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GIT AGROCANE NEWCLONE\Agro-Cane---Sprint-2\Agro Cane\Arquitetura Computacional\Quartil e Controle\"/>
    </mc:Choice>
  </mc:AlternateContent>
  <xr:revisionPtr revIDLastSave="0" documentId="13_ncr:1_{4D20505C-E48E-4E30-9187-2097E7B08929}" xr6:coauthVersionLast="47" xr6:coauthVersionMax="47" xr10:uidLastSave="{00000000-0000-0000-0000-000000000000}"/>
  <bookViews>
    <workbookView xWindow="2640" yWindow="2640" windowWidth="21600" windowHeight="11325" tabRatio="832" firstSheet="3" activeTab="5" xr2:uid="{8DEA6CBC-8B28-40A9-B489-76C5EEF73207}"/>
  </bookViews>
  <sheets>
    <sheet name="Planilha1" sheetId="1" state="hidden" r:id="rId1"/>
    <sheet name="Planilha2" sheetId="2" state="hidden" r:id="rId2"/>
    <sheet name="Dados Gerais | Diário" sheetId="3" r:id="rId3"/>
    <sheet name="Umidade - Semanal | Abril" sheetId="4" r:id="rId4"/>
    <sheet name="Temperatura - Semanal | Abril" sheetId="6" r:id="rId5"/>
    <sheet name="Gráficos | Umidade" sheetId="11" r:id="rId6"/>
    <sheet name="Gráficos | Temperatura" sheetId="12" r:id="rId7"/>
    <sheet name="Planilha4" sheetId="14" r:id="rId8"/>
    <sheet name="Planilha6" sheetId="10" state="hidden" r:id="rId9"/>
  </sheets>
  <definedNames>
    <definedName name="_xlnm.Print_Area" localSheetId="4">'Temperatura - Semanal | Abril'!$A$1:$H$40</definedName>
    <definedName name="_xlnm.Print_Area" localSheetId="3">'Umidade - Semanal | Abril'!$A$1:$H$40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9" i="3" l="1"/>
  <c r="H69" i="3" s="1"/>
  <c r="J69" i="3" s="1"/>
  <c r="L69" i="3" s="1"/>
  <c r="N69" i="3" s="1"/>
  <c r="P69" i="3" s="1"/>
  <c r="F70" i="3"/>
  <c r="F71" i="3"/>
  <c r="F72" i="3"/>
  <c r="H72" i="3" s="1"/>
  <c r="J72" i="3" s="1"/>
  <c r="L72" i="3" s="1"/>
  <c r="F73" i="3"/>
  <c r="H73" i="3" s="1"/>
  <c r="J73" i="3" s="1"/>
  <c r="L73" i="3" s="1"/>
  <c r="N73" i="3" s="1"/>
  <c r="P73" i="3" s="1"/>
  <c r="F74" i="3"/>
  <c r="F75" i="3"/>
  <c r="H75" i="3" s="1"/>
  <c r="J75" i="3" s="1"/>
  <c r="L75" i="3" s="1"/>
  <c r="N75" i="3" s="1"/>
  <c r="P75" i="3" s="1"/>
  <c r="F76" i="3"/>
  <c r="H76" i="3" s="1"/>
  <c r="F77" i="3"/>
  <c r="H77" i="3" s="1"/>
  <c r="F78" i="3"/>
  <c r="F79" i="3"/>
  <c r="F80" i="3"/>
  <c r="F81" i="3"/>
  <c r="H81" i="3" s="1"/>
  <c r="J81" i="3" s="1"/>
  <c r="L81" i="3" s="1"/>
  <c r="N81" i="3" s="1"/>
  <c r="P81" i="3" s="1"/>
  <c r="F82" i="3"/>
  <c r="H82" i="3" s="1"/>
  <c r="J82" i="3" s="1"/>
  <c r="L82" i="3" s="1"/>
  <c r="N82" i="3" s="1"/>
  <c r="P82" i="3" s="1"/>
  <c r="F83" i="3"/>
  <c r="H83" i="3" s="1"/>
  <c r="F84" i="3"/>
  <c r="H84" i="3" s="1"/>
  <c r="J84" i="3" s="1"/>
  <c r="L84" i="3" s="1"/>
  <c r="F85" i="3"/>
  <c r="H85" i="3" s="1"/>
  <c r="J85" i="3" s="1"/>
  <c r="L85" i="3" s="1"/>
  <c r="N85" i="3" s="1"/>
  <c r="P85" i="3" s="1"/>
  <c r="F86" i="3"/>
  <c r="H86" i="3" s="1"/>
  <c r="J86" i="3" s="1"/>
  <c r="F87" i="3"/>
  <c r="F88" i="3"/>
  <c r="F89" i="3"/>
  <c r="H89" i="3" s="1"/>
  <c r="J89" i="3" s="1"/>
  <c r="L89" i="3" s="1"/>
  <c r="N89" i="3" s="1"/>
  <c r="F90" i="3"/>
  <c r="H90" i="3" s="1"/>
  <c r="J90" i="3" s="1"/>
  <c r="L90" i="3" s="1"/>
  <c r="F91" i="3"/>
  <c r="H91" i="3" s="1"/>
  <c r="J91" i="3" s="1"/>
  <c r="L91" i="3" s="1"/>
  <c r="N91" i="3" s="1"/>
  <c r="P91" i="3" s="1"/>
  <c r="F68" i="3"/>
  <c r="H70" i="3"/>
  <c r="J70" i="3" s="1"/>
  <c r="L70" i="3" s="1"/>
  <c r="N70" i="3" s="1"/>
  <c r="H87" i="3"/>
  <c r="J87" i="3" s="1"/>
  <c r="L87" i="3" s="1"/>
  <c r="N87" i="3" s="1"/>
  <c r="P87" i="3" s="1"/>
  <c r="H88" i="3"/>
  <c r="J88" i="3" s="1"/>
  <c r="L88" i="3" s="1"/>
  <c r="N88" i="3" s="1"/>
  <c r="H71" i="3"/>
  <c r="J71" i="3" s="1"/>
  <c r="L71" i="3" s="1"/>
  <c r="N71" i="3" s="1"/>
  <c r="H74" i="3"/>
  <c r="J74" i="3" s="1"/>
  <c r="H78" i="3"/>
  <c r="H79" i="3"/>
  <c r="J79" i="3" s="1"/>
  <c r="L79" i="3" s="1"/>
  <c r="N79" i="3" s="1"/>
  <c r="P79" i="3" s="1"/>
  <c r="H80" i="3"/>
  <c r="H68" i="3" l="1"/>
  <c r="J68" i="3" s="1"/>
  <c r="L68" i="3" s="1"/>
  <c r="C6" i="6"/>
  <c r="R91" i="3"/>
  <c r="T91" i="3" s="1"/>
  <c r="V91" i="3" s="1"/>
  <c r="X91" i="3" s="1"/>
  <c r="Z91" i="3" s="1"/>
  <c r="AB91" i="3" s="1"/>
  <c r="AD91" i="3" s="1"/>
  <c r="D28" i="6"/>
  <c r="R79" i="3"/>
  <c r="R87" i="3"/>
  <c r="C26" i="6"/>
  <c r="P89" i="3"/>
  <c r="J83" i="3"/>
  <c r="L83" i="3" s="1"/>
  <c r="N83" i="3" s="1"/>
  <c r="P83" i="3" s="1"/>
  <c r="Q83" i="3" s="1"/>
  <c r="J77" i="3"/>
  <c r="L77" i="3" s="1"/>
  <c r="N77" i="3" s="1"/>
  <c r="P77" i="3" s="1"/>
  <c r="Q77" i="3" s="1"/>
  <c r="C8" i="6"/>
  <c r="P71" i="3"/>
  <c r="Q71" i="3" s="1"/>
  <c r="R82" i="3"/>
  <c r="C7" i="6"/>
  <c r="P70" i="3"/>
  <c r="Q70" i="3" s="1"/>
  <c r="L86" i="3"/>
  <c r="N86" i="3" s="1"/>
  <c r="P86" i="3" s="1"/>
  <c r="Q86" i="3" s="1"/>
  <c r="J80" i="3"/>
  <c r="L80" i="3" s="1"/>
  <c r="N80" i="3" s="1"/>
  <c r="P80" i="3" s="1"/>
  <c r="C17" i="6"/>
  <c r="L74" i="3"/>
  <c r="C25" i="6"/>
  <c r="P88" i="3"/>
  <c r="Q88" i="3" s="1"/>
  <c r="R81" i="3"/>
  <c r="R75" i="3"/>
  <c r="N90" i="3"/>
  <c r="P90" i="3" s="1"/>
  <c r="Q90" i="3" s="1"/>
  <c r="N84" i="3"/>
  <c r="P84" i="3" s="1"/>
  <c r="J78" i="3"/>
  <c r="L78" i="3" s="1"/>
  <c r="N78" i="3" s="1"/>
  <c r="P78" i="3" s="1"/>
  <c r="Q78" i="3" s="1"/>
  <c r="N72" i="3"/>
  <c r="P72" i="3" s="1"/>
  <c r="Q72" i="3" s="1"/>
  <c r="R85" i="3"/>
  <c r="R73" i="3"/>
  <c r="R69" i="3"/>
  <c r="T69" i="3" s="1"/>
  <c r="V69" i="3" s="1"/>
  <c r="X69" i="3" s="1"/>
  <c r="Z69" i="3" s="1"/>
  <c r="AB69" i="3" s="1"/>
  <c r="AD69" i="3" s="1"/>
  <c r="D6" i="6"/>
  <c r="C28" i="6"/>
  <c r="J76" i="3"/>
  <c r="L76" i="3" s="1"/>
  <c r="N76" i="3" s="1"/>
  <c r="P76" i="3" s="1"/>
  <c r="Q76" i="3" s="1"/>
  <c r="C19" i="6"/>
  <c r="C24" i="6"/>
  <c r="C18" i="6"/>
  <c r="C12" i="6"/>
  <c r="C22" i="6"/>
  <c r="C16" i="6"/>
  <c r="C10" i="6"/>
  <c r="N68" i="3"/>
  <c r="P68" i="3" s="1"/>
  <c r="Q68" i="3" s="1"/>
  <c r="H97" i="3"/>
  <c r="F97" i="3"/>
  <c r="D97" i="3"/>
  <c r="B97" i="3"/>
  <c r="H96" i="3"/>
  <c r="F96" i="3"/>
  <c r="D96" i="3"/>
  <c r="B96" i="3"/>
  <c r="H95" i="3"/>
  <c r="F95" i="3"/>
  <c r="D95" i="3"/>
  <c r="B95" i="3"/>
  <c r="H94" i="3"/>
  <c r="F94" i="3"/>
  <c r="D94" i="3"/>
  <c r="B94" i="3"/>
  <c r="H93" i="3"/>
  <c r="F93" i="3"/>
  <c r="D93" i="3"/>
  <c r="B93" i="3"/>
  <c r="H92" i="3"/>
  <c r="F92" i="3"/>
  <c r="D92" i="3"/>
  <c r="B92" i="3"/>
  <c r="AE91" i="3"/>
  <c r="AC91" i="3"/>
  <c r="AA91" i="3"/>
  <c r="Y91" i="3"/>
  <c r="W91" i="3"/>
  <c r="U91" i="3"/>
  <c r="S91" i="3"/>
  <c r="Q91" i="3"/>
  <c r="O91" i="3"/>
  <c r="M91" i="3"/>
  <c r="K91" i="3"/>
  <c r="I91" i="3"/>
  <c r="G91" i="3"/>
  <c r="E91" i="3"/>
  <c r="C91" i="3"/>
  <c r="O90" i="3"/>
  <c r="M90" i="3"/>
  <c r="K90" i="3"/>
  <c r="I90" i="3"/>
  <c r="G90" i="3"/>
  <c r="E90" i="3"/>
  <c r="C90" i="3"/>
  <c r="Q89" i="3"/>
  <c r="O89" i="3"/>
  <c r="M89" i="3"/>
  <c r="K89" i="3"/>
  <c r="I89" i="3"/>
  <c r="G89" i="3"/>
  <c r="E89" i="3"/>
  <c r="C89" i="3"/>
  <c r="O88" i="3"/>
  <c r="M88" i="3"/>
  <c r="K88" i="3"/>
  <c r="I88" i="3"/>
  <c r="G88" i="3"/>
  <c r="E88" i="3"/>
  <c r="C88" i="3"/>
  <c r="S87" i="3"/>
  <c r="Q87" i="3"/>
  <c r="O87" i="3"/>
  <c r="M87" i="3"/>
  <c r="K87" i="3"/>
  <c r="I87" i="3"/>
  <c r="G87" i="3"/>
  <c r="E87" i="3"/>
  <c r="C87" i="3"/>
  <c r="K86" i="3"/>
  <c r="I86" i="3"/>
  <c r="G86" i="3"/>
  <c r="E86" i="3"/>
  <c r="C86" i="3"/>
  <c r="Q85" i="3"/>
  <c r="O85" i="3"/>
  <c r="M85" i="3"/>
  <c r="K85" i="3"/>
  <c r="I85" i="3"/>
  <c r="G85" i="3"/>
  <c r="E85" i="3"/>
  <c r="C85" i="3"/>
  <c r="M84" i="3"/>
  <c r="K84" i="3"/>
  <c r="I84" i="3"/>
  <c r="G84" i="3"/>
  <c r="E84" i="3"/>
  <c r="C84" i="3"/>
  <c r="I83" i="3"/>
  <c r="G83" i="3"/>
  <c r="E83" i="3"/>
  <c r="C83" i="3"/>
  <c r="Q82" i="3"/>
  <c r="O82" i="3"/>
  <c r="M82" i="3"/>
  <c r="K82" i="3"/>
  <c r="I82" i="3"/>
  <c r="G82" i="3"/>
  <c r="E82" i="3"/>
  <c r="C82" i="3"/>
  <c r="S81" i="3"/>
  <c r="Q81" i="3"/>
  <c r="O81" i="3"/>
  <c r="M81" i="3"/>
  <c r="K81" i="3"/>
  <c r="I81" i="3"/>
  <c r="G81" i="3"/>
  <c r="E81" i="3"/>
  <c r="C81" i="3"/>
  <c r="Q80" i="3"/>
  <c r="O80" i="3"/>
  <c r="M80" i="3"/>
  <c r="K80" i="3"/>
  <c r="I80" i="3"/>
  <c r="G80" i="3"/>
  <c r="E80" i="3"/>
  <c r="C80" i="3"/>
  <c r="Q79" i="3"/>
  <c r="O79" i="3"/>
  <c r="M79" i="3"/>
  <c r="K79" i="3"/>
  <c r="I79" i="3"/>
  <c r="G79" i="3"/>
  <c r="E79" i="3"/>
  <c r="C79" i="3"/>
  <c r="M78" i="3"/>
  <c r="K78" i="3"/>
  <c r="I78" i="3"/>
  <c r="G78" i="3"/>
  <c r="E78" i="3"/>
  <c r="C78" i="3"/>
  <c r="I77" i="3"/>
  <c r="G77" i="3"/>
  <c r="E77" i="3"/>
  <c r="C77" i="3"/>
  <c r="I76" i="3"/>
  <c r="G76" i="3"/>
  <c r="E76" i="3"/>
  <c r="C76" i="3"/>
  <c r="Q75" i="3"/>
  <c r="O75" i="3"/>
  <c r="M75" i="3"/>
  <c r="K75" i="3"/>
  <c r="I75" i="3"/>
  <c r="G75" i="3"/>
  <c r="E75" i="3"/>
  <c r="C75" i="3"/>
  <c r="K74" i="3"/>
  <c r="I74" i="3"/>
  <c r="G74" i="3"/>
  <c r="E74" i="3"/>
  <c r="C74" i="3"/>
  <c r="Q73" i="3"/>
  <c r="O73" i="3"/>
  <c r="M73" i="3"/>
  <c r="K73" i="3"/>
  <c r="I73" i="3"/>
  <c r="G73" i="3"/>
  <c r="E73" i="3"/>
  <c r="C73" i="3"/>
  <c r="O72" i="3"/>
  <c r="M72" i="3"/>
  <c r="K72" i="3"/>
  <c r="I72" i="3"/>
  <c r="G72" i="3"/>
  <c r="E72" i="3"/>
  <c r="C72" i="3"/>
  <c r="O71" i="3"/>
  <c r="M71" i="3"/>
  <c r="K71" i="3"/>
  <c r="I71" i="3"/>
  <c r="G71" i="3"/>
  <c r="E71" i="3"/>
  <c r="C71" i="3"/>
  <c r="O70" i="3"/>
  <c r="M70" i="3"/>
  <c r="K70" i="3"/>
  <c r="I70" i="3"/>
  <c r="G70" i="3"/>
  <c r="E70" i="3"/>
  <c r="C70" i="3"/>
  <c r="AE69" i="3"/>
  <c r="AC69" i="3"/>
  <c r="AA69" i="3"/>
  <c r="Y69" i="3"/>
  <c r="W69" i="3"/>
  <c r="U69" i="3"/>
  <c r="S69" i="3"/>
  <c r="Q69" i="3"/>
  <c r="O69" i="3"/>
  <c r="M69" i="3"/>
  <c r="K69" i="3"/>
  <c r="I69" i="3"/>
  <c r="G69" i="3"/>
  <c r="E69" i="3"/>
  <c r="C69" i="3"/>
  <c r="M68" i="3"/>
  <c r="K68" i="3"/>
  <c r="I68" i="3"/>
  <c r="G68" i="3"/>
  <c r="E68" i="3"/>
  <c r="C68" i="3"/>
  <c r="BI26" i="3"/>
  <c r="BG26" i="3"/>
  <c r="BE26" i="3"/>
  <c r="BC26" i="3"/>
  <c r="BA26" i="3"/>
  <c r="AY26" i="3"/>
  <c r="AW26" i="3"/>
  <c r="AU26" i="3"/>
  <c r="AS26" i="3"/>
  <c r="AQ26" i="3"/>
  <c r="AO26" i="3"/>
  <c r="AM26" i="3"/>
  <c r="AK26" i="3"/>
  <c r="AI26" i="3"/>
  <c r="AG26" i="3"/>
  <c r="AE26" i="3"/>
  <c r="AC26" i="3"/>
  <c r="AA26" i="3"/>
  <c r="Y26" i="3"/>
  <c r="W26" i="3"/>
  <c r="U26" i="3"/>
  <c r="S26" i="3"/>
  <c r="Q26" i="3"/>
  <c r="O26" i="3"/>
  <c r="M26" i="3"/>
  <c r="K26" i="3"/>
  <c r="I26" i="3"/>
  <c r="G26" i="3"/>
  <c r="E26" i="3"/>
  <c r="O3" i="3"/>
  <c r="N15" i="3"/>
  <c r="O15" i="3" s="1"/>
  <c r="AZ4" i="3"/>
  <c r="BA4" i="3" s="1"/>
  <c r="AZ5" i="3"/>
  <c r="BA5" i="3" s="1"/>
  <c r="AZ6" i="3"/>
  <c r="BA6" i="3" s="1"/>
  <c r="AZ7" i="3"/>
  <c r="BA7" i="3" s="1"/>
  <c r="AZ8" i="3"/>
  <c r="BA8" i="3" s="1"/>
  <c r="AZ9" i="3"/>
  <c r="BA9" i="3" s="1"/>
  <c r="AZ10" i="3"/>
  <c r="BA10" i="3" s="1"/>
  <c r="AZ11" i="3"/>
  <c r="BA11" i="3" s="1"/>
  <c r="AZ12" i="3"/>
  <c r="BA12" i="3" s="1"/>
  <c r="AZ13" i="3"/>
  <c r="BA13" i="3" s="1"/>
  <c r="AZ14" i="3"/>
  <c r="BA14" i="3" s="1"/>
  <c r="AZ15" i="3"/>
  <c r="BA15" i="3" s="1"/>
  <c r="AZ16" i="3"/>
  <c r="BA16" i="3" s="1"/>
  <c r="AZ17" i="3"/>
  <c r="BA17" i="3" s="1"/>
  <c r="AZ18" i="3"/>
  <c r="BA18" i="3" s="1"/>
  <c r="AZ19" i="3"/>
  <c r="BA19" i="3" s="1"/>
  <c r="AZ20" i="3"/>
  <c r="BA20" i="3" s="1"/>
  <c r="AZ21" i="3"/>
  <c r="BA21" i="3" s="1"/>
  <c r="AZ22" i="3"/>
  <c r="BA22" i="3" s="1"/>
  <c r="AZ23" i="3"/>
  <c r="BA23" i="3" s="1"/>
  <c r="AZ24" i="3"/>
  <c r="BA24" i="3" s="1"/>
  <c r="AZ25" i="3"/>
  <c r="BA25" i="3" s="1"/>
  <c r="AZ26" i="3"/>
  <c r="AX4" i="3"/>
  <c r="AY4" i="3" s="1"/>
  <c r="AX5" i="3"/>
  <c r="AY5" i="3" s="1"/>
  <c r="AX6" i="3"/>
  <c r="AY6" i="3" s="1"/>
  <c r="AX7" i="3"/>
  <c r="AY7" i="3" s="1"/>
  <c r="AX8" i="3"/>
  <c r="AY8" i="3" s="1"/>
  <c r="AX9" i="3"/>
  <c r="AY9" i="3" s="1"/>
  <c r="AX10" i="3"/>
  <c r="AY10" i="3" s="1"/>
  <c r="AX11" i="3"/>
  <c r="AY11" i="3" s="1"/>
  <c r="AX12" i="3"/>
  <c r="AY12" i="3" s="1"/>
  <c r="AX13" i="3"/>
  <c r="AY13" i="3" s="1"/>
  <c r="AX14" i="3"/>
  <c r="AY14" i="3" s="1"/>
  <c r="AX15" i="3"/>
  <c r="AY15" i="3" s="1"/>
  <c r="AX16" i="3"/>
  <c r="AY16" i="3" s="1"/>
  <c r="AX17" i="3"/>
  <c r="AY17" i="3" s="1"/>
  <c r="AX18" i="3"/>
  <c r="AY18" i="3" s="1"/>
  <c r="AX19" i="3"/>
  <c r="AY19" i="3" s="1"/>
  <c r="AX20" i="3"/>
  <c r="AY20" i="3" s="1"/>
  <c r="AX21" i="3"/>
  <c r="AY21" i="3" s="1"/>
  <c r="AX22" i="3"/>
  <c r="AY22" i="3" s="1"/>
  <c r="AX23" i="3"/>
  <c r="AY23" i="3" s="1"/>
  <c r="AX24" i="3"/>
  <c r="AY24" i="3" s="1"/>
  <c r="AX25" i="3"/>
  <c r="AY25" i="3" s="1"/>
  <c r="AX26" i="3"/>
  <c r="AR4" i="3"/>
  <c r="AR5" i="3"/>
  <c r="AR6" i="3"/>
  <c r="AR7" i="3"/>
  <c r="AR8" i="3"/>
  <c r="AR9" i="3"/>
  <c r="AR10" i="3"/>
  <c r="AR11" i="3"/>
  <c r="AR12" i="3"/>
  <c r="AR13" i="3"/>
  <c r="AR14" i="3"/>
  <c r="AR15" i="3"/>
  <c r="AR16" i="3"/>
  <c r="AR17" i="3"/>
  <c r="AR18" i="3"/>
  <c r="AR19" i="3"/>
  <c r="AR20" i="3"/>
  <c r="AR21" i="3"/>
  <c r="AR22" i="3"/>
  <c r="AR23" i="3"/>
  <c r="AR24" i="3"/>
  <c r="AR25" i="3"/>
  <c r="AR26" i="3"/>
  <c r="AJ4" i="3"/>
  <c r="AK4" i="3" s="1"/>
  <c r="AJ5" i="3"/>
  <c r="AK5" i="3" s="1"/>
  <c r="AJ6" i="3"/>
  <c r="AK6" i="3" s="1"/>
  <c r="AJ7" i="3"/>
  <c r="AK7" i="3" s="1"/>
  <c r="AJ8" i="3"/>
  <c r="AK8" i="3" s="1"/>
  <c r="AJ9" i="3"/>
  <c r="AK9" i="3" s="1"/>
  <c r="AJ10" i="3"/>
  <c r="AK10" i="3" s="1"/>
  <c r="AJ11" i="3"/>
  <c r="AK11" i="3" s="1"/>
  <c r="AJ12" i="3"/>
  <c r="AK12" i="3" s="1"/>
  <c r="AJ13" i="3"/>
  <c r="AK13" i="3" s="1"/>
  <c r="AJ14" i="3"/>
  <c r="AK14" i="3" s="1"/>
  <c r="AJ15" i="3"/>
  <c r="AK15" i="3" s="1"/>
  <c r="AJ16" i="3"/>
  <c r="AK16" i="3" s="1"/>
  <c r="AJ17" i="3"/>
  <c r="AK17" i="3" s="1"/>
  <c r="AJ18" i="3"/>
  <c r="AK18" i="3" s="1"/>
  <c r="AJ19" i="3"/>
  <c r="AK19" i="3" s="1"/>
  <c r="AJ20" i="3"/>
  <c r="AK20" i="3" s="1"/>
  <c r="AJ21" i="3"/>
  <c r="AK21" i="3" s="1"/>
  <c r="AJ22" i="3"/>
  <c r="AK22" i="3" s="1"/>
  <c r="AJ23" i="3"/>
  <c r="AK23" i="3" s="1"/>
  <c r="AJ24" i="3"/>
  <c r="AK24" i="3" s="1"/>
  <c r="AJ25" i="3"/>
  <c r="AK25" i="3" s="1"/>
  <c r="AJ26" i="3"/>
  <c r="Z4" i="3"/>
  <c r="AA4" i="3" s="1"/>
  <c r="Z5" i="3"/>
  <c r="AA5" i="3" s="1"/>
  <c r="Z6" i="3"/>
  <c r="AA6" i="3" s="1"/>
  <c r="Z7" i="3"/>
  <c r="AA7" i="3" s="1"/>
  <c r="Z8" i="3"/>
  <c r="AA8" i="3" s="1"/>
  <c r="Z9" i="3"/>
  <c r="AA9" i="3" s="1"/>
  <c r="Z10" i="3"/>
  <c r="AA10" i="3" s="1"/>
  <c r="Z11" i="3"/>
  <c r="AA11" i="3" s="1"/>
  <c r="Z12" i="3"/>
  <c r="AA12" i="3" s="1"/>
  <c r="Z13" i="3"/>
  <c r="AA13" i="3" s="1"/>
  <c r="Z14" i="3"/>
  <c r="AA14" i="3" s="1"/>
  <c r="Z15" i="3"/>
  <c r="AA15" i="3" s="1"/>
  <c r="Z16" i="3"/>
  <c r="AA16" i="3" s="1"/>
  <c r="Z17" i="3"/>
  <c r="AA17" i="3" s="1"/>
  <c r="Z18" i="3"/>
  <c r="AA18" i="3" s="1"/>
  <c r="Z19" i="3"/>
  <c r="AA19" i="3" s="1"/>
  <c r="Z20" i="3"/>
  <c r="AA20" i="3" s="1"/>
  <c r="Z21" i="3"/>
  <c r="AA21" i="3" s="1"/>
  <c r="Z22" i="3"/>
  <c r="AA22" i="3" s="1"/>
  <c r="Z23" i="3"/>
  <c r="AA23" i="3" s="1"/>
  <c r="Z24" i="3"/>
  <c r="AA24" i="3" s="1"/>
  <c r="Z25" i="3"/>
  <c r="AA25" i="3" s="1"/>
  <c r="Z26" i="3"/>
  <c r="X4" i="3"/>
  <c r="Y4" i="3" s="1"/>
  <c r="X5" i="3"/>
  <c r="Y5" i="3" s="1"/>
  <c r="X6" i="3"/>
  <c r="Y6" i="3" s="1"/>
  <c r="X7" i="3"/>
  <c r="Y7" i="3" s="1"/>
  <c r="X8" i="3"/>
  <c r="Y8" i="3" s="1"/>
  <c r="X9" i="3"/>
  <c r="Y9" i="3" s="1"/>
  <c r="X10" i="3"/>
  <c r="Y10" i="3" s="1"/>
  <c r="X11" i="3"/>
  <c r="Y11" i="3" s="1"/>
  <c r="X12" i="3"/>
  <c r="Y12" i="3" s="1"/>
  <c r="X13" i="3"/>
  <c r="Y13" i="3" s="1"/>
  <c r="X14" i="3"/>
  <c r="Y14" i="3" s="1"/>
  <c r="X15" i="3"/>
  <c r="Y15" i="3" s="1"/>
  <c r="X16" i="3"/>
  <c r="Y16" i="3" s="1"/>
  <c r="X17" i="3"/>
  <c r="Y17" i="3" s="1"/>
  <c r="X18" i="3"/>
  <c r="Y18" i="3" s="1"/>
  <c r="X19" i="3"/>
  <c r="Y19" i="3" s="1"/>
  <c r="X20" i="3"/>
  <c r="Y20" i="3" s="1"/>
  <c r="X21" i="3"/>
  <c r="Y21" i="3" s="1"/>
  <c r="X22" i="3"/>
  <c r="Y22" i="3" s="1"/>
  <c r="X23" i="3"/>
  <c r="Y23" i="3" s="1"/>
  <c r="X24" i="3"/>
  <c r="Y24" i="3" s="1"/>
  <c r="X25" i="3"/>
  <c r="Y25" i="3" s="1"/>
  <c r="X26" i="3"/>
  <c r="N4" i="3"/>
  <c r="O4" i="3" s="1"/>
  <c r="N5" i="3"/>
  <c r="O5" i="3" s="1"/>
  <c r="N6" i="3"/>
  <c r="O6" i="3" s="1"/>
  <c r="N7" i="3"/>
  <c r="O7" i="3" s="1"/>
  <c r="N8" i="3"/>
  <c r="O8" i="3" s="1"/>
  <c r="N9" i="3"/>
  <c r="O9" i="3" s="1"/>
  <c r="N10" i="3"/>
  <c r="O10" i="3" s="1"/>
  <c r="O11" i="3"/>
  <c r="O12" i="3"/>
  <c r="O13" i="3"/>
  <c r="N14" i="3"/>
  <c r="O14" i="3" s="1"/>
  <c r="N16" i="3"/>
  <c r="O16" i="3" s="1"/>
  <c r="N17" i="3"/>
  <c r="O17" i="3" s="1"/>
  <c r="N18" i="3"/>
  <c r="O18" i="3" s="1"/>
  <c r="N19" i="3"/>
  <c r="O19" i="3" s="1"/>
  <c r="N20" i="3"/>
  <c r="O20" i="3" s="1"/>
  <c r="N21" i="3"/>
  <c r="O21" i="3" s="1"/>
  <c r="N22" i="3"/>
  <c r="O22" i="3" s="1"/>
  <c r="N23" i="3"/>
  <c r="O23" i="3" s="1"/>
  <c r="N24" i="3"/>
  <c r="O24" i="3" s="1"/>
  <c r="N25" i="3"/>
  <c r="O25" i="3" s="1"/>
  <c r="N26" i="3"/>
  <c r="H4" i="3"/>
  <c r="I4" i="3" s="1"/>
  <c r="H5" i="3"/>
  <c r="I5" i="3" s="1"/>
  <c r="H6" i="3"/>
  <c r="I6" i="3" s="1"/>
  <c r="H7" i="3"/>
  <c r="I7" i="3" s="1"/>
  <c r="H8" i="3"/>
  <c r="I8" i="3" s="1"/>
  <c r="I9" i="3"/>
  <c r="H10" i="3"/>
  <c r="I10" i="3" s="1"/>
  <c r="H11" i="3"/>
  <c r="I11" i="3" s="1"/>
  <c r="H12" i="3"/>
  <c r="I12" i="3" s="1"/>
  <c r="H13" i="3"/>
  <c r="I13" i="3" s="1"/>
  <c r="H14" i="3"/>
  <c r="I14" i="3" s="1"/>
  <c r="H15" i="3"/>
  <c r="I15" i="3" s="1"/>
  <c r="H16" i="3"/>
  <c r="I16" i="3" s="1"/>
  <c r="H17" i="3"/>
  <c r="I17" i="3" s="1"/>
  <c r="H18" i="3"/>
  <c r="I18" i="3" s="1"/>
  <c r="I19" i="3"/>
  <c r="H20" i="3"/>
  <c r="I20" i="3" s="1"/>
  <c r="I21" i="3"/>
  <c r="I22" i="3"/>
  <c r="H23" i="3"/>
  <c r="I23" i="3" s="1"/>
  <c r="H24" i="3"/>
  <c r="I24" i="3" s="1"/>
  <c r="H25" i="3"/>
  <c r="I25" i="3" s="1"/>
  <c r="H26" i="3"/>
  <c r="AZ3" i="3"/>
  <c r="AX3" i="3"/>
  <c r="AR3" i="3"/>
  <c r="AJ3" i="3"/>
  <c r="Z3" i="3"/>
  <c r="AA3" i="3" s="1"/>
  <c r="X3" i="3"/>
  <c r="Y3" i="3" s="1"/>
  <c r="I3" i="3"/>
  <c r="BF4" i="3"/>
  <c r="BF5" i="3"/>
  <c r="BF6" i="3"/>
  <c r="BF7" i="3"/>
  <c r="BF8" i="3"/>
  <c r="BF9" i="3"/>
  <c r="BF10" i="3"/>
  <c r="BF11" i="3"/>
  <c r="BF12" i="3"/>
  <c r="BF13" i="3"/>
  <c r="BF14" i="3"/>
  <c r="BF15" i="3"/>
  <c r="BF16" i="3"/>
  <c r="BF17" i="3"/>
  <c r="BF18" i="3"/>
  <c r="BF19" i="3"/>
  <c r="BF20" i="3"/>
  <c r="BF21" i="3"/>
  <c r="BF22" i="3"/>
  <c r="BF23" i="3"/>
  <c r="BF24" i="3"/>
  <c r="BF25" i="3"/>
  <c r="BF26" i="3"/>
  <c r="BB4" i="3"/>
  <c r="BC4" i="3" s="1"/>
  <c r="BB5" i="3"/>
  <c r="BC5" i="3" s="1"/>
  <c r="BB6" i="3"/>
  <c r="BC6" i="3" s="1"/>
  <c r="BB7" i="3"/>
  <c r="BC7" i="3" s="1"/>
  <c r="BB8" i="3"/>
  <c r="BC8" i="3" s="1"/>
  <c r="BB9" i="3"/>
  <c r="BC9" i="3" s="1"/>
  <c r="BB10" i="3"/>
  <c r="BC10" i="3" s="1"/>
  <c r="BB11" i="3"/>
  <c r="BC11" i="3" s="1"/>
  <c r="BB12" i="3"/>
  <c r="BC12" i="3" s="1"/>
  <c r="BB13" i="3"/>
  <c r="BC13" i="3" s="1"/>
  <c r="BB14" i="3"/>
  <c r="BC14" i="3" s="1"/>
  <c r="BB15" i="3"/>
  <c r="BC15" i="3" s="1"/>
  <c r="BB16" i="3"/>
  <c r="BC16" i="3" s="1"/>
  <c r="BB17" i="3"/>
  <c r="BC17" i="3" s="1"/>
  <c r="BB18" i="3"/>
  <c r="BC18" i="3" s="1"/>
  <c r="BB19" i="3"/>
  <c r="BC19" i="3" s="1"/>
  <c r="BB20" i="3"/>
  <c r="BC20" i="3" s="1"/>
  <c r="BB21" i="3"/>
  <c r="BC21" i="3" s="1"/>
  <c r="BB22" i="3"/>
  <c r="BC22" i="3" s="1"/>
  <c r="BB23" i="3"/>
  <c r="BC23" i="3" s="1"/>
  <c r="BB24" i="3"/>
  <c r="BC24" i="3" s="1"/>
  <c r="BB25" i="3"/>
  <c r="BC25" i="3" s="1"/>
  <c r="BB26" i="3"/>
  <c r="AT4" i="3"/>
  <c r="AU4" i="3" s="1"/>
  <c r="AT5" i="3"/>
  <c r="AU5" i="3" s="1"/>
  <c r="AT6" i="3"/>
  <c r="AU6" i="3" s="1"/>
  <c r="AT7" i="3"/>
  <c r="AU7" i="3" s="1"/>
  <c r="AT8" i="3"/>
  <c r="AU8" i="3" s="1"/>
  <c r="AT9" i="3"/>
  <c r="AU9" i="3" s="1"/>
  <c r="AT10" i="3"/>
  <c r="AU10" i="3" s="1"/>
  <c r="AT11" i="3"/>
  <c r="AU11" i="3" s="1"/>
  <c r="AT12" i="3"/>
  <c r="AU12" i="3" s="1"/>
  <c r="AT13" i="3"/>
  <c r="AU13" i="3" s="1"/>
  <c r="AT14" i="3"/>
  <c r="AU14" i="3" s="1"/>
  <c r="AT15" i="3"/>
  <c r="AU15" i="3" s="1"/>
  <c r="AT16" i="3"/>
  <c r="AU16" i="3" s="1"/>
  <c r="AT17" i="3"/>
  <c r="AU17" i="3" s="1"/>
  <c r="AT18" i="3"/>
  <c r="AU18" i="3" s="1"/>
  <c r="AT19" i="3"/>
  <c r="AU19" i="3" s="1"/>
  <c r="AT20" i="3"/>
  <c r="AU20" i="3" s="1"/>
  <c r="AT21" i="3"/>
  <c r="AU21" i="3" s="1"/>
  <c r="AT22" i="3"/>
  <c r="AU22" i="3" s="1"/>
  <c r="AT23" i="3"/>
  <c r="AU23" i="3" s="1"/>
  <c r="AT24" i="3"/>
  <c r="AU24" i="3" s="1"/>
  <c r="AT25" i="3"/>
  <c r="AU25" i="3" s="1"/>
  <c r="AT26" i="3"/>
  <c r="AN4" i="3"/>
  <c r="AO4" i="3" s="1"/>
  <c r="AN5" i="3"/>
  <c r="AO5" i="3" s="1"/>
  <c r="AN6" i="3"/>
  <c r="AO6" i="3" s="1"/>
  <c r="AN7" i="3"/>
  <c r="AO7" i="3" s="1"/>
  <c r="AN8" i="3"/>
  <c r="AO8" i="3" s="1"/>
  <c r="AN9" i="3"/>
  <c r="AO9" i="3" s="1"/>
  <c r="AN10" i="3"/>
  <c r="AO10" i="3" s="1"/>
  <c r="AN11" i="3"/>
  <c r="AO11" i="3" s="1"/>
  <c r="AN12" i="3"/>
  <c r="AO12" i="3" s="1"/>
  <c r="AN13" i="3"/>
  <c r="AO13" i="3" s="1"/>
  <c r="AN14" i="3"/>
  <c r="AO14" i="3" s="1"/>
  <c r="AN15" i="3"/>
  <c r="AO15" i="3" s="1"/>
  <c r="AN16" i="3"/>
  <c r="AO16" i="3" s="1"/>
  <c r="AN17" i="3"/>
  <c r="AO17" i="3" s="1"/>
  <c r="AN18" i="3"/>
  <c r="AO18" i="3" s="1"/>
  <c r="AN19" i="3"/>
  <c r="AO19" i="3" s="1"/>
  <c r="AN20" i="3"/>
  <c r="AO20" i="3" s="1"/>
  <c r="AN21" i="3"/>
  <c r="AO21" i="3" s="1"/>
  <c r="AN22" i="3"/>
  <c r="AO22" i="3" s="1"/>
  <c r="AN23" i="3"/>
  <c r="AO23" i="3" s="1"/>
  <c r="AN24" i="3"/>
  <c r="AO24" i="3" s="1"/>
  <c r="AN25" i="3"/>
  <c r="AO25" i="3" s="1"/>
  <c r="AN26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T4" i="3"/>
  <c r="U4" i="3" s="1"/>
  <c r="T5" i="3"/>
  <c r="U5" i="3" s="1"/>
  <c r="T6" i="3"/>
  <c r="U6" i="3" s="1"/>
  <c r="T7" i="3"/>
  <c r="U7" i="3" s="1"/>
  <c r="T8" i="3"/>
  <c r="U8" i="3" s="1"/>
  <c r="T9" i="3"/>
  <c r="U9" i="3" s="1"/>
  <c r="T10" i="3"/>
  <c r="U10" i="3" s="1"/>
  <c r="T11" i="3"/>
  <c r="U11" i="3" s="1"/>
  <c r="T12" i="3"/>
  <c r="U12" i="3" s="1"/>
  <c r="U13" i="3"/>
  <c r="T14" i="3"/>
  <c r="U14" i="3" s="1"/>
  <c r="T15" i="3"/>
  <c r="U15" i="3" s="1"/>
  <c r="T16" i="3"/>
  <c r="U16" i="3" s="1"/>
  <c r="T17" i="3"/>
  <c r="U17" i="3" s="1"/>
  <c r="T18" i="3"/>
  <c r="U18" i="3" s="1"/>
  <c r="T19" i="3"/>
  <c r="U19" i="3" s="1"/>
  <c r="T20" i="3"/>
  <c r="U20" i="3" s="1"/>
  <c r="T21" i="3"/>
  <c r="U21" i="3" s="1"/>
  <c r="T22" i="3"/>
  <c r="U22" i="3" s="1"/>
  <c r="U23" i="3"/>
  <c r="T24" i="3"/>
  <c r="U24" i="3" s="1"/>
  <c r="T25" i="3"/>
  <c r="U25" i="3" s="1"/>
  <c r="T26" i="3"/>
  <c r="R4" i="3"/>
  <c r="S4" i="3" s="1"/>
  <c r="R5" i="3"/>
  <c r="S5" i="3" s="1"/>
  <c r="R6" i="3"/>
  <c r="S6" i="3" s="1"/>
  <c r="R7" i="3"/>
  <c r="S7" i="3" s="1"/>
  <c r="R8" i="3"/>
  <c r="S8" i="3" s="1"/>
  <c r="R9" i="3"/>
  <c r="S9" i="3" s="1"/>
  <c r="R10" i="3"/>
  <c r="S10" i="3" s="1"/>
  <c r="R11" i="3"/>
  <c r="S11" i="3" s="1"/>
  <c r="S12" i="3"/>
  <c r="S13" i="3"/>
  <c r="R14" i="3"/>
  <c r="S14" i="3" s="1"/>
  <c r="R15" i="3"/>
  <c r="S15" i="3" s="1"/>
  <c r="R16" i="3"/>
  <c r="S16" i="3" s="1"/>
  <c r="R17" i="3"/>
  <c r="S17" i="3" s="1"/>
  <c r="R18" i="3"/>
  <c r="S18" i="3" s="1"/>
  <c r="R19" i="3"/>
  <c r="S19" i="3" s="1"/>
  <c r="R20" i="3"/>
  <c r="S20" i="3" s="1"/>
  <c r="R21" i="3"/>
  <c r="S21" i="3" s="1"/>
  <c r="R22" i="3"/>
  <c r="S22" i="3" s="1"/>
  <c r="R23" i="3"/>
  <c r="S23" i="3" s="1"/>
  <c r="R24" i="3"/>
  <c r="S24" i="3" s="1"/>
  <c r="R25" i="3"/>
  <c r="S25" i="3" s="1"/>
  <c r="R26" i="3"/>
  <c r="BF3" i="3"/>
  <c r="BB3" i="3"/>
  <c r="BC3" i="3" s="1"/>
  <c r="AT3" i="3"/>
  <c r="AN3" i="3"/>
  <c r="AD3" i="3"/>
  <c r="T3" i="3"/>
  <c r="R3" i="3"/>
  <c r="F4" i="3"/>
  <c r="G4" i="3" s="1"/>
  <c r="F5" i="3"/>
  <c r="G5" i="3" s="1"/>
  <c r="F6" i="3"/>
  <c r="G6" i="3" s="1"/>
  <c r="F7" i="3"/>
  <c r="G7" i="3" s="1"/>
  <c r="F8" i="3"/>
  <c r="G8" i="3" s="1"/>
  <c r="F9" i="3"/>
  <c r="G9" i="3" s="1"/>
  <c r="F10" i="3"/>
  <c r="G10" i="3" s="1"/>
  <c r="G11" i="3"/>
  <c r="F12" i="3"/>
  <c r="G12" i="3" s="1"/>
  <c r="F13" i="3"/>
  <c r="G13" i="3" s="1"/>
  <c r="F14" i="3"/>
  <c r="G14" i="3" s="1"/>
  <c r="F15" i="3"/>
  <c r="G15" i="3" s="1"/>
  <c r="F16" i="3"/>
  <c r="G16" i="3" s="1"/>
  <c r="F17" i="3"/>
  <c r="G17" i="3" s="1"/>
  <c r="F18" i="3"/>
  <c r="G18" i="3" s="1"/>
  <c r="F19" i="3"/>
  <c r="G19" i="3" s="1"/>
  <c r="F20" i="3"/>
  <c r="G20" i="3" s="1"/>
  <c r="F21" i="3"/>
  <c r="G21" i="3" s="1"/>
  <c r="F22" i="3"/>
  <c r="G22" i="3" s="1"/>
  <c r="F23" i="3"/>
  <c r="G23" i="3" s="1"/>
  <c r="F24" i="3"/>
  <c r="G24" i="3" s="1"/>
  <c r="F25" i="3"/>
  <c r="G25" i="3" s="1"/>
  <c r="F26" i="3"/>
  <c r="F3" i="3"/>
  <c r="G3" i="3" s="1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J4" i="3"/>
  <c r="BK4" i="3" s="1"/>
  <c r="BJ5" i="3"/>
  <c r="BK5" i="3" s="1"/>
  <c r="BJ6" i="3"/>
  <c r="BK6" i="3" s="1"/>
  <c r="BJ7" i="3"/>
  <c r="BK7" i="3" s="1"/>
  <c r="BJ8" i="3"/>
  <c r="BK8" i="3" s="1"/>
  <c r="BJ9" i="3"/>
  <c r="BK9" i="3" s="1"/>
  <c r="BJ10" i="3"/>
  <c r="BK10" i="3" s="1"/>
  <c r="BJ11" i="3"/>
  <c r="BK11" i="3" s="1"/>
  <c r="BJ12" i="3"/>
  <c r="BK12" i="3" s="1"/>
  <c r="BJ13" i="3"/>
  <c r="BK13" i="3" s="1"/>
  <c r="BJ14" i="3"/>
  <c r="BK14" i="3" s="1"/>
  <c r="BJ15" i="3"/>
  <c r="BK15" i="3" s="1"/>
  <c r="BJ16" i="3"/>
  <c r="BK16" i="3" s="1"/>
  <c r="BJ17" i="3"/>
  <c r="BK17" i="3" s="1"/>
  <c r="BJ18" i="3"/>
  <c r="BK18" i="3" s="1"/>
  <c r="BJ19" i="3"/>
  <c r="BK19" i="3" s="1"/>
  <c r="BJ20" i="3"/>
  <c r="BK20" i="3" s="1"/>
  <c r="BJ21" i="3"/>
  <c r="BK21" i="3" s="1"/>
  <c r="BJ22" i="3"/>
  <c r="BK22" i="3" s="1"/>
  <c r="BJ23" i="3"/>
  <c r="BK23" i="3" s="1"/>
  <c r="BJ24" i="3"/>
  <c r="BK24" i="3" s="1"/>
  <c r="BJ25" i="3"/>
  <c r="BK25" i="3" s="1"/>
  <c r="BJ26" i="3"/>
  <c r="BK26" i="3" s="1"/>
  <c r="BH4" i="3"/>
  <c r="BI4" i="3" s="1"/>
  <c r="BH5" i="3"/>
  <c r="BI5" i="3" s="1"/>
  <c r="BH6" i="3"/>
  <c r="BI6" i="3" s="1"/>
  <c r="BH7" i="3"/>
  <c r="BI7" i="3" s="1"/>
  <c r="BH8" i="3"/>
  <c r="BI8" i="3" s="1"/>
  <c r="BH9" i="3"/>
  <c r="BI9" i="3" s="1"/>
  <c r="BH10" i="3"/>
  <c r="BI10" i="3" s="1"/>
  <c r="BH11" i="3"/>
  <c r="BI11" i="3" s="1"/>
  <c r="BH12" i="3"/>
  <c r="BI12" i="3" s="1"/>
  <c r="BH13" i="3"/>
  <c r="BI13" i="3" s="1"/>
  <c r="BH14" i="3"/>
  <c r="BI14" i="3" s="1"/>
  <c r="BH15" i="3"/>
  <c r="BI15" i="3" s="1"/>
  <c r="BH16" i="3"/>
  <c r="BI16" i="3" s="1"/>
  <c r="BH17" i="3"/>
  <c r="BI17" i="3" s="1"/>
  <c r="BH18" i="3"/>
  <c r="BI18" i="3" s="1"/>
  <c r="BH19" i="3"/>
  <c r="BI19" i="3" s="1"/>
  <c r="BH20" i="3"/>
  <c r="BI20" i="3" s="1"/>
  <c r="BH21" i="3"/>
  <c r="BI21" i="3" s="1"/>
  <c r="BH22" i="3"/>
  <c r="BI22" i="3" s="1"/>
  <c r="BH23" i="3"/>
  <c r="BI23" i="3" s="1"/>
  <c r="BH24" i="3"/>
  <c r="BI24" i="3" s="1"/>
  <c r="BH25" i="3"/>
  <c r="BI25" i="3" s="1"/>
  <c r="BH26" i="3"/>
  <c r="BD4" i="3"/>
  <c r="BE4" i="3" s="1"/>
  <c r="BD5" i="3"/>
  <c r="BE5" i="3" s="1"/>
  <c r="BD6" i="3"/>
  <c r="BE6" i="3" s="1"/>
  <c r="BD7" i="3"/>
  <c r="BE7" i="3" s="1"/>
  <c r="BD8" i="3"/>
  <c r="BE8" i="3" s="1"/>
  <c r="BD9" i="3"/>
  <c r="BE9" i="3" s="1"/>
  <c r="BD10" i="3"/>
  <c r="BE10" i="3" s="1"/>
  <c r="BD11" i="3"/>
  <c r="BE11" i="3" s="1"/>
  <c r="BD12" i="3"/>
  <c r="BE12" i="3" s="1"/>
  <c r="BD13" i="3"/>
  <c r="BE13" i="3" s="1"/>
  <c r="BD14" i="3"/>
  <c r="BE14" i="3" s="1"/>
  <c r="BD15" i="3"/>
  <c r="BE15" i="3" s="1"/>
  <c r="BD16" i="3"/>
  <c r="BE16" i="3" s="1"/>
  <c r="BD17" i="3"/>
  <c r="BE17" i="3" s="1"/>
  <c r="BD18" i="3"/>
  <c r="BE18" i="3" s="1"/>
  <c r="BD19" i="3"/>
  <c r="BE19" i="3" s="1"/>
  <c r="BD20" i="3"/>
  <c r="BE20" i="3" s="1"/>
  <c r="BD21" i="3"/>
  <c r="BE21" i="3" s="1"/>
  <c r="BD22" i="3"/>
  <c r="BE22" i="3" s="1"/>
  <c r="BD23" i="3"/>
  <c r="BE23" i="3" s="1"/>
  <c r="BD24" i="3"/>
  <c r="BE24" i="3" s="1"/>
  <c r="BD25" i="3"/>
  <c r="BE25" i="3" s="1"/>
  <c r="BD26" i="3"/>
  <c r="AV4" i="3"/>
  <c r="AW4" i="3" s="1"/>
  <c r="AV5" i="3"/>
  <c r="AW5" i="3" s="1"/>
  <c r="AV6" i="3"/>
  <c r="AW6" i="3" s="1"/>
  <c r="AV7" i="3"/>
  <c r="AW7" i="3" s="1"/>
  <c r="AV8" i="3"/>
  <c r="AW8" i="3" s="1"/>
  <c r="AV9" i="3"/>
  <c r="AW9" i="3" s="1"/>
  <c r="AV10" i="3"/>
  <c r="AW10" i="3" s="1"/>
  <c r="AV11" i="3"/>
  <c r="AW11" i="3" s="1"/>
  <c r="AV12" i="3"/>
  <c r="AW12" i="3" s="1"/>
  <c r="AV13" i="3"/>
  <c r="AW13" i="3" s="1"/>
  <c r="AV14" i="3"/>
  <c r="AW14" i="3" s="1"/>
  <c r="AV15" i="3"/>
  <c r="AW15" i="3" s="1"/>
  <c r="AV16" i="3"/>
  <c r="AW16" i="3" s="1"/>
  <c r="AV17" i="3"/>
  <c r="AW17" i="3" s="1"/>
  <c r="AV18" i="3"/>
  <c r="AW18" i="3" s="1"/>
  <c r="AV19" i="3"/>
  <c r="AW19" i="3" s="1"/>
  <c r="AV20" i="3"/>
  <c r="AW20" i="3" s="1"/>
  <c r="AV21" i="3"/>
  <c r="AW21" i="3" s="1"/>
  <c r="AV22" i="3"/>
  <c r="AW22" i="3" s="1"/>
  <c r="AV23" i="3"/>
  <c r="AW23" i="3" s="1"/>
  <c r="AV24" i="3"/>
  <c r="AW24" i="3" s="1"/>
  <c r="AV25" i="3"/>
  <c r="AW25" i="3" s="1"/>
  <c r="AV26" i="3"/>
  <c r="AP4" i="3"/>
  <c r="AQ4" i="3" s="1"/>
  <c r="AP5" i="3"/>
  <c r="AQ5" i="3" s="1"/>
  <c r="AP6" i="3"/>
  <c r="AQ6" i="3" s="1"/>
  <c r="AP7" i="3"/>
  <c r="AQ7" i="3" s="1"/>
  <c r="AP8" i="3"/>
  <c r="AQ8" i="3" s="1"/>
  <c r="AP9" i="3"/>
  <c r="AQ9" i="3" s="1"/>
  <c r="AP10" i="3"/>
  <c r="AQ10" i="3" s="1"/>
  <c r="AP11" i="3"/>
  <c r="AQ11" i="3" s="1"/>
  <c r="AP12" i="3"/>
  <c r="AQ12" i="3" s="1"/>
  <c r="AP13" i="3"/>
  <c r="AQ13" i="3" s="1"/>
  <c r="AP14" i="3"/>
  <c r="AQ14" i="3" s="1"/>
  <c r="AP15" i="3"/>
  <c r="AQ15" i="3" s="1"/>
  <c r="AP16" i="3"/>
  <c r="AQ16" i="3" s="1"/>
  <c r="AP17" i="3"/>
  <c r="AQ17" i="3" s="1"/>
  <c r="AP18" i="3"/>
  <c r="AQ18" i="3" s="1"/>
  <c r="AP19" i="3"/>
  <c r="AQ19" i="3" s="1"/>
  <c r="AP20" i="3"/>
  <c r="AQ20" i="3" s="1"/>
  <c r="AP21" i="3"/>
  <c r="AQ21" i="3" s="1"/>
  <c r="AP22" i="3"/>
  <c r="AQ22" i="3" s="1"/>
  <c r="AP23" i="3"/>
  <c r="AQ23" i="3" s="1"/>
  <c r="AP24" i="3"/>
  <c r="AQ24" i="3" s="1"/>
  <c r="AP25" i="3"/>
  <c r="AQ25" i="3" s="1"/>
  <c r="AP26" i="3"/>
  <c r="AL4" i="3"/>
  <c r="AM4" i="3" s="1"/>
  <c r="AL5" i="3"/>
  <c r="AM5" i="3" s="1"/>
  <c r="AL6" i="3"/>
  <c r="AM6" i="3" s="1"/>
  <c r="AL7" i="3"/>
  <c r="AM7" i="3" s="1"/>
  <c r="AL8" i="3"/>
  <c r="AM8" i="3" s="1"/>
  <c r="AL9" i="3"/>
  <c r="AM9" i="3" s="1"/>
  <c r="AL10" i="3"/>
  <c r="AM10" i="3" s="1"/>
  <c r="AL11" i="3"/>
  <c r="AM11" i="3" s="1"/>
  <c r="AL12" i="3"/>
  <c r="AM12" i="3" s="1"/>
  <c r="AL13" i="3"/>
  <c r="AM13" i="3" s="1"/>
  <c r="AL14" i="3"/>
  <c r="AM14" i="3" s="1"/>
  <c r="AL15" i="3"/>
  <c r="AM15" i="3" s="1"/>
  <c r="AL16" i="3"/>
  <c r="AM16" i="3" s="1"/>
  <c r="AL17" i="3"/>
  <c r="AM17" i="3" s="1"/>
  <c r="AL18" i="3"/>
  <c r="AM18" i="3" s="1"/>
  <c r="AL19" i="3"/>
  <c r="AM19" i="3" s="1"/>
  <c r="AL20" i="3"/>
  <c r="AM20" i="3" s="1"/>
  <c r="AL21" i="3"/>
  <c r="AM21" i="3" s="1"/>
  <c r="AL22" i="3"/>
  <c r="AM22" i="3" s="1"/>
  <c r="AL23" i="3"/>
  <c r="AM23" i="3" s="1"/>
  <c r="AL24" i="3"/>
  <c r="AM24" i="3" s="1"/>
  <c r="AL25" i="3"/>
  <c r="AM25" i="3" s="1"/>
  <c r="AL26" i="3"/>
  <c r="AH4" i="3"/>
  <c r="AI4" i="3" s="1"/>
  <c r="AH5" i="3"/>
  <c r="AI5" i="3" s="1"/>
  <c r="AH6" i="3"/>
  <c r="AI6" i="3" s="1"/>
  <c r="AH7" i="3"/>
  <c r="AI7" i="3" s="1"/>
  <c r="AH8" i="3"/>
  <c r="AI8" i="3" s="1"/>
  <c r="AH9" i="3"/>
  <c r="AI9" i="3" s="1"/>
  <c r="AH10" i="3"/>
  <c r="AI10" i="3" s="1"/>
  <c r="AH11" i="3"/>
  <c r="AI11" i="3" s="1"/>
  <c r="AH12" i="3"/>
  <c r="AI12" i="3" s="1"/>
  <c r="AH13" i="3"/>
  <c r="AI13" i="3" s="1"/>
  <c r="AH14" i="3"/>
  <c r="AI14" i="3" s="1"/>
  <c r="AH15" i="3"/>
  <c r="AI15" i="3" s="1"/>
  <c r="AH16" i="3"/>
  <c r="AI16" i="3" s="1"/>
  <c r="AH17" i="3"/>
  <c r="AI17" i="3" s="1"/>
  <c r="AH18" i="3"/>
  <c r="AI18" i="3" s="1"/>
  <c r="AH19" i="3"/>
  <c r="AI19" i="3" s="1"/>
  <c r="AH20" i="3"/>
  <c r="AI20" i="3" s="1"/>
  <c r="AH21" i="3"/>
  <c r="AI21" i="3" s="1"/>
  <c r="AH22" i="3"/>
  <c r="AI22" i="3" s="1"/>
  <c r="AH23" i="3"/>
  <c r="AI23" i="3" s="1"/>
  <c r="AH24" i="3"/>
  <c r="AI24" i="3" s="1"/>
  <c r="AH25" i="3"/>
  <c r="AI25" i="3" s="1"/>
  <c r="AH26" i="3"/>
  <c r="AF4" i="3"/>
  <c r="AG4" i="3" s="1"/>
  <c r="AF5" i="3"/>
  <c r="AG5" i="3" s="1"/>
  <c r="AF6" i="3"/>
  <c r="AG6" i="3" s="1"/>
  <c r="AF7" i="3"/>
  <c r="AG7" i="3" s="1"/>
  <c r="AF8" i="3"/>
  <c r="AG8" i="3" s="1"/>
  <c r="AF9" i="3"/>
  <c r="AG9" i="3" s="1"/>
  <c r="AF10" i="3"/>
  <c r="AG10" i="3" s="1"/>
  <c r="AF11" i="3"/>
  <c r="AG11" i="3" s="1"/>
  <c r="AF12" i="3"/>
  <c r="AG12" i="3" s="1"/>
  <c r="AF13" i="3"/>
  <c r="AG13" i="3" s="1"/>
  <c r="AF14" i="3"/>
  <c r="AG14" i="3" s="1"/>
  <c r="AF15" i="3"/>
  <c r="AG15" i="3" s="1"/>
  <c r="AF16" i="3"/>
  <c r="AG16" i="3" s="1"/>
  <c r="AF17" i="3"/>
  <c r="AG17" i="3" s="1"/>
  <c r="AF18" i="3"/>
  <c r="AG18" i="3" s="1"/>
  <c r="AF19" i="3"/>
  <c r="AG19" i="3" s="1"/>
  <c r="AF20" i="3"/>
  <c r="AG20" i="3" s="1"/>
  <c r="AF21" i="3"/>
  <c r="AG21" i="3" s="1"/>
  <c r="AF22" i="3"/>
  <c r="AG22" i="3" s="1"/>
  <c r="AF23" i="3"/>
  <c r="AG23" i="3" s="1"/>
  <c r="AF24" i="3"/>
  <c r="AG24" i="3" s="1"/>
  <c r="AF25" i="3"/>
  <c r="AG25" i="3" s="1"/>
  <c r="AF26" i="3"/>
  <c r="BJ3" i="3"/>
  <c r="BK3" i="3" s="1"/>
  <c r="BH3" i="3"/>
  <c r="BI3" i="3" s="1"/>
  <c r="BD3" i="3"/>
  <c r="BE3" i="3" s="1"/>
  <c r="AV3" i="3"/>
  <c r="AP3" i="3"/>
  <c r="AL3" i="3"/>
  <c r="AH3" i="3"/>
  <c r="AI3" i="3" s="1"/>
  <c r="AF3" i="3"/>
  <c r="AG3" i="3" s="1"/>
  <c r="AB4" i="3"/>
  <c r="AC4" i="3" s="1"/>
  <c r="AB5" i="3"/>
  <c r="AC5" i="3" s="1"/>
  <c r="AB6" i="3"/>
  <c r="AC6" i="3" s="1"/>
  <c r="AB7" i="3"/>
  <c r="AC7" i="3" s="1"/>
  <c r="AB8" i="3"/>
  <c r="AC8" i="3" s="1"/>
  <c r="AB9" i="3"/>
  <c r="AC9" i="3" s="1"/>
  <c r="AB10" i="3"/>
  <c r="AC10" i="3" s="1"/>
  <c r="AB11" i="3"/>
  <c r="AC11" i="3" s="1"/>
  <c r="AB12" i="3"/>
  <c r="AC12" i="3" s="1"/>
  <c r="AB13" i="3"/>
  <c r="AC13" i="3" s="1"/>
  <c r="AB14" i="3"/>
  <c r="AC14" i="3" s="1"/>
  <c r="AB15" i="3"/>
  <c r="AC15" i="3" s="1"/>
  <c r="AB16" i="3"/>
  <c r="AC16" i="3" s="1"/>
  <c r="AB17" i="3"/>
  <c r="AC17" i="3" s="1"/>
  <c r="AB18" i="3"/>
  <c r="AC18" i="3" s="1"/>
  <c r="AB19" i="3"/>
  <c r="AC19" i="3" s="1"/>
  <c r="AB20" i="3"/>
  <c r="AC20" i="3" s="1"/>
  <c r="AB21" i="3"/>
  <c r="AC21" i="3" s="1"/>
  <c r="AB22" i="3"/>
  <c r="AC22" i="3" s="1"/>
  <c r="AB23" i="3"/>
  <c r="AC23" i="3" s="1"/>
  <c r="AB24" i="3"/>
  <c r="AC24" i="3" s="1"/>
  <c r="AB25" i="3"/>
  <c r="AC25" i="3" s="1"/>
  <c r="AB26" i="3"/>
  <c r="AB3" i="3"/>
  <c r="AC3" i="3" s="1"/>
  <c r="V4" i="3"/>
  <c r="W4" i="3" s="1"/>
  <c r="V5" i="3"/>
  <c r="W5" i="3" s="1"/>
  <c r="V6" i="3"/>
  <c r="W6" i="3" s="1"/>
  <c r="V7" i="3"/>
  <c r="W7" i="3" s="1"/>
  <c r="V8" i="3"/>
  <c r="W8" i="3" s="1"/>
  <c r="V9" i="3"/>
  <c r="W9" i="3" s="1"/>
  <c r="V10" i="3"/>
  <c r="W10" i="3" s="1"/>
  <c r="V11" i="3"/>
  <c r="W11" i="3" s="1"/>
  <c r="V12" i="3"/>
  <c r="W12" i="3" s="1"/>
  <c r="V13" i="3"/>
  <c r="W13" i="3" s="1"/>
  <c r="V14" i="3"/>
  <c r="W14" i="3" s="1"/>
  <c r="V15" i="3"/>
  <c r="W15" i="3" s="1"/>
  <c r="V16" i="3"/>
  <c r="W16" i="3" s="1"/>
  <c r="V17" i="3"/>
  <c r="W17" i="3" s="1"/>
  <c r="V18" i="3"/>
  <c r="W18" i="3" s="1"/>
  <c r="V19" i="3"/>
  <c r="W19" i="3" s="1"/>
  <c r="V20" i="3"/>
  <c r="W20" i="3" s="1"/>
  <c r="V21" i="3"/>
  <c r="W21" i="3" s="1"/>
  <c r="V22" i="3"/>
  <c r="W22" i="3" s="1"/>
  <c r="V23" i="3"/>
  <c r="W23" i="3" s="1"/>
  <c r="V24" i="3"/>
  <c r="W24" i="3" s="1"/>
  <c r="V25" i="3"/>
  <c r="W25" i="3" s="1"/>
  <c r="V26" i="3"/>
  <c r="V3" i="3"/>
  <c r="W3" i="3" s="1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3" i="3"/>
  <c r="L4" i="3"/>
  <c r="M4" i="3" s="1"/>
  <c r="L5" i="3"/>
  <c r="M5" i="3" s="1"/>
  <c r="L6" i="3"/>
  <c r="M6" i="3" s="1"/>
  <c r="L7" i="3"/>
  <c r="M7" i="3" s="1"/>
  <c r="L8" i="3"/>
  <c r="M8" i="3" s="1"/>
  <c r="L9" i="3"/>
  <c r="M9" i="3" s="1"/>
  <c r="L10" i="3"/>
  <c r="M10" i="3" s="1"/>
  <c r="L11" i="3"/>
  <c r="M11" i="3" s="1"/>
  <c r="L12" i="3"/>
  <c r="M12" i="3" s="1"/>
  <c r="L13" i="3"/>
  <c r="M13" i="3" s="1"/>
  <c r="L14" i="3"/>
  <c r="M14" i="3" s="1"/>
  <c r="L15" i="3"/>
  <c r="M15" i="3" s="1"/>
  <c r="M16" i="3"/>
  <c r="L17" i="3"/>
  <c r="M17" i="3" s="1"/>
  <c r="M18" i="3"/>
  <c r="L19" i="3"/>
  <c r="M19" i="3" s="1"/>
  <c r="M20" i="3"/>
  <c r="L21" i="3"/>
  <c r="M21" i="3" s="1"/>
  <c r="L22" i="3"/>
  <c r="M22" i="3" s="1"/>
  <c r="L23" i="3"/>
  <c r="M23" i="3" s="1"/>
  <c r="L24" i="3"/>
  <c r="M24" i="3" s="1"/>
  <c r="L25" i="3"/>
  <c r="M25" i="3" s="1"/>
  <c r="L26" i="3"/>
  <c r="L3" i="3"/>
  <c r="J4" i="3"/>
  <c r="K4" i="3" s="1"/>
  <c r="J5" i="3"/>
  <c r="K5" i="3" s="1"/>
  <c r="J6" i="3"/>
  <c r="K6" i="3" s="1"/>
  <c r="J7" i="3"/>
  <c r="K7" i="3" s="1"/>
  <c r="K8" i="3"/>
  <c r="J9" i="3"/>
  <c r="K9" i="3" s="1"/>
  <c r="J10" i="3"/>
  <c r="K10" i="3" s="1"/>
  <c r="K11" i="3"/>
  <c r="J12" i="3"/>
  <c r="K12" i="3" s="1"/>
  <c r="K13" i="3"/>
  <c r="J14" i="3"/>
  <c r="K14" i="3" s="1"/>
  <c r="J15" i="3"/>
  <c r="K15" i="3" s="1"/>
  <c r="J16" i="3"/>
  <c r="K16" i="3" s="1"/>
  <c r="J17" i="3"/>
  <c r="K17" i="3" s="1"/>
  <c r="J18" i="3"/>
  <c r="K18" i="3" s="1"/>
  <c r="J19" i="3"/>
  <c r="K19" i="3" s="1"/>
  <c r="J20" i="3"/>
  <c r="K20" i="3" s="1"/>
  <c r="J21" i="3"/>
  <c r="K21" i="3" s="1"/>
  <c r="J22" i="3"/>
  <c r="K22" i="3" s="1"/>
  <c r="J23" i="3"/>
  <c r="K23" i="3" s="1"/>
  <c r="J24" i="3"/>
  <c r="K24" i="3" s="1"/>
  <c r="J25" i="3"/>
  <c r="K25" i="3" s="1"/>
  <c r="J26" i="3"/>
  <c r="J3" i="3"/>
  <c r="K3" i="3" s="1"/>
  <c r="E4" i="3"/>
  <c r="E5" i="3"/>
  <c r="E6" i="3"/>
  <c r="E7" i="3"/>
  <c r="E8" i="3"/>
  <c r="E9" i="3"/>
  <c r="E10" i="3"/>
  <c r="E11" i="3"/>
  <c r="E12" i="3"/>
  <c r="D13" i="3"/>
  <c r="E13" i="3" s="1"/>
  <c r="E14" i="3"/>
  <c r="D15" i="3"/>
  <c r="E15" i="3" s="1"/>
  <c r="D16" i="3"/>
  <c r="E16" i="3" s="1"/>
  <c r="D17" i="3"/>
  <c r="E17" i="3" s="1"/>
  <c r="E18" i="3"/>
  <c r="E19" i="3"/>
  <c r="D20" i="3"/>
  <c r="E20" i="3" s="1"/>
  <c r="E21" i="3"/>
  <c r="E22" i="3"/>
  <c r="E23" i="3"/>
  <c r="D24" i="3"/>
  <c r="E24" i="3" s="1"/>
  <c r="D25" i="3"/>
  <c r="E25" i="3" s="1"/>
  <c r="D26" i="3"/>
  <c r="BK20" i="1"/>
  <c r="BI20" i="1"/>
  <c r="BG20" i="1"/>
  <c r="BE20" i="1"/>
  <c r="BC20" i="1"/>
  <c r="BA20" i="1"/>
  <c r="AY20" i="1"/>
  <c r="AW20" i="1"/>
  <c r="AU20" i="1"/>
  <c r="AS20" i="1"/>
  <c r="AQ20" i="1"/>
  <c r="AO20" i="1"/>
  <c r="AM20" i="1"/>
  <c r="AK20" i="1"/>
  <c r="AI20" i="1"/>
  <c r="AG20" i="1"/>
  <c r="AE20" i="1"/>
  <c r="AC20" i="1"/>
  <c r="AA20" i="1"/>
  <c r="Y20" i="1"/>
  <c r="W20" i="1"/>
  <c r="U20" i="1"/>
  <c r="S20" i="1"/>
  <c r="Q20" i="1"/>
  <c r="O20" i="1"/>
  <c r="M20" i="1"/>
  <c r="K20" i="1"/>
  <c r="I20" i="1"/>
  <c r="G20" i="1"/>
  <c r="E20" i="1"/>
  <c r="C20" i="1"/>
  <c r="BK26" i="1"/>
  <c r="BI26" i="1"/>
  <c r="BG26" i="1"/>
  <c r="BE26" i="1"/>
  <c r="BC26" i="1"/>
  <c r="BA26" i="1"/>
  <c r="AY26" i="1"/>
  <c r="AW26" i="1"/>
  <c r="AU26" i="1"/>
  <c r="AS26" i="1"/>
  <c r="AQ26" i="1"/>
  <c r="AO26" i="1"/>
  <c r="AM26" i="1"/>
  <c r="AK26" i="1"/>
  <c r="AI26" i="1"/>
  <c r="AG26" i="1"/>
  <c r="AE26" i="1"/>
  <c r="AC26" i="1"/>
  <c r="AA26" i="1"/>
  <c r="Y26" i="1"/>
  <c r="W26" i="1"/>
  <c r="U26" i="1"/>
  <c r="S26" i="1"/>
  <c r="Q26" i="1"/>
  <c r="O26" i="1"/>
  <c r="M26" i="1"/>
  <c r="K26" i="1"/>
  <c r="I26" i="1"/>
  <c r="G26" i="1"/>
  <c r="E26" i="1"/>
  <c r="C26" i="1"/>
  <c r="BK25" i="1"/>
  <c r="BI25" i="1"/>
  <c r="BG25" i="1"/>
  <c r="BE25" i="1"/>
  <c r="BC25" i="1"/>
  <c r="BA25" i="1"/>
  <c r="AY25" i="1"/>
  <c r="AW25" i="1"/>
  <c r="AU25" i="1"/>
  <c r="AS25" i="1"/>
  <c r="AQ25" i="1"/>
  <c r="AO25" i="1"/>
  <c r="AM25" i="1"/>
  <c r="AK25" i="1"/>
  <c r="AI25" i="1"/>
  <c r="AG25" i="1"/>
  <c r="AE25" i="1"/>
  <c r="AC25" i="1"/>
  <c r="AA25" i="1"/>
  <c r="Y25" i="1"/>
  <c r="W25" i="1"/>
  <c r="U25" i="1"/>
  <c r="S25" i="1"/>
  <c r="Q25" i="1"/>
  <c r="O25" i="1"/>
  <c r="M25" i="1"/>
  <c r="K25" i="1"/>
  <c r="I25" i="1"/>
  <c r="G25" i="1"/>
  <c r="E25" i="1"/>
  <c r="C25" i="1"/>
  <c r="BK24" i="1"/>
  <c r="BI24" i="1"/>
  <c r="BG24" i="1"/>
  <c r="BE24" i="1"/>
  <c r="BC24" i="1"/>
  <c r="BA24" i="1"/>
  <c r="AY24" i="1"/>
  <c r="AW24" i="1"/>
  <c r="AU24" i="1"/>
  <c r="AS24" i="1"/>
  <c r="AQ24" i="1"/>
  <c r="AO24" i="1"/>
  <c r="AM24" i="1"/>
  <c r="AK24" i="1"/>
  <c r="AI24" i="1"/>
  <c r="AG24" i="1"/>
  <c r="AE24" i="1"/>
  <c r="AC24" i="1"/>
  <c r="AA24" i="1"/>
  <c r="Y24" i="1"/>
  <c r="W24" i="1"/>
  <c r="U24" i="1"/>
  <c r="S24" i="1"/>
  <c r="Q24" i="1"/>
  <c r="O24" i="1"/>
  <c r="M24" i="1"/>
  <c r="K24" i="1"/>
  <c r="I24" i="1"/>
  <c r="G24" i="1"/>
  <c r="E24" i="1"/>
  <c r="C24" i="1"/>
  <c r="BK23" i="1"/>
  <c r="BI23" i="1"/>
  <c r="BG23" i="1"/>
  <c r="BE23" i="1"/>
  <c r="BC23" i="1"/>
  <c r="BA23" i="1"/>
  <c r="AY23" i="1"/>
  <c r="AW23" i="1"/>
  <c r="AU23" i="1"/>
  <c r="AS23" i="1"/>
  <c r="AQ23" i="1"/>
  <c r="AO23" i="1"/>
  <c r="AM23" i="1"/>
  <c r="AK23" i="1"/>
  <c r="AI23" i="1"/>
  <c r="AG23" i="1"/>
  <c r="AE23" i="1"/>
  <c r="AC23" i="1"/>
  <c r="AA23" i="1"/>
  <c r="Y23" i="1"/>
  <c r="W23" i="1"/>
  <c r="U23" i="1"/>
  <c r="S23" i="1"/>
  <c r="Q23" i="1"/>
  <c r="O23" i="1"/>
  <c r="M23" i="1"/>
  <c r="K23" i="1"/>
  <c r="I23" i="1"/>
  <c r="G23" i="1"/>
  <c r="E23" i="1"/>
  <c r="C23" i="1"/>
  <c r="BK22" i="1"/>
  <c r="BI22" i="1"/>
  <c r="BG22" i="1"/>
  <c r="BE22" i="1"/>
  <c r="BC22" i="1"/>
  <c r="BA22" i="1"/>
  <c r="AY22" i="1"/>
  <c r="AW22" i="1"/>
  <c r="AU22" i="1"/>
  <c r="AS22" i="1"/>
  <c r="AQ22" i="1"/>
  <c r="AO22" i="1"/>
  <c r="AM22" i="1"/>
  <c r="AK22" i="1"/>
  <c r="AI22" i="1"/>
  <c r="AG22" i="1"/>
  <c r="AE22" i="1"/>
  <c r="AC22" i="1"/>
  <c r="AA22" i="1"/>
  <c r="Y22" i="1"/>
  <c r="W22" i="1"/>
  <c r="U22" i="1"/>
  <c r="S22" i="1"/>
  <c r="Q22" i="1"/>
  <c r="O22" i="1"/>
  <c r="M22" i="1"/>
  <c r="K22" i="1"/>
  <c r="I22" i="1"/>
  <c r="G22" i="1"/>
  <c r="E22" i="1"/>
  <c r="C22" i="1"/>
  <c r="BK21" i="1"/>
  <c r="BI21" i="1"/>
  <c r="BG21" i="1"/>
  <c r="BE21" i="1"/>
  <c r="BC21" i="1"/>
  <c r="BA21" i="1"/>
  <c r="AY21" i="1"/>
  <c r="AW21" i="1"/>
  <c r="AU21" i="1"/>
  <c r="AS21" i="1"/>
  <c r="AQ21" i="1"/>
  <c r="AO21" i="1"/>
  <c r="AM21" i="1"/>
  <c r="AK21" i="1"/>
  <c r="AI21" i="1"/>
  <c r="AG21" i="1"/>
  <c r="AE21" i="1"/>
  <c r="AC21" i="1"/>
  <c r="AA21" i="1"/>
  <c r="Y21" i="1"/>
  <c r="W21" i="1"/>
  <c r="U21" i="1"/>
  <c r="S21" i="1"/>
  <c r="Q21" i="1"/>
  <c r="O21" i="1"/>
  <c r="M21" i="1"/>
  <c r="K21" i="1"/>
  <c r="I21" i="1"/>
  <c r="G21" i="1"/>
  <c r="E21" i="1"/>
  <c r="C21" i="1"/>
  <c r="BK19" i="1"/>
  <c r="BI19" i="1"/>
  <c r="BG19" i="1"/>
  <c r="BE19" i="1"/>
  <c r="BC19" i="1"/>
  <c r="BA19" i="1"/>
  <c r="AY19" i="1"/>
  <c r="AW19" i="1"/>
  <c r="AU19" i="1"/>
  <c r="AS19" i="1"/>
  <c r="AQ19" i="1"/>
  <c r="AO19" i="1"/>
  <c r="AM19" i="1"/>
  <c r="AK19" i="1"/>
  <c r="AI19" i="1"/>
  <c r="AG19" i="1"/>
  <c r="AE19" i="1"/>
  <c r="AC19" i="1"/>
  <c r="AA19" i="1"/>
  <c r="Y19" i="1"/>
  <c r="W19" i="1"/>
  <c r="U19" i="1"/>
  <c r="S19" i="1"/>
  <c r="Q19" i="1"/>
  <c r="O19" i="1"/>
  <c r="M19" i="1"/>
  <c r="K19" i="1"/>
  <c r="I19" i="1"/>
  <c r="G19" i="1"/>
  <c r="E19" i="1"/>
  <c r="C19" i="1"/>
  <c r="BK18" i="1"/>
  <c r="BI18" i="1"/>
  <c r="BG18" i="1"/>
  <c r="BE18" i="1"/>
  <c r="BC18" i="1"/>
  <c r="BA18" i="1"/>
  <c r="AY18" i="1"/>
  <c r="AW18" i="1"/>
  <c r="AU18" i="1"/>
  <c r="AS18" i="1"/>
  <c r="AQ18" i="1"/>
  <c r="AO18" i="1"/>
  <c r="AM18" i="1"/>
  <c r="AK18" i="1"/>
  <c r="AI18" i="1"/>
  <c r="AG18" i="1"/>
  <c r="AE18" i="1"/>
  <c r="AC18" i="1"/>
  <c r="AA18" i="1"/>
  <c r="Y18" i="1"/>
  <c r="W18" i="1"/>
  <c r="U18" i="1"/>
  <c r="S18" i="1"/>
  <c r="Q18" i="1"/>
  <c r="O18" i="1"/>
  <c r="M18" i="1"/>
  <c r="K18" i="1"/>
  <c r="I18" i="1"/>
  <c r="G18" i="1"/>
  <c r="E18" i="1"/>
  <c r="C18" i="1"/>
  <c r="BK17" i="1"/>
  <c r="BI17" i="1"/>
  <c r="BG17" i="1"/>
  <c r="BE17" i="1"/>
  <c r="BC17" i="1"/>
  <c r="BA17" i="1"/>
  <c r="AY17" i="1"/>
  <c r="AW17" i="1"/>
  <c r="AU17" i="1"/>
  <c r="AS17" i="1"/>
  <c r="AQ17" i="1"/>
  <c r="AO17" i="1"/>
  <c r="AM17" i="1"/>
  <c r="AK17" i="1"/>
  <c r="AI17" i="1"/>
  <c r="AG17" i="1"/>
  <c r="AE17" i="1"/>
  <c r="AC17" i="1"/>
  <c r="AA17" i="1"/>
  <c r="Y17" i="1"/>
  <c r="W17" i="1"/>
  <c r="U17" i="1"/>
  <c r="S17" i="1"/>
  <c r="Q17" i="1"/>
  <c r="O17" i="1"/>
  <c r="M17" i="1"/>
  <c r="K17" i="1"/>
  <c r="I17" i="1"/>
  <c r="G17" i="1"/>
  <c r="E17" i="1"/>
  <c r="C17" i="1"/>
  <c r="BK16" i="1"/>
  <c r="BI16" i="1"/>
  <c r="BG16" i="1"/>
  <c r="BE16" i="1"/>
  <c r="BC16" i="1"/>
  <c r="BA16" i="1"/>
  <c r="AY16" i="1"/>
  <c r="AW16" i="1"/>
  <c r="AU16" i="1"/>
  <c r="AS16" i="1"/>
  <c r="AQ16" i="1"/>
  <c r="AO16" i="1"/>
  <c r="AM16" i="1"/>
  <c r="AK16" i="1"/>
  <c r="AI16" i="1"/>
  <c r="AG16" i="1"/>
  <c r="AE16" i="1"/>
  <c r="AC16" i="1"/>
  <c r="AA16" i="1"/>
  <c r="Y16" i="1"/>
  <c r="W16" i="1"/>
  <c r="U16" i="1"/>
  <c r="S16" i="1"/>
  <c r="Q16" i="1"/>
  <c r="O16" i="1"/>
  <c r="M16" i="1"/>
  <c r="K16" i="1"/>
  <c r="I16" i="1"/>
  <c r="G16" i="1"/>
  <c r="E16" i="1"/>
  <c r="C16" i="1"/>
  <c r="BK15" i="1"/>
  <c r="BI15" i="1"/>
  <c r="BG15" i="1"/>
  <c r="BE15" i="1"/>
  <c r="BC15" i="1"/>
  <c r="BA15" i="1"/>
  <c r="AY15" i="1"/>
  <c r="AW15" i="1"/>
  <c r="AU15" i="1"/>
  <c r="AS15" i="1"/>
  <c r="AQ15" i="1"/>
  <c r="AO15" i="1"/>
  <c r="AM15" i="1"/>
  <c r="AK15" i="1"/>
  <c r="AI15" i="1"/>
  <c r="AG15" i="1"/>
  <c r="AE15" i="1"/>
  <c r="AC15" i="1"/>
  <c r="AA15" i="1"/>
  <c r="Y15" i="1"/>
  <c r="W15" i="1"/>
  <c r="U15" i="1"/>
  <c r="S15" i="1"/>
  <c r="Q15" i="1"/>
  <c r="O15" i="1"/>
  <c r="M15" i="1"/>
  <c r="K15" i="1"/>
  <c r="I15" i="1"/>
  <c r="G15" i="1"/>
  <c r="E15" i="1"/>
  <c r="C15" i="1"/>
  <c r="BK14" i="1"/>
  <c r="BI14" i="1"/>
  <c r="BG14" i="1"/>
  <c r="BE14" i="1"/>
  <c r="BC14" i="1"/>
  <c r="BA14" i="1"/>
  <c r="AY14" i="1"/>
  <c r="AW14" i="1"/>
  <c r="AU14" i="1"/>
  <c r="AS14" i="1"/>
  <c r="AQ14" i="1"/>
  <c r="AO14" i="1"/>
  <c r="AM14" i="1"/>
  <c r="AK14" i="1"/>
  <c r="AI14" i="1"/>
  <c r="AG14" i="1"/>
  <c r="AE14" i="1"/>
  <c r="AC14" i="1"/>
  <c r="AA14" i="1"/>
  <c r="Y14" i="1"/>
  <c r="W14" i="1"/>
  <c r="U14" i="1"/>
  <c r="S14" i="1"/>
  <c r="Q14" i="1"/>
  <c r="O14" i="1"/>
  <c r="M14" i="1"/>
  <c r="K14" i="1"/>
  <c r="I14" i="1"/>
  <c r="G14" i="1"/>
  <c r="E14" i="1"/>
  <c r="C14" i="1"/>
  <c r="BK13" i="1"/>
  <c r="BI13" i="1"/>
  <c r="BG13" i="1"/>
  <c r="BE13" i="1"/>
  <c r="BC13" i="1"/>
  <c r="BA13" i="1"/>
  <c r="AY13" i="1"/>
  <c r="AW13" i="1"/>
  <c r="AU13" i="1"/>
  <c r="AS13" i="1"/>
  <c r="AQ13" i="1"/>
  <c r="AO13" i="1"/>
  <c r="AM13" i="1"/>
  <c r="AK13" i="1"/>
  <c r="AI13" i="1"/>
  <c r="AG13" i="1"/>
  <c r="AE13" i="1"/>
  <c r="AC13" i="1"/>
  <c r="AA13" i="1"/>
  <c r="Y13" i="1"/>
  <c r="W13" i="1"/>
  <c r="U13" i="1"/>
  <c r="S13" i="1"/>
  <c r="Q13" i="1"/>
  <c r="O13" i="1"/>
  <c r="M13" i="1"/>
  <c r="K13" i="1"/>
  <c r="I13" i="1"/>
  <c r="G13" i="1"/>
  <c r="E13" i="1"/>
  <c r="C13" i="1"/>
  <c r="BK12" i="1"/>
  <c r="BI12" i="1"/>
  <c r="BG12" i="1"/>
  <c r="BE12" i="1"/>
  <c r="BC12" i="1"/>
  <c r="BA12" i="1"/>
  <c r="AY12" i="1"/>
  <c r="AW12" i="1"/>
  <c r="AU12" i="1"/>
  <c r="AS12" i="1"/>
  <c r="AQ12" i="1"/>
  <c r="AO12" i="1"/>
  <c r="AM12" i="1"/>
  <c r="AK12" i="1"/>
  <c r="AI12" i="1"/>
  <c r="AG12" i="1"/>
  <c r="AE12" i="1"/>
  <c r="AC12" i="1"/>
  <c r="AA12" i="1"/>
  <c r="Y12" i="1"/>
  <c r="W12" i="1"/>
  <c r="U12" i="1"/>
  <c r="S12" i="1"/>
  <c r="Q12" i="1"/>
  <c r="O12" i="1"/>
  <c r="M12" i="1"/>
  <c r="K12" i="1"/>
  <c r="I12" i="1"/>
  <c r="G12" i="1"/>
  <c r="E12" i="1"/>
  <c r="C12" i="1"/>
  <c r="BK11" i="1"/>
  <c r="BI11" i="1"/>
  <c r="BG11" i="1"/>
  <c r="BE11" i="1"/>
  <c r="BC11" i="1"/>
  <c r="BA11" i="1"/>
  <c r="AY11" i="1"/>
  <c r="AW11" i="1"/>
  <c r="AU11" i="1"/>
  <c r="AS11" i="1"/>
  <c r="AQ11" i="1"/>
  <c r="AO11" i="1"/>
  <c r="AM11" i="1"/>
  <c r="AK11" i="1"/>
  <c r="AI11" i="1"/>
  <c r="AG11" i="1"/>
  <c r="AE11" i="1"/>
  <c r="AC11" i="1"/>
  <c r="AA11" i="1"/>
  <c r="Y11" i="1"/>
  <c r="W11" i="1"/>
  <c r="U11" i="1"/>
  <c r="S11" i="1"/>
  <c r="Q11" i="1"/>
  <c r="O11" i="1"/>
  <c r="M11" i="1"/>
  <c r="K11" i="1"/>
  <c r="I11" i="1"/>
  <c r="G11" i="1"/>
  <c r="E11" i="1"/>
  <c r="C11" i="1"/>
  <c r="BK10" i="1"/>
  <c r="BI10" i="1"/>
  <c r="BG10" i="1"/>
  <c r="BE10" i="1"/>
  <c r="BC10" i="1"/>
  <c r="BA10" i="1"/>
  <c r="AY10" i="1"/>
  <c r="AW10" i="1"/>
  <c r="AU10" i="1"/>
  <c r="AS10" i="1"/>
  <c r="AQ10" i="1"/>
  <c r="AO10" i="1"/>
  <c r="AM10" i="1"/>
  <c r="AK10" i="1"/>
  <c r="AI10" i="1"/>
  <c r="AG10" i="1"/>
  <c r="AE10" i="1"/>
  <c r="AC10" i="1"/>
  <c r="AA10" i="1"/>
  <c r="Y10" i="1"/>
  <c r="W10" i="1"/>
  <c r="U10" i="1"/>
  <c r="S10" i="1"/>
  <c r="Q10" i="1"/>
  <c r="O10" i="1"/>
  <c r="M10" i="1"/>
  <c r="K10" i="1"/>
  <c r="I10" i="1"/>
  <c r="G10" i="1"/>
  <c r="E10" i="1"/>
  <c r="C10" i="1"/>
  <c r="BK9" i="1"/>
  <c r="BI9" i="1"/>
  <c r="BG9" i="1"/>
  <c r="BE9" i="1"/>
  <c r="BC9" i="1"/>
  <c r="BA9" i="1"/>
  <c r="AY9" i="1"/>
  <c r="AW9" i="1"/>
  <c r="AU9" i="1"/>
  <c r="AS9" i="1"/>
  <c r="AQ9" i="1"/>
  <c r="AO9" i="1"/>
  <c r="AM9" i="1"/>
  <c r="AK9" i="1"/>
  <c r="AI9" i="1"/>
  <c r="AG9" i="1"/>
  <c r="AE9" i="1"/>
  <c r="AC9" i="1"/>
  <c r="AA9" i="1"/>
  <c r="Y9" i="1"/>
  <c r="W9" i="1"/>
  <c r="U9" i="1"/>
  <c r="S9" i="1"/>
  <c r="Q9" i="1"/>
  <c r="O9" i="1"/>
  <c r="M9" i="1"/>
  <c r="K9" i="1"/>
  <c r="I9" i="1"/>
  <c r="G9" i="1"/>
  <c r="E9" i="1"/>
  <c r="C9" i="1"/>
  <c r="BK8" i="1"/>
  <c r="BI8" i="1"/>
  <c r="BG8" i="1"/>
  <c r="BE8" i="1"/>
  <c r="BC8" i="1"/>
  <c r="BA8" i="1"/>
  <c r="AY8" i="1"/>
  <c r="AW8" i="1"/>
  <c r="AU8" i="1"/>
  <c r="AS8" i="1"/>
  <c r="AQ8" i="1"/>
  <c r="AO8" i="1"/>
  <c r="AM8" i="1"/>
  <c r="AK8" i="1"/>
  <c r="AI8" i="1"/>
  <c r="AG8" i="1"/>
  <c r="AE8" i="1"/>
  <c r="AC8" i="1"/>
  <c r="AA8" i="1"/>
  <c r="Y8" i="1"/>
  <c r="W8" i="1"/>
  <c r="U8" i="1"/>
  <c r="S8" i="1"/>
  <c r="Q8" i="1"/>
  <c r="O8" i="1"/>
  <c r="M8" i="1"/>
  <c r="K8" i="1"/>
  <c r="I8" i="1"/>
  <c r="G8" i="1"/>
  <c r="E8" i="1"/>
  <c r="C8" i="1"/>
  <c r="BK7" i="1"/>
  <c r="BI7" i="1"/>
  <c r="BG7" i="1"/>
  <c r="BE7" i="1"/>
  <c r="BC7" i="1"/>
  <c r="BA7" i="1"/>
  <c r="AY7" i="1"/>
  <c r="AW7" i="1"/>
  <c r="AU7" i="1"/>
  <c r="AS7" i="1"/>
  <c r="AQ7" i="1"/>
  <c r="AO7" i="1"/>
  <c r="AM7" i="1"/>
  <c r="AK7" i="1"/>
  <c r="AI7" i="1"/>
  <c r="AG7" i="1"/>
  <c r="AE7" i="1"/>
  <c r="AC7" i="1"/>
  <c r="AA7" i="1"/>
  <c r="Y7" i="1"/>
  <c r="W7" i="1"/>
  <c r="U7" i="1"/>
  <c r="S7" i="1"/>
  <c r="Q7" i="1"/>
  <c r="O7" i="1"/>
  <c r="M7" i="1"/>
  <c r="K7" i="1"/>
  <c r="I7" i="1"/>
  <c r="G7" i="1"/>
  <c r="E7" i="1"/>
  <c r="C7" i="1"/>
  <c r="BK6" i="1"/>
  <c r="BI6" i="1"/>
  <c r="BG6" i="1"/>
  <c r="BE6" i="1"/>
  <c r="BC6" i="1"/>
  <c r="BA6" i="1"/>
  <c r="AY6" i="1"/>
  <c r="AW6" i="1"/>
  <c r="AU6" i="1"/>
  <c r="AS6" i="1"/>
  <c r="AQ6" i="1"/>
  <c r="AO6" i="1"/>
  <c r="AM6" i="1"/>
  <c r="AK6" i="1"/>
  <c r="AI6" i="1"/>
  <c r="AG6" i="1"/>
  <c r="AE6" i="1"/>
  <c r="AC6" i="1"/>
  <c r="AA6" i="1"/>
  <c r="Y6" i="1"/>
  <c r="W6" i="1"/>
  <c r="U6" i="1"/>
  <c r="S6" i="1"/>
  <c r="Q6" i="1"/>
  <c r="O6" i="1"/>
  <c r="M6" i="1"/>
  <c r="K6" i="1"/>
  <c r="I6" i="1"/>
  <c r="G6" i="1"/>
  <c r="E6" i="1"/>
  <c r="C6" i="1"/>
  <c r="BK5" i="1"/>
  <c r="BI5" i="1"/>
  <c r="BG5" i="1"/>
  <c r="BE5" i="1"/>
  <c r="BC5" i="1"/>
  <c r="BA5" i="1"/>
  <c r="AY5" i="1"/>
  <c r="AW5" i="1"/>
  <c r="AU5" i="1"/>
  <c r="AS5" i="1"/>
  <c r="AQ5" i="1"/>
  <c r="AO5" i="1"/>
  <c r="AM5" i="1"/>
  <c r="AK5" i="1"/>
  <c r="AI5" i="1"/>
  <c r="AG5" i="1"/>
  <c r="AE5" i="1"/>
  <c r="AC5" i="1"/>
  <c r="AA5" i="1"/>
  <c r="Y5" i="1"/>
  <c r="W5" i="1"/>
  <c r="U5" i="1"/>
  <c r="S5" i="1"/>
  <c r="Q5" i="1"/>
  <c r="O5" i="1"/>
  <c r="M5" i="1"/>
  <c r="K5" i="1"/>
  <c r="I5" i="1"/>
  <c r="G5" i="1"/>
  <c r="E5" i="1"/>
  <c r="C5" i="1"/>
  <c r="BK4" i="1"/>
  <c r="BI4" i="1"/>
  <c r="BG4" i="1"/>
  <c r="BE4" i="1"/>
  <c r="BC4" i="1"/>
  <c r="BA4" i="1"/>
  <c r="AY4" i="1"/>
  <c r="AW4" i="1"/>
  <c r="AU4" i="1"/>
  <c r="AS4" i="1"/>
  <c r="AQ4" i="1"/>
  <c r="AO4" i="1"/>
  <c r="AM4" i="1"/>
  <c r="AK4" i="1"/>
  <c r="AI4" i="1"/>
  <c r="AG4" i="1"/>
  <c r="AE4" i="1"/>
  <c r="AC4" i="1"/>
  <c r="AA4" i="1"/>
  <c r="Y4" i="1"/>
  <c r="W4" i="1"/>
  <c r="U4" i="1"/>
  <c r="S4" i="1"/>
  <c r="Q4" i="1"/>
  <c r="O4" i="1"/>
  <c r="M4" i="1"/>
  <c r="K4" i="1"/>
  <c r="I4" i="1"/>
  <c r="G4" i="1"/>
  <c r="E4" i="1"/>
  <c r="C4" i="1"/>
  <c r="BK3" i="1"/>
  <c r="BI3" i="1"/>
  <c r="BG3" i="1"/>
  <c r="BE3" i="1"/>
  <c r="BC3" i="1"/>
  <c r="BA3" i="1"/>
  <c r="AY3" i="1"/>
  <c r="AW3" i="1"/>
  <c r="AU3" i="1"/>
  <c r="AS3" i="1"/>
  <c r="AQ3" i="1"/>
  <c r="AO3" i="1"/>
  <c r="AM3" i="1"/>
  <c r="AK3" i="1"/>
  <c r="AI3" i="1"/>
  <c r="AG3" i="1"/>
  <c r="AE3" i="1"/>
  <c r="AC3" i="1"/>
  <c r="AA3" i="1"/>
  <c r="Y3" i="1"/>
  <c r="W3" i="1"/>
  <c r="U3" i="1"/>
  <c r="S3" i="1"/>
  <c r="Q3" i="1"/>
  <c r="O3" i="1"/>
  <c r="M3" i="1"/>
  <c r="K3" i="1"/>
  <c r="I3" i="1"/>
  <c r="G3" i="1"/>
  <c r="E3" i="1"/>
  <c r="C3" i="1"/>
  <c r="L32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Z28" i="1"/>
  <c r="BB28" i="1"/>
  <c r="BD28" i="1"/>
  <c r="BF28" i="1"/>
  <c r="BH28" i="1"/>
  <c r="BJ28" i="1"/>
  <c r="H28" i="1"/>
  <c r="J28" i="1"/>
  <c r="N28" i="1"/>
  <c r="P28" i="1"/>
  <c r="R28" i="1"/>
  <c r="T28" i="1"/>
  <c r="F28" i="1"/>
  <c r="D28" i="1"/>
  <c r="B28" i="1"/>
  <c r="D32" i="1"/>
  <c r="F32" i="1"/>
  <c r="H32" i="1"/>
  <c r="J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Z32" i="1"/>
  <c r="BB32" i="1"/>
  <c r="BD32" i="1"/>
  <c r="BF32" i="1"/>
  <c r="BH32" i="1"/>
  <c r="BJ32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Z31" i="1"/>
  <c r="BB31" i="1"/>
  <c r="BD31" i="1"/>
  <c r="BF31" i="1"/>
  <c r="BH31" i="1"/>
  <c r="BJ31" i="1"/>
  <c r="D30" i="1"/>
  <c r="F30" i="1"/>
  <c r="H30" i="1"/>
  <c r="J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Z30" i="1"/>
  <c r="BB30" i="1"/>
  <c r="BD30" i="1"/>
  <c r="BF30" i="1"/>
  <c r="BH30" i="1"/>
  <c r="BJ30" i="1"/>
  <c r="D27" i="1"/>
  <c r="F27" i="1"/>
  <c r="H27" i="1"/>
  <c r="J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Z27" i="1"/>
  <c r="BB27" i="1"/>
  <c r="BD27" i="1"/>
  <c r="BF27" i="1"/>
  <c r="BH27" i="1"/>
  <c r="BJ27" i="1"/>
  <c r="BJ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Z29" i="1"/>
  <c r="BB29" i="1"/>
  <c r="BD29" i="1"/>
  <c r="BF29" i="1"/>
  <c r="BH29" i="1"/>
  <c r="B32" i="1"/>
  <c r="B31" i="1"/>
  <c r="B30" i="1"/>
  <c r="B29" i="1"/>
  <c r="B27" i="1"/>
  <c r="C5" i="6" l="1"/>
  <c r="D18" i="4"/>
  <c r="T75" i="3"/>
  <c r="N74" i="3"/>
  <c r="M74" i="3"/>
  <c r="S79" i="3"/>
  <c r="T79" i="3"/>
  <c r="B58" i="1"/>
  <c r="S85" i="3"/>
  <c r="T85" i="3"/>
  <c r="AF69" i="3"/>
  <c r="T81" i="3"/>
  <c r="T87" i="3"/>
  <c r="AF91" i="3"/>
  <c r="S73" i="3"/>
  <c r="T73" i="3"/>
  <c r="T82" i="3"/>
  <c r="K77" i="3"/>
  <c r="O86" i="3"/>
  <c r="C14" i="6"/>
  <c r="M77" i="3"/>
  <c r="J93" i="3"/>
  <c r="O77" i="3"/>
  <c r="O78" i="3"/>
  <c r="O83" i="3"/>
  <c r="S75" i="3"/>
  <c r="S82" i="3"/>
  <c r="L94" i="3"/>
  <c r="C15" i="6"/>
  <c r="O84" i="3"/>
  <c r="N95" i="3"/>
  <c r="R76" i="3"/>
  <c r="L93" i="3"/>
  <c r="O76" i="3"/>
  <c r="M83" i="3"/>
  <c r="J94" i="3"/>
  <c r="L95" i="3"/>
  <c r="N96" i="3"/>
  <c r="R78" i="3"/>
  <c r="R70" i="3"/>
  <c r="R77" i="3"/>
  <c r="R84" i="3"/>
  <c r="Q84" i="3"/>
  <c r="M86" i="3"/>
  <c r="L92" i="3"/>
  <c r="J97" i="3"/>
  <c r="C13" i="6"/>
  <c r="C21" i="6"/>
  <c r="R80" i="3"/>
  <c r="C20" i="6"/>
  <c r="J92" i="3"/>
  <c r="K76" i="3"/>
  <c r="J96" i="3"/>
  <c r="L97" i="3"/>
  <c r="R72" i="3"/>
  <c r="R90" i="3"/>
  <c r="R88" i="3"/>
  <c r="R86" i="3"/>
  <c r="R71" i="3"/>
  <c r="R89" i="3"/>
  <c r="N94" i="3"/>
  <c r="R83" i="3"/>
  <c r="M76" i="3"/>
  <c r="K83" i="3"/>
  <c r="J95" i="3"/>
  <c r="L96" i="3"/>
  <c r="C9" i="6"/>
  <c r="C27" i="6"/>
  <c r="C23" i="6"/>
  <c r="O68" i="3"/>
  <c r="R68" i="3"/>
  <c r="B44" i="1"/>
  <c r="B45" i="1"/>
  <c r="B52" i="1"/>
  <c r="B53" i="1"/>
  <c r="B60" i="1"/>
  <c r="B61" i="1"/>
  <c r="Q15" i="3"/>
  <c r="C20" i="3"/>
  <c r="AE19" i="3"/>
  <c r="BG9" i="3"/>
  <c r="Q22" i="3"/>
  <c r="Q16" i="3"/>
  <c r="Q10" i="3"/>
  <c r="Q4" i="3"/>
  <c r="C21" i="3"/>
  <c r="C15" i="3"/>
  <c r="C9" i="3"/>
  <c r="AE20" i="3"/>
  <c r="AE14" i="3"/>
  <c r="AE8" i="3"/>
  <c r="BG22" i="3"/>
  <c r="BG16" i="3"/>
  <c r="BG10" i="3"/>
  <c r="BG4" i="3"/>
  <c r="AS22" i="3"/>
  <c r="AS16" i="3"/>
  <c r="AS10" i="3"/>
  <c r="AS4" i="3"/>
  <c r="BG3" i="3"/>
  <c r="AE7" i="3"/>
  <c r="AS21" i="3"/>
  <c r="AS15" i="3"/>
  <c r="AS9" i="3"/>
  <c r="Q20" i="3"/>
  <c r="Q14" i="3"/>
  <c r="Q8" i="3"/>
  <c r="C25" i="3"/>
  <c r="C19" i="3"/>
  <c r="C13" i="3"/>
  <c r="C7" i="3"/>
  <c r="AE24" i="3"/>
  <c r="AE18" i="3"/>
  <c r="AE12" i="3"/>
  <c r="AE6" i="3"/>
  <c r="BG20" i="3"/>
  <c r="BG14" i="3"/>
  <c r="BG8" i="3"/>
  <c r="AS20" i="3"/>
  <c r="AS14" i="3"/>
  <c r="AS8" i="3"/>
  <c r="Q9" i="3"/>
  <c r="C14" i="3"/>
  <c r="AE25" i="3"/>
  <c r="Q25" i="3"/>
  <c r="Q19" i="3"/>
  <c r="Q13" i="3"/>
  <c r="Q7" i="3"/>
  <c r="C24" i="3"/>
  <c r="C18" i="3"/>
  <c r="C12" i="3"/>
  <c r="C6" i="3"/>
  <c r="AE23" i="3"/>
  <c r="AE17" i="3"/>
  <c r="AE11" i="3"/>
  <c r="AE5" i="3"/>
  <c r="BG25" i="3"/>
  <c r="BG19" i="3"/>
  <c r="BG13" i="3"/>
  <c r="BG7" i="3"/>
  <c r="AS25" i="3"/>
  <c r="AS19" i="3"/>
  <c r="AS13" i="3"/>
  <c r="AS7" i="3"/>
  <c r="Q21" i="3"/>
  <c r="C8" i="3"/>
  <c r="BG21" i="3"/>
  <c r="Q24" i="3"/>
  <c r="Q18" i="3"/>
  <c r="Q12" i="3"/>
  <c r="Q6" i="3"/>
  <c r="C23" i="3"/>
  <c r="C17" i="3"/>
  <c r="C11" i="3"/>
  <c r="C5" i="3"/>
  <c r="AE22" i="3"/>
  <c r="AE16" i="3"/>
  <c r="AE10" i="3"/>
  <c r="AE4" i="3"/>
  <c r="BG24" i="3"/>
  <c r="BG18" i="3"/>
  <c r="BG12" i="3"/>
  <c r="BG6" i="3"/>
  <c r="AS24" i="3"/>
  <c r="AS18" i="3"/>
  <c r="AS12" i="3"/>
  <c r="AS6" i="3"/>
  <c r="AE13" i="3"/>
  <c r="BG15" i="3"/>
  <c r="Q23" i="3"/>
  <c r="Q17" i="3"/>
  <c r="Q11" i="3"/>
  <c r="Q5" i="3"/>
  <c r="C22" i="3"/>
  <c r="C16" i="3"/>
  <c r="C10" i="3"/>
  <c r="C4" i="3"/>
  <c r="AE21" i="3"/>
  <c r="AE15" i="3"/>
  <c r="AE9" i="3"/>
  <c r="BG23" i="3"/>
  <c r="BG17" i="3"/>
  <c r="BG11" i="3"/>
  <c r="BG5" i="3"/>
  <c r="AS23" i="3"/>
  <c r="AS17" i="3"/>
  <c r="AS11" i="3"/>
  <c r="AS5" i="3"/>
  <c r="G23" i="4"/>
  <c r="G17" i="4"/>
  <c r="G28" i="4"/>
  <c r="G11" i="4"/>
  <c r="G22" i="4"/>
  <c r="G16" i="4"/>
  <c r="G10" i="4"/>
  <c r="G27" i="4"/>
  <c r="G21" i="4"/>
  <c r="G15" i="4"/>
  <c r="G9" i="4"/>
  <c r="G26" i="4"/>
  <c r="G20" i="4"/>
  <c r="G14" i="4"/>
  <c r="G8" i="4"/>
  <c r="G25" i="4"/>
  <c r="G19" i="4"/>
  <c r="G13" i="4"/>
  <c r="G7" i="4"/>
  <c r="G24" i="4"/>
  <c r="G18" i="4"/>
  <c r="G12" i="4"/>
  <c r="G6" i="4"/>
  <c r="G5" i="4"/>
  <c r="F28" i="4"/>
  <c r="F16" i="4"/>
  <c r="F5" i="4"/>
  <c r="F23" i="4"/>
  <c r="F17" i="4"/>
  <c r="F11" i="4"/>
  <c r="F27" i="4"/>
  <c r="F21" i="4"/>
  <c r="F15" i="4"/>
  <c r="F9" i="4"/>
  <c r="F22" i="4"/>
  <c r="F26" i="4"/>
  <c r="F20" i="4"/>
  <c r="F14" i="4"/>
  <c r="F8" i="4"/>
  <c r="F10" i="4"/>
  <c r="F25" i="4"/>
  <c r="F19" i="4"/>
  <c r="F13" i="4"/>
  <c r="F7" i="4"/>
  <c r="F24" i="4"/>
  <c r="F18" i="4"/>
  <c r="F12" i="4"/>
  <c r="F6" i="4"/>
  <c r="D5" i="4"/>
  <c r="E28" i="4"/>
  <c r="E10" i="4"/>
  <c r="E27" i="4"/>
  <c r="E23" i="4"/>
  <c r="E17" i="4"/>
  <c r="E11" i="4"/>
  <c r="E22" i="4"/>
  <c r="E9" i="4"/>
  <c r="E26" i="4"/>
  <c r="E20" i="4"/>
  <c r="E14" i="4"/>
  <c r="E8" i="4"/>
  <c r="E16" i="4"/>
  <c r="E15" i="4"/>
  <c r="E5" i="4"/>
  <c r="E25" i="4"/>
  <c r="E19" i="4"/>
  <c r="E13" i="4"/>
  <c r="E7" i="4"/>
  <c r="E21" i="4"/>
  <c r="E24" i="4"/>
  <c r="E18" i="4"/>
  <c r="E12" i="4"/>
  <c r="E6" i="4"/>
  <c r="D28" i="4"/>
  <c r="D22" i="4"/>
  <c r="D16" i="4"/>
  <c r="D10" i="4"/>
  <c r="D23" i="4"/>
  <c r="D17" i="4"/>
  <c r="D11" i="4"/>
  <c r="D27" i="4"/>
  <c r="D21" i="4"/>
  <c r="D9" i="4"/>
  <c r="D26" i="4"/>
  <c r="D20" i="4"/>
  <c r="D14" i="4"/>
  <c r="D8" i="4"/>
  <c r="D25" i="4"/>
  <c r="D19" i="4"/>
  <c r="D13" i="4"/>
  <c r="D7" i="4"/>
  <c r="D24" i="4"/>
  <c r="D12" i="4"/>
  <c r="D6" i="4"/>
  <c r="C28" i="4"/>
  <c r="C22" i="4"/>
  <c r="C23" i="4"/>
  <c r="C17" i="4"/>
  <c r="C11" i="4"/>
  <c r="C27" i="4"/>
  <c r="C21" i="4"/>
  <c r="C15" i="4"/>
  <c r="C9" i="4"/>
  <c r="C26" i="4"/>
  <c r="C20" i="4"/>
  <c r="C14" i="4"/>
  <c r="C8" i="4"/>
  <c r="C16" i="4"/>
  <c r="C25" i="4"/>
  <c r="C19" i="4"/>
  <c r="C13" i="4"/>
  <c r="C7" i="4"/>
  <c r="C10" i="4"/>
  <c r="C24" i="4"/>
  <c r="C18" i="4"/>
  <c r="C12" i="4"/>
  <c r="C6" i="4"/>
  <c r="AX30" i="3"/>
  <c r="AZ31" i="3"/>
  <c r="P32" i="3"/>
  <c r="T31" i="3"/>
  <c r="D31" i="3"/>
  <c r="L31" i="3"/>
  <c r="AL29" i="3"/>
  <c r="AD29" i="3"/>
  <c r="R30" i="3"/>
  <c r="AP30" i="3"/>
  <c r="AN32" i="3"/>
  <c r="AJ31" i="3"/>
  <c r="AV32" i="3"/>
  <c r="AT29" i="3"/>
  <c r="AR31" i="3"/>
  <c r="AP31" i="3"/>
  <c r="BJ32" i="3"/>
  <c r="BB32" i="3"/>
  <c r="AT32" i="3"/>
  <c r="AL32" i="3"/>
  <c r="AD32" i="3"/>
  <c r="V32" i="3"/>
  <c r="N32" i="3"/>
  <c r="F32" i="3"/>
  <c r="BD30" i="3"/>
  <c r="AV30" i="3"/>
  <c r="AN30" i="3"/>
  <c r="AF30" i="3"/>
  <c r="X30" i="3"/>
  <c r="P30" i="3"/>
  <c r="H30" i="3"/>
  <c r="BF28" i="3"/>
  <c r="AX28" i="3"/>
  <c r="AP28" i="3"/>
  <c r="AH28" i="3"/>
  <c r="Z28" i="3"/>
  <c r="R28" i="3"/>
  <c r="J28" i="3"/>
  <c r="AH31" i="3"/>
  <c r="T29" i="3"/>
  <c r="BH32" i="3"/>
  <c r="AZ32" i="3"/>
  <c r="AR32" i="3"/>
  <c r="AJ32" i="3"/>
  <c r="AB32" i="3"/>
  <c r="T32" i="3"/>
  <c r="L32" i="3"/>
  <c r="D32" i="3"/>
  <c r="BJ30" i="3"/>
  <c r="BB30" i="3"/>
  <c r="AT30" i="3"/>
  <c r="AL30" i="3"/>
  <c r="AD30" i="3"/>
  <c r="V30" i="3"/>
  <c r="N30" i="3"/>
  <c r="F30" i="3"/>
  <c r="BD28" i="3"/>
  <c r="AV28" i="3"/>
  <c r="AN28" i="3"/>
  <c r="AF28" i="3"/>
  <c r="X28" i="3"/>
  <c r="P28" i="3"/>
  <c r="H28" i="3"/>
  <c r="AX31" i="3"/>
  <c r="AZ29" i="3"/>
  <c r="BD31" i="3"/>
  <c r="AV31" i="3"/>
  <c r="AN31" i="3"/>
  <c r="AF31" i="3"/>
  <c r="X31" i="3"/>
  <c r="P31" i="3"/>
  <c r="H31" i="3"/>
  <c r="BF29" i="3"/>
  <c r="AX29" i="3"/>
  <c r="AP29" i="3"/>
  <c r="AH29" i="3"/>
  <c r="Z29" i="3"/>
  <c r="R29" i="3"/>
  <c r="J29" i="3"/>
  <c r="BF31" i="3"/>
  <c r="J31" i="3"/>
  <c r="AB29" i="3"/>
  <c r="BF32" i="3"/>
  <c r="AX32" i="3"/>
  <c r="AP32" i="3"/>
  <c r="AH32" i="3"/>
  <c r="Z32" i="3"/>
  <c r="R32" i="3"/>
  <c r="J32" i="3"/>
  <c r="BH30" i="3"/>
  <c r="AZ30" i="3"/>
  <c r="AR30" i="3"/>
  <c r="AJ30" i="3"/>
  <c r="AB30" i="3"/>
  <c r="T30" i="3"/>
  <c r="L30" i="3"/>
  <c r="D30" i="3"/>
  <c r="BJ28" i="3"/>
  <c r="BB28" i="3"/>
  <c r="AT28" i="3"/>
  <c r="AL28" i="3"/>
  <c r="AD28" i="3"/>
  <c r="V28" i="3"/>
  <c r="N28" i="3"/>
  <c r="F28" i="3"/>
  <c r="R31" i="3"/>
  <c r="AJ29" i="3"/>
  <c r="L29" i="3"/>
  <c r="BJ31" i="3"/>
  <c r="BB31" i="3"/>
  <c r="AT31" i="3"/>
  <c r="AL31" i="3"/>
  <c r="AD31" i="3"/>
  <c r="V31" i="3"/>
  <c r="N31" i="3"/>
  <c r="F31" i="3"/>
  <c r="BD29" i="3"/>
  <c r="AV29" i="3"/>
  <c r="AN29" i="3"/>
  <c r="AF29" i="3"/>
  <c r="X29" i="3"/>
  <c r="P29" i="3"/>
  <c r="H29" i="3"/>
  <c r="BD32" i="3"/>
  <c r="AF32" i="3"/>
  <c r="X32" i="3"/>
  <c r="H32" i="3"/>
  <c r="BF30" i="3"/>
  <c r="AH30" i="3"/>
  <c r="Z30" i="3"/>
  <c r="J30" i="3"/>
  <c r="BH28" i="3"/>
  <c r="AZ28" i="3"/>
  <c r="AR28" i="3"/>
  <c r="AJ28" i="3"/>
  <c r="AB28" i="3"/>
  <c r="T28" i="3"/>
  <c r="L28" i="3"/>
  <c r="D28" i="3"/>
  <c r="Z31" i="3"/>
  <c r="BH29" i="3"/>
  <c r="AR29" i="3"/>
  <c r="D29" i="3"/>
  <c r="BH31" i="3"/>
  <c r="AB31" i="3"/>
  <c r="BJ29" i="3"/>
  <c r="BB29" i="3"/>
  <c r="V29" i="3"/>
  <c r="N29" i="3"/>
  <c r="F29" i="3"/>
  <c r="B32" i="3"/>
  <c r="B31" i="3"/>
  <c r="B30" i="3"/>
  <c r="B28" i="3"/>
  <c r="B29" i="3"/>
  <c r="AZ27" i="3"/>
  <c r="T27" i="3"/>
  <c r="AX27" i="3"/>
  <c r="BJ27" i="3"/>
  <c r="D27" i="3"/>
  <c r="L27" i="3"/>
  <c r="P27" i="3"/>
  <c r="R27" i="3"/>
  <c r="AL27" i="3"/>
  <c r="AD27" i="3"/>
  <c r="AP27" i="3"/>
  <c r="AN27" i="3"/>
  <c r="AJ27" i="3"/>
  <c r="AV27" i="3"/>
  <c r="AT27" i="3"/>
  <c r="AR27" i="3"/>
  <c r="BF27" i="3"/>
  <c r="AH27" i="3"/>
  <c r="Z27" i="3"/>
  <c r="J27" i="3"/>
  <c r="BD27" i="3"/>
  <c r="AF27" i="3"/>
  <c r="X27" i="3"/>
  <c r="H27" i="3"/>
  <c r="BB27" i="3"/>
  <c r="V27" i="3"/>
  <c r="N27" i="3"/>
  <c r="F27" i="3"/>
  <c r="B27" i="3"/>
  <c r="BH27" i="3"/>
  <c r="AB27" i="3"/>
  <c r="AM3" i="3"/>
  <c r="AO3" i="3"/>
  <c r="AQ3" i="3"/>
  <c r="M3" i="3"/>
  <c r="AS3" i="3"/>
  <c r="AE3" i="3"/>
  <c r="AU3" i="3"/>
  <c r="Q3" i="3"/>
  <c r="AW3" i="3"/>
  <c r="C3" i="3"/>
  <c r="S3" i="3"/>
  <c r="AY3" i="3"/>
  <c r="E3" i="3"/>
  <c r="U3" i="3"/>
  <c r="AK3" i="3"/>
  <c r="BA3" i="3"/>
  <c r="B36" i="1"/>
  <c r="B64" i="1"/>
  <c r="B48" i="1"/>
  <c r="B56" i="1"/>
  <c r="B50" i="1"/>
  <c r="B46" i="1"/>
  <c r="B55" i="1"/>
  <c r="B62" i="1"/>
  <c r="B42" i="1"/>
  <c r="L30" i="1"/>
  <c r="L28" i="1"/>
  <c r="L27" i="1"/>
  <c r="B34" i="1" s="1"/>
  <c r="B41" i="1"/>
  <c r="B57" i="1"/>
  <c r="B49" i="1"/>
  <c r="B54" i="1"/>
  <c r="B63" i="1"/>
  <c r="B47" i="1"/>
  <c r="B59" i="1"/>
  <c r="B51" i="1"/>
  <c r="B43" i="1"/>
  <c r="B37" i="1"/>
  <c r="B38" i="1"/>
  <c r="B35" i="1"/>
  <c r="D30" i="4" l="1"/>
  <c r="S86" i="3"/>
  <c r="T86" i="3"/>
  <c r="AH69" i="3"/>
  <c r="AG69" i="3"/>
  <c r="S88" i="3"/>
  <c r="T88" i="3"/>
  <c r="P74" i="3"/>
  <c r="O74" i="3"/>
  <c r="T68" i="3"/>
  <c r="N97" i="3"/>
  <c r="S89" i="3"/>
  <c r="T89" i="3"/>
  <c r="S90" i="3"/>
  <c r="T90" i="3"/>
  <c r="N92" i="3"/>
  <c r="S80" i="3"/>
  <c r="T80" i="3"/>
  <c r="N93" i="3"/>
  <c r="S84" i="3"/>
  <c r="T84" i="3"/>
  <c r="S78" i="3"/>
  <c r="T78" i="3"/>
  <c r="S76" i="3"/>
  <c r="T76" i="3"/>
  <c r="V82" i="3"/>
  <c r="U82" i="3"/>
  <c r="AH91" i="3"/>
  <c r="AG91" i="3"/>
  <c r="V81" i="3"/>
  <c r="U81" i="3"/>
  <c r="V85" i="3"/>
  <c r="U85" i="3"/>
  <c r="V79" i="3"/>
  <c r="U79" i="3"/>
  <c r="V75" i="3"/>
  <c r="U75" i="3"/>
  <c r="S70" i="3"/>
  <c r="T70" i="3"/>
  <c r="V73" i="3"/>
  <c r="U73" i="3"/>
  <c r="V87" i="3"/>
  <c r="U87" i="3"/>
  <c r="S83" i="3"/>
  <c r="T83" i="3"/>
  <c r="S71" i="3"/>
  <c r="T71" i="3"/>
  <c r="S72" i="3"/>
  <c r="T72" i="3"/>
  <c r="S77" i="3"/>
  <c r="T77" i="3"/>
  <c r="C11" i="6"/>
  <c r="C35" i="6" s="1"/>
  <c r="C33" i="6"/>
  <c r="C30" i="6"/>
  <c r="C34" i="6"/>
  <c r="C32" i="6"/>
  <c r="C31" i="6"/>
  <c r="S68" i="3"/>
  <c r="B56" i="3"/>
  <c r="B60" i="3"/>
  <c r="B42" i="3"/>
  <c r="B50" i="3"/>
  <c r="B47" i="3"/>
  <c r="B49" i="3"/>
  <c r="B58" i="3"/>
  <c r="B53" i="3"/>
  <c r="B48" i="3"/>
  <c r="B44" i="3"/>
  <c r="B62" i="3"/>
  <c r="B46" i="3"/>
  <c r="B51" i="3"/>
  <c r="B45" i="3"/>
  <c r="B64" i="3" s="1"/>
  <c r="B63" i="3"/>
  <c r="B52" i="3"/>
  <c r="B59" i="3"/>
  <c r="B57" i="3"/>
  <c r="B43" i="3"/>
  <c r="B61" i="3"/>
  <c r="B55" i="3"/>
  <c r="B54" i="3"/>
  <c r="G35" i="4"/>
  <c r="AH52" i="10" s="1"/>
  <c r="E35" i="4"/>
  <c r="F35" i="4"/>
  <c r="D35" i="4"/>
  <c r="G34" i="4"/>
  <c r="E34" i="4"/>
  <c r="F34" i="4"/>
  <c r="D34" i="4"/>
  <c r="G33" i="4"/>
  <c r="E33" i="4"/>
  <c r="F33" i="4"/>
  <c r="Y51" i="10" s="1"/>
  <c r="D33" i="4"/>
  <c r="C35" i="4"/>
  <c r="F52" i="10" s="1"/>
  <c r="C34" i="4"/>
  <c r="C33" i="4"/>
  <c r="D52" i="10" s="1"/>
  <c r="G32" i="4"/>
  <c r="AE52" i="10" s="1"/>
  <c r="E32" i="4"/>
  <c r="F32" i="4"/>
  <c r="X29" i="10" s="1"/>
  <c r="D32" i="4"/>
  <c r="J44" i="10" s="1"/>
  <c r="C32" i="4"/>
  <c r="C52" i="10" s="1"/>
  <c r="G31" i="4"/>
  <c r="E31" i="4"/>
  <c r="P52" i="10" s="1"/>
  <c r="F31" i="4"/>
  <c r="W46" i="10" s="1"/>
  <c r="D31" i="4"/>
  <c r="C31" i="4"/>
  <c r="B52" i="10" s="1"/>
  <c r="G30" i="4"/>
  <c r="E30" i="4"/>
  <c r="F30" i="4"/>
  <c r="V39" i="10" s="1"/>
  <c r="C30" i="4"/>
  <c r="B41" i="3"/>
  <c r="D11" i="10" l="1"/>
  <c r="D19" i="10"/>
  <c r="D5" i="10"/>
  <c r="D13" i="10"/>
  <c r="D21" i="10"/>
  <c r="D14" i="10"/>
  <c r="D18" i="10"/>
  <c r="D3" i="10"/>
  <c r="D4" i="10"/>
  <c r="D23" i="10"/>
  <c r="D10" i="10"/>
  <c r="D16" i="10"/>
  <c r="D25" i="10"/>
  <c r="D6" i="10"/>
  <c r="D12" i="10"/>
  <c r="D8" i="10"/>
  <c r="D7" i="10"/>
  <c r="D17" i="10"/>
  <c r="D22" i="10"/>
  <c r="D26" i="10"/>
  <c r="D20" i="10"/>
  <c r="D15" i="10"/>
  <c r="D9" i="10"/>
  <c r="D24" i="10"/>
  <c r="F9" i="10"/>
  <c r="F17" i="10"/>
  <c r="F11" i="10"/>
  <c r="F15" i="10"/>
  <c r="F3" i="10"/>
  <c r="F5" i="10"/>
  <c r="F7" i="10"/>
  <c r="F19" i="10"/>
  <c r="F26" i="10"/>
  <c r="F23" i="10"/>
  <c r="F12" i="10"/>
  <c r="F21" i="10"/>
  <c r="F14" i="10"/>
  <c r="F10" i="10"/>
  <c r="F8" i="10"/>
  <c r="F25" i="10"/>
  <c r="F13" i="10"/>
  <c r="F18" i="10"/>
  <c r="F22" i="10"/>
  <c r="F6" i="10"/>
  <c r="F24" i="10"/>
  <c r="F16" i="10"/>
  <c r="F4" i="10"/>
  <c r="F20" i="10"/>
  <c r="C8" i="10"/>
  <c r="C16" i="10"/>
  <c r="C24" i="10"/>
  <c r="C10" i="10"/>
  <c r="C23" i="10"/>
  <c r="C18" i="10"/>
  <c r="C12" i="10"/>
  <c r="C14" i="10"/>
  <c r="C25" i="10"/>
  <c r="C22" i="10"/>
  <c r="C4" i="10"/>
  <c r="C6" i="10"/>
  <c r="C20" i="10"/>
  <c r="C7" i="10"/>
  <c r="C13" i="10"/>
  <c r="C17" i="10"/>
  <c r="C21" i="10"/>
  <c r="C26" i="10"/>
  <c r="C15" i="10"/>
  <c r="C3" i="10"/>
  <c r="C11" i="10"/>
  <c r="C9" i="10"/>
  <c r="C19" i="10"/>
  <c r="C5" i="10"/>
  <c r="E6" i="10"/>
  <c r="E14" i="10"/>
  <c r="E22" i="10"/>
  <c r="E8" i="10"/>
  <c r="E5" i="10"/>
  <c r="E7" i="10"/>
  <c r="E9" i="10"/>
  <c r="E17" i="10"/>
  <c r="E19" i="10"/>
  <c r="E26" i="10"/>
  <c r="E23" i="10"/>
  <c r="E21" i="10"/>
  <c r="E16" i="10"/>
  <c r="E10" i="10"/>
  <c r="E12" i="10"/>
  <c r="E25" i="10"/>
  <c r="E18" i="10"/>
  <c r="E11" i="10"/>
  <c r="E13" i="10"/>
  <c r="E4" i="10"/>
  <c r="E3" i="10"/>
  <c r="E15" i="10"/>
  <c r="E24" i="10"/>
  <c r="E20" i="10"/>
  <c r="A5" i="10"/>
  <c r="A13" i="10"/>
  <c r="A21" i="10"/>
  <c r="A15" i="10"/>
  <c r="A24" i="10"/>
  <c r="A6" i="10"/>
  <c r="A14" i="10"/>
  <c r="A22" i="10"/>
  <c r="A7" i="10"/>
  <c r="A16" i="10"/>
  <c r="A23" i="10"/>
  <c r="A8" i="10"/>
  <c r="A9" i="10"/>
  <c r="A25" i="10"/>
  <c r="A20" i="10"/>
  <c r="A10" i="10"/>
  <c r="A26" i="10"/>
  <c r="A3" i="10"/>
  <c r="A11" i="10"/>
  <c r="A12" i="10"/>
  <c r="A17" i="10"/>
  <c r="A19" i="10"/>
  <c r="A18" i="10"/>
  <c r="A4" i="10"/>
  <c r="B5" i="10"/>
  <c r="B13" i="10"/>
  <c r="B21" i="10"/>
  <c r="B7" i="10"/>
  <c r="B12" i="10"/>
  <c r="B14" i="10"/>
  <c r="B25" i="10"/>
  <c r="B8" i="10"/>
  <c r="B22" i="10"/>
  <c r="B15" i="10"/>
  <c r="B10" i="10"/>
  <c r="B16" i="10"/>
  <c r="B18" i="10"/>
  <c r="B4" i="10"/>
  <c r="B20" i="10"/>
  <c r="B6" i="10"/>
  <c r="B26" i="10"/>
  <c r="B9" i="10"/>
  <c r="B19" i="10"/>
  <c r="B3" i="10"/>
  <c r="B23" i="10"/>
  <c r="B17" i="10"/>
  <c r="B24" i="10"/>
  <c r="B11" i="10"/>
  <c r="AH50" i="10"/>
  <c r="AH51" i="10"/>
  <c r="AH49" i="10"/>
  <c r="AH47" i="10"/>
  <c r="AH48" i="10"/>
  <c r="AH45" i="10"/>
  <c r="AH46" i="10"/>
  <c r="AH43" i="10"/>
  <c r="AH44" i="10"/>
  <c r="AH41" i="10"/>
  <c r="AH42" i="10"/>
  <c r="AH39" i="10"/>
  <c r="AH40" i="10"/>
  <c r="AH37" i="10"/>
  <c r="AH38" i="10"/>
  <c r="AH35" i="10"/>
  <c r="AH36" i="10"/>
  <c r="AH33" i="10"/>
  <c r="AH34" i="10"/>
  <c r="AH31" i="10"/>
  <c r="AH32" i="10"/>
  <c r="AH29" i="10"/>
  <c r="AH30" i="10"/>
  <c r="AG51" i="10"/>
  <c r="AG52" i="10"/>
  <c r="AG49" i="10"/>
  <c r="AG50" i="10"/>
  <c r="AG47" i="10"/>
  <c r="AG48" i="10"/>
  <c r="AG45" i="10"/>
  <c r="AG46" i="10"/>
  <c r="AG43" i="10"/>
  <c r="AG44" i="10"/>
  <c r="AG41" i="10"/>
  <c r="AG42" i="10"/>
  <c r="AG39" i="10"/>
  <c r="AG40" i="10"/>
  <c r="AG37" i="10"/>
  <c r="AG38" i="10"/>
  <c r="AG35" i="10"/>
  <c r="AG36" i="10"/>
  <c r="AG33" i="10"/>
  <c r="AG34" i="10"/>
  <c r="AG31" i="10"/>
  <c r="AG32" i="10"/>
  <c r="AG29" i="10"/>
  <c r="AG30" i="10"/>
  <c r="AF51" i="10"/>
  <c r="AF52" i="10"/>
  <c r="AF49" i="10"/>
  <c r="AF50" i="10"/>
  <c r="AF47" i="10"/>
  <c r="AF48" i="10"/>
  <c r="AF45" i="10"/>
  <c r="AF46" i="10"/>
  <c r="AF43" i="10"/>
  <c r="AF44" i="10"/>
  <c r="AF41" i="10"/>
  <c r="AF42" i="10"/>
  <c r="AF39" i="10"/>
  <c r="AF40" i="10"/>
  <c r="AF37" i="10"/>
  <c r="AF38" i="10"/>
  <c r="AF35" i="10"/>
  <c r="AF36" i="10"/>
  <c r="AF33" i="10"/>
  <c r="AF34" i="10"/>
  <c r="AF31" i="10"/>
  <c r="AF32" i="10"/>
  <c r="AF29" i="10"/>
  <c r="AF30" i="10"/>
  <c r="AE50" i="10"/>
  <c r="AE51" i="10"/>
  <c r="AE48" i="10"/>
  <c r="AE49" i="10"/>
  <c r="AE46" i="10"/>
  <c r="AE47" i="10"/>
  <c r="AE44" i="10"/>
  <c r="AE45" i="10"/>
  <c r="AE42" i="10"/>
  <c r="AE43" i="10"/>
  <c r="AE41" i="10"/>
  <c r="AE39" i="10"/>
  <c r="AE40" i="10"/>
  <c r="AE37" i="10"/>
  <c r="AE38" i="10"/>
  <c r="AE35" i="10"/>
  <c r="AE36" i="10"/>
  <c r="AE33" i="10"/>
  <c r="AE34" i="10"/>
  <c r="AE31" i="10"/>
  <c r="AE32" i="10"/>
  <c r="AE29" i="10"/>
  <c r="AE30" i="10"/>
  <c r="AD51" i="10"/>
  <c r="AD52" i="10"/>
  <c r="AD49" i="10"/>
  <c r="AD50" i="10"/>
  <c r="AD47" i="10"/>
  <c r="AD48" i="10"/>
  <c r="AD45" i="10"/>
  <c r="AD46" i="10"/>
  <c r="AD43" i="10"/>
  <c r="AD44" i="10"/>
  <c r="AD41" i="10"/>
  <c r="AD42" i="10"/>
  <c r="AD39" i="10"/>
  <c r="AD40" i="10"/>
  <c r="AD37" i="10"/>
  <c r="AD35" i="10"/>
  <c r="AD36" i="10"/>
  <c r="AD38" i="10"/>
  <c r="AD33" i="10"/>
  <c r="AD34" i="10"/>
  <c r="AD31" i="10"/>
  <c r="AD32" i="10"/>
  <c r="AD29" i="10"/>
  <c r="AD30" i="10"/>
  <c r="AC51" i="10"/>
  <c r="AC52" i="10"/>
  <c r="AC49" i="10"/>
  <c r="AC50" i="10"/>
  <c r="AC47" i="10"/>
  <c r="AC48" i="10"/>
  <c r="AC45" i="10"/>
  <c r="AC46" i="10"/>
  <c r="AC43" i="10"/>
  <c r="AC44" i="10"/>
  <c r="AC41" i="10"/>
  <c r="AC42" i="10"/>
  <c r="AC39" i="10"/>
  <c r="AC40" i="10"/>
  <c r="AC37" i="10"/>
  <c r="AC38" i="10"/>
  <c r="AC35" i="10"/>
  <c r="AC36" i="10"/>
  <c r="AC33" i="10"/>
  <c r="AC34" i="10"/>
  <c r="AC31" i="10"/>
  <c r="AC32" i="10"/>
  <c r="AC29" i="10"/>
  <c r="AC30" i="10"/>
  <c r="AA51" i="10"/>
  <c r="AA52" i="10"/>
  <c r="AA49" i="10"/>
  <c r="AA50" i="10"/>
  <c r="AA48" i="10"/>
  <c r="AA46" i="10"/>
  <c r="AA47" i="10"/>
  <c r="AA44" i="10"/>
  <c r="AA45" i="10"/>
  <c r="AA43" i="10"/>
  <c r="AA41" i="10"/>
  <c r="AA42" i="10"/>
  <c r="AA40" i="10"/>
  <c r="AA38" i="10"/>
  <c r="AA39" i="10"/>
  <c r="AA36" i="10"/>
  <c r="AA37" i="10"/>
  <c r="AA34" i="10"/>
  <c r="AA35" i="10"/>
  <c r="AA32" i="10"/>
  <c r="AA33" i="10"/>
  <c r="AA30" i="10"/>
  <c r="AA31" i="10"/>
  <c r="Z51" i="10"/>
  <c r="Z52" i="10"/>
  <c r="Z49" i="10"/>
  <c r="Z50" i="10"/>
  <c r="Z47" i="10"/>
  <c r="Z48" i="10"/>
  <c r="Z45" i="10"/>
  <c r="Z46" i="10"/>
  <c r="Z43" i="10"/>
  <c r="Z44" i="10"/>
  <c r="Z41" i="10"/>
  <c r="Z42" i="10"/>
  <c r="Z40" i="10"/>
  <c r="Z38" i="10"/>
  <c r="Z39" i="10"/>
  <c r="Z36" i="10"/>
  <c r="Z37" i="10"/>
  <c r="Z34" i="10"/>
  <c r="Z35" i="10"/>
  <c r="Z32" i="10"/>
  <c r="Z33" i="10"/>
  <c r="Z30" i="10"/>
  <c r="Z31" i="10"/>
  <c r="Y50" i="10"/>
  <c r="Y52" i="10"/>
  <c r="Y48" i="10"/>
  <c r="Y49" i="10"/>
  <c r="Y46" i="10"/>
  <c r="Y47" i="10"/>
  <c r="Y44" i="10"/>
  <c r="Y45" i="10"/>
  <c r="Y42" i="10"/>
  <c r="Y43" i="10"/>
  <c r="Y40" i="10"/>
  <c r="Y41" i="10"/>
  <c r="Y39" i="10"/>
  <c r="Y38" i="10"/>
  <c r="Y36" i="10"/>
  <c r="Y37" i="10"/>
  <c r="Y34" i="10"/>
  <c r="Y35" i="10"/>
  <c r="Y32" i="10"/>
  <c r="Y33" i="10"/>
  <c r="Y30" i="10"/>
  <c r="Y31" i="10"/>
  <c r="X39" i="10"/>
  <c r="X40" i="10"/>
  <c r="X37" i="10"/>
  <c r="X38" i="10"/>
  <c r="X35" i="10"/>
  <c r="X36" i="10"/>
  <c r="X33" i="10"/>
  <c r="X34" i="10"/>
  <c r="X31" i="10"/>
  <c r="X32" i="10"/>
  <c r="X42" i="10"/>
  <c r="X41" i="10"/>
  <c r="X44" i="10"/>
  <c r="X43" i="10"/>
  <c r="X46" i="10"/>
  <c r="X45" i="10"/>
  <c r="X48" i="10"/>
  <c r="X47" i="10"/>
  <c r="X50" i="10"/>
  <c r="X49" i="10"/>
  <c r="X52" i="10"/>
  <c r="X51" i="10"/>
  <c r="X30" i="10"/>
  <c r="W52" i="10"/>
  <c r="W51" i="10"/>
  <c r="W49" i="10"/>
  <c r="W50" i="10"/>
  <c r="W47" i="10"/>
  <c r="W48" i="10"/>
  <c r="W44" i="10"/>
  <c r="W45" i="10"/>
  <c r="W42" i="10"/>
  <c r="W43" i="10"/>
  <c r="W40" i="10"/>
  <c r="W41" i="10"/>
  <c r="W38" i="10"/>
  <c r="W39" i="10"/>
  <c r="W36" i="10"/>
  <c r="W37" i="10"/>
  <c r="W34" i="10"/>
  <c r="W35" i="10"/>
  <c r="W32" i="10"/>
  <c r="W33" i="10"/>
  <c r="W30" i="10"/>
  <c r="W31" i="10"/>
  <c r="V51" i="10"/>
  <c r="V52" i="10"/>
  <c r="V48" i="10"/>
  <c r="V50" i="10"/>
  <c r="V49" i="10"/>
  <c r="V46" i="10"/>
  <c r="V47" i="10"/>
  <c r="V44" i="10"/>
  <c r="V45" i="10"/>
  <c r="V42" i="10"/>
  <c r="V43" i="10"/>
  <c r="V40" i="10"/>
  <c r="V41" i="10"/>
  <c r="V37" i="10"/>
  <c r="V38" i="10"/>
  <c r="V33" i="10"/>
  <c r="V36" i="10"/>
  <c r="V34" i="10"/>
  <c r="V35" i="10"/>
  <c r="V31" i="10"/>
  <c r="V32" i="10"/>
  <c r="V29" i="10"/>
  <c r="V30" i="10"/>
  <c r="H51" i="10"/>
  <c r="H52" i="10"/>
  <c r="H49" i="10"/>
  <c r="H50" i="10"/>
  <c r="H47" i="10"/>
  <c r="H48" i="10"/>
  <c r="H45" i="10"/>
  <c r="H46" i="10"/>
  <c r="H43" i="10"/>
  <c r="H44" i="10"/>
  <c r="H41" i="10"/>
  <c r="H42" i="10"/>
  <c r="H39" i="10"/>
  <c r="H40" i="10"/>
  <c r="H37" i="10"/>
  <c r="H38" i="10"/>
  <c r="H35" i="10"/>
  <c r="H36" i="10"/>
  <c r="H33" i="10"/>
  <c r="H34" i="10"/>
  <c r="H31" i="10"/>
  <c r="H32" i="10"/>
  <c r="H29" i="10"/>
  <c r="H30" i="10"/>
  <c r="I52" i="10"/>
  <c r="I38" i="10"/>
  <c r="I50" i="10"/>
  <c r="I51" i="10"/>
  <c r="I48" i="10"/>
  <c r="I49" i="10"/>
  <c r="I46" i="10"/>
  <c r="I47" i="10"/>
  <c r="I44" i="10"/>
  <c r="I45" i="10"/>
  <c r="I42" i="10"/>
  <c r="I43" i="10"/>
  <c r="I40" i="10"/>
  <c r="I41" i="10"/>
  <c r="I37" i="10"/>
  <c r="I39" i="10"/>
  <c r="I35" i="10"/>
  <c r="I36" i="10"/>
  <c r="I33" i="10"/>
  <c r="I34" i="10"/>
  <c r="I31" i="10"/>
  <c r="I32" i="10"/>
  <c r="I29" i="10"/>
  <c r="I30" i="10"/>
  <c r="J47" i="10"/>
  <c r="J46" i="10"/>
  <c r="J51" i="10"/>
  <c r="J52" i="10"/>
  <c r="J49" i="10"/>
  <c r="J50" i="10"/>
  <c r="J48" i="10"/>
  <c r="J43" i="10"/>
  <c r="J45" i="10"/>
  <c r="J41" i="10"/>
  <c r="J42" i="10"/>
  <c r="J39" i="10"/>
  <c r="J40" i="10"/>
  <c r="J37" i="10"/>
  <c r="J38" i="10"/>
  <c r="J35" i="10"/>
  <c r="J36" i="10"/>
  <c r="J33" i="10"/>
  <c r="J34" i="10"/>
  <c r="J31" i="10"/>
  <c r="J32" i="10"/>
  <c r="J29" i="10"/>
  <c r="J30" i="10"/>
  <c r="K52" i="10"/>
  <c r="K50" i="10"/>
  <c r="K49" i="10"/>
  <c r="K51" i="10"/>
  <c r="K47" i="10"/>
  <c r="K48" i="10"/>
  <c r="K45" i="10"/>
  <c r="K46" i="10"/>
  <c r="K43" i="10"/>
  <c r="K44" i="10"/>
  <c r="K41" i="10"/>
  <c r="K42" i="10"/>
  <c r="K39" i="10"/>
  <c r="K40" i="10"/>
  <c r="K37" i="10"/>
  <c r="K38" i="10"/>
  <c r="K35" i="10"/>
  <c r="K36" i="10"/>
  <c r="K33" i="10"/>
  <c r="K34" i="10"/>
  <c r="K31" i="10"/>
  <c r="K32" i="10"/>
  <c r="K29" i="10"/>
  <c r="K30" i="10"/>
  <c r="L51" i="10"/>
  <c r="L52" i="10"/>
  <c r="L49" i="10"/>
  <c r="L50" i="10"/>
  <c r="L47" i="10"/>
  <c r="L48" i="10"/>
  <c r="L45" i="10"/>
  <c r="L46" i="10"/>
  <c r="L43" i="10"/>
  <c r="L44" i="10"/>
  <c r="L41" i="10"/>
  <c r="L42" i="10"/>
  <c r="L39" i="10"/>
  <c r="L40" i="10"/>
  <c r="L37" i="10"/>
  <c r="L38" i="10"/>
  <c r="L35" i="10"/>
  <c r="L36" i="10"/>
  <c r="L33" i="10"/>
  <c r="L34" i="10"/>
  <c r="L31" i="10"/>
  <c r="L32" i="10"/>
  <c r="L29" i="10"/>
  <c r="L30" i="10"/>
  <c r="M43" i="10"/>
  <c r="M42" i="10"/>
  <c r="M52" i="10"/>
  <c r="M40" i="10"/>
  <c r="M50" i="10"/>
  <c r="M51" i="10"/>
  <c r="M48" i="10"/>
  <c r="M49" i="10"/>
  <c r="M46" i="10"/>
  <c r="M47" i="10"/>
  <c r="M44" i="10"/>
  <c r="M45" i="10"/>
  <c r="M39" i="10"/>
  <c r="M41" i="10"/>
  <c r="M37" i="10"/>
  <c r="M38" i="10"/>
  <c r="M35" i="10"/>
  <c r="M36" i="10"/>
  <c r="M33" i="10"/>
  <c r="M34" i="10"/>
  <c r="M31" i="10"/>
  <c r="M32" i="10"/>
  <c r="M29" i="10"/>
  <c r="M30" i="10"/>
  <c r="T52" i="10"/>
  <c r="T34" i="10"/>
  <c r="T50" i="10"/>
  <c r="T51" i="10"/>
  <c r="T48" i="10"/>
  <c r="T49" i="10"/>
  <c r="T47" i="10"/>
  <c r="T45" i="10"/>
  <c r="T46" i="10"/>
  <c r="T43" i="10"/>
  <c r="T44" i="10"/>
  <c r="T41" i="10"/>
  <c r="T42" i="10"/>
  <c r="T39" i="10"/>
  <c r="T40" i="10"/>
  <c r="T38" i="10"/>
  <c r="T36" i="10"/>
  <c r="T37" i="10"/>
  <c r="T35" i="10"/>
  <c r="T33" i="10"/>
  <c r="T31" i="10"/>
  <c r="T32" i="10"/>
  <c r="T29" i="10"/>
  <c r="T30" i="10"/>
  <c r="S37" i="10"/>
  <c r="S39" i="10"/>
  <c r="S51" i="10"/>
  <c r="S52" i="10"/>
  <c r="S49" i="10"/>
  <c r="S50" i="10"/>
  <c r="S48" i="10"/>
  <c r="S46" i="10"/>
  <c r="S47" i="10"/>
  <c r="S44" i="10"/>
  <c r="S45" i="10"/>
  <c r="S42" i="10"/>
  <c r="S43" i="10"/>
  <c r="S40" i="10"/>
  <c r="S41" i="10"/>
  <c r="S38" i="10"/>
  <c r="S35" i="10"/>
  <c r="S36" i="10"/>
  <c r="S33" i="10"/>
  <c r="S34" i="10"/>
  <c r="S31" i="10"/>
  <c r="S32" i="10"/>
  <c r="S29" i="10"/>
  <c r="S30" i="10"/>
  <c r="R51" i="10"/>
  <c r="R52" i="10"/>
  <c r="R49" i="10"/>
  <c r="R50" i="10"/>
  <c r="R47" i="10"/>
  <c r="R48" i="10"/>
  <c r="R45" i="10"/>
  <c r="R46" i="10"/>
  <c r="R43" i="10"/>
  <c r="R44" i="10"/>
  <c r="R41" i="10"/>
  <c r="R42" i="10"/>
  <c r="R39" i="10"/>
  <c r="R40" i="10"/>
  <c r="R37" i="10"/>
  <c r="R38" i="10"/>
  <c r="R35" i="10"/>
  <c r="R36" i="10"/>
  <c r="R33" i="10"/>
  <c r="R34" i="10"/>
  <c r="R31" i="10"/>
  <c r="R32" i="10"/>
  <c r="R29" i="10"/>
  <c r="R30" i="10"/>
  <c r="Q51" i="10"/>
  <c r="Q52" i="10"/>
  <c r="Q49" i="10"/>
  <c r="Q50" i="10"/>
  <c r="Q47" i="10"/>
  <c r="Q48" i="10"/>
  <c r="Q45" i="10"/>
  <c r="Q46" i="10"/>
  <c r="Q43" i="10"/>
  <c r="Q44" i="10"/>
  <c r="Q42" i="10"/>
  <c r="Q40" i="10"/>
  <c r="Q41" i="10"/>
  <c r="Q38" i="10"/>
  <c r="Q39" i="10"/>
  <c r="Q36" i="10"/>
  <c r="Q37" i="10"/>
  <c r="Q35" i="10"/>
  <c r="Q32" i="10"/>
  <c r="Q34" i="10"/>
  <c r="Q31" i="10"/>
  <c r="Q33" i="10"/>
  <c r="Q29" i="10"/>
  <c r="Q30" i="10"/>
  <c r="P50" i="10"/>
  <c r="P51" i="10"/>
  <c r="P48" i="10"/>
  <c r="P49" i="10"/>
  <c r="P46" i="10"/>
  <c r="P47" i="10"/>
  <c r="P45" i="10"/>
  <c r="P43" i="10"/>
  <c r="P44" i="10"/>
  <c r="P41" i="10"/>
  <c r="P42" i="10"/>
  <c r="P39" i="10"/>
  <c r="P40" i="10"/>
  <c r="P37" i="10"/>
  <c r="P38" i="10"/>
  <c r="P35" i="10"/>
  <c r="P36" i="10"/>
  <c r="P33" i="10"/>
  <c r="P34" i="10"/>
  <c r="P31" i="10"/>
  <c r="P32" i="10"/>
  <c r="P29" i="10"/>
  <c r="P30" i="10"/>
  <c r="O51" i="10"/>
  <c r="O52" i="10"/>
  <c r="O49" i="10"/>
  <c r="O50" i="10"/>
  <c r="O47" i="10"/>
  <c r="O48" i="10"/>
  <c r="O46" i="10"/>
  <c r="O45" i="10"/>
  <c r="O43" i="10"/>
  <c r="O44" i="10"/>
  <c r="O41" i="10"/>
  <c r="O42" i="10"/>
  <c r="O39" i="10"/>
  <c r="O40" i="10"/>
  <c r="O37" i="10"/>
  <c r="O38" i="10"/>
  <c r="O35" i="10"/>
  <c r="O36" i="10"/>
  <c r="O33" i="10"/>
  <c r="O34" i="10"/>
  <c r="O31" i="10"/>
  <c r="O32" i="10"/>
  <c r="O29" i="10"/>
  <c r="O30" i="10"/>
  <c r="W29" i="10"/>
  <c r="Y29" i="10"/>
  <c r="Z29" i="10"/>
  <c r="AA29" i="10"/>
  <c r="F50" i="10"/>
  <c r="F51" i="10"/>
  <c r="F48" i="10"/>
  <c r="F49" i="10"/>
  <c r="F46" i="10"/>
  <c r="F47" i="10"/>
  <c r="F44" i="10"/>
  <c r="F45" i="10"/>
  <c r="F42" i="10"/>
  <c r="F43" i="10"/>
  <c r="F40" i="10"/>
  <c r="F41" i="10"/>
  <c r="F38" i="10"/>
  <c r="F39" i="10"/>
  <c r="F36" i="10"/>
  <c r="F37" i="10"/>
  <c r="F34" i="10"/>
  <c r="F35" i="10"/>
  <c r="F32" i="10"/>
  <c r="F33" i="10"/>
  <c r="F30" i="10"/>
  <c r="F31" i="10"/>
  <c r="E51" i="10"/>
  <c r="E52" i="10"/>
  <c r="E49" i="10"/>
  <c r="E50" i="10"/>
  <c r="E47" i="10"/>
  <c r="E48" i="10"/>
  <c r="E45" i="10"/>
  <c r="E46" i="10"/>
  <c r="E43" i="10"/>
  <c r="E44" i="10"/>
  <c r="E41" i="10"/>
  <c r="E42" i="10"/>
  <c r="E39" i="10"/>
  <c r="E40" i="10"/>
  <c r="E37" i="10"/>
  <c r="E38" i="10"/>
  <c r="E36" i="10"/>
  <c r="E34" i="10"/>
  <c r="E35" i="10"/>
  <c r="E32" i="10"/>
  <c r="E33" i="10"/>
  <c r="E30" i="10"/>
  <c r="E31" i="10"/>
  <c r="D50" i="10"/>
  <c r="D51" i="10"/>
  <c r="D48" i="10"/>
  <c r="D49" i="10"/>
  <c r="D46" i="10"/>
  <c r="D47" i="10"/>
  <c r="D44" i="10"/>
  <c r="D45" i="10"/>
  <c r="D42" i="10"/>
  <c r="D43" i="10"/>
  <c r="D40" i="10"/>
  <c r="D41" i="10"/>
  <c r="D38" i="10"/>
  <c r="D39" i="10"/>
  <c r="D36" i="10"/>
  <c r="D37" i="10"/>
  <c r="D34" i="10"/>
  <c r="D35" i="10"/>
  <c r="D32" i="10"/>
  <c r="D33" i="10"/>
  <c r="D30" i="10"/>
  <c r="D31" i="10"/>
  <c r="C50" i="10"/>
  <c r="C51" i="10"/>
  <c r="C48" i="10"/>
  <c r="C49" i="10"/>
  <c r="C46" i="10"/>
  <c r="C47" i="10"/>
  <c r="C44" i="10"/>
  <c r="C45" i="10"/>
  <c r="C42" i="10"/>
  <c r="C43" i="10"/>
  <c r="C40" i="10"/>
  <c r="C41" i="10"/>
  <c r="C39" i="10"/>
  <c r="C37" i="10"/>
  <c r="C38" i="10"/>
  <c r="C35" i="10"/>
  <c r="C36" i="10"/>
  <c r="C33" i="10"/>
  <c r="C34" i="10"/>
  <c r="C31" i="10"/>
  <c r="C32" i="10"/>
  <c r="C29" i="10"/>
  <c r="C30" i="10"/>
  <c r="B50" i="10"/>
  <c r="B51" i="10"/>
  <c r="B48" i="10"/>
  <c r="B49" i="10"/>
  <c r="B46" i="10"/>
  <c r="B47" i="10"/>
  <c r="B44" i="10"/>
  <c r="B45" i="10"/>
  <c r="B42" i="10"/>
  <c r="B43" i="10"/>
  <c r="B40" i="10"/>
  <c r="B41" i="10"/>
  <c r="B38" i="10"/>
  <c r="B39" i="10"/>
  <c r="B36" i="10"/>
  <c r="B37" i="10"/>
  <c r="B34" i="10"/>
  <c r="B35" i="10"/>
  <c r="B32" i="10"/>
  <c r="B33" i="10"/>
  <c r="B30" i="10"/>
  <c r="B31" i="10"/>
  <c r="A51" i="10"/>
  <c r="A52" i="10"/>
  <c r="A49" i="10"/>
  <c r="A50" i="10"/>
  <c r="A47" i="10"/>
  <c r="A48" i="10"/>
  <c r="A45" i="10"/>
  <c r="A46" i="10"/>
  <c r="A43" i="10"/>
  <c r="A44" i="10"/>
  <c r="A41" i="10"/>
  <c r="A42" i="10"/>
  <c r="A39" i="10"/>
  <c r="A40" i="10"/>
  <c r="A37" i="10"/>
  <c r="A38" i="10"/>
  <c r="A35" i="10"/>
  <c r="A36" i="10"/>
  <c r="A33" i="10"/>
  <c r="A34" i="10"/>
  <c r="A31" i="10"/>
  <c r="A32" i="10"/>
  <c r="A29" i="10"/>
  <c r="A30" i="10"/>
  <c r="B29" i="10"/>
  <c r="F29" i="10"/>
  <c r="D29" i="10"/>
  <c r="E29" i="10"/>
  <c r="V77" i="3"/>
  <c r="U77" i="3"/>
  <c r="X73" i="3"/>
  <c r="W73" i="3"/>
  <c r="V76" i="3"/>
  <c r="U76" i="3"/>
  <c r="V89" i="3"/>
  <c r="U89" i="3"/>
  <c r="V71" i="3"/>
  <c r="U71" i="3"/>
  <c r="X85" i="3"/>
  <c r="W85" i="3"/>
  <c r="AJ91" i="3"/>
  <c r="AI91" i="3"/>
  <c r="V88" i="3"/>
  <c r="U88" i="3"/>
  <c r="AJ69" i="3"/>
  <c r="AI69" i="3"/>
  <c r="X87" i="3"/>
  <c r="W87" i="3"/>
  <c r="V70" i="3"/>
  <c r="U70" i="3"/>
  <c r="V78" i="3"/>
  <c r="U78" i="3"/>
  <c r="V90" i="3"/>
  <c r="U90" i="3"/>
  <c r="Q74" i="3"/>
  <c r="P94" i="3"/>
  <c r="P92" i="3"/>
  <c r="P93" i="3"/>
  <c r="P95" i="3"/>
  <c r="R74" i="3"/>
  <c r="P96" i="3"/>
  <c r="P97" i="3"/>
  <c r="V86" i="3"/>
  <c r="U86" i="3"/>
  <c r="V84" i="3"/>
  <c r="U84" i="3"/>
  <c r="X75" i="3"/>
  <c r="W75" i="3"/>
  <c r="V72" i="3"/>
  <c r="U72" i="3"/>
  <c r="V83" i="3"/>
  <c r="U83" i="3"/>
  <c r="X79" i="3"/>
  <c r="W79" i="3"/>
  <c r="X81" i="3"/>
  <c r="W81" i="3"/>
  <c r="X82" i="3"/>
  <c r="W82" i="3"/>
  <c r="V80" i="3"/>
  <c r="U80" i="3"/>
  <c r="V68" i="3"/>
  <c r="U68" i="3"/>
  <c r="C26" i="3"/>
  <c r="B34" i="3" s="1"/>
  <c r="B37" i="3"/>
  <c r="B35" i="3"/>
  <c r="B38" i="3"/>
  <c r="B36" i="3"/>
  <c r="X68" i="3" l="1"/>
  <c r="W68" i="3"/>
  <c r="X83" i="3"/>
  <c r="W83" i="3"/>
  <c r="Z75" i="3"/>
  <c r="Y75" i="3"/>
  <c r="X84" i="3"/>
  <c r="W84" i="3"/>
  <c r="X90" i="3"/>
  <c r="W90" i="3"/>
  <c r="X76" i="3"/>
  <c r="W76" i="3"/>
  <c r="Z79" i="3"/>
  <c r="Y79" i="3"/>
  <c r="S74" i="3"/>
  <c r="T74" i="3"/>
  <c r="R92" i="3"/>
  <c r="R95" i="3"/>
  <c r="R97" i="3"/>
  <c r="R96" i="3"/>
  <c r="R94" i="3"/>
  <c r="R93" i="3"/>
  <c r="X88" i="3"/>
  <c r="W88" i="3"/>
  <c r="AL91" i="3"/>
  <c r="AK91" i="3"/>
  <c r="Z81" i="3"/>
  <c r="Y81" i="3"/>
  <c r="X72" i="3"/>
  <c r="W72" i="3"/>
  <c r="X86" i="3"/>
  <c r="W86" i="3"/>
  <c r="X78" i="3"/>
  <c r="W78" i="3"/>
  <c r="X70" i="3"/>
  <c r="W70" i="3"/>
  <c r="X71" i="3"/>
  <c r="W71" i="3"/>
  <c r="X89" i="3"/>
  <c r="W89" i="3"/>
  <c r="Z73" i="3"/>
  <c r="Y73" i="3"/>
  <c r="Z87" i="3"/>
  <c r="Y87" i="3"/>
  <c r="Z85" i="3"/>
  <c r="Y85" i="3"/>
  <c r="X77" i="3"/>
  <c r="W77" i="3"/>
  <c r="X80" i="3"/>
  <c r="W80" i="3"/>
  <c r="Z82" i="3"/>
  <c r="Y82" i="3"/>
  <c r="AL69" i="3"/>
  <c r="AK69" i="3"/>
  <c r="Z90" i="3" l="1"/>
  <c r="Y90" i="3"/>
  <c r="AB82" i="3"/>
  <c r="AA82" i="3"/>
  <c r="D19" i="6"/>
  <c r="AB75" i="3"/>
  <c r="AA75" i="3"/>
  <c r="Z68" i="3"/>
  <c r="Y68" i="3"/>
  <c r="AN69" i="3"/>
  <c r="AM69" i="3"/>
  <c r="Z77" i="3"/>
  <c r="Y77" i="3"/>
  <c r="AB87" i="3"/>
  <c r="AA87" i="3"/>
  <c r="Z89" i="3"/>
  <c r="Y89" i="3"/>
  <c r="Z70" i="3"/>
  <c r="Y70" i="3"/>
  <c r="AB81" i="3"/>
  <c r="D18" i="6" s="1"/>
  <c r="AA81" i="3"/>
  <c r="Z88" i="3"/>
  <c r="Y88" i="3"/>
  <c r="V74" i="3"/>
  <c r="U74" i="3"/>
  <c r="T96" i="3"/>
  <c r="T95" i="3"/>
  <c r="T94" i="3"/>
  <c r="T97" i="3"/>
  <c r="T92" i="3"/>
  <c r="T93" i="3"/>
  <c r="Z84" i="3"/>
  <c r="Y84" i="3"/>
  <c r="Z86" i="3"/>
  <c r="Y86" i="3"/>
  <c r="AN91" i="3"/>
  <c r="AM91" i="3"/>
  <c r="Z80" i="3"/>
  <c r="Y80" i="3"/>
  <c r="AB85" i="3"/>
  <c r="D22" i="6" s="1"/>
  <c r="AA85" i="3"/>
  <c r="AB73" i="3"/>
  <c r="AA73" i="3"/>
  <c r="Z71" i="3"/>
  <c r="Y71" i="3"/>
  <c r="Z78" i="3"/>
  <c r="Y78" i="3"/>
  <c r="Z72" i="3"/>
  <c r="Y72" i="3"/>
  <c r="AB79" i="3"/>
  <c r="AA79" i="3"/>
  <c r="Z76" i="3"/>
  <c r="Y76" i="3"/>
  <c r="Z83" i="3"/>
  <c r="Y83" i="3"/>
  <c r="AB76" i="3" l="1"/>
  <c r="AA76" i="3"/>
  <c r="AD73" i="3"/>
  <c r="AC73" i="3"/>
  <c r="AB80" i="3"/>
  <c r="AA80" i="3"/>
  <c r="AB88" i="3"/>
  <c r="AA88" i="3"/>
  <c r="AD87" i="3"/>
  <c r="AC87" i="3"/>
  <c r="AB83" i="3"/>
  <c r="AA83" i="3"/>
  <c r="AB71" i="3"/>
  <c r="AA71" i="3"/>
  <c r="AB84" i="3"/>
  <c r="AA84" i="3"/>
  <c r="X74" i="3"/>
  <c r="W74" i="3"/>
  <c r="V96" i="3"/>
  <c r="V95" i="3"/>
  <c r="V94" i="3"/>
  <c r="V93" i="3"/>
  <c r="V97" i="3"/>
  <c r="V92" i="3"/>
  <c r="AB89" i="3"/>
  <c r="AA89" i="3"/>
  <c r="AP69" i="3"/>
  <c r="AO69" i="3"/>
  <c r="AB68" i="3"/>
  <c r="AA68" i="3"/>
  <c r="D5" i="6"/>
  <c r="AB90" i="3"/>
  <c r="D27" i="6" s="1"/>
  <c r="AA90" i="3"/>
  <c r="AD79" i="3"/>
  <c r="AC79" i="3"/>
  <c r="D16" i="6"/>
  <c r="AB78" i="3"/>
  <c r="AA78" i="3"/>
  <c r="D10" i="6"/>
  <c r="AD85" i="3"/>
  <c r="AC85" i="3"/>
  <c r="AB86" i="3"/>
  <c r="AA86" i="3"/>
  <c r="AB70" i="3"/>
  <c r="AA70" i="3"/>
  <c r="D24" i="6"/>
  <c r="AB77" i="3"/>
  <c r="D14" i="6" s="1"/>
  <c r="AA77" i="3"/>
  <c r="AB72" i="3"/>
  <c r="AA72" i="3"/>
  <c r="D9" i="6"/>
  <c r="AP91" i="3"/>
  <c r="AO91" i="3"/>
  <c r="AD81" i="3"/>
  <c r="AC81" i="3"/>
  <c r="D26" i="6"/>
  <c r="E6" i="6"/>
  <c r="AD75" i="3"/>
  <c r="AC75" i="3"/>
  <c r="AD82" i="3"/>
  <c r="AC82" i="3"/>
  <c r="D12" i="6"/>
  <c r="AD70" i="3" l="1"/>
  <c r="AC70" i="3"/>
  <c r="D7" i="6"/>
  <c r="AD86" i="3"/>
  <c r="AC86" i="3"/>
  <c r="Z74" i="3"/>
  <c r="Y74" i="3"/>
  <c r="X95" i="3"/>
  <c r="X93" i="3"/>
  <c r="X94" i="3"/>
  <c r="X96" i="3"/>
  <c r="X97" i="3"/>
  <c r="X92" i="3"/>
  <c r="AD71" i="3"/>
  <c r="AC71" i="3"/>
  <c r="AD83" i="3"/>
  <c r="AC83" i="3"/>
  <c r="AD80" i="3"/>
  <c r="AC80" i="3"/>
  <c r="AF82" i="3"/>
  <c r="AE82" i="3"/>
  <c r="AD77" i="3"/>
  <c r="AC77" i="3"/>
  <c r="AR69" i="3"/>
  <c r="AQ69" i="3"/>
  <c r="AD88" i="3"/>
  <c r="AC88" i="3"/>
  <c r="D25" i="6"/>
  <c r="AD76" i="3"/>
  <c r="AC76" i="3"/>
  <c r="AR91" i="3"/>
  <c r="AQ91" i="3"/>
  <c r="E28" i="6"/>
  <c r="AD72" i="3"/>
  <c r="AC72" i="3"/>
  <c r="D23" i="6"/>
  <c r="AD78" i="3"/>
  <c r="AC78" i="3"/>
  <c r="D15" i="6"/>
  <c r="AF79" i="3"/>
  <c r="AE79" i="3"/>
  <c r="AD90" i="3"/>
  <c r="AC90" i="3"/>
  <c r="AD84" i="3"/>
  <c r="AC84" i="3"/>
  <c r="D20" i="6"/>
  <c r="D17" i="6"/>
  <c r="AF73" i="3"/>
  <c r="AE73" i="3"/>
  <c r="AF75" i="3"/>
  <c r="AE75" i="3"/>
  <c r="AF81" i="3"/>
  <c r="AE81" i="3"/>
  <c r="D8" i="6"/>
  <c r="AF85" i="3"/>
  <c r="AE85" i="3"/>
  <c r="D21" i="6"/>
  <c r="AD68" i="3"/>
  <c r="AC68" i="3"/>
  <c r="AD89" i="3"/>
  <c r="AC89" i="3"/>
  <c r="AF87" i="3"/>
  <c r="AE87" i="3"/>
  <c r="D13" i="6"/>
  <c r="AH73" i="3" l="1"/>
  <c r="AG73" i="3"/>
  <c r="AF84" i="3"/>
  <c r="AE84" i="3"/>
  <c r="AF90" i="3"/>
  <c r="AE90" i="3"/>
  <c r="AT91" i="3"/>
  <c r="AS91" i="3"/>
  <c r="AH82" i="3"/>
  <c r="AG82" i="3"/>
  <c r="AF83" i="3"/>
  <c r="AE83" i="3"/>
  <c r="AF89" i="3"/>
  <c r="AE89" i="3"/>
  <c r="AF68" i="3"/>
  <c r="AE68" i="3"/>
  <c r="AH75" i="3"/>
  <c r="AG75" i="3"/>
  <c r="AF72" i="3"/>
  <c r="AE72" i="3"/>
  <c r="AF88" i="3"/>
  <c r="AE88" i="3"/>
  <c r="AF77" i="3"/>
  <c r="AE77" i="3"/>
  <c r="AF86" i="3"/>
  <c r="AE86" i="3"/>
  <c r="AH81" i="3"/>
  <c r="AG81" i="3"/>
  <c r="AF78" i="3"/>
  <c r="AE78" i="3"/>
  <c r="AF76" i="3"/>
  <c r="AE76" i="3"/>
  <c r="AF80" i="3"/>
  <c r="AE80" i="3"/>
  <c r="AF71" i="3"/>
  <c r="AE71" i="3"/>
  <c r="AB74" i="3"/>
  <c r="AA74" i="3"/>
  <c r="Z97" i="3"/>
  <c r="Z96" i="3"/>
  <c r="Z93" i="3"/>
  <c r="Z94" i="3"/>
  <c r="Z92" i="3"/>
  <c r="Z95" i="3"/>
  <c r="AH87" i="3"/>
  <c r="AG87" i="3"/>
  <c r="AH85" i="3"/>
  <c r="AG85" i="3"/>
  <c r="AH79" i="3"/>
  <c r="AG79" i="3"/>
  <c r="AT69" i="3"/>
  <c r="AS69" i="3"/>
  <c r="AF70" i="3"/>
  <c r="AE70" i="3"/>
  <c r="AJ79" i="3" l="1"/>
  <c r="AI79" i="3"/>
  <c r="AH80" i="3"/>
  <c r="AG80" i="3"/>
  <c r="AH86" i="3"/>
  <c r="AG86" i="3"/>
  <c r="AH68" i="3"/>
  <c r="AG68" i="3"/>
  <c r="AH89" i="3"/>
  <c r="AG89" i="3"/>
  <c r="AJ73" i="3"/>
  <c r="AI73" i="3"/>
  <c r="AH71" i="3"/>
  <c r="AG71" i="3"/>
  <c r="AJ81" i="3"/>
  <c r="AI81" i="3"/>
  <c r="AH72" i="3"/>
  <c r="AG72" i="3"/>
  <c r="AJ82" i="3"/>
  <c r="AI82" i="3"/>
  <c r="AV69" i="3"/>
  <c r="AU69" i="3"/>
  <c r="AJ87" i="3"/>
  <c r="AI87" i="3"/>
  <c r="AD74" i="3"/>
  <c r="AC74" i="3"/>
  <c r="AB94" i="3"/>
  <c r="D11" i="6"/>
  <c r="AB92" i="3"/>
  <c r="AB95" i="3"/>
  <c r="AB97" i="3"/>
  <c r="AB96" i="3"/>
  <c r="AB93" i="3"/>
  <c r="AH78" i="3"/>
  <c r="AG78" i="3"/>
  <c r="AH88" i="3"/>
  <c r="AG88" i="3"/>
  <c r="AH84" i="3"/>
  <c r="AG84" i="3"/>
  <c r="AH70" i="3"/>
  <c r="AG70" i="3"/>
  <c r="AJ85" i="3"/>
  <c r="AI85" i="3"/>
  <c r="AH76" i="3"/>
  <c r="AG76" i="3"/>
  <c r="AH77" i="3"/>
  <c r="AG77" i="3"/>
  <c r="AJ75" i="3"/>
  <c r="AI75" i="3"/>
  <c r="AH83" i="3"/>
  <c r="AG83" i="3"/>
  <c r="AV91" i="3"/>
  <c r="AU91" i="3"/>
  <c r="AH90" i="3"/>
  <c r="AG90" i="3"/>
  <c r="AJ76" i="3" l="1"/>
  <c r="AI76" i="3"/>
  <c r="AJ72" i="3"/>
  <c r="AI72" i="3"/>
  <c r="AJ71" i="3"/>
  <c r="AI71" i="3"/>
  <c r="AJ89" i="3"/>
  <c r="AI89" i="3"/>
  <c r="AJ68" i="3"/>
  <c r="AI68" i="3"/>
  <c r="AJ80" i="3"/>
  <c r="AI80" i="3"/>
  <c r="AX91" i="3"/>
  <c r="AW91" i="3"/>
  <c r="AJ77" i="3"/>
  <c r="AI77" i="3"/>
  <c r="AL85" i="3"/>
  <c r="AK85" i="3"/>
  <c r="AJ84" i="3"/>
  <c r="AI84" i="3"/>
  <c r="AJ78" i="3"/>
  <c r="AI78" i="3"/>
  <c r="AL87" i="3"/>
  <c r="AK87" i="3"/>
  <c r="AL82" i="3"/>
  <c r="AK82" i="3"/>
  <c r="AL75" i="3"/>
  <c r="AK75" i="3"/>
  <c r="AF74" i="3"/>
  <c r="AE74" i="3"/>
  <c r="AD96" i="3"/>
  <c r="AD97" i="3"/>
  <c r="AD94" i="3"/>
  <c r="AD95" i="3"/>
  <c r="AD92" i="3"/>
  <c r="AD93" i="3"/>
  <c r="AL81" i="3"/>
  <c r="AK81" i="3"/>
  <c r="AL73" i="3"/>
  <c r="AK73" i="3"/>
  <c r="AJ86" i="3"/>
  <c r="AI86" i="3"/>
  <c r="AJ90" i="3"/>
  <c r="AI90" i="3"/>
  <c r="AJ83" i="3"/>
  <c r="AI83" i="3"/>
  <c r="AJ70" i="3"/>
  <c r="AI70" i="3"/>
  <c r="AJ88" i="3"/>
  <c r="AI88" i="3"/>
  <c r="D33" i="6"/>
  <c r="D34" i="6"/>
  <c r="D32" i="6"/>
  <c r="D31" i="6"/>
  <c r="D30" i="6"/>
  <c r="D35" i="6"/>
  <c r="AX69" i="3"/>
  <c r="AW69" i="3"/>
  <c r="AL79" i="3"/>
  <c r="AK79" i="3"/>
  <c r="M23" i="10" l="1"/>
  <c r="M12" i="10"/>
  <c r="M4" i="10"/>
  <c r="M17" i="10"/>
  <c r="M21" i="10"/>
  <c r="M10" i="10"/>
  <c r="M25" i="10"/>
  <c r="M13" i="10"/>
  <c r="M24" i="10"/>
  <c r="M26" i="10"/>
  <c r="M11" i="10"/>
  <c r="M9" i="10"/>
  <c r="M20" i="10"/>
  <c r="M22" i="10"/>
  <c r="M8" i="10"/>
  <c r="M7" i="10"/>
  <c r="M19" i="10"/>
  <c r="M18" i="10"/>
  <c r="M15" i="10"/>
  <c r="M14" i="10"/>
  <c r="M6" i="10"/>
  <c r="M16" i="10"/>
  <c r="M5" i="10"/>
  <c r="M3" i="10"/>
  <c r="J20" i="10"/>
  <c r="J12" i="10"/>
  <c r="J4" i="10"/>
  <c r="J26" i="10"/>
  <c r="J18" i="10"/>
  <c r="J10" i="10"/>
  <c r="J25" i="10"/>
  <c r="J15" i="10"/>
  <c r="J5" i="10"/>
  <c r="J24" i="10"/>
  <c r="J14" i="10"/>
  <c r="J3" i="10"/>
  <c r="J23" i="10"/>
  <c r="J13" i="10"/>
  <c r="J22" i="10"/>
  <c r="J11" i="10"/>
  <c r="J21" i="10"/>
  <c r="J9" i="10"/>
  <c r="J6" i="10"/>
  <c r="J7" i="10"/>
  <c r="J19" i="10"/>
  <c r="J17" i="10"/>
  <c r="J16" i="10"/>
  <c r="J8" i="10"/>
  <c r="L23" i="10"/>
  <c r="L12" i="10"/>
  <c r="L4" i="10"/>
  <c r="L14" i="10"/>
  <c r="L19" i="10"/>
  <c r="L10" i="10"/>
  <c r="L25" i="10"/>
  <c r="L9" i="10"/>
  <c r="L5" i="10"/>
  <c r="L21" i="10"/>
  <c r="L8" i="10"/>
  <c r="L24" i="10"/>
  <c r="L18" i="10"/>
  <c r="L7" i="10"/>
  <c r="L17" i="10"/>
  <c r="L6" i="10"/>
  <c r="L16" i="10"/>
  <c r="L20" i="10"/>
  <c r="L26" i="10"/>
  <c r="L15" i="10"/>
  <c r="L13" i="10"/>
  <c r="L22" i="10"/>
  <c r="L11" i="10"/>
  <c r="L3" i="10"/>
  <c r="K21" i="10"/>
  <c r="K13" i="10"/>
  <c r="K5" i="10"/>
  <c r="K19" i="10"/>
  <c r="K11" i="10"/>
  <c r="K3" i="10"/>
  <c r="K24" i="10"/>
  <c r="K14" i="10"/>
  <c r="K23" i="10"/>
  <c r="K12" i="10"/>
  <c r="K22" i="10"/>
  <c r="K10" i="10"/>
  <c r="K20" i="10"/>
  <c r="K9" i="10"/>
  <c r="K18" i="10"/>
  <c r="K8" i="10"/>
  <c r="K7" i="10"/>
  <c r="K6" i="10"/>
  <c r="K4" i="10"/>
  <c r="K26" i="10"/>
  <c r="K25" i="10"/>
  <c r="K16" i="10"/>
  <c r="K17" i="10"/>
  <c r="K15" i="10"/>
  <c r="H20" i="10"/>
  <c r="H12" i="10"/>
  <c r="H4" i="10"/>
  <c r="H26" i="10"/>
  <c r="H18" i="10"/>
  <c r="H11" i="10"/>
  <c r="H25" i="10"/>
  <c r="H15" i="10"/>
  <c r="H5" i="10"/>
  <c r="H13" i="10"/>
  <c r="H24" i="10"/>
  <c r="H14" i="10"/>
  <c r="H3" i="10"/>
  <c r="H23" i="10"/>
  <c r="H22" i="10"/>
  <c r="H10" i="10"/>
  <c r="H21" i="10"/>
  <c r="H9" i="10"/>
  <c r="H16" i="10"/>
  <c r="H8" i="10"/>
  <c r="H7" i="10"/>
  <c r="H6" i="10"/>
  <c r="H17" i="10"/>
  <c r="H19" i="10"/>
  <c r="I20" i="10"/>
  <c r="I12" i="10"/>
  <c r="I4" i="10"/>
  <c r="I26" i="10"/>
  <c r="I18" i="10"/>
  <c r="I10" i="10"/>
  <c r="I17" i="10"/>
  <c r="I7" i="10"/>
  <c r="I5" i="10"/>
  <c r="I16" i="10"/>
  <c r="I6" i="10"/>
  <c r="I15" i="10"/>
  <c r="I25" i="10"/>
  <c r="I24" i="10"/>
  <c r="I14" i="10"/>
  <c r="I3" i="10"/>
  <c r="I23" i="10"/>
  <c r="I13" i="10"/>
  <c r="I22" i="10"/>
  <c r="I21" i="10"/>
  <c r="I19" i="10"/>
  <c r="I8" i="10"/>
  <c r="I11" i="10"/>
  <c r="I9" i="10"/>
  <c r="AL88" i="3"/>
  <c r="AK88" i="3"/>
  <c r="AL83" i="3"/>
  <c r="AK83" i="3"/>
  <c r="AN73" i="3"/>
  <c r="AM73" i="3"/>
  <c r="AN87" i="3"/>
  <c r="AM87" i="3"/>
  <c r="AN85" i="3"/>
  <c r="AM85" i="3"/>
  <c r="AL77" i="3"/>
  <c r="AK77" i="3"/>
  <c r="AL72" i="3"/>
  <c r="AK72" i="3"/>
  <c r="AZ69" i="3"/>
  <c r="AY69" i="3"/>
  <c r="AL86" i="3"/>
  <c r="AK86" i="3"/>
  <c r="AH74" i="3"/>
  <c r="AG74" i="3"/>
  <c r="AF97" i="3"/>
  <c r="AF95" i="3"/>
  <c r="AF96" i="3"/>
  <c r="AF93" i="3"/>
  <c r="AF92" i="3"/>
  <c r="AF94" i="3"/>
  <c r="AL80" i="3"/>
  <c r="AK80" i="3"/>
  <c r="AL68" i="3"/>
  <c r="AK68" i="3"/>
  <c r="AN82" i="3"/>
  <c r="AM82" i="3"/>
  <c r="AL84" i="3"/>
  <c r="AK84" i="3"/>
  <c r="AL71" i="3"/>
  <c r="AK71" i="3"/>
  <c r="AN79" i="3"/>
  <c r="AM79" i="3"/>
  <c r="AL70" i="3"/>
  <c r="AK70" i="3"/>
  <c r="AL90" i="3"/>
  <c r="AK90" i="3"/>
  <c r="AN81" i="3"/>
  <c r="AM81" i="3"/>
  <c r="AN75" i="3"/>
  <c r="AM75" i="3"/>
  <c r="AL78" i="3"/>
  <c r="AK78" i="3"/>
  <c r="AZ91" i="3"/>
  <c r="AY91" i="3"/>
  <c r="AL89" i="3"/>
  <c r="AK89" i="3"/>
  <c r="AL76" i="3"/>
  <c r="AK76" i="3"/>
  <c r="AN90" i="3" l="1"/>
  <c r="AM90" i="3"/>
  <c r="AN71" i="3"/>
  <c r="AM71" i="3"/>
  <c r="BB69" i="3"/>
  <c r="BA69" i="3"/>
  <c r="AN89" i="3"/>
  <c r="AM89" i="3"/>
  <c r="AN77" i="3"/>
  <c r="AM77" i="3"/>
  <c r="AP87" i="3"/>
  <c r="AO87" i="3"/>
  <c r="AN78" i="3"/>
  <c r="AM78" i="3"/>
  <c r="AP82" i="3"/>
  <c r="AO82" i="3"/>
  <c r="AN68" i="3"/>
  <c r="AM68" i="3"/>
  <c r="AN86" i="3"/>
  <c r="AM86" i="3"/>
  <c r="AN83" i="3"/>
  <c r="AM83" i="3"/>
  <c r="AN76" i="3"/>
  <c r="AM76" i="3"/>
  <c r="AP81" i="3"/>
  <c r="AO81" i="3"/>
  <c r="AN70" i="3"/>
  <c r="AM70" i="3"/>
  <c r="AP79" i="3"/>
  <c r="AO79" i="3"/>
  <c r="AN72" i="3"/>
  <c r="AM72" i="3"/>
  <c r="AP85" i="3"/>
  <c r="AO85" i="3"/>
  <c r="E22" i="6"/>
  <c r="BB91" i="3"/>
  <c r="BA91" i="3"/>
  <c r="AP75" i="3"/>
  <c r="AO75" i="3"/>
  <c r="E24" i="6"/>
  <c r="AN84" i="3"/>
  <c r="AM84" i="3"/>
  <c r="AN80" i="3"/>
  <c r="AM80" i="3"/>
  <c r="AJ74" i="3"/>
  <c r="AI74" i="3"/>
  <c r="AH94" i="3"/>
  <c r="AH93" i="3"/>
  <c r="AH92" i="3"/>
  <c r="AH97" i="3"/>
  <c r="AH96" i="3"/>
  <c r="AH95" i="3"/>
  <c r="AP73" i="3"/>
  <c r="AO73" i="3"/>
  <c r="AN88" i="3"/>
  <c r="AM88" i="3"/>
  <c r="AP80" i="3" l="1"/>
  <c r="AO80" i="3"/>
  <c r="AP84" i="3"/>
  <c r="AO84" i="3"/>
  <c r="AP72" i="3"/>
  <c r="E9" i="6" s="1"/>
  <c r="AO72" i="3"/>
  <c r="AP86" i="3"/>
  <c r="AO86" i="3"/>
  <c r="AL74" i="3"/>
  <c r="AK74" i="3"/>
  <c r="AJ94" i="3"/>
  <c r="AJ97" i="3"/>
  <c r="AJ92" i="3"/>
  <c r="AJ93" i="3"/>
  <c r="AJ96" i="3"/>
  <c r="AJ95" i="3"/>
  <c r="E17" i="6"/>
  <c r="E21" i="6"/>
  <c r="BD91" i="3"/>
  <c r="BC91" i="3"/>
  <c r="AR85" i="3"/>
  <c r="AQ85" i="3"/>
  <c r="AP70" i="3"/>
  <c r="AO70" i="3"/>
  <c r="AP83" i="3"/>
  <c r="AO83" i="3"/>
  <c r="AR73" i="3"/>
  <c r="AQ73" i="3"/>
  <c r="E10" i="6"/>
  <c r="AP76" i="3"/>
  <c r="AO76" i="3"/>
  <c r="AP71" i="3"/>
  <c r="AO71" i="3"/>
  <c r="AR81" i="3"/>
  <c r="AQ81" i="3"/>
  <c r="AP68" i="3"/>
  <c r="AO68" i="3"/>
  <c r="AR82" i="3"/>
  <c r="AQ82" i="3"/>
  <c r="AP78" i="3"/>
  <c r="AO78" i="3"/>
  <c r="AP77" i="3"/>
  <c r="E14" i="6" s="1"/>
  <c r="AO77" i="3"/>
  <c r="BD69" i="3"/>
  <c r="F6" i="6" s="1"/>
  <c r="BC69" i="3"/>
  <c r="AP88" i="3"/>
  <c r="E25" i="6" s="1"/>
  <c r="AO88" i="3"/>
  <c r="AR75" i="3"/>
  <c r="AQ75" i="3"/>
  <c r="E12" i="6"/>
  <c r="AR79" i="3"/>
  <c r="AQ79" i="3"/>
  <c r="E16" i="6"/>
  <c r="E18" i="6"/>
  <c r="E19" i="6"/>
  <c r="AR87" i="3"/>
  <c r="AQ87" i="3"/>
  <c r="AP89" i="3"/>
  <c r="AO89" i="3"/>
  <c r="AP90" i="3"/>
  <c r="AO90" i="3"/>
  <c r="AT79" i="3" l="1"/>
  <c r="AS79" i="3"/>
  <c r="AR76" i="3"/>
  <c r="AQ76" i="3"/>
  <c r="AR90" i="3"/>
  <c r="AQ90" i="3"/>
  <c r="E27" i="6"/>
  <c r="AT87" i="3"/>
  <c r="AS87" i="3"/>
  <c r="AR88" i="3"/>
  <c r="AQ88" i="3"/>
  <c r="AR77" i="3"/>
  <c r="AQ77" i="3"/>
  <c r="AT82" i="3"/>
  <c r="AS82" i="3"/>
  <c r="AR68" i="3"/>
  <c r="AQ68" i="3"/>
  <c r="E5" i="6"/>
  <c r="AR83" i="3"/>
  <c r="AQ83" i="3"/>
  <c r="E20" i="6"/>
  <c r="AT85" i="3"/>
  <c r="AS85" i="3"/>
  <c r="AN74" i="3"/>
  <c r="AM74" i="3"/>
  <c r="AL97" i="3"/>
  <c r="AL96" i="3"/>
  <c r="AL94" i="3"/>
  <c r="AL95" i="3"/>
  <c r="AL92" i="3"/>
  <c r="AL93" i="3"/>
  <c r="E13" i="6"/>
  <c r="AR89" i="3"/>
  <c r="AQ89" i="3"/>
  <c r="E26" i="6"/>
  <c r="BF69" i="3"/>
  <c r="BE69" i="3"/>
  <c r="AR78" i="3"/>
  <c r="AQ78" i="3"/>
  <c r="AT81" i="3"/>
  <c r="AS81" i="3"/>
  <c r="AT73" i="3"/>
  <c r="AS73" i="3"/>
  <c r="AR70" i="3"/>
  <c r="AQ70" i="3"/>
  <c r="E7" i="6"/>
  <c r="BF91" i="3"/>
  <c r="BE91" i="3"/>
  <c r="F28" i="6"/>
  <c r="AR86" i="3"/>
  <c r="AQ86" i="3"/>
  <c r="E23" i="6"/>
  <c r="AR84" i="3"/>
  <c r="AQ84" i="3"/>
  <c r="E15" i="6"/>
  <c r="AT75" i="3"/>
  <c r="AS75" i="3"/>
  <c r="AR71" i="3"/>
  <c r="AQ71" i="3"/>
  <c r="AR72" i="3"/>
  <c r="AQ72" i="3"/>
  <c r="AR80" i="3"/>
  <c r="AQ80" i="3"/>
  <c r="E8" i="6"/>
  <c r="AT72" i="3" l="1"/>
  <c r="AS72" i="3"/>
  <c r="AV75" i="3"/>
  <c r="AU75" i="3"/>
  <c r="AT70" i="3"/>
  <c r="AS70" i="3"/>
  <c r="AT89" i="3"/>
  <c r="AS89" i="3"/>
  <c r="AV85" i="3"/>
  <c r="AU85" i="3"/>
  <c r="AT83" i="3"/>
  <c r="AS83" i="3"/>
  <c r="AV82" i="3"/>
  <c r="AU82" i="3"/>
  <c r="AT76" i="3"/>
  <c r="AS76" i="3"/>
  <c r="BH91" i="3"/>
  <c r="BG91" i="3"/>
  <c r="AV81" i="3"/>
  <c r="AU81" i="3"/>
  <c r="BH69" i="3"/>
  <c r="BG69" i="3"/>
  <c r="AT80" i="3"/>
  <c r="AS80" i="3"/>
  <c r="AV73" i="3"/>
  <c r="AU73" i="3"/>
  <c r="AP74" i="3"/>
  <c r="AO74" i="3"/>
  <c r="AN93" i="3"/>
  <c r="AN95" i="3"/>
  <c r="AN96" i="3"/>
  <c r="AN97" i="3"/>
  <c r="AN92" i="3"/>
  <c r="AN94" i="3"/>
  <c r="AT68" i="3"/>
  <c r="AS68" i="3"/>
  <c r="AT90" i="3"/>
  <c r="AS90" i="3"/>
  <c r="AV79" i="3"/>
  <c r="AU79" i="3"/>
  <c r="AT88" i="3"/>
  <c r="AS88" i="3"/>
  <c r="AT71" i="3"/>
  <c r="AS71" i="3"/>
  <c r="AT86" i="3"/>
  <c r="AS86" i="3"/>
  <c r="AT84" i="3"/>
  <c r="AS84" i="3"/>
  <c r="AT78" i="3"/>
  <c r="AS78" i="3"/>
  <c r="AT77" i="3"/>
  <c r="AS77" i="3"/>
  <c r="AV87" i="3"/>
  <c r="AU87" i="3"/>
  <c r="AX87" i="3" l="1"/>
  <c r="AW87" i="3"/>
  <c r="AV78" i="3"/>
  <c r="AU78" i="3"/>
  <c r="AV88" i="3"/>
  <c r="AU88" i="3"/>
  <c r="AR74" i="3"/>
  <c r="AQ74" i="3"/>
  <c r="AP92" i="3"/>
  <c r="AP95" i="3"/>
  <c r="AP96" i="3"/>
  <c r="AP93" i="3"/>
  <c r="AP97" i="3"/>
  <c r="E11" i="6"/>
  <c r="AP94" i="3"/>
  <c r="AV80" i="3"/>
  <c r="AU80" i="3"/>
  <c r="BJ91" i="3"/>
  <c r="BI91" i="3"/>
  <c r="AV77" i="3"/>
  <c r="AU77" i="3"/>
  <c r="AX81" i="3"/>
  <c r="AW81" i="3"/>
  <c r="AX82" i="3"/>
  <c r="AW82" i="3"/>
  <c r="AX85" i="3"/>
  <c r="AW85" i="3"/>
  <c r="AV70" i="3"/>
  <c r="AU70" i="3"/>
  <c r="AV86" i="3"/>
  <c r="AU86" i="3"/>
  <c r="AX79" i="3"/>
  <c r="AW79" i="3"/>
  <c r="AX75" i="3"/>
  <c r="AW75" i="3"/>
  <c r="AV84" i="3"/>
  <c r="AU84" i="3"/>
  <c r="AV71" i="3"/>
  <c r="AU71" i="3"/>
  <c r="AV90" i="3"/>
  <c r="AU90" i="3"/>
  <c r="AX73" i="3"/>
  <c r="AW73" i="3"/>
  <c r="AV76" i="3"/>
  <c r="AU76" i="3"/>
  <c r="AV72" i="3"/>
  <c r="AU72" i="3"/>
  <c r="AV68" i="3"/>
  <c r="AU68" i="3"/>
  <c r="BJ69" i="3"/>
  <c r="BI69" i="3"/>
  <c r="AV83" i="3"/>
  <c r="AU83" i="3"/>
  <c r="AV89" i="3"/>
  <c r="AU89" i="3"/>
  <c r="AX89" i="3" l="1"/>
  <c r="AW89" i="3"/>
  <c r="AZ79" i="3"/>
  <c r="AY79" i="3"/>
  <c r="AX70" i="3"/>
  <c r="AW70" i="3"/>
  <c r="AZ82" i="3"/>
  <c r="AY82" i="3"/>
  <c r="BK91" i="3"/>
  <c r="B101" i="3"/>
  <c r="B123" i="3"/>
  <c r="B129" i="3"/>
  <c r="G28" i="6"/>
  <c r="AX77" i="3"/>
  <c r="AW77" i="3"/>
  <c r="AX88" i="3"/>
  <c r="AW88" i="3"/>
  <c r="AZ87" i="3"/>
  <c r="AY87" i="3"/>
  <c r="AX71" i="3"/>
  <c r="AW71" i="3"/>
  <c r="E34" i="6"/>
  <c r="E31" i="6"/>
  <c r="E30" i="6"/>
  <c r="E33" i="6"/>
  <c r="E35" i="6"/>
  <c r="E32" i="6"/>
  <c r="AX76" i="3"/>
  <c r="AW76" i="3"/>
  <c r="AX90" i="3"/>
  <c r="AW90" i="3"/>
  <c r="AX86" i="3"/>
  <c r="AW86" i="3"/>
  <c r="AX80" i="3"/>
  <c r="AW80" i="3"/>
  <c r="AX72" i="3"/>
  <c r="AW72" i="3"/>
  <c r="AZ75" i="3"/>
  <c r="AY75" i="3"/>
  <c r="AZ85" i="3"/>
  <c r="AY85" i="3"/>
  <c r="AZ81" i="3"/>
  <c r="AY81" i="3"/>
  <c r="AX83" i="3"/>
  <c r="AW83" i="3"/>
  <c r="G6" i="6"/>
  <c r="BK69" i="3"/>
  <c r="B107" i="3"/>
  <c r="AX68" i="3"/>
  <c r="AW68" i="3"/>
  <c r="AZ73" i="3"/>
  <c r="AY73" i="3"/>
  <c r="AX84" i="3"/>
  <c r="AW84" i="3"/>
  <c r="AT74" i="3"/>
  <c r="AS74" i="3"/>
  <c r="AR92" i="3"/>
  <c r="AR97" i="3"/>
  <c r="AR94" i="3"/>
  <c r="AR93" i="3"/>
  <c r="AR95" i="3"/>
  <c r="AR96" i="3"/>
  <c r="AX78" i="3"/>
  <c r="AW78" i="3"/>
  <c r="O25" i="10" l="1"/>
  <c r="O17" i="10"/>
  <c r="O9" i="10"/>
  <c r="O23" i="10"/>
  <c r="O15" i="10"/>
  <c r="O7" i="10"/>
  <c r="O3" i="10"/>
  <c r="O18" i="10"/>
  <c r="O6" i="10"/>
  <c r="O16" i="10"/>
  <c r="O5" i="10"/>
  <c r="O26" i="10"/>
  <c r="O14" i="10"/>
  <c r="O4" i="10"/>
  <c r="O24" i="10"/>
  <c r="O13" i="10"/>
  <c r="O22" i="10"/>
  <c r="O12" i="10"/>
  <c r="O10" i="10"/>
  <c r="O8" i="10"/>
  <c r="O21" i="10"/>
  <c r="O11" i="10"/>
  <c r="O20" i="10"/>
  <c r="O19" i="10"/>
  <c r="P25" i="10"/>
  <c r="P17" i="10"/>
  <c r="P9" i="10"/>
  <c r="P23" i="10"/>
  <c r="P15" i="10"/>
  <c r="P7" i="10"/>
  <c r="P26" i="10"/>
  <c r="P14" i="10"/>
  <c r="P4" i="10"/>
  <c r="P24" i="10"/>
  <c r="P13" i="10"/>
  <c r="P3" i="10"/>
  <c r="P22" i="10"/>
  <c r="P12" i="10"/>
  <c r="P21" i="10"/>
  <c r="P11" i="10"/>
  <c r="P20" i="10"/>
  <c r="P10" i="10"/>
  <c r="P16" i="10"/>
  <c r="P18" i="10"/>
  <c r="P8" i="10"/>
  <c r="P6" i="10"/>
  <c r="P5" i="10"/>
  <c r="P19" i="10"/>
  <c r="S22" i="10"/>
  <c r="S14" i="10"/>
  <c r="S4" i="10"/>
  <c r="S7" i="10"/>
  <c r="S20" i="10"/>
  <c r="S12" i="10"/>
  <c r="S23" i="10"/>
  <c r="S11" i="10"/>
  <c r="S21" i="10"/>
  <c r="S10" i="10"/>
  <c r="S19" i="10"/>
  <c r="S9" i="10"/>
  <c r="S18" i="10"/>
  <c r="S8" i="10"/>
  <c r="S6" i="10"/>
  <c r="S17" i="10"/>
  <c r="S5" i="10"/>
  <c r="S3" i="10"/>
  <c r="S26" i="10"/>
  <c r="S25" i="10"/>
  <c r="S24" i="10"/>
  <c r="S16" i="10"/>
  <c r="S13" i="10"/>
  <c r="S15" i="10"/>
  <c r="Q26" i="10"/>
  <c r="Q18" i="10"/>
  <c r="Q10" i="10"/>
  <c r="Q24" i="10"/>
  <c r="Q16" i="10"/>
  <c r="Q8" i="10"/>
  <c r="Q23" i="10"/>
  <c r="Q13" i="10"/>
  <c r="Q22" i="10"/>
  <c r="Q12" i="10"/>
  <c r="Q21" i="10"/>
  <c r="Q11" i="10"/>
  <c r="Q20" i="10"/>
  <c r="Q9" i="10"/>
  <c r="Q19" i="10"/>
  <c r="Q7" i="10"/>
  <c r="Q17" i="10"/>
  <c r="Q15" i="10"/>
  <c r="Q3" i="10"/>
  <c r="Q14" i="10"/>
  <c r="Q25" i="10"/>
  <c r="Q6" i="10"/>
  <c r="Q5" i="10"/>
  <c r="Q4" i="10"/>
  <c r="T21" i="10"/>
  <c r="T13" i="10"/>
  <c r="T5" i="10"/>
  <c r="T19" i="10"/>
  <c r="T11" i="10"/>
  <c r="T18" i="10"/>
  <c r="T8" i="10"/>
  <c r="T17" i="10"/>
  <c r="T7" i="10"/>
  <c r="T26" i="10"/>
  <c r="T16" i="10"/>
  <c r="T6" i="10"/>
  <c r="T25" i="10"/>
  <c r="T15" i="10"/>
  <c r="T4" i="10"/>
  <c r="T3" i="10"/>
  <c r="T24" i="10"/>
  <c r="T14" i="10"/>
  <c r="T9" i="10"/>
  <c r="T12" i="10"/>
  <c r="T23" i="10"/>
  <c r="T22" i="10"/>
  <c r="T10" i="10"/>
  <c r="T20" i="10"/>
  <c r="R19" i="10"/>
  <c r="R12" i="10"/>
  <c r="R3" i="10"/>
  <c r="R25" i="10"/>
  <c r="R17" i="10"/>
  <c r="R9" i="10"/>
  <c r="R22" i="10"/>
  <c r="R11" i="10"/>
  <c r="R21" i="10"/>
  <c r="R10" i="10"/>
  <c r="R20" i="10"/>
  <c r="R8" i="10"/>
  <c r="R18" i="10"/>
  <c r="R7" i="10"/>
  <c r="R16" i="10"/>
  <c r="R6" i="10"/>
  <c r="R24" i="10"/>
  <c r="R23" i="10"/>
  <c r="R15" i="10"/>
  <c r="R4" i="10"/>
  <c r="R14" i="10"/>
  <c r="R26" i="10"/>
  <c r="R13" i="10"/>
  <c r="R5" i="10"/>
  <c r="BB81" i="3"/>
  <c r="BA81" i="3"/>
  <c r="AZ72" i="3"/>
  <c r="AY72" i="3"/>
  <c r="AZ80" i="3"/>
  <c r="AY80" i="3"/>
  <c r="AZ86" i="3"/>
  <c r="AY86" i="3"/>
  <c r="AZ78" i="3"/>
  <c r="AY78" i="3"/>
  <c r="AV74" i="3"/>
  <c r="AU74" i="3"/>
  <c r="AT93" i="3"/>
  <c r="AT96" i="3"/>
  <c r="AT94" i="3"/>
  <c r="AT97" i="3"/>
  <c r="AT95" i="3"/>
  <c r="AT92" i="3"/>
  <c r="BB75" i="3"/>
  <c r="BA75" i="3"/>
  <c r="AZ71" i="3"/>
  <c r="AY71" i="3"/>
  <c r="AZ88" i="3"/>
  <c r="AY88" i="3"/>
  <c r="AZ70" i="3"/>
  <c r="AY70" i="3"/>
  <c r="AZ89" i="3"/>
  <c r="AY89" i="3"/>
  <c r="AZ83" i="3"/>
  <c r="AY83" i="3"/>
  <c r="AZ84" i="3"/>
  <c r="AY84" i="3"/>
  <c r="AZ68" i="3"/>
  <c r="AY68" i="3"/>
  <c r="AZ76" i="3"/>
  <c r="AY76" i="3"/>
  <c r="BB73" i="3"/>
  <c r="BA73" i="3"/>
  <c r="BB85" i="3"/>
  <c r="BA85" i="3"/>
  <c r="AZ90" i="3"/>
  <c r="AY90" i="3"/>
  <c r="BB87" i="3"/>
  <c r="BA87" i="3"/>
  <c r="AZ77" i="3"/>
  <c r="AY77" i="3"/>
  <c r="BB82" i="3"/>
  <c r="BA82" i="3"/>
  <c r="BB79" i="3"/>
  <c r="BA79" i="3"/>
  <c r="BD79" i="3" l="1"/>
  <c r="BC79" i="3"/>
  <c r="F16" i="6"/>
  <c r="BB90" i="3"/>
  <c r="BA90" i="3"/>
  <c r="BD73" i="3"/>
  <c r="BC73" i="3"/>
  <c r="BB77" i="3"/>
  <c r="BA77" i="3"/>
  <c r="BB70" i="3"/>
  <c r="BA70" i="3"/>
  <c r="AX74" i="3"/>
  <c r="AW74" i="3"/>
  <c r="AV95" i="3"/>
  <c r="AV96" i="3"/>
  <c r="AV94" i="3"/>
  <c r="AV97" i="3"/>
  <c r="AV93" i="3"/>
  <c r="AV92" i="3"/>
  <c r="BB84" i="3"/>
  <c r="BA84" i="3"/>
  <c r="BB86" i="3"/>
  <c r="BA86" i="3"/>
  <c r="BB72" i="3"/>
  <c r="BA72" i="3"/>
  <c r="BD82" i="3"/>
  <c r="F19" i="6" s="1"/>
  <c r="BC82" i="3"/>
  <c r="BD85" i="3"/>
  <c r="BC85" i="3"/>
  <c r="F22" i="6"/>
  <c r="BD75" i="3"/>
  <c r="BC75" i="3"/>
  <c r="BB71" i="3"/>
  <c r="BA71" i="3"/>
  <c r="BD87" i="3"/>
  <c r="BC87" i="3"/>
  <c r="F24" i="6"/>
  <c r="BB83" i="3"/>
  <c r="BA83" i="3"/>
  <c r="BB89" i="3"/>
  <c r="BA89" i="3"/>
  <c r="BB78" i="3"/>
  <c r="BA78" i="3"/>
  <c r="BB76" i="3"/>
  <c r="BA76" i="3"/>
  <c r="BB68" i="3"/>
  <c r="BA68" i="3"/>
  <c r="BB88" i="3"/>
  <c r="BA88" i="3"/>
  <c r="BB80" i="3"/>
  <c r="BA80" i="3"/>
  <c r="BD81" i="3"/>
  <c r="BC81" i="3"/>
  <c r="BD80" i="3" l="1"/>
  <c r="BC80" i="3"/>
  <c r="F17" i="6"/>
  <c r="BD76" i="3"/>
  <c r="F13" i="6" s="1"/>
  <c r="BC76" i="3"/>
  <c r="BF75" i="3"/>
  <c r="BE75" i="3"/>
  <c r="F12" i="6"/>
  <c r="BD72" i="3"/>
  <c r="BC72" i="3"/>
  <c r="BD84" i="3"/>
  <c r="BC84" i="3"/>
  <c r="AZ74" i="3"/>
  <c r="AY74" i="3"/>
  <c r="AX93" i="3"/>
  <c r="AX92" i="3"/>
  <c r="AX96" i="3"/>
  <c r="AX94" i="3"/>
  <c r="AX95" i="3"/>
  <c r="AX97" i="3"/>
  <c r="BD90" i="3"/>
  <c r="F27" i="6" s="1"/>
  <c r="BC90" i="3"/>
  <c r="F9" i="6"/>
  <c r="BD89" i="3"/>
  <c r="F26" i="6" s="1"/>
  <c r="BC89" i="3"/>
  <c r="BF73" i="3"/>
  <c r="BE73" i="3"/>
  <c r="BF81" i="3"/>
  <c r="BE81" i="3"/>
  <c r="F18" i="6"/>
  <c r="BD68" i="3"/>
  <c r="BC68" i="3"/>
  <c r="BD78" i="3"/>
  <c r="BC78" i="3"/>
  <c r="BD71" i="3"/>
  <c r="BC71" i="3"/>
  <c r="BF82" i="3"/>
  <c r="BE82" i="3"/>
  <c r="BD86" i="3"/>
  <c r="BC86" i="3"/>
  <c r="BD77" i="3"/>
  <c r="BC77" i="3"/>
  <c r="BD88" i="3"/>
  <c r="BC88" i="3"/>
  <c r="BD83" i="3"/>
  <c r="BC83" i="3"/>
  <c r="BF87" i="3"/>
  <c r="BE87" i="3"/>
  <c r="BF85" i="3"/>
  <c r="BE85" i="3"/>
  <c r="BD70" i="3"/>
  <c r="BC70" i="3"/>
  <c r="F10" i="6"/>
  <c r="BF79" i="3"/>
  <c r="BE79" i="3"/>
  <c r="BH79" i="3" l="1"/>
  <c r="BG79" i="3"/>
  <c r="BF77" i="3"/>
  <c r="BE77" i="3"/>
  <c r="F14" i="6"/>
  <c r="BH82" i="3"/>
  <c r="BG82" i="3"/>
  <c r="BF78" i="3"/>
  <c r="BE78" i="3"/>
  <c r="F15" i="6"/>
  <c r="BF68" i="3"/>
  <c r="BE68" i="3"/>
  <c r="F5" i="6"/>
  <c r="BF83" i="3"/>
  <c r="BE83" i="3"/>
  <c r="F20" i="6"/>
  <c r="F23" i="6"/>
  <c r="BF86" i="3"/>
  <c r="BE86" i="3"/>
  <c r="BF71" i="3"/>
  <c r="BE71" i="3"/>
  <c r="F8" i="6"/>
  <c r="BF90" i="3"/>
  <c r="BE90" i="3"/>
  <c r="BB74" i="3"/>
  <c r="BA74" i="3"/>
  <c r="AZ92" i="3"/>
  <c r="AZ93" i="3"/>
  <c r="AZ96" i="3"/>
  <c r="AZ95" i="3"/>
  <c r="AZ94" i="3"/>
  <c r="AZ97" i="3"/>
  <c r="BF72" i="3"/>
  <c r="BE72" i="3"/>
  <c r="BF84" i="3"/>
  <c r="BE84" i="3"/>
  <c r="F21" i="6"/>
  <c r="BF76" i="3"/>
  <c r="BE76" i="3"/>
  <c r="BH85" i="3"/>
  <c r="BG85" i="3"/>
  <c r="BF88" i="3"/>
  <c r="BE88" i="3"/>
  <c r="BH73" i="3"/>
  <c r="BG73" i="3"/>
  <c r="BH75" i="3"/>
  <c r="BG75" i="3"/>
  <c r="BF70" i="3"/>
  <c r="BE70" i="3"/>
  <c r="F7" i="6"/>
  <c r="BH87" i="3"/>
  <c r="BG87" i="3"/>
  <c r="F25" i="6"/>
  <c r="BH81" i="3"/>
  <c r="BG81" i="3"/>
  <c r="BF89" i="3"/>
  <c r="BE89" i="3"/>
  <c r="BF80" i="3"/>
  <c r="BE80" i="3"/>
  <c r="BH80" i="3" l="1"/>
  <c r="BG80" i="3"/>
  <c r="BH70" i="3"/>
  <c r="BG70" i="3"/>
  <c r="BH84" i="3"/>
  <c r="BG84" i="3"/>
  <c r="BH71" i="3"/>
  <c r="BG71" i="3"/>
  <c r="BH77" i="3"/>
  <c r="BG77" i="3"/>
  <c r="BJ81" i="3"/>
  <c r="BI81" i="3"/>
  <c r="BJ87" i="3"/>
  <c r="BI87" i="3"/>
  <c r="BH76" i="3"/>
  <c r="BG76" i="3"/>
  <c r="BH90" i="3"/>
  <c r="BG90" i="3"/>
  <c r="BJ82" i="3"/>
  <c r="BI82" i="3"/>
  <c r="BH88" i="3"/>
  <c r="BG88" i="3"/>
  <c r="BH89" i="3"/>
  <c r="BG89" i="3"/>
  <c r="BJ75" i="3"/>
  <c r="BI75" i="3"/>
  <c r="BJ73" i="3"/>
  <c r="BI73" i="3"/>
  <c r="BH72" i="3"/>
  <c r="BG72" i="3"/>
  <c r="BD74" i="3"/>
  <c r="BC74" i="3"/>
  <c r="BB96" i="3"/>
  <c r="BB93" i="3"/>
  <c r="BB97" i="3"/>
  <c r="BB92" i="3"/>
  <c r="BB95" i="3"/>
  <c r="BB94" i="3"/>
  <c r="BH86" i="3"/>
  <c r="BG86" i="3"/>
  <c r="BH83" i="3"/>
  <c r="BG83" i="3"/>
  <c r="BH78" i="3"/>
  <c r="BG78" i="3"/>
  <c r="BJ85" i="3"/>
  <c r="BK85" i="3" s="1"/>
  <c r="BI85" i="3"/>
  <c r="BH68" i="3"/>
  <c r="BG68" i="3"/>
  <c r="BJ79" i="3"/>
  <c r="G16" i="6" s="1"/>
  <c r="BI79" i="3"/>
  <c r="BJ83" i="3" l="1"/>
  <c r="BI83" i="3"/>
  <c r="BK73" i="3"/>
  <c r="B111" i="3"/>
  <c r="G10" i="6"/>
  <c r="BJ90" i="3"/>
  <c r="BI90" i="3"/>
  <c r="BJ80" i="3"/>
  <c r="BI80" i="3"/>
  <c r="BJ89" i="3"/>
  <c r="BI89" i="3"/>
  <c r="BK82" i="3"/>
  <c r="B120" i="3"/>
  <c r="G19" i="6"/>
  <c r="BK87" i="3"/>
  <c r="B125" i="3"/>
  <c r="G24" i="6"/>
  <c r="G17" i="6"/>
  <c r="BJ86" i="3"/>
  <c r="BI86" i="3"/>
  <c r="BJ72" i="3"/>
  <c r="G9" i="6" s="1"/>
  <c r="BI72" i="3"/>
  <c r="BK75" i="3"/>
  <c r="B113" i="3"/>
  <c r="G12" i="6"/>
  <c r="G27" i="6"/>
  <c r="BJ76" i="3"/>
  <c r="BI76" i="3"/>
  <c r="BJ77" i="3"/>
  <c r="G14" i="6" s="1"/>
  <c r="BI77" i="3"/>
  <c r="BJ70" i="3"/>
  <c r="BI70" i="3"/>
  <c r="BJ71" i="3"/>
  <c r="G8" i="6" s="1"/>
  <c r="BI71" i="3"/>
  <c r="BK79" i="3"/>
  <c r="B117" i="3"/>
  <c r="BJ78" i="3"/>
  <c r="BI78" i="3"/>
  <c r="BJ68" i="3"/>
  <c r="BI68" i="3"/>
  <c r="BF74" i="3"/>
  <c r="BE74" i="3"/>
  <c r="BD96" i="3"/>
  <c r="F11" i="6"/>
  <c r="BD97" i="3"/>
  <c r="BD92" i="3"/>
  <c r="BD93" i="3"/>
  <c r="BD95" i="3"/>
  <c r="BD94" i="3"/>
  <c r="BJ88" i="3"/>
  <c r="BI88" i="3"/>
  <c r="BK81" i="3"/>
  <c r="B119" i="3"/>
  <c r="G18" i="6"/>
  <c r="BJ84" i="3"/>
  <c r="BI84" i="3"/>
  <c r="G22" i="6"/>
  <c r="BK70" i="3" l="1"/>
  <c r="B108" i="3"/>
  <c r="BK76" i="3"/>
  <c r="B114" i="3"/>
  <c r="BK86" i="3"/>
  <c r="B124" i="3"/>
  <c r="G25" i="6"/>
  <c r="BK88" i="3"/>
  <c r="B126" i="3"/>
  <c r="BK78" i="3"/>
  <c r="B116" i="3"/>
  <c r="BK71" i="3"/>
  <c r="B109" i="3"/>
  <c r="BK89" i="3"/>
  <c r="B127" i="3"/>
  <c r="G26" i="6"/>
  <c r="BK90" i="3"/>
  <c r="B128" i="3"/>
  <c r="BH74" i="3"/>
  <c r="BG74" i="3"/>
  <c r="BF95" i="3"/>
  <c r="BF97" i="3"/>
  <c r="BF96" i="3"/>
  <c r="BF94" i="3"/>
  <c r="BF93" i="3"/>
  <c r="BF92" i="3"/>
  <c r="BK77" i="3"/>
  <c r="B115" i="3"/>
  <c r="BK72" i="3"/>
  <c r="B110" i="3"/>
  <c r="BK83" i="3"/>
  <c r="B121" i="3"/>
  <c r="G15" i="6"/>
  <c r="BK84" i="3"/>
  <c r="B122" i="3"/>
  <c r="G21" i="6"/>
  <c r="G13" i="6"/>
  <c r="F30" i="6"/>
  <c r="F33" i="6"/>
  <c r="F35" i="6"/>
  <c r="F34" i="6"/>
  <c r="F31" i="6"/>
  <c r="F32" i="6"/>
  <c r="G23" i="6"/>
  <c r="BK68" i="3"/>
  <c r="B106" i="3"/>
  <c r="G5" i="6"/>
  <c r="BK80" i="3"/>
  <c r="B118" i="3"/>
  <c r="G20" i="6"/>
  <c r="G7" i="6"/>
  <c r="Y19" i="10" l="1"/>
  <c r="Y11" i="10"/>
  <c r="Y25" i="10"/>
  <c r="Y17" i="10"/>
  <c r="Y9" i="10"/>
  <c r="Y16" i="10"/>
  <c r="Y6" i="10"/>
  <c r="Y3" i="10"/>
  <c r="Y26" i="10"/>
  <c r="Y15" i="10"/>
  <c r="Y5" i="10"/>
  <c r="Y24" i="10"/>
  <c r="Y14" i="10"/>
  <c r="Y4" i="10"/>
  <c r="Y23" i="10"/>
  <c r="Y13" i="10"/>
  <c r="Y22" i="10"/>
  <c r="Y12" i="10"/>
  <c r="Y20" i="10"/>
  <c r="Y8" i="10"/>
  <c r="Y21" i="10"/>
  <c r="Y18" i="10"/>
  <c r="Y10" i="10"/>
  <c r="Y7" i="10"/>
  <c r="AA21" i="10"/>
  <c r="AA14" i="10"/>
  <c r="AA6" i="10"/>
  <c r="AA4" i="10"/>
  <c r="AA12" i="10"/>
  <c r="AA24" i="10"/>
  <c r="AA15" i="10"/>
  <c r="AA23" i="10"/>
  <c r="AA13" i="10"/>
  <c r="AA22" i="10"/>
  <c r="AA11" i="10"/>
  <c r="AA20" i="10"/>
  <c r="AA10" i="10"/>
  <c r="AA19" i="10"/>
  <c r="AA9" i="10"/>
  <c r="AA26" i="10"/>
  <c r="AA17" i="10"/>
  <c r="AA7" i="10"/>
  <c r="AA25" i="10"/>
  <c r="AA3" i="10"/>
  <c r="AA18" i="10"/>
  <c r="AA16" i="10"/>
  <c r="AA8" i="10"/>
  <c r="AA5" i="10"/>
  <c r="X26" i="10"/>
  <c r="X18" i="10"/>
  <c r="X10" i="10"/>
  <c r="X3" i="10"/>
  <c r="X24" i="10"/>
  <c r="X16" i="10"/>
  <c r="X8" i="10"/>
  <c r="X19" i="10"/>
  <c r="X7" i="10"/>
  <c r="X17" i="10"/>
  <c r="X6" i="10"/>
  <c r="X15" i="10"/>
  <c r="X5" i="10"/>
  <c r="X25" i="10"/>
  <c r="X14" i="10"/>
  <c r="X4" i="10"/>
  <c r="X23" i="10"/>
  <c r="X13" i="10"/>
  <c r="X20" i="10"/>
  <c r="X22" i="10"/>
  <c r="X21" i="10"/>
  <c r="X12" i="10"/>
  <c r="X11" i="10"/>
  <c r="X9" i="10"/>
  <c r="W25" i="10"/>
  <c r="W17" i="10"/>
  <c r="W9" i="10"/>
  <c r="W23" i="10"/>
  <c r="W15" i="10"/>
  <c r="W7" i="10"/>
  <c r="W20" i="10"/>
  <c r="W10" i="10"/>
  <c r="W19" i="10"/>
  <c r="W8" i="10"/>
  <c r="W3" i="10"/>
  <c r="W18" i="10"/>
  <c r="W6" i="10"/>
  <c r="W16" i="10"/>
  <c r="W5" i="10"/>
  <c r="W26" i="10"/>
  <c r="W14" i="10"/>
  <c r="W4" i="10"/>
  <c r="W12" i="10"/>
  <c r="W21" i="10"/>
  <c r="W11" i="10"/>
  <c r="W13" i="10"/>
  <c r="W24" i="10"/>
  <c r="W22" i="10"/>
  <c r="V21" i="10"/>
  <c r="V16" i="10"/>
  <c r="V8" i="10"/>
  <c r="V23" i="10"/>
  <c r="V14" i="10"/>
  <c r="V6" i="10"/>
  <c r="V3" i="10"/>
  <c r="V24" i="10"/>
  <c r="V11" i="10"/>
  <c r="V25" i="10"/>
  <c r="V10" i="10"/>
  <c r="V19" i="10"/>
  <c r="V9" i="10"/>
  <c r="V18" i="10"/>
  <c r="V7" i="10"/>
  <c r="V17" i="10"/>
  <c r="V5" i="10"/>
  <c r="V4" i="10"/>
  <c r="V26" i="10"/>
  <c r="V12" i="10"/>
  <c r="V20" i="10"/>
  <c r="V22" i="10"/>
  <c r="V15" i="10"/>
  <c r="V13" i="10"/>
  <c r="Z20" i="10"/>
  <c r="Z12" i="10"/>
  <c r="Z4" i="10"/>
  <c r="Z24" i="10"/>
  <c r="Z18" i="10"/>
  <c r="Z10" i="10"/>
  <c r="Z26" i="10"/>
  <c r="Z14" i="10"/>
  <c r="Z5" i="10"/>
  <c r="Z25" i="10"/>
  <c r="Z15" i="10"/>
  <c r="Z23" i="10"/>
  <c r="Z13" i="10"/>
  <c r="Z22" i="10"/>
  <c r="Z11" i="10"/>
  <c r="Z21" i="10"/>
  <c r="Z9" i="10"/>
  <c r="Z16" i="10"/>
  <c r="Z7" i="10"/>
  <c r="Z8" i="10"/>
  <c r="Z6" i="10"/>
  <c r="Z3" i="10"/>
  <c r="Z17" i="10"/>
  <c r="Z19" i="10"/>
  <c r="BJ74" i="3"/>
  <c r="BI74" i="3"/>
  <c r="BH97" i="3"/>
  <c r="BH92" i="3"/>
  <c r="BH96" i="3"/>
  <c r="BH95" i="3"/>
  <c r="BH94" i="3"/>
  <c r="BH93" i="3"/>
  <c r="G11" i="6"/>
  <c r="G31" i="6"/>
  <c r="G32" i="6"/>
  <c r="G34" i="6"/>
  <c r="G35" i="6"/>
  <c r="G30" i="6"/>
  <c r="G33" i="6"/>
  <c r="AF19" i="10" l="1"/>
  <c r="AF11" i="10"/>
  <c r="AF24" i="10"/>
  <c r="AF17" i="10"/>
  <c r="AF9" i="10"/>
  <c r="AF22" i="10"/>
  <c r="AF12" i="10"/>
  <c r="AF21" i="10"/>
  <c r="AF10" i="10"/>
  <c r="AF20" i="10"/>
  <c r="AF8" i="10"/>
  <c r="AF18" i="10"/>
  <c r="AF7" i="10"/>
  <c r="AF16" i="10"/>
  <c r="AF6" i="10"/>
  <c r="AF25" i="10"/>
  <c r="AF14" i="10"/>
  <c r="AF4" i="10"/>
  <c r="AF15" i="10"/>
  <c r="AF3" i="10"/>
  <c r="AF13" i="10"/>
  <c r="AF5" i="10"/>
  <c r="AF26" i="10"/>
  <c r="AF23" i="10"/>
  <c r="AG20" i="10"/>
  <c r="AG12" i="10"/>
  <c r="AG4" i="10"/>
  <c r="AG3" i="10"/>
  <c r="AG21" i="10"/>
  <c r="AG18" i="10"/>
  <c r="AG10" i="10"/>
  <c r="AG22" i="10"/>
  <c r="AG9" i="10"/>
  <c r="AG19" i="10"/>
  <c r="AG8" i="10"/>
  <c r="AG17" i="10"/>
  <c r="AG7" i="10"/>
  <c r="AG16" i="10"/>
  <c r="AG6" i="10"/>
  <c r="AG24" i="10"/>
  <c r="AG15" i="10"/>
  <c r="AG5" i="10"/>
  <c r="AG25" i="10"/>
  <c r="AG13" i="10"/>
  <c r="AG26" i="10"/>
  <c r="AG23" i="10"/>
  <c r="AG14" i="10"/>
  <c r="AG11" i="10"/>
  <c r="AE26" i="10"/>
  <c r="AE18" i="10"/>
  <c r="AE10" i="10"/>
  <c r="AE24" i="10"/>
  <c r="AE16" i="10"/>
  <c r="AE8" i="10"/>
  <c r="AE23" i="10"/>
  <c r="AE13" i="10"/>
  <c r="AE3" i="10"/>
  <c r="AE21" i="10"/>
  <c r="AE12" i="10"/>
  <c r="AE22" i="10"/>
  <c r="AE11" i="10"/>
  <c r="AE20" i="10"/>
  <c r="AE9" i="10"/>
  <c r="AE19" i="10"/>
  <c r="AE7" i="10"/>
  <c r="AE15" i="10"/>
  <c r="AE5" i="10"/>
  <c r="AE25" i="10"/>
  <c r="AE6" i="10"/>
  <c r="AE17" i="10"/>
  <c r="AE4" i="10"/>
  <c r="AE14" i="10"/>
  <c r="AC25" i="10"/>
  <c r="AC17" i="10"/>
  <c r="AC9" i="10"/>
  <c r="AC23" i="10"/>
  <c r="AC15" i="10"/>
  <c r="AC7" i="10"/>
  <c r="AC18" i="10"/>
  <c r="AC6" i="10"/>
  <c r="AC16" i="10"/>
  <c r="AC5" i="10"/>
  <c r="AC26" i="10"/>
  <c r="AC14" i="10"/>
  <c r="AC4" i="10"/>
  <c r="AC24" i="10"/>
  <c r="AC13" i="10"/>
  <c r="AC3" i="10"/>
  <c r="AC22" i="10"/>
  <c r="AC12" i="10"/>
  <c r="AC20" i="10"/>
  <c r="AC10" i="10"/>
  <c r="AC8" i="10"/>
  <c r="AC21" i="10"/>
  <c r="AC11" i="10"/>
  <c r="AC19" i="10"/>
  <c r="AH22" i="10"/>
  <c r="AH23" i="10"/>
  <c r="AH25" i="10"/>
  <c r="AH26" i="10"/>
  <c r="AH24" i="10"/>
  <c r="AH21" i="10"/>
  <c r="AH13" i="10"/>
  <c r="AH5" i="10"/>
  <c r="AH20" i="10"/>
  <c r="AH19" i="10"/>
  <c r="AH11" i="10"/>
  <c r="AH18" i="10"/>
  <c r="AH8" i="10"/>
  <c r="AH17" i="10"/>
  <c r="AH7" i="10"/>
  <c r="AH16" i="10"/>
  <c r="AH6" i="10"/>
  <c r="AH15" i="10"/>
  <c r="AH4" i="10"/>
  <c r="AH14" i="10"/>
  <c r="AH3" i="10"/>
  <c r="AH10" i="10"/>
  <c r="AH12" i="10"/>
  <c r="AH9" i="10"/>
  <c r="AD26" i="10"/>
  <c r="AD18" i="10"/>
  <c r="AD10" i="10"/>
  <c r="AD24" i="10"/>
  <c r="AD16" i="10"/>
  <c r="AD8" i="10"/>
  <c r="AD3" i="10"/>
  <c r="AD15" i="10"/>
  <c r="AD5" i="10"/>
  <c r="AD25" i="10"/>
  <c r="AD14" i="10"/>
  <c r="AD4" i="10"/>
  <c r="AD23" i="10"/>
  <c r="AD13" i="10"/>
  <c r="AD22" i="10"/>
  <c r="AD12" i="10"/>
  <c r="AD21" i="10"/>
  <c r="AD11" i="10"/>
  <c r="AD19" i="10"/>
  <c r="AD7" i="10"/>
  <c r="AD20" i="10"/>
  <c r="AD17" i="10"/>
  <c r="AD9" i="10"/>
  <c r="AD6" i="10"/>
  <c r="BK74" i="3"/>
  <c r="B112" i="3"/>
  <c r="BJ93" i="3"/>
  <c r="BJ96" i="3"/>
  <c r="B102" i="3" s="1"/>
  <c r="BJ97" i="3"/>
  <c r="B103" i="3" s="1"/>
  <c r="BJ94" i="3"/>
  <c r="B100" i="3" s="1"/>
  <c r="BJ95" i="3"/>
  <c r="BJ92" i="3"/>
  <c r="B99" i="3" s="1"/>
</calcChain>
</file>

<file path=xl/sharedStrings.xml><?xml version="1.0" encoding="utf-8"?>
<sst xmlns="http://schemas.openxmlformats.org/spreadsheetml/2006/main" count="408" uniqueCount="111">
  <si>
    <t>DIA 1</t>
  </si>
  <si>
    <t>DIA 2</t>
  </si>
  <si>
    <t>DIA 3</t>
  </si>
  <si>
    <t>DIA 4</t>
  </si>
  <si>
    <t>DIA 5</t>
  </si>
  <si>
    <t>DIA 6</t>
  </si>
  <si>
    <t>DIA 7</t>
  </si>
  <si>
    <t>DIA 8</t>
  </si>
  <si>
    <t>DIA 9</t>
  </si>
  <si>
    <t>DIA 10</t>
  </si>
  <si>
    <t>DIA 11</t>
  </si>
  <si>
    <t>DIA 12</t>
  </si>
  <si>
    <t>DIA 13</t>
  </si>
  <si>
    <t>DIA 14</t>
  </si>
  <si>
    <t>DIA 15</t>
  </si>
  <si>
    <t>DIA 16</t>
  </si>
  <si>
    <t>DIA 17</t>
  </si>
  <si>
    <t>DIA 18</t>
  </si>
  <si>
    <t>DIA 19</t>
  </si>
  <si>
    <t>DIA 20</t>
  </si>
  <si>
    <t>DIA 21</t>
  </si>
  <si>
    <t>DIA 22</t>
  </si>
  <si>
    <t>DIA 23</t>
  </si>
  <si>
    <t>DIA 24</t>
  </si>
  <si>
    <t>DIA 25</t>
  </si>
  <si>
    <t>DIA 26</t>
  </si>
  <si>
    <t>DIA 27</t>
  </si>
  <si>
    <t>DIA 28</t>
  </si>
  <si>
    <t>HORAS / DIAS</t>
  </si>
  <si>
    <t>DIA 29</t>
  </si>
  <si>
    <t>DIA 30</t>
  </si>
  <si>
    <t>DIA 31</t>
  </si>
  <si>
    <t>MÉDIA</t>
  </si>
  <si>
    <t>MÁXIMO</t>
  </si>
  <si>
    <t>MINIMO</t>
  </si>
  <si>
    <t>1º QUART.</t>
  </si>
  <si>
    <t xml:space="preserve"> 3º QUART.</t>
  </si>
  <si>
    <t>TEMPERATURA Cº</t>
  </si>
  <si>
    <t>UMIDADE %</t>
  </si>
  <si>
    <t>MAX 85%</t>
  </si>
  <si>
    <t>MIN 45%</t>
  </si>
  <si>
    <t xml:space="preserve">DIAS QUENTES - MÉDIA ~23Cº </t>
  </si>
  <si>
    <t>DIAS TEMPERATURA MÉDIA - MÉDIA ~19,94C°</t>
  </si>
  <si>
    <t xml:space="preserve">DIAS FRIOS - MÉDIA ~12.33C° </t>
  </si>
  <si>
    <t>MÉDIA TEMP. MAX.</t>
  </si>
  <si>
    <t>MÉDIA TEMP. MIN.</t>
  </si>
  <si>
    <t>MÉDIA 1° QUART.</t>
  </si>
  <si>
    <t>MÉDIA 3º QUART.</t>
  </si>
  <si>
    <t xml:space="preserve">MÉDIA TEMP. MÊS </t>
  </si>
  <si>
    <t>MÉDIAS TEMP. EM CADA HORA</t>
  </si>
  <si>
    <t xml:space="preserve">MEDIANA </t>
  </si>
  <si>
    <t>IRRIGAR?</t>
  </si>
  <si>
    <t xml:space="preserve">MAX </t>
  </si>
  <si>
    <t xml:space="preserve">MIN </t>
  </si>
  <si>
    <t xml:space="preserve">MUDAR PARAMETROS DE IRRIGAÇÃO </t>
  </si>
  <si>
    <t>DIAS UMIDADE MÉDIA - MÉDIA ~ 40 Á 50%</t>
  </si>
  <si>
    <t>DIAS MUITO UMIDOS - MÉDIA ~ 80 Á 90%</t>
  </si>
  <si>
    <t>DIAS BAIXA UMIDADE - MÉDIA ~ 20 Á 30%</t>
  </si>
  <si>
    <t xml:space="preserve">MÉDIA UMID. MÊS </t>
  </si>
  <si>
    <t>MÉDIA UMID. MAX.</t>
  </si>
  <si>
    <t>MÉDIA UMID. MIN.</t>
  </si>
  <si>
    <t>DIA 45</t>
  </si>
  <si>
    <t>MÉDIAS UMID. EM CADA HORA</t>
  </si>
  <si>
    <t>Umidade</t>
  </si>
  <si>
    <t>Semana 1</t>
  </si>
  <si>
    <t>Hora</t>
  </si>
  <si>
    <t>Temperatura</t>
  </si>
  <si>
    <t>Semana 2</t>
  </si>
  <si>
    <t>Semana 3</t>
  </si>
  <si>
    <t>Semana 4</t>
  </si>
  <si>
    <t>Semana 5</t>
  </si>
  <si>
    <t>MEDIANA</t>
  </si>
  <si>
    <t>3º QUARTIL</t>
  </si>
  <si>
    <t>1º QUARTIL</t>
  </si>
  <si>
    <t>MÍNIMO</t>
  </si>
  <si>
    <t>Observação: Os valores da semana 5 são referentes somente a 3 dias (29, 30 e 31).</t>
  </si>
  <si>
    <t xml:space="preserve">CRÍTICO </t>
  </si>
  <si>
    <t>EMERGÊNCIA</t>
  </si>
  <si>
    <t>ALERTA</t>
  </si>
  <si>
    <t>IDEAL</t>
  </si>
  <si>
    <t>CRÍTICO</t>
  </si>
  <si>
    <t>25,0</t>
  </si>
  <si>
    <t>27,0</t>
  </si>
  <si>
    <t>30,0</t>
  </si>
  <si>
    <t>21,0</t>
  </si>
  <si>
    <t>22,0</t>
  </si>
  <si>
    <t>47%</t>
  </si>
  <si>
    <t>52%</t>
  </si>
  <si>
    <t>56%</t>
  </si>
  <si>
    <t>54%</t>
  </si>
  <si>
    <t>50%</t>
  </si>
  <si>
    <t>48%</t>
  </si>
  <si>
    <t>MAX</t>
  </si>
  <si>
    <t>MEDIAN</t>
  </si>
  <si>
    <t>1 Q</t>
  </si>
  <si>
    <t>3 Q</t>
  </si>
  <si>
    <t>SEMANA 1</t>
  </si>
  <si>
    <t>SEMANA 2</t>
  </si>
  <si>
    <t>SEMANA 3</t>
  </si>
  <si>
    <t>SEMANA 4</t>
  </si>
  <si>
    <t>SEMANA 5</t>
  </si>
  <si>
    <t>TEMPERATURA (ºC)</t>
  </si>
  <si>
    <t>UMIDADE (%)</t>
  </si>
  <si>
    <t>Abril</t>
  </si>
  <si>
    <t>90%</t>
  </si>
  <si>
    <t>10%</t>
  </si>
  <si>
    <t>30</t>
  </si>
  <si>
    <t>11,0</t>
  </si>
  <si>
    <t>31,0</t>
  </si>
  <si>
    <t>28,0</t>
  </si>
  <si>
    <t>29,0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</si>
</sst>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6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1" xfId="0" applyBorder="1"/>
    <xf numFmtId="20" fontId="0" fillId="0" borderId="1" xfId="0" applyNumberFormat="1" applyBorder="1"/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0" fillId="5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1" fillId="7" borderId="1" xfId="0" applyFont="1" applyFill="1" applyBorder="1"/>
    <xf numFmtId="0" fontId="1" fillId="8" borderId="1" xfId="0" applyFont="1" applyFill="1" applyBorder="1"/>
    <xf numFmtId="0" fontId="1" fillId="0" borderId="0" xfId="0" applyFont="1"/>
    <xf numFmtId="0" fontId="1" fillId="0" borderId="1" xfId="0" applyFont="1" applyBorder="1"/>
    <xf numFmtId="2" fontId="1" fillId="0" borderId="1" xfId="0" applyNumberFormat="1" applyFont="1" applyBorder="1"/>
    <xf numFmtId="20" fontId="1" fillId="0" borderId="1" xfId="0" applyNumberFormat="1" applyFont="1" applyBorder="1"/>
    <xf numFmtId="20" fontId="1" fillId="0" borderId="0" xfId="0" applyNumberFormat="1" applyFont="1"/>
    <xf numFmtId="2" fontId="0" fillId="7" borderId="1" xfId="0" applyNumberFormat="1" applyFill="1" applyBorder="1" applyAlignment="1">
      <alignment horizontal="center"/>
    </xf>
    <xf numFmtId="2" fontId="0" fillId="8" borderId="1" xfId="0" applyNumberFormat="1" applyFill="1" applyBorder="1" applyAlignment="1">
      <alignment horizontal="center"/>
    </xf>
    <xf numFmtId="2" fontId="1" fillId="0" borderId="1" xfId="0" applyNumberFormat="1" applyFont="1" applyBorder="1" applyAlignment="1">
      <alignment horizontal="right"/>
    </xf>
    <xf numFmtId="2" fontId="1" fillId="0" borderId="0" xfId="0" applyNumberFormat="1" applyFont="1" applyBorder="1"/>
    <xf numFmtId="0" fontId="1" fillId="0" borderId="0" xfId="0" applyFont="1" applyBorder="1" applyAlignment="1">
      <alignment horizontal="center"/>
    </xf>
    <xf numFmtId="2" fontId="1" fillId="0" borderId="0" xfId="0" applyNumberFormat="1" applyFont="1" applyBorder="1" applyAlignment="1">
      <alignment horizontal="right"/>
    </xf>
    <xf numFmtId="2" fontId="0" fillId="0" borderId="1" xfId="0" applyNumberFormat="1" applyFill="1" applyBorder="1" applyAlignment="1">
      <alignment horizontal="center"/>
    </xf>
    <xf numFmtId="0" fontId="0" fillId="0" borderId="0" xfId="0" applyFill="1"/>
    <xf numFmtId="2" fontId="0" fillId="7" borderId="3" xfId="0" applyNumberFormat="1" applyFill="1" applyBorder="1" applyAlignment="1">
      <alignment horizontal="center"/>
    </xf>
    <xf numFmtId="2" fontId="0" fillId="8" borderId="3" xfId="0" applyNumberFormat="1" applyFill="1" applyBorder="1" applyAlignment="1">
      <alignment horizontal="center"/>
    </xf>
    <xf numFmtId="2" fontId="0" fillId="7" borderId="4" xfId="0" applyNumberFormat="1" applyFill="1" applyBorder="1" applyAlignment="1">
      <alignment horizontal="center"/>
    </xf>
    <xf numFmtId="2" fontId="0" fillId="8" borderId="4" xfId="0" applyNumberFormat="1" applyFill="1" applyBorder="1" applyAlignment="1">
      <alignment horizontal="center"/>
    </xf>
    <xf numFmtId="2" fontId="0" fillId="0" borderId="1" xfId="0" applyNumberFormat="1" applyFill="1" applyBorder="1" applyAlignment="1"/>
    <xf numFmtId="2" fontId="0" fillId="2" borderId="0" xfId="0" applyNumberFormat="1" applyFill="1" applyAlignment="1">
      <alignment horizontal="left"/>
    </xf>
    <xf numFmtId="2" fontId="0" fillId="4" borderId="1" xfId="0" applyNumberFormat="1" applyFill="1" applyBorder="1" applyAlignment="1">
      <alignment horizontal="center"/>
    </xf>
    <xf numFmtId="2" fontId="0" fillId="4" borderId="2" xfId="0" applyNumberFormat="1" applyFill="1" applyBorder="1" applyAlignment="1">
      <alignment horizontal="center"/>
    </xf>
    <xf numFmtId="2" fontId="0" fillId="5" borderId="1" xfId="0" applyNumberFormat="1" applyFill="1" applyBorder="1" applyAlignment="1">
      <alignment horizontal="center"/>
    </xf>
    <xf numFmtId="2" fontId="0" fillId="6" borderId="1" xfId="0" applyNumberFormat="1" applyFill="1" applyBorder="1" applyAlignment="1">
      <alignment horizontal="center"/>
    </xf>
    <xf numFmtId="2" fontId="0" fillId="6" borderId="1" xfId="0" applyNumberFormat="1" applyFont="1" applyFill="1" applyBorder="1" applyAlignment="1">
      <alignment horizontal="center"/>
    </xf>
    <xf numFmtId="2" fontId="0" fillId="0" borderId="1" xfId="0" applyNumberFormat="1" applyFont="1" applyFill="1" applyBorder="1" applyAlignment="1">
      <alignment horizontal="center"/>
    </xf>
    <xf numFmtId="2" fontId="0" fillId="5" borderId="2" xfId="0" applyNumberFormat="1" applyFill="1" applyBorder="1" applyAlignment="1">
      <alignment horizontal="center"/>
    </xf>
    <xf numFmtId="2" fontId="0" fillId="6" borderId="2" xfId="0" applyNumberFormat="1" applyFill="1" applyBorder="1" applyAlignment="1">
      <alignment horizontal="center"/>
    </xf>
    <xf numFmtId="2" fontId="0" fillId="6" borderId="2" xfId="0" applyNumberFormat="1" applyFont="1" applyFill="1" applyBorder="1" applyAlignment="1">
      <alignment horizontal="center"/>
    </xf>
    <xf numFmtId="0" fontId="3" fillId="8" borderId="1" xfId="0" applyFont="1" applyFill="1" applyBorder="1" applyAlignment="1">
      <alignment horizontal="center"/>
    </xf>
    <xf numFmtId="0" fontId="4" fillId="0" borderId="1" xfId="0" applyFont="1" applyBorder="1"/>
    <xf numFmtId="0" fontId="4" fillId="0" borderId="0" xfId="0" applyFont="1" applyFill="1"/>
    <xf numFmtId="0" fontId="3" fillId="0" borderId="1" xfId="0" applyFont="1" applyBorder="1"/>
    <xf numFmtId="20" fontId="3" fillId="0" borderId="1" xfId="0" applyNumberFormat="1" applyFont="1" applyBorder="1"/>
    <xf numFmtId="0" fontId="4" fillId="4" borderId="1" xfId="0" applyFont="1" applyFill="1" applyBorder="1" applyAlignment="1">
      <alignment horizontal="center"/>
    </xf>
    <xf numFmtId="2" fontId="4" fillId="0" borderId="1" xfId="0" applyNumberFormat="1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0" fontId="3" fillId="7" borderId="1" xfId="0" applyFont="1" applyFill="1" applyBorder="1"/>
    <xf numFmtId="2" fontId="4" fillId="7" borderId="1" xfId="0" applyNumberFormat="1" applyFont="1" applyFill="1" applyBorder="1" applyAlignment="1">
      <alignment horizontal="center"/>
    </xf>
    <xf numFmtId="0" fontId="3" fillId="8" borderId="1" xfId="0" applyFont="1" applyFill="1" applyBorder="1"/>
    <xf numFmtId="2" fontId="4" fillId="8" borderId="1" xfId="0" applyNumberFormat="1" applyFont="1" applyFill="1" applyBorder="1" applyAlignment="1">
      <alignment horizontal="center"/>
    </xf>
    <xf numFmtId="0" fontId="4" fillId="0" borderId="0" xfId="0" applyFont="1"/>
    <xf numFmtId="2" fontId="3" fillId="0" borderId="1" xfId="0" applyNumberFormat="1" applyFont="1" applyBorder="1"/>
    <xf numFmtId="0" fontId="4" fillId="2" borderId="1" xfId="0" applyFont="1" applyFill="1" applyBorder="1"/>
    <xf numFmtId="0" fontId="4" fillId="3" borderId="1" xfId="0" applyFont="1" applyFill="1" applyBorder="1"/>
    <xf numFmtId="2" fontId="3" fillId="0" borderId="1" xfId="0" applyNumberFormat="1" applyFont="1" applyBorder="1" applyAlignment="1">
      <alignment horizontal="right"/>
    </xf>
    <xf numFmtId="0" fontId="3" fillId="0" borderId="0" xfId="0" applyFont="1"/>
    <xf numFmtId="20" fontId="3" fillId="0" borderId="0" xfId="0" applyNumberFormat="1" applyFont="1"/>
    <xf numFmtId="2" fontId="4" fillId="4" borderId="1" xfId="0" applyNumberFormat="1" applyFont="1" applyFill="1" applyBorder="1" applyAlignment="1">
      <alignment horizontal="center"/>
    </xf>
    <xf numFmtId="2" fontId="4" fillId="5" borderId="1" xfId="0" applyNumberFormat="1" applyFont="1" applyFill="1" applyBorder="1" applyAlignment="1">
      <alignment horizontal="center"/>
    </xf>
    <xf numFmtId="2" fontId="4" fillId="6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2" fontId="4" fillId="7" borderId="3" xfId="0" applyNumberFormat="1" applyFont="1" applyFill="1" applyBorder="1" applyAlignment="1">
      <alignment horizontal="center"/>
    </xf>
    <xf numFmtId="2" fontId="4" fillId="0" borderId="1" xfId="0" applyNumberFormat="1" applyFont="1" applyFill="1" applyBorder="1" applyAlignment="1"/>
    <xf numFmtId="2" fontId="4" fillId="7" borderId="4" xfId="0" applyNumberFormat="1" applyFont="1" applyFill="1" applyBorder="1" applyAlignment="1">
      <alignment horizontal="center"/>
    </xf>
    <xf numFmtId="2" fontId="4" fillId="8" borderId="3" xfId="0" applyNumberFormat="1" applyFont="1" applyFill="1" applyBorder="1" applyAlignment="1">
      <alignment horizontal="center"/>
    </xf>
    <xf numFmtId="2" fontId="4" fillId="8" borderId="4" xfId="0" applyNumberFormat="1" applyFont="1" applyFill="1" applyBorder="1" applyAlignment="1">
      <alignment horizontal="center"/>
    </xf>
    <xf numFmtId="2" fontId="3" fillId="0" borderId="0" xfId="0" applyNumberFormat="1" applyFont="1" applyBorder="1"/>
    <xf numFmtId="0" fontId="4" fillId="2" borderId="0" xfId="0" applyFont="1" applyFill="1" applyAlignment="1">
      <alignment horizontal="left"/>
    </xf>
    <xf numFmtId="2" fontId="4" fillId="2" borderId="0" xfId="0" applyNumberFormat="1" applyFont="1" applyFill="1" applyAlignment="1">
      <alignment horizontal="left"/>
    </xf>
    <xf numFmtId="0" fontId="4" fillId="3" borderId="0" xfId="0" applyFont="1" applyFill="1" applyAlignment="1">
      <alignment horizontal="left"/>
    </xf>
    <xf numFmtId="0" fontId="4" fillId="0" borderId="0" xfId="0" applyFont="1" applyAlignment="1">
      <alignment horizontal="left"/>
    </xf>
    <xf numFmtId="0" fontId="4" fillId="4" borderId="0" xfId="0" applyFont="1" applyFill="1" applyAlignment="1">
      <alignment horizontal="left"/>
    </xf>
    <xf numFmtId="0" fontId="4" fillId="5" borderId="0" xfId="0" applyFont="1" applyFill="1" applyAlignment="1">
      <alignment horizontal="left"/>
    </xf>
    <xf numFmtId="0" fontId="4" fillId="6" borderId="0" xfId="0" applyFont="1" applyFill="1" applyAlignment="1">
      <alignment horizontal="left"/>
    </xf>
    <xf numFmtId="0" fontId="3" fillId="0" borderId="0" xfId="0" applyFont="1" applyBorder="1" applyAlignment="1">
      <alignment horizontal="center"/>
    </xf>
    <xf numFmtId="2" fontId="3" fillId="0" borderId="0" xfId="0" applyNumberFormat="1" applyFont="1" applyBorder="1" applyAlignment="1">
      <alignment horizontal="right"/>
    </xf>
    <xf numFmtId="0" fontId="4" fillId="8" borderId="1" xfId="0" applyFont="1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20" fontId="3" fillId="0" borderId="1" xfId="0" applyNumberFormat="1" applyFont="1" applyBorder="1" applyAlignment="1">
      <alignment horizontal="center"/>
    </xf>
    <xf numFmtId="0" fontId="3" fillId="7" borderId="1" xfId="0" applyFont="1" applyFill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1" fillId="3" borderId="1" xfId="0" applyNumberFormat="1" applyFont="1" applyFill="1" applyBorder="1" applyAlignment="1">
      <alignment horizontal="center"/>
    </xf>
    <xf numFmtId="2" fontId="1" fillId="9" borderId="1" xfId="0" applyNumberFormat="1" applyFont="1" applyFill="1" applyBorder="1" applyAlignment="1">
      <alignment horizontal="center"/>
    </xf>
    <xf numFmtId="2" fontId="5" fillId="2" borderId="1" xfId="0" applyNumberFormat="1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2" fontId="0" fillId="0" borderId="0" xfId="0" applyNumberFormat="1" applyBorder="1" applyAlignment="1">
      <alignment horizontal="center"/>
    </xf>
    <xf numFmtId="20" fontId="3" fillId="7" borderId="1" xfId="0" applyNumberFormat="1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3" fillId="8" borderId="1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ill="1" applyBorder="1"/>
    <xf numFmtId="0" fontId="0" fillId="0" borderId="0" xfId="0" applyFill="1" applyBorder="1" applyAlignment="1">
      <alignment horizontal="center" vertical="center"/>
    </xf>
    <xf numFmtId="0" fontId="9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vertical="center"/>
    </xf>
    <xf numFmtId="49" fontId="11" fillId="0" borderId="0" xfId="0" applyNumberFormat="1" applyFont="1" applyFill="1" applyBorder="1" applyAlignment="1">
      <alignment horizontal="center" vertical="center"/>
    </xf>
    <xf numFmtId="49" fontId="10" fillId="0" borderId="0" xfId="0" applyNumberFormat="1" applyFont="1" applyFill="1" applyBorder="1" applyAlignment="1">
      <alignment horizontal="center" vertical="center"/>
    </xf>
    <xf numFmtId="0" fontId="6" fillId="0" borderId="0" xfId="0" applyFont="1" applyAlignment="1"/>
    <xf numFmtId="1" fontId="0" fillId="0" borderId="1" xfId="0" applyNumberFormat="1" applyBorder="1" applyAlignment="1">
      <alignment horizontal="center"/>
    </xf>
    <xf numFmtId="0" fontId="1" fillId="0" borderId="0" xfId="0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2" fontId="0" fillId="0" borderId="0" xfId="0" quotePrefix="1" applyNumberFormat="1" applyAlignment="1">
      <alignment horizontal="center" vertical="center"/>
    </xf>
    <xf numFmtId="0" fontId="4" fillId="0" borderId="0" xfId="0" applyFont="1" applyBorder="1"/>
    <xf numFmtId="0" fontId="4" fillId="0" borderId="0" xfId="0" applyFont="1" applyFill="1" applyBorder="1"/>
    <xf numFmtId="0" fontId="11" fillId="13" borderId="1" xfId="0" applyFont="1" applyFill="1" applyBorder="1" applyAlignment="1">
      <alignment horizontal="center" vertical="center"/>
    </xf>
    <xf numFmtId="49" fontId="10" fillId="14" borderId="1" xfId="0" applyNumberFormat="1" applyFont="1" applyFill="1" applyBorder="1" applyAlignment="1">
      <alignment horizontal="center" vertical="center"/>
    </xf>
    <xf numFmtId="49" fontId="10" fillId="3" borderId="1" xfId="0" applyNumberFormat="1" applyFont="1" applyFill="1" applyBorder="1" applyAlignment="1">
      <alignment horizontal="center" vertical="center"/>
    </xf>
    <xf numFmtId="49" fontId="10" fillId="9" borderId="1" xfId="0" applyNumberFormat="1" applyFont="1" applyFill="1" applyBorder="1" applyAlignment="1">
      <alignment horizontal="center" vertical="center"/>
    </xf>
    <xf numFmtId="49" fontId="11" fillId="2" borderId="1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2" borderId="0" xfId="0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0" xfId="0" applyFont="1" applyFill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8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8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0" fontId="8" fillId="10" borderId="1" xfId="0" applyFont="1" applyFill="1" applyBorder="1" applyAlignment="1">
      <alignment horizontal="center"/>
    </xf>
    <xf numFmtId="0" fontId="7" fillId="11" borderId="1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8" fillId="10" borderId="3" xfId="0" applyFont="1" applyFill="1" applyBorder="1" applyAlignment="1">
      <alignment horizontal="center"/>
    </xf>
    <xf numFmtId="0" fontId="8" fillId="10" borderId="5" xfId="0" applyFont="1" applyFill="1" applyBorder="1" applyAlignment="1">
      <alignment horizontal="center"/>
    </xf>
    <xf numFmtId="0" fontId="8" fillId="10" borderId="4" xfId="0" applyFont="1" applyFill="1" applyBorder="1" applyAlignment="1">
      <alignment horizontal="center"/>
    </xf>
    <xf numFmtId="0" fontId="7" fillId="3" borderId="3" xfId="0" applyFont="1" applyFill="1" applyBorder="1" applyAlignment="1">
      <alignment horizontal="center"/>
    </xf>
    <xf numFmtId="0" fontId="7" fillId="3" borderId="5" xfId="0" applyFont="1" applyFill="1" applyBorder="1" applyAlignment="1">
      <alignment horizontal="center"/>
    </xf>
    <xf numFmtId="0" fontId="7" fillId="3" borderId="4" xfId="0" applyFont="1" applyFill="1" applyBorder="1" applyAlignment="1">
      <alignment horizontal="center"/>
    </xf>
    <xf numFmtId="0" fontId="9" fillId="12" borderId="1" xfId="0" applyFont="1" applyFill="1" applyBorder="1" applyAlignment="1">
      <alignment horizontal="center" vertical="center"/>
    </xf>
    <xf numFmtId="0" fontId="11" fillId="13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Umidade</a:t>
            </a:r>
            <a:r>
              <a:rPr lang="pt-BR" b="1" baseline="0"/>
              <a:t> - </a:t>
            </a:r>
            <a:r>
              <a:rPr lang="pt-BR" sz="1400" b="1" i="0" u="none" strike="noStrike" baseline="0">
                <a:effectLst/>
              </a:rPr>
              <a:t>Abril</a:t>
            </a:r>
            <a:r>
              <a:rPr lang="pt-BR" b="1" baseline="0"/>
              <a:t> / Semana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Planilha6!$F$29:$F$52</c:f>
              <c:numCache>
                <c:formatCode>0.00</c:formatCode>
                <c:ptCount val="24"/>
                <c:pt idx="0">
                  <c:v>64</c:v>
                </c:pt>
                <c:pt idx="1">
                  <c:v>64</c:v>
                </c:pt>
                <c:pt idx="2">
                  <c:v>64</c:v>
                </c:pt>
                <c:pt idx="3">
                  <c:v>64</c:v>
                </c:pt>
                <c:pt idx="4">
                  <c:v>64</c:v>
                </c:pt>
                <c:pt idx="5">
                  <c:v>64</c:v>
                </c:pt>
                <c:pt idx="6">
                  <c:v>64</c:v>
                </c:pt>
                <c:pt idx="7">
                  <c:v>64</c:v>
                </c:pt>
                <c:pt idx="8">
                  <c:v>64</c:v>
                </c:pt>
                <c:pt idx="9">
                  <c:v>64</c:v>
                </c:pt>
                <c:pt idx="10">
                  <c:v>64</c:v>
                </c:pt>
                <c:pt idx="11">
                  <c:v>64</c:v>
                </c:pt>
                <c:pt idx="12">
                  <c:v>64</c:v>
                </c:pt>
                <c:pt idx="13">
                  <c:v>64</c:v>
                </c:pt>
                <c:pt idx="14">
                  <c:v>64</c:v>
                </c:pt>
                <c:pt idx="15">
                  <c:v>64</c:v>
                </c:pt>
                <c:pt idx="16">
                  <c:v>64</c:v>
                </c:pt>
                <c:pt idx="17">
                  <c:v>64</c:v>
                </c:pt>
                <c:pt idx="18">
                  <c:v>64</c:v>
                </c:pt>
                <c:pt idx="19">
                  <c:v>64</c:v>
                </c:pt>
                <c:pt idx="20">
                  <c:v>64</c:v>
                </c:pt>
                <c:pt idx="21">
                  <c:v>64</c:v>
                </c:pt>
                <c:pt idx="22">
                  <c:v>64</c:v>
                </c:pt>
                <c:pt idx="23">
                  <c:v>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10-42B1-9B0A-5CE44DEB4C6D}"/>
            </c:ext>
          </c:extLst>
        </c:ser>
        <c:ser>
          <c:idx val="2"/>
          <c:order val="1"/>
          <c:tx>
            <c:v>3º QUARTIL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Planilha6!$E$29:$E$52</c:f>
              <c:numCache>
                <c:formatCode>0.00</c:formatCode>
                <c:ptCount val="24"/>
                <c:pt idx="0">
                  <c:v>54.25</c:v>
                </c:pt>
                <c:pt idx="1">
                  <c:v>54.25</c:v>
                </c:pt>
                <c:pt idx="2">
                  <c:v>54.25</c:v>
                </c:pt>
                <c:pt idx="3">
                  <c:v>54.25</c:v>
                </c:pt>
                <c:pt idx="4">
                  <c:v>54.25</c:v>
                </c:pt>
                <c:pt idx="5">
                  <c:v>54.25</c:v>
                </c:pt>
                <c:pt idx="6">
                  <c:v>54.25</c:v>
                </c:pt>
                <c:pt idx="7">
                  <c:v>54.25</c:v>
                </c:pt>
                <c:pt idx="8">
                  <c:v>54.25</c:v>
                </c:pt>
                <c:pt idx="9">
                  <c:v>54.25</c:v>
                </c:pt>
                <c:pt idx="10">
                  <c:v>54.25</c:v>
                </c:pt>
                <c:pt idx="11">
                  <c:v>54.25</c:v>
                </c:pt>
                <c:pt idx="12">
                  <c:v>54.25</c:v>
                </c:pt>
                <c:pt idx="13">
                  <c:v>54.25</c:v>
                </c:pt>
                <c:pt idx="14">
                  <c:v>54.25</c:v>
                </c:pt>
                <c:pt idx="15">
                  <c:v>54.25</c:v>
                </c:pt>
                <c:pt idx="16">
                  <c:v>54.25</c:v>
                </c:pt>
                <c:pt idx="17">
                  <c:v>54.25</c:v>
                </c:pt>
                <c:pt idx="18">
                  <c:v>54.25</c:v>
                </c:pt>
                <c:pt idx="19">
                  <c:v>54.25</c:v>
                </c:pt>
                <c:pt idx="20">
                  <c:v>54.25</c:v>
                </c:pt>
                <c:pt idx="21">
                  <c:v>54.25</c:v>
                </c:pt>
                <c:pt idx="22">
                  <c:v>54.25</c:v>
                </c:pt>
                <c:pt idx="23">
                  <c:v>54.25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10-42B1-9B0A-5CE44DEB4C6D}"/>
            </c:ext>
          </c:extLst>
        </c:ser>
        <c:ser>
          <c:idx val="3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Planilha6!$D$29:$D$52</c:f>
              <c:numCache>
                <c:formatCode>0.00</c:formatCode>
                <c:ptCount val="24"/>
                <c:pt idx="0">
                  <c:v>49.857142857142861</c:v>
                </c:pt>
                <c:pt idx="1">
                  <c:v>49.857142857142861</c:v>
                </c:pt>
                <c:pt idx="2">
                  <c:v>49.857142857142861</c:v>
                </c:pt>
                <c:pt idx="3">
                  <c:v>49.857142857142861</c:v>
                </c:pt>
                <c:pt idx="4">
                  <c:v>49.857142857142861</c:v>
                </c:pt>
                <c:pt idx="5">
                  <c:v>49.857142857142861</c:v>
                </c:pt>
                <c:pt idx="6">
                  <c:v>49.857142857142861</c:v>
                </c:pt>
                <c:pt idx="7">
                  <c:v>49.857142857142861</c:v>
                </c:pt>
                <c:pt idx="8">
                  <c:v>49.857142857142861</c:v>
                </c:pt>
                <c:pt idx="9">
                  <c:v>49.857142857142861</c:v>
                </c:pt>
                <c:pt idx="10">
                  <c:v>49.857142857142861</c:v>
                </c:pt>
                <c:pt idx="11">
                  <c:v>49.857142857142861</c:v>
                </c:pt>
                <c:pt idx="12">
                  <c:v>49.857142857142861</c:v>
                </c:pt>
                <c:pt idx="13">
                  <c:v>49.857142857142861</c:v>
                </c:pt>
                <c:pt idx="14">
                  <c:v>49.857142857142861</c:v>
                </c:pt>
                <c:pt idx="15">
                  <c:v>49.857142857142861</c:v>
                </c:pt>
                <c:pt idx="16">
                  <c:v>49.857142857142861</c:v>
                </c:pt>
                <c:pt idx="17">
                  <c:v>49.857142857142861</c:v>
                </c:pt>
                <c:pt idx="18">
                  <c:v>49.857142857142861</c:v>
                </c:pt>
                <c:pt idx="19">
                  <c:v>49.857142857142861</c:v>
                </c:pt>
                <c:pt idx="20">
                  <c:v>49.857142857142861</c:v>
                </c:pt>
                <c:pt idx="21">
                  <c:v>49.857142857142861</c:v>
                </c:pt>
                <c:pt idx="22">
                  <c:v>49.857142857142861</c:v>
                </c:pt>
                <c:pt idx="23">
                  <c:v>49.857142857142861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10-42B1-9B0A-5CE44DEB4C6D}"/>
            </c:ext>
          </c:extLst>
        </c:ser>
        <c:ser>
          <c:idx val="4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Planilha6!$C$29:$C$52</c:f>
              <c:numCache>
                <c:formatCode>0.00</c:formatCode>
                <c:ptCount val="24"/>
                <c:pt idx="0">
                  <c:v>50.839285714285701</c:v>
                </c:pt>
                <c:pt idx="1">
                  <c:v>50.839285714285701</c:v>
                </c:pt>
                <c:pt idx="2">
                  <c:v>50.839285714285701</c:v>
                </c:pt>
                <c:pt idx="3">
                  <c:v>50.839285714285701</c:v>
                </c:pt>
                <c:pt idx="4">
                  <c:v>50.839285714285701</c:v>
                </c:pt>
                <c:pt idx="5">
                  <c:v>50.839285714285701</c:v>
                </c:pt>
                <c:pt idx="6">
                  <c:v>50.839285714285701</c:v>
                </c:pt>
                <c:pt idx="7">
                  <c:v>50.839285714285701</c:v>
                </c:pt>
                <c:pt idx="8">
                  <c:v>50.839285714285701</c:v>
                </c:pt>
                <c:pt idx="9">
                  <c:v>50.839285714285701</c:v>
                </c:pt>
                <c:pt idx="10">
                  <c:v>50.839285714285701</c:v>
                </c:pt>
                <c:pt idx="11">
                  <c:v>50.839285714285701</c:v>
                </c:pt>
                <c:pt idx="12">
                  <c:v>50.839285714285701</c:v>
                </c:pt>
                <c:pt idx="13">
                  <c:v>50.839285714285701</c:v>
                </c:pt>
                <c:pt idx="14">
                  <c:v>50.839285714285701</c:v>
                </c:pt>
                <c:pt idx="15">
                  <c:v>50.839285714285701</c:v>
                </c:pt>
                <c:pt idx="16">
                  <c:v>50.839285714285701</c:v>
                </c:pt>
                <c:pt idx="17">
                  <c:v>50.839285714285701</c:v>
                </c:pt>
                <c:pt idx="18">
                  <c:v>50.839285714285701</c:v>
                </c:pt>
                <c:pt idx="19">
                  <c:v>50.839285714285701</c:v>
                </c:pt>
                <c:pt idx="20">
                  <c:v>50.839285714285701</c:v>
                </c:pt>
                <c:pt idx="21">
                  <c:v>50.839285714285701</c:v>
                </c:pt>
                <c:pt idx="22">
                  <c:v>50.839285714285701</c:v>
                </c:pt>
                <c:pt idx="23">
                  <c:v>50.839285714285701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10-42B1-9B0A-5CE44DEB4C6D}"/>
            </c:ext>
          </c:extLst>
        </c:ser>
        <c:ser>
          <c:idx val="5"/>
          <c:order val="4"/>
          <c:tx>
            <c:v>1º QUARTIL</c:v>
          </c:tx>
          <c:spPr>
            <a:ln w="19050" cap="rnd">
              <a:solidFill>
                <a:srgbClr val="FFFF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Planilha6!$B$29:$B$52</c:f>
              <c:numCache>
                <c:formatCode>0.00</c:formatCode>
                <c:ptCount val="24"/>
                <c:pt idx="0">
                  <c:v>48</c:v>
                </c:pt>
                <c:pt idx="1">
                  <c:v>48</c:v>
                </c:pt>
                <c:pt idx="2">
                  <c:v>48</c:v>
                </c:pt>
                <c:pt idx="3">
                  <c:v>48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  <c:pt idx="12">
                  <c:v>48</c:v>
                </c:pt>
                <c:pt idx="13">
                  <c:v>48</c:v>
                </c:pt>
                <c:pt idx="14">
                  <c:v>48</c:v>
                </c:pt>
                <c:pt idx="15">
                  <c:v>48</c:v>
                </c:pt>
                <c:pt idx="16">
                  <c:v>48</c:v>
                </c:pt>
                <c:pt idx="17">
                  <c:v>48</c:v>
                </c:pt>
                <c:pt idx="18">
                  <c:v>48</c:v>
                </c:pt>
                <c:pt idx="19">
                  <c:v>48</c:v>
                </c:pt>
                <c:pt idx="20">
                  <c:v>48</c:v>
                </c:pt>
                <c:pt idx="21">
                  <c:v>48</c:v>
                </c:pt>
                <c:pt idx="22">
                  <c:v>48</c:v>
                </c:pt>
                <c:pt idx="23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F10-42B1-9B0A-5CE44DEB4C6D}"/>
            </c:ext>
          </c:extLst>
        </c:ser>
        <c:ser>
          <c:idx val="6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Planilha6!$A$29:$A$52</c:f>
              <c:numCache>
                <c:formatCode>0.00</c:formatCode>
                <c:ptCount val="24"/>
                <c:pt idx="0">
                  <c:v>43.285714285714285</c:v>
                </c:pt>
                <c:pt idx="1">
                  <c:v>43.285714285714285</c:v>
                </c:pt>
                <c:pt idx="2">
                  <c:v>43.285714285714285</c:v>
                </c:pt>
                <c:pt idx="3">
                  <c:v>43.285714285714285</c:v>
                </c:pt>
                <c:pt idx="4">
                  <c:v>43.285714285714285</c:v>
                </c:pt>
                <c:pt idx="5">
                  <c:v>43.285714285714285</c:v>
                </c:pt>
                <c:pt idx="6">
                  <c:v>43.285714285714285</c:v>
                </c:pt>
                <c:pt idx="7">
                  <c:v>43.285714285714285</c:v>
                </c:pt>
                <c:pt idx="8">
                  <c:v>43.285714285714285</c:v>
                </c:pt>
                <c:pt idx="9">
                  <c:v>43.285714285714285</c:v>
                </c:pt>
                <c:pt idx="10">
                  <c:v>43.285714285714285</c:v>
                </c:pt>
                <c:pt idx="11">
                  <c:v>43.285714285714285</c:v>
                </c:pt>
                <c:pt idx="12">
                  <c:v>43.285714285714285</c:v>
                </c:pt>
                <c:pt idx="13">
                  <c:v>43.285714285714285</c:v>
                </c:pt>
                <c:pt idx="14">
                  <c:v>43.285714285714285</c:v>
                </c:pt>
                <c:pt idx="15">
                  <c:v>43.285714285714285</c:v>
                </c:pt>
                <c:pt idx="16">
                  <c:v>43.285714285714285</c:v>
                </c:pt>
                <c:pt idx="17">
                  <c:v>43.285714285714285</c:v>
                </c:pt>
                <c:pt idx="18">
                  <c:v>43.285714285714285</c:v>
                </c:pt>
                <c:pt idx="19">
                  <c:v>43.285714285714285</c:v>
                </c:pt>
                <c:pt idx="20">
                  <c:v>43.285714285714285</c:v>
                </c:pt>
                <c:pt idx="21">
                  <c:v>43.285714285714285</c:v>
                </c:pt>
                <c:pt idx="22">
                  <c:v>43.285714285714285</c:v>
                </c:pt>
                <c:pt idx="23">
                  <c:v>43.285714285714285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F10-42B1-9B0A-5CE44DEB4C6D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'Umidade - Semanal | Abril'!$C$5:$C$28</c:f>
              <c:numCache>
                <c:formatCode>0.00</c:formatCode>
                <c:ptCount val="24"/>
                <c:pt idx="0">
                  <c:v>50</c:v>
                </c:pt>
                <c:pt idx="1">
                  <c:v>49.571428571428569</c:v>
                </c:pt>
                <c:pt idx="2">
                  <c:v>46.857142857142854</c:v>
                </c:pt>
                <c:pt idx="3">
                  <c:v>50.285714285714285</c:v>
                </c:pt>
                <c:pt idx="4">
                  <c:v>47.857142857142854</c:v>
                </c:pt>
                <c:pt idx="5">
                  <c:v>43.285714285714285</c:v>
                </c:pt>
                <c:pt idx="6">
                  <c:v>64</c:v>
                </c:pt>
                <c:pt idx="7">
                  <c:v>56.142857142857146</c:v>
                </c:pt>
                <c:pt idx="8">
                  <c:v>43.428571428571431</c:v>
                </c:pt>
                <c:pt idx="9">
                  <c:v>56.857142857142854</c:v>
                </c:pt>
                <c:pt idx="10">
                  <c:v>50</c:v>
                </c:pt>
                <c:pt idx="11">
                  <c:v>48.428571428571431</c:v>
                </c:pt>
                <c:pt idx="12">
                  <c:v>49.714285714285715</c:v>
                </c:pt>
                <c:pt idx="13">
                  <c:v>54.142857142857146</c:v>
                </c:pt>
                <c:pt idx="14">
                  <c:v>47.285714285714285</c:v>
                </c:pt>
                <c:pt idx="15">
                  <c:v>49</c:v>
                </c:pt>
                <c:pt idx="16">
                  <c:v>54.285714285714285</c:v>
                </c:pt>
                <c:pt idx="17">
                  <c:v>45.714285714285715</c:v>
                </c:pt>
                <c:pt idx="18">
                  <c:v>56.714285714285715</c:v>
                </c:pt>
                <c:pt idx="19">
                  <c:v>53</c:v>
                </c:pt>
                <c:pt idx="20">
                  <c:v>55.714285714285715</c:v>
                </c:pt>
                <c:pt idx="21">
                  <c:v>48.428571428571431</c:v>
                </c:pt>
                <c:pt idx="22">
                  <c:v>51</c:v>
                </c:pt>
                <c:pt idx="23">
                  <c:v>48.428571428571431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F10-42B1-9B0A-5CE44DEB4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65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4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Umidade</a:t>
            </a:r>
            <a:r>
              <a:rPr lang="pt-BR" b="1" baseline="0"/>
              <a:t> - </a:t>
            </a:r>
            <a:r>
              <a:rPr lang="pt-BR" sz="1400" b="1" i="0" u="none" strike="noStrike" baseline="0">
                <a:effectLst/>
              </a:rPr>
              <a:t>Abril</a:t>
            </a:r>
            <a:r>
              <a:rPr lang="pt-BR" b="1" baseline="0"/>
              <a:t> / Semana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Planilha6!$M$29:$M$52</c:f>
              <c:numCache>
                <c:formatCode>0.00</c:formatCode>
                <c:ptCount val="24"/>
                <c:pt idx="0">
                  <c:v>51.571428571428569</c:v>
                </c:pt>
                <c:pt idx="1">
                  <c:v>51.571428571428569</c:v>
                </c:pt>
                <c:pt idx="2">
                  <c:v>51.571428571428569</c:v>
                </c:pt>
                <c:pt idx="3">
                  <c:v>51.571428571428569</c:v>
                </c:pt>
                <c:pt idx="4">
                  <c:v>51.571428571428569</c:v>
                </c:pt>
                <c:pt idx="5">
                  <c:v>51.571428571428569</c:v>
                </c:pt>
                <c:pt idx="6">
                  <c:v>51.571428571428569</c:v>
                </c:pt>
                <c:pt idx="7">
                  <c:v>51.571428571428569</c:v>
                </c:pt>
                <c:pt idx="8">
                  <c:v>51.571428571428569</c:v>
                </c:pt>
                <c:pt idx="9">
                  <c:v>51.571428571428569</c:v>
                </c:pt>
                <c:pt idx="10">
                  <c:v>51.571428571428569</c:v>
                </c:pt>
                <c:pt idx="11">
                  <c:v>51.571428571428569</c:v>
                </c:pt>
                <c:pt idx="12">
                  <c:v>51.571428571428569</c:v>
                </c:pt>
                <c:pt idx="13">
                  <c:v>51.571428571428569</c:v>
                </c:pt>
                <c:pt idx="14">
                  <c:v>51.571428571428569</c:v>
                </c:pt>
                <c:pt idx="15">
                  <c:v>51.571428571428569</c:v>
                </c:pt>
                <c:pt idx="16">
                  <c:v>51.571428571428569</c:v>
                </c:pt>
                <c:pt idx="17">
                  <c:v>51.571428571428569</c:v>
                </c:pt>
                <c:pt idx="18">
                  <c:v>51.571428571428569</c:v>
                </c:pt>
                <c:pt idx="19">
                  <c:v>51.571428571428569</c:v>
                </c:pt>
                <c:pt idx="20">
                  <c:v>51.571428571428569</c:v>
                </c:pt>
                <c:pt idx="21">
                  <c:v>51.571428571428569</c:v>
                </c:pt>
                <c:pt idx="22">
                  <c:v>51.571428571428569</c:v>
                </c:pt>
                <c:pt idx="23">
                  <c:v>51.571428571428569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0F-45F6-BD54-3E0CDB301C7D}"/>
            </c:ext>
          </c:extLst>
        </c:ser>
        <c:ser>
          <c:idx val="2"/>
          <c:order val="1"/>
          <c:tx>
            <c:v>3º QUARTIL 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Planilha6!$L$29:$L$52</c:f>
              <c:numCache>
                <c:formatCode>0.00</c:formatCode>
                <c:ptCount val="24"/>
                <c:pt idx="0">
                  <c:v>49.714285714285708</c:v>
                </c:pt>
                <c:pt idx="1">
                  <c:v>49.714285714285708</c:v>
                </c:pt>
                <c:pt idx="2">
                  <c:v>49.714285714285708</c:v>
                </c:pt>
                <c:pt idx="3">
                  <c:v>49.714285714285708</c:v>
                </c:pt>
                <c:pt idx="4">
                  <c:v>49.714285714285708</c:v>
                </c:pt>
                <c:pt idx="5">
                  <c:v>49.714285714285708</c:v>
                </c:pt>
                <c:pt idx="6">
                  <c:v>49.714285714285708</c:v>
                </c:pt>
                <c:pt idx="7">
                  <c:v>49.714285714285708</c:v>
                </c:pt>
                <c:pt idx="8">
                  <c:v>49.714285714285708</c:v>
                </c:pt>
                <c:pt idx="9">
                  <c:v>49.714285714285708</c:v>
                </c:pt>
                <c:pt idx="10">
                  <c:v>49.714285714285708</c:v>
                </c:pt>
                <c:pt idx="11">
                  <c:v>49.714285714285708</c:v>
                </c:pt>
                <c:pt idx="12">
                  <c:v>49.714285714285708</c:v>
                </c:pt>
                <c:pt idx="13">
                  <c:v>49.714285714285708</c:v>
                </c:pt>
                <c:pt idx="14">
                  <c:v>49.714285714285708</c:v>
                </c:pt>
                <c:pt idx="15">
                  <c:v>49.714285714285708</c:v>
                </c:pt>
                <c:pt idx="16">
                  <c:v>49.714285714285708</c:v>
                </c:pt>
                <c:pt idx="17">
                  <c:v>49.714285714285708</c:v>
                </c:pt>
                <c:pt idx="18">
                  <c:v>49.714285714285708</c:v>
                </c:pt>
                <c:pt idx="19">
                  <c:v>49.714285714285708</c:v>
                </c:pt>
                <c:pt idx="20">
                  <c:v>49.714285714285708</c:v>
                </c:pt>
                <c:pt idx="21">
                  <c:v>49.714285714285708</c:v>
                </c:pt>
                <c:pt idx="22">
                  <c:v>49.714285714285708</c:v>
                </c:pt>
                <c:pt idx="23">
                  <c:v>49.714285714285708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0F-45F6-BD54-3E0CDB301C7D}"/>
            </c:ext>
          </c:extLst>
        </c:ser>
        <c:ser>
          <c:idx val="3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Planilha6!$K$29:$K$52</c:f>
              <c:numCache>
                <c:formatCode>0.00</c:formatCode>
                <c:ptCount val="24"/>
                <c:pt idx="0">
                  <c:v>47.571428571428569</c:v>
                </c:pt>
                <c:pt idx="1">
                  <c:v>47.571428571428569</c:v>
                </c:pt>
                <c:pt idx="2">
                  <c:v>47.571428571428569</c:v>
                </c:pt>
                <c:pt idx="3">
                  <c:v>47.571428571428569</c:v>
                </c:pt>
                <c:pt idx="4">
                  <c:v>47.571428571428569</c:v>
                </c:pt>
                <c:pt idx="5">
                  <c:v>47.571428571428569</c:v>
                </c:pt>
                <c:pt idx="6">
                  <c:v>47.571428571428569</c:v>
                </c:pt>
                <c:pt idx="7">
                  <c:v>47.571428571428569</c:v>
                </c:pt>
                <c:pt idx="8">
                  <c:v>47.571428571428569</c:v>
                </c:pt>
                <c:pt idx="9">
                  <c:v>47.571428571428569</c:v>
                </c:pt>
                <c:pt idx="10">
                  <c:v>47.571428571428569</c:v>
                </c:pt>
                <c:pt idx="11">
                  <c:v>47.571428571428569</c:v>
                </c:pt>
                <c:pt idx="12">
                  <c:v>47.571428571428569</c:v>
                </c:pt>
                <c:pt idx="13">
                  <c:v>47.571428571428569</c:v>
                </c:pt>
                <c:pt idx="14">
                  <c:v>47.571428571428569</c:v>
                </c:pt>
                <c:pt idx="15">
                  <c:v>47.571428571428569</c:v>
                </c:pt>
                <c:pt idx="16">
                  <c:v>47.571428571428569</c:v>
                </c:pt>
                <c:pt idx="17">
                  <c:v>47.571428571428569</c:v>
                </c:pt>
                <c:pt idx="18">
                  <c:v>47.571428571428569</c:v>
                </c:pt>
                <c:pt idx="19">
                  <c:v>47.571428571428569</c:v>
                </c:pt>
                <c:pt idx="20">
                  <c:v>47.571428571428569</c:v>
                </c:pt>
                <c:pt idx="21">
                  <c:v>47.571428571428569</c:v>
                </c:pt>
                <c:pt idx="22">
                  <c:v>47.571428571428569</c:v>
                </c:pt>
                <c:pt idx="23">
                  <c:v>47.571428571428569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0F-45F6-BD54-3E0CDB301C7D}"/>
            </c:ext>
          </c:extLst>
        </c:ser>
        <c:ser>
          <c:idx val="4"/>
          <c:order val="3"/>
          <c:tx>
            <c:v>MÉDIA</c:v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Planilha6!$J$29:$J$52</c:f>
              <c:numCache>
                <c:formatCode>0.00</c:formatCode>
                <c:ptCount val="24"/>
                <c:pt idx="0">
                  <c:v>47.065476190476197</c:v>
                </c:pt>
                <c:pt idx="1">
                  <c:v>47.065476190476197</c:v>
                </c:pt>
                <c:pt idx="2">
                  <c:v>47.065476190476197</c:v>
                </c:pt>
                <c:pt idx="3">
                  <c:v>47.065476190476197</c:v>
                </c:pt>
                <c:pt idx="4">
                  <c:v>47.065476190476197</c:v>
                </c:pt>
                <c:pt idx="5">
                  <c:v>47.065476190476197</c:v>
                </c:pt>
                <c:pt idx="6">
                  <c:v>47.065476190476197</c:v>
                </c:pt>
                <c:pt idx="7">
                  <c:v>47.065476190476197</c:v>
                </c:pt>
                <c:pt idx="8">
                  <c:v>47.065476190476197</c:v>
                </c:pt>
                <c:pt idx="9">
                  <c:v>47.065476190476197</c:v>
                </c:pt>
                <c:pt idx="10">
                  <c:v>47.065476190476197</c:v>
                </c:pt>
                <c:pt idx="11">
                  <c:v>47.065476190476197</c:v>
                </c:pt>
                <c:pt idx="12">
                  <c:v>47.065476190476197</c:v>
                </c:pt>
                <c:pt idx="13">
                  <c:v>47.065476190476197</c:v>
                </c:pt>
                <c:pt idx="14">
                  <c:v>47.065476190476197</c:v>
                </c:pt>
                <c:pt idx="15">
                  <c:v>47.065476190476197</c:v>
                </c:pt>
                <c:pt idx="16">
                  <c:v>47.065476190476197</c:v>
                </c:pt>
                <c:pt idx="17">
                  <c:v>47.065476190476197</c:v>
                </c:pt>
                <c:pt idx="18">
                  <c:v>47.065476190476197</c:v>
                </c:pt>
                <c:pt idx="19">
                  <c:v>47.065476190476197</c:v>
                </c:pt>
                <c:pt idx="20">
                  <c:v>47.065476190476197</c:v>
                </c:pt>
                <c:pt idx="21">
                  <c:v>47.065476190476197</c:v>
                </c:pt>
                <c:pt idx="22">
                  <c:v>47.065476190476197</c:v>
                </c:pt>
                <c:pt idx="23">
                  <c:v>47.065476190476197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0F-45F6-BD54-3E0CDB301C7D}"/>
            </c:ext>
          </c:extLst>
        </c:ser>
        <c:ser>
          <c:idx val="5"/>
          <c:order val="4"/>
          <c:tx>
            <c:v>1º QUARTIL 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Planilha6!$I$29:$I$52</c:f>
              <c:numCache>
                <c:formatCode>0.00</c:formatCode>
                <c:ptCount val="24"/>
                <c:pt idx="0">
                  <c:v>44.892857142857139</c:v>
                </c:pt>
                <c:pt idx="1">
                  <c:v>44.892857142857139</c:v>
                </c:pt>
                <c:pt idx="2">
                  <c:v>44.892857142857139</c:v>
                </c:pt>
                <c:pt idx="3">
                  <c:v>44.892857142857139</c:v>
                </c:pt>
                <c:pt idx="4">
                  <c:v>44.892857142857139</c:v>
                </c:pt>
                <c:pt idx="5">
                  <c:v>44.892857142857139</c:v>
                </c:pt>
                <c:pt idx="6">
                  <c:v>44.892857142857139</c:v>
                </c:pt>
                <c:pt idx="7">
                  <c:v>44.892857142857139</c:v>
                </c:pt>
                <c:pt idx="8">
                  <c:v>44.892857142857139</c:v>
                </c:pt>
                <c:pt idx="9">
                  <c:v>44.892857142857139</c:v>
                </c:pt>
                <c:pt idx="10">
                  <c:v>44.892857142857139</c:v>
                </c:pt>
                <c:pt idx="11">
                  <c:v>44.892857142857139</c:v>
                </c:pt>
                <c:pt idx="12">
                  <c:v>44.892857142857139</c:v>
                </c:pt>
                <c:pt idx="13">
                  <c:v>44.892857142857139</c:v>
                </c:pt>
                <c:pt idx="14">
                  <c:v>44.892857142857139</c:v>
                </c:pt>
                <c:pt idx="15">
                  <c:v>44.892857142857139</c:v>
                </c:pt>
                <c:pt idx="16">
                  <c:v>44.892857142857139</c:v>
                </c:pt>
                <c:pt idx="17">
                  <c:v>44.892857142857139</c:v>
                </c:pt>
                <c:pt idx="18">
                  <c:v>44.892857142857139</c:v>
                </c:pt>
                <c:pt idx="19">
                  <c:v>44.892857142857139</c:v>
                </c:pt>
                <c:pt idx="20">
                  <c:v>44.892857142857139</c:v>
                </c:pt>
                <c:pt idx="21">
                  <c:v>44.892857142857139</c:v>
                </c:pt>
                <c:pt idx="22">
                  <c:v>44.892857142857139</c:v>
                </c:pt>
                <c:pt idx="23">
                  <c:v>44.892857142857139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30F-45F6-BD54-3E0CDB301C7D}"/>
            </c:ext>
          </c:extLst>
        </c:ser>
        <c:ser>
          <c:idx val="6"/>
          <c:order val="5"/>
          <c:tx>
            <c:v>MÍNIMO 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Planilha6!$H$29:$H$52</c:f>
              <c:numCache>
                <c:formatCode>0.00</c:formatCode>
                <c:ptCount val="24"/>
                <c:pt idx="0">
                  <c:v>37.285714285714285</c:v>
                </c:pt>
                <c:pt idx="1">
                  <c:v>37.285714285714285</c:v>
                </c:pt>
                <c:pt idx="2">
                  <c:v>37.285714285714285</c:v>
                </c:pt>
                <c:pt idx="3">
                  <c:v>37.285714285714285</c:v>
                </c:pt>
                <c:pt idx="4">
                  <c:v>37.285714285714285</c:v>
                </c:pt>
                <c:pt idx="5">
                  <c:v>37.285714285714285</c:v>
                </c:pt>
                <c:pt idx="6">
                  <c:v>37.285714285714285</c:v>
                </c:pt>
                <c:pt idx="7">
                  <c:v>37.285714285714285</c:v>
                </c:pt>
                <c:pt idx="8">
                  <c:v>37.285714285714285</c:v>
                </c:pt>
                <c:pt idx="9">
                  <c:v>37.285714285714285</c:v>
                </c:pt>
                <c:pt idx="10">
                  <c:v>37.285714285714285</c:v>
                </c:pt>
                <c:pt idx="11">
                  <c:v>37.285714285714285</c:v>
                </c:pt>
                <c:pt idx="12">
                  <c:v>37.285714285714285</c:v>
                </c:pt>
                <c:pt idx="13">
                  <c:v>37.285714285714285</c:v>
                </c:pt>
                <c:pt idx="14">
                  <c:v>37.285714285714285</c:v>
                </c:pt>
                <c:pt idx="15">
                  <c:v>37.285714285714285</c:v>
                </c:pt>
                <c:pt idx="16">
                  <c:v>37.285714285714285</c:v>
                </c:pt>
                <c:pt idx="17">
                  <c:v>37.285714285714285</c:v>
                </c:pt>
                <c:pt idx="18">
                  <c:v>37.285714285714285</c:v>
                </c:pt>
                <c:pt idx="19">
                  <c:v>37.285714285714285</c:v>
                </c:pt>
                <c:pt idx="20">
                  <c:v>37.285714285714285</c:v>
                </c:pt>
                <c:pt idx="21">
                  <c:v>37.285714285714285</c:v>
                </c:pt>
                <c:pt idx="22">
                  <c:v>37.285714285714285</c:v>
                </c:pt>
                <c:pt idx="23">
                  <c:v>37.285714285714285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30F-45F6-BD54-3E0CDB301C7D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'Umidade - Semanal | Abril'!$D$5:$D$28</c:f>
              <c:numCache>
                <c:formatCode>0.00</c:formatCode>
                <c:ptCount val="24"/>
                <c:pt idx="0">
                  <c:v>49.857142857142854</c:v>
                </c:pt>
                <c:pt idx="1">
                  <c:v>50</c:v>
                </c:pt>
                <c:pt idx="2">
                  <c:v>48.857142857142854</c:v>
                </c:pt>
                <c:pt idx="3">
                  <c:v>47.285714285714285</c:v>
                </c:pt>
                <c:pt idx="4">
                  <c:v>43.714285714285715</c:v>
                </c:pt>
                <c:pt idx="5">
                  <c:v>47.428571428571431</c:v>
                </c:pt>
                <c:pt idx="6">
                  <c:v>47.714285714285715</c:v>
                </c:pt>
                <c:pt idx="7">
                  <c:v>44.428571428571431</c:v>
                </c:pt>
                <c:pt idx="8">
                  <c:v>49.285714285714285</c:v>
                </c:pt>
                <c:pt idx="9">
                  <c:v>42</c:v>
                </c:pt>
                <c:pt idx="10">
                  <c:v>45</c:v>
                </c:pt>
                <c:pt idx="11">
                  <c:v>45.714285714285715</c:v>
                </c:pt>
                <c:pt idx="12">
                  <c:v>46.571428571428569</c:v>
                </c:pt>
                <c:pt idx="13">
                  <c:v>50.714285714285715</c:v>
                </c:pt>
                <c:pt idx="14">
                  <c:v>48.285714285714285</c:v>
                </c:pt>
                <c:pt idx="15">
                  <c:v>45.714285714285715</c:v>
                </c:pt>
                <c:pt idx="16">
                  <c:v>44.285714285714285</c:v>
                </c:pt>
                <c:pt idx="17">
                  <c:v>51.428571428571431</c:v>
                </c:pt>
                <c:pt idx="18">
                  <c:v>48.428571428571431</c:v>
                </c:pt>
                <c:pt idx="19">
                  <c:v>51.571428571428569</c:v>
                </c:pt>
                <c:pt idx="20">
                  <c:v>37.285714285714285</c:v>
                </c:pt>
                <c:pt idx="21">
                  <c:v>51</c:v>
                </c:pt>
                <c:pt idx="22">
                  <c:v>48.142857142857146</c:v>
                </c:pt>
                <c:pt idx="23">
                  <c:v>44.857142857142854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30F-45F6-BD54-3E0CDB301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65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4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Umidade</a:t>
            </a:r>
            <a:r>
              <a:rPr lang="pt-BR" b="1" baseline="0"/>
              <a:t> - </a:t>
            </a:r>
            <a:r>
              <a:rPr lang="pt-BR" sz="1400" b="1" i="0" u="none" strike="noStrike" baseline="0">
                <a:effectLst/>
              </a:rPr>
              <a:t>Abril</a:t>
            </a:r>
            <a:r>
              <a:rPr lang="pt-BR" b="1" baseline="0"/>
              <a:t> / Semana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9285691688667665E-2"/>
          <c:y val="0.17067560717467797"/>
          <c:w val="0.62416212410792138"/>
          <c:h val="0.67018736007055402"/>
        </c:manualLayout>
      </c:layout>
      <c:lineChart>
        <c:grouping val="standard"/>
        <c:varyColors val="0"/>
        <c:ser>
          <c:idx val="1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Planilha6!$T$29:$T$52</c:f>
              <c:numCache>
                <c:formatCode>0.00</c:formatCode>
                <c:ptCount val="24"/>
                <c:pt idx="0">
                  <c:v>55.428571428571431</c:v>
                </c:pt>
                <c:pt idx="1">
                  <c:v>55.428571428571431</c:v>
                </c:pt>
                <c:pt idx="2">
                  <c:v>55.428571428571431</c:v>
                </c:pt>
                <c:pt idx="3">
                  <c:v>55.428571428571431</c:v>
                </c:pt>
                <c:pt idx="4">
                  <c:v>55.428571428571431</c:v>
                </c:pt>
                <c:pt idx="5">
                  <c:v>55.428571428571431</c:v>
                </c:pt>
                <c:pt idx="6">
                  <c:v>55.428571428571431</c:v>
                </c:pt>
                <c:pt idx="7">
                  <c:v>55.428571428571431</c:v>
                </c:pt>
                <c:pt idx="8">
                  <c:v>55.428571428571431</c:v>
                </c:pt>
                <c:pt idx="9">
                  <c:v>55.428571428571431</c:v>
                </c:pt>
                <c:pt idx="10">
                  <c:v>55.428571428571431</c:v>
                </c:pt>
                <c:pt idx="11">
                  <c:v>55.428571428571431</c:v>
                </c:pt>
                <c:pt idx="12">
                  <c:v>55.428571428571431</c:v>
                </c:pt>
                <c:pt idx="13">
                  <c:v>55.428571428571431</c:v>
                </c:pt>
                <c:pt idx="14">
                  <c:v>55.428571428571431</c:v>
                </c:pt>
                <c:pt idx="15">
                  <c:v>55.428571428571431</c:v>
                </c:pt>
                <c:pt idx="16">
                  <c:v>55.428571428571431</c:v>
                </c:pt>
                <c:pt idx="17">
                  <c:v>55.428571428571431</c:v>
                </c:pt>
                <c:pt idx="18">
                  <c:v>55.428571428571431</c:v>
                </c:pt>
                <c:pt idx="19">
                  <c:v>55.428571428571431</c:v>
                </c:pt>
                <c:pt idx="20">
                  <c:v>55.428571428571431</c:v>
                </c:pt>
                <c:pt idx="21">
                  <c:v>55.428571428571431</c:v>
                </c:pt>
                <c:pt idx="22">
                  <c:v>55.428571428571431</c:v>
                </c:pt>
                <c:pt idx="23">
                  <c:v>55.428571428571431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BC-4CC0-920E-A105A26E1400}"/>
            </c:ext>
          </c:extLst>
        </c:ser>
        <c:ser>
          <c:idx val="2"/>
          <c:order val="1"/>
          <c:tx>
            <c:v>3º QUARTIL 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Planilha6!$S$29:$S$52</c:f>
              <c:numCache>
                <c:formatCode>0.00</c:formatCode>
                <c:ptCount val="24"/>
                <c:pt idx="0">
                  <c:v>54.035714285714285</c:v>
                </c:pt>
                <c:pt idx="1">
                  <c:v>54.035714285714285</c:v>
                </c:pt>
                <c:pt idx="2">
                  <c:v>54.035714285714285</c:v>
                </c:pt>
                <c:pt idx="3">
                  <c:v>54.035714285714285</c:v>
                </c:pt>
                <c:pt idx="4">
                  <c:v>54.035714285714285</c:v>
                </c:pt>
                <c:pt idx="5">
                  <c:v>54.035714285714285</c:v>
                </c:pt>
                <c:pt idx="6">
                  <c:v>54.035714285714285</c:v>
                </c:pt>
                <c:pt idx="7">
                  <c:v>54.035714285714285</c:v>
                </c:pt>
                <c:pt idx="8">
                  <c:v>54.035714285714285</c:v>
                </c:pt>
                <c:pt idx="9">
                  <c:v>54.035714285714285</c:v>
                </c:pt>
                <c:pt idx="10">
                  <c:v>54.035714285714285</c:v>
                </c:pt>
                <c:pt idx="11">
                  <c:v>54.035714285714285</c:v>
                </c:pt>
                <c:pt idx="12">
                  <c:v>54.035714285714285</c:v>
                </c:pt>
                <c:pt idx="13">
                  <c:v>54.035714285714285</c:v>
                </c:pt>
                <c:pt idx="14">
                  <c:v>54.035714285714285</c:v>
                </c:pt>
                <c:pt idx="15">
                  <c:v>54.035714285714285</c:v>
                </c:pt>
                <c:pt idx="16">
                  <c:v>54.035714285714285</c:v>
                </c:pt>
                <c:pt idx="17">
                  <c:v>54.035714285714285</c:v>
                </c:pt>
                <c:pt idx="18">
                  <c:v>54.035714285714285</c:v>
                </c:pt>
                <c:pt idx="19">
                  <c:v>54.035714285714285</c:v>
                </c:pt>
                <c:pt idx="20">
                  <c:v>54.035714285714285</c:v>
                </c:pt>
                <c:pt idx="21">
                  <c:v>54.035714285714285</c:v>
                </c:pt>
                <c:pt idx="22">
                  <c:v>54.035714285714285</c:v>
                </c:pt>
                <c:pt idx="23">
                  <c:v>54.035714285714285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BC-4CC0-920E-A105A26E1400}"/>
            </c:ext>
          </c:extLst>
        </c:ser>
        <c:ser>
          <c:idx val="3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Planilha6!$R$29:$R$52</c:f>
              <c:numCache>
                <c:formatCode>0.00</c:formatCode>
                <c:ptCount val="24"/>
                <c:pt idx="0">
                  <c:v>52.357142857142861</c:v>
                </c:pt>
                <c:pt idx="1">
                  <c:v>52.357142857142861</c:v>
                </c:pt>
                <c:pt idx="2">
                  <c:v>52.357142857142861</c:v>
                </c:pt>
                <c:pt idx="3">
                  <c:v>52.357142857142861</c:v>
                </c:pt>
                <c:pt idx="4">
                  <c:v>52.357142857142861</c:v>
                </c:pt>
                <c:pt idx="5">
                  <c:v>52.357142857142861</c:v>
                </c:pt>
                <c:pt idx="6">
                  <c:v>52.357142857142861</c:v>
                </c:pt>
                <c:pt idx="7">
                  <c:v>52.357142857142861</c:v>
                </c:pt>
                <c:pt idx="8">
                  <c:v>52.357142857142861</c:v>
                </c:pt>
                <c:pt idx="9">
                  <c:v>52.357142857142861</c:v>
                </c:pt>
                <c:pt idx="10">
                  <c:v>52.357142857142861</c:v>
                </c:pt>
                <c:pt idx="11">
                  <c:v>52.357142857142861</c:v>
                </c:pt>
                <c:pt idx="12">
                  <c:v>52.357142857142861</c:v>
                </c:pt>
                <c:pt idx="13">
                  <c:v>52.357142857142861</c:v>
                </c:pt>
                <c:pt idx="14">
                  <c:v>52.357142857142861</c:v>
                </c:pt>
                <c:pt idx="15">
                  <c:v>52.357142857142861</c:v>
                </c:pt>
                <c:pt idx="16">
                  <c:v>52.357142857142861</c:v>
                </c:pt>
                <c:pt idx="17">
                  <c:v>52.357142857142861</c:v>
                </c:pt>
                <c:pt idx="18">
                  <c:v>52.357142857142861</c:v>
                </c:pt>
                <c:pt idx="19">
                  <c:v>52.357142857142861</c:v>
                </c:pt>
                <c:pt idx="20">
                  <c:v>52.357142857142861</c:v>
                </c:pt>
                <c:pt idx="21">
                  <c:v>52.357142857142861</c:v>
                </c:pt>
                <c:pt idx="22">
                  <c:v>52.357142857142861</c:v>
                </c:pt>
                <c:pt idx="23">
                  <c:v>52.357142857142861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BC-4CC0-920E-A105A26E1400}"/>
            </c:ext>
          </c:extLst>
        </c:ser>
        <c:ser>
          <c:idx val="4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Planilha6!$Q$29:$Q$52</c:f>
              <c:numCache>
                <c:formatCode>0.00</c:formatCode>
                <c:ptCount val="24"/>
                <c:pt idx="0">
                  <c:v>52.583333333333336</c:v>
                </c:pt>
                <c:pt idx="1">
                  <c:v>52.583333333333336</c:v>
                </c:pt>
                <c:pt idx="2">
                  <c:v>52.583333333333336</c:v>
                </c:pt>
                <c:pt idx="3">
                  <c:v>52.583333333333336</c:v>
                </c:pt>
                <c:pt idx="4">
                  <c:v>52.583333333333336</c:v>
                </c:pt>
                <c:pt idx="5">
                  <c:v>52.583333333333336</c:v>
                </c:pt>
                <c:pt idx="6">
                  <c:v>52.583333333333336</c:v>
                </c:pt>
                <c:pt idx="7">
                  <c:v>52.583333333333336</c:v>
                </c:pt>
                <c:pt idx="8">
                  <c:v>52.583333333333336</c:v>
                </c:pt>
                <c:pt idx="9">
                  <c:v>52.583333333333336</c:v>
                </c:pt>
                <c:pt idx="10">
                  <c:v>52.583333333333336</c:v>
                </c:pt>
                <c:pt idx="11">
                  <c:v>52.583333333333336</c:v>
                </c:pt>
                <c:pt idx="12">
                  <c:v>52.583333333333336</c:v>
                </c:pt>
                <c:pt idx="13">
                  <c:v>52.583333333333336</c:v>
                </c:pt>
                <c:pt idx="14">
                  <c:v>52.583333333333336</c:v>
                </c:pt>
                <c:pt idx="15">
                  <c:v>52.583333333333336</c:v>
                </c:pt>
                <c:pt idx="16">
                  <c:v>52.583333333333336</c:v>
                </c:pt>
                <c:pt idx="17">
                  <c:v>52.583333333333336</c:v>
                </c:pt>
                <c:pt idx="18">
                  <c:v>52.583333333333336</c:v>
                </c:pt>
                <c:pt idx="19">
                  <c:v>52.583333333333336</c:v>
                </c:pt>
                <c:pt idx="20">
                  <c:v>52.583333333333336</c:v>
                </c:pt>
                <c:pt idx="21">
                  <c:v>52.583333333333336</c:v>
                </c:pt>
                <c:pt idx="22">
                  <c:v>52.583333333333336</c:v>
                </c:pt>
                <c:pt idx="23">
                  <c:v>52.583333333333336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BC-4CC0-920E-A105A26E1400}"/>
            </c:ext>
          </c:extLst>
        </c:ser>
        <c:ser>
          <c:idx val="5"/>
          <c:order val="4"/>
          <c:tx>
            <c:v>1º QUARTIL 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Planilha6!$P$29:$P$52</c:f>
              <c:numCache>
                <c:formatCode>0.00</c:formatCode>
                <c:ptCount val="24"/>
                <c:pt idx="0">
                  <c:v>51.428571428571431</c:v>
                </c:pt>
                <c:pt idx="1">
                  <c:v>51.428571428571431</c:v>
                </c:pt>
                <c:pt idx="2">
                  <c:v>51.428571428571431</c:v>
                </c:pt>
                <c:pt idx="3">
                  <c:v>51.428571428571431</c:v>
                </c:pt>
                <c:pt idx="4">
                  <c:v>51.428571428571431</c:v>
                </c:pt>
                <c:pt idx="5">
                  <c:v>51.428571428571431</c:v>
                </c:pt>
                <c:pt idx="6">
                  <c:v>51.428571428571431</c:v>
                </c:pt>
                <c:pt idx="7">
                  <c:v>51.428571428571431</c:v>
                </c:pt>
                <c:pt idx="8">
                  <c:v>51.428571428571431</c:v>
                </c:pt>
                <c:pt idx="9">
                  <c:v>51.428571428571431</c:v>
                </c:pt>
                <c:pt idx="10">
                  <c:v>51.428571428571431</c:v>
                </c:pt>
                <c:pt idx="11">
                  <c:v>51.428571428571431</c:v>
                </c:pt>
                <c:pt idx="12">
                  <c:v>51.428571428571431</c:v>
                </c:pt>
                <c:pt idx="13">
                  <c:v>51.428571428571431</c:v>
                </c:pt>
                <c:pt idx="14">
                  <c:v>51.428571428571431</c:v>
                </c:pt>
                <c:pt idx="15">
                  <c:v>51.428571428571431</c:v>
                </c:pt>
                <c:pt idx="16">
                  <c:v>51.428571428571431</c:v>
                </c:pt>
                <c:pt idx="17">
                  <c:v>51.428571428571431</c:v>
                </c:pt>
                <c:pt idx="18">
                  <c:v>51.428571428571431</c:v>
                </c:pt>
                <c:pt idx="19">
                  <c:v>51.428571428571431</c:v>
                </c:pt>
                <c:pt idx="20">
                  <c:v>51.428571428571431</c:v>
                </c:pt>
                <c:pt idx="21">
                  <c:v>51.428571428571431</c:v>
                </c:pt>
                <c:pt idx="22">
                  <c:v>51.428571428571431</c:v>
                </c:pt>
                <c:pt idx="23">
                  <c:v>51.428571428571431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BC-4CC0-920E-A105A26E1400}"/>
            </c:ext>
          </c:extLst>
        </c:ser>
        <c:ser>
          <c:idx val="6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Planilha6!$O$29:$O$52</c:f>
              <c:numCache>
                <c:formatCode>0.00</c:formatCode>
                <c:ptCount val="24"/>
                <c:pt idx="0">
                  <c:v>49.714285714285715</c:v>
                </c:pt>
                <c:pt idx="1">
                  <c:v>49.714285714285715</c:v>
                </c:pt>
                <c:pt idx="2">
                  <c:v>49.714285714285715</c:v>
                </c:pt>
                <c:pt idx="3">
                  <c:v>49.714285714285715</c:v>
                </c:pt>
                <c:pt idx="4">
                  <c:v>49.714285714285715</c:v>
                </c:pt>
                <c:pt idx="5">
                  <c:v>49.714285714285715</c:v>
                </c:pt>
                <c:pt idx="6">
                  <c:v>49.714285714285715</c:v>
                </c:pt>
                <c:pt idx="7">
                  <c:v>49.714285714285715</c:v>
                </c:pt>
                <c:pt idx="8">
                  <c:v>49.714285714285715</c:v>
                </c:pt>
                <c:pt idx="9">
                  <c:v>49.714285714285715</c:v>
                </c:pt>
                <c:pt idx="10">
                  <c:v>49.714285714285715</c:v>
                </c:pt>
                <c:pt idx="11">
                  <c:v>49.714285714285715</c:v>
                </c:pt>
                <c:pt idx="12">
                  <c:v>49.714285714285715</c:v>
                </c:pt>
                <c:pt idx="13">
                  <c:v>49.714285714285715</c:v>
                </c:pt>
                <c:pt idx="14">
                  <c:v>49.714285714285715</c:v>
                </c:pt>
                <c:pt idx="15">
                  <c:v>49.714285714285715</c:v>
                </c:pt>
                <c:pt idx="16">
                  <c:v>49.714285714285715</c:v>
                </c:pt>
                <c:pt idx="17">
                  <c:v>49.714285714285715</c:v>
                </c:pt>
                <c:pt idx="18">
                  <c:v>49.714285714285715</c:v>
                </c:pt>
                <c:pt idx="19">
                  <c:v>49.714285714285715</c:v>
                </c:pt>
                <c:pt idx="20">
                  <c:v>49.714285714285715</c:v>
                </c:pt>
                <c:pt idx="21">
                  <c:v>49.714285714285715</c:v>
                </c:pt>
                <c:pt idx="22">
                  <c:v>49.714285714285715</c:v>
                </c:pt>
                <c:pt idx="23">
                  <c:v>49.714285714285715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EBC-4CC0-920E-A105A26E1400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'Umidade - Semanal | Abril'!$E$5:$E$28</c:f>
              <c:numCache>
                <c:formatCode>0.00</c:formatCode>
                <c:ptCount val="24"/>
                <c:pt idx="0">
                  <c:v>54.428571428571431</c:v>
                </c:pt>
                <c:pt idx="1">
                  <c:v>50.428571428571431</c:v>
                </c:pt>
                <c:pt idx="2">
                  <c:v>51.142857142857146</c:v>
                </c:pt>
                <c:pt idx="3">
                  <c:v>52</c:v>
                </c:pt>
                <c:pt idx="4">
                  <c:v>52.428571428571431</c:v>
                </c:pt>
                <c:pt idx="5">
                  <c:v>52</c:v>
                </c:pt>
                <c:pt idx="6">
                  <c:v>51.428571428571431</c:v>
                </c:pt>
                <c:pt idx="7">
                  <c:v>54.428571428571431</c:v>
                </c:pt>
                <c:pt idx="8">
                  <c:v>51.428571428571431</c:v>
                </c:pt>
                <c:pt idx="9">
                  <c:v>54.285714285714285</c:v>
                </c:pt>
                <c:pt idx="10">
                  <c:v>52.714285714285715</c:v>
                </c:pt>
                <c:pt idx="11">
                  <c:v>51.428571428571431</c:v>
                </c:pt>
                <c:pt idx="12">
                  <c:v>49.714285714285715</c:v>
                </c:pt>
                <c:pt idx="13">
                  <c:v>50.714285714285715</c:v>
                </c:pt>
                <c:pt idx="14">
                  <c:v>52.142857142857146</c:v>
                </c:pt>
                <c:pt idx="15">
                  <c:v>54.428571428571431</c:v>
                </c:pt>
                <c:pt idx="16">
                  <c:v>53.142857142857146</c:v>
                </c:pt>
                <c:pt idx="17">
                  <c:v>55.428571428571431</c:v>
                </c:pt>
                <c:pt idx="18">
                  <c:v>53.285714285714285</c:v>
                </c:pt>
                <c:pt idx="19">
                  <c:v>53.285714285714285</c:v>
                </c:pt>
                <c:pt idx="20">
                  <c:v>52.285714285714285</c:v>
                </c:pt>
                <c:pt idx="21">
                  <c:v>54.714285714285715</c:v>
                </c:pt>
                <c:pt idx="22">
                  <c:v>52.142857142857146</c:v>
                </c:pt>
                <c:pt idx="23">
                  <c:v>52.571428571428569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EBC-4CC0-920E-A105A26E1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65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4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Umidade</a:t>
            </a:r>
            <a:r>
              <a:rPr lang="pt-BR" b="1" baseline="0"/>
              <a:t> - </a:t>
            </a:r>
            <a:r>
              <a:rPr lang="pt-BR" sz="1400" b="1" i="0" u="none" strike="noStrike" baseline="0">
                <a:effectLst/>
              </a:rPr>
              <a:t>Abril</a:t>
            </a:r>
            <a:r>
              <a:rPr lang="pt-BR" b="1" baseline="0"/>
              <a:t> / Semana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Planilha6!$AA$29:$AA$52</c:f>
              <c:numCache>
                <c:formatCode>0.00</c:formatCode>
                <c:ptCount val="24"/>
                <c:pt idx="0">
                  <c:v>48.428571428571431</c:v>
                </c:pt>
                <c:pt idx="1">
                  <c:v>48.428571428571431</c:v>
                </c:pt>
                <c:pt idx="2">
                  <c:v>48.428571428571431</c:v>
                </c:pt>
                <c:pt idx="3">
                  <c:v>48.428571428571431</c:v>
                </c:pt>
                <c:pt idx="4">
                  <c:v>48.428571428571431</c:v>
                </c:pt>
                <c:pt idx="5">
                  <c:v>48.428571428571431</c:v>
                </c:pt>
                <c:pt idx="6">
                  <c:v>48.428571428571431</c:v>
                </c:pt>
                <c:pt idx="7">
                  <c:v>48.428571428571431</c:v>
                </c:pt>
                <c:pt idx="8">
                  <c:v>48.428571428571431</c:v>
                </c:pt>
                <c:pt idx="9">
                  <c:v>48.428571428571431</c:v>
                </c:pt>
                <c:pt idx="10">
                  <c:v>48.428571428571431</c:v>
                </c:pt>
                <c:pt idx="11">
                  <c:v>48.428571428571431</c:v>
                </c:pt>
                <c:pt idx="12">
                  <c:v>48.428571428571431</c:v>
                </c:pt>
                <c:pt idx="13">
                  <c:v>48.428571428571431</c:v>
                </c:pt>
                <c:pt idx="14">
                  <c:v>48.428571428571431</c:v>
                </c:pt>
                <c:pt idx="15">
                  <c:v>48.428571428571431</c:v>
                </c:pt>
                <c:pt idx="16">
                  <c:v>48.428571428571431</c:v>
                </c:pt>
                <c:pt idx="17">
                  <c:v>48.428571428571431</c:v>
                </c:pt>
                <c:pt idx="18">
                  <c:v>48.428571428571431</c:v>
                </c:pt>
                <c:pt idx="19">
                  <c:v>48.428571428571431</c:v>
                </c:pt>
                <c:pt idx="20">
                  <c:v>48.428571428571431</c:v>
                </c:pt>
                <c:pt idx="21">
                  <c:v>48.428571428571431</c:v>
                </c:pt>
                <c:pt idx="22">
                  <c:v>48.428571428571431</c:v>
                </c:pt>
                <c:pt idx="23">
                  <c:v>48.428571428571431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4A-4116-BC3B-D66EED48E59E}"/>
            </c:ext>
          </c:extLst>
        </c:ser>
        <c:ser>
          <c:idx val="2"/>
          <c:order val="1"/>
          <c:tx>
            <c:v>3º QUARTIL 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Planilha6!$Z$29:$Z$52</c:f>
              <c:numCache>
                <c:formatCode>0.00</c:formatCode>
                <c:ptCount val="24"/>
                <c:pt idx="0">
                  <c:v>44.071428571428569</c:v>
                </c:pt>
                <c:pt idx="1">
                  <c:v>44.071428571428569</c:v>
                </c:pt>
                <c:pt idx="2">
                  <c:v>44.071428571428569</c:v>
                </c:pt>
                <c:pt idx="3">
                  <c:v>44.071428571428569</c:v>
                </c:pt>
                <c:pt idx="4">
                  <c:v>44.071428571428569</c:v>
                </c:pt>
                <c:pt idx="5">
                  <c:v>44.071428571428569</c:v>
                </c:pt>
                <c:pt idx="6">
                  <c:v>44.071428571428569</c:v>
                </c:pt>
                <c:pt idx="7">
                  <c:v>44.071428571428569</c:v>
                </c:pt>
                <c:pt idx="8">
                  <c:v>44.071428571428569</c:v>
                </c:pt>
                <c:pt idx="9">
                  <c:v>44.071428571428569</c:v>
                </c:pt>
                <c:pt idx="10">
                  <c:v>44.071428571428569</c:v>
                </c:pt>
                <c:pt idx="11">
                  <c:v>44.071428571428569</c:v>
                </c:pt>
                <c:pt idx="12">
                  <c:v>44.071428571428569</c:v>
                </c:pt>
                <c:pt idx="13">
                  <c:v>44.071428571428569</c:v>
                </c:pt>
                <c:pt idx="14">
                  <c:v>44.071428571428569</c:v>
                </c:pt>
                <c:pt idx="15">
                  <c:v>44.071428571428569</c:v>
                </c:pt>
                <c:pt idx="16">
                  <c:v>44.071428571428569</c:v>
                </c:pt>
                <c:pt idx="17">
                  <c:v>44.071428571428569</c:v>
                </c:pt>
                <c:pt idx="18">
                  <c:v>44.071428571428569</c:v>
                </c:pt>
                <c:pt idx="19">
                  <c:v>44.071428571428569</c:v>
                </c:pt>
                <c:pt idx="20">
                  <c:v>44.071428571428569</c:v>
                </c:pt>
                <c:pt idx="21">
                  <c:v>44.071428571428569</c:v>
                </c:pt>
                <c:pt idx="22">
                  <c:v>44.071428571428569</c:v>
                </c:pt>
                <c:pt idx="23">
                  <c:v>44.071428571428569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4A-4116-BC3B-D66EED48E59E}"/>
            </c:ext>
          </c:extLst>
        </c:ser>
        <c:ser>
          <c:idx val="3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Planilha6!$Y$29:$Y$52</c:f>
              <c:numCache>
                <c:formatCode>0.00</c:formatCode>
                <c:ptCount val="24"/>
                <c:pt idx="0">
                  <c:v>43.142857142857146</c:v>
                </c:pt>
                <c:pt idx="1">
                  <c:v>43.142857142857146</c:v>
                </c:pt>
                <c:pt idx="2">
                  <c:v>43.142857142857146</c:v>
                </c:pt>
                <c:pt idx="3">
                  <c:v>43.142857142857146</c:v>
                </c:pt>
                <c:pt idx="4">
                  <c:v>43.142857142857146</c:v>
                </c:pt>
                <c:pt idx="5">
                  <c:v>43.142857142857146</c:v>
                </c:pt>
                <c:pt idx="6">
                  <c:v>43.142857142857146</c:v>
                </c:pt>
                <c:pt idx="7">
                  <c:v>43.142857142857146</c:v>
                </c:pt>
                <c:pt idx="8">
                  <c:v>43.142857142857146</c:v>
                </c:pt>
                <c:pt idx="9">
                  <c:v>43.142857142857146</c:v>
                </c:pt>
                <c:pt idx="10">
                  <c:v>43.142857142857146</c:v>
                </c:pt>
                <c:pt idx="11">
                  <c:v>43.142857142857146</c:v>
                </c:pt>
                <c:pt idx="12">
                  <c:v>43.142857142857146</c:v>
                </c:pt>
                <c:pt idx="13">
                  <c:v>43.142857142857146</c:v>
                </c:pt>
                <c:pt idx="14">
                  <c:v>43.142857142857146</c:v>
                </c:pt>
                <c:pt idx="15">
                  <c:v>43.142857142857146</c:v>
                </c:pt>
                <c:pt idx="16">
                  <c:v>43.142857142857146</c:v>
                </c:pt>
                <c:pt idx="17">
                  <c:v>43.142857142857146</c:v>
                </c:pt>
                <c:pt idx="18">
                  <c:v>43.142857142857146</c:v>
                </c:pt>
                <c:pt idx="19">
                  <c:v>43.142857142857146</c:v>
                </c:pt>
                <c:pt idx="20">
                  <c:v>43.142857142857146</c:v>
                </c:pt>
                <c:pt idx="21">
                  <c:v>43.142857142857146</c:v>
                </c:pt>
                <c:pt idx="22">
                  <c:v>43.142857142857146</c:v>
                </c:pt>
                <c:pt idx="23">
                  <c:v>43.142857142857146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4A-4116-BC3B-D66EED48E59E}"/>
            </c:ext>
          </c:extLst>
        </c:ser>
        <c:ser>
          <c:idx val="4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Planilha6!$X$29:$X$52</c:f>
              <c:numCache>
                <c:formatCode>0.00</c:formatCode>
                <c:ptCount val="24"/>
                <c:pt idx="0">
                  <c:v>42.898809523809526</c:v>
                </c:pt>
                <c:pt idx="1">
                  <c:v>42.898809523809526</c:v>
                </c:pt>
                <c:pt idx="2">
                  <c:v>42.898809523809526</c:v>
                </c:pt>
                <c:pt idx="3">
                  <c:v>42.898809523809526</c:v>
                </c:pt>
                <c:pt idx="4">
                  <c:v>42.898809523809526</c:v>
                </c:pt>
                <c:pt idx="5">
                  <c:v>42.898809523809526</c:v>
                </c:pt>
                <c:pt idx="6">
                  <c:v>42.898809523809526</c:v>
                </c:pt>
                <c:pt idx="7">
                  <c:v>42.898809523809526</c:v>
                </c:pt>
                <c:pt idx="8">
                  <c:v>42.898809523809526</c:v>
                </c:pt>
                <c:pt idx="9">
                  <c:v>42.898809523809526</c:v>
                </c:pt>
                <c:pt idx="10">
                  <c:v>42.898809523809526</c:v>
                </c:pt>
                <c:pt idx="11">
                  <c:v>42.898809523809526</c:v>
                </c:pt>
                <c:pt idx="12">
                  <c:v>42.898809523809526</c:v>
                </c:pt>
                <c:pt idx="13">
                  <c:v>42.898809523809526</c:v>
                </c:pt>
                <c:pt idx="14">
                  <c:v>42.898809523809526</c:v>
                </c:pt>
                <c:pt idx="15">
                  <c:v>42.898809523809526</c:v>
                </c:pt>
                <c:pt idx="16">
                  <c:v>42.898809523809526</c:v>
                </c:pt>
                <c:pt idx="17">
                  <c:v>42.898809523809526</c:v>
                </c:pt>
                <c:pt idx="18">
                  <c:v>42.898809523809526</c:v>
                </c:pt>
                <c:pt idx="19">
                  <c:v>42.898809523809526</c:v>
                </c:pt>
                <c:pt idx="20">
                  <c:v>42.898809523809526</c:v>
                </c:pt>
                <c:pt idx="21">
                  <c:v>42.898809523809526</c:v>
                </c:pt>
                <c:pt idx="22">
                  <c:v>42.898809523809526</c:v>
                </c:pt>
                <c:pt idx="23">
                  <c:v>42.898809523809526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4A-4116-BC3B-D66EED48E59E}"/>
            </c:ext>
          </c:extLst>
        </c:ser>
        <c:ser>
          <c:idx val="5"/>
          <c:order val="4"/>
          <c:tx>
            <c:v>1º QUARTIL</c:v>
          </c:tx>
          <c:spPr>
            <a:ln w="19050" cap="rnd">
              <a:solidFill>
                <a:srgbClr val="FFFF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Planilha6!$W$29:$W$52</c:f>
              <c:numCache>
                <c:formatCode>0.00</c:formatCode>
                <c:ptCount val="24"/>
                <c:pt idx="0">
                  <c:v>40.464285714285715</c:v>
                </c:pt>
                <c:pt idx="1">
                  <c:v>40.464285714285715</c:v>
                </c:pt>
                <c:pt idx="2">
                  <c:v>40.464285714285715</c:v>
                </c:pt>
                <c:pt idx="3">
                  <c:v>40.464285714285715</c:v>
                </c:pt>
                <c:pt idx="4">
                  <c:v>40.464285714285715</c:v>
                </c:pt>
                <c:pt idx="5">
                  <c:v>40.464285714285715</c:v>
                </c:pt>
                <c:pt idx="6">
                  <c:v>40.464285714285715</c:v>
                </c:pt>
                <c:pt idx="7">
                  <c:v>40.464285714285715</c:v>
                </c:pt>
                <c:pt idx="8">
                  <c:v>40.464285714285715</c:v>
                </c:pt>
                <c:pt idx="9">
                  <c:v>40.464285714285715</c:v>
                </c:pt>
                <c:pt idx="10">
                  <c:v>40.464285714285715</c:v>
                </c:pt>
                <c:pt idx="11">
                  <c:v>40.464285714285715</c:v>
                </c:pt>
                <c:pt idx="12">
                  <c:v>40.464285714285715</c:v>
                </c:pt>
                <c:pt idx="13">
                  <c:v>40.464285714285715</c:v>
                </c:pt>
                <c:pt idx="14">
                  <c:v>40.464285714285715</c:v>
                </c:pt>
                <c:pt idx="15">
                  <c:v>40.464285714285715</c:v>
                </c:pt>
                <c:pt idx="16">
                  <c:v>40.464285714285715</c:v>
                </c:pt>
                <c:pt idx="17">
                  <c:v>40.464285714285715</c:v>
                </c:pt>
                <c:pt idx="18">
                  <c:v>40.464285714285715</c:v>
                </c:pt>
                <c:pt idx="19">
                  <c:v>40.464285714285715</c:v>
                </c:pt>
                <c:pt idx="20">
                  <c:v>40.464285714285715</c:v>
                </c:pt>
                <c:pt idx="21">
                  <c:v>40.464285714285715</c:v>
                </c:pt>
                <c:pt idx="22">
                  <c:v>40.464285714285715</c:v>
                </c:pt>
                <c:pt idx="23">
                  <c:v>40.464285714285715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4A-4116-BC3B-D66EED48E59E}"/>
            </c:ext>
          </c:extLst>
        </c:ser>
        <c:ser>
          <c:idx val="6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Planilha6!$V$29:$V$52</c:f>
              <c:numCache>
                <c:formatCode>0.00</c:formatCode>
                <c:ptCount val="24"/>
                <c:pt idx="0">
                  <c:v>38.142857142857146</c:v>
                </c:pt>
                <c:pt idx="1">
                  <c:v>38.142857142857146</c:v>
                </c:pt>
                <c:pt idx="2">
                  <c:v>38.142857142857146</c:v>
                </c:pt>
                <c:pt idx="3">
                  <c:v>38.142857142857146</c:v>
                </c:pt>
                <c:pt idx="4">
                  <c:v>38.142857142857146</c:v>
                </c:pt>
                <c:pt idx="5">
                  <c:v>38.142857142857146</c:v>
                </c:pt>
                <c:pt idx="6">
                  <c:v>38.142857142857146</c:v>
                </c:pt>
                <c:pt idx="7">
                  <c:v>38.142857142857146</c:v>
                </c:pt>
                <c:pt idx="8">
                  <c:v>38.142857142857146</c:v>
                </c:pt>
                <c:pt idx="9">
                  <c:v>38.142857142857146</c:v>
                </c:pt>
                <c:pt idx="10">
                  <c:v>38.142857142857146</c:v>
                </c:pt>
                <c:pt idx="11">
                  <c:v>38.142857142857146</c:v>
                </c:pt>
                <c:pt idx="12">
                  <c:v>38.142857142857146</c:v>
                </c:pt>
                <c:pt idx="13">
                  <c:v>38.142857142857146</c:v>
                </c:pt>
                <c:pt idx="14">
                  <c:v>38.142857142857146</c:v>
                </c:pt>
                <c:pt idx="15">
                  <c:v>38.142857142857146</c:v>
                </c:pt>
                <c:pt idx="16">
                  <c:v>38.142857142857146</c:v>
                </c:pt>
                <c:pt idx="17">
                  <c:v>38.142857142857146</c:v>
                </c:pt>
                <c:pt idx="18">
                  <c:v>38.142857142857146</c:v>
                </c:pt>
                <c:pt idx="19">
                  <c:v>38.142857142857146</c:v>
                </c:pt>
                <c:pt idx="20">
                  <c:v>38.142857142857146</c:v>
                </c:pt>
                <c:pt idx="21">
                  <c:v>38.142857142857146</c:v>
                </c:pt>
                <c:pt idx="22">
                  <c:v>38.142857142857146</c:v>
                </c:pt>
                <c:pt idx="23">
                  <c:v>38.142857142857146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54A-4116-BC3B-D66EED48E59E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'Umidade - Semanal | Abril'!$F$5:$F$28</c:f>
              <c:numCache>
                <c:formatCode>0.00</c:formatCode>
                <c:ptCount val="24"/>
                <c:pt idx="0">
                  <c:v>44.142857142857146</c:v>
                </c:pt>
                <c:pt idx="1">
                  <c:v>46.142857142857146</c:v>
                </c:pt>
                <c:pt idx="2">
                  <c:v>43.428571428571431</c:v>
                </c:pt>
                <c:pt idx="3">
                  <c:v>39.714285714285715</c:v>
                </c:pt>
                <c:pt idx="4">
                  <c:v>38.142857142857146</c:v>
                </c:pt>
                <c:pt idx="5">
                  <c:v>45.857142857142854</c:v>
                </c:pt>
                <c:pt idx="6">
                  <c:v>40.142857142857146</c:v>
                </c:pt>
                <c:pt idx="7">
                  <c:v>40.285714285714285</c:v>
                </c:pt>
                <c:pt idx="8">
                  <c:v>46.428571428571431</c:v>
                </c:pt>
                <c:pt idx="9">
                  <c:v>43.142857142857146</c:v>
                </c:pt>
                <c:pt idx="10">
                  <c:v>46.571428571428569</c:v>
                </c:pt>
                <c:pt idx="11">
                  <c:v>40.571428571428569</c:v>
                </c:pt>
                <c:pt idx="12">
                  <c:v>43.142857142857146</c:v>
                </c:pt>
                <c:pt idx="13">
                  <c:v>43</c:v>
                </c:pt>
                <c:pt idx="14">
                  <c:v>43.285714285714285</c:v>
                </c:pt>
                <c:pt idx="15">
                  <c:v>43.428571428571431</c:v>
                </c:pt>
                <c:pt idx="16">
                  <c:v>42.571428571428569</c:v>
                </c:pt>
                <c:pt idx="17">
                  <c:v>43.571428571428569</c:v>
                </c:pt>
                <c:pt idx="18">
                  <c:v>43.857142857142854</c:v>
                </c:pt>
                <c:pt idx="19">
                  <c:v>42.142857142857146</c:v>
                </c:pt>
                <c:pt idx="20">
                  <c:v>48.428571428571431</c:v>
                </c:pt>
                <c:pt idx="21">
                  <c:v>41.571428571428569</c:v>
                </c:pt>
                <c:pt idx="22">
                  <c:v>39.571428571428569</c:v>
                </c:pt>
                <c:pt idx="23">
                  <c:v>40.428571428571431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54A-4116-BC3B-D66EED48E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65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4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Umidade</a:t>
            </a:r>
            <a:r>
              <a:rPr lang="pt-BR" b="1" baseline="0"/>
              <a:t> - </a:t>
            </a:r>
            <a:r>
              <a:rPr lang="pt-BR" sz="1400" b="1" i="0" u="none" strike="noStrike" baseline="0">
                <a:effectLst/>
              </a:rPr>
              <a:t>Abril</a:t>
            </a:r>
            <a:r>
              <a:rPr lang="pt-BR" b="1" baseline="0"/>
              <a:t> / Semana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MÁXIMA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Planilha6!$AH$29:$AH$52</c:f>
              <c:numCache>
                <c:formatCode>0.00</c:formatCode>
                <c:ptCount val="24"/>
                <c:pt idx="0">
                  <c:v>60.666666666666664</c:v>
                </c:pt>
                <c:pt idx="1">
                  <c:v>60.666666666666664</c:v>
                </c:pt>
                <c:pt idx="2">
                  <c:v>60.666666666666664</c:v>
                </c:pt>
                <c:pt idx="3">
                  <c:v>60.666666666666664</c:v>
                </c:pt>
                <c:pt idx="4">
                  <c:v>60.666666666666664</c:v>
                </c:pt>
                <c:pt idx="5">
                  <c:v>60.666666666666664</c:v>
                </c:pt>
                <c:pt idx="6">
                  <c:v>60.666666666666664</c:v>
                </c:pt>
                <c:pt idx="7">
                  <c:v>60.666666666666664</c:v>
                </c:pt>
                <c:pt idx="8">
                  <c:v>60.666666666666664</c:v>
                </c:pt>
                <c:pt idx="9">
                  <c:v>60.666666666666664</c:v>
                </c:pt>
                <c:pt idx="10">
                  <c:v>60.666666666666664</c:v>
                </c:pt>
                <c:pt idx="11">
                  <c:v>60.666666666666664</c:v>
                </c:pt>
                <c:pt idx="12">
                  <c:v>60.666666666666664</c:v>
                </c:pt>
                <c:pt idx="13">
                  <c:v>60.666666666666664</c:v>
                </c:pt>
                <c:pt idx="14">
                  <c:v>60.666666666666664</c:v>
                </c:pt>
                <c:pt idx="15">
                  <c:v>60.666666666666664</c:v>
                </c:pt>
                <c:pt idx="16">
                  <c:v>60.666666666666664</c:v>
                </c:pt>
                <c:pt idx="17">
                  <c:v>60.666666666666664</c:v>
                </c:pt>
                <c:pt idx="18">
                  <c:v>60.666666666666664</c:v>
                </c:pt>
                <c:pt idx="19">
                  <c:v>60.666666666666664</c:v>
                </c:pt>
                <c:pt idx="20">
                  <c:v>60.666666666666664</c:v>
                </c:pt>
                <c:pt idx="21">
                  <c:v>60.666666666666664</c:v>
                </c:pt>
                <c:pt idx="22">
                  <c:v>60.666666666666664</c:v>
                </c:pt>
                <c:pt idx="23">
                  <c:v>60.666666666666664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F3-4E66-9B3C-5E8A77DB06A1}"/>
            </c:ext>
          </c:extLst>
        </c:ser>
        <c:ser>
          <c:idx val="2"/>
          <c:order val="1"/>
          <c:tx>
            <c:v>3º QUARTIL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Planilha6!$AG$29:$AG$52</c:f>
              <c:numCache>
                <c:formatCode>0.00</c:formatCode>
                <c:ptCount val="24"/>
                <c:pt idx="0">
                  <c:v>58.5</c:v>
                </c:pt>
                <c:pt idx="1">
                  <c:v>58.5</c:v>
                </c:pt>
                <c:pt idx="2">
                  <c:v>58.5</c:v>
                </c:pt>
                <c:pt idx="3">
                  <c:v>58.5</c:v>
                </c:pt>
                <c:pt idx="4">
                  <c:v>58.5</c:v>
                </c:pt>
                <c:pt idx="5">
                  <c:v>58.5</c:v>
                </c:pt>
                <c:pt idx="6">
                  <c:v>58.5</c:v>
                </c:pt>
                <c:pt idx="7">
                  <c:v>58.5</c:v>
                </c:pt>
                <c:pt idx="8">
                  <c:v>58.5</c:v>
                </c:pt>
                <c:pt idx="9">
                  <c:v>58.5</c:v>
                </c:pt>
                <c:pt idx="10">
                  <c:v>58.5</c:v>
                </c:pt>
                <c:pt idx="11">
                  <c:v>58.5</c:v>
                </c:pt>
                <c:pt idx="12">
                  <c:v>58.5</c:v>
                </c:pt>
                <c:pt idx="13">
                  <c:v>58.5</c:v>
                </c:pt>
                <c:pt idx="14">
                  <c:v>58.5</c:v>
                </c:pt>
                <c:pt idx="15">
                  <c:v>58.5</c:v>
                </c:pt>
                <c:pt idx="16">
                  <c:v>58.5</c:v>
                </c:pt>
                <c:pt idx="17">
                  <c:v>58.5</c:v>
                </c:pt>
                <c:pt idx="18">
                  <c:v>58.5</c:v>
                </c:pt>
                <c:pt idx="19">
                  <c:v>58.5</c:v>
                </c:pt>
                <c:pt idx="20">
                  <c:v>58.5</c:v>
                </c:pt>
                <c:pt idx="21">
                  <c:v>58.5</c:v>
                </c:pt>
                <c:pt idx="22">
                  <c:v>58.5</c:v>
                </c:pt>
                <c:pt idx="23">
                  <c:v>58.5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F3-4E66-9B3C-5E8A77DB06A1}"/>
            </c:ext>
          </c:extLst>
        </c:ser>
        <c:ser>
          <c:idx val="3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Planilha6!$AF$29:$AF$52</c:f>
              <c:numCache>
                <c:formatCode>0.00</c:formatCode>
                <c:ptCount val="24"/>
                <c:pt idx="0">
                  <c:v>57.666666666666664</c:v>
                </c:pt>
                <c:pt idx="1">
                  <c:v>57.666666666666664</c:v>
                </c:pt>
                <c:pt idx="2">
                  <c:v>57.666666666666664</c:v>
                </c:pt>
                <c:pt idx="3">
                  <c:v>57.666666666666664</c:v>
                </c:pt>
                <c:pt idx="4">
                  <c:v>57.666666666666664</c:v>
                </c:pt>
                <c:pt idx="5">
                  <c:v>57.666666666666664</c:v>
                </c:pt>
                <c:pt idx="6">
                  <c:v>57.666666666666664</c:v>
                </c:pt>
                <c:pt idx="7">
                  <c:v>57.666666666666664</c:v>
                </c:pt>
                <c:pt idx="8">
                  <c:v>57.666666666666664</c:v>
                </c:pt>
                <c:pt idx="9">
                  <c:v>57.666666666666664</c:v>
                </c:pt>
                <c:pt idx="10">
                  <c:v>57.666666666666664</c:v>
                </c:pt>
                <c:pt idx="11">
                  <c:v>57.666666666666664</c:v>
                </c:pt>
                <c:pt idx="12">
                  <c:v>57.666666666666664</c:v>
                </c:pt>
                <c:pt idx="13">
                  <c:v>57.666666666666664</c:v>
                </c:pt>
                <c:pt idx="14">
                  <c:v>57.666666666666664</c:v>
                </c:pt>
                <c:pt idx="15">
                  <c:v>57.666666666666664</c:v>
                </c:pt>
                <c:pt idx="16">
                  <c:v>57.666666666666664</c:v>
                </c:pt>
                <c:pt idx="17">
                  <c:v>57.666666666666664</c:v>
                </c:pt>
                <c:pt idx="18">
                  <c:v>57.666666666666664</c:v>
                </c:pt>
                <c:pt idx="19">
                  <c:v>57.666666666666664</c:v>
                </c:pt>
                <c:pt idx="20">
                  <c:v>57.666666666666664</c:v>
                </c:pt>
                <c:pt idx="21">
                  <c:v>57.666666666666664</c:v>
                </c:pt>
                <c:pt idx="22">
                  <c:v>57.666666666666664</c:v>
                </c:pt>
                <c:pt idx="23">
                  <c:v>57.666666666666664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F3-4E66-9B3C-5E8A77DB06A1}"/>
            </c:ext>
          </c:extLst>
        </c:ser>
        <c:ser>
          <c:idx val="4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Planilha6!$AE$29:$AE$52</c:f>
              <c:numCache>
                <c:formatCode>0.00</c:formatCode>
                <c:ptCount val="24"/>
                <c:pt idx="0">
                  <c:v>57.652777777777764</c:v>
                </c:pt>
                <c:pt idx="1">
                  <c:v>57.652777777777764</c:v>
                </c:pt>
                <c:pt idx="2">
                  <c:v>57.652777777777764</c:v>
                </c:pt>
                <c:pt idx="3">
                  <c:v>57.652777777777764</c:v>
                </c:pt>
                <c:pt idx="4">
                  <c:v>57.652777777777764</c:v>
                </c:pt>
                <c:pt idx="5">
                  <c:v>57.652777777777764</c:v>
                </c:pt>
                <c:pt idx="6">
                  <c:v>57.652777777777764</c:v>
                </c:pt>
                <c:pt idx="7">
                  <c:v>57.652777777777764</c:v>
                </c:pt>
                <c:pt idx="8">
                  <c:v>57.652777777777764</c:v>
                </c:pt>
                <c:pt idx="9">
                  <c:v>57.652777777777764</c:v>
                </c:pt>
                <c:pt idx="10">
                  <c:v>57.652777777777764</c:v>
                </c:pt>
                <c:pt idx="11">
                  <c:v>57.652777777777764</c:v>
                </c:pt>
                <c:pt idx="12">
                  <c:v>57.652777777777764</c:v>
                </c:pt>
                <c:pt idx="13">
                  <c:v>57.652777777777764</c:v>
                </c:pt>
                <c:pt idx="14">
                  <c:v>57.652777777777764</c:v>
                </c:pt>
                <c:pt idx="15">
                  <c:v>57.652777777777764</c:v>
                </c:pt>
                <c:pt idx="16">
                  <c:v>57.652777777777764</c:v>
                </c:pt>
                <c:pt idx="17">
                  <c:v>57.652777777777764</c:v>
                </c:pt>
                <c:pt idx="18">
                  <c:v>57.652777777777764</c:v>
                </c:pt>
                <c:pt idx="19">
                  <c:v>57.652777777777764</c:v>
                </c:pt>
                <c:pt idx="20">
                  <c:v>57.652777777777764</c:v>
                </c:pt>
                <c:pt idx="21">
                  <c:v>57.652777777777764</c:v>
                </c:pt>
                <c:pt idx="22">
                  <c:v>57.652777777777764</c:v>
                </c:pt>
                <c:pt idx="23">
                  <c:v>57.652777777777764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F3-4E66-9B3C-5E8A77DB06A1}"/>
            </c:ext>
          </c:extLst>
        </c:ser>
        <c:ser>
          <c:idx val="5"/>
          <c:order val="4"/>
          <c:tx>
            <c:v>1º QUARTIL </c:v>
          </c:tx>
          <c:spPr>
            <a:ln w="19050" cap="rnd">
              <a:solidFill>
                <a:srgbClr val="FFFF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Planilha6!$AD$29:$AD$52</c:f>
              <c:numCache>
                <c:formatCode>0.00</c:formatCode>
                <c:ptCount val="24"/>
                <c:pt idx="0">
                  <c:v>57.083333333333336</c:v>
                </c:pt>
                <c:pt idx="1">
                  <c:v>57.083333333333336</c:v>
                </c:pt>
                <c:pt idx="2">
                  <c:v>57.083333333333336</c:v>
                </c:pt>
                <c:pt idx="3">
                  <c:v>57.083333333333336</c:v>
                </c:pt>
                <c:pt idx="4">
                  <c:v>57.083333333333336</c:v>
                </c:pt>
                <c:pt idx="5">
                  <c:v>57.083333333333336</c:v>
                </c:pt>
                <c:pt idx="6">
                  <c:v>57.083333333333336</c:v>
                </c:pt>
                <c:pt idx="7">
                  <c:v>57.083333333333336</c:v>
                </c:pt>
                <c:pt idx="8">
                  <c:v>57.083333333333336</c:v>
                </c:pt>
                <c:pt idx="9">
                  <c:v>57.083333333333336</c:v>
                </c:pt>
                <c:pt idx="10">
                  <c:v>57.083333333333336</c:v>
                </c:pt>
                <c:pt idx="11">
                  <c:v>57.083333333333336</c:v>
                </c:pt>
                <c:pt idx="12">
                  <c:v>57.083333333333336</c:v>
                </c:pt>
                <c:pt idx="13">
                  <c:v>57.083333333333336</c:v>
                </c:pt>
                <c:pt idx="14">
                  <c:v>57.083333333333336</c:v>
                </c:pt>
                <c:pt idx="15">
                  <c:v>57.083333333333336</c:v>
                </c:pt>
                <c:pt idx="16">
                  <c:v>57.083333333333336</c:v>
                </c:pt>
                <c:pt idx="17">
                  <c:v>57.083333333333336</c:v>
                </c:pt>
                <c:pt idx="18">
                  <c:v>57.083333333333336</c:v>
                </c:pt>
                <c:pt idx="19">
                  <c:v>57.083333333333336</c:v>
                </c:pt>
                <c:pt idx="20">
                  <c:v>57.083333333333336</c:v>
                </c:pt>
                <c:pt idx="21">
                  <c:v>57.083333333333336</c:v>
                </c:pt>
                <c:pt idx="22">
                  <c:v>57.083333333333336</c:v>
                </c:pt>
                <c:pt idx="23">
                  <c:v>57.083333333333336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CF3-4E66-9B3C-5E8A77DB06A1}"/>
            </c:ext>
          </c:extLst>
        </c:ser>
        <c:ser>
          <c:idx val="6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Planilha6!$AC$29:$AC$52</c:f>
              <c:numCache>
                <c:formatCode>0.00</c:formatCode>
                <c:ptCount val="24"/>
                <c:pt idx="0">
                  <c:v>54.333333333333336</c:v>
                </c:pt>
                <c:pt idx="1">
                  <c:v>54.333333333333336</c:v>
                </c:pt>
                <c:pt idx="2">
                  <c:v>54.333333333333336</c:v>
                </c:pt>
                <c:pt idx="3">
                  <c:v>54.333333333333336</c:v>
                </c:pt>
                <c:pt idx="4">
                  <c:v>54.333333333333336</c:v>
                </c:pt>
                <c:pt idx="5">
                  <c:v>54.333333333333336</c:v>
                </c:pt>
                <c:pt idx="6">
                  <c:v>54.333333333333336</c:v>
                </c:pt>
                <c:pt idx="7">
                  <c:v>54.333333333333336</c:v>
                </c:pt>
                <c:pt idx="8">
                  <c:v>54.333333333333336</c:v>
                </c:pt>
                <c:pt idx="9">
                  <c:v>54.333333333333336</c:v>
                </c:pt>
                <c:pt idx="10">
                  <c:v>54.333333333333336</c:v>
                </c:pt>
                <c:pt idx="11">
                  <c:v>54.333333333333336</c:v>
                </c:pt>
                <c:pt idx="12">
                  <c:v>54.333333333333336</c:v>
                </c:pt>
                <c:pt idx="13">
                  <c:v>54.333333333333336</c:v>
                </c:pt>
                <c:pt idx="14">
                  <c:v>54.333333333333336</c:v>
                </c:pt>
                <c:pt idx="15">
                  <c:v>54.333333333333336</c:v>
                </c:pt>
                <c:pt idx="16">
                  <c:v>54.333333333333336</c:v>
                </c:pt>
                <c:pt idx="17">
                  <c:v>54.333333333333336</c:v>
                </c:pt>
                <c:pt idx="18">
                  <c:v>54.333333333333336</c:v>
                </c:pt>
                <c:pt idx="19">
                  <c:v>54.333333333333336</c:v>
                </c:pt>
                <c:pt idx="20">
                  <c:v>54.333333333333336</c:v>
                </c:pt>
                <c:pt idx="21">
                  <c:v>54.333333333333336</c:v>
                </c:pt>
                <c:pt idx="22">
                  <c:v>54.333333333333336</c:v>
                </c:pt>
                <c:pt idx="23">
                  <c:v>54.333333333333336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CF3-4E66-9B3C-5E8A77DB06A1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'Umidade - Semanal | Abril'!$G$5:$G$28</c:f>
              <c:numCache>
                <c:formatCode>0.00</c:formatCode>
                <c:ptCount val="24"/>
                <c:pt idx="0">
                  <c:v>56.666666666666664</c:v>
                </c:pt>
                <c:pt idx="1">
                  <c:v>57.333333333333336</c:v>
                </c:pt>
                <c:pt idx="2">
                  <c:v>57.666666666666664</c:v>
                </c:pt>
                <c:pt idx="3">
                  <c:v>57.666666666666664</c:v>
                </c:pt>
                <c:pt idx="4">
                  <c:v>55</c:v>
                </c:pt>
                <c:pt idx="5">
                  <c:v>58</c:v>
                </c:pt>
                <c:pt idx="6">
                  <c:v>57.333333333333336</c:v>
                </c:pt>
                <c:pt idx="7">
                  <c:v>60.666666666666664</c:v>
                </c:pt>
                <c:pt idx="8">
                  <c:v>57.666666666666664</c:v>
                </c:pt>
                <c:pt idx="9">
                  <c:v>58</c:v>
                </c:pt>
                <c:pt idx="10">
                  <c:v>58</c:v>
                </c:pt>
                <c:pt idx="11">
                  <c:v>58.666666666666664</c:v>
                </c:pt>
                <c:pt idx="12">
                  <c:v>57.666666666666664</c:v>
                </c:pt>
                <c:pt idx="13">
                  <c:v>57.666666666666664</c:v>
                </c:pt>
                <c:pt idx="14">
                  <c:v>58.666666666666664</c:v>
                </c:pt>
                <c:pt idx="15">
                  <c:v>60</c:v>
                </c:pt>
                <c:pt idx="16">
                  <c:v>54.666666666666664</c:v>
                </c:pt>
                <c:pt idx="17">
                  <c:v>59.333333333333336</c:v>
                </c:pt>
                <c:pt idx="18">
                  <c:v>60.333333333333336</c:v>
                </c:pt>
                <c:pt idx="19">
                  <c:v>57.666666666666664</c:v>
                </c:pt>
                <c:pt idx="20">
                  <c:v>56.333333333333336</c:v>
                </c:pt>
                <c:pt idx="21">
                  <c:v>57</c:v>
                </c:pt>
                <c:pt idx="22">
                  <c:v>57.333333333333336</c:v>
                </c:pt>
                <c:pt idx="23">
                  <c:v>54.333333333333336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CF3-4E66-9B3C-5E8A77DB0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65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4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 baseline="0"/>
              <a:t>Temperatura - </a:t>
            </a:r>
            <a:r>
              <a:rPr lang="pt-BR" sz="1400" b="1" i="0" u="none" strike="noStrike" baseline="0">
                <a:effectLst/>
              </a:rPr>
              <a:t>Abril</a:t>
            </a:r>
            <a:r>
              <a:rPr lang="pt-BR" b="1" baseline="0"/>
              <a:t> / Semana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6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Planilha6!$M$3:$M$26</c:f>
              <c:numCache>
                <c:formatCode>0.00</c:formatCode>
                <c:ptCount val="24"/>
                <c:pt idx="0">
                  <c:v>32.285714285714285</c:v>
                </c:pt>
                <c:pt idx="1">
                  <c:v>32.285714285714285</c:v>
                </c:pt>
                <c:pt idx="2">
                  <c:v>32.285714285714285</c:v>
                </c:pt>
                <c:pt idx="3">
                  <c:v>32.285714285714285</c:v>
                </c:pt>
                <c:pt idx="4">
                  <c:v>32.285714285714285</c:v>
                </c:pt>
                <c:pt idx="5">
                  <c:v>32.285714285714285</c:v>
                </c:pt>
                <c:pt idx="6">
                  <c:v>32.285714285714285</c:v>
                </c:pt>
                <c:pt idx="7">
                  <c:v>32.285714285714285</c:v>
                </c:pt>
                <c:pt idx="8">
                  <c:v>32.285714285714285</c:v>
                </c:pt>
                <c:pt idx="9">
                  <c:v>32.285714285714285</c:v>
                </c:pt>
                <c:pt idx="10">
                  <c:v>32.285714285714285</c:v>
                </c:pt>
                <c:pt idx="11">
                  <c:v>32.285714285714285</c:v>
                </c:pt>
                <c:pt idx="12">
                  <c:v>32.285714285714285</c:v>
                </c:pt>
                <c:pt idx="13">
                  <c:v>32.285714285714285</c:v>
                </c:pt>
                <c:pt idx="14">
                  <c:v>32.285714285714285</c:v>
                </c:pt>
                <c:pt idx="15">
                  <c:v>32.285714285714285</c:v>
                </c:pt>
                <c:pt idx="16">
                  <c:v>32.285714285714285</c:v>
                </c:pt>
                <c:pt idx="17">
                  <c:v>32.285714285714285</c:v>
                </c:pt>
                <c:pt idx="18">
                  <c:v>32.285714285714285</c:v>
                </c:pt>
                <c:pt idx="19">
                  <c:v>32.285714285714285</c:v>
                </c:pt>
                <c:pt idx="20">
                  <c:v>32.285714285714285</c:v>
                </c:pt>
                <c:pt idx="21">
                  <c:v>32.285714285714285</c:v>
                </c:pt>
                <c:pt idx="22">
                  <c:v>32.285714285714285</c:v>
                </c:pt>
                <c:pt idx="23">
                  <c:v>32.285714285714285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2F-4F44-B490-114AE914226C}"/>
            </c:ext>
          </c:extLst>
        </c:ser>
        <c:ser>
          <c:idx val="5"/>
          <c:order val="1"/>
          <c:tx>
            <c:v>3º QUARTIL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Planilha6!$L$3:$L$26</c:f>
              <c:numCache>
                <c:formatCode>0.00</c:formatCode>
                <c:ptCount val="24"/>
                <c:pt idx="0">
                  <c:v>30.285714285714285</c:v>
                </c:pt>
                <c:pt idx="1">
                  <c:v>30.285714285714285</c:v>
                </c:pt>
                <c:pt idx="2">
                  <c:v>30.285714285714285</c:v>
                </c:pt>
                <c:pt idx="3">
                  <c:v>30.285714285714285</c:v>
                </c:pt>
                <c:pt idx="4">
                  <c:v>30.285714285714285</c:v>
                </c:pt>
                <c:pt idx="5">
                  <c:v>30.285714285714285</c:v>
                </c:pt>
                <c:pt idx="6">
                  <c:v>30.285714285714285</c:v>
                </c:pt>
                <c:pt idx="7">
                  <c:v>30.285714285714285</c:v>
                </c:pt>
                <c:pt idx="8">
                  <c:v>30.285714285714285</c:v>
                </c:pt>
                <c:pt idx="9">
                  <c:v>30.285714285714285</c:v>
                </c:pt>
                <c:pt idx="10">
                  <c:v>30.285714285714285</c:v>
                </c:pt>
                <c:pt idx="11">
                  <c:v>30.285714285714285</c:v>
                </c:pt>
                <c:pt idx="12">
                  <c:v>30.285714285714285</c:v>
                </c:pt>
                <c:pt idx="13">
                  <c:v>30.285714285714285</c:v>
                </c:pt>
                <c:pt idx="14">
                  <c:v>30.285714285714285</c:v>
                </c:pt>
                <c:pt idx="15">
                  <c:v>30.285714285714285</c:v>
                </c:pt>
                <c:pt idx="16">
                  <c:v>30.285714285714285</c:v>
                </c:pt>
                <c:pt idx="17">
                  <c:v>30.285714285714285</c:v>
                </c:pt>
                <c:pt idx="18">
                  <c:v>30.285714285714285</c:v>
                </c:pt>
                <c:pt idx="19">
                  <c:v>30.285714285714285</c:v>
                </c:pt>
                <c:pt idx="20">
                  <c:v>30.285714285714285</c:v>
                </c:pt>
                <c:pt idx="21">
                  <c:v>30.285714285714285</c:v>
                </c:pt>
                <c:pt idx="22">
                  <c:v>30.285714285714285</c:v>
                </c:pt>
                <c:pt idx="23">
                  <c:v>30.285714285714285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2F-4F44-B490-114AE914226C}"/>
            </c:ext>
          </c:extLst>
        </c:ser>
        <c:ser>
          <c:idx val="4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Planilha6!$K$3:$K$26</c:f>
              <c:numCache>
                <c:formatCode>0.00</c:formatCode>
                <c:ptCount val="24"/>
                <c:pt idx="0">
                  <c:v>25.285714285714285</c:v>
                </c:pt>
                <c:pt idx="1">
                  <c:v>25.285714285714285</c:v>
                </c:pt>
                <c:pt idx="2">
                  <c:v>25.285714285714285</c:v>
                </c:pt>
                <c:pt idx="3">
                  <c:v>25.285714285714285</c:v>
                </c:pt>
                <c:pt idx="4">
                  <c:v>25.285714285714285</c:v>
                </c:pt>
                <c:pt idx="5">
                  <c:v>25.285714285714285</c:v>
                </c:pt>
                <c:pt idx="6">
                  <c:v>25.285714285714285</c:v>
                </c:pt>
                <c:pt idx="7">
                  <c:v>25.285714285714285</c:v>
                </c:pt>
                <c:pt idx="8">
                  <c:v>25.285714285714285</c:v>
                </c:pt>
                <c:pt idx="9">
                  <c:v>25.285714285714285</c:v>
                </c:pt>
                <c:pt idx="10">
                  <c:v>25.285714285714285</c:v>
                </c:pt>
                <c:pt idx="11">
                  <c:v>25.285714285714285</c:v>
                </c:pt>
                <c:pt idx="12">
                  <c:v>25.285714285714285</c:v>
                </c:pt>
                <c:pt idx="13">
                  <c:v>25.285714285714285</c:v>
                </c:pt>
                <c:pt idx="14">
                  <c:v>25.285714285714285</c:v>
                </c:pt>
                <c:pt idx="15">
                  <c:v>25.285714285714285</c:v>
                </c:pt>
                <c:pt idx="16">
                  <c:v>25.285714285714285</c:v>
                </c:pt>
                <c:pt idx="17">
                  <c:v>25.285714285714285</c:v>
                </c:pt>
                <c:pt idx="18">
                  <c:v>25.285714285714285</c:v>
                </c:pt>
                <c:pt idx="19">
                  <c:v>25.285714285714285</c:v>
                </c:pt>
                <c:pt idx="20">
                  <c:v>25.285714285714285</c:v>
                </c:pt>
                <c:pt idx="21">
                  <c:v>25.285714285714285</c:v>
                </c:pt>
                <c:pt idx="22">
                  <c:v>25.285714285714285</c:v>
                </c:pt>
                <c:pt idx="23">
                  <c:v>25.285714285714285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2F-4F44-B490-114AE914226C}"/>
            </c:ext>
          </c:extLst>
        </c:ser>
        <c:ser>
          <c:idx val="3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Planilha6!$J$3:$J$26</c:f>
              <c:numCache>
                <c:formatCode>0.00</c:formatCode>
                <c:ptCount val="24"/>
                <c:pt idx="0">
                  <c:v>24.400297619047624</c:v>
                </c:pt>
                <c:pt idx="1">
                  <c:v>24.400297619047624</c:v>
                </c:pt>
                <c:pt idx="2">
                  <c:v>24.400297619047624</c:v>
                </c:pt>
                <c:pt idx="3">
                  <c:v>24.400297619047624</c:v>
                </c:pt>
                <c:pt idx="4">
                  <c:v>24.400297619047624</c:v>
                </c:pt>
                <c:pt idx="5">
                  <c:v>24.400297619047624</c:v>
                </c:pt>
                <c:pt idx="6">
                  <c:v>24.400297619047624</c:v>
                </c:pt>
                <c:pt idx="7">
                  <c:v>24.400297619047624</c:v>
                </c:pt>
                <c:pt idx="8">
                  <c:v>24.400297619047624</c:v>
                </c:pt>
                <c:pt idx="9">
                  <c:v>24.400297619047624</c:v>
                </c:pt>
                <c:pt idx="10">
                  <c:v>24.400297619047624</c:v>
                </c:pt>
                <c:pt idx="11">
                  <c:v>24.400297619047624</c:v>
                </c:pt>
                <c:pt idx="12">
                  <c:v>24.400297619047624</c:v>
                </c:pt>
                <c:pt idx="13">
                  <c:v>24.400297619047624</c:v>
                </c:pt>
                <c:pt idx="14">
                  <c:v>24.400297619047624</c:v>
                </c:pt>
                <c:pt idx="15">
                  <c:v>24.400297619047624</c:v>
                </c:pt>
                <c:pt idx="16">
                  <c:v>24.400297619047624</c:v>
                </c:pt>
                <c:pt idx="17">
                  <c:v>24.400297619047624</c:v>
                </c:pt>
                <c:pt idx="18">
                  <c:v>24.400297619047624</c:v>
                </c:pt>
                <c:pt idx="19">
                  <c:v>24.400297619047624</c:v>
                </c:pt>
                <c:pt idx="20">
                  <c:v>24.400297619047624</c:v>
                </c:pt>
                <c:pt idx="21">
                  <c:v>24.400297619047624</c:v>
                </c:pt>
                <c:pt idx="22">
                  <c:v>24.400297619047624</c:v>
                </c:pt>
                <c:pt idx="23">
                  <c:v>24.400297619047624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2F-4F44-B490-114AE914226C}"/>
            </c:ext>
          </c:extLst>
        </c:ser>
        <c:ser>
          <c:idx val="2"/>
          <c:order val="4"/>
          <c:tx>
            <c:v>1º QUARTIL</c:v>
          </c:tx>
          <c:spPr>
            <a:ln w="19050" cap="rnd">
              <a:solidFill>
                <a:srgbClr val="FFFF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Planilha6!$I$3:$I$26</c:f>
              <c:numCache>
                <c:formatCode>0.00</c:formatCode>
                <c:ptCount val="24"/>
                <c:pt idx="0">
                  <c:v>18.768214285714283</c:v>
                </c:pt>
                <c:pt idx="1">
                  <c:v>18.768214285714283</c:v>
                </c:pt>
                <c:pt idx="2">
                  <c:v>18.768214285714283</c:v>
                </c:pt>
                <c:pt idx="3">
                  <c:v>18.768214285714283</c:v>
                </c:pt>
                <c:pt idx="4">
                  <c:v>18.768214285714283</c:v>
                </c:pt>
                <c:pt idx="5">
                  <c:v>18.768214285714283</c:v>
                </c:pt>
                <c:pt idx="6">
                  <c:v>18.768214285714283</c:v>
                </c:pt>
                <c:pt idx="7">
                  <c:v>18.768214285714283</c:v>
                </c:pt>
                <c:pt idx="8">
                  <c:v>18.768214285714283</c:v>
                </c:pt>
                <c:pt idx="9">
                  <c:v>18.768214285714283</c:v>
                </c:pt>
                <c:pt idx="10">
                  <c:v>18.768214285714283</c:v>
                </c:pt>
                <c:pt idx="11">
                  <c:v>18.768214285714283</c:v>
                </c:pt>
                <c:pt idx="12">
                  <c:v>18.768214285714283</c:v>
                </c:pt>
                <c:pt idx="13">
                  <c:v>18.768214285714283</c:v>
                </c:pt>
                <c:pt idx="14">
                  <c:v>18.768214285714283</c:v>
                </c:pt>
                <c:pt idx="15">
                  <c:v>18.768214285714283</c:v>
                </c:pt>
                <c:pt idx="16">
                  <c:v>18.768214285714283</c:v>
                </c:pt>
                <c:pt idx="17">
                  <c:v>18.768214285714283</c:v>
                </c:pt>
                <c:pt idx="18">
                  <c:v>18.768214285714283</c:v>
                </c:pt>
                <c:pt idx="19">
                  <c:v>18.768214285714283</c:v>
                </c:pt>
                <c:pt idx="20">
                  <c:v>18.768214285714283</c:v>
                </c:pt>
                <c:pt idx="21">
                  <c:v>18.768214285714283</c:v>
                </c:pt>
                <c:pt idx="22">
                  <c:v>18.768214285714283</c:v>
                </c:pt>
                <c:pt idx="23">
                  <c:v>18.768214285714283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2F-4F44-B490-114AE914226C}"/>
            </c:ext>
          </c:extLst>
        </c:ser>
        <c:ser>
          <c:idx val="1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Planilha6!$H$3:$H$26</c:f>
              <c:numCache>
                <c:formatCode>0.00</c:formatCode>
                <c:ptCount val="24"/>
                <c:pt idx="0">
                  <c:v>17.285714285714285</c:v>
                </c:pt>
                <c:pt idx="1">
                  <c:v>17.285714285714285</c:v>
                </c:pt>
                <c:pt idx="2">
                  <c:v>17.285714285714285</c:v>
                </c:pt>
                <c:pt idx="3">
                  <c:v>17.285714285714285</c:v>
                </c:pt>
                <c:pt idx="4">
                  <c:v>17.285714285714285</c:v>
                </c:pt>
                <c:pt idx="5">
                  <c:v>17.285714285714285</c:v>
                </c:pt>
                <c:pt idx="6">
                  <c:v>17.285714285714285</c:v>
                </c:pt>
                <c:pt idx="7">
                  <c:v>17.285714285714285</c:v>
                </c:pt>
                <c:pt idx="8">
                  <c:v>17.285714285714285</c:v>
                </c:pt>
                <c:pt idx="9">
                  <c:v>17.285714285714285</c:v>
                </c:pt>
                <c:pt idx="10">
                  <c:v>17.285714285714285</c:v>
                </c:pt>
                <c:pt idx="11">
                  <c:v>17.285714285714285</c:v>
                </c:pt>
                <c:pt idx="12">
                  <c:v>17.285714285714285</c:v>
                </c:pt>
                <c:pt idx="13">
                  <c:v>17.285714285714285</c:v>
                </c:pt>
                <c:pt idx="14">
                  <c:v>17.285714285714285</c:v>
                </c:pt>
                <c:pt idx="15">
                  <c:v>17.285714285714285</c:v>
                </c:pt>
                <c:pt idx="16">
                  <c:v>17.285714285714285</c:v>
                </c:pt>
                <c:pt idx="17">
                  <c:v>17.285714285714285</c:v>
                </c:pt>
                <c:pt idx="18">
                  <c:v>17.285714285714285</c:v>
                </c:pt>
                <c:pt idx="19">
                  <c:v>17.285714285714285</c:v>
                </c:pt>
                <c:pt idx="20">
                  <c:v>17.285714285714285</c:v>
                </c:pt>
                <c:pt idx="21">
                  <c:v>17.285714285714285</c:v>
                </c:pt>
                <c:pt idx="22">
                  <c:v>17.285714285714285</c:v>
                </c:pt>
                <c:pt idx="23">
                  <c:v>17.285714285714285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62F-4F44-B490-114AE914226C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'Temperatura - Semanal | Abril'!$D$5:$D$28</c:f>
              <c:numCache>
                <c:formatCode>0</c:formatCode>
                <c:ptCount val="24"/>
                <c:pt idx="0">
                  <c:v>17.285714285714285</c:v>
                </c:pt>
                <c:pt idx="1">
                  <c:v>17.425714285714285</c:v>
                </c:pt>
                <c:pt idx="2">
                  <c:v>17.285714285714285</c:v>
                </c:pt>
                <c:pt idx="3">
                  <c:v>18.235714285714288</c:v>
                </c:pt>
                <c:pt idx="4">
                  <c:v>18.285714285714285</c:v>
                </c:pt>
                <c:pt idx="5">
                  <c:v>18.605714285714281</c:v>
                </c:pt>
                <c:pt idx="6">
                  <c:v>19.255714285714284</c:v>
                </c:pt>
                <c:pt idx="7">
                  <c:v>19.285714285714285</c:v>
                </c:pt>
                <c:pt idx="8">
                  <c:v>27.235714285714284</c:v>
                </c:pt>
                <c:pt idx="9">
                  <c:v>26.705714285714294</c:v>
                </c:pt>
                <c:pt idx="10">
                  <c:v>26.285714285714285</c:v>
                </c:pt>
                <c:pt idx="11">
                  <c:v>30.285714285714285</c:v>
                </c:pt>
                <c:pt idx="12">
                  <c:v>30.285714285714285</c:v>
                </c:pt>
                <c:pt idx="13">
                  <c:v>30.285714285714285</c:v>
                </c:pt>
                <c:pt idx="14">
                  <c:v>31.285714285714285</c:v>
                </c:pt>
                <c:pt idx="15">
                  <c:v>32.285714285714285</c:v>
                </c:pt>
                <c:pt idx="16">
                  <c:v>31.285714285714285</c:v>
                </c:pt>
                <c:pt idx="17">
                  <c:v>30.285714285714285</c:v>
                </c:pt>
                <c:pt idx="18">
                  <c:v>28.285714285714285</c:v>
                </c:pt>
                <c:pt idx="19">
                  <c:v>26.285714285714285</c:v>
                </c:pt>
                <c:pt idx="20">
                  <c:v>24.285714285714285</c:v>
                </c:pt>
                <c:pt idx="21">
                  <c:v>22.285714285714285</c:v>
                </c:pt>
                <c:pt idx="22">
                  <c:v>22.285714285714285</c:v>
                </c:pt>
                <c:pt idx="23">
                  <c:v>20.285714285714285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62F-4F44-B490-114AE9142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35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2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 baseline="0"/>
              <a:t>Temperatura - </a:t>
            </a:r>
            <a:r>
              <a:rPr lang="pt-BR" sz="1400" b="1" i="0" u="none" strike="noStrike" baseline="0">
                <a:effectLst/>
              </a:rPr>
              <a:t>Abril</a:t>
            </a:r>
            <a:r>
              <a:rPr lang="pt-BR" b="1" baseline="0"/>
              <a:t> / Semana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6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Planilha6!$AA$3:$AA$26</c:f>
              <c:numCache>
                <c:formatCode>0.00</c:formatCode>
                <c:ptCount val="24"/>
                <c:pt idx="0">
                  <c:v>33.805714285714288</c:v>
                </c:pt>
                <c:pt idx="1">
                  <c:v>33.805714285714288</c:v>
                </c:pt>
                <c:pt idx="2">
                  <c:v>33.805714285714288</c:v>
                </c:pt>
                <c:pt idx="3">
                  <c:v>33.805714285714288</c:v>
                </c:pt>
                <c:pt idx="4">
                  <c:v>33.805714285714288</c:v>
                </c:pt>
                <c:pt idx="5">
                  <c:v>33.805714285714288</c:v>
                </c:pt>
                <c:pt idx="6">
                  <c:v>33.805714285714288</c:v>
                </c:pt>
                <c:pt idx="7">
                  <c:v>33.805714285714288</c:v>
                </c:pt>
                <c:pt idx="8">
                  <c:v>33.805714285714288</c:v>
                </c:pt>
                <c:pt idx="9">
                  <c:v>33.805714285714288</c:v>
                </c:pt>
                <c:pt idx="10">
                  <c:v>33.805714285714288</c:v>
                </c:pt>
                <c:pt idx="11">
                  <c:v>33.805714285714288</c:v>
                </c:pt>
                <c:pt idx="12">
                  <c:v>33.805714285714288</c:v>
                </c:pt>
                <c:pt idx="13">
                  <c:v>33.805714285714288</c:v>
                </c:pt>
                <c:pt idx="14">
                  <c:v>33.805714285714288</c:v>
                </c:pt>
                <c:pt idx="15">
                  <c:v>33.805714285714288</c:v>
                </c:pt>
                <c:pt idx="16">
                  <c:v>33.805714285714288</c:v>
                </c:pt>
                <c:pt idx="17">
                  <c:v>33.805714285714288</c:v>
                </c:pt>
                <c:pt idx="18">
                  <c:v>33.805714285714288</c:v>
                </c:pt>
                <c:pt idx="19">
                  <c:v>33.805714285714288</c:v>
                </c:pt>
                <c:pt idx="20">
                  <c:v>33.805714285714288</c:v>
                </c:pt>
                <c:pt idx="21">
                  <c:v>33.805714285714288</c:v>
                </c:pt>
                <c:pt idx="22">
                  <c:v>33.805714285714288</c:v>
                </c:pt>
                <c:pt idx="23">
                  <c:v>33.805714285714288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C2-411B-8CE3-2760E0CB20E6}"/>
            </c:ext>
          </c:extLst>
        </c:ser>
        <c:ser>
          <c:idx val="5"/>
          <c:order val="1"/>
          <c:tx>
            <c:v>3º QUARTIL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Planilha6!$Z$3:$Z$26</c:f>
              <c:numCache>
                <c:formatCode>0.00</c:formatCode>
                <c:ptCount val="24"/>
                <c:pt idx="0">
                  <c:v>31.805714285714288</c:v>
                </c:pt>
                <c:pt idx="1">
                  <c:v>31.805714285714288</c:v>
                </c:pt>
                <c:pt idx="2">
                  <c:v>31.805714285714288</c:v>
                </c:pt>
                <c:pt idx="3">
                  <c:v>31.805714285714288</c:v>
                </c:pt>
                <c:pt idx="4">
                  <c:v>31.805714285714288</c:v>
                </c:pt>
                <c:pt idx="5">
                  <c:v>31.805714285714288</c:v>
                </c:pt>
                <c:pt idx="6">
                  <c:v>31.805714285714288</c:v>
                </c:pt>
                <c:pt idx="7">
                  <c:v>31.805714285714288</c:v>
                </c:pt>
                <c:pt idx="8">
                  <c:v>31.805714285714288</c:v>
                </c:pt>
                <c:pt idx="9">
                  <c:v>31.805714285714288</c:v>
                </c:pt>
                <c:pt idx="10">
                  <c:v>31.805714285714288</c:v>
                </c:pt>
                <c:pt idx="11">
                  <c:v>31.805714285714288</c:v>
                </c:pt>
                <c:pt idx="12">
                  <c:v>31.805714285714288</c:v>
                </c:pt>
                <c:pt idx="13">
                  <c:v>31.805714285714288</c:v>
                </c:pt>
                <c:pt idx="14">
                  <c:v>31.805714285714288</c:v>
                </c:pt>
                <c:pt idx="15">
                  <c:v>31.805714285714288</c:v>
                </c:pt>
                <c:pt idx="16">
                  <c:v>31.805714285714288</c:v>
                </c:pt>
                <c:pt idx="17">
                  <c:v>31.805714285714288</c:v>
                </c:pt>
                <c:pt idx="18">
                  <c:v>31.805714285714288</c:v>
                </c:pt>
                <c:pt idx="19">
                  <c:v>31.805714285714288</c:v>
                </c:pt>
                <c:pt idx="20">
                  <c:v>31.805714285714288</c:v>
                </c:pt>
                <c:pt idx="21">
                  <c:v>31.805714285714288</c:v>
                </c:pt>
                <c:pt idx="22">
                  <c:v>31.805714285714288</c:v>
                </c:pt>
                <c:pt idx="23">
                  <c:v>31.805714285714288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C2-411B-8CE3-2760E0CB20E6}"/>
            </c:ext>
          </c:extLst>
        </c:ser>
        <c:ser>
          <c:idx val="4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Planilha6!$Y$3:$Y$26</c:f>
              <c:numCache>
                <c:formatCode>0.00</c:formatCode>
                <c:ptCount val="24"/>
                <c:pt idx="0">
                  <c:v>26.805714285714284</c:v>
                </c:pt>
                <c:pt idx="1">
                  <c:v>26.805714285714284</c:v>
                </c:pt>
                <c:pt idx="2">
                  <c:v>26.805714285714284</c:v>
                </c:pt>
                <c:pt idx="3">
                  <c:v>26.805714285714284</c:v>
                </c:pt>
                <c:pt idx="4">
                  <c:v>26.805714285714284</c:v>
                </c:pt>
                <c:pt idx="5">
                  <c:v>26.805714285714284</c:v>
                </c:pt>
                <c:pt idx="6">
                  <c:v>26.805714285714284</c:v>
                </c:pt>
                <c:pt idx="7">
                  <c:v>26.805714285714284</c:v>
                </c:pt>
                <c:pt idx="8">
                  <c:v>26.805714285714284</c:v>
                </c:pt>
                <c:pt idx="9">
                  <c:v>26.805714285714284</c:v>
                </c:pt>
                <c:pt idx="10">
                  <c:v>26.805714285714284</c:v>
                </c:pt>
                <c:pt idx="11">
                  <c:v>26.805714285714284</c:v>
                </c:pt>
                <c:pt idx="12">
                  <c:v>26.805714285714284</c:v>
                </c:pt>
                <c:pt idx="13">
                  <c:v>26.805714285714284</c:v>
                </c:pt>
                <c:pt idx="14">
                  <c:v>26.805714285714284</c:v>
                </c:pt>
                <c:pt idx="15">
                  <c:v>26.805714285714284</c:v>
                </c:pt>
                <c:pt idx="16">
                  <c:v>26.805714285714284</c:v>
                </c:pt>
                <c:pt idx="17">
                  <c:v>26.805714285714284</c:v>
                </c:pt>
                <c:pt idx="18">
                  <c:v>26.805714285714284</c:v>
                </c:pt>
                <c:pt idx="19">
                  <c:v>26.805714285714284</c:v>
                </c:pt>
                <c:pt idx="20">
                  <c:v>26.805714285714284</c:v>
                </c:pt>
                <c:pt idx="21">
                  <c:v>26.805714285714284</c:v>
                </c:pt>
                <c:pt idx="22">
                  <c:v>26.805714285714284</c:v>
                </c:pt>
                <c:pt idx="23">
                  <c:v>26.805714285714284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C2-411B-8CE3-2760E0CB20E6}"/>
            </c:ext>
          </c:extLst>
        </c:ser>
        <c:ser>
          <c:idx val="3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Planilha6!$X$3:$X$26</c:f>
              <c:numCache>
                <c:formatCode>0.00</c:formatCode>
                <c:ptCount val="24"/>
                <c:pt idx="0">
                  <c:v>25.920297619047627</c:v>
                </c:pt>
                <c:pt idx="1">
                  <c:v>25.920297619047627</c:v>
                </c:pt>
                <c:pt idx="2">
                  <c:v>25.920297619047627</c:v>
                </c:pt>
                <c:pt idx="3">
                  <c:v>25.920297619047627</c:v>
                </c:pt>
                <c:pt idx="4">
                  <c:v>25.920297619047627</c:v>
                </c:pt>
                <c:pt idx="5">
                  <c:v>25.920297619047627</c:v>
                </c:pt>
                <c:pt idx="6">
                  <c:v>25.920297619047627</c:v>
                </c:pt>
                <c:pt idx="7">
                  <c:v>25.920297619047627</c:v>
                </c:pt>
                <c:pt idx="8">
                  <c:v>25.920297619047627</c:v>
                </c:pt>
                <c:pt idx="9">
                  <c:v>25.920297619047627</c:v>
                </c:pt>
                <c:pt idx="10">
                  <c:v>25.920297619047627</c:v>
                </c:pt>
                <c:pt idx="11">
                  <c:v>25.920297619047627</c:v>
                </c:pt>
                <c:pt idx="12">
                  <c:v>25.920297619047627</c:v>
                </c:pt>
                <c:pt idx="13">
                  <c:v>25.920297619047627</c:v>
                </c:pt>
                <c:pt idx="14">
                  <c:v>25.920297619047627</c:v>
                </c:pt>
                <c:pt idx="15">
                  <c:v>25.920297619047627</c:v>
                </c:pt>
                <c:pt idx="16">
                  <c:v>25.920297619047627</c:v>
                </c:pt>
                <c:pt idx="17">
                  <c:v>25.920297619047627</c:v>
                </c:pt>
                <c:pt idx="18">
                  <c:v>25.920297619047627</c:v>
                </c:pt>
                <c:pt idx="19">
                  <c:v>25.920297619047627</c:v>
                </c:pt>
                <c:pt idx="20">
                  <c:v>25.920297619047627</c:v>
                </c:pt>
                <c:pt idx="21">
                  <c:v>25.920297619047627</c:v>
                </c:pt>
                <c:pt idx="22">
                  <c:v>25.920297619047627</c:v>
                </c:pt>
                <c:pt idx="23">
                  <c:v>25.920297619047627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C2-411B-8CE3-2760E0CB20E6}"/>
            </c:ext>
          </c:extLst>
        </c:ser>
        <c:ser>
          <c:idx val="2"/>
          <c:order val="4"/>
          <c:tx>
            <c:v>1º QUARTIL</c:v>
          </c:tx>
          <c:spPr>
            <a:ln w="19050" cap="rnd">
              <a:solidFill>
                <a:srgbClr val="FFFF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Planilha6!$W$3:$W$26</c:f>
              <c:numCache>
                <c:formatCode>0.00</c:formatCode>
                <c:ptCount val="24"/>
                <c:pt idx="0">
                  <c:v>20.288214285714286</c:v>
                </c:pt>
                <c:pt idx="1">
                  <c:v>20.288214285714286</c:v>
                </c:pt>
                <c:pt idx="2">
                  <c:v>20.288214285714286</c:v>
                </c:pt>
                <c:pt idx="3">
                  <c:v>20.288214285714286</c:v>
                </c:pt>
                <c:pt idx="4">
                  <c:v>20.288214285714286</c:v>
                </c:pt>
                <c:pt idx="5">
                  <c:v>20.288214285714286</c:v>
                </c:pt>
                <c:pt idx="6">
                  <c:v>20.288214285714286</c:v>
                </c:pt>
                <c:pt idx="7">
                  <c:v>20.288214285714286</c:v>
                </c:pt>
                <c:pt idx="8">
                  <c:v>20.288214285714286</c:v>
                </c:pt>
                <c:pt idx="9">
                  <c:v>20.288214285714286</c:v>
                </c:pt>
                <c:pt idx="10">
                  <c:v>20.288214285714286</c:v>
                </c:pt>
                <c:pt idx="11">
                  <c:v>20.288214285714286</c:v>
                </c:pt>
                <c:pt idx="12">
                  <c:v>20.288214285714286</c:v>
                </c:pt>
                <c:pt idx="13">
                  <c:v>20.288214285714286</c:v>
                </c:pt>
                <c:pt idx="14">
                  <c:v>20.288214285714286</c:v>
                </c:pt>
                <c:pt idx="15">
                  <c:v>20.288214285714286</c:v>
                </c:pt>
                <c:pt idx="16">
                  <c:v>20.288214285714286</c:v>
                </c:pt>
                <c:pt idx="17">
                  <c:v>20.288214285714286</c:v>
                </c:pt>
                <c:pt idx="18">
                  <c:v>20.288214285714286</c:v>
                </c:pt>
                <c:pt idx="19">
                  <c:v>20.288214285714286</c:v>
                </c:pt>
                <c:pt idx="20">
                  <c:v>20.288214285714286</c:v>
                </c:pt>
                <c:pt idx="21">
                  <c:v>20.288214285714286</c:v>
                </c:pt>
                <c:pt idx="22">
                  <c:v>20.288214285714286</c:v>
                </c:pt>
                <c:pt idx="23">
                  <c:v>20.288214285714286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C2-411B-8CE3-2760E0CB20E6}"/>
            </c:ext>
          </c:extLst>
        </c:ser>
        <c:ser>
          <c:idx val="1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Planilha6!$V$3:$V$26</c:f>
              <c:numCache>
                <c:formatCode>0.00</c:formatCode>
                <c:ptCount val="24"/>
                <c:pt idx="0">
                  <c:v>18.805714285714288</c:v>
                </c:pt>
                <c:pt idx="1">
                  <c:v>18.805714285714288</c:v>
                </c:pt>
                <c:pt idx="2">
                  <c:v>18.805714285714288</c:v>
                </c:pt>
                <c:pt idx="3">
                  <c:v>18.805714285714288</c:v>
                </c:pt>
                <c:pt idx="4">
                  <c:v>18.805714285714288</c:v>
                </c:pt>
                <c:pt idx="5">
                  <c:v>18.805714285714288</c:v>
                </c:pt>
                <c:pt idx="6">
                  <c:v>18.805714285714288</c:v>
                </c:pt>
                <c:pt idx="7">
                  <c:v>18.805714285714288</c:v>
                </c:pt>
                <c:pt idx="8">
                  <c:v>18.805714285714288</c:v>
                </c:pt>
                <c:pt idx="9">
                  <c:v>18.805714285714288</c:v>
                </c:pt>
                <c:pt idx="10">
                  <c:v>18.805714285714288</c:v>
                </c:pt>
                <c:pt idx="11">
                  <c:v>18.805714285714288</c:v>
                </c:pt>
                <c:pt idx="12">
                  <c:v>18.805714285714288</c:v>
                </c:pt>
                <c:pt idx="13">
                  <c:v>18.805714285714288</c:v>
                </c:pt>
                <c:pt idx="14">
                  <c:v>18.805714285714288</c:v>
                </c:pt>
                <c:pt idx="15">
                  <c:v>18.805714285714288</c:v>
                </c:pt>
                <c:pt idx="16">
                  <c:v>18.805714285714288</c:v>
                </c:pt>
                <c:pt idx="17">
                  <c:v>18.805714285714288</c:v>
                </c:pt>
                <c:pt idx="18">
                  <c:v>18.805714285714288</c:v>
                </c:pt>
                <c:pt idx="19">
                  <c:v>18.805714285714288</c:v>
                </c:pt>
                <c:pt idx="20">
                  <c:v>18.805714285714288</c:v>
                </c:pt>
                <c:pt idx="21">
                  <c:v>18.805714285714288</c:v>
                </c:pt>
                <c:pt idx="22">
                  <c:v>18.805714285714288</c:v>
                </c:pt>
                <c:pt idx="23">
                  <c:v>18.805714285714288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C2-411B-8CE3-2760E0CB20E6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'Temperatura - Semanal | Abril'!$F$5:$F$28</c:f>
              <c:numCache>
                <c:formatCode>0</c:formatCode>
                <c:ptCount val="24"/>
                <c:pt idx="0">
                  <c:v>18.805714285714288</c:v>
                </c:pt>
                <c:pt idx="1">
                  <c:v>18.945714285714285</c:v>
                </c:pt>
                <c:pt idx="2">
                  <c:v>18.805714285714288</c:v>
                </c:pt>
                <c:pt idx="3">
                  <c:v>19.75571428571428</c:v>
                </c:pt>
                <c:pt idx="4">
                  <c:v>19.805714285714288</c:v>
                </c:pt>
                <c:pt idx="5">
                  <c:v>20.125714285714285</c:v>
                </c:pt>
                <c:pt idx="6">
                  <c:v>20.775714285714287</c:v>
                </c:pt>
                <c:pt idx="7">
                  <c:v>20.805714285714288</c:v>
                </c:pt>
                <c:pt idx="8">
                  <c:v>28.75571428571428</c:v>
                </c:pt>
                <c:pt idx="9">
                  <c:v>28.225714285714286</c:v>
                </c:pt>
                <c:pt idx="10">
                  <c:v>27.805714285714284</c:v>
                </c:pt>
                <c:pt idx="11">
                  <c:v>31.805714285714288</c:v>
                </c:pt>
                <c:pt idx="12">
                  <c:v>31.805714285714288</c:v>
                </c:pt>
                <c:pt idx="13">
                  <c:v>31.805714285714288</c:v>
                </c:pt>
                <c:pt idx="14">
                  <c:v>32.805714285714288</c:v>
                </c:pt>
                <c:pt idx="15">
                  <c:v>33.805714285714288</c:v>
                </c:pt>
                <c:pt idx="16">
                  <c:v>32.805714285714288</c:v>
                </c:pt>
                <c:pt idx="17">
                  <c:v>31.805714285714288</c:v>
                </c:pt>
                <c:pt idx="18">
                  <c:v>29.805714285714281</c:v>
                </c:pt>
                <c:pt idx="19">
                  <c:v>27.805714285714284</c:v>
                </c:pt>
                <c:pt idx="20">
                  <c:v>25.805714285714284</c:v>
                </c:pt>
                <c:pt idx="21">
                  <c:v>23.805714285714284</c:v>
                </c:pt>
                <c:pt idx="22">
                  <c:v>23.805714285714284</c:v>
                </c:pt>
                <c:pt idx="23">
                  <c:v>21.805714285714284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C2-411B-8CE3-2760E0CB2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35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2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 baseline="0"/>
              <a:t>Temperatura - </a:t>
            </a:r>
            <a:r>
              <a:rPr lang="pt-BR" sz="1400" b="1" i="0" u="none" strike="noStrike" baseline="0">
                <a:effectLst/>
              </a:rPr>
              <a:t>Abril</a:t>
            </a:r>
            <a:r>
              <a:rPr lang="pt-BR" b="1" baseline="0"/>
              <a:t> / Semana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6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Planilha6!$AH$3:$AH$26</c:f>
              <c:numCache>
                <c:formatCode>0.00</c:formatCode>
                <c:ptCount val="24"/>
                <c:pt idx="0">
                  <c:v>32.016666666666673</c:v>
                </c:pt>
                <c:pt idx="1">
                  <c:v>32.016666666666673</c:v>
                </c:pt>
                <c:pt idx="2">
                  <c:v>32.016666666666673</c:v>
                </c:pt>
                <c:pt idx="3">
                  <c:v>32.016666666666673</c:v>
                </c:pt>
                <c:pt idx="4">
                  <c:v>32.016666666666673</c:v>
                </c:pt>
                <c:pt idx="5">
                  <c:v>32.016666666666673</c:v>
                </c:pt>
                <c:pt idx="6">
                  <c:v>32.016666666666673</c:v>
                </c:pt>
                <c:pt idx="7">
                  <c:v>32.016666666666673</c:v>
                </c:pt>
                <c:pt idx="8">
                  <c:v>32.016666666666673</c:v>
                </c:pt>
                <c:pt idx="9">
                  <c:v>32.016666666666673</c:v>
                </c:pt>
                <c:pt idx="10">
                  <c:v>32.016666666666673</c:v>
                </c:pt>
                <c:pt idx="11">
                  <c:v>32.016666666666673</c:v>
                </c:pt>
                <c:pt idx="12">
                  <c:v>32.016666666666673</c:v>
                </c:pt>
                <c:pt idx="13">
                  <c:v>32.016666666666673</c:v>
                </c:pt>
                <c:pt idx="14">
                  <c:v>32.016666666666673</c:v>
                </c:pt>
                <c:pt idx="15">
                  <c:v>32.016666666666673</c:v>
                </c:pt>
                <c:pt idx="16">
                  <c:v>32.016666666666673</c:v>
                </c:pt>
                <c:pt idx="17">
                  <c:v>32.016666666666673</c:v>
                </c:pt>
                <c:pt idx="18">
                  <c:v>32.016666666666673</c:v>
                </c:pt>
                <c:pt idx="19">
                  <c:v>32.016666666666673</c:v>
                </c:pt>
                <c:pt idx="20">
                  <c:v>32.016666666666673</c:v>
                </c:pt>
                <c:pt idx="21">
                  <c:v>32.016666666666673</c:v>
                </c:pt>
                <c:pt idx="22">
                  <c:v>32.016666666666673</c:v>
                </c:pt>
                <c:pt idx="23">
                  <c:v>32.016666666666673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B2-451D-8FFC-BF2AA840004B}"/>
            </c:ext>
          </c:extLst>
        </c:ser>
        <c:ser>
          <c:idx val="5"/>
          <c:order val="1"/>
          <c:tx>
            <c:v>3º QUARTIL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Planilha6!$AG$3:$AG$26</c:f>
              <c:numCache>
                <c:formatCode>0.00</c:formatCode>
                <c:ptCount val="24"/>
                <c:pt idx="0">
                  <c:v>30.016666666666669</c:v>
                </c:pt>
                <c:pt idx="1">
                  <c:v>30.016666666666669</c:v>
                </c:pt>
                <c:pt idx="2">
                  <c:v>30.016666666666669</c:v>
                </c:pt>
                <c:pt idx="3">
                  <c:v>30.016666666666669</c:v>
                </c:pt>
                <c:pt idx="4">
                  <c:v>30.016666666666669</c:v>
                </c:pt>
                <c:pt idx="5">
                  <c:v>30.016666666666669</c:v>
                </c:pt>
                <c:pt idx="6">
                  <c:v>30.016666666666669</c:v>
                </c:pt>
                <c:pt idx="7">
                  <c:v>30.016666666666669</c:v>
                </c:pt>
                <c:pt idx="8">
                  <c:v>30.016666666666669</c:v>
                </c:pt>
                <c:pt idx="9">
                  <c:v>30.016666666666669</c:v>
                </c:pt>
                <c:pt idx="10">
                  <c:v>30.016666666666669</c:v>
                </c:pt>
                <c:pt idx="11">
                  <c:v>30.016666666666669</c:v>
                </c:pt>
                <c:pt idx="12">
                  <c:v>30.016666666666669</c:v>
                </c:pt>
                <c:pt idx="13">
                  <c:v>30.016666666666669</c:v>
                </c:pt>
                <c:pt idx="14">
                  <c:v>30.016666666666669</c:v>
                </c:pt>
                <c:pt idx="15">
                  <c:v>30.016666666666669</c:v>
                </c:pt>
                <c:pt idx="16">
                  <c:v>30.016666666666669</c:v>
                </c:pt>
                <c:pt idx="17">
                  <c:v>30.016666666666669</c:v>
                </c:pt>
                <c:pt idx="18">
                  <c:v>30.016666666666669</c:v>
                </c:pt>
                <c:pt idx="19">
                  <c:v>30.016666666666669</c:v>
                </c:pt>
                <c:pt idx="20">
                  <c:v>30.016666666666669</c:v>
                </c:pt>
                <c:pt idx="21">
                  <c:v>30.016666666666669</c:v>
                </c:pt>
                <c:pt idx="22">
                  <c:v>30.016666666666669</c:v>
                </c:pt>
                <c:pt idx="23">
                  <c:v>30.016666666666669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B2-451D-8FFC-BF2AA840004B}"/>
            </c:ext>
          </c:extLst>
        </c:ser>
        <c:ser>
          <c:idx val="4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Planilha6!$AF$3:$AF$26</c:f>
              <c:numCache>
                <c:formatCode>0.00</c:formatCode>
                <c:ptCount val="24"/>
                <c:pt idx="0">
                  <c:v>25.016666666666666</c:v>
                </c:pt>
                <c:pt idx="1">
                  <c:v>25.016666666666666</c:v>
                </c:pt>
                <c:pt idx="2">
                  <c:v>25.016666666666666</c:v>
                </c:pt>
                <c:pt idx="3">
                  <c:v>25.016666666666666</c:v>
                </c:pt>
                <c:pt idx="4">
                  <c:v>25.016666666666666</c:v>
                </c:pt>
                <c:pt idx="5">
                  <c:v>25.016666666666666</c:v>
                </c:pt>
                <c:pt idx="6">
                  <c:v>25.016666666666666</c:v>
                </c:pt>
                <c:pt idx="7">
                  <c:v>25.016666666666666</c:v>
                </c:pt>
                <c:pt idx="8">
                  <c:v>25.016666666666666</c:v>
                </c:pt>
                <c:pt idx="9">
                  <c:v>25.016666666666666</c:v>
                </c:pt>
                <c:pt idx="10">
                  <c:v>25.016666666666666</c:v>
                </c:pt>
                <c:pt idx="11">
                  <c:v>25.016666666666666</c:v>
                </c:pt>
                <c:pt idx="12">
                  <c:v>25.016666666666666</c:v>
                </c:pt>
                <c:pt idx="13">
                  <c:v>25.016666666666666</c:v>
                </c:pt>
                <c:pt idx="14">
                  <c:v>25.016666666666666</c:v>
                </c:pt>
                <c:pt idx="15">
                  <c:v>25.016666666666666</c:v>
                </c:pt>
                <c:pt idx="16">
                  <c:v>25.016666666666666</c:v>
                </c:pt>
                <c:pt idx="17">
                  <c:v>25.016666666666666</c:v>
                </c:pt>
                <c:pt idx="18">
                  <c:v>25.016666666666666</c:v>
                </c:pt>
                <c:pt idx="19">
                  <c:v>25.016666666666666</c:v>
                </c:pt>
                <c:pt idx="20">
                  <c:v>25.016666666666666</c:v>
                </c:pt>
                <c:pt idx="21">
                  <c:v>25.016666666666666</c:v>
                </c:pt>
                <c:pt idx="22">
                  <c:v>25.016666666666666</c:v>
                </c:pt>
                <c:pt idx="23">
                  <c:v>25.016666666666666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B2-451D-8FFC-BF2AA840004B}"/>
            </c:ext>
          </c:extLst>
        </c:ser>
        <c:ser>
          <c:idx val="3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Planilha6!$AE$3:$AE$26</c:f>
              <c:numCache>
                <c:formatCode>0.00</c:formatCode>
                <c:ptCount val="24"/>
                <c:pt idx="0">
                  <c:v>24.131249999999994</c:v>
                </c:pt>
                <c:pt idx="1">
                  <c:v>24.131249999999994</c:v>
                </c:pt>
                <c:pt idx="2">
                  <c:v>24.131249999999994</c:v>
                </c:pt>
                <c:pt idx="3">
                  <c:v>24.131249999999994</c:v>
                </c:pt>
                <c:pt idx="4">
                  <c:v>24.131249999999994</c:v>
                </c:pt>
                <c:pt idx="5">
                  <c:v>24.131249999999994</c:v>
                </c:pt>
                <c:pt idx="6">
                  <c:v>24.131249999999994</c:v>
                </c:pt>
                <c:pt idx="7">
                  <c:v>24.131249999999994</c:v>
                </c:pt>
                <c:pt idx="8">
                  <c:v>24.131249999999994</c:v>
                </c:pt>
                <c:pt idx="9">
                  <c:v>24.131249999999994</c:v>
                </c:pt>
                <c:pt idx="10">
                  <c:v>24.131249999999994</c:v>
                </c:pt>
                <c:pt idx="11">
                  <c:v>24.131249999999994</c:v>
                </c:pt>
                <c:pt idx="12">
                  <c:v>24.131249999999994</c:v>
                </c:pt>
                <c:pt idx="13">
                  <c:v>24.131249999999994</c:v>
                </c:pt>
                <c:pt idx="14">
                  <c:v>24.131249999999994</c:v>
                </c:pt>
                <c:pt idx="15">
                  <c:v>24.131249999999994</c:v>
                </c:pt>
                <c:pt idx="16">
                  <c:v>24.131249999999994</c:v>
                </c:pt>
                <c:pt idx="17">
                  <c:v>24.131249999999994</c:v>
                </c:pt>
                <c:pt idx="18">
                  <c:v>24.131249999999994</c:v>
                </c:pt>
                <c:pt idx="19">
                  <c:v>24.131249999999994</c:v>
                </c:pt>
                <c:pt idx="20">
                  <c:v>24.131249999999994</c:v>
                </c:pt>
                <c:pt idx="21">
                  <c:v>24.131249999999994</c:v>
                </c:pt>
                <c:pt idx="22">
                  <c:v>24.131249999999994</c:v>
                </c:pt>
                <c:pt idx="23">
                  <c:v>24.131249999999994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B2-451D-8FFC-BF2AA840004B}"/>
            </c:ext>
          </c:extLst>
        </c:ser>
        <c:ser>
          <c:idx val="2"/>
          <c:order val="4"/>
          <c:tx>
            <c:v>1º QUARTIL</c:v>
          </c:tx>
          <c:spPr>
            <a:ln w="19050" cap="rnd">
              <a:solidFill>
                <a:srgbClr val="FFFF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Planilha6!$AD$3:$AD$26</c:f>
              <c:numCache>
                <c:formatCode>0.00</c:formatCode>
                <c:ptCount val="24"/>
                <c:pt idx="0">
                  <c:v>18.499166666666667</c:v>
                </c:pt>
                <c:pt idx="1">
                  <c:v>18.499166666666667</c:v>
                </c:pt>
                <c:pt idx="2">
                  <c:v>18.499166666666667</c:v>
                </c:pt>
                <c:pt idx="3">
                  <c:v>18.499166666666667</c:v>
                </c:pt>
                <c:pt idx="4">
                  <c:v>18.499166666666667</c:v>
                </c:pt>
                <c:pt idx="5">
                  <c:v>18.499166666666667</c:v>
                </c:pt>
                <c:pt idx="6">
                  <c:v>18.499166666666667</c:v>
                </c:pt>
                <c:pt idx="7">
                  <c:v>18.499166666666667</c:v>
                </c:pt>
                <c:pt idx="8">
                  <c:v>18.499166666666667</c:v>
                </c:pt>
                <c:pt idx="9">
                  <c:v>18.499166666666667</c:v>
                </c:pt>
                <c:pt idx="10">
                  <c:v>18.499166666666667</c:v>
                </c:pt>
                <c:pt idx="11">
                  <c:v>18.499166666666667</c:v>
                </c:pt>
                <c:pt idx="12">
                  <c:v>18.499166666666667</c:v>
                </c:pt>
                <c:pt idx="13">
                  <c:v>18.499166666666667</c:v>
                </c:pt>
                <c:pt idx="14">
                  <c:v>18.499166666666667</c:v>
                </c:pt>
                <c:pt idx="15">
                  <c:v>18.499166666666667</c:v>
                </c:pt>
                <c:pt idx="16">
                  <c:v>18.499166666666667</c:v>
                </c:pt>
                <c:pt idx="17">
                  <c:v>18.499166666666667</c:v>
                </c:pt>
                <c:pt idx="18">
                  <c:v>18.499166666666667</c:v>
                </c:pt>
                <c:pt idx="19">
                  <c:v>18.499166666666667</c:v>
                </c:pt>
                <c:pt idx="20">
                  <c:v>18.499166666666667</c:v>
                </c:pt>
                <c:pt idx="21">
                  <c:v>18.499166666666667</c:v>
                </c:pt>
                <c:pt idx="22">
                  <c:v>18.499166666666667</c:v>
                </c:pt>
                <c:pt idx="23">
                  <c:v>18.499166666666667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B2-451D-8FFC-BF2AA840004B}"/>
            </c:ext>
          </c:extLst>
        </c:ser>
        <c:ser>
          <c:idx val="1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Planilha6!$AC$3:$AC$26</c:f>
              <c:numCache>
                <c:formatCode>0.00</c:formatCode>
                <c:ptCount val="24"/>
                <c:pt idx="0">
                  <c:v>17.016666666666669</c:v>
                </c:pt>
                <c:pt idx="1">
                  <c:v>17.016666666666669</c:v>
                </c:pt>
                <c:pt idx="2">
                  <c:v>17.016666666666669</c:v>
                </c:pt>
                <c:pt idx="3">
                  <c:v>17.016666666666669</c:v>
                </c:pt>
                <c:pt idx="4">
                  <c:v>17.016666666666669</c:v>
                </c:pt>
                <c:pt idx="5">
                  <c:v>17.016666666666669</c:v>
                </c:pt>
                <c:pt idx="6">
                  <c:v>17.016666666666669</c:v>
                </c:pt>
                <c:pt idx="7">
                  <c:v>17.016666666666669</c:v>
                </c:pt>
                <c:pt idx="8">
                  <c:v>17.016666666666669</c:v>
                </c:pt>
                <c:pt idx="9">
                  <c:v>17.016666666666669</c:v>
                </c:pt>
                <c:pt idx="10">
                  <c:v>17.016666666666669</c:v>
                </c:pt>
                <c:pt idx="11">
                  <c:v>17.016666666666669</c:v>
                </c:pt>
                <c:pt idx="12">
                  <c:v>17.016666666666669</c:v>
                </c:pt>
                <c:pt idx="13">
                  <c:v>17.016666666666669</c:v>
                </c:pt>
                <c:pt idx="14">
                  <c:v>17.016666666666669</c:v>
                </c:pt>
                <c:pt idx="15">
                  <c:v>17.016666666666669</c:v>
                </c:pt>
                <c:pt idx="16">
                  <c:v>17.016666666666669</c:v>
                </c:pt>
                <c:pt idx="17">
                  <c:v>17.016666666666669</c:v>
                </c:pt>
                <c:pt idx="18">
                  <c:v>17.016666666666669</c:v>
                </c:pt>
                <c:pt idx="19">
                  <c:v>17.016666666666669</c:v>
                </c:pt>
                <c:pt idx="20">
                  <c:v>17.016666666666669</c:v>
                </c:pt>
                <c:pt idx="21">
                  <c:v>17.016666666666669</c:v>
                </c:pt>
                <c:pt idx="22">
                  <c:v>17.016666666666669</c:v>
                </c:pt>
                <c:pt idx="23">
                  <c:v>17.016666666666669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B2-451D-8FFC-BF2AA840004B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'Temperatura - Semanal | Abril'!$G$5:$G$28</c:f>
              <c:numCache>
                <c:formatCode>0</c:formatCode>
                <c:ptCount val="24"/>
                <c:pt idx="0">
                  <c:v>17.016666666666669</c:v>
                </c:pt>
                <c:pt idx="1">
                  <c:v>17.15666666666667</c:v>
                </c:pt>
                <c:pt idx="2">
                  <c:v>17.016666666666669</c:v>
                </c:pt>
                <c:pt idx="3">
                  <c:v>17.966666666666665</c:v>
                </c:pt>
                <c:pt idx="4">
                  <c:v>18.016666666666669</c:v>
                </c:pt>
                <c:pt idx="5">
                  <c:v>18.33666666666667</c:v>
                </c:pt>
                <c:pt idx="6">
                  <c:v>18.986666666666668</c:v>
                </c:pt>
                <c:pt idx="7">
                  <c:v>19.016666666666669</c:v>
                </c:pt>
                <c:pt idx="8">
                  <c:v>26.966666666666665</c:v>
                </c:pt>
                <c:pt idx="9">
                  <c:v>26.436666666666667</c:v>
                </c:pt>
                <c:pt idx="10">
                  <c:v>26.016666666666662</c:v>
                </c:pt>
                <c:pt idx="11">
                  <c:v>30.016666666666669</c:v>
                </c:pt>
                <c:pt idx="12">
                  <c:v>30.016666666666669</c:v>
                </c:pt>
                <c:pt idx="13">
                  <c:v>30.016666666666669</c:v>
                </c:pt>
                <c:pt idx="14">
                  <c:v>31.016666666666669</c:v>
                </c:pt>
                <c:pt idx="15">
                  <c:v>32.016666666666673</c:v>
                </c:pt>
                <c:pt idx="16">
                  <c:v>31.016666666666669</c:v>
                </c:pt>
                <c:pt idx="17">
                  <c:v>30.016666666666669</c:v>
                </c:pt>
                <c:pt idx="18">
                  <c:v>28.016666666666662</c:v>
                </c:pt>
                <c:pt idx="19">
                  <c:v>26.016666666666662</c:v>
                </c:pt>
                <c:pt idx="20">
                  <c:v>24.016666666666666</c:v>
                </c:pt>
                <c:pt idx="21">
                  <c:v>22.016666666666666</c:v>
                </c:pt>
                <c:pt idx="22">
                  <c:v>22.016666666666666</c:v>
                </c:pt>
                <c:pt idx="23">
                  <c:v>20.016666666666666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CB2-451D-8FFC-BF2AA8400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35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2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 baseline="0"/>
              <a:t>Temperatura - Abril / Semana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6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Planilha6!$F$3:$F$26</c:f>
              <c:numCache>
                <c:formatCode>0.00</c:formatCode>
                <c:ptCount val="24"/>
                <c:pt idx="0">
                  <c:v>33.164285714285718</c:v>
                </c:pt>
                <c:pt idx="1">
                  <c:v>33.164285714285718</c:v>
                </c:pt>
                <c:pt idx="2">
                  <c:v>33.164285714285718</c:v>
                </c:pt>
                <c:pt idx="3">
                  <c:v>33.164285714285718</c:v>
                </c:pt>
                <c:pt idx="4">
                  <c:v>33.164285714285718</c:v>
                </c:pt>
                <c:pt idx="5">
                  <c:v>33.164285714285718</c:v>
                </c:pt>
                <c:pt idx="6">
                  <c:v>33.164285714285718</c:v>
                </c:pt>
                <c:pt idx="7">
                  <c:v>33.164285714285718</c:v>
                </c:pt>
                <c:pt idx="8">
                  <c:v>33.164285714285718</c:v>
                </c:pt>
                <c:pt idx="9">
                  <c:v>33.164285714285718</c:v>
                </c:pt>
                <c:pt idx="10">
                  <c:v>33.164285714285718</c:v>
                </c:pt>
                <c:pt idx="11">
                  <c:v>33.164285714285718</c:v>
                </c:pt>
                <c:pt idx="12">
                  <c:v>33.164285714285718</c:v>
                </c:pt>
                <c:pt idx="13">
                  <c:v>33.164285714285718</c:v>
                </c:pt>
                <c:pt idx="14">
                  <c:v>33.164285714285718</c:v>
                </c:pt>
                <c:pt idx="15">
                  <c:v>33.164285714285718</c:v>
                </c:pt>
                <c:pt idx="16">
                  <c:v>33.164285714285718</c:v>
                </c:pt>
                <c:pt idx="17">
                  <c:v>33.164285714285718</c:v>
                </c:pt>
                <c:pt idx="18">
                  <c:v>33.164285714285718</c:v>
                </c:pt>
                <c:pt idx="19">
                  <c:v>33.164285714285718</c:v>
                </c:pt>
                <c:pt idx="20">
                  <c:v>33.164285714285718</c:v>
                </c:pt>
                <c:pt idx="21">
                  <c:v>33.164285714285718</c:v>
                </c:pt>
                <c:pt idx="22">
                  <c:v>33.164285714285718</c:v>
                </c:pt>
                <c:pt idx="23">
                  <c:v>33.164285714285718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3A-46DB-B3DA-B65E49DEE467}"/>
            </c:ext>
          </c:extLst>
        </c:ser>
        <c:ser>
          <c:idx val="5"/>
          <c:order val="1"/>
          <c:tx>
            <c:v>3º QUARTIL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Planilha6!$E$3:$E$26</c:f>
              <c:numCache>
                <c:formatCode>0.00</c:formatCode>
                <c:ptCount val="24"/>
                <c:pt idx="0">
                  <c:v>31.375</c:v>
                </c:pt>
                <c:pt idx="1">
                  <c:v>31.375</c:v>
                </c:pt>
                <c:pt idx="2">
                  <c:v>31.375</c:v>
                </c:pt>
                <c:pt idx="3">
                  <c:v>31.375</c:v>
                </c:pt>
                <c:pt idx="4">
                  <c:v>31.375</c:v>
                </c:pt>
                <c:pt idx="5">
                  <c:v>31.375</c:v>
                </c:pt>
                <c:pt idx="6">
                  <c:v>31.375</c:v>
                </c:pt>
                <c:pt idx="7">
                  <c:v>31.375</c:v>
                </c:pt>
                <c:pt idx="8">
                  <c:v>31.375</c:v>
                </c:pt>
                <c:pt idx="9">
                  <c:v>31.375</c:v>
                </c:pt>
                <c:pt idx="10">
                  <c:v>31.375</c:v>
                </c:pt>
                <c:pt idx="11">
                  <c:v>31.375</c:v>
                </c:pt>
                <c:pt idx="12">
                  <c:v>31.375</c:v>
                </c:pt>
                <c:pt idx="13">
                  <c:v>31.375</c:v>
                </c:pt>
                <c:pt idx="14">
                  <c:v>31.375</c:v>
                </c:pt>
                <c:pt idx="15">
                  <c:v>31.375</c:v>
                </c:pt>
                <c:pt idx="16">
                  <c:v>31.375</c:v>
                </c:pt>
                <c:pt idx="17">
                  <c:v>31.375</c:v>
                </c:pt>
                <c:pt idx="18">
                  <c:v>31.375</c:v>
                </c:pt>
                <c:pt idx="19">
                  <c:v>31.375</c:v>
                </c:pt>
                <c:pt idx="20">
                  <c:v>31.375</c:v>
                </c:pt>
                <c:pt idx="21">
                  <c:v>31.375</c:v>
                </c:pt>
                <c:pt idx="22">
                  <c:v>31.375</c:v>
                </c:pt>
                <c:pt idx="23">
                  <c:v>31.375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3A-46DB-B3DA-B65E49DEE467}"/>
            </c:ext>
          </c:extLst>
        </c:ser>
        <c:ser>
          <c:idx val="4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Planilha6!$D$3:$D$26</c:f>
              <c:numCache>
                <c:formatCode>0.00</c:formatCode>
                <c:ptCount val="24"/>
                <c:pt idx="0">
                  <c:v>26.271428571428572</c:v>
                </c:pt>
                <c:pt idx="1">
                  <c:v>26.271428571428572</c:v>
                </c:pt>
                <c:pt idx="2">
                  <c:v>26.271428571428572</c:v>
                </c:pt>
                <c:pt idx="3">
                  <c:v>26.271428571428572</c:v>
                </c:pt>
                <c:pt idx="4">
                  <c:v>26.271428571428572</c:v>
                </c:pt>
                <c:pt idx="5">
                  <c:v>26.271428571428572</c:v>
                </c:pt>
                <c:pt idx="6">
                  <c:v>26.271428571428572</c:v>
                </c:pt>
                <c:pt idx="7">
                  <c:v>26.271428571428572</c:v>
                </c:pt>
                <c:pt idx="8">
                  <c:v>26.271428571428572</c:v>
                </c:pt>
                <c:pt idx="9">
                  <c:v>26.271428571428572</c:v>
                </c:pt>
                <c:pt idx="10">
                  <c:v>26.271428571428572</c:v>
                </c:pt>
                <c:pt idx="11">
                  <c:v>26.271428571428572</c:v>
                </c:pt>
                <c:pt idx="12">
                  <c:v>26.271428571428572</c:v>
                </c:pt>
                <c:pt idx="13">
                  <c:v>26.271428571428572</c:v>
                </c:pt>
                <c:pt idx="14">
                  <c:v>26.271428571428572</c:v>
                </c:pt>
                <c:pt idx="15">
                  <c:v>26.271428571428572</c:v>
                </c:pt>
                <c:pt idx="16">
                  <c:v>26.271428571428572</c:v>
                </c:pt>
                <c:pt idx="17">
                  <c:v>26.271428571428572</c:v>
                </c:pt>
                <c:pt idx="18">
                  <c:v>26.271428571428572</c:v>
                </c:pt>
                <c:pt idx="19">
                  <c:v>26.271428571428572</c:v>
                </c:pt>
                <c:pt idx="20">
                  <c:v>26.271428571428572</c:v>
                </c:pt>
                <c:pt idx="21">
                  <c:v>26.271428571428572</c:v>
                </c:pt>
                <c:pt idx="22">
                  <c:v>26.271428571428572</c:v>
                </c:pt>
                <c:pt idx="23">
                  <c:v>26.271428571428572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3A-46DB-B3DA-B65E49DEE467}"/>
            </c:ext>
          </c:extLst>
        </c:ser>
        <c:ser>
          <c:idx val="3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Planilha6!$C$3:$C$26</c:f>
              <c:numCache>
                <c:formatCode>0.00</c:formatCode>
                <c:ptCount val="24"/>
                <c:pt idx="0">
                  <c:v>25.69047619047619</c:v>
                </c:pt>
                <c:pt idx="1">
                  <c:v>25.69047619047619</c:v>
                </c:pt>
                <c:pt idx="2">
                  <c:v>25.69047619047619</c:v>
                </c:pt>
                <c:pt idx="3">
                  <c:v>25.69047619047619</c:v>
                </c:pt>
                <c:pt idx="4">
                  <c:v>25.69047619047619</c:v>
                </c:pt>
                <c:pt idx="5">
                  <c:v>25.69047619047619</c:v>
                </c:pt>
                <c:pt idx="6">
                  <c:v>25.69047619047619</c:v>
                </c:pt>
                <c:pt idx="7">
                  <c:v>25.69047619047619</c:v>
                </c:pt>
                <c:pt idx="8">
                  <c:v>25.69047619047619</c:v>
                </c:pt>
                <c:pt idx="9">
                  <c:v>25.69047619047619</c:v>
                </c:pt>
                <c:pt idx="10">
                  <c:v>25.69047619047619</c:v>
                </c:pt>
                <c:pt idx="11">
                  <c:v>25.69047619047619</c:v>
                </c:pt>
                <c:pt idx="12">
                  <c:v>25.69047619047619</c:v>
                </c:pt>
                <c:pt idx="13">
                  <c:v>25.69047619047619</c:v>
                </c:pt>
                <c:pt idx="14">
                  <c:v>25.69047619047619</c:v>
                </c:pt>
                <c:pt idx="15">
                  <c:v>25.69047619047619</c:v>
                </c:pt>
                <c:pt idx="16">
                  <c:v>25.69047619047619</c:v>
                </c:pt>
                <c:pt idx="17">
                  <c:v>25.69047619047619</c:v>
                </c:pt>
                <c:pt idx="18">
                  <c:v>25.69047619047619</c:v>
                </c:pt>
                <c:pt idx="19">
                  <c:v>25.69047619047619</c:v>
                </c:pt>
                <c:pt idx="20">
                  <c:v>25.69047619047619</c:v>
                </c:pt>
                <c:pt idx="21">
                  <c:v>25.69047619047619</c:v>
                </c:pt>
                <c:pt idx="22">
                  <c:v>25.69047619047619</c:v>
                </c:pt>
                <c:pt idx="23">
                  <c:v>25.69047619047619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3A-46DB-B3DA-B65E49DEE467}"/>
            </c:ext>
          </c:extLst>
        </c:ser>
        <c:ser>
          <c:idx val="2"/>
          <c:order val="4"/>
          <c:tx>
            <c:v>1º QUARTIL</c:v>
          </c:tx>
          <c:spPr>
            <a:ln w="19050" cap="rnd">
              <a:solidFill>
                <a:srgbClr val="FFFF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Planilha6!$B$3:$B$26</c:f>
              <c:numCache>
                <c:formatCode>0.00</c:formatCode>
                <c:ptCount val="24"/>
                <c:pt idx="0">
                  <c:v>20.199285714285715</c:v>
                </c:pt>
                <c:pt idx="1">
                  <c:v>20.199285714285715</c:v>
                </c:pt>
                <c:pt idx="2">
                  <c:v>20.199285714285715</c:v>
                </c:pt>
                <c:pt idx="3">
                  <c:v>20.199285714285715</c:v>
                </c:pt>
                <c:pt idx="4">
                  <c:v>20.199285714285715</c:v>
                </c:pt>
                <c:pt idx="5">
                  <c:v>20.199285714285715</c:v>
                </c:pt>
                <c:pt idx="6">
                  <c:v>20.199285714285715</c:v>
                </c:pt>
                <c:pt idx="7">
                  <c:v>20.199285714285715</c:v>
                </c:pt>
                <c:pt idx="8">
                  <c:v>20.199285714285715</c:v>
                </c:pt>
                <c:pt idx="9">
                  <c:v>20.199285714285715</c:v>
                </c:pt>
                <c:pt idx="10">
                  <c:v>20.199285714285715</c:v>
                </c:pt>
                <c:pt idx="11">
                  <c:v>20.199285714285715</c:v>
                </c:pt>
                <c:pt idx="12">
                  <c:v>20.199285714285715</c:v>
                </c:pt>
                <c:pt idx="13">
                  <c:v>20.199285714285715</c:v>
                </c:pt>
                <c:pt idx="14">
                  <c:v>20.199285714285715</c:v>
                </c:pt>
                <c:pt idx="15">
                  <c:v>20.199285714285715</c:v>
                </c:pt>
                <c:pt idx="16">
                  <c:v>20.199285714285715</c:v>
                </c:pt>
                <c:pt idx="17">
                  <c:v>20.199285714285715</c:v>
                </c:pt>
                <c:pt idx="18">
                  <c:v>20.199285714285715</c:v>
                </c:pt>
                <c:pt idx="19">
                  <c:v>20.199285714285715</c:v>
                </c:pt>
                <c:pt idx="20">
                  <c:v>20.199285714285715</c:v>
                </c:pt>
                <c:pt idx="21">
                  <c:v>20.199285714285715</c:v>
                </c:pt>
                <c:pt idx="22">
                  <c:v>20.199285714285715</c:v>
                </c:pt>
                <c:pt idx="23">
                  <c:v>20.199285714285715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B3A-46DB-B3DA-B65E49DEE467}"/>
            </c:ext>
          </c:extLst>
        </c:ser>
        <c:ser>
          <c:idx val="1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Planilha6!$A$3:$A$26</c:f>
              <c:numCache>
                <c:formatCode>0.00</c:formatCode>
                <c:ptCount val="24"/>
                <c:pt idx="0">
                  <c:v>19.00714285714286</c:v>
                </c:pt>
                <c:pt idx="1">
                  <c:v>19.00714285714286</c:v>
                </c:pt>
                <c:pt idx="2">
                  <c:v>19.00714285714286</c:v>
                </c:pt>
                <c:pt idx="3">
                  <c:v>19.00714285714286</c:v>
                </c:pt>
                <c:pt idx="4">
                  <c:v>19.00714285714286</c:v>
                </c:pt>
                <c:pt idx="5">
                  <c:v>19.00714285714286</c:v>
                </c:pt>
                <c:pt idx="6">
                  <c:v>19.00714285714286</c:v>
                </c:pt>
                <c:pt idx="7">
                  <c:v>19.00714285714286</c:v>
                </c:pt>
                <c:pt idx="8">
                  <c:v>19.00714285714286</c:v>
                </c:pt>
                <c:pt idx="9">
                  <c:v>19.00714285714286</c:v>
                </c:pt>
                <c:pt idx="10">
                  <c:v>19.00714285714286</c:v>
                </c:pt>
                <c:pt idx="11">
                  <c:v>19.00714285714286</c:v>
                </c:pt>
                <c:pt idx="12">
                  <c:v>19.00714285714286</c:v>
                </c:pt>
                <c:pt idx="13">
                  <c:v>19.00714285714286</c:v>
                </c:pt>
                <c:pt idx="14">
                  <c:v>19.00714285714286</c:v>
                </c:pt>
                <c:pt idx="15">
                  <c:v>19.00714285714286</c:v>
                </c:pt>
                <c:pt idx="16">
                  <c:v>19.00714285714286</c:v>
                </c:pt>
                <c:pt idx="17">
                  <c:v>19.00714285714286</c:v>
                </c:pt>
                <c:pt idx="18">
                  <c:v>19.00714285714286</c:v>
                </c:pt>
                <c:pt idx="19">
                  <c:v>19.00714285714286</c:v>
                </c:pt>
                <c:pt idx="20">
                  <c:v>19.00714285714286</c:v>
                </c:pt>
                <c:pt idx="21">
                  <c:v>19.00714285714286</c:v>
                </c:pt>
                <c:pt idx="22">
                  <c:v>19.00714285714286</c:v>
                </c:pt>
                <c:pt idx="23">
                  <c:v>19.00714285714286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B3A-46DB-B3DA-B65E49DEE467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'Temperatura - Semanal | Abril'!$C$5:$C$28</c:f>
              <c:numCache>
                <c:formatCode>0</c:formatCode>
                <c:ptCount val="24"/>
                <c:pt idx="0">
                  <c:v>19.164285714285715</c:v>
                </c:pt>
                <c:pt idx="1">
                  <c:v>19.198571428571427</c:v>
                </c:pt>
                <c:pt idx="2">
                  <c:v>19.00714285714286</c:v>
                </c:pt>
                <c:pt idx="3">
                  <c:v>19.807142857142857</c:v>
                </c:pt>
                <c:pt idx="4">
                  <c:v>19.807142857142857</c:v>
                </c:pt>
                <c:pt idx="5">
                  <c:v>20.024285714285714</c:v>
                </c:pt>
                <c:pt idx="6">
                  <c:v>20.724285714285713</c:v>
                </c:pt>
                <c:pt idx="7">
                  <c:v>21.05</c:v>
                </c:pt>
                <c:pt idx="8">
                  <c:v>28.407142857142851</c:v>
                </c:pt>
                <c:pt idx="9">
                  <c:v>28.152857142857151</c:v>
                </c:pt>
                <c:pt idx="10">
                  <c:v>27.964285714285715</c:v>
                </c:pt>
                <c:pt idx="11">
                  <c:v>31.49285714285714</c:v>
                </c:pt>
                <c:pt idx="12">
                  <c:v>31.607142857142858</c:v>
                </c:pt>
                <c:pt idx="13">
                  <c:v>31.635714285714283</c:v>
                </c:pt>
                <c:pt idx="14">
                  <c:v>32.43571428571429</c:v>
                </c:pt>
                <c:pt idx="15">
                  <c:v>33.164285714285718</c:v>
                </c:pt>
                <c:pt idx="16">
                  <c:v>31.564285714285713</c:v>
                </c:pt>
                <c:pt idx="17">
                  <c:v>31.021428571428572</c:v>
                </c:pt>
                <c:pt idx="18">
                  <c:v>29.00714285714286</c:v>
                </c:pt>
                <c:pt idx="19">
                  <c:v>27.164285714285715</c:v>
                </c:pt>
                <c:pt idx="20">
                  <c:v>25.37857142857143</c:v>
                </c:pt>
                <c:pt idx="21">
                  <c:v>23.578571428571429</c:v>
                </c:pt>
                <c:pt idx="22">
                  <c:v>23.535714285714285</c:v>
                </c:pt>
                <c:pt idx="23">
                  <c:v>21.678571428571427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B3A-46DB-B3DA-B65E49DEE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35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2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 baseline="0"/>
              <a:t>Temperatura - </a:t>
            </a:r>
            <a:r>
              <a:rPr lang="pt-BR" sz="1400" b="1" i="0" u="none" strike="noStrike" baseline="0">
                <a:effectLst/>
              </a:rPr>
              <a:t>Abril</a:t>
            </a:r>
            <a:r>
              <a:rPr lang="pt-BR" b="1" baseline="0"/>
              <a:t> / Semana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6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Planilha6!$T$3:$T$26</c:f>
              <c:numCache>
                <c:formatCode>0.00</c:formatCode>
                <c:ptCount val="24"/>
                <c:pt idx="0">
                  <c:v>30.964285714285715</c:v>
                </c:pt>
                <c:pt idx="1">
                  <c:v>30.964285714285715</c:v>
                </c:pt>
                <c:pt idx="2">
                  <c:v>30.964285714285715</c:v>
                </c:pt>
                <c:pt idx="3">
                  <c:v>30.964285714285715</c:v>
                </c:pt>
                <c:pt idx="4">
                  <c:v>30.964285714285715</c:v>
                </c:pt>
                <c:pt idx="5">
                  <c:v>30.964285714285715</c:v>
                </c:pt>
                <c:pt idx="6">
                  <c:v>30.964285714285715</c:v>
                </c:pt>
                <c:pt idx="7">
                  <c:v>30.964285714285715</c:v>
                </c:pt>
                <c:pt idx="8">
                  <c:v>30.964285714285715</c:v>
                </c:pt>
                <c:pt idx="9">
                  <c:v>30.964285714285715</c:v>
                </c:pt>
                <c:pt idx="10">
                  <c:v>30.964285714285715</c:v>
                </c:pt>
                <c:pt idx="11">
                  <c:v>30.964285714285715</c:v>
                </c:pt>
                <c:pt idx="12">
                  <c:v>30.964285714285715</c:v>
                </c:pt>
                <c:pt idx="13">
                  <c:v>30.964285714285715</c:v>
                </c:pt>
                <c:pt idx="14">
                  <c:v>30.964285714285715</c:v>
                </c:pt>
                <c:pt idx="15">
                  <c:v>30.964285714285715</c:v>
                </c:pt>
                <c:pt idx="16">
                  <c:v>30.964285714285715</c:v>
                </c:pt>
                <c:pt idx="17">
                  <c:v>30.964285714285715</c:v>
                </c:pt>
                <c:pt idx="18">
                  <c:v>30.964285714285715</c:v>
                </c:pt>
                <c:pt idx="19">
                  <c:v>30.964285714285715</c:v>
                </c:pt>
                <c:pt idx="20">
                  <c:v>30.964285714285715</c:v>
                </c:pt>
                <c:pt idx="21">
                  <c:v>30.964285714285715</c:v>
                </c:pt>
                <c:pt idx="22">
                  <c:v>30.964285714285715</c:v>
                </c:pt>
                <c:pt idx="23">
                  <c:v>30.964285714285715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02-49AD-B9A0-36D68424650F}"/>
            </c:ext>
          </c:extLst>
        </c:ser>
        <c:ser>
          <c:idx val="5"/>
          <c:order val="1"/>
          <c:tx>
            <c:v>3º QUARTIL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Planilha6!$S$3:$S$26</c:f>
              <c:numCache>
                <c:formatCode>0.00</c:formatCode>
                <c:ptCount val="24"/>
                <c:pt idx="0">
                  <c:v>28.964285714285715</c:v>
                </c:pt>
                <c:pt idx="1">
                  <c:v>28.964285714285715</c:v>
                </c:pt>
                <c:pt idx="2">
                  <c:v>28.964285714285715</c:v>
                </c:pt>
                <c:pt idx="3">
                  <c:v>28.964285714285715</c:v>
                </c:pt>
                <c:pt idx="4">
                  <c:v>28.964285714285715</c:v>
                </c:pt>
                <c:pt idx="5">
                  <c:v>28.964285714285715</c:v>
                </c:pt>
                <c:pt idx="6">
                  <c:v>28.964285714285715</c:v>
                </c:pt>
                <c:pt idx="7">
                  <c:v>28.964285714285715</c:v>
                </c:pt>
                <c:pt idx="8">
                  <c:v>28.964285714285715</c:v>
                </c:pt>
                <c:pt idx="9">
                  <c:v>28.964285714285715</c:v>
                </c:pt>
                <c:pt idx="10">
                  <c:v>28.964285714285715</c:v>
                </c:pt>
                <c:pt idx="11">
                  <c:v>28.964285714285715</c:v>
                </c:pt>
                <c:pt idx="12">
                  <c:v>28.964285714285715</c:v>
                </c:pt>
                <c:pt idx="13">
                  <c:v>28.964285714285715</c:v>
                </c:pt>
                <c:pt idx="14">
                  <c:v>28.964285714285715</c:v>
                </c:pt>
                <c:pt idx="15">
                  <c:v>28.964285714285715</c:v>
                </c:pt>
                <c:pt idx="16">
                  <c:v>28.964285714285715</c:v>
                </c:pt>
                <c:pt idx="17">
                  <c:v>28.964285714285715</c:v>
                </c:pt>
                <c:pt idx="18">
                  <c:v>28.964285714285715</c:v>
                </c:pt>
                <c:pt idx="19">
                  <c:v>28.964285714285715</c:v>
                </c:pt>
                <c:pt idx="20">
                  <c:v>28.964285714285715</c:v>
                </c:pt>
                <c:pt idx="21">
                  <c:v>28.964285714285715</c:v>
                </c:pt>
                <c:pt idx="22">
                  <c:v>28.964285714285715</c:v>
                </c:pt>
                <c:pt idx="23">
                  <c:v>28.964285714285715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02-49AD-B9A0-36D68424650F}"/>
            </c:ext>
          </c:extLst>
        </c:ser>
        <c:ser>
          <c:idx val="4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Planilha6!$R$3:$R$26</c:f>
              <c:numCache>
                <c:formatCode>0.00</c:formatCode>
                <c:ptCount val="24"/>
                <c:pt idx="0">
                  <c:v>23.964285714285715</c:v>
                </c:pt>
                <c:pt idx="1">
                  <c:v>23.964285714285715</c:v>
                </c:pt>
                <c:pt idx="2">
                  <c:v>23.964285714285715</c:v>
                </c:pt>
                <c:pt idx="3">
                  <c:v>23.964285714285715</c:v>
                </c:pt>
                <c:pt idx="4">
                  <c:v>23.964285714285715</c:v>
                </c:pt>
                <c:pt idx="5">
                  <c:v>23.964285714285715</c:v>
                </c:pt>
                <c:pt idx="6">
                  <c:v>23.964285714285715</c:v>
                </c:pt>
                <c:pt idx="7">
                  <c:v>23.964285714285715</c:v>
                </c:pt>
                <c:pt idx="8">
                  <c:v>23.964285714285715</c:v>
                </c:pt>
                <c:pt idx="9">
                  <c:v>23.964285714285715</c:v>
                </c:pt>
                <c:pt idx="10">
                  <c:v>23.964285714285715</c:v>
                </c:pt>
                <c:pt idx="11">
                  <c:v>23.964285714285715</c:v>
                </c:pt>
                <c:pt idx="12">
                  <c:v>23.964285714285715</c:v>
                </c:pt>
                <c:pt idx="13">
                  <c:v>23.964285714285715</c:v>
                </c:pt>
                <c:pt idx="14">
                  <c:v>23.964285714285715</c:v>
                </c:pt>
                <c:pt idx="15">
                  <c:v>23.964285714285715</c:v>
                </c:pt>
                <c:pt idx="16">
                  <c:v>23.964285714285715</c:v>
                </c:pt>
                <c:pt idx="17">
                  <c:v>23.964285714285715</c:v>
                </c:pt>
                <c:pt idx="18">
                  <c:v>23.964285714285715</c:v>
                </c:pt>
                <c:pt idx="19">
                  <c:v>23.964285714285715</c:v>
                </c:pt>
                <c:pt idx="20">
                  <c:v>23.964285714285715</c:v>
                </c:pt>
                <c:pt idx="21">
                  <c:v>23.964285714285715</c:v>
                </c:pt>
                <c:pt idx="22">
                  <c:v>23.964285714285715</c:v>
                </c:pt>
                <c:pt idx="23">
                  <c:v>23.964285714285715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02-49AD-B9A0-36D68424650F}"/>
            </c:ext>
          </c:extLst>
        </c:ser>
        <c:ser>
          <c:idx val="3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Planilha6!$Q$3:$Q$26</c:f>
              <c:numCache>
                <c:formatCode>0.00</c:formatCode>
                <c:ptCount val="24"/>
                <c:pt idx="0">
                  <c:v>23.078869047619047</c:v>
                </c:pt>
                <c:pt idx="1">
                  <c:v>23.078869047619047</c:v>
                </c:pt>
                <c:pt idx="2">
                  <c:v>23.078869047619047</c:v>
                </c:pt>
                <c:pt idx="3">
                  <c:v>23.078869047619047</c:v>
                </c:pt>
                <c:pt idx="4">
                  <c:v>23.078869047619047</c:v>
                </c:pt>
                <c:pt idx="5">
                  <c:v>23.078869047619047</c:v>
                </c:pt>
                <c:pt idx="6">
                  <c:v>23.078869047619047</c:v>
                </c:pt>
                <c:pt idx="7">
                  <c:v>23.078869047619047</c:v>
                </c:pt>
                <c:pt idx="8">
                  <c:v>23.078869047619047</c:v>
                </c:pt>
                <c:pt idx="9">
                  <c:v>23.078869047619047</c:v>
                </c:pt>
                <c:pt idx="10">
                  <c:v>23.078869047619047</c:v>
                </c:pt>
                <c:pt idx="11">
                  <c:v>23.078869047619047</c:v>
                </c:pt>
                <c:pt idx="12">
                  <c:v>23.078869047619047</c:v>
                </c:pt>
                <c:pt idx="13">
                  <c:v>23.078869047619047</c:v>
                </c:pt>
                <c:pt idx="14">
                  <c:v>23.078869047619047</c:v>
                </c:pt>
                <c:pt idx="15">
                  <c:v>23.078869047619047</c:v>
                </c:pt>
                <c:pt idx="16">
                  <c:v>23.078869047619047</c:v>
                </c:pt>
                <c:pt idx="17">
                  <c:v>23.078869047619047</c:v>
                </c:pt>
                <c:pt idx="18">
                  <c:v>23.078869047619047</c:v>
                </c:pt>
                <c:pt idx="19">
                  <c:v>23.078869047619047</c:v>
                </c:pt>
                <c:pt idx="20">
                  <c:v>23.078869047619047</c:v>
                </c:pt>
                <c:pt idx="21">
                  <c:v>23.078869047619047</c:v>
                </c:pt>
                <c:pt idx="22">
                  <c:v>23.078869047619047</c:v>
                </c:pt>
                <c:pt idx="23">
                  <c:v>23.078869047619047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02-49AD-B9A0-36D68424650F}"/>
            </c:ext>
          </c:extLst>
        </c:ser>
        <c:ser>
          <c:idx val="2"/>
          <c:order val="4"/>
          <c:tx>
            <c:v>1º QUARTIL</c:v>
          </c:tx>
          <c:spPr>
            <a:ln w="19050" cap="rnd">
              <a:solidFill>
                <a:srgbClr val="FFFF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Planilha6!$P$3:$P$26</c:f>
              <c:numCache>
                <c:formatCode>0.00</c:formatCode>
                <c:ptCount val="24"/>
                <c:pt idx="0">
                  <c:v>17.446785714285713</c:v>
                </c:pt>
                <c:pt idx="1">
                  <c:v>17.446785714285713</c:v>
                </c:pt>
                <c:pt idx="2">
                  <c:v>17.446785714285713</c:v>
                </c:pt>
                <c:pt idx="3">
                  <c:v>17.446785714285713</c:v>
                </c:pt>
                <c:pt idx="4">
                  <c:v>17.446785714285713</c:v>
                </c:pt>
                <c:pt idx="5">
                  <c:v>17.446785714285713</c:v>
                </c:pt>
                <c:pt idx="6">
                  <c:v>17.446785714285713</c:v>
                </c:pt>
                <c:pt idx="7">
                  <c:v>17.446785714285713</c:v>
                </c:pt>
                <c:pt idx="8">
                  <c:v>17.446785714285713</c:v>
                </c:pt>
                <c:pt idx="9">
                  <c:v>17.446785714285713</c:v>
                </c:pt>
                <c:pt idx="10">
                  <c:v>17.446785714285713</c:v>
                </c:pt>
                <c:pt idx="11">
                  <c:v>17.446785714285713</c:v>
                </c:pt>
                <c:pt idx="12">
                  <c:v>17.446785714285713</c:v>
                </c:pt>
                <c:pt idx="13">
                  <c:v>17.446785714285713</c:v>
                </c:pt>
                <c:pt idx="14">
                  <c:v>17.446785714285713</c:v>
                </c:pt>
                <c:pt idx="15">
                  <c:v>17.446785714285713</c:v>
                </c:pt>
                <c:pt idx="16">
                  <c:v>17.446785714285713</c:v>
                </c:pt>
                <c:pt idx="17">
                  <c:v>17.446785714285713</c:v>
                </c:pt>
                <c:pt idx="18">
                  <c:v>17.446785714285713</c:v>
                </c:pt>
                <c:pt idx="19">
                  <c:v>17.446785714285713</c:v>
                </c:pt>
                <c:pt idx="20">
                  <c:v>17.446785714285713</c:v>
                </c:pt>
                <c:pt idx="21">
                  <c:v>17.446785714285713</c:v>
                </c:pt>
                <c:pt idx="22">
                  <c:v>17.446785714285713</c:v>
                </c:pt>
                <c:pt idx="23">
                  <c:v>17.446785714285713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02-49AD-B9A0-36D68424650F}"/>
            </c:ext>
          </c:extLst>
        </c:ser>
        <c:ser>
          <c:idx val="1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Planilha6!$O$3:$O$26</c:f>
              <c:numCache>
                <c:formatCode>0.00</c:formatCode>
                <c:ptCount val="24"/>
                <c:pt idx="0">
                  <c:v>15.964285714285714</c:v>
                </c:pt>
                <c:pt idx="1">
                  <c:v>15.964285714285714</c:v>
                </c:pt>
                <c:pt idx="2">
                  <c:v>15.964285714285714</c:v>
                </c:pt>
                <c:pt idx="3">
                  <c:v>15.964285714285714</c:v>
                </c:pt>
                <c:pt idx="4">
                  <c:v>15.964285714285714</c:v>
                </c:pt>
                <c:pt idx="5">
                  <c:v>15.964285714285714</c:v>
                </c:pt>
                <c:pt idx="6">
                  <c:v>15.964285714285714</c:v>
                </c:pt>
                <c:pt idx="7">
                  <c:v>15.964285714285714</c:v>
                </c:pt>
                <c:pt idx="8">
                  <c:v>15.964285714285714</c:v>
                </c:pt>
                <c:pt idx="9">
                  <c:v>15.964285714285714</c:v>
                </c:pt>
                <c:pt idx="10">
                  <c:v>15.964285714285714</c:v>
                </c:pt>
                <c:pt idx="11">
                  <c:v>15.964285714285714</c:v>
                </c:pt>
                <c:pt idx="12">
                  <c:v>15.964285714285714</c:v>
                </c:pt>
                <c:pt idx="13">
                  <c:v>15.964285714285714</c:v>
                </c:pt>
                <c:pt idx="14">
                  <c:v>15.964285714285714</c:v>
                </c:pt>
                <c:pt idx="15">
                  <c:v>15.964285714285714</c:v>
                </c:pt>
                <c:pt idx="16">
                  <c:v>15.964285714285714</c:v>
                </c:pt>
                <c:pt idx="17">
                  <c:v>15.964285714285714</c:v>
                </c:pt>
                <c:pt idx="18">
                  <c:v>15.964285714285714</c:v>
                </c:pt>
                <c:pt idx="19">
                  <c:v>15.964285714285714</c:v>
                </c:pt>
                <c:pt idx="20">
                  <c:v>15.964285714285714</c:v>
                </c:pt>
                <c:pt idx="21">
                  <c:v>15.964285714285714</c:v>
                </c:pt>
                <c:pt idx="22">
                  <c:v>15.964285714285714</c:v>
                </c:pt>
                <c:pt idx="23">
                  <c:v>15.964285714285714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02-49AD-B9A0-36D68424650F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'Temperatura - Semanal | Abril'!$E$5:$E$28</c:f>
              <c:numCache>
                <c:formatCode>0</c:formatCode>
                <c:ptCount val="24"/>
                <c:pt idx="0">
                  <c:v>15.964285714285714</c:v>
                </c:pt>
                <c:pt idx="1">
                  <c:v>16.104285714285716</c:v>
                </c:pt>
                <c:pt idx="2">
                  <c:v>15.964285714285714</c:v>
                </c:pt>
                <c:pt idx="3">
                  <c:v>16.914285714285711</c:v>
                </c:pt>
                <c:pt idx="4">
                  <c:v>16.964285714285715</c:v>
                </c:pt>
                <c:pt idx="5">
                  <c:v>17.284285714285712</c:v>
                </c:pt>
                <c:pt idx="6">
                  <c:v>17.934285714285714</c:v>
                </c:pt>
                <c:pt idx="7">
                  <c:v>17.964285714285715</c:v>
                </c:pt>
                <c:pt idx="8">
                  <c:v>25.914285714285718</c:v>
                </c:pt>
                <c:pt idx="9">
                  <c:v>25.384285714285717</c:v>
                </c:pt>
                <c:pt idx="10">
                  <c:v>24.964285714285715</c:v>
                </c:pt>
                <c:pt idx="11">
                  <c:v>28.964285714285715</c:v>
                </c:pt>
                <c:pt idx="12">
                  <c:v>28.964285714285715</c:v>
                </c:pt>
                <c:pt idx="13">
                  <c:v>28.964285714285715</c:v>
                </c:pt>
                <c:pt idx="14">
                  <c:v>29.964285714285715</c:v>
                </c:pt>
                <c:pt idx="15">
                  <c:v>30.964285714285715</c:v>
                </c:pt>
                <c:pt idx="16">
                  <c:v>29.964285714285715</c:v>
                </c:pt>
                <c:pt idx="17">
                  <c:v>28.964285714285715</c:v>
                </c:pt>
                <c:pt idx="18">
                  <c:v>26.964285714285715</c:v>
                </c:pt>
                <c:pt idx="19">
                  <c:v>24.964285714285715</c:v>
                </c:pt>
                <c:pt idx="20">
                  <c:v>22.964285714285715</c:v>
                </c:pt>
                <c:pt idx="21">
                  <c:v>20.964285714285715</c:v>
                </c:pt>
                <c:pt idx="22">
                  <c:v>20.964285714285715</c:v>
                </c:pt>
                <c:pt idx="23">
                  <c:v>18.964285714285715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02-49AD-B9A0-36D684246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35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2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'Gr&#225;ficos | Umidade'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'Gr&#225;ficos | Temperatura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hyperlink" Target="#'Umidade - Semanal | Abril'!A1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hyperlink" Target="#'Temperatura - Semanal | Abril'!A1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809625</xdr:colOff>
      <xdr:row>37</xdr:row>
      <xdr:rowOff>85725</xdr:rowOff>
    </xdr:from>
    <xdr:to>
      <xdr:col>5</xdr:col>
      <xdr:colOff>19050</xdr:colOff>
      <xdr:row>39</xdr:row>
      <xdr:rowOff>76200</xdr:rowOff>
    </xdr:to>
    <xdr:sp macro="" textlink="">
      <xdr:nvSpPr>
        <xdr:cNvPr id="2" name="Retângul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A0B716-26F9-4DF6-8EE8-8CA393D058BA}"/>
            </a:ext>
          </a:extLst>
        </xdr:cNvPr>
        <xdr:cNvSpPr/>
      </xdr:nvSpPr>
      <xdr:spPr>
        <a:xfrm>
          <a:off x="1857375" y="7086600"/>
          <a:ext cx="1781175" cy="371475"/>
        </a:xfrm>
        <a:prstGeom prst="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600" b="1"/>
            <a:t>VER GRÁFICOS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27215</xdr:colOff>
      <xdr:row>37</xdr:row>
      <xdr:rowOff>108858</xdr:rowOff>
    </xdr:from>
    <xdr:to>
      <xdr:col>5</xdr:col>
      <xdr:colOff>93890</xdr:colOff>
      <xdr:row>39</xdr:row>
      <xdr:rowOff>99333</xdr:rowOff>
    </xdr:to>
    <xdr:sp macro="" textlink="">
      <xdr:nvSpPr>
        <xdr:cNvPr id="7" name="Retângulo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D65BB9-0B50-4EC5-9DAC-E6769BDE1838}"/>
            </a:ext>
          </a:extLst>
        </xdr:cNvPr>
        <xdr:cNvSpPr/>
      </xdr:nvSpPr>
      <xdr:spPr>
        <a:xfrm>
          <a:off x="1687286" y="7170965"/>
          <a:ext cx="1781175" cy="371475"/>
        </a:xfrm>
        <a:prstGeom prst="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600" b="1"/>
            <a:t>VER GRÁFICOS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7165</xdr:rowOff>
    </xdr:from>
    <xdr:to>
      <xdr:col>10</xdr:col>
      <xdr:colOff>242310</xdr:colOff>
      <xdr:row>20</xdr:row>
      <xdr:rowOff>57150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B21E10C-9941-44D9-905D-9575A23E89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247256</xdr:colOff>
      <xdr:row>0</xdr:row>
      <xdr:rowOff>7166</xdr:rowOff>
    </xdr:from>
    <xdr:to>
      <xdr:col>20</xdr:col>
      <xdr:colOff>444736</xdr:colOff>
      <xdr:row>20</xdr:row>
      <xdr:rowOff>57151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5C143E7-F71B-49C6-B65E-43C7D741CB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447676</xdr:colOff>
      <xdr:row>0</xdr:row>
      <xdr:rowOff>9525</xdr:rowOff>
    </xdr:from>
    <xdr:to>
      <xdr:col>29</xdr:col>
      <xdr:colOff>96056</xdr:colOff>
      <xdr:row>20</xdr:row>
      <xdr:rowOff>65793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3636A8D-1ABF-4AAA-9569-46B4FD3994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28575</xdr:colOff>
      <xdr:row>20</xdr:row>
      <xdr:rowOff>66675</xdr:rowOff>
    </xdr:from>
    <xdr:to>
      <xdr:col>10</xdr:col>
      <xdr:colOff>238125</xdr:colOff>
      <xdr:row>40</xdr:row>
      <xdr:rowOff>122943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E9DEFFB5-240D-4CC5-9482-8988AEAFFD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247651</xdr:colOff>
      <xdr:row>20</xdr:row>
      <xdr:rowOff>62191</xdr:rowOff>
    </xdr:from>
    <xdr:to>
      <xdr:col>20</xdr:col>
      <xdr:colOff>450864</xdr:colOff>
      <xdr:row>40</xdr:row>
      <xdr:rowOff>103892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245601D-2F10-4A40-A734-BC0CC161E8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381000</xdr:colOff>
      <xdr:row>28</xdr:row>
      <xdr:rowOff>133350</xdr:rowOff>
    </xdr:from>
    <xdr:to>
      <xdr:col>26</xdr:col>
      <xdr:colOff>333375</xdr:colOff>
      <xdr:row>30</xdr:row>
      <xdr:rowOff>123825</xdr:rowOff>
    </xdr:to>
    <xdr:sp macro="" textlink="">
      <xdr:nvSpPr>
        <xdr:cNvPr id="7" name="Retângulo 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217F020F-B6F1-480B-8ED3-32E010059E6C}"/>
            </a:ext>
          </a:extLst>
        </xdr:cNvPr>
        <xdr:cNvSpPr/>
      </xdr:nvSpPr>
      <xdr:spPr>
        <a:xfrm>
          <a:off x="15001875" y="5495925"/>
          <a:ext cx="1781175" cy="371475"/>
        </a:xfrm>
        <a:prstGeom prst="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600" b="1"/>
            <a:t>VOLTAR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270781</xdr:colOff>
      <xdr:row>0</xdr:row>
      <xdr:rowOff>9525</xdr:rowOff>
    </xdr:from>
    <xdr:to>
      <xdr:col>21</xdr:col>
      <xdr:colOff>97756</xdr:colOff>
      <xdr:row>19</xdr:row>
      <xdr:rowOff>165775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44D73B7-C411-4046-B186-08C567A979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19</xdr:row>
      <xdr:rowOff>129268</xdr:rowOff>
    </xdr:from>
    <xdr:to>
      <xdr:col>10</xdr:col>
      <xdr:colOff>262079</xdr:colOff>
      <xdr:row>39</xdr:row>
      <xdr:rowOff>143269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633707B-2D6B-4EE7-839D-6F6E95AB4D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266698</xdr:colOff>
      <xdr:row>19</xdr:row>
      <xdr:rowOff>161198</xdr:rowOff>
    </xdr:from>
    <xdr:to>
      <xdr:col>21</xdr:col>
      <xdr:colOff>95249</xdr:colOff>
      <xdr:row>40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38BEA398-3E72-4F39-A57F-BF41E53B87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9524</xdr:colOff>
      <xdr:row>0</xdr:row>
      <xdr:rowOff>0</xdr:rowOff>
    </xdr:from>
    <xdr:to>
      <xdr:col>10</xdr:col>
      <xdr:colOff>267467</xdr:colOff>
      <xdr:row>19</xdr:row>
      <xdr:rowOff>157966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EE8E5757-C05D-4E44-A462-E793E8EE18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95248</xdr:colOff>
      <xdr:row>0</xdr:row>
      <xdr:rowOff>0</xdr:rowOff>
    </xdr:from>
    <xdr:to>
      <xdr:col>30</xdr:col>
      <xdr:colOff>285749</xdr:colOff>
      <xdr:row>19</xdr:row>
      <xdr:rowOff>171450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14511D6-9FB4-45BC-BA21-EA1AAC7896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333375</xdr:colOff>
      <xdr:row>30</xdr:row>
      <xdr:rowOff>85725</xdr:rowOff>
    </xdr:from>
    <xdr:to>
      <xdr:col>27</xdr:col>
      <xdr:colOff>285750</xdr:colOff>
      <xdr:row>32</xdr:row>
      <xdr:rowOff>76200</xdr:rowOff>
    </xdr:to>
    <xdr:sp macro="" textlink="">
      <xdr:nvSpPr>
        <xdr:cNvPr id="7" name="Retângulo 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1D7E111-3E00-460E-A5D8-010893DB7EFD}"/>
            </a:ext>
          </a:extLst>
        </xdr:cNvPr>
        <xdr:cNvSpPr/>
      </xdr:nvSpPr>
      <xdr:spPr>
        <a:xfrm>
          <a:off x="15297150" y="5829300"/>
          <a:ext cx="1781175" cy="371475"/>
        </a:xfrm>
        <a:prstGeom prst="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600" b="1"/>
            <a:t>VOLTAR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5B84B-2C1B-42BE-AC6D-D08685F140B1}">
  <dimension ref="A1:BK64"/>
  <sheetViews>
    <sheetView topLeftCell="A24" zoomScale="70" zoomScaleNormal="70" workbookViewId="0">
      <selection activeCell="I64" sqref="I64"/>
    </sheetView>
  </sheetViews>
  <sheetFormatPr defaultRowHeight="15" x14ac:dyDescent="0.25"/>
  <cols>
    <col min="1" max="1" width="25.28515625" bestFit="1" customWidth="1"/>
    <col min="3" max="3" width="9.28515625" customWidth="1"/>
    <col min="5" max="5" width="9.28515625" bestFit="1" customWidth="1"/>
    <col min="7" max="7" width="9.28515625" bestFit="1" customWidth="1"/>
    <col min="9" max="9" width="9.28515625" bestFit="1" customWidth="1"/>
    <col min="11" max="11" width="9.28515625" bestFit="1" customWidth="1"/>
    <col min="13" max="13" width="9.28515625" bestFit="1" customWidth="1"/>
    <col min="15" max="15" width="9.28515625" bestFit="1" customWidth="1"/>
    <col min="17" max="17" width="9.28515625" bestFit="1" customWidth="1"/>
    <col min="19" max="19" width="9.28515625" style="25" bestFit="1" customWidth="1"/>
    <col min="21" max="21" width="9.28515625" style="25" bestFit="1" customWidth="1"/>
    <col min="23" max="23" width="9.28515625" style="25" bestFit="1" customWidth="1"/>
    <col min="25" max="25" width="9.28515625" style="25" bestFit="1" customWidth="1"/>
    <col min="27" max="27" width="9.28515625" style="25" bestFit="1" customWidth="1"/>
    <col min="29" max="29" width="9.28515625" style="25" bestFit="1" customWidth="1"/>
    <col min="31" max="31" width="9.28515625" style="25" bestFit="1" customWidth="1"/>
    <col min="33" max="33" width="9.28515625" style="25" bestFit="1" customWidth="1"/>
    <col min="35" max="35" width="9.28515625" style="25" bestFit="1" customWidth="1"/>
    <col min="37" max="37" width="9.28515625" style="25" bestFit="1" customWidth="1"/>
    <col min="39" max="39" width="9.28515625" style="25" bestFit="1" customWidth="1"/>
    <col min="41" max="41" width="9.28515625" style="25" bestFit="1" customWidth="1"/>
    <col min="43" max="43" width="9.28515625" style="25" bestFit="1" customWidth="1"/>
    <col min="45" max="45" width="9.28515625" style="25" bestFit="1" customWidth="1"/>
    <col min="47" max="47" width="9.28515625" style="25" bestFit="1" customWidth="1"/>
    <col min="49" max="49" width="9.28515625" style="25" bestFit="1" customWidth="1"/>
    <col min="51" max="51" width="9.28515625" style="25" bestFit="1" customWidth="1"/>
    <col min="53" max="53" width="9.28515625" style="25" bestFit="1" customWidth="1"/>
    <col min="55" max="55" width="9.28515625" style="25" bestFit="1" customWidth="1"/>
    <col min="57" max="57" width="9.28515625" style="25" bestFit="1" customWidth="1"/>
    <col min="59" max="59" width="9.28515625" style="25" bestFit="1" customWidth="1"/>
    <col min="61" max="61" width="9.28515625" style="25" bestFit="1" customWidth="1"/>
    <col min="63" max="63" width="9.28515625" bestFit="1" customWidth="1"/>
  </cols>
  <sheetData>
    <row r="1" spans="1:63" x14ac:dyDescent="0.25">
      <c r="A1" s="120" t="s">
        <v>37</v>
      </c>
      <c r="B1" s="120"/>
      <c r="C1" s="120"/>
      <c r="D1" s="120"/>
      <c r="E1" s="120"/>
      <c r="F1" s="120"/>
      <c r="G1" s="120"/>
      <c r="H1" s="120"/>
      <c r="I1" s="120"/>
      <c r="J1" s="120"/>
      <c r="K1" s="120"/>
      <c r="L1" s="120"/>
      <c r="M1" s="120"/>
      <c r="N1" s="120"/>
      <c r="O1" s="120"/>
      <c r="P1" s="120"/>
      <c r="Q1" s="120"/>
      <c r="R1" s="120"/>
      <c r="S1" s="121"/>
      <c r="T1" s="120"/>
      <c r="U1" s="121"/>
      <c r="V1" s="120"/>
      <c r="W1" s="121"/>
      <c r="X1" s="120"/>
      <c r="Y1" s="121"/>
      <c r="Z1" s="120"/>
      <c r="AA1" s="121"/>
      <c r="AB1" s="120"/>
      <c r="AC1" s="121"/>
      <c r="AD1" s="120"/>
      <c r="AE1" s="121"/>
      <c r="AF1" s="120"/>
      <c r="AG1" s="121"/>
      <c r="AH1" s="120"/>
      <c r="AI1" s="121"/>
      <c r="AJ1" s="120"/>
      <c r="AK1" s="121"/>
      <c r="AL1" s="120"/>
      <c r="AM1" s="121"/>
      <c r="AN1" s="120"/>
      <c r="AO1" s="121"/>
      <c r="AP1" s="120"/>
      <c r="AQ1" s="121"/>
      <c r="AR1" s="120"/>
      <c r="AS1" s="121"/>
      <c r="AT1" s="120"/>
      <c r="AU1" s="121"/>
      <c r="AV1" s="120"/>
      <c r="AW1" s="121"/>
      <c r="AX1" s="120"/>
      <c r="AY1" s="121"/>
      <c r="AZ1" s="120"/>
      <c r="BA1" s="121"/>
      <c r="BB1" s="120"/>
      <c r="BC1" s="121"/>
      <c r="BD1" s="120"/>
      <c r="BE1" s="121"/>
      <c r="BF1" s="120"/>
      <c r="BG1" s="121"/>
      <c r="BH1" s="120"/>
      <c r="BI1" s="121"/>
      <c r="BJ1" s="120"/>
    </row>
    <row r="2" spans="1:63" x14ac:dyDescent="0.25">
      <c r="A2" s="13" t="s">
        <v>28</v>
      </c>
      <c r="B2" s="13" t="s">
        <v>0</v>
      </c>
      <c r="C2" s="13" t="s">
        <v>51</v>
      </c>
      <c r="D2" s="13" t="s">
        <v>1</v>
      </c>
      <c r="E2" s="13" t="s">
        <v>51</v>
      </c>
      <c r="F2" s="13" t="s">
        <v>2</v>
      </c>
      <c r="G2" s="13" t="s">
        <v>51</v>
      </c>
      <c r="H2" s="13" t="s">
        <v>3</v>
      </c>
      <c r="I2" s="13" t="s">
        <v>51</v>
      </c>
      <c r="J2" s="13" t="s">
        <v>4</v>
      </c>
      <c r="K2" s="13" t="s">
        <v>51</v>
      </c>
      <c r="L2" s="13" t="s">
        <v>5</v>
      </c>
      <c r="M2" s="13" t="s">
        <v>51</v>
      </c>
      <c r="N2" s="13" t="s">
        <v>6</v>
      </c>
      <c r="O2" s="13" t="s">
        <v>51</v>
      </c>
      <c r="P2" s="13" t="s">
        <v>7</v>
      </c>
      <c r="Q2" s="13" t="s">
        <v>51</v>
      </c>
      <c r="R2" s="13" t="s">
        <v>8</v>
      </c>
      <c r="S2" s="13" t="s">
        <v>51</v>
      </c>
      <c r="T2" s="13" t="s">
        <v>9</v>
      </c>
      <c r="U2" s="13" t="s">
        <v>51</v>
      </c>
      <c r="V2" s="13" t="s">
        <v>10</v>
      </c>
      <c r="W2" s="13" t="s">
        <v>51</v>
      </c>
      <c r="X2" s="13" t="s">
        <v>11</v>
      </c>
      <c r="Y2" s="13" t="s">
        <v>51</v>
      </c>
      <c r="Z2" s="13" t="s">
        <v>12</v>
      </c>
      <c r="AA2" s="13" t="s">
        <v>51</v>
      </c>
      <c r="AB2" s="13" t="s">
        <v>13</v>
      </c>
      <c r="AC2" s="13" t="s">
        <v>51</v>
      </c>
      <c r="AD2" s="13" t="s">
        <v>14</v>
      </c>
      <c r="AE2" s="13" t="s">
        <v>51</v>
      </c>
      <c r="AF2" s="13" t="s">
        <v>15</v>
      </c>
      <c r="AG2" s="13" t="s">
        <v>51</v>
      </c>
      <c r="AH2" s="13" t="s">
        <v>16</v>
      </c>
      <c r="AI2" s="13" t="s">
        <v>51</v>
      </c>
      <c r="AJ2" s="13" t="s">
        <v>17</v>
      </c>
      <c r="AK2" s="13" t="s">
        <v>51</v>
      </c>
      <c r="AL2" s="13" t="s">
        <v>18</v>
      </c>
      <c r="AM2" s="13" t="s">
        <v>51</v>
      </c>
      <c r="AN2" s="13" t="s">
        <v>25</v>
      </c>
      <c r="AO2" s="13" t="s">
        <v>51</v>
      </c>
      <c r="AP2" s="13" t="s">
        <v>20</v>
      </c>
      <c r="AQ2" s="13" t="s">
        <v>51</v>
      </c>
      <c r="AR2" s="13" t="s">
        <v>21</v>
      </c>
      <c r="AS2" s="13" t="s">
        <v>51</v>
      </c>
      <c r="AT2" s="13" t="s">
        <v>22</v>
      </c>
      <c r="AU2" s="13" t="s">
        <v>51</v>
      </c>
      <c r="AV2" s="13" t="s">
        <v>23</v>
      </c>
      <c r="AW2" s="13" t="s">
        <v>51</v>
      </c>
      <c r="AX2" s="13" t="s">
        <v>24</v>
      </c>
      <c r="AY2" s="13" t="s">
        <v>51</v>
      </c>
      <c r="AZ2" s="13" t="s">
        <v>25</v>
      </c>
      <c r="BA2" s="13" t="s">
        <v>51</v>
      </c>
      <c r="BB2" s="13" t="s">
        <v>26</v>
      </c>
      <c r="BC2" s="13" t="s">
        <v>51</v>
      </c>
      <c r="BD2" s="13" t="s">
        <v>27</v>
      </c>
      <c r="BE2" s="13" t="s">
        <v>51</v>
      </c>
      <c r="BF2" s="13" t="s">
        <v>29</v>
      </c>
      <c r="BG2" s="13" t="s">
        <v>51</v>
      </c>
      <c r="BH2" s="13" t="s">
        <v>25</v>
      </c>
      <c r="BI2" s="13" t="s">
        <v>51</v>
      </c>
      <c r="BJ2" s="13" t="s">
        <v>31</v>
      </c>
      <c r="BK2" s="13" t="s">
        <v>51</v>
      </c>
    </row>
    <row r="3" spans="1:63" x14ac:dyDescent="0.25">
      <c r="A3" s="17">
        <v>0</v>
      </c>
      <c r="B3" s="32">
        <v>23.4</v>
      </c>
      <c r="C3" s="24" t="str">
        <f t="shared" ref="C3:C26" si="0">IF(B3&gt;=26,"SIM","NÃO")</f>
        <v>NÃO</v>
      </c>
      <c r="D3" s="34">
        <v>16</v>
      </c>
      <c r="E3" s="24" t="str">
        <f t="shared" ref="E3:E26" si="1">IF(D3&gt;=26,"SIM","NÃO")</f>
        <v>NÃO</v>
      </c>
      <c r="F3" s="32">
        <v>26</v>
      </c>
      <c r="G3" s="24" t="str">
        <f t="shared" ref="G3:G26" si="2">IF(F3&gt;=26,"SIM","NÃO")</f>
        <v>SIM</v>
      </c>
      <c r="H3" s="35">
        <v>9</v>
      </c>
      <c r="I3" s="24" t="str">
        <f t="shared" ref="I3:I26" si="3">IF(H3&gt;=26,"SIM","NÃO")</f>
        <v>NÃO</v>
      </c>
      <c r="J3" s="34">
        <v>15</v>
      </c>
      <c r="K3" s="24" t="str">
        <f t="shared" ref="K3:K26" si="4">IF(J3&gt;=26,"SIM","NÃO")</f>
        <v>NÃO</v>
      </c>
      <c r="L3" s="34">
        <v>16</v>
      </c>
      <c r="M3" s="24" t="str">
        <f t="shared" ref="M3:M26" si="5">IF(L3&gt;=26,"SIM","NÃO")</f>
        <v>NÃO</v>
      </c>
      <c r="N3" s="35">
        <v>10</v>
      </c>
      <c r="O3" s="24" t="str">
        <f t="shared" ref="O3:O26" si="6">IF(N3&gt;=26,"SIM","NÃO")</f>
        <v>NÃO</v>
      </c>
      <c r="P3" s="34">
        <v>17.5</v>
      </c>
      <c r="Q3" s="24" t="str">
        <f t="shared" ref="Q3:Q26" si="7">IF(P3&gt;=26,"SIM","NÃO")</f>
        <v>NÃO</v>
      </c>
      <c r="R3" s="32">
        <v>19</v>
      </c>
      <c r="S3" s="24" t="str">
        <f t="shared" ref="S3:S26" si="8">IF(R3&gt;=26,"SIM","NÃO")</f>
        <v>NÃO</v>
      </c>
      <c r="T3" s="32">
        <v>21</v>
      </c>
      <c r="U3" s="24" t="str">
        <f t="shared" ref="U3:U26" si="9">IF(T3&gt;=26,"SIM","NÃO")</f>
        <v>NÃO</v>
      </c>
      <c r="V3" s="34">
        <v>17</v>
      </c>
      <c r="W3" s="24" t="str">
        <f t="shared" ref="W3:W26" si="10">IF(V3&gt;=26,"SIM","NÃO")</f>
        <v>NÃO</v>
      </c>
      <c r="X3" s="36">
        <v>11</v>
      </c>
      <c r="Y3" s="37" t="str">
        <f t="shared" ref="Y3:Y26" si="11">IF(X3&gt;=26,"SIM","NÃO")</f>
        <v>NÃO</v>
      </c>
      <c r="Z3" s="36">
        <v>11.1</v>
      </c>
      <c r="AA3" s="37" t="str">
        <f t="shared" ref="AA3:AA26" si="12">IF(Z3&gt;=26,"SIM","NÃO")</f>
        <v>NÃO</v>
      </c>
      <c r="AB3" s="34">
        <v>16</v>
      </c>
      <c r="AC3" s="24" t="str">
        <f t="shared" ref="AC3:AC26" si="13">IF(AB3&gt;=26,"SIM","NÃO")</f>
        <v>NÃO</v>
      </c>
      <c r="AD3" s="32">
        <v>26</v>
      </c>
      <c r="AE3" s="24" t="str">
        <f t="shared" ref="AE3:AE26" si="14">IF(AD3&gt;=26,"SIM","NÃO")</f>
        <v>SIM</v>
      </c>
      <c r="AF3" s="34">
        <v>17.5</v>
      </c>
      <c r="AG3" s="24" t="str">
        <f t="shared" ref="AG3:AG26" si="15">IF(AF3&gt;=26,"SIM","NÃO")</f>
        <v>NÃO</v>
      </c>
      <c r="AH3" s="34">
        <v>15</v>
      </c>
      <c r="AI3" s="24" t="str">
        <f t="shared" ref="AI3:AI26" si="16">IF(AH3&gt;=26,"SIM","NÃO")</f>
        <v>NÃO</v>
      </c>
      <c r="AJ3" s="35">
        <v>10</v>
      </c>
      <c r="AK3" s="24" t="str">
        <f t="shared" ref="AK3:AK26" si="17">IF(AJ3&gt;=26,"SIM","NÃO")</f>
        <v>NÃO</v>
      </c>
      <c r="AL3" s="34">
        <v>16</v>
      </c>
      <c r="AM3" s="24" t="str">
        <f t="shared" ref="AM3:AM26" si="18">IF(AL3&gt;=26,"SIM","NÃO")</f>
        <v>NÃO</v>
      </c>
      <c r="AN3" s="32">
        <v>19</v>
      </c>
      <c r="AO3" s="24" t="str">
        <f t="shared" ref="AO3:AO26" si="19">IF(AN3&gt;=26,"SIM","NÃO")</f>
        <v>NÃO</v>
      </c>
      <c r="AP3" s="34">
        <v>17</v>
      </c>
      <c r="AQ3" s="24" t="str">
        <f t="shared" ref="AQ3:AQ26" si="20">IF(AP3&gt;=26,"SIM","NÃO")</f>
        <v>NÃO</v>
      </c>
      <c r="AR3" s="35">
        <v>9</v>
      </c>
      <c r="AS3" s="24" t="str">
        <f t="shared" ref="AS3:AS26" si="21">IF(AR3&gt;=26,"SIM","NÃO")</f>
        <v>NÃO</v>
      </c>
      <c r="AT3" s="32">
        <v>21</v>
      </c>
      <c r="AU3" s="24" t="str">
        <f t="shared" ref="AU3:AU26" si="22">IF(AT3&gt;=26,"SIM","NÃO")</f>
        <v>NÃO</v>
      </c>
      <c r="AV3" s="34">
        <v>15</v>
      </c>
      <c r="AW3" s="24" t="str">
        <f t="shared" ref="AW3:AW26" si="23">IF(AV3&gt;=26,"SIM","NÃO")</f>
        <v>NÃO</v>
      </c>
      <c r="AX3" s="36">
        <v>11</v>
      </c>
      <c r="AY3" s="37" t="str">
        <f t="shared" ref="AY3:AY26" si="24">IF(AX3&gt;=26,"SIM","NÃO")</f>
        <v>NÃO</v>
      </c>
      <c r="AZ3" s="36">
        <v>11.1</v>
      </c>
      <c r="BA3" s="37" t="str">
        <f t="shared" ref="BA3:BA26" si="25">IF(AZ3&gt;=26,"SIM","NÃO")</f>
        <v>NÃO</v>
      </c>
      <c r="BB3" s="32">
        <v>23.4</v>
      </c>
      <c r="BC3" s="24" t="str">
        <f t="shared" ref="BC3:BC26" si="26">IF(BB3&gt;=26,"SIM","NÃO")</f>
        <v>NÃO</v>
      </c>
      <c r="BD3" s="34">
        <v>16</v>
      </c>
      <c r="BE3" s="24" t="str">
        <f t="shared" ref="BE3:BE26" si="27">IF(BD3&gt;=26,"SIM","NÃO")</f>
        <v>NÃO</v>
      </c>
      <c r="BF3" s="32">
        <v>19</v>
      </c>
      <c r="BG3" s="24" t="str">
        <f t="shared" ref="BG3:BG26" si="28">IF(BF3&gt;=26,"SIM","NÃO")</f>
        <v>NÃO</v>
      </c>
      <c r="BH3" s="34">
        <v>17</v>
      </c>
      <c r="BI3" s="24" t="str">
        <f t="shared" ref="BI3:BI26" si="29">IF(BH3&gt;=26,"SIM","NÃO")</f>
        <v>NÃO</v>
      </c>
      <c r="BJ3" s="34">
        <v>16</v>
      </c>
      <c r="BK3" s="3" t="str">
        <f t="shared" ref="BK3:BK26" si="30">IF(BJ3&gt;=26,"SIM","NÃO")</f>
        <v>NÃO</v>
      </c>
    </row>
    <row r="4" spans="1:63" x14ac:dyDescent="0.25">
      <c r="A4" s="17">
        <v>4.1666666666666664E-2</v>
      </c>
      <c r="B4" s="32">
        <v>22.8</v>
      </c>
      <c r="C4" s="24" t="str">
        <f t="shared" si="0"/>
        <v>NÃO</v>
      </c>
      <c r="D4" s="34">
        <v>15</v>
      </c>
      <c r="E4" s="24" t="str">
        <f t="shared" si="1"/>
        <v>NÃO</v>
      </c>
      <c r="F4" s="32">
        <v>26</v>
      </c>
      <c r="G4" s="24" t="str">
        <f t="shared" si="2"/>
        <v>SIM</v>
      </c>
      <c r="H4" s="35">
        <v>9</v>
      </c>
      <c r="I4" s="24" t="str">
        <f t="shared" si="3"/>
        <v>NÃO</v>
      </c>
      <c r="J4" s="34">
        <v>15</v>
      </c>
      <c r="K4" s="24" t="str">
        <f t="shared" si="4"/>
        <v>NÃO</v>
      </c>
      <c r="L4" s="34">
        <v>16</v>
      </c>
      <c r="M4" s="24" t="str">
        <f t="shared" si="5"/>
        <v>NÃO</v>
      </c>
      <c r="N4" s="35">
        <v>10</v>
      </c>
      <c r="O4" s="24" t="str">
        <f t="shared" si="6"/>
        <v>NÃO</v>
      </c>
      <c r="P4" s="34">
        <v>17.3</v>
      </c>
      <c r="Q4" s="24" t="str">
        <f t="shared" si="7"/>
        <v>NÃO</v>
      </c>
      <c r="R4" s="32">
        <v>19</v>
      </c>
      <c r="S4" s="24" t="str">
        <f t="shared" si="8"/>
        <v>NÃO</v>
      </c>
      <c r="T4" s="32">
        <v>21</v>
      </c>
      <c r="U4" s="24" t="str">
        <f t="shared" si="9"/>
        <v>NÃO</v>
      </c>
      <c r="V4" s="34">
        <v>17</v>
      </c>
      <c r="W4" s="24" t="str">
        <f t="shared" si="10"/>
        <v>NÃO</v>
      </c>
      <c r="X4" s="36">
        <v>10</v>
      </c>
      <c r="Y4" s="37" t="str">
        <f t="shared" si="11"/>
        <v>NÃO</v>
      </c>
      <c r="Z4" s="36">
        <v>10.9</v>
      </c>
      <c r="AA4" s="37" t="str">
        <f t="shared" si="12"/>
        <v>NÃO</v>
      </c>
      <c r="AB4" s="34">
        <v>15</v>
      </c>
      <c r="AC4" s="24" t="str">
        <f t="shared" si="13"/>
        <v>NÃO</v>
      </c>
      <c r="AD4" s="32">
        <v>26</v>
      </c>
      <c r="AE4" s="24" t="str">
        <f t="shared" si="14"/>
        <v>SIM</v>
      </c>
      <c r="AF4" s="34">
        <v>17.3</v>
      </c>
      <c r="AG4" s="24" t="str">
        <f t="shared" si="15"/>
        <v>NÃO</v>
      </c>
      <c r="AH4" s="34">
        <v>15</v>
      </c>
      <c r="AI4" s="24" t="str">
        <f t="shared" si="16"/>
        <v>NÃO</v>
      </c>
      <c r="AJ4" s="35">
        <v>10</v>
      </c>
      <c r="AK4" s="24" t="str">
        <f t="shared" si="17"/>
        <v>NÃO</v>
      </c>
      <c r="AL4" s="34">
        <v>16</v>
      </c>
      <c r="AM4" s="24" t="str">
        <f t="shared" si="18"/>
        <v>NÃO</v>
      </c>
      <c r="AN4" s="32">
        <v>19</v>
      </c>
      <c r="AO4" s="24" t="str">
        <f t="shared" si="19"/>
        <v>NÃO</v>
      </c>
      <c r="AP4" s="34">
        <v>17</v>
      </c>
      <c r="AQ4" s="24" t="str">
        <f t="shared" si="20"/>
        <v>NÃO</v>
      </c>
      <c r="AR4" s="35">
        <v>9</v>
      </c>
      <c r="AS4" s="24" t="str">
        <f t="shared" si="21"/>
        <v>NÃO</v>
      </c>
      <c r="AT4" s="32">
        <v>21</v>
      </c>
      <c r="AU4" s="24" t="str">
        <f t="shared" si="22"/>
        <v>NÃO</v>
      </c>
      <c r="AV4" s="34">
        <v>15</v>
      </c>
      <c r="AW4" s="24" t="str">
        <f t="shared" si="23"/>
        <v>NÃO</v>
      </c>
      <c r="AX4" s="36">
        <v>10</v>
      </c>
      <c r="AY4" s="37" t="str">
        <f t="shared" si="24"/>
        <v>NÃO</v>
      </c>
      <c r="AZ4" s="36">
        <v>10.9</v>
      </c>
      <c r="BA4" s="37" t="str">
        <f t="shared" si="25"/>
        <v>NÃO</v>
      </c>
      <c r="BB4" s="32">
        <v>22.8</v>
      </c>
      <c r="BC4" s="24" t="str">
        <f t="shared" si="26"/>
        <v>NÃO</v>
      </c>
      <c r="BD4" s="34">
        <v>15</v>
      </c>
      <c r="BE4" s="24" t="str">
        <f t="shared" si="27"/>
        <v>NÃO</v>
      </c>
      <c r="BF4" s="32">
        <v>19</v>
      </c>
      <c r="BG4" s="24" t="str">
        <f t="shared" si="28"/>
        <v>NÃO</v>
      </c>
      <c r="BH4" s="34">
        <v>17</v>
      </c>
      <c r="BI4" s="24" t="str">
        <f t="shared" si="29"/>
        <v>NÃO</v>
      </c>
      <c r="BJ4" s="34">
        <v>15</v>
      </c>
      <c r="BK4" s="3" t="str">
        <f t="shared" si="30"/>
        <v>NÃO</v>
      </c>
    </row>
    <row r="5" spans="1:63" x14ac:dyDescent="0.25">
      <c r="A5" s="17">
        <v>8.3333333333333329E-2</v>
      </c>
      <c r="B5" s="32">
        <v>22.3</v>
      </c>
      <c r="C5" s="24" t="str">
        <f t="shared" si="0"/>
        <v>NÃO</v>
      </c>
      <c r="D5" s="34">
        <v>15</v>
      </c>
      <c r="E5" s="24" t="str">
        <f t="shared" si="1"/>
        <v>NÃO</v>
      </c>
      <c r="F5" s="32">
        <v>19</v>
      </c>
      <c r="G5" s="24" t="str">
        <f t="shared" si="2"/>
        <v>NÃO</v>
      </c>
      <c r="H5" s="35">
        <v>9</v>
      </c>
      <c r="I5" s="24" t="str">
        <f t="shared" si="3"/>
        <v>NÃO</v>
      </c>
      <c r="J5" s="34">
        <v>14</v>
      </c>
      <c r="K5" s="24" t="str">
        <f t="shared" si="4"/>
        <v>NÃO</v>
      </c>
      <c r="L5" s="34">
        <v>15</v>
      </c>
      <c r="M5" s="24" t="str">
        <f t="shared" si="5"/>
        <v>NÃO</v>
      </c>
      <c r="N5" s="35">
        <v>10</v>
      </c>
      <c r="O5" s="24" t="str">
        <f t="shared" si="6"/>
        <v>NÃO</v>
      </c>
      <c r="P5" s="34">
        <v>17.100000000000001</v>
      </c>
      <c r="Q5" s="24" t="str">
        <f t="shared" si="7"/>
        <v>NÃO</v>
      </c>
      <c r="R5" s="32">
        <v>18</v>
      </c>
      <c r="S5" s="24" t="str">
        <f t="shared" si="8"/>
        <v>NÃO</v>
      </c>
      <c r="T5" s="32">
        <v>26</v>
      </c>
      <c r="U5" s="24" t="str">
        <f t="shared" si="9"/>
        <v>SIM</v>
      </c>
      <c r="V5" s="34">
        <v>17</v>
      </c>
      <c r="W5" s="24" t="str">
        <f t="shared" si="10"/>
        <v>NÃO</v>
      </c>
      <c r="X5" s="36">
        <v>10</v>
      </c>
      <c r="Y5" s="37" t="str">
        <f t="shared" si="11"/>
        <v>NÃO</v>
      </c>
      <c r="Z5" s="36">
        <v>10.7</v>
      </c>
      <c r="AA5" s="37" t="str">
        <f t="shared" si="12"/>
        <v>NÃO</v>
      </c>
      <c r="AB5" s="34">
        <v>15</v>
      </c>
      <c r="AC5" s="24" t="str">
        <f t="shared" si="13"/>
        <v>NÃO</v>
      </c>
      <c r="AD5" s="32">
        <v>19</v>
      </c>
      <c r="AE5" s="24" t="str">
        <f t="shared" si="14"/>
        <v>NÃO</v>
      </c>
      <c r="AF5" s="34">
        <v>17.100000000000001</v>
      </c>
      <c r="AG5" s="24" t="str">
        <f t="shared" si="15"/>
        <v>NÃO</v>
      </c>
      <c r="AH5" s="34">
        <v>14</v>
      </c>
      <c r="AI5" s="24" t="str">
        <f t="shared" si="16"/>
        <v>NÃO</v>
      </c>
      <c r="AJ5" s="35">
        <v>10</v>
      </c>
      <c r="AK5" s="24" t="str">
        <f t="shared" si="17"/>
        <v>NÃO</v>
      </c>
      <c r="AL5" s="34">
        <v>15</v>
      </c>
      <c r="AM5" s="24" t="str">
        <f t="shared" si="18"/>
        <v>NÃO</v>
      </c>
      <c r="AN5" s="32">
        <v>18</v>
      </c>
      <c r="AO5" s="24" t="str">
        <f t="shared" si="19"/>
        <v>NÃO</v>
      </c>
      <c r="AP5" s="34">
        <v>17</v>
      </c>
      <c r="AQ5" s="24" t="str">
        <f t="shared" si="20"/>
        <v>NÃO</v>
      </c>
      <c r="AR5" s="35">
        <v>9</v>
      </c>
      <c r="AS5" s="24" t="str">
        <f t="shared" si="21"/>
        <v>NÃO</v>
      </c>
      <c r="AT5" s="32">
        <v>26</v>
      </c>
      <c r="AU5" s="24" t="str">
        <f t="shared" si="22"/>
        <v>SIM</v>
      </c>
      <c r="AV5" s="34">
        <v>14</v>
      </c>
      <c r="AW5" s="24" t="str">
        <f t="shared" si="23"/>
        <v>NÃO</v>
      </c>
      <c r="AX5" s="36">
        <v>10</v>
      </c>
      <c r="AY5" s="37" t="str">
        <f t="shared" si="24"/>
        <v>NÃO</v>
      </c>
      <c r="AZ5" s="36">
        <v>10.7</v>
      </c>
      <c r="BA5" s="37" t="str">
        <f t="shared" si="25"/>
        <v>NÃO</v>
      </c>
      <c r="BB5" s="32">
        <v>22.3</v>
      </c>
      <c r="BC5" s="24" t="str">
        <f t="shared" si="26"/>
        <v>NÃO</v>
      </c>
      <c r="BD5" s="34">
        <v>15</v>
      </c>
      <c r="BE5" s="24" t="str">
        <f t="shared" si="27"/>
        <v>NÃO</v>
      </c>
      <c r="BF5" s="32">
        <v>18</v>
      </c>
      <c r="BG5" s="24" t="str">
        <f t="shared" si="28"/>
        <v>NÃO</v>
      </c>
      <c r="BH5" s="34">
        <v>17</v>
      </c>
      <c r="BI5" s="24" t="str">
        <f t="shared" si="29"/>
        <v>NÃO</v>
      </c>
      <c r="BJ5" s="34">
        <v>15</v>
      </c>
      <c r="BK5" s="3" t="str">
        <f t="shared" si="30"/>
        <v>NÃO</v>
      </c>
    </row>
    <row r="6" spans="1:63" x14ac:dyDescent="0.25">
      <c r="A6" s="17">
        <v>0.125</v>
      </c>
      <c r="B6" s="32">
        <v>22.2</v>
      </c>
      <c r="C6" s="24" t="str">
        <f t="shared" si="0"/>
        <v>NÃO</v>
      </c>
      <c r="D6" s="34">
        <v>14</v>
      </c>
      <c r="E6" s="24" t="str">
        <f t="shared" si="1"/>
        <v>NÃO</v>
      </c>
      <c r="F6" s="32">
        <v>18</v>
      </c>
      <c r="G6" s="24" t="str">
        <f t="shared" si="2"/>
        <v>NÃO</v>
      </c>
      <c r="H6" s="35">
        <v>9</v>
      </c>
      <c r="I6" s="24" t="str">
        <f t="shared" si="3"/>
        <v>NÃO</v>
      </c>
      <c r="J6" s="34">
        <v>14</v>
      </c>
      <c r="K6" s="24" t="str">
        <f t="shared" si="4"/>
        <v>NÃO</v>
      </c>
      <c r="L6" s="34">
        <v>15</v>
      </c>
      <c r="M6" s="24" t="str">
        <f t="shared" si="5"/>
        <v>NÃO</v>
      </c>
      <c r="N6" s="35">
        <v>10</v>
      </c>
      <c r="O6" s="24" t="str">
        <f t="shared" si="6"/>
        <v>NÃO</v>
      </c>
      <c r="P6" s="34">
        <v>16.899999999999999</v>
      </c>
      <c r="Q6" s="24" t="str">
        <f t="shared" si="7"/>
        <v>NÃO</v>
      </c>
      <c r="R6" s="32">
        <v>17</v>
      </c>
      <c r="S6" s="24" t="str">
        <f t="shared" si="8"/>
        <v>NÃO</v>
      </c>
      <c r="T6" s="32">
        <v>19</v>
      </c>
      <c r="U6" s="24" t="str">
        <f t="shared" si="9"/>
        <v>NÃO</v>
      </c>
      <c r="V6" s="34">
        <v>16</v>
      </c>
      <c r="W6" s="24" t="str">
        <f t="shared" si="10"/>
        <v>NÃO</v>
      </c>
      <c r="X6" s="36">
        <v>10</v>
      </c>
      <c r="Y6" s="37" t="str">
        <f t="shared" si="11"/>
        <v>NÃO</v>
      </c>
      <c r="Z6" s="36">
        <v>10.5</v>
      </c>
      <c r="AA6" s="37" t="str">
        <f t="shared" si="12"/>
        <v>NÃO</v>
      </c>
      <c r="AB6" s="34">
        <v>14</v>
      </c>
      <c r="AC6" s="24" t="str">
        <f t="shared" si="13"/>
        <v>NÃO</v>
      </c>
      <c r="AD6" s="32">
        <v>18</v>
      </c>
      <c r="AE6" s="24" t="str">
        <f t="shared" si="14"/>
        <v>NÃO</v>
      </c>
      <c r="AF6" s="34">
        <v>16.899999999999999</v>
      </c>
      <c r="AG6" s="24" t="str">
        <f t="shared" si="15"/>
        <v>NÃO</v>
      </c>
      <c r="AH6" s="34">
        <v>14</v>
      </c>
      <c r="AI6" s="24" t="str">
        <f t="shared" si="16"/>
        <v>NÃO</v>
      </c>
      <c r="AJ6" s="35">
        <v>10</v>
      </c>
      <c r="AK6" s="24" t="str">
        <f t="shared" si="17"/>
        <v>NÃO</v>
      </c>
      <c r="AL6" s="34">
        <v>15</v>
      </c>
      <c r="AM6" s="24" t="str">
        <f t="shared" si="18"/>
        <v>NÃO</v>
      </c>
      <c r="AN6" s="32">
        <v>17</v>
      </c>
      <c r="AO6" s="24" t="str">
        <f t="shared" si="19"/>
        <v>NÃO</v>
      </c>
      <c r="AP6" s="34">
        <v>16</v>
      </c>
      <c r="AQ6" s="24" t="str">
        <f t="shared" si="20"/>
        <v>NÃO</v>
      </c>
      <c r="AR6" s="35">
        <v>9</v>
      </c>
      <c r="AS6" s="24" t="str">
        <f t="shared" si="21"/>
        <v>NÃO</v>
      </c>
      <c r="AT6" s="32">
        <v>19</v>
      </c>
      <c r="AU6" s="24" t="str">
        <f t="shared" si="22"/>
        <v>NÃO</v>
      </c>
      <c r="AV6" s="34">
        <v>14</v>
      </c>
      <c r="AW6" s="24" t="str">
        <f t="shared" si="23"/>
        <v>NÃO</v>
      </c>
      <c r="AX6" s="36">
        <v>10</v>
      </c>
      <c r="AY6" s="37" t="str">
        <f t="shared" si="24"/>
        <v>NÃO</v>
      </c>
      <c r="AZ6" s="36">
        <v>10.5</v>
      </c>
      <c r="BA6" s="37" t="str">
        <f t="shared" si="25"/>
        <v>NÃO</v>
      </c>
      <c r="BB6" s="32">
        <v>22.2</v>
      </c>
      <c r="BC6" s="24" t="str">
        <f t="shared" si="26"/>
        <v>NÃO</v>
      </c>
      <c r="BD6" s="34">
        <v>14</v>
      </c>
      <c r="BE6" s="24" t="str">
        <f t="shared" si="27"/>
        <v>NÃO</v>
      </c>
      <c r="BF6" s="32">
        <v>17</v>
      </c>
      <c r="BG6" s="24" t="str">
        <f t="shared" si="28"/>
        <v>NÃO</v>
      </c>
      <c r="BH6" s="34">
        <v>16</v>
      </c>
      <c r="BI6" s="24" t="str">
        <f t="shared" si="29"/>
        <v>NÃO</v>
      </c>
      <c r="BJ6" s="34">
        <v>14</v>
      </c>
      <c r="BK6" s="3" t="str">
        <f t="shared" si="30"/>
        <v>NÃO</v>
      </c>
    </row>
    <row r="7" spans="1:63" x14ac:dyDescent="0.25">
      <c r="A7" s="17">
        <v>0.16666666666666699</v>
      </c>
      <c r="B7" s="32">
        <v>21.9</v>
      </c>
      <c r="C7" s="24" t="str">
        <f t="shared" si="0"/>
        <v>NÃO</v>
      </c>
      <c r="D7" s="34">
        <v>14</v>
      </c>
      <c r="E7" s="24" t="str">
        <f t="shared" si="1"/>
        <v>NÃO</v>
      </c>
      <c r="F7" s="32">
        <v>18</v>
      </c>
      <c r="G7" s="24" t="str">
        <f t="shared" si="2"/>
        <v>NÃO</v>
      </c>
      <c r="H7" s="35">
        <v>9</v>
      </c>
      <c r="I7" s="24" t="str">
        <f t="shared" si="3"/>
        <v>NÃO</v>
      </c>
      <c r="J7" s="34">
        <v>14</v>
      </c>
      <c r="K7" s="24" t="str">
        <f t="shared" si="4"/>
        <v>NÃO</v>
      </c>
      <c r="L7" s="34">
        <v>15</v>
      </c>
      <c r="M7" s="24" t="str">
        <f t="shared" si="5"/>
        <v>NÃO</v>
      </c>
      <c r="N7" s="35">
        <v>10</v>
      </c>
      <c r="O7" s="24" t="str">
        <f t="shared" si="6"/>
        <v>NÃO</v>
      </c>
      <c r="P7" s="34">
        <v>16.8</v>
      </c>
      <c r="Q7" s="24" t="str">
        <f t="shared" si="7"/>
        <v>NÃO</v>
      </c>
      <c r="R7" s="32">
        <v>17</v>
      </c>
      <c r="S7" s="24" t="str">
        <f t="shared" si="8"/>
        <v>NÃO</v>
      </c>
      <c r="T7" s="32">
        <v>19</v>
      </c>
      <c r="U7" s="24" t="str">
        <f t="shared" si="9"/>
        <v>NÃO</v>
      </c>
      <c r="V7" s="34">
        <v>16</v>
      </c>
      <c r="W7" s="24" t="str">
        <f t="shared" si="10"/>
        <v>NÃO</v>
      </c>
      <c r="X7" s="36">
        <v>9</v>
      </c>
      <c r="Y7" s="37" t="str">
        <f t="shared" si="11"/>
        <v>NÃO</v>
      </c>
      <c r="Z7" s="36">
        <v>10.199999999999999</v>
      </c>
      <c r="AA7" s="37" t="str">
        <f t="shared" si="12"/>
        <v>NÃO</v>
      </c>
      <c r="AB7" s="34">
        <v>14</v>
      </c>
      <c r="AC7" s="24" t="str">
        <f t="shared" si="13"/>
        <v>NÃO</v>
      </c>
      <c r="AD7" s="32">
        <v>18</v>
      </c>
      <c r="AE7" s="24" t="str">
        <f t="shared" si="14"/>
        <v>NÃO</v>
      </c>
      <c r="AF7" s="34">
        <v>16.8</v>
      </c>
      <c r="AG7" s="24" t="str">
        <f t="shared" si="15"/>
        <v>NÃO</v>
      </c>
      <c r="AH7" s="34">
        <v>14</v>
      </c>
      <c r="AI7" s="24" t="str">
        <f t="shared" si="16"/>
        <v>NÃO</v>
      </c>
      <c r="AJ7" s="35">
        <v>10</v>
      </c>
      <c r="AK7" s="24" t="str">
        <f t="shared" si="17"/>
        <v>NÃO</v>
      </c>
      <c r="AL7" s="34">
        <v>15</v>
      </c>
      <c r="AM7" s="24" t="str">
        <f t="shared" si="18"/>
        <v>NÃO</v>
      </c>
      <c r="AN7" s="32">
        <v>17</v>
      </c>
      <c r="AO7" s="24" t="str">
        <f t="shared" si="19"/>
        <v>NÃO</v>
      </c>
      <c r="AP7" s="34">
        <v>16</v>
      </c>
      <c r="AQ7" s="24" t="str">
        <f t="shared" si="20"/>
        <v>NÃO</v>
      </c>
      <c r="AR7" s="35">
        <v>9</v>
      </c>
      <c r="AS7" s="24" t="str">
        <f t="shared" si="21"/>
        <v>NÃO</v>
      </c>
      <c r="AT7" s="32">
        <v>19</v>
      </c>
      <c r="AU7" s="24" t="str">
        <f t="shared" si="22"/>
        <v>NÃO</v>
      </c>
      <c r="AV7" s="34">
        <v>14</v>
      </c>
      <c r="AW7" s="24" t="str">
        <f t="shared" si="23"/>
        <v>NÃO</v>
      </c>
      <c r="AX7" s="36">
        <v>9</v>
      </c>
      <c r="AY7" s="37" t="str">
        <f t="shared" si="24"/>
        <v>NÃO</v>
      </c>
      <c r="AZ7" s="36">
        <v>10.199999999999999</v>
      </c>
      <c r="BA7" s="37" t="str">
        <f t="shared" si="25"/>
        <v>NÃO</v>
      </c>
      <c r="BB7" s="32">
        <v>21.9</v>
      </c>
      <c r="BC7" s="24" t="str">
        <f t="shared" si="26"/>
        <v>NÃO</v>
      </c>
      <c r="BD7" s="34">
        <v>14</v>
      </c>
      <c r="BE7" s="24" t="str">
        <f t="shared" si="27"/>
        <v>NÃO</v>
      </c>
      <c r="BF7" s="32">
        <v>17</v>
      </c>
      <c r="BG7" s="24" t="str">
        <f t="shared" si="28"/>
        <v>NÃO</v>
      </c>
      <c r="BH7" s="34">
        <v>16</v>
      </c>
      <c r="BI7" s="24" t="str">
        <f t="shared" si="29"/>
        <v>NÃO</v>
      </c>
      <c r="BJ7" s="34">
        <v>14</v>
      </c>
      <c r="BK7" s="3" t="str">
        <f t="shared" si="30"/>
        <v>NÃO</v>
      </c>
    </row>
    <row r="8" spans="1:63" x14ac:dyDescent="0.25">
      <c r="A8" s="17">
        <v>0.20833333333333301</v>
      </c>
      <c r="B8" s="32">
        <v>21.5</v>
      </c>
      <c r="C8" s="24" t="str">
        <f t="shared" si="0"/>
        <v>NÃO</v>
      </c>
      <c r="D8" s="34">
        <v>14</v>
      </c>
      <c r="E8" s="24" t="str">
        <f t="shared" si="1"/>
        <v>NÃO</v>
      </c>
      <c r="F8" s="32">
        <v>17</v>
      </c>
      <c r="G8" s="24" t="str">
        <f t="shared" si="2"/>
        <v>NÃO</v>
      </c>
      <c r="H8" s="35">
        <v>9</v>
      </c>
      <c r="I8" s="24" t="str">
        <f t="shared" si="3"/>
        <v>NÃO</v>
      </c>
      <c r="J8" s="34">
        <v>14</v>
      </c>
      <c r="K8" s="24" t="str">
        <f t="shared" si="4"/>
        <v>NÃO</v>
      </c>
      <c r="L8" s="34">
        <v>15</v>
      </c>
      <c r="M8" s="24" t="str">
        <f t="shared" si="5"/>
        <v>NÃO</v>
      </c>
      <c r="N8" s="35">
        <v>10</v>
      </c>
      <c r="O8" s="24" t="str">
        <f t="shared" si="6"/>
        <v>NÃO</v>
      </c>
      <c r="P8" s="34">
        <v>16.7</v>
      </c>
      <c r="Q8" s="24" t="str">
        <f t="shared" si="7"/>
        <v>NÃO</v>
      </c>
      <c r="R8" s="32">
        <v>16</v>
      </c>
      <c r="S8" s="24" t="str">
        <f t="shared" si="8"/>
        <v>NÃO</v>
      </c>
      <c r="T8" s="32">
        <v>18</v>
      </c>
      <c r="U8" s="24" t="str">
        <f t="shared" si="9"/>
        <v>NÃO</v>
      </c>
      <c r="V8" s="34">
        <v>16</v>
      </c>
      <c r="W8" s="24" t="str">
        <f t="shared" si="10"/>
        <v>NÃO</v>
      </c>
      <c r="X8" s="36">
        <v>10</v>
      </c>
      <c r="Y8" s="37" t="str">
        <f t="shared" si="11"/>
        <v>NÃO</v>
      </c>
      <c r="Z8" s="36">
        <v>10</v>
      </c>
      <c r="AA8" s="37" t="str">
        <f t="shared" si="12"/>
        <v>NÃO</v>
      </c>
      <c r="AB8" s="34">
        <v>14</v>
      </c>
      <c r="AC8" s="24" t="str">
        <f t="shared" si="13"/>
        <v>NÃO</v>
      </c>
      <c r="AD8" s="32">
        <v>17</v>
      </c>
      <c r="AE8" s="24" t="str">
        <f t="shared" si="14"/>
        <v>NÃO</v>
      </c>
      <c r="AF8" s="34">
        <v>16.7</v>
      </c>
      <c r="AG8" s="24" t="str">
        <f t="shared" si="15"/>
        <v>NÃO</v>
      </c>
      <c r="AH8" s="34">
        <v>14</v>
      </c>
      <c r="AI8" s="24" t="str">
        <f t="shared" si="16"/>
        <v>NÃO</v>
      </c>
      <c r="AJ8" s="35">
        <v>10</v>
      </c>
      <c r="AK8" s="24" t="str">
        <f t="shared" si="17"/>
        <v>NÃO</v>
      </c>
      <c r="AL8" s="34">
        <v>15</v>
      </c>
      <c r="AM8" s="24" t="str">
        <f t="shared" si="18"/>
        <v>NÃO</v>
      </c>
      <c r="AN8" s="32">
        <v>16</v>
      </c>
      <c r="AO8" s="24" t="str">
        <f t="shared" si="19"/>
        <v>NÃO</v>
      </c>
      <c r="AP8" s="34">
        <v>16</v>
      </c>
      <c r="AQ8" s="24" t="str">
        <f t="shared" si="20"/>
        <v>NÃO</v>
      </c>
      <c r="AR8" s="35">
        <v>9</v>
      </c>
      <c r="AS8" s="24" t="str">
        <f t="shared" si="21"/>
        <v>NÃO</v>
      </c>
      <c r="AT8" s="32">
        <v>18</v>
      </c>
      <c r="AU8" s="24" t="str">
        <f t="shared" si="22"/>
        <v>NÃO</v>
      </c>
      <c r="AV8" s="34">
        <v>14</v>
      </c>
      <c r="AW8" s="24" t="str">
        <f t="shared" si="23"/>
        <v>NÃO</v>
      </c>
      <c r="AX8" s="36">
        <v>10</v>
      </c>
      <c r="AY8" s="37" t="str">
        <f t="shared" si="24"/>
        <v>NÃO</v>
      </c>
      <c r="AZ8" s="36">
        <v>10</v>
      </c>
      <c r="BA8" s="37" t="str">
        <f t="shared" si="25"/>
        <v>NÃO</v>
      </c>
      <c r="BB8" s="32">
        <v>21.5</v>
      </c>
      <c r="BC8" s="24" t="str">
        <f t="shared" si="26"/>
        <v>NÃO</v>
      </c>
      <c r="BD8" s="34">
        <v>14</v>
      </c>
      <c r="BE8" s="24" t="str">
        <f t="shared" si="27"/>
        <v>NÃO</v>
      </c>
      <c r="BF8" s="32">
        <v>16</v>
      </c>
      <c r="BG8" s="24" t="str">
        <f t="shared" si="28"/>
        <v>NÃO</v>
      </c>
      <c r="BH8" s="34">
        <v>16</v>
      </c>
      <c r="BI8" s="24" t="str">
        <f t="shared" si="29"/>
        <v>NÃO</v>
      </c>
      <c r="BJ8" s="34">
        <v>14</v>
      </c>
      <c r="BK8" s="3" t="str">
        <f t="shared" si="30"/>
        <v>NÃO</v>
      </c>
    </row>
    <row r="9" spans="1:63" x14ac:dyDescent="0.25">
      <c r="A9" s="17">
        <v>0.25</v>
      </c>
      <c r="B9" s="32">
        <v>22.5</v>
      </c>
      <c r="C9" s="24" t="str">
        <f t="shared" si="0"/>
        <v>NÃO</v>
      </c>
      <c r="D9" s="34">
        <v>13</v>
      </c>
      <c r="E9" s="24" t="str">
        <f t="shared" si="1"/>
        <v>NÃO</v>
      </c>
      <c r="F9" s="32">
        <v>17</v>
      </c>
      <c r="G9" s="24" t="str">
        <f t="shared" si="2"/>
        <v>NÃO</v>
      </c>
      <c r="H9" s="35">
        <v>10</v>
      </c>
      <c r="I9" s="24" t="str">
        <f t="shared" si="3"/>
        <v>NÃO</v>
      </c>
      <c r="J9" s="34">
        <v>13</v>
      </c>
      <c r="K9" s="24" t="str">
        <f t="shared" si="4"/>
        <v>NÃO</v>
      </c>
      <c r="L9" s="34">
        <v>14</v>
      </c>
      <c r="M9" s="24" t="str">
        <f t="shared" si="5"/>
        <v>NÃO</v>
      </c>
      <c r="N9" s="35">
        <v>11</v>
      </c>
      <c r="O9" s="24" t="str">
        <f t="shared" si="6"/>
        <v>NÃO</v>
      </c>
      <c r="P9" s="34">
        <v>17</v>
      </c>
      <c r="Q9" s="24" t="str">
        <f t="shared" si="7"/>
        <v>NÃO</v>
      </c>
      <c r="R9" s="32">
        <v>16</v>
      </c>
      <c r="S9" s="24" t="str">
        <f t="shared" si="8"/>
        <v>NÃO</v>
      </c>
      <c r="T9" s="32">
        <v>18</v>
      </c>
      <c r="U9" s="24" t="str">
        <f t="shared" si="9"/>
        <v>NÃO</v>
      </c>
      <c r="V9" s="34">
        <v>17</v>
      </c>
      <c r="W9" s="24" t="str">
        <f t="shared" si="10"/>
        <v>NÃO</v>
      </c>
      <c r="X9" s="36">
        <v>10</v>
      </c>
      <c r="Y9" s="37" t="str">
        <f t="shared" si="11"/>
        <v>NÃO</v>
      </c>
      <c r="Z9" s="36">
        <v>10.3</v>
      </c>
      <c r="AA9" s="37" t="str">
        <f t="shared" si="12"/>
        <v>NÃO</v>
      </c>
      <c r="AB9" s="34">
        <v>13</v>
      </c>
      <c r="AC9" s="24" t="str">
        <f t="shared" si="13"/>
        <v>NÃO</v>
      </c>
      <c r="AD9" s="32">
        <v>17</v>
      </c>
      <c r="AE9" s="24" t="str">
        <f t="shared" si="14"/>
        <v>NÃO</v>
      </c>
      <c r="AF9" s="34">
        <v>17</v>
      </c>
      <c r="AG9" s="24" t="str">
        <f t="shared" si="15"/>
        <v>NÃO</v>
      </c>
      <c r="AH9" s="34">
        <v>13</v>
      </c>
      <c r="AI9" s="24" t="str">
        <f t="shared" si="16"/>
        <v>NÃO</v>
      </c>
      <c r="AJ9" s="35">
        <v>11</v>
      </c>
      <c r="AK9" s="24" t="str">
        <f t="shared" si="17"/>
        <v>NÃO</v>
      </c>
      <c r="AL9" s="34">
        <v>14</v>
      </c>
      <c r="AM9" s="24" t="str">
        <f t="shared" si="18"/>
        <v>NÃO</v>
      </c>
      <c r="AN9" s="32">
        <v>16</v>
      </c>
      <c r="AO9" s="24" t="str">
        <f t="shared" si="19"/>
        <v>NÃO</v>
      </c>
      <c r="AP9" s="34">
        <v>17</v>
      </c>
      <c r="AQ9" s="24" t="str">
        <f t="shared" si="20"/>
        <v>NÃO</v>
      </c>
      <c r="AR9" s="35">
        <v>10</v>
      </c>
      <c r="AS9" s="24" t="str">
        <f t="shared" si="21"/>
        <v>NÃO</v>
      </c>
      <c r="AT9" s="32">
        <v>18</v>
      </c>
      <c r="AU9" s="24" t="str">
        <f t="shared" si="22"/>
        <v>NÃO</v>
      </c>
      <c r="AV9" s="34">
        <v>13</v>
      </c>
      <c r="AW9" s="24" t="str">
        <f t="shared" si="23"/>
        <v>NÃO</v>
      </c>
      <c r="AX9" s="36">
        <v>10</v>
      </c>
      <c r="AY9" s="37" t="str">
        <f t="shared" si="24"/>
        <v>NÃO</v>
      </c>
      <c r="AZ9" s="36">
        <v>10.3</v>
      </c>
      <c r="BA9" s="37" t="str">
        <f t="shared" si="25"/>
        <v>NÃO</v>
      </c>
      <c r="BB9" s="32">
        <v>22.5</v>
      </c>
      <c r="BC9" s="24" t="str">
        <f t="shared" si="26"/>
        <v>NÃO</v>
      </c>
      <c r="BD9" s="34">
        <v>13</v>
      </c>
      <c r="BE9" s="24" t="str">
        <f t="shared" si="27"/>
        <v>NÃO</v>
      </c>
      <c r="BF9" s="32">
        <v>16</v>
      </c>
      <c r="BG9" s="24" t="str">
        <f t="shared" si="28"/>
        <v>NÃO</v>
      </c>
      <c r="BH9" s="34">
        <v>17</v>
      </c>
      <c r="BI9" s="24" t="str">
        <f t="shared" si="29"/>
        <v>NÃO</v>
      </c>
      <c r="BJ9" s="34">
        <v>13</v>
      </c>
      <c r="BK9" s="3" t="str">
        <f t="shared" si="30"/>
        <v>NÃO</v>
      </c>
    </row>
    <row r="10" spans="1:63" x14ac:dyDescent="0.25">
      <c r="A10" s="17">
        <v>0.29166666666666702</v>
      </c>
      <c r="B10" s="32">
        <v>24.6</v>
      </c>
      <c r="C10" s="24" t="str">
        <f t="shared" si="0"/>
        <v>NÃO</v>
      </c>
      <c r="D10" s="34">
        <v>14</v>
      </c>
      <c r="E10" s="24" t="str">
        <f t="shared" si="1"/>
        <v>NÃO</v>
      </c>
      <c r="F10" s="32">
        <v>18</v>
      </c>
      <c r="G10" s="24" t="str">
        <f t="shared" si="2"/>
        <v>NÃO</v>
      </c>
      <c r="H10" s="35">
        <v>12</v>
      </c>
      <c r="I10" s="24" t="str">
        <f t="shared" si="3"/>
        <v>NÃO</v>
      </c>
      <c r="J10" s="34">
        <v>13</v>
      </c>
      <c r="K10" s="24" t="str">
        <f t="shared" si="4"/>
        <v>NÃO</v>
      </c>
      <c r="L10" s="34">
        <v>14</v>
      </c>
      <c r="M10" s="24" t="str">
        <f t="shared" si="5"/>
        <v>NÃO</v>
      </c>
      <c r="N10" s="35">
        <v>13</v>
      </c>
      <c r="O10" s="24" t="str">
        <f t="shared" si="6"/>
        <v>NÃO</v>
      </c>
      <c r="P10" s="34">
        <v>18.3</v>
      </c>
      <c r="Q10" s="24" t="str">
        <f t="shared" si="7"/>
        <v>NÃO</v>
      </c>
      <c r="R10" s="32">
        <v>17</v>
      </c>
      <c r="S10" s="24" t="str">
        <f t="shared" si="8"/>
        <v>NÃO</v>
      </c>
      <c r="T10" s="32">
        <v>19</v>
      </c>
      <c r="U10" s="24" t="str">
        <f t="shared" si="9"/>
        <v>NÃO</v>
      </c>
      <c r="V10" s="34">
        <v>18</v>
      </c>
      <c r="W10" s="24" t="str">
        <f t="shared" si="10"/>
        <v>NÃO</v>
      </c>
      <c r="X10" s="36">
        <v>11</v>
      </c>
      <c r="Y10" s="37" t="str">
        <f t="shared" si="11"/>
        <v>NÃO</v>
      </c>
      <c r="Z10" s="36">
        <v>11.2</v>
      </c>
      <c r="AA10" s="37" t="str">
        <f t="shared" si="12"/>
        <v>NÃO</v>
      </c>
      <c r="AB10" s="34">
        <v>14</v>
      </c>
      <c r="AC10" s="24" t="str">
        <f t="shared" si="13"/>
        <v>NÃO</v>
      </c>
      <c r="AD10" s="32">
        <v>18</v>
      </c>
      <c r="AE10" s="24" t="str">
        <f t="shared" si="14"/>
        <v>NÃO</v>
      </c>
      <c r="AF10" s="34">
        <v>18.3</v>
      </c>
      <c r="AG10" s="24" t="str">
        <f t="shared" si="15"/>
        <v>NÃO</v>
      </c>
      <c r="AH10" s="34">
        <v>13</v>
      </c>
      <c r="AI10" s="24" t="str">
        <f t="shared" si="16"/>
        <v>NÃO</v>
      </c>
      <c r="AJ10" s="35">
        <v>13</v>
      </c>
      <c r="AK10" s="24" t="str">
        <f t="shared" si="17"/>
        <v>NÃO</v>
      </c>
      <c r="AL10" s="34">
        <v>14</v>
      </c>
      <c r="AM10" s="24" t="str">
        <f t="shared" si="18"/>
        <v>NÃO</v>
      </c>
      <c r="AN10" s="32">
        <v>17</v>
      </c>
      <c r="AO10" s="24" t="str">
        <f t="shared" si="19"/>
        <v>NÃO</v>
      </c>
      <c r="AP10" s="34">
        <v>18</v>
      </c>
      <c r="AQ10" s="24" t="str">
        <f t="shared" si="20"/>
        <v>NÃO</v>
      </c>
      <c r="AR10" s="35">
        <v>12</v>
      </c>
      <c r="AS10" s="24" t="str">
        <f t="shared" si="21"/>
        <v>NÃO</v>
      </c>
      <c r="AT10" s="32">
        <v>19</v>
      </c>
      <c r="AU10" s="24" t="str">
        <f t="shared" si="22"/>
        <v>NÃO</v>
      </c>
      <c r="AV10" s="34">
        <v>13</v>
      </c>
      <c r="AW10" s="24" t="str">
        <f t="shared" si="23"/>
        <v>NÃO</v>
      </c>
      <c r="AX10" s="36">
        <v>11</v>
      </c>
      <c r="AY10" s="37" t="str">
        <f t="shared" si="24"/>
        <v>NÃO</v>
      </c>
      <c r="AZ10" s="36">
        <v>11.2</v>
      </c>
      <c r="BA10" s="37" t="str">
        <f t="shared" si="25"/>
        <v>NÃO</v>
      </c>
      <c r="BB10" s="32">
        <v>24.6</v>
      </c>
      <c r="BC10" s="24" t="str">
        <f t="shared" si="26"/>
        <v>NÃO</v>
      </c>
      <c r="BD10" s="34">
        <v>14</v>
      </c>
      <c r="BE10" s="24" t="str">
        <f t="shared" si="27"/>
        <v>NÃO</v>
      </c>
      <c r="BF10" s="32">
        <v>17</v>
      </c>
      <c r="BG10" s="24" t="str">
        <f t="shared" si="28"/>
        <v>NÃO</v>
      </c>
      <c r="BH10" s="34">
        <v>18</v>
      </c>
      <c r="BI10" s="24" t="str">
        <f t="shared" si="29"/>
        <v>NÃO</v>
      </c>
      <c r="BJ10" s="34">
        <v>14</v>
      </c>
      <c r="BK10" s="3" t="str">
        <f t="shared" si="30"/>
        <v>NÃO</v>
      </c>
    </row>
    <row r="11" spans="1:63" x14ac:dyDescent="0.25">
      <c r="A11" s="17">
        <v>0.33333333333333298</v>
      </c>
      <c r="B11" s="32">
        <v>28.4</v>
      </c>
      <c r="C11" s="24" t="str">
        <f t="shared" si="0"/>
        <v>SIM</v>
      </c>
      <c r="D11" s="34">
        <v>17</v>
      </c>
      <c r="E11" s="24" t="str">
        <f t="shared" si="1"/>
        <v>NÃO</v>
      </c>
      <c r="F11" s="32">
        <v>26</v>
      </c>
      <c r="G11" s="24" t="str">
        <f t="shared" si="2"/>
        <v>SIM</v>
      </c>
      <c r="H11" s="35">
        <v>14</v>
      </c>
      <c r="I11" s="24" t="str">
        <f t="shared" si="3"/>
        <v>NÃO</v>
      </c>
      <c r="J11" s="34">
        <v>15</v>
      </c>
      <c r="K11" s="24" t="str">
        <f t="shared" si="4"/>
        <v>NÃO</v>
      </c>
      <c r="L11" s="34">
        <v>16</v>
      </c>
      <c r="M11" s="24" t="str">
        <f t="shared" si="5"/>
        <v>NÃO</v>
      </c>
      <c r="N11" s="35">
        <v>15</v>
      </c>
      <c r="O11" s="24" t="str">
        <f t="shared" si="6"/>
        <v>NÃO</v>
      </c>
      <c r="P11" s="34">
        <v>19.899999999999999</v>
      </c>
      <c r="Q11" s="24" t="str">
        <f t="shared" si="7"/>
        <v>NÃO</v>
      </c>
      <c r="R11" s="32">
        <v>19</v>
      </c>
      <c r="S11" s="24" t="str">
        <f t="shared" si="8"/>
        <v>NÃO</v>
      </c>
      <c r="T11" s="32">
        <v>21</v>
      </c>
      <c r="U11" s="24" t="str">
        <f t="shared" si="9"/>
        <v>NÃO</v>
      </c>
      <c r="V11" s="34">
        <v>19</v>
      </c>
      <c r="W11" s="24" t="str">
        <f t="shared" si="10"/>
        <v>NÃO</v>
      </c>
      <c r="X11" s="36">
        <v>12</v>
      </c>
      <c r="Y11" s="37" t="str">
        <f t="shared" si="11"/>
        <v>NÃO</v>
      </c>
      <c r="Z11" s="36">
        <v>12.5</v>
      </c>
      <c r="AA11" s="37" t="str">
        <f t="shared" si="12"/>
        <v>NÃO</v>
      </c>
      <c r="AB11" s="34">
        <v>17</v>
      </c>
      <c r="AC11" s="24" t="str">
        <f t="shared" si="13"/>
        <v>NÃO</v>
      </c>
      <c r="AD11" s="32">
        <v>26</v>
      </c>
      <c r="AE11" s="24" t="str">
        <f t="shared" si="14"/>
        <v>SIM</v>
      </c>
      <c r="AF11" s="34">
        <v>19.899999999999999</v>
      </c>
      <c r="AG11" s="24" t="str">
        <f t="shared" si="15"/>
        <v>NÃO</v>
      </c>
      <c r="AH11" s="34">
        <v>15</v>
      </c>
      <c r="AI11" s="24" t="str">
        <f t="shared" si="16"/>
        <v>NÃO</v>
      </c>
      <c r="AJ11" s="35">
        <v>15</v>
      </c>
      <c r="AK11" s="24" t="str">
        <f t="shared" si="17"/>
        <v>NÃO</v>
      </c>
      <c r="AL11" s="34">
        <v>16</v>
      </c>
      <c r="AM11" s="24" t="str">
        <f t="shared" si="18"/>
        <v>NÃO</v>
      </c>
      <c r="AN11" s="32">
        <v>19</v>
      </c>
      <c r="AO11" s="24" t="str">
        <f t="shared" si="19"/>
        <v>NÃO</v>
      </c>
      <c r="AP11" s="34">
        <v>19</v>
      </c>
      <c r="AQ11" s="24" t="str">
        <f t="shared" si="20"/>
        <v>NÃO</v>
      </c>
      <c r="AR11" s="35">
        <v>14</v>
      </c>
      <c r="AS11" s="24" t="str">
        <f t="shared" si="21"/>
        <v>NÃO</v>
      </c>
      <c r="AT11" s="32">
        <v>21</v>
      </c>
      <c r="AU11" s="24" t="str">
        <f t="shared" si="22"/>
        <v>NÃO</v>
      </c>
      <c r="AV11" s="34">
        <v>15</v>
      </c>
      <c r="AW11" s="24" t="str">
        <f t="shared" si="23"/>
        <v>NÃO</v>
      </c>
      <c r="AX11" s="36">
        <v>12</v>
      </c>
      <c r="AY11" s="37" t="str">
        <f t="shared" si="24"/>
        <v>NÃO</v>
      </c>
      <c r="AZ11" s="36">
        <v>12.5</v>
      </c>
      <c r="BA11" s="37" t="str">
        <f t="shared" si="25"/>
        <v>NÃO</v>
      </c>
      <c r="BB11" s="32">
        <v>28.4</v>
      </c>
      <c r="BC11" s="24" t="str">
        <f t="shared" si="26"/>
        <v>SIM</v>
      </c>
      <c r="BD11" s="34">
        <v>17</v>
      </c>
      <c r="BE11" s="24" t="str">
        <f t="shared" si="27"/>
        <v>NÃO</v>
      </c>
      <c r="BF11" s="32">
        <v>19</v>
      </c>
      <c r="BG11" s="24" t="str">
        <f t="shared" si="28"/>
        <v>NÃO</v>
      </c>
      <c r="BH11" s="34">
        <v>19</v>
      </c>
      <c r="BI11" s="24" t="str">
        <f t="shared" si="29"/>
        <v>NÃO</v>
      </c>
      <c r="BJ11" s="34">
        <v>17</v>
      </c>
      <c r="BK11" s="3" t="str">
        <f t="shared" si="30"/>
        <v>NÃO</v>
      </c>
    </row>
    <row r="12" spans="1:63" x14ac:dyDescent="0.25">
      <c r="A12" s="17">
        <v>0.375</v>
      </c>
      <c r="B12" s="32">
        <v>29.8</v>
      </c>
      <c r="C12" s="24" t="str">
        <f t="shared" si="0"/>
        <v>SIM</v>
      </c>
      <c r="D12" s="34">
        <v>19</v>
      </c>
      <c r="E12" s="24" t="str">
        <f t="shared" si="1"/>
        <v>NÃO</v>
      </c>
      <c r="F12" s="32">
        <v>22</v>
      </c>
      <c r="G12" s="24" t="str">
        <f t="shared" si="2"/>
        <v>NÃO</v>
      </c>
      <c r="H12" s="35">
        <v>15</v>
      </c>
      <c r="I12" s="24" t="str">
        <f t="shared" si="3"/>
        <v>NÃO</v>
      </c>
      <c r="J12" s="34">
        <v>17</v>
      </c>
      <c r="K12" s="24" t="str">
        <f t="shared" si="4"/>
        <v>NÃO</v>
      </c>
      <c r="L12" s="34">
        <v>18</v>
      </c>
      <c r="M12" s="24" t="str">
        <f t="shared" si="5"/>
        <v>NÃO</v>
      </c>
      <c r="N12" s="35">
        <v>16</v>
      </c>
      <c r="O12" s="24" t="str">
        <f t="shared" si="6"/>
        <v>NÃO</v>
      </c>
      <c r="P12" s="34">
        <v>21.3</v>
      </c>
      <c r="Q12" s="24" t="str">
        <f t="shared" si="7"/>
        <v>NÃO</v>
      </c>
      <c r="R12" s="32">
        <v>21</v>
      </c>
      <c r="S12" s="24" t="str">
        <f t="shared" si="8"/>
        <v>NÃO</v>
      </c>
      <c r="T12" s="32">
        <v>23</v>
      </c>
      <c r="U12" s="24" t="str">
        <f t="shared" si="9"/>
        <v>NÃO</v>
      </c>
      <c r="V12" s="34">
        <v>21</v>
      </c>
      <c r="W12" s="24" t="str">
        <f t="shared" si="10"/>
        <v>NÃO</v>
      </c>
      <c r="X12" s="36">
        <v>13</v>
      </c>
      <c r="Y12" s="37" t="str">
        <f t="shared" si="11"/>
        <v>NÃO</v>
      </c>
      <c r="Z12" s="36">
        <v>13.4</v>
      </c>
      <c r="AA12" s="37" t="str">
        <f t="shared" si="12"/>
        <v>NÃO</v>
      </c>
      <c r="AB12" s="34">
        <v>19</v>
      </c>
      <c r="AC12" s="24" t="str">
        <f t="shared" si="13"/>
        <v>NÃO</v>
      </c>
      <c r="AD12" s="32">
        <v>22</v>
      </c>
      <c r="AE12" s="24" t="str">
        <f t="shared" si="14"/>
        <v>NÃO</v>
      </c>
      <c r="AF12" s="34">
        <v>21.3</v>
      </c>
      <c r="AG12" s="24" t="str">
        <f t="shared" si="15"/>
        <v>NÃO</v>
      </c>
      <c r="AH12" s="34">
        <v>17</v>
      </c>
      <c r="AI12" s="24" t="str">
        <f t="shared" si="16"/>
        <v>NÃO</v>
      </c>
      <c r="AJ12" s="35">
        <v>16</v>
      </c>
      <c r="AK12" s="24" t="str">
        <f t="shared" si="17"/>
        <v>NÃO</v>
      </c>
      <c r="AL12" s="34">
        <v>18</v>
      </c>
      <c r="AM12" s="24" t="str">
        <f t="shared" si="18"/>
        <v>NÃO</v>
      </c>
      <c r="AN12" s="32">
        <v>21</v>
      </c>
      <c r="AO12" s="24" t="str">
        <f t="shared" si="19"/>
        <v>NÃO</v>
      </c>
      <c r="AP12" s="34">
        <v>21</v>
      </c>
      <c r="AQ12" s="24" t="str">
        <f t="shared" si="20"/>
        <v>NÃO</v>
      </c>
      <c r="AR12" s="35">
        <v>15</v>
      </c>
      <c r="AS12" s="24" t="str">
        <f t="shared" si="21"/>
        <v>NÃO</v>
      </c>
      <c r="AT12" s="32">
        <v>23</v>
      </c>
      <c r="AU12" s="24" t="str">
        <f t="shared" si="22"/>
        <v>NÃO</v>
      </c>
      <c r="AV12" s="34">
        <v>17</v>
      </c>
      <c r="AW12" s="24" t="str">
        <f t="shared" si="23"/>
        <v>NÃO</v>
      </c>
      <c r="AX12" s="36">
        <v>13</v>
      </c>
      <c r="AY12" s="37" t="str">
        <f t="shared" si="24"/>
        <v>NÃO</v>
      </c>
      <c r="AZ12" s="36">
        <v>13.4</v>
      </c>
      <c r="BA12" s="37" t="str">
        <f t="shared" si="25"/>
        <v>NÃO</v>
      </c>
      <c r="BB12" s="32">
        <v>29.8</v>
      </c>
      <c r="BC12" s="24" t="str">
        <f t="shared" si="26"/>
        <v>SIM</v>
      </c>
      <c r="BD12" s="34">
        <v>19</v>
      </c>
      <c r="BE12" s="24" t="str">
        <f t="shared" si="27"/>
        <v>NÃO</v>
      </c>
      <c r="BF12" s="32">
        <v>21</v>
      </c>
      <c r="BG12" s="24" t="str">
        <f t="shared" si="28"/>
        <v>NÃO</v>
      </c>
      <c r="BH12" s="34">
        <v>21</v>
      </c>
      <c r="BI12" s="24" t="str">
        <f t="shared" si="29"/>
        <v>NÃO</v>
      </c>
      <c r="BJ12" s="34">
        <v>19</v>
      </c>
      <c r="BK12" s="3" t="str">
        <f t="shared" si="30"/>
        <v>NÃO</v>
      </c>
    </row>
    <row r="13" spans="1:63" x14ac:dyDescent="0.25">
      <c r="A13" s="17">
        <v>0.41666666666666702</v>
      </c>
      <c r="B13" s="32">
        <v>31</v>
      </c>
      <c r="C13" s="24" t="str">
        <f t="shared" si="0"/>
        <v>SIM</v>
      </c>
      <c r="D13" s="34">
        <v>21</v>
      </c>
      <c r="E13" s="24" t="str">
        <f t="shared" si="1"/>
        <v>NÃO</v>
      </c>
      <c r="F13" s="32">
        <v>24</v>
      </c>
      <c r="G13" s="24" t="str">
        <f t="shared" si="2"/>
        <v>NÃO</v>
      </c>
      <c r="H13" s="35">
        <v>17</v>
      </c>
      <c r="I13" s="24" t="str">
        <f t="shared" si="3"/>
        <v>NÃO</v>
      </c>
      <c r="J13" s="34">
        <v>18</v>
      </c>
      <c r="K13" s="24" t="str">
        <f t="shared" si="4"/>
        <v>NÃO</v>
      </c>
      <c r="L13" s="34">
        <v>19</v>
      </c>
      <c r="M13" s="24" t="str">
        <f t="shared" si="5"/>
        <v>NÃO</v>
      </c>
      <c r="N13" s="35">
        <v>18</v>
      </c>
      <c r="O13" s="24" t="str">
        <f t="shared" si="6"/>
        <v>NÃO</v>
      </c>
      <c r="P13" s="34">
        <v>22.6</v>
      </c>
      <c r="Q13" s="24" t="str">
        <f t="shared" si="7"/>
        <v>NÃO</v>
      </c>
      <c r="R13" s="32">
        <v>23</v>
      </c>
      <c r="S13" s="24" t="str">
        <f t="shared" si="8"/>
        <v>NÃO</v>
      </c>
      <c r="T13" s="32">
        <v>25</v>
      </c>
      <c r="U13" s="24" t="str">
        <f t="shared" si="9"/>
        <v>NÃO</v>
      </c>
      <c r="V13" s="34">
        <v>22</v>
      </c>
      <c r="W13" s="24" t="str">
        <f t="shared" si="10"/>
        <v>NÃO</v>
      </c>
      <c r="X13" s="36">
        <v>14</v>
      </c>
      <c r="Y13" s="37" t="str">
        <f t="shared" si="11"/>
        <v>NÃO</v>
      </c>
      <c r="Z13" s="36">
        <v>14.1</v>
      </c>
      <c r="AA13" s="37" t="str">
        <f t="shared" si="12"/>
        <v>NÃO</v>
      </c>
      <c r="AB13" s="34">
        <v>21</v>
      </c>
      <c r="AC13" s="24" t="str">
        <f t="shared" si="13"/>
        <v>NÃO</v>
      </c>
      <c r="AD13" s="32">
        <v>24</v>
      </c>
      <c r="AE13" s="24" t="str">
        <f t="shared" si="14"/>
        <v>NÃO</v>
      </c>
      <c r="AF13" s="34">
        <v>22.6</v>
      </c>
      <c r="AG13" s="24" t="str">
        <f t="shared" si="15"/>
        <v>NÃO</v>
      </c>
      <c r="AH13" s="34">
        <v>18</v>
      </c>
      <c r="AI13" s="24" t="str">
        <f t="shared" si="16"/>
        <v>NÃO</v>
      </c>
      <c r="AJ13" s="35">
        <v>18</v>
      </c>
      <c r="AK13" s="24" t="str">
        <f t="shared" si="17"/>
        <v>NÃO</v>
      </c>
      <c r="AL13" s="34">
        <v>19</v>
      </c>
      <c r="AM13" s="24" t="str">
        <f t="shared" si="18"/>
        <v>NÃO</v>
      </c>
      <c r="AN13" s="32">
        <v>23</v>
      </c>
      <c r="AO13" s="24" t="str">
        <f t="shared" si="19"/>
        <v>NÃO</v>
      </c>
      <c r="AP13" s="34">
        <v>22</v>
      </c>
      <c r="AQ13" s="24" t="str">
        <f t="shared" si="20"/>
        <v>NÃO</v>
      </c>
      <c r="AR13" s="35">
        <v>17</v>
      </c>
      <c r="AS13" s="24" t="str">
        <f t="shared" si="21"/>
        <v>NÃO</v>
      </c>
      <c r="AT13" s="32">
        <v>25</v>
      </c>
      <c r="AU13" s="24" t="str">
        <f t="shared" si="22"/>
        <v>NÃO</v>
      </c>
      <c r="AV13" s="34">
        <v>18</v>
      </c>
      <c r="AW13" s="24" t="str">
        <f t="shared" si="23"/>
        <v>NÃO</v>
      </c>
      <c r="AX13" s="36">
        <v>14</v>
      </c>
      <c r="AY13" s="37" t="str">
        <f t="shared" si="24"/>
        <v>NÃO</v>
      </c>
      <c r="AZ13" s="36">
        <v>14.1</v>
      </c>
      <c r="BA13" s="37" t="str">
        <f t="shared" si="25"/>
        <v>NÃO</v>
      </c>
      <c r="BB13" s="32">
        <v>31</v>
      </c>
      <c r="BC13" s="24" t="str">
        <f t="shared" si="26"/>
        <v>SIM</v>
      </c>
      <c r="BD13" s="34">
        <v>21</v>
      </c>
      <c r="BE13" s="24" t="str">
        <f t="shared" si="27"/>
        <v>NÃO</v>
      </c>
      <c r="BF13" s="32">
        <v>23</v>
      </c>
      <c r="BG13" s="24" t="str">
        <f t="shared" si="28"/>
        <v>NÃO</v>
      </c>
      <c r="BH13" s="34">
        <v>22</v>
      </c>
      <c r="BI13" s="24" t="str">
        <f t="shared" si="29"/>
        <v>NÃO</v>
      </c>
      <c r="BJ13" s="34">
        <v>21</v>
      </c>
      <c r="BK13" s="3" t="str">
        <f t="shared" si="30"/>
        <v>NÃO</v>
      </c>
    </row>
    <row r="14" spans="1:63" x14ac:dyDescent="0.25">
      <c r="A14" s="17">
        <v>0.45833333333333298</v>
      </c>
      <c r="B14" s="32">
        <v>31.7</v>
      </c>
      <c r="C14" s="24" t="str">
        <f t="shared" si="0"/>
        <v>SIM</v>
      </c>
      <c r="D14" s="34">
        <v>22</v>
      </c>
      <c r="E14" s="24" t="str">
        <f t="shared" si="1"/>
        <v>NÃO</v>
      </c>
      <c r="F14" s="32">
        <v>26</v>
      </c>
      <c r="G14" s="24" t="str">
        <f t="shared" si="2"/>
        <v>SIM</v>
      </c>
      <c r="H14" s="35">
        <v>18</v>
      </c>
      <c r="I14" s="24" t="str">
        <f t="shared" si="3"/>
        <v>NÃO</v>
      </c>
      <c r="J14" s="34">
        <v>26</v>
      </c>
      <c r="K14" s="24" t="str">
        <f t="shared" si="4"/>
        <v>SIM</v>
      </c>
      <c r="L14" s="34">
        <v>21</v>
      </c>
      <c r="M14" s="24" t="str">
        <f t="shared" si="5"/>
        <v>NÃO</v>
      </c>
      <c r="N14" s="35">
        <v>19</v>
      </c>
      <c r="O14" s="24" t="str">
        <f t="shared" si="6"/>
        <v>NÃO</v>
      </c>
      <c r="P14" s="34">
        <v>23.6</v>
      </c>
      <c r="Q14" s="24" t="str">
        <f t="shared" si="7"/>
        <v>NÃO</v>
      </c>
      <c r="R14" s="32">
        <v>25</v>
      </c>
      <c r="S14" s="24" t="str">
        <f t="shared" si="8"/>
        <v>NÃO</v>
      </c>
      <c r="T14" s="32">
        <v>27</v>
      </c>
      <c r="U14" s="24" t="str">
        <f t="shared" si="9"/>
        <v>SIM</v>
      </c>
      <c r="V14" s="34">
        <v>22</v>
      </c>
      <c r="W14" s="24" t="str">
        <f t="shared" si="10"/>
        <v>NÃO</v>
      </c>
      <c r="X14" s="36">
        <v>14</v>
      </c>
      <c r="Y14" s="37" t="str">
        <f t="shared" si="11"/>
        <v>NÃO</v>
      </c>
      <c r="Z14" s="36">
        <v>14.3</v>
      </c>
      <c r="AA14" s="37" t="str">
        <f t="shared" si="12"/>
        <v>NÃO</v>
      </c>
      <c r="AB14" s="34">
        <v>22</v>
      </c>
      <c r="AC14" s="24" t="str">
        <f t="shared" si="13"/>
        <v>NÃO</v>
      </c>
      <c r="AD14" s="32">
        <v>26</v>
      </c>
      <c r="AE14" s="24" t="str">
        <f t="shared" si="14"/>
        <v>SIM</v>
      </c>
      <c r="AF14" s="34">
        <v>23.6</v>
      </c>
      <c r="AG14" s="24" t="str">
        <f t="shared" si="15"/>
        <v>NÃO</v>
      </c>
      <c r="AH14" s="34">
        <v>26</v>
      </c>
      <c r="AI14" s="24" t="str">
        <f t="shared" si="16"/>
        <v>SIM</v>
      </c>
      <c r="AJ14" s="35">
        <v>19</v>
      </c>
      <c r="AK14" s="24" t="str">
        <f t="shared" si="17"/>
        <v>NÃO</v>
      </c>
      <c r="AL14" s="34">
        <v>21</v>
      </c>
      <c r="AM14" s="24" t="str">
        <f t="shared" si="18"/>
        <v>NÃO</v>
      </c>
      <c r="AN14" s="32">
        <v>25</v>
      </c>
      <c r="AO14" s="24" t="str">
        <f t="shared" si="19"/>
        <v>NÃO</v>
      </c>
      <c r="AP14" s="34">
        <v>22</v>
      </c>
      <c r="AQ14" s="24" t="str">
        <f t="shared" si="20"/>
        <v>NÃO</v>
      </c>
      <c r="AR14" s="35">
        <v>18</v>
      </c>
      <c r="AS14" s="24" t="str">
        <f t="shared" si="21"/>
        <v>NÃO</v>
      </c>
      <c r="AT14" s="32">
        <v>27</v>
      </c>
      <c r="AU14" s="24" t="str">
        <f t="shared" si="22"/>
        <v>SIM</v>
      </c>
      <c r="AV14" s="34">
        <v>26</v>
      </c>
      <c r="AW14" s="24" t="str">
        <f t="shared" si="23"/>
        <v>SIM</v>
      </c>
      <c r="AX14" s="36">
        <v>14</v>
      </c>
      <c r="AY14" s="37" t="str">
        <f t="shared" si="24"/>
        <v>NÃO</v>
      </c>
      <c r="AZ14" s="36">
        <v>14.3</v>
      </c>
      <c r="BA14" s="37" t="str">
        <f t="shared" si="25"/>
        <v>NÃO</v>
      </c>
      <c r="BB14" s="32">
        <v>31.7</v>
      </c>
      <c r="BC14" s="24" t="str">
        <f t="shared" si="26"/>
        <v>SIM</v>
      </c>
      <c r="BD14" s="34">
        <v>22</v>
      </c>
      <c r="BE14" s="24" t="str">
        <f t="shared" si="27"/>
        <v>NÃO</v>
      </c>
      <c r="BF14" s="32">
        <v>25</v>
      </c>
      <c r="BG14" s="24" t="str">
        <f t="shared" si="28"/>
        <v>NÃO</v>
      </c>
      <c r="BH14" s="34">
        <v>22</v>
      </c>
      <c r="BI14" s="24" t="str">
        <f t="shared" si="29"/>
        <v>NÃO</v>
      </c>
      <c r="BJ14" s="34">
        <v>22</v>
      </c>
      <c r="BK14" s="3" t="str">
        <f t="shared" si="30"/>
        <v>NÃO</v>
      </c>
    </row>
    <row r="15" spans="1:63" x14ac:dyDescent="0.25">
      <c r="A15" s="17">
        <v>0.5</v>
      </c>
      <c r="B15" s="32">
        <v>32.5</v>
      </c>
      <c r="C15" s="24" t="str">
        <f t="shared" si="0"/>
        <v>SIM</v>
      </c>
      <c r="D15" s="34">
        <v>24</v>
      </c>
      <c r="E15" s="24" t="str">
        <f t="shared" si="1"/>
        <v>NÃO</v>
      </c>
      <c r="F15" s="32">
        <v>28</v>
      </c>
      <c r="G15" s="24" t="str">
        <f t="shared" si="2"/>
        <v>SIM</v>
      </c>
      <c r="H15" s="35">
        <v>18</v>
      </c>
      <c r="I15" s="24" t="str">
        <f t="shared" si="3"/>
        <v>NÃO</v>
      </c>
      <c r="J15" s="34">
        <v>21</v>
      </c>
      <c r="K15" s="24" t="str">
        <f t="shared" si="4"/>
        <v>NÃO</v>
      </c>
      <c r="L15" s="34">
        <v>22</v>
      </c>
      <c r="M15" s="24" t="str">
        <f t="shared" si="5"/>
        <v>NÃO</v>
      </c>
      <c r="N15" s="35">
        <v>19</v>
      </c>
      <c r="O15" s="24" t="str">
        <f t="shared" si="6"/>
        <v>NÃO</v>
      </c>
      <c r="P15" s="34">
        <v>24.4</v>
      </c>
      <c r="Q15" s="24" t="str">
        <f t="shared" si="7"/>
        <v>NÃO</v>
      </c>
      <c r="R15" s="32">
        <v>27</v>
      </c>
      <c r="S15" s="24" t="str">
        <f t="shared" si="8"/>
        <v>SIM</v>
      </c>
      <c r="T15" s="32">
        <v>29</v>
      </c>
      <c r="U15" s="24" t="str">
        <f t="shared" si="9"/>
        <v>SIM</v>
      </c>
      <c r="V15" s="34">
        <v>24</v>
      </c>
      <c r="W15" s="24" t="str">
        <f t="shared" si="10"/>
        <v>NÃO</v>
      </c>
      <c r="X15" s="36">
        <v>15</v>
      </c>
      <c r="Y15" s="37" t="str">
        <f t="shared" si="11"/>
        <v>NÃO</v>
      </c>
      <c r="Z15" s="36">
        <v>14.6</v>
      </c>
      <c r="AA15" s="37" t="str">
        <f t="shared" si="12"/>
        <v>NÃO</v>
      </c>
      <c r="AB15" s="34">
        <v>24</v>
      </c>
      <c r="AC15" s="24" t="str">
        <f t="shared" si="13"/>
        <v>NÃO</v>
      </c>
      <c r="AD15" s="32">
        <v>28</v>
      </c>
      <c r="AE15" s="24" t="str">
        <f t="shared" si="14"/>
        <v>SIM</v>
      </c>
      <c r="AF15" s="34">
        <v>24.4</v>
      </c>
      <c r="AG15" s="24" t="str">
        <f t="shared" si="15"/>
        <v>NÃO</v>
      </c>
      <c r="AH15" s="34">
        <v>21</v>
      </c>
      <c r="AI15" s="24" t="str">
        <f t="shared" si="16"/>
        <v>NÃO</v>
      </c>
      <c r="AJ15" s="35">
        <v>19</v>
      </c>
      <c r="AK15" s="24" t="str">
        <f t="shared" si="17"/>
        <v>NÃO</v>
      </c>
      <c r="AL15" s="34">
        <v>22</v>
      </c>
      <c r="AM15" s="24" t="str">
        <f t="shared" si="18"/>
        <v>NÃO</v>
      </c>
      <c r="AN15" s="32">
        <v>27</v>
      </c>
      <c r="AO15" s="24" t="str">
        <f t="shared" si="19"/>
        <v>SIM</v>
      </c>
      <c r="AP15" s="34">
        <v>24</v>
      </c>
      <c r="AQ15" s="24" t="str">
        <f t="shared" si="20"/>
        <v>NÃO</v>
      </c>
      <c r="AR15" s="35">
        <v>18</v>
      </c>
      <c r="AS15" s="24" t="str">
        <f t="shared" si="21"/>
        <v>NÃO</v>
      </c>
      <c r="AT15" s="32">
        <v>29</v>
      </c>
      <c r="AU15" s="24" t="str">
        <f t="shared" si="22"/>
        <v>SIM</v>
      </c>
      <c r="AV15" s="34">
        <v>21</v>
      </c>
      <c r="AW15" s="24" t="str">
        <f t="shared" si="23"/>
        <v>NÃO</v>
      </c>
      <c r="AX15" s="36">
        <v>15</v>
      </c>
      <c r="AY15" s="37" t="str">
        <f t="shared" si="24"/>
        <v>NÃO</v>
      </c>
      <c r="AZ15" s="36">
        <v>14.6</v>
      </c>
      <c r="BA15" s="37" t="str">
        <f t="shared" si="25"/>
        <v>NÃO</v>
      </c>
      <c r="BB15" s="32">
        <v>32.5</v>
      </c>
      <c r="BC15" s="24" t="str">
        <f t="shared" si="26"/>
        <v>SIM</v>
      </c>
      <c r="BD15" s="34">
        <v>24</v>
      </c>
      <c r="BE15" s="24" t="str">
        <f t="shared" si="27"/>
        <v>NÃO</v>
      </c>
      <c r="BF15" s="32">
        <v>27</v>
      </c>
      <c r="BG15" s="24" t="str">
        <f t="shared" si="28"/>
        <v>SIM</v>
      </c>
      <c r="BH15" s="34">
        <v>24</v>
      </c>
      <c r="BI15" s="24" t="str">
        <f t="shared" si="29"/>
        <v>NÃO</v>
      </c>
      <c r="BJ15" s="34">
        <v>24</v>
      </c>
      <c r="BK15" s="3" t="str">
        <f t="shared" si="30"/>
        <v>NÃO</v>
      </c>
    </row>
    <row r="16" spans="1:63" x14ac:dyDescent="0.25">
      <c r="A16" s="17">
        <v>0.54166666666666696</v>
      </c>
      <c r="B16" s="32">
        <v>32.700000000000003</v>
      </c>
      <c r="C16" s="24" t="str">
        <f t="shared" si="0"/>
        <v>SIM</v>
      </c>
      <c r="D16" s="34">
        <v>25</v>
      </c>
      <c r="E16" s="24" t="str">
        <f t="shared" si="1"/>
        <v>NÃO</v>
      </c>
      <c r="F16" s="32">
        <v>29</v>
      </c>
      <c r="G16" s="24" t="str">
        <f t="shared" si="2"/>
        <v>SIM</v>
      </c>
      <c r="H16" s="35">
        <v>19</v>
      </c>
      <c r="I16" s="24" t="str">
        <f t="shared" si="3"/>
        <v>NÃO</v>
      </c>
      <c r="J16" s="34">
        <v>22</v>
      </c>
      <c r="K16" s="24" t="str">
        <f t="shared" si="4"/>
        <v>NÃO</v>
      </c>
      <c r="L16" s="34">
        <v>23</v>
      </c>
      <c r="M16" s="24" t="str">
        <f t="shared" si="5"/>
        <v>NÃO</v>
      </c>
      <c r="N16" s="35">
        <v>26</v>
      </c>
      <c r="O16" s="24" t="str">
        <f t="shared" si="6"/>
        <v>SIM</v>
      </c>
      <c r="P16" s="34">
        <v>24.7</v>
      </c>
      <c r="Q16" s="24" t="str">
        <f t="shared" si="7"/>
        <v>NÃO</v>
      </c>
      <c r="R16" s="32">
        <v>28</v>
      </c>
      <c r="S16" s="24" t="str">
        <f t="shared" si="8"/>
        <v>SIM</v>
      </c>
      <c r="T16" s="32">
        <v>26</v>
      </c>
      <c r="U16" s="24" t="str">
        <f t="shared" si="9"/>
        <v>SIM</v>
      </c>
      <c r="V16" s="34">
        <v>25</v>
      </c>
      <c r="W16" s="24" t="str">
        <f t="shared" si="10"/>
        <v>NÃO</v>
      </c>
      <c r="X16" s="36">
        <v>14</v>
      </c>
      <c r="Y16" s="37" t="str">
        <f t="shared" si="11"/>
        <v>NÃO</v>
      </c>
      <c r="Z16" s="36">
        <v>14.5</v>
      </c>
      <c r="AA16" s="37" t="str">
        <f t="shared" si="12"/>
        <v>NÃO</v>
      </c>
      <c r="AB16" s="34">
        <v>25</v>
      </c>
      <c r="AC16" s="24" t="str">
        <f t="shared" si="13"/>
        <v>NÃO</v>
      </c>
      <c r="AD16" s="32">
        <v>29</v>
      </c>
      <c r="AE16" s="24" t="str">
        <f t="shared" si="14"/>
        <v>SIM</v>
      </c>
      <c r="AF16" s="34">
        <v>24.7</v>
      </c>
      <c r="AG16" s="24" t="str">
        <f t="shared" si="15"/>
        <v>NÃO</v>
      </c>
      <c r="AH16" s="34">
        <v>22</v>
      </c>
      <c r="AI16" s="24" t="str">
        <f t="shared" si="16"/>
        <v>NÃO</v>
      </c>
      <c r="AJ16" s="35">
        <v>26</v>
      </c>
      <c r="AK16" s="24" t="str">
        <f t="shared" si="17"/>
        <v>SIM</v>
      </c>
      <c r="AL16" s="34">
        <v>23</v>
      </c>
      <c r="AM16" s="24" t="str">
        <f t="shared" si="18"/>
        <v>NÃO</v>
      </c>
      <c r="AN16" s="32">
        <v>28</v>
      </c>
      <c r="AO16" s="24" t="str">
        <f t="shared" si="19"/>
        <v>SIM</v>
      </c>
      <c r="AP16" s="34">
        <v>25</v>
      </c>
      <c r="AQ16" s="24" t="str">
        <f t="shared" si="20"/>
        <v>NÃO</v>
      </c>
      <c r="AR16" s="35">
        <v>19</v>
      </c>
      <c r="AS16" s="24" t="str">
        <f t="shared" si="21"/>
        <v>NÃO</v>
      </c>
      <c r="AT16" s="32">
        <v>26</v>
      </c>
      <c r="AU16" s="24" t="str">
        <f t="shared" si="22"/>
        <v>SIM</v>
      </c>
      <c r="AV16" s="34">
        <v>22</v>
      </c>
      <c r="AW16" s="24" t="str">
        <f t="shared" si="23"/>
        <v>NÃO</v>
      </c>
      <c r="AX16" s="36">
        <v>14</v>
      </c>
      <c r="AY16" s="37" t="str">
        <f t="shared" si="24"/>
        <v>NÃO</v>
      </c>
      <c r="AZ16" s="36">
        <v>14.5</v>
      </c>
      <c r="BA16" s="37" t="str">
        <f t="shared" si="25"/>
        <v>NÃO</v>
      </c>
      <c r="BB16" s="32">
        <v>32.700000000000003</v>
      </c>
      <c r="BC16" s="24" t="str">
        <f t="shared" si="26"/>
        <v>SIM</v>
      </c>
      <c r="BD16" s="34">
        <v>25</v>
      </c>
      <c r="BE16" s="24" t="str">
        <f t="shared" si="27"/>
        <v>NÃO</v>
      </c>
      <c r="BF16" s="32">
        <v>28</v>
      </c>
      <c r="BG16" s="24" t="str">
        <f t="shared" si="28"/>
        <v>SIM</v>
      </c>
      <c r="BH16" s="34">
        <v>25</v>
      </c>
      <c r="BI16" s="24" t="str">
        <f t="shared" si="29"/>
        <v>NÃO</v>
      </c>
      <c r="BJ16" s="34">
        <v>25</v>
      </c>
      <c r="BK16" s="3" t="str">
        <f t="shared" si="30"/>
        <v>NÃO</v>
      </c>
    </row>
    <row r="17" spans="1:63" x14ac:dyDescent="0.25">
      <c r="A17" s="17">
        <v>0.58333333333333304</v>
      </c>
      <c r="B17" s="32">
        <v>32.299999999999997</v>
      </c>
      <c r="C17" s="24" t="str">
        <f t="shared" si="0"/>
        <v>SIM</v>
      </c>
      <c r="D17" s="34">
        <v>25</v>
      </c>
      <c r="E17" s="24" t="str">
        <f t="shared" si="1"/>
        <v>NÃO</v>
      </c>
      <c r="F17" s="32">
        <v>26</v>
      </c>
      <c r="G17" s="24" t="str">
        <f t="shared" si="2"/>
        <v>SIM</v>
      </c>
      <c r="H17" s="35">
        <v>18</v>
      </c>
      <c r="I17" s="24" t="str">
        <f t="shared" si="3"/>
        <v>NÃO</v>
      </c>
      <c r="J17" s="34">
        <v>22</v>
      </c>
      <c r="K17" s="24" t="str">
        <f t="shared" si="4"/>
        <v>NÃO</v>
      </c>
      <c r="L17" s="34">
        <v>23</v>
      </c>
      <c r="M17" s="24" t="str">
        <f t="shared" si="5"/>
        <v>NÃO</v>
      </c>
      <c r="N17" s="35">
        <v>19</v>
      </c>
      <c r="O17" s="24" t="str">
        <f t="shared" si="6"/>
        <v>NÃO</v>
      </c>
      <c r="P17" s="34">
        <v>24.5</v>
      </c>
      <c r="Q17" s="24" t="str">
        <f t="shared" si="7"/>
        <v>NÃO</v>
      </c>
      <c r="R17" s="32">
        <v>29</v>
      </c>
      <c r="S17" s="24" t="str">
        <f t="shared" si="8"/>
        <v>SIM</v>
      </c>
      <c r="T17" s="32">
        <v>32</v>
      </c>
      <c r="U17" s="24" t="str">
        <f t="shared" si="9"/>
        <v>SIM</v>
      </c>
      <c r="V17" s="34">
        <v>25</v>
      </c>
      <c r="W17" s="24" t="str">
        <f t="shared" si="10"/>
        <v>NÃO</v>
      </c>
      <c r="X17" s="36">
        <v>14</v>
      </c>
      <c r="Y17" s="37" t="str">
        <f t="shared" si="11"/>
        <v>NÃO</v>
      </c>
      <c r="Z17" s="36">
        <v>14.2</v>
      </c>
      <c r="AA17" s="37" t="str">
        <f t="shared" si="12"/>
        <v>NÃO</v>
      </c>
      <c r="AB17" s="34">
        <v>25</v>
      </c>
      <c r="AC17" s="24" t="str">
        <f t="shared" si="13"/>
        <v>NÃO</v>
      </c>
      <c r="AD17" s="32">
        <v>26</v>
      </c>
      <c r="AE17" s="24" t="str">
        <f t="shared" si="14"/>
        <v>SIM</v>
      </c>
      <c r="AF17" s="34">
        <v>24.5</v>
      </c>
      <c r="AG17" s="24" t="str">
        <f t="shared" si="15"/>
        <v>NÃO</v>
      </c>
      <c r="AH17" s="34">
        <v>22</v>
      </c>
      <c r="AI17" s="24" t="str">
        <f t="shared" si="16"/>
        <v>NÃO</v>
      </c>
      <c r="AJ17" s="35">
        <v>19</v>
      </c>
      <c r="AK17" s="24" t="str">
        <f t="shared" si="17"/>
        <v>NÃO</v>
      </c>
      <c r="AL17" s="34">
        <v>23</v>
      </c>
      <c r="AM17" s="24" t="str">
        <f t="shared" si="18"/>
        <v>NÃO</v>
      </c>
      <c r="AN17" s="32">
        <v>29</v>
      </c>
      <c r="AO17" s="24" t="str">
        <f t="shared" si="19"/>
        <v>SIM</v>
      </c>
      <c r="AP17" s="34">
        <v>25</v>
      </c>
      <c r="AQ17" s="24" t="str">
        <f t="shared" si="20"/>
        <v>NÃO</v>
      </c>
      <c r="AR17" s="35">
        <v>18</v>
      </c>
      <c r="AS17" s="24" t="str">
        <f t="shared" si="21"/>
        <v>NÃO</v>
      </c>
      <c r="AT17" s="32">
        <v>32</v>
      </c>
      <c r="AU17" s="24" t="str">
        <f t="shared" si="22"/>
        <v>SIM</v>
      </c>
      <c r="AV17" s="34">
        <v>22</v>
      </c>
      <c r="AW17" s="24" t="str">
        <f t="shared" si="23"/>
        <v>NÃO</v>
      </c>
      <c r="AX17" s="36">
        <v>14</v>
      </c>
      <c r="AY17" s="37" t="str">
        <f t="shared" si="24"/>
        <v>NÃO</v>
      </c>
      <c r="AZ17" s="36">
        <v>14.2</v>
      </c>
      <c r="BA17" s="37" t="str">
        <f t="shared" si="25"/>
        <v>NÃO</v>
      </c>
      <c r="BB17" s="32">
        <v>32.299999999999997</v>
      </c>
      <c r="BC17" s="24" t="str">
        <f t="shared" si="26"/>
        <v>SIM</v>
      </c>
      <c r="BD17" s="34">
        <v>25</v>
      </c>
      <c r="BE17" s="24" t="str">
        <f t="shared" si="27"/>
        <v>NÃO</v>
      </c>
      <c r="BF17" s="32">
        <v>29</v>
      </c>
      <c r="BG17" s="24" t="str">
        <f t="shared" si="28"/>
        <v>SIM</v>
      </c>
      <c r="BH17" s="34">
        <v>25</v>
      </c>
      <c r="BI17" s="24" t="str">
        <f t="shared" si="29"/>
        <v>NÃO</v>
      </c>
      <c r="BJ17" s="34">
        <v>25</v>
      </c>
      <c r="BK17" s="3" t="str">
        <f t="shared" si="30"/>
        <v>NÃO</v>
      </c>
    </row>
    <row r="18" spans="1:63" x14ac:dyDescent="0.25">
      <c r="A18" s="17">
        <v>0.625</v>
      </c>
      <c r="B18" s="32">
        <v>31.4</v>
      </c>
      <c r="C18" s="24" t="str">
        <f t="shared" si="0"/>
        <v>SIM</v>
      </c>
      <c r="D18" s="34">
        <v>25</v>
      </c>
      <c r="E18" s="24" t="str">
        <f t="shared" si="1"/>
        <v>NÃO</v>
      </c>
      <c r="F18" s="32">
        <v>26</v>
      </c>
      <c r="G18" s="24" t="str">
        <f t="shared" si="2"/>
        <v>SIM</v>
      </c>
      <c r="H18" s="35">
        <v>18</v>
      </c>
      <c r="I18" s="24" t="str">
        <f t="shared" si="3"/>
        <v>NÃO</v>
      </c>
      <c r="J18" s="34">
        <v>22</v>
      </c>
      <c r="K18" s="24" t="str">
        <f t="shared" si="4"/>
        <v>NÃO</v>
      </c>
      <c r="L18" s="34">
        <v>23</v>
      </c>
      <c r="M18" s="24" t="str">
        <f t="shared" si="5"/>
        <v>NÃO</v>
      </c>
      <c r="N18" s="35">
        <v>19</v>
      </c>
      <c r="O18" s="24" t="str">
        <f t="shared" si="6"/>
        <v>NÃO</v>
      </c>
      <c r="P18" s="34">
        <v>23.8</v>
      </c>
      <c r="Q18" s="24" t="str">
        <f t="shared" si="7"/>
        <v>NÃO</v>
      </c>
      <c r="R18" s="32">
        <v>29</v>
      </c>
      <c r="S18" s="24" t="str">
        <f t="shared" si="8"/>
        <v>SIM</v>
      </c>
      <c r="T18" s="32">
        <v>32</v>
      </c>
      <c r="U18" s="24" t="str">
        <f t="shared" si="9"/>
        <v>SIM</v>
      </c>
      <c r="V18" s="34">
        <v>24</v>
      </c>
      <c r="W18" s="24" t="str">
        <f t="shared" si="10"/>
        <v>NÃO</v>
      </c>
      <c r="X18" s="36">
        <v>14</v>
      </c>
      <c r="Y18" s="37" t="str">
        <f t="shared" si="11"/>
        <v>NÃO</v>
      </c>
      <c r="Z18" s="36">
        <v>13.8</v>
      </c>
      <c r="AA18" s="37" t="str">
        <f t="shared" si="12"/>
        <v>NÃO</v>
      </c>
      <c r="AB18" s="34">
        <v>25</v>
      </c>
      <c r="AC18" s="24" t="str">
        <f t="shared" si="13"/>
        <v>NÃO</v>
      </c>
      <c r="AD18" s="32">
        <v>26</v>
      </c>
      <c r="AE18" s="24" t="str">
        <f t="shared" si="14"/>
        <v>SIM</v>
      </c>
      <c r="AF18" s="34">
        <v>23.8</v>
      </c>
      <c r="AG18" s="24" t="str">
        <f t="shared" si="15"/>
        <v>NÃO</v>
      </c>
      <c r="AH18" s="34">
        <v>22</v>
      </c>
      <c r="AI18" s="24" t="str">
        <f t="shared" si="16"/>
        <v>NÃO</v>
      </c>
      <c r="AJ18" s="35">
        <v>19</v>
      </c>
      <c r="AK18" s="24" t="str">
        <f t="shared" si="17"/>
        <v>NÃO</v>
      </c>
      <c r="AL18" s="34">
        <v>23</v>
      </c>
      <c r="AM18" s="24" t="str">
        <f t="shared" si="18"/>
        <v>NÃO</v>
      </c>
      <c r="AN18" s="32">
        <v>29</v>
      </c>
      <c r="AO18" s="24" t="str">
        <f t="shared" si="19"/>
        <v>SIM</v>
      </c>
      <c r="AP18" s="34">
        <v>24</v>
      </c>
      <c r="AQ18" s="24" t="str">
        <f t="shared" si="20"/>
        <v>NÃO</v>
      </c>
      <c r="AR18" s="35">
        <v>18</v>
      </c>
      <c r="AS18" s="24" t="str">
        <f t="shared" si="21"/>
        <v>NÃO</v>
      </c>
      <c r="AT18" s="32">
        <v>32</v>
      </c>
      <c r="AU18" s="24" t="str">
        <f t="shared" si="22"/>
        <v>SIM</v>
      </c>
      <c r="AV18" s="34">
        <v>22</v>
      </c>
      <c r="AW18" s="24" t="str">
        <f t="shared" si="23"/>
        <v>NÃO</v>
      </c>
      <c r="AX18" s="36">
        <v>14</v>
      </c>
      <c r="AY18" s="37" t="str">
        <f t="shared" si="24"/>
        <v>NÃO</v>
      </c>
      <c r="AZ18" s="36">
        <v>13.8</v>
      </c>
      <c r="BA18" s="37" t="str">
        <f t="shared" si="25"/>
        <v>NÃO</v>
      </c>
      <c r="BB18" s="32">
        <v>31.4</v>
      </c>
      <c r="BC18" s="24" t="str">
        <f t="shared" si="26"/>
        <v>SIM</v>
      </c>
      <c r="BD18" s="34">
        <v>25</v>
      </c>
      <c r="BE18" s="24" t="str">
        <f t="shared" si="27"/>
        <v>NÃO</v>
      </c>
      <c r="BF18" s="32">
        <v>29</v>
      </c>
      <c r="BG18" s="24" t="str">
        <f t="shared" si="28"/>
        <v>SIM</v>
      </c>
      <c r="BH18" s="34">
        <v>24</v>
      </c>
      <c r="BI18" s="24" t="str">
        <f t="shared" si="29"/>
        <v>NÃO</v>
      </c>
      <c r="BJ18" s="34">
        <v>25</v>
      </c>
      <c r="BK18" s="3" t="str">
        <f t="shared" si="30"/>
        <v>NÃO</v>
      </c>
    </row>
    <row r="19" spans="1:63" x14ac:dyDescent="0.25">
      <c r="A19" s="17">
        <v>0.66666666666666696</v>
      </c>
      <c r="B19" s="32">
        <v>26.2</v>
      </c>
      <c r="C19" s="24" t="str">
        <f t="shared" si="0"/>
        <v>SIM</v>
      </c>
      <c r="D19" s="34">
        <v>24</v>
      </c>
      <c r="E19" s="24" t="str">
        <f t="shared" si="1"/>
        <v>NÃO</v>
      </c>
      <c r="F19" s="32">
        <v>26</v>
      </c>
      <c r="G19" s="24" t="str">
        <f t="shared" si="2"/>
        <v>SIM</v>
      </c>
      <c r="H19" s="35">
        <v>16</v>
      </c>
      <c r="I19" s="24" t="str">
        <f t="shared" si="3"/>
        <v>NÃO</v>
      </c>
      <c r="J19" s="34">
        <v>21</v>
      </c>
      <c r="K19" s="24" t="str">
        <f t="shared" si="4"/>
        <v>NÃO</v>
      </c>
      <c r="L19" s="34">
        <v>22</v>
      </c>
      <c r="M19" s="24" t="str">
        <f t="shared" si="5"/>
        <v>NÃO</v>
      </c>
      <c r="N19" s="35">
        <v>17</v>
      </c>
      <c r="O19" s="24" t="str">
        <f t="shared" si="6"/>
        <v>NÃO</v>
      </c>
      <c r="P19" s="34">
        <v>22.6</v>
      </c>
      <c r="Q19" s="24" t="str">
        <f t="shared" si="7"/>
        <v>NÃO</v>
      </c>
      <c r="R19" s="32">
        <v>29</v>
      </c>
      <c r="S19" s="24" t="str">
        <f t="shared" si="8"/>
        <v>SIM</v>
      </c>
      <c r="T19" s="32">
        <v>32</v>
      </c>
      <c r="U19" s="24" t="str">
        <f t="shared" si="9"/>
        <v>SIM</v>
      </c>
      <c r="V19" s="34">
        <v>23</v>
      </c>
      <c r="W19" s="24" t="str">
        <f t="shared" si="10"/>
        <v>NÃO</v>
      </c>
      <c r="X19" s="36">
        <v>13</v>
      </c>
      <c r="Y19" s="37" t="str">
        <f t="shared" si="11"/>
        <v>NÃO</v>
      </c>
      <c r="Z19" s="36">
        <v>13.6</v>
      </c>
      <c r="AA19" s="37" t="str">
        <f t="shared" si="12"/>
        <v>NÃO</v>
      </c>
      <c r="AB19" s="34">
        <v>24</v>
      </c>
      <c r="AC19" s="24" t="str">
        <f t="shared" si="13"/>
        <v>NÃO</v>
      </c>
      <c r="AD19" s="32">
        <v>26</v>
      </c>
      <c r="AE19" s="24" t="str">
        <f t="shared" si="14"/>
        <v>SIM</v>
      </c>
      <c r="AF19" s="34">
        <v>22.6</v>
      </c>
      <c r="AG19" s="24" t="str">
        <f t="shared" si="15"/>
        <v>NÃO</v>
      </c>
      <c r="AH19" s="34">
        <v>21</v>
      </c>
      <c r="AI19" s="24" t="str">
        <f t="shared" si="16"/>
        <v>NÃO</v>
      </c>
      <c r="AJ19" s="35">
        <v>17</v>
      </c>
      <c r="AK19" s="24" t="str">
        <f t="shared" si="17"/>
        <v>NÃO</v>
      </c>
      <c r="AL19" s="34">
        <v>22</v>
      </c>
      <c r="AM19" s="24" t="str">
        <f t="shared" si="18"/>
        <v>NÃO</v>
      </c>
      <c r="AN19" s="32">
        <v>29</v>
      </c>
      <c r="AO19" s="24" t="str">
        <f t="shared" si="19"/>
        <v>SIM</v>
      </c>
      <c r="AP19" s="34">
        <v>23</v>
      </c>
      <c r="AQ19" s="24" t="str">
        <f t="shared" si="20"/>
        <v>NÃO</v>
      </c>
      <c r="AR19" s="35">
        <v>16</v>
      </c>
      <c r="AS19" s="24" t="str">
        <f t="shared" si="21"/>
        <v>NÃO</v>
      </c>
      <c r="AT19" s="32">
        <v>32</v>
      </c>
      <c r="AU19" s="24" t="str">
        <f t="shared" si="22"/>
        <v>SIM</v>
      </c>
      <c r="AV19" s="34">
        <v>21</v>
      </c>
      <c r="AW19" s="24" t="str">
        <f t="shared" si="23"/>
        <v>NÃO</v>
      </c>
      <c r="AX19" s="36">
        <v>13</v>
      </c>
      <c r="AY19" s="37" t="str">
        <f t="shared" si="24"/>
        <v>NÃO</v>
      </c>
      <c r="AZ19" s="36">
        <v>13.6</v>
      </c>
      <c r="BA19" s="37" t="str">
        <f t="shared" si="25"/>
        <v>NÃO</v>
      </c>
      <c r="BB19" s="32">
        <v>26.2</v>
      </c>
      <c r="BC19" s="24" t="str">
        <f t="shared" si="26"/>
        <v>SIM</v>
      </c>
      <c r="BD19" s="34">
        <v>24</v>
      </c>
      <c r="BE19" s="24" t="str">
        <f t="shared" si="27"/>
        <v>NÃO</v>
      </c>
      <c r="BF19" s="32">
        <v>29</v>
      </c>
      <c r="BG19" s="24" t="str">
        <f t="shared" si="28"/>
        <v>SIM</v>
      </c>
      <c r="BH19" s="34">
        <v>23</v>
      </c>
      <c r="BI19" s="24" t="str">
        <f t="shared" si="29"/>
        <v>NÃO</v>
      </c>
      <c r="BJ19" s="34">
        <v>24</v>
      </c>
      <c r="BK19" s="3" t="str">
        <f t="shared" si="30"/>
        <v>NÃO</v>
      </c>
    </row>
    <row r="20" spans="1:63" x14ac:dyDescent="0.25">
      <c r="A20" s="17">
        <v>0.70833333333333304</v>
      </c>
      <c r="B20" s="32">
        <v>28.4</v>
      </c>
      <c r="C20" s="24" t="str">
        <f t="shared" si="0"/>
        <v>SIM</v>
      </c>
      <c r="D20" s="34">
        <v>23</v>
      </c>
      <c r="E20" s="24" t="str">
        <f t="shared" si="1"/>
        <v>NÃO</v>
      </c>
      <c r="F20" s="32">
        <v>29</v>
      </c>
      <c r="G20" s="24" t="str">
        <f t="shared" si="2"/>
        <v>SIM</v>
      </c>
      <c r="H20" s="35">
        <v>14</v>
      </c>
      <c r="I20" s="24" t="str">
        <f t="shared" si="3"/>
        <v>NÃO</v>
      </c>
      <c r="J20" s="34">
        <v>26</v>
      </c>
      <c r="K20" s="24" t="str">
        <f t="shared" si="4"/>
        <v>SIM</v>
      </c>
      <c r="L20" s="34">
        <v>21</v>
      </c>
      <c r="M20" s="24" t="str">
        <f t="shared" si="5"/>
        <v>NÃO</v>
      </c>
      <c r="N20" s="35">
        <v>15</v>
      </c>
      <c r="O20" s="24" t="str">
        <f t="shared" si="6"/>
        <v>NÃO</v>
      </c>
      <c r="P20" s="34">
        <v>21.2</v>
      </c>
      <c r="Q20" s="24" t="str">
        <f t="shared" si="7"/>
        <v>NÃO</v>
      </c>
      <c r="R20" s="32">
        <v>28</v>
      </c>
      <c r="S20" s="24" t="str">
        <f t="shared" si="8"/>
        <v>SIM</v>
      </c>
      <c r="T20" s="32">
        <v>31</v>
      </c>
      <c r="U20" s="24" t="str">
        <f t="shared" si="9"/>
        <v>SIM</v>
      </c>
      <c r="V20" s="34">
        <v>21</v>
      </c>
      <c r="W20" s="24" t="str">
        <f t="shared" si="10"/>
        <v>NÃO</v>
      </c>
      <c r="X20" s="36">
        <v>13</v>
      </c>
      <c r="Y20" s="37" t="str">
        <f t="shared" si="11"/>
        <v>NÃO</v>
      </c>
      <c r="Z20" s="36">
        <v>13.2</v>
      </c>
      <c r="AA20" s="37" t="str">
        <f t="shared" si="12"/>
        <v>NÃO</v>
      </c>
      <c r="AB20" s="34">
        <v>23</v>
      </c>
      <c r="AC20" s="24" t="str">
        <f t="shared" si="13"/>
        <v>NÃO</v>
      </c>
      <c r="AD20" s="32">
        <v>29</v>
      </c>
      <c r="AE20" s="24" t="str">
        <f t="shared" si="14"/>
        <v>SIM</v>
      </c>
      <c r="AF20" s="34">
        <v>21.2</v>
      </c>
      <c r="AG20" s="24" t="str">
        <f t="shared" si="15"/>
        <v>NÃO</v>
      </c>
      <c r="AH20" s="34">
        <v>26</v>
      </c>
      <c r="AI20" s="24" t="str">
        <f t="shared" si="16"/>
        <v>SIM</v>
      </c>
      <c r="AJ20" s="35">
        <v>15</v>
      </c>
      <c r="AK20" s="24" t="str">
        <f t="shared" si="17"/>
        <v>NÃO</v>
      </c>
      <c r="AL20" s="34">
        <v>21</v>
      </c>
      <c r="AM20" s="24" t="str">
        <f t="shared" si="18"/>
        <v>NÃO</v>
      </c>
      <c r="AN20" s="32">
        <v>28</v>
      </c>
      <c r="AO20" s="24" t="str">
        <f t="shared" si="19"/>
        <v>SIM</v>
      </c>
      <c r="AP20" s="34">
        <v>21</v>
      </c>
      <c r="AQ20" s="24" t="str">
        <f t="shared" si="20"/>
        <v>NÃO</v>
      </c>
      <c r="AR20" s="35">
        <v>14</v>
      </c>
      <c r="AS20" s="24" t="str">
        <f t="shared" si="21"/>
        <v>NÃO</v>
      </c>
      <c r="AT20" s="32">
        <v>31</v>
      </c>
      <c r="AU20" s="24" t="str">
        <f t="shared" si="22"/>
        <v>SIM</v>
      </c>
      <c r="AV20" s="34">
        <v>26</v>
      </c>
      <c r="AW20" s="24" t="str">
        <f t="shared" si="23"/>
        <v>SIM</v>
      </c>
      <c r="AX20" s="36">
        <v>13</v>
      </c>
      <c r="AY20" s="37" t="str">
        <f t="shared" si="24"/>
        <v>NÃO</v>
      </c>
      <c r="AZ20" s="36">
        <v>13.2</v>
      </c>
      <c r="BA20" s="37" t="str">
        <f t="shared" si="25"/>
        <v>NÃO</v>
      </c>
      <c r="BB20" s="32">
        <v>28.4</v>
      </c>
      <c r="BC20" s="24" t="str">
        <f t="shared" si="26"/>
        <v>SIM</v>
      </c>
      <c r="BD20" s="34">
        <v>23</v>
      </c>
      <c r="BE20" s="24" t="str">
        <f t="shared" si="27"/>
        <v>NÃO</v>
      </c>
      <c r="BF20" s="32">
        <v>28</v>
      </c>
      <c r="BG20" s="24" t="str">
        <f t="shared" si="28"/>
        <v>SIM</v>
      </c>
      <c r="BH20" s="34">
        <v>21</v>
      </c>
      <c r="BI20" s="24" t="str">
        <f t="shared" si="29"/>
        <v>NÃO</v>
      </c>
      <c r="BJ20" s="34">
        <v>23</v>
      </c>
      <c r="BK20" s="3" t="str">
        <f t="shared" si="30"/>
        <v>NÃO</v>
      </c>
    </row>
    <row r="21" spans="1:63" x14ac:dyDescent="0.25">
      <c r="A21" s="17">
        <v>0.75</v>
      </c>
      <c r="B21" s="32">
        <v>26.3</v>
      </c>
      <c r="C21" s="24" t="str">
        <f t="shared" si="0"/>
        <v>SIM</v>
      </c>
      <c r="D21" s="34">
        <v>26</v>
      </c>
      <c r="E21" s="24" t="str">
        <f t="shared" si="1"/>
        <v>SIM</v>
      </c>
      <c r="F21" s="32">
        <v>27</v>
      </c>
      <c r="G21" s="24" t="str">
        <f t="shared" si="2"/>
        <v>SIM</v>
      </c>
      <c r="H21" s="35">
        <v>13</v>
      </c>
      <c r="I21" s="24" t="str">
        <f t="shared" si="3"/>
        <v>NÃO</v>
      </c>
      <c r="J21" s="34">
        <v>18</v>
      </c>
      <c r="K21" s="24" t="str">
        <f t="shared" si="4"/>
        <v>NÃO</v>
      </c>
      <c r="L21" s="34">
        <v>19</v>
      </c>
      <c r="M21" s="24" t="str">
        <f t="shared" si="5"/>
        <v>NÃO</v>
      </c>
      <c r="N21" s="35">
        <v>14</v>
      </c>
      <c r="O21" s="24" t="str">
        <f t="shared" si="6"/>
        <v>NÃO</v>
      </c>
      <c r="P21" s="34">
        <v>26</v>
      </c>
      <c r="Q21" s="24" t="str">
        <f t="shared" si="7"/>
        <v>SIM</v>
      </c>
      <c r="R21" s="32">
        <v>26</v>
      </c>
      <c r="S21" s="24" t="str">
        <f t="shared" si="8"/>
        <v>SIM</v>
      </c>
      <c r="T21" s="32">
        <v>28</v>
      </c>
      <c r="U21" s="24" t="str">
        <f t="shared" si="9"/>
        <v>SIM</v>
      </c>
      <c r="V21" s="34">
        <v>26</v>
      </c>
      <c r="W21" s="24" t="str">
        <f t="shared" si="10"/>
        <v>SIM</v>
      </c>
      <c r="X21" s="36">
        <v>12</v>
      </c>
      <c r="Y21" s="37" t="str">
        <f t="shared" si="11"/>
        <v>NÃO</v>
      </c>
      <c r="Z21" s="36">
        <v>12.9</v>
      </c>
      <c r="AA21" s="37" t="str">
        <f t="shared" si="12"/>
        <v>NÃO</v>
      </c>
      <c r="AB21" s="34">
        <v>26</v>
      </c>
      <c r="AC21" s="24" t="str">
        <f t="shared" si="13"/>
        <v>SIM</v>
      </c>
      <c r="AD21" s="32">
        <v>27</v>
      </c>
      <c r="AE21" s="24" t="str">
        <f t="shared" si="14"/>
        <v>SIM</v>
      </c>
      <c r="AF21" s="34">
        <v>26</v>
      </c>
      <c r="AG21" s="24" t="str">
        <f t="shared" si="15"/>
        <v>SIM</v>
      </c>
      <c r="AH21" s="34">
        <v>18</v>
      </c>
      <c r="AI21" s="24" t="str">
        <f t="shared" si="16"/>
        <v>NÃO</v>
      </c>
      <c r="AJ21" s="35">
        <v>14</v>
      </c>
      <c r="AK21" s="24" t="str">
        <f t="shared" si="17"/>
        <v>NÃO</v>
      </c>
      <c r="AL21" s="34">
        <v>19</v>
      </c>
      <c r="AM21" s="24" t="str">
        <f t="shared" si="18"/>
        <v>NÃO</v>
      </c>
      <c r="AN21" s="32">
        <v>26</v>
      </c>
      <c r="AO21" s="24" t="str">
        <f t="shared" si="19"/>
        <v>SIM</v>
      </c>
      <c r="AP21" s="34">
        <v>26</v>
      </c>
      <c r="AQ21" s="24" t="str">
        <f t="shared" si="20"/>
        <v>SIM</v>
      </c>
      <c r="AR21" s="35">
        <v>13</v>
      </c>
      <c r="AS21" s="24" t="str">
        <f t="shared" si="21"/>
        <v>NÃO</v>
      </c>
      <c r="AT21" s="32">
        <v>28</v>
      </c>
      <c r="AU21" s="24" t="str">
        <f t="shared" si="22"/>
        <v>SIM</v>
      </c>
      <c r="AV21" s="34">
        <v>18</v>
      </c>
      <c r="AW21" s="24" t="str">
        <f t="shared" si="23"/>
        <v>NÃO</v>
      </c>
      <c r="AX21" s="36">
        <v>12</v>
      </c>
      <c r="AY21" s="37" t="str">
        <f t="shared" si="24"/>
        <v>NÃO</v>
      </c>
      <c r="AZ21" s="36">
        <v>12.9</v>
      </c>
      <c r="BA21" s="37" t="str">
        <f t="shared" si="25"/>
        <v>NÃO</v>
      </c>
      <c r="BB21" s="32">
        <v>26.3</v>
      </c>
      <c r="BC21" s="24" t="str">
        <f t="shared" si="26"/>
        <v>SIM</v>
      </c>
      <c r="BD21" s="34">
        <v>26</v>
      </c>
      <c r="BE21" s="24" t="str">
        <f t="shared" si="27"/>
        <v>SIM</v>
      </c>
      <c r="BF21" s="32">
        <v>26</v>
      </c>
      <c r="BG21" s="24" t="str">
        <f t="shared" si="28"/>
        <v>SIM</v>
      </c>
      <c r="BH21" s="34">
        <v>26</v>
      </c>
      <c r="BI21" s="24" t="str">
        <f t="shared" si="29"/>
        <v>SIM</v>
      </c>
      <c r="BJ21" s="34">
        <v>26</v>
      </c>
      <c r="BK21" s="3" t="str">
        <f t="shared" si="30"/>
        <v>SIM</v>
      </c>
    </row>
    <row r="22" spans="1:63" x14ac:dyDescent="0.25">
      <c r="A22" s="17">
        <v>0.79166666666666696</v>
      </c>
      <c r="B22" s="32">
        <v>25.4</v>
      </c>
      <c r="C22" s="24" t="str">
        <f t="shared" si="0"/>
        <v>NÃO</v>
      </c>
      <c r="D22" s="34">
        <v>19</v>
      </c>
      <c r="E22" s="24" t="str">
        <f t="shared" si="1"/>
        <v>NÃO</v>
      </c>
      <c r="F22" s="32">
        <v>25</v>
      </c>
      <c r="G22" s="24" t="str">
        <f t="shared" si="2"/>
        <v>NÃO</v>
      </c>
      <c r="H22" s="35">
        <v>12</v>
      </c>
      <c r="I22" s="24" t="str">
        <f t="shared" si="3"/>
        <v>NÃO</v>
      </c>
      <c r="J22" s="34">
        <v>17</v>
      </c>
      <c r="K22" s="24" t="str">
        <f t="shared" si="4"/>
        <v>NÃO</v>
      </c>
      <c r="L22" s="34">
        <v>18</v>
      </c>
      <c r="M22" s="24" t="str">
        <f t="shared" si="5"/>
        <v>NÃO</v>
      </c>
      <c r="N22" s="35">
        <v>13</v>
      </c>
      <c r="O22" s="24" t="str">
        <f t="shared" si="6"/>
        <v>NÃO</v>
      </c>
      <c r="P22" s="34">
        <v>19.2</v>
      </c>
      <c r="Q22" s="24" t="str">
        <f t="shared" si="7"/>
        <v>NÃO</v>
      </c>
      <c r="R22" s="32">
        <v>24</v>
      </c>
      <c r="S22" s="24" t="str">
        <f t="shared" si="8"/>
        <v>NÃO</v>
      </c>
      <c r="T22" s="32">
        <v>26</v>
      </c>
      <c r="U22" s="24" t="str">
        <f t="shared" si="9"/>
        <v>SIM</v>
      </c>
      <c r="V22" s="34">
        <v>19</v>
      </c>
      <c r="W22" s="24" t="str">
        <f t="shared" si="10"/>
        <v>NÃO</v>
      </c>
      <c r="X22" s="36">
        <v>12</v>
      </c>
      <c r="Y22" s="37" t="str">
        <f t="shared" si="11"/>
        <v>NÃO</v>
      </c>
      <c r="Z22" s="36">
        <v>12.7</v>
      </c>
      <c r="AA22" s="37" t="str">
        <f t="shared" si="12"/>
        <v>NÃO</v>
      </c>
      <c r="AB22" s="34">
        <v>19</v>
      </c>
      <c r="AC22" s="24" t="str">
        <f t="shared" si="13"/>
        <v>NÃO</v>
      </c>
      <c r="AD22" s="32">
        <v>25</v>
      </c>
      <c r="AE22" s="24" t="str">
        <f t="shared" si="14"/>
        <v>NÃO</v>
      </c>
      <c r="AF22" s="34">
        <v>19.2</v>
      </c>
      <c r="AG22" s="24" t="str">
        <f t="shared" si="15"/>
        <v>NÃO</v>
      </c>
      <c r="AH22" s="34">
        <v>17</v>
      </c>
      <c r="AI22" s="24" t="str">
        <f t="shared" si="16"/>
        <v>NÃO</v>
      </c>
      <c r="AJ22" s="35">
        <v>13</v>
      </c>
      <c r="AK22" s="24" t="str">
        <f t="shared" si="17"/>
        <v>NÃO</v>
      </c>
      <c r="AL22" s="34">
        <v>18</v>
      </c>
      <c r="AM22" s="24" t="str">
        <f t="shared" si="18"/>
        <v>NÃO</v>
      </c>
      <c r="AN22" s="32">
        <v>24</v>
      </c>
      <c r="AO22" s="24" t="str">
        <f t="shared" si="19"/>
        <v>NÃO</v>
      </c>
      <c r="AP22" s="34">
        <v>19</v>
      </c>
      <c r="AQ22" s="24" t="str">
        <f t="shared" si="20"/>
        <v>NÃO</v>
      </c>
      <c r="AR22" s="35">
        <v>12</v>
      </c>
      <c r="AS22" s="24" t="str">
        <f t="shared" si="21"/>
        <v>NÃO</v>
      </c>
      <c r="AT22" s="32">
        <v>26</v>
      </c>
      <c r="AU22" s="24" t="str">
        <f t="shared" si="22"/>
        <v>SIM</v>
      </c>
      <c r="AV22" s="34">
        <v>17</v>
      </c>
      <c r="AW22" s="24" t="str">
        <f t="shared" si="23"/>
        <v>NÃO</v>
      </c>
      <c r="AX22" s="36">
        <v>12</v>
      </c>
      <c r="AY22" s="37" t="str">
        <f t="shared" si="24"/>
        <v>NÃO</v>
      </c>
      <c r="AZ22" s="36">
        <v>12.7</v>
      </c>
      <c r="BA22" s="37" t="str">
        <f t="shared" si="25"/>
        <v>NÃO</v>
      </c>
      <c r="BB22" s="32">
        <v>25.4</v>
      </c>
      <c r="BC22" s="24" t="str">
        <f t="shared" si="26"/>
        <v>NÃO</v>
      </c>
      <c r="BD22" s="34">
        <v>19</v>
      </c>
      <c r="BE22" s="24" t="str">
        <f t="shared" si="27"/>
        <v>NÃO</v>
      </c>
      <c r="BF22" s="32">
        <v>24</v>
      </c>
      <c r="BG22" s="24" t="str">
        <f t="shared" si="28"/>
        <v>NÃO</v>
      </c>
      <c r="BH22" s="34">
        <v>19</v>
      </c>
      <c r="BI22" s="24" t="str">
        <f t="shared" si="29"/>
        <v>NÃO</v>
      </c>
      <c r="BJ22" s="34">
        <v>19</v>
      </c>
      <c r="BK22" s="3" t="str">
        <f t="shared" si="30"/>
        <v>NÃO</v>
      </c>
    </row>
    <row r="23" spans="1:63" x14ac:dyDescent="0.25">
      <c r="A23" s="17">
        <v>1.0833333333333333</v>
      </c>
      <c r="B23" s="32">
        <v>24.9</v>
      </c>
      <c r="C23" s="24" t="str">
        <f t="shared" si="0"/>
        <v>NÃO</v>
      </c>
      <c r="D23" s="34">
        <v>18</v>
      </c>
      <c r="E23" s="24" t="str">
        <f t="shared" si="1"/>
        <v>NÃO</v>
      </c>
      <c r="F23" s="32">
        <v>24</v>
      </c>
      <c r="G23" s="24" t="str">
        <f t="shared" si="2"/>
        <v>NÃO</v>
      </c>
      <c r="H23" s="35">
        <v>11</v>
      </c>
      <c r="I23" s="24" t="str">
        <f t="shared" si="3"/>
        <v>NÃO</v>
      </c>
      <c r="J23" s="34">
        <v>16</v>
      </c>
      <c r="K23" s="24" t="str">
        <f t="shared" si="4"/>
        <v>NÃO</v>
      </c>
      <c r="L23" s="34">
        <v>17</v>
      </c>
      <c r="M23" s="24" t="str">
        <f t="shared" si="5"/>
        <v>NÃO</v>
      </c>
      <c r="N23" s="35">
        <v>12</v>
      </c>
      <c r="O23" s="24" t="str">
        <f t="shared" si="6"/>
        <v>NÃO</v>
      </c>
      <c r="P23" s="34">
        <v>18.8</v>
      </c>
      <c r="Q23" s="24" t="str">
        <f t="shared" si="7"/>
        <v>NÃO</v>
      </c>
      <c r="R23" s="32">
        <v>23</v>
      </c>
      <c r="S23" s="24" t="str">
        <f t="shared" si="8"/>
        <v>NÃO</v>
      </c>
      <c r="T23" s="32">
        <v>25</v>
      </c>
      <c r="U23" s="24" t="str">
        <f t="shared" si="9"/>
        <v>NÃO</v>
      </c>
      <c r="V23" s="34">
        <v>19</v>
      </c>
      <c r="W23" s="24" t="str">
        <f t="shared" si="10"/>
        <v>NÃO</v>
      </c>
      <c r="X23" s="36">
        <v>12</v>
      </c>
      <c r="Y23" s="37" t="str">
        <f t="shared" si="11"/>
        <v>NÃO</v>
      </c>
      <c r="Z23" s="36">
        <v>12.3</v>
      </c>
      <c r="AA23" s="37" t="str">
        <f t="shared" si="12"/>
        <v>NÃO</v>
      </c>
      <c r="AB23" s="34">
        <v>18</v>
      </c>
      <c r="AC23" s="24" t="str">
        <f t="shared" si="13"/>
        <v>NÃO</v>
      </c>
      <c r="AD23" s="32">
        <v>24</v>
      </c>
      <c r="AE23" s="24" t="str">
        <f t="shared" si="14"/>
        <v>NÃO</v>
      </c>
      <c r="AF23" s="34">
        <v>18.8</v>
      </c>
      <c r="AG23" s="24" t="str">
        <f t="shared" si="15"/>
        <v>NÃO</v>
      </c>
      <c r="AH23" s="34">
        <v>16</v>
      </c>
      <c r="AI23" s="24" t="str">
        <f t="shared" si="16"/>
        <v>NÃO</v>
      </c>
      <c r="AJ23" s="35">
        <v>12</v>
      </c>
      <c r="AK23" s="24" t="str">
        <f t="shared" si="17"/>
        <v>NÃO</v>
      </c>
      <c r="AL23" s="34">
        <v>17</v>
      </c>
      <c r="AM23" s="24" t="str">
        <f t="shared" si="18"/>
        <v>NÃO</v>
      </c>
      <c r="AN23" s="32">
        <v>23</v>
      </c>
      <c r="AO23" s="24" t="str">
        <f t="shared" si="19"/>
        <v>NÃO</v>
      </c>
      <c r="AP23" s="34">
        <v>19</v>
      </c>
      <c r="AQ23" s="24" t="str">
        <f t="shared" si="20"/>
        <v>NÃO</v>
      </c>
      <c r="AR23" s="35">
        <v>11</v>
      </c>
      <c r="AS23" s="24" t="str">
        <f t="shared" si="21"/>
        <v>NÃO</v>
      </c>
      <c r="AT23" s="32">
        <v>25</v>
      </c>
      <c r="AU23" s="24" t="str">
        <f t="shared" si="22"/>
        <v>NÃO</v>
      </c>
      <c r="AV23" s="34">
        <v>16</v>
      </c>
      <c r="AW23" s="24" t="str">
        <f t="shared" si="23"/>
        <v>NÃO</v>
      </c>
      <c r="AX23" s="36">
        <v>12</v>
      </c>
      <c r="AY23" s="37" t="str">
        <f t="shared" si="24"/>
        <v>NÃO</v>
      </c>
      <c r="AZ23" s="36">
        <v>12.3</v>
      </c>
      <c r="BA23" s="37" t="str">
        <f t="shared" si="25"/>
        <v>NÃO</v>
      </c>
      <c r="BB23" s="32">
        <v>24.9</v>
      </c>
      <c r="BC23" s="24" t="str">
        <f t="shared" si="26"/>
        <v>NÃO</v>
      </c>
      <c r="BD23" s="34">
        <v>18</v>
      </c>
      <c r="BE23" s="24" t="str">
        <f t="shared" si="27"/>
        <v>NÃO</v>
      </c>
      <c r="BF23" s="32">
        <v>23</v>
      </c>
      <c r="BG23" s="24" t="str">
        <f t="shared" si="28"/>
        <v>NÃO</v>
      </c>
      <c r="BH23" s="34">
        <v>19</v>
      </c>
      <c r="BI23" s="24" t="str">
        <f t="shared" si="29"/>
        <v>NÃO</v>
      </c>
      <c r="BJ23" s="34">
        <v>18</v>
      </c>
      <c r="BK23" s="3" t="str">
        <f t="shared" si="30"/>
        <v>NÃO</v>
      </c>
    </row>
    <row r="24" spans="1:63" x14ac:dyDescent="0.25">
      <c r="A24" s="17">
        <v>0.875</v>
      </c>
      <c r="B24" s="32">
        <v>24.3</v>
      </c>
      <c r="C24" s="24" t="str">
        <f t="shared" si="0"/>
        <v>NÃO</v>
      </c>
      <c r="D24" s="34">
        <v>18</v>
      </c>
      <c r="E24" s="24" t="str">
        <f t="shared" si="1"/>
        <v>NÃO</v>
      </c>
      <c r="F24" s="32">
        <v>23</v>
      </c>
      <c r="G24" s="24" t="str">
        <f t="shared" si="2"/>
        <v>NÃO</v>
      </c>
      <c r="H24" s="35">
        <v>10</v>
      </c>
      <c r="I24" s="24" t="str">
        <f t="shared" si="3"/>
        <v>NÃO</v>
      </c>
      <c r="J24" s="34">
        <v>15</v>
      </c>
      <c r="K24" s="24" t="str">
        <f t="shared" si="4"/>
        <v>NÃO</v>
      </c>
      <c r="L24" s="34">
        <v>16</v>
      </c>
      <c r="M24" s="24" t="str">
        <f t="shared" si="5"/>
        <v>NÃO</v>
      </c>
      <c r="N24" s="35">
        <v>11</v>
      </c>
      <c r="O24" s="24" t="str">
        <f t="shared" si="6"/>
        <v>NÃO</v>
      </c>
      <c r="P24" s="34">
        <v>18.399999999999999</v>
      </c>
      <c r="Q24" s="24" t="str">
        <f t="shared" si="7"/>
        <v>NÃO</v>
      </c>
      <c r="R24" s="32">
        <v>22</v>
      </c>
      <c r="S24" s="24" t="str">
        <f t="shared" si="8"/>
        <v>NÃO</v>
      </c>
      <c r="T24" s="32">
        <v>23</v>
      </c>
      <c r="U24" s="24" t="str">
        <f t="shared" si="9"/>
        <v>NÃO</v>
      </c>
      <c r="V24" s="34">
        <v>18</v>
      </c>
      <c r="W24" s="24" t="str">
        <f t="shared" si="10"/>
        <v>NÃO</v>
      </c>
      <c r="X24" s="36">
        <v>12</v>
      </c>
      <c r="Y24" s="37" t="str">
        <f t="shared" si="11"/>
        <v>NÃO</v>
      </c>
      <c r="Z24" s="36">
        <v>12</v>
      </c>
      <c r="AA24" s="37" t="str">
        <f t="shared" si="12"/>
        <v>NÃO</v>
      </c>
      <c r="AB24" s="34">
        <v>18</v>
      </c>
      <c r="AC24" s="24" t="str">
        <f t="shared" si="13"/>
        <v>NÃO</v>
      </c>
      <c r="AD24" s="32">
        <v>23</v>
      </c>
      <c r="AE24" s="24" t="str">
        <f t="shared" si="14"/>
        <v>NÃO</v>
      </c>
      <c r="AF24" s="34">
        <v>18.399999999999999</v>
      </c>
      <c r="AG24" s="24" t="str">
        <f t="shared" si="15"/>
        <v>NÃO</v>
      </c>
      <c r="AH24" s="34">
        <v>15</v>
      </c>
      <c r="AI24" s="24" t="str">
        <f t="shared" si="16"/>
        <v>NÃO</v>
      </c>
      <c r="AJ24" s="35">
        <v>11</v>
      </c>
      <c r="AK24" s="24" t="str">
        <f t="shared" si="17"/>
        <v>NÃO</v>
      </c>
      <c r="AL24" s="34">
        <v>16</v>
      </c>
      <c r="AM24" s="24" t="str">
        <f t="shared" si="18"/>
        <v>NÃO</v>
      </c>
      <c r="AN24" s="32">
        <v>22</v>
      </c>
      <c r="AO24" s="24" t="str">
        <f t="shared" si="19"/>
        <v>NÃO</v>
      </c>
      <c r="AP24" s="34">
        <v>18</v>
      </c>
      <c r="AQ24" s="24" t="str">
        <f t="shared" si="20"/>
        <v>NÃO</v>
      </c>
      <c r="AR24" s="35">
        <v>10</v>
      </c>
      <c r="AS24" s="24" t="str">
        <f t="shared" si="21"/>
        <v>NÃO</v>
      </c>
      <c r="AT24" s="32">
        <v>23</v>
      </c>
      <c r="AU24" s="24" t="str">
        <f t="shared" si="22"/>
        <v>NÃO</v>
      </c>
      <c r="AV24" s="34">
        <v>15</v>
      </c>
      <c r="AW24" s="24" t="str">
        <f t="shared" si="23"/>
        <v>NÃO</v>
      </c>
      <c r="AX24" s="36">
        <v>12</v>
      </c>
      <c r="AY24" s="37" t="str">
        <f t="shared" si="24"/>
        <v>NÃO</v>
      </c>
      <c r="AZ24" s="36">
        <v>12</v>
      </c>
      <c r="BA24" s="37" t="str">
        <f t="shared" si="25"/>
        <v>NÃO</v>
      </c>
      <c r="BB24" s="32">
        <v>24.3</v>
      </c>
      <c r="BC24" s="24" t="str">
        <f t="shared" si="26"/>
        <v>NÃO</v>
      </c>
      <c r="BD24" s="34">
        <v>18</v>
      </c>
      <c r="BE24" s="24" t="str">
        <f t="shared" si="27"/>
        <v>NÃO</v>
      </c>
      <c r="BF24" s="32">
        <v>22</v>
      </c>
      <c r="BG24" s="24" t="str">
        <f t="shared" si="28"/>
        <v>NÃO</v>
      </c>
      <c r="BH24" s="34">
        <v>18</v>
      </c>
      <c r="BI24" s="24" t="str">
        <f t="shared" si="29"/>
        <v>NÃO</v>
      </c>
      <c r="BJ24" s="34">
        <v>18</v>
      </c>
      <c r="BK24" s="3" t="str">
        <f t="shared" si="30"/>
        <v>NÃO</v>
      </c>
    </row>
    <row r="25" spans="1:63" x14ac:dyDescent="0.25">
      <c r="A25" s="17">
        <v>0.91666666666666696</v>
      </c>
      <c r="B25" s="32">
        <v>24</v>
      </c>
      <c r="C25" s="24" t="str">
        <f t="shared" si="0"/>
        <v>NÃO</v>
      </c>
      <c r="D25" s="34">
        <v>17</v>
      </c>
      <c r="E25" s="24" t="str">
        <f t="shared" si="1"/>
        <v>NÃO</v>
      </c>
      <c r="F25" s="32">
        <v>22</v>
      </c>
      <c r="G25" s="24" t="str">
        <f t="shared" si="2"/>
        <v>NÃO</v>
      </c>
      <c r="H25" s="35">
        <v>10</v>
      </c>
      <c r="I25" s="24" t="str">
        <f t="shared" si="3"/>
        <v>NÃO</v>
      </c>
      <c r="J25" s="34">
        <v>15</v>
      </c>
      <c r="K25" s="24" t="str">
        <f t="shared" si="4"/>
        <v>NÃO</v>
      </c>
      <c r="L25" s="34">
        <v>16</v>
      </c>
      <c r="M25" s="24" t="str">
        <f t="shared" si="5"/>
        <v>NÃO</v>
      </c>
      <c r="N25" s="35">
        <v>11</v>
      </c>
      <c r="O25" s="24" t="str">
        <f t="shared" si="6"/>
        <v>NÃO</v>
      </c>
      <c r="P25" s="34">
        <v>18.100000000000001</v>
      </c>
      <c r="Q25" s="24" t="str">
        <f t="shared" si="7"/>
        <v>NÃO</v>
      </c>
      <c r="R25" s="32">
        <v>21</v>
      </c>
      <c r="S25" s="24" t="str">
        <f t="shared" si="8"/>
        <v>NÃO</v>
      </c>
      <c r="T25" s="32">
        <v>22</v>
      </c>
      <c r="U25" s="24" t="str">
        <f t="shared" si="9"/>
        <v>NÃO</v>
      </c>
      <c r="V25" s="34">
        <v>18</v>
      </c>
      <c r="W25" s="24" t="str">
        <f t="shared" si="10"/>
        <v>NÃO</v>
      </c>
      <c r="X25" s="36">
        <v>11</v>
      </c>
      <c r="Y25" s="37" t="str">
        <f t="shared" si="11"/>
        <v>NÃO</v>
      </c>
      <c r="Z25" s="36">
        <v>11.6</v>
      </c>
      <c r="AA25" s="37" t="str">
        <f t="shared" si="12"/>
        <v>NÃO</v>
      </c>
      <c r="AB25" s="34">
        <v>17</v>
      </c>
      <c r="AC25" s="24" t="str">
        <f t="shared" si="13"/>
        <v>NÃO</v>
      </c>
      <c r="AD25" s="32">
        <v>22</v>
      </c>
      <c r="AE25" s="24" t="str">
        <f t="shared" si="14"/>
        <v>NÃO</v>
      </c>
      <c r="AF25" s="34">
        <v>18.100000000000001</v>
      </c>
      <c r="AG25" s="24" t="str">
        <f t="shared" si="15"/>
        <v>NÃO</v>
      </c>
      <c r="AH25" s="34">
        <v>15</v>
      </c>
      <c r="AI25" s="24" t="str">
        <f t="shared" si="16"/>
        <v>NÃO</v>
      </c>
      <c r="AJ25" s="35">
        <v>11</v>
      </c>
      <c r="AK25" s="24" t="str">
        <f t="shared" si="17"/>
        <v>NÃO</v>
      </c>
      <c r="AL25" s="34">
        <v>16</v>
      </c>
      <c r="AM25" s="24" t="str">
        <f t="shared" si="18"/>
        <v>NÃO</v>
      </c>
      <c r="AN25" s="32">
        <v>21</v>
      </c>
      <c r="AO25" s="24" t="str">
        <f t="shared" si="19"/>
        <v>NÃO</v>
      </c>
      <c r="AP25" s="34">
        <v>18</v>
      </c>
      <c r="AQ25" s="24" t="str">
        <f t="shared" si="20"/>
        <v>NÃO</v>
      </c>
      <c r="AR25" s="35">
        <v>10</v>
      </c>
      <c r="AS25" s="24" t="str">
        <f t="shared" si="21"/>
        <v>NÃO</v>
      </c>
      <c r="AT25" s="32">
        <v>22</v>
      </c>
      <c r="AU25" s="24" t="str">
        <f t="shared" si="22"/>
        <v>NÃO</v>
      </c>
      <c r="AV25" s="34">
        <v>15</v>
      </c>
      <c r="AW25" s="24" t="str">
        <f t="shared" si="23"/>
        <v>NÃO</v>
      </c>
      <c r="AX25" s="36">
        <v>11</v>
      </c>
      <c r="AY25" s="37" t="str">
        <f t="shared" si="24"/>
        <v>NÃO</v>
      </c>
      <c r="AZ25" s="36">
        <v>11.6</v>
      </c>
      <c r="BA25" s="37" t="str">
        <f t="shared" si="25"/>
        <v>NÃO</v>
      </c>
      <c r="BB25" s="32">
        <v>24</v>
      </c>
      <c r="BC25" s="24" t="str">
        <f t="shared" si="26"/>
        <v>NÃO</v>
      </c>
      <c r="BD25" s="34">
        <v>17</v>
      </c>
      <c r="BE25" s="24" t="str">
        <f t="shared" si="27"/>
        <v>NÃO</v>
      </c>
      <c r="BF25" s="32">
        <v>21</v>
      </c>
      <c r="BG25" s="24" t="str">
        <f t="shared" si="28"/>
        <v>NÃO</v>
      </c>
      <c r="BH25" s="34">
        <v>18</v>
      </c>
      <c r="BI25" s="24" t="str">
        <f t="shared" si="29"/>
        <v>NÃO</v>
      </c>
      <c r="BJ25" s="34">
        <v>17</v>
      </c>
      <c r="BK25" s="3" t="str">
        <f t="shared" si="30"/>
        <v>NÃO</v>
      </c>
    </row>
    <row r="26" spans="1:63" x14ac:dyDescent="0.25">
      <c r="A26" s="17">
        <v>0.95833333333333304</v>
      </c>
      <c r="B26" s="33">
        <v>23</v>
      </c>
      <c r="C26" s="24" t="str">
        <f t="shared" si="0"/>
        <v>NÃO</v>
      </c>
      <c r="D26" s="38">
        <v>17</v>
      </c>
      <c r="E26" s="24" t="str">
        <f t="shared" si="1"/>
        <v>NÃO</v>
      </c>
      <c r="F26" s="33">
        <v>21</v>
      </c>
      <c r="G26" s="24" t="str">
        <f t="shared" si="2"/>
        <v>NÃO</v>
      </c>
      <c r="H26" s="39">
        <v>9</v>
      </c>
      <c r="I26" s="24" t="str">
        <f t="shared" si="3"/>
        <v>NÃO</v>
      </c>
      <c r="J26" s="38">
        <v>15</v>
      </c>
      <c r="K26" s="24" t="str">
        <f t="shared" si="4"/>
        <v>NÃO</v>
      </c>
      <c r="L26" s="38">
        <v>16</v>
      </c>
      <c r="M26" s="24" t="str">
        <f t="shared" si="5"/>
        <v>NÃO</v>
      </c>
      <c r="N26" s="39">
        <v>10</v>
      </c>
      <c r="O26" s="24" t="str">
        <f t="shared" si="6"/>
        <v>NÃO</v>
      </c>
      <c r="P26" s="38">
        <v>17.8</v>
      </c>
      <c r="Q26" s="24" t="str">
        <f t="shared" si="7"/>
        <v>NÃO</v>
      </c>
      <c r="R26" s="33">
        <v>26</v>
      </c>
      <c r="S26" s="24" t="str">
        <f t="shared" si="8"/>
        <v>SIM</v>
      </c>
      <c r="T26" s="33">
        <v>21</v>
      </c>
      <c r="U26" s="24" t="str">
        <f t="shared" si="9"/>
        <v>NÃO</v>
      </c>
      <c r="V26" s="38">
        <v>17</v>
      </c>
      <c r="W26" s="24" t="str">
        <f t="shared" si="10"/>
        <v>NÃO</v>
      </c>
      <c r="X26" s="40">
        <v>10</v>
      </c>
      <c r="Y26" s="37" t="str">
        <f t="shared" si="11"/>
        <v>NÃO</v>
      </c>
      <c r="Z26" s="40">
        <v>11.3</v>
      </c>
      <c r="AA26" s="37" t="str">
        <f t="shared" si="12"/>
        <v>NÃO</v>
      </c>
      <c r="AB26" s="38">
        <v>17</v>
      </c>
      <c r="AC26" s="24" t="str">
        <f t="shared" si="13"/>
        <v>NÃO</v>
      </c>
      <c r="AD26" s="33">
        <v>21</v>
      </c>
      <c r="AE26" s="24" t="str">
        <f t="shared" si="14"/>
        <v>NÃO</v>
      </c>
      <c r="AF26" s="38">
        <v>17.8</v>
      </c>
      <c r="AG26" s="24" t="str">
        <f t="shared" si="15"/>
        <v>NÃO</v>
      </c>
      <c r="AH26" s="38">
        <v>15</v>
      </c>
      <c r="AI26" s="24" t="str">
        <f t="shared" si="16"/>
        <v>NÃO</v>
      </c>
      <c r="AJ26" s="39">
        <v>10</v>
      </c>
      <c r="AK26" s="24" t="str">
        <f t="shared" si="17"/>
        <v>NÃO</v>
      </c>
      <c r="AL26" s="38">
        <v>16</v>
      </c>
      <c r="AM26" s="24" t="str">
        <f t="shared" si="18"/>
        <v>NÃO</v>
      </c>
      <c r="AN26" s="33">
        <v>26</v>
      </c>
      <c r="AO26" s="24" t="str">
        <f t="shared" si="19"/>
        <v>SIM</v>
      </c>
      <c r="AP26" s="38">
        <v>17</v>
      </c>
      <c r="AQ26" s="24" t="str">
        <f t="shared" si="20"/>
        <v>NÃO</v>
      </c>
      <c r="AR26" s="39">
        <v>9</v>
      </c>
      <c r="AS26" s="24" t="str">
        <f t="shared" si="21"/>
        <v>NÃO</v>
      </c>
      <c r="AT26" s="33">
        <v>21</v>
      </c>
      <c r="AU26" s="24" t="str">
        <f t="shared" si="22"/>
        <v>NÃO</v>
      </c>
      <c r="AV26" s="38">
        <v>15</v>
      </c>
      <c r="AW26" s="24" t="str">
        <f t="shared" si="23"/>
        <v>NÃO</v>
      </c>
      <c r="AX26" s="40">
        <v>10</v>
      </c>
      <c r="AY26" s="37" t="str">
        <f t="shared" si="24"/>
        <v>NÃO</v>
      </c>
      <c r="AZ26" s="40">
        <v>11.3</v>
      </c>
      <c r="BA26" s="37" t="str">
        <f t="shared" si="25"/>
        <v>NÃO</v>
      </c>
      <c r="BB26" s="33">
        <v>23</v>
      </c>
      <c r="BC26" s="24" t="str">
        <f t="shared" si="26"/>
        <v>NÃO</v>
      </c>
      <c r="BD26" s="38">
        <v>17</v>
      </c>
      <c r="BE26" s="24" t="str">
        <f t="shared" si="27"/>
        <v>NÃO</v>
      </c>
      <c r="BF26" s="33">
        <v>26</v>
      </c>
      <c r="BG26" s="24" t="str">
        <f t="shared" si="28"/>
        <v>SIM</v>
      </c>
      <c r="BH26" s="38">
        <v>17</v>
      </c>
      <c r="BI26" s="24" t="str">
        <f t="shared" si="29"/>
        <v>NÃO</v>
      </c>
      <c r="BJ26" s="38">
        <v>17</v>
      </c>
      <c r="BK26" s="3" t="str">
        <f t="shared" si="30"/>
        <v>NÃO</v>
      </c>
    </row>
    <row r="27" spans="1:63" x14ac:dyDescent="0.25">
      <c r="A27" s="11" t="s">
        <v>32</v>
      </c>
      <c r="B27" s="26">
        <f>AVERAGE(B3:B26)</f>
        <v>26.395833333333329</v>
      </c>
      <c r="C27" s="30"/>
      <c r="D27" s="28">
        <f>AVERAGE(D3:D26)</f>
        <v>18.958333333333332</v>
      </c>
      <c r="E27" s="24"/>
      <c r="F27" s="18">
        <f>AVERAGE(F3:F26)</f>
        <v>23.458333333333332</v>
      </c>
      <c r="G27" s="24"/>
      <c r="H27" s="18">
        <f>AVERAGE(H3:H26)</f>
        <v>12.833333333333334</v>
      </c>
      <c r="I27" s="24"/>
      <c r="J27" s="18">
        <f>AVERAGE(J3:J26)</f>
        <v>17.416666666666668</v>
      </c>
      <c r="K27" s="24"/>
      <c r="L27" s="18">
        <f>AVERAGE(L3:L26)</f>
        <v>17.916666666666668</v>
      </c>
      <c r="M27" s="24"/>
      <c r="N27" s="18">
        <f>AVERAGE(N3:N26)</f>
        <v>14.083333333333334</v>
      </c>
      <c r="O27" s="24"/>
      <c r="P27" s="18">
        <f>AVERAGE(P3:P26)</f>
        <v>20.187500000000004</v>
      </c>
      <c r="Q27" s="24"/>
      <c r="R27" s="18">
        <f>AVERAGE(R3:R26)</f>
        <v>22.458333333333332</v>
      </c>
      <c r="S27" s="24"/>
      <c r="T27" s="18">
        <f>AVERAGE(T3:T26)</f>
        <v>24.333333333333332</v>
      </c>
      <c r="U27" s="24"/>
      <c r="V27" s="18">
        <f>AVERAGE(V3:V26)</f>
        <v>19.875</v>
      </c>
      <c r="W27" s="24"/>
      <c r="X27" s="18">
        <f>AVERAGE(X3:X26)</f>
        <v>11.916666666666666</v>
      </c>
      <c r="Y27" s="24"/>
      <c r="Z27" s="18">
        <f>AVERAGE(Z3:Z26)</f>
        <v>12.329166666666667</v>
      </c>
      <c r="AA27" s="24"/>
      <c r="AB27" s="18">
        <f>AVERAGE(AB3:AB26)</f>
        <v>18.958333333333332</v>
      </c>
      <c r="AC27" s="24"/>
      <c r="AD27" s="18">
        <f>AVERAGE(AD3:AD26)</f>
        <v>23.458333333333332</v>
      </c>
      <c r="AE27" s="24"/>
      <c r="AF27" s="18">
        <f>AVERAGE(AF3:AF26)</f>
        <v>20.187500000000004</v>
      </c>
      <c r="AG27" s="24"/>
      <c r="AH27" s="18">
        <f>AVERAGE(AH3:AH26)</f>
        <v>17.416666666666668</v>
      </c>
      <c r="AI27" s="24"/>
      <c r="AJ27" s="18">
        <f>AVERAGE(AJ3:AJ26)</f>
        <v>14.083333333333334</v>
      </c>
      <c r="AK27" s="24"/>
      <c r="AL27" s="18">
        <f>AVERAGE(AL3:AL26)</f>
        <v>17.916666666666668</v>
      </c>
      <c r="AM27" s="24"/>
      <c r="AN27" s="18">
        <f>AVERAGE(AN3:AN26)</f>
        <v>22.458333333333332</v>
      </c>
      <c r="AO27" s="24"/>
      <c r="AP27" s="18">
        <f>AVERAGE(AP3:AP26)</f>
        <v>19.875</v>
      </c>
      <c r="AQ27" s="24"/>
      <c r="AR27" s="18">
        <f>AVERAGE(AR3:AR26)</f>
        <v>12.833333333333334</v>
      </c>
      <c r="AS27" s="24"/>
      <c r="AT27" s="18">
        <f>AVERAGE(AT3:AT26)</f>
        <v>24.333333333333332</v>
      </c>
      <c r="AU27" s="24"/>
      <c r="AV27" s="18">
        <f>AVERAGE(AV3:AV26)</f>
        <v>17.416666666666668</v>
      </c>
      <c r="AW27" s="24"/>
      <c r="AX27" s="18">
        <f>AVERAGE(AX3:AX26)</f>
        <v>11.916666666666666</v>
      </c>
      <c r="AY27" s="24"/>
      <c r="AZ27" s="18">
        <f>AVERAGE(AZ3:AZ26)</f>
        <v>12.329166666666667</v>
      </c>
      <c r="BA27" s="24"/>
      <c r="BB27" s="18">
        <f>AVERAGE(BB3:BB26)</f>
        <v>26.395833333333329</v>
      </c>
      <c r="BC27" s="24"/>
      <c r="BD27" s="18">
        <f>AVERAGE(BD3:BD26)</f>
        <v>18.958333333333332</v>
      </c>
      <c r="BE27" s="24"/>
      <c r="BF27" s="18">
        <f>AVERAGE(BF3:BF26)</f>
        <v>22.458333333333332</v>
      </c>
      <c r="BG27" s="24"/>
      <c r="BH27" s="18">
        <f>AVERAGE(BH3:BH26)</f>
        <v>19.875</v>
      </c>
      <c r="BI27" s="24"/>
      <c r="BJ27" s="18">
        <f>AVERAGE(BJ3:BJ26)</f>
        <v>18.958333333333332</v>
      </c>
    </row>
    <row r="28" spans="1:63" x14ac:dyDescent="0.25">
      <c r="A28" s="12" t="s">
        <v>50</v>
      </c>
      <c r="B28" s="27">
        <f>MEDIAN(B3:B26)</f>
        <v>25.15</v>
      </c>
      <c r="C28" s="30"/>
      <c r="D28" s="29">
        <f>MEDIAN(D3:D26)</f>
        <v>18</v>
      </c>
      <c r="E28" s="24"/>
      <c r="F28" s="19">
        <f>MEDIAN(F3:F26)</f>
        <v>24.5</v>
      </c>
      <c r="G28" s="24"/>
      <c r="H28" s="19">
        <f t="shared" ref="H28:BJ28" si="31">MEDIAN(H3:H26)</f>
        <v>12</v>
      </c>
      <c r="I28" s="24"/>
      <c r="J28" s="19">
        <f t="shared" si="31"/>
        <v>15.5</v>
      </c>
      <c r="K28" s="24"/>
      <c r="L28" s="19">
        <f t="shared" si="31"/>
        <v>16.5</v>
      </c>
      <c r="M28" s="24"/>
      <c r="N28" s="19">
        <f t="shared" si="31"/>
        <v>13</v>
      </c>
      <c r="O28" s="24"/>
      <c r="P28" s="19">
        <f>MEDIAN(P3:P26)</f>
        <v>19</v>
      </c>
      <c r="Q28" s="24"/>
      <c r="R28" s="19">
        <f t="shared" si="31"/>
        <v>22.5</v>
      </c>
      <c r="S28" s="24"/>
      <c r="T28" s="19">
        <f t="shared" si="31"/>
        <v>24</v>
      </c>
      <c r="U28" s="24"/>
      <c r="V28" s="19">
        <f t="shared" si="31"/>
        <v>19</v>
      </c>
      <c r="W28" s="24"/>
      <c r="X28" s="19">
        <f t="shared" si="31"/>
        <v>12</v>
      </c>
      <c r="Y28" s="24"/>
      <c r="Z28" s="19">
        <f t="shared" si="31"/>
        <v>12.4</v>
      </c>
      <c r="AA28" s="24"/>
      <c r="AB28" s="19">
        <f>MEDIAN(AB3:AB26)</f>
        <v>18</v>
      </c>
      <c r="AC28" s="24"/>
      <c r="AD28" s="19">
        <f t="shared" si="31"/>
        <v>24.5</v>
      </c>
      <c r="AE28" s="24"/>
      <c r="AF28" s="19">
        <f t="shared" si="31"/>
        <v>19</v>
      </c>
      <c r="AG28" s="24"/>
      <c r="AH28" s="19">
        <f t="shared" si="31"/>
        <v>15.5</v>
      </c>
      <c r="AI28" s="24"/>
      <c r="AJ28" s="19">
        <f t="shared" si="31"/>
        <v>13</v>
      </c>
      <c r="AK28" s="24"/>
      <c r="AL28" s="19">
        <f t="shared" si="31"/>
        <v>16.5</v>
      </c>
      <c r="AM28" s="24"/>
      <c r="AN28" s="19">
        <f t="shared" si="31"/>
        <v>22.5</v>
      </c>
      <c r="AO28" s="24"/>
      <c r="AP28" s="19">
        <f t="shared" si="31"/>
        <v>19</v>
      </c>
      <c r="AQ28" s="24"/>
      <c r="AR28" s="19">
        <f t="shared" si="31"/>
        <v>12</v>
      </c>
      <c r="AS28" s="24"/>
      <c r="AT28" s="19">
        <f t="shared" si="31"/>
        <v>24</v>
      </c>
      <c r="AU28" s="24"/>
      <c r="AV28" s="19">
        <f t="shared" si="31"/>
        <v>15.5</v>
      </c>
      <c r="AW28" s="24"/>
      <c r="AX28" s="19">
        <f t="shared" si="31"/>
        <v>12</v>
      </c>
      <c r="AY28" s="24"/>
      <c r="AZ28" s="19">
        <f t="shared" si="31"/>
        <v>12.4</v>
      </c>
      <c r="BA28" s="24"/>
      <c r="BB28" s="19">
        <f t="shared" si="31"/>
        <v>25.15</v>
      </c>
      <c r="BC28" s="24"/>
      <c r="BD28" s="19">
        <f t="shared" si="31"/>
        <v>18</v>
      </c>
      <c r="BE28" s="24"/>
      <c r="BF28" s="19">
        <f t="shared" si="31"/>
        <v>22.5</v>
      </c>
      <c r="BG28" s="24"/>
      <c r="BH28" s="19">
        <f t="shared" si="31"/>
        <v>19</v>
      </c>
      <c r="BI28" s="24"/>
      <c r="BJ28" s="19">
        <f t="shared" si="31"/>
        <v>18</v>
      </c>
    </row>
    <row r="29" spans="1:63" x14ac:dyDescent="0.25">
      <c r="A29" s="11" t="s">
        <v>33</v>
      </c>
      <c r="B29" s="26">
        <f>MAX(B3:B26)</f>
        <v>32.700000000000003</v>
      </c>
      <c r="C29" s="30"/>
      <c r="D29" s="28">
        <f>MAX(D3:D26)</f>
        <v>26</v>
      </c>
      <c r="E29" s="24"/>
      <c r="F29" s="18">
        <f>MAX(F3:F26)</f>
        <v>29</v>
      </c>
      <c r="G29" s="24"/>
      <c r="H29" s="18">
        <f>MAX(H3:H26)</f>
        <v>19</v>
      </c>
      <c r="I29" s="24"/>
      <c r="J29" s="18">
        <f>MAX(J3:J26)</f>
        <v>26</v>
      </c>
      <c r="K29" s="24"/>
      <c r="L29" s="18">
        <f>MAX(L3:L26)</f>
        <v>23</v>
      </c>
      <c r="M29" s="24"/>
      <c r="N29" s="18">
        <f>MAX(N3:N26)</f>
        <v>26</v>
      </c>
      <c r="O29" s="24"/>
      <c r="P29" s="18">
        <f>MAX(P3:P26)</f>
        <v>26</v>
      </c>
      <c r="Q29" s="24"/>
      <c r="R29" s="18">
        <f>MAX(R3:R26)</f>
        <v>29</v>
      </c>
      <c r="S29" s="24"/>
      <c r="T29" s="18">
        <f>MAX(T3:T26)</f>
        <v>32</v>
      </c>
      <c r="U29" s="24"/>
      <c r="V29" s="18">
        <f>MAX(V3:V26)</f>
        <v>26</v>
      </c>
      <c r="W29" s="24"/>
      <c r="X29" s="18">
        <f>MAX(X3:X26)</f>
        <v>15</v>
      </c>
      <c r="Y29" s="24"/>
      <c r="Z29" s="18">
        <f>MAX(Z3:Z26)</f>
        <v>14.6</v>
      </c>
      <c r="AA29" s="24"/>
      <c r="AB29" s="18">
        <f>MAX(AB3:AB26)</f>
        <v>26</v>
      </c>
      <c r="AC29" s="24"/>
      <c r="AD29" s="18">
        <f>MAX(AD3:AD26)</f>
        <v>29</v>
      </c>
      <c r="AE29" s="24"/>
      <c r="AF29" s="18">
        <f>MAX(AF3:AF26)</f>
        <v>26</v>
      </c>
      <c r="AG29" s="24"/>
      <c r="AH29" s="18">
        <f>MAX(AH3:AH26)</f>
        <v>26</v>
      </c>
      <c r="AI29" s="24"/>
      <c r="AJ29" s="18">
        <f>MAX(AJ3:AJ26)</f>
        <v>26</v>
      </c>
      <c r="AK29" s="24"/>
      <c r="AL29" s="18">
        <f>MAX(AL3:AL26)</f>
        <v>23</v>
      </c>
      <c r="AM29" s="24"/>
      <c r="AN29" s="18">
        <f>MAX(AN3:AN26)</f>
        <v>29</v>
      </c>
      <c r="AO29" s="24"/>
      <c r="AP29" s="18">
        <f>MAX(AP3:AP26)</f>
        <v>26</v>
      </c>
      <c r="AQ29" s="24"/>
      <c r="AR29" s="18">
        <f>MAX(AR3:AR26)</f>
        <v>19</v>
      </c>
      <c r="AS29" s="24"/>
      <c r="AT29" s="18">
        <f>MAX(AT3:AT26)</f>
        <v>32</v>
      </c>
      <c r="AU29" s="24"/>
      <c r="AV29" s="18">
        <f>MAX(AV3:AV26)</f>
        <v>26</v>
      </c>
      <c r="AW29" s="24"/>
      <c r="AX29" s="18">
        <f>MAX(AX3:AX26)</f>
        <v>15</v>
      </c>
      <c r="AY29" s="24"/>
      <c r="AZ29" s="18">
        <f>MAX(AZ3:AZ26)</f>
        <v>14.6</v>
      </c>
      <c r="BA29" s="24"/>
      <c r="BB29" s="18">
        <f>MAX(BB3:BB26)</f>
        <v>32.700000000000003</v>
      </c>
      <c r="BC29" s="24"/>
      <c r="BD29" s="18">
        <f>MAX(BD3:BD26)</f>
        <v>26</v>
      </c>
      <c r="BE29" s="24"/>
      <c r="BF29" s="18">
        <f>MAX(BF3:BF26)</f>
        <v>29</v>
      </c>
      <c r="BG29" s="24"/>
      <c r="BH29" s="18">
        <f>MAX(BH3:BH26)</f>
        <v>26</v>
      </c>
      <c r="BI29" s="24"/>
      <c r="BJ29" s="18">
        <f>MAX(BJ3:BJ26)</f>
        <v>26</v>
      </c>
    </row>
    <row r="30" spans="1:63" x14ac:dyDescent="0.25">
      <c r="A30" s="12" t="s">
        <v>34</v>
      </c>
      <c r="B30" s="27">
        <f>MIN(B3:B26)</f>
        <v>21.5</v>
      </c>
      <c r="C30" s="30"/>
      <c r="D30" s="29">
        <f>MIN(D3:D26)</f>
        <v>13</v>
      </c>
      <c r="E30" s="24"/>
      <c r="F30" s="19">
        <f>MIN(F3:F26)</f>
        <v>17</v>
      </c>
      <c r="G30" s="24"/>
      <c r="H30" s="19">
        <f>MIN(H3:H26)</f>
        <v>9</v>
      </c>
      <c r="I30" s="24"/>
      <c r="J30" s="19">
        <f>MIN(J3:J26)</f>
        <v>13</v>
      </c>
      <c r="K30" s="24"/>
      <c r="L30" s="19">
        <f>MIN(L3:L26)</f>
        <v>14</v>
      </c>
      <c r="M30" s="24"/>
      <c r="N30" s="19">
        <f>MIN(N3:N26)</f>
        <v>10</v>
      </c>
      <c r="O30" s="24"/>
      <c r="P30" s="19">
        <f>MIN(P3:P26)</f>
        <v>16.7</v>
      </c>
      <c r="Q30" s="24"/>
      <c r="R30" s="19">
        <f>MIN(R3:R26)</f>
        <v>16</v>
      </c>
      <c r="S30" s="24"/>
      <c r="T30" s="19">
        <f>MIN(T3:T26)</f>
        <v>18</v>
      </c>
      <c r="U30" s="24"/>
      <c r="V30" s="19">
        <f>MIN(V3:V26)</f>
        <v>16</v>
      </c>
      <c r="W30" s="24"/>
      <c r="X30" s="19">
        <f>MIN(X3:X26)</f>
        <v>9</v>
      </c>
      <c r="Y30" s="24"/>
      <c r="Z30" s="19">
        <f>MIN(Z3:Z26)</f>
        <v>10</v>
      </c>
      <c r="AA30" s="24"/>
      <c r="AB30" s="19">
        <f>MIN(AB3:AB26)</f>
        <v>13</v>
      </c>
      <c r="AC30" s="24"/>
      <c r="AD30" s="19">
        <f>MIN(AD3:AD26)</f>
        <v>17</v>
      </c>
      <c r="AE30" s="24"/>
      <c r="AF30" s="19">
        <f>MIN(AF3:AF26)</f>
        <v>16.7</v>
      </c>
      <c r="AG30" s="24"/>
      <c r="AH30" s="19">
        <f>MIN(AH3:AH26)</f>
        <v>13</v>
      </c>
      <c r="AI30" s="24"/>
      <c r="AJ30" s="19">
        <f>MIN(AJ3:AJ26)</f>
        <v>10</v>
      </c>
      <c r="AK30" s="24"/>
      <c r="AL30" s="19">
        <f>MIN(AL3:AL26)</f>
        <v>14</v>
      </c>
      <c r="AM30" s="24"/>
      <c r="AN30" s="19">
        <f>MIN(AN3:AN26)</f>
        <v>16</v>
      </c>
      <c r="AO30" s="24"/>
      <c r="AP30" s="19">
        <f>MIN(AP3:AP26)</f>
        <v>16</v>
      </c>
      <c r="AQ30" s="24"/>
      <c r="AR30" s="19">
        <f>MIN(AR3:AR26)</f>
        <v>9</v>
      </c>
      <c r="AS30" s="24"/>
      <c r="AT30" s="19">
        <f>MIN(AT3:AT26)</f>
        <v>18</v>
      </c>
      <c r="AU30" s="24"/>
      <c r="AV30" s="19">
        <f>MIN(AV3:AV26)</f>
        <v>13</v>
      </c>
      <c r="AW30" s="24"/>
      <c r="AX30" s="19">
        <f>MIN(AX3:AX26)</f>
        <v>9</v>
      </c>
      <c r="AY30" s="24"/>
      <c r="AZ30" s="19">
        <f>MIN(AZ3:AZ26)</f>
        <v>10</v>
      </c>
      <c r="BA30" s="24"/>
      <c r="BB30" s="19">
        <f>MIN(BB3:BB26)</f>
        <v>21.5</v>
      </c>
      <c r="BC30" s="24"/>
      <c r="BD30" s="19">
        <f>MIN(BD3:BD26)</f>
        <v>13</v>
      </c>
      <c r="BE30" s="24"/>
      <c r="BF30" s="19">
        <f>MIN(BF3:BF26)</f>
        <v>16</v>
      </c>
      <c r="BG30" s="24"/>
      <c r="BH30" s="19">
        <f>MIN(BH3:BH26)</f>
        <v>16</v>
      </c>
      <c r="BI30" s="24"/>
      <c r="BJ30" s="19">
        <f>MIN(BJ3:BJ26)</f>
        <v>13</v>
      </c>
    </row>
    <row r="31" spans="1:63" x14ac:dyDescent="0.25">
      <c r="A31" s="11" t="s">
        <v>35</v>
      </c>
      <c r="B31" s="26">
        <f>_xlfn.QUARTILE.EXC(B3:B26,1)</f>
        <v>22.85</v>
      </c>
      <c r="C31" s="30"/>
      <c r="D31" s="28">
        <f>_xlfn.QUARTILE.EXC(D3:D26,1)</f>
        <v>15</v>
      </c>
      <c r="E31" s="24"/>
      <c r="F31" s="18">
        <f>_xlfn.QUARTILE.EXC(F3:F26,1)</f>
        <v>19.5</v>
      </c>
      <c r="G31" s="24"/>
      <c r="H31" s="18">
        <f>_xlfn.QUARTILE.EXC(H3:H26,1)</f>
        <v>9</v>
      </c>
      <c r="I31" s="24"/>
      <c r="J31" s="18">
        <f>_xlfn.QUARTILE.EXC(J3:J26,1)</f>
        <v>14.25</v>
      </c>
      <c r="K31" s="24"/>
      <c r="L31" s="18">
        <f>_xlfn.QUARTILE.EXC(L3:L26,1)</f>
        <v>15.25</v>
      </c>
      <c r="M31" s="24"/>
      <c r="N31" s="18">
        <f>_xlfn.QUARTILE.EXC(N3:N26,1)</f>
        <v>10</v>
      </c>
      <c r="O31" s="24"/>
      <c r="P31" s="18">
        <f>_xlfn.QUARTILE.EXC(P3:P26,1)</f>
        <v>17.350000000000001</v>
      </c>
      <c r="Q31" s="24"/>
      <c r="R31" s="18">
        <f>_xlfn.QUARTILE.EXC(R3:R26,1)</f>
        <v>18.25</v>
      </c>
      <c r="S31" s="24"/>
      <c r="T31" s="18">
        <f>_xlfn.QUARTILE.EXC(T3:T26,1)</f>
        <v>21</v>
      </c>
      <c r="U31" s="24"/>
      <c r="V31" s="18">
        <f>_xlfn.QUARTILE.EXC(V3:V26,1)</f>
        <v>17</v>
      </c>
      <c r="W31" s="24"/>
      <c r="X31" s="18">
        <f>_xlfn.QUARTILE.EXC(X3:X26,1)</f>
        <v>10</v>
      </c>
      <c r="Y31" s="24"/>
      <c r="Z31" s="18">
        <f>_xlfn.QUARTILE.EXC(Z3:Z26,1)</f>
        <v>10.95</v>
      </c>
      <c r="AA31" s="24"/>
      <c r="AB31" s="18">
        <f>_xlfn.QUARTILE.EXC(AB3:AB26,1)</f>
        <v>15</v>
      </c>
      <c r="AC31" s="24"/>
      <c r="AD31" s="18">
        <f>_xlfn.QUARTILE.EXC(AD3:AD26,1)</f>
        <v>19.5</v>
      </c>
      <c r="AE31" s="24"/>
      <c r="AF31" s="18">
        <f>_xlfn.QUARTILE.EXC(AF3:AF26,1)</f>
        <v>17.350000000000001</v>
      </c>
      <c r="AG31" s="24"/>
      <c r="AH31" s="18">
        <f>_xlfn.QUARTILE.EXC(AH3:AH26,1)</f>
        <v>14.25</v>
      </c>
      <c r="AI31" s="24"/>
      <c r="AJ31" s="18">
        <f>_xlfn.QUARTILE.EXC(AJ3:AJ26,1)</f>
        <v>10</v>
      </c>
      <c r="AK31" s="24"/>
      <c r="AL31" s="18">
        <f>_xlfn.QUARTILE.EXC(AL3:AL26,1)</f>
        <v>15.25</v>
      </c>
      <c r="AM31" s="24"/>
      <c r="AN31" s="18">
        <f>_xlfn.QUARTILE.EXC(AN3:AN26,1)</f>
        <v>18.25</v>
      </c>
      <c r="AO31" s="24"/>
      <c r="AP31" s="18">
        <f>_xlfn.QUARTILE.EXC(AP3:AP26,1)</f>
        <v>17</v>
      </c>
      <c r="AQ31" s="24"/>
      <c r="AR31" s="18">
        <f>_xlfn.QUARTILE.EXC(AR3:AR26,1)</f>
        <v>9</v>
      </c>
      <c r="AS31" s="24"/>
      <c r="AT31" s="18">
        <f>_xlfn.QUARTILE.EXC(AT3:AT26,1)</f>
        <v>21</v>
      </c>
      <c r="AU31" s="24"/>
      <c r="AV31" s="18">
        <f>_xlfn.QUARTILE.EXC(AV3:AV26,1)</f>
        <v>14.25</v>
      </c>
      <c r="AW31" s="24"/>
      <c r="AX31" s="18">
        <f>_xlfn.QUARTILE.EXC(AX3:AX26,1)</f>
        <v>10</v>
      </c>
      <c r="AY31" s="24"/>
      <c r="AZ31" s="18">
        <f>_xlfn.QUARTILE.EXC(AZ3:AZ26,1)</f>
        <v>10.95</v>
      </c>
      <c r="BA31" s="24"/>
      <c r="BB31" s="18">
        <f>_xlfn.QUARTILE.EXC(BB3:BB26,1)</f>
        <v>22.85</v>
      </c>
      <c r="BC31" s="24"/>
      <c r="BD31" s="18">
        <f>_xlfn.QUARTILE.EXC(BD3:BD26,1)</f>
        <v>15</v>
      </c>
      <c r="BE31" s="24"/>
      <c r="BF31" s="18">
        <f>_xlfn.QUARTILE.EXC(BF3:BF26,1)</f>
        <v>18.25</v>
      </c>
      <c r="BG31" s="24"/>
      <c r="BH31" s="18">
        <f>_xlfn.QUARTILE.EXC(BH3:BH26,1)</f>
        <v>17</v>
      </c>
      <c r="BI31" s="24"/>
      <c r="BJ31" s="18">
        <f>_xlfn.QUARTILE.EXC(BJ3:BJ26,1)</f>
        <v>15</v>
      </c>
    </row>
    <row r="32" spans="1:63" x14ac:dyDescent="0.25">
      <c r="A32" s="12" t="s">
        <v>36</v>
      </c>
      <c r="B32" s="27">
        <f>_xlfn.QUARTILE.EXC(B3:B26,3)</f>
        <v>30.7</v>
      </c>
      <c r="C32" s="30"/>
      <c r="D32" s="29">
        <f>_xlfn.QUARTILE.EXC(D3:D26,3)</f>
        <v>23.75</v>
      </c>
      <c r="E32" s="24"/>
      <c r="F32" s="19">
        <f>_xlfn.QUARTILE.EXC(F3:F26,3)</f>
        <v>26</v>
      </c>
      <c r="G32" s="24"/>
      <c r="H32" s="19">
        <f>_xlfn.QUARTILE.EXC(H3:H26,3)</f>
        <v>16.75</v>
      </c>
      <c r="I32" s="24"/>
      <c r="J32" s="19">
        <f>_xlfn.QUARTILE.EXC(J3:J26,3)</f>
        <v>21</v>
      </c>
      <c r="K32" s="24"/>
      <c r="L32" s="19">
        <f>_xlfn.QUARTILE.EXC(L3:L26,3)</f>
        <v>21</v>
      </c>
      <c r="M32" s="24"/>
      <c r="N32" s="19">
        <f>_xlfn.QUARTILE.EXC(N3:N26,3)</f>
        <v>17.75</v>
      </c>
      <c r="O32" s="24"/>
      <c r="P32" s="19">
        <f>_xlfn.QUARTILE.EXC(P3:P26,3)</f>
        <v>23.35</v>
      </c>
      <c r="Q32" s="24"/>
      <c r="R32" s="19">
        <f>_xlfn.QUARTILE.EXC(R3:R26,3)</f>
        <v>26.75</v>
      </c>
      <c r="S32" s="24"/>
      <c r="T32" s="19">
        <f>_xlfn.QUARTILE.EXC(T3:T26,3)</f>
        <v>27.75</v>
      </c>
      <c r="U32" s="24"/>
      <c r="V32" s="19">
        <f>_xlfn.QUARTILE.EXC(V3:V26,3)</f>
        <v>22.75</v>
      </c>
      <c r="W32" s="24"/>
      <c r="X32" s="19">
        <f>_xlfn.QUARTILE.EXC(X3:X26,3)</f>
        <v>13.75</v>
      </c>
      <c r="Y32" s="24"/>
      <c r="Z32" s="19">
        <f>_xlfn.QUARTILE.EXC(Z3:Z26,3)</f>
        <v>13.75</v>
      </c>
      <c r="AA32" s="24"/>
      <c r="AB32" s="19">
        <f>_xlfn.QUARTILE.EXC(AB3:AB26,3)</f>
        <v>23.75</v>
      </c>
      <c r="AC32" s="24"/>
      <c r="AD32" s="19">
        <f>_xlfn.QUARTILE.EXC(AD3:AD26,3)</f>
        <v>26</v>
      </c>
      <c r="AE32" s="24"/>
      <c r="AF32" s="19">
        <f>_xlfn.QUARTILE.EXC(AF3:AF26,3)</f>
        <v>23.35</v>
      </c>
      <c r="AG32" s="24"/>
      <c r="AH32" s="19">
        <f>_xlfn.QUARTILE.EXC(AH3:AH26,3)</f>
        <v>21</v>
      </c>
      <c r="AI32" s="24"/>
      <c r="AJ32" s="19">
        <f>_xlfn.QUARTILE.EXC(AJ3:AJ26,3)</f>
        <v>17.75</v>
      </c>
      <c r="AK32" s="24"/>
      <c r="AL32" s="19">
        <f>_xlfn.QUARTILE.EXC(AL3:AL26,3)</f>
        <v>21</v>
      </c>
      <c r="AM32" s="24"/>
      <c r="AN32" s="19">
        <f>_xlfn.QUARTILE.EXC(AN3:AN26,3)</f>
        <v>26.75</v>
      </c>
      <c r="AO32" s="24"/>
      <c r="AP32" s="19">
        <f>_xlfn.QUARTILE.EXC(AP3:AP26,3)</f>
        <v>22.75</v>
      </c>
      <c r="AQ32" s="24"/>
      <c r="AR32" s="19">
        <f>_xlfn.QUARTILE.EXC(AR3:AR26,3)</f>
        <v>16.75</v>
      </c>
      <c r="AS32" s="24"/>
      <c r="AT32" s="19">
        <f>_xlfn.QUARTILE.EXC(AT3:AT26,3)</f>
        <v>27.75</v>
      </c>
      <c r="AU32" s="24"/>
      <c r="AV32" s="19">
        <f>_xlfn.QUARTILE.EXC(AV3:AV26,3)</f>
        <v>21</v>
      </c>
      <c r="AW32" s="24"/>
      <c r="AX32" s="19">
        <f>_xlfn.QUARTILE.EXC(AX3:AX26,3)</f>
        <v>13.75</v>
      </c>
      <c r="AY32" s="24"/>
      <c r="AZ32" s="19">
        <f>_xlfn.QUARTILE.EXC(AZ3:AZ26,3)</f>
        <v>13.75</v>
      </c>
      <c r="BA32" s="24"/>
      <c r="BB32" s="19">
        <f>_xlfn.QUARTILE.EXC(BB3:BB26,3)</f>
        <v>30.7</v>
      </c>
      <c r="BC32" s="24"/>
      <c r="BD32" s="19">
        <f>_xlfn.QUARTILE.EXC(BD3:BD26,3)</f>
        <v>23.75</v>
      </c>
      <c r="BE32" s="24"/>
      <c r="BF32" s="19">
        <f>_xlfn.QUARTILE.EXC(BF3:BF26,3)</f>
        <v>26.75</v>
      </c>
      <c r="BG32" s="24"/>
      <c r="BH32" s="19">
        <f>_xlfn.QUARTILE.EXC(BH3:BH26,3)</f>
        <v>22.75</v>
      </c>
      <c r="BI32" s="24"/>
      <c r="BJ32" s="19">
        <f>_xlfn.QUARTILE.EXC(BJ3:BJ26,3)</f>
        <v>23.75</v>
      </c>
    </row>
    <row r="34" spans="1:17" x14ac:dyDescent="0.25">
      <c r="A34" s="14" t="s">
        <v>48</v>
      </c>
      <c r="B34" s="15">
        <f>AVERAGE(B27:BJ27)</f>
        <v>18.773924731182795</v>
      </c>
      <c r="C34" s="21"/>
    </row>
    <row r="35" spans="1:17" x14ac:dyDescent="0.25">
      <c r="A35" s="14" t="s">
        <v>44</v>
      </c>
      <c r="B35" s="15">
        <f>AVERAGE(B29:BJ29)</f>
        <v>25.212903225806453</v>
      </c>
      <c r="C35" s="21"/>
      <c r="F35" s="6" t="s">
        <v>52</v>
      </c>
      <c r="G35" s="31">
        <v>30</v>
      </c>
      <c r="H35" s="7" t="s">
        <v>53</v>
      </c>
      <c r="I35" s="7">
        <v>26</v>
      </c>
      <c r="J35" s="5"/>
      <c r="K35" s="5"/>
      <c r="L35" s="5"/>
      <c r="M35" s="5"/>
      <c r="N35" s="5"/>
      <c r="O35" s="5"/>
      <c r="P35" s="5"/>
      <c r="Q35" s="5"/>
    </row>
    <row r="36" spans="1:17" x14ac:dyDescent="0.25">
      <c r="A36" s="14" t="s">
        <v>45</v>
      </c>
      <c r="B36" s="15">
        <f>AVERAGE(B26:BJ26)</f>
        <v>16.780645161290323</v>
      </c>
      <c r="C36" s="21"/>
      <c r="F36" s="8" t="s">
        <v>41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</row>
    <row r="37" spans="1:17" x14ac:dyDescent="0.25">
      <c r="A37" s="14" t="s">
        <v>46</v>
      </c>
      <c r="B37" s="15">
        <f>AVERAGE(B31:BJ31)</f>
        <v>15.493548387096775</v>
      </c>
      <c r="C37" s="21"/>
      <c r="F37" s="9" t="s">
        <v>42</v>
      </c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</row>
    <row r="38" spans="1:17" x14ac:dyDescent="0.25">
      <c r="A38" s="14" t="s">
        <v>47</v>
      </c>
      <c r="B38" s="15">
        <f>AVERAGE(B32:BJ32)</f>
        <v>22.196774193548389</v>
      </c>
      <c r="C38" s="21"/>
      <c r="F38" s="10" t="s">
        <v>43</v>
      </c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</row>
    <row r="40" spans="1:17" x14ac:dyDescent="0.25">
      <c r="A40" s="118" t="s">
        <v>49</v>
      </c>
      <c r="B40" s="118"/>
      <c r="C40" s="22"/>
      <c r="F40" s="119" t="s">
        <v>54</v>
      </c>
      <c r="G40" s="119"/>
      <c r="H40" s="119"/>
      <c r="I40" s="119"/>
      <c r="J40" s="119"/>
      <c r="K40" s="119"/>
    </row>
    <row r="41" spans="1:17" x14ac:dyDescent="0.25">
      <c r="A41" s="16">
        <v>0</v>
      </c>
      <c r="B41" s="20">
        <f t="shared" ref="B41:B57" si="32">AVERAGE(B3:BJ3)</f>
        <v>16.35483870967742</v>
      </c>
      <c r="C41" s="23"/>
      <c r="F41" s="119"/>
      <c r="G41" s="119"/>
      <c r="H41" s="119"/>
      <c r="I41" s="119"/>
      <c r="J41" s="119"/>
      <c r="K41" s="119"/>
    </row>
    <row r="42" spans="1:17" x14ac:dyDescent="0.25">
      <c r="A42" s="16">
        <v>4.1666666666666664E-2</v>
      </c>
      <c r="B42" s="20">
        <f t="shared" si="32"/>
        <v>16.096774193548388</v>
      </c>
      <c r="C42" s="23"/>
      <c r="F42" s="119"/>
      <c r="G42" s="119"/>
      <c r="H42" s="119"/>
      <c r="I42" s="119"/>
      <c r="J42" s="119"/>
      <c r="K42" s="119"/>
    </row>
    <row r="43" spans="1:17" x14ac:dyDescent="0.25">
      <c r="A43" s="16">
        <v>8.3333333333333329E-2</v>
      </c>
      <c r="B43" s="20">
        <f t="shared" si="32"/>
        <v>15.651612903225805</v>
      </c>
      <c r="C43" s="23"/>
      <c r="F43" s="119"/>
      <c r="G43" s="119"/>
      <c r="H43" s="119"/>
      <c r="I43" s="119"/>
      <c r="J43" s="119"/>
      <c r="K43" s="119"/>
    </row>
    <row r="44" spans="1:17" x14ac:dyDescent="0.25">
      <c r="A44" s="16">
        <v>0.125</v>
      </c>
      <c r="B44" s="20">
        <f t="shared" si="32"/>
        <v>14.780645161290321</v>
      </c>
      <c r="C44" s="23"/>
      <c r="F44" s="119"/>
      <c r="G44" s="119"/>
      <c r="H44" s="119"/>
      <c r="I44" s="119"/>
      <c r="J44" s="119"/>
      <c r="K44" s="119"/>
    </row>
    <row r="45" spans="1:17" x14ac:dyDescent="0.25">
      <c r="A45" s="16">
        <v>0.16666666666666699</v>
      </c>
      <c r="B45" s="20">
        <f t="shared" si="32"/>
        <v>14.670967741935483</v>
      </c>
      <c r="C45" s="23"/>
      <c r="F45" s="119"/>
      <c r="G45" s="119"/>
      <c r="H45" s="119"/>
      <c r="I45" s="119"/>
      <c r="J45" s="119"/>
      <c r="K45" s="119"/>
    </row>
    <row r="46" spans="1:17" x14ac:dyDescent="0.25">
      <c r="A46" s="16">
        <v>0.20833333333333301</v>
      </c>
      <c r="B46" s="20">
        <f t="shared" si="32"/>
        <v>14.464516129032257</v>
      </c>
      <c r="C46" s="23"/>
      <c r="F46" s="119"/>
      <c r="G46" s="119"/>
      <c r="H46" s="119"/>
      <c r="I46" s="119"/>
      <c r="J46" s="119"/>
      <c r="K46" s="119"/>
    </row>
    <row r="47" spans="1:17" x14ac:dyDescent="0.25">
      <c r="A47" s="16">
        <v>0.25</v>
      </c>
      <c r="B47" s="20">
        <f t="shared" si="32"/>
        <v>14.503225806451614</v>
      </c>
      <c r="C47" s="23"/>
    </row>
    <row r="48" spans="1:17" x14ac:dyDescent="0.25">
      <c r="A48" s="16">
        <v>0.29166666666666702</v>
      </c>
      <c r="B48" s="20">
        <f t="shared" si="32"/>
        <v>15.554838709677419</v>
      </c>
      <c r="C48" s="23"/>
    </row>
    <row r="49" spans="1:3" x14ac:dyDescent="0.25">
      <c r="A49" s="16">
        <v>0.33333333333333298</v>
      </c>
      <c r="B49" s="20">
        <f t="shared" si="32"/>
        <v>17.954838709677418</v>
      </c>
      <c r="C49" s="23"/>
    </row>
    <row r="50" spans="1:3" x14ac:dyDescent="0.25">
      <c r="A50" s="16">
        <v>0.375</v>
      </c>
      <c r="B50" s="20">
        <f t="shared" si="32"/>
        <v>19.225806451612904</v>
      </c>
      <c r="C50" s="23"/>
    </row>
    <row r="51" spans="1:3" x14ac:dyDescent="0.25">
      <c r="A51" s="16">
        <v>0.41666666666666702</v>
      </c>
      <c r="B51" s="20">
        <f t="shared" si="32"/>
        <v>20.72258064516129</v>
      </c>
      <c r="C51" s="23"/>
    </row>
    <row r="52" spans="1:3" x14ac:dyDescent="0.25">
      <c r="A52" s="16">
        <v>0.45833333333333298</v>
      </c>
      <c r="B52" s="20">
        <f t="shared" si="32"/>
        <v>22.458064516129035</v>
      </c>
      <c r="C52" s="23"/>
    </row>
    <row r="53" spans="1:3" x14ac:dyDescent="0.25">
      <c r="A53" s="16">
        <v>0.5</v>
      </c>
      <c r="B53" s="20">
        <f t="shared" si="32"/>
        <v>23.129032258064516</v>
      </c>
      <c r="C53" s="23"/>
    </row>
    <row r="54" spans="1:3" x14ac:dyDescent="0.25">
      <c r="A54" s="16">
        <v>0.54166666666666696</v>
      </c>
      <c r="B54" s="20">
        <f t="shared" si="32"/>
        <v>23.961290322580645</v>
      </c>
      <c r="C54" s="23"/>
    </row>
    <row r="55" spans="1:3" x14ac:dyDescent="0.25">
      <c r="A55" s="16">
        <v>0.58333333333333304</v>
      </c>
      <c r="B55" s="20">
        <f t="shared" si="32"/>
        <v>23.677419354838708</v>
      </c>
      <c r="C55" s="23"/>
    </row>
    <row r="56" spans="1:3" x14ac:dyDescent="0.25">
      <c r="A56" s="16">
        <v>0.625</v>
      </c>
      <c r="B56" s="20">
        <f t="shared" si="32"/>
        <v>23.451612903225808</v>
      </c>
      <c r="C56" s="23"/>
    </row>
    <row r="57" spans="1:3" x14ac:dyDescent="0.25">
      <c r="A57" s="16">
        <v>0.66666666666666696</v>
      </c>
      <c r="B57" s="20">
        <f t="shared" si="32"/>
        <v>22.316129032258068</v>
      </c>
      <c r="C57" s="23"/>
    </row>
    <row r="58" spans="1:3" x14ac:dyDescent="0.25">
      <c r="A58" s="16">
        <v>0.70833333333333304</v>
      </c>
      <c r="B58" s="20">
        <f>AVERAGE(B26:BJ26)</f>
        <v>16.780645161290323</v>
      </c>
      <c r="C58" s="23"/>
    </row>
    <row r="59" spans="1:3" x14ac:dyDescent="0.25">
      <c r="A59" s="16">
        <v>0.75</v>
      </c>
      <c r="B59" s="20">
        <f t="shared" ref="B59:B64" si="33">AVERAGE(B21:BJ21)</f>
        <v>21.625806451612902</v>
      </c>
      <c r="C59" s="23"/>
    </row>
    <row r="60" spans="1:3" x14ac:dyDescent="0.25">
      <c r="A60" s="16">
        <v>0.79166666666666696</v>
      </c>
      <c r="B60" s="20">
        <f t="shared" si="33"/>
        <v>18.79354838709677</v>
      </c>
      <c r="C60" s="23"/>
    </row>
    <row r="61" spans="1:3" x14ac:dyDescent="0.25">
      <c r="A61" s="16">
        <v>1.0833333333333333</v>
      </c>
      <c r="B61" s="20">
        <f t="shared" si="33"/>
        <v>18.06451612903226</v>
      </c>
      <c r="C61" s="23"/>
    </row>
    <row r="62" spans="1:3" x14ac:dyDescent="0.25">
      <c r="A62" s="16">
        <v>0.875</v>
      </c>
      <c r="B62" s="20">
        <f t="shared" si="33"/>
        <v>17.303225806451611</v>
      </c>
      <c r="C62" s="23"/>
    </row>
    <row r="63" spans="1:3" x14ac:dyDescent="0.25">
      <c r="A63" s="16">
        <v>0.91666666666666696</v>
      </c>
      <c r="B63" s="20">
        <f t="shared" si="33"/>
        <v>16.819354838709682</v>
      </c>
      <c r="C63" s="23"/>
    </row>
    <row r="64" spans="1:3" x14ac:dyDescent="0.25">
      <c r="A64" s="16">
        <v>0.95833333333333304</v>
      </c>
      <c r="B64" s="20">
        <f t="shared" si="33"/>
        <v>16.780645161290323</v>
      </c>
      <c r="C64" s="23"/>
    </row>
  </sheetData>
  <mergeCells count="3">
    <mergeCell ref="A40:B40"/>
    <mergeCell ref="F40:K46"/>
    <mergeCell ref="A1:BJ1"/>
  </mergeCells>
  <phoneticPr fontId="2" type="noConversion"/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C6E23-C914-4BBA-8744-FDA4E00F36C3}">
  <dimension ref="A1:AF29"/>
  <sheetViews>
    <sheetView workbookViewId="0">
      <selection activeCell="G25" sqref="G25"/>
    </sheetView>
  </sheetViews>
  <sheetFormatPr defaultRowHeight="15" x14ac:dyDescent="0.25"/>
  <sheetData>
    <row r="1" spans="1:32" x14ac:dyDescent="0.25">
      <c r="A1" s="122" t="s">
        <v>38</v>
      </c>
      <c r="B1" s="122"/>
      <c r="C1" s="122"/>
      <c r="D1" s="122"/>
      <c r="E1" s="122"/>
      <c r="F1" s="122"/>
      <c r="G1" s="122"/>
      <c r="H1" s="122"/>
      <c r="I1" s="122"/>
      <c r="J1" s="122"/>
      <c r="K1" s="122"/>
      <c r="L1" s="122"/>
      <c r="M1" s="122"/>
      <c r="N1" s="122"/>
      <c r="O1" s="122"/>
      <c r="P1" s="122"/>
      <c r="Q1" s="122"/>
      <c r="R1" s="122"/>
      <c r="S1" s="122"/>
      <c r="T1" s="122"/>
      <c r="U1" s="122"/>
      <c r="V1" s="122"/>
      <c r="W1" s="122"/>
      <c r="X1" s="122"/>
      <c r="Y1" s="122"/>
      <c r="Z1" s="122"/>
      <c r="AA1" s="122"/>
      <c r="AB1" s="122"/>
      <c r="AC1" s="122"/>
    </row>
    <row r="2" spans="1:32" x14ac:dyDescent="0.25">
      <c r="A2" s="3" t="s">
        <v>28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29</v>
      </c>
      <c r="AE2" t="s">
        <v>30</v>
      </c>
      <c r="AF2" t="s">
        <v>31</v>
      </c>
    </row>
    <row r="3" spans="1:32" x14ac:dyDescent="0.25">
      <c r="A3" s="4">
        <v>0</v>
      </c>
    </row>
    <row r="4" spans="1:32" x14ac:dyDescent="0.25">
      <c r="A4" s="4">
        <v>4.1666666666666664E-2</v>
      </c>
    </row>
    <row r="5" spans="1:32" x14ac:dyDescent="0.25">
      <c r="A5" s="4">
        <v>8.3333333333333329E-2</v>
      </c>
    </row>
    <row r="6" spans="1:32" x14ac:dyDescent="0.25">
      <c r="A6" s="4">
        <v>0.125</v>
      </c>
    </row>
    <row r="7" spans="1:32" x14ac:dyDescent="0.25">
      <c r="A7" s="4">
        <v>0.16666666666666699</v>
      </c>
    </row>
    <row r="8" spans="1:32" x14ac:dyDescent="0.25">
      <c r="A8" s="4">
        <v>0.20833333333333301</v>
      </c>
    </row>
    <row r="9" spans="1:32" x14ac:dyDescent="0.25">
      <c r="A9" s="4">
        <v>0.25</v>
      </c>
    </row>
    <row r="10" spans="1:32" x14ac:dyDescent="0.25">
      <c r="A10" s="4">
        <v>0.29166666666666702</v>
      </c>
    </row>
    <row r="11" spans="1:32" x14ac:dyDescent="0.25">
      <c r="A11" s="4">
        <v>0.33333333333333298</v>
      </c>
    </row>
    <row r="12" spans="1:32" x14ac:dyDescent="0.25">
      <c r="A12" s="4">
        <v>0.375</v>
      </c>
    </row>
    <row r="13" spans="1:32" x14ac:dyDescent="0.25">
      <c r="A13" s="4">
        <v>0.41666666666666702</v>
      </c>
    </row>
    <row r="14" spans="1:32" x14ac:dyDescent="0.25">
      <c r="A14" s="4">
        <v>0.45833333333333298</v>
      </c>
    </row>
    <row r="15" spans="1:32" x14ac:dyDescent="0.25">
      <c r="A15" s="4">
        <v>0.5</v>
      </c>
    </row>
    <row r="16" spans="1:32" x14ac:dyDescent="0.25">
      <c r="A16" s="4">
        <v>0.54166666666666696</v>
      </c>
    </row>
    <row r="17" spans="1:2" x14ac:dyDescent="0.25">
      <c r="A17" s="4">
        <v>0.58333333333333304</v>
      </c>
    </row>
    <row r="18" spans="1:2" x14ac:dyDescent="0.25">
      <c r="A18" s="4">
        <v>0.625</v>
      </c>
    </row>
    <row r="19" spans="1:2" x14ac:dyDescent="0.25">
      <c r="A19" s="4">
        <v>0.66666666666666696</v>
      </c>
    </row>
    <row r="20" spans="1:2" x14ac:dyDescent="0.25">
      <c r="A20" s="4">
        <v>0.70833333333333304</v>
      </c>
    </row>
    <row r="21" spans="1:2" x14ac:dyDescent="0.25">
      <c r="A21" s="4">
        <v>0.75</v>
      </c>
    </row>
    <row r="22" spans="1:2" x14ac:dyDescent="0.25">
      <c r="A22" s="4">
        <v>0.79166666666666696</v>
      </c>
    </row>
    <row r="23" spans="1:2" x14ac:dyDescent="0.25">
      <c r="A23" s="4">
        <v>0.83333333333333304</v>
      </c>
    </row>
    <row r="24" spans="1:2" x14ac:dyDescent="0.25">
      <c r="A24" s="4">
        <v>0.875</v>
      </c>
    </row>
    <row r="25" spans="1:2" x14ac:dyDescent="0.25">
      <c r="A25" s="4">
        <v>0.91666666666666696</v>
      </c>
    </row>
    <row r="26" spans="1:2" x14ac:dyDescent="0.25">
      <c r="A26" s="4">
        <v>0.95833333333333304</v>
      </c>
    </row>
    <row r="29" spans="1:2" x14ac:dyDescent="0.25">
      <c r="A29" s="1" t="s">
        <v>39</v>
      </c>
      <c r="B29" s="2" t="s">
        <v>40</v>
      </c>
    </row>
  </sheetData>
  <mergeCells count="1">
    <mergeCell ref="A1:AC1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7FF70-FA15-43D2-BE78-A97B2198902D}">
  <dimension ref="A1:BWJ700"/>
  <sheetViews>
    <sheetView showGridLines="0" showRowColHeaders="0" zoomScaleNormal="100" workbookViewId="0">
      <selection activeCell="B26" sqref="B26"/>
    </sheetView>
  </sheetViews>
  <sheetFormatPr defaultColWidth="9.140625" defaultRowHeight="14.25" x14ac:dyDescent="0.2"/>
  <cols>
    <col min="1" max="1" width="23.42578125" style="42" bestFit="1" customWidth="1"/>
    <col min="2" max="2" width="9.140625" style="42"/>
    <col min="3" max="3" width="12.85546875" style="42" bestFit="1" customWidth="1"/>
    <col min="4" max="4" width="9.140625" style="42"/>
    <col min="5" max="5" width="12.85546875" style="81" bestFit="1" customWidth="1"/>
    <col min="6" max="6" width="9.140625" style="42"/>
    <col min="7" max="7" width="12.85546875" style="81" bestFit="1" customWidth="1"/>
    <col min="8" max="8" width="9.140625" style="42"/>
    <col min="9" max="9" width="12.85546875" style="81" bestFit="1" customWidth="1"/>
    <col min="10" max="10" width="9.140625" style="42"/>
    <col min="11" max="11" width="12.85546875" style="81" bestFit="1" customWidth="1"/>
    <col min="12" max="12" width="9.140625" style="42"/>
    <col min="13" max="13" width="12.85546875" style="81" bestFit="1" customWidth="1"/>
    <col min="14" max="14" width="9.140625" style="42"/>
    <col min="15" max="15" width="12.85546875" style="81" bestFit="1" customWidth="1"/>
    <col min="16" max="16" width="9.140625" style="42"/>
    <col min="17" max="17" width="12.85546875" style="81" bestFit="1" customWidth="1"/>
    <col min="18" max="18" width="9.140625" style="42"/>
    <col min="19" max="19" width="12.85546875" style="81" bestFit="1" customWidth="1"/>
    <col min="20" max="20" width="9.140625" style="42"/>
    <col min="21" max="21" width="12.85546875" style="81" bestFit="1" customWidth="1"/>
    <col min="22" max="22" width="9.140625" style="42"/>
    <col min="23" max="23" width="12.85546875" style="81" bestFit="1" customWidth="1"/>
    <col min="24" max="24" width="9.140625" style="42"/>
    <col min="25" max="25" width="12.85546875" style="81" bestFit="1" customWidth="1"/>
    <col min="26" max="26" width="9.140625" style="42"/>
    <col min="27" max="27" width="12.85546875" style="81" bestFit="1" customWidth="1"/>
    <col min="28" max="28" width="9.140625" style="42"/>
    <col min="29" max="29" width="12.85546875" style="81" bestFit="1" customWidth="1"/>
    <col min="30" max="30" width="9.140625" style="42"/>
    <col min="31" max="31" width="12.85546875" style="81" bestFit="1" customWidth="1"/>
    <col min="32" max="32" width="9.140625" style="42"/>
    <col min="33" max="33" width="12.85546875" style="81" bestFit="1" customWidth="1"/>
    <col min="34" max="34" width="9.140625" style="42"/>
    <col min="35" max="35" width="12.85546875" style="81" bestFit="1" customWidth="1"/>
    <col min="36" max="36" width="9.140625" style="42"/>
    <col min="37" max="37" width="12.85546875" style="81" bestFit="1" customWidth="1"/>
    <col min="38" max="38" width="9.140625" style="42"/>
    <col min="39" max="39" width="12.85546875" style="81" bestFit="1" customWidth="1"/>
    <col min="40" max="40" width="9.140625" style="42"/>
    <col min="41" max="41" width="12.85546875" style="81" bestFit="1" customWidth="1"/>
    <col min="42" max="42" width="9.140625" style="42"/>
    <col min="43" max="43" width="12.85546875" style="81" bestFit="1" customWidth="1"/>
    <col min="44" max="44" width="9.140625" style="42"/>
    <col min="45" max="45" width="12.85546875" style="81" bestFit="1" customWidth="1"/>
    <col min="46" max="46" width="9.140625" style="42"/>
    <col min="47" max="47" width="12.85546875" style="81" bestFit="1" customWidth="1"/>
    <col min="48" max="48" width="9.140625" style="42"/>
    <col min="49" max="49" width="12.85546875" style="81" bestFit="1" customWidth="1"/>
    <col min="50" max="50" width="9.140625" style="42"/>
    <col min="51" max="51" width="12.85546875" style="81" bestFit="1" customWidth="1"/>
    <col min="52" max="52" width="9.140625" style="42"/>
    <col min="53" max="53" width="12.85546875" style="81" bestFit="1" customWidth="1"/>
    <col min="54" max="54" width="9.140625" style="42"/>
    <col min="55" max="55" width="12.85546875" style="81" bestFit="1" customWidth="1"/>
    <col min="56" max="56" width="9.140625" style="42"/>
    <col min="57" max="57" width="12.85546875" style="81" bestFit="1" customWidth="1"/>
    <col min="58" max="58" width="9.140625" style="42"/>
    <col min="59" max="59" width="12.85546875" style="81" bestFit="1" customWidth="1"/>
    <col min="60" max="60" width="9.140625" style="42"/>
    <col min="61" max="61" width="12.85546875" style="81" bestFit="1" customWidth="1"/>
    <col min="62" max="62" width="9.140625" style="42"/>
    <col min="63" max="63" width="12.85546875" style="42" bestFit="1" customWidth="1"/>
    <col min="64" max="16384" width="9.140625" style="42"/>
  </cols>
  <sheetData>
    <row r="1" spans="1:1960" ht="15" x14ac:dyDescent="0.25">
      <c r="A1" s="128" t="s">
        <v>38</v>
      </c>
      <c r="B1" s="128"/>
      <c r="C1" s="128"/>
      <c r="D1" s="128"/>
      <c r="E1" s="129"/>
      <c r="F1" s="128"/>
      <c r="G1" s="129"/>
      <c r="H1" s="128"/>
      <c r="I1" s="129"/>
      <c r="J1" s="128"/>
      <c r="K1" s="129"/>
      <c r="L1" s="128"/>
      <c r="M1" s="129"/>
      <c r="N1" s="128"/>
      <c r="O1" s="129"/>
      <c r="P1" s="128"/>
      <c r="Q1" s="129"/>
      <c r="R1" s="128"/>
      <c r="S1" s="129"/>
      <c r="T1" s="128"/>
      <c r="U1" s="129"/>
      <c r="V1" s="128"/>
      <c r="W1" s="129"/>
      <c r="X1" s="128"/>
      <c r="Y1" s="129"/>
      <c r="Z1" s="128"/>
      <c r="AA1" s="129"/>
      <c r="AB1" s="128"/>
      <c r="AC1" s="129"/>
      <c r="AD1" s="128"/>
      <c r="AE1" s="129"/>
      <c r="AF1" s="128"/>
      <c r="AG1" s="129"/>
      <c r="AH1" s="128"/>
      <c r="AI1" s="129"/>
      <c r="AJ1" s="128"/>
      <c r="AK1" s="129"/>
      <c r="AL1" s="128"/>
      <c r="AM1" s="129"/>
      <c r="AN1" s="128"/>
      <c r="AO1" s="129"/>
      <c r="AP1" s="128"/>
      <c r="AQ1" s="129"/>
      <c r="AR1" s="128"/>
      <c r="AS1" s="129"/>
      <c r="AT1" s="128"/>
      <c r="AU1" s="129"/>
      <c r="AV1" s="128"/>
      <c r="AW1" s="129"/>
      <c r="AX1" s="128"/>
      <c r="AY1" s="129"/>
      <c r="AZ1" s="128"/>
      <c r="BA1" s="129"/>
      <c r="BB1" s="128"/>
      <c r="BC1" s="129"/>
      <c r="BD1" s="128"/>
      <c r="BE1" s="129"/>
      <c r="BF1" s="128"/>
      <c r="BG1" s="129"/>
      <c r="BH1" s="128"/>
      <c r="BI1" s="129"/>
      <c r="BJ1" s="128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BX1" s="43"/>
      <c r="BY1" s="43"/>
      <c r="BZ1" s="43"/>
      <c r="CA1" s="43"/>
      <c r="CB1" s="43"/>
      <c r="CC1" s="43"/>
      <c r="CD1" s="43"/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3"/>
      <c r="DM1" s="43"/>
      <c r="DN1" s="43"/>
      <c r="DO1" s="43"/>
      <c r="DP1" s="43"/>
      <c r="DQ1" s="43"/>
      <c r="DR1" s="43"/>
      <c r="DS1" s="43"/>
      <c r="DT1" s="43"/>
      <c r="DU1" s="43"/>
      <c r="DV1" s="43"/>
      <c r="DW1" s="43"/>
      <c r="DX1" s="43"/>
      <c r="DY1" s="43"/>
      <c r="DZ1" s="43"/>
      <c r="EA1" s="43"/>
      <c r="EB1" s="43"/>
      <c r="EC1" s="43"/>
      <c r="ED1" s="43"/>
      <c r="EE1" s="43"/>
      <c r="EF1" s="43"/>
      <c r="EG1" s="43"/>
      <c r="EH1" s="43"/>
      <c r="EI1" s="43"/>
      <c r="EJ1" s="43"/>
      <c r="EK1" s="43"/>
      <c r="EL1" s="43"/>
      <c r="EM1" s="43"/>
      <c r="EN1" s="43"/>
      <c r="EO1" s="43"/>
      <c r="EP1" s="43"/>
      <c r="EQ1" s="43"/>
      <c r="ER1" s="43"/>
      <c r="ES1" s="43"/>
      <c r="ET1" s="43"/>
      <c r="EU1" s="43"/>
      <c r="EV1" s="43"/>
      <c r="EW1" s="43"/>
      <c r="EX1" s="43"/>
      <c r="EY1" s="43"/>
      <c r="EZ1" s="43"/>
      <c r="FA1" s="43"/>
      <c r="FB1" s="43"/>
      <c r="FC1" s="43"/>
      <c r="FD1" s="43"/>
      <c r="FE1" s="43"/>
      <c r="FF1" s="43"/>
      <c r="FG1" s="43"/>
      <c r="FH1" s="43"/>
      <c r="FI1" s="43"/>
      <c r="FJ1" s="43"/>
      <c r="FK1" s="43"/>
      <c r="FL1" s="43"/>
      <c r="FM1" s="43"/>
      <c r="FN1" s="43"/>
      <c r="FO1" s="43"/>
      <c r="FP1" s="43"/>
      <c r="FQ1" s="43"/>
      <c r="FR1" s="43"/>
      <c r="FS1" s="43"/>
      <c r="FT1" s="43"/>
      <c r="FU1" s="43"/>
      <c r="FV1" s="43"/>
      <c r="FW1" s="43"/>
      <c r="FX1" s="43"/>
      <c r="FY1" s="43"/>
      <c r="FZ1" s="43"/>
      <c r="GA1" s="43"/>
      <c r="GB1" s="43"/>
      <c r="GC1" s="43"/>
      <c r="GD1" s="43"/>
      <c r="GE1" s="43"/>
      <c r="GF1" s="43"/>
      <c r="GG1" s="43"/>
      <c r="GH1" s="43"/>
      <c r="GI1" s="43"/>
      <c r="GJ1" s="43"/>
      <c r="GK1" s="43"/>
      <c r="GL1" s="43"/>
      <c r="GM1" s="43"/>
      <c r="GN1" s="43"/>
      <c r="GO1" s="43"/>
      <c r="GP1" s="43"/>
      <c r="GQ1" s="43"/>
      <c r="GR1" s="43"/>
      <c r="GS1" s="43"/>
      <c r="GT1" s="43"/>
      <c r="GU1" s="43"/>
      <c r="GV1" s="43"/>
      <c r="GW1" s="43"/>
      <c r="GX1" s="43"/>
      <c r="GY1" s="43"/>
      <c r="GZ1" s="43"/>
      <c r="HA1" s="43"/>
      <c r="HB1" s="43"/>
      <c r="HC1" s="43"/>
      <c r="HD1" s="43"/>
      <c r="HE1" s="43"/>
      <c r="HF1" s="43"/>
      <c r="HG1" s="43"/>
      <c r="HH1" s="43"/>
      <c r="HI1" s="43"/>
      <c r="HJ1" s="43"/>
      <c r="HK1" s="43"/>
      <c r="HL1" s="43"/>
      <c r="HM1" s="43"/>
      <c r="HN1" s="43"/>
      <c r="HO1" s="43"/>
      <c r="HP1" s="43"/>
      <c r="HQ1" s="43"/>
      <c r="HR1" s="43"/>
      <c r="HS1" s="43"/>
      <c r="HT1" s="43"/>
      <c r="HU1" s="43"/>
      <c r="HV1" s="43"/>
      <c r="HW1" s="43"/>
      <c r="HX1" s="43"/>
      <c r="HY1" s="43"/>
      <c r="HZ1" s="43"/>
      <c r="IA1" s="43"/>
      <c r="IB1" s="43"/>
      <c r="IC1" s="43"/>
      <c r="ID1" s="43"/>
      <c r="IE1" s="43"/>
      <c r="IF1" s="43"/>
      <c r="IG1" s="43"/>
      <c r="IH1" s="43"/>
      <c r="II1" s="43"/>
      <c r="IJ1" s="43"/>
      <c r="IK1" s="43"/>
      <c r="IL1" s="43"/>
      <c r="IM1" s="43"/>
      <c r="IN1" s="43"/>
      <c r="IO1" s="43"/>
      <c r="IP1" s="43"/>
      <c r="IQ1" s="43"/>
      <c r="IR1" s="43"/>
      <c r="IS1" s="43"/>
      <c r="IT1" s="43"/>
      <c r="IU1" s="43"/>
      <c r="IV1" s="43"/>
      <c r="IW1" s="43"/>
      <c r="IX1" s="43"/>
      <c r="IY1" s="43"/>
      <c r="IZ1" s="43"/>
      <c r="JA1" s="43"/>
      <c r="JB1" s="43"/>
      <c r="JC1" s="43"/>
      <c r="JD1" s="43"/>
      <c r="JE1" s="43"/>
      <c r="JF1" s="43"/>
      <c r="JG1" s="43"/>
      <c r="JH1" s="43"/>
      <c r="JI1" s="43"/>
      <c r="JJ1" s="43"/>
      <c r="JK1" s="43"/>
      <c r="JL1" s="43"/>
      <c r="JM1" s="43"/>
      <c r="JN1" s="43"/>
      <c r="JO1" s="43"/>
      <c r="JP1" s="43"/>
      <c r="JQ1" s="43"/>
      <c r="JR1" s="43"/>
      <c r="JS1" s="43"/>
      <c r="JT1" s="43"/>
      <c r="JU1" s="43"/>
      <c r="JV1" s="43"/>
      <c r="JW1" s="43"/>
      <c r="JX1" s="43"/>
      <c r="JY1" s="43"/>
      <c r="JZ1" s="43"/>
      <c r="KA1" s="43"/>
      <c r="KB1" s="43"/>
      <c r="KC1" s="43"/>
      <c r="KD1" s="43"/>
      <c r="KE1" s="43"/>
      <c r="KF1" s="43"/>
      <c r="KG1" s="43"/>
      <c r="KH1" s="43"/>
      <c r="KI1" s="43"/>
      <c r="KJ1" s="43"/>
      <c r="KK1" s="43"/>
      <c r="KL1" s="43"/>
      <c r="KM1" s="43"/>
      <c r="KN1" s="43"/>
      <c r="KO1" s="43"/>
      <c r="KP1" s="43"/>
      <c r="KQ1" s="43"/>
      <c r="KR1" s="43"/>
      <c r="KS1" s="43"/>
      <c r="KT1" s="43"/>
      <c r="KU1" s="43"/>
      <c r="KV1" s="43"/>
      <c r="KW1" s="43"/>
      <c r="KX1" s="43"/>
      <c r="KY1" s="43"/>
      <c r="KZ1" s="43"/>
      <c r="LA1" s="43"/>
      <c r="LB1" s="43"/>
      <c r="LC1" s="43"/>
      <c r="LD1" s="43"/>
      <c r="LE1" s="43"/>
      <c r="LF1" s="43"/>
      <c r="LG1" s="43"/>
      <c r="LH1" s="43"/>
      <c r="LI1" s="43"/>
      <c r="LJ1" s="43"/>
      <c r="LK1" s="43"/>
      <c r="LL1" s="43"/>
      <c r="LM1" s="43"/>
      <c r="LN1" s="43"/>
      <c r="LO1" s="43"/>
      <c r="LP1" s="43"/>
      <c r="LQ1" s="43"/>
      <c r="LR1" s="43"/>
      <c r="LS1" s="43"/>
      <c r="LT1" s="43"/>
      <c r="LU1" s="43"/>
      <c r="LV1" s="43"/>
      <c r="LW1" s="43"/>
      <c r="LX1" s="43"/>
      <c r="LY1" s="43"/>
      <c r="LZ1" s="43"/>
      <c r="MA1" s="43"/>
      <c r="MB1" s="43"/>
      <c r="MC1" s="43"/>
      <c r="MD1" s="43"/>
      <c r="ME1" s="43"/>
      <c r="MF1" s="43"/>
      <c r="MG1" s="43"/>
      <c r="MH1" s="43"/>
      <c r="MI1" s="43"/>
      <c r="MJ1" s="43"/>
      <c r="MK1" s="43"/>
      <c r="ML1" s="43"/>
      <c r="MM1" s="43"/>
      <c r="MN1" s="43"/>
      <c r="MO1" s="43"/>
      <c r="MP1" s="43"/>
      <c r="MQ1" s="43"/>
      <c r="MR1" s="43"/>
      <c r="MS1" s="43"/>
      <c r="MT1" s="43"/>
      <c r="MU1" s="43"/>
      <c r="MV1" s="43"/>
      <c r="MW1" s="43"/>
      <c r="MX1" s="43"/>
      <c r="MY1" s="43"/>
      <c r="MZ1" s="43"/>
      <c r="NA1" s="43"/>
      <c r="NB1" s="43"/>
      <c r="NC1" s="43"/>
      <c r="ND1" s="43"/>
      <c r="NE1" s="43"/>
      <c r="NF1" s="43"/>
      <c r="NG1" s="43"/>
      <c r="NH1" s="43"/>
      <c r="NI1" s="43"/>
      <c r="NJ1" s="43"/>
      <c r="NK1" s="43"/>
      <c r="NL1" s="43"/>
      <c r="NM1" s="43"/>
      <c r="NN1" s="43"/>
      <c r="NO1" s="43"/>
      <c r="NP1" s="43"/>
      <c r="NQ1" s="43"/>
      <c r="NR1" s="43"/>
      <c r="NS1" s="43"/>
      <c r="NT1" s="43"/>
      <c r="NU1" s="43"/>
      <c r="NV1" s="43"/>
      <c r="NW1" s="43"/>
      <c r="NX1" s="43"/>
      <c r="NY1" s="43"/>
      <c r="NZ1" s="43"/>
      <c r="OA1" s="43"/>
      <c r="OB1" s="43"/>
      <c r="OC1" s="43"/>
      <c r="OD1" s="43"/>
      <c r="OE1" s="43"/>
      <c r="OF1" s="43"/>
      <c r="OG1" s="43"/>
      <c r="OH1" s="43"/>
      <c r="OI1" s="43"/>
      <c r="OJ1" s="43"/>
      <c r="OK1" s="43"/>
      <c r="OL1" s="43"/>
      <c r="OM1" s="43"/>
      <c r="ON1" s="43"/>
      <c r="OO1" s="43"/>
      <c r="OP1" s="43"/>
      <c r="OQ1" s="43"/>
      <c r="OR1" s="43"/>
      <c r="OS1" s="43"/>
      <c r="OT1" s="43"/>
      <c r="OU1" s="43"/>
      <c r="OV1" s="43"/>
      <c r="OW1" s="43"/>
      <c r="OX1" s="43"/>
      <c r="OY1" s="43"/>
      <c r="OZ1" s="43"/>
      <c r="PA1" s="43"/>
      <c r="PB1" s="43"/>
      <c r="PC1" s="43"/>
      <c r="PD1" s="43"/>
      <c r="PE1" s="43"/>
      <c r="PF1" s="43"/>
      <c r="PG1" s="43"/>
      <c r="PH1" s="43"/>
      <c r="PI1" s="43"/>
      <c r="PJ1" s="43"/>
      <c r="PK1" s="43"/>
      <c r="PL1" s="43"/>
      <c r="PM1" s="43"/>
      <c r="PN1" s="43"/>
      <c r="PO1" s="43"/>
      <c r="PP1" s="43"/>
      <c r="PQ1" s="43"/>
      <c r="PR1" s="43"/>
      <c r="PS1" s="43"/>
      <c r="PT1" s="43"/>
      <c r="PU1" s="43"/>
      <c r="PV1" s="43"/>
      <c r="PW1" s="43"/>
      <c r="PX1" s="43"/>
      <c r="PY1" s="43"/>
      <c r="PZ1" s="43"/>
      <c r="QA1" s="43"/>
      <c r="QB1" s="43"/>
      <c r="QC1" s="43"/>
      <c r="QD1" s="43"/>
      <c r="QE1" s="43"/>
      <c r="QF1" s="43"/>
      <c r="QG1" s="43"/>
      <c r="QH1" s="43"/>
      <c r="QI1" s="43"/>
      <c r="QJ1" s="43"/>
      <c r="QK1" s="43"/>
      <c r="QL1" s="43"/>
      <c r="QM1" s="43"/>
      <c r="QN1" s="43"/>
      <c r="QO1" s="43"/>
      <c r="QP1" s="43"/>
      <c r="QQ1" s="43"/>
      <c r="QR1" s="43"/>
      <c r="QS1" s="43"/>
      <c r="QT1" s="43"/>
      <c r="QU1" s="43"/>
      <c r="QV1" s="43"/>
      <c r="QW1" s="43"/>
      <c r="QX1" s="43"/>
      <c r="QY1" s="43"/>
      <c r="QZ1" s="43"/>
      <c r="RA1" s="43"/>
      <c r="RB1" s="43"/>
      <c r="RC1" s="43"/>
      <c r="RD1" s="43"/>
      <c r="RE1" s="43"/>
      <c r="RF1" s="43"/>
      <c r="RG1" s="43"/>
      <c r="RH1" s="43"/>
      <c r="RI1" s="43"/>
      <c r="RJ1" s="43"/>
      <c r="RK1" s="43"/>
      <c r="RL1" s="43"/>
      <c r="RM1" s="43"/>
      <c r="RN1" s="43"/>
      <c r="RO1" s="43"/>
      <c r="RP1" s="43"/>
      <c r="RQ1" s="43"/>
      <c r="RR1" s="43"/>
      <c r="RS1" s="43"/>
      <c r="RT1" s="43"/>
      <c r="RU1" s="43"/>
      <c r="RV1" s="43"/>
      <c r="RW1" s="43"/>
      <c r="RX1" s="43"/>
      <c r="RY1" s="43"/>
      <c r="RZ1" s="43"/>
      <c r="SA1" s="43"/>
      <c r="SB1" s="43"/>
      <c r="SC1" s="43"/>
      <c r="SD1" s="43"/>
      <c r="SE1" s="43"/>
      <c r="SF1" s="43"/>
      <c r="SG1" s="43"/>
      <c r="SH1" s="43"/>
      <c r="SI1" s="43"/>
      <c r="SJ1" s="43"/>
      <c r="SK1" s="43"/>
      <c r="SL1" s="43"/>
      <c r="SM1" s="43"/>
      <c r="SN1" s="43"/>
      <c r="SO1" s="43"/>
      <c r="SP1" s="43"/>
      <c r="SQ1" s="43"/>
      <c r="SR1" s="43"/>
      <c r="SS1" s="43"/>
      <c r="ST1" s="43"/>
      <c r="SU1" s="43"/>
      <c r="SV1" s="43"/>
      <c r="SW1" s="43"/>
      <c r="SX1" s="43"/>
      <c r="SY1" s="43"/>
      <c r="SZ1" s="43"/>
      <c r="TA1" s="43"/>
      <c r="TB1" s="43"/>
      <c r="TC1" s="43"/>
      <c r="TD1" s="43"/>
      <c r="TE1" s="43"/>
      <c r="TF1" s="43"/>
      <c r="TG1" s="43"/>
      <c r="TH1" s="43"/>
      <c r="TI1" s="43"/>
      <c r="TJ1" s="43"/>
      <c r="TK1" s="43"/>
      <c r="TL1" s="43"/>
      <c r="TM1" s="43"/>
      <c r="TN1" s="43"/>
      <c r="TO1" s="43"/>
      <c r="TP1" s="43"/>
      <c r="TQ1" s="43"/>
      <c r="TR1" s="43"/>
      <c r="TS1" s="43"/>
      <c r="TT1" s="43"/>
      <c r="TU1" s="43"/>
      <c r="TV1" s="43"/>
      <c r="TW1" s="43"/>
      <c r="TX1" s="43"/>
      <c r="TY1" s="43"/>
      <c r="TZ1" s="43"/>
      <c r="UA1" s="43"/>
      <c r="UB1" s="43"/>
      <c r="UC1" s="43"/>
      <c r="UD1" s="43"/>
      <c r="UE1" s="43"/>
      <c r="UF1" s="43"/>
      <c r="UG1" s="43"/>
      <c r="UH1" s="43"/>
      <c r="UI1" s="43"/>
      <c r="UJ1" s="43"/>
      <c r="UK1" s="43"/>
      <c r="UL1" s="43"/>
      <c r="UM1" s="43"/>
      <c r="UN1" s="43"/>
      <c r="UO1" s="43"/>
      <c r="UP1" s="43"/>
      <c r="UQ1" s="43"/>
      <c r="UR1" s="43"/>
      <c r="US1" s="43"/>
      <c r="UT1" s="43"/>
      <c r="UU1" s="43"/>
      <c r="UV1" s="43"/>
      <c r="UW1" s="43"/>
      <c r="UX1" s="43"/>
      <c r="UY1" s="43"/>
      <c r="UZ1" s="43"/>
      <c r="VA1" s="43"/>
      <c r="VB1" s="43"/>
      <c r="VC1" s="43"/>
      <c r="VD1" s="43"/>
      <c r="VE1" s="43"/>
      <c r="VF1" s="43"/>
      <c r="VG1" s="43"/>
      <c r="VH1" s="43"/>
      <c r="VI1" s="43"/>
      <c r="VJ1" s="43"/>
      <c r="VK1" s="43"/>
      <c r="VL1" s="43"/>
      <c r="VM1" s="43"/>
      <c r="VN1" s="43"/>
      <c r="VO1" s="43"/>
      <c r="VP1" s="43"/>
      <c r="VQ1" s="43"/>
      <c r="VR1" s="43"/>
      <c r="VS1" s="43"/>
      <c r="VT1" s="43"/>
      <c r="VU1" s="43"/>
      <c r="VV1" s="43"/>
      <c r="VW1" s="43"/>
      <c r="VX1" s="43"/>
      <c r="VY1" s="43"/>
      <c r="VZ1" s="43"/>
      <c r="WA1" s="43"/>
      <c r="WB1" s="43"/>
      <c r="WC1" s="43"/>
      <c r="WD1" s="43"/>
      <c r="WE1" s="43"/>
      <c r="WF1" s="43"/>
      <c r="WG1" s="43"/>
      <c r="WH1" s="43"/>
      <c r="WI1" s="43"/>
      <c r="WJ1" s="43"/>
      <c r="WK1" s="43"/>
      <c r="WL1" s="43"/>
      <c r="WM1" s="43"/>
      <c r="WN1" s="43"/>
      <c r="WO1" s="43"/>
      <c r="WP1" s="43"/>
      <c r="WQ1" s="43"/>
      <c r="WR1" s="43"/>
      <c r="WS1" s="43"/>
      <c r="WT1" s="43"/>
      <c r="WU1" s="43"/>
      <c r="WV1" s="43"/>
      <c r="WW1" s="43"/>
      <c r="WX1" s="43"/>
      <c r="WY1" s="43"/>
      <c r="WZ1" s="43"/>
      <c r="XA1" s="43"/>
      <c r="XB1" s="43"/>
      <c r="XC1" s="43"/>
      <c r="XD1" s="43"/>
      <c r="XE1" s="43"/>
      <c r="XF1" s="43"/>
      <c r="XG1" s="43"/>
      <c r="XH1" s="43"/>
      <c r="XI1" s="43"/>
      <c r="XJ1" s="43"/>
      <c r="XK1" s="43"/>
      <c r="XL1" s="43"/>
      <c r="XM1" s="43"/>
      <c r="XN1" s="43"/>
      <c r="XO1" s="43"/>
      <c r="XP1" s="43"/>
      <c r="XQ1" s="43"/>
      <c r="XR1" s="43"/>
      <c r="XS1" s="43"/>
      <c r="XT1" s="43"/>
      <c r="XU1" s="43"/>
      <c r="XV1" s="43"/>
      <c r="XW1" s="43"/>
      <c r="XX1" s="43"/>
      <c r="XY1" s="43"/>
      <c r="XZ1" s="43"/>
      <c r="YA1" s="43"/>
      <c r="YB1" s="43"/>
      <c r="YC1" s="43"/>
      <c r="YD1" s="43"/>
      <c r="YE1" s="43"/>
      <c r="YF1" s="43"/>
      <c r="YG1" s="43"/>
      <c r="YH1" s="43"/>
      <c r="YI1" s="43"/>
      <c r="YJ1" s="43"/>
      <c r="YK1" s="43"/>
      <c r="YL1" s="43"/>
      <c r="YM1" s="43"/>
      <c r="YN1" s="43"/>
      <c r="YO1" s="43"/>
      <c r="YP1" s="43"/>
      <c r="YQ1" s="43"/>
      <c r="YR1" s="43"/>
      <c r="YS1" s="43"/>
      <c r="YT1" s="43"/>
      <c r="YU1" s="43"/>
      <c r="YV1" s="43"/>
      <c r="YW1" s="43"/>
      <c r="YX1" s="43"/>
      <c r="YY1" s="43"/>
      <c r="YZ1" s="43"/>
      <c r="ZA1" s="43"/>
      <c r="ZB1" s="43"/>
      <c r="ZC1" s="43"/>
      <c r="ZD1" s="43"/>
      <c r="ZE1" s="43"/>
      <c r="ZF1" s="43"/>
      <c r="ZG1" s="43"/>
      <c r="ZH1" s="43"/>
      <c r="ZI1" s="43"/>
      <c r="ZJ1" s="43"/>
      <c r="ZK1" s="43"/>
      <c r="ZL1" s="43"/>
      <c r="ZM1" s="43"/>
      <c r="ZN1" s="43"/>
      <c r="ZO1" s="43"/>
      <c r="ZP1" s="43"/>
      <c r="ZQ1" s="43"/>
      <c r="ZR1" s="43"/>
      <c r="ZS1" s="43"/>
      <c r="ZT1" s="43"/>
      <c r="ZU1" s="43"/>
      <c r="ZV1" s="43"/>
      <c r="ZW1" s="43"/>
      <c r="ZX1" s="43"/>
      <c r="ZY1" s="43"/>
      <c r="ZZ1" s="43"/>
      <c r="AAA1" s="43"/>
      <c r="AAB1" s="43"/>
      <c r="AAC1" s="43"/>
      <c r="AAD1" s="43"/>
      <c r="AAE1" s="43"/>
      <c r="AAF1" s="43"/>
      <c r="AAG1" s="43"/>
      <c r="AAH1" s="43"/>
      <c r="AAI1" s="43"/>
      <c r="AAJ1" s="43"/>
      <c r="AAK1" s="43"/>
      <c r="AAL1" s="43"/>
      <c r="AAM1" s="43"/>
      <c r="AAN1" s="43"/>
      <c r="AAO1" s="43"/>
      <c r="AAP1" s="43"/>
      <c r="AAQ1" s="43"/>
      <c r="AAR1" s="43"/>
      <c r="AAS1" s="43"/>
      <c r="AAT1" s="43"/>
      <c r="AAU1" s="43"/>
      <c r="AAV1" s="43"/>
      <c r="AAW1" s="43"/>
      <c r="AAX1" s="43"/>
      <c r="AAY1" s="43"/>
      <c r="AAZ1" s="43"/>
      <c r="ABA1" s="43"/>
      <c r="ABB1" s="43"/>
      <c r="ABC1" s="43"/>
      <c r="ABD1" s="43"/>
      <c r="ABE1" s="43"/>
      <c r="ABF1" s="43"/>
      <c r="ABG1" s="43"/>
      <c r="ABH1" s="43"/>
      <c r="ABI1" s="43"/>
      <c r="ABJ1" s="43"/>
      <c r="ABK1" s="43"/>
      <c r="ABL1" s="43"/>
      <c r="ABM1" s="43"/>
      <c r="ABN1" s="43"/>
      <c r="ABO1" s="43"/>
      <c r="ABP1" s="43"/>
      <c r="ABQ1" s="43"/>
      <c r="ABR1" s="43"/>
      <c r="ABS1" s="43"/>
      <c r="ABT1" s="43"/>
      <c r="ABU1" s="43"/>
      <c r="ABV1" s="43"/>
      <c r="ABW1" s="43"/>
      <c r="ABX1" s="43"/>
      <c r="ABY1" s="43"/>
      <c r="ABZ1" s="43"/>
      <c r="ACA1" s="43"/>
      <c r="ACB1" s="43"/>
      <c r="ACC1" s="43"/>
      <c r="ACD1" s="43"/>
      <c r="ACE1" s="43"/>
      <c r="ACF1" s="43"/>
      <c r="ACG1" s="43"/>
      <c r="ACH1" s="43"/>
      <c r="ACI1" s="43"/>
      <c r="ACJ1" s="43"/>
      <c r="ACK1" s="43"/>
      <c r="ACL1" s="43"/>
      <c r="ACM1" s="43"/>
      <c r="ACN1" s="43"/>
      <c r="ACO1" s="43"/>
      <c r="ACP1" s="43"/>
      <c r="ACQ1" s="43"/>
      <c r="ACR1" s="43"/>
      <c r="ACS1" s="43"/>
      <c r="ACT1" s="43"/>
      <c r="ACU1" s="43"/>
      <c r="ACV1" s="43"/>
      <c r="ACW1" s="43"/>
      <c r="ACX1" s="43"/>
      <c r="ACY1" s="43"/>
      <c r="ACZ1" s="43"/>
      <c r="ADA1" s="43"/>
      <c r="ADB1" s="43"/>
      <c r="ADC1" s="43"/>
      <c r="ADD1" s="43"/>
      <c r="ADE1" s="43"/>
      <c r="ADF1" s="43"/>
      <c r="ADG1" s="43"/>
      <c r="ADH1" s="43"/>
      <c r="ADI1" s="43"/>
      <c r="ADJ1" s="43"/>
      <c r="ADK1" s="43"/>
      <c r="ADL1" s="43"/>
      <c r="ADM1" s="43"/>
      <c r="ADN1" s="43"/>
      <c r="ADO1" s="43"/>
      <c r="ADP1" s="43"/>
      <c r="ADQ1" s="43"/>
      <c r="ADR1" s="43"/>
      <c r="ADS1" s="43"/>
      <c r="ADT1" s="43"/>
      <c r="ADU1" s="43"/>
      <c r="ADV1" s="43"/>
      <c r="ADW1" s="43"/>
      <c r="ADX1" s="43"/>
      <c r="ADY1" s="43"/>
      <c r="ADZ1" s="43"/>
      <c r="AEA1" s="43"/>
      <c r="AEB1" s="43"/>
      <c r="AEC1" s="43"/>
      <c r="AED1" s="43"/>
      <c r="AEE1" s="43"/>
      <c r="AEF1" s="43"/>
      <c r="AEG1" s="43"/>
      <c r="AEH1" s="43"/>
      <c r="AEI1" s="43"/>
      <c r="AEJ1" s="43"/>
      <c r="AEK1" s="43"/>
      <c r="AEL1" s="43"/>
      <c r="AEM1" s="43"/>
      <c r="AEN1" s="43"/>
      <c r="AEO1" s="43"/>
      <c r="AEP1" s="43"/>
      <c r="AEQ1" s="43"/>
      <c r="AER1" s="43"/>
      <c r="AES1" s="43"/>
      <c r="AET1" s="43"/>
      <c r="AEU1" s="43"/>
      <c r="AEV1" s="43"/>
      <c r="AEW1" s="43"/>
      <c r="AEX1" s="43"/>
      <c r="AEY1" s="43"/>
      <c r="AEZ1" s="43"/>
      <c r="AFA1" s="43"/>
      <c r="AFB1" s="43"/>
      <c r="AFC1" s="43"/>
      <c r="AFD1" s="43"/>
      <c r="AFE1" s="43"/>
      <c r="AFF1" s="43"/>
      <c r="AFG1" s="43"/>
      <c r="AFH1" s="43"/>
      <c r="AFI1" s="43"/>
      <c r="AFJ1" s="43"/>
      <c r="AFK1" s="43"/>
      <c r="AFL1" s="43"/>
      <c r="AFM1" s="43"/>
      <c r="AFN1" s="43"/>
      <c r="AFO1" s="43"/>
      <c r="AFP1" s="43"/>
      <c r="AFQ1" s="43"/>
      <c r="AFR1" s="43"/>
      <c r="AFS1" s="43"/>
      <c r="AFT1" s="43"/>
      <c r="AFU1" s="43"/>
      <c r="AFV1" s="43"/>
      <c r="AFW1" s="43"/>
      <c r="AFX1" s="43"/>
      <c r="AFY1" s="43"/>
      <c r="AFZ1" s="43"/>
      <c r="AGA1" s="43"/>
      <c r="AGB1" s="43"/>
      <c r="AGC1" s="43"/>
      <c r="AGD1" s="43"/>
      <c r="AGE1" s="43"/>
      <c r="AGF1" s="43"/>
      <c r="AGG1" s="43"/>
      <c r="AGH1" s="43"/>
      <c r="AGI1" s="43"/>
      <c r="AGJ1" s="43"/>
      <c r="AGK1" s="43"/>
      <c r="AGL1" s="43"/>
      <c r="AGM1" s="43"/>
      <c r="AGN1" s="43"/>
      <c r="AGO1" s="43"/>
      <c r="AGP1" s="43"/>
      <c r="AGQ1" s="43"/>
      <c r="AGR1" s="43"/>
      <c r="AGS1" s="43"/>
      <c r="AGT1" s="43"/>
      <c r="AGU1" s="43"/>
      <c r="AGV1" s="43"/>
      <c r="AGW1" s="43"/>
      <c r="AGX1" s="43"/>
      <c r="AGY1" s="43"/>
      <c r="AGZ1" s="43"/>
      <c r="AHA1" s="43"/>
      <c r="AHB1" s="43"/>
      <c r="AHC1" s="43"/>
      <c r="AHD1" s="43"/>
      <c r="AHE1" s="43"/>
      <c r="AHF1" s="43"/>
      <c r="AHG1" s="43"/>
      <c r="AHH1" s="43"/>
      <c r="AHI1" s="43"/>
      <c r="AHJ1" s="43"/>
      <c r="AHK1" s="43"/>
      <c r="AHL1" s="43"/>
      <c r="AHM1" s="43"/>
      <c r="AHN1" s="43"/>
      <c r="AHO1" s="43"/>
      <c r="AHP1" s="43"/>
      <c r="AHQ1" s="43"/>
      <c r="AHR1" s="43"/>
      <c r="AHS1" s="43"/>
      <c r="AHT1" s="43"/>
      <c r="AHU1" s="43"/>
      <c r="AHV1" s="43"/>
      <c r="AHW1" s="43"/>
      <c r="AHX1" s="43"/>
      <c r="AHY1" s="43"/>
      <c r="AHZ1" s="43"/>
      <c r="AIA1" s="43"/>
      <c r="AIB1" s="43"/>
      <c r="AIC1" s="43"/>
      <c r="AID1" s="43"/>
      <c r="AIE1" s="43"/>
      <c r="AIF1" s="43"/>
      <c r="AIG1" s="43"/>
      <c r="AIH1" s="43"/>
      <c r="AII1" s="43"/>
      <c r="AIJ1" s="43"/>
      <c r="AIK1" s="43"/>
      <c r="AIL1" s="43"/>
      <c r="AIM1" s="43"/>
      <c r="AIN1" s="43"/>
      <c r="AIO1" s="43"/>
      <c r="AIP1" s="43"/>
      <c r="AIQ1" s="43"/>
      <c r="AIR1" s="43"/>
      <c r="AIS1" s="43"/>
      <c r="AIT1" s="43"/>
      <c r="AIU1" s="43"/>
      <c r="AIV1" s="43"/>
      <c r="AIW1" s="43"/>
      <c r="AIX1" s="43"/>
      <c r="AIY1" s="43"/>
      <c r="AIZ1" s="43"/>
      <c r="AJA1" s="43"/>
      <c r="AJB1" s="43"/>
      <c r="AJC1" s="43"/>
      <c r="AJD1" s="43"/>
      <c r="AJE1" s="43"/>
      <c r="AJF1" s="43"/>
      <c r="AJG1" s="43"/>
      <c r="AJH1" s="43"/>
      <c r="AJI1" s="43"/>
      <c r="AJJ1" s="43"/>
      <c r="AJK1" s="43"/>
      <c r="AJL1" s="43"/>
      <c r="AJM1" s="43"/>
      <c r="AJN1" s="43"/>
      <c r="AJO1" s="43"/>
      <c r="AJP1" s="43"/>
      <c r="AJQ1" s="43"/>
      <c r="AJR1" s="43"/>
      <c r="AJS1" s="43"/>
      <c r="AJT1" s="43"/>
      <c r="AJU1" s="43"/>
      <c r="AJV1" s="43"/>
      <c r="AJW1" s="43"/>
      <c r="AJX1" s="43"/>
      <c r="AJY1" s="43"/>
      <c r="AJZ1" s="43"/>
      <c r="AKA1" s="43"/>
      <c r="AKB1" s="43"/>
      <c r="AKC1" s="43"/>
      <c r="AKD1" s="43"/>
      <c r="AKE1" s="43"/>
      <c r="AKF1" s="43"/>
      <c r="AKG1" s="43"/>
      <c r="AKH1" s="43"/>
      <c r="AKI1" s="43"/>
      <c r="AKJ1" s="43"/>
      <c r="AKK1" s="43"/>
      <c r="AKL1" s="43"/>
      <c r="AKM1" s="43"/>
      <c r="AKN1" s="43"/>
      <c r="AKO1" s="43"/>
      <c r="AKP1" s="43"/>
      <c r="AKQ1" s="43"/>
      <c r="AKR1" s="43"/>
      <c r="AKS1" s="43"/>
      <c r="AKT1" s="43"/>
      <c r="AKU1" s="43"/>
      <c r="AKV1" s="43"/>
      <c r="AKW1" s="43"/>
      <c r="AKX1" s="43"/>
      <c r="AKY1" s="43"/>
      <c r="AKZ1" s="43"/>
      <c r="ALA1" s="43"/>
      <c r="ALB1" s="43"/>
      <c r="ALC1" s="43"/>
      <c r="ALD1" s="43"/>
      <c r="ALE1" s="43"/>
      <c r="ALF1" s="43"/>
      <c r="ALG1" s="43"/>
      <c r="ALH1" s="43"/>
      <c r="ALI1" s="43"/>
      <c r="ALJ1" s="43"/>
      <c r="ALK1" s="43"/>
      <c r="ALL1" s="43"/>
      <c r="ALM1" s="43"/>
      <c r="ALN1" s="43"/>
      <c r="ALO1" s="43"/>
      <c r="ALP1" s="43"/>
      <c r="ALQ1" s="43"/>
      <c r="ALR1" s="43"/>
      <c r="ALS1" s="43"/>
      <c r="ALT1" s="43"/>
      <c r="ALU1" s="43"/>
      <c r="ALV1" s="43"/>
      <c r="ALW1" s="43"/>
      <c r="ALX1" s="43"/>
      <c r="ALY1" s="43"/>
      <c r="ALZ1" s="43"/>
      <c r="AMA1" s="43"/>
      <c r="AMB1" s="43"/>
      <c r="AMC1" s="43"/>
      <c r="AMD1" s="43"/>
      <c r="AME1" s="43"/>
      <c r="AMF1" s="43"/>
      <c r="AMG1" s="43"/>
      <c r="AMH1" s="43"/>
      <c r="AMI1" s="43"/>
      <c r="AMJ1" s="43"/>
      <c r="AMK1" s="43"/>
      <c r="AML1" s="43"/>
      <c r="AMM1" s="43"/>
      <c r="AMN1" s="43"/>
      <c r="AMO1" s="43"/>
      <c r="AMP1" s="43"/>
      <c r="AMQ1" s="43"/>
      <c r="AMR1" s="43"/>
      <c r="AMS1" s="43"/>
      <c r="AMT1" s="43"/>
      <c r="AMU1" s="43"/>
      <c r="AMV1" s="43"/>
      <c r="AMW1" s="43"/>
      <c r="AMX1" s="43"/>
      <c r="AMY1" s="43"/>
      <c r="AMZ1" s="43"/>
      <c r="ANA1" s="43"/>
      <c r="ANB1" s="43"/>
      <c r="ANC1" s="43"/>
      <c r="AND1" s="43"/>
      <c r="ANE1" s="43"/>
      <c r="ANF1" s="43"/>
      <c r="ANG1" s="43"/>
      <c r="ANH1" s="43"/>
      <c r="ANI1" s="43"/>
      <c r="ANJ1" s="43"/>
      <c r="ANK1" s="43"/>
      <c r="ANL1" s="43"/>
      <c r="ANM1" s="43"/>
      <c r="ANN1" s="43"/>
      <c r="ANO1" s="43"/>
      <c r="ANP1" s="43"/>
      <c r="ANQ1" s="43"/>
      <c r="ANR1" s="43"/>
      <c r="ANS1" s="43"/>
      <c r="ANT1" s="43"/>
      <c r="ANU1" s="43"/>
      <c r="ANV1" s="43"/>
      <c r="ANW1" s="43"/>
      <c r="ANX1" s="43"/>
      <c r="ANY1" s="43"/>
      <c r="ANZ1" s="43"/>
      <c r="AOA1" s="43"/>
      <c r="AOB1" s="43"/>
      <c r="AOC1" s="43"/>
      <c r="AOD1" s="43"/>
      <c r="AOE1" s="43"/>
      <c r="AOF1" s="43"/>
      <c r="AOG1" s="43"/>
      <c r="AOH1" s="43"/>
      <c r="AOI1" s="43"/>
      <c r="AOJ1" s="43"/>
      <c r="AOK1" s="43"/>
      <c r="AOL1" s="43"/>
      <c r="AOM1" s="43"/>
      <c r="AON1" s="43"/>
      <c r="AOO1" s="43"/>
      <c r="AOP1" s="43"/>
      <c r="AOQ1" s="43"/>
      <c r="AOR1" s="43"/>
      <c r="AOS1" s="43"/>
      <c r="AOT1" s="43"/>
      <c r="AOU1" s="43"/>
      <c r="AOV1" s="43"/>
      <c r="AOW1" s="43"/>
      <c r="AOX1" s="43"/>
      <c r="AOY1" s="43"/>
      <c r="AOZ1" s="43"/>
      <c r="APA1" s="43"/>
      <c r="APB1" s="43"/>
      <c r="APC1" s="43"/>
      <c r="APD1" s="43"/>
      <c r="APE1" s="43"/>
      <c r="APF1" s="43"/>
      <c r="APG1" s="43"/>
      <c r="APH1" s="43"/>
      <c r="API1" s="43"/>
      <c r="APJ1" s="43"/>
      <c r="APK1" s="43"/>
      <c r="APL1" s="43"/>
      <c r="APM1" s="43"/>
      <c r="APN1" s="43"/>
      <c r="APO1" s="43"/>
      <c r="APP1" s="43"/>
      <c r="APQ1" s="43"/>
      <c r="APR1" s="43"/>
      <c r="APS1" s="43"/>
      <c r="APT1" s="43"/>
      <c r="APU1" s="43"/>
      <c r="APV1" s="43"/>
      <c r="APW1" s="43"/>
      <c r="APX1" s="43"/>
      <c r="APY1" s="43"/>
      <c r="APZ1" s="43"/>
      <c r="AQA1" s="43"/>
      <c r="AQB1" s="43"/>
      <c r="AQC1" s="43"/>
      <c r="AQD1" s="43"/>
      <c r="AQE1" s="43"/>
      <c r="AQF1" s="43"/>
      <c r="AQG1" s="43"/>
      <c r="AQH1" s="43"/>
      <c r="AQI1" s="43"/>
      <c r="AQJ1" s="43"/>
      <c r="AQK1" s="43"/>
      <c r="AQL1" s="43"/>
      <c r="AQM1" s="43"/>
      <c r="AQN1" s="43"/>
      <c r="AQO1" s="43"/>
      <c r="AQP1" s="43"/>
      <c r="AQQ1" s="43"/>
      <c r="AQR1" s="43"/>
      <c r="AQS1" s="43"/>
      <c r="AQT1" s="43"/>
      <c r="AQU1" s="43"/>
      <c r="AQV1" s="43"/>
      <c r="AQW1" s="43"/>
      <c r="AQX1" s="43"/>
      <c r="AQY1" s="43"/>
      <c r="AQZ1" s="43"/>
      <c r="ARA1" s="43"/>
      <c r="ARB1" s="43"/>
      <c r="ARC1" s="43"/>
      <c r="ARD1" s="43"/>
      <c r="ARE1" s="43"/>
      <c r="ARF1" s="43"/>
      <c r="ARG1" s="43"/>
      <c r="ARH1" s="43"/>
      <c r="ARI1" s="43"/>
      <c r="ARJ1" s="43"/>
      <c r="ARK1" s="43"/>
      <c r="ARL1" s="43"/>
      <c r="ARM1" s="43"/>
      <c r="ARN1" s="43"/>
      <c r="ARO1" s="43"/>
      <c r="ARP1" s="43"/>
      <c r="ARQ1" s="43"/>
      <c r="ARR1" s="43"/>
      <c r="ARS1" s="43"/>
      <c r="ART1" s="43"/>
      <c r="ARU1" s="43"/>
      <c r="ARV1" s="43"/>
      <c r="ARW1" s="43"/>
      <c r="ARX1" s="43"/>
      <c r="ARY1" s="43"/>
      <c r="ARZ1" s="43"/>
      <c r="ASA1" s="43"/>
      <c r="ASB1" s="43"/>
      <c r="ASC1" s="43"/>
      <c r="ASD1" s="43"/>
      <c r="ASE1" s="43"/>
      <c r="ASF1" s="43"/>
      <c r="ASG1" s="43"/>
      <c r="ASH1" s="43"/>
      <c r="ASI1" s="43"/>
      <c r="ASJ1" s="43"/>
      <c r="ASK1" s="43"/>
      <c r="ASL1" s="43"/>
      <c r="ASM1" s="43"/>
      <c r="ASN1" s="43"/>
      <c r="ASO1" s="43"/>
      <c r="ASP1" s="43"/>
      <c r="ASQ1" s="43"/>
      <c r="ASR1" s="43"/>
      <c r="ASS1" s="43"/>
      <c r="AST1" s="43"/>
      <c r="ASU1" s="43"/>
      <c r="ASV1" s="43"/>
      <c r="ASW1" s="43"/>
      <c r="ASX1" s="43"/>
      <c r="ASY1" s="43"/>
      <c r="ASZ1" s="43"/>
      <c r="ATA1" s="43"/>
      <c r="ATB1" s="43"/>
      <c r="ATC1" s="43"/>
      <c r="ATD1" s="43"/>
      <c r="ATE1" s="43"/>
      <c r="ATF1" s="43"/>
      <c r="ATG1" s="43"/>
      <c r="ATH1" s="43"/>
      <c r="ATI1" s="43"/>
      <c r="ATJ1" s="43"/>
      <c r="ATK1" s="43"/>
      <c r="ATL1" s="43"/>
      <c r="ATM1" s="43"/>
      <c r="ATN1" s="43"/>
      <c r="ATO1" s="43"/>
      <c r="ATP1" s="43"/>
      <c r="ATQ1" s="43"/>
      <c r="ATR1" s="43"/>
      <c r="ATS1" s="43"/>
      <c r="ATT1" s="43"/>
      <c r="ATU1" s="43"/>
      <c r="ATV1" s="43"/>
      <c r="ATW1" s="43"/>
      <c r="ATX1" s="43"/>
      <c r="ATY1" s="43"/>
      <c r="ATZ1" s="43"/>
      <c r="AUA1" s="43"/>
      <c r="AUB1" s="43"/>
      <c r="AUC1" s="43"/>
      <c r="AUD1" s="43"/>
      <c r="AUE1" s="43"/>
      <c r="AUF1" s="43"/>
      <c r="AUG1" s="43"/>
      <c r="AUH1" s="43"/>
      <c r="AUI1" s="43"/>
      <c r="AUJ1" s="43"/>
      <c r="AUK1" s="43"/>
      <c r="AUL1" s="43"/>
      <c r="AUM1" s="43"/>
      <c r="AUN1" s="43"/>
      <c r="AUO1" s="43"/>
      <c r="AUP1" s="43"/>
      <c r="AUQ1" s="43"/>
      <c r="AUR1" s="43"/>
      <c r="AUS1" s="43"/>
      <c r="AUT1" s="43"/>
      <c r="AUU1" s="43"/>
      <c r="AUV1" s="43"/>
      <c r="AUW1" s="43"/>
      <c r="AUX1" s="43"/>
      <c r="AUY1" s="43"/>
      <c r="AUZ1" s="43"/>
      <c r="AVA1" s="43"/>
      <c r="AVB1" s="43"/>
      <c r="AVC1" s="43"/>
      <c r="AVD1" s="43"/>
      <c r="AVE1" s="43"/>
      <c r="AVF1" s="43"/>
      <c r="AVG1" s="43"/>
      <c r="AVH1" s="43"/>
      <c r="AVI1" s="43"/>
      <c r="AVJ1" s="43"/>
      <c r="AVK1" s="43"/>
      <c r="AVL1" s="43"/>
      <c r="AVM1" s="43"/>
      <c r="AVN1" s="43"/>
      <c r="AVO1" s="43"/>
      <c r="AVP1" s="43"/>
      <c r="AVQ1" s="43"/>
      <c r="AVR1" s="43"/>
      <c r="AVS1" s="43"/>
      <c r="AVT1" s="43"/>
      <c r="AVU1" s="43"/>
      <c r="AVV1" s="43"/>
      <c r="AVW1" s="43"/>
      <c r="AVX1" s="43"/>
      <c r="AVY1" s="43"/>
      <c r="AVZ1" s="43"/>
      <c r="AWA1" s="43"/>
      <c r="AWB1" s="43"/>
      <c r="AWC1" s="43"/>
      <c r="AWD1" s="43"/>
      <c r="AWE1" s="43"/>
      <c r="AWF1" s="43"/>
      <c r="AWG1" s="43"/>
      <c r="AWH1" s="43"/>
      <c r="AWI1" s="43"/>
      <c r="AWJ1" s="43"/>
      <c r="AWK1" s="43"/>
      <c r="AWL1" s="43"/>
      <c r="AWM1" s="43"/>
      <c r="AWN1" s="43"/>
      <c r="AWO1" s="43"/>
      <c r="AWP1" s="43"/>
      <c r="AWQ1" s="43"/>
      <c r="AWR1" s="43"/>
      <c r="AWS1" s="43"/>
      <c r="AWT1" s="43"/>
      <c r="AWU1" s="43"/>
      <c r="AWV1" s="43"/>
      <c r="AWW1" s="43"/>
      <c r="AWX1" s="43"/>
      <c r="AWY1" s="43"/>
      <c r="AWZ1" s="43"/>
      <c r="AXA1" s="43"/>
      <c r="AXB1" s="43"/>
      <c r="AXC1" s="43"/>
      <c r="AXD1" s="43"/>
      <c r="AXE1" s="43"/>
      <c r="AXF1" s="43"/>
      <c r="AXG1" s="43"/>
      <c r="AXH1" s="43"/>
      <c r="AXI1" s="43"/>
      <c r="AXJ1" s="43"/>
      <c r="AXK1" s="43"/>
      <c r="AXL1" s="43"/>
      <c r="AXM1" s="43"/>
      <c r="AXN1" s="43"/>
      <c r="AXO1" s="43"/>
      <c r="AXP1" s="43"/>
      <c r="AXQ1" s="43"/>
      <c r="AXR1" s="43"/>
      <c r="AXS1" s="43"/>
      <c r="AXT1" s="43"/>
      <c r="AXU1" s="43"/>
      <c r="AXV1" s="43"/>
      <c r="AXW1" s="43"/>
      <c r="AXX1" s="43"/>
      <c r="AXY1" s="43"/>
      <c r="AXZ1" s="43"/>
      <c r="AYA1" s="43"/>
      <c r="AYB1" s="43"/>
      <c r="AYC1" s="43"/>
      <c r="AYD1" s="43"/>
      <c r="AYE1" s="43"/>
      <c r="AYF1" s="43"/>
      <c r="AYG1" s="43"/>
      <c r="AYH1" s="43"/>
      <c r="AYI1" s="43"/>
      <c r="AYJ1" s="43"/>
      <c r="AYK1" s="43"/>
      <c r="AYL1" s="43"/>
      <c r="AYM1" s="43"/>
      <c r="AYN1" s="43"/>
      <c r="AYO1" s="43"/>
      <c r="AYP1" s="43"/>
      <c r="AYQ1" s="43"/>
      <c r="AYR1" s="43"/>
      <c r="AYS1" s="43"/>
      <c r="AYT1" s="43"/>
      <c r="AYU1" s="43"/>
      <c r="AYV1" s="43"/>
      <c r="AYW1" s="43"/>
      <c r="AYX1" s="43"/>
      <c r="AYY1" s="43"/>
      <c r="AYZ1" s="43"/>
      <c r="AZA1" s="43"/>
      <c r="AZB1" s="43"/>
      <c r="AZC1" s="43"/>
      <c r="AZD1" s="43"/>
      <c r="AZE1" s="43"/>
      <c r="AZF1" s="43"/>
      <c r="AZG1" s="43"/>
      <c r="AZH1" s="43"/>
      <c r="AZI1" s="43"/>
      <c r="AZJ1" s="43"/>
      <c r="AZK1" s="43"/>
      <c r="AZL1" s="43"/>
      <c r="AZM1" s="43"/>
      <c r="AZN1" s="43"/>
      <c r="AZO1" s="43"/>
      <c r="AZP1" s="43"/>
      <c r="AZQ1" s="43"/>
      <c r="AZR1" s="43"/>
      <c r="AZS1" s="43"/>
      <c r="AZT1" s="43"/>
      <c r="AZU1" s="43"/>
      <c r="AZV1" s="43"/>
      <c r="AZW1" s="43"/>
      <c r="AZX1" s="43"/>
      <c r="AZY1" s="43"/>
      <c r="AZZ1" s="43"/>
      <c r="BAA1" s="43"/>
      <c r="BAB1" s="43"/>
      <c r="BAC1" s="43"/>
      <c r="BAD1" s="43"/>
      <c r="BAE1" s="43"/>
      <c r="BAF1" s="43"/>
      <c r="BAG1" s="43"/>
      <c r="BAH1" s="43"/>
      <c r="BAI1" s="43"/>
      <c r="BAJ1" s="43"/>
      <c r="BAK1" s="43"/>
      <c r="BAL1" s="43"/>
      <c r="BAM1" s="43"/>
      <c r="BAN1" s="43"/>
      <c r="BAO1" s="43"/>
      <c r="BAP1" s="43"/>
      <c r="BAQ1" s="43"/>
      <c r="BAR1" s="43"/>
      <c r="BAS1" s="43"/>
      <c r="BAT1" s="43"/>
      <c r="BAU1" s="43"/>
      <c r="BAV1" s="43"/>
      <c r="BAW1" s="43"/>
      <c r="BAX1" s="43"/>
      <c r="BAY1" s="43"/>
      <c r="BAZ1" s="43"/>
      <c r="BBA1" s="43"/>
      <c r="BBB1" s="43"/>
      <c r="BBC1" s="43"/>
      <c r="BBD1" s="43"/>
      <c r="BBE1" s="43"/>
      <c r="BBF1" s="43"/>
      <c r="BBG1" s="43"/>
      <c r="BBH1" s="43"/>
      <c r="BBI1" s="43"/>
      <c r="BBJ1" s="43"/>
      <c r="BBK1" s="43"/>
      <c r="BBL1" s="43"/>
      <c r="BBM1" s="43"/>
      <c r="BBN1" s="43"/>
      <c r="BBO1" s="43"/>
      <c r="BBP1" s="43"/>
      <c r="BBQ1" s="43"/>
      <c r="BBR1" s="43"/>
      <c r="BBS1" s="43"/>
      <c r="BBT1" s="43"/>
      <c r="BBU1" s="43"/>
      <c r="BBV1" s="43"/>
      <c r="BBW1" s="43"/>
      <c r="BBX1" s="43"/>
      <c r="BBY1" s="43"/>
      <c r="BBZ1" s="43"/>
      <c r="BCA1" s="43"/>
      <c r="BCB1" s="43"/>
      <c r="BCC1" s="43"/>
      <c r="BCD1" s="43"/>
      <c r="BCE1" s="43"/>
      <c r="BCF1" s="43"/>
      <c r="BCG1" s="43"/>
      <c r="BCH1" s="43"/>
      <c r="BCI1" s="43"/>
      <c r="BCJ1" s="43"/>
      <c r="BCK1" s="43"/>
      <c r="BCL1" s="43"/>
      <c r="BCM1" s="43"/>
      <c r="BCN1" s="43"/>
      <c r="BCO1" s="43"/>
      <c r="BCP1" s="43"/>
      <c r="BCQ1" s="43"/>
      <c r="BCR1" s="43"/>
      <c r="BCS1" s="43"/>
      <c r="BCT1" s="43"/>
      <c r="BCU1" s="43"/>
      <c r="BCV1" s="43"/>
      <c r="BCW1" s="43"/>
      <c r="BCX1" s="43"/>
      <c r="BCY1" s="43"/>
      <c r="BCZ1" s="43"/>
      <c r="BDA1" s="43"/>
      <c r="BDB1" s="43"/>
      <c r="BDC1" s="43"/>
      <c r="BDD1" s="43"/>
      <c r="BDE1" s="43"/>
      <c r="BDF1" s="43"/>
      <c r="BDG1" s="43"/>
      <c r="BDH1" s="43"/>
      <c r="BDI1" s="43"/>
      <c r="BDJ1" s="43"/>
      <c r="BDK1" s="43"/>
      <c r="BDL1" s="43"/>
      <c r="BDM1" s="43"/>
      <c r="BDN1" s="43"/>
      <c r="BDO1" s="43"/>
      <c r="BDP1" s="43"/>
      <c r="BDQ1" s="43"/>
      <c r="BDR1" s="43"/>
      <c r="BDS1" s="43"/>
      <c r="BDT1" s="43"/>
      <c r="BDU1" s="43"/>
      <c r="BDV1" s="43"/>
      <c r="BDW1" s="43"/>
      <c r="BDX1" s="43"/>
      <c r="BDY1" s="43"/>
      <c r="BDZ1" s="43"/>
      <c r="BEA1" s="43"/>
      <c r="BEB1" s="43"/>
      <c r="BEC1" s="43"/>
      <c r="BED1" s="43"/>
      <c r="BEE1" s="43"/>
      <c r="BEF1" s="43"/>
      <c r="BEG1" s="43"/>
      <c r="BEH1" s="43"/>
      <c r="BEI1" s="43"/>
      <c r="BEJ1" s="43"/>
      <c r="BEK1" s="43"/>
      <c r="BEL1" s="43"/>
      <c r="BEM1" s="43"/>
      <c r="BEN1" s="43"/>
      <c r="BEO1" s="43"/>
      <c r="BEP1" s="43"/>
      <c r="BEQ1" s="43"/>
      <c r="BER1" s="43"/>
      <c r="BES1" s="43"/>
      <c r="BET1" s="43"/>
      <c r="BEU1" s="43"/>
      <c r="BEV1" s="43"/>
      <c r="BEW1" s="43"/>
      <c r="BEX1" s="43"/>
      <c r="BEY1" s="43"/>
      <c r="BEZ1" s="43"/>
      <c r="BFA1" s="43"/>
      <c r="BFB1" s="43"/>
      <c r="BFC1" s="43"/>
      <c r="BFD1" s="43"/>
      <c r="BFE1" s="43"/>
      <c r="BFF1" s="43"/>
      <c r="BFG1" s="43"/>
      <c r="BFH1" s="43"/>
      <c r="BFI1" s="43"/>
      <c r="BFJ1" s="43"/>
      <c r="BFK1" s="43"/>
      <c r="BFL1" s="43"/>
      <c r="BFM1" s="43"/>
      <c r="BFN1" s="43"/>
      <c r="BFO1" s="43"/>
      <c r="BFP1" s="43"/>
      <c r="BFQ1" s="43"/>
      <c r="BFR1" s="43"/>
      <c r="BFS1" s="43"/>
      <c r="BFT1" s="43"/>
      <c r="BFU1" s="43"/>
      <c r="BFV1" s="43"/>
      <c r="BFW1" s="43"/>
      <c r="BFX1" s="43"/>
      <c r="BFY1" s="43"/>
      <c r="BFZ1" s="43"/>
      <c r="BGA1" s="43"/>
      <c r="BGB1" s="43"/>
      <c r="BGC1" s="43"/>
      <c r="BGD1" s="43"/>
      <c r="BGE1" s="43"/>
      <c r="BGF1" s="43"/>
      <c r="BGG1" s="43"/>
      <c r="BGH1" s="43"/>
      <c r="BGI1" s="43"/>
      <c r="BGJ1" s="43"/>
      <c r="BGK1" s="43"/>
      <c r="BGL1" s="43"/>
      <c r="BGM1" s="43"/>
      <c r="BGN1" s="43"/>
      <c r="BGO1" s="43"/>
      <c r="BGP1" s="43"/>
      <c r="BGQ1" s="43"/>
      <c r="BGR1" s="43"/>
      <c r="BGS1" s="43"/>
      <c r="BGT1" s="43"/>
      <c r="BGU1" s="43"/>
      <c r="BGV1" s="43"/>
      <c r="BGW1" s="43"/>
      <c r="BGX1" s="43"/>
      <c r="BGY1" s="43"/>
      <c r="BGZ1" s="43"/>
      <c r="BHA1" s="43"/>
      <c r="BHB1" s="43"/>
      <c r="BHC1" s="43"/>
      <c r="BHD1" s="43"/>
      <c r="BHE1" s="43"/>
      <c r="BHF1" s="43"/>
      <c r="BHG1" s="43"/>
      <c r="BHH1" s="43"/>
      <c r="BHI1" s="43"/>
      <c r="BHJ1" s="43"/>
      <c r="BHK1" s="43"/>
      <c r="BHL1" s="43"/>
      <c r="BHM1" s="43"/>
      <c r="BHN1" s="43"/>
      <c r="BHO1" s="43"/>
      <c r="BHP1" s="43"/>
      <c r="BHQ1" s="43"/>
      <c r="BHR1" s="43"/>
      <c r="BHS1" s="43"/>
      <c r="BHT1" s="43"/>
      <c r="BHU1" s="43"/>
      <c r="BHV1" s="43"/>
      <c r="BHW1" s="43"/>
      <c r="BHX1" s="43"/>
      <c r="BHY1" s="43"/>
      <c r="BHZ1" s="43"/>
      <c r="BIA1" s="43"/>
      <c r="BIB1" s="43"/>
      <c r="BIC1" s="43"/>
      <c r="BID1" s="43"/>
      <c r="BIE1" s="43"/>
      <c r="BIF1" s="43"/>
      <c r="BIG1" s="43"/>
      <c r="BIH1" s="43"/>
      <c r="BII1" s="43"/>
      <c r="BIJ1" s="43"/>
      <c r="BIK1" s="43"/>
      <c r="BIL1" s="43"/>
      <c r="BIM1" s="43"/>
      <c r="BIN1" s="43"/>
      <c r="BIO1" s="43"/>
      <c r="BIP1" s="43"/>
      <c r="BIQ1" s="43"/>
      <c r="BIR1" s="43"/>
      <c r="BIS1" s="43"/>
      <c r="BIT1" s="43"/>
      <c r="BIU1" s="43"/>
      <c r="BIV1" s="43"/>
      <c r="BIW1" s="43"/>
      <c r="BIX1" s="43"/>
      <c r="BIY1" s="43"/>
      <c r="BIZ1" s="43"/>
      <c r="BJA1" s="43"/>
      <c r="BJB1" s="43"/>
      <c r="BJC1" s="43"/>
      <c r="BJD1" s="43"/>
      <c r="BJE1" s="43"/>
      <c r="BJF1" s="43"/>
      <c r="BJG1" s="43"/>
      <c r="BJH1" s="43"/>
      <c r="BJI1" s="43"/>
      <c r="BJJ1" s="43"/>
      <c r="BJK1" s="43"/>
      <c r="BJL1" s="43"/>
      <c r="BJM1" s="43"/>
      <c r="BJN1" s="43"/>
      <c r="BJO1" s="43"/>
      <c r="BJP1" s="43"/>
      <c r="BJQ1" s="43"/>
      <c r="BJR1" s="43"/>
      <c r="BJS1" s="43"/>
      <c r="BJT1" s="43"/>
      <c r="BJU1" s="43"/>
      <c r="BJV1" s="43"/>
      <c r="BJW1" s="43"/>
      <c r="BJX1" s="43"/>
      <c r="BJY1" s="43"/>
      <c r="BJZ1" s="43"/>
      <c r="BKA1" s="43"/>
      <c r="BKB1" s="43"/>
      <c r="BKC1" s="43"/>
      <c r="BKD1" s="43"/>
      <c r="BKE1" s="43"/>
      <c r="BKF1" s="43"/>
      <c r="BKG1" s="43"/>
      <c r="BKH1" s="43"/>
      <c r="BKI1" s="43"/>
      <c r="BKJ1" s="43"/>
      <c r="BKK1" s="43"/>
      <c r="BKL1" s="43"/>
      <c r="BKM1" s="43"/>
      <c r="BKN1" s="43"/>
      <c r="BKO1" s="43"/>
      <c r="BKP1" s="43"/>
      <c r="BKQ1" s="43"/>
      <c r="BKR1" s="43"/>
      <c r="BKS1" s="43"/>
      <c r="BKT1" s="43"/>
      <c r="BKU1" s="43"/>
      <c r="BKV1" s="43"/>
      <c r="BKW1" s="43"/>
      <c r="BKX1" s="43"/>
      <c r="BKY1" s="43"/>
      <c r="BKZ1" s="43"/>
      <c r="BLA1" s="43"/>
      <c r="BLB1" s="43"/>
      <c r="BLC1" s="43"/>
      <c r="BLD1" s="43"/>
      <c r="BLE1" s="43"/>
      <c r="BLF1" s="43"/>
      <c r="BLG1" s="43"/>
      <c r="BLH1" s="43"/>
      <c r="BLI1" s="43"/>
      <c r="BLJ1" s="43"/>
      <c r="BLK1" s="43"/>
      <c r="BLL1" s="43"/>
      <c r="BLM1" s="43"/>
      <c r="BLN1" s="43"/>
      <c r="BLO1" s="43"/>
      <c r="BLP1" s="43"/>
      <c r="BLQ1" s="43"/>
      <c r="BLR1" s="43"/>
      <c r="BLS1" s="43"/>
      <c r="BLT1" s="43"/>
      <c r="BLU1" s="43"/>
      <c r="BLV1" s="43"/>
      <c r="BLW1" s="43"/>
      <c r="BLX1" s="43"/>
      <c r="BLY1" s="43"/>
      <c r="BLZ1" s="43"/>
      <c r="BMA1" s="43"/>
      <c r="BMB1" s="43"/>
      <c r="BMC1" s="43"/>
      <c r="BMD1" s="43"/>
      <c r="BME1" s="43"/>
      <c r="BMF1" s="43"/>
      <c r="BMG1" s="43"/>
      <c r="BMH1" s="43"/>
      <c r="BMI1" s="43"/>
      <c r="BMJ1" s="43"/>
      <c r="BMK1" s="43"/>
      <c r="BML1" s="43"/>
      <c r="BMM1" s="43"/>
      <c r="BMN1" s="43"/>
      <c r="BMO1" s="43"/>
      <c r="BMP1" s="43"/>
      <c r="BMQ1" s="43"/>
      <c r="BMR1" s="43"/>
      <c r="BMS1" s="43"/>
      <c r="BMT1" s="43"/>
      <c r="BMU1" s="43"/>
      <c r="BMV1" s="43"/>
      <c r="BMW1" s="43"/>
      <c r="BMX1" s="43"/>
      <c r="BMY1" s="43"/>
      <c r="BMZ1" s="43"/>
      <c r="BNA1" s="43"/>
      <c r="BNB1" s="43"/>
      <c r="BNC1" s="43"/>
      <c r="BND1" s="43"/>
      <c r="BNE1" s="43"/>
      <c r="BNF1" s="43"/>
      <c r="BNG1" s="43"/>
      <c r="BNH1" s="43"/>
      <c r="BNI1" s="43"/>
      <c r="BNJ1" s="43"/>
      <c r="BNK1" s="43"/>
      <c r="BNL1" s="43"/>
      <c r="BNM1" s="43"/>
      <c r="BNN1" s="43"/>
      <c r="BNO1" s="43"/>
      <c r="BNP1" s="43"/>
      <c r="BNQ1" s="43"/>
      <c r="BNR1" s="43"/>
      <c r="BNS1" s="43"/>
      <c r="BNT1" s="43"/>
      <c r="BNU1" s="43"/>
      <c r="BNV1" s="43"/>
      <c r="BNW1" s="43"/>
      <c r="BNX1" s="43"/>
      <c r="BNY1" s="43"/>
      <c r="BNZ1" s="43"/>
      <c r="BOA1" s="43"/>
      <c r="BOB1" s="43"/>
      <c r="BOC1" s="43"/>
      <c r="BOD1" s="43"/>
      <c r="BOE1" s="43"/>
      <c r="BOF1" s="43"/>
      <c r="BOG1" s="43"/>
      <c r="BOH1" s="43"/>
      <c r="BOI1" s="43"/>
      <c r="BOJ1" s="43"/>
      <c r="BOK1" s="43"/>
      <c r="BOL1" s="43"/>
      <c r="BOM1" s="43"/>
      <c r="BON1" s="43"/>
      <c r="BOO1" s="43"/>
      <c r="BOP1" s="43"/>
      <c r="BOQ1" s="43"/>
      <c r="BOR1" s="43"/>
      <c r="BOS1" s="43"/>
      <c r="BOT1" s="43"/>
      <c r="BOU1" s="43"/>
      <c r="BOV1" s="43"/>
      <c r="BOW1" s="43"/>
      <c r="BOX1" s="43"/>
      <c r="BOY1" s="43"/>
      <c r="BOZ1" s="43"/>
      <c r="BPA1" s="43"/>
      <c r="BPB1" s="43"/>
      <c r="BPC1" s="43"/>
      <c r="BPD1" s="43"/>
      <c r="BPE1" s="43"/>
      <c r="BPF1" s="43"/>
      <c r="BPG1" s="43"/>
      <c r="BPH1" s="43"/>
      <c r="BPI1" s="43"/>
      <c r="BPJ1" s="43"/>
      <c r="BPK1" s="43"/>
      <c r="BPL1" s="43"/>
      <c r="BPM1" s="43"/>
      <c r="BPN1" s="43"/>
      <c r="BPO1" s="43"/>
      <c r="BPP1" s="43"/>
      <c r="BPQ1" s="43"/>
      <c r="BPR1" s="43"/>
      <c r="BPS1" s="43"/>
      <c r="BPT1" s="43"/>
      <c r="BPU1" s="43"/>
      <c r="BPV1" s="43"/>
      <c r="BPW1" s="43"/>
      <c r="BPX1" s="43"/>
      <c r="BPY1" s="43"/>
      <c r="BPZ1" s="43"/>
      <c r="BQA1" s="43"/>
      <c r="BQB1" s="43"/>
      <c r="BQC1" s="43"/>
      <c r="BQD1" s="43"/>
      <c r="BQE1" s="43"/>
      <c r="BQF1" s="43"/>
      <c r="BQG1" s="43"/>
      <c r="BQH1" s="43"/>
      <c r="BQI1" s="43"/>
      <c r="BQJ1" s="43"/>
      <c r="BQK1" s="43"/>
      <c r="BQL1" s="43"/>
      <c r="BQM1" s="43"/>
      <c r="BQN1" s="43"/>
      <c r="BQO1" s="43"/>
      <c r="BQP1" s="43"/>
      <c r="BQQ1" s="43"/>
      <c r="BQR1" s="43"/>
      <c r="BQS1" s="43"/>
      <c r="BQT1" s="43"/>
      <c r="BQU1" s="43"/>
      <c r="BQV1" s="43"/>
      <c r="BQW1" s="43"/>
      <c r="BQX1" s="43"/>
      <c r="BQY1" s="43"/>
      <c r="BQZ1" s="43"/>
      <c r="BRA1" s="43"/>
      <c r="BRB1" s="43"/>
      <c r="BRC1" s="43"/>
      <c r="BRD1" s="43"/>
      <c r="BRE1" s="43"/>
      <c r="BRF1" s="43"/>
      <c r="BRG1" s="43"/>
      <c r="BRH1" s="43"/>
      <c r="BRI1" s="43"/>
      <c r="BRJ1" s="43"/>
      <c r="BRK1" s="43"/>
      <c r="BRL1" s="43"/>
      <c r="BRM1" s="43"/>
      <c r="BRN1" s="43"/>
      <c r="BRO1" s="43"/>
      <c r="BRP1" s="43"/>
      <c r="BRQ1" s="43"/>
      <c r="BRR1" s="43"/>
      <c r="BRS1" s="43"/>
      <c r="BRT1" s="43"/>
      <c r="BRU1" s="43"/>
      <c r="BRV1" s="43"/>
      <c r="BRW1" s="43"/>
      <c r="BRX1" s="43"/>
      <c r="BRY1" s="43"/>
      <c r="BRZ1" s="43"/>
      <c r="BSA1" s="43"/>
      <c r="BSB1" s="43"/>
      <c r="BSC1" s="43"/>
      <c r="BSD1" s="43"/>
      <c r="BSE1" s="43"/>
      <c r="BSF1" s="43"/>
      <c r="BSG1" s="43"/>
      <c r="BSH1" s="43"/>
      <c r="BSI1" s="43"/>
      <c r="BSJ1" s="43"/>
      <c r="BSK1" s="43"/>
      <c r="BSL1" s="43"/>
      <c r="BSM1" s="43"/>
      <c r="BSN1" s="43"/>
      <c r="BSO1" s="43"/>
      <c r="BSP1" s="43"/>
      <c r="BSQ1" s="43"/>
      <c r="BSR1" s="43"/>
      <c r="BSS1" s="43"/>
      <c r="BST1" s="43"/>
      <c r="BSU1" s="43"/>
      <c r="BSV1" s="43"/>
      <c r="BSW1" s="43"/>
      <c r="BSX1" s="43"/>
      <c r="BSY1" s="43"/>
      <c r="BSZ1" s="43"/>
      <c r="BTA1" s="43"/>
      <c r="BTB1" s="43"/>
      <c r="BTC1" s="43"/>
      <c r="BTD1" s="43"/>
      <c r="BTE1" s="43"/>
      <c r="BTF1" s="43"/>
      <c r="BTG1" s="43"/>
      <c r="BTH1" s="43"/>
      <c r="BTI1" s="43"/>
      <c r="BTJ1" s="43"/>
      <c r="BTK1" s="43"/>
      <c r="BTL1" s="43"/>
      <c r="BTM1" s="43"/>
      <c r="BTN1" s="43"/>
      <c r="BTO1" s="43"/>
      <c r="BTP1" s="43"/>
      <c r="BTQ1" s="43"/>
      <c r="BTR1" s="43"/>
      <c r="BTS1" s="43"/>
      <c r="BTT1" s="43"/>
      <c r="BTU1" s="43"/>
      <c r="BTV1" s="43"/>
      <c r="BTW1" s="43"/>
      <c r="BTX1" s="43"/>
      <c r="BTY1" s="43"/>
      <c r="BTZ1" s="43"/>
      <c r="BUA1" s="43"/>
      <c r="BUB1" s="43"/>
      <c r="BUC1" s="43"/>
      <c r="BUD1" s="43"/>
      <c r="BUE1" s="43"/>
      <c r="BUF1" s="43"/>
      <c r="BUG1" s="43"/>
      <c r="BUH1" s="43"/>
      <c r="BUI1" s="43"/>
      <c r="BUJ1" s="43"/>
      <c r="BUK1" s="43"/>
      <c r="BUL1" s="43"/>
      <c r="BUM1" s="43"/>
      <c r="BUN1" s="43"/>
      <c r="BUO1" s="43"/>
      <c r="BUP1" s="43"/>
      <c r="BUQ1" s="43"/>
      <c r="BUR1" s="43"/>
      <c r="BUS1" s="43"/>
      <c r="BUT1" s="43"/>
      <c r="BUU1" s="43"/>
      <c r="BUV1" s="43"/>
      <c r="BUW1" s="43"/>
      <c r="BUX1" s="43"/>
      <c r="BUY1" s="43"/>
      <c r="BUZ1" s="43"/>
      <c r="BVA1" s="43"/>
      <c r="BVB1" s="43"/>
      <c r="BVC1" s="43"/>
      <c r="BVD1" s="43"/>
      <c r="BVE1" s="43"/>
      <c r="BVF1" s="43"/>
      <c r="BVG1" s="43"/>
      <c r="BVH1" s="43"/>
      <c r="BVI1" s="43"/>
      <c r="BVJ1" s="43"/>
      <c r="BVK1" s="43"/>
      <c r="BVL1" s="43"/>
      <c r="BVM1" s="43"/>
      <c r="BVN1" s="43"/>
      <c r="BVO1" s="43"/>
      <c r="BVP1" s="43"/>
      <c r="BVQ1" s="43"/>
      <c r="BVR1" s="43"/>
      <c r="BVS1" s="43"/>
      <c r="BVT1" s="43"/>
      <c r="BVU1" s="43"/>
      <c r="BVV1" s="43"/>
      <c r="BVW1" s="43"/>
      <c r="BVX1" s="43"/>
      <c r="BVY1" s="43"/>
      <c r="BVZ1" s="43"/>
      <c r="BWA1" s="43"/>
      <c r="BWB1" s="43"/>
      <c r="BWC1" s="43"/>
      <c r="BWD1" s="43"/>
      <c r="BWE1" s="43"/>
      <c r="BWF1" s="43"/>
      <c r="BWG1" s="43"/>
      <c r="BWH1" s="43"/>
      <c r="BWI1" s="43"/>
      <c r="BWJ1" s="43"/>
    </row>
    <row r="2" spans="1:1960" ht="15" x14ac:dyDescent="0.25">
      <c r="A2" s="44" t="s">
        <v>28</v>
      </c>
      <c r="B2" s="44" t="s">
        <v>0</v>
      </c>
      <c r="C2" s="44" t="s">
        <v>51</v>
      </c>
      <c r="D2" s="44" t="s">
        <v>1</v>
      </c>
      <c r="E2" s="44" t="s">
        <v>51</v>
      </c>
      <c r="F2" s="44" t="s">
        <v>2</v>
      </c>
      <c r="G2" s="44" t="s">
        <v>51</v>
      </c>
      <c r="H2" s="44" t="s">
        <v>3</v>
      </c>
      <c r="I2" s="44" t="s">
        <v>51</v>
      </c>
      <c r="J2" s="44" t="s">
        <v>4</v>
      </c>
      <c r="K2" s="44" t="s">
        <v>51</v>
      </c>
      <c r="L2" s="44" t="s">
        <v>5</v>
      </c>
      <c r="M2" s="44" t="s">
        <v>51</v>
      </c>
      <c r="N2" s="44" t="s">
        <v>6</v>
      </c>
      <c r="O2" s="44" t="s">
        <v>51</v>
      </c>
      <c r="P2" s="44" t="s">
        <v>7</v>
      </c>
      <c r="Q2" s="44" t="s">
        <v>51</v>
      </c>
      <c r="R2" s="44" t="s">
        <v>8</v>
      </c>
      <c r="S2" s="44" t="s">
        <v>51</v>
      </c>
      <c r="T2" s="44" t="s">
        <v>9</v>
      </c>
      <c r="U2" s="44" t="s">
        <v>51</v>
      </c>
      <c r="V2" s="44" t="s">
        <v>10</v>
      </c>
      <c r="W2" s="44" t="s">
        <v>51</v>
      </c>
      <c r="X2" s="44" t="s">
        <v>11</v>
      </c>
      <c r="Y2" s="44" t="s">
        <v>51</v>
      </c>
      <c r="Z2" s="44" t="s">
        <v>12</v>
      </c>
      <c r="AA2" s="44" t="s">
        <v>51</v>
      </c>
      <c r="AB2" s="44" t="s">
        <v>13</v>
      </c>
      <c r="AC2" s="44" t="s">
        <v>51</v>
      </c>
      <c r="AD2" s="44" t="s">
        <v>14</v>
      </c>
      <c r="AE2" s="44" t="s">
        <v>51</v>
      </c>
      <c r="AF2" s="44" t="s">
        <v>15</v>
      </c>
      <c r="AG2" s="44" t="s">
        <v>51</v>
      </c>
      <c r="AH2" s="44" t="s">
        <v>16</v>
      </c>
      <c r="AI2" s="44" t="s">
        <v>51</v>
      </c>
      <c r="AJ2" s="44" t="s">
        <v>17</v>
      </c>
      <c r="AK2" s="44" t="s">
        <v>51</v>
      </c>
      <c r="AL2" s="44" t="s">
        <v>18</v>
      </c>
      <c r="AM2" s="44" t="s">
        <v>51</v>
      </c>
      <c r="AN2" s="44" t="s">
        <v>19</v>
      </c>
      <c r="AO2" s="44" t="s">
        <v>51</v>
      </c>
      <c r="AP2" s="44" t="s">
        <v>20</v>
      </c>
      <c r="AQ2" s="44" t="s">
        <v>51</v>
      </c>
      <c r="AR2" s="44" t="s">
        <v>21</v>
      </c>
      <c r="AS2" s="44" t="s">
        <v>51</v>
      </c>
      <c r="AT2" s="44" t="s">
        <v>22</v>
      </c>
      <c r="AU2" s="44" t="s">
        <v>51</v>
      </c>
      <c r="AV2" s="44" t="s">
        <v>23</v>
      </c>
      <c r="AW2" s="44" t="s">
        <v>51</v>
      </c>
      <c r="AX2" s="44" t="s">
        <v>24</v>
      </c>
      <c r="AY2" s="44" t="s">
        <v>51</v>
      </c>
      <c r="AZ2" s="44" t="s">
        <v>61</v>
      </c>
      <c r="BA2" s="44" t="s">
        <v>51</v>
      </c>
      <c r="BB2" s="44" t="s">
        <v>26</v>
      </c>
      <c r="BC2" s="44" t="s">
        <v>51</v>
      </c>
      <c r="BD2" s="44" t="s">
        <v>27</v>
      </c>
      <c r="BE2" s="44" t="s">
        <v>51</v>
      </c>
      <c r="BF2" s="44" t="s">
        <v>29</v>
      </c>
      <c r="BG2" s="44" t="s">
        <v>51</v>
      </c>
      <c r="BH2" s="44" t="s">
        <v>30</v>
      </c>
      <c r="BI2" s="44" t="s">
        <v>51</v>
      </c>
      <c r="BJ2" s="44" t="s">
        <v>31</v>
      </c>
      <c r="BK2" s="44" t="s">
        <v>51</v>
      </c>
      <c r="BL2" s="43"/>
      <c r="BM2" s="43"/>
      <c r="BN2" s="43"/>
      <c r="BO2" s="43"/>
      <c r="BP2" s="43"/>
      <c r="BQ2" s="43"/>
      <c r="BR2" s="43"/>
      <c r="BS2" s="43"/>
      <c r="BT2" s="43"/>
      <c r="BU2" s="43"/>
      <c r="BV2" s="43"/>
      <c r="BW2" s="43"/>
      <c r="BX2" s="43"/>
      <c r="BY2" s="43"/>
      <c r="BZ2" s="43"/>
      <c r="CA2" s="43"/>
      <c r="CB2" s="43"/>
      <c r="CC2" s="43"/>
      <c r="CD2" s="43"/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3"/>
      <c r="CU2" s="43"/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3"/>
      <c r="DM2" s="43"/>
      <c r="DN2" s="43"/>
      <c r="DO2" s="43"/>
      <c r="DP2" s="43"/>
      <c r="DQ2" s="43"/>
      <c r="DR2" s="43"/>
      <c r="DS2" s="43"/>
      <c r="DT2" s="43"/>
      <c r="DU2" s="43"/>
      <c r="DV2" s="43"/>
      <c r="DW2" s="43"/>
      <c r="DX2" s="43"/>
      <c r="DY2" s="43"/>
      <c r="DZ2" s="43"/>
      <c r="EA2" s="43"/>
      <c r="EB2" s="43"/>
      <c r="EC2" s="43"/>
      <c r="ED2" s="43"/>
      <c r="EE2" s="43"/>
      <c r="EF2" s="43"/>
      <c r="EG2" s="43"/>
      <c r="EH2" s="43"/>
      <c r="EI2" s="43"/>
      <c r="EJ2" s="43"/>
      <c r="EK2" s="43"/>
      <c r="EL2" s="43"/>
      <c r="EM2" s="43"/>
      <c r="EN2" s="43"/>
      <c r="EO2" s="43"/>
      <c r="EP2" s="43"/>
      <c r="EQ2" s="43"/>
      <c r="ER2" s="43"/>
      <c r="ES2" s="43"/>
      <c r="ET2" s="43"/>
      <c r="EU2" s="43"/>
      <c r="EV2" s="43"/>
      <c r="EW2" s="43"/>
      <c r="EX2" s="43"/>
      <c r="EY2" s="43"/>
      <c r="EZ2" s="43"/>
      <c r="FA2" s="43"/>
      <c r="FB2" s="43"/>
      <c r="FC2" s="43"/>
      <c r="FD2" s="43"/>
      <c r="FE2" s="43"/>
      <c r="FF2" s="43"/>
      <c r="FG2" s="43"/>
      <c r="FH2" s="43"/>
      <c r="FI2" s="43"/>
      <c r="FJ2" s="43"/>
      <c r="FK2" s="43"/>
      <c r="FL2" s="43"/>
      <c r="FM2" s="43"/>
      <c r="FN2" s="43"/>
      <c r="FO2" s="43"/>
      <c r="FP2" s="43"/>
      <c r="FQ2" s="43"/>
      <c r="FR2" s="43"/>
      <c r="FS2" s="43"/>
      <c r="FT2" s="43"/>
      <c r="FU2" s="43"/>
      <c r="FV2" s="43"/>
      <c r="FW2" s="43"/>
      <c r="FX2" s="43"/>
      <c r="FY2" s="43"/>
      <c r="FZ2" s="43"/>
      <c r="GA2" s="43"/>
      <c r="GB2" s="43"/>
      <c r="GC2" s="43"/>
      <c r="GD2" s="43"/>
      <c r="GE2" s="43"/>
      <c r="GF2" s="43"/>
      <c r="GG2" s="43"/>
      <c r="GH2" s="43"/>
      <c r="GI2" s="43"/>
      <c r="GJ2" s="43"/>
      <c r="GK2" s="43"/>
      <c r="GL2" s="43"/>
      <c r="GM2" s="43"/>
      <c r="GN2" s="43"/>
      <c r="GO2" s="43"/>
      <c r="GP2" s="43"/>
      <c r="GQ2" s="43"/>
      <c r="GR2" s="43"/>
      <c r="GS2" s="43"/>
      <c r="GT2" s="43"/>
      <c r="GU2" s="43"/>
      <c r="GV2" s="43"/>
      <c r="GW2" s="43"/>
      <c r="GX2" s="43"/>
      <c r="GY2" s="43"/>
      <c r="GZ2" s="43"/>
      <c r="HA2" s="43"/>
      <c r="HB2" s="43"/>
      <c r="HC2" s="43"/>
      <c r="HD2" s="43"/>
      <c r="HE2" s="43"/>
      <c r="HF2" s="43"/>
      <c r="HG2" s="43"/>
      <c r="HH2" s="43"/>
      <c r="HI2" s="43"/>
      <c r="HJ2" s="43"/>
      <c r="HK2" s="43"/>
      <c r="HL2" s="43"/>
      <c r="HM2" s="43"/>
      <c r="HN2" s="43"/>
      <c r="HO2" s="43"/>
      <c r="HP2" s="43"/>
      <c r="HQ2" s="43"/>
      <c r="HR2" s="43"/>
      <c r="HS2" s="43"/>
      <c r="HT2" s="43"/>
      <c r="HU2" s="43"/>
      <c r="HV2" s="43"/>
      <c r="HW2" s="43"/>
      <c r="HX2" s="43"/>
      <c r="HY2" s="43"/>
      <c r="HZ2" s="43"/>
      <c r="IA2" s="43"/>
      <c r="IB2" s="43"/>
      <c r="IC2" s="43"/>
      <c r="ID2" s="43"/>
      <c r="IE2" s="43"/>
      <c r="IF2" s="43"/>
      <c r="IG2" s="43"/>
      <c r="IH2" s="43"/>
      <c r="II2" s="43"/>
      <c r="IJ2" s="43"/>
      <c r="IK2" s="43"/>
      <c r="IL2" s="43"/>
      <c r="IM2" s="43"/>
      <c r="IN2" s="43"/>
      <c r="IO2" s="43"/>
      <c r="IP2" s="43"/>
      <c r="IQ2" s="43"/>
      <c r="IR2" s="43"/>
      <c r="IS2" s="43"/>
      <c r="IT2" s="43"/>
      <c r="IU2" s="43"/>
      <c r="IV2" s="43"/>
      <c r="IW2" s="43"/>
      <c r="IX2" s="43"/>
      <c r="IY2" s="43"/>
      <c r="IZ2" s="43"/>
      <c r="JA2" s="43"/>
      <c r="JB2" s="43"/>
      <c r="JC2" s="43"/>
      <c r="JD2" s="43"/>
      <c r="JE2" s="43"/>
      <c r="JF2" s="43"/>
      <c r="JG2" s="43"/>
      <c r="JH2" s="43"/>
      <c r="JI2" s="43"/>
      <c r="JJ2" s="43"/>
      <c r="JK2" s="43"/>
      <c r="JL2" s="43"/>
      <c r="JM2" s="43"/>
      <c r="JN2" s="43"/>
      <c r="JO2" s="43"/>
      <c r="JP2" s="43"/>
      <c r="JQ2" s="43"/>
      <c r="JR2" s="43"/>
      <c r="JS2" s="43"/>
      <c r="JT2" s="43"/>
      <c r="JU2" s="43"/>
      <c r="JV2" s="43"/>
      <c r="JW2" s="43"/>
      <c r="JX2" s="43"/>
      <c r="JY2" s="43"/>
      <c r="JZ2" s="43"/>
      <c r="KA2" s="43"/>
      <c r="KB2" s="43"/>
      <c r="KC2" s="43"/>
      <c r="KD2" s="43"/>
      <c r="KE2" s="43"/>
      <c r="KF2" s="43"/>
      <c r="KG2" s="43"/>
      <c r="KH2" s="43"/>
      <c r="KI2" s="43"/>
      <c r="KJ2" s="43"/>
      <c r="KK2" s="43"/>
      <c r="KL2" s="43"/>
      <c r="KM2" s="43"/>
      <c r="KN2" s="43"/>
      <c r="KO2" s="43"/>
      <c r="KP2" s="43"/>
      <c r="KQ2" s="43"/>
      <c r="KR2" s="43"/>
      <c r="KS2" s="43"/>
      <c r="KT2" s="43"/>
      <c r="KU2" s="43"/>
      <c r="KV2" s="43"/>
      <c r="KW2" s="43"/>
      <c r="KX2" s="43"/>
      <c r="KY2" s="43"/>
      <c r="KZ2" s="43"/>
      <c r="LA2" s="43"/>
      <c r="LB2" s="43"/>
      <c r="LC2" s="43"/>
      <c r="LD2" s="43"/>
      <c r="LE2" s="43"/>
      <c r="LF2" s="43"/>
      <c r="LG2" s="43"/>
      <c r="LH2" s="43"/>
      <c r="LI2" s="43"/>
      <c r="LJ2" s="43"/>
      <c r="LK2" s="43"/>
      <c r="LL2" s="43"/>
      <c r="LM2" s="43"/>
      <c r="LN2" s="43"/>
      <c r="LO2" s="43"/>
      <c r="LP2" s="43"/>
      <c r="LQ2" s="43"/>
      <c r="LR2" s="43"/>
      <c r="LS2" s="43"/>
      <c r="LT2" s="43"/>
      <c r="LU2" s="43"/>
      <c r="LV2" s="43"/>
      <c r="LW2" s="43"/>
      <c r="LX2" s="43"/>
      <c r="LY2" s="43"/>
      <c r="LZ2" s="43"/>
      <c r="MA2" s="43"/>
      <c r="MB2" s="43"/>
      <c r="MC2" s="43"/>
      <c r="MD2" s="43"/>
      <c r="ME2" s="43"/>
      <c r="MF2" s="43"/>
      <c r="MG2" s="43"/>
      <c r="MH2" s="43"/>
      <c r="MI2" s="43"/>
      <c r="MJ2" s="43"/>
      <c r="MK2" s="43"/>
      <c r="ML2" s="43"/>
      <c r="MM2" s="43"/>
      <c r="MN2" s="43"/>
      <c r="MO2" s="43"/>
      <c r="MP2" s="43"/>
      <c r="MQ2" s="43"/>
      <c r="MR2" s="43"/>
      <c r="MS2" s="43"/>
      <c r="MT2" s="43"/>
      <c r="MU2" s="43"/>
      <c r="MV2" s="43"/>
      <c r="MW2" s="43"/>
      <c r="MX2" s="43"/>
      <c r="MY2" s="43"/>
      <c r="MZ2" s="43"/>
      <c r="NA2" s="43"/>
      <c r="NB2" s="43"/>
      <c r="NC2" s="43"/>
      <c r="ND2" s="43"/>
      <c r="NE2" s="43"/>
      <c r="NF2" s="43"/>
      <c r="NG2" s="43"/>
      <c r="NH2" s="43"/>
      <c r="NI2" s="43"/>
      <c r="NJ2" s="43"/>
      <c r="NK2" s="43"/>
      <c r="NL2" s="43"/>
      <c r="NM2" s="43"/>
      <c r="NN2" s="43"/>
      <c r="NO2" s="43"/>
      <c r="NP2" s="43"/>
      <c r="NQ2" s="43"/>
      <c r="NR2" s="43"/>
      <c r="NS2" s="43"/>
      <c r="NT2" s="43"/>
      <c r="NU2" s="43"/>
      <c r="NV2" s="43"/>
      <c r="NW2" s="43"/>
      <c r="NX2" s="43"/>
      <c r="NY2" s="43"/>
      <c r="NZ2" s="43"/>
      <c r="OA2" s="43"/>
      <c r="OB2" s="43"/>
      <c r="OC2" s="43"/>
      <c r="OD2" s="43"/>
      <c r="OE2" s="43"/>
      <c r="OF2" s="43"/>
      <c r="OG2" s="43"/>
      <c r="OH2" s="43"/>
      <c r="OI2" s="43"/>
      <c r="OJ2" s="43"/>
      <c r="OK2" s="43"/>
      <c r="OL2" s="43"/>
      <c r="OM2" s="43"/>
      <c r="ON2" s="43"/>
      <c r="OO2" s="43"/>
      <c r="OP2" s="43"/>
      <c r="OQ2" s="43"/>
      <c r="OR2" s="43"/>
      <c r="OS2" s="43"/>
      <c r="OT2" s="43"/>
      <c r="OU2" s="43"/>
      <c r="OV2" s="43"/>
      <c r="OW2" s="43"/>
      <c r="OX2" s="43"/>
      <c r="OY2" s="43"/>
      <c r="OZ2" s="43"/>
      <c r="PA2" s="43"/>
      <c r="PB2" s="43"/>
      <c r="PC2" s="43"/>
      <c r="PD2" s="43"/>
      <c r="PE2" s="43"/>
      <c r="PF2" s="43"/>
      <c r="PG2" s="43"/>
      <c r="PH2" s="43"/>
      <c r="PI2" s="43"/>
      <c r="PJ2" s="43"/>
      <c r="PK2" s="43"/>
      <c r="PL2" s="43"/>
      <c r="PM2" s="43"/>
      <c r="PN2" s="43"/>
      <c r="PO2" s="43"/>
      <c r="PP2" s="43"/>
      <c r="PQ2" s="43"/>
      <c r="PR2" s="43"/>
      <c r="PS2" s="43"/>
      <c r="PT2" s="43"/>
      <c r="PU2" s="43"/>
      <c r="PV2" s="43"/>
      <c r="PW2" s="43"/>
      <c r="PX2" s="43"/>
      <c r="PY2" s="43"/>
      <c r="PZ2" s="43"/>
      <c r="QA2" s="43"/>
      <c r="QB2" s="43"/>
      <c r="QC2" s="43"/>
      <c r="QD2" s="43"/>
      <c r="QE2" s="43"/>
      <c r="QF2" s="43"/>
      <c r="QG2" s="43"/>
      <c r="QH2" s="43"/>
      <c r="QI2" s="43"/>
      <c r="QJ2" s="43"/>
      <c r="QK2" s="43"/>
      <c r="QL2" s="43"/>
      <c r="QM2" s="43"/>
      <c r="QN2" s="43"/>
      <c r="QO2" s="43"/>
      <c r="QP2" s="43"/>
      <c r="QQ2" s="43"/>
      <c r="QR2" s="43"/>
      <c r="QS2" s="43"/>
      <c r="QT2" s="43"/>
      <c r="QU2" s="43"/>
      <c r="QV2" s="43"/>
      <c r="QW2" s="43"/>
      <c r="QX2" s="43"/>
      <c r="QY2" s="43"/>
      <c r="QZ2" s="43"/>
      <c r="RA2" s="43"/>
      <c r="RB2" s="43"/>
      <c r="RC2" s="43"/>
      <c r="RD2" s="43"/>
      <c r="RE2" s="43"/>
      <c r="RF2" s="43"/>
      <c r="RG2" s="43"/>
      <c r="RH2" s="43"/>
      <c r="RI2" s="43"/>
      <c r="RJ2" s="43"/>
      <c r="RK2" s="43"/>
      <c r="RL2" s="43"/>
      <c r="RM2" s="43"/>
      <c r="RN2" s="43"/>
      <c r="RO2" s="43"/>
      <c r="RP2" s="43"/>
      <c r="RQ2" s="43"/>
      <c r="RR2" s="43"/>
      <c r="RS2" s="43"/>
      <c r="RT2" s="43"/>
      <c r="RU2" s="43"/>
      <c r="RV2" s="43"/>
      <c r="RW2" s="43"/>
      <c r="RX2" s="43"/>
      <c r="RY2" s="43"/>
      <c r="RZ2" s="43"/>
      <c r="SA2" s="43"/>
      <c r="SB2" s="43"/>
      <c r="SC2" s="43"/>
      <c r="SD2" s="43"/>
      <c r="SE2" s="43"/>
      <c r="SF2" s="43"/>
      <c r="SG2" s="43"/>
      <c r="SH2" s="43"/>
      <c r="SI2" s="43"/>
      <c r="SJ2" s="43"/>
      <c r="SK2" s="43"/>
      <c r="SL2" s="43"/>
      <c r="SM2" s="43"/>
      <c r="SN2" s="43"/>
      <c r="SO2" s="43"/>
      <c r="SP2" s="43"/>
      <c r="SQ2" s="43"/>
      <c r="SR2" s="43"/>
      <c r="SS2" s="43"/>
      <c r="ST2" s="43"/>
      <c r="SU2" s="43"/>
      <c r="SV2" s="43"/>
      <c r="SW2" s="43"/>
      <c r="SX2" s="43"/>
      <c r="SY2" s="43"/>
      <c r="SZ2" s="43"/>
      <c r="TA2" s="43"/>
      <c r="TB2" s="43"/>
      <c r="TC2" s="43"/>
      <c r="TD2" s="43"/>
      <c r="TE2" s="43"/>
      <c r="TF2" s="43"/>
      <c r="TG2" s="43"/>
      <c r="TH2" s="43"/>
      <c r="TI2" s="43"/>
      <c r="TJ2" s="43"/>
      <c r="TK2" s="43"/>
      <c r="TL2" s="43"/>
      <c r="TM2" s="43"/>
      <c r="TN2" s="43"/>
      <c r="TO2" s="43"/>
      <c r="TP2" s="43"/>
      <c r="TQ2" s="43"/>
      <c r="TR2" s="43"/>
      <c r="TS2" s="43"/>
      <c r="TT2" s="43"/>
      <c r="TU2" s="43"/>
      <c r="TV2" s="43"/>
      <c r="TW2" s="43"/>
      <c r="TX2" s="43"/>
      <c r="TY2" s="43"/>
      <c r="TZ2" s="43"/>
      <c r="UA2" s="43"/>
      <c r="UB2" s="43"/>
      <c r="UC2" s="43"/>
      <c r="UD2" s="43"/>
      <c r="UE2" s="43"/>
      <c r="UF2" s="43"/>
      <c r="UG2" s="43"/>
      <c r="UH2" s="43"/>
      <c r="UI2" s="43"/>
      <c r="UJ2" s="43"/>
      <c r="UK2" s="43"/>
      <c r="UL2" s="43"/>
      <c r="UM2" s="43"/>
      <c r="UN2" s="43"/>
      <c r="UO2" s="43"/>
      <c r="UP2" s="43"/>
      <c r="UQ2" s="43"/>
      <c r="UR2" s="43"/>
      <c r="US2" s="43"/>
      <c r="UT2" s="43"/>
      <c r="UU2" s="43"/>
      <c r="UV2" s="43"/>
      <c r="UW2" s="43"/>
      <c r="UX2" s="43"/>
      <c r="UY2" s="43"/>
      <c r="UZ2" s="43"/>
      <c r="VA2" s="43"/>
      <c r="VB2" s="43"/>
      <c r="VC2" s="43"/>
      <c r="VD2" s="43"/>
      <c r="VE2" s="43"/>
      <c r="VF2" s="43"/>
      <c r="VG2" s="43"/>
      <c r="VH2" s="43"/>
      <c r="VI2" s="43"/>
      <c r="VJ2" s="43"/>
      <c r="VK2" s="43"/>
      <c r="VL2" s="43"/>
      <c r="VM2" s="43"/>
      <c r="VN2" s="43"/>
      <c r="VO2" s="43"/>
      <c r="VP2" s="43"/>
      <c r="VQ2" s="43"/>
      <c r="VR2" s="43"/>
      <c r="VS2" s="43"/>
      <c r="VT2" s="43"/>
      <c r="VU2" s="43"/>
      <c r="VV2" s="43"/>
      <c r="VW2" s="43"/>
      <c r="VX2" s="43"/>
      <c r="VY2" s="43"/>
      <c r="VZ2" s="43"/>
      <c r="WA2" s="43"/>
      <c r="WB2" s="43"/>
      <c r="WC2" s="43"/>
      <c r="WD2" s="43"/>
      <c r="WE2" s="43"/>
      <c r="WF2" s="43"/>
      <c r="WG2" s="43"/>
      <c r="WH2" s="43"/>
      <c r="WI2" s="43"/>
      <c r="WJ2" s="43"/>
      <c r="WK2" s="43"/>
      <c r="WL2" s="43"/>
      <c r="WM2" s="43"/>
      <c r="WN2" s="43"/>
      <c r="WO2" s="43"/>
      <c r="WP2" s="43"/>
      <c r="WQ2" s="43"/>
      <c r="WR2" s="43"/>
      <c r="WS2" s="43"/>
      <c r="WT2" s="43"/>
      <c r="WU2" s="43"/>
      <c r="WV2" s="43"/>
      <c r="WW2" s="43"/>
      <c r="WX2" s="43"/>
      <c r="WY2" s="43"/>
      <c r="WZ2" s="43"/>
      <c r="XA2" s="43"/>
      <c r="XB2" s="43"/>
      <c r="XC2" s="43"/>
      <c r="XD2" s="43"/>
      <c r="XE2" s="43"/>
      <c r="XF2" s="43"/>
      <c r="XG2" s="43"/>
      <c r="XH2" s="43"/>
      <c r="XI2" s="43"/>
      <c r="XJ2" s="43"/>
      <c r="XK2" s="43"/>
      <c r="XL2" s="43"/>
      <c r="XM2" s="43"/>
      <c r="XN2" s="43"/>
      <c r="XO2" s="43"/>
      <c r="XP2" s="43"/>
      <c r="XQ2" s="43"/>
      <c r="XR2" s="43"/>
      <c r="XS2" s="43"/>
      <c r="XT2" s="43"/>
      <c r="XU2" s="43"/>
      <c r="XV2" s="43"/>
      <c r="XW2" s="43"/>
      <c r="XX2" s="43"/>
      <c r="XY2" s="43"/>
      <c r="XZ2" s="43"/>
      <c r="YA2" s="43"/>
      <c r="YB2" s="43"/>
      <c r="YC2" s="43"/>
      <c r="YD2" s="43"/>
      <c r="YE2" s="43"/>
      <c r="YF2" s="43"/>
      <c r="YG2" s="43"/>
      <c r="YH2" s="43"/>
      <c r="YI2" s="43"/>
      <c r="YJ2" s="43"/>
      <c r="YK2" s="43"/>
      <c r="YL2" s="43"/>
      <c r="YM2" s="43"/>
      <c r="YN2" s="43"/>
      <c r="YO2" s="43"/>
      <c r="YP2" s="43"/>
      <c r="YQ2" s="43"/>
      <c r="YR2" s="43"/>
      <c r="YS2" s="43"/>
      <c r="YT2" s="43"/>
      <c r="YU2" s="43"/>
      <c r="YV2" s="43"/>
      <c r="YW2" s="43"/>
      <c r="YX2" s="43"/>
      <c r="YY2" s="43"/>
      <c r="YZ2" s="43"/>
      <c r="ZA2" s="43"/>
      <c r="ZB2" s="43"/>
      <c r="ZC2" s="43"/>
      <c r="ZD2" s="43"/>
      <c r="ZE2" s="43"/>
      <c r="ZF2" s="43"/>
      <c r="ZG2" s="43"/>
      <c r="ZH2" s="43"/>
      <c r="ZI2" s="43"/>
      <c r="ZJ2" s="43"/>
      <c r="ZK2" s="43"/>
      <c r="ZL2" s="43"/>
      <c r="ZM2" s="43"/>
      <c r="ZN2" s="43"/>
      <c r="ZO2" s="43"/>
      <c r="ZP2" s="43"/>
      <c r="ZQ2" s="43"/>
      <c r="ZR2" s="43"/>
      <c r="ZS2" s="43"/>
      <c r="ZT2" s="43"/>
      <c r="ZU2" s="43"/>
      <c r="ZV2" s="43"/>
      <c r="ZW2" s="43"/>
      <c r="ZX2" s="43"/>
      <c r="ZY2" s="43"/>
      <c r="ZZ2" s="43"/>
      <c r="AAA2" s="43"/>
      <c r="AAB2" s="43"/>
      <c r="AAC2" s="43"/>
      <c r="AAD2" s="43"/>
      <c r="AAE2" s="43"/>
      <c r="AAF2" s="43"/>
      <c r="AAG2" s="43"/>
      <c r="AAH2" s="43"/>
      <c r="AAI2" s="43"/>
      <c r="AAJ2" s="43"/>
      <c r="AAK2" s="43"/>
      <c r="AAL2" s="43"/>
      <c r="AAM2" s="43"/>
      <c r="AAN2" s="43"/>
      <c r="AAO2" s="43"/>
      <c r="AAP2" s="43"/>
      <c r="AAQ2" s="43"/>
      <c r="AAR2" s="43"/>
      <c r="AAS2" s="43"/>
      <c r="AAT2" s="43"/>
      <c r="AAU2" s="43"/>
      <c r="AAV2" s="43"/>
      <c r="AAW2" s="43"/>
      <c r="AAX2" s="43"/>
      <c r="AAY2" s="43"/>
      <c r="AAZ2" s="43"/>
      <c r="ABA2" s="43"/>
      <c r="ABB2" s="43"/>
      <c r="ABC2" s="43"/>
      <c r="ABD2" s="43"/>
      <c r="ABE2" s="43"/>
      <c r="ABF2" s="43"/>
      <c r="ABG2" s="43"/>
      <c r="ABH2" s="43"/>
      <c r="ABI2" s="43"/>
      <c r="ABJ2" s="43"/>
      <c r="ABK2" s="43"/>
      <c r="ABL2" s="43"/>
      <c r="ABM2" s="43"/>
      <c r="ABN2" s="43"/>
      <c r="ABO2" s="43"/>
      <c r="ABP2" s="43"/>
      <c r="ABQ2" s="43"/>
      <c r="ABR2" s="43"/>
      <c r="ABS2" s="43"/>
      <c r="ABT2" s="43"/>
      <c r="ABU2" s="43"/>
      <c r="ABV2" s="43"/>
      <c r="ABW2" s="43"/>
      <c r="ABX2" s="43"/>
      <c r="ABY2" s="43"/>
      <c r="ABZ2" s="43"/>
      <c r="ACA2" s="43"/>
      <c r="ACB2" s="43"/>
      <c r="ACC2" s="43"/>
      <c r="ACD2" s="43"/>
      <c r="ACE2" s="43"/>
      <c r="ACF2" s="43"/>
      <c r="ACG2" s="43"/>
      <c r="ACH2" s="43"/>
      <c r="ACI2" s="43"/>
      <c r="ACJ2" s="43"/>
      <c r="ACK2" s="43"/>
      <c r="ACL2" s="43"/>
      <c r="ACM2" s="43"/>
      <c r="ACN2" s="43"/>
      <c r="ACO2" s="43"/>
      <c r="ACP2" s="43"/>
      <c r="ACQ2" s="43"/>
      <c r="ACR2" s="43"/>
      <c r="ACS2" s="43"/>
      <c r="ACT2" s="43"/>
      <c r="ACU2" s="43"/>
      <c r="ACV2" s="43"/>
      <c r="ACW2" s="43"/>
      <c r="ACX2" s="43"/>
      <c r="ACY2" s="43"/>
      <c r="ACZ2" s="43"/>
      <c r="ADA2" s="43"/>
      <c r="ADB2" s="43"/>
      <c r="ADC2" s="43"/>
      <c r="ADD2" s="43"/>
      <c r="ADE2" s="43"/>
      <c r="ADF2" s="43"/>
      <c r="ADG2" s="43"/>
      <c r="ADH2" s="43"/>
      <c r="ADI2" s="43"/>
      <c r="ADJ2" s="43"/>
      <c r="ADK2" s="43"/>
      <c r="ADL2" s="43"/>
      <c r="ADM2" s="43"/>
      <c r="ADN2" s="43"/>
      <c r="ADO2" s="43"/>
      <c r="ADP2" s="43"/>
      <c r="ADQ2" s="43"/>
      <c r="ADR2" s="43"/>
      <c r="ADS2" s="43"/>
      <c r="ADT2" s="43"/>
      <c r="ADU2" s="43"/>
      <c r="ADV2" s="43"/>
      <c r="ADW2" s="43"/>
      <c r="ADX2" s="43"/>
      <c r="ADY2" s="43"/>
      <c r="ADZ2" s="43"/>
      <c r="AEA2" s="43"/>
      <c r="AEB2" s="43"/>
      <c r="AEC2" s="43"/>
      <c r="AED2" s="43"/>
      <c r="AEE2" s="43"/>
      <c r="AEF2" s="43"/>
      <c r="AEG2" s="43"/>
      <c r="AEH2" s="43"/>
      <c r="AEI2" s="43"/>
      <c r="AEJ2" s="43"/>
      <c r="AEK2" s="43"/>
      <c r="AEL2" s="43"/>
      <c r="AEM2" s="43"/>
      <c r="AEN2" s="43"/>
      <c r="AEO2" s="43"/>
      <c r="AEP2" s="43"/>
      <c r="AEQ2" s="43"/>
      <c r="AER2" s="43"/>
      <c r="AES2" s="43"/>
      <c r="AET2" s="43"/>
      <c r="AEU2" s="43"/>
      <c r="AEV2" s="43"/>
      <c r="AEW2" s="43"/>
      <c r="AEX2" s="43"/>
      <c r="AEY2" s="43"/>
      <c r="AEZ2" s="43"/>
      <c r="AFA2" s="43"/>
      <c r="AFB2" s="43"/>
      <c r="AFC2" s="43"/>
      <c r="AFD2" s="43"/>
      <c r="AFE2" s="43"/>
      <c r="AFF2" s="43"/>
      <c r="AFG2" s="43"/>
      <c r="AFH2" s="43"/>
      <c r="AFI2" s="43"/>
      <c r="AFJ2" s="43"/>
      <c r="AFK2" s="43"/>
      <c r="AFL2" s="43"/>
      <c r="AFM2" s="43"/>
      <c r="AFN2" s="43"/>
      <c r="AFO2" s="43"/>
      <c r="AFP2" s="43"/>
      <c r="AFQ2" s="43"/>
      <c r="AFR2" s="43"/>
      <c r="AFS2" s="43"/>
      <c r="AFT2" s="43"/>
      <c r="AFU2" s="43"/>
      <c r="AFV2" s="43"/>
      <c r="AFW2" s="43"/>
      <c r="AFX2" s="43"/>
      <c r="AFY2" s="43"/>
      <c r="AFZ2" s="43"/>
      <c r="AGA2" s="43"/>
      <c r="AGB2" s="43"/>
      <c r="AGC2" s="43"/>
      <c r="AGD2" s="43"/>
      <c r="AGE2" s="43"/>
      <c r="AGF2" s="43"/>
      <c r="AGG2" s="43"/>
      <c r="AGH2" s="43"/>
      <c r="AGI2" s="43"/>
      <c r="AGJ2" s="43"/>
      <c r="AGK2" s="43"/>
      <c r="AGL2" s="43"/>
      <c r="AGM2" s="43"/>
      <c r="AGN2" s="43"/>
      <c r="AGO2" s="43"/>
      <c r="AGP2" s="43"/>
      <c r="AGQ2" s="43"/>
      <c r="AGR2" s="43"/>
      <c r="AGS2" s="43"/>
      <c r="AGT2" s="43"/>
      <c r="AGU2" s="43"/>
      <c r="AGV2" s="43"/>
      <c r="AGW2" s="43"/>
      <c r="AGX2" s="43"/>
      <c r="AGY2" s="43"/>
      <c r="AGZ2" s="43"/>
      <c r="AHA2" s="43"/>
      <c r="AHB2" s="43"/>
      <c r="AHC2" s="43"/>
      <c r="AHD2" s="43"/>
      <c r="AHE2" s="43"/>
      <c r="AHF2" s="43"/>
      <c r="AHG2" s="43"/>
      <c r="AHH2" s="43"/>
      <c r="AHI2" s="43"/>
      <c r="AHJ2" s="43"/>
      <c r="AHK2" s="43"/>
      <c r="AHL2" s="43"/>
      <c r="AHM2" s="43"/>
      <c r="AHN2" s="43"/>
      <c r="AHO2" s="43"/>
      <c r="AHP2" s="43"/>
      <c r="AHQ2" s="43"/>
      <c r="AHR2" s="43"/>
      <c r="AHS2" s="43"/>
      <c r="AHT2" s="43"/>
      <c r="AHU2" s="43"/>
      <c r="AHV2" s="43"/>
      <c r="AHW2" s="43"/>
      <c r="AHX2" s="43"/>
      <c r="AHY2" s="43"/>
      <c r="AHZ2" s="43"/>
      <c r="AIA2" s="43"/>
      <c r="AIB2" s="43"/>
      <c r="AIC2" s="43"/>
      <c r="AID2" s="43"/>
      <c r="AIE2" s="43"/>
      <c r="AIF2" s="43"/>
      <c r="AIG2" s="43"/>
      <c r="AIH2" s="43"/>
      <c r="AII2" s="43"/>
      <c r="AIJ2" s="43"/>
      <c r="AIK2" s="43"/>
      <c r="AIL2" s="43"/>
      <c r="AIM2" s="43"/>
      <c r="AIN2" s="43"/>
      <c r="AIO2" s="43"/>
      <c r="AIP2" s="43"/>
      <c r="AIQ2" s="43"/>
      <c r="AIR2" s="43"/>
      <c r="AIS2" s="43"/>
      <c r="AIT2" s="43"/>
      <c r="AIU2" s="43"/>
      <c r="AIV2" s="43"/>
      <c r="AIW2" s="43"/>
      <c r="AIX2" s="43"/>
      <c r="AIY2" s="43"/>
      <c r="AIZ2" s="43"/>
      <c r="AJA2" s="43"/>
      <c r="AJB2" s="43"/>
      <c r="AJC2" s="43"/>
      <c r="AJD2" s="43"/>
      <c r="AJE2" s="43"/>
      <c r="AJF2" s="43"/>
      <c r="AJG2" s="43"/>
      <c r="AJH2" s="43"/>
      <c r="AJI2" s="43"/>
      <c r="AJJ2" s="43"/>
      <c r="AJK2" s="43"/>
      <c r="AJL2" s="43"/>
      <c r="AJM2" s="43"/>
      <c r="AJN2" s="43"/>
      <c r="AJO2" s="43"/>
      <c r="AJP2" s="43"/>
      <c r="AJQ2" s="43"/>
      <c r="AJR2" s="43"/>
      <c r="AJS2" s="43"/>
      <c r="AJT2" s="43"/>
      <c r="AJU2" s="43"/>
      <c r="AJV2" s="43"/>
      <c r="AJW2" s="43"/>
      <c r="AJX2" s="43"/>
      <c r="AJY2" s="43"/>
      <c r="AJZ2" s="43"/>
      <c r="AKA2" s="43"/>
      <c r="AKB2" s="43"/>
      <c r="AKC2" s="43"/>
      <c r="AKD2" s="43"/>
      <c r="AKE2" s="43"/>
      <c r="AKF2" s="43"/>
      <c r="AKG2" s="43"/>
      <c r="AKH2" s="43"/>
      <c r="AKI2" s="43"/>
      <c r="AKJ2" s="43"/>
      <c r="AKK2" s="43"/>
      <c r="AKL2" s="43"/>
      <c r="AKM2" s="43"/>
      <c r="AKN2" s="43"/>
      <c r="AKO2" s="43"/>
      <c r="AKP2" s="43"/>
      <c r="AKQ2" s="43"/>
      <c r="AKR2" s="43"/>
      <c r="AKS2" s="43"/>
      <c r="AKT2" s="43"/>
      <c r="AKU2" s="43"/>
      <c r="AKV2" s="43"/>
      <c r="AKW2" s="43"/>
      <c r="AKX2" s="43"/>
      <c r="AKY2" s="43"/>
      <c r="AKZ2" s="43"/>
      <c r="ALA2" s="43"/>
      <c r="ALB2" s="43"/>
      <c r="ALC2" s="43"/>
      <c r="ALD2" s="43"/>
      <c r="ALE2" s="43"/>
      <c r="ALF2" s="43"/>
      <c r="ALG2" s="43"/>
      <c r="ALH2" s="43"/>
      <c r="ALI2" s="43"/>
      <c r="ALJ2" s="43"/>
      <c r="ALK2" s="43"/>
      <c r="ALL2" s="43"/>
      <c r="ALM2" s="43"/>
      <c r="ALN2" s="43"/>
      <c r="ALO2" s="43"/>
      <c r="ALP2" s="43"/>
      <c r="ALQ2" s="43"/>
      <c r="ALR2" s="43"/>
      <c r="ALS2" s="43"/>
      <c r="ALT2" s="43"/>
      <c r="ALU2" s="43"/>
      <c r="ALV2" s="43"/>
      <c r="ALW2" s="43"/>
      <c r="ALX2" s="43"/>
      <c r="ALY2" s="43"/>
      <c r="ALZ2" s="43"/>
      <c r="AMA2" s="43"/>
      <c r="AMB2" s="43"/>
      <c r="AMC2" s="43"/>
      <c r="AMD2" s="43"/>
      <c r="AME2" s="43"/>
      <c r="AMF2" s="43"/>
      <c r="AMG2" s="43"/>
      <c r="AMH2" s="43"/>
      <c r="AMI2" s="43"/>
      <c r="AMJ2" s="43"/>
      <c r="AMK2" s="43"/>
      <c r="AML2" s="43"/>
      <c r="AMM2" s="43"/>
      <c r="AMN2" s="43"/>
      <c r="AMO2" s="43"/>
      <c r="AMP2" s="43"/>
      <c r="AMQ2" s="43"/>
      <c r="AMR2" s="43"/>
      <c r="AMS2" s="43"/>
      <c r="AMT2" s="43"/>
      <c r="AMU2" s="43"/>
      <c r="AMV2" s="43"/>
      <c r="AMW2" s="43"/>
      <c r="AMX2" s="43"/>
      <c r="AMY2" s="43"/>
      <c r="AMZ2" s="43"/>
      <c r="ANA2" s="43"/>
      <c r="ANB2" s="43"/>
      <c r="ANC2" s="43"/>
      <c r="AND2" s="43"/>
      <c r="ANE2" s="43"/>
      <c r="ANF2" s="43"/>
      <c r="ANG2" s="43"/>
      <c r="ANH2" s="43"/>
      <c r="ANI2" s="43"/>
      <c r="ANJ2" s="43"/>
      <c r="ANK2" s="43"/>
      <c r="ANL2" s="43"/>
      <c r="ANM2" s="43"/>
      <c r="ANN2" s="43"/>
      <c r="ANO2" s="43"/>
      <c r="ANP2" s="43"/>
      <c r="ANQ2" s="43"/>
      <c r="ANR2" s="43"/>
      <c r="ANS2" s="43"/>
      <c r="ANT2" s="43"/>
      <c r="ANU2" s="43"/>
      <c r="ANV2" s="43"/>
      <c r="ANW2" s="43"/>
      <c r="ANX2" s="43"/>
      <c r="ANY2" s="43"/>
      <c r="ANZ2" s="43"/>
      <c r="AOA2" s="43"/>
      <c r="AOB2" s="43"/>
      <c r="AOC2" s="43"/>
      <c r="AOD2" s="43"/>
      <c r="AOE2" s="43"/>
      <c r="AOF2" s="43"/>
      <c r="AOG2" s="43"/>
      <c r="AOH2" s="43"/>
      <c r="AOI2" s="43"/>
      <c r="AOJ2" s="43"/>
      <c r="AOK2" s="43"/>
      <c r="AOL2" s="43"/>
      <c r="AOM2" s="43"/>
      <c r="AON2" s="43"/>
      <c r="AOO2" s="43"/>
      <c r="AOP2" s="43"/>
      <c r="AOQ2" s="43"/>
      <c r="AOR2" s="43"/>
      <c r="AOS2" s="43"/>
      <c r="AOT2" s="43"/>
      <c r="AOU2" s="43"/>
      <c r="AOV2" s="43"/>
      <c r="AOW2" s="43"/>
      <c r="AOX2" s="43"/>
      <c r="AOY2" s="43"/>
      <c r="AOZ2" s="43"/>
      <c r="APA2" s="43"/>
      <c r="APB2" s="43"/>
      <c r="APC2" s="43"/>
      <c r="APD2" s="43"/>
      <c r="APE2" s="43"/>
      <c r="APF2" s="43"/>
      <c r="APG2" s="43"/>
      <c r="APH2" s="43"/>
      <c r="API2" s="43"/>
      <c r="APJ2" s="43"/>
      <c r="APK2" s="43"/>
      <c r="APL2" s="43"/>
      <c r="APM2" s="43"/>
      <c r="APN2" s="43"/>
      <c r="APO2" s="43"/>
      <c r="APP2" s="43"/>
      <c r="APQ2" s="43"/>
      <c r="APR2" s="43"/>
      <c r="APS2" s="43"/>
      <c r="APT2" s="43"/>
      <c r="APU2" s="43"/>
      <c r="APV2" s="43"/>
      <c r="APW2" s="43"/>
      <c r="APX2" s="43"/>
      <c r="APY2" s="43"/>
      <c r="APZ2" s="43"/>
      <c r="AQA2" s="43"/>
      <c r="AQB2" s="43"/>
      <c r="AQC2" s="43"/>
      <c r="AQD2" s="43"/>
      <c r="AQE2" s="43"/>
      <c r="AQF2" s="43"/>
      <c r="AQG2" s="43"/>
      <c r="AQH2" s="43"/>
      <c r="AQI2" s="43"/>
      <c r="AQJ2" s="43"/>
      <c r="AQK2" s="43"/>
      <c r="AQL2" s="43"/>
      <c r="AQM2" s="43"/>
      <c r="AQN2" s="43"/>
      <c r="AQO2" s="43"/>
      <c r="AQP2" s="43"/>
      <c r="AQQ2" s="43"/>
      <c r="AQR2" s="43"/>
      <c r="AQS2" s="43"/>
      <c r="AQT2" s="43"/>
      <c r="AQU2" s="43"/>
      <c r="AQV2" s="43"/>
      <c r="AQW2" s="43"/>
      <c r="AQX2" s="43"/>
      <c r="AQY2" s="43"/>
      <c r="AQZ2" s="43"/>
      <c r="ARA2" s="43"/>
      <c r="ARB2" s="43"/>
      <c r="ARC2" s="43"/>
      <c r="ARD2" s="43"/>
      <c r="ARE2" s="43"/>
      <c r="ARF2" s="43"/>
      <c r="ARG2" s="43"/>
      <c r="ARH2" s="43"/>
      <c r="ARI2" s="43"/>
      <c r="ARJ2" s="43"/>
      <c r="ARK2" s="43"/>
      <c r="ARL2" s="43"/>
      <c r="ARM2" s="43"/>
      <c r="ARN2" s="43"/>
      <c r="ARO2" s="43"/>
      <c r="ARP2" s="43"/>
      <c r="ARQ2" s="43"/>
      <c r="ARR2" s="43"/>
      <c r="ARS2" s="43"/>
      <c r="ART2" s="43"/>
      <c r="ARU2" s="43"/>
      <c r="ARV2" s="43"/>
      <c r="ARW2" s="43"/>
      <c r="ARX2" s="43"/>
      <c r="ARY2" s="43"/>
      <c r="ARZ2" s="43"/>
      <c r="ASA2" s="43"/>
      <c r="ASB2" s="43"/>
      <c r="ASC2" s="43"/>
      <c r="ASD2" s="43"/>
      <c r="ASE2" s="43"/>
      <c r="ASF2" s="43"/>
      <c r="ASG2" s="43"/>
      <c r="ASH2" s="43"/>
      <c r="ASI2" s="43"/>
      <c r="ASJ2" s="43"/>
      <c r="ASK2" s="43"/>
      <c r="ASL2" s="43"/>
      <c r="ASM2" s="43"/>
      <c r="ASN2" s="43"/>
      <c r="ASO2" s="43"/>
      <c r="ASP2" s="43"/>
      <c r="ASQ2" s="43"/>
      <c r="ASR2" s="43"/>
      <c r="ASS2" s="43"/>
      <c r="AST2" s="43"/>
      <c r="ASU2" s="43"/>
      <c r="ASV2" s="43"/>
      <c r="ASW2" s="43"/>
      <c r="ASX2" s="43"/>
      <c r="ASY2" s="43"/>
      <c r="ASZ2" s="43"/>
      <c r="ATA2" s="43"/>
      <c r="ATB2" s="43"/>
      <c r="ATC2" s="43"/>
      <c r="ATD2" s="43"/>
      <c r="ATE2" s="43"/>
      <c r="ATF2" s="43"/>
      <c r="ATG2" s="43"/>
      <c r="ATH2" s="43"/>
      <c r="ATI2" s="43"/>
      <c r="ATJ2" s="43"/>
      <c r="ATK2" s="43"/>
      <c r="ATL2" s="43"/>
      <c r="ATM2" s="43"/>
      <c r="ATN2" s="43"/>
      <c r="ATO2" s="43"/>
      <c r="ATP2" s="43"/>
      <c r="ATQ2" s="43"/>
      <c r="ATR2" s="43"/>
      <c r="ATS2" s="43"/>
      <c r="ATT2" s="43"/>
      <c r="ATU2" s="43"/>
      <c r="ATV2" s="43"/>
      <c r="ATW2" s="43"/>
      <c r="ATX2" s="43"/>
      <c r="ATY2" s="43"/>
      <c r="ATZ2" s="43"/>
      <c r="AUA2" s="43"/>
      <c r="AUB2" s="43"/>
      <c r="AUC2" s="43"/>
      <c r="AUD2" s="43"/>
      <c r="AUE2" s="43"/>
      <c r="AUF2" s="43"/>
      <c r="AUG2" s="43"/>
      <c r="AUH2" s="43"/>
      <c r="AUI2" s="43"/>
      <c r="AUJ2" s="43"/>
      <c r="AUK2" s="43"/>
      <c r="AUL2" s="43"/>
      <c r="AUM2" s="43"/>
      <c r="AUN2" s="43"/>
      <c r="AUO2" s="43"/>
      <c r="AUP2" s="43"/>
      <c r="AUQ2" s="43"/>
      <c r="AUR2" s="43"/>
      <c r="AUS2" s="43"/>
      <c r="AUT2" s="43"/>
      <c r="AUU2" s="43"/>
      <c r="AUV2" s="43"/>
      <c r="AUW2" s="43"/>
      <c r="AUX2" s="43"/>
      <c r="AUY2" s="43"/>
      <c r="AUZ2" s="43"/>
      <c r="AVA2" s="43"/>
      <c r="AVB2" s="43"/>
      <c r="AVC2" s="43"/>
      <c r="AVD2" s="43"/>
      <c r="AVE2" s="43"/>
      <c r="AVF2" s="43"/>
      <c r="AVG2" s="43"/>
      <c r="AVH2" s="43"/>
      <c r="AVI2" s="43"/>
      <c r="AVJ2" s="43"/>
      <c r="AVK2" s="43"/>
      <c r="AVL2" s="43"/>
      <c r="AVM2" s="43"/>
      <c r="AVN2" s="43"/>
      <c r="AVO2" s="43"/>
      <c r="AVP2" s="43"/>
      <c r="AVQ2" s="43"/>
      <c r="AVR2" s="43"/>
      <c r="AVS2" s="43"/>
      <c r="AVT2" s="43"/>
      <c r="AVU2" s="43"/>
      <c r="AVV2" s="43"/>
      <c r="AVW2" s="43"/>
      <c r="AVX2" s="43"/>
      <c r="AVY2" s="43"/>
      <c r="AVZ2" s="43"/>
      <c r="AWA2" s="43"/>
      <c r="AWB2" s="43"/>
      <c r="AWC2" s="43"/>
      <c r="AWD2" s="43"/>
      <c r="AWE2" s="43"/>
      <c r="AWF2" s="43"/>
      <c r="AWG2" s="43"/>
      <c r="AWH2" s="43"/>
      <c r="AWI2" s="43"/>
      <c r="AWJ2" s="43"/>
      <c r="AWK2" s="43"/>
      <c r="AWL2" s="43"/>
      <c r="AWM2" s="43"/>
      <c r="AWN2" s="43"/>
      <c r="AWO2" s="43"/>
      <c r="AWP2" s="43"/>
      <c r="AWQ2" s="43"/>
      <c r="AWR2" s="43"/>
      <c r="AWS2" s="43"/>
      <c r="AWT2" s="43"/>
      <c r="AWU2" s="43"/>
      <c r="AWV2" s="43"/>
      <c r="AWW2" s="43"/>
      <c r="AWX2" s="43"/>
      <c r="AWY2" s="43"/>
      <c r="AWZ2" s="43"/>
      <c r="AXA2" s="43"/>
      <c r="AXB2" s="43"/>
      <c r="AXC2" s="43"/>
      <c r="AXD2" s="43"/>
      <c r="AXE2" s="43"/>
      <c r="AXF2" s="43"/>
      <c r="AXG2" s="43"/>
      <c r="AXH2" s="43"/>
      <c r="AXI2" s="43"/>
      <c r="AXJ2" s="43"/>
      <c r="AXK2" s="43"/>
      <c r="AXL2" s="43"/>
      <c r="AXM2" s="43"/>
      <c r="AXN2" s="43"/>
      <c r="AXO2" s="43"/>
      <c r="AXP2" s="43"/>
      <c r="AXQ2" s="43"/>
      <c r="AXR2" s="43"/>
      <c r="AXS2" s="43"/>
      <c r="AXT2" s="43"/>
      <c r="AXU2" s="43"/>
      <c r="AXV2" s="43"/>
      <c r="AXW2" s="43"/>
      <c r="AXX2" s="43"/>
      <c r="AXY2" s="43"/>
      <c r="AXZ2" s="43"/>
      <c r="AYA2" s="43"/>
      <c r="AYB2" s="43"/>
      <c r="AYC2" s="43"/>
      <c r="AYD2" s="43"/>
      <c r="AYE2" s="43"/>
      <c r="AYF2" s="43"/>
      <c r="AYG2" s="43"/>
      <c r="AYH2" s="43"/>
      <c r="AYI2" s="43"/>
      <c r="AYJ2" s="43"/>
      <c r="AYK2" s="43"/>
      <c r="AYL2" s="43"/>
      <c r="AYM2" s="43"/>
      <c r="AYN2" s="43"/>
      <c r="AYO2" s="43"/>
      <c r="AYP2" s="43"/>
      <c r="AYQ2" s="43"/>
      <c r="AYR2" s="43"/>
      <c r="AYS2" s="43"/>
      <c r="AYT2" s="43"/>
      <c r="AYU2" s="43"/>
      <c r="AYV2" s="43"/>
      <c r="AYW2" s="43"/>
      <c r="AYX2" s="43"/>
      <c r="AYY2" s="43"/>
      <c r="AYZ2" s="43"/>
      <c r="AZA2" s="43"/>
      <c r="AZB2" s="43"/>
      <c r="AZC2" s="43"/>
      <c r="AZD2" s="43"/>
      <c r="AZE2" s="43"/>
      <c r="AZF2" s="43"/>
      <c r="AZG2" s="43"/>
      <c r="AZH2" s="43"/>
      <c r="AZI2" s="43"/>
      <c r="AZJ2" s="43"/>
      <c r="AZK2" s="43"/>
      <c r="AZL2" s="43"/>
      <c r="AZM2" s="43"/>
      <c r="AZN2" s="43"/>
      <c r="AZO2" s="43"/>
      <c r="AZP2" s="43"/>
      <c r="AZQ2" s="43"/>
      <c r="AZR2" s="43"/>
      <c r="AZS2" s="43"/>
      <c r="AZT2" s="43"/>
      <c r="AZU2" s="43"/>
      <c r="AZV2" s="43"/>
      <c r="AZW2" s="43"/>
      <c r="AZX2" s="43"/>
      <c r="AZY2" s="43"/>
      <c r="AZZ2" s="43"/>
      <c r="BAA2" s="43"/>
      <c r="BAB2" s="43"/>
      <c r="BAC2" s="43"/>
      <c r="BAD2" s="43"/>
      <c r="BAE2" s="43"/>
      <c r="BAF2" s="43"/>
      <c r="BAG2" s="43"/>
      <c r="BAH2" s="43"/>
      <c r="BAI2" s="43"/>
      <c r="BAJ2" s="43"/>
      <c r="BAK2" s="43"/>
      <c r="BAL2" s="43"/>
      <c r="BAM2" s="43"/>
      <c r="BAN2" s="43"/>
      <c r="BAO2" s="43"/>
      <c r="BAP2" s="43"/>
      <c r="BAQ2" s="43"/>
      <c r="BAR2" s="43"/>
      <c r="BAS2" s="43"/>
      <c r="BAT2" s="43"/>
      <c r="BAU2" s="43"/>
      <c r="BAV2" s="43"/>
      <c r="BAW2" s="43"/>
      <c r="BAX2" s="43"/>
      <c r="BAY2" s="43"/>
      <c r="BAZ2" s="43"/>
      <c r="BBA2" s="43"/>
      <c r="BBB2" s="43"/>
      <c r="BBC2" s="43"/>
      <c r="BBD2" s="43"/>
      <c r="BBE2" s="43"/>
      <c r="BBF2" s="43"/>
      <c r="BBG2" s="43"/>
      <c r="BBH2" s="43"/>
      <c r="BBI2" s="43"/>
      <c r="BBJ2" s="43"/>
      <c r="BBK2" s="43"/>
      <c r="BBL2" s="43"/>
      <c r="BBM2" s="43"/>
      <c r="BBN2" s="43"/>
      <c r="BBO2" s="43"/>
      <c r="BBP2" s="43"/>
      <c r="BBQ2" s="43"/>
      <c r="BBR2" s="43"/>
      <c r="BBS2" s="43"/>
      <c r="BBT2" s="43"/>
      <c r="BBU2" s="43"/>
      <c r="BBV2" s="43"/>
      <c r="BBW2" s="43"/>
      <c r="BBX2" s="43"/>
      <c r="BBY2" s="43"/>
      <c r="BBZ2" s="43"/>
      <c r="BCA2" s="43"/>
      <c r="BCB2" s="43"/>
      <c r="BCC2" s="43"/>
      <c r="BCD2" s="43"/>
      <c r="BCE2" s="43"/>
      <c r="BCF2" s="43"/>
      <c r="BCG2" s="43"/>
      <c r="BCH2" s="43"/>
      <c r="BCI2" s="43"/>
      <c r="BCJ2" s="43"/>
      <c r="BCK2" s="43"/>
      <c r="BCL2" s="43"/>
      <c r="BCM2" s="43"/>
      <c r="BCN2" s="43"/>
      <c r="BCO2" s="43"/>
      <c r="BCP2" s="43"/>
      <c r="BCQ2" s="43"/>
      <c r="BCR2" s="43"/>
      <c r="BCS2" s="43"/>
      <c r="BCT2" s="43"/>
      <c r="BCU2" s="43"/>
      <c r="BCV2" s="43"/>
      <c r="BCW2" s="43"/>
      <c r="BCX2" s="43"/>
      <c r="BCY2" s="43"/>
      <c r="BCZ2" s="43"/>
      <c r="BDA2" s="43"/>
      <c r="BDB2" s="43"/>
      <c r="BDC2" s="43"/>
      <c r="BDD2" s="43"/>
      <c r="BDE2" s="43"/>
      <c r="BDF2" s="43"/>
      <c r="BDG2" s="43"/>
      <c r="BDH2" s="43"/>
      <c r="BDI2" s="43"/>
      <c r="BDJ2" s="43"/>
      <c r="BDK2" s="43"/>
      <c r="BDL2" s="43"/>
      <c r="BDM2" s="43"/>
      <c r="BDN2" s="43"/>
      <c r="BDO2" s="43"/>
      <c r="BDP2" s="43"/>
      <c r="BDQ2" s="43"/>
      <c r="BDR2" s="43"/>
      <c r="BDS2" s="43"/>
      <c r="BDT2" s="43"/>
      <c r="BDU2" s="43"/>
      <c r="BDV2" s="43"/>
      <c r="BDW2" s="43"/>
      <c r="BDX2" s="43"/>
      <c r="BDY2" s="43"/>
      <c r="BDZ2" s="43"/>
      <c r="BEA2" s="43"/>
      <c r="BEB2" s="43"/>
      <c r="BEC2" s="43"/>
      <c r="BED2" s="43"/>
      <c r="BEE2" s="43"/>
      <c r="BEF2" s="43"/>
      <c r="BEG2" s="43"/>
      <c r="BEH2" s="43"/>
      <c r="BEI2" s="43"/>
      <c r="BEJ2" s="43"/>
      <c r="BEK2" s="43"/>
      <c r="BEL2" s="43"/>
      <c r="BEM2" s="43"/>
      <c r="BEN2" s="43"/>
      <c r="BEO2" s="43"/>
      <c r="BEP2" s="43"/>
      <c r="BEQ2" s="43"/>
      <c r="BER2" s="43"/>
      <c r="BES2" s="43"/>
      <c r="BET2" s="43"/>
      <c r="BEU2" s="43"/>
      <c r="BEV2" s="43"/>
      <c r="BEW2" s="43"/>
      <c r="BEX2" s="43"/>
      <c r="BEY2" s="43"/>
      <c r="BEZ2" s="43"/>
      <c r="BFA2" s="43"/>
      <c r="BFB2" s="43"/>
      <c r="BFC2" s="43"/>
      <c r="BFD2" s="43"/>
      <c r="BFE2" s="43"/>
      <c r="BFF2" s="43"/>
      <c r="BFG2" s="43"/>
      <c r="BFH2" s="43"/>
      <c r="BFI2" s="43"/>
      <c r="BFJ2" s="43"/>
      <c r="BFK2" s="43"/>
      <c r="BFL2" s="43"/>
      <c r="BFM2" s="43"/>
      <c r="BFN2" s="43"/>
      <c r="BFO2" s="43"/>
      <c r="BFP2" s="43"/>
      <c r="BFQ2" s="43"/>
      <c r="BFR2" s="43"/>
      <c r="BFS2" s="43"/>
      <c r="BFT2" s="43"/>
      <c r="BFU2" s="43"/>
      <c r="BFV2" s="43"/>
      <c r="BFW2" s="43"/>
      <c r="BFX2" s="43"/>
      <c r="BFY2" s="43"/>
      <c r="BFZ2" s="43"/>
      <c r="BGA2" s="43"/>
      <c r="BGB2" s="43"/>
      <c r="BGC2" s="43"/>
      <c r="BGD2" s="43"/>
      <c r="BGE2" s="43"/>
      <c r="BGF2" s="43"/>
      <c r="BGG2" s="43"/>
      <c r="BGH2" s="43"/>
      <c r="BGI2" s="43"/>
      <c r="BGJ2" s="43"/>
      <c r="BGK2" s="43"/>
      <c r="BGL2" s="43"/>
      <c r="BGM2" s="43"/>
      <c r="BGN2" s="43"/>
      <c r="BGO2" s="43"/>
      <c r="BGP2" s="43"/>
      <c r="BGQ2" s="43"/>
      <c r="BGR2" s="43"/>
      <c r="BGS2" s="43"/>
      <c r="BGT2" s="43"/>
      <c r="BGU2" s="43"/>
      <c r="BGV2" s="43"/>
      <c r="BGW2" s="43"/>
      <c r="BGX2" s="43"/>
      <c r="BGY2" s="43"/>
      <c r="BGZ2" s="43"/>
      <c r="BHA2" s="43"/>
      <c r="BHB2" s="43"/>
      <c r="BHC2" s="43"/>
      <c r="BHD2" s="43"/>
      <c r="BHE2" s="43"/>
      <c r="BHF2" s="43"/>
      <c r="BHG2" s="43"/>
      <c r="BHH2" s="43"/>
      <c r="BHI2" s="43"/>
      <c r="BHJ2" s="43"/>
      <c r="BHK2" s="43"/>
      <c r="BHL2" s="43"/>
      <c r="BHM2" s="43"/>
      <c r="BHN2" s="43"/>
      <c r="BHO2" s="43"/>
      <c r="BHP2" s="43"/>
      <c r="BHQ2" s="43"/>
      <c r="BHR2" s="43"/>
      <c r="BHS2" s="43"/>
      <c r="BHT2" s="43"/>
      <c r="BHU2" s="43"/>
      <c r="BHV2" s="43"/>
      <c r="BHW2" s="43"/>
      <c r="BHX2" s="43"/>
      <c r="BHY2" s="43"/>
      <c r="BHZ2" s="43"/>
      <c r="BIA2" s="43"/>
      <c r="BIB2" s="43"/>
      <c r="BIC2" s="43"/>
      <c r="BID2" s="43"/>
      <c r="BIE2" s="43"/>
      <c r="BIF2" s="43"/>
      <c r="BIG2" s="43"/>
      <c r="BIH2" s="43"/>
      <c r="BII2" s="43"/>
      <c r="BIJ2" s="43"/>
      <c r="BIK2" s="43"/>
      <c r="BIL2" s="43"/>
      <c r="BIM2" s="43"/>
      <c r="BIN2" s="43"/>
      <c r="BIO2" s="43"/>
      <c r="BIP2" s="43"/>
      <c r="BIQ2" s="43"/>
      <c r="BIR2" s="43"/>
      <c r="BIS2" s="43"/>
      <c r="BIT2" s="43"/>
      <c r="BIU2" s="43"/>
      <c r="BIV2" s="43"/>
      <c r="BIW2" s="43"/>
      <c r="BIX2" s="43"/>
      <c r="BIY2" s="43"/>
      <c r="BIZ2" s="43"/>
      <c r="BJA2" s="43"/>
      <c r="BJB2" s="43"/>
      <c r="BJC2" s="43"/>
      <c r="BJD2" s="43"/>
      <c r="BJE2" s="43"/>
      <c r="BJF2" s="43"/>
      <c r="BJG2" s="43"/>
      <c r="BJH2" s="43"/>
      <c r="BJI2" s="43"/>
      <c r="BJJ2" s="43"/>
      <c r="BJK2" s="43"/>
      <c r="BJL2" s="43"/>
      <c r="BJM2" s="43"/>
      <c r="BJN2" s="43"/>
      <c r="BJO2" s="43"/>
      <c r="BJP2" s="43"/>
      <c r="BJQ2" s="43"/>
      <c r="BJR2" s="43"/>
      <c r="BJS2" s="43"/>
      <c r="BJT2" s="43"/>
      <c r="BJU2" s="43"/>
      <c r="BJV2" s="43"/>
      <c r="BJW2" s="43"/>
      <c r="BJX2" s="43"/>
      <c r="BJY2" s="43"/>
      <c r="BJZ2" s="43"/>
      <c r="BKA2" s="43"/>
      <c r="BKB2" s="43"/>
      <c r="BKC2" s="43"/>
      <c r="BKD2" s="43"/>
      <c r="BKE2" s="43"/>
      <c r="BKF2" s="43"/>
      <c r="BKG2" s="43"/>
      <c r="BKH2" s="43"/>
      <c r="BKI2" s="43"/>
      <c r="BKJ2" s="43"/>
      <c r="BKK2" s="43"/>
      <c r="BKL2" s="43"/>
      <c r="BKM2" s="43"/>
      <c r="BKN2" s="43"/>
      <c r="BKO2" s="43"/>
      <c r="BKP2" s="43"/>
      <c r="BKQ2" s="43"/>
      <c r="BKR2" s="43"/>
      <c r="BKS2" s="43"/>
      <c r="BKT2" s="43"/>
      <c r="BKU2" s="43"/>
      <c r="BKV2" s="43"/>
      <c r="BKW2" s="43"/>
      <c r="BKX2" s="43"/>
      <c r="BKY2" s="43"/>
      <c r="BKZ2" s="43"/>
      <c r="BLA2" s="43"/>
      <c r="BLB2" s="43"/>
      <c r="BLC2" s="43"/>
      <c r="BLD2" s="43"/>
      <c r="BLE2" s="43"/>
      <c r="BLF2" s="43"/>
      <c r="BLG2" s="43"/>
      <c r="BLH2" s="43"/>
      <c r="BLI2" s="43"/>
      <c r="BLJ2" s="43"/>
      <c r="BLK2" s="43"/>
      <c r="BLL2" s="43"/>
      <c r="BLM2" s="43"/>
      <c r="BLN2" s="43"/>
      <c r="BLO2" s="43"/>
      <c r="BLP2" s="43"/>
      <c r="BLQ2" s="43"/>
      <c r="BLR2" s="43"/>
      <c r="BLS2" s="43"/>
      <c r="BLT2" s="43"/>
      <c r="BLU2" s="43"/>
      <c r="BLV2" s="43"/>
      <c r="BLW2" s="43"/>
      <c r="BLX2" s="43"/>
      <c r="BLY2" s="43"/>
      <c r="BLZ2" s="43"/>
      <c r="BMA2" s="43"/>
      <c r="BMB2" s="43"/>
      <c r="BMC2" s="43"/>
      <c r="BMD2" s="43"/>
      <c r="BME2" s="43"/>
      <c r="BMF2" s="43"/>
      <c r="BMG2" s="43"/>
      <c r="BMH2" s="43"/>
      <c r="BMI2" s="43"/>
      <c r="BMJ2" s="43"/>
      <c r="BMK2" s="43"/>
      <c r="BML2" s="43"/>
      <c r="BMM2" s="43"/>
      <c r="BMN2" s="43"/>
      <c r="BMO2" s="43"/>
      <c r="BMP2" s="43"/>
      <c r="BMQ2" s="43"/>
      <c r="BMR2" s="43"/>
      <c r="BMS2" s="43"/>
      <c r="BMT2" s="43"/>
      <c r="BMU2" s="43"/>
      <c r="BMV2" s="43"/>
      <c r="BMW2" s="43"/>
      <c r="BMX2" s="43"/>
      <c r="BMY2" s="43"/>
      <c r="BMZ2" s="43"/>
      <c r="BNA2" s="43"/>
      <c r="BNB2" s="43"/>
      <c r="BNC2" s="43"/>
      <c r="BND2" s="43"/>
      <c r="BNE2" s="43"/>
      <c r="BNF2" s="43"/>
      <c r="BNG2" s="43"/>
      <c r="BNH2" s="43"/>
      <c r="BNI2" s="43"/>
      <c r="BNJ2" s="43"/>
      <c r="BNK2" s="43"/>
      <c r="BNL2" s="43"/>
      <c r="BNM2" s="43"/>
      <c r="BNN2" s="43"/>
      <c r="BNO2" s="43"/>
      <c r="BNP2" s="43"/>
      <c r="BNQ2" s="43"/>
      <c r="BNR2" s="43"/>
      <c r="BNS2" s="43"/>
      <c r="BNT2" s="43"/>
      <c r="BNU2" s="43"/>
      <c r="BNV2" s="43"/>
      <c r="BNW2" s="43"/>
      <c r="BNX2" s="43"/>
      <c r="BNY2" s="43"/>
      <c r="BNZ2" s="43"/>
      <c r="BOA2" s="43"/>
      <c r="BOB2" s="43"/>
      <c r="BOC2" s="43"/>
      <c r="BOD2" s="43"/>
      <c r="BOE2" s="43"/>
      <c r="BOF2" s="43"/>
      <c r="BOG2" s="43"/>
      <c r="BOH2" s="43"/>
      <c r="BOI2" s="43"/>
      <c r="BOJ2" s="43"/>
      <c r="BOK2" s="43"/>
      <c r="BOL2" s="43"/>
      <c r="BOM2" s="43"/>
      <c r="BON2" s="43"/>
      <c r="BOO2" s="43"/>
      <c r="BOP2" s="43"/>
      <c r="BOQ2" s="43"/>
      <c r="BOR2" s="43"/>
      <c r="BOS2" s="43"/>
      <c r="BOT2" s="43"/>
      <c r="BOU2" s="43"/>
      <c r="BOV2" s="43"/>
      <c r="BOW2" s="43"/>
      <c r="BOX2" s="43"/>
      <c r="BOY2" s="43"/>
      <c r="BOZ2" s="43"/>
      <c r="BPA2" s="43"/>
      <c r="BPB2" s="43"/>
      <c r="BPC2" s="43"/>
      <c r="BPD2" s="43"/>
      <c r="BPE2" s="43"/>
      <c r="BPF2" s="43"/>
      <c r="BPG2" s="43"/>
      <c r="BPH2" s="43"/>
      <c r="BPI2" s="43"/>
      <c r="BPJ2" s="43"/>
      <c r="BPK2" s="43"/>
      <c r="BPL2" s="43"/>
      <c r="BPM2" s="43"/>
      <c r="BPN2" s="43"/>
      <c r="BPO2" s="43"/>
      <c r="BPP2" s="43"/>
      <c r="BPQ2" s="43"/>
      <c r="BPR2" s="43"/>
      <c r="BPS2" s="43"/>
      <c r="BPT2" s="43"/>
      <c r="BPU2" s="43"/>
      <c r="BPV2" s="43"/>
      <c r="BPW2" s="43"/>
      <c r="BPX2" s="43"/>
      <c r="BPY2" s="43"/>
      <c r="BPZ2" s="43"/>
      <c r="BQA2" s="43"/>
      <c r="BQB2" s="43"/>
      <c r="BQC2" s="43"/>
      <c r="BQD2" s="43"/>
      <c r="BQE2" s="43"/>
      <c r="BQF2" s="43"/>
      <c r="BQG2" s="43"/>
      <c r="BQH2" s="43"/>
      <c r="BQI2" s="43"/>
      <c r="BQJ2" s="43"/>
      <c r="BQK2" s="43"/>
      <c r="BQL2" s="43"/>
      <c r="BQM2" s="43"/>
      <c r="BQN2" s="43"/>
      <c r="BQO2" s="43"/>
      <c r="BQP2" s="43"/>
      <c r="BQQ2" s="43"/>
      <c r="BQR2" s="43"/>
      <c r="BQS2" s="43"/>
      <c r="BQT2" s="43"/>
      <c r="BQU2" s="43"/>
      <c r="BQV2" s="43"/>
      <c r="BQW2" s="43"/>
      <c r="BQX2" s="43"/>
      <c r="BQY2" s="43"/>
      <c r="BQZ2" s="43"/>
      <c r="BRA2" s="43"/>
      <c r="BRB2" s="43"/>
      <c r="BRC2" s="43"/>
      <c r="BRD2" s="43"/>
      <c r="BRE2" s="43"/>
      <c r="BRF2" s="43"/>
      <c r="BRG2" s="43"/>
      <c r="BRH2" s="43"/>
      <c r="BRI2" s="43"/>
      <c r="BRJ2" s="43"/>
      <c r="BRK2" s="43"/>
      <c r="BRL2" s="43"/>
      <c r="BRM2" s="43"/>
      <c r="BRN2" s="43"/>
      <c r="BRO2" s="43"/>
      <c r="BRP2" s="43"/>
      <c r="BRQ2" s="43"/>
      <c r="BRR2" s="43"/>
      <c r="BRS2" s="43"/>
      <c r="BRT2" s="43"/>
      <c r="BRU2" s="43"/>
      <c r="BRV2" s="43"/>
      <c r="BRW2" s="43"/>
      <c r="BRX2" s="43"/>
      <c r="BRY2" s="43"/>
      <c r="BRZ2" s="43"/>
      <c r="BSA2" s="43"/>
      <c r="BSB2" s="43"/>
      <c r="BSC2" s="43"/>
      <c r="BSD2" s="43"/>
      <c r="BSE2" s="43"/>
      <c r="BSF2" s="43"/>
      <c r="BSG2" s="43"/>
      <c r="BSH2" s="43"/>
      <c r="BSI2" s="43"/>
      <c r="BSJ2" s="43"/>
      <c r="BSK2" s="43"/>
      <c r="BSL2" s="43"/>
      <c r="BSM2" s="43"/>
      <c r="BSN2" s="43"/>
      <c r="BSO2" s="43"/>
      <c r="BSP2" s="43"/>
      <c r="BSQ2" s="43"/>
      <c r="BSR2" s="43"/>
      <c r="BSS2" s="43"/>
      <c r="BST2" s="43"/>
      <c r="BSU2" s="43"/>
      <c r="BSV2" s="43"/>
      <c r="BSW2" s="43"/>
      <c r="BSX2" s="43"/>
      <c r="BSY2" s="43"/>
      <c r="BSZ2" s="43"/>
      <c r="BTA2" s="43"/>
      <c r="BTB2" s="43"/>
      <c r="BTC2" s="43"/>
      <c r="BTD2" s="43"/>
      <c r="BTE2" s="43"/>
      <c r="BTF2" s="43"/>
      <c r="BTG2" s="43"/>
      <c r="BTH2" s="43"/>
      <c r="BTI2" s="43"/>
      <c r="BTJ2" s="43"/>
      <c r="BTK2" s="43"/>
      <c r="BTL2" s="43"/>
      <c r="BTM2" s="43"/>
      <c r="BTN2" s="43"/>
      <c r="BTO2" s="43"/>
      <c r="BTP2" s="43"/>
      <c r="BTQ2" s="43"/>
      <c r="BTR2" s="43"/>
      <c r="BTS2" s="43"/>
      <c r="BTT2" s="43"/>
      <c r="BTU2" s="43"/>
      <c r="BTV2" s="43"/>
      <c r="BTW2" s="43"/>
      <c r="BTX2" s="43"/>
      <c r="BTY2" s="43"/>
      <c r="BTZ2" s="43"/>
      <c r="BUA2" s="43"/>
      <c r="BUB2" s="43"/>
      <c r="BUC2" s="43"/>
      <c r="BUD2" s="43"/>
      <c r="BUE2" s="43"/>
      <c r="BUF2" s="43"/>
      <c r="BUG2" s="43"/>
      <c r="BUH2" s="43"/>
      <c r="BUI2" s="43"/>
      <c r="BUJ2" s="43"/>
      <c r="BUK2" s="43"/>
      <c r="BUL2" s="43"/>
      <c r="BUM2" s="43"/>
      <c r="BUN2" s="43"/>
      <c r="BUO2" s="43"/>
      <c r="BUP2" s="43"/>
      <c r="BUQ2" s="43"/>
      <c r="BUR2" s="43"/>
      <c r="BUS2" s="43"/>
      <c r="BUT2" s="43"/>
      <c r="BUU2" s="43"/>
      <c r="BUV2" s="43"/>
      <c r="BUW2" s="43"/>
      <c r="BUX2" s="43"/>
      <c r="BUY2" s="43"/>
      <c r="BUZ2" s="43"/>
      <c r="BVA2" s="43"/>
      <c r="BVB2" s="43"/>
      <c r="BVC2" s="43"/>
      <c r="BVD2" s="43"/>
      <c r="BVE2" s="43"/>
      <c r="BVF2" s="43"/>
      <c r="BVG2" s="43"/>
      <c r="BVH2" s="43"/>
      <c r="BVI2" s="43"/>
      <c r="BVJ2" s="43"/>
      <c r="BVK2" s="43"/>
      <c r="BVL2" s="43"/>
      <c r="BVM2" s="43"/>
      <c r="BVN2" s="43"/>
      <c r="BVO2" s="43"/>
      <c r="BVP2" s="43"/>
      <c r="BVQ2" s="43"/>
      <c r="BVR2" s="43"/>
      <c r="BVS2" s="43"/>
      <c r="BVT2" s="43"/>
      <c r="BVU2" s="43"/>
      <c r="BVV2" s="43"/>
      <c r="BVW2" s="43"/>
      <c r="BVX2" s="43"/>
      <c r="BVY2" s="43"/>
      <c r="BVZ2" s="43"/>
      <c r="BWA2" s="43"/>
      <c r="BWB2" s="43"/>
      <c r="BWC2" s="43"/>
      <c r="BWD2" s="43"/>
      <c r="BWE2" s="43"/>
      <c r="BWF2" s="43"/>
      <c r="BWG2" s="43"/>
      <c r="BWH2" s="43"/>
      <c r="BWI2" s="43"/>
      <c r="BWJ2" s="43"/>
    </row>
    <row r="3" spans="1:1960" ht="15" x14ac:dyDescent="0.25">
      <c r="A3" s="45">
        <v>0</v>
      </c>
      <c r="B3" s="46">
        <f ca="1">RANDBETWEEN(80,90)</f>
        <v>82</v>
      </c>
      <c r="C3" s="47" t="str">
        <f t="shared" ref="C3:C25" ca="1" si="0">IF(B3&lt;=45,"SIM","NÃO")</f>
        <v>NÃO</v>
      </c>
      <c r="D3" s="48">
        <v>80</v>
      </c>
      <c r="E3" s="47" t="str">
        <f t="shared" ref="E3:E25" si="1">IF(D3&lt;=45,"SIM","NÃO")</f>
        <v>NÃO</v>
      </c>
      <c r="F3" s="46">
        <f ca="1">RANDBETWEEN(80,90)</f>
        <v>86</v>
      </c>
      <c r="G3" s="47" t="str">
        <f t="shared" ref="G3:G25" ca="1" si="2">IF(F3&lt;=45,"SIM","NÃO")</f>
        <v>NÃO</v>
      </c>
      <c r="H3" s="49">
        <v>90</v>
      </c>
      <c r="I3" s="47" t="str">
        <f t="shared" ref="I3:I25" si="3">IF(H3&lt;=45,"SIM","NÃO")</f>
        <v>NÃO</v>
      </c>
      <c r="J3" s="48">
        <f ca="1">RANDBETWEEN(40,50)</f>
        <v>50</v>
      </c>
      <c r="K3" s="47" t="str">
        <f t="shared" ref="K3:K25" ca="1" si="4">IF(J3&lt;=45,"SIM","NÃO")</f>
        <v>NÃO</v>
      </c>
      <c r="L3" s="48">
        <f ca="1">RANDBETWEEN(40,50)</f>
        <v>46</v>
      </c>
      <c r="M3" s="47" t="str">
        <f t="shared" ref="M3:M25" ca="1" si="5">IF(L3&lt;=45,"SIM","NÃO")</f>
        <v>NÃO</v>
      </c>
      <c r="N3" s="49">
        <v>90</v>
      </c>
      <c r="O3" s="47" t="str">
        <f t="shared" ref="O3:O25" si="6">IF(N3&lt;=45,"SIM","NÃO")</f>
        <v>NÃO</v>
      </c>
      <c r="P3" s="48">
        <f ca="1">RANDBETWEEN(40,50)</f>
        <v>50</v>
      </c>
      <c r="Q3" s="47" t="str">
        <f t="shared" ref="Q3:Q25" ca="1" si="7">IF(P3&lt;=45,"SIM","NÃO")</f>
        <v>NÃO</v>
      </c>
      <c r="R3" s="46">
        <f ca="1">RANDBETWEEN(80,90)</f>
        <v>86</v>
      </c>
      <c r="S3" s="47" t="str">
        <f t="shared" ref="S3:S25" ca="1" si="8">IF(R3&lt;=45,"SIM","NÃO")</f>
        <v>NÃO</v>
      </c>
      <c r="T3" s="46">
        <f ca="1">RANDBETWEEN(80,90)</f>
        <v>81</v>
      </c>
      <c r="U3" s="47" t="str">
        <f t="shared" ref="U3:U25" ca="1" si="9">IF(T3&lt;=45,"SIM","NÃO")</f>
        <v>NÃO</v>
      </c>
      <c r="V3" s="48">
        <f ca="1">RANDBETWEEN(40,50)</f>
        <v>49</v>
      </c>
      <c r="W3" s="47" t="str">
        <f t="shared" ref="W3:W25" ca="1" si="10">IF(V3&lt;=45,"SIM","NÃO")</f>
        <v>NÃO</v>
      </c>
      <c r="X3" s="49">
        <f ca="1">RANDBETWEEN(0,30)</f>
        <v>25</v>
      </c>
      <c r="Y3" s="47" t="str">
        <f t="shared" ref="Y3:Y25" ca="1" si="11">IF(X3&lt;=45,"SIM","NÃO")</f>
        <v>SIM</v>
      </c>
      <c r="Z3" s="49">
        <f ca="1">RANDBETWEEN(0,30)</f>
        <v>12</v>
      </c>
      <c r="AA3" s="47" t="str">
        <f t="shared" ref="AA3:AA25" ca="1" si="12">IF(Z3&lt;=45,"SIM","NÃO")</f>
        <v>SIM</v>
      </c>
      <c r="AB3" s="48">
        <f ca="1">RANDBETWEEN(40,50)</f>
        <v>46</v>
      </c>
      <c r="AC3" s="47" t="str">
        <f t="shared" ref="AC3:AC25" ca="1" si="13">IF(AB3&lt;=45,"SIM","NÃO")</f>
        <v>NÃO</v>
      </c>
      <c r="AD3" s="46">
        <f ca="1">RANDBETWEEN(80,90)</f>
        <v>82</v>
      </c>
      <c r="AE3" s="47" t="str">
        <f t="shared" ref="AE3:AE25" ca="1" si="14">IF(AD3&lt;=45,"SIM","NÃO")</f>
        <v>NÃO</v>
      </c>
      <c r="AF3" s="48">
        <f ca="1">RANDBETWEEN(40,50)</f>
        <v>50</v>
      </c>
      <c r="AG3" s="47" t="str">
        <f t="shared" ref="AG3:AG25" ca="1" si="15">IF(AF3&lt;=45,"SIM","NÃO")</f>
        <v>NÃO</v>
      </c>
      <c r="AH3" s="48">
        <f ca="1">RANDBETWEEN(40,50)</f>
        <v>40</v>
      </c>
      <c r="AI3" s="47" t="str">
        <f t="shared" ref="AI3:AI25" ca="1" si="16">IF(AH3&lt;=45,"SIM","NÃO")</f>
        <v>SIM</v>
      </c>
      <c r="AJ3" s="49">
        <f ca="1">RANDBETWEEN(0,30)</f>
        <v>27</v>
      </c>
      <c r="AK3" s="47" t="str">
        <f t="shared" ref="AK3:AK25" ca="1" si="17">IF(AJ3&lt;=45,"SIM","NÃO")</f>
        <v>SIM</v>
      </c>
      <c r="AL3" s="48">
        <f ca="1">RANDBETWEEN(40,50)</f>
        <v>47</v>
      </c>
      <c r="AM3" s="47" t="str">
        <f t="shared" ref="AM3:AM25" ca="1" si="18">IF(AL3&lt;=45,"SIM","NÃO")</f>
        <v>NÃO</v>
      </c>
      <c r="AN3" s="46">
        <f ca="1">RANDBETWEEN(80,90)</f>
        <v>88</v>
      </c>
      <c r="AO3" s="47" t="str">
        <f t="shared" ref="AO3:AO25" ca="1" si="19">IF(AN3&lt;=45,"SIM","NÃO")</f>
        <v>NÃO</v>
      </c>
      <c r="AP3" s="48">
        <f ca="1">RANDBETWEEN(40,50)</f>
        <v>47</v>
      </c>
      <c r="AQ3" s="47" t="str">
        <f t="shared" ref="AQ3:AQ25" ca="1" si="20">IF(AP3&lt;=45,"SIM","NÃO")</f>
        <v>NÃO</v>
      </c>
      <c r="AR3" s="49">
        <f ca="1">RANDBETWEEN(0,30)</f>
        <v>6</v>
      </c>
      <c r="AS3" s="47" t="str">
        <f t="shared" ref="AS3:AS25" ca="1" si="21">IF(AR3&lt;=45,"SIM","NÃO")</f>
        <v>SIM</v>
      </c>
      <c r="AT3" s="46">
        <f ca="1">RANDBETWEEN(80,90)</f>
        <v>87</v>
      </c>
      <c r="AU3" s="47" t="str">
        <f t="shared" ref="AU3:AU25" ca="1" si="22">IF(AT3&lt;=45,"SIM","NÃO")</f>
        <v>NÃO</v>
      </c>
      <c r="AV3" s="48">
        <f ca="1">RANDBETWEEN(40,50)</f>
        <v>49</v>
      </c>
      <c r="AW3" s="47" t="str">
        <f t="shared" ref="AW3:AW25" ca="1" si="23">IF(AV3&lt;=45,"SIM","NÃO")</f>
        <v>NÃO</v>
      </c>
      <c r="AX3" s="49">
        <f ca="1">RANDBETWEEN(0,30)</f>
        <v>19</v>
      </c>
      <c r="AY3" s="47" t="str">
        <f t="shared" ref="AY3:AY25" ca="1" si="24">IF(AX3&lt;=45,"SIM","NÃO")</f>
        <v>SIM</v>
      </c>
      <c r="AZ3" s="49">
        <f ca="1">RANDBETWEEN(0,30)</f>
        <v>13</v>
      </c>
      <c r="BA3" s="47" t="str">
        <f t="shared" ref="BA3:BA25" ca="1" si="25">IF(AZ3&lt;=45,"SIM","NÃO")</f>
        <v>SIM</v>
      </c>
      <c r="BB3" s="46">
        <f ca="1">RANDBETWEEN(80,90)</f>
        <v>86</v>
      </c>
      <c r="BC3" s="47" t="str">
        <f t="shared" ref="BC3:BC25" ca="1" si="26">IF(BB3&lt;=45,"SIM","NÃO")</f>
        <v>NÃO</v>
      </c>
      <c r="BD3" s="48">
        <f ca="1">RANDBETWEEN(40,50)</f>
        <v>49</v>
      </c>
      <c r="BE3" s="47" t="str">
        <f t="shared" ref="BE3:BE25" ca="1" si="27">IF(BD3&lt;=45,"SIM","NÃO")</f>
        <v>NÃO</v>
      </c>
      <c r="BF3" s="46">
        <f ca="1">RANDBETWEEN(80,90)</f>
        <v>85</v>
      </c>
      <c r="BG3" s="47" t="str">
        <f t="shared" ref="BG3:BG25" ca="1" si="28">IF(BF3&lt;=45,"SIM","NÃO")</f>
        <v>NÃO</v>
      </c>
      <c r="BH3" s="48">
        <f ca="1">RANDBETWEEN(40,50)</f>
        <v>40</v>
      </c>
      <c r="BI3" s="47" t="str">
        <f t="shared" ref="BI3:BI25" ca="1" si="29">IF(BH3&lt;=45,"SIM","NÃO")</f>
        <v>SIM</v>
      </c>
      <c r="BJ3" s="48">
        <f ca="1">RANDBETWEEN(40,50)</f>
        <v>45</v>
      </c>
      <c r="BK3" s="47" t="str">
        <f ca="1">IF(BJ3&lt;=45,"SIM","NÃO")</f>
        <v>SIM</v>
      </c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  <c r="CW3" s="43"/>
      <c r="CX3" s="43"/>
      <c r="CY3" s="43"/>
      <c r="CZ3" s="43"/>
      <c r="DA3" s="43"/>
      <c r="DB3" s="43"/>
      <c r="DC3" s="43"/>
      <c r="DD3" s="43"/>
      <c r="DE3" s="43"/>
      <c r="DF3" s="43"/>
      <c r="DG3" s="43"/>
      <c r="DH3" s="43"/>
      <c r="DI3" s="43"/>
      <c r="DJ3" s="43"/>
      <c r="DK3" s="43"/>
      <c r="DL3" s="43"/>
      <c r="DM3" s="43"/>
      <c r="DN3" s="43"/>
      <c r="DO3" s="43"/>
      <c r="DP3" s="43"/>
      <c r="DQ3" s="43"/>
      <c r="DR3" s="43"/>
      <c r="DS3" s="43"/>
      <c r="DT3" s="43"/>
      <c r="DU3" s="43"/>
      <c r="DV3" s="43"/>
      <c r="DW3" s="43"/>
      <c r="DX3" s="43"/>
      <c r="DY3" s="43"/>
      <c r="DZ3" s="43"/>
      <c r="EA3" s="43"/>
      <c r="EB3" s="43"/>
      <c r="EC3" s="43"/>
      <c r="ED3" s="43"/>
      <c r="EE3" s="43"/>
      <c r="EF3" s="43"/>
      <c r="EG3" s="43"/>
      <c r="EH3" s="43"/>
      <c r="EI3" s="43"/>
      <c r="EJ3" s="43"/>
      <c r="EK3" s="43"/>
      <c r="EL3" s="43"/>
      <c r="EM3" s="43"/>
      <c r="EN3" s="43"/>
      <c r="EO3" s="43"/>
      <c r="EP3" s="43"/>
      <c r="EQ3" s="43"/>
      <c r="ER3" s="43"/>
      <c r="ES3" s="43"/>
      <c r="ET3" s="43"/>
      <c r="EU3" s="43"/>
      <c r="EV3" s="43"/>
      <c r="EW3" s="43"/>
      <c r="EX3" s="43"/>
      <c r="EY3" s="43"/>
      <c r="EZ3" s="43"/>
      <c r="FA3" s="43"/>
      <c r="FB3" s="43"/>
      <c r="FC3" s="43"/>
      <c r="FD3" s="43"/>
      <c r="FE3" s="43"/>
      <c r="FF3" s="43"/>
      <c r="FG3" s="43"/>
      <c r="FH3" s="43"/>
      <c r="FI3" s="43"/>
      <c r="FJ3" s="43"/>
      <c r="FK3" s="43"/>
      <c r="FL3" s="43"/>
      <c r="FM3" s="43"/>
      <c r="FN3" s="43"/>
      <c r="FO3" s="43"/>
      <c r="FP3" s="43"/>
      <c r="FQ3" s="43"/>
      <c r="FR3" s="43"/>
      <c r="FS3" s="43"/>
      <c r="FT3" s="43"/>
      <c r="FU3" s="43"/>
      <c r="FV3" s="43"/>
      <c r="FW3" s="43"/>
      <c r="FX3" s="43"/>
      <c r="FY3" s="43"/>
      <c r="FZ3" s="43"/>
      <c r="GA3" s="43"/>
      <c r="GB3" s="43"/>
      <c r="GC3" s="43"/>
      <c r="GD3" s="43"/>
      <c r="GE3" s="43"/>
      <c r="GF3" s="43"/>
      <c r="GG3" s="43"/>
      <c r="GH3" s="43"/>
      <c r="GI3" s="43"/>
      <c r="GJ3" s="43"/>
      <c r="GK3" s="43"/>
      <c r="GL3" s="43"/>
      <c r="GM3" s="43"/>
      <c r="GN3" s="43"/>
      <c r="GO3" s="43"/>
      <c r="GP3" s="43"/>
      <c r="GQ3" s="43"/>
      <c r="GR3" s="43"/>
      <c r="GS3" s="43"/>
      <c r="GT3" s="43"/>
      <c r="GU3" s="43"/>
      <c r="GV3" s="43"/>
      <c r="GW3" s="43"/>
      <c r="GX3" s="43"/>
      <c r="GY3" s="43"/>
      <c r="GZ3" s="43"/>
      <c r="HA3" s="43"/>
      <c r="HB3" s="43"/>
      <c r="HC3" s="43"/>
      <c r="HD3" s="43"/>
      <c r="HE3" s="43"/>
      <c r="HF3" s="43"/>
      <c r="HG3" s="43"/>
      <c r="HH3" s="43"/>
      <c r="HI3" s="43"/>
      <c r="HJ3" s="43"/>
      <c r="HK3" s="43"/>
      <c r="HL3" s="43"/>
      <c r="HM3" s="43"/>
      <c r="HN3" s="43"/>
      <c r="HO3" s="43"/>
      <c r="HP3" s="43"/>
      <c r="HQ3" s="43"/>
      <c r="HR3" s="43"/>
      <c r="HS3" s="43"/>
      <c r="HT3" s="43"/>
      <c r="HU3" s="43"/>
      <c r="HV3" s="43"/>
      <c r="HW3" s="43"/>
      <c r="HX3" s="43"/>
      <c r="HY3" s="43"/>
      <c r="HZ3" s="43"/>
      <c r="IA3" s="43"/>
      <c r="IB3" s="43"/>
      <c r="IC3" s="43"/>
      <c r="ID3" s="43"/>
      <c r="IE3" s="43"/>
      <c r="IF3" s="43"/>
      <c r="IG3" s="43"/>
      <c r="IH3" s="43"/>
      <c r="II3" s="43"/>
      <c r="IJ3" s="43"/>
      <c r="IK3" s="43"/>
      <c r="IL3" s="43"/>
      <c r="IM3" s="43"/>
      <c r="IN3" s="43"/>
      <c r="IO3" s="43"/>
      <c r="IP3" s="43"/>
      <c r="IQ3" s="43"/>
      <c r="IR3" s="43"/>
      <c r="IS3" s="43"/>
      <c r="IT3" s="43"/>
      <c r="IU3" s="43"/>
      <c r="IV3" s="43"/>
      <c r="IW3" s="43"/>
      <c r="IX3" s="43"/>
      <c r="IY3" s="43"/>
      <c r="IZ3" s="43"/>
      <c r="JA3" s="43"/>
      <c r="JB3" s="43"/>
      <c r="JC3" s="43"/>
      <c r="JD3" s="43"/>
      <c r="JE3" s="43"/>
      <c r="JF3" s="43"/>
      <c r="JG3" s="43"/>
      <c r="JH3" s="43"/>
      <c r="JI3" s="43"/>
      <c r="JJ3" s="43"/>
      <c r="JK3" s="43"/>
      <c r="JL3" s="43"/>
      <c r="JM3" s="43"/>
      <c r="JN3" s="43"/>
      <c r="JO3" s="43"/>
      <c r="JP3" s="43"/>
      <c r="JQ3" s="43"/>
      <c r="JR3" s="43"/>
      <c r="JS3" s="43"/>
      <c r="JT3" s="43"/>
      <c r="JU3" s="43"/>
      <c r="JV3" s="43"/>
      <c r="JW3" s="43"/>
      <c r="JX3" s="43"/>
      <c r="JY3" s="43"/>
      <c r="JZ3" s="43"/>
      <c r="KA3" s="43"/>
      <c r="KB3" s="43"/>
      <c r="KC3" s="43"/>
      <c r="KD3" s="43"/>
      <c r="KE3" s="43"/>
      <c r="KF3" s="43"/>
      <c r="KG3" s="43"/>
      <c r="KH3" s="43"/>
      <c r="KI3" s="43"/>
      <c r="KJ3" s="43"/>
      <c r="KK3" s="43"/>
      <c r="KL3" s="43"/>
      <c r="KM3" s="43"/>
      <c r="KN3" s="43"/>
      <c r="KO3" s="43"/>
      <c r="KP3" s="43"/>
      <c r="KQ3" s="43"/>
      <c r="KR3" s="43"/>
      <c r="KS3" s="43"/>
      <c r="KT3" s="43"/>
      <c r="KU3" s="43"/>
      <c r="KV3" s="43"/>
      <c r="KW3" s="43"/>
      <c r="KX3" s="43"/>
      <c r="KY3" s="43"/>
      <c r="KZ3" s="43"/>
      <c r="LA3" s="43"/>
      <c r="LB3" s="43"/>
      <c r="LC3" s="43"/>
      <c r="LD3" s="43"/>
      <c r="LE3" s="43"/>
      <c r="LF3" s="43"/>
      <c r="LG3" s="43"/>
      <c r="LH3" s="43"/>
      <c r="LI3" s="43"/>
      <c r="LJ3" s="43"/>
      <c r="LK3" s="43"/>
      <c r="LL3" s="43"/>
      <c r="LM3" s="43"/>
      <c r="LN3" s="43"/>
      <c r="LO3" s="43"/>
      <c r="LP3" s="43"/>
      <c r="LQ3" s="43"/>
      <c r="LR3" s="43"/>
      <c r="LS3" s="43"/>
      <c r="LT3" s="43"/>
      <c r="LU3" s="43"/>
      <c r="LV3" s="43"/>
      <c r="LW3" s="43"/>
      <c r="LX3" s="43"/>
      <c r="LY3" s="43"/>
      <c r="LZ3" s="43"/>
      <c r="MA3" s="43"/>
      <c r="MB3" s="43"/>
      <c r="MC3" s="43"/>
      <c r="MD3" s="43"/>
      <c r="ME3" s="43"/>
      <c r="MF3" s="43"/>
      <c r="MG3" s="43"/>
      <c r="MH3" s="43"/>
      <c r="MI3" s="43"/>
      <c r="MJ3" s="43"/>
      <c r="MK3" s="43"/>
      <c r="ML3" s="43"/>
      <c r="MM3" s="43"/>
      <c r="MN3" s="43"/>
      <c r="MO3" s="43"/>
      <c r="MP3" s="43"/>
      <c r="MQ3" s="43"/>
      <c r="MR3" s="43"/>
      <c r="MS3" s="43"/>
      <c r="MT3" s="43"/>
      <c r="MU3" s="43"/>
      <c r="MV3" s="43"/>
      <c r="MW3" s="43"/>
      <c r="MX3" s="43"/>
      <c r="MY3" s="43"/>
      <c r="MZ3" s="43"/>
      <c r="NA3" s="43"/>
      <c r="NB3" s="43"/>
      <c r="NC3" s="43"/>
      <c r="ND3" s="43"/>
      <c r="NE3" s="43"/>
      <c r="NF3" s="43"/>
      <c r="NG3" s="43"/>
      <c r="NH3" s="43"/>
      <c r="NI3" s="43"/>
      <c r="NJ3" s="43"/>
      <c r="NK3" s="43"/>
      <c r="NL3" s="43"/>
      <c r="NM3" s="43"/>
      <c r="NN3" s="43"/>
      <c r="NO3" s="43"/>
      <c r="NP3" s="43"/>
      <c r="NQ3" s="43"/>
      <c r="NR3" s="43"/>
      <c r="NS3" s="43"/>
      <c r="NT3" s="43"/>
      <c r="NU3" s="43"/>
      <c r="NV3" s="43"/>
      <c r="NW3" s="43"/>
      <c r="NX3" s="43"/>
      <c r="NY3" s="43"/>
      <c r="NZ3" s="43"/>
      <c r="OA3" s="43"/>
      <c r="OB3" s="43"/>
      <c r="OC3" s="43"/>
      <c r="OD3" s="43"/>
      <c r="OE3" s="43"/>
      <c r="OF3" s="43"/>
      <c r="OG3" s="43"/>
      <c r="OH3" s="43"/>
      <c r="OI3" s="43"/>
      <c r="OJ3" s="43"/>
      <c r="OK3" s="43"/>
      <c r="OL3" s="43"/>
      <c r="OM3" s="43"/>
      <c r="ON3" s="43"/>
      <c r="OO3" s="43"/>
      <c r="OP3" s="43"/>
      <c r="OQ3" s="43"/>
      <c r="OR3" s="43"/>
      <c r="OS3" s="43"/>
      <c r="OT3" s="43"/>
      <c r="OU3" s="43"/>
      <c r="OV3" s="43"/>
      <c r="OW3" s="43"/>
      <c r="OX3" s="43"/>
      <c r="OY3" s="43"/>
      <c r="OZ3" s="43"/>
      <c r="PA3" s="43"/>
      <c r="PB3" s="43"/>
      <c r="PC3" s="43"/>
      <c r="PD3" s="43"/>
      <c r="PE3" s="43"/>
      <c r="PF3" s="43"/>
      <c r="PG3" s="43"/>
      <c r="PH3" s="43"/>
      <c r="PI3" s="43"/>
      <c r="PJ3" s="43"/>
      <c r="PK3" s="43"/>
      <c r="PL3" s="43"/>
      <c r="PM3" s="43"/>
      <c r="PN3" s="43"/>
      <c r="PO3" s="43"/>
      <c r="PP3" s="43"/>
      <c r="PQ3" s="43"/>
      <c r="PR3" s="43"/>
      <c r="PS3" s="43"/>
      <c r="PT3" s="43"/>
      <c r="PU3" s="43"/>
      <c r="PV3" s="43"/>
      <c r="PW3" s="43"/>
      <c r="PX3" s="43"/>
      <c r="PY3" s="43"/>
      <c r="PZ3" s="43"/>
      <c r="QA3" s="43"/>
      <c r="QB3" s="43"/>
      <c r="QC3" s="43"/>
      <c r="QD3" s="43"/>
      <c r="QE3" s="43"/>
      <c r="QF3" s="43"/>
      <c r="QG3" s="43"/>
      <c r="QH3" s="43"/>
      <c r="QI3" s="43"/>
      <c r="QJ3" s="43"/>
      <c r="QK3" s="43"/>
      <c r="QL3" s="43"/>
      <c r="QM3" s="43"/>
      <c r="QN3" s="43"/>
      <c r="QO3" s="43"/>
      <c r="QP3" s="43"/>
      <c r="QQ3" s="43"/>
      <c r="QR3" s="43"/>
      <c r="QS3" s="43"/>
      <c r="QT3" s="43"/>
      <c r="QU3" s="43"/>
      <c r="QV3" s="43"/>
      <c r="QW3" s="43"/>
      <c r="QX3" s="43"/>
      <c r="QY3" s="43"/>
      <c r="QZ3" s="43"/>
      <c r="RA3" s="43"/>
      <c r="RB3" s="43"/>
      <c r="RC3" s="43"/>
      <c r="RD3" s="43"/>
      <c r="RE3" s="43"/>
      <c r="RF3" s="43"/>
      <c r="RG3" s="43"/>
      <c r="RH3" s="43"/>
      <c r="RI3" s="43"/>
      <c r="RJ3" s="43"/>
      <c r="RK3" s="43"/>
      <c r="RL3" s="43"/>
      <c r="RM3" s="43"/>
      <c r="RN3" s="43"/>
      <c r="RO3" s="43"/>
      <c r="RP3" s="43"/>
      <c r="RQ3" s="43"/>
      <c r="RR3" s="43"/>
      <c r="RS3" s="43"/>
      <c r="RT3" s="43"/>
      <c r="RU3" s="43"/>
      <c r="RV3" s="43"/>
      <c r="RW3" s="43"/>
      <c r="RX3" s="43"/>
      <c r="RY3" s="43"/>
      <c r="RZ3" s="43"/>
      <c r="SA3" s="43"/>
      <c r="SB3" s="43"/>
      <c r="SC3" s="43"/>
      <c r="SD3" s="43"/>
      <c r="SE3" s="43"/>
      <c r="SF3" s="43"/>
      <c r="SG3" s="43"/>
      <c r="SH3" s="43"/>
      <c r="SI3" s="43"/>
      <c r="SJ3" s="43"/>
      <c r="SK3" s="43"/>
      <c r="SL3" s="43"/>
      <c r="SM3" s="43"/>
      <c r="SN3" s="43"/>
      <c r="SO3" s="43"/>
      <c r="SP3" s="43"/>
      <c r="SQ3" s="43"/>
      <c r="SR3" s="43"/>
      <c r="SS3" s="43"/>
      <c r="ST3" s="43"/>
      <c r="SU3" s="43"/>
      <c r="SV3" s="43"/>
      <c r="SW3" s="43"/>
      <c r="SX3" s="43"/>
      <c r="SY3" s="43"/>
      <c r="SZ3" s="43"/>
      <c r="TA3" s="43"/>
      <c r="TB3" s="43"/>
      <c r="TC3" s="43"/>
      <c r="TD3" s="43"/>
      <c r="TE3" s="43"/>
      <c r="TF3" s="43"/>
      <c r="TG3" s="43"/>
      <c r="TH3" s="43"/>
      <c r="TI3" s="43"/>
      <c r="TJ3" s="43"/>
      <c r="TK3" s="43"/>
      <c r="TL3" s="43"/>
      <c r="TM3" s="43"/>
      <c r="TN3" s="43"/>
      <c r="TO3" s="43"/>
      <c r="TP3" s="43"/>
      <c r="TQ3" s="43"/>
      <c r="TR3" s="43"/>
      <c r="TS3" s="43"/>
      <c r="TT3" s="43"/>
      <c r="TU3" s="43"/>
      <c r="TV3" s="43"/>
      <c r="TW3" s="43"/>
      <c r="TX3" s="43"/>
      <c r="TY3" s="43"/>
      <c r="TZ3" s="43"/>
      <c r="UA3" s="43"/>
      <c r="UB3" s="43"/>
      <c r="UC3" s="43"/>
      <c r="UD3" s="43"/>
      <c r="UE3" s="43"/>
      <c r="UF3" s="43"/>
      <c r="UG3" s="43"/>
      <c r="UH3" s="43"/>
      <c r="UI3" s="43"/>
      <c r="UJ3" s="43"/>
      <c r="UK3" s="43"/>
      <c r="UL3" s="43"/>
      <c r="UM3" s="43"/>
      <c r="UN3" s="43"/>
      <c r="UO3" s="43"/>
      <c r="UP3" s="43"/>
      <c r="UQ3" s="43"/>
      <c r="UR3" s="43"/>
      <c r="US3" s="43"/>
      <c r="UT3" s="43"/>
      <c r="UU3" s="43"/>
      <c r="UV3" s="43"/>
      <c r="UW3" s="43"/>
      <c r="UX3" s="43"/>
      <c r="UY3" s="43"/>
      <c r="UZ3" s="43"/>
      <c r="VA3" s="43"/>
      <c r="VB3" s="43"/>
      <c r="VC3" s="43"/>
      <c r="VD3" s="43"/>
      <c r="VE3" s="43"/>
      <c r="VF3" s="43"/>
      <c r="VG3" s="43"/>
      <c r="VH3" s="43"/>
      <c r="VI3" s="43"/>
      <c r="VJ3" s="43"/>
      <c r="VK3" s="43"/>
      <c r="VL3" s="43"/>
      <c r="VM3" s="43"/>
      <c r="VN3" s="43"/>
      <c r="VO3" s="43"/>
      <c r="VP3" s="43"/>
      <c r="VQ3" s="43"/>
      <c r="VR3" s="43"/>
      <c r="VS3" s="43"/>
      <c r="VT3" s="43"/>
      <c r="VU3" s="43"/>
      <c r="VV3" s="43"/>
      <c r="VW3" s="43"/>
      <c r="VX3" s="43"/>
      <c r="VY3" s="43"/>
      <c r="VZ3" s="43"/>
      <c r="WA3" s="43"/>
      <c r="WB3" s="43"/>
      <c r="WC3" s="43"/>
      <c r="WD3" s="43"/>
      <c r="WE3" s="43"/>
      <c r="WF3" s="43"/>
      <c r="WG3" s="43"/>
      <c r="WH3" s="43"/>
      <c r="WI3" s="43"/>
      <c r="WJ3" s="43"/>
      <c r="WK3" s="43"/>
      <c r="WL3" s="43"/>
      <c r="WM3" s="43"/>
      <c r="WN3" s="43"/>
      <c r="WO3" s="43"/>
      <c r="WP3" s="43"/>
      <c r="WQ3" s="43"/>
      <c r="WR3" s="43"/>
      <c r="WS3" s="43"/>
      <c r="WT3" s="43"/>
      <c r="WU3" s="43"/>
      <c r="WV3" s="43"/>
      <c r="WW3" s="43"/>
      <c r="WX3" s="43"/>
      <c r="WY3" s="43"/>
      <c r="WZ3" s="43"/>
      <c r="XA3" s="43"/>
      <c r="XB3" s="43"/>
      <c r="XC3" s="43"/>
      <c r="XD3" s="43"/>
      <c r="XE3" s="43"/>
      <c r="XF3" s="43"/>
      <c r="XG3" s="43"/>
      <c r="XH3" s="43"/>
      <c r="XI3" s="43"/>
      <c r="XJ3" s="43"/>
      <c r="XK3" s="43"/>
      <c r="XL3" s="43"/>
      <c r="XM3" s="43"/>
      <c r="XN3" s="43"/>
      <c r="XO3" s="43"/>
      <c r="XP3" s="43"/>
      <c r="XQ3" s="43"/>
      <c r="XR3" s="43"/>
      <c r="XS3" s="43"/>
      <c r="XT3" s="43"/>
      <c r="XU3" s="43"/>
      <c r="XV3" s="43"/>
      <c r="XW3" s="43"/>
      <c r="XX3" s="43"/>
      <c r="XY3" s="43"/>
      <c r="XZ3" s="43"/>
      <c r="YA3" s="43"/>
      <c r="YB3" s="43"/>
      <c r="YC3" s="43"/>
      <c r="YD3" s="43"/>
      <c r="YE3" s="43"/>
      <c r="YF3" s="43"/>
      <c r="YG3" s="43"/>
      <c r="YH3" s="43"/>
      <c r="YI3" s="43"/>
      <c r="YJ3" s="43"/>
      <c r="YK3" s="43"/>
      <c r="YL3" s="43"/>
      <c r="YM3" s="43"/>
      <c r="YN3" s="43"/>
      <c r="YO3" s="43"/>
      <c r="YP3" s="43"/>
      <c r="YQ3" s="43"/>
      <c r="YR3" s="43"/>
      <c r="YS3" s="43"/>
      <c r="YT3" s="43"/>
      <c r="YU3" s="43"/>
      <c r="YV3" s="43"/>
      <c r="YW3" s="43"/>
      <c r="YX3" s="43"/>
      <c r="YY3" s="43"/>
      <c r="YZ3" s="43"/>
      <c r="ZA3" s="43"/>
      <c r="ZB3" s="43"/>
      <c r="ZC3" s="43"/>
      <c r="ZD3" s="43"/>
      <c r="ZE3" s="43"/>
      <c r="ZF3" s="43"/>
      <c r="ZG3" s="43"/>
      <c r="ZH3" s="43"/>
      <c r="ZI3" s="43"/>
      <c r="ZJ3" s="43"/>
      <c r="ZK3" s="43"/>
      <c r="ZL3" s="43"/>
      <c r="ZM3" s="43"/>
      <c r="ZN3" s="43"/>
      <c r="ZO3" s="43"/>
      <c r="ZP3" s="43"/>
      <c r="ZQ3" s="43"/>
      <c r="ZR3" s="43"/>
      <c r="ZS3" s="43"/>
      <c r="ZT3" s="43"/>
      <c r="ZU3" s="43"/>
      <c r="ZV3" s="43"/>
      <c r="ZW3" s="43"/>
      <c r="ZX3" s="43"/>
      <c r="ZY3" s="43"/>
      <c r="ZZ3" s="43"/>
      <c r="AAA3" s="43"/>
      <c r="AAB3" s="43"/>
      <c r="AAC3" s="43"/>
      <c r="AAD3" s="43"/>
      <c r="AAE3" s="43"/>
      <c r="AAF3" s="43"/>
      <c r="AAG3" s="43"/>
      <c r="AAH3" s="43"/>
      <c r="AAI3" s="43"/>
      <c r="AAJ3" s="43"/>
      <c r="AAK3" s="43"/>
      <c r="AAL3" s="43"/>
      <c r="AAM3" s="43"/>
      <c r="AAN3" s="43"/>
      <c r="AAO3" s="43"/>
      <c r="AAP3" s="43"/>
      <c r="AAQ3" s="43"/>
      <c r="AAR3" s="43"/>
      <c r="AAS3" s="43"/>
      <c r="AAT3" s="43"/>
      <c r="AAU3" s="43"/>
      <c r="AAV3" s="43"/>
      <c r="AAW3" s="43"/>
      <c r="AAX3" s="43"/>
      <c r="AAY3" s="43"/>
      <c r="AAZ3" s="43"/>
      <c r="ABA3" s="43"/>
      <c r="ABB3" s="43"/>
      <c r="ABC3" s="43"/>
      <c r="ABD3" s="43"/>
      <c r="ABE3" s="43"/>
      <c r="ABF3" s="43"/>
      <c r="ABG3" s="43"/>
      <c r="ABH3" s="43"/>
      <c r="ABI3" s="43"/>
      <c r="ABJ3" s="43"/>
      <c r="ABK3" s="43"/>
      <c r="ABL3" s="43"/>
      <c r="ABM3" s="43"/>
      <c r="ABN3" s="43"/>
      <c r="ABO3" s="43"/>
      <c r="ABP3" s="43"/>
      <c r="ABQ3" s="43"/>
      <c r="ABR3" s="43"/>
      <c r="ABS3" s="43"/>
      <c r="ABT3" s="43"/>
      <c r="ABU3" s="43"/>
      <c r="ABV3" s="43"/>
      <c r="ABW3" s="43"/>
      <c r="ABX3" s="43"/>
      <c r="ABY3" s="43"/>
      <c r="ABZ3" s="43"/>
      <c r="ACA3" s="43"/>
      <c r="ACB3" s="43"/>
      <c r="ACC3" s="43"/>
      <c r="ACD3" s="43"/>
      <c r="ACE3" s="43"/>
      <c r="ACF3" s="43"/>
      <c r="ACG3" s="43"/>
      <c r="ACH3" s="43"/>
      <c r="ACI3" s="43"/>
      <c r="ACJ3" s="43"/>
      <c r="ACK3" s="43"/>
      <c r="ACL3" s="43"/>
      <c r="ACM3" s="43"/>
      <c r="ACN3" s="43"/>
      <c r="ACO3" s="43"/>
      <c r="ACP3" s="43"/>
      <c r="ACQ3" s="43"/>
      <c r="ACR3" s="43"/>
      <c r="ACS3" s="43"/>
      <c r="ACT3" s="43"/>
      <c r="ACU3" s="43"/>
      <c r="ACV3" s="43"/>
      <c r="ACW3" s="43"/>
      <c r="ACX3" s="43"/>
      <c r="ACY3" s="43"/>
      <c r="ACZ3" s="43"/>
      <c r="ADA3" s="43"/>
      <c r="ADB3" s="43"/>
      <c r="ADC3" s="43"/>
      <c r="ADD3" s="43"/>
      <c r="ADE3" s="43"/>
      <c r="ADF3" s="43"/>
      <c r="ADG3" s="43"/>
      <c r="ADH3" s="43"/>
      <c r="ADI3" s="43"/>
      <c r="ADJ3" s="43"/>
      <c r="ADK3" s="43"/>
      <c r="ADL3" s="43"/>
      <c r="ADM3" s="43"/>
      <c r="ADN3" s="43"/>
      <c r="ADO3" s="43"/>
      <c r="ADP3" s="43"/>
      <c r="ADQ3" s="43"/>
      <c r="ADR3" s="43"/>
      <c r="ADS3" s="43"/>
      <c r="ADT3" s="43"/>
      <c r="ADU3" s="43"/>
      <c r="ADV3" s="43"/>
      <c r="ADW3" s="43"/>
      <c r="ADX3" s="43"/>
      <c r="ADY3" s="43"/>
      <c r="ADZ3" s="43"/>
      <c r="AEA3" s="43"/>
      <c r="AEB3" s="43"/>
      <c r="AEC3" s="43"/>
      <c r="AED3" s="43"/>
      <c r="AEE3" s="43"/>
      <c r="AEF3" s="43"/>
      <c r="AEG3" s="43"/>
      <c r="AEH3" s="43"/>
      <c r="AEI3" s="43"/>
      <c r="AEJ3" s="43"/>
      <c r="AEK3" s="43"/>
      <c r="AEL3" s="43"/>
      <c r="AEM3" s="43"/>
      <c r="AEN3" s="43"/>
      <c r="AEO3" s="43"/>
      <c r="AEP3" s="43"/>
      <c r="AEQ3" s="43"/>
      <c r="AER3" s="43"/>
      <c r="AES3" s="43"/>
      <c r="AET3" s="43"/>
      <c r="AEU3" s="43"/>
      <c r="AEV3" s="43"/>
      <c r="AEW3" s="43"/>
      <c r="AEX3" s="43"/>
      <c r="AEY3" s="43"/>
      <c r="AEZ3" s="43"/>
      <c r="AFA3" s="43"/>
      <c r="AFB3" s="43"/>
      <c r="AFC3" s="43"/>
      <c r="AFD3" s="43"/>
      <c r="AFE3" s="43"/>
      <c r="AFF3" s="43"/>
      <c r="AFG3" s="43"/>
      <c r="AFH3" s="43"/>
      <c r="AFI3" s="43"/>
      <c r="AFJ3" s="43"/>
      <c r="AFK3" s="43"/>
      <c r="AFL3" s="43"/>
      <c r="AFM3" s="43"/>
      <c r="AFN3" s="43"/>
      <c r="AFO3" s="43"/>
      <c r="AFP3" s="43"/>
      <c r="AFQ3" s="43"/>
      <c r="AFR3" s="43"/>
      <c r="AFS3" s="43"/>
      <c r="AFT3" s="43"/>
      <c r="AFU3" s="43"/>
      <c r="AFV3" s="43"/>
      <c r="AFW3" s="43"/>
      <c r="AFX3" s="43"/>
      <c r="AFY3" s="43"/>
      <c r="AFZ3" s="43"/>
      <c r="AGA3" s="43"/>
      <c r="AGB3" s="43"/>
      <c r="AGC3" s="43"/>
      <c r="AGD3" s="43"/>
      <c r="AGE3" s="43"/>
      <c r="AGF3" s="43"/>
      <c r="AGG3" s="43"/>
      <c r="AGH3" s="43"/>
      <c r="AGI3" s="43"/>
      <c r="AGJ3" s="43"/>
      <c r="AGK3" s="43"/>
      <c r="AGL3" s="43"/>
      <c r="AGM3" s="43"/>
      <c r="AGN3" s="43"/>
      <c r="AGO3" s="43"/>
      <c r="AGP3" s="43"/>
      <c r="AGQ3" s="43"/>
      <c r="AGR3" s="43"/>
      <c r="AGS3" s="43"/>
      <c r="AGT3" s="43"/>
      <c r="AGU3" s="43"/>
      <c r="AGV3" s="43"/>
      <c r="AGW3" s="43"/>
      <c r="AGX3" s="43"/>
      <c r="AGY3" s="43"/>
      <c r="AGZ3" s="43"/>
      <c r="AHA3" s="43"/>
      <c r="AHB3" s="43"/>
      <c r="AHC3" s="43"/>
      <c r="AHD3" s="43"/>
      <c r="AHE3" s="43"/>
      <c r="AHF3" s="43"/>
      <c r="AHG3" s="43"/>
      <c r="AHH3" s="43"/>
      <c r="AHI3" s="43"/>
      <c r="AHJ3" s="43"/>
      <c r="AHK3" s="43"/>
      <c r="AHL3" s="43"/>
      <c r="AHM3" s="43"/>
      <c r="AHN3" s="43"/>
      <c r="AHO3" s="43"/>
      <c r="AHP3" s="43"/>
      <c r="AHQ3" s="43"/>
      <c r="AHR3" s="43"/>
      <c r="AHS3" s="43"/>
      <c r="AHT3" s="43"/>
      <c r="AHU3" s="43"/>
      <c r="AHV3" s="43"/>
      <c r="AHW3" s="43"/>
      <c r="AHX3" s="43"/>
      <c r="AHY3" s="43"/>
      <c r="AHZ3" s="43"/>
      <c r="AIA3" s="43"/>
      <c r="AIB3" s="43"/>
      <c r="AIC3" s="43"/>
      <c r="AID3" s="43"/>
      <c r="AIE3" s="43"/>
      <c r="AIF3" s="43"/>
      <c r="AIG3" s="43"/>
      <c r="AIH3" s="43"/>
      <c r="AII3" s="43"/>
      <c r="AIJ3" s="43"/>
      <c r="AIK3" s="43"/>
      <c r="AIL3" s="43"/>
      <c r="AIM3" s="43"/>
      <c r="AIN3" s="43"/>
      <c r="AIO3" s="43"/>
      <c r="AIP3" s="43"/>
      <c r="AIQ3" s="43"/>
      <c r="AIR3" s="43"/>
      <c r="AIS3" s="43"/>
      <c r="AIT3" s="43"/>
      <c r="AIU3" s="43"/>
      <c r="AIV3" s="43"/>
      <c r="AIW3" s="43"/>
      <c r="AIX3" s="43"/>
      <c r="AIY3" s="43"/>
      <c r="AIZ3" s="43"/>
      <c r="AJA3" s="43"/>
      <c r="AJB3" s="43"/>
      <c r="AJC3" s="43"/>
      <c r="AJD3" s="43"/>
      <c r="AJE3" s="43"/>
      <c r="AJF3" s="43"/>
      <c r="AJG3" s="43"/>
      <c r="AJH3" s="43"/>
      <c r="AJI3" s="43"/>
      <c r="AJJ3" s="43"/>
      <c r="AJK3" s="43"/>
      <c r="AJL3" s="43"/>
      <c r="AJM3" s="43"/>
      <c r="AJN3" s="43"/>
      <c r="AJO3" s="43"/>
      <c r="AJP3" s="43"/>
      <c r="AJQ3" s="43"/>
      <c r="AJR3" s="43"/>
      <c r="AJS3" s="43"/>
      <c r="AJT3" s="43"/>
      <c r="AJU3" s="43"/>
      <c r="AJV3" s="43"/>
      <c r="AJW3" s="43"/>
      <c r="AJX3" s="43"/>
      <c r="AJY3" s="43"/>
      <c r="AJZ3" s="43"/>
      <c r="AKA3" s="43"/>
      <c r="AKB3" s="43"/>
      <c r="AKC3" s="43"/>
      <c r="AKD3" s="43"/>
      <c r="AKE3" s="43"/>
      <c r="AKF3" s="43"/>
      <c r="AKG3" s="43"/>
      <c r="AKH3" s="43"/>
      <c r="AKI3" s="43"/>
      <c r="AKJ3" s="43"/>
      <c r="AKK3" s="43"/>
      <c r="AKL3" s="43"/>
      <c r="AKM3" s="43"/>
      <c r="AKN3" s="43"/>
      <c r="AKO3" s="43"/>
      <c r="AKP3" s="43"/>
      <c r="AKQ3" s="43"/>
      <c r="AKR3" s="43"/>
      <c r="AKS3" s="43"/>
      <c r="AKT3" s="43"/>
      <c r="AKU3" s="43"/>
      <c r="AKV3" s="43"/>
      <c r="AKW3" s="43"/>
      <c r="AKX3" s="43"/>
      <c r="AKY3" s="43"/>
      <c r="AKZ3" s="43"/>
      <c r="ALA3" s="43"/>
      <c r="ALB3" s="43"/>
      <c r="ALC3" s="43"/>
      <c r="ALD3" s="43"/>
      <c r="ALE3" s="43"/>
      <c r="ALF3" s="43"/>
      <c r="ALG3" s="43"/>
      <c r="ALH3" s="43"/>
      <c r="ALI3" s="43"/>
      <c r="ALJ3" s="43"/>
      <c r="ALK3" s="43"/>
      <c r="ALL3" s="43"/>
      <c r="ALM3" s="43"/>
      <c r="ALN3" s="43"/>
      <c r="ALO3" s="43"/>
      <c r="ALP3" s="43"/>
      <c r="ALQ3" s="43"/>
      <c r="ALR3" s="43"/>
      <c r="ALS3" s="43"/>
      <c r="ALT3" s="43"/>
      <c r="ALU3" s="43"/>
      <c r="ALV3" s="43"/>
      <c r="ALW3" s="43"/>
      <c r="ALX3" s="43"/>
      <c r="ALY3" s="43"/>
      <c r="ALZ3" s="43"/>
      <c r="AMA3" s="43"/>
      <c r="AMB3" s="43"/>
      <c r="AMC3" s="43"/>
      <c r="AMD3" s="43"/>
      <c r="AME3" s="43"/>
      <c r="AMF3" s="43"/>
      <c r="AMG3" s="43"/>
      <c r="AMH3" s="43"/>
      <c r="AMI3" s="43"/>
      <c r="AMJ3" s="43"/>
      <c r="AMK3" s="43"/>
      <c r="AML3" s="43"/>
      <c r="AMM3" s="43"/>
      <c r="AMN3" s="43"/>
      <c r="AMO3" s="43"/>
      <c r="AMP3" s="43"/>
      <c r="AMQ3" s="43"/>
      <c r="AMR3" s="43"/>
      <c r="AMS3" s="43"/>
      <c r="AMT3" s="43"/>
      <c r="AMU3" s="43"/>
      <c r="AMV3" s="43"/>
      <c r="AMW3" s="43"/>
      <c r="AMX3" s="43"/>
      <c r="AMY3" s="43"/>
      <c r="AMZ3" s="43"/>
      <c r="ANA3" s="43"/>
      <c r="ANB3" s="43"/>
      <c r="ANC3" s="43"/>
      <c r="AND3" s="43"/>
      <c r="ANE3" s="43"/>
      <c r="ANF3" s="43"/>
      <c r="ANG3" s="43"/>
      <c r="ANH3" s="43"/>
      <c r="ANI3" s="43"/>
      <c r="ANJ3" s="43"/>
      <c r="ANK3" s="43"/>
      <c r="ANL3" s="43"/>
      <c r="ANM3" s="43"/>
      <c r="ANN3" s="43"/>
      <c r="ANO3" s="43"/>
      <c r="ANP3" s="43"/>
      <c r="ANQ3" s="43"/>
      <c r="ANR3" s="43"/>
      <c r="ANS3" s="43"/>
      <c r="ANT3" s="43"/>
      <c r="ANU3" s="43"/>
      <c r="ANV3" s="43"/>
      <c r="ANW3" s="43"/>
      <c r="ANX3" s="43"/>
      <c r="ANY3" s="43"/>
      <c r="ANZ3" s="43"/>
      <c r="AOA3" s="43"/>
      <c r="AOB3" s="43"/>
      <c r="AOC3" s="43"/>
      <c r="AOD3" s="43"/>
      <c r="AOE3" s="43"/>
      <c r="AOF3" s="43"/>
      <c r="AOG3" s="43"/>
      <c r="AOH3" s="43"/>
      <c r="AOI3" s="43"/>
      <c r="AOJ3" s="43"/>
      <c r="AOK3" s="43"/>
      <c r="AOL3" s="43"/>
      <c r="AOM3" s="43"/>
      <c r="AON3" s="43"/>
      <c r="AOO3" s="43"/>
      <c r="AOP3" s="43"/>
      <c r="AOQ3" s="43"/>
      <c r="AOR3" s="43"/>
      <c r="AOS3" s="43"/>
      <c r="AOT3" s="43"/>
      <c r="AOU3" s="43"/>
      <c r="AOV3" s="43"/>
      <c r="AOW3" s="43"/>
      <c r="AOX3" s="43"/>
      <c r="AOY3" s="43"/>
      <c r="AOZ3" s="43"/>
      <c r="APA3" s="43"/>
      <c r="APB3" s="43"/>
      <c r="APC3" s="43"/>
      <c r="APD3" s="43"/>
      <c r="APE3" s="43"/>
      <c r="APF3" s="43"/>
      <c r="APG3" s="43"/>
      <c r="APH3" s="43"/>
      <c r="API3" s="43"/>
      <c r="APJ3" s="43"/>
      <c r="APK3" s="43"/>
      <c r="APL3" s="43"/>
      <c r="APM3" s="43"/>
      <c r="APN3" s="43"/>
      <c r="APO3" s="43"/>
      <c r="APP3" s="43"/>
      <c r="APQ3" s="43"/>
      <c r="APR3" s="43"/>
      <c r="APS3" s="43"/>
      <c r="APT3" s="43"/>
      <c r="APU3" s="43"/>
      <c r="APV3" s="43"/>
      <c r="APW3" s="43"/>
      <c r="APX3" s="43"/>
      <c r="APY3" s="43"/>
      <c r="APZ3" s="43"/>
      <c r="AQA3" s="43"/>
      <c r="AQB3" s="43"/>
      <c r="AQC3" s="43"/>
      <c r="AQD3" s="43"/>
      <c r="AQE3" s="43"/>
      <c r="AQF3" s="43"/>
      <c r="AQG3" s="43"/>
      <c r="AQH3" s="43"/>
      <c r="AQI3" s="43"/>
      <c r="AQJ3" s="43"/>
      <c r="AQK3" s="43"/>
      <c r="AQL3" s="43"/>
      <c r="AQM3" s="43"/>
      <c r="AQN3" s="43"/>
      <c r="AQO3" s="43"/>
      <c r="AQP3" s="43"/>
      <c r="AQQ3" s="43"/>
      <c r="AQR3" s="43"/>
      <c r="AQS3" s="43"/>
      <c r="AQT3" s="43"/>
      <c r="AQU3" s="43"/>
      <c r="AQV3" s="43"/>
      <c r="AQW3" s="43"/>
      <c r="AQX3" s="43"/>
      <c r="AQY3" s="43"/>
      <c r="AQZ3" s="43"/>
      <c r="ARA3" s="43"/>
      <c r="ARB3" s="43"/>
      <c r="ARC3" s="43"/>
      <c r="ARD3" s="43"/>
      <c r="ARE3" s="43"/>
      <c r="ARF3" s="43"/>
      <c r="ARG3" s="43"/>
      <c r="ARH3" s="43"/>
      <c r="ARI3" s="43"/>
      <c r="ARJ3" s="43"/>
      <c r="ARK3" s="43"/>
      <c r="ARL3" s="43"/>
      <c r="ARM3" s="43"/>
      <c r="ARN3" s="43"/>
      <c r="ARO3" s="43"/>
      <c r="ARP3" s="43"/>
      <c r="ARQ3" s="43"/>
      <c r="ARR3" s="43"/>
      <c r="ARS3" s="43"/>
      <c r="ART3" s="43"/>
      <c r="ARU3" s="43"/>
      <c r="ARV3" s="43"/>
      <c r="ARW3" s="43"/>
      <c r="ARX3" s="43"/>
      <c r="ARY3" s="43"/>
      <c r="ARZ3" s="43"/>
      <c r="ASA3" s="43"/>
      <c r="ASB3" s="43"/>
      <c r="ASC3" s="43"/>
      <c r="ASD3" s="43"/>
      <c r="ASE3" s="43"/>
      <c r="ASF3" s="43"/>
      <c r="ASG3" s="43"/>
      <c r="ASH3" s="43"/>
      <c r="ASI3" s="43"/>
      <c r="ASJ3" s="43"/>
      <c r="ASK3" s="43"/>
      <c r="ASL3" s="43"/>
      <c r="ASM3" s="43"/>
      <c r="ASN3" s="43"/>
      <c r="ASO3" s="43"/>
      <c r="ASP3" s="43"/>
      <c r="ASQ3" s="43"/>
      <c r="ASR3" s="43"/>
      <c r="ASS3" s="43"/>
      <c r="AST3" s="43"/>
      <c r="ASU3" s="43"/>
      <c r="ASV3" s="43"/>
      <c r="ASW3" s="43"/>
      <c r="ASX3" s="43"/>
      <c r="ASY3" s="43"/>
      <c r="ASZ3" s="43"/>
      <c r="ATA3" s="43"/>
      <c r="ATB3" s="43"/>
      <c r="ATC3" s="43"/>
      <c r="ATD3" s="43"/>
      <c r="ATE3" s="43"/>
      <c r="ATF3" s="43"/>
      <c r="ATG3" s="43"/>
      <c r="ATH3" s="43"/>
      <c r="ATI3" s="43"/>
      <c r="ATJ3" s="43"/>
      <c r="ATK3" s="43"/>
      <c r="ATL3" s="43"/>
      <c r="ATM3" s="43"/>
      <c r="ATN3" s="43"/>
      <c r="ATO3" s="43"/>
      <c r="ATP3" s="43"/>
      <c r="ATQ3" s="43"/>
      <c r="ATR3" s="43"/>
      <c r="ATS3" s="43"/>
      <c r="ATT3" s="43"/>
      <c r="ATU3" s="43"/>
      <c r="ATV3" s="43"/>
      <c r="ATW3" s="43"/>
      <c r="ATX3" s="43"/>
      <c r="ATY3" s="43"/>
      <c r="ATZ3" s="43"/>
      <c r="AUA3" s="43"/>
      <c r="AUB3" s="43"/>
      <c r="AUC3" s="43"/>
      <c r="AUD3" s="43"/>
      <c r="AUE3" s="43"/>
      <c r="AUF3" s="43"/>
      <c r="AUG3" s="43"/>
      <c r="AUH3" s="43"/>
      <c r="AUI3" s="43"/>
      <c r="AUJ3" s="43"/>
      <c r="AUK3" s="43"/>
      <c r="AUL3" s="43"/>
      <c r="AUM3" s="43"/>
      <c r="AUN3" s="43"/>
      <c r="AUO3" s="43"/>
      <c r="AUP3" s="43"/>
      <c r="AUQ3" s="43"/>
      <c r="AUR3" s="43"/>
      <c r="AUS3" s="43"/>
      <c r="AUT3" s="43"/>
      <c r="AUU3" s="43"/>
      <c r="AUV3" s="43"/>
      <c r="AUW3" s="43"/>
      <c r="AUX3" s="43"/>
      <c r="AUY3" s="43"/>
      <c r="AUZ3" s="43"/>
      <c r="AVA3" s="43"/>
      <c r="AVB3" s="43"/>
      <c r="AVC3" s="43"/>
      <c r="AVD3" s="43"/>
      <c r="AVE3" s="43"/>
      <c r="AVF3" s="43"/>
      <c r="AVG3" s="43"/>
      <c r="AVH3" s="43"/>
      <c r="AVI3" s="43"/>
      <c r="AVJ3" s="43"/>
      <c r="AVK3" s="43"/>
      <c r="AVL3" s="43"/>
      <c r="AVM3" s="43"/>
      <c r="AVN3" s="43"/>
      <c r="AVO3" s="43"/>
      <c r="AVP3" s="43"/>
      <c r="AVQ3" s="43"/>
      <c r="AVR3" s="43"/>
      <c r="AVS3" s="43"/>
      <c r="AVT3" s="43"/>
      <c r="AVU3" s="43"/>
      <c r="AVV3" s="43"/>
      <c r="AVW3" s="43"/>
      <c r="AVX3" s="43"/>
      <c r="AVY3" s="43"/>
      <c r="AVZ3" s="43"/>
      <c r="AWA3" s="43"/>
      <c r="AWB3" s="43"/>
      <c r="AWC3" s="43"/>
      <c r="AWD3" s="43"/>
      <c r="AWE3" s="43"/>
      <c r="AWF3" s="43"/>
      <c r="AWG3" s="43"/>
      <c r="AWH3" s="43"/>
      <c r="AWI3" s="43"/>
      <c r="AWJ3" s="43"/>
      <c r="AWK3" s="43"/>
      <c r="AWL3" s="43"/>
      <c r="AWM3" s="43"/>
      <c r="AWN3" s="43"/>
      <c r="AWO3" s="43"/>
      <c r="AWP3" s="43"/>
      <c r="AWQ3" s="43"/>
      <c r="AWR3" s="43"/>
      <c r="AWS3" s="43"/>
      <c r="AWT3" s="43"/>
      <c r="AWU3" s="43"/>
      <c r="AWV3" s="43"/>
      <c r="AWW3" s="43"/>
      <c r="AWX3" s="43"/>
      <c r="AWY3" s="43"/>
      <c r="AWZ3" s="43"/>
      <c r="AXA3" s="43"/>
      <c r="AXB3" s="43"/>
      <c r="AXC3" s="43"/>
      <c r="AXD3" s="43"/>
      <c r="AXE3" s="43"/>
      <c r="AXF3" s="43"/>
      <c r="AXG3" s="43"/>
      <c r="AXH3" s="43"/>
      <c r="AXI3" s="43"/>
      <c r="AXJ3" s="43"/>
      <c r="AXK3" s="43"/>
      <c r="AXL3" s="43"/>
      <c r="AXM3" s="43"/>
      <c r="AXN3" s="43"/>
      <c r="AXO3" s="43"/>
      <c r="AXP3" s="43"/>
      <c r="AXQ3" s="43"/>
      <c r="AXR3" s="43"/>
      <c r="AXS3" s="43"/>
      <c r="AXT3" s="43"/>
      <c r="AXU3" s="43"/>
      <c r="AXV3" s="43"/>
      <c r="AXW3" s="43"/>
      <c r="AXX3" s="43"/>
      <c r="AXY3" s="43"/>
      <c r="AXZ3" s="43"/>
      <c r="AYA3" s="43"/>
      <c r="AYB3" s="43"/>
      <c r="AYC3" s="43"/>
      <c r="AYD3" s="43"/>
      <c r="AYE3" s="43"/>
      <c r="AYF3" s="43"/>
      <c r="AYG3" s="43"/>
      <c r="AYH3" s="43"/>
      <c r="AYI3" s="43"/>
      <c r="AYJ3" s="43"/>
      <c r="AYK3" s="43"/>
      <c r="AYL3" s="43"/>
      <c r="AYM3" s="43"/>
      <c r="AYN3" s="43"/>
      <c r="AYO3" s="43"/>
      <c r="AYP3" s="43"/>
      <c r="AYQ3" s="43"/>
      <c r="AYR3" s="43"/>
      <c r="AYS3" s="43"/>
      <c r="AYT3" s="43"/>
      <c r="AYU3" s="43"/>
      <c r="AYV3" s="43"/>
      <c r="AYW3" s="43"/>
      <c r="AYX3" s="43"/>
      <c r="AYY3" s="43"/>
      <c r="AYZ3" s="43"/>
      <c r="AZA3" s="43"/>
      <c r="AZB3" s="43"/>
      <c r="AZC3" s="43"/>
      <c r="AZD3" s="43"/>
      <c r="AZE3" s="43"/>
      <c r="AZF3" s="43"/>
      <c r="AZG3" s="43"/>
      <c r="AZH3" s="43"/>
      <c r="AZI3" s="43"/>
      <c r="AZJ3" s="43"/>
      <c r="AZK3" s="43"/>
      <c r="AZL3" s="43"/>
      <c r="AZM3" s="43"/>
      <c r="AZN3" s="43"/>
      <c r="AZO3" s="43"/>
      <c r="AZP3" s="43"/>
      <c r="AZQ3" s="43"/>
      <c r="AZR3" s="43"/>
      <c r="AZS3" s="43"/>
      <c r="AZT3" s="43"/>
      <c r="AZU3" s="43"/>
      <c r="AZV3" s="43"/>
      <c r="AZW3" s="43"/>
      <c r="AZX3" s="43"/>
      <c r="AZY3" s="43"/>
      <c r="AZZ3" s="43"/>
      <c r="BAA3" s="43"/>
      <c r="BAB3" s="43"/>
      <c r="BAC3" s="43"/>
      <c r="BAD3" s="43"/>
      <c r="BAE3" s="43"/>
      <c r="BAF3" s="43"/>
      <c r="BAG3" s="43"/>
      <c r="BAH3" s="43"/>
      <c r="BAI3" s="43"/>
      <c r="BAJ3" s="43"/>
      <c r="BAK3" s="43"/>
      <c r="BAL3" s="43"/>
      <c r="BAM3" s="43"/>
      <c r="BAN3" s="43"/>
      <c r="BAO3" s="43"/>
      <c r="BAP3" s="43"/>
      <c r="BAQ3" s="43"/>
      <c r="BAR3" s="43"/>
      <c r="BAS3" s="43"/>
      <c r="BAT3" s="43"/>
      <c r="BAU3" s="43"/>
      <c r="BAV3" s="43"/>
      <c r="BAW3" s="43"/>
      <c r="BAX3" s="43"/>
      <c r="BAY3" s="43"/>
      <c r="BAZ3" s="43"/>
      <c r="BBA3" s="43"/>
      <c r="BBB3" s="43"/>
      <c r="BBC3" s="43"/>
      <c r="BBD3" s="43"/>
      <c r="BBE3" s="43"/>
      <c r="BBF3" s="43"/>
      <c r="BBG3" s="43"/>
      <c r="BBH3" s="43"/>
      <c r="BBI3" s="43"/>
      <c r="BBJ3" s="43"/>
      <c r="BBK3" s="43"/>
      <c r="BBL3" s="43"/>
      <c r="BBM3" s="43"/>
      <c r="BBN3" s="43"/>
      <c r="BBO3" s="43"/>
      <c r="BBP3" s="43"/>
      <c r="BBQ3" s="43"/>
      <c r="BBR3" s="43"/>
      <c r="BBS3" s="43"/>
      <c r="BBT3" s="43"/>
      <c r="BBU3" s="43"/>
      <c r="BBV3" s="43"/>
      <c r="BBW3" s="43"/>
      <c r="BBX3" s="43"/>
      <c r="BBY3" s="43"/>
      <c r="BBZ3" s="43"/>
      <c r="BCA3" s="43"/>
      <c r="BCB3" s="43"/>
      <c r="BCC3" s="43"/>
      <c r="BCD3" s="43"/>
      <c r="BCE3" s="43"/>
      <c r="BCF3" s="43"/>
      <c r="BCG3" s="43"/>
      <c r="BCH3" s="43"/>
      <c r="BCI3" s="43"/>
      <c r="BCJ3" s="43"/>
      <c r="BCK3" s="43"/>
      <c r="BCL3" s="43"/>
      <c r="BCM3" s="43"/>
      <c r="BCN3" s="43"/>
      <c r="BCO3" s="43"/>
      <c r="BCP3" s="43"/>
      <c r="BCQ3" s="43"/>
      <c r="BCR3" s="43"/>
      <c r="BCS3" s="43"/>
      <c r="BCT3" s="43"/>
      <c r="BCU3" s="43"/>
      <c r="BCV3" s="43"/>
      <c r="BCW3" s="43"/>
      <c r="BCX3" s="43"/>
      <c r="BCY3" s="43"/>
      <c r="BCZ3" s="43"/>
      <c r="BDA3" s="43"/>
      <c r="BDB3" s="43"/>
      <c r="BDC3" s="43"/>
      <c r="BDD3" s="43"/>
      <c r="BDE3" s="43"/>
      <c r="BDF3" s="43"/>
      <c r="BDG3" s="43"/>
      <c r="BDH3" s="43"/>
      <c r="BDI3" s="43"/>
      <c r="BDJ3" s="43"/>
      <c r="BDK3" s="43"/>
      <c r="BDL3" s="43"/>
      <c r="BDM3" s="43"/>
      <c r="BDN3" s="43"/>
      <c r="BDO3" s="43"/>
      <c r="BDP3" s="43"/>
      <c r="BDQ3" s="43"/>
      <c r="BDR3" s="43"/>
      <c r="BDS3" s="43"/>
      <c r="BDT3" s="43"/>
      <c r="BDU3" s="43"/>
      <c r="BDV3" s="43"/>
      <c r="BDW3" s="43"/>
      <c r="BDX3" s="43"/>
      <c r="BDY3" s="43"/>
      <c r="BDZ3" s="43"/>
      <c r="BEA3" s="43"/>
      <c r="BEB3" s="43"/>
      <c r="BEC3" s="43"/>
      <c r="BED3" s="43"/>
      <c r="BEE3" s="43"/>
      <c r="BEF3" s="43"/>
      <c r="BEG3" s="43"/>
      <c r="BEH3" s="43"/>
      <c r="BEI3" s="43"/>
      <c r="BEJ3" s="43"/>
      <c r="BEK3" s="43"/>
      <c r="BEL3" s="43"/>
      <c r="BEM3" s="43"/>
      <c r="BEN3" s="43"/>
      <c r="BEO3" s="43"/>
      <c r="BEP3" s="43"/>
      <c r="BEQ3" s="43"/>
      <c r="BER3" s="43"/>
      <c r="BES3" s="43"/>
      <c r="BET3" s="43"/>
      <c r="BEU3" s="43"/>
      <c r="BEV3" s="43"/>
      <c r="BEW3" s="43"/>
      <c r="BEX3" s="43"/>
      <c r="BEY3" s="43"/>
      <c r="BEZ3" s="43"/>
      <c r="BFA3" s="43"/>
      <c r="BFB3" s="43"/>
      <c r="BFC3" s="43"/>
      <c r="BFD3" s="43"/>
      <c r="BFE3" s="43"/>
      <c r="BFF3" s="43"/>
      <c r="BFG3" s="43"/>
      <c r="BFH3" s="43"/>
      <c r="BFI3" s="43"/>
      <c r="BFJ3" s="43"/>
      <c r="BFK3" s="43"/>
      <c r="BFL3" s="43"/>
      <c r="BFM3" s="43"/>
      <c r="BFN3" s="43"/>
      <c r="BFO3" s="43"/>
      <c r="BFP3" s="43"/>
      <c r="BFQ3" s="43"/>
      <c r="BFR3" s="43"/>
      <c r="BFS3" s="43"/>
      <c r="BFT3" s="43"/>
      <c r="BFU3" s="43"/>
      <c r="BFV3" s="43"/>
      <c r="BFW3" s="43"/>
      <c r="BFX3" s="43"/>
      <c r="BFY3" s="43"/>
      <c r="BFZ3" s="43"/>
      <c r="BGA3" s="43"/>
      <c r="BGB3" s="43"/>
      <c r="BGC3" s="43"/>
      <c r="BGD3" s="43"/>
      <c r="BGE3" s="43"/>
      <c r="BGF3" s="43"/>
      <c r="BGG3" s="43"/>
      <c r="BGH3" s="43"/>
      <c r="BGI3" s="43"/>
      <c r="BGJ3" s="43"/>
      <c r="BGK3" s="43"/>
      <c r="BGL3" s="43"/>
      <c r="BGM3" s="43"/>
      <c r="BGN3" s="43"/>
      <c r="BGO3" s="43"/>
      <c r="BGP3" s="43"/>
      <c r="BGQ3" s="43"/>
      <c r="BGR3" s="43"/>
      <c r="BGS3" s="43"/>
      <c r="BGT3" s="43"/>
      <c r="BGU3" s="43"/>
      <c r="BGV3" s="43"/>
      <c r="BGW3" s="43"/>
      <c r="BGX3" s="43"/>
      <c r="BGY3" s="43"/>
      <c r="BGZ3" s="43"/>
      <c r="BHA3" s="43"/>
      <c r="BHB3" s="43"/>
      <c r="BHC3" s="43"/>
      <c r="BHD3" s="43"/>
      <c r="BHE3" s="43"/>
      <c r="BHF3" s="43"/>
      <c r="BHG3" s="43"/>
      <c r="BHH3" s="43"/>
      <c r="BHI3" s="43"/>
      <c r="BHJ3" s="43"/>
      <c r="BHK3" s="43"/>
      <c r="BHL3" s="43"/>
      <c r="BHM3" s="43"/>
      <c r="BHN3" s="43"/>
      <c r="BHO3" s="43"/>
      <c r="BHP3" s="43"/>
      <c r="BHQ3" s="43"/>
      <c r="BHR3" s="43"/>
      <c r="BHS3" s="43"/>
      <c r="BHT3" s="43"/>
      <c r="BHU3" s="43"/>
      <c r="BHV3" s="43"/>
      <c r="BHW3" s="43"/>
      <c r="BHX3" s="43"/>
      <c r="BHY3" s="43"/>
      <c r="BHZ3" s="43"/>
      <c r="BIA3" s="43"/>
      <c r="BIB3" s="43"/>
      <c r="BIC3" s="43"/>
      <c r="BID3" s="43"/>
      <c r="BIE3" s="43"/>
      <c r="BIF3" s="43"/>
      <c r="BIG3" s="43"/>
      <c r="BIH3" s="43"/>
      <c r="BII3" s="43"/>
      <c r="BIJ3" s="43"/>
      <c r="BIK3" s="43"/>
      <c r="BIL3" s="43"/>
      <c r="BIM3" s="43"/>
      <c r="BIN3" s="43"/>
      <c r="BIO3" s="43"/>
      <c r="BIP3" s="43"/>
      <c r="BIQ3" s="43"/>
      <c r="BIR3" s="43"/>
      <c r="BIS3" s="43"/>
      <c r="BIT3" s="43"/>
      <c r="BIU3" s="43"/>
      <c r="BIV3" s="43"/>
      <c r="BIW3" s="43"/>
      <c r="BIX3" s="43"/>
      <c r="BIY3" s="43"/>
      <c r="BIZ3" s="43"/>
      <c r="BJA3" s="43"/>
      <c r="BJB3" s="43"/>
      <c r="BJC3" s="43"/>
      <c r="BJD3" s="43"/>
      <c r="BJE3" s="43"/>
      <c r="BJF3" s="43"/>
      <c r="BJG3" s="43"/>
      <c r="BJH3" s="43"/>
      <c r="BJI3" s="43"/>
      <c r="BJJ3" s="43"/>
      <c r="BJK3" s="43"/>
      <c r="BJL3" s="43"/>
      <c r="BJM3" s="43"/>
      <c r="BJN3" s="43"/>
      <c r="BJO3" s="43"/>
      <c r="BJP3" s="43"/>
      <c r="BJQ3" s="43"/>
      <c r="BJR3" s="43"/>
      <c r="BJS3" s="43"/>
      <c r="BJT3" s="43"/>
      <c r="BJU3" s="43"/>
      <c r="BJV3" s="43"/>
      <c r="BJW3" s="43"/>
      <c r="BJX3" s="43"/>
      <c r="BJY3" s="43"/>
      <c r="BJZ3" s="43"/>
      <c r="BKA3" s="43"/>
      <c r="BKB3" s="43"/>
      <c r="BKC3" s="43"/>
      <c r="BKD3" s="43"/>
      <c r="BKE3" s="43"/>
      <c r="BKF3" s="43"/>
      <c r="BKG3" s="43"/>
      <c r="BKH3" s="43"/>
      <c r="BKI3" s="43"/>
      <c r="BKJ3" s="43"/>
      <c r="BKK3" s="43"/>
      <c r="BKL3" s="43"/>
      <c r="BKM3" s="43"/>
      <c r="BKN3" s="43"/>
      <c r="BKO3" s="43"/>
      <c r="BKP3" s="43"/>
      <c r="BKQ3" s="43"/>
      <c r="BKR3" s="43"/>
      <c r="BKS3" s="43"/>
      <c r="BKT3" s="43"/>
      <c r="BKU3" s="43"/>
      <c r="BKV3" s="43"/>
      <c r="BKW3" s="43"/>
      <c r="BKX3" s="43"/>
      <c r="BKY3" s="43"/>
      <c r="BKZ3" s="43"/>
      <c r="BLA3" s="43"/>
      <c r="BLB3" s="43"/>
      <c r="BLC3" s="43"/>
      <c r="BLD3" s="43"/>
      <c r="BLE3" s="43"/>
      <c r="BLF3" s="43"/>
      <c r="BLG3" s="43"/>
      <c r="BLH3" s="43"/>
      <c r="BLI3" s="43"/>
      <c r="BLJ3" s="43"/>
      <c r="BLK3" s="43"/>
      <c r="BLL3" s="43"/>
      <c r="BLM3" s="43"/>
      <c r="BLN3" s="43"/>
      <c r="BLO3" s="43"/>
      <c r="BLP3" s="43"/>
      <c r="BLQ3" s="43"/>
      <c r="BLR3" s="43"/>
      <c r="BLS3" s="43"/>
      <c r="BLT3" s="43"/>
      <c r="BLU3" s="43"/>
      <c r="BLV3" s="43"/>
      <c r="BLW3" s="43"/>
      <c r="BLX3" s="43"/>
      <c r="BLY3" s="43"/>
      <c r="BLZ3" s="43"/>
      <c r="BMA3" s="43"/>
      <c r="BMB3" s="43"/>
      <c r="BMC3" s="43"/>
      <c r="BMD3" s="43"/>
      <c r="BME3" s="43"/>
      <c r="BMF3" s="43"/>
      <c r="BMG3" s="43"/>
      <c r="BMH3" s="43"/>
      <c r="BMI3" s="43"/>
      <c r="BMJ3" s="43"/>
      <c r="BMK3" s="43"/>
      <c r="BML3" s="43"/>
      <c r="BMM3" s="43"/>
      <c r="BMN3" s="43"/>
      <c r="BMO3" s="43"/>
      <c r="BMP3" s="43"/>
      <c r="BMQ3" s="43"/>
      <c r="BMR3" s="43"/>
      <c r="BMS3" s="43"/>
      <c r="BMT3" s="43"/>
      <c r="BMU3" s="43"/>
      <c r="BMV3" s="43"/>
      <c r="BMW3" s="43"/>
      <c r="BMX3" s="43"/>
      <c r="BMY3" s="43"/>
      <c r="BMZ3" s="43"/>
      <c r="BNA3" s="43"/>
      <c r="BNB3" s="43"/>
      <c r="BNC3" s="43"/>
      <c r="BND3" s="43"/>
      <c r="BNE3" s="43"/>
      <c r="BNF3" s="43"/>
      <c r="BNG3" s="43"/>
      <c r="BNH3" s="43"/>
      <c r="BNI3" s="43"/>
      <c r="BNJ3" s="43"/>
      <c r="BNK3" s="43"/>
      <c r="BNL3" s="43"/>
      <c r="BNM3" s="43"/>
      <c r="BNN3" s="43"/>
      <c r="BNO3" s="43"/>
      <c r="BNP3" s="43"/>
      <c r="BNQ3" s="43"/>
      <c r="BNR3" s="43"/>
      <c r="BNS3" s="43"/>
      <c r="BNT3" s="43"/>
      <c r="BNU3" s="43"/>
      <c r="BNV3" s="43"/>
      <c r="BNW3" s="43"/>
      <c r="BNX3" s="43"/>
      <c r="BNY3" s="43"/>
      <c r="BNZ3" s="43"/>
      <c r="BOA3" s="43"/>
      <c r="BOB3" s="43"/>
      <c r="BOC3" s="43"/>
      <c r="BOD3" s="43"/>
      <c r="BOE3" s="43"/>
      <c r="BOF3" s="43"/>
      <c r="BOG3" s="43"/>
      <c r="BOH3" s="43"/>
      <c r="BOI3" s="43"/>
      <c r="BOJ3" s="43"/>
      <c r="BOK3" s="43"/>
      <c r="BOL3" s="43"/>
      <c r="BOM3" s="43"/>
      <c r="BON3" s="43"/>
      <c r="BOO3" s="43"/>
      <c r="BOP3" s="43"/>
      <c r="BOQ3" s="43"/>
      <c r="BOR3" s="43"/>
      <c r="BOS3" s="43"/>
      <c r="BOT3" s="43"/>
      <c r="BOU3" s="43"/>
      <c r="BOV3" s="43"/>
      <c r="BOW3" s="43"/>
      <c r="BOX3" s="43"/>
      <c r="BOY3" s="43"/>
      <c r="BOZ3" s="43"/>
      <c r="BPA3" s="43"/>
      <c r="BPB3" s="43"/>
      <c r="BPC3" s="43"/>
      <c r="BPD3" s="43"/>
      <c r="BPE3" s="43"/>
      <c r="BPF3" s="43"/>
      <c r="BPG3" s="43"/>
      <c r="BPH3" s="43"/>
      <c r="BPI3" s="43"/>
      <c r="BPJ3" s="43"/>
      <c r="BPK3" s="43"/>
      <c r="BPL3" s="43"/>
      <c r="BPM3" s="43"/>
      <c r="BPN3" s="43"/>
      <c r="BPO3" s="43"/>
      <c r="BPP3" s="43"/>
      <c r="BPQ3" s="43"/>
      <c r="BPR3" s="43"/>
      <c r="BPS3" s="43"/>
      <c r="BPT3" s="43"/>
      <c r="BPU3" s="43"/>
      <c r="BPV3" s="43"/>
      <c r="BPW3" s="43"/>
      <c r="BPX3" s="43"/>
      <c r="BPY3" s="43"/>
      <c r="BPZ3" s="43"/>
      <c r="BQA3" s="43"/>
      <c r="BQB3" s="43"/>
      <c r="BQC3" s="43"/>
      <c r="BQD3" s="43"/>
      <c r="BQE3" s="43"/>
      <c r="BQF3" s="43"/>
      <c r="BQG3" s="43"/>
      <c r="BQH3" s="43"/>
      <c r="BQI3" s="43"/>
      <c r="BQJ3" s="43"/>
      <c r="BQK3" s="43"/>
      <c r="BQL3" s="43"/>
      <c r="BQM3" s="43"/>
      <c r="BQN3" s="43"/>
      <c r="BQO3" s="43"/>
      <c r="BQP3" s="43"/>
      <c r="BQQ3" s="43"/>
      <c r="BQR3" s="43"/>
      <c r="BQS3" s="43"/>
      <c r="BQT3" s="43"/>
      <c r="BQU3" s="43"/>
      <c r="BQV3" s="43"/>
      <c r="BQW3" s="43"/>
      <c r="BQX3" s="43"/>
      <c r="BQY3" s="43"/>
      <c r="BQZ3" s="43"/>
      <c r="BRA3" s="43"/>
      <c r="BRB3" s="43"/>
      <c r="BRC3" s="43"/>
      <c r="BRD3" s="43"/>
      <c r="BRE3" s="43"/>
      <c r="BRF3" s="43"/>
      <c r="BRG3" s="43"/>
      <c r="BRH3" s="43"/>
      <c r="BRI3" s="43"/>
      <c r="BRJ3" s="43"/>
      <c r="BRK3" s="43"/>
      <c r="BRL3" s="43"/>
      <c r="BRM3" s="43"/>
      <c r="BRN3" s="43"/>
      <c r="BRO3" s="43"/>
      <c r="BRP3" s="43"/>
      <c r="BRQ3" s="43"/>
      <c r="BRR3" s="43"/>
      <c r="BRS3" s="43"/>
      <c r="BRT3" s="43"/>
      <c r="BRU3" s="43"/>
      <c r="BRV3" s="43"/>
      <c r="BRW3" s="43"/>
      <c r="BRX3" s="43"/>
      <c r="BRY3" s="43"/>
      <c r="BRZ3" s="43"/>
      <c r="BSA3" s="43"/>
      <c r="BSB3" s="43"/>
      <c r="BSC3" s="43"/>
      <c r="BSD3" s="43"/>
      <c r="BSE3" s="43"/>
      <c r="BSF3" s="43"/>
      <c r="BSG3" s="43"/>
      <c r="BSH3" s="43"/>
      <c r="BSI3" s="43"/>
      <c r="BSJ3" s="43"/>
      <c r="BSK3" s="43"/>
      <c r="BSL3" s="43"/>
      <c r="BSM3" s="43"/>
      <c r="BSN3" s="43"/>
      <c r="BSO3" s="43"/>
      <c r="BSP3" s="43"/>
      <c r="BSQ3" s="43"/>
      <c r="BSR3" s="43"/>
      <c r="BSS3" s="43"/>
      <c r="BST3" s="43"/>
      <c r="BSU3" s="43"/>
      <c r="BSV3" s="43"/>
      <c r="BSW3" s="43"/>
      <c r="BSX3" s="43"/>
      <c r="BSY3" s="43"/>
      <c r="BSZ3" s="43"/>
      <c r="BTA3" s="43"/>
      <c r="BTB3" s="43"/>
      <c r="BTC3" s="43"/>
      <c r="BTD3" s="43"/>
      <c r="BTE3" s="43"/>
      <c r="BTF3" s="43"/>
      <c r="BTG3" s="43"/>
      <c r="BTH3" s="43"/>
      <c r="BTI3" s="43"/>
      <c r="BTJ3" s="43"/>
      <c r="BTK3" s="43"/>
      <c r="BTL3" s="43"/>
      <c r="BTM3" s="43"/>
      <c r="BTN3" s="43"/>
      <c r="BTO3" s="43"/>
      <c r="BTP3" s="43"/>
      <c r="BTQ3" s="43"/>
      <c r="BTR3" s="43"/>
      <c r="BTS3" s="43"/>
      <c r="BTT3" s="43"/>
      <c r="BTU3" s="43"/>
      <c r="BTV3" s="43"/>
      <c r="BTW3" s="43"/>
      <c r="BTX3" s="43"/>
      <c r="BTY3" s="43"/>
      <c r="BTZ3" s="43"/>
      <c r="BUA3" s="43"/>
      <c r="BUB3" s="43"/>
      <c r="BUC3" s="43"/>
      <c r="BUD3" s="43"/>
      <c r="BUE3" s="43"/>
      <c r="BUF3" s="43"/>
      <c r="BUG3" s="43"/>
      <c r="BUH3" s="43"/>
      <c r="BUI3" s="43"/>
      <c r="BUJ3" s="43"/>
      <c r="BUK3" s="43"/>
      <c r="BUL3" s="43"/>
      <c r="BUM3" s="43"/>
      <c r="BUN3" s="43"/>
      <c r="BUO3" s="43"/>
      <c r="BUP3" s="43"/>
      <c r="BUQ3" s="43"/>
      <c r="BUR3" s="43"/>
      <c r="BUS3" s="43"/>
      <c r="BUT3" s="43"/>
      <c r="BUU3" s="43"/>
      <c r="BUV3" s="43"/>
      <c r="BUW3" s="43"/>
      <c r="BUX3" s="43"/>
      <c r="BUY3" s="43"/>
      <c r="BUZ3" s="43"/>
      <c r="BVA3" s="43"/>
      <c r="BVB3" s="43"/>
      <c r="BVC3" s="43"/>
      <c r="BVD3" s="43"/>
      <c r="BVE3" s="43"/>
      <c r="BVF3" s="43"/>
      <c r="BVG3" s="43"/>
      <c r="BVH3" s="43"/>
      <c r="BVI3" s="43"/>
      <c r="BVJ3" s="43"/>
      <c r="BVK3" s="43"/>
      <c r="BVL3" s="43"/>
      <c r="BVM3" s="43"/>
      <c r="BVN3" s="43"/>
      <c r="BVO3" s="43"/>
      <c r="BVP3" s="43"/>
      <c r="BVQ3" s="43"/>
      <c r="BVR3" s="43"/>
      <c r="BVS3" s="43"/>
      <c r="BVT3" s="43"/>
      <c r="BVU3" s="43"/>
      <c r="BVV3" s="43"/>
      <c r="BVW3" s="43"/>
      <c r="BVX3" s="43"/>
      <c r="BVY3" s="43"/>
      <c r="BVZ3" s="43"/>
      <c r="BWA3" s="43"/>
      <c r="BWB3" s="43"/>
      <c r="BWC3" s="43"/>
      <c r="BWD3" s="43"/>
      <c r="BWE3" s="43"/>
      <c r="BWF3" s="43"/>
      <c r="BWG3" s="43"/>
      <c r="BWH3" s="43"/>
      <c r="BWI3" s="43"/>
      <c r="BWJ3" s="43"/>
    </row>
    <row r="4" spans="1:1960" ht="15" x14ac:dyDescent="0.25">
      <c r="A4" s="45">
        <v>4.1666666666666664E-2</v>
      </c>
      <c r="B4" s="46">
        <f t="shared" ref="B4:B26" ca="1" si="30">RANDBETWEEN(80,90)</f>
        <v>88</v>
      </c>
      <c r="C4" s="47" t="str">
        <f t="shared" ca="1" si="0"/>
        <v>NÃO</v>
      </c>
      <c r="D4" s="48">
        <v>60</v>
      </c>
      <c r="E4" s="47" t="str">
        <f t="shared" si="1"/>
        <v>NÃO</v>
      </c>
      <c r="F4" s="46">
        <f t="shared" ref="F4:F26" ca="1" si="31">RANDBETWEEN(80,90)</f>
        <v>88</v>
      </c>
      <c r="G4" s="47" t="str">
        <f t="shared" ca="1" si="2"/>
        <v>NÃO</v>
      </c>
      <c r="H4" s="49">
        <f t="shared" ref="H4:H26" ca="1" si="32">RANDBETWEEN(0,30)</f>
        <v>5</v>
      </c>
      <c r="I4" s="47" t="str">
        <f t="shared" ca="1" si="3"/>
        <v>SIM</v>
      </c>
      <c r="J4" s="48">
        <f t="shared" ref="J4:L26" ca="1" si="33">RANDBETWEEN(40,50)</f>
        <v>42</v>
      </c>
      <c r="K4" s="47" t="str">
        <f t="shared" ca="1" si="4"/>
        <v>SIM</v>
      </c>
      <c r="L4" s="48">
        <f t="shared" ca="1" si="33"/>
        <v>48</v>
      </c>
      <c r="M4" s="47" t="str">
        <f t="shared" ca="1" si="5"/>
        <v>NÃO</v>
      </c>
      <c r="N4" s="49">
        <f t="shared" ref="N4:N26" ca="1" si="34">RANDBETWEEN(0,30)</f>
        <v>16</v>
      </c>
      <c r="O4" s="47" t="str">
        <f t="shared" ca="1" si="6"/>
        <v>SIM</v>
      </c>
      <c r="P4" s="48">
        <f t="shared" ref="P4:P26" ca="1" si="35">RANDBETWEEN(40,50)</f>
        <v>44</v>
      </c>
      <c r="Q4" s="47" t="str">
        <f t="shared" ca="1" si="7"/>
        <v>SIM</v>
      </c>
      <c r="R4" s="46">
        <f t="shared" ref="R4:T26" ca="1" si="36">RANDBETWEEN(80,90)</f>
        <v>88</v>
      </c>
      <c r="S4" s="47" t="str">
        <f t="shared" ca="1" si="8"/>
        <v>NÃO</v>
      </c>
      <c r="T4" s="46">
        <f t="shared" ca="1" si="36"/>
        <v>87</v>
      </c>
      <c r="U4" s="47" t="str">
        <f t="shared" ca="1" si="9"/>
        <v>NÃO</v>
      </c>
      <c r="V4" s="48">
        <f t="shared" ref="V4:V26" ca="1" si="37">RANDBETWEEN(40,50)</f>
        <v>47</v>
      </c>
      <c r="W4" s="47" t="str">
        <f t="shared" ca="1" si="10"/>
        <v>NÃO</v>
      </c>
      <c r="X4" s="49">
        <f t="shared" ref="X4:Z26" ca="1" si="38">RANDBETWEEN(0,30)</f>
        <v>21</v>
      </c>
      <c r="Y4" s="47" t="str">
        <f t="shared" ca="1" si="11"/>
        <v>SIM</v>
      </c>
      <c r="Z4" s="49">
        <f t="shared" ca="1" si="38"/>
        <v>13</v>
      </c>
      <c r="AA4" s="47" t="str">
        <f t="shared" ca="1" si="12"/>
        <v>SIM</v>
      </c>
      <c r="AB4" s="48">
        <f t="shared" ref="AB4:AB26" ca="1" si="39">RANDBETWEEN(40,50)</f>
        <v>50</v>
      </c>
      <c r="AC4" s="47" t="str">
        <f t="shared" ca="1" si="13"/>
        <v>NÃO</v>
      </c>
      <c r="AD4" s="46">
        <f t="shared" ref="AD4:AD26" ca="1" si="40">RANDBETWEEN(80,90)</f>
        <v>86</v>
      </c>
      <c r="AE4" s="47" t="str">
        <f t="shared" ca="1" si="14"/>
        <v>NÃO</v>
      </c>
      <c r="AF4" s="48">
        <f t="shared" ref="AF4:AH26" ca="1" si="41">RANDBETWEEN(40,50)</f>
        <v>41</v>
      </c>
      <c r="AG4" s="47" t="str">
        <f t="shared" ca="1" si="15"/>
        <v>SIM</v>
      </c>
      <c r="AH4" s="48">
        <f t="shared" ca="1" si="41"/>
        <v>44</v>
      </c>
      <c r="AI4" s="47" t="str">
        <f t="shared" ca="1" si="16"/>
        <v>SIM</v>
      </c>
      <c r="AJ4" s="49">
        <f t="shared" ref="AJ4:AJ26" ca="1" si="42">RANDBETWEEN(0,30)</f>
        <v>10</v>
      </c>
      <c r="AK4" s="47" t="str">
        <f t="shared" ca="1" si="17"/>
        <v>SIM</v>
      </c>
      <c r="AL4" s="48">
        <f t="shared" ref="AL4:AL26" ca="1" si="43">RANDBETWEEN(40,50)</f>
        <v>50</v>
      </c>
      <c r="AM4" s="47" t="str">
        <f t="shared" ca="1" si="18"/>
        <v>NÃO</v>
      </c>
      <c r="AN4" s="46">
        <f t="shared" ref="AN4:AN26" ca="1" si="44">RANDBETWEEN(80,90)</f>
        <v>81</v>
      </c>
      <c r="AO4" s="47" t="str">
        <f t="shared" ca="1" si="19"/>
        <v>NÃO</v>
      </c>
      <c r="AP4" s="48">
        <f t="shared" ref="AP4:AP26" ca="1" si="45">RANDBETWEEN(40,50)</f>
        <v>41</v>
      </c>
      <c r="AQ4" s="47" t="str">
        <f t="shared" ca="1" si="20"/>
        <v>SIM</v>
      </c>
      <c r="AR4" s="49">
        <f t="shared" ref="AR4:AR26" ca="1" si="46">RANDBETWEEN(0,30)</f>
        <v>17</v>
      </c>
      <c r="AS4" s="47" t="str">
        <f t="shared" ca="1" si="21"/>
        <v>SIM</v>
      </c>
      <c r="AT4" s="46">
        <f t="shared" ref="AT4:AT26" ca="1" si="47">RANDBETWEEN(80,90)</f>
        <v>88</v>
      </c>
      <c r="AU4" s="47" t="str">
        <f t="shared" ca="1" si="22"/>
        <v>NÃO</v>
      </c>
      <c r="AV4" s="48">
        <f t="shared" ref="AV4:AV26" ca="1" si="48">RANDBETWEEN(40,50)</f>
        <v>47</v>
      </c>
      <c r="AW4" s="47" t="str">
        <f t="shared" ca="1" si="23"/>
        <v>NÃO</v>
      </c>
      <c r="AX4" s="49">
        <f t="shared" ref="AX4:AZ26" ca="1" si="49">RANDBETWEEN(0,30)</f>
        <v>30</v>
      </c>
      <c r="AY4" s="47" t="str">
        <f t="shared" ca="1" si="24"/>
        <v>SIM</v>
      </c>
      <c r="AZ4" s="49">
        <f t="shared" ca="1" si="49"/>
        <v>14</v>
      </c>
      <c r="BA4" s="47" t="str">
        <f t="shared" ca="1" si="25"/>
        <v>SIM</v>
      </c>
      <c r="BB4" s="46">
        <f t="shared" ref="BB4:BB26" ca="1" si="50">RANDBETWEEN(80,90)</f>
        <v>80</v>
      </c>
      <c r="BC4" s="47" t="str">
        <f t="shared" ca="1" si="26"/>
        <v>NÃO</v>
      </c>
      <c r="BD4" s="48">
        <f t="shared" ref="BD4:BD26" ca="1" si="51">RANDBETWEEN(40,50)</f>
        <v>47</v>
      </c>
      <c r="BE4" s="47" t="str">
        <f t="shared" ca="1" si="27"/>
        <v>NÃO</v>
      </c>
      <c r="BF4" s="46">
        <f t="shared" ref="BF4:BF26" ca="1" si="52">RANDBETWEEN(80,90)</f>
        <v>86</v>
      </c>
      <c r="BG4" s="47" t="str">
        <f t="shared" ca="1" si="28"/>
        <v>NÃO</v>
      </c>
      <c r="BH4" s="48">
        <f t="shared" ref="BH4:BJ26" ca="1" si="53">RANDBETWEEN(40,50)</f>
        <v>41</v>
      </c>
      <c r="BI4" s="47" t="str">
        <f t="shared" ca="1" si="29"/>
        <v>SIM</v>
      </c>
      <c r="BJ4" s="48">
        <f t="shared" ca="1" si="53"/>
        <v>45</v>
      </c>
      <c r="BK4" s="47" t="str">
        <f t="shared" ref="BK4:BK26" ca="1" si="54">IF(BJ4&lt;=45,"SIM","NÃO")</f>
        <v>SIM</v>
      </c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  <c r="CW4" s="43"/>
      <c r="CX4" s="43"/>
      <c r="CY4" s="43"/>
      <c r="CZ4" s="43"/>
      <c r="DA4" s="43"/>
      <c r="DB4" s="43"/>
      <c r="DC4" s="43"/>
      <c r="DD4" s="43"/>
      <c r="DE4" s="43"/>
      <c r="DF4" s="43"/>
      <c r="DG4" s="43"/>
      <c r="DH4" s="43"/>
      <c r="DI4" s="43"/>
      <c r="DJ4" s="43"/>
      <c r="DK4" s="43"/>
      <c r="DL4" s="43"/>
      <c r="DM4" s="43"/>
      <c r="DN4" s="43"/>
      <c r="DO4" s="43"/>
      <c r="DP4" s="43"/>
      <c r="DQ4" s="43"/>
      <c r="DR4" s="43"/>
      <c r="DS4" s="43"/>
      <c r="DT4" s="43"/>
      <c r="DU4" s="43"/>
      <c r="DV4" s="43"/>
      <c r="DW4" s="43"/>
      <c r="DX4" s="43"/>
      <c r="DY4" s="43"/>
      <c r="DZ4" s="43"/>
      <c r="EA4" s="43"/>
      <c r="EB4" s="43"/>
      <c r="EC4" s="43"/>
      <c r="ED4" s="43"/>
      <c r="EE4" s="43"/>
      <c r="EF4" s="43"/>
      <c r="EG4" s="43"/>
      <c r="EH4" s="43"/>
      <c r="EI4" s="43"/>
      <c r="EJ4" s="43"/>
      <c r="EK4" s="43"/>
      <c r="EL4" s="43"/>
      <c r="EM4" s="43"/>
      <c r="EN4" s="43"/>
      <c r="EO4" s="43"/>
      <c r="EP4" s="43"/>
      <c r="EQ4" s="43"/>
      <c r="ER4" s="43"/>
      <c r="ES4" s="43"/>
      <c r="ET4" s="43"/>
      <c r="EU4" s="43"/>
      <c r="EV4" s="43"/>
      <c r="EW4" s="43"/>
      <c r="EX4" s="43"/>
      <c r="EY4" s="43"/>
      <c r="EZ4" s="43"/>
      <c r="FA4" s="43"/>
      <c r="FB4" s="43"/>
      <c r="FC4" s="43"/>
      <c r="FD4" s="43"/>
      <c r="FE4" s="43"/>
      <c r="FF4" s="43"/>
      <c r="FG4" s="43"/>
      <c r="FH4" s="43"/>
      <c r="FI4" s="43"/>
      <c r="FJ4" s="43"/>
      <c r="FK4" s="43"/>
      <c r="FL4" s="43"/>
      <c r="FM4" s="43"/>
      <c r="FN4" s="43"/>
      <c r="FO4" s="43"/>
      <c r="FP4" s="43"/>
      <c r="FQ4" s="43"/>
      <c r="FR4" s="43"/>
      <c r="FS4" s="43"/>
      <c r="FT4" s="43"/>
      <c r="FU4" s="43"/>
      <c r="FV4" s="43"/>
      <c r="FW4" s="43"/>
      <c r="FX4" s="43"/>
      <c r="FY4" s="43"/>
      <c r="FZ4" s="43"/>
      <c r="GA4" s="43"/>
      <c r="GB4" s="43"/>
      <c r="GC4" s="43"/>
      <c r="GD4" s="43"/>
      <c r="GE4" s="43"/>
      <c r="GF4" s="43"/>
      <c r="GG4" s="43"/>
      <c r="GH4" s="43"/>
      <c r="GI4" s="43"/>
      <c r="GJ4" s="43"/>
      <c r="GK4" s="43"/>
      <c r="GL4" s="43"/>
      <c r="GM4" s="43"/>
      <c r="GN4" s="43"/>
      <c r="GO4" s="43"/>
      <c r="GP4" s="43"/>
      <c r="GQ4" s="43"/>
      <c r="GR4" s="43"/>
      <c r="GS4" s="43"/>
      <c r="GT4" s="43"/>
      <c r="GU4" s="43"/>
      <c r="GV4" s="43"/>
      <c r="GW4" s="43"/>
      <c r="GX4" s="43"/>
      <c r="GY4" s="43"/>
      <c r="GZ4" s="43"/>
      <c r="HA4" s="43"/>
      <c r="HB4" s="43"/>
      <c r="HC4" s="43"/>
      <c r="HD4" s="43"/>
      <c r="HE4" s="43"/>
      <c r="HF4" s="43"/>
      <c r="HG4" s="43"/>
      <c r="HH4" s="43"/>
      <c r="HI4" s="43"/>
      <c r="HJ4" s="43"/>
      <c r="HK4" s="43"/>
      <c r="HL4" s="43"/>
      <c r="HM4" s="43"/>
      <c r="HN4" s="43"/>
      <c r="HO4" s="43"/>
      <c r="HP4" s="43"/>
      <c r="HQ4" s="43"/>
      <c r="HR4" s="43"/>
      <c r="HS4" s="43"/>
      <c r="HT4" s="43"/>
      <c r="HU4" s="43"/>
      <c r="HV4" s="43"/>
      <c r="HW4" s="43"/>
      <c r="HX4" s="43"/>
      <c r="HY4" s="43"/>
      <c r="HZ4" s="43"/>
      <c r="IA4" s="43"/>
      <c r="IB4" s="43"/>
      <c r="IC4" s="43"/>
      <c r="ID4" s="43"/>
      <c r="IE4" s="43"/>
      <c r="IF4" s="43"/>
      <c r="IG4" s="43"/>
      <c r="IH4" s="43"/>
      <c r="II4" s="43"/>
      <c r="IJ4" s="43"/>
      <c r="IK4" s="43"/>
      <c r="IL4" s="43"/>
      <c r="IM4" s="43"/>
      <c r="IN4" s="43"/>
      <c r="IO4" s="43"/>
      <c r="IP4" s="43"/>
      <c r="IQ4" s="43"/>
      <c r="IR4" s="43"/>
      <c r="IS4" s="43"/>
      <c r="IT4" s="43"/>
      <c r="IU4" s="43"/>
      <c r="IV4" s="43"/>
      <c r="IW4" s="43"/>
      <c r="IX4" s="43"/>
      <c r="IY4" s="43"/>
      <c r="IZ4" s="43"/>
      <c r="JA4" s="43"/>
      <c r="JB4" s="43"/>
      <c r="JC4" s="43"/>
      <c r="JD4" s="43"/>
      <c r="JE4" s="43"/>
      <c r="JF4" s="43"/>
      <c r="JG4" s="43"/>
      <c r="JH4" s="43"/>
      <c r="JI4" s="43"/>
      <c r="JJ4" s="43"/>
      <c r="JK4" s="43"/>
      <c r="JL4" s="43"/>
      <c r="JM4" s="43"/>
      <c r="JN4" s="43"/>
      <c r="JO4" s="43"/>
      <c r="JP4" s="43"/>
      <c r="JQ4" s="43"/>
      <c r="JR4" s="43"/>
      <c r="JS4" s="43"/>
      <c r="JT4" s="43"/>
      <c r="JU4" s="43"/>
      <c r="JV4" s="43"/>
      <c r="JW4" s="43"/>
      <c r="JX4" s="43"/>
      <c r="JY4" s="43"/>
      <c r="JZ4" s="43"/>
      <c r="KA4" s="43"/>
      <c r="KB4" s="43"/>
      <c r="KC4" s="43"/>
      <c r="KD4" s="43"/>
      <c r="KE4" s="43"/>
      <c r="KF4" s="43"/>
      <c r="KG4" s="43"/>
      <c r="KH4" s="43"/>
      <c r="KI4" s="43"/>
      <c r="KJ4" s="43"/>
      <c r="KK4" s="43"/>
      <c r="KL4" s="43"/>
      <c r="KM4" s="43"/>
      <c r="KN4" s="43"/>
      <c r="KO4" s="43"/>
      <c r="KP4" s="43"/>
      <c r="KQ4" s="43"/>
      <c r="KR4" s="43"/>
      <c r="KS4" s="43"/>
      <c r="KT4" s="43"/>
      <c r="KU4" s="43"/>
      <c r="KV4" s="43"/>
      <c r="KW4" s="43"/>
      <c r="KX4" s="43"/>
      <c r="KY4" s="43"/>
      <c r="KZ4" s="43"/>
      <c r="LA4" s="43"/>
      <c r="LB4" s="43"/>
      <c r="LC4" s="43"/>
      <c r="LD4" s="43"/>
      <c r="LE4" s="43"/>
      <c r="LF4" s="43"/>
      <c r="LG4" s="43"/>
      <c r="LH4" s="43"/>
      <c r="LI4" s="43"/>
      <c r="LJ4" s="43"/>
      <c r="LK4" s="43"/>
      <c r="LL4" s="43"/>
      <c r="LM4" s="43"/>
      <c r="LN4" s="43"/>
      <c r="LO4" s="43"/>
      <c r="LP4" s="43"/>
      <c r="LQ4" s="43"/>
      <c r="LR4" s="43"/>
      <c r="LS4" s="43"/>
      <c r="LT4" s="43"/>
      <c r="LU4" s="43"/>
      <c r="LV4" s="43"/>
      <c r="LW4" s="43"/>
      <c r="LX4" s="43"/>
      <c r="LY4" s="43"/>
      <c r="LZ4" s="43"/>
      <c r="MA4" s="43"/>
      <c r="MB4" s="43"/>
      <c r="MC4" s="43"/>
      <c r="MD4" s="43"/>
      <c r="ME4" s="43"/>
      <c r="MF4" s="43"/>
      <c r="MG4" s="43"/>
      <c r="MH4" s="43"/>
      <c r="MI4" s="43"/>
      <c r="MJ4" s="43"/>
      <c r="MK4" s="43"/>
      <c r="ML4" s="43"/>
      <c r="MM4" s="43"/>
      <c r="MN4" s="43"/>
      <c r="MO4" s="43"/>
      <c r="MP4" s="43"/>
      <c r="MQ4" s="43"/>
      <c r="MR4" s="43"/>
      <c r="MS4" s="43"/>
      <c r="MT4" s="43"/>
      <c r="MU4" s="43"/>
      <c r="MV4" s="43"/>
      <c r="MW4" s="43"/>
      <c r="MX4" s="43"/>
      <c r="MY4" s="43"/>
      <c r="MZ4" s="43"/>
      <c r="NA4" s="43"/>
      <c r="NB4" s="43"/>
      <c r="NC4" s="43"/>
      <c r="ND4" s="43"/>
      <c r="NE4" s="43"/>
      <c r="NF4" s="43"/>
      <c r="NG4" s="43"/>
      <c r="NH4" s="43"/>
      <c r="NI4" s="43"/>
      <c r="NJ4" s="43"/>
      <c r="NK4" s="43"/>
      <c r="NL4" s="43"/>
      <c r="NM4" s="43"/>
      <c r="NN4" s="43"/>
      <c r="NO4" s="43"/>
      <c r="NP4" s="43"/>
      <c r="NQ4" s="43"/>
      <c r="NR4" s="43"/>
      <c r="NS4" s="43"/>
      <c r="NT4" s="43"/>
      <c r="NU4" s="43"/>
      <c r="NV4" s="43"/>
      <c r="NW4" s="43"/>
      <c r="NX4" s="43"/>
      <c r="NY4" s="43"/>
      <c r="NZ4" s="43"/>
      <c r="OA4" s="43"/>
      <c r="OB4" s="43"/>
      <c r="OC4" s="43"/>
      <c r="OD4" s="43"/>
      <c r="OE4" s="43"/>
      <c r="OF4" s="43"/>
      <c r="OG4" s="43"/>
      <c r="OH4" s="43"/>
      <c r="OI4" s="43"/>
      <c r="OJ4" s="43"/>
      <c r="OK4" s="43"/>
      <c r="OL4" s="43"/>
      <c r="OM4" s="43"/>
      <c r="ON4" s="43"/>
      <c r="OO4" s="43"/>
      <c r="OP4" s="43"/>
      <c r="OQ4" s="43"/>
      <c r="OR4" s="43"/>
      <c r="OS4" s="43"/>
      <c r="OT4" s="43"/>
      <c r="OU4" s="43"/>
      <c r="OV4" s="43"/>
      <c r="OW4" s="43"/>
      <c r="OX4" s="43"/>
      <c r="OY4" s="43"/>
      <c r="OZ4" s="43"/>
      <c r="PA4" s="43"/>
      <c r="PB4" s="43"/>
      <c r="PC4" s="43"/>
      <c r="PD4" s="43"/>
      <c r="PE4" s="43"/>
      <c r="PF4" s="43"/>
      <c r="PG4" s="43"/>
      <c r="PH4" s="43"/>
      <c r="PI4" s="43"/>
      <c r="PJ4" s="43"/>
      <c r="PK4" s="43"/>
      <c r="PL4" s="43"/>
      <c r="PM4" s="43"/>
      <c r="PN4" s="43"/>
      <c r="PO4" s="43"/>
      <c r="PP4" s="43"/>
      <c r="PQ4" s="43"/>
      <c r="PR4" s="43"/>
      <c r="PS4" s="43"/>
      <c r="PT4" s="43"/>
      <c r="PU4" s="43"/>
      <c r="PV4" s="43"/>
      <c r="PW4" s="43"/>
      <c r="PX4" s="43"/>
      <c r="PY4" s="43"/>
      <c r="PZ4" s="43"/>
      <c r="QA4" s="43"/>
      <c r="QB4" s="43"/>
      <c r="QC4" s="43"/>
      <c r="QD4" s="43"/>
      <c r="QE4" s="43"/>
      <c r="QF4" s="43"/>
      <c r="QG4" s="43"/>
      <c r="QH4" s="43"/>
      <c r="QI4" s="43"/>
      <c r="QJ4" s="43"/>
      <c r="QK4" s="43"/>
      <c r="QL4" s="43"/>
      <c r="QM4" s="43"/>
      <c r="QN4" s="43"/>
      <c r="QO4" s="43"/>
      <c r="QP4" s="43"/>
      <c r="QQ4" s="43"/>
      <c r="QR4" s="43"/>
      <c r="QS4" s="43"/>
      <c r="QT4" s="43"/>
      <c r="QU4" s="43"/>
      <c r="QV4" s="43"/>
      <c r="QW4" s="43"/>
      <c r="QX4" s="43"/>
      <c r="QY4" s="43"/>
      <c r="QZ4" s="43"/>
      <c r="RA4" s="43"/>
      <c r="RB4" s="43"/>
      <c r="RC4" s="43"/>
      <c r="RD4" s="43"/>
      <c r="RE4" s="43"/>
      <c r="RF4" s="43"/>
      <c r="RG4" s="43"/>
      <c r="RH4" s="43"/>
      <c r="RI4" s="43"/>
      <c r="RJ4" s="43"/>
      <c r="RK4" s="43"/>
      <c r="RL4" s="43"/>
      <c r="RM4" s="43"/>
      <c r="RN4" s="43"/>
      <c r="RO4" s="43"/>
      <c r="RP4" s="43"/>
      <c r="RQ4" s="43"/>
      <c r="RR4" s="43"/>
      <c r="RS4" s="43"/>
      <c r="RT4" s="43"/>
      <c r="RU4" s="43"/>
      <c r="RV4" s="43"/>
      <c r="RW4" s="43"/>
      <c r="RX4" s="43"/>
      <c r="RY4" s="43"/>
      <c r="RZ4" s="43"/>
      <c r="SA4" s="43"/>
      <c r="SB4" s="43"/>
      <c r="SC4" s="43"/>
      <c r="SD4" s="43"/>
      <c r="SE4" s="43"/>
      <c r="SF4" s="43"/>
      <c r="SG4" s="43"/>
      <c r="SH4" s="43"/>
      <c r="SI4" s="43"/>
      <c r="SJ4" s="43"/>
      <c r="SK4" s="43"/>
      <c r="SL4" s="43"/>
      <c r="SM4" s="43"/>
      <c r="SN4" s="43"/>
      <c r="SO4" s="43"/>
      <c r="SP4" s="43"/>
      <c r="SQ4" s="43"/>
      <c r="SR4" s="43"/>
      <c r="SS4" s="43"/>
      <c r="ST4" s="43"/>
      <c r="SU4" s="43"/>
      <c r="SV4" s="43"/>
      <c r="SW4" s="43"/>
      <c r="SX4" s="43"/>
      <c r="SY4" s="43"/>
      <c r="SZ4" s="43"/>
      <c r="TA4" s="43"/>
      <c r="TB4" s="43"/>
      <c r="TC4" s="43"/>
      <c r="TD4" s="43"/>
      <c r="TE4" s="43"/>
      <c r="TF4" s="43"/>
      <c r="TG4" s="43"/>
      <c r="TH4" s="43"/>
      <c r="TI4" s="43"/>
      <c r="TJ4" s="43"/>
      <c r="TK4" s="43"/>
      <c r="TL4" s="43"/>
      <c r="TM4" s="43"/>
      <c r="TN4" s="43"/>
      <c r="TO4" s="43"/>
      <c r="TP4" s="43"/>
      <c r="TQ4" s="43"/>
      <c r="TR4" s="43"/>
      <c r="TS4" s="43"/>
      <c r="TT4" s="43"/>
      <c r="TU4" s="43"/>
      <c r="TV4" s="43"/>
      <c r="TW4" s="43"/>
      <c r="TX4" s="43"/>
      <c r="TY4" s="43"/>
      <c r="TZ4" s="43"/>
      <c r="UA4" s="43"/>
      <c r="UB4" s="43"/>
      <c r="UC4" s="43"/>
      <c r="UD4" s="43"/>
      <c r="UE4" s="43"/>
      <c r="UF4" s="43"/>
      <c r="UG4" s="43"/>
      <c r="UH4" s="43"/>
      <c r="UI4" s="43"/>
      <c r="UJ4" s="43"/>
      <c r="UK4" s="43"/>
      <c r="UL4" s="43"/>
      <c r="UM4" s="43"/>
      <c r="UN4" s="43"/>
      <c r="UO4" s="43"/>
      <c r="UP4" s="43"/>
      <c r="UQ4" s="43"/>
      <c r="UR4" s="43"/>
      <c r="US4" s="43"/>
      <c r="UT4" s="43"/>
      <c r="UU4" s="43"/>
      <c r="UV4" s="43"/>
      <c r="UW4" s="43"/>
      <c r="UX4" s="43"/>
      <c r="UY4" s="43"/>
      <c r="UZ4" s="43"/>
      <c r="VA4" s="43"/>
      <c r="VB4" s="43"/>
      <c r="VC4" s="43"/>
      <c r="VD4" s="43"/>
      <c r="VE4" s="43"/>
      <c r="VF4" s="43"/>
      <c r="VG4" s="43"/>
      <c r="VH4" s="43"/>
      <c r="VI4" s="43"/>
      <c r="VJ4" s="43"/>
      <c r="VK4" s="43"/>
      <c r="VL4" s="43"/>
      <c r="VM4" s="43"/>
      <c r="VN4" s="43"/>
      <c r="VO4" s="43"/>
      <c r="VP4" s="43"/>
      <c r="VQ4" s="43"/>
      <c r="VR4" s="43"/>
      <c r="VS4" s="43"/>
      <c r="VT4" s="43"/>
      <c r="VU4" s="43"/>
      <c r="VV4" s="43"/>
      <c r="VW4" s="43"/>
      <c r="VX4" s="43"/>
      <c r="VY4" s="43"/>
      <c r="VZ4" s="43"/>
      <c r="WA4" s="43"/>
      <c r="WB4" s="43"/>
      <c r="WC4" s="43"/>
      <c r="WD4" s="43"/>
      <c r="WE4" s="43"/>
      <c r="WF4" s="43"/>
      <c r="WG4" s="43"/>
      <c r="WH4" s="43"/>
      <c r="WI4" s="43"/>
      <c r="WJ4" s="43"/>
      <c r="WK4" s="43"/>
      <c r="WL4" s="43"/>
      <c r="WM4" s="43"/>
      <c r="WN4" s="43"/>
      <c r="WO4" s="43"/>
      <c r="WP4" s="43"/>
      <c r="WQ4" s="43"/>
      <c r="WR4" s="43"/>
      <c r="WS4" s="43"/>
      <c r="WT4" s="43"/>
      <c r="WU4" s="43"/>
      <c r="WV4" s="43"/>
      <c r="WW4" s="43"/>
      <c r="WX4" s="43"/>
      <c r="WY4" s="43"/>
      <c r="WZ4" s="43"/>
      <c r="XA4" s="43"/>
      <c r="XB4" s="43"/>
      <c r="XC4" s="43"/>
      <c r="XD4" s="43"/>
      <c r="XE4" s="43"/>
      <c r="XF4" s="43"/>
      <c r="XG4" s="43"/>
      <c r="XH4" s="43"/>
      <c r="XI4" s="43"/>
      <c r="XJ4" s="43"/>
      <c r="XK4" s="43"/>
      <c r="XL4" s="43"/>
      <c r="XM4" s="43"/>
      <c r="XN4" s="43"/>
      <c r="XO4" s="43"/>
      <c r="XP4" s="43"/>
      <c r="XQ4" s="43"/>
      <c r="XR4" s="43"/>
      <c r="XS4" s="43"/>
      <c r="XT4" s="43"/>
      <c r="XU4" s="43"/>
      <c r="XV4" s="43"/>
      <c r="XW4" s="43"/>
      <c r="XX4" s="43"/>
      <c r="XY4" s="43"/>
      <c r="XZ4" s="43"/>
      <c r="YA4" s="43"/>
      <c r="YB4" s="43"/>
      <c r="YC4" s="43"/>
      <c r="YD4" s="43"/>
      <c r="YE4" s="43"/>
      <c r="YF4" s="43"/>
      <c r="YG4" s="43"/>
      <c r="YH4" s="43"/>
      <c r="YI4" s="43"/>
      <c r="YJ4" s="43"/>
      <c r="YK4" s="43"/>
      <c r="YL4" s="43"/>
      <c r="YM4" s="43"/>
      <c r="YN4" s="43"/>
      <c r="YO4" s="43"/>
      <c r="YP4" s="43"/>
      <c r="YQ4" s="43"/>
      <c r="YR4" s="43"/>
      <c r="YS4" s="43"/>
      <c r="YT4" s="43"/>
      <c r="YU4" s="43"/>
      <c r="YV4" s="43"/>
      <c r="YW4" s="43"/>
      <c r="YX4" s="43"/>
      <c r="YY4" s="43"/>
      <c r="YZ4" s="43"/>
      <c r="ZA4" s="43"/>
      <c r="ZB4" s="43"/>
      <c r="ZC4" s="43"/>
      <c r="ZD4" s="43"/>
      <c r="ZE4" s="43"/>
      <c r="ZF4" s="43"/>
      <c r="ZG4" s="43"/>
      <c r="ZH4" s="43"/>
      <c r="ZI4" s="43"/>
      <c r="ZJ4" s="43"/>
      <c r="ZK4" s="43"/>
      <c r="ZL4" s="43"/>
      <c r="ZM4" s="43"/>
      <c r="ZN4" s="43"/>
      <c r="ZO4" s="43"/>
      <c r="ZP4" s="43"/>
      <c r="ZQ4" s="43"/>
      <c r="ZR4" s="43"/>
      <c r="ZS4" s="43"/>
      <c r="ZT4" s="43"/>
      <c r="ZU4" s="43"/>
      <c r="ZV4" s="43"/>
      <c r="ZW4" s="43"/>
      <c r="ZX4" s="43"/>
      <c r="ZY4" s="43"/>
      <c r="ZZ4" s="43"/>
      <c r="AAA4" s="43"/>
      <c r="AAB4" s="43"/>
      <c r="AAC4" s="43"/>
      <c r="AAD4" s="43"/>
      <c r="AAE4" s="43"/>
      <c r="AAF4" s="43"/>
      <c r="AAG4" s="43"/>
      <c r="AAH4" s="43"/>
      <c r="AAI4" s="43"/>
      <c r="AAJ4" s="43"/>
      <c r="AAK4" s="43"/>
      <c r="AAL4" s="43"/>
      <c r="AAM4" s="43"/>
      <c r="AAN4" s="43"/>
      <c r="AAO4" s="43"/>
      <c r="AAP4" s="43"/>
      <c r="AAQ4" s="43"/>
      <c r="AAR4" s="43"/>
      <c r="AAS4" s="43"/>
      <c r="AAT4" s="43"/>
      <c r="AAU4" s="43"/>
      <c r="AAV4" s="43"/>
      <c r="AAW4" s="43"/>
      <c r="AAX4" s="43"/>
      <c r="AAY4" s="43"/>
      <c r="AAZ4" s="43"/>
      <c r="ABA4" s="43"/>
      <c r="ABB4" s="43"/>
      <c r="ABC4" s="43"/>
      <c r="ABD4" s="43"/>
      <c r="ABE4" s="43"/>
      <c r="ABF4" s="43"/>
      <c r="ABG4" s="43"/>
      <c r="ABH4" s="43"/>
      <c r="ABI4" s="43"/>
      <c r="ABJ4" s="43"/>
      <c r="ABK4" s="43"/>
      <c r="ABL4" s="43"/>
      <c r="ABM4" s="43"/>
      <c r="ABN4" s="43"/>
      <c r="ABO4" s="43"/>
      <c r="ABP4" s="43"/>
      <c r="ABQ4" s="43"/>
      <c r="ABR4" s="43"/>
      <c r="ABS4" s="43"/>
      <c r="ABT4" s="43"/>
      <c r="ABU4" s="43"/>
      <c r="ABV4" s="43"/>
      <c r="ABW4" s="43"/>
      <c r="ABX4" s="43"/>
      <c r="ABY4" s="43"/>
      <c r="ABZ4" s="43"/>
      <c r="ACA4" s="43"/>
      <c r="ACB4" s="43"/>
      <c r="ACC4" s="43"/>
      <c r="ACD4" s="43"/>
      <c r="ACE4" s="43"/>
      <c r="ACF4" s="43"/>
      <c r="ACG4" s="43"/>
      <c r="ACH4" s="43"/>
      <c r="ACI4" s="43"/>
      <c r="ACJ4" s="43"/>
      <c r="ACK4" s="43"/>
      <c r="ACL4" s="43"/>
      <c r="ACM4" s="43"/>
      <c r="ACN4" s="43"/>
      <c r="ACO4" s="43"/>
      <c r="ACP4" s="43"/>
      <c r="ACQ4" s="43"/>
      <c r="ACR4" s="43"/>
      <c r="ACS4" s="43"/>
      <c r="ACT4" s="43"/>
      <c r="ACU4" s="43"/>
      <c r="ACV4" s="43"/>
      <c r="ACW4" s="43"/>
      <c r="ACX4" s="43"/>
      <c r="ACY4" s="43"/>
      <c r="ACZ4" s="43"/>
      <c r="ADA4" s="43"/>
      <c r="ADB4" s="43"/>
      <c r="ADC4" s="43"/>
      <c r="ADD4" s="43"/>
      <c r="ADE4" s="43"/>
      <c r="ADF4" s="43"/>
      <c r="ADG4" s="43"/>
      <c r="ADH4" s="43"/>
      <c r="ADI4" s="43"/>
      <c r="ADJ4" s="43"/>
      <c r="ADK4" s="43"/>
      <c r="ADL4" s="43"/>
      <c r="ADM4" s="43"/>
      <c r="ADN4" s="43"/>
      <c r="ADO4" s="43"/>
      <c r="ADP4" s="43"/>
      <c r="ADQ4" s="43"/>
      <c r="ADR4" s="43"/>
      <c r="ADS4" s="43"/>
      <c r="ADT4" s="43"/>
      <c r="ADU4" s="43"/>
      <c r="ADV4" s="43"/>
      <c r="ADW4" s="43"/>
      <c r="ADX4" s="43"/>
      <c r="ADY4" s="43"/>
      <c r="ADZ4" s="43"/>
      <c r="AEA4" s="43"/>
      <c r="AEB4" s="43"/>
      <c r="AEC4" s="43"/>
      <c r="AED4" s="43"/>
      <c r="AEE4" s="43"/>
      <c r="AEF4" s="43"/>
      <c r="AEG4" s="43"/>
      <c r="AEH4" s="43"/>
      <c r="AEI4" s="43"/>
      <c r="AEJ4" s="43"/>
      <c r="AEK4" s="43"/>
      <c r="AEL4" s="43"/>
      <c r="AEM4" s="43"/>
      <c r="AEN4" s="43"/>
      <c r="AEO4" s="43"/>
      <c r="AEP4" s="43"/>
      <c r="AEQ4" s="43"/>
      <c r="AER4" s="43"/>
      <c r="AES4" s="43"/>
      <c r="AET4" s="43"/>
      <c r="AEU4" s="43"/>
      <c r="AEV4" s="43"/>
      <c r="AEW4" s="43"/>
      <c r="AEX4" s="43"/>
      <c r="AEY4" s="43"/>
      <c r="AEZ4" s="43"/>
      <c r="AFA4" s="43"/>
      <c r="AFB4" s="43"/>
      <c r="AFC4" s="43"/>
      <c r="AFD4" s="43"/>
      <c r="AFE4" s="43"/>
      <c r="AFF4" s="43"/>
      <c r="AFG4" s="43"/>
      <c r="AFH4" s="43"/>
      <c r="AFI4" s="43"/>
      <c r="AFJ4" s="43"/>
      <c r="AFK4" s="43"/>
      <c r="AFL4" s="43"/>
      <c r="AFM4" s="43"/>
      <c r="AFN4" s="43"/>
      <c r="AFO4" s="43"/>
      <c r="AFP4" s="43"/>
      <c r="AFQ4" s="43"/>
      <c r="AFR4" s="43"/>
      <c r="AFS4" s="43"/>
      <c r="AFT4" s="43"/>
      <c r="AFU4" s="43"/>
      <c r="AFV4" s="43"/>
      <c r="AFW4" s="43"/>
      <c r="AFX4" s="43"/>
      <c r="AFY4" s="43"/>
      <c r="AFZ4" s="43"/>
      <c r="AGA4" s="43"/>
      <c r="AGB4" s="43"/>
      <c r="AGC4" s="43"/>
      <c r="AGD4" s="43"/>
      <c r="AGE4" s="43"/>
      <c r="AGF4" s="43"/>
      <c r="AGG4" s="43"/>
      <c r="AGH4" s="43"/>
      <c r="AGI4" s="43"/>
      <c r="AGJ4" s="43"/>
      <c r="AGK4" s="43"/>
      <c r="AGL4" s="43"/>
      <c r="AGM4" s="43"/>
      <c r="AGN4" s="43"/>
      <c r="AGO4" s="43"/>
      <c r="AGP4" s="43"/>
      <c r="AGQ4" s="43"/>
      <c r="AGR4" s="43"/>
      <c r="AGS4" s="43"/>
      <c r="AGT4" s="43"/>
      <c r="AGU4" s="43"/>
      <c r="AGV4" s="43"/>
      <c r="AGW4" s="43"/>
      <c r="AGX4" s="43"/>
      <c r="AGY4" s="43"/>
      <c r="AGZ4" s="43"/>
      <c r="AHA4" s="43"/>
      <c r="AHB4" s="43"/>
      <c r="AHC4" s="43"/>
      <c r="AHD4" s="43"/>
      <c r="AHE4" s="43"/>
      <c r="AHF4" s="43"/>
      <c r="AHG4" s="43"/>
      <c r="AHH4" s="43"/>
      <c r="AHI4" s="43"/>
      <c r="AHJ4" s="43"/>
      <c r="AHK4" s="43"/>
      <c r="AHL4" s="43"/>
      <c r="AHM4" s="43"/>
      <c r="AHN4" s="43"/>
      <c r="AHO4" s="43"/>
      <c r="AHP4" s="43"/>
      <c r="AHQ4" s="43"/>
      <c r="AHR4" s="43"/>
      <c r="AHS4" s="43"/>
      <c r="AHT4" s="43"/>
      <c r="AHU4" s="43"/>
      <c r="AHV4" s="43"/>
      <c r="AHW4" s="43"/>
      <c r="AHX4" s="43"/>
      <c r="AHY4" s="43"/>
      <c r="AHZ4" s="43"/>
      <c r="AIA4" s="43"/>
      <c r="AIB4" s="43"/>
      <c r="AIC4" s="43"/>
      <c r="AID4" s="43"/>
      <c r="AIE4" s="43"/>
      <c r="AIF4" s="43"/>
      <c r="AIG4" s="43"/>
      <c r="AIH4" s="43"/>
      <c r="AII4" s="43"/>
      <c r="AIJ4" s="43"/>
      <c r="AIK4" s="43"/>
      <c r="AIL4" s="43"/>
      <c r="AIM4" s="43"/>
      <c r="AIN4" s="43"/>
      <c r="AIO4" s="43"/>
      <c r="AIP4" s="43"/>
      <c r="AIQ4" s="43"/>
      <c r="AIR4" s="43"/>
      <c r="AIS4" s="43"/>
      <c r="AIT4" s="43"/>
      <c r="AIU4" s="43"/>
      <c r="AIV4" s="43"/>
      <c r="AIW4" s="43"/>
      <c r="AIX4" s="43"/>
      <c r="AIY4" s="43"/>
      <c r="AIZ4" s="43"/>
      <c r="AJA4" s="43"/>
      <c r="AJB4" s="43"/>
      <c r="AJC4" s="43"/>
      <c r="AJD4" s="43"/>
      <c r="AJE4" s="43"/>
      <c r="AJF4" s="43"/>
      <c r="AJG4" s="43"/>
      <c r="AJH4" s="43"/>
      <c r="AJI4" s="43"/>
      <c r="AJJ4" s="43"/>
      <c r="AJK4" s="43"/>
      <c r="AJL4" s="43"/>
      <c r="AJM4" s="43"/>
      <c r="AJN4" s="43"/>
      <c r="AJO4" s="43"/>
      <c r="AJP4" s="43"/>
      <c r="AJQ4" s="43"/>
      <c r="AJR4" s="43"/>
      <c r="AJS4" s="43"/>
      <c r="AJT4" s="43"/>
      <c r="AJU4" s="43"/>
      <c r="AJV4" s="43"/>
      <c r="AJW4" s="43"/>
      <c r="AJX4" s="43"/>
      <c r="AJY4" s="43"/>
      <c r="AJZ4" s="43"/>
      <c r="AKA4" s="43"/>
      <c r="AKB4" s="43"/>
      <c r="AKC4" s="43"/>
      <c r="AKD4" s="43"/>
      <c r="AKE4" s="43"/>
      <c r="AKF4" s="43"/>
      <c r="AKG4" s="43"/>
      <c r="AKH4" s="43"/>
      <c r="AKI4" s="43"/>
      <c r="AKJ4" s="43"/>
      <c r="AKK4" s="43"/>
      <c r="AKL4" s="43"/>
      <c r="AKM4" s="43"/>
      <c r="AKN4" s="43"/>
      <c r="AKO4" s="43"/>
      <c r="AKP4" s="43"/>
      <c r="AKQ4" s="43"/>
      <c r="AKR4" s="43"/>
      <c r="AKS4" s="43"/>
      <c r="AKT4" s="43"/>
      <c r="AKU4" s="43"/>
      <c r="AKV4" s="43"/>
      <c r="AKW4" s="43"/>
      <c r="AKX4" s="43"/>
      <c r="AKY4" s="43"/>
      <c r="AKZ4" s="43"/>
      <c r="ALA4" s="43"/>
      <c r="ALB4" s="43"/>
      <c r="ALC4" s="43"/>
      <c r="ALD4" s="43"/>
      <c r="ALE4" s="43"/>
      <c r="ALF4" s="43"/>
      <c r="ALG4" s="43"/>
      <c r="ALH4" s="43"/>
      <c r="ALI4" s="43"/>
      <c r="ALJ4" s="43"/>
      <c r="ALK4" s="43"/>
      <c r="ALL4" s="43"/>
      <c r="ALM4" s="43"/>
      <c r="ALN4" s="43"/>
      <c r="ALO4" s="43"/>
      <c r="ALP4" s="43"/>
      <c r="ALQ4" s="43"/>
      <c r="ALR4" s="43"/>
      <c r="ALS4" s="43"/>
      <c r="ALT4" s="43"/>
      <c r="ALU4" s="43"/>
      <c r="ALV4" s="43"/>
      <c r="ALW4" s="43"/>
      <c r="ALX4" s="43"/>
      <c r="ALY4" s="43"/>
      <c r="ALZ4" s="43"/>
      <c r="AMA4" s="43"/>
      <c r="AMB4" s="43"/>
      <c r="AMC4" s="43"/>
      <c r="AMD4" s="43"/>
      <c r="AME4" s="43"/>
      <c r="AMF4" s="43"/>
      <c r="AMG4" s="43"/>
      <c r="AMH4" s="43"/>
      <c r="AMI4" s="43"/>
      <c r="AMJ4" s="43"/>
      <c r="AMK4" s="43"/>
      <c r="AML4" s="43"/>
      <c r="AMM4" s="43"/>
      <c r="AMN4" s="43"/>
      <c r="AMO4" s="43"/>
      <c r="AMP4" s="43"/>
      <c r="AMQ4" s="43"/>
      <c r="AMR4" s="43"/>
      <c r="AMS4" s="43"/>
      <c r="AMT4" s="43"/>
      <c r="AMU4" s="43"/>
      <c r="AMV4" s="43"/>
      <c r="AMW4" s="43"/>
      <c r="AMX4" s="43"/>
      <c r="AMY4" s="43"/>
      <c r="AMZ4" s="43"/>
      <c r="ANA4" s="43"/>
      <c r="ANB4" s="43"/>
      <c r="ANC4" s="43"/>
      <c r="AND4" s="43"/>
      <c r="ANE4" s="43"/>
      <c r="ANF4" s="43"/>
      <c r="ANG4" s="43"/>
      <c r="ANH4" s="43"/>
      <c r="ANI4" s="43"/>
      <c r="ANJ4" s="43"/>
      <c r="ANK4" s="43"/>
      <c r="ANL4" s="43"/>
      <c r="ANM4" s="43"/>
      <c r="ANN4" s="43"/>
      <c r="ANO4" s="43"/>
      <c r="ANP4" s="43"/>
      <c r="ANQ4" s="43"/>
      <c r="ANR4" s="43"/>
      <c r="ANS4" s="43"/>
      <c r="ANT4" s="43"/>
      <c r="ANU4" s="43"/>
      <c r="ANV4" s="43"/>
      <c r="ANW4" s="43"/>
      <c r="ANX4" s="43"/>
      <c r="ANY4" s="43"/>
      <c r="ANZ4" s="43"/>
      <c r="AOA4" s="43"/>
      <c r="AOB4" s="43"/>
      <c r="AOC4" s="43"/>
      <c r="AOD4" s="43"/>
      <c r="AOE4" s="43"/>
      <c r="AOF4" s="43"/>
      <c r="AOG4" s="43"/>
      <c r="AOH4" s="43"/>
      <c r="AOI4" s="43"/>
      <c r="AOJ4" s="43"/>
      <c r="AOK4" s="43"/>
      <c r="AOL4" s="43"/>
      <c r="AOM4" s="43"/>
      <c r="AON4" s="43"/>
      <c r="AOO4" s="43"/>
      <c r="AOP4" s="43"/>
      <c r="AOQ4" s="43"/>
      <c r="AOR4" s="43"/>
      <c r="AOS4" s="43"/>
      <c r="AOT4" s="43"/>
      <c r="AOU4" s="43"/>
      <c r="AOV4" s="43"/>
      <c r="AOW4" s="43"/>
      <c r="AOX4" s="43"/>
      <c r="AOY4" s="43"/>
      <c r="AOZ4" s="43"/>
      <c r="APA4" s="43"/>
      <c r="APB4" s="43"/>
      <c r="APC4" s="43"/>
      <c r="APD4" s="43"/>
      <c r="APE4" s="43"/>
      <c r="APF4" s="43"/>
      <c r="APG4" s="43"/>
      <c r="APH4" s="43"/>
      <c r="API4" s="43"/>
      <c r="APJ4" s="43"/>
      <c r="APK4" s="43"/>
      <c r="APL4" s="43"/>
      <c r="APM4" s="43"/>
      <c r="APN4" s="43"/>
      <c r="APO4" s="43"/>
      <c r="APP4" s="43"/>
      <c r="APQ4" s="43"/>
      <c r="APR4" s="43"/>
      <c r="APS4" s="43"/>
      <c r="APT4" s="43"/>
      <c r="APU4" s="43"/>
      <c r="APV4" s="43"/>
      <c r="APW4" s="43"/>
      <c r="APX4" s="43"/>
      <c r="APY4" s="43"/>
      <c r="APZ4" s="43"/>
      <c r="AQA4" s="43"/>
      <c r="AQB4" s="43"/>
      <c r="AQC4" s="43"/>
      <c r="AQD4" s="43"/>
      <c r="AQE4" s="43"/>
      <c r="AQF4" s="43"/>
      <c r="AQG4" s="43"/>
      <c r="AQH4" s="43"/>
      <c r="AQI4" s="43"/>
      <c r="AQJ4" s="43"/>
      <c r="AQK4" s="43"/>
      <c r="AQL4" s="43"/>
      <c r="AQM4" s="43"/>
      <c r="AQN4" s="43"/>
      <c r="AQO4" s="43"/>
      <c r="AQP4" s="43"/>
      <c r="AQQ4" s="43"/>
      <c r="AQR4" s="43"/>
      <c r="AQS4" s="43"/>
      <c r="AQT4" s="43"/>
      <c r="AQU4" s="43"/>
      <c r="AQV4" s="43"/>
      <c r="AQW4" s="43"/>
      <c r="AQX4" s="43"/>
      <c r="AQY4" s="43"/>
      <c r="AQZ4" s="43"/>
      <c r="ARA4" s="43"/>
      <c r="ARB4" s="43"/>
      <c r="ARC4" s="43"/>
      <c r="ARD4" s="43"/>
      <c r="ARE4" s="43"/>
      <c r="ARF4" s="43"/>
      <c r="ARG4" s="43"/>
      <c r="ARH4" s="43"/>
      <c r="ARI4" s="43"/>
      <c r="ARJ4" s="43"/>
      <c r="ARK4" s="43"/>
      <c r="ARL4" s="43"/>
      <c r="ARM4" s="43"/>
      <c r="ARN4" s="43"/>
      <c r="ARO4" s="43"/>
      <c r="ARP4" s="43"/>
      <c r="ARQ4" s="43"/>
      <c r="ARR4" s="43"/>
      <c r="ARS4" s="43"/>
      <c r="ART4" s="43"/>
      <c r="ARU4" s="43"/>
      <c r="ARV4" s="43"/>
      <c r="ARW4" s="43"/>
      <c r="ARX4" s="43"/>
      <c r="ARY4" s="43"/>
      <c r="ARZ4" s="43"/>
      <c r="ASA4" s="43"/>
      <c r="ASB4" s="43"/>
      <c r="ASC4" s="43"/>
      <c r="ASD4" s="43"/>
      <c r="ASE4" s="43"/>
      <c r="ASF4" s="43"/>
      <c r="ASG4" s="43"/>
      <c r="ASH4" s="43"/>
      <c r="ASI4" s="43"/>
      <c r="ASJ4" s="43"/>
      <c r="ASK4" s="43"/>
      <c r="ASL4" s="43"/>
      <c r="ASM4" s="43"/>
      <c r="ASN4" s="43"/>
      <c r="ASO4" s="43"/>
      <c r="ASP4" s="43"/>
      <c r="ASQ4" s="43"/>
      <c r="ASR4" s="43"/>
      <c r="ASS4" s="43"/>
      <c r="AST4" s="43"/>
      <c r="ASU4" s="43"/>
      <c r="ASV4" s="43"/>
      <c r="ASW4" s="43"/>
      <c r="ASX4" s="43"/>
      <c r="ASY4" s="43"/>
      <c r="ASZ4" s="43"/>
      <c r="ATA4" s="43"/>
      <c r="ATB4" s="43"/>
      <c r="ATC4" s="43"/>
      <c r="ATD4" s="43"/>
      <c r="ATE4" s="43"/>
      <c r="ATF4" s="43"/>
      <c r="ATG4" s="43"/>
      <c r="ATH4" s="43"/>
      <c r="ATI4" s="43"/>
      <c r="ATJ4" s="43"/>
      <c r="ATK4" s="43"/>
      <c r="ATL4" s="43"/>
      <c r="ATM4" s="43"/>
      <c r="ATN4" s="43"/>
      <c r="ATO4" s="43"/>
      <c r="ATP4" s="43"/>
      <c r="ATQ4" s="43"/>
      <c r="ATR4" s="43"/>
      <c r="ATS4" s="43"/>
      <c r="ATT4" s="43"/>
      <c r="ATU4" s="43"/>
      <c r="ATV4" s="43"/>
      <c r="ATW4" s="43"/>
      <c r="ATX4" s="43"/>
      <c r="ATY4" s="43"/>
      <c r="ATZ4" s="43"/>
      <c r="AUA4" s="43"/>
      <c r="AUB4" s="43"/>
      <c r="AUC4" s="43"/>
      <c r="AUD4" s="43"/>
      <c r="AUE4" s="43"/>
      <c r="AUF4" s="43"/>
      <c r="AUG4" s="43"/>
      <c r="AUH4" s="43"/>
      <c r="AUI4" s="43"/>
      <c r="AUJ4" s="43"/>
      <c r="AUK4" s="43"/>
      <c r="AUL4" s="43"/>
      <c r="AUM4" s="43"/>
      <c r="AUN4" s="43"/>
      <c r="AUO4" s="43"/>
      <c r="AUP4" s="43"/>
      <c r="AUQ4" s="43"/>
      <c r="AUR4" s="43"/>
      <c r="AUS4" s="43"/>
      <c r="AUT4" s="43"/>
      <c r="AUU4" s="43"/>
      <c r="AUV4" s="43"/>
      <c r="AUW4" s="43"/>
      <c r="AUX4" s="43"/>
      <c r="AUY4" s="43"/>
      <c r="AUZ4" s="43"/>
      <c r="AVA4" s="43"/>
      <c r="AVB4" s="43"/>
      <c r="AVC4" s="43"/>
      <c r="AVD4" s="43"/>
      <c r="AVE4" s="43"/>
      <c r="AVF4" s="43"/>
      <c r="AVG4" s="43"/>
      <c r="AVH4" s="43"/>
      <c r="AVI4" s="43"/>
      <c r="AVJ4" s="43"/>
      <c r="AVK4" s="43"/>
      <c r="AVL4" s="43"/>
      <c r="AVM4" s="43"/>
      <c r="AVN4" s="43"/>
      <c r="AVO4" s="43"/>
      <c r="AVP4" s="43"/>
      <c r="AVQ4" s="43"/>
      <c r="AVR4" s="43"/>
      <c r="AVS4" s="43"/>
      <c r="AVT4" s="43"/>
      <c r="AVU4" s="43"/>
      <c r="AVV4" s="43"/>
      <c r="AVW4" s="43"/>
      <c r="AVX4" s="43"/>
      <c r="AVY4" s="43"/>
      <c r="AVZ4" s="43"/>
      <c r="AWA4" s="43"/>
      <c r="AWB4" s="43"/>
      <c r="AWC4" s="43"/>
      <c r="AWD4" s="43"/>
      <c r="AWE4" s="43"/>
      <c r="AWF4" s="43"/>
      <c r="AWG4" s="43"/>
      <c r="AWH4" s="43"/>
      <c r="AWI4" s="43"/>
      <c r="AWJ4" s="43"/>
      <c r="AWK4" s="43"/>
      <c r="AWL4" s="43"/>
      <c r="AWM4" s="43"/>
      <c r="AWN4" s="43"/>
      <c r="AWO4" s="43"/>
      <c r="AWP4" s="43"/>
      <c r="AWQ4" s="43"/>
      <c r="AWR4" s="43"/>
      <c r="AWS4" s="43"/>
      <c r="AWT4" s="43"/>
      <c r="AWU4" s="43"/>
      <c r="AWV4" s="43"/>
      <c r="AWW4" s="43"/>
      <c r="AWX4" s="43"/>
      <c r="AWY4" s="43"/>
      <c r="AWZ4" s="43"/>
      <c r="AXA4" s="43"/>
      <c r="AXB4" s="43"/>
      <c r="AXC4" s="43"/>
      <c r="AXD4" s="43"/>
      <c r="AXE4" s="43"/>
      <c r="AXF4" s="43"/>
      <c r="AXG4" s="43"/>
      <c r="AXH4" s="43"/>
      <c r="AXI4" s="43"/>
      <c r="AXJ4" s="43"/>
      <c r="AXK4" s="43"/>
      <c r="AXL4" s="43"/>
      <c r="AXM4" s="43"/>
      <c r="AXN4" s="43"/>
      <c r="AXO4" s="43"/>
      <c r="AXP4" s="43"/>
      <c r="AXQ4" s="43"/>
      <c r="AXR4" s="43"/>
      <c r="AXS4" s="43"/>
      <c r="AXT4" s="43"/>
      <c r="AXU4" s="43"/>
      <c r="AXV4" s="43"/>
      <c r="AXW4" s="43"/>
      <c r="AXX4" s="43"/>
      <c r="AXY4" s="43"/>
      <c r="AXZ4" s="43"/>
      <c r="AYA4" s="43"/>
      <c r="AYB4" s="43"/>
      <c r="AYC4" s="43"/>
      <c r="AYD4" s="43"/>
      <c r="AYE4" s="43"/>
      <c r="AYF4" s="43"/>
      <c r="AYG4" s="43"/>
      <c r="AYH4" s="43"/>
      <c r="AYI4" s="43"/>
      <c r="AYJ4" s="43"/>
      <c r="AYK4" s="43"/>
      <c r="AYL4" s="43"/>
      <c r="AYM4" s="43"/>
      <c r="AYN4" s="43"/>
      <c r="AYO4" s="43"/>
      <c r="AYP4" s="43"/>
      <c r="AYQ4" s="43"/>
      <c r="AYR4" s="43"/>
      <c r="AYS4" s="43"/>
      <c r="AYT4" s="43"/>
      <c r="AYU4" s="43"/>
      <c r="AYV4" s="43"/>
      <c r="AYW4" s="43"/>
      <c r="AYX4" s="43"/>
      <c r="AYY4" s="43"/>
      <c r="AYZ4" s="43"/>
      <c r="AZA4" s="43"/>
      <c r="AZB4" s="43"/>
      <c r="AZC4" s="43"/>
      <c r="AZD4" s="43"/>
      <c r="AZE4" s="43"/>
      <c r="AZF4" s="43"/>
      <c r="AZG4" s="43"/>
      <c r="AZH4" s="43"/>
      <c r="AZI4" s="43"/>
      <c r="AZJ4" s="43"/>
      <c r="AZK4" s="43"/>
      <c r="AZL4" s="43"/>
      <c r="AZM4" s="43"/>
      <c r="AZN4" s="43"/>
      <c r="AZO4" s="43"/>
      <c r="AZP4" s="43"/>
      <c r="AZQ4" s="43"/>
      <c r="AZR4" s="43"/>
      <c r="AZS4" s="43"/>
      <c r="AZT4" s="43"/>
      <c r="AZU4" s="43"/>
      <c r="AZV4" s="43"/>
      <c r="AZW4" s="43"/>
      <c r="AZX4" s="43"/>
      <c r="AZY4" s="43"/>
      <c r="AZZ4" s="43"/>
      <c r="BAA4" s="43"/>
      <c r="BAB4" s="43"/>
      <c r="BAC4" s="43"/>
      <c r="BAD4" s="43"/>
      <c r="BAE4" s="43"/>
      <c r="BAF4" s="43"/>
      <c r="BAG4" s="43"/>
      <c r="BAH4" s="43"/>
      <c r="BAI4" s="43"/>
      <c r="BAJ4" s="43"/>
      <c r="BAK4" s="43"/>
      <c r="BAL4" s="43"/>
      <c r="BAM4" s="43"/>
      <c r="BAN4" s="43"/>
      <c r="BAO4" s="43"/>
      <c r="BAP4" s="43"/>
      <c r="BAQ4" s="43"/>
      <c r="BAR4" s="43"/>
      <c r="BAS4" s="43"/>
      <c r="BAT4" s="43"/>
      <c r="BAU4" s="43"/>
      <c r="BAV4" s="43"/>
      <c r="BAW4" s="43"/>
      <c r="BAX4" s="43"/>
      <c r="BAY4" s="43"/>
      <c r="BAZ4" s="43"/>
      <c r="BBA4" s="43"/>
      <c r="BBB4" s="43"/>
      <c r="BBC4" s="43"/>
      <c r="BBD4" s="43"/>
      <c r="BBE4" s="43"/>
      <c r="BBF4" s="43"/>
      <c r="BBG4" s="43"/>
      <c r="BBH4" s="43"/>
      <c r="BBI4" s="43"/>
      <c r="BBJ4" s="43"/>
      <c r="BBK4" s="43"/>
      <c r="BBL4" s="43"/>
      <c r="BBM4" s="43"/>
      <c r="BBN4" s="43"/>
      <c r="BBO4" s="43"/>
      <c r="BBP4" s="43"/>
      <c r="BBQ4" s="43"/>
      <c r="BBR4" s="43"/>
      <c r="BBS4" s="43"/>
      <c r="BBT4" s="43"/>
      <c r="BBU4" s="43"/>
      <c r="BBV4" s="43"/>
      <c r="BBW4" s="43"/>
      <c r="BBX4" s="43"/>
      <c r="BBY4" s="43"/>
      <c r="BBZ4" s="43"/>
      <c r="BCA4" s="43"/>
      <c r="BCB4" s="43"/>
      <c r="BCC4" s="43"/>
      <c r="BCD4" s="43"/>
      <c r="BCE4" s="43"/>
      <c r="BCF4" s="43"/>
      <c r="BCG4" s="43"/>
      <c r="BCH4" s="43"/>
      <c r="BCI4" s="43"/>
      <c r="BCJ4" s="43"/>
      <c r="BCK4" s="43"/>
      <c r="BCL4" s="43"/>
      <c r="BCM4" s="43"/>
      <c r="BCN4" s="43"/>
      <c r="BCO4" s="43"/>
      <c r="BCP4" s="43"/>
      <c r="BCQ4" s="43"/>
      <c r="BCR4" s="43"/>
      <c r="BCS4" s="43"/>
      <c r="BCT4" s="43"/>
      <c r="BCU4" s="43"/>
      <c r="BCV4" s="43"/>
      <c r="BCW4" s="43"/>
      <c r="BCX4" s="43"/>
      <c r="BCY4" s="43"/>
      <c r="BCZ4" s="43"/>
      <c r="BDA4" s="43"/>
      <c r="BDB4" s="43"/>
      <c r="BDC4" s="43"/>
      <c r="BDD4" s="43"/>
      <c r="BDE4" s="43"/>
      <c r="BDF4" s="43"/>
      <c r="BDG4" s="43"/>
      <c r="BDH4" s="43"/>
      <c r="BDI4" s="43"/>
      <c r="BDJ4" s="43"/>
      <c r="BDK4" s="43"/>
      <c r="BDL4" s="43"/>
      <c r="BDM4" s="43"/>
      <c r="BDN4" s="43"/>
      <c r="BDO4" s="43"/>
      <c r="BDP4" s="43"/>
      <c r="BDQ4" s="43"/>
      <c r="BDR4" s="43"/>
      <c r="BDS4" s="43"/>
      <c r="BDT4" s="43"/>
      <c r="BDU4" s="43"/>
      <c r="BDV4" s="43"/>
      <c r="BDW4" s="43"/>
      <c r="BDX4" s="43"/>
      <c r="BDY4" s="43"/>
      <c r="BDZ4" s="43"/>
      <c r="BEA4" s="43"/>
      <c r="BEB4" s="43"/>
      <c r="BEC4" s="43"/>
      <c r="BED4" s="43"/>
      <c r="BEE4" s="43"/>
      <c r="BEF4" s="43"/>
      <c r="BEG4" s="43"/>
      <c r="BEH4" s="43"/>
      <c r="BEI4" s="43"/>
      <c r="BEJ4" s="43"/>
      <c r="BEK4" s="43"/>
      <c r="BEL4" s="43"/>
      <c r="BEM4" s="43"/>
      <c r="BEN4" s="43"/>
      <c r="BEO4" s="43"/>
      <c r="BEP4" s="43"/>
      <c r="BEQ4" s="43"/>
      <c r="BER4" s="43"/>
      <c r="BES4" s="43"/>
      <c r="BET4" s="43"/>
      <c r="BEU4" s="43"/>
      <c r="BEV4" s="43"/>
      <c r="BEW4" s="43"/>
      <c r="BEX4" s="43"/>
      <c r="BEY4" s="43"/>
      <c r="BEZ4" s="43"/>
      <c r="BFA4" s="43"/>
      <c r="BFB4" s="43"/>
      <c r="BFC4" s="43"/>
      <c r="BFD4" s="43"/>
      <c r="BFE4" s="43"/>
      <c r="BFF4" s="43"/>
      <c r="BFG4" s="43"/>
      <c r="BFH4" s="43"/>
      <c r="BFI4" s="43"/>
      <c r="BFJ4" s="43"/>
      <c r="BFK4" s="43"/>
      <c r="BFL4" s="43"/>
      <c r="BFM4" s="43"/>
      <c r="BFN4" s="43"/>
      <c r="BFO4" s="43"/>
      <c r="BFP4" s="43"/>
      <c r="BFQ4" s="43"/>
      <c r="BFR4" s="43"/>
      <c r="BFS4" s="43"/>
      <c r="BFT4" s="43"/>
      <c r="BFU4" s="43"/>
      <c r="BFV4" s="43"/>
      <c r="BFW4" s="43"/>
      <c r="BFX4" s="43"/>
      <c r="BFY4" s="43"/>
      <c r="BFZ4" s="43"/>
      <c r="BGA4" s="43"/>
      <c r="BGB4" s="43"/>
      <c r="BGC4" s="43"/>
      <c r="BGD4" s="43"/>
      <c r="BGE4" s="43"/>
      <c r="BGF4" s="43"/>
      <c r="BGG4" s="43"/>
      <c r="BGH4" s="43"/>
      <c r="BGI4" s="43"/>
      <c r="BGJ4" s="43"/>
      <c r="BGK4" s="43"/>
      <c r="BGL4" s="43"/>
      <c r="BGM4" s="43"/>
      <c r="BGN4" s="43"/>
      <c r="BGO4" s="43"/>
      <c r="BGP4" s="43"/>
      <c r="BGQ4" s="43"/>
      <c r="BGR4" s="43"/>
      <c r="BGS4" s="43"/>
      <c r="BGT4" s="43"/>
      <c r="BGU4" s="43"/>
      <c r="BGV4" s="43"/>
      <c r="BGW4" s="43"/>
      <c r="BGX4" s="43"/>
      <c r="BGY4" s="43"/>
      <c r="BGZ4" s="43"/>
      <c r="BHA4" s="43"/>
      <c r="BHB4" s="43"/>
      <c r="BHC4" s="43"/>
      <c r="BHD4" s="43"/>
      <c r="BHE4" s="43"/>
      <c r="BHF4" s="43"/>
      <c r="BHG4" s="43"/>
      <c r="BHH4" s="43"/>
      <c r="BHI4" s="43"/>
      <c r="BHJ4" s="43"/>
      <c r="BHK4" s="43"/>
      <c r="BHL4" s="43"/>
      <c r="BHM4" s="43"/>
      <c r="BHN4" s="43"/>
      <c r="BHO4" s="43"/>
      <c r="BHP4" s="43"/>
      <c r="BHQ4" s="43"/>
      <c r="BHR4" s="43"/>
      <c r="BHS4" s="43"/>
      <c r="BHT4" s="43"/>
      <c r="BHU4" s="43"/>
      <c r="BHV4" s="43"/>
      <c r="BHW4" s="43"/>
      <c r="BHX4" s="43"/>
      <c r="BHY4" s="43"/>
      <c r="BHZ4" s="43"/>
      <c r="BIA4" s="43"/>
      <c r="BIB4" s="43"/>
      <c r="BIC4" s="43"/>
      <c r="BID4" s="43"/>
      <c r="BIE4" s="43"/>
      <c r="BIF4" s="43"/>
      <c r="BIG4" s="43"/>
      <c r="BIH4" s="43"/>
      <c r="BII4" s="43"/>
      <c r="BIJ4" s="43"/>
      <c r="BIK4" s="43"/>
      <c r="BIL4" s="43"/>
      <c r="BIM4" s="43"/>
      <c r="BIN4" s="43"/>
      <c r="BIO4" s="43"/>
      <c r="BIP4" s="43"/>
      <c r="BIQ4" s="43"/>
      <c r="BIR4" s="43"/>
      <c r="BIS4" s="43"/>
      <c r="BIT4" s="43"/>
      <c r="BIU4" s="43"/>
      <c r="BIV4" s="43"/>
      <c r="BIW4" s="43"/>
      <c r="BIX4" s="43"/>
      <c r="BIY4" s="43"/>
      <c r="BIZ4" s="43"/>
      <c r="BJA4" s="43"/>
      <c r="BJB4" s="43"/>
      <c r="BJC4" s="43"/>
      <c r="BJD4" s="43"/>
      <c r="BJE4" s="43"/>
      <c r="BJF4" s="43"/>
      <c r="BJG4" s="43"/>
      <c r="BJH4" s="43"/>
      <c r="BJI4" s="43"/>
      <c r="BJJ4" s="43"/>
      <c r="BJK4" s="43"/>
      <c r="BJL4" s="43"/>
      <c r="BJM4" s="43"/>
      <c r="BJN4" s="43"/>
      <c r="BJO4" s="43"/>
      <c r="BJP4" s="43"/>
      <c r="BJQ4" s="43"/>
      <c r="BJR4" s="43"/>
      <c r="BJS4" s="43"/>
      <c r="BJT4" s="43"/>
      <c r="BJU4" s="43"/>
      <c r="BJV4" s="43"/>
      <c r="BJW4" s="43"/>
      <c r="BJX4" s="43"/>
      <c r="BJY4" s="43"/>
      <c r="BJZ4" s="43"/>
      <c r="BKA4" s="43"/>
      <c r="BKB4" s="43"/>
      <c r="BKC4" s="43"/>
      <c r="BKD4" s="43"/>
      <c r="BKE4" s="43"/>
      <c r="BKF4" s="43"/>
      <c r="BKG4" s="43"/>
      <c r="BKH4" s="43"/>
      <c r="BKI4" s="43"/>
      <c r="BKJ4" s="43"/>
      <c r="BKK4" s="43"/>
      <c r="BKL4" s="43"/>
      <c r="BKM4" s="43"/>
      <c r="BKN4" s="43"/>
      <c r="BKO4" s="43"/>
      <c r="BKP4" s="43"/>
      <c r="BKQ4" s="43"/>
      <c r="BKR4" s="43"/>
      <c r="BKS4" s="43"/>
      <c r="BKT4" s="43"/>
      <c r="BKU4" s="43"/>
      <c r="BKV4" s="43"/>
      <c r="BKW4" s="43"/>
      <c r="BKX4" s="43"/>
      <c r="BKY4" s="43"/>
      <c r="BKZ4" s="43"/>
      <c r="BLA4" s="43"/>
      <c r="BLB4" s="43"/>
      <c r="BLC4" s="43"/>
      <c r="BLD4" s="43"/>
      <c r="BLE4" s="43"/>
      <c r="BLF4" s="43"/>
      <c r="BLG4" s="43"/>
      <c r="BLH4" s="43"/>
      <c r="BLI4" s="43"/>
      <c r="BLJ4" s="43"/>
      <c r="BLK4" s="43"/>
      <c r="BLL4" s="43"/>
      <c r="BLM4" s="43"/>
      <c r="BLN4" s="43"/>
      <c r="BLO4" s="43"/>
      <c r="BLP4" s="43"/>
      <c r="BLQ4" s="43"/>
      <c r="BLR4" s="43"/>
      <c r="BLS4" s="43"/>
      <c r="BLT4" s="43"/>
      <c r="BLU4" s="43"/>
      <c r="BLV4" s="43"/>
      <c r="BLW4" s="43"/>
      <c r="BLX4" s="43"/>
      <c r="BLY4" s="43"/>
      <c r="BLZ4" s="43"/>
      <c r="BMA4" s="43"/>
      <c r="BMB4" s="43"/>
      <c r="BMC4" s="43"/>
      <c r="BMD4" s="43"/>
      <c r="BME4" s="43"/>
      <c r="BMF4" s="43"/>
      <c r="BMG4" s="43"/>
      <c r="BMH4" s="43"/>
      <c r="BMI4" s="43"/>
      <c r="BMJ4" s="43"/>
      <c r="BMK4" s="43"/>
      <c r="BML4" s="43"/>
      <c r="BMM4" s="43"/>
      <c r="BMN4" s="43"/>
      <c r="BMO4" s="43"/>
      <c r="BMP4" s="43"/>
      <c r="BMQ4" s="43"/>
      <c r="BMR4" s="43"/>
      <c r="BMS4" s="43"/>
      <c r="BMT4" s="43"/>
      <c r="BMU4" s="43"/>
      <c r="BMV4" s="43"/>
      <c r="BMW4" s="43"/>
      <c r="BMX4" s="43"/>
      <c r="BMY4" s="43"/>
      <c r="BMZ4" s="43"/>
      <c r="BNA4" s="43"/>
      <c r="BNB4" s="43"/>
      <c r="BNC4" s="43"/>
      <c r="BND4" s="43"/>
      <c r="BNE4" s="43"/>
      <c r="BNF4" s="43"/>
      <c r="BNG4" s="43"/>
      <c r="BNH4" s="43"/>
      <c r="BNI4" s="43"/>
      <c r="BNJ4" s="43"/>
      <c r="BNK4" s="43"/>
      <c r="BNL4" s="43"/>
      <c r="BNM4" s="43"/>
      <c r="BNN4" s="43"/>
      <c r="BNO4" s="43"/>
      <c r="BNP4" s="43"/>
      <c r="BNQ4" s="43"/>
      <c r="BNR4" s="43"/>
      <c r="BNS4" s="43"/>
      <c r="BNT4" s="43"/>
      <c r="BNU4" s="43"/>
      <c r="BNV4" s="43"/>
      <c r="BNW4" s="43"/>
      <c r="BNX4" s="43"/>
      <c r="BNY4" s="43"/>
      <c r="BNZ4" s="43"/>
      <c r="BOA4" s="43"/>
      <c r="BOB4" s="43"/>
      <c r="BOC4" s="43"/>
      <c r="BOD4" s="43"/>
      <c r="BOE4" s="43"/>
      <c r="BOF4" s="43"/>
      <c r="BOG4" s="43"/>
      <c r="BOH4" s="43"/>
      <c r="BOI4" s="43"/>
      <c r="BOJ4" s="43"/>
      <c r="BOK4" s="43"/>
      <c r="BOL4" s="43"/>
      <c r="BOM4" s="43"/>
      <c r="BON4" s="43"/>
      <c r="BOO4" s="43"/>
      <c r="BOP4" s="43"/>
      <c r="BOQ4" s="43"/>
      <c r="BOR4" s="43"/>
      <c r="BOS4" s="43"/>
      <c r="BOT4" s="43"/>
      <c r="BOU4" s="43"/>
      <c r="BOV4" s="43"/>
      <c r="BOW4" s="43"/>
      <c r="BOX4" s="43"/>
      <c r="BOY4" s="43"/>
      <c r="BOZ4" s="43"/>
      <c r="BPA4" s="43"/>
      <c r="BPB4" s="43"/>
      <c r="BPC4" s="43"/>
      <c r="BPD4" s="43"/>
      <c r="BPE4" s="43"/>
      <c r="BPF4" s="43"/>
      <c r="BPG4" s="43"/>
      <c r="BPH4" s="43"/>
      <c r="BPI4" s="43"/>
      <c r="BPJ4" s="43"/>
      <c r="BPK4" s="43"/>
      <c r="BPL4" s="43"/>
      <c r="BPM4" s="43"/>
      <c r="BPN4" s="43"/>
      <c r="BPO4" s="43"/>
      <c r="BPP4" s="43"/>
      <c r="BPQ4" s="43"/>
      <c r="BPR4" s="43"/>
      <c r="BPS4" s="43"/>
      <c r="BPT4" s="43"/>
      <c r="BPU4" s="43"/>
      <c r="BPV4" s="43"/>
      <c r="BPW4" s="43"/>
      <c r="BPX4" s="43"/>
      <c r="BPY4" s="43"/>
      <c r="BPZ4" s="43"/>
      <c r="BQA4" s="43"/>
      <c r="BQB4" s="43"/>
      <c r="BQC4" s="43"/>
      <c r="BQD4" s="43"/>
      <c r="BQE4" s="43"/>
      <c r="BQF4" s="43"/>
      <c r="BQG4" s="43"/>
      <c r="BQH4" s="43"/>
      <c r="BQI4" s="43"/>
      <c r="BQJ4" s="43"/>
      <c r="BQK4" s="43"/>
      <c r="BQL4" s="43"/>
      <c r="BQM4" s="43"/>
      <c r="BQN4" s="43"/>
      <c r="BQO4" s="43"/>
      <c r="BQP4" s="43"/>
      <c r="BQQ4" s="43"/>
      <c r="BQR4" s="43"/>
      <c r="BQS4" s="43"/>
      <c r="BQT4" s="43"/>
      <c r="BQU4" s="43"/>
      <c r="BQV4" s="43"/>
      <c r="BQW4" s="43"/>
      <c r="BQX4" s="43"/>
      <c r="BQY4" s="43"/>
      <c r="BQZ4" s="43"/>
      <c r="BRA4" s="43"/>
      <c r="BRB4" s="43"/>
      <c r="BRC4" s="43"/>
      <c r="BRD4" s="43"/>
      <c r="BRE4" s="43"/>
      <c r="BRF4" s="43"/>
      <c r="BRG4" s="43"/>
      <c r="BRH4" s="43"/>
      <c r="BRI4" s="43"/>
      <c r="BRJ4" s="43"/>
      <c r="BRK4" s="43"/>
      <c r="BRL4" s="43"/>
      <c r="BRM4" s="43"/>
      <c r="BRN4" s="43"/>
      <c r="BRO4" s="43"/>
      <c r="BRP4" s="43"/>
      <c r="BRQ4" s="43"/>
      <c r="BRR4" s="43"/>
      <c r="BRS4" s="43"/>
      <c r="BRT4" s="43"/>
      <c r="BRU4" s="43"/>
      <c r="BRV4" s="43"/>
      <c r="BRW4" s="43"/>
      <c r="BRX4" s="43"/>
      <c r="BRY4" s="43"/>
      <c r="BRZ4" s="43"/>
      <c r="BSA4" s="43"/>
      <c r="BSB4" s="43"/>
      <c r="BSC4" s="43"/>
      <c r="BSD4" s="43"/>
      <c r="BSE4" s="43"/>
      <c r="BSF4" s="43"/>
      <c r="BSG4" s="43"/>
      <c r="BSH4" s="43"/>
      <c r="BSI4" s="43"/>
      <c r="BSJ4" s="43"/>
      <c r="BSK4" s="43"/>
      <c r="BSL4" s="43"/>
      <c r="BSM4" s="43"/>
      <c r="BSN4" s="43"/>
      <c r="BSO4" s="43"/>
      <c r="BSP4" s="43"/>
      <c r="BSQ4" s="43"/>
      <c r="BSR4" s="43"/>
      <c r="BSS4" s="43"/>
      <c r="BST4" s="43"/>
      <c r="BSU4" s="43"/>
      <c r="BSV4" s="43"/>
      <c r="BSW4" s="43"/>
      <c r="BSX4" s="43"/>
      <c r="BSY4" s="43"/>
      <c r="BSZ4" s="43"/>
      <c r="BTA4" s="43"/>
      <c r="BTB4" s="43"/>
      <c r="BTC4" s="43"/>
      <c r="BTD4" s="43"/>
      <c r="BTE4" s="43"/>
      <c r="BTF4" s="43"/>
      <c r="BTG4" s="43"/>
      <c r="BTH4" s="43"/>
      <c r="BTI4" s="43"/>
      <c r="BTJ4" s="43"/>
      <c r="BTK4" s="43"/>
      <c r="BTL4" s="43"/>
      <c r="BTM4" s="43"/>
      <c r="BTN4" s="43"/>
      <c r="BTO4" s="43"/>
      <c r="BTP4" s="43"/>
      <c r="BTQ4" s="43"/>
      <c r="BTR4" s="43"/>
      <c r="BTS4" s="43"/>
      <c r="BTT4" s="43"/>
      <c r="BTU4" s="43"/>
      <c r="BTV4" s="43"/>
      <c r="BTW4" s="43"/>
      <c r="BTX4" s="43"/>
      <c r="BTY4" s="43"/>
      <c r="BTZ4" s="43"/>
      <c r="BUA4" s="43"/>
      <c r="BUB4" s="43"/>
      <c r="BUC4" s="43"/>
      <c r="BUD4" s="43"/>
      <c r="BUE4" s="43"/>
      <c r="BUF4" s="43"/>
      <c r="BUG4" s="43"/>
      <c r="BUH4" s="43"/>
      <c r="BUI4" s="43"/>
      <c r="BUJ4" s="43"/>
      <c r="BUK4" s="43"/>
      <c r="BUL4" s="43"/>
      <c r="BUM4" s="43"/>
      <c r="BUN4" s="43"/>
      <c r="BUO4" s="43"/>
      <c r="BUP4" s="43"/>
      <c r="BUQ4" s="43"/>
      <c r="BUR4" s="43"/>
      <c r="BUS4" s="43"/>
      <c r="BUT4" s="43"/>
      <c r="BUU4" s="43"/>
      <c r="BUV4" s="43"/>
      <c r="BUW4" s="43"/>
      <c r="BUX4" s="43"/>
      <c r="BUY4" s="43"/>
      <c r="BUZ4" s="43"/>
      <c r="BVA4" s="43"/>
      <c r="BVB4" s="43"/>
      <c r="BVC4" s="43"/>
      <c r="BVD4" s="43"/>
      <c r="BVE4" s="43"/>
      <c r="BVF4" s="43"/>
      <c r="BVG4" s="43"/>
      <c r="BVH4" s="43"/>
      <c r="BVI4" s="43"/>
      <c r="BVJ4" s="43"/>
      <c r="BVK4" s="43"/>
      <c r="BVL4" s="43"/>
      <c r="BVM4" s="43"/>
      <c r="BVN4" s="43"/>
      <c r="BVO4" s="43"/>
      <c r="BVP4" s="43"/>
      <c r="BVQ4" s="43"/>
      <c r="BVR4" s="43"/>
      <c r="BVS4" s="43"/>
      <c r="BVT4" s="43"/>
      <c r="BVU4" s="43"/>
      <c r="BVV4" s="43"/>
      <c r="BVW4" s="43"/>
      <c r="BVX4" s="43"/>
      <c r="BVY4" s="43"/>
      <c r="BVZ4" s="43"/>
      <c r="BWA4" s="43"/>
      <c r="BWB4" s="43"/>
      <c r="BWC4" s="43"/>
      <c r="BWD4" s="43"/>
      <c r="BWE4" s="43"/>
      <c r="BWF4" s="43"/>
      <c r="BWG4" s="43"/>
      <c r="BWH4" s="43"/>
      <c r="BWI4" s="43"/>
      <c r="BWJ4" s="43"/>
    </row>
    <row r="5" spans="1:1960" ht="15" x14ac:dyDescent="0.25">
      <c r="A5" s="45">
        <v>8.3333333333333329E-2</v>
      </c>
      <c r="B5" s="46">
        <f t="shared" ca="1" si="30"/>
        <v>80</v>
      </c>
      <c r="C5" s="47" t="str">
        <f t="shared" ca="1" si="0"/>
        <v>NÃO</v>
      </c>
      <c r="D5" s="48">
        <v>52</v>
      </c>
      <c r="E5" s="47" t="str">
        <f t="shared" si="1"/>
        <v>NÃO</v>
      </c>
      <c r="F5" s="46">
        <f t="shared" ca="1" si="31"/>
        <v>86</v>
      </c>
      <c r="G5" s="47" t="str">
        <f t="shared" ca="1" si="2"/>
        <v>NÃO</v>
      </c>
      <c r="H5" s="49">
        <f t="shared" ca="1" si="32"/>
        <v>19</v>
      </c>
      <c r="I5" s="47" t="str">
        <f t="shared" ca="1" si="3"/>
        <v>SIM</v>
      </c>
      <c r="J5" s="48">
        <f t="shared" ca="1" si="33"/>
        <v>45</v>
      </c>
      <c r="K5" s="47" t="str">
        <f t="shared" ca="1" si="4"/>
        <v>SIM</v>
      </c>
      <c r="L5" s="48">
        <f t="shared" ca="1" si="33"/>
        <v>42</v>
      </c>
      <c r="M5" s="47" t="str">
        <f t="shared" ca="1" si="5"/>
        <v>SIM</v>
      </c>
      <c r="N5" s="49">
        <f t="shared" ca="1" si="34"/>
        <v>4</v>
      </c>
      <c r="O5" s="47" t="str">
        <f t="shared" ca="1" si="6"/>
        <v>SIM</v>
      </c>
      <c r="P5" s="48">
        <f t="shared" ca="1" si="35"/>
        <v>46</v>
      </c>
      <c r="Q5" s="47" t="str">
        <f t="shared" ca="1" si="7"/>
        <v>NÃO</v>
      </c>
      <c r="R5" s="46">
        <f t="shared" ca="1" si="36"/>
        <v>82</v>
      </c>
      <c r="S5" s="47" t="str">
        <f t="shared" ca="1" si="8"/>
        <v>NÃO</v>
      </c>
      <c r="T5" s="46">
        <f t="shared" ca="1" si="36"/>
        <v>81</v>
      </c>
      <c r="U5" s="47" t="str">
        <f t="shared" ca="1" si="9"/>
        <v>NÃO</v>
      </c>
      <c r="V5" s="48">
        <f t="shared" ca="1" si="37"/>
        <v>48</v>
      </c>
      <c r="W5" s="47" t="str">
        <f t="shared" ca="1" si="10"/>
        <v>NÃO</v>
      </c>
      <c r="X5" s="49">
        <f t="shared" ca="1" si="38"/>
        <v>22</v>
      </c>
      <c r="Y5" s="47" t="str">
        <f t="shared" ca="1" si="11"/>
        <v>SIM</v>
      </c>
      <c r="Z5" s="49">
        <f t="shared" ca="1" si="38"/>
        <v>16</v>
      </c>
      <c r="AA5" s="47" t="str">
        <f t="shared" ca="1" si="12"/>
        <v>SIM</v>
      </c>
      <c r="AB5" s="48">
        <f t="shared" ca="1" si="39"/>
        <v>47</v>
      </c>
      <c r="AC5" s="47" t="str">
        <f t="shared" ca="1" si="13"/>
        <v>NÃO</v>
      </c>
      <c r="AD5" s="46">
        <f t="shared" ca="1" si="40"/>
        <v>89</v>
      </c>
      <c r="AE5" s="47" t="str">
        <f t="shared" ca="1" si="14"/>
        <v>NÃO</v>
      </c>
      <c r="AF5" s="48">
        <f t="shared" ca="1" si="41"/>
        <v>43</v>
      </c>
      <c r="AG5" s="47" t="str">
        <f t="shared" ca="1" si="15"/>
        <v>SIM</v>
      </c>
      <c r="AH5" s="48">
        <f t="shared" ca="1" si="41"/>
        <v>49</v>
      </c>
      <c r="AI5" s="47" t="str">
        <f t="shared" ca="1" si="16"/>
        <v>NÃO</v>
      </c>
      <c r="AJ5" s="49">
        <f t="shared" ca="1" si="42"/>
        <v>6</v>
      </c>
      <c r="AK5" s="47" t="str">
        <f t="shared" ca="1" si="17"/>
        <v>SIM</v>
      </c>
      <c r="AL5" s="48">
        <f t="shared" ca="1" si="43"/>
        <v>45</v>
      </c>
      <c r="AM5" s="47" t="str">
        <f t="shared" ca="1" si="18"/>
        <v>SIM</v>
      </c>
      <c r="AN5" s="46">
        <f t="shared" ca="1" si="44"/>
        <v>84</v>
      </c>
      <c r="AO5" s="47" t="str">
        <f t="shared" ca="1" si="19"/>
        <v>NÃO</v>
      </c>
      <c r="AP5" s="48">
        <f t="shared" ca="1" si="45"/>
        <v>42</v>
      </c>
      <c r="AQ5" s="47" t="str">
        <f t="shared" ca="1" si="20"/>
        <v>SIM</v>
      </c>
      <c r="AR5" s="49">
        <f t="shared" ca="1" si="46"/>
        <v>4</v>
      </c>
      <c r="AS5" s="47" t="str">
        <f t="shared" ca="1" si="21"/>
        <v>SIM</v>
      </c>
      <c r="AT5" s="46">
        <f t="shared" ca="1" si="47"/>
        <v>81</v>
      </c>
      <c r="AU5" s="47" t="str">
        <f t="shared" ca="1" si="22"/>
        <v>NÃO</v>
      </c>
      <c r="AV5" s="48">
        <f t="shared" ca="1" si="48"/>
        <v>43</v>
      </c>
      <c r="AW5" s="47" t="str">
        <f t="shared" ca="1" si="23"/>
        <v>SIM</v>
      </c>
      <c r="AX5" s="49">
        <f t="shared" ca="1" si="49"/>
        <v>29</v>
      </c>
      <c r="AY5" s="47" t="str">
        <f t="shared" ca="1" si="24"/>
        <v>SIM</v>
      </c>
      <c r="AZ5" s="49">
        <f t="shared" ca="1" si="49"/>
        <v>17</v>
      </c>
      <c r="BA5" s="47" t="str">
        <f t="shared" ca="1" si="25"/>
        <v>SIM</v>
      </c>
      <c r="BB5" s="46">
        <f t="shared" ca="1" si="50"/>
        <v>88</v>
      </c>
      <c r="BC5" s="47" t="str">
        <f t="shared" ca="1" si="26"/>
        <v>NÃO</v>
      </c>
      <c r="BD5" s="48">
        <f t="shared" ca="1" si="51"/>
        <v>42</v>
      </c>
      <c r="BE5" s="47" t="str">
        <f t="shared" ca="1" si="27"/>
        <v>SIM</v>
      </c>
      <c r="BF5" s="46">
        <f t="shared" ca="1" si="52"/>
        <v>83</v>
      </c>
      <c r="BG5" s="47" t="str">
        <f t="shared" ca="1" si="28"/>
        <v>NÃO</v>
      </c>
      <c r="BH5" s="48">
        <f t="shared" ca="1" si="53"/>
        <v>41</v>
      </c>
      <c r="BI5" s="47" t="str">
        <f t="shared" ca="1" si="29"/>
        <v>SIM</v>
      </c>
      <c r="BJ5" s="48">
        <f t="shared" ca="1" si="53"/>
        <v>49</v>
      </c>
      <c r="BK5" s="47" t="str">
        <f t="shared" ca="1" si="54"/>
        <v>NÃO</v>
      </c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43"/>
      <c r="DY5" s="43"/>
      <c r="DZ5" s="43"/>
      <c r="EA5" s="43"/>
      <c r="EB5" s="43"/>
      <c r="EC5" s="43"/>
      <c r="ED5" s="43"/>
      <c r="EE5" s="43"/>
      <c r="EF5" s="43"/>
      <c r="EG5" s="43"/>
      <c r="EH5" s="43"/>
      <c r="EI5" s="43"/>
      <c r="EJ5" s="43"/>
      <c r="EK5" s="43"/>
      <c r="EL5" s="43"/>
      <c r="EM5" s="43"/>
      <c r="EN5" s="43"/>
      <c r="EO5" s="43"/>
      <c r="EP5" s="43"/>
      <c r="EQ5" s="43"/>
      <c r="ER5" s="43"/>
      <c r="ES5" s="43"/>
      <c r="ET5" s="43"/>
      <c r="EU5" s="43"/>
      <c r="EV5" s="43"/>
      <c r="EW5" s="43"/>
      <c r="EX5" s="43"/>
      <c r="EY5" s="43"/>
      <c r="EZ5" s="43"/>
      <c r="FA5" s="43"/>
      <c r="FB5" s="43"/>
      <c r="FC5" s="43"/>
      <c r="FD5" s="43"/>
      <c r="FE5" s="43"/>
      <c r="FF5" s="43"/>
      <c r="FG5" s="43"/>
      <c r="FH5" s="43"/>
      <c r="FI5" s="43"/>
      <c r="FJ5" s="43"/>
      <c r="FK5" s="43"/>
      <c r="FL5" s="43"/>
      <c r="FM5" s="43"/>
      <c r="FN5" s="43"/>
      <c r="FO5" s="43"/>
      <c r="FP5" s="43"/>
      <c r="FQ5" s="43"/>
      <c r="FR5" s="43"/>
      <c r="FS5" s="43"/>
      <c r="FT5" s="43"/>
      <c r="FU5" s="43"/>
      <c r="FV5" s="43"/>
      <c r="FW5" s="43"/>
      <c r="FX5" s="43"/>
      <c r="FY5" s="43"/>
      <c r="FZ5" s="43"/>
      <c r="GA5" s="43"/>
      <c r="GB5" s="43"/>
      <c r="GC5" s="43"/>
      <c r="GD5" s="43"/>
      <c r="GE5" s="43"/>
      <c r="GF5" s="43"/>
      <c r="GG5" s="43"/>
      <c r="GH5" s="43"/>
      <c r="GI5" s="43"/>
      <c r="GJ5" s="43"/>
      <c r="GK5" s="43"/>
      <c r="GL5" s="43"/>
      <c r="GM5" s="43"/>
      <c r="GN5" s="43"/>
      <c r="GO5" s="43"/>
      <c r="GP5" s="43"/>
      <c r="GQ5" s="43"/>
      <c r="GR5" s="43"/>
      <c r="GS5" s="43"/>
      <c r="GT5" s="43"/>
      <c r="GU5" s="43"/>
      <c r="GV5" s="43"/>
      <c r="GW5" s="43"/>
      <c r="GX5" s="43"/>
      <c r="GY5" s="43"/>
      <c r="GZ5" s="43"/>
      <c r="HA5" s="43"/>
      <c r="HB5" s="43"/>
      <c r="HC5" s="43"/>
      <c r="HD5" s="43"/>
      <c r="HE5" s="43"/>
      <c r="HF5" s="43"/>
      <c r="HG5" s="43"/>
      <c r="HH5" s="43"/>
      <c r="HI5" s="43"/>
      <c r="HJ5" s="43"/>
      <c r="HK5" s="43"/>
      <c r="HL5" s="43"/>
      <c r="HM5" s="43"/>
      <c r="HN5" s="43"/>
      <c r="HO5" s="43"/>
      <c r="HP5" s="43"/>
      <c r="HQ5" s="43"/>
      <c r="HR5" s="43"/>
      <c r="HS5" s="43"/>
      <c r="HT5" s="43"/>
      <c r="HU5" s="43"/>
      <c r="HV5" s="43"/>
      <c r="HW5" s="43"/>
      <c r="HX5" s="43"/>
      <c r="HY5" s="43"/>
      <c r="HZ5" s="43"/>
      <c r="IA5" s="43"/>
      <c r="IB5" s="43"/>
      <c r="IC5" s="43"/>
      <c r="ID5" s="43"/>
      <c r="IE5" s="43"/>
      <c r="IF5" s="43"/>
      <c r="IG5" s="43"/>
      <c r="IH5" s="43"/>
      <c r="II5" s="43"/>
      <c r="IJ5" s="43"/>
      <c r="IK5" s="43"/>
      <c r="IL5" s="43"/>
      <c r="IM5" s="43"/>
      <c r="IN5" s="43"/>
      <c r="IO5" s="43"/>
      <c r="IP5" s="43"/>
      <c r="IQ5" s="43"/>
      <c r="IR5" s="43"/>
      <c r="IS5" s="43"/>
      <c r="IT5" s="43"/>
      <c r="IU5" s="43"/>
      <c r="IV5" s="43"/>
      <c r="IW5" s="43"/>
      <c r="IX5" s="43"/>
      <c r="IY5" s="43"/>
      <c r="IZ5" s="43"/>
      <c r="JA5" s="43"/>
      <c r="JB5" s="43"/>
      <c r="JC5" s="43"/>
      <c r="JD5" s="43"/>
      <c r="JE5" s="43"/>
      <c r="JF5" s="43"/>
      <c r="JG5" s="43"/>
      <c r="JH5" s="43"/>
      <c r="JI5" s="43"/>
      <c r="JJ5" s="43"/>
      <c r="JK5" s="43"/>
      <c r="JL5" s="43"/>
      <c r="JM5" s="43"/>
      <c r="JN5" s="43"/>
      <c r="JO5" s="43"/>
      <c r="JP5" s="43"/>
      <c r="JQ5" s="43"/>
      <c r="JR5" s="43"/>
      <c r="JS5" s="43"/>
      <c r="JT5" s="43"/>
      <c r="JU5" s="43"/>
      <c r="JV5" s="43"/>
      <c r="JW5" s="43"/>
      <c r="JX5" s="43"/>
      <c r="JY5" s="43"/>
      <c r="JZ5" s="43"/>
      <c r="KA5" s="43"/>
      <c r="KB5" s="43"/>
      <c r="KC5" s="43"/>
      <c r="KD5" s="43"/>
      <c r="KE5" s="43"/>
      <c r="KF5" s="43"/>
      <c r="KG5" s="43"/>
      <c r="KH5" s="43"/>
      <c r="KI5" s="43"/>
      <c r="KJ5" s="43"/>
      <c r="KK5" s="43"/>
      <c r="KL5" s="43"/>
      <c r="KM5" s="43"/>
      <c r="KN5" s="43"/>
      <c r="KO5" s="43"/>
      <c r="KP5" s="43"/>
      <c r="KQ5" s="43"/>
      <c r="KR5" s="43"/>
      <c r="KS5" s="43"/>
      <c r="KT5" s="43"/>
      <c r="KU5" s="43"/>
      <c r="KV5" s="43"/>
      <c r="KW5" s="43"/>
      <c r="KX5" s="43"/>
      <c r="KY5" s="43"/>
      <c r="KZ5" s="43"/>
      <c r="LA5" s="43"/>
      <c r="LB5" s="43"/>
      <c r="LC5" s="43"/>
      <c r="LD5" s="43"/>
      <c r="LE5" s="43"/>
      <c r="LF5" s="43"/>
      <c r="LG5" s="43"/>
      <c r="LH5" s="43"/>
      <c r="LI5" s="43"/>
      <c r="LJ5" s="43"/>
      <c r="LK5" s="43"/>
      <c r="LL5" s="43"/>
      <c r="LM5" s="43"/>
      <c r="LN5" s="43"/>
      <c r="LO5" s="43"/>
      <c r="LP5" s="43"/>
      <c r="LQ5" s="43"/>
      <c r="LR5" s="43"/>
      <c r="LS5" s="43"/>
      <c r="LT5" s="43"/>
      <c r="LU5" s="43"/>
      <c r="LV5" s="43"/>
      <c r="LW5" s="43"/>
      <c r="LX5" s="43"/>
      <c r="LY5" s="43"/>
      <c r="LZ5" s="43"/>
      <c r="MA5" s="43"/>
      <c r="MB5" s="43"/>
      <c r="MC5" s="43"/>
      <c r="MD5" s="43"/>
      <c r="ME5" s="43"/>
      <c r="MF5" s="43"/>
      <c r="MG5" s="43"/>
      <c r="MH5" s="43"/>
      <c r="MI5" s="43"/>
      <c r="MJ5" s="43"/>
      <c r="MK5" s="43"/>
      <c r="ML5" s="43"/>
      <c r="MM5" s="43"/>
      <c r="MN5" s="43"/>
      <c r="MO5" s="43"/>
      <c r="MP5" s="43"/>
      <c r="MQ5" s="43"/>
      <c r="MR5" s="43"/>
      <c r="MS5" s="43"/>
      <c r="MT5" s="43"/>
      <c r="MU5" s="43"/>
      <c r="MV5" s="43"/>
      <c r="MW5" s="43"/>
      <c r="MX5" s="43"/>
      <c r="MY5" s="43"/>
      <c r="MZ5" s="43"/>
      <c r="NA5" s="43"/>
      <c r="NB5" s="43"/>
      <c r="NC5" s="43"/>
      <c r="ND5" s="43"/>
      <c r="NE5" s="43"/>
      <c r="NF5" s="43"/>
      <c r="NG5" s="43"/>
      <c r="NH5" s="43"/>
      <c r="NI5" s="43"/>
      <c r="NJ5" s="43"/>
      <c r="NK5" s="43"/>
      <c r="NL5" s="43"/>
      <c r="NM5" s="43"/>
      <c r="NN5" s="43"/>
      <c r="NO5" s="43"/>
      <c r="NP5" s="43"/>
      <c r="NQ5" s="43"/>
      <c r="NR5" s="43"/>
      <c r="NS5" s="43"/>
      <c r="NT5" s="43"/>
      <c r="NU5" s="43"/>
      <c r="NV5" s="43"/>
      <c r="NW5" s="43"/>
      <c r="NX5" s="43"/>
      <c r="NY5" s="43"/>
      <c r="NZ5" s="43"/>
      <c r="OA5" s="43"/>
      <c r="OB5" s="43"/>
      <c r="OC5" s="43"/>
      <c r="OD5" s="43"/>
      <c r="OE5" s="43"/>
      <c r="OF5" s="43"/>
      <c r="OG5" s="43"/>
      <c r="OH5" s="43"/>
      <c r="OI5" s="43"/>
      <c r="OJ5" s="43"/>
      <c r="OK5" s="43"/>
      <c r="OL5" s="43"/>
      <c r="OM5" s="43"/>
      <c r="ON5" s="43"/>
      <c r="OO5" s="43"/>
      <c r="OP5" s="43"/>
      <c r="OQ5" s="43"/>
      <c r="OR5" s="43"/>
      <c r="OS5" s="43"/>
      <c r="OT5" s="43"/>
      <c r="OU5" s="43"/>
      <c r="OV5" s="43"/>
      <c r="OW5" s="43"/>
      <c r="OX5" s="43"/>
      <c r="OY5" s="43"/>
      <c r="OZ5" s="43"/>
      <c r="PA5" s="43"/>
      <c r="PB5" s="43"/>
      <c r="PC5" s="43"/>
      <c r="PD5" s="43"/>
      <c r="PE5" s="43"/>
      <c r="PF5" s="43"/>
      <c r="PG5" s="43"/>
      <c r="PH5" s="43"/>
      <c r="PI5" s="43"/>
      <c r="PJ5" s="43"/>
      <c r="PK5" s="43"/>
      <c r="PL5" s="43"/>
      <c r="PM5" s="43"/>
      <c r="PN5" s="43"/>
      <c r="PO5" s="43"/>
      <c r="PP5" s="43"/>
      <c r="PQ5" s="43"/>
      <c r="PR5" s="43"/>
      <c r="PS5" s="43"/>
      <c r="PT5" s="43"/>
      <c r="PU5" s="43"/>
      <c r="PV5" s="43"/>
      <c r="PW5" s="43"/>
      <c r="PX5" s="43"/>
      <c r="PY5" s="43"/>
      <c r="PZ5" s="43"/>
      <c r="QA5" s="43"/>
      <c r="QB5" s="43"/>
      <c r="QC5" s="43"/>
      <c r="QD5" s="43"/>
      <c r="QE5" s="43"/>
      <c r="QF5" s="43"/>
      <c r="QG5" s="43"/>
      <c r="QH5" s="43"/>
      <c r="QI5" s="43"/>
      <c r="QJ5" s="43"/>
      <c r="QK5" s="43"/>
      <c r="QL5" s="43"/>
      <c r="QM5" s="43"/>
      <c r="QN5" s="43"/>
      <c r="QO5" s="43"/>
      <c r="QP5" s="43"/>
      <c r="QQ5" s="43"/>
      <c r="QR5" s="43"/>
      <c r="QS5" s="43"/>
      <c r="QT5" s="43"/>
      <c r="QU5" s="43"/>
      <c r="QV5" s="43"/>
      <c r="QW5" s="43"/>
      <c r="QX5" s="43"/>
      <c r="QY5" s="43"/>
      <c r="QZ5" s="43"/>
      <c r="RA5" s="43"/>
      <c r="RB5" s="43"/>
      <c r="RC5" s="43"/>
      <c r="RD5" s="43"/>
      <c r="RE5" s="43"/>
      <c r="RF5" s="43"/>
      <c r="RG5" s="43"/>
      <c r="RH5" s="43"/>
      <c r="RI5" s="43"/>
      <c r="RJ5" s="43"/>
      <c r="RK5" s="43"/>
      <c r="RL5" s="43"/>
      <c r="RM5" s="43"/>
      <c r="RN5" s="43"/>
      <c r="RO5" s="43"/>
      <c r="RP5" s="43"/>
      <c r="RQ5" s="43"/>
      <c r="RR5" s="43"/>
      <c r="RS5" s="43"/>
      <c r="RT5" s="43"/>
      <c r="RU5" s="43"/>
      <c r="RV5" s="43"/>
      <c r="RW5" s="43"/>
      <c r="RX5" s="43"/>
      <c r="RY5" s="43"/>
      <c r="RZ5" s="43"/>
      <c r="SA5" s="43"/>
      <c r="SB5" s="43"/>
      <c r="SC5" s="43"/>
      <c r="SD5" s="43"/>
      <c r="SE5" s="43"/>
      <c r="SF5" s="43"/>
      <c r="SG5" s="43"/>
      <c r="SH5" s="43"/>
      <c r="SI5" s="43"/>
      <c r="SJ5" s="43"/>
      <c r="SK5" s="43"/>
      <c r="SL5" s="43"/>
      <c r="SM5" s="43"/>
      <c r="SN5" s="43"/>
      <c r="SO5" s="43"/>
      <c r="SP5" s="43"/>
      <c r="SQ5" s="43"/>
      <c r="SR5" s="43"/>
      <c r="SS5" s="43"/>
      <c r="ST5" s="43"/>
      <c r="SU5" s="43"/>
      <c r="SV5" s="43"/>
      <c r="SW5" s="43"/>
      <c r="SX5" s="43"/>
      <c r="SY5" s="43"/>
      <c r="SZ5" s="43"/>
      <c r="TA5" s="43"/>
      <c r="TB5" s="43"/>
      <c r="TC5" s="43"/>
      <c r="TD5" s="43"/>
      <c r="TE5" s="43"/>
      <c r="TF5" s="43"/>
      <c r="TG5" s="43"/>
      <c r="TH5" s="43"/>
      <c r="TI5" s="43"/>
      <c r="TJ5" s="43"/>
      <c r="TK5" s="43"/>
      <c r="TL5" s="43"/>
      <c r="TM5" s="43"/>
      <c r="TN5" s="43"/>
      <c r="TO5" s="43"/>
      <c r="TP5" s="43"/>
      <c r="TQ5" s="43"/>
      <c r="TR5" s="43"/>
      <c r="TS5" s="43"/>
      <c r="TT5" s="43"/>
      <c r="TU5" s="43"/>
      <c r="TV5" s="43"/>
      <c r="TW5" s="43"/>
      <c r="TX5" s="43"/>
      <c r="TY5" s="43"/>
      <c r="TZ5" s="43"/>
      <c r="UA5" s="43"/>
      <c r="UB5" s="43"/>
      <c r="UC5" s="43"/>
      <c r="UD5" s="43"/>
      <c r="UE5" s="43"/>
      <c r="UF5" s="43"/>
      <c r="UG5" s="43"/>
      <c r="UH5" s="43"/>
      <c r="UI5" s="43"/>
      <c r="UJ5" s="43"/>
      <c r="UK5" s="43"/>
      <c r="UL5" s="43"/>
      <c r="UM5" s="43"/>
      <c r="UN5" s="43"/>
      <c r="UO5" s="43"/>
      <c r="UP5" s="43"/>
      <c r="UQ5" s="43"/>
      <c r="UR5" s="43"/>
      <c r="US5" s="43"/>
      <c r="UT5" s="43"/>
      <c r="UU5" s="43"/>
      <c r="UV5" s="43"/>
      <c r="UW5" s="43"/>
      <c r="UX5" s="43"/>
      <c r="UY5" s="43"/>
      <c r="UZ5" s="43"/>
      <c r="VA5" s="43"/>
      <c r="VB5" s="43"/>
      <c r="VC5" s="43"/>
      <c r="VD5" s="43"/>
      <c r="VE5" s="43"/>
      <c r="VF5" s="43"/>
      <c r="VG5" s="43"/>
      <c r="VH5" s="43"/>
      <c r="VI5" s="43"/>
      <c r="VJ5" s="43"/>
      <c r="VK5" s="43"/>
      <c r="VL5" s="43"/>
      <c r="VM5" s="43"/>
      <c r="VN5" s="43"/>
      <c r="VO5" s="43"/>
      <c r="VP5" s="43"/>
      <c r="VQ5" s="43"/>
      <c r="VR5" s="43"/>
      <c r="VS5" s="43"/>
      <c r="VT5" s="43"/>
      <c r="VU5" s="43"/>
      <c r="VV5" s="43"/>
      <c r="VW5" s="43"/>
      <c r="VX5" s="43"/>
      <c r="VY5" s="43"/>
      <c r="VZ5" s="43"/>
      <c r="WA5" s="43"/>
      <c r="WB5" s="43"/>
      <c r="WC5" s="43"/>
      <c r="WD5" s="43"/>
      <c r="WE5" s="43"/>
      <c r="WF5" s="43"/>
      <c r="WG5" s="43"/>
      <c r="WH5" s="43"/>
      <c r="WI5" s="43"/>
      <c r="WJ5" s="43"/>
      <c r="WK5" s="43"/>
      <c r="WL5" s="43"/>
      <c r="WM5" s="43"/>
      <c r="WN5" s="43"/>
      <c r="WO5" s="43"/>
      <c r="WP5" s="43"/>
      <c r="WQ5" s="43"/>
      <c r="WR5" s="43"/>
      <c r="WS5" s="43"/>
      <c r="WT5" s="43"/>
      <c r="WU5" s="43"/>
      <c r="WV5" s="43"/>
      <c r="WW5" s="43"/>
      <c r="WX5" s="43"/>
      <c r="WY5" s="43"/>
      <c r="WZ5" s="43"/>
      <c r="XA5" s="43"/>
      <c r="XB5" s="43"/>
      <c r="XC5" s="43"/>
      <c r="XD5" s="43"/>
      <c r="XE5" s="43"/>
      <c r="XF5" s="43"/>
      <c r="XG5" s="43"/>
      <c r="XH5" s="43"/>
      <c r="XI5" s="43"/>
      <c r="XJ5" s="43"/>
      <c r="XK5" s="43"/>
      <c r="XL5" s="43"/>
      <c r="XM5" s="43"/>
      <c r="XN5" s="43"/>
      <c r="XO5" s="43"/>
      <c r="XP5" s="43"/>
      <c r="XQ5" s="43"/>
      <c r="XR5" s="43"/>
      <c r="XS5" s="43"/>
      <c r="XT5" s="43"/>
      <c r="XU5" s="43"/>
      <c r="XV5" s="43"/>
      <c r="XW5" s="43"/>
      <c r="XX5" s="43"/>
      <c r="XY5" s="43"/>
      <c r="XZ5" s="43"/>
      <c r="YA5" s="43"/>
      <c r="YB5" s="43"/>
      <c r="YC5" s="43"/>
      <c r="YD5" s="43"/>
      <c r="YE5" s="43"/>
      <c r="YF5" s="43"/>
      <c r="YG5" s="43"/>
      <c r="YH5" s="43"/>
      <c r="YI5" s="43"/>
      <c r="YJ5" s="43"/>
      <c r="YK5" s="43"/>
      <c r="YL5" s="43"/>
      <c r="YM5" s="43"/>
      <c r="YN5" s="43"/>
      <c r="YO5" s="43"/>
      <c r="YP5" s="43"/>
      <c r="YQ5" s="43"/>
      <c r="YR5" s="43"/>
      <c r="YS5" s="43"/>
      <c r="YT5" s="43"/>
      <c r="YU5" s="43"/>
      <c r="YV5" s="43"/>
      <c r="YW5" s="43"/>
      <c r="YX5" s="43"/>
      <c r="YY5" s="43"/>
      <c r="YZ5" s="43"/>
      <c r="ZA5" s="43"/>
      <c r="ZB5" s="43"/>
      <c r="ZC5" s="43"/>
      <c r="ZD5" s="43"/>
      <c r="ZE5" s="43"/>
      <c r="ZF5" s="43"/>
      <c r="ZG5" s="43"/>
      <c r="ZH5" s="43"/>
      <c r="ZI5" s="43"/>
      <c r="ZJ5" s="43"/>
      <c r="ZK5" s="43"/>
      <c r="ZL5" s="43"/>
      <c r="ZM5" s="43"/>
      <c r="ZN5" s="43"/>
      <c r="ZO5" s="43"/>
      <c r="ZP5" s="43"/>
      <c r="ZQ5" s="43"/>
      <c r="ZR5" s="43"/>
      <c r="ZS5" s="43"/>
      <c r="ZT5" s="43"/>
      <c r="ZU5" s="43"/>
      <c r="ZV5" s="43"/>
      <c r="ZW5" s="43"/>
      <c r="ZX5" s="43"/>
      <c r="ZY5" s="43"/>
      <c r="ZZ5" s="43"/>
      <c r="AAA5" s="43"/>
      <c r="AAB5" s="43"/>
      <c r="AAC5" s="43"/>
      <c r="AAD5" s="43"/>
      <c r="AAE5" s="43"/>
      <c r="AAF5" s="43"/>
      <c r="AAG5" s="43"/>
      <c r="AAH5" s="43"/>
      <c r="AAI5" s="43"/>
      <c r="AAJ5" s="43"/>
      <c r="AAK5" s="43"/>
      <c r="AAL5" s="43"/>
      <c r="AAM5" s="43"/>
      <c r="AAN5" s="43"/>
      <c r="AAO5" s="43"/>
      <c r="AAP5" s="43"/>
      <c r="AAQ5" s="43"/>
      <c r="AAR5" s="43"/>
      <c r="AAS5" s="43"/>
      <c r="AAT5" s="43"/>
      <c r="AAU5" s="43"/>
      <c r="AAV5" s="43"/>
      <c r="AAW5" s="43"/>
      <c r="AAX5" s="43"/>
      <c r="AAY5" s="43"/>
      <c r="AAZ5" s="43"/>
      <c r="ABA5" s="43"/>
      <c r="ABB5" s="43"/>
      <c r="ABC5" s="43"/>
      <c r="ABD5" s="43"/>
      <c r="ABE5" s="43"/>
      <c r="ABF5" s="43"/>
      <c r="ABG5" s="43"/>
      <c r="ABH5" s="43"/>
      <c r="ABI5" s="43"/>
      <c r="ABJ5" s="43"/>
      <c r="ABK5" s="43"/>
      <c r="ABL5" s="43"/>
      <c r="ABM5" s="43"/>
      <c r="ABN5" s="43"/>
      <c r="ABO5" s="43"/>
      <c r="ABP5" s="43"/>
      <c r="ABQ5" s="43"/>
      <c r="ABR5" s="43"/>
      <c r="ABS5" s="43"/>
      <c r="ABT5" s="43"/>
      <c r="ABU5" s="43"/>
      <c r="ABV5" s="43"/>
      <c r="ABW5" s="43"/>
      <c r="ABX5" s="43"/>
      <c r="ABY5" s="43"/>
      <c r="ABZ5" s="43"/>
      <c r="ACA5" s="43"/>
      <c r="ACB5" s="43"/>
      <c r="ACC5" s="43"/>
      <c r="ACD5" s="43"/>
      <c r="ACE5" s="43"/>
      <c r="ACF5" s="43"/>
      <c r="ACG5" s="43"/>
      <c r="ACH5" s="43"/>
      <c r="ACI5" s="43"/>
      <c r="ACJ5" s="43"/>
      <c r="ACK5" s="43"/>
      <c r="ACL5" s="43"/>
      <c r="ACM5" s="43"/>
      <c r="ACN5" s="43"/>
      <c r="ACO5" s="43"/>
      <c r="ACP5" s="43"/>
      <c r="ACQ5" s="43"/>
      <c r="ACR5" s="43"/>
      <c r="ACS5" s="43"/>
      <c r="ACT5" s="43"/>
      <c r="ACU5" s="43"/>
      <c r="ACV5" s="43"/>
      <c r="ACW5" s="43"/>
      <c r="ACX5" s="43"/>
      <c r="ACY5" s="43"/>
      <c r="ACZ5" s="43"/>
      <c r="ADA5" s="43"/>
      <c r="ADB5" s="43"/>
      <c r="ADC5" s="43"/>
      <c r="ADD5" s="43"/>
      <c r="ADE5" s="43"/>
      <c r="ADF5" s="43"/>
      <c r="ADG5" s="43"/>
      <c r="ADH5" s="43"/>
      <c r="ADI5" s="43"/>
      <c r="ADJ5" s="43"/>
      <c r="ADK5" s="43"/>
      <c r="ADL5" s="43"/>
      <c r="ADM5" s="43"/>
      <c r="ADN5" s="43"/>
      <c r="ADO5" s="43"/>
      <c r="ADP5" s="43"/>
      <c r="ADQ5" s="43"/>
      <c r="ADR5" s="43"/>
      <c r="ADS5" s="43"/>
      <c r="ADT5" s="43"/>
      <c r="ADU5" s="43"/>
      <c r="ADV5" s="43"/>
      <c r="ADW5" s="43"/>
      <c r="ADX5" s="43"/>
      <c r="ADY5" s="43"/>
      <c r="ADZ5" s="43"/>
      <c r="AEA5" s="43"/>
      <c r="AEB5" s="43"/>
      <c r="AEC5" s="43"/>
      <c r="AED5" s="43"/>
      <c r="AEE5" s="43"/>
      <c r="AEF5" s="43"/>
      <c r="AEG5" s="43"/>
      <c r="AEH5" s="43"/>
      <c r="AEI5" s="43"/>
      <c r="AEJ5" s="43"/>
      <c r="AEK5" s="43"/>
      <c r="AEL5" s="43"/>
      <c r="AEM5" s="43"/>
      <c r="AEN5" s="43"/>
      <c r="AEO5" s="43"/>
      <c r="AEP5" s="43"/>
      <c r="AEQ5" s="43"/>
      <c r="AER5" s="43"/>
      <c r="AES5" s="43"/>
      <c r="AET5" s="43"/>
      <c r="AEU5" s="43"/>
      <c r="AEV5" s="43"/>
      <c r="AEW5" s="43"/>
      <c r="AEX5" s="43"/>
      <c r="AEY5" s="43"/>
      <c r="AEZ5" s="43"/>
      <c r="AFA5" s="43"/>
      <c r="AFB5" s="43"/>
      <c r="AFC5" s="43"/>
      <c r="AFD5" s="43"/>
      <c r="AFE5" s="43"/>
      <c r="AFF5" s="43"/>
      <c r="AFG5" s="43"/>
      <c r="AFH5" s="43"/>
      <c r="AFI5" s="43"/>
      <c r="AFJ5" s="43"/>
      <c r="AFK5" s="43"/>
      <c r="AFL5" s="43"/>
      <c r="AFM5" s="43"/>
      <c r="AFN5" s="43"/>
      <c r="AFO5" s="43"/>
      <c r="AFP5" s="43"/>
      <c r="AFQ5" s="43"/>
      <c r="AFR5" s="43"/>
      <c r="AFS5" s="43"/>
      <c r="AFT5" s="43"/>
      <c r="AFU5" s="43"/>
      <c r="AFV5" s="43"/>
      <c r="AFW5" s="43"/>
      <c r="AFX5" s="43"/>
      <c r="AFY5" s="43"/>
      <c r="AFZ5" s="43"/>
      <c r="AGA5" s="43"/>
      <c r="AGB5" s="43"/>
      <c r="AGC5" s="43"/>
      <c r="AGD5" s="43"/>
      <c r="AGE5" s="43"/>
      <c r="AGF5" s="43"/>
      <c r="AGG5" s="43"/>
      <c r="AGH5" s="43"/>
      <c r="AGI5" s="43"/>
      <c r="AGJ5" s="43"/>
      <c r="AGK5" s="43"/>
      <c r="AGL5" s="43"/>
      <c r="AGM5" s="43"/>
      <c r="AGN5" s="43"/>
      <c r="AGO5" s="43"/>
      <c r="AGP5" s="43"/>
      <c r="AGQ5" s="43"/>
      <c r="AGR5" s="43"/>
      <c r="AGS5" s="43"/>
      <c r="AGT5" s="43"/>
      <c r="AGU5" s="43"/>
      <c r="AGV5" s="43"/>
      <c r="AGW5" s="43"/>
      <c r="AGX5" s="43"/>
      <c r="AGY5" s="43"/>
      <c r="AGZ5" s="43"/>
      <c r="AHA5" s="43"/>
      <c r="AHB5" s="43"/>
      <c r="AHC5" s="43"/>
      <c r="AHD5" s="43"/>
      <c r="AHE5" s="43"/>
      <c r="AHF5" s="43"/>
      <c r="AHG5" s="43"/>
      <c r="AHH5" s="43"/>
      <c r="AHI5" s="43"/>
      <c r="AHJ5" s="43"/>
      <c r="AHK5" s="43"/>
      <c r="AHL5" s="43"/>
      <c r="AHM5" s="43"/>
      <c r="AHN5" s="43"/>
      <c r="AHO5" s="43"/>
      <c r="AHP5" s="43"/>
      <c r="AHQ5" s="43"/>
      <c r="AHR5" s="43"/>
      <c r="AHS5" s="43"/>
      <c r="AHT5" s="43"/>
      <c r="AHU5" s="43"/>
      <c r="AHV5" s="43"/>
      <c r="AHW5" s="43"/>
      <c r="AHX5" s="43"/>
      <c r="AHY5" s="43"/>
      <c r="AHZ5" s="43"/>
      <c r="AIA5" s="43"/>
      <c r="AIB5" s="43"/>
      <c r="AIC5" s="43"/>
      <c r="AID5" s="43"/>
      <c r="AIE5" s="43"/>
      <c r="AIF5" s="43"/>
      <c r="AIG5" s="43"/>
      <c r="AIH5" s="43"/>
      <c r="AII5" s="43"/>
      <c r="AIJ5" s="43"/>
      <c r="AIK5" s="43"/>
      <c r="AIL5" s="43"/>
      <c r="AIM5" s="43"/>
      <c r="AIN5" s="43"/>
      <c r="AIO5" s="43"/>
      <c r="AIP5" s="43"/>
      <c r="AIQ5" s="43"/>
      <c r="AIR5" s="43"/>
      <c r="AIS5" s="43"/>
      <c r="AIT5" s="43"/>
      <c r="AIU5" s="43"/>
      <c r="AIV5" s="43"/>
      <c r="AIW5" s="43"/>
      <c r="AIX5" s="43"/>
      <c r="AIY5" s="43"/>
      <c r="AIZ5" s="43"/>
      <c r="AJA5" s="43"/>
      <c r="AJB5" s="43"/>
      <c r="AJC5" s="43"/>
      <c r="AJD5" s="43"/>
      <c r="AJE5" s="43"/>
      <c r="AJF5" s="43"/>
      <c r="AJG5" s="43"/>
      <c r="AJH5" s="43"/>
      <c r="AJI5" s="43"/>
      <c r="AJJ5" s="43"/>
      <c r="AJK5" s="43"/>
      <c r="AJL5" s="43"/>
      <c r="AJM5" s="43"/>
      <c r="AJN5" s="43"/>
      <c r="AJO5" s="43"/>
      <c r="AJP5" s="43"/>
      <c r="AJQ5" s="43"/>
      <c r="AJR5" s="43"/>
      <c r="AJS5" s="43"/>
      <c r="AJT5" s="43"/>
      <c r="AJU5" s="43"/>
      <c r="AJV5" s="43"/>
      <c r="AJW5" s="43"/>
      <c r="AJX5" s="43"/>
      <c r="AJY5" s="43"/>
      <c r="AJZ5" s="43"/>
      <c r="AKA5" s="43"/>
      <c r="AKB5" s="43"/>
      <c r="AKC5" s="43"/>
      <c r="AKD5" s="43"/>
      <c r="AKE5" s="43"/>
      <c r="AKF5" s="43"/>
      <c r="AKG5" s="43"/>
      <c r="AKH5" s="43"/>
      <c r="AKI5" s="43"/>
      <c r="AKJ5" s="43"/>
      <c r="AKK5" s="43"/>
      <c r="AKL5" s="43"/>
      <c r="AKM5" s="43"/>
      <c r="AKN5" s="43"/>
      <c r="AKO5" s="43"/>
      <c r="AKP5" s="43"/>
      <c r="AKQ5" s="43"/>
      <c r="AKR5" s="43"/>
      <c r="AKS5" s="43"/>
      <c r="AKT5" s="43"/>
      <c r="AKU5" s="43"/>
      <c r="AKV5" s="43"/>
      <c r="AKW5" s="43"/>
      <c r="AKX5" s="43"/>
      <c r="AKY5" s="43"/>
      <c r="AKZ5" s="43"/>
      <c r="ALA5" s="43"/>
      <c r="ALB5" s="43"/>
      <c r="ALC5" s="43"/>
      <c r="ALD5" s="43"/>
      <c r="ALE5" s="43"/>
      <c r="ALF5" s="43"/>
      <c r="ALG5" s="43"/>
      <c r="ALH5" s="43"/>
      <c r="ALI5" s="43"/>
      <c r="ALJ5" s="43"/>
      <c r="ALK5" s="43"/>
      <c r="ALL5" s="43"/>
      <c r="ALM5" s="43"/>
      <c r="ALN5" s="43"/>
      <c r="ALO5" s="43"/>
      <c r="ALP5" s="43"/>
      <c r="ALQ5" s="43"/>
      <c r="ALR5" s="43"/>
      <c r="ALS5" s="43"/>
      <c r="ALT5" s="43"/>
      <c r="ALU5" s="43"/>
      <c r="ALV5" s="43"/>
      <c r="ALW5" s="43"/>
      <c r="ALX5" s="43"/>
      <c r="ALY5" s="43"/>
      <c r="ALZ5" s="43"/>
      <c r="AMA5" s="43"/>
      <c r="AMB5" s="43"/>
      <c r="AMC5" s="43"/>
      <c r="AMD5" s="43"/>
      <c r="AME5" s="43"/>
      <c r="AMF5" s="43"/>
      <c r="AMG5" s="43"/>
      <c r="AMH5" s="43"/>
      <c r="AMI5" s="43"/>
      <c r="AMJ5" s="43"/>
      <c r="AMK5" s="43"/>
      <c r="AML5" s="43"/>
      <c r="AMM5" s="43"/>
      <c r="AMN5" s="43"/>
      <c r="AMO5" s="43"/>
      <c r="AMP5" s="43"/>
      <c r="AMQ5" s="43"/>
      <c r="AMR5" s="43"/>
      <c r="AMS5" s="43"/>
      <c r="AMT5" s="43"/>
      <c r="AMU5" s="43"/>
      <c r="AMV5" s="43"/>
      <c r="AMW5" s="43"/>
      <c r="AMX5" s="43"/>
      <c r="AMY5" s="43"/>
      <c r="AMZ5" s="43"/>
      <c r="ANA5" s="43"/>
      <c r="ANB5" s="43"/>
      <c r="ANC5" s="43"/>
      <c r="AND5" s="43"/>
      <c r="ANE5" s="43"/>
      <c r="ANF5" s="43"/>
      <c r="ANG5" s="43"/>
      <c r="ANH5" s="43"/>
      <c r="ANI5" s="43"/>
      <c r="ANJ5" s="43"/>
      <c r="ANK5" s="43"/>
      <c r="ANL5" s="43"/>
      <c r="ANM5" s="43"/>
      <c r="ANN5" s="43"/>
      <c r="ANO5" s="43"/>
      <c r="ANP5" s="43"/>
      <c r="ANQ5" s="43"/>
      <c r="ANR5" s="43"/>
      <c r="ANS5" s="43"/>
      <c r="ANT5" s="43"/>
      <c r="ANU5" s="43"/>
      <c r="ANV5" s="43"/>
      <c r="ANW5" s="43"/>
      <c r="ANX5" s="43"/>
      <c r="ANY5" s="43"/>
      <c r="ANZ5" s="43"/>
      <c r="AOA5" s="43"/>
      <c r="AOB5" s="43"/>
      <c r="AOC5" s="43"/>
      <c r="AOD5" s="43"/>
      <c r="AOE5" s="43"/>
      <c r="AOF5" s="43"/>
      <c r="AOG5" s="43"/>
      <c r="AOH5" s="43"/>
      <c r="AOI5" s="43"/>
      <c r="AOJ5" s="43"/>
      <c r="AOK5" s="43"/>
      <c r="AOL5" s="43"/>
      <c r="AOM5" s="43"/>
      <c r="AON5" s="43"/>
      <c r="AOO5" s="43"/>
      <c r="AOP5" s="43"/>
      <c r="AOQ5" s="43"/>
      <c r="AOR5" s="43"/>
      <c r="AOS5" s="43"/>
      <c r="AOT5" s="43"/>
      <c r="AOU5" s="43"/>
      <c r="AOV5" s="43"/>
      <c r="AOW5" s="43"/>
      <c r="AOX5" s="43"/>
      <c r="AOY5" s="43"/>
      <c r="AOZ5" s="43"/>
      <c r="APA5" s="43"/>
      <c r="APB5" s="43"/>
      <c r="APC5" s="43"/>
      <c r="APD5" s="43"/>
      <c r="APE5" s="43"/>
      <c r="APF5" s="43"/>
      <c r="APG5" s="43"/>
      <c r="APH5" s="43"/>
      <c r="API5" s="43"/>
      <c r="APJ5" s="43"/>
      <c r="APK5" s="43"/>
      <c r="APL5" s="43"/>
      <c r="APM5" s="43"/>
      <c r="APN5" s="43"/>
      <c r="APO5" s="43"/>
      <c r="APP5" s="43"/>
      <c r="APQ5" s="43"/>
      <c r="APR5" s="43"/>
      <c r="APS5" s="43"/>
      <c r="APT5" s="43"/>
      <c r="APU5" s="43"/>
      <c r="APV5" s="43"/>
      <c r="APW5" s="43"/>
      <c r="APX5" s="43"/>
      <c r="APY5" s="43"/>
      <c r="APZ5" s="43"/>
      <c r="AQA5" s="43"/>
      <c r="AQB5" s="43"/>
      <c r="AQC5" s="43"/>
      <c r="AQD5" s="43"/>
      <c r="AQE5" s="43"/>
      <c r="AQF5" s="43"/>
      <c r="AQG5" s="43"/>
      <c r="AQH5" s="43"/>
      <c r="AQI5" s="43"/>
      <c r="AQJ5" s="43"/>
      <c r="AQK5" s="43"/>
      <c r="AQL5" s="43"/>
      <c r="AQM5" s="43"/>
      <c r="AQN5" s="43"/>
      <c r="AQO5" s="43"/>
      <c r="AQP5" s="43"/>
      <c r="AQQ5" s="43"/>
      <c r="AQR5" s="43"/>
      <c r="AQS5" s="43"/>
      <c r="AQT5" s="43"/>
      <c r="AQU5" s="43"/>
      <c r="AQV5" s="43"/>
      <c r="AQW5" s="43"/>
      <c r="AQX5" s="43"/>
      <c r="AQY5" s="43"/>
      <c r="AQZ5" s="43"/>
      <c r="ARA5" s="43"/>
      <c r="ARB5" s="43"/>
      <c r="ARC5" s="43"/>
      <c r="ARD5" s="43"/>
      <c r="ARE5" s="43"/>
      <c r="ARF5" s="43"/>
      <c r="ARG5" s="43"/>
      <c r="ARH5" s="43"/>
      <c r="ARI5" s="43"/>
      <c r="ARJ5" s="43"/>
      <c r="ARK5" s="43"/>
      <c r="ARL5" s="43"/>
      <c r="ARM5" s="43"/>
      <c r="ARN5" s="43"/>
      <c r="ARO5" s="43"/>
      <c r="ARP5" s="43"/>
      <c r="ARQ5" s="43"/>
      <c r="ARR5" s="43"/>
      <c r="ARS5" s="43"/>
      <c r="ART5" s="43"/>
      <c r="ARU5" s="43"/>
      <c r="ARV5" s="43"/>
      <c r="ARW5" s="43"/>
      <c r="ARX5" s="43"/>
      <c r="ARY5" s="43"/>
      <c r="ARZ5" s="43"/>
      <c r="ASA5" s="43"/>
      <c r="ASB5" s="43"/>
      <c r="ASC5" s="43"/>
      <c r="ASD5" s="43"/>
      <c r="ASE5" s="43"/>
      <c r="ASF5" s="43"/>
      <c r="ASG5" s="43"/>
      <c r="ASH5" s="43"/>
      <c r="ASI5" s="43"/>
      <c r="ASJ5" s="43"/>
      <c r="ASK5" s="43"/>
      <c r="ASL5" s="43"/>
      <c r="ASM5" s="43"/>
      <c r="ASN5" s="43"/>
      <c r="ASO5" s="43"/>
      <c r="ASP5" s="43"/>
      <c r="ASQ5" s="43"/>
      <c r="ASR5" s="43"/>
      <c r="ASS5" s="43"/>
      <c r="AST5" s="43"/>
      <c r="ASU5" s="43"/>
      <c r="ASV5" s="43"/>
      <c r="ASW5" s="43"/>
      <c r="ASX5" s="43"/>
      <c r="ASY5" s="43"/>
      <c r="ASZ5" s="43"/>
      <c r="ATA5" s="43"/>
      <c r="ATB5" s="43"/>
      <c r="ATC5" s="43"/>
      <c r="ATD5" s="43"/>
      <c r="ATE5" s="43"/>
      <c r="ATF5" s="43"/>
      <c r="ATG5" s="43"/>
      <c r="ATH5" s="43"/>
      <c r="ATI5" s="43"/>
      <c r="ATJ5" s="43"/>
      <c r="ATK5" s="43"/>
      <c r="ATL5" s="43"/>
      <c r="ATM5" s="43"/>
      <c r="ATN5" s="43"/>
      <c r="ATO5" s="43"/>
      <c r="ATP5" s="43"/>
      <c r="ATQ5" s="43"/>
      <c r="ATR5" s="43"/>
      <c r="ATS5" s="43"/>
      <c r="ATT5" s="43"/>
      <c r="ATU5" s="43"/>
      <c r="ATV5" s="43"/>
      <c r="ATW5" s="43"/>
      <c r="ATX5" s="43"/>
      <c r="ATY5" s="43"/>
      <c r="ATZ5" s="43"/>
      <c r="AUA5" s="43"/>
      <c r="AUB5" s="43"/>
      <c r="AUC5" s="43"/>
      <c r="AUD5" s="43"/>
      <c r="AUE5" s="43"/>
      <c r="AUF5" s="43"/>
      <c r="AUG5" s="43"/>
      <c r="AUH5" s="43"/>
      <c r="AUI5" s="43"/>
      <c r="AUJ5" s="43"/>
      <c r="AUK5" s="43"/>
      <c r="AUL5" s="43"/>
      <c r="AUM5" s="43"/>
      <c r="AUN5" s="43"/>
      <c r="AUO5" s="43"/>
      <c r="AUP5" s="43"/>
      <c r="AUQ5" s="43"/>
      <c r="AUR5" s="43"/>
      <c r="AUS5" s="43"/>
      <c r="AUT5" s="43"/>
      <c r="AUU5" s="43"/>
      <c r="AUV5" s="43"/>
      <c r="AUW5" s="43"/>
      <c r="AUX5" s="43"/>
      <c r="AUY5" s="43"/>
      <c r="AUZ5" s="43"/>
      <c r="AVA5" s="43"/>
      <c r="AVB5" s="43"/>
      <c r="AVC5" s="43"/>
      <c r="AVD5" s="43"/>
      <c r="AVE5" s="43"/>
      <c r="AVF5" s="43"/>
      <c r="AVG5" s="43"/>
      <c r="AVH5" s="43"/>
      <c r="AVI5" s="43"/>
      <c r="AVJ5" s="43"/>
      <c r="AVK5" s="43"/>
      <c r="AVL5" s="43"/>
      <c r="AVM5" s="43"/>
      <c r="AVN5" s="43"/>
      <c r="AVO5" s="43"/>
      <c r="AVP5" s="43"/>
      <c r="AVQ5" s="43"/>
      <c r="AVR5" s="43"/>
      <c r="AVS5" s="43"/>
      <c r="AVT5" s="43"/>
      <c r="AVU5" s="43"/>
      <c r="AVV5" s="43"/>
      <c r="AVW5" s="43"/>
      <c r="AVX5" s="43"/>
      <c r="AVY5" s="43"/>
      <c r="AVZ5" s="43"/>
      <c r="AWA5" s="43"/>
      <c r="AWB5" s="43"/>
      <c r="AWC5" s="43"/>
      <c r="AWD5" s="43"/>
      <c r="AWE5" s="43"/>
      <c r="AWF5" s="43"/>
      <c r="AWG5" s="43"/>
      <c r="AWH5" s="43"/>
      <c r="AWI5" s="43"/>
      <c r="AWJ5" s="43"/>
      <c r="AWK5" s="43"/>
      <c r="AWL5" s="43"/>
      <c r="AWM5" s="43"/>
      <c r="AWN5" s="43"/>
      <c r="AWO5" s="43"/>
      <c r="AWP5" s="43"/>
      <c r="AWQ5" s="43"/>
      <c r="AWR5" s="43"/>
      <c r="AWS5" s="43"/>
      <c r="AWT5" s="43"/>
      <c r="AWU5" s="43"/>
      <c r="AWV5" s="43"/>
      <c r="AWW5" s="43"/>
      <c r="AWX5" s="43"/>
      <c r="AWY5" s="43"/>
      <c r="AWZ5" s="43"/>
      <c r="AXA5" s="43"/>
      <c r="AXB5" s="43"/>
      <c r="AXC5" s="43"/>
      <c r="AXD5" s="43"/>
      <c r="AXE5" s="43"/>
      <c r="AXF5" s="43"/>
      <c r="AXG5" s="43"/>
      <c r="AXH5" s="43"/>
      <c r="AXI5" s="43"/>
      <c r="AXJ5" s="43"/>
      <c r="AXK5" s="43"/>
      <c r="AXL5" s="43"/>
      <c r="AXM5" s="43"/>
      <c r="AXN5" s="43"/>
      <c r="AXO5" s="43"/>
      <c r="AXP5" s="43"/>
      <c r="AXQ5" s="43"/>
      <c r="AXR5" s="43"/>
      <c r="AXS5" s="43"/>
      <c r="AXT5" s="43"/>
      <c r="AXU5" s="43"/>
      <c r="AXV5" s="43"/>
      <c r="AXW5" s="43"/>
      <c r="AXX5" s="43"/>
      <c r="AXY5" s="43"/>
      <c r="AXZ5" s="43"/>
      <c r="AYA5" s="43"/>
      <c r="AYB5" s="43"/>
      <c r="AYC5" s="43"/>
      <c r="AYD5" s="43"/>
      <c r="AYE5" s="43"/>
      <c r="AYF5" s="43"/>
      <c r="AYG5" s="43"/>
      <c r="AYH5" s="43"/>
      <c r="AYI5" s="43"/>
      <c r="AYJ5" s="43"/>
      <c r="AYK5" s="43"/>
      <c r="AYL5" s="43"/>
      <c r="AYM5" s="43"/>
      <c r="AYN5" s="43"/>
      <c r="AYO5" s="43"/>
      <c r="AYP5" s="43"/>
      <c r="AYQ5" s="43"/>
      <c r="AYR5" s="43"/>
      <c r="AYS5" s="43"/>
      <c r="AYT5" s="43"/>
      <c r="AYU5" s="43"/>
      <c r="AYV5" s="43"/>
      <c r="AYW5" s="43"/>
      <c r="AYX5" s="43"/>
      <c r="AYY5" s="43"/>
      <c r="AYZ5" s="43"/>
      <c r="AZA5" s="43"/>
      <c r="AZB5" s="43"/>
      <c r="AZC5" s="43"/>
      <c r="AZD5" s="43"/>
      <c r="AZE5" s="43"/>
      <c r="AZF5" s="43"/>
      <c r="AZG5" s="43"/>
      <c r="AZH5" s="43"/>
      <c r="AZI5" s="43"/>
      <c r="AZJ5" s="43"/>
      <c r="AZK5" s="43"/>
      <c r="AZL5" s="43"/>
      <c r="AZM5" s="43"/>
      <c r="AZN5" s="43"/>
      <c r="AZO5" s="43"/>
      <c r="AZP5" s="43"/>
      <c r="AZQ5" s="43"/>
      <c r="AZR5" s="43"/>
      <c r="AZS5" s="43"/>
      <c r="AZT5" s="43"/>
      <c r="AZU5" s="43"/>
      <c r="AZV5" s="43"/>
      <c r="AZW5" s="43"/>
      <c r="AZX5" s="43"/>
      <c r="AZY5" s="43"/>
      <c r="AZZ5" s="43"/>
      <c r="BAA5" s="43"/>
      <c r="BAB5" s="43"/>
      <c r="BAC5" s="43"/>
      <c r="BAD5" s="43"/>
      <c r="BAE5" s="43"/>
      <c r="BAF5" s="43"/>
      <c r="BAG5" s="43"/>
      <c r="BAH5" s="43"/>
      <c r="BAI5" s="43"/>
      <c r="BAJ5" s="43"/>
      <c r="BAK5" s="43"/>
      <c r="BAL5" s="43"/>
      <c r="BAM5" s="43"/>
      <c r="BAN5" s="43"/>
      <c r="BAO5" s="43"/>
      <c r="BAP5" s="43"/>
      <c r="BAQ5" s="43"/>
      <c r="BAR5" s="43"/>
      <c r="BAS5" s="43"/>
      <c r="BAT5" s="43"/>
      <c r="BAU5" s="43"/>
      <c r="BAV5" s="43"/>
      <c r="BAW5" s="43"/>
      <c r="BAX5" s="43"/>
      <c r="BAY5" s="43"/>
      <c r="BAZ5" s="43"/>
      <c r="BBA5" s="43"/>
      <c r="BBB5" s="43"/>
      <c r="BBC5" s="43"/>
      <c r="BBD5" s="43"/>
      <c r="BBE5" s="43"/>
      <c r="BBF5" s="43"/>
      <c r="BBG5" s="43"/>
      <c r="BBH5" s="43"/>
      <c r="BBI5" s="43"/>
      <c r="BBJ5" s="43"/>
      <c r="BBK5" s="43"/>
      <c r="BBL5" s="43"/>
      <c r="BBM5" s="43"/>
      <c r="BBN5" s="43"/>
      <c r="BBO5" s="43"/>
      <c r="BBP5" s="43"/>
      <c r="BBQ5" s="43"/>
      <c r="BBR5" s="43"/>
      <c r="BBS5" s="43"/>
      <c r="BBT5" s="43"/>
      <c r="BBU5" s="43"/>
      <c r="BBV5" s="43"/>
      <c r="BBW5" s="43"/>
      <c r="BBX5" s="43"/>
      <c r="BBY5" s="43"/>
      <c r="BBZ5" s="43"/>
      <c r="BCA5" s="43"/>
      <c r="BCB5" s="43"/>
      <c r="BCC5" s="43"/>
      <c r="BCD5" s="43"/>
      <c r="BCE5" s="43"/>
      <c r="BCF5" s="43"/>
      <c r="BCG5" s="43"/>
      <c r="BCH5" s="43"/>
      <c r="BCI5" s="43"/>
      <c r="BCJ5" s="43"/>
      <c r="BCK5" s="43"/>
      <c r="BCL5" s="43"/>
      <c r="BCM5" s="43"/>
      <c r="BCN5" s="43"/>
      <c r="BCO5" s="43"/>
      <c r="BCP5" s="43"/>
      <c r="BCQ5" s="43"/>
      <c r="BCR5" s="43"/>
      <c r="BCS5" s="43"/>
      <c r="BCT5" s="43"/>
      <c r="BCU5" s="43"/>
      <c r="BCV5" s="43"/>
      <c r="BCW5" s="43"/>
      <c r="BCX5" s="43"/>
      <c r="BCY5" s="43"/>
      <c r="BCZ5" s="43"/>
      <c r="BDA5" s="43"/>
      <c r="BDB5" s="43"/>
      <c r="BDC5" s="43"/>
      <c r="BDD5" s="43"/>
      <c r="BDE5" s="43"/>
      <c r="BDF5" s="43"/>
      <c r="BDG5" s="43"/>
      <c r="BDH5" s="43"/>
      <c r="BDI5" s="43"/>
      <c r="BDJ5" s="43"/>
      <c r="BDK5" s="43"/>
      <c r="BDL5" s="43"/>
      <c r="BDM5" s="43"/>
      <c r="BDN5" s="43"/>
      <c r="BDO5" s="43"/>
      <c r="BDP5" s="43"/>
      <c r="BDQ5" s="43"/>
      <c r="BDR5" s="43"/>
      <c r="BDS5" s="43"/>
      <c r="BDT5" s="43"/>
      <c r="BDU5" s="43"/>
      <c r="BDV5" s="43"/>
      <c r="BDW5" s="43"/>
      <c r="BDX5" s="43"/>
      <c r="BDY5" s="43"/>
      <c r="BDZ5" s="43"/>
      <c r="BEA5" s="43"/>
      <c r="BEB5" s="43"/>
      <c r="BEC5" s="43"/>
      <c r="BED5" s="43"/>
      <c r="BEE5" s="43"/>
      <c r="BEF5" s="43"/>
      <c r="BEG5" s="43"/>
      <c r="BEH5" s="43"/>
      <c r="BEI5" s="43"/>
      <c r="BEJ5" s="43"/>
      <c r="BEK5" s="43"/>
      <c r="BEL5" s="43"/>
      <c r="BEM5" s="43"/>
      <c r="BEN5" s="43"/>
      <c r="BEO5" s="43"/>
      <c r="BEP5" s="43"/>
      <c r="BEQ5" s="43"/>
      <c r="BER5" s="43"/>
      <c r="BES5" s="43"/>
      <c r="BET5" s="43"/>
      <c r="BEU5" s="43"/>
      <c r="BEV5" s="43"/>
      <c r="BEW5" s="43"/>
      <c r="BEX5" s="43"/>
      <c r="BEY5" s="43"/>
      <c r="BEZ5" s="43"/>
      <c r="BFA5" s="43"/>
      <c r="BFB5" s="43"/>
      <c r="BFC5" s="43"/>
      <c r="BFD5" s="43"/>
      <c r="BFE5" s="43"/>
      <c r="BFF5" s="43"/>
      <c r="BFG5" s="43"/>
      <c r="BFH5" s="43"/>
      <c r="BFI5" s="43"/>
      <c r="BFJ5" s="43"/>
      <c r="BFK5" s="43"/>
      <c r="BFL5" s="43"/>
      <c r="BFM5" s="43"/>
      <c r="BFN5" s="43"/>
      <c r="BFO5" s="43"/>
      <c r="BFP5" s="43"/>
      <c r="BFQ5" s="43"/>
      <c r="BFR5" s="43"/>
      <c r="BFS5" s="43"/>
      <c r="BFT5" s="43"/>
      <c r="BFU5" s="43"/>
      <c r="BFV5" s="43"/>
      <c r="BFW5" s="43"/>
      <c r="BFX5" s="43"/>
      <c r="BFY5" s="43"/>
      <c r="BFZ5" s="43"/>
      <c r="BGA5" s="43"/>
      <c r="BGB5" s="43"/>
      <c r="BGC5" s="43"/>
      <c r="BGD5" s="43"/>
      <c r="BGE5" s="43"/>
      <c r="BGF5" s="43"/>
      <c r="BGG5" s="43"/>
      <c r="BGH5" s="43"/>
      <c r="BGI5" s="43"/>
      <c r="BGJ5" s="43"/>
      <c r="BGK5" s="43"/>
      <c r="BGL5" s="43"/>
      <c r="BGM5" s="43"/>
      <c r="BGN5" s="43"/>
      <c r="BGO5" s="43"/>
      <c r="BGP5" s="43"/>
      <c r="BGQ5" s="43"/>
      <c r="BGR5" s="43"/>
      <c r="BGS5" s="43"/>
      <c r="BGT5" s="43"/>
      <c r="BGU5" s="43"/>
      <c r="BGV5" s="43"/>
      <c r="BGW5" s="43"/>
      <c r="BGX5" s="43"/>
      <c r="BGY5" s="43"/>
      <c r="BGZ5" s="43"/>
      <c r="BHA5" s="43"/>
      <c r="BHB5" s="43"/>
      <c r="BHC5" s="43"/>
      <c r="BHD5" s="43"/>
      <c r="BHE5" s="43"/>
      <c r="BHF5" s="43"/>
      <c r="BHG5" s="43"/>
      <c r="BHH5" s="43"/>
      <c r="BHI5" s="43"/>
      <c r="BHJ5" s="43"/>
      <c r="BHK5" s="43"/>
      <c r="BHL5" s="43"/>
      <c r="BHM5" s="43"/>
      <c r="BHN5" s="43"/>
      <c r="BHO5" s="43"/>
      <c r="BHP5" s="43"/>
      <c r="BHQ5" s="43"/>
      <c r="BHR5" s="43"/>
      <c r="BHS5" s="43"/>
      <c r="BHT5" s="43"/>
      <c r="BHU5" s="43"/>
      <c r="BHV5" s="43"/>
      <c r="BHW5" s="43"/>
      <c r="BHX5" s="43"/>
      <c r="BHY5" s="43"/>
      <c r="BHZ5" s="43"/>
      <c r="BIA5" s="43"/>
      <c r="BIB5" s="43"/>
      <c r="BIC5" s="43"/>
      <c r="BID5" s="43"/>
      <c r="BIE5" s="43"/>
      <c r="BIF5" s="43"/>
      <c r="BIG5" s="43"/>
      <c r="BIH5" s="43"/>
      <c r="BII5" s="43"/>
      <c r="BIJ5" s="43"/>
      <c r="BIK5" s="43"/>
      <c r="BIL5" s="43"/>
      <c r="BIM5" s="43"/>
      <c r="BIN5" s="43"/>
      <c r="BIO5" s="43"/>
      <c r="BIP5" s="43"/>
      <c r="BIQ5" s="43"/>
      <c r="BIR5" s="43"/>
      <c r="BIS5" s="43"/>
      <c r="BIT5" s="43"/>
      <c r="BIU5" s="43"/>
      <c r="BIV5" s="43"/>
      <c r="BIW5" s="43"/>
      <c r="BIX5" s="43"/>
      <c r="BIY5" s="43"/>
      <c r="BIZ5" s="43"/>
      <c r="BJA5" s="43"/>
      <c r="BJB5" s="43"/>
      <c r="BJC5" s="43"/>
      <c r="BJD5" s="43"/>
      <c r="BJE5" s="43"/>
      <c r="BJF5" s="43"/>
      <c r="BJG5" s="43"/>
      <c r="BJH5" s="43"/>
      <c r="BJI5" s="43"/>
      <c r="BJJ5" s="43"/>
      <c r="BJK5" s="43"/>
      <c r="BJL5" s="43"/>
      <c r="BJM5" s="43"/>
      <c r="BJN5" s="43"/>
      <c r="BJO5" s="43"/>
      <c r="BJP5" s="43"/>
      <c r="BJQ5" s="43"/>
      <c r="BJR5" s="43"/>
      <c r="BJS5" s="43"/>
      <c r="BJT5" s="43"/>
      <c r="BJU5" s="43"/>
      <c r="BJV5" s="43"/>
      <c r="BJW5" s="43"/>
      <c r="BJX5" s="43"/>
      <c r="BJY5" s="43"/>
      <c r="BJZ5" s="43"/>
      <c r="BKA5" s="43"/>
      <c r="BKB5" s="43"/>
      <c r="BKC5" s="43"/>
      <c r="BKD5" s="43"/>
      <c r="BKE5" s="43"/>
      <c r="BKF5" s="43"/>
      <c r="BKG5" s="43"/>
      <c r="BKH5" s="43"/>
      <c r="BKI5" s="43"/>
      <c r="BKJ5" s="43"/>
      <c r="BKK5" s="43"/>
      <c r="BKL5" s="43"/>
      <c r="BKM5" s="43"/>
      <c r="BKN5" s="43"/>
      <c r="BKO5" s="43"/>
      <c r="BKP5" s="43"/>
      <c r="BKQ5" s="43"/>
      <c r="BKR5" s="43"/>
      <c r="BKS5" s="43"/>
      <c r="BKT5" s="43"/>
      <c r="BKU5" s="43"/>
      <c r="BKV5" s="43"/>
      <c r="BKW5" s="43"/>
      <c r="BKX5" s="43"/>
      <c r="BKY5" s="43"/>
      <c r="BKZ5" s="43"/>
      <c r="BLA5" s="43"/>
      <c r="BLB5" s="43"/>
      <c r="BLC5" s="43"/>
      <c r="BLD5" s="43"/>
      <c r="BLE5" s="43"/>
      <c r="BLF5" s="43"/>
      <c r="BLG5" s="43"/>
      <c r="BLH5" s="43"/>
      <c r="BLI5" s="43"/>
      <c r="BLJ5" s="43"/>
      <c r="BLK5" s="43"/>
      <c r="BLL5" s="43"/>
      <c r="BLM5" s="43"/>
      <c r="BLN5" s="43"/>
      <c r="BLO5" s="43"/>
      <c r="BLP5" s="43"/>
      <c r="BLQ5" s="43"/>
      <c r="BLR5" s="43"/>
      <c r="BLS5" s="43"/>
      <c r="BLT5" s="43"/>
      <c r="BLU5" s="43"/>
      <c r="BLV5" s="43"/>
      <c r="BLW5" s="43"/>
      <c r="BLX5" s="43"/>
      <c r="BLY5" s="43"/>
      <c r="BLZ5" s="43"/>
      <c r="BMA5" s="43"/>
      <c r="BMB5" s="43"/>
      <c r="BMC5" s="43"/>
      <c r="BMD5" s="43"/>
      <c r="BME5" s="43"/>
      <c r="BMF5" s="43"/>
      <c r="BMG5" s="43"/>
      <c r="BMH5" s="43"/>
      <c r="BMI5" s="43"/>
      <c r="BMJ5" s="43"/>
      <c r="BMK5" s="43"/>
      <c r="BML5" s="43"/>
      <c r="BMM5" s="43"/>
      <c r="BMN5" s="43"/>
      <c r="BMO5" s="43"/>
      <c r="BMP5" s="43"/>
      <c r="BMQ5" s="43"/>
      <c r="BMR5" s="43"/>
      <c r="BMS5" s="43"/>
      <c r="BMT5" s="43"/>
      <c r="BMU5" s="43"/>
      <c r="BMV5" s="43"/>
      <c r="BMW5" s="43"/>
      <c r="BMX5" s="43"/>
      <c r="BMY5" s="43"/>
      <c r="BMZ5" s="43"/>
      <c r="BNA5" s="43"/>
      <c r="BNB5" s="43"/>
      <c r="BNC5" s="43"/>
      <c r="BND5" s="43"/>
      <c r="BNE5" s="43"/>
      <c r="BNF5" s="43"/>
      <c r="BNG5" s="43"/>
      <c r="BNH5" s="43"/>
      <c r="BNI5" s="43"/>
      <c r="BNJ5" s="43"/>
      <c r="BNK5" s="43"/>
      <c r="BNL5" s="43"/>
      <c r="BNM5" s="43"/>
      <c r="BNN5" s="43"/>
      <c r="BNO5" s="43"/>
      <c r="BNP5" s="43"/>
      <c r="BNQ5" s="43"/>
      <c r="BNR5" s="43"/>
      <c r="BNS5" s="43"/>
      <c r="BNT5" s="43"/>
      <c r="BNU5" s="43"/>
      <c r="BNV5" s="43"/>
      <c r="BNW5" s="43"/>
      <c r="BNX5" s="43"/>
      <c r="BNY5" s="43"/>
      <c r="BNZ5" s="43"/>
      <c r="BOA5" s="43"/>
      <c r="BOB5" s="43"/>
      <c r="BOC5" s="43"/>
      <c r="BOD5" s="43"/>
      <c r="BOE5" s="43"/>
      <c r="BOF5" s="43"/>
      <c r="BOG5" s="43"/>
      <c r="BOH5" s="43"/>
      <c r="BOI5" s="43"/>
      <c r="BOJ5" s="43"/>
      <c r="BOK5" s="43"/>
      <c r="BOL5" s="43"/>
      <c r="BOM5" s="43"/>
      <c r="BON5" s="43"/>
      <c r="BOO5" s="43"/>
      <c r="BOP5" s="43"/>
      <c r="BOQ5" s="43"/>
      <c r="BOR5" s="43"/>
      <c r="BOS5" s="43"/>
      <c r="BOT5" s="43"/>
      <c r="BOU5" s="43"/>
      <c r="BOV5" s="43"/>
      <c r="BOW5" s="43"/>
      <c r="BOX5" s="43"/>
      <c r="BOY5" s="43"/>
      <c r="BOZ5" s="43"/>
      <c r="BPA5" s="43"/>
      <c r="BPB5" s="43"/>
      <c r="BPC5" s="43"/>
      <c r="BPD5" s="43"/>
      <c r="BPE5" s="43"/>
      <c r="BPF5" s="43"/>
      <c r="BPG5" s="43"/>
      <c r="BPH5" s="43"/>
      <c r="BPI5" s="43"/>
      <c r="BPJ5" s="43"/>
      <c r="BPK5" s="43"/>
      <c r="BPL5" s="43"/>
      <c r="BPM5" s="43"/>
      <c r="BPN5" s="43"/>
      <c r="BPO5" s="43"/>
      <c r="BPP5" s="43"/>
      <c r="BPQ5" s="43"/>
      <c r="BPR5" s="43"/>
      <c r="BPS5" s="43"/>
      <c r="BPT5" s="43"/>
      <c r="BPU5" s="43"/>
      <c r="BPV5" s="43"/>
      <c r="BPW5" s="43"/>
      <c r="BPX5" s="43"/>
      <c r="BPY5" s="43"/>
      <c r="BPZ5" s="43"/>
      <c r="BQA5" s="43"/>
      <c r="BQB5" s="43"/>
      <c r="BQC5" s="43"/>
      <c r="BQD5" s="43"/>
      <c r="BQE5" s="43"/>
      <c r="BQF5" s="43"/>
      <c r="BQG5" s="43"/>
      <c r="BQH5" s="43"/>
      <c r="BQI5" s="43"/>
      <c r="BQJ5" s="43"/>
      <c r="BQK5" s="43"/>
      <c r="BQL5" s="43"/>
      <c r="BQM5" s="43"/>
      <c r="BQN5" s="43"/>
      <c r="BQO5" s="43"/>
      <c r="BQP5" s="43"/>
      <c r="BQQ5" s="43"/>
      <c r="BQR5" s="43"/>
      <c r="BQS5" s="43"/>
      <c r="BQT5" s="43"/>
      <c r="BQU5" s="43"/>
      <c r="BQV5" s="43"/>
      <c r="BQW5" s="43"/>
      <c r="BQX5" s="43"/>
      <c r="BQY5" s="43"/>
      <c r="BQZ5" s="43"/>
      <c r="BRA5" s="43"/>
      <c r="BRB5" s="43"/>
      <c r="BRC5" s="43"/>
      <c r="BRD5" s="43"/>
      <c r="BRE5" s="43"/>
      <c r="BRF5" s="43"/>
      <c r="BRG5" s="43"/>
      <c r="BRH5" s="43"/>
      <c r="BRI5" s="43"/>
      <c r="BRJ5" s="43"/>
      <c r="BRK5" s="43"/>
      <c r="BRL5" s="43"/>
      <c r="BRM5" s="43"/>
      <c r="BRN5" s="43"/>
      <c r="BRO5" s="43"/>
      <c r="BRP5" s="43"/>
      <c r="BRQ5" s="43"/>
      <c r="BRR5" s="43"/>
      <c r="BRS5" s="43"/>
      <c r="BRT5" s="43"/>
      <c r="BRU5" s="43"/>
      <c r="BRV5" s="43"/>
      <c r="BRW5" s="43"/>
      <c r="BRX5" s="43"/>
      <c r="BRY5" s="43"/>
      <c r="BRZ5" s="43"/>
      <c r="BSA5" s="43"/>
      <c r="BSB5" s="43"/>
      <c r="BSC5" s="43"/>
      <c r="BSD5" s="43"/>
      <c r="BSE5" s="43"/>
      <c r="BSF5" s="43"/>
      <c r="BSG5" s="43"/>
      <c r="BSH5" s="43"/>
      <c r="BSI5" s="43"/>
      <c r="BSJ5" s="43"/>
      <c r="BSK5" s="43"/>
      <c r="BSL5" s="43"/>
      <c r="BSM5" s="43"/>
      <c r="BSN5" s="43"/>
      <c r="BSO5" s="43"/>
      <c r="BSP5" s="43"/>
      <c r="BSQ5" s="43"/>
      <c r="BSR5" s="43"/>
      <c r="BSS5" s="43"/>
      <c r="BST5" s="43"/>
      <c r="BSU5" s="43"/>
      <c r="BSV5" s="43"/>
      <c r="BSW5" s="43"/>
      <c r="BSX5" s="43"/>
      <c r="BSY5" s="43"/>
      <c r="BSZ5" s="43"/>
      <c r="BTA5" s="43"/>
      <c r="BTB5" s="43"/>
      <c r="BTC5" s="43"/>
      <c r="BTD5" s="43"/>
      <c r="BTE5" s="43"/>
      <c r="BTF5" s="43"/>
      <c r="BTG5" s="43"/>
      <c r="BTH5" s="43"/>
      <c r="BTI5" s="43"/>
      <c r="BTJ5" s="43"/>
      <c r="BTK5" s="43"/>
      <c r="BTL5" s="43"/>
      <c r="BTM5" s="43"/>
      <c r="BTN5" s="43"/>
      <c r="BTO5" s="43"/>
      <c r="BTP5" s="43"/>
      <c r="BTQ5" s="43"/>
      <c r="BTR5" s="43"/>
      <c r="BTS5" s="43"/>
      <c r="BTT5" s="43"/>
      <c r="BTU5" s="43"/>
      <c r="BTV5" s="43"/>
      <c r="BTW5" s="43"/>
      <c r="BTX5" s="43"/>
      <c r="BTY5" s="43"/>
      <c r="BTZ5" s="43"/>
      <c r="BUA5" s="43"/>
      <c r="BUB5" s="43"/>
      <c r="BUC5" s="43"/>
      <c r="BUD5" s="43"/>
      <c r="BUE5" s="43"/>
      <c r="BUF5" s="43"/>
      <c r="BUG5" s="43"/>
      <c r="BUH5" s="43"/>
      <c r="BUI5" s="43"/>
      <c r="BUJ5" s="43"/>
      <c r="BUK5" s="43"/>
      <c r="BUL5" s="43"/>
      <c r="BUM5" s="43"/>
      <c r="BUN5" s="43"/>
      <c r="BUO5" s="43"/>
      <c r="BUP5" s="43"/>
      <c r="BUQ5" s="43"/>
      <c r="BUR5" s="43"/>
      <c r="BUS5" s="43"/>
      <c r="BUT5" s="43"/>
      <c r="BUU5" s="43"/>
      <c r="BUV5" s="43"/>
      <c r="BUW5" s="43"/>
      <c r="BUX5" s="43"/>
      <c r="BUY5" s="43"/>
      <c r="BUZ5" s="43"/>
      <c r="BVA5" s="43"/>
      <c r="BVB5" s="43"/>
      <c r="BVC5" s="43"/>
      <c r="BVD5" s="43"/>
      <c r="BVE5" s="43"/>
      <c r="BVF5" s="43"/>
      <c r="BVG5" s="43"/>
      <c r="BVH5" s="43"/>
      <c r="BVI5" s="43"/>
      <c r="BVJ5" s="43"/>
      <c r="BVK5" s="43"/>
      <c r="BVL5" s="43"/>
      <c r="BVM5" s="43"/>
      <c r="BVN5" s="43"/>
      <c r="BVO5" s="43"/>
      <c r="BVP5" s="43"/>
      <c r="BVQ5" s="43"/>
      <c r="BVR5" s="43"/>
      <c r="BVS5" s="43"/>
      <c r="BVT5" s="43"/>
      <c r="BVU5" s="43"/>
      <c r="BVV5" s="43"/>
      <c r="BVW5" s="43"/>
      <c r="BVX5" s="43"/>
      <c r="BVY5" s="43"/>
      <c r="BVZ5" s="43"/>
      <c r="BWA5" s="43"/>
      <c r="BWB5" s="43"/>
      <c r="BWC5" s="43"/>
      <c r="BWD5" s="43"/>
      <c r="BWE5" s="43"/>
      <c r="BWF5" s="43"/>
      <c r="BWG5" s="43"/>
      <c r="BWH5" s="43"/>
      <c r="BWI5" s="43"/>
      <c r="BWJ5" s="43"/>
    </row>
    <row r="6" spans="1:1960" ht="15" x14ac:dyDescent="0.25">
      <c r="A6" s="45">
        <v>0.125</v>
      </c>
      <c r="B6" s="46">
        <f t="shared" ca="1" si="30"/>
        <v>89</v>
      </c>
      <c r="C6" s="47" t="str">
        <f t="shared" ca="1" si="0"/>
        <v>NÃO</v>
      </c>
      <c r="D6" s="48">
        <v>64</v>
      </c>
      <c r="E6" s="47" t="str">
        <f t="shared" si="1"/>
        <v>NÃO</v>
      </c>
      <c r="F6" s="46">
        <f t="shared" ca="1" si="31"/>
        <v>80</v>
      </c>
      <c r="G6" s="47" t="str">
        <f t="shared" ca="1" si="2"/>
        <v>NÃO</v>
      </c>
      <c r="H6" s="49">
        <f t="shared" ca="1" si="32"/>
        <v>15</v>
      </c>
      <c r="I6" s="47" t="str">
        <f t="shared" ca="1" si="3"/>
        <v>SIM</v>
      </c>
      <c r="J6" s="48">
        <f t="shared" ca="1" si="33"/>
        <v>43</v>
      </c>
      <c r="K6" s="47" t="str">
        <f t="shared" ca="1" si="4"/>
        <v>SIM</v>
      </c>
      <c r="L6" s="48">
        <f t="shared" ca="1" si="33"/>
        <v>42</v>
      </c>
      <c r="M6" s="47" t="str">
        <f t="shared" ca="1" si="5"/>
        <v>SIM</v>
      </c>
      <c r="N6" s="49">
        <f t="shared" ca="1" si="34"/>
        <v>19</v>
      </c>
      <c r="O6" s="47" t="str">
        <f t="shared" ca="1" si="6"/>
        <v>SIM</v>
      </c>
      <c r="P6" s="48">
        <f t="shared" ca="1" si="35"/>
        <v>47</v>
      </c>
      <c r="Q6" s="47" t="str">
        <f t="shared" ca="1" si="7"/>
        <v>NÃO</v>
      </c>
      <c r="R6" s="46">
        <f t="shared" ca="1" si="36"/>
        <v>86</v>
      </c>
      <c r="S6" s="47" t="str">
        <f t="shared" ca="1" si="8"/>
        <v>NÃO</v>
      </c>
      <c r="T6" s="46">
        <f t="shared" ca="1" si="36"/>
        <v>84</v>
      </c>
      <c r="U6" s="47" t="str">
        <f t="shared" ca="1" si="9"/>
        <v>NÃO</v>
      </c>
      <c r="V6" s="48">
        <f t="shared" ca="1" si="37"/>
        <v>40</v>
      </c>
      <c r="W6" s="47" t="str">
        <f t="shared" ca="1" si="10"/>
        <v>SIM</v>
      </c>
      <c r="X6" s="49">
        <f t="shared" ca="1" si="38"/>
        <v>20</v>
      </c>
      <c r="Y6" s="47" t="str">
        <f t="shared" ca="1" si="11"/>
        <v>SIM</v>
      </c>
      <c r="Z6" s="49">
        <f t="shared" ca="1" si="38"/>
        <v>7</v>
      </c>
      <c r="AA6" s="47" t="str">
        <f t="shared" ca="1" si="12"/>
        <v>SIM</v>
      </c>
      <c r="AB6" s="48">
        <f t="shared" ca="1" si="39"/>
        <v>47</v>
      </c>
      <c r="AC6" s="47" t="str">
        <f t="shared" ca="1" si="13"/>
        <v>NÃO</v>
      </c>
      <c r="AD6" s="46">
        <f t="shared" ca="1" si="40"/>
        <v>82</v>
      </c>
      <c r="AE6" s="47" t="str">
        <f t="shared" ca="1" si="14"/>
        <v>NÃO</v>
      </c>
      <c r="AF6" s="48">
        <f t="shared" ca="1" si="41"/>
        <v>43</v>
      </c>
      <c r="AG6" s="47" t="str">
        <f t="shared" ca="1" si="15"/>
        <v>SIM</v>
      </c>
      <c r="AH6" s="48">
        <f t="shared" ca="1" si="41"/>
        <v>43</v>
      </c>
      <c r="AI6" s="47" t="str">
        <f t="shared" ca="1" si="16"/>
        <v>SIM</v>
      </c>
      <c r="AJ6" s="49">
        <f t="shared" ca="1" si="42"/>
        <v>21</v>
      </c>
      <c r="AK6" s="47" t="str">
        <f t="shared" ca="1" si="17"/>
        <v>SIM</v>
      </c>
      <c r="AL6" s="48">
        <f t="shared" ca="1" si="43"/>
        <v>41</v>
      </c>
      <c r="AM6" s="47" t="str">
        <f t="shared" ca="1" si="18"/>
        <v>SIM</v>
      </c>
      <c r="AN6" s="46">
        <f t="shared" ca="1" si="44"/>
        <v>90</v>
      </c>
      <c r="AO6" s="47" t="str">
        <f t="shared" ca="1" si="19"/>
        <v>NÃO</v>
      </c>
      <c r="AP6" s="48">
        <f t="shared" ca="1" si="45"/>
        <v>44</v>
      </c>
      <c r="AQ6" s="47" t="str">
        <f t="shared" ca="1" si="20"/>
        <v>SIM</v>
      </c>
      <c r="AR6" s="49">
        <f t="shared" ca="1" si="46"/>
        <v>11</v>
      </c>
      <c r="AS6" s="47" t="str">
        <f t="shared" ca="1" si="21"/>
        <v>SIM</v>
      </c>
      <c r="AT6" s="46">
        <f t="shared" ca="1" si="47"/>
        <v>80</v>
      </c>
      <c r="AU6" s="47" t="str">
        <f t="shared" ca="1" si="22"/>
        <v>NÃO</v>
      </c>
      <c r="AV6" s="48">
        <f t="shared" ca="1" si="48"/>
        <v>44</v>
      </c>
      <c r="AW6" s="47" t="str">
        <f t="shared" ca="1" si="23"/>
        <v>SIM</v>
      </c>
      <c r="AX6" s="49">
        <f t="shared" ca="1" si="49"/>
        <v>16</v>
      </c>
      <c r="AY6" s="47" t="str">
        <f t="shared" ca="1" si="24"/>
        <v>SIM</v>
      </c>
      <c r="AZ6" s="49">
        <f t="shared" ca="1" si="49"/>
        <v>0</v>
      </c>
      <c r="BA6" s="47" t="str">
        <f t="shared" ca="1" si="25"/>
        <v>SIM</v>
      </c>
      <c r="BB6" s="46">
        <f t="shared" ca="1" si="50"/>
        <v>86</v>
      </c>
      <c r="BC6" s="47" t="str">
        <f t="shared" ca="1" si="26"/>
        <v>NÃO</v>
      </c>
      <c r="BD6" s="48">
        <f t="shared" ca="1" si="51"/>
        <v>41</v>
      </c>
      <c r="BE6" s="47" t="str">
        <f t="shared" ca="1" si="27"/>
        <v>SIM</v>
      </c>
      <c r="BF6" s="46">
        <f t="shared" ca="1" si="52"/>
        <v>83</v>
      </c>
      <c r="BG6" s="47" t="str">
        <f t="shared" ca="1" si="28"/>
        <v>NÃO</v>
      </c>
      <c r="BH6" s="48">
        <f t="shared" ca="1" si="53"/>
        <v>47</v>
      </c>
      <c r="BI6" s="47" t="str">
        <f t="shared" ca="1" si="29"/>
        <v>NÃO</v>
      </c>
      <c r="BJ6" s="48">
        <f t="shared" ca="1" si="53"/>
        <v>43</v>
      </c>
      <c r="BK6" s="47" t="str">
        <f t="shared" ca="1" si="54"/>
        <v>SIM</v>
      </c>
      <c r="BL6" s="43"/>
      <c r="BM6" s="43"/>
      <c r="BN6" s="43"/>
      <c r="BO6" s="43"/>
      <c r="BP6" s="43"/>
      <c r="BQ6" s="43"/>
      <c r="BR6" s="43"/>
      <c r="BS6" s="43"/>
      <c r="BT6" s="43"/>
      <c r="BU6" s="43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43"/>
      <c r="DY6" s="43"/>
      <c r="DZ6" s="43"/>
      <c r="EA6" s="43"/>
      <c r="EB6" s="43"/>
      <c r="EC6" s="43"/>
      <c r="ED6" s="43"/>
      <c r="EE6" s="43"/>
      <c r="EF6" s="43"/>
      <c r="EG6" s="43"/>
      <c r="EH6" s="43"/>
      <c r="EI6" s="43"/>
      <c r="EJ6" s="43"/>
      <c r="EK6" s="43"/>
      <c r="EL6" s="43"/>
      <c r="EM6" s="43"/>
      <c r="EN6" s="43"/>
      <c r="EO6" s="43"/>
      <c r="EP6" s="43"/>
      <c r="EQ6" s="43"/>
      <c r="ER6" s="43"/>
      <c r="ES6" s="43"/>
      <c r="ET6" s="43"/>
      <c r="EU6" s="43"/>
      <c r="EV6" s="43"/>
      <c r="EW6" s="43"/>
      <c r="EX6" s="43"/>
      <c r="EY6" s="43"/>
      <c r="EZ6" s="43"/>
      <c r="FA6" s="43"/>
      <c r="FB6" s="43"/>
      <c r="FC6" s="43"/>
      <c r="FD6" s="43"/>
      <c r="FE6" s="43"/>
      <c r="FF6" s="43"/>
      <c r="FG6" s="43"/>
      <c r="FH6" s="43"/>
      <c r="FI6" s="43"/>
      <c r="FJ6" s="43"/>
      <c r="FK6" s="43"/>
      <c r="FL6" s="43"/>
      <c r="FM6" s="43"/>
      <c r="FN6" s="43"/>
      <c r="FO6" s="43"/>
      <c r="FP6" s="43"/>
      <c r="FQ6" s="43"/>
      <c r="FR6" s="43"/>
      <c r="FS6" s="43"/>
      <c r="FT6" s="43"/>
      <c r="FU6" s="43"/>
      <c r="FV6" s="43"/>
      <c r="FW6" s="43"/>
      <c r="FX6" s="43"/>
      <c r="FY6" s="43"/>
      <c r="FZ6" s="43"/>
      <c r="GA6" s="43"/>
      <c r="GB6" s="43"/>
      <c r="GC6" s="43"/>
      <c r="GD6" s="43"/>
      <c r="GE6" s="43"/>
      <c r="GF6" s="43"/>
      <c r="GG6" s="43"/>
      <c r="GH6" s="43"/>
      <c r="GI6" s="43"/>
      <c r="GJ6" s="43"/>
      <c r="GK6" s="43"/>
      <c r="GL6" s="43"/>
      <c r="GM6" s="43"/>
      <c r="GN6" s="43"/>
      <c r="GO6" s="43"/>
      <c r="GP6" s="43"/>
      <c r="GQ6" s="43"/>
      <c r="GR6" s="43"/>
      <c r="GS6" s="43"/>
      <c r="GT6" s="43"/>
      <c r="GU6" s="43"/>
      <c r="GV6" s="43"/>
      <c r="GW6" s="43"/>
      <c r="GX6" s="43"/>
      <c r="GY6" s="43"/>
      <c r="GZ6" s="43"/>
      <c r="HA6" s="43"/>
      <c r="HB6" s="43"/>
      <c r="HC6" s="43"/>
      <c r="HD6" s="43"/>
      <c r="HE6" s="43"/>
      <c r="HF6" s="43"/>
      <c r="HG6" s="43"/>
      <c r="HH6" s="43"/>
      <c r="HI6" s="43"/>
      <c r="HJ6" s="43"/>
      <c r="HK6" s="43"/>
      <c r="HL6" s="43"/>
      <c r="HM6" s="43"/>
      <c r="HN6" s="43"/>
      <c r="HO6" s="43"/>
      <c r="HP6" s="43"/>
      <c r="HQ6" s="43"/>
      <c r="HR6" s="43"/>
      <c r="HS6" s="43"/>
      <c r="HT6" s="43"/>
      <c r="HU6" s="43"/>
      <c r="HV6" s="43"/>
      <c r="HW6" s="43"/>
      <c r="HX6" s="43"/>
      <c r="HY6" s="43"/>
      <c r="HZ6" s="43"/>
      <c r="IA6" s="43"/>
      <c r="IB6" s="43"/>
      <c r="IC6" s="43"/>
      <c r="ID6" s="43"/>
      <c r="IE6" s="43"/>
      <c r="IF6" s="43"/>
      <c r="IG6" s="43"/>
      <c r="IH6" s="43"/>
      <c r="II6" s="43"/>
      <c r="IJ6" s="43"/>
      <c r="IK6" s="43"/>
      <c r="IL6" s="43"/>
      <c r="IM6" s="43"/>
      <c r="IN6" s="43"/>
      <c r="IO6" s="43"/>
      <c r="IP6" s="43"/>
      <c r="IQ6" s="43"/>
      <c r="IR6" s="43"/>
      <c r="IS6" s="43"/>
      <c r="IT6" s="43"/>
      <c r="IU6" s="43"/>
      <c r="IV6" s="43"/>
      <c r="IW6" s="43"/>
      <c r="IX6" s="43"/>
      <c r="IY6" s="43"/>
      <c r="IZ6" s="43"/>
      <c r="JA6" s="43"/>
      <c r="JB6" s="43"/>
      <c r="JC6" s="43"/>
      <c r="JD6" s="43"/>
      <c r="JE6" s="43"/>
      <c r="JF6" s="43"/>
      <c r="JG6" s="43"/>
      <c r="JH6" s="43"/>
      <c r="JI6" s="43"/>
      <c r="JJ6" s="43"/>
      <c r="JK6" s="43"/>
      <c r="JL6" s="43"/>
      <c r="JM6" s="43"/>
      <c r="JN6" s="43"/>
      <c r="JO6" s="43"/>
      <c r="JP6" s="43"/>
      <c r="JQ6" s="43"/>
      <c r="JR6" s="43"/>
      <c r="JS6" s="43"/>
      <c r="JT6" s="43"/>
      <c r="JU6" s="43"/>
      <c r="JV6" s="43"/>
      <c r="JW6" s="43"/>
      <c r="JX6" s="43"/>
      <c r="JY6" s="43"/>
      <c r="JZ6" s="43"/>
      <c r="KA6" s="43"/>
      <c r="KB6" s="43"/>
      <c r="KC6" s="43"/>
      <c r="KD6" s="43"/>
      <c r="KE6" s="43"/>
      <c r="KF6" s="43"/>
      <c r="KG6" s="43"/>
      <c r="KH6" s="43"/>
      <c r="KI6" s="43"/>
      <c r="KJ6" s="43"/>
      <c r="KK6" s="43"/>
      <c r="KL6" s="43"/>
      <c r="KM6" s="43"/>
      <c r="KN6" s="43"/>
      <c r="KO6" s="43"/>
      <c r="KP6" s="43"/>
      <c r="KQ6" s="43"/>
      <c r="KR6" s="43"/>
      <c r="KS6" s="43"/>
      <c r="KT6" s="43"/>
      <c r="KU6" s="43"/>
      <c r="KV6" s="43"/>
      <c r="KW6" s="43"/>
      <c r="KX6" s="43"/>
      <c r="KY6" s="43"/>
      <c r="KZ6" s="43"/>
      <c r="LA6" s="43"/>
      <c r="LB6" s="43"/>
      <c r="LC6" s="43"/>
      <c r="LD6" s="43"/>
      <c r="LE6" s="43"/>
      <c r="LF6" s="43"/>
      <c r="LG6" s="43"/>
      <c r="LH6" s="43"/>
      <c r="LI6" s="43"/>
      <c r="LJ6" s="43"/>
      <c r="LK6" s="43"/>
      <c r="LL6" s="43"/>
      <c r="LM6" s="43"/>
      <c r="LN6" s="43"/>
      <c r="LO6" s="43"/>
      <c r="LP6" s="43"/>
      <c r="LQ6" s="43"/>
      <c r="LR6" s="43"/>
      <c r="LS6" s="43"/>
      <c r="LT6" s="43"/>
      <c r="LU6" s="43"/>
      <c r="LV6" s="43"/>
      <c r="LW6" s="43"/>
      <c r="LX6" s="43"/>
      <c r="LY6" s="43"/>
      <c r="LZ6" s="43"/>
      <c r="MA6" s="43"/>
      <c r="MB6" s="43"/>
      <c r="MC6" s="43"/>
      <c r="MD6" s="43"/>
      <c r="ME6" s="43"/>
      <c r="MF6" s="43"/>
      <c r="MG6" s="43"/>
      <c r="MH6" s="43"/>
      <c r="MI6" s="43"/>
      <c r="MJ6" s="43"/>
      <c r="MK6" s="43"/>
      <c r="ML6" s="43"/>
      <c r="MM6" s="43"/>
      <c r="MN6" s="43"/>
      <c r="MO6" s="43"/>
      <c r="MP6" s="43"/>
      <c r="MQ6" s="43"/>
      <c r="MR6" s="43"/>
      <c r="MS6" s="43"/>
      <c r="MT6" s="43"/>
      <c r="MU6" s="43"/>
      <c r="MV6" s="43"/>
      <c r="MW6" s="43"/>
      <c r="MX6" s="43"/>
      <c r="MY6" s="43"/>
      <c r="MZ6" s="43"/>
      <c r="NA6" s="43"/>
      <c r="NB6" s="43"/>
      <c r="NC6" s="43"/>
      <c r="ND6" s="43"/>
      <c r="NE6" s="43"/>
      <c r="NF6" s="43"/>
      <c r="NG6" s="43"/>
      <c r="NH6" s="43"/>
      <c r="NI6" s="43"/>
      <c r="NJ6" s="43"/>
      <c r="NK6" s="43"/>
      <c r="NL6" s="43"/>
      <c r="NM6" s="43"/>
      <c r="NN6" s="43"/>
      <c r="NO6" s="43"/>
      <c r="NP6" s="43"/>
      <c r="NQ6" s="43"/>
      <c r="NR6" s="43"/>
      <c r="NS6" s="43"/>
      <c r="NT6" s="43"/>
      <c r="NU6" s="43"/>
      <c r="NV6" s="43"/>
      <c r="NW6" s="43"/>
      <c r="NX6" s="43"/>
      <c r="NY6" s="43"/>
      <c r="NZ6" s="43"/>
      <c r="OA6" s="43"/>
      <c r="OB6" s="43"/>
      <c r="OC6" s="43"/>
      <c r="OD6" s="43"/>
      <c r="OE6" s="43"/>
      <c r="OF6" s="43"/>
      <c r="OG6" s="43"/>
      <c r="OH6" s="43"/>
      <c r="OI6" s="43"/>
      <c r="OJ6" s="43"/>
      <c r="OK6" s="43"/>
      <c r="OL6" s="43"/>
      <c r="OM6" s="43"/>
      <c r="ON6" s="43"/>
      <c r="OO6" s="43"/>
      <c r="OP6" s="43"/>
      <c r="OQ6" s="43"/>
      <c r="OR6" s="43"/>
      <c r="OS6" s="43"/>
      <c r="OT6" s="43"/>
      <c r="OU6" s="43"/>
      <c r="OV6" s="43"/>
      <c r="OW6" s="43"/>
      <c r="OX6" s="43"/>
      <c r="OY6" s="43"/>
      <c r="OZ6" s="43"/>
      <c r="PA6" s="43"/>
      <c r="PB6" s="43"/>
      <c r="PC6" s="43"/>
      <c r="PD6" s="43"/>
      <c r="PE6" s="43"/>
      <c r="PF6" s="43"/>
      <c r="PG6" s="43"/>
      <c r="PH6" s="43"/>
      <c r="PI6" s="43"/>
      <c r="PJ6" s="43"/>
      <c r="PK6" s="43"/>
      <c r="PL6" s="43"/>
      <c r="PM6" s="43"/>
      <c r="PN6" s="43"/>
      <c r="PO6" s="43"/>
      <c r="PP6" s="43"/>
      <c r="PQ6" s="43"/>
      <c r="PR6" s="43"/>
      <c r="PS6" s="43"/>
      <c r="PT6" s="43"/>
      <c r="PU6" s="43"/>
      <c r="PV6" s="43"/>
      <c r="PW6" s="43"/>
      <c r="PX6" s="43"/>
      <c r="PY6" s="43"/>
      <c r="PZ6" s="43"/>
      <c r="QA6" s="43"/>
      <c r="QB6" s="43"/>
      <c r="QC6" s="43"/>
      <c r="QD6" s="43"/>
      <c r="QE6" s="43"/>
      <c r="QF6" s="43"/>
      <c r="QG6" s="43"/>
      <c r="QH6" s="43"/>
      <c r="QI6" s="43"/>
      <c r="QJ6" s="43"/>
      <c r="QK6" s="43"/>
      <c r="QL6" s="43"/>
      <c r="QM6" s="43"/>
      <c r="QN6" s="43"/>
      <c r="QO6" s="43"/>
      <c r="QP6" s="43"/>
      <c r="QQ6" s="43"/>
      <c r="QR6" s="43"/>
      <c r="QS6" s="43"/>
      <c r="QT6" s="43"/>
      <c r="QU6" s="43"/>
      <c r="QV6" s="43"/>
      <c r="QW6" s="43"/>
      <c r="QX6" s="43"/>
      <c r="QY6" s="43"/>
      <c r="QZ6" s="43"/>
      <c r="RA6" s="43"/>
      <c r="RB6" s="43"/>
      <c r="RC6" s="43"/>
      <c r="RD6" s="43"/>
      <c r="RE6" s="43"/>
      <c r="RF6" s="43"/>
      <c r="RG6" s="43"/>
      <c r="RH6" s="43"/>
      <c r="RI6" s="43"/>
      <c r="RJ6" s="43"/>
      <c r="RK6" s="43"/>
      <c r="RL6" s="43"/>
      <c r="RM6" s="43"/>
      <c r="RN6" s="43"/>
      <c r="RO6" s="43"/>
      <c r="RP6" s="43"/>
      <c r="RQ6" s="43"/>
      <c r="RR6" s="43"/>
      <c r="RS6" s="43"/>
      <c r="RT6" s="43"/>
      <c r="RU6" s="43"/>
      <c r="RV6" s="43"/>
      <c r="RW6" s="43"/>
      <c r="RX6" s="43"/>
      <c r="RY6" s="43"/>
      <c r="RZ6" s="43"/>
      <c r="SA6" s="43"/>
      <c r="SB6" s="43"/>
      <c r="SC6" s="43"/>
      <c r="SD6" s="43"/>
      <c r="SE6" s="43"/>
      <c r="SF6" s="43"/>
      <c r="SG6" s="43"/>
      <c r="SH6" s="43"/>
      <c r="SI6" s="43"/>
      <c r="SJ6" s="43"/>
      <c r="SK6" s="43"/>
      <c r="SL6" s="43"/>
      <c r="SM6" s="43"/>
      <c r="SN6" s="43"/>
      <c r="SO6" s="43"/>
      <c r="SP6" s="43"/>
      <c r="SQ6" s="43"/>
      <c r="SR6" s="43"/>
      <c r="SS6" s="43"/>
      <c r="ST6" s="43"/>
      <c r="SU6" s="43"/>
      <c r="SV6" s="43"/>
      <c r="SW6" s="43"/>
      <c r="SX6" s="43"/>
      <c r="SY6" s="43"/>
      <c r="SZ6" s="43"/>
      <c r="TA6" s="43"/>
      <c r="TB6" s="43"/>
      <c r="TC6" s="43"/>
      <c r="TD6" s="43"/>
      <c r="TE6" s="43"/>
      <c r="TF6" s="43"/>
      <c r="TG6" s="43"/>
      <c r="TH6" s="43"/>
      <c r="TI6" s="43"/>
      <c r="TJ6" s="43"/>
      <c r="TK6" s="43"/>
      <c r="TL6" s="43"/>
      <c r="TM6" s="43"/>
      <c r="TN6" s="43"/>
      <c r="TO6" s="43"/>
      <c r="TP6" s="43"/>
      <c r="TQ6" s="43"/>
      <c r="TR6" s="43"/>
      <c r="TS6" s="43"/>
      <c r="TT6" s="43"/>
      <c r="TU6" s="43"/>
      <c r="TV6" s="43"/>
      <c r="TW6" s="43"/>
      <c r="TX6" s="43"/>
      <c r="TY6" s="43"/>
      <c r="TZ6" s="43"/>
      <c r="UA6" s="43"/>
      <c r="UB6" s="43"/>
      <c r="UC6" s="43"/>
      <c r="UD6" s="43"/>
      <c r="UE6" s="43"/>
      <c r="UF6" s="43"/>
      <c r="UG6" s="43"/>
      <c r="UH6" s="43"/>
      <c r="UI6" s="43"/>
      <c r="UJ6" s="43"/>
      <c r="UK6" s="43"/>
      <c r="UL6" s="43"/>
      <c r="UM6" s="43"/>
      <c r="UN6" s="43"/>
      <c r="UO6" s="43"/>
      <c r="UP6" s="43"/>
      <c r="UQ6" s="43"/>
      <c r="UR6" s="43"/>
      <c r="US6" s="43"/>
      <c r="UT6" s="43"/>
      <c r="UU6" s="43"/>
      <c r="UV6" s="43"/>
      <c r="UW6" s="43"/>
      <c r="UX6" s="43"/>
      <c r="UY6" s="43"/>
      <c r="UZ6" s="43"/>
      <c r="VA6" s="43"/>
      <c r="VB6" s="43"/>
      <c r="VC6" s="43"/>
      <c r="VD6" s="43"/>
      <c r="VE6" s="43"/>
      <c r="VF6" s="43"/>
      <c r="VG6" s="43"/>
      <c r="VH6" s="43"/>
      <c r="VI6" s="43"/>
      <c r="VJ6" s="43"/>
      <c r="VK6" s="43"/>
      <c r="VL6" s="43"/>
      <c r="VM6" s="43"/>
      <c r="VN6" s="43"/>
      <c r="VO6" s="43"/>
      <c r="VP6" s="43"/>
      <c r="VQ6" s="43"/>
      <c r="VR6" s="43"/>
      <c r="VS6" s="43"/>
      <c r="VT6" s="43"/>
      <c r="VU6" s="43"/>
      <c r="VV6" s="43"/>
      <c r="VW6" s="43"/>
      <c r="VX6" s="43"/>
      <c r="VY6" s="43"/>
      <c r="VZ6" s="43"/>
      <c r="WA6" s="43"/>
      <c r="WB6" s="43"/>
      <c r="WC6" s="43"/>
      <c r="WD6" s="43"/>
      <c r="WE6" s="43"/>
      <c r="WF6" s="43"/>
      <c r="WG6" s="43"/>
      <c r="WH6" s="43"/>
      <c r="WI6" s="43"/>
      <c r="WJ6" s="43"/>
      <c r="WK6" s="43"/>
      <c r="WL6" s="43"/>
      <c r="WM6" s="43"/>
      <c r="WN6" s="43"/>
      <c r="WO6" s="43"/>
      <c r="WP6" s="43"/>
      <c r="WQ6" s="43"/>
      <c r="WR6" s="43"/>
      <c r="WS6" s="43"/>
      <c r="WT6" s="43"/>
      <c r="WU6" s="43"/>
      <c r="WV6" s="43"/>
      <c r="WW6" s="43"/>
      <c r="WX6" s="43"/>
      <c r="WY6" s="43"/>
      <c r="WZ6" s="43"/>
      <c r="XA6" s="43"/>
      <c r="XB6" s="43"/>
      <c r="XC6" s="43"/>
      <c r="XD6" s="43"/>
      <c r="XE6" s="43"/>
      <c r="XF6" s="43"/>
      <c r="XG6" s="43"/>
      <c r="XH6" s="43"/>
      <c r="XI6" s="43"/>
      <c r="XJ6" s="43"/>
      <c r="XK6" s="43"/>
      <c r="XL6" s="43"/>
      <c r="XM6" s="43"/>
      <c r="XN6" s="43"/>
      <c r="XO6" s="43"/>
      <c r="XP6" s="43"/>
      <c r="XQ6" s="43"/>
      <c r="XR6" s="43"/>
      <c r="XS6" s="43"/>
      <c r="XT6" s="43"/>
      <c r="XU6" s="43"/>
      <c r="XV6" s="43"/>
      <c r="XW6" s="43"/>
      <c r="XX6" s="43"/>
      <c r="XY6" s="43"/>
      <c r="XZ6" s="43"/>
      <c r="YA6" s="43"/>
      <c r="YB6" s="43"/>
      <c r="YC6" s="43"/>
      <c r="YD6" s="43"/>
      <c r="YE6" s="43"/>
      <c r="YF6" s="43"/>
      <c r="YG6" s="43"/>
      <c r="YH6" s="43"/>
      <c r="YI6" s="43"/>
      <c r="YJ6" s="43"/>
      <c r="YK6" s="43"/>
      <c r="YL6" s="43"/>
      <c r="YM6" s="43"/>
      <c r="YN6" s="43"/>
      <c r="YO6" s="43"/>
      <c r="YP6" s="43"/>
      <c r="YQ6" s="43"/>
      <c r="YR6" s="43"/>
      <c r="YS6" s="43"/>
      <c r="YT6" s="43"/>
      <c r="YU6" s="43"/>
      <c r="YV6" s="43"/>
      <c r="YW6" s="43"/>
      <c r="YX6" s="43"/>
      <c r="YY6" s="43"/>
      <c r="YZ6" s="43"/>
      <c r="ZA6" s="43"/>
      <c r="ZB6" s="43"/>
      <c r="ZC6" s="43"/>
      <c r="ZD6" s="43"/>
      <c r="ZE6" s="43"/>
      <c r="ZF6" s="43"/>
      <c r="ZG6" s="43"/>
      <c r="ZH6" s="43"/>
      <c r="ZI6" s="43"/>
      <c r="ZJ6" s="43"/>
      <c r="ZK6" s="43"/>
      <c r="ZL6" s="43"/>
      <c r="ZM6" s="43"/>
      <c r="ZN6" s="43"/>
      <c r="ZO6" s="43"/>
      <c r="ZP6" s="43"/>
      <c r="ZQ6" s="43"/>
      <c r="ZR6" s="43"/>
      <c r="ZS6" s="43"/>
      <c r="ZT6" s="43"/>
      <c r="ZU6" s="43"/>
      <c r="ZV6" s="43"/>
      <c r="ZW6" s="43"/>
      <c r="ZX6" s="43"/>
      <c r="ZY6" s="43"/>
      <c r="ZZ6" s="43"/>
      <c r="AAA6" s="43"/>
      <c r="AAB6" s="43"/>
      <c r="AAC6" s="43"/>
      <c r="AAD6" s="43"/>
      <c r="AAE6" s="43"/>
      <c r="AAF6" s="43"/>
      <c r="AAG6" s="43"/>
      <c r="AAH6" s="43"/>
      <c r="AAI6" s="43"/>
      <c r="AAJ6" s="43"/>
      <c r="AAK6" s="43"/>
      <c r="AAL6" s="43"/>
      <c r="AAM6" s="43"/>
      <c r="AAN6" s="43"/>
      <c r="AAO6" s="43"/>
      <c r="AAP6" s="43"/>
      <c r="AAQ6" s="43"/>
      <c r="AAR6" s="43"/>
      <c r="AAS6" s="43"/>
      <c r="AAT6" s="43"/>
      <c r="AAU6" s="43"/>
      <c r="AAV6" s="43"/>
      <c r="AAW6" s="43"/>
      <c r="AAX6" s="43"/>
      <c r="AAY6" s="43"/>
      <c r="AAZ6" s="43"/>
      <c r="ABA6" s="43"/>
      <c r="ABB6" s="43"/>
      <c r="ABC6" s="43"/>
      <c r="ABD6" s="43"/>
      <c r="ABE6" s="43"/>
      <c r="ABF6" s="43"/>
      <c r="ABG6" s="43"/>
      <c r="ABH6" s="43"/>
      <c r="ABI6" s="43"/>
      <c r="ABJ6" s="43"/>
      <c r="ABK6" s="43"/>
      <c r="ABL6" s="43"/>
      <c r="ABM6" s="43"/>
      <c r="ABN6" s="43"/>
      <c r="ABO6" s="43"/>
      <c r="ABP6" s="43"/>
      <c r="ABQ6" s="43"/>
      <c r="ABR6" s="43"/>
      <c r="ABS6" s="43"/>
      <c r="ABT6" s="43"/>
      <c r="ABU6" s="43"/>
      <c r="ABV6" s="43"/>
      <c r="ABW6" s="43"/>
      <c r="ABX6" s="43"/>
      <c r="ABY6" s="43"/>
      <c r="ABZ6" s="43"/>
      <c r="ACA6" s="43"/>
      <c r="ACB6" s="43"/>
      <c r="ACC6" s="43"/>
      <c r="ACD6" s="43"/>
      <c r="ACE6" s="43"/>
      <c r="ACF6" s="43"/>
      <c r="ACG6" s="43"/>
      <c r="ACH6" s="43"/>
      <c r="ACI6" s="43"/>
      <c r="ACJ6" s="43"/>
      <c r="ACK6" s="43"/>
      <c r="ACL6" s="43"/>
      <c r="ACM6" s="43"/>
      <c r="ACN6" s="43"/>
      <c r="ACO6" s="43"/>
      <c r="ACP6" s="43"/>
      <c r="ACQ6" s="43"/>
      <c r="ACR6" s="43"/>
      <c r="ACS6" s="43"/>
      <c r="ACT6" s="43"/>
      <c r="ACU6" s="43"/>
      <c r="ACV6" s="43"/>
      <c r="ACW6" s="43"/>
      <c r="ACX6" s="43"/>
      <c r="ACY6" s="43"/>
      <c r="ACZ6" s="43"/>
      <c r="ADA6" s="43"/>
      <c r="ADB6" s="43"/>
      <c r="ADC6" s="43"/>
      <c r="ADD6" s="43"/>
      <c r="ADE6" s="43"/>
      <c r="ADF6" s="43"/>
      <c r="ADG6" s="43"/>
      <c r="ADH6" s="43"/>
      <c r="ADI6" s="43"/>
      <c r="ADJ6" s="43"/>
      <c r="ADK6" s="43"/>
      <c r="ADL6" s="43"/>
      <c r="ADM6" s="43"/>
      <c r="ADN6" s="43"/>
      <c r="ADO6" s="43"/>
      <c r="ADP6" s="43"/>
      <c r="ADQ6" s="43"/>
      <c r="ADR6" s="43"/>
      <c r="ADS6" s="43"/>
      <c r="ADT6" s="43"/>
      <c r="ADU6" s="43"/>
      <c r="ADV6" s="43"/>
      <c r="ADW6" s="43"/>
      <c r="ADX6" s="43"/>
      <c r="ADY6" s="43"/>
      <c r="ADZ6" s="43"/>
      <c r="AEA6" s="43"/>
      <c r="AEB6" s="43"/>
      <c r="AEC6" s="43"/>
      <c r="AED6" s="43"/>
      <c r="AEE6" s="43"/>
      <c r="AEF6" s="43"/>
      <c r="AEG6" s="43"/>
      <c r="AEH6" s="43"/>
      <c r="AEI6" s="43"/>
      <c r="AEJ6" s="43"/>
      <c r="AEK6" s="43"/>
      <c r="AEL6" s="43"/>
      <c r="AEM6" s="43"/>
      <c r="AEN6" s="43"/>
      <c r="AEO6" s="43"/>
      <c r="AEP6" s="43"/>
      <c r="AEQ6" s="43"/>
      <c r="AER6" s="43"/>
      <c r="AES6" s="43"/>
      <c r="AET6" s="43"/>
      <c r="AEU6" s="43"/>
      <c r="AEV6" s="43"/>
      <c r="AEW6" s="43"/>
      <c r="AEX6" s="43"/>
      <c r="AEY6" s="43"/>
      <c r="AEZ6" s="43"/>
      <c r="AFA6" s="43"/>
      <c r="AFB6" s="43"/>
      <c r="AFC6" s="43"/>
      <c r="AFD6" s="43"/>
      <c r="AFE6" s="43"/>
      <c r="AFF6" s="43"/>
      <c r="AFG6" s="43"/>
      <c r="AFH6" s="43"/>
      <c r="AFI6" s="43"/>
      <c r="AFJ6" s="43"/>
      <c r="AFK6" s="43"/>
      <c r="AFL6" s="43"/>
      <c r="AFM6" s="43"/>
      <c r="AFN6" s="43"/>
      <c r="AFO6" s="43"/>
      <c r="AFP6" s="43"/>
      <c r="AFQ6" s="43"/>
      <c r="AFR6" s="43"/>
      <c r="AFS6" s="43"/>
      <c r="AFT6" s="43"/>
      <c r="AFU6" s="43"/>
      <c r="AFV6" s="43"/>
      <c r="AFW6" s="43"/>
      <c r="AFX6" s="43"/>
      <c r="AFY6" s="43"/>
      <c r="AFZ6" s="43"/>
      <c r="AGA6" s="43"/>
      <c r="AGB6" s="43"/>
      <c r="AGC6" s="43"/>
      <c r="AGD6" s="43"/>
      <c r="AGE6" s="43"/>
      <c r="AGF6" s="43"/>
      <c r="AGG6" s="43"/>
      <c r="AGH6" s="43"/>
      <c r="AGI6" s="43"/>
      <c r="AGJ6" s="43"/>
      <c r="AGK6" s="43"/>
      <c r="AGL6" s="43"/>
      <c r="AGM6" s="43"/>
      <c r="AGN6" s="43"/>
      <c r="AGO6" s="43"/>
      <c r="AGP6" s="43"/>
      <c r="AGQ6" s="43"/>
      <c r="AGR6" s="43"/>
      <c r="AGS6" s="43"/>
      <c r="AGT6" s="43"/>
      <c r="AGU6" s="43"/>
      <c r="AGV6" s="43"/>
      <c r="AGW6" s="43"/>
      <c r="AGX6" s="43"/>
      <c r="AGY6" s="43"/>
      <c r="AGZ6" s="43"/>
      <c r="AHA6" s="43"/>
      <c r="AHB6" s="43"/>
      <c r="AHC6" s="43"/>
      <c r="AHD6" s="43"/>
      <c r="AHE6" s="43"/>
      <c r="AHF6" s="43"/>
      <c r="AHG6" s="43"/>
      <c r="AHH6" s="43"/>
      <c r="AHI6" s="43"/>
      <c r="AHJ6" s="43"/>
      <c r="AHK6" s="43"/>
      <c r="AHL6" s="43"/>
      <c r="AHM6" s="43"/>
      <c r="AHN6" s="43"/>
      <c r="AHO6" s="43"/>
      <c r="AHP6" s="43"/>
      <c r="AHQ6" s="43"/>
      <c r="AHR6" s="43"/>
      <c r="AHS6" s="43"/>
      <c r="AHT6" s="43"/>
      <c r="AHU6" s="43"/>
      <c r="AHV6" s="43"/>
      <c r="AHW6" s="43"/>
      <c r="AHX6" s="43"/>
      <c r="AHY6" s="43"/>
      <c r="AHZ6" s="43"/>
      <c r="AIA6" s="43"/>
      <c r="AIB6" s="43"/>
      <c r="AIC6" s="43"/>
      <c r="AID6" s="43"/>
      <c r="AIE6" s="43"/>
      <c r="AIF6" s="43"/>
      <c r="AIG6" s="43"/>
      <c r="AIH6" s="43"/>
      <c r="AII6" s="43"/>
      <c r="AIJ6" s="43"/>
      <c r="AIK6" s="43"/>
      <c r="AIL6" s="43"/>
      <c r="AIM6" s="43"/>
      <c r="AIN6" s="43"/>
      <c r="AIO6" s="43"/>
      <c r="AIP6" s="43"/>
      <c r="AIQ6" s="43"/>
      <c r="AIR6" s="43"/>
      <c r="AIS6" s="43"/>
      <c r="AIT6" s="43"/>
      <c r="AIU6" s="43"/>
      <c r="AIV6" s="43"/>
      <c r="AIW6" s="43"/>
      <c r="AIX6" s="43"/>
      <c r="AIY6" s="43"/>
      <c r="AIZ6" s="43"/>
      <c r="AJA6" s="43"/>
      <c r="AJB6" s="43"/>
      <c r="AJC6" s="43"/>
      <c r="AJD6" s="43"/>
      <c r="AJE6" s="43"/>
      <c r="AJF6" s="43"/>
      <c r="AJG6" s="43"/>
      <c r="AJH6" s="43"/>
      <c r="AJI6" s="43"/>
      <c r="AJJ6" s="43"/>
      <c r="AJK6" s="43"/>
      <c r="AJL6" s="43"/>
      <c r="AJM6" s="43"/>
      <c r="AJN6" s="43"/>
      <c r="AJO6" s="43"/>
      <c r="AJP6" s="43"/>
      <c r="AJQ6" s="43"/>
      <c r="AJR6" s="43"/>
      <c r="AJS6" s="43"/>
      <c r="AJT6" s="43"/>
      <c r="AJU6" s="43"/>
      <c r="AJV6" s="43"/>
      <c r="AJW6" s="43"/>
      <c r="AJX6" s="43"/>
      <c r="AJY6" s="43"/>
      <c r="AJZ6" s="43"/>
      <c r="AKA6" s="43"/>
      <c r="AKB6" s="43"/>
      <c r="AKC6" s="43"/>
      <c r="AKD6" s="43"/>
      <c r="AKE6" s="43"/>
      <c r="AKF6" s="43"/>
      <c r="AKG6" s="43"/>
      <c r="AKH6" s="43"/>
      <c r="AKI6" s="43"/>
      <c r="AKJ6" s="43"/>
      <c r="AKK6" s="43"/>
      <c r="AKL6" s="43"/>
      <c r="AKM6" s="43"/>
      <c r="AKN6" s="43"/>
      <c r="AKO6" s="43"/>
      <c r="AKP6" s="43"/>
      <c r="AKQ6" s="43"/>
      <c r="AKR6" s="43"/>
      <c r="AKS6" s="43"/>
      <c r="AKT6" s="43"/>
      <c r="AKU6" s="43"/>
      <c r="AKV6" s="43"/>
      <c r="AKW6" s="43"/>
      <c r="AKX6" s="43"/>
      <c r="AKY6" s="43"/>
      <c r="AKZ6" s="43"/>
      <c r="ALA6" s="43"/>
      <c r="ALB6" s="43"/>
      <c r="ALC6" s="43"/>
      <c r="ALD6" s="43"/>
      <c r="ALE6" s="43"/>
      <c r="ALF6" s="43"/>
      <c r="ALG6" s="43"/>
      <c r="ALH6" s="43"/>
      <c r="ALI6" s="43"/>
      <c r="ALJ6" s="43"/>
      <c r="ALK6" s="43"/>
      <c r="ALL6" s="43"/>
      <c r="ALM6" s="43"/>
      <c r="ALN6" s="43"/>
      <c r="ALO6" s="43"/>
      <c r="ALP6" s="43"/>
      <c r="ALQ6" s="43"/>
      <c r="ALR6" s="43"/>
      <c r="ALS6" s="43"/>
      <c r="ALT6" s="43"/>
      <c r="ALU6" s="43"/>
      <c r="ALV6" s="43"/>
      <c r="ALW6" s="43"/>
      <c r="ALX6" s="43"/>
      <c r="ALY6" s="43"/>
      <c r="ALZ6" s="43"/>
      <c r="AMA6" s="43"/>
      <c r="AMB6" s="43"/>
      <c r="AMC6" s="43"/>
      <c r="AMD6" s="43"/>
      <c r="AME6" s="43"/>
      <c r="AMF6" s="43"/>
      <c r="AMG6" s="43"/>
      <c r="AMH6" s="43"/>
      <c r="AMI6" s="43"/>
      <c r="AMJ6" s="43"/>
      <c r="AMK6" s="43"/>
      <c r="AML6" s="43"/>
      <c r="AMM6" s="43"/>
      <c r="AMN6" s="43"/>
      <c r="AMO6" s="43"/>
      <c r="AMP6" s="43"/>
      <c r="AMQ6" s="43"/>
      <c r="AMR6" s="43"/>
      <c r="AMS6" s="43"/>
      <c r="AMT6" s="43"/>
      <c r="AMU6" s="43"/>
      <c r="AMV6" s="43"/>
      <c r="AMW6" s="43"/>
      <c r="AMX6" s="43"/>
      <c r="AMY6" s="43"/>
      <c r="AMZ6" s="43"/>
      <c r="ANA6" s="43"/>
      <c r="ANB6" s="43"/>
      <c r="ANC6" s="43"/>
      <c r="AND6" s="43"/>
      <c r="ANE6" s="43"/>
      <c r="ANF6" s="43"/>
      <c r="ANG6" s="43"/>
      <c r="ANH6" s="43"/>
      <c r="ANI6" s="43"/>
      <c r="ANJ6" s="43"/>
      <c r="ANK6" s="43"/>
      <c r="ANL6" s="43"/>
      <c r="ANM6" s="43"/>
      <c r="ANN6" s="43"/>
      <c r="ANO6" s="43"/>
      <c r="ANP6" s="43"/>
      <c r="ANQ6" s="43"/>
      <c r="ANR6" s="43"/>
      <c r="ANS6" s="43"/>
      <c r="ANT6" s="43"/>
      <c r="ANU6" s="43"/>
      <c r="ANV6" s="43"/>
      <c r="ANW6" s="43"/>
      <c r="ANX6" s="43"/>
      <c r="ANY6" s="43"/>
      <c r="ANZ6" s="43"/>
      <c r="AOA6" s="43"/>
      <c r="AOB6" s="43"/>
      <c r="AOC6" s="43"/>
      <c r="AOD6" s="43"/>
      <c r="AOE6" s="43"/>
      <c r="AOF6" s="43"/>
      <c r="AOG6" s="43"/>
      <c r="AOH6" s="43"/>
      <c r="AOI6" s="43"/>
      <c r="AOJ6" s="43"/>
      <c r="AOK6" s="43"/>
      <c r="AOL6" s="43"/>
      <c r="AOM6" s="43"/>
      <c r="AON6" s="43"/>
      <c r="AOO6" s="43"/>
      <c r="AOP6" s="43"/>
      <c r="AOQ6" s="43"/>
      <c r="AOR6" s="43"/>
      <c r="AOS6" s="43"/>
      <c r="AOT6" s="43"/>
      <c r="AOU6" s="43"/>
      <c r="AOV6" s="43"/>
      <c r="AOW6" s="43"/>
      <c r="AOX6" s="43"/>
      <c r="AOY6" s="43"/>
      <c r="AOZ6" s="43"/>
      <c r="APA6" s="43"/>
      <c r="APB6" s="43"/>
      <c r="APC6" s="43"/>
      <c r="APD6" s="43"/>
      <c r="APE6" s="43"/>
      <c r="APF6" s="43"/>
      <c r="APG6" s="43"/>
      <c r="APH6" s="43"/>
      <c r="API6" s="43"/>
      <c r="APJ6" s="43"/>
      <c r="APK6" s="43"/>
      <c r="APL6" s="43"/>
      <c r="APM6" s="43"/>
      <c r="APN6" s="43"/>
      <c r="APO6" s="43"/>
      <c r="APP6" s="43"/>
      <c r="APQ6" s="43"/>
      <c r="APR6" s="43"/>
      <c r="APS6" s="43"/>
      <c r="APT6" s="43"/>
      <c r="APU6" s="43"/>
      <c r="APV6" s="43"/>
      <c r="APW6" s="43"/>
      <c r="APX6" s="43"/>
      <c r="APY6" s="43"/>
      <c r="APZ6" s="43"/>
      <c r="AQA6" s="43"/>
      <c r="AQB6" s="43"/>
      <c r="AQC6" s="43"/>
      <c r="AQD6" s="43"/>
      <c r="AQE6" s="43"/>
      <c r="AQF6" s="43"/>
      <c r="AQG6" s="43"/>
      <c r="AQH6" s="43"/>
      <c r="AQI6" s="43"/>
      <c r="AQJ6" s="43"/>
      <c r="AQK6" s="43"/>
      <c r="AQL6" s="43"/>
      <c r="AQM6" s="43"/>
      <c r="AQN6" s="43"/>
      <c r="AQO6" s="43"/>
      <c r="AQP6" s="43"/>
      <c r="AQQ6" s="43"/>
      <c r="AQR6" s="43"/>
      <c r="AQS6" s="43"/>
      <c r="AQT6" s="43"/>
      <c r="AQU6" s="43"/>
      <c r="AQV6" s="43"/>
      <c r="AQW6" s="43"/>
      <c r="AQX6" s="43"/>
      <c r="AQY6" s="43"/>
      <c r="AQZ6" s="43"/>
      <c r="ARA6" s="43"/>
      <c r="ARB6" s="43"/>
      <c r="ARC6" s="43"/>
      <c r="ARD6" s="43"/>
      <c r="ARE6" s="43"/>
      <c r="ARF6" s="43"/>
      <c r="ARG6" s="43"/>
      <c r="ARH6" s="43"/>
      <c r="ARI6" s="43"/>
      <c r="ARJ6" s="43"/>
      <c r="ARK6" s="43"/>
      <c r="ARL6" s="43"/>
      <c r="ARM6" s="43"/>
      <c r="ARN6" s="43"/>
      <c r="ARO6" s="43"/>
      <c r="ARP6" s="43"/>
      <c r="ARQ6" s="43"/>
      <c r="ARR6" s="43"/>
      <c r="ARS6" s="43"/>
      <c r="ART6" s="43"/>
      <c r="ARU6" s="43"/>
      <c r="ARV6" s="43"/>
      <c r="ARW6" s="43"/>
      <c r="ARX6" s="43"/>
      <c r="ARY6" s="43"/>
      <c r="ARZ6" s="43"/>
      <c r="ASA6" s="43"/>
      <c r="ASB6" s="43"/>
      <c r="ASC6" s="43"/>
      <c r="ASD6" s="43"/>
      <c r="ASE6" s="43"/>
      <c r="ASF6" s="43"/>
      <c r="ASG6" s="43"/>
      <c r="ASH6" s="43"/>
      <c r="ASI6" s="43"/>
      <c r="ASJ6" s="43"/>
      <c r="ASK6" s="43"/>
      <c r="ASL6" s="43"/>
      <c r="ASM6" s="43"/>
      <c r="ASN6" s="43"/>
      <c r="ASO6" s="43"/>
      <c r="ASP6" s="43"/>
      <c r="ASQ6" s="43"/>
      <c r="ASR6" s="43"/>
      <c r="ASS6" s="43"/>
      <c r="AST6" s="43"/>
      <c r="ASU6" s="43"/>
      <c r="ASV6" s="43"/>
      <c r="ASW6" s="43"/>
      <c r="ASX6" s="43"/>
      <c r="ASY6" s="43"/>
      <c r="ASZ6" s="43"/>
      <c r="ATA6" s="43"/>
      <c r="ATB6" s="43"/>
      <c r="ATC6" s="43"/>
      <c r="ATD6" s="43"/>
      <c r="ATE6" s="43"/>
      <c r="ATF6" s="43"/>
      <c r="ATG6" s="43"/>
      <c r="ATH6" s="43"/>
      <c r="ATI6" s="43"/>
      <c r="ATJ6" s="43"/>
      <c r="ATK6" s="43"/>
      <c r="ATL6" s="43"/>
      <c r="ATM6" s="43"/>
      <c r="ATN6" s="43"/>
      <c r="ATO6" s="43"/>
      <c r="ATP6" s="43"/>
      <c r="ATQ6" s="43"/>
      <c r="ATR6" s="43"/>
      <c r="ATS6" s="43"/>
      <c r="ATT6" s="43"/>
      <c r="ATU6" s="43"/>
      <c r="ATV6" s="43"/>
      <c r="ATW6" s="43"/>
      <c r="ATX6" s="43"/>
      <c r="ATY6" s="43"/>
      <c r="ATZ6" s="43"/>
      <c r="AUA6" s="43"/>
      <c r="AUB6" s="43"/>
      <c r="AUC6" s="43"/>
      <c r="AUD6" s="43"/>
      <c r="AUE6" s="43"/>
      <c r="AUF6" s="43"/>
      <c r="AUG6" s="43"/>
      <c r="AUH6" s="43"/>
      <c r="AUI6" s="43"/>
      <c r="AUJ6" s="43"/>
      <c r="AUK6" s="43"/>
      <c r="AUL6" s="43"/>
      <c r="AUM6" s="43"/>
      <c r="AUN6" s="43"/>
      <c r="AUO6" s="43"/>
      <c r="AUP6" s="43"/>
      <c r="AUQ6" s="43"/>
      <c r="AUR6" s="43"/>
      <c r="AUS6" s="43"/>
      <c r="AUT6" s="43"/>
      <c r="AUU6" s="43"/>
      <c r="AUV6" s="43"/>
      <c r="AUW6" s="43"/>
      <c r="AUX6" s="43"/>
      <c r="AUY6" s="43"/>
      <c r="AUZ6" s="43"/>
      <c r="AVA6" s="43"/>
      <c r="AVB6" s="43"/>
      <c r="AVC6" s="43"/>
      <c r="AVD6" s="43"/>
      <c r="AVE6" s="43"/>
      <c r="AVF6" s="43"/>
      <c r="AVG6" s="43"/>
      <c r="AVH6" s="43"/>
      <c r="AVI6" s="43"/>
      <c r="AVJ6" s="43"/>
      <c r="AVK6" s="43"/>
      <c r="AVL6" s="43"/>
      <c r="AVM6" s="43"/>
      <c r="AVN6" s="43"/>
      <c r="AVO6" s="43"/>
      <c r="AVP6" s="43"/>
      <c r="AVQ6" s="43"/>
      <c r="AVR6" s="43"/>
      <c r="AVS6" s="43"/>
      <c r="AVT6" s="43"/>
      <c r="AVU6" s="43"/>
      <c r="AVV6" s="43"/>
      <c r="AVW6" s="43"/>
      <c r="AVX6" s="43"/>
      <c r="AVY6" s="43"/>
      <c r="AVZ6" s="43"/>
      <c r="AWA6" s="43"/>
      <c r="AWB6" s="43"/>
      <c r="AWC6" s="43"/>
      <c r="AWD6" s="43"/>
      <c r="AWE6" s="43"/>
      <c r="AWF6" s="43"/>
      <c r="AWG6" s="43"/>
      <c r="AWH6" s="43"/>
      <c r="AWI6" s="43"/>
      <c r="AWJ6" s="43"/>
      <c r="AWK6" s="43"/>
      <c r="AWL6" s="43"/>
      <c r="AWM6" s="43"/>
      <c r="AWN6" s="43"/>
      <c r="AWO6" s="43"/>
      <c r="AWP6" s="43"/>
      <c r="AWQ6" s="43"/>
      <c r="AWR6" s="43"/>
      <c r="AWS6" s="43"/>
      <c r="AWT6" s="43"/>
      <c r="AWU6" s="43"/>
      <c r="AWV6" s="43"/>
      <c r="AWW6" s="43"/>
      <c r="AWX6" s="43"/>
      <c r="AWY6" s="43"/>
      <c r="AWZ6" s="43"/>
      <c r="AXA6" s="43"/>
      <c r="AXB6" s="43"/>
      <c r="AXC6" s="43"/>
      <c r="AXD6" s="43"/>
      <c r="AXE6" s="43"/>
      <c r="AXF6" s="43"/>
      <c r="AXG6" s="43"/>
      <c r="AXH6" s="43"/>
      <c r="AXI6" s="43"/>
      <c r="AXJ6" s="43"/>
      <c r="AXK6" s="43"/>
      <c r="AXL6" s="43"/>
      <c r="AXM6" s="43"/>
      <c r="AXN6" s="43"/>
      <c r="AXO6" s="43"/>
      <c r="AXP6" s="43"/>
      <c r="AXQ6" s="43"/>
      <c r="AXR6" s="43"/>
      <c r="AXS6" s="43"/>
      <c r="AXT6" s="43"/>
      <c r="AXU6" s="43"/>
      <c r="AXV6" s="43"/>
      <c r="AXW6" s="43"/>
      <c r="AXX6" s="43"/>
      <c r="AXY6" s="43"/>
      <c r="AXZ6" s="43"/>
      <c r="AYA6" s="43"/>
      <c r="AYB6" s="43"/>
      <c r="AYC6" s="43"/>
      <c r="AYD6" s="43"/>
      <c r="AYE6" s="43"/>
      <c r="AYF6" s="43"/>
      <c r="AYG6" s="43"/>
      <c r="AYH6" s="43"/>
      <c r="AYI6" s="43"/>
      <c r="AYJ6" s="43"/>
      <c r="AYK6" s="43"/>
      <c r="AYL6" s="43"/>
      <c r="AYM6" s="43"/>
      <c r="AYN6" s="43"/>
      <c r="AYO6" s="43"/>
      <c r="AYP6" s="43"/>
      <c r="AYQ6" s="43"/>
      <c r="AYR6" s="43"/>
      <c r="AYS6" s="43"/>
      <c r="AYT6" s="43"/>
      <c r="AYU6" s="43"/>
      <c r="AYV6" s="43"/>
      <c r="AYW6" s="43"/>
      <c r="AYX6" s="43"/>
      <c r="AYY6" s="43"/>
      <c r="AYZ6" s="43"/>
      <c r="AZA6" s="43"/>
      <c r="AZB6" s="43"/>
      <c r="AZC6" s="43"/>
      <c r="AZD6" s="43"/>
      <c r="AZE6" s="43"/>
      <c r="AZF6" s="43"/>
      <c r="AZG6" s="43"/>
      <c r="AZH6" s="43"/>
      <c r="AZI6" s="43"/>
      <c r="AZJ6" s="43"/>
      <c r="AZK6" s="43"/>
      <c r="AZL6" s="43"/>
      <c r="AZM6" s="43"/>
      <c r="AZN6" s="43"/>
      <c r="AZO6" s="43"/>
      <c r="AZP6" s="43"/>
      <c r="AZQ6" s="43"/>
      <c r="AZR6" s="43"/>
      <c r="AZS6" s="43"/>
      <c r="AZT6" s="43"/>
      <c r="AZU6" s="43"/>
      <c r="AZV6" s="43"/>
      <c r="AZW6" s="43"/>
      <c r="AZX6" s="43"/>
      <c r="AZY6" s="43"/>
      <c r="AZZ6" s="43"/>
      <c r="BAA6" s="43"/>
      <c r="BAB6" s="43"/>
      <c r="BAC6" s="43"/>
      <c r="BAD6" s="43"/>
      <c r="BAE6" s="43"/>
      <c r="BAF6" s="43"/>
      <c r="BAG6" s="43"/>
      <c r="BAH6" s="43"/>
      <c r="BAI6" s="43"/>
      <c r="BAJ6" s="43"/>
      <c r="BAK6" s="43"/>
      <c r="BAL6" s="43"/>
      <c r="BAM6" s="43"/>
      <c r="BAN6" s="43"/>
      <c r="BAO6" s="43"/>
      <c r="BAP6" s="43"/>
      <c r="BAQ6" s="43"/>
      <c r="BAR6" s="43"/>
      <c r="BAS6" s="43"/>
      <c r="BAT6" s="43"/>
      <c r="BAU6" s="43"/>
      <c r="BAV6" s="43"/>
      <c r="BAW6" s="43"/>
      <c r="BAX6" s="43"/>
      <c r="BAY6" s="43"/>
      <c r="BAZ6" s="43"/>
      <c r="BBA6" s="43"/>
      <c r="BBB6" s="43"/>
      <c r="BBC6" s="43"/>
      <c r="BBD6" s="43"/>
      <c r="BBE6" s="43"/>
      <c r="BBF6" s="43"/>
      <c r="BBG6" s="43"/>
      <c r="BBH6" s="43"/>
      <c r="BBI6" s="43"/>
      <c r="BBJ6" s="43"/>
      <c r="BBK6" s="43"/>
      <c r="BBL6" s="43"/>
      <c r="BBM6" s="43"/>
      <c r="BBN6" s="43"/>
      <c r="BBO6" s="43"/>
      <c r="BBP6" s="43"/>
      <c r="BBQ6" s="43"/>
      <c r="BBR6" s="43"/>
      <c r="BBS6" s="43"/>
      <c r="BBT6" s="43"/>
      <c r="BBU6" s="43"/>
      <c r="BBV6" s="43"/>
      <c r="BBW6" s="43"/>
      <c r="BBX6" s="43"/>
      <c r="BBY6" s="43"/>
      <c r="BBZ6" s="43"/>
      <c r="BCA6" s="43"/>
      <c r="BCB6" s="43"/>
      <c r="BCC6" s="43"/>
      <c r="BCD6" s="43"/>
      <c r="BCE6" s="43"/>
      <c r="BCF6" s="43"/>
      <c r="BCG6" s="43"/>
      <c r="BCH6" s="43"/>
      <c r="BCI6" s="43"/>
      <c r="BCJ6" s="43"/>
      <c r="BCK6" s="43"/>
      <c r="BCL6" s="43"/>
      <c r="BCM6" s="43"/>
      <c r="BCN6" s="43"/>
      <c r="BCO6" s="43"/>
      <c r="BCP6" s="43"/>
      <c r="BCQ6" s="43"/>
      <c r="BCR6" s="43"/>
      <c r="BCS6" s="43"/>
      <c r="BCT6" s="43"/>
      <c r="BCU6" s="43"/>
      <c r="BCV6" s="43"/>
      <c r="BCW6" s="43"/>
      <c r="BCX6" s="43"/>
      <c r="BCY6" s="43"/>
      <c r="BCZ6" s="43"/>
      <c r="BDA6" s="43"/>
      <c r="BDB6" s="43"/>
      <c r="BDC6" s="43"/>
      <c r="BDD6" s="43"/>
      <c r="BDE6" s="43"/>
      <c r="BDF6" s="43"/>
      <c r="BDG6" s="43"/>
      <c r="BDH6" s="43"/>
      <c r="BDI6" s="43"/>
      <c r="BDJ6" s="43"/>
      <c r="BDK6" s="43"/>
      <c r="BDL6" s="43"/>
      <c r="BDM6" s="43"/>
      <c r="BDN6" s="43"/>
      <c r="BDO6" s="43"/>
      <c r="BDP6" s="43"/>
      <c r="BDQ6" s="43"/>
      <c r="BDR6" s="43"/>
      <c r="BDS6" s="43"/>
      <c r="BDT6" s="43"/>
      <c r="BDU6" s="43"/>
      <c r="BDV6" s="43"/>
      <c r="BDW6" s="43"/>
      <c r="BDX6" s="43"/>
      <c r="BDY6" s="43"/>
      <c r="BDZ6" s="43"/>
      <c r="BEA6" s="43"/>
      <c r="BEB6" s="43"/>
      <c r="BEC6" s="43"/>
      <c r="BED6" s="43"/>
      <c r="BEE6" s="43"/>
      <c r="BEF6" s="43"/>
      <c r="BEG6" s="43"/>
      <c r="BEH6" s="43"/>
      <c r="BEI6" s="43"/>
      <c r="BEJ6" s="43"/>
      <c r="BEK6" s="43"/>
      <c r="BEL6" s="43"/>
      <c r="BEM6" s="43"/>
      <c r="BEN6" s="43"/>
      <c r="BEO6" s="43"/>
      <c r="BEP6" s="43"/>
      <c r="BEQ6" s="43"/>
      <c r="BER6" s="43"/>
      <c r="BES6" s="43"/>
      <c r="BET6" s="43"/>
      <c r="BEU6" s="43"/>
      <c r="BEV6" s="43"/>
      <c r="BEW6" s="43"/>
      <c r="BEX6" s="43"/>
      <c r="BEY6" s="43"/>
      <c r="BEZ6" s="43"/>
      <c r="BFA6" s="43"/>
      <c r="BFB6" s="43"/>
      <c r="BFC6" s="43"/>
      <c r="BFD6" s="43"/>
      <c r="BFE6" s="43"/>
      <c r="BFF6" s="43"/>
      <c r="BFG6" s="43"/>
      <c r="BFH6" s="43"/>
      <c r="BFI6" s="43"/>
      <c r="BFJ6" s="43"/>
      <c r="BFK6" s="43"/>
      <c r="BFL6" s="43"/>
      <c r="BFM6" s="43"/>
      <c r="BFN6" s="43"/>
      <c r="BFO6" s="43"/>
      <c r="BFP6" s="43"/>
      <c r="BFQ6" s="43"/>
      <c r="BFR6" s="43"/>
      <c r="BFS6" s="43"/>
      <c r="BFT6" s="43"/>
      <c r="BFU6" s="43"/>
      <c r="BFV6" s="43"/>
      <c r="BFW6" s="43"/>
      <c r="BFX6" s="43"/>
      <c r="BFY6" s="43"/>
      <c r="BFZ6" s="43"/>
      <c r="BGA6" s="43"/>
      <c r="BGB6" s="43"/>
      <c r="BGC6" s="43"/>
      <c r="BGD6" s="43"/>
      <c r="BGE6" s="43"/>
      <c r="BGF6" s="43"/>
      <c r="BGG6" s="43"/>
      <c r="BGH6" s="43"/>
      <c r="BGI6" s="43"/>
      <c r="BGJ6" s="43"/>
      <c r="BGK6" s="43"/>
      <c r="BGL6" s="43"/>
      <c r="BGM6" s="43"/>
      <c r="BGN6" s="43"/>
      <c r="BGO6" s="43"/>
      <c r="BGP6" s="43"/>
      <c r="BGQ6" s="43"/>
      <c r="BGR6" s="43"/>
      <c r="BGS6" s="43"/>
      <c r="BGT6" s="43"/>
      <c r="BGU6" s="43"/>
      <c r="BGV6" s="43"/>
      <c r="BGW6" s="43"/>
      <c r="BGX6" s="43"/>
      <c r="BGY6" s="43"/>
      <c r="BGZ6" s="43"/>
      <c r="BHA6" s="43"/>
      <c r="BHB6" s="43"/>
      <c r="BHC6" s="43"/>
      <c r="BHD6" s="43"/>
      <c r="BHE6" s="43"/>
      <c r="BHF6" s="43"/>
      <c r="BHG6" s="43"/>
      <c r="BHH6" s="43"/>
      <c r="BHI6" s="43"/>
      <c r="BHJ6" s="43"/>
      <c r="BHK6" s="43"/>
      <c r="BHL6" s="43"/>
      <c r="BHM6" s="43"/>
      <c r="BHN6" s="43"/>
      <c r="BHO6" s="43"/>
      <c r="BHP6" s="43"/>
      <c r="BHQ6" s="43"/>
      <c r="BHR6" s="43"/>
      <c r="BHS6" s="43"/>
      <c r="BHT6" s="43"/>
      <c r="BHU6" s="43"/>
      <c r="BHV6" s="43"/>
      <c r="BHW6" s="43"/>
      <c r="BHX6" s="43"/>
      <c r="BHY6" s="43"/>
      <c r="BHZ6" s="43"/>
      <c r="BIA6" s="43"/>
      <c r="BIB6" s="43"/>
      <c r="BIC6" s="43"/>
      <c r="BID6" s="43"/>
      <c r="BIE6" s="43"/>
      <c r="BIF6" s="43"/>
      <c r="BIG6" s="43"/>
      <c r="BIH6" s="43"/>
      <c r="BII6" s="43"/>
      <c r="BIJ6" s="43"/>
      <c r="BIK6" s="43"/>
      <c r="BIL6" s="43"/>
      <c r="BIM6" s="43"/>
      <c r="BIN6" s="43"/>
      <c r="BIO6" s="43"/>
      <c r="BIP6" s="43"/>
      <c r="BIQ6" s="43"/>
      <c r="BIR6" s="43"/>
      <c r="BIS6" s="43"/>
      <c r="BIT6" s="43"/>
      <c r="BIU6" s="43"/>
      <c r="BIV6" s="43"/>
      <c r="BIW6" s="43"/>
      <c r="BIX6" s="43"/>
      <c r="BIY6" s="43"/>
      <c r="BIZ6" s="43"/>
      <c r="BJA6" s="43"/>
      <c r="BJB6" s="43"/>
      <c r="BJC6" s="43"/>
      <c r="BJD6" s="43"/>
      <c r="BJE6" s="43"/>
      <c r="BJF6" s="43"/>
      <c r="BJG6" s="43"/>
      <c r="BJH6" s="43"/>
      <c r="BJI6" s="43"/>
      <c r="BJJ6" s="43"/>
      <c r="BJK6" s="43"/>
      <c r="BJL6" s="43"/>
      <c r="BJM6" s="43"/>
      <c r="BJN6" s="43"/>
      <c r="BJO6" s="43"/>
      <c r="BJP6" s="43"/>
      <c r="BJQ6" s="43"/>
      <c r="BJR6" s="43"/>
      <c r="BJS6" s="43"/>
      <c r="BJT6" s="43"/>
      <c r="BJU6" s="43"/>
      <c r="BJV6" s="43"/>
      <c r="BJW6" s="43"/>
      <c r="BJX6" s="43"/>
      <c r="BJY6" s="43"/>
      <c r="BJZ6" s="43"/>
      <c r="BKA6" s="43"/>
      <c r="BKB6" s="43"/>
      <c r="BKC6" s="43"/>
      <c r="BKD6" s="43"/>
      <c r="BKE6" s="43"/>
      <c r="BKF6" s="43"/>
      <c r="BKG6" s="43"/>
      <c r="BKH6" s="43"/>
      <c r="BKI6" s="43"/>
      <c r="BKJ6" s="43"/>
      <c r="BKK6" s="43"/>
      <c r="BKL6" s="43"/>
      <c r="BKM6" s="43"/>
      <c r="BKN6" s="43"/>
      <c r="BKO6" s="43"/>
      <c r="BKP6" s="43"/>
      <c r="BKQ6" s="43"/>
      <c r="BKR6" s="43"/>
      <c r="BKS6" s="43"/>
      <c r="BKT6" s="43"/>
      <c r="BKU6" s="43"/>
      <c r="BKV6" s="43"/>
      <c r="BKW6" s="43"/>
      <c r="BKX6" s="43"/>
      <c r="BKY6" s="43"/>
      <c r="BKZ6" s="43"/>
      <c r="BLA6" s="43"/>
      <c r="BLB6" s="43"/>
      <c r="BLC6" s="43"/>
      <c r="BLD6" s="43"/>
      <c r="BLE6" s="43"/>
      <c r="BLF6" s="43"/>
      <c r="BLG6" s="43"/>
      <c r="BLH6" s="43"/>
      <c r="BLI6" s="43"/>
      <c r="BLJ6" s="43"/>
      <c r="BLK6" s="43"/>
      <c r="BLL6" s="43"/>
      <c r="BLM6" s="43"/>
      <c r="BLN6" s="43"/>
      <c r="BLO6" s="43"/>
      <c r="BLP6" s="43"/>
      <c r="BLQ6" s="43"/>
      <c r="BLR6" s="43"/>
      <c r="BLS6" s="43"/>
      <c r="BLT6" s="43"/>
      <c r="BLU6" s="43"/>
      <c r="BLV6" s="43"/>
      <c r="BLW6" s="43"/>
      <c r="BLX6" s="43"/>
      <c r="BLY6" s="43"/>
      <c r="BLZ6" s="43"/>
      <c r="BMA6" s="43"/>
      <c r="BMB6" s="43"/>
      <c r="BMC6" s="43"/>
      <c r="BMD6" s="43"/>
      <c r="BME6" s="43"/>
      <c r="BMF6" s="43"/>
      <c r="BMG6" s="43"/>
      <c r="BMH6" s="43"/>
      <c r="BMI6" s="43"/>
      <c r="BMJ6" s="43"/>
      <c r="BMK6" s="43"/>
      <c r="BML6" s="43"/>
      <c r="BMM6" s="43"/>
      <c r="BMN6" s="43"/>
      <c r="BMO6" s="43"/>
      <c r="BMP6" s="43"/>
      <c r="BMQ6" s="43"/>
      <c r="BMR6" s="43"/>
      <c r="BMS6" s="43"/>
      <c r="BMT6" s="43"/>
      <c r="BMU6" s="43"/>
      <c r="BMV6" s="43"/>
      <c r="BMW6" s="43"/>
      <c r="BMX6" s="43"/>
      <c r="BMY6" s="43"/>
      <c r="BMZ6" s="43"/>
      <c r="BNA6" s="43"/>
      <c r="BNB6" s="43"/>
      <c r="BNC6" s="43"/>
      <c r="BND6" s="43"/>
      <c r="BNE6" s="43"/>
      <c r="BNF6" s="43"/>
      <c r="BNG6" s="43"/>
      <c r="BNH6" s="43"/>
      <c r="BNI6" s="43"/>
      <c r="BNJ6" s="43"/>
      <c r="BNK6" s="43"/>
      <c r="BNL6" s="43"/>
      <c r="BNM6" s="43"/>
      <c r="BNN6" s="43"/>
      <c r="BNO6" s="43"/>
      <c r="BNP6" s="43"/>
      <c r="BNQ6" s="43"/>
      <c r="BNR6" s="43"/>
      <c r="BNS6" s="43"/>
      <c r="BNT6" s="43"/>
      <c r="BNU6" s="43"/>
      <c r="BNV6" s="43"/>
      <c r="BNW6" s="43"/>
      <c r="BNX6" s="43"/>
      <c r="BNY6" s="43"/>
      <c r="BNZ6" s="43"/>
      <c r="BOA6" s="43"/>
      <c r="BOB6" s="43"/>
      <c r="BOC6" s="43"/>
      <c r="BOD6" s="43"/>
      <c r="BOE6" s="43"/>
      <c r="BOF6" s="43"/>
      <c r="BOG6" s="43"/>
      <c r="BOH6" s="43"/>
      <c r="BOI6" s="43"/>
      <c r="BOJ6" s="43"/>
      <c r="BOK6" s="43"/>
      <c r="BOL6" s="43"/>
      <c r="BOM6" s="43"/>
      <c r="BON6" s="43"/>
      <c r="BOO6" s="43"/>
      <c r="BOP6" s="43"/>
      <c r="BOQ6" s="43"/>
      <c r="BOR6" s="43"/>
      <c r="BOS6" s="43"/>
      <c r="BOT6" s="43"/>
      <c r="BOU6" s="43"/>
      <c r="BOV6" s="43"/>
      <c r="BOW6" s="43"/>
      <c r="BOX6" s="43"/>
      <c r="BOY6" s="43"/>
      <c r="BOZ6" s="43"/>
      <c r="BPA6" s="43"/>
      <c r="BPB6" s="43"/>
      <c r="BPC6" s="43"/>
      <c r="BPD6" s="43"/>
      <c r="BPE6" s="43"/>
      <c r="BPF6" s="43"/>
      <c r="BPG6" s="43"/>
      <c r="BPH6" s="43"/>
      <c r="BPI6" s="43"/>
      <c r="BPJ6" s="43"/>
      <c r="BPK6" s="43"/>
      <c r="BPL6" s="43"/>
      <c r="BPM6" s="43"/>
      <c r="BPN6" s="43"/>
      <c r="BPO6" s="43"/>
      <c r="BPP6" s="43"/>
      <c r="BPQ6" s="43"/>
      <c r="BPR6" s="43"/>
      <c r="BPS6" s="43"/>
      <c r="BPT6" s="43"/>
      <c r="BPU6" s="43"/>
      <c r="BPV6" s="43"/>
      <c r="BPW6" s="43"/>
      <c r="BPX6" s="43"/>
      <c r="BPY6" s="43"/>
      <c r="BPZ6" s="43"/>
      <c r="BQA6" s="43"/>
      <c r="BQB6" s="43"/>
      <c r="BQC6" s="43"/>
      <c r="BQD6" s="43"/>
      <c r="BQE6" s="43"/>
      <c r="BQF6" s="43"/>
      <c r="BQG6" s="43"/>
      <c r="BQH6" s="43"/>
      <c r="BQI6" s="43"/>
      <c r="BQJ6" s="43"/>
      <c r="BQK6" s="43"/>
      <c r="BQL6" s="43"/>
      <c r="BQM6" s="43"/>
      <c r="BQN6" s="43"/>
      <c r="BQO6" s="43"/>
      <c r="BQP6" s="43"/>
      <c r="BQQ6" s="43"/>
      <c r="BQR6" s="43"/>
      <c r="BQS6" s="43"/>
      <c r="BQT6" s="43"/>
      <c r="BQU6" s="43"/>
      <c r="BQV6" s="43"/>
      <c r="BQW6" s="43"/>
      <c r="BQX6" s="43"/>
      <c r="BQY6" s="43"/>
      <c r="BQZ6" s="43"/>
      <c r="BRA6" s="43"/>
      <c r="BRB6" s="43"/>
      <c r="BRC6" s="43"/>
      <c r="BRD6" s="43"/>
      <c r="BRE6" s="43"/>
      <c r="BRF6" s="43"/>
      <c r="BRG6" s="43"/>
      <c r="BRH6" s="43"/>
      <c r="BRI6" s="43"/>
      <c r="BRJ6" s="43"/>
      <c r="BRK6" s="43"/>
      <c r="BRL6" s="43"/>
      <c r="BRM6" s="43"/>
      <c r="BRN6" s="43"/>
      <c r="BRO6" s="43"/>
      <c r="BRP6" s="43"/>
      <c r="BRQ6" s="43"/>
      <c r="BRR6" s="43"/>
      <c r="BRS6" s="43"/>
      <c r="BRT6" s="43"/>
      <c r="BRU6" s="43"/>
      <c r="BRV6" s="43"/>
      <c r="BRW6" s="43"/>
      <c r="BRX6" s="43"/>
      <c r="BRY6" s="43"/>
      <c r="BRZ6" s="43"/>
      <c r="BSA6" s="43"/>
      <c r="BSB6" s="43"/>
      <c r="BSC6" s="43"/>
      <c r="BSD6" s="43"/>
      <c r="BSE6" s="43"/>
      <c r="BSF6" s="43"/>
      <c r="BSG6" s="43"/>
      <c r="BSH6" s="43"/>
      <c r="BSI6" s="43"/>
      <c r="BSJ6" s="43"/>
      <c r="BSK6" s="43"/>
      <c r="BSL6" s="43"/>
      <c r="BSM6" s="43"/>
      <c r="BSN6" s="43"/>
      <c r="BSO6" s="43"/>
      <c r="BSP6" s="43"/>
      <c r="BSQ6" s="43"/>
      <c r="BSR6" s="43"/>
      <c r="BSS6" s="43"/>
      <c r="BST6" s="43"/>
      <c r="BSU6" s="43"/>
      <c r="BSV6" s="43"/>
      <c r="BSW6" s="43"/>
      <c r="BSX6" s="43"/>
      <c r="BSY6" s="43"/>
      <c r="BSZ6" s="43"/>
      <c r="BTA6" s="43"/>
      <c r="BTB6" s="43"/>
      <c r="BTC6" s="43"/>
      <c r="BTD6" s="43"/>
      <c r="BTE6" s="43"/>
      <c r="BTF6" s="43"/>
      <c r="BTG6" s="43"/>
      <c r="BTH6" s="43"/>
      <c r="BTI6" s="43"/>
      <c r="BTJ6" s="43"/>
      <c r="BTK6" s="43"/>
      <c r="BTL6" s="43"/>
      <c r="BTM6" s="43"/>
      <c r="BTN6" s="43"/>
      <c r="BTO6" s="43"/>
      <c r="BTP6" s="43"/>
      <c r="BTQ6" s="43"/>
      <c r="BTR6" s="43"/>
      <c r="BTS6" s="43"/>
      <c r="BTT6" s="43"/>
      <c r="BTU6" s="43"/>
      <c r="BTV6" s="43"/>
      <c r="BTW6" s="43"/>
      <c r="BTX6" s="43"/>
      <c r="BTY6" s="43"/>
      <c r="BTZ6" s="43"/>
      <c r="BUA6" s="43"/>
      <c r="BUB6" s="43"/>
      <c r="BUC6" s="43"/>
      <c r="BUD6" s="43"/>
      <c r="BUE6" s="43"/>
      <c r="BUF6" s="43"/>
      <c r="BUG6" s="43"/>
      <c r="BUH6" s="43"/>
      <c r="BUI6" s="43"/>
      <c r="BUJ6" s="43"/>
      <c r="BUK6" s="43"/>
      <c r="BUL6" s="43"/>
      <c r="BUM6" s="43"/>
      <c r="BUN6" s="43"/>
      <c r="BUO6" s="43"/>
      <c r="BUP6" s="43"/>
      <c r="BUQ6" s="43"/>
      <c r="BUR6" s="43"/>
      <c r="BUS6" s="43"/>
      <c r="BUT6" s="43"/>
      <c r="BUU6" s="43"/>
      <c r="BUV6" s="43"/>
      <c r="BUW6" s="43"/>
      <c r="BUX6" s="43"/>
      <c r="BUY6" s="43"/>
      <c r="BUZ6" s="43"/>
      <c r="BVA6" s="43"/>
      <c r="BVB6" s="43"/>
      <c r="BVC6" s="43"/>
      <c r="BVD6" s="43"/>
      <c r="BVE6" s="43"/>
      <c r="BVF6" s="43"/>
      <c r="BVG6" s="43"/>
      <c r="BVH6" s="43"/>
      <c r="BVI6" s="43"/>
      <c r="BVJ6" s="43"/>
      <c r="BVK6" s="43"/>
      <c r="BVL6" s="43"/>
      <c r="BVM6" s="43"/>
      <c r="BVN6" s="43"/>
      <c r="BVO6" s="43"/>
      <c r="BVP6" s="43"/>
      <c r="BVQ6" s="43"/>
      <c r="BVR6" s="43"/>
      <c r="BVS6" s="43"/>
      <c r="BVT6" s="43"/>
      <c r="BVU6" s="43"/>
      <c r="BVV6" s="43"/>
      <c r="BVW6" s="43"/>
      <c r="BVX6" s="43"/>
      <c r="BVY6" s="43"/>
      <c r="BVZ6" s="43"/>
      <c r="BWA6" s="43"/>
      <c r="BWB6" s="43"/>
      <c r="BWC6" s="43"/>
      <c r="BWD6" s="43"/>
      <c r="BWE6" s="43"/>
      <c r="BWF6" s="43"/>
      <c r="BWG6" s="43"/>
      <c r="BWH6" s="43"/>
      <c r="BWI6" s="43"/>
      <c r="BWJ6" s="43"/>
    </row>
    <row r="7" spans="1:1960" ht="15" x14ac:dyDescent="0.25">
      <c r="A7" s="45">
        <v>0.16666666666666699</v>
      </c>
      <c r="B7" s="46">
        <f t="shared" ca="1" si="30"/>
        <v>90</v>
      </c>
      <c r="C7" s="47" t="str">
        <f t="shared" ca="1" si="0"/>
        <v>NÃO</v>
      </c>
      <c r="D7" s="48">
        <v>20</v>
      </c>
      <c r="E7" s="47" t="str">
        <f t="shared" si="1"/>
        <v>SIM</v>
      </c>
      <c r="F7" s="46">
        <f t="shared" ca="1" si="31"/>
        <v>86</v>
      </c>
      <c r="G7" s="47" t="str">
        <f t="shared" ca="1" si="2"/>
        <v>NÃO</v>
      </c>
      <c r="H7" s="49">
        <f t="shared" ca="1" si="32"/>
        <v>26</v>
      </c>
      <c r="I7" s="47" t="str">
        <f t="shared" ca="1" si="3"/>
        <v>SIM</v>
      </c>
      <c r="J7" s="48">
        <f t="shared" ca="1" si="33"/>
        <v>40</v>
      </c>
      <c r="K7" s="47" t="str">
        <f t="shared" ca="1" si="4"/>
        <v>SIM</v>
      </c>
      <c r="L7" s="48">
        <f t="shared" ca="1" si="33"/>
        <v>45</v>
      </c>
      <c r="M7" s="47" t="str">
        <f t="shared" ca="1" si="5"/>
        <v>SIM</v>
      </c>
      <c r="N7" s="49">
        <f t="shared" ca="1" si="34"/>
        <v>28</v>
      </c>
      <c r="O7" s="47" t="str">
        <f t="shared" ca="1" si="6"/>
        <v>SIM</v>
      </c>
      <c r="P7" s="48">
        <f t="shared" ca="1" si="35"/>
        <v>43</v>
      </c>
      <c r="Q7" s="47" t="str">
        <f t="shared" ca="1" si="7"/>
        <v>SIM</v>
      </c>
      <c r="R7" s="46">
        <f t="shared" ca="1" si="36"/>
        <v>84</v>
      </c>
      <c r="S7" s="47" t="str">
        <f t="shared" ca="1" si="8"/>
        <v>NÃO</v>
      </c>
      <c r="T7" s="46">
        <f t="shared" ca="1" si="36"/>
        <v>80</v>
      </c>
      <c r="U7" s="47" t="str">
        <f t="shared" ca="1" si="9"/>
        <v>NÃO</v>
      </c>
      <c r="V7" s="48">
        <f t="shared" ca="1" si="37"/>
        <v>40</v>
      </c>
      <c r="W7" s="47" t="str">
        <f t="shared" ca="1" si="10"/>
        <v>SIM</v>
      </c>
      <c r="X7" s="49">
        <f t="shared" ca="1" si="38"/>
        <v>4</v>
      </c>
      <c r="Y7" s="47" t="str">
        <f t="shared" ca="1" si="11"/>
        <v>SIM</v>
      </c>
      <c r="Z7" s="49">
        <f t="shared" ca="1" si="38"/>
        <v>15</v>
      </c>
      <c r="AA7" s="47" t="str">
        <f t="shared" ca="1" si="12"/>
        <v>SIM</v>
      </c>
      <c r="AB7" s="48">
        <f t="shared" ca="1" si="39"/>
        <v>40</v>
      </c>
      <c r="AC7" s="47" t="str">
        <f t="shared" ca="1" si="13"/>
        <v>SIM</v>
      </c>
      <c r="AD7" s="46">
        <f t="shared" ca="1" si="40"/>
        <v>80</v>
      </c>
      <c r="AE7" s="47" t="str">
        <f t="shared" ca="1" si="14"/>
        <v>NÃO</v>
      </c>
      <c r="AF7" s="48">
        <f t="shared" ca="1" si="41"/>
        <v>43</v>
      </c>
      <c r="AG7" s="47" t="str">
        <f t="shared" ca="1" si="15"/>
        <v>SIM</v>
      </c>
      <c r="AH7" s="48">
        <f t="shared" ca="1" si="41"/>
        <v>48</v>
      </c>
      <c r="AI7" s="47" t="str">
        <f t="shared" ca="1" si="16"/>
        <v>NÃO</v>
      </c>
      <c r="AJ7" s="49">
        <f t="shared" ca="1" si="42"/>
        <v>22</v>
      </c>
      <c r="AK7" s="47" t="str">
        <f t="shared" ca="1" si="17"/>
        <v>SIM</v>
      </c>
      <c r="AL7" s="48">
        <f t="shared" ca="1" si="43"/>
        <v>42</v>
      </c>
      <c r="AM7" s="47" t="str">
        <f t="shared" ca="1" si="18"/>
        <v>SIM</v>
      </c>
      <c r="AN7" s="46">
        <f t="shared" ca="1" si="44"/>
        <v>88</v>
      </c>
      <c r="AO7" s="47" t="str">
        <f t="shared" ca="1" si="19"/>
        <v>NÃO</v>
      </c>
      <c r="AP7" s="48">
        <f t="shared" ca="1" si="45"/>
        <v>44</v>
      </c>
      <c r="AQ7" s="47" t="str">
        <f t="shared" ca="1" si="20"/>
        <v>SIM</v>
      </c>
      <c r="AR7" s="49">
        <f t="shared" ca="1" si="46"/>
        <v>1</v>
      </c>
      <c r="AS7" s="47" t="str">
        <f t="shared" ca="1" si="21"/>
        <v>SIM</v>
      </c>
      <c r="AT7" s="46">
        <f t="shared" ca="1" si="47"/>
        <v>88</v>
      </c>
      <c r="AU7" s="47" t="str">
        <f t="shared" ca="1" si="22"/>
        <v>NÃO</v>
      </c>
      <c r="AV7" s="48">
        <f t="shared" ca="1" si="48"/>
        <v>48</v>
      </c>
      <c r="AW7" s="47" t="str">
        <f t="shared" ca="1" si="23"/>
        <v>NÃO</v>
      </c>
      <c r="AX7" s="49">
        <f t="shared" ca="1" si="49"/>
        <v>3</v>
      </c>
      <c r="AY7" s="47" t="str">
        <f t="shared" ca="1" si="24"/>
        <v>SIM</v>
      </c>
      <c r="AZ7" s="49">
        <f t="shared" ca="1" si="49"/>
        <v>0</v>
      </c>
      <c r="BA7" s="47" t="str">
        <f t="shared" ca="1" si="25"/>
        <v>SIM</v>
      </c>
      <c r="BB7" s="46">
        <f t="shared" ca="1" si="50"/>
        <v>84</v>
      </c>
      <c r="BC7" s="47" t="str">
        <f t="shared" ca="1" si="26"/>
        <v>NÃO</v>
      </c>
      <c r="BD7" s="48">
        <f t="shared" ca="1" si="51"/>
        <v>43</v>
      </c>
      <c r="BE7" s="47" t="str">
        <f t="shared" ca="1" si="27"/>
        <v>SIM</v>
      </c>
      <c r="BF7" s="46">
        <f t="shared" ca="1" si="52"/>
        <v>82</v>
      </c>
      <c r="BG7" s="47" t="str">
        <f t="shared" ca="1" si="28"/>
        <v>NÃO</v>
      </c>
      <c r="BH7" s="48">
        <f t="shared" ca="1" si="53"/>
        <v>41</v>
      </c>
      <c r="BI7" s="47" t="str">
        <f t="shared" ca="1" si="29"/>
        <v>SIM</v>
      </c>
      <c r="BJ7" s="48">
        <f t="shared" ca="1" si="53"/>
        <v>42</v>
      </c>
      <c r="BK7" s="47" t="str">
        <f t="shared" ca="1" si="54"/>
        <v>SIM</v>
      </c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43"/>
      <c r="DY7" s="43"/>
      <c r="DZ7" s="43"/>
      <c r="EA7" s="43"/>
      <c r="EB7" s="43"/>
      <c r="EC7" s="43"/>
      <c r="ED7" s="43"/>
      <c r="EE7" s="43"/>
      <c r="EF7" s="43"/>
      <c r="EG7" s="43"/>
      <c r="EH7" s="43"/>
      <c r="EI7" s="43"/>
      <c r="EJ7" s="43"/>
      <c r="EK7" s="43"/>
      <c r="EL7" s="43"/>
      <c r="EM7" s="43"/>
      <c r="EN7" s="43"/>
      <c r="EO7" s="43"/>
      <c r="EP7" s="43"/>
      <c r="EQ7" s="43"/>
      <c r="ER7" s="43"/>
      <c r="ES7" s="43"/>
      <c r="ET7" s="43"/>
      <c r="EU7" s="43"/>
      <c r="EV7" s="43"/>
      <c r="EW7" s="43"/>
      <c r="EX7" s="43"/>
      <c r="EY7" s="43"/>
      <c r="EZ7" s="43"/>
      <c r="FA7" s="43"/>
      <c r="FB7" s="43"/>
      <c r="FC7" s="43"/>
      <c r="FD7" s="43"/>
      <c r="FE7" s="43"/>
      <c r="FF7" s="43"/>
      <c r="FG7" s="43"/>
      <c r="FH7" s="43"/>
      <c r="FI7" s="43"/>
      <c r="FJ7" s="43"/>
      <c r="FK7" s="43"/>
      <c r="FL7" s="43"/>
      <c r="FM7" s="43"/>
      <c r="FN7" s="43"/>
      <c r="FO7" s="43"/>
      <c r="FP7" s="43"/>
      <c r="FQ7" s="43"/>
      <c r="FR7" s="43"/>
      <c r="FS7" s="43"/>
      <c r="FT7" s="43"/>
      <c r="FU7" s="43"/>
      <c r="FV7" s="43"/>
      <c r="FW7" s="43"/>
      <c r="FX7" s="43"/>
      <c r="FY7" s="43"/>
      <c r="FZ7" s="43"/>
      <c r="GA7" s="43"/>
      <c r="GB7" s="43"/>
      <c r="GC7" s="43"/>
      <c r="GD7" s="43"/>
      <c r="GE7" s="43"/>
      <c r="GF7" s="43"/>
      <c r="GG7" s="43"/>
      <c r="GH7" s="43"/>
      <c r="GI7" s="43"/>
      <c r="GJ7" s="43"/>
      <c r="GK7" s="43"/>
      <c r="GL7" s="43"/>
      <c r="GM7" s="43"/>
      <c r="GN7" s="43"/>
      <c r="GO7" s="43"/>
      <c r="GP7" s="43"/>
      <c r="GQ7" s="43"/>
      <c r="GR7" s="43"/>
      <c r="GS7" s="43"/>
      <c r="GT7" s="43"/>
      <c r="GU7" s="43"/>
      <c r="GV7" s="43"/>
      <c r="GW7" s="43"/>
      <c r="GX7" s="43"/>
      <c r="GY7" s="43"/>
      <c r="GZ7" s="43"/>
      <c r="HA7" s="43"/>
      <c r="HB7" s="43"/>
      <c r="HC7" s="43"/>
      <c r="HD7" s="43"/>
      <c r="HE7" s="43"/>
      <c r="HF7" s="43"/>
      <c r="HG7" s="43"/>
      <c r="HH7" s="43"/>
      <c r="HI7" s="43"/>
      <c r="HJ7" s="43"/>
      <c r="HK7" s="43"/>
      <c r="HL7" s="43"/>
      <c r="HM7" s="43"/>
      <c r="HN7" s="43"/>
      <c r="HO7" s="43"/>
      <c r="HP7" s="43"/>
      <c r="HQ7" s="43"/>
      <c r="HR7" s="43"/>
      <c r="HS7" s="43"/>
      <c r="HT7" s="43"/>
      <c r="HU7" s="43"/>
      <c r="HV7" s="43"/>
      <c r="HW7" s="43"/>
      <c r="HX7" s="43"/>
      <c r="HY7" s="43"/>
      <c r="HZ7" s="43"/>
      <c r="IA7" s="43"/>
      <c r="IB7" s="43"/>
      <c r="IC7" s="43"/>
      <c r="ID7" s="43"/>
      <c r="IE7" s="43"/>
      <c r="IF7" s="43"/>
      <c r="IG7" s="43"/>
      <c r="IH7" s="43"/>
      <c r="II7" s="43"/>
      <c r="IJ7" s="43"/>
      <c r="IK7" s="43"/>
      <c r="IL7" s="43"/>
      <c r="IM7" s="43"/>
      <c r="IN7" s="43"/>
      <c r="IO7" s="43"/>
      <c r="IP7" s="43"/>
      <c r="IQ7" s="43"/>
      <c r="IR7" s="43"/>
      <c r="IS7" s="43"/>
      <c r="IT7" s="43"/>
      <c r="IU7" s="43"/>
      <c r="IV7" s="43"/>
      <c r="IW7" s="43"/>
      <c r="IX7" s="43"/>
      <c r="IY7" s="43"/>
      <c r="IZ7" s="43"/>
      <c r="JA7" s="43"/>
      <c r="JB7" s="43"/>
      <c r="JC7" s="43"/>
      <c r="JD7" s="43"/>
      <c r="JE7" s="43"/>
      <c r="JF7" s="43"/>
      <c r="JG7" s="43"/>
      <c r="JH7" s="43"/>
      <c r="JI7" s="43"/>
      <c r="JJ7" s="43"/>
      <c r="JK7" s="43"/>
      <c r="JL7" s="43"/>
      <c r="JM7" s="43"/>
      <c r="JN7" s="43"/>
      <c r="JO7" s="43"/>
      <c r="JP7" s="43"/>
      <c r="JQ7" s="43"/>
      <c r="JR7" s="43"/>
      <c r="JS7" s="43"/>
      <c r="JT7" s="43"/>
      <c r="JU7" s="43"/>
      <c r="JV7" s="43"/>
      <c r="JW7" s="43"/>
      <c r="JX7" s="43"/>
      <c r="JY7" s="43"/>
      <c r="JZ7" s="43"/>
      <c r="KA7" s="43"/>
      <c r="KB7" s="43"/>
      <c r="KC7" s="43"/>
      <c r="KD7" s="43"/>
      <c r="KE7" s="43"/>
      <c r="KF7" s="43"/>
      <c r="KG7" s="43"/>
      <c r="KH7" s="43"/>
      <c r="KI7" s="43"/>
      <c r="KJ7" s="43"/>
      <c r="KK7" s="43"/>
      <c r="KL7" s="43"/>
      <c r="KM7" s="43"/>
      <c r="KN7" s="43"/>
      <c r="KO7" s="43"/>
      <c r="KP7" s="43"/>
      <c r="KQ7" s="43"/>
      <c r="KR7" s="43"/>
      <c r="KS7" s="43"/>
      <c r="KT7" s="43"/>
      <c r="KU7" s="43"/>
      <c r="KV7" s="43"/>
      <c r="KW7" s="43"/>
      <c r="KX7" s="43"/>
      <c r="KY7" s="43"/>
      <c r="KZ7" s="43"/>
      <c r="LA7" s="43"/>
      <c r="LB7" s="43"/>
      <c r="LC7" s="43"/>
      <c r="LD7" s="43"/>
      <c r="LE7" s="43"/>
      <c r="LF7" s="43"/>
      <c r="LG7" s="43"/>
      <c r="LH7" s="43"/>
      <c r="LI7" s="43"/>
      <c r="LJ7" s="43"/>
      <c r="LK7" s="43"/>
      <c r="LL7" s="43"/>
      <c r="LM7" s="43"/>
      <c r="LN7" s="43"/>
      <c r="LO7" s="43"/>
      <c r="LP7" s="43"/>
      <c r="LQ7" s="43"/>
      <c r="LR7" s="43"/>
      <c r="LS7" s="43"/>
      <c r="LT7" s="43"/>
      <c r="LU7" s="43"/>
      <c r="LV7" s="43"/>
      <c r="LW7" s="43"/>
      <c r="LX7" s="43"/>
      <c r="LY7" s="43"/>
      <c r="LZ7" s="43"/>
      <c r="MA7" s="43"/>
      <c r="MB7" s="43"/>
      <c r="MC7" s="43"/>
      <c r="MD7" s="43"/>
      <c r="ME7" s="43"/>
      <c r="MF7" s="43"/>
      <c r="MG7" s="43"/>
      <c r="MH7" s="43"/>
      <c r="MI7" s="43"/>
      <c r="MJ7" s="43"/>
      <c r="MK7" s="43"/>
      <c r="ML7" s="43"/>
      <c r="MM7" s="43"/>
      <c r="MN7" s="43"/>
      <c r="MO7" s="43"/>
      <c r="MP7" s="43"/>
      <c r="MQ7" s="43"/>
      <c r="MR7" s="43"/>
      <c r="MS7" s="43"/>
      <c r="MT7" s="43"/>
      <c r="MU7" s="43"/>
      <c r="MV7" s="43"/>
      <c r="MW7" s="43"/>
      <c r="MX7" s="43"/>
      <c r="MY7" s="43"/>
      <c r="MZ7" s="43"/>
      <c r="NA7" s="43"/>
      <c r="NB7" s="43"/>
      <c r="NC7" s="43"/>
      <c r="ND7" s="43"/>
      <c r="NE7" s="43"/>
      <c r="NF7" s="43"/>
      <c r="NG7" s="43"/>
      <c r="NH7" s="43"/>
      <c r="NI7" s="43"/>
      <c r="NJ7" s="43"/>
      <c r="NK7" s="43"/>
      <c r="NL7" s="43"/>
      <c r="NM7" s="43"/>
      <c r="NN7" s="43"/>
      <c r="NO7" s="43"/>
      <c r="NP7" s="43"/>
      <c r="NQ7" s="43"/>
      <c r="NR7" s="43"/>
      <c r="NS7" s="43"/>
      <c r="NT7" s="43"/>
      <c r="NU7" s="43"/>
      <c r="NV7" s="43"/>
      <c r="NW7" s="43"/>
      <c r="NX7" s="43"/>
      <c r="NY7" s="43"/>
      <c r="NZ7" s="43"/>
      <c r="OA7" s="43"/>
      <c r="OB7" s="43"/>
      <c r="OC7" s="43"/>
      <c r="OD7" s="43"/>
      <c r="OE7" s="43"/>
      <c r="OF7" s="43"/>
      <c r="OG7" s="43"/>
      <c r="OH7" s="43"/>
      <c r="OI7" s="43"/>
      <c r="OJ7" s="43"/>
      <c r="OK7" s="43"/>
      <c r="OL7" s="43"/>
      <c r="OM7" s="43"/>
      <c r="ON7" s="43"/>
      <c r="OO7" s="43"/>
      <c r="OP7" s="43"/>
      <c r="OQ7" s="43"/>
      <c r="OR7" s="43"/>
      <c r="OS7" s="43"/>
      <c r="OT7" s="43"/>
      <c r="OU7" s="43"/>
      <c r="OV7" s="43"/>
      <c r="OW7" s="43"/>
      <c r="OX7" s="43"/>
      <c r="OY7" s="43"/>
      <c r="OZ7" s="43"/>
      <c r="PA7" s="43"/>
      <c r="PB7" s="43"/>
      <c r="PC7" s="43"/>
      <c r="PD7" s="43"/>
      <c r="PE7" s="43"/>
      <c r="PF7" s="43"/>
      <c r="PG7" s="43"/>
      <c r="PH7" s="43"/>
      <c r="PI7" s="43"/>
      <c r="PJ7" s="43"/>
      <c r="PK7" s="43"/>
      <c r="PL7" s="43"/>
      <c r="PM7" s="43"/>
      <c r="PN7" s="43"/>
      <c r="PO7" s="43"/>
      <c r="PP7" s="43"/>
      <c r="PQ7" s="43"/>
      <c r="PR7" s="43"/>
      <c r="PS7" s="43"/>
      <c r="PT7" s="43"/>
      <c r="PU7" s="43"/>
      <c r="PV7" s="43"/>
      <c r="PW7" s="43"/>
      <c r="PX7" s="43"/>
      <c r="PY7" s="43"/>
      <c r="PZ7" s="43"/>
      <c r="QA7" s="43"/>
      <c r="QB7" s="43"/>
      <c r="QC7" s="43"/>
      <c r="QD7" s="43"/>
      <c r="QE7" s="43"/>
      <c r="QF7" s="43"/>
      <c r="QG7" s="43"/>
      <c r="QH7" s="43"/>
      <c r="QI7" s="43"/>
      <c r="QJ7" s="43"/>
      <c r="QK7" s="43"/>
      <c r="QL7" s="43"/>
      <c r="QM7" s="43"/>
      <c r="QN7" s="43"/>
      <c r="QO7" s="43"/>
      <c r="QP7" s="43"/>
      <c r="QQ7" s="43"/>
      <c r="QR7" s="43"/>
      <c r="QS7" s="43"/>
      <c r="QT7" s="43"/>
      <c r="QU7" s="43"/>
      <c r="QV7" s="43"/>
      <c r="QW7" s="43"/>
      <c r="QX7" s="43"/>
      <c r="QY7" s="43"/>
      <c r="QZ7" s="43"/>
      <c r="RA7" s="43"/>
      <c r="RB7" s="43"/>
      <c r="RC7" s="43"/>
      <c r="RD7" s="43"/>
      <c r="RE7" s="43"/>
      <c r="RF7" s="43"/>
      <c r="RG7" s="43"/>
      <c r="RH7" s="43"/>
      <c r="RI7" s="43"/>
      <c r="RJ7" s="43"/>
      <c r="RK7" s="43"/>
      <c r="RL7" s="43"/>
      <c r="RM7" s="43"/>
      <c r="RN7" s="43"/>
      <c r="RO7" s="43"/>
      <c r="RP7" s="43"/>
      <c r="RQ7" s="43"/>
      <c r="RR7" s="43"/>
      <c r="RS7" s="43"/>
      <c r="RT7" s="43"/>
      <c r="RU7" s="43"/>
      <c r="RV7" s="43"/>
      <c r="RW7" s="43"/>
      <c r="RX7" s="43"/>
      <c r="RY7" s="43"/>
      <c r="RZ7" s="43"/>
      <c r="SA7" s="43"/>
      <c r="SB7" s="43"/>
      <c r="SC7" s="43"/>
      <c r="SD7" s="43"/>
      <c r="SE7" s="43"/>
      <c r="SF7" s="43"/>
      <c r="SG7" s="43"/>
      <c r="SH7" s="43"/>
      <c r="SI7" s="43"/>
      <c r="SJ7" s="43"/>
      <c r="SK7" s="43"/>
      <c r="SL7" s="43"/>
      <c r="SM7" s="43"/>
      <c r="SN7" s="43"/>
      <c r="SO7" s="43"/>
      <c r="SP7" s="43"/>
      <c r="SQ7" s="43"/>
      <c r="SR7" s="43"/>
      <c r="SS7" s="43"/>
      <c r="ST7" s="43"/>
      <c r="SU7" s="43"/>
      <c r="SV7" s="43"/>
      <c r="SW7" s="43"/>
      <c r="SX7" s="43"/>
      <c r="SY7" s="43"/>
      <c r="SZ7" s="43"/>
      <c r="TA7" s="43"/>
      <c r="TB7" s="43"/>
      <c r="TC7" s="43"/>
      <c r="TD7" s="43"/>
      <c r="TE7" s="43"/>
      <c r="TF7" s="43"/>
      <c r="TG7" s="43"/>
      <c r="TH7" s="43"/>
      <c r="TI7" s="43"/>
      <c r="TJ7" s="43"/>
      <c r="TK7" s="43"/>
      <c r="TL7" s="43"/>
      <c r="TM7" s="43"/>
      <c r="TN7" s="43"/>
      <c r="TO7" s="43"/>
      <c r="TP7" s="43"/>
      <c r="TQ7" s="43"/>
      <c r="TR7" s="43"/>
      <c r="TS7" s="43"/>
      <c r="TT7" s="43"/>
      <c r="TU7" s="43"/>
      <c r="TV7" s="43"/>
      <c r="TW7" s="43"/>
      <c r="TX7" s="43"/>
      <c r="TY7" s="43"/>
      <c r="TZ7" s="43"/>
      <c r="UA7" s="43"/>
      <c r="UB7" s="43"/>
      <c r="UC7" s="43"/>
      <c r="UD7" s="43"/>
      <c r="UE7" s="43"/>
      <c r="UF7" s="43"/>
      <c r="UG7" s="43"/>
      <c r="UH7" s="43"/>
      <c r="UI7" s="43"/>
      <c r="UJ7" s="43"/>
      <c r="UK7" s="43"/>
      <c r="UL7" s="43"/>
      <c r="UM7" s="43"/>
      <c r="UN7" s="43"/>
      <c r="UO7" s="43"/>
      <c r="UP7" s="43"/>
      <c r="UQ7" s="43"/>
      <c r="UR7" s="43"/>
      <c r="US7" s="43"/>
      <c r="UT7" s="43"/>
      <c r="UU7" s="43"/>
      <c r="UV7" s="43"/>
      <c r="UW7" s="43"/>
      <c r="UX7" s="43"/>
      <c r="UY7" s="43"/>
      <c r="UZ7" s="43"/>
      <c r="VA7" s="43"/>
      <c r="VB7" s="43"/>
      <c r="VC7" s="43"/>
      <c r="VD7" s="43"/>
      <c r="VE7" s="43"/>
      <c r="VF7" s="43"/>
      <c r="VG7" s="43"/>
      <c r="VH7" s="43"/>
      <c r="VI7" s="43"/>
      <c r="VJ7" s="43"/>
      <c r="VK7" s="43"/>
      <c r="VL7" s="43"/>
      <c r="VM7" s="43"/>
      <c r="VN7" s="43"/>
      <c r="VO7" s="43"/>
      <c r="VP7" s="43"/>
      <c r="VQ7" s="43"/>
      <c r="VR7" s="43"/>
      <c r="VS7" s="43"/>
      <c r="VT7" s="43"/>
      <c r="VU7" s="43"/>
      <c r="VV7" s="43"/>
      <c r="VW7" s="43"/>
      <c r="VX7" s="43"/>
      <c r="VY7" s="43"/>
      <c r="VZ7" s="43"/>
      <c r="WA7" s="43"/>
      <c r="WB7" s="43"/>
      <c r="WC7" s="43"/>
      <c r="WD7" s="43"/>
      <c r="WE7" s="43"/>
      <c r="WF7" s="43"/>
      <c r="WG7" s="43"/>
      <c r="WH7" s="43"/>
      <c r="WI7" s="43"/>
      <c r="WJ7" s="43"/>
      <c r="WK7" s="43"/>
      <c r="WL7" s="43"/>
      <c r="WM7" s="43"/>
      <c r="WN7" s="43"/>
      <c r="WO7" s="43"/>
      <c r="WP7" s="43"/>
      <c r="WQ7" s="43"/>
      <c r="WR7" s="43"/>
      <c r="WS7" s="43"/>
      <c r="WT7" s="43"/>
      <c r="WU7" s="43"/>
      <c r="WV7" s="43"/>
      <c r="WW7" s="43"/>
      <c r="WX7" s="43"/>
      <c r="WY7" s="43"/>
      <c r="WZ7" s="43"/>
      <c r="XA7" s="43"/>
      <c r="XB7" s="43"/>
      <c r="XC7" s="43"/>
      <c r="XD7" s="43"/>
      <c r="XE7" s="43"/>
      <c r="XF7" s="43"/>
      <c r="XG7" s="43"/>
      <c r="XH7" s="43"/>
      <c r="XI7" s="43"/>
      <c r="XJ7" s="43"/>
      <c r="XK7" s="43"/>
      <c r="XL7" s="43"/>
      <c r="XM7" s="43"/>
      <c r="XN7" s="43"/>
      <c r="XO7" s="43"/>
      <c r="XP7" s="43"/>
      <c r="XQ7" s="43"/>
      <c r="XR7" s="43"/>
      <c r="XS7" s="43"/>
      <c r="XT7" s="43"/>
      <c r="XU7" s="43"/>
      <c r="XV7" s="43"/>
      <c r="XW7" s="43"/>
      <c r="XX7" s="43"/>
      <c r="XY7" s="43"/>
      <c r="XZ7" s="43"/>
      <c r="YA7" s="43"/>
      <c r="YB7" s="43"/>
      <c r="YC7" s="43"/>
      <c r="YD7" s="43"/>
      <c r="YE7" s="43"/>
      <c r="YF7" s="43"/>
      <c r="YG7" s="43"/>
      <c r="YH7" s="43"/>
      <c r="YI7" s="43"/>
      <c r="YJ7" s="43"/>
      <c r="YK7" s="43"/>
      <c r="YL7" s="43"/>
      <c r="YM7" s="43"/>
      <c r="YN7" s="43"/>
      <c r="YO7" s="43"/>
      <c r="YP7" s="43"/>
      <c r="YQ7" s="43"/>
      <c r="YR7" s="43"/>
      <c r="YS7" s="43"/>
      <c r="YT7" s="43"/>
      <c r="YU7" s="43"/>
      <c r="YV7" s="43"/>
      <c r="YW7" s="43"/>
      <c r="YX7" s="43"/>
      <c r="YY7" s="43"/>
      <c r="YZ7" s="43"/>
      <c r="ZA7" s="43"/>
      <c r="ZB7" s="43"/>
      <c r="ZC7" s="43"/>
      <c r="ZD7" s="43"/>
      <c r="ZE7" s="43"/>
      <c r="ZF7" s="43"/>
      <c r="ZG7" s="43"/>
      <c r="ZH7" s="43"/>
      <c r="ZI7" s="43"/>
      <c r="ZJ7" s="43"/>
      <c r="ZK7" s="43"/>
      <c r="ZL7" s="43"/>
      <c r="ZM7" s="43"/>
      <c r="ZN7" s="43"/>
      <c r="ZO7" s="43"/>
      <c r="ZP7" s="43"/>
      <c r="ZQ7" s="43"/>
      <c r="ZR7" s="43"/>
      <c r="ZS7" s="43"/>
      <c r="ZT7" s="43"/>
      <c r="ZU7" s="43"/>
      <c r="ZV7" s="43"/>
      <c r="ZW7" s="43"/>
      <c r="ZX7" s="43"/>
      <c r="ZY7" s="43"/>
      <c r="ZZ7" s="43"/>
      <c r="AAA7" s="43"/>
      <c r="AAB7" s="43"/>
      <c r="AAC7" s="43"/>
      <c r="AAD7" s="43"/>
      <c r="AAE7" s="43"/>
      <c r="AAF7" s="43"/>
      <c r="AAG7" s="43"/>
      <c r="AAH7" s="43"/>
      <c r="AAI7" s="43"/>
      <c r="AAJ7" s="43"/>
      <c r="AAK7" s="43"/>
      <c r="AAL7" s="43"/>
      <c r="AAM7" s="43"/>
      <c r="AAN7" s="43"/>
      <c r="AAO7" s="43"/>
      <c r="AAP7" s="43"/>
      <c r="AAQ7" s="43"/>
      <c r="AAR7" s="43"/>
      <c r="AAS7" s="43"/>
      <c r="AAT7" s="43"/>
      <c r="AAU7" s="43"/>
      <c r="AAV7" s="43"/>
      <c r="AAW7" s="43"/>
      <c r="AAX7" s="43"/>
      <c r="AAY7" s="43"/>
      <c r="AAZ7" s="43"/>
      <c r="ABA7" s="43"/>
      <c r="ABB7" s="43"/>
      <c r="ABC7" s="43"/>
      <c r="ABD7" s="43"/>
      <c r="ABE7" s="43"/>
      <c r="ABF7" s="43"/>
      <c r="ABG7" s="43"/>
      <c r="ABH7" s="43"/>
      <c r="ABI7" s="43"/>
      <c r="ABJ7" s="43"/>
      <c r="ABK7" s="43"/>
      <c r="ABL7" s="43"/>
      <c r="ABM7" s="43"/>
      <c r="ABN7" s="43"/>
      <c r="ABO7" s="43"/>
      <c r="ABP7" s="43"/>
      <c r="ABQ7" s="43"/>
      <c r="ABR7" s="43"/>
      <c r="ABS7" s="43"/>
      <c r="ABT7" s="43"/>
      <c r="ABU7" s="43"/>
      <c r="ABV7" s="43"/>
      <c r="ABW7" s="43"/>
      <c r="ABX7" s="43"/>
      <c r="ABY7" s="43"/>
      <c r="ABZ7" s="43"/>
      <c r="ACA7" s="43"/>
      <c r="ACB7" s="43"/>
      <c r="ACC7" s="43"/>
      <c r="ACD7" s="43"/>
      <c r="ACE7" s="43"/>
      <c r="ACF7" s="43"/>
      <c r="ACG7" s="43"/>
      <c r="ACH7" s="43"/>
      <c r="ACI7" s="43"/>
      <c r="ACJ7" s="43"/>
      <c r="ACK7" s="43"/>
      <c r="ACL7" s="43"/>
      <c r="ACM7" s="43"/>
      <c r="ACN7" s="43"/>
      <c r="ACO7" s="43"/>
      <c r="ACP7" s="43"/>
      <c r="ACQ7" s="43"/>
      <c r="ACR7" s="43"/>
      <c r="ACS7" s="43"/>
      <c r="ACT7" s="43"/>
      <c r="ACU7" s="43"/>
      <c r="ACV7" s="43"/>
      <c r="ACW7" s="43"/>
      <c r="ACX7" s="43"/>
      <c r="ACY7" s="43"/>
      <c r="ACZ7" s="43"/>
      <c r="ADA7" s="43"/>
      <c r="ADB7" s="43"/>
      <c r="ADC7" s="43"/>
      <c r="ADD7" s="43"/>
      <c r="ADE7" s="43"/>
      <c r="ADF7" s="43"/>
      <c r="ADG7" s="43"/>
      <c r="ADH7" s="43"/>
      <c r="ADI7" s="43"/>
      <c r="ADJ7" s="43"/>
      <c r="ADK7" s="43"/>
      <c r="ADL7" s="43"/>
      <c r="ADM7" s="43"/>
      <c r="ADN7" s="43"/>
      <c r="ADO7" s="43"/>
      <c r="ADP7" s="43"/>
      <c r="ADQ7" s="43"/>
      <c r="ADR7" s="43"/>
      <c r="ADS7" s="43"/>
      <c r="ADT7" s="43"/>
      <c r="ADU7" s="43"/>
      <c r="ADV7" s="43"/>
      <c r="ADW7" s="43"/>
      <c r="ADX7" s="43"/>
      <c r="ADY7" s="43"/>
      <c r="ADZ7" s="43"/>
      <c r="AEA7" s="43"/>
      <c r="AEB7" s="43"/>
      <c r="AEC7" s="43"/>
      <c r="AED7" s="43"/>
      <c r="AEE7" s="43"/>
      <c r="AEF7" s="43"/>
      <c r="AEG7" s="43"/>
      <c r="AEH7" s="43"/>
      <c r="AEI7" s="43"/>
      <c r="AEJ7" s="43"/>
      <c r="AEK7" s="43"/>
      <c r="AEL7" s="43"/>
      <c r="AEM7" s="43"/>
      <c r="AEN7" s="43"/>
      <c r="AEO7" s="43"/>
      <c r="AEP7" s="43"/>
      <c r="AEQ7" s="43"/>
      <c r="AER7" s="43"/>
      <c r="AES7" s="43"/>
      <c r="AET7" s="43"/>
      <c r="AEU7" s="43"/>
      <c r="AEV7" s="43"/>
      <c r="AEW7" s="43"/>
      <c r="AEX7" s="43"/>
      <c r="AEY7" s="43"/>
      <c r="AEZ7" s="43"/>
      <c r="AFA7" s="43"/>
      <c r="AFB7" s="43"/>
      <c r="AFC7" s="43"/>
      <c r="AFD7" s="43"/>
      <c r="AFE7" s="43"/>
      <c r="AFF7" s="43"/>
      <c r="AFG7" s="43"/>
      <c r="AFH7" s="43"/>
      <c r="AFI7" s="43"/>
      <c r="AFJ7" s="43"/>
      <c r="AFK7" s="43"/>
      <c r="AFL7" s="43"/>
      <c r="AFM7" s="43"/>
      <c r="AFN7" s="43"/>
      <c r="AFO7" s="43"/>
      <c r="AFP7" s="43"/>
      <c r="AFQ7" s="43"/>
      <c r="AFR7" s="43"/>
      <c r="AFS7" s="43"/>
      <c r="AFT7" s="43"/>
      <c r="AFU7" s="43"/>
      <c r="AFV7" s="43"/>
      <c r="AFW7" s="43"/>
      <c r="AFX7" s="43"/>
      <c r="AFY7" s="43"/>
      <c r="AFZ7" s="43"/>
      <c r="AGA7" s="43"/>
      <c r="AGB7" s="43"/>
      <c r="AGC7" s="43"/>
      <c r="AGD7" s="43"/>
      <c r="AGE7" s="43"/>
      <c r="AGF7" s="43"/>
      <c r="AGG7" s="43"/>
      <c r="AGH7" s="43"/>
      <c r="AGI7" s="43"/>
      <c r="AGJ7" s="43"/>
      <c r="AGK7" s="43"/>
      <c r="AGL7" s="43"/>
      <c r="AGM7" s="43"/>
      <c r="AGN7" s="43"/>
      <c r="AGO7" s="43"/>
      <c r="AGP7" s="43"/>
      <c r="AGQ7" s="43"/>
      <c r="AGR7" s="43"/>
      <c r="AGS7" s="43"/>
      <c r="AGT7" s="43"/>
      <c r="AGU7" s="43"/>
      <c r="AGV7" s="43"/>
      <c r="AGW7" s="43"/>
      <c r="AGX7" s="43"/>
      <c r="AGY7" s="43"/>
      <c r="AGZ7" s="43"/>
      <c r="AHA7" s="43"/>
      <c r="AHB7" s="43"/>
      <c r="AHC7" s="43"/>
      <c r="AHD7" s="43"/>
      <c r="AHE7" s="43"/>
      <c r="AHF7" s="43"/>
      <c r="AHG7" s="43"/>
      <c r="AHH7" s="43"/>
      <c r="AHI7" s="43"/>
      <c r="AHJ7" s="43"/>
      <c r="AHK7" s="43"/>
      <c r="AHL7" s="43"/>
      <c r="AHM7" s="43"/>
      <c r="AHN7" s="43"/>
      <c r="AHO7" s="43"/>
      <c r="AHP7" s="43"/>
      <c r="AHQ7" s="43"/>
      <c r="AHR7" s="43"/>
      <c r="AHS7" s="43"/>
      <c r="AHT7" s="43"/>
      <c r="AHU7" s="43"/>
      <c r="AHV7" s="43"/>
      <c r="AHW7" s="43"/>
      <c r="AHX7" s="43"/>
      <c r="AHY7" s="43"/>
      <c r="AHZ7" s="43"/>
      <c r="AIA7" s="43"/>
      <c r="AIB7" s="43"/>
      <c r="AIC7" s="43"/>
      <c r="AID7" s="43"/>
      <c r="AIE7" s="43"/>
      <c r="AIF7" s="43"/>
      <c r="AIG7" s="43"/>
      <c r="AIH7" s="43"/>
      <c r="AII7" s="43"/>
      <c r="AIJ7" s="43"/>
      <c r="AIK7" s="43"/>
      <c r="AIL7" s="43"/>
      <c r="AIM7" s="43"/>
      <c r="AIN7" s="43"/>
      <c r="AIO7" s="43"/>
      <c r="AIP7" s="43"/>
      <c r="AIQ7" s="43"/>
      <c r="AIR7" s="43"/>
      <c r="AIS7" s="43"/>
      <c r="AIT7" s="43"/>
      <c r="AIU7" s="43"/>
      <c r="AIV7" s="43"/>
      <c r="AIW7" s="43"/>
      <c r="AIX7" s="43"/>
      <c r="AIY7" s="43"/>
      <c r="AIZ7" s="43"/>
      <c r="AJA7" s="43"/>
      <c r="AJB7" s="43"/>
      <c r="AJC7" s="43"/>
      <c r="AJD7" s="43"/>
      <c r="AJE7" s="43"/>
      <c r="AJF7" s="43"/>
      <c r="AJG7" s="43"/>
      <c r="AJH7" s="43"/>
      <c r="AJI7" s="43"/>
      <c r="AJJ7" s="43"/>
      <c r="AJK7" s="43"/>
      <c r="AJL7" s="43"/>
      <c r="AJM7" s="43"/>
      <c r="AJN7" s="43"/>
      <c r="AJO7" s="43"/>
      <c r="AJP7" s="43"/>
      <c r="AJQ7" s="43"/>
      <c r="AJR7" s="43"/>
      <c r="AJS7" s="43"/>
      <c r="AJT7" s="43"/>
      <c r="AJU7" s="43"/>
      <c r="AJV7" s="43"/>
      <c r="AJW7" s="43"/>
      <c r="AJX7" s="43"/>
      <c r="AJY7" s="43"/>
      <c r="AJZ7" s="43"/>
      <c r="AKA7" s="43"/>
      <c r="AKB7" s="43"/>
      <c r="AKC7" s="43"/>
      <c r="AKD7" s="43"/>
      <c r="AKE7" s="43"/>
      <c r="AKF7" s="43"/>
      <c r="AKG7" s="43"/>
      <c r="AKH7" s="43"/>
      <c r="AKI7" s="43"/>
      <c r="AKJ7" s="43"/>
      <c r="AKK7" s="43"/>
      <c r="AKL7" s="43"/>
      <c r="AKM7" s="43"/>
      <c r="AKN7" s="43"/>
      <c r="AKO7" s="43"/>
      <c r="AKP7" s="43"/>
      <c r="AKQ7" s="43"/>
      <c r="AKR7" s="43"/>
      <c r="AKS7" s="43"/>
      <c r="AKT7" s="43"/>
      <c r="AKU7" s="43"/>
      <c r="AKV7" s="43"/>
      <c r="AKW7" s="43"/>
      <c r="AKX7" s="43"/>
      <c r="AKY7" s="43"/>
      <c r="AKZ7" s="43"/>
      <c r="ALA7" s="43"/>
      <c r="ALB7" s="43"/>
      <c r="ALC7" s="43"/>
      <c r="ALD7" s="43"/>
      <c r="ALE7" s="43"/>
      <c r="ALF7" s="43"/>
      <c r="ALG7" s="43"/>
      <c r="ALH7" s="43"/>
      <c r="ALI7" s="43"/>
      <c r="ALJ7" s="43"/>
      <c r="ALK7" s="43"/>
      <c r="ALL7" s="43"/>
      <c r="ALM7" s="43"/>
      <c r="ALN7" s="43"/>
      <c r="ALO7" s="43"/>
      <c r="ALP7" s="43"/>
      <c r="ALQ7" s="43"/>
      <c r="ALR7" s="43"/>
      <c r="ALS7" s="43"/>
      <c r="ALT7" s="43"/>
      <c r="ALU7" s="43"/>
      <c r="ALV7" s="43"/>
      <c r="ALW7" s="43"/>
      <c r="ALX7" s="43"/>
      <c r="ALY7" s="43"/>
      <c r="ALZ7" s="43"/>
      <c r="AMA7" s="43"/>
      <c r="AMB7" s="43"/>
      <c r="AMC7" s="43"/>
      <c r="AMD7" s="43"/>
      <c r="AME7" s="43"/>
      <c r="AMF7" s="43"/>
      <c r="AMG7" s="43"/>
      <c r="AMH7" s="43"/>
      <c r="AMI7" s="43"/>
      <c r="AMJ7" s="43"/>
      <c r="AMK7" s="43"/>
      <c r="AML7" s="43"/>
      <c r="AMM7" s="43"/>
      <c r="AMN7" s="43"/>
      <c r="AMO7" s="43"/>
      <c r="AMP7" s="43"/>
      <c r="AMQ7" s="43"/>
      <c r="AMR7" s="43"/>
      <c r="AMS7" s="43"/>
      <c r="AMT7" s="43"/>
      <c r="AMU7" s="43"/>
      <c r="AMV7" s="43"/>
      <c r="AMW7" s="43"/>
      <c r="AMX7" s="43"/>
      <c r="AMY7" s="43"/>
      <c r="AMZ7" s="43"/>
      <c r="ANA7" s="43"/>
      <c r="ANB7" s="43"/>
      <c r="ANC7" s="43"/>
      <c r="AND7" s="43"/>
      <c r="ANE7" s="43"/>
      <c r="ANF7" s="43"/>
      <c r="ANG7" s="43"/>
      <c r="ANH7" s="43"/>
      <c r="ANI7" s="43"/>
      <c r="ANJ7" s="43"/>
      <c r="ANK7" s="43"/>
      <c r="ANL7" s="43"/>
      <c r="ANM7" s="43"/>
      <c r="ANN7" s="43"/>
      <c r="ANO7" s="43"/>
      <c r="ANP7" s="43"/>
      <c r="ANQ7" s="43"/>
      <c r="ANR7" s="43"/>
      <c r="ANS7" s="43"/>
      <c r="ANT7" s="43"/>
      <c r="ANU7" s="43"/>
      <c r="ANV7" s="43"/>
      <c r="ANW7" s="43"/>
      <c r="ANX7" s="43"/>
      <c r="ANY7" s="43"/>
      <c r="ANZ7" s="43"/>
      <c r="AOA7" s="43"/>
      <c r="AOB7" s="43"/>
      <c r="AOC7" s="43"/>
      <c r="AOD7" s="43"/>
      <c r="AOE7" s="43"/>
      <c r="AOF7" s="43"/>
      <c r="AOG7" s="43"/>
      <c r="AOH7" s="43"/>
      <c r="AOI7" s="43"/>
      <c r="AOJ7" s="43"/>
      <c r="AOK7" s="43"/>
      <c r="AOL7" s="43"/>
      <c r="AOM7" s="43"/>
      <c r="AON7" s="43"/>
      <c r="AOO7" s="43"/>
      <c r="AOP7" s="43"/>
      <c r="AOQ7" s="43"/>
      <c r="AOR7" s="43"/>
      <c r="AOS7" s="43"/>
      <c r="AOT7" s="43"/>
      <c r="AOU7" s="43"/>
      <c r="AOV7" s="43"/>
      <c r="AOW7" s="43"/>
      <c r="AOX7" s="43"/>
      <c r="AOY7" s="43"/>
      <c r="AOZ7" s="43"/>
      <c r="APA7" s="43"/>
      <c r="APB7" s="43"/>
      <c r="APC7" s="43"/>
      <c r="APD7" s="43"/>
      <c r="APE7" s="43"/>
      <c r="APF7" s="43"/>
      <c r="APG7" s="43"/>
      <c r="APH7" s="43"/>
      <c r="API7" s="43"/>
      <c r="APJ7" s="43"/>
      <c r="APK7" s="43"/>
      <c r="APL7" s="43"/>
      <c r="APM7" s="43"/>
      <c r="APN7" s="43"/>
      <c r="APO7" s="43"/>
      <c r="APP7" s="43"/>
      <c r="APQ7" s="43"/>
      <c r="APR7" s="43"/>
      <c r="APS7" s="43"/>
      <c r="APT7" s="43"/>
      <c r="APU7" s="43"/>
      <c r="APV7" s="43"/>
      <c r="APW7" s="43"/>
      <c r="APX7" s="43"/>
      <c r="APY7" s="43"/>
      <c r="APZ7" s="43"/>
      <c r="AQA7" s="43"/>
      <c r="AQB7" s="43"/>
      <c r="AQC7" s="43"/>
      <c r="AQD7" s="43"/>
      <c r="AQE7" s="43"/>
      <c r="AQF7" s="43"/>
      <c r="AQG7" s="43"/>
      <c r="AQH7" s="43"/>
      <c r="AQI7" s="43"/>
      <c r="AQJ7" s="43"/>
      <c r="AQK7" s="43"/>
      <c r="AQL7" s="43"/>
      <c r="AQM7" s="43"/>
      <c r="AQN7" s="43"/>
      <c r="AQO7" s="43"/>
      <c r="AQP7" s="43"/>
      <c r="AQQ7" s="43"/>
      <c r="AQR7" s="43"/>
      <c r="AQS7" s="43"/>
      <c r="AQT7" s="43"/>
      <c r="AQU7" s="43"/>
      <c r="AQV7" s="43"/>
      <c r="AQW7" s="43"/>
      <c r="AQX7" s="43"/>
      <c r="AQY7" s="43"/>
      <c r="AQZ7" s="43"/>
      <c r="ARA7" s="43"/>
      <c r="ARB7" s="43"/>
      <c r="ARC7" s="43"/>
      <c r="ARD7" s="43"/>
      <c r="ARE7" s="43"/>
      <c r="ARF7" s="43"/>
      <c r="ARG7" s="43"/>
      <c r="ARH7" s="43"/>
      <c r="ARI7" s="43"/>
      <c r="ARJ7" s="43"/>
      <c r="ARK7" s="43"/>
      <c r="ARL7" s="43"/>
      <c r="ARM7" s="43"/>
      <c r="ARN7" s="43"/>
      <c r="ARO7" s="43"/>
      <c r="ARP7" s="43"/>
      <c r="ARQ7" s="43"/>
      <c r="ARR7" s="43"/>
      <c r="ARS7" s="43"/>
      <c r="ART7" s="43"/>
      <c r="ARU7" s="43"/>
      <c r="ARV7" s="43"/>
      <c r="ARW7" s="43"/>
      <c r="ARX7" s="43"/>
      <c r="ARY7" s="43"/>
      <c r="ARZ7" s="43"/>
      <c r="ASA7" s="43"/>
      <c r="ASB7" s="43"/>
      <c r="ASC7" s="43"/>
      <c r="ASD7" s="43"/>
      <c r="ASE7" s="43"/>
      <c r="ASF7" s="43"/>
      <c r="ASG7" s="43"/>
      <c r="ASH7" s="43"/>
      <c r="ASI7" s="43"/>
      <c r="ASJ7" s="43"/>
      <c r="ASK7" s="43"/>
      <c r="ASL7" s="43"/>
      <c r="ASM7" s="43"/>
      <c r="ASN7" s="43"/>
      <c r="ASO7" s="43"/>
      <c r="ASP7" s="43"/>
      <c r="ASQ7" s="43"/>
      <c r="ASR7" s="43"/>
      <c r="ASS7" s="43"/>
      <c r="AST7" s="43"/>
      <c r="ASU7" s="43"/>
      <c r="ASV7" s="43"/>
      <c r="ASW7" s="43"/>
      <c r="ASX7" s="43"/>
      <c r="ASY7" s="43"/>
      <c r="ASZ7" s="43"/>
      <c r="ATA7" s="43"/>
      <c r="ATB7" s="43"/>
      <c r="ATC7" s="43"/>
      <c r="ATD7" s="43"/>
      <c r="ATE7" s="43"/>
      <c r="ATF7" s="43"/>
      <c r="ATG7" s="43"/>
      <c r="ATH7" s="43"/>
      <c r="ATI7" s="43"/>
      <c r="ATJ7" s="43"/>
      <c r="ATK7" s="43"/>
      <c r="ATL7" s="43"/>
      <c r="ATM7" s="43"/>
      <c r="ATN7" s="43"/>
      <c r="ATO7" s="43"/>
      <c r="ATP7" s="43"/>
      <c r="ATQ7" s="43"/>
      <c r="ATR7" s="43"/>
      <c r="ATS7" s="43"/>
      <c r="ATT7" s="43"/>
      <c r="ATU7" s="43"/>
      <c r="ATV7" s="43"/>
      <c r="ATW7" s="43"/>
      <c r="ATX7" s="43"/>
      <c r="ATY7" s="43"/>
      <c r="ATZ7" s="43"/>
      <c r="AUA7" s="43"/>
      <c r="AUB7" s="43"/>
      <c r="AUC7" s="43"/>
      <c r="AUD7" s="43"/>
      <c r="AUE7" s="43"/>
      <c r="AUF7" s="43"/>
      <c r="AUG7" s="43"/>
      <c r="AUH7" s="43"/>
      <c r="AUI7" s="43"/>
      <c r="AUJ7" s="43"/>
      <c r="AUK7" s="43"/>
      <c r="AUL7" s="43"/>
      <c r="AUM7" s="43"/>
      <c r="AUN7" s="43"/>
      <c r="AUO7" s="43"/>
      <c r="AUP7" s="43"/>
      <c r="AUQ7" s="43"/>
      <c r="AUR7" s="43"/>
      <c r="AUS7" s="43"/>
      <c r="AUT7" s="43"/>
      <c r="AUU7" s="43"/>
      <c r="AUV7" s="43"/>
      <c r="AUW7" s="43"/>
      <c r="AUX7" s="43"/>
      <c r="AUY7" s="43"/>
      <c r="AUZ7" s="43"/>
      <c r="AVA7" s="43"/>
      <c r="AVB7" s="43"/>
      <c r="AVC7" s="43"/>
      <c r="AVD7" s="43"/>
      <c r="AVE7" s="43"/>
      <c r="AVF7" s="43"/>
      <c r="AVG7" s="43"/>
      <c r="AVH7" s="43"/>
      <c r="AVI7" s="43"/>
      <c r="AVJ7" s="43"/>
      <c r="AVK7" s="43"/>
      <c r="AVL7" s="43"/>
      <c r="AVM7" s="43"/>
      <c r="AVN7" s="43"/>
      <c r="AVO7" s="43"/>
      <c r="AVP7" s="43"/>
      <c r="AVQ7" s="43"/>
      <c r="AVR7" s="43"/>
      <c r="AVS7" s="43"/>
      <c r="AVT7" s="43"/>
      <c r="AVU7" s="43"/>
      <c r="AVV7" s="43"/>
      <c r="AVW7" s="43"/>
      <c r="AVX7" s="43"/>
      <c r="AVY7" s="43"/>
      <c r="AVZ7" s="43"/>
      <c r="AWA7" s="43"/>
      <c r="AWB7" s="43"/>
      <c r="AWC7" s="43"/>
      <c r="AWD7" s="43"/>
      <c r="AWE7" s="43"/>
      <c r="AWF7" s="43"/>
      <c r="AWG7" s="43"/>
      <c r="AWH7" s="43"/>
      <c r="AWI7" s="43"/>
      <c r="AWJ7" s="43"/>
      <c r="AWK7" s="43"/>
      <c r="AWL7" s="43"/>
      <c r="AWM7" s="43"/>
      <c r="AWN7" s="43"/>
      <c r="AWO7" s="43"/>
      <c r="AWP7" s="43"/>
      <c r="AWQ7" s="43"/>
      <c r="AWR7" s="43"/>
      <c r="AWS7" s="43"/>
      <c r="AWT7" s="43"/>
      <c r="AWU7" s="43"/>
      <c r="AWV7" s="43"/>
      <c r="AWW7" s="43"/>
      <c r="AWX7" s="43"/>
      <c r="AWY7" s="43"/>
      <c r="AWZ7" s="43"/>
      <c r="AXA7" s="43"/>
      <c r="AXB7" s="43"/>
      <c r="AXC7" s="43"/>
      <c r="AXD7" s="43"/>
      <c r="AXE7" s="43"/>
      <c r="AXF7" s="43"/>
      <c r="AXG7" s="43"/>
      <c r="AXH7" s="43"/>
      <c r="AXI7" s="43"/>
      <c r="AXJ7" s="43"/>
      <c r="AXK7" s="43"/>
      <c r="AXL7" s="43"/>
      <c r="AXM7" s="43"/>
      <c r="AXN7" s="43"/>
      <c r="AXO7" s="43"/>
      <c r="AXP7" s="43"/>
      <c r="AXQ7" s="43"/>
      <c r="AXR7" s="43"/>
      <c r="AXS7" s="43"/>
      <c r="AXT7" s="43"/>
      <c r="AXU7" s="43"/>
      <c r="AXV7" s="43"/>
      <c r="AXW7" s="43"/>
      <c r="AXX7" s="43"/>
      <c r="AXY7" s="43"/>
      <c r="AXZ7" s="43"/>
      <c r="AYA7" s="43"/>
      <c r="AYB7" s="43"/>
      <c r="AYC7" s="43"/>
      <c r="AYD7" s="43"/>
      <c r="AYE7" s="43"/>
      <c r="AYF7" s="43"/>
      <c r="AYG7" s="43"/>
      <c r="AYH7" s="43"/>
      <c r="AYI7" s="43"/>
      <c r="AYJ7" s="43"/>
      <c r="AYK7" s="43"/>
      <c r="AYL7" s="43"/>
      <c r="AYM7" s="43"/>
      <c r="AYN7" s="43"/>
      <c r="AYO7" s="43"/>
      <c r="AYP7" s="43"/>
      <c r="AYQ7" s="43"/>
      <c r="AYR7" s="43"/>
      <c r="AYS7" s="43"/>
      <c r="AYT7" s="43"/>
      <c r="AYU7" s="43"/>
      <c r="AYV7" s="43"/>
      <c r="AYW7" s="43"/>
      <c r="AYX7" s="43"/>
      <c r="AYY7" s="43"/>
      <c r="AYZ7" s="43"/>
      <c r="AZA7" s="43"/>
      <c r="AZB7" s="43"/>
      <c r="AZC7" s="43"/>
      <c r="AZD7" s="43"/>
      <c r="AZE7" s="43"/>
      <c r="AZF7" s="43"/>
      <c r="AZG7" s="43"/>
      <c r="AZH7" s="43"/>
      <c r="AZI7" s="43"/>
      <c r="AZJ7" s="43"/>
      <c r="AZK7" s="43"/>
      <c r="AZL7" s="43"/>
      <c r="AZM7" s="43"/>
      <c r="AZN7" s="43"/>
      <c r="AZO7" s="43"/>
      <c r="AZP7" s="43"/>
      <c r="AZQ7" s="43"/>
      <c r="AZR7" s="43"/>
      <c r="AZS7" s="43"/>
      <c r="AZT7" s="43"/>
      <c r="AZU7" s="43"/>
      <c r="AZV7" s="43"/>
      <c r="AZW7" s="43"/>
      <c r="AZX7" s="43"/>
      <c r="AZY7" s="43"/>
      <c r="AZZ7" s="43"/>
      <c r="BAA7" s="43"/>
      <c r="BAB7" s="43"/>
      <c r="BAC7" s="43"/>
      <c r="BAD7" s="43"/>
      <c r="BAE7" s="43"/>
      <c r="BAF7" s="43"/>
      <c r="BAG7" s="43"/>
      <c r="BAH7" s="43"/>
      <c r="BAI7" s="43"/>
      <c r="BAJ7" s="43"/>
      <c r="BAK7" s="43"/>
      <c r="BAL7" s="43"/>
      <c r="BAM7" s="43"/>
      <c r="BAN7" s="43"/>
      <c r="BAO7" s="43"/>
      <c r="BAP7" s="43"/>
      <c r="BAQ7" s="43"/>
      <c r="BAR7" s="43"/>
      <c r="BAS7" s="43"/>
      <c r="BAT7" s="43"/>
      <c r="BAU7" s="43"/>
      <c r="BAV7" s="43"/>
      <c r="BAW7" s="43"/>
      <c r="BAX7" s="43"/>
      <c r="BAY7" s="43"/>
      <c r="BAZ7" s="43"/>
      <c r="BBA7" s="43"/>
      <c r="BBB7" s="43"/>
      <c r="BBC7" s="43"/>
      <c r="BBD7" s="43"/>
      <c r="BBE7" s="43"/>
      <c r="BBF7" s="43"/>
      <c r="BBG7" s="43"/>
      <c r="BBH7" s="43"/>
      <c r="BBI7" s="43"/>
      <c r="BBJ7" s="43"/>
      <c r="BBK7" s="43"/>
      <c r="BBL7" s="43"/>
      <c r="BBM7" s="43"/>
      <c r="BBN7" s="43"/>
      <c r="BBO7" s="43"/>
      <c r="BBP7" s="43"/>
      <c r="BBQ7" s="43"/>
      <c r="BBR7" s="43"/>
      <c r="BBS7" s="43"/>
      <c r="BBT7" s="43"/>
      <c r="BBU7" s="43"/>
      <c r="BBV7" s="43"/>
      <c r="BBW7" s="43"/>
      <c r="BBX7" s="43"/>
      <c r="BBY7" s="43"/>
      <c r="BBZ7" s="43"/>
      <c r="BCA7" s="43"/>
      <c r="BCB7" s="43"/>
      <c r="BCC7" s="43"/>
      <c r="BCD7" s="43"/>
      <c r="BCE7" s="43"/>
      <c r="BCF7" s="43"/>
      <c r="BCG7" s="43"/>
      <c r="BCH7" s="43"/>
      <c r="BCI7" s="43"/>
      <c r="BCJ7" s="43"/>
      <c r="BCK7" s="43"/>
      <c r="BCL7" s="43"/>
      <c r="BCM7" s="43"/>
      <c r="BCN7" s="43"/>
      <c r="BCO7" s="43"/>
      <c r="BCP7" s="43"/>
      <c r="BCQ7" s="43"/>
      <c r="BCR7" s="43"/>
      <c r="BCS7" s="43"/>
      <c r="BCT7" s="43"/>
      <c r="BCU7" s="43"/>
      <c r="BCV7" s="43"/>
      <c r="BCW7" s="43"/>
      <c r="BCX7" s="43"/>
      <c r="BCY7" s="43"/>
      <c r="BCZ7" s="43"/>
      <c r="BDA7" s="43"/>
      <c r="BDB7" s="43"/>
      <c r="BDC7" s="43"/>
      <c r="BDD7" s="43"/>
      <c r="BDE7" s="43"/>
      <c r="BDF7" s="43"/>
      <c r="BDG7" s="43"/>
      <c r="BDH7" s="43"/>
      <c r="BDI7" s="43"/>
      <c r="BDJ7" s="43"/>
      <c r="BDK7" s="43"/>
      <c r="BDL7" s="43"/>
      <c r="BDM7" s="43"/>
      <c r="BDN7" s="43"/>
      <c r="BDO7" s="43"/>
      <c r="BDP7" s="43"/>
      <c r="BDQ7" s="43"/>
      <c r="BDR7" s="43"/>
      <c r="BDS7" s="43"/>
      <c r="BDT7" s="43"/>
      <c r="BDU7" s="43"/>
      <c r="BDV7" s="43"/>
      <c r="BDW7" s="43"/>
      <c r="BDX7" s="43"/>
      <c r="BDY7" s="43"/>
      <c r="BDZ7" s="43"/>
      <c r="BEA7" s="43"/>
      <c r="BEB7" s="43"/>
      <c r="BEC7" s="43"/>
      <c r="BED7" s="43"/>
      <c r="BEE7" s="43"/>
      <c r="BEF7" s="43"/>
      <c r="BEG7" s="43"/>
      <c r="BEH7" s="43"/>
      <c r="BEI7" s="43"/>
      <c r="BEJ7" s="43"/>
      <c r="BEK7" s="43"/>
      <c r="BEL7" s="43"/>
      <c r="BEM7" s="43"/>
      <c r="BEN7" s="43"/>
      <c r="BEO7" s="43"/>
      <c r="BEP7" s="43"/>
      <c r="BEQ7" s="43"/>
      <c r="BER7" s="43"/>
      <c r="BES7" s="43"/>
      <c r="BET7" s="43"/>
      <c r="BEU7" s="43"/>
      <c r="BEV7" s="43"/>
      <c r="BEW7" s="43"/>
      <c r="BEX7" s="43"/>
      <c r="BEY7" s="43"/>
      <c r="BEZ7" s="43"/>
      <c r="BFA7" s="43"/>
      <c r="BFB7" s="43"/>
      <c r="BFC7" s="43"/>
      <c r="BFD7" s="43"/>
      <c r="BFE7" s="43"/>
      <c r="BFF7" s="43"/>
      <c r="BFG7" s="43"/>
      <c r="BFH7" s="43"/>
      <c r="BFI7" s="43"/>
      <c r="BFJ7" s="43"/>
      <c r="BFK7" s="43"/>
      <c r="BFL7" s="43"/>
      <c r="BFM7" s="43"/>
      <c r="BFN7" s="43"/>
      <c r="BFO7" s="43"/>
      <c r="BFP7" s="43"/>
      <c r="BFQ7" s="43"/>
      <c r="BFR7" s="43"/>
      <c r="BFS7" s="43"/>
      <c r="BFT7" s="43"/>
      <c r="BFU7" s="43"/>
      <c r="BFV7" s="43"/>
      <c r="BFW7" s="43"/>
      <c r="BFX7" s="43"/>
      <c r="BFY7" s="43"/>
      <c r="BFZ7" s="43"/>
      <c r="BGA7" s="43"/>
      <c r="BGB7" s="43"/>
      <c r="BGC7" s="43"/>
      <c r="BGD7" s="43"/>
      <c r="BGE7" s="43"/>
      <c r="BGF7" s="43"/>
      <c r="BGG7" s="43"/>
      <c r="BGH7" s="43"/>
      <c r="BGI7" s="43"/>
      <c r="BGJ7" s="43"/>
      <c r="BGK7" s="43"/>
      <c r="BGL7" s="43"/>
      <c r="BGM7" s="43"/>
      <c r="BGN7" s="43"/>
      <c r="BGO7" s="43"/>
      <c r="BGP7" s="43"/>
      <c r="BGQ7" s="43"/>
      <c r="BGR7" s="43"/>
      <c r="BGS7" s="43"/>
      <c r="BGT7" s="43"/>
      <c r="BGU7" s="43"/>
      <c r="BGV7" s="43"/>
      <c r="BGW7" s="43"/>
      <c r="BGX7" s="43"/>
      <c r="BGY7" s="43"/>
      <c r="BGZ7" s="43"/>
      <c r="BHA7" s="43"/>
      <c r="BHB7" s="43"/>
      <c r="BHC7" s="43"/>
      <c r="BHD7" s="43"/>
      <c r="BHE7" s="43"/>
      <c r="BHF7" s="43"/>
      <c r="BHG7" s="43"/>
      <c r="BHH7" s="43"/>
      <c r="BHI7" s="43"/>
      <c r="BHJ7" s="43"/>
      <c r="BHK7" s="43"/>
      <c r="BHL7" s="43"/>
      <c r="BHM7" s="43"/>
      <c r="BHN7" s="43"/>
      <c r="BHO7" s="43"/>
      <c r="BHP7" s="43"/>
      <c r="BHQ7" s="43"/>
      <c r="BHR7" s="43"/>
      <c r="BHS7" s="43"/>
      <c r="BHT7" s="43"/>
      <c r="BHU7" s="43"/>
      <c r="BHV7" s="43"/>
      <c r="BHW7" s="43"/>
      <c r="BHX7" s="43"/>
      <c r="BHY7" s="43"/>
      <c r="BHZ7" s="43"/>
      <c r="BIA7" s="43"/>
      <c r="BIB7" s="43"/>
      <c r="BIC7" s="43"/>
      <c r="BID7" s="43"/>
      <c r="BIE7" s="43"/>
      <c r="BIF7" s="43"/>
      <c r="BIG7" s="43"/>
      <c r="BIH7" s="43"/>
      <c r="BII7" s="43"/>
      <c r="BIJ7" s="43"/>
      <c r="BIK7" s="43"/>
      <c r="BIL7" s="43"/>
      <c r="BIM7" s="43"/>
      <c r="BIN7" s="43"/>
      <c r="BIO7" s="43"/>
      <c r="BIP7" s="43"/>
      <c r="BIQ7" s="43"/>
      <c r="BIR7" s="43"/>
      <c r="BIS7" s="43"/>
      <c r="BIT7" s="43"/>
      <c r="BIU7" s="43"/>
      <c r="BIV7" s="43"/>
      <c r="BIW7" s="43"/>
      <c r="BIX7" s="43"/>
      <c r="BIY7" s="43"/>
      <c r="BIZ7" s="43"/>
      <c r="BJA7" s="43"/>
      <c r="BJB7" s="43"/>
      <c r="BJC7" s="43"/>
      <c r="BJD7" s="43"/>
      <c r="BJE7" s="43"/>
      <c r="BJF7" s="43"/>
      <c r="BJG7" s="43"/>
      <c r="BJH7" s="43"/>
      <c r="BJI7" s="43"/>
      <c r="BJJ7" s="43"/>
      <c r="BJK7" s="43"/>
      <c r="BJL7" s="43"/>
      <c r="BJM7" s="43"/>
      <c r="BJN7" s="43"/>
      <c r="BJO7" s="43"/>
      <c r="BJP7" s="43"/>
      <c r="BJQ7" s="43"/>
      <c r="BJR7" s="43"/>
      <c r="BJS7" s="43"/>
      <c r="BJT7" s="43"/>
      <c r="BJU7" s="43"/>
      <c r="BJV7" s="43"/>
      <c r="BJW7" s="43"/>
      <c r="BJX7" s="43"/>
      <c r="BJY7" s="43"/>
      <c r="BJZ7" s="43"/>
      <c r="BKA7" s="43"/>
      <c r="BKB7" s="43"/>
      <c r="BKC7" s="43"/>
      <c r="BKD7" s="43"/>
      <c r="BKE7" s="43"/>
      <c r="BKF7" s="43"/>
      <c r="BKG7" s="43"/>
      <c r="BKH7" s="43"/>
      <c r="BKI7" s="43"/>
      <c r="BKJ7" s="43"/>
      <c r="BKK7" s="43"/>
      <c r="BKL7" s="43"/>
      <c r="BKM7" s="43"/>
      <c r="BKN7" s="43"/>
      <c r="BKO7" s="43"/>
      <c r="BKP7" s="43"/>
      <c r="BKQ7" s="43"/>
      <c r="BKR7" s="43"/>
      <c r="BKS7" s="43"/>
      <c r="BKT7" s="43"/>
      <c r="BKU7" s="43"/>
      <c r="BKV7" s="43"/>
      <c r="BKW7" s="43"/>
      <c r="BKX7" s="43"/>
      <c r="BKY7" s="43"/>
      <c r="BKZ7" s="43"/>
      <c r="BLA7" s="43"/>
      <c r="BLB7" s="43"/>
      <c r="BLC7" s="43"/>
      <c r="BLD7" s="43"/>
      <c r="BLE7" s="43"/>
      <c r="BLF7" s="43"/>
      <c r="BLG7" s="43"/>
      <c r="BLH7" s="43"/>
      <c r="BLI7" s="43"/>
      <c r="BLJ7" s="43"/>
      <c r="BLK7" s="43"/>
      <c r="BLL7" s="43"/>
      <c r="BLM7" s="43"/>
      <c r="BLN7" s="43"/>
      <c r="BLO7" s="43"/>
      <c r="BLP7" s="43"/>
      <c r="BLQ7" s="43"/>
      <c r="BLR7" s="43"/>
      <c r="BLS7" s="43"/>
      <c r="BLT7" s="43"/>
      <c r="BLU7" s="43"/>
      <c r="BLV7" s="43"/>
      <c r="BLW7" s="43"/>
      <c r="BLX7" s="43"/>
      <c r="BLY7" s="43"/>
      <c r="BLZ7" s="43"/>
      <c r="BMA7" s="43"/>
      <c r="BMB7" s="43"/>
      <c r="BMC7" s="43"/>
      <c r="BMD7" s="43"/>
      <c r="BME7" s="43"/>
      <c r="BMF7" s="43"/>
      <c r="BMG7" s="43"/>
      <c r="BMH7" s="43"/>
      <c r="BMI7" s="43"/>
      <c r="BMJ7" s="43"/>
      <c r="BMK7" s="43"/>
      <c r="BML7" s="43"/>
      <c r="BMM7" s="43"/>
      <c r="BMN7" s="43"/>
      <c r="BMO7" s="43"/>
      <c r="BMP7" s="43"/>
      <c r="BMQ7" s="43"/>
      <c r="BMR7" s="43"/>
      <c r="BMS7" s="43"/>
      <c r="BMT7" s="43"/>
      <c r="BMU7" s="43"/>
      <c r="BMV7" s="43"/>
      <c r="BMW7" s="43"/>
      <c r="BMX7" s="43"/>
      <c r="BMY7" s="43"/>
      <c r="BMZ7" s="43"/>
      <c r="BNA7" s="43"/>
      <c r="BNB7" s="43"/>
      <c r="BNC7" s="43"/>
      <c r="BND7" s="43"/>
      <c r="BNE7" s="43"/>
      <c r="BNF7" s="43"/>
      <c r="BNG7" s="43"/>
      <c r="BNH7" s="43"/>
      <c r="BNI7" s="43"/>
      <c r="BNJ7" s="43"/>
      <c r="BNK7" s="43"/>
      <c r="BNL7" s="43"/>
      <c r="BNM7" s="43"/>
      <c r="BNN7" s="43"/>
      <c r="BNO7" s="43"/>
      <c r="BNP7" s="43"/>
      <c r="BNQ7" s="43"/>
      <c r="BNR7" s="43"/>
      <c r="BNS7" s="43"/>
      <c r="BNT7" s="43"/>
      <c r="BNU7" s="43"/>
      <c r="BNV7" s="43"/>
      <c r="BNW7" s="43"/>
      <c r="BNX7" s="43"/>
      <c r="BNY7" s="43"/>
      <c r="BNZ7" s="43"/>
      <c r="BOA7" s="43"/>
      <c r="BOB7" s="43"/>
      <c r="BOC7" s="43"/>
      <c r="BOD7" s="43"/>
      <c r="BOE7" s="43"/>
      <c r="BOF7" s="43"/>
      <c r="BOG7" s="43"/>
      <c r="BOH7" s="43"/>
      <c r="BOI7" s="43"/>
      <c r="BOJ7" s="43"/>
      <c r="BOK7" s="43"/>
      <c r="BOL7" s="43"/>
      <c r="BOM7" s="43"/>
      <c r="BON7" s="43"/>
      <c r="BOO7" s="43"/>
      <c r="BOP7" s="43"/>
      <c r="BOQ7" s="43"/>
      <c r="BOR7" s="43"/>
      <c r="BOS7" s="43"/>
      <c r="BOT7" s="43"/>
      <c r="BOU7" s="43"/>
      <c r="BOV7" s="43"/>
      <c r="BOW7" s="43"/>
      <c r="BOX7" s="43"/>
      <c r="BOY7" s="43"/>
      <c r="BOZ7" s="43"/>
      <c r="BPA7" s="43"/>
      <c r="BPB7" s="43"/>
      <c r="BPC7" s="43"/>
      <c r="BPD7" s="43"/>
      <c r="BPE7" s="43"/>
      <c r="BPF7" s="43"/>
      <c r="BPG7" s="43"/>
      <c r="BPH7" s="43"/>
      <c r="BPI7" s="43"/>
      <c r="BPJ7" s="43"/>
      <c r="BPK7" s="43"/>
      <c r="BPL7" s="43"/>
      <c r="BPM7" s="43"/>
      <c r="BPN7" s="43"/>
      <c r="BPO7" s="43"/>
      <c r="BPP7" s="43"/>
      <c r="BPQ7" s="43"/>
      <c r="BPR7" s="43"/>
      <c r="BPS7" s="43"/>
      <c r="BPT7" s="43"/>
      <c r="BPU7" s="43"/>
      <c r="BPV7" s="43"/>
      <c r="BPW7" s="43"/>
      <c r="BPX7" s="43"/>
      <c r="BPY7" s="43"/>
      <c r="BPZ7" s="43"/>
      <c r="BQA7" s="43"/>
      <c r="BQB7" s="43"/>
      <c r="BQC7" s="43"/>
      <c r="BQD7" s="43"/>
      <c r="BQE7" s="43"/>
      <c r="BQF7" s="43"/>
      <c r="BQG7" s="43"/>
      <c r="BQH7" s="43"/>
      <c r="BQI7" s="43"/>
      <c r="BQJ7" s="43"/>
      <c r="BQK7" s="43"/>
      <c r="BQL7" s="43"/>
      <c r="BQM7" s="43"/>
      <c r="BQN7" s="43"/>
      <c r="BQO7" s="43"/>
      <c r="BQP7" s="43"/>
      <c r="BQQ7" s="43"/>
      <c r="BQR7" s="43"/>
      <c r="BQS7" s="43"/>
      <c r="BQT7" s="43"/>
      <c r="BQU7" s="43"/>
      <c r="BQV7" s="43"/>
      <c r="BQW7" s="43"/>
      <c r="BQX7" s="43"/>
      <c r="BQY7" s="43"/>
      <c r="BQZ7" s="43"/>
      <c r="BRA7" s="43"/>
      <c r="BRB7" s="43"/>
      <c r="BRC7" s="43"/>
      <c r="BRD7" s="43"/>
      <c r="BRE7" s="43"/>
      <c r="BRF7" s="43"/>
      <c r="BRG7" s="43"/>
      <c r="BRH7" s="43"/>
      <c r="BRI7" s="43"/>
      <c r="BRJ7" s="43"/>
      <c r="BRK7" s="43"/>
      <c r="BRL7" s="43"/>
      <c r="BRM7" s="43"/>
      <c r="BRN7" s="43"/>
      <c r="BRO7" s="43"/>
      <c r="BRP7" s="43"/>
      <c r="BRQ7" s="43"/>
      <c r="BRR7" s="43"/>
      <c r="BRS7" s="43"/>
      <c r="BRT7" s="43"/>
      <c r="BRU7" s="43"/>
      <c r="BRV7" s="43"/>
      <c r="BRW7" s="43"/>
      <c r="BRX7" s="43"/>
      <c r="BRY7" s="43"/>
      <c r="BRZ7" s="43"/>
      <c r="BSA7" s="43"/>
      <c r="BSB7" s="43"/>
      <c r="BSC7" s="43"/>
      <c r="BSD7" s="43"/>
      <c r="BSE7" s="43"/>
      <c r="BSF7" s="43"/>
      <c r="BSG7" s="43"/>
      <c r="BSH7" s="43"/>
      <c r="BSI7" s="43"/>
      <c r="BSJ7" s="43"/>
      <c r="BSK7" s="43"/>
      <c r="BSL7" s="43"/>
      <c r="BSM7" s="43"/>
      <c r="BSN7" s="43"/>
      <c r="BSO7" s="43"/>
      <c r="BSP7" s="43"/>
      <c r="BSQ7" s="43"/>
      <c r="BSR7" s="43"/>
      <c r="BSS7" s="43"/>
      <c r="BST7" s="43"/>
      <c r="BSU7" s="43"/>
      <c r="BSV7" s="43"/>
      <c r="BSW7" s="43"/>
      <c r="BSX7" s="43"/>
      <c r="BSY7" s="43"/>
      <c r="BSZ7" s="43"/>
      <c r="BTA7" s="43"/>
      <c r="BTB7" s="43"/>
      <c r="BTC7" s="43"/>
      <c r="BTD7" s="43"/>
      <c r="BTE7" s="43"/>
      <c r="BTF7" s="43"/>
      <c r="BTG7" s="43"/>
      <c r="BTH7" s="43"/>
      <c r="BTI7" s="43"/>
      <c r="BTJ7" s="43"/>
      <c r="BTK7" s="43"/>
      <c r="BTL7" s="43"/>
      <c r="BTM7" s="43"/>
      <c r="BTN7" s="43"/>
      <c r="BTO7" s="43"/>
      <c r="BTP7" s="43"/>
      <c r="BTQ7" s="43"/>
      <c r="BTR7" s="43"/>
      <c r="BTS7" s="43"/>
      <c r="BTT7" s="43"/>
      <c r="BTU7" s="43"/>
      <c r="BTV7" s="43"/>
      <c r="BTW7" s="43"/>
      <c r="BTX7" s="43"/>
      <c r="BTY7" s="43"/>
      <c r="BTZ7" s="43"/>
      <c r="BUA7" s="43"/>
      <c r="BUB7" s="43"/>
      <c r="BUC7" s="43"/>
      <c r="BUD7" s="43"/>
      <c r="BUE7" s="43"/>
      <c r="BUF7" s="43"/>
      <c r="BUG7" s="43"/>
      <c r="BUH7" s="43"/>
      <c r="BUI7" s="43"/>
      <c r="BUJ7" s="43"/>
      <c r="BUK7" s="43"/>
      <c r="BUL7" s="43"/>
      <c r="BUM7" s="43"/>
      <c r="BUN7" s="43"/>
      <c r="BUO7" s="43"/>
      <c r="BUP7" s="43"/>
      <c r="BUQ7" s="43"/>
      <c r="BUR7" s="43"/>
      <c r="BUS7" s="43"/>
      <c r="BUT7" s="43"/>
      <c r="BUU7" s="43"/>
      <c r="BUV7" s="43"/>
      <c r="BUW7" s="43"/>
      <c r="BUX7" s="43"/>
      <c r="BUY7" s="43"/>
      <c r="BUZ7" s="43"/>
      <c r="BVA7" s="43"/>
      <c r="BVB7" s="43"/>
      <c r="BVC7" s="43"/>
      <c r="BVD7" s="43"/>
      <c r="BVE7" s="43"/>
      <c r="BVF7" s="43"/>
      <c r="BVG7" s="43"/>
      <c r="BVH7" s="43"/>
      <c r="BVI7" s="43"/>
      <c r="BVJ7" s="43"/>
      <c r="BVK7" s="43"/>
      <c r="BVL7" s="43"/>
      <c r="BVM7" s="43"/>
      <c r="BVN7" s="43"/>
      <c r="BVO7" s="43"/>
      <c r="BVP7" s="43"/>
      <c r="BVQ7" s="43"/>
      <c r="BVR7" s="43"/>
      <c r="BVS7" s="43"/>
      <c r="BVT7" s="43"/>
      <c r="BVU7" s="43"/>
      <c r="BVV7" s="43"/>
      <c r="BVW7" s="43"/>
      <c r="BVX7" s="43"/>
      <c r="BVY7" s="43"/>
      <c r="BVZ7" s="43"/>
      <c r="BWA7" s="43"/>
      <c r="BWB7" s="43"/>
      <c r="BWC7" s="43"/>
      <c r="BWD7" s="43"/>
      <c r="BWE7" s="43"/>
      <c r="BWF7" s="43"/>
      <c r="BWG7" s="43"/>
      <c r="BWH7" s="43"/>
      <c r="BWI7" s="43"/>
      <c r="BWJ7" s="43"/>
    </row>
    <row r="8" spans="1:1960" ht="15" x14ac:dyDescent="0.25">
      <c r="A8" s="45">
        <v>0.20833333333333301</v>
      </c>
      <c r="B8" s="46">
        <f t="shared" ca="1" si="30"/>
        <v>82</v>
      </c>
      <c r="C8" s="47" t="str">
        <f t="shared" ca="1" si="0"/>
        <v>NÃO</v>
      </c>
      <c r="D8" s="48">
        <v>30</v>
      </c>
      <c r="E8" s="47" t="str">
        <f t="shared" si="1"/>
        <v>SIM</v>
      </c>
      <c r="F8" s="46">
        <f t="shared" ca="1" si="31"/>
        <v>90</v>
      </c>
      <c r="G8" s="47" t="str">
        <f t="shared" ca="1" si="2"/>
        <v>NÃO</v>
      </c>
      <c r="H8" s="49">
        <f t="shared" ca="1" si="32"/>
        <v>24</v>
      </c>
      <c r="I8" s="47" t="str">
        <f t="shared" ca="1" si="3"/>
        <v>SIM</v>
      </c>
      <c r="J8" s="48">
        <v>10</v>
      </c>
      <c r="K8" s="47" t="str">
        <f t="shared" si="4"/>
        <v>SIM</v>
      </c>
      <c r="L8" s="48">
        <f t="shared" ca="1" si="33"/>
        <v>50</v>
      </c>
      <c r="M8" s="47" t="str">
        <f t="shared" ca="1" si="5"/>
        <v>NÃO</v>
      </c>
      <c r="N8" s="49">
        <f t="shared" ca="1" si="34"/>
        <v>17</v>
      </c>
      <c r="O8" s="47" t="str">
        <f t="shared" ca="1" si="6"/>
        <v>SIM</v>
      </c>
      <c r="P8" s="48">
        <f t="shared" ca="1" si="35"/>
        <v>45</v>
      </c>
      <c r="Q8" s="47" t="str">
        <f t="shared" ca="1" si="7"/>
        <v>SIM</v>
      </c>
      <c r="R8" s="46">
        <f t="shared" ca="1" si="36"/>
        <v>80</v>
      </c>
      <c r="S8" s="47" t="str">
        <f t="shared" ca="1" si="8"/>
        <v>NÃO</v>
      </c>
      <c r="T8" s="46">
        <f t="shared" ca="1" si="36"/>
        <v>90</v>
      </c>
      <c r="U8" s="47" t="str">
        <f t="shared" ca="1" si="9"/>
        <v>NÃO</v>
      </c>
      <c r="V8" s="48">
        <f t="shared" ca="1" si="37"/>
        <v>50</v>
      </c>
      <c r="W8" s="47" t="str">
        <f t="shared" ca="1" si="10"/>
        <v>NÃO</v>
      </c>
      <c r="X8" s="49">
        <f t="shared" ca="1" si="38"/>
        <v>6</v>
      </c>
      <c r="Y8" s="47" t="str">
        <f t="shared" ca="1" si="11"/>
        <v>SIM</v>
      </c>
      <c r="Z8" s="49">
        <f t="shared" ca="1" si="38"/>
        <v>20</v>
      </c>
      <c r="AA8" s="47" t="str">
        <f t="shared" ca="1" si="12"/>
        <v>SIM</v>
      </c>
      <c r="AB8" s="48">
        <f t="shared" ca="1" si="39"/>
        <v>41</v>
      </c>
      <c r="AC8" s="47" t="str">
        <f t="shared" ca="1" si="13"/>
        <v>SIM</v>
      </c>
      <c r="AD8" s="46">
        <f t="shared" ca="1" si="40"/>
        <v>84</v>
      </c>
      <c r="AE8" s="47" t="str">
        <f t="shared" ca="1" si="14"/>
        <v>NÃO</v>
      </c>
      <c r="AF8" s="48">
        <f t="shared" ca="1" si="41"/>
        <v>47</v>
      </c>
      <c r="AG8" s="47" t="str">
        <f t="shared" ca="1" si="15"/>
        <v>NÃO</v>
      </c>
      <c r="AH8" s="48">
        <f t="shared" ca="1" si="41"/>
        <v>40</v>
      </c>
      <c r="AI8" s="47" t="str">
        <f t="shared" ca="1" si="16"/>
        <v>SIM</v>
      </c>
      <c r="AJ8" s="49">
        <f t="shared" ca="1" si="42"/>
        <v>23</v>
      </c>
      <c r="AK8" s="47" t="str">
        <f t="shared" ca="1" si="17"/>
        <v>SIM</v>
      </c>
      <c r="AL8" s="48">
        <f t="shared" ca="1" si="43"/>
        <v>46</v>
      </c>
      <c r="AM8" s="47" t="str">
        <f t="shared" ca="1" si="18"/>
        <v>NÃO</v>
      </c>
      <c r="AN8" s="46">
        <f t="shared" ca="1" si="44"/>
        <v>80</v>
      </c>
      <c r="AO8" s="47" t="str">
        <f t="shared" ca="1" si="19"/>
        <v>NÃO</v>
      </c>
      <c r="AP8" s="48">
        <f t="shared" ca="1" si="45"/>
        <v>44</v>
      </c>
      <c r="AQ8" s="47" t="str">
        <f t="shared" ca="1" si="20"/>
        <v>SIM</v>
      </c>
      <c r="AR8" s="49">
        <f t="shared" ca="1" si="46"/>
        <v>8</v>
      </c>
      <c r="AS8" s="47" t="str">
        <f t="shared" ca="1" si="21"/>
        <v>SIM</v>
      </c>
      <c r="AT8" s="46">
        <f t="shared" ca="1" si="47"/>
        <v>90</v>
      </c>
      <c r="AU8" s="47" t="str">
        <f t="shared" ca="1" si="22"/>
        <v>NÃO</v>
      </c>
      <c r="AV8" s="48">
        <f t="shared" ca="1" si="48"/>
        <v>43</v>
      </c>
      <c r="AW8" s="47" t="str">
        <f t="shared" ca="1" si="23"/>
        <v>SIM</v>
      </c>
      <c r="AX8" s="49">
        <f t="shared" ca="1" si="49"/>
        <v>24</v>
      </c>
      <c r="AY8" s="47" t="str">
        <f t="shared" ca="1" si="24"/>
        <v>SIM</v>
      </c>
      <c r="AZ8" s="49">
        <f t="shared" ca="1" si="49"/>
        <v>23</v>
      </c>
      <c r="BA8" s="47" t="str">
        <f t="shared" ca="1" si="25"/>
        <v>SIM</v>
      </c>
      <c r="BB8" s="46">
        <f t="shared" ca="1" si="50"/>
        <v>86</v>
      </c>
      <c r="BC8" s="47" t="str">
        <f t="shared" ca="1" si="26"/>
        <v>NÃO</v>
      </c>
      <c r="BD8" s="48">
        <f t="shared" ca="1" si="51"/>
        <v>47</v>
      </c>
      <c r="BE8" s="47" t="str">
        <f t="shared" ca="1" si="27"/>
        <v>NÃO</v>
      </c>
      <c r="BF8" s="46">
        <f t="shared" ca="1" si="52"/>
        <v>88</v>
      </c>
      <c r="BG8" s="47" t="str">
        <f t="shared" ca="1" si="28"/>
        <v>NÃO</v>
      </c>
      <c r="BH8" s="48">
        <f t="shared" ca="1" si="53"/>
        <v>43</v>
      </c>
      <c r="BI8" s="47" t="str">
        <f t="shared" ca="1" si="29"/>
        <v>SIM</v>
      </c>
      <c r="BJ8" s="48">
        <f t="shared" ca="1" si="53"/>
        <v>43</v>
      </c>
      <c r="BK8" s="47" t="str">
        <f t="shared" ca="1" si="54"/>
        <v>SIM</v>
      </c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43"/>
      <c r="DY8" s="43"/>
      <c r="DZ8" s="43"/>
      <c r="EA8" s="43"/>
      <c r="EB8" s="43"/>
      <c r="EC8" s="43"/>
      <c r="ED8" s="43"/>
      <c r="EE8" s="43"/>
      <c r="EF8" s="43"/>
      <c r="EG8" s="43"/>
      <c r="EH8" s="43"/>
      <c r="EI8" s="43"/>
      <c r="EJ8" s="43"/>
      <c r="EK8" s="43"/>
      <c r="EL8" s="43"/>
      <c r="EM8" s="43"/>
      <c r="EN8" s="43"/>
      <c r="EO8" s="43"/>
      <c r="EP8" s="43"/>
      <c r="EQ8" s="43"/>
      <c r="ER8" s="43"/>
      <c r="ES8" s="43"/>
      <c r="ET8" s="43"/>
      <c r="EU8" s="43"/>
      <c r="EV8" s="43"/>
      <c r="EW8" s="43"/>
      <c r="EX8" s="43"/>
      <c r="EY8" s="43"/>
      <c r="EZ8" s="43"/>
      <c r="FA8" s="43"/>
      <c r="FB8" s="43"/>
      <c r="FC8" s="43"/>
      <c r="FD8" s="43"/>
      <c r="FE8" s="43"/>
      <c r="FF8" s="43"/>
      <c r="FG8" s="43"/>
      <c r="FH8" s="43"/>
      <c r="FI8" s="43"/>
      <c r="FJ8" s="43"/>
      <c r="FK8" s="43"/>
      <c r="FL8" s="43"/>
      <c r="FM8" s="43"/>
      <c r="FN8" s="43"/>
      <c r="FO8" s="43"/>
      <c r="FP8" s="43"/>
      <c r="FQ8" s="43"/>
      <c r="FR8" s="43"/>
      <c r="FS8" s="43"/>
      <c r="FT8" s="43"/>
      <c r="FU8" s="43"/>
      <c r="FV8" s="43"/>
      <c r="FW8" s="43"/>
      <c r="FX8" s="43"/>
      <c r="FY8" s="43"/>
      <c r="FZ8" s="43"/>
      <c r="GA8" s="43"/>
      <c r="GB8" s="43"/>
      <c r="GC8" s="43"/>
      <c r="GD8" s="43"/>
      <c r="GE8" s="43"/>
      <c r="GF8" s="43"/>
      <c r="GG8" s="43"/>
      <c r="GH8" s="43"/>
      <c r="GI8" s="43"/>
      <c r="GJ8" s="43"/>
      <c r="GK8" s="43"/>
      <c r="GL8" s="43"/>
      <c r="GM8" s="43"/>
      <c r="GN8" s="43"/>
      <c r="GO8" s="43"/>
      <c r="GP8" s="43"/>
      <c r="GQ8" s="43"/>
      <c r="GR8" s="43"/>
      <c r="GS8" s="43"/>
      <c r="GT8" s="43"/>
      <c r="GU8" s="43"/>
      <c r="GV8" s="43"/>
      <c r="GW8" s="43"/>
      <c r="GX8" s="43"/>
      <c r="GY8" s="43"/>
      <c r="GZ8" s="43"/>
      <c r="HA8" s="43"/>
      <c r="HB8" s="43"/>
      <c r="HC8" s="43"/>
      <c r="HD8" s="43"/>
      <c r="HE8" s="43"/>
      <c r="HF8" s="43"/>
      <c r="HG8" s="43"/>
      <c r="HH8" s="43"/>
      <c r="HI8" s="43"/>
      <c r="HJ8" s="43"/>
      <c r="HK8" s="43"/>
      <c r="HL8" s="43"/>
      <c r="HM8" s="43"/>
      <c r="HN8" s="43"/>
      <c r="HO8" s="43"/>
      <c r="HP8" s="43"/>
      <c r="HQ8" s="43"/>
      <c r="HR8" s="43"/>
      <c r="HS8" s="43"/>
      <c r="HT8" s="43"/>
      <c r="HU8" s="43"/>
      <c r="HV8" s="43"/>
      <c r="HW8" s="43"/>
      <c r="HX8" s="43"/>
      <c r="HY8" s="43"/>
      <c r="HZ8" s="43"/>
      <c r="IA8" s="43"/>
      <c r="IB8" s="43"/>
      <c r="IC8" s="43"/>
      <c r="ID8" s="43"/>
      <c r="IE8" s="43"/>
      <c r="IF8" s="43"/>
      <c r="IG8" s="43"/>
      <c r="IH8" s="43"/>
      <c r="II8" s="43"/>
      <c r="IJ8" s="43"/>
      <c r="IK8" s="43"/>
      <c r="IL8" s="43"/>
      <c r="IM8" s="43"/>
      <c r="IN8" s="43"/>
      <c r="IO8" s="43"/>
      <c r="IP8" s="43"/>
      <c r="IQ8" s="43"/>
      <c r="IR8" s="43"/>
      <c r="IS8" s="43"/>
      <c r="IT8" s="43"/>
      <c r="IU8" s="43"/>
      <c r="IV8" s="43"/>
      <c r="IW8" s="43"/>
      <c r="IX8" s="43"/>
      <c r="IY8" s="43"/>
      <c r="IZ8" s="43"/>
      <c r="JA8" s="43"/>
      <c r="JB8" s="43"/>
      <c r="JC8" s="43"/>
      <c r="JD8" s="43"/>
      <c r="JE8" s="43"/>
      <c r="JF8" s="43"/>
      <c r="JG8" s="43"/>
      <c r="JH8" s="43"/>
      <c r="JI8" s="43"/>
      <c r="JJ8" s="43"/>
      <c r="JK8" s="43"/>
      <c r="JL8" s="43"/>
      <c r="JM8" s="43"/>
      <c r="JN8" s="43"/>
      <c r="JO8" s="43"/>
      <c r="JP8" s="43"/>
      <c r="JQ8" s="43"/>
      <c r="JR8" s="43"/>
      <c r="JS8" s="43"/>
      <c r="JT8" s="43"/>
      <c r="JU8" s="43"/>
      <c r="JV8" s="43"/>
      <c r="JW8" s="43"/>
      <c r="JX8" s="43"/>
      <c r="JY8" s="43"/>
      <c r="JZ8" s="43"/>
      <c r="KA8" s="43"/>
      <c r="KB8" s="43"/>
      <c r="KC8" s="43"/>
      <c r="KD8" s="43"/>
      <c r="KE8" s="43"/>
      <c r="KF8" s="43"/>
      <c r="KG8" s="43"/>
      <c r="KH8" s="43"/>
      <c r="KI8" s="43"/>
      <c r="KJ8" s="43"/>
      <c r="KK8" s="43"/>
      <c r="KL8" s="43"/>
      <c r="KM8" s="43"/>
      <c r="KN8" s="43"/>
      <c r="KO8" s="43"/>
      <c r="KP8" s="43"/>
      <c r="KQ8" s="43"/>
      <c r="KR8" s="43"/>
      <c r="KS8" s="43"/>
      <c r="KT8" s="43"/>
      <c r="KU8" s="43"/>
      <c r="KV8" s="43"/>
      <c r="KW8" s="43"/>
      <c r="KX8" s="43"/>
      <c r="KY8" s="43"/>
      <c r="KZ8" s="43"/>
      <c r="LA8" s="43"/>
      <c r="LB8" s="43"/>
      <c r="LC8" s="43"/>
      <c r="LD8" s="43"/>
      <c r="LE8" s="43"/>
      <c r="LF8" s="43"/>
      <c r="LG8" s="43"/>
      <c r="LH8" s="43"/>
      <c r="LI8" s="43"/>
      <c r="LJ8" s="43"/>
      <c r="LK8" s="43"/>
      <c r="LL8" s="43"/>
      <c r="LM8" s="43"/>
      <c r="LN8" s="43"/>
      <c r="LO8" s="43"/>
      <c r="LP8" s="43"/>
      <c r="LQ8" s="43"/>
      <c r="LR8" s="43"/>
      <c r="LS8" s="43"/>
      <c r="LT8" s="43"/>
      <c r="LU8" s="43"/>
      <c r="LV8" s="43"/>
      <c r="LW8" s="43"/>
      <c r="LX8" s="43"/>
      <c r="LY8" s="43"/>
      <c r="LZ8" s="43"/>
      <c r="MA8" s="43"/>
      <c r="MB8" s="43"/>
      <c r="MC8" s="43"/>
      <c r="MD8" s="43"/>
      <c r="ME8" s="43"/>
      <c r="MF8" s="43"/>
      <c r="MG8" s="43"/>
      <c r="MH8" s="43"/>
      <c r="MI8" s="43"/>
      <c r="MJ8" s="43"/>
      <c r="MK8" s="43"/>
      <c r="ML8" s="43"/>
      <c r="MM8" s="43"/>
      <c r="MN8" s="43"/>
      <c r="MO8" s="43"/>
      <c r="MP8" s="43"/>
      <c r="MQ8" s="43"/>
      <c r="MR8" s="43"/>
      <c r="MS8" s="43"/>
      <c r="MT8" s="43"/>
      <c r="MU8" s="43"/>
      <c r="MV8" s="43"/>
      <c r="MW8" s="43"/>
      <c r="MX8" s="43"/>
      <c r="MY8" s="43"/>
      <c r="MZ8" s="43"/>
      <c r="NA8" s="43"/>
      <c r="NB8" s="43"/>
      <c r="NC8" s="43"/>
      <c r="ND8" s="43"/>
      <c r="NE8" s="43"/>
      <c r="NF8" s="43"/>
      <c r="NG8" s="43"/>
      <c r="NH8" s="43"/>
      <c r="NI8" s="43"/>
      <c r="NJ8" s="43"/>
      <c r="NK8" s="43"/>
      <c r="NL8" s="43"/>
      <c r="NM8" s="43"/>
      <c r="NN8" s="43"/>
      <c r="NO8" s="43"/>
      <c r="NP8" s="43"/>
      <c r="NQ8" s="43"/>
      <c r="NR8" s="43"/>
      <c r="NS8" s="43"/>
      <c r="NT8" s="43"/>
      <c r="NU8" s="43"/>
      <c r="NV8" s="43"/>
      <c r="NW8" s="43"/>
      <c r="NX8" s="43"/>
      <c r="NY8" s="43"/>
      <c r="NZ8" s="43"/>
      <c r="OA8" s="43"/>
      <c r="OB8" s="43"/>
      <c r="OC8" s="43"/>
      <c r="OD8" s="43"/>
      <c r="OE8" s="43"/>
      <c r="OF8" s="43"/>
      <c r="OG8" s="43"/>
      <c r="OH8" s="43"/>
      <c r="OI8" s="43"/>
      <c r="OJ8" s="43"/>
      <c r="OK8" s="43"/>
      <c r="OL8" s="43"/>
      <c r="OM8" s="43"/>
      <c r="ON8" s="43"/>
      <c r="OO8" s="43"/>
      <c r="OP8" s="43"/>
      <c r="OQ8" s="43"/>
      <c r="OR8" s="43"/>
      <c r="OS8" s="43"/>
      <c r="OT8" s="43"/>
      <c r="OU8" s="43"/>
      <c r="OV8" s="43"/>
      <c r="OW8" s="43"/>
      <c r="OX8" s="43"/>
      <c r="OY8" s="43"/>
      <c r="OZ8" s="43"/>
      <c r="PA8" s="43"/>
      <c r="PB8" s="43"/>
      <c r="PC8" s="43"/>
      <c r="PD8" s="43"/>
      <c r="PE8" s="43"/>
      <c r="PF8" s="43"/>
      <c r="PG8" s="43"/>
      <c r="PH8" s="43"/>
      <c r="PI8" s="43"/>
      <c r="PJ8" s="43"/>
      <c r="PK8" s="43"/>
      <c r="PL8" s="43"/>
      <c r="PM8" s="43"/>
      <c r="PN8" s="43"/>
      <c r="PO8" s="43"/>
      <c r="PP8" s="43"/>
      <c r="PQ8" s="43"/>
      <c r="PR8" s="43"/>
      <c r="PS8" s="43"/>
      <c r="PT8" s="43"/>
      <c r="PU8" s="43"/>
      <c r="PV8" s="43"/>
      <c r="PW8" s="43"/>
      <c r="PX8" s="43"/>
      <c r="PY8" s="43"/>
      <c r="PZ8" s="43"/>
      <c r="QA8" s="43"/>
      <c r="QB8" s="43"/>
      <c r="QC8" s="43"/>
      <c r="QD8" s="43"/>
      <c r="QE8" s="43"/>
      <c r="QF8" s="43"/>
      <c r="QG8" s="43"/>
      <c r="QH8" s="43"/>
      <c r="QI8" s="43"/>
      <c r="QJ8" s="43"/>
      <c r="QK8" s="43"/>
      <c r="QL8" s="43"/>
      <c r="QM8" s="43"/>
      <c r="QN8" s="43"/>
      <c r="QO8" s="43"/>
      <c r="QP8" s="43"/>
      <c r="QQ8" s="43"/>
      <c r="QR8" s="43"/>
      <c r="QS8" s="43"/>
      <c r="QT8" s="43"/>
      <c r="QU8" s="43"/>
      <c r="QV8" s="43"/>
      <c r="QW8" s="43"/>
      <c r="QX8" s="43"/>
      <c r="QY8" s="43"/>
      <c r="QZ8" s="43"/>
      <c r="RA8" s="43"/>
      <c r="RB8" s="43"/>
      <c r="RC8" s="43"/>
      <c r="RD8" s="43"/>
      <c r="RE8" s="43"/>
      <c r="RF8" s="43"/>
      <c r="RG8" s="43"/>
      <c r="RH8" s="43"/>
      <c r="RI8" s="43"/>
      <c r="RJ8" s="43"/>
      <c r="RK8" s="43"/>
      <c r="RL8" s="43"/>
      <c r="RM8" s="43"/>
      <c r="RN8" s="43"/>
      <c r="RO8" s="43"/>
      <c r="RP8" s="43"/>
      <c r="RQ8" s="43"/>
      <c r="RR8" s="43"/>
      <c r="RS8" s="43"/>
      <c r="RT8" s="43"/>
      <c r="RU8" s="43"/>
      <c r="RV8" s="43"/>
      <c r="RW8" s="43"/>
      <c r="RX8" s="43"/>
      <c r="RY8" s="43"/>
      <c r="RZ8" s="43"/>
      <c r="SA8" s="43"/>
      <c r="SB8" s="43"/>
      <c r="SC8" s="43"/>
      <c r="SD8" s="43"/>
      <c r="SE8" s="43"/>
      <c r="SF8" s="43"/>
      <c r="SG8" s="43"/>
      <c r="SH8" s="43"/>
      <c r="SI8" s="43"/>
      <c r="SJ8" s="43"/>
      <c r="SK8" s="43"/>
      <c r="SL8" s="43"/>
      <c r="SM8" s="43"/>
      <c r="SN8" s="43"/>
      <c r="SO8" s="43"/>
      <c r="SP8" s="43"/>
      <c r="SQ8" s="43"/>
      <c r="SR8" s="43"/>
      <c r="SS8" s="43"/>
      <c r="ST8" s="43"/>
      <c r="SU8" s="43"/>
      <c r="SV8" s="43"/>
      <c r="SW8" s="43"/>
      <c r="SX8" s="43"/>
      <c r="SY8" s="43"/>
      <c r="SZ8" s="43"/>
      <c r="TA8" s="43"/>
      <c r="TB8" s="43"/>
      <c r="TC8" s="43"/>
      <c r="TD8" s="43"/>
      <c r="TE8" s="43"/>
      <c r="TF8" s="43"/>
      <c r="TG8" s="43"/>
      <c r="TH8" s="43"/>
      <c r="TI8" s="43"/>
      <c r="TJ8" s="43"/>
      <c r="TK8" s="43"/>
      <c r="TL8" s="43"/>
      <c r="TM8" s="43"/>
      <c r="TN8" s="43"/>
      <c r="TO8" s="43"/>
      <c r="TP8" s="43"/>
      <c r="TQ8" s="43"/>
      <c r="TR8" s="43"/>
      <c r="TS8" s="43"/>
      <c r="TT8" s="43"/>
      <c r="TU8" s="43"/>
      <c r="TV8" s="43"/>
      <c r="TW8" s="43"/>
      <c r="TX8" s="43"/>
      <c r="TY8" s="43"/>
      <c r="TZ8" s="43"/>
      <c r="UA8" s="43"/>
      <c r="UB8" s="43"/>
      <c r="UC8" s="43"/>
      <c r="UD8" s="43"/>
      <c r="UE8" s="43"/>
      <c r="UF8" s="43"/>
      <c r="UG8" s="43"/>
      <c r="UH8" s="43"/>
      <c r="UI8" s="43"/>
      <c r="UJ8" s="43"/>
      <c r="UK8" s="43"/>
      <c r="UL8" s="43"/>
      <c r="UM8" s="43"/>
      <c r="UN8" s="43"/>
      <c r="UO8" s="43"/>
      <c r="UP8" s="43"/>
      <c r="UQ8" s="43"/>
      <c r="UR8" s="43"/>
      <c r="US8" s="43"/>
      <c r="UT8" s="43"/>
      <c r="UU8" s="43"/>
      <c r="UV8" s="43"/>
      <c r="UW8" s="43"/>
      <c r="UX8" s="43"/>
      <c r="UY8" s="43"/>
      <c r="UZ8" s="43"/>
      <c r="VA8" s="43"/>
      <c r="VB8" s="43"/>
      <c r="VC8" s="43"/>
      <c r="VD8" s="43"/>
      <c r="VE8" s="43"/>
      <c r="VF8" s="43"/>
      <c r="VG8" s="43"/>
      <c r="VH8" s="43"/>
      <c r="VI8" s="43"/>
      <c r="VJ8" s="43"/>
      <c r="VK8" s="43"/>
      <c r="VL8" s="43"/>
      <c r="VM8" s="43"/>
      <c r="VN8" s="43"/>
      <c r="VO8" s="43"/>
      <c r="VP8" s="43"/>
      <c r="VQ8" s="43"/>
      <c r="VR8" s="43"/>
      <c r="VS8" s="43"/>
      <c r="VT8" s="43"/>
      <c r="VU8" s="43"/>
      <c r="VV8" s="43"/>
      <c r="VW8" s="43"/>
      <c r="VX8" s="43"/>
      <c r="VY8" s="43"/>
      <c r="VZ8" s="43"/>
      <c r="WA8" s="43"/>
      <c r="WB8" s="43"/>
      <c r="WC8" s="43"/>
      <c r="WD8" s="43"/>
      <c r="WE8" s="43"/>
      <c r="WF8" s="43"/>
      <c r="WG8" s="43"/>
      <c r="WH8" s="43"/>
      <c r="WI8" s="43"/>
      <c r="WJ8" s="43"/>
      <c r="WK8" s="43"/>
      <c r="WL8" s="43"/>
      <c r="WM8" s="43"/>
      <c r="WN8" s="43"/>
      <c r="WO8" s="43"/>
      <c r="WP8" s="43"/>
      <c r="WQ8" s="43"/>
      <c r="WR8" s="43"/>
      <c r="WS8" s="43"/>
      <c r="WT8" s="43"/>
      <c r="WU8" s="43"/>
      <c r="WV8" s="43"/>
      <c r="WW8" s="43"/>
      <c r="WX8" s="43"/>
      <c r="WY8" s="43"/>
      <c r="WZ8" s="43"/>
      <c r="XA8" s="43"/>
      <c r="XB8" s="43"/>
      <c r="XC8" s="43"/>
      <c r="XD8" s="43"/>
      <c r="XE8" s="43"/>
      <c r="XF8" s="43"/>
      <c r="XG8" s="43"/>
      <c r="XH8" s="43"/>
      <c r="XI8" s="43"/>
      <c r="XJ8" s="43"/>
      <c r="XK8" s="43"/>
      <c r="XL8" s="43"/>
      <c r="XM8" s="43"/>
      <c r="XN8" s="43"/>
      <c r="XO8" s="43"/>
      <c r="XP8" s="43"/>
      <c r="XQ8" s="43"/>
      <c r="XR8" s="43"/>
      <c r="XS8" s="43"/>
      <c r="XT8" s="43"/>
      <c r="XU8" s="43"/>
      <c r="XV8" s="43"/>
      <c r="XW8" s="43"/>
      <c r="XX8" s="43"/>
      <c r="XY8" s="43"/>
      <c r="XZ8" s="43"/>
      <c r="YA8" s="43"/>
      <c r="YB8" s="43"/>
      <c r="YC8" s="43"/>
      <c r="YD8" s="43"/>
      <c r="YE8" s="43"/>
      <c r="YF8" s="43"/>
      <c r="YG8" s="43"/>
      <c r="YH8" s="43"/>
      <c r="YI8" s="43"/>
      <c r="YJ8" s="43"/>
      <c r="YK8" s="43"/>
      <c r="YL8" s="43"/>
      <c r="YM8" s="43"/>
      <c r="YN8" s="43"/>
      <c r="YO8" s="43"/>
      <c r="YP8" s="43"/>
      <c r="YQ8" s="43"/>
      <c r="YR8" s="43"/>
      <c r="YS8" s="43"/>
      <c r="YT8" s="43"/>
      <c r="YU8" s="43"/>
      <c r="YV8" s="43"/>
      <c r="YW8" s="43"/>
      <c r="YX8" s="43"/>
      <c r="YY8" s="43"/>
      <c r="YZ8" s="43"/>
      <c r="ZA8" s="43"/>
      <c r="ZB8" s="43"/>
      <c r="ZC8" s="43"/>
      <c r="ZD8" s="43"/>
      <c r="ZE8" s="43"/>
      <c r="ZF8" s="43"/>
      <c r="ZG8" s="43"/>
      <c r="ZH8" s="43"/>
      <c r="ZI8" s="43"/>
      <c r="ZJ8" s="43"/>
      <c r="ZK8" s="43"/>
      <c r="ZL8" s="43"/>
      <c r="ZM8" s="43"/>
      <c r="ZN8" s="43"/>
      <c r="ZO8" s="43"/>
      <c r="ZP8" s="43"/>
      <c r="ZQ8" s="43"/>
      <c r="ZR8" s="43"/>
      <c r="ZS8" s="43"/>
      <c r="ZT8" s="43"/>
      <c r="ZU8" s="43"/>
      <c r="ZV8" s="43"/>
      <c r="ZW8" s="43"/>
      <c r="ZX8" s="43"/>
      <c r="ZY8" s="43"/>
      <c r="ZZ8" s="43"/>
      <c r="AAA8" s="43"/>
      <c r="AAB8" s="43"/>
      <c r="AAC8" s="43"/>
      <c r="AAD8" s="43"/>
      <c r="AAE8" s="43"/>
      <c r="AAF8" s="43"/>
      <c r="AAG8" s="43"/>
      <c r="AAH8" s="43"/>
      <c r="AAI8" s="43"/>
      <c r="AAJ8" s="43"/>
      <c r="AAK8" s="43"/>
      <c r="AAL8" s="43"/>
      <c r="AAM8" s="43"/>
      <c r="AAN8" s="43"/>
      <c r="AAO8" s="43"/>
      <c r="AAP8" s="43"/>
      <c r="AAQ8" s="43"/>
      <c r="AAR8" s="43"/>
      <c r="AAS8" s="43"/>
      <c r="AAT8" s="43"/>
      <c r="AAU8" s="43"/>
      <c r="AAV8" s="43"/>
      <c r="AAW8" s="43"/>
      <c r="AAX8" s="43"/>
      <c r="AAY8" s="43"/>
      <c r="AAZ8" s="43"/>
      <c r="ABA8" s="43"/>
      <c r="ABB8" s="43"/>
      <c r="ABC8" s="43"/>
      <c r="ABD8" s="43"/>
      <c r="ABE8" s="43"/>
      <c r="ABF8" s="43"/>
      <c r="ABG8" s="43"/>
      <c r="ABH8" s="43"/>
      <c r="ABI8" s="43"/>
      <c r="ABJ8" s="43"/>
      <c r="ABK8" s="43"/>
      <c r="ABL8" s="43"/>
      <c r="ABM8" s="43"/>
      <c r="ABN8" s="43"/>
      <c r="ABO8" s="43"/>
      <c r="ABP8" s="43"/>
      <c r="ABQ8" s="43"/>
      <c r="ABR8" s="43"/>
      <c r="ABS8" s="43"/>
      <c r="ABT8" s="43"/>
      <c r="ABU8" s="43"/>
      <c r="ABV8" s="43"/>
      <c r="ABW8" s="43"/>
      <c r="ABX8" s="43"/>
      <c r="ABY8" s="43"/>
      <c r="ABZ8" s="43"/>
      <c r="ACA8" s="43"/>
      <c r="ACB8" s="43"/>
      <c r="ACC8" s="43"/>
      <c r="ACD8" s="43"/>
      <c r="ACE8" s="43"/>
      <c r="ACF8" s="43"/>
      <c r="ACG8" s="43"/>
      <c r="ACH8" s="43"/>
      <c r="ACI8" s="43"/>
      <c r="ACJ8" s="43"/>
      <c r="ACK8" s="43"/>
      <c r="ACL8" s="43"/>
      <c r="ACM8" s="43"/>
      <c r="ACN8" s="43"/>
      <c r="ACO8" s="43"/>
      <c r="ACP8" s="43"/>
      <c r="ACQ8" s="43"/>
      <c r="ACR8" s="43"/>
      <c r="ACS8" s="43"/>
      <c r="ACT8" s="43"/>
      <c r="ACU8" s="43"/>
      <c r="ACV8" s="43"/>
      <c r="ACW8" s="43"/>
      <c r="ACX8" s="43"/>
      <c r="ACY8" s="43"/>
      <c r="ACZ8" s="43"/>
      <c r="ADA8" s="43"/>
      <c r="ADB8" s="43"/>
      <c r="ADC8" s="43"/>
      <c r="ADD8" s="43"/>
      <c r="ADE8" s="43"/>
      <c r="ADF8" s="43"/>
      <c r="ADG8" s="43"/>
      <c r="ADH8" s="43"/>
      <c r="ADI8" s="43"/>
      <c r="ADJ8" s="43"/>
      <c r="ADK8" s="43"/>
      <c r="ADL8" s="43"/>
      <c r="ADM8" s="43"/>
      <c r="ADN8" s="43"/>
      <c r="ADO8" s="43"/>
      <c r="ADP8" s="43"/>
      <c r="ADQ8" s="43"/>
      <c r="ADR8" s="43"/>
      <c r="ADS8" s="43"/>
      <c r="ADT8" s="43"/>
      <c r="ADU8" s="43"/>
      <c r="ADV8" s="43"/>
      <c r="ADW8" s="43"/>
      <c r="ADX8" s="43"/>
      <c r="ADY8" s="43"/>
      <c r="ADZ8" s="43"/>
      <c r="AEA8" s="43"/>
      <c r="AEB8" s="43"/>
      <c r="AEC8" s="43"/>
      <c r="AED8" s="43"/>
      <c r="AEE8" s="43"/>
      <c r="AEF8" s="43"/>
      <c r="AEG8" s="43"/>
      <c r="AEH8" s="43"/>
      <c r="AEI8" s="43"/>
      <c r="AEJ8" s="43"/>
      <c r="AEK8" s="43"/>
      <c r="AEL8" s="43"/>
      <c r="AEM8" s="43"/>
      <c r="AEN8" s="43"/>
      <c r="AEO8" s="43"/>
      <c r="AEP8" s="43"/>
      <c r="AEQ8" s="43"/>
      <c r="AER8" s="43"/>
      <c r="AES8" s="43"/>
      <c r="AET8" s="43"/>
      <c r="AEU8" s="43"/>
      <c r="AEV8" s="43"/>
      <c r="AEW8" s="43"/>
      <c r="AEX8" s="43"/>
      <c r="AEY8" s="43"/>
      <c r="AEZ8" s="43"/>
      <c r="AFA8" s="43"/>
      <c r="AFB8" s="43"/>
      <c r="AFC8" s="43"/>
      <c r="AFD8" s="43"/>
      <c r="AFE8" s="43"/>
      <c r="AFF8" s="43"/>
      <c r="AFG8" s="43"/>
      <c r="AFH8" s="43"/>
      <c r="AFI8" s="43"/>
      <c r="AFJ8" s="43"/>
      <c r="AFK8" s="43"/>
      <c r="AFL8" s="43"/>
      <c r="AFM8" s="43"/>
      <c r="AFN8" s="43"/>
      <c r="AFO8" s="43"/>
      <c r="AFP8" s="43"/>
      <c r="AFQ8" s="43"/>
      <c r="AFR8" s="43"/>
      <c r="AFS8" s="43"/>
      <c r="AFT8" s="43"/>
      <c r="AFU8" s="43"/>
      <c r="AFV8" s="43"/>
      <c r="AFW8" s="43"/>
      <c r="AFX8" s="43"/>
      <c r="AFY8" s="43"/>
      <c r="AFZ8" s="43"/>
      <c r="AGA8" s="43"/>
      <c r="AGB8" s="43"/>
      <c r="AGC8" s="43"/>
      <c r="AGD8" s="43"/>
      <c r="AGE8" s="43"/>
      <c r="AGF8" s="43"/>
      <c r="AGG8" s="43"/>
      <c r="AGH8" s="43"/>
      <c r="AGI8" s="43"/>
      <c r="AGJ8" s="43"/>
      <c r="AGK8" s="43"/>
      <c r="AGL8" s="43"/>
      <c r="AGM8" s="43"/>
      <c r="AGN8" s="43"/>
      <c r="AGO8" s="43"/>
      <c r="AGP8" s="43"/>
      <c r="AGQ8" s="43"/>
      <c r="AGR8" s="43"/>
      <c r="AGS8" s="43"/>
      <c r="AGT8" s="43"/>
      <c r="AGU8" s="43"/>
      <c r="AGV8" s="43"/>
      <c r="AGW8" s="43"/>
      <c r="AGX8" s="43"/>
      <c r="AGY8" s="43"/>
      <c r="AGZ8" s="43"/>
      <c r="AHA8" s="43"/>
      <c r="AHB8" s="43"/>
      <c r="AHC8" s="43"/>
      <c r="AHD8" s="43"/>
      <c r="AHE8" s="43"/>
      <c r="AHF8" s="43"/>
      <c r="AHG8" s="43"/>
      <c r="AHH8" s="43"/>
      <c r="AHI8" s="43"/>
      <c r="AHJ8" s="43"/>
      <c r="AHK8" s="43"/>
      <c r="AHL8" s="43"/>
      <c r="AHM8" s="43"/>
      <c r="AHN8" s="43"/>
      <c r="AHO8" s="43"/>
      <c r="AHP8" s="43"/>
      <c r="AHQ8" s="43"/>
      <c r="AHR8" s="43"/>
      <c r="AHS8" s="43"/>
      <c r="AHT8" s="43"/>
      <c r="AHU8" s="43"/>
      <c r="AHV8" s="43"/>
      <c r="AHW8" s="43"/>
      <c r="AHX8" s="43"/>
      <c r="AHY8" s="43"/>
      <c r="AHZ8" s="43"/>
      <c r="AIA8" s="43"/>
      <c r="AIB8" s="43"/>
      <c r="AIC8" s="43"/>
      <c r="AID8" s="43"/>
      <c r="AIE8" s="43"/>
      <c r="AIF8" s="43"/>
      <c r="AIG8" s="43"/>
      <c r="AIH8" s="43"/>
      <c r="AII8" s="43"/>
      <c r="AIJ8" s="43"/>
      <c r="AIK8" s="43"/>
      <c r="AIL8" s="43"/>
      <c r="AIM8" s="43"/>
      <c r="AIN8" s="43"/>
      <c r="AIO8" s="43"/>
      <c r="AIP8" s="43"/>
      <c r="AIQ8" s="43"/>
      <c r="AIR8" s="43"/>
      <c r="AIS8" s="43"/>
      <c r="AIT8" s="43"/>
      <c r="AIU8" s="43"/>
      <c r="AIV8" s="43"/>
      <c r="AIW8" s="43"/>
      <c r="AIX8" s="43"/>
      <c r="AIY8" s="43"/>
      <c r="AIZ8" s="43"/>
      <c r="AJA8" s="43"/>
      <c r="AJB8" s="43"/>
      <c r="AJC8" s="43"/>
      <c r="AJD8" s="43"/>
      <c r="AJE8" s="43"/>
      <c r="AJF8" s="43"/>
      <c r="AJG8" s="43"/>
      <c r="AJH8" s="43"/>
      <c r="AJI8" s="43"/>
      <c r="AJJ8" s="43"/>
      <c r="AJK8" s="43"/>
      <c r="AJL8" s="43"/>
      <c r="AJM8" s="43"/>
      <c r="AJN8" s="43"/>
      <c r="AJO8" s="43"/>
      <c r="AJP8" s="43"/>
      <c r="AJQ8" s="43"/>
      <c r="AJR8" s="43"/>
      <c r="AJS8" s="43"/>
      <c r="AJT8" s="43"/>
      <c r="AJU8" s="43"/>
      <c r="AJV8" s="43"/>
      <c r="AJW8" s="43"/>
      <c r="AJX8" s="43"/>
      <c r="AJY8" s="43"/>
      <c r="AJZ8" s="43"/>
      <c r="AKA8" s="43"/>
      <c r="AKB8" s="43"/>
      <c r="AKC8" s="43"/>
      <c r="AKD8" s="43"/>
      <c r="AKE8" s="43"/>
      <c r="AKF8" s="43"/>
      <c r="AKG8" s="43"/>
      <c r="AKH8" s="43"/>
      <c r="AKI8" s="43"/>
      <c r="AKJ8" s="43"/>
      <c r="AKK8" s="43"/>
      <c r="AKL8" s="43"/>
      <c r="AKM8" s="43"/>
      <c r="AKN8" s="43"/>
      <c r="AKO8" s="43"/>
      <c r="AKP8" s="43"/>
      <c r="AKQ8" s="43"/>
      <c r="AKR8" s="43"/>
      <c r="AKS8" s="43"/>
      <c r="AKT8" s="43"/>
      <c r="AKU8" s="43"/>
      <c r="AKV8" s="43"/>
      <c r="AKW8" s="43"/>
      <c r="AKX8" s="43"/>
      <c r="AKY8" s="43"/>
      <c r="AKZ8" s="43"/>
      <c r="ALA8" s="43"/>
      <c r="ALB8" s="43"/>
      <c r="ALC8" s="43"/>
      <c r="ALD8" s="43"/>
      <c r="ALE8" s="43"/>
      <c r="ALF8" s="43"/>
      <c r="ALG8" s="43"/>
      <c r="ALH8" s="43"/>
      <c r="ALI8" s="43"/>
      <c r="ALJ8" s="43"/>
      <c r="ALK8" s="43"/>
      <c r="ALL8" s="43"/>
      <c r="ALM8" s="43"/>
      <c r="ALN8" s="43"/>
      <c r="ALO8" s="43"/>
      <c r="ALP8" s="43"/>
      <c r="ALQ8" s="43"/>
      <c r="ALR8" s="43"/>
      <c r="ALS8" s="43"/>
      <c r="ALT8" s="43"/>
      <c r="ALU8" s="43"/>
      <c r="ALV8" s="43"/>
      <c r="ALW8" s="43"/>
      <c r="ALX8" s="43"/>
      <c r="ALY8" s="43"/>
      <c r="ALZ8" s="43"/>
      <c r="AMA8" s="43"/>
      <c r="AMB8" s="43"/>
      <c r="AMC8" s="43"/>
      <c r="AMD8" s="43"/>
      <c r="AME8" s="43"/>
      <c r="AMF8" s="43"/>
      <c r="AMG8" s="43"/>
      <c r="AMH8" s="43"/>
      <c r="AMI8" s="43"/>
      <c r="AMJ8" s="43"/>
      <c r="AMK8" s="43"/>
      <c r="AML8" s="43"/>
      <c r="AMM8" s="43"/>
      <c r="AMN8" s="43"/>
      <c r="AMO8" s="43"/>
      <c r="AMP8" s="43"/>
      <c r="AMQ8" s="43"/>
      <c r="AMR8" s="43"/>
      <c r="AMS8" s="43"/>
      <c r="AMT8" s="43"/>
      <c r="AMU8" s="43"/>
      <c r="AMV8" s="43"/>
      <c r="AMW8" s="43"/>
      <c r="AMX8" s="43"/>
      <c r="AMY8" s="43"/>
      <c r="AMZ8" s="43"/>
      <c r="ANA8" s="43"/>
      <c r="ANB8" s="43"/>
      <c r="ANC8" s="43"/>
      <c r="AND8" s="43"/>
      <c r="ANE8" s="43"/>
      <c r="ANF8" s="43"/>
      <c r="ANG8" s="43"/>
      <c r="ANH8" s="43"/>
      <c r="ANI8" s="43"/>
      <c r="ANJ8" s="43"/>
      <c r="ANK8" s="43"/>
      <c r="ANL8" s="43"/>
      <c r="ANM8" s="43"/>
      <c r="ANN8" s="43"/>
      <c r="ANO8" s="43"/>
      <c r="ANP8" s="43"/>
      <c r="ANQ8" s="43"/>
      <c r="ANR8" s="43"/>
      <c r="ANS8" s="43"/>
      <c r="ANT8" s="43"/>
      <c r="ANU8" s="43"/>
      <c r="ANV8" s="43"/>
      <c r="ANW8" s="43"/>
      <c r="ANX8" s="43"/>
      <c r="ANY8" s="43"/>
      <c r="ANZ8" s="43"/>
      <c r="AOA8" s="43"/>
      <c r="AOB8" s="43"/>
      <c r="AOC8" s="43"/>
      <c r="AOD8" s="43"/>
      <c r="AOE8" s="43"/>
      <c r="AOF8" s="43"/>
      <c r="AOG8" s="43"/>
      <c r="AOH8" s="43"/>
      <c r="AOI8" s="43"/>
      <c r="AOJ8" s="43"/>
      <c r="AOK8" s="43"/>
      <c r="AOL8" s="43"/>
      <c r="AOM8" s="43"/>
      <c r="AON8" s="43"/>
      <c r="AOO8" s="43"/>
      <c r="AOP8" s="43"/>
      <c r="AOQ8" s="43"/>
      <c r="AOR8" s="43"/>
      <c r="AOS8" s="43"/>
      <c r="AOT8" s="43"/>
      <c r="AOU8" s="43"/>
      <c r="AOV8" s="43"/>
      <c r="AOW8" s="43"/>
      <c r="AOX8" s="43"/>
      <c r="AOY8" s="43"/>
      <c r="AOZ8" s="43"/>
      <c r="APA8" s="43"/>
      <c r="APB8" s="43"/>
      <c r="APC8" s="43"/>
      <c r="APD8" s="43"/>
      <c r="APE8" s="43"/>
      <c r="APF8" s="43"/>
      <c r="APG8" s="43"/>
      <c r="APH8" s="43"/>
      <c r="API8" s="43"/>
      <c r="APJ8" s="43"/>
      <c r="APK8" s="43"/>
      <c r="APL8" s="43"/>
      <c r="APM8" s="43"/>
      <c r="APN8" s="43"/>
      <c r="APO8" s="43"/>
      <c r="APP8" s="43"/>
      <c r="APQ8" s="43"/>
      <c r="APR8" s="43"/>
      <c r="APS8" s="43"/>
      <c r="APT8" s="43"/>
      <c r="APU8" s="43"/>
      <c r="APV8" s="43"/>
      <c r="APW8" s="43"/>
      <c r="APX8" s="43"/>
      <c r="APY8" s="43"/>
      <c r="APZ8" s="43"/>
      <c r="AQA8" s="43"/>
      <c r="AQB8" s="43"/>
      <c r="AQC8" s="43"/>
      <c r="AQD8" s="43"/>
      <c r="AQE8" s="43"/>
      <c r="AQF8" s="43"/>
      <c r="AQG8" s="43"/>
      <c r="AQH8" s="43"/>
      <c r="AQI8" s="43"/>
      <c r="AQJ8" s="43"/>
      <c r="AQK8" s="43"/>
      <c r="AQL8" s="43"/>
      <c r="AQM8" s="43"/>
      <c r="AQN8" s="43"/>
      <c r="AQO8" s="43"/>
      <c r="AQP8" s="43"/>
      <c r="AQQ8" s="43"/>
      <c r="AQR8" s="43"/>
      <c r="AQS8" s="43"/>
      <c r="AQT8" s="43"/>
      <c r="AQU8" s="43"/>
      <c r="AQV8" s="43"/>
      <c r="AQW8" s="43"/>
      <c r="AQX8" s="43"/>
      <c r="AQY8" s="43"/>
      <c r="AQZ8" s="43"/>
      <c r="ARA8" s="43"/>
      <c r="ARB8" s="43"/>
      <c r="ARC8" s="43"/>
      <c r="ARD8" s="43"/>
      <c r="ARE8" s="43"/>
      <c r="ARF8" s="43"/>
      <c r="ARG8" s="43"/>
      <c r="ARH8" s="43"/>
      <c r="ARI8" s="43"/>
      <c r="ARJ8" s="43"/>
      <c r="ARK8" s="43"/>
      <c r="ARL8" s="43"/>
      <c r="ARM8" s="43"/>
      <c r="ARN8" s="43"/>
      <c r="ARO8" s="43"/>
      <c r="ARP8" s="43"/>
      <c r="ARQ8" s="43"/>
      <c r="ARR8" s="43"/>
      <c r="ARS8" s="43"/>
      <c r="ART8" s="43"/>
      <c r="ARU8" s="43"/>
      <c r="ARV8" s="43"/>
      <c r="ARW8" s="43"/>
      <c r="ARX8" s="43"/>
      <c r="ARY8" s="43"/>
      <c r="ARZ8" s="43"/>
      <c r="ASA8" s="43"/>
      <c r="ASB8" s="43"/>
      <c r="ASC8" s="43"/>
      <c r="ASD8" s="43"/>
      <c r="ASE8" s="43"/>
      <c r="ASF8" s="43"/>
      <c r="ASG8" s="43"/>
      <c r="ASH8" s="43"/>
      <c r="ASI8" s="43"/>
      <c r="ASJ8" s="43"/>
      <c r="ASK8" s="43"/>
      <c r="ASL8" s="43"/>
      <c r="ASM8" s="43"/>
      <c r="ASN8" s="43"/>
      <c r="ASO8" s="43"/>
      <c r="ASP8" s="43"/>
      <c r="ASQ8" s="43"/>
      <c r="ASR8" s="43"/>
      <c r="ASS8" s="43"/>
      <c r="AST8" s="43"/>
      <c r="ASU8" s="43"/>
      <c r="ASV8" s="43"/>
      <c r="ASW8" s="43"/>
      <c r="ASX8" s="43"/>
      <c r="ASY8" s="43"/>
      <c r="ASZ8" s="43"/>
      <c r="ATA8" s="43"/>
      <c r="ATB8" s="43"/>
      <c r="ATC8" s="43"/>
      <c r="ATD8" s="43"/>
      <c r="ATE8" s="43"/>
      <c r="ATF8" s="43"/>
      <c r="ATG8" s="43"/>
      <c r="ATH8" s="43"/>
      <c r="ATI8" s="43"/>
      <c r="ATJ8" s="43"/>
      <c r="ATK8" s="43"/>
      <c r="ATL8" s="43"/>
      <c r="ATM8" s="43"/>
      <c r="ATN8" s="43"/>
      <c r="ATO8" s="43"/>
      <c r="ATP8" s="43"/>
      <c r="ATQ8" s="43"/>
      <c r="ATR8" s="43"/>
      <c r="ATS8" s="43"/>
      <c r="ATT8" s="43"/>
      <c r="ATU8" s="43"/>
      <c r="ATV8" s="43"/>
      <c r="ATW8" s="43"/>
      <c r="ATX8" s="43"/>
      <c r="ATY8" s="43"/>
      <c r="ATZ8" s="43"/>
      <c r="AUA8" s="43"/>
      <c r="AUB8" s="43"/>
      <c r="AUC8" s="43"/>
      <c r="AUD8" s="43"/>
      <c r="AUE8" s="43"/>
      <c r="AUF8" s="43"/>
      <c r="AUG8" s="43"/>
      <c r="AUH8" s="43"/>
      <c r="AUI8" s="43"/>
      <c r="AUJ8" s="43"/>
      <c r="AUK8" s="43"/>
      <c r="AUL8" s="43"/>
      <c r="AUM8" s="43"/>
      <c r="AUN8" s="43"/>
      <c r="AUO8" s="43"/>
      <c r="AUP8" s="43"/>
      <c r="AUQ8" s="43"/>
      <c r="AUR8" s="43"/>
      <c r="AUS8" s="43"/>
      <c r="AUT8" s="43"/>
      <c r="AUU8" s="43"/>
      <c r="AUV8" s="43"/>
      <c r="AUW8" s="43"/>
      <c r="AUX8" s="43"/>
      <c r="AUY8" s="43"/>
      <c r="AUZ8" s="43"/>
      <c r="AVA8" s="43"/>
      <c r="AVB8" s="43"/>
      <c r="AVC8" s="43"/>
      <c r="AVD8" s="43"/>
      <c r="AVE8" s="43"/>
      <c r="AVF8" s="43"/>
      <c r="AVG8" s="43"/>
      <c r="AVH8" s="43"/>
      <c r="AVI8" s="43"/>
      <c r="AVJ8" s="43"/>
      <c r="AVK8" s="43"/>
      <c r="AVL8" s="43"/>
      <c r="AVM8" s="43"/>
      <c r="AVN8" s="43"/>
      <c r="AVO8" s="43"/>
      <c r="AVP8" s="43"/>
      <c r="AVQ8" s="43"/>
      <c r="AVR8" s="43"/>
      <c r="AVS8" s="43"/>
      <c r="AVT8" s="43"/>
      <c r="AVU8" s="43"/>
      <c r="AVV8" s="43"/>
      <c r="AVW8" s="43"/>
      <c r="AVX8" s="43"/>
      <c r="AVY8" s="43"/>
      <c r="AVZ8" s="43"/>
      <c r="AWA8" s="43"/>
      <c r="AWB8" s="43"/>
      <c r="AWC8" s="43"/>
      <c r="AWD8" s="43"/>
      <c r="AWE8" s="43"/>
      <c r="AWF8" s="43"/>
      <c r="AWG8" s="43"/>
      <c r="AWH8" s="43"/>
      <c r="AWI8" s="43"/>
      <c r="AWJ8" s="43"/>
      <c r="AWK8" s="43"/>
      <c r="AWL8" s="43"/>
      <c r="AWM8" s="43"/>
      <c r="AWN8" s="43"/>
      <c r="AWO8" s="43"/>
      <c r="AWP8" s="43"/>
      <c r="AWQ8" s="43"/>
      <c r="AWR8" s="43"/>
      <c r="AWS8" s="43"/>
      <c r="AWT8" s="43"/>
      <c r="AWU8" s="43"/>
      <c r="AWV8" s="43"/>
      <c r="AWW8" s="43"/>
      <c r="AWX8" s="43"/>
      <c r="AWY8" s="43"/>
      <c r="AWZ8" s="43"/>
      <c r="AXA8" s="43"/>
      <c r="AXB8" s="43"/>
      <c r="AXC8" s="43"/>
      <c r="AXD8" s="43"/>
      <c r="AXE8" s="43"/>
      <c r="AXF8" s="43"/>
      <c r="AXG8" s="43"/>
      <c r="AXH8" s="43"/>
      <c r="AXI8" s="43"/>
      <c r="AXJ8" s="43"/>
      <c r="AXK8" s="43"/>
      <c r="AXL8" s="43"/>
      <c r="AXM8" s="43"/>
      <c r="AXN8" s="43"/>
      <c r="AXO8" s="43"/>
      <c r="AXP8" s="43"/>
      <c r="AXQ8" s="43"/>
      <c r="AXR8" s="43"/>
      <c r="AXS8" s="43"/>
      <c r="AXT8" s="43"/>
      <c r="AXU8" s="43"/>
      <c r="AXV8" s="43"/>
      <c r="AXW8" s="43"/>
      <c r="AXX8" s="43"/>
      <c r="AXY8" s="43"/>
      <c r="AXZ8" s="43"/>
      <c r="AYA8" s="43"/>
      <c r="AYB8" s="43"/>
      <c r="AYC8" s="43"/>
      <c r="AYD8" s="43"/>
      <c r="AYE8" s="43"/>
      <c r="AYF8" s="43"/>
      <c r="AYG8" s="43"/>
      <c r="AYH8" s="43"/>
      <c r="AYI8" s="43"/>
      <c r="AYJ8" s="43"/>
      <c r="AYK8" s="43"/>
      <c r="AYL8" s="43"/>
      <c r="AYM8" s="43"/>
      <c r="AYN8" s="43"/>
      <c r="AYO8" s="43"/>
      <c r="AYP8" s="43"/>
      <c r="AYQ8" s="43"/>
      <c r="AYR8" s="43"/>
      <c r="AYS8" s="43"/>
      <c r="AYT8" s="43"/>
      <c r="AYU8" s="43"/>
      <c r="AYV8" s="43"/>
      <c r="AYW8" s="43"/>
      <c r="AYX8" s="43"/>
      <c r="AYY8" s="43"/>
      <c r="AYZ8" s="43"/>
      <c r="AZA8" s="43"/>
      <c r="AZB8" s="43"/>
      <c r="AZC8" s="43"/>
      <c r="AZD8" s="43"/>
      <c r="AZE8" s="43"/>
      <c r="AZF8" s="43"/>
      <c r="AZG8" s="43"/>
      <c r="AZH8" s="43"/>
      <c r="AZI8" s="43"/>
      <c r="AZJ8" s="43"/>
      <c r="AZK8" s="43"/>
      <c r="AZL8" s="43"/>
      <c r="AZM8" s="43"/>
      <c r="AZN8" s="43"/>
      <c r="AZO8" s="43"/>
      <c r="AZP8" s="43"/>
      <c r="AZQ8" s="43"/>
      <c r="AZR8" s="43"/>
      <c r="AZS8" s="43"/>
      <c r="AZT8" s="43"/>
      <c r="AZU8" s="43"/>
      <c r="AZV8" s="43"/>
      <c r="AZW8" s="43"/>
      <c r="AZX8" s="43"/>
      <c r="AZY8" s="43"/>
      <c r="AZZ8" s="43"/>
      <c r="BAA8" s="43"/>
      <c r="BAB8" s="43"/>
      <c r="BAC8" s="43"/>
      <c r="BAD8" s="43"/>
      <c r="BAE8" s="43"/>
      <c r="BAF8" s="43"/>
      <c r="BAG8" s="43"/>
      <c r="BAH8" s="43"/>
      <c r="BAI8" s="43"/>
      <c r="BAJ8" s="43"/>
      <c r="BAK8" s="43"/>
      <c r="BAL8" s="43"/>
      <c r="BAM8" s="43"/>
      <c r="BAN8" s="43"/>
      <c r="BAO8" s="43"/>
      <c r="BAP8" s="43"/>
      <c r="BAQ8" s="43"/>
      <c r="BAR8" s="43"/>
      <c r="BAS8" s="43"/>
      <c r="BAT8" s="43"/>
      <c r="BAU8" s="43"/>
      <c r="BAV8" s="43"/>
      <c r="BAW8" s="43"/>
      <c r="BAX8" s="43"/>
      <c r="BAY8" s="43"/>
      <c r="BAZ8" s="43"/>
      <c r="BBA8" s="43"/>
      <c r="BBB8" s="43"/>
      <c r="BBC8" s="43"/>
      <c r="BBD8" s="43"/>
      <c r="BBE8" s="43"/>
      <c r="BBF8" s="43"/>
      <c r="BBG8" s="43"/>
      <c r="BBH8" s="43"/>
      <c r="BBI8" s="43"/>
      <c r="BBJ8" s="43"/>
      <c r="BBK8" s="43"/>
      <c r="BBL8" s="43"/>
      <c r="BBM8" s="43"/>
      <c r="BBN8" s="43"/>
      <c r="BBO8" s="43"/>
      <c r="BBP8" s="43"/>
      <c r="BBQ8" s="43"/>
      <c r="BBR8" s="43"/>
      <c r="BBS8" s="43"/>
      <c r="BBT8" s="43"/>
      <c r="BBU8" s="43"/>
      <c r="BBV8" s="43"/>
      <c r="BBW8" s="43"/>
      <c r="BBX8" s="43"/>
      <c r="BBY8" s="43"/>
      <c r="BBZ8" s="43"/>
      <c r="BCA8" s="43"/>
      <c r="BCB8" s="43"/>
      <c r="BCC8" s="43"/>
      <c r="BCD8" s="43"/>
      <c r="BCE8" s="43"/>
      <c r="BCF8" s="43"/>
      <c r="BCG8" s="43"/>
      <c r="BCH8" s="43"/>
      <c r="BCI8" s="43"/>
      <c r="BCJ8" s="43"/>
      <c r="BCK8" s="43"/>
      <c r="BCL8" s="43"/>
      <c r="BCM8" s="43"/>
      <c r="BCN8" s="43"/>
      <c r="BCO8" s="43"/>
      <c r="BCP8" s="43"/>
      <c r="BCQ8" s="43"/>
      <c r="BCR8" s="43"/>
      <c r="BCS8" s="43"/>
      <c r="BCT8" s="43"/>
      <c r="BCU8" s="43"/>
      <c r="BCV8" s="43"/>
      <c r="BCW8" s="43"/>
      <c r="BCX8" s="43"/>
      <c r="BCY8" s="43"/>
      <c r="BCZ8" s="43"/>
      <c r="BDA8" s="43"/>
      <c r="BDB8" s="43"/>
      <c r="BDC8" s="43"/>
      <c r="BDD8" s="43"/>
      <c r="BDE8" s="43"/>
      <c r="BDF8" s="43"/>
      <c r="BDG8" s="43"/>
      <c r="BDH8" s="43"/>
      <c r="BDI8" s="43"/>
      <c r="BDJ8" s="43"/>
      <c r="BDK8" s="43"/>
      <c r="BDL8" s="43"/>
      <c r="BDM8" s="43"/>
      <c r="BDN8" s="43"/>
      <c r="BDO8" s="43"/>
      <c r="BDP8" s="43"/>
      <c r="BDQ8" s="43"/>
      <c r="BDR8" s="43"/>
      <c r="BDS8" s="43"/>
      <c r="BDT8" s="43"/>
      <c r="BDU8" s="43"/>
      <c r="BDV8" s="43"/>
      <c r="BDW8" s="43"/>
      <c r="BDX8" s="43"/>
      <c r="BDY8" s="43"/>
      <c r="BDZ8" s="43"/>
      <c r="BEA8" s="43"/>
      <c r="BEB8" s="43"/>
      <c r="BEC8" s="43"/>
      <c r="BED8" s="43"/>
      <c r="BEE8" s="43"/>
      <c r="BEF8" s="43"/>
      <c r="BEG8" s="43"/>
      <c r="BEH8" s="43"/>
      <c r="BEI8" s="43"/>
      <c r="BEJ8" s="43"/>
      <c r="BEK8" s="43"/>
      <c r="BEL8" s="43"/>
      <c r="BEM8" s="43"/>
      <c r="BEN8" s="43"/>
      <c r="BEO8" s="43"/>
      <c r="BEP8" s="43"/>
      <c r="BEQ8" s="43"/>
      <c r="BER8" s="43"/>
      <c r="BES8" s="43"/>
      <c r="BET8" s="43"/>
      <c r="BEU8" s="43"/>
      <c r="BEV8" s="43"/>
      <c r="BEW8" s="43"/>
      <c r="BEX8" s="43"/>
      <c r="BEY8" s="43"/>
      <c r="BEZ8" s="43"/>
      <c r="BFA8" s="43"/>
      <c r="BFB8" s="43"/>
      <c r="BFC8" s="43"/>
      <c r="BFD8" s="43"/>
      <c r="BFE8" s="43"/>
      <c r="BFF8" s="43"/>
      <c r="BFG8" s="43"/>
      <c r="BFH8" s="43"/>
      <c r="BFI8" s="43"/>
      <c r="BFJ8" s="43"/>
      <c r="BFK8" s="43"/>
      <c r="BFL8" s="43"/>
      <c r="BFM8" s="43"/>
      <c r="BFN8" s="43"/>
      <c r="BFO8" s="43"/>
      <c r="BFP8" s="43"/>
      <c r="BFQ8" s="43"/>
      <c r="BFR8" s="43"/>
      <c r="BFS8" s="43"/>
      <c r="BFT8" s="43"/>
      <c r="BFU8" s="43"/>
      <c r="BFV8" s="43"/>
      <c r="BFW8" s="43"/>
      <c r="BFX8" s="43"/>
      <c r="BFY8" s="43"/>
      <c r="BFZ8" s="43"/>
      <c r="BGA8" s="43"/>
      <c r="BGB8" s="43"/>
      <c r="BGC8" s="43"/>
      <c r="BGD8" s="43"/>
      <c r="BGE8" s="43"/>
      <c r="BGF8" s="43"/>
      <c r="BGG8" s="43"/>
      <c r="BGH8" s="43"/>
      <c r="BGI8" s="43"/>
      <c r="BGJ8" s="43"/>
      <c r="BGK8" s="43"/>
      <c r="BGL8" s="43"/>
      <c r="BGM8" s="43"/>
      <c r="BGN8" s="43"/>
      <c r="BGO8" s="43"/>
      <c r="BGP8" s="43"/>
      <c r="BGQ8" s="43"/>
      <c r="BGR8" s="43"/>
      <c r="BGS8" s="43"/>
      <c r="BGT8" s="43"/>
      <c r="BGU8" s="43"/>
      <c r="BGV8" s="43"/>
      <c r="BGW8" s="43"/>
      <c r="BGX8" s="43"/>
      <c r="BGY8" s="43"/>
      <c r="BGZ8" s="43"/>
      <c r="BHA8" s="43"/>
      <c r="BHB8" s="43"/>
      <c r="BHC8" s="43"/>
      <c r="BHD8" s="43"/>
      <c r="BHE8" s="43"/>
      <c r="BHF8" s="43"/>
      <c r="BHG8" s="43"/>
      <c r="BHH8" s="43"/>
      <c r="BHI8" s="43"/>
      <c r="BHJ8" s="43"/>
      <c r="BHK8" s="43"/>
      <c r="BHL8" s="43"/>
      <c r="BHM8" s="43"/>
      <c r="BHN8" s="43"/>
      <c r="BHO8" s="43"/>
      <c r="BHP8" s="43"/>
      <c r="BHQ8" s="43"/>
      <c r="BHR8" s="43"/>
      <c r="BHS8" s="43"/>
      <c r="BHT8" s="43"/>
      <c r="BHU8" s="43"/>
      <c r="BHV8" s="43"/>
      <c r="BHW8" s="43"/>
      <c r="BHX8" s="43"/>
      <c r="BHY8" s="43"/>
      <c r="BHZ8" s="43"/>
      <c r="BIA8" s="43"/>
      <c r="BIB8" s="43"/>
      <c r="BIC8" s="43"/>
      <c r="BID8" s="43"/>
      <c r="BIE8" s="43"/>
      <c r="BIF8" s="43"/>
      <c r="BIG8" s="43"/>
      <c r="BIH8" s="43"/>
      <c r="BII8" s="43"/>
      <c r="BIJ8" s="43"/>
      <c r="BIK8" s="43"/>
      <c r="BIL8" s="43"/>
      <c r="BIM8" s="43"/>
      <c r="BIN8" s="43"/>
      <c r="BIO8" s="43"/>
      <c r="BIP8" s="43"/>
      <c r="BIQ8" s="43"/>
      <c r="BIR8" s="43"/>
      <c r="BIS8" s="43"/>
      <c r="BIT8" s="43"/>
      <c r="BIU8" s="43"/>
      <c r="BIV8" s="43"/>
      <c r="BIW8" s="43"/>
      <c r="BIX8" s="43"/>
      <c r="BIY8" s="43"/>
      <c r="BIZ8" s="43"/>
      <c r="BJA8" s="43"/>
      <c r="BJB8" s="43"/>
      <c r="BJC8" s="43"/>
      <c r="BJD8" s="43"/>
      <c r="BJE8" s="43"/>
      <c r="BJF8" s="43"/>
      <c r="BJG8" s="43"/>
      <c r="BJH8" s="43"/>
      <c r="BJI8" s="43"/>
      <c r="BJJ8" s="43"/>
      <c r="BJK8" s="43"/>
      <c r="BJL8" s="43"/>
      <c r="BJM8" s="43"/>
      <c r="BJN8" s="43"/>
      <c r="BJO8" s="43"/>
      <c r="BJP8" s="43"/>
      <c r="BJQ8" s="43"/>
      <c r="BJR8" s="43"/>
      <c r="BJS8" s="43"/>
      <c r="BJT8" s="43"/>
      <c r="BJU8" s="43"/>
      <c r="BJV8" s="43"/>
      <c r="BJW8" s="43"/>
      <c r="BJX8" s="43"/>
      <c r="BJY8" s="43"/>
      <c r="BJZ8" s="43"/>
      <c r="BKA8" s="43"/>
      <c r="BKB8" s="43"/>
      <c r="BKC8" s="43"/>
      <c r="BKD8" s="43"/>
      <c r="BKE8" s="43"/>
      <c r="BKF8" s="43"/>
      <c r="BKG8" s="43"/>
      <c r="BKH8" s="43"/>
      <c r="BKI8" s="43"/>
      <c r="BKJ8" s="43"/>
      <c r="BKK8" s="43"/>
      <c r="BKL8" s="43"/>
      <c r="BKM8" s="43"/>
      <c r="BKN8" s="43"/>
      <c r="BKO8" s="43"/>
      <c r="BKP8" s="43"/>
      <c r="BKQ8" s="43"/>
      <c r="BKR8" s="43"/>
      <c r="BKS8" s="43"/>
      <c r="BKT8" s="43"/>
      <c r="BKU8" s="43"/>
      <c r="BKV8" s="43"/>
      <c r="BKW8" s="43"/>
      <c r="BKX8" s="43"/>
      <c r="BKY8" s="43"/>
      <c r="BKZ8" s="43"/>
      <c r="BLA8" s="43"/>
      <c r="BLB8" s="43"/>
      <c r="BLC8" s="43"/>
      <c r="BLD8" s="43"/>
      <c r="BLE8" s="43"/>
      <c r="BLF8" s="43"/>
      <c r="BLG8" s="43"/>
      <c r="BLH8" s="43"/>
      <c r="BLI8" s="43"/>
      <c r="BLJ8" s="43"/>
      <c r="BLK8" s="43"/>
      <c r="BLL8" s="43"/>
      <c r="BLM8" s="43"/>
      <c r="BLN8" s="43"/>
      <c r="BLO8" s="43"/>
      <c r="BLP8" s="43"/>
      <c r="BLQ8" s="43"/>
      <c r="BLR8" s="43"/>
      <c r="BLS8" s="43"/>
      <c r="BLT8" s="43"/>
      <c r="BLU8" s="43"/>
      <c r="BLV8" s="43"/>
      <c r="BLW8" s="43"/>
      <c r="BLX8" s="43"/>
      <c r="BLY8" s="43"/>
      <c r="BLZ8" s="43"/>
      <c r="BMA8" s="43"/>
      <c r="BMB8" s="43"/>
      <c r="BMC8" s="43"/>
      <c r="BMD8" s="43"/>
      <c r="BME8" s="43"/>
      <c r="BMF8" s="43"/>
      <c r="BMG8" s="43"/>
      <c r="BMH8" s="43"/>
      <c r="BMI8" s="43"/>
      <c r="BMJ8" s="43"/>
      <c r="BMK8" s="43"/>
      <c r="BML8" s="43"/>
      <c r="BMM8" s="43"/>
      <c r="BMN8" s="43"/>
      <c r="BMO8" s="43"/>
      <c r="BMP8" s="43"/>
      <c r="BMQ8" s="43"/>
      <c r="BMR8" s="43"/>
      <c r="BMS8" s="43"/>
      <c r="BMT8" s="43"/>
      <c r="BMU8" s="43"/>
      <c r="BMV8" s="43"/>
      <c r="BMW8" s="43"/>
      <c r="BMX8" s="43"/>
      <c r="BMY8" s="43"/>
      <c r="BMZ8" s="43"/>
      <c r="BNA8" s="43"/>
      <c r="BNB8" s="43"/>
      <c r="BNC8" s="43"/>
      <c r="BND8" s="43"/>
      <c r="BNE8" s="43"/>
      <c r="BNF8" s="43"/>
      <c r="BNG8" s="43"/>
      <c r="BNH8" s="43"/>
      <c r="BNI8" s="43"/>
      <c r="BNJ8" s="43"/>
      <c r="BNK8" s="43"/>
      <c r="BNL8" s="43"/>
      <c r="BNM8" s="43"/>
      <c r="BNN8" s="43"/>
      <c r="BNO8" s="43"/>
      <c r="BNP8" s="43"/>
      <c r="BNQ8" s="43"/>
      <c r="BNR8" s="43"/>
      <c r="BNS8" s="43"/>
      <c r="BNT8" s="43"/>
      <c r="BNU8" s="43"/>
      <c r="BNV8" s="43"/>
      <c r="BNW8" s="43"/>
      <c r="BNX8" s="43"/>
      <c r="BNY8" s="43"/>
      <c r="BNZ8" s="43"/>
      <c r="BOA8" s="43"/>
      <c r="BOB8" s="43"/>
      <c r="BOC8" s="43"/>
      <c r="BOD8" s="43"/>
      <c r="BOE8" s="43"/>
      <c r="BOF8" s="43"/>
      <c r="BOG8" s="43"/>
      <c r="BOH8" s="43"/>
      <c r="BOI8" s="43"/>
      <c r="BOJ8" s="43"/>
      <c r="BOK8" s="43"/>
      <c r="BOL8" s="43"/>
      <c r="BOM8" s="43"/>
      <c r="BON8" s="43"/>
      <c r="BOO8" s="43"/>
      <c r="BOP8" s="43"/>
      <c r="BOQ8" s="43"/>
      <c r="BOR8" s="43"/>
      <c r="BOS8" s="43"/>
      <c r="BOT8" s="43"/>
      <c r="BOU8" s="43"/>
      <c r="BOV8" s="43"/>
      <c r="BOW8" s="43"/>
      <c r="BOX8" s="43"/>
      <c r="BOY8" s="43"/>
      <c r="BOZ8" s="43"/>
      <c r="BPA8" s="43"/>
      <c r="BPB8" s="43"/>
      <c r="BPC8" s="43"/>
      <c r="BPD8" s="43"/>
      <c r="BPE8" s="43"/>
      <c r="BPF8" s="43"/>
      <c r="BPG8" s="43"/>
      <c r="BPH8" s="43"/>
      <c r="BPI8" s="43"/>
      <c r="BPJ8" s="43"/>
      <c r="BPK8" s="43"/>
      <c r="BPL8" s="43"/>
      <c r="BPM8" s="43"/>
      <c r="BPN8" s="43"/>
      <c r="BPO8" s="43"/>
      <c r="BPP8" s="43"/>
      <c r="BPQ8" s="43"/>
      <c r="BPR8" s="43"/>
      <c r="BPS8" s="43"/>
      <c r="BPT8" s="43"/>
      <c r="BPU8" s="43"/>
      <c r="BPV8" s="43"/>
      <c r="BPW8" s="43"/>
      <c r="BPX8" s="43"/>
      <c r="BPY8" s="43"/>
      <c r="BPZ8" s="43"/>
      <c r="BQA8" s="43"/>
      <c r="BQB8" s="43"/>
      <c r="BQC8" s="43"/>
      <c r="BQD8" s="43"/>
      <c r="BQE8" s="43"/>
      <c r="BQF8" s="43"/>
      <c r="BQG8" s="43"/>
      <c r="BQH8" s="43"/>
      <c r="BQI8" s="43"/>
      <c r="BQJ8" s="43"/>
      <c r="BQK8" s="43"/>
      <c r="BQL8" s="43"/>
      <c r="BQM8" s="43"/>
      <c r="BQN8" s="43"/>
      <c r="BQO8" s="43"/>
      <c r="BQP8" s="43"/>
      <c r="BQQ8" s="43"/>
      <c r="BQR8" s="43"/>
      <c r="BQS8" s="43"/>
      <c r="BQT8" s="43"/>
      <c r="BQU8" s="43"/>
      <c r="BQV8" s="43"/>
      <c r="BQW8" s="43"/>
      <c r="BQX8" s="43"/>
      <c r="BQY8" s="43"/>
      <c r="BQZ8" s="43"/>
      <c r="BRA8" s="43"/>
      <c r="BRB8" s="43"/>
      <c r="BRC8" s="43"/>
      <c r="BRD8" s="43"/>
      <c r="BRE8" s="43"/>
      <c r="BRF8" s="43"/>
      <c r="BRG8" s="43"/>
      <c r="BRH8" s="43"/>
      <c r="BRI8" s="43"/>
      <c r="BRJ8" s="43"/>
      <c r="BRK8" s="43"/>
      <c r="BRL8" s="43"/>
      <c r="BRM8" s="43"/>
      <c r="BRN8" s="43"/>
      <c r="BRO8" s="43"/>
      <c r="BRP8" s="43"/>
      <c r="BRQ8" s="43"/>
      <c r="BRR8" s="43"/>
      <c r="BRS8" s="43"/>
      <c r="BRT8" s="43"/>
      <c r="BRU8" s="43"/>
      <c r="BRV8" s="43"/>
      <c r="BRW8" s="43"/>
      <c r="BRX8" s="43"/>
      <c r="BRY8" s="43"/>
      <c r="BRZ8" s="43"/>
      <c r="BSA8" s="43"/>
      <c r="BSB8" s="43"/>
      <c r="BSC8" s="43"/>
      <c r="BSD8" s="43"/>
      <c r="BSE8" s="43"/>
      <c r="BSF8" s="43"/>
      <c r="BSG8" s="43"/>
      <c r="BSH8" s="43"/>
      <c r="BSI8" s="43"/>
      <c r="BSJ8" s="43"/>
      <c r="BSK8" s="43"/>
      <c r="BSL8" s="43"/>
      <c r="BSM8" s="43"/>
      <c r="BSN8" s="43"/>
      <c r="BSO8" s="43"/>
      <c r="BSP8" s="43"/>
      <c r="BSQ8" s="43"/>
      <c r="BSR8" s="43"/>
      <c r="BSS8" s="43"/>
      <c r="BST8" s="43"/>
      <c r="BSU8" s="43"/>
      <c r="BSV8" s="43"/>
      <c r="BSW8" s="43"/>
      <c r="BSX8" s="43"/>
      <c r="BSY8" s="43"/>
      <c r="BSZ8" s="43"/>
      <c r="BTA8" s="43"/>
      <c r="BTB8" s="43"/>
      <c r="BTC8" s="43"/>
      <c r="BTD8" s="43"/>
      <c r="BTE8" s="43"/>
      <c r="BTF8" s="43"/>
      <c r="BTG8" s="43"/>
      <c r="BTH8" s="43"/>
      <c r="BTI8" s="43"/>
      <c r="BTJ8" s="43"/>
      <c r="BTK8" s="43"/>
      <c r="BTL8" s="43"/>
      <c r="BTM8" s="43"/>
      <c r="BTN8" s="43"/>
      <c r="BTO8" s="43"/>
      <c r="BTP8" s="43"/>
      <c r="BTQ8" s="43"/>
      <c r="BTR8" s="43"/>
      <c r="BTS8" s="43"/>
      <c r="BTT8" s="43"/>
      <c r="BTU8" s="43"/>
      <c r="BTV8" s="43"/>
      <c r="BTW8" s="43"/>
      <c r="BTX8" s="43"/>
      <c r="BTY8" s="43"/>
      <c r="BTZ8" s="43"/>
      <c r="BUA8" s="43"/>
      <c r="BUB8" s="43"/>
      <c r="BUC8" s="43"/>
      <c r="BUD8" s="43"/>
      <c r="BUE8" s="43"/>
      <c r="BUF8" s="43"/>
      <c r="BUG8" s="43"/>
      <c r="BUH8" s="43"/>
      <c r="BUI8" s="43"/>
      <c r="BUJ8" s="43"/>
      <c r="BUK8" s="43"/>
      <c r="BUL8" s="43"/>
      <c r="BUM8" s="43"/>
      <c r="BUN8" s="43"/>
      <c r="BUO8" s="43"/>
      <c r="BUP8" s="43"/>
      <c r="BUQ8" s="43"/>
      <c r="BUR8" s="43"/>
      <c r="BUS8" s="43"/>
      <c r="BUT8" s="43"/>
      <c r="BUU8" s="43"/>
      <c r="BUV8" s="43"/>
      <c r="BUW8" s="43"/>
      <c r="BUX8" s="43"/>
      <c r="BUY8" s="43"/>
      <c r="BUZ8" s="43"/>
      <c r="BVA8" s="43"/>
      <c r="BVB8" s="43"/>
      <c r="BVC8" s="43"/>
      <c r="BVD8" s="43"/>
      <c r="BVE8" s="43"/>
      <c r="BVF8" s="43"/>
      <c r="BVG8" s="43"/>
      <c r="BVH8" s="43"/>
      <c r="BVI8" s="43"/>
      <c r="BVJ8" s="43"/>
      <c r="BVK8" s="43"/>
      <c r="BVL8" s="43"/>
      <c r="BVM8" s="43"/>
      <c r="BVN8" s="43"/>
      <c r="BVO8" s="43"/>
      <c r="BVP8" s="43"/>
      <c r="BVQ8" s="43"/>
      <c r="BVR8" s="43"/>
      <c r="BVS8" s="43"/>
      <c r="BVT8" s="43"/>
      <c r="BVU8" s="43"/>
      <c r="BVV8" s="43"/>
      <c r="BVW8" s="43"/>
      <c r="BVX8" s="43"/>
      <c r="BVY8" s="43"/>
      <c r="BVZ8" s="43"/>
      <c r="BWA8" s="43"/>
      <c r="BWB8" s="43"/>
      <c r="BWC8" s="43"/>
      <c r="BWD8" s="43"/>
      <c r="BWE8" s="43"/>
      <c r="BWF8" s="43"/>
      <c r="BWG8" s="43"/>
      <c r="BWH8" s="43"/>
      <c r="BWI8" s="43"/>
      <c r="BWJ8" s="43"/>
    </row>
    <row r="9" spans="1:1960" ht="15" x14ac:dyDescent="0.25">
      <c r="A9" s="45">
        <v>0.25</v>
      </c>
      <c r="B9" s="46">
        <f t="shared" ca="1" si="30"/>
        <v>89</v>
      </c>
      <c r="C9" s="47" t="str">
        <f t="shared" ca="1" si="0"/>
        <v>NÃO</v>
      </c>
      <c r="D9" s="48">
        <v>85</v>
      </c>
      <c r="E9" s="47" t="str">
        <f t="shared" si="1"/>
        <v>NÃO</v>
      </c>
      <c r="F9" s="46">
        <f t="shared" ca="1" si="31"/>
        <v>87</v>
      </c>
      <c r="G9" s="47" t="str">
        <f t="shared" ca="1" si="2"/>
        <v>NÃO</v>
      </c>
      <c r="H9" s="49">
        <v>75</v>
      </c>
      <c r="I9" s="47" t="str">
        <f t="shared" si="3"/>
        <v>NÃO</v>
      </c>
      <c r="J9" s="48">
        <f t="shared" ca="1" si="33"/>
        <v>45</v>
      </c>
      <c r="K9" s="47" t="str">
        <f t="shared" ca="1" si="4"/>
        <v>SIM</v>
      </c>
      <c r="L9" s="48">
        <f t="shared" ca="1" si="33"/>
        <v>47</v>
      </c>
      <c r="M9" s="47" t="str">
        <f t="shared" ca="1" si="5"/>
        <v>NÃO</v>
      </c>
      <c r="N9" s="49">
        <f t="shared" ca="1" si="34"/>
        <v>20</v>
      </c>
      <c r="O9" s="47" t="str">
        <f t="shared" ca="1" si="6"/>
        <v>SIM</v>
      </c>
      <c r="P9" s="48">
        <f t="shared" ca="1" si="35"/>
        <v>44</v>
      </c>
      <c r="Q9" s="47" t="str">
        <f t="shared" ca="1" si="7"/>
        <v>SIM</v>
      </c>
      <c r="R9" s="46">
        <f t="shared" ca="1" si="36"/>
        <v>86</v>
      </c>
      <c r="S9" s="47" t="str">
        <f t="shared" ca="1" si="8"/>
        <v>NÃO</v>
      </c>
      <c r="T9" s="46">
        <f t="shared" ca="1" si="36"/>
        <v>86</v>
      </c>
      <c r="U9" s="47" t="str">
        <f t="shared" ca="1" si="9"/>
        <v>NÃO</v>
      </c>
      <c r="V9" s="48">
        <f t="shared" ca="1" si="37"/>
        <v>45</v>
      </c>
      <c r="W9" s="47" t="str">
        <f t="shared" ca="1" si="10"/>
        <v>SIM</v>
      </c>
      <c r="X9" s="49">
        <f t="shared" ca="1" si="38"/>
        <v>1</v>
      </c>
      <c r="Y9" s="47" t="str">
        <f t="shared" ca="1" si="11"/>
        <v>SIM</v>
      </c>
      <c r="Z9" s="49">
        <f t="shared" ca="1" si="38"/>
        <v>23</v>
      </c>
      <c r="AA9" s="47" t="str">
        <f t="shared" ca="1" si="12"/>
        <v>SIM</v>
      </c>
      <c r="AB9" s="48">
        <f t="shared" ca="1" si="39"/>
        <v>49</v>
      </c>
      <c r="AC9" s="47" t="str">
        <f t="shared" ca="1" si="13"/>
        <v>NÃO</v>
      </c>
      <c r="AD9" s="46">
        <f t="shared" ca="1" si="40"/>
        <v>86</v>
      </c>
      <c r="AE9" s="47" t="str">
        <f t="shared" ca="1" si="14"/>
        <v>NÃO</v>
      </c>
      <c r="AF9" s="48">
        <f t="shared" ca="1" si="41"/>
        <v>50</v>
      </c>
      <c r="AG9" s="47" t="str">
        <f t="shared" ca="1" si="15"/>
        <v>NÃO</v>
      </c>
      <c r="AH9" s="48">
        <f t="shared" ca="1" si="41"/>
        <v>42</v>
      </c>
      <c r="AI9" s="47" t="str">
        <f t="shared" ca="1" si="16"/>
        <v>SIM</v>
      </c>
      <c r="AJ9" s="49">
        <f t="shared" ca="1" si="42"/>
        <v>7</v>
      </c>
      <c r="AK9" s="47" t="str">
        <f t="shared" ca="1" si="17"/>
        <v>SIM</v>
      </c>
      <c r="AL9" s="48">
        <f t="shared" ca="1" si="43"/>
        <v>45</v>
      </c>
      <c r="AM9" s="47" t="str">
        <f t="shared" ca="1" si="18"/>
        <v>SIM</v>
      </c>
      <c r="AN9" s="46">
        <f t="shared" ca="1" si="44"/>
        <v>82</v>
      </c>
      <c r="AO9" s="47" t="str">
        <f t="shared" ca="1" si="19"/>
        <v>NÃO</v>
      </c>
      <c r="AP9" s="48">
        <f t="shared" ca="1" si="45"/>
        <v>48</v>
      </c>
      <c r="AQ9" s="47" t="str">
        <f t="shared" ca="1" si="20"/>
        <v>NÃO</v>
      </c>
      <c r="AR9" s="49">
        <f t="shared" ca="1" si="46"/>
        <v>8</v>
      </c>
      <c r="AS9" s="47" t="str">
        <f t="shared" ca="1" si="21"/>
        <v>SIM</v>
      </c>
      <c r="AT9" s="46">
        <f t="shared" ca="1" si="47"/>
        <v>83</v>
      </c>
      <c r="AU9" s="47" t="str">
        <f t="shared" ca="1" si="22"/>
        <v>NÃO</v>
      </c>
      <c r="AV9" s="48">
        <f t="shared" ca="1" si="48"/>
        <v>50</v>
      </c>
      <c r="AW9" s="47" t="str">
        <f t="shared" ca="1" si="23"/>
        <v>NÃO</v>
      </c>
      <c r="AX9" s="49">
        <f t="shared" ca="1" si="49"/>
        <v>10</v>
      </c>
      <c r="AY9" s="47" t="str">
        <f t="shared" ca="1" si="24"/>
        <v>SIM</v>
      </c>
      <c r="AZ9" s="49">
        <f t="shared" ca="1" si="49"/>
        <v>8</v>
      </c>
      <c r="BA9" s="47" t="str">
        <f t="shared" ca="1" si="25"/>
        <v>SIM</v>
      </c>
      <c r="BB9" s="46">
        <f t="shared" ca="1" si="50"/>
        <v>80</v>
      </c>
      <c r="BC9" s="47" t="str">
        <f t="shared" ca="1" si="26"/>
        <v>NÃO</v>
      </c>
      <c r="BD9" s="48">
        <f t="shared" ca="1" si="51"/>
        <v>42</v>
      </c>
      <c r="BE9" s="47" t="str">
        <f t="shared" ca="1" si="27"/>
        <v>SIM</v>
      </c>
      <c r="BF9" s="46">
        <f t="shared" ca="1" si="52"/>
        <v>82</v>
      </c>
      <c r="BG9" s="47" t="str">
        <f t="shared" ca="1" si="28"/>
        <v>NÃO</v>
      </c>
      <c r="BH9" s="48">
        <f t="shared" ca="1" si="53"/>
        <v>48</v>
      </c>
      <c r="BI9" s="47" t="str">
        <f t="shared" ca="1" si="29"/>
        <v>NÃO</v>
      </c>
      <c r="BJ9" s="48">
        <f t="shared" ca="1" si="53"/>
        <v>42</v>
      </c>
      <c r="BK9" s="47" t="str">
        <f t="shared" ca="1" si="54"/>
        <v>SIM</v>
      </c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3"/>
      <c r="DY9" s="43"/>
      <c r="DZ9" s="43"/>
      <c r="EA9" s="43"/>
      <c r="EB9" s="43"/>
      <c r="EC9" s="43"/>
      <c r="ED9" s="43"/>
      <c r="EE9" s="43"/>
      <c r="EF9" s="43"/>
      <c r="EG9" s="43"/>
      <c r="EH9" s="43"/>
      <c r="EI9" s="43"/>
      <c r="EJ9" s="43"/>
      <c r="EK9" s="43"/>
      <c r="EL9" s="43"/>
      <c r="EM9" s="43"/>
      <c r="EN9" s="43"/>
      <c r="EO9" s="43"/>
      <c r="EP9" s="43"/>
      <c r="EQ9" s="43"/>
      <c r="ER9" s="43"/>
      <c r="ES9" s="43"/>
      <c r="ET9" s="43"/>
      <c r="EU9" s="43"/>
      <c r="EV9" s="43"/>
      <c r="EW9" s="43"/>
      <c r="EX9" s="43"/>
      <c r="EY9" s="43"/>
      <c r="EZ9" s="43"/>
      <c r="FA9" s="43"/>
      <c r="FB9" s="43"/>
      <c r="FC9" s="43"/>
      <c r="FD9" s="43"/>
      <c r="FE9" s="43"/>
      <c r="FF9" s="43"/>
      <c r="FG9" s="43"/>
      <c r="FH9" s="43"/>
      <c r="FI9" s="43"/>
      <c r="FJ9" s="43"/>
      <c r="FK9" s="43"/>
      <c r="FL9" s="43"/>
      <c r="FM9" s="43"/>
      <c r="FN9" s="43"/>
      <c r="FO9" s="43"/>
      <c r="FP9" s="43"/>
      <c r="FQ9" s="43"/>
      <c r="FR9" s="43"/>
      <c r="FS9" s="43"/>
      <c r="FT9" s="43"/>
      <c r="FU9" s="43"/>
      <c r="FV9" s="43"/>
      <c r="FW9" s="43"/>
      <c r="FX9" s="43"/>
      <c r="FY9" s="43"/>
      <c r="FZ9" s="43"/>
      <c r="GA9" s="43"/>
      <c r="GB9" s="43"/>
      <c r="GC9" s="43"/>
      <c r="GD9" s="43"/>
      <c r="GE9" s="43"/>
      <c r="GF9" s="43"/>
      <c r="GG9" s="43"/>
      <c r="GH9" s="43"/>
      <c r="GI9" s="43"/>
      <c r="GJ9" s="43"/>
      <c r="GK9" s="43"/>
      <c r="GL9" s="43"/>
      <c r="GM9" s="43"/>
      <c r="GN9" s="43"/>
      <c r="GO9" s="43"/>
      <c r="GP9" s="43"/>
      <c r="GQ9" s="43"/>
      <c r="GR9" s="43"/>
      <c r="GS9" s="43"/>
      <c r="GT9" s="43"/>
      <c r="GU9" s="43"/>
      <c r="GV9" s="43"/>
      <c r="GW9" s="43"/>
      <c r="GX9" s="43"/>
      <c r="GY9" s="43"/>
      <c r="GZ9" s="43"/>
      <c r="HA9" s="43"/>
      <c r="HB9" s="43"/>
      <c r="HC9" s="43"/>
      <c r="HD9" s="43"/>
      <c r="HE9" s="43"/>
      <c r="HF9" s="43"/>
      <c r="HG9" s="43"/>
      <c r="HH9" s="43"/>
      <c r="HI9" s="43"/>
      <c r="HJ9" s="43"/>
      <c r="HK9" s="43"/>
      <c r="HL9" s="43"/>
      <c r="HM9" s="43"/>
      <c r="HN9" s="43"/>
      <c r="HO9" s="43"/>
      <c r="HP9" s="43"/>
      <c r="HQ9" s="43"/>
      <c r="HR9" s="43"/>
      <c r="HS9" s="43"/>
      <c r="HT9" s="43"/>
      <c r="HU9" s="43"/>
      <c r="HV9" s="43"/>
      <c r="HW9" s="43"/>
      <c r="HX9" s="43"/>
      <c r="HY9" s="43"/>
      <c r="HZ9" s="43"/>
      <c r="IA9" s="43"/>
      <c r="IB9" s="43"/>
      <c r="IC9" s="43"/>
      <c r="ID9" s="43"/>
      <c r="IE9" s="43"/>
      <c r="IF9" s="43"/>
      <c r="IG9" s="43"/>
      <c r="IH9" s="43"/>
      <c r="II9" s="43"/>
      <c r="IJ9" s="43"/>
      <c r="IK9" s="43"/>
      <c r="IL9" s="43"/>
      <c r="IM9" s="43"/>
      <c r="IN9" s="43"/>
      <c r="IO9" s="43"/>
      <c r="IP9" s="43"/>
      <c r="IQ9" s="43"/>
      <c r="IR9" s="43"/>
      <c r="IS9" s="43"/>
      <c r="IT9" s="43"/>
      <c r="IU9" s="43"/>
      <c r="IV9" s="43"/>
      <c r="IW9" s="43"/>
      <c r="IX9" s="43"/>
      <c r="IY9" s="43"/>
      <c r="IZ9" s="43"/>
      <c r="JA9" s="43"/>
      <c r="JB9" s="43"/>
      <c r="JC9" s="43"/>
      <c r="JD9" s="43"/>
      <c r="JE9" s="43"/>
      <c r="JF9" s="43"/>
      <c r="JG9" s="43"/>
      <c r="JH9" s="43"/>
      <c r="JI9" s="43"/>
      <c r="JJ9" s="43"/>
      <c r="JK9" s="43"/>
      <c r="JL9" s="43"/>
      <c r="JM9" s="43"/>
      <c r="JN9" s="43"/>
      <c r="JO9" s="43"/>
      <c r="JP9" s="43"/>
      <c r="JQ9" s="43"/>
      <c r="JR9" s="43"/>
      <c r="JS9" s="43"/>
      <c r="JT9" s="43"/>
      <c r="JU9" s="43"/>
      <c r="JV9" s="43"/>
      <c r="JW9" s="43"/>
      <c r="JX9" s="43"/>
      <c r="JY9" s="43"/>
      <c r="JZ9" s="43"/>
      <c r="KA9" s="43"/>
      <c r="KB9" s="43"/>
      <c r="KC9" s="43"/>
      <c r="KD9" s="43"/>
      <c r="KE9" s="43"/>
      <c r="KF9" s="43"/>
      <c r="KG9" s="43"/>
      <c r="KH9" s="43"/>
      <c r="KI9" s="43"/>
      <c r="KJ9" s="43"/>
      <c r="KK9" s="43"/>
      <c r="KL9" s="43"/>
      <c r="KM9" s="43"/>
      <c r="KN9" s="43"/>
      <c r="KO9" s="43"/>
      <c r="KP9" s="43"/>
      <c r="KQ9" s="43"/>
      <c r="KR9" s="43"/>
      <c r="KS9" s="43"/>
      <c r="KT9" s="43"/>
      <c r="KU9" s="43"/>
      <c r="KV9" s="43"/>
      <c r="KW9" s="43"/>
      <c r="KX9" s="43"/>
      <c r="KY9" s="43"/>
      <c r="KZ9" s="43"/>
      <c r="LA9" s="43"/>
      <c r="LB9" s="43"/>
      <c r="LC9" s="43"/>
      <c r="LD9" s="43"/>
      <c r="LE9" s="43"/>
      <c r="LF9" s="43"/>
      <c r="LG9" s="43"/>
      <c r="LH9" s="43"/>
      <c r="LI9" s="43"/>
      <c r="LJ9" s="43"/>
      <c r="LK9" s="43"/>
      <c r="LL9" s="43"/>
      <c r="LM9" s="43"/>
      <c r="LN9" s="43"/>
      <c r="LO9" s="43"/>
      <c r="LP9" s="43"/>
      <c r="LQ9" s="43"/>
      <c r="LR9" s="43"/>
      <c r="LS9" s="43"/>
      <c r="LT9" s="43"/>
      <c r="LU9" s="43"/>
      <c r="LV9" s="43"/>
      <c r="LW9" s="43"/>
      <c r="LX9" s="43"/>
      <c r="LY9" s="43"/>
      <c r="LZ9" s="43"/>
      <c r="MA9" s="43"/>
      <c r="MB9" s="43"/>
      <c r="MC9" s="43"/>
      <c r="MD9" s="43"/>
      <c r="ME9" s="43"/>
      <c r="MF9" s="43"/>
      <c r="MG9" s="43"/>
      <c r="MH9" s="43"/>
      <c r="MI9" s="43"/>
      <c r="MJ9" s="43"/>
      <c r="MK9" s="43"/>
      <c r="ML9" s="43"/>
      <c r="MM9" s="43"/>
      <c r="MN9" s="43"/>
      <c r="MO9" s="43"/>
      <c r="MP9" s="43"/>
      <c r="MQ9" s="43"/>
      <c r="MR9" s="43"/>
      <c r="MS9" s="43"/>
      <c r="MT9" s="43"/>
      <c r="MU9" s="43"/>
      <c r="MV9" s="43"/>
      <c r="MW9" s="43"/>
      <c r="MX9" s="43"/>
      <c r="MY9" s="43"/>
      <c r="MZ9" s="43"/>
      <c r="NA9" s="43"/>
      <c r="NB9" s="43"/>
      <c r="NC9" s="43"/>
      <c r="ND9" s="43"/>
      <c r="NE9" s="43"/>
      <c r="NF9" s="43"/>
      <c r="NG9" s="43"/>
      <c r="NH9" s="43"/>
      <c r="NI9" s="43"/>
      <c r="NJ9" s="43"/>
      <c r="NK9" s="43"/>
      <c r="NL9" s="43"/>
      <c r="NM9" s="43"/>
      <c r="NN9" s="43"/>
      <c r="NO9" s="43"/>
      <c r="NP9" s="43"/>
      <c r="NQ9" s="43"/>
      <c r="NR9" s="43"/>
      <c r="NS9" s="43"/>
      <c r="NT9" s="43"/>
      <c r="NU9" s="43"/>
      <c r="NV9" s="43"/>
      <c r="NW9" s="43"/>
      <c r="NX9" s="43"/>
      <c r="NY9" s="43"/>
      <c r="NZ9" s="43"/>
      <c r="OA9" s="43"/>
      <c r="OB9" s="43"/>
      <c r="OC9" s="43"/>
      <c r="OD9" s="43"/>
      <c r="OE9" s="43"/>
      <c r="OF9" s="43"/>
      <c r="OG9" s="43"/>
      <c r="OH9" s="43"/>
      <c r="OI9" s="43"/>
      <c r="OJ9" s="43"/>
      <c r="OK9" s="43"/>
      <c r="OL9" s="43"/>
      <c r="OM9" s="43"/>
      <c r="ON9" s="43"/>
      <c r="OO9" s="43"/>
      <c r="OP9" s="43"/>
      <c r="OQ9" s="43"/>
      <c r="OR9" s="43"/>
      <c r="OS9" s="43"/>
      <c r="OT9" s="43"/>
      <c r="OU9" s="43"/>
      <c r="OV9" s="43"/>
      <c r="OW9" s="43"/>
      <c r="OX9" s="43"/>
      <c r="OY9" s="43"/>
      <c r="OZ9" s="43"/>
      <c r="PA9" s="43"/>
      <c r="PB9" s="43"/>
      <c r="PC9" s="43"/>
      <c r="PD9" s="43"/>
      <c r="PE9" s="43"/>
      <c r="PF9" s="43"/>
      <c r="PG9" s="43"/>
      <c r="PH9" s="43"/>
      <c r="PI9" s="43"/>
      <c r="PJ9" s="43"/>
      <c r="PK9" s="43"/>
      <c r="PL9" s="43"/>
      <c r="PM9" s="43"/>
      <c r="PN9" s="43"/>
      <c r="PO9" s="43"/>
      <c r="PP9" s="43"/>
      <c r="PQ9" s="43"/>
      <c r="PR9" s="43"/>
      <c r="PS9" s="43"/>
      <c r="PT9" s="43"/>
      <c r="PU9" s="43"/>
      <c r="PV9" s="43"/>
      <c r="PW9" s="43"/>
      <c r="PX9" s="43"/>
      <c r="PY9" s="43"/>
      <c r="PZ9" s="43"/>
      <c r="QA9" s="43"/>
      <c r="QB9" s="43"/>
      <c r="QC9" s="43"/>
      <c r="QD9" s="43"/>
      <c r="QE9" s="43"/>
      <c r="QF9" s="43"/>
      <c r="QG9" s="43"/>
      <c r="QH9" s="43"/>
      <c r="QI9" s="43"/>
      <c r="QJ9" s="43"/>
      <c r="QK9" s="43"/>
      <c r="QL9" s="43"/>
      <c r="QM9" s="43"/>
      <c r="QN9" s="43"/>
      <c r="QO9" s="43"/>
      <c r="QP9" s="43"/>
      <c r="QQ9" s="43"/>
      <c r="QR9" s="43"/>
      <c r="QS9" s="43"/>
      <c r="QT9" s="43"/>
      <c r="QU9" s="43"/>
      <c r="QV9" s="43"/>
      <c r="QW9" s="43"/>
      <c r="QX9" s="43"/>
      <c r="QY9" s="43"/>
      <c r="QZ9" s="43"/>
      <c r="RA9" s="43"/>
      <c r="RB9" s="43"/>
      <c r="RC9" s="43"/>
      <c r="RD9" s="43"/>
      <c r="RE9" s="43"/>
      <c r="RF9" s="43"/>
      <c r="RG9" s="43"/>
      <c r="RH9" s="43"/>
      <c r="RI9" s="43"/>
      <c r="RJ9" s="43"/>
      <c r="RK9" s="43"/>
      <c r="RL9" s="43"/>
      <c r="RM9" s="43"/>
      <c r="RN9" s="43"/>
      <c r="RO9" s="43"/>
      <c r="RP9" s="43"/>
      <c r="RQ9" s="43"/>
      <c r="RR9" s="43"/>
      <c r="RS9" s="43"/>
      <c r="RT9" s="43"/>
      <c r="RU9" s="43"/>
      <c r="RV9" s="43"/>
      <c r="RW9" s="43"/>
      <c r="RX9" s="43"/>
      <c r="RY9" s="43"/>
      <c r="RZ9" s="43"/>
      <c r="SA9" s="43"/>
      <c r="SB9" s="43"/>
      <c r="SC9" s="43"/>
      <c r="SD9" s="43"/>
      <c r="SE9" s="43"/>
      <c r="SF9" s="43"/>
      <c r="SG9" s="43"/>
      <c r="SH9" s="43"/>
      <c r="SI9" s="43"/>
      <c r="SJ9" s="43"/>
      <c r="SK9" s="43"/>
      <c r="SL9" s="43"/>
      <c r="SM9" s="43"/>
      <c r="SN9" s="43"/>
      <c r="SO9" s="43"/>
      <c r="SP9" s="43"/>
      <c r="SQ9" s="43"/>
      <c r="SR9" s="43"/>
      <c r="SS9" s="43"/>
      <c r="ST9" s="43"/>
      <c r="SU9" s="43"/>
      <c r="SV9" s="43"/>
      <c r="SW9" s="43"/>
      <c r="SX9" s="43"/>
      <c r="SY9" s="43"/>
      <c r="SZ9" s="43"/>
      <c r="TA9" s="43"/>
      <c r="TB9" s="43"/>
      <c r="TC9" s="43"/>
      <c r="TD9" s="43"/>
      <c r="TE9" s="43"/>
      <c r="TF9" s="43"/>
      <c r="TG9" s="43"/>
      <c r="TH9" s="43"/>
      <c r="TI9" s="43"/>
      <c r="TJ9" s="43"/>
      <c r="TK9" s="43"/>
      <c r="TL9" s="43"/>
      <c r="TM9" s="43"/>
      <c r="TN9" s="43"/>
      <c r="TO9" s="43"/>
      <c r="TP9" s="43"/>
      <c r="TQ9" s="43"/>
      <c r="TR9" s="43"/>
      <c r="TS9" s="43"/>
      <c r="TT9" s="43"/>
      <c r="TU9" s="43"/>
      <c r="TV9" s="43"/>
      <c r="TW9" s="43"/>
      <c r="TX9" s="43"/>
      <c r="TY9" s="43"/>
      <c r="TZ9" s="43"/>
      <c r="UA9" s="43"/>
      <c r="UB9" s="43"/>
      <c r="UC9" s="43"/>
      <c r="UD9" s="43"/>
      <c r="UE9" s="43"/>
      <c r="UF9" s="43"/>
      <c r="UG9" s="43"/>
      <c r="UH9" s="43"/>
      <c r="UI9" s="43"/>
      <c r="UJ9" s="43"/>
      <c r="UK9" s="43"/>
      <c r="UL9" s="43"/>
      <c r="UM9" s="43"/>
      <c r="UN9" s="43"/>
      <c r="UO9" s="43"/>
      <c r="UP9" s="43"/>
      <c r="UQ9" s="43"/>
      <c r="UR9" s="43"/>
      <c r="US9" s="43"/>
      <c r="UT9" s="43"/>
      <c r="UU9" s="43"/>
      <c r="UV9" s="43"/>
      <c r="UW9" s="43"/>
      <c r="UX9" s="43"/>
      <c r="UY9" s="43"/>
      <c r="UZ9" s="43"/>
      <c r="VA9" s="43"/>
      <c r="VB9" s="43"/>
      <c r="VC9" s="43"/>
      <c r="VD9" s="43"/>
      <c r="VE9" s="43"/>
      <c r="VF9" s="43"/>
      <c r="VG9" s="43"/>
      <c r="VH9" s="43"/>
      <c r="VI9" s="43"/>
      <c r="VJ9" s="43"/>
      <c r="VK9" s="43"/>
      <c r="VL9" s="43"/>
      <c r="VM9" s="43"/>
      <c r="VN9" s="43"/>
      <c r="VO9" s="43"/>
      <c r="VP9" s="43"/>
      <c r="VQ9" s="43"/>
      <c r="VR9" s="43"/>
      <c r="VS9" s="43"/>
      <c r="VT9" s="43"/>
      <c r="VU9" s="43"/>
      <c r="VV9" s="43"/>
      <c r="VW9" s="43"/>
      <c r="VX9" s="43"/>
      <c r="VY9" s="43"/>
      <c r="VZ9" s="43"/>
      <c r="WA9" s="43"/>
      <c r="WB9" s="43"/>
      <c r="WC9" s="43"/>
      <c r="WD9" s="43"/>
      <c r="WE9" s="43"/>
      <c r="WF9" s="43"/>
      <c r="WG9" s="43"/>
      <c r="WH9" s="43"/>
      <c r="WI9" s="43"/>
      <c r="WJ9" s="43"/>
      <c r="WK9" s="43"/>
      <c r="WL9" s="43"/>
      <c r="WM9" s="43"/>
      <c r="WN9" s="43"/>
      <c r="WO9" s="43"/>
      <c r="WP9" s="43"/>
      <c r="WQ9" s="43"/>
      <c r="WR9" s="43"/>
      <c r="WS9" s="43"/>
      <c r="WT9" s="43"/>
      <c r="WU9" s="43"/>
      <c r="WV9" s="43"/>
      <c r="WW9" s="43"/>
      <c r="WX9" s="43"/>
      <c r="WY9" s="43"/>
      <c r="WZ9" s="43"/>
      <c r="XA9" s="43"/>
      <c r="XB9" s="43"/>
      <c r="XC9" s="43"/>
      <c r="XD9" s="43"/>
      <c r="XE9" s="43"/>
      <c r="XF9" s="43"/>
      <c r="XG9" s="43"/>
      <c r="XH9" s="43"/>
      <c r="XI9" s="43"/>
      <c r="XJ9" s="43"/>
      <c r="XK9" s="43"/>
      <c r="XL9" s="43"/>
      <c r="XM9" s="43"/>
      <c r="XN9" s="43"/>
      <c r="XO9" s="43"/>
      <c r="XP9" s="43"/>
      <c r="XQ9" s="43"/>
      <c r="XR9" s="43"/>
      <c r="XS9" s="43"/>
      <c r="XT9" s="43"/>
      <c r="XU9" s="43"/>
      <c r="XV9" s="43"/>
      <c r="XW9" s="43"/>
      <c r="XX9" s="43"/>
      <c r="XY9" s="43"/>
      <c r="XZ9" s="43"/>
      <c r="YA9" s="43"/>
      <c r="YB9" s="43"/>
      <c r="YC9" s="43"/>
      <c r="YD9" s="43"/>
      <c r="YE9" s="43"/>
      <c r="YF9" s="43"/>
      <c r="YG9" s="43"/>
      <c r="YH9" s="43"/>
      <c r="YI9" s="43"/>
      <c r="YJ9" s="43"/>
      <c r="YK9" s="43"/>
      <c r="YL9" s="43"/>
      <c r="YM9" s="43"/>
      <c r="YN9" s="43"/>
      <c r="YO9" s="43"/>
      <c r="YP9" s="43"/>
      <c r="YQ9" s="43"/>
      <c r="YR9" s="43"/>
      <c r="YS9" s="43"/>
      <c r="YT9" s="43"/>
      <c r="YU9" s="43"/>
      <c r="YV9" s="43"/>
      <c r="YW9" s="43"/>
      <c r="YX9" s="43"/>
      <c r="YY9" s="43"/>
      <c r="YZ9" s="43"/>
      <c r="ZA9" s="43"/>
      <c r="ZB9" s="43"/>
      <c r="ZC9" s="43"/>
      <c r="ZD9" s="43"/>
      <c r="ZE9" s="43"/>
      <c r="ZF9" s="43"/>
      <c r="ZG9" s="43"/>
      <c r="ZH9" s="43"/>
      <c r="ZI9" s="43"/>
      <c r="ZJ9" s="43"/>
      <c r="ZK9" s="43"/>
      <c r="ZL9" s="43"/>
      <c r="ZM9" s="43"/>
      <c r="ZN9" s="43"/>
      <c r="ZO9" s="43"/>
      <c r="ZP9" s="43"/>
      <c r="ZQ9" s="43"/>
      <c r="ZR9" s="43"/>
      <c r="ZS9" s="43"/>
      <c r="ZT9" s="43"/>
      <c r="ZU9" s="43"/>
      <c r="ZV9" s="43"/>
      <c r="ZW9" s="43"/>
      <c r="ZX9" s="43"/>
      <c r="ZY9" s="43"/>
      <c r="ZZ9" s="43"/>
      <c r="AAA9" s="43"/>
      <c r="AAB9" s="43"/>
      <c r="AAC9" s="43"/>
      <c r="AAD9" s="43"/>
      <c r="AAE9" s="43"/>
      <c r="AAF9" s="43"/>
      <c r="AAG9" s="43"/>
      <c r="AAH9" s="43"/>
      <c r="AAI9" s="43"/>
      <c r="AAJ9" s="43"/>
      <c r="AAK9" s="43"/>
      <c r="AAL9" s="43"/>
      <c r="AAM9" s="43"/>
      <c r="AAN9" s="43"/>
      <c r="AAO9" s="43"/>
      <c r="AAP9" s="43"/>
      <c r="AAQ9" s="43"/>
      <c r="AAR9" s="43"/>
      <c r="AAS9" s="43"/>
      <c r="AAT9" s="43"/>
      <c r="AAU9" s="43"/>
      <c r="AAV9" s="43"/>
      <c r="AAW9" s="43"/>
      <c r="AAX9" s="43"/>
      <c r="AAY9" s="43"/>
      <c r="AAZ9" s="43"/>
      <c r="ABA9" s="43"/>
      <c r="ABB9" s="43"/>
      <c r="ABC9" s="43"/>
      <c r="ABD9" s="43"/>
      <c r="ABE9" s="43"/>
      <c r="ABF9" s="43"/>
      <c r="ABG9" s="43"/>
      <c r="ABH9" s="43"/>
      <c r="ABI9" s="43"/>
      <c r="ABJ9" s="43"/>
      <c r="ABK9" s="43"/>
      <c r="ABL9" s="43"/>
      <c r="ABM9" s="43"/>
      <c r="ABN9" s="43"/>
      <c r="ABO9" s="43"/>
      <c r="ABP9" s="43"/>
      <c r="ABQ9" s="43"/>
      <c r="ABR9" s="43"/>
      <c r="ABS9" s="43"/>
      <c r="ABT9" s="43"/>
      <c r="ABU9" s="43"/>
      <c r="ABV9" s="43"/>
      <c r="ABW9" s="43"/>
      <c r="ABX9" s="43"/>
      <c r="ABY9" s="43"/>
      <c r="ABZ9" s="43"/>
      <c r="ACA9" s="43"/>
      <c r="ACB9" s="43"/>
      <c r="ACC9" s="43"/>
      <c r="ACD9" s="43"/>
      <c r="ACE9" s="43"/>
      <c r="ACF9" s="43"/>
      <c r="ACG9" s="43"/>
      <c r="ACH9" s="43"/>
      <c r="ACI9" s="43"/>
      <c r="ACJ9" s="43"/>
      <c r="ACK9" s="43"/>
      <c r="ACL9" s="43"/>
      <c r="ACM9" s="43"/>
      <c r="ACN9" s="43"/>
      <c r="ACO9" s="43"/>
      <c r="ACP9" s="43"/>
      <c r="ACQ9" s="43"/>
      <c r="ACR9" s="43"/>
      <c r="ACS9" s="43"/>
      <c r="ACT9" s="43"/>
      <c r="ACU9" s="43"/>
      <c r="ACV9" s="43"/>
      <c r="ACW9" s="43"/>
      <c r="ACX9" s="43"/>
      <c r="ACY9" s="43"/>
      <c r="ACZ9" s="43"/>
      <c r="ADA9" s="43"/>
      <c r="ADB9" s="43"/>
      <c r="ADC9" s="43"/>
      <c r="ADD9" s="43"/>
      <c r="ADE9" s="43"/>
      <c r="ADF9" s="43"/>
      <c r="ADG9" s="43"/>
      <c r="ADH9" s="43"/>
      <c r="ADI9" s="43"/>
      <c r="ADJ9" s="43"/>
      <c r="ADK9" s="43"/>
      <c r="ADL9" s="43"/>
      <c r="ADM9" s="43"/>
      <c r="ADN9" s="43"/>
      <c r="ADO9" s="43"/>
      <c r="ADP9" s="43"/>
      <c r="ADQ9" s="43"/>
      <c r="ADR9" s="43"/>
      <c r="ADS9" s="43"/>
      <c r="ADT9" s="43"/>
      <c r="ADU9" s="43"/>
      <c r="ADV9" s="43"/>
      <c r="ADW9" s="43"/>
      <c r="ADX9" s="43"/>
      <c r="ADY9" s="43"/>
      <c r="ADZ9" s="43"/>
      <c r="AEA9" s="43"/>
      <c r="AEB9" s="43"/>
      <c r="AEC9" s="43"/>
      <c r="AED9" s="43"/>
      <c r="AEE9" s="43"/>
      <c r="AEF9" s="43"/>
      <c r="AEG9" s="43"/>
      <c r="AEH9" s="43"/>
      <c r="AEI9" s="43"/>
      <c r="AEJ9" s="43"/>
      <c r="AEK9" s="43"/>
      <c r="AEL9" s="43"/>
      <c r="AEM9" s="43"/>
      <c r="AEN9" s="43"/>
      <c r="AEO9" s="43"/>
      <c r="AEP9" s="43"/>
      <c r="AEQ9" s="43"/>
      <c r="AER9" s="43"/>
      <c r="AES9" s="43"/>
      <c r="AET9" s="43"/>
      <c r="AEU9" s="43"/>
      <c r="AEV9" s="43"/>
      <c r="AEW9" s="43"/>
      <c r="AEX9" s="43"/>
      <c r="AEY9" s="43"/>
      <c r="AEZ9" s="43"/>
      <c r="AFA9" s="43"/>
      <c r="AFB9" s="43"/>
      <c r="AFC9" s="43"/>
      <c r="AFD9" s="43"/>
      <c r="AFE9" s="43"/>
      <c r="AFF9" s="43"/>
      <c r="AFG9" s="43"/>
      <c r="AFH9" s="43"/>
      <c r="AFI9" s="43"/>
      <c r="AFJ9" s="43"/>
      <c r="AFK9" s="43"/>
      <c r="AFL9" s="43"/>
      <c r="AFM9" s="43"/>
      <c r="AFN9" s="43"/>
      <c r="AFO9" s="43"/>
      <c r="AFP9" s="43"/>
      <c r="AFQ9" s="43"/>
      <c r="AFR9" s="43"/>
      <c r="AFS9" s="43"/>
      <c r="AFT9" s="43"/>
      <c r="AFU9" s="43"/>
      <c r="AFV9" s="43"/>
      <c r="AFW9" s="43"/>
      <c r="AFX9" s="43"/>
      <c r="AFY9" s="43"/>
      <c r="AFZ9" s="43"/>
      <c r="AGA9" s="43"/>
      <c r="AGB9" s="43"/>
      <c r="AGC9" s="43"/>
      <c r="AGD9" s="43"/>
      <c r="AGE9" s="43"/>
      <c r="AGF9" s="43"/>
      <c r="AGG9" s="43"/>
      <c r="AGH9" s="43"/>
      <c r="AGI9" s="43"/>
      <c r="AGJ9" s="43"/>
      <c r="AGK9" s="43"/>
      <c r="AGL9" s="43"/>
      <c r="AGM9" s="43"/>
      <c r="AGN9" s="43"/>
      <c r="AGO9" s="43"/>
      <c r="AGP9" s="43"/>
      <c r="AGQ9" s="43"/>
      <c r="AGR9" s="43"/>
      <c r="AGS9" s="43"/>
      <c r="AGT9" s="43"/>
      <c r="AGU9" s="43"/>
      <c r="AGV9" s="43"/>
      <c r="AGW9" s="43"/>
      <c r="AGX9" s="43"/>
      <c r="AGY9" s="43"/>
      <c r="AGZ9" s="43"/>
      <c r="AHA9" s="43"/>
      <c r="AHB9" s="43"/>
      <c r="AHC9" s="43"/>
      <c r="AHD9" s="43"/>
      <c r="AHE9" s="43"/>
      <c r="AHF9" s="43"/>
      <c r="AHG9" s="43"/>
      <c r="AHH9" s="43"/>
      <c r="AHI9" s="43"/>
      <c r="AHJ9" s="43"/>
      <c r="AHK9" s="43"/>
      <c r="AHL9" s="43"/>
      <c r="AHM9" s="43"/>
      <c r="AHN9" s="43"/>
      <c r="AHO9" s="43"/>
      <c r="AHP9" s="43"/>
      <c r="AHQ9" s="43"/>
      <c r="AHR9" s="43"/>
      <c r="AHS9" s="43"/>
      <c r="AHT9" s="43"/>
      <c r="AHU9" s="43"/>
      <c r="AHV9" s="43"/>
      <c r="AHW9" s="43"/>
      <c r="AHX9" s="43"/>
      <c r="AHY9" s="43"/>
      <c r="AHZ9" s="43"/>
      <c r="AIA9" s="43"/>
      <c r="AIB9" s="43"/>
      <c r="AIC9" s="43"/>
      <c r="AID9" s="43"/>
      <c r="AIE9" s="43"/>
      <c r="AIF9" s="43"/>
      <c r="AIG9" s="43"/>
      <c r="AIH9" s="43"/>
      <c r="AII9" s="43"/>
      <c r="AIJ9" s="43"/>
      <c r="AIK9" s="43"/>
      <c r="AIL9" s="43"/>
      <c r="AIM9" s="43"/>
      <c r="AIN9" s="43"/>
      <c r="AIO9" s="43"/>
      <c r="AIP9" s="43"/>
      <c r="AIQ9" s="43"/>
      <c r="AIR9" s="43"/>
      <c r="AIS9" s="43"/>
      <c r="AIT9" s="43"/>
      <c r="AIU9" s="43"/>
      <c r="AIV9" s="43"/>
      <c r="AIW9" s="43"/>
      <c r="AIX9" s="43"/>
      <c r="AIY9" s="43"/>
      <c r="AIZ9" s="43"/>
      <c r="AJA9" s="43"/>
      <c r="AJB9" s="43"/>
      <c r="AJC9" s="43"/>
      <c r="AJD9" s="43"/>
      <c r="AJE9" s="43"/>
      <c r="AJF9" s="43"/>
      <c r="AJG9" s="43"/>
      <c r="AJH9" s="43"/>
      <c r="AJI9" s="43"/>
      <c r="AJJ9" s="43"/>
      <c r="AJK9" s="43"/>
      <c r="AJL9" s="43"/>
      <c r="AJM9" s="43"/>
      <c r="AJN9" s="43"/>
      <c r="AJO9" s="43"/>
      <c r="AJP9" s="43"/>
      <c r="AJQ9" s="43"/>
      <c r="AJR9" s="43"/>
      <c r="AJS9" s="43"/>
      <c r="AJT9" s="43"/>
      <c r="AJU9" s="43"/>
      <c r="AJV9" s="43"/>
      <c r="AJW9" s="43"/>
      <c r="AJX9" s="43"/>
      <c r="AJY9" s="43"/>
      <c r="AJZ9" s="43"/>
      <c r="AKA9" s="43"/>
      <c r="AKB9" s="43"/>
      <c r="AKC9" s="43"/>
      <c r="AKD9" s="43"/>
      <c r="AKE9" s="43"/>
      <c r="AKF9" s="43"/>
      <c r="AKG9" s="43"/>
      <c r="AKH9" s="43"/>
      <c r="AKI9" s="43"/>
      <c r="AKJ9" s="43"/>
      <c r="AKK9" s="43"/>
      <c r="AKL9" s="43"/>
      <c r="AKM9" s="43"/>
      <c r="AKN9" s="43"/>
      <c r="AKO9" s="43"/>
      <c r="AKP9" s="43"/>
      <c r="AKQ9" s="43"/>
      <c r="AKR9" s="43"/>
      <c r="AKS9" s="43"/>
      <c r="AKT9" s="43"/>
      <c r="AKU9" s="43"/>
      <c r="AKV9" s="43"/>
      <c r="AKW9" s="43"/>
      <c r="AKX9" s="43"/>
      <c r="AKY9" s="43"/>
      <c r="AKZ9" s="43"/>
      <c r="ALA9" s="43"/>
      <c r="ALB9" s="43"/>
      <c r="ALC9" s="43"/>
      <c r="ALD9" s="43"/>
      <c r="ALE9" s="43"/>
      <c r="ALF9" s="43"/>
      <c r="ALG9" s="43"/>
      <c r="ALH9" s="43"/>
      <c r="ALI9" s="43"/>
      <c r="ALJ9" s="43"/>
      <c r="ALK9" s="43"/>
      <c r="ALL9" s="43"/>
      <c r="ALM9" s="43"/>
      <c r="ALN9" s="43"/>
      <c r="ALO9" s="43"/>
      <c r="ALP9" s="43"/>
      <c r="ALQ9" s="43"/>
      <c r="ALR9" s="43"/>
      <c r="ALS9" s="43"/>
      <c r="ALT9" s="43"/>
      <c r="ALU9" s="43"/>
      <c r="ALV9" s="43"/>
      <c r="ALW9" s="43"/>
      <c r="ALX9" s="43"/>
      <c r="ALY9" s="43"/>
      <c r="ALZ9" s="43"/>
      <c r="AMA9" s="43"/>
      <c r="AMB9" s="43"/>
      <c r="AMC9" s="43"/>
      <c r="AMD9" s="43"/>
      <c r="AME9" s="43"/>
      <c r="AMF9" s="43"/>
      <c r="AMG9" s="43"/>
      <c r="AMH9" s="43"/>
      <c r="AMI9" s="43"/>
      <c r="AMJ9" s="43"/>
      <c r="AMK9" s="43"/>
      <c r="AML9" s="43"/>
      <c r="AMM9" s="43"/>
      <c r="AMN9" s="43"/>
      <c r="AMO9" s="43"/>
      <c r="AMP9" s="43"/>
      <c r="AMQ9" s="43"/>
      <c r="AMR9" s="43"/>
      <c r="AMS9" s="43"/>
      <c r="AMT9" s="43"/>
      <c r="AMU9" s="43"/>
      <c r="AMV9" s="43"/>
      <c r="AMW9" s="43"/>
      <c r="AMX9" s="43"/>
      <c r="AMY9" s="43"/>
      <c r="AMZ9" s="43"/>
      <c r="ANA9" s="43"/>
      <c r="ANB9" s="43"/>
      <c r="ANC9" s="43"/>
      <c r="AND9" s="43"/>
      <c r="ANE9" s="43"/>
      <c r="ANF9" s="43"/>
      <c r="ANG9" s="43"/>
      <c r="ANH9" s="43"/>
      <c r="ANI9" s="43"/>
      <c r="ANJ9" s="43"/>
      <c r="ANK9" s="43"/>
      <c r="ANL9" s="43"/>
      <c r="ANM9" s="43"/>
      <c r="ANN9" s="43"/>
      <c r="ANO9" s="43"/>
      <c r="ANP9" s="43"/>
      <c r="ANQ9" s="43"/>
      <c r="ANR9" s="43"/>
      <c r="ANS9" s="43"/>
      <c r="ANT9" s="43"/>
      <c r="ANU9" s="43"/>
      <c r="ANV9" s="43"/>
      <c r="ANW9" s="43"/>
      <c r="ANX9" s="43"/>
      <c r="ANY9" s="43"/>
      <c r="ANZ9" s="43"/>
      <c r="AOA9" s="43"/>
      <c r="AOB9" s="43"/>
      <c r="AOC9" s="43"/>
      <c r="AOD9" s="43"/>
      <c r="AOE9" s="43"/>
      <c r="AOF9" s="43"/>
      <c r="AOG9" s="43"/>
      <c r="AOH9" s="43"/>
      <c r="AOI9" s="43"/>
      <c r="AOJ9" s="43"/>
      <c r="AOK9" s="43"/>
      <c r="AOL9" s="43"/>
      <c r="AOM9" s="43"/>
      <c r="AON9" s="43"/>
      <c r="AOO9" s="43"/>
      <c r="AOP9" s="43"/>
      <c r="AOQ9" s="43"/>
      <c r="AOR9" s="43"/>
      <c r="AOS9" s="43"/>
      <c r="AOT9" s="43"/>
      <c r="AOU9" s="43"/>
      <c r="AOV9" s="43"/>
      <c r="AOW9" s="43"/>
      <c r="AOX9" s="43"/>
      <c r="AOY9" s="43"/>
      <c r="AOZ9" s="43"/>
      <c r="APA9" s="43"/>
      <c r="APB9" s="43"/>
      <c r="APC9" s="43"/>
      <c r="APD9" s="43"/>
      <c r="APE9" s="43"/>
      <c r="APF9" s="43"/>
      <c r="APG9" s="43"/>
      <c r="APH9" s="43"/>
      <c r="API9" s="43"/>
      <c r="APJ9" s="43"/>
      <c r="APK9" s="43"/>
      <c r="APL9" s="43"/>
      <c r="APM9" s="43"/>
      <c r="APN9" s="43"/>
      <c r="APO9" s="43"/>
      <c r="APP9" s="43"/>
      <c r="APQ9" s="43"/>
      <c r="APR9" s="43"/>
      <c r="APS9" s="43"/>
      <c r="APT9" s="43"/>
      <c r="APU9" s="43"/>
      <c r="APV9" s="43"/>
      <c r="APW9" s="43"/>
      <c r="APX9" s="43"/>
      <c r="APY9" s="43"/>
      <c r="APZ9" s="43"/>
      <c r="AQA9" s="43"/>
      <c r="AQB9" s="43"/>
      <c r="AQC9" s="43"/>
      <c r="AQD9" s="43"/>
      <c r="AQE9" s="43"/>
      <c r="AQF9" s="43"/>
      <c r="AQG9" s="43"/>
      <c r="AQH9" s="43"/>
      <c r="AQI9" s="43"/>
      <c r="AQJ9" s="43"/>
      <c r="AQK9" s="43"/>
      <c r="AQL9" s="43"/>
      <c r="AQM9" s="43"/>
      <c r="AQN9" s="43"/>
      <c r="AQO9" s="43"/>
      <c r="AQP9" s="43"/>
      <c r="AQQ9" s="43"/>
      <c r="AQR9" s="43"/>
      <c r="AQS9" s="43"/>
      <c r="AQT9" s="43"/>
      <c r="AQU9" s="43"/>
      <c r="AQV9" s="43"/>
      <c r="AQW9" s="43"/>
      <c r="AQX9" s="43"/>
      <c r="AQY9" s="43"/>
      <c r="AQZ9" s="43"/>
      <c r="ARA9" s="43"/>
      <c r="ARB9" s="43"/>
      <c r="ARC9" s="43"/>
      <c r="ARD9" s="43"/>
      <c r="ARE9" s="43"/>
      <c r="ARF9" s="43"/>
      <c r="ARG9" s="43"/>
      <c r="ARH9" s="43"/>
      <c r="ARI9" s="43"/>
      <c r="ARJ9" s="43"/>
      <c r="ARK9" s="43"/>
      <c r="ARL9" s="43"/>
      <c r="ARM9" s="43"/>
      <c r="ARN9" s="43"/>
      <c r="ARO9" s="43"/>
      <c r="ARP9" s="43"/>
      <c r="ARQ9" s="43"/>
      <c r="ARR9" s="43"/>
      <c r="ARS9" s="43"/>
      <c r="ART9" s="43"/>
      <c r="ARU9" s="43"/>
      <c r="ARV9" s="43"/>
      <c r="ARW9" s="43"/>
      <c r="ARX9" s="43"/>
      <c r="ARY9" s="43"/>
      <c r="ARZ9" s="43"/>
      <c r="ASA9" s="43"/>
      <c r="ASB9" s="43"/>
      <c r="ASC9" s="43"/>
      <c r="ASD9" s="43"/>
      <c r="ASE9" s="43"/>
      <c r="ASF9" s="43"/>
      <c r="ASG9" s="43"/>
      <c r="ASH9" s="43"/>
      <c r="ASI9" s="43"/>
      <c r="ASJ9" s="43"/>
      <c r="ASK9" s="43"/>
      <c r="ASL9" s="43"/>
      <c r="ASM9" s="43"/>
      <c r="ASN9" s="43"/>
      <c r="ASO9" s="43"/>
      <c r="ASP9" s="43"/>
      <c r="ASQ9" s="43"/>
      <c r="ASR9" s="43"/>
      <c r="ASS9" s="43"/>
      <c r="AST9" s="43"/>
      <c r="ASU9" s="43"/>
      <c r="ASV9" s="43"/>
      <c r="ASW9" s="43"/>
      <c r="ASX9" s="43"/>
      <c r="ASY9" s="43"/>
      <c r="ASZ9" s="43"/>
      <c r="ATA9" s="43"/>
      <c r="ATB9" s="43"/>
      <c r="ATC9" s="43"/>
      <c r="ATD9" s="43"/>
      <c r="ATE9" s="43"/>
      <c r="ATF9" s="43"/>
      <c r="ATG9" s="43"/>
      <c r="ATH9" s="43"/>
      <c r="ATI9" s="43"/>
      <c r="ATJ9" s="43"/>
      <c r="ATK9" s="43"/>
      <c r="ATL9" s="43"/>
      <c r="ATM9" s="43"/>
      <c r="ATN9" s="43"/>
      <c r="ATO9" s="43"/>
      <c r="ATP9" s="43"/>
      <c r="ATQ9" s="43"/>
      <c r="ATR9" s="43"/>
      <c r="ATS9" s="43"/>
      <c r="ATT9" s="43"/>
      <c r="ATU9" s="43"/>
      <c r="ATV9" s="43"/>
      <c r="ATW9" s="43"/>
      <c r="ATX9" s="43"/>
      <c r="ATY9" s="43"/>
      <c r="ATZ9" s="43"/>
      <c r="AUA9" s="43"/>
      <c r="AUB9" s="43"/>
      <c r="AUC9" s="43"/>
      <c r="AUD9" s="43"/>
      <c r="AUE9" s="43"/>
      <c r="AUF9" s="43"/>
      <c r="AUG9" s="43"/>
      <c r="AUH9" s="43"/>
      <c r="AUI9" s="43"/>
      <c r="AUJ9" s="43"/>
      <c r="AUK9" s="43"/>
      <c r="AUL9" s="43"/>
      <c r="AUM9" s="43"/>
      <c r="AUN9" s="43"/>
      <c r="AUO9" s="43"/>
      <c r="AUP9" s="43"/>
      <c r="AUQ9" s="43"/>
      <c r="AUR9" s="43"/>
      <c r="AUS9" s="43"/>
      <c r="AUT9" s="43"/>
      <c r="AUU9" s="43"/>
      <c r="AUV9" s="43"/>
      <c r="AUW9" s="43"/>
      <c r="AUX9" s="43"/>
      <c r="AUY9" s="43"/>
      <c r="AUZ9" s="43"/>
      <c r="AVA9" s="43"/>
      <c r="AVB9" s="43"/>
      <c r="AVC9" s="43"/>
      <c r="AVD9" s="43"/>
      <c r="AVE9" s="43"/>
      <c r="AVF9" s="43"/>
      <c r="AVG9" s="43"/>
      <c r="AVH9" s="43"/>
      <c r="AVI9" s="43"/>
      <c r="AVJ9" s="43"/>
      <c r="AVK9" s="43"/>
      <c r="AVL9" s="43"/>
      <c r="AVM9" s="43"/>
      <c r="AVN9" s="43"/>
      <c r="AVO9" s="43"/>
      <c r="AVP9" s="43"/>
      <c r="AVQ9" s="43"/>
      <c r="AVR9" s="43"/>
      <c r="AVS9" s="43"/>
      <c r="AVT9" s="43"/>
      <c r="AVU9" s="43"/>
      <c r="AVV9" s="43"/>
      <c r="AVW9" s="43"/>
      <c r="AVX9" s="43"/>
      <c r="AVY9" s="43"/>
      <c r="AVZ9" s="43"/>
      <c r="AWA9" s="43"/>
      <c r="AWB9" s="43"/>
      <c r="AWC9" s="43"/>
      <c r="AWD9" s="43"/>
      <c r="AWE9" s="43"/>
      <c r="AWF9" s="43"/>
      <c r="AWG9" s="43"/>
      <c r="AWH9" s="43"/>
      <c r="AWI9" s="43"/>
      <c r="AWJ9" s="43"/>
      <c r="AWK9" s="43"/>
      <c r="AWL9" s="43"/>
      <c r="AWM9" s="43"/>
      <c r="AWN9" s="43"/>
      <c r="AWO9" s="43"/>
      <c r="AWP9" s="43"/>
      <c r="AWQ9" s="43"/>
      <c r="AWR9" s="43"/>
      <c r="AWS9" s="43"/>
      <c r="AWT9" s="43"/>
      <c r="AWU9" s="43"/>
      <c r="AWV9" s="43"/>
      <c r="AWW9" s="43"/>
      <c r="AWX9" s="43"/>
      <c r="AWY9" s="43"/>
      <c r="AWZ9" s="43"/>
      <c r="AXA9" s="43"/>
      <c r="AXB9" s="43"/>
      <c r="AXC9" s="43"/>
      <c r="AXD9" s="43"/>
      <c r="AXE9" s="43"/>
      <c r="AXF9" s="43"/>
      <c r="AXG9" s="43"/>
      <c r="AXH9" s="43"/>
      <c r="AXI9" s="43"/>
      <c r="AXJ9" s="43"/>
      <c r="AXK9" s="43"/>
      <c r="AXL9" s="43"/>
      <c r="AXM9" s="43"/>
      <c r="AXN9" s="43"/>
      <c r="AXO9" s="43"/>
      <c r="AXP9" s="43"/>
      <c r="AXQ9" s="43"/>
      <c r="AXR9" s="43"/>
      <c r="AXS9" s="43"/>
      <c r="AXT9" s="43"/>
      <c r="AXU9" s="43"/>
      <c r="AXV9" s="43"/>
      <c r="AXW9" s="43"/>
      <c r="AXX9" s="43"/>
      <c r="AXY9" s="43"/>
      <c r="AXZ9" s="43"/>
      <c r="AYA9" s="43"/>
      <c r="AYB9" s="43"/>
      <c r="AYC9" s="43"/>
      <c r="AYD9" s="43"/>
      <c r="AYE9" s="43"/>
      <c r="AYF9" s="43"/>
      <c r="AYG9" s="43"/>
      <c r="AYH9" s="43"/>
      <c r="AYI9" s="43"/>
      <c r="AYJ9" s="43"/>
      <c r="AYK9" s="43"/>
      <c r="AYL9" s="43"/>
      <c r="AYM9" s="43"/>
      <c r="AYN9" s="43"/>
      <c r="AYO9" s="43"/>
      <c r="AYP9" s="43"/>
      <c r="AYQ9" s="43"/>
      <c r="AYR9" s="43"/>
      <c r="AYS9" s="43"/>
      <c r="AYT9" s="43"/>
      <c r="AYU9" s="43"/>
      <c r="AYV9" s="43"/>
      <c r="AYW9" s="43"/>
      <c r="AYX9" s="43"/>
      <c r="AYY9" s="43"/>
      <c r="AYZ9" s="43"/>
      <c r="AZA9" s="43"/>
      <c r="AZB9" s="43"/>
      <c r="AZC9" s="43"/>
      <c r="AZD9" s="43"/>
      <c r="AZE9" s="43"/>
      <c r="AZF9" s="43"/>
      <c r="AZG9" s="43"/>
      <c r="AZH9" s="43"/>
      <c r="AZI9" s="43"/>
      <c r="AZJ9" s="43"/>
      <c r="AZK9" s="43"/>
      <c r="AZL9" s="43"/>
      <c r="AZM9" s="43"/>
      <c r="AZN9" s="43"/>
      <c r="AZO9" s="43"/>
      <c r="AZP9" s="43"/>
      <c r="AZQ9" s="43"/>
      <c r="AZR9" s="43"/>
      <c r="AZS9" s="43"/>
      <c r="AZT9" s="43"/>
      <c r="AZU9" s="43"/>
      <c r="AZV9" s="43"/>
      <c r="AZW9" s="43"/>
      <c r="AZX9" s="43"/>
      <c r="AZY9" s="43"/>
      <c r="AZZ9" s="43"/>
      <c r="BAA9" s="43"/>
      <c r="BAB9" s="43"/>
      <c r="BAC9" s="43"/>
      <c r="BAD9" s="43"/>
      <c r="BAE9" s="43"/>
      <c r="BAF9" s="43"/>
      <c r="BAG9" s="43"/>
      <c r="BAH9" s="43"/>
      <c r="BAI9" s="43"/>
      <c r="BAJ9" s="43"/>
      <c r="BAK9" s="43"/>
      <c r="BAL9" s="43"/>
      <c r="BAM9" s="43"/>
      <c r="BAN9" s="43"/>
      <c r="BAO9" s="43"/>
      <c r="BAP9" s="43"/>
      <c r="BAQ9" s="43"/>
      <c r="BAR9" s="43"/>
      <c r="BAS9" s="43"/>
      <c r="BAT9" s="43"/>
      <c r="BAU9" s="43"/>
      <c r="BAV9" s="43"/>
      <c r="BAW9" s="43"/>
      <c r="BAX9" s="43"/>
      <c r="BAY9" s="43"/>
      <c r="BAZ9" s="43"/>
      <c r="BBA9" s="43"/>
      <c r="BBB9" s="43"/>
      <c r="BBC9" s="43"/>
      <c r="BBD9" s="43"/>
      <c r="BBE9" s="43"/>
      <c r="BBF9" s="43"/>
      <c r="BBG9" s="43"/>
      <c r="BBH9" s="43"/>
      <c r="BBI9" s="43"/>
      <c r="BBJ9" s="43"/>
      <c r="BBK9" s="43"/>
      <c r="BBL9" s="43"/>
      <c r="BBM9" s="43"/>
      <c r="BBN9" s="43"/>
      <c r="BBO9" s="43"/>
      <c r="BBP9" s="43"/>
      <c r="BBQ9" s="43"/>
      <c r="BBR9" s="43"/>
      <c r="BBS9" s="43"/>
      <c r="BBT9" s="43"/>
      <c r="BBU9" s="43"/>
      <c r="BBV9" s="43"/>
      <c r="BBW9" s="43"/>
      <c r="BBX9" s="43"/>
      <c r="BBY9" s="43"/>
      <c r="BBZ9" s="43"/>
      <c r="BCA9" s="43"/>
      <c r="BCB9" s="43"/>
      <c r="BCC9" s="43"/>
      <c r="BCD9" s="43"/>
      <c r="BCE9" s="43"/>
      <c r="BCF9" s="43"/>
      <c r="BCG9" s="43"/>
      <c r="BCH9" s="43"/>
      <c r="BCI9" s="43"/>
      <c r="BCJ9" s="43"/>
      <c r="BCK9" s="43"/>
      <c r="BCL9" s="43"/>
      <c r="BCM9" s="43"/>
      <c r="BCN9" s="43"/>
      <c r="BCO9" s="43"/>
      <c r="BCP9" s="43"/>
      <c r="BCQ9" s="43"/>
      <c r="BCR9" s="43"/>
      <c r="BCS9" s="43"/>
      <c r="BCT9" s="43"/>
      <c r="BCU9" s="43"/>
      <c r="BCV9" s="43"/>
      <c r="BCW9" s="43"/>
      <c r="BCX9" s="43"/>
      <c r="BCY9" s="43"/>
      <c r="BCZ9" s="43"/>
      <c r="BDA9" s="43"/>
      <c r="BDB9" s="43"/>
      <c r="BDC9" s="43"/>
      <c r="BDD9" s="43"/>
      <c r="BDE9" s="43"/>
      <c r="BDF9" s="43"/>
      <c r="BDG9" s="43"/>
      <c r="BDH9" s="43"/>
      <c r="BDI9" s="43"/>
      <c r="BDJ9" s="43"/>
      <c r="BDK9" s="43"/>
      <c r="BDL9" s="43"/>
      <c r="BDM9" s="43"/>
      <c r="BDN9" s="43"/>
      <c r="BDO9" s="43"/>
      <c r="BDP9" s="43"/>
      <c r="BDQ9" s="43"/>
      <c r="BDR9" s="43"/>
      <c r="BDS9" s="43"/>
      <c r="BDT9" s="43"/>
      <c r="BDU9" s="43"/>
      <c r="BDV9" s="43"/>
      <c r="BDW9" s="43"/>
      <c r="BDX9" s="43"/>
      <c r="BDY9" s="43"/>
      <c r="BDZ9" s="43"/>
      <c r="BEA9" s="43"/>
      <c r="BEB9" s="43"/>
      <c r="BEC9" s="43"/>
      <c r="BED9" s="43"/>
      <c r="BEE9" s="43"/>
      <c r="BEF9" s="43"/>
      <c r="BEG9" s="43"/>
      <c r="BEH9" s="43"/>
      <c r="BEI9" s="43"/>
      <c r="BEJ9" s="43"/>
      <c r="BEK9" s="43"/>
      <c r="BEL9" s="43"/>
      <c r="BEM9" s="43"/>
      <c r="BEN9" s="43"/>
      <c r="BEO9" s="43"/>
      <c r="BEP9" s="43"/>
      <c r="BEQ9" s="43"/>
      <c r="BER9" s="43"/>
      <c r="BES9" s="43"/>
      <c r="BET9" s="43"/>
      <c r="BEU9" s="43"/>
      <c r="BEV9" s="43"/>
      <c r="BEW9" s="43"/>
      <c r="BEX9" s="43"/>
      <c r="BEY9" s="43"/>
      <c r="BEZ9" s="43"/>
      <c r="BFA9" s="43"/>
      <c r="BFB9" s="43"/>
      <c r="BFC9" s="43"/>
      <c r="BFD9" s="43"/>
      <c r="BFE9" s="43"/>
      <c r="BFF9" s="43"/>
      <c r="BFG9" s="43"/>
      <c r="BFH9" s="43"/>
      <c r="BFI9" s="43"/>
      <c r="BFJ9" s="43"/>
      <c r="BFK9" s="43"/>
      <c r="BFL9" s="43"/>
      <c r="BFM9" s="43"/>
      <c r="BFN9" s="43"/>
      <c r="BFO9" s="43"/>
      <c r="BFP9" s="43"/>
      <c r="BFQ9" s="43"/>
      <c r="BFR9" s="43"/>
      <c r="BFS9" s="43"/>
      <c r="BFT9" s="43"/>
      <c r="BFU9" s="43"/>
      <c r="BFV9" s="43"/>
      <c r="BFW9" s="43"/>
      <c r="BFX9" s="43"/>
      <c r="BFY9" s="43"/>
      <c r="BFZ9" s="43"/>
      <c r="BGA9" s="43"/>
      <c r="BGB9" s="43"/>
      <c r="BGC9" s="43"/>
      <c r="BGD9" s="43"/>
      <c r="BGE9" s="43"/>
      <c r="BGF9" s="43"/>
      <c r="BGG9" s="43"/>
      <c r="BGH9" s="43"/>
      <c r="BGI9" s="43"/>
      <c r="BGJ9" s="43"/>
      <c r="BGK9" s="43"/>
      <c r="BGL9" s="43"/>
      <c r="BGM9" s="43"/>
      <c r="BGN9" s="43"/>
      <c r="BGO9" s="43"/>
      <c r="BGP9" s="43"/>
      <c r="BGQ9" s="43"/>
      <c r="BGR9" s="43"/>
      <c r="BGS9" s="43"/>
      <c r="BGT9" s="43"/>
      <c r="BGU9" s="43"/>
      <c r="BGV9" s="43"/>
      <c r="BGW9" s="43"/>
      <c r="BGX9" s="43"/>
      <c r="BGY9" s="43"/>
      <c r="BGZ9" s="43"/>
      <c r="BHA9" s="43"/>
      <c r="BHB9" s="43"/>
      <c r="BHC9" s="43"/>
      <c r="BHD9" s="43"/>
      <c r="BHE9" s="43"/>
      <c r="BHF9" s="43"/>
      <c r="BHG9" s="43"/>
      <c r="BHH9" s="43"/>
      <c r="BHI9" s="43"/>
      <c r="BHJ9" s="43"/>
      <c r="BHK9" s="43"/>
      <c r="BHL9" s="43"/>
      <c r="BHM9" s="43"/>
      <c r="BHN9" s="43"/>
      <c r="BHO9" s="43"/>
      <c r="BHP9" s="43"/>
      <c r="BHQ9" s="43"/>
      <c r="BHR9" s="43"/>
      <c r="BHS9" s="43"/>
      <c r="BHT9" s="43"/>
      <c r="BHU9" s="43"/>
      <c r="BHV9" s="43"/>
      <c r="BHW9" s="43"/>
      <c r="BHX9" s="43"/>
      <c r="BHY9" s="43"/>
      <c r="BHZ9" s="43"/>
      <c r="BIA9" s="43"/>
      <c r="BIB9" s="43"/>
      <c r="BIC9" s="43"/>
      <c r="BID9" s="43"/>
      <c r="BIE9" s="43"/>
      <c r="BIF9" s="43"/>
      <c r="BIG9" s="43"/>
      <c r="BIH9" s="43"/>
      <c r="BII9" s="43"/>
      <c r="BIJ9" s="43"/>
      <c r="BIK9" s="43"/>
      <c r="BIL9" s="43"/>
      <c r="BIM9" s="43"/>
      <c r="BIN9" s="43"/>
      <c r="BIO9" s="43"/>
      <c r="BIP9" s="43"/>
      <c r="BIQ9" s="43"/>
      <c r="BIR9" s="43"/>
      <c r="BIS9" s="43"/>
      <c r="BIT9" s="43"/>
      <c r="BIU9" s="43"/>
      <c r="BIV9" s="43"/>
      <c r="BIW9" s="43"/>
      <c r="BIX9" s="43"/>
      <c r="BIY9" s="43"/>
      <c r="BIZ9" s="43"/>
      <c r="BJA9" s="43"/>
      <c r="BJB9" s="43"/>
      <c r="BJC9" s="43"/>
      <c r="BJD9" s="43"/>
      <c r="BJE9" s="43"/>
      <c r="BJF9" s="43"/>
      <c r="BJG9" s="43"/>
      <c r="BJH9" s="43"/>
      <c r="BJI9" s="43"/>
      <c r="BJJ9" s="43"/>
      <c r="BJK9" s="43"/>
      <c r="BJL9" s="43"/>
      <c r="BJM9" s="43"/>
      <c r="BJN9" s="43"/>
      <c r="BJO9" s="43"/>
      <c r="BJP9" s="43"/>
      <c r="BJQ9" s="43"/>
      <c r="BJR9" s="43"/>
      <c r="BJS9" s="43"/>
      <c r="BJT9" s="43"/>
      <c r="BJU9" s="43"/>
      <c r="BJV9" s="43"/>
      <c r="BJW9" s="43"/>
      <c r="BJX9" s="43"/>
      <c r="BJY9" s="43"/>
      <c r="BJZ9" s="43"/>
      <c r="BKA9" s="43"/>
      <c r="BKB9" s="43"/>
      <c r="BKC9" s="43"/>
      <c r="BKD9" s="43"/>
      <c r="BKE9" s="43"/>
      <c r="BKF9" s="43"/>
      <c r="BKG9" s="43"/>
      <c r="BKH9" s="43"/>
      <c r="BKI9" s="43"/>
      <c r="BKJ9" s="43"/>
      <c r="BKK9" s="43"/>
      <c r="BKL9" s="43"/>
      <c r="BKM9" s="43"/>
      <c r="BKN9" s="43"/>
      <c r="BKO9" s="43"/>
      <c r="BKP9" s="43"/>
      <c r="BKQ9" s="43"/>
      <c r="BKR9" s="43"/>
      <c r="BKS9" s="43"/>
      <c r="BKT9" s="43"/>
      <c r="BKU9" s="43"/>
      <c r="BKV9" s="43"/>
      <c r="BKW9" s="43"/>
      <c r="BKX9" s="43"/>
      <c r="BKY9" s="43"/>
      <c r="BKZ9" s="43"/>
      <c r="BLA9" s="43"/>
      <c r="BLB9" s="43"/>
      <c r="BLC9" s="43"/>
      <c r="BLD9" s="43"/>
      <c r="BLE9" s="43"/>
      <c r="BLF9" s="43"/>
      <c r="BLG9" s="43"/>
      <c r="BLH9" s="43"/>
      <c r="BLI9" s="43"/>
      <c r="BLJ9" s="43"/>
      <c r="BLK9" s="43"/>
      <c r="BLL9" s="43"/>
      <c r="BLM9" s="43"/>
      <c r="BLN9" s="43"/>
      <c r="BLO9" s="43"/>
      <c r="BLP9" s="43"/>
      <c r="BLQ9" s="43"/>
      <c r="BLR9" s="43"/>
      <c r="BLS9" s="43"/>
      <c r="BLT9" s="43"/>
      <c r="BLU9" s="43"/>
      <c r="BLV9" s="43"/>
      <c r="BLW9" s="43"/>
      <c r="BLX9" s="43"/>
      <c r="BLY9" s="43"/>
      <c r="BLZ9" s="43"/>
      <c r="BMA9" s="43"/>
      <c r="BMB9" s="43"/>
      <c r="BMC9" s="43"/>
      <c r="BMD9" s="43"/>
      <c r="BME9" s="43"/>
      <c r="BMF9" s="43"/>
      <c r="BMG9" s="43"/>
      <c r="BMH9" s="43"/>
      <c r="BMI9" s="43"/>
      <c r="BMJ9" s="43"/>
      <c r="BMK9" s="43"/>
      <c r="BML9" s="43"/>
      <c r="BMM9" s="43"/>
      <c r="BMN9" s="43"/>
      <c r="BMO9" s="43"/>
      <c r="BMP9" s="43"/>
      <c r="BMQ9" s="43"/>
      <c r="BMR9" s="43"/>
      <c r="BMS9" s="43"/>
      <c r="BMT9" s="43"/>
      <c r="BMU9" s="43"/>
      <c r="BMV9" s="43"/>
      <c r="BMW9" s="43"/>
      <c r="BMX9" s="43"/>
      <c r="BMY9" s="43"/>
      <c r="BMZ9" s="43"/>
      <c r="BNA9" s="43"/>
      <c r="BNB9" s="43"/>
      <c r="BNC9" s="43"/>
      <c r="BND9" s="43"/>
      <c r="BNE9" s="43"/>
      <c r="BNF9" s="43"/>
      <c r="BNG9" s="43"/>
      <c r="BNH9" s="43"/>
      <c r="BNI9" s="43"/>
      <c r="BNJ9" s="43"/>
      <c r="BNK9" s="43"/>
      <c r="BNL9" s="43"/>
      <c r="BNM9" s="43"/>
      <c r="BNN9" s="43"/>
      <c r="BNO9" s="43"/>
      <c r="BNP9" s="43"/>
      <c r="BNQ9" s="43"/>
      <c r="BNR9" s="43"/>
      <c r="BNS9" s="43"/>
      <c r="BNT9" s="43"/>
      <c r="BNU9" s="43"/>
      <c r="BNV9" s="43"/>
      <c r="BNW9" s="43"/>
      <c r="BNX9" s="43"/>
      <c r="BNY9" s="43"/>
      <c r="BNZ9" s="43"/>
      <c r="BOA9" s="43"/>
      <c r="BOB9" s="43"/>
      <c r="BOC9" s="43"/>
      <c r="BOD9" s="43"/>
      <c r="BOE9" s="43"/>
      <c r="BOF9" s="43"/>
      <c r="BOG9" s="43"/>
      <c r="BOH9" s="43"/>
      <c r="BOI9" s="43"/>
      <c r="BOJ9" s="43"/>
      <c r="BOK9" s="43"/>
      <c r="BOL9" s="43"/>
      <c r="BOM9" s="43"/>
      <c r="BON9" s="43"/>
      <c r="BOO9" s="43"/>
      <c r="BOP9" s="43"/>
      <c r="BOQ9" s="43"/>
      <c r="BOR9" s="43"/>
      <c r="BOS9" s="43"/>
      <c r="BOT9" s="43"/>
      <c r="BOU9" s="43"/>
      <c r="BOV9" s="43"/>
      <c r="BOW9" s="43"/>
      <c r="BOX9" s="43"/>
      <c r="BOY9" s="43"/>
      <c r="BOZ9" s="43"/>
      <c r="BPA9" s="43"/>
      <c r="BPB9" s="43"/>
      <c r="BPC9" s="43"/>
      <c r="BPD9" s="43"/>
      <c r="BPE9" s="43"/>
      <c r="BPF9" s="43"/>
      <c r="BPG9" s="43"/>
      <c r="BPH9" s="43"/>
      <c r="BPI9" s="43"/>
      <c r="BPJ9" s="43"/>
      <c r="BPK9" s="43"/>
      <c r="BPL9" s="43"/>
      <c r="BPM9" s="43"/>
      <c r="BPN9" s="43"/>
      <c r="BPO9" s="43"/>
      <c r="BPP9" s="43"/>
      <c r="BPQ9" s="43"/>
      <c r="BPR9" s="43"/>
      <c r="BPS9" s="43"/>
      <c r="BPT9" s="43"/>
      <c r="BPU9" s="43"/>
      <c r="BPV9" s="43"/>
      <c r="BPW9" s="43"/>
      <c r="BPX9" s="43"/>
      <c r="BPY9" s="43"/>
      <c r="BPZ9" s="43"/>
      <c r="BQA9" s="43"/>
      <c r="BQB9" s="43"/>
      <c r="BQC9" s="43"/>
      <c r="BQD9" s="43"/>
      <c r="BQE9" s="43"/>
      <c r="BQF9" s="43"/>
      <c r="BQG9" s="43"/>
      <c r="BQH9" s="43"/>
      <c r="BQI9" s="43"/>
      <c r="BQJ9" s="43"/>
      <c r="BQK9" s="43"/>
      <c r="BQL9" s="43"/>
      <c r="BQM9" s="43"/>
      <c r="BQN9" s="43"/>
      <c r="BQO9" s="43"/>
      <c r="BQP9" s="43"/>
      <c r="BQQ9" s="43"/>
      <c r="BQR9" s="43"/>
      <c r="BQS9" s="43"/>
      <c r="BQT9" s="43"/>
      <c r="BQU9" s="43"/>
      <c r="BQV9" s="43"/>
      <c r="BQW9" s="43"/>
      <c r="BQX9" s="43"/>
      <c r="BQY9" s="43"/>
      <c r="BQZ9" s="43"/>
      <c r="BRA9" s="43"/>
      <c r="BRB9" s="43"/>
      <c r="BRC9" s="43"/>
      <c r="BRD9" s="43"/>
      <c r="BRE9" s="43"/>
      <c r="BRF9" s="43"/>
      <c r="BRG9" s="43"/>
      <c r="BRH9" s="43"/>
      <c r="BRI9" s="43"/>
      <c r="BRJ9" s="43"/>
      <c r="BRK9" s="43"/>
      <c r="BRL9" s="43"/>
      <c r="BRM9" s="43"/>
      <c r="BRN9" s="43"/>
      <c r="BRO9" s="43"/>
      <c r="BRP9" s="43"/>
      <c r="BRQ9" s="43"/>
      <c r="BRR9" s="43"/>
      <c r="BRS9" s="43"/>
      <c r="BRT9" s="43"/>
      <c r="BRU9" s="43"/>
      <c r="BRV9" s="43"/>
      <c r="BRW9" s="43"/>
      <c r="BRX9" s="43"/>
      <c r="BRY9" s="43"/>
      <c r="BRZ9" s="43"/>
      <c r="BSA9" s="43"/>
      <c r="BSB9" s="43"/>
      <c r="BSC9" s="43"/>
      <c r="BSD9" s="43"/>
      <c r="BSE9" s="43"/>
      <c r="BSF9" s="43"/>
      <c r="BSG9" s="43"/>
      <c r="BSH9" s="43"/>
      <c r="BSI9" s="43"/>
      <c r="BSJ9" s="43"/>
      <c r="BSK9" s="43"/>
      <c r="BSL9" s="43"/>
      <c r="BSM9" s="43"/>
      <c r="BSN9" s="43"/>
      <c r="BSO9" s="43"/>
      <c r="BSP9" s="43"/>
      <c r="BSQ9" s="43"/>
      <c r="BSR9" s="43"/>
      <c r="BSS9" s="43"/>
      <c r="BST9" s="43"/>
      <c r="BSU9" s="43"/>
      <c r="BSV9" s="43"/>
      <c r="BSW9" s="43"/>
      <c r="BSX9" s="43"/>
      <c r="BSY9" s="43"/>
      <c r="BSZ9" s="43"/>
      <c r="BTA9" s="43"/>
      <c r="BTB9" s="43"/>
      <c r="BTC9" s="43"/>
      <c r="BTD9" s="43"/>
      <c r="BTE9" s="43"/>
      <c r="BTF9" s="43"/>
      <c r="BTG9" s="43"/>
      <c r="BTH9" s="43"/>
      <c r="BTI9" s="43"/>
      <c r="BTJ9" s="43"/>
      <c r="BTK9" s="43"/>
      <c r="BTL9" s="43"/>
      <c r="BTM9" s="43"/>
      <c r="BTN9" s="43"/>
      <c r="BTO9" s="43"/>
      <c r="BTP9" s="43"/>
      <c r="BTQ9" s="43"/>
      <c r="BTR9" s="43"/>
      <c r="BTS9" s="43"/>
      <c r="BTT9" s="43"/>
      <c r="BTU9" s="43"/>
      <c r="BTV9" s="43"/>
      <c r="BTW9" s="43"/>
      <c r="BTX9" s="43"/>
      <c r="BTY9" s="43"/>
      <c r="BTZ9" s="43"/>
      <c r="BUA9" s="43"/>
      <c r="BUB9" s="43"/>
      <c r="BUC9" s="43"/>
      <c r="BUD9" s="43"/>
      <c r="BUE9" s="43"/>
      <c r="BUF9" s="43"/>
      <c r="BUG9" s="43"/>
      <c r="BUH9" s="43"/>
      <c r="BUI9" s="43"/>
      <c r="BUJ9" s="43"/>
      <c r="BUK9" s="43"/>
      <c r="BUL9" s="43"/>
      <c r="BUM9" s="43"/>
      <c r="BUN9" s="43"/>
      <c r="BUO9" s="43"/>
      <c r="BUP9" s="43"/>
      <c r="BUQ9" s="43"/>
      <c r="BUR9" s="43"/>
      <c r="BUS9" s="43"/>
      <c r="BUT9" s="43"/>
      <c r="BUU9" s="43"/>
      <c r="BUV9" s="43"/>
      <c r="BUW9" s="43"/>
      <c r="BUX9" s="43"/>
      <c r="BUY9" s="43"/>
      <c r="BUZ9" s="43"/>
      <c r="BVA9" s="43"/>
      <c r="BVB9" s="43"/>
      <c r="BVC9" s="43"/>
      <c r="BVD9" s="43"/>
      <c r="BVE9" s="43"/>
      <c r="BVF9" s="43"/>
      <c r="BVG9" s="43"/>
      <c r="BVH9" s="43"/>
      <c r="BVI9" s="43"/>
      <c r="BVJ9" s="43"/>
      <c r="BVK9" s="43"/>
      <c r="BVL9" s="43"/>
      <c r="BVM9" s="43"/>
      <c r="BVN9" s="43"/>
      <c r="BVO9" s="43"/>
      <c r="BVP9" s="43"/>
      <c r="BVQ9" s="43"/>
      <c r="BVR9" s="43"/>
      <c r="BVS9" s="43"/>
      <c r="BVT9" s="43"/>
      <c r="BVU9" s="43"/>
      <c r="BVV9" s="43"/>
      <c r="BVW9" s="43"/>
      <c r="BVX9" s="43"/>
      <c r="BVY9" s="43"/>
      <c r="BVZ9" s="43"/>
      <c r="BWA9" s="43"/>
      <c r="BWB9" s="43"/>
      <c r="BWC9" s="43"/>
      <c r="BWD9" s="43"/>
      <c r="BWE9" s="43"/>
      <c r="BWF9" s="43"/>
      <c r="BWG9" s="43"/>
      <c r="BWH9" s="43"/>
      <c r="BWI9" s="43"/>
      <c r="BWJ9" s="43"/>
    </row>
    <row r="10" spans="1:1960" ht="15" x14ac:dyDescent="0.25">
      <c r="A10" s="45">
        <v>0.29166666666666702</v>
      </c>
      <c r="B10" s="46">
        <f t="shared" ca="1" si="30"/>
        <v>83</v>
      </c>
      <c r="C10" s="47" t="str">
        <f t="shared" ca="1" si="0"/>
        <v>NÃO</v>
      </c>
      <c r="D10" s="48">
        <v>80</v>
      </c>
      <c r="E10" s="47" t="str">
        <f t="shared" si="1"/>
        <v>NÃO</v>
      </c>
      <c r="F10" s="46">
        <f t="shared" ca="1" si="31"/>
        <v>82</v>
      </c>
      <c r="G10" s="47" t="str">
        <f t="shared" ca="1" si="2"/>
        <v>NÃO</v>
      </c>
      <c r="H10" s="49">
        <f t="shared" ca="1" si="32"/>
        <v>27</v>
      </c>
      <c r="I10" s="47" t="str">
        <f t="shared" ca="1" si="3"/>
        <v>SIM</v>
      </c>
      <c r="J10" s="48">
        <f t="shared" ca="1" si="33"/>
        <v>49</v>
      </c>
      <c r="K10" s="47" t="str">
        <f t="shared" ca="1" si="4"/>
        <v>NÃO</v>
      </c>
      <c r="L10" s="48">
        <f t="shared" ca="1" si="33"/>
        <v>42</v>
      </c>
      <c r="M10" s="47" t="str">
        <f t="shared" ca="1" si="5"/>
        <v>SIM</v>
      </c>
      <c r="N10" s="49">
        <f t="shared" ca="1" si="34"/>
        <v>30</v>
      </c>
      <c r="O10" s="47" t="str">
        <f t="shared" ca="1" si="6"/>
        <v>SIM</v>
      </c>
      <c r="P10" s="48">
        <f t="shared" ca="1" si="35"/>
        <v>49</v>
      </c>
      <c r="Q10" s="47" t="str">
        <f t="shared" ca="1" si="7"/>
        <v>NÃO</v>
      </c>
      <c r="R10" s="46">
        <f t="shared" ca="1" si="36"/>
        <v>85</v>
      </c>
      <c r="S10" s="47" t="str">
        <f t="shared" ca="1" si="8"/>
        <v>NÃO</v>
      </c>
      <c r="T10" s="46">
        <f t="shared" ca="1" si="36"/>
        <v>80</v>
      </c>
      <c r="U10" s="47" t="str">
        <f t="shared" ca="1" si="9"/>
        <v>NÃO</v>
      </c>
      <c r="V10" s="48">
        <f t="shared" ca="1" si="37"/>
        <v>40</v>
      </c>
      <c r="W10" s="47" t="str">
        <f t="shared" ca="1" si="10"/>
        <v>SIM</v>
      </c>
      <c r="X10" s="49">
        <f t="shared" ca="1" si="38"/>
        <v>2</v>
      </c>
      <c r="Y10" s="47" t="str">
        <f t="shared" ca="1" si="11"/>
        <v>SIM</v>
      </c>
      <c r="Z10" s="49">
        <f t="shared" ca="1" si="38"/>
        <v>7</v>
      </c>
      <c r="AA10" s="47" t="str">
        <f t="shared" ca="1" si="12"/>
        <v>SIM</v>
      </c>
      <c r="AB10" s="48">
        <f t="shared" ca="1" si="39"/>
        <v>48</v>
      </c>
      <c r="AC10" s="47" t="str">
        <f t="shared" ca="1" si="13"/>
        <v>NÃO</v>
      </c>
      <c r="AD10" s="46">
        <f t="shared" ca="1" si="40"/>
        <v>84</v>
      </c>
      <c r="AE10" s="47" t="str">
        <f t="shared" ca="1" si="14"/>
        <v>NÃO</v>
      </c>
      <c r="AF10" s="48">
        <f t="shared" ca="1" si="41"/>
        <v>50</v>
      </c>
      <c r="AG10" s="47" t="str">
        <f t="shared" ca="1" si="15"/>
        <v>NÃO</v>
      </c>
      <c r="AH10" s="48">
        <f t="shared" ca="1" si="41"/>
        <v>42</v>
      </c>
      <c r="AI10" s="47" t="str">
        <f t="shared" ca="1" si="16"/>
        <v>SIM</v>
      </c>
      <c r="AJ10" s="49">
        <f t="shared" ca="1" si="42"/>
        <v>28</v>
      </c>
      <c r="AK10" s="47" t="str">
        <f t="shared" ca="1" si="17"/>
        <v>SIM</v>
      </c>
      <c r="AL10" s="48">
        <f t="shared" ca="1" si="43"/>
        <v>48</v>
      </c>
      <c r="AM10" s="47" t="str">
        <f t="shared" ca="1" si="18"/>
        <v>NÃO</v>
      </c>
      <c r="AN10" s="46">
        <f t="shared" ca="1" si="44"/>
        <v>81</v>
      </c>
      <c r="AO10" s="47" t="str">
        <f t="shared" ca="1" si="19"/>
        <v>NÃO</v>
      </c>
      <c r="AP10" s="48">
        <f t="shared" ca="1" si="45"/>
        <v>48</v>
      </c>
      <c r="AQ10" s="47" t="str">
        <f t="shared" ca="1" si="20"/>
        <v>NÃO</v>
      </c>
      <c r="AR10" s="49">
        <f t="shared" ca="1" si="46"/>
        <v>8</v>
      </c>
      <c r="AS10" s="47" t="str">
        <f t="shared" ca="1" si="21"/>
        <v>SIM</v>
      </c>
      <c r="AT10" s="46">
        <f t="shared" ca="1" si="47"/>
        <v>85</v>
      </c>
      <c r="AU10" s="47" t="str">
        <f t="shared" ca="1" si="22"/>
        <v>NÃO</v>
      </c>
      <c r="AV10" s="48">
        <f t="shared" ca="1" si="48"/>
        <v>44</v>
      </c>
      <c r="AW10" s="47" t="str">
        <f t="shared" ca="1" si="23"/>
        <v>SIM</v>
      </c>
      <c r="AX10" s="49">
        <f t="shared" ca="1" si="49"/>
        <v>8</v>
      </c>
      <c r="AY10" s="47" t="str">
        <f t="shared" ca="1" si="24"/>
        <v>SIM</v>
      </c>
      <c r="AZ10" s="49">
        <f t="shared" ca="1" si="49"/>
        <v>8</v>
      </c>
      <c r="BA10" s="47" t="str">
        <f t="shared" ca="1" si="25"/>
        <v>SIM</v>
      </c>
      <c r="BB10" s="46">
        <f t="shared" ca="1" si="50"/>
        <v>81</v>
      </c>
      <c r="BC10" s="47" t="str">
        <f t="shared" ca="1" si="26"/>
        <v>NÃO</v>
      </c>
      <c r="BD10" s="48">
        <f t="shared" ca="1" si="51"/>
        <v>48</v>
      </c>
      <c r="BE10" s="47" t="str">
        <f t="shared" ca="1" si="27"/>
        <v>NÃO</v>
      </c>
      <c r="BF10" s="46">
        <f t="shared" ca="1" si="52"/>
        <v>88</v>
      </c>
      <c r="BG10" s="47" t="str">
        <f t="shared" ca="1" si="28"/>
        <v>NÃO</v>
      </c>
      <c r="BH10" s="48">
        <f t="shared" ca="1" si="53"/>
        <v>48</v>
      </c>
      <c r="BI10" s="47" t="str">
        <f t="shared" ca="1" si="29"/>
        <v>NÃO</v>
      </c>
      <c r="BJ10" s="48">
        <f t="shared" ca="1" si="53"/>
        <v>46</v>
      </c>
      <c r="BK10" s="47" t="str">
        <f t="shared" ca="1" si="54"/>
        <v>NÃO</v>
      </c>
      <c r="BL10" s="43"/>
      <c r="BM10" s="43"/>
      <c r="BN10" s="43"/>
      <c r="BO10" s="43"/>
      <c r="BP10" s="43"/>
      <c r="BQ10" s="43"/>
      <c r="BR10" s="43"/>
      <c r="BS10" s="43"/>
      <c r="BT10" s="43"/>
      <c r="BU10" s="43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43"/>
      <c r="DY10" s="43"/>
      <c r="DZ10" s="43"/>
      <c r="EA10" s="43"/>
      <c r="EB10" s="43"/>
      <c r="EC10" s="43"/>
      <c r="ED10" s="43"/>
      <c r="EE10" s="43"/>
      <c r="EF10" s="43"/>
      <c r="EG10" s="43"/>
      <c r="EH10" s="43"/>
      <c r="EI10" s="43"/>
      <c r="EJ10" s="43"/>
      <c r="EK10" s="43"/>
      <c r="EL10" s="43"/>
      <c r="EM10" s="43"/>
      <c r="EN10" s="43"/>
      <c r="EO10" s="43"/>
      <c r="EP10" s="43"/>
      <c r="EQ10" s="43"/>
      <c r="ER10" s="43"/>
      <c r="ES10" s="43"/>
      <c r="ET10" s="43"/>
      <c r="EU10" s="43"/>
      <c r="EV10" s="43"/>
      <c r="EW10" s="43"/>
      <c r="EX10" s="43"/>
      <c r="EY10" s="43"/>
      <c r="EZ10" s="43"/>
      <c r="FA10" s="43"/>
      <c r="FB10" s="43"/>
      <c r="FC10" s="43"/>
      <c r="FD10" s="43"/>
      <c r="FE10" s="43"/>
      <c r="FF10" s="43"/>
      <c r="FG10" s="43"/>
      <c r="FH10" s="43"/>
      <c r="FI10" s="43"/>
      <c r="FJ10" s="43"/>
      <c r="FK10" s="43"/>
      <c r="FL10" s="43"/>
      <c r="FM10" s="43"/>
      <c r="FN10" s="43"/>
      <c r="FO10" s="43"/>
      <c r="FP10" s="43"/>
      <c r="FQ10" s="43"/>
      <c r="FR10" s="43"/>
      <c r="FS10" s="43"/>
      <c r="FT10" s="43"/>
      <c r="FU10" s="43"/>
      <c r="FV10" s="43"/>
      <c r="FW10" s="43"/>
      <c r="FX10" s="43"/>
      <c r="FY10" s="43"/>
      <c r="FZ10" s="43"/>
      <c r="GA10" s="43"/>
      <c r="GB10" s="43"/>
      <c r="GC10" s="43"/>
      <c r="GD10" s="43"/>
      <c r="GE10" s="43"/>
      <c r="GF10" s="43"/>
      <c r="GG10" s="43"/>
      <c r="GH10" s="43"/>
      <c r="GI10" s="43"/>
      <c r="GJ10" s="43"/>
      <c r="GK10" s="43"/>
      <c r="GL10" s="43"/>
      <c r="GM10" s="43"/>
      <c r="GN10" s="43"/>
      <c r="GO10" s="43"/>
      <c r="GP10" s="43"/>
      <c r="GQ10" s="43"/>
      <c r="GR10" s="43"/>
      <c r="GS10" s="43"/>
      <c r="GT10" s="43"/>
      <c r="GU10" s="43"/>
      <c r="GV10" s="43"/>
      <c r="GW10" s="43"/>
      <c r="GX10" s="43"/>
      <c r="GY10" s="43"/>
      <c r="GZ10" s="43"/>
      <c r="HA10" s="43"/>
      <c r="HB10" s="43"/>
      <c r="HC10" s="43"/>
      <c r="HD10" s="43"/>
      <c r="HE10" s="43"/>
      <c r="HF10" s="43"/>
      <c r="HG10" s="43"/>
      <c r="HH10" s="43"/>
      <c r="HI10" s="43"/>
      <c r="HJ10" s="43"/>
      <c r="HK10" s="43"/>
      <c r="HL10" s="43"/>
      <c r="HM10" s="43"/>
      <c r="HN10" s="43"/>
      <c r="HO10" s="43"/>
      <c r="HP10" s="43"/>
      <c r="HQ10" s="43"/>
      <c r="HR10" s="43"/>
      <c r="HS10" s="43"/>
      <c r="HT10" s="43"/>
      <c r="HU10" s="43"/>
      <c r="HV10" s="43"/>
      <c r="HW10" s="43"/>
      <c r="HX10" s="43"/>
      <c r="HY10" s="43"/>
      <c r="HZ10" s="43"/>
      <c r="IA10" s="43"/>
      <c r="IB10" s="43"/>
      <c r="IC10" s="43"/>
      <c r="ID10" s="43"/>
      <c r="IE10" s="43"/>
      <c r="IF10" s="43"/>
      <c r="IG10" s="43"/>
      <c r="IH10" s="43"/>
      <c r="II10" s="43"/>
      <c r="IJ10" s="43"/>
      <c r="IK10" s="43"/>
      <c r="IL10" s="43"/>
      <c r="IM10" s="43"/>
      <c r="IN10" s="43"/>
      <c r="IO10" s="43"/>
      <c r="IP10" s="43"/>
      <c r="IQ10" s="43"/>
      <c r="IR10" s="43"/>
      <c r="IS10" s="43"/>
      <c r="IT10" s="43"/>
      <c r="IU10" s="43"/>
      <c r="IV10" s="43"/>
      <c r="IW10" s="43"/>
      <c r="IX10" s="43"/>
      <c r="IY10" s="43"/>
      <c r="IZ10" s="43"/>
      <c r="JA10" s="43"/>
      <c r="JB10" s="43"/>
      <c r="JC10" s="43"/>
      <c r="JD10" s="43"/>
      <c r="JE10" s="43"/>
      <c r="JF10" s="43"/>
      <c r="JG10" s="43"/>
      <c r="JH10" s="43"/>
      <c r="JI10" s="43"/>
      <c r="JJ10" s="43"/>
      <c r="JK10" s="43"/>
      <c r="JL10" s="43"/>
      <c r="JM10" s="43"/>
      <c r="JN10" s="43"/>
      <c r="JO10" s="43"/>
      <c r="JP10" s="43"/>
      <c r="JQ10" s="43"/>
      <c r="JR10" s="43"/>
      <c r="JS10" s="43"/>
      <c r="JT10" s="43"/>
      <c r="JU10" s="43"/>
      <c r="JV10" s="43"/>
      <c r="JW10" s="43"/>
      <c r="JX10" s="43"/>
      <c r="JY10" s="43"/>
      <c r="JZ10" s="43"/>
      <c r="KA10" s="43"/>
      <c r="KB10" s="43"/>
      <c r="KC10" s="43"/>
      <c r="KD10" s="43"/>
      <c r="KE10" s="43"/>
      <c r="KF10" s="43"/>
      <c r="KG10" s="43"/>
      <c r="KH10" s="43"/>
      <c r="KI10" s="43"/>
      <c r="KJ10" s="43"/>
      <c r="KK10" s="43"/>
      <c r="KL10" s="43"/>
      <c r="KM10" s="43"/>
      <c r="KN10" s="43"/>
      <c r="KO10" s="43"/>
      <c r="KP10" s="43"/>
      <c r="KQ10" s="43"/>
      <c r="KR10" s="43"/>
      <c r="KS10" s="43"/>
      <c r="KT10" s="43"/>
      <c r="KU10" s="43"/>
      <c r="KV10" s="43"/>
      <c r="KW10" s="43"/>
      <c r="KX10" s="43"/>
      <c r="KY10" s="43"/>
      <c r="KZ10" s="43"/>
      <c r="LA10" s="43"/>
      <c r="LB10" s="43"/>
      <c r="LC10" s="43"/>
      <c r="LD10" s="43"/>
      <c r="LE10" s="43"/>
      <c r="LF10" s="43"/>
      <c r="LG10" s="43"/>
      <c r="LH10" s="43"/>
      <c r="LI10" s="43"/>
      <c r="LJ10" s="43"/>
      <c r="LK10" s="43"/>
      <c r="LL10" s="43"/>
      <c r="LM10" s="43"/>
      <c r="LN10" s="43"/>
      <c r="LO10" s="43"/>
      <c r="LP10" s="43"/>
      <c r="LQ10" s="43"/>
      <c r="LR10" s="43"/>
      <c r="LS10" s="43"/>
      <c r="LT10" s="43"/>
      <c r="LU10" s="43"/>
      <c r="LV10" s="43"/>
      <c r="LW10" s="43"/>
      <c r="LX10" s="43"/>
      <c r="LY10" s="43"/>
      <c r="LZ10" s="43"/>
      <c r="MA10" s="43"/>
      <c r="MB10" s="43"/>
      <c r="MC10" s="43"/>
      <c r="MD10" s="43"/>
      <c r="ME10" s="43"/>
      <c r="MF10" s="43"/>
      <c r="MG10" s="43"/>
      <c r="MH10" s="43"/>
      <c r="MI10" s="43"/>
      <c r="MJ10" s="43"/>
      <c r="MK10" s="43"/>
      <c r="ML10" s="43"/>
      <c r="MM10" s="43"/>
      <c r="MN10" s="43"/>
      <c r="MO10" s="43"/>
      <c r="MP10" s="43"/>
      <c r="MQ10" s="43"/>
      <c r="MR10" s="43"/>
      <c r="MS10" s="43"/>
      <c r="MT10" s="43"/>
      <c r="MU10" s="43"/>
      <c r="MV10" s="43"/>
      <c r="MW10" s="43"/>
      <c r="MX10" s="43"/>
      <c r="MY10" s="43"/>
      <c r="MZ10" s="43"/>
      <c r="NA10" s="43"/>
      <c r="NB10" s="43"/>
      <c r="NC10" s="43"/>
      <c r="ND10" s="43"/>
      <c r="NE10" s="43"/>
      <c r="NF10" s="43"/>
      <c r="NG10" s="43"/>
      <c r="NH10" s="43"/>
      <c r="NI10" s="43"/>
      <c r="NJ10" s="43"/>
      <c r="NK10" s="43"/>
      <c r="NL10" s="43"/>
      <c r="NM10" s="43"/>
      <c r="NN10" s="43"/>
      <c r="NO10" s="43"/>
      <c r="NP10" s="43"/>
      <c r="NQ10" s="43"/>
      <c r="NR10" s="43"/>
      <c r="NS10" s="43"/>
      <c r="NT10" s="43"/>
      <c r="NU10" s="43"/>
      <c r="NV10" s="43"/>
      <c r="NW10" s="43"/>
      <c r="NX10" s="43"/>
      <c r="NY10" s="43"/>
      <c r="NZ10" s="43"/>
      <c r="OA10" s="43"/>
      <c r="OB10" s="43"/>
      <c r="OC10" s="43"/>
      <c r="OD10" s="43"/>
      <c r="OE10" s="43"/>
      <c r="OF10" s="43"/>
      <c r="OG10" s="43"/>
      <c r="OH10" s="43"/>
      <c r="OI10" s="43"/>
      <c r="OJ10" s="43"/>
      <c r="OK10" s="43"/>
      <c r="OL10" s="43"/>
      <c r="OM10" s="43"/>
      <c r="ON10" s="43"/>
      <c r="OO10" s="43"/>
      <c r="OP10" s="43"/>
      <c r="OQ10" s="43"/>
      <c r="OR10" s="43"/>
      <c r="OS10" s="43"/>
      <c r="OT10" s="43"/>
      <c r="OU10" s="43"/>
      <c r="OV10" s="43"/>
      <c r="OW10" s="43"/>
      <c r="OX10" s="43"/>
      <c r="OY10" s="43"/>
      <c r="OZ10" s="43"/>
      <c r="PA10" s="43"/>
      <c r="PB10" s="43"/>
      <c r="PC10" s="43"/>
      <c r="PD10" s="43"/>
      <c r="PE10" s="43"/>
      <c r="PF10" s="43"/>
      <c r="PG10" s="43"/>
      <c r="PH10" s="43"/>
      <c r="PI10" s="43"/>
      <c r="PJ10" s="43"/>
      <c r="PK10" s="43"/>
      <c r="PL10" s="43"/>
      <c r="PM10" s="43"/>
      <c r="PN10" s="43"/>
      <c r="PO10" s="43"/>
      <c r="PP10" s="43"/>
      <c r="PQ10" s="43"/>
      <c r="PR10" s="43"/>
      <c r="PS10" s="43"/>
      <c r="PT10" s="43"/>
      <c r="PU10" s="43"/>
      <c r="PV10" s="43"/>
      <c r="PW10" s="43"/>
      <c r="PX10" s="43"/>
      <c r="PY10" s="43"/>
      <c r="PZ10" s="43"/>
      <c r="QA10" s="43"/>
      <c r="QB10" s="43"/>
      <c r="QC10" s="43"/>
      <c r="QD10" s="43"/>
      <c r="QE10" s="43"/>
      <c r="QF10" s="43"/>
      <c r="QG10" s="43"/>
      <c r="QH10" s="43"/>
      <c r="QI10" s="43"/>
      <c r="QJ10" s="43"/>
      <c r="QK10" s="43"/>
      <c r="QL10" s="43"/>
      <c r="QM10" s="43"/>
      <c r="QN10" s="43"/>
      <c r="QO10" s="43"/>
      <c r="QP10" s="43"/>
      <c r="QQ10" s="43"/>
      <c r="QR10" s="43"/>
      <c r="QS10" s="43"/>
      <c r="QT10" s="43"/>
      <c r="QU10" s="43"/>
      <c r="QV10" s="43"/>
      <c r="QW10" s="43"/>
      <c r="QX10" s="43"/>
      <c r="QY10" s="43"/>
      <c r="QZ10" s="43"/>
      <c r="RA10" s="43"/>
      <c r="RB10" s="43"/>
      <c r="RC10" s="43"/>
      <c r="RD10" s="43"/>
      <c r="RE10" s="43"/>
      <c r="RF10" s="43"/>
      <c r="RG10" s="43"/>
      <c r="RH10" s="43"/>
      <c r="RI10" s="43"/>
      <c r="RJ10" s="43"/>
      <c r="RK10" s="43"/>
      <c r="RL10" s="43"/>
      <c r="RM10" s="43"/>
      <c r="RN10" s="43"/>
      <c r="RO10" s="43"/>
      <c r="RP10" s="43"/>
      <c r="RQ10" s="43"/>
      <c r="RR10" s="43"/>
      <c r="RS10" s="43"/>
      <c r="RT10" s="43"/>
      <c r="RU10" s="43"/>
      <c r="RV10" s="43"/>
      <c r="RW10" s="43"/>
      <c r="RX10" s="43"/>
      <c r="RY10" s="43"/>
      <c r="RZ10" s="43"/>
      <c r="SA10" s="43"/>
      <c r="SB10" s="43"/>
      <c r="SC10" s="43"/>
      <c r="SD10" s="43"/>
      <c r="SE10" s="43"/>
      <c r="SF10" s="43"/>
      <c r="SG10" s="43"/>
      <c r="SH10" s="43"/>
      <c r="SI10" s="43"/>
      <c r="SJ10" s="43"/>
      <c r="SK10" s="43"/>
      <c r="SL10" s="43"/>
      <c r="SM10" s="43"/>
      <c r="SN10" s="43"/>
      <c r="SO10" s="43"/>
      <c r="SP10" s="43"/>
      <c r="SQ10" s="43"/>
      <c r="SR10" s="43"/>
      <c r="SS10" s="43"/>
      <c r="ST10" s="43"/>
      <c r="SU10" s="43"/>
      <c r="SV10" s="43"/>
      <c r="SW10" s="43"/>
      <c r="SX10" s="43"/>
      <c r="SY10" s="43"/>
      <c r="SZ10" s="43"/>
      <c r="TA10" s="43"/>
      <c r="TB10" s="43"/>
      <c r="TC10" s="43"/>
      <c r="TD10" s="43"/>
      <c r="TE10" s="43"/>
      <c r="TF10" s="43"/>
      <c r="TG10" s="43"/>
      <c r="TH10" s="43"/>
      <c r="TI10" s="43"/>
      <c r="TJ10" s="43"/>
      <c r="TK10" s="43"/>
      <c r="TL10" s="43"/>
      <c r="TM10" s="43"/>
      <c r="TN10" s="43"/>
      <c r="TO10" s="43"/>
      <c r="TP10" s="43"/>
      <c r="TQ10" s="43"/>
      <c r="TR10" s="43"/>
      <c r="TS10" s="43"/>
      <c r="TT10" s="43"/>
      <c r="TU10" s="43"/>
      <c r="TV10" s="43"/>
      <c r="TW10" s="43"/>
      <c r="TX10" s="43"/>
      <c r="TY10" s="43"/>
      <c r="TZ10" s="43"/>
      <c r="UA10" s="43"/>
      <c r="UB10" s="43"/>
      <c r="UC10" s="43"/>
      <c r="UD10" s="43"/>
      <c r="UE10" s="43"/>
      <c r="UF10" s="43"/>
      <c r="UG10" s="43"/>
      <c r="UH10" s="43"/>
      <c r="UI10" s="43"/>
      <c r="UJ10" s="43"/>
      <c r="UK10" s="43"/>
      <c r="UL10" s="43"/>
      <c r="UM10" s="43"/>
      <c r="UN10" s="43"/>
      <c r="UO10" s="43"/>
      <c r="UP10" s="43"/>
      <c r="UQ10" s="43"/>
      <c r="UR10" s="43"/>
      <c r="US10" s="43"/>
      <c r="UT10" s="43"/>
      <c r="UU10" s="43"/>
      <c r="UV10" s="43"/>
      <c r="UW10" s="43"/>
      <c r="UX10" s="43"/>
      <c r="UY10" s="43"/>
      <c r="UZ10" s="43"/>
      <c r="VA10" s="43"/>
      <c r="VB10" s="43"/>
      <c r="VC10" s="43"/>
      <c r="VD10" s="43"/>
      <c r="VE10" s="43"/>
      <c r="VF10" s="43"/>
      <c r="VG10" s="43"/>
      <c r="VH10" s="43"/>
      <c r="VI10" s="43"/>
      <c r="VJ10" s="43"/>
      <c r="VK10" s="43"/>
      <c r="VL10" s="43"/>
      <c r="VM10" s="43"/>
      <c r="VN10" s="43"/>
      <c r="VO10" s="43"/>
      <c r="VP10" s="43"/>
      <c r="VQ10" s="43"/>
      <c r="VR10" s="43"/>
      <c r="VS10" s="43"/>
      <c r="VT10" s="43"/>
      <c r="VU10" s="43"/>
      <c r="VV10" s="43"/>
      <c r="VW10" s="43"/>
      <c r="VX10" s="43"/>
      <c r="VY10" s="43"/>
      <c r="VZ10" s="43"/>
      <c r="WA10" s="43"/>
      <c r="WB10" s="43"/>
      <c r="WC10" s="43"/>
      <c r="WD10" s="43"/>
      <c r="WE10" s="43"/>
      <c r="WF10" s="43"/>
      <c r="WG10" s="43"/>
      <c r="WH10" s="43"/>
      <c r="WI10" s="43"/>
      <c r="WJ10" s="43"/>
      <c r="WK10" s="43"/>
      <c r="WL10" s="43"/>
      <c r="WM10" s="43"/>
      <c r="WN10" s="43"/>
      <c r="WO10" s="43"/>
      <c r="WP10" s="43"/>
      <c r="WQ10" s="43"/>
      <c r="WR10" s="43"/>
      <c r="WS10" s="43"/>
      <c r="WT10" s="43"/>
      <c r="WU10" s="43"/>
      <c r="WV10" s="43"/>
      <c r="WW10" s="43"/>
      <c r="WX10" s="43"/>
      <c r="WY10" s="43"/>
      <c r="WZ10" s="43"/>
      <c r="XA10" s="43"/>
      <c r="XB10" s="43"/>
      <c r="XC10" s="43"/>
      <c r="XD10" s="43"/>
      <c r="XE10" s="43"/>
      <c r="XF10" s="43"/>
      <c r="XG10" s="43"/>
      <c r="XH10" s="43"/>
      <c r="XI10" s="43"/>
      <c r="XJ10" s="43"/>
      <c r="XK10" s="43"/>
      <c r="XL10" s="43"/>
      <c r="XM10" s="43"/>
      <c r="XN10" s="43"/>
      <c r="XO10" s="43"/>
      <c r="XP10" s="43"/>
      <c r="XQ10" s="43"/>
      <c r="XR10" s="43"/>
      <c r="XS10" s="43"/>
      <c r="XT10" s="43"/>
      <c r="XU10" s="43"/>
      <c r="XV10" s="43"/>
      <c r="XW10" s="43"/>
      <c r="XX10" s="43"/>
      <c r="XY10" s="43"/>
      <c r="XZ10" s="43"/>
      <c r="YA10" s="43"/>
      <c r="YB10" s="43"/>
      <c r="YC10" s="43"/>
      <c r="YD10" s="43"/>
      <c r="YE10" s="43"/>
      <c r="YF10" s="43"/>
      <c r="YG10" s="43"/>
      <c r="YH10" s="43"/>
      <c r="YI10" s="43"/>
      <c r="YJ10" s="43"/>
      <c r="YK10" s="43"/>
      <c r="YL10" s="43"/>
      <c r="YM10" s="43"/>
      <c r="YN10" s="43"/>
      <c r="YO10" s="43"/>
      <c r="YP10" s="43"/>
      <c r="YQ10" s="43"/>
      <c r="YR10" s="43"/>
      <c r="YS10" s="43"/>
      <c r="YT10" s="43"/>
      <c r="YU10" s="43"/>
      <c r="YV10" s="43"/>
      <c r="YW10" s="43"/>
      <c r="YX10" s="43"/>
      <c r="YY10" s="43"/>
      <c r="YZ10" s="43"/>
      <c r="ZA10" s="43"/>
      <c r="ZB10" s="43"/>
      <c r="ZC10" s="43"/>
      <c r="ZD10" s="43"/>
      <c r="ZE10" s="43"/>
      <c r="ZF10" s="43"/>
      <c r="ZG10" s="43"/>
      <c r="ZH10" s="43"/>
      <c r="ZI10" s="43"/>
      <c r="ZJ10" s="43"/>
      <c r="ZK10" s="43"/>
      <c r="ZL10" s="43"/>
      <c r="ZM10" s="43"/>
      <c r="ZN10" s="43"/>
      <c r="ZO10" s="43"/>
      <c r="ZP10" s="43"/>
      <c r="ZQ10" s="43"/>
      <c r="ZR10" s="43"/>
      <c r="ZS10" s="43"/>
      <c r="ZT10" s="43"/>
      <c r="ZU10" s="43"/>
      <c r="ZV10" s="43"/>
      <c r="ZW10" s="43"/>
      <c r="ZX10" s="43"/>
      <c r="ZY10" s="43"/>
      <c r="ZZ10" s="43"/>
      <c r="AAA10" s="43"/>
      <c r="AAB10" s="43"/>
      <c r="AAC10" s="43"/>
      <c r="AAD10" s="43"/>
      <c r="AAE10" s="43"/>
      <c r="AAF10" s="43"/>
      <c r="AAG10" s="43"/>
      <c r="AAH10" s="43"/>
      <c r="AAI10" s="43"/>
      <c r="AAJ10" s="43"/>
      <c r="AAK10" s="43"/>
      <c r="AAL10" s="43"/>
      <c r="AAM10" s="43"/>
      <c r="AAN10" s="43"/>
      <c r="AAO10" s="43"/>
      <c r="AAP10" s="43"/>
      <c r="AAQ10" s="43"/>
      <c r="AAR10" s="43"/>
      <c r="AAS10" s="43"/>
      <c r="AAT10" s="43"/>
      <c r="AAU10" s="43"/>
      <c r="AAV10" s="43"/>
      <c r="AAW10" s="43"/>
      <c r="AAX10" s="43"/>
      <c r="AAY10" s="43"/>
      <c r="AAZ10" s="43"/>
      <c r="ABA10" s="43"/>
      <c r="ABB10" s="43"/>
      <c r="ABC10" s="43"/>
      <c r="ABD10" s="43"/>
      <c r="ABE10" s="43"/>
      <c r="ABF10" s="43"/>
      <c r="ABG10" s="43"/>
      <c r="ABH10" s="43"/>
      <c r="ABI10" s="43"/>
      <c r="ABJ10" s="43"/>
      <c r="ABK10" s="43"/>
      <c r="ABL10" s="43"/>
      <c r="ABM10" s="43"/>
      <c r="ABN10" s="43"/>
      <c r="ABO10" s="43"/>
      <c r="ABP10" s="43"/>
      <c r="ABQ10" s="43"/>
      <c r="ABR10" s="43"/>
      <c r="ABS10" s="43"/>
      <c r="ABT10" s="43"/>
      <c r="ABU10" s="43"/>
      <c r="ABV10" s="43"/>
      <c r="ABW10" s="43"/>
      <c r="ABX10" s="43"/>
      <c r="ABY10" s="43"/>
      <c r="ABZ10" s="43"/>
      <c r="ACA10" s="43"/>
      <c r="ACB10" s="43"/>
      <c r="ACC10" s="43"/>
      <c r="ACD10" s="43"/>
      <c r="ACE10" s="43"/>
      <c r="ACF10" s="43"/>
      <c r="ACG10" s="43"/>
      <c r="ACH10" s="43"/>
      <c r="ACI10" s="43"/>
      <c r="ACJ10" s="43"/>
      <c r="ACK10" s="43"/>
      <c r="ACL10" s="43"/>
      <c r="ACM10" s="43"/>
      <c r="ACN10" s="43"/>
      <c r="ACO10" s="43"/>
      <c r="ACP10" s="43"/>
      <c r="ACQ10" s="43"/>
      <c r="ACR10" s="43"/>
      <c r="ACS10" s="43"/>
      <c r="ACT10" s="43"/>
      <c r="ACU10" s="43"/>
      <c r="ACV10" s="43"/>
      <c r="ACW10" s="43"/>
      <c r="ACX10" s="43"/>
      <c r="ACY10" s="43"/>
      <c r="ACZ10" s="43"/>
      <c r="ADA10" s="43"/>
      <c r="ADB10" s="43"/>
      <c r="ADC10" s="43"/>
      <c r="ADD10" s="43"/>
      <c r="ADE10" s="43"/>
      <c r="ADF10" s="43"/>
      <c r="ADG10" s="43"/>
      <c r="ADH10" s="43"/>
      <c r="ADI10" s="43"/>
      <c r="ADJ10" s="43"/>
      <c r="ADK10" s="43"/>
      <c r="ADL10" s="43"/>
      <c r="ADM10" s="43"/>
      <c r="ADN10" s="43"/>
      <c r="ADO10" s="43"/>
      <c r="ADP10" s="43"/>
      <c r="ADQ10" s="43"/>
      <c r="ADR10" s="43"/>
      <c r="ADS10" s="43"/>
      <c r="ADT10" s="43"/>
      <c r="ADU10" s="43"/>
      <c r="ADV10" s="43"/>
      <c r="ADW10" s="43"/>
      <c r="ADX10" s="43"/>
      <c r="ADY10" s="43"/>
      <c r="ADZ10" s="43"/>
      <c r="AEA10" s="43"/>
      <c r="AEB10" s="43"/>
      <c r="AEC10" s="43"/>
      <c r="AED10" s="43"/>
      <c r="AEE10" s="43"/>
      <c r="AEF10" s="43"/>
      <c r="AEG10" s="43"/>
      <c r="AEH10" s="43"/>
      <c r="AEI10" s="43"/>
      <c r="AEJ10" s="43"/>
      <c r="AEK10" s="43"/>
      <c r="AEL10" s="43"/>
      <c r="AEM10" s="43"/>
      <c r="AEN10" s="43"/>
      <c r="AEO10" s="43"/>
      <c r="AEP10" s="43"/>
      <c r="AEQ10" s="43"/>
      <c r="AER10" s="43"/>
      <c r="AES10" s="43"/>
      <c r="AET10" s="43"/>
      <c r="AEU10" s="43"/>
      <c r="AEV10" s="43"/>
      <c r="AEW10" s="43"/>
      <c r="AEX10" s="43"/>
      <c r="AEY10" s="43"/>
      <c r="AEZ10" s="43"/>
      <c r="AFA10" s="43"/>
      <c r="AFB10" s="43"/>
      <c r="AFC10" s="43"/>
      <c r="AFD10" s="43"/>
      <c r="AFE10" s="43"/>
      <c r="AFF10" s="43"/>
      <c r="AFG10" s="43"/>
      <c r="AFH10" s="43"/>
      <c r="AFI10" s="43"/>
      <c r="AFJ10" s="43"/>
      <c r="AFK10" s="43"/>
      <c r="AFL10" s="43"/>
      <c r="AFM10" s="43"/>
      <c r="AFN10" s="43"/>
      <c r="AFO10" s="43"/>
      <c r="AFP10" s="43"/>
      <c r="AFQ10" s="43"/>
      <c r="AFR10" s="43"/>
      <c r="AFS10" s="43"/>
      <c r="AFT10" s="43"/>
      <c r="AFU10" s="43"/>
      <c r="AFV10" s="43"/>
      <c r="AFW10" s="43"/>
      <c r="AFX10" s="43"/>
      <c r="AFY10" s="43"/>
      <c r="AFZ10" s="43"/>
      <c r="AGA10" s="43"/>
      <c r="AGB10" s="43"/>
      <c r="AGC10" s="43"/>
      <c r="AGD10" s="43"/>
      <c r="AGE10" s="43"/>
      <c r="AGF10" s="43"/>
      <c r="AGG10" s="43"/>
      <c r="AGH10" s="43"/>
      <c r="AGI10" s="43"/>
      <c r="AGJ10" s="43"/>
      <c r="AGK10" s="43"/>
      <c r="AGL10" s="43"/>
      <c r="AGM10" s="43"/>
      <c r="AGN10" s="43"/>
      <c r="AGO10" s="43"/>
      <c r="AGP10" s="43"/>
      <c r="AGQ10" s="43"/>
      <c r="AGR10" s="43"/>
      <c r="AGS10" s="43"/>
      <c r="AGT10" s="43"/>
      <c r="AGU10" s="43"/>
      <c r="AGV10" s="43"/>
      <c r="AGW10" s="43"/>
      <c r="AGX10" s="43"/>
      <c r="AGY10" s="43"/>
      <c r="AGZ10" s="43"/>
      <c r="AHA10" s="43"/>
      <c r="AHB10" s="43"/>
      <c r="AHC10" s="43"/>
      <c r="AHD10" s="43"/>
      <c r="AHE10" s="43"/>
      <c r="AHF10" s="43"/>
      <c r="AHG10" s="43"/>
      <c r="AHH10" s="43"/>
      <c r="AHI10" s="43"/>
      <c r="AHJ10" s="43"/>
      <c r="AHK10" s="43"/>
      <c r="AHL10" s="43"/>
      <c r="AHM10" s="43"/>
      <c r="AHN10" s="43"/>
      <c r="AHO10" s="43"/>
      <c r="AHP10" s="43"/>
      <c r="AHQ10" s="43"/>
      <c r="AHR10" s="43"/>
      <c r="AHS10" s="43"/>
      <c r="AHT10" s="43"/>
      <c r="AHU10" s="43"/>
      <c r="AHV10" s="43"/>
      <c r="AHW10" s="43"/>
      <c r="AHX10" s="43"/>
      <c r="AHY10" s="43"/>
      <c r="AHZ10" s="43"/>
      <c r="AIA10" s="43"/>
      <c r="AIB10" s="43"/>
      <c r="AIC10" s="43"/>
      <c r="AID10" s="43"/>
      <c r="AIE10" s="43"/>
      <c r="AIF10" s="43"/>
      <c r="AIG10" s="43"/>
      <c r="AIH10" s="43"/>
      <c r="AII10" s="43"/>
      <c r="AIJ10" s="43"/>
      <c r="AIK10" s="43"/>
      <c r="AIL10" s="43"/>
      <c r="AIM10" s="43"/>
      <c r="AIN10" s="43"/>
      <c r="AIO10" s="43"/>
      <c r="AIP10" s="43"/>
      <c r="AIQ10" s="43"/>
      <c r="AIR10" s="43"/>
      <c r="AIS10" s="43"/>
      <c r="AIT10" s="43"/>
      <c r="AIU10" s="43"/>
      <c r="AIV10" s="43"/>
      <c r="AIW10" s="43"/>
      <c r="AIX10" s="43"/>
      <c r="AIY10" s="43"/>
      <c r="AIZ10" s="43"/>
      <c r="AJA10" s="43"/>
      <c r="AJB10" s="43"/>
      <c r="AJC10" s="43"/>
      <c r="AJD10" s="43"/>
      <c r="AJE10" s="43"/>
      <c r="AJF10" s="43"/>
      <c r="AJG10" s="43"/>
      <c r="AJH10" s="43"/>
      <c r="AJI10" s="43"/>
      <c r="AJJ10" s="43"/>
      <c r="AJK10" s="43"/>
      <c r="AJL10" s="43"/>
      <c r="AJM10" s="43"/>
      <c r="AJN10" s="43"/>
      <c r="AJO10" s="43"/>
      <c r="AJP10" s="43"/>
      <c r="AJQ10" s="43"/>
      <c r="AJR10" s="43"/>
      <c r="AJS10" s="43"/>
      <c r="AJT10" s="43"/>
      <c r="AJU10" s="43"/>
      <c r="AJV10" s="43"/>
      <c r="AJW10" s="43"/>
      <c r="AJX10" s="43"/>
      <c r="AJY10" s="43"/>
      <c r="AJZ10" s="43"/>
      <c r="AKA10" s="43"/>
      <c r="AKB10" s="43"/>
      <c r="AKC10" s="43"/>
      <c r="AKD10" s="43"/>
      <c r="AKE10" s="43"/>
      <c r="AKF10" s="43"/>
      <c r="AKG10" s="43"/>
      <c r="AKH10" s="43"/>
      <c r="AKI10" s="43"/>
      <c r="AKJ10" s="43"/>
      <c r="AKK10" s="43"/>
      <c r="AKL10" s="43"/>
      <c r="AKM10" s="43"/>
      <c r="AKN10" s="43"/>
      <c r="AKO10" s="43"/>
      <c r="AKP10" s="43"/>
      <c r="AKQ10" s="43"/>
      <c r="AKR10" s="43"/>
      <c r="AKS10" s="43"/>
      <c r="AKT10" s="43"/>
      <c r="AKU10" s="43"/>
      <c r="AKV10" s="43"/>
      <c r="AKW10" s="43"/>
      <c r="AKX10" s="43"/>
      <c r="AKY10" s="43"/>
      <c r="AKZ10" s="43"/>
      <c r="ALA10" s="43"/>
      <c r="ALB10" s="43"/>
      <c r="ALC10" s="43"/>
      <c r="ALD10" s="43"/>
      <c r="ALE10" s="43"/>
      <c r="ALF10" s="43"/>
      <c r="ALG10" s="43"/>
      <c r="ALH10" s="43"/>
      <c r="ALI10" s="43"/>
      <c r="ALJ10" s="43"/>
      <c r="ALK10" s="43"/>
      <c r="ALL10" s="43"/>
      <c r="ALM10" s="43"/>
      <c r="ALN10" s="43"/>
      <c r="ALO10" s="43"/>
      <c r="ALP10" s="43"/>
      <c r="ALQ10" s="43"/>
      <c r="ALR10" s="43"/>
      <c r="ALS10" s="43"/>
      <c r="ALT10" s="43"/>
      <c r="ALU10" s="43"/>
      <c r="ALV10" s="43"/>
      <c r="ALW10" s="43"/>
      <c r="ALX10" s="43"/>
      <c r="ALY10" s="43"/>
      <c r="ALZ10" s="43"/>
      <c r="AMA10" s="43"/>
      <c r="AMB10" s="43"/>
      <c r="AMC10" s="43"/>
      <c r="AMD10" s="43"/>
      <c r="AME10" s="43"/>
      <c r="AMF10" s="43"/>
      <c r="AMG10" s="43"/>
      <c r="AMH10" s="43"/>
      <c r="AMI10" s="43"/>
      <c r="AMJ10" s="43"/>
      <c r="AMK10" s="43"/>
      <c r="AML10" s="43"/>
      <c r="AMM10" s="43"/>
      <c r="AMN10" s="43"/>
      <c r="AMO10" s="43"/>
      <c r="AMP10" s="43"/>
      <c r="AMQ10" s="43"/>
      <c r="AMR10" s="43"/>
      <c r="AMS10" s="43"/>
      <c r="AMT10" s="43"/>
      <c r="AMU10" s="43"/>
      <c r="AMV10" s="43"/>
      <c r="AMW10" s="43"/>
      <c r="AMX10" s="43"/>
      <c r="AMY10" s="43"/>
      <c r="AMZ10" s="43"/>
      <c r="ANA10" s="43"/>
      <c r="ANB10" s="43"/>
      <c r="ANC10" s="43"/>
      <c r="AND10" s="43"/>
      <c r="ANE10" s="43"/>
      <c r="ANF10" s="43"/>
      <c r="ANG10" s="43"/>
      <c r="ANH10" s="43"/>
      <c r="ANI10" s="43"/>
      <c r="ANJ10" s="43"/>
      <c r="ANK10" s="43"/>
      <c r="ANL10" s="43"/>
      <c r="ANM10" s="43"/>
      <c r="ANN10" s="43"/>
      <c r="ANO10" s="43"/>
      <c r="ANP10" s="43"/>
      <c r="ANQ10" s="43"/>
      <c r="ANR10" s="43"/>
      <c r="ANS10" s="43"/>
      <c r="ANT10" s="43"/>
      <c r="ANU10" s="43"/>
      <c r="ANV10" s="43"/>
      <c r="ANW10" s="43"/>
      <c r="ANX10" s="43"/>
      <c r="ANY10" s="43"/>
      <c r="ANZ10" s="43"/>
      <c r="AOA10" s="43"/>
      <c r="AOB10" s="43"/>
      <c r="AOC10" s="43"/>
      <c r="AOD10" s="43"/>
      <c r="AOE10" s="43"/>
      <c r="AOF10" s="43"/>
      <c r="AOG10" s="43"/>
      <c r="AOH10" s="43"/>
      <c r="AOI10" s="43"/>
      <c r="AOJ10" s="43"/>
      <c r="AOK10" s="43"/>
      <c r="AOL10" s="43"/>
      <c r="AOM10" s="43"/>
      <c r="AON10" s="43"/>
      <c r="AOO10" s="43"/>
      <c r="AOP10" s="43"/>
      <c r="AOQ10" s="43"/>
      <c r="AOR10" s="43"/>
      <c r="AOS10" s="43"/>
      <c r="AOT10" s="43"/>
      <c r="AOU10" s="43"/>
      <c r="AOV10" s="43"/>
      <c r="AOW10" s="43"/>
      <c r="AOX10" s="43"/>
      <c r="AOY10" s="43"/>
      <c r="AOZ10" s="43"/>
      <c r="APA10" s="43"/>
      <c r="APB10" s="43"/>
      <c r="APC10" s="43"/>
      <c r="APD10" s="43"/>
      <c r="APE10" s="43"/>
      <c r="APF10" s="43"/>
      <c r="APG10" s="43"/>
      <c r="APH10" s="43"/>
      <c r="API10" s="43"/>
      <c r="APJ10" s="43"/>
      <c r="APK10" s="43"/>
      <c r="APL10" s="43"/>
      <c r="APM10" s="43"/>
      <c r="APN10" s="43"/>
      <c r="APO10" s="43"/>
      <c r="APP10" s="43"/>
      <c r="APQ10" s="43"/>
      <c r="APR10" s="43"/>
      <c r="APS10" s="43"/>
      <c r="APT10" s="43"/>
      <c r="APU10" s="43"/>
      <c r="APV10" s="43"/>
      <c r="APW10" s="43"/>
      <c r="APX10" s="43"/>
      <c r="APY10" s="43"/>
      <c r="APZ10" s="43"/>
      <c r="AQA10" s="43"/>
      <c r="AQB10" s="43"/>
      <c r="AQC10" s="43"/>
      <c r="AQD10" s="43"/>
      <c r="AQE10" s="43"/>
      <c r="AQF10" s="43"/>
      <c r="AQG10" s="43"/>
      <c r="AQH10" s="43"/>
      <c r="AQI10" s="43"/>
      <c r="AQJ10" s="43"/>
      <c r="AQK10" s="43"/>
      <c r="AQL10" s="43"/>
      <c r="AQM10" s="43"/>
      <c r="AQN10" s="43"/>
      <c r="AQO10" s="43"/>
      <c r="AQP10" s="43"/>
      <c r="AQQ10" s="43"/>
      <c r="AQR10" s="43"/>
      <c r="AQS10" s="43"/>
      <c r="AQT10" s="43"/>
      <c r="AQU10" s="43"/>
      <c r="AQV10" s="43"/>
      <c r="AQW10" s="43"/>
      <c r="AQX10" s="43"/>
      <c r="AQY10" s="43"/>
      <c r="AQZ10" s="43"/>
      <c r="ARA10" s="43"/>
      <c r="ARB10" s="43"/>
      <c r="ARC10" s="43"/>
      <c r="ARD10" s="43"/>
      <c r="ARE10" s="43"/>
      <c r="ARF10" s="43"/>
      <c r="ARG10" s="43"/>
      <c r="ARH10" s="43"/>
      <c r="ARI10" s="43"/>
      <c r="ARJ10" s="43"/>
      <c r="ARK10" s="43"/>
      <c r="ARL10" s="43"/>
      <c r="ARM10" s="43"/>
      <c r="ARN10" s="43"/>
      <c r="ARO10" s="43"/>
      <c r="ARP10" s="43"/>
      <c r="ARQ10" s="43"/>
      <c r="ARR10" s="43"/>
      <c r="ARS10" s="43"/>
      <c r="ART10" s="43"/>
      <c r="ARU10" s="43"/>
      <c r="ARV10" s="43"/>
      <c r="ARW10" s="43"/>
      <c r="ARX10" s="43"/>
      <c r="ARY10" s="43"/>
      <c r="ARZ10" s="43"/>
      <c r="ASA10" s="43"/>
      <c r="ASB10" s="43"/>
      <c r="ASC10" s="43"/>
      <c r="ASD10" s="43"/>
      <c r="ASE10" s="43"/>
      <c r="ASF10" s="43"/>
      <c r="ASG10" s="43"/>
      <c r="ASH10" s="43"/>
      <c r="ASI10" s="43"/>
      <c r="ASJ10" s="43"/>
      <c r="ASK10" s="43"/>
      <c r="ASL10" s="43"/>
      <c r="ASM10" s="43"/>
      <c r="ASN10" s="43"/>
      <c r="ASO10" s="43"/>
      <c r="ASP10" s="43"/>
      <c r="ASQ10" s="43"/>
      <c r="ASR10" s="43"/>
      <c r="ASS10" s="43"/>
      <c r="AST10" s="43"/>
      <c r="ASU10" s="43"/>
      <c r="ASV10" s="43"/>
      <c r="ASW10" s="43"/>
      <c r="ASX10" s="43"/>
      <c r="ASY10" s="43"/>
      <c r="ASZ10" s="43"/>
      <c r="ATA10" s="43"/>
      <c r="ATB10" s="43"/>
      <c r="ATC10" s="43"/>
      <c r="ATD10" s="43"/>
      <c r="ATE10" s="43"/>
      <c r="ATF10" s="43"/>
      <c r="ATG10" s="43"/>
      <c r="ATH10" s="43"/>
      <c r="ATI10" s="43"/>
      <c r="ATJ10" s="43"/>
      <c r="ATK10" s="43"/>
      <c r="ATL10" s="43"/>
      <c r="ATM10" s="43"/>
      <c r="ATN10" s="43"/>
      <c r="ATO10" s="43"/>
      <c r="ATP10" s="43"/>
      <c r="ATQ10" s="43"/>
      <c r="ATR10" s="43"/>
      <c r="ATS10" s="43"/>
      <c r="ATT10" s="43"/>
      <c r="ATU10" s="43"/>
      <c r="ATV10" s="43"/>
      <c r="ATW10" s="43"/>
      <c r="ATX10" s="43"/>
      <c r="ATY10" s="43"/>
      <c r="ATZ10" s="43"/>
      <c r="AUA10" s="43"/>
      <c r="AUB10" s="43"/>
      <c r="AUC10" s="43"/>
      <c r="AUD10" s="43"/>
      <c r="AUE10" s="43"/>
      <c r="AUF10" s="43"/>
      <c r="AUG10" s="43"/>
      <c r="AUH10" s="43"/>
      <c r="AUI10" s="43"/>
      <c r="AUJ10" s="43"/>
      <c r="AUK10" s="43"/>
      <c r="AUL10" s="43"/>
      <c r="AUM10" s="43"/>
      <c r="AUN10" s="43"/>
      <c r="AUO10" s="43"/>
      <c r="AUP10" s="43"/>
      <c r="AUQ10" s="43"/>
      <c r="AUR10" s="43"/>
      <c r="AUS10" s="43"/>
      <c r="AUT10" s="43"/>
      <c r="AUU10" s="43"/>
      <c r="AUV10" s="43"/>
      <c r="AUW10" s="43"/>
      <c r="AUX10" s="43"/>
      <c r="AUY10" s="43"/>
      <c r="AUZ10" s="43"/>
      <c r="AVA10" s="43"/>
      <c r="AVB10" s="43"/>
      <c r="AVC10" s="43"/>
      <c r="AVD10" s="43"/>
      <c r="AVE10" s="43"/>
      <c r="AVF10" s="43"/>
      <c r="AVG10" s="43"/>
      <c r="AVH10" s="43"/>
      <c r="AVI10" s="43"/>
      <c r="AVJ10" s="43"/>
      <c r="AVK10" s="43"/>
      <c r="AVL10" s="43"/>
      <c r="AVM10" s="43"/>
      <c r="AVN10" s="43"/>
      <c r="AVO10" s="43"/>
      <c r="AVP10" s="43"/>
      <c r="AVQ10" s="43"/>
      <c r="AVR10" s="43"/>
      <c r="AVS10" s="43"/>
      <c r="AVT10" s="43"/>
      <c r="AVU10" s="43"/>
      <c r="AVV10" s="43"/>
      <c r="AVW10" s="43"/>
      <c r="AVX10" s="43"/>
      <c r="AVY10" s="43"/>
      <c r="AVZ10" s="43"/>
      <c r="AWA10" s="43"/>
      <c r="AWB10" s="43"/>
      <c r="AWC10" s="43"/>
      <c r="AWD10" s="43"/>
      <c r="AWE10" s="43"/>
      <c r="AWF10" s="43"/>
      <c r="AWG10" s="43"/>
      <c r="AWH10" s="43"/>
      <c r="AWI10" s="43"/>
      <c r="AWJ10" s="43"/>
      <c r="AWK10" s="43"/>
      <c r="AWL10" s="43"/>
      <c r="AWM10" s="43"/>
      <c r="AWN10" s="43"/>
      <c r="AWO10" s="43"/>
      <c r="AWP10" s="43"/>
      <c r="AWQ10" s="43"/>
      <c r="AWR10" s="43"/>
      <c r="AWS10" s="43"/>
      <c r="AWT10" s="43"/>
      <c r="AWU10" s="43"/>
      <c r="AWV10" s="43"/>
      <c r="AWW10" s="43"/>
      <c r="AWX10" s="43"/>
      <c r="AWY10" s="43"/>
      <c r="AWZ10" s="43"/>
      <c r="AXA10" s="43"/>
      <c r="AXB10" s="43"/>
      <c r="AXC10" s="43"/>
      <c r="AXD10" s="43"/>
      <c r="AXE10" s="43"/>
      <c r="AXF10" s="43"/>
      <c r="AXG10" s="43"/>
      <c r="AXH10" s="43"/>
      <c r="AXI10" s="43"/>
      <c r="AXJ10" s="43"/>
      <c r="AXK10" s="43"/>
      <c r="AXL10" s="43"/>
      <c r="AXM10" s="43"/>
      <c r="AXN10" s="43"/>
      <c r="AXO10" s="43"/>
      <c r="AXP10" s="43"/>
      <c r="AXQ10" s="43"/>
      <c r="AXR10" s="43"/>
      <c r="AXS10" s="43"/>
      <c r="AXT10" s="43"/>
      <c r="AXU10" s="43"/>
      <c r="AXV10" s="43"/>
      <c r="AXW10" s="43"/>
      <c r="AXX10" s="43"/>
      <c r="AXY10" s="43"/>
      <c r="AXZ10" s="43"/>
      <c r="AYA10" s="43"/>
      <c r="AYB10" s="43"/>
      <c r="AYC10" s="43"/>
      <c r="AYD10" s="43"/>
      <c r="AYE10" s="43"/>
      <c r="AYF10" s="43"/>
      <c r="AYG10" s="43"/>
      <c r="AYH10" s="43"/>
      <c r="AYI10" s="43"/>
      <c r="AYJ10" s="43"/>
      <c r="AYK10" s="43"/>
      <c r="AYL10" s="43"/>
      <c r="AYM10" s="43"/>
      <c r="AYN10" s="43"/>
      <c r="AYO10" s="43"/>
      <c r="AYP10" s="43"/>
      <c r="AYQ10" s="43"/>
      <c r="AYR10" s="43"/>
      <c r="AYS10" s="43"/>
      <c r="AYT10" s="43"/>
      <c r="AYU10" s="43"/>
      <c r="AYV10" s="43"/>
      <c r="AYW10" s="43"/>
      <c r="AYX10" s="43"/>
      <c r="AYY10" s="43"/>
      <c r="AYZ10" s="43"/>
      <c r="AZA10" s="43"/>
      <c r="AZB10" s="43"/>
      <c r="AZC10" s="43"/>
      <c r="AZD10" s="43"/>
      <c r="AZE10" s="43"/>
      <c r="AZF10" s="43"/>
      <c r="AZG10" s="43"/>
      <c r="AZH10" s="43"/>
      <c r="AZI10" s="43"/>
      <c r="AZJ10" s="43"/>
      <c r="AZK10" s="43"/>
      <c r="AZL10" s="43"/>
      <c r="AZM10" s="43"/>
      <c r="AZN10" s="43"/>
      <c r="AZO10" s="43"/>
      <c r="AZP10" s="43"/>
      <c r="AZQ10" s="43"/>
      <c r="AZR10" s="43"/>
      <c r="AZS10" s="43"/>
      <c r="AZT10" s="43"/>
      <c r="AZU10" s="43"/>
      <c r="AZV10" s="43"/>
      <c r="AZW10" s="43"/>
      <c r="AZX10" s="43"/>
      <c r="AZY10" s="43"/>
      <c r="AZZ10" s="43"/>
      <c r="BAA10" s="43"/>
      <c r="BAB10" s="43"/>
      <c r="BAC10" s="43"/>
      <c r="BAD10" s="43"/>
      <c r="BAE10" s="43"/>
      <c r="BAF10" s="43"/>
      <c r="BAG10" s="43"/>
      <c r="BAH10" s="43"/>
      <c r="BAI10" s="43"/>
      <c r="BAJ10" s="43"/>
      <c r="BAK10" s="43"/>
      <c r="BAL10" s="43"/>
      <c r="BAM10" s="43"/>
      <c r="BAN10" s="43"/>
      <c r="BAO10" s="43"/>
      <c r="BAP10" s="43"/>
      <c r="BAQ10" s="43"/>
      <c r="BAR10" s="43"/>
      <c r="BAS10" s="43"/>
      <c r="BAT10" s="43"/>
      <c r="BAU10" s="43"/>
      <c r="BAV10" s="43"/>
      <c r="BAW10" s="43"/>
      <c r="BAX10" s="43"/>
      <c r="BAY10" s="43"/>
      <c r="BAZ10" s="43"/>
      <c r="BBA10" s="43"/>
      <c r="BBB10" s="43"/>
      <c r="BBC10" s="43"/>
      <c r="BBD10" s="43"/>
      <c r="BBE10" s="43"/>
      <c r="BBF10" s="43"/>
      <c r="BBG10" s="43"/>
      <c r="BBH10" s="43"/>
      <c r="BBI10" s="43"/>
      <c r="BBJ10" s="43"/>
      <c r="BBK10" s="43"/>
      <c r="BBL10" s="43"/>
      <c r="BBM10" s="43"/>
      <c r="BBN10" s="43"/>
      <c r="BBO10" s="43"/>
      <c r="BBP10" s="43"/>
      <c r="BBQ10" s="43"/>
      <c r="BBR10" s="43"/>
      <c r="BBS10" s="43"/>
      <c r="BBT10" s="43"/>
      <c r="BBU10" s="43"/>
      <c r="BBV10" s="43"/>
      <c r="BBW10" s="43"/>
      <c r="BBX10" s="43"/>
      <c r="BBY10" s="43"/>
      <c r="BBZ10" s="43"/>
      <c r="BCA10" s="43"/>
      <c r="BCB10" s="43"/>
      <c r="BCC10" s="43"/>
      <c r="BCD10" s="43"/>
      <c r="BCE10" s="43"/>
      <c r="BCF10" s="43"/>
      <c r="BCG10" s="43"/>
      <c r="BCH10" s="43"/>
      <c r="BCI10" s="43"/>
      <c r="BCJ10" s="43"/>
      <c r="BCK10" s="43"/>
      <c r="BCL10" s="43"/>
      <c r="BCM10" s="43"/>
      <c r="BCN10" s="43"/>
      <c r="BCO10" s="43"/>
      <c r="BCP10" s="43"/>
      <c r="BCQ10" s="43"/>
      <c r="BCR10" s="43"/>
      <c r="BCS10" s="43"/>
      <c r="BCT10" s="43"/>
      <c r="BCU10" s="43"/>
      <c r="BCV10" s="43"/>
      <c r="BCW10" s="43"/>
      <c r="BCX10" s="43"/>
      <c r="BCY10" s="43"/>
      <c r="BCZ10" s="43"/>
      <c r="BDA10" s="43"/>
      <c r="BDB10" s="43"/>
      <c r="BDC10" s="43"/>
      <c r="BDD10" s="43"/>
      <c r="BDE10" s="43"/>
      <c r="BDF10" s="43"/>
      <c r="BDG10" s="43"/>
      <c r="BDH10" s="43"/>
      <c r="BDI10" s="43"/>
      <c r="BDJ10" s="43"/>
      <c r="BDK10" s="43"/>
      <c r="BDL10" s="43"/>
      <c r="BDM10" s="43"/>
      <c r="BDN10" s="43"/>
      <c r="BDO10" s="43"/>
      <c r="BDP10" s="43"/>
      <c r="BDQ10" s="43"/>
      <c r="BDR10" s="43"/>
      <c r="BDS10" s="43"/>
      <c r="BDT10" s="43"/>
      <c r="BDU10" s="43"/>
      <c r="BDV10" s="43"/>
      <c r="BDW10" s="43"/>
      <c r="BDX10" s="43"/>
      <c r="BDY10" s="43"/>
      <c r="BDZ10" s="43"/>
      <c r="BEA10" s="43"/>
      <c r="BEB10" s="43"/>
      <c r="BEC10" s="43"/>
      <c r="BED10" s="43"/>
      <c r="BEE10" s="43"/>
      <c r="BEF10" s="43"/>
      <c r="BEG10" s="43"/>
      <c r="BEH10" s="43"/>
      <c r="BEI10" s="43"/>
      <c r="BEJ10" s="43"/>
      <c r="BEK10" s="43"/>
      <c r="BEL10" s="43"/>
      <c r="BEM10" s="43"/>
      <c r="BEN10" s="43"/>
      <c r="BEO10" s="43"/>
      <c r="BEP10" s="43"/>
      <c r="BEQ10" s="43"/>
      <c r="BER10" s="43"/>
      <c r="BES10" s="43"/>
      <c r="BET10" s="43"/>
      <c r="BEU10" s="43"/>
      <c r="BEV10" s="43"/>
      <c r="BEW10" s="43"/>
      <c r="BEX10" s="43"/>
      <c r="BEY10" s="43"/>
      <c r="BEZ10" s="43"/>
      <c r="BFA10" s="43"/>
      <c r="BFB10" s="43"/>
      <c r="BFC10" s="43"/>
      <c r="BFD10" s="43"/>
      <c r="BFE10" s="43"/>
      <c r="BFF10" s="43"/>
      <c r="BFG10" s="43"/>
      <c r="BFH10" s="43"/>
      <c r="BFI10" s="43"/>
      <c r="BFJ10" s="43"/>
      <c r="BFK10" s="43"/>
      <c r="BFL10" s="43"/>
      <c r="BFM10" s="43"/>
      <c r="BFN10" s="43"/>
      <c r="BFO10" s="43"/>
      <c r="BFP10" s="43"/>
      <c r="BFQ10" s="43"/>
      <c r="BFR10" s="43"/>
      <c r="BFS10" s="43"/>
      <c r="BFT10" s="43"/>
      <c r="BFU10" s="43"/>
      <c r="BFV10" s="43"/>
      <c r="BFW10" s="43"/>
      <c r="BFX10" s="43"/>
      <c r="BFY10" s="43"/>
      <c r="BFZ10" s="43"/>
      <c r="BGA10" s="43"/>
      <c r="BGB10" s="43"/>
      <c r="BGC10" s="43"/>
      <c r="BGD10" s="43"/>
      <c r="BGE10" s="43"/>
      <c r="BGF10" s="43"/>
      <c r="BGG10" s="43"/>
      <c r="BGH10" s="43"/>
      <c r="BGI10" s="43"/>
      <c r="BGJ10" s="43"/>
      <c r="BGK10" s="43"/>
      <c r="BGL10" s="43"/>
      <c r="BGM10" s="43"/>
      <c r="BGN10" s="43"/>
      <c r="BGO10" s="43"/>
      <c r="BGP10" s="43"/>
      <c r="BGQ10" s="43"/>
      <c r="BGR10" s="43"/>
      <c r="BGS10" s="43"/>
      <c r="BGT10" s="43"/>
      <c r="BGU10" s="43"/>
      <c r="BGV10" s="43"/>
      <c r="BGW10" s="43"/>
      <c r="BGX10" s="43"/>
      <c r="BGY10" s="43"/>
      <c r="BGZ10" s="43"/>
      <c r="BHA10" s="43"/>
      <c r="BHB10" s="43"/>
      <c r="BHC10" s="43"/>
      <c r="BHD10" s="43"/>
      <c r="BHE10" s="43"/>
      <c r="BHF10" s="43"/>
      <c r="BHG10" s="43"/>
      <c r="BHH10" s="43"/>
      <c r="BHI10" s="43"/>
      <c r="BHJ10" s="43"/>
      <c r="BHK10" s="43"/>
      <c r="BHL10" s="43"/>
      <c r="BHM10" s="43"/>
      <c r="BHN10" s="43"/>
      <c r="BHO10" s="43"/>
      <c r="BHP10" s="43"/>
      <c r="BHQ10" s="43"/>
      <c r="BHR10" s="43"/>
      <c r="BHS10" s="43"/>
      <c r="BHT10" s="43"/>
      <c r="BHU10" s="43"/>
      <c r="BHV10" s="43"/>
      <c r="BHW10" s="43"/>
      <c r="BHX10" s="43"/>
      <c r="BHY10" s="43"/>
      <c r="BHZ10" s="43"/>
      <c r="BIA10" s="43"/>
      <c r="BIB10" s="43"/>
      <c r="BIC10" s="43"/>
      <c r="BID10" s="43"/>
      <c r="BIE10" s="43"/>
      <c r="BIF10" s="43"/>
      <c r="BIG10" s="43"/>
      <c r="BIH10" s="43"/>
      <c r="BII10" s="43"/>
      <c r="BIJ10" s="43"/>
      <c r="BIK10" s="43"/>
      <c r="BIL10" s="43"/>
      <c r="BIM10" s="43"/>
      <c r="BIN10" s="43"/>
      <c r="BIO10" s="43"/>
      <c r="BIP10" s="43"/>
      <c r="BIQ10" s="43"/>
      <c r="BIR10" s="43"/>
      <c r="BIS10" s="43"/>
      <c r="BIT10" s="43"/>
      <c r="BIU10" s="43"/>
      <c r="BIV10" s="43"/>
      <c r="BIW10" s="43"/>
      <c r="BIX10" s="43"/>
      <c r="BIY10" s="43"/>
      <c r="BIZ10" s="43"/>
      <c r="BJA10" s="43"/>
      <c r="BJB10" s="43"/>
      <c r="BJC10" s="43"/>
      <c r="BJD10" s="43"/>
      <c r="BJE10" s="43"/>
      <c r="BJF10" s="43"/>
      <c r="BJG10" s="43"/>
      <c r="BJH10" s="43"/>
      <c r="BJI10" s="43"/>
      <c r="BJJ10" s="43"/>
      <c r="BJK10" s="43"/>
      <c r="BJL10" s="43"/>
      <c r="BJM10" s="43"/>
      <c r="BJN10" s="43"/>
      <c r="BJO10" s="43"/>
      <c r="BJP10" s="43"/>
      <c r="BJQ10" s="43"/>
      <c r="BJR10" s="43"/>
      <c r="BJS10" s="43"/>
      <c r="BJT10" s="43"/>
      <c r="BJU10" s="43"/>
      <c r="BJV10" s="43"/>
      <c r="BJW10" s="43"/>
      <c r="BJX10" s="43"/>
      <c r="BJY10" s="43"/>
      <c r="BJZ10" s="43"/>
      <c r="BKA10" s="43"/>
      <c r="BKB10" s="43"/>
      <c r="BKC10" s="43"/>
      <c r="BKD10" s="43"/>
      <c r="BKE10" s="43"/>
      <c r="BKF10" s="43"/>
      <c r="BKG10" s="43"/>
      <c r="BKH10" s="43"/>
      <c r="BKI10" s="43"/>
      <c r="BKJ10" s="43"/>
      <c r="BKK10" s="43"/>
      <c r="BKL10" s="43"/>
      <c r="BKM10" s="43"/>
      <c r="BKN10" s="43"/>
      <c r="BKO10" s="43"/>
      <c r="BKP10" s="43"/>
      <c r="BKQ10" s="43"/>
      <c r="BKR10" s="43"/>
      <c r="BKS10" s="43"/>
      <c r="BKT10" s="43"/>
      <c r="BKU10" s="43"/>
      <c r="BKV10" s="43"/>
      <c r="BKW10" s="43"/>
      <c r="BKX10" s="43"/>
      <c r="BKY10" s="43"/>
      <c r="BKZ10" s="43"/>
      <c r="BLA10" s="43"/>
      <c r="BLB10" s="43"/>
      <c r="BLC10" s="43"/>
      <c r="BLD10" s="43"/>
      <c r="BLE10" s="43"/>
      <c r="BLF10" s="43"/>
      <c r="BLG10" s="43"/>
      <c r="BLH10" s="43"/>
      <c r="BLI10" s="43"/>
      <c r="BLJ10" s="43"/>
      <c r="BLK10" s="43"/>
      <c r="BLL10" s="43"/>
      <c r="BLM10" s="43"/>
      <c r="BLN10" s="43"/>
      <c r="BLO10" s="43"/>
      <c r="BLP10" s="43"/>
      <c r="BLQ10" s="43"/>
      <c r="BLR10" s="43"/>
      <c r="BLS10" s="43"/>
      <c r="BLT10" s="43"/>
      <c r="BLU10" s="43"/>
      <c r="BLV10" s="43"/>
      <c r="BLW10" s="43"/>
      <c r="BLX10" s="43"/>
      <c r="BLY10" s="43"/>
      <c r="BLZ10" s="43"/>
      <c r="BMA10" s="43"/>
      <c r="BMB10" s="43"/>
      <c r="BMC10" s="43"/>
      <c r="BMD10" s="43"/>
      <c r="BME10" s="43"/>
      <c r="BMF10" s="43"/>
      <c r="BMG10" s="43"/>
      <c r="BMH10" s="43"/>
      <c r="BMI10" s="43"/>
      <c r="BMJ10" s="43"/>
      <c r="BMK10" s="43"/>
      <c r="BML10" s="43"/>
      <c r="BMM10" s="43"/>
      <c r="BMN10" s="43"/>
      <c r="BMO10" s="43"/>
      <c r="BMP10" s="43"/>
      <c r="BMQ10" s="43"/>
      <c r="BMR10" s="43"/>
      <c r="BMS10" s="43"/>
      <c r="BMT10" s="43"/>
      <c r="BMU10" s="43"/>
      <c r="BMV10" s="43"/>
      <c r="BMW10" s="43"/>
      <c r="BMX10" s="43"/>
      <c r="BMY10" s="43"/>
      <c r="BMZ10" s="43"/>
      <c r="BNA10" s="43"/>
      <c r="BNB10" s="43"/>
      <c r="BNC10" s="43"/>
      <c r="BND10" s="43"/>
      <c r="BNE10" s="43"/>
      <c r="BNF10" s="43"/>
      <c r="BNG10" s="43"/>
      <c r="BNH10" s="43"/>
      <c r="BNI10" s="43"/>
      <c r="BNJ10" s="43"/>
      <c r="BNK10" s="43"/>
      <c r="BNL10" s="43"/>
      <c r="BNM10" s="43"/>
      <c r="BNN10" s="43"/>
      <c r="BNO10" s="43"/>
      <c r="BNP10" s="43"/>
      <c r="BNQ10" s="43"/>
      <c r="BNR10" s="43"/>
      <c r="BNS10" s="43"/>
      <c r="BNT10" s="43"/>
      <c r="BNU10" s="43"/>
      <c r="BNV10" s="43"/>
      <c r="BNW10" s="43"/>
      <c r="BNX10" s="43"/>
      <c r="BNY10" s="43"/>
      <c r="BNZ10" s="43"/>
      <c r="BOA10" s="43"/>
      <c r="BOB10" s="43"/>
      <c r="BOC10" s="43"/>
      <c r="BOD10" s="43"/>
      <c r="BOE10" s="43"/>
      <c r="BOF10" s="43"/>
      <c r="BOG10" s="43"/>
      <c r="BOH10" s="43"/>
      <c r="BOI10" s="43"/>
      <c r="BOJ10" s="43"/>
      <c r="BOK10" s="43"/>
      <c r="BOL10" s="43"/>
      <c r="BOM10" s="43"/>
      <c r="BON10" s="43"/>
      <c r="BOO10" s="43"/>
      <c r="BOP10" s="43"/>
      <c r="BOQ10" s="43"/>
      <c r="BOR10" s="43"/>
      <c r="BOS10" s="43"/>
      <c r="BOT10" s="43"/>
      <c r="BOU10" s="43"/>
      <c r="BOV10" s="43"/>
      <c r="BOW10" s="43"/>
      <c r="BOX10" s="43"/>
      <c r="BOY10" s="43"/>
      <c r="BOZ10" s="43"/>
      <c r="BPA10" s="43"/>
      <c r="BPB10" s="43"/>
      <c r="BPC10" s="43"/>
      <c r="BPD10" s="43"/>
      <c r="BPE10" s="43"/>
      <c r="BPF10" s="43"/>
      <c r="BPG10" s="43"/>
      <c r="BPH10" s="43"/>
      <c r="BPI10" s="43"/>
      <c r="BPJ10" s="43"/>
      <c r="BPK10" s="43"/>
      <c r="BPL10" s="43"/>
      <c r="BPM10" s="43"/>
      <c r="BPN10" s="43"/>
      <c r="BPO10" s="43"/>
      <c r="BPP10" s="43"/>
      <c r="BPQ10" s="43"/>
      <c r="BPR10" s="43"/>
      <c r="BPS10" s="43"/>
      <c r="BPT10" s="43"/>
      <c r="BPU10" s="43"/>
      <c r="BPV10" s="43"/>
      <c r="BPW10" s="43"/>
      <c r="BPX10" s="43"/>
      <c r="BPY10" s="43"/>
      <c r="BPZ10" s="43"/>
      <c r="BQA10" s="43"/>
      <c r="BQB10" s="43"/>
      <c r="BQC10" s="43"/>
      <c r="BQD10" s="43"/>
      <c r="BQE10" s="43"/>
      <c r="BQF10" s="43"/>
      <c r="BQG10" s="43"/>
      <c r="BQH10" s="43"/>
      <c r="BQI10" s="43"/>
      <c r="BQJ10" s="43"/>
      <c r="BQK10" s="43"/>
      <c r="BQL10" s="43"/>
      <c r="BQM10" s="43"/>
      <c r="BQN10" s="43"/>
      <c r="BQO10" s="43"/>
      <c r="BQP10" s="43"/>
      <c r="BQQ10" s="43"/>
      <c r="BQR10" s="43"/>
      <c r="BQS10" s="43"/>
      <c r="BQT10" s="43"/>
      <c r="BQU10" s="43"/>
      <c r="BQV10" s="43"/>
      <c r="BQW10" s="43"/>
      <c r="BQX10" s="43"/>
      <c r="BQY10" s="43"/>
      <c r="BQZ10" s="43"/>
      <c r="BRA10" s="43"/>
      <c r="BRB10" s="43"/>
      <c r="BRC10" s="43"/>
      <c r="BRD10" s="43"/>
      <c r="BRE10" s="43"/>
      <c r="BRF10" s="43"/>
      <c r="BRG10" s="43"/>
      <c r="BRH10" s="43"/>
      <c r="BRI10" s="43"/>
      <c r="BRJ10" s="43"/>
      <c r="BRK10" s="43"/>
      <c r="BRL10" s="43"/>
      <c r="BRM10" s="43"/>
      <c r="BRN10" s="43"/>
      <c r="BRO10" s="43"/>
      <c r="BRP10" s="43"/>
      <c r="BRQ10" s="43"/>
      <c r="BRR10" s="43"/>
      <c r="BRS10" s="43"/>
      <c r="BRT10" s="43"/>
      <c r="BRU10" s="43"/>
      <c r="BRV10" s="43"/>
      <c r="BRW10" s="43"/>
      <c r="BRX10" s="43"/>
      <c r="BRY10" s="43"/>
      <c r="BRZ10" s="43"/>
      <c r="BSA10" s="43"/>
      <c r="BSB10" s="43"/>
      <c r="BSC10" s="43"/>
      <c r="BSD10" s="43"/>
      <c r="BSE10" s="43"/>
      <c r="BSF10" s="43"/>
      <c r="BSG10" s="43"/>
      <c r="BSH10" s="43"/>
      <c r="BSI10" s="43"/>
      <c r="BSJ10" s="43"/>
      <c r="BSK10" s="43"/>
      <c r="BSL10" s="43"/>
      <c r="BSM10" s="43"/>
      <c r="BSN10" s="43"/>
      <c r="BSO10" s="43"/>
      <c r="BSP10" s="43"/>
      <c r="BSQ10" s="43"/>
      <c r="BSR10" s="43"/>
      <c r="BSS10" s="43"/>
      <c r="BST10" s="43"/>
      <c r="BSU10" s="43"/>
      <c r="BSV10" s="43"/>
      <c r="BSW10" s="43"/>
      <c r="BSX10" s="43"/>
      <c r="BSY10" s="43"/>
      <c r="BSZ10" s="43"/>
      <c r="BTA10" s="43"/>
      <c r="BTB10" s="43"/>
      <c r="BTC10" s="43"/>
      <c r="BTD10" s="43"/>
      <c r="BTE10" s="43"/>
      <c r="BTF10" s="43"/>
      <c r="BTG10" s="43"/>
      <c r="BTH10" s="43"/>
      <c r="BTI10" s="43"/>
      <c r="BTJ10" s="43"/>
      <c r="BTK10" s="43"/>
      <c r="BTL10" s="43"/>
      <c r="BTM10" s="43"/>
      <c r="BTN10" s="43"/>
      <c r="BTO10" s="43"/>
      <c r="BTP10" s="43"/>
      <c r="BTQ10" s="43"/>
      <c r="BTR10" s="43"/>
      <c r="BTS10" s="43"/>
      <c r="BTT10" s="43"/>
      <c r="BTU10" s="43"/>
      <c r="BTV10" s="43"/>
      <c r="BTW10" s="43"/>
      <c r="BTX10" s="43"/>
      <c r="BTY10" s="43"/>
      <c r="BTZ10" s="43"/>
      <c r="BUA10" s="43"/>
      <c r="BUB10" s="43"/>
      <c r="BUC10" s="43"/>
      <c r="BUD10" s="43"/>
      <c r="BUE10" s="43"/>
      <c r="BUF10" s="43"/>
      <c r="BUG10" s="43"/>
      <c r="BUH10" s="43"/>
      <c r="BUI10" s="43"/>
      <c r="BUJ10" s="43"/>
      <c r="BUK10" s="43"/>
      <c r="BUL10" s="43"/>
      <c r="BUM10" s="43"/>
      <c r="BUN10" s="43"/>
      <c r="BUO10" s="43"/>
      <c r="BUP10" s="43"/>
      <c r="BUQ10" s="43"/>
      <c r="BUR10" s="43"/>
      <c r="BUS10" s="43"/>
      <c r="BUT10" s="43"/>
      <c r="BUU10" s="43"/>
      <c r="BUV10" s="43"/>
      <c r="BUW10" s="43"/>
      <c r="BUX10" s="43"/>
      <c r="BUY10" s="43"/>
      <c r="BUZ10" s="43"/>
      <c r="BVA10" s="43"/>
      <c r="BVB10" s="43"/>
      <c r="BVC10" s="43"/>
      <c r="BVD10" s="43"/>
      <c r="BVE10" s="43"/>
      <c r="BVF10" s="43"/>
      <c r="BVG10" s="43"/>
      <c r="BVH10" s="43"/>
      <c r="BVI10" s="43"/>
      <c r="BVJ10" s="43"/>
      <c r="BVK10" s="43"/>
      <c r="BVL10" s="43"/>
      <c r="BVM10" s="43"/>
      <c r="BVN10" s="43"/>
      <c r="BVO10" s="43"/>
      <c r="BVP10" s="43"/>
      <c r="BVQ10" s="43"/>
      <c r="BVR10" s="43"/>
      <c r="BVS10" s="43"/>
      <c r="BVT10" s="43"/>
      <c r="BVU10" s="43"/>
      <c r="BVV10" s="43"/>
      <c r="BVW10" s="43"/>
      <c r="BVX10" s="43"/>
      <c r="BVY10" s="43"/>
      <c r="BVZ10" s="43"/>
      <c r="BWA10" s="43"/>
      <c r="BWB10" s="43"/>
      <c r="BWC10" s="43"/>
      <c r="BWD10" s="43"/>
      <c r="BWE10" s="43"/>
      <c r="BWF10" s="43"/>
      <c r="BWG10" s="43"/>
      <c r="BWH10" s="43"/>
      <c r="BWI10" s="43"/>
      <c r="BWJ10" s="43"/>
    </row>
    <row r="11" spans="1:1960" ht="15" x14ac:dyDescent="0.25">
      <c r="A11" s="45">
        <v>0.33333333333333298</v>
      </c>
      <c r="B11" s="46">
        <f t="shared" ca="1" si="30"/>
        <v>82</v>
      </c>
      <c r="C11" s="47" t="str">
        <f t="shared" ca="1" si="0"/>
        <v>NÃO</v>
      </c>
      <c r="D11" s="48">
        <v>70</v>
      </c>
      <c r="E11" s="47" t="str">
        <f t="shared" si="1"/>
        <v>NÃO</v>
      </c>
      <c r="F11" s="46">
        <v>10</v>
      </c>
      <c r="G11" s="47" t="str">
        <f t="shared" si="2"/>
        <v>SIM</v>
      </c>
      <c r="H11" s="49">
        <f t="shared" ca="1" si="32"/>
        <v>20</v>
      </c>
      <c r="I11" s="47" t="str">
        <f t="shared" ca="1" si="3"/>
        <v>SIM</v>
      </c>
      <c r="J11" s="48">
        <v>65</v>
      </c>
      <c r="K11" s="47" t="str">
        <f t="shared" si="4"/>
        <v>NÃO</v>
      </c>
      <c r="L11" s="48">
        <f t="shared" ca="1" si="33"/>
        <v>47</v>
      </c>
      <c r="M11" s="47" t="str">
        <f t="shared" ca="1" si="5"/>
        <v>NÃO</v>
      </c>
      <c r="N11" s="49">
        <v>10</v>
      </c>
      <c r="O11" s="47" t="str">
        <f t="shared" si="6"/>
        <v>SIM</v>
      </c>
      <c r="P11" s="48">
        <f t="shared" ca="1" si="35"/>
        <v>47</v>
      </c>
      <c r="Q11" s="47" t="str">
        <f t="shared" ca="1" si="7"/>
        <v>NÃO</v>
      </c>
      <c r="R11" s="46">
        <f t="shared" ca="1" si="36"/>
        <v>81</v>
      </c>
      <c r="S11" s="47" t="str">
        <f t="shared" ca="1" si="8"/>
        <v>NÃO</v>
      </c>
      <c r="T11" s="46">
        <f t="shared" ca="1" si="36"/>
        <v>87</v>
      </c>
      <c r="U11" s="47" t="str">
        <f t="shared" ca="1" si="9"/>
        <v>NÃO</v>
      </c>
      <c r="V11" s="48">
        <f t="shared" ca="1" si="37"/>
        <v>41</v>
      </c>
      <c r="W11" s="47" t="str">
        <f t="shared" ca="1" si="10"/>
        <v>SIM</v>
      </c>
      <c r="X11" s="49">
        <f t="shared" ca="1" si="38"/>
        <v>17</v>
      </c>
      <c r="Y11" s="47" t="str">
        <f t="shared" ca="1" si="11"/>
        <v>SIM</v>
      </c>
      <c r="Z11" s="49">
        <f t="shared" ca="1" si="38"/>
        <v>26</v>
      </c>
      <c r="AA11" s="47" t="str">
        <f t="shared" ca="1" si="12"/>
        <v>SIM</v>
      </c>
      <c r="AB11" s="48">
        <f t="shared" ca="1" si="39"/>
        <v>46</v>
      </c>
      <c r="AC11" s="47" t="str">
        <f t="shared" ca="1" si="13"/>
        <v>NÃO</v>
      </c>
      <c r="AD11" s="46">
        <f t="shared" ca="1" si="40"/>
        <v>88</v>
      </c>
      <c r="AE11" s="47" t="str">
        <f t="shared" ca="1" si="14"/>
        <v>NÃO</v>
      </c>
      <c r="AF11" s="48">
        <f t="shared" ca="1" si="41"/>
        <v>42</v>
      </c>
      <c r="AG11" s="47" t="str">
        <f t="shared" ca="1" si="15"/>
        <v>SIM</v>
      </c>
      <c r="AH11" s="48">
        <f t="shared" ca="1" si="41"/>
        <v>46</v>
      </c>
      <c r="AI11" s="47" t="str">
        <f t="shared" ca="1" si="16"/>
        <v>NÃO</v>
      </c>
      <c r="AJ11" s="49">
        <f t="shared" ca="1" si="42"/>
        <v>15</v>
      </c>
      <c r="AK11" s="47" t="str">
        <f t="shared" ca="1" si="17"/>
        <v>SIM</v>
      </c>
      <c r="AL11" s="48">
        <f t="shared" ca="1" si="43"/>
        <v>40</v>
      </c>
      <c r="AM11" s="47" t="str">
        <f t="shared" ca="1" si="18"/>
        <v>SIM</v>
      </c>
      <c r="AN11" s="46">
        <f t="shared" ca="1" si="44"/>
        <v>81</v>
      </c>
      <c r="AO11" s="47" t="str">
        <f t="shared" ca="1" si="19"/>
        <v>NÃO</v>
      </c>
      <c r="AP11" s="48">
        <f t="shared" ca="1" si="45"/>
        <v>48</v>
      </c>
      <c r="AQ11" s="47" t="str">
        <f t="shared" ca="1" si="20"/>
        <v>NÃO</v>
      </c>
      <c r="AR11" s="49">
        <f t="shared" ca="1" si="46"/>
        <v>20</v>
      </c>
      <c r="AS11" s="47" t="str">
        <f t="shared" ca="1" si="21"/>
        <v>SIM</v>
      </c>
      <c r="AT11" s="46">
        <f t="shared" ca="1" si="47"/>
        <v>80</v>
      </c>
      <c r="AU11" s="47" t="str">
        <f t="shared" ca="1" si="22"/>
        <v>NÃO</v>
      </c>
      <c r="AV11" s="48">
        <f t="shared" ca="1" si="48"/>
        <v>45</v>
      </c>
      <c r="AW11" s="47" t="str">
        <f t="shared" ca="1" si="23"/>
        <v>SIM</v>
      </c>
      <c r="AX11" s="49">
        <f t="shared" ca="1" si="49"/>
        <v>17</v>
      </c>
      <c r="AY11" s="47" t="str">
        <f t="shared" ca="1" si="24"/>
        <v>SIM</v>
      </c>
      <c r="AZ11" s="49">
        <f t="shared" ca="1" si="49"/>
        <v>30</v>
      </c>
      <c r="BA11" s="47" t="str">
        <f t="shared" ca="1" si="25"/>
        <v>SIM</v>
      </c>
      <c r="BB11" s="46">
        <f t="shared" ca="1" si="50"/>
        <v>86</v>
      </c>
      <c r="BC11" s="47" t="str">
        <f t="shared" ca="1" si="26"/>
        <v>NÃO</v>
      </c>
      <c r="BD11" s="48">
        <f t="shared" ca="1" si="51"/>
        <v>47</v>
      </c>
      <c r="BE11" s="47" t="str">
        <f t="shared" ca="1" si="27"/>
        <v>NÃO</v>
      </c>
      <c r="BF11" s="46">
        <f t="shared" ca="1" si="52"/>
        <v>87</v>
      </c>
      <c r="BG11" s="47" t="str">
        <f t="shared" ca="1" si="28"/>
        <v>NÃO</v>
      </c>
      <c r="BH11" s="48">
        <f t="shared" ca="1" si="53"/>
        <v>46</v>
      </c>
      <c r="BI11" s="47" t="str">
        <f t="shared" ca="1" si="29"/>
        <v>NÃO</v>
      </c>
      <c r="BJ11" s="48">
        <f t="shared" ca="1" si="53"/>
        <v>40</v>
      </c>
      <c r="BK11" s="47" t="str">
        <f t="shared" ca="1" si="54"/>
        <v>SIM</v>
      </c>
      <c r="BL11" s="43"/>
      <c r="BM11" s="43"/>
      <c r="BN11" s="43"/>
      <c r="BO11" s="43"/>
      <c r="BP11" s="43"/>
      <c r="BQ11" s="43"/>
      <c r="BR11" s="43"/>
      <c r="BS11" s="43"/>
      <c r="BT11" s="43"/>
      <c r="BU11" s="43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43"/>
      <c r="DY11" s="43"/>
      <c r="DZ11" s="43"/>
      <c r="EA11" s="43"/>
      <c r="EB11" s="43"/>
      <c r="EC11" s="43"/>
      <c r="ED11" s="43"/>
      <c r="EE11" s="43"/>
      <c r="EF11" s="43"/>
      <c r="EG11" s="43"/>
      <c r="EH11" s="43"/>
      <c r="EI11" s="43"/>
      <c r="EJ11" s="43"/>
      <c r="EK11" s="43"/>
      <c r="EL11" s="43"/>
      <c r="EM11" s="43"/>
      <c r="EN11" s="43"/>
      <c r="EO11" s="43"/>
      <c r="EP11" s="43"/>
      <c r="EQ11" s="43"/>
      <c r="ER11" s="43"/>
      <c r="ES11" s="43"/>
      <c r="ET11" s="43"/>
      <c r="EU11" s="43"/>
      <c r="EV11" s="43"/>
      <c r="EW11" s="43"/>
      <c r="EX11" s="43"/>
      <c r="EY11" s="43"/>
      <c r="EZ11" s="43"/>
      <c r="FA11" s="43"/>
      <c r="FB11" s="43"/>
      <c r="FC11" s="43"/>
      <c r="FD11" s="43"/>
      <c r="FE11" s="43"/>
      <c r="FF11" s="43"/>
      <c r="FG11" s="43"/>
      <c r="FH11" s="43"/>
      <c r="FI11" s="43"/>
      <c r="FJ11" s="43"/>
      <c r="FK11" s="43"/>
      <c r="FL11" s="43"/>
      <c r="FM11" s="43"/>
      <c r="FN11" s="43"/>
      <c r="FO11" s="43"/>
      <c r="FP11" s="43"/>
      <c r="FQ11" s="43"/>
      <c r="FR11" s="43"/>
      <c r="FS11" s="43"/>
      <c r="FT11" s="43"/>
      <c r="FU11" s="43"/>
      <c r="FV11" s="43"/>
      <c r="FW11" s="43"/>
      <c r="FX11" s="43"/>
      <c r="FY11" s="43"/>
      <c r="FZ11" s="43"/>
      <c r="GA11" s="43"/>
      <c r="GB11" s="43"/>
      <c r="GC11" s="43"/>
      <c r="GD11" s="43"/>
      <c r="GE11" s="43"/>
      <c r="GF11" s="43"/>
      <c r="GG11" s="43"/>
      <c r="GH11" s="43"/>
      <c r="GI11" s="43"/>
      <c r="GJ11" s="43"/>
      <c r="GK11" s="43"/>
      <c r="GL11" s="43"/>
      <c r="GM11" s="43"/>
      <c r="GN11" s="43"/>
      <c r="GO11" s="43"/>
      <c r="GP11" s="43"/>
      <c r="GQ11" s="43"/>
      <c r="GR11" s="43"/>
      <c r="GS11" s="43"/>
      <c r="GT11" s="43"/>
      <c r="GU11" s="43"/>
      <c r="GV11" s="43"/>
      <c r="GW11" s="43"/>
      <c r="GX11" s="43"/>
      <c r="GY11" s="43"/>
      <c r="GZ11" s="43"/>
      <c r="HA11" s="43"/>
      <c r="HB11" s="43"/>
      <c r="HC11" s="43"/>
      <c r="HD11" s="43"/>
      <c r="HE11" s="43"/>
      <c r="HF11" s="43"/>
      <c r="HG11" s="43"/>
      <c r="HH11" s="43"/>
      <c r="HI11" s="43"/>
      <c r="HJ11" s="43"/>
      <c r="HK11" s="43"/>
      <c r="HL11" s="43"/>
      <c r="HM11" s="43"/>
      <c r="HN11" s="43"/>
      <c r="HO11" s="43"/>
      <c r="HP11" s="43"/>
      <c r="HQ11" s="43"/>
      <c r="HR11" s="43"/>
      <c r="HS11" s="43"/>
      <c r="HT11" s="43"/>
      <c r="HU11" s="43"/>
      <c r="HV11" s="43"/>
      <c r="HW11" s="43"/>
      <c r="HX11" s="43"/>
      <c r="HY11" s="43"/>
      <c r="HZ11" s="43"/>
      <c r="IA11" s="43"/>
      <c r="IB11" s="43"/>
      <c r="IC11" s="43"/>
      <c r="ID11" s="43"/>
      <c r="IE11" s="43"/>
      <c r="IF11" s="43"/>
      <c r="IG11" s="43"/>
      <c r="IH11" s="43"/>
      <c r="II11" s="43"/>
      <c r="IJ11" s="43"/>
      <c r="IK11" s="43"/>
      <c r="IL11" s="43"/>
      <c r="IM11" s="43"/>
      <c r="IN11" s="43"/>
      <c r="IO11" s="43"/>
      <c r="IP11" s="43"/>
      <c r="IQ11" s="43"/>
      <c r="IR11" s="43"/>
      <c r="IS11" s="43"/>
      <c r="IT11" s="43"/>
      <c r="IU11" s="43"/>
      <c r="IV11" s="43"/>
      <c r="IW11" s="43"/>
      <c r="IX11" s="43"/>
      <c r="IY11" s="43"/>
      <c r="IZ11" s="43"/>
      <c r="JA11" s="43"/>
      <c r="JB11" s="43"/>
      <c r="JC11" s="43"/>
      <c r="JD11" s="43"/>
      <c r="JE11" s="43"/>
      <c r="JF11" s="43"/>
      <c r="JG11" s="43"/>
      <c r="JH11" s="43"/>
      <c r="JI11" s="43"/>
      <c r="JJ11" s="43"/>
      <c r="JK11" s="43"/>
      <c r="JL11" s="43"/>
      <c r="JM11" s="43"/>
      <c r="JN11" s="43"/>
      <c r="JO11" s="43"/>
      <c r="JP11" s="43"/>
      <c r="JQ11" s="43"/>
      <c r="JR11" s="43"/>
      <c r="JS11" s="43"/>
      <c r="JT11" s="43"/>
      <c r="JU11" s="43"/>
      <c r="JV11" s="43"/>
      <c r="JW11" s="43"/>
      <c r="JX11" s="43"/>
      <c r="JY11" s="43"/>
      <c r="JZ11" s="43"/>
      <c r="KA11" s="43"/>
      <c r="KB11" s="43"/>
      <c r="KC11" s="43"/>
      <c r="KD11" s="43"/>
      <c r="KE11" s="43"/>
      <c r="KF11" s="43"/>
      <c r="KG11" s="43"/>
      <c r="KH11" s="43"/>
      <c r="KI11" s="43"/>
      <c r="KJ11" s="43"/>
      <c r="KK11" s="43"/>
      <c r="KL11" s="43"/>
      <c r="KM11" s="43"/>
      <c r="KN11" s="43"/>
      <c r="KO11" s="43"/>
      <c r="KP11" s="43"/>
      <c r="KQ11" s="43"/>
      <c r="KR11" s="43"/>
      <c r="KS11" s="43"/>
      <c r="KT11" s="43"/>
      <c r="KU11" s="43"/>
      <c r="KV11" s="43"/>
      <c r="KW11" s="43"/>
      <c r="KX11" s="43"/>
      <c r="KY11" s="43"/>
      <c r="KZ11" s="43"/>
      <c r="LA11" s="43"/>
      <c r="LB11" s="43"/>
      <c r="LC11" s="43"/>
      <c r="LD11" s="43"/>
      <c r="LE11" s="43"/>
      <c r="LF11" s="43"/>
      <c r="LG11" s="43"/>
      <c r="LH11" s="43"/>
      <c r="LI11" s="43"/>
      <c r="LJ11" s="43"/>
      <c r="LK11" s="43"/>
      <c r="LL11" s="43"/>
      <c r="LM11" s="43"/>
      <c r="LN11" s="43"/>
      <c r="LO11" s="43"/>
      <c r="LP11" s="43"/>
      <c r="LQ11" s="43"/>
      <c r="LR11" s="43"/>
      <c r="LS11" s="43"/>
      <c r="LT11" s="43"/>
      <c r="LU11" s="43"/>
      <c r="LV11" s="43"/>
      <c r="LW11" s="43"/>
      <c r="LX11" s="43"/>
      <c r="LY11" s="43"/>
      <c r="LZ11" s="43"/>
      <c r="MA11" s="43"/>
      <c r="MB11" s="43"/>
      <c r="MC11" s="43"/>
      <c r="MD11" s="43"/>
      <c r="ME11" s="43"/>
      <c r="MF11" s="43"/>
      <c r="MG11" s="43"/>
      <c r="MH11" s="43"/>
      <c r="MI11" s="43"/>
      <c r="MJ11" s="43"/>
      <c r="MK11" s="43"/>
      <c r="ML11" s="43"/>
      <c r="MM11" s="43"/>
      <c r="MN11" s="43"/>
      <c r="MO11" s="43"/>
      <c r="MP11" s="43"/>
      <c r="MQ11" s="43"/>
      <c r="MR11" s="43"/>
      <c r="MS11" s="43"/>
      <c r="MT11" s="43"/>
      <c r="MU11" s="43"/>
      <c r="MV11" s="43"/>
      <c r="MW11" s="43"/>
      <c r="MX11" s="43"/>
      <c r="MY11" s="43"/>
      <c r="MZ11" s="43"/>
      <c r="NA11" s="43"/>
      <c r="NB11" s="43"/>
      <c r="NC11" s="43"/>
      <c r="ND11" s="43"/>
      <c r="NE11" s="43"/>
      <c r="NF11" s="43"/>
      <c r="NG11" s="43"/>
      <c r="NH11" s="43"/>
      <c r="NI11" s="43"/>
      <c r="NJ11" s="43"/>
      <c r="NK11" s="43"/>
      <c r="NL11" s="43"/>
      <c r="NM11" s="43"/>
      <c r="NN11" s="43"/>
      <c r="NO11" s="43"/>
      <c r="NP11" s="43"/>
      <c r="NQ11" s="43"/>
      <c r="NR11" s="43"/>
      <c r="NS11" s="43"/>
      <c r="NT11" s="43"/>
      <c r="NU11" s="43"/>
      <c r="NV11" s="43"/>
      <c r="NW11" s="43"/>
      <c r="NX11" s="43"/>
      <c r="NY11" s="43"/>
      <c r="NZ11" s="43"/>
      <c r="OA11" s="43"/>
      <c r="OB11" s="43"/>
      <c r="OC11" s="43"/>
      <c r="OD11" s="43"/>
      <c r="OE11" s="43"/>
      <c r="OF11" s="43"/>
      <c r="OG11" s="43"/>
      <c r="OH11" s="43"/>
      <c r="OI11" s="43"/>
      <c r="OJ11" s="43"/>
      <c r="OK11" s="43"/>
      <c r="OL11" s="43"/>
      <c r="OM11" s="43"/>
      <c r="ON11" s="43"/>
      <c r="OO11" s="43"/>
      <c r="OP11" s="43"/>
      <c r="OQ11" s="43"/>
      <c r="OR11" s="43"/>
      <c r="OS11" s="43"/>
      <c r="OT11" s="43"/>
      <c r="OU11" s="43"/>
      <c r="OV11" s="43"/>
      <c r="OW11" s="43"/>
      <c r="OX11" s="43"/>
      <c r="OY11" s="43"/>
      <c r="OZ11" s="43"/>
      <c r="PA11" s="43"/>
      <c r="PB11" s="43"/>
      <c r="PC11" s="43"/>
      <c r="PD11" s="43"/>
      <c r="PE11" s="43"/>
      <c r="PF11" s="43"/>
      <c r="PG11" s="43"/>
      <c r="PH11" s="43"/>
      <c r="PI11" s="43"/>
      <c r="PJ11" s="43"/>
      <c r="PK11" s="43"/>
      <c r="PL11" s="43"/>
      <c r="PM11" s="43"/>
      <c r="PN11" s="43"/>
      <c r="PO11" s="43"/>
      <c r="PP11" s="43"/>
      <c r="PQ11" s="43"/>
      <c r="PR11" s="43"/>
      <c r="PS11" s="43"/>
      <c r="PT11" s="43"/>
      <c r="PU11" s="43"/>
      <c r="PV11" s="43"/>
      <c r="PW11" s="43"/>
      <c r="PX11" s="43"/>
      <c r="PY11" s="43"/>
      <c r="PZ11" s="43"/>
      <c r="QA11" s="43"/>
      <c r="QB11" s="43"/>
      <c r="QC11" s="43"/>
      <c r="QD11" s="43"/>
      <c r="QE11" s="43"/>
      <c r="QF11" s="43"/>
      <c r="QG11" s="43"/>
      <c r="QH11" s="43"/>
      <c r="QI11" s="43"/>
      <c r="QJ11" s="43"/>
      <c r="QK11" s="43"/>
      <c r="QL11" s="43"/>
      <c r="QM11" s="43"/>
      <c r="QN11" s="43"/>
      <c r="QO11" s="43"/>
      <c r="QP11" s="43"/>
      <c r="QQ11" s="43"/>
      <c r="QR11" s="43"/>
      <c r="QS11" s="43"/>
      <c r="QT11" s="43"/>
      <c r="QU11" s="43"/>
      <c r="QV11" s="43"/>
      <c r="QW11" s="43"/>
      <c r="QX11" s="43"/>
      <c r="QY11" s="43"/>
      <c r="QZ11" s="43"/>
      <c r="RA11" s="43"/>
      <c r="RB11" s="43"/>
      <c r="RC11" s="43"/>
      <c r="RD11" s="43"/>
      <c r="RE11" s="43"/>
      <c r="RF11" s="43"/>
      <c r="RG11" s="43"/>
      <c r="RH11" s="43"/>
      <c r="RI11" s="43"/>
      <c r="RJ11" s="43"/>
      <c r="RK11" s="43"/>
      <c r="RL11" s="43"/>
      <c r="RM11" s="43"/>
      <c r="RN11" s="43"/>
      <c r="RO11" s="43"/>
      <c r="RP11" s="43"/>
      <c r="RQ11" s="43"/>
      <c r="RR11" s="43"/>
      <c r="RS11" s="43"/>
      <c r="RT11" s="43"/>
      <c r="RU11" s="43"/>
      <c r="RV11" s="43"/>
      <c r="RW11" s="43"/>
      <c r="RX11" s="43"/>
      <c r="RY11" s="43"/>
      <c r="RZ11" s="43"/>
      <c r="SA11" s="43"/>
      <c r="SB11" s="43"/>
      <c r="SC11" s="43"/>
      <c r="SD11" s="43"/>
      <c r="SE11" s="43"/>
      <c r="SF11" s="43"/>
      <c r="SG11" s="43"/>
      <c r="SH11" s="43"/>
      <c r="SI11" s="43"/>
      <c r="SJ11" s="43"/>
      <c r="SK11" s="43"/>
      <c r="SL11" s="43"/>
      <c r="SM11" s="43"/>
      <c r="SN11" s="43"/>
      <c r="SO11" s="43"/>
      <c r="SP11" s="43"/>
      <c r="SQ11" s="43"/>
      <c r="SR11" s="43"/>
      <c r="SS11" s="43"/>
      <c r="ST11" s="43"/>
      <c r="SU11" s="43"/>
      <c r="SV11" s="43"/>
      <c r="SW11" s="43"/>
      <c r="SX11" s="43"/>
      <c r="SY11" s="43"/>
      <c r="SZ11" s="43"/>
      <c r="TA11" s="43"/>
      <c r="TB11" s="43"/>
      <c r="TC11" s="43"/>
      <c r="TD11" s="43"/>
      <c r="TE11" s="43"/>
      <c r="TF11" s="43"/>
      <c r="TG11" s="43"/>
      <c r="TH11" s="43"/>
      <c r="TI11" s="43"/>
      <c r="TJ11" s="43"/>
      <c r="TK11" s="43"/>
      <c r="TL11" s="43"/>
      <c r="TM11" s="43"/>
      <c r="TN11" s="43"/>
      <c r="TO11" s="43"/>
      <c r="TP11" s="43"/>
      <c r="TQ11" s="43"/>
      <c r="TR11" s="43"/>
      <c r="TS11" s="43"/>
      <c r="TT11" s="43"/>
      <c r="TU11" s="43"/>
      <c r="TV11" s="43"/>
      <c r="TW11" s="43"/>
      <c r="TX11" s="43"/>
      <c r="TY11" s="43"/>
      <c r="TZ11" s="43"/>
      <c r="UA11" s="43"/>
      <c r="UB11" s="43"/>
      <c r="UC11" s="43"/>
      <c r="UD11" s="43"/>
      <c r="UE11" s="43"/>
      <c r="UF11" s="43"/>
      <c r="UG11" s="43"/>
      <c r="UH11" s="43"/>
      <c r="UI11" s="43"/>
      <c r="UJ11" s="43"/>
      <c r="UK11" s="43"/>
      <c r="UL11" s="43"/>
      <c r="UM11" s="43"/>
      <c r="UN11" s="43"/>
      <c r="UO11" s="43"/>
      <c r="UP11" s="43"/>
      <c r="UQ11" s="43"/>
      <c r="UR11" s="43"/>
      <c r="US11" s="43"/>
      <c r="UT11" s="43"/>
      <c r="UU11" s="43"/>
      <c r="UV11" s="43"/>
      <c r="UW11" s="43"/>
      <c r="UX11" s="43"/>
      <c r="UY11" s="43"/>
      <c r="UZ11" s="43"/>
      <c r="VA11" s="43"/>
      <c r="VB11" s="43"/>
      <c r="VC11" s="43"/>
      <c r="VD11" s="43"/>
      <c r="VE11" s="43"/>
      <c r="VF11" s="43"/>
      <c r="VG11" s="43"/>
      <c r="VH11" s="43"/>
      <c r="VI11" s="43"/>
      <c r="VJ11" s="43"/>
      <c r="VK11" s="43"/>
      <c r="VL11" s="43"/>
      <c r="VM11" s="43"/>
      <c r="VN11" s="43"/>
      <c r="VO11" s="43"/>
      <c r="VP11" s="43"/>
      <c r="VQ11" s="43"/>
      <c r="VR11" s="43"/>
      <c r="VS11" s="43"/>
      <c r="VT11" s="43"/>
      <c r="VU11" s="43"/>
      <c r="VV11" s="43"/>
      <c r="VW11" s="43"/>
      <c r="VX11" s="43"/>
      <c r="VY11" s="43"/>
      <c r="VZ11" s="43"/>
      <c r="WA11" s="43"/>
      <c r="WB11" s="43"/>
      <c r="WC11" s="43"/>
      <c r="WD11" s="43"/>
      <c r="WE11" s="43"/>
      <c r="WF11" s="43"/>
      <c r="WG11" s="43"/>
      <c r="WH11" s="43"/>
      <c r="WI11" s="43"/>
      <c r="WJ11" s="43"/>
      <c r="WK11" s="43"/>
      <c r="WL11" s="43"/>
      <c r="WM11" s="43"/>
      <c r="WN11" s="43"/>
      <c r="WO11" s="43"/>
      <c r="WP11" s="43"/>
      <c r="WQ11" s="43"/>
      <c r="WR11" s="43"/>
      <c r="WS11" s="43"/>
      <c r="WT11" s="43"/>
      <c r="WU11" s="43"/>
      <c r="WV11" s="43"/>
      <c r="WW11" s="43"/>
      <c r="WX11" s="43"/>
      <c r="WY11" s="43"/>
      <c r="WZ11" s="43"/>
      <c r="XA11" s="43"/>
      <c r="XB11" s="43"/>
      <c r="XC11" s="43"/>
      <c r="XD11" s="43"/>
      <c r="XE11" s="43"/>
      <c r="XF11" s="43"/>
      <c r="XG11" s="43"/>
      <c r="XH11" s="43"/>
      <c r="XI11" s="43"/>
      <c r="XJ11" s="43"/>
      <c r="XK11" s="43"/>
      <c r="XL11" s="43"/>
      <c r="XM11" s="43"/>
      <c r="XN11" s="43"/>
      <c r="XO11" s="43"/>
      <c r="XP11" s="43"/>
      <c r="XQ11" s="43"/>
      <c r="XR11" s="43"/>
      <c r="XS11" s="43"/>
      <c r="XT11" s="43"/>
      <c r="XU11" s="43"/>
      <c r="XV11" s="43"/>
      <c r="XW11" s="43"/>
      <c r="XX11" s="43"/>
      <c r="XY11" s="43"/>
      <c r="XZ11" s="43"/>
      <c r="YA11" s="43"/>
      <c r="YB11" s="43"/>
      <c r="YC11" s="43"/>
      <c r="YD11" s="43"/>
      <c r="YE11" s="43"/>
      <c r="YF11" s="43"/>
      <c r="YG11" s="43"/>
      <c r="YH11" s="43"/>
      <c r="YI11" s="43"/>
      <c r="YJ11" s="43"/>
      <c r="YK11" s="43"/>
      <c r="YL11" s="43"/>
      <c r="YM11" s="43"/>
      <c r="YN11" s="43"/>
      <c r="YO11" s="43"/>
      <c r="YP11" s="43"/>
      <c r="YQ11" s="43"/>
      <c r="YR11" s="43"/>
      <c r="YS11" s="43"/>
      <c r="YT11" s="43"/>
      <c r="YU11" s="43"/>
      <c r="YV11" s="43"/>
      <c r="YW11" s="43"/>
      <c r="YX11" s="43"/>
      <c r="YY11" s="43"/>
      <c r="YZ11" s="43"/>
      <c r="ZA11" s="43"/>
      <c r="ZB11" s="43"/>
      <c r="ZC11" s="43"/>
      <c r="ZD11" s="43"/>
      <c r="ZE11" s="43"/>
      <c r="ZF11" s="43"/>
      <c r="ZG11" s="43"/>
      <c r="ZH11" s="43"/>
      <c r="ZI11" s="43"/>
      <c r="ZJ11" s="43"/>
      <c r="ZK11" s="43"/>
      <c r="ZL11" s="43"/>
      <c r="ZM11" s="43"/>
      <c r="ZN11" s="43"/>
      <c r="ZO11" s="43"/>
      <c r="ZP11" s="43"/>
      <c r="ZQ11" s="43"/>
      <c r="ZR11" s="43"/>
      <c r="ZS11" s="43"/>
      <c r="ZT11" s="43"/>
      <c r="ZU11" s="43"/>
      <c r="ZV11" s="43"/>
      <c r="ZW11" s="43"/>
      <c r="ZX11" s="43"/>
      <c r="ZY11" s="43"/>
      <c r="ZZ11" s="43"/>
      <c r="AAA11" s="43"/>
      <c r="AAB11" s="43"/>
      <c r="AAC11" s="43"/>
      <c r="AAD11" s="43"/>
      <c r="AAE11" s="43"/>
      <c r="AAF11" s="43"/>
      <c r="AAG11" s="43"/>
      <c r="AAH11" s="43"/>
      <c r="AAI11" s="43"/>
      <c r="AAJ11" s="43"/>
      <c r="AAK11" s="43"/>
      <c r="AAL11" s="43"/>
      <c r="AAM11" s="43"/>
      <c r="AAN11" s="43"/>
      <c r="AAO11" s="43"/>
      <c r="AAP11" s="43"/>
      <c r="AAQ11" s="43"/>
      <c r="AAR11" s="43"/>
      <c r="AAS11" s="43"/>
      <c r="AAT11" s="43"/>
      <c r="AAU11" s="43"/>
      <c r="AAV11" s="43"/>
      <c r="AAW11" s="43"/>
      <c r="AAX11" s="43"/>
      <c r="AAY11" s="43"/>
      <c r="AAZ11" s="43"/>
      <c r="ABA11" s="43"/>
      <c r="ABB11" s="43"/>
      <c r="ABC11" s="43"/>
      <c r="ABD11" s="43"/>
      <c r="ABE11" s="43"/>
      <c r="ABF11" s="43"/>
      <c r="ABG11" s="43"/>
      <c r="ABH11" s="43"/>
      <c r="ABI11" s="43"/>
      <c r="ABJ11" s="43"/>
      <c r="ABK11" s="43"/>
      <c r="ABL11" s="43"/>
      <c r="ABM11" s="43"/>
      <c r="ABN11" s="43"/>
      <c r="ABO11" s="43"/>
      <c r="ABP11" s="43"/>
      <c r="ABQ11" s="43"/>
      <c r="ABR11" s="43"/>
      <c r="ABS11" s="43"/>
      <c r="ABT11" s="43"/>
      <c r="ABU11" s="43"/>
      <c r="ABV11" s="43"/>
      <c r="ABW11" s="43"/>
      <c r="ABX11" s="43"/>
      <c r="ABY11" s="43"/>
      <c r="ABZ11" s="43"/>
      <c r="ACA11" s="43"/>
      <c r="ACB11" s="43"/>
      <c r="ACC11" s="43"/>
      <c r="ACD11" s="43"/>
      <c r="ACE11" s="43"/>
      <c r="ACF11" s="43"/>
      <c r="ACG11" s="43"/>
      <c r="ACH11" s="43"/>
      <c r="ACI11" s="43"/>
      <c r="ACJ11" s="43"/>
      <c r="ACK11" s="43"/>
      <c r="ACL11" s="43"/>
      <c r="ACM11" s="43"/>
      <c r="ACN11" s="43"/>
      <c r="ACO11" s="43"/>
      <c r="ACP11" s="43"/>
      <c r="ACQ11" s="43"/>
      <c r="ACR11" s="43"/>
      <c r="ACS11" s="43"/>
      <c r="ACT11" s="43"/>
      <c r="ACU11" s="43"/>
      <c r="ACV11" s="43"/>
      <c r="ACW11" s="43"/>
      <c r="ACX11" s="43"/>
      <c r="ACY11" s="43"/>
      <c r="ACZ11" s="43"/>
      <c r="ADA11" s="43"/>
      <c r="ADB11" s="43"/>
      <c r="ADC11" s="43"/>
      <c r="ADD11" s="43"/>
      <c r="ADE11" s="43"/>
      <c r="ADF11" s="43"/>
      <c r="ADG11" s="43"/>
      <c r="ADH11" s="43"/>
      <c r="ADI11" s="43"/>
      <c r="ADJ11" s="43"/>
      <c r="ADK11" s="43"/>
      <c r="ADL11" s="43"/>
      <c r="ADM11" s="43"/>
      <c r="ADN11" s="43"/>
      <c r="ADO11" s="43"/>
      <c r="ADP11" s="43"/>
      <c r="ADQ11" s="43"/>
      <c r="ADR11" s="43"/>
      <c r="ADS11" s="43"/>
      <c r="ADT11" s="43"/>
      <c r="ADU11" s="43"/>
      <c r="ADV11" s="43"/>
      <c r="ADW11" s="43"/>
      <c r="ADX11" s="43"/>
      <c r="ADY11" s="43"/>
      <c r="ADZ11" s="43"/>
      <c r="AEA11" s="43"/>
      <c r="AEB11" s="43"/>
      <c r="AEC11" s="43"/>
      <c r="AED11" s="43"/>
      <c r="AEE11" s="43"/>
      <c r="AEF11" s="43"/>
      <c r="AEG11" s="43"/>
      <c r="AEH11" s="43"/>
      <c r="AEI11" s="43"/>
      <c r="AEJ11" s="43"/>
      <c r="AEK11" s="43"/>
      <c r="AEL11" s="43"/>
      <c r="AEM11" s="43"/>
      <c r="AEN11" s="43"/>
      <c r="AEO11" s="43"/>
      <c r="AEP11" s="43"/>
      <c r="AEQ11" s="43"/>
      <c r="AER11" s="43"/>
      <c r="AES11" s="43"/>
      <c r="AET11" s="43"/>
      <c r="AEU11" s="43"/>
      <c r="AEV11" s="43"/>
      <c r="AEW11" s="43"/>
      <c r="AEX11" s="43"/>
      <c r="AEY11" s="43"/>
      <c r="AEZ11" s="43"/>
      <c r="AFA11" s="43"/>
      <c r="AFB11" s="43"/>
      <c r="AFC11" s="43"/>
      <c r="AFD11" s="43"/>
      <c r="AFE11" s="43"/>
      <c r="AFF11" s="43"/>
      <c r="AFG11" s="43"/>
      <c r="AFH11" s="43"/>
      <c r="AFI11" s="43"/>
      <c r="AFJ11" s="43"/>
      <c r="AFK11" s="43"/>
      <c r="AFL11" s="43"/>
      <c r="AFM11" s="43"/>
      <c r="AFN11" s="43"/>
      <c r="AFO11" s="43"/>
      <c r="AFP11" s="43"/>
      <c r="AFQ11" s="43"/>
      <c r="AFR11" s="43"/>
      <c r="AFS11" s="43"/>
      <c r="AFT11" s="43"/>
      <c r="AFU11" s="43"/>
      <c r="AFV11" s="43"/>
      <c r="AFW11" s="43"/>
      <c r="AFX11" s="43"/>
      <c r="AFY11" s="43"/>
      <c r="AFZ11" s="43"/>
      <c r="AGA11" s="43"/>
      <c r="AGB11" s="43"/>
      <c r="AGC11" s="43"/>
      <c r="AGD11" s="43"/>
      <c r="AGE11" s="43"/>
      <c r="AGF11" s="43"/>
      <c r="AGG11" s="43"/>
      <c r="AGH11" s="43"/>
      <c r="AGI11" s="43"/>
      <c r="AGJ11" s="43"/>
      <c r="AGK11" s="43"/>
      <c r="AGL11" s="43"/>
      <c r="AGM11" s="43"/>
      <c r="AGN11" s="43"/>
      <c r="AGO11" s="43"/>
      <c r="AGP11" s="43"/>
      <c r="AGQ11" s="43"/>
      <c r="AGR11" s="43"/>
      <c r="AGS11" s="43"/>
      <c r="AGT11" s="43"/>
      <c r="AGU11" s="43"/>
      <c r="AGV11" s="43"/>
      <c r="AGW11" s="43"/>
      <c r="AGX11" s="43"/>
      <c r="AGY11" s="43"/>
      <c r="AGZ11" s="43"/>
      <c r="AHA11" s="43"/>
      <c r="AHB11" s="43"/>
      <c r="AHC11" s="43"/>
      <c r="AHD11" s="43"/>
      <c r="AHE11" s="43"/>
      <c r="AHF11" s="43"/>
      <c r="AHG11" s="43"/>
      <c r="AHH11" s="43"/>
      <c r="AHI11" s="43"/>
      <c r="AHJ11" s="43"/>
      <c r="AHK11" s="43"/>
      <c r="AHL11" s="43"/>
      <c r="AHM11" s="43"/>
      <c r="AHN11" s="43"/>
      <c r="AHO11" s="43"/>
      <c r="AHP11" s="43"/>
      <c r="AHQ11" s="43"/>
      <c r="AHR11" s="43"/>
      <c r="AHS11" s="43"/>
      <c r="AHT11" s="43"/>
      <c r="AHU11" s="43"/>
      <c r="AHV11" s="43"/>
      <c r="AHW11" s="43"/>
      <c r="AHX11" s="43"/>
      <c r="AHY11" s="43"/>
      <c r="AHZ11" s="43"/>
      <c r="AIA11" s="43"/>
      <c r="AIB11" s="43"/>
      <c r="AIC11" s="43"/>
      <c r="AID11" s="43"/>
      <c r="AIE11" s="43"/>
      <c r="AIF11" s="43"/>
      <c r="AIG11" s="43"/>
      <c r="AIH11" s="43"/>
      <c r="AII11" s="43"/>
      <c r="AIJ11" s="43"/>
      <c r="AIK11" s="43"/>
      <c r="AIL11" s="43"/>
      <c r="AIM11" s="43"/>
      <c r="AIN11" s="43"/>
      <c r="AIO11" s="43"/>
      <c r="AIP11" s="43"/>
      <c r="AIQ11" s="43"/>
      <c r="AIR11" s="43"/>
      <c r="AIS11" s="43"/>
      <c r="AIT11" s="43"/>
      <c r="AIU11" s="43"/>
      <c r="AIV11" s="43"/>
      <c r="AIW11" s="43"/>
      <c r="AIX11" s="43"/>
      <c r="AIY11" s="43"/>
      <c r="AIZ11" s="43"/>
      <c r="AJA11" s="43"/>
      <c r="AJB11" s="43"/>
      <c r="AJC11" s="43"/>
      <c r="AJD11" s="43"/>
      <c r="AJE11" s="43"/>
      <c r="AJF11" s="43"/>
      <c r="AJG11" s="43"/>
      <c r="AJH11" s="43"/>
      <c r="AJI11" s="43"/>
      <c r="AJJ11" s="43"/>
      <c r="AJK11" s="43"/>
      <c r="AJL11" s="43"/>
      <c r="AJM11" s="43"/>
      <c r="AJN11" s="43"/>
      <c r="AJO11" s="43"/>
      <c r="AJP11" s="43"/>
      <c r="AJQ11" s="43"/>
      <c r="AJR11" s="43"/>
      <c r="AJS11" s="43"/>
      <c r="AJT11" s="43"/>
      <c r="AJU11" s="43"/>
      <c r="AJV11" s="43"/>
      <c r="AJW11" s="43"/>
      <c r="AJX11" s="43"/>
      <c r="AJY11" s="43"/>
      <c r="AJZ11" s="43"/>
      <c r="AKA11" s="43"/>
      <c r="AKB11" s="43"/>
      <c r="AKC11" s="43"/>
      <c r="AKD11" s="43"/>
      <c r="AKE11" s="43"/>
      <c r="AKF11" s="43"/>
      <c r="AKG11" s="43"/>
      <c r="AKH11" s="43"/>
      <c r="AKI11" s="43"/>
      <c r="AKJ11" s="43"/>
      <c r="AKK11" s="43"/>
      <c r="AKL11" s="43"/>
      <c r="AKM11" s="43"/>
      <c r="AKN11" s="43"/>
      <c r="AKO11" s="43"/>
      <c r="AKP11" s="43"/>
      <c r="AKQ11" s="43"/>
      <c r="AKR11" s="43"/>
      <c r="AKS11" s="43"/>
      <c r="AKT11" s="43"/>
      <c r="AKU11" s="43"/>
      <c r="AKV11" s="43"/>
      <c r="AKW11" s="43"/>
      <c r="AKX11" s="43"/>
      <c r="AKY11" s="43"/>
      <c r="AKZ11" s="43"/>
      <c r="ALA11" s="43"/>
      <c r="ALB11" s="43"/>
      <c r="ALC11" s="43"/>
      <c r="ALD11" s="43"/>
      <c r="ALE11" s="43"/>
      <c r="ALF11" s="43"/>
      <c r="ALG11" s="43"/>
      <c r="ALH11" s="43"/>
      <c r="ALI11" s="43"/>
      <c r="ALJ11" s="43"/>
      <c r="ALK11" s="43"/>
      <c r="ALL11" s="43"/>
      <c r="ALM11" s="43"/>
      <c r="ALN11" s="43"/>
      <c r="ALO11" s="43"/>
      <c r="ALP11" s="43"/>
      <c r="ALQ11" s="43"/>
      <c r="ALR11" s="43"/>
      <c r="ALS11" s="43"/>
      <c r="ALT11" s="43"/>
      <c r="ALU11" s="43"/>
      <c r="ALV11" s="43"/>
      <c r="ALW11" s="43"/>
      <c r="ALX11" s="43"/>
      <c r="ALY11" s="43"/>
      <c r="ALZ11" s="43"/>
      <c r="AMA11" s="43"/>
      <c r="AMB11" s="43"/>
      <c r="AMC11" s="43"/>
      <c r="AMD11" s="43"/>
      <c r="AME11" s="43"/>
      <c r="AMF11" s="43"/>
      <c r="AMG11" s="43"/>
      <c r="AMH11" s="43"/>
      <c r="AMI11" s="43"/>
      <c r="AMJ11" s="43"/>
      <c r="AMK11" s="43"/>
      <c r="AML11" s="43"/>
      <c r="AMM11" s="43"/>
      <c r="AMN11" s="43"/>
      <c r="AMO11" s="43"/>
      <c r="AMP11" s="43"/>
      <c r="AMQ11" s="43"/>
      <c r="AMR11" s="43"/>
      <c r="AMS11" s="43"/>
      <c r="AMT11" s="43"/>
      <c r="AMU11" s="43"/>
      <c r="AMV11" s="43"/>
      <c r="AMW11" s="43"/>
      <c r="AMX11" s="43"/>
      <c r="AMY11" s="43"/>
      <c r="AMZ11" s="43"/>
      <c r="ANA11" s="43"/>
      <c r="ANB11" s="43"/>
      <c r="ANC11" s="43"/>
      <c r="AND11" s="43"/>
      <c r="ANE11" s="43"/>
      <c r="ANF11" s="43"/>
      <c r="ANG11" s="43"/>
      <c r="ANH11" s="43"/>
      <c r="ANI11" s="43"/>
      <c r="ANJ11" s="43"/>
      <c r="ANK11" s="43"/>
      <c r="ANL11" s="43"/>
      <c r="ANM11" s="43"/>
      <c r="ANN11" s="43"/>
      <c r="ANO11" s="43"/>
      <c r="ANP11" s="43"/>
      <c r="ANQ11" s="43"/>
      <c r="ANR11" s="43"/>
      <c r="ANS11" s="43"/>
      <c r="ANT11" s="43"/>
      <c r="ANU11" s="43"/>
      <c r="ANV11" s="43"/>
      <c r="ANW11" s="43"/>
      <c r="ANX11" s="43"/>
      <c r="ANY11" s="43"/>
      <c r="ANZ11" s="43"/>
      <c r="AOA11" s="43"/>
      <c r="AOB11" s="43"/>
      <c r="AOC11" s="43"/>
      <c r="AOD11" s="43"/>
      <c r="AOE11" s="43"/>
      <c r="AOF11" s="43"/>
      <c r="AOG11" s="43"/>
      <c r="AOH11" s="43"/>
      <c r="AOI11" s="43"/>
      <c r="AOJ11" s="43"/>
      <c r="AOK11" s="43"/>
      <c r="AOL11" s="43"/>
      <c r="AOM11" s="43"/>
      <c r="AON11" s="43"/>
      <c r="AOO11" s="43"/>
      <c r="AOP11" s="43"/>
      <c r="AOQ11" s="43"/>
      <c r="AOR11" s="43"/>
      <c r="AOS11" s="43"/>
      <c r="AOT11" s="43"/>
      <c r="AOU11" s="43"/>
      <c r="AOV11" s="43"/>
      <c r="AOW11" s="43"/>
      <c r="AOX11" s="43"/>
      <c r="AOY11" s="43"/>
      <c r="AOZ11" s="43"/>
      <c r="APA11" s="43"/>
      <c r="APB11" s="43"/>
      <c r="APC11" s="43"/>
      <c r="APD11" s="43"/>
      <c r="APE11" s="43"/>
      <c r="APF11" s="43"/>
      <c r="APG11" s="43"/>
      <c r="APH11" s="43"/>
      <c r="API11" s="43"/>
      <c r="APJ11" s="43"/>
      <c r="APK11" s="43"/>
      <c r="APL11" s="43"/>
      <c r="APM11" s="43"/>
      <c r="APN11" s="43"/>
      <c r="APO11" s="43"/>
      <c r="APP11" s="43"/>
      <c r="APQ11" s="43"/>
      <c r="APR11" s="43"/>
      <c r="APS11" s="43"/>
      <c r="APT11" s="43"/>
      <c r="APU11" s="43"/>
      <c r="APV11" s="43"/>
      <c r="APW11" s="43"/>
      <c r="APX11" s="43"/>
      <c r="APY11" s="43"/>
      <c r="APZ11" s="43"/>
      <c r="AQA11" s="43"/>
      <c r="AQB11" s="43"/>
      <c r="AQC11" s="43"/>
      <c r="AQD11" s="43"/>
      <c r="AQE11" s="43"/>
      <c r="AQF11" s="43"/>
      <c r="AQG11" s="43"/>
      <c r="AQH11" s="43"/>
      <c r="AQI11" s="43"/>
      <c r="AQJ11" s="43"/>
      <c r="AQK11" s="43"/>
      <c r="AQL11" s="43"/>
      <c r="AQM11" s="43"/>
      <c r="AQN11" s="43"/>
      <c r="AQO11" s="43"/>
      <c r="AQP11" s="43"/>
      <c r="AQQ11" s="43"/>
      <c r="AQR11" s="43"/>
      <c r="AQS11" s="43"/>
      <c r="AQT11" s="43"/>
      <c r="AQU11" s="43"/>
      <c r="AQV11" s="43"/>
      <c r="AQW11" s="43"/>
      <c r="AQX11" s="43"/>
      <c r="AQY11" s="43"/>
      <c r="AQZ11" s="43"/>
      <c r="ARA11" s="43"/>
      <c r="ARB11" s="43"/>
      <c r="ARC11" s="43"/>
      <c r="ARD11" s="43"/>
      <c r="ARE11" s="43"/>
      <c r="ARF11" s="43"/>
      <c r="ARG11" s="43"/>
      <c r="ARH11" s="43"/>
      <c r="ARI11" s="43"/>
      <c r="ARJ11" s="43"/>
      <c r="ARK11" s="43"/>
      <c r="ARL11" s="43"/>
      <c r="ARM11" s="43"/>
      <c r="ARN11" s="43"/>
      <c r="ARO11" s="43"/>
      <c r="ARP11" s="43"/>
      <c r="ARQ11" s="43"/>
      <c r="ARR11" s="43"/>
      <c r="ARS11" s="43"/>
      <c r="ART11" s="43"/>
      <c r="ARU11" s="43"/>
      <c r="ARV11" s="43"/>
      <c r="ARW11" s="43"/>
      <c r="ARX11" s="43"/>
      <c r="ARY11" s="43"/>
      <c r="ARZ11" s="43"/>
      <c r="ASA11" s="43"/>
      <c r="ASB11" s="43"/>
      <c r="ASC11" s="43"/>
      <c r="ASD11" s="43"/>
      <c r="ASE11" s="43"/>
      <c r="ASF11" s="43"/>
      <c r="ASG11" s="43"/>
      <c r="ASH11" s="43"/>
      <c r="ASI11" s="43"/>
      <c r="ASJ11" s="43"/>
      <c r="ASK11" s="43"/>
      <c r="ASL11" s="43"/>
      <c r="ASM11" s="43"/>
      <c r="ASN11" s="43"/>
      <c r="ASO11" s="43"/>
      <c r="ASP11" s="43"/>
      <c r="ASQ11" s="43"/>
      <c r="ASR11" s="43"/>
      <c r="ASS11" s="43"/>
      <c r="AST11" s="43"/>
      <c r="ASU11" s="43"/>
      <c r="ASV11" s="43"/>
      <c r="ASW11" s="43"/>
      <c r="ASX11" s="43"/>
      <c r="ASY11" s="43"/>
      <c r="ASZ11" s="43"/>
      <c r="ATA11" s="43"/>
      <c r="ATB11" s="43"/>
      <c r="ATC11" s="43"/>
      <c r="ATD11" s="43"/>
      <c r="ATE11" s="43"/>
      <c r="ATF11" s="43"/>
      <c r="ATG11" s="43"/>
      <c r="ATH11" s="43"/>
      <c r="ATI11" s="43"/>
      <c r="ATJ11" s="43"/>
      <c r="ATK11" s="43"/>
      <c r="ATL11" s="43"/>
      <c r="ATM11" s="43"/>
      <c r="ATN11" s="43"/>
      <c r="ATO11" s="43"/>
      <c r="ATP11" s="43"/>
      <c r="ATQ11" s="43"/>
      <c r="ATR11" s="43"/>
      <c r="ATS11" s="43"/>
      <c r="ATT11" s="43"/>
      <c r="ATU11" s="43"/>
      <c r="ATV11" s="43"/>
      <c r="ATW11" s="43"/>
      <c r="ATX11" s="43"/>
      <c r="ATY11" s="43"/>
      <c r="ATZ11" s="43"/>
      <c r="AUA11" s="43"/>
      <c r="AUB11" s="43"/>
      <c r="AUC11" s="43"/>
      <c r="AUD11" s="43"/>
      <c r="AUE11" s="43"/>
      <c r="AUF11" s="43"/>
      <c r="AUG11" s="43"/>
      <c r="AUH11" s="43"/>
      <c r="AUI11" s="43"/>
      <c r="AUJ11" s="43"/>
      <c r="AUK11" s="43"/>
      <c r="AUL11" s="43"/>
      <c r="AUM11" s="43"/>
      <c r="AUN11" s="43"/>
      <c r="AUO11" s="43"/>
      <c r="AUP11" s="43"/>
      <c r="AUQ11" s="43"/>
      <c r="AUR11" s="43"/>
      <c r="AUS11" s="43"/>
      <c r="AUT11" s="43"/>
      <c r="AUU11" s="43"/>
      <c r="AUV11" s="43"/>
      <c r="AUW11" s="43"/>
      <c r="AUX11" s="43"/>
      <c r="AUY11" s="43"/>
      <c r="AUZ11" s="43"/>
      <c r="AVA11" s="43"/>
      <c r="AVB11" s="43"/>
      <c r="AVC11" s="43"/>
      <c r="AVD11" s="43"/>
      <c r="AVE11" s="43"/>
      <c r="AVF11" s="43"/>
      <c r="AVG11" s="43"/>
      <c r="AVH11" s="43"/>
      <c r="AVI11" s="43"/>
      <c r="AVJ11" s="43"/>
      <c r="AVK11" s="43"/>
      <c r="AVL11" s="43"/>
      <c r="AVM11" s="43"/>
      <c r="AVN11" s="43"/>
      <c r="AVO11" s="43"/>
      <c r="AVP11" s="43"/>
      <c r="AVQ11" s="43"/>
      <c r="AVR11" s="43"/>
      <c r="AVS11" s="43"/>
      <c r="AVT11" s="43"/>
      <c r="AVU11" s="43"/>
      <c r="AVV11" s="43"/>
      <c r="AVW11" s="43"/>
      <c r="AVX11" s="43"/>
      <c r="AVY11" s="43"/>
      <c r="AVZ11" s="43"/>
      <c r="AWA11" s="43"/>
      <c r="AWB11" s="43"/>
      <c r="AWC11" s="43"/>
      <c r="AWD11" s="43"/>
      <c r="AWE11" s="43"/>
      <c r="AWF11" s="43"/>
      <c r="AWG11" s="43"/>
      <c r="AWH11" s="43"/>
      <c r="AWI11" s="43"/>
      <c r="AWJ11" s="43"/>
      <c r="AWK11" s="43"/>
      <c r="AWL11" s="43"/>
      <c r="AWM11" s="43"/>
      <c r="AWN11" s="43"/>
      <c r="AWO11" s="43"/>
      <c r="AWP11" s="43"/>
      <c r="AWQ11" s="43"/>
      <c r="AWR11" s="43"/>
      <c r="AWS11" s="43"/>
      <c r="AWT11" s="43"/>
      <c r="AWU11" s="43"/>
      <c r="AWV11" s="43"/>
      <c r="AWW11" s="43"/>
      <c r="AWX11" s="43"/>
      <c r="AWY11" s="43"/>
      <c r="AWZ11" s="43"/>
      <c r="AXA11" s="43"/>
      <c r="AXB11" s="43"/>
      <c r="AXC11" s="43"/>
      <c r="AXD11" s="43"/>
      <c r="AXE11" s="43"/>
      <c r="AXF11" s="43"/>
      <c r="AXG11" s="43"/>
      <c r="AXH11" s="43"/>
      <c r="AXI11" s="43"/>
      <c r="AXJ11" s="43"/>
      <c r="AXK11" s="43"/>
      <c r="AXL11" s="43"/>
      <c r="AXM11" s="43"/>
      <c r="AXN11" s="43"/>
      <c r="AXO11" s="43"/>
      <c r="AXP11" s="43"/>
      <c r="AXQ11" s="43"/>
      <c r="AXR11" s="43"/>
      <c r="AXS11" s="43"/>
      <c r="AXT11" s="43"/>
      <c r="AXU11" s="43"/>
      <c r="AXV11" s="43"/>
      <c r="AXW11" s="43"/>
      <c r="AXX11" s="43"/>
      <c r="AXY11" s="43"/>
      <c r="AXZ11" s="43"/>
      <c r="AYA11" s="43"/>
      <c r="AYB11" s="43"/>
      <c r="AYC11" s="43"/>
      <c r="AYD11" s="43"/>
      <c r="AYE11" s="43"/>
      <c r="AYF11" s="43"/>
      <c r="AYG11" s="43"/>
      <c r="AYH11" s="43"/>
      <c r="AYI11" s="43"/>
      <c r="AYJ11" s="43"/>
      <c r="AYK11" s="43"/>
      <c r="AYL11" s="43"/>
      <c r="AYM11" s="43"/>
      <c r="AYN11" s="43"/>
      <c r="AYO11" s="43"/>
      <c r="AYP11" s="43"/>
      <c r="AYQ11" s="43"/>
      <c r="AYR11" s="43"/>
      <c r="AYS11" s="43"/>
      <c r="AYT11" s="43"/>
      <c r="AYU11" s="43"/>
      <c r="AYV11" s="43"/>
      <c r="AYW11" s="43"/>
      <c r="AYX11" s="43"/>
      <c r="AYY11" s="43"/>
      <c r="AYZ11" s="43"/>
      <c r="AZA11" s="43"/>
      <c r="AZB11" s="43"/>
      <c r="AZC11" s="43"/>
      <c r="AZD11" s="43"/>
      <c r="AZE11" s="43"/>
      <c r="AZF11" s="43"/>
      <c r="AZG11" s="43"/>
      <c r="AZH11" s="43"/>
      <c r="AZI11" s="43"/>
      <c r="AZJ11" s="43"/>
      <c r="AZK11" s="43"/>
      <c r="AZL11" s="43"/>
      <c r="AZM11" s="43"/>
      <c r="AZN11" s="43"/>
      <c r="AZO11" s="43"/>
      <c r="AZP11" s="43"/>
      <c r="AZQ11" s="43"/>
      <c r="AZR11" s="43"/>
      <c r="AZS11" s="43"/>
      <c r="AZT11" s="43"/>
      <c r="AZU11" s="43"/>
      <c r="AZV11" s="43"/>
      <c r="AZW11" s="43"/>
      <c r="AZX11" s="43"/>
      <c r="AZY11" s="43"/>
      <c r="AZZ11" s="43"/>
      <c r="BAA11" s="43"/>
      <c r="BAB11" s="43"/>
      <c r="BAC11" s="43"/>
      <c r="BAD11" s="43"/>
      <c r="BAE11" s="43"/>
      <c r="BAF11" s="43"/>
      <c r="BAG11" s="43"/>
      <c r="BAH11" s="43"/>
      <c r="BAI11" s="43"/>
      <c r="BAJ11" s="43"/>
      <c r="BAK11" s="43"/>
      <c r="BAL11" s="43"/>
      <c r="BAM11" s="43"/>
      <c r="BAN11" s="43"/>
      <c r="BAO11" s="43"/>
      <c r="BAP11" s="43"/>
      <c r="BAQ11" s="43"/>
      <c r="BAR11" s="43"/>
      <c r="BAS11" s="43"/>
      <c r="BAT11" s="43"/>
      <c r="BAU11" s="43"/>
      <c r="BAV11" s="43"/>
      <c r="BAW11" s="43"/>
      <c r="BAX11" s="43"/>
      <c r="BAY11" s="43"/>
      <c r="BAZ11" s="43"/>
      <c r="BBA11" s="43"/>
      <c r="BBB11" s="43"/>
      <c r="BBC11" s="43"/>
      <c r="BBD11" s="43"/>
      <c r="BBE11" s="43"/>
      <c r="BBF11" s="43"/>
      <c r="BBG11" s="43"/>
      <c r="BBH11" s="43"/>
      <c r="BBI11" s="43"/>
      <c r="BBJ11" s="43"/>
      <c r="BBK11" s="43"/>
      <c r="BBL11" s="43"/>
      <c r="BBM11" s="43"/>
      <c r="BBN11" s="43"/>
      <c r="BBO11" s="43"/>
      <c r="BBP11" s="43"/>
      <c r="BBQ11" s="43"/>
      <c r="BBR11" s="43"/>
      <c r="BBS11" s="43"/>
      <c r="BBT11" s="43"/>
      <c r="BBU11" s="43"/>
      <c r="BBV11" s="43"/>
      <c r="BBW11" s="43"/>
      <c r="BBX11" s="43"/>
      <c r="BBY11" s="43"/>
      <c r="BBZ11" s="43"/>
      <c r="BCA11" s="43"/>
      <c r="BCB11" s="43"/>
      <c r="BCC11" s="43"/>
      <c r="BCD11" s="43"/>
      <c r="BCE11" s="43"/>
      <c r="BCF11" s="43"/>
      <c r="BCG11" s="43"/>
      <c r="BCH11" s="43"/>
      <c r="BCI11" s="43"/>
      <c r="BCJ11" s="43"/>
      <c r="BCK11" s="43"/>
      <c r="BCL11" s="43"/>
      <c r="BCM11" s="43"/>
      <c r="BCN11" s="43"/>
      <c r="BCO11" s="43"/>
      <c r="BCP11" s="43"/>
      <c r="BCQ11" s="43"/>
      <c r="BCR11" s="43"/>
      <c r="BCS11" s="43"/>
      <c r="BCT11" s="43"/>
      <c r="BCU11" s="43"/>
      <c r="BCV11" s="43"/>
      <c r="BCW11" s="43"/>
      <c r="BCX11" s="43"/>
      <c r="BCY11" s="43"/>
      <c r="BCZ11" s="43"/>
      <c r="BDA11" s="43"/>
      <c r="BDB11" s="43"/>
      <c r="BDC11" s="43"/>
      <c r="BDD11" s="43"/>
      <c r="BDE11" s="43"/>
      <c r="BDF11" s="43"/>
      <c r="BDG11" s="43"/>
      <c r="BDH11" s="43"/>
      <c r="BDI11" s="43"/>
      <c r="BDJ11" s="43"/>
      <c r="BDK11" s="43"/>
      <c r="BDL11" s="43"/>
      <c r="BDM11" s="43"/>
      <c r="BDN11" s="43"/>
      <c r="BDO11" s="43"/>
      <c r="BDP11" s="43"/>
      <c r="BDQ11" s="43"/>
      <c r="BDR11" s="43"/>
      <c r="BDS11" s="43"/>
      <c r="BDT11" s="43"/>
      <c r="BDU11" s="43"/>
      <c r="BDV11" s="43"/>
      <c r="BDW11" s="43"/>
      <c r="BDX11" s="43"/>
      <c r="BDY11" s="43"/>
      <c r="BDZ11" s="43"/>
      <c r="BEA11" s="43"/>
      <c r="BEB11" s="43"/>
      <c r="BEC11" s="43"/>
      <c r="BED11" s="43"/>
      <c r="BEE11" s="43"/>
      <c r="BEF11" s="43"/>
      <c r="BEG11" s="43"/>
      <c r="BEH11" s="43"/>
      <c r="BEI11" s="43"/>
      <c r="BEJ11" s="43"/>
      <c r="BEK11" s="43"/>
      <c r="BEL11" s="43"/>
      <c r="BEM11" s="43"/>
      <c r="BEN11" s="43"/>
      <c r="BEO11" s="43"/>
      <c r="BEP11" s="43"/>
      <c r="BEQ11" s="43"/>
      <c r="BER11" s="43"/>
      <c r="BES11" s="43"/>
      <c r="BET11" s="43"/>
      <c r="BEU11" s="43"/>
      <c r="BEV11" s="43"/>
      <c r="BEW11" s="43"/>
      <c r="BEX11" s="43"/>
      <c r="BEY11" s="43"/>
      <c r="BEZ11" s="43"/>
      <c r="BFA11" s="43"/>
      <c r="BFB11" s="43"/>
      <c r="BFC11" s="43"/>
      <c r="BFD11" s="43"/>
      <c r="BFE11" s="43"/>
      <c r="BFF11" s="43"/>
      <c r="BFG11" s="43"/>
      <c r="BFH11" s="43"/>
      <c r="BFI11" s="43"/>
      <c r="BFJ11" s="43"/>
      <c r="BFK11" s="43"/>
      <c r="BFL11" s="43"/>
      <c r="BFM11" s="43"/>
      <c r="BFN11" s="43"/>
      <c r="BFO11" s="43"/>
      <c r="BFP11" s="43"/>
      <c r="BFQ11" s="43"/>
      <c r="BFR11" s="43"/>
      <c r="BFS11" s="43"/>
      <c r="BFT11" s="43"/>
      <c r="BFU11" s="43"/>
      <c r="BFV11" s="43"/>
      <c r="BFW11" s="43"/>
      <c r="BFX11" s="43"/>
      <c r="BFY11" s="43"/>
      <c r="BFZ11" s="43"/>
      <c r="BGA11" s="43"/>
      <c r="BGB11" s="43"/>
      <c r="BGC11" s="43"/>
      <c r="BGD11" s="43"/>
      <c r="BGE11" s="43"/>
      <c r="BGF11" s="43"/>
      <c r="BGG11" s="43"/>
      <c r="BGH11" s="43"/>
      <c r="BGI11" s="43"/>
      <c r="BGJ11" s="43"/>
      <c r="BGK11" s="43"/>
      <c r="BGL11" s="43"/>
      <c r="BGM11" s="43"/>
      <c r="BGN11" s="43"/>
      <c r="BGO11" s="43"/>
      <c r="BGP11" s="43"/>
      <c r="BGQ11" s="43"/>
      <c r="BGR11" s="43"/>
      <c r="BGS11" s="43"/>
      <c r="BGT11" s="43"/>
      <c r="BGU11" s="43"/>
      <c r="BGV11" s="43"/>
      <c r="BGW11" s="43"/>
      <c r="BGX11" s="43"/>
      <c r="BGY11" s="43"/>
      <c r="BGZ11" s="43"/>
      <c r="BHA11" s="43"/>
      <c r="BHB11" s="43"/>
      <c r="BHC11" s="43"/>
      <c r="BHD11" s="43"/>
      <c r="BHE11" s="43"/>
      <c r="BHF11" s="43"/>
      <c r="BHG11" s="43"/>
      <c r="BHH11" s="43"/>
      <c r="BHI11" s="43"/>
      <c r="BHJ11" s="43"/>
      <c r="BHK11" s="43"/>
      <c r="BHL11" s="43"/>
      <c r="BHM11" s="43"/>
      <c r="BHN11" s="43"/>
      <c r="BHO11" s="43"/>
      <c r="BHP11" s="43"/>
      <c r="BHQ11" s="43"/>
      <c r="BHR11" s="43"/>
      <c r="BHS11" s="43"/>
      <c r="BHT11" s="43"/>
      <c r="BHU11" s="43"/>
      <c r="BHV11" s="43"/>
      <c r="BHW11" s="43"/>
      <c r="BHX11" s="43"/>
      <c r="BHY11" s="43"/>
      <c r="BHZ11" s="43"/>
      <c r="BIA11" s="43"/>
      <c r="BIB11" s="43"/>
      <c r="BIC11" s="43"/>
      <c r="BID11" s="43"/>
      <c r="BIE11" s="43"/>
      <c r="BIF11" s="43"/>
      <c r="BIG11" s="43"/>
      <c r="BIH11" s="43"/>
      <c r="BII11" s="43"/>
      <c r="BIJ11" s="43"/>
      <c r="BIK11" s="43"/>
      <c r="BIL11" s="43"/>
      <c r="BIM11" s="43"/>
      <c r="BIN11" s="43"/>
      <c r="BIO11" s="43"/>
      <c r="BIP11" s="43"/>
      <c r="BIQ11" s="43"/>
      <c r="BIR11" s="43"/>
      <c r="BIS11" s="43"/>
      <c r="BIT11" s="43"/>
      <c r="BIU11" s="43"/>
      <c r="BIV11" s="43"/>
      <c r="BIW11" s="43"/>
      <c r="BIX11" s="43"/>
      <c r="BIY11" s="43"/>
      <c r="BIZ11" s="43"/>
      <c r="BJA11" s="43"/>
      <c r="BJB11" s="43"/>
      <c r="BJC11" s="43"/>
      <c r="BJD11" s="43"/>
      <c r="BJE11" s="43"/>
      <c r="BJF11" s="43"/>
      <c r="BJG11" s="43"/>
      <c r="BJH11" s="43"/>
      <c r="BJI11" s="43"/>
      <c r="BJJ11" s="43"/>
      <c r="BJK11" s="43"/>
      <c r="BJL11" s="43"/>
      <c r="BJM11" s="43"/>
      <c r="BJN11" s="43"/>
      <c r="BJO11" s="43"/>
      <c r="BJP11" s="43"/>
      <c r="BJQ11" s="43"/>
      <c r="BJR11" s="43"/>
      <c r="BJS11" s="43"/>
      <c r="BJT11" s="43"/>
      <c r="BJU11" s="43"/>
      <c r="BJV11" s="43"/>
      <c r="BJW11" s="43"/>
      <c r="BJX11" s="43"/>
      <c r="BJY11" s="43"/>
      <c r="BJZ11" s="43"/>
      <c r="BKA11" s="43"/>
      <c r="BKB11" s="43"/>
      <c r="BKC11" s="43"/>
      <c r="BKD11" s="43"/>
      <c r="BKE11" s="43"/>
      <c r="BKF11" s="43"/>
      <c r="BKG11" s="43"/>
      <c r="BKH11" s="43"/>
      <c r="BKI11" s="43"/>
      <c r="BKJ11" s="43"/>
      <c r="BKK11" s="43"/>
      <c r="BKL11" s="43"/>
      <c r="BKM11" s="43"/>
      <c r="BKN11" s="43"/>
      <c r="BKO11" s="43"/>
      <c r="BKP11" s="43"/>
      <c r="BKQ11" s="43"/>
      <c r="BKR11" s="43"/>
      <c r="BKS11" s="43"/>
      <c r="BKT11" s="43"/>
      <c r="BKU11" s="43"/>
      <c r="BKV11" s="43"/>
      <c r="BKW11" s="43"/>
      <c r="BKX11" s="43"/>
      <c r="BKY11" s="43"/>
      <c r="BKZ11" s="43"/>
      <c r="BLA11" s="43"/>
      <c r="BLB11" s="43"/>
      <c r="BLC11" s="43"/>
      <c r="BLD11" s="43"/>
      <c r="BLE11" s="43"/>
      <c r="BLF11" s="43"/>
      <c r="BLG11" s="43"/>
      <c r="BLH11" s="43"/>
      <c r="BLI11" s="43"/>
      <c r="BLJ11" s="43"/>
      <c r="BLK11" s="43"/>
      <c r="BLL11" s="43"/>
      <c r="BLM11" s="43"/>
      <c r="BLN11" s="43"/>
      <c r="BLO11" s="43"/>
      <c r="BLP11" s="43"/>
      <c r="BLQ11" s="43"/>
      <c r="BLR11" s="43"/>
      <c r="BLS11" s="43"/>
      <c r="BLT11" s="43"/>
      <c r="BLU11" s="43"/>
      <c r="BLV11" s="43"/>
      <c r="BLW11" s="43"/>
      <c r="BLX11" s="43"/>
      <c r="BLY11" s="43"/>
      <c r="BLZ11" s="43"/>
      <c r="BMA11" s="43"/>
      <c r="BMB11" s="43"/>
      <c r="BMC11" s="43"/>
      <c r="BMD11" s="43"/>
      <c r="BME11" s="43"/>
      <c r="BMF11" s="43"/>
      <c r="BMG11" s="43"/>
      <c r="BMH11" s="43"/>
      <c r="BMI11" s="43"/>
      <c r="BMJ11" s="43"/>
      <c r="BMK11" s="43"/>
      <c r="BML11" s="43"/>
      <c r="BMM11" s="43"/>
      <c r="BMN11" s="43"/>
      <c r="BMO11" s="43"/>
      <c r="BMP11" s="43"/>
      <c r="BMQ11" s="43"/>
      <c r="BMR11" s="43"/>
      <c r="BMS11" s="43"/>
      <c r="BMT11" s="43"/>
      <c r="BMU11" s="43"/>
      <c r="BMV11" s="43"/>
      <c r="BMW11" s="43"/>
      <c r="BMX11" s="43"/>
      <c r="BMY11" s="43"/>
      <c r="BMZ11" s="43"/>
      <c r="BNA11" s="43"/>
      <c r="BNB11" s="43"/>
      <c r="BNC11" s="43"/>
      <c r="BND11" s="43"/>
      <c r="BNE11" s="43"/>
      <c r="BNF11" s="43"/>
      <c r="BNG11" s="43"/>
      <c r="BNH11" s="43"/>
      <c r="BNI11" s="43"/>
      <c r="BNJ11" s="43"/>
      <c r="BNK11" s="43"/>
      <c r="BNL11" s="43"/>
      <c r="BNM11" s="43"/>
      <c r="BNN11" s="43"/>
      <c r="BNO11" s="43"/>
      <c r="BNP11" s="43"/>
      <c r="BNQ11" s="43"/>
      <c r="BNR11" s="43"/>
      <c r="BNS11" s="43"/>
      <c r="BNT11" s="43"/>
      <c r="BNU11" s="43"/>
      <c r="BNV11" s="43"/>
      <c r="BNW11" s="43"/>
      <c r="BNX11" s="43"/>
      <c r="BNY11" s="43"/>
      <c r="BNZ11" s="43"/>
      <c r="BOA11" s="43"/>
      <c r="BOB11" s="43"/>
      <c r="BOC11" s="43"/>
      <c r="BOD11" s="43"/>
      <c r="BOE11" s="43"/>
      <c r="BOF11" s="43"/>
      <c r="BOG11" s="43"/>
      <c r="BOH11" s="43"/>
      <c r="BOI11" s="43"/>
      <c r="BOJ11" s="43"/>
      <c r="BOK11" s="43"/>
      <c r="BOL11" s="43"/>
      <c r="BOM11" s="43"/>
      <c r="BON11" s="43"/>
      <c r="BOO11" s="43"/>
      <c r="BOP11" s="43"/>
      <c r="BOQ11" s="43"/>
      <c r="BOR11" s="43"/>
      <c r="BOS11" s="43"/>
      <c r="BOT11" s="43"/>
      <c r="BOU11" s="43"/>
      <c r="BOV11" s="43"/>
      <c r="BOW11" s="43"/>
      <c r="BOX11" s="43"/>
      <c r="BOY11" s="43"/>
      <c r="BOZ11" s="43"/>
      <c r="BPA11" s="43"/>
      <c r="BPB11" s="43"/>
      <c r="BPC11" s="43"/>
      <c r="BPD11" s="43"/>
      <c r="BPE11" s="43"/>
      <c r="BPF11" s="43"/>
      <c r="BPG11" s="43"/>
      <c r="BPH11" s="43"/>
      <c r="BPI11" s="43"/>
      <c r="BPJ11" s="43"/>
      <c r="BPK11" s="43"/>
      <c r="BPL11" s="43"/>
      <c r="BPM11" s="43"/>
      <c r="BPN11" s="43"/>
      <c r="BPO11" s="43"/>
      <c r="BPP11" s="43"/>
      <c r="BPQ11" s="43"/>
      <c r="BPR11" s="43"/>
      <c r="BPS11" s="43"/>
      <c r="BPT11" s="43"/>
      <c r="BPU11" s="43"/>
      <c r="BPV11" s="43"/>
      <c r="BPW11" s="43"/>
      <c r="BPX11" s="43"/>
      <c r="BPY11" s="43"/>
      <c r="BPZ11" s="43"/>
      <c r="BQA11" s="43"/>
      <c r="BQB11" s="43"/>
      <c r="BQC11" s="43"/>
      <c r="BQD11" s="43"/>
      <c r="BQE11" s="43"/>
      <c r="BQF11" s="43"/>
      <c r="BQG11" s="43"/>
      <c r="BQH11" s="43"/>
      <c r="BQI11" s="43"/>
      <c r="BQJ11" s="43"/>
      <c r="BQK11" s="43"/>
      <c r="BQL11" s="43"/>
      <c r="BQM11" s="43"/>
      <c r="BQN11" s="43"/>
      <c r="BQO11" s="43"/>
      <c r="BQP11" s="43"/>
      <c r="BQQ11" s="43"/>
      <c r="BQR11" s="43"/>
      <c r="BQS11" s="43"/>
      <c r="BQT11" s="43"/>
      <c r="BQU11" s="43"/>
      <c r="BQV11" s="43"/>
      <c r="BQW11" s="43"/>
      <c r="BQX11" s="43"/>
      <c r="BQY11" s="43"/>
      <c r="BQZ11" s="43"/>
      <c r="BRA11" s="43"/>
      <c r="BRB11" s="43"/>
      <c r="BRC11" s="43"/>
      <c r="BRD11" s="43"/>
      <c r="BRE11" s="43"/>
      <c r="BRF11" s="43"/>
      <c r="BRG11" s="43"/>
      <c r="BRH11" s="43"/>
      <c r="BRI11" s="43"/>
      <c r="BRJ11" s="43"/>
      <c r="BRK11" s="43"/>
      <c r="BRL11" s="43"/>
      <c r="BRM11" s="43"/>
      <c r="BRN11" s="43"/>
      <c r="BRO11" s="43"/>
      <c r="BRP11" s="43"/>
      <c r="BRQ11" s="43"/>
      <c r="BRR11" s="43"/>
      <c r="BRS11" s="43"/>
      <c r="BRT11" s="43"/>
      <c r="BRU11" s="43"/>
      <c r="BRV11" s="43"/>
      <c r="BRW11" s="43"/>
      <c r="BRX11" s="43"/>
      <c r="BRY11" s="43"/>
      <c r="BRZ11" s="43"/>
      <c r="BSA11" s="43"/>
      <c r="BSB11" s="43"/>
      <c r="BSC11" s="43"/>
      <c r="BSD11" s="43"/>
      <c r="BSE11" s="43"/>
      <c r="BSF11" s="43"/>
      <c r="BSG11" s="43"/>
      <c r="BSH11" s="43"/>
      <c r="BSI11" s="43"/>
      <c r="BSJ11" s="43"/>
      <c r="BSK11" s="43"/>
      <c r="BSL11" s="43"/>
      <c r="BSM11" s="43"/>
      <c r="BSN11" s="43"/>
      <c r="BSO11" s="43"/>
      <c r="BSP11" s="43"/>
      <c r="BSQ11" s="43"/>
      <c r="BSR11" s="43"/>
      <c r="BSS11" s="43"/>
      <c r="BST11" s="43"/>
      <c r="BSU11" s="43"/>
      <c r="BSV11" s="43"/>
      <c r="BSW11" s="43"/>
      <c r="BSX11" s="43"/>
      <c r="BSY11" s="43"/>
      <c r="BSZ11" s="43"/>
      <c r="BTA11" s="43"/>
      <c r="BTB11" s="43"/>
      <c r="BTC11" s="43"/>
      <c r="BTD11" s="43"/>
      <c r="BTE11" s="43"/>
      <c r="BTF11" s="43"/>
      <c r="BTG11" s="43"/>
      <c r="BTH11" s="43"/>
      <c r="BTI11" s="43"/>
      <c r="BTJ11" s="43"/>
      <c r="BTK11" s="43"/>
      <c r="BTL11" s="43"/>
      <c r="BTM11" s="43"/>
      <c r="BTN11" s="43"/>
      <c r="BTO11" s="43"/>
      <c r="BTP11" s="43"/>
      <c r="BTQ11" s="43"/>
      <c r="BTR11" s="43"/>
      <c r="BTS11" s="43"/>
      <c r="BTT11" s="43"/>
      <c r="BTU11" s="43"/>
      <c r="BTV11" s="43"/>
      <c r="BTW11" s="43"/>
      <c r="BTX11" s="43"/>
      <c r="BTY11" s="43"/>
      <c r="BTZ11" s="43"/>
      <c r="BUA11" s="43"/>
      <c r="BUB11" s="43"/>
      <c r="BUC11" s="43"/>
      <c r="BUD11" s="43"/>
      <c r="BUE11" s="43"/>
      <c r="BUF11" s="43"/>
      <c r="BUG11" s="43"/>
      <c r="BUH11" s="43"/>
      <c r="BUI11" s="43"/>
      <c r="BUJ11" s="43"/>
      <c r="BUK11" s="43"/>
      <c r="BUL11" s="43"/>
      <c r="BUM11" s="43"/>
      <c r="BUN11" s="43"/>
      <c r="BUO11" s="43"/>
      <c r="BUP11" s="43"/>
      <c r="BUQ11" s="43"/>
      <c r="BUR11" s="43"/>
      <c r="BUS11" s="43"/>
      <c r="BUT11" s="43"/>
      <c r="BUU11" s="43"/>
      <c r="BUV11" s="43"/>
      <c r="BUW11" s="43"/>
      <c r="BUX11" s="43"/>
      <c r="BUY11" s="43"/>
      <c r="BUZ11" s="43"/>
      <c r="BVA11" s="43"/>
      <c r="BVB11" s="43"/>
      <c r="BVC11" s="43"/>
      <c r="BVD11" s="43"/>
      <c r="BVE11" s="43"/>
      <c r="BVF11" s="43"/>
      <c r="BVG11" s="43"/>
      <c r="BVH11" s="43"/>
      <c r="BVI11" s="43"/>
      <c r="BVJ11" s="43"/>
      <c r="BVK11" s="43"/>
      <c r="BVL11" s="43"/>
      <c r="BVM11" s="43"/>
      <c r="BVN11" s="43"/>
      <c r="BVO11" s="43"/>
      <c r="BVP11" s="43"/>
      <c r="BVQ11" s="43"/>
      <c r="BVR11" s="43"/>
      <c r="BVS11" s="43"/>
      <c r="BVT11" s="43"/>
      <c r="BVU11" s="43"/>
      <c r="BVV11" s="43"/>
      <c r="BVW11" s="43"/>
      <c r="BVX11" s="43"/>
      <c r="BVY11" s="43"/>
      <c r="BVZ11" s="43"/>
      <c r="BWA11" s="43"/>
      <c r="BWB11" s="43"/>
      <c r="BWC11" s="43"/>
      <c r="BWD11" s="43"/>
      <c r="BWE11" s="43"/>
      <c r="BWF11" s="43"/>
      <c r="BWG11" s="43"/>
      <c r="BWH11" s="43"/>
      <c r="BWI11" s="43"/>
      <c r="BWJ11" s="43"/>
    </row>
    <row r="12" spans="1:1960" ht="15" x14ac:dyDescent="0.25">
      <c r="A12" s="45">
        <v>0.375</v>
      </c>
      <c r="B12" s="46">
        <f t="shared" ca="1" si="30"/>
        <v>89</v>
      </c>
      <c r="C12" s="47" t="str">
        <f t="shared" ca="1" si="0"/>
        <v>NÃO</v>
      </c>
      <c r="D12" s="48">
        <v>75</v>
      </c>
      <c r="E12" s="47" t="str">
        <f t="shared" si="1"/>
        <v>NÃO</v>
      </c>
      <c r="F12" s="46">
        <f t="shared" ca="1" si="31"/>
        <v>86</v>
      </c>
      <c r="G12" s="47" t="str">
        <f t="shared" ca="1" si="2"/>
        <v>NÃO</v>
      </c>
      <c r="H12" s="49">
        <f t="shared" ca="1" si="32"/>
        <v>11</v>
      </c>
      <c r="I12" s="47" t="str">
        <f t="shared" ca="1" si="3"/>
        <v>SIM</v>
      </c>
      <c r="J12" s="48">
        <f t="shared" ca="1" si="33"/>
        <v>44</v>
      </c>
      <c r="K12" s="47" t="str">
        <f t="shared" ca="1" si="4"/>
        <v>SIM</v>
      </c>
      <c r="L12" s="48">
        <f t="shared" ca="1" si="33"/>
        <v>45</v>
      </c>
      <c r="M12" s="47" t="str">
        <f t="shared" ca="1" si="5"/>
        <v>SIM</v>
      </c>
      <c r="N12" s="49">
        <v>48</v>
      </c>
      <c r="O12" s="47" t="str">
        <f t="shared" si="6"/>
        <v>NÃO</v>
      </c>
      <c r="P12" s="48">
        <f t="shared" ca="1" si="35"/>
        <v>48</v>
      </c>
      <c r="Q12" s="47" t="str">
        <f t="shared" ca="1" si="7"/>
        <v>NÃO</v>
      </c>
      <c r="R12" s="46">
        <v>40</v>
      </c>
      <c r="S12" s="47" t="str">
        <f t="shared" si="8"/>
        <v>SIM</v>
      </c>
      <c r="T12" s="46">
        <f t="shared" ca="1" si="36"/>
        <v>85</v>
      </c>
      <c r="U12" s="47" t="str">
        <f t="shared" ca="1" si="9"/>
        <v>NÃO</v>
      </c>
      <c r="V12" s="48">
        <f t="shared" ca="1" si="37"/>
        <v>49</v>
      </c>
      <c r="W12" s="47" t="str">
        <f t="shared" ca="1" si="10"/>
        <v>NÃO</v>
      </c>
      <c r="X12" s="49">
        <f t="shared" ca="1" si="38"/>
        <v>3</v>
      </c>
      <c r="Y12" s="47" t="str">
        <f t="shared" ca="1" si="11"/>
        <v>SIM</v>
      </c>
      <c r="Z12" s="49">
        <f t="shared" ca="1" si="38"/>
        <v>20</v>
      </c>
      <c r="AA12" s="47" t="str">
        <f t="shared" ca="1" si="12"/>
        <v>SIM</v>
      </c>
      <c r="AB12" s="48">
        <f t="shared" ca="1" si="39"/>
        <v>49</v>
      </c>
      <c r="AC12" s="47" t="str">
        <f t="shared" ca="1" si="13"/>
        <v>NÃO</v>
      </c>
      <c r="AD12" s="46">
        <f t="shared" ca="1" si="40"/>
        <v>87</v>
      </c>
      <c r="AE12" s="47" t="str">
        <f t="shared" ca="1" si="14"/>
        <v>NÃO</v>
      </c>
      <c r="AF12" s="48">
        <f t="shared" ca="1" si="41"/>
        <v>46</v>
      </c>
      <c r="AG12" s="47" t="str">
        <f t="shared" ca="1" si="15"/>
        <v>NÃO</v>
      </c>
      <c r="AH12" s="48">
        <f t="shared" ca="1" si="41"/>
        <v>44</v>
      </c>
      <c r="AI12" s="47" t="str">
        <f t="shared" ca="1" si="16"/>
        <v>SIM</v>
      </c>
      <c r="AJ12" s="49">
        <f t="shared" ca="1" si="42"/>
        <v>27</v>
      </c>
      <c r="AK12" s="47" t="str">
        <f t="shared" ca="1" si="17"/>
        <v>SIM</v>
      </c>
      <c r="AL12" s="48">
        <f t="shared" ca="1" si="43"/>
        <v>50</v>
      </c>
      <c r="AM12" s="47" t="str">
        <f t="shared" ca="1" si="18"/>
        <v>NÃO</v>
      </c>
      <c r="AN12" s="46">
        <f t="shared" ca="1" si="44"/>
        <v>84</v>
      </c>
      <c r="AO12" s="47" t="str">
        <f t="shared" ca="1" si="19"/>
        <v>NÃO</v>
      </c>
      <c r="AP12" s="48">
        <f t="shared" ca="1" si="45"/>
        <v>42</v>
      </c>
      <c r="AQ12" s="47" t="str">
        <f t="shared" ca="1" si="20"/>
        <v>SIM</v>
      </c>
      <c r="AR12" s="49">
        <f t="shared" ca="1" si="46"/>
        <v>1</v>
      </c>
      <c r="AS12" s="47" t="str">
        <f t="shared" ca="1" si="21"/>
        <v>SIM</v>
      </c>
      <c r="AT12" s="46">
        <f t="shared" ca="1" si="47"/>
        <v>85</v>
      </c>
      <c r="AU12" s="47" t="str">
        <f t="shared" ca="1" si="22"/>
        <v>NÃO</v>
      </c>
      <c r="AV12" s="48">
        <f t="shared" ca="1" si="48"/>
        <v>50</v>
      </c>
      <c r="AW12" s="47" t="str">
        <f t="shared" ca="1" si="23"/>
        <v>NÃO</v>
      </c>
      <c r="AX12" s="49">
        <f t="shared" ca="1" si="49"/>
        <v>20</v>
      </c>
      <c r="AY12" s="47" t="str">
        <f t="shared" ca="1" si="24"/>
        <v>SIM</v>
      </c>
      <c r="AZ12" s="49">
        <f t="shared" ca="1" si="49"/>
        <v>23</v>
      </c>
      <c r="BA12" s="47" t="str">
        <f t="shared" ca="1" si="25"/>
        <v>SIM</v>
      </c>
      <c r="BB12" s="46">
        <f t="shared" ca="1" si="50"/>
        <v>83</v>
      </c>
      <c r="BC12" s="47" t="str">
        <f t="shared" ca="1" si="26"/>
        <v>NÃO</v>
      </c>
      <c r="BD12" s="48">
        <f t="shared" ca="1" si="51"/>
        <v>40</v>
      </c>
      <c r="BE12" s="47" t="str">
        <f t="shared" ca="1" si="27"/>
        <v>SIM</v>
      </c>
      <c r="BF12" s="46">
        <f t="shared" ca="1" si="52"/>
        <v>89</v>
      </c>
      <c r="BG12" s="47" t="str">
        <f t="shared" ca="1" si="28"/>
        <v>NÃO</v>
      </c>
      <c r="BH12" s="48">
        <f t="shared" ca="1" si="53"/>
        <v>40</v>
      </c>
      <c r="BI12" s="47" t="str">
        <f t="shared" ca="1" si="29"/>
        <v>SIM</v>
      </c>
      <c r="BJ12" s="48">
        <f t="shared" ca="1" si="53"/>
        <v>45</v>
      </c>
      <c r="BK12" s="47" t="str">
        <f t="shared" ca="1" si="54"/>
        <v>SIM</v>
      </c>
      <c r="BL12" s="43"/>
      <c r="BM12" s="43"/>
      <c r="BN12" s="43"/>
      <c r="BO12" s="43"/>
      <c r="BP12" s="43"/>
      <c r="BQ12" s="43"/>
      <c r="BR12" s="43"/>
      <c r="BS12" s="43"/>
      <c r="BT12" s="43"/>
      <c r="BU12" s="43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43"/>
      <c r="DY12" s="43"/>
      <c r="DZ12" s="43"/>
      <c r="EA12" s="43"/>
      <c r="EB12" s="43"/>
      <c r="EC12" s="43"/>
      <c r="ED12" s="43"/>
      <c r="EE12" s="43"/>
      <c r="EF12" s="43"/>
      <c r="EG12" s="43"/>
      <c r="EH12" s="43"/>
      <c r="EI12" s="43"/>
      <c r="EJ12" s="43"/>
      <c r="EK12" s="43"/>
      <c r="EL12" s="43"/>
      <c r="EM12" s="43"/>
      <c r="EN12" s="43"/>
      <c r="EO12" s="43"/>
      <c r="EP12" s="43"/>
      <c r="EQ12" s="43"/>
      <c r="ER12" s="43"/>
      <c r="ES12" s="43"/>
      <c r="ET12" s="43"/>
      <c r="EU12" s="43"/>
      <c r="EV12" s="43"/>
      <c r="EW12" s="43"/>
      <c r="EX12" s="43"/>
      <c r="EY12" s="43"/>
      <c r="EZ12" s="43"/>
      <c r="FA12" s="43"/>
      <c r="FB12" s="43"/>
      <c r="FC12" s="43"/>
      <c r="FD12" s="43"/>
      <c r="FE12" s="43"/>
      <c r="FF12" s="43"/>
      <c r="FG12" s="43"/>
      <c r="FH12" s="43"/>
      <c r="FI12" s="43"/>
      <c r="FJ12" s="43"/>
      <c r="FK12" s="43"/>
      <c r="FL12" s="43"/>
      <c r="FM12" s="43"/>
      <c r="FN12" s="43"/>
      <c r="FO12" s="43"/>
      <c r="FP12" s="43"/>
      <c r="FQ12" s="43"/>
      <c r="FR12" s="43"/>
      <c r="FS12" s="43"/>
      <c r="FT12" s="43"/>
      <c r="FU12" s="43"/>
      <c r="FV12" s="43"/>
      <c r="FW12" s="43"/>
      <c r="FX12" s="43"/>
      <c r="FY12" s="43"/>
      <c r="FZ12" s="43"/>
      <c r="GA12" s="43"/>
      <c r="GB12" s="43"/>
      <c r="GC12" s="43"/>
      <c r="GD12" s="43"/>
      <c r="GE12" s="43"/>
      <c r="GF12" s="43"/>
      <c r="GG12" s="43"/>
      <c r="GH12" s="43"/>
      <c r="GI12" s="43"/>
      <c r="GJ12" s="43"/>
      <c r="GK12" s="43"/>
      <c r="GL12" s="43"/>
      <c r="GM12" s="43"/>
      <c r="GN12" s="43"/>
      <c r="GO12" s="43"/>
      <c r="GP12" s="43"/>
      <c r="GQ12" s="43"/>
      <c r="GR12" s="43"/>
      <c r="GS12" s="43"/>
      <c r="GT12" s="43"/>
      <c r="GU12" s="43"/>
      <c r="GV12" s="43"/>
      <c r="GW12" s="43"/>
      <c r="GX12" s="43"/>
      <c r="GY12" s="43"/>
      <c r="GZ12" s="43"/>
      <c r="HA12" s="43"/>
      <c r="HB12" s="43"/>
      <c r="HC12" s="43"/>
      <c r="HD12" s="43"/>
      <c r="HE12" s="43"/>
      <c r="HF12" s="43"/>
      <c r="HG12" s="43"/>
      <c r="HH12" s="43"/>
      <c r="HI12" s="43"/>
      <c r="HJ12" s="43"/>
      <c r="HK12" s="43"/>
      <c r="HL12" s="43"/>
      <c r="HM12" s="43"/>
      <c r="HN12" s="43"/>
      <c r="HO12" s="43"/>
      <c r="HP12" s="43"/>
      <c r="HQ12" s="43"/>
      <c r="HR12" s="43"/>
      <c r="HS12" s="43"/>
      <c r="HT12" s="43"/>
      <c r="HU12" s="43"/>
      <c r="HV12" s="43"/>
      <c r="HW12" s="43"/>
      <c r="HX12" s="43"/>
      <c r="HY12" s="43"/>
      <c r="HZ12" s="43"/>
      <c r="IA12" s="43"/>
      <c r="IB12" s="43"/>
      <c r="IC12" s="43"/>
      <c r="ID12" s="43"/>
      <c r="IE12" s="43"/>
      <c r="IF12" s="43"/>
      <c r="IG12" s="43"/>
      <c r="IH12" s="43"/>
      <c r="II12" s="43"/>
      <c r="IJ12" s="43"/>
      <c r="IK12" s="43"/>
      <c r="IL12" s="43"/>
      <c r="IM12" s="43"/>
      <c r="IN12" s="43"/>
      <c r="IO12" s="43"/>
      <c r="IP12" s="43"/>
      <c r="IQ12" s="43"/>
      <c r="IR12" s="43"/>
      <c r="IS12" s="43"/>
      <c r="IT12" s="43"/>
      <c r="IU12" s="43"/>
      <c r="IV12" s="43"/>
      <c r="IW12" s="43"/>
      <c r="IX12" s="43"/>
      <c r="IY12" s="43"/>
      <c r="IZ12" s="43"/>
      <c r="JA12" s="43"/>
      <c r="JB12" s="43"/>
      <c r="JC12" s="43"/>
      <c r="JD12" s="43"/>
      <c r="JE12" s="43"/>
      <c r="JF12" s="43"/>
      <c r="JG12" s="43"/>
      <c r="JH12" s="43"/>
      <c r="JI12" s="43"/>
      <c r="JJ12" s="43"/>
      <c r="JK12" s="43"/>
      <c r="JL12" s="43"/>
      <c r="JM12" s="43"/>
      <c r="JN12" s="43"/>
      <c r="JO12" s="43"/>
      <c r="JP12" s="43"/>
      <c r="JQ12" s="43"/>
      <c r="JR12" s="43"/>
      <c r="JS12" s="43"/>
      <c r="JT12" s="43"/>
      <c r="JU12" s="43"/>
      <c r="JV12" s="43"/>
      <c r="JW12" s="43"/>
      <c r="JX12" s="43"/>
      <c r="JY12" s="43"/>
      <c r="JZ12" s="43"/>
      <c r="KA12" s="43"/>
      <c r="KB12" s="43"/>
      <c r="KC12" s="43"/>
      <c r="KD12" s="43"/>
      <c r="KE12" s="43"/>
      <c r="KF12" s="43"/>
      <c r="KG12" s="43"/>
      <c r="KH12" s="43"/>
      <c r="KI12" s="43"/>
      <c r="KJ12" s="43"/>
      <c r="KK12" s="43"/>
      <c r="KL12" s="43"/>
      <c r="KM12" s="43"/>
      <c r="KN12" s="43"/>
      <c r="KO12" s="43"/>
      <c r="KP12" s="43"/>
      <c r="KQ12" s="43"/>
      <c r="KR12" s="43"/>
      <c r="KS12" s="43"/>
      <c r="KT12" s="43"/>
      <c r="KU12" s="43"/>
      <c r="KV12" s="43"/>
      <c r="KW12" s="43"/>
      <c r="KX12" s="43"/>
      <c r="KY12" s="43"/>
      <c r="KZ12" s="43"/>
      <c r="LA12" s="43"/>
      <c r="LB12" s="43"/>
      <c r="LC12" s="43"/>
      <c r="LD12" s="43"/>
      <c r="LE12" s="43"/>
      <c r="LF12" s="43"/>
      <c r="LG12" s="43"/>
      <c r="LH12" s="43"/>
      <c r="LI12" s="43"/>
      <c r="LJ12" s="43"/>
      <c r="LK12" s="43"/>
      <c r="LL12" s="43"/>
      <c r="LM12" s="43"/>
      <c r="LN12" s="43"/>
      <c r="LO12" s="43"/>
      <c r="LP12" s="43"/>
      <c r="LQ12" s="43"/>
      <c r="LR12" s="43"/>
      <c r="LS12" s="43"/>
      <c r="LT12" s="43"/>
      <c r="LU12" s="43"/>
      <c r="LV12" s="43"/>
      <c r="LW12" s="43"/>
      <c r="LX12" s="43"/>
      <c r="LY12" s="43"/>
      <c r="LZ12" s="43"/>
      <c r="MA12" s="43"/>
      <c r="MB12" s="43"/>
      <c r="MC12" s="43"/>
      <c r="MD12" s="43"/>
      <c r="ME12" s="43"/>
      <c r="MF12" s="43"/>
      <c r="MG12" s="43"/>
      <c r="MH12" s="43"/>
      <c r="MI12" s="43"/>
      <c r="MJ12" s="43"/>
      <c r="MK12" s="43"/>
      <c r="ML12" s="43"/>
      <c r="MM12" s="43"/>
      <c r="MN12" s="43"/>
      <c r="MO12" s="43"/>
      <c r="MP12" s="43"/>
      <c r="MQ12" s="43"/>
      <c r="MR12" s="43"/>
      <c r="MS12" s="43"/>
      <c r="MT12" s="43"/>
      <c r="MU12" s="43"/>
      <c r="MV12" s="43"/>
      <c r="MW12" s="43"/>
      <c r="MX12" s="43"/>
      <c r="MY12" s="43"/>
      <c r="MZ12" s="43"/>
      <c r="NA12" s="43"/>
      <c r="NB12" s="43"/>
      <c r="NC12" s="43"/>
      <c r="ND12" s="43"/>
      <c r="NE12" s="43"/>
      <c r="NF12" s="43"/>
      <c r="NG12" s="43"/>
      <c r="NH12" s="43"/>
      <c r="NI12" s="43"/>
      <c r="NJ12" s="43"/>
      <c r="NK12" s="43"/>
      <c r="NL12" s="43"/>
      <c r="NM12" s="43"/>
      <c r="NN12" s="43"/>
      <c r="NO12" s="43"/>
      <c r="NP12" s="43"/>
      <c r="NQ12" s="43"/>
      <c r="NR12" s="43"/>
      <c r="NS12" s="43"/>
      <c r="NT12" s="43"/>
      <c r="NU12" s="43"/>
      <c r="NV12" s="43"/>
      <c r="NW12" s="43"/>
      <c r="NX12" s="43"/>
      <c r="NY12" s="43"/>
      <c r="NZ12" s="43"/>
      <c r="OA12" s="43"/>
      <c r="OB12" s="43"/>
      <c r="OC12" s="43"/>
      <c r="OD12" s="43"/>
      <c r="OE12" s="43"/>
      <c r="OF12" s="43"/>
      <c r="OG12" s="43"/>
      <c r="OH12" s="43"/>
      <c r="OI12" s="43"/>
      <c r="OJ12" s="43"/>
      <c r="OK12" s="43"/>
      <c r="OL12" s="43"/>
      <c r="OM12" s="43"/>
      <c r="ON12" s="43"/>
      <c r="OO12" s="43"/>
      <c r="OP12" s="43"/>
      <c r="OQ12" s="43"/>
      <c r="OR12" s="43"/>
      <c r="OS12" s="43"/>
      <c r="OT12" s="43"/>
      <c r="OU12" s="43"/>
      <c r="OV12" s="43"/>
      <c r="OW12" s="43"/>
      <c r="OX12" s="43"/>
      <c r="OY12" s="43"/>
      <c r="OZ12" s="43"/>
      <c r="PA12" s="43"/>
      <c r="PB12" s="43"/>
      <c r="PC12" s="43"/>
      <c r="PD12" s="43"/>
      <c r="PE12" s="43"/>
      <c r="PF12" s="43"/>
      <c r="PG12" s="43"/>
      <c r="PH12" s="43"/>
      <c r="PI12" s="43"/>
      <c r="PJ12" s="43"/>
      <c r="PK12" s="43"/>
      <c r="PL12" s="43"/>
      <c r="PM12" s="43"/>
      <c r="PN12" s="43"/>
      <c r="PO12" s="43"/>
      <c r="PP12" s="43"/>
      <c r="PQ12" s="43"/>
      <c r="PR12" s="43"/>
      <c r="PS12" s="43"/>
      <c r="PT12" s="43"/>
      <c r="PU12" s="43"/>
      <c r="PV12" s="43"/>
      <c r="PW12" s="43"/>
      <c r="PX12" s="43"/>
      <c r="PY12" s="43"/>
      <c r="PZ12" s="43"/>
      <c r="QA12" s="43"/>
      <c r="QB12" s="43"/>
      <c r="QC12" s="43"/>
      <c r="QD12" s="43"/>
      <c r="QE12" s="43"/>
      <c r="QF12" s="43"/>
      <c r="QG12" s="43"/>
      <c r="QH12" s="43"/>
      <c r="QI12" s="43"/>
      <c r="QJ12" s="43"/>
      <c r="QK12" s="43"/>
      <c r="QL12" s="43"/>
      <c r="QM12" s="43"/>
      <c r="QN12" s="43"/>
      <c r="QO12" s="43"/>
      <c r="QP12" s="43"/>
      <c r="QQ12" s="43"/>
      <c r="QR12" s="43"/>
      <c r="QS12" s="43"/>
      <c r="QT12" s="43"/>
      <c r="QU12" s="43"/>
      <c r="QV12" s="43"/>
      <c r="QW12" s="43"/>
      <c r="QX12" s="43"/>
      <c r="QY12" s="43"/>
      <c r="QZ12" s="43"/>
      <c r="RA12" s="43"/>
      <c r="RB12" s="43"/>
      <c r="RC12" s="43"/>
      <c r="RD12" s="43"/>
      <c r="RE12" s="43"/>
      <c r="RF12" s="43"/>
      <c r="RG12" s="43"/>
      <c r="RH12" s="43"/>
      <c r="RI12" s="43"/>
      <c r="RJ12" s="43"/>
      <c r="RK12" s="43"/>
      <c r="RL12" s="43"/>
      <c r="RM12" s="43"/>
      <c r="RN12" s="43"/>
      <c r="RO12" s="43"/>
      <c r="RP12" s="43"/>
      <c r="RQ12" s="43"/>
      <c r="RR12" s="43"/>
      <c r="RS12" s="43"/>
      <c r="RT12" s="43"/>
      <c r="RU12" s="43"/>
      <c r="RV12" s="43"/>
      <c r="RW12" s="43"/>
      <c r="RX12" s="43"/>
      <c r="RY12" s="43"/>
      <c r="RZ12" s="43"/>
      <c r="SA12" s="43"/>
      <c r="SB12" s="43"/>
      <c r="SC12" s="43"/>
      <c r="SD12" s="43"/>
      <c r="SE12" s="43"/>
      <c r="SF12" s="43"/>
      <c r="SG12" s="43"/>
      <c r="SH12" s="43"/>
      <c r="SI12" s="43"/>
      <c r="SJ12" s="43"/>
      <c r="SK12" s="43"/>
      <c r="SL12" s="43"/>
      <c r="SM12" s="43"/>
      <c r="SN12" s="43"/>
      <c r="SO12" s="43"/>
      <c r="SP12" s="43"/>
      <c r="SQ12" s="43"/>
      <c r="SR12" s="43"/>
      <c r="SS12" s="43"/>
      <c r="ST12" s="43"/>
      <c r="SU12" s="43"/>
      <c r="SV12" s="43"/>
      <c r="SW12" s="43"/>
      <c r="SX12" s="43"/>
      <c r="SY12" s="43"/>
      <c r="SZ12" s="43"/>
      <c r="TA12" s="43"/>
      <c r="TB12" s="43"/>
      <c r="TC12" s="43"/>
      <c r="TD12" s="43"/>
      <c r="TE12" s="43"/>
      <c r="TF12" s="43"/>
      <c r="TG12" s="43"/>
      <c r="TH12" s="43"/>
      <c r="TI12" s="43"/>
      <c r="TJ12" s="43"/>
      <c r="TK12" s="43"/>
      <c r="TL12" s="43"/>
      <c r="TM12" s="43"/>
      <c r="TN12" s="43"/>
      <c r="TO12" s="43"/>
      <c r="TP12" s="43"/>
      <c r="TQ12" s="43"/>
      <c r="TR12" s="43"/>
      <c r="TS12" s="43"/>
      <c r="TT12" s="43"/>
      <c r="TU12" s="43"/>
      <c r="TV12" s="43"/>
      <c r="TW12" s="43"/>
      <c r="TX12" s="43"/>
      <c r="TY12" s="43"/>
      <c r="TZ12" s="43"/>
      <c r="UA12" s="43"/>
      <c r="UB12" s="43"/>
      <c r="UC12" s="43"/>
      <c r="UD12" s="43"/>
      <c r="UE12" s="43"/>
      <c r="UF12" s="43"/>
      <c r="UG12" s="43"/>
      <c r="UH12" s="43"/>
      <c r="UI12" s="43"/>
      <c r="UJ12" s="43"/>
      <c r="UK12" s="43"/>
      <c r="UL12" s="43"/>
      <c r="UM12" s="43"/>
      <c r="UN12" s="43"/>
      <c r="UO12" s="43"/>
      <c r="UP12" s="43"/>
      <c r="UQ12" s="43"/>
      <c r="UR12" s="43"/>
      <c r="US12" s="43"/>
      <c r="UT12" s="43"/>
      <c r="UU12" s="43"/>
      <c r="UV12" s="43"/>
      <c r="UW12" s="43"/>
      <c r="UX12" s="43"/>
      <c r="UY12" s="43"/>
      <c r="UZ12" s="43"/>
      <c r="VA12" s="43"/>
      <c r="VB12" s="43"/>
      <c r="VC12" s="43"/>
      <c r="VD12" s="43"/>
      <c r="VE12" s="43"/>
      <c r="VF12" s="43"/>
      <c r="VG12" s="43"/>
      <c r="VH12" s="43"/>
      <c r="VI12" s="43"/>
      <c r="VJ12" s="43"/>
      <c r="VK12" s="43"/>
      <c r="VL12" s="43"/>
      <c r="VM12" s="43"/>
      <c r="VN12" s="43"/>
      <c r="VO12" s="43"/>
      <c r="VP12" s="43"/>
      <c r="VQ12" s="43"/>
      <c r="VR12" s="43"/>
      <c r="VS12" s="43"/>
      <c r="VT12" s="43"/>
      <c r="VU12" s="43"/>
      <c r="VV12" s="43"/>
      <c r="VW12" s="43"/>
      <c r="VX12" s="43"/>
      <c r="VY12" s="43"/>
      <c r="VZ12" s="43"/>
      <c r="WA12" s="43"/>
      <c r="WB12" s="43"/>
      <c r="WC12" s="43"/>
      <c r="WD12" s="43"/>
      <c r="WE12" s="43"/>
      <c r="WF12" s="43"/>
      <c r="WG12" s="43"/>
      <c r="WH12" s="43"/>
      <c r="WI12" s="43"/>
      <c r="WJ12" s="43"/>
      <c r="WK12" s="43"/>
      <c r="WL12" s="43"/>
      <c r="WM12" s="43"/>
      <c r="WN12" s="43"/>
      <c r="WO12" s="43"/>
      <c r="WP12" s="43"/>
      <c r="WQ12" s="43"/>
      <c r="WR12" s="43"/>
      <c r="WS12" s="43"/>
      <c r="WT12" s="43"/>
      <c r="WU12" s="43"/>
      <c r="WV12" s="43"/>
      <c r="WW12" s="43"/>
      <c r="WX12" s="43"/>
      <c r="WY12" s="43"/>
      <c r="WZ12" s="43"/>
      <c r="XA12" s="43"/>
      <c r="XB12" s="43"/>
      <c r="XC12" s="43"/>
      <c r="XD12" s="43"/>
      <c r="XE12" s="43"/>
      <c r="XF12" s="43"/>
      <c r="XG12" s="43"/>
      <c r="XH12" s="43"/>
      <c r="XI12" s="43"/>
      <c r="XJ12" s="43"/>
      <c r="XK12" s="43"/>
      <c r="XL12" s="43"/>
      <c r="XM12" s="43"/>
      <c r="XN12" s="43"/>
      <c r="XO12" s="43"/>
      <c r="XP12" s="43"/>
      <c r="XQ12" s="43"/>
      <c r="XR12" s="43"/>
      <c r="XS12" s="43"/>
      <c r="XT12" s="43"/>
      <c r="XU12" s="43"/>
      <c r="XV12" s="43"/>
      <c r="XW12" s="43"/>
      <c r="XX12" s="43"/>
      <c r="XY12" s="43"/>
      <c r="XZ12" s="43"/>
      <c r="YA12" s="43"/>
      <c r="YB12" s="43"/>
      <c r="YC12" s="43"/>
      <c r="YD12" s="43"/>
      <c r="YE12" s="43"/>
      <c r="YF12" s="43"/>
      <c r="YG12" s="43"/>
      <c r="YH12" s="43"/>
      <c r="YI12" s="43"/>
      <c r="YJ12" s="43"/>
      <c r="YK12" s="43"/>
      <c r="YL12" s="43"/>
      <c r="YM12" s="43"/>
      <c r="YN12" s="43"/>
      <c r="YO12" s="43"/>
      <c r="YP12" s="43"/>
      <c r="YQ12" s="43"/>
      <c r="YR12" s="43"/>
      <c r="YS12" s="43"/>
      <c r="YT12" s="43"/>
      <c r="YU12" s="43"/>
      <c r="YV12" s="43"/>
      <c r="YW12" s="43"/>
      <c r="YX12" s="43"/>
      <c r="YY12" s="43"/>
      <c r="YZ12" s="43"/>
      <c r="ZA12" s="43"/>
      <c r="ZB12" s="43"/>
      <c r="ZC12" s="43"/>
      <c r="ZD12" s="43"/>
      <c r="ZE12" s="43"/>
      <c r="ZF12" s="43"/>
      <c r="ZG12" s="43"/>
      <c r="ZH12" s="43"/>
      <c r="ZI12" s="43"/>
      <c r="ZJ12" s="43"/>
      <c r="ZK12" s="43"/>
      <c r="ZL12" s="43"/>
      <c r="ZM12" s="43"/>
      <c r="ZN12" s="43"/>
      <c r="ZO12" s="43"/>
      <c r="ZP12" s="43"/>
      <c r="ZQ12" s="43"/>
      <c r="ZR12" s="43"/>
      <c r="ZS12" s="43"/>
      <c r="ZT12" s="43"/>
      <c r="ZU12" s="43"/>
      <c r="ZV12" s="43"/>
      <c r="ZW12" s="43"/>
      <c r="ZX12" s="43"/>
      <c r="ZY12" s="43"/>
      <c r="ZZ12" s="43"/>
      <c r="AAA12" s="43"/>
      <c r="AAB12" s="43"/>
      <c r="AAC12" s="43"/>
      <c r="AAD12" s="43"/>
      <c r="AAE12" s="43"/>
      <c r="AAF12" s="43"/>
      <c r="AAG12" s="43"/>
      <c r="AAH12" s="43"/>
      <c r="AAI12" s="43"/>
      <c r="AAJ12" s="43"/>
      <c r="AAK12" s="43"/>
      <c r="AAL12" s="43"/>
      <c r="AAM12" s="43"/>
      <c r="AAN12" s="43"/>
      <c r="AAO12" s="43"/>
      <c r="AAP12" s="43"/>
      <c r="AAQ12" s="43"/>
      <c r="AAR12" s="43"/>
      <c r="AAS12" s="43"/>
      <c r="AAT12" s="43"/>
      <c r="AAU12" s="43"/>
      <c r="AAV12" s="43"/>
      <c r="AAW12" s="43"/>
      <c r="AAX12" s="43"/>
      <c r="AAY12" s="43"/>
      <c r="AAZ12" s="43"/>
      <c r="ABA12" s="43"/>
      <c r="ABB12" s="43"/>
      <c r="ABC12" s="43"/>
      <c r="ABD12" s="43"/>
      <c r="ABE12" s="43"/>
      <c r="ABF12" s="43"/>
      <c r="ABG12" s="43"/>
      <c r="ABH12" s="43"/>
      <c r="ABI12" s="43"/>
      <c r="ABJ12" s="43"/>
      <c r="ABK12" s="43"/>
      <c r="ABL12" s="43"/>
      <c r="ABM12" s="43"/>
      <c r="ABN12" s="43"/>
      <c r="ABO12" s="43"/>
      <c r="ABP12" s="43"/>
      <c r="ABQ12" s="43"/>
      <c r="ABR12" s="43"/>
      <c r="ABS12" s="43"/>
      <c r="ABT12" s="43"/>
      <c r="ABU12" s="43"/>
      <c r="ABV12" s="43"/>
      <c r="ABW12" s="43"/>
      <c r="ABX12" s="43"/>
      <c r="ABY12" s="43"/>
      <c r="ABZ12" s="43"/>
      <c r="ACA12" s="43"/>
      <c r="ACB12" s="43"/>
      <c r="ACC12" s="43"/>
      <c r="ACD12" s="43"/>
      <c r="ACE12" s="43"/>
      <c r="ACF12" s="43"/>
      <c r="ACG12" s="43"/>
      <c r="ACH12" s="43"/>
      <c r="ACI12" s="43"/>
      <c r="ACJ12" s="43"/>
      <c r="ACK12" s="43"/>
      <c r="ACL12" s="43"/>
      <c r="ACM12" s="43"/>
      <c r="ACN12" s="43"/>
      <c r="ACO12" s="43"/>
      <c r="ACP12" s="43"/>
      <c r="ACQ12" s="43"/>
      <c r="ACR12" s="43"/>
      <c r="ACS12" s="43"/>
      <c r="ACT12" s="43"/>
      <c r="ACU12" s="43"/>
      <c r="ACV12" s="43"/>
      <c r="ACW12" s="43"/>
      <c r="ACX12" s="43"/>
      <c r="ACY12" s="43"/>
      <c r="ACZ12" s="43"/>
      <c r="ADA12" s="43"/>
      <c r="ADB12" s="43"/>
      <c r="ADC12" s="43"/>
      <c r="ADD12" s="43"/>
      <c r="ADE12" s="43"/>
      <c r="ADF12" s="43"/>
      <c r="ADG12" s="43"/>
      <c r="ADH12" s="43"/>
      <c r="ADI12" s="43"/>
      <c r="ADJ12" s="43"/>
      <c r="ADK12" s="43"/>
      <c r="ADL12" s="43"/>
      <c r="ADM12" s="43"/>
      <c r="ADN12" s="43"/>
      <c r="ADO12" s="43"/>
      <c r="ADP12" s="43"/>
      <c r="ADQ12" s="43"/>
      <c r="ADR12" s="43"/>
      <c r="ADS12" s="43"/>
      <c r="ADT12" s="43"/>
      <c r="ADU12" s="43"/>
      <c r="ADV12" s="43"/>
      <c r="ADW12" s="43"/>
      <c r="ADX12" s="43"/>
      <c r="ADY12" s="43"/>
      <c r="ADZ12" s="43"/>
      <c r="AEA12" s="43"/>
      <c r="AEB12" s="43"/>
      <c r="AEC12" s="43"/>
      <c r="AED12" s="43"/>
      <c r="AEE12" s="43"/>
      <c r="AEF12" s="43"/>
      <c r="AEG12" s="43"/>
      <c r="AEH12" s="43"/>
      <c r="AEI12" s="43"/>
      <c r="AEJ12" s="43"/>
      <c r="AEK12" s="43"/>
      <c r="AEL12" s="43"/>
      <c r="AEM12" s="43"/>
      <c r="AEN12" s="43"/>
      <c r="AEO12" s="43"/>
      <c r="AEP12" s="43"/>
      <c r="AEQ12" s="43"/>
      <c r="AER12" s="43"/>
      <c r="AES12" s="43"/>
      <c r="AET12" s="43"/>
      <c r="AEU12" s="43"/>
      <c r="AEV12" s="43"/>
      <c r="AEW12" s="43"/>
      <c r="AEX12" s="43"/>
      <c r="AEY12" s="43"/>
      <c r="AEZ12" s="43"/>
      <c r="AFA12" s="43"/>
      <c r="AFB12" s="43"/>
      <c r="AFC12" s="43"/>
      <c r="AFD12" s="43"/>
      <c r="AFE12" s="43"/>
      <c r="AFF12" s="43"/>
      <c r="AFG12" s="43"/>
      <c r="AFH12" s="43"/>
      <c r="AFI12" s="43"/>
      <c r="AFJ12" s="43"/>
      <c r="AFK12" s="43"/>
      <c r="AFL12" s="43"/>
      <c r="AFM12" s="43"/>
      <c r="AFN12" s="43"/>
      <c r="AFO12" s="43"/>
      <c r="AFP12" s="43"/>
      <c r="AFQ12" s="43"/>
      <c r="AFR12" s="43"/>
      <c r="AFS12" s="43"/>
      <c r="AFT12" s="43"/>
      <c r="AFU12" s="43"/>
      <c r="AFV12" s="43"/>
      <c r="AFW12" s="43"/>
      <c r="AFX12" s="43"/>
      <c r="AFY12" s="43"/>
      <c r="AFZ12" s="43"/>
      <c r="AGA12" s="43"/>
      <c r="AGB12" s="43"/>
      <c r="AGC12" s="43"/>
      <c r="AGD12" s="43"/>
      <c r="AGE12" s="43"/>
      <c r="AGF12" s="43"/>
      <c r="AGG12" s="43"/>
      <c r="AGH12" s="43"/>
      <c r="AGI12" s="43"/>
      <c r="AGJ12" s="43"/>
      <c r="AGK12" s="43"/>
      <c r="AGL12" s="43"/>
      <c r="AGM12" s="43"/>
      <c r="AGN12" s="43"/>
      <c r="AGO12" s="43"/>
      <c r="AGP12" s="43"/>
      <c r="AGQ12" s="43"/>
      <c r="AGR12" s="43"/>
      <c r="AGS12" s="43"/>
      <c r="AGT12" s="43"/>
      <c r="AGU12" s="43"/>
      <c r="AGV12" s="43"/>
      <c r="AGW12" s="43"/>
      <c r="AGX12" s="43"/>
      <c r="AGY12" s="43"/>
      <c r="AGZ12" s="43"/>
      <c r="AHA12" s="43"/>
      <c r="AHB12" s="43"/>
      <c r="AHC12" s="43"/>
      <c r="AHD12" s="43"/>
      <c r="AHE12" s="43"/>
      <c r="AHF12" s="43"/>
      <c r="AHG12" s="43"/>
      <c r="AHH12" s="43"/>
      <c r="AHI12" s="43"/>
      <c r="AHJ12" s="43"/>
      <c r="AHK12" s="43"/>
      <c r="AHL12" s="43"/>
      <c r="AHM12" s="43"/>
      <c r="AHN12" s="43"/>
      <c r="AHO12" s="43"/>
      <c r="AHP12" s="43"/>
      <c r="AHQ12" s="43"/>
      <c r="AHR12" s="43"/>
      <c r="AHS12" s="43"/>
      <c r="AHT12" s="43"/>
      <c r="AHU12" s="43"/>
      <c r="AHV12" s="43"/>
      <c r="AHW12" s="43"/>
      <c r="AHX12" s="43"/>
      <c r="AHY12" s="43"/>
      <c r="AHZ12" s="43"/>
      <c r="AIA12" s="43"/>
      <c r="AIB12" s="43"/>
      <c r="AIC12" s="43"/>
      <c r="AID12" s="43"/>
      <c r="AIE12" s="43"/>
      <c r="AIF12" s="43"/>
      <c r="AIG12" s="43"/>
      <c r="AIH12" s="43"/>
      <c r="AII12" s="43"/>
      <c r="AIJ12" s="43"/>
      <c r="AIK12" s="43"/>
      <c r="AIL12" s="43"/>
      <c r="AIM12" s="43"/>
      <c r="AIN12" s="43"/>
      <c r="AIO12" s="43"/>
      <c r="AIP12" s="43"/>
      <c r="AIQ12" s="43"/>
      <c r="AIR12" s="43"/>
      <c r="AIS12" s="43"/>
      <c r="AIT12" s="43"/>
      <c r="AIU12" s="43"/>
      <c r="AIV12" s="43"/>
      <c r="AIW12" s="43"/>
      <c r="AIX12" s="43"/>
      <c r="AIY12" s="43"/>
      <c r="AIZ12" s="43"/>
      <c r="AJA12" s="43"/>
      <c r="AJB12" s="43"/>
      <c r="AJC12" s="43"/>
      <c r="AJD12" s="43"/>
      <c r="AJE12" s="43"/>
      <c r="AJF12" s="43"/>
      <c r="AJG12" s="43"/>
      <c r="AJH12" s="43"/>
      <c r="AJI12" s="43"/>
      <c r="AJJ12" s="43"/>
      <c r="AJK12" s="43"/>
      <c r="AJL12" s="43"/>
      <c r="AJM12" s="43"/>
      <c r="AJN12" s="43"/>
      <c r="AJO12" s="43"/>
      <c r="AJP12" s="43"/>
      <c r="AJQ12" s="43"/>
      <c r="AJR12" s="43"/>
      <c r="AJS12" s="43"/>
      <c r="AJT12" s="43"/>
      <c r="AJU12" s="43"/>
      <c r="AJV12" s="43"/>
      <c r="AJW12" s="43"/>
      <c r="AJX12" s="43"/>
      <c r="AJY12" s="43"/>
      <c r="AJZ12" s="43"/>
      <c r="AKA12" s="43"/>
      <c r="AKB12" s="43"/>
      <c r="AKC12" s="43"/>
      <c r="AKD12" s="43"/>
      <c r="AKE12" s="43"/>
      <c r="AKF12" s="43"/>
      <c r="AKG12" s="43"/>
      <c r="AKH12" s="43"/>
      <c r="AKI12" s="43"/>
      <c r="AKJ12" s="43"/>
      <c r="AKK12" s="43"/>
      <c r="AKL12" s="43"/>
      <c r="AKM12" s="43"/>
      <c r="AKN12" s="43"/>
      <c r="AKO12" s="43"/>
      <c r="AKP12" s="43"/>
      <c r="AKQ12" s="43"/>
      <c r="AKR12" s="43"/>
      <c r="AKS12" s="43"/>
      <c r="AKT12" s="43"/>
      <c r="AKU12" s="43"/>
      <c r="AKV12" s="43"/>
      <c r="AKW12" s="43"/>
      <c r="AKX12" s="43"/>
      <c r="AKY12" s="43"/>
      <c r="AKZ12" s="43"/>
      <c r="ALA12" s="43"/>
      <c r="ALB12" s="43"/>
      <c r="ALC12" s="43"/>
      <c r="ALD12" s="43"/>
      <c r="ALE12" s="43"/>
      <c r="ALF12" s="43"/>
      <c r="ALG12" s="43"/>
      <c r="ALH12" s="43"/>
      <c r="ALI12" s="43"/>
      <c r="ALJ12" s="43"/>
      <c r="ALK12" s="43"/>
      <c r="ALL12" s="43"/>
      <c r="ALM12" s="43"/>
      <c r="ALN12" s="43"/>
      <c r="ALO12" s="43"/>
      <c r="ALP12" s="43"/>
      <c r="ALQ12" s="43"/>
      <c r="ALR12" s="43"/>
      <c r="ALS12" s="43"/>
      <c r="ALT12" s="43"/>
      <c r="ALU12" s="43"/>
      <c r="ALV12" s="43"/>
      <c r="ALW12" s="43"/>
      <c r="ALX12" s="43"/>
      <c r="ALY12" s="43"/>
      <c r="ALZ12" s="43"/>
      <c r="AMA12" s="43"/>
      <c r="AMB12" s="43"/>
      <c r="AMC12" s="43"/>
      <c r="AMD12" s="43"/>
      <c r="AME12" s="43"/>
      <c r="AMF12" s="43"/>
      <c r="AMG12" s="43"/>
      <c r="AMH12" s="43"/>
      <c r="AMI12" s="43"/>
      <c r="AMJ12" s="43"/>
      <c r="AMK12" s="43"/>
      <c r="AML12" s="43"/>
      <c r="AMM12" s="43"/>
      <c r="AMN12" s="43"/>
      <c r="AMO12" s="43"/>
      <c r="AMP12" s="43"/>
      <c r="AMQ12" s="43"/>
      <c r="AMR12" s="43"/>
      <c r="AMS12" s="43"/>
      <c r="AMT12" s="43"/>
      <c r="AMU12" s="43"/>
      <c r="AMV12" s="43"/>
      <c r="AMW12" s="43"/>
      <c r="AMX12" s="43"/>
      <c r="AMY12" s="43"/>
      <c r="AMZ12" s="43"/>
      <c r="ANA12" s="43"/>
      <c r="ANB12" s="43"/>
      <c r="ANC12" s="43"/>
      <c r="AND12" s="43"/>
      <c r="ANE12" s="43"/>
      <c r="ANF12" s="43"/>
      <c r="ANG12" s="43"/>
      <c r="ANH12" s="43"/>
      <c r="ANI12" s="43"/>
      <c r="ANJ12" s="43"/>
      <c r="ANK12" s="43"/>
      <c r="ANL12" s="43"/>
      <c r="ANM12" s="43"/>
      <c r="ANN12" s="43"/>
      <c r="ANO12" s="43"/>
      <c r="ANP12" s="43"/>
      <c r="ANQ12" s="43"/>
      <c r="ANR12" s="43"/>
      <c r="ANS12" s="43"/>
      <c r="ANT12" s="43"/>
      <c r="ANU12" s="43"/>
      <c r="ANV12" s="43"/>
      <c r="ANW12" s="43"/>
      <c r="ANX12" s="43"/>
      <c r="ANY12" s="43"/>
      <c r="ANZ12" s="43"/>
      <c r="AOA12" s="43"/>
      <c r="AOB12" s="43"/>
      <c r="AOC12" s="43"/>
      <c r="AOD12" s="43"/>
      <c r="AOE12" s="43"/>
      <c r="AOF12" s="43"/>
      <c r="AOG12" s="43"/>
      <c r="AOH12" s="43"/>
      <c r="AOI12" s="43"/>
      <c r="AOJ12" s="43"/>
      <c r="AOK12" s="43"/>
      <c r="AOL12" s="43"/>
      <c r="AOM12" s="43"/>
      <c r="AON12" s="43"/>
      <c r="AOO12" s="43"/>
      <c r="AOP12" s="43"/>
      <c r="AOQ12" s="43"/>
      <c r="AOR12" s="43"/>
      <c r="AOS12" s="43"/>
      <c r="AOT12" s="43"/>
      <c r="AOU12" s="43"/>
      <c r="AOV12" s="43"/>
      <c r="AOW12" s="43"/>
      <c r="AOX12" s="43"/>
      <c r="AOY12" s="43"/>
      <c r="AOZ12" s="43"/>
      <c r="APA12" s="43"/>
      <c r="APB12" s="43"/>
      <c r="APC12" s="43"/>
      <c r="APD12" s="43"/>
      <c r="APE12" s="43"/>
      <c r="APF12" s="43"/>
      <c r="APG12" s="43"/>
      <c r="APH12" s="43"/>
      <c r="API12" s="43"/>
      <c r="APJ12" s="43"/>
      <c r="APK12" s="43"/>
      <c r="APL12" s="43"/>
      <c r="APM12" s="43"/>
      <c r="APN12" s="43"/>
      <c r="APO12" s="43"/>
      <c r="APP12" s="43"/>
      <c r="APQ12" s="43"/>
      <c r="APR12" s="43"/>
      <c r="APS12" s="43"/>
      <c r="APT12" s="43"/>
      <c r="APU12" s="43"/>
      <c r="APV12" s="43"/>
      <c r="APW12" s="43"/>
      <c r="APX12" s="43"/>
      <c r="APY12" s="43"/>
      <c r="APZ12" s="43"/>
      <c r="AQA12" s="43"/>
      <c r="AQB12" s="43"/>
      <c r="AQC12" s="43"/>
      <c r="AQD12" s="43"/>
      <c r="AQE12" s="43"/>
      <c r="AQF12" s="43"/>
      <c r="AQG12" s="43"/>
      <c r="AQH12" s="43"/>
      <c r="AQI12" s="43"/>
      <c r="AQJ12" s="43"/>
      <c r="AQK12" s="43"/>
      <c r="AQL12" s="43"/>
      <c r="AQM12" s="43"/>
      <c r="AQN12" s="43"/>
      <c r="AQO12" s="43"/>
      <c r="AQP12" s="43"/>
      <c r="AQQ12" s="43"/>
      <c r="AQR12" s="43"/>
      <c r="AQS12" s="43"/>
      <c r="AQT12" s="43"/>
      <c r="AQU12" s="43"/>
      <c r="AQV12" s="43"/>
      <c r="AQW12" s="43"/>
      <c r="AQX12" s="43"/>
      <c r="AQY12" s="43"/>
      <c r="AQZ12" s="43"/>
      <c r="ARA12" s="43"/>
      <c r="ARB12" s="43"/>
      <c r="ARC12" s="43"/>
      <c r="ARD12" s="43"/>
      <c r="ARE12" s="43"/>
      <c r="ARF12" s="43"/>
      <c r="ARG12" s="43"/>
      <c r="ARH12" s="43"/>
      <c r="ARI12" s="43"/>
      <c r="ARJ12" s="43"/>
      <c r="ARK12" s="43"/>
      <c r="ARL12" s="43"/>
      <c r="ARM12" s="43"/>
      <c r="ARN12" s="43"/>
      <c r="ARO12" s="43"/>
      <c r="ARP12" s="43"/>
      <c r="ARQ12" s="43"/>
      <c r="ARR12" s="43"/>
      <c r="ARS12" s="43"/>
      <c r="ART12" s="43"/>
      <c r="ARU12" s="43"/>
      <c r="ARV12" s="43"/>
      <c r="ARW12" s="43"/>
      <c r="ARX12" s="43"/>
      <c r="ARY12" s="43"/>
      <c r="ARZ12" s="43"/>
      <c r="ASA12" s="43"/>
      <c r="ASB12" s="43"/>
      <c r="ASC12" s="43"/>
      <c r="ASD12" s="43"/>
      <c r="ASE12" s="43"/>
      <c r="ASF12" s="43"/>
      <c r="ASG12" s="43"/>
      <c r="ASH12" s="43"/>
      <c r="ASI12" s="43"/>
      <c r="ASJ12" s="43"/>
      <c r="ASK12" s="43"/>
      <c r="ASL12" s="43"/>
      <c r="ASM12" s="43"/>
      <c r="ASN12" s="43"/>
      <c r="ASO12" s="43"/>
      <c r="ASP12" s="43"/>
      <c r="ASQ12" s="43"/>
      <c r="ASR12" s="43"/>
      <c r="ASS12" s="43"/>
      <c r="AST12" s="43"/>
      <c r="ASU12" s="43"/>
      <c r="ASV12" s="43"/>
      <c r="ASW12" s="43"/>
      <c r="ASX12" s="43"/>
      <c r="ASY12" s="43"/>
      <c r="ASZ12" s="43"/>
      <c r="ATA12" s="43"/>
      <c r="ATB12" s="43"/>
      <c r="ATC12" s="43"/>
      <c r="ATD12" s="43"/>
      <c r="ATE12" s="43"/>
      <c r="ATF12" s="43"/>
      <c r="ATG12" s="43"/>
      <c r="ATH12" s="43"/>
      <c r="ATI12" s="43"/>
      <c r="ATJ12" s="43"/>
      <c r="ATK12" s="43"/>
      <c r="ATL12" s="43"/>
      <c r="ATM12" s="43"/>
      <c r="ATN12" s="43"/>
      <c r="ATO12" s="43"/>
      <c r="ATP12" s="43"/>
      <c r="ATQ12" s="43"/>
      <c r="ATR12" s="43"/>
      <c r="ATS12" s="43"/>
      <c r="ATT12" s="43"/>
      <c r="ATU12" s="43"/>
      <c r="ATV12" s="43"/>
      <c r="ATW12" s="43"/>
      <c r="ATX12" s="43"/>
      <c r="ATY12" s="43"/>
      <c r="ATZ12" s="43"/>
      <c r="AUA12" s="43"/>
      <c r="AUB12" s="43"/>
      <c r="AUC12" s="43"/>
      <c r="AUD12" s="43"/>
      <c r="AUE12" s="43"/>
      <c r="AUF12" s="43"/>
      <c r="AUG12" s="43"/>
      <c r="AUH12" s="43"/>
      <c r="AUI12" s="43"/>
      <c r="AUJ12" s="43"/>
      <c r="AUK12" s="43"/>
      <c r="AUL12" s="43"/>
      <c r="AUM12" s="43"/>
      <c r="AUN12" s="43"/>
      <c r="AUO12" s="43"/>
      <c r="AUP12" s="43"/>
      <c r="AUQ12" s="43"/>
      <c r="AUR12" s="43"/>
      <c r="AUS12" s="43"/>
      <c r="AUT12" s="43"/>
      <c r="AUU12" s="43"/>
      <c r="AUV12" s="43"/>
      <c r="AUW12" s="43"/>
      <c r="AUX12" s="43"/>
      <c r="AUY12" s="43"/>
      <c r="AUZ12" s="43"/>
      <c r="AVA12" s="43"/>
      <c r="AVB12" s="43"/>
      <c r="AVC12" s="43"/>
      <c r="AVD12" s="43"/>
      <c r="AVE12" s="43"/>
      <c r="AVF12" s="43"/>
      <c r="AVG12" s="43"/>
      <c r="AVH12" s="43"/>
      <c r="AVI12" s="43"/>
      <c r="AVJ12" s="43"/>
      <c r="AVK12" s="43"/>
      <c r="AVL12" s="43"/>
      <c r="AVM12" s="43"/>
      <c r="AVN12" s="43"/>
      <c r="AVO12" s="43"/>
      <c r="AVP12" s="43"/>
      <c r="AVQ12" s="43"/>
      <c r="AVR12" s="43"/>
      <c r="AVS12" s="43"/>
      <c r="AVT12" s="43"/>
      <c r="AVU12" s="43"/>
      <c r="AVV12" s="43"/>
      <c r="AVW12" s="43"/>
      <c r="AVX12" s="43"/>
      <c r="AVY12" s="43"/>
      <c r="AVZ12" s="43"/>
      <c r="AWA12" s="43"/>
      <c r="AWB12" s="43"/>
      <c r="AWC12" s="43"/>
      <c r="AWD12" s="43"/>
      <c r="AWE12" s="43"/>
      <c r="AWF12" s="43"/>
      <c r="AWG12" s="43"/>
      <c r="AWH12" s="43"/>
      <c r="AWI12" s="43"/>
      <c r="AWJ12" s="43"/>
      <c r="AWK12" s="43"/>
      <c r="AWL12" s="43"/>
      <c r="AWM12" s="43"/>
      <c r="AWN12" s="43"/>
      <c r="AWO12" s="43"/>
      <c r="AWP12" s="43"/>
      <c r="AWQ12" s="43"/>
      <c r="AWR12" s="43"/>
      <c r="AWS12" s="43"/>
      <c r="AWT12" s="43"/>
      <c r="AWU12" s="43"/>
      <c r="AWV12" s="43"/>
      <c r="AWW12" s="43"/>
      <c r="AWX12" s="43"/>
      <c r="AWY12" s="43"/>
      <c r="AWZ12" s="43"/>
      <c r="AXA12" s="43"/>
      <c r="AXB12" s="43"/>
      <c r="AXC12" s="43"/>
      <c r="AXD12" s="43"/>
      <c r="AXE12" s="43"/>
      <c r="AXF12" s="43"/>
      <c r="AXG12" s="43"/>
      <c r="AXH12" s="43"/>
      <c r="AXI12" s="43"/>
      <c r="AXJ12" s="43"/>
      <c r="AXK12" s="43"/>
      <c r="AXL12" s="43"/>
      <c r="AXM12" s="43"/>
      <c r="AXN12" s="43"/>
      <c r="AXO12" s="43"/>
      <c r="AXP12" s="43"/>
      <c r="AXQ12" s="43"/>
      <c r="AXR12" s="43"/>
      <c r="AXS12" s="43"/>
      <c r="AXT12" s="43"/>
      <c r="AXU12" s="43"/>
      <c r="AXV12" s="43"/>
      <c r="AXW12" s="43"/>
      <c r="AXX12" s="43"/>
      <c r="AXY12" s="43"/>
      <c r="AXZ12" s="43"/>
      <c r="AYA12" s="43"/>
      <c r="AYB12" s="43"/>
      <c r="AYC12" s="43"/>
      <c r="AYD12" s="43"/>
      <c r="AYE12" s="43"/>
      <c r="AYF12" s="43"/>
      <c r="AYG12" s="43"/>
      <c r="AYH12" s="43"/>
      <c r="AYI12" s="43"/>
      <c r="AYJ12" s="43"/>
      <c r="AYK12" s="43"/>
      <c r="AYL12" s="43"/>
      <c r="AYM12" s="43"/>
      <c r="AYN12" s="43"/>
      <c r="AYO12" s="43"/>
      <c r="AYP12" s="43"/>
      <c r="AYQ12" s="43"/>
      <c r="AYR12" s="43"/>
      <c r="AYS12" s="43"/>
      <c r="AYT12" s="43"/>
      <c r="AYU12" s="43"/>
      <c r="AYV12" s="43"/>
      <c r="AYW12" s="43"/>
      <c r="AYX12" s="43"/>
      <c r="AYY12" s="43"/>
      <c r="AYZ12" s="43"/>
      <c r="AZA12" s="43"/>
      <c r="AZB12" s="43"/>
      <c r="AZC12" s="43"/>
      <c r="AZD12" s="43"/>
      <c r="AZE12" s="43"/>
      <c r="AZF12" s="43"/>
      <c r="AZG12" s="43"/>
      <c r="AZH12" s="43"/>
      <c r="AZI12" s="43"/>
      <c r="AZJ12" s="43"/>
      <c r="AZK12" s="43"/>
      <c r="AZL12" s="43"/>
      <c r="AZM12" s="43"/>
      <c r="AZN12" s="43"/>
      <c r="AZO12" s="43"/>
      <c r="AZP12" s="43"/>
      <c r="AZQ12" s="43"/>
      <c r="AZR12" s="43"/>
      <c r="AZS12" s="43"/>
      <c r="AZT12" s="43"/>
      <c r="AZU12" s="43"/>
      <c r="AZV12" s="43"/>
      <c r="AZW12" s="43"/>
      <c r="AZX12" s="43"/>
      <c r="AZY12" s="43"/>
      <c r="AZZ12" s="43"/>
      <c r="BAA12" s="43"/>
      <c r="BAB12" s="43"/>
      <c r="BAC12" s="43"/>
      <c r="BAD12" s="43"/>
      <c r="BAE12" s="43"/>
      <c r="BAF12" s="43"/>
      <c r="BAG12" s="43"/>
      <c r="BAH12" s="43"/>
      <c r="BAI12" s="43"/>
      <c r="BAJ12" s="43"/>
      <c r="BAK12" s="43"/>
      <c r="BAL12" s="43"/>
      <c r="BAM12" s="43"/>
      <c r="BAN12" s="43"/>
      <c r="BAO12" s="43"/>
      <c r="BAP12" s="43"/>
      <c r="BAQ12" s="43"/>
      <c r="BAR12" s="43"/>
      <c r="BAS12" s="43"/>
      <c r="BAT12" s="43"/>
      <c r="BAU12" s="43"/>
      <c r="BAV12" s="43"/>
      <c r="BAW12" s="43"/>
      <c r="BAX12" s="43"/>
      <c r="BAY12" s="43"/>
      <c r="BAZ12" s="43"/>
      <c r="BBA12" s="43"/>
      <c r="BBB12" s="43"/>
      <c r="BBC12" s="43"/>
      <c r="BBD12" s="43"/>
      <c r="BBE12" s="43"/>
      <c r="BBF12" s="43"/>
      <c r="BBG12" s="43"/>
      <c r="BBH12" s="43"/>
      <c r="BBI12" s="43"/>
      <c r="BBJ12" s="43"/>
      <c r="BBK12" s="43"/>
      <c r="BBL12" s="43"/>
      <c r="BBM12" s="43"/>
      <c r="BBN12" s="43"/>
      <c r="BBO12" s="43"/>
      <c r="BBP12" s="43"/>
      <c r="BBQ12" s="43"/>
      <c r="BBR12" s="43"/>
      <c r="BBS12" s="43"/>
      <c r="BBT12" s="43"/>
      <c r="BBU12" s="43"/>
      <c r="BBV12" s="43"/>
      <c r="BBW12" s="43"/>
      <c r="BBX12" s="43"/>
      <c r="BBY12" s="43"/>
      <c r="BBZ12" s="43"/>
      <c r="BCA12" s="43"/>
      <c r="BCB12" s="43"/>
      <c r="BCC12" s="43"/>
      <c r="BCD12" s="43"/>
      <c r="BCE12" s="43"/>
      <c r="BCF12" s="43"/>
      <c r="BCG12" s="43"/>
      <c r="BCH12" s="43"/>
      <c r="BCI12" s="43"/>
      <c r="BCJ12" s="43"/>
      <c r="BCK12" s="43"/>
      <c r="BCL12" s="43"/>
      <c r="BCM12" s="43"/>
      <c r="BCN12" s="43"/>
      <c r="BCO12" s="43"/>
      <c r="BCP12" s="43"/>
      <c r="BCQ12" s="43"/>
      <c r="BCR12" s="43"/>
      <c r="BCS12" s="43"/>
      <c r="BCT12" s="43"/>
      <c r="BCU12" s="43"/>
      <c r="BCV12" s="43"/>
      <c r="BCW12" s="43"/>
      <c r="BCX12" s="43"/>
      <c r="BCY12" s="43"/>
      <c r="BCZ12" s="43"/>
      <c r="BDA12" s="43"/>
      <c r="BDB12" s="43"/>
      <c r="BDC12" s="43"/>
      <c r="BDD12" s="43"/>
      <c r="BDE12" s="43"/>
      <c r="BDF12" s="43"/>
      <c r="BDG12" s="43"/>
      <c r="BDH12" s="43"/>
      <c r="BDI12" s="43"/>
      <c r="BDJ12" s="43"/>
      <c r="BDK12" s="43"/>
      <c r="BDL12" s="43"/>
      <c r="BDM12" s="43"/>
      <c r="BDN12" s="43"/>
      <c r="BDO12" s="43"/>
      <c r="BDP12" s="43"/>
      <c r="BDQ12" s="43"/>
      <c r="BDR12" s="43"/>
      <c r="BDS12" s="43"/>
      <c r="BDT12" s="43"/>
      <c r="BDU12" s="43"/>
      <c r="BDV12" s="43"/>
      <c r="BDW12" s="43"/>
      <c r="BDX12" s="43"/>
      <c r="BDY12" s="43"/>
      <c r="BDZ12" s="43"/>
      <c r="BEA12" s="43"/>
      <c r="BEB12" s="43"/>
      <c r="BEC12" s="43"/>
      <c r="BED12" s="43"/>
      <c r="BEE12" s="43"/>
      <c r="BEF12" s="43"/>
      <c r="BEG12" s="43"/>
      <c r="BEH12" s="43"/>
      <c r="BEI12" s="43"/>
      <c r="BEJ12" s="43"/>
      <c r="BEK12" s="43"/>
      <c r="BEL12" s="43"/>
      <c r="BEM12" s="43"/>
      <c r="BEN12" s="43"/>
      <c r="BEO12" s="43"/>
      <c r="BEP12" s="43"/>
      <c r="BEQ12" s="43"/>
      <c r="BER12" s="43"/>
      <c r="BES12" s="43"/>
      <c r="BET12" s="43"/>
      <c r="BEU12" s="43"/>
      <c r="BEV12" s="43"/>
      <c r="BEW12" s="43"/>
      <c r="BEX12" s="43"/>
      <c r="BEY12" s="43"/>
      <c r="BEZ12" s="43"/>
      <c r="BFA12" s="43"/>
      <c r="BFB12" s="43"/>
      <c r="BFC12" s="43"/>
      <c r="BFD12" s="43"/>
      <c r="BFE12" s="43"/>
      <c r="BFF12" s="43"/>
      <c r="BFG12" s="43"/>
      <c r="BFH12" s="43"/>
      <c r="BFI12" s="43"/>
      <c r="BFJ12" s="43"/>
      <c r="BFK12" s="43"/>
      <c r="BFL12" s="43"/>
      <c r="BFM12" s="43"/>
      <c r="BFN12" s="43"/>
      <c r="BFO12" s="43"/>
      <c r="BFP12" s="43"/>
      <c r="BFQ12" s="43"/>
      <c r="BFR12" s="43"/>
      <c r="BFS12" s="43"/>
      <c r="BFT12" s="43"/>
      <c r="BFU12" s="43"/>
      <c r="BFV12" s="43"/>
      <c r="BFW12" s="43"/>
      <c r="BFX12" s="43"/>
      <c r="BFY12" s="43"/>
      <c r="BFZ12" s="43"/>
      <c r="BGA12" s="43"/>
      <c r="BGB12" s="43"/>
      <c r="BGC12" s="43"/>
      <c r="BGD12" s="43"/>
      <c r="BGE12" s="43"/>
      <c r="BGF12" s="43"/>
      <c r="BGG12" s="43"/>
      <c r="BGH12" s="43"/>
      <c r="BGI12" s="43"/>
      <c r="BGJ12" s="43"/>
      <c r="BGK12" s="43"/>
      <c r="BGL12" s="43"/>
      <c r="BGM12" s="43"/>
      <c r="BGN12" s="43"/>
      <c r="BGO12" s="43"/>
      <c r="BGP12" s="43"/>
      <c r="BGQ12" s="43"/>
      <c r="BGR12" s="43"/>
      <c r="BGS12" s="43"/>
      <c r="BGT12" s="43"/>
      <c r="BGU12" s="43"/>
      <c r="BGV12" s="43"/>
      <c r="BGW12" s="43"/>
      <c r="BGX12" s="43"/>
      <c r="BGY12" s="43"/>
      <c r="BGZ12" s="43"/>
      <c r="BHA12" s="43"/>
      <c r="BHB12" s="43"/>
      <c r="BHC12" s="43"/>
      <c r="BHD12" s="43"/>
      <c r="BHE12" s="43"/>
      <c r="BHF12" s="43"/>
      <c r="BHG12" s="43"/>
      <c r="BHH12" s="43"/>
      <c r="BHI12" s="43"/>
      <c r="BHJ12" s="43"/>
      <c r="BHK12" s="43"/>
      <c r="BHL12" s="43"/>
      <c r="BHM12" s="43"/>
      <c r="BHN12" s="43"/>
      <c r="BHO12" s="43"/>
      <c r="BHP12" s="43"/>
      <c r="BHQ12" s="43"/>
      <c r="BHR12" s="43"/>
      <c r="BHS12" s="43"/>
      <c r="BHT12" s="43"/>
      <c r="BHU12" s="43"/>
      <c r="BHV12" s="43"/>
      <c r="BHW12" s="43"/>
      <c r="BHX12" s="43"/>
      <c r="BHY12" s="43"/>
      <c r="BHZ12" s="43"/>
      <c r="BIA12" s="43"/>
      <c r="BIB12" s="43"/>
      <c r="BIC12" s="43"/>
      <c r="BID12" s="43"/>
      <c r="BIE12" s="43"/>
      <c r="BIF12" s="43"/>
      <c r="BIG12" s="43"/>
      <c r="BIH12" s="43"/>
      <c r="BII12" s="43"/>
      <c r="BIJ12" s="43"/>
      <c r="BIK12" s="43"/>
      <c r="BIL12" s="43"/>
      <c r="BIM12" s="43"/>
      <c r="BIN12" s="43"/>
      <c r="BIO12" s="43"/>
      <c r="BIP12" s="43"/>
      <c r="BIQ12" s="43"/>
      <c r="BIR12" s="43"/>
      <c r="BIS12" s="43"/>
      <c r="BIT12" s="43"/>
      <c r="BIU12" s="43"/>
      <c r="BIV12" s="43"/>
      <c r="BIW12" s="43"/>
      <c r="BIX12" s="43"/>
      <c r="BIY12" s="43"/>
      <c r="BIZ12" s="43"/>
      <c r="BJA12" s="43"/>
      <c r="BJB12" s="43"/>
      <c r="BJC12" s="43"/>
      <c r="BJD12" s="43"/>
      <c r="BJE12" s="43"/>
      <c r="BJF12" s="43"/>
      <c r="BJG12" s="43"/>
      <c r="BJH12" s="43"/>
      <c r="BJI12" s="43"/>
      <c r="BJJ12" s="43"/>
      <c r="BJK12" s="43"/>
      <c r="BJL12" s="43"/>
      <c r="BJM12" s="43"/>
      <c r="BJN12" s="43"/>
      <c r="BJO12" s="43"/>
      <c r="BJP12" s="43"/>
      <c r="BJQ12" s="43"/>
      <c r="BJR12" s="43"/>
      <c r="BJS12" s="43"/>
      <c r="BJT12" s="43"/>
      <c r="BJU12" s="43"/>
      <c r="BJV12" s="43"/>
      <c r="BJW12" s="43"/>
      <c r="BJX12" s="43"/>
      <c r="BJY12" s="43"/>
      <c r="BJZ12" s="43"/>
      <c r="BKA12" s="43"/>
      <c r="BKB12" s="43"/>
      <c r="BKC12" s="43"/>
      <c r="BKD12" s="43"/>
      <c r="BKE12" s="43"/>
      <c r="BKF12" s="43"/>
      <c r="BKG12" s="43"/>
      <c r="BKH12" s="43"/>
      <c r="BKI12" s="43"/>
      <c r="BKJ12" s="43"/>
      <c r="BKK12" s="43"/>
      <c r="BKL12" s="43"/>
      <c r="BKM12" s="43"/>
      <c r="BKN12" s="43"/>
      <c r="BKO12" s="43"/>
      <c r="BKP12" s="43"/>
      <c r="BKQ12" s="43"/>
      <c r="BKR12" s="43"/>
      <c r="BKS12" s="43"/>
      <c r="BKT12" s="43"/>
      <c r="BKU12" s="43"/>
      <c r="BKV12" s="43"/>
      <c r="BKW12" s="43"/>
      <c r="BKX12" s="43"/>
      <c r="BKY12" s="43"/>
      <c r="BKZ12" s="43"/>
      <c r="BLA12" s="43"/>
      <c r="BLB12" s="43"/>
      <c r="BLC12" s="43"/>
      <c r="BLD12" s="43"/>
      <c r="BLE12" s="43"/>
      <c r="BLF12" s="43"/>
      <c r="BLG12" s="43"/>
      <c r="BLH12" s="43"/>
      <c r="BLI12" s="43"/>
      <c r="BLJ12" s="43"/>
      <c r="BLK12" s="43"/>
      <c r="BLL12" s="43"/>
      <c r="BLM12" s="43"/>
      <c r="BLN12" s="43"/>
      <c r="BLO12" s="43"/>
      <c r="BLP12" s="43"/>
      <c r="BLQ12" s="43"/>
      <c r="BLR12" s="43"/>
      <c r="BLS12" s="43"/>
      <c r="BLT12" s="43"/>
      <c r="BLU12" s="43"/>
      <c r="BLV12" s="43"/>
      <c r="BLW12" s="43"/>
      <c r="BLX12" s="43"/>
      <c r="BLY12" s="43"/>
      <c r="BLZ12" s="43"/>
      <c r="BMA12" s="43"/>
      <c r="BMB12" s="43"/>
      <c r="BMC12" s="43"/>
      <c r="BMD12" s="43"/>
      <c r="BME12" s="43"/>
      <c r="BMF12" s="43"/>
      <c r="BMG12" s="43"/>
      <c r="BMH12" s="43"/>
      <c r="BMI12" s="43"/>
      <c r="BMJ12" s="43"/>
      <c r="BMK12" s="43"/>
      <c r="BML12" s="43"/>
      <c r="BMM12" s="43"/>
      <c r="BMN12" s="43"/>
      <c r="BMO12" s="43"/>
      <c r="BMP12" s="43"/>
      <c r="BMQ12" s="43"/>
      <c r="BMR12" s="43"/>
      <c r="BMS12" s="43"/>
      <c r="BMT12" s="43"/>
      <c r="BMU12" s="43"/>
      <c r="BMV12" s="43"/>
      <c r="BMW12" s="43"/>
      <c r="BMX12" s="43"/>
      <c r="BMY12" s="43"/>
      <c r="BMZ12" s="43"/>
      <c r="BNA12" s="43"/>
      <c r="BNB12" s="43"/>
      <c r="BNC12" s="43"/>
      <c r="BND12" s="43"/>
      <c r="BNE12" s="43"/>
      <c r="BNF12" s="43"/>
      <c r="BNG12" s="43"/>
      <c r="BNH12" s="43"/>
      <c r="BNI12" s="43"/>
      <c r="BNJ12" s="43"/>
      <c r="BNK12" s="43"/>
      <c r="BNL12" s="43"/>
      <c r="BNM12" s="43"/>
      <c r="BNN12" s="43"/>
      <c r="BNO12" s="43"/>
      <c r="BNP12" s="43"/>
      <c r="BNQ12" s="43"/>
      <c r="BNR12" s="43"/>
      <c r="BNS12" s="43"/>
      <c r="BNT12" s="43"/>
      <c r="BNU12" s="43"/>
      <c r="BNV12" s="43"/>
      <c r="BNW12" s="43"/>
      <c r="BNX12" s="43"/>
      <c r="BNY12" s="43"/>
      <c r="BNZ12" s="43"/>
      <c r="BOA12" s="43"/>
      <c r="BOB12" s="43"/>
      <c r="BOC12" s="43"/>
      <c r="BOD12" s="43"/>
      <c r="BOE12" s="43"/>
      <c r="BOF12" s="43"/>
      <c r="BOG12" s="43"/>
      <c r="BOH12" s="43"/>
      <c r="BOI12" s="43"/>
      <c r="BOJ12" s="43"/>
      <c r="BOK12" s="43"/>
      <c r="BOL12" s="43"/>
      <c r="BOM12" s="43"/>
      <c r="BON12" s="43"/>
      <c r="BOO12" s="43"/>
      <c r="BOP12" s="43"/>
      <c r="BOQ12" s="43"/>
      <c r="BOR12" s="43"/>
      <c r="BOS12" s="43"/>
      <c r="BOT12" s="43"/>
      <c r="BOU12" s="43"/>
      <c r="BOV12" s="43"/>
      <c r="BOW12" s="43"/>
      <c r="BOX12" s="43"/>
      <c r="BOY12" s="43"/>
      <c r="BOZ12" s="43"/>
      <c r="BPA12" s="43"/>
      <c r="BPB12" s="43"/>
      <c r="BPC12" s="43"/>
      <c r="BPD12" s="43"/>
      <c r="BPE12" s="43"/>
      <c r="BPF12" s="43"/>
      <c r="BPG12" s="43"/>
      <c r="BPH12" s="43"/>
      <c r="BPI12" s="43"/>
      <c r="BPJ12" s="43"/>
      <c r="BPK12" s="43"/>
      <c r="BPL12" s="43"/>
      <c r="BPM12" s="43"/>
      <c r="BPN12" s="43"/>
      <c r="BPO12" s="43"/>
      <c r="BPP12" s="43"/>
      <c r="BPQ12" s="43"/>
      <c r="BPR12" s="43"/>
      <c r="BPS12" s="43"/>
      <c r="BPT12" s="43"/>
      <c r="BPU12" s="43"/>
      <c r="BPV12" s="43"/>
      <c r="BPW12" s="43"/>
      <c r="BPX12" s="43"/>
      <c r="BPY12" s="43"/>
      <c r="BPZ12" s="43"/>
      <c r="BQA12" s="43"/>
      <c r="BQB12" s="43"/>
      <c r="BQC12" s="43"/>
      <c r="BQD12" s="43"/>
      <c r="BQE12" s="43"/>
      <c r="BQF12" s="43"/>
      <c r="BQG12" s="43"/>
      <c r="BQH12" s="43"/>
      <c r="BQI12" s="43"/>
      <c r="BQJ12" s="43"/>
      <c r="BQK12" s="43"/>
      <c r="BQL12" s="43"/>
      <c r="BQM12" s="43"/>
      <c r="BQN12" s="43"/>
      <c r="BQO12" s="43"/>
      <c r="BQP12" s="43"/>
      <c r="BQQ12" s="43"/>
      <c r="BQR12" s="43"/>
      <c r="BQS12" s="43"/>
      <c r="BQT12" s="43"/>
      <c r="BQU12" s="43"/>
      <c r="BQV12" s="43"/>
      <c r="BQW12" s="43"/>
      <c r="BQX12" s="43"/>
      <c r="BQY12" s="43"/>
      <c r="BQZ12" s="43"/>
      <c r="BRA12" s="43"/>
      <c r="BRB12" s="43"/>
      <c r="BRC12" s="43"/>
      <c r="BRD12" s="43"/>
      <c r="BRE12" s="43"/>
      <c r="BRF12" s="43"/>
      <c r="BRG12" s="43"/>
      <c r="BRH12" s="43"/>
      <c r="BRI12" s="43"/>
      <c r="BRJ12" s="43"/>
      <c r="BRK12" s="43"/>
      <c r="BRL12" s="43"/>
      <c r="BRM12" s="43"/>
      <c r="BRN12" s="43"/>
      <c r="BRO12" s="43"/>
      <c r="BRP12" s="43"/>
      <c r="BRQ12" s="43"/>
      <c r="BRR12" s="43"/>
      <c r="BRS12" s="43"/>
      <c r="BRT12" s="43"/>
      <c r="BRU12" s="43"/>
      <c r="BRV12" s="43"/>
      <c r="BRW12" s="43"/>
      <c r="BRX12" s="43"/>
      <c r="BRY12" s="43"/>
      <c r="BRZ12" s="43"/>
      <c r="BSA12" s="43"/>
      <c r="BSB12" s="43"/>
      <c r="BSC12" s="43"/>
      <c r="BSD12" s="43"/>
      <c r="BSE12" s="43"/>
      <c r="BSF12" s="43"/>
      <c r="BSG12" s="43"/>
      <c r="BSH12" s="43"/>
      <c r="BSI12" s="43"/>
      <c r="BSJ12" s="43"/>
      <c r="BSK12" s="43"/>
      <c r="BSL12" s="43"/>
      <c r="BSM12" s="43"/>
      <c r="BSN12" s="43"/>
      <c r="BSO12" s="43"/>
      <c r="BSP12" s="43"/>
      <c r="BSQ12" s="43"/>
      <c r="BSR12" s="43"/>
      <c r="BSS12" s="43"/>
      <c r="BST12" s="43"/>
      <c r="BSU12" s="43"/>
      <c r="BSV12" s="43"/>
      <c r="BSW12" s="43"/>
      <c r="BSX12" s="43"/>
      <c r="BSY12" s="43"/>
      <c r="BSZ12" s="43"/>
      <c r="BTA12" s="43"/>
      <c r="BTB12" s="43"/>
      <c r="BTC12" s="43"/>
      <c r="BTD12" s="43"/>
      <c r="BTE12" s="43"/>
      <c r="BTF12" s="43"/>
      <c r="BTG12" s="43"/>
      <c r="BTH12" s="43"/>
      <c r="BTI12" s="43"/>
      <c r="BTJ12" s="43"/>
      <c r="BTK12" s="43"/>
      <c r="BTL12" s="43"/>
      <c r="BTM12" s="43"/>
      <c r="BTN12" s="43"/>
      <c r="BTO12" s="43"/>
      <c r="BTP12" s="43"/>
      <c r="BTQ12" s="43"/>
      <c r="BTR12" s="43"/>
      <c r="BTS12" s="43"/>
      <c r="BTT12" s="43"/>
      <c r="BTU12" s="43"/>
      <c r="BTV12" s="43"/>
      <c r="BTW12" s="43"/>
      <c r="BTX12" s="43"/>
      <c r="BTY12" s="43"/>
      <c r="BTZ12" s="43"/>
      <c r="BUA12" s="43"/>
      <c r="BUB12" s="43"/>
      <c r="BUC12" s="43"/>
      <c r="BUD12" s="43"/>
      <c r="BUE12" s="43"/>
      <c r="BUF12" s="43"/>
      <c r="BUG12" s="43"/>
      <c r="BUH12" s="43"/>
      <c r="BUI12" s="43"/>
      <c r="BUJ12" s="43"/>
      <c r="BUK12" s="43"/>
      <c r="BUL12" s="43"/>
      <c r="BUM12" s="43"/>
      <c r="BUN12" s="43"/>
      <c r="BUO12" s="43"/>
      <c r="BUP12" s="43"/>
      <c r="BUQ12" s="43"/>
      <c r="BUR12" s="43"/>
      <c r="BUS12" s="43"/>
      <c r="BUT12" s="43"/>
      <c r="BUU12" s="43"/>
      <c r="BUV12" s="43"/>
      <c r="BUW12" s="43"/>
      <c r="BUX12" s="43"/>
      <c r="BUY12" s="43"/>
      <c r="BUZ12" s="43"/>
      <c r="BVA12" s="43"/>
      <c r="BVB12" s="43"/>
      <c r="BVC12" s="43"/>
      <c r="BVD12" s="43"/>
      <c r="BVE12" s="43"/>
      <c r="BVF12" s="43"/>
      <c r="BVG12" s="43"/>
      <c r="BVH12" s="43"/>
      <c r="BVI12" s="43"/>
      <c r="BVJ12" s="43"/>
      <c r="BVK12" s="43"/>
      <c r="BVL12" s="43"/>
      <c r="BVM12" s="43"/>
      <c r="BVN12" s="43"/>
      <c r="BVO12" s="43"/>
      <c r="BVP12" s="43"/>
      <c r="BVQ12" s="43"/>
      <c r="BVR12" s="43"/>
      <c r="BVS12" s="43"/>
      <c r="BVT12" s="43"/>
      <c r="BVU12" s="43"/>
      <c r="BVV12" s="43"/>
      <c r="BVW12" s="43"/>
      <c r="BVX12" s="43"/>
      <c r="BVY12" s="43"/>
      <c r="BVZ12" s="43"/>
      <c r="BWA12" s="43"/>
      <c r="BWB12" s="43"/>
      <c r="BWC12" s="43"/>
      <c r="BWD12" s="43"/>
      <c r="BWE12" s="43"/>
      <c r="BWF12" s="43"/>
      <c r="BWG12" s="43"/>
      <c r="BWH12" s="43"/>
      <c r="BWI12" s="43"/>
      <c r="BWJ12" s="43"/>
    </row>
    <row r="13" spans="1:1960" ht="15" x14ac:dyDescent="0.25">
      <c r="A13" s="45">
        <v>0.41666666666666702</v>
      </c>
      <c r="B13" s="46">
        <f t="shared" ca="1" si="30"/>
        <v>86</v>
      </c>
      <c r="C13" s="47" t="str">
        <f t="shared" ca="1" si="0"/>
        <v>NÃO</v>
      </c>
      <c r="D13" s="48">
        <f t="shared" ref="D13:D26" ca="1" si="55">RANDBETWEEN(40,50)</f>
        <v>41</v>
      </c>
      <c r="E13" s="47" t="str">
        <f t="shared" ca="1" si="1"/>
        <v>SIM</v>
      </c>
      <c r="F13" s="46">
        <f t="shared" ca="1" si="31"/>
        <v>84</v>
      </c>
      <c r="G13" s="47" t="str">
        <f t="shared" ca="1" si="2"/>
        <v>NÃO</v>
      </c>
      <c r="H13" s="49">
        <f t="shared" ca="1" si="32"/>
        <v>22</v>
      </c>
      <c r="I13" s="47" t="str">
        <f t="shared" ca="1" si="3"/>
        <v>SIM</v>
      </c>
      <c r="J13" s="48">
        <v>10</v>
      </c>
      <c r="K13" s="47" t="str">
        <f t="shared" si="4"/>
        <v>SIM</v>
      </c>
      <c r="L13" s="48">
        <f t="shared" ca="1" si="33"/>
        <v>43</v>
      </c>
      <c r="M13" s="47" t="str">
        <f t="shared" ca="1" si="5"/>
        <v>SIM</v>
      </c>
      <c r="N13" s="49">
        <v>64</v>
      </c>
      <c r="O13" s="47" t="str">
        <f t="shared" si="6"/>
        <v>NÃO</v>
      </c>
      <c r="P13" s="48">
        <f t="shared" ca="1" si="35"/>
        <v>45</v>
      </c>
      <c r="Q13" s="47" t="str">
        <f t="shared" ca="1" si="7"/>
        <v>SIM</v>
      </c>
      <c r="R13" s="46">
        <v>30</v>
      </c>
      <c r="S13" s="47" t="str">
        <f t="shared" si="8"/>
        <v>SIM</v>
      </c>
      <c r="T13" s="46">
        <v>10</v>
      </c>
      <c r="U13" s="47" t="str">
        <f t="shared" si="9"/>
        <v>SIM</v>
      </c>
      <c r="V13" s="48">
        <f t="shared" ca="1" si="37"/>
        <v>45</v>
      </c>
      <c r="W13" s="47" t="str">
        <f t="shared" ca="1" si="10"/>
        <v>SIM</v>
      </c>
      <c r="X13" s="49">
        <f t="shared" ca="1" si="38"/>
        <v>25</v>
      </c>
      <c r="Y13" s="47" t="str">
        <f t="shared" ca="1" si="11"/>
        <v>SIM</v>
      </c>
      <c r="Z13" s="49">
        <f t="shared" ca="1" si="38"/>
        <v>12</v>
      </c>
      <c r="AA13" s="47" t="str">
        <f t="shared" ca="1" si="12"/>
        <v>SIM</v>
      </c>
      <c r="AB13" s="48">
        <f t="shared" ca="1" si="39"/>
        <v>45</v>
      </c>
      <c r="AC13" s="47" t="str">
        <f t="shared" ca="1" si="13"/>
        <v>SIM</v>
      </c>
      <c r="AD13" s="46">
        <f t="shared" ca="1" si="40"/>
        <v>89</v>
      </c>
      <c r="AE13" s="47" t="str">
        <f t="shared" ca="1" si="14"/>
        <v>NÃO</v>
      </c>
      <c r="AF13" s="48">
        <f t="shared" ca="1" si="41"/>
        <v>50</v>
      </c>
      <c r="AG13" s="47" t="str">
        <f t="shared" ca="1" si="15"/>
        <v>NÃO</v>
      </c>
      <c r="AH13" s="48">
        <f t="shared" ca="1" si="41"/>
        <v>47</v>
      </c>
      <c r="AI13" s="47" t="str">
        <f t="shared" ca="1" si="16"/>
        <v>NÃO</v>
      </c>
      <c r="AJ13" s="49">
        <f t="shared" ca="1" si="42"/>
        <v>6</v>
      </c>
      <c r="AK13" s="47" t="str">
        <f t="shared" ca="1" si="17"/>
        <v>SIM</v>
      </c>
      <c r="AL13" s="48">
        <f t="shared" ca="1" si="43"/>
        <v>47</v>
      </c>
      <c r="AM13" s="47" t="str">
        <f t="shared" ca="1" si="18"/>
        <v>NÃO</v>
      </c>
      <c r="AN13" s="46">
        <f t="shared" ca="1" si="44"/>
        <v>86</v>
      </c>
      <c r="AO13" s="47" t="str">
        <f t="shared" ca="1" si="19"/>
        <v>NÃO</v>
      </c>
      <c r="AP13" s="48">
        <f t="shared" ca="1" si="45"/>
        <v>44</v>
      </c>
      <c r="AQ13" s="47" t="str">
        <f t="shared" ca="1" si="20"/>
        <v>SIM</v>
      </c>
      <c r="AR13" s="49">
        <f t="shared" ca="1" si="46"/>
        <v>25</v>
      </c>
      <c r="AS13" s="47" t="str">
        <f t="shared" ca="1" si="21"/>
        <v>SIM</v>
      </c>
      <c r="AT13" s="46">
        <f t="shared" ca="1" si="47"/>
        <v>81</v>
      </c>
      <c r="AU13" s="47" t="str">
        <f t="shared" ca="1" si="22"/>
        <v>NÃO</v>
      </c>
      <c r="AV13" s="48">
        <f t="shared" ca="1" si="48"/>
        <v>49</v>
      </c>
      <c r="AW13" s="47" t="str">
        <f t="shared" ca="1" si="23"/>
        <v>NÃO</v>
      </c>
      <c r="AX13" s="49">
        <f t="shared" ca="1" si="49"/>
        <v>10</v>
      </c>
      <c r="AY13" s="47" t="str">
        <f t="shared" ca="1" si="24"/>
        <v>SIM</v>
      </c>
      <c r="AZ13" s="49">
        <f t="shared" ca="1" si="49"/>
        <v>25</v>
      </c>
      <c r="BA13" s="47" t="str">
        <f t="shared" ca="1" si="25"/>
        <v>SIM</v>
      </c>
      <c r="BB13" s="46">
        <f t="shared" ca="1" si="50"/>
        <v>87</v>
      </c>
      <c r="BC13" s="47" t="str">
        <f t="shared" ca="1" si="26"/>
        <v>NÃO</v>
      </c>
      <c r="BD13" s="48">
        <f t="shared" ca="1" si="51"/>
        <v>49</v>
      </c>
      <c r="BE13" s="47" t="str">
        <f t="shared" ca="1" si="27"/>
        <v>NÃO</v>
      </c>
      <c r="BF13" s="46">
        <f t="shared" ca="1" si="52"/>
        <v>83</v>
      </c>
      <c r="BG13" s="47" t="str">
        <f t="shared" ca="1" si="28"/>
        <v>NÃO</v>
      </c>
      <c r="BH13" s="48">
        <f t="shared" ca="1" si="53"/>
        <v>50</v>
      </c>
      <c r="BI13" s="47" t="str">
        <f t="shared" ca="1" si="29"/>
        <v>NÃO</v>
      </c>
      <c r="BJ13" s="48">
        <f t="shared" ca="1" si="53"/>
        <v>41</v>
      </c>
      <c r="BK13" s="47" t="str">
        <f t="shared" ca="1" si="54"/>
        <v>SIM</v>
      </c>
      <c r="BL13" s="43"/>
      <c r="BM13" s="43"/>
      <c r="BN13" s="43"/>
      <c r="BO13" s="43"/>
      <c r="BP13" s="43"/>
      <c r="BQ13" s="43"/>
      <c r="BR13" s="43"/>
      <c r="BS13" s="43"/>
      <c r="BT13" s="43"/>
      <c r="BU13" s="43"/>
      <c r="BV13" s="43"/>
      <c r="BW13" s="43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3"/>
      <c r="DY13" s="43"/>
      <c r="DZ13" s="43"/>
      <c r="EA13" s="43"/>
      <c r="EB13" s="43"/>
      <c r="EC13" s="43"/>
      <c r="ED13" s="43"/>
      <c r="EE13" s="43"/>
      <c r="EF13" s="43"/>
      <c r="EG13" s="43"/>
      <c r="EH13" s="43"/>
      <c r="EI13" s="43"/>
      <c r="EJ13" s="43"/>
      <c r="EK13" s="43"/>
      <c r="EL13" s="43"/>
      <c r="EM13" s="43"/>
      <c r="EN13" s="43"/>
      <c r="EO13" s="43"/>
      <c r="EP13" s="43"/>
      <c r="EQ13" s="43"/>
      <c r="ER13" s="43"/>
      <c r="ES13" s="43"/>
      <c r="ET13" s="43"/>
      <c r="EU13" s="43"/>
      <c r="EV13" s="43"/>
      <c r="EW13" s="43"/>
      <c r="EX13" s="43"/>
      <c r="EY13" s="43"/>
      <c r="EZ13" s="43"/>
      <c r="FA13" s="43"/>
      <c r="FB13" s="43"/>
      <c r="FC13" s="43"/>
      <c r="FD13" s="43"/>
      <c r="FE13" s="43"/>
      <c r="FF13" s="43"/>
      <c r="FG13" s="43"/>
      <c r="FH13" s="43"/>
      <c r="FI13" s="43"/>
      <c r="FJ13" s="43"/>
      <c r="FK13" s="43"/>
      <c r="FL13" s="43"/>
      <c r="FM13" s="43"/>
      <c r="FN13" s="43"/>
      <c r="FO13" s="43"/>
      <c r="FP13" s="43"/>
      <c r="FQ13" s="43"/>
      <c r="FR13" s="43"/>
      <c r="FS13" s="43"/>
      <c r="FT13" s="43"/>
      <c r="FU13" s="43"/>
      <c r="FV13" s="43"/>
      <c r="FW13" s="43"/>
      <c r="FX13" s="43"/>
      <c r="FY13" s="43"/>
      <c r="FZ13" s="43"/>
      <c r="GA13" s="43"/>
      <c r="GB13" s="43"/>
      <c r="GC13" s="43"/>
      <c r="GD13" s="43"/>
      <c r="GE13" s="43"/>
      <c r="GF13" s="43"/>
      <c r="GG13" s="43"/>
      <c r="GH13" s="43"/>
      <c r="GI13" s="43"/>
      <c r="GJ13" s="43"/>
      <c r="GK13" s="43"/>
      <c r="GL13" s="43"/>
      <c r="GM13" s="43"/>
      <c r="GN13" s="43"/>
      <c r="GO13" s="43"/>
      <c r="GP13" s="43"/>
      <c r="GQ13" s="43"/>
      <c r="GR13" s="43"/>
      <c r="GS13" s="43"/>
      <c r="GT13" s="43"/>
      <c r="GU13" s="43"/>
      <c r="GV13" s="43"/>
      <c r="GW13" s="43"/>
      <c r="GX13" s="43"/>
      <c r="GY13" s="43"/>
      <c r="GZ13" s="43"/>
      <c r="HA13" s="43"/>
      <c r="HB13" s="43"/>
      <c r="HC13" s="43"/>
      <c r="HD13" s="43"/>
      <c r="HE13" s="43"/>
      <c r="HF13" s="43"/>
      <c r="HG13" s="43"/>
      <c r="HH13" s="43"/>
      <c r="HI13" s="43"/>
      <c r="HJ13" s="43"/>
      <c r="HK13" s="43"/>
      <c r="HL13" s="43"/>
      <c r="HM13" s="43"/>
      <c r="HN13" s="43"/>
      <c r="HO13" s="43"/>
      <c r="HP13" s="43"/>
      <c r="HQ13" s="43"/>
      <c r="HR13" s="43"/>
      <c r="HS13" s="43"/>
      <c r="HT13" s="43"/>
      <c r="HU13" s="43"/>
      <c r="HV13" s="43"/>
      <c r="HW13" s="43"/>
      <c r="HX13" s="43"/>
      <c r="HY13" s="43"/>
      <c r="HZ13" s="43"/>
      <c r="IA13" s="43"/>
      <c r="IB13" s="43"/>
      <c r="IC13" s="43"/>
      <c r="ID13" s="43"/>
      <c r="IE13" s="43"/>
      <c r="IF13" s="43"/>
      <c r="IG13" s="43"/>
      <c r="IH13" s="43"/>
      <c r="II13" s="43"/>
      <c r="IJ13" s="43"/>
      <c r="IK13" s="43"/>
      <c r="IL13" s="43"/>
      <c r="IM13" s="43"/>
      <c r="IN13" s="43"/>
      <c r="IO13" s="43"/>
      <c r="IP13" s="43"/>
      <c r="IQ13" s="43"/>
      <c r="IR13" s="43"/>
      <c r="IS13" s="43"/>
      <c r="IT13" s="43"/>
      <c r="IU13" s="43"/>
      <c r="IV13" s="43"/>
      <c r="IW13" s="43"/>
      <c r="IX13" s="43"/>
      <c r="IY13" s="43"/>
      <c r="IZ13" s="43"/>
      <c r="JA13" s="43"/>
      <c r="JB13" s="43"/>
      <c r="JC13" s="43"/>
      <c r="JD13" s="43"/>
      <c r="JE13" s="43"/>
      <c r="JF13" s="43"/>
      <c r="JG13" s="43"/>
      <c r="JH13" s="43"/>
      <c r="JI13" s="43"/>
      <c r="JJ13" s="43"/>
      <c r="JK13" s="43"/>
      <c r="JL13" s="43"/>
      <c r="JM13" s="43"/>
      <c r="JN13" s="43"/>
      <c r="JO13" s="43"/>
      <c r="JP13" s="43"/>
      <c r="JQ13" s="43"/>
      <c r="JR13" s="43"/>
      <c r="JS13" s="43"/>
      <c r="JT13" s="43"/>
      <c r="JU13" s="43"/>
      <c r="JV13" s="43"/>
      <c r="JW13" s="43"/>
      <c r="JX13" s="43"/>
      <c r="JY13" s="43"/>
      <c r="JZ13" s="43"/>
      <c r="KA13" s="43"/>
      <c r="KB13" s="43"/>
      <c r="KC13" s="43"/>
      <c r="KD13" s="43"/>
      <c r="KE13" s="43"/>
      <c r="KF13" s="43"/>
      <c r="KG13" s="43"/>
      <c r="KH13" s="43"/>
      <c r="KI13" s="43"/>
      <c r="KJ13" s="43"/>
      <c r="KK13" s="43"/>
      <c r="KL13" s="43"/>
      <c r="KM13" s="43"/>
      <c r="KN13" s="43"/>
      <c r="KO13" s="43"/>
      <c r="KP13" s="43"/>
      <c r="KQ13" s="43"/>
      <c r="KR13" s="43"/>
      <c r="KS13" s="43"/>
      <c r="KT13" s="43"/>
      <c r="KU13" s="43"/>
      <c r="KV13" s="43"/>
      <c r="KW13" s="43"/>
      <c r="KX13" s="43"/>
      <c r="KY13" s="43"/>
      <c r="KZ13" s="43"/>
      <c r="LA13" s="43"/>
      <c r="LB13" s="43"/>
      <c r="LC13" s="43"/>
      <c r="LD13" s="43"/>
      <c r="LE13" s="43"/>
      <c r="LF13" s="43"/>
      <c r="LG13" s="43"/>
      <c r="LH13" s="43"/>
      <c r="LI13" s="43"/>
      <c r="LJ13" s="43"/>
      <c r="LK13" s="43"/>
      <c r="LL13" s="43"/>
      <c r="LM13" s="43"/>
      <c r="LN13" s="43"/>
      <c r="LO13" s="43"/>
      <c r="LP13" s="43"/>
      <c r="LQ13" s="43"/>
      <c r="LR13" s="43"/>
      <c r="LS13" s="43"/>
      <c r="LT13" s="43"/>
      <c r="LU13" s="43"/>
      <c r="LV13" s="43"/>
      <c r="LW13" s="43"/>
      <c r="LX13" s="43"/>
      <c r="LY13" s="43"/>
      <c r="LZ13" s="43"/>
      <c r="MA13" s="43"/>
      <c r="MB13" s="43"/>
      <c r="MC13" s="43"/>
      <c r="MD13" s="43"/>
      <c r="ME13" s="43"/>
      <c r="MF13" s="43"/>
      <c r="MG13" s="43"/>
      <c r="MH13" s="43"/>
      <c r="MI13" s="43"/>
      <c r="MJ13" s="43"/>
      <c r="MK13" s="43"/>
      <c r="ML13" s="43"/>
      <c r="MM13" s="43"/>
      <c r="MN13" s="43"/>
      <c r="MO13" s="43"/>
      <c r="MP13" s="43"/>
      <c r="MQ13" s="43"/>
      <c r="MR13" s="43"/>
      <c r="MS13" s="43"/>
      <c r="MT13" s="43"/>
      <c r="MU13" s="43"/>
      <c r="MV13" s="43"/>
      <c r="MW13" s="43"/>
      <c r="MX13" s="43"/>
      <c r="MY13" s="43"/>
      <c r="MZ13" s="43"/>
      <c r="NA13" s="43"/>
      <c r="NB13" s="43"/>
      <c r="NC13" s="43"/>
      <c r="ND13" s="43"/>
      <c r="NE13" s="43"/>
      <c r="NF13" s="43"/>
      <c r="NG13" s="43"/>
      <c r="NH13" s="43"/>
      <c r="NI13" s="43"/>
      <c r="NJ13" s="43"/>
      <c r="NK13" s="43"/>
      <c r="NL13" s="43"/>
      <c r="NM13" s="43"/>
      <c r="NN13" s="43"/>
      <c r="NO13" s="43"/>
      <c r="NP13" s="43"/>
      <c r="NQ13" s="43"/>
      <c r="NR13" s="43"/>
      <c r="NS13" s="43"/>
      <c r="NT13" s="43"/>
      <c r="NU13" s="43"/>
      <c r="NV13" s="43"/>
      <c r="NW13" s="43"/>
      <c r="NX13" s="43"/>
      <c r="NY13" s="43"/>
      <c r="NZ13" s="43"/>
      <c r="OA13" s="43"/>
      <c r="OB13" s="43"/>
      <c r="OC13" s="43"/>
      <c r="OD13" s="43"/>
      <c r="OE13" s="43"/>
      <c r="OF13" s="43"/>
      <c r="OG13" s="43"/>
      <c r="OH13" s="43"/>
      <c r="OI13" s="43"/>
      <c r="OJ13" s="43"/>
      <c r="OK13" s="43"/>
      <c r="OL13" s="43"/>
      <c r="OM13" s="43"/>
      <c r="ON13" s="43"/>
      <c r="OO13" s="43"/>
      <c r="OP13" s="43"/>
      <c r="OQ13" s="43"/>
      <c r="OR13" s="43"/>
      <c r="OS13" s="43"/>
      <c r="OT13" s="43"/>
      <c r="OU13" s="43"/>
      <c r="OV13" s="43"/>
      <c r="OW13" s="43"/>
      <c r="OX13" s="43"/>
      <c r="OY13" s="43"/>
      <c r="OZ13" s="43"/>
      <c r="PA13" s="43"/>
      <c r="PB13" s="43"/>
      <c r="PC13" s="43"/>
      <c r="PD13" s="43"/>
      <c r="PE13" s="43"/>
      <c r="PF13" s="43"/>
      <c r="PG13" s="43"/>
      <c r="PH13" s="43"/>
      <c r="PI13" s="43"/>
      <c r="PJ13" s="43"/>
      <c r="PK13" s="43"/>
      <c r="PL13" s="43"/>
      <c r="PM13" s="43"/>
      <c r="PN13" s="43"/>
      <c r="PO13" s="43"/>
      <c r="PP13" s="43"/>
      <c r="PQ13" s="43"/>
      <c r="PR13" s="43"/>
      <c r="PS13" s="43"/>
      <c r="PT13" s="43"/>
      <c r="PU13" s="43"/>
      <c r="PV13" s="43"/>
      <c r="PW13" s="43"/>
      <c r="PX13" s="43"/>
      <c r="PY13" s="43"/>
      <c r="PZ13" s="43"/>
      <c r="QA13" s="43"/>
      <c r="QB13" s="43"/>
      <c r="QC13" s="43"/>
      <c r="QD13" s="43"/>
      <c r="QE13" s="43"/>
      <c r="QF13" s="43"/>
      <c r="QG13" s="43"/>
      <c r="QH13" s="43"/>
      <c r="QI13" s="43"/>
      <c r="QJ13" s="43"/>
      <c r="QK13" s="43"/>
      <c r="QL13" s="43"/>
      <c r="QM13" s="43"/>
      <c r="QN13" s="43"/>
      <c r="QO13" s="43"/>
      <c r="QP13" s="43"/>
      <c r="QQ13" s="43"/>
      <c r="QR13" s="43"/>
      <c r="QS13" s="43"/>
      <c r="QT13" s="43"/>
      <c r="QU13" s="43"/>
      <c r="QV13" s="43"/>
      <c r="QW13" s="43"/>
      <c r="QX13" s="43"/>
      <c r="QY13" s="43"/>
      <c r="QZ13" s="43"/>
      <c r="RA13" s="43"/>
      <c r="RB13" s="43"/>
      <c r="RC13" s="43"/>
      <c r="RD13" s="43"/>
      <c r="RE13" s="43"/>
      <c r="RF13" s="43"/>
      <c r="RG13" s="43"/>
      <c r="RH13" s="43"/>
      <c r="RI13" s="43"/>
      <c r="RJ13" s="43"/>
      <c r="RK13" s="43"/>
      <c r="RL13" s="43"/>
      <c r="RM13" s="43"/>
      <c r="RN13" s="43"/>
      <c r="RO13" s="43"/>
      <c r="RP13" s="43"/>
      <c r="RQ13" s="43"/>
      <c r="RR13" s="43"/>
      <c r="RS13" s="43"/>
      <c r="RT13" s="43"/>
      <c r="RU13" s="43"/>
      <c r="RV13" s="43"/>
      <c r="RW13" s="43"/>
      <c r="RX13" s="43"/>
      <c r="RY13" s="43"/>
      <c r="RZ13" s="43"/>
      <c r="SA13" s="43"/>
      <c r="SB13" s="43"/>
      <c r="SC13" s="43"/>
      <c r="SD13" s="43"/>
      <c r="SE13" s="43"/>
      <c r="SF13" s="43"/>
      <c r="SG13" s="43"/>
      <c r="SH13" s="43"/>
      <c r="SI13" s="43"/>
      <c r="SJ13" s="43"/>
      <c r="SK13" s="43"/>
      <c r="SL13" s="43"/>
      <c r="SM13" s="43"/>
      <c r="SN13" s="43"/>
      <c r="SO13" s="43"/>
      <c r="SP13" s="43"/>
      <c r="SQ13" s="43"/>
      <c r="SR13" s="43"/>
      <c r="SS13" s="43"/>
      <c r="ST13" s="43"/>
      <c r="SU13" s="43"/>
      <c r="SV13" s="43"/>
      <c r="SW13" s="43"/>
      <c r="SX13" s="43"/>
      <c r="SY13" s="43"/>
      <c r="SZ13" s="43"/>
      <c r="TA13" s="43"/>
      <c r="TB13" s="43"/>
      <c r="TC13" s="43"/>
      <c r="TD13" s="43"/>
      <c r="TE13" s="43"/>
      <c r="TF13" s="43"/>
      <c r="TG13" s="43"/>
      <c r="TH13" s="43"/>
      <c r="TI13" s="43"/>
      <c r="TJ13" s="43"/>
      <c r="TK13" s="43"/>
      <c r="TL13" s="43"/>
      <c r="TM13" s="43"/>
      <c r="TN13" s="43"/>
      <c r="TO13" s="43"/>
      <c r="TP13" s="43"/>
      <c r="TQ13" s="43"/>
      <c r="TR13" s="43"/>
      <c r="TS13" s="43"/>
      <c r="TT13" s="43"/>
      <c r="TU13" s="43"/>
      <c r="TV13" s="43"/>
      <c r="TW13" s="43"/>
      <c r="TX13" s="43"/>
      <c r="TY13" s="43"/>
      <c r="TZ13" s="43"/>
      <c r="UA13" s="43"/>
      <c r="UB13" s="43"/>
      <c r="UC13" s="43"/>
      <c r="UD13" s="43"/>
      <c r="UE13" s="43"/>
      <c r="UF13" s="43"/>
      <c r="UG13" s="43"/>
      <c r="UH13" s="43"/>
      <c r="UI13" s="43"/>
      <c r="UJ13" s="43"/>
      <c r="UK13" s="43"/>
      <c r="UL13" s="43"/>
      <c r="UM13" s="43"/>
      <c r="UN13" s="43"/>
      <c r="UO13" s="43"/>
      <c r="UP13" s="43"/>
      <c r="UQ13" s="43"/>
      <c r="UR13" s="43"/>
      <c r="US13" s="43"/>
      <c r="UT13" s="43"/>
      <c r="UU13" s="43"/>
      <c r="UV13" s="43"/>
      <c r="UW13" s="43"/>
      <c r="UX13" s="43"/>
      <c r="UY13" s="43"/>
      <c r="UZ13" s="43"/>
      <c r="VA13" s="43"/>
      <c r="VB13" s="43"/>
      <c r="VC13" s="43"/>
      <c r="VD13" s="43"/>
      <c r="VE13" s="43"/>
      <c r="VF13" s="43"/>
      <c r="VG13" s="43"/>
      <c r="VH13" s="43"/>
      <c r="VI13" s="43"/>
      <c r="VJ13" s="43"/>
      <c r="VK13" s="43"/>
      <c r="VL13" s="43"/>
      <c r="VM13" s="43"/>
      <c r="VN13" s="43"/>
      <c r="VO13" s="43"/>
      <c r="VP13" s="43"/>
      <c r="VQ13" s="43"/>
      <c r="VR13" s="43"/>
      <c r="VS13" s="43"/>
      <c r="VT13" s="43"/>
      <c r="VU13" s="43"/>
      <c r="VV13" s="43"/>
      <c r="VW13" s="43"/>
      <c r="VX13" s="43"/>
      <c r="VY13" s="43"/>
      <c r="VZ13" s="43"/>
      <c r="WA13" s="43"/>
      <c r="WB13" s="43"/>
      <c r="WC13" s="43"/>
      <c r="WD13" s="43"/>
      <c r="WE13" s="43"/>
      <c r="WF13" s="43"/>
      <c r="WG13" s="43"/>
      <c r="WH13" s="43"/>
      <c r="WI13" s="43"/>
      <c r="WJ13" s="43"/>
      <c r="WK13" s="43"/>
      <c r="WL13" s="43"/>
      <c r="WM13" s="43"/>
      <c r="WN13" s="43"/>
      <c r="WO13" s="43"/>
      <c r="WP13" s="43"/>
      <c r="WQ13" s="43"/>
      <c r="WR13" s="43"/>
      <c r="WS13" s="43"/>
      <c r="WT13" s="43"/>
      <c r="WU13" s="43"/>
      <c r="WV13" s="43"/>
      <c r="WW13" s="43"/>
      <c r="WX13" s="43"/>
      <c r="WY13" s="43"/>
      <c r="WZ13" s="43"/>
      <c r="XA13" s="43"/>
      <c r="XB13" s="43"/>
      <c r="XC13" s="43"/>
      <c r="XD13" s="43"/>
      <c r="XE13" s="43"/>
      <c r="XF13" s="43"/>
      <c r="XG13" s="43"/>
      <c r="XH13" s="43"/>
      <c r="XI13" s="43"/>
      <c r="XJ13" s="43"/>
      <c r="XK13" s="43"/>
      <c r="XL13" s="43"/>
      <c r="XM13" s="43"/>
      <c r="XN13" s="43"/>
      <c r="XO13" s="43"/>
      <c r="XP13" s="43"/>
      <c r="XQ13" s="43"/>
      <c r="XR13" s="43"/>
      <c r="XS13" s="43"/>
      <c r="XT13" s="43"/>
      <c r="XU13" s="43"/>
      <c r="XV13" s="43"/>
      <c r="XW13" s="43"/>
      <c r="XX13" s="43"/>
      <c r="XY13" s="43"/>
      <c r="XZ13" s="43"/>
      <c r="YA13" s="43"/>
      <c r="YB13" s="43"/>
      <c r="YC13" s="43"/>
      <c r="YD13" s="43"/>
      <c r="YE13" s="43"/>
      <c r="YF13" s="43"/>
      <c r="YG13" s="43"/>
      <c r="YH13" s="43"/>
      <c r="YI13" s="43"/>
      <c r="YJ13" s="43"/>
      <c r="YK13" s="43"/>
      <c r="YL13" s="43"/>
      <c r="YM13" s="43"/>
      <c r="YN13" s="43"/>
      <c r="YO13" s="43"/>
      <c r="YP13" s="43"/>
      <c r="YQ13" s="43"/>
      <c r="YR13" s="43"/>
      <c r="YS13" s="43"/>
      <c r="YT13" s="43"/>
      <c r="YU13" s="43"/>
      <c r="YV13" s="43"/>
      <c r="YW13" s="43"/>
      <c r="YX13" s="43"/>
      <c r="YY13" s="43"/>
      <c r="YZ13" s="43"/>
      <c r="ZA13" s="43"/>
      <c r="ZB13" s="43"/>
      <c r="ZC13" s="43"/>
      <c r="ZD13" s="43"/>
      <c r="ZE13" s="43"/>
      <c r="ZF13" s="43"/>
      <c r="ZG13" s="43"/>
      <c r="ZH13" s="43"/>
      <c r="ZI13" s="43"/>
      <c r="ZJ13" s="43"/>
      <c r="ZK13" s="43"/>
      <c r="ZL13" s="43"/>
      <c r="ZM13" s="43"/>
      <c r="ZN13" s="43"/>
      <c r="ZO13" s="43"/>
      <c r="ZP13" s="43"/>
      <c r="ZQ13" s="43"/>
      <c r="ZR13" s="43"/>
      <c r="ZS13" s="43"/>
      <c r="ZT13" s="43"/>
      <c r="ZU13" s="43"/>
      <c r="ZV13" s="43"/>
      <c r="ZW13" s="43"/>
      <c r="ZX13" s="43"/>
      <c r="ZY13" s="43"/>
      <c r="ZZ13" s="43"/>
      <c r="AAA13" s="43"/>
      <c r="AAB13" s="43"/>
      <c r="AAC13" s="43"/>
      <c r="AAD13" s="43"/>
      <c r="AAE13" s="43"/>
      <c r="AAF13" s="43"/>
      <c r="AAG13" s="43"/>
      <c r="AAH13" s="43"/>
      <c r="AAI13" s="43"/>
      <c r="AAJ13" s="43"/>
      <c r="AAK13" s="43"/>
      <c r="AAL13" s="43"/>
      <c r="AAM13" s="43"/>
      <c r="AAN13" s="43"/>
      <c r="AAO13" s="43"/>
      <c r="AAP13" s="43"/>
      <c r="AAQ13" s="43"/>
      <c r="AAR13" s="43"/>
      <c r="AAS13" s="43"/>
      <c r="AAT13" s="43"/>
      <c r="AAU13" s="43"/>
      <c r="AAV13" s="43"/>
      <c r="AAW13" s="43"/>
      <c r="AAX13" s="43"/>
      <c r="AAY13" s="43"/>
      <c r="AAZ13" s="43"/>
      <c r="ABA13" s="43"/>
      <c r="ABB13" s="43"/>
      <c r="ABC13" s="43"/>
      <c r="ABD13" s="43"/>
      <c r="ABE13" s="43"/>
      <c r="ABF13" s="43"/>
      <c r="ABG13" s="43"/>
      <c r="ABH13" s="43"/>
      <c r="ABI13" s="43"/>
      <c r="ABJ13" s="43"/>
      <c r="ABK13" s="43"/>
      <c r="ABL13" s="43"/>
      <c r="ABM13" s="43"/>
      <c r="ABN13" s="43"/>
      <c r="ABO13" s="43"/>
      <c r="ABP13" s="43"/>
      <c r="ABQ13" s="43"/>
      <c r="ABR13" s="43"/>
      <c r="ABS13" s="43"/>
      <c r="ABT13" s="43"/>
      <c r="ABU13" s="43"/>
      <c r="ABV13" s="43"/>
      <c r="ABW13" s="43"/>
      <c r="ABX13" s="43"/>
      <c r="ABY13" s="43"/>
      <c r="ABZ13" s="43"/>
      <c r="ACA13" s="43"/>
      <c r="ACB13" s="43"/>
      <c r="ACC13" s="43"/>
      <c r="ACD13" s="43"/>
      <c r="ACE13" s="43"/>
      <c r="ACF13" s="43"/>
      <c r="ACG13" s="43"/>
      <c r="ACH13" s="43"/>
      <c r="ACI13" s="43"/>
      <c r="ACJ13" s="43"/>
      <c r="ACK13" s="43"/>
      <c r="ACL13" s="43"/>
      <c r="ACM13" s="43"/>
      <c r="ACN13" s="43"/>
      <c r="ACO13" s="43"/>
      <c r="ACP13" s="43"/>
      <c r="ACQ13" s="43"/>
      <c r="ACR13" s="43"/>
      <c r="ACS13" s="43"/>
      <c r="ACT13" s="43"/>
      <c r="ACU13" s="43"/>
      <c r="ACV13" s="43"/>
      <c r="ACW13" s="43"/>
      <c r="ACX13" s="43"/>
      <c r="ACY13" s="43"/>
      <c r="ACZ13" s="43"/>
      <c r="ADA13" s="43"/>
      <c r="ADB13" s="43"/>
      <c r="ADC13" s="43"/>
      <c r="ADD13" s="43"/>
      <c r="ADE13" s="43"/>
      <c r="ADF13" s="43"/>
      <c r="ADG13" s="43"/>
      <c r="ADH13" s="43"/>
      <c r="ADI13" s="43"/>
      <c r="ADJ13" s="43"/>
      <c r="ADK13" s="43"/>
      <c r="ADL13" s="43"/>
      <c r="ADM13" s="43"/>
      <c r="ADN13" s="43"/>
      <c r="ADO13" s="43"/>
      <c r="ADP13" s="43"/>
      <c r="ADQ13" s="43"/>
      <c r="ADR13" s="43"/>
      <c r="ADS13" s="43"/>
      <c r="ADT13" s="43"/>
      <c r="ADU13" s="43"/>
      <c r="ADV13" s="43"/>
      <c r="ADW13" s="43"/>
      <c r="ADX13" s="43"/>
      <c r="ADY13" s="43"/>
      <c r="ADZ13" s="43"/>
      <c r="AEA13" s="43"/>
      <c r="AEB13" s="43"/>
      <c r="AEC13" s="43"/>
      <c r="AED13" s="43"/>
      <c r="AEE13" s="43"/>
      <c r="AEF13" s="43"/>
      <c r="AEG13" s="43"/>
      <c r="AEH13" s="43"/>
      <c r="AEI13" s="43"/>
      <c r="AEJ13" s="43"/>
      <c r="AEK13" s="43"/>
      <c r="AEL13" s="43"/>
      <c r="AEM13" s="43"/>
      <c r="AEN13" s="43"/>
      <c r="AEO13" s="43"/>
      <c r="AEP13" s="43"/>
      <c r="AEQ13" s="43"/>
      <c r="AER13" s="43"/>
      <c r="AES13" s="43"/>
      <c r="AET13" s="43"/>
      <c r="AEU13" s="43"/>
      <c r="AEV13" s="43"/>
      <c r="AEW13" s="43"/>
      <c r="AEX13" s="43"/>
      <c r="AEY13" s="43"/>
      <c r="AEZ13" s="43"/>
      <c r="AFA13" s="43"/>
      <c r="AFB13" s="43"/>
      <c r="AFC13" s="43"/>
      <c r="AFD13" s="43"/>
      <c r="AFE13" s="43"/>
      <c r="AFF13" s="43"/>
      <c r="AFG13" s="43"/>
      <c r="AFH13" s="43"/>
      <c r="AFI13" s="43"/>
      <c r="AFJ13" s="43"/>
      <c r="AFK13" s="43"/>
      <c r="AFL13" s="43"/>
      <c r="AFM13" s="43"/>
      <c r="AFN13" s="43"/>
      <c r="AFO13" s="43"/>
      <c r="AFP13" s="43"/>
      <c r="AFQ13" s="43"/>
      <c r="AFR13" s="43"/>
      <c r="AFS13" s="43"/>
      <c r="AFT13" s="43"/>
      <c r="AFU13" s="43"/>
      <c r="AFV13" s="43"/>
      <c r="AFW13" s="43"/>
      <c r="AFX13" s="43"/>
      <c r="AFY13" s="43"/>
      <c r="AFZ13" s="43"/>
      <c r="AGA13" s="43"/>
      <c r="AGB13" s="43"/>
      <c r="AGC13" s="43"/>
      <c r="AGD13" s="43"/>
      <c r="AGE13" s="43"/>
      <c r="AGF13" s="43"/>
      <c r="AGG13" s="43"/>
      <c r="AGH13" s="43"/>
      <c r="AGI13" s="43"/>
      <c r="AGJ13" s="43"/>
      <c r="AGK13" s="43"/>
      <c r="AGL13" s="43"/>
      <c r="AGM13" s="43"/>
      <c r="AGN13" s="43"/>
      <c r="AGO13" s="43"/>
      <c r="AGP13" s="43"/>
      <c r="AGQ13" s="43"/>
      <c r="AGR13" s="43"/>
      <c r="AGS13" s="43"/>
      <c r="AGT13" s="43"/>
      <c r="AGU13" s="43"/>
      <c r="AGV13" s="43"/>
      <c r="AGW13" s="43"/>
      <c r="AGX13" s="43"/>
      <c r="AGY13" s="43"/>
      <c r="AGZ13" s="43"/>
      <c r="AHA13" s="43"/>
      <c r="AHB13" s="43"/>
      <c r="AHC13" s="43"/>
      <c r="AHD13" s="43"/>
      <c r="AHE13" s="43"/>
      <c r="AHF13" s="43"/>
      <c r="AHG13" s="43"/>
      <c r="AHH13" s="43"/>
      <c r="AHI13" s="43"/>
      <c r="AHJ13" s="43"/>
      <c r="AHK13" s="43"/>
      <c r="AHL13" s="43"/>
      <c r="AHM13" s="43"/>
      <c r="AHN13" s="43"/>
      <c r="AHO13" s="43"/>
      <c r="AHP13" s="43"/>
      <c r="AHQ13" s="43"/>
      <c r="AHR13" s="43"/>
      <c r="AHS13" s="43"/>
      <c r="AHT13" s="43"/>
      <c r="AHU13" s="43"/>
      <c r="AHV13" s="43"/>
      <c r="AHW13" s="43"/>
      <c r="AHX13" s="43"/>
      <c r="AHY13" s="43"/>
      <c r="AHZ13" s="43"/>
      <c r="AIA13" s="43"/>
      <c r="AIB13" s="43"/>
      <c r="AIC13" s="43"/>
      <c r="AID13" s="43"/>
      <c r="AIE13" s="43"/>
      <c r="AIF13" s="43"/>
      <c r="AIG13" s="43"/>
      <c r="AIH13" s="43"/>
      <c r="AII13" s="43"/>
      <c r="AIJ13" s="43"/>
      <c r="AIK13" s="43"/>
      <c r="AIL13" s="43"/>
      <c r="AIM13" s="43"/>
      <c r="AIN13" s="43"/>
      <c r="AIO13" s="43"/>
      <c r="AIP13" s="43"/>
      <c r="AIQ13" s="43"/>
      <c r="AIR13" s="43"/>
      <c r="AIS13" s="43"/>
      <c r="AIT13" s="43"/>
      <c r="AIU13" s="43"/>
      <c r="AIV13" s="43"/>
      <c r="AIW13" s="43"/>
      <c r="AIX13" s="43"/>
      <c r="AIY13" s="43"/>
      <c r="AIZ13" s="43"/>
      <c r="AJA13" s="43"/>
      <c r="AJB13" s="43"/>
      <c r="AJC13" s="43"/>
      <c r="AJD13" s="43"/>
      <c r="AJE13" s="43"/>
      <c r="AJF13" s="43"/>
      <c r="AJG13" s="43"/>
      <c r="AJH13" s="43"/>
      <c r="AJI13" s="43"/>
      <c r="AJJ13" s="43"/>
      <c r="AJK13" s="43"/>
      <c r="AJL13" s="43"/>
      <c r="AJM13" s="43"/>
      <c r="AJN13" s="43"/>
      <c r="AJO13" s="43"/>
      <c r="AJP13" s="43"/>
      <c r="AJQ13" s="43"/>
      <c r="AJR13" s="43"/>
      <c r="AJS13" s="43"/>
      <c r="AJT13" s="43"/>
      <c r="AJU13" s="43"/>
      <c r="AJV13" s="43"/>
      <c r="AJW13" s="43"/>
      <c r="AJX13" s="43"/>
      <c r="AJY13" s="43"/>
      <c r="AJZ13" s="43"/>
      <c r="AKA13" s="43"/>
      <c r="AKB13" s="43"/>
      <c r="AKC13" s="43"/>
      <c r="AKD13" s="43"/>
      <c r="AKE13" s="43"/>
      <c r="AKF13" s="43"/>
      <c r="AKG13" s="43"/>
      <c r="AKH13" s="43"/>
      <c r="AKI13" s="43"/>
      <c r="AKJ13" s="43"/>
      <c r="AKK13" s="43"/>
      <c r="AKL13" s="43"/>
      <c r="AKM13" s="43"/>
      <c r="AKN13" s="43"/>
      <c r="AKO13" s="43"/>
      <c r="AKP13" s="43"/>
      <c r="AKQ13" s="43"/>
      <c r="AKR13" s="43"/>
      <c r="AKS13" s="43"/>
      <c r="AKT13" s="43"/>
      <c r="AKU13" s="43"/>
      <c r="AKV13" s="43"/>
      <c r="AKW13" s="43"/>
      <c r="AKX13" s="43"/>
      <c r="AKY13" s="43"/>
      <c r="AKZ13" s="43"/>
      <c r="ALA13" s="43"/>
      <c r="ALB13" s="43"/>
      <c r="ALC13" s="43"/>
      <c r="ALD13" s="43"/>
      <c r="ALE13" s="43"/>
      <c r="ALF13" s="43"/>
      <c r="ALG13" s="43"/>
      <c r="ALH13" s="43"/>
      <c r="ALI13" s="43"/>
      <c r="ALJ13" s="43"/>
      <c r="ALK13" s="43"/>
      <c r="ALL13" s="43"/>
      <c r="ALM13" s="43"/>
      <c r="ALN13" s="43"/>
      <c r="ALO13" s="43"/>
      <c r="ALP13" s="43"/>
      <c r="ALQ13" s="43"/>
      <c r="ALR13" s="43"/>
      <c r="ALS13" s="43"/>
      <c r="ALT13" s="43"/>
      <c r="ALU13" s="43"/>
      <c r="ALV13" s="43"/>
      <c r="ALW13" s="43"/>
      <c r="ALX13" s="43"/>
      <c r="ALY13" s="43"/>
      <c r="ALZ13" s="43"/>
      <c r="AMA13" s="43"/>
      <c r="AMB13" s="43"/>
      <c r="AMC13" s="43"/>
      <c r="AMD13" s="43"/>
      <c r="AME13" s="43"/>
      <c r="AMF13" s="43"/>
      <c r="AMG13" s="43"/>
      <c r="AMH13" s="43"/>
      <c r="AMI13" s="43"/>
      <c r="AMJ13" s="43"/>
      <c r="AMK13" s="43"/>
      <c r="AML13" s="43"/>
      <c r="AMM13" s="43"/>
      <c r="AMN13" s="43"/>
      <c r="AMO13" s="43"/>
      <c r="AMP13" s="43"/>
      <c r="AMQ13" s="43"/>
      <c r="AMR13" s="43"/>
      <c r="AMS13" s="43"/>
      <c r="AMT13" s="43"/>
      <c r="AMU13" s="43"/>
      <c r="AMV13" s="43"/>
      <c r="AMW13" s="43"/>
      <c r="AMX13" s="43"/>
      <c r="AMY13" s="43"/>
      <c r="AMZ13" s="43"/>
      <c r="ANA13" s="43"/>
      <c r="ANB13" s="43"/>
      <c r="ANC13" s="43"/>
      <c r="AND13" s="43"/>
      <c r="ANE13" s="43"/>
      <c r="ANF13" s="43"/>
      <c r="ANG13" s="43"/>
      <c r="ANH13" s="43"/>
      <c r="ANI13" s="43"/>
      <c r="ANJ13" s="43"/>
      <c r="ANK13" s="43"/>
      <c r="ANL13" s="43"/>
      <c r="ANM13" s="43"/>
      <c r="ANN13" s="43"/>
      <c r="ANO13" s="43"/>
      <c r="ANP13" s="43"/>
      <c r="ANQ13" s="43"/>
      <c r="ANR13" s="43"/>
      <c r="ANS13" s="43"/>
      <c r="ANT13" s="43"/>
      <c r="ANU13" s="43"/>
      <c r="ANV13" s="43"/>
      <c r="ANW13" s="43"/>
      <c r="ANX13" s="43"/>
      <c r="ANY13" s="43"/>
      <c r="ANZ13" s="43"/>
      <c r="AOA13" s="43"/>
      <c r="AOB13" s="43"/>
      <c r="AOC13" s="43"/>
      <c r="AOD13" s="43"/>
      <c r="AOE13" s="43"/>
      <c r="AOF13" s="43"/>
      <c r="AOG13" s="43"/>
      <c r="AOH13" s="43"/>
      <c r="AOI13" s="43"/>
      <c r="AOJ13" s="43"/>
      <c r="AOK13" s="43"/>
      <c r="AOL13" s="43"/>
      <c r="AOM13" s="43"/>
      <c r="AON13" s="43"/>
      <c r="AOO13" s="43"/>
      <c r="AOP13" s="43"/>
      <c r="AOQ13" s="43"/>
      <c r="AOR13" s="43"/>
      <c r="AOS13" s="43"/>
      <c r="AOT13" s="43"/>
      <c r="AOU13" s="43"/>
      <c r="AOV13" s="43"/>
      <c r="AOW13" s="43"/>
      <c r="AOX13" s="43"/>
      <c r="AOY13" s="43"/>
      <c r="AOZ13" s="43"/>
      <c r="APA13" s="43"/>
      <c r="APB13" s="43"/>
      <c r="APC13" s="43"/>
      <c r="APD13" s="43"/>
      <c r="APE13" s="43"/>
      <c r="APF13" s="43"/>
      <c r="APG13" s="43"/>
      <c r="APH13" s="43"/>
      <c r="API13" s="43"/>
      <c r="APJ13" s="43"/>
      <c r="APK13" s="43"/>
      <c r="APL13" s="43"/>
      <c r="APM13" s="43"/>
      <c r="APN13" s="43"/>
      <c r="APO13" s="43"/>
      <c r="APP13" s="43"/>
      <c r="APQ13" s="43"/>
      <c r="APR13" s="43"/>
      <c r="APS13" s="43"/>
      <c r="APT13" s="43"/>
      <c r="APU13" s="43"/>
      <c r="APV13" s="43"/>
      <c r="APW13" s="43"/>
      <c r="APX13" s="43"/>
      <c r="APY13" s="43"/>
      <c r="APZ13" s="43"/>
      <c r="AQA13" s="43"/>
      <c r="AQB13" s="43"/>
      <c r="AQC13" s="43"/>
      <c r="AQD13" s="43"/>
      <c r="AQE13" s="43"/>
      <c r="AQF13" s="43"/>
      <c r="AQG13" s="43"/>
      <c r="AQH13" s="43"/>
      <c r="AQI13" s="43"/>
      <c r="AQJ13" s="43"/>
      <c r="AQK13" s="43"/>
      <c r="AQL13" s="43"/>
      <c r="AQM13" s="43"/>
      <c r="AQN13" s="43"/>
      <c r="AQO13" s="43"/>
      <c r="AQP13" s="43"/>
      <c r="AQQ13" s="43"/>
      <c r="AQR13" s="43"/>
      <c r="AQS13" s="43"/>
      <c r="AQT13" s="43"/>
      <c r="AQU13" s="43"/>
      <c r="AQV13" s="43"/>
      <c r="AQW13" s="43"/>
      <c r="AQX13" s="43"/>
      <c r="AQY13" s="43"/>
      <c r="AQZ13" s="43"/>
      <c r="ARA13" s="43"/>
      <c r="ARB13" s="43"/>
      <c r="ARC13" s="43"/>
      <c r="ARD13" s="43"/>
      <c r="ARE13" s="43"/>
      <c r="ARF13" s="43"/>
      <c r="ARG13" s="43"/>
      <c r="ARH13" s="43"/>
      <c r="ARI13" s="43"/>
      <c r="ARJ13" s="43"/>
      <c r="ARK13" s="43"/>
      <c r="ARL13" s="43"/>
      <c r="ARM13" s="43"/>
      <c r="ARN13" s="43"/>
      <c r="ARO13" s="43"/>
      <c r="ARP13" s="43"/>
      <c r="ARQ13" s="43"/>
      <c r="ARR13" s="43"/>
      <c r="ARS13" s="43"/>
      <c r="ART13" s="43"/>
      <c r="ARU13" s="43"/>
      <c r="ARV13" s="43"/>
      <c r="ARW13" s="43"/>
      <c r="ARX13" s="43"/>
      <c r="ARY13" s="43"/>
      <c r="ARZ13" s="43"/>
      <c r="ASA13" s="43"/>
      <c r="ASB13" s="43"/>
      <c r="ASC13" s="43"/>
      <c r="ASD13" s="43"/>
      <c r="ASE13" s="43"/>
      <c r="ASF13" s="43"/>
      <c r="ASG13" s="43"/>
      <c r="ASH13" s="43"/>
      <c r="ASI13" s="43"/>
      <c r="ASJ13" s="43"/>
      <c r="ASK13" s="43"/>
      <c r="ASL13" s="43"/>
      <c r="ASM13" s="43"/>
      <c r="ASN13" s="43"/>
      <c r="ASO13" s="43"/>
      <c r="ASP13" s="43"/>
      <c r="ASQ13" s="43"/>
      <c r="ASR13" s="43"/>
      <c r="ASS13" s="43"/>
      <c r="AST13" s="43"/>
      <c r="ASU13" s="43"/>
      <c r="ASV13" s="43"/>
      <c r="ASW13" s="43"/>
      <c r="ASX13" s="43"/>
      <c r="ASY13" s="43"/>
      <c r="ASZ13" s="43"/>
      <c r="ATA13" s="43"/>
      <c r="ATB13" s="43"/>
      <c r="ATC13" s="43"/>
      <c r="ATD13" s="43"/>
      <c r="ATE13" s="43"/>
      <c r="ATF13" s="43"/>
      <c r="ATG13" s="43"/>
      <c r="ATH13" s="43"/>
      <c r="ATI13" s="43"/>
      <c r="ATJ13" s="43"/>
      <c r="ATK13" s="43"/>
      <c r="ATL13" s="43"/>
      <c r="ATM13" s="43"/>
      <c r="ATN13" s="43"/>
      <c r="ATO13" s="43"/>
      <c r="ATP13" s="43"/>
      <c r="ATQ13" s="43"/>
      <c r="ATR13" s="43"/>
      <c r="ATS13" s="43"/>
      <c r="ATT13" s="43"/>
      <c r="ATU13" s="43"/>
      <c r="ATV13" s="43"/>
      <c r="ATW13" s="43"/>
      <c r="ATX13" s="43"/>
      <c r="ATY13" s="43"/>
      <c r="ATZ13" s="43"/>
      <c r="AUA13" s="43"/>
      <c r="AUB13" s="43"/>
      <c r="AUC13" s="43"/>
      <c r="AUD13" s="43"/>
      <c r="AUE13" s="43"/>
      <c r="AUF13" s="43"/>
      <c r="AUG13" s="43"/>
      <c r="AUH13" s="43"/>
      <c r="AUI13" s="43"/>
      <c r="AUJ13" s="43"/>
      <c r="AUK13" s="43"/>
      <c r="AUL13" s="43"/>
      <c r="AUM13" s="43"/>
      <c r="AUN13" s="43"/>
      <c r="AUO13" s="43"/>
      <c r="AUP13" s="43"/>
      <c r="AUQ13" s="43"/>
      <c r="AUR13" s="43"/>
      <c r="AUS13" s="43"/>
      <c r="AUT13" s="43"/>
      <c r="AUU13" s="43"/>
      <c r="AUV13" s="43"/>
      <c r="AUW13" s="43"/>
      <c r="AUX13" s="43"/>
      <c r="AUY13" s="43"/>
      <c r="AUZ13" s="43"/>
      <c r="AVA13" s="43"/>
      <c r="AVB13" s="43"/>
      <c r="AVC13" s="43"/>
      <c r="AVD13" s="43"/>
      <c r="AVE13" s="43"/>
      <c r="AVF13" s="43"/>
      <c r="AVG13" s="43"/>
      <c r="AVH13" s="43"/>
      <c r="AVI13" s="43"/>
      <c r="AVJ13" s="43"/>
      <c r="AVK13" s="43"/>
      <c r="AVL13" s="43"/>
      <c r="AVM13" s="43"/>
      <c r="AVN13" s="43"/>
      <c r="AVO13" s="43"/>
      <c r="AVP13" s="43"/>
      <c r="AVQ13" s="43"/>
      <c r="AVR13" s="43"/>
      <c r="AVS13" s="43"/>
      <c r="AVT13" s="43"/>
      <c r="AVU13" s="43"/>
      <c r="AVV13" s="43"/>
      <c r="AVW13" s="43"/>
      <c r="AVX13" s="43"/>
      <c r="AVY13" s="43"/>
      <c r="AVZ13" s="43"/>
      <c r="AWA13" s="43"/>
      <c r="AWB13" s="43"/>
      <c r="AWC13" s="43"/>
      <c r="AWD13" s="43"/>
      <c r="AWE13" s="43"/>
      <c r="AWF13" s="43"/>
      <c r="AWG13" s="43"/>
      <c r="AWH13" s="43"/>
      <c r="AWI13" s="43"/>
      <c r="AWJ13" s="43"/>
      <c r="AWK13" s="43"/>
      <c r="AWL13" s="43"/>
      <c r="AWM13" s="43"/>
      <c r="AWN13" s="43"/>
      <c r="AWO13" s="43"/>
      <c r="AWP13" s="43"/>
      <c r="AWQ13" s="43"/>
      <c r="AWR13" s="43"/>
      <c r="AWS13" s="43"/>
      <c r="AWT13" s="43"/>
      <c r="AWU13" s="43"/>
      <c r="AWV13" s="43"/>
      <c r="AWW13" s="43"/>
      <c r="AWX13" s="43"/>
      <c r="AWY13" s="43"/>
      <c r="AWZ13" s="43"/>
      <c r="AXA13" s="43"/>
      <c r="AXB13" s="43"/>
      <c r="AXC13" s="43"/>
      <c r="AXD13" s="43"/>
      <c r="AXE13" s="43"/>
      <c r="AXF13" s="43"/>
      <c r="AXG13" s="43"/>
      <c r="AXH13" s="43"/>
      <c r="AXI13" s="43"/>
      <c r="AXJ13" s="43"/>
      <c r="AXK13" s="43"/>
      <c r="AXL13" s="43"/>
      <c r="AXM13" s="43"/>
      <c r="AXN13" s="43"/>
      <c r="AXO13" s="43"/>
      <c r="AXP13" s="43"/>
      <c r="AXQ13" s="43"/>
      <c r="AXR13" s="43"/>
      <c r="AXS13" s="43"/>
      <c r="AXT13" s="43"/>
      <c r="AXU13" s="43"/>
      <c r="AXV13" s="43"/>
      <c r="AXW13" s="43"/>
      <c r="AXX13" s="43"/>
      <c r="AXY13" s="43"/>
      <c r="AXZ13" s="43"/>
      <c r="AYA13" s="43"/>
      <c r="AYB13" s="43"/>
      <c r="AYC13" s="43"/>
      <c r="AYD13" s="43"/>
      <c r="AYE13" s="43"/>
      <c r="AYF13" s="43"/>
      <c r="AYG13" s="43"/>
      <c r="AYH13" s="43"/>
      <c r="AYI13" s="43"/>
      <c r="AYJ13" s="43"/>
      <c r="AYK13" s="43"/>
      <c r="AYL13" s="43"/>
      <c r="AYM13" s="43"/>
      <c r="AYN13" s="43"/>
      <c r="AYO13" s="43"/>
      <c r="AYP13" s="43"/>
      <c r="AYQ13" s="43"/>
      <c r="AYR13" s="43"/>
      <c r="AYS13" s="43"/>
      <c r="AYT13" s="43"/>
      <c r="AYU13" s="43"/>
      <c r="AYV13" s="43"/>
      <c r="AYW13" s="43"/>
      <c r="AYX13" s="43"/>
      <c r="AYY13" s="43"/>
      <c r="AYZ13" s="43"/>
      <c r="AZA13" s="43"/>
      <c r="AZB13" s="43"/>
      <c r="AZC13" s="43"/>
      <c r="AZD13" s="43"/>
      <c r="AZE13" s="43"/>
      <c r="AZF13" s="43"/>
      <c r="AZG13" s="43"/>
      <c r="AZH13" s="43"/>
      <c r="AZI13" s="43"/>
      <c r="AZJ13" s="43"/>
      <c r="AZK13" s="43"/>
      <c r="AZL13" s="43"/>
      <c r="AZM13" s="43"/>
      <c r="AZN13" s="43"/>
      <c r="AZO13" s="43"/>
      <c r="AZP13" s="43"/>
      <c r="AZQ13" s="43"/>
      <c r="AZR13" s="43"/>
      <c r="AZS13" s="43"/>
      <c r="AZT13" s="43"/>
      <c r="AZU13" s="43"/>
      <c r="AZV13" s="43"/>
      <c r="AZW13" s="43"/>
      <c r="AZX13" s="43"/>
      <c r="AZY13" s="43"/>
      <c r="AZZ13" s="43"/>
      <c r="BAA13" s="43"/>
      <c r="BAB13" s="43"/>
      <c r="BAC13" s="43"/>
      <c r="BAD13" s="43"/>
      <c r="BAE13" s="43"/>
      <c r="BAF13" s="43"/>
      <c r="BAG13" s="43"/>
      <c r="BAH13" s="43"/>
      <c r="BAI13" s="43"/>
      <c r="BAJ13" s="43"/>
      <c r="BAK13" s="43"/>
      <c r="BAL13" s="43"/>
      <c r="BAM13" s="43"/>
      <c r="BAN13" s="43"/>
      <c r="BAO13" s="43"/>
      <c r="BAP13" s="43"/>
      <c r="BAQ13" s="43"/>
      <c r="BAR13" s="43"/>
      <c r="BAS13" s="43"/>
      <c r="BAT13" s="43"/>
      <c r="BAU13" s="43"/>
      <c r="BAV13" s="43"/>
      <c r="BAW13" s="43"/>
      <c r="BAX13" s="43"/>
      <c r="BAY13" s="43"/>
      <c r="BAZ13" s="43"/>
      <c r="BBA13" s="43"/>
      <c r="BBB13" s="43"/>
      <c r="BBC13" s="43"/>
      <c r="BBD13" s="43"/>
      <c r="BBE13" s="43"/>
      <c r="BBF13" s="43"/>
      <c r="BBG13" s="43"/>
      <c r="BBH13" s="43"/>
      <c r="BBI13" s="43"/>
      <c r="BBJ13" s="43"/>
      <c r="BBK13" s="43"/>
      <c r="BBL13" s="43"/>
      <c r="BBM13" s="43"/>
      <c r="BBN13" s="43"/>
      <c r="BBO13" s="43"/>
      <c r="BBP13" s="43"/>
      <c r="BBQ13" s="43"/>
      <c r="BBR13" s="43"/>
      <c r="BBS13" s="43"/>
      <c r="BBT13" s="43"/>
      <c r="BBU13" s="43"/>
      <c r="BBV13" s="43"/>
      <c r="BBW13" s="43"/>
      <c r="BBX13" s="43"/>
      <c r="BBY13" s="43"/>
      <c r="BBZ13" s="43"/>
      <c r="BCA13" s="43"/>
      <c r="BCB13" s="43"/>
      <c r="BCC13" s="43"/>
      <c r="BCD13" s="43"/>
      <c r="BCE13" s="43"/>
      <c r="BCF13" s="43"/>
      <c r="BCG13" s="43"/>
      <c r="BCH13" s="43"/>
      <c r="BCI13" s="43"/>
      <c r="BCJ13" s="43"/>
      <c r="BCK13" s="43"/>
      <c r="BCL13" s="43"/>
      <c r="BCM13" s="43"/>
      <c r="BCN13" s="43"/>
      <c r="BCO13" s="43"/>
      <c r="BCP13" s="43"/>
      <c r="BCQ13" s="43"/>
      <c r="BCR13" s="43"/>
      <c r="BCS13" s="43"/>
      <c r="BCT13" s="43"/>
      <c r="BCU13" s="43"/>
      <c r="BCV13" s="43"/>
      <c r="BCW13" s="43"/>
      <c r="BCX13" s="43"/>
      <c r="BCY13" s="43"/>
      <c r="BCZ13" s="43"/>
      <c r="BDA13" s="43"/>
      <c r="BDB13" s="43"/>
      <c r="BDC13" s="43"/>
      <c r="BDD13" s="43"/>
      <c r="BDE13" s="43"/>
      <c r="BDF13" s="43"/>
      <c r="BDG13" s="43"/>
      <c r="BDH13" s="43"/>
      <c r="BDI13" s="43"/>
      <c r="BDJ13" s="43"/>
      <c r="BDK13" s="43"/>
      <c r="BDL13" s="43"/>
      <c r="BDM13" s="43"/>
      <c r="BDN13" s="43"/>
      <c r="BDO13" s="43"/>
      <c r="BDP13" s="43"/>
      <c r="BDQ13" s="43"/>
      <c r="BDR13" s="43"/>
      <c r="BDS13" s="43"/>
      <c r="BDT13" s="43"/>
      <c r="BDU13" s="43"/>
      <c r="BDV13" s="43"/>
      <c r="BDW13" s="43"/>
      <c r="BDX13" s="43"/>
      <c r="BDY13" s="43"/>
      <c r="BDZ13" s="43"/>
      <c r="BEA13" s="43"/>
      <c r="BEB13" s="43"/>
      <c r="BEC13" s="43"/>
      <c r="BED13" s="43"/>
      <c r="BEE13" s="43"/>
      <c r="BEF13" s="43"/>
      <c r="BEG13" s="43"/>
      <c r="BEH13" s="43"/>
      <c r="BEI13" s="43"/>
      <c r="BEJ13" s="43"/>
      <c r="BEK13" s="43"/>
      <c r="BEL13" s="43"/>
      <c r="BEM13" s="43"/>
      <c r="BEN13" s="43"/>
      <c r="BEO13" s="43"/>
      <c r="BEP13" s="43"/>
      <c r="BEQ13" s="43"/>
      <c r="BER13" s="43"/>
      <c r="BES13" s="43"/>
      <c r="BET13" s="43"/>
      <c r="BEU13" s="43"/>
      <c r="BEV13" s="43"/>
      <c r="BEW13" s="43"/>
      <c r="BEX13" s="43"/>
      <c r="BEY13" s="43"/>
      <c r="BEZ13" s="43"/>
      <c r="BFA13" s="43"/>
      <c r="BFB13" s="43"/>
      <c r="BFC13" s="43"/>
      <c r="BFD13" s="43"/>
      <c r="BFE13" s="43"/>
      <c r="BFF13" s="43"/>
      <c r="BFG13" s="43"/>
      <c r="BFH13" s="43"/>
      <c r="BFI13" s="43"/>
      <c r="BFJ13" s="43"/>
      <c r="BFK13" s="43"/>
      <c r="BFL13" s="43"/>
      <c r="BFM13" s="43"/>
      <c r="BFN13" s="43"/>
      <c r="BFO13" s="43"/>
      <c r="BFP13" s="43"/>
      <c r="BFQ13" s="43"/>
      <c r="BFR13" s="43"/>
      <c r="BFS13" s="43"/>
      <c r="BFT13" s="43"/>
      <c r="BFU13" s="43"/>
      <c r="BFV13" s="43"/>
      <c r="BFW13" s="43"/>
      <c r="BFX13" s="43"/>
      <c r="BFY13" s="43"/>
      <c r="BFZ13" s="43"/>
      <c r="BGA13" s="43"/>
      <c r="BGB13" s="43"/>
      <c r="BGC13" s="43"/>
      <c r="BGD13" s="43"/>
      <c r="BGE13" s="43"/>
      <c r="BGF13" s="43"/>
      <c r="BGG13" s="43"/>
      <c r="BGH13" s="43"/>
      <c r="BGI13" s="43"/>
      <c r="BGJ13" s="43"/>
      <c r="BGK13" s="43"/>
      <c r="BGL13" s="43"/>
      <c r="BGM13" s="43"/>
      <c r="BGN13" s="43"/>
      <c r="BGO13" s="43"/>
      <c r="BGP13" s="43"/>
      <c r="BGQ13" s="43"/>
      <c r="BGR13" s="43"/>
      <c r="BGS13" s="43"/>
      <c r="BGT13" s="43"/>
      <c r="BGU13" s="43"/>
      <c r="BGV13" s="43"/>
      <c r="BGW13" s="43"/>
      <c r="BGX13" s="43"/>
      <c r="BGY13" s="43"/>
      <c r="BGZ13" s="43"/>
      <c r="BHA13" s="43"/>
      <c r="BHB13" s="43"/>
      <c r="BHC13" s="43"/>
      <c r="BHD13" s="43"/>
      <c r="BHE13" s="43"/>
      <c r="BHF13" s="43"/>
      <c r="BHG13" s="43"/>
      <c r="BHH13" s="43"/>
      <c r="BHI13" s="43"/>
      <c r="BHJ13" s="43"/>
      <c r="BHK13" s="43"/>
      <c r="BHL13" s="43"/>
      <c r="BHM13" s="43"/>
      <c r="BHN13" s="43"/>
      <c r="BHO13" s="43"/>
      <c r="BHP13" s="43"/>
      <c r="BHQ13" s="43"/>
      <c r="BHR13" s="43"/>
      <c r="BHS13" s="43"/>
      <c r="BHT13" s="43"/>
      <c r="BHU13" s="43"/>
      <c r="BHV13" s="43"/>
      <c r="BHW13" s="43"/>
      <c r="BHX13" s="43"/>
      <c r="BHY13" s="43"/>
      <c r="BHZ13" s="43"/>
      <c r="BIA13" s="43"/>
      <c r="BIB13" s="43"/>
      <c r="BIC13" s="43"/>
      <c r="BID13" s="43"/>
      <c r="BIE13" s="43"/>
      <c r="BIF13" s="43"/>
      <c r="BIG13" s="43"/>
      <c r="BIH13" s="43"/>
      <c r="BII13" s="43"/>
      <c r="BIJ13" s="43"/>
      <c r="BIK13" s="43"/>
      <c r="BIL13" s="43"/>
      <c r="BIM13" s="43"/>
      <c r="BIN13" s="43"/>
      <c r="BIO13" s="43"/>
      <c r="BIP13" s="43"/>
      <c r="BIQ13" s="43"/>
      <c r="BIR13" s="43"/>
      <c r="BIS13" s="43"/>
      <c r="BIT13" s="43"/>
      <c r="BIU13" s="43"/>
      <c r="BIV13" s="43"/>
      <c r="BIW13" s="43"/>
      <c r="BIX13" s="43"/>
      <c r="BIY13" s="43"/>
      <c r="BIZ13" s="43"/>
      <c r="BJA13" s="43"/>
      <c r="BJB13" s="43"/>
      <c r="BJC13" s="43"/>
      <c r="BJD13" s="43"/>
      <c r="BJE13" s="43"/>
      <c r="BJF13" s="43"/>
      <c r="BJG13" s="43"/>
      <c r="BJH13" s="43"/>
      <c r="BJI13" s="43"/>
      <c r="BJJ13" s="43"/>
      <c r="BJK13" s="43"/>
      <c r="BJL13" s="43"/>
      <c r="BJM13" s="43"/>
      <c r="BJN13" s="43"/>
      <c r="BJO13" s="43"/>
      <c r="BJP13" s="43"/>
      <c r="BJQ13" s="43"/>
      <c r="BJR13" s="43"/>
      <c r="BJS13" s="43"/>
      <c r="BJT13" s="43"/>
      <c r="BJU13" s="43"/>
      <c r="BJV13" s="43"/>
      <c r="BJW13" s="43"/>
      <c r="BJX13" s="43"/>
      <c r="BJY13" s="43"/>
      <c r="BJZ13" s="43"/>
      <c r="BKA13" s="43"/>
      <c r="BKB13" s="43"/>
      <c r="BKC13" s="43"/>
      <c r="BKD13" s="43"/>
      <c r="BKE13" s="43"/>
      <c r="BKF13" s="43"/>
      <c r="BKG13" s="43"/>
      <c r="BKH13" s="43"/>
      <c r="BKI13" s="43"/>
      <c r="BKJ13" s="43"/>
      <c r="BKK13" s="43"/>
      <c r="BKL13" s="43"/>
      <c r="BKM13" s="43"/>
      <c r="BKN13" s="43"/>
      <c r="BKO13" s="43"/>
      <c r="BKP13" s="43"/>
      <c r="BKQ13" s="43"/>
      <c r="BKR13" s="43"/>
      <c r="BKS13" s="43"/>
      <c r="BKT13" s="43"/>
      <c r="BKU13" s="43"/>
      <c r="BKV13" s="43"/>
      <c r="BKW13" s="43"/>
      <c r="BKX13" s="43"/>
      <c r="BKY13" s="43"/>
      <c r="BKZ13" s="43"/>
      <c r="BLA13" s="43"/>
      <c r="BLB13" s="43"/>
      <c r="BLC13" s="43"/>
      <c r="BLD13" s="43"/>
      <c r="BLE13" s="43"/>
      <c r="BLF13" s="43"/>
      <c r="BLG13" s="43"/>
      <c r="BLH13" s="43"/>
      <c r="BLI13" s="43"/>
      <c r="BLJ13" s="43"/>
      <c r="BLK13" s="43"/>
      <c r="BLL13" s="43"/>
      <c r="BLM13" s="43"/>
      <c r="BLN13" s="43"/>
      <c r="BLO13" s="43"/>
      <c r="BLP13" s="43"/>
      <c r="BLQ13" s="43"/>
      <c r="BLR13" s="43"/>
      <c r="BLS13" s="43"/>
      <c r="BLT13" s="43"/>
      <c r="BLU13" s="43"/>
      <c r="BLV13" s="43"/>
      <c r="BLW13" s="43"/>
      <c r="BLX13" s="43"/>
      <c r="BLY13" s="43"/>
      <c r="BLZ13" s="43"/>
      <c r="BMA13" s="43"/>
      <c r="BMB13" s="43"/>
      <c r="BMC13" s="43"/>
      <c r="BMD13" s="43"/>
      <c r="BME13" s="43"/>
      <c r="BMF13" s="43"/>
      <c r="BMG13" s="43"/>
      <c r="BMH13" s="43"/>
      <c r="BMI13" s="43"/>
      <c r="BMJ13" s="43"/>
      <c r="BMK13" s="43"/>
      <c r="BML13" s="43"/>
      <c r="BMM13" s="43"/>
      <c r="BMN13" s="43"/>
      <c r="BMO13" s="43"/>
      <c r="BMP13" s="43"/>
      <c r="BMQ13" s="43"/>
      <c r="BMR13" s="43"/>
      <c r="BMS13" s="43"/>
      <c r="BMT13" s="43"/>
      <c r="BMU13" s="43"/>
      <c r="BMV13" s="43"/>
      <c r="BMW13" s="43"/>
      <c r="BMX13" s="43"/>
      <c r="BMY13" s="43"/>
      <c r="BMZ13" s="43"/>
      <c r="BNA13" s="43"/>
      <c r="BNB13" s="43"/>
      <c r="BNC13" s="43"/>
      <c r="BND13" s="43"/>
      <c r="BNE13" s="43"/>
      <c r="BNF13" s="43"/>
      <c r="BNG13" s="43"/>
      <c r="BNH13" s="43"/>
      <c r="BNI13" s="43"/>
      <c r="BNJ13" s="43"/>
      <c r="BNK13" s="43"/>
      <c r="BNL13" s="43"/>
      <c r="BNM13" s="43"/>
      <c r="BNN13" s="43"/>
      <c r="BNO13" s="43"/>
      <c r="BNP13" s="43"/>
      <c r="BNQ13" s="43"/>
      <c r="BNR13" s="43"/>
      <c r="BNS13" s="43"/>
      <c r="BNT13" s="43"/>
      <c r="BNU13" s="43"/>
      <c r="BNV13" s="43"/>
      <c r="BNW13" s="43"/>
      <c r="BNX13" s="43"/>
      <c r="BNY13" s="43"/>
      <c r="BNZ13" s="43"/>
      <c r="BOA13" s="43"/>
      <c r="BOB13" s="43"/>
      <c r="BOC13" s="43"/>
      <c r="BOD13" s="43"/>
      <c r="BOE13" s="43"/>
      <c r="BOF13" s="43"/>
      <c r="BOG13" s="43"/>
      <c r="BOH13" s="43"/>
      <c r="BOI13" s="43"/>
      <c r="BOJ13" s="43"/>
      <c r="BOK13" s="43"/>
      <c r="BOL13" s="43"/>
      <c r="BOM13" s="43"/>
      <c r="BON13" s="43"/>
      <c r="BOO13" s="43"/>
      <c r="BOP13" s="43"/>
      <c r="BOQ13" s="43"/>
      <c r="BOR13" s="43"/>
      <c r="BOS13" s="43"/>
      <c r="BOT13" s="43"/>
      <c r="BOU13" s="43"/>
      <c r="BOV13" s="43"/>
      <c r="BOW13" s="43"/>
      <c r="BOX13" s="43"/>
      <c r="BOY13" s="43"/>
      <c r="BOZ13" s="43"/>
      <c r="BPA13" s="43"/>
      <c r="BPB13" s="43"/>
      <c r="BPC13" s="43"/>
      <c r="BPD13" s="43"/>
      <c r="BPE13" s="43"/>
      <c r="BPF13" s="43"/>
      <c r="BPG13" s="43"/>
      <c r="BPH13" s="43"/>
      <c r="BPI13" s="43"/>
      <c r="BPJ13" s="43"/>
      <c r="BPK13" s="43"/>
      <c r="BPL13" s="43"/>
      <c r="BPM13" s="43"/>
      <c r="BPN13" s="43"/>
      <c r="BPO13" s="43"/>
      <c r="BPP13" s="43"/>
      <c r="BPQ13" s="43"/>
      <c r="BPR13" s="43"/>
      <c r="BPS13" s="43"/>
      <c r="BPT13" s="43"/>
      <c r="BPU13" s="43"/>
      <c r="BPV13" s="43"/>
      <c r="BPW13" s="43"/>
      <c r="BPX13" s="43"/>
      <c r="BPY13" s="43"/>
      <c r="BPZ13" s="43"/>
      <c r="BQA13" s="43"/>
      <c r="BQB13" s="43"/>
      <c r="BQC13" s="43"/>
      <c r="BQD13" s="43"/>
      <c r="BQE13" s="43"/>
      <c r="BQF13" s="43"/>
      <c r="BQG13" s="43"/>
      <c r="BQH13" s="43"/>
      <c r="BQI13" s="43"/>
      <c r="BQJ13" s="43"/>
      <c r="BQK13" s="43"/>
      <c r="BQL13" s="43"/>
      <c r="BQM13" s="43"/>
      <c r="BQN13" s="43"/>
      <c r="BQO13" s="43"/>
      <c r="BQP13" s="43"/>
      <c r="BQQ13" s="43"/>
      <c r="BQR13" s="43"/>
      <c r="BQS13" s="43"/>
      <c r="BQT13" s="43"/>
      <c r="BQU13" s="43"/>
      <c r="BQV13" s="43"/>
      <c r="BQW13" s="43"/>
      <c r="BQX13" s="43"/>
      <c r="BQY13" s="43"/>
      <c r="BQZ13" s="43"/>
      <c r="BRA13" s="43"/>
      <c r="BRB13" s="43"/>
      <c r="BRC13" s="43"/>
      <c r="BRD13" s="43"/>
      <c r="BRE13" s="43"/>
      <c r="BRF13" s="43"/>
      <c r="BRG13" s="43"/>
      <c r="BRH13" s="43"/>
      <c r="BRI13" s="43"/>
      <c r="BRJ13" s="43"/>
      <c r="BRK13" s="43"/>
      <c r="BRL13" s="43"/>
      <c r="BRM13" s="43"/>
      <c r="BRN13" s="43"/>
      <c r="BRO13" s="43"/>
      <c r="BRP13" s="43"/>
      <c r="BRQ13" s="43"/>
      <c r="BRR13" s="43"/>
      <c r="BRS13" s="43"/>
      <c r="BRT13" s="43"/>
      <c r="BRU13" s="43"/>
      <c r="BRV13" s="43"/>
      <c r="BRW13" s="43"/>
      <c r="BRX13" s="43"/>
      <c r="BRY13" s="43"/>
      <c r="BRZ13" s="43"/>
      <c r="BSA13" s="43"/>
      <c r="BSB13" s="43"/>
      <c r="BSC13" s="43"/>
      <c r="BSD13" s="43"/>
      <c r="BSE13" s="43"/>
      <c r="BSF13" s="43"/>
      <c r="BSG13" s="43"/>
      <c r="BSH13" s="43"/>
      <c r="BSI13" s="43"/>
      <c r="BSJ13" s="43"/>
      <c r="BSK13" s="43"/>
      <c r="BSL13" s="43"/>
      <c r="BSM13" s="43"/>
      <c r="BSN13" s="43"/>
      <c r="BSO13" s="43"/>
      <c r="BSP13" s="43"/>
      <c r="BSQ13" s="43"/>
      <c r="BSR13" s="43"/>
      <c r="BSS13" s="43"/>
      <c r="BST13" s="43"/>
      <c r="BSU13" s="43"/>
      <c r="BSV13" s="43"/>
      <c r="BSW13" s="43"/>
      <c r="BSX13" s="43"/>
      <c r="BSY13" s="43"/>
      <c r="BSZ13" s="43"/>
      <c r="BTA13" s="43"/>
      <c r="BTB13" s="43"/>
      <c r="BTC13" s="43"/>
      <c r="BTD13" s="43"/>
      <c r="BTE13" s="43"/>
      <c r="BTF13" s="43"/>
      <c r="BTG13" s="43"/>
      <c r="BTH13" s="43"/>
      <c r="BTI13" s="43"/>
      <c r="BTJ13" s="43"/>
      <c r="BTK13" s="43"/>
      <c r="BTL13" s="43"/>
      <c r="BTM13" s="43"/>
      <c r="BTN13" s="43"/>
      <c r="BTO13" s="43"/>
      <c r="BTP13" s="43"/>
      <c r="BTQ13" s="43"/>
      <c r="BTR13" s="43"/>
      <c r="BTS13" s="43"/>
      <c r="BTT13" s="43"/>
      <c r="BTU13" s="43"/>
      <c r="BTV13" s="43"/>
      <c r="BTW13" s="43"/>
      <c r="BTX13" s="43"/>
      <c r="BTY13" s="43"/>
      <c r="BTZ13" s="43"/>
      <c r="BUA13" s="43"/>
      <c r="BUB13" s="43"/>
      <c r="BUC13" s="43"/>
      <c r="BUD13" s="43"/>
      <c r="BUE13" s="43"/>
      <c r="BUF13" s="43"/>
      <c r="BUG13" s="43"/>
      <c r="BUH13" s="43"/>
      <c r="BUI13" s="43"/>
      <c r="BUJ13" s="43"/>
      <c r="BUK13" s="43"/>
      <c r="BUL13" s="43"/>
      <c r="BUM13" s="43"/>
      <c r="BUN13" s="43"/>
      <c r="BUO13" s="43"/>
      <c r="BUP13" s="43"/>
      <c r="BUQ13" s="43"/>
      <c r="BUR13" s="43"/>
      <c r="BUS13" s="43"/>
      <c r="BUT13" s="43"/>
      <c r="BUU13" s="43"/>
      <c r="BUV13" s="43"/>
      <c r="BUW13" s="43"/>
      <c r="BUX13" s="43"/>
      <c r="BUY13" s="43"/>
      <c r="BUZ13" s="43"/>
      <c r="BVA13" s="43"/>
      <c r="BVB13" s="43"/>
      <c r="BVC13" s="43"/>
      <c r="BVD13" s="43"/>
      <c r="BVE13" s="43"/>
      <c r="BVF13" s="43"/>
      <c r="BVG13" s="43"/>
      <c r="BVH13" s="43"/>
      <c r="BVI13" s="43"/>
      <c r="BVJ13" s="43"/>
      <c r="BVK13" s="43"/>
      <c r="BVL13" s="43"/>
      <c r="BVM13" s="43"/>
      <c r="BVN13" s="43"/>
      <c r="BVO13" s="43"/>
      <c r="BVP13" s="43"/>
      <c r="BVQ13" s="43"/>
      <c r="BVR13" s="43"/>
      <c r="BVS13" s="43"/>
      <c r="BVT13" s="43"/>
      <c r="BVU13" s="43"/>
      <c r="BVV13" s="43"/>
      <c r="BVW13" s="43"/>
      <c r="BVX13" s="43"/>
      <c r="BVY13" s="43"/>
      <c r="BVZ13" s="43"/>
      <c r="BWA13" s="43"/>
      <c r="BWB13" s="43"/>
      <c r="BWC13" s="43"/>
      <c r="BWD13" s="43"/>
      <c r="BWE13" s="43"/>
      <c r="BWF13" s="43"/>
      <c r="BWG13" s="43"/>
      <c r="BWH13" s="43"/>
      <c r="BWI13" s="43"/>
      <c r="BWJ13" s="43"/>
    </row>
    <row r="14" spans="1:1960" ht="15" x14ac:dyDescent="0.25">
      <c r="A14" s="45">
        <v>0.45833333333333298</v>
      </c>
      <c r="B14" s="46">
        <f t="shared" ca="1" si="30"/>
        <v>90</v>
      </c>
      <c r="C14" s="47" t="str">
        <f t="shared" ca="1" si="0"/>
        <v>NÃO</v>
      </c>
      <c r="D14" s="48">
        <v>30</v>
      </c>
      <c r="E14" s="47" t="str">
        <f t="shared" si="1"/>
        <v>SIM</v>
      </c>
      <c r="F14" s="46">
        <f t="shared" ca="1" si="31"/>
        <v>84</v>
      </c>
      <c r="G14" s="47" t="str">
        <f t="shared" ca="1" si="2"/>
        <v>NÃO</v>
      </c>
      <c r="H14" s="49">
        <f t="shared" ca="1" si="32"/>
        <v>25</v>
      </c>
      <c r="I14" s="47" t="str">
        <f t="shared" ca="1" si="3"/>
        <v>SIM</v>
      </c>
      <c r="J14" s="48">
        <f t="shared" ca="1" si="33"/>
        <v>43</v>
      </c>
      <c r="K14" s="47" t="str">
        <f t="shared" ca="1" si="4"/>
        <v>SIM</v>
      </c>
      <c r="L14" s="48">
        <f t="shared" ca="1" si="33"/>
        <v>42</v>
      </c>
      <c r="M14" s="47" t="str">
        <f t="shared" ca="1" si="5"/>
        <v>SIM</v>
      </c>
      <c r="N14" s="49">
        <f t="shared" ca="1" si="34"/>
        <v>25</v>
      </c>
      <c r="O14" s="47" t="str">
        <f t="shared" ca="1" si="6"/>
        <v>SIM</v>
      </c>
      <c r="P14" s="48">
        <f t="shared" ca="1" si="35"/>
        <v>41</v>
      </c>
      <c r="Q14" s="47" t="str">
        <f t="shared" ca="1" si="7"/>
        <v>SIM</v>
      </c>
      <c r="R14" s="46">
        <f t="shared" ca="1" si="36"/>
        <v>90</v>
      </c>
      <c r="S14" s="47" t="str">
        <f t="shared" ca="1" si="8"/>
        <v>NÃO</v>
      </c>
      <c r="T14" s="46">
        <f t="shared" ca="1" si="36"/>
        <v>84</v>
      </c>
      <c r="U14" s="47" t="str">
        <f t="shared" ca="1" si="9"/>
        <v>NÃO</v>
      </c>
      <c r="V14" s="48">
        <f t="shared" ca="1" si="37"/>
        <v>48</v>
      </c>
      <c r="W14" s="47" t="str">
        <f t="shared" ca="1" si="10"/>
        <v>NÃO</v>
      </c>
      <c r="X14" s="49">
        <f t="shared" ca="1" si="38"/>
        <v>14</v>
      </c>
      <c r="Y14" s="47" t="str">
        <f t="shared" ca="1" si="11"/>
        <v>SIM</v>
      </c>
      <c r="Z14" s="49">
        <f t="shared" ca="1" si="38"/>
        <v>0</v>
      </c>
      <c r="AA14" s="47" t="str">
        <f t="shared" ca="1" si="12"/>
        <v>SIM</v>
      </c>
      <c r="AB14" s="48">
        <f t="shared" ca="1" si="39"/>
        <v>43</v>
      </c>
      <c r="AC14" s="47" t="str">
        <f t="shared" ca="1" si="13"/>
        <v>SIM</v>
      </c>
      <c r="AD14" s="46">
        <f t="shared" ca="1" si="40"/>
        <v>89</v>
      </c>
      <c r="AE14" s="47" t="str">
        <f t="shared" ca="1" si="14"/>
        <v>NÃO</v>
      </c>
      <c r="AF14" s="48">
        <f t="shared" ca="1" si="41"/>
        <v>46</v>
      </c>
      <c r="AG14" s="47" t="str">
        <f t="shared" ca="1" si="15"/>
        <v>NÃO</v>
      </c>
      <c r="AH14" s="48">
        <f t="shared" ca="1" si="41"/>
        <v>41</v>
      </c>
      <c r="AI14" s="47" t="str">
        <f t="shared" ca="1" si="16"/>
        <v>SIM</v>
      </c>
      <c r="AJ14" s="49">
        <f t="shared" ca="1" si="42"/>
        <v>4</v>
      </c>
      <c r="AK14" s="47" t="str">
        <f t="shared" ca="1" si="17"/>
        <v>SIM</v>
      </c>
      <c r="AL14" s="48">
        <f t="shared" ca="1" si="43"/>
        <v>46</v>
      </c>
      <c r="AM14" s="47" t="str">
        <f t="shared" ca="1" si="18"/>
        <v>NÃO</v>
      </c>
      <c r="AN14" s="46">
        <f t="shared" ca="1" si="44"/>
        <v>85</v>
      </c>
      <c r="AO14" s="47" t="str">
        <f t="shared" ca="1" si="19"/>
        <v>NÃO</v>
      </c>
      <c r="AP14" s="48">
        <f t="shared" ca="1" si="45"/>
        <v>49</v>
      </c>
      <c r="AQ14" s="47" t="str">
        <f t="shared" ca="1" si="20"/>
        <v>NÃO</v>
      </c>
      <c r="AR14" s="49">
        <f t="shared" ca="1" si="46"/>
        <v>4</v>
      </c>
      <c r="AS14" s="47" t="str">
        <f t="shared" ca="1" si="21"/>
        <v>SIM</v>
      </c>
      <c r="AT14" s="46">
        <f t="shared" ca="1" si="47"/>
        <v>84</v>
      </c>
      <c r="AU14" s="47" t="str">
        <f t="shared" ca="1" si="22"/>
        <v>NÃO</v>
      </c>
      <c r="AV14" s="48">
        <f t="shared" ca="1" si="48"/>
        <v>48</v>
      </c>
      <c r="AW14" s="47" t="str">
        <f t="shared" ca="1" si="23"/>
        <v>NÃO</v>
      </c>
      <c r="AX14" s="49">
        <f t="shared" ca="1" si="49"/>
        <v>9</v>
      </c>
      <c r="AY14" s="47" t="str">
        <f t="shared" ca="1" si="24"/>
        <v>SIM</v>
      </c>
      <c r="AZ14" s="49">
        <f t="shared" ca="1" si="49"/>
        <v>12</v>
      </c>
      <c r="BA14" s="47" t="str">
        <f t="shared" ca="1" si="25"/>
        <v>SIM</v>
      </c>
      <c r="BB14" s="46">
        <f t="shared" ca="1" si="50"/>
        <v>87</v>
      </c>
      <c r="BC14" s="47" t="str">
        <f t="shared" ca="1" si="26"/>
        <v>NÃO</v>
      </c>
      <c r="BD14" s="48">
        <f t="shared" ca="1" si="51"/>
        <v>40</v>
      </c>
      <c r="BE14" s="47" t="str">
        <f t="shared" ca="1" si="27"/>
        <v>SIM</v>
      </c>
      <c r="BF14" s="46">
        <f t="shared" ca="1" si="52"/>
        <v>84</v>
      </c>
      <c r="BG14" s="47" t="str">
        <f t="shared" ca="1" si="28"/>
        <v>NÃO</v>
      </c>
      <c r="BH14" s="48">
        <f t="shared" ca="1" si="53"/>
        <v>44</v>
      </c>
      <c r="BI14" s="47" t="str">
        <f t="shared" ca="1" si="29"/>
        <v>SIM</v>
      </c>
      <c r="BJ14" s="48">
        <f t="shared" ca="1" si="53"/>
        <v>48</v>
      </c>
      <c r="BK14" s="47" t="str">
        <f t="shared" ca="1" si="54"/>
        <v>NÃO</v>
      </c>
      <c r="BL14" s="43"/>
      <c r="BM14" s="43"/>
      <c r="BN14" s="43"/>
      <c r="BO14" s="43"/>
      <c r="BP14" s="43"/>
      <c r="BQ14" s="43"/>
      <c r="BR14" s="43"/>
      <c r="BS14" s="43"/>
      <c r="BT14" s="43"/>
      <c r="BU14" s="43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43"/>
      <c r="DY14" s="43"/>
      <c r="DZ14" s="43"/>
      <c r="EA14" s="43"/>
      <c r="EB14" s="43"/>
      <c r="EC14" s="43"/>
      <c r="ED14" s="43"/>
      <c r="EE14" s="43"/>
      <c r="EF14" s="43"/>
      <c r="EG14" s="43"/>
      <c r="EH14" s="43"/>
      <c r="EI14" s="43"/>
      <c r="EJ14" s="43"/>
      <c r="EK14" s="43"/>
      <c r="EL14" s="43"/>
      <c r="EM14" s="43"/>
      <c r="EN14" s="43"/>
      <c r="EO14" s="43"/>
      <c r="EP14" s="43"/>
      <c r="EQ14" s="43"/>
      <c r="ER14" s="43"/>
      <c r="ES14" s="43"/>
      <c r="ET14" s="43"/>
      <c r="EU14" s="43"/>
      <c r="EV14" s="43"/>
      <c r="EW14" s="43"/>
      <c r="EX14" s="43"/>
      <c r="EY14" s="43"/>
      <c r="EZ14" s="43"/>
      <c r="FA14" s="43"/>
      <c r="FB14" s="43"/>
      <c r="FC14" s="43"/>
      <c r="FD14" s="43"/>
      <c r="FE14" s="43"/>
      <c r="FF14" s="43"/>
      <c r="FG14" s="43"/>
      <c r="FH14" s="43"/>
      <c r="FI14" s="43"/>
      <c r="FJ14" s="43"/>
      <c r="FK14" s="43"/>
      <c r="FL14" s="43"/>
      <c r="FM14" s="43"/>
      <c r="FN14" s="43"/>
      <c r="FO14" s="43"/>
      <c r="FP14" s="43"/>
      <c r="FQ14" s="43"/>
      <c r="FR14" s="43"/>
      <c r="FS14" s="43"/>
      <c r="FT14" s="43"/>
      <c r="FU14" s="43"/>
      <c r="FV14" s="43"/>
      <c r="FW14" s="43"/>
      <c r="FX14" s="43"/>
      <c r="FY14" s="43"/>
      <c r="FZ14" s="43"/>
      <c r="GA14" s="43"/>
      <c r="GB14" s="43"/>
      <c r="GC14" s="43"/>
      <c r="GD14" s="43"/>
      <c r="GE14" s="43"/>
      <c r="GF14" s="43"/>
      <c r="GG14" s="43"/>
      <c r="GH14" s="43"/>
      <c r="GI14" s="43"/>
      <c r="GJ14" s="43"/>
      <c r="GK14" s="43"/>
      <c r="GL14" s="43"/>
      <c r="GM14" s="43"/>
      <c r="GN14" s="43"/>
      <c r="GO14" s="43"/>
      <c r="GP14" s="43"/>
      <c r="GQ14" s="43"/>
      <c r="GR14" s="43"/>
      <c r="GS14" s="43"/>
      <c r="GT14" s="43"/>
      <c r="GU14" s="43"/>
      <c r="GV14" s="43"/>
      <c r="GW14" s="43"/>
      <c r="GX14" s="43"/>
      <c r="GY14" s="43"/>
      <c r="GZ14" s="43"/>
      <c r="HA14" s="43"/>
      <c r="HB14" s="43"/>
      <c r="HC14" s="43"/>
      <c r="HD14" s="43"/>
      <c r="HE14" s="43"/>
      <c r="HF14" s="43"/>
      <c r="HG14" s="43"/>
      <c r="HH14" s="43"/>
      <c r="HI14" s="43"/>
      <c r="HJ14" s="43"/>
      <c r="HK14" s="43"/>
      <c r="HL14" s="43"/>
      <c r="HM14" s="43"/>
      <c r="HN14" s="43"/>
      <c r="HO14" s="43"/>
      <c r="HP14" s="43"/>
      <c r="HQ14" s="43"/>
      <c r="HR14" s="43"/>
      <c r="HS14" s="43"/>
      <c r="HT14" s="43"/>
      <c r="HU14" s="43"/>
      <c r="HV14" s="43"/>
      <c r="HW14" s="43"/>
      <c r="HX14" s="43"/>
      <c r="HY14" s="43"/>
      <c r="HZ14" s="43"/>
      <c r="IA14" s="43"/>
      <c r="IB14" s="43"/>
      <c r="IC14" s="43"/>
      <c r="ID14" s="43"/>
      <c r="IE14" s="43"/>
      <c r="IF14" s="43"/>
      <c r="IG14" s="43"/>
      <c r="IH14" s="43"/>
      <c r="II14" s="43"/>
      <c r="IJ14" s="43"/>
      <c r="IK14" s="43"/>
      <c r="IL14" s="43"/>
      <c r="IM14" s="43"/>
      <c r="IN14" s="43"/>
      <c r="IO14" s="43"/>
      <c r="IP14" s="43"/>
      <c r="IQ14" s="43"/>
      <c r="IR14" s="43"/>
      <c r="IS14" s="43"/>
      <c r="IT14" s="43"/>
      <c r="IU14" s="43"/>
      <c r="IV14" s="43"/>
      <c r="IW14" s="43"/>
      <c r="IX14" s="43"/>
      <c r="IY14" s="43"/>
      <c r="IZ14" s="43"/>
      <c r="JA14" s="43"/>
      <c r="JB14" s="43"/>
      <c r="JC14" s="43"/>
      <c r="JD14" s="43"/>
      <c r="JE14" s="43"/>
      <c r="JF14" s="43"/>
      <c r="JG14" s="43"/>
      <c r="JH14" s="43"/>
      <c r="JI14" s="43"/>
      <c r="JJ14" s="43"/>
      <c r="JK14" s="43"/>
      <c r="JL14" s="43"/>
      <c r="JM14" s="43"/>
      <c r="JN14" s="43"/>
      <c r="JO14" s="43"/>
      <c r="JP14" s="43"/>
      <c r="JQ14" s="43"/>
      <c r="JR14" s="43"/>
      <c r="JS14" s="43"/>
      <c r="JT14" s="43"/>
      <c r="JU14" s="43"/>
      <c r="JV14" s="43"/>
      <c r="JW14" s="43"/>
      <c r="JX14" s="43"/>
      <c r="JY14" s="43"/>
      <c r="JZ14" s="43"/>
      <c r="KA14" s="43"/>
      <c r="KB14" s="43"/>
      <c r="KC14" s="43"/>
      <c r="KD14" s="43"/>
      <c r="KE14" s="43"/>
      <c r="KF14" s="43"/>
      <c r="KG14" s="43"/>
      <c r="KH14" s="43"/>
      <c r="KI14" s="43"/>
      <c r="KJ14" s="43"/>
      <c r="KK14" s="43"/>
      <c r="KL14" s="43"/>
      <c r="KM14" s="43"/>
      <c r="KN14" s="43"/>
      <c r="KO14" s="43"/>
      <c r="KP14" s="43"/>
      <c r="KQ14" s="43"/>
      <c r="KR14" s="43"/>
      <c r="KS14" s="43"/>
      <c r="KT14" s="43"/>
      <c r="KU14" s="43"/>
      <c r="KV14" s="43"/>
      <c r="KW14" s="43"/>
      <c r="KX14" s="43"/>
      <c r="KY14" s="43"/>
      <c r="KZ14" s="43"/>
      <c r="LA14" s="43"/>
      <c r="LB14" s="43"/>
      <c r="LC14" s="43"/>
      <c r="LD14" s="43"/>
      <c r="LE14" s="43"/>
      <c r="LF14" s="43"/>
      <c r="LG14" s="43"/>
      <c r="LH14" s="43"/>
      <c r="LI14" s="43"/>
      <c r="LJ14" s="43"/>
      <c r="LK14" s="43"/>
      <c r="LL14" s="43"/>
      <c r="LM14" s="43"/>
      <c r="LN14" s="43"/>
      <c r="LO14" s="43"/>
      <c r="LP14" s="43"/>
      <c r="LQ14" s="43"/>
      <c r="LR14" s="43"/>
      <c r="LS14" s="43"/>
      <c r="LT14" s="43"/>
      <c r="LU14" s="43"/>
      <c r="LV14" s="43"/>
      <c r="LW14" s="43"/>
      <c r="LX14" s="43"/>
      <c r="LY14" s="43"/>
      <c r="LZ14" s="43"/>
      <c r="MA14" s="43"/>
      <c r="MB14" s="43"/>
      <c r="MC14" s="43"/>
      <c r="MD14" s="43"/>
      <c r="ME14" s="43"/>
      <c r="MF14" s="43"/>
      <c r="MG14" s="43"/>
      <c r="MH14" s="43"/>
      <c r="MI14" s="43"/>
      <c r="MJ14" s="43"/>
      <c r="MK14" s="43"/>
      <c r="ML14" s="43"/>
      <c r="MM14" s="43"/>
      <c r="MN14" s="43"/>
      <c r="MO14" s="43"/>
      <c r="MP14" s="43"/>
      <c r="MQ14" s="43"/>
      <c r="MR14" s="43"/>
      <c r="MS14" s="43"/>
      <c r="MT14" s="43"/>
      <c r="MU14" s="43"/>
      <c r="MV14" s="43"/>
      <c r="MW14" s="43"/>
      <c r="MX14" s="43"/>
      <c r="MY14" s="43"/>
      <c r="MZ14" s="43"/>
      <c r="NA14" s="43"/>
      <c r="NB14" s="43"/>
      <c r="NC14" s="43"/>
      <c r="ND14" s="43"/>
      <c r="NE14" s="43"/>
      <c r="NF14" s="43"/>
      <c r="NG14" s="43"/>
      <c r="NH14" s="43"/>
      <c r="NI14" s="43"/>
      <c r="NJ14" s="43"/>
      <c r="NK14" s="43"/>
      <c r="NL14" s="43"/>
      <c r="NM14" s="43"/>
      <c r="NN14" s="43"/>
      <c r="NO14" s="43"/>
      <c r="NP14" s="43"/>
      <c r="NQ14" s="43"/>
      <c r="NR14" s="43"/>
      <c r="NS14" s="43"/>
      <c r="NT14" s="43"/>
      <c r="NU14" s="43"/>
      <c r="NV14" s="43"/>
      <c r="NW14" s="43"/>
      <c r="NX14" s="43"/>
      <c r="NY14" s="43"/>
      <c r="NZ14" s="43"/>
      <c r="OA14" s="43"/>
      <c r="OB14" s="43"/>
      <c r="OC14" s="43"/>
      <c r="OD14" s="43"/>
      <c r="OE14" s="43"/>
      <c r="OF14" s="43"/>
      <c r="OG14" s="43"/>
      <c r="OH14" s="43"/>
      <c r="OI14" s="43"/>
      <c r="OJ14" s="43"/>
      <c r="OK14" s="43"/>
      <c r="OL14" s="43"/>
      <c r="OM14" s="43"/>
      <c r="ON14" s="43"/>
      <c r="OO14" s="43"/>
      <c r="OP14" s="43"/>
      <c r="OQ14" s="43"/>
      <c r="OR14" s="43"/>
      <c r="OS14" s="43"/>
      <c r="OT14" s="43"/>
      <c r="OU14" s="43"/>
      <c r="OV14" s="43"/>
      <c r="OW14" s="43"/>
      <c r="OX14" s="43"/>
      <c r="OY14" s="43"/>
      <c r="OZ14" s="43"/>
      <c r="PA14" s="43"/>
      <c r="PB14" s="43"/>
      <c r="PC14" s="43"/>
      <c r="PD14" s="43"/>
      <c r="PE14" s="43"/>
      <c r="PF14" s="43"/>
      <c r="PG14" s="43"/>
      <c r="PH14" s="43"/>
      <c r="PI14" s="43"/>
      <c r="PJ14" s="43"/>
      <c r="PK14" s="43"/>
      <c r="PL14" s="43"/>
      <c r="PM14" s="43"/>
      <c r="PN14" s="43"/>
      <c r="PO14" s="43"/>
      <c r="PP14" s="43"/>
      <c r="PQ14" s="43"/>
      <c r="PR14" s="43"/>
      <c r="PS14" s="43"/>
      <c r="PT14" s="43"/>
      <c r="PU14" s="43"/>
      <c r="PV14" s="43"/>
      <c r="PW14" s="43"/>
      <c r="PX14" s="43"/>
      <c r="PY14" s="43"/>
      <c r="PZ14" s="43"/>
      <c r="QA14" s="43"/>
      <c r="QB14" s="43"/>
      <c r="QC14" s="43"/>
      <c r="QD14" s="43"/>
      <c r="QE14" s="43"/>
      <c r="QF14" s="43"/>
      <c r="QG14" s="43"/>
      <c r="QH14" s="43"/>
      <c r="QI14" s="43"/>
      <c r="QJ14" s="43"/>
      <c r="QK14" s="43"/>
      <c r="QL14" s="43"/>
      <c r="QM14" s="43"/>
      <c r="QN14" s="43"/>
      <c r="QO14" s="43"/>
      <c r="QP14" s="43"/>
      <c r="QQ14" s="43"/>
      <c r="QR14" s="43"/>
      <c r="QS14" s="43"/>
      <c r="QT14" s="43"/>
      <c r="QU14" s="43"/>
      <c r="QV14" s="43"/>
      <c r="QW14" s="43"/>
      <c r="QX14" s="43"/>
      <c r="QY14" s="43"/>
      <c r="QZ14" s="43"/>
      <c r="RA14" s="43"/>
      <c r="RB14" s="43"/>
      <c r="RC14" s="43"/>
      <c r="RD14" s="43"/>
      <c r="RE14" s="43"/>
      <c r="RF14" s="43"/>
      <c r="RG14" s="43"/>
      <c r="RH14" s="43"/>
      <c r="RI14" s="43"/>
      <c r="RJ14" s="43"/>
      <c r="RK14" s="43"/>
      <c r="RL14" s="43"/>
      <c r="RM14" s="43"/>
      <c r="RN14" s="43"/>
      <c r="RO14" s="43"/>
      <c r="RP14" s="43"/>
      <c r="RQ14" s="43"/>
      <c r="RR14" s="43"/>
      <c r="RS14" s="43"/>
      <c r="RT14" s="43"/>
      <c r="RU14" s="43"/>
      <c r="RV14" s="43"/>
      <c r="RW14" s="43"/>
      <c r="RX14" s="43"/>
      <c r="RY14" s="43"/>
      <c r="RZ14" s="43"/>
      <c r="SA14" s="43"/>
      <c r="SB14" s="43"/>
      <c r="SC14" s="43"/>
      <c r="SD14" s="43"/>
      <c r="SE14" s="43"/>
      <c r="SF14" s="43"/>
      <c r="SG14" s="43"/>
      <c r="SH14" s="43"/>
      <c r="SI14" s="43"/>
      <c r="SJ14" s="43"/>
      <c r="SK14" s="43"/>
      <c r="SL14" s="43"/>
      <c r="SM14" s="43"/>
      <c r="SN14" s="43"/>
      <c r="SO14" s="43"/>
      <c r="SP14" s="43"/>
      <c r="SQ14" s="43"/>
      <c r="SR14" s="43"/>
      <c r="SS14" s="43"/>
      <c r="ST14" s="43"/>
      <c r="SU14" s="43"/>
      <c r="SV14" s="43"/>
      <c r="SW14" s="43"/>
      <c r="SX14" s="43"/>
      <c r="SY14" s="43"/>
      <c r="SZ14" s="43"/>
      <c r="TA14" s="43"/>
      <c r="TB14" s="43"/>
      <c r="TC14" s="43"/>
      <c r="TD14" s="43"/>
      <c r="TE14" s="43"/>
      <c r="TF14" s="43"/>
      <c r="TG14" s="43"/>
      <c r="TH14" s="43"/>
      <c r="TI14" s="43"/>
      <c r="TJ14" s="43"/>
      <c r="TK14" s="43"/>
      <c r="TL14" s="43"/>
      <c r="TM14" s="43"/>
      <c r="TN14" s="43"/>
      <c r="TO14" s="43"/>
      <c r="TP14" s="43"/>
      <c r="TQ14" s="43"/>
      <c r="TR14" s="43"/>
      <c r="TS14" s="43"/>
      <c r="TT14" s="43"/>
      <c r="TU14" s="43"/>
      <c r="TV14" s="43"/>
      <c r="TW14" s="43"/>
      <c r="TX14" s="43"/>
      <c r="TY14" s="43"/>
      <c r="TZ14" s="43"/>
      <c r="UA14" s="43"/>
      <c r="UB14" s="43"/>
      <c r="UC14" s="43"/>
      <c r="UD14" s="43"/>
      <c r="UE14" s="43"/>
      <c r="UF14" s="43"/>
      <c r="UG14" s="43"/>
      <c r="UH14" s="43"/>
      <c r="UI14" s="43"/>
      <c r="UJ14" s="43"/>
      <c r="UK14" s="43"/>
      <c r="UL14" s="43"/>
      <c r="UM14" s="43"/>
      <c r="UN14" s="43"/>
      <c r="UO14" s="43"/>
      <c r="UP14" s="43"/>
      <c r="UQ14" s="43"/>
      <c r="UR14" s="43"/>
      <c r="US14" s="43"/>
      <c r="UT14" s="43"/>
      <c r="UU14" s="43"/>
      <c r="UV14" s="43"/>
      <c r="UW14" s="43"/>
      <c r="UX14" s="43"/>
      <c r="UY14" s="43"/>
      <c r="UZ14" s="43"/>
      <c r="VA14" s="43"/>
      <c r="VB14" s="43"/>
      <c r="VC14" s="43"/>
      <c r="VD14" s="43"/>
      <c r="VE14" s="43"/>
      <c r="VF14" s="43"/>
      <c r="VG14" s="43"/>
      <c r="VH14" s="43"/>
      <c r="VI14" s="43"/>
      <c r="VJ14" s="43"/>
      <c r="VK14" s="43"/>
      <c r="VL14" s="43"/>
      <c r="VM14" s="43"/>
      <c r="VN14" s="43"/>
      <c r="VO14" s="43"/>
      <c r="VP14" s="43"/>
      <c r="VQ14" s="43"/>
      <c r="VR14" s="43"/>
      <c r="VS14" s="43"/>
      <c r="VT14" s="43"/>
      <c r="VU14" s="43"/>
      <c r="VV14" s="43"/>
      <c r="VW14" s="43"/>
      <c r="VX14" s="43"/>
      <c r="VY14" s="43"/>
      <c r="VZ14" s="43"/>
      <c r="WA14" s="43"/>
      <c r="WB14" s="43"/>
      <c r="WC14" s="43"/>
      <c r="WD14" s="43"/>
      <c r="WE14" s="43"/>
      <c r="WF14" s="43"/>
      <c r="WG14" s="43"/>
      <c r="WH14" s="43"/>
      <c r="WI14" s="43"/>
      <c r="WJ14" s="43"/>
      <c r="WK14" s="43"/>
      <c r="WL14" s="43"/>
      <c r="WM14" s="43"/>
      <c r="WN14" s="43"/>
      <c r="WO14" s="43"/>
      <c r="WP14" s="43"/>
      <c r="WQ14" s="43"/>
      <c r="WR14" s="43"/>
      <c r="WS14" s="43"/>
      <c r="WT14" s="43"/>
      <c r="WU14" s="43"/>
      <c r="WV14" s="43"/>
      <c r="WW14" s="43"/>
      <c r="WX14" s="43"/>
      <c r="WY14" s="43"/>
      <c r="WZ14" s="43"/>
      <c r="XA14" s="43"/>
      <c r="XB14" s="43"/>
      <c r="XC14" s="43"/>
      <c r="XD14" s="43"/>
      <c r="XE14" s="43"/>
      <c r="XF14" s="43"/>
      <c r="XG14" s="43"/>
      <c r="XH14" s="43"/>
      <c r="XI14" s="43"/>
      <c r="XJ14" s="43"/>
      <c r="XK14" s="43"/>
      <c r="XL14" s="43"/>
      <c r="XM14" s="43"/>
      <c r="XN14" s="43"/>
      <c r="XO14" s="43"/>
      <c r="XP14" s="43"/>
      <c r="XQ14" s="43"/>
      <c r="XR14" s="43"/>
      <c r="XS14" s="43"/>
      <c r="XT14" s="43"/>
      <c r="XU14" s="43"/>
      <c r="XV14" s="43"/>
      <c r="XW14" s="43"/>
      <c r="XX14" s="43"/>
      <c r="XY14" s="43"/>
      <c r="XZ14" s="43"/>
      <c r="YA14" s="43"/>
      <c r="YB14" s="43"/>
      <c r="YC14" s="43"/>
      <c r="YD14" s="43"/>
      <c r="YE14" s="43"/>
      <c r="YF14" s="43"/>
      <c r="YG14" s="43"/>
      <c r="YH14" s="43"/>
      <c r="YI14" s="43"/>
      <c r="YJ14" s="43"/>
      <c r="YK14" s="43"/>
      <c r="YL14" s="43"/>
      <c r="YM14" s="43"/>
      <c r="YN14" s="43"/>
      <c r="YO14" s="43"/>
      <c r="YP14" s="43"/>
      <c r="YQ14" s="43"/>
      <c r="YR14" s="43"/>
      <c r="YS14" s="43"/>
      <c r="YT14" s="43"/>
      <c r="YU14" s="43"/>
      <c r="YV14" s="43"/>
      <c r="YW14" s="43"/>
      <c r="YX14" s="43"/>
      <c r="YY14" s="43"/>
      <c r="YZ14" s="43"/>
      <c r="ZA14" s="43"/>
      <c r="ZB14" s="43"/>
      <c r="ZC14" s="43"/>
      <c r="ZD14" s="43"/>
      <c r="ZE14" s="43"/>
      <c r="ZF14" s="43"/>
      <c r="ZG14" s="43"/>
      <c r="ZH14" s="43"/>
      <c r="ZI14" s="43"/>
      <c r="ZJ14" s="43"/>
      <c r="ZK14" s="43"/>
      <c r="ZL14" s="43"/>
      <c r="ZM14" s="43"/>
      <c r="ZN14" s="43"/>
      <c r="ZO14" s="43"/>
      <c r="ZP14" s="43"/>
      <c r="ZQ14" s="43"/>
      <c r="ZR14" s="43"/>
      <c r="ZS14" s="43"/>
      <c r="ZT14" s="43"/>
      <c r="ZU14" s="43"/>
      <c r="ZV14" s="43"/>
      <c r="ZW14" s="43"/>
      <c r="ZX14" s="43"/>
      <c r="ZY14" s="43"/>
      <c r="ZZ14" s="43"/>
      <c r="AAA14" s="43"/>
      <c r="AAB14" s="43"/>
      <c r="AAC14" s="43"/>
      <c r="AAD14" s="43"/>
      <c r="AAE14" s="43"/>
      <c r="AAF14" s="43"/>
      <c r="AAG14" s="43"/>
      <c r="AAH14" s="43"/>
      <c r="AAI14" s="43"/>
      <c r="AAJ14" s="43"/>
      <c r="AAK14" s="43"/>
      <c r="AAL14" s="43"/>
      <c r="AAM14" s="43"/>
      <c r="AAN14" s="43"/>
      <c r="AAO14" s="43"/>
      <c r="AAP14" s="43"/>
      <c r="AAQ14" s="43"/>
      <c r="AAR14" s="43"/>
      <c r="AAS14" s="43"/>
      <c r="AAT14" s="43"/>
      <c r="AAU14" s="43"/>
      <c r="AAV14" s="43"/>
      <c r="AAW14" s="43"/>
      <c r="AAX14" s="43"/>
      <c r="AAY14" s="43"/>
      <c r="AAZ14" s="43"/>
      <c r="ABA14" s="43"/>
      <c r="ABB14" s="43"/>
      <c r="ABC14" s="43"/>
      <c r="ABD14" s="43"/>
      <c r="ABE14" s="43"/>
      <c r="ABF14" s="43"/>
      <c r="ABG14" s="43"/>
      <c r="ABH14" s="43"/>
      <c r="ABI14" s="43"/>
      <c r="ABJ14" s="43"/>
      <c r="ABK14" s="43"/>
      <c r="ABL14" s="43"/>
      <c r="ABM14" s="43"/>
      <c r="ABN14" s="43"/>
      <c r="ABO14" s="43"/>
      <c r="ABP14" s="43"/>
      <c r="ABQ14" s="43"/>
      <c r="ABR14" s="43"/>
      <c r="ABS14" s="43"/>
      <c r="ABT14" s="43"/>
      <c r="ABU14" s="43"/>
      <c r="ABV14" s="43"/>
      <c r="ABW14" s="43"/>
      <c r="ABX14" s="43"/>
      <c r="ABY14" s="43"/>
      <c r="ABZ14" s="43"/>
      <c r="ACA14" s="43"/>
      <c r="ACB14" s="43"/>
      <c r="ACC14" s="43"/>
      <c r="ACD14" s="43"/>
      <c r="ACE14" s="43"/>
      <c r="ACF14" s="43"/>
      <c r="ACG14" s="43"/>
      <c r="ACH14" s="43"/>
      <c r="ACI14" s="43"/>
      <c r="ACJ14" s="43"/>
      <c r="ACK14" s="43"/>
      <c r="ACL14" s="43"/>
      <c r="ACM14" s="43"/>
      <c r="ACN14" s="43"/>
      <c r="ACO14" s="43"/>
      <c r="ACP14" s="43"/>
      <c r="ACQ14" s="43"/>
      <c r="ACR14" s="43"/>
      <c r="ACS14" s="43"/>
      <c r="ACT14" s="43"/>
      <c r="ACU14" s="43"/>
      <c r="ACV14" s="43"/>
      <c r="ACW14" s="43"/>
      <c r="ACX14" s="43"/>
      <c r="ACY14" s="43"/>
      <c r="ACZ14" s="43"/>
      <c r="ADA14" s="43"/>
      <c r="ADB14" s="43"/>
      <c r="ADC14" s="43"/>
      <c r="ADD14" s="43"/>
      <c r="ADE14" s="43"/>
      <c r="ADF14" s="43"/>
      <c r="ADG14" s="43"/>
      <c r="ADH14" s="43"/>
      <c r="ADI14" s="43"/>
      <c r="ADJ14" s="43"/>
      <c r="ADK14" s="43"/>
      <c r="ADL14" s="43"/>
      <c r="ADM14" s="43"/>
      <c r="ADN14" s="43"/>
      <c r="ADO14" s="43"/>
      <c r="ADP14" s="43"/>
      <c r="ADQ14" s="43"/>
      <c r="ADR14" s="43"/>
      <c r="ADS14" s="43"/>
      <c r="ADT14" s="43"/>
      <c r="ADU14" s="43"/>
      <c r="ADV14" s="43"/>
      <c r="ADW14" s="43"/>
      <c r="ADX14" s="43"/>
      <c r="ADY14" s="43"/>
      <c r="ADZ14" s="43"/>
      <c r="AEA14" s="43"/>
      <c r="AEB14" s="43"/>
      <c r="AEC14" s="43"/>
      <c r="AED14" s="43"/>
      <c r="AEE14" s="43"/>
      <c r="AEF14" s="43"/>
      <c r="AEG14" s="43"/>
      <c r="AEH14" s="43"/>
      <c r="AEI14" s="43"/>
      <c r="AEJ14" s="43"/>
      <c r="AEK14" s="43"/>
      <c r="AEL14" s="43"/>
      <c r="AEM14" s="43"/>
      <c r="AEN14" s="43"/>
      <c r="AEO14" s="43"/>
      <c r="AEP14" s="43"/>
      <c r="AEQ14" s="43"/>
      <c r="AER14" s="43"/>
      <c r="AES14" s="43"/>
      <c r="AET14" s="43"/>
      <c r="AEU14" s="43"/>
      <c r="AEV14" s="43"/>
      <c r="AEW14" s="43"/>
      <c r="AEX14" s="43"/>
      <c r="AEY14" s="43"/>
      <c r="AEZ14" s="43"/>
      <c r="AFA14" s="43"/>
      <c r="AFB14" s="43"/>
      <c r="AFC14" s="43"/>
      <c r="AFD14" s="43"/>
      <c r="AFE14" s="43"/>
      <c r="AFF14" s="43"/>
      <c r="AFG14" s="43"/>
      <c r="AFH14" s="43"/>
      <c r="AFI14" s="43"/>
      <c r="AFJ14" s="43"/>
      <c r="AFK14" s="43"/>
      <c r="AFL14" s="43"/>
      <c r="AFM14" s="43"/>
      <c r="AFN14" s="43"/>
      <c r="AFO14" s="43"/>
      <c r="AFP14" s="43"/>
      <c r="AFQ14" s="43"/>
      <c r="AFR14" s="43"/>
      <c r="AFS14" s="43"/>
      <c r="AFT14" s="43"/>
      <c r="AFU14" s="43"/>
      <c r="AFV14" s="43"/>
      <c r="AFW14" s="43"/>
      <c r="AFX14" s="43"/>
      <c r="AFY14" s="43"/>
      <c r="AFZ14" s="43"/>
      <c r="AGA14" s="43"/>
      <c r="AGB14" s="43"/>
      <c r="AGC14" s="43"/>
      <c r="AGD14" s="43"/>
      <c r="AGE14" s="43"/>
      <c r="AGF14" s="43"/>
      <c r="AGG14" s="43"/>
      <c r="AGH14" s="43"/>
      <c r="AGI14" s="43"/>
      <c r="AGJ14" s="43"/>
      <c r="AGK14" s="43"/>
      <c r="AGL14" s="43"/>
      <c r="AGM14" s="43"/>
      <c r="AGN14" s="43"/>
      <c r="AGO14" s="43"/>
      <c r="AGP14" s="43"/>
      <c r="AGQ14" s="43"/>
      <c r="AGR14" s="43"/>
      <c r="AGS14" s="43"/>
      <c r="AGT14" s="43"/>
      <c r="AGU14" s="43"/>
      <c r="AGV14" s="43"/>
      <c r="AGW14" s="43"/>
      <c r="AGX14" s="43"/>
      <c r="AGY14" s="43"/>
      <c r="AGZ14" s="43"/>
      <c r="AHA14" s="43"/>
      <c r="AHB14" s="43"/>
      <c r="AHC14" s="43"/>
      <c r="AHD14" s="43"/>
      <c r="AHE14" s="43"/>
      <c r="AHF14" s="43"/>
      <c r="AHG14" s="43"/>
      <c r="AHH14" s="43"/>
      <c r="AHI14" s="43"/>
      <c r="AHJ14" s="43"/>
      <c r="AHK14" s="43"/>
      <c r="AHL14" s="43"/>
      <c r="AHM14" s="43"/>
      <c r="AHN14" s="43"/>
      <c r="AHO14" s="43"/>
      <c r="AHP14" s="43"/>
      <c r="AHQ14" s="43"/>
      <c r="AHR14" s="43"/>
      <c r="AHS14" s="43"/>
      <c r="AHT14" s="43"/>
      <c r="AHU14" s="43"/>
      <c r="AHV14" s="43"/>
      <c r="AHW14" s="43"/>
      <c r="AHX14" s="43"/>
      <c r="AHY14" s="43"/>
      <c r="AHZ14" s="43"/>
      <c r="AIA14" s="43"/>
      <c r="AIB14" s="43"/>
      <c r="AIC14" s="43"/>
      <c r="AID14" s="43"/>
      <c r="AIE14" s="43"/>
      <c r="AIF14" s="43"/>
      <c r="AIG14" s="43"/>
      <c r="AIH14" s="43"/>
      <c r="AII14" s="43"/>
      <c r="AIJ14" s="43"/>
      <c r="AIK14" s="43"/>
      <c r="AIL14" s="43"/>
      <c r="AIM14" s="43"/>
      <c r="AIN14" s="43"/>
      <c r="AIO14" s="43"/>
      <c r="AIP14" s="43"/>
      <c r="AIQ14" s="43"/>
      <c r="AIR14" s="43"/>
      <c r="AIS14" s="43"/>
      <c r="AIT14" s="43"/>
      <c r="AIU14" s="43"/>
      <c r="AIV14" s="43"/>
      <c r="AIW14" s="43"/>
      <c r="AIX14" s="43"/>
      <c r="AIY14" s="43"/>
      <c r="AIZ14" s="43"/>
      <c r="AJA14" s="43"/>
      <c r="AJB14" s="43"/>
      <c r="AJC14" s="43"/>
      <c r="AJD14" s="43"/>
      <c r="AJE14" s="43"/>
      <c r="AJF14" s="43"/>
      <c r="AJG14" s="43"/>
      <c r="AJH14" s="43"/>
      <c r="AJI14" s="43"/>
      <c r="AJJ14" s="43"/>
      <c r="AJK14" s="43"/>
      <c r="AJL14" s="43"/>
      <c r="AJM14" s="43"/>
      <c r="AJN14" s="43"/>
      <c r="AJO14" s="43"/>
      <c r="AJP14" s="43"/>
      <c r="AJQ14" s="43"/>
      <c r="AJR14" s="43"/>
      <c r="AJS14" s="43"/>
      <c r="AJT14" s="43"/>
      <c r="AJU14" s="43"/>
      <c r="AJV14" s="43"/>
      <c r="AJW14" s="43"/>
      <c r="AJX14" s="43"/>
      <c r="AJY14" s="43"/>
      <c r="AJZ14" s="43"/>
      <c r="AKA14" s="43"/>
      <c r="AKB14" s="43"/>
      <c r="AKC14" s="43"/>
      <c r="AKD14" s="43"/>
      <c r="AKE14" s="43"/>
      <c r="AKF14" s="43"/>
      <c r="AKG14" s="43"/>
      <c r="AKH14" s="43"/>
      <c r="AKI14" s="43"/>
      <c r="AKJ14" s="43"/>
      <c r="AKK14" s="43"/>
      <c r="AKL14" s="43"/>
      <c r="AKM14" s="43"/>
      <c r="AKN14" s="43"/>
      <c r="AKO14" s="43"/>
      <c r="AKP14" s="43"/>
      <c r="AKQ14" s="43"/>
      <c r="AKR14" s="43"/>
      <c r="AKS14" s="43"/>
      <c r="AKT14" s="43"/>
      <c r="AKU14" s="43"/>
      <c r="AKV14" s="43"/>
      <c r="AKW14" s="43"/>
      <c r="AKX14" s="43"/>
      <c r="AKY14" s="43"/>
      <c r="AKZ14" s="43"/>
      <c r="ALA14" s="43"/>
      <c r="ALB14" s="43"/>
      <c r="ALC14" s="43"/>
      <c r="ALD14" s="43"/>
      <c r="ALE14" s="43"/>
      <c r="ALF14" s="43"/>
      <c r="ALG14" s="43"/>
      <c r="ALH14" s="43"/>
      <c r="ALI14" s="43"/>
      <c r="ALJ14" s="43"/>
      <c r="ALK14" s="43"/>
      <c r="ALL14" s="43"/>
      <c r="ALM14" s="43"/>
      <c r="ALN14" s="43"/>
      <c r="ALO14" s="43"/>
      <c r="ALP14" s="43"/>
      <c r="ALQ14" s="43"/>
      <c r="ALR14" s="43"/>
      <c r="ALS14" s="43"/>
      <c r="ALT14" s="43"/>
      <c r="ALU14" s="43"/>
      <c r="ALV14" s="43"/>
      <c r="ALW14" s="43"/>
      <c r="ALX14" s="43"/>
      <c r="ALY14" s="43"/>
      <c r="ALZ14" s="43"/>
      <c r="AMA14" s="43"/>
      <c r="AMB14" s="43"/>
      <c r="AMC14" s="43"/>
      <c r="AMD14" s="43"/>
      <c r="AME14" s="43"/>
      <c r="AMF14" s="43"/>
      <c r="AMG14" s="43"/>
      <c r="AMH14" s="43"/>
      <c r="AMI14" s="43"/>
      <c r="AMJ14" s="43"/>
      <c r="AMK14" s="43"/>
      <c r="AML14" s="43"/>
      <c r="AMM14" s="43"/>
      <c r="AMN14" s="43"/>
      <c r="AMO14" s="43"/>
      <c r="AMP14" s="43"/>
      <c r="AMQ14" s="43"/>
      <c r="AMR14" s="43"/>
      <c r="AMS14" s="43"/>
      <c r="AMT14" s="43"/>
      <c r="AMU14" s="43"/>
      <c r="AMV14" s="43"/>
      <c r="AMW14" s="43"/>
      <c r="AMX14" s="43"/>
      <c r="AMY14" s="43"/>
      <c r="AMZ14" s="43"/>
      <c r="ANA14" s="43"/>
      <c r="ANB14" s="43"/>
      <c r="ANC14" s="43"/>
      <c r="AND14" s="43"/>
      <c r="ANE14" s="43"/>
      <c r="ANF14" s="43"/>
      <c r="ANG14" s="43"/>
      <c r="ANH14" s="43"/>
      <c r="ANI14" s="43"/>
      <c r="ANJ14" s="43"/>
      <c r="ANK14" s="43"/>
      <c r="ANL14" s="43"/>
      <c r="ANM14" s="43"/>
      <c r="ANN14" s="43"/>
      <c r="ANO14" s="43"/>
      <c r="ANP14" s="43"/>
      <c r="ANQ14" s="43"/>
      <c r="ANR14" s="43"/>
      <c r="ANS14" s="43"/>
      <c r="ANT14" s="43"/>
      <c r="ANU14" s="43"/>
      <c r="ANV14" s="43"/>
      <c r="ANW14" s="43"/>
      <c r="ANX14" s="43"/>
      <c r="ANY14" s="43"/>
      <c r="ANZ14" s="43"/>
      <c r="AOA14" s="43"/>
      <c r="AOB14" s="43"/>
      <c r="AOC14" s="43"/>
      <c r="AOD14" s="43"/>
      <c r="AOE14" s="43"/>
      <c r="AOF14" s="43"/>
      <c r="AOG14" s="43"/>
      <c r="AOH14" s="43"/>
      <c r="AOI14" s="43"/>
      <c r="AOJ14" s="43"/>
      <c r="AOK14" s="43"/>
      <c r="AOL14" s="43"/>
      <c r="AOM14" s="43"/>
      <c r="AON14" s="43"/>
      <c r="AOO14" s="43"/>
      <c r="AOP14" s="43"/>
      <c r="AOQ14" s="43"/>
      <c r="AOR14" s="43"/>
      <c r="AOS14" s="43"/>
      <c r="AOT14" s="43"/>
      <c r="AOU14" s="43"/>
      <c r="AOV14" s="43"/>
      <c r="AOW14" s="43"/>
      <c r="AOX14" s="43"/>
      <c r="AOY14" s="43"/>
      <c r="AOZ14" s="43"/>
      <c r="APA14" s="43"/>
      <c r="APB14" s="43"/>
      <c r="APC14" s="43"/>
      <c r="APD14" s="43"/>
      <c r="APE14" s="43"/>
      <c r="APF14" s="43"/>
      <c r="APG14" s="43"/>
      <c r="APH14" s="43"/>
      <c r="API14" s="43"/>
      <c r="APJ14" s="43"/>
      <c r="APK14" s="43"/>
      <c r="APL14" s="43"/>
      <c r="APM14" s="43"/>
      <c r="APN14" s="43"/>
      <c r="APO14" s="43"/>
      <c r="APP14" s="43"/>
      <c r="APQ14" s="43"/>
      <c r="APR14" s="43"/>
      <c r="APS14" s="43"/>
      <c r="APT14" s="43"/>
      <c r="APU14" s="43"/>
      <c r="APV14" s="43"/>
      <c r="APW14" s="43"/>
      <c r="APX14" s="43"/>
      <c r="APY14" s="43"/>
      <c r="APZ14" s="43"/>
      <c r="AQA14" s="43"/>
      <c r="AQB14" s="43"/>
      <c r="AQC14" s="43"/>
      <c r="AQD14" s="43"/>
      <c r="AQE14" s="43"/>
      <c r="AQF14" s="43"/>
      <c r="AQG14" s="43"/>
      <c r="AQH14" s="43"/>
      <c r="AQI14" s="43"/>
      <c r="AQJ14" s="43"/>
      <c r="AQK14" s="43"/>
      <c r="AQL14" s="43"/>
      <c r="AQM14" s="43"/>
      <c r="AQN14" s="43"/>
      <c r="AQO14" s="43"/>
      <c r="AQP14" s="43"/>
      <c r="AQQ14" s="43"/>
      <c r="AQR14" s="43"/>
      <c r="AQS14" s="43"/>
      <c r="AQT14" s="43"/>
      <c r="AQU14" s="43"/>
      <c r="AQV14" s="43"/>
      <c r="AQW14" s="43"/>
      <c r="AQX14" s="43"/>
      <c r="AQY14" s="43"/>
      <c r="AQZ14" s="43"/>
      <c r="ARA14" s="43"/>
      <c r="ARB14" s="43"/>
      <c r="ARC14" s="43"/>
      <c r="ARD14" s="43"/>
      <c r="ARE14" s="43"/>
      <c r="ARF14" s="43"/>
      <c r="ARG14" s="43"/>
      <c r="ARH14" s="43"/>
      <c r="ARI14" s="43"/>
      <c r="ARJ14" s="43"/>
      <c r="ARK14" s="43"/>
      <c r="ARL14" s="43"/>
      <c r="ARM14" s="43"/>
      <c r="ARN14" s="43"/>
      <c r="ARO14" s="43"/>
      <c r="ARP14" s="43"/>
      <c r="ARQ14" s="43"/>
      <c r="ARR14" s="43"/>
      <c r="ARS14" s="43"/>
      <c r="ART14" s="43"/>
      <c r="ARU14" s="43"/>
      <c r="ARV14" s="43"/>
      <c r="ARW14" s="43"/>
      <c r="ARX14" s="43"/>
      <c r="ARY14" s="43"/>
      <c r="ARZ14" s="43"/>
      <c r="ASA14" s="43"/>
      <c r="ASB14" s="43"/>
      <c r="ASC14" s="43"/>
      <c r="ASD14" s="43"/>
      <c r="ASE14" s="43"/>
      <c r="ASF14" s="43"/>
      <c r="ASG14" s="43"/>
      <c r="ASH14" s="43"/>
      <c r="ASI14" s="43"/>
      <c r="ASJ14" s="43"/>
      <c r="ASK14" s="43"/>
      <c r="ASL14" s="43"/>
      <c r="ASM14" s="43"/>
      <c r="ASN14" s="43"/>
      <c r="ASO14" s="43"/>
      <c r="ASP14" s="43"/>
      <c r="ASQ14" s="43"/>
      <c r="ASR14" s="43"/>
      <c r="ASS14" s="43"/>
      <c r="AST14" s="43"/>
      <c r="ASU14" s="43"/>
      <c r="ASV14" s="43"/>
      <c r="ASW14" s="43"/>
      <c r="ASX14" s="43"/>
      <c r="ASY14" s="43"/>
      <c r="ASZ14" s="43"/>
      <c r="ATA14" s="43"/>
      <c r="ATB14" s="43"/>
      <c r="ATC14" s="43"/>
      <c r="ATD14" s="43"/>
      <c r="ATE14" s="43"/>
      <c r="ATF14" s="43"/>
      <c r="ATG14" s="43"/>
      <c r="ATH14" s="43"/>
      <c r="ATI14" s="43"/>
      <c r="ATJ14" s="43"/>
      <c r="ATK14" s="43"/>
      <c r="ATL14" s="43"/>
      <c r="ATM14" s="43"/>
      <c r="ATN14" s="43"/>
      <c r="ATO14" s="43"/>
      <c r="ATP14" s="43"/>
      <c r="ATQ14" s="43"/>
      <c r="ATR14" s="43"/>
      <c r="ATS14" s="43"/>
      <c r="ATT14" s="43"/>
      <c r="ATU14" s="43"/>
      <c r="ATV14" s="43"/>
      <c r="ATW14" s="43"/>
      <c r="ATX14" s="43"/>
      <c r="ATY14" s="43"/>
      <c r="ATZ14" s="43"/>
      <c r="AUA14" s="43"/>
      <c r="AUB14" s="43"/>
      <c r="AUC14" s="43"/>
      <c r="AUD14" s="43"/>
      <c r="AUE14" s="43"/>
      <c r="AUF14" s="43"/>
      <c r="AUG14" s="43"/>
      <c r="AUH14" s="43"/>
      <c r="AUI14" s="43"/>
      <c r="AUJ14" s="43"/>
      <c r="AUK14" s="43"/>
      <c r="AUL14" s="43"/>
      <c r="AUM14" s="43"/>
      <c r="AUN14" s="43"/>
      <c r="AUO14" s="43"/>
      <c r="AUP14" s="43"/>
      <c r="AUQ14" s="43"/>
      <c r="AUR14" s="43"/>
      <c r="AUS14" s="43"/>
      <c r="AUT14" s="43"/>
      <c r="AUU14" s="43"/>
      <c r="AUV14" s="43"/>
      <c r="AUW14" s="43"/>
      <c r="AUX14" s="43"/>
      <c r="AUY14" s="43"/>
      <c r="AUZ14" s="43"/>
      <c r="AVA14" s="43"/>
      <c r="AVB14" s="43"/>
      <c r="AVC14" s="43"/>
      <c r="AVD14" s="43"/>
      <c r="AVE14" s="43"/>
      <c r="AVF14" s="43"/>
      <c r="AVG14" s="43"/>
      <c r="AVH14" s="43"/>
      <c r="AVI14" s="43"/>
      <c r="AVJ14" s="43"/>
      <c r="AVK14" s="43"/>
      <c r="AVL14" s="43"/>
      <c r="AVM14" s="43"/>
      <c r="AVN14" s="43"/>
      <c r="AVO14" s="43"/>
      <c r="AVP14" s="43"/>
      <c r="AVQ14" s="43"/>
      <c r="AVR14" s="43"/>
      <c r="AVS14" s="43"/>
      <c r="AVT14" s="43"/>
      <c r="AVU14" s="43"/>
      <c r="AVV14" s="43"/>
      <c r="AVW14" s="43"/>
      <c r="AVX14" s="43"/>
      <c r="AVY14" s="43"/>
      <c r="AVZ14" s="43"/>
      <c r="AWA14" s="43"/>
      <c r="AWB14" s="43"/>
      <c r="AWC14" s="43"/>
      <c r="AWD14" s="43"/>
      <c r="AWE14" s="43"/>
      <c r="AWF14" s="43"/>
      <c r="AWG14" s="43"/>
      <c r="AWH14" s="43"/>
      <c r="AWI14" s="43"/>
      <c r="AWJ14" s="43"/>
      <c r="AWK14" s="43"/>
      <c r="AWL14" s="43"/>
      <c r="AWM14" s="43"/>
      <c r="AWN14" s="43"/>
      <c r="AWO14" s="43"/>
      <c r="AWP14" s="43"/>
      <c r="AWQ14" s="43"/>
      <c r="AWR14" s="43"/>
      <c r="AWS14" s="43"/>
      <c r="AWT14" s="43"/>
      <c r="AWU14" s="43"/>
      <c r="AWV14" s="43"/>
      <c r="AWW14" s="43"/>
      <c r="AWX14" s="43"/>
      <c r="AWY14" s="43"/>
      <c r="AWZ14" s="43"/>
      <c r="AXA14" s="43"/>
      <c r="AXB14" s="43"/>
      <c r="AXC14" s="43"/>
      <c r="AXD14" s="43"/>
      <c r="AXE14" s="43"/>
      <c r="AXF14" s="43"/>
      <c r="AXG14" s="43"/>
      <c r="AXH14" s="43"/>
      <c r="AXI14" s="43"/>
      <c r="AXJ14" s="43"/>
      <c r="AXK14" s="43"/>
      <c r="AXL14" s="43"/>
      <c r="AXM14" s="43"/>
      <c r="AXN14" s="43"/>
      <c r="AXO14" s="43"/>
      <c r="AXP14" s="43"/>
      <c r="AXQ14" s="43"/>
      <c r="AXR14" s="43"/>
      <c r="AXS14" s="43"/>
      <c r="AXT14" s="43"/>
      <c r="AXU14" s="43"/>
      <c r="AXV14" s="43"/>
      <c r="AXW14" s="43"/>
      <c r="AXX14" s="43"/>
      <c r="AXY14" s="43"/>
      <c r="AXZ14" s="43"/>
      <c r="AYA14" s="43"/>
      <c r="AYB14" s="43"/>
      <c r="AYC14" s="43"/>
      <c r="AYD14" s="43"/>
      <c r="AYE14" s="43"/>
      <c r="AYF14" s="43"/>
      <c r="AYG14" s="43"/>
      <c r="AYH14" s="43"/>
      <c r="AYI14" s="43"/>
      <c r="AYJ14" s="43"/>
      <c r="AYK14" s="43"/>
      <c r="AYL14" s="43"/>
      <c r="AYM14" s="43"/>
      <c r="AYN14" s="43"/>
      <c r="AYO14" s="43"/>
      <c r="AYP14" s="43"/>
      <c r="AYQ14" s="43"/>
      <c r="AYR14" s="43"/>
      <c r="AYS14" s="43"/>
      <c r="AYT14" s="43"/>
      <c r="AYU14" s="43"/>
      <c r="AYV14" s="43"/>
      <c r="AYW14" s="43"/>
      <c r="AYX14" s="43"/>
      <c r="AYY14" s="43"/>
      <c r="AYZ14" s="43"/>
      <c r="AZA14" s="43"/>
      <c r="AZB14" s="43"/>
      <c r="AZC14" s="43"/>
      <c r="AZD14" s="43"/>
      <c r="AZE14" s="43"/>
      <c r="AZF14" s="43"/>
      <c r="AZG14" s="43"/>
      <c r="AZH14" s="43"/>
      <c r="AZI14" s="43"/>
      <c r="AZJ14" s="43"/>
      <c r="AZK14" s="43"/>
      <c r="AZL14" s="43"/>
      <c r="AZM14" s="43"/>
      <c r="AZN14" s="43"/>
      <c r="AZO14" s="43"/>
      <c r="AZP14" s="43"/>
      <c r="AZQ14" s="43"/>
      <c r="AZR14" s="43"/>
      <c r="AZS14" s="43"/>
      <c r="AZT14" s="43"/>
      <c r="AZU14" s="43"/>
      <c r="AZV14" s="43"/>
      <c r="AZW14" s="43"/>
      <c r="AZX14" s="43"/>
      <c r="AZY14" s="43"/>
      <c r="AZZ14" s="43"/>
      <c r="BAA14" s="43"/>
      <c r="BAB14" s="43"/>
      <c r="BAC14" s="43"/>
      <c r="BAD14" s="43"/>
      <c r="BAE14" s="43"/>
      <c r="BAF14" s="43"/>
      <c r="BAG14" s="43"/>
      <c r="BAH14" s="43"/>
      <c r="BAI14" s="43"/>
      <c r="BAJ14" s="43"/>
      <c r="BAK14" s="43"/>
      <c r="BAL14" s="43"/>
      <c r="BAM14" s="43"/>
      <c r="BAN14" s="43"/>
      <c r="BAO14" s="43"/>
      <c r="BAP14" s="43"/>
      <c r="BAQ14" s="43"/>
      <c r="BAR14" s="43"/>
      <c r="BAS14" s="43"/>
      <c r="BAT14" s="43"/>
      <c r="BAU14" s="43"/>
      <c r="BAV14" s="43"/>
      <c r="BAW14" s="43"/>
      <c r="BAX14" s="43"/>
      <c r="BAY14" s="43"/>
      <c r="BAZ14" s="43"/>
      <c r="BBA14" s="43"/>
      <c r="BBB14" s="43"/>
      <c r="BBC14" s="43"/>
      <c r="BBD14" s="43"/>
      <c r="BBE14" s="43"/>
      <c r="BBF14" s="43"/>
      <c r="BBG14" s="43"/>
      <c r="BBH14" s="43"/>
      <c r="BBI14" s="43"/>
      <c r="BBJ14" s="43"/>
      <c r="BBK14" s="43"/>
      <c r="BBL14" s="43"/>
      <c r="BBM14" s="43"/>
      <c r="BBN14" s="43"/>
      <c r="BBO14" s="43"/>
      <c r="BBP14" s="43"/>
      <c r="BBQ14" s="43"/>
      <c r="BBR14" s="43"/>
      <c r="BBS14" s="43"/>
      <c r="BBT14" s="43"/>
      <c r="BBU14" s="43"/>
      <c r="BBV14" s="43"/>
      <c r="BBW14" s="43"/>
      <c r="BBX14" s="43"/>
      <c r="BBY14" s="43"/>
      <c r="BBZ14" s="43"/>
      <c r="BCA14" s="43"/>
      <c r="BCB14" s="43"/>
      <c r="BCC14" s="43"/>
      <c r="BCD14" s="43"/>
      <c r="BCE14" s="43"/>
      <c r="BCF14" s="43"/>
      <c r="BCG14" s="43"/>
      <c r="BCH14" s="43"/>
      <c r="BCI14" s="43"/>
      <c r="BCJ14" s="43"/>
      <c r="BCK14" s="43"/>
      <c r="BCL14" s="43"/>
      <c r="BCM14" s="43"/>
      <c r="BCN14" s="43"/>
      <c r="BCO14" s="43"/>
      <c r="BCP14" s="43"/>
      <c r="BCQ14" s="43"/>
      <c r="BCR14" s="43"/>
      <c r="BCS14" s="43"/>
      <c r="BCT14" s="43"/>
      <c r="BCU14" s="43"/>
      <c r="BCV14" s="43"/>
      <c r="BCW14" s="43"/>
      <c r="BCX14" s="43"/>
      <c r="BCY14" s="43"/>
      <c r="BCZ14" s="43"/>
      <c r="BDA14" s="43"/>
      <c r="BDB14" s="43"/>
      <c r="BDC14" s="43"/>
      <c r="BDD14" s="43"/>
      <c r="BDE14" s="43"/>
      <c r="BDF14" s="43"/>
      <c r="BDG14" s="43"/>
      <c r="BDH14" s="43"/>
      <c r="BDI14" s="43"/>
      <c r="BDJ14" s="43"/>
      <c r="BDK14" s="43"/>
      <c r="BDL14" s="43"/>
      <c r="BDM14" s="43"/>
      <c r="BDN14" s="43"/>
      <c r="BDO14" s="43"/>
      <c r="BDP14" s="43"/>
      <c r="BDQ14" s="43"/>
      <c r="BDR14" s="43"/>
      <c r="BDS14" s="43"/>
      <c r="BDT14" s="43"/>
      <c r="BDU14" s="43"/>
      <c r="BDV14" s="43"/>
      <c r="BDW14" s="43"/>
      <c r="BDX14" s="43"/>
      <c r="BDY14" s="43"/>
      <c r="BDZ14" s="43"/>
      <c r="BEA14" s="43"/>
      <c r="BEB14" s="43"/>
      <c r="BEC14" s="43"/>
      <c r="BED14" s="43"/>
      <c r="BEE14" s="43"/>
      <c r="BEF14" s="43"/>
      <c r="BEG14" s="43"/>
      <c r="BEH14" s="43"/>
      <c r="BEI14" s="43"/>
      <c r="BEJ14" s="43"/>
      <c r="BEK14" s="43"/>
      <c r="BEL14" s="43"/>
      <c r="BEM14" s="43"/>
      <c r="BEN14" s="43"/>
      <c r="BEO14" s="43"/>
      <c r="BEP14" s="43"/>
      <c r="BEQ14" s="43"/>
      <c r="BER14" s="43"/>
      <c r="BES14" s="43"/>
      <c r="BET14" s="43"/>
      <c r="BEU14" s="43"/>
      <c r="BEV14" s="43"/>
      <c r="BEW14" s="43"/>
      <c r="BEX14" s="43"/>
      <c r="BEY14" s="43"/>
      <c r="BEZ14" s="43"/>
      <c r="BFA14" s="43"/>
      <c r="BFB14" s="43"/>
      <c r="BFC14" s="43"/>
      <c r="BFD14" s="43"/>
      <c r="BFE14" s="43"/>
      <c r="BFF14" s="43"/>
      <c r="BFG14" s="43"/>
      <c r="BFH14" s="43"/>
      <c r="BFI14" s="43"/>
      <c r="BFJ14" s="43"/>
      <c r="BFK14" s="43"/>
      <c r="BFL14" s="43"/>
      <c r="BFM14" s="43"/>
      <c r="BFN14" s="43"/>
      <c r="BFO14" s="43"/>
      <c r="BFP14" s="43"/>
      <c r="BFQ14" s="43"/>
      <c r="BFR14" s="43"/>
      <c r="BFS14" s="43"/>
      <c r="BFT14" s="43"/>
      <c r="BFU14" s="43"/>
      <c r="BFV14" s="43"/>
      <c r="BFW14" s="43"/>
      <c r="BFX14" s="43"/>
      <c r="BFY14" s="43"/>
      <c r="BFZ14" s="43"/>
      <c r="BGA14" s="43"/>
      <c r="BGB14" s="43"/>
      <c r="BGC14" s="43"/>
      <c r="BGD14" s="43"/>
      <c r="BGE14" s="43"/>
      <c r="BGF14" s="43"/>
      <c r="BGG14" s="43"/>
      <c r="BGH14" s="43"/>
      <c r="BGI14" s="43"/>
      <c r="BGJ14" s="43"/>
      <c r="BGK14" s="43"/>
      <c r="BGL14" s="43"/>
      <c r="BGM14" s="43"/>
      <c r="BGN14" s="43"/>
      <c r="BGO14" s="43"/>
      <c r="BGP14" s="43"/>
      <c r="BGQ14" s="43"/>
      <c r="BGR14" s="43"/>
      <c r="BGS14" s="43"/>
      <c r="BGT14" s="43"/>
      <c r="BGU14" s="43"/>
      <c r="BGV14" s="43"/>
      <c r="BGW14" s="43"/>
      <c r="BGX14" s="43"/>
      <c r="BGY14" s="43"/>
      <c r="BGZ14" s="43"/>
      <c r="BHA14" s="43"/>
      <c r="BHB14" s="43"/>
      <c r="BHC14" s="43"/>
      <c r="BHD14" s="43"/>
      <c r="BHE14" s="43"/>
      <c r="BHF14" s="43"/>
      <c r="BHG14" s="43"/>
      <c r="BHH14" s="43"/>
      <c r="BHI14" s="43"/>
      <c r="BHJ14" s="43"/>
      <c r="BHK14" s="43"/>
      <c r="BHL14" s="43"/>
      <c r="BHM14" s="43"/>
      <c r="BHN14" s="43"/>
      <c r="BHO14" s="43"/>
      <c r="BHP14" s="43"/>
      <c r="BHQ14" s="43"/>
      <c r="BHR14" s="43"/>
      <c r="BHS14" s="43"/>
      <c r="BHT14" s="43"/>
      <c r="BHU14" s="43"/>
      <c r="BHV14" s="43"/>
      <c r="BHW14" s="43"/>
      <c r="BHX14" s="43"/>
      <c r="BHY14" s="43"/>
      <c r="BHZ14" s="43"/>
      <c r="BIA14" s="43"/>
      <c r="BIB14" s="43"/>
      <c r="BIC14" s="43"/>
      <c r="BID14" s="43"/>
      <c r="BIE14" s="43"/>
      <c r="BIF14" s="43"/>
      <c r="BIG14" s="43"/>
      <c r="BIH14" s="43"/>
      <c r="BII14" s="43"/>
      <c r="BIJ14" s="43"/>
      <c r="BIK14" s="43"/>
      <c r="BIL14" s="43"/>
      <c r="BIM14" s="43"/>
      <c r="BIN14" s="43"/>
      <c r="BIO14" s="43"/>
      <c r="BIP14" s="43"/>
      <c r="BIQ14" s="43"/>
      <c r="BIR14" s="43"/>
      <c r="BIS14" s="43"/>
      <c r="BIT14" s="43"/>
      <c r="BIU14" s="43"/>
      <c r="BIV14" s="43"/>
      <c r="BIW14" s="43"/>
      <c r="BIX14" s="43"/>
      <c r="BIY14" s="43"/>
      <c r="BIZ14" s="43"/>
      <c r="BJA14" s="43"/>
      <c r="BJB14" s="43"/>
      <c r="BJC14" s="43"/>
      <c r="BJD14" s="43"/>
      <c r="BJE14" s="43"/>
      <c r="BJF14" s="43"/>
      <c r="BJG14" s="43"/>
      <c r="BJH14" s="43"/>
      <c r="BJI14" s="43"/>
      <c r="BJJ14" s="43"/>
      <c r="BJK14" s="43"/>
      <c r="BJL14" s="43"/>
      <c r="BJM14" s="43"/>
      <c r="BJN14" s="43"/>
      <c r="BJO14" s="43"/>
      <c r="BJP14" s="43"/>
      <c r="BJQ14" s="43"/>
      <c r="BJR14" s="43"/>
      <c r="BJS14" s="43"/>
      <c r="BJT14" s="43"/>
      <c r="BJU14" s="43"/>
      <c r="BJV14" s="43"/>
      <c r="BJW14" s="43"/>
      <c r="BJX14" s="43"/>
      <c r="BJY14" s="43"/>
      <c r="BJZ14" s="43"/>
      <c r="BKA14" s="43"/>
      <c r="BKB14" s="43"/>
      <c r="BKC14" s="43"/>
      <c r="BKD14" s="43"/>
      <c r="BKE14" s="43"/>
      <c r="BKF14" s="43"/>
      <c r="BKG14" s="43"/>
      <c r="BKH14" s="43"/>
      <c r="BKI14" s="43"/>
      <c r="BKJ14" s="43"/>
      <c r="BKK14" s="43"/>
      <c r="BKL14" s="43"/>
      <c r="BKM14" s="43"/>
      <c r="BKN14" s="43"/>
      <c r="BKO14" s="43"/>
      <c r="BKP14" s="43"/>
      <c r="BKQ14" s="43"/>
      <c r="BKR14" s="43"/>
      <c r="BKS14" s="43"/>
      <c r="BKT14" s="43"/>
      <c r="BKU14" s="43"/>
      <c r="BKV14" s="43"/>
      <c r="BKW14" s="43"/>
      <c r="BKX14" s="43"/>
      <c r="BKY14" s="43"/>
      <c r="BKZ14" s="43"/>
      <c r="BLA14" s="43"/>
      <c r="BLB14" s="43"/>
      <c r="BLC14" s="43"/>
      <c r="BLD14" s="43"/>
      <c r="BLE14" s="43"/>
      <c r="BLF14" s="43"/>
      <c r="BLG14" s="43"/>
      <c r="BLH14" s="43"/>
      <c r="BLI14" s="43"/>
      <c r="BLJ14" s="43"/>
      <c r="BLK14" s="43"/>
      <c r="BLL14" s="43"/>
      <c r="BLM14" s="43"/>
      <c r="BLN14" s="43"/>
      <c r="BLO14" s="43"/>
      <c r="BLP14" s="43"/>
      <c r="BLQ14" s="43"/>
      <c r="BLR14" s="43"/>
      <c r="BLS14" s="43"/>
      <c r="BLT14" s="43"/>
      <c r="BLU14" s="43"/>
      <c r="BLV14" s="43"/>
      <c r="BLW14" s="43"/>
      <c r="BLX14" s="43"/>
      <c r="BLY14" s="43"/>
      <c r="BLZ14" s="43"/>
      <c r="BMA14" s="43"/>
      <c r="BMB14" s="43"/>
      <c r="BMC14" s="43"/>
      <c r="BMD14" s="43"/>
      <c r="BME14" s="43"/>
      <c r="BMF14" s="43"/>
      <c r="BMG14" s="43"/>
      <c r="BMH14" s="43"/>
      <c r="BMI14" s="43"/>
      <c r="BMJ14" s="43"/>
      <c r="BMK14" s="43"/>
      <c r="BML14" s="43"/>
      <c r="BMM14" s="43"/>
      <c r="BMN14" s="43"/>
      <c r="BMO14" s="43"/>
      <c r="BMP14" s="43"/>
      <c r="BMQ14" s="43"/>
      <c r="BMR14" s="43"/>
      <c r="BMS14" s="43"/>
      <c r="BMT14" s="43"/>
      <c r="BMU14" s="43"/>
      <c r="BMV14" s="43"/>
      <c r="BMW14" s="43"/>
      <c r="BMX14" s="43"/>
      <c r="BMY14" s="43"/>
      <c r="BMZ14" s="43"/>
      <c r="BNA14" s="43"/>
      <c r="BNB14" s="43"/>
      <c r="BNC14" s="43"/>
      <c r="BND14" s="43"/>
      <c r="BNE14" s="43"/>
      <c r="BNF14" s="43"/>
      <c r="BNG14" s="43"/>
      <c r="BNH14" s="43"/>
      <c r="BNI14" s="43"/>
      <c r="BNJ14" s="43"/>
      <c r="BNK14" s="43"/>
      <c r="BNL14" s="43"/>
      <c r="BNM14" s="43"/>
      <c r="BNN14" s="43"/>
      <c r="BNO14" s="43"/>
      <c r="BNP14" s="43"/>
      <c r="BNQ14" s="43"/>
      <c r="BNR14" s="43"/>
      <c r="BNS14" s="43"/>
      <c r="BNT14" s="43"/>
      <c r="BNU14" s="43"/>
      <c r="BNV14" s="43"/>
      <c r="BNW14" s="43"/>
      <c r="BNX14" s="43"/>
      <c r="BNY14" s="43"/>
      <c r="BNZ14" s="43"/>
      <c r="BOA14" s="43"/>
      <c r="BOB14" s="43"/>
      <c r="BOC14" s="43"/>
      <c r="BOD14" s="43"/>
      <c r="BOE14" s="43"/>
      <c r="BOF14" s="43"/>
      <c r="BOG14" s="43"/>
      <c r="BOH14" s="43"/>
      <c r="BOI14" s="43"/>
      <c r="BOJ14" s="43"/>
      <c r="BOK14" s="43"/>
      <c r="BOL14" s="43"/>
      <c r="BOM14" s="43"/>
      <c r="BON14" s="43"/>
      <c r="BOO14" s="43"/>
      <c r="BOP14" s="43"/>
      <c r="BOQ14" s="43"/>
      <c r="BOR14" s="43"/>
      <c r="BOS14" s="43"/>
      <c r="BOT14" s="43"/>
      <c r="BOU14" s="43"/>
      <c r="BOV14" s="43"/>
      <c r="BOW14" s="43"/>
      <c r="BOX14" s="43"/>
      <c r="BOY14" s="43"/>
      <c r="BOZ14" s="43"/>
      <c r="BPA14" s="43"/>
      <c r="BPB14" s="43"/>
      <c r="BPC14" s="43"/>
      <c r="BPD14" s="43"/>
      <c r="BPE14" s="43"/>
      <c r="BPF14" s="43"/>
      <c r="BPG14" s="43"/>
      <c r="BPH14" s="43"/>
      <c r="BPI14" s="43"/>
      <c r="BPJ14" s="43"/>
      <c r="BPK14" s="43"/>
      <c r="BPL14" s="43"/>
      <c r="BPM14" s="43"/>
      <c r="BPN14" s="43"/>
      <c r="BPO14" s="43"/>
      <c r="BPP14" s="43"/>
      <c r="BPQ14" s="43"/>
      <c r="BPR14" s="43"/>
      <c r="BPS14" s="43"/>
      <c r="BPT14" s="43"/>
      <c r="BPU14" s="43"/>
      <c r="BPV14" s="43"/>
      <c r="BPW14" s="43"/>
      <c r="BPX14" s="43"/>
      <c r="BPY14" s="43"/>
      <c r="BPZ14" s="43"/>
      <c r="BQA14" s="43"/>
      <c r="BQB14" s="43"/>
      <c r="BQC14" s="43"/>
      <c r="BQD14" s="43"/>
      <c r="BQE14" s="43"/>
      <c r="BQF14" s="43"/>
      <c r="BQG14" s="43"/>
      <c r="BQH14" s="43"/>
      <c r="BQI14" s="43"/>
      <c r="BQJ14" s="43"/>
      <c r="BQK14" s="43"/>
      <c r="BQL14" s="43"/>
      <c r="BQM14" s="43"/>
      <c r="BQN14" s="43"/>
      <c r="BQO14" s="43"/>
      <c r="BQP14" s="43"/>
      <c r="BQQ14" s="43"/>
      <c r="BQR14" s="43"/>
      <c r="BQS14" s="43"/>
      <c r="BQT14" s="43"/>
      <c r="BQU14" s="43"/>
      <c r="BQV14" s="43"/>
      <c r="BQW14" s="43"/>
      <c r="BQX14" s="43"/>
      <c r="BQY14" s="43"/>
      <c r="BQZ14" s="43"/>
      <c r="BRA14" s="43"/>
      <c r="BRB14" s="43"/>
      <c r="BRC14" s="43"/>
      <c r="BRD14" s="43"/>
      <c r="BRE14" s="43"/>
      <c r="BRF14" s="43"/>
      <c r="BRG14" s="43"/>
      <c r="BRH14" s="43"/>
      <c r="BRI14" s="43"/>
      <c r="BRJ14" s="43"/>
      <c r="BRK14" s="43"/>
      <c r="BRL14" s="43"/>
      <c r="BRM14" s="43"/>
      <c r="BRN14" s="43"/>
      <c r="BRO14" s="43"/>
      <c r="BRP14" s="43"/>
      <c r="BRQ14" s="43"/>
      <c r="BRR14" s="43"/>
      <c r="BRS14" s="43"/>
      <c r="BRT14" s="43"/>
      <c r="BRU14" s="43"/>
      <c r="BRV14" s="43"/>
      <c r="BRW14" s="43"/>
      <c r="BRX14" s="43"/>
      <c r="BRY14" s="43"/>
      <c r="BRZ14" s="43"/>
      <c r="BSA14" s="43"/>
      <c r="BSB14" s="43"/>
      <c r="BSC14" s="43"/>
      <c r="BSD14" s="43"/>
      <c r="BSE14" s="43"/>
      <c r="BSF14" s="43"/>
      <c r="BSG14" s="43"/>
      <c r="BSH14" s="43"/>
      <c r="BSI14" s="43"/>
      <c r="BSJ14" s="43"/>
      <c r="BSK14" s="43"/>
      <c r="BSL14" s="43"/>
      <c r="BSM14" s="43"/>
      <c r="BSN14" s="43"/>
      <c r="BSO14" s="43"/>
      <c r="BSP14" s="43"/>
      <c r="BSQ14" s="43"/>
      <c r="BSR14" s="43"/>
      <c r="BSS14" s="43"/>
      <c r="BST14" s="43"/>
      <c r="BSU14" s="43"/>
      <c r="BSV14" s="43"/>
      <c r="BSW14" s="43"/>
      <c r="BSX14" s="43"/>
      <c r="BSY14" s="43"/>
      <c r="BSZ14" s="43"/>
      <c r="BTA14" s="43"/>
      <c r="BTB14" s="43"/>
      <c r="BTC14" s="43"/>
      <c r="BTD14" s="43"/>
      <c r="BTE14" s="43"/>
      <c r="BTF14" s="43"/>
      <c r="BTG14" s="43"/>
      <c r="BTH14" s="43"/>
      <c r="BTI14" s="43"/>
      <c r="BTJ14" s="43"/>
      <c r="BTK14" s="43"/>
      <c r="BTL14" s="43"/>
      <c r="BTM14" s="43"/>
      <c r="BTN14" s="43"/>
      <c r="BTO14" s="43"/>
      <c r="BTP14" s="43"/>
      <c r="BTQ14" s="43"/>
      <c r="BTR14" s="43"/>
      <c r="BTS14" s="43"/>
      <c r="BTT14" s="43"/>
      <c r="BTU14" s="43"/>
      <c r="BTV14" s="43"/>
      <c r="BTW14" s="43"/>
      <c r="BTX14" s="43"/>
      <c r="BTY14" s="43"/>
      <c r="BTZ14" s="43"/>
      <c r="BUA14" s="43"/>
      <c r="BUB14" s="43"/>
      <c r="BUC14" s="43"/>
      <c r="BUD14" s="43"/>
      <c r="BUE14" s="43"/>
      <c r="BUF14" s="43"/>
      <c r="BUG14" s="43"/>
      <c r="BUH14" s="43"/>
      <c r="BUI14" s="43"/>
      <c r="BUJ14" s="43"/>
      <c r="BUK14" s="43"/>
      <c r="BUL14" s="43"/>
      <c r="BUM14" s="43"/>
      <c r="BUN14" s="43"/>
      <c r="BUO14" s="43"/>
      <c r="BUP14" s="43"/>
      <c r="BUQ14" s="43"/>
      <c r="BUR14" s="43"/>
      <c r="BUS14" s="43"/>
      <c r="BUT14" s="43"/>
      <c r="BUU14" s="43"/>
      <c r="BUV14" s="43"/>
      <c r="BUW14" s="43"/>
      <c r="BUX14" s="43"/>
      <c r="BUY14" s="43"/>
      <c r="BUZ14" s="43"/>
      <c r="BVA14" s="43"/>
      <c r="BVB14" s="43"/>
      <c r="BVC14" s="43"/>
      <c r="BVD14" s="43"/>
      <c r="BVE14" s="43"/>
      <c r="BVF14" s="43"/>
      <c r="BVG14" s="43"/>
      <c r="BVH14" s="43"/>
      <c r="BVI14" s="43"/>
      <c r="BVJ14" s="43"/>
      <c r="BVK14" s="43"/>
      <c r="BVL14" s="43"/>
      <c r="BVM14" s="43"/>
      <c r="BVN14" s="43"/>
      <c r="BVO14" s="43"/>
      <c r="BVP14" s="43"/>
      <c r="BVQ14" s="43"/>
      <c r="BVR14" s="43"/>
      <c r="BVS14" s="43"/>
      <c r="BVT14" s="43"/>
      <c r="BVU14" s="43"/>
      <c r="BVV14" s="43"/>
      <c r="BVW14" s="43"/>
      <c r="BVX14" s="43"/>
      <c r="BVY14" s="43"/>
      <c r="BVZ14" s="43"/>
      <c r="BWA14" s="43"/>
      <c r="BWB14" s="43"/>
      <c r="BWC14" s="43"/>
      <c r="BWD14" s="43"/>
      <c r="BWE14" s="43"/>
      <c r="BWF14" s="43"/>
      <c r="BWG14" s="43"/>
      <c r="BWH14" s="43"/>
      <c r="BWI14" s="43"/>
      <c r="BWJ14" s="43"/>
    </row>
    <row r="15" spans="1:1960" ht="15" x14ac:dyDescent="0.25">
      <c r="A15" s="45">
        <v>0.5</v>
      </c>
      <c r="B15" s="46">
        <f t="shared" ca="1" si="30"/>
        <v>88</v>
      </c>
      <c r="C15" s="47" t="str">
        <f t="shared" ca="1" si="0"/>
        <v>NÃO</v>
      </c>
      <c r="D15" s="48">
        <f t="shared" ca="1" si="55"/>
        <v>48</v>
      </c>
      <c r="E15" s="47" t="str">
        <f t="shared" ca="1" si="1"/>
        <v>NÃO</v>
      </c>
      <c r="F15" s="46">
        <f t="shared" ca="1" si="31"/>
        <v>90</v>
      </c>
      <c r="G15" s="47" t="str">
        <f t="shared" ca="1" si="2"/>
        <v>NÃO</v>
      </c>
      <c r="H15" s="49">
        <f t="shared" ca="1" si="32"/>
        <v>18</v>
      </c>
      <c r="I15" s="47" t="str">
        <f t="shared" ca="1" si="3"/>
        <v>SIM</v>
      </c>
      <c r="J15" s="48">
        <f t="shared" ca="1" si="33"/>
        <v>45</v>
      </c>
      <c r="K15" s="47" t="str">
        <f t="shared" ca="1" si="4"/>
        <v>SIM</v>
      </c>
      <c r="L15" s="48">
        <f t="shared" ca="1" si="33"/>
        <v>49</v>
      </c>
      <c r="M15" s="47" t="str">
        <f t="shared" ca="1" si="5"/>
        <v>NÃO</v>
      </c>
      <c r="N15" s="49">
        <f t="shared" ca="1" si="34"/>
        <v>10</v>
      </c>
      <c r="O15" s="47" t="str">
        <f t="shared" ca="1" si="6"/>
        <v>SIM</v>
      </c>
      <c r="P15" s="48">
        <f t="shared" ca="1" si="35"/>
        <v>45</v>
      </c>
      <c r="Q15" s="47" t="str">
        <f t="shared" ca="1" si="7"/>
        <v>SIM</v>
      </c>
      <c r="R15" s="46">
        <f t="shared" ca="1" si="36"/>
        <v>82</v>
      </c>
      <c r="S15" s="47" t="str">
        <f t="shared" ca="1" si="8"/>
        <v>NÃO</v>
      </c>
      <c r="T15" s="46">
        <f t="shared" ca="1" si="36"/>
        <v>80</v>
      </c>
      <c r="U15" s="47" t="str">
        <f t="shared" ca="1" si="9"/>
        <v>NÃO</v>
      </c>
      <c r="V15" s="48">
        <f t="shared" ca="1" si="37"/>
        <v>42</v>
      </c>
      <c r="W15" s="47" t="str">
        <f t="shared" ca="1" si="10"/>
        <v>SIM</v>
      </c>
      <c r="X15" s="49">
        <f t="shared" ca="1" si="38"/>
        <v>18</v>
      </c>
      <c r="Y15" s="47" t="str">
        <f t="shared" ca="1" si="11"/>
        <v>SIM</v>
      </c>
      <c r="Z15" s="49">
        <f t="shared" ca="1" si="38"/>
        <v>17</v>
      </c>
      <c r="AA15" s="47" t="str">
        <f t="shared" ca="1" si="12"/>
        <v>SIM</v>
      </c>
      <c r="AB15" s="48">
        <f t="shared" ca="1" si="39"/>
        <v>42</v>
      </c>
      <c r="AC15" s="47" t="str">
        <f t="shared" ca="1" si="13"/>
        <v>SIM</v>
      </c>
      <c r="AD15" s="46">
        <f t="shared" ca="1" si="40"/>
        <v>82</v>
      </c>
      <c r="AE15" s="47" t="str">
        <f t="shared" ca="1" si="14"/>
        <v>NÃO</v>
      </c>
      <c r="AF15" s="48">
        <f t="shared" ca="1" si="41"/>
        <v>50</v>
      </c>
      <c r="AG15" s="47" t="str">
        <f t="shared" ca="1" si="15"/>
        <v>NÃO</v>
      </c>
      <c r="AH15" s="48">
        <f t="shared" ca="1" si="41"/>
        <v>40</v>
      </c>
      <c r="AI15" s="47" t="str">
        <f t="shared" ca="1" si="16"/>
        <v>SIM</v>
      </c>
      <c r="AJ15" s="49">
        <f t="shared" ca="1" si="42"/>
        <v>6</v>
      </c>
      <c r="AK15" s="47" t="str">
        <f t="shared" ca="1" si="17"/>
        <v>SIM</v>
      </c>
      <c r="AL15" s="48">
        <f t="shared" ca="1" si="43"/>
        <v>43</v>
      </c>
      <c r="AM15" s="47" t="str">
        <f t="shared" ca="1" si="18"/>
        <v>SIM</v>
      </c>
      <c r="AN15" s="46">
        <f t="shared" ca="1" si="44"/>
        <v>85</v>
      </c>
      <c r="AO15" s="47" t="str">
        <f t="shared" ca="1" si="19"/>
        <v>NÃO</v>
      </c>
      <c r="AP15" s="48">
        <f t="shared" ca="1" si="45"/>
        <v>42</v>
      </c>
      <c r="AQ15" s="47" t="str">
        <f t="shared" ca="1" si="20"/>
        <v>SIM</v>
      </c>
      <c r="AR15" s="49">
        <f t="shared" ca="1" si="46"/>
        <v>19</v>
      </c>
      <c r="AS15" s="47" t="str">
        <f t="shared" ca="1" si="21"/>
        <v>SIM</v>
      </c>
      <c r="AT15" s="46">
        <f t="shared" ca="1" si="47"/>
        <v>88</v>
      </c>
      <c r="AU15" s="47" t="str">
        <f t="shared" ca="1" si="22"/>
        <v>NÃO</v>
      </c>
      <c r="AV15" s="48">
        <f t="shared" ca="1" si="48"/>
        <v>45</v>
      </c>
      <c r="AW15" s="47" t="str">
        <f t="shared" ca="1" si="23"/>
        <v>SIM</v>
      </c>
      <c r="AX15" s="49">
        <f t="shared" ca="1" si="49"/>
        <v>16</v>
      </c>
      <c r="AY15" s="47" t="str">
        <f t="shared" ca="1" si="24"/>
        <v>SIM</v>
      </c>
      <c r="AZ15" s="49">
        <f t="shared" ca="1" si="49"/>
        <v>1</v>
      </c>
      <c r="BA15" s="47" t="str">
        <f t="shared" ca="1" si="25"/>
        <v>SIM</v>
      </c>
      <c r="BB15" s="46">
        <f t="shared" ca="1" si="50"/>
        <v>90</v>
      </c>
      <c r="BC15" s="47" t="str">
        <f t="shared" ca="1" si="26"/>
        <v>NÃO</v>
      </c>
      <c r="BD15" s="48">
        <f t="shared" ca="1" si="51"/>
        <v>43</v>
      </c>
      <c r="BE15" s="47" t="str">
        <f t="shared" ca="1" si="27"/>
        <v>SIM</v>
      </c>
      <c r="BF15" s="46">
        <f t="shared" ca="1" si="52"/>
        <v>84</v>
      </c>
      <c r="BG15" s="47" t="str">
        <f t="shared" ca="1" si="28"/>
        <v>NÃO</v>
      </c>
      <c r="BH15" s="48">
        <f t="shared" ca="1" si="53"/>
        <v>40</v>
      </c>
      <c r="BI15" s="47" t="str">
        <f t="shared" ca="1" si="29"/>
        <v>SIM</v>
      </c>
      <c r="BJ15" s="48">
        <f t="shared" ca="1" si="53"/>
        <v>49</v>
      </c>
      <c r="BK15" s="47" t="str">
        <f t="shared" ca="1" si="54"/>
        <v>NÃO</v>
      </c>
      <c r="BL15" s="43"/>
      <c r="BM15" s="43"/>
      <c r="BN15" s="43"/>
      <c r="BO15" s="43"/>
      <c r="BP15" s="43"/>
      <c r="BQ15" s="43"/>
      <c r="BR15" s="43"/>
      <c r="BS15" s="43"/>
      <c r="BT15" s="43"/>
      <c r="BU15" s="43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43"/>
      <c r="DY15" s="43"/>
      <c r="DZ15" s="43"/>
      <c r="EA15" s="43"/>
      <c r="EB15" s="43"/>
      <c r="EC15" s="43"/>
      <c r="ED15" s="43"/>
      <c r="EE15" s="43"/>
      <c r="EF15" s="43"/>
      <c r="EG15" s="43"/>
      <c r="EH15" s="43"/>
      <c r="EI15" s="43"/>
      <c r="EJ15" s="43"/>
      <c r="EK15" s="43"/>
      <c r="EL15" s="43"/>
      <c r="EM15" s="43"/>
      <c r="EN15" s="43"/>
      <c r="EO15" s="43"/>
      <c r="EP15" s="43"/>
      <c r="EQ15" s="43"/>
      <c r="ER15" s="43"/>
      <c r="ES15" s="43"/>
      <c r="ET15" s="43"/>
      <c r="EU15" s="43"/>
      <c r="EV15" s="43"/>
      <c r="EW15" s="43"/>
      <c r="EX15" s="43"/>
      <c r="EY15" s="43"/>
      <c r="EZ15" s="43"/>
      <c r="FA15" s="43"/>
      <c r="FB15" s="43"/>
      <c r="FC15" s="43"/>
      <c r="FD15" s="43"/>
      <c r="FE15" s="43"/>
      <c r="FF15" s="43"/>
      <c r="FG15" s="43"/>
      <c r="FH15" s="43"/>
      <c r="FI15" s="43"/>
      <c r="FJ15" s="43"/>
      <c r="FK15" s="43"/>
      <c r="FL15" s="43"/>
      <c r="FM15" s="43"/>
      <c r="FN15" s="43"/>
      <c r="FO15" s="43"/>
      <c r="FP15" s="43"/>
      <c r="FQ15" s="43"/>
      <c r="FR15" s="43"/>
      <c r="FS15" s="43"/>
      <c r="FT15" s="43"/>
      <c r="FU15" s="43"/>
      <c r="FV15" s="43"/>
      <c r="FW15" s="43"/>
      <c r="FX15" s="43"/>
      <c r="FY15" s="43"/>
      <c r="FZ15" s="43"/>
      <c r="GA15" s="43"/>
      <c r="GB15" s="43"/>
      <c r="GC15" s="43"/>
      <c r="GD15" s="43"/>
      <c r="GE15" s="43"/>
      <c r="GF15" s="43"/>
      <c r="GG15" s="43"/>
      <c r="GH15" s="43"/>
      <c r="GI15" s="43"/>
      <c r="GJ15" s="43"/>
      <c r="GK15" s="43"/>
      <c r="GL15" s="43"/>
      <c r="GM15" s="43"/>
      <c r="GN15" s="43"/>
      <c r="GO15" s="43"/>
      <c r="GP15" s="43"/>
      <c r="GQ15" s="43"/>
      <c r="GR15" s="43"/>
      <c r="GS15" s="43"/>
      <c r="GT15" s="43"/>
      <c r="GU15" s="43"/>
      <c r="GV15" s="43"/>
      <c r="GW15" s="43"/>
      <c r="GX15" s="43"/>
      <c r="GY15" s="43"/>
      <c r="GZ15" s="43"/>
      <c r="HA15" s="43"/>
      <c r="HB15" s="43"/>
      <c r="HC15" s="43"/>
      <c r="HD15" s="43"/>
      <c r="HE15" s="43"/>
      <c r="HF15" s="43"/>
      <c r="HG15" s="43"/>
      <c r="HH15" s="43"/>
      <c r="HI15" s="43"/>
      <c r="HJ15" s="43"/>
      <c r="HK15" s="43"/>
      <c r="HL15" s="43"/>
      <c r="HM15" s="43"/>
      <c r="HN15" s="43"/>
      <c r="HO15" s="43"/>
      <c r="HP15" s="43"/>
      <c r="HQ15" s="43"/>
      <c r="HR15" s="43"/>
      <c r="HS15" s="43"/>
      <c r="HT15" s="43"/>
      <c r="HU15" s="43"/>
      <c r="HV15" s="43"/>
      <c r="HW15" s="43"/>
      <c r="HX15" s="43"/>
      <c r="HY15" s="43"/>
      <c r="HZ15" s="43"/>
      <c r="IA15" s="43"/>
      <c r="IB15" s="43"/>
      <c r="IC15" s="43"/>
      <c r="ID15" s="43"/>
      <c r="IE15" s="43"/>
      <c r="IF15" s="43"/>
      <c r="IG15" s="43"/>
      <c r="IH15" s="43"/>
      <c r="II15" s="43"/>
      <c r="IJ15" s="43"/>
      <c r="IK15" s="43"/>
      <c r="IL15" s="43"/>
      <c r="IM15" s="43"/>
      <c r="IN15" s="43"/>
      <c r="IO15" s="43"/>
      <c r="IP15" s="43"/>
      <c r="IQ15" s="43"/>
      <c r="IR15" s="43"/>
      <c r="IS15" s="43"/>
      <c r="IT15" s="43"/>
      <c r="IU15" s="43"/>
      <c r="IV15" s="43"/>
      <c r="IW15" s="43"/>
      <c r="IX15" s="43"/>
      <c r="IY15" s="43"/>
      <c r="IZ15" s="43"/>
      <c r="JA15" s="43"/>
      <c r="JB15" s="43"/>
      <c r="JC15" s="43"/>
      <c r="JD15" s="43"/>
      <c r="JE15" s="43"/>
      <c r="JF15" s="43"/>
      <c r="JG15" s="43"/>
      <c r="JH15" s="43"/>
      <c r="JI15" s="43"/>
      <c r="JJ15" s="43"/>
      <c r="JK15" s="43"/>
      <c r="JL15" s="43"/>
      <c r="JM15" s="43"/>
      <c r="JN15" s="43"/>
      <c r="JO15" s="43"/>
      <c r="JP15" s="43"/>
      <c r="JQ15" s="43"/>
      <c r="JR15" s="43"/>
      <c r="JS15" s="43"/>
      <c r="JT15" s="43"/>
      <c r="JU15" s="43"/>
      <c r="JV15" s="43"/>
      <c r="JW15" s="43"/>
      <c r="JX15" s="43"/>
      <c r="JY15" s="43"/>
      <c r="JZ15" s="43"/>
      <c r="KA15" s="43"/>
      <c r="KB15" s="43"/>
      <c r="KC15" s="43"/>
      <c r="KD15" s="43"/>
      <c r="KE15" s="43"/>
      <c r="KF15" s="43"/>
      <c r="KG15" s="43"/>
      <c r="KH15" s="43"/>
      <c r="KI15" s="43"/>
      <c r="KJ15" s="43"/>
      <c r="KK15" s="43"/>
      <c r="KL15" s="43"/>
      <c r="KM15" s="43"/>
      <c r="KN15" s="43"/>
      <c r="KO15" s="43"/>
      <c r="KP15" s="43"/>
      <c r="KQ15" s="43"/>
      <c r="KR15" s="43"/>
      <c r="KS15" s="43"/>
      <c r="KT15" s="43"/>
      <c r="KU15" s="43"/>
      <c r="KV15" s="43"/>
      <c r="KW15" s="43"/>
      <c r="KX15" s="43"/>
      <c r="KY15" s="43"/>
      <c r="KZ15" s="43"/>
      <c r="LA15" s="43"/>
      <c r="LB15" s="43"/>
      <c r="LC15" s="43"/>
      <c r="LD15" s="43"/>
      <c r="LE15" s="43"/>
      <c r="LF15" s="43"/>
      <c r="LG15" s="43"/>
      <c r="LH15" s="43"/>
      <c r="LI15" s="43"/>
      <c r="LJ15" s="43"/>
      <c r="LK15" s="43"/>
      <c r="LL15" s="43"/>
      <c r="LM15" s="43"/>
      <c r="LN15" s="43"/>
      <c r="LO15" s="43"/>
      <c r="LP15" s="43"/>
      <c r="LQ15" s="43"/>
      <c r="LR15" s="43"/>
      <c r="LS15" s="43"/>
      <c r="LT15" s="43"/>
      <c r="LU15" s="43"/>
      <c r="LV15" s="43"/>
      <c r="LW15" s="43"/>
      <c r="LX15" s="43"/>
      <c r="LY15" s="43"/>
      <c r="LZ15" s="43"/>
      <c r="MA15" s="43"/>
      <c r="MB15" s="43"/>
      <c r="MC15" s="43"/>
      <c r="MD15" s="43"/>
      <c r="ME15" s="43"/>
      <c r="MF15" s="43"/>
      <c r="MG15" s="43"/>
      <c r="MH15" s="43"/>
      <c r="MI15" s="43"/>
      <c r="MJ15" s="43"/>
      <c r="MK15" s="43"/>
      <c r="ML15" s="43"/>
      <c r="MM15" s="43"/>
      <c r="MN15" s="43"/>
      <c r="MO15" s="43"/>
      <c r="MP15" s="43"/>
      <c r="MQ15" s="43"/>
      <c r="MR15" s="43"/>
      <c r="MS15" s="43"/>
      <c r="MT15" s="43"/>
      <c r="MU15" s="43"/>
      <c r="MV15" s="43"/>
      <c r="MW15" s="43"/>
      <c r="MX15" s="43"/>
      <c r="MY15" s="43"/>
      <c r="MZ15" s="43"/>
      <c r="NA15" s="43"/>
      <c r="NB15" s="43"/>
      <c r="NC15" s="43"/>
      <c r="ND15" s="43"/>
      <c r="NE15" s="43"/>
      <c r="NF15" s="43"/>
      <c r="NG15" s="43"/>
      <c r="NH15" s="43"/>
      <c r="NI15" s="43"/>
      <c r="NJ15" s="43"/>
      <c r="NK15" s="43"/>
      <c r="NL15" s="43"/>
      <c r="NM15" s="43"/>
      <c r="NN15" s="43"/>
      <c r="NO15" s="43"/>
      <c r="NP15" s="43"/>
      <c r="NQ15" s="43"/>
      <c r="NR15" s="43"/>
      <c r="NS15" s="43"/>
      <c r="NT15" s="43"/>
      <c r="NU15" s="43"/>
      <c r="NV15" s="43"/>
      <c r="NW15" s="43"/>
      <c r="NX15" s="43"/>
      <c r="NY15" s="43"/>
      <c r="NZ15" s="43"/>
      <c r="OA15" s="43"/>
      <c r="OB15" s="43"/>
      <c r="OC15" s="43"/>
      <c r="OD15" s="43"/>
      <c r="OE15" s="43"/>
      <c r="OF15" s="43"/>
      <c r="OG15" s="43"/>
      <c r="OH15" s="43"/>
      <c r="OI15" s="43"/>
      <c r="OJ15" s="43"/>
      <c r="OK15" s="43"/>
      <c r="OL15" s="43"/>
      <c r="OM15" s="43"/>
      <c r="ON15" s="43"/>
      <c r="OO15" s="43"/>
      <c r="OP15" s="43"/>
      <c r="OQ15" s="43"/>
      <c r="OR15" s="43"/>
      <c r="OS15" s="43"/>
      <c r="OT15" s="43"/>
      <c r="OU15" s="43"/>
      <c r="OV15" s="43"/>
      <c r="OW15" s="43"/>
      <c r="OX15" s="43"/>
      <c r="OY15" s="43"/>
      <c r="OZ15" s="43"/>
      <c r="PA15" s="43"/>
      <c r="PB15" s="43"/>
      <c r="PC15" s="43"/>
      <c r="PD15" s="43"/>
      <c r="PE15" s="43"/>
      <c r="PF15" s="43"/>
      <c r="PG15" s="43"/>
      <c r="PH15" s="43"/>
      <c r="PI15" s="43"/>
      <c r="PJ15" s="43"/>
      <c r="PK15" s="43"/>
      <c r="PL15" s="43"/>
      <c r="PM15" s="43"/>
      <c r="PN15" s="43"/>
      <c r="PO15" s="43"/>
      <c r="PP15" s="43"/>
      <c r="PQ15" s="43"/>
      <c r="PR15" s="43"/>
      <c r="PS15" s="43"/>
      <c r="PT15" s="43"/>
      <c r="PU15" s="43"/>
      <c r="PV15" s="43"/>
      <c r="PW15" s="43"/>
      <c r="PX15" s="43"/>
      <c r="PY15" s="43"/>
      <c r="PZ15" s="43"/>
      <c r="QA15" s="43"/>
      <c r="QB15" s="43"/>
      <c r="QC15" s="43"/>
      <c r="QD15" s="43"/>
      <c r="QE15" s="43"/>
      <c r="QF15" s="43"/>
      <c r="QG15" s="43"/>
      <c r="QH15" s="43"/>
      <c r="QI15" s="43"/>
      <c r="QJ15" s="43"/>
      <c r="QK15" s="43"/>
      <c r="QL15" s="43"/>
      <c r="QM15" s="43"/>
      <c r="QN15" s="43"/>
      <c r="QO15" s="43"/>
      <c r="QP15" s="43"/>
      <c r="QQ15" s="43"/>
      <c r="QR15" s="43"/>
      <c r="QS15" s="43"/>
      <c r="QT15" s="43"/>
      <c r="QU15" s="43"/>
      <c r="QV15" s="43"/>
      <c r="QW15" s="43"/>
      <c r="QX15" s="43"/>
      <c r="QY15" s="43"/>
      <c r="QZ15" s="43"/>
      <c r="RA15" s="43"/>
      <c r="RB15" s="43"/>
      <c r="RC15" s="43"/>
      <c r="RD15" s="43"/>
      <c r="RE15" s="43"/>
      <c r="RF15" s="43"/>
      <c r="RG15" s="43"/>
      <c r="RH15" s="43"/>
      <c r="RI15" s="43"/>
      <c r="RJ15" s="43"/>
      <c r="RK15" s="43"/>
      <c r="RL15" s="43"/>
      <c r="RM15" s="43"/>
      <c r="RN15" s="43"/>
      <c r="RO15" s="43"/>
      <c r="RP15" s="43"/>
      <c r="RQ15" s="43"/>
      <c r="RR15" s="43"/>
      <c r="RS15" s="43"/>
      <c r="RT15" s="43"/>
      <c r="RU15" s="43"/>
      <c r="RV15" s="43"/>
      <c r="RW15" s="43"/>
      <c r="RX15" s="43"/>
      <c r="RY15" s="43"/>
      <c r="RZ15" s="43"/>
      <c r="SA15" s="43"/>
      <c r="SB15" s="43"/>
      <c r="SC15" s="43"/>
      <c r="SD15" s="43"/>
      <c r="SE15" s="43"/>
      <c r="SF15" s="43"/>
      <c r="SG15" s="43"/>
      <c r="SH15" s="43"/>
      <c r="SI15" s="43"/>
      <c r="SJ15" s="43"/>
      <c r="SK15" s="43"/>
      <c r="SL15" s="43"/>
      <c r="SM15" s="43"/>
      <c r="SN15" s="43"/>
      <c r="SO15" s="43"/>
      <c r="SP15" s="43"/>
      <c r="SQ15" s="43"/>
      <c r="SR15" s="43"/>
      <c r="SS15" s="43"/>
      <c r="ST15" s="43"/>
      <c r="SU15" s="43"/>
      <c r="SV15" s="43"/>
      <c r="SW15" s="43"/>
      <c r="SX15" s="43"/>
      <c r="SY15" s="43"/>
      <c r="SZ15" s="43"/>
      <c r="TA15" s="43"/>
      <c r="TB15" s="43"/>
      <c r="TC15" s="43"/>
      <c r="TD15" s="43"/>
      <c r="TE15" s="43"/>
      <c r="TF15" s="43"/>
      <c r="TG15" s="43"/>
      <c r="TH15" s="43"/>
      <c r="TI15" s="43"/>
      <c r="TJ15" s="43"/>
      <c r="TK15" s="43"/>
      <c r="TL15" s="43"/>
      <c r="TM15" s="43"/>
      <c r="TN15" s="43"/>
      <c r="TO15" s="43"/>
      <c r="TP15" s="43"/>
      <c r="TQ15" s="43"/>
      <c r="TR15" s="43"/>
      <c r="TS15" s="43"/>
      <c r="TT15" s="43"/>
      <c r="TU15" s="43"/>
      <c r="TV15" s="43"/>
      <c r="TW15" s="43"/>
      <c r="TX15" s="43"/>
      <c r="TY15" s="43"/>
      <c r="TZ15" s="43"/>
      <c r="UA15" s="43"/>
      <c r="UB15" s="43"/>
      <c r="UC15" s="43"/>
      <c r="UD15" s="43"/>
      <c r="UE15" s="43"/>
      <c r="UF15" s="43"/>
      <c r="UG15" s="43"/>
      <c r="UH15" s="43"/>
      <c r="UI15" s="43"/>
      <c r="UJ15" s="43"/>
      <c r="UK15" s="43"/>
      <c r="UL15" s="43"/>
      <c r="UM15" s="43"/>
      <c r="UN15" s="43"/>
      <c r="UO15" s="43"/>
      <c r="UP15" s="43"/>
      <c r="UQ15" s="43"/>
      <c r="UR15" s="43"/>
      <c r="US15" s="43"/>
      <c r="UT15" s="43"/>
      <c r="UU15" s="43"/>
      <c r="UV15" s="43"/>
      <c r="UW15" s="43"/>
      <c r="UX15" s="43"/>
      <c r="UY15" s="43"/>
      <c r="UZ15" s="43"/>
      <c r="VA15" s="43"/>
      <c r="VB15" s="43"/>
      <c r="VC15" s="43"/>
      <c r="VD15" s="43"/>
      <c r="VE15" s="43"/>
      <c r="VF15" s="43"/>
      <c r="VG15" s="43"/>
      <c r="VH15" s="43"/>
      <c r="VI15" s="43"/>
      <c r="VJ15" s="43"/>
      <c r="VK15" s="43"/>
      <c r="VL15" s="43"/>
      <c r="VM15" s="43"/>
      <c r="VN15" s="43"/>
      <c r="VO15" s="43"/>
      <c r="VP15" s="43"/>
      <c r="VQ15" s="43"/>
      <c r="VR15" s="43"/>
      <c r="VS15" s="43"/>
      <c r="VT15" s="43"/>
      <c r="VU15" s="43"/>
      <c r="VV15" s="43"/>
      <c r="VW15" s="43"/>
      <c r="VX15" s="43"/>
      <c r="VY15" s="43"/>
      <c r="VZ15" s="43"/>
      <c r="WA15" s="43"/>
      <c r="WB15" s="43"/>
      <c r="WC15" s="43"/>
      <c r="WD15" s="43"/>
      <c r="WE15" s="43"/>
      <c r="WF15" s="43"/>
      <c r="WG15" s="43"/>
      <c r="WH15" s="43"/>
      <c r="WI15" s="43"/>
      <c r="WJ15" s="43"/>
      <c r="WK15" s="43"/>
      <c r="WL15" s="43"/>
      <c r="WM15" s="43"/>
      <c r="WN15" s="43"/>
      <c r="WO15" s="43"/>
      <c r="WP15" s="43"/>
      <c r="WQ15" s="43"/>
      <c r="WR15" s="43"/>
      <c r="WS15" s="43"/>
      <c r="WT15" s="43"/>
      <c r="WU15" s="43"/>
      <c r="WV15" s="43"/>
      <c r="WW15" s="43"/>
      <c r="WX15" s="43"/>
      <c r="WY15" s="43"/>
      <c r="WZ15" s="43"/>
      <c r="XA15" s="43"/>
      <c r="XB15" s="43"/>
      <c r="XC15" s="43"/>
      <c r="XD15" s="43"/>
      <c r="XE15" s="43"/>
      <c r="XF15" s="43"/>
      <c r="XG15" s="43"/>
      <c r="XH15" s="43"/>
      <c r="XI15" s="43"/>
      <c r="XJ15" s="43"/>
      <c r="XK15" s="43"/>
      <c r="XL15" s="43"/>
      <c r="XM15" s="43"/>
      <c r="XN15" s="43"/>
      <c r="XO15" s="43"/>
      <c r="XP15" s="43"/>
      <c r="XQ15" s="43"/>
      <c r="XR15" s="43"/>
      <c r="XS15" s="43"/>
      <c r="XT15" s="43"/>
      <c r="XU15" s="43"/>
      <c r="XV15" s="43"/>
      <c r="XW15" s="43"/>
      <c r="XX15" s="43"/>
      <c r="XY15" s="43"/>
      <c r="XZ15" s="43"/>
      <c r="YA15" s="43"/>
      <c r="YB15" s="43"/>
      <c r="YC15" s="43"/>
      <c r="YD15" s="43"/>
      <c r="YE15" s="43"/>
      <c r="YF15" s="43"/>
      <c r="YG15" s="43"/>
      <c r="YH15" s="43"/>
      <c r="YI15" s="43"/>
      <c r="YJ15" s="43"/>
      <c r="YK15" s="43"/>
      <c r="YL15" s="43"/>
      <c r="YM15" s="43"/>
      <c r="YN15" s="43"/>
      <c r="YO15" s="43"/>
      <c r="YP15" s="43"/>
      <c r="YQ15" s="43"/>
      <c r="YR15" s="43"/>
      <c r="YS15" s="43"/>
      <c r="YT15" s="43"/>
      <c r="YU15" s="43"/>
      <c r="YV15" s="43"/>
      <c r="YW15" s="43"/>
      <c r="YX15" s="43"/>
      <c r="YY15" s="43"/>
      <c r="YZ15" s="43"/>
      <c r="ZA15" s="43"/>
      <c r="ZB15" s="43"/>
      <c r="ZC15" s="43"/>
      <c r="ZD15" s="43"/>
      <c r="ZE15" s="43"/>
      <c r="ZF15" s="43"/>
      <c r="ZG15" s="43"/>
      <c r="ZH15" s="43"/>
      <c r="ZI15" s="43"/>
      <c r="ZJ15" s="43"/>
      <c r="ZK15" s="43"/>
      <c r="ZL15" s="43"/>
      <c r="ZM15" s="43"/>
      <c r="ZN15" s="43"/>
      <c r="ZO15" s="43"/>
      <c r="ZP15" s="43"/>
      <c r="ZQ15" s="43"/>
      <c r="ZR15" s="43"/>
      <c r="ZS15" s="43"/>
      <c r="ZT15" s="43"/>
      <c r="ZU15" s="43"/>
      <c r="ZV15" s="43"/>
      <c r="ZW15" s="43"/>
      <c r="ZX15" s="43"/>
      <c r="ZY15" s="43"/>
      <c r="ZZ15" s="43"/>
      <c r="AAA15" s="43"/>
      <c r="AAB15" s="43"/>
      <c r="AAC15" s="43"/>
      <c r="AAD15" s="43"/>
      <c r="AAE15" s="43"/>
      <c r="AAF15" s="43"/>
      <c r="AAG15" s="43"/>
      <c r="AAH15" s="43"/>
      <c r="AAI15" s="43"/>
      <c r="AAJ15" s="43"/>
      <c r="AAK15" s="43"/>
      <c r="AAL15" s="43"/>
      <c r="AAM15" s="43"/>
      <c r="AAN15" s="43"/>
      <c r="AAO15" s="43"/>
      <c r="AAP15" s="43"/>
      <c r="AAQ15" s="43"/>
      <c r="AAR15" s="43"/>
      <c r="AAS15" s="43"/>
      <c r="AAT15" s="43"/>
      <c r="AAU15" s="43"/>
      <c r="AAV15" s="43"/>
      <c r="AAW15" s="43"/>
      <c r="AAX15" s="43"/>
      <c r="AAY15" s="43"/>
      <c r="AAZ15" s="43"/>
      <c r="ABA15" s="43"/>
      <c r="ABB15" s="43"/>
      <c r="ABC15" s="43"/>
      <c r="ABD15" s="43"/>
      <c r="ABE15" s="43"/>
      <c r="ABF15" s="43"/>
      <c r="ABG15" s="43"/>
      <c r="ABH15" s="43"/>
      <c r="ABI15" s="43"/>
      <c r="ABJ15" s="43"/>
      <c r="ABK15" s="43"/>
      <c r="ABL15" s="43"/>
      <c r="ABM15" s="43"/>
      <c r="ABN15" s="43"/>
      <c r="ABO15" s="43"/>
      <c r="ABP15" s="43"/>
      <c r="ABQ15" s="43"/>
      <c r="ABR15" s="43"/>
      <c r="ABS15" s="43"/>
      <c r="ABT15" s="43"/>
      <c r="ABU15" s="43"/>
      <c r="ABV15" s="43"/>
      <c r="ABW15" s="43"/>
      <c r="ABX15" s="43"/>
      <c r="ABY15" s="43"/>
      <c r="ABZ15" s="43"/>
      <c r="ACA15" s="43"/>
      <c r="ACB15" s="43"/>
      <c r="ACC15" s="43"/>
      <c r="ACD15" s="43"/>
      <c r="ACE15" s="43"/>
      <c r="ACF15" s="43"/>
      <c r="ACG15" s="43"/>
      <c r="ACH15" s="43"/>
      <c r="ACI15" s="43"/>
      <c r="ACJ15" s="43"/>
      <c r="ACK15" s="43"/>
      <c r="ACL15" s="43"/>
      <c r="ACM15" s="43"/>
      <c r="ACN15" s="43"/>
      <c r="ACO15" s="43"/>
      <c r="ACP15" s="43"/>
      <c r="ACQ15" s="43"/>
      <c r="ACR15" s="43"/>
      <c r="ACS15" s="43"/>
      <c r="ACT15" s="43"/>
      <c r="ACU15" s="43"/>
      <c r="ACV15" s="43"/>
      <c r="ACW15" s="43"/>
      <c r="ACX15" s="43"/>
      <c r="ACY15" s="43"/>
      <c r="ACZ15" s="43"/>
      <c r="ADA15" s="43"/>
      <c r="ADB15" s="43"/>
      <c r="ADC15" s="43"/>
      <c r="ADD15" s="43"/>
      <c r="ADE15" s="43"/>
      <c r="ADF15" s="43"/>
      <c r="ADG15" s="43"/>
      <c r="ADH15" s="43"/>
      <c r="ADI15" s="43"/>
      <c r="ADJ15" s="43"/>
      <c r="ADK15" s="43"/>
      <c r="ADL15" s="43"/>
      <c r="ADM15" s="43"/>
      <c r="ADN15" s="43"/>
      <c r="ADO15" s="43"/>
      <c r="ADP15" s="43"/>
      <c r="ADQ15" s="43"/>
      <c r="ADR15" s="43"/>
      <c r="ADS15" s="43"/>
      <c r="ADT15" s="43"/>
      <c r="ADU15" s="43"/>
      <c r="ADV15" s="43"/>
      <c r="ADW15" s="43"/>
      <c r="ADX15" s="43"/>
      <c r="ADY15" s="43"/>
      <c r="ADZ15" s="43"/>
      <c r="AEA15" s="43"/>
      <c r="AEB15" s="43"/>
      <c r="AEC15" s="43"/>
      <c r="AED15" s="43"/>
      <c r="AEE15" s="43"/>
      <c r="AEF15" s="43"/>
      <c r="AEG15" s="43"/>
      <c r="AEH15" s="43"/>
      <c r="AEI15" s="43"/>
      <c r="AEJ15" s="43"/>
      <c r="AEK15" s="43"/>
      <c r="AEL15" s="43"/>
      <c r="AEM15" s="43"/>
      <c r="AEN15" s="43"/>
      <c r="AEO15" s="43"/>
      <c r="AEP15" s="43"/>
      <c r="AEQ15" s="43"/>
      <c r="AER15" s="43"/>
      <c r="AES15" s="43"/>
      <c r="AET15" s="43"/>
      <c r="AEU15" s="43"/>
      <c r="AEV15" s="43"/>
      <c r="AEW15" s="43"/>
      <c r="AEX15" s="43"/>
      <c r="AEY15" s="43"/>
      <c r="AEZ15" s="43"/>
      <c r="AFA15" s="43"/>
      <c r="AFB15" s="43"/>
      <c r="AFC15" s="43"/>
      <c r="AFD15" s="43"/>
      <c r="AFE15" s="43"/>
      <c r="AFF15" s="43"/>
      <c r="AFG15" s="43"/>
      <c r="AFH15" s="43"/>
      <c r="AFI15" s="43"/>
      <c r="AFJ15" s="43"/>
      <c r="AFK15" s="43"/>
      <c r="AFL15" s="43"/>
      <c r="AFM15" s="43"/>
      <c r="AFN15" s="43"/>
      <c r="AFO15" s="43"/>
      <c r="AFP15" s="43"/>
      <c r="AFQ15" s="43"/>
      <c r="AFR15" s="43"/>
      <c r="AFS15" s="43"/>
      <c r="AFT15" s="43"/>
      <c r="AFU15" s="43"/>
      <c r="AFV15" s="43"/>
      <c r="AFW15" s="43"/>
      <c r="AFX15" s="43"/>
      <c r="AFY15" s="43"/>
      <c r="AFZ15" s="43"/>
      <c r="AGA15" s="43"/>
      <c r="AGB15" s="43"/>
      <c r="AGC15" s="43"/>
      <c r="AGD15" s="43"/>
      <c r="AGE15" s="43"/>
      <c r="AGF15" s="43"/>
      <c r="AGG15" s="43"/>
      <c r="AGH15" s="43"/>
      <c r="AGI15" s="43"/>
      <c r="AGJ15" s="43"/>
      <c r="AGK15" s="43"/>
      <c r="AGL15" s="43"/>
      <c r="AGM15" s="43"/>
      <c r="AGN15" s="43"/>
      <c r="AGO15" s="43"/>
      <c r="AGP15" s="43"/>
      <c r="AGQ15" s="43"/>
      <c r="AGR15" s="43"/>
      <c r="AGS15" s="43"/>
      <c r="AGT15" s="43"/>
      <c r="AGU15" s="43"/>
      <c r="AGV15" s="43"/>
      <c r="AGW15" s="43"/>
      <c r="AGX15" s="43"/>
      <c r="AGY15" s="43"/>
      <c r="AGZ15" s="43"/>
      <c r="AHA15" s="43"/>
      <c r="AHB15" s="43"/>
      <c r="AHC15" s="43"/>
      <c r="AHD15" s="43"/>
      <c r="AHE15" s="43"/>
      <c r="AHF15" s="43"/>
      <c r="AHG15" s="43"/>
      <c r="AHH15" s="43"/>
      <c r="AHI15" s="43"/>
      <c r="AHJ15" s="43"/>
      <c r="AHK15" s="43"/>
      <c r="AHL15" s="43"/>
      <c r="AHM15" s="43"/>
      <c r="AHN15" s="43"/>
      <c r="AHO15" s="43"/>
      <c r="AHP15" s="43"/>
      <c r="AHQ15" s="43"/>
      <c r="AHR15" s="43"/>
      <c r="AHS15" s="43"/>
      <c r="AHT15" s="43"/>
      <c r="AHU15" s="43"/>
      <c r="AHV15" s="43"/>
      <c r="AHW15" s="43"/>
      <c r="AHX15" s="43"/>
      <c r="AHY15" s="43"/>
      <c r="AHZ15" s="43"/>
      <c r="AIA15" s="43"/>
      <c r="AIB15" s="43"/>
      <c r="AIC15" s="43"/>
      <c r="AID15" s="43"/>
      <c r="AIE15" s="43"/>
      <c r="AIF15" s="43"/>
      <c r="AIG15" s="43"/>
      <c r="AIH15" s="43"/>
      <c r="AII15" s="43"/>
      <c r="AIJ15" s="43"/>
      <c r="AIK15" s="43"/>
      <c r="AIL15" s="43"/>
      <c r="AIM15" s="43"/>
      <c r="AIN15" s="43"/>
      <c r="AIO15" s="43"/>
      <c r="AIP15" s="43"/>
      <c r="AIQ15" s="43"/>
      <c r="AIR15" s="43"/>
      <c r="AIS15" s="43"/>
      <c r="AIT15" s="43"/>
      <c r="AIU15" s="43"/>
      <c r="AIV15" s="43"/>
      <c r="AIW15" s="43"/>
      <c r="AIX15" s="43"/>
      <c r="AIY15" s="43"/>
      <c r="AIZ15" s="43"/>
      <c r="AJA15" s="43"/>
      <c r="AJB15" s="43"/>
      <c r="AJC15" s="43"/>
      <c r="AJD15" s="43"/>
      <c r="AJE15" s="43"/>
      <c r="AJF15" s="43"/>
      <c r="AJG15" s="43"/>
      <c r="AJH15" s="43"/>
      <c r="AJI15" s="43"/>
      <c r="AJJ15" s="43"/>
      <c r="AJK15" s="43"/>
      <c r="AJL15" s="43"/>
      <c r="AJM15" s="43"/>
      <c r="AJN15" s="43"/>
      <c r="AJO15" s="43"/>
      <c r="AJP15" s="43"/>
      <c r="AJQ15" s="43"/>
      <c r="AJR15" s="43"/>
      <c r="AJS15" s="43"/>
      <c r="AJT15" s="43"/>
      <c r="AJU15" s="43"/>
      <c r="AJV15" s="43"/>
      <c r="AJW15" s="43"/>
      <c r="AJX15" s="43"/>
      <c r="AJY15" s="43"/>
      <c r="AJZ15" s="43"/>
      <c r="AKA15" s="43"/>
      <c r="AKB15" s="43"/>
      <c r="AKC15" s="43"/>
      <c r="AKD15" s="43"/>
      <c r="AKE15" s="43"/>
      <c r="AKF15" s="43"/>
      <c r="AKG15" s="43"/>
      <c r="AKH15" s="43"/>
      <c r="AKI15" s="43"/>
      <c r="AKJ15" s="43"/>
      <c r="AKK15" s="43"/>
      <c r="AKL15" s="43"/>
      <c r="AKM15" s="43"/>
      <c r="AKN15" s="43"/>
      <c r="AKO15" s="43"/>
      <c r="AKP15" s="43"/>
      <c r="AKQ15" s="43"/>
      <c r="AKR15" s="43"/>
      <c r="AKS15" s="43"/>
      <c r="AKT15" s="43"/>
      <c r="AKU15" s="43"/>
      <c r="AKV15" s="43"/>
      <c r="AKW15" s="43"/>
      <c r="AKX15" s="43"/>
      <c r="AKY15" s="43"/>
      <c r="AKZ15" s="43"/>
      <c r="ALA15" s="43"/>
      <c r="ALB15" s="43"/>
      <c r="ALC15" s="43"/>
      <c r="ALD15" s="43"/>
      <c r="ALE15" s="43"/>
      <c r="ALF15" s="43"/>
      <c r="ALG15" s="43"/>
      <c r="ALH15" s="43"/>
      <c r="ALI15" s="43"/>
      <c r="ALJ15" s="43"/>
      <c r="ALK15" s="43"/>
      <c r="ALL15" s="43"/>
      <c r="ALM15" s="43"/>
      <c r="ALN15" s="43"/>
      <c r="ALO15" s="43"/>
      <c r="ALP15" s="43"/>
      <c r="ALQ15" s="43"/>
      <c r="ALR15" s="43"/>
      <c r="ALS15" s="43"/>
      <c r="ALT15" s="43"/>
      <c r="ALU15" s="43"/>
      <c r="ALV15" s="43"/>
      <c r="ALW15" s="43"/>
      <c r="ALX15" s="43"/>
      <c r="ALY15" s="43"/>
      <c r="ALZ15" s="43"/>
      <c r="AMA15" s="43"/>
      <c r="AMB15" s="43"/>
      <c r="AMC15" s="43"/>
      <c r="AMD15" s="43"/>
      <c r="AME15" s="43"/>
      <c r="AMF15" s="43"/>
      <c r="AMG15" s="43"/>
      <c r="AMH15" s="43"/>
      <c r="AMI15" s="43"/>
      <c r="AMJ15" s="43"/>
      <c r="AMK15" s="43"/>
      <c r="AML15" s="43"/>
      <c r="AMM15" s="43"/>
      <c r="AMN15" s="43"/>
      <c r="AMO15" s="43"/>
      <c r="AMP15" s="43"/>
      <c r="AMQ15" s="43"/>
      <c r="AMR15" s="43"/>
      <c r="AMS15" s="43"/>
      <c r="AMT15" s="43"/>
      <c r="AMU15" s="43"/>
      <c r="AMV15" s="43"/>
      <c r="AMW15" s="43"/>
      <c r="AMX15" s="43"/>
      <c r="AMY15" s="43"/>
      <c r="AMZ15" s="43"/>
      <c r="ANA15" s="43"/>
      <c r="ANB15" s="43"/>
      <c r="ANC15" s="43"/>
      <c r="AND15" s="43"/>
      <c r="ANE15" s="43"/>
      <c r="ANF15" s="43"/>
      <c r="ANG15" s="43"/>
      <c r="ANH15" s="43"/>
      <c r="ANI15" s="43"/>
      <c r="ANJ15" s="43"/>
      <c r="ANK15" s="43"/>
      <c r="ANL15" s="43"/>
      <c r="ANM15" s="43"/>
      <c r="ANN15" s="43"/>
      <c r="ANO15" s="43"/>
      <c r="ANP15" s="43"/>
      <c r="ANQ15" s="43"/>
      <c r="ANR15" s="43"/>
      <c r="ANS15" s="43"/>
      <c r="ANT15" s="43"/>
      <c r="ANU15" s="43"/>
      <c r="ANV15" s="43"/>
      <c r="ANW15" s="43"/>
      <c r="ANX15" s="43"/>
      <c r="ANY15" s="43"/>
      <c r="ANZ15" s="43"/>
      <c r="AOA15" s="43"/>
      <c r="AOB15" s="43"/>
      <c r="AOC15" s="43"/>
      <c r="AOD15" s="43"/>
      <c r="AOE15" s="43"/>
      <c r="AOF15" s="43"/>
      <c r="AOG15" s="43"/>
      <c r="AOH15" s="43"/>
      <c r="AOI15" s="43"/>
      <c r="AOJ15" s="43"/>
      <c r="AOK15" s="43"/>
      <c r="AOL15" s="43"/>
      <c r="AOM15" s="43"/>
      <c r="AON15" s="43"/>
      <c r="AOO15" s="43"/>
      <c r="AOP15" s="43"/>
      <c r="AOQ15" s="43"/>
      <c r="AOR15" s="43"/>
      <c r="AOS15" s="43"/>
      <c r="AOT15" s="43"/>
      <c r="AOU15" s="43"/>
      <c r="AOV15" s="43"/>
      <c r="AOW15" s="43"/>
      <c r="AOX15" s="43"/>
      <c r="AOY15" s="43"/>
      <c r="AOZ15" s="43"/>
      <c r="APA15" s="43"/>
      <c r="APB15" s="43"/>
      <c r="APC15" s="43"/>
      <c r="APD15" s="43"/>
      <c r="APE15" s="43"/>
      <c r="APF15" s="43"/>
      <c r="APG15" s="43"/>
      <c r="APH15" s="43"/>
      <c r="API15" s="43"/>
      <c r="APJ15" s="43"/>
      <c r="APK15" s="43"/>
      <c r="APL15" s="43"/>
      <c r="APM15" s="43"/>
      <c r="APN15" s="43"/>
      <c r="APO15" s="43"/>
      <c r="APP15" s="43"/>
      <c r="APQ15" s="43"/>
      <c r="APR15" s="43"/>
      <c r="APS15" s="43"/>
      <c r="APT15" s="43"/>
      <c r="APU15" s="43"/>
      <c r="APV15" s="43"/>
      <c r="APW15" s="43"/>
      <c r="APX15" s="43"/>
      <c r="APY15" s="43"/>
      <c r="APZ15" s="43"/>
      <c r="AQA15" s="43"/>
      <c r="AQB15" s="43"/>
      <c r="AQC15" s="43"/>
      <c r="AQD15" s="43"/>
      <c r="AQE15" s="43"/>
      <c r="AQF15" s="43"/>
      <c r="AQG15" s="43"/>
      <c r="AQH15" s="43"/>
      <c r="AQI15" s="43"/>
      <c r="AQJ15" s="43"/>
      <c r="AQK15" s="43"/>
      <c r="AQL15" s="43"/>
      <c r="AQM15" s="43"/>
      <c r="AQN15" s="43"/>
      <c r="AQO15" s="43"/>
      <c r="AQP15" s="43"/>
      <c r="AQQ15" s="43"/>
      <c r="AQR15" s="43"/>
      <c r="AQS15" s="43"/>
      <c r="AQT15" s="43"/>
      <c r="AQU15" s="43"/>
      <c r="AQV15" s="43"/>
      <c r="AQW15" s="43"/>
      <c r="AQX15" s="43"/>
      <c r="AQY15" s="43"/>
      <c r="AQZ15" s="43"/>
      <c r="ARA15" s="43"/>
      <c r="ARB15" s="43"/>
      <c r="ARC15" s="43"/>
      <c r="ARD15" s="43"/>
      <c r="ARE15" s="43"/>
      <c r="ARF15" s="43"/>
      <c r="ARG15" s="43"/>
      <c r="ARH15" s="43"/>
      <c r="ARI15" s="43"/>
      <c r="ARJ15" s="43"/>
      <c r="ARK15" s="43"/>
      <c r="ARL15" s="43"/>
      <c r="ARM15" s="43"/>
      <c r="ARN15" s="43"/>
      <c r="ARO15" s="43"/>
      <c r="ARP15" s="43"/>
      <c r="ARQ15" s="43"/>
      <c r="ARR15" s="43"/>
      <c r="ARS15" s="43"/>
      <c r="ART15" s="43"/>
      <c r="ARU15" s="43"/>
      <c r="ARV15" s="43"/>
      <c r="ARW15" s="43"/>
      <c r="ARX15" s="43"/>
      <c r="ARY15" s="43"/>
      <c r="ARZ15" s="43"/>
      <c r="ASA15" s="43"/>
      <c r="ASB15" s="43"/>
      <c r="ASC15" s="43"/>
      <c r="ASD15" s="43"/>
      <c r="ASE15" s="43"/>
      <c r="ASF15" s="43"/>
      <c r="ASG15" s="43"/>
      <c r="ASH15" s="43"/>
      <c r="ASI15" s="43"/>
      <c r="ASJ15" s="43"/>
      <c r="ASK15" s="43"/>
      <c r="ASL15" s="43"/>
      <c r="ASM15" s="43"/>
      <c r="ASN15" s="43"/>
      <c r="ASO15" s="43"/>
      <c r="ASP15" s="43"/>
      <c r="ASQ15" s="43"/>
      <c r="ASR15" s="43"/>
      <c r="ASS15" s="43"/>
      <c r="AST15" s="43"/>
      <c r="ASU15" s="43"/>
      <c r="ASV15" s="43"/>
      <c r="ASW15" s="43"/>
      <c r="ASX15" s="43"/>
      <c r="ASY15" s="43"/>
      <c r="ASZ15" s="43"/>
      <c r="ATA15" s="43"/>
      <c r="ATB15" s="43"/>
      <c r="ATC15" s="43"/>
      <c r="ATD15" s="43"/>
      <c r="ATE15" s="43"/>
      <c r="ATF15" s="43"/>
      <c r="ATG15" s="43"/>
      <c r="ATH15" s="43"/>
      <c r="ATI15" s="43"/>
      <c r="ATJ15" s="43"/>
      <c r="ATK15" s="43"/>
      <c r="ATL15" s="43"/>
      <c r="ATM15" s="43"/>
      <c r="ATN15" s="43"/>
      <c r="ATO15" s="43"/>
      <c r="ATP15" s="43"/>
      <c r="ATQ15" s="43"/>
      <c r="ATR15" s="43"/>
      <c r="ATS15" s="43"/>
      <c r="ATT15" s="43"/>
      <c r="ATU15" s="43"/>
      <c r="ATV15" s="43"/>
      <c r="ATW15" s="43"/>
      <c r="ATX15" s="43"/>
      <c r="ATY15" s="43"/>
      <c r="ATZ15" s="43"/>
      <c r="AUA15" s="43"/>
      <c r="AUB15" s="43"/>
      <c r="AUC15" s="43"/>
      <c r="AUD15" s="43"/>
      <c r="AUE15" s="43"/>
      <c r="AUF15" s="43"/>
      <c r="AUG15" s="43"/>
      <c r="AUH15" s="43"/>
      <c r="AUI15" s="43"/>
      <c r="AUJ15" s="43"/>
      <c r="AUK15" s="43"/>
      <c r="AUL15" s="43"/>
      <c r="AUM15" s="43"/>
      <c r="AUN15" s="43"/>
      <c r="AUO15" s="43"/>
      <c r="AUP15" s="43"/>
      <c r="AUQ15" s="43"/>
      <c r="AUR15" s="43"/>
      <c r="AUS15" s="43"/>
      <c r="AUT15" s="43"/>
      <c r="AUU15" s="43"/>
      <c r="AUV15" s="43"/>
      <c r="AUW15" s="43"/>
      <c r="AUX15" s="43"/>
      <c r="AUY15" s="43"/>
      <c r="AUZ15" s="43"/>
      <c r="AVA15" s="43"/>
      <c r="AVB15" s="43"/>
      <c r="AVC15" s="43"/>
      <c r="AVD15" s="43"/>
      <c r="AVE15" s="43"/>
      <c r="AVF15" s="43"/>
      <c r="AVG15" s="43"/>
      <c r="AVH15" s="43"/>
      <c r="AVI15" s="43"/>
      <c r="AVJ15" s="43"/>
      <c r="AVK15" s="43"/>
      <c r="AVL15" s="43"/>
      <c r="AVM15" s="43"/>
      <c r="AVN15" s="43"/>
      <c r="AVO15" s="43"/>
      <c r="AVP15" s="43"/>
      <c r="AVQ15" s="43"/>
      <c r="AVR15" s="43"/>
      <c r="AVS15" s="43"/>
      <c r="AVT15" s="43"/>
      <c r="AVU15" s="43"/>
      <c r="AVV15" s="43"/>
      <c r="AVW15" s="43"/>
      <c r="AVX15" s="43"/>
      <c r="AVY15" s="43"/>
      <c r="AVZ15" s="43"/>
      <c r="AWA15" s="43"/>
      <c r="AWB15" s="43"/>
      <c r="AWC15" s="43"/>
      <c r="AWD15" s="43"/>
      <c r="AWE15" s="43"/>
      <c r="AWF15" s="43"/>
      <c r="AWG15" s="43"/>
      <c r="AWH15" s="43"/>
      <c r="AWI15" s="43"/>
      <c r="AWJ15" s="43"/>
      <c r="AWK15" s="43"/>
      <c r="AWL15" s="43"/>
      <c r="AWM15" s="43"/>
      <c r="AWN15" s="43"/>
      <c r="AWO15" s="43"/>
      <c r="AWP15" s="43"/>
      <c r="AWQ15" s="43"/>
      <c r="AWR15" s="43"/>
      <c r="AWS15" s="43"/>
      <c r="AWT15" s="43"/>
      <c r="AWU15" s="43"/>
      <c r="AWV15" s="43"/>
      <c r="AWW15" s="43"/>
      <c r="AWX15" s="43"/>
      <c r="AWY15" s="43"/>
      <c r="AWZ15" s="43"/>
      <c r="AXA15" s="43"/>
      <c r="AXB15" s="43"/>
      <c r="AXC15" s="43"/>
      <c r="AXD15" s="43"/>
      <c r="AXE15" s="43"/>
      <c r="AXF15" s="43"/>
      <c r="AXG15" s="43"/>
      <c r="AXH15" s="43"/>
      <c r="AXI15" s="43"/>
      <c r="AXJ15" s="43"/>
      <c r="AXK15" s="43"/>
      <c r="AXL15" s="43"/>
      <c r="AXM15" s="43"/>
      <c r="AXN15" s="43"/>
      <c r="AXO15" s="43"/>
      <c r="AXP15" s="43"/>
      <c r="AXQ15" s="43"/>
      <c r="AXR15" s="43"/>
      <c r="AXS15" s="43"/>
      <c r="AXT15" s="43"/>
      <c r="AXU15" s="43"/>
      <c r="AXV15" s="43"/>
      <c r="AXW15" s="43"/>
      <c r="AXX15" s="43"/>
      <c r="AXY15" s="43"/>
      <c r="AXZ15" s="43"/>
      <c r="AYA15" s="43"/>
      <c r="AYB15" s="43"/>
      <c r="AYC15" s="43"/>
      <c r="AYD15" s="43"/>
      <c r="AYE15" s="43"/>
      <c r="AYF15" s="43"/>
      <c r="AYG15" s="43"/>
      <c r="AYH15" s="43"/>
      <c r="AYI15" s="43"/>
      <c r="AYJ15" s="43"/>
      <c r="AYK15" s="43"/>
      <c r="AYL15" s="43"/>
      <c r="AYM15" s="43"/>
      <c r="AYN15" s="43"/>
      <c r="AYO15" s="43"/>
      <c r="AYP15" s="43"/>
      <c r="AYQ15" s="43"/>
      <c r="AYR15" s="43"/>
      <c r="AYS15" s="43"/>
      <c r="AYT15" s="43"/>
      <c r="AYU15" s="43"/>
      <c r="AYV15" s="43"/>
      <c r="AYW15" s="43"/>
      <c r="AYX15" s="43"/>
      <c r="AYY15" s="43"/>
      <c r="AYZ15" s="43"/>
      <c r="AZA15" s="43"/>
      <c r="AZB15" s="43"/>
      <c r="AZC15" s="43"/>
      <c r="AZD15" s="43"/>
      <c r="AZE15" s="43"/>
      <c r="AZF15" s="43"/>
      <c r="AZG15" s="43"/>
      <c r="AZH15" s="43"/>
      <c r="AZI15" s="43"/>
      <c r="AZJ15" s="43"/>
      <c r="AZK15" s="43"/>
      <c r="AZL15" s="43"/>
      <c r="AZM15" s="43"/>
      <c r="AZN15" s="43"/>
      <c r="AZO15" s="43"/>
      <c r="AZP15" s="43"/>
      <c r="AZQ15" s="43"/>
      <c r="AZR15" s="43"/>
      <c r="AZS15" s="43"/>
      <c r="AZT15" s="43"/>
      <c r="AZU15" s="43"/>
      <c r="AZV15" s="43"/>
      <c r="AZW15" s="43"/>
      <c r="AZX15" s="43"/>
      <c r="AZY15" s="43"/>
      <c r="AZZ15" s="43"/>
      <c r="BAA15" s="43"/>
      <c r="BAB15" s="43"/>
      <c r="BAC15" s="43"/>
      <c r="BAD15" s="43"/>
      <c r="BAE15" s="43"/>
      <c r="BAF15" s="43"/>
      <c r="BAG15" s="43"/>
      <c r="BAH15" s="43"/>
      <c r="BAI15" s="43"/>
      <c r="BAJ15" s="43"/>
      <c r="BAK15" s="43"/>
      <c r="BAL15" s="43"/>
      <c r="BAM15" s="43"/>
      <c r="BAN15" s="43"/>
      <c r="BAO15" s="43"/>
      <c r="BAP15" s="43"/>
      <c r="BAQ15" s="43"/>
      <c r="BAR15" s="43"/>
      <c r="BAS15" s="43"/>
      <c r="BAT15" s="43"/>
      <c r="BAU15" s="43"/>
      <c r="BAV15" s="43"/>
      <c r="BAW15" s="43"/>
      <c r="BAX15" s="43"/>
      <c r="BAY15" s="43"/>
      <c r="BAZ15" s="43"/>
      <c r="BBA15" s="43"/>
      <c r="BBB15" s="43"/>
      <c r="BBC15" s="43"/>
      <c r="BBD15" s="43"/>
      <c r="BBE15" s="43"/>
      <c r="BBF15" s="43"/>
      <c r="BBG15" s="43"/>
      <c r="BBH15" s="43"/>
      <c r="BBI15" s="43"/>
      <c r="BBJ15" s="43"/>
      <c r="BBK15" s="43"/>
      <c r="BBL15" s="43"/>
      <c r="BBM15" s="43"/>
      <c r="BBN15" s="43"/>
      <c r="BBO15" s="43"/>
      <c r="BBP15" s="43"/>
      <c r="BBQ15" s="43"/>
      <c r="BBR15" s="43"/>
      <c r="BBS15" s="43"/>
      <c r="BBT15" s="43"/>
      <c r="BBU15" s="43"/>
      <c r="BBV15" s="43"/>
      <c r="BBW15" s="43"/>
      <c r="BBX15" s="43"/>
      <c r="BBY15" s="43"/>
      <c r="BBZ15" s="43"/>
      <c r="BCA15" s="43"/>
      <c r="BCB15" s="43"/>
      <c r="BCC15" s="43"/>
      <c r="BCD15" s="43"/>
      <c r="BCE15" s="43"/>
      <c r="BCF15" s="43"/>
      <c r="BCG15" s="43"/>
      <c r="BCH15" s="43"/>
      <c r="BCI15" s="43"/>
      <c r="BCJ15" s="43"/>
      <c r="BCK15" s="43"/>
      <c r="BCL15" s="43"/>
      <c r="BCM15" s="43"/>
      <c r="BCN15" s="43"/>
      <c r="BCO15" s="43"/>
      <c r="BCP15" s="43"/>
      <c r="BCQ15" s="43"/>
      <c r="BCR15" s="43"/>
      <c r="BCS15" s="43"/>
      <c r="BCT15" s="43"/>
      <c r="BCU15" s="43"/>
      <c r="BCV15" s="43"/>
      <c r="BCW15" s="43"/>
      <c r="BCX15" s="43"/>
      <c r="BCY15" s="43"/>
      <c r="BCZ15" s="43"/>
      <c r="BDA15" s="43"/>
      <c r="BDB15" s="43"/>
      <c r="BDC15" s="43"/>
      <c r="BDD15" s="43"/>
      <c r="BDE15" s="43"/>
      <c r="BDF15" s="43"/>
      <c r="BDG15" s="43"/>
      <c r="BDH15" s="43"/>
      <c r="BDI15" s="43"/>
      <c r="BDJ15" s="43"/>
      <c r="BDK15" s="43"/>
      <c r="BDL15" s="43"/>
      <c r="BDM15" s="43"/>
      <c r="BDN15" s="43"/>
      <c r="BDO15" s="43"/>
      <c r="BDP15" s="43"/>
      <c r="BDQ15" s="43"/>
      <c r="BDR15" s="43"/>
      <c r="BDS15" s="43"/>
      <c r="BDT15" s="43"/>
      <c r="BDU15" s="43"/>
      <c r="BDV15" s="43"/>
      <c r="BDW15" s="43"/>
      <c r="BDX15" s="43"/>
      <c r="BDY15" s="43"/>
      <c r="BDZ15" s="43"/>
      <c r="BEA15" s="43"/>
      <c r="BEB15" s="43"/>
      <c r="BEC15" s="43"/>
      <c r="BED15" s="43"/>
      <c r="BEE15" s="43"/>
      <c r="BEF15" s="43"/>
      <c r="BEG15" s="43"/>
      <c r="BEH15" s="43"/>
      <c r="BEI15" s="43"/>
      <c r="BEJ15" s="43"/>
      <c r="BEK15" s="43"/>
      <c r="BEL15" s="43"/>
      <c r="BEM15" s="43"/>
      <c r="BEN15" s="43"/>
      <c r="BEO15" s="43"/>
      <c r="BEP15" s="43"/>
      <c r="BEQ15" s="43"/>
      <c r="BER15" s="43"/>
      <c r="BES15" s="43"/>
      <c r="BET15" s="43"/>
      <c r="BEU15" s="43"/>
      <c r="BEV15" s="43"/>
      <c r="BEW15" s="43"/>
      <c r="BEX15" s="43"/>
      <c r="BEY15" s="43"/>
      <c r="BEZ15" s="43"/>
      <c r="BFA15" s="43"/>
      <c r="BFB15" s="43"/>
      <c r="BFC15" s="43"/>
      <c r="BFD15" s="43"/>
      <c r="BFE15" s="43"/>
      <c r="BFF15" s="43"/>
      <c r="BFG15" s="43"/>
      <c r="BFH15" s="43"/>
      <c r="BFI15" s="43"/>
      <c r="BFJ15" s="43"/>
      <c r="BFK15" s="43"/>
      <c r="BFL15" s="43"/>
      <c r="BFM15" s="43"/>
      <c r="BFN15" s="43"/>
      <c r="BFO15" s="43"/>
      <c r="BFP15" s="43"/>
      <c r="BFQ15" s="43"/>
      <c r="BFR15" s="43"/>
      <c r="BFS15" s="43"/>
      <c r="BFT15" s="43"/>
      <c r="BFU15" s="43"/>
      <c r="BFV15" s="43"/>
      <c r="BFW15" s="43"/>
      <c r="BFX15" s="43"/>
      <c r="BFY15" s="43"/>
      <c r="BFZ15" s="43"/>
      <c r="BGA15" s="43"/>
      <c r="BGB15" s="43"/>
      <c r="BGC15" s="43"/>
      <c r="BGD15" s="43"/>
      <c r="BGE15" s="43"/>
      <c r="BGF15" s="43"/>
      <c r="BGG15" s="43"/>
      <c r="BGH15" s="43"/>
      <c r="BGI15" s="43"/>
      <c r="BGJ15" s="43"/>
      <c r="BGK15" s="43"/>
      <c r="BGL15" s="43"/>
      <c r="BGM15" s="43"/>
      <c r="BGN15" s="43"/>
      <c r="BGO15" s="43"/>
      <c r="BGP15" s="43"/>
      <c r="BGQ15" s="43"/>
      <c r="BGR15" s="43"/>
      <c r="BGS15" s="43"/>
      <c r="BGT15" s="43"/>
      <c r="BGU15" s="43"/>
      <c r="BGV15" s="43"/>
      <c r="BGW15" s="43"/>
      <c r="BGX15" s="43"/>
      <c r="BGY15" s="43"/>
      <c r="BGZ15" s="43"/>
      <c r="BHA15" s="43"/>
      <c r="BHB15" s="43"/>
      <c r="BHC15" s="43"/>
      <c r="BHD15" s="43"/>
      <c r="BHE15" s="43"/>
      <c r="BHF15" s="43"/>
      <c r="BHG15" s="43"/>
      <c r="BHH15" s="43"/>
      <c r="BHI15" s="43"/>
      <c r="BHJ15" s="43"/>
      <c r="BHK15" s="43"/>
      <c r="BHL15" s="43"/>
      <c r="BHM15" s="43"/>
      <c r="BHN15" s="43"/>
      <c r="BHO15" s="43"/>
      <c r="BHP15" s="43"/>
      <c r="BHQ15" s="43"/>
      <c r="BHR15" s="43"/>
      <c r="BHS15" s="43"/>
      <c r="BHT15" s="43"/>
      <c r="BHU15" s="43"/>
      <c r="BHV15" s="43"/>
      <c r="BHW15" s="43"/>
      <c r="BHX15" s="43"/>
      <c r="BHY15" s="43"/>
      <c r="BHZ15" s="43"/>
      <c r="BIA15" s="43"/>
      <c r="BIB15" s="43"/>
      <c r="BIC15" s="43"/>
      <c r="BID15" s="43"/>
      <c r="BIE15" s="43"/>
      <c r="BIF15" s="43"/>
      <c r="BIG15" s="43"/>
      <c r="BIH15" s="43"/>
      <c r="BII15" s="43"/>
      <c r="BIJ15" s="43"/>
      <c r="BIK15" s="43"/>
      <c r="BIL15" s="43"/>
      <c r="BIM15" s="43"/>
      <c r="BIN15" s="43"/>
      <c r="BIO15" s="43"/>
      <c r="BIP15" s="43"/>
      <c r="BIQ15" s="43"/>
      <c r="BIR15" s="43"/>
      <c r="BIS15" s="43"/>
      <c r="BIT15" s="43"/>
      <c r="BIU15" s="43"/>
      <c r="BIV15" s="43"/>
      <c r="BIW15" s="43"/>
      <c r="BIX15" s="43"/>
      <c r="BIY15" s="43"/>
      <c r="BIZ15" s="43"/>
      <c r="BJA15" s="43"/>
      <c r="BJB15" s="43"/>
      <c r="BJC15" s="43"/>
      <c r="BJD15" s="43"/>
      <c r="BJE15" s="43"/>
      <c r="BJF15" s="43"/>
      <c r="BJG15" s="43"/>
      <c r="BJH15" s="43"/>
      <c r="BJI15" s="43"/>
      <c r="BJJ15" s="43"/>
      <c r="BJK15" s="43"/>
      <c r="BJL15" s="43"/>
      <c r="BJM15" s="43"/>
      <c r="BJN15" s="43"/>
      <c r="BJO15" s="43"/>
      <c r="BJP15" s="43"/>
      <c r="BJQ15" s="43"/>
      <c r="BJR15" s="43"/>
      <c r="BJS15" s="43"/>
      <c r="BJT15" s="43"/>
      <c r="BJU15" s="43"/>
      <c r="BJV15" s="43"/>
      <c r="BJW15" s="43"/>
      <c r="BJX15" s="43"/>
      <c r="BJY15" s="43"/>
      <c r="BJZ15" s="43"/>
      <c r="BKA15" s="43"/>
      <c r="BKB15" s="43"/>
      <c r="BKC15" s="43"/>
      <c r="BKD15" s="43"/>
      <c r="BKE15" s="43"/>
      <c r="BKF15" s="43"/>
      <c r="BKG15" s="43"/>
      <c r="BKH15" s="43"/>
      <c r="BKI15" s="43"/>
      <c r="BKJ15" s="43"/>
      <c r="BKK15" s="43"/>
      <c r="BKL15" s="43"/>
      <c r="BKM15" s="43"/>
      <c r="BKN15" s="43"/>
      <c r="BKO15" s="43"/>
      <c r="BKP15" s="43"/>
      <c r="BKQ15" s="43"/>
      <c r="BKR15" s="43"/>
      <c r="BKS15" s="43"/>
      <c r="BKT15" s="43"/>
      <c r="BKU15" s="43"/>
      <c r="BKV15" s="43"/>
      <c r="BKW15" s="43"/>
      <c r="BKX15" s="43"/>
      <c r="BKY15" s="43"/>
      <c r="BKZ15" s="43"/>
      <c r="BLA15" s="43"/>
      <c r="BLB15" s="43"/>
      <c r="BLC15" s="43"/>
      <c r="BLD15" s="43"/>
      <c r="BLE15" s="43"/>
      <c r="BLF15" s="43"/>
      <c r="BLG15" s="43"/>
      <c r="BLH15" s="43"/>
      <c r="BLI15" s="43"/>
      <c r="BLJ15" s="43"/>
      <c r="BLK15" s="43"/>
      <c r="BLL15" s="43"/>
      <c r="BLM15" s="43"/>
      <c r="BLN15" s="43"/>
      <c r="BLO15" s="43"/>
      <c r="BLP15" s="43"/>
      <c r="BLQ15" s="43"/>
      <c r="BLR15" s="43"/>
      <c r="BLS15" s="43"/>
      <c r="BLT15" s="43"/>
      <c r="BLU15" s="43"/>
      <c r="BLV15" s="43"/>
      <c r="BLW15" s="43"/>
      <c r="BLX15" s="43"/>
      <c r="BLY15" s="43"/>
      <c r="BLZ15" s="43"/>
      <c r="BMA15" s="43"/>
      <c r="BMB15" s="43"/>
      <c r="BMC15" s="43"/>
      <c r="BMD15" s="43"/>
      <c r="BME15" s="43"/>
      <c r="BMF15" s="43"/>
      <c r="BMG15" s="43"/>
      <c r="BMH15" s="43"/>
      <c r="BMI15" s="43"/>
      <c r="BMJ15" s="43"/>
      <c r="BMK15" s="43"/>
      <c r="BML15" s="43"/>
      <c r="BMM15" s="43"/>
      <c r="BMN15" s="43"/>
      <c r="BMO15" s="43"/>
      <c r="BMP15" s="43"/>
      <c r="BMQ15" s="43"/>
      <c r="BMR15" s="43"/>
      <c r="BMS15" s="43"/>
      <c r="BMT15" s="43"/>
      <c r="BMU15" s="43"/>
      <c r="BMV15" s="43"/>
      <c r="BMW15" s="43"/>
      <c r="BMX15" s="43"/>
      <c r="BMY15" s="43"/>
      <c r="BMZ15" s="43"/>
      <c r="BNA15" s="43"/>
      <c r="BNB15" s="43"/>
      <c r="BNC15" s="43"/>
      <c r="BND15" s="43"/>
      <c r="BNE15" s="43"/>
      <c r="BNF15" s="43"/>
      <c r="BNG15" s="43"/>
      <c r="BNH15" s="43"/>
      <c r="BNI15" s="43"/>
      <c r="BNJ15" s="43"/>
      <c r="BNK15" s="43"/>
      <c r="BNL15" s="43"/>
      <c r="BNM15" s="43"/>
      <c r="BNN15" s="43"/>
      <c r="BNO15" s="43"/>
      <c r="BNP15" s="43"/>
      <c r="BNQ15" s="43"/>
      <c r="BNR15" s="43"/>
      <c r="BNS15" s="43"/>
      <c r="BNT15" s="43"/>
      <c r="BNU15" s="43"/>
      <c r="BNV15" s="43"/>
      <c r="BNW15" s="43"/>
      <c r="BNX15" s="43"/>
      <c r="BNY15" s="43"/>
      <c r="BNZ15" s="43"/>
      <c r="BOA15" s="43"/>
      <c r="BOB15" s="43"/>
      <c r="BOC15" s="43"/>
      <c r="BOD15" s="43"/>
      <c r="BOE15" s="43"/>
      <c r="BOF15" s="43"/>
      <c r="BOG15" s="43"/>
      <c r="BOH15" s="43"/>
      <c r="BOI15" s="43"/>
      <c r="BOJ15" s="43"/>
      <c r="BOK15" s="43"/>
      <c r="BOL15" s="43"/>
      <c r="BOM15" s="43"/>
      <c r="BON15" s="43"/>
      <c r="BOO15" s="43"/>
      <c r="BOP15" s="43"/>
      <c r="BOQ15" s="43"/>
      <c r="BOR15" s="43"/>
      <c r="BOS15" s="43"/>
      <c r="BOT15" s="43"/>
      <c r="BOU15" s="43"/>
      <c r="BOV15" s="43"/>
      <c r="BOW15" s="43"/>
      <c r="BOX15" s="43"/>
      <c r="BOY15" s="43"/>
      <c r="BOZ15" s="43"/>
      <c r="BPA15" s="43"/>
      <c r="BPB15" s="43"/>
      <c r="BPC15" s="43"/>
      <c r="BPD15" s="43"/>
      <c r="BPE15" s="43"/>
      <c r="BPF15" s="43"/>
      <c r="BPG15" s="43"/>
      <c r="BPH15" s="43"/>
      <c r="BPI15" s="43"/>
      <c r="BPJ15" s="43"/>
      <c r="BPK15" s="43"/>
      <c r="BPL15" s="43"/>
      <c r="BPM15" s="43"/>
      <c r="BPN15" s="43"/>
      <c r="BPO15" s="43"/>
      <c r="BPP15" s="43"/>
      <c r="BPQ15" s="43"/>
      <c r="BPR15" s="43"/>
      <c r="BPS15" s="43"/>
      <c r="BPT15" s="43"/>
      <c r="BPU15" s="43"/>
      <c r="BPV15" s="43"/>
      <c r="BPW15" s="43"/>
      <c r="BPX15" s="43"/>
      <c r="BPY15" s="43"/>
      <c r="BPZ15" s="43"/>
      <c r="BQA15" s="43"/>
      <c r="BQB15" s="43"/>
      <c r="BQC15" s="43"/>
      <c r="BQD15" s="43"/>
      <c r="BQE15" s="43"/>
      <c r="BQF15" s="43"/>
      <c r="BQG15" s="43"/>
      <c r="BQH15" s="43"/>
      <c r="BQI15" s="43"/>
      <c r="BQJ15" s="43"/>
      <c r="BQK15" s="43"/>
      <c r="BQL15" s="43"/>
      <c r="BQM15" s="43"/>
      <c r="BQN15" s="43"/>
      <c r="BQO15" s="43"/>
      <c r="BQP15" s="43"/>
      <c r="BQQ15" s="43"/>
      <c r="BQR15" s="43"/>
      <c r="BQS15" s="43"/>
      <c r="BQT15" s="43"/>
      <c r="BQU15" s="43"/>
      <c r="BQV15" s="43"/>
      <c r="BQW15" s="43"/>
      <c r="BQX15" s="43"/>
      <c r="BQY15" s="43"/>
      <c r="BQZ15" s="43"/>
      <c r="BRA15" s="43"/>
      <c r="BRB15" s="43"/>
      <c r="BRC15" s="43"/>
      <c r="BRD15" s="43"/>
      <c r="BRE15" s="43"/>
      <c r="BRF15" s="43"/>
      <c r="BRG15" s="43"/>
      <c r="BRH15" s="43"/>
      <c r="BRI15" s="43"/>
      <c r="BRJ15" s="43"/>
      <c r="BRK15" s="43"/>
      <c r="BRL15" s="43"/>
      <c r="BRM15" s="43"/>
      <c r="BRN15" s="43"/>
      <c r="BRO15" s="43"/>
      <c r="BRP15" s="43"/>
      <c r="BRQ15" s="43"/>
      <c r="BRR15" s="43"/>
      <c r="BRS15" s="43"/>
      <c r="BRT15" s="43"/>
      <c r="BRU15" s="43"/>
      <c r="BRV15" s="43"/>
      <c r="BRW15" s="43"/>
      <c r="BRX15" s="43"/>
      <c r="BRY15" s="43"/>
      <c r="BRZ15" s="43"/>
      <c r="BSA15" s="43"/>
      <c r="BSB15" s="43"/>
      <c r="BSC15" s="43"/>
      <c r="BSD15" s="43"/>
      <c r="BSE15" s="43"/>
      <c r="BSF15" s="43"/>
      <c r="BSG15" s="43"/>
      <c r="BSH15" s="43"/>
      <c r="BSI15" s="43"/>
      <c r="BSJ15" s="43"/>
      <c r="BSK15" s="43"/>
      <c r="BSL15" s="43"/>
      <c r="BSM15" s="43"/>
      <c r="BSN15" s="43"/>
      <c r="BSO15" s="43"/>
      <c r="BSP15" s="43"/>
      <c r="BSQ15" s="43"/>
      <c r="BSR15" s="43"/>
      <c r="BSS15" s="43"/>
      <c r="BST15" s="43"/>
      <c r="BSU15" s="43"/>
      <c r="BSV15" s="43"/>
      <c r="BSW15" s="43"/>
      <c r="BSX15" s="43"/>
      <c r="BSY15" s="43"/>
      <c r="BSZ15" s="43"/>
      <c r="BTA15" s="43"/>
      <c r="BTB15" s="43"/>
      <c r="BTC15" s="43"/>
      <c r="BTD15" s="43"/>
      <c r="BTE15" s="43"/>
      <c r="BTF15" s="43"/>
      <c r="BTG15" s="43"/>
      <c r="BTH15" s="43"/>
      <c r="BTI15" s="43"/>
      <c r="BTJ15" s="43"/>
      <c r="BTK15" s="43"/>
      <c r="BTL15" s="43"/>
      <c r="BTM15" s="43"/>
      <c r="BTN15" s="43"/>
      <c r="BTO15" s="43"/>
      <c r="BTP15" s="43"/>
      <c r="BTQ15" s="43"/>
      <c r="BTR15" s="43"/>
      <c r="BTS15" s="43"/>
      <c r="BTT15" s="43"/>
      <c r="BTU15" s="43"/>
      <c r="BTV15" s="43"/>
      <c r="BTW15" s="43"/>
      <c r="BTX15" s="43"/>
      <c r="BTY15" s="43"/>
      <c r="BTZ15" s="43"/>
      <c r="BUA15" s="43"/>
      <c r="BUB15" s="43"/>
      <c r="BUC15" s="43"/>
      <c r="BUD15" s="43"/>
      <c r="BUE15" s="43"/>
      <c r="BUF15" s="43"/>
      <c r="BUG15" s="43"/>
      <c r="BUH15" s="43"/>
      <c r="BUI15" s="43"/>
      <c r="BUJ15" s="43"/>
      <c r="BUK15" s="43"/>
      <c r="BUL15" s="43"/>
      <c r="BUM15" s="43"/>
      <c r="BUN15" s="43"/>
      <c r="BUO15" s="43"/>
      <c r="BUP15" s="43"/>
      <c r="BUQ15" s="43"/>
      <c r="BUR15" s="43"/>
      <c r="BUS15" s="43"/>
      <c r="BUT15" s="43"/>
      <c r="BUU15" s="43"/>
      <c r="BUV15" s="43"/>
      <c r="BUW15" s="43"/>
      <c r="BUX15" s="43"/>
      <c r="BUY15" s="43"/>
      <c r="BUZ15" s="43"/>
      <c r="BVA15" s="43"/>
      <c r="BVB15" s="43"/>
      <c r="BVC15" s="43"/>
      <c r="BVD15" s="43"/>
      <c r="BVE15" s="43"/>
      <c r="BVF15" s="43"/>
      <c r="BVG15" s="43"/>
      <c r="BVH15" s="43"/>
      <c r="BVI15" s="43"/>
      <c r="BVJ15" s="43"/>
      <c r="BVK15" s="43"/>
      <c r="BVL15" s="43"/>
      <c r="BVM15" s="43"/>
      <c r="BVN15" s="43"/>
      <c r="BVO15" s="43"/>
      <c r="BVP15" s="43"/>
      <c r="BVQ15" s="43"/>
      <c r="BVR15" s="43"/>
      <c r="BVS15" s="43"/>
      <c r="BVT15" s="43"/>
      <c r="BVU15" s="43"/>
      <c r="BVV15" s="43"/>
      <c r="BVW15" s="43"/>
      <c r="BVX15" s="43"/>
      <c r="BVY15" s="43"/>
      <c r="BVZ15" s="43"/>
      <c r="BWA15" s="43"/>
      <c r="BWB15" s="43"/>
      <c r="BWC15" s="43"/>
      <c r="BWD15" s="43"/>
      <c r="BWE15" s="43"/>
      <c r="BWF15" s="43"/>
      <c r="BWG15" s="43"/>
      <c r="BWH15" s="43"/>
      <c r="BWI15" s="43"/>
      <c r="BWJ15" s="43"/>
    </row>
    <row r="16" spans="1:1960" ht="15" x14ac:dyDescent="0.25">
      <c r="A16" s="45">
        <v>0.54166666666666696</v>
      </c>
      <c r="B16" s="46">
        <f t="shared" ca="1" si="30"/>
        <v>82</v>
      </c>
      <c r="C16" s="47" t="str">
        <f t="shared" ca="1" si="0"/>
        <v>NÃO</v>
      </c>
      <c r="D16" s="48">
        <f t="shared" ca="1" si="55"/>
        <v>47</v>
      </c>
      <c r="E16" s="47" t="str">
        <f t="shared" ca="1" si="1"/>
        <v>NÃO</v>
      </c>
      <c r="F16" s="46">
        <f t="shared" ca="1" si="31"/>
        <v>81</v>
      </c>
      <c r="G16" s="47" t="str">
        <f t="shared" ca="1" si="2"/>
        <v>NÃO</v>
      </c>
      <c r="H16" s="49">
        <f t="shared" ca="1" si="32"/>
        <v>27</v>
      </c>
      <c r="I16" s="47" t="str">
        <f t="shared" ca="1" si="3"/>
        <v>SIM</v>
      </c>
      <c r="J16" s="48">
        <f t="shared" ca="1" si="33"/>
        <v>40</v>
      </c>
      <c r="K16" s="47" t="str">
        <f t="shared" ca="1" si="4"/>
        <v>SIM</v>
      </c>
      <c r="L16" s="48">
        <v>88</v>
      </c>
      <c r="M16" s="47" t="str">
        <f t="shared" si="5"/>
        <v>NÃO</v>
      </c>
      <c r="N16" s="49">
        <f t="shared" ca="1" si="34"/>
        <v>14</v>
      </c>
      <c r="O16" s="47" t="str">
        <f t="shared" ca="1" si="6"/>
        <v>SIM</v>
      </c>
      <c r="P16" s="48">
        <f t="shared" ca="1" si="35"/>
        <v>42</v>
      </c>
      <c r="Q16" s="47" t="str">
        <f t="shared" ca="1" si="7"/>
        <v>SIM</v>
      </c>
      <c r="R16" s="46">
        <f t="shared" ca="1" si="36"/>
        <v>82</v>
      </c>
      <c r="S16" s="47" t="str">
        <f t="shared" ca="1" si="8"/>
        <v>NÃO</v>
      </c>
      <c r="T16" s="46">
        <f t="shared" ca="1" si="36"/>
        <v>87</v>
      </c>
      <c r="U16" s="47" t="str">
        <f t="shared" ca="1" si="9"/>
        <v>NÃO</v>
      </c>
      <c r="V16" s="48">
        <f t="shared" ca="1" si="37"/>
        <v>48</v>
      </c>
      <c r="W16" s="47" t="str">
        <f t="shared" ca="1" si="10"/>
        <v>NÃO</v>
      </c>
      <c r="X16" s="49">
        <f t="shared" ca="1" si="38"/>
        <v>24</v>
      </c>
      <c r="Y16" s="47" t="str">
        <f t="shared" ca="1" si="11"/>
        <v>SIM</v>
      </c>
      <c r="Z16" s="49">
        <f t="shared" ca="1" si="38"/>
        <v>23</v>
      </c>
      <c r="AA16" s="47" t="str">
        <f t="shared" ca="1" si="12"/>
        <v>SIM</v>
      </c>
      <c r="AB16" s="48">
        <f t="shared" ca="1" si="39"/>
        <v>49</v>
      </c>
      <c r="AC16" s="47" t="str">
        <f t="shared" ca="1" si="13"/>
        <v>NÃO</v>
      </c>
      <c r="AD16" s="46">
        <f t="shared" ca="1" si="40"/>
        <v>81</v>
      </c>
      <c r="AE16" s="47" t="str">
        <f t="shared" ca="1" si="14"/>
        <v>NÃO</v>
      </c>
      <c r="AF16" s="48">
        <f t="shared" ca="1" si="41"/>
        <v>45</v>
      </c>
      <c r="AG16" s="47" t="str">
        <f t="shared" ca="1" si="15"/>
        <v>SIM</v>
      </c>
      <c r="AH16" s="48">
        <f t="shared" ca="1" si="41"/>
        <v>42</v>
      </c>
      <c r="AI16" s="47" t="str">
        <f t="shared" ca="1" si="16"/>
        <v>SIM</v>
      </c>
      <c r="AJ16" s="49">
        <f t="shared" ca="1" si="42"/>
        <v>18</v>
      </c>
      <c r="AK16" s="47" t="str">
        <f t="shared" ca="1" si="17"/>
        <v>SIM</v>
      </c>
      <c r="AL16" s="48">
        <f t="shared" ca="1" si="43"/>
        <v>43</v>
      </c>
      <c r="AM16" s="47" t="str">
        <f t="shared" ca="1" si="18"/>
        <v>SIM</v>
      </c>
      <c r="AN16" s="46">
        <f t="shared" ca="1" si="44"/>
        <v>82</v>
      </c>
      <c r="AO16" s="47" t="str">
        <f t="shared" ca="1" si="19"/>
        <v>NÃO</v>
      </c>
      <c r="AP16" s="48">
        <f t="shared" ca="1" si="45"/>
        <v>44</v>
      </c>
      <c r="AQ16" s="47" t="str">
        <f t="shared" ca="1" si="20"/>
        <v>SIM</v>
      </c>
      <c r="AR16" s="49">
        <f t="shared" ca="1" si="46"/>
        <v>23</v>
      </c>
      <c r="AS16" s="47" t="str">
        <f t="shared" ca="1" si="21"/>
        <v>SIM</v>
      </c>
      <c r="AT16" s="46">
        <f t="shared" ca="1" si="47"/>
        <v>83</v>
      </c>
      <c r="AU16" s="47" t="str">
        <f t="shared" ca="1" si="22"/>
        <v>NÃO</v>
      </c>
      <c r="AV16" s="48">
        <f t="shared" ca="1" si="48"/>
        <v>40</v>
      </c>
      <c r="AW16" s="47" t="str">
        <f t="shared" ca="1" si="23"/>
        <v>SIM</v>
      </c>
      <c r="AX16" s="49">
        <f t="shared" ca="1" si="49"/>
        <v>29</v>
      </c>
      <c r="AY16" s="47" t="str">
        <f t="shared" ca="1" si="24"/>
        <v>SIM</v>
      </c>
      <c r="AZ16" s="49">
        <f t="shared" ca="1" si="49"/>
        <v>2</v>
      </c>
      <c r="BA16" s="47" t="str">
        <f t="shared" ca="1" si="25"/>
        <v>SIM</v>
      </c>
      <c r="BB16" s="46">
        <f t="shared" ca="1" si="50"/>
        <v>80</v>
      </c>
      <c r="BC16" s="47" t="str">
        <f t="shared" ca="1" si="26"/>
        <v>NÃO</v>
      </c>
      <c r="BD16" s="48">
        <f t="shared" ca="1" si="51"/>
        <v>44</v>
      </c>
      <c r="BE16" s="47" t="str">
        <f t="shared" ca="1" si="27"/>
        <v>SIM</v>
      </c>
      <c r="BF16" s="46">
        <f t="shared" ca="1" si="52"/>
        <v>88</v>
      </c>
      <c r="BG16" s="47" t="str">
        <f t="shared" ca="1" si="28"/>
        <v>NÃO</v>
      </c>
      <c r="BH16" s="48">
        <f t="shared" ca="1" si="53"/>
        <v>41</v>
      </c>
      <c r="BI16" s="47" t="str">
        <f t="shared" ca="1" si="29"/>
        <v>SIM</v>
      </c>
      <c r="BJ16" s="48">
        <f t="shared" ca="1" si="53"/>
        <v>44</v>
      </c>
      <c r="BK16" s="47" t="str">
        <f t="shared" ca="1" si="54"/>
        <v>SIM</v>
      </c>
      <c r="BL16" s="43"/>
      <c r="BM16" s="43"/>
      <c r="BN16" s="43"/>
      <c r="BO16" s="43"/>
      <c r="BP16" s="43"/>
      <c r="BQ16" s="43"/>
      <c r="BR16" s="43"/>
      <c r="BS16" s="43"/>
      <c r="BT16" s="43"/>
      <c r="BU16" s="43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43"/>
      <c r="DY16" s="43"/>
      <c r="DZ16" s="43"/>
      <c r="EA16" s="43"/>
      <c r="EB16" s="43"/>
      <c r="EC16" s="43"/>
      <c r="ED16" s="43"/>
      <c r="EE16" s="43"/>
      <c r="EF16" s="43"/>
      <c r="EG16" s="43"/>
      <c r="EH16" s="43"/>
      <c r="EI16" s="43"/>
      <c r="EJ16" s="43"/>
      <c r="EK16" s="43"/>
      <c r="EL16" s="43"/>
      <c r="EM16" s="43"/>
      <c r="EN16" s="43"/>
      <c r="EO16" s="43"/>
      <c r="EP16" s="43"/>
      <c r="EQ16" s="43"/>
      <c r="ER16" s="43"/>
      <c r="ES16" s="43"/>
      <c r="ET16" s="43"/>
      <c r="EU16" s="43"/>
      <c r="EV16" s="43"/>
      <c r="EW16" s="43"/>
      <c r="EX16" s="43"/>
      <c r="EY16" s="43"/>
      <c r="EZ16" s="43"/>
      <c r="FA16" s="43"/>
      <c r="FB16" s="43"/>
      <c r="FC16" s="43"/>
      <c r="FD16" s="43"/>
      <c r="FE16" s="43"/>
      <c r="FF16" s="43"/>
      <c r="FG16" s="43"/>
      <c r="FH16" s="43"/>
      <c r="FI16" s="43"/>
      <c r="FJ16" s="43"/>
      <c r="FK16" s="43"/>
      <c r="FL16" s="43"/>
      <c r="FM16" s="43"/>
      <c r="FN16" s="43"/>
      <c r="FO16" s="43"/>
      <c r="FP16" s="43"/>
      <c r="FQ16" s="43"/>
      <c r="FR16" s="43"/>
      <c r="FS16" s="43"/>
      <c r="FT16" s="43"/>
      <c r="FU16" s="43"/>
      <c r="FV16" s="43"/>
      <c r="FW16" s="43"/>
      <c r="FX16" s="43"/>
      <c r="FY16" s="43"/>
      <c r="FZ16" s="43"/>
      <c r="GA16" s="43"/>
      <c r="GB16" s="43"/>
      <c r="GC16" s="43"/>
      <c r="GD16" s="43"/>
      <c r="GE16" s="43"/>
      <c r="GF16" s="43"/>
      <c r="GG16" s="43"/>
      <c r="GH16" s="43"/>
      <c r="GI16" s="43"/>
      <c r="GJ16" s="43"/>
      <c r="GK16" s="43"/>
      <c r="GL16" s="43"/>
      <c r="GM16" s="43"/>
      <c r="GN16" s="43"/>
      <c r="GO16" s="43"/>
      <c r="GP16" s="43"/>
      <c r="GQ16" s="43"/>
      <c r="GR16" s="43"/>
      <c r="GS16" s="43"/>
      <c r="GT16" s="43"/>
      <c r="GU16" s="43"/>
      <c r="GV16" s="43"/>
      <c r="GW16" s="43"/>
      <c r="GX16" s="43"/>
      <c r="GY16" s="43"/>
      <c r="GZ16" s="43"/>
      <c r="HA16" s="43"/>
      <c r="HB16" s="43"/>
      <c r="HC16" s="43"/>
      <c r="HD16" s="43"/>
      <c r="HE16" s="43"/>
      <c r="HF16" s="43"/>
      <c r="HG16" s="43"/>
      <c r="HH16" s="43"/>
      <c r="HI16" s="43"/>
      <c r="HJ16" s="43"/>
      <c r="HK16" s="43"/>
      <c r="HL16" s="43"/>
      <c r="HM16" s="43"/>
      <c r="HN16" s="43"/>
      <c r="HO16" s="43"/>
      <c r="HP16" s="43"/>
      <c r="HQ16" s="43"/>
      <c r="HR16" s="43"/>
      <c r="HS16" s="43"/>
      <c r="HT16" s="43"/>
      <c r="HU16" s="43"/>
      <c r="HV16" s="43"/>
      <c r="HW16" s="43"/>
      <c r="HX16" s="43"/>
      <c r="HY16" s="43"/>
      <c r="HZ16" s="43"/>
      <c r="IA16" s="43"/>
      <c r="IB16" s="43"/>
      <c r="IC16" s="43"/>
      <c r="ID16" s="43"/>
      <c r="IE16" s="43"/>
      <c r="IF16" s="43"/>
      <c r="IG16" s="43"/>
      <c r="IH16" s="43"/>
      <c r="II16" s="43"/>
      <c r="IJ16" s="43"/>
      <c r="IK16" s="43"/>
      <c r="IL16" s="43"/>
      <c r="IM16" s="43"/>
      <c r="IN16" s="43"/>
      <c r="IO16" s="43"/>
      <c r="IP16" s="43"/>
      <c r="IQ16" s="43"/>
      <c r="IR16" s="43"/>
      <c r="IS16" s="43"/>
      <c r="IT16" s="43"/>
      <c r="IU16" s="43"/>
      <c r="IV16" s="43"/>
      <c r="IW16" s="43"/>
      <c r="IX16" s="43"/>
      <c r="IY16" s="43"/>
      <c r="IZ16" s="43"/>
      <c r="JA16" s="43"/>
      <c r="JB16" s="43"/>
      <c r="JC16" s="43"/>
      <c r="JD16" s="43"/>
      <c r="JE16" s="43"/>
      <c r="JF16" s="43"/>
      <c r="JG16" s="43"/>
      <c r="JH16" s="43"/>
      <c r="JI16" s="43"/>
      <c r="JJ16" s="43"/>
      <c r="JK16" s="43"/>
      <c r="JL16" s="43"/>
      <c r="JM16" s="43"/>
      <c r="JN16" s="43"/>
      <c r="JO16" s="43"/>
      <c r="JP16" s="43"/>
      <c r="JQ16" s="43"/>
      <c r="JR16" s="43"/>
      <c r="JS16" s="43"/>
      <c r="JT16" s="43"/>
      <c r="JU16" s="43"/>
      <c r="JV16" s="43"/>
      <c r="JW16" s="43"/>
      <c r="JX16" s="43"/>
      <c r="JY16" s="43"/>
      <c r="JZ16" s="43"/>
      <c r="KA16" s="43"/>
      <c r="KB16" s="43"/>
      <c r="KC16" s="43"/>
      <c r="KD16" s="43"/>
      <c r="KE16" s="43"/>
      <c r="KF16" s="43"/>
      <c r="KG16" s="43"/>
      <c r="KH16" s="43"/>
      <c r="KI16" s="43"/>
      <c r="KJ16" s="43"/>
      <c r="KK16" s="43"/>
      <c r="KL16" s="43"/>
      <c r="KM16" s="43"/>
      <c r="KN16" s="43"/>
      <c r="KO16" s="43"/>
      <c r="KP16" s="43"/>
      <c r="KQ16" s="43"/>
      <c r="KR16" s="43"/>
      <c r="KS16" s="43"/>
      <c r="KT16" s="43"/>
      <c r="KU16" s="43"/>
      <c r="KV16" s="43"/>
      <c r="KW16" s="43"/>
      <c r="KX16" s="43"/>
      <c r="KY16" s="43"/>
      <c r="KZ16" s="43"/>
      <c r="LA16" s="43"/>
      <c r="LB16" s="43"/>
      <c r="LC16" s="43"/>
      <c r="LD16" s="43"/>
      <c r="LE16" s="43"/>
      <c r="LF16" s="43"/>
      <c r="LG16" s="43"/>
      <c r="LH16" s="43"/>
      <c r="LI16" s="43"/>
      <c r="LJ16" s="43"/>
      <c r="LK16" s="43"/>
      <c r="LL16" s="43"/>
      <c r="LM16" s="43"/>
      <c r="LN16" s="43"/>
      <c r="LO16" s="43"/>
      <c r="LP16" s="43"/>
      <c r="LQ16" s="43"/>
      <c r="LR16" s="43"/>
      <c r="LS16" s="43"/>
      <c r="LT16" s="43"/>
      <c r="LU16" s="43"/>
      <c r="LV16" s="43"/>
      <c r="LW16" s="43"/>
      <c r="LX16" s="43"/>
      <c r="LY16" s="43"/>
      <c r="LZ16" s="43"/>
      <c r="MA16" s="43"/>
      <c r="MB16" s="43"/>
      <c r="MC16" s="43"/>
      <c r="MD16" s="43"/>
      <c r="ME16" s="43"/>
      <c r="MF16" s="43"/>
      <c r="MG16" s="43"/>
      <c r="MH16" s="43"/>
      <c r="MI16" s="43"/>
      <c r="MJ16" s="43"/>
      <c r="MK16" s="43"/>
      <c r="ML16" s="43"/>
      <c r="MM16" s="43"/>
      <c r="MN16" s="43"/>
      <c r="MO16" s="43"/>
      <c r="MP16" s="43"/>
      <c r="MQ16" s="43"/>
      <c r="MR16" s="43"/>
      <c r="MS16" s="43"/>
      <c r="MT16" s="43"/>
      <c r="MU16" s="43"/>
      <c r="MV16" s="43"/>
      <c r="MW16" s="43"/>
      <c r="MX16" s="43"/>
      <c r="MY16" s="43"/>
      <c r="MZ16" s="43"/>
      <c r="NA16" s="43"/>
      <c r="NB16" s="43"/>
      <c r="NC16" s="43"/>
      <c r="ND16" s="43"/>
      <c r="NE16" s="43"/>
      <c r="NF16" s="43"/>
      <c r="NG16" s="43"/>
      <c r="NH16" s="43"/>
      <c r="NI16" s="43"/>
      <c r="NJ16" s="43"/>
      <c r="NK16" s="43"/>
      <c r="NL16" s="43"/>
      <c r="NM16" s="43"/>
      <c r="NN16" s="43"/>
      <c r="NO16" s="43"/>
      <c r="NP16" s="43"/>
      <c r="NQ16" s="43"/>
      <c r="NR16" s="43"/>
      <c r="NS16" s="43"/>
      <c r="NT16" s="43"/>
      <c r="NU16" s="43"/>
      <c r="NV16" s="43"/>
      <c r="NW16" s="43"/>
      <c r="NX16" s="43"/>
      <c r="NY16" s="43"/>
      <c r="NZ16" s="43"/>
      <c r="OA16" s="43"/>
      <c r="OB16" s="43"/>
      <c r="OC16" s="43"/>
      <c r="OD16" s="43"/>
      <c r="OE16" s="43"/>
      <c r="OF16" s="43"/>
      <c r="OG16" s="43"/>
      <c r="OH16" s="43"/>
      <c r="OI16" s="43"/>
      <c r="OJ16" s="43"/>
      <c r="OK16" s="43"/>
      <c r="OL16" s="43"/>
      <c r="OM16" s="43"/>
      <c r="ON16" s="43"/>
      <c r="OO16" s="43"/>
      <c r="OP16" s="43"/>
      <c r="OQ16" s="43"/>
      <c r="OR16" s="43"/>
      <c r="OS16" s="43"/>
      <c r="OT16" s="43"/>
      <c r="OU16" s="43"/>
      <c r="OV16" s="43"/>
      <c r="OW16" s="43"/>
      <c r="OX16" s="43"/>
      <c r="OY16" s="43"/>
      <c r="OZ16" s="43"/>
      <c r="PA16" s="43"/>
      <c r="PB16" s="43"/>
      <c r="PC16" s="43"/>
      <c r="PD16" s="43"/>
      <c r="PE16" s="43"/>
      <c r="PF16" s="43"/>
      <c r="PG16" s="43"/>
      <c r="PH16" s="43"/>
      <c r="PI16" s="43"/>
      <c r="PJ16" s="43"/>
      <c r="PK16" s="43"/>
      <c r="PL16" s="43"/>
      <c r="PM16" s="43"/>
      <c r="PN16" s="43"/>
      <c r="PO16" s="43"/>
      <c r="PP16" s="43"/>
      <c r="PQ16" s="43"/>
      <c r="PR16" s="43"/>
      <c r="PS16" s="43"/>
      <c r="PT16" s="43"/>
      <c r="PU16" s="43"/>
      <c r="PV16" s="43"/>
      <c r="PW16" s="43"/>
      <c r="PX16" s="43"/>
      <c r="PY16" s="43"/>
      <c r="PZ16" s="43"/>
      <c r="QA16" s="43"/>
      <c r="QB16" s="43"/>
      <c r="QC16" s="43"/>
      <c r="QD16" s="43"/>
      <c r="QE16" s="43"/>
      <c r="QF16" s="43"/>
      <c r="QG16" s="43"/>
      <c r="QH16" s="43"/>
      <c r="QI16" s="43"/>
      <c r="QJ16" s="43"/>
      <c r="QK16" s="43"/>
      <c r="QL16" s="43"/>
      <c r="QM16" s="43"/>
      <c r="QN16" s="43"/>
      <c r="QO16" s="43"/>
      <c r="QP16" s="43"/>
      <c r="QQ16" s="43"/>
      <c r="QR16" s="43"/>
      <c r="QS16" s="43"/>
      <c r="QT16" s="43"/>
      <c r="QU16" s="43"/>
      <c r="QV16" s="43"/>
      <c r="QW16" s="43"/>
      <c r="QX16" s="43"/>
      <c r="QY16" s="43"/>
      <c r="QZ16" s="43"/>
      <c r="RA16" s="43"/>
      <c r="RB16" s="43"/>
      <c r="RC16" s="43"/>
      <c r="RD16" s="43"/>
      <c r="RE16" s="43"/>
      <c r="RF16" s="43"/>
      <c r="RG16" s="43"/>
      <c r="RH16" s="43"/>
      <c r="RI16" s="43"/>
      <c r="RJ16" s="43"/>
      <c r="RK16" s="43"/>
      <c r="RL16" s="43"/>
      <c r="RM16" s="43"/>
      <c r="RN16" s="43"/>
      <c r="RO16" s="43"/>
      <c r="RP16" s="43"/>
      <c r="RQ16" s="43"/>
      <c r="RR16" s="43"/>
      <c r="RS16" s="43"/>
      <c r="RT16" s="43"/>
      <c r="RU16" s="43"/>
      <c r="RV16" s="43"/>
      <c r="RW16" s="43"/>
      <c r="RX16" s="43"/>
      <c r="RY16" s="43"/>
      <c r="RZ16" s="43"/>
      <c r="SA16" s="43"/>
      <c r="SB16" s="43"/>
      <c r="SC16" s="43"/>
      <c r="SD16" s="43"/>
      <c r="SE16" s="43"/>
      <c r="SF16" s="43"/>
      <c r="SG16" s="43"/>
      <c r="SH16" s="43"/>
      <c r="SI16" s="43"/>
      <c r="SJ16" s="43"/>
      <c r="SK16" s="43"/>
      <c r="SL16" s="43"/>
      <c r="SM16" s="43"/>
      <c r="SN16" s="43"/>
      <c r="SO16" s="43"/>
      <c r="SP16" s="43"/>
      <c r="SQ16" s="43"/>
      <c r="SR16" s="43"/>
      <c r="SS16" s="43"/>
      <c r="ST16" s="43"/>
      <c r="SU16" s="43"/>
      <c r="SV16" s="43"/>
      <c r="SW16" s="43"/>
      <c r="SX16" s="43"/>
      <c r="SY16" s="43"/>
      <c r="SZ16" s="43"/>
      <c r="TA16" s="43"/>
      <c r="TB16" s="43"/>
      <c r="TC16" s="43"/>
      <c r="TD16" s="43"/>
      <c r="TE16" s="43"/>
      <c r="TF16" s="43"/>
      <c r="TG16" s="43"/>
      <c r="TH16" s="43"/>
      <c r="TI16" s="43"/>
      <c r="TJ16" s="43"/>
      <c r="TK16" s="43"/>
      <c r="TL16" s="43"/>
      <c r="TM16" s="43"/>
      <c r="TN16" s="43"/>
      <c r="TO16" s="43"/>
      <c r="TP16" s="43"/>
      <c r="TQ16" s="43"/>
      <c r="TR16" s="43"/>
      <c r="TS16" s="43"/>
      <c r="TT16" s="43"/>
      <c r="TU16" s="43"/>
      <c r="TV16" s="43"/>
      <c r="TW16" s="43"/>
      <c r="TX16" s="43"/>
      <c r="TY16" s="43"/>
      <c r="TZ16" s="43"/>
      <c r="UA16" s="43"/>
      <c r="UB16" s="43"/>
      <c r="UC16" s="43"/>
      <c r="UD16" s="43"/>
      <c r="UE16" s="43"/>
      <c r="UF16" s="43"/>
      <c r="UG16" s="43"/>
      <c r="UH16" s="43"/>
      <c r="UI16" s="43"/>
      <c r="UJ16" s="43"/>
      <c r="UK16" s="43"/>
      <c r="UL16" s="43"/>
      <c r="UM16" s="43"/>
      <c r="UN16" s="43"/>
      <c r="UO16" s="43"/>
      <c r="UP16" s="43"/>
      <c r="UQ16" s="43"/>
      <c r="UR16" s="43"/>
      <c r="US16" s="43"/>
      <c r="UT16" s="43"/>
      <c r="UU16" s="43"/>
      <c r="UV16" s="43"/>
      <c r="UW16" s="43"/>
      <c r="UX16" s="43"/>
      <c r="UY16" s="43"/>
      <c r="UZ16" s="43"/>
      <c r="VA16" s="43"/>
      <c r="VB16" s="43"/>
      <c r="VC16" s="43"/>
      <c r="VD16" s="43"/>
      <c r="VE16" s="43"/>
      <c r="VF16" s="43"/>
      <c r="VG16" s="43"/>
      <c r="VH16" s="43"/>
      <c r="VI16" s="43"/>
      <c r="VJ16" s="43"/>
      <c r="VK16" s="43"/>
      <c r="VL16" s="43"/>
      <c r="VM16" s="43"/>
      <c r="VN16" s="43"/>
      <c r="VO16" s="43"/>
      <c r="VP16" s="43"/>
      <c r="VQ16" s="43"/>
      <c r="VR16" s="43"/>
      <c r="VS16" s="43"/>
      <c r="VT16" s="43"/>
      <c r="VU16" s="43"/>
      <c r="VV16" s="43"/>
      <c r="VW16" s="43"/>
      <c r="VX16" s="43"/>
      <c r="VY16" s="43"/>
      <c r="VZ16" s="43"/>
      <c r="WA16" s="43"/>
      <c r="WB16" s="43"/>
      <c r="WC16" s="43"/>
      <c r="WD16" s="43"/>
      <c r="WE16" s="43"/>
      <c r="WF16" s="43"/>
      <c r="WG16" s="43"/>
      <c r="WH16" s="43"/>
      <c r="WI16" s="43"/>
      <c r="WJ16" s="43"/>
      <c r="WK16" s="43"/>
      <c r="WL16" s="43"/>
      <c r="WM16" s="43"/>
      <c r="WN16" s="43"/>
      <c r="WO16" s="43"/>
      <c r="WP16" s="43"/>
      <c r="WQ16" s="43"/>
      <c r="WR16" s="43"/>
      <c r="WS16" s="43"/>
      <c r="WT16" s="43"/>
      <c r="WU16" s="43"/>
      <c r="WV16" s="43"/>
      <c r="WW16" s="43"/>
      <c r="WX16" s="43"/>
      <c r="WY16" s="43"/>
      <c r="WZ16" s="43"/>
      <c r="XA16" s="43"/>
      <c r="XB16" s="43"/>
      <c r="XC16" s="43"/>
      <c r="XD16" s="43"/>
      <c r="XE16" s="43"/>
      <c r="XF16" s="43"/>
      <c r="XG16" s="43"/>
      <c r="XH16" s="43"/>
      <c r="XI16" s="43"/>
      <c r="XJ16" s="43"/>
      <c r="XK16" s="43"/>
      <c r="XL16" s="43"/>
      <c r="XM16" s="43"/>
      <c r="XN16" s="43"/>
      <c r="XO16" s="43"/>
      <c r="XP16" s="43"/>
      <c r="XQ16" s="43"/>
      <c r="XR16" s="43"/>
      <c r="XS16" s="43"/>
      <c r="XT16" s="43"/>
      <c r="XU16" s="43"/>
      <c r="XV16" s="43"/>
      <c r="XW16" s="43"/>
      <c r="XX16" s="43"/>
      <c r="XY16" s="43"/>
      <c r="XZ16" s="43"/>
      <c r="YA16" s="43"/>
      <c r="YB16" s="43"/>
      <c r="YC16" s="43"/>
      <c r="YD16" s="43"/>
      <c r="YE16" s="43"/>
      <c r="YF16" s="43"/>
      <c r="YG16" s="43"/>
      <c r="YH16" s="43"/>
      <c r="YI16" s="43"/>
      <c r="YJ16" s="43"/>
      <c r="YK16" s="43"/>
      <c r="YL16" s="43"/>
      <c r="YM16" s="43"/>
      <c r="YN16" s="43"/>
      <c r="YO16" s="43"/>
      <c r="YP16" s="43"/>
      <c r="YQ16" s="43"/>
      <c r="YR16" s="43"/>
      <c r="YS16" s="43"/>
      <c r="YT16" s="43"/>
      <c r="YU16" s="43"/>
      <c r="YV16" s="43"/>
      <c r="YW16" s="43"/>
      <c r="YX16" s="43"/>
      <c r="YY16" s="43"/>
      <c r="YZ16" s="43"/>
      <c r="ZA16" s="43"/>
      <c r="ZB16" s="43"/>
      <c r="ZC16" s="43"/>
      <c r="ZD16" s="43"/>
      <c r="ZE16" s="43"/>
      <c r="ZF16" s="43"/>
      <c r="ZG16" s="43"/>
      <c r="ZH16" s="43"/>
      <c r="ZI16" s="43"/>
      <c r="ZJ16" s="43"/>
      <c r="ZK16" s="43"/>
      <c r="ZL16" s="43"/>
      <c r="ZM16" s="43"/>
      <c r="ZN16" s="43"/>
      <c r="ZO16" s="43"/>
      <c r="ZP16" s="43"/>
      <c r="ZQ16" s="43"/>
      <c r="ZR16" s="43"/>
      <c r="ZS16" s="43"/>
      <c r="ZT16" s="43"/>
      <c r="ZU16" s="43"/>
      <c r="ZV16" s="43"/>
      <c r="ZW16" s="43"/>
      <c r="ZX16" s="43"/>
      <c r="ZY16" s="43"/>
      <c r="ZZ16" s="43"/>
      <c r="AAA16" s="43"/>
      <c r="AAB16" s="43"/>
      <c r="AAC16" s="43"/>
      <c r="AAD16" s="43"/>
      <c r="AAE16" s="43"/>
      <c r="AAF16" s="43"/>
      <c r="AAG16" s="43"/>
      <c r="AAH16" s="43"/>
      <c r="AAI16" s="43"/>
      <c r="AAJ16" s="43"/>
      <c r="AAK16" s="43"/>
      <c r="AAL16" s="43"/>
      <c r="AAM16" s="43"/>
      <c r="AAN16" s="43"/>
      <c r="AAO16" s="43"/>
      <c r="AAP16" s="43"/>
      <c r="AAQ16" s="43"/>
      <c r="AAR16" s="43"/>
      <c r="AAS16" s="43"/>
      <c r="AAT16" s="43"/>
      <c r="AAU16" s="43"/>
      <c r="AAV16" s="43"/>
      <c r="AAW16" s="43"/>
      <c r="AAX16" s="43"/>
      <c r="AAY16" s="43"/>
      <c r="AAZ16" s="43"/>
      <c r="ABA16" s="43"/>
      <c r="ABB16" s="43"/>
      <c r="ABC16" s="43"/>
      <c r="ABD16" s="43"/>
      <c r="ABE16" s="43"/>
      <c r="ABF16" s="43"/>
      <c r="ABG16" s="43"/>
      <c r="ABH16" s="43"/>
      <c r="ABI16" s="43"/>
      <c r="ABJ16" s="43"/>
      <c r="ABK16" s="43"/>
      <c r="ABL16" s="43"/>
      <c r="ABM16" s="43"/>
      <c r="ABN16" s="43"/>
      <c r="ABO16" s="43"/>
      <c r="ABP16" s="43"/>
      <c r="ABQ16" s="43"/>
      <c r="ABR16" s="43"/>
      <c r="ABS16" s="43"/>
      <c r="ABT16" s="43"/>
      <c r="ABU16" s="43"/>
      <c r="ABV16" s="43"/>
      <c r="ABW16" s="43"/>
      <c r="ABX16" s="43"/>
      <c r="ABY16" s="43"/>
      <c r="ABZ16" s="43"/>
      <c r="ACA16" s="43"/>
      <c r="ACB16" s="43"/>
      <c r="ACC16" s="43"/>
      <c r="ACD16" s="43"/>
      <c r="ACE16" s="43"/>
      <c r="ACF16" s="43"/>
      <c r="ACG16" s="43"/>
      <c r="ACH16" s="43"/>
      <c r="ACI16" s="43"/>
      <c r="ACJ16" s="43"/>
      <c r="ACK16" s="43"/>
      <c r="ACL16" s="43"/>
      <c r="ACM16" s="43"/>
      <c r="ACN16" s="43"/>
      <c r="ACO16" s="43"/>
      <c r="ACP16" s="43"/>
      <c r="ACQ16" s="43"/>
      <c r="ACR16" s="43"/>
      <c r="ACS16" s="43"/>
      <c r="ACT16" s="43"/>
      <c r="ACU16" s="43"/>
      <c r="ACV16" s="43"/>
      <c r="ACW16" s="43"/>
      <c r="ACX16" s="43"/>
      <c r="ACY16" s="43"/>
      <c r="ACZ16" s="43"/>
      <c r="ADA16" s="43"/>
      <c r="ADB16" s="43"/>
      <c r="ADC16" s="43"/>
      <c r="ADD16" s="43"/>
      <c r="ADE16" s="43"/>
      <c r="ADF16" s="43"/>
      <c r="ADG16" s="43"/>
      <c r="ADH16" s="43"/>
      <c r="ADI16" s="43"/>
      <c r="ADJ16" s="43"/>
      <c r="ADK16" s="43"/>
      <c r="ADL16" s="43"/>
      <c r="ADM16" s="43"/>
      <c r="ADN16" s="43"/>
      <c r="ADO16" s="43"/>
      <c r="ADP16" s="43"/>
      <c r="ADQ16" s="43"/>
      <c r="ADR16" s="43"/>
      <c r="ADS16" s="43"/>
      <c r="ADT16" s="43"/>
      <c r="ADU16" s="43"/>
      <c r="ADV16" s="43"/>
      <c r="ADW16" s="43"/>
      <c r="ADX16" s="43"/>
      <c r="ADY16" s="43"/>
      <c r="ADZ16" s="43"/>
      <c r="AEA16" s="43"/>
      <c r="AEB16" s="43"/>
      <c r="AEC16" s="43"/>
      <c r="AED16" s="43"/>
      <c r="AEE16" s="43"/>
      <c r="AEF16" s="43"/>
      <c r="AEG16" s="43"/>
      <c r="AEH16" s="43"/>
      <c r="AEI16" s="43"/>
      <c r="AEJ16" s="43"/>
      <c r="AEK16" s="43"/>
      <c r="AEL16" s="43"/>
      <c r="AEM16" s="43"/>
      <c r="AEN16" s="43"/>
      <c r="AEO16" s="43"/>
      <c r="AEP16" s="43"/>
      <c r="AEQ16" s="43"/>
      <c r="AER16" s="43"/>
      <c r="AES16" s="43"/>
      <c r="AET16" s="43"/>
      <c r="AEU16" s="43"/>
      <c r="AEV16" s="43"/>
      <c r="AEW16" s="43"/>
      <c r="AEX16" s="43"/>
      <c r="AEY16" s="43"/>
      <c r="AEZ16" s="43"/>
      <c r="AFA16" s="43"/>
      <c r="AFB16" s="43"/>
      <c r="AFC16" s="43"/>
      <c r="AFD16" s="43"/>
      <c r="AFE16" s="43"/>
      <c r="AFF16" s="43"/>
      <c r="AFG16" s="43"/>
      <c r="AFH16" s="43"/>
      <c r="AFI16" s="43"/>
      <c r="AFJ16" s="43"/>
      <c r="AFK16" s="43"/>
      <c r="AFL16" s="43"/>
      <c r="AFM16" s="43"/>
      <c r="AFN16" s="43"/>
      <c r="AFO16" s="43"/>
      <c r="AFP16" s="43"/>
      <c r="AFQ16" s="43"/>
      <c r="AFR16" s="43"/>
      <c r="AFS16" s="43"/>
      <c r="AFT16" s="43"/>
      <c r="AFU16" s="43"/>
      <c r="AFV16" s="43"/>
      <c r="AFW16" s="43"/>
      <c r="AFX16" s="43"/>
      <c r="AFY16" s="43"/>
      <c r="AFZ16" s="43"/>
      <c r="AGA16" s="43"/>
      <c r="AGB16" s="43"/>
      <c r="AGC16" s="43"/>
      <c r="AGD16" s="43"/>
      <c r="AGE16" s="43"/>
      <c r="AGF16" s="43"/>
      <c r="AGG16" s="43"/>
      <c r="AGH16" s="43"/>
      <c r="AGI16" s="43"/>
      <c r="AGJ16" s="43"/>
      <c r="AGK16" s="43"/>
      <c r="AGL16" s="43"/>
      <c r="AGM16" s="43"/>
      <c r="AGN16" s="43"/>
      <c r="AGO16" s="43"/>
      <c r="AGP16" s="43"/>
      <c r="AGQ16" s="43"/>
      <c r="AGR16" s="43"/>
      <c r="AGS16" s="43"/>
      <c r="AGT16" s="43"/>
      <c r="AGU16" s="43"/>
      <c r="AGV16" s="43"/>
      <c r="AGW16" s="43"/>
      <c r="AGX16" s="43"/>
      <c r="AGY16" s="43"/>
      <c r="AGZ16" s="43"/>
      <c r="AHA16" s="43"/>
      <c r="AHB16" s="43"/>
      <c r="AHC16" s="43"/>
      <c r="AHD16" s="43"/>
      <c r="AHE16" s="43"/>
      <c r="AHF16" s="43"/>
      <c r="AHG16" s="43"/>
      <c r="AHH16" s="43"/>
      <c r="AHI16" s="43"/>
      <c r="AHJ16" s="43"/>
      <c r="AHK16" s="43"/>
      <c r="AHL16" s="43"/>
      <c r="AHM16" s="43"/>
      <c r="AHN16" s="43"/>
      <c r="AHO16" s="43"/>
      <c r="AHP16" s="43"/>
      <c r="AHQ16" s="43"/>
      <c r="AHR16" s="43"/>
      <c r="AHS16" s="43"/>
      <c r="AHT16" s="43"/>
      <c r="AHU16" s="43"/>
      <c r="AHV16" s="43"/>
      <c r="AHW16" s="43"/>
      <c r="AHX16" s="43"/>
      <c r="AHY16" s="43"/>
      <c r="AHZ16" s="43"/>
      <c r="AIA16" s="43"/>
      <c r="AIB16" s="43"/>
      <c r="AIC16" s="43"/>
      <c r="AID16" s="43"/>
      <c r="AIE16" s="43"/>
      <c r="AIF16" s="43"/>
      <c r="AIG16" s="43"/>
      <c r="AIH16" s="43"/>
      <c r="AII16" s="43"/>
      <c r="AIJ16" s="43"/>
      <c r="AIK16" s="43"/>
      <c r="AIL16" s="43"/>
      <c r="AIM16" s="43"/>
      <c r="AIN16" s="43"/>
      <c r="AIO16" s="43"/>
      <c r="AIP16" s="43"/>
      <c r="AIQ16" s="43"/>
      <c r="AIR16" s="43"/>
      <c r="AIS16" s="43"/>
      <c r="AIT16" s="43"/>
      <c r="AIU16" s="43"/>
      <c r="AIV16" s="43"/>
      <c r="AIW16" s="43"/>
      <c r="AIX16" s="43"/>
      <c r="AIY16" s="43"/>
      <c r="AIZ16" s="43"/>
      <c r="AJA16" s="43"/>
      <c r="AJB16" s="43"/>
      <c r="AJC16" s="43"/>
      <c r="AJD16" s="43"/>
      <c r="AJE16" s="43"/>
      <c r="AJF16" s="43"/>
      <c r="AJG16" s="43"/>
      <c r="AJH16" s="43"/>
      <c r="AJI16" s="43"/>
      <c r="AJJ16" s="43"/>
      <c r="AJK16" s="43"/>
      <c r="AJL16" s="43"/>
      <c r="AJM16" s="43"/>
      <c r="AJN16" s="43"/>
      <c r="AJO16" s="43"/>
      <c r="AJP16" s="43"/>
      <c r="AJQ16" s="43"/>
      <c r="AJR16" s="43"/>
      <c r="AJS16" s="43"/>
      <c r="AJT16" s="43"/>
      <c r="AJU16" s="43"/>
      <c r="AJV16" s="43"/>
      <c r="AJW16" s="43"/>
      <c r="AJX16" s="43"/>
      <c r="AJY16" s="43"/>
      <c r="AJZ16" s="43"/>
      <c r="AKA16" s="43"/>
      <c r="AKB16" s="43"/>
      <c r="AKC16" s="43"/>
      <c r="AKD16" s="43"/>
      <c r="AKE16" s="43"/>
      <c r="AKF16" s="43"/>
      <c r="AKG16" s="43"/>
      <c r="AKH16" s="43"/>
      <c r="AKI16" s="43"/>
      <c r="AKJ16" s="43"/>
      <c r="AKK16" s="43"/>
      <c r="AKL16" s="43"/>
      <c r="AKM16" s="43"/>
      <c r="AKN16" s="43"/>
      <c r="AKO16" s="43"/>
      <c r="AKP16" s="43"/>
      <c r="AKQ16" s="43"/>
      <c r="AKR16" s="43"/>
      <c r="AKS16" s="43"/>
      <c r="AKT16" s="43"/>
      <c r="AKU16" s="43"/>
      <c r="AKV16" s="43"/>
      <c r="AKW16" s="43"/>
      <c r="AKX16" s="43"/>
      <c r="AKY16" s="43"/>
      <c r="AKZ16" s="43"/>
      <c r="ALA16" s="43"/>
      <c r="ALB16" s="43"/>
      <c r="ALC16" s="43"/>
      <c r="ALD16" s="43"/>
      <c r="ALE16" s="43"/>
      <c r="ALF16" s="43"/>
      <c r="ALG16" s="43"/>
      <c r="ALH16" s="43"/>
      <c r="ALI16" s="43"/>
      <c r="ALJ16" s="43"/>
      <c r="ALK16" s="43"/>
      <c r="ALL16" s="43"/>
      <c r="ALM16" s="43"/>
      <c r="ALN16" s="43"/>
      <c r="ALO16" s="43"/>
      <c r="ALP16" s="43"/>
      <c r="ALQ16" s="43"/>
      <c r="ALR16" s="43"/>
      <c r="ALS16" s="43"/>
      <c r="ALT16" s="43"/>
      <c r="ALU16" s="43"/>
      <c r="ALV16" s="43"/>
      <c r="ALW16" s="43"/>
      <c r="ALX16" s="43"/>
      <c r="ALY16" s="43"/>
      <c r="ALZ16" s="43"/>
      <c r="AMA16" s="43"/>
      <c r="AMB16" s="43"/>
      <c r="AMC16" s="43"/>
      <c r="AMD16" s="43"/>
      <c r="AME16" s="43"/>
      <c r="AMF16" s="43"/>
      <c r="AMG16" s="43"/>
      <c r="AMH16" s="43"/>
      <c r="AMI16" s="43"/>
      <c r="AMJ16" s="43"/>
      <c r="AMK16" s="43"/>
      <c r="AML16" s="43"/>
      <c r="AMM16" s="43"/>
      <c r="AMN16" s="43"/>
      <c r="AMO16" s="43"/>
      <c r="AMP16" s="43"/>
      <c r="AMQ16" s="43"/>
      <c r="AMR16" s="43"/>
      <c r="AMS16" s="43"/>
      <c r="AMT16" s="43"/>
      <c r="AMU16" s="43"/>
      <c r="AMV16" s="43"/>
      <c r="AMW16" s="43"/>
      <c r="AMX16" s="43"/>
      <c r="AMY16" s="43"/>
      <c r="AMZ16" s="43"/>
      <c r="ANA16" s="43"/>
      <c r="ANB16" s="43"/>
      <c r="ANC16" s="43"/>
      <c r="AND16" s="43"/>
      <c r="ANE16" s="43"/>
      <c r="ANF16" s="43"/>
      <c r="ANG16" s="43"/>
      <c r="ANH16" s="43"/>
      <c r="ANI16" s="43"/>
      <c r="ANJ16" s="43"/>
      <c r="ANK16" s="43"/>
      <c r="ANL16" s="43"/>
      <c r="ANM16" s="43"/>
      <c r="ANN16" s="43"/>
      <c r="ANO16" s="43"/>
      <c r="ANP16" s="43"/>
      <c r="ANQ16" s="43"/>
      <c r="ANR16" s="43"/>
      <c r="ANS16" s="43"/>
      <c r="ANT16" s="43"/>
      <c r="ANU16" s="43"/>
      <c r="ANV16" s="43"/>
      <c r="ANW16" s="43"/>
      <c r="ANX16" s="43"/>
      <c r="ANY16" s="43"/>
      <c r="ANZ16" s="43"/>
      <c r="AOA16" s="43"/>
      <c r="AOB16" s="43"/>
      <c r="AOC16" s="43"/>
      <c r="AOD16" s="43"/>
      <c r="AOE16" s="43"/>
      <c r="AOF16" s="43"/>
      <c r="AOG16" s="43"/>
      <c r="AOH16" s="43"/>
      <c r="AOI16" s="43"/>
      <c r="AOJ16" s="43"/>
      <c r="AOK16" s="43"/>
      <c r="AOL16" s="43"/>
      <c r="AOM16" s="43"/>
      <c r="AON16" s="43"/>
      <c r="AOO16" s="43"/>
      <c r="AOP16" s="43"/>
      <c r="AOQ16" s="43"/>
      <c r="AOR16" s="43"/>
      <c r="AOS16" s="43"/>
      <c r="AOT16" s="43"/>
      <c r="AOU16" s="43"/>
      <c r="AOV16" s="43"/>
      <c r="AOW16" s="43"/>
      <c r="AOX16" s="43"/>
      <c r="AOY16" s="43"/>
      <c r="AOZ16" s="43"/>
      <c r="APA16" s="43"/>
      <c r="APB16" s="43"/>
      <c r="APC16" s="43"/>
      <c r="APD16" s="43"/>
      <c r="APE16" s="43"/>
      <c r="APF16" s="43"/>
      <c r="APG16" s="43"/>
      <c r="APH16" s="43"/>
      <c r="API16" s="43"/>
      <c r="APJ16" s="43"/>
      <c r="APK16" s="43"/>
      <c r="APL16" s="43"/>
      <c r="APM16" s="43"/>
      <c r="APN16" s="43"/>
      <c r="APO16" s="43"/>
      <c r="APP16" s="43"/>
      <c r="APQ16" s="43"/>
      <c r="APR16" s="43"/>
      <c r="APS16" s="43"/>
      <c r="APT16" s="43"/>
      <c r="APU16" s="43"/>
      <c r="APV16" s="43"/>
      <c r="APW16" s="43"/>
      <c r="APX16" s="43"/>
      <c r="APY16" s="43"/>
      <c r="APZ16" s="43"/>
      <c r="AQA16" s="43"/>
      <c r="AQB16" s="43"/>
      <c r="AQC16" s="43"/>
      <c r="AQD16" s="43"/>
      <c r="AQE16" s="43"/>
      <c r="AQF16" s="43"/>
      <c r="AQG16" s="43"/>
      <c r="AQH16" s="43"/>
      <c r="AQI16" s="43"/>
      <c r="AQJ16" s="43"/>
      <c r="AQK16" s="43"/>
      <c r="AQL16" s="43"/>
      <c r="AQM16" s="43"/>
      <c r="AQN16" s="43"/>
      <c r="AQO16" s="43"/>
      <c r="AQP16" s="43"/>
      <c r="AQQ16" s="43"/>
      <c r="AQR16" s="43"/>
      <c r="AQS16" s="43"/>
      <c r="AQT16" s="43"/>
      <c r="AQU16" s="43"/>
      <c r="AQV16" s="43"/>
      <c r="AQW16" s="43"/>
      <c r="AQX16" s="43"/>
      <c r="AQY16" s="43"/>
      <c r="AQZ16" s="43"/>
      <c r="ARA16" s="43"/>
      <c r="ARB16" s="43"/>
      <c r="ARC16" s="43"/>
      <c r="ARD16" s="43"/>
      <c r="ARE16" s="43"/>
      <c r="ARF16" s="43"/>
      <c r="ARG16" s="43"/>
      <c r="ARH16" s="43"/>
      <c r="ARI16" s="43"/>
      <c r="ARJ16" s="43"/>
      <c r="ARK16" s="43"/>
      <c r="ARL16" s="43"/>
      <c r="ARM16" s="43"/>
      <c r="ARN16" s="43"/>
      <c r="ARO16" s="43"/>
      <c r="ARP16" s="43"/>
      <c r="ARQ16" s="43"/>
      <c r="ARR16" s="43"/>
      <c r="ARS16" s="43"/>
      <c r="ART16" s="43"/>
      <c r="ARU16" s="43"/>
      <c r="ARV16" s="43"/>
      <c r="ARW16" s="43"/>
      <c r="ARX16" s="43"/>
      <c r="ARY16" s="43"/>
      <c r="ARZ16" s="43"/>
      <c r="ASA16" s="43"/>
      <c r="ASB16" s="43"/>
      <c r="ASC16" s="43"/>
      <c r="ASD16" s="43"/>
      <c r="ASE16" s="43"/>
      <c r="ASF16" s="43"/>
      <c r="ASG16" s="43"/>
      <c r="ASH16" s="43"/>
      <c r="ASI16" s="43"/>
      <c r="ASJ16" s="43"/>
      <c r="ASK16" s="43"/>
      <c r="ASL16" s="43"/>
      <c r="ASM16" s="43"/>
      <c r="ASN16" s="43"/>
      <c r="ASO16" s="43"/>
      <c r="ASP16" s="43"/>
      <c r="ASQ16" s="43"/>
      <c r="ASR16" s="43"/>
      <c r="ASS16" s="43"/>
      <c r="AST16" s="43"/>
      <c r="ASU16" s="43"/>
      <c r="ASV16" s="43"/>
      <c r="ASW16" s="43"/>
      <c r="ASX16" s="43"/>
      <c r="ASY16" s="43"/>
      <c r="ASZ16" s="43"/>
      <c r="ATA16" s="43"/>
      <c r="ATB16" s="43"/>
      <c r="ATC16" s="43"/>
      <c r="ATD16" s="43"/>
      <c r="ATE16" s="43"/>
      <c r="ATF16" s="43"/>
      <c r="ATG16" s="43"/>
      <c r="ATH16" s="43"/>
      <c r="ATI16" s="43"/>
      <c r="ATJ16" s="43"/>
      <c r="ATK16" s="43"/>
      <c r="ATL16" s="43"/>
      <c r="ATM16" s="43"/>
      <c r="ATN16" s="43"/>
      <c r="ATO16" s="43"/>
      <c r="ATP16" s="43"/>
      <c r="ATQ16" s="43"/>
      <c r="ATR16" s="43"/>
      <c r="ATS16" s="43"/>
      <c r="ATT16" s="43"/>
      <c r="ATU16" s="43"/>
      <c r="ATV16" s="43"/>
      <c r="ATW16" s="43"/>
      <c r="ATX16" s="43"/>
      <c r="ATY16" s="43"/>
      <c r="ATZ16" s="43"/>
      <c r="AUA16" s="43"/>
      <c r="AUB16" s="43"/>
      <c r="AUC16" s="43"/>
      <c r="AUD16" s="43"/>
      <c r="AUE16" s="43"/>
      <c r="AUF16" s="43"/>
      <c r="AUG16" s="43"/>
      <c r="AUH16" s="43"/>
      <c r="AUI16" s="43"/>
      <c r="AUJ16" s="43"/>
      <c r="AUK16" s="43"/>
      <c r="AUL16" s="43"/>
      <c r="AUM16" s="43"/>
      <c r="AUN16" s="43"/>
      <c r="AUO16" s="43"/>
      <c r="AUP16" s="43"/>
      <c r="AUQ16" s="43"/>
      <c r="AUR16" s="43"/>
      <c r="AUS16" s="43"/>
      <c r="AUT16" s="43"/>
      <c r="AUU16" s="43"/>
      <c r="AUV16" s="43"/>
      <c r="AUW16" s="43"/>
      <c r="AUX16" s="43"/>
      <c r="AUY16" s="43"/>
      <c r="AUZ16" s="43"/>
      <c r="AVA16" s="43"/>
      <c r="AVB16" s="43"/>
      <c r="AVC16" s="43"/>
      <c r="AVD16" s="43"/>
      <c r="AVE16" s="43"/>
      <c r="AVF16" s="43"/>
      <c r="AVG16" s="43"/>
      <c r="AVH16" s="43"/>
      <c r="AVI16" s="43"/>
      <c r="AVJ16" s="43"/>
      <c r="AVK16" s="43"/>
      <c r="AVL16" s="43"/>
      <c r="AVM16" s="43"/>
      <c r="AVN16" s="43"/>
      <c r="AVO16" s="43"/>
      <c r="AVP16" s="43"/>
      <c r="AVQ16" s="43"/>
      <c r="AVR16" s="43"/>
      <c r="AVS16" s="43"/>
      <c r="AVT16" s="43"/>
      <c r="AVU16" s="43"/>
      <c r="AVV16" s="43"/>
      <c r="AVW16" s="43"/>
      <c r="AVX16" s="43"/>
      <c r="AVY16" s="43"/>
      <c r="AVZ16" s="43"/>
      <c r="AWA16" s="43"/>
      <c r="AWB16" s="43"/>
      <c r="AWC16" s="43"/>
      <c r="AWD16" s="43"/>
      <c r="AWE16" s="43"/>
      <c r="AWF16" s="43"/>
      <c r="AWG16" s="43"/>
      <c r="AWH16" s="43"/>
      <c r="AWI16" s="43"/>
      <c r="AWJ16" s="43"/>
      <c r="AWK16" s="43"/>
      <c r="AWL16" s="43"/>
      <c r="AWM16" s="43"/>
      <c r="AWN16" s="43"/>
      <c r="AWO16" s="43"/>
      <c r="AWP16" s="43"/>
      <c r="AWQ16" s="43"/>
      <c r="AWR16" s="43"/>
      <c r="AWS16" s="43"/>
      <c r="AWT16" s="43"/>
      <c r="AWU16" s="43"/>
      <c r="AWV16" s="43"/>
      <c r="AWW16" s="43"/>
      <c r="AWX16" s="43"/>
      <c r="AWY16" s="43"/>
      <c r="AWZ16" s="43"/>
      <c r="AXA16" s="43"/>
      <c r="AXB16" s="43"/>
      <c r="AXC16" s="43"/>
      <c r="AXD16" s="43"/>
      <c r="AXE16" s="43"/>
      <c r="AXF16" s="43"/>
      <c r="AXG16" s="43"/>
      <c r="AXH16" s="43"/>
      <c r="AXI16" s="43"/>
      <c r="AXJ16" s="43"/>
      <c r="AXK16" s="43"/>
      <c r="AXL16" s="43"/>
      <c r="AXM16" s="43"/>
      <c r="AXN16" s="43"/>
      <c r="AXO16" s="43"/>
      <c r="AXP16" s="43"/>
      <c r="AXQ16" s="43"/>
      <c r="AXR16" s="43"/>
      <c r="AXS16" s="43"/>
      <c r="AXT16" s="43"/>
      <c r="AXU16" s="43"/>
      <c r="AXV16" s="43"/>
      <c r="AXW16" s="43"/>
      <c r="AXX16" s="43"/>
      <c r="AXY16" s="43"/>
      <c r="AXZ16" s="43"/>
      <c r="AYA16" s="43"/>
      <c r="AYB16" s="43"/>
      <c r="AYC16" s="43"/>
      <c r="AYD16" s="43"/>
      <c r="AYE16" s="43"/>
      <c r="AYF16" s="43"/>
      <c r="AYG16" s="43"/>
      <c r="AYH16" s="43"/>
      <c r="AYI16" s="43"/>
      <c r="AYJ16" s="43"/>
      <c r="AYK16" s="43"/>
      <c r="AYL16" s="43"/>
      <c r="AYM16" s="43"/>
      <c r="AYN16" s="43"/>
      <c r="AYO16" s="43"/>
      <c r="AYP16" s="43"/>
      <c r="AYQ16" s="43"/>
      <c r="AYR16" s="43"/>
      <c r="AYS16" s="43"/>
      <c r="AYT16" s="43"/>
      <c r="AYU16" s="43"/>
      <c r="AYV16" s="43"/>
      <c r="AYW16" s="43"/>
      <c r="AYX16" s="43"/>
      <c r="AYY16" s="43"/>
      <c r="AYZ16" s="43"/>
      <c r="AZA16" s="43"/>
      <c r="AZB16" s="43"/>
      <c r="AZC16" s="43"/>
      <c r="AZD16" s="43"/>
      <c r="AZE16" s="43"/>
      <c r="AZF16" s="43"/>
      <c r="AZG16" s="43"/>
      <c r="AZH16" s="43"/>
      <c r="AZI16" s="43"/>
      <c r="AZJ16" s="43"/>
      <c r="AZK16" s="43"/>
      <c r="AZL16" s="43"/>
      <c r="AZM16" s="43"/>
      <c r="AZN16" s="43"/>
      <c r="AZO16" s="43"/>
      <c r="AZP16" s="43"/>
      <c r="AZQ16" s="43"/>
      <c r="AZR16" s="43"/>
      <c r="AZS16" s="43"/>
      <c r="AZT16" s="43"/>
      <c r="AZU16" s="43"/>
      <c r="AZV16" s="43"/>
      <c r="AZW16" s="43"/>
      <c r="AZX16" s="43"/>
      <c r="AZY16" s="43"/>
      <c r="AZZ16" s="43"/>
      <c r="BAA16" s="43"/>
      <c r="BAB16" s="43"/>
      <c r="BAC16" s="43"/>
      <c r="BAD16" s="43"/>
      <c r="BAE16" s="43"/>
      <c r="BAF16" s="43"/>
      <c r="BAG16" s="43"/>
      <c r="BAH16" s="43"/>
      <c r="BAI16" s="43"/>
      <c r="BAJ16" s="43"/>
      <c r="BAK16" s="43"/>
      <c r="BAL16" s="43"/>
      <c r="BAM16" s="43"/>
      <c r="BAN16" s="43"/>
      <c r="BAO16" s="43"/>
      <c r="BAP16" s="43"/>
      <c r="BAQ16" s="43"/>
      <c r="BAR16" s="43"/>
      <c r="BAS16" s="43"/>
      <c r="BAT16" s="43"/>
      <c r="BAU16" s="43"/>
      <c r="BAV16" s="43"/>
      <c r="BAW16" s="43"/>
      <c r="BAX16" s="43"/>
      <c r="BAY16" s="43"/>
      <c r="BAZ16" s="43"/>
      <c r="BBA16" s="43"/>
      <c r="BBB16" s="43"/>
      <c r="BBC16" s="43"/>
      <c r="BBD16" s="43"/>
      <c r="BBE16" s="43"/>
      <c r="BBF16" s="43"/>
      <c r="BBG16" s="43"/>
      <c r="BBH16" s="43"/>
      <c r="BBI16" s="43"/>
      <c r="BBJ16" s="43"/>
      <c r="BBK16" s="43"/>
      <c r="BBL16" s="43"/>
      <c r="BBM16" s="43"/>
      <c r="BBN16" s="43"/>
      <c r="BBO16" s="43"/>
      <c r="BBP16" s="43"/>
      <c r="BBQ16" s="43"/>
      <c r="BBR16" s="43"/>
      <c r="BBS16" s="43"/>
      <c r="BBT16" s="43"/>
      <c r="BBU16" s="43"/>
      <c r="BBV16" s="43"/>
      <c r="BBW16" s="43"/>
      <c r="BBX16" s="43"/>
      <c r="BBY16" s="43"/>
      <c r="BBZ16" s="43"/>
      <c r="BCA16" s="43"/>
      <c r="BCB16" s="43"/>
      <c r="BCC16" s="43"/>
      <c r="BCD16" s="43"/>
      <c r="BCE16" s="43"/>
      <c r="BCF16" s="43"/>
      <c r="BCG16" s="43"/>
      <c r="BCH16" s="43"/>
      <c r="BCI16" s="43"/>
      <c r="BCJ16" s="43"/>
      <c r="BCK16" s="43"/>
      <c r="BCL16" s="43"/>
      <c r="BCM16" s="43"/>
      <c r="BCN16" s="43"/>
      <c r="BCO16" s="43"/>
      <c r="BCP16" s="43"/>
      <c r="BCQ16" s="43"/>
      <c r="BCR16" s="43"/>
      <c r="BCS16" s="43"/>
      <c r="BCT16" s="43"/>
      <c r="BCU16" s="43"/>
      <c r="BCV16" s="43"/>
      <c r="BCW16" s="43"/>
      <c r="BCX16" s="43"/>
      <c r="BCY16" s="43"/>
      <c r="BCZ16" s="43"/>
      <c r="BDA16" s="43"/>
      <c r="BDB16" s="43"/>
      <c r="BDC16" s="43"/>
      <c r="BDD16" s="43"/>
      <c r="BDE16" s="43"/>
      <c r="BDF16" s="43"/>
      <c r="BDG16" s="43"/>
      <c r="BDH16" s="43"/>
      <c r="BDI16" s="43"/>
      <c r="BDJ16" s="43"/>
      <c r="BDK16" s="43"/>
      <c r="BDL16" s="43"/>
      <c r="BDM16" s="43"/>
      <c r="BDN16" s="43"/>
      <c r="BDO16" s="43"/>
      <c r="BDP16" s="43"/>
      <c r="BDQ16" s="43"/>
      <c r="BDR16" s="43"/>
      <c r="BDS16" s="43"/>
      <c r="BDT16" s="43"/>
      <c r="BDU16" s="43"/>
      <c r="BDV16" s="43"/>
      <c r="BDW16" s="43"/>
      <c r="BDX16" s="43"/>
      <c r="BDY16" s="43"/>
      <c r="BDZ16" s="43"/>
      <c r="BEA16" s="43"/>
      <c r="BEB16" s="43"/>
      <c r="BEC16" s="43"/>
      <c r="BED16" s="43"/>
      <c r="BEE16" s="43"/>
      <c r="BEF16" s="43"/>
      <c r="BEG16" s="43"/>
      <c r="BEH16" s="43"/>
      <c r="BEI16" s="43"/>
      <c r="BEJ16" s="43"/>
      <c r="BEK16" s="43"/>
      <c r="BEL16" s="43"/>
      <c r="BEM16" s="43"/>
      <c r="BEN16" s="43"/>
      <c r="BEO16" s="43"/>
      <c r="BEP16" s="43"/>
      <c r="BEQ16" s="43"/>
      <c r="BER16" s="43"/>
      <c r="BES16" s="43"/>
      <c r="BET16" s="43"/>
      <c r="BEU16" s="43"/>
      <c r="BEV16" s="43"/>
      <c r="BEW16" s="43"/>
      <c r="BEX16" s="43"/>
      <c r="BEY16" s="43"/>
      <c r="BEZ16" s="43"/>
      <c r="BFA16" s="43"/>
      <c r="BFB16" s="43"/>
      <c r="BFC16" s="43"/>
      <c r="BFD16" s="43"/>
      <c r="BFE16" s="43"/>
      <c r="BFF16" s="43"/>
      <c r="BFG16" s="43"/>
      <c r="BFH16" s="43"/>
      <c r="BFI16" s="43"/>
      <c r="BFJ16" s="43"/>
      <c r="BFK16" s="43"/>
      <c r="BFL16" s="43"/>
      <c r="BFM16" s="43"/>
      <c r="BFN16" s="43"/>
      <c r="BFO16" s="43"/>
      <c r="BFP16" s="43"/>
      <c r="BFQ16" s="43"/>
      <c r="BFR16" s="43"/>
      <c r="BFS16" s="43"/>
      <c r="BFT16" s="43"/>
      <c r="BFU16" s="43"/>
      <c r="BFV16" s="43"/>
      <c r="BFW16" s="43"/>
      <c r="BFX16" s="43"/>
      <c r="BFY16" s="43"/>
      <c r="BFZ16" s="43"/>
      <c r="BGA16" s="43"/>
      <c r="BGB16" s="43"/>
      <c r="BGC16" s="43"/>
      <c r="BGD16" s="43"/>
      <c r="BGE16" s="43"/>
      <c r="BGF16" s="43"/>
      <c r="BGG16" s="43"/>
      <c r="BGH16" s="43"/>
      <c r="BGI16" s="43"/>
      <c r="BGJ16" s="43"/>
      <c r="BGK16" s="43"/>
      <c r="BGL16" s="43"/>
      <c r="BGM16" s="43"/>
      <c r="BGN16" s="43"/>
      <c r="BGO16" s="43"/>
      <c r="BGP16" s="43"/>
      <c r="BGQ16" s="43"/>
      <c r="BGR16" s="43"/>
      <c r="BGS16" s="43"/>
      <c r="BGT16" s="43"/>
      <c r="BGU16" s="43"/>
      <c r="BGV16" s="43"/>
      <c r="BGW16" s="43"/>
      <c r="BGX16" s="43"/>
      <c r="BGY16" s="43"/>
      <c r="BGZ16" s="43"/>
      <c r="BHA16" s="43"/>
      <c r="BHB16" s="43"/>
      <c r="BHC16" s="43"/>
      <c r="BHD16" s="43"/>
      <c r="BHE16" s="43"/>
      <c r="BHF16" s="43"/>
      <c r="BHG16" s="43"/>
      <c r="BHH16" s="43"/>
      <c r="BHI16" s="43"/>
      <c r="BHJ16" s="43"/>
      <c r="BHK16" s="43"/>
      <c r="BHL16" s="43"/>
      <c r="BHM16" s="43"/>
      <c r="BHN16" s="43"/>
      <c r="BHO16" s="43"/>
      <c r="BHP16" s="43"/>
      <c r="BHQ16" s="43"/>
      <c r="BHR16" s="43"/>
      <c r="BHS16" s="43"/>
      <c r="BHT16" s="43"/>
      <c r="BHU16" s="43"/>
      <c r="BHV16" s="43"/>
      <c r="BHW16" s="43"/>
      <c r="BHX16" s="43"/>
      <c r="BHY16" s="43"/>
      <c r="BHZ16" s="43"/>
      <c r="BIA16" s="43"/>
      <c r="BIB16" s="43"/>
      <c r="BIC16" s="43"/>
      <c r="BID16" s="43"/>
      <c r="BIE16" s="43"/>
      <c r="BIF16" s="43"/>
      <c r="BIG16" s="43"/>
      <c r="BIH16" s="43"/>
      <c r="BII16" s="43"/>
      <c r="BIJ16" s="43"/>
      <c r="BIK16" s="43"/>
      <c r="BIL16" s="43"/>
      <c r="BIM16" s="43"/>
      <c r="BIN16" s="43"/>
      <c r="BIO16" s="43"/>
      <c r="BIP16" s="43"/>
      <c r="BIQ16" s="43"/>
      <c r="BIR16" s="43"/>
      <c r="BIS16" s="43"/>
      <c r="BIT16" s="43"/>
      <c r="BIU16" s="43"/>
      <c r="BIV16" s="43"/>
      <c r="BIW16" s="43"/>
      <c r="BIX16" s="43"/>
      <c r="BIY16" s="43"/>
      <c r="BIZ16" s="43"/>
      <c r="BJA16" s="43"/>
      <c r="BJB16" s="43"/>
      <c r="BJC16" s="43"/>
      <c r="BJD16" s="43"/>
      <c r="BJE16" s="43"/>
      <c r="BJF16" s="43"/>
      <c r="BJG16" s="43"/>
      <c r="BJH16" s="43"/>
      <c r="BJI16" s="43"/>
      <c r="BJJ16" s="43"/>
      <c r="BJK16" s="43"/>
      <c r="BJL16" s="43"/>
      <c r="BJM16" s="43"/>
      <c r="BJN16" s="43"/>
      <c r="BJO16" s="43"/>
      <c r="BJP16" s="43"/>
      <c r="BJQ16" s="43"/>
      <c r="BJR16" s="43"/>
      <c r="BJS16" s="43"/>
      <c r="BJT16" s="43"/>
      <c r="BJU16" s="43"/>
      <c r="BJV16" s="43"/>
      <c r="BJW16" s="43"/>
      <c r="BJX16" s="43"/>
      <c r="BJY16" s="43"/>
      <c r="BJZ16" s="43"/>
      <c r="BKA16" s="43"/>
      <c r="BKB16" s="43"/>
      <c r="BKC16" s="43"/>
      <c r="BKD16" s="43"/>
      <c r="BKE16" s="43"/>
      <c r="BKF16" s="43"/>
      <c r="BKG16" s="43"/>
      <c r="BKH16" s="43"/>
      <c r="BKI16" s="43"/>
      <c r="BKJ16" s="43"/>
      <c r="BKK16" s="43"/>
      <c r="BKL16" s="43"/>
      <c r="BKM16" s="43"/>
      <c r="BKN16" s="43"/>
      <c r="BKO16" s="43"/>
      <c r="BKP16" s="43"/>
      <c r="BKQ16" s="43"/>
      <c r="BKR16" s="43"/>
      <c r="BKS16" s="43"/>
      <c r="BKT16" s="43"/>
      <c r="BKU16" s="43"/>
      <c r="BKV16" s="43"/>
      <c r="BKW16" s="43"/>
      <c r="BKX16" s="43"/>
      <c r="BKY16" s="43"/>
      <c r="BKZ16" s="43"/>
      <c r="BLA16" s="43"/>
      <c r="BLB16" s="43"/>
      <c r="BLC16" s="43"/>
      <c r="BLD16" s="43"/>
      <c r="BLE16" s="43"/>
      <c r="BLF16" s="43"/>
      <c r="BLG16" s="43"/>
      <c r="BLH16" s="43"/>
      <c r="BLI16" s="43"/>
      <c r="BLJ16" s="43"/>
      <c r="BLK16" s="43"/>
      <c r="BLL16" s="43"/>
      <c r="BLM16" s="43"/>
      <c r="BLN16" s="43"/>
      <c r="BLO16" s="43"/>
      <c r="BLP16" s="43"/>
      <c r="BLQ16" s="43"/>
      <c r="BLR16" s="43"/>
      <c r="BLS16" s="43"/>
      <c r="BLT16" s="43"/>
      <c r="BLU16" s="43"/>
      <c r="BLV16" s="43"/>
      <c r="BLW16" s="43"/>
      <c r="BLX16" s="43"/>
      <c r="BLY16" s="43"/>
      <c r="BLZ16" s="43"/>
      <c r="BMA16" s="43"/>
      <c r="BMB16" s="43"/>
      <c r="BMC16" s="43"/>
      <c r="BMD16" s="43"/>
      <c r="BME16" s="43"/>
      <c r="BMF16" s="43"/>
      <c r="BMG16" s="43"/>
      <c r="BMH16" s="43"/>
      <c r="BMI16" s="43"/>
      <c r="BMJ16" s="43"/>
      <c r="BMK16" s="43"/>
      <c r="BML16" s="43"/>
      <c r="BMM16" s="43"/>
      <c r="BMN16" s="43"/>
      <c r="BMO16" s="43"/>
      <c r="BMP16" s="43"/>
      <c r="BMQ16" s="43"/>
      <c r="BMR16" s="43"/>
      <c r="BMS16" s="43"/>
      <c r="BMT16" s="43"/>
      <c r="BMU16" s="43"/>
      <c r="BMV16" s="43"/>
      <c r="BMW16" s="43"/>
      <c r="BMX16" s="43"/>
      <c r="BMY16" s="43"/>
      <c r="BMZ16" s="43"/>
      <c r="BNA16" s="43"/>
      <c r="BNB16" s="43"/>
      <c r="BNC16" s="43"/>
      <c r="BND16" s="43"/>
      <c r="BNE16" s="43"/>
      <c r="BNF16" s="43"/>
      <c r="BNG16" s="43"/>
      <c r="BNH16" s="43"/>
      <c r="BNI16" s="43"/>
      <c r="BNJ16" s="43"/>
      <c r="BNK16" s="43"/>
      <c r="BNL16" s="43"/>
      <c r="BNM16" s="43"/>
      <c r="BNN16" s="43"/>
      <c r="BNO16" s="43"/>
      <c r="BNP16" s="43"/>
      <c r="BNQ16" s="43"/>
      <c r="BNR16" s="43"/>
      <c r="BNS16" s="43"/>
      <c r="BNT16" s="43"/>
      <c r="BNU16" s="43"/>
      <c r="BNV16" s="43"/>
      <c r="BNW16" s="43"/>
      <c r="BNX16" s="43"/>
      <c r="BNY16" s="43"/>
      <c r="BNZ16" s="43"/>
      <c r="BOA16" s="43"/>
      <c r="BOB16" s="43"/>
      <c r="BOC16" s="43"/>
      <c r="BOD16" s="43"/>
      <c r="BOE16" s="43"/>
      <c r="BOF16" s="43"/>
      <c r="BOG16" s="43"/>
      <c r="BOH16" s="43"/>
      <c r="BOI16" s="43"/>
      <c r="BOJ16" s="43"/>
      <c r="BOK16" s="43"/>
      <c r="BOL16" s="43"/>
      <c r="BOM16" s="43"/>
      <c r="BON16" s="43"/>
      <c r="BOO16" s="43"/>
      <c r="BOP16" s="43"/>
      <c r="BOQ16" s="43"/>
      <c r="BOR16" s="43"/>
      <c r="BOS16" s="43"/>
      <c r="BOT16" s="43"/>
      <c r="BOU16" s="43"/>
      <c r="BOV16" s="43"/>
      <c r="BOW16" s="43"/>
      <c r="BOX16" s="43"/>
      <c r="BOY16" s="43"/>
      <c r="BOZ16" s="43"/>
      <c r="BPA16" s="43"/>
      <c r="BPB16" s="43"/>
      <c r="BPC16" s="43"/>
      <c r="BPD16" s="43"/>
      <c r="BPE16" s="43"/>
      <c r="BPF16" s="43"/>
      <c r="BPG16" s="43"/>
      <c r="BPH16" s="43"/>
      <c r="BPI16" s="43"/>
      <c r="BPJ16" s="43"/>
      <c r="BPK16" s="43"/>
      <c r="BPL16" s="43"/>
      <c r="BPM16" s="43"/>
      <c r="BPN16" s="43"/>
      <c r="BPO16" s="43"/>
      <c r="BPP16" s="43"/>
      <c r="BPQ16" s="43"/>
      <c r="BPR16" s="43"/>
      <c r="BPS16" s="43"/>
      <c r="BPT16" s="43"/>
      <c r="BPU16" s="43"/>
      <c r="BPV16" s="43"/>
      <c r="BPW16" s="43"/>
      <c r="BPX16" s="43"/>
      <c r="BPY16" s="43"/>
      <c r="BPZ16" s="43"/>
      <c r="BQA16" s="43"/>
      <c r="BQB16" s="43"/>
      <c r="BQC16" s="43"/>
      <c r="BQD16" s="43"/>
      <c r="BQE16" s="43"/>
      <c r="BQF16" s="43"/>
      <c r="BQG16" s="43"/>
      <c r="BQH16" s="43"/>
      <c r="BQI16" s="43"/>
      <c r="BQJ16" s="43"/>
      <c r="BQK16" s="43"/>
      <c r="BQL16" s="43"/>
      <c r="BQM16" s="43"/>
      <c r="BQN16" s="43"/>
      <c r="BQO16" s="43"/>
      <c r="BQP16" s="43"/>
      <c r="BQQ16" s="43"/>
      <c r="BQR16" s="43"/>
      <c r="BQS16" s="43"/>
      <c r="BQT16" s="43"/>
      <c r="BQU16" s="43"/>
      <c r="BQV16" s="43"/>
      <c r="BQW16" s="43"/>
      <c r="BQX16" s="43"/>
      <c r="BQY16" s="43"/>
      <c r="BQZ16" s="43"/>
      <c r="BRA16" s="43"/>
      <c r="BRB16" s="43"/>
      <c r="BRC16" s="43"/>
      <c r="BRD16" s="43"/>
      <c r="BRE16" s="43"/>
      <c r="BRF16" s="43"/>
      <c r="BRG16" s="43"/>
      <c r="BRH16" s="43"/>
      <c r="BRI16" s="43"/>
      <c r="BRJ16" s="43"/>
      <c r="BRK16" s="43"/>
      <c r="BRL16" s="43"/>
      <c r="BRM16" s="43"/>
      <c r="BRN16" s="43"/>
      <c r="BRO16" s="43"/>
      <c r="BRP16" s="43"/>
      <c r="BRQ16" s="43"/>
      <c r="BRR16" s="43"/>
      <c r="BRS16" s="43"/>
      <c r="BRT16" s="43"/>
      <c r="BRU16" s="43"/>
      <c r="BRV16" s="43"/>
      <c r="BRW16" s="43"/>
      <c r="BRX16" s="43"/>
      <c r="BRY16" s="43"/>
      <c r="BRZ16" s="43"/>
      <c r="BSA16" s="43"/>
      <c r="BSB16" s="43"/>
      <c r="BSC16" s="43"/>
      <c r="BSD16" s="43"/>
      <c r="BSE16" s="43"/>
      <c r="BSF16" s="43"/>
      <c r="BSG16" s="43"/>
      <c r="BSH16" s="43"/>
      <c r="BSI16" s="43"/>
      <c r="BSJ16" s="43"/>
      <c r="BSK16" s="43"/>
      <c r="BSL16" s="43"/>
      <c r="BSM16" s="43"/>
      <c r="BSN16" s="43"/>
      <c r="BSO16" s="43"/>
      <c r="BSP16" s="43"/>
      <c r="BSQ16" s="43"/>
      <c r="BSR16" s="43"/>
      <c r="BSS16" s="43"/>
      <c r="BST16" s="43"/>
      <c r="BSU16" s="43"/>
      <c r="BSV16" s="43"/>
      <c r="BSW16" s="43"/>
      <c r="BSX16" s="43"/>
      <c r="BSY16" s="43"/>
      <c r="BSZ16" s="43"/>
      <c r="BTA16" s="43"/>
      <c r="BTB16" s="43"/>
      <c r="BTC16" s="43"/>
      <c r="BTD16" s="43"/>
      <c r="BTE16" s="43"/>
      <c r="BTF16" s="43"/>
      <c r="BTG16" s="43"/>
      <c r="BTH16" s="43"/>
      <c r="BTI16" s="43"/>
      <c r="BTJ16" s="43"/>
      <c r="BTK16" s="43"/>
      <c r="BTL16" s="43"/>
      <c r="BTM16" s="43"/>
      <c r="BTN16" s="43"/>
      <c r="BTO16" s="43"/>
      <c r="BTP16" s="43"/>
      <c r="BTQ16" s="43"/>
      <c r="BTR16" s="43"/>
      <c r="BTS16" s="43"/>
      <c r="BTT16" s="43"/>
      <c r="BTU16" s="43"/>
      <c r="BTV16" s="43"/>
      <c r="BTW16" s="43"/>
      <c r="BTX16" s="43"/>
      <c r="BTY16" s="43"/>
      <c r="BTZ16" s="43"/>
      <c r="BUA16" s="43"/>
      <c r="BUB16" s="43"/>
      <c r="BUC16" s="43"/>
      <c r="BUD16" s="43"/>
      <c r="BUE16" s="43"/>
      <c r="BUF16" s="43"/>
      <c r="BUG16" s="43"/>
      <c r="BUH16" s="43"/>
      <c r="BUI16" s="43"/>
      <c r="BUJ16" s="43"/>
      <c r="BUK16" s="43"/>
      <c r="BUL16" s="43"/>
      <c r="BUM16" s="43"/>
      <c r="BUN16" s="43"/>
      <c r="BUO16" s="43"/>
      <c r="BUP16" s="43"/>
      <c r="BUQ16" s="43"/>
      <c r="BUR16" s="43"/>
      <c r="BUS16" s="43"/>
      <c r="BUT16" s="43"/>
      <c r="BUU16" s="43"/>
      <c r="BUV16" s="43"/>
      <c r="BUW16" s="43"/>
      <c r="BUX16" s="43"/>
      <c r="BUY16" s="43"/>
      <c r="BUZ16" s="43"/>
      <c r="BVA16" s="43"/>
      <c r="BVB16" s="43"/>
      <c r="BVC16" s="43"/>
      <c r="BVD16" s="43"/>
      <c r="BVE16" s="43"/>
      <c r="BVF16" s="43"/>
      <c r="BVG16" s="43"/>
      <c r="BVH16" s="43"/>
      <c r="BVI16" s="43"/>
      <c r="BVJ16" s="43"/>
      <c r="BVK16" s="43"/>
      <c r="BVL16" s="43"/>
      <c r="BVM16" s="43"/>
      <c r="BVN16" s="43"/>
      <c r="BVO16" s="43"/>
      <c r="BVP16" s="43"/>
      <c r="BVQ16" s="43"/>
      <c r="BVR16" s="43"/>
      <c r="BVS16" s="43"/>
      <c r="BVT16" s="43"/>
      <c r="BVU16" s="43"/>
      <c r="BVV16" s="43"/>
      <c r="BVW16" s="43"/>
      <c r="BVX16" s="43"/>
      <c r="BVY16" s="43"/>
      <c r="BVZ16" s="43"/>
      <c r="BWA16" s="43"/>
      <c r="BWB16" s="43"/>
      <c r="BWC16" s="43"/>
      <c r="BWD16" s="43"/>
      <c r="BWE16" s="43"/>
      <c r="BWF16" s="43"/>
      <c r="BWG16" s="43"/>
      <c r="BWH16" s="43"/>
      <c r="BWI16" s="43"/>
      <c r="BWJ16" s="43"/>
    </row>
    <row r="17" spans="1:1960" ht="15" x14ac:dyDescent="0.25">
      <c r="A17" s="45">
        <v>0.58333333333333304</v>
      </c>
      <c r="B17" s="46">
        <f t="shared" ca="1" si="30"/>
        <v>81</v>
      </c>
      <c r="C17" s="47" t="str">
        <f t="shared" ca="1" si="0"/>
        <v>NÃO</v>
      </c>
      <c r="D17" s="48">
        <f t="shared" ca="1" si="55"/>
        <v>43</v>
      </c>
      <c r="E17" s="47" t="str">
        <f t="shared" ca="1" si="1"/>
        <v>SIM</v>
      </c>
      <c r="F17" s="46">
        <f t="shared" ca="1" si="31"/>
        <v>85</v>
      </c>
      <c r="G17" s="47" t="str">
        <f t="shared" ca="1" si="2"/>
        <v>NÃO</v>
      </c>
      <c r="H17" s="49">
        <f t="shared" ca="1" si="32"/>
        <v>14</v>
      </c>
      <c r="I17" s="47" t="str">
        <f t="shared" ca="1" si="3"/>
        <v>SIM</v>
      </c>
      <c r="J17" s="48">
        <f t="shared" ca="1" si="33"/>
        <v>44</v>
      </c>
      <c r="K17" s="47" t="str">
        <f t="shared" ca="1" si="4"/>
        <v>SIM</v>
      </c>
      <c r="L17" s="48">
        <f t="shared" ca="1" si="33"/>
        <v>50</v>
      </c>
      <c r="M17" s="47" t="str">
        <f t="shared" ca="1" si="5"/>
        <v>NÃO</v>
      </c>
      <c r="N17" s="49">
        <f t="shared" ca="1" si="34"/>
        <v>14</v>
      </c>
      <c r="O17" s="47" t="str">
        <f t="shared" ca="1" si="6"/>
        <v>SIM</v>
      </c>
      <c r="P17" s="48">
        <f t="shared" ca="1" si="35"/>
        <v>49</v>
      </c>
      <c r="Q17" s="47" t="str">
        <f t="shared" ca="1" si="7"/>
        <v>NÃO</v>
      </c>
      <c r="R17" s="46">
        <f t="shared" ca="1" si="36"/>
        <v>90</v>
      </c>
      <c r="S17" s="47" t="str">
        <f t="shared" ca="1" si="8"/>
        <v>NÃO</v>
      </c>
      <c r="T17" s="46">
        <f t="shared" ca="1" si="36"/>
        <v>89</v>
      </c>
      <c r="U17" s="47" t="str">
        <f t="shared" ca="1" si="9"/>
        <v>NÃO</v>
      </c>
      <c r="V17" s="48">
        <f t="shared" ca="1" si="37"/>
        <v>41</v>
      </c>
      <c r="W17" s="47" t="str">
        <f t="shared" ca="1" si="10"/>
        <v>SIM</v>
      </c>
      <c r="X17" s="49">
        <f t="shared" ca="1" si="38"/>
        <v>12</v>
      </c>
      <c r="Y17" s="47" t="str">
        <f t="shared" ca="1" si="11"/>
        <v>SIM</v>
      </c>
      <c r="Z17" s="49">
        <f t="shared" ca="1" si="38"/>
        <v>14</v>
      </c>
      <c r="AA17" s="47" t="str">
        <f t="shared" ca="1" si="12"/>
        <v>SIM</v>
      </c>
      <c r="AB17" s="48">
        <f t="shared" ca="1" si="39"/>
        <v>43</v>
      </c>
      <c r="AC17" s="47" t="str">
        <f t="shared" ca="1" si="13"/>
        <v>SIM</v>
      </c>
      <c r="AD17" s="46">
        <f t="shared" ca="1" si="40"/>
        <v>90</v>
      </c>
      <c r="AE17" s="47" t="str">
        <f t="shared" ca="1" si="14"/>
        <v>NÃO</v>
      </c>
      <c r="AF17" s="48">
        <f t="shared" ca="1" si="41"/>
        <v>49</v>
      </c>
      <c r="AG17" s="47" t="str">
        <f t="shared" ca="1" si="15"/>
        <v>NÃO</v>
      </c>
      <c r="AH17" s="48">
        <f t="shared" ca="1" si="41"/>
        <v>49</v>
      </c>
      <c r="AI17" s="47" t="str">
        <f t="shared" ca="1" si="16"/>
        <v>NÃO</v>
      </c>
      <c r="AJ17" s="49">
        <f t="shared" ca="1" si="42"/>
        <v>8</v>
      </c>
      <c r="AK17" s="47" t="str">
        <f t="shared" ca="1" si="17"/>
        <v>SIM</v>
      </c>
      <c r="AL17" s="48">
        <f t="shared" ca="1" si="43"/>
        <v>40</v>
      </c>
      <c r="AM17" s="47" t="str">
        <f t="shared" ca="1" si="18"/>
        <v>SIM</v>
      </c>
      <c r="AN17" s="46">
        <f t="shared" ca="1" si="44"/>
        <v>80</v>
      </c>
      <c r="AO17" s="47" t="str">
        <f t="shared" ca="1" si="19"/>
        <v>NÃO</v>
      </c>
      <c r="AP17" s="48">
        <f t="shared" ca="1" si="45"/>
        <v>49</v>
      </c>
      <c r="AQ17" s="47" t="str">
        <f t="shared" ca="1" si="20"/>
        <v>NÃO</v>
      </c>
      <c r="AR17" s="49">
        <f t="shared" ca="1" si="46"/>
        <v>7</v>
      </c>
      <c r="AS17" s="47" t="str">
        <f t="shared" ca="1" si="21"/>
        <v>SIM</v>
      </c>
      <c r="AT17" s="46">
        <f t="shared" ca="1" si="47"/>
        <v>84</v>
      </c>
      <c r="AU17" s="47" t="str">
        <f t="shared" ca="1" si="22"/>
        <v>NÃO</v>
      </c>
      <c r="AV17" s="48">
        <f t="shared" ca="1" si="48"/>
        <v>47</v>
      </c>
      <c r="AW17" s="47" t="str">
        <f t="shared" ca="1" si="23"/>
        <v>NÃO</v>
      </c>
      <c r="AX17" s="49">
        <f t="shared" ca="1" si="49"/>
        <v>24</v>
      </c>
      <c r="AY17" s="47" t="str">
        <f t="shared" ca="1" si="24"/>
        <v>SIM</v>
      </c>
      <c r="AZ17" s="49">
        <f t="shared" ca="1" si="49"/>
        <v>14</v>
      </c>
      <c r="BA17" s="47" t="str">
        <f t="shared" ca="1" si="25"/>
        <v>SIM</v>
      </c>
      <c r="BB17" s="46">
        <f t="shared" ca="1" si="50"/>
        <v>85</v>
      </c>
      <c r="BC17" s="47" t="str">
        <f t="shared" ca="1" si="26"/>
        <v>NÃO</v>
      </c>
      <c r="BD17" s="48">
        <f t="shared" ca="1" si="51"/>
        <v>42</v>
      </c>
      <c r="BE17" s="47" t="str">
        <f t="shared" ca="1" si="27"/>
        <v>SIM</v>
      </c>
      <c r="BF17" s="46">
        <f t="shared" ca="1" si="52"/>
        <v>87</v>
      </c>
      <c r="BG17" s="47" t="str">
        <f t="shared" ca="1" si="28"/>
        <v>NÃO</v>
      </c>
      <c r="BH17" s="48">
        <f t="shared" ca="1" si="53"/>
        <v>45</v>
      </c>
      <c r="BI17" s="47" t="str">
        <f t="shared" ca="1" si="29"/>
        <v>SIM</v>
      </c>
      <c r="BJ17" s="48">
        <f t="shared" ca="1" si="53"/>
        <v>44</v>
      </c>
      <c r="BK17" s="47" t="str">
        <f t="shared" ca="1" si="54"/>
        <v>SIM</v>
      </c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43"/>
      <c r="EL17" s="43"/>
      <c r="EM17" s="43"/>
      <c r="EN17" s="43"/>
      <c r="EO17" s="43"/>
      <c r="EP17" s="43"/>
      <c r="EQ17" s="43"/>
      <c r="ER17" s="43"/>
      <c r="ES17" s="43"/>
      <c r="ET17" s="43"/>
      <c r="EU17" s="43"/>
      <c r="EV17" s="43"/>
      <c r="EW17" s="43"/>
      <c r="EX17" s="43"/>
      <c r="EY17" s="43"/>
      <c r="EZ17" s="43"/>
      <c r="FA17" s="43"/>
      <c r="FB17" s="43"/>
      <c r="FC17" s="43"/>
      <c r="FD17" s="43"/>
      <c r="FE17" s="43"/>
      <c r="FF17" s="43"/>
      <c r="FG17" s="43"/>
      <c r="FH17" s="43"/>
      <c r="FI17" s="43"/>
      <c r="FJ17" s="43"/>
      <c r="FK17" s="43"/>
      <c r="FL17" s="43"/>
      <c r="FM17" s="43"/>
      <c r="FN17" s="43"/>
      <c r="FO17" s="43"/>
      <c r="FP17" s="43"/>
      <c r="FQ17" s="43"/>
      <c r="FR17" s="43"/>
      <c r="FS17" s="43"/>
      <c r="FT17" s="43"/>
      <c r="FU17" s="43"/>
      <c r="FV17" s="43"/>
      <c r="FW17" s="43"/>
      <c r="FX17" s="43"/>
      <c r="FY17" s="43"/>
      <c r="FZ17" s="43"/>
      <c r="GA17" s="43"/>
      <c r="GB17" s="43"/>
      <c r="GC17" s="43"/>
      <c r="GD17" s="43"/>
      <c r="GE17" s="43"/>
      <c r="GF17" s="43"/>
      <c r="GG17" s="43"/>
      <c r="GH17" s="43"/>
      <c r="GI17" s="43"/>
      <c r="GJ17" s="43"/>
      <c r="GK17" s="43"/>
      <c r="GL17" s="43"/>
      <c r="GM17" s="43"/>
      <c r="GN17" s="43"/>
      <c r="GO17" s="43"/>
      <c r="GP17" s="43"/>
      <c r="GQ17" s="43"/>
      <c r="GR17" s="43"/>
      <c r="GS17" s="43"/>
      <c r="GT17" s="43"/>
      <c r="GU17" s="43"/>
      <c r="GV17" s="43"/>
      <c r="GW17" s="43"/>
      <c r="GX17" s="43"/>
      <c r="GY17" s="43"/>
      <c r="GZ17" s="43"/>
      <c r="HA17" s="43"/>
      <c r="HB17" s="43"/>
      <c r="HC17" s="43"/>
      <c r="HD17" s="43"/>
      <c r="HE17" s="43"/>
      <c r="HF17" s="43"/>
      <c r="HG17" s="43"/>
      <c r="HH17" s="43"/>
      <c r="HI17" s="43"/>
      <c r="HJ17" s="43"/>
      <c r="HK17" s="43"/>
      <c r="HL17" s="43"/>
      <c r="HM17" s="43"/>
      <c r="HN17" s="43"/>
      <c r="HO17" s="43"/>
      <c r="HP17" s="43"/>
      <c r="HQ17" s="43"/>
      <c r="HR17" s="43"/>
      <c r="HS17" s="43"/>
      <c r="HT17" s="43"/>
      <c r="HU17" s="43"/>
      <c r="HV17" s="43"/>
      <c r="HW17" s="43"/>
      <c r="HX17" s="43"/>
      <c r="HY17" s="43"/>
      <c r="HZ17" s="43"/>
      <c r="IA17" s="43"/>
      <c r="IB17" s="43"/>
      <c r="IC17" s="43"/>
      <c r="ID17" s="43"/>
      <c r="IE17" s="43"/>
      <c r="IF17" s="43"/>
      <c r="IG17" s="43"/>
      <c r="IH17" s="43"/>
      <c r="II17" s="43"/>
      <c r="IJ17" s="43"/>
      <c r="IK17" s="43"/>
      <c r="IL17" s="43"/>
      <c r="IM17" s="43"/>
      <c r="IN17" s="43"/>
      <c r="IO17" s="43"/>
      <c r="IP17" s="43"/>
      <c r="IQ17" s="43"/>
      <c r="IR17" s="43"/>
      <c r="IS17" s="43"/>
      <c r="IT17" s="43"/>
      <c r="IU17" s="43"/>
      <c r="IV17" s="43"/>
      <c r="IW17" s="43"/>
      <c r="IX17" s="43"/>
      <c r="IY17" s="43"/>
      <c r="IZ17" s="43"/>
      <c r="JA17" s="43"/>
      <c r="JB17" s="43"/>
      <c r="JC17" s="43"/>
      <c r="JD17" s="43"/>
      <c r="JE17" s="43"/>
      <c r="JF17" s="43"/>
      <c r="JG17" s="43"/>
      <c r="JH17" s="43"/>
      <c r="JI17" s="43"/>
      <c r="JJ17" s="43"/>
      <c r="JK17" s="43"/>
      <c r="JL17" s="43"/>
      <c r="JM17" s="43"/>
      <c r="JN17" s="43"/>
      <c r="JO17" s="43"/>
      <c r="JP17" s="43"/>
      <c r="JQ17" s="43"/>
      <c r="JR17" s="43"/>
      <c r="JS17" s="43"/>
      <c r="JT17" s="43"/>
      <c r="JU17" s="43"/>
      <c r="JV17" s="43"/>
      <c r="JW17" s="43"/>
      <c r="JX17" s="43"/>
      <c r="JY17" s="43"/>
      <c r="JZ17" s="43"/>
      <c r="KA17" s="43"/>
      <c r="KB17" s="43"/>
      <c r="KC17" s="43"/>
      <c r="KD17" s="43"/>
      <c r="KE17" s="43"/>
      <c r="KF17" s="43"/>
      <c r="KG17" s="43"/>
      <c r="KH17" s="43"/>
      <c r="KI17" s="43"/>
      <c r="KJ17" s="43"/>
      <c r="KK17" s="43"/>
      <c r="KL17" s="43"/>
      <c r="KM17" s="43"/>
      <c r="KN17" s="43"/>
      <c r="KO17" s="43"/>
      <c r="KP17" s="43"/>
      <c r="KQ17" s="43"/>
      <c r="KR17" s="43"/>
      <c r="KS17" s="43"/>
      <c r="KT17" s="43"/>
      <c r="KU17" s="43"/>
      <c r="KV17" s="43"/>
      <c r="KW17" s="43"/>
      <c r="KX17" s="43"/>
      <c r="KY17" s="43"/>
      <c r="KZ17" s="43"/>
      <c r="LA17" s="43"/>
      <c r="LB17" s="43"/>
      <c r="LC17" s="43"/>
      <c r="LD17" s="43"/>
      <c r="LE17" s="43"/>
      <c r="LF17" s="43"/>
      <c r="LG17" s="43"/>
      <c r="LH17" s="43"/>
      <c r="LI17" s="43"/>
      <c r="LJ17" s="43"/>
      <c r="LK17" s="43"/>
      <c r="LL17" s="43"/>
      <c r="LM17" s="43"/>
      <c r="LN17" s="43"/>
      <c r="LO17" s="43"/>
      <c r="LP17" s="43"/>
      <c r="LQ17" s="43"/>
      <c r="LR17" s="43"/>
      <c r="LS17" s="43"/>
      <c r="LT17" s="43"/>
      <c r="LU17" s="43"/>
      <c r="LV17" s="43"/>
      <c r="LW17" s="43"/>
      <c r="LX17" s="43"/>
      <c r="LY17" s="43"/>
      <c r="LZ17" s="43"/>
      <c r="MA17" s="43"/>
      <c r="MB17" s="43"/>
      <c r="MC17" s="43"/>
      <c r="MD17" s="43"/>
      <c r="ME17" s="43"/>
      <c r="MF17" s="43"/>
      <c r="MG17" s="43"/>
      <c r="MH17" s="43"/>
      <c r="MI17" s="43"/>
      <c r="MJ17" s="43"/>
      <c r="MK17" s="43"/>
      <c r="ML17" s="43"/>
      <c r="MM17" s="43"/>
      <c r="MN17" s="43"/>
      <c r="MO17" s="43"/>
      <c r="MP17" s="43"/>
      <c r="MQ17" s="43"/>
      <c r="MR17" s="43"/>
      <c r="MS17" s="43"/>
      <c r="MT17" s="43"/>
      <c r="MU17" s="43"/>
      <c r="MV17" s="43"/>
      <c r="MW17" s="43"/>
      <c r="MX17" s="43"/>
      <c r="MY17" s="43"/>
      <c r="MZ17" s="43"/>
      <c r="NA17" s="43"/>
      <c r="NB17" s="43"/>
      <c r="NC17" s="43"/>
      <c r="ND17" s="43"/>
      <c r="NE17" s="43"/>
      <c r="NF17" s="43"/>
      <c r="NG17" s="43"/>
      <c r="NH17" s="43"/>
      <c r="NI17" s="43"/>
      <c r="NJ17" s="43"/>
      <c r="NK17" s="43"/>
      <c r="NL17" s="43"/>
      <c r="NM17" s="43"/>
      <c r="NN17" s="43"/>
      <c r="NO17" s="43"/>
      <c r="NP17" s="43"/>
      <c r="NQ17" s="43"/>
      <c r="NR17" s="43"/>
      <c r="NS17" s="43"/>
      <c r="NT17" s="43"/>
      <c r="NU17" s="43"/>
      <c r="NV17" s="43"/>
      <c r="NW17" s="43"/>
      <c r="NX17" s="43"/>
      <c r="NY17" s="43"/>
      <c r="NZ17" s="43"/>
      <c r="OA17" s="43"/>
      <c r="OB17" s="43"/>
      <c r="OC17" s="43"/>
      <c r="OD17" s="43"/>
      <c r="OE17" s="43"/>
      <c r="OF17" s="43"/>
      <c r="OG17" s="43"/>
      <c r="OH17" s="43"/>
      <c r="OI17" s="43"/>
      <c r="OJ17" s="43"/>
      <c r="OK17" s="43"/>
      <c r="OL17" s="43"/>
      <c r="OM17" s="43"/>
      <c r="ON17" s="43"/>
      <c r="OO17" s="43"/>
      <c r="OP17" s="43"/>
      <c r="OQ17" s="43"/>
      <c r="OR17" s="43"/>
      <c r="OS17" s="43"/>
      <c r="OT17" s="43"/>
      <c r="OU17" s="43"/>
      <c r="OV17" s="43"/>
      <c r="OW17" s="43"/>
      <c r="OX17" s="43"/>
      <c r="OY17" s="43"/>
      <c r="OZ17" s="43"/>
      <c r="PA17" s="43"/>
      <c r="PB17" s="43"/>
      <c r="PC17" s="43"/>
      <c r="PD17" s="43"/>
      <c r="PE17" s="43"/>
      <c r="PF17" s="43"/>
      <c r="PG17" s="43"/>
      <c r="PH17" s="43"/>
      <c r="PI17" s="43"/>
      <c r="PJ17" s="43"/>
      <c r="PK17" s="43"/>
      <c r="PL17" s="43"/>
      <c r="PM17" s="43"/>
      <c r="PN17" s="43"/>
      <c r="PO17" s="43"/>
      <c r="PP17" s="43"/>
      <c r="PQ17" s="43"/>
      <c r="PR17" s="43"/>
      <c r="PS17" s="43"/>
      <c r="PT17" s="43"/>
      <c r="PU17" s="43"/>
      <c r="PV17" s="43"/>
      <c r="PW17" s="43"/>
      <c r="PX17" s="43"/>
      <c r="PY17" s="43"/>
      <c r="PZ17" s="43"/>
      <c r="QA17" s="43"/>
      <c r="QB17" s="43"/>
      <c r="QC17" s="43"/>
      <c r="QD17" s="43"/>
      <c r="QE17" s="43"/>
      <c r="QF17" s="43"/>
      <c r="QG17" s="43"/>
      <c r="QH17" s="43"/>
      <c r="QI17" s="43"/>
      <c r="QJ17" s="43"/>
      <c r="QK17" s="43"/>
      <c r="QL17" s="43"/>
      <c r="QM17" s="43"/>
      <c r="QN17" s="43"/>
      <c r="QO17" s="43"/>
      <c r="QP17" s="43"/>
      <c r="QQ17" s="43"/>
      <c r="QR17" s="43"/>
      <c r="QS17" s="43"/>
      <c r="QT17" s="43"/>
      <c r="QU17" s="43"/>
      <c r="QV17" s="43"/>
      <c r="QW17" s="43"/>
      <c r="QX17" s="43"/>
      <c r="QY17" s="43"/>
      <c r="QZ17" s="43"/>
      <c r="RA17" s="43"/>
      <c r="RB17" s="43"/>
      <c r="RC17" s="43"/>
      <c r="RD17" s="43"/>
      <c r="RE17" s="43"/>
      <c r="RF17" s="43"/>
      <c r="RG17" s="43"/>
      <c r="RH17" s="43"/>
      <c r="RI17" s="43"/>
      <c r="RJ17" s="43"/>
      <c r="RK17" s="43"/>
      <c r="RL17" s="43"/>
      <c r="RM17" s="43"/>
      <c r="RN17" s="43"/>
      <c r="RO17" s="43"/>
      <c r="RP17" s="43"/>
      <c r="RQ17" s="43"/>
      <c r="RR17" s="43"/>
      <c r="RS17" s="43"/>
      <c r="RT17" s="43"/>
      <c r="RU17" s="43"/>
      <c r="RV17" s="43"/>
      <c r="RW17" s="43"/>
      <c r="RX17" s="43"/>
      <c r="RY17" s="43"/>
      <c r="RZ17" s="43"/>
      <c r="SA17" s="43"/>
      <c r="SB17" s="43"/>
      <c r="SC17" s="43"/>
      <c r="SD17" s="43"/>
      <c r="SE17" s="43"/>
      <c r="SF17" s="43"/>
      <c r="SG17" s="43"/>
      <c r="SH17" s="43"/>
      <c r="SI17" s="43"/>
      <c r="SJ17" s="43"/>
      <c r="SK17" s="43"/>
      <c r="SL17" s="43"/>
      <c r="SM17" s="43"/>
      <c r="SN17" s="43"/>
      <c r="SO17" s="43"/>
      <c r="SP17" s="43"/>
      <c r="SQ17" s="43"/>
      <c r="SR17" s="43"/>
      <c r="SS17" s="43"/>
      <c r="ST17" s="43"/>
      <c r="SU17" s="43"/>
      <c r="SV17" s="43"/>
      <c r="SW17" s="43"/>
      <c r="SX17" s="43"/>
      <c r="SY17" s="43"/>
      <c r="SZ17" s="43"/>
      <c r="TA17" s="43"/>
      <c r="TB17" s="43"/>
      <c r="TC17" s="43"/>
      <c r="TD17" s="43"/>
      <c r="TE17" s="43"/>
      <c r="TF17" s="43"/>
      <c r="TG17" s="43"/>
      <c r="TH17" s="43"/>
      <c r="TI17" s="43"/>
      <c r="TJ17" s="43"/>
      <c r="TK17" s="43"/>
      <c r="TL17" s="43"/>
      <c r="TM17" s="43"/>
      <c r="TN17" s="43"/>
      <c r="TO17" s="43"/>
      <c r="TP17" s="43"/>
      <c r="TQ17" s="43"/>
      <c r="TR17" s="43"/>
      <c r="TS17" s="43"/>
      <c r="TT17" s="43"/>
      <c r="TU17" s="43"/>
      <c r="TV17" s="43"/>
      <c r="TW17" s="43"/>
      <c r="TX17" s="43"/>
      <c r="TY17" s="43"/>
      <c r="TZ17" s="43"/>
      <c r="UA17" s="43"/>
      <c r="UB17" s="43"/>
      <c r="UC17" s="43"/>
      <c r="UD17" s="43"/>
      <c r="UE17" s="43"/>
      <c r="UF17" s="43"/>
      <c r="UG17" s="43"/>
      <c r="UH17" s="43"/>
      <c r="UI17" s="43"/>
      <c r="UJ17" s="43"/>
      <c r="UK17" s="43"/>
      <c r="UL17" s="43"/>
      <c r="UM17" s="43"/>
      <c r="UN17" s="43"/>
      <c r="UO17" s="43"/>
      <c r="UP17" s="43"/>
      <c r="UQ17" s="43"/>
      <c r="UR17" s="43"/>
      <c r="US17" s="43"/>
      <c r="UT17" s="43"/>
      <c r="UU17" s="43"/>
      <c r="UV17" s="43"/>
      <c r="UW17" s="43"/>
      <c r="UX17" s="43"/>
      <c r="UY17" s="43"/>
      <c r="UZ17" s="43"/>
      <c r="VA17" s="43"/>
      <c r="VB17" s="43"/>
      <c r="VC17" s="43"/>
      <c r="VD17" s="43"/>
      <c r="VE17" s="43"/>
      <c r="VF17" s="43"/>
      <c r="VG17" s="43"/>
      <c r="VH17" s="43"/>
      <c r="VI17" s="43"/>
      <c r="VJ17" s="43"/>
      <c r="VK17" s="43"/>
      <c r="VL17" s="43"/>
      <c r="VM17" s="43"/>
      <c r="VN17" s="43"/>
      <c r="VO17" s="43"/>
      <c r="VP17" s="43"/>
      <c r="VQ17" s="43"/>
      <c r="VR17" s="43"/>
      <c r="VS17" s="43"/>
      <c r="VT17" s="43"/>
      <c r="VU17" s="43"/>
      <c r="VV17" s="43"/>
      <c r="VW17" s="43"/>
      <c r="VX17" s="43"/>
      <c r="VY17" s="43"/>
      <c r="VZ17" s="43"/>
      <c r="WA17" s="43"/>
      <c r="WB17" s="43"/>
      <c r="WC17" s="43"/>
      <c r="WD17" s="43"/>
      <c r="WE17" s="43"/>
      <c r="WF17" s="43"/>
      <c r="WG17" s="43"/>
      <c r="WH17" s="43"/>
      <c r="WI17" s="43"/>
      <c r="WJ17" s="43"/>
      <c r="WK17" s="43"/>
      <c r="WL17" s="43"/>
      <c r="WM17" s="43"/>
      <c r="WN17" s="43"/>
      <c r="WO17" s="43"/>
      <c r="WP17" s="43"/>
      <c r="WQ17" s="43"/>
      <c r="WR17" s="43"/>
      <c r="WS17" s="43"/>
      <c r="WT17" s="43"/>
      <c r="WU17" s="43"/>
      <c r="WV17" s="43"/>
      <c r="WW17" s="43"/>
      <c r="WX17" s="43"/>
      <c r="WY17" s="43"/>
      <c r="WZ17" s="43"/>
      <c r="XA17" s="43"/>
      <c r="XB17" s="43"/>
      <c r="XC17" s="43"/>
      <c r="XD17" s="43"/>
      <c r="XE17" s="43"/>
      <c r="XF17" s="43"/>
      <c r="XG17" s="43"/>
      <c r="XH17" s="43"/>
      <c r="XI17" s="43"/>
      <c r="XJ17" s="43"/>
      <c r="XK17" s="43"/>
      <c r="XL17" s="43"/>
      <c r="XM17" s="43"/>
      <c r="XN17" s="43"/>
      <c r="XO17" s="43"/>
      <c r="XP17" s="43"/>
      <c r="XQ17" s="43"/>
      <c r="XR17" s="43"/>
      <c r="XS17" s="43"/>
      <c r="XT17" s="43"/>
      <c r="XU17" s="43"/>
      <c r="XV17" s="43"/>
      <c r="XW17" s="43"/>
      <c r="XX17" s="43"/>
      <c r="XY17" s="43"/>
      <c r="XZ17" s="43"/>
      <c r="YA17" s="43"/>
      <c r="YB17" s="43"/>
      <c r="YC17" s="43"/>
      <c r="YD17" s="43"/>
      <c r="YE17" s="43"/>
      <c r="YF17" s="43"/>
      <c r="YG17" s="43"/>
      <c r="YH17" s="43"/>
      <c r="YI17" s="43"/>
      <c r="YJ17" s="43"/>
      <c r="YK17" s="43"/>
      <c r="YL17" s="43"/>
      <c r="YM17" s="43"/>
      <c r="YN17" s="43"/>
      <c r="YO17" s="43"/>
      <c r="YP17" s="43"/>
      <c r="YQ17" s="43"/>
      <c r="YR17" s="43"/>
      <c r="YS17" s="43"/>
      <c r="YT17" s="43"/>
      <c r="YU17" s="43"/>
      <c r="YV17" s="43"/>
      <c r="YW17" s="43"/>
      <c r="YX17" s="43"/>
      <c r="YY17" s="43"/>
      <c r="YZ17" s="43"/>
      <c r="ZA17" s="43"/>
      <c r="ZB17" s="43"/>
      <c r="ZC17" s="43"/>
      <c r="ZD17" s="43"/>
      <c r="ZE17" s="43"/>
      <c r="ZF17" s="43"/>
      <c r="ZG17" s="43"/>
      <c r="ZH17" s="43"/>
      <c r="ZI17" s="43"/>
      <c r="ZJ17" s="43"/>
      <c r="ZK17" s="43"/>
      <c r="ZL17" s="43"/>
      <c r="ZM17" s="43"/>
      <c r="ZN17" s="43"/>
      <c r="ZO17" s="43"/>
      <c r="ZP17" s="43"/>
      <c r="ZQ17" s="43"/>
      <c r="ZR17" s="43"/>
      <c r="ZS17" s="43"/>
      <c r="ZT17" s="43"/>
      <c r="ZU17" s="43"/>
      <c r="ZV17" s="43"/>
      <c r="ZW17" s="43"/>
      <c r="ZX17" s="43"/>
      <c r="ZY17" s="43"/>
      <c r="ZZ17" s="43"/>
      <c r="AAA17" s="43"/>
      <c r="AAB17" s="43"/>
      <c r="AAC17" s="43"/>
      <c r="AAD17" s="43"/>
      <c r="AAE17" s="43"/>
      <c r="AAF17" s="43"/>
      <c r="AAG17" s="43"/>
      <c r="AAH17" s="43"/>
      <c r="AAI17" s="43"/>
      <c r="AAJ17" s="43"/>
      <c r="AAK17" s="43"/>
      <c r="AAL17" s="43"/>
      <c r="AAM17" s="43"/>
      <c r="AAN17" s="43"/>
      <c r="AAO17" s="43"/>
      <c r="AAP17" s="43"/>
      <c r="AAQ17" s="43"/>
      <c r="AAR17" s="43"/>
      <c r="AAS17" s="43"/>
      <c r="AAT17" s="43"/>
      <c r="AAU17" s="43"/>
      <c r="AAV17" s="43"/>
      <c r="AAW17" s="43"/>
      <c r="AAX17" s="43"/>
      <c r="AAY17" s="43"/>
      <c r="AAZ17" s="43"/>
      <c r="ABA17" s="43"/>
      <c r="ABB17" s="43"/>
      <c r="ABC17" s="43"/>
      <c r="ABD17" s="43"/>
      <c r="ABE17" s="43"/>
      <c r="ABF17" s="43"/>
      <c r="ABG17" s="43"/>
      <c r="ABH17" s="43"/>
      <c r="ABI17" s="43"/>
      <c r="ABJ17" s="43"/>
      <c r="ABK17" s="43"/>
      <c r="ABL17" s="43"/>
      <c r="ABM17" s="43"/>
      <c r="ABN17" s="43"/>
      <c r="ABO17" s="43"/>
      <c r="ABP17" s="43"/>
      <c r="ABQ17" s="43"/>
      <c r="ABR17" s="43"/>
      <c r="ABS17" s="43"/>
      <c r="ABT17" s="43"/>
      <c r="ABU17" s="43"/>
      <c r="ABV17" s="43"/>
      <c r="ABW17" s="43"/>
      <c r="ABX17" s="43"/>
      <c r="ABY17" s="43"/>
      <c r="ABZ17" s="43"/>
      <c r="ACA17" s="43"/>
      <c r="ACB17" s="43"/>
      <c r="ACC17" s="43"/>
      <c r="ACD17" s="43"/>
      <c r="ACE17" s="43"/>
      <c r="ACF17" s="43"/>
      <c r="ACG17" s="43"/>
      <c r="ACH17" s="43"/>
      <c r="ACI17" s="43"/>
      <c r="ACJ17" s="43"/>
      <c r="ACK17" s="43"/>
      <c r="ACL17" s="43"/>
      <c r="ACM17" s="43"/>
      <c r="ACN17" s="43"/>
      <c r="ACO17" s="43"/>
      <c r="ACP17" s="43"/>
      <c r="ACQ17" s="43"/>
      <c r="ACR17" s="43"/>
      <c r="ACS17" s="43"/>
      <c r="ACT17" s="43"/>
      <c r="ACU17" s="43"/>
      <c r="ACV17" s="43"/>
      <c r="ACW17" s="43"/>
      <c r="ACX17" s="43"/>
      <c r="ACY17" s="43"/>
      <c r="ACZ17" s="43"/>
      <c r="ADA17" s="43"/>
      <c r="ADB17" s="43"/>
      <c r="ADC17" s="43"/>
      <c r="ADD17" s="43"/>
      <c r="ADE17" s="43"/>
      <c r="ADF17" s="43"/>
      <c r="ADG17" s="43"/>
      <c r="ADH17" s="43"/>
      <c r="ADI17" s="43"/>
      <c r="ADJ17" s="43"/>
      <c r="ADK17" s="43"/>
      <c r="ADL17" s="43"/>
      <c r="ADM17" s="43"/>
      <c r="ADN17" s="43"/>
      <c r="ADO17" s="43"/>
      <c r="ADP17" s="43"/>
      <c r="ADQ17" s="43"/>
      <c r="ADR17" s="43"/>
      <c r="ADS17" s="43"/>
      <c r="ADT17" s="43"/>
      <c r="ADU17" s="43"/>
      <c r="ADV17" s="43"/>
      <c r="ADW17" s="43"/>
      <c r="ADX17" s="43"/>
      <c r="ADY17" s="43"/>
      <c r="ADZ17" s="43"/>
      <c r="AEA17" s="43"/>
      <c r="AEB17" s="43"/>
      <c r="AEC17" s="43"/>
      <c r="AED17" s="43"/>
      <c r="AEE17" s="43"/>
      <c r="AEF17" s="43"/>
      <c r="AEG17" s="43"/>
      <c r="AEH17" s="43"/>
      <c r="AEI17" s="43"/>
      <c r="AEJ17" s="43"/>
      <c r="AEK17" s="43"/>
      <c r="AEL17" s="43"/>
      <c r="AEM17" s="43"/>
      <c r="AEN17" s="43"/>
      <c r="AEO17" s="43"/>
      <c r="AEP17" s="43"/>
      <c r="AEQ17" s="43"/>
      <c r="AER17" s="43"/>
      <c r="AES17" s="43"/>
      <c r="AET17" s="43"/>
      <c r="AEU17" s="43"/>
      <c r="AEV17" s="43"/>
      <c r="AEW17" s="43"/>
      <c r="AEX17" s="43"/>
      <c r="AEY17" s="43"/>
      <c r="AEZ17" s="43"/>
      <c r="AFA17" s="43"/>
      <c r="AFB17" s="43"/>
      <c r="AFC17" s="43"/>
      <c r="AFD17" s="43"/>
      <c r="AFE17" s="43"/>
      <c r="AFF17" s="43"/>
      <c r="AFG17" s="43"/>
      <c r="AFH17" s="43"/>
      <c r="AFI17" s="43"/>
      <c r="AFJ17" s="43"/>
      <c r="AFK17" s="43"/>
      <c r="AFL17" s="43"/>
      <c r="AFM17" s="43"/>
      <c r="AFN17" s="43"/>
      <c r="AFO17" s="43"/>
      <c r="AFP17" s="43"/>
      <c r="AFQ17" s="43"/>
      <c r="AFR17" s="43"/>
      <c r="AFS17" s="43"/>
      <c r="AFT17" s="43"/>
      <c r="AFU17" s="43"/>
      <c r="AFV17" s="43"/>
      <c r="AFW17" s="43"/>
      <c r="AFX17" s="43"/>
      <c r="AFY17" s="43"/>
      <c r="AFZ17" s="43"/>
      <c r="AGA17" s="43"/>
      <c r="AGB17" s="43"/>
      <c r="AGC17" s="43"/>
      <c r="AGD17" s="43"/>
      <c r="AGE17" s="43"/>
      <c r="AGF17" s="43"/>
      <c r="AGG17" s="43"/>
      <c r="AGH17" s="43"/>
      <c r="AGI17" s="43"/>
      <c r="AGJ17" s="43"/>
      <c r="AGK17" s="43"/>
      <c r="AGL17" s="43"/>
      <c r="AGM17" s="43"/>
      <c r="AGN17" s="43"/>
      <c r="AGO17" s="43"/>
      <c r="AGP17" s="43"/>
      <c r="AGQ17" s="43"/>
      <c r="AGR17" s="43"/>
      <c r="AGS17" s="43"/>
      <c r="AGT17" s="43"/>
      <c r="AGU17" s="43"/>
      <c r="AGV17" s="43"/>
      <c r="AGW17" s="43"/>
      <c r="AGX17" s="43"/>
      <c r="AGY17" s="43"/>
      <c r="AGZ17" s="43"/>
      <c r="AHA17" s="43"/>
      <c r="AHB17" s="43"/>
      <c r="AHC17" s="43"/>
      <c r="AHD17" s="43"/>
      <c r="AHE17" s="43"/>
      <c r="AHF17" s="43"/>
      <c r="AHG17" s="43"/>
      <c r="AHH17" s="43"/>
      <c r="AHI17" s="43"/>
      <c r="AHJ17" s="43"/>
      <c r="AHK17" s="43"/>
      <c r="AHL17" s="43"/>
      <c r="AHM17" s="43"/>
      <c r="AHN17" s="43"/>
      <c r="AHO17" s="43"/>
      <c r="AHP17" s="43"/>
      <c r="AHQ17" s="43"/>
      <c r="AHR17" s="43"/>
      <c r="AHS17" s="43"/>
      <c r="AHT17" s="43"/>
      <c r="AHU17" s="43"/>
      <c r="AHV17" s="43"/>
      <c r="AHW17" s="43"/>
      <c r="AHX17" s="43"/>
      <c r="AHY17" s="43"/>
      <c r="AHZ17" s="43"/>
      <c r="AIA17" s="43"/>
      <c r="AIB17" s="43"/>
      <c r="AIC17" s="43"/>
      <c r="AID17" s="43"/>
      <c r="AIE17" s="43"/>
      <c r="AIF17" s="43"/>
      <c r="AIG17" s="43"/>
      <c r="AIH17" s="43"/>
      <c r="AII17" s="43"/>
      <c r="AIJ17" s="43"/>
      <c r="AIK17" s="43"/>
      <c r="AIL17" s="43"/>
      <c r="AIM17" s="43"/>
      <c r="AIN17" s="43"/>
      <c r="AIO17" s="43"/>
      <c r="AIP17" s="43"/>
      <c r="AIQ17" s="43"/>
      <c r="AIR17" s="43"/>
      <c r="AIS17" s="43"/>
      <c r="AIT17" s="43"/>
      <c r="AIU17" s="43"/>
      <c r="AIV17" s="43"/>
      <c r="AIW17" s="43"/>
      <c r="AIX17" s="43"/>
      <c r="AIY17" s="43"/>
      <c r="AIZ17" s="43"/>
      <c r="AJA17" s="43"/>
      <c r="AJB17" s="43"/>
      <c r="AJC17" s="43"/>
      <c r="AJD17" s="43"/>
      <c r="AJE17" s="43"/>
      <c r="AJF17" s="43"/>
      <c r="AJG17" s="43"/>
      <c r="AJH17" s="43"/>
      <c r="AJI17" s="43"/>
      <c r="AJJ17" s="43"/>
      <c r="AJK17" s="43"/>
      <c r="AJL17" s="43"/>
      <c r="AJM17" s="43"/>
      <c r="AJN17" s="43"/>
      <c r="AJO17" s="43"/>
      <c r="AJP17" s="43"/>
      <c r="AJQ17" s="43"/>
      <c r="AJR17" s="43"/>
      <c r="AJS17" s="43"/>
      <c r="AJT17" s="43"/>
      <c r="AJU17" s="43"/>
      <c r="AJV17" s="43"/>
      <c r="AJW17" s="43"/>
      <c r="AJX17" s="43"/>
      <c r="AJY17" s="43"/>
      <c r="AJZ17" s="43"/>
      <c r="AKA17" s="43"/>
      <c r="AKB17" s="43"/>
      <c r="AKC17" s="43"/>
      <c r="AKD17" s="43"/>
      <c r="AKE17" s="43"/>
      <c r="AKF17" s="43"/>
      <c r="AKG17" s="43"/>
      <c r="AKH17" s="43"/>
      <c r="AKI17" s="43"/>
      <c r="AKJ17" s="43"/>
      <c r="AKK17" s="43"/>
      <c r="AKL17" s="43"/>
      <c r="AKM17" s="43"/>
      <c r="AKN17" s="43"/>
      <c r="AKO17" s="43"/>
      <c r="AKP17" s="43"/>
      <c r="AKQ17" s="43"/>
      <c r="AKR17" s="43"/>
      <c r="AKS17" s="43"/>
      <c r="AKT17" s="43"/>
      <c r="AKU17" s="43"/>
      <c r="AKV17" s="43"/>
      <c r="AKW17" s="43"/>
      <c r="AKX17" s="43"/>
      <c r="AKY17" s="43"/>
      <c r="AKZ17" s="43"/>
      <c r="ALA17" s="43"/>
      <c r="ALB17" s="43"/>
      <c r="ALC17" s="43"/>
      <c r="ALD17" s="43"/>
      <c r="ALE17" s="43"/>
      <c r="ALF17" s="43"/>
      <c r="ALG17" s="43"/>
      <c r="ALH17" s="43"/>
      <c r="ALI17" s="43"/>
      <c r="ALJ17" s="43"/>
      <c r="ALK17" s="43"/>
      <c r="ALL17" s="43"/>
      <c r="ALM17" s="43"/>
      <c r="ALN17" s="43"/>
      <c r="ALO17" s="43"/>
      <c r="ALP17" s="43"/>
      <c r="ALQ17" s="43"/>
      <c r="ALR17" s="43"/>
      <c r="ALS17" s="43"/>
      <c r="ALT17" s="43"/>
      <c r="ALU17" s="43"/>
      <c r="ALV17" s="43"/>
      <c r="ALW17" s="43"/>
      <c r="ALX17" s="43"/>
      <c r="ALY17" s="43"/>
      <c r="ALZ17" s="43"/>
      <c r="AMA17" s="43"/>
      <c r="AMB17" s="43"/>
      <c r="AMC17" s="43"/>
      <c r="AMD17" s="43"/>
      <c r="AME17" s="43"/>
      <c r="AMF17" s="43"/>
      <c r="AMG17" s="43"/>
      <c r="AMH17" s="43"/>
      <c r="AMI17" s="43"/>
      <c r="AMJ17" s="43"/>
      <c r="AMK17" s="43"/>
      <c r="AML17" s="43"/>
      <c r="AMM17" s="43"/>
      <c r="AMN17" s="43"/>
      <c r="AMO17" s="43"/>
      <c r="AMP17" s="43"/>
      <c r="AMQ17" s="43"/>
      <c r="AMR17" s="43"/>
      <c r="AMS17" s="43"/>
      <c r="AMT17" s="43"/>
      <c r="AMU17" s="43"/>
      <c r="AMV17" s="43"/>
      <c r="AMW17" s="43"/>
      <c r="AMX17" s="43"/>
      <c r="AMY17" s="43"/>
      <c r="AMZ17" s="43"/>
      <c r="ANA17" s="43"/>
      <c r="ANB17" s="43"/>
      <c r="ANC17" s="43"/>
      <c r="AND17" s="43"/>
      <c r="ANE17" s="43"/>
      <c r="ANF17" s="43"/>
      <c r="ANG17" s="43"/>
      <c r="ANH17" s="43"/>
      <c r="ANI17" s="43"/>
      <c r="ANJ17" s="43"/>
      <c r="ANK17" s="43"/>
      <c r="ANL17" s="43"/>
      <c r="ANM17" s="43"/>
      <c r="ANN17" s="43"/>
      <c r="ANO17" s="43"/>
      <c r="ANP17" s="43"/>
      <c r="ANQ17" s="43"/>
      <c r="ANR17" s="43"/>
      <c r="ANS17" s="43"/>
      <c r="ANT17" s="43"/>
      <c r="ANU17" s="43"/>
      <c r="ANV17" s="43"/>
      <c r="ANW17" s="43"/>
      <c r="ANX17" s="43"/>
      <c r="ANY17" s="43"/>
      <c r="ANZ17" s="43"/>
      <c r="AOA17" s="43"/>
      <c r="AOB17" s="43"/>
      <c r="AOC17" s="43"/>
      <c r="AOD17" s="43"/>
      <c r="AOE17" s="43"/>
      <c r="AOF17" s="43"/>
      <c r="AOG17" s="43"/>
      <c r="AOH17" s="43"/>
      <c r="AOI17" s="43"/>
      <c r="AOJ17" s="43"/>
      <c r="AOK17" s="43"/>
      <c r="AOL17" s="43"/>
      <c r="AOM17" s="43"/>
      <c r="AON17" s="43"/>
      <c r="AOO17" s="43"/>
      <c r="AOP17" s="43"/>
      <c r="AOQ17" s="43"/>
      <c r="AOR17" s="43"/>
      <c r="AOS17" s="43"/>
      <c r="AOT17" s="43"/>
      <c r="AOU17" s="43"/>
      <c r="AOV17" s="43"/>
      <c r="AOW17" s="43"/>
      <c r="AOX17" s="43"/>
      <c r="AOY17" s="43"/>
      <c r="AOZ17" s="43"/>
      <c r="APA17" s="43"/>
      <c r="APB17" s="43"/>
      <c r="APC17" s="43"/>
      <c r="APD17" s="43"/>
      <c r="APE17" s="43"/>
      <c r="APF17" s="43"/>
      <c r="APG17" s="43"/>
      <c r="APH17" s="43"/>
      <c r="API17" s="43"/>
      <c r="APJ17" s="43"/>
      <c r="APK17" s="43"/>
      <c r="APL17" s="43"/>
      <c r="APM17" s="43"/>
      <c r="APN17" s="43"/>
      <c r="APO17" s="43"/>
      <c r="APP17" s="43"/>
      <c r="APQ17" s="43"/>
      <c r="APR17" s="43"/>
      <c r="APS17" s="43"/>
      <c r="APT17" s="43"/>
      <c r="APU17" s="43"/>
      <c r="APV17" s="43"/>
      <c r="APW17" s="43"/>
      <c r="APX17" s="43"/>
      <c r="APY17" s="43"/>
      <c r="APZ17" s="43"/>
      <c r="AQA17" s="43"/>
      <c r="AQB17" s="43"/>
      <c r="AQC17" s="43"/>
      <c r="AQD17" s="43"/>
      <c r="AQE17" s="43"/>
      <c r="AQF17" s="43"/>
      <c r="AQG17" s="43"/>
      <c r="AQH17" s="43"/>
      <c r="AQI17" s="43"/>
      <c r="AQJ17" s="43"/>
      <c r="AQK17" s="43"/>
      <c r="AQL17" s="43"/>
      <c r="AQM17" s="43"/>
      <c r="AQN17" s="43"/>
      <c r="AQO17" s="43"/>
      <c r="AQP17" s="43"/>
      <c r="AQQ17" s="43"/>
      <c r="AQR17" s="43"/>
      <c r="AQS17" s="43"/>
      <c r="AQT17" s="43"/>
      <c r="AQU17" s="43"/>
      <c r="AQV17" s="43"/>
      <c r="AQW17" s="43"/>
      <c r="AQX17" s="43"/>
      <c r="AQY17" s="43"/>
      <c r="AQZ17" s="43"/>
      <c r="ARA17" s="43"/>
      <c r="ARB17" s="43"/>
      <c r="ARC17" s="43"/>
      <c r="ARD17" s="43"/>
      <c r="ARE17" s="43"/>
      <c r="ARF17" s="43"/>
      <c r="ARG17" s="43"/>
      <c r="ARH17" s="43"/>
      <c r="ARI17" s="43"/>
      <c r="ARJ17" s="43"/>
      <c r="ARK17" s="43"/>
      <c r="ARL17" s="43"/>
      <c r="ARM17" s="43"/>
      <c r="ARN17" s="43"/>
      <c r="ARO17" s="43"/>
      <c r="ARP17" s="43"/>
      <c r="ARQ17" s="43"/>
      <c r="ARR17" s="43"/>
      <c r="ARS17" s="43"/>
      <c r="ART17" s="43"/>
      <c r="ARU17" s="43"/>
      <c r="ARV17" s="43"/>
      <c r="ARW17" s="43"/>
      <c r="ARX17" s="43"/>
      <c r="ARY17" s="43"/>
      <c r="ARZ17" s="43"/>
      <c r="ASA17" s="43"/>
      <c r="ASB17" s="43"/>
      <c r="ASC17" s="43"/>
      <c r="ASD17" s="43"/>
      <c r="ASE17" s="43"/>
      <c r="ASF17" s="43"/>
      <c r="ASG17" s="43"/>
      <c r="ASH17" s="43"/>
      <c r="ASI17" s="43"/>
      <c r="ASJ17" s="43"/>
      <c r="ASK17" s="43"/>
      <c r="ASL17" s="43"/>
      <c r="ASM17" s="43"/>
      <c r="ASN17" s="43"/>
      <c r="ASO17" s="43"/>
      <c r="ASP17" s="43"/>
      <c r="ASQ17" s="43"/>
      <c r="ASR17" s="43"/>
      <c r="ASS17" s="43"/>
      <c r="AST17" s="43"/>
      <c r="ASU17" s="43"/>
      <c r="ASV17" s="43"/>
      <c r="ASW17" s="43"/>
      <c r="ASX17" s="43"/>
      <c r="ASY17" s="43"/>
      <c r="ASZ17" s="43"/>
      <c r="ATA17" s="43"/>
      <c r="ATB17" s="43"/>
      <c r="ATC17" s="43"/>
      <c r="ATD17" s="43"/>
      <c r="ATE17" s="43"/>
      <c r="ATF17" s="43"/>
      <c r="ATG17" s="43"/>
      <c r="ATH17" s="43"/>
      <c r="ATI17" s="43"/>
      <c r="ATJ17" s="43"/>
      <c r="ATK17" s="43"/>
      <c r="ATL17" s="43"/>
      <c r="ATM17" s="43"/>
      <c r="ATN17" s="43"/>
      <c r="ATO17" s="43"/>
      <c r="ATP17" s="43"/>
      <c r="ATQ17" s="43"/>
      <c r="ATR17" s="43"/>
      <c r="ATS17" s="43"/>
      <c r="ATT17" s="43"/>
      <c r="ATU17" s="43"/>
      <c r="ATV17" s="43"/>
      <c r="ATW17" s="43"/>
      <c r="ATX17" s="43"/>
      <c r="ATY17" s="43"/>
      <c r="ATZ17" s="43"/>
      <c r="AUA17" s="43"/>
      <c r="AUB17" s="43"/>
      <c r="AUC17" s="43"/>
      <c r="AUD17" s="43"/>
      <c r="AUE17" s="43"/>
      <c r="AUF17" s="43"/>
      <c r="AUG17" s="43"/>
      <c r="AUH17" s="43"/>
      <c r="AUI17" s="43"/>
      <c r="AUJ17" s="43"/>
      <c r="AUK17" s="43"/>
      <c r="AUL17" s="43"/>
      <c r="AUM17" s="43"/>
      <c r="AUN17" s="43"/>
      <c r="AUO17" s="43"/>
      <c r="AUP17" s="43"/>
      <c r="AUQ17" s="43"/>
      <c r="AUR17" s="43"/>
      <c r="AUS17" s="43"/>
      <c r="AUT17" s="43"/>
      <c r="AUU17" s="43"/>
      <c r="AUV17" s="43"/>
      <c r="AUW17" s="43"/>
      <c r="AUX17" s="43"/>
      <c r="AUY17" s="43"/>
      <c r="AUZ17" s="43"/>
      <c r="AVA17" s="43"/>
      <c r="AVB17" s="43"/>
      <c r="AVC17" s="43"/>
      <c r="AVD17" s="43"/>
      <c r="AVE17" s="43"/>
      <c r="AVF17" s="43"/>
      <c r="AVG17" s="43"/>
      <c r="AVH17" s="43"/>
      <c r="AVI17" s="43"/>
      <c r="AVJ17" s="43"/>
      <c r="AVK17" s="43"/>
      <c r="AVL17" s="43"/>
      <c r="AVM17" s="43"/>
      <c r="AVN17" s="43"/>
      <c r="AVO17" s="43"/>
      <c r="AVP17" s="43"/>
      <c r="AVQ17" s="43"/>
      <c r="AVR17" s="43"/>
      <c r="AVS17" s="43"/>
      <c r="AVT17" s="43"/>
      <c r="AVU17" s="43"/>
      <c r="AVV17" s="43"/>
      <c r="AVW17" s="43"/>
      <c r="AVX17" s="43"/>
      <c r="AVY17" s="43"/>
      <c r="AVZ17" s="43"/>
      <c r="AWA17" s="43"/>
      <c r="AWB17" s="43"/>
      <c r="AWC17" s="43"/>
      <c r="AWD17" s="43"/>
      <c r="AWE17" s="43"/>
      <c r="AWF17" s="43"/>
      <c r="AWG17" s="43"/>
      <c r="AWH17" s="43"/>
      <c r="AWI17" s="43"/>
      <c r="AWJ17" s="43"/>
      <c r="AWK17" s="43"/>
      <c r="AWL17" s="43"/>
      <c r="AWM17" s="43"/>
      <c r="AWN17" s="43"/>
      <c r="AWO17" s="43"/>
      <c r="AWP17" s="43"/>
      <c r="AWQ17" s="43"/>
      <c r="AWR17" s="43"/>
      <c r="AWS17" s="43"/>
      <c r="AWT17" s="43"/>
      <c r="AWU17" s="43"/>
      <c r="AWV17" s="43"/>
      <c r="AWW17" s="43"/>
      <c r="AWX17" s="43"/>
      <c r="AWY17" s="43"/>
      <c r="AWZ17" s="43"/>
      <c r="AXA17" s="43"/>
      <c r="AXB17" s="43"/>
      <c r="AXC17" s="43"/>
      <c r="AXD17" s="43"/>
      <c r="AXE17" s="43"/>
      <c r="AXF17" s="43"/>
      <c r="AXG17" s="43"/>
      <c r="AXH17" s="43"/>
      <c r="AXI17" s="43"/>
      <c r="AXJ17" s="43"/>
      <c r="AXK17" s="43"/>
      <c r="AXL17" s="43"/>
      <c r="AXM17" s="43"/>
      <c r="AXN17" s="43"/>
      <c r="AXO17" s="43"/>
      <c r="AXP17" s="43"/>
      <c r="AXQ17" s="43"/>
      <c r="AXR17" s="43"/>
      <c r="AXS17" s="43"/>
      <c r="AXT17" s="43"/>
      <c r="AXU17" s="43"/>
      <c r="AXV17" s="43"/>
      <c r="AXW17" s="43"/>
      <c r="AXX17" s="43"/>
      <c r="AXY17" s="43"/>
      <c r="AXZ17" s="43"/>
      <c r="AYA17" s="43"/>
      <c r="AYB17" s="43"/>
      <c r="AYC17" s="43"/>
      <c r="AYD17" s="43"/>
      <c r="AYE17" s="43"/>
      <c r="AYF17" s="43"/>
      <c r="AYG17" s="43"/>
      <c r="AYH17" s="43"/>
      <c r="AYI17" s="43"/>
      <c r="AYJ17" s="43"/>
      <c r="AYK17" s="43"/>
      <c r="AYL17" s="43"/>
      <c r="AYM17" s="43"/>
      <c r="AYN17" s="43"/>
      <c r="AYO17" s="43"/>
      <c r="AYP17" s="43"/>
      <c r="AYQ17" s="43"/>
      <c r="AYR17" s="43"/>
      <c r="AYS17" s="43"/>
      <c r="AYT17" s="43"/>
      <c r="AYU17" s="43"/>
      <c r="AYV17" s="43"/>
      <c r="AYW17" s="43"/>
      <c r="AYX17" s="43"/>
      <c r="AYY17" s="43"/>
      <c r="AYZ17" s="43"/>
      <c r="AZA17" s="43"/>
      <c r="AZB17" s="43"/>
      <c r="AZC17" s="43"/>
      <c r="AZD17" s="43"/>
      <c r="AZE17" s="43"/>
      <c r="AZF17" s="43"/>
      <c r="AZG17" s="43"/>
      <c r="AZH17" s="43"/>
      <c r="AZI17" s="43"/>
      <c r="AZJ17" s="43"/>
      <c r="AZK17" s="43"/>
      <c r="AZL17" s="43"/>
      <c r="AZM17" s="43"/>
      <c r="AZN17" s="43"/>
      <c r="AZO17" s="43"/>
      <c r="AZP17" s="43"/>
      <c r="AZQ17" s="43"/>
      <c r="AZR17" s="43"/>
      <c r="AZS17" s="43"/>
      <c r="AZT17" s="43"/>
      <c r="AZU17" s="43"/>
      <c r="AZV17" s="43"/>
      <c r="AZW17" s="43"/>
      <c r="AZX17" s="43"/>
      <c r="AZY17" s="43"/>
      <c r="AZZ17" s="43"/>
      <c r="BAA17" s="43"/>
      <c r="BAB17" s="43"/>
      <c r="BAC17" s="43"/>
      <c r="BAD17" s="43"/>
      <c r="BAE17" s="43"/>
      <c r="BAF17" s="43"/>
      <c r="BAG17" s="43"/>
      <c r="BAH17" s="43"/>
      <c r="BAI17" s="43"/>
      <c r="BAJ17" s="43"/>
      <c r="BAK17" s="43"/>
      <c r="BAL17" s="43"/>
      <c r="BAM17" s="43"/>
      <c r="BAN17" s="43"/>
      <c r="BAO17" s="43"/>
      <c r="BAP17" s="43"/>
      <c r="BAQ17" s="43"/>
      <c r="BAR17" s="43"/>
      <c r="BAS17" s="43"/>
      <c r="BAT17" s="43"/>
      <c r="BAU17" s="43"/>
      <c r="BAV17" s="43"/>
      <c r="BAW17" s="43"/>
      <c r="BAX17" s="43"/>
      <c r="BAY17" s="43"/>
      <c r="BAZ17" s="43"/>
      <c r="BBA17" s="43"/>
      <c r="BBB17" s="43"/>
      <c r="BBC17" s="43"/>
      <c r="BBD17" s="43"/>
      <c r="BBE17" s="43"/>
      <c r="BBF17" s="43"/>
      <c r="BBG17" s="43"/>
      <c r="BBH17" s="43"/>
      <c r="BBI17" s="43"/>
      <c r="BBJ17" s="43"/>
      <c r="BBK17" s="43"/>
      <c r="BBL17" s="43"/>
      <c r="BBM17" s="43"/>
      <c r="BBN17" s="43"/>
      <c r="BBO17" s="43"/>
      <c r="BBP17" s="43"/>
      <c r="BBQ17" s="43"/>
      <c r="BBR17" s="43"/>
      <c r="BBS17" s="43"/>
      <c r="BBT17" s="43"/>
      <c r="BBU17" s="43"/>
      <c r="BBV17" s="43"/>
      <c r="BBW17" s="43"/>
      <c r="BBX17" s="43"/>
      <c r="BBY17" s="43"/>
      <c r="BBZ17" s="43"/>
      <c r="BCA17" s="43"/>
      <c r="BCB17" s="43"/>
      <c r="BCC17" s="43"/>
      <c r="BCD17" s="43"/>
      <c r="BCE17" s="43"/>
      <c r="BCF17" s="43"/>
      <c r="BCG17" s="43"/>
      <c r="BCH17" s="43"/>
      <c r="BCI17" s="43"/>
      <c r="BCJ17" s="43"/>
      <c r="BCK17" s="43"/>
      <c r="BCL17" s="43"/>
      <c r="BCM17" s="43"/>
      <c r="BCN17" s="43"/>
      <c r="BCO17" s="43"/>
      <c r="BCP17" s="43"/>
      <c r="BCQ17" s="43"/>
      <c r="BCR17" s="43"/>
      <c r="BCS17" s="43"/>
      <c r="BCT17" s="43"/>
      <c r="BCU17" s="43"/>
      <c r="BCV17" s="43"/>
      <c r="BCW17" s="43"/>
      <c r="BCX17" s="43"/>
      <c r="BCY17" s="43"/>
      <c r="BCZ17" s="43"/>
      <c r="BDA17" s="43"/>
      <c r="BDB17" s="43"/>
      <c r="BDC17" s="43"/>
      <c r="BDD17" s="43"/>
      <c r="BDE17" s="43"/>
      <c r="BDF17" s="43"/>
      <c r="BDG17" s="43"/>
      <c r="BDH17" s="43"/>
      <c r="BDI17" s="43"/>
      <c r="BDJ17" s="43"/>
      <c r="BDK17" s="43"/>
      <c r="BDL17" s="43"/>
      <c r="BDM17" s="43"/>
      <c r="BDN17" s="43"/>
      <c r="BDO17" s="43"/>
      <c r="BDP17" s="43"/>
      <c r="BDQ17" s="43"/>
      <c r="BDR17" s="43"/>
      <c r="BDS17" s="43"/>
      <c r="BDT17" s="43"/>
      <c r="BDU17" s="43"/>
      <c r="BDV17" s="43"/>
      <c r="BDW17" s="43"/>
      <c r="BDX17" s="43"/>
      <c r="BDY17" s="43"/>
      <c r="BDZ17" s="43"/>
      <c r="BEA17" s="43"/>
      <c r="BEB17" s="43"/>
      <c r="BEC17" s="43"/>
      <c r="BED17" s="43"/>
      <c r="BEE17" s="43"/>
      <c r="BEF17" s="43"/>
      <c r="BEG17" s="43"/>
      <c r="BEH17" s="43"/>
      <c r="BEI17" s="43"/>
      <c r="BEJ17" s="43"/>
      <c r="BEK17" s="43"/>
      <c r="BEL17" s="43"/>
      <c r="BEM17" s="43"/>
      <c r="BEN17" s="43"/>
      <c r="BEO17" s="43"/>
      <c r="BEP17" s="43"/>
      <c r="BEQ17" s="43"/>
      <c r="BER17" s="43"/>
      <c r="BES17" s="43"/>
      <c r="BET17" s="43"/>
      <c r="BEU17" s="43"/>
      <c r="BEV17" s="43"/>
      <c r="BEW17" s="43"/>
      <c r="BEX17" s="43"/>
      <c r="BEY17" s="43"/>
      <c r="BEZ17" s="43"/>
      <c r="BFA17" s="43"/>
      <c r="BFB17" s="43"/>
      <c r="BFC17" s="43"/>
      <c r="BFD17" s="43"/>
      <c r="BFE17" s="43"/>
      <c r="BFF17" s="43"/>
      <c r="BFG17" s="43"/>
      <c r="BFH17" s="43"/>
      <c r="BFI17" s="43"/>
      <c r="BFJ17" s="43"/>
      <c r="BFK17" s="43"/>
      <c r="BFL17" s="43"/>
      <c r="BFM17" s="43"/>
      <c r="BFN17" s="43"/>
      <c r="BFO17" s="43"/>
      <c r="BFP17" s="43"/>
      <c r="BFQ17" s="43"/>
      <c r="BFR17" s="43"/>
      <c r="BFS17" s="43"/>
      <c r="BFT17" s="43"/>
      <c r="BFU17" s="43"/>
      <c r="BFV17" s="43"/>
      <c r="BFW17" s="43"/>
      <c r="BFX17" s="43"/>
      <c r="BFY17" s="43"/>
      <c r="BFZ17" s="43"/>
      <c r="BGA17" s="43"/>
      <c r="BGB17" s="43"/>
      <c r="BGC17" s="43"/>
      <c r="BGD17" s="43"/>
      <c r="BGE17" s="43"/>
      <c r="BGF17" s="43"/>
      <c r="BGG17" s="43"/>
      <c r="BGH17" s="43"/>
      <c r="BGI17" s="43"/>
      <c r="BGJ17" s="43"/>
      <c r="BGK17" s="43"/>
      <c r="BGL17" s="43"/>
      <c r="BGM17" s="43"/>
      <c r="BGN17" s="43"/>
      <c r="BGO17" s="43"/>
      <c r="BGP17" s="43"/>
      <c r="BGQ17" s="43"/>
      <c r="BGR17" s="43"/>
      <c r="BGS17" s="43"/>
      <c r="BGT17" s="43"/>
      <c r="BGU17" s="43"/>
      <c r="BGV17" s="43"/>
      <c r="BGW17" s="43"/>
      <c r="BGX17" s="43"/>
      <c r="BGY17" s="43"/>
      <c r="BGZ17" s="43"/>
      <c r="BHA17" s="43"/>
      <c r="BHB17" s="43"/>
      <c r="BHC17" s="43"/>
      <c r="BHD17" s="43"/>
      <c r="BHE17" s="43"/>
      <c r="BHF17" s="43"/>
      <c r="BHG17" s="43"/>
      <c r="BHH17" s="43"/>
      <c r="BHI17" s="43"/>
      <c r="BHJ17" s="43"/>
      <c r="BHK17" s="43"/>
      <c r="BHL17" s="43"/>
      <c r="BHM17" s="43"/>
      <c r="BHN17" s="43"/>
      <c r="BHO17" s="43"/>
      <c r="BHP17" s="43"/>
      <c r="BHQ17" s="43"/>
      <c r="BHR17" s="43"/>
      <c r="BHS17" s="43"/>
      <c r="BHT17" s="43"/>
      <c r="BHU17" s="43"/>
      <c r="BHV17" s="43"/>
      <c r="BHW17" s="43"/>
      <c r="BHX17" s="43"/>
      <c r="BHY17" s="43"/>
      <c r="BHZ17" s="43"/>
      <c r="BIA17" s="43"/>
      <c r="BIB17" s="43"/>
      <c r="BIC17" s="43"/>
      <c r="BID17" s="43"/>
      <c r="BIE17" s="43"/>
      <c r="BIF17" s="43"/>
      <c r="BIG17" s="43"/>
      <c r="BIH17" s="43"/>
      <c r="BII17" s="43"/>
      <c r="BIJ17" s="43"/>
      <c r="BIK17" s="43"/>
      <c r="BIL17" s="43"/>
      <c r="BIM17" s="43"/>
      <c r="BIN17" s="43"/>
      <c r="BIO17" s="43"/>
      <c r="BIP17" s="43"/>
      <c r="BIQ17" s="43"/>
      <c r="BIR17" s="43"/>
      <c r="BIS17" s="43"/>
      <c r="BIT17" s="43"/>
      <c r="BIU17" s="43"/>
      <c r="BIV17" s="43"/>
      <c r="BIW17" s="43"/>
      <c r="BIX17" s="43"/>
      <c r="BIY17" s="43"/>
      <c r="BIZ17" s="43"/>
      <c r="BJA17" s="43"/>
      <c r="BJB17" s="43"/>
      <c r="BJC17" s="43"/>
      <c r="BJD17" s="43"/>
      <c r="BJE17" s="43"/>
      <c r="BJF17" s="43"/>
      <c r="BJG17" s="43"/>
      <c r="BJH17" s="43"/>
      <c r="BJI17" s="43"/>
      <c r="BJJ17" s="43"/>
      <c r="BJK17" s="43"/>
      <c r="BJL17" s="43"/>
      <c r="BJM17" s="43"/>
      <c r="BJN17" s="43"/>
      <c r="BJO17" s="43"/>
      <c r="BJP17" s="43"/>
      <c r="BJQ17" s="43"/>
      <c r="BJR17" s="43"/>
      <c r="BJS17" s="43"/>
      <c r="BJT17" s="43"/>
      <c r="BJU17" s="43"/>
      <c r="BJV17" s="43"/>
      <c r="BJW17" s="43"/>
      <c r="BJX17" s="43"/>
      <c r="BJY17" s="43"/>
      <c r="BJZ17" s="43"/>
      <c r="BKA17" s="43"/>
      <c r="BKB17" s="43"/>
      <c r="BKC17" s="43"/>
      <c r="BKD17" s="43"/>
      <c r="BKE17" s="43"/>
      <c r="BKF17" s="43"/>
      <c r="BKG17" s="43"/>
      <c r="BKH17" s="43"/>
      <c r="BKI17" s="43"/>
      <c r="BKJ17" s="43"/>
      <c r="BKK17" s="43"/>
      <c r="BKL17" s="43"/>
      <c r="BKM17" s="43"/>
      <c r="BKN17" s="43"/>
      <c r="BKO17" s="43"/>
      <c r="BKP17" s="43"/>
      <c r="BKQ17" s="43"/>
      <c r="BKR17" s="43"/>
      <c r="BKS17" s="43"/>
      <c r="BKT17" s="43"/>
      <c r="BKU17" s="43"/>
      <c r="BKV17" s="43"/>
      <c r="BKW17" s="43"/>
      <c r="BKX17" s="43"/>
      <c r="BKY17" s="43"/>
      <c r="BKZ17" s="43"/>
      <c r="BLA17" s="43"/>
      <c r="BLB17" s="43"/>
      <c r="BLC17" s="43"/>
      <c r="BLD17" s="43"/>
      <c r="BLE17" s="43"/>
      <c r="BLF17" s="43"/>
      <c r="BLG17" s="43"/>
      <c r="BLH17" s="43"/>
      <c r="BLI17" s="43"/>
      <c r="BLJ17" s="43"/>
      <c r="BLK17" s="43"/>
      <c r="BLL17" s="43"/>
      <c r="BLM17" s="43"/>
      <c r="BLN17" s="43"/>
      <c r="BLO17" s="43"/>
      <c r="BLP17" s="43"/>
      <c r="BLQ17" s="43"/>
      <c r="BLR17" s="43"/>
      <c r="BLS17" s="43"/>
      <c r="BLT17" s="43"/>
      <c r="BLU17" s="43"/>
      <c r="BLV17" s="43"/>
      <c r="BLW17" s="43"/>
      <c r="BLX17" s="43"/>
      <c r="BLY17" s="43"/>
      <c r="BLZ17" s="43"/>
      <c r="BMA17" s="43"/>
      <c r="BMB17" s="43"/>
      <c r="BMC17" s="43"/>
      <c r="BMD17" s="43"/>
      <c r="BME17" s="43"/>
      <c r="BMF17" s="43"/>
      <c r="BMG17" s="43"/>
      <c r="BMH17" s="43"/>
      <c r="BMI17" s="43"/>
      <c r="BMJ17" s="43"/>
      <c r="BMK17" s="43"/>
      <c r="BML17" s="43"/>
      <c r="BMM17" s="43"/>
      <c r="BMN17" s="43"/>
      <c r="BMO17" s="43"/>
      <c r="BMP17" s="43"/>
      <c r="BMQ17" s="43"/>
      <c r="BMR17" s="43"/>
      <c r="BMS17" s="43"/>
      <c r="BMT17" s="43"/>
      <c r="BMU17" s="43"/>
      <c r="BMV17" s="43"/>
      <c r="BMW17" s="43"/>
      <c r="BMX17" s="43"/>
      <c r="BMY17" s="43"/>
      <c r="BMZ17" s="43"/>
      <c r="BNA17" s="43"/>
      <c r="BNB17" s="43"/>
      <c r="BNC17" s="43"/>
      <c r="BND17" s="43"/>
      <c r="BNE17" s="43"/>
      <c r="BNF17" s="43"/>
      <c r="BNG17" s="43"/>
      <c r="BNH17" s="43"/>
      <c r="BNI17" s="43"/>
      <c r="BNJ17" s="43"/>
      <c r="BNK17" s="43"/>
      <c r="BNL17" s="43"/>
      <c r="BNM17" s="43"/>
      <c r="BNN17" s="43"/>
      <c r="BNO17" s="43"/>
      <c r="BNP17" s="43"/>
      <c r="BNQ17" s="43"/>
      <c r="BNR17" s="43"/>
      <c r="BNS17" s="43"/>
      <c r="BNT17" s="43"/>
      <c r="BNU17" s="43"/>
      <c r="BNV17" s="43"/>
      <c r="BNW17" s="43"/>
      <c r="BNX17" s="43"/>
      <c r="BNY17" s="43"/>
      <c r="BNZ17" s="43"/>
      <c r="BOA17" s="43"/>
      <c r="BOB17" s="43"/>
      <c r="BOC17" s="43"/>
      <c r="BOD17" s="43"/>
      <c r="BOE17" s="43"/>
      <c r="BOF17" s="43"/>
      <c r="BOG17" s="43"/>
      <c r="BOH17" s="43"/>
      <c r="BOI17" s="43"/>
      <c r="BOJ17" s="43"/>
      <c r="BOK17" s="43"/>
      <c r="BOL17" s="43"/>
      <c r="BOM17" s="43"/>
      <c r="BON17" s="43"/>
      <c r="BOO17" s="43"/>
      <c r="BOP17" s="43"/>
      <c r="BOQ17" s="43"/>
      <c r="BOR17" s="43"/>
      <c r="BOS17" s="43"/>
      <c r="BOT17" s="43"/>
      <c r="BOU17" s="43"/>
      <c r="BOV17" s="43"/>
      <c r="BOW17" s="43"/>
      <c r="BOX17" s="43"/>
      <c r="BOY17" s="43"/>
      <c r="BOZ17" s="43"/>
      <c r="BPA17" s="43"/>
      <c r="BPB17" s="43"/>
      <c r="BPC17" s="43"/>
      <c r="BPD17" s="43"/>
      <c r="BPE17" s="43"/>
      <c r="BPF17" s="43"/>
      <c r="BPG17" s="43"/>
      <c r="BPH17" s="43"/>
      <c r="BPI17" s="43"/>
      <c r="BPJ17" s="43"/>
      <c r="BPK17" s="43"/>
      <c r="BPL17" s="43"/>
      <c r="BPM17" s="43"/>
      <c r="BPN17" s="43"/>
      <c r="BPO17" s="43"/>
      <c r="BPP17" s="43"/>
      <c r="BPQ17" s="43"/>
      <c r="BPR17" s="43"/>
      <c r="BPS17" s="43"/>
      <c r="BPT17" s="43"/>
      <c r="BPU17" s="43"/>
      <c r="BPV17" s="43"/>
      <c r="BPW17" s="43"/>
      <c r="BPX17" s="43"/>
      <c r="BPY17" s="43"/>
      <c r="BPZ17" s="43"/>
      <c r="BQA17" s="43"/>
      <c r="BQB17" s="43"/>
      <c r="BQC17" s="43"/>
      <c r="BQD17" s="43"/>
      <c r="BQE17" s="43"/>
      <c r="BQF17" s="43"/>
      <c r="BQG17" s="43"/>
      <c r="BQH17" s="43"/>
      <c r="BQI17" s="43"/>
      <c r="BQJ17" s="43"/>
      <c r="BQK17" s="43"/>
      <c r="BQL17" s="43"/>
      <c r="BQM17" s="43"/>
      <c r="BQN17" s="43"/>
      <c r="BQO17" s="43"/>
      <c r="BQP17" s="43"/>
      <c r="BQQ17" s="43"/>
      <c r="BQR17" s="43"/>
      <c r="BQS17" s="43"/>
      <c r="BQT17" s="43"/>
      <c r="BQU17" s="43"/>
      <c r="BQV17" s="43"/>
      <c r="BQW17" s="43"/>
      <c r="BQX17" s="43"/>
      <c r="BQY17" s="43"/>
      <c r="BQZ17" s="43"/>
      <c r="BRA17" s="43"/>
      <c r="BRB17" s="43"/>
      <c r="BRC17" s="43"/>
      <c r="BRD17" s="43"/>
      <c r="BRE17" s="43"/>
      <c r="BRF17" s="43"/>
      <c r="BRG17" s="43"/>
      <c r="BRH17" s="43"/>
      <c r="BRI17" s="43"/>
      <c r="BRJ17" s="43"/>
      <c r="BRK17" s="43"/>
      <c r="BRL17" s="43"/>
      <c r="BRM17" s="43"/>
      <c r="BRN17" s="43"/>
      <c r="BRO17" s="43"/>
      <c r="BRP17" s="43"/>
      <c r="BRQ17" s="43"/>
      <c r="BRR17" s="43"/>
      <c r="BRS17" s="43"/>
      <c r="BRT17" s="43"/>
      <c r="BRU17" s="43"/>
      <c r="BRV17" s="43"/>
      <c r="BRW17" s="43"/>
      <c r="BRX17" s="43"/>
      <c r="BRY17" s="43"/>
      <c r="BRZ17" s="43"/>
      <c r="BSA17" s="43"/>
      <c r="BSB17" s="43"/>
      <c r="BSC17" s="43"/>
      <c r="BSD17" s="43"/>
      <c r="BSE17" s="43"/>
      <c r="BSF17" s="43"/>
      <c r="BSG17" s="43"/>
      <c r="BSH17" s="43"/>
      <c r="BSI17" s="43"/>
      <c r="BSJ17" s="43"/>
      <c r="BSK17" s="43"/>
      <c r="BSL17" s="43"/>
      <c r="BSM17" s="43"/>
      <c r="BSN17" s="43"/>
      <c r="BSO17" s="43"/>
      <c r="BSP17" s="43"/>
      <c r="BSQ17" s="43"/>
      <c r="BSR17" s="43"/>
      <c r="BSS17" s="43"/>
      <c r="BST17" s="43"/>
      <c r="BSU17" s="43"/>
      <c r="BSV17" s="43"/>
      <c r="BSW17" s="43"/>
      <c r="BSX17" s="43"/>
      <c r="BSY17" s="43"/>
      <c r="BSZ17" s="43"/>
      <c r="BTA17" s="43"/>
      <c r="BTB17" s="43"/>
      <c r="BTC17" s="43"/>
      <c r="BTD17" s="43"/>
      <c r="BTE17" s="43"/>
      <c r="BTF17" s="43"/>
      <c r="BTG17" s="43"/>
      <c r="BTH17" s="43"/>
      <c r="BTI17" s="43"/>
      <c r="BTJ17" s="43"/>
      <c r="BTK17" s="43"/>
      <c r="BTL17" s="43"/>
      <c r="BTM17" s="43"/>
      <c r="BTN17" s="43"/>
      <c r="BTO17" s="43"/>
      <c r="BTP17" s="43"/>
      <c r="BTQ17" s="43"/>
      <c r="BTR17" s="43"/>
      <c r="BTS17" s="43"/>
      <c r="BTT17" s="43"/>
      <c r="BTU17" s="43"/>
      <c r="BTV17" s="43"/>
      <c r="BTW17" s="43"/>
      <c r="BTX17" s="43"/>
      <c r="BTY17" s="43"/>
      <c r="BTZ17" s="43"/>
      <c r="BUA17" s="43"/>
      <c r="BUB17" s="43"/>
      <c r="BUC17" s="43"/>
      <c r="BUD17" s="43"/>
      <c r="BUE17" s="43"/>
      <c r="BUF17" s="43"/>
      <c r="BUG17" s="43"/>
      <c r="BUH17" s="43"/>
      <c r="BUI17" s="43"/>
      <c r="BUJ17" s="43"/>
      <c r="BUK17" s="43"/>
      <c r="BUL17" s="43"/>
      <c r="BUM17" s="43"/>
      <c r="BUN17" s="43"/>
      <c r="BUO17" s="43"/>
      <c r="BUP17" s="43"/>
      <c r="BUQ17" s="43"/>
      <c r="BUR17" s="43"/>
      <c r="BUS17" s="43"/>
      <c r="BUT17" s="43"/>
      <c r="BUU17" s="43"/>
      <c r="BUV17" s="43"/>
      <c r="BUW17" s="43"/>
      <c r="BUX17" s="43"/>
      <c r="BUY17" s="43"/>
      <c r="BUZ17" s="43"/>
      <c r="BVA17" s="43"/>
      <c r="BVB17" s="43"/>
      <c r="BVC17" s="43"/>
      <c r="BVD17" s="43"/>
      <c r="BVE17" s="43"/>
      <c r="BVF17" s="43"/>
      <c r="BVG17" s="43"/>
      <c r="BVH17" s="43"/>
      <c r="BVI17" s="43"/>
      <c r="BVJ17" s="43"/>
      <c r="BVK17" s="43"/>
      <c r="BVL17" s="43"/>
      <c r="BVM17" s="43"/>
      <c r="BVN17" s="43"/>
      <c r="BVO17" s="43"/>
      <c r="BVP17" s="43"/>
      <c r="BVQ17" s="43"/>
      <c r="BVR17" s="43"/>
      <c r="BVS17" s="43"/>
      <c r="BVT17" s="43"/>
      <c r="BVU17" s="43"/>
      <c r="BVV17" s="43"/>
      <c r="BVW17" s="43"/>
      <c r="BVX17" s="43"/>
      <c r="BVY17" s="43"/>
      <c r="BVZ17" s="43"/>
      <c r="BWA17" s="43"/>
      <c r="BWB17" s="43"/>
      <c r="BWC17" s="43"/>
      <c r="BWD17" s="43"/>
      <c r="BWE17" s="43"/>
      <c r="BWF17" s="43"/>
      <c r="BWG17" s="43"/>
      <c r="BWH17" s="43"/>
      <c r="BWI17" s="43"/>
      <c r="BWJ17" s="43"/>
    </row>
    <row r="18" spans="1:1960" ht="15" x14ac:dyDescent="0.25">
      <c r="A18" s="45">
        <v>0.625</v>
      </c>
      <c r="B18" s="46">
        <f t="shared" ca="1" si="30"/>
        <v>87</v>
      </c>
      <c r="C18" s="47" t="str">
        <f t="shared" ca="1" si="0"/>
        <v>NÃO</v>
      </c>
      <c r="D18" s="48">
        <v>94</v>
      </c>
      <c r="E18" s="47" t="str">
        <f t="shared" si="1"/>
        <v>NÃO</v>
      </c>
      <c r="F18" s="46">
        <f t="shared" ca="1" si="31"/>
        <v>84</v>
      </c>
      <c r="G18" s="47" t="str">
        <f t="shared" ca="1" si="2"/>
        <v>NÃO</v>
      </c>
      <c r="H18" s="49">
        <f t="shared" ca="1" si="32"/>
        <v>14</v>
      </c>
      <c r="I18" s="47" t="str">
        <f t="shared" ca="1" si="3"/>
        <v>SIM</v>
      </c>
      <c r="J18" s="48">
        <f t="shared" ca="1" si="33"/>
        <v>50</v>
      </c>
      <c r="K18" s="47" t="str">
        <f t="shared" ca="1" si="4"/>
        <v>NÃO</v>
      </c>
      <c r="L18" s="48">
        <v>10</v>
      </c>
      <c r="M18" s="47" t="str">
        <f t="shared" si="5"/>
        <v>SIM</v>
      </c>
      <c r="N18" s="49">
        <f t="shared" ca="1" si="34"/>
        <v>4</v>
      </c>
      <c r="O18" s="47" t="str">
        <f t="shared" ca="1" si="6"/>
        <v>SIM</v>
      </c>
      <c r="P18" s="48">
        <f t="shared" ca="1" si="35"/>
        <v>41</v>
      </c>
      <c r="Q18" s="47" t="str">
        <f t="shared" ca="1" si="7"/>
        <v>SIM</v>
      </c>
      <c r="R18" s="46">
        <f t="shared" ca="1" si="36"/>
        <v>80</v>
      </c>
      <c r="S18" s="47" t="str">
        <f t="shared" ca="1" si="8"/>
        <v>NÃO</v>
      </c>
      <c r="T18" s="46">
        <f t="shared" ca="1" si="36"/>
        <v>88</v>
      </c>
      <c r="U18" s="47" t="str">
        <f t="shared" ca="1" si="9"/>
        <v>NÃO</v>
      </c>
      <c r="V18" s="48">
        <f t="shared" ca="1" si="37"/>
        <v>49</v>
      </c>
      <c r="W18" s="47" t="str">
        <f t="shared" ca="1" si="10"/>
        <v>NÃO</v>
      </c>
      <c r="X18" s="49">
        <f t="shared" ca="1" si="38"/>
        <v>2</v>
      </c>
      <c r="Y18" s="47" t="str">
        <f t="shared" ca="1" si="11"/>
        <v>SIM</v>
      </c>
      <c r="Z18" s="49">
        <f t="shared" ca="1" si="38"/>
        <v>12</v>
      </c>
      <c r="AA18" s="47" t="str">
        <f t="shared" ca="1" si="12"/>
        <v>SIM</v>
      </c>
      <c r="AB18" s="48">
        <f t="shared" ca="1" si="39"/>
        <v>48</v>
      </c>
      <c r="AC18" s="47" t="str">
        <f t="shared" ca="1" si="13"/>
        <v>NÃO</v>
      </c>
      <c r="AD18" s="46">
        <f t="shared" ca="1" si="40"/>
        <v>87</v>
      </c>
      <c r="AE18" s="47" t="str">
        <f t="shared" ca="1" si="14"/>
        <v>NÃO</v>
      </c>
      <c r="AF18" s="48">
        <f t="shared" ca="1" si="41"/>
        <v>41</v>
      </c>
      <c r="AG18" s="47" t="str">
        <f t="shared" ca="1" si="15"/>
        <v>SIM</v>
      </c>
      <c r="AH18" s="48">
        <f t="shared" ca="1" si="41"/>
        <v>43</v>
      </c>
      <c r="AI18" s="47" t="str">
        <f t="shared" ca="1" si="16"/>
        <v>SIM</v>
      </c>
      <c r="AJ18" s="49">
        <f t="shared" ca="1" si="42"/>
        <v>30</v>
      </c>
      <c r="AK18" s="47" t="str">
        <f t="shared" ca="1" si="17"/>
        <v>SIM</v>
      </c>
      <c r="AL18" s="48">
        <f t="shared" ca="1" si="43"/>
        <v>49</v>
      </c>
      <c r="AM18" s="47" t="str">
        <f t="shared" ca="1" si="18"/>
        <v>NÃO</v>
      </c>
      <c r="AN18" s="46">
        <f t="shared" ca="1" si="44"/>
        <v>83</v>
      </c>
      <c r="AO18" s="47" t="str">
        <f t="shared" ca="1" si="19"/>
        <v>NÃO</v>
      </c>
      <c r="AP18" s="48">
        <f t="shared" ca="1" si="45"/>
        <v>48</v>
      </c>
      <c r="AQ18" s="47" t="str">
        <f t="shared" ca="1" si="20"/>
        <v>NÃO</v>
      </c>
      <c r="AR18" s="49">
        <f t="shared" ca="1" si="46"/>
        <v>13</v>
      </c>
      <c r="AS18" s="47" t="str">
        <f t="shared" ca="1" si="21"/>
        <v>SIM</v>
      </c>
      <c r="AT18" s="46">
        <f t="shared" ca="1" si="47"/>
        <v>81</v>
      </c>
      <c r="AU18" s="47" t="str">
        <f t="shared" ca="1" si="22"/>
        <v>NÃO</v>
      </c>
      <c r="AV18" s="48">
        <f t="shared" ca="1" si="48"/>
        <v>43</v>
      </c>
      <c r="AW18" s="47" t="str">
        <f t="shared" ca="1" si="23"/>
        <v>SIM</v>
      </c>
      <c r="AX18" s="49">
        <f t="shared" ca="1" si="49"/>
        <v>12</v>
      </c>
      <c r="AY18" s="47" t="str">
        <f t="shared" ca="1" si="24"/>
        <v>SIM</v>
      </c>
      <c r="AZ18" s="49">
        <f t="shared" ca="1" si="49"/>
        <v>26</v>
      </c>
      <c r="BA18" s="47" t="str">
        <f t="shared" ca="1" si="25"/>
        <v>SIM</v>
      </c>
      <c r="BB18" s="46">
        <f t="shared" ca="1" si="50"/>
        <v>88</v>
      </c>
      <c r="BC18" s="47" t="str">
        <f t="shared" ca="1" si="26"/>
        <v>NÃO</v>
      </c>
      <c r="BD18" s="48">
        <f t="shared" ca="1" si="51"/>
        <v>41</v>
      </c>
      <c r="BE18" s="47" t="str">
        <f t="shared" ca="1" si="27"/>
        <v>SIM</v>
      </c>
      <c r="BF18" s="46">
        <f t="shared" ca="1" si="52"/>
        <v>87</v>
      </c>
      <c r="BG18" s="47" t="str">
        <f t="shared" ca="1" si="28"/>
        <v>NÃO</v>
      </c>
      <c r="BH18" s="48">
        <f t="shared" ca="1" si="53"/>
        <v>46</v>
      </c>
      <c r="BI18" s="47" t="str">
        <f t="shared" ca="1" si="29"/>
        <v>NÃO</v>
      </c>
      <c r="BJ18" s="48">
        <f t="shared" ca="1" si="53"/>
        <v>47</v>
      </c>
      <c r="BK18" s="47" t="str">
        <f t="shared" ca="1" si="54"/>
        <v>NÃO</v>
      </c>
      <c r="BL18" s="43"/>
      <c r="BM18" s="43"/>
      <c r="BN18" s="43"/>
      <c r="BO18" s="43"/>
      <c r="BP18" s="43"/>
      <c r="BQ18" s="43"/>
      <c r="BR18" s="43"/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43"/>
      <c r="DY18" s="43"/>
      <c r="DZ18" s="43"/>
      <c r="EA18" s="43"/>
      <c r="EB18" s="43"/>
      <c r="EC18" s="43"/>
      <c r="ED18" s="43"/>
      <c r="EE18" s="43"/>
      <c r="EF18" s="43"/>
      <c r="EG18" s="43"/>
      <c r="EH18" s="43"/>
      <c r="EI18" s="43"/>
      <c r="EJ18" s="43"/>
      <c r="EK18" s="43"/>
      <c r="EL18" s="43"/>
      <c r="EM18" s="43"/>
      <c r="EN18" s="43"/>
      <c r="EO18" s="43"/>
      <c r="EP18" s="43"/>
      <c r="EQ18" s="43"/>
      <c r="ER18" s="43"/>
      <c r="ES18" s="43"/>
      <c r="ET18" s="43"/>
      <c r="EU18" s="43"/>
      <c r="EV18" s="43"/>
      <c r="EW18" s="43"/>
      <c r="EX18" s="43"/>
      <c r="EY18" s="43"/>
      <c r="EZ18" s="43"/>
      <c r="FA18" s="43"/>
      <c r="FB18" s="43"/>
      <c r="FC18" s="43"/>
      <c r="FD18" s="43"/>
      <c r="FE18" s="43"/>
      <c r="FF18" s="43"/>
      <c r="FG18" s="43"/>
      <c r="FH18" s="43"/>
      <c r="FI18" s="43"/>
      <c r="FJ18" s="43"/>
      <c r="FK18" s="43"/>
      <c r="FL18" s="43"/>
      <c r="FM18" s="43"/>
      <c r="FN18" s="43"/>
      <c r="FO18" s="43"/>
      <c r="FP18" s="43"/>
      <c r="FQ18" s="43"/>
      <c r="FR18" s="43"/>
      <c r="FS18" s="43"/>
      <c r="FT18" s="43"/>
      <c r="FU18" s="43"/>
      <c r="FV18" s="43"/>
      <c r="FW18" s="43"/>
      <c r="FX18" s="43"/>
      <c r="FY18" s="43"/>
      <c r="FZ18" s="43"/>
      <c r="GA18" s="43"/>
      <c r="GB18" s="43"/>
      <c r="GC18" s="43"/>
      <c r="GD18" s="43"/>
      <c r="GE18" s="43"/>
      <c r="GF18" s="43"/>
      <c r="GG18" s="43"/>
      <c r="GH18" s="43"/>
      <c r="GI18" s="43"/>
      <c r="GJ18" s="43"/>
      <c r="GK18" s="43"/>
      <c r="GL18" s="43"/>
      <c r="GM18" s="43"/>
      <c r="GN18" s="43"/>
      <c r="GO18" s="43"/>
      <c r="GP18" s="43"/>
      <c r="GQ18" s="43"/>
      <c r="GR18" s="43"/>
      <c r="GS18" s="43"/>
      <c r="GT18" s="43"/>
      <c r="GU18" s="43"/>
      <c r="GV18" s="43"/>
      <c r="GW18" s="43"/>
      <c r="GX18" s="43"/>
      <c r="GY18" s="43"/>
      <c r="GZ18" s="43"/>
      <c r="HA18" s="43"/>
      <c r="HB18" s="43"/>
      <c r="HC18" s="43"/>
      <c r="HD18" s="43"/>
      <c r="HE18" s="43"/>
      <c r="HF18" s="43"/>
      <c r="HG18" s="43"/>
      <c r="HH18" s="43"/>
      <c r="HI18" s="43"/>
      <c r="HJ18" s="43"/>
      <c r="HK18" s="43"/>
      <c r="HL18" s="43"/>
      <c r="HM18" s="43"/>
      <c r="HN18" s="43"/>
      <c r="HO18" s="43"/>
      <c r="HP18" s="43"/>
      <c r="HQ18" s="43"/>
      <c r="HR18" s="43"/>
      <c r="HS18" s="43"/>
      <c r="HT18" s="43"/>
      <c r="HU18" s="43"/>
      <c r="HV18" s="43"/>
      <c r="HW18" s="43"/>
      <c r="HX18" s="43"/>
      <c r="HY18" s="43"/>
      <c r="HZ18" s="43"/>
      <c r="IA18" s="43"/>
      <c r="IB18" s="43"/>
      <c r="IC18" s="43"/>
      <c r="ID18" s="43"/>
      <c r="IE18" s="43"/>
      <c r="IF18" s="43"/>
      <c r="IG18" s="43"/>
      <c r="IH18" s="43"/>
      <c r="II18" s="43"/>
      <c r="IJ18" s="43"/>
      <c r="IK18" s="43"/>
      <c r="IL18" s="43"/>
      <c r="IM18" s="43"/>
      <c r="IN18" s="43"/>
      <c r="IO18" s="43"/>
      <c r="IP18" s="43"/>
      <c r="IQ18" s="43"/>
      <c r="IR18" s="43"/>
      <c r="IS18" s="43"/>
      <c r="IT18" s="43"/>
      <c r="IU18" s="43"/>
      <c r="IV18" s="43"/>
      <c r="IW18" s="43"/>
      <c r="IX18" s="43"/>
      <c r="IY18" s="43"/>
      <c r="IZ18" s="43"/>
      <c r="JA18" s="43"/>
      <c r="JB18" s="43"/>
      <c r="JC18" s="43"/>
      <c r="JD18" s="43"/>
      <c r="JE18" s="43"/>
      <c r="JF18" s="43"/>
      <c r="JG18" s="43"/>
      <c r="JH18" s="43"/>
      <c r="JI18" s="43"/>
      <c r="JJ18" s="43"/>
      <c r="JK18" s="43"/>
      <c r="JL18" s="43"/>
      <c r="JM18" s="43"/>
      <c r="JN18" s="43"/>
      <c r="JO18" s="43"/>
      <c r="JP18" s="43"/>
      <c r="JQ18" s="43"/>
      <c r="JR18" s="43"/>
      <c r="JS18" s="43"/>
      <c r="JT18" s="43"/>
      <c r="JU18" s="43"/>
      <c r="JV18" s="43"/>
      <c r="JW18" s="43"/>
      <c r="JX18" s="43"/>
      <c r="JY18" s="43"/>
      <c r="JZ18" s="43"/>
      <c r="KA18" s="43"/>
      <c r="KB18" s="43"/>
      <c r="KC18" s="43"/>
      <c r="KD18" s="43"/>
      <c r="KE18" s="43"/>
      <c r="KF18" s="43"/>
      <c r="KG18" s="43"/>
      <c r="KH18" s="43"/>
      <c r="KI18" s="43"/>
      <c r="KJ18" s="43"/>
      <c r="KK18" s="43"/>
      <c r="KL18" s="43"/>
      <c r="KM18" s="43"/>
      <c r="KN18" s="43"/>
      <c r="KO18" s="43"/>
      <c r="KP18" s="43"/>
      <c r="KQ18" s="43"/>
      <c r="KR18" s="43"/>
      <c r="KS18" s="43"/>
      <c r="KT18" s="43"/>
      <c r="KU18" s="43"/>
      <c r="KV18" s="43"/>
      <c r="KW18" s="43"/>
      <c r="KX18" s="43"/>
      <c r="KY18" s="43"/>
      <c r="KZ18" s="43"/>
      <c r="LA18" s="43"/>
      <c r="LB18" s="43"/>
      <c r="LC18" s="43"/>
      <c r="LD18" s="43"/>
      <c r="LE18" s="43"/>
      <c r="LF18" s="43"/>
      <c r="LG18" s="43"/>
      <c r="LH18" s="43"/>
      <c r="LI18" s="43"/>
      <c r="LJ18" s="43"/>
      <c r="LK18" s="43"/>
      <c r="LL18" s="43"/>
      <c r="LM18" s="43"/>
      <c r="LN18" s="43"/>
      <c r="LO18" s="43"/>
      <c r="LP18" s="43"/>
      <c r="LQ18" s="43"/>
      <c r="LR18" s="43"/>
      <c r="LS18" s="43"/>
      <c r="LT18" s="43"/>
      <c r="LU18" s="43"/>
      <c r="LV18" s="43"/>
      <c r="LW18" s="43"/>
      <c r="LX18" s="43"/>
      <c r="LY18" s="43"/>
      <c r="LZ18" s="43"/>
      <c r="MA18" s="43"/>
      <c r="MB18" s="43"/>
      <c r="MC18" s="43"/>
      <c r="MD18" s="43"/>
      <c r="ME18" s="43"/>
      <c r="MF18" s="43"/>
      <c r="MG18" s="43"/>
      <c r="MH18" s="43"/>
      <c r="MI18" s="43"/>
      <c r="MJ18" s="43"/>
      <c r="MK18" s="43"/>
      <c r="ML18" s="43"/>
      <c r="MM18" s="43"/>
      <c r="MN18" s="43"/>
      <c r="MO18" s="43"/>
      <c r="MP18" s="43"/>
      <c r="MQ18" s="43"/>
      <c r="MR18" s="43"/>
      <c r="MS18" s="43"/>
      <c r="MT18" s="43"/>
      <c r="MU18" s="43"/>
      <c r="MV18" s="43"/>
      <c r="MW18" s="43"/>
      <c r="MX18" s="43"/>
      <c r="MY18" s="43"/>
      <c r="MZ18" s="43"/>
      <c r="NA18" s="43"/>
      <c r="NB18" s="43"/>
      <c r="NC18" s="43"/>
      <c r="ND18" s="43"/>
      <c r="NE18" s="43"/>
      <c r="NF18" s="43"/>
      <c r="NG18" s="43"/>
      <c r="NH18" s="43"/>
      <c r="NI18" s="43"/>
      <c r="NJ18" s="43"/>
      <c r="NK18" s="43"/>
      <c r="NL18" s="43"/>
      <c r="NM18" s="43"/>
      <c r="NN18" s="43"/>
      <c r="NO18" s="43"/>
      <c r="NP18" s="43"/>
      <c r="NQ18" s="43"/>
      <c r="NR18" s="43"/>
      <c r="NS18" s="43"/>
      <c r="NT18" s="43"/>
      <c r="NU18" s="43"/>
      <c r="NV18" s="43"/>
      <c r="NW18" s="43"/>
      <c r="NX18" s="43"/>
      <c r="NY18" s="43"/>
      <c r="NZ18" s="43"/>
      <c r="OA18" s="43"/>
      <c r="OB18" s="43"/>
      <c r="OC18" s="43"/>
      <c r="OD18" s="43"/>
      <c r="OE18" s="43"/>
      <c r="OF18" s="43"/>
      <c r="OG18" s="43"/>
      <c r="OH18" s="43"/>
      <c r="OI18" s="43"/>
      <c r="OJ18" s="43"/>
      <c r="OK18" s="43"/>
      <c r="OL18" s="43"/>
      <c r="OM18" s="43"/>
      <c r="ON18" s="43"/>
      <c r="OO18" s="43"/>
      <c r="OP18" s="43"/>
      <c r="OQ18" s="43"/>
      <c r="OR18" s="43"/>
      <c r="OS18" s="43"/>
      <c r="OT18" s="43"/>
      <c r="OU18" s="43"/>
      <c r="OV18" s="43"/>
      <c r="OW18" s="43"/>
      <c r="OX18" s="43"/>
      <c r="OY18" s="43"/>
      <c r="OZ18" s="43"/>
      <c r="PA18" s="43"/>
      <c r="PB18" s="43"/>
      <c r="PC18" s="43"/>
      <c r="PD18" s="43"/>
      <c r="PE18" s="43"/>
      <c r="PF18" s="43"/>
      <c r="PG18" s="43"/>
      <c r="PH18" s="43"/>
      <c r="PI18" s="43"/>
      <c r="PJ18" s="43"/>
      <c r="PK18" s="43"/>
      <c r="PL18" s="43"/>
      <c r="PM18" s="43"/>
      <c r="PN18" s="43"/>
      <c r="PO18" s="43"/>
      <c r="PP18" s="43"/>
      <c r="PQ18" s="43"/>
      <c r="PR18" s="43"/>
      <c r="PS18" s="43"/>
      <c r="PT18" s="43"/>
      <c r="PU18" s="43"/>
      <c r="PV18" s="43"/>
      <c r="PW18" s="43"/>
      <c r="PX18" s="43"/>
      <c r="PY18" s="43"/>
      <c r="PZ18" s="43"/>
      <c r="QA18" s="43"/>
      <c r="QB18" s="43"/>
      <c r="QC18" s="43"/>
      <c r="QD18" s="43"/>
      <c r="QE18" s="43"/>
      <c r="QF18" s="43"/>
      <c r="QG18" s="43"/>
      <c r="QH18" s="43"/>
      <c r="QI18" s="43"/>
      <c r="QJ18" s="43"/>
      <c r="QK18" s="43"/>
      <c r="QL18" s="43"/>
      <c r="QM18" s="43"/>
      <c r="QN18" s="43"/>
      <c r="QO18" s="43"/>
      <c r="QP18" s="43"/>
      <c r="QQ18" s="43"/>
      <c r="QR18" s="43"/>
      <c r="QS18" s="43"/>
      <c r="QT18" s="43"/>
      <c r="QU18" s="43"/>
      <c r="QV18" s="43"/>
      <c r="QW18" s="43"/>
      <c r="QX18" s="43"/>
      <c r="QY18" s="43"/>
      <c r="QZ18" s="43"/>
      <c r="RA18" s="43"/>
      <c r="RB18" s="43"/>
      <c r="RC18" s="43"/>
      <c r="RD18" s="43"/>
      <c r="RE18" s="43"/>
      <c r="RF18" s="43"/>
      <c r="RG18" s="43"/>
      <c r="RH18" s="43"/>
      <c r="RI18" s="43"/>
      <c r="RJ18" s="43"/>
      <c r="RK18" s="43"/>
      <c r="RL18" s="43"/>
      <c r="RM18" s="43"/>
      <c r="RN18" s="43"/>
      <c r="RO18" s="43"/>
      <c r="RP18" s="43"/>
      <c r="RQ18" s="43"/>
      <c r="RR18" s="43"/>
      <c r="RS18" s="43"/>
      <c r="RT18" s="43"/>
      <c r="RU18" s="43"/>
      <c r="RV18" s="43"/>
      <c r="RW18" s="43"/>
      <c r="RX18" s="43"/>
      <c r="RY18" s="43"/>
      <c r="RZ18" s="43"/>
      <c r="SA18" s="43"/>
      <c r="SB18" s="43"/>
      <c r="SC18" s="43"/>
      <c r="SD18" s="43"/>
      <c r="SE18" s="43"/>
      <c r="SF18" s="43"/>
      <c r="SG18" s="43"/>
      <c r="SH18" s="43"/>
      <c r="SI18" s="43"/>
      <c r="SJ18" s="43"/>
      <c r="SK18" s="43"/>
      <c r="SL18" s="43"/>
      <c r="SM18" s="43"/>
      <c r="SN18" s="43"/>
      <c r="SO18" s="43"/>
      <c r="SP18" s="43"/>
      <c r="SQ18" s="43"/>
      <c r="SR18" s="43"/>
      <c r="SS18" s="43"/>
      <c r="ST18" s="43"/>
      <c r="SU18" s="43"/>
      <c r="SV18" s="43"/>
      <c r="SW18" s="43"/>
      <c r="SX18" s="43"/>
      <c r="SY18" s="43"/>
      <c r="SZ18" s="43"/>
      <c r="TA18" s="43"/>
      <c r="TB18" s="43"/>
      <c r="TC18" s="43"/>
      <c r="TD18" s="43"/>
      <c r="TE18" s="43"/>
      <c r="TF18" s="43"/>
      <c r="TG18" s="43"/>
      <c r="TH18" s="43"/>
      <c r="TI18" s="43"/>
      <c r="TJ18" s="43"/>
      <c r="TK18" s="43"/>
      <c r="TL18" s="43"/>
      <c r="TM18" s="43"/>
      <c r="TN18" s="43"/>
      <c r="TO18" s="43"/>
      <c r="TP18" s="43"/>
      <c r="TQ18" s="43"/>
      <c r="TR18" s="43"/>
      <c r="TS18" s="43"/>
      <c r="TT18" s="43"/>
      <c r="TU18" s="43"/>
      <c r="TV18" s="43"/>
      <c r="TW18" s="43"/>
      <c r="TX18" s="43"/>
      <c r="TY18" s="43"/>
      <c r="TZ18" s="43"/>
      <c r="UA18" s="43"/>
      <c r="UB18" s="43"/>
      <c r="UC18" s="43"/>
      <c r="UD18" s="43"/>
      <c r="UE18" s="43"/>
      <c r="UF18" s="43"/>
      <c r="UG18" s="43"/>
      <c r="UH18" s="43"/>
      <c r="UI18" s="43"/>
      <c r="UJ18" s="43"/>
      <c r="UK18" s="43"/>
      <c r="UL18" s="43"/>
      <c r="UM18" s="43"/>
      <c r="UN18" s="43"/>
      <c r="UO18" s="43"/>
      <c r="UP18" s="43"/>
      <c r="UQ18" s="43"/>
      <c r="UR18" s="43"/>
      <c r="US18" s="43"/>
      <c r="UT18" s="43"/>
      <c r="UU18" s="43"/>
      <c r="UV18" s="43"/>
      <c r="UW18" s="43"/>
      <c r="UX18" s="43"/>
      <c r="UY18" s="43"/>
      <c r="UZ18" s="43"/>
      <c r="VA18" s="43"/>
      <c r="VB18" s="43"/>
      <c r="VC18" s="43"/>
      <c r="VD18" s="43"/>
      <c r="VE18" s="43"/>
      <c r="VF18" s="43"/>
      <c r="VG18" s="43"/>
      <c r="VH18" s="43"/>
      <c r="VI18" s="43"/>
      <c r="VJ18" s="43"/>
      <c r="VK18" s="43"/>
      <c r="VL18" s="43"/>
      <c r="VM18" s="43"/>
      <c r="VN18" s="43"/>
      <c r="VO18" s="43"/>
      <c r="VP18" s="43"/>
      <c r="VQ18" s="43"/>
      <c r="VR18" s="43"/>
      <c r="VS18" s="43"/>
      <c r="VT18" s="43"/>
      <c r="VU18" s="43"/>
      <c r="VV18" s="43"/>
      <c r="VW18" s="43"/>
      <c r="VX18" s="43"/>
      <c r="VY18" s="43"/>
      <c r="VZ18" s="43"/>
      <c r="WA18" s="43"/>
      <c r="WB18" s="43"/>
      <c r="WC18" s="43"/>
      <c r="WD18" s="43"/>
      <c r="WE18" s="43"/>
      <c r="WF18" s="43"/>
      <c r="WG18" s="43"/>
      <c r="WH18" s="43"/>
      <c r="WI18" s="43"/>
      <c r="WJ18" s="43"/>
      <c r="WK18" s="43"/>
      <c r="WL18" s="43"/>
      <c r="WM18" s="43"/>
      <c r="WN18" s="43"/>
      <c r="WO18" s="43"/>
      <c r="WP18" s="43"/>
      <c r="WQ18" s="43"/>
      <c r="WR18" s="43"/>
      <c r="WS18" s="43"/>
      <c r="WT18" s="43"/>
      <c r="WU18" s="43"/>
      <c r="WV18" s="43"/>
      <c r="WW18" s="43"/>
      <c r="WX18" s="43"/>
      <c r="WY18" s="43"/>
      <c r="WZ18" s="43"/>
      <c r="XA18" s="43"/>
      <c r="XB18" s="43"/>
      <c r="XC18" s="43"/>
      <c r="XD18" s="43"/>
      <c r="XE18" s="43"/>
      <c r="XF18" s="43"/>
      <c r="XG18" s="43"/>
      <c r="XH18" s="43"/>
      <c r="XI18" s="43"/>
      <c r="XJ18" s="43"/>
      <c r="XK18" s="43"/>
      <c r="XL18" s="43"/>
      <c r="XM18" s="43"/>
      <c r="XN18" s="43"/>
      <c r="XO18" s="43"/>
      <c r="XP18" s="43"/>
      <c r="XQ18" s="43"/>
      <c r="XR18" s="43"/>
      <c r="XS18" s="43"/>
      <c r="XT18" s="43"/>
      <c r="XU18" s="43"/>
      <c r="XV18" s="43"/>
      <c r="XW18" s="43"/>
      <c r="XX18" s="43"/>
      <c r="XY18" s="43"/>
      <c r="XZ18" s="43"/>
      <c r="YA18" s="43"/>
      <c r="YB18" s="43"/>
      <c r="YC18" s="43"/>
      <c r="YD18" s="43"/>
      <c r="YE18" s="43"/>
      <c r="YF18" s="43"/>
      <c r="YG18" s="43"/>
      <c r="YH18" s="43"/>
      <c r="YI18" s="43"/>
      <c r="YJ18" s="43"/>
      <c r="YK18" s="43"/>
      <c r="YL18" s="43"/>
      <c r="YM18" s="43"/>
      <c r="YN18" s="43"/>
      <c r="YO18" s="43"/>
      <c r="YP18" s="43"/>
      <c r="YQ18" s="43"/>
      <c r="YR18" s="43"/>
      <c r="YS18" s="43"/>
      <c r="YT18" s="43"/>
      <c r="YU18" s="43"/>
      <c r="YV18" s="43"/>
      <c r="YW18" s="43"/>
      <c r="YX18" s="43"/>
      <c r="YY18" s="43"/>
      <c r="YZ18" s="43"/>
      <c r="ZA18" s="43"/>
      <c r="ZB18" s="43"/>
      <c r="ZC18" s="43"/>
      <c r="ZD18" s="43"/>
      <c r="ZE18" s="43"/>
      <c r="ZF18" s="43"/>
      <c r="ZG18" s="43"/>
      <c r="ZH18" s="43"/>
      <c r="ZI18" s="43"/>
      <c r="ZJ18" s="43"/>
      <c r="ZK18" s="43"/>
      <c r="ZL18" s="43"/>
      <c r="ZM18" s="43"/>
      <c r="ZN18" s="43"/>
      <c r="ZO18" s="43"/>
      <c r="ZP18" s="43"/>
      <c r="ZQ18" s="43"/>
      <c r="ZR18" s="43"/>
      <c r="ZS18" s="43"/>
      <c r="ZT18" s="43"/>
      <c r="ZU18" s="43"/>
      <c r="ZV18" s="43"/>
      <c r="ZW18" s="43"/>
      <c r="ZX18" s="43"/>
      <c r="ZY18" s="43"/>
      <c r="ZZ18" s="43"/>
      <c r="AAA18" s="43"/>
      <c r="AAB18" s="43"/>
      <c r="AAC18" s="43"/>
      <c r="AAD18" s="43"/>
      <c r="AAE18" s="43"/>
      <c r="AAF18" s="43"/>
      <c r="AAG18" s="43"/>
      <c r="AAH18" s="43"/>
      <c r="AAI18" s="43"/>
      <c r="AAJ18" s="43"/>
      <c r="AAK18" s="43"/>
      <c r="AAL18" s="43"/>
      <c r="AAM18" s="43"/>
      <c r="AAN18" s="43"/>
      <c r="AAO18" s="43"/>
      <c r="AAP18" s="43"/>
      <c r="AAQ18" s="43"/>
      <c r="AAR18" s="43"/>
      <c r="AAS18" s="43"/>
      <c r="AAT18" s="43"/>
      <c r="AAU18" s="43"/>
      <c r="AAV18" s="43"/>
      <c r="AAW18" s="43"/>
      <c r="AAX18" s="43"/>
      <c r="AAY18" s="43"/>
      <c r="AAZ18" s="43"/>
      <c r="ABA18" s="43"/>
      <c r="ABB18" s="43"/>
      <c r="ABC18" s="43"/>
      <c r="ABD18" s="43"/>
      <c r="ABE18" s="43"/>
      <c r="ABF18" s="43"/>
      <c r="ABG18" s="43"/>
      <c r="ABH18" s="43"/>
      <c r="ABI18" s="43"/>
      <c r="ABJ18" s="43"/>
      <c r="ABK18" s="43"/>
      <c r="ABL18" s="43"/>
      <c r="ABM18" s="43"/>
      <c r="ABN18" s="43"/>
      <c r="ABO18" s="43"/>
      <c r="ABP18" s="43"/>
      <c r="ABQ18" s="43"/>
      <c r="ABR18" s="43"/>
      <c r="ABS18" s="43"/>
      <c r="ABT18" s="43"/>
      <c r="ABU18" s="43"/>
      <c r="ABV18" s="43"/>
      <c r="ABW18" s="43"/>
      <c r="ABX18" s="43"/>
      <c r="ABY18" s="43"/>
      <c r="ABZ18" s="43"/>
      <c r="ACA18" s="43"/>
      <c r="ACB18" s="43"/>
      <c r="ACC18" s="43"/>
      <c r="ACD18" s="43"/>
      <c r="ACE18" s="43"/>
      <c r="ACF18" s="43"/>
      <c r="ACG18" s="43"/>
      <c r="ACH18" s="43"/>
      <c r="ACI18" s="43"/>
      <c r="ACJ18" s="43"/>
      <c r="ACK18" s="43"/>
      <c r="ACL18" s="43"/>
      <c r="ACM18" s="43"/>
      <c r="ACN18" s="43"/>
      <c r="ACO18" s="43"/>
      <c r="ACP18" s="43"/>
      <c r="ACQ18" s="43"/>
      <c r="ACR18" s="43"/>
      <c r="ACS18" s="43"/>
      <c r="ACT18" s="43"/>
      <c r="ACU18" s="43"/>
      <c r="ACV18" s="43"/>
      <c r="ACW18" s="43"/>
      <c r="ACX18" s="43"/>
      <c r="ACY18" s="43"/>
      <c r="ACZ18" s="43"/>
      <c r="ADA18" s="43"/>
      <c r="ADB18" s="43"/>
      <c r="ADC18" s="43"/>
      <c r="ADD18" s="43"/>
      <c r="ADE18" s="43"/>
      <c r="ADF18" s="43"/>
      <c r="ADG18" s="43"/>
      <c r="ADH18" s="43"/>
      <c r="ADI18" s="43"/>
      <c r="ADJ18" s="43"/>
      <c r="ADK18" s="43"/>
      <c r="ADL18" s="43"/>
      <c r="ADM18" s="43"/>
      <c r="ADN18" s="43"/>
      <c r="ADO18" s="43"/>
      <c r="ADP18" s="43"/>
      <c r="ADQ18" s="43"/>
      <c r="ADR18" s="43"/>
      <c r="ADS18" s="43"/>
      <c r="ADT18" s="43"/>
      <c r="ADU18" s="43"/>
      <c r="ADV18" s="43"/>
      <c r="ADW18" s="43"/>
      <c r="ADX18" s="43"/>
      <c r="ADY18" s="43"/>
      <c r="ADZ18" s="43"/>
      <c r="AEA18" s="43"/>
      <c r="AEB18" s="43"/>
      <c r="AEC18" s="43"/>
      <c r="AED18" s="43"/>
      <c r="AEE18" s="43"/>
      <c r="AEF18" s="43"/>
      <c r="AEG18" s="43"/>
      <c r="AEH18" s="43"/>
      <c r="AEI18" s="43"/>
      <c r="AEJ18" s="43"/>
      <c r="AEK18" s="43"/>
      <c r="AEL18" s="43"/>
      <c r="AEM18" s="43"/>
      <c r="AEN18" s="43"/>
      <c r="AEO18" s="43"/>
      <c r="AEP18" s="43"/>
      <c r="AEQ18" s="43"/>
      <c r="AER18" s="43"/>
      <c r="AES18" s="43"/>
      <c r="AET18" s="43"/>
      <c r="AEU18" s="43"/>
      <c r="AEV18" s="43"/>
      <c r="AEW18" s="43"/>
      <c r="AEX18" s="43"/>
      <c r="AEY18" s="43"/>
      <c r="AEZ18" s="43"/>
      <c r="AFA18" s="43"/>
      <c r="AFB18" s="43"/>
      <c r="AFC18" s="43"/>
      <c r="AFD18" s="43"/>
      <c r="AFE18" s="43"/>
      <c r="AFF18" s="43"/>
      <c r="AFG18" s="43"/>
      <c r="AFH18" s="43"/>
      <c r="AFI18" s="43"/>
      <c r="AFJ18" s="43"/>
      <c r="AFK18" s="43"/>
      <c r="AFL18" s="43"/>
      <c r="AFM18" s="43"/>
      <c r="AFN18" s="43"/>
      <c r="AFO18" s="43"/>
      <c r="AFP18" s="43"/>
      <c r="AFQ18" s="43"/>
      <c r="AFR18" s="43"/>
      <c r="AFS18" s="43"/>
      <c r="AFT18" s="43"/>
      <c r="AFU18" s="43"/>
      <c r="AFV18" s="43"/>
      <c r="AFW18" s="43"/>
      <c r="AFX18" s="43"/>
      <c r="AFY18" s="43"/>
      <c r="AFZ18" s="43"/>
      <c r="AGA18" s="43"/>
      <c r="AGB18" s="43"/>
      <c r="AGC18" s="43"/>
      <c r="AGD18" s="43"/>
      <c r="AGE18" s="43"/>
      <c r="AGF18" s="43"/>
      <c r="AGG18" s="43"/>
      <c r="AGH18" s="43"/>
      <c r="AGI18" s="43"/>
      <c r="AGJ18" s="43"/>
      <c r="AGK18" s="43"/>
      <c r="AGL18" s="43"/>
      <c r="AGM18" s="43"/>
      <c r="AGN18" s="43"/>
      <c r="AGO18" s="43"/>
      <c r="AGP18" s="43"/>
      <c r="AGQ18" s="43"/>
      <c r="AGR18" s="43"/>
      <c r="AGS18" s="43"/>
      <c r="AGT18" s="43"/>
      <c r="AGU18" s="43"/>
      <c r="AGV18" s="43"/>
      <c r="AGW18" s="43"/>
      <c r="AGX18" s="43"/>
      <c r="AGY18" s="43"/>
      <c r="AGZ18" s="43"/>
      <c r="AHA18" s="43"/>
      <c r="AHB18" s="43"/>
      <c r="AHC18" s="43"/>
      <c r="AHD18" s="43"/>
      <c r="AHE18" s="43"/>
      <c r="AHF18" s="43"/>
      <c r="AHG18" s="43"/>
      <c r="AHH18" s="43"/>
      <c r="AHI18" s="43"/>
      <c r="AHJ18" s="43"/>
      <c r="AHK18" s="43"/>
      <c r="AHL18" s="43"/>
      <c r="AHM18" s="43"/>
      <c r="AHN18" s="43"/>
      <c r="AHO18" s="43"/>
      <c r="AHP18" s="43"/>
      <c r="AHQ18" s="43"/>
      <c r="AHR18" s="43"/>
      <c r="AHS18" s="43"/>
      <c r="AHT18" s="43"/>
      <c r="AHU18" s="43"/>
      <c r="AHV18" s="43"/>
      <c r="AHW18" s="43"/>
      <c r="AHX18" s="43"/>
      <c r="AHY18" s="43"/>
      <c r="AHZ18" s="43"/>
      <c r="AIA18" s="43"/>
      <c r="AIB18" s="43"/>
      <c r="AIC18" s="43"/>
      <c r="AID18" s="43"/>
      <c r="AIE18" s="43"/>
      <c r="AIF18" s="43"/>
      <c r="AIG18" s="43"/>
      <c r="AIH18" s="43"/>
      <c r="AII18" s="43"/>
      <c r="AIJ18" s="43"/>
      <c r="AIK18" s="43"/>
      <c r="AIL18" s="43"/>
      <c r="AIM18" s="43"/>
      <c r="AIN18" s="43"/>
      <c r="AIO18" s="43"/>
      <c r="AIP18" s="43"/>
      <c r="AIQ18" s="43"/>
      <c r="AIR18" s="43"/>
      <c r="AIS18" s="43"/>
      <c r="AIT18" s="43"/>
      <c r="AIU18" s="43"/>
      <c r="AIV18" s="43"/>
      <c r="AIW18" s="43"/>
      <c r="AIX18" s="43"/>
      <c r="AIY18" s="43"/>
      <c r="AIZ18" s="43"/>
      <c r="AJA18" s="43"/>
      <c r="AJB18" s="43"/>
      <c r="AJC18" s="43"/>
      <c r="AJD18" s="43"/>
      <c r="AJE18" s="43"/>
      <c r="AJF18" s="43"/>
      <c r="AJG18" s="43"/>
      <c r="AJH18" s="43"/>
      <c r="AJI18" s="43"/>
      <c r="AJJ18" s="43"/>
      <c r="AJK18" s="43"/>
      <c r="AJL18" s="43"/>
      <c r="AJM18" s="43"/>
      <c r="AJN18" s="43"/>
      <c r="AJO18" s="43"/>
      <c r="AJP18" s="43"/>
      <c r="AJQ18" s="43"/>
      <c r="AJR18" s="43"/>
      <c r="AJS18" s="43"/>
      <c r="AJT18" s="43"/>
      <c r="AJU18" s="43"/>
      <c r="AJV18" s="43"/>
      <c r="AJW18" s="43"/>
      <c r="AJX18" s="43"/>
      <c r="AJY18" s="43"/>
      <c r="AJZ18" s="43"/>
      <c r="AKA18" s="43"/>
      <c r="AKB18" s="43"/>
      <c r="AKC18" s="43"/>
      <c r="AKD18" s="43"/>
      <c r="AKE18" s="43"/>
      <c r="AKF18" s="43"/>
      <c r="AKG18" s="43"/>
      <c r="AKH18" s="43"/>
      <c r="AKI18" s="43"/>
      <c r="AKJ18" s="43"/>
      <c r="AKK18" s="43"/>
      <c r="AKL18" s="43"/>
      <c r="AKM18" s="43"/>
      <c r="AKN18" s="43"/>
      <c r="AKO18" s="43"/>
      <c r="AKP18" s="43"/>
      <c r="AKQ18" s="43"/>
      <c r="AKR18" s="43"/>
      <c r="AKS18" s="43"/>
      <c r="AKT18" s="43"/>
      <c r="AKU18" s="43"/>
      <c r="AKV18" s="43"/>
      <c r="AKW18" s="43"/>
      <c r="AKX18" s="43"/>
      <c r="AKY18" s="43"/>
      <c r="AKZ18" s="43"/>
      <c r="ALA18" s="43"/>
      <c r="ALB18" s="43"/>
      <c r="ALC18" s="43"/>
      <c r="ALD18" s="43"/>
      <c r="ALE18" s="43"/>
      <c r="ALF18" s="43"/>
      <c r="ALG18" s="43"/>
      <c r="ALH18" s="43"/>
      <c r="ALI18" s="43"/>
      <c r="ALJ18" s="43"/>
      <c r="ALK18" s="43"/>
      <c r="ALL18" s="43"/>
      <c r="ALM18" s="43"/>
      <c r="ALN18" s="43"/>
      <c r="ALO18" s="43"/>
      <c r="ALP18" s="43"/>
      <c r="ALQ18" s="43"/>
      <c r="ALR18" s="43"/>
      <c r="ALS18" s="43"/>
      <c r="ALT18" s="43"/>
      <c r="ALU18" s="43"/>
      <c r="ALV18" s="43"/>
      <c r="ALW18" s="43"/>
      <c r="ALX18" s="43"/>
      <c r="ALY18" s="43"/>
      <c r="ALZ18" s="43"/>
      <c r="AMA18" s="43"/>
      <c r="AMB18" s="43"/>
      <c r="AMC18" s="43"/>
      <c r="AMD18" s="43"/>
      <c r="AME18" s="43"/>
      <c r="AMF18" s="43"/>
      <c r="AMG18" s="43"/>
      <c r="AMH18" s="43"/>
      <c r="AMI18" s="43"/>
      <c r="AMJ18" s="43"/>
      <c r="AMK18" s="43"/>
      <c r="AML18" s="43"/>
      <c r="AMM18" s="43"/>
      <c r="AMN18" s="43"/>
      <c r="AMO18" s="43"/>
      <c r="AMP18" s="43"/>
      <c r="AMQ18" s="43"/>
      <c r="AMR18" s="43"/>
      <c r="AMS18" s="43"/>
      <c r="AMT18" s="43"/>
      <c r="AMU18" s="43"/>
      <c r="AMV18" s="43"/>
      <c r="AMW18" s="43"/>
      <c r="AMX18" s="43"/>
      <c r="AMY18" s="43"/>
      <c r="AMZ18" s="43"/>
      <c r="ANA18" s="43"/>
      <c r="ANB18" s="43"/>
      <c r="ANC18" s="43"/>
      <c r="AND18" s="43"/>
      <c r="ANE18" s="43"/>
      <c r="ANF18" s="43"/>
      <c r="ANG18" s="43"/>
      <c r="ANH18" s="43"/>
      <c r="ANI18" s="43"/>
      <c r="ANJ18" s="43"/>
      <c r="ANK18" s="43"/>
      <c r="ANL18" s="43"/>
      <c r="ANM18" s="43"/>
      <c r="ANN18" s="43"/>
      <c r="ANO18" s="43"/>
      <c r="ANP18" s="43"/>
      <c r="ANQ18" s="43"/>
      <c r="ANR18" s="43"/>
      <c r="ANS18" s="43"/>
      <c r="ANT18" s="43"/>
      <c r="ANU18" s="43"/>
      <c r="ANV18" s="43"/>
      <c r="ANW18" s="43"/>
      <c r="ANX18" s="43"/>
      <c r="ANY18" s="43"/>
      <c r="ANZ18" s="43"/>
      <c r="AOA18" s="43"/>
      <c r="AOB18" s="43"/>
      <c r="AOC18" s="43"/>
      <c r="AOD18" s="43"/>
      <c r="AOE18" s="43"/>
      <c r="AOF18" s="43"/>
      <c r="AOG18" s="43"/>
      <c r="AOH18" s="43"/>
      <c r="AOI18" s="43"/>
      <c r="AOJ18" s="43"/>
      <c r="AOK18" s="43"/>
      <c r="AOL18" s="43"/>
      <c r="AOM18" s="43"/>
      <c r="AON18" s="43"/>
      <c r="AOO18" s="43"/>
      <c r="AOP18" s="43"/>
      <c r="AOQ18" s="43"/>
      <c r="AOR18" s="43"/>
      <c r="AOS18" s="43"/>
      <c r="AOT18" s="43"/>
      <c r="AOU18" s="43"/>
      <c r="AOV18" s="43"/>
      <c r="AOW18" s="43"/>
      <c r="AOX18" s="43"/>
      <c r="AOY18" s="43"/>
      <c r="AOZ18" s="43"/>
      <c r="APA18" s="43"/>
      <c r="APB18" s="43"/>
      <c r="APC18" s="43"/>
      <c r="APD18" s="43"/>
      <c r="APE18" s="43"/>
      <c r="APF18" s="43"/>
      <c r="APG18" s="43"/>
      <c r="APH18" s="43"/>
      <c r="API18" s="43"/>
      <c r="APJ18" s="43"/>
      <c r="APK18" s="43"/>
      <c r="APL18" s="43"/>
      <c r="APM18" s="43"/>
      <c r="APN18" s="43"/>
      <c r="APO18" s="43"/>
      <c r="APP18" s="43"/>
      <c r="APQ18" s="43"/>
      <c r="APR18" s="43"/>
      <c r="APS18" s="43"/>
      <c r="APT18" s="43"/>
      <c r="APU18" s="43"/>
      <c r="APV18" s="43"/>
      <c r="APW18" s="43"/>
      <c r="APX18" s="43"/>
      <c r="APY18" s="43"/>
      <c r="APZ18" s="43"/>
      <c r="AQA18" s="43"/>
      <c r="AQB18" s="43"/>
      <c r="AQC18" s="43"/>
      <c r="AQD18" s="43"/>
      <c r="AQE18" s="43"/>
      <c r="AQF18" s="43"/>
      <c r="AQG18" s="43"/>
      <c r="AQH18" s="43"/>
      <c r="AQI18" s="43"/>
      <c r="AQJ18" s="43"/>
      <c r="AQK18" s="43"/>
      <c r="AQL18" s="43"/>
      <c r="AQM18" s="43"/>
      <c r="AQN18" s="43"/>
      <c r="AQO18" s="43"/>
      <c r="AQP18" s="43"/>
      <c r="AQQ18" s="43"/>
      <c r="AQR18" s="43"/>
      <c r="AQS18" s="43"/>
      <c r="AQT18" s="43"/>
      <c r="AQU18" s="43"/>
      <c r="AQV18" s="43"/>
      <c r="AQW18" s="43"/>
      <c r="AQX18" s="43"/>
      <c r="AQY18" s="43"/>
      <c r="AQZ18" s="43"/>
      <c r="ARA18" s="43"/>
      <c r="ARB18" s="43"/>
      <c r="ARC18" s="43"/>
      <c r="ARD18" s="43"/>
      <c r="ARE18" s="43"/>
      <c r="ARF18" s="43"/>
      <c r="ARG18" s="43"/>
      <c r="ARH18" s="43"/>
      <c r="ARI18" s="43"/>
      <c r="ARJ18" s="43"/>
      <c r="ARK18" s="43"/>
      <c r="ARL18" s="43"/>
      <c r="ARM18" s="43"/>
      <c r="ARN18" s="43"/>
      <c r="ARO18" s="43"/>
      <c r="ARP18" s="43"/>
      <c r="ARQ18" s="43"/>
      <c r="ARR18" s="43"/>
      <c r="ARS18" s="43"/>
      <c r="ART18" s="43"/>
      <c r="ARU18" s="43"/>
      <c r="ARV18" s="43"/>
      <c r="ARW18" s="43"/>
      <c r="ARX18" s="43"/>
      <c r="ARY18" s="43"/>
      <c r="ARZ18" s="43"/>
      <c r="ASA18" s="43"/>
      <c r="ASB18" s="43"/>
      <c r="ASC18" s="43"/>
      <c r="ASD18" s="43"/>
      <c r="ASE18" s="43"/>
      <c r="ASF18" s="43"/>
      <c r="ASG18" s="43"/>
      <c r="ASH18" s="43"/>
      <c r="ASI18" s="43"/>
      <c r="ASJ18" s="43"/>
      <c r="ASK18" s="43"/>
      <c r="ASL18" s="43"/>
      <c r="ASM18" s="43"/>
      <c r="ASN18" s="43"/>
      <c r="ASO18" s="43"/>
      <c r="ASP18" s="43"/>
      <c r="ASQ18" s="43"/>
      <c r="ASR18" s="43"/>
      <c r="ASS18" s="43"/>
      <c r="AST18" s="43"/>
      <c r="ASU18" s="43"/>
      <c r="ASV18" s="43"/>
      <c r="ASW18" s="43"/>
      <c r="ASX18" s="43"/>
      <c r="ASY18" s="43"/>
      <c r="ASZ18" s="43"/>
      <c r="ATA18" s="43"/>
      <c r="ATB18" s="43"/>
      <c r="ATC18" s="43"/>
      <c r="ATD18" s="43"/>
      <c r="ATE18" s="43"/>
      <c r="ATF18" s="43"/>
      <c r="ATG18" s="43"/>
      <c r="ATH18" s="43"/>
      <c r="ATI18" s="43"/>
      <c r="ATJ18" s="43"/>
      <c r="ATK18" s="43"/>
      <c r="ATL18" s="43"/>
      <c r="ATM18" s="43"/>
      <c r="ATN18" s="43"/>
      <c r="ATO18" s="43"/>
      <c r="ATP18" s="43"/>
      <c r="ATQ18" s="43"/>
      <c r="ATR18" s="43"/>
      <c r="ATS18" s="43"/>
      <c r="ATT18" s="43"/>
      <c r="ATU18" s="43"/>
      <c r="ATV18" s="43"/>
      <c r="ATW18" s="43"/>
      <c r="ATX18" s="43"/>
      <c r="ATY18" s="43"/>
      <c r="ATZ18" s="43"/>
      <c r="AUA18" s="43"/>
      <c r="AUB18" s="43"/>
      <c r="AUC18" s="43"/>
      <c r="AUD18" s="43"/>
      <c r="AUE18" s="43"/>
      <c r="AUF18" s="43"/>
      <c r="AUG18" s="43"/>
      <c r="AUH18" s="43"/>
      <c r="AUI18" s="43"/>
      <c r="AUJ18" s="43"/>
      <c r="AUK18" s="43"/>
      <c r="AUL18" s="43"/>
      <c r="AUM18" s="43"/>
      <c r="AUN18" s="43"/>
      <c r="AUO18" s="43"/>
      <c r="AUP18" s="43"/>
      <c r="AUQ18" s="43"/>
      <c r="AUR18" s="43"/>
      <c r="AUS18" s="43"/>
      <c r="AUT18" s="43"/>
      <c r="AUU18" s="43"/>
      <c r="AUV18" s="43"/>
      <c r="AUW18" s="43"/>
      <c r="AUX18" s="43"/>
      <c r="AUY18" s="43"/>
      <c r="AUZ18" s="43"/>
      <c r="AVA18" s="43"/>
      <c r="AVB18" s="43"/>
      <c r="AVC18" s="43"/>
      <c r="AVD18" s="43"/>
      <c r="AVE18" s="43"/>
      <c r="AVF18" s="43"/>
      <c r="AVG18" s="43"/>
      <c r="AVH18" s="43"/>
      <c r="AVI18" s="43"/>
      <c r="AVJ18" s="43"/>
      <c r="AVK18" s="43"/>
      <c r="AVL18" s="43"/>
      <c r="AVM18" s="43"/>
      <c r="AVN18" s="43"/>
      <c r="AVO18" s="43"/>
      <c r="AVP18" s="43"/>
      <c r="AVQ18" s="43"/>
      <c r="AVR18" s="43"/>
      <c r="AVS18" s="43"/>
      <c r="AVT18" s="43"/>
      <c r="AVU18" s="43"/>
      <c r="AVV18" s="43"/>
      <c r="AVW18" s="43"/>
      <c r="AVX18" s="43"/>
      <c r="AVY18" s="43"/>
      <c r="AVZ18" s="43"/>
      <c r="AWA18" s="43"/>
      <c r="AWB18" s="43"/>
      <c r="AWC18" s="43"/>
      <c r="AWD18" s="43"/>
      <c r="AWE18" s="43"/>
      <c r="AWF18" s="43"/>
      <c r="AWG18" s="43"/>
      <c r="AWH18" s="43"/>
      <c r="AWI18" s="43"/>
      <c r="AWJ18" s="43"/>
      <c r="AWK18" s="43"/>
      <c r="AWL18" s="43"/>
      <c r="AWM18" s="43"/>
      <c r="AWN18" s="43"/>
      <c r="AWO18" s="43"/>
      <c r="AWP18" s="43"/>
      <c r="AWQ18" s="43"/>
      <c r="AWR18" s="43"/>
      <c r="AWS18" s="43"/>
      <c r="AWT18" s="43"/>
      <c r="AWU18" s="43"/>
      <c r="AWV18" s="43"/>
      <c r="AWW18" s="43"/>
      <c r="AWX18" s="43"/>
      <c r="AWY18" s="43"/>
      <c r="AWZ18" s="43"/>
      <c r="AXA18" s="43"/>
      <c r="AXB18" s="43"/>
      <c r="AXC18" s="43"/>
      <c r="AXD18" s="43"/>
      <c r="AXE18" s="43"/>
      <c r="AXF18" s="43"/>
      <c r="AXG18" s="43"/>
      <c r="AXH18" s="43"/>
      <c r="AXI18" s="43"/>
      <c r="AXJ18" s="43"/>
      <c r="AXK18" s="43"/>
      <c r="AXL18" s="43"/>
      <c r="AXM18" s="43"/>
      <c r="AXN18" s="43"/>
      <c r="AXO18" s="43"/>
      <c r="AXP18" s="43"/>
      <c r="AXQ18" s="43"/>
      <c r="AXR18" s="43"/>
      <c r="AXS18" s="43"/>
      <c r="AXT18" s="43"/>
      <c r="AXU18" s="43"/>
      <c r="AXV18" s="43"/>
      <c r="AXW18" s="43"/>
      <c r="AXX18" s="43"/>
      <c r="AXY18" s="43"/>
      <c r="AXZ18" s="43"/>
      <c r="AYA18" s="43"/>
      <c r="AYB18" s="43"/>
      <c r="AYC18" s="43"/>
      <c r="AYD18" s="43"/>
      <c r="AYE18" s="43"/>
      <c r="AYF18" s="43"/>
      <c r="AYG18" s="43"/>
      <c r="AYH18" s="43"/>
      <c r="AYI18" s="43"/>
      <c r="AYJ18" s="43"/>
      <c r="AYK18" s="43"/>
      <c r="AYL18" s="43"/>
      <c r="AYM18" s="43"/>
      <c r="AYN18" s="43"/>
      <c r="AYO18" s="43"/>
      <c r="AYP18" s="43"/>
      <c r="AYQ18" s="43"/>
      <c r="AYR18" s="43"/>
      <c r="AYS18" s="43"/>
      <c r="AYT18" s="43"/>
      <c r="AYU18" s="43"/>
      <c r="AYV18" s="43"/>
      <c r="AYW18" s="43"/>
      <c r="AYX18" s="43"/>
      <c r="AYY18" s="43"/>
      <c r="AYZ18" s="43"/>
      <c r="AZA18" s="43"/>
      <c r="AZB18" s="43"/>
      <c r="AZC18" s="43"/>
      <c r="AZD18" s="43"/>
      <c r="AZE18" s="43"/>
      <c r="AZF18" s="43"/>
      <c r="AZG18" s="43"/>
      <c r="AZH18" s="43"/>
      <c r="AZI18" s="43"/>
      <c r="AZJ18" s="43"/>
      <c r="AZK18" s="43"/>
      <c r="AZL18" s="43"/>
      <c r="AZM18" s="43"/>
      <c r="AZN18" s="43"/>
      <c r="AZO18" s="43"/>
      <c r="AZP18" s="43"/>
      <c r="AZQ18" s="43"/>
      <c r="AZR18" s="43"/>
      <c r="AZS18" s="43"/>
      <c r="AZT18" s="43"/>
      <c r="AZU18" s="43"/>
      <c r="AZV18" s="43"/>
      <c r="AZW18" s="43"/>
      <c r="AZX18" s="43"/>
      <c r="AZY18" s="43"/>
      <c r="AZZ18" s="43"/>
      <c r="BAA18" s="43"/>
      <c r="BAB18" s="43"/>
      <c r="BAC18" s="43"/>
      <c r="BAD18" s="43"/>
      <c r="BAE18" s="43"/>
      <c r="BAF18" s="43"/>
      <c r="BAG18" s="43"/>
      <c r="BAH18" s="43"/>
      <c r="BAI18" s="43"/>
      <c r="BAJ18" s="43"/>
      <c r="BAK18" s="43"/>
      <c r="BAL18" s="43"/>
      <c r="BAM18" s="43"/>
      <c r="BAN18" s="43"/>
      <c r="BAO18" s="43"/>
      <c r="BAP18" s="43"/>
      <c r="BAQ18" s="43"/>
      <c r="BAR18" s="43"/>
      <c r="BAS18" s="43"/>
      <c r="BAT18" s="43"/>
      <c r="BAU18" s="43"/>
      <c r="BAV18" s="43"/>
      <c r="BAW18" s="43"/>
      <c r="BAX18" s="43"/>
      <c r="BAY18" s="43"/>
      <c r="BAZ18" s="43"/>
      <c r="BBA18" s="43"/>
      <c r="BBB18" s="43"/>
      <c r="BBC18" s="43"/>
      <c r="BBD18" s="43"/>
      <c r="BBE18" s="43"/>
      <c r="BBF18" s="43"/>
      <c r="BBG18" s="43"/>
      <c r="BBH18" s="43"/>
      <c r="BBI18" s="43"/>
      <c r="BBJ18" s="43"/>
      <c r="BBK18" s="43"/>
      <c r="BBL18" s="43"/>
      <c r="BBM18" s="43"/>
      <c r="BBN18" s="43"/>
      <c r="BBO18" s="43"/>
      <c r="BBP18" s="43"/>
      <c r="BBQ18" s="43"/>
      <c r="BBR18" s="43"/>
      <c r="BBS18" s="43"/>
      <c r="BBT18" s="43"/>
      <c r="BBU18" s="43"/>
      <c r="BBV18" s="43"/>
      <c r="BBW18" s="43"/>
      <c r="BBX18" s="43"/>
      <c r="BBY18" s="43"/>
      <c r="BBZ18" s="43"/>
      <c r="BCA18" s="43"/>
      <c r="BCB18" s="43"/>
      <c r="BCC18" s="43"/>
      <c r="BCD18" s="43"/>
      <c r="BCE18" s="43"/>
      <c r="BCF18" s="43"/>
      <c r="BCG18" s="43"/>
      <c r="BCH18" s="43"/>
      <c r="BCI18" s="43"/>
      <c r="BCJ18" s="43"/>
      <c r="BCK18" s="43"/>
      <c r="BCL18" s="43"/>
      <c r="BCM18" s="43"/>
      <c r="BCN18" s="43"/>
      <c r="BCO18" s="43"/>
      <c r="BCP18" s="43"/>
      <c r="BCQ18" s="43"/>
      <c r="BCR18" s="43"/>
      <c r="BCS18" s="43"/>
      <c r="BCT18" s="43"/>
      <c r="BCU18" s="43"/>
      <c r="BCV18" s="43"/>
      <c r="BCW18" s="43"/>
      <c r="BCX18" s="43"/>
      <c r="BCY18" s="43"/>
      <c r="BCZ18" s="43"/>
      <c r="BDA18" s="43"/>
      <c r="BDB18" s="43"/>
      <c r="BDC18" s="43"/>
      <c r="BDD18" s="43"/>
      <c r="BDE18" s="43"/>
      <c r="BDF18" s="43"/>
      <c r="BDG18" s="43"/>
      <c r="BDH18" s="43"/>
      <c r="BDI18" s="43"/>
      <c r="BDJ18" s="43"/>
      <c r="BDK18" s="43"/>
      <c r="BDL18" s="43"/>
      <c r="BDM18" s="43"/>
      <c r="BDN18" s="43"/>
      <c r="BDO18" s="43"/>
      <c r="BDP18" s="43"/>
      <c r="BDQ18" s="43"/>
      <c r="BDR18" s="43"/>
      <c r="BDS18" s="43"/>
      <c r="BDT18" s="43"/>
      <c r="BDU18" s="43"/>
      <c r="BDV18" s="43"/>
      <c r="BDW18" s="43"/>
      <c r="BDX18" s="43"/>
      <c r="BDY18" s="43"/>
      <c r="BDZ18" s="43"/>
      <c r="BEA18" s="43"/>
      <c r="BEB18" s="43"/>
      <c r="BEC18" s="43"/>
      <c r="BED18" s="43"/>
      <c r="BEE18" s="43"/>
      <c r="BEF18" s="43"/>
      <c r="BEG18" s="43"/>
      <c r="BEH18" s="43"/>
      <c r="BEI18" s="43"/>
      <c r="BEJ18" s="43"/>
      <c r="BEK18" s="43"/>
      <c r="BEL18" s="43"/>
      <c r="BEM18" s="43"/>
      <c r="BEN18" s="43"/>
      <c r="BEO18" s="43"/>
      <c r="BEP18" s="43"/>
      <c r="BEQ18" s="43"/>
      <c r="BER18" s="43"/>
      <c r="BES18" s="43"/>
      <c r="BET18" s="43"/>
      <c r="BEU18" s="43"/>
      <c r="BEV18" s="43"/>
      <c r="BEW18" s="43"/>
      <c r="BEX18" s="43"/>
      <c r="BEY18" s="43"/>
      <c r="BEZ18" s="43"/>
      <c r="BFA18" s="43"/>
      <c r="BFB18" s="43"/>
      <c r="BFC18" s="43"/>
      <c r="BFD18" s="43"/>
      <c r="BFE18" s="43"/>
      <c r="BFF18" s="43"/>
      <c r="BFG18" s="43"/>
      <c r="BFH18" s="43"/>
      <c r="BFI18" s="43"/>
      <c r="BFJ18" s="43"/>
      <c r="BFK18" s="43"/>
      <c r="BFL18" s="43"/>
      <c r="BFM18" s="43"/>
      <c r="BFN18" s="43"/>
      <c r="BFO18" s="43"/>
      <c r="BFP18" s="43"/>
      <c r="BFQ18" s="43"/>
      <c r="BFR18" s="43"/>
      <c r="BFS18" s="43"/>
      <c r="BFT18" s="43"/>
      <c r="BFU18" s="43"/>
      <c r="BFV18" s="43"/>
      <c r="BFW18" s="43"/>
      <c r="BFX18" s="43"/>
      <c r="BFY18" s="43"/>
      <c r="BFZ18" s="43"/>
      <c r="BGA18" s="43"/>
      <c r="BGB18" s="43"/>
      <c r="BGC18" s="43"/>
      <c r="BGD18" s="43"/>
      <c r="BGE18" s="43"/>
      <c r="BGF18" s="43"/>
      <c r="BGG18" s="43"/>
      <c r="BGH18" s="43"/>
      <c r="BGI18" s="43"/>
      <c r="BGJ18" s="43"/>
      <c r="BGK18" s="43"/>
      <c r="BGL18" s="43"/>
      <c r="BGM18" s="43"/>
      <c r="BGN18" s="43"/>
      <c r="BGO18" s="43"/>
      <c r="BGP18" s="43"/>
      <c r="BGQ18" s="43"/>
      <c r="BGR18" s="43"/>
      <c r="BGS18" s="43"/>
      <c r="BGT18" s="43"/>
      <c r="BGU18" s="43"/>
      <c r="BGV18" s="43"/>
      <c r="BGW18" s="43"/>
      <c r="BGX18" s="43"/>
      <c r="BGY18" s="43"/>
      <c r="BGZ18" s="43"/>
      <c r="BHA18" s="43"/>
      <c r="BHB18" s="43"/>
      <c r="BHC18" s="43"/>
      <c r="BHD18" s="43"/>
      <c r="BHE18" s="43"/>
      <c r="BHF18" s="43"/>
      <c r="BHG18" s="43"/>
      <c r="BHH18" s="43"/>
      <c r="BHI18" s="43"/>
      <c r="BHJ18" s="43"/>
      <c r="BHK18" s="43"/>
      <c r="BHL18" s="43"/>
      <c r="BHM18" s="43"/>
      <c r="BHN18" s="43"/>
      <c r="BHO18" s="43"/>
      <c r="BHP18" s="43"/>
      <c r="BHQ18" s="43"/>
      <c r="BHR18" s="43"/>
      <c r="BHS18" s="43"/>
      <c r="BHT18" s="43"/>
      <c r="BHU18" s="43"/>
      <c r="BHV18" s="43"/>
      <c r="BHW18" s="43"/>
      <c r="BHX18" s="43"/>
      <c r="BHY18" s="43"/>
      <c r="BHZ18" s="43"/>
      <c r="BIA18" s="43"/>
      <c r="BIB18" s="43"/>
      <c r="BIC18" s="43"/>
      <c r="BID18" s="43"/>
      <c r="BIE18" s="43"/>
      <c r="BIF18" s="43"/>
      <c r="BIG18" s="43"/>
      <c r="BIH18" s="43"/>
      <c r="BII18" s="43"/>
      <c r="BIJ18" s="43"/>
      <c r="BIK18" s="43"/>
      <c r="BIL18" s="43"/>
      <c r="BIM18" s="43"/>
      <c r="BIN18" s="43"/>
      <c r="BIO18" s="43"/>
      <c r="BIP18" s="43"/>
      <c r="BIQ18" s="43"/>
      <c r="BIR18" s="43"/>
      <c r="BIS18" s="43"/>
      <c r="BIT18" s="43"/>
      <c r="BIU18" s="43"/>
      <c r="BIV18" s="43"/>
      <c r="BIW18" s="43"/>
      <c r="BIX18" s="43"/>
      <c r="BIY18" s="43"/>
      <c r="BIZ18" s="43"/>
      <c r="BJA18" s="43"/>
      <c r="BJB18" s="43"/>
      <c r="BJC18" s="43"/>
      <c r="BJD18" s="43"/>
      <c r="BJE18" s="43"/>
      <c r="BJF18" s="43"/>
      <c r="BJG18" s="43"/>
      <c r="BJH18" s="43"/>
      <c r="BJI18" s="43"/>
      <c r="BJJ18" s="43"/>
      <c r="BJK18" s="43"/>
      <c r="BJL18" s="43"/>
      <c r="BJM18" s="43"/>
      <c r="BJN18" s="43"/>
      <c r="BJO18" s="43"/>
      <c r="BJP18" s="43"/>
      <c r="BJQ18" s="43"/>
      <c r="BJR18" s="43"/>
      <c r="BJS18" s="43"/>
      <c r="BJT18" s="43"/>
      <c r="BJU18" s="43"/>
      <c r="BJV18" s="43"/>
      <c r="BJW18" s="43"/>
      <c r="BJX18" s="43"/>
      <c r="BJY18" s="43"/>
      <c r="BJZ18" s="43"/>
      <c r="BKA18" s="43"/>
      <c r="BKB18" s="43"/>
      <c r="BKC18" s="43"/>
      <c r="BKD18" s="43"/>
      <c r="BKE18" s="43"/>
      <c r="BKF18" s="43"/>
      <c r="BKG18" s="43"/>
      <c r="BKH18" s="43"/>
      <c r="BKI18" s="43"/>
      <c r="BKJ18" s="43"/>
      <c r="BKK18" s="43"/>
      <c r="BKL18" s="43"/>
      <c r="BKM18" s="43"/>
      <c r="BKN18" s="43"/>
      <c r="BKO18" s="43"/>
      <c r="BKP18" s="43"/>
      <c r="BKQ18" s="43"/>
      <c r="BKR18" s="43"/>
      <c r="BKS18" s="43"/>
      <c r="BKT18" s="43"/>
      <c r="BKU18" s="43"/>
      <c r="BKV18" s="43"/>
      <c r="BKW18" s="43"/>
      <c r="BKX18" s="43"/>
      <c r="BKY18" s="43"/>
      <c r="BKZ18" s="43"/>
      <c r="BLA18" s="43"/>
      <c r="BLB18" s="43"/>
      <c r="BLC18" s="43"/>
      <c r="BLD18" s="43"/>
      <c r="BLE18" s="43"/>
      <c r="BLF18" s="43"/>
      <c r="BLG18" s="43"/>
      <c r="BLH18" s="43"/>
      <c r="BLI18" s="43"/>
      <c r="BLJ18" s="43"/>
      <c r="BLK18" s="43"/>
      <c r="BLL18" s="43"/>
      <c r="BLM18" s="43"/>
      <c r="BLN18" s="43"/>
      <c r="BLO18" s="43"/>
      <c r="BLP18" s="43"/>
      <c r="BLQ18" s="43"/>
      <c r="BLR18" s="43"/>
      <c r="BLS18" s="43"/>
      <c r="BLT18" s="43"/>
      <c r="BLU18" s="43"/>
      <c r="BLV18" s="43"/>
      <c r="BLW18" s="43"/>
      <c r="BLX18" s="43"/>
      <c r="BLY18" s="43"/>
      <c r="BLZ18" s="43"/>
      <c r="BMA18" s="43"/>
      <c r="BMB18" s="43"/>
      <c r="BMC18" s="43"/>
      <c r="BMD18" s="43"/>
      <c r="BME18" s="43"/>
      <c r="BMF18" s="43"/>
      <c r="BMG18" s="43"/>
      <c r="BMH18" s="43"/>
      <c r="BMI18" s="43"/>
      <c r="BMJ18" s="43"/>
      <c r="BMK18" s="43"/>
      <c r="BML18" s="43"/>
      <c r="BMM18" s="43"/>
      <c r="BMN18" s="43"/>
      <c r="BMO18" s="43"/>
      <c r="BMP18" s="43"/>
      <c r="BMQ18" s="43"/>
      <c r="BMR18" s="43"/>
      <c r="BMS18" s="43"/>
      <c r="BMT18" s="43"/>
      <c r="BMU18" s="43"/>
      <c r="BMV18" s="43"/>
      <c r="BMW18" s="43"/>
      <c r="BMX18" s="43"/>
      <c r="BMY18" s="43"/>
      <c r="BMZ18" s="43"/>
      <c r="BNA18" s="43"/>
      <c r="BNB18" s="43"/>
      <c r="BNC18" s="43"/>
      <c r="BND18" s="43"/>
      <c r="BNE18" s="43"/>
      <c r="BNF18" s="43"/>
      <c r="BNG18" s="43"/>
      <c r="BNH18" s="43"/>
      <c r="BNI18" s="43"/>
      <c r="BNJ18" s="43"/>
      <c r="BNK18" s="43"/>
      <c r="BNL18" s="43"/>
      <c r="BNM18" s="43"/>
      <c r="BNN18" s="43"/>
      <c r="BNO18" s="43"/>
      <c r="BNP18" s="43"/>
      <c r="BNQ18" s="43"/>
      <c r="BNR18" s="43"/>
      <c r="BNS18" s="43"/>
      <c r="BNT18" s="43"/>
      <c r="BNU18" s="43"/>
      <c r="BNV18" s="43"/>
      <c r="BNW18" s="43"/>
      <c r="BNX18" s="43"/>
      <c r="BNY18" s="43"/>
      <c r="BNZ18" s="43"/>
      <c r="BOA18" s="43"/>
      <c r="BOB18" s="43"/>
      <c r="BOC18" s="43"/>
      <c r="BOD18" s="43"/>
      <c r="BOE18" s="43"/>
      <c r="BOF18" s="43"/>
      <c r="BOG18" s="43"/>
      <c r="BOH18" s="43"/>
      <c r="BOI18" s="43"/>
      <c r="BOJ18" s="43"/>
      <c r="BOK18" s="43"/>
      <c r="BOL18" s="43"/>
      <c r="BOM18" s="43"/>
      <c r="BON18" s="43"/>
      <c r="BOO18" s="43"/>
      <c r="BOP18" s="43"/>
      <c r="BOQ18" s="43"/>
      <c r="BOR18" s="43"/>
      <c r="BOS18" s="43"/>
      <c r="BOT18" s="43"/>
      <c r="BOU18" s="43"/>
      <c r="BOV18" s="43"/>
      <c r="BOW18" s="43"/>
      <c r="BOX18" s="43"/>
      <c r="BOY18" s="43"/>
      <c r="BOZ18" s="43"/>
      <c r="BPA18" s="43"/>
      <c r="BPB18" s="43"/>
      <c r="BPC18" s="43"/>
      <c r="BPD18" s="43"/>
      <c r="BPE18" s="43"/>
      <c r="BPF18" s="43"/>
      <c r="BPG18" s="43"/>
      <c r="BPH18" s="43"/>
      <c r="BPI18" s="43"/>
      <c r="BPJ18" s="43"/>
      <c r="BPK18" s="43"/>
      <c r="BPL18" s="43"/>
      <c r="BPM18" s="43"/>
      <c r="BPN18" s="43"/>
      <c r="BPO18" s="43"/>
      <c r="BPP18" s="43"/>
      <c r="BPQ18" s="43"/>
      <c r="BPR18" s="43"/>
      <c r="BPS18" s="43"/>
      <c r="BPT18" s="43"/>
      <c r="BPU18" s="43"/>
      <c r="BPV18" s="43"/>
      <c r="BPW18" s="43"/>
      <c r="BPX18" s="43"/>
      <c r="BPY18" s="43"/>
      <c r="BPZ18" s="43"/>
      <c r="BQA18" s="43"/>
      <c r="BQB18" s="43"/>
      <c r="BQC18" s="43"/>
      <c r="BQD18" s="43"/>
      <c r="BQE18" s="43"/>
      <c r="BQF18" s="43"/>
      <c r="BQG18" s="43"/>
      <c r="BQH18" s="43"/>
      <c r="BQI18" s="43"/>
      <c r="BQJ18" s="43"/>
      <c r="BQK18" s="43"/>
      <c r="BQL18" s="43"/>
      <c r="BQM18" s="43"/>
      <c r="BQN18" s="43"/>
      <c r="BQO18" s="43"/>
      <c r="BQP18" s="43"/>
      <c r="BQQ18" s="43"/>
      <c r="BQR18" s="43"/>
      <c r="BQS18" s="43"/>
      <c r="BQT18" s="43"/>
      <c r="BQU18" s="43"/>
      <c r="BQV18" s="43"/>
      <c r="BQW18" s="43"/>
      <c r="BQX18" s="43"/>
      <c r="BQY18" s="43"/>
      <c r="BQZ18" s="43"/>
      <c r="BRA18" s="43"/>
      <c r="BRB18" s="43"/>
      <c r="BRC18" s="43"/>
      <c r="BRD18" s="43"/>
      <c r="BRE18" s="43"/>
      <c r="BRF18" s="43"/>
      <c r="BRG18" s="43"/>
      <c r="BRH18" s="43"/>
      <c r="BRI18" s="43"/>
      <c r="BRJ18" s="43"/>
      <c r="BRK18" s="43"/>
      <c r="BRL18" s="43"/>
      <c r="BRM18" s="43"/>
      <c r="BRN18" s="43"/>
      <c r="BRO18" s="43"/>
      <c r="BRP18" s="43"/>
      <c r="BRQ18" s="43"/>
      <c r="BRR18" s="43"/>
      <c r="BRS18" s="43"/>
      <c r="BRT18" s="43"/>
      <c r="BRU18" s="43"/>
      <c r="BRV18" s="43"/>
      <c r="BRW18" s="43"/>
      <c r="BRX18" s="43"/>
      <c r="BRY18" s="43"/>
      <c r="BRZ18" s="43"/>
      <c r="BSA18" s="43"/>
      <c r="BSB18" s="43"/>
      <c r="BSC18" s="43"/>
      <c r="BSD18" s="43"/>
      <c r="BSE18" s="43"/>
      <c r="BSF18" s="43"/>
      <c r="BSG18" s="43"/>
      <c r="BSH18" s="43"/>
      <c r="BSI18" s="43"/>
      <c r="BSJ18" s="43"/>
      <c r="BSK18" s="43"/>
      <c r="BSL18" s="43"/>
      <c r="BSM18" s="43"/>
      <c r="BSN18" s="43"/>
      <c r="BSO18" s="43"/>
      <c r="BSP18" s="43"/>
      <c r="BSQ18" s="43"/>
      <c r="BSR18" s="43"/>
      <c r="BSS18" s="43"/>
      <c r="BST18" s="43"/>
      <c r="BSU18" s="43"/>
      <c r="BSV18" s="43"/>
      <c r="BSW18" s="43"/>
      <c r="BSX18" s="43"/>
      <c r="BSY18" s="43"/>
      <c r="BSZ18" s="43"/>
      <c r="BTA18" s="43"/>
      <c r="BTB18" s="43"/>
      <c r="BTC18" s="43"/>
      <c r="BTD18" s="43"/>
      <c r="BTE18" s="43"/>
      <c r="BTF18" s="43"/>
      <c r="BTG18" s="43"/>
      <c r="BTH18" s="43"/>
      <c r="BTI18" s="43"/>
      <c r="BTJ18" s="43"/>
      <c r="BTK18" s="43"/>
      <c r="BTL18" s="43"/>
      <c r="BTM18" s="43"/>
      <c r="BTN18" s="43"/>
      <c r="BTO18" s="43"/>
      <c r="BTP18" s="43"/>
      <c r="BTQ18" s="43"/>
      <c r="BTR18" s="43"/>
      <c r="BTS18" s="43"/>
      <c r="BTT18" s="43"/>
      <c r="BTU18" s="43"/>
      <c r="BTV18" s="43"/>
      <c r="BTW18" s="43"/>
      <c r="BTX18" s="43"/>
      <c r="BTY18" s="43"/>
      <c r="BTZ18" s="43"/>
      <c r="BUA18" s="43"/>
      <c r="BUB18" s="43"/>
      <c r="BUC18" s="43"/>
      <c r="BUD18" s="43"/>
      <c r="BUE18" s="43"/>
      <c r="BUF18" s="43"/>
      <c r="BUG18" s="43"/>
      <c r="BUH18" s="43"/>
      <c r="BUI18" s="43"/>
      <c r="BUJ18" s="43"/>
      <c r="BUK18" s="43"/>
      <c r="BUL18" s="43"/>
      <c r="BUM18" s="43"/>
      <c r="BUN18" s="43"/>
      <c r="BUO18" s="43"/>
      <c r="BUP18" s="43"/>
      <c r="BUQ18" s="43"/>
      <c r="BUR18" s="43"/>
      <c r="BUS18" s="43"/>
      <c r="BUT18" s="43"/>
      <c r="BUU18" s="43"/>
      <c r="BUV18" s="43"/>
      <c r="BUW18" s="43"/>
      <c r="BUX18" s="43"/>
      <c r="BUY18" s="43"/>
      <c r="BUZ18" s="43"/>
      <c r="BVA18" s="43"/>
      <c r="BVB18" s="43"/>
      <c r="BVC18" s="43"/>
      <c r="BVD18" s="43"/>
      <c r="BVE18" s="43"/>
      <c r="BVF18" s="43"/>
      <c r="BVG18" s="43"/>
      <c r="BVH18" s="43"/>
      <c r="BVI18" s="43"/>
      <c r="BVJ18" s="43"/>
      <c r="BVK18" s="43"/>
      <c r="BVL18" s="43"/>
      <c r="BVM18" s="43"/>
      <c r="BVN18" s="43"/>
      <c r="BVO18" s="43"/>
      <c r="BVP18" s="43"/>
      <c r="BVQ18" s="43"/>
      <c r="BVR18" s="43"/>
      <c r="BVS18" s="43"/>
      <c r="BVT18" s="43"/>
      <c r="BVU18" s="43"/>
      <c r="BVV18" s="43"/>
      <c r="BVW18" s="43"/>
      <c r="BVX18" s="43"/>
      <c r="BVY18" s="43"/>
      <c r="BVZ18" s="43"/>
      <c r="BWA18" s="43"/>
      <c r="BWB18" s="43"/>
      <c r="BWC18" s="43"/>
      <c r="BWD18" s="43"/>
      <c r="BWE18" s="43"/>
      <c r="BWF18" s="43"/>
      <c r="BWG18" s="43"/>
      <c r="BWH18" s="43"/>
      <c r="BWI18" s="43"/>
      <c r="BWJ18" s="43"/>
    </row>
    <row r="19" spans="1:1960" ht="15" x14ac:dyDescent="0.25">
      <c r="A19" s="45">
        <v>0.66666666666666696</v>
      </c>
      <c r="B19" s="46">
        <f t="shared" ca="1" si="30"/>
        <v>86</v>
      </c>
      <c r="C19" s="47" t="str">
        <f t="shared" ca="1" si="0"/>
        <v>NÃO</v>
      </c>
      <c r="D19" s="48">
        <v>65</v>
      </c>
      <c r="E19" s="47" t="str">
        <f t="shared" si="1"/>
        <v>NÃO</v>
      </c>
      <c r="F19" s="46">
        <f t="shared" ca="1" si="31"/>
        <v>85</v>
      </c>
      <c r="G19" s="47" t="str">
        <f t="shared" ca="1" si="2"/>
        <v>NÃO</v>
      </c>
      <c r="H19" s="49">
        <v>30</v>
      </c>
      <c r="I19" s="47" t="str">
        <f t="shared" si="3"/>
        <v>SIM</v>
      </c>
      <c r="J19" s="48">
        <f t="shared" ca="1" si="33"/>
        <v>43</v>
      </c>
      <c r="K19" s="47" t="str">
        <f t="shared" ca="1" si="4"/>
        <v>SIM</v>
      </c>
      <c r="L19" s="48">
        <f t="shared" ca="1" si="33"/>
        <v>49</v>
      </c>
      <c r="M19" s="47" t="str">
        <f t="shared" ca="1" si="5"/>
        <v>NÃO</v>
      </c>
      <c r="N19" s="49">
        <f t="shared" ca="1" si="34"/>
        <v>22</v>
      </c>
      <c r="O19" s="47" t="str">
        <f t="shared" ca="1" si="6"/>
        <v>SIM</v>
      </c>
      <c r="P19" s="48">
        <f t="shared" ca="1" si="35"/>
        <v>47</v>
      </c>
      <c r="Q19" s="47" t="str">
        <f t="shared" ca="1" si="7"/>
        <v>NÃO</v>
      </c>
      <c r="R19" s="46">
        <f t="shared" ca="1" si="36"/>
        <v>90</v>
      </c>
      <c r="S19" s="47" t="str">
        <f t="shared" ca="1" si="8"/>
        <v>NÃO</v>
      </c>
      <c r="T19" s="46">
        <f t="shared" ca="1" si="36"/>
        <v>86</v>
      </c>
      <c r="U19" s="47" t="str">
        <f t="shared" ca="1" si="9"/>
        <v>NÃO</v>
      </c>
      <c r="V19" s="48">
        <f t="shared" ca="1" si="37"/>
        <v>41</v>
      </c>
      <c r="W19" s="47" t="str">
        <f t="shared" ca="1" si="10"/>
        <v>SIM</v>
      </c>
      <c r="X19" s="49">
        <f t="shared" ca="1" si="38"/>
        <v>4</v>
      </c>
      <c r="Y19" s="47" t="str">
        <f t="shared" ca="1" si="11"/>
        <v>SIM</v>
      </c>
      <c r="Z19" s="49">
        <f t="shared" ca="1" si="38"/>
        <v>2</v>
      </c>
      <c r="AA19" s="47" t="str">
        <f t="shared" ca="1" si="12"/>
        <v>SIM</v>
      </c>
      <c r="AB19" s="48">
        <f t="shared" ca="1" si="39"/>
        <v>40</v>
      </c>
      <c r="AC19" s="47" t="str">
        <f t="shared" ca="1" si="13"/>
        <v>SIM</v>
      </c>
      <c r="AD19" s="46">
        <f t="shared" ca="1" si="40"/>
        <v>83</v>
      </c>
      <c r="AE19" s="47" t="str">
        <f t="shared" ca="1" si="14"/>
        <v>NÃO</v>
      </c>
      <c r="AF19" s="48">
        <f t="shared" ca="1" si="41"/>
        <v>49</v>
      </c>
      <c r="AG19" s="47" t="str">
        <f t="shared" ca="1" si="15"/>
        <v>NÃO</v>
      </c>
      <c r="AH19" s="48">
        <f t="shared" ca="1" si="41"/>
        <v>45</v>
      </c>
      <c r="AI19" s="47" t="str">
        <f t="shared" ca="1" si="16"/>
        <v>SIM</v>
      </c>
      <c r="AJ19" s="49">
        <f t="shared" ca="1" si="42"/>
        <v>26</v>
      </c>
      <c r="AK19" s="47" t="str">
        <f t="shared" ca="1" si="17"/>
        <v>SIM</v>
      </c>
      <c r="AL19" s="48">
        <f t="shared" ca="1" si="43"/>
        <v>40</v>
      </c>
      <c r="AM19" s="47" t="str">
        <f t="shared" ca="1" si="18"/>
        <v>SIM</v>
      </c>
      <c r="AN19" s="46">
        <f t="shared" ca="1" si="44"/>
        <v>89</v>
      </c>
      <c r="AO19" s="47" t="str">
        <f t="shared" ca="1" si="19"/>
        <v>NÃO</v>
      </c>
      <c r="AP19" s="48">
        <f t="shared" ca="1" si="45"/>
        <v>40</v>
      </c>
      <c r="AQ19" s="47" t="str">
        <f t="shared" ca="1" si="20"/>
        <v>SIM</v>
      </c>
      <c r="AR19" s="49">
        <f t="shared" ca="1" si="46"/>
        <v>12</v>
      </c>
      <c r="AS19" s="47" t="str">
        <f t="shared" ca="1" si="21"/>
        <v>SIM</v>
      </c>
      <c r="AT19" s="46">
        <f t="shared" ca="1" si="47"/>
        <v>82</v>
      </c>
      <c r="AU19" s="47" t="str">
        <f t="shared" ca="1" si="22"/>
        <v>NÃO</v>
      </c>
      <c r="AV19" s="48">
        <f t="shared" ca="1" si="48"/>
        <v>40</v>
      </c>
      <c r="AW19" s="47" t="str">
        <f t="shared" ca="1" si="23"/>
        <v>SIM</v>
      </c>
      <c r="AX19" s="49">
        <f t="shared" ca="1" si="49"/>
        <v>7</v>
      </c>
      <c r="AY19" s="47" t="str">
        <f t="shared" ca="1" si="24"/>
        <v>SIM</v>
      </c>
      <c r="AZ19" s="49">
        <f t="shared" ca="1" si="49"/>
        <v>26</v>
      </c>
      <c r="BA19" s="47" t="str">
        <f t="shared" ca="1" si="25"/>
        <v>SIM</v>
      </c>
      <c r="BB19" s="46">
        <f t="shared" ca="1" si="50"/>
        <v>84</v>
      </c>
      <c r="BC19" s="47" t="str">
        <f t="shared" ca="1" si="26"/>
        <v>NÃO</v>
      </c>
      <c r="BD19" s="48">
        <f t="shared" ca="1" si="51"/>
        <v>47</v>
      </c>
      <c r="BE19" s="47" t="str">
        <f t="shared" ca="1" si="27"/>
        <v>NÃO</v>
      </c>
      <c r="BF19" s="46">
        <f t="shared" ca="1" si="52"/>
        <v>80</v>
      </c>
      <c r="BG19" s="47" t="str">
        <f t="shared" ca="1" si="28"/>
        <v>NÃO</v>
      </c>
      <c r="BH19" s="48">
        <f t="shared" ca="1" si="53"/>
        <v>40</v>
      </c>
      <c r="BI19" s="47" t="str">
        <f t="shared" ca="1" si="29"/>
        <v>SIM</v>
      </c>
      <c r="BJ19" s="48">
        <f t="shared" ca="1" si="53"/>
        <v>44</v>
      </c>
      <c r="BK19" s="47" t="str">
        <f t="shared" ca="1" si="54"/>
        <v>SIM</v>
      </c>
      <c r="BL19" s="43"/>
      <c r="BM19" s="43"/>
      <c r="BN19" s="43"/>
      <c r="BO19" s="43"/>
      <c r="BP19" s="43"/>
      <c r="BQ19" s="43"/>
      <c r="BR19" s="43"/>
      <c r="BS19" s="43"/>
      <c r="BT19" s="43"/>
      <c r="BU19" s="43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43"/>
      <c r="EL19" s="43"/>
      <c r="EM19" s="43"/>
      <c r="EN19" s="43"/>
      <c r="EO19" s="43"/>
      <c r="EP19" s="43"/>
      <c r="EQ19" s="43"/>
      <c r="ER19" s="43"/>
      <c r="ES19" s="43"/>
      <c r="ET19" s="43"/>
      <c r="EU19" s="43"/>
      <c r="EV19" s="43"/>
      <c r="EW19" s="43"/>
      <c r="EX19" s="43"/>
      <c r="EY19" s="43"/>
      <c r="EZ19" s="43"/>
      <c r="FA19" s="43"/>
      <c r="FB19" s="43"/>
      <c r="FC19" s="43"/>
      <c r="FD19" s="43"/>
      <c r="FE19" s="43"/>
      <c r="FF19" s="43"/>
      <c r="FG19" s="43"/>
      <c r="FH19" s="43"/>
      <c r="FI19" s="43"/>
      <c r="FJ19" s="43"/>
      <c r="FK19" s="43"/>
      <c r="FL19" s="43"/>
      <c r="FM19" s="43"/>
      <c r="FN19" s="43"/>
      <c r="FO19" s="43"/>
      <c r="FP19" s="43"/>
      <c r="FQ19" s="43"/>
      <c r="FR19" s="43"/>
      <c r="FS19" s="43"/>
      <c r="FT19" s="43"/>
      <c r="FU19" s="43"/>
      <c r="FV19" s="43"/>
      <c r="FW19" s="43"/>
      <c r="FX19" s="43"/>
      <c r="FY19" s="43"/>
      <c r="FZ19" s="43"/>
      <c r="GA19" s="43"/>
      <c r="GB19" s="43"/>
      <c r="GC19" s="43"/>
      <c r="GD19" s="43"/>
      <c r="GE19" s="43"/>
      <c r="GF19" s="43"/>
      <c r="GG19" s="43"/>
      <c r="GH19" s="43"/>
      <c r="GI19" s="43"/>
      <c r="GJ19" s="43"/>
      <c r="GK19" s="43"/>
      <c r="GL19" s="43"/>
      <c r="GM19" s="43"/>
      <c r="GN19" s="43"/>
      <c r="GO19" s="43"/>
      <c r="GP19" s="43"/>
      <c r="GQ19" s="43"/>
      <c r="GR19" s="43"/>
      <c r="GS19" s="43"/>
      <c r="GT19" s="43"/>
      <c r="GU19" s="43"/>
      <c r="GV19" s="43"/>
      <c r="GW19" s="43"/>
      <c r="GX19" s="43"/>
      <c r="GY19" s="43"/>
      <c r="GZ19" s="43"/>
      <c r="HA19" s="43"/>
      <c r="HB19" s="43"/>
      <c r="HC19" s="43"/>
      <c r="HD19" s="43"/>
      <c r="HE19" s="43"/>
      <c r="HF19" s="43"/>
      <c r="HG19" s="43"/>
      <c r="HH19" s="43"/>
      <c r="HI19" s="43"/>
      <c r="HJ19" s="43"/>
      <c r="HK19" s="43"/>
      <c r="HL19" s="43"/>
      <c r="HM19" s="43"/>
      <c r="HN19" s="43"/>
      <c r="HO19" s="43"/>
      <c r="HP19" s="43"/>
      <c r="HQ19" s="43"/>
      <c r="HR19" s="43"/>
      <c r="HS19" s="43"/>
      <c r="HT19" s="43"/>
      <c r="HU19" s="43"/>
      <c r="HV19" s="43"/>
      <c r="HW19" s="43"/>
      <c r="HX19" s="43"/>
      <c r="HY19" s="43"/>
      <c r="HZ19" s="43"/>
      <c r="IA19" s="43"/>
      <c r="IB19" s="43"/>
      <c r="IC19" s="43"/>
      <c r="ID19" s="43"/>
      <c r="IE19" s="43"/>
      <c r="IF19" s="43"/>
      <c r="IG19" s="43"/>
      <c r="IH19" s="43"/>
      <c r="II19" s="43"/>
      <c r="IJ19" s="43"/>
      <c r="IK19" s="43"/>
      <c r="IL19" s="43"/>
      <c r="IM19" s="43"/>
      <c r="IN19" s="43"/>
      <c r="IO19" s="43"/>
      <c r="IP19" s="43"/>
      <c r="IQ19" s="43"/>
      <c r="IR19" s="43"/>
      <c r="IS19" s="43"/>
      <c r="IT19" s="43"/>
      <c r="IU19" s="43"/>
      <c r="IV19" s="43"/>
      <c r="IW19" s="43"/>
      <c r="IX19" s="43"/>
      <c r="IY19" s="43"/>
      <c r="IZ19" s="43"/>
      <c r="JA19" s="43"/>
      <c r="JB19" s="43"/>
      <c r="JC19" s="43"/>
      <c r="JD19" s="43"/>
      <c r="JE19" s="43"/>
      <c r="JF19" s="43"/>
      <c r="JG19" s="43"/>
      <c r="JH19" s="43"/>
      <c r="JI19" s="43"/>
      <c r="JJ19" s="43"/>
      <c r="JK19" s="43"/>
      <c r="JL19" s="43"/>
      <c r="JM19" s="43"/>
      <c r="JN19" s="43"/>
      <c r="JO19" s="43"/>
      <c r="JP19" s="43"/>
      <c r="JQ19" s="43"/>
      <c r="JR19" s="43"/>
      <c r="JS19" s="43"/>
      <c r="JT19" s="43"/>
      <c r="JU19" s="43"/>
      <c r="JV19" s="43"/>
      <c r="JW19" s="43"/>
      <c r="JX19" s="43"/>
      <c r="JY19" s="43"/>
      <c r="JZ19" s="43"/>
      <c r="KA19" s="43"/>
      <c r="KB19" s="43"/>
      <c r="KC19" s="43"/>
      <c r="KD19" s="43"/>
      <c r="KE19" s="43"/>
      <c r="KF19" s="43"/>
      <c r="KG19" s="43"/>
      <c r="KH19" s="43"/>
      <c r="KI19" s="43"/>
      <c r="KJ19" s="43"/>
      <c r="KK19" s="43"/>
      <c r="KL19" s="43"/>
      <c r="KM19" s="43"/>
      <c r="KN19" s="43"/>
      <c r="KO19" s="43"/>
      <c r="KP19" s="43"/>
      <c r="KQ19" s="43"/>
      <c r="KR19" s="43"/>
      <c r="KS19" s="43"/>
      <c r="KT19" s="43"/>
      <c r="KU19" s="43"/>
      <c r="KV19" s="43"/>
      <c r="KW19" s="43"/>
      <c r="KX19" s="43"/>
      <c r="KY19" s="43"/>
      <c r="KZ19" s="43"/>
      <c r="LA19" s="43"/>
      <c r="LB19" s="43"/>
      <c r="LC19" s="43"/>
      <c r="LD19" s="43"/>
      <c r="LE19" s="43"/>
      <c r="LF19" s="43"/>
      <c r="LG19" s="43"/>
      <c r="LH19" s="43"/>
      <c r="LI19" s="43"/>
      <c r="LJ19" s="43"/>
      <c r="LK19" s="43"/>
      <c r="LL19" s="43"/>
      <c r="LM19" s="43"/>
      <c r="LN19" s="43"/>
      <c r="LO19" s="43"/>
      <c r="LP19" s="43"/>
      <c r="LQ19" s="43"/>
      <c r="LR19" s="43"/>
      <c r="LS19" s="43"/>
      <c r="LT19" s="43"/>
      <c r="LU19" s="43"/>
      <c r="LV19" s="43"/>
      <c r="LW19" s="43"/>
      <c r="LX19" s="43"/>
      <c r="LY19" s="43"/>
      <c r="LZ19" s="43"/>
      <c r="MA19" s="43"/>
      <c r="MB19" s="43"/>
      <c r="MC19" s="43"/>
      <c r="MD19" s="43"/>
      <c r="ME19" s="43"/>
      <c r="MF19" s="43"/>
      <c r="MG19" s="43"/>
      <c r="MH19" s="43"/>
      <c r="MI19" s="43"/>
      <c r="MJ19" s="43"/>
      <c r="MK19" s="43"/>
      <c r="ML19" s="43"/>
      <c r="MM19" s="43"/>
      <c r="MN19" s="43"/>
      <c r="MO19" s="43"/>
      <c r="MP19" s="43"/>
      <c r="MQ19" s="43"/>
      <c r="MR19" s="43"/>
      <c r="MS19" s="43"/>
      <c r="MT19" s="43"/>
      <c r="MU19" s="43"/>
      <c r="MV19" s="43"/>
      <c r="MW19" s="43"/>
      <c r="MX19" s="43"/>
      <c r="MY19" s="43"/>
      <c r="MZ19" s="43"/>
      <c r="NA19" s="43"/>
      <c r="NB19" s="43"/>
      <c r="NC19" s="43"/>
      <c r="ND19" s="43"/>
      <c r="NE19" s="43"/>
      <c r="NF19" s="43"/>
      <c r="NG19" s="43"/>
      <c r="NH19" s="43"/>
      <c r="NI19" s="43"/>
      <c r="NJ19" s="43"/>
      <c r="NK19" s="43"/>
      <c r="NL19" s="43"/>
      <c r="NM19" s="43"/>
      <c r="NN19" s="43"/>
      <c r="NO19" s="43"/>
      <c r="NP19" s="43"/>
      <c r="NQ19" s="43"/>
      <c r="NR19" s="43"/>
      <c r="NS19" s="43"/>
      <c r="NT19" s="43"/>
      <c r="NU19" s="43"/>
      <c r="NV19" s="43"/>
      <c r="NW19" s="43"/>
      <c r="NX19" s="43"/>
      <c r="NY19" s="43"/>
      <c r="NZ19" s="43"/>
      <c r="OA19" s="43"/>
      <c r="OB19" s="43"/>
      <c r="OC19" s="43"/>
      <c r="OD19" s="43"/>
      <c r="OE19" s="43"/>
      <c r="OF19" s="43"/>
      <c r="OG19" s="43"/>
      <c r="OH19" s="43"/>
      <c r="OI19" s="43"/>
      <c r="OJ19" s="43"/>
      <c r="OK19" s="43"/>
      <c r="OL19" s="43"/>
      <c r="OM19" s="43"/>
      <c r="ON19" s="43"/>
      <c r="OO19" s="43"/>
      <c r="OP19" s="43"/>
      <c r="OQ19" s="43"/>
      <c r="OR19" s="43"/>
      <c r="OS19" s="43"/>
      <c r="OT19" s="43"/>
      <c r="OU19" s="43"/>
      <c r="OV19" s="43"/>
      <c r="OW19" s="43"/>
      <c r="OX19" s="43"/>
      <c r="OY19" s="43"/>
      <c r="OZ19" s="43"/>
      <c r="PA19" s="43"/>
      <c r="PB19" s="43"/>
      <c r="PC19" s="43"/>
      <c r="PD19" s="43"/>
      <c r="PE19" s="43"/>
      <c r="PF19" s="43"/>
      <c r="PG19" s="43"/>
      <c r="PH19" s="43"/>
      <c r="PI19" s="43"/>
      <c r="PJ19" s="43"/>
      <c r="PK19" s="43"/>
      <c r="PL19" s="43"/>
      <c r="PM19" s="43"/>
      <c r="PN19" s="43"/>
      <c r="PO19" s="43"/>
      <c r="PP19" s="43"/>
      <c r="PQ19" s="43"/>
      <c r="PR19" s="43"/>
      <c r="PS19" s="43"/>
      <c r="PT19" s="43"/>
      <c r="PU19" s="43"/>
      <c r="PV19" s="43"/>
      <c r="PW19" s="43"/>
      <c r="PX19" s="43"/>
      <c r="PY19" s="43"/>
      <c r="PZ19" s="43"/>
      <c r="QA19" s="43"/>
      <c r="QB19" s="43"/>
      <c r="QC19" s="43"/>
      <c r="QD19" s="43"/>
      <c r="QE19" s="43"/>
      <c r="QF19" s="43"/>
      <c r="QG19" s="43"/>
      <c r="QH19" s="43"/>
      <c r="QI19" s="43"/>
      <c r="QJ19" s="43"/>
      <c r="QK19" s="43"/>
      <c r="QL19" s="43"/>
      <c r="QM19" s="43"/>
      <c r="QN19" s="43"/>
      <c r="QO19" s="43"/>
      <c r="QP19" s="43"/>
      <c r="QQ19" s="43"/>
      <c r="QR19" s="43"/>
      <c r="QS19" s="43"/>
      <c r="QT19" s="43"/>
      <c r="QU19" s="43"/>
      <c r="QV19" s="43"/>
      <c r="QW19" s="43"/>
      <c r="QX19" s="43"/>
      <c r="QY19" s="43"/>
      <c r="QZ19" s="43"/>
      <c r="RA19" s="43"/>
      <c r="RB19" s="43"/>
      <c r="RC19" s="43"/>
      <c r="RD19" s="43"/>
      <c r="RE19" s="43"/>
      <c r="RF19" s="43"/>
      <c r="RG19" s="43"/>
      <c r="RH19" s="43"/>
      <c r="RI19" s="43"/>
      <c r="RJ19" s="43"/>
      <c r="RK19" s="43"/>
      <c r="RL19" s="43"/>
      <c r="RM19" s="43"/>
      <c r="RN19" s="43"/>
      <c r="RO19" s="43"/>
      <c r="RP19" s="43"/>
      <c r="RQ19" s="43"/>
      <c r="RR19" s="43"/>
      <c r="RS19" s="43"/>
      <c r="RT19" s="43"/>
      <c r="RU19" s="43"/>
      <c r="RV19" s="43"/>
      <c r="RW19" s="43"/>
      <c r="RX19" s="43"/>
      <c r="RY19" s="43"/>
      <c r="RZ19" s="43"/>
      <c r="SA19" s="43"/>
      <c r="SB19" s="43"/>
      <c r="SC19" s="43"/>
      <c r="SD19" s="43"/>
      <c r="SE19" s="43"/>
      <c r="SF19" s="43"/>
      <c r="SG19" s="43"/>
      <c r="SH19" s="43"/>
      <c r="SI19" s="43"/>
      <c r="SJ19" s="43"/>
      <c r="SK19" s="43"/>
      <c r="SL19" s="43"/>
      <c r="SM19" s="43"/>
      <c r="SN19" s="43"/>
      <c r="SO19" s="43"/>
      <c r="SP19" s="43"/>
      <c r="SQ19" s="43"/>
      <c r="SR19" s="43"/>
      <c r="SS19" s="43"/>
      <c r="ST19" s="43"/>
      <c r="SU19" s="43"/>
      <c r="SV19" s="43"/>
      <c r="SW19" s="43"/>
      <c r="SX19" s="43"/>
      <c r="SY19" s="43"/>
      <c r="SZ19" s="43"/>
      <c r="TA19" s="43"/>
      <c r="TB19" s="43"/>
      <c r="TC19" s="43"/>
      <c r="TD19" s="43"/>
      <c r="TE19" s="43"/>
      <c r="TF19" s="43"/>
      <c r="TG19" s="43"/>
      <c r="TH19" s="43"/>
      <c r="TI19" s="43"/>
      <c r="TJ19" s="43"/>
      <c r="TK19" s="43"/>
      <c r="TL19" s="43"/>
      <c r="TM19" s="43"/>
      <c r="TN19" s="43"/>
      <c r="TO19" s="43"/>
      <c r="TP19" s="43"/>
      <c r="TQ19" s="43"/>
      <c r="TR19" s="43"/>
      <c r="TS19" s="43"/>
      <c r="TT19" s="43"/>
      <c r="TU19" s="43"/>
      <c r="TV19" s="43"/>
      <c r="TW19" s="43"/>
      <c r="TX19" s="43"/>
      <c r="TY19" s="43"/>
      <c r="TZ19" s="43"/>
      <c r="UA19" s="43"/>
      <c r="UB19" s="43"/>
      <c r="UC19" s="43"/>
      <c r="UD19" s="43"/>
      <c r="UE19" s="43"/>
      <c r="UF19" s="43"/>
      <c r="UG19" s="43"/>
      <c r="UH19" s="43"/>
      <c r="UI19" s="43"/>
      <c r="UJ19" s="43"/>
      <c r="UK19" s="43"/>
      <c r="UL19" s="43"/>
      <c r="UM19" s="43"/>
      <c r="UN19" s="43"/>
      <c r="UO19" s="43"/>
      <c r="UP19" s="43"/>
      <c r="UQ19" s="43"/>
      <c r="UR19" s="43"/>
      <c r="US19" s="43"/>
      <c r="UT19" s="43"/>
      <c r="UU19" s="43"/>
      <c r="UV19" s="43"/>
      <c r="UW19" s="43"/>
      <c r="UX19" s="43"/>
      <c r="UY19" s="43"/>
      <c r="UZ19" s="43"/>
      <c r="VA19" s="43"/>
      <c r="VB19" s="43"/>
      <c r="VC19" s="43"/>
      <c r="VD19" s="43"/>
      <c r="VE19" s="43"/>
      <c r="VF19" s="43"/>
      <c r="VG19" s="43"/>
      <c r="VH19" s="43"/>
      <c r="VI19" s="43"/>
      <c r="VJ19" s="43"/>
      <c r="VK19" s="43"/>
      <c r="VL19" s="43"/>
      <c r="VM19" s="43"/>
      <c r="VN19" s="43"/>
      <c r="VO19" s="43"/>
      <c r="VP19" s="43"/>
      <c r="VQ19" s="43"/>
      <c r="VR19" s="43"/>
      <c r="VS19" s="43"/>
      <c r="VT19" s="43"/>
      <c r="VU19" s="43"/>
      <c r="VV19" s="43"/>
      <c r="VW19" s="43"/>
      <c r="VX19" s="43"/>
      <c r="VY19" s="43"/>
      <c r="VZ19" s="43"/>
      <c r="WA19" s="43"/>
      <c r="WB19" s="43"/>
      <c r="WC19" s="43"/>
      <c r="WD19" s="43"/>
      <c r="WE19" s="43"/>
      <c r="WF19" s="43"/>
      <c r="WG19" s="43"/>
      <c r="WH19" s="43"/>
      <c r="WI19" s="43"/>
      <c r="WJ19" s="43"/>
      <c r="WK19" s="43"/>
      <c r="WL19" s="43"/>
      <c r="WM19" s="43"/>
      <c r="WN19" s="43"/>
      <c r="WO19" s="43"/>
      <c r="WP19" s="43"/>
      <c r="WQ19" s="43"/>
      <c r="WR19" s="43"/>
      <c r="WS19" s="43"/>
      <c r="WT19" s="43"/>
      <c r="WU19" s="43"/>
      <c r="WV19" s="43"/>
      <c r="WW19" s="43"/>
      <c r="WX19" s="43"/>
      <c r="WY19" s="43"/>
      <c r="WZ19" s="43"/>
      <c r="XA19" s="43"/>
      <c r="XB19" s="43"/>
      <c r="XC19" s="43"/>
      <c r="XD19" s="43"/>
      <c r="XE19" s="43"/>
      <c r="XF19" s="43"/>
      <c r="XG19" s="43"/>
      <c r="XH19" s="43"/>
      <c r="XI19" s="43"/>
      <c r="XJ19" s="43"/>
      <c r="XK19" s="43"/>
      <c r="XL19" s="43"/>
      <c r="XM19" s="43"/>
      <c r="XN19" s="43"/>
      <c r="XO19" s="43"/>
      <c r="XP19" s="43"/>
      <c r="XQ19" s="43"/>
      <c r="XR19" s="43"/>
      <c r="XS19" s="43"/>
      <c r="XT19" s="43"/>
      <c r="XU19" s="43"/>
      <c r="XV19" s="43"/>
      <c r="XW19" s="43"/>
      <c r="XX19" s="43"/>
      <c r="XY19" s="43"/>
      <c r="XZ19" s="43"/>
      <c r="YA19" s="43"/>
      <c r="YB19" s="43"/>
      <c r="YC19" s="43"/>
      <c r="YD19" s="43"/>
      <c r="YE19" s="43"/>
      <c r="YF19" s="43"/>
      <c r="YG19" s="43"/>
      <c r="YH19" s="43"/>
      <c r="YI19" s="43"/>
      <c r="YJ19" s="43"/>
      <c r="YK19" s="43"/>
      <c r="YL19" s="43"/>
      <c r="YM19" s="43"/>
      <c r="YN19" s="43"/>
      <c r="YO19" s="43"/>
      <c r="YP19" s="43"/>
      <c r="YQ19" s="43"/>
      <c r="YR19" s="43"/>
      <c r="YS19" s="43"/>
      <c r="YT19" s="43"/>
      <c r="YU19" s="43"/>
      <c r="YV19" s="43"/>
      <c r="YW19" s="43"/>
      <c r="YX19" s="43"/>
      <c r="YY19" s="43"/>
      <c r="YZ19" s="43"/>
      <c r="ZA19" s="43"/>
      <c r="ZB19" s="43"/>
      <c r="ZC19" s="43"/>
      <c r="ZD19" s="43"/>
      <c r="ZE19" s="43"/>
      <c r="ZF19" s="43"/>
      <c r="ZG19" s="43"/>
      <c r="ZH19" s="43"/>
      <c r="ZI19" s="43"/>
      <c r="ZJ19" s="43"/>
      <c r="ZK19" s="43"/>
      <c r="ZL19" s="43"/>
      <c r="ZM19" s="43"/>
      <c r="ZN19" s="43"/>
      <c r="ZO19" s="43"/>
      <c r="ZP19" s="43"/>
      <c r="ZQ19" s="43"/>
      <c r="ZR19" s="43"/>
      <c r="ZS19" s="43"/>
      <c r="ZT19" s="43"/>
      <c r="ZU19" s="43"/>
      <c r="ZV19" s="43"/>
      <c r="ZW19" s="43"/>
      <c r="ZX19" s="43"/>
      <c r="ZY19" s="43"/>
      <c r="ZZ19" s="43"/>
      <c r="AAA19" s="43"/>
      <c r="AAB19" s="43"/>
      <c r="AAC19" s="43"/>
      <c r="AAD19" s="43"/>
      <c r="AAE19" s="43"/>
      <c r="AAF19" s="43"/>
      <c r="AAG19" s="43"/>
      <c r="AAH19" s="43"/>
      <c r="AAI19" s="43"/>
      <c r="AAJ19" s="43"/>
      <c r="AAK19" s="43"/>
      <c r="AAL19" s="43"/>
      <c r="AAM19" s="43"/>
      <c r="AAN19" s="43"/>
      <c r="AAO19" s="43"/>
      <c r="AAP19" s="43"/>
      <c r="AAQ19" s="43"/>
      <c r="AAR19" s="43"/>
      <c r="AAS19" s="43"/>
      <c r="AAT19" s="43"/>
      <c r="AAU19" s="43"/>
      <c r="AAV19" s="43"/>
      <c r="AAW19" s="43"/>
      <c r="AAX19" s="43"/>
      <c r="AAY19" s="43"/>
      <c r="AAZ19" s="43"/>
      <c r="ABA19" s="43"/>
      <c r="ABB19" s="43"/>
      <c r="ABC19" s="43"/>
      <c r="ABD19" s="43"/>
      <c r="ABE19" s="43"/>
      <c r="ABF19" s="43"/>
      <c r="ABG19" s="43"/>
      <c r="ABH19" s="43"/>
      <c r="ABI19" s="43"/>
      <c r="ABJ19" s="43"/>
      <c r="ABK19" s="43"/>
      <c r="ABL19" s="43"/>
      <c r="ABM19" s="43"/>
      <c r="ABN19" s="43"/>
      <c r="ABO19" s="43"/>
      <c r="ABP19" s="43"/>
      <c r="ABQ19" s="43"/>
      <c r="ABR19" s="43"/>
      <c r="ABS19" s="43"/>
      <c r="ABT19" s="43"/>
      <c r="ABU19" s="43"/>
      <c r="ABV19" s="43"/>
      <c r="ABW19" s="43"/>
      <c r="ABX19" s="43"/>
      <c r="ABY19" s="43"/>
      <c r="ABZ19" s="43"/>
      <c r="ACA19" s="43"/>
      <c r="ACB19" s="43"/>
      <c r="ACC19" s="43"/>
      <c r="ACD19" s="43"/>
      <c r="ACE19" s="43"/>
      <c r="ACF19" s="43"/>
      <c r="ACG19" s="43"/>
      <c r="ACH19" s="43"/>
      <c r="ACI19" s="43"/>
      <c r="ACJ19" s="43"/>
      <c r="ACK19" s="43"/>
      <c r="ACL19" s="43"/>
      <c r="ACM19" s="43"/>
      <c r="ACN19" s="43"/>
      <c r="ACO19" s="43"/>
      <c r="ACP19" s="43"/>
      <c r="ACQ19" s="43"/>
      <c r="ACR19" s="43"/>
      <c r="ACS19" s="43"/>
      <c r="ACT19" s="43"/>
      <c r="ACU19" s="43"/>
      <c r="ACV19" s="43"/>
      <c r="ACW19" s="43"/>
      <c r="ACX19" s="43"/>
      <c r="ACY19" s="43"/>
      <c r="ACZ19" s="43"/>
      <c r="ADA19" s="43"/>
      <c r="ADB19" s="43"/>
      <c r="ADC19" s="43"/>
      <c r="ADD19" s="43"/>
      <c r="ADE19" s="43"/>
      <c r="ADF19" s="43"/>
      <c r="ADG19" s="43"/>
      <c r="ADH19" s="43"/>
      <c r="ADI19" s="43"/>
      <c r="ADJ19" s="43"/>
      <c r="ADK19" s="43"/>
      <c r="ADL19" s="43"/>
      <c r="ADM19" s="43"/>
      <c r="ADN19" s="43"/>
      <c r="ADO19" s="43"/>
      <c r="ADP19" s="43"/>
      <c r="ADQ19" s="43"/>
      <c r="ADR19" s="43"/>
      <c r="ADS19" s="43"/>
      <c r="ADT19" s="43"/>
      <c r="ADU19" s="43"/>
      <c r="ADV19" s="43"/>
      <c r="ADW19" s="43"/>
      <c r="ADX19" s="43"/>
      <c r="ADY19" s="43"/>
      <c r="ADZ19" s="43"/>
      <c r="AEA19" s="43"/>
      <c r="AEB19" s="43"/>
      <c r="AEC19" s="43"/>
      <c r="AED19" s="43"/>
      <c r="AEE19" s="43"/>
      <c r="AEF19" s="43"/>
      <c r="AEG19" s="43"/>
      <c r="AEH19" s="43"/>
      <c r="AEI19" s="43"/>
      <c r="AEJ19" s="43"/>
      <c r="AEK19" s="43"/>
      <c r="AEL19" s="43"/>
      <c r="AEM19" s="43"/>
      <c r="AEN19" s="43"/>
      <c r="AEO19" s="43"/>
      <c r="AEP19" s="43"/>
      <c r="AEQ19" s="43"/>
      <c r="AER19" s="43"/>
      <c r="AES19" s="43"/>
      <c r="AET19" s="43"/>
      <c r="AEU19" s="43"/>
      <c r="AEV19" s="43"/>
      <c r="AEW19" s="43"/>
      <c r="AEX19" s="43"/>
      <c r="AEY19" s="43"/>
      <c r="AEZ19" s="43"/>
      <c r="AFA19" s="43"/>
      <c r="AFB19" s="43"/>
      <c r="AFC19" s="43"/>
      <c r="AFD19" s="43"/>
      <c r="AFE19" s="43"/>
      <c r="AFF19" s="43"/>
      <c r="AFG19" s="43"/>
      <c r="AFH19" s="43"/>
      <c r="AFI19" s="43"/>
      <c r="AFJ19" s="43"/>
      <c r="AFK19" s="43"/>
      <c r="AFL19" s="43"/>
      <c r="AFM19" s="43"/>
      <c r="AFN19" s="43"/>
      <c r="AFO19" s="43"/>
      <c r="AFP19" s="43"/>
      <c r="AFQ19" s="43"/>
      <c r="AFR19" s="43"/>
      <c r="AFS19" s="43"/>
      <c r="AFT19" s="43"/>
      <c r="AFU19" s="43"/>
      <c r="AFV19" s="43"/>
      <c r="AFW19" s="43"/>
      <c r="AFX19" s="43"/>
      <c r="AFY19" s="43"/>
      <c r="AFZ19" s="43"/>
      <c r="AGA19" s="43"/>
      <c r="AGB19" s="43"/>
      <c r="AGC19" s="43"/>
      <c r="AGD19" s="43"/>
      <c r="AGE19" s="43"/>
      <c r="AGF19" s="43"/>
      <c r="AGG19" s="43"/>
      <c r="AGH19" s="43"/>
      <c r="AGI19" s="43"/>
      <c r="AGJ19" s="43"/>
      <c r="AGK19" s="43"/>
      <c r="AGL19" s="43"/>
      <c r="AGM19" s="43"/>
      <c r="AGN19" s="43"/>
      <c r="AGO19" s="43"/>
      <c r="AGP19" s="43"/>
      <c r="AGQ19" s="43"/>
      <c r="AGR19" s="43"/>
      <c r="AGS19" s="43"/>
      <c r="AGT19" s="43"/>
      <c r="AGU19" s="43"/>
      <c r="AGV19" s="43"/>
      <c r="AGW19" s="43"/>
      <c r="AGX19" s="43"/>
      <c r="AGY19" s="43"/>
      <c r="AGZ19" s="43"/>
      <c r="AHA19" s="43"/>
      <c r="AHB19" s="43"/>
      <c r="AHC19" s="43"/>
      <c r="AHD19" s="43"/>
      <c r="AHE19" s="43"/>
      <c r="AHF19" s="43"/>
      <c r="AHG19" s="43"/>
      <c r="AHH19" s="43"/>
      <c r="AHI19" s="43"/>
      <c r="AHJ19" s="43"/>
      <c r="AHK19" s="43"/>
      <c r="AHL19" s="43"/>
      <c r="AHM19" s="43"/>
      <c r="AHN19" s="43"/>
      <c r="AHO19" s="43"/>
      <c r="AHP19" s="43"/>
      <c r="AHQ19" s="43"/>
      <c r="AHR19" s="43"/>
      <c r="AHS19" s="43"/>
      <c r="AHT19" s="43"/>
      <c r="AHU19" s="43"/>
      <c r="AHV19" s="43"/>
      <c r="AHW19" s="43"/>
      <c r="AHX19" s="43"/>
      <c r="AHY19" s="43"/>
      <c r="AHZ19" s="43"/>
      <c r="AIA19" s="43"/>
      <c r="AIB19" s="43"/>
      <c r="AIC19" s="43"/>
      <c r="AID19" s="43"/>
      <c r="AIE19" s="43"/>
      <c r="AIF19" s="43"/>
      <c r="AIG19" s="43"/>
      <c r="AIH19" s="43"/>
      <c r="AII19" s="43"/>
      <c r="AIJ19" s="43"/>
      <c r="AIK19" s="43"/>
      <c r="AIL19" s="43"/>
      <c r="AIM19" s="43"/>
      <c r="AIN19" s="43"/>
      <c r="AIO19" s="43"/>
      <c r="AIP19" s="43"/>
      <c r="AIQ19" s="43"/>
      <c r="AIR19" s="43"/>
      <c r="AIS19" s="43"/>
      <c r="AIT19" s="43"/>
      <c r="AIU19" s="43"/>
      <c r="AIV19" s="43"/>
      <c r="AIW19" s="43"/>
      <c r="AIX19" s="43"/>
      <c r="AIY19" s="43"/>
      <c r="AIZ19" s="43"/>
      <c r="AJA19" s="43"/>
      <c r="AJB19" s="43"/>
      <c r="AJC19" s="43"/>
      <c r="AJD19" s="43"/>
      <c r="AJE19" s="43"/>
      <c r="AJF19" s="43"/>
      <c r="AJG19" s="43"/>
      <c r="AJH19" s="43"/>
      <c r="AJI19" s="43"/>
      <c r="AJJ19" s="43"/>
      <c r="AJK19" s="43"/>
      <c r="AJL19" s="43"/>
      <c r="AJM19" s="43"/>
      <c r="AJN19" s="43"/>
      <c r="AJO19" s="43"/>
      <c r="AJP19" s="43"/>
      <c r="AJQ19" s="43"/>
      <c r="AJR19" s="43"/>
      <c r="AJS19" s="43"/>
      <c r="AJT19" s="43"/>
      <c r="AJU19" s="43"/>
      <c r="AJV19" s="43"/>
      <c r="AJW19" s="43"/>
      <c r="AJX19" s="43"/>
      <c r="AJY19" s="43"/>
      <c r="AJZ19" s="43"/>
      <c r="AKA19" s="43"/>
      <c r="AKB19" s="43"/>
      <c r="AKC19" s="43"/>
      <c r="AKD19" s="43"/>
      <c r="AKE19" s="43"/>
      <c r="AKF19" s="43"/>
      <c r="AKG19" s="43"/>
      <c r="AKH19" s="43"/>
      <c r="AKI19" s="43"/>
      <c r="AKJ19" s="43"/>
      <c r="AKK19" s="43"/>
      <c r="AKL19" s="43"/>
      <c r="AKM19" s="43"/>
      <c r="AKN19" s="43"/>
      <c r="AKO19" s="43"/>
      <c r="AKP19" s="43"/>
      <c r="AKQ19" s="43"/>
      <c r="AKR19" s="43"/>
      <c r="AKS19" s="43"/>
      <c r="AKT19" s="43"/>
      <c r="AKU19" s="43"/>
      <c r="AKV19" s="43"/>
      <c r="AKW19" s="43"/>
      <c r="AKX19" s="43"/>
      <c r="AKY19" s="43"/>
      <c r="AKZ19" s="43"/>
      <c r="ALA19" s="43"/>
      <c r="ALB19" s="43"/>
      <c r="ALC19" s="43"/>
      <c r="ALD19" s="43"/>
      <c r="ALE19" s="43"/>
      <c r="ALF19" s="43"/>
      <c r="ALG19" s="43"/>
      <c r="ALH19" s="43"/>
      <c r="ALI19" s="43"/>
      <c r="ALJ19" s="43"/>
      <c r="ALK19" s="43"/>
      <c r="ALL19" s="43"/>
      <c r="ALM19" s="43"/>
      <c r="ALN19" s="43"/>
      <c r="ALO19" s="43"/>
      <c r="ALP19" s="43"/>
      <c r="ALQ19" s="43"/>
      <c r="ALR19" s="43"/>
      <c r="ALS19" s="43"/>
      <c r="ALT19" s="43"/>
      <c r="ALU19" s="43"/>
      <c r="ALV19" s="43"/>
      <c r="ALW19" s="43"/>
      <c r="ALX19" s="43"/>
      <c r="ALY19" s="43"/>
      <c r="ALZ19" s="43"/>
      <c r="AMA19" s="43"/>
      <c r="AMB19" s="43"/>
      <c r="AMC19" s="43"/>
      <c r="AMD19" s="43"/>
      <c r="AME19" s="43"/>
      <c r="AMF19" s="43"/>
      <c r="AMG19" s="43"/>
      <c r="AMH19" s="43"/>
      <c r="AMI19" s="43"/>
      <c r="AMJ19" s="43"/>
      <c r="AMK19" s="43"/>
      <c r="AML19" s="43"/>
      <c r="AMM19" s="43"/>
      <c r="AMN19" s="43"/>
      <c r="AMO19" s="43"/>
      <c r="AMP19" s="43"/>
      <c r="AMQ19" s="43"/>
      <c r="AMR19" s="43"/>
      <c r="AMS19" s="43"/>
      <c r="AMT19" s="43"/>
      <c r="AMU19" s="43"/>
      <c r="AMV19" s="43"/>
      <c r="AMW19" s="43"/>
      <c r="AMX19" s="43"/>
      <c r="AMY19" s="43"/>
      <c r="AMZ19" s="43"/>
      <c r="ANA19" s="43"/>
      <c r="ANB19" s="43"/>
      <c r="ANC19" s="43"/>
      <c r="AND19" s="43"/>
      <c r="ANE19" s="43"/>
      <c r="ANF19" s="43"/>
      <c r="ANG19" s="43"/>
      <c r="ANH19" s="43"/>
      <c r="ANI19" s="43"/>
      <c r="ANJ19" s="43"/>
      <c r="ANK19" s="43"/>
      <c r="ANL19" s="43"/>
      <c r="ANM19" s="43"/>
      <c r="ANN19" s="43"/>
      <c r="ANO19" s="43"/>
      <c r="ANP19" s="43"/>
      <c r="ANQ19" s="43"/>
      <c r="ANR19" s="43"/>
      <c r="ANS19" s="43"/>
      <c r="ANT19" s="43"/>
      <c r="ANU19" s="43"/>
      <c r="ANV19" s="43"/>
      <c r="ANW19" s="43"/>
      <c r="ANX19" s="43"/>
      <c r="ANY19" s="43"/>
      <c r="ANZ19" s="43"/>
      <c r="AOA19" s="43"/>
      <c r="AOB19" s="43"/>
      <c r="AOC19" s="43"/>
      <c r="AOD19" s="43"/>
      <c r="AOE19" s="43"/>
      <c r="AOF19" s="43"/>
      <c r="AOG19" s="43"/>
      <c r="AOH19" s="43"/>
      <c r="AOI19" s="43"/>
      <c r="AOJ19" s="43"/>
      <c r="AOK19" s="43"/>
      <c r="AOL19" s="43"/>
      <c r="AOM19" s="43"/>
      <c r="AON19" s="43"/>
      <c r="AOO19" s="43"/>
      <c r="AOP19" s="43"/>
      <c r="AOQ19" s="43"/>
      <c r="AOR19" s="43"/>
      <c r="AOS19" s="43"/>
      <c r="AOT19" s="43"/>
      <c r="AOU19" s="43"/>
      <c r="AOV19" s="43"/>
      <c r="AOW19" s="43"/>
      <c r="AOX19" s="43"/>
      <c r="AOY19" s="43"/>
      <c r="AOZ19" s="43"/>
      <c r="APA19" s="43"/>
      <c r="APB19" s="43"/>
      <c r="APC19" s="43"/>
      <c r="APD19" s="43"/>
      <c r="APE19" s="43"/>
      <c r="APF19" s="43"/>
      <c r="APG19" s="43"/>
      <c r="APH19" s="43"/>
      <c r="API19" s="43"/>
      <c r="APJ19" s="43"/>
      <c r="APK19" s="43"/>
      <c r="APL19" s="43"/>
      <c r="APM19" s="43"/>
      <c r="APN19" s="43"/>
      <c r="APO19" s="43"/>
      <c r="APP19" s="43"/>
      <c r="APQ19" s="43"/>
      <c r="APR19" s="43"/>
      <c r="APS19" s="43"/>
      <c r="APT19" s="43"/>
      <c r="APU19" s="43"/>
      <c r="APV19" s="43"/>
      <c r="APW19" s="43"/>
      <c r="APX19" s="43"/>
      <c r="APY19" s="43"/>
      <c r="APZ19" s="43"/>
      <c r="AQA19" s="43"/>
      <c r="AQB19" s="43"/>
      <c r="AQC19" s="43"/>
      <c r="AQD19" s="43"/>
      <c r="AQE19" s="43"/>
      <c r="AQF19" s="43"/>
      <c r="AQG19" s="43"/>
      <c r="AQH19" s="43"/>
      <c r="AQI19" s="43"/>
      <c r="AQJ19" s="43"/>
      <c r="AQK19" s="43"/>
      <c r="AQL19" s="43"/>
      <c r="AQM19" s="43"/>
      <c r="AQN19" s="43"/>
      <c r="AQO19" s="43"/>
      <c r="AQP19" s="43"/>
      <c r="AQQ19" s="43"/>
      <c r="AQR19" s="43"/>
      <c r="AQS19" s="43"/>
      <c r="AQT19" s="43"/>
      <c r="AQU19" s="43"/>
      <c r="AQV19" s="43"/>
      <c r="AQW19" s="43"/>
      <c r="AQX19" s="43"/>
      <c r="AQY19" s="43"/>
      <c r="AQZ19" s="43"/>
      <c r="ARA19" s="43"/>
      <c r="ARB19" s="43"/>
      <c r="ARC19" s="43"/>
      <c r="ARD19" s="43"/>
      <c r="ARE19" s="43"/>
      <c r="ARF19" s="43"/>
      <c r="ARG19" s="43"/>
      <c r="ARH19" s="43"/>
      <c r="ARI19" s="43"/>
      <c r="ARJ19" s="43"/>
      <c r="ARK19" s="43"/>
      <c r="ARL19" s="43"/>
      <c r="ARM19" s="43"/>
      <c r="ARN19" s="43"/>
      <c r="ARO19" s="43"/>
      <c r="ARP19" s="43"/>
      <c r="ARQ19" s="43"/>
      <c r="ARR19" s="43"/>
      <c r="ARS19" s="43"/>
      <c r="ART19" s="43"/>
      <c r="ARU19" s="43"/>
      <c r="ARV19" s="43"/>
      <c r="ARW19" s="43"/>
      <c r="ARX19" s="43"/>
      <c r="ARY19" s="43"/>
      <c r="ARZ19" s="43"/>
      <c r="ASA19" s="43"/>
      <c r="ASB19" s="43"/>
      <c r="ASC19" s="43"/>
      <c r="ASD19" s="43"/>
      <c r="ASE19" s="43"/>
      <c r="ASF19" s="43"/>
      <c r="ASG19" s="43"/>
      <c r="ASH19" s="43"/>
      <c r="ASI19" s="43"/>
      <c r="ASJ19" s="43"/>
      <c r="ASK19" s="43"/>
      <c r="ASL19" s="43"/>
      <c r="ASM19" s="43"/>
      <c r="ASN19" s="43"/>
      <c r="ASO19" s="43"/>
      <c r="ASP19" s="43"/>
      <c r="ASQ19" s="43"/>
      <c r="ASR19" s="43"/>
      <c r="ASS19" s="43"/>
      <c r="AST19" s="43"/>
      <c r="ASU19" s="43"/>
      <c r="ASV19" s="43"/>
      <c r="ASW19" s="43"/>
      <c r="ASX19" s="43"/>
      <c r="ASY19" s="43"/>
      <c r="ASZ19" s="43"/>
      <c r="ATA19" s="43"/>
      <c r="ATB19" s="43"/>
      <c r="ATC19" s="43"/>
      <c r="ATD19" s="43"/>
      <c r="ATE19" s="43"/>
      <c r="ATF19" s="43"/>
      <c r="ATG19" s="43"/>
      <c r="ATH19" s="43"/>
      <c r="ATI19" s="43"/>
      <c r="ATJ19" s="43"/>
      <c r="ATK19" s="43"/>
      <c r="ATL19" s="43"/>
      <c r="ATM19" s="43"/>
      <c r="ATN19" s="43"/>
      <c r="ATO19" s="43"/>
      <c r="ATP19" s="43"/>
      <c r="ATQ19" s="43"/>
      <c r="ATR19" s="43"/>
      <c r="ATS19" s="43"/>
      <c r="ATT19" s="43"/>
      <c r="ATU19" s="43"/>
      <c r="ATV19" s="43"/>
      <c r="ATW19" s="43"/>
      <c r="ATX19" s="43"/>
      <c r="ATY19" s="43"/>
      <c r="ATZ19" s="43"/>
      <c r="AUA19" s="43"/>
      <c r="AUB19" s="43"/>
      <c r="AUC19" s="43"/>
      <c r="AUD19" s="43"/>
      <c r="AUE19" s="43"/>
      <c r="AUF19" s="43"/>
      <c r="AUG19" s="43"/>
      <c r="AUH19" s="43"/>
      <c r="AUI19" s="43"/>
      <c r="AUJ19" s="43"/>
      <c r="AUK19" s="43"/>
      <c r="AUL19" s="43"/>
      <c r="AUM19" s="43"/>
      <c r="AUN19" s="43"/>
      <c r="AUO19" s="43"/>
      <c r="AUP19" s="43"/>
      <c r="AUQ19" s="43"/>
      <c r="AUR19" s="43"/>
      <c r="AUS19" s="43"/>
      <c r="AUT19" s="43"/>
      <c r="AUU19" s="43"/>
      <c r="AUV19" s="43"/>
      <c r="AUW19" s="43"/>
      <c r="AUX19" s="43"/>
      <c r="AUY19" s="43"/>
      <c r="AUZ19" s="43"/>
      <c r="AVA19" s="43"/>
      <c r="AVB19" s="43"/>
      <c r="AVC19" s="43"/>
      <c r="AVD19" s="43"/>
      <c r="AVE19" s="43"/>
      <c r="AVF19" s="43"/>
      <c r="AVG19" s="43"/>
      <c r="AVH19" s="43"/>
      <c r="AVI19" s="43"/>
      <c r="AVJ19" s="43"/>
      <c r="AVK19" s="43"/>
      <c r="AVL19" s="43"/>
      <c r="AVM19" s="43"/>
      <c r="AVN19" s="43"/>
      <c r="AVO19" s="43"/>
      <c r="AVP19" s="43"/>
      <c r="AVQ19" s="43"/>
      <c r="AVR19" s="43"/>
      <c r="AVS19" s="43"/>
      <c r="AVT19" s="43"/>
      <c r="AVU19" s="43"/>
      <c r="AVV19" s="43"/>
      <c r="AVW19" s="43"/>
      <c r="AVX19" s="43"/>
      <c r="AVY19" s="43"/>
      <c r="AVZ19" s="43"/>
      <c r="AWA19" s="43"/>
      <c r="AWB19" s="43"/>
      <c r="AWC19" s="43"/>
      <c r="AWD19" s="43"/>
      <c r="AWE19" s="43"/>
      <c r="AWF19" s="43"/>
      <c r="AWG19" s="43"/>
      <c r="AWH19" s="43"/>
      <c r="AWI19" s="43"/>
      <c r="AWJ19" s="43"/>
      <c r="AWK19" s="43"/>
      <c r="AWL19" s="43"/>
      <c r="AWM19" s="43"/>
      <c r="AWN19" s="43"/>
      <c r="AWO19" s="43"/>
      <c r="AWP19" s="43"/>
      <c r="AWQ19" s="43"/>
      <c r="AWR19" s="43"/>
      <c r="AWS19" s="43"/>
      <c r="AWT19" s="43"/>
      <c r="AWU19" s="43"/>
      <c r="AWV19" s="43"/>
      <c r="AWW19" s="43"/>
      <c r="AWX19" s="43"/>
      <c r="AWY19" s="43"/>
      <c r="AWZ19" s="43"/>
      <c r="AXA19" s="43"/>
      <c r="AXB19" s="43"/>
      <c r="AXC19" s="43"/>
      <c r="AXD19" s="43"/>
      <c r="AXE19" s="43"/>
      <c r="AXF19" s="43"/>
      <c r="AXG19" s="43"/>
      <c r="AXH19" s="43"/>
      <c r="AXI19" s="43"/>
      <c r="AXJ19" s="43"/>
      <c r="AXK19" s="43"/>
      <c r="AXL19" s="43"/>
      <c r="AXM19" s="43"/>
      <c r="AXN19" s="43"/>
      <c r="AXO19" s="43"/>
      <c r="AXP19" s="43"/>
      <c r="AXQ19" s="43"/>
      <c r="AXR19" s="43"/>
      <c r="AXS19" s="43"/>
      <c r="AXT19" s="43"/>
      <c r="AXU19" s="43"/>
      <c r="AXV19" s="43"/>
      <c r="AXW19" s="43"/>
      <c r="AXX19" s="43"/>
      <c r="AXY19" s="43"/>
      <c r="AXZ19" s="43"/>
      <c r="AYA19" s="43"/>
      <c r="AYB19" s="43"/>
      <c r="AYC19" s="43"/>
      <c r="AYD19" s="43"/>
      <c r="AYE19" s="43"/>
      <c r="AYF19" s="43"/>
      <c r="AYG19" s="43"/>
      <c r="AYH19" s="43"/>
      <c r="AYI19" s="43"/>
      <c r="AYJ19" s="43"/>
      <c r="AYK19" s="43"/>
      <c r="AYL19" s="43"/>
      <c r="AYM19" s="43"/>
      <c r="AYN19" s="43"/>
      <c r="AYO19" s="43"/>
      <c r="AYP19" s="43"/>
      <c r="AYQ19" s="43"/>
      <c r="AYR19" s="43"/>
      <c r="AYS19" s="43"/>
      <c r="AYT19" s="43"/>
      <c r="AYU19" s="43"/>
      <c r="AYV19" s="43"/>
      <c r="AYW19" s="43"/>
      <c r="AYX19" s="43"/>
      <c r="AYY19" s="43"/>
      <c r="AYZ19" s="43"/>
      <c r="AZA19" s="43"/>
      <c r="AZB19" s="43"/>
      <c r="AZC19" s="43"/>
      <c r="AZD19" s="43"/>
      <c r="AZE19" s="43"/>
      <c r="AZF19" s="43"/>
      <c r="AZG19" s="43"/>
      <c r="AZH19" s="43"/>
      <c r="AZI19" s="43"/>
      <c r="AZJ19" s="43"/>
      <c r="AZK19" s="43"/>
      <c r="AZL19" s="43"/>
      <c r="AZM19" s="43"/>
      <c r="AZN19" s="43"/>
      <c r="AZO19" s="43"/>
      <c r="AZP19" s="43"/>
      <c r="AZQ19" s="43"/>
      <c r="AZR19" s="43"/>
      <c r="AZS19" s="43"/>
      <c r="AZT19" s="43"/>
      <c r="AZU19" s="43"/>
      <c r="AZV19" s="43"/>
      <c r="AZW19" s="43"/>
      <c r="AZX19" s="43"/>
      <c r="AZY19" s="43"/>
      <c r="AZZ19" s="43"/>
      <c r="BAA19" s="43"/>
      <c r="BAB19" s="43"/>
      <c r="BAC19" s="43"/>
      <c r="BAD19" s="43"/>
      <c r="BAE19" s="43"/>
      <c r="BAF19" s="43"/>
      <c r="BAG19" s="43"/>
      <c r="BAH19" s="43"/>
      <c r="BAI19" s="43"/>
      <c r="BAJ19" s="43"/>
      <c r="BAK19" s="43"/>
      <c r="BAL19" s="43"/>
      <c r="BAM19" s="43"/>
      <c r="BAN19" s="43"/>
      <c r="BAO19" s="43"/>
      <c r="BAP19" s="43"/>
      <c r="BAQ19" s="43"/>
      <c r="BAR19" s="43"/>
      <c r="BAS19" s="43"/>
      <c r="BAT19" s="43"/>
      <c r="BAU19" s="43"/>
      <c r="BAV19" s="43"/>
      <c r="BAW19" s="43"/>
      <c r="BAX19" s="43"/>
      <c r="BAY19" s="43"/>
      <c r="BAZ19" s="43"/>
      <c r="BBA19" s="43"/>
      <c r="BBB19" s="43"/>
      <c r="BBC19" s="43"/>
      <c r="BBD19" s="43"/>
      <c r="BBE19" s="43"/>
      <c r="BBF19" s="43"/>
      <c r="BBG19" s="43"/>
      <c r="BBH19" s="43"/>
      <c r="BBI19" s="43"/>
      <c r="BBJ19" s="43"/>
      <c r="BBK19" s="43"/>
      <c r="BBL19" s="43"/>
      <c r="BBM19" s="43"/>
      <c r="BBN19" s="43"/>
      <c r="BBO19" s="43"/>
      <c r="BBP19" s="43"/>
      <c r="BBQ19" s="43"/>
      <c r="BBR19" s="43"/>
      <c r="BBS19" s="43"/>
      <c r="BBT19" s="43"/>
      <c r="BBU19" s="43"/>
      <c r="BBV19" s="43"/>
      <c r="BBW19" s="43"/>
      <c r="BBX19" s="43"/>
      <c r="BBY19" s="43"/>
      <c r="BBZ19" s="43"/>
      <c r="BCA19" s="43"/>
      <c r="BCB19" s="43"/>
      <c r="BCC19" s="43"/>
      <c r="BCD19" s="43"/>
      <c r="BCE19" s="43"/>
      <c r="BCF19" s="43"/>
      <c r="BCG19" s="43"/>
      <c r="BCH19" s="43"/>
      <c r="BCI19" s="43"/>
      <c r="BCJ19" s="43"/>
      <c r="BCK19" s="43"/>
      <c r="BCL19" s="43"/>
      <c r="BCM19" s="43"/>
      <c r="BCN19" s="43"/>
      <c r="BCO19" s="43"/>
      <c r="BCP19" s="43"/>
      <c r="BCQ19" s="43"/>
      <c r="BCR19" s="43"/>
      <c r="BCS19" s="43"/>
      <c r="BCT19" s="43"/>
      <c r="BCU19" s="43"/>
      <c r="BCV19" s="43"/>
      <c r="BCW19" s="43"/>
      <c r="BCX19" s="43"/>
      <c r="BCY19" s="43"/>
      <c r="BCZ19" s="43"/>
      <c r="BDA19" s="43"/>
      <c r="BDB19" s="43"/>
      <c r="BDC19" s="43"/>
      <c r="BDD19" s="43"/>
      <c r="BDE19" s="43"/>
      <c r="BDF19" s="43"/>
      <c r="BDG19" s="43"/>
      <c r="BDH19" s="43"/>
      <c r="BDI19" s="43"/>
      <c r="BDJ19" s="43"/>
      <c r="BDK19" s="43"/>
      <c r="BDL19" s="43"/>
      <c r="BDM19" s="43"/>
      <c r="BDN19" s="43"/>
      <c r="BDO19" s="43"/>
      <c r="BDP19" s="43"/>
      <c r="BDQ19" s="43"/>
      <c r="BDR19" s="43"/>
      <c r="BDS19" s="43"/>
      <c r="BDT19" s="43"/>
      <c r="BDU19" s="43"/>
      <c r="BDV19" s="43"/>
      <c r="BDW19" s="43"/>
      <c r="BDX19" s="43"/>
      <c r="BDY19" s="43"/>
      <c r="BDZ19" s="43"/>
      <c r="BEA19" s="43"/>
      <c r="BEB19" s="43"/>
      <c r="BEC19" s="43"/>
      <c r="BED19" s="43"/>
      <c r="BEE19" s="43"/>
      <c r="BEF19" s="43"/>
      <c r="BEG19" s="43"/>
      <c r="BEH19" s="43"/>
      <c r="BEI19" s="43"/>
      <c r="BEJ19" s="43"/>
      <c r="BEK19" s="43"/>
      <c r="BEL19" s="43"/>
      <c r="BEM19" s="43"/>
      <c r="BEN19" s="43"/>
      <c r="BEO19" s="43"/>
      <c r="BEP19" s="43"/>
      <c r="BEQ19" s="43"/>
      <c r="BER19" s="43"/>
      <c r="BES19" s="43"/>
      <c r="BET19" s="43"/>
      <c r="BEU19" s="43"/>
      <c r="BEV19" s="43"/>
      <c r="BEW19" s="43"/>
      <c r="BEX19" s="43"/>
      <c r="BEY19" s="43"/>
      <c r="BEZ19" s="43"/>
      <c r="BFA19" s="43"/>
      <c r="BFB19" s="43"/>
      <c r="BFC19" s="43"/>
      <c r="BFD19" s="43"/>
      <c r="BFE19" s="43"/>
      <c r="BFF19" s="43"/>
      <c r="BFG19" s="43"/>
      <c r="BFH19" s="43"/>
      <c r="BFI19" s="43"/>
      <c r="BFJ19" s="43"/>
      <c r="BFK19" s="43"/>
      <c r="BFL19" s="43"/>
      <c r="BFM19" s="43"/>
      <c r="BFN19" s="43"/>
      <c r="BFO19" s="43"/>
      <c r="BFP19" s="43"/>
      <c r="BFQ19" s="43"/>
      <c r="BFR19" s="43"/>
      <c r="BFS19" s="43"/>
      <c r="BFT19" s="43"/>
      <c r="BFU19" s="43"/>
      <c r="BFV19" s="43"/>
      <c r="BFW19" s="43"/>
      <c r="BFX19" s="43"/>
      <c r="BFY19" s="43"/>
      <c r="BFZ19" s="43"/>
      <c r="BGA19" s="43"/>
      <c r="BGB19" s="43"/>
      <c r="BGC19" s="43"/>
      <c r="BGD19" s="43"/>
      <c r="BGE19" s="43"/>
      <c r="BGF19" s="43"/>
      <c r="BGG19" s="43"/>
      <c r="BGH19" s="43"/>
      <c r="BGI19" s="43"/>
      <c r="BGJ19" s="43"/>
      <c r="BGK19" s="43"/>
      <c r="BGL19" s="43"/>
      <c r="BGM19" s="43"/>
      <c r="BGN19" s="43"/>
      <c r="BGO19" s="43"/>
      <c r="BGP19" s="43"/>
      <c r="BGQ19" s="43"/>
      <c r="BGR19" s="43"/>
      <c r="BGS19" s="43"/>
      <c r="BGT19" s="43"/>
      <c r="BGU19" s="43"/>
      <c r="BGV19" s="43"/>
      <c r="BGW19" s="43"/>
      <c r="BGX19" s="43"/>
      <c r="BGY19" s="43"/>
      <c r="BGZ19" s="43"/>
      <c r="BHA19" s="43"/>
      <c r="BHB19" s="43"/>
      <c r="BHC19" s="43"/>
      <c r="BHD19" s="43"/>
      <c r="BHE19" s="43"/>
      <c r="BHF19" s="43"/>
      <c r="BHG19" s="43"/>
      <c r="BHH19" s="43"/>
      <c r="BHI19" s="43"/>
      <c r="BHJ19" s="43"/>
      <c r="BHK19" s="43"/>
      <c r="BHL19" s="43"/>
      <c r="BHM19" s="43"/>
      <c r="BHN19" s="43"/>
      <c r="BHO19" s="43"/>
      <c r="BHP19" s="43"/>
      <c r="BHQ19" s="43"/>
      <c r="BHR19" s="43"/>
      <c r="BHS19" s="43"/>
      <c r="BHT19" s="43"/>
      <c r="BHU19" s="43"/>
      <c r="BHV19" s="43"/>
      <c r="BHW19" s="43"/>
      <c r="BHX19" s="43"/>
      <c r="BHY19" s="43"/>
      <c r="BHZ19" s="43"/>
      <c r="BIA19" s="43"/>
      <c r="BIB19" s="43"/>
      <c r="BIC19" s="43"/>
      <c r="BID19" s="43"/>
      <c r="BIE19" s="43"/>
      <c r="BIF19" s="43"/>
      <c r="BIG19" s="43"/>
      <c r="BIH19" s="43"/>
      <c r="BII19" s="43"/>
      <c r="BIJ19" s="43"/>
      <c r="BIK19" s="43"/>
      <c r="BIL19" s="43"/>
      <c r="BIM19" s="43"/>
      <c r="BIN19" s="43"/>
      <c r="BIO19" s="43"/>
      <c r="BIP19" s="43"/>
      <c r="BIQ19" s="43"/>
      <c r="BIR19" s="43"/>
      <c r="BIS19" s="43"/>
      <c r="BIT19" s="43"/>
      <c r="BIU19" s="43"/>
      <c r="BIV19" s="43"/>
      <c r="BIW19" s="43"/>
      <c r="BIX19" s="43"/>
      <c r="BIY19" s="43"/>
      <c r="BIZ19" s="43"/>
      <c r="BJA19" s="43"/>
      <c r="BJB19" s="43"/>
      <c r="BJC19" s="43"/>
      <c r="BJD19" s="43"/>
      <c r="BJE19" s="43"/>
      <c r="BJF19" s="43"/>
      <c r="BJG19" s="43"/>
      <c r="BJH19" s="43"/>
      <c r="BJI19" s="43"/>
      <c r="BJJ19" s="43"/>
      <c r="BJK19" s="43"/>
      <c r="BJL19" s="43"/>
      <c r="BJM19" s="43"/>
      <c r="BJN19" s="43"/>
      <c r="BJO19" s="43"/>
      <c r="BJP19" s="43"/>
      <c r="BJQ19" s="43"/>
      <c r="BJR19" s="43"/>
      <c r="BJS19" s="43"/>
      <c r="BJT19" s="43"/>
      <c r="BJU19" s="43"/>
      <c r="BJV19" s="43"/>
      <c r="BJW19" s="43"/>
      <c r="BJX19" s="43"/>
      <c r="BJY19" s="43"/>
      <c r="BJZ19" s="43"/>
      <c r="BKA19" s="43"/>
      <c r="BKB19" s="43"/>
      <c r="BKC19" s="43"/>
      <c r="BKD19" s="43"/>
      <c r="BKE19" s="43"/>
      <c r="BKF19" s="43"/>
      <c r="BKG19" s="43"/>
      <c r="BKH19" s="43"/>
      <c r="BKI19" s="43"/>
      <c r="BKJ19" s="43"/>
      <c r="BKK19" s="43"/>
      <c r="BKL19" s="43"/>
      <c r="BKM19" s="43"/>
      <c r="BKN19" s="43"/>
      <c r="BKO19" s="43"/>
      <c r="BKP19" s="43"/>
      <c r="BKQ19" s="43"/>
      <c r="BKR19" s="43"/>
      <c r="BKS19" s="43"/>
      <c r="BKT19" s="43"/>
      <c r="BKU19" s="43"/>
      <c r="BKV19" s="43"/>
      <c r="BKW19" s="43"/>
      <c r="BKX19" s="43"/>
      <c r="BKY19" s="43"/>
      <c r="BKZ19" s="43"/>
      <c r="BLA19" s="43"/>
      <c r="BLB19" s="43"/>
      <c r="BLC19" s="43"/>
      <c r="BLD19" s="43"/>
      <c r="BLE19" s="43"/>
      <c r="BLF19" s="43"/>
      <c r="BLG19" s="43"/>
      <c r="BLH19" s="43"/>
      <c r="BLI19" s="43"/>
      <c r="BLJ19" s="43"/>
      <c r="BLK19" s="43"/>
      <c r="BLL19" s="43"/>
      <c r="BLM19" s="43"/>
      <c r="BLN19" s="43"/>
      <c r="BLO19" s="43"/>
      <c r="BLP19" s="43"/>
      <c r="BLQ19" s="43"/>
      <c r="BLR19" s="43"/>
      <c r="BLS19" s="43"/>
      <c r="BLT19" s="43"/>
      <c r="BLU19" s="43"/>
      <c r="BLV19" s="43"/>
      <c r="BLW19" s="43"/>
      <c r="BLX19" s="43"/>
      <c r="BLY19" s="43"/>
      <c r="BLZ19" s="43"/>
      <c r="BMA19" s="43"/>
      <c r="BMB19" s="43"/>
      <c r="BMC19" s="43"/>
      <c r="BMD19" s="43"/>
      <c r="BME19" s="43"/>
      <c r="BMF19" s="43"/>
      <c r="BMG19" s="43"/>
      <c r="BMH19" s="43"/>
      <c r="BMI19" s="43"/>
      <c r="BMJ19" s="43"/>
      <c r="BMK19" s="43"/>
      <c r="BML19" s="43"/>
      <c r="BMM19" s="43"/>
      <c r="BMN19" s="43"/>
      <c r="BMO19" s="43"/>
      <c r="BMP19" s="43"/>
      <c r="BMQ19" s="43"/>
      <c r="BMR19" s="43"/>
      <c r="BMS19" s="43"/>
      <c r="BMT19" s="43"/>
      <c r="BMU19" s="43"/>
      <c r="BMV19" s="43"/>
      <c r="BMW19" s="43"/>
      <c r="BMX19" s="43"/>
      <c r="BMY19" s="43"/>
      <c r="BMZ19" s="43"/>
      <c r="BNA19" s="43"/>
      <c r="BNB19" s="43"/>
      <c r="BNC19" s="43"/>
      <c r="BND19" s="43"/>
      <c r="BNE19" s="43"/>
      <c r="BNF19" s="43"/>
      <c r="BNG19" s="43"/>
      <c r="BNH19" s="43"/>
      <c r="BNI19" s="43"/>
      <c r="BNJ19" s="43"/>
      <c r="BNK19" s="43"/>
      <c r="BNL19" s="43"/>
      <c r="BNM19" s="43"/>
      <c r="BNN19" s="43"/>
      <c r="BNO19" s="43"/>
      <c r="BNP19" s="43"/>
      <c r="BNQ19" s="43"/>
      <c r="BNR19" s="43"/>
      <c r="BNS19" s="43"/>
      <c r="BNT19" s="43"/>
      <c r="BNU19" s="43"/>
      <c r="BNV19" s="43"/>
      <c r="BNW19" s="43"/>
      <c r="BNX19" s="43"/>
      <c r="BNY19" s="43"/>
      <c r="BNZ19" s="43"/>
      <c r="BOA19" s="43"/>
      <c r="BOB19" s="43"/>
      <c r="BOC19" s="43"/>
      <c r="BOD19" s="43"/>
      <c r="BOE19" s="43"/>
      <c r="BOF19" s="43"/>
      <c r="BOG19" s="43"/>
      <c r="BOH19" s="43"/>
      <c r="BOI19" s="43"/>
      <c r="BOJ19" s="43"/>
      <c r="BOK19" s="43"/>
      <c r="BOL19" s="43"/>
      <c r="BOM19" s="43"/>
      <c r="BON19" s="43"/>
      <c r="BOO19" s="43"/>
      <c r="BOP19" s="43"/>
      <c r="BOQ19" s="43"/>
      <c r="BOR19" s="43"/>
      <c r="BOS19" s="43"/>
      <c r="BOT19" s="43"/>
      <c r="BOU19" s="43"/>
      <c r="BOV19" s="43"/>
      <c r="BOW19" s="43"/>
      <c r="BOX19" s="43"/>
      <c r="BOY19" s="43"/>
      <c r="BOZ19" s="43"/>
      <c r="BPA19" s="43"/>
      <c r="BPB19" s="43"/>
      <c r="BPC19" s="43"/>
      <c r="BPD19" s="43"/>
      <c r="BPE19" s="43"/>
      <c r="BPF19" s="43"/>
      <c r="BPG19" s="43"/>
      <c r="BPH19" s="43"/>
      <c r="BPI19" s="43"/>
      <c r="BPJ19" s="43"/>
      <c r="BPK19" s="43"/>
      <c r="BPL19" s="43"/>
      <c r="BPM19" s="43"/>
      <c r="BPN19" s="43"/>
      <c r="BPO19" s="43"/>
      <c r="BPP19" s="43"/>
      <c r="BPQ19" s="43"/>
      <c r="BPR19" s="43"/>
      <c r="BPS19" s="43"/>
      <c r="BPT19" s="43"/>
      <c r="BPU19" s="43"/>
      <c r="BPV19" s="43"/>
      <c r="BPW19" s="43"/>
      <c r="BPX19" s="43"/>
      <c r="BPY19" s="43"/>
      <c r="BPZ19" s="43"/>
      <c r="BQA19" s="43"/>
      <c r="BQB19" s="43"/>
      <c r="BQC19" s="43"/>
      <c r="BQD19" s="43"/>
      <c r="BQE19" s="43"/>
      <c r="BQF19" s="43"/>
      <c r="BQG19" s="43"/>
      <c r="BQH19" s="43"/>
      <c r="BQI19" s="43"/>
      <c r="BQJ19" s="43"/>
      <c r="BQK19" s="43"/>
      <c r="BQL19" s="43"/>
      <c r="BQM19" s="43"/>
      <c r="BQN19" s="43"/>
      <c r="BQO19" s="43"/>
      <c r="BQP19" s="43"/>
      <c r="BQQ19" s="43"/>
      <c r="BQR19" s="43"/>
      <c r="BQS19" s="43"/>
      <c r="BQT19" s="43"/>
      <c r="BQU19" s="43"/>
      <c r="BQV19" s="43"/>
      <c r="BQW19" s="43"/>
      <c r="BQX19" s="43"/>
      <c r="BQY19" s="43"/>
      <c r="BQZ19" s="43"/>
      <c r="BRA19" s="43"/>
      <c r="BRB19" s="43"/>
      <c r="BRC19" s="43"/>
      <c r="BRD19" s="43"/>
      <c r="BRE19" s="43"/>
      <c r="BRF19" s="43"/>
      <c r="BRG19" s="43"/>
      <c r="BRH19" s="43"/>
      <c r="BRI19" s="43"/>
      <c r="BRJ19" s="43"/>
      <c r="BRK19" s="43"/>
      <c r="BRL19" s="43"/>
      <c r="BRM19" s="43"/>
      <c r="BRN19" s="43"/>
      <c r="BRO19" s="43"/>
      <c r="BRP19" s="43"/>
      <c r="BRQ19" s="43"/>
      <c r="BRR19" s="43"/>
      <c r="BRS19" s="43"/>
      <c r="BRT19" s="43"/>
      <c r="BRU19" s="43"/>
      <c r="BRV19" s="43"/>
      <c r="BRW19" s="43"/>
      <c r="BRX19" s="43"/>
      <c r="BRY19" s="43"/>
      <c r="BRZ19" s="43"/>
      <c r="BSA19" s="43"/>
      <c r="BSB19" s="43"/>
      <c r="BSC19" s="43"/>
      <c r="BSD19" s="43"/>
      <c r="BSE19" s="43"/>
      <c r="BSF19" s="43"/>
      <c r="BSG19" s="43"/>
      <c r="BSH19" s="43"/>
      <c r="BSI19" s="43"/>
      <c r="BSJ19" s="43"/>
      <c r="BSK19" s="43"/>
      <c r="BSL19" s="43"/>
      <c r="BSM19" s="43"/>
      <c r="BSN19" s="43"/>
      <c r="BSO19" s="43"/>
      <c r="BSP19" s="43"/>
      <c r="BSQ19" s="43"/>
      <c r="BSR19" s="43"/>
      <c r="BSS19" s="43"/>
      <c r="BST19" s="43"/>
      <c r="BSU19" s="43"/>
      <c r="BSV19" s="43"/>
      <c r="BSW19" s="43"/>
      <c r="BSX19" s="43"/>
      <c r="BSY19" s="43"/>
      <c r="BSZ19" s="43"/>
      <c r="BTA19" s="43"/>
      <c r="BTB19" s="43"/>
      <c r="BTC19" s="43"/>
      <c r="BTD19" s="43"/>
      <c r="BTE19" s="43"/>
      <c r="BTF19" s="43"/>
      <c r="BTG19" s="43"/>
      <c r="BTH19" s="43"/>
      <c r="BTI19" s="43"/>
      <c r="BTJ19" s="43"/>
      <c r="BTK19" s="43"/>
      <c r="BTL19" s="43"/>
      <c r="BTM19" s="43"/>
      <c r="BTN19" s="43"/>
      <c r="BTO19" s="43"/>
      <c r="BTP19" s="43"/>
      <c r="BTQ19" s="43"/>
      <c r="BTR19" s="43"/>
      <c r="BTS19" s="43"/>
      <c r="BTT19" s="43"/>
      <c r="BTU19" s="43"/>
      <c r="BTV19" s="43"/>
      <c r="BTW19" s="43"/>
      <c r="BTX19" s="43"/>
      <c r="BTY19" s="43"/>
      <c r="BTZ19" s="43"/>
      <c r="BUA19" s="43"/>
      <c r="BUB19" s="43"/>
      <c r="BUC19" s="43"/>
      <c r="BUD19" s="43"/>
      <c r="BUE19" s="43"/>
      <c r="BUF19" s="43"/>
      <c r="BUG19" s="43"/>
      <c r="BUH19" s="43"/>
      <c r="BUI19" s="43"/>
      <c r="BUJ19" s="43"/>
      <c r="BUK19" s="43"/>
      <c r="BUL19" s="43"/>
      <c r="BUM19" s="43"/>
      <c r="BUN19" s="43"/>
      <c r="BUO19" s="43"/>
      <c r="BUP19" s="43"/>
      <c r="BUQ19" s="43"/>
      <c r="BUR19" s="43"/>
      <c r="BUS19" s="43"/>
      <c r="BUT19" s="43"/>
      <c r="BUU19" s="43"/>
      <c r="BUV19" s="43"/>
      <c r="BUW19" s="43"/>
      <c r="BUX19" s="43"/>
      <c r="BUY19" s="43"/>
      <c r="BUZ19" s="43"/>
      <c r="BVA19" s="43"/>
      <c r="BVB19" s="43"/>
      <c r="BVC19" s="43"/>
      <c r="BVD19" s="43"/>
      <c r="BVE19" s="43"/>
      <c r="BVF19" s="43"/>
      <c r="BVG19" s="43"/>
      <c r="BVH19" s="43"/>
      <c r="BVI19" s="43"/>
      <c r="BVJ19" s="43"/>
      <c r="BVK19" s="43"/>
      <c r="BVL19" s="43"/>
      <c r="BVM19" s="43"/>
      <c r="BVN19" s="43"/>
      <c r="BVO19" s="43"/>
      <c r="BVP19" s="43"/>
      <c r="BVQ19" s="43"/>
      <c r="BVR19" s="43"/>
      <c r="BVS19" s="43"/>
      <c r="BVT19" s="43"/>
      <c r="BVU19" s="43"/>
      <c r="BVV19" s="43"/>
      <c r="BVW19" s="43"/>
      <c r="BVX19" s="43"/>
      <c r="BVY19" s="43"/>
      <c r="BVZ19" s="43"/>
      <c r="BWA19" s="43"/>
      <c r="BWB19" s="43"/>
      <c r="BWC19" s="43"/>
      <c r="BWD19" s="43"/>
      <c r="BWE19" s="43"/>
      <c r="BWF19" s="43"/>
      <c r="BWG19" s="43"/>
      <c r="BWH19" s="43"/>
      <c r="BWI19" s="43"/>
      <c r="BWJ19" s="43"/>
    </row>
    <row r="20" spans="1:1960" ht="15" x14ac:dyDescent="0.25">
      <c r="A20" s="45">
        <v>0.70833333333333304</v>
      </c>
      <c r="B20" s="46">
        <f t="shared" ca="1" si="30"/>
        <v>82</v>
      </c>
      <c r="C20" s="47" t="str">
        <f t="shared" ca="1" si="0"/>
        <v>NÃO</v>
      </c>
      <c r="D20" s="48">
        <f t="shared" ca="1" si="55"/>
        <v>41</v>
      </c>
      <c r="E20" s="47" t="str">
        <f t="shared" ca="1" si="1"/>
        <v>SIM</v>
      </c>
      <c r="F20" s="46">
        <f t="shared" ca="1" si="31"/>
        <v>81</v>
      </c>
      <c r="G20" s="47" t="str">
        <f t="shared" ca="1" si="2"/>
        <v>NÃO</v>
      </c>
      <c r="H20" s="49">
        <f t="shared" ca="1" si="32"/>
        <v>23</v>
      </c>
      <c r="I20" s="47" t="str">
        <f t="shared" ca="1" si="3"/>
        <v>SIM</v>
      </c>
      <c r="J20" s="48">
        <f t="shared" ca="1" si="33"/>
        <v>40</v>
      </c>
      <c r="K20" s="47" t="str">
        <f t="shared" ca="1" si="4"/>
        <v>SIM</v>
      </c>
      <c r="L20" s="48">
        <v>30</v>
      </c>
      <c r="M20" s="47" t="str">
        <f t="shared" si="5"/>
        <v>SIM</v>
      </c>
      <c r="N20" s="49">
        <f t="shared" ca="1" si="34"/>
        <v>23</v>
      </c>
      <c r="O20" s="47" t="str">
        <f t="shared" ca="1" si="6"/>
        <v>SIM</v>
      </c>
      <c r="P20" s="48">
        <f t="shared" ca="1" si="35"/>
        <v>48</v>
      </c>
      <c r="Q20" s="47" t="str">
        <f t="shared" ca="1" si="7"/>
        <v>NÃO</v>
      </c>
      <c r="R20" s="46">
        <f t="shared" ca="1" si="36"/>
        <v>87</v>
      </c>
      <c r="S20" s="47" t="str">
        <f t="shared" ca="1" si="8"/>
        <v>NÃO</v>
      </c>
      <c r="T20" s="46">
        <f t="shared" ca="1" si="36"/>
        <v>87</v>
      </c>
      <c r="U20" s="47" t="str">
        <f t="shared" ca="1" si="9"/>
        <v>NÃO</v>
      </c>
      <c r="V20" s="48">
        <f t="shared" ca="1" si="37"/>
        <v>49</v>
      </c>
      <c r="W20" s="47" t="str">
        <f t="shared" ca="1" si="10"/>
        <v>NÃO</v>
      </c>
      <c r="X20" s="49">
        <f t="shared" ca="1" si="38"/>
        <v>25</v>
      </c>
      <c r="Y20" s="47" t="str">
        <f t="shared" ca="1" si="11"/>
        <v>SIM</v>
      </c>
      <c r="Z20" s="49">
        <f t="shared" ca="1" si="38"/>
        <v>18</v>
      </c>
      <c r="AA20" s="47" t="str">
        <f t="shared" ca="1" si="12"/>
        <v>SIM</v>
      </c>
      <c r="AB20" s="48">
        <f t="shared" ca="1" si="39"/>
        <v>46</v>
      </c>
      <c r="AC20" s="47" t="str">
        <f t="shared" ca="1" si="13"/>
        <v>NÃO</v>
      </c>
      <c r="AD20" s="46">
        <f t="shared" ca="1" si="40"/>
        <v>86</v>
      </c>
      <c r="AE20" s="47" t="str">
        <f t="shared" ca="1" si="14"/>
        <v>NÃO</v>
      </c>
      <c r="AF20" s="48">
        <f t="shared" ca="1" si="41"/>
        <v>50</v>
      </c>
      <c r="AG20" s="47" t="str">
        <f t="shared" ca="1" si="15"/>
        <v>NÃO</v>
      </c>
      <c r="AH20" s="48">
        <f t="shared" ca="1" si="41"/>
        <v>50</v>
      </c>
      <c r="AI20" s="47" t="str">
        <f t="shared" ca="1" si="16"/>
        <v>NÃO</v>
      </c>
      <c r="AJ20" s="49">
        <f t="shared" ca="1" si="42"/>
        <v>28</v>
      </c>
      <c r="AK20" s="47" t="str">
        <f t="shared" ca="1" si="17"/>
        <v>SIM</v>
      </c>
      <c r="AL20" s="48">
        <f t="shared" ca="1" si="43"/>
        <v>48</v>
      </c>
      <c r="AM20" s="47" t="str">
        <f t="shared" ca="1" si="18"/>
        <v>NÃO</v>
      </c>
      <c r="AN20" s="46">
        <f t="shared" ca="1" si="44"/>
        <v>82</v>
      </c>
      <c r="AO20" s="47" t="str">
        <f t="shared" ca="1" si="19"/>
        <v>NÃO</v>
      </c>
      <c r="AP20" s="48">
        <f t="shared" ca="1" si="45"/>
        <v>44</v>
      </c>
      <c r="AQ20" s="47" t="str">
        <f t="shared" ca="1" si="20"/>
        <v>SIM</v>
      </c>
      <c r="AR20" s="49">
        <f t="shared" ca="1" si="46"/>
        <v>26</v>
      </c>
      <c r="AS20" s="47" t="str">
        <f t="shared" ca="1" si="21"/>
        <v>SIM</v>
      </c>
      <c r="AT20" s="46">
        <f t="shared" ca="1" si="47"/>
        <v>84</v>
      </c>
      <c r="AU20" s="47" t="str">
        <f t="shared" ca="1" si="22"/>
        <v>NÃO</v>
      </c>
      <c r="AV20" s="48">
        <f t="shared" ca="1" si="48"/>
        <v>42</v>
      </c>
      <c r="AW20" s="47" t="str">
        <f t="shared" ca="1" si="23"/>
        <v>SIM</v>
      </c>
      <c r="AX20" s="49">
        <f t="shared" ca="1" si="49"/>
        <v>19</v>
      </c>
      <c r="AY20" s="47" t="str">
        <f t="shared" ca="1" si="24"/>
        <v>SIM</v>
      </c>
      <c r="AZ20" s="49">
        <f t="shared" ca="1" si="49"/>
        <v>6</v>
      </c>
      <c r="BA20" s="47" t="str">
        <f t="shared" ca="1" si="25"/>
        <v>SIM</v>
      </c>
      <c r="BB20" s="46">
        <f t="shared" ca="1" si="50"/>
        <v>83</v>
      </c>
      <c r="BC20" s="47" t="str">
        <f t="shared" ca="1" si="26"/>
        <v>NÃO</v>
      </c>
      <c r="BD20" s="48">
        <f t="shared" ca="1" si="51"/>
        <v>45</v>
      </c>
      <c r="BE20" s="47" t="str">
        <f t="shared" ca="1" si="27"/>
        <v>SIM</v>
      </c>
      <c r="BF20" s="46">
        <f t="shared" ca="1" si="52"/>
        <v>84</v>
      </c>
      <c r="BG20" s="47" t="str">
        <f t="shared" ca="1" si="28"/>
        <v>NÃO</v>
      </c>
      <c r="BH20" s="48">
        <f t="shared" ca="1" si="53"/>
        <v>46</v>
      </c>
      <c r="BI20" s="47" t="str">
        <f t="shared" ca="1" si="29"/>
        <v>NÃO</v>
      </c>
      <c r="BJ20" s="48">
        <f t="shared" ca="1" si="53"/>
        <v>48</v>
      </c>
      <c r="BK20" s="47" t="str">
        <f t="shared" ca="1" si="54"/>
        <v>NÃO</v>
      </c>
      <c r="BL20" s="43"/>
      <c r="BM20" s="43"/>
      <c r="BN20" s="43"/>
      <c r="BO20" s="43"/>
      <c r="BP20" s="43"/>
      <c r="BQ20" s="43"/>
      <c r="BR20" s="43"/>
      <c r="BS20" s="43"/>
      <c r="BT20" s="43"/>
      <c r="BU20" s="43"/>
      <c r="BV20" s="43"/>
      <c r="BW20" s="43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3"/>
      <c r="CK20" s="43"/>
      <c r="CL20" s="43"/>
      <c r="CM20" s="43"/>
      <c r="CN20" s="43"/>
      <c r="CO20" s="43"/>
      <c r="CP20" s="43"/>
      <c r="CQ20" s="43"/>
      <c r="CR20" s="43"/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3"/>
      <c r="DN20" s="43"/>
      <c r="DO20" s="43"/>
      <c r="DP20" s="43"/>
      <c r="DQ20" s="43"/>
      <c r="DR20" s="43"/>
      <c r="DS20" s="43"/>
      <c r="DT20" s="43"/>
      <c r="DU20" s="43"/>
      <c r="DV20" s="43"/>
      <c r="DW20" s="43"/>
      <c r="DX20" s="43"/>
      <c r="DY20" s="43"/>
      <c r="DZ20" s="43"/>
      <c r="EA20" s="43"/>
      <c r="EB20" s="43"/>
      <c r="EC20" s="43"/>
      <c r="ED20" s="43"/>
      <c r="EE20" s="43"/>
      <c r="EF20" s="43"/>
      <c r="EG20" s="43"/>
      <c r="EH20" s="43"/>
      <c r="EI20" s="43"/>
      <c r="EJ20" s="43"/>
      <c r="EK20" s="43"/>
      <c r="EL20" s="43"/>
      <c r="EM20" s="43"/>
      <c r="EN20" s="43"/>
      <c r="EO20" s="43"/>
      <c r="EP20" s="43"/>
      <c r="EQ20" s="43"/>
      <c r="ER20" s="43"/>
      <c r="ES20" s="43"/>
      <c r="ET20" s="43"/>
      <c r="EU20" s="43"/>
      <c r="EV20" s="43"/>
      <c r="EW20" s="43"/>
      <c r="EX20" s="43"/>
      <c r="EY20" s="43"/>
      <c r="EZ20" s="43"/>
      <c r="FA20" s="43"/>
      <c r="FB20" s="43"/>
      <c r="FC20" s="43"/>
      <c r="FD20" s="43"/>
      <c r="FE20" s="43"/>
      <c r="FF20" s="43"/>
      <c r="FG20" s="43"/>
      <c r="FH20" s="43"/>
      <c r="FI20" s="43"/>
      <c r="FJ20" s="43"/>
      <c r="FK20" s="43"/>
      <c r="FL20" s="43"/>
      <c r="FM20" s="43"/>
      <c r="FN20" s="43"/>
      <c r="FO20" s="43"/>
      <c r="FP20" s="43"/>
      <c r="FQ20" s="43"/>
      <c r="FR20" s="43"/>
      <c r="FS20" s="43"/>
      <c r="FT20" s="43"/>
      <c r="FU20" s="43"/>
      <c r="FV20" s="43"/>
      <c r="FW20" s="43"/>
      <c r="FX20" s="43"/>
      <c r="FY20" s="43"/>
      <c r="FZ20" s="43"/>
      <c r="GA20" s="43"/>
      <c r="GB20" s="43"/>
      <c r="GC20" s="43"/>
      <c r="GD20" s="43"/>
      <c r="GE20" s="43"/>
      <c r="GF20" s="43"/>
      <c r="GG20" s="43"/>
      <c r="GH20" s="43"/>
      <c r="GI20" s="43"/>
      <c r="GJ20" s="43"/>
      <c r="GK20" s="43"/>
      <c r="GL20" s="43"/>
      <c r="GM20" s="43"/>
      <c r="GN20" s="43"/>
      <c r="GO20" s="43"/>
      <c r="GP20" s="43"/>
      <c r="GQ20" s="43"/>
      <c r="GR20" s="43"/>
      <c r="GS20" s="43"/>
      <c r="GT20" s="43"/>
      <c r="GU20" s="43"/>
      <c r="GV20" s="43"/>
      <c r="GW20" s="43"/>
      <c r="GX20" s="43"/>
      <c r="GY20" s="43"/>
      <c r="GZ20" s="43"/>
      <c r="HA20" s="43"/>
      <c r="HB20" s="43"/>
      <c r="HC20" s="43"/>
      <c r="HD20" s="43"/>
      <c r="HE20" s="43"/>
      <c r="HF20" s="43"/>
      <c r="HG20" s="43"/>
      <c r="HH20" s="43"/>
      <c r="HI20" s="43"/>
      <c r="HJ20" s="43"/>
      <c r="HK20" s="43"/>
      <c r="HL20" s="43"/>
      <c r="HM20" s="43"/>
      <c r="HN20" s="43"/>
      <c r="HO20" s="43"/>
      <c r="HP20" s="43"/>
      <c r="HQ20" s="43"/>
      <c r="HR20" s="43"/>
      <c r="HS20" s="43"/>
      <c r="HT20" s="43"/>
      <c r="HU20" s="43"/>
      <c r="HV20" s="43"/>
      <c r="HW20" s="43"/>
      <c r="HX20" s="43"/>
      <c r="HY20" s="43"/>
      <c r="HZ20" s="43"/>
      <c r="IA20" s="43"/>
      <c r="IB20" s="43"/>
      <c r="IC20" s="43"/>
      <c r="ID20" s="43"/>
      <c r="IE20" s="43"/>
      <c r="IF20" s="43"/>
      <c r="IG20" s="43"/>
      <c r="IH20" s="43"/>
      <c r="II20" s="43"/>
      <c r="IJ20" s="43"/>
      <c r="IK20" s="43"/>
      <c r="IL20" s="43"/>
      <c r="IM20" s="43"/>
      <c r="IN20" s="43"/>
      <c r="IO20" s="43"/>
      <c r="IP20" s="43"/>
      <c r="IQ20" s="43"/>
      <c r="IR20" s="43"/>
      <c r="IS20" s="43"/>
      <c r="IT20" s="43"/>
      <c r="IU20" s="43"/>
      <c r="IV20" s="43"/>
      <c r="IW20" s="43"/>
      <c r="IX20" s="43"/>
      <c r="IY20" s="43"/>
      <c r="IZ20" s="43"/>
      <c r="JA20" s="43"/>
      <c r="JB20" s="43"/>
      <c r="JC20" s="43"/>
      <c r="JD20" s="43"/>
      <c r="JE20" s="43"/>
      <c r="JF20" s="43"/>
      <c r="JG20" s="43"/>
      <c r="JH20" s="43"/>
      <c r="JI20" s="43"/>
      <c r="JJ20" s="43"/>
      <c r="JK20" s="43"/>
      <c r="JL20" s="43"/>
      <c r="JM20" s="43"/>
      <c r="JN20" s="43"/>
      <c r="JO20" s="43"/>
      <c r="JP20" s="43"/>
      <c r="JQ20" s="43"/>
      <c r="JR20" s="43"/>
      <c r="JS20" s="43"/>
      <c r="JT20" s="43"/>
      <c r="JU20" s="43"/>
      <c r="JV20" s="43"/>
      <c r="JW20" s="43"/>
      <c r="JX20" s="43"/>
      <c r="JY20" s="43"/>
      <c r="JZ20" s="43"/>
      <c r="KA20" s="43"/>
      <c r="KB20" s="43"/>
      <c r="KC20" s="43"/>
      <c r="KD20" s="43"/>
      <c r="KE20" s="43"/>
      <c r="KF20" s="43"/>
      <c r="KG20" s="43"/>
      <c r="KH20" s="43"/>
      <c r="KI20" s="43"/>
      <c r="KJ20" s="43"/>
      <c r="KK20" s="43"/>
      <c r="KL20" s="43"/>
      <c r="KM20" s="43"/>
      <c r="KN20" s="43"/>
      <c r="KO20" s="43"/>
      <c r="KP20" s="43"/>
      <c r="KQ20" s="43"/>
      <c r="KR20" s="43"/>
      <c r="KS20" s="43"/>
      <c r="KT20" s="43"/>
      <c r="KU20" s="43"/>
      <c r="KV20" s="43"/>
      <c r="KW20" s="43"/>
      <c r="KX20" s="43"/>
      <c r="KY20" s="43"/>
      <c r="KZ20" s="43"/>
      <c r="LA20" s="43"/>
      <c r="LB20" s="43"/>
      <c r="LC20" s="43"/>
      <c r="LD20" s="43"/>
      <c r="LE20" s="43"/>
      <c r="LF20" s="43"/>
      <c r="LG20" s="43"/>
      <c r="LH20" s="43"/>
      <c r="LI20" s="43"/>
      <c r="LJ20" s="43"/>
      <c r="LK20" s="43"/>
      <c r="LL20" s="43"/>
      <c r="LM20" s="43"/>
      <c r="LN20" s="43"/>
      <c r="LO20" s="43"/>
      <c r="LP20" s="43"/>
      <c r="LQ20" s="43"/>
      <c r="LR20" s="43"/>
      <c r="LS20" s="43"/>
      <c r="LT20" s="43"/>
      <c r="LU20" s="43"/>
      <c r="LV20" s="43"/>
      <c r="LW20" s="43"/>
      <c r="LX20" s="43"/>
      <c r="LY20" s="43"/>
      <c r="LZ20" s="43"/>
      <c r="MA20" s="43"/>
      <c r="MB20" s="43"/>
      <c r="MC20" s="43"/>
      <c r="MD20" s="43"/>
      <c r="ME20" s="43"/>
      <c r="MF20" s="43"/>
      <c r="MG20" s="43"/>
      <c r="MH20" s="43"/>
      <c r="MI20" s="43"/>
      <c r="MJ20" s="43"/>
      <c r="MK20" s="43"/>
      <c r="ML20" s="43"/>
      <c r="MM20" s="43"/>
      <c r="MN20" s="43"/>
      <c r="MO20" s="43"/>
      <c r="MP20" s="43"/>
      <c r="MQ20" s="43"/>
      <c r="MR20" s="43"/>
      <c r="MS20" s="43"/>
      <c r="MT20" s="43"/>
      <c r="MU20" s="43"/>
      <c r="MV20" s="43"/>
      <c r="MW20" s="43"/>
      <c r="MX20" s="43"/>
      <c r="MY20" s="43"/>
      <c r="MZ20" s="43"/>
      <c r="NA20" s="43"/>
      <c r="NB20" s="43"/>
      <c r="NC20" s="43"/>
      <c r="ND20" s="43"/>
      <c r="NE20" s="43"/>
      <c r="NF20" s="43"/>
      <c r="NG20" s="43"/>
      <c r="NH20" s="43"/>
      <c r="NI20" s="43"/>
      <c r="NJ20" s="43"/>
      <c r="NK20" s="43"/>
      <c r="NL20" s="43"/>
      <c r="NM20" s="43"/>
      <c r="NN20" s="43"/>
      <c r="NO20" s="43"/>
      <c r="NP20" s="43"/>
      <c r="NQ20" s="43"/>
      <c r="NR20" s="43"/>
      <c r="NS20" s="43"/>
      <c r="NT20" s="43"/>
      <c r="NU20" s="43"/>
      <c r="NV20" s="43"/>
      <c r="NW20" s="43"/>
      <c r="NX20" s="43"/>
      <c r="NY20" s="43"/>
      <c r="NZ20" s="43"/>
      <c r="OA20" s="43"/>
      <c r="OB20" s="43"/>
      <c r="OC20" s="43"/>
      <c r="OD20" s="43"/>
      <c r="OE20" s="43"/>
      <c r="OF20" s="43"/>
      <c r="OG20" s="43"/>
      <c r="OH20" s="43"/>
      <c r="OI20" s="43"/>
      <c r="OJ20" s="43"/>
      <c r="OK20" s="43"/>
      <c r="OL20" s="43"/>
      <c r="OM20" s="43"/>
      <c r="ON20" s="43"/>
      <c r="OO20" s="43"/>
      <c r="OP20" s="43"/>
      <c r="OQ20" s="43"/>
      <c r="OR20" s="43"/>
      <c r="OS20" s="43"/>
      <c r="OT20" s="43"/>
      <c r="OU20" s="43"/>
      <c r="OV20" s="43"/>
      <c r="OW20" s="43"/>
      <c r="OX20" s="43"/>
      <c r="OY20" s="43"/>
      <c r="OZ20" s="43"/>
      <c r="PA20" s="43"/>
      <c r="PB20" s="43"/>
      <c r="PC20" s="43"/>
      <c r="PD20" s="43"/>
      <c r="PE20" s="43"/>
      <c r="PF20" s="43"/>
      <c r="PG20" s="43"/>
      <c r="PH20" s="43"/>
      <c r="PI20" s="43"/>
      <c r="PJ20" s="43"/>
      <c r="PK20" s="43"/>
      <c r="PL20" s="43"/>
      <c r="PM20" s="43"/>
      <c r="PN20" s="43"/>
      <c r="PO20" s="43"/>
      <c r="PP20" s="43"/>
      <c r="PQ20" s="43"/>
      <c r="PR20" s="43"/>
      <c r="PS20" s="43"/>
      <c r="PT20" s="43"/>
      <c r="PU20" s="43"/>
      <c r="PV20" s="43"/>
      <c r="PW20" s="43"/>
      <c r="PX20" s="43"/>
      <c r="PY20" s="43"/>
      <c r="PZ20" s="43"/>
      <c r="QA20" s="43"/>
      <c r="QB20" s="43"/>
      <c r="QC20" s="43"/>
      <c r="QD20" s="43"/>
      <c r="QE20" s="43"/>
      <c r="QF20" s="43"/>
      <c r="QG20" s="43"/>
      <c r="QH20" s="43"/>
      <c r="QI20" s="43"/>
      <c r="QJ20" s="43"/>
      <c r="QK20" s="43"/>
      <c r="QL20" s="43"/>
      <c r="QM20" s="43"/>
      <c r="QN20" s="43"/>
      <c r="QO20" s="43"/>
      <c r="QP20" s="43"/>
      <c r="QQ20" s="43"/>
      <c r="QR20" s="43"/>
      <c r="QS20" s="43"/>
      <c r="QT20" s="43"/>
      <c r="QU20" s="43"/>
      <c r="QV20" s="43"/>
      <c r="QW20" s="43"/>
      <c r="QX20" s="43"/>
      <c r="QY20" s="43"/>
      <c r="QZ20" s="43"/>
      <c r="RA20" s="43"/>
      <c r="RB20" s="43"/>
      <c r="RC20" s="43"/>
      <c r="RD20" s="43"/>
      <c r="RE20" s="43"/>
      <c r="RF20" s="43"/>
      <c r="RG20" s="43"/>
      <c r="RH20" s="43"/>
      <c r="RI20" s="43"/>
      <c r="RJ20" s="43"/>
      <c r="RK20" s="43"/>
      <c r="RL20" s="43"/>
      <c r="RM20" s="43"/>
      <c r="RN20" s="43"/>
      <c r="RO20" s="43"/>
      <c r="RP20" s="43"/>
      <c r="RQ20" s="43"/>
      <c r="RR20" s="43"/>
      <c r="RS20" s="43"/>
      <c r="RT20" s="43"/>
      <c r="RU20" s="43"/>
      <c r="RV20" s="43"/>
      <c r="RW20" s="43"/>
      <c r="RX20" s="43"/>
      <c r="RY20" s="43"/>
      <c r="RZ20" s="43"/>
      <c r="SA20" s="43"/>
      <c r="SB20" s="43"/>
      <c r="SC20" s="43"/>
      <c r="SD20" s="43"/>
      <c r="SE20" s="43"/>
      <c r="SF20" s="43"/>
      <c r="SG20" s="43"/>
      <c r="SH20" s="43"/>
      <c r="SI20" s="43"/>
      <c r="SJ20" s="43"/>
      <c r="SK20" s="43"/>
      <c r="SL20" s="43"/>
      <c r="SM20" s="43"/>
      <c r="SN20" s="43"/>
      <c r="SO20" s="43"/>
      <c r="SP20" s="43"/>
      <c r="SQ20" s="43"/>
      <c r="SR20" s="43"/>
      <c r="SS20" s="43"/>
      <c r="ST20" s="43"/>
      <c r="SU20" s="43"/>
      <c r="SV20" s="43"/>
      <c r="SW20" s="43"/>
      <c r="SX20" s="43"/>
      <c r="SY20" s="43"/>
      <c r="SZ20" s="43"/>
      <c r="TA20" s="43"/>
      <c r="TB20" s="43"/>
      <c r="TC20" s="43"/>
      <c r="TD20" s="43"/>
      <c r="TE20" s="43"/>
      <c r="TF20" s="43"/>
      <c r="TG20" s="43"/>
      <c r="TH20" s="43"/>
      <c r="TI20" s="43"/>
      <c r="TJ20" s="43"/>
      <c r="TK20" s="43"/>
      <c r="TL20" s="43"/>
      <c r="TM20" s="43"/>
      <c r="TN20" s="43"/>
      <c r="TO20" s="43"/>
      <c r="TP20" s="43"/>
      <c r="TQ20" s="43"/>
      <c r="TR20" s="43"/>
      <c r="TS20" s="43"/>
      <c r="TT20" s="43"/>
      <c r="TU20" s="43"/>
      <c r="TV20" s="43"/>
      <c r="TW20" s="43"/>
      <c r="TX20" s="43"/>
      <c r="TY20" s="43"/>
      <c r="TZ20" s="43"/>
      <c r="UA20" s="43"/>
      <c r="UB20" s="43"/>
      <c r="UC20" s="43"/>
      <c r="UD20" s="43"/>
      <c r="UE20" s="43"/>
      <c r="UF20" s="43"/>
      <c r="UG20" s="43"/>
      <c r="UH20" s="43"/>
      <c r="UI20" s="43"/>
      <c r="UJ20" s="43"/>
      <c r="UK20" s="43"/>
      <c r="UL20" s="43"/>
      <c r="UM20" s="43"/>
      <c r="UN20" s="43"/>
      <c r="UO20" s="43"/>
      <c r="UP20" s="43"/>
      <c r="UQ20" s="43"/>
      <c r="UR20" s="43"/>
      <c r="US20" s="43"/>
      <c r="UT20" s="43"/>
      <c r="UU20" s="43"/>
      <c r="UV20" s="43"/>
      <c r="UW20" s="43"/>
      <c r="UX20" s="43"/>
      <c r="UY20" s="43"/>
      <c r="UZ20" s="43"/>
      <c r="VA20" s="43"/>
      <c r="VB20" s="43"/>
      <c r="VC20" s="43"/>
      <c r="VD20" s="43"/>
      <c r="VE20" s="43"/>
      <c r="VF20" s="43"/>
      <c r="VG20" s="43"/>
      <c r="VH20" s="43"/>
      <c r="VI20" s="43"/>
      <c r="VJ20" s="43"/>
      <c r="VK20" s="43"/>
      <c r="VL20" s="43"/>
      <c r="VM20" s="43"/>
      <c r="VN20" s="43"/>
      <c r="VO20" s="43"/>
      <c r="VP20" s="43"/>
      <c r="VQ20" s="43"/>
      <c r="VR20" s="43"/>
      <c r="VS20" s="43"/>
      <c r="VT20" s="43"/>
      <c r="VU20" s="43"/>
      <c r="VV20" s="43"/>
      <c r="VW20" s="43"/>
      <c r="VX20" s="43"/>
      <c r="VY20" s="43"/>
      <c r="VZ20" s="43"/>
      <c r="WA20" s="43"/>
      <c r="WB20" s="43"/>
      <c r="WC20" s="43"/>
      <c r="WD20" s="43"/>
      <c r="WE20" s="43"/>
      <c r="WF20" s="43"/>
      <c r="WG20" s="43"/>
      <c r="WH20" s="43"/>
      <c r="WI20" s="43"/>
      <c r="WJ20" s="43"/>
      <c r="WK20" s="43"/>
      <c r="WL20" s="43"/>
      <c r="WM20" s="43"/>
      <c r="WN20" s="43"/>
      <c r="WO20" s="43"/>
      <c r="WP20" s="43"/>
      <c r="WQ20" s="43"/>
      <c r="WR20" s="43"/>
      <c r="WS20" s="43"/>
      <c r="WT20" s="43"/>
      <c r="WU20" s="43"/>
      <c r="WV20" s="43"/>
      <c r="WW20" s="43"/>
      <c r="WX20" s="43"/>
      <c r="WY20" s="43"/>
      <c r="WZ20" s="43"/>
      <c r="XA20" s="43"/>
      <c r="XB20" s="43"/>
      <c r="XC20" s="43"/>
      <c r="XD20" s="43"/>
      <c r="XE20" s="43"/>
      <c r="XF20" s="43"/>
      <c r="XG20" s="43"/>
      <c r="XH20" s="43"/>
      <c r="XI20" s="43"/>
      <c r="XJ20" s="43"/>
      <c r="XK20" s="43"/>
      <c r="XL20" s="43"/>
      <c r="XM20" s="43"/>
      <c r="XN20" s="43"/>
      <c r="XO20" s="43"/>
      <c r="XP20" s="43"/>
      <c r="XQ20" s="43"/>
      <c r="XR20" s="43"/>
      <c r="XS20" s="43"/>
      <c r="XT20" s="43"/>
      <c r="XU20" s="43"/>
      <c r="XV20" s="43"/>
      <c r="XW20" s="43"/>
      <c r="XX20" s="43"/>
      <c r="XY20" s="43"/>
      <c r="XZ20" s="43"/>
      <c r="YA20" s="43"/>
      <c r="YB20" s="43"/>
      <c r="YC20" s="43"/>
      <c r="YD20" s="43"/>
      <c r="YE20" s="43"/>
      <c r="YF20" s="43"/>
      <c r="YG20" s="43"/>
      <c r="YH20" s="43"/>
      <c r="YI20" s="43"/>
      <c r="YJ20" s="43"/>
      <c r="YK20" s="43"/>
      <c r="YL20" s="43"/>
      <c r="YM20" s="43"/>
      <c r="YN20" s="43"/>
      <c r="YO20" s="43"/>
      <c r="YP20" s="43"/>
      <c r="YQ20" s="43"/>
      <c r="YR20" s="43"/>
      <c r="YS20" s="43"/>
      <c r="YT20" s="43"/>
      <c r="YU20" s="43"/>
      <c r="YV20" s="43"/>
      <c r="YW20" s="43"/>
      <c r="YX20" s="43"/>
      <c r="YY20" s="43"/>
      <c r="YZ20" s="43"/>
      <c r="ZA20" s="43"/>
      <c r="ZB20" s="43"/>
      <c r="ZC20" s="43"/>
      <c r="ZD20" s="43"/>
      <c r="ZE20" s="43"/>
      <c r="ZF20" s="43"/>
      <c r="ZG20" s="43"/>
      <c r="ZH20" s="43"/>
      <c r="ZI20" s="43"/>
      <c r="ZJ20" s="43"/>
      <c r="ZK20" s="43"/>
      <c r="ZL20" s="43"/>
      <c r="ZM20" s="43"/>
      <c r="ZN20" s="43"/>
      <c r="ZO20" s="43"/>
      <c r="ZP20" s="43"/>
      <c r="ZQ20" s="43"/>
      <c r="ZR20" s="43"/>
      <c r="ZS20" s="43"/>
      <c r="ZT20" s="43"/>
      <c r="ZU20" s="43"/>
      <c r="ZV20" s="43"/>
      <c r="ZW20" s="43"/>
      <c r="ZX20" s="43"/>
      <c r="ZY20" s="43"/>
      <c r="ZZ20" s="43"/>
      <c r="AAA20" s="43"/>
      <c r="AAB20" s="43"/>
      <c r="AAC20" s="43"/>
      <c r="AAD20" s="43"/>
      <c r="AAE20" s="43"/>
      <c r="AAF20" s="43"/>
      <c r="AAG20" s="43"/>
      <c r="AAH20" s="43"/>
      <c r="AAI20" s="43"/>
      <c r="AAJ20" s="43"/>
      <c r="AAK20" s="43"/>
      <c r="AAL20" s="43"/>
      <c r="AAM20" s="43"/>
      <c r="AAN20" s="43"/>
      <c r="AAO20" s="43"/>
      <c r="AAP20" s="43"/>
      <c r="AAQ20" s="43"/>
      <c r="AAR20" s="43"/>
      <c r="AAS20" s="43"/>
      <c r="AAT20" s="43"/>
      <c r="AAU20" s="43"/>
      <c r="AAV20" s="43"/>
      <c r="AAW20" s="43"/>
      <c r="AAX20" s="43"/>
      <c r="AAY20" s="43"/>
      <c r="AAZ20" s="43"/>
      <c r="ABA20" s="43"/>
      <c r="ABB20" s="43"/>
      <c r="ABC20" s="43"/>
      <c r="ABD20" s="43"/>
      <c r="ABE20" s="43"/>
      <c r="ABF20" s="43"/>
      <c r="ABG20" s="43"/>
      <c r="ABH20" s="43"/>
      <c r="ABI20" s="43"/>
      <c r="ABJ20" s="43"/>
      <c r="ABK20" s="43"/>
      <c r="ABL20" s="43"/>
      <c r="ABM20" s="43"/>
      <c r="ABN20" s="43"/>
      <c r="ABO20" s="43"/>
      <c r="ABP20" s="43"/>
      <c r="ABQ20" s="43"/>
      <c r="ABR20" s="43"/>
      <c r="ABS20" s="43"/>
      <c r="ABT20" s="43"/>
      <c r="ABU20" s="43"/>
      <c r="ABV20" s="43"/>
      <c r="ABW20" s="43"/>
      <c r="ABX20" s="43"/>
      <c r="ABY20" s="43"/>
      <c r="ABZ20" s="43"/>
      <c r="ACA20" s="43"/>
      <c r="ACB20" s="43"/>
      <c r="ACC20" s="43"/>
      <c r="ACD20" s="43"/>
      <c r="ACE20" s="43"/>
      <c r="ACF20" s="43"/>
      <c r="ACG20" s="43"/>
      <c r="ACH20" s="43"/>
      <c r="ACI20" s="43"/>
      <c r="ACJ20" s="43"/>
      <c r="ACK20" s="43"/>
      <c r="ACL20" s="43"/>
      <c r="ACM20" s="43"/>
      <c r="ACN20" s="43"/>
      <c r="ACO20" s="43"/>
      <c r="ACP20" s="43"/>
      <c r="ACQ20" s="43"/>
      <c r="ACR20" s="43"/>
      <c r="ACS20" s="43"/>
      <c r="ACT20" s="43"/>
      <c r="ACU20" s="43"/>
      <c r="ACV20" s="43"/>
      <c r="ACW20" s="43"/>
      <c r="ACX20" s="43"/>
      <c r="ACY20" s="43"/>
      <c r="ACZ20" s="43"/>
      <c r="ADA20" s="43"/>
      <c r="ADB20" s="43"/>
      <c r="ADC20" s="43"/>
      <c r="ADD20" s="43"/>
      <c r="ADE20" s="43"/>
      <c r="ADF20" s="43"/>
      <c r="ADG20" s="43"/>
      <c r="ADH20" s="43"/>
      <c r="ADI20" s="43"/>
      <c r="ADJ20" s="43"/>
      <c r="ADK20" s="43"/>
      <c r="ADL20" s="43"/>
      <c r="ADM20" s="43"/>
      <c r="ADN20" s="43"/>
      <c r="ADO20" s="43"/>
      <c r="ADP20" s="43"/>
      <c r="ADQ20" s="43"/>
      <c r="ADR20" s="43"/>
      <c r="ADS20" s="43"/>
      <c r="ADT20" s="43"/>
      <c r="ADU20" s="43"/>
      <c r="ADV20" s="43"/>
      <c r="ADW20" s="43"/>
      <c r="ADX20" s="43"/>
      <c r="ADY20" s="43"/>
      <c r="ADZ20" s="43"/>
      <c r="AEA20" s="43"/>
      <c r="AEB20" s="43"/>
      <c r="AEC20" s="43"/>
      <c r="AED20" s="43"/>
      <c r="AEE20" s="43"/>
      <c r="AEF20" s="43"/>
      <c r="AEG20" s="43"/>
      <c r="AEH20" s="43"/>
      <c r="AEI20" s="43"/>
      <c r="AEJ20" s="43"/>
      <c r="AEK20" s="43"/>
      <c r="AEL20" s="43"/>
      <c r="AEM20" s="43"/>
      <c r="AEN20" s="43"/>
      <c r="AEO20" s="43"/>
      <c r="AEP20" s="43"/>
      <c r="AEQ20" s="43"/>
      <c r="AER20" s="43"/>
      <c r="AES20" s="43"/>
      <c r="AET20" s="43"/>
      <c r="AEU20" s="43"/>
      <c r="AEV20" s="43"/>
      <c r="AEW20" s="43"/>
      <c r="AEX20" s="43"/>
      <c r="AEY20" s="43"/>
      <c r="AEZ20" s="43"/>
      <c r="AFA20" s="43"/>
      <c r="AFB20" s="43"/>
      <c r="AFC20" s="43"/>
      <c r="AFD20" s="43"/>
      <c r="AFE20" s="43"/>
      <c r="AFF20" s="43"/>
      <c r="AFG20" s="43"/>
      <c r="AFH20" s="43"/>
      <c r="AFI20" s="43"/>
      <c r="AFJ20" s="43"/>
      <c r="AFK20" s="43"/>
      <c r="AFL20" s="43"/>
      <c r="AFM20" s="43"/>
      <c r="AFN20" s="43"/>
      <c r="AFO20" s="43"/>
      <c r="AFP20" s="43"/>
      <c r="AFQ20" s="43"/>
      <c r="AFR20" s="43"/>
      <c r="AFS20" s="43"/>
      <c r="AFT20" s="43"/>
      <c r="AFU20" s="43"/>
      <c r="AFV20" s="43"/>
      <c r="AFW20" s="43"/>
      <c r="AFX20" s="43"/>
      <c r="AFY20" s="43"/>
      <c r="AFZ20" s="43"/>
      <c r="AGA20" s="43"/>
      <c r="AGB20" s="43"/>
      <c r="AGC20" s="43"/>
      <c r="AGD20" s="43"/>
      <c r="AGE20" s="43"/>
      <c r="AGF20" s="43"/>
      <c r="AGG20" s="43"/>
      <c r="AGH20" s="43"/>
      <c r="AGI20" s="43"/>
      <c r="AGJ20" s="43"/>
      <c r="AGK20" s="43"/>
      <c r="AGL20" s="43"/>
      <c r="AGM20" s="43"/>
      <c r="AGN20" s="43"/>
      <c r="AGO20" s="43"/>
      <c r="AGP20" s="43"/>
      <c r="AGQ20" s="43"/>
      <c r="AGR20" s="43"/>
      <c r="AGS20" s="43"/>
      <c r="AGT20" s="43"/>
      <c r="AGU20" s="43"/>
      <c r="AGV20" s="43"/>
      <c r="AGW20" s="43"/>
      <c r="AGX20" s="43"/>
      <c r="AGY20" s="43"/>
      <c r="AGZ20" s="43"/>
      <c r="AHA20" s="43"/>
      <c r="AHB20" s="43"/>
      <c r="AHC20" s="43"/>
      <c r="AHD20" s="43"/>
      <c r="AHE20" s="43"/>
      <c r="AHF20" s="43"/>
      <c r="AHG20" s="43"/>
      <c r="AHH20" s="43"/>
      <c r="AHI20" s="43"/>
      <c r="AHJ20" s="43"/>
      <c r="AHK20" s="43"/>
      <c r="AHL20" s="43"/>
      <c r="AHM20" s="43"/>
      <c r="AHN20" s="43"/>
      <c r="AHO20" s="43"/>
      <c r="AHP20" s="43"/>
      <c r="AHQ20" s="43"/>
      <c r="AHR20" s="43"/>
      <c r="AHS20" s="43"/>
      <c r="AHT20" s="43"/>
      <c r="AHU20" s="43"/>
      <c r="AHV20" s="43"/>
      <c r="AHW20" s="43"/>
      <c r="AHX20" s="43"/>
      <c r="AHY20" s="43"/>
      <c r="AHZ20" s="43"/>
      <c r="AIA20" s="43"/>
      <c r="AIB20" s="43"/>
      <c r="AIC20" s="43"/>
      <c r="AID20" s="43"/>
      <c r="AIE20" s="43"/>
      <c r="AIF20" s="43"/>
      <c r="AIG20" s="43"/>
      <c r="AIH20" s="43"/>
      <c r="AII20" s="43"/>
      <c r="AIJ20" s="43"/>
      <c r="AIK20" s="43"/>
      <c r="AIL20" s="43"/>
      <c r="AIM20" s="43"/>
      <c r="AIN20" s="43"/>
      <c r="AIO20" s="43"/>
      <c r="AIP20" s="43"/>
      <c r="AIQ20" s="43"/>
      <c r="AIR20" s="43"/>
      <c r="AIS20" s="43"/>
      <c r="AIT20" s="43"/>
      <c r="AIU20" s="43"/>
      <c r="AIV20" s="43"/>
      <c r="AIW20" s="43"/>
      <c r="AIX20" s="43"/>
      <c r="AIY20" s="43"/>
      <c r="AIZ20" s="43"/>
      <c r="AJA20" s="43"/>
      <c r="AJB20" s="43"/>
      <c r="AJC20" s="43"/>
      <c r="AJD20" s="43"/>
      <c r="AJE20" s="43"/>
      <c r="AJF20" s="43"/>
      <c r="AJG20" s="43"/>
      <c r="AJH20" s="43"/>
      <c r="AJI20" s="43"/>
      <c r="AJJ20" s="43"/>
      <c r="AJK20" s="43"/>
      <c r="AJL20" s="43"/>
      <c r="AJM20" s="43"/>
      <c r="AJN20" s="43"/>
      <c r="AJO20" s="43"/>
      <c r="AJP20" s="43"/>
      <c r="AJQ20" s="43"/>
      <c r="AJR20" s="43"/>
      <c r="AJS20" s="43"/>
      <c r="AJT20" s="43"/>
      <c r="AJU20" s="43"/>
      <c r="AJV20" s="43"/>
      <c r="AJW20" s="43"/>
      <c r="AJX20" s="43"/>
      <c r="AJY20" s="43"/>
      <c r="AJZ20" s="43"/>
      <c r="AKA20" s="43"/>
      <c r="AKB20" s="43"/>
      <c r="AKC20" s="43"/>
      <c r="AKD20" s="43"/>
      <c r="AKE20" s="43"/>
      <c r="AKF20" s="43"/>
      <c r="AKG20" s="43"/>
      <c r="AKH20" s="43"/>
      <c r="AKI20" s="43"/>
      <c r="AKJ20" s="43"/>
      <c r="AKK20" s="43"/>
      <c r="AKL20" s="43"/>
      <c r="AKM20" s="43"/>
      <c r="AKN20" s="43"/>
      <c r="AKO20" s="43"/>
      <c r="AKP20" s="43"/>
      <c r="AKQ20" s="43"/>
      <c r="AKR20" s="43"/>
      <c r="AKS20" s="43"/>
      <c r="AKT20" s="43"/>
      <c r="AKU20" s="43"/>
      <c r="AKV20" s="43"/>
      <c r="AKW20" s="43"/>
      <c r="AKX20" s="43"/>
      <c r="AKY20" s="43"/>
      <c r="AKZ20" s="43"/>
      <c r="ALA20" s="43"/>
      <c r="ALB20" s="43"/>
      <c r="ALC20" s="43"/>
      <c r="ALD20" s="43"/>
      <c r="ALE20" s="43"/>
      <c r="ALF20" s="43"/>
      <c r="ALG20" s="43"/>
      <c r="ALH20" s="43"/>
      <c r="ALI20" s="43"/>
      <c r="ALJ20" s="43"/>
      <c r="ALK20" s="43"/>
      <c r="ALL20" s="43"/>
      <c r="ALM20" s="43"/>
      <c r="ALN20" s="43"/>
      <c r="ALO20" s="43"/>
      <c r="ALP20" s="43"/>
      <c r="ALQ20" s="43"/>
      <c r="ALR20" s="43"/>
      <c r="ALS20" s="43"/>
      <c r="ALT20" s="43"/>
      <c r="ALU20" s="43"/>
      <c r="ALV20" s="43"/>
      <c r="ALW20" s="43"/>
      <c r="ALX20" s="43"/>
      <c r="ALY20" s="43"/>
      <c r="ALZ20" s="43"/>
      <c r="AMA20" s="43"/>
      <c r="AMB20" s="43"/>
      <c r="AMC20" s="43"/>
      <c r="AMD20" s="43"/>
      <c r="AME20" s="43"/>
      <c r="AMF20" s="43"/>
      <c r="AMG20" s="43"/>
      <c r="AMH20" s="43"/>
      <c r="AMI20" s="43"/>
      <c r="AMJ20" s="43"/>
      <c r="AMK20" s="43"/>
      <c r="AML20" s="43"/>
      <c r="AMM20" s="43"/>
      <c r="AMN20" s="43"/>
      <c r="AMO20" s="43"/>
      <c r="AMP20" s="43"/>
      <c r="AMQ20" s="43"/>
      <c r="AMR20" s="43"/>
      <c r="AMS20" s="43"/>
      <c r="AMT20" s="43"/>
      <c r="AMU20" s="43"/>
      <c r="AMV20" s="43"/>
      <c r="AMW20" s="43"/>
      <c r="AMX20" s="43"/>
      <c r="AMY20" s="43"/>
      <c r="AMZ20" s="43"/>
      <c r="ANA20" s="43"/>
      <c r="ANB20" s="43"/>
      <c r="ANC20" s="43"/>
      <c r="AND20" s="43"/>
      <c r="ANE20" s="43"/>
      <c r="ANF20" s="43"/>
      <c r="ANG20" s="43"/>
      <c r="ANH20" s="43"/>
      <c r="ANI20" s="43"/>
      <c r="ANJ20" s="43"/>
      <c r="ANK20" s="43"/>
      <c r="ANL20" s="43"/>
      <c r="ANM20" s="43"/>
      <c r="ANN20" s="43"/>
      <c r="ANO20" s="43"/>
      <c r="ANP20" s="43"/>
      <c r="ANQ20" s="43"/>
      <c r="ANR20" s="43"/>
      <c r="ANS20" s="43"/>
      <c r="ANT20" s="43"/>
      <c r="ANU20" s="43"/>
      <c r="ANV20" s="43"/>
      <c r="ANW20" s="43"/>
      <c r="ANX20" s="43"/>
      <c r="ANY20" s="43"/>
      <c r="ANZ20" s="43"/>
      <c r="AOA20" s="43"/>
      <c r="AOB20" s="43"/>
      <c r="AOC20" s="43"/>
      <c r="AOD20" s="43"/>
      <c r="AOE20" s="43"/>
      <c r="AOF20" s="43"/>
      <c r="AOG20" s="43"/>
      <c r="AOH20" s="43"/>
      <c r="AOI20" s="43"/>
      <c r="AOJ20" s="43"/>
      <c r="AOK20" s="43"/>
      <c r="AOL20" s="43"/>
      <c r="AOM20" s="43"/>
      <c r="AON20" s="43"/>
      <c r="AOO20" s="43"/>
      <c r="AOP20" s="43"/>
      <c r="AOQ20" s="43"/>
      <c r="AOR20" s="43"/>
      <c r="AOS20" s="43"/>
      <c r="AOT20" s="43"/>
      <c r="AOU20" s="43"/>
      <c r="AOV20" s="43"/>
      <c r="AOW20" s="43"/>
      <c r="AOX20" s="43"/>
      <c r="AOY20" s="43"/>
      <c r="AOZ20" s="43"/>
      <c r="APA20" s="43"/>
      <c r="APB20" s="43"/>
      <c r="APC20" s="43"/>
      <c r="APD20" s="43"/>
      <c r="APE20" s="43"/>
      <c r="APF20" s="43"/>
      <c r="APG20" s="43"/>
      <c r="APH20" s="43"/>
      <c r="API20" s="43"/>
      <c r="APJ20" s="43"/>
      <c r="APK20" s="43"/>
      <c r="APL20" s="43"/>
      <c r="APM20" s="43"/>
      <c r="APN20" s="43"/>
      <c r="APO20" s="43"/>
      <c r="APP20" s="43"/>
      <c r="APQ20" s="43"/>
      <c r="APR20" s="43"/>
      <c r="APS20" s="43"/>
      <c r="APT20" s="43"/>
      <c r="APU20" s="43"/>
      <c r="APV20" s="43"/>
      <c r="APW20" s="43"/>
      <c r="APX20" s="43"/>
      <c r="APY20" s="43"/>
      <c r="APZ20" s="43"/>
      <c r="AQA20" s="43"/>
      <c r="AQB20" s="43"/>
      <c r="AQC20" s="43"/>
      <c r="AQD20" s="43"/>
      <c r="AQE20" s="43"/>
      <c r="AQF20" s="43"/>
      <c r="AQG20" s="43"/>
      <c r="AQH20" s="43"/>
      <c r="AQI20" s="43"/>
      <c r="AQJ20" s="43"/>
      <c r="AQK20" s="43"/>
      <c r="AQL20" s="43"/>
      <c r="AQM20" s="43"/>
      <c r="AQN20" s="43"/>
      <c r="AQO20" s="43"/>
      <c r="AQP20" s="43"/>
      <c r="AQQ20" s="43"/>
      <c r="AQR20" s="43"/>
      <c r="AQS20" s="43"/>
      <c r="AQT20" s="43"/>
      <c r="AQU20" s="43"/>
      <c r="AQV20" s="43"/>
      <c r="AQW20" s="43"/>
      <c r="AQX20" s="43"/>
      <c r="AQY20" s="43"/>
      <c r="AQZ20" s="43"/>
      <c r="ARA20" s="43"/>
      <c r="ARB20" s="43"/>
      <c r="ARC20" s="43"/>
      <c r="ARD20" s="43"/>
      <c r="ARE20" s="43"/>
      <c r="ARF20" s="43"/>
      <c r="ARG20" s="43"/>
      <c r="ARH20" s="43"/>
      <c r="ARI20" s="43"/>
      <c r="ARJ20" s="43"/>
      <c r="ARK20" s="43"/>
      <c r="ARL20" s="43"/>
      <c r="ARM20" s="43"/>
      <c r="ARN20" s="43"/>
      <c r="ARO20" s="43"/>
      <c r="ARP20" s="43"/>
      <c r="ARQ20" s="43"/>
      <c r="ARR20" s="43"/>
      <c r="ARS20" s="43"/>
      <c r="ART20" s="43"/>
      <c r="ARU20" s="43"/>
      <c r="ARV20" s="43"/>
      <c r="ARW20" s="43"/>
      <c r="ARX20" s="43"/>
      <c r="ARY20" s="43"/>
      <c r="ARZ20" s="43"/>
      <c r="ASA20" s="43"/>
      <c r="ASB20" s="43"/>
      <c r="ASC20" s="43"/>
      <c r="ASD20" s="43"/>
      <c r="ASE20" s="43"/>
      <c r="ASF20" s="43"/>
      <c r="ASG20" s="43"/>
      <c r="ASH20" s="43"/>
      <c r="ASI20" s="43"/>
      <c r="ASJ20" s="43"/>
      <c r="ASK20" s="43"/>
      <c r="ASL20" s="43"/>
      <c r="ASM20" s="43"/>
      <c r="ASN20" s="43"/>
      <c r="ASO20" s="43"/>
      <c r="ASP20" s="43"/>
      <c r="ASQ20" s="43"/>
      <c r="ASR20" s="43"/>
      <c r="ASS20" s="43"/>
      <c r="AST20" s="43"/>
      <c r="ASU20" s="43"/>
      <c r="ASV20" s="43"/>
      <c r="ASW20" s="43"/>
      <c r="ASX20" s="43"/>
      <c r="ASY20" s="43"/>
      <c r="ASZ20" s="43"/>
      <c r="ATA20" s="43"/>
      <c r="ATB20" s="43"/>
      <c r="ATC20" s="43"/>
      <c r="ATD20" s="43"/>
      <c r="ATE20" s="43"/>
      <c r="ATF20" s="43"/>
      <c r="ATG20" s="43"/>
      <c r="ATH20" s="43"/>
      <c r="ATI20" s="43"/>
      <c r="ATJ20" s="43"/>
      <c r="ATK20" s="43"/>
      <c r="ATL20" s="43"/>
      <c r="ATM20" s="43"/>
      <c r="ATN20" s="43"/>
      <c r="ATO20" s="43"/>
      <c r="ATP20" s="43"/>
      <c r="ATQ20" s="43"/>
      <c r="ATR20" s="43"/>
      <c r="ATS20" s="43"/>
      <c r="ATT20" s="43"/>
      <c r="ATU20" s="43"/>
      <c r="ATV20" s="43"/>
      <c r="ATW20" s="43"/>
      <c r="ATX20" s="43"/>
      <c r="ATY20" s="43"/>
      <c r="ATZ20" s="43"/>
      <c r="AUA20" s="43"/>
      <c r="AUB20" s="43"/>
      <c r="AUC20" s="43"/>
      <c r="AUD20" s="43"/>
      <c r="AUE20" s="43"/>
      <c r="AUF20" s="43"/>
      <c r="AUG20" s="43"/>
      <c r="AUH20" s="43"/>
      <c r="AUI20" s="43"/>
      <c r="AUJ20" s="43"/>
      <c r="AUK20" s="43"/>
      <c r="AUL20" s="43"/>
      <c r="AUM20" s="43"/>
      <c r="AUN20" s="43"/>
      <c r="AUO20" s="43"/>
      <c r="AUP20" s="43"/>
      <c r="AUQ20" s="43"/>
      <c r="AUR20" s="43"/>
      <c r="AUS20" s="43"/>
      <c r="AUT20" s="43"/>
      <c r="AUU20" s="43"/>
      <c r="AUV20" s="43"/>
      <c r="AUW20" s="43"/>
      <c r="AUX20" s="43"/>
      <c r="AUY20" s="43"/>
      <c r="AUZ20" s="43"/>
      <c r="AVA20" s="43"/>
      <c r="AVB20" s="43"/>
      <c r="AVC20" s="43"/>
      <c r="AVD20" s="43"/>
      <c r="AVE20" s="43"/>
      <c r="AVF20" s="43"/>
      <c r="AVG20" s="43"/>
      <c r="AVH20" s="43"/>
      <c r="AVI20" s="43"/>
      <c r="AVJ20" s="43"/>
      <c r="AVK20" s="43"/>
      <c r="AVL20" s="43"/>
      <c r="AVM20" s="43"/>
      <c r="AVN20" s="43"/>
      <c r="AVO20" s="43"/>
      <c r="AVP20" s="43"/>
      <c r="AVQ20" s="43"/>
      <c r="AVR20" s="43"/>
      <c r="AVS20" s="43"/>
      <c r="AVT20" s="43"/>
      <c r="AVU20" s="43"/>
      <c r="AVV20" s="43"/>
      <c r="AVW20" s="43"/>
      <c r="AVX20" s="43"/>
      <c r="AVY20" s="43"/>
      <c r="AVZ20" s="43"/>
      <c r="AWA20" s="43"/>
      <c r="AWB20" s="43"/>
      <c r="AWC20" s="43"/>
      <c r="AWD20" s="43"/>
      <c r="AWE20" s="43"/>
      <c r="AWF20" s="43"/>
      <c r="AWG20" s="43"/>
      <c r="AWH20" s="43"/>
      <c r="AWI20" s="43"/>
      <c r="AWJ20" s="43"/>
      <c r="AWK20" s="43"/>
      <c r="AWL20" s="43"/>
      <c r="AWM20" s="43"/>
      <c r="AWN20" s="43"/>
      <c r="AWO20" s="43"/>
      <c r="AWP20" s="43"/>
      <c r="AWQ20" s="43"/>
      <c r="AWR20" s="43"/>
      <c r="AWS20" s="43"/>
      <c r="AWT20" s="43"/>
      <c r="AWU20" s="43"/>
      <c r="AWV20" s="43"/>
      <c r="AWW20" s="43"/>
      <c r="AWX20" s="43"/>
      <c r="AWY20" s="43"/>
      <c r="AWZ20" s="43"/>
      <c r="AXA20" s="43"/>
      <c r="AXB20" s="43"/>
      <c r="AXC20" s="43"/>
      <c r="AXD20" s="43"/>
      <c r="AXE20" s="43"/>
      <c r="AXF20" s="43"/>
      <c r="AXG20" s="43"/>
      <c r="AXH20" s="43"/>
      <c r="AXI20" s="43"/>
      <c r="AXJ20" s="43"/>
      <c r="AXK20" s="43"/>
      <c r="AXL20" s="43"/>
      <c r="AXM20" s="43"/>
      <c r="AXN20" s="43"/>
      <c r="AXO20" s="43"/>
      <c r="AXP20" s="43"/>
      <c r="AXQ20" s="43"/>
      <c r="AXR20" s="43"/>
      <c r="AXS20" s="43"/>
      <c r="AXT20" s="43"/>
      <c r="AXU20" s="43"/>
      <c r="AXV20" s="43"/>
      <c r="AXW20" s="43"/>
      <c r="AXX20" s="43"/>
      <c r="AXY20" s="43"/>
      <c r="AXZ20" s="43"/>
      <c r="AYA20" s="43"/>
      <c r="AYB20" s="43"/>
      <c r="AYC20" s="43"/>
      <c r="AYD20" s="43"/>
      <c r="AYE20" s="43"/>
      <c r="AYF20" s="43"/>
      <c r="AYG20" s="43"/>
      <c r="AYH20" s="43"/>
      <c r="AYI20" s="43"/>
      <c r="AYJ20" s="43"/>
      <c r="AYK20" s="43"/>
      <c r="AYL20" s="43"/>
      <c r="AYM20" s="43"/>
      <c r="AYN20" s="43"/>
      <c r="AYO20" s="43"/>
      <c r="AYP20" s="43"/>
      <c r="AYQ20" s="43"/>
      <c r="AYR20" s="43"/>
      <c r="AYS20" s="43"/>
      <c r="AYT20" s="43"/>
      <c r="AYU20" s="43"/>
      <c r="AYV20" s="43"/>
      <c r="AYW20" s="43"/>
      <c r="AYX20" s="43"/>
      <c r="AYY20" s="43"/>
      <c r="AYZ20" s="43"/>
      <c r="AZA20" s="43"/>
      <c r="AZB20" s="43"/>
      <c r="AZC20" s="43"/>
      <c r="AZD20" s="43"/>
      <c r="AZE20" s="43"/>
      <c r="AZF20" s="43"/>
      <c r="AZG20" s="43"/>
      <c r="AZH20" s="43"/>
      <c r="AZI20" s="43"/>
      <c r="AZJ20" s="43"/>
      <c r="AZK20" s="43"/>
      <c r="AZL20" s="43"/>
      <c r="AZM20" s="43"/>
      <c r="AZN20" s="43"/>
      <c r="AZO20" s="43"/>
      <c r="AZP20" s="43"/>
      <c r="AZQ20" s="43"/>
      <c r="AZR20" s="43"/>
      <c r="AZS20" s="43"/>
      <c r="AZT20" s="43"/>
      <c r="AZU20" s="43"/>
      <c r="AZV20" s="43"/>
      <c r="AZW20" s="43"/>
      <c r="AZX20" s="43"/>
      <c r="AZY20" s="43"/>
      <c r="AZZ20" s="43"/>
      <c r="BAA20" s="43"/>
      <c r="BAB20" s="43"/>
      <c r="BAC20" s="43"/>
      <c r="BAD20" s="43"/>
      <c r="BAE20" s="43"/>
      <c r="BAF20" s="43"/>
      <c r="BAG20" s="43"/>
      <c r="BAH20" s="43"/>
      <c r="BAI20" s="43"/>
      <c r="BAJ20" s="43"/>
      <c r="BAK20" s="43"/>
      <c r="BAL20" s="43"/>
      <c r="BAM20" s="43"/>
      <c r="BAN20" s="43"/>
      <c r="BAO20" s="43"/>
      <c r="BAP20" s="43"/>
      <c r="BAQ20" s="43"/>
      <c r="BAR20" s="43"/>
      <c r="BAS20" s="43"/>
      <c r="BAT20" s="43"/>
      <c r="BAU20" s="43"/>
      <c r="BAV20" s="43"/>
      <c r="BAW20" s="43"/>
      <c r="BAX20" s="43"/>
      <c r="BAY20" s="43"/>
      <c r="BAZ20" s="43"/>
      <c r="BBA20" s="43"/>
      <c r="BBB20" s="43"/>
      <c r="BBC20" s="43"/>
      <c r="BBD20" s="43"/>
      <c r="BBE20" s="43"/>
      <c r="BBF20" s="43"/>
      <c r="BBG20" s="43"/>
      <c r="BBH20" s="43"/>
      <c r="BBI20" s="43"/>
      <c r="BBJ20" s="43"/>
      <c r="BBK20" s="43"/>
      <c r="BBL20" s="43"/>
      <c r="BBM20" s="43"/>
      <c r="BBN20" s="43"/>
      <c r="BBO20" s="43"/>
      <c r="BBP20" s="43"/>
      <c r="BBQ20" s="43"/>
      <c r="BBR20" s="43"/>
      <c r="BBS20" s="43"/>
      <c r="BBT20" s="43"/>
      <c r="BBU20" s="43"/>
      <c r="BBV20" s="43"/>
      <c r="BBW20" s="43"/>
      <c r="BBX20" s="43"/>
      <c r="BBY20" s="43"/>
      <c r="BBZ20" s="43"/>
      <c r="BCA20" s="43"/>
      <c r="BCB20" s="43"/>
      <c r="BCC20" s="43"/>
      <c r="BCD20" s="43"/>
      <c r="BCE20" s="43"/>
      <c r="BCF20" s="43"/>
      <c r="BCG20" s="43"/>
      <c r="BCH20" s="43"/>
      <c r="BCI20" s="43"/>
      <c r="BCJ20" s="43"/>
      <c r="BCK20" s="43"/>
      <c r="BCL20" s="43"/>
      <c r="BCM20" s="43"/>
      <c r="BCN20" s="43"/>
      <c r="BCO20" s="43"/>
      <c r="BCP20" s="43"/>
      <c r="BCQ20" s="43"/>
      <c r="BCR20" s="43"/>
      <c r="BCS20" s="43"/>
      <c r="BCT20" s="43"/>
      <c r="BCU20" s="43"/>
      <c r="BCV20" s="43"/>
      <c r="BCW20" s="43"/>
      <c r="BCX20" s="43"/>
      <c r="BCY20" s="43"/>
      <c r="BCZ20" s="43"/>
      <c r="BDA20" s="43"/>
      <c r="BDB20" s="43"/>
      <c r="BDC20" s="43"/>
      <c r="BDD20" s="43"/>
      <c r="BDE20" s="43"/>
      <c r="BDF20" s="43"/>
      <c r="BDG20" s="43"/>
      <c r="BDH20" s="43"/>
      <c r="BDI20" s="43"/>
      <c r="BDJ20" s="43"/>
      <c r="BDK20" s="43"/>
      <c r="BDL20" s="43"/>
      <c r="BDM20" s="43"/>
      <c r="BDN20" s="43"/>
      <c r="BDO20" s="43"/>
      <c r="BDP20" s="43"/>
      <c r="BDQ20" s="43"/>
      <c r="BDR20" s="43"/>
      <c r="BDS20" s="43"/>
      <c r="BDT20" s="43"/>
      <c r="BDU20" s="43"/>
      <c r="BDV20" s="43"/>
      <c r="BDW20" s="43"/>
      <c r="BDX20" s="43"/>
      <c r="BDY20" s="43"/>
      <c r="BDZ20" s="43"/>
      <c r="BEA20" s="43"/>
      <c r="BEB20" s="43"/>
      <c r="BEC20" s="43"/>
      <c r="BED20" s="43"/>
      <c r="BEE20" s="43"/>
      <c r="BEF20" s="43"/>
      <c r="BEG20" s="43"/>
      <c r="BEH20" s="43"/>
      <c r="BEI20" s="43"/>
      <c r="BEJ20" s="43"/>
      <c r="BEK20" s="43"/>
      <c r="BEL20" s="43"/>
      <c r="BEM20" s="43"/>
      <c r="BEN20" s="43"/>
      <c r="BEO20" s="43"/>
      <c r="BEP20" s="43"/>
      <c r="BEQ20" s="43"/>
      <c r="BER20" s="43"/>
      <c r="BES20" s="43"/>
      <c r="BET20" s="43"/>
      <c r="BEU20" s="43"/>
      <c r="BEV20" s="43"/>
      <c r="BEW20" s="43"/>
      <c r="BEX20" s="43"/>
      <c r="BEY20" s="43"/>
      <c r="BEZ20" s="43"/>
      <c r="BFA20" s="43"/>
      <c r="BFB20" s="43"/>
      <c r="BFC20" s="43"/>
      <c r="BFD20" s="43"/>
      <c r="BFE20" s="43"/>
      <c r="BFF20" s="43"/>
      <c r="BFG20" s="43"/>
      <c r="BFH20" s="43"/>
      <c r="BFI20" s="43"/>
      <c r="BFJ20" s="43"/>
      <c r="BFK20" s="43"/>
      <c r="BFL20" s="43"/>
      <c r="BFM20" s="43"/>
      <c r="BFN20" s="43"/>
      <c r="BFO20" s="43"/>
      <c r="BFP20" s="43"/>
      <c r="BFQ20" s="43"/>
      <c r="BFR20" s="43"/>
      <c r="BFS20" s="43"/>
      <c r="BFT20" s="43"/>
      <c r="BFU20" s="43"/>
      <c r="BFV20" s="43"/>
      <c r="BFW20" s="43"/>
      <c r="BFX20" s="43"/>
      <c r="BFY20" s="43"/>
      <c r="BFZ20" s="43"/>
      <c r="BGA20" s="43"/>
      <c r="BGB20" s="43"/>
      <c r="BGC20" s="43"/>
      <c r="BGD20" s="43"/>
      <c r="BGE20" s="43"/>
      <c r="BGF20" s="43"/>
      <c r="BGG20" s="43"/>
      <c r="BGH20" s="43"/>
      <c r="BGI20" s="43"/>
      <c r="BGJ20" s="43"/>
      <c r="BGK20" s="43"/>
      <c r="BGL20" s="43"/>
      <c r="BGM20" s="43"/>
      <c r="BGN20" s="43"/>
      <c r="BGO20" s="43"/>
      <c r="BGP20" s="43"/>
      <c r="BGQ20" s="43"/>
      <c r="BGR20" s="43"/>
      <c r="BGS20" s="43"/>
      <c r="BGT20" s="43"/>
      <c r="BGU20" s="43"/>
      <c r="BGV20" s="43"/>
      <c r="BGW20" s="43"/>
      <c r="BGX20" s="43"/>
      <c r="BGY20" s="43"/>
      <c r="BGZ20" s="43"/>
      <c r="BHA20" s="43"/>
      <c r="BHB20" s="43"/>
      <c r="BHC20" s="43"/>
      <c r="BHD20" s="43"/>
      <c r="BHE20" s="43"/>
      <c r="BHF20" s="43"/>
      <c r="BHG20" s="43"/>
      <c r="BHH20" s="43"/>
      <c r="BHI20" s="43"/>
      <c r="BHJ20" s="43"/>
      <c r="BHK20" s="43"/>
      <c r="BHL20" s="43"/>
      <c r="BHM20" s="43"/>
      <c r="BHN20" s="43"/>
      <c r="BHO20" s="43"/>
      <c r="BHP20" s="43"/>
      <c r="BHQ20" s="43"/>
      <c r="BHR20" s="43"/>
      <c r="BHS20" s="43"/>
      <c r="BHT20" s="43"/>
      <c r="BHU20" s="43"/>
      <c r="BHV20" s="43"/>
      <c r="BHW20" s="43"/>
      <c r="BHX20" s="43"/>
      <c r="BHY20" s="43"/>
      <c r="BHZ20" s="43"/>
      <c r="BIA20" s="43"/>
      <c r="BIB20" s="43"/>
      <c r="BIC20" s="43"/>
      <c r="BID20" s="43"/>
      <c r="BIE20" s="43"/>
      <c r="BIF20" s="43"/>
      <c r="BIG20" s="43"/>
      <c r="BIH20" s="43"/>
      <c r="BII20" s="43"/>
      <c r="BIJ20" s="43"/>
      <c r="BIK20" s="43"/>
      <c r="BIL20" s="43"/>
      <c r="BIM20" s="43"/>
      <c r="BIN20" s="43"/>
      <c r="BIO20" s="43"/>
      <c r="BIP20" s="43"/>
      <c r="BIQ20" s="43"/>
      <c r="BIR20" s="43"/>
      <c r="BIS20" s="43"/>
      <c r="BIT20" s="43"/>
      <c r="BIU20" s="43"/>
      <c r="BIV20" s="43"/>
      <c r="BIW20" s="43"/>
      <c r="BIX20" s="43"/>
      <c r="BIY20" s="43"/>
      <c r="BIZ20" s="43"/>
      <c r="BJA20" s="43"/>
      <c r="BJB20" s="43"/>
      <c r="BJC20" s="43"/>
      <c r="BJD20" s="43"/>
      <c r="BJE20" s="43"/>
      <c r="BJF20" s="43"/>
      <c r="BJG20" s="43"/>
      <c r="BJH20" s="43"/>
      <c r="BJI20" s="43"/>
      <c r="BJJ20" s="43"/>
      <c r="BJK20" s="43"/>
      <c r="BJL20" s="43"/>
      <c r="BJM20" s="43"/>
      <c r="BJN20" s="43"/>
      <c r="BJO20" s="43"/>
      <c r="BJP20" s="43"/>
      <c r="BJQ20" s="43"/>
      <c r="BJR20" s="43"/>
      <c r="BJS20" s="43"/>
      <c r="BJT20" s="43"/>
      <c r="BJU20" s="43"/>
      <c r="BJV20" s="43"/>
      <c r="BJW20" s="43"/>
      <c r="BJX20" s="43"/>
      <c r="BJY20" s="43"/>
      <c r="BJZ20" s="43"/>
      <c r="BKA20" s="43"/>
      <c r="BKB20" s="43"/>
      <c r="BKC20" s="43"/>
      <c r="BKD20" s="43"/>
      <c r="BKE20" s="43"/>
      <c r="BKF20" s="43"/>
      <c r="BKG20" s="43"/>
      <c r="BKH20" s="43"/>
      <c r="BKI20" s="43"/>
      <c r="BKJ20" s="43"/>
      <c r="BKK20" s="43"/>
      <c r="BKL20" s="43"/>
      <c r="BKM20" s="43"/>
      <c r="BKN20" s="43"/>
      <c r="BKO20" s="43"/>
      <c r="BKP20" s="43"/>
      <c r="BKQ20" s="43"/>
      <c r="BKR20" s="43"/>
      <c r="BKS20" s="43"/>
      <c r="BKT20" s="43"/>
      <c r="BKU20" s="43"/>
      <c r="BKV20" s="43"/>
      <c r="BKW20" s="43"/>
      <c r="BKX20" s="43"/>
      <c r="BKY20" s="43"/>
      <c r="BKZ20" s="43"/>
      <c r="BLA20" s="43"/>
      <c r="BLB20" s="43"/>
      <c r="BLC20" s="43"/>
      <c r="BLD20" s="43"/>
      <c r="BLE20" s="43"/>
      <c r="BLF20" s="43"/>
      <c r="BLG20" s="43"/>
      <c r="BLH20" s="43"/>
      <c r="BLI20" s="43"/>
      <c r="BLJ20" s="43"/>
      <c r="BLK20" s="43"/>
      <c r="BLL20" s="43"/>
      <c r="BLM20" s="43"/>
      <c r="BLN20" s="43"/>
      <c r="BLO20" s="43"/>
      <c r="BLP20" s="43"/>
      <c r="BLQ20" s="43"/>
      <c r="BLR20" s="43"/>
      <c r="BLS20" s="43"/>
      <c r="BLT20" s="43"/>
      <c r="BLU20" s="43"/>
      <c r="BLV20" s="43"/>
      <c r="BLW20" s="43"/>
      <c r="BLX20" s="43"/>
      <c r="BLY20" s="43"/>
      <c r="BLZ20" s="43"/>
      <c r="BMA20" s="43"/>
      <c r="BMB20" s="43"/>
      <c r="BMC20" s="43"/>
      <c r="BMD20" s="43"/>
      <c r="BME20" s="43"/>
      <c r="BMF20" s="43"/>
      <c r="BMG20" s="43"/>
      <c r="BMH20" s="43"/>
      <c r="BMI20" s="43"/>
      <c r="BMJ20" s="43"/>
      <c r="BMK20" s="43"/>
      <c r="BML20" s="43"/>
      <c r="BMM20" s="43"/>
      <c r="BMN20" s="43"/>
      <c r="BMO20" s="43"/>
      <c r="BMP20" s="43"/>
      <c r="BMQ20" s="43"/>
      <c r="BMR20" s="43"/>
      <c r="BMS20" s="43"/>
      <c r="BMT20" s="43"/>
      <c r="BMU20" s="43"/>
      <c r="BMV20" s="43"/>
      <c r="BMW20" s="43"/>
      <c r="BMX20" s="43"/>
      <c r="BMY20" s="43"/>
      <c r="BMZ20" s="43"/>
      <c r="BNA20" s="43"/>
      <c r="BNB20" s="43"/>
      <c r="BNC20" s="43"/>
      <c r="BND20" s="43"/>
      <c r="BNE20" s="43"/>
      <c r="BNF20" s="43"/>
      <c r="BNG20" s="43"/>
      <c r="BNH20" s="43"/>
      <c r="BNI20" s="43"/>
      <c r="BNJ20" s="43"/>
      <c r="BNK20" s="43"/>
      <c r="BNL20" s="43"/>
      <c r="BNM20" s="43"/>
      <c r="BNN20" s="43"/>
      <c r="BNO20" s="43"/>
      <c r="BNP20" s="43"/>
      <c r="BNQ20" s="43"/>
      <c r="BNR20" s="43"/>
      <c r="BNS20" s="43"/>
      <c r="BNT20" s="43"/>
      <c r="BNU20" s="43"/>
      <c r="BNV20" s="43"/>
      <c r="BNW20" s="43"/>
      <c r="BNX20" s="43"/>
      <c r="BNY20" s="43"/>
      <c r="BNZ20" s="43"/>
      <c r="BOA20" s="43"/>
      <c r="BOB20" s="43"/>
      <c r="BOC20" s="43"/>
      <c r="BOD20" s="43"/>
      <c r="BOE20" s="43"/>
      <c r="BOF20" s="43"/>
      <c r="BOG20" s="43"/>
      <c r="BOH20" s="43"/>
      <c r="BOI20" s="43"/>
      <c r="BOJ20" s="43"/>
      <c r="BOK20" s="43"/>
      <c r="BOL20" s="43"/>
      <c r="BOM20" s="43"/>
      <c r="BON20" s="43"/>
      <c r="BOO20" s="43"/>
      <c r="BOP20" s="43"/>
      <c r="BOQ20" s="43"/>
      <c r="BOR20" s="43"/>
      <c r="BOS20" s="43"/>
      <c r="BOT20" s="43"/>
      <c r="BOU20" s="43"/>
      <c r="BOV20" s="43"/>
      <c r="BOW20" s="43"/>
      <c r="BOX20" s="43"/>
      <c r="BOY20" s="43"/>
      <c r="BOZ20" s="43"/>
      <c r="BPA20" s="43"/>
      <c r="BPB20" s="43"/>
      <c r="BPC20" s="43"/>
      <c r="BPD20" s="43"/>
      <c r="BPE20" s="43"/>
      <c r="BPF20" s="43"/>
      <c r="BPG20" s="43"/>
      <c r="BPH20" s="43"/>
      <c r="BPI20" s="43"/>
      <c r="BPJ20" s="43"/>
      <c r="BPK20" s="43"/>
      <c r="BPL20" s="43"/>
      <c r="BPM20" s="43"/>
      <c r="BPN20" s="43"/>
      <c r="BPO20" s="43"/>
      <c r="BPP20" s="43"/>
      <c r="BPQ20" s="43"/>
      <c r="BPR20" s="43"/>
      <c r="BPS20" s="43"/>
      <c r="BPT20" s="43"/>
      <c r="BPU20" s="43"/>
      <c r="BPV20" s="43"/>
      <c r="BPW20" s="43"/>
      <c r="BPX20" s="43"/>
      <c r="BPY20" s="43"/>
      <c r="BPZ20" s="43"/>
      <c r="BQA20" s="43"/>
      <c r="BQB20" s="43"/>
      <c r="BQC20" s="43"/>
      <c r="BQD20" s="43"/>
      <c r="BQE20" s="43"/>
      <c r="BQF20" s="43"/>
      <c r="BQG20" s="43"/>
      <c r="BQH20" s="43"/>
      <c r="BQI20" s="43"/>
      <c r="BQJ20" s="43"/>
      <c r="BQK20" s="43"/>
      <c r="BQL20" s="43"/>
      <c r="BQM20" s="43"/>
      <c r="BQN20" s="43"/>
      <c r="BQO20" s="43"/>
      <c r="BQP20" s="43"/>
      <c r="BQQ20" s="43"/>
      <c r="BQR20" s="43"/>
      <c r="BQS20" s="43"/>
      <c r="BQT20" s="43"/>
      <c r="BQU20" s="43"/>
      <c r="BQV20" s="43"/>
      <c r="BQW20" s="43"/>
      <c r="BQX20" s="43"/>
      <c r="BQY20" s="43"/>
      <c r="BQZ20" s="43"/>
      <c r="BRA20" s="43"/>
      <c r="BRB20" s="43"/>
      <c r="BRC20" s="43"/>
      <c r="BRD20" s="43"/>
      <c r="BRE20" s="43"/>
      <c r="BRF20" s="43"/>
      <c r="BRG20" s="43"/>
      <c r="BRH20" s="43"/>
      <c r="BRI20" s="43"/>
      <c r="BRJ20" s="43"/>
      <c r="BRK20" s="43"/>
      <c r="BRL20" s="43"/>
      <c r="BRM20" s="43"/>
      <c r="BRN20" s="43"/>
      <c r="BRO20" s="43"/>
      <c r="BRP20" s="43"/>
      <c r="BRQ20" s="43"/>
      <c r="BRR20" s="43"/>
      <c r="BRS20" s="43"/>
      <c r="BRT20" s="43"/>
      <c r="BRU20" s="43"/>
      <c r="BRV20" s="43"/>
      <c r="BRW20" s="43"/>
      <c r="BRX20" s="43"/>
      <c r="BRY20" s="43"/>
      <c r="BRZ20" s="43"/>
      <c r="BSA20" s="43"/>
      <c r="BSB20" s="43"/>
      <c r="BSC20" s="43"/>
      <c r="BSD20" s="43"/>
      <c r="BSE20" s="43"/>
      <c r="BSF20" s="43"/>
      <c r="BSG20" s="43"/>
      <c r="BSH20" s="43"/>
      <c r="BSI20" s="43"/>
      <c r="BSJ20" s="43"/>
      <c r="BSK20" s="43"/>
      <c r="BSL20" s="43"/>
      <c r="BSM20" s="43"/>
      <c r="BSN20" s="43"/>
      <c r="BSO20" s="43"/>
      <c r="BSP20" s="43"/>
      <c r="BSQ20" s="43"/>
      <c r="BSR20" s="43"/>
      <c r="BSS20" s="43"/>
      <c r="BST20" s="43"/>
      <c r="BSU20" s="43"/>
      <c r="BSV20" s="43"/>
      <c r="BSW20" s="43"/>
      <c r="BSX20" s="43"/>
      <c r="BSY20" s="43"/>
      <c r="BSZ20" s="43"/>
      <c r="BTA20" s="43"/>
      <c r="BTB20" s="43"/>
      <c r="BTC20" s="43"/>
      <c r="BTD20" s="43"/>
      <c r="BTE20" s="43"/>
      <c r="BTF20" s="43"/>
      <c r="BTG20" s="43"/>
      <c r="BTH20" s="43"/>
      <c r="BTI20" s="43"/>
      <c r="BTJ20" s="43"/>
      <c r="BTK20" s="43"/>
      <c r="BTL20" s="43"/>
      <c r="BTM20" s="43"/>
      <c r="BTN20" s="43"/>
      <c r="BTO20" s="43"/>
      <c r="BTP20" s="43"/>
      <c r="BTQ20" s="43"/>
      <c r="BTR20" s="43"/>
      <c r="BTS20" s="43"/>
      <c r="BTT20" s="43"/>
      <c r="BTU20" s="43"/>
      <c r="BTV20" s="43"/>
      <c r="BTW20" s="43"/>
      <c r="BTX20" s="43"/>
      <c r="BTY20" s="43"/>
      <c r="BTZ20" s="43"/>
      <c r="BUA20" s="43"/>
      <c r="BUB20" s="43"/>
      <c r="BUC20" s="43"/>
      <c r="BUD20" s="43"/>
      <c r="BUE20" s="43"/>
      <c r="BUF20" s="43"/>
      <c r="BUG20" s="43"/>
      <c r="BUH20" s="43"/>
      <c r="BUI20" s="43"/>
      <c r="BUJ20" s="43"/>
      <c r="BUK20" s="43"/>
      <c r="BUL20" s="43"/>
      <c r="BUM20" s="43"/>
      <c r="BUN20" s="43"/>
      <c r="BUO20" s="43"/>
      <c r="BUP20" s="43"/>
      <c r="BUQ20" s="43"/>
      <c r="BUR20" s="43"/>
      <c r="BUS20" s="43"/>
      <c r="BUT20" s="43"/>
      <c r="BUU20" s="43"/>
      <c r="BUV20" s="43"/>
      <c r="BUW20" s="43"/>
      <c r="BUX20" s="43"/>
      <c r="BUY20" s="43"/>
      <c r="BUZ20" s="43"/>
      <c r="BVA20" s="43"/>
      <c r="BVB20" s="43"/>
      <c r="BVC20" s="43"/>
      <c r="BVD20" s="43"/>
      <c r="BVE20" s="43"/>
      <c r="BVF20" s="43"/>
      <c r="BVG20" s="43"/>
      <c r="BVH20" s="43"/>
      <c r="BVI20" s="43"/>
      <c r="BVJ20" s="43"/>
      <c r="BVK20" s="43"/>
      <c r="BVL20" s="43"/>
      <c r="BVM20" s="43"/>
      <c r="BVN20" s="43"/>
      <c r="BVO20" s="43"/>
      <c r="BVP20" s="43"/>
      <c r="BVQ20" s="43"/>
      <c r="BVR20" s="43"/>
      <c r="BVS20" s="43"/>
      <c r="BVT20" s="43"/>
      <c r="BVU20" s="43"/>
      <c r="BVV20" s="43"/>
      <c r="BVW20" s="43"/>
      <c r="BVX20" s="43"/>
      <c r="BVY20" s="43"/>
      <c r="BVZ20" s="43"/>
      <c r="BWA20" s="43"/>
      <c r="BWB20" s="43"/>
      <c r="BWC20" s="43"/>
      <c r="BWD20" s="43"/>
      <c r="BWE20" s="43"/>
      <c r="BWF20" s="43"/>
      <c r="BWG20" s="43"/>
      <c r="BWH20" s="43"/>
      <c r="BWI20" s="43"/>
      <c r="BWJ20" s="43"/>
    </row>
    <row r="21" spans="1:1960" ht="15" x14ac:dyDescent="0.25">
      <c r="A21" s="45">
        <v>0.75</v>
      </c>
      <c r="B21" s="46">
        <f t="shared" ca="1" si="30"/>
        <v>84</v>
      </c>
      <c r="C21" s="47" t="str">
        <f t="shared" ca="1" si="0"/>
        <v>NÃO</v>
      </c>
      <c r="D21" s="48">
        <v>75</v>
      </c>
      <c r="E21" s="47" t="str">
        <f t="shared" si="1"/>
        <v>NÃO</v>
      </c>
      <c r="F21" s="46">
        <f t="shared" ca="1" si="31"/>
        <v>83</v>
      </c>
      <c r="G21" s="47" t="str">
        <f t="shared" ca="1" si="2"/>
        <v>NÃO</v>
      </c>
      <c r="H21" s="49">
        <v>44</v>
      </c>
      <c r="I21" s="47" t="str">
        <f t="shared" si="3"/>
        <v>SIM</v>
      </c>
      <c r="J21" s="48">
        <f t="shared" ca="1" si="33"/>
        <v>40</v>
      </c>
      <c r="K21" s="47" t="str">
        <f t="shared" ca="1" si="4"/>
        <v>SIM</v>
      </c>
      <c r="L21" s="48">
        <f t="shared" ca="1" si="33"/>
        <v>43</v>
      </c>
      <c r="M21" s="47" t="str">
        <f t="shared" ca="1" si="5"/>
        <v>SIM</v>
      </c>
      <c r="N21" s="49">
        <f t="shared" ca="1" si="34"/>
        <v>28</v>
      </c>
      <c r="O21" s="47" t="str">
        <f t="shared" ca="1" si="6"/>
        <v>SIM</v>
      </c>
      <c r="P21" s="48">
        <f t="shared" ca="1" si="35"/>
        <v>40</v>
      </c>
      <c r="Q21" s="47" t="str">
        <f t="shared" ca="1" si="7"/>
        <v>SIM</v>
      </c>
      <c r="R21" s="46">
        <f t="shared" ca="1" si="36"/>
        <v>84</v>
      </c>
      <c r="S21" s="47" t="str">
        <f t="shared" ca="1" si="8"/>
        <v>NÃO</v>
      </c>
      <c r="T21" s="46">
        <f t="shared" ca="1" si="36"/>
        <v>90</v>
      </c>
      <c r="U21" s="47" t="str">
        <f t="shared" ca="1" si="9"/>
        <v>NÃO</v>
      </c>
      <c r="V21" s="48">
        <f t="shared" ca="1" si="37"/>
        <v>45</v>
      </c>
      <c r="W21" s="47" t="str">
        <f t="shared" ca="1" si="10"/>
        <v>SIM</v>
      </c>
      <c r="X21" s="49">
        <f t="shared" ca="1" si="38"/>
        <v>25</v>
      </c>
      <c r="Y21" s="47" t="str">
        <f t="shared" ca="1" si="11"/>
        <v>SIM</v>
      </c>
      <c r="Z21" s="49">
        <f t="shared" ca="1" si="38"/>
        <v>15</v>
      </c>
      <c r="AA21" s="47" t="str">
        <f t="shared" ca="1" si="12"/>
        <v>SIM</v>
      </c>
      <c r="AB21" s="48">
        <f t="shared" ca="1" si="39"/>
        <v>40</v>
      </c>
      <c r="AC21" s="47" t="str">
        <f t="shared" ca="1" si="13"/>
        <v>SIM</v>
      </c>
      <c r="AD21" s="46">
        <f t="shared" ca="1" si="40"/>
        <v>88</v>
      </c>
      <c r="AE21" s="47" t="str">
        <f t="shared" ca="1" si="14"/>
        <v>NÃO</v>
      </c>
      <c r="AF21" s="48">
        <f t="shared" ca="1" si="41"/>
        <v>47</v>
      </c>
      <c r="AG21" s="47" t="str">
        <f t="shared" ca="1" si="15"/>
        <v>NÃO</v>
      </c>
      <c r="AH21" s="48">
        <f t="shared" ca="1" si="41"/>
        <v>42</v>
      </c>
      <c r="AI21" s="47" t="str">
        <f t="shared" ca="1" si="16"/>
        <v>SIM</v>
      </c>
      <c r="AJ21" s="49">
        <f t="shared" ca="1" si="42"/>
        <v>21</v>
      </c>
      <c r="AK21" s="47" t="str">
        <f t="shared" ca="1" si="17"/>
        <v>SIM</v>
      </c>
      <c r="AL21" s="48">
        <f t="shared" ca="1" si="43"/>
        <v>50</v>
      </c>
      <c r="AM21" s="47" t="str">
        <f t="shared" ca="1" si="18"/>
        <v>NÃO</v>
      </c>
      <c r="AN21" s="46">
        <f t="shared" ca="1" si="44"/>
        <v>84</v>
      </c>
      <c r="AO21" s="47" t="str">
        <f t="shared" ca="1" si="19"/>
        <v>NÃO</v>
      </c>
      <c r="AP21" s="48">
        <f t="shared" ca="1" si="45"/>
        <v>41</v>
      </c>
      <c r="AQ21" s="47" t="str">
        <f t="shared" ca="1" si="20"/>
        <v>SIM</v>
      </c>
      <c r="AR21" s="49">
        <f t="shared" ca="1" si="46"/>
        <v>24</v>
      </c>
      <c r="AS21" s="47" t="str">
        <f t="shared" ca="1" si="21"/>
        <v>SIM</v>
      </c>
      <c r="AT21" s="46">
        <f t="shared" ca="1" si="47"/>
        <v>84</v>
      </c>
      <c r="AU21" s="47" t="str">
        <f t="shared" ca="1" si="22"/>
        <v>NÃO</v>
      </c>
      <c r="AV21" s="48">
        <f t="shared" ca="1" si="48"/>
        <v>48</v>
      </c>
      <c r="AW21" s="47" t="str">
        <f t="shared" ca="1" si="23"/>
        <v>NÃO</v>
      </c>
      <c r="AX21" s="49">
        <f t="shared" ca="1" si="49"/>
        <v>2</v>
      </c>
      <c r="AY21" s="47" t="str">
        <f t="shared" ca="1" si="24"/>
        <v>SIM</v>
      </c>
      <c r="AZ21" s="49">
        <f t="shared" ca="1" si="49"/>
        <v>22</v>
      </c>
      <c r="BA21" s="47" t="str">
        <f t="shared" ca="1" si="25"/>
        <v>SIM</v>
      </c>
      <c r="BB21" s="46">
        <f t="shared" ca="1" si="50"/>
        <v>82</v>
      </c>
      <c r="BC21" s="47" t="str">
        <f t="shared" ca="1" si="26"/>
        <v>NÃO</v>
      </c>
      <c r="BD21" s="48">
        <f t="shared" ca="1" si="51"/>
        <v>45</v>
      </c>
      <c r="BE21" s="47" t="str">
        <f t="shared" ca="1" si="27"/>
        <v>SIM</v>
      </c>
      <c r="BF21" s="46">
        <f t="shared" ca="1" si="52"/>
        <v>88</v>
      </c>
      <c r="BG21" s="47" t="str">
        <f t="shared" ca="1" si="28"/>
        <v>NÃO</v>
      </c>
      <c r="BH21" s="48">
        <f t="shared" ca="1" si="53"/>
        <v>48</v>
      </c>
      <c r="BI21" s="47" t="str">
        <f t="shared" ca="1" si="29"/>
        <v>NÃO</v>
      </c>
      <c r="BJ21" s="48">
        <f t="shared" ca="1" si="53"/>
        <v>45</v>
      </c>
      <c r="BK21" s="47" t="str">
        <f t="shared" ca="1" si="54"/>
        <v>SIM</v>
      </c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43"/>
      <c r="EL21" s="43"/>
      <c r="EM21" s="43"/>
      <c r="EN21" s="43"/>
      <c r="EO21" s="43"/>
      <c r="EP21" s="43"/>
      <c r="EQ21" s="43"/>
      <c r="ER21" s="43"/>
      <c r="ES21" s="43"/>
      <c r="ET21" s="43"/>
      <c r="EU21" s="43"/>
      <c r="EV21" s="43"/>
      <c r="EW21" s="43"/>
      <c r="EX21" s="43"/>
      <c r="EY21" s="43"/>
      <c r="EZ21" s="43"/>
      <c r="FA21" s="43"/>
      <c r="FB21" s="43"/>
      <c r="FC21" s="43"/>
      <c r="FD21" s="43"/>
      <c r="FE21" s="43"/>
      <c r="FF21" s="43"/>
      <c r="FG21" s="43"/>
      <c r="FH21" s="43"/>
      <c r="FI21" s="43"/>
      <c r="FJ21" s="43"/>
      <c r="FK21" s="43"/>
      <c r="FL21" s="43"/>
      <c r="FM21" s="43"/>
      <c r="FN21" s="43"/>
      <c r="FO21" s="43"/>
      <c r="FP21" s="43"/>
      <c r="FQ21" s="43"/>
      <c r="FR21" s="43"/>
      <c r="FS21" s="43"/>
      <c r="FT21" s="43"/>
      <c r="FU21" s="43"/>
      <c r="FV21" s="43"/>
      <c r="FW21" s="43"/>
      <c r="FX21" s="43"/>
      <c r="FY21" s="43"/>
      <c r="FZ21" s="43"/>
      <c r="GA21" s="43"/>
      <c r="GB21" s="43"/>
      <c r="GC21" s="43"/>
      <c r="GD21" s="43"/>
      <c r="GE21" s="43"/>
      <c r="GF21" s="43"/>
      <c r="GG21" s="43"/>
      <c r="GH21" s="43"/>
      <c r="GI21" s="43"/>
      <c r="GJ21" s="43"/>
      <c r="GK21" s="43"/>
      <c r="GL21" s="43"/>
      <c r="GM21" s="43"/>
      <c r="GN21" s="43"/>
      <c r="GO21" s="43"/>
      <c r="GP21" s="43"/>
      <c r="GQ21" s="43"/>
      <c r="GR21" s="43"/>
      <c r="GS21" s="43"/>
      <c r="GT21" s="43"/>
      <c r="GU21" s="43"/>
      <c r="GV21" s="43"/>
      <c r="GW21" s="43"/>
      <c r="GX21" s="43"/>
      <c r="GY21" s="43"/>
      <c r="GZ21" s="43"/>
      <c r="HA21" s="43"/>
      <c r="HB21" s="43"/>
      <c r="HC21" s="43"/>
      <c r="HD21" s="43"/>
      <c r="HE21" s="43"/>
      <c r="HF21" s="43"/>
      <c r="HG21" s="43"/>
      <c r="HH21" s="43"/>
      <c r="HI21" s="43"/>
      <c r="HJ21" s="43"/>
      <c r="HK21" s="43"/>
      <c r="HL21" s="43"/>
      <c r="HM21" s="43"/>
      <c r="HN21" s="43"/>
      <c r="HO21" s="43"/>
      <c r="HP21" s="43"/>
      <c r="HQ21" s="43"/>
      <c r="HR21" s="43"/>
      <c r="HS21" s="43"/>
      <c r="HT21" s="43"/>
      <c r="HU21" s="43"/>
      <c r="HV21" s="43"/>
      <c r="HW21" s="43"/>
      <c r="HX21" s="43"/>
      <c r="HY21" s="43"/>
      <c r="HZ21" s="43"/>
      <c r="IA21" s="43"/>
      <c r="IB21" s="43"/>
      <c r="IC21" s="43"/>
      <c r="ID21" s="43"/>
      <c r="IE21" s="43"/>
      <c r="IF21" s="43"/>
      <c r="IG21" s="43"/>
      <c r="IH21" s="43"/>
      <c r="II21" s="43"/>
      <c r="IJ21" s="43"/>
      <c r="IK21" s="43"/>
      <c r="IL21" s="43"/>
      <c r="IM21" s="43"/>
      <c r="IN21" s="43"/>
      <c r="IO21" s="43"/>
      <c r="IP21" s="43"/>
      <c r="IQ21" s="43"/>
      <c r="IR21" s="43"/>
      <c r="IS21" s="43"/>
      <c r="IT21" s="43"/>
      <c r="IU21" s="43"/>
      <c r="IV21" s="43"/>
      <c r="IW21" s="43"/>
      <c r="IX21" s="43"/>
      <c r="IY21" s="43"/>
      <c r="IZ21" s="43"/>
      <c r="JA21" s="43"/>
      <c r="JB21" s="43"/>
      <c r="JC21" s="43"/>
      <c r="JD21" s="43"/>
      <c r="JE21" s="43"/>
      <c r="JF21" s="43"/>
      <c r="JG21" s="43"/>
      <c r="JH21" s="43"/>
      <c r="JI21" s="43"/>
      <c r="JJ21" s="43"/>
      <c r="JK21" s="43"/>
      <c r="JL21" s="43"/>
      <c r="JM21" s="43"/>
      <c r="JN21" s="43"/>
      <c r="JO21" s="43"/>
      <c r="JP21" s="43"/>
      <c r="JQ21" s="43"/>
      <c r="JR21" s="43"/>
      <c r="JS21" s="43"/>
      <c r="JT21" s="43"/>
      <c r="JU21" s="43"/>
      <c r="JV21" s="43"/>
      <c r="JW21" s="43"/>
      <c r="JX21" s="43"/>
      <c r="JY21" s="43"/>
      <c r="JZ21" s="43"/>
      <c r="KA21" s="43"/>
      <c r="KB21" s="43"/>
      <c r="KC21" s="43"/>
      <c r="KD21" s="43"/>
      <c r="KE21" s="43"/>
      <c r="KF21" s="43"/>
      <c r="KG21" s="43"/>
      <c r="KH21" s="43"/>
      <c r="KI21" s="43"/>
      <c r="KJ21" s="43"/>
      <c r="KK21" s="43"/>
      <c r="KL21" s="43"/>
      <c r="KM21" s="43"/>
      <c r="KN21" s="43"/>
      <c r="KO21" s="43"/>
      <c r="KP21" s="43"/>
      <c r="KQ21" s="43"/>
      <c r="KR21" s="43"/>
      <c r="KS21" s="43"/>
      <c r="KT21" s="43"/>
      <c r="KU21" s="43"/>
      <c r="KV21" s="43"/>
      <c r="KW21" s="43"/>
      <c r="KX21" s="43"/>
      <c r="KY21" s="43"/>
      <c r="KZ21" s="43"/>
      <c r="LA21" s="43"/>
      <c r="LB21" s="43"/>
      <c r="LC21" s="43"/>
      <c r="LD21" s="43"/>
      <c r="LE21" s="43"/>
      <c r="LF21" s="43"/>
      <c r="LG21" s="43"/>
      <c r="LH21" s="43"/>
      <c r="LI21" s="43"/>
      <c r="LJ21" s="43"/>
      <c r="LK21" s="43"/>
      <c r="LL21" s="43"/>
      <c r="LM21" s="43"/>
      <c r="LN21" s="43"/>
      <c r="LO21" s="43"/>
      <c r="LP21" s="43"/>
      <c r="LQ21" s="43"/>
      <c r="LR21" s="43"/>
      <c r="LS21" s="43"/>
      <c r="LT21" s="43"/>
      <c r="LU21" s="43"/>
      <c r="LV21" s="43"/>
      <c r="LW21" s="43"/>
      <c r="LX21" s="43"/>
      <c r="LY21" s="43"/>
      <c r="LZ21" s="43"/>
      <c r="MA21" s="43"/>
      <c r="MB21" s="43"/>
      <c r="MC21" s="43"/>
      <c r="MD21" s="43"/>
      <c r="ME21" s="43"/>
      <c r="MF21" s="43"/>
      <c r="MG21" s="43"/>
      <c r="MH21" s="43"/>
      <c r="MI21" s="43"/>
      <c r="MJ21" s="43"/>
      <c r="MK21" s="43"/>
      <c r="ML21" s="43"/>
      <c r="MM21" s="43"/>
      <c r="MN21" s="43"/>
      <c r="MO21" s="43"/>
      <c r="MP21" s="43"/>
      <c r="MQ21" s="43"/>
      <c r="MR21" s="43"/>
      <c r="MS21" s="43"/>
      <c r="MT21" s="43"/>
      <c r="MU21" s="43"/>
      <c r="MV21" s="43"/>
      <c r="MW21" s="43"/>
      <c r="MX21" s="43"/>
      <c r="MY21" s="43"/>
      <c r="MZ21" s="43"/>
      <c r="NA21" s="43"/>
      <c r="NB21" s="43"/>
      <c r="NC21" s="43"/>
      <c r="ND21" s="43"/>
      <c r="NE21" s="43"/>
      <c r="NF21" s="43"/>
      <c r="NG21" s="43"/>
      <c r="NH21" s="43"/>
      <c r="NI21" s="43"/>
      <c r="NJ21" s="43"/>
      <c r="NK21" s="43"/>
      <c r="NL21" s="43"/>
      <c r="NM21" s="43"/>
      <c r="NN21" s="43"/>
      <c r="NO21" s="43"/>
      <c r="NP21" s="43"/>
      <c r="NQ21" s="43"/>
      <c r="NR21" s="43"/>
      <c r="NS21" s="43"/>
      <c r="NT21" s="43"/>
      <c r="NU21" s="43"/>
      <c r="NV21" s="43"/>
      <c r="NW21" s="43"/>
      <c r="NX21" s="43"/>
      <c r="NY21" s="43"/>
      <c r="NZ21" s="43"/>
      <c r="OA21" s="43"/>
      <c r="OB21" s="43"/>
      <c r="OC21" s="43"/>
      <c r="OD21" s="43"/>
      <c r="OE21" s="43"/>
      <c r="OF21" s="43"/>
      <c r="OG21" s="43"/>
      <c r="OH21" s="43"/>
      <c r="OI21" s="43"/>
      <c r="OJ21" s="43"/>
      <c r="OK21" s="43"/>
      <c r="OL21" s="43"/>
      <c r="OM21" s="43"/>
      <c r="ON21" s="43"/>
      <c r="OO21" s="43"/>
      <c r="OP21" s="43"/>
      <c r="OQ21" s="43"/>
      <c r="OR21" s="43"/>
      <c r="OS21" s="43"/>
      <c r="OT21" s="43"/>
      <c r="OU21" s="43"/>
      <c r="OV21" s="43"/>
      <c r="OW21" s="43"/>
      <c r="OX21" s="43"/>
      <c r="OY21" s="43"/>
      <c r="OZ21" s="43"/>
      <c r="PA21" s="43"/>
      <c r="PB21" s="43"/>
      <c r="PC21" s="43"/>
      <c r="PD21" s="43"/>
      <c r="PE21" s="43"/>
      <c r="PF21" s="43"/>
      <c r="PG21" s="43"/>
      <c r="PH21" s="43"/>
      <c r="PI21" s="43"/>
      <c r="PJ21" s="43"/>
      <c r="PK21" s="43"/>
      <c r="PL21" s="43"/>
      <c r="PM21" s="43"/>
      <c r="PN21" s="43"/>
      <c r="PO21" s="43"/>
      <c r="PP21" s="43"/>
      <c r="PQ21" s="43"/>
      <c r="PR21" s="43"/>
      <c r="PS21" s="43"/>
      <c r="PT21" s="43"/>
      <c r="PU21" s="43"/>
      <c r="PV21" s="43"/>
      <c r="PW21" s="43"/>
      <c r="PX21" s="43"/>
      <c r="PY21" s="43"/>
      <c r="PZ21" s="43"/>
      <c r="QA21" s="43"/>
      <c r="QB21" s="43"/>
      <c r="QC21" s="43"/>
      <c r="QD21" s="43"/>
      <c r="QE21" s="43"/>
      <c r="QF21" s="43"/>
      <c r="QG21" s="43"/>
      <c r="QH21" s="43"/>
      <c r="QI21" s="43"/>
      <c r="QJ21" s="43"/>
      <c r="QK21" s="43"/>
      <c r="QL21" s="43"/>
      <c r="QM21" s="43"/>
      <c r="QN21" s="43"/>
      <c r="QO21" s="43"/>
      <c r="QP21" s="43"/>
      <c r="QQ21" s="43"/>
      <c r="QR21" s="43"/>
      <c r="QS21" s="43"/>
      <c r="QT21" s="43"/>
      <c r="QU21" s="43"/>
      <c r="QV21" s="43"/>
      <c r="QW21" s="43"/>
      <c r="QX21" s="43"/>
      <c r="QY21" s="43"/>
      <c r="QZ21" s="43"/>
      <c r="RA21" s="43"/>
      <c r="RB21" s="43"/>
      <c r="RC21" s="43"/>
      <c r="RD21" s="43"/>
      <c r="RE21" s="43"/>
      <c r="RF21" s="43"/>
      <c r="RG21" s="43"/>
      <c r="RH21" s="43"/>
      <c r="RI21" s="43"/>
      <c r="RJ21" s="43"/>
      <c r="RK21" s="43"/>
      <c r="RL21" s="43"/>
      <c r="RM21" s="43"/>
      <c r="RN21" s="43"/>
      <c r="RO21" s="43"/>
      <c r="RP21" s="43"/>
      <c r="RQ21" s="43"/>
      <c r="RR21" s="43"/>
      <c r="RS21" s="43"/>
      <c r="RT21" s="43"/>
      <c r="RU21" s="43"/>
      <c r="RV21" s="43"/>
      <c r="RW21" s="43"/>
      <c r="RX21" s="43"/>
      <c r="RY21" s="43"/>
      <c r="RZ21" s="43"/>
      <c r="SA21" s="43"/>
      <c r="SB21" s="43"/>
      <c r="SC21" s="43"/>
      <c r="SD21" s="43"/>
      <c r="SE21" s="43"/>
      <c r="SF21" s="43"/>
      <c r="SG21" s="43"/>
      <c r="SH21" s="43"/>
      <c r="SI21" s="43"/>
      <c r="SJ21" s="43"/>
      <c r="SK21" s="43"/>
      <c r="SL21" s="43"/>
      <c r="SM21" s="43"/>
      <c r="SN21" s="43"/>
      <c r="SO21" s="43"/>
      <c r="SP21" s="43"/>
      <c r="SQ21" s="43"/>
      <c r="SR21" s="43"/>
      <c r="SS21" s="43"/>
      <c r="ST21" s="43"/>
      <c r="SU21" s="43"/>
      <c r="SV21" s="43"/>
      <c r="SW21" s="43"/>
      <c r="SX21" s="43"/>
      <c r="SY21" s="43"/>
      <c r="SZ21" s="43"/>
      <c r="TA21" s="43"/>
      <c r="TB21" s="43"/>
      <c r="TC21" s="43"/>
      <c r="TD21" s="43"/>
      <c r="TE21" s="43"/>
      <c r="TF21" s="43"/>
      <c r="TG21" s="43"/>
      <c r="TH21" s="43"/>
      <c r="TI21" s="43"/>
      <c r="TJ21" s="43"/>
      <c r="TK21" s="43"/>
      <c r="TL21" s="43"/>
      <c r="TM21" s="43"/>
      <c r="TN21" s="43"/>
      <c r="TO21" s="43"/>
      <c r="TP21" s="43"/>
      <c r="TQ21" s="43"/>
      <c r="TR21" s="43"/>
      <c r="TS21" s="43"/>
      <c r="TT21" s="43"/>
      <c r="TU21" s="43"/>
      <c r="TV21" s="43"/>
      <c r="TW21" s="43"/>
      <c r="TX21" s="43"/>
      <c r="TY21" s="43"/>
      <c r="TZ21" s="43"/>
      <c r="UA21" s="43"/>
      <c r="UB21" s="43"/>
      <c r="UC21" s="43"/>
      <c r="UD21" s="43"/>
      <c r="UE21" s="43"/>
      <c r="UF21" s="43"/>
      <c r="UG21" s="43"/>
      <c r="UH21" s="43"/>
      <c r="UI21" s="43"/>
      <c r="UJ21" s="43"/>
      <c r="UK21" s="43"/>
      <c r="UL21" s="43"/>
      <c r="UM21" s="43"/>
      <c r="UN21" s="43"/>
      <c r="UO21" s="43"/>
      <c r="UP21" s="43"/>
      <c r="UQ21" s="43"/>
      <c r="UR21" s="43"/>
      <c r="US21" s="43"/>
      <c r="UT21" s="43"/>
      <c r="UU21" s="43"/>
      <c r="UV21" s="43"/>
      <c r="UW21" s="43"/>
      <c r="UX21" s="43"/>
      <c r="UY21" s="43"/>
      <c r="UZ21" s="43"/>
      <c r="VA21" s="43"/>
      <c r="VB21" s="43"/>
      <c r="VC21" s="43"/>
      <c r="VD21" s="43"/>
      <c r="VE21" s="43"/>
      <c r="VF21" s="43"/>
      <c r="VG21" s="43"/>
      <c r="VH21" s="43"/>
      <c r="VI21" s="43"/>
      <c r="VJ21" s="43"/>
      <c r="VK21" s="43"/>
      <c r="VL21" s="43"/>
      <c r="VM21" s="43"/>
      <c r="VN21" s="43"/>
      <c r="VO21" s="43"/>
      <c r="VP21" s="43"/>
      <c r="VQ21" s="43"/>
      <c r="VR21" s="43"/>
      <c r="VS21" s="43"/>
      <c r="VT21" s="43"/>
      <c r="VU21" s="43"/>
      <c r="VV21" s="43"/>
      <c r="VW21" s="43"/>
      <c r="VX21" s="43"/>
      <c r="VY21" s="43"/>
      <c r="VZ21" s="43"/>
      <c r="WA21" s="43"/>
      <c r="WB21" s="43"/>
      <c r="WC21" s="43"/>
      <c r="WD21" s="43"/>
      <c r="WE21" s="43"/>
      <c r="WF21" s="43"/>
      <c r="WG21" s="43"/>
      <c r="WH21" s="43"/>
      <c r="WI21" s="43"/>
      <c r="WJ21" s="43"/>
      <c r="WK21" s="43"/>
      <c r="WL21" s="43"/>
      <c r="WM21" s="43"/>
      <c r="WN21" s="43"/>
      <c r="WO21" s="43"/>
      <c r="WP21" s="43"/>
      <c r="WQ21" s="43"/>
      <c r="WR21" s="43"/>
      <c r="WS21" s="43"/>
      <c r="WT21" s="43"/>
      <c r="WU21" s="43"/>
      <c r="WV21" s="43"/>
      <c r="WW21" s="43"/>
      <c r="WX21" s="43"/>
      <c r="WY21" s="43"/>
      <c r="WZ21" s="43"/>
      <c r="XA21" s="43"/>
      <c r="XB21" s="43"/>
      <c r="XC21" s="43"/>
      <c r="XD21" s="43"/>
      <c r="XE21" s="43"/>
      <c r="XF21" s="43"/>
      <c r="XG21" s="43"/>
      <c r="XH21" s="43"/>
      <c r="XI21" s="43"/>
      <c r="XJ21" s="43"/>
      <c r="XK21" s="43"/>
      <c r="XL21" s="43"/>
      <c r="XM21" s="43"/>
      <c r="XN21" s="43"/>
      <c r="XO21" s="43"/>
      <c r="XP21" s="43"/>
      <c r="XQ21" s="43"/>
      <c r="XR21" s="43"/>
      <c r="XS21" s="43"/>
      <c r="XT21" s="43"/>
      <c r="XU21" s="43"/>
      <c r="XV21" s="43"/>
      <c r="XW21" s="43"/>
      <c r="XX21" s="43"/>
      <c r="XY21" s="43"/>
      <c r="XZ21" s="43"/>
      <c r="YA21" s="43"/>
      <c r="YB21" s="43"/>
      <c r="YC21" s="43"/>
      <c r="YD21" s="43"/>
      <c r="YE21" s="43"/>
      <c r="YF21" s="43"/>
      <c r="YG21" s="43"/>
      <c r="YH21" s="43"/>
      <c r="YI21" s="43"/>
      <c r="YJ21" s="43"/>
      <c r="YK21" s="43"/>
      <c r="YL21" s="43"/>
      <c r="YM21" s="43"/>
      <c r="YN21" s="43"/>
      <c r="YO21" s="43"/>
      <c r="YP21" s="43"/>
      <c r="YQ21" s="43"/>
      <c r="YR21" s="43"/>
      <c r="YS21" s="43"/>
      <c r="YT21" s="43"/>
      <c r="YU21" s="43"/>
      <c r="YV21" s="43"/>
      <c r="YW21" s="43"/>
      <c r="YX21" s="43"/>
      <c r="YY21" s="43"/>
      <c r="YZ21" s="43"/>
      <c r="ZA21" s="43"/>
      <c r="ZB21" s="43"/>
      <c r="ZC21" s="43"/>
      <c r="ZD21" s="43"/>
      <c r="ZE21" s="43"/>
      <c r="ZF21" s="43"/>
      <c r="ZG21" s="43"/>
      <c r="ZH21" s="43"/>
      <c r="ZI21" s="43"/>
      <c r="ZJ21" s="43"/>
      <c r="ZK21" s="43"/>
      <c r="ZL21" s="43"/>
      <c r="ZM21" s="43"/>
      <c r="ZN21" s="43"/>
      <c r="ZO21" s="43"/>
      <c r="ZP21" s="43"/>
      <c r="ZQ21" s="43"/>
      <c r="ZR21" s="43"/>
      <c r="ZS21" s="43"/>
      <c r="ZT21" s="43"/>
      <c r="ZU21" s="43"/>
      <c r="ZV21" s="43"/>
      <c r="ZW21" s="43"/>
      <c r="ZX21" s="43"/>
      <c r="ZY21" s="43"/>
      <c r="ZZ21" s="43"/>
      <c r="AAA21" s="43"/>
      <c r="AAB21" s="43"/>
      <c r="AAC21" s="43"/>
      <c r="AAD21" s="43"/>
      <c r="AAE21" s="43"/>
      <c r="AAF21" s="43"/>
      <c r="AAG21" s="43"/>
      <c r="AAH21" s="43"/>
      <c r="AAI21" s="43"/>
      <c r="AAJ21" s="43"/>
      <c r="AAK21" s="43"/>
      <c r="AAL21" s="43"/>
      <c r="AAM21" s="43"/>
      <c r="AAN21" s="43"/>
      <c r="AAO21" s="43"/>
      <c r="AAP21" s="43"/>
      <c r="AAQ21" s="43"/>
      <c r="AAR21" s="43"/>
      <c r="AAS21" s="43"/>
      <c r="AAT21" s="43"/>
      <c r="AAU21" s="43"/>
      <c r="AAV21" s="43"/>
      <c r="AAW21" s="43"/>
      <c r="AAX21" s="43"/>
      <c r="AAY21" s="43"/>
      <c r="AAZ21" s="43"/>
      <c r="ABA21" s="43"/>
      <c r="ABB21" s="43"/>
      <c r="ABC21" s="43"/>
      <c r="ABD21" s="43"/>
      <c r="ABE21" s="43"/>
      <c r="ABF21" s="43"/>
      <c r="ABG21" s="43"/>
      <c r="ABH21" s="43"/>
      <c r="ABI21" s="43"/>
      <c r="ABJ21" s="43"/>
      <c r="ABK21" s="43"/>
      <c r="ABL21" s="43"/>
      <c r="ABM21" s="43"/>
      <c r="ABN21" s="43"/>
      <c r="ABO21" s="43"/>
      <c r="ABP21" s="43"/>
      <c r="ABQ21" s="43"/>
      <c r="ABR21" s="43"/>
      <c r="ABS21" s="43"/>
      <c r="ABT21" s="43"/>
      <c r="ABU21" s="43"/>
      <c r="ABV21" s="43"/>
      <c r="ABW21" s="43"/>
      <c r="ABX21" s="43"/>
      <c r="ABY21" s="43"/>
      <c r="ABZ21" s="43"/>
      <c r="ACA21" s="43"/>
      <c r="ACB21" s="43"/>
      <c r="ACC21" s="43"/>
      <c r="ACD21" s="43"/>
      <c r="ACE21" s="43"/>
      <c r="ACF21" s="43"/>
      <c r="ACG21" s="43"/>
      <c r="ACH21" s="43"/>
      <c r="ACI21" s="43"/>
      <c r="ACJ21" s="43"/>
      <c r="ACK21" s="43"/>
      <c r="ACL21" s="43"/>
      <c r="ACM21" s="43"/>
      <c r="ACN21" s="43"/>
      <c r="ACO21" s="43"/>
      <c r="ACP21" s="43"/>
      <c r="ACQ21" s="43"/>
      <c r="ACR21" s="43"/>
      <c r="ACS21" s="43"/>
      <c r="ACT21" s="43"/>
      <c r="ACU21" s="43"/>
      <c r="ACV21" s="43"/>
      <c r="ACW21" s="43"/>
      <c r="ACX21" s="43"/>
      <c r="ACY21" s="43"/>
      <c r="ACZ21" s="43"/>
      <c r="ADA21" s="43"/>
      <c r="ADB21" s="43"/>
      <c r="ADC21" s="43"/>
      <c r="ADD21" s="43"/>
      <c r="ADE21" s="43"/>
      <c r="ADF21" s="43"/>
      <c r="ADG21" s="43"/>
      <c r="ADH21" s="43"/>
      <c r="ADI21" s="43"/>
      <c r="ADJ21" s="43"/>
      <c r="ADK21" s="43"/>
      <c r="ADL21" s="43"/>
      <c r="ADM21" s="43"/>
      <c r="ADN21" s="43"/>
      <c r="ADO21" s="43"/>
      <c r="ADP21" s="43"/>
      <c r="ADQ21" s="43"/>
      <c r="ADR21" s="43"/>
      <c r="ADS21" s="43"/>
      <c r="ADT21" s="43"/>
      <c r="ADU21" s="43"/>
      <c r="ADV21" s="43"/>
      <c r="ADW21" s="43"/>
      <c r="ADX21" s="43"/>
      <c r="ADY21" s="43"/>
      <c r="ADZ21" s="43"/>
      <c r="AEA21" s="43"/>
      <c r="AEB21" s="43"/>
      <c r="AEC21" s="43"/>
      <c r="AED21" s="43"/>
      <c r="AEE21" s="43"/>
      <c r="AEF21" s="43"/>
      <c r="AEG21" s="43"/>
      <c r="AEH21" s="43"/>
      <c r="AEI21" s="43"/>
      <c r="AEJ21" s="43"/>
      <c r="AEK21" s="43"/>
      <c r="AEL21" s="43"/>
      <c r="AEM21" s="43"/>
      <c r="AEN21" s="43"/>
      <c r="AEO21" s="43"/>
      <c r="AEP21" s="43"/>
      <c r="AEQ21" s="43"/>
      <c r="AER21" s="43"/>
      <c r="AES21" s="43"/>
      <c r="AET21" s="43"/>
      <c r="AEU21" s="43"/>
      <c r="AEV21" s="43"/>
      <c r="AEW21" s="43"/>
      <c r="AEX21" s="43"/>
      <c r="AEY21" s="43"/>
      <c r="AEZ21" s="43"/>
      <c r="AFA21" s="43"/>
      <c r="AFB21" s="43"/>
      <c r="AFC21" s="43"/>
      <c r="AFD21" s="43"/>
      <c r="AFE21" s="43"/>
      <c r="AFF21" s="43"/>
      <c r="AFG21" s="43"/>
      <c r="AFH21" s="43"/>
      <c r="AFI21" s="43"/>
      <c r="AFJ21" s="43"/>
      <c r="AFK21" s="43"/>
      <c r="AFL21" s="43"/>
      <c r="AFM21" s="43"/>
      <c r="AFN21" s="43"/>
      <c r="AFO21" s="43"/>
      <c r="AFP21" s="43"/>
      <c r="AFQ21" s="43"/>
      <c r="AFR21" s="43"/>
      <c r="AFS21" s="43"/>
      <c r="AFT21" s="43"/>
      <c r="AFU21" s="43"/>
      <c r="AFV21" s="43"/>
      <c r="AFW21" s="43"/>
      <c r="AFX21" s="43"/>
      <c r="AFY21" s="43"/>
      <c r="AFZ21" s="43"/>
      <c r="AGA21" s="43"/>
      <c r="AGB21" s="43"/>
      <c r="AGC21" s="43"/>
      <c r="AGD21" s="43"/>
      <c r="AGE21" s="43"/>
      <c r="AGF21" s="43"/>
      <c r="AGG21" s="43"/>
      <c r="AGH21" s="43"/>
      <c r="AGI21" s="43"/>
      <c r="AGJ21" s="43"/>
      <c r="AGK21" s="43"/>
      <c r="AGL21" s="43"/>
      <c r="AGM21" s="43"/>
      <c r="AGN21" s="43"/>
      <c r="AGO21" s="43"/>
      <c r="AGP21" s="43"/>
      <c r="AGQ21" s="43"/>
      <c r="AGR21" s="43"/>
      <c r="AGS21" s="43"/>
      <c r="AGT21" s="43"/>
      <c r="AGU21" s="43"/>
      <c r="AGV21" s="43"/>
      <c r="AGW21" s="43"/>
      <c r="AGX21" s="43"/>
      <c r="AGY21" s="43"/>
      <c r="AGZ21" s="43"/>
      <c r="AHA21" s="43"/>
      <c r="AHB21" s="43"/>
      <c r="AHC21" s="43"/>
      <c r="AHD21" s="43"/>
      <c r="AHE21" s="43"/>
      <c r="AHF21" s="43"/>
      <c r="AHG21" s="43"/>
      <c r="AHH21" s="43"/>
      <c r="AHI21" s="43"/>
      <c r="AHJ21" s="43"/>
      <c r="AHK21" s="43"/>
      <c r="AHL21" s="43"/>
      <c r="AHM21" s="43"/>
      <c r="AHN21" s="43"/>
      <c r="AHO21" s="43"/>
      <c r="AHP21" s="43"/>
      <c r="AHQ21" s="43"/>
      <c r="AHR21" s="43"/>
      <c r="AHS21" s="43"/>
      <c r="AHT21" s="43"/>
      <c r="AHU21" s="43"/>
      <c r="AHV21" s="43"/>
      <c r="AHW21" s="43"/>
      <c r="AHX21" s="43"/>
      <c r="AHY21" s="43"/>
      <c r="AHZ21" s="43"/>
      <c r="AIA21" s="43"/>
      <c r="AIB21" s="43"/>
      <c r="AIC21" s="43"/>
      <c r="AID21" s="43"/>
      <c r="AIE21" s="43"/>
      <c r="AIF21" s="43"/>
      <c r="AIG21" s="43"/>
      <c r="AIH21" s="43"/>
      <c r="AII21" s="43"/>
      <c r="AIJ21" s="43"/>
      <c r="AIK21" s="43"/>
      <c r="AIL21" s="43"/>
      <c r="AIM21" s="43"/>
      <c r="AIN21" s="43"/>
      <c r="AIO21" s="43"/>
      <c r="AIP21" s="43"/>
      <c r="AIQ21" s="43"/>
      <c r="AIR21" s="43"/>
      <c r="AIS21" s="43"/>
      <c r="AIT21" s="43"/>
      <c r="AIU21" s="43"/>
      <c r="AIV21" s="43"/>
      <c r="AIW21" s="43"/>
      <c r="AIX21" s="43"/>
      <c r="AIY21" s="43"/>
      <c r="AIZ21" s="43"/>
      <c r="AJA21" s="43"/>
      <c r="AJB21" s="43"/>
      <c r="AJC21" s="43"/>
      <c r="AJD21" s="43"/>
      <c r="AJE21" s="43"/>
      <c r="AJF21" s="43"/>
      <c r="AJG21" s="43"/>
      <c r="AJH21" s="43"/>
      <c r="AJI21" s="43"/>
      <c r="AJJ21" s="43"/>
      <c r="AJK21" s="43"/>
      <c r="AJL21" s="43"/>
      <c r="AJM21" s="43"/>
      <c r="AJN21" s="43"/>
      <c r="AJO21" s="43"/>
      <c r="AJP21" s="43"/>
      <c r="AJQ21" s="43"/>
      <c r="AJR21" s="43"/>
      <c r="AJS21" s="43"/>
      <c r="AJT21" s="43"/>
      <c r="AJU21" s="43"/>
      <c r="AJV21" s="43"/>
      <c r="AJW21" s="43"/>
      <c r="AJX21" s="43"/>
      <c r="AJY21" s="43"/>
      <c r="AJZ21" s="43"/>
      <c r="AKA21" s="43"/>
      <c r="AKB21" s="43"/>
      <c r="AKC21" s="43"/>
      <c r="AKD21" s="43"/>
      <c r="AKE21" s="43"/>
      <c r="AKF21" s="43"/>
      <c r="AKG21" s="43"/>
      <c r="AKH21" s="43"/>
      <c r="AKI21" s="43"/>
      <c r="AKJ21" s="43"/>
      <c r="AKK21" s="43"/>
      <c r="AKL21" s="43"/>
      <c r="AKM21" s="43"/>
      <c r="AKN21" s="43"/>
      <c r="AKO21" s="43"/>
      <c r="AKP21" s="43"/>
      <c r="AKQ21" s="43"/>
      <c r="AKR21" s="43"/>
      <c r="AKS21" s="43"/>
      <c r="AKT21" s="43"/>
      <c r="AKU21" s="43"/>
      <c r="AKV21" s="43"/>
      <c r="AKW21" s="43"/>
      <c r="AKX21" s="43"/>
      <c r="AKY21" s="43"/>
      <c r="AKZ21" s="43"/>
      <c r="ALA21" s="43"/>
      <c r="ALB21" s="43"/>
      <c r="ALC21" s="43"/>
      <c r="ALD21" s="43"/>
      <c r="ALE21" s="43"/>
      <c r="ALF21" s="43"/>
      <c r="ALG21" s="43"/>
      <c r="ALH21" s="43"/>
      <c r="ALI21" s="43"/>
      <c r="ALJ21" s="43"/>
      <c r="ALK21" s="43"/>
      <c r="ALL21" s="43"/>
      <c r="ALM21" s="43"/>
      <c r="ALN21" s="43"/>
      <c r="ALO21" s="43"/>
      <c r="ALP21" s="43"/>
      <c r="ALQ21" s="43"/>
      <c r="ALR21" s="43"/>
      <c r="ALS21" s="43"/>
      <c r="ALT21" s="43"/>
      <c r="ALU21" s="43"/>
      <c r="ALV21" s="43"/>
      <c r="ALW21" s="43"/>
      <c r="ALX21" s="43"/>
      <c r="ALY21" s="43"/>
      <c r="ALZ21" s="43"/>
      <c r="AMA21" s="43"/>
      <c r="AMB21" s="43"/>
      <c r="AMC21" s="43"/>
      <c r="AMD21" s="43"/>
      <c r="AME21" s="43"/>
      <c r="AMF21" s="43"/>
      <c r="AMG21" s="43"/>
      <c r="AMH21" s="43"/>
      <c r="AMI21" s="43"/>
      <c r="AMJ21" s="43"/>
      <c r="AMK21" s="43"/>
      <c r="AML21" s="43"/>
      <c r="AMM21" s="43"/>
      <c r="AMN21" s="43"/>
      <c r="AMO21" s="43"/>
      <c r="AMP21" s="43"/>
      <c r="AMQ21" s="43"/>
      <c r="AMR21" s="43"/>
      <c r="AMS21" s="43"/>
      <c r="AMT21" s="43"/>
      <c r="AMU21" s="43"/>
      <c r="AMV21" s="43"/>
      <c r="AMW21" s="43"/>
      <c r="AMX21" s="43"/>
      <c r="AMY21" s="43"/>
      <c r="AMZ21" s="43"/>
      <c r="ANA21" s="43"/>
      <c r="ANB21" s="43"/>
      <c r="ANC21" s="43"/>
      <c r="AND21" s="43"/>
      <c r="ANE21" s="43"/>
      <c r="ANF21" s="43"/>
      <c r="ANG21" s="43"/>
      <c r="ANH21" s="43"/>
      <c r="ANI21" s="43"/>
      <c r="ANJ21" s="43"/>
      <c r="ANK21" s="43"/>
      <c r="ANL21" s="43"/>
      <c r="ANM21" s="43"/>
      <c r="ANN21" s="43"/>
      <c r="ANO21" s="43"/>
      <c r="ANP21" s="43"/>
      <c r="ANQ21" s="43"/>
      <c r="ANR21" s="43"/>
      <c r="ANS21" s="43"/>
      <c r="ANT21" s="43"/>
      <c r="ANU21" s="43"/>
      <c r="ANV21" s="43"/>
      <c r="ANW21" s="43"/>
      <c r="ANX21" s="43"/>
      <c r="ANY21" s="43"/>
      <c r="ANZ21" s="43"/>
      <c r="AOA21" s="43"/>
      <c r="AOB21" s="43"/>
      <c r="AOC21" s="43"/>
      <c r="AOD21" s="43"/>
      <c r="AOE21" s="43"/>
      <c r="AOF21" s="43"/>
      <c r="AOG21" s="43"/>
      <c r="AOH21" s="43"/>
      <c r="AOI21" s="43"/>
      <c r="AOJ21" s="43"/>
      <c r="AOK21" s="43"/>
      <c r="AOL21" s="43"/>
      <c r="AOM21" s="43"/>
      <c r="AON21" s="43"/>
      <c r="AOO21" s="43"/>
      <c r="AOP21" s="43"/>
      <c r="AOQ21" s="43"/>
      <c r="AOR21" s="43"/>
      <c r="AOS21" s="43"/>
      <c r="AOT21" s="43"/>
      <c r="AOU21" s="43"/>
      <c r="AOV21" s="43"/>
      <c r="AOW21" s="43"/>
      <c r="AOX21" s="43"/>
      <c r="AOY21" s="43"/>
      <c r="AOZ21" s="43"/>
      <c r="APA21" s="43"/>
      <c r="APB21" s="43"/>
      <c r="APC21" s="43"/>
      <c r="APD21" s="43"/>
      <c r="APE21" s="43"/>
      <c r="APF21" s="43"/>
      <c r="APG21" s="43"/>
      <c r="APH21" s="43"/>
      <c r="API21" s="43"/>
      <c r="APJ21" s="43"/>
      <c r="APK21" s="43"/>
      <c r="APL21" s="43"/>
      <c r="APM21" s="43"/>
      <c r="APN21" s="43"/>
      <c r="APO21" s="43"/>
      <c r="APP21" s="43"/>
      <c r="APQ21" s="43"/>
      <c r="APR21" s="43"/>
      <c r="APS21" s="43"/>
      <c r="APT21" s="43"/>
      <c r="APU21" s="43"/>
      <c r="APV21" s="43"/>
      <c r="APW21" s="43"/>
      <c r="APX21" s="43"/>
      <c r="APY21" s="43"/>
      <c r="APZ21" s="43"/>
      <c r="AQA21" s="43"/>
      <c r="AQB21" s="43"/>
      <c r="AQC21" s="43"/>
      <c r="AQD21" s="43"/>
      <c r="AQE21" s="43"/>
      <c r="AQF21" s="43"/>
      <c r="AQG21" s="43"/>
      <c r="AQH21" s="43"/>
      <c r="AQI21" s="43"/>
      <c r="AQJ21" s="43"/>
      <c r="AQK21" s="43"/>
      <c r="AQL21" s="43"/>
      <c r="AQM21" s="43"/>
      <c r="AQN21" s="43"/>
      <c r="AQO21" s="43"/>
      <c r="AQP21" s="43"/>
      <c r="AQQ21" s="43"/>
      <c r="AQR21" s="43"/>
      <c r="AQS21" s="43"/>
      <c r="AQT21" s="43"/>
      <c r="AQU21" s="43"/>
      <c r="AQV21" s="43"/>
      <c r="AQW21" s="43"/>
      <c r="AQX21" s="43"/>
      <c r="AQY21" s="43"/>
      <c r="AQZ21" s="43"/>
      <c r="ARA21" s="43"/>
      <c r="ARB21" s="43"/>
      <c r="ARC21" s="43"/>
      <c r="ARD21" s="43"/>
      <c r="ARE21" s="43"/>
      <c r="ARF21" s="43"/>
      <c r="ARG21" s="43"/>
      <c r="ARH21" s="43"/>
      <c r="ARI21" s="43"/>
      <c r="ARJ21" s="43"/>
      <c r="ARK21" s="43"/>
      <c r="ARL21" s="43"/>
      <c r="ARM21" s="43"/>
      <c r="ARN21" s="43"/>
      <c r="ARO21" s="43"/>
      <c r="ARP21" s="43"/>
      <c r="ARQ21" s="43"/>
      <c r="ARR21" s="43"/>
      <c r="ARS21" s="43"/>
      <c r="ART21" s="43"/>
      <c r="ARU21" s="43"/>
      <c r="ARV21" s="43"/>
      <c r="ARW21" s="43"/>
      <c r="ARX21" s="43"/>
      <c r="ARY21" s="43"/>
      <c r="ARZ21" s="43"/>
      <c r="ASA21" s="43"/>
      <c r="ASB21" s="43"/>
      <c r="ASC21" s="43"/>
      <c r="ASD21" s="43"/>
      <c r="ASE21" s="43"/>
      <c r="ASF21" s="43"/>
      <c r="ASG21" s="43"/>
      <c r="ASH21" s="43"/>
      <c r="ASI21" s="43"/>
      <c r="ASJ21" s="43"/>
      <c r="ASK21" s="43"/>
      <c r="ASL21" s="43"/>
      <c r="ASM21" s="43"/>
      <c r="ASN21" s="43"/>
      <c r="ASO21" s="43"/>
      <c r="ASP21" s="43"/>
      <c r="ASQ21" s="43"/>
      <c r="ASR21" s="43"/>
      <c r="ASS21" s="43"/>
      <c r="AST21" s="43"/>
      <c r="ASU21" s="43"/>
      <c r="ASV21" s="43"/>
      <c r="ASW21" s="43"/>
      <c r="ASX21" s="43"/>
      <c r="ASY21" s="43"/>
      <c r="ASZ21" s="43"/>
      <c r="ATA21" s="43"/>
      <c r="ATB21" s="43"/>
      <c r="ATC21" s="43"/>
      <c r="ATD21" s="43"/>
      <c r="ATE21" s="43"/>
      <c r="ATF21" s="43"/>
      <c r="ATG21" s="43"/>
      <c r="ATH21" s="43"/>
      <c r="ATI21" s="43"/>
      <c r="ATJ21" s="43"/>
      <c r="ATK21" s="43"/>
      <c r="ATL21" s="43"/>
      <c r="ATM21" s="43"/>
      <c r="ATN21" s="43"/>
      <c r="ATO21" s="43"/>
      <c r="ATP21" s="43"/>
      <c r="ATQ21" s="43"/>
      <c r="ATR21" s="43"/>
      <c r="ATS21" s="43"/>
      <c r="ATT21" s="43"/>
      <c r="ATU21" s="43"/>
      <c r="ATV21" s="43"/>
      <c r="ATW21" s="43"/>
      <c r="ATX21" s="43"/>
      <c r="ATY21" s="43"/>
      <c r="ATZ21" s="43"/>
      <c r="AUA21" s="43"/>
      <c r="AUB21" s="43"/>
      <c r="AUC21" s="43"/>
      <c r="AUD21" s="43"/>
      <c r="AUE21" s="43"/>
      <c r="AUF21" s="43"/>
      <c r="AUG21" s="43"/>
      <c r="AUH21" s="43"/>
      <c r="AUI21" s="43"/>
      <c r="AUJ21" s="43"/>
      <c r="AUK21" s="43"/>
      <c r="AUL21" s="43"/>
      <c r="AUM21" s="43"/>
      <c r="AUN21" s="43"/>
      <c r="AUO21" s="43"/>
      <c r="AUP21" s="43"/>
      <c r="AUQ21" s="43"/>
      <c r="AUR21" s="43"/>
      <c r="AUS21" s="43"/>
      <c r="AUT21" s="43"/>
      <c r="AUU21" s="43"/>
      <c r="AUV21" s="43"/>
      <c r="AUW21" s="43"/>
      <c r="AUX21" s="43"/>
      <c r="AUY21" s="43"/>
      <c r="AUZ21" s="43"/>
      <c r="AVA21" s="43"/>
      <c r="AVB21" s="43"/>
      <c r="AVC21" s="43"/>
      <c r="AVD21" s="43"/>
      <c r="AVE21" s="43"/>
      <c r="AVF21" s="43"/>
      <c r="AVG21" s="43"/>
      <c r="AVH21" s="43"/>
      <c r="AVI21" s="43"/>
      <c r="AVJ21" s="43"/>
      <c r="AVK21" s="43"/>
      <c r="AVL21" s="43"/>
      <c r="AVM21" s="43"/>
      <c r="AVN21" s="43"/>
      <c r="AVO21" s="43"/>
      <c r="AVP21" s="43"/>
      <c r="AVQ21" s="43"/>
      <c r="AVR21" s="43"/>
      <c r="AVS21" s="43"/>
      <c r="AVT21" s="43"/>
      <c r="AVU21" s="43"/>
      <c r="AVV21" s="43"/>
      <c r="AVW21" s="43"/>
      <c r="AVX21" s="43"/>
      <c r="AVY21" s="43"/>
      <c r="AVZ21" s="43"/>
      <c r="AWA21" s="43"/>
      <c r="AWB21" s="43"/>
      <c r="AWC21" s="43"/>
      <c r="AWD21" s="43"/>
      <c r="AWE21" s="43"/>
      <c r="AWF21" s="43"/>
      <c r="AWG21" s="43"/>
      <c r="AWH21" s="43"/>
      <c r="AWI21" s="43"/>
      <c r="AWJ21" s="43"/>
      <c r="AWK21" s="43"/>
      <c r="AWL21" s="43"/>
      <c r="AWM21" s="43"/>
      <c r="AWN21" s="43"/>
      <c r="AWO21" s="43"/>
      <c r="AWP21" s="43"/>
      <c r="AWQ21" s="43"/>
      <c r="AWR21" s="43"/>
      <c r="AWS21" s="43"/>
      <c r="AWT21" s="43"/>
      <c r="AWU21" s="43"/>
      <c r="AWV21" s="43"/>
      <c r="AWW21" s="43"/>
      <c r="AWX21" s="43"/>
      <c r="AWY21" s="43"/>
      <c r="AWZ21" s="43"/>
      <c r="AXA21" s="43"/>
      <c r="AXB21" s="43"/>
      <c r="AXC21" s="43"/>
      <c r="AXD21" s="43"/>
      <c r="AXE21" s="43"/>
      <c r="AXF21" s="43"/>
      <c r="AXG21" s="43"/>
      <c r="AXH21" s="43"/>
      <c r="AXI21" s="43"/>
      <c r="AXJ21" s="43"/>
      <c r="AXK21" s="43"/>
      <c r="AXL21" s="43"/>
      <c r="AXM21" s="43"/>
      <c r="AXN21" s="43"/>
      <c r="AXO21" s="43"/>
      <c r="AXP21" s="43"/>
      <c r="AXQ21" s="43"/>
      <c r="AXR21" s="43"/>
      <c r="AXS21" s="43"/>
      <c r="AXT21" s="43"/>
      <c r="AXU21" s="43"/>
      <c r="AXV21" s="43"/>
      <c r="AXW21" s="43"/>
      <c r="AXX21" s="43"/>
      <c r="AXY21" s="43"/>
      <c r="AXZ21" s="43"/>
      <c r="AYA21" s="43"/>
      <c r="AYB21" s="43"/>
      <c r="AYC21" s="43"/>
      <c r="AYD21" s="43"/>
      <c r="AYE21" s="43"/>
      <c r="AYF21" s="43"/>
      <c r="AYG21" s="43"/>
      <c r="AYH21" s="43"/>
      <c r="AYI21" s="43"/>
      <c r="AYJ21" s="43"/>
      <c r="AYK21" s="43"/>
      <c r="AYL21" s="43"/>
      <c r="AYM21" s="43"/>
      <c r="AYN21" s="43"/>
      <c r="AYO21" s="43"/>
      <c r="AYP21" s="43"/>
      <c r="AYQ21" s="43"/>
      <c r="AYR21" s="43"/>
      <c r="AYS21" s="43"/>
      <c r="AYT21" s="43"/>
      <c r="AYU21" s="43"/>
      <c r="AYV21" s="43"/>
      <c r="AYW21" s="43"/>
      <c r="AYX21" s="43"/>
      <c r="AYY21" s="43"/>
      <c r="AYZ21" s="43"/>
      <c r="AZA21" s="43"/>
      <c r="AZB21" s="43"/>
      <c r="AZC21" s="43"/>
      <c r="AZD21" s="43"/>
      <c r="AZE21" s="43"/>
      <c r="AZF21" s="43"/>
      <c r="AZG21" s="43"/>
      <c r="AZH21" s="43"/>
      <c r="AZI21" s="43"/>
      <c r="AZJ21" s="43"/>
      <c r="AZK21" s="43"/>
      <c r="AZL21" s="43"/>
      <c r="AZM21" s="43"/>
      <c r="AZN21" s="43"/>
      <c r="AZO21" s="43"/>
      <c r="AZP21" s="43"/>
      <c r="AZQ21" s="43"/>
      <c r="AZR21" s="43"/>
      <c r="AZS21" s="43"/>
      <c r="AZT21" s="43"/>
      <c r="AZU21" s="43"/>
      <c r="AZV21" s="43"/>
      <c r="AZW21" s="43"/>
      <c r="AZX21" s="43"/>
      <c r="AZY21" s="43"/>
      <c r="AZZ21" s="43"/>
      <c r="BAA21" s="43"/>
      <c r="BAB21" s="43"/>
      <c r="BAC21" s="43"/>
      <c r="BAD21" s="43"/>
      <c r="BAE21" s="43"/>
      <c r="BAF21" s="43"/>
      <c r="BAG21" s="43"/>
      <c r="BAH21" s="43"/>
      <c r="BAI21" s="43"/>
      <c r="BAJ21" s="43"/>
      <c r="BAK21" s="43"/>
      <c r="BAL21" s="43"/>
      <c r="BAM21" s="43"/>
      <c r="BAN21" s="43"/>
      <c r="BAO21" s="43"/>
      <c r="BAP21" s="43"/>
      <c r="BAQ21" s="43"/>
      <c r="BAR21" s="43"/>
      <c r="BAS21" s="43"/>
      <c r="BAT21" s="43"/>
      <c r="BAU21" s="43"/>
      <c r="BAV21" s="43"/>
      <c r="BAW21" s="43"/>
      <c r="BAX21" s="43"/>
      <c r="BAY21" s="43"/>
      <c r="BAZ21" s="43"/>
      <c r="BBA21" s="43"/>
      <c r="BBB21" s="43"/>
      <c r="BBC21" s="43"/>
      <c r="BBD21" s="43"/>
      <c r="BBE21" s="43"/>
      <c r="BBF21" s="43"/>
      <c r="BBG21" s="43"/>
      <c r="BBH21" s="43"/>
      <c r="BBI21" s="43"/>
      <c r="BBJ21" s="43"/>
      <c r="BBK21" s="43"/>
      <c r="BBL21" s="43"/>
      <c r="BBM21" s="43"/>
      <c r="BBN21" s="43"/>
      <c r="BBO21" s="43"/>
      <c r="BBP21" s="43"/>
      <c r="BBQ21" s="43"/>
      <c r="BBR21" s="43"/>
      <c r="BBS21" s="43"/>
      <c r="BBT21" s="43"/>
      <c r="BBU21" s="43"/>
      <c r="BBV21" s="43"/>
      <c r="BBW21" s="43"/>
      <c r="BBX21" s="43"/>
      <c r="BBY21" s="43"/>
      <c r="BBZ21" s="43"/>
      <c r="BCA21" s="43"/>
      <c r="BCB21" s="43"/>
      <c r="BCC21" s="43"/>
      <c r="BCD21" s="43"/>
      <c r="BCE21" s="43"/>
      <c r="BCF21" s="43"/>
      <c r="BCG21" s="43"/>
      <c r="BCH21" s="43"/>
      <c r="BCI21" s="43"/>
      <c r="BCJ21" s="43"/>
      <c r="BCK21" s="43"/>
      <c r="BCL21" s="43"/>
      <c r="BCM21" s="43"/>
      <c r="BCN21" s="43"/>
      <c r="BCO21" s="43"/>
      <c r="BCP21" s="43"/>
      <c r="BCQ21" s="43"/>
      <c r="BCR21" s="43"/>
      <c r="BCS21" s="43"/>
      <c r="BCT21" s="43"/>
      <c r="BCU21" s="43"/>
      <c r="BCV21" s="43"/>
      <c r="BCW21" s="43"/>
      <c r="BCX21" s="43"/>
      <c r="BCY21" s="43"/>
      <c r="BCZ21" s="43"/>
      <c r="BDA21" s="43"/>
      <c r="BDB21" s="43"/>
      <c r="BDC21" s="43"/>
      <c r="BDD21" s="43"/>
      <c r="BDE21" s="43"/>
      <c r="BDF21" s="43"/>
      <c r="BDG21" s="43"/>
      <c r="BDH21" s="43"/>
      <c r="BDI21" s="43"/>
      <c r="BDJ21" s="43"/>
      <c r="BDK21" s="43"/>
      <c r="BDL21" s="43"/>
      <c r="BDM21" s="43"/>
      <c r="BDN21" s="43"/>
      <c r="BDO21" s="43"/>
      <c r="BDP21" s="43"/>
      <c r="BDQ21" s="43"/>
      <c r="BDR21" s="43"/>
      <c r="BDS21" s="43"/>
      <c r="BDT21" s="43"/>
      <c r="BDU21" s="43"/>
      <c r="BDV21" s="43"/>
      <c r="BDW21" s="43"/>
      <c r="BDX21" s="43"/>
      <c r="BDY21" s="43"/>
      <c r="BDZ21" s="43"/>
      <c r="BEA21" s="43"/>
      <c r="BEB21" s="43"/>
      <c r="BEC21" s="43"/>
      <c r="BED21" s="43"/>
      <c r="BEE21" s="43"/>
      <c r="BEF21" s="43"/>
      <c r="BEG21" s="43"/>
      <c r="BEH21" s="43"/>
      <c r="BEI21" s="43"/>
      <c r="BEJ21" s="43"/>
      <c r="BEK21" s="43"/>
      <c r="BEL21" s="43"/>
      <c r="BEM21" s="43"/>
      <c r="BEN21" s="43"/>
      <c r="BEO21" s="43"/>
      <c r="BEP21" s="43"/>
      <c r="BEQ21" s="43"/>
      <c r="BER21" s="43"/>
      <c r="BES21" s="43"/>
      <c r="BET21" s="43"/>
      <c r="BEU21" s="43"/>
      <c r="BEV21" s="43"/>
      <c r="BEW21" s="43"/>
      <c r="BEX21" s="43"/>
      <c r="BEY21" s="43"/>
      <c r="BEZ21" s="43"/>
      <c r="BFA21" s="43"/>
      <c r="BFB21" s="43"/>
      <c r="BFC21" s="43"/>
      <c r="BFD21" s="43"/>
      <c r="BFE21" s="43"/>
      <c r="BFF21" s="43"/>
      <c r="BFG21" s="43"/>
      <c r="BFH21" s="43"/>
      <c r="BFI21" s="43"/>
      <c r="BFJ21" s="43"/>
      <c r="BFK21" s="43"/>
      <c r="BFL21" s="43"/>
      <c r="BFM21" s="43"/>
      <c r="BFN21" s="43"/>
      <c r="BFO21" s="43"/>
      <c r="BFP21" s="43"/>
      <c r="BFQ21" s="43"/>
      <c r="BFR21" s="43"/>
      <c r="BFS21" s="43"/>
      <c r="BFT21" s="43"/>
      <c r="BFU21" s="43"/>
      <c r="BFV21" s="43"/>
      <c r="BFW21" s="43"/>
      <c r="BFX21" s="43"/>
      <c r="BFY21" s="43"/>
      <c r="BFZ21" s="43"/>
      <c r="BGA21" s="43"/>
      <c r="BGB21" s="43"/>
      <c r="BGC21" s="43"/>
      <c r="BGD21" s="43"/>
      <c r="BGE21" s="43"/>
      <c r="BGF21" s="43"/>
      <c r="BGG21" s="43"/>
      <c r="BGH21" s="43"/>
      <c r="BGI21" s="43"/>
      <c r="BGJ21" s="43"/>
      <c r="BGK21" s="43"/>
      <c r="BGL21" s="43"/>
      <c r="BGM21" s="43"/>
      <c r="BGN21" s="43"/>
      <c r="BGO21" s="43"/>
      <c r="BGP21" s="43"/>
      <c r="BGQ21" s="43"/>
      <c r="BGR21" s="43"/>
      <c r="BGS21" s="43"/>
      <c r="BGT21" s="43"/>
      <c r="BGU21" s="43"/>
      <c r="BGV21" s="43"/>
      <c r="BGW21" s="43"/>
      <c r="BGX21" s="43"/>
      <c r="BGY21" s="43"/>
      <c r="BGZ21" s="43"/>
      <c r="BHA21" s="43"/>
      <c r="BHB21" s="43"/>
      <c r="BHC21" s="43"/>
      <c r="BHD21" s="43"/>
      <c r="BHE21" s="43"/>
      <c r="BHF21" s="43"/>
      <c r="BHG21" s="43"/>
      <c r="BHH21" s="43"/>
      <c r="BHI21" s="43"/>
      <c r="BHJ21" s="43"/>
      <c r="BHK21" s="43"/>
      <c r="BHL21" s="43"/>
      <c r="BHM21" s="43"/>
      <c r="BHN21" s="43"/>
      <c r="BHO21" s="43"/>
      <c r="BHP21" s="43"/>
      <c r="BHQ21" s="43"/>
      <c r="BHR21" s="43"/>
      <c r="BHS21" s="43"/>
      <c r="BHT21" s="43"/>
      <c r="BHU21" s="43"/>
      <c r="BHV21" s="43"/>
      <c r="BHW21" s="43"/>
      <c r="BHX21" s="43"/>
      <c r="BHY21" s="43"/>
      <c r="BHZ21" s="43"/>
      <c r="BIA21" s="43"/>
      <c r="BIB21" s="43"/>
      <c r="BIC21" s="43"/>
      <c r="BID21" s="43"/>
      <c r="BIE21" s="43"/>
      <c r="BIF21" s="43"/>
      <c r="BIG21" s="43"/>
      <c r="BIH21" s="43"/>
      <c r="BII21" s="43"/>
      <c r="BIJ21" s="43"/>
      <c r="BIK21" s="43"/>
      <c r="BIL21" s="43"/>
      <c r="BIM21" s="43"/>
      <c r="BIN21" s="43"/>
      <c r="BIO21" s="43"/>
      <c r="BIP21" s="43"/>
      <c r="BIQ21" s="43"/>
      <c r="BIR21" s="43"/>
      <c r="BIS21" s="43"/>
      <c r="BIT21" s="43"/>
      <c r="BIU21" s="43"/>
      <c r="BIV21" s="43"/>
      <c r="BIW21" s="43"/>
      <c r="BIX21" s="43"/>
      <c r="BIY21" s="43"/>
      <c r="BIZ21" s="43"/>
      <c r="BJA21" s="43"/>
      <c r="BJB21" s="43"/>
      <c r="BJC21" s="43"/>
      <c r="BJD21" s="43"/>
      <c r="BJE21" s="43"/>
      <c r="BJF21" s="43"/>
      <c r="BJG21" s="43"/>
      <c r="BJH21" s="43"/>
      <c r="BJI21" s="43"/>
      <c r="BJJ21" s="43"/>
      <c r="BJK21" s="43"/>
      <c r="BJL21" s="43"/>
      <c r="BJM21" s="43"/>
      <c r="BJN21" s="43"/>
      <c r="BJO21" s="43"/>
      <c r="BJP21" s="43"/>
      <c r="BJQ21" s="43"/>
      <c r="BJR21" s="43"/>
      <c r="BJS21" s="43"/>
      <c r="BJT21" s="43"/>
      <c r="BJU21" s="43"/>
      <c r="BJV21" s="43"/>
      <c r="BJW21" s="43"/>
      <c r="BJX21" s="43"/>
      <c r="BJY21" s="43"/>
      <c r="BJZ21" s="43"/>
      <c r="BKA21" s="43"/>
      <c r="BKB21" s="43"/>
      <c r="BKC21" s="43"/>
      <c r="BKD21" s="43"/>
      <c r="BKE21" s="43"/>
      <c r="BKF21" s="43"/>
      <c r="BKG21" s="43"/>
      <c r="BKH21" s="43"/>
      <c r="BKI21" s="43"/>
      <c r="BKJ21" s="43"/>
      <c r="BKK21" s="43"/>
      <c r="BKL21" s="43"/>
      <c r="BKM21" s="43"/>
      <c r="BKN21" s="43"/>
      <c r="BKO21" s="43"/>
      <c r="BKP21" s="43"/>
      <c r="BKQ21" s="43"/>
      <c r="BKR21" s="43"/>
      <c r="BKS21" s="43"/>
      <c r="BKT21" s="43"/>
      <c r="BKU21" s="43"/>
      <c r="BKV21" s="43"/>
      <c r="BKW21" s="43"/>
      <c r="BKX21" s="43"/>
      <c r="BKY21" s="43"/>
      <c r="BKZ21" s="43"/>
      <c r="BLA21" s="43"/>
      <c r="BLB21" s="43"/>
      <c r="BLC21" s="43"/>
      <c r="BLD21" s="43"/>
      <c r="BLE21" s="43"/>
      <c r="BLF21" s="43"/>
      <c r="BLG21" s="43"/>
      <c r="BLH21" s="43"/>
      <c r="BLI21" s="43"/>
      <c r="BLJ21" s="43"/>
      <c r="BLK21" s="43"/>
      <c r="BLL21" s="43"/>
      <c r="BLM21" s="43"/>
      <c r="BLN21" s="43"/>
      <c r="BLO21" s="43"/>
      <c r="BLP21" s="43"/>
      <c r="BLQ21" s="43"/>
      <c r="BLR21" s="43"/>
      <c r="BLS21" s="43"/>
      <c r="BLT21" s="43"/>
      <c r="BLU21" s="43"/>
      <c r="BLV21" s="43"/>
      <c r="BLW21" s="43"/>
      <c r="BLX21" s="43"/>
      <c r="BLY21" s="43"/>
      <c r="BLZ21" s="43"/>
      <c r="BMA21" s="43"/>
      <c r="BMB21" s="43"/>
      <c r="BMC21" s="43"/>
      <c r="BMD21" s="43"/>
      <c r="BME21" s="43"/>
      <c r="BMF21" s="43"/>
      <c r="BMG21" s="43"/>
      <c r="BMH21" s="43"/>
      <c r="BMI21" s="43"/>
      <c r="BMJ21" s="43"/>
      <c r="BMK21" s="43"/>
      <c r="BML21" s="43"/>
      <c r="BMM21" s="43"/>
      <c r="BMN21" s="43"/>
      <c r="BMO21" s="43"/>
      <c r="BMP21" s="43"/>
      <c r="BMQ21" s="43"/>
      <c r="BMR21" s="43"/>
      <c r="BMS21" s="43"/>
      <c r="BMT21" s="43"/>
      <c r="BMU21" s="43"/>
      <c r="BMV21" s="43"/>
      <c r="BMW21" s="43"/>
      <c r="BMX21" s="43"/>
      <c r="BMY21" s="43"/>
      <c r="BMZ21" s="43"/>
      <c r="BNA21" s="43"/>
      <c r="BNB21" s="43"/>
      <c r="BNC21" s="43"/>
      <c r="BND21" s="43"/>
      <c r="BNE21" s="43"/>
      <c r="BNF21" s="43"/>
      <c r="BNG21" s="43"/>
      <c r="BNH21" s="43"/>
      <c r="BNI21" s="43"/>
      <c r="BNJ21" s="43"/>
      <c r="BNK21" s="43"/>
      <c r="BNL21" s="43"/>
      <c r="BNM21" s="43"/>
      <c r="BNN21" s="43"/>
      <c r="BNO21" s="43"/>
      <c r="BNP21" s="43"/>
      <c r="BNQ21" s="43"/>
      <c r="BNR21" s="43"/>
      <c r="BNS21" s="43"/>
      <c r="BNT21" s="43"/>
      <c r="BNU21" s="43"/>
      <c r="BNV21" s="43"/>
      <c r="BNW21" s="43"/>
      <c r="BNX21" s="43"/>
      <c r="BNY21" s="43"/>
      <c r="BNZ21" s="43"/>
      <c r="BOA21" s="43"/>
      <c r="BOB21" s="43"/>
      <c r="BOC21" s="43"/>
      <c r="BOD21" s="43"/>
      <c r="BOE21" s="43"/>
      <c r="BOF21" s="43"/>
      <c r="BOG21" s="43"/>
      <c r="BOH21" s="43"/>
      <c r="BOI21" s="43"/>
      <c r="BOJ21" s="43"/>
      <c r="BOK21" s="43"/>
      <c r="BOL21" s="43"/>
      <c r="BOM21" s="43"/>
      <c r="BON21" s="43"/>
      <c r="BOO21" s="43"/>
      <c r="BOP21" s="43"/>
      <c r="BOQ21" s="43"/>
      <c r="BOR21" s="43"/>
      <c r="BOS21" s="43"/>
      <c r="BOT21" s="43"/>
      <c r="BOU21" s="43"/>
      <c r="BOV21" s="43"/>
      <c r="BOW21" s="43"/>
      <c r="BOX21" s="43"/>
      <c r="BOY21" s="43"/>
      <c r="BOZ21" s="43"/>
      <c r="BPA21" s="43"/>
      <c r="BPB21" s="43"/>
      <c r="BPC21" s="43"/>
      <c r="BPD21" s="43"/>
      <c r="BPE21" s="43"/>
      <c r="BPF21" s="43"/>
      <c r="BPG21" s="43"/>
      <c r="BPH21" s="43"/>
      <c r="BPI21" s="43"/>
      <c r="BPJ21" s="43"/>
      <c r="BPK21" s="43"/>
      <c r="BPL21" s="43"/>
      <c r="BPM21" s="43"/>
      <c r="BPN21" s="43"/>
      <c r="BPO21" s="43"/>
      <c r="BPP21" s="43"/>
      <c r="BPQ21" s="43"/>
      <c r="BPR21" s="43"/>
      <c r="BPS21" s="43"/>
      <c r="BPT21" s="43"/>
      <c r="BPU21" s="43"/>
      <c r="BPV21" s="43"/>
      <c r="BPW21" s="43"/>
      <c r="BPX21" s="43"/>
      <c r="BPY21" s="43"/>
      <c r="BPZ21" s="43"/>
      <c r="BQA21" s="43"/>
      <c r="BQB21" s="43"/>
      <c r="BQC21" s="43"/>
      <c r="BQD21" s="43"/>
      <c r="BQE21" s="43"/>
      <c r="BQF21" s="43"/>
      <c r="BQG21" s="43"/>
      <c r="BQH21" s="43"/>
      <c r="BQI21" s="43"/>
      <c r="BQJ21" s="43"/>
      <c r="BQK21" s="43"/>
      <c r="BQL21" s="43"/>
      <c r="BQM21" s="43"/>
      <c r="BQN21" s="43"/>
      <c r="BQO21" s="43"/>
      <c r="BQP21" s="43"/>
      <c r="BQQ21" s="43"/>
      <c r="BQR21" s="43"/>
      <c r="BQS21" s="43"/>
      <c r="BQT21" s="43"/>
      <c r="BQU21" s="43"/>
      <c r="BQV21" s="43"/>
      <c r="BQW21" s="43"/>
      <c r="BQX21" s="43"/>
      <c r="BQY21" s="43"/>
      <c r="BQZ21" s="43"/>
      <c r="BRA21" s="43"/>
      <c r="BRB21" s="43"/>
      <c r="BRC21" s="43"/>
      <c r="BRD21" s="43"/>
      <c r="BRE21" s="43"/>
      <c r="BRF21" s="43"/>
      <c r="BRG21" s="43"/>
      <c r="BRH21" s="43"/>
      <c r="BRI21" s="43"/>
      <c r="BRJ21" s="43"/>
      <c r="BRK21" s="43"/>
      <c r="BRL21" s="43"/>
      <c r="BRM21" s="43"/>
      <c r="BRN21" s="43"/>
      <c r="BRO21" s="43"/>
      <c r="BRP21" s="43"/>
      <c r="BRQ21" s="43"/>
      <c r="BRR21" s="43"/>
      <c r="BRS21" s="43"/>
      <c r="BRT21" s="43"/>
      <c r="BRU21" s="43"/>
      <c r="BRV21" s="43"/>
      <c r="BRW21" s="43"/>
      <c r="BRX21" s="43"/>
      <c r="BRY21" s="43"/>
      <c r="BRZ21" s="43"/>
      <c r="BSA21" s="43"/>
      <c r="BSB21" s="43"/>
      <c r="BSC21" s="43"/>
      <c r="BSD21" s="43"/>
      <c r="BSE21" s="43"/>
      <c r="BSF21" s="43"/>
      <c r="BSG21" s="43"/>
      <c r="BSH21" s="43"/>
      <c r="BSI21" s="43"/>
      <c r="BSJ21" s="43"/>
      <c r="BSK21" s="43"/>
      <c r="BSL21" s="43"/>
      <c r="BSM21" s="43"/>
      <c r="BSN21" s="43"/>
      <c r="BSO21" s="43"/>
      <c r="BSP21" s="43"/>
      <c r="BSQ21" s="43"/>
      <c r="BSR21" s="43"/>
      <c r="BSS21" s="43"/>
      <c r="BST21" s="43"/>
      <c r="BSU21" s="43"/>
      <c r="BSV21" s="43"/>
      <c r="BSW21" s="43"/>
      <c r="BSX21" s="43"/>
      <c r="BSY21" s="43"/>
      <c r="BSZ21" s="43"/>
      <c r="BTA21" s="43"/>
      <c r="BTB21" s="43"/>
      <c r="BTC21" s="43"/>
      <c r="BTD21" s="43"/>
      <c r="BTE21" s="43"/>
      <c r="BTF21" s="43"/>
      <c r="BTG21" s="43"/>
      <c r="BTH21" s="43"/>
      <c r="BTI21" s="43"/>
      <c r="BTJ21" s="43"/>
      <c r="BTK21" s="43"/>
      <c r="BTL21" s="43"/>
      <c r="BTM21" s="43"/>
      <c r="BTN21" s="43"/>
      <c r="BTO21" s="43"/>
      <c r="BTP21" s="43"/>
      <c r="BTQ21" s="43"/>
      <c r="BTR21" s="43"/>
      <c r="BTS21" s="43"/>
      <c r="BTT21" s="43"/>
      <c r="BTU21" s="43"/>
      <c r="BTV21" s="43"/>
      <c r="BTW21" s="43"/>
      <c r="BTX21" s="43"/>
      <c r="BTY21" s="43"/>
      <c r="BTZ21" s="43"/>
      <c r="BUA21" s="43"/>
      <c r="BUB21" s="43"/>
      <c r="BUC21" s="43"/>
      <c r="BUD21" s="43"/>
      <c r="BUE21" s="43"/>
      <c r="BUF21" s="43"/>
      <c r="BUG21" s="43"/>
      <c r="BUH21" s="43"/>
      <c r="BUI21" s="43"/>
      <c r="BUJ21" s="43"/>
      <c r="BUK21" s="43"/>
      <c r="BUL21" s="43"/>
      <c r="BUM21" s="43"/>
      <c r="BUN21" s="43"/>
      <c r="BUO21" s="43"/>
      <c r="BUP21" s="43"/>
      <c r="BUQ21" s="43"/>
      <c r="BUR21" s="43"/>
      <c r="BUS21" s="43"/>
      <c r="BUT21" s="43"/>
      <c r="BUU21" s="43"/>
      <c r="BUV21" s="43"/>
      <c r="BUW21" s="43"/>
      <c r="BUX21" s="43"/>
      <c r="BUY21" s="43"/>
      <c r="BUZ21" s="43"/>
      <c r="BVA21" s="43"/>
      <c r="BVB21" s="43"/>
      <c r="BVC21" s="43"/>
      <c r="BVD21" s="43"/>
      <c r="BVE21" s="43"/>
      <c r="BVF21" s="43"/>
      <c r="BVG21" s="43"/>
      <c r="BVH21" s="43"/>
      <c r="BVI21" s="43"/>
      <c r="BVJ21" s="43"/>
      <c r="BVK21" s="43"/>
      <c r="BVL21" s="43"/>
      <c r="BVM21" s="43"/>
      <c r="BVN21" s="43"/>
      <c r="BVO21" s="43"/>
      <c r="BVP21" s="43"/>
      <c r="BVQ21" s="43"/>
      <c r="BVR21" s="43"/>
      <c r="BVS21" s="43"/>
      <c r="BVT21" s="43"/>
      <c r="BVU21" s="43"/>
      <c r="BVV21" s="43"/>
      <c r="BVW21" s="43"/>
      <c r="BVX21" s="43"/>
      <c r="BVY21" s="43"/>
      <c r="BVZ21" s="43"/>
      <c r="BWA21" s="43"/>
      <c r="BWB21" s="43"/>
      <c r="BWC21" s="43"/>
      <c r="BWD21" s="43"/>
      <c r="BWE21" s="43"/>
      <c r="BWF21" s="43"/>
      <c r="BWG21" s="43"/>
      <c r="BWH21" s="43"/>
      <c r="BWI21" s="43"/>
      <c r="BWJ21" s="43"/>
    </row>
    <row r="22" spans="1:1960" ht="15" x14ac:dyDescent="0.25">
      <c r="A22" s="45">
        <v>0.79166666666666696</v>
      </c>
      <c r="B22" s="46">
        <f t="shared" ca="1" si="30"/>
        <v>89</v>
      </c>
      <c r="C22" s="47" t="str">
        <f t="shared" ca="1" si="0"/>
        <v>NÃO</v>
      </c>
      <c r="D22" s="48">
        <v>20</v>
      </c>
      <c r="E22" s="47" t="str">
        <f t="shared" si="1"/>
        <v>SIM</v>
      </c>
      <c r="F22" s="46">
        <f t="shared" ca="1" si="31"/>
        <v>85</v>
      </c>
      <c r="G22" s="47" t="str">
        <f t="shared" ca="1" si="2"/>
        <v>NÃO</v>
      </c>
      <c r="H22" s="49">
        <v>60</v>
      </c>
      <c r="I22" s="47" t="str">
        <f t="shared" si="3"/>
        <v>NÃO</v>
      </c>
      <c r="J22" s="48">
        <f t="shared" ca="1" si="33"/>
        <v>49</v>
      </c>
      <c r="K22" s="47" t="str">
        <f t="shared" ca="1" si="4"/>
        <v>NÃO</v>
      </c>
      <c r="L22" s="48">
        <f t="shared" ca="1" si="33"/>
        <v>42</v>
      </c>
      <c r="M22" s="47" t="str">
        <f t="shared" ca="1" si="5"/>
        <v>SIM</v>
      </c>
      <c r="N22" s="49">
        <f t="shared" ca="1" si="34"/>
        <v>26</v>
      </c>
      <c r="O22" s="47" t="str">
        <f t="shared" ca="1" si="6"/>
        <v>SIM</v>
      </c>
      <c r="P22" s="48">
        <f t="shared" ca="1" si="35"/>
        <v>49</v>
      </c>
      <c r="Q22" s="47" t="str">
        <f t="shared" ca="1" si="7"/>
        <v>NÃO</v>
      </c>
      <c r="R22" s="46">
        <f t="shared" ca="1" si="36"/>
        <v>90</v>
      </c>
      <c r="S22" s="47" t="str">
        <f t="shared" ca="1" si="8"/>
        <v>NÃO</v>
      </c>
      <c r="T22" s="46">
        <f t="shared" ca="1" si="36"/>
        <v>88</v>
      </c>
      <c r="U22" s="47" t="str">
        <f t="shared" ca="1" si="9"/>
        <v>NÃO</v>
      </c>
      <c r="V22" s="48">
        <f t="shared" ca="1" si="37"/>
        <v>41</v>
      </c>
      <c r="W22" s="47" t="str">
        <f t="shared" ca="1" si="10"/>
        <v>SIM</v>
      </c>
      <c r="X22" s="49">
        <f t="shared" ca="1" si="38"/>
        <v>22</v>
      </c>
      <c r="Y22" s="47" t="str">
        <f t="shared" ca="1" si="11"/>
        <v>SIM</v>
      </c>
      <c r="Z22" s="49">
        <f t="shared" ca="1" si="38"/>
        <v>27</v>
      </c>
      <c r="AA22" s="47" t="str">
        <f t="shared" ca="1" si="12"/>
        <v>SIM</v>
      </c>
      <c r="AB22" s="48">
        <f t="shared" ca="1" si="39"/>
        <v>44</v>
      </c>
      <c r="AC22" s="47" t="str">
        <f t="shared" ca="1" si="13"/>
        <v>SIM</v>
      </c>
      <c r="AD22" s="46">
        <f t="shared" ca="1" si="40"/>
        <v>89</v>
      </c>
      <c r="AE22" s="47" t="str">
        <f t="shared" ca="1" si="14"/>
        <v>NÃO</v>
      </c>
      <c r="AF22" s="48">
        <f t="shared" ca="1" si="41"/>
        <v>49</v>
      </c>
      <c r="AG22" s="47" t="str">
        <f t="shared" ca="1" si="15"/>
        <v>NÃO</v>
      </c>
      <c r="AH22" s="48">
        <f t="shared" ca="1" si="41"/>
        <v>45</v>
      </c>
      <c r="AI22" s="47" t="str">
        <f t="shared" ca="1" si="16"/>
        <v>SIM</v>
      </c>
      <c r="AJ22" s="49">
        <f t="shared" ca="1" si="42"/>
        <v>21</v>
      </c>
      <c r="AK22" s="47" t="str">
        <f t="shared" ca="1" si="17"/>
        <v>SIM</v>
      </c>
      <c r="AL22" s="48">
        <f t="shared" ca="1" si="43"/>
        <v>40</v>
      </c>
      <c r="AM22" s="47" t="str">
        <f t="shared" ca="1" si="18"/>
        <v>SIM</v>
      </c>
      <c r="AN22" s="46">
        <f t="shared" ca="1" si="44"/>
        <v>84</v>
      </c>
      <c r="AO22" s="47" t="str">
        <f t="shared" ca="1" si="19"/>
        <v>NÃO</v>
      </c>
      <c r="AP22" s="48">
        <f t="shared" ca="1" si="45"/>
        <v>45</v>
      </c>
      <c r="AQ22" s="47" t="str">
        <f t="shared" ca="1" si="20"/>
        <v>SIM</v>
      </c>
      <c r="AR22" s="49">
        <f t="shared" ca="1" si="46"/>
        <v>7</v>
      </c>
      <c r="AS22" s="47" t="str">
        <f t="shared" ca="1" si="21"/>
        <v>SIM</v>
      </c>
      <c r="AT22" s="46">
        <f t="shared" ca="1" si="47"/>
        <v>84</v>
      </c>
      <c r="AU22" s="47" t="str">
        <f t="shared" ca="1" si="22"/>
        <v>NÃO</v>
      </c>
      <c r="AV22" s="48">
        <f t="shared" ca="1" si="48"/>
        <v>46</v>
      </c>
      <c r="AW22" s="47" t="str">
        <f t="shared" ca="1" si="23"/>
        <v>NÃO</v>
      </c>
      <c r="AX22" s="49">
        <f t="shared" ca="1" si="49"/>
        <v>15</v>
      </c>
      <c r="AY22" s="47" t="str">
        <f t="shared" ca="1" si="24"/>
        <v>SIM</v>
      </c>
      <c r="AZ22" s="49">
        <f t="shared" ca="1" si="49"/>
        <v>14</v>
      </c>
      <c r="BA22" s="47" t="str">
        <f t="shared" ca="1" si="25"/>
        <v>SIM</v>
      </c>
      <c r="BB22" s="46">
        <f t="shared" ca="1" si="50"/>
        <v>86</v>
      </c>
      <c r="BC22" s="47" t="str">
        <f t="shared" ca="1" si="26"/>
        <v>NÃO</v>
      </c>
      <c r="BD22" s="48">
        <f t="shared" ca="1" si="51"/>
        <v>43</v>
      </c>
      <c r="BE22" s="47" t="str">
        <f t="shared" ca="1" si="27"/>
        <v>SIM</v>
      </c>
      <c r="BF22" s="46">
        <f t="shared" ca="1" si="52"/>
        <v>83</v>
      </c>
      <c r="BG22" s="47" t="str">
        <f t="shared" ca="1" si="28"/>
        <v>NÃO</v>
      </c>
      <c r="BH22" s="48">
        <f t="shared" ca="1" si="53"/>
        <v>40</v>
      </c>
      <c r="BI22" s="47" t="str">
        <f t="shared" ca="1" si="29"/>
        <v>SIM</v>
      </c>
      <c r="BJ22" s="48">
        <f t="shared" ca="1" si="53"/>
        <v>50</v>
      </c>
      <c r="BK22" s="47" t="str">
        <f t="shared" ca="1" si="54"/>
        <v>NÃO</v>
      </c>
      <c r="BL22" s="43"/>
      <c r="BM22" s="43"/>
      <c r="BN22" s="43"/>
      <c r="BO22" s="43"/>
      <c r="BP22" s="43"/>
      <c r="BQ22" s="43"/>
      <c r="BR22" s="43"/>
      <c r="BS22" s="43"/>
      <c r="BT22" s="43"/>
      <c r="BU22" s="43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43"/>
      <c r="DY22" s="43"/>
      <c r="DZ22" s="43"/>
      <c r="EA22" s="43"/>
      <c r="EB22" s="43"/>
      <c r="EC22" s="43"/>
      <c r="ED22" s="43"/>
      <c r="EE22" s="43"/>
      <c r="EF22" s="43"/>
      <c r="EG22" s="43"/>
      <c r="EH22" s="43"/>
      <c r="EI22" s="43"/>
      <c r="EJ22" s="43"/>
      <c r="EK22" s="43"/>
      <c r="EL22" s="43"/>
      <c r="EM22" s="43"/>
      <c r="EN22" s="43"/>
      <c r="EO22" s="43"/>
      <c r="EP22" s="43"/>
      <c r="EQ22" s="43"/>
      <c r="ER22" s="43"/>
      <c r="ES22" s="43"/>
      <c r="ET22" s="43"/>
      <c r="EU22" s="43"/>
      <c r="EV22" s="43"/>
      <c r="EW22" s="43"/>
      <c r="EX22" s="43"/>
      <c r="EY22" s="43"/>
      <c r="EZ22" s="43"/>
      <c r="FA22" s="43"/>
      <c r="FB22" s="43"/>
      <c r="FC22" s="43"/>
      <c r="FD22" s="43"/>
      <c r="FE22" s="43"/>
      <c r="FF22" s="43"/>
      <c r="FG22" s="43"/>
      <c r="FH22" s="43"/>
      <c r="FI22" s="43"/>
      <c r="FJ22" s="43"/>
      <c r="FK22" s="43"/>
      <c r="FL22" s="43"/>
      <c r="FM22" s="43"/>
      <c r="FN22" s="43"/>
      <c r="FO22" s="43"/>
      <c r="FP22" s="43"/>
      <c r="FQ22" s="43"/>
      <c r="FR22" s="43"/>
      <c r="FS22" s="43"/>
      <c r="FT22" s="43"/>
      <c r="FU22" s="43"/>
      <c r="FV22" s="43"/>
      <c r="FW22" s="43"/>
      <c r="FX22" s="43"/>
      <c r="FY22" s="43"/>
      <c r="FZ22" s="43"/>
      <c r="GA22" s="43"/>
      <c r="GB22" s="43"/>
      <c r="GC22" s="43"/>
      <c r="GD22" s="43"/>
      <c r="GE22" s="43"/>
      <c r="GF22" s="43"/>
      <c r="GG22" s="43"/>
      <c r="GH22" s="43"/>
      <c r="GI22" s="43"/>
      <c r="GJ22" s="43"/>
      <c r="GK22" s="43"/>
      <c r="GL22" s="43"/>
      <c r="GM22" s="43"/>
      <c r="GN22" s="43"/>
      <c r="GO22" s="43"/>
      <c r="GP22" s="43"/>
      <c r="GQ22" s="43"/>
      <c r="GR22" s="43"/>
      <c r="GS22" s="43"/>
      <c r="GT22" s="43"/>
      <c r="GU22" s="43"/>
      <c r="GV22" s="43"/>
      <c r="GW22" s="43"/>
      <c r="GX22" s="43"/>
      <c r="GY22" s="43"/>
      <c r="GZ22" s="43"/>
      <c r="HA22" s="43"/>
      <c r="HB22" s="43"/>
      <c r="HC22" s="43"/>
      <c r="HD22" s="43"/>
      <c r="HE22" s="43"/>
      <c r="HF22" s="43"/>
      <c r="HG22" s="43"/>
      <c r="HH22" s="43"/>
      <c r="HI22" s="43"/>
      <c r="HJ22" s="43"/>
      <c r="HK22" s="43"/>
      <c r="HL22" s="43"/>
      <c r="HM22" s="43"/>
      <c r="HN22" s="43"/>
      <c r="HO22" s="43"/>
      <c r="HP22" s="43"/>
      <c r="HQ22" s="43"/>
      <c r="HR22" s="43"/>
      <c r="HS22" s="43"/>
      <c r="HT22" s="43"/>
      <c r="HU22" s="43"/>
      <c r="HV22" s="43"/>
      <c r="HW22" s="43"/>
      <c r="HX22" s="43"/>
      <c r="HY22" s="43"/>
      <c r="HZ22" s="43"/>
      <c r="IA22" s="43"/>
      <c r="IB22" s="43"/>
      <c r="IC22" s="43"/>
      <c r="ID22" s="43"/>
      <c r="IE22" s="43"/>
      <c r="IF22" s="43"/>
      <c r="IG22" s="43"/>
      <c r="IH22" s="43"/>
      <c r="II22" s="43"/>
      <c r="IJ22" s="43"/>
      <c r="IK22" s="43"/>
      <c r="IL22" s="43"/>
      <c r="IM22" s="43"/>
      <c r="IN22" s="43"/>
      <c r="IO22" s="43"/>
      <c r="IP22" s="43"/>
      <c r="IQ22" s="43"/>
      <c r="IR22" s="43"/>
      <c r="IS22" s="43"/>
      <c r="IT22" s="43"/>
      <c r="IU22" s="43"/>
      <c r="IV22" s="43"/>
      <c r="IW22" s="43"/>
      <c r="IX22" s="43"/>
      <c r="IY22" s="43"/>
      <c r="IZ22" s="43"/>
      <c r="JA22" s="43"/>
      <c r="JB22" s="43"/>
      <c r="JC22" s="43"/>
      <c r="JD22" s="43"/>
      <c r="JE22" s="43"/>
      <c r="JF22" s="43"/>
      <c r="JG22" s="43"/>
      <c r="JH22" s="43"/>
      <c r="JI22" s="43"/>
      <c r="JJ22" s="43"/>
      <c r="JK22" s="43"/>
      <c r="JL22" s="43"/>
      <c r="JM22" s="43"/>
      <c r="JN22" s="43"/>
      <c r="JO22" s="43"/>
      <c r="JP22" s="43"/>
      <c r="JQ22" s="43"/>
      <c r="JR22" s="43"/>
      <c r="JS22" s="43"/>
      <c r="JT22" s="43"/>
      <c r="JU22" s="43"/>
      <c r="JV22" s="43"/>
      <c r="JW22" s="43"/>
      <c r="JX22" s="43"/>
      <c r="JY22" s="43"/>
      <c r="JZ22" s="43"/>
      <c r="KA22" s="43"/>
      <c r="KB22" s="43"/>
      <c r="KC22" s="43"/>
      <c r="KD22" s="43"/>
      <c r="KE22" s="43"/>
      <c r="KF22" s="43"/>
      <c r="KG22" s="43"/>
      <c r="KH22" s="43"/>
      <c r="KI22" s="43"/>
      <c r="KJ22" s="43"/>
      <c r="KK22" s="43"/>
      <c r="KL22" s="43"/>
      <c r="KM22" s="43"/>
      <c r="KN22" s="43"/>
      <c r="KO22" s="43"/>
      <c r="KP22" s="43"/>
      <c r="KQ22" s="43"/>
      <c r="KR22" s="43"/>
      <c r="KS22" s="43"/>
      <c r="KT22" s="43"/>
      <c r="KU22" s="43"/>
      <c r="KV22" s="43"/>
      <c r="KW22" s="43"/>
      <c r="KX22" s="43"/>
      <c r="KY22" s="43"/>
      <c r="KZ22" s="43"/>
      <c r="LA22" s="43"/>
      <c r="LB22" s="43"/>
      <c r="LC22" s="43"/>
      <c r="LD22" s="43"/>
      <c r="LE22" s="43"/>
      <c r="LF22" s="43"/>
      <c r="LG22" s="43"/>
      <c r="LH22" s="43"/>
      <c r="LI22" s="43"/>
      <c r="LJ22" s="43"/>
      <c r="LK22" s="43"/>
      <c r="LL22" s="43"/>
      <c r="LM22" s="43"/>
      <c r="LN22" s="43"/>
      <c r="LO22" s="43"/>
      <c r="LP22" s="43"/>
      <c r="LQ22" s="43"/>
      <c r="LR22" s="43"/>
      <c r="LS22" s="43"/>
      <c r="LT22" s="43"/>
      <c r="LU22" s="43"/>
      <c r="LV22" s="43"/>
      <c r="LW22" s="43"/>
      <c r="LX22" s="43"/>
      <c r="LY22" s="43"/>
      <c r="LZ22" s="43"/>
      <c r="MA22" s="43"/>
      <c r="MB22" s="43"/>
      <c r="MC22" s="43"/>
      <c r="MD22" s="43"/>
      <c r="ME22" s="43"/>
      <c r="MF22" s="43"/>
      <c r="MG22" s="43"/>
      <c r="MH22" s="43"/>
      <c r="MI22" s="43"/>
      <c r="MJ22" s="43"/>
      <c r="MK22" s="43"/>
      <c r="ML22" s="43"/>
      <c r="MM22" s="43"/>
      <c r="MN22" s="43"/>
      <c r="MO22" s="43"/>
      <c r="MP22" s="43"/>
      <c r="MQ22" s="43"/>
      <c r="MR22" s="43"/>
      <c r="MS22" s="43"/>
      <c r="MT22" s="43"/>
      <c r="MU22" s="43"/>
      <c r="MV22" s="43"/>
      <c r="MW22" s="43"/>
      <c r="MX22" s="43"/>
      <c r="MY22" s="43"/>
      <c r="MZ22" s="43"/>
      <c r="NA22" s="43"/>
      <c r="NB22" s="43"/>
      <c r="NC22" s="43"/>
      <c r="ND22" s="43"/>
      <c r="NE22" s="43"/>
      <c r="NF22" s="43"/>
      <c r="NG22" s="43"/>
      <c r="NH22" s="43"/>
      <c r="NI22" s="43"/>
      <c r="NJ22" s="43"/>
      <c r="NK22" s="43"/>
      <c r="NL22" s="43"/>
      <c r="NM22" s="43"/>
      <c r="NN22" s="43"/>
      <c r="NO22" s="43"/>
      <c r="NP22" s="43"/>
      <c r="NQ22" s="43"/>
      <c r="NR22" s="43"/>
      <c r="NS22" s="43"/>
      <c r="NT22" s="43"/>
      <c r="NU22" s="43"/>
      <c r="NV22" s="43"/>
      <c r="NW22" s="43"/>
      <c r="NX22" s="43"/>
      <c r="NY22" s="43"/>
      <c r="NZ22" s="43"/>
      <c r="OA22" s="43"/>
      <c r="OB22" s="43"/>
      <c r="OC22" s="43"/>
      <c r="OD22" s="43"/>
      <c r="OE22" s="43"/>
      <c r="OF22" s="43"/>
      <c r="OG22" s="43"/>
      <c r="OH22" s="43"/>
      <c r="OI22" s="43"/>
      <c r="OJ22" s="43"/>
      <c r="OK22" s="43"/>
      <c r="OL22" s="43"/>
      <c r="OM22" s="43"/>
      <c r="ON22" s="43"/>
      <c r="OO22" s="43"/>
      <c r="OP22" s="43"/>
      <c r="OQ22" s="43"/>
      <c r="OR22" s="43"/>
      <c r="OS22" s="43"/>
      <c r="OT22" s="43"/>
      <c r="OU22" s="43"/>
      <c r="OV22" s="43"/>
      <c r="OW22" s="43"/>
      <c r="OX22" s="43"/>
      <c r="OY22" s="43"/>
      <c r="OZ22" s="43"/>
      <c r="PA22" s="43"/>
      <c r="PB22" s="43"/>
      <c r="PC22" s="43"/>
      <c r="PD22" s="43"/>
      <c r="PE22" s="43"/>
      <c r="PF22" s="43"/>
      <c r="PG22" s="43"/>
      <c r="PH22" s="43"/>
      <c r="PI22" s="43"/>
      <c r="PJ22" s="43"/>
      <c r="PK22" s="43"/>
      <c r="PL22" s="43"/>
      <c r="PM22" s="43"/>
      <c r="PN22" s="43"/>
      <c r="PO22" s="43"/>
      <c r="PP22" s="43"/>
      <c r="PQ22" s="43"/>
      <c r="PR22" s="43"/>
      <c r="PS22" s="43"/>
      <c r="PT22" s="43"/>
      <c r="PU22" s="43"/>
      <c r="PV22" s="43"/>
      <c r="PW22" s="43"/>
      <c r="PX22" s="43"/>
      <c r="PY22" s="43"/>
      <c r="PZ22" s="43"/>
      <c r="QA22" s="43"/>
      <c r="QB22" s="43"/>
      <c r="QC22" s="43"/>
      <c r="QD22" s="43"/>
      <c r="QE22" s="43"/>
      <c r="QF22" s="43"/>
      <c r="QG22" s="43"/>
      <c r="QH22" s="43"/>
      <c r="QI22" s="43"/>
      <c r="QJ22" s="43"/>
      <c r="QK22" s="43"/>
      <c r="QL22" s="43"/>
      <c r="QM22" s="43"/>
      <c r="QN22" s="43"/>
      <c r="QO22" s="43"/>
      <c r="QP22" s="43"/>
      <c r="QQ22" s="43"/>
      <c r="QR22" s="43"/>
      <c r="QS22" s="43"/>
      <c r="QT22" s="43"/>
      <c r="QU22" s="43"/>
      <c r="QV22" s="43"/>
      <c r="QW22" s="43"/>
      <c r="QX22" s="43"/>
      <c r="QY22" s="43"/>
      <c r="QZ22" s="43"/>
      <c r="RA22" s="43"/>
      <c r="RB22" s="43"/>
      <c r="RC22" s="43"/>
      <c r="RD22" s="43"/>
      <c r="RE22" s="43"/>
      <c r="RF22" s="43"/>
      <c r="RG22" s="43"/>
      <c r="RH22" s="43"/>
      <c r="RI22" s="43"/>
      <c r="RJ22" s="43"/>
      <c r="RK22" s="43"/>
      <c r="RL22" s="43"/>
      <c r="RM22" s="43"/>
      <c r="RN22" s="43"/>
      <c r="RO22" s="43"/>
      <c r="RP22" s="43"/>
      <c r="RQ22" s="43"/>
      <c r="RR22" s="43"/>
      <c r="RS22" s="43"/>
      <c r="RT22" s="43"/>
      <c r="RU22" s="43"/>
      <c r="RV22" s="43"/>
      <c r="RW22" s="43"/>
      <c r="RX22" s="43"/>
      <c r="RY22" s="43"/>
      <c r="RZ22" s="43"/>
      <c r="SA22" s="43"/>
      <c r="SB22" s="43"/>
      <c r="SC22" s="43"/>
      <c r="SD22" s="43"/>
      <c r="SE22" s="43"/>
      <c r="SF22" s="43"/>
      <c r="SG22" s="43"/>
      <c r="SH22" s="43"/>
      <c r="SI22" s="43"/>
      <c r="SJ22" s="43"/>
      <c r="SK22" s="43"/>
      <c r="SL22" s="43"/>
      <c r="SM22" s="43"/>
      <c r="SN22" s="43"/>
      <c r="SO22" s="43"/>
      <c r="SP22" s="43"/>
      <c r="SQ22" s="43"/>
      <c r="SR22" s="43"/>
      <c r="SS22" s="43"/>
      <c r="ST22" s="43"/>
      <c r="SU22" s="43"/>
      <c r="SV22" s="43"/>
      <c r="SW22" s="43"/>
      <c r="SX22" s="43"/>
      <c r="SY22" s="43"/>
      <c r="SZ22" s="43"/>
      <c r="TA22" s="43"/>
      <c r="TB22" s="43"/>
      <c r="TC22" s="43"/>
      <c r="TD22" s="43"/>
      <c r="TE22" s="43"/>
      <c r="TF22" s="43"/>
      <c r="TG22" s="43"/>
      <c r="TH22" s="43"/>
      <c r="TI22" s="43"/>
      <c r="TJ22" s="43"/>
      <c r="TK22" s="43"/>
      <c r="TL22" s="43"/>
      <c r="TM22" s="43"/>
      <c r="TN22" s="43"/>
      <c r="TO22" s="43"/>
      <c r="TP22" s="43"/>
      <c r="TQ22" s="43"/>
      <c r="TR22" s="43"/>
      <c r="TS22" s="43"/>
      <c r="TT22" s="43"/>
      <c r="TU22" s="43"/>
      <c r="TV22" s="43"/>
      <c r="TW22" s="43"/>
      <c r="TX22" s="43"/>
      <c r="TY22" s="43"/>
      <c r="TZ22" s="43"/>
      <c r="UA22" s="43"/>
      <c r="UB22" s="43"/>
      <c r="UC22" s="43"/>
      <c r="UD22" s="43"/>
      <c r="UE22" s="43"/>
      <c r="UF22" s="43"/>
      <c r="UG22" s="43"/>
      <c r="UH22" s="43"/>
      <c r="UI22" s="43"/>
      <c r="UJ22" s="43"/>
      <c r="UK22" s="43"/>
      <c r="UL22" s="43"/>
      <c r="UM22" s="43"/>
      <c r="UN22" s="43"/>
      <c r="UO22" s="43"/>
      <c r="UP22" s="43"/>
      <c r="UQ22" s="43"/>
      <c r="UR22" s="43"/>
      <c r="US22" s="43"/>
      <c r="UT22" s="43"/>
      <c r="UU22" s="43"/>
      <c r="UV22" s="43"/>
      <c r="UW22" s="43"/>
      <c r="UX22" s="43"/>
      <c r="UY22" s="43"/>
      <c r="UZ22" s="43"/>
      <c r="VA22" s="43"/>
      <c r="VB22" s="43"/>
      <c r="VC22" s="43"/>
      <c r="VD22" s="43"/>
      <c r="VE22" s="43"/>
      <c r="VF22" s="43"/>
      <c r="VG22" s="43"/>
      <c r="VH22" s="43"/>
      <c r="VI22" s="43"/>
      <c r="VJ22" s="43"/>
      <c r="VK22" s="43"/>
      <c r="VL22" s="43"/>
      <c r="VM22" s="43"/>
      <c r="VN22" s="43"/>
      <c r="VO22" s="43"/>
      <c r="VP22" s="43"/>
      <c r="VQ22" s="43"/>
      <c r="VR22" s="43"/>
      <c r="VS22" s="43"/>
      <c r="VT22" s="43"/>
      <c r="VU22" s="43"/>
      <c r="VV22" s="43"/>
      <c r="VW22" s="43"/>
      <c r="VX22" s="43"/>
      <c r="VY22" s="43"/>
      <c r="VZ22" s="43"/>
      <c r="WA22" s="43"/>
      <c r="WB22" s="43"/>
      <c r="WC22" s="43"/>
      <c r="WD22" s="43"/>
      <c r="WE22" s="43"/>
      <c r="WF22" s="43"/>
      <c r="WG22" s="43"/>
      <c r="WH22" s="43"/>
      <c r="WI22" s="43"/>
      <c r="WJ22" s="43"/>
      <c r="WK22" s="43"/>
      <c r="WL22" s="43"/>
      <c r="WM22" s="43"/>
      <c r="WN22" s="43"/>
      <c r="WO22" s="43"/>
      <c r="WP22" s="43"/>
      <c r="WQ22" s="43"/>
      <c r="WR22" s="43"/>
      <c r="WS22" s="43"/>
      <c r="WT22" s="43"/>
      <c r="WU22" s="43"/>
      <c r="WV22" s="43"/>
      <c r="WW22" s="43"/>
      <c r="WX22" s="43"/>
      <c r="WY22" s="43"/>
      <c r="WZ22" s="43"/>
      <c r="XA22" s="43"/>
      <c r="XB22" s="43"/>
      <c r="XC22" s="43"/>
      <c r="XD22" s="43"/>
      <c r="XE22" s="43"/>
      <c r="XF22" s="43"/>
      <c r="XG22" s="43"/>
      <c r="XH22" s="43"/>
      <c r="XI22" s="43"/>
      <c r="XJ22" s="43"/>
      <c r="XK22" s="43"/>
      <c r="XL22" s="43"/>
      <c r="XM22" s="43"/>
      <c r="XN22" s="43"/>
      <c r="XO22" s="43"/>
      <c r="XP22" s="43"/>
      <c r="XQ22" s="43"/>
      <c r="XR22" s="43"/>
      <c r="XS22" s="43"/>
      <c r="XT22" s="43"/>
      <c r="XU22" s="43"/>
      <c r="XV22" s="43"/>
      <c r="XW22" s="43"/>
      <c r="XX22" s="43"/>
      <c r="XY22" s="43"/>
      <c r="XZ22" s="43"/>
      <c r="YA22" s="43"/>
      <c r="YB22" s="43"/>
      <c r="YC22" s="43"/>
      <c r="YD22" s="43"/>
      <c r="YE22" s="43"/>
      <c r="YF22" s="43"/>
      <c r="YG22" s="43"/>
      <c r="YH22" s="43"/>
      <c r="YI22" s="43"/>
      <c r="YJ22" s="43"/>
      <c r="YK22" s="43"/>
      <c r="YL22" s="43"/>
      <c r="YM22" s="43"/>
      <c r="YN22" s="43"/>
      <c r="YO22" s="43"/>
      <c r="YP22" s="43"/>
      <c r="YQ22" s="43"/>
      <c r="YR22" s="43"/>
      <c r="YS22" s="43"/>
      <c r="YT22" s="43"/>
      <c r="YU22" s="43"/>
      <c r="YV22" s="43"/>
      <c r="YW22" s="43"/>
      <c r="YX22" s="43"/>
      <c r="YY22" s="43"/>
      <c r="YZ22" s="43"/>
      <c r="ZA22" s="43"/>
      <c r="ZB22" s="43"/>
      <c r="ZC22" s="43"/>
      <c r="ZD22" s="43"/>
      <c r="ZE22" s="43"/>
      <c r="ZF22" s="43"/>
      <c r="ZG22" s="43"/>
      <c r="ZH22" s="43"/>
      <c r="ZI22" s="43"/>
      <c r="ZJ22" s="43"/>
      <c r="ZK22" s="43"/>
      <c r="ZL22" s="43"/>
      <c r="ZM22" s="43"/>
      <c r="ZN22" s="43"/>
      <c r="ZO22" s="43"/>
      <c r="ZP22" s="43"/>
      <c r="ZQ22" s="43"/>
      <c r="ZR22" s="43"/>
      <c r="ZS22" s="43"/>
      <c r="ZT22" s="43"/>
      <c r="ZU22" s="43"/>
      <c r="ZV22" s="43"/>
      <c r="ZW22" s="43"/>
      <c r="ZX22" s="43"/>
      <c r="ZY22" s="43"/>
      <c r="ZZ22" s="43"/>
      <c r="AAA22" s="43"/>
      <c r="AAB22" s="43"/>
      <c r="AAC22" s="43"/>
      <c r="AAD22" s="43"/>
      <c r="AAE22" s="43"/>
      <c r="AAF22" s="43"/>
      <c r="AAG22" s="43"/>
      <c r="AAH22" s="43"/>
      <c r="AAI22" s="43"/>
      <c r="AAJ22" s="43"/>
      <c r="AAK22" s="43"/>
      <c r="AAL22" s="43"/>
      <c r="AAM22" s="43"/>
      <c r="AAN22" s="43"/>
      <c r="AAO22" s="43"/>
      <c r="AAP22" s="43"/>
      <c r="AAQ22" s="43"/>
      <c r="AAR22" s="43"/>
      <c r="AAS22" s="43"/>
      <c r="AAT22" s="43"/>
      <c r="AAU22" s="43"/>
      <c r="AAV22" s="43"/>
      <c r="AAW22" s="43"/>
      <c r="AAX22" s="43"/>
      <c r="AAY22" s="43"/>
      <c r="AAZ22" s="43"/>
      <c r="ABA22" s="43"/>
      <c r="ABB22" s="43"/>
      <c r="ABC22" s="43"/>
      <c r="ABD22" s="43"/>
      <c r="ABE22" s="43"/>
      <c r="ABF22" s="43"/>
      <c r="ABG22" s="43"/>
      <c r="ABH22" s="43"/>
      <c r="ABI22" s="43"/>
      <c r="ABJ22" s="43"/>
      <c r="ABK22" s="43"/>
      <c r="ABL22" s="43"/>
      <c r="ABM22" s="43"/>
      <c r="ABN22" s="43"/>
      <c r="ABO22" s="43"/>
      <c r="ABP22" s="43"/>
      <c r="ABQ22" s="43"/>
      <c r="ABR22" s="43"/>
      <c r="ABS22" s="43"/>
      <c r="ABT22" s="43"/>
      <c r="ABU22" s="43"/>
      <c r="ABV22" s="43"/>
      <c r="ABW22" s="43"/>
      <c r="ABX22" s="43"/>
      <c r="ABY22" s="43"/>
      <c r="ABZ22" s="43"/>
      <c r="ACA22" s="43"/>
      <c r="ACB22" s="43"/>
      <c r="ACC22" s="43"/>
      <c r="ACD22" s="43"/>
      <c r="ACE22" s="43"/>
      <c r="ACF22" s="43"/>
      <c r="ACG22" s="43"/>
      <c r="ACH22" s="43"/>
      <c r="ACI22" s="43"/>
      <c r="ACJ22" s="43"/>
      <c r="ACK22" s="43"/>
      <c r="ACL22" s="43"/>
      <c r="ACM22" s="43"/>
      <c r="ACN22" s="43"/>
      <c r="ACO22" s="43"/>
      <c r="ACP22" s="43"/>
      <c r="ACQ22" s="43"/>
      <c r="ACR22" s="43"/>
      <c r="ACS22" s="43"/>
      <c r="ACT22" s="43"/>
      <c r="ACU22" s="43"/>
      <c r="ACV22" s="43"/>
      <c r="ACW22" s="43"/>
      <c r="ACX22" s="43"/>
      <c r="ACY22" s="43"/>
      <c r="ACZ22" s="43"/>
      <c r="ADA22" s="43"/>
      <c r="ADB22" s="43"/>
      <c r="ADC22" s="43"/>
      <c r="ADD22" s="43"/>
      <c r="ADE22" s="43"/>
      <c r="ADF22" s="43"/>
      <c r="ADG22" s="43"/>
      <c r="ADH22" s="43"/>
      <c r="ADI22" s="43"/>
      <c r="ADJ22" s="43"/>
      <c r="ADK22" s="43"/>
      <c r="ADL22" s="43"/>
      <c r="ADM22" s="43"/>
      <c r="ADN22" s="43"/>
      <c r="ADO22" s="43"/>
      <c r="ADP22" s="43"/>
      <c r="ADQ22" s="43"/>
      <c r="ADR22" s="43"/>
      <c r="ADS22" s="43"/>
      <c r="ADT22" s="43"/>
      <c r="ADU22" s="43"/>
      <c r="ADV22" s="43"/>
      <c r="ADW22" s="43"/>
      <c r="ADX22" s="43"/>
      <c r="ADY22" s="43"/>
      <c r="ADZ22" s="43"/>
      <c r="AEA22" s="43"/>
      <c r="AEB22" s="43"/>
      <c r="AEC22" s="43"/>
      <c r="AED22" s="43"/>
      <c r="AEE22" s="43"/>
      <c r="AEF22" s="43"/>
      <c r="AEG22" s="43"/>
      <c r="AEH22" s="43"/>
      <c r="AEI22" s="43"/>
      <c r="AEJ22" s="43"/>
      <c r="AEK22" s="43"/>
      <c r="AEL22" s="43"/>
      <c r="AEM22" s="43"/>
      <c r="AEN22" s="43"/>
      <c r="AEO22" s="43"/>
      <c r="AEP22" s="43"/>
      <c r="AEQ22" s="43"/>
      <c r="AER22" s="43"/>
      <c r="AES22" s="43"/>
      <c r="AET22" s="43"/>
      <c r="AEU22" s="43"/>
      <c r="AEV22" s="43"/>
      <c r="AEW22" s="43"/>
      <c r="AEX22" s="43"/>
      <c r="AEY22" s="43"/>
      <c r="AEZ22" s="43"/>
      <c r="AFA22" s="43"/>
      <c r="AFB22" s="43"/>
      <c r="AFC22" s="43"/>
      <c r="AFD22" s="43"/>
      <c r="AFE22" s="43"/>
      <c r="AFF22" s="43"/>
      <c r="AFG22" s="43"/>
      <c r="AFH22" s="43"/>
      <c r="AFI22" s="43"/>
      <c r="AFJ22" s="43"/>
      <c r="AFK22" s="43"/>
      <c r="AFL22" s="43"/>
      <c r="AFM22" s="43"/>
      <c r="AFN22" s="43"/>
      <c r="AFO22" s="43"/>
      <c r="AFP22" s="43"/>
      <c r="AFQ22" s="43"/>
      <c r="AFR22" s="43"/>
      <c r="AFS22" s="43"/>
      <c r="AFT22" s="43"/>
      <c r="AFU22" s="43"/>
      <c r="AFV22" s="43"/>
      <c r="AFW22" s="43"/>
      <c r="AFX22" s="43"/>
      <c r="AFY22" s="43"/>
      <c r="AFZ22" s="43"/>
      <c r="AGA22" s="43"/>
      <c r="AGB22" s="43"/>
      <c r="AGC22" s="43"/>
      <c r="AGD22" s="43"/>
      <c r="AGE22" s="43"/>
      <c r="AGF22" s="43"/>
      <c r="AGG22" s="43"/>
      <c r="AGH22" s="43"/>
      <c r="AGI22" s="43"/>
      <c r="AGJ22" s="43"/>
      <c r="AGK22" s="43"/>
      <c r="AGL22" s="43"/>
      <c r="AGM22" s="43"/>
      <c r="AGN22" s="43"/>
      <c r="AGO22" s="43"/>
      <c r="AGP22" s="43"/>
      <c r="AGQ22" s="43"/>
      <c r="AGR22" s="43"/>
      <c r="AGS22" s="43"/>
      <c r="AGT22" s="43"/>
      <c r="AGU22" s="43"/>
      <c r="AGV22" s="43"/>
      <c r="AGW22" s="43"/>
      <c r="AGX22" s="43"/>
      <c r="AGY22" s="43"/>
      <c r="AGZ22" s="43"/>
      <c r="AHA22" s="43"/>
      <c r="AHB22" s="43"/>
      <c r="AHC22" s="43"/>
      <c r="AHD22" s="43"/>
      <c r="AHE22" s="43"/>
      <c r="AHF22" s="43"/>
      <c r="AHG22" s="43"/>
      <c r="AHH22" s="43"/>
      <c r="AHI22" s="43"/>
      <c r="AHJ22" s="43"/>
      <c r="AHK22" s="43"/>
      <c r="AHL22" s="43"/>
      <c r="AHM22" s="43"/>
      <c r="AHN22" s="43"/>
      <c r="AHO22" s="43"/>
      <c r="AHP22" s="43"/>
      <c r="AHQ22" s="43"/>
      <c r="AHR22" s="43"/>
      <c r="AHS22" s="43"/>
      <c r="AHT22" s="43"/>
      <c r="AHU22" s="43"/>
      <c r="AHV22" s="43"/>
      <c r="AHW22" s="43"/>
      <c r="AHX22" s="43"/>
      <c r="AHY22" s="43"/>
      <c r="AHZ22" s="43"/>
      <c r="AIA22" s="43"/>
      <c r="AIB22" s="43"/>
      <c r="AIC22" s="43"/>
      <c r="AID22" s="43"/>
      <c r="AIE22" s="43"/>
      <c r="AIF22" s="43"/>
      <c r="AIG22" s="43"/>
      <c r="AIH22" s="43"/>
      <c r="AII22" s="43"/>
      <c r="AIJ22" s="43"/>
      <c r="AIK22" s="43"/>
      <c r="AIL22" s="43"/>
      <c r="AIM22" s="43"/>
      <c r="AIN22" s="43"/>
      <c r="AIO22" s="43"/>
      <c r="AIP22" s="43"/>
      <c r="AIQ22" s="43"/>
      <c r="AIR22" s="43"/>
      <c r="AIS22" s="43"/>
      <c r="AIT22" s="43"/>
      <c r="AIU22" s="43"/>
      <c r="AIV22" s="43"/>
      <c r="AIW22" s="43"/>
      <c r="AIX22" s="43"/>
      <c r="AIY22" s="43"/>
      <c r="AIZ22" s="43"/>
      <c r="AJA22" s="43"/>
      <c r="AJB22" s="43"/>
      <c r="AJC22" s="43"/>
      <c r="AJD22" s="43"/>
      <c r="AJE22" s="43"/>
      <c r="AJF22" s="43"/>
      <c r="AJG22" s="43"/>
      <c r="AJH22" s="43"/>
      <c r="AJI22" s="43"/>
      <c r="AJJ22" s="43"/>
      <c r="AJK22" s="43"/>
      <c r="AJL22" s="43"/>
      <c r="AJM22" s="43"/>
      <c r="AJN22" s="43"/>
      <c r="AJO22" s="43"/>
      <c r="AJP22" s="43"/>
      <c r="AJQ22" s="43"/>
      <c r="AJR22" s="43"/>
      <c r="AJS22" s="43"/>
      <c r="AJT22" s="43"/>
      <c r="AJU22" s="43"/>
      <c r="AJV22" s="43"/>
      <c r="AJW22" s="43"/>
      <c r="AJX22" s="43"/>
      <c r="AJY22" s="43"/>
      <c r="AJZ22" s="43"/>
      <c r="AKA22" s="43"/>
      <c r="AKB22" s="43"/>
      <c r="AKC22" s="43"/>
      <c r="AKD22" s="43"/>
      <c r="AKE22" s="43"/>
      <c r="AKF22" s="43"/>
      <c r="AKG22" s="43"/>
      <c r="AKH22" s="43"/>
      <c r="AKI22" s="43"/>
      <c r="AKJ22" s="43"/>
      <c r="AKK22" s="43"/>
      <c r="AKL22" s="43"/>
      <c r="AKM22" s="43"/>
      <c r="AKN22" s="43"/>
      <c r="AKO22" s="43"/>
      <c r="AKP22" s="43"/>
      <c r="AKQ22" s="43"/>
      <c r="AKR22" s="43"/>
      <c r="AKS22" s="43"/>
      <c r="AKT22" s="43"/>
      <c r="AKU22" s="43"/>
      <c r="AKV22" s="43"/>
      <c r="AKW22" s="43"/>
      <c r="AKX22" s="43"/>
      <c r="AKY22" s="43"/>
      <c r="AKZ22" s="43"/>
      <c r="ALA22" s="43"/>
      <c r="ALB22" s="43"/>
      <c r="ALC22" s="43"/>
      <c r="ALD22" s="43"/>
      <c r="ALE22" s="43"/>
      <c r="ALF22" s="43"/>
      <c r="ALG22" s="43"/>
      <c r="ALH22" s="43"/>
      <c r="ALI22" s="43"/>
      <c r="ALJ22" s="43"/>
      <c r="ALK22" s="43"/>
      <c r="ALL22" s="43"/>
      <c r="ALM22" s="43"/>
      <c r="ALN22" s="43"/>
      <c r="ALO22" s="43"/>
      <c r="ALP22" s="43"/>
      <c r="ALQ22" s="43"/>
      <c r="ALR22" s="43"/>
      <c r="ALS22" s="43"/>
      <c r="ALT22" s="43"/>
      <c r="ALU22" s="43"/>
      <c r="ALV22" s="43"/>
      <c r="ALW22" s="43"/>
      <c r="ALX22" s="43"/>
      <c r="ALY22" s="43"/>
      <c r="ALZ22" s="43"/>
      <c r="AMA22" s="43"/>
      <c r="AMB22" s="43"/>
      <c r="AMC22" s="43"/>
      <c r="AMD22" s="43"/>
      <c r="AME22" s="43"/>
      <c r="AMF22" s="43"/>
      <c r="AMG22" s="43"/>
      <c r="AMH22" s="43"/>
      <c r="AMI22" s="43"/>
      <c r="AMJ22" s="43"/>
      <c r="AMK22" s="43"/>
      <c r="AML22" s="43"/>
      <c r="AMM22" s="43"/>
      <c r="AMN22" s="43"/>
      <c r="AMO22" s="43"/>
      <c r="AMP22" s="43"/>
      <c r="AMQ22" s="43"/>
      <c r="AMR22" s="43"/>
      <c r="AMS22" s="43"/>
      <c r="AMT22" s="43"/>
      <c r="AMU22" s="43"/>
      <c r="AMV22" s="43"/>
      <c r="AMW22" s="43"/>
      <c r="AMX22" s="43"/>
      <c r="AMY22" s="43"/>
      <c r="AMZ22" s="43"/>
      <c r="ANA22" s="43"/>
      <c r="ANB22" s="43"/>
      <c r="ANC22" s="43"/>
      <c r="AND22" s="43"/>
      <c r="ANE22" s="43"/>
      <c r="ANF22" s="43"/>
      <c r="ANG22" s="43"/>
      <c r="ANH22" s="43"/>
      <c r="ANI22" s="43"/>
      <c r="ANJ22" s="43"/>
      <c r="ANK22" s="43"/>
      <c r="ANL22" s="43"/>
      <c r="ANM22" s="43"/>
      <c r="ANN22" s="43"/>
      <c r="ANO22" s="43"/>
      <c r="ANP22" s="43"/>
      <c r="ANQ22" s="43"/>
      <c r="ANR22" s="43"/>
      <c r="ANS22" s="43"/>
      <c r="ANT22" s="43"/>
      <c r="ANU22" s="43"/>
      <c r="ANV22" s="43"/>
      <c r="ANW22" s="43"/>
      <c r="ANX22" s="43"/>
      <c r="ANY22" s="43"/>
      <c r="ANZ22" s="43"/>
      <c r="AOA22" s="43"/>
      <c r="AOB22" s="43"/>
      <c r="AOC22" s="43"/>
      <c r="AOD22" s="43"/>
      <c r="AOE22" s="43"/>
      <c r="AOF22" s="43"/>
      <c r="AOG22" s="43"/>
      <c r="AOH22" s="43"/>
      <c r="AOI22" s="43"/>
      <c r="AOJ22" s="43"/>
      <c r="AOK22" s="43"/>
      <c r="AOL22" s="43"/>
      <c r="AOM22" s="43"/>
      <c r="AON22" s="43"/>
      <c r="AOO22" s="43"/>
      <c r="AOP22" s="43"/>
      <c r="AOQ22" s="43"/>
      <c r="AOR22" s="43"/>
      <c r="AOS22" s="43"/>
      <c r="AOT22" s="43"/>
      <c r="AOU22" s="43"/>
      <c r="AOV22" s="43"/>
      <c r="AOW22" s="43"/>
      <c r="AOX22" s="43"/>
      <c r="AOY22" s="43"/>
      <c r="AOZ22" s="43"/>
      <c r="APA22" s="43"/>
      <c r="APB22" s="43"/>
      <c r="APC22" s="43"/>
      <c r="APD22" s="43"/>
      <c r="APE22" s="43"/>
      <c r="APF22" s="43"/>
      <c r="APG22" s="43"/>
      <c r="APH22" s="43"/>
      <c r="API22" s="43"/>
      <c r="APJ22" s="43"/>
      <c r="APK22" s="43"/>
      <c r="APL22" s="43"/>
      <c r="APM22" s="43"/>
      <c r="APN22" s="43"/>
      <c r="APO22" s="43"/>
      <c r="APP22" s="43"/>
      <c r="APQ22" s="43"/>
      <c r="APR22" s="43"/>
      <c r="APS22" s="43"/>
      <c r="APT22" s="43"/>
      <c r="APU22" s="43"/>
      <c r="APV22" s="43"/>
      <c r="APW22" s="43"/>
      <c r="APX22" s="43"/>
      <c r="APY22" s="43"/>
      <c r="APZ22" s="43"/>
      <c r="AQA22" s="43"/>
      <c r="AQB22" s="43"/>
      <c r="AQC22" s="43"/>
      <c r="AQD22" s="43"/>
      <c r="AQE22" s="43"/>
      <c r="AQF22" s="43"/>
      <c r="AQG22" s="43"/>
      <c r="AQH22" s="43"/>
      <c r="AQI22" s="43"/>
      <c r="AQJ22" s="43"/>
      <c r="AQK22" s="43"/>
      <c r="AQL22" s="43"/>
      <c r="AQM22" s="43"/>
      <c r="AQN22" s="43"/>
      <c r="AQO22" s="43"/>
      <c r="AQP22" s="43"/>
      <c r="AQQ22" s="43"/>
      <c r="AQR22" s="43"/>
      <c r="AQS22" s="43"/>
      <c r="AQT22" s="43"/>
      <c r="AQU22" s="43"/>
      <c r="AQV22" s="43"/>
      <c r="AQW22" s="43"/>
      <c r="AQX22" s="43"/>
      <c r="AQY22" s="43"/>
      <c r="AQZ22" s="43"/>
      <c r="ARA22" s="43"/>
      <c r="ARB22" s="43"/>
      <c r="ARC22" s="43"/>
      <c r="ARD22" s="43"/>
      <c r="ARE22" s="43"/>
      <c r="ARF22" s="43"/>
      <c r="ARG22" s="43"/>
      <c r="ARH22" s="43"/>
      <c r="ARI22" s="43"/>
      <c r="ARJ22" s="43"/>
      <c r="ARK22" s="43"/>
      <c r="ARL22" s="43"/>
      <c r="ARM22" s="43"/>
      <c r="ARN22" s="43"/>
      <c r="ARO22" s="43"/>
      <c r="ARP22" s="43"/>
      <c r="ARQ22" s="43"/>
      <c r="ARR22" s="43"/>
      <c r="ARS22" s="43"/>
      <c r="ART22" s="43"/>
      <c r="ARU22" s="43"/>
      <c r="ARV22" s="43"/>
      <c r="ARW22" s="43"/>
      <c r="ARX22" s="43"/>
      <c r="ARY22" s="43"/>
      <c r="ARZ22" s="43"/>
      <c r="ASA22" s="43"/>
      <c r="ASB22" s="43"/>
      <c r="ASC22" s="43"/>
      <c r="ASD22" s="43"/>
      <c r="ASE22" s="43"/>
      <c r="ASF22" s="43"/>
      <c r="ASG22" s="43"/>
      <c r="ASH22" s="43"/>
      <c r="ASI22" s="43"/>
      <c r="ASJ22" s="43"/>
      <c r="ASK22" s="43"/>
      <c r="ASL22" s="43"/>
      <c r="ASM22" s="43"/>
      <c r="ASN22" s="43"/>
      <c r="ASO22" s="43"/>
      <c r="ASP22" s="43"/>
      <c r="ASQ22" s="43"/>
      <c r="ASR22" s="43"/>
      <c r="ASS22" s="43"/>
      <c r="AST22" s="43"/>
      <c r="ASU22" s="43"/>
      <c r="ASV22" s="43"/>
      <c r="ASW22" s="43"/>
      <c r="ASX22" s="43"/>
      <c r="ASY22" s="43"/>
      <c r="ASZ22" s="43"/>
      <c r="ATA22" s="43"/>
      <c r="ATB22" s="43"/>
      <c r="ATC22" s="43"/>
      <c r="ATD22" s="43"/>
      <c r="ATE22" s="43"/>
      <c r="ATF22" s="43"/>
      <c r="ATG22" s="43"/>
      <c r="ATH22" s="43"/>
      <c r="ATI22" s="43"/>
      <c r="ATJ22" s="43"/>
      <c r="ATK22" s="43"/>
      <c r="ATL22" s="43"/>
      <c r="ATM22" s="43"/>
      <c r="ATN22" s="43"/>
      <c r="ATO22" s="43"/>
      <c r="ATP22" s="43"/>
      <c r="ATQ22" s="43"/>
      <c r="ATR22" s="43"/>
      <c r="ATS22" s="43"/>
      <c r="ATT22" s="43"/>
      <c r="ATU22" s="43"/>
      <c r="ATV22" s="43"/>
      <c r="ATW22" s="43"/>
      <c r="ATX22" s="43"/>
      <c r="ATY22" s="43"/>
      <c r="ATZ22" s="43"/>
      <c r="AUA22" s="43"/>
      <c r="AUB22" s="43"/>
      <c r="AUC22" s="43"/>
      <c r="AUD22" s="43"/>
      <c r="AUE22" s="43"/>
      <c r="AUF22" s="43"/>
      <c r="AUG22" s="43"/>
      <c r="AUH22" s="43"/>
      <c r="AUI22" s="43"/>
      <c r="AUJ22" s="43"/>
      <c r="AUK22" s="43"/>
      <c r="AUL22" s="43"/>
      <c r="AUM22" s="43"/>
      <c r="AUN22" s="43"/>
      <c r="AUO22" s="43"/>
      <c r="AUP22" s="43"/>
      <c r="AUQ22" s="43"/>
      <c r="AUR22" s="43"/>
      <c r="AUS22" s="43"/>
      <c r="AUT22" s="43"/>
      <c r="AUU22" s="43"/>
      <c r="AUV22" s="43"/>
      <c r="AUW22" s="43"/>
      <c r="AUX22" s="43"/>
      <c r="AUY22" s="43"/>
      <c r="AUZ22" s="43"/>
      <c r="AVA22" s="43"/>
      <c r="AVB22" s="43"/>
      <c r="AVC22" s="43"/>
      <c r="AVD22" s="43"/>
      <c r="AVE22" s="43"/>
      <c r="AVF22" s="43"/>
      <c r="AVG22" s="43"/>
      <c r="AVH22" s="43"/>
      <c r="AVI22" s="43"/>
      <c r="AVJ22" s="43"/>
      <c r="AVK22" s="43"/>
      <c r="AVL22" s="43"/>
      <c r="AVM22" s="43"/>
      <c r="AVN22" s="43"/>
      <c r="AVO22" s="43"/>
      <c r="AVP22" s="43"/>
      <c r="AVQ22" s="43"/>
      <c r="AVR22" s="43"/>
      <c r="AVS22" s="43"/>
      <c r="AVT22" s="43"/>
      <c r="AVU22" s="43"/>
      <c r="AVV22" s="43"/>
      <c r="AVW22" s="43"/>
      <c r="AVX22" s="43"/>
      <c r="AVY22" s="43"/>
      <c r="AVZ22" s="43"/>
      <c r="AWA22" s="43"/>
      <c r="AWB22" s="43"/>
      <c r="AWC22" s="43"/>
      <c r="AWD22" s="43"/>
      <c r="AWE22" s="43"/>
      <c r="AWF22" s="43"/>
      <c r="AWG22" s="43"/>
      <c r="AWH22" s="43"/>
      <c r="AWI22" s="43"/>
      <c r="AWJ22" s="43"/>
      <c r="AWK22" s="43"/>
      <c r="AWL22" s="43"/>
      <c r="AWM22" s="43"/>
      <c r="AWN22" s="43"/>
      <c r="AWO22" s="43"/>
      <c r="AWP22" s="43"/>
      <c r="AWQ22" s="43"/>
      <c r="AWR22" s="43"/>
      <c r="AWS22" s="43"/>
      <c r="AWT22" s="43"/>
      <c r="AWU22" s="43"/>
      <c r="AWV22" s="43"/>
      <c r="AWW22" s="43"/>
      <c r="AWX22" s="43"/>
      <c r="AWY22" s="43"/>
      <c r="AWZ22" s="43"/>
      <c r="AXA22" s="43"/>
      <c r="AXB22" s="43"/>
      <c r="AXC22" s="43"/>
      <c r="AXD22" s="43"/>
      <c r="AXE22" s="43"/>
      <c r="AXF22" s="43"/>
      <c r="AXG22" s="43"/>
      <c r="AXH22" s="43"/>
      <c r="AXI22" s="43"/>
      <c r="AXJ22" s="43"/>
      <c r="AXK22" s="43"/>
      <c r="AXL22" s="43"/>
      <c r="AXM22" s="43"/>
      <c r="AXN22" s="43"/>
      <c r="AXO22" s="43"/>
      <c r="AXP22" s="43"/>
      <c r="AXQ22" s="43"/>
      <c r="AXR22" s="43"/>
      <c r="AXS22" s="43"/>
      <c r="AXT22" s="43"/>
      <c r="AXU22" s="43"/>
      <c r="AXV22" s="43"/>
      <c r="AXW22" s="43"/>
      <c r="AXX22" s="43"/>
      <c r="AXY22" s="43"/>
      <c r="AXZ22" s="43"/>
      <c r="AYA22" s="43"/>
      <c r="AYB22" s="43"/>
      <c r="AYC22" s="43"/>
      <c r="AYD22" s="43"/>
      <c r="AYE22" s="43"/>
      <c r="AYF22" s="43"/>
      <c r="AYG22" s="43"/>
      <c r="AYH22" s="43"/>
      <c r="AYI22" s="43"/>
      <c r="AYJ22" s="43"/>
      <c r="AYK22" s="43"/>
      <c r="AYL22" s="43"/>
      <c r="AYM22" s="43"/>
      <c r="AYN22" s="43"/>
      <c r="AYO22" s="43"/>
      <c r="AYP22" s="43"/>
      <c r="AYQ22" s="43"/>
      <c r="AYR22" s="43"/>
      <c r="AYS22" s="43"/>
      <c r="AYT22" s="43"/>
      <c r="AYU22" s="43"/>
      <c r="AYV22" s="43"/>
      <c r="AYW22" s="43"/>
      <c r="AYX22" s="43"/>
      <c r="AYY22" s="43"/>
      <c r="AYZ22" s="43"/>
      <c r="AZA22" s="43"/>
      <c r="AZB22" s="43"/>
      <c r="AZC22" s="43"/>
      <c r="AZD22" s="43"/>
      <c r="AZE22" s="43"/>
      <c r="AZF22" s="43"/>
      <c r="AZG22" s="43"/>
      <c r="AZH22" s="43"/>
      <c r="AZI22" s="43"/>
      <c r="AZJ22" s="43"/>
      <c r="AZK22" s="43"/>
      <c r="AZL22" s="43"/>
      <c r="AZM22" s="43"/>
      <c r="AZN22" s="43"/>
      <c r="AZO22" s="43"/>
      <c r="AZP22" s="43"/>
      <c r="AZQ22" s="43"/>
      <c r="AZR22" s="43"/>
      <c r="AZS22" s="43"/>
      <c r="AZT22" s="43"/>
      <c r="AZU22" s="43"/>
      <c r="AZV22" s="43"/>
      <c r="AZW22" s="43"/>
      <c r="AZX22" s="43"/>
      <c r="AZY22" s="43"/>
      <c r="AZZ22" s="43"/>
      <c r="BAA22" s="43"/>
      <c r="BAB22" s="43"/>
      <c r="BAC22" s="43"/>
      <c r="BAD22" s="43"/>
      <c r="BAE22" s="43"/>
      <c r="BAF22" s="43"/>
      <c r="BAG22" s="43"/>
      <c r="BAH22" s="43"/>
      <c r="BAI22" s="43"/>
      <c r="BAJ22" s="43"/>
      <c r="BAK22" s="43"/>
      <c r="BAL22" s="43"/>
      <c r="BAM22" s="43"/>
      <c r="BAN22" s="43"/>
      <c r="BAO22" s="43"/>
      <c r="BAP22" s="43"/>
      <c r="BAQ22" s="43"/>
      <c r="BAR22" s="43"/>
      <c r="BAS22" s="43"/>
      <c r="BAT22" s="43"/>
      <c r="BAU22" s="43"/>
      <c r="BAV22" s="43"/>
      <c r="BAW22" s="43"/>
      <c r="BAX22" s="43"/>
      <c r="BAY22" s="43"/>
      <c r="BAZ22" s="43"/>
      <c r="BBA22" s="43"/>
      <c r="BBB22" s="43"/>
      <c r="BBC22" s="43"/>
      <c r="BBD22" s="43"/>
      <c r="BBE22" s="43"/>
      <c r="BBF22" s="43"/>
      <c r="BBG22" s="43"/>
      <c r="BBH22" s="43"/>
      <c r="BBI22" s="43"/>
      <c r="BBJ22" s="43"/>
      <c r="BBK22" s="43"/>
      <c r="BBL22" s="43"/>
      <c r="BBM22" s="43"/>
      <c r="BBN22" s="43"/>
      <c r="BBO22" s="43"/>
      <c r="BBP22" s="43"/>
      <c r="BBQ22" s="43"/>
      <c r="BBR22" s="43"/>
      <c r="BBS22" s="43"/>
      <c r="BBT22" s="43"/>
      <c r="BBU22" s="43"/>
      <c r="BBV22" s="43"/>
      <c r="BBW22" s="43"/>
      <c r="BBX22" s="43"/>
      <c r="BBY22" s="43"/>
      <c r="BBZ22" s="43"/>
      <c r="BCA22" s="43"/>
      <c r="BCB22" s="43"/>
      <c r="BCC22" s="43"/>
      <c r="BCD22" s="43"/>
      <c r="BCE22" s="43"/>
      <c r="BCF22" s="43"/>
      <c r="BCG22" s="43"/>
      <c r="BCH22" s="43"/>
      <c r="BCI22" s="43"/>
      <c r="BCJ22" s="43"/>
      <c r="BCK22" s="43"/>
      <c r="BCL22" s="43"/>
      <c r="BCM22" s="43"/>
      <c r="BCN22" s="43"/>
      <c r="BCO22" s="43"/>
      <c r="BCP22" s="43"/>
      <c r="BCQ22" s="43"/>
      <c r="BCR22" s="43"/>
      <c r="BCS22" s="43"/>
      <c r="BCT22" s="43"/>
      <c r="BCU22" s="43"/>
      <c r="BCV22" s="43"/>
      <c r="BCW22" s="43"/>
      <c r="BCX22" s="43"/>
      <c r="BCY22" s="43"/>
      <c r="BCZ22" s="43"/>
      <c r="BDA22" s="43"/>
      <c r="BDB22" s="43"/>
      <c r="BDC22" s="43"/>
      <c r="BDD22" s="43"/>
      <c r="BDE22" s="43"/>
      <c r="BDF22" s="43"/>
      <c r="BDG22" s="43"/>
      <c r="BDH22" s="43"/>
      <c r="BDI22" s="43"/>
      <c r="BDJ22" s="43"/>
      <c r="BDK22" s="43"/>
      <c r="BDL22" s="43"/>
      <c r="BDM22" s="43"/>
      <c r="BDN22" s="43"/>
      <c r="BDO22" s="43"/>
      <c r="BDP22" s="43"/>
      <c r="BDQ22" s="43"/>
      <c r="BDR22" s="43"/>
      <c r="BDS22" s="43"/>
      <c r="BDT22" s="43"/>
      <c r="BDU22" s="43"/>
      <c r="BDV22" s="43"/>
      <c r="BDW22" s="43"/>
      <c r="BDX22" s="43"/>
      <c r="BDY22" s="43"/>
      <c r="BDZ22" s="43"/>
      <c r="BEA22" s="43"/>
      <c r="BEB22" s="43"/>
      <c r="BEC22" s="43"/>
      <c r="BED22" s="43"/>
      <c r="BEE22" s="43"/>
      <c r="BEF22" s="43"/>
      <c r="BEG22" s="43"/>
      <c r="BEH22" s="43"/>
      <c r="BEI22" s="43"/>
      <c r="BEJ22" s="43"/>
      <c r="BEK22" s="43"/>
      <c r="BEL22" s="43"/>
      <c r="BEM22" s="43"/>
      <c r="BEN22" s="43"/>
      <c r="BEO22" s="43"/>
      <c r="BEP22" s="43"/>
      <c r="BEQ22" s="43"/>
      <c r="BER22" s="43"/>
      <c r="BES22" s="43"/>
      <c r="BET22" s="43"/>
      <c r="BEU22" s="43"/>
      <c r="BEV22" s="43"/>
      <c r="BEW22" s="43"/>
      <c r="BEX22" s="43"/>
      <c r="BEY22" s="43"/>
      <c r="BEZ22" s="43"/>
      <c r="BFA22" s="43"/>
      <c r="BFB22" s="43"/>
      <c r="BFC22" s="43"/>
      <c r="BFD22" s="43"/>
      <c r="BFE22" s="43"/>
      <c r="BFF22" s="43"/>
      <c r="BFG22" s="43"/>
      <c r="BFH22" s="43"/>
      <c r="BFI22" s="43"/>
      <c r="BFJ22" s="43"/>
      <c r="BFK22" s="43"/>
      <c r="BFL22" s="43"/>
      <c r="BFM22" s="43"/>
      <c r="BFN22" s="43"/>
      <c r="BFO22" s="43"/>
      <c r="BFP22" s="43"/>
      <c r="BFQ22" s="43"/>
      <c r="BFR22" s="43"/>
      <c r="BFS22" s="43"/>
      <c r="BFT22" s="43"/>
      <c r="BFU22" s="43"/>
      <c r="BFV22" s="43"/>
      <c r="BFW22" s="43"/>
      <c r="BFX22" s="43"/>
      <c r="BFY22" s="43"/>
      <c r="BFZ22" s="43"/>
      <c r="BGA22" s="43"/>
      <c r="BGB22" s="43"/>
      <c r="BGC22" s="43"/>
      <c r="BGD22" s="43"/>
      <c r="BGE22" s="43"/>
      <c r="BGF22" s="43"/>
      <c r="BGG22" s="43"/>
      <c r="BGH22" s="43"/>
      <c r="BGI22" s="43"/>
      <c r="BGJ22" s="43"/>
      <c r="BGK22" s="43"/>
      <c r="BGL22" s="43"/>
      <c r="BGM22" s="43"/>
      <c r="BGN22" s="43"/>
      <c r="BGO22" s="43"/>
      <c r="BGP22" s="43"/>
      <c r="BGQ22" s="43"/>
      <c r="BGR22" s="43"/>
      <c r="BGS22" s="43"/>
      <c r="BGT22" s="43"/>
      <c r="BGU22" s="43"/>
      <c r="BGV22" s="43"/>
      <c r="BGW22" s="43"/>
      <c r="BGX22" s="43"/>
      <c r="BGY22" s="43"/>
      <c r="BGZ22" s="43"/>
      <c r="BHA22" s="43"/>
      <c r="BHB22" s="43"/>
      <c r="BHC22" s="43"/>
      <c r="BHD22" s="43"/>
      <c r="BHE22" s="43"/>
      <c r="BHF22" s="43"/>
      <c r="BHG22" s="43"/>
      <c r="BHH22" s="43"/>
      <c r="BHI22" s="43"/>
      <c r="BHJ22" s="43"/>
      <c r="BHK22" s="43"/>
      <c r="BHL22" s="43"/>
      <c r="BHM22" s="43"/>
      <c r="BHN22" s="43"/>
      <c r="BHO22" s="43"/>
      <c r="BHP22" s="43"/>
      <c r="BHQ22" s="43"/>
      <c r="BHR22" s="43"/>
      <c r="BHS22" s="43"/>
      <c r="BHT22" s="43"/>
      <c r="BHU22" s="43"/>
      <c r="BHV22" s="43"/>
      <c r="BHW22" s="43"/>
      <c r="BHX22" s="43"/>
      <c r="BHY22" s="43"/>
      <c r="BHZ22" s="43"/>
      <c r="BIA22" s="43"/>
      <c r="BIB22" s="43"/>
      <c r="BIC22" s="43"/>
      <c r="BID22" s="43"/>
      <c r="BIE22" s="43"/>
      <c r="BIF22" s="43"/>
      <c r="BIG22" s="43"/>
      <c r="BIH22" s="43"/>
      <c r="BII22" s="43"/>
      <c r="BIJ22" s="43"/>
      <c r="BIK22" s="43"/>
      <c r="BIL22" s="43"/>
      <c r="BIM22" s="43"/>
      <c r="BIN22" s="43"/>
      <c r="BIO22" s="43"/>
      <c r="BIP22" s="43"/>
      <c r="BIQ22" s="43"/>
      <c r="BIR22" s="43"/>
      <c r="BIS22" s="43"/>
      <c r="BIT22" s="43"/>
      <c r="BIU22" s="43"/>
      <c r="BIV22" s="43"/>
      <c r="BIW22" s="43"/>
      <c r="BIX22" s="43"/>
      <c r="BIY22" s="43"/>
      <c r="BIZ22" s="43"/>
      <c r="BJA22" s="43"/>
      <c r="BJB22" s="43"/>
      <c r="BJC22" s="43"/>
      <c r="BJD22" s="43"/>
      <c r="BJE22" s="43"/>
      <c r="BJF22" s="43"/>
      <c r="BJG22" s="43"/>
      <c r="BJH22" s="43"/>
      <c r="BJI22" s="43"/>
      <c r="BJJ22" s="43"/>
      <c r="BJK22" s="43"/>
      <c r="BJL22" s="43"/>
      <c r="BJM22" s="43"/>
      <c r="BJN22" s="43"/>
      <c r="BJO22" s="43"/>
      <c r="BJP22" s="43"/>
      <c r="BJQ22" s="43"/>
      <c r="BJR22" s="43"/>
      <c r="BJS22" s="43"/>
      <c r="BJT22" s="43"/>
      <c r="BJU22" s="43"/>
      <c r="BJV22" s="43"/>
      <c r="BJW22" s="43"/>
      <c r="BJX22" s="43"/>
      <c r="BJY22" s="43"/>
      <c r="BJZ22" s="43"/>
      <c r="BKA22" s="43"/>
      <c r="BKB22" s="43"/>
      <c r="BKC22" s="43"/>
      <c r="BKD22" s="43"/>
      <c r="BKE22" s="43"/>
      <c r="BKF22" s="43"/>
      <c r="BKG22" s="43"/>
      <c r="BKH22" s="43"/>
      <c r="BKI22" s="43"/>
      <c r="BKJ22" s="43"/>
      <c r="BKK22" s="43"/>
      <c r="BKL22" s="43"/>
      <c r="BKM22" s="43"/>
      <c r="BKN22" s="43"/>
      <c r="BKO22" s="43"/>
      <c r="BKP22" s="43"/>
      <c r="BKQ22" s="43"/>
      <c r="BKR22" s="43"/>
      <c r="BKS22" s="43"/>
      <c r="BKT22" s="43"/>
      <c r="BKU22" s="43"/>
      <c r="BKV22" s="43"/>
      <c r="BKW22" s="43"/>
      <c r="BKX22" s="43"/>
      <c r="BKY22" s="43"/>
      <c r="BKZ22" s="43"/>
      <c r="BLA22" s="43"/>
      <c r="BLB22" s="43"/>
      <c r="BLC22" s="43"/>
      <c r="BLD22" s="43"/>
      <c r="BLE22" s="43"/>
      <c r="BLF22" s="43"/>
      <c r="BLG22" s="43"/>
      <c r="BLH22" s="43"/>
      <c r="BLI22" s="43"/>
      <c r="BLJ22" s="43"/>
      <c r="BLK22" s="43"/>
      <c r="BLL22" s="43"/>
      <c r="BLM22" s="43"/>
      <c r="BLN22" s="43"/>
      <c r="BLO22" s="43"/>
      <c r="BLP22" s="43"/>
      <c r="BLQ22" s="43"/>
      <c r="BLR22" s="43"/>
      <c r="BLS22" s="43"/>
      <c r="BLT22" s="43"/>
      <c r="BLU22" s="43"/>
      <c r="BLV22" s="43"/>
      <c r="BLW22" s="43"/>
      <c r="BLX22" s="43"/>
      <c r="BLY22" s="43"/>
      <c r="BLZ22" s="43"/>
      <c r="BMA22" s="43"/>
      <c r="BMB22" s="43"/>
      <c r="BMC22" s="43"/>
      <c r="BMD22" s="43"/>
      <c r="BME22" s="43"/>
      <c r="BMF22" s="43"/>
      <c r="BMG22" s="43"/>
      <c r="BMH22" s="43"/>
      <c r="BMI22" s="43"/>
      <c r="BMJ22" s="43"/>
      <c r="BMK22" s="43"/>
      <c r="BML22" s="43"/>
      <c r="BMM22" s="43"/>
      <c r="BMN22" s="43"/>
      <c r="BMO22" s="43"/>
      <c r="BMP22" s="43"/>
      <c r="BMQ22" s="43"/>
      <c r="BMR22" s="43"/>
      <c r="BMS22" s="43"/>
      <c r="BMT22" s="43"/>
      <c r="BMU22" s="43"/>
      <c r="BMV22" s="43"/>
      <c r="BMW22" s="43"/>
      <c r="BMX22" s="43"/>
      <c r="BMY22" s="43"/>
      <c r="BMZ22" s="43"/>
      <c r="BNA22" s="43"/>
      <c r="BNB22" s="43"/>
      <c r="BNC22" s="43"/>
      <c r="BND22" s="43"/>
      <c r="BNE22" s="43"/>
      <c r="BNF22" s="43"/>
      <c r="BNG22" s="43"/>
      <c r="BNH22" s="43"/>
      <c r="BNI22" s="43"/>
      <c r="BNJ22" s="43"/>
      <c r="BNK22" s="43"/>
      <c r="BNL22" s="43"/>
      <c r="BNM22" s="43"/>
      <c r="BNN22" s="43"/>
      <c r="BNO22" s="43"/>
      <c r="BNP22" s="43"/>
      <c r="BNQ22" s="43"/>
      <c r="BNR22" s="43"/>
      <c r="BNS22" s="43"/>
      <c r="BNT22" s="43"/>
      <c r="BNU22" s="43"/>
      <c r="BNV22" s="43"/>
      <c r="BNW22" s="43"/>
      <c r="BNX22" s="43"/>
      <c r="BNY22" s="43"/>
      <c r="BNZ22" s="43"/>
      <c r="BOA22" s="43"/>
      <c r="BOB22" s="43"/>
      <c r="BOC22" s="43"/>
      <c r="BOD22" s="43"/>
      <c r="BOE22" s="43"/>
      <c r="BOF22" s="43"/>
      <c r="BOG22" s="43"/>
      <c r="BOH22" s="43"/>
      <c r="BOI22" s="43"/>
      <c r="BOJ22" s="43"/>
      <c r="BOK22" s="43"/>
      <c r="BOL22" s="43"/>
      <c r="BOM22" s="43"/>
      <c r="BON22" s="43"/>
      <c r="BOO22" s="43"/>
      <c r="BOP22" s="43"/>
      <c r="BOQ22" s="43"/>
      <c r="BOR22" s="43"/>
      <c r="BOS22" s="43"/>
      <c r="BOT22" s="43"/>
      <c r="BOU22" s="43"/>
      <c r="BOV22" s="43"/>
      <c r="BOW22" s="43"/>
      <c r="BOX22" s="43"/>
      <c r="BOY22" s="43"/>
      <c r="BOZ22" s="43"/>
      <c r="BPA22" s="43"/>
      <c r="BPB22" s="43"/>
      <c r="BPC22" s="43"/>
      <c r="BPD22" s="43"/>
      <c r="BPE22" s="43"/>
      <c r="BPF22" s="43"/>
      <c r="BPG22" s="43"/>
      <c r="BPH22" s="43"/>
      <c r="BPI22" s="43"/>
      <c r="BPJ22" s="43"/>
      <c r="BPK22" s="43"/>
      <c r="BPL22" s="43"/>
      <c r="BPM22" s="43"/>
      <c r="BPN22" s="43"/>
      <c r="BPO22" s="43"/>
      <c r="BPP22" s="43"/>
      <c r="BPQ22" s="43"/>
      <c r="BPR22" s="43"/>
      <c r="BPS22" s="43"/>
      <c r="BPT22" s="43"/>
      <c r="BPU22" s="43"/>
      <c r="BPV22" s="43"/>
      <c r="BPW22" s="43"/>
      <c r="BPX22" s="43"/>
      <c r="BPY22" s="43"/>
      <c r="BPZ22" s="43"/>
      <c r="BQA22" s="43"/>
      <c r="BQB22" s="43"/>
      <c r="BQC22" s="43"/>
      <c r="BQD22" s="43"/>
      <c r="BQE22" s="43"/>
      <c r="BQF22" s="43"/>
      <c r="BQG22" s="43"/>
      <c r="BQH22" s="43"/>
      <c r="BQI22" s="43"/>
      <c r="BQJ22" s="43"/>
      <c r="BQK22" s="43"/>
      <c r="BQL22" s="43"/>
      <c r="BQM22" s="43"/>
      <c r="BQN22" s="43"/>
      <c r="BQO22" s="43"/>
      <c r="BQP22" s="43"/>
      <c r="BQQ22" s="43"/>
      <c r="BQR22" s="43"/>
      <c r="BQS22" s="43"/>
      <c r="BQT22" s="43"/>
      <c r="BQU22" s="43"/>
      <c r="BQV22" s="43"/>
      <c r="BQW22" s="43"/>
      <c r="BQX22" s="43"/>
      <c r="BQY22" s="43"/>
      <c r="BQZ22" s="43"/>
      <c r="BRA22" s="43"/>
      <c r="BRB22" s="43"/>
      <c r="BRC22" s="43"/>
      <c r="BRD22" s="43"/>
      <c r="BRE22" s="43"/>
      <c r="BRF22" s="43"/>
      <c r="BRG22" s="43"/>
      <c r="BRH22" s="43"/>
      <c r="BRI22" s="43"/>
      <c r="BRJ22" s="43"/>
      <c r="BRK22" s="43"/>
      <c r="BRL22" s="43"/>
      <c r="BRM22" s="43"/>
      <c r="BRN22" s="43"/>
      <c r="BRO22" s="43"/>
      <c r="BRP22" s="43"/>
      <c r="BRQ22" s="43"/>
      <c r="BRR22" s="43"/>
      <c r="BRS22" s="43"/>
      <c r="BRT22" s="43"/>
      <c r="BRU22" s="43"/>
      <c r="BRV22" s="43"/>
      <c r="BRW22" s="43"/>
      <c r="BRX22" s="43"/>
      <c r="BRY22" s="43"/>
      <c r="BRZ22" s="43"/>
      <c r="BSA22" s="43"/>
      <c r="BSB22" s="43"/>
      <c r="BSC22" s="43"/>
      <c r="BSD22" s="43"/>
      <c r="BSE22" s="43"/>
      <c r="BSF22" s="43"/>
      <c r="BSG22" s="43"/>
      <c r="BSH22" s="43"/>
      <c r="BSI22" s="43"/>
      <c r="BSJ22" s="43"/>
      <c r="BSK22" s="43"/>
      <c r="BSL22" s="43"/>
      <c r="BSM22" s="43"/>
      <c r="BSN22" s="43"/>
      <c r="BSO22" s="43"/>
      <c r="BSP22" s="43"/>
      <c r="BSQ22" s="43"/>
      <c r="BSR22" s="43"/>
      <c r="BSS22" s="43"/>
      <c r="BST22" s="43"/>
      <c r="BSU22" s="43"/>
      <c r="BSV22" s="43"/>
      <c r="BSW22" s="43"/>
      <c r="BSX22" s="43"/>
      <c r="BSY22" s="43"/>
      <c r="BSZ22" s="43"/>
      <c r="BTA22" s="43"/>
      <c r="BTB22" s="43"/>
      <c r="BTC22" s="43"/>
      <c r="BTD22" s="43"/>
      <c r="BTE22" s="43"/>
      <c r="BTF22" s="43"/>
      <c r="BTG22" s="43"/>
      <c r="BTH22" s="43"/>
      <c r="BTI22" s="43"/>
      <c r="BTJ22" s="43"/>
      <c r="BTK22" s="43"/>
      <c r="BTL22" s="43"/>
      <c r="BTM22" s="43"/>
      <c r="BTN22" s="43"/>
      <c r="BTO22" s="43"/>
      <c r="BTP22" s="43"/>
      <c r="BTQ22" s="43"/>
      <c r="BTR22" s="43"/>
      <c r="BTS22" s="43"/>
      <c r="BTT22" s="43"/>
      <c r="BTU22" s="43"/>
      <c r="BTV22" s="43"/>
      <c r="BTW22" s="43"/>
      <c r="BTX22" s="43"/>
      <c r="BTY22" s="43"/>
      <c r="BTZ22" s="43"/>
      <c r="BUA22" s="43"/>
      <c r="BUB22" s="43"/>
      <c r="BUC22" s="43"/>
      <c r="BUD22" s="43"/>
      <c r="BUE22" s="43"/>
      <c r="BUF22" s="43"/>
      <c r="BUG22" s="43"/>
      <c r="BUH22" s="43"/>
      <c r="BUI22" s="43"/>
      <c r="BUJ22" s="43"/>
      <c r="BUK22" s="43"/>
      <c r="BUL22" s="43"/>
      <c r="BUM22" s="43"/>
      <c r="BUN22" s="43"/>
      <c r="BUO22" s="43"/>
      <c r="BUP22" s="43"/>
      <c r="BUQ22" s="43"/>
      <c r="BUR22" s="43"/>
      <c r="BUS22" s="43"/>
      <c r="BUT22" s="43"/>
      <c r="BUU22" s="43"/>
      <c r="BUV22" s="43"/>
      <c r="BUW22" s="43"/>
      <c r="BUX22" s="43"/>
      <c r="BUY22" s="43"/>
      <c r="BUZ22" s="43"/>
      <c r="BVA22" s="43"/>
      <c r="BVB22" s="43"/>
      <c r="BVC22" s="43"/>
      <c r="BVD22" s="43"/>
      <c r="BVE22" s="43"/>
      <c r="BVF22" s="43"/>
      <c r="BVG22" s="43"/>
      <c r="BVH22" s="43"/>
      <c r="BVI22" s="43"/>
      <c r="BVJ22" s="43"/>
      <c r="BVK22" s="43"/>
      <c r="BVL22" s="43"/>
      <c r="BVM22" s="43"/>
      <c r="BVN22" s="43"/>
      <c r="BVO22" s="43"/>
      <c r="BVP22" s="43"/>
      <c r="BVQ22" s="43"/>
      <c r="BVR22" s="43"/>
      <c r="BVS22" s="43"/>
      <c r="BVT22" s="43"/>
      <c r="BVU22" s="43"/>
      <c r="BVV22" s="43"/>
      <c r="BVW22" s="43"/>
      <c r="BVX22" s="43"/>
      <c r="BVY22" s="43"/>
      <c r="BVZ22" s="43"/>
      <c r="BWA22" s="43"/>
      <c r="BWB22" s="43"/>
      <c r="BWC22" s="43"/>
      <c r="BWD22" s="43"/>
      <c r="BWE22" s="43"/>
      <c r="BWF22" s="43"/>
      <c r="BWG22" s="43"/>
      <c r="BWH22" s="43"/>
      <c r="BWI22" s="43"/>
      <c r="BWJ22" s="43"/>
    </row>
    <row r="23" spans="1:1960" ht="15" x14ac:dyDescent="0.25">
      <c r="A23" s="45">
        <v>0.83333333333333304</v>
      </c>
      <c r="B23" s="46">
        <f t="shared" ca="1" si="30"/>
        <v>83</v>
      </c>
      <c r="C23" s="47" t="str">
        <f t="shared" ca="1" si="0"/>
        <v>NÃO</v>
      </c>
      <c r="D23" s="48">
        <v>98</v>
      </c>
      <c r="E23" s="47" t="str">
        <f t="shared" si="1"/>
        <v>NÃO</v>
      </c>
      <c r="F23" s="46">
        <f t="shared" ca="1" si="31"/>
        <v>82</v>
      </c>
      <c r="G23" s="47" t="str">
        <f t="shared" ca="1" si="2"/>
        <v>NÃO</v>
      </c>
      <c r="H23" s="49">
        <f t="shared" ca="1" si="32"/>
        <v>8</v>
      </c>
      <c r="I23" s="47" t="str">
        <f t="shared" ca="1" si="3"/>
        <v>SIM</v>
      </c>
      <c r="J23" s="48">
        <f t="shared" ca="1" si="33"/>
        <v>43</v>
      </c>
      <c r="K23" s="47" t="str">
        <f t="shared" ca="1" si="4"/>
        <v>SIM</v>
      </c>
      <c r="L23" s="48">
        <f t="shared" ca="1" si="33"/>
        <v>47</v>
      </c>
      <c r="M23" s="47" t="str">
        <f t="shared" ca="1" si="5"/>
        <v>NÃO</v>
      </c>
      <c r="N23" s="49">
        <f t="shared" ca="1" si="34"/>
        <v>29</v>
      </c>
      <c r="O23" s="47" t="str">
        <f t="shared" ca="1" si="6"/>
        <v>SIM</v>
      </c>
      <c r="P23" s="48">
        <f t="shared" ca="1" si="35"/>
        <v>43</v>
      </c>
      <c r="Q23" s="47" t="str">
        <f t="shared" ca="1" si="7"/>
        <v>SIM</v>
      </c>
      <c r="R23" s="46">
        <f t="shared" ca="1" si="36"/>
        <v>84</v>
      </c>
      <c r="S23" s="47" t="str">
        <f t="shared" ca="1" si="8"/>
        <v>NÃO</v>
      </c>
      <c r="T23" s="46">
        <v>23</v>
      </c>
      <c r="U23" s="47" t="str">
        <f t="shared" si="9"/>
        <v>SIM</v>
      </c>
      <c r="V23" s="48">
        <f t="shared" ca="1" si="37"/>
        <v>41</v>
      </c>
      <c r="W23" s="47" t="str">
        <f t="shared" ca="1" si="10"/>
        <v>SIM</v>
      </c>
      <c r="X23" s="49">
        <f t="shared" ca="1" si="38"/>
        <v>21</v>
      </c>
      <c r="Y23" s="47" t="str">
        <f t="shared" ca="1" si="11"/>
        <v>SIM</v>
      </c>
      <c r="Z23" s="49">
        <f t="shared" ca="1" si="38"/>
        <v>6</v>
      </c>
      <c r="AA23" s="47" t="str">
        <f t="shared" ca="1" si="12"/>
        <v>SIM</v>
      </c>
      <c r="AB23" s="48">
        <f t="shared" ca="1" si="39"/>
        <v>43</v>
      </c>
      <c r="AC23" s="47" t="str">
        <f t="shared" ca="1" si="13"/>
        <v>SIM</v>
      </c>
      <c r="AD23" s="46">
        <f t="shared" ca="1" si="40"/>
        <v>82</v>
      </c>
      <c r="AE23" s="47" t="str">
        <f t="shared" ca="1" si="14"/>
        <v>NÃO</v>
      </c>
      <c r="AF23" s="48">
        <f t="shared" ca="1" si="41"/>
        <v>49</v>
      </c>
      <c r="AG23" s="47" t="str">
        <f t="shared" ca="1" si="15"/>
        <v>NÃO</v>
      </c>
      <c r="AH23" s="48">
        <f t="shared" ca="1" si="41"/>
        <v>50</v>
      </c>
      <c r="AI23" s="47" t="str">
        <f t="shared" ca="1" si="16"/>
        <v>NÃO</v>
      </c>
      <c r="AJ23" s="49">
        <f t="shared" ca="1" si="42"/>
        <v>8</v>
      </c>
      <c r="AK23" s="47" t="str">
        <f t="shared" ca="1" si="17"/>
        <v>SIM</v>
      </c>
      <c r="AL23" s="48">
        <f t="shared" ca="1" si="43"/>
        <v>44</v>
      </c>
      <c r="AM23" s="47" t="str">
        <f t="shared" ca="1" si="18"/>
        <v>SIM</v>
      </c>
      <c r="AN23" s="46">
        <f t="shared" ca="1" si="44"/>
        <v>84</v>
      </c>
      <c r="AO23" s="47" t="str">
        <f t="shared" ca="1" si="19"/>
        <v>NÃO</v>
      </c>
      <c r="AP23" s="48">
        <f t="shared" ca="1" si="45"/>
        <v>49</v>
      </c>
      <c r="AQ23" s="47" t="str">
        <f t="shared" ca="1" si="20"/>
        <v>NÃO</v>
      </c>
      <c r="AR23" s="49">
        <f t="shared" ca="1" si="46"/>
        <v>19</v>
      </c>
      <c r="AS23" s="47" t="str">
        <f t="shared" ca="1" si="21"/>
        <v>SIM</v>
      </c>
      <c r="AT23" s="46">
        <f t="shared" ca="1" si="47"/>
        <v>89</v>
      </c>
      <c r="AU23" s="47" t="str">
        <f t="shared" ca="1" si="22"/>
        <v>NÃO</v>
      </c>
      <c r="AV23" s="48">
        <f t="shared" ca="1" si="48"/>
        <v>49</v>
      </c>
      <c r="AW23" s="47" t="str">
        <f t="shared" ca="1" si="23"/>
        <v>NÃO</v>
      </c>
      <c r="AX23" s="49">
        <f t="shared" ca="1" si="49"/>
        <v>25</v>
      </c>
      <c r="AY23" s="47" t="str">
        <f t="shared" ca="1" si="24"/>
        <v>SIM</v>
      </c>
      <c r="AZ23" s="49">
        <f t="shared" ca="1" si="49"/>
        <v>29</v>
      </c>
      <c r="BA23" s="47" t="str">
        <f t="shared" ca="1" si="25"/>
        <v>SIM</v>
      </c>
      <c r="BB23" s="46">
        <f t="shared" ca="1" si="50"/>
        <v>82</v>
      </c>
      <c r="BC23" s="47" t="str">
        <f t="shared" ca="1" si="26"/>
        <v>NÃO</v>
      </c>
      <c r="BD23" s="48">
        <f t="shared" ca="1" si="51"/>
        <v>46</v>
      </c>
      <c r="BE23" s="47" t="str">
        <f t="shared" ca="1" si="27"/>
        <v>NÃO</v>
      </c>
      <c r="BF23" s="46">
        <f t="shared" ca="1" si="52"/>
        <v>83</v>
      </c>
      <c r="BG23" s="47" t="str">
        <f t="shared" ca="1" si="28"/>
        <v>NÃO</v>
      </c>
      <c r="BH23" s="48">
        <f t="shared" ca="1" si="53"/>
        <v>46</v>
      </c>
      <c r="BI23" s="47" t="str">
        <f t="shared" ca="1" si="29"/>
        <v>NÃO</v>
      </c>
      <c r="BJ23" s="48">
        <f t="shared" ca="1" si="53"/>
        <v>40</v>
      </c>
      <c r="BK23" s="47" t="str">
        <f t="shared" ca="1" si="54"/>
        <v>SIM</v>
      </c>
      <c r="BL23" s="43"/>
      <c r="BM23" s="43"/>
      <c r="BN23" s="43"/>
      <c r="BO23" s="43"/>
      <c r="BP23" s="43"/>
      <c r="BQ23" s="43"/>
      <c r="BR23" s="43"/>
      <c r="BS23" s="43"/>
      <c r="BT23" s="43"/>
      <c r="BU23" s="43"/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/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3"/>
      <c r="DN23" s="43"/>
      <c r="DO23" s="43"/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43"/>
      <c r="EL23" s="43"/>
      <c r="EM23" s="43"/>
      <c r="EN23" s="43"/>
      <c r="EO23" s="43"/>
      <c r="EP23" s="43"/>
      <c r="EQ23" s="43"/>
      <c r="ER23" s="43"/>
      <c r="ES23" s="43"/>
      <c r="ET23" s="43"/>
      <c r="EU23" s="43"/>
      <c r="EV23" s="43"/>
      <c r="EW23" s="43"/>
      <c r="EX23" s="43"/>
      <c r="EY23" s="43"/>
      <c r="EZ23" s="43"/>
      <c r="FA23" s="43"/>
      <c r="FB23" s="43"/>
      <c r="FC23" s="43"/>
      <c r="FD23" s="43"/>
      <c r="FE23" s="43"/>
      <c r="FF23" s="43"/>
      <c r="FG23" s="43"/>
      <c r="FH23" s="43"/>
      <c r="FI23" s="43"/>
      <c r="FJ23" s="43"/>
      <c r="FK23" s="43"/>
      <c r="FL23" s="43"/>
      <c r="FM23" s="43"/>
      <c r="FN23" s="43"/>
      <c r="FO23" s="43"/>
      <c r="FP23" s="43"/>
      <c r="FQ23" s="43"/>
      <c r="FR23" s="43"/>
      <c r="FS23" s="43"/>
      <c r="FT23" s="43"/>
      <c r="FU23" s="43"/>
      <c r="FV23" s="43"/>
      <c r="FW23" s="43"/>
      <c r="FX23" s="43"/>
      <c r="FY23" s="43"/>
      <c r="FZ23" s="43"/>
      <c r="GA23" s="43"/>
      <c r="GB23" s="43"/>
      <c r="GC23" s="43"/>
      <c r="GD23" s="43"/>
      <c r="GE23" s="43"/>
      <c r="GF23" s="43"/>
      <c r="GG23" s="43"/>
      <c r="GH23" s="43"/>
      <c r="GI23" s="43"/>
      <c r="GJ23" s="43"/>
      <c r="GK23" s="43"/>
      <c r="GL23" s="43"/>
      <c r="GM23" s="43"/>
      <c r="GN23" s="43"/>
      <c r="GO23" s="43"/>
      <c r="GP23" s="43"/>
      <c r="GQ23" s="43"/>
      <c r="GR23" s="43"/>
      <c r="GS23" s="43"/>
      <c r="GT23" s="43"/>
      <c r="GU23" s="43"/>
      <c r="GV23" s="43"/>
      <c r="GW23" s="43"/>
      <c r="GX23" s="43"/>
      <c r="GY23" s="43"/>
      <c r="GZ23" s="43"/>
      <c r="HA23" s="43"/>
      <c r="HB23" s="43"/>
      <c r="HC23" s="43"/>
      <c r="HD23" s="43"/>
      <c r="HE23" s="43"/>
      <c r="HF23" s="43"/>
      <c r="HG23" s="43"/>
      <c r="HH23" s="43"/>
      <c r="HI23" s="43"/>
      <c r="HJ23" s="43"/>
      <c r="HK23" s="43"/>
      <c r="HL23" s="43"/>
      <c r="HM23" s="43"/>
      <c r="HN23" s="43"/>
      <c r="HO23" s="43"/>
      <c r="HP23" s="43"/>
      <c r="HQ23" s="43"/>
      <c r="HR23" s="43"/>
      <c r="HS23" s="43"/>
      <c r="HT23" s="43"/>
      <c r="HU23" s="43"/>
      <c r="HV23" s="43"/>
      <c r="HW23" s="43"/>
      <c r="HX23" s="43"/>
      <c r="HY23" s="43"/>
      <c r="HZ23" s="43"/>
      <c r="IA23" s="43"/>
      <c r="IB23" s="43"/>
      <c r="IC23" s="43"/>
      <c r="ID23" s="43"/>
      <c r="IE23" s="43"/>
      <c r="IF23" s="43"/>
      <c r="IG23" s="43"/>
      <c r="IH23" s="43"/>
      <c r="II23" s="43"/>
      <c r="IJ23" s="43"/>
      <c r="IK23" s="43"/>
      <c r="IL23" s="43"/>
      <c r="IM23" s="43"/>
      <c r="IN23" s="43"/>
      <c r="IO23" s="43"/>
      <c r="IP23" s="43"/>
      <c r="IQ23" s="43"/>
      <c r="IR23" s="43"/>
      <c r="IS23" s="43"/>
      <c r="IT23" s="43"/>
      <c r="IU23" s="43"/>
      <c r="IV23" s="43"/>
      <c r="IW23" s="43"/>
      <c r="IX23" s="43"/>
      <c r="IY23" s="43"/>
      <c r="IZ23" s="43"/>
      <c r="JA23" s="43"/>
      <c r="JB23" s="43"/>
      <c r="JC23" s="43"/>
      <c r="JD23" s="43"/>
      <c r="JE23" s="43"/>
      <c r="JF23" s="43"/>
      <c r="JG23" s="43"/>
      <c r="JH23" s="43"/>
      <c r="JI23" s="43"/>
      <c r="JJ23" s="43"/>
      <c r="JK23" s="43"/>
      <c r="JL23" s="43"/>
      <c r="JM23" s="43"/>
      <c r="JN23" s="43"/>
      <c r="JO23" s="43"/>
      <c r="JP23" s="43"/>
      <c r="JQ23" s="43"/>
      <c r="JR23" s="43"/>
      <c r="JS23" s="43"/>
      <c r="JT23" s="43"/>
      <c r="JU23" s="43"/>
      <c r="JV23" s="43"/>
      <c r="JW23" s="43"/>
      <c r="JX23" s="43"/>
      <c r="JY23" s="43"/>
      <c r="JZ23" s="43"/>
      <c r="KA23" s="43"/>
      <c r="KB23" s="43"/>
      <c r="KC23" s="43"/>
      <c r="KD23" s="43"/>
      <c r="KE23" s="43"/>
      <c r="KF23" s="43"/>
      <c r="KG23" s="43"/>
      <c r="KH23" s="43"/>
      <c r="KI23" s="43"/>
      <c r="KJ23" s="43"/>
      <c r="KK23" s="43"/>
      <c r="KL23" s="43"/>
      <c r="KM23" s="43"/>
      <c r="KN23" s="43"/>
      <c r="KO23" s="43"/>
      <c r="KP23" s="43"/>
      <c r="KQ23" s="43"/>
      <c r="KR23" s="43"/>
      <c r="KS23" s="43"/>
      <c r="KT23" s="43"/>
      <c r="KU23" s="43"/>
      <c r="KV23" s="43"/>
      <c r="KW23" s="43"/>
      <c r="KX23" s="43"/>
      <c r="KY23" s="43"/>
      <c r="KZ23" s="43"/>
      <c r="LA23" s="43"/>
      <c r="LB23" s="43"/>
      <c r="LC23" s="43"/>
      <c r="LD23" s="43"/>
      <c r="LE23" s="43"/>
      <c r="LF23" s="43"/>
      <c r="LG23" s="43"/>
      <c r="LH23" s="43"/>
      <c r="LI23" s="43"/>
      <c r="LJ23" s="43"/>
      <c r="LK23" s="43"/>
      <c r="LL23" s="43"/>
      <c r="LM23" s="43"/>
      <c r="LN23" s="43"/>
      <c r="LO23" s="43"/>
      <c r="LP23" s="43"/>
      <c r="LQ23" s="43"/>
      <c r="LR23" s="43"/>
      <c r="LS23" s="43"/>
      <c r="LT23" s="43"/>
      <c r="LU23" s="43"/>
      <c r="LV23" s="43"/>
      <c r="LW23" s="43"/>
      <c r="LX23" s="43"/>
      <c r="LY23" s="43"/>
      <c r="LZ23" s="43"/>
      <c r="MA23" s="43"/>
      <c r="MB23" s="43"/>
      <c r="MC23" s="43"/>
      <c r="MD23" s="43"/>
      <c r="ME23" s="43"/>
      <c r="MF23" s="43"/>
      <c r="MG23" s="43"/>
      <c r="MH23" s="43"/>
      <c r="MI23" s="43"/>
      <c r="MJ23" s="43"/>
      <c r="MK23" s="43"/>
      <c r="ML23" s="43"/>
      <c r="MM23" s="43"/>
      <c r="MN23" s="43"/>
      <c r="MO23" s="43"/>
      <c r="MP23" s="43"/>
      <c r="MQ23" s="43"/>
      <c r="MR23" s="43"/>
      <c r="MS23" s="43"/>
      <c r="MT23" s="43"/>
      <c r="MU23" s="43"/>
      <c r="MV23" s="43"/>
      <c r="MW23" s="43"/>
      <c r="MX23" s="43"/>
      <c r="MY23" s="43"/>
      <c r="MZ23" s="43"/>
      <c r="NA23" s="43"/>
      <c r="NB23" s="43"/>
      <c r="NC23" s="43"/>
      <c r="ND23" s="43"/>
      <c r="NE23" s="43"/>
      <c r="NF23" s="43"/>
      <c r="NG23" s="43"/>
      <c r="NH23" s="43"/>
      <c r="NI23" s="43"/>
      <c r="NJ23" s="43"/>
      <c r="NK23" s="43"/>
      <c r="NL23" s="43"/>
      <c r="NM23" s="43"/>
      <c r="NN23" s="43"/>
      <c r="NO23" s="43"/>
      <c r="NP23" s="43"/>
      <c r="NQ23" s="43"/>
      <c r="NR23" s="43"/>
      <c r="NS23" s="43"/>
      <c r="NT23" s="43"/>
      <c r="NU23" s="43"/>
      <c r="NV23" s="43"/>
      <c r="NW23" s="43"/>
      <c r="NX23" s="43"/>
      <c r="NY23" s="43"/>
      <c r="NZ23" s="43"/>
      <c r="OA23" s="43"/>
      <c r="OB23" s="43"/>
      <c r="OC23" s="43"/>
      <c r="OD23" s="43"/>
      <c r="OE23" s="43"/>
      <c r="OF23" s="43"/>
      <c r="OG23" s="43"/>
      <c r="OH23" s="43"/>
      <c r="OI23" s="43"/>
      <c r="OJ23" s="43"/>
      <c r="OK23" s="43"/>
      <c r="OL23" s="43"/>
      <c r="OM23" s="43"/>
      <c r="ON23" s="43"/>
      <c r="OO23" s="43"/>
      <c r="OP23" s="43"/>
      <c r="OQ23" s="43"/>
      <c r="OR23" s="43"/>
      <c r="OS23" s="43"/>
      <c r="OT23" s="43"/>
      <c r="OU23" s="43"/>
      <c r="OV23" s="43"/>
      <c r="OW23" s="43"/>
      <c r="OX23" s="43"/>
      <c r="OY23" s="43"/>
      <c r="OZ23" s="43"/>
      <c r="PA23" s="43"/>
      <c r="PB23" s="43"/>
      <c r="PC23" s="43"/>
      <c r="PD23" s="43"/>
      <c r="PE23" s="43"/>
      <c r="PF23" s="43"/>
      <c r="PG23" s="43"/>
      <c r="PH23" s="43"/>
      <c r="PI23" s="43"/>
      <c r="PJ23" s="43"/>
      <c r="PK23" s="43"/>
      <c r="PL23" s="43"/>
      <c r="PM23" s="43"/>
      <c r="PN23" s="43"/>
      <c r="PO23" s="43"/>
      <c r="PP23" s="43"/>
      <c r="PQ23" s="43"/>
      <c r="PR23" s="43"/>
      <c r="PS23" s="43"/>
      <c r="PT23" s="43"/>
      <c r="PU23" s="43"/>
      <c r="PV23" s="43"/>
      <c r="PW23" s="43"/>
      <c r="PX23" s="43"/>
      <c r="PY23" s="43"/>
      <c r="PZ23" s="43"/>
      <c r="QA23" s="43"/>
      <c r="QB23" s="43"/>
      <c r="QC23" s="43"/>
      <c r="QD23" s="43"/>
      <c r="QE23" s="43"/>
      <c r="QF23" s="43"/>
      <c r="QG23" s="43"/>
      <c r="QH23" s="43"/>
      <c r="QI23" s="43"/>
      <c r="QJ23" s="43"/>
      <c r="QK23" s="43"/>
      <c r="QL23" s="43"/>
      <c r="QM23" s="43"/>
      <c r="QN23" s="43"/>
      <c r="QO23" s="43"/>
      <c r="QP23" s="43"/>
      <c r="QQ23" s="43"/>
      <c r="QR23" s="43"/>
      <c r="QS23" s="43"/>
      <c r="QT23" s="43"/>
      <c r="QU23" s="43"/>
      <c r="QV23" s="43"/>
      <c r="QW23" s="43"/>
      <c r="QX23" s="43"/>
      <c r="QY23" s="43"/>
      <c r="QZ23" s="43"/>
      <c r="RA23" s="43"/>
      <c r="RB23" s="43"/>
      <c r="RC23" s="43"/>
      <c r="RD23" s="43"/>
      <c r="RE23" s="43"/>
      <c r="RF23" s="43"/>
      <c r="RG23" s="43"/>
      <c r="RH23" s="43"/>
      <c r="RI23" s="43"/>
      <c r="RJ23" s="43"/>
      <c r="RK23" s="43"/>
      <c r="RL23" s="43"/>
      <c r="RM23" s="43"/>
      <c r="RN23" s="43"/>
      <c r="RO23" s="43"/>
      <c r="RP23" s="43"/>
      <c r="RQ23" s="43"/>
      <c r="RR23" s="43"/>
      <c r="RS23" s="43"/>
      <c r="RT23" s="43"/>
      <c r="RU23" s="43"/>
      <c r="RV23" s="43"/>
      <c r="RW23" s="43"/>
      <c r="RX23" s="43"/>
      <c r="RY23" s="43"/>
      <c r="RZ23" s="43"/>
      <c r="SA23" s="43"/>
      <c r="SB23" s="43"/>
      <c r="SC23" s="43"/>
      <c r="SD23" s="43"/>
      <c r="SE23" s="43"/>
      <c r="SF23" s="43"/>
      <c r="SG23" s="43"/>
      <c r="SH23" s="43"/>
      <c r="SI23" s="43"/>
      <c r="SJ23" s="43"/>
      <c r="SK23" s="43"/>
      <c r="SL23" s="43"/>
      <c r="SM23" s="43"/>
      <c r="SN23" s="43"/>
      <c r="SO23" s="43"/>
      <c r="SP23" s="43"/>
      <c r="SQ23" s="43"/>
      <c r="SR23" s="43"/>
      <c r="SS23" s="43"/>
      <c r="ST23" s="43"/>
      <c r="SU23" s="43"/>
      <c r="SV23" s="43"/>
      <c r="SW23" s="43"/>
      <c r="SX23" s="43"/>
      <c r="SY23" s="43"/>
      <c r="SZ23" s="43"/>
      <c r="TA23" s="43"/>
      <c r="TB23" s="43"/>
      <c r="TC23" s="43"/>
      <c r="TD23" s="43"/>
      <c r="TE23" s="43"/>
      <c r="TF23" s="43"/>
      <c r="TG23" s="43"/>
      <c r="TH23" s="43"/>
      <c r="TI23" s="43"/>
      <c r="TJ23" s="43"/>
      <c r="TK23" s="43"/>
      <c r="TL23" s="43"/>
      <c r="TM23" s="43"/>
      <c r="TN23" s="43"/>
      <c r="TO23" s="43"/>
      <c r="TP23" s="43"/>
      <c r="TQ23" s="43"/>
      <c r="TR23" s="43"/>
      <c r="TS23" s="43"/>
      <c r="TT23" s="43"/>
      <c r="TU23" s="43"/>
      <c r="TV23" s="43"/>
      <c r="TW23" s="43"/>
      <c r="TX23" s="43"/>
      <c r="TY23" s="43"/>
      <c r="TZ23" s="43"/>
      <c r="UA23" s="43"/>
      <c r="UB23" s="43"/>
      <c r="UC23" s="43"/>
      <c r="UD23" s="43"/>
      <c r="UE23" s="43"/>
      <c r="UF23" s="43"/>
      <c r="UG23" s="43"/>
      <c r="UH23" s="43"/>
      <c r="UI23" s="43"/>
      <c r="UJ23" s="43"/>
      <c r="UK23" s="43"/>
      <c r="UL23" s="43"/>
      <c r="UM23" s="43"/>
      <c r="UN23" s="43"/>
      <c r="UO23" s="43"/>
      <c r="UP23" s="43"/>
      <c r="UQ23" s="43"/>
      <c r="UR23" s="43"/>
      <c r="US23" s="43"/>
      <c r="UT23" s="43"/>
      <c r="UU23" s="43"/>
      <c r="UV23" s="43"/>
      <c r="UW23" s="43"/>
      <c r="UX23" s="43"/>
      <c r="UY23" s="43"/>
      <c r="UZ23" s="43"/>
      <c r="VA23" s="43"/>
      <c r="VB23" s="43"/>
      <c r="VC23" s="43"/>
      <c r="VD23" s="43"/>
      <c r="VE23" s="43"/>
      <c r="VF23" s="43"/>
      <c r="VG23" s="43"/>
      <c r="VH23" s="43"/>
      <c r="VI23" s="43"/>
      <c r="VJ23" s="43"/>
      <c r="VK23" s="43"/>
      <c r="VL23" s="43"/>
      <c r="VM23" s="43"/>
      <c r="VN23" s="43"/>
      <c r="VO23" s="43"/>
      <c r="VP23" s="43"/>
      <c r="VQ23" s="43"/>
      <c r="VR23" s="43"/>
      <c r="VS23" s="43"/>
      <c r="VT23" s="43"/>
      <c r="VU23" s="43"/>
      <c r="VV23" s="43"/>
      <c r="VW23" s="43"/>
      <c r="VX23" s="43"/>
      <c r="VY23" s="43"/>
      <c r="VZ23" s="43"/>
      <c r="WA23" s="43"/>
      <c r="WB23" s="43"/>
      <c r="WC23" s="43"/>
      <c r="WD23" s="43"/>
      <c r="WE23" s="43"/>
      <c r="WF23" s="43"/>
      <c r="WG23" s="43"/>
      <c r="WH23" s="43"/>
      <c r="WI23" s="43"/>
      <c r="WJ23" s="43"/>
      <c r="WK23" s="43"/>
      <c r="WL23" s="43"/>
      <c r="WM23" s="43"/>
      <c r="WN23" s="43"/>
      <c r="WO23" s="43"/>
      <c r="WP23" s="43"/>
      <c r="WQ23" s="43"/>
      <c r="WR23" s="43"/>
      <c r="WS23" s="43"/>
      <c r="WT23" s="43"/>
      <c r="WU23" s="43"/>
      <c r="WV23" s="43"/>
      <c r="WW23" s="43"/>
      <c r="WX23" s="43"/>
      <c r="WY23" s="43"/>
      <c r="WZ23" s="43"/>
      <c r="XA23" s="43"/>
      <c r="XB23" s="43"/>
      <c r="XC23" s="43"/>
      <c r="XD23" s="43"/>
      <c r="XE23" s="43"/>
      <c r="XF23" s="43"/>
      <c r="XG23" s="43"/>
      <c r="XH23" s="43"/>
      <c r="XI23" s="43"/>
      <c r="XJ23" s="43"/>
      <c r="XK23" s="43"/>
      <c r="XL23" s="43"/>
      <c r="XM23" s="43"/>
      <c r="XN23" s="43"/>
      <c r="XO23" s="43"/>
      <c r="XP23" s="43"/>
      <c r="XQ23" s="43"/>
      <c r="XR23" s="43"/>
      <c r="XS23" s="43"/>
      <c r="XT23" s="43"/>
      <c r="XU23" s="43"/>
      <c r="XV23" s="43"/>
      <c r="XW23" s="43"/>
      <c r="XX23" s="43"/>
      <c r="XY23" s="43"/>
      <c r="XZ23" s="43"/>
      <c r="YA23" s="43"/>
      <c r="YB23" s="43"/>
      <c r="YC23" s="43"/>
      <c r="YD23" s="43"/>
      <c r="YE23" s="43"/>
      <c r="YF23" s="43"/>
      <c r="YG23" s="43"/>
      <c r="YH23" s="43"/>
      <c r="YI23" s="43"/>
      <c r="YJ23" s="43"/>
      <c r="YK23" s="43"/>
      <c r="YL23" s="43"/>
      <c r="YM23" s="43"/>
      <c r="YN23" s="43"/>
      <c r="YO23" s="43"/>
      <c r="YP23" s="43"/>
      <c r="YQ23" s="43"/>
      <c r="YR23" s="43"/>
      <c r="YS23" s="43"/>
      <c r="YT23" s="43"/>
      <c r="YU23" s="43"/>
      <c r="YV23" s="43"/>
      <c r="YW23" s="43"/>
      <c r="YX23" s="43"/>
      <c r="YY23" s="43"/>
      <c r="YZ23" s="43"/>
      <c r="ZA23" s="43"/>
      <c r="ZB23" s="43"/>
      <c r="ZC23" s="43"/>
      <c r="ZD23" s="43"/>
      <c r="ZE23" s="43"/>
      <c r="ZF23" s="43"/>
      <c r="ZG23" s="43"/>
      <c r="ZH23" s="43"/>
      <c r="ZI23" s="43"/>
      <c r="ZJ23" s="43"/>
      <c r="ZK23" s="43"/>
      <c r="ZL23" s="43"/>
      <c r="ZM23" s="43"/>
      <c r="ZN23" s="43"/>
      <c r="ZO23" s="43"/>
      <c r="ZP23" s="43"/>
      <c r="ZQ23" s="43"/>
      <c r="ZR23" s="43"/>
      <c r="ZS23" s="43"/>
      <c r="ZT23" s="43"/>
      <c r="ZU23" s="43"/>
      <c r="ZV23" s="43"/>
      <c r="ZW23" s="43"/>
      <c r="ZX23" s="43"/>
      <c r="ZY23" s="43"/>
      <c r="ZZ23" s="43"/>
      <c r="AAA23" s="43"/>
      <c r="AAB23" s="43"/>
      <c r="AAC23" s="43"/>
      <c r="AAD23" s="43"/>
      <c r="AAE23" s="43"/>
      <c r="AAF23" s="43"/>
      <c r="AAG23" s="43"/>
      <c r="AAH23" s="43"/>
      <c r="AAI23" s="43"/>
      <c r="AAJ23" s="43"/>
      <c r="AAK23" s="43"/>
      <c r="AAL23" s="43"/>
      <c r="AAM23" s="43"/>
      <c r="AAN23" s="43"/>
      <c r="AAO23" s="43"/>
      <c r="AAP23" s="43"/>
      <c r="AAQ23" s="43"/>
      <c r="AAR23" s="43"/>
      <c r="AAS23" s="43"/>
      <c r="AAT23" s="43"/>
      <c r="AAU23" s="43"/>
      <c r="AAV23" s="43"/>
      <c r="AAW23" s="43"/>
      <c r="AAX23" s="43"/>
      <c r="AAY23" s="43"/>
      <c r="AAZ23" s="43"/>
      <c r="ABA23" s="43"/>
      <c r="ABB23" s="43"/>
      <c r="ABC23" s="43"/>
      <c r="ABD23" s="43"/>
      <c r="ABE23" s="43"/>
      <c r="ABF23" s="43"/>
      <c r="ABG23" s="43"/>
      <c r="ABH23" s="43"/>
      <c r="ABI23" s="43"/>
      <c r="ABJ23" s="43"/>
      <c r="ABK23" s="43"/>
      <c r="ABL23" s="43"/>
      <c r="ABM23" s="43"/>
      <c r="ABN23" s="43"/>
      <c r="ABO23" s="43"/>
      <c r="ABP23" s="43"/>
      <c r="ABQ23" s="43"/>
      <c r="ABR23" s="43"/>
      <c r="ABS23" s="43"/>
      <c r="ABT23" s="43"/>
      <c r="ABU23" s="43"/>
      <c r="ABV23" s="43"/>
      <c r="ABW23" s="43"/>
      <c r="ABX23" s="43"/>
      <c r="ABY23" s="43"/>
      <c r="ABZ23" s="43"/>
      <c r="ACA23" s="43"/>
      <c r="ACB23" s="43"/>
      <c r="ACC23" s="43"/>
      <c r="ACD23" s="43"/>
      <c r="ACE23" s="43"/>
      <c r="ACF23" s="43"/>
      <c r="ACG23" s="43"/>
      <c r="ACH23" s="43"/>
      <c r="ACI23" s="43"/>
      <c r="ACJ23" s="43"/>
      <c r="ACK23" s="43"/>
      <c r="ACL23" s="43"/>
      <c r="ACM23" s="43"/>
      <c r="ACN23" s="43"/>
      <c r="ACO23" s="43"/>
      <c r="ACP23" s="43"/>
      <c r="ACQ23" s="43"/>
      <c r="ACR23" s="43"/>
      <c r="ACS23" s="43"/>
      <c r="ACT23" s="43"/>
      <c r="ACU23" s="43"/>
      <c r="ACV23" s="43"/>
      <c r="ACW23" s="43"/>
      <c r="ACX23" s="43"/>
      <c r="ACY23" s="43"/>
      <c r="ACZ23" s="43"/>
      <c r="ADA23" s="43"/>
      <c r="ADB23" s="43"/>
      <c r="ADC23" s="43"/>
      <c r="ADD23" s="43"/>
      <c r="ADE23" s="43"/>
      <c r="ADF23" s="43"/>
      <c r="ADG23" s="43"/>
      <c r="ADH23" s="43"/>
      <c r="ADI23" s="43"/>
      <c r="ADJ23" s="43"/>
      <c r="ADK23" s="43"/>
      <c r="ADL23" s="43"/>
      <c r="ADM23" s="43"/>
      <c r="ADN23" s="43"/>
      <c r="ADO23" s="43"/>
      <c r="ADP23" s="43"/>
      <c r="ADQ23" s="43"/>
      <c r="ADR23" s="43"/>
      <c r="ADS23" s="43"/>
      <c r="ADT23" s="43"/>
      <c r="ADU23" s="43"/>
      <c r="ADV23" s="43"/>
      <c r="ADW23" s="43"/>
      <c r="ADX23" s="43"/>
      <c r="ADY23" s="43"/>
      <c r="ADZ23" s="43"/>
      <c r="AEA23" s="43"/>
      <c r="AEB23" s="43"/>
      <c r="AEC23" s="43"/>
      <c r="AED23" s="43"/>
      <c r="AEE23" s="43"/>
      <c r="AEF23" s="43"/>
      <c r="AEG23" s="43"/>
      <c r="AEH23" s="43"/>
      <c r="AEI23" s="43"/>
      <c r="AEJ23" s="43"/>
      <c r="AEK23" s="43"/>
      <c r="AEL23" s="43"/>
      <c r="AEM23" s="43"/>
      <c r="AEN23" s="43"/>
      <c r="AEO23" s="43"/>
      <c r="AEP23" s="43"/>
      <c r="AEQ23" s="43"/>
      <c r="AER23" s="43"/>
      <c r="AES23" s="43"/>
      <c r="AET23" s="43"/>
      <c r="AEU23" s="43"/>
      <c r="AEV23" s="43"/>
      <c r="AEW23" s="43"/>
      <c r="AEX23" s="43"/>
      <c r="AEY23" s="43"/>
      <c r="AEZ23" s="43"/>
      <c r="AFA23" s="43"/>
      <c r="AFB23" s="43"/>
      <c r="AFC23" s="43"/>
      <c r="AFD23" s="43"/>
      <c r="AFE23" s="43"/>
      <c r="AFF23" s="43"/>
      <c r="AFG23" s="43"/>
      <c r="AFH23" s="43"/>
      <c r="AFI23" s="43"/>
      <c r="AFJ23" s="43"/>
      <c r="AFK23" s="43"/>
      <c r="AFL23" s="43"/>
      <c r="AFM23" s="43"/>
      <c r="AFN23" s="43"/>
      <c r="AFO23" s="43"/>
      <c r="AFP23" s="43"/>
      <c r="AFQ23" s="43"/>
      <c r="AFR23" s="43"/>
      <c r="AFS23" s="43"/>
      <c r="AFT23" s="43"/>
      <c r="AFU23" s="43"/>
      <c r="AFV23" s="43"/>
      <c r="AFW23" s="43"/>
      <c r="AFX23" s="43"/>
      <c r="AFY23" s="43"/>
      <c r="AFZ23" s="43"/>
      <c r="AGA23" s="43"/>
      <c r="AGB23" s="43"/>
      <c r="AGC23" s="43"/>
      <c r="AGD23" s="43"/>
      <c r="AGE23" s="43"/>
      <c r="AGF23" s="43"/>
      <c r="AGG23" s="43"/>
      <c r="AGH23" s="43"/>
      <c r="AGI23" s="43"/>
      <c r="AGJ23" s="43"/>
      <c r="AGK23" s="43"/>
      <c r="AGL23" s="43"/>
      <c r="AGM23" s="43"/>
      <c r="AGN23" s="43"/>
      <c r="AGO23" s="43"/>
      <c r="AGP23" s="43"/>
      <c r="AGQ23" s="43"/>
      <c r="AGR23" s="43"/>
      <c r="AGS23" s="43"/>
      <c r="AGT23" s="43"/>
      <c r="AGU23" s="43"/>
      <c r="AGV23" s="43"/>
      <c r="AGW23" s="43"/>
      <c r="AGX23" s="43"/>
      <c r="AGY23" s="43"/>
      <c r="AGZ23" s="43"/>
      <c r="AHA23" s="43"/>
      <c r="AHB23" s="43"/>
      <c r="AHC23" s="43"/>
      <c r="AHD23" s="43"/>
      <c r="AHE23" s="43"/>
      <c r="AHF23" s="43"/>
      <c r="AHG23" s="43"/>
      <c r="AHH23" s="43"/>
      <c r="AHI23" s="43"/>
      <c r="AHJ23" s="43"/>
      <c r="AHK23" s="43"/>
      <c r="AHL23" s="43"/>
      <c r="AHM23" s="43"/>
      <c r="AHN23" s="43"/>
      <c r="AHO23" s="43"/>
      <c r="AHP23" s="43"/>
      <c r="AHQ23" s="43"/>
      <c r="AHR23" s="43"/>
      <c r="AHS23" s="43"/>
      <c r="AHT23" s="43"/>
      <c r="AHU23" s="43"/>
      <c r="AHV23" s="43"/>
      <c r="AHW23" s="43"/>
      <c r="AHX23" s="43"/>
      <c r="AHY23" s="43"/>
      <c r="AHZ23" s="43"/>
      <c r="AIA23" s="43"/>
      <c r="AIB23" s="43"/>
      <c r="AIC23" s="43"/>
      <c r="AID23" s="43"/>
      <c r="AIE23" s="43"/>
      <c r="AIF23" s="43"/>
      <c r="AIG23" s="43"/>
      <c r="AIH23" s="43"/>
      <c r="AII23" s="43"/>
      <c r="AIJ23" s="43"/>
      <c r="AIK23" s="43"/>
      <c r="AIL23" s="43"/>
      <c r="AIM23" s="43"/>
      <c r="AIN23" s="43"/>
      <c r="AIO23" s="43"/>
      <c r="AIP23" s="43"/>
      <c r="AIQ23" s="43"/>
      <c r="AIR23" s="43"/>
      <c r="AIS23" s="43"/>
      <c r="AIT23" s="43"/>
      <c r="AIU23" s="43"/>
      <c r="AIV23" s="43"/>
      <c r="AIW23" s="43"/>
      <c r="AIX23" s="43"/>
      <c r="AIY23" s="43"/>
      <c r="AIZ23" s="43"/>
      <c r="AJA23" s="43"/>
      <c r="AJB23" s="43"/>
      <c r="AJC23" s="43"/>
      <c r="AJD23" s="43"/>
      <c r="AJE23" s="43"/>
      <c r="AJF23" s="43"/>
      <c r="AJG23" s="43"/>
      <c r="AJH23" s="43"/>
      <c r="AJI23" s="43"/>
      <c r="AJJ23" s="43"/>
      <c r="AJK23" s="43"/>
      <c r="AJL23" s="43"/>
      <c r="AJM23" s="43"/>
      <c r="AJN23" s="43"/>
      <c r="AJO23" s="43"/>
      <c r="AJP23" s="43"/>
      <c r="AJQ23" s="43"/>
      <c r="AJR23" s="43"/>
      <c r="AJS23" s="43"/>
      <c r="AJT23" s="43"/>
      <c r="AJU23" s="43"/>
      <c r="AJV23" s="43"/>
      <c r="AJW23" s="43"/>
      <c r="AJX23" s="43"/>
      <c r="AJY23" s="43"/>
      <c r="AJZ23" s="43"/>
      <c r="AKA23" s="43"/>
      <c r="AKB23" s="43"/>
      <c r="AKC23" s="43"/>
      <c r="AKD23" s="43"/>
      <c r="AKE23" s="43"/>
      <c r="AKF23" s="43"/>
      <c r="AKG23" s="43"/>
      <c r="AKH23" s="43"/>
      <c r="AKI23" s="43"/>
      <c r="AKJ23" s="43"/>
      <c r="AKK23" s="43"/>
      <c r="AKL23" s="43"/>
      <c r="AKM23" s="43"/>
      <c r="AKN23" s="43"/>
      <c r="AKO23" s="43"/>
      <c r="AKP23" s="43"/>
      <c r="AKQ23" s="43"/>
      <c r="AKR23" s="43"/>
      <c r="AKS23" s="43"/>
      <c r="AKT23" s="43"/>
      <c r="AKU23" s="43"/>
      <c r="AKV23" s="43"/>
      <c r="AKW23" s="43"/>
      <c r="AKX23" s="43"/>
      <c r="AKY23" s="43"/>
      <c r="AKZ23" s="43"/>
      <c r="ALA23" s="43"/>
      <c r="ALB23" s="43"/>
      <c r="ALC23" s="43"/>
      <c r="ALD23" s="43"/>
      <c r="ALE23" s="43"/>
      <c r="ALF23" s="43"/>
      <c r="ALG23" s="43"/>
      <c r="ALH23" s="43"/>
      <c r="ALI23" s="43"/>
      <c r="ALJ23" s="43"/>
      <c r="ALK23" s="43"/>
      <c r="ALL23" s="43"/>
      <c r="ALM23" s="43"/>
      <c r="ALN23" s="43"/>
      <c r="ALO23" s="43"/>
      <c r="ALP23" s="43"/>
      <c r="ALQ23" s="43"/>
      <c r="ALR23" s="43"/>
      <c r="ALS23" s="43"/>
      <c r="ALT23" s="43"/>
      <c r="ALU23" s="43"/>
      <c r="ALV23" s="43"/>
      <c r="ALW23" s="43"/>
      <c r="ALX23" s="43"/>
      <c r="ALY23" s="43"/>
      <c r="ALZ23" s="43"/>
      <c r="AMA23" s="43"/>
      <c r="AMB23" s="43"/>
      <c r="AMC23" s="43"/>
      <c r="AMD23" s="43"/>
      <c r="AME23" s="43"/>
      <c r="AMF23" s="43"/>
      <c r="AMG23" s="43"/>
      <c r="AMH23" s="43"/>
      <c r="AMI23" s="43"/>
      <c r="AMJ23" s="43"/>
      <c r="AMK23" s="43"/>
      <c r="AML23" s="43"/>
      <c r="AMM23" s="43"/>
      <c r="AMN23" s="43"/>
      <c r="AMO23" s="43"/>
      <c r="AMP23" s="43"/>
      <c r="AMQ23" s="43"/>
      <c r="AMR23" s="43"/>
      <c r="AMS23" s="43"/>
      <c r="AMT23" s="43"/>
      <c r="AMU23" s="43"/>
      <c r="AMV23" s="43"/>
      <c r="AMW23" s="43"/>
      <c r="AMX23" s="43"/>
      <c r="AMY23" s="43"/>
      <c r="AMZ23" s="43"/>
      <c r="ANA23" s="43"/>
      <c r="ANB23" s="43"/>
      <c r="ANC23" s="43"/>
      <c r="AND23" s="43"/>
      <c r="ANE23" s="43"/>
      <c r="ANF23" s="43"/>
      <c r="ANG23" s="43"/>
      <c r="ANH23" s="43"/>
      <c r="ANI23" s="43"/>
      <c r="ANJ23" s="43"/>
      <c r="ANK23" s="43"/>
      <c r="ANL23" s="43"/>
      <c r="ANM23" s="43"/>
      <c r="ANN23" s="43"/>
      <c r="ANO23" s="43"/>
      <c r="ANP23" s="43"/>
      <c r="ANQ23" s="43"/>
      <c r="ANR23" s="43"/>
      <c r="ANS23" s="43"/>
      <c r="ANT23" s="43"/>
      <c r="ANU23" s="43"/>
      <c r="ANV23" s="43"/>
      <c r="ANW23" s="43"/>
      <c r="ANX23" s="43"/>
      <c r="ANY23" s="43"/>
      <c r="ANZ23" s="43"/>
      <c r="AOA23" s="43"/>
      <c r="AOB23" s="43"/>
      <c r="AOC23" s="43"/>
      <c r="AOD23" s="43"/>
      <c r="AOE23" s="43"/>
      <c r="AOF23" s="43"/>
      <c r="AOG23" s="43"/>
      <c r="AOH23" s="43"/>
      <c r="AOI23" s="43"/>
      <c r="AOJ23" s="43"/>
      <c r="AOK23" s="43"/>
      <c r="AOL23" s="43"/>
      <c r="AOM23" s="43"/>
      <c r="AON23" s="43"/>
      <c r="AOO23" s="43"/>
      <c r="AOP23" s="43"/>
      <c r="AOQ23" s="43"/>
      <c r="AOR23" s="43"/>
      <c r="AOS23" s="43"/>
      <c r="AOT23" s="43"/>
      <c r="AOU23" s="43"/>
      <c r="AOV23" s="43"/>
      <c r="AOW23" s="43"/>
      <c r="AOX23" s="43"/>
      <c r="AOY23" s="43"/>
      <c r="AOZ23" s="43"/>
      <c r="APA23" s="43"/>
      <c r="APB23" s="43"/>
      <c r="APC23" s="43"/>
      <c r="APD23" s="43"/>
      <c r="APE23" s="43"/>
      <c r="APF23" s="43"/>
      <c r="APG23" s="43"/>
      <c r="APH23" s="43"/>
      <c r="API23" s="43"/>
      <c r="APJ23" s="43"/>
      <c r="APK23" s="43"/>
      <c r="APL23" s="43"/>
      <c r="APM23" s="43"/>
      <c r="APN23" s="43"/>
      <c r="APO23" s="43"/>
      <c r="APP23" s="43"/>
      <c r="APQ23" s="43"/>
      <c r="APR23" s="43"/>
      <c r="APS23" s="43"/>
      <c r="APT23" s="43"/>
      <c r="APU23" s="43"/>
      <c r="APV23" s="43"/>
      <c r="APW23" s="43"/>
      <c r="APX23" s="43"/>
      <c r="APY23" s="43"/>
      <c r="APZ23" s="43"/>
      <c r="AQA23" s="43"/>
      <c r="AQB23" s="43"/>
      <c r="AQC23" s="43"/>
      <c r="AQD23" s="43"/>
      <c r="AQE23" s="43"/>
      <c r="AQF23" s="43"/>
      <c r="AQG23" s="43"/>
      <c r="AQH23" s="43"/>
      <c r="AQI23" s="43"/>
      <c r="AQJ23" s="43"/>
      <c r="AQK23" s="43"/>
      <c r="AQL23" s="43"/>
      <c r="AQM23" s="43"/>
      <c r="AQN23" s="43"/>
      <c r="AQO23" s="43"/>
      <c r="AQP23" s="43"/>
      <c r="AQQ23" s="43"/>
      <c r="AQR23" s="43"/>
      <c r="AQS23" s="43"/>
      <c r="AQT23" s="43"/>
      <c r="AQU23" s="43"/>
      <c r="AQV23" s="43"/>
      <c r="AQW23" s="43"/>
      <c r="AQX23" s="43"/>
      <c r="AQY23" s="43"/>
      <c r="AQZ23" s="43"/>
      <c r="ARA23" s="43"/>
      <c r="ARB23" s="43"/>
      <c r="ARC23" s="43"/>
      <c r="ARD23" s="43"/>
      <c r="ARE23" s="43"/>
      <c r="ARF23" s="43"/>
      <c r="ARG23" s="43"/>
      <c r="ARH23" s="43"/>
      <c r="ARI23" s="43"/>
      <c r="ARJ23" s="43"/>
      <c r="ARK23" s="43"/>
      <c r="ARL23" s="43"/>
      <c r="ARM23" s="43"/>
      <c r="ARN23" s="43"/>
      <c r="ARO23" s="43"/>
      <c r="ARP23" s="43"/>
      <c r="ARQ23" s="43"/>
      <c r="ARR23" s="43"/>
      <c r="ARS23" s="43"/>
      <c r="ART23" s="43"/>
      <c r="ARU23" s="43"/>
      <c r="ARV23" s="43"/>
      <c r="ARW23" s="43"/>
      <c r="ARX23" s="43"/>
      <c r="ARY23" s="43"/>
      <c r="ARZ23" s="43"/>
      <c r="ASA23" s="43"/>
      <c r="ASB23" s="43"/>
      <c r="ASC23" s="43"/>
      <c r="ASD23" s="43"/>
      <c r="ASE23" s="43"/>
      <c r="ASF23" s="43"/>
      <c r="ASG23" s="43"/>
      <c r="ASH23" s="43"/>
      <c r="ASI23" s="43"/>
      <c r="ASJ23" s="43"/>
      <c r="ASK23" s="43"/>
      <c r="ASL23" s="43"/>
      <c r="ASM23" s="43"/>
      <c r="ASN23" s="43"/>
      <c r="ASO23" s="43"/>
      <c r="ASP23" s="43"/>
      <c r="ASQ23" s="43"/>
      <c r="ASR23" s="43"/>
      <c r="ASS23" s="43"/>
      <c r="AST23" s="43"/>
      <c r="ASU23" s="43"/>
      <c r="ASV23" s="43"/>
      <c r="ASW23" s="43"/>
      <c r="ASX23" s="43"/>
      <c r="ASY23" s="43"/>
      <c r="ASZ23" s="43"/>
      <c r="ATA23" s="43"/>
      <c r="ATB23" s="43"/>
      <c r="ATC23" s="43"/>
      <c r="ATD23" s="43"/>
      <c r="ATE23" s="43"/>
      <c r="ATF23" s="43"/>
      <c r="ATG23" s="43"/>
      <c r="ATH23" s="43"/>
      <c r="ATI23" s="43"/>
      <c r="ATJ23" s="43"/>
      <c r="ATK23" s="43"/>
      <c r="ATL23" s="43"/>
      <c r="ATM23" s="43"/>
      <c r="ATN23" s="43"/>
      <c r="ATO23" s="43"/>
      <c r="ATP23" s="43"/>
      <c r="ATQ23" s="43"/>
      <c r="ATR23" s="43"/>
      <c r="ATS23" s="43"/>
      <c r="ATT23" s="43"/>
      <c r="ATU23" s="43"/>
      <c r="ATV23" s="43"/>
      <c r="ATW23" s="43"/>
      <c r="ATX23" s="43"/>
      <c r="ATY23" s="43"/>
      <c r="ATZ23" s="43"/>
      <c r="AUA23" s="43"/>
      <c r="AUB23" s="43"/>
      <c r="AUC23" s="43"/>
      <c r="AUD23" s="43"/>
      <c r="AUE23" s="43"/>
      <c r="AUF23" s="43"/>
      <c r="AUG23" s="43"/>
      <c r="AUH23" s="43"/>
      <c r="AUI23" s="43"/>
      <c r="AUJ23" s="43"/>
      <c r="AUK23" s="43"/>
      <c r="AUL23" s="43"/>
      <c r="AUM23" s="43"/>
      <c r="AUN23" s="43"/>
      <c r="AUO23" s="43"/>
      <c r="AUP23" s="43"/>
      <c r="AUQ23" s="43"/>
      <c r="AUR23" s="43"/>
      <c r="AUS23" s="43"/>
      <c r="AUT23" s="43"/>
      <c r="AUU23" s="43"/>
      <c r="AUV23" s="43"/>
      <c r="AUW23" s="43"/>
      <c r="AUX23" s="43"/>
      <c r="AUY23" s="43"/>
      <c r="AUZ23" s="43"/>
      <c r="AVA23" s="43"/>
      <c r="AVB23" s="43"/>
      <c r="AVC23" s="43"/>
      <c r="AVD23" s="43"/>
      <c r="AVE23" s="43"/>
      <c r="AVF23" s="43"/>
      <c r="AVG23" s="43"/>
      <c r="AVH23" s="43"/>
      <c r="AVI23" s="43"/>
      <c r="AVJ23" s="43"/>
      <c r="AVK23" s="43"/>
      <c r="AVL23" s="43"/>
      <c r="AVM23" s="43"/>
      <c r="AVN23" s="43"/>
      <c r="AVO23" s="43"/>
      <c r="AVP23" s="43"/>
      <c r="AVQ23" s="43"/>
      <c r="AVR23" s="43"/>
      <c r="AVS23" s="43"/>
      <c r="AVT23" s="43"/>
      <c r="AVU23" s="43"/>
      <c r="AVV23" s="43"/>
      <c r="AVW23" s="43"/>
      <c r="AVX23" s="43"/>
      <c r="AVY23" s="43"/>
      <c r="AVZ23" s="43"/>
      <c r="AWA23" s="43"/>
      <c r="AWB23" s="43"/>
      <c r="AWC23" s="43"/>
      <c r="AWD23" s="43"/>
      <c r="AWE23" s="43"/>
      <c r="AWF23" s="43"/>
      <c r="AWG23" s="43"/>
      <c r="AWH23" s="43"/>
      <c r="AWI23" s="43"/>
      <c r="AWJ23" s="43"/>
      <c r="AWK23" s="43"/>
      <c r="AWL23" s="43"/>
      <c r="AWM23" s="43"/>
      <c r="AWN23" s="43"/>
      <c r="AWO23" s="43"/>
      <c r="AWP23" s="43"/>
      <c r="AWQ23" s="43"/>
      <c r="AWR23" s="43"/>
      <c r="AWS23" s="43"/>
      <c r="AWT23" s="43"/>
      <c r="AWU23" s="43"/>
      <c r="AWV23" s="43"/>
      <c r="AWW23" s="43"/>
      <c r="AWX23" s="43"/>
      <c r="AWY23" s="43"/>
      <c r="AWZ23" s="43"/>
      <c r="AXA23" s="43"/>
      <c r="AXB23" s="43"/>
      <c r="AXC23" s="43"/>
      <c r="AXD23" s="43"/>
      <c r="AXE23" s="43"/>
      <c r="AXF23" s="43"/>
      <c r="AXG23" s="43"/>
      <c r="AXH23" s="43"/>
      <c r="AXI23" s="43"/>
      <c r="AXJ23" s="43"/>
      <c r="AXK23" s="43"/>
      <c r="AXL23" s="43"/>
      <c r="AXM23" s="43"/>
      <c r="AXN23" s="43"/>
      <c r="AXO23" s="43"/>
      <c r="AXP23" s="43"/>
      <c r="AXQ23" s="43"/>
      <c r="AXR23" s="43"/>
      <c r="AXS23" s="43"/>
      <c r="AXT23" s="43"/>
      <c r="AXU23" s="43"/>
      <c r="AXV23" s="43"/>
      <c r="AXW23" s="43"/>
      <c r="AXX23" s="43"/>
      <c r="AXY23" s="43"/>
      <c r="AXZ23" s="43"/>
      <c r="AYA23" s="43"/>
      <c r="AYB23" s="43"/>
      <c r="AYC23" s="43"/>
      <c r="AYD23" s="43"/>
      <c r="AYE23" s="43"/>
      <c r="AYF23" s="43"/>
      <c r="AYG23" s="43"/>
      <c r="AYH23" s="43"/>
      <c r="AYI23" s="43"/>
      <c r="AYJ23" s="43"/>
      <c r="AYK23" s="43"/>
      <c r="AYL23" s="43"/>
      <c r="AYM23" s="43"/>
      <c r="AYN23" s="43"/>
      <c r="AYO23" s="43"/>
      <c r="AYP23" s="43"/>
      <c r="AYQ23" s="43"/>
      <c r="AYR23" s="43"/>
      <c r="AYS23" s="43"/>
      <c r="AYT23" s="43"/>
      <c r="AYU23" s="43"/>
      <c r="AYV23" s="43"/>
      <c r="AYW23" s="43"/>
      <c r="AYX23" s="43"/>
      <c r="AYY23" s="43"/>
      <c r="AYZ23" s="43"/>
      <c r="AZA23" s="43"/>
      <c r="AZB23" s="43"/>
      <c r="AZC23" s="43"/>
      <c r="AZD23" s="43"/>
      <c r="AZE23" s="43"/>
      <c r="AZF23" s="43"/>
      <c r="AZG23" s="43"/>
      <c r="AZH23" s="43"/>
      <c r="AZI23" s="43"/>
      <c r="AZJ23" s="43"/>
      <c r="AZK23" s="43"/>
      <c r="AZL23" s="43"/>
      <c r="AZM23" s="43"/>
      <c r="AZN23" s="43"/>
      <c r="AZO23" s="43"/>
      <c r="AZP23" s="43"/>
      <c r="AZQ23" s="43"/>
      <c r="AZR23" s="43"/>
      <c r="AZS23" s="43"/>
      <c r="AZT23" s="43"/>
      <c r="AZU23" s="43"/>
      <c r="AZV23" s="43"/>
      <c r="AZW23" s="43"/>
      <c r="AZX23" s="43"/>
      <c r="AZY23" s="43"/>
      <c r="AZZ23" s="43"/>
      <c r="BAA23" s="43"/>
      <c r="BAB23" s="43"/>
      <c r="BAC23" s="43"/>
      <c r="BAD23" s="43"/>
      <c r="BAE23" s="43"/>
      <c r="BAF23" s="43"/>
      <c r="BAG23" s="43"/>
      <c r="BAH23" s="43"/>
      <c r="BAI23" s="43"/>
      <c r="BAJ23" s="43"/>
      <c r="BAK23" s="43"/>
      <c r="BAL23" s="43"/>
      <c r="BAM23" s="43"/>
      <c r="BAN23" s="43"/>
      <c r="BAO23" s="43"/>
      <c r="BAP23" s="43"/>
      <c r="BAQ23" s="43"/>
      <c r="BAR23" s="43"/>
      <c r="BAS23" s="43"/>
      <c r="BAT23" s="43"/>
      <c r="BAU23" s="43"/>
      <c r="BAV23" s="43"/>
      <c r="BAW23" s="43"/>
      <c r="BAX23" s="43"/>
      <c r="BAY23" s="43"/>
      <c r="BAZ23" s="43"/>
      <c r="BBA23" s="43"/>
      <c r="BBB23" s="43"/>
      <c r="BBC23" s="43"/>
      <c r="BBD23" s="43"/>
      <c r="BBE23" s="43"/>
      <c r="BBF23" s="43"/>
      <c r="BBG23" s="43"/>
      <c r="BBH23" s="43"/>
      <c r="BBI23" s="43"/>
      <c r="BBJ23" s="43"/>
      <c r="BBK23" s="43"/>
      <c r="BBL23" s="43"/>
      <c r="BBM23" s="43"/>
      <c r="BBN23" s="43"/>
      <c r="BBO23" s="43"/>
      <c r="BBP23" s="43"/>
      <c r="BBQ23" s="43"/>
      <c r="BBR23" s="43"/>
      <c r="BBS23" s="43"/>
      <c r="BBT23" s="43"/>
      <c r="BBU23" s="43"/>
      <c r="BBV23" s="43"/>
      <c r="BBW23" s="43"/>
      <c r="BBX23" s="43"/>
      <c r="BBY23" s="43"/>
      <c r="BBZ23" s="43"/>
      <c r="BCA23" s="43"/>
      <c r="BCB23" s="43"/>
      <c r="BCC23" s="43"/>
      <c r="BCD23" s="43"/>
      <c r="BCE23" s="43"/>
      <c r="BCF23" s="43"/>
      <c r="BCG23" s="43"/>
      <c r="BCH23" s="43"/>
      <c r="BCI23" s="43"/>
      <c r="BCJ23" s="43"/>
      <c r="BCK23" s="43"/>
      <c r="BCL23" s="43"/>
      <c r="BCM23" s="43"/>
      <c r="BCN23" s="43"/>
      <c r="BCO23" s="43"/>
      <c r="BCP23" s="43"/>
      <c r="BCQ23" s="43"/>
      <c r="BCR23" s="43"/>
      <c r="BCS23" s="43"/>
      <c r="BCT23" s="43"/>
      <c r="BCU23" s="43"/>
      <c r="BCV23" s="43"/>
      <c r="BCW23" s="43"/>
      <c r="BCX23" s="43"/>
      <c r="BCY23" s="43"/>
      <c r="BCZ23" s="43"/>
      <c r="BDA23" s="43"/>
      <c r="BDB23" s="43"/>
      <c r="BDC23" s="43"/>
      <c r="BDD23" s="43"/>
      <c r="BDE23" s="43"/>
      <c r="BDF23" s="43"/>
      <c r="BDG23" s="43"/>
      <c r="BDH23" s="43"/>
      <c r="BDI23" s="43"/>
      <c r="BDJ23" s="43"/>
      <c r="BDK23" s="43"/>
      <c r="BDL23" s="43"/>
      <c r="BDM23" s="43"/>
      <c r="BDN23" s="43"/>
      <c r="BDO23" s="43"/>
      <c r="BDP23" s="43"/>
      <c r="BDQ23" s="43"/>
      <c r="BDR23" s="43"/>
      <c r="BDS23" s="43"/>
      <c r="BDT23" s="43"/>
      <c r="BDU23" s="43"/>
      <c r="BDV23" s="43"/>
      <c r="BDW23" s="43"/>
      <c r="BDX23" s="43"/>
      <c r="BDY23" s="43"/>
      <c r="BDZ23" s="43"/>
      <c r="BEA23" s="43"/>
      <c r="BEB23" s="43"/>
      <c r="BEC23" s="43"/>
      <c r="BED23" s="43"/>
      <c r="BEE23" s="43"/>
      <c r="BEF23" s="43"/>
      <c r="BEG23" s="43"/>
      <c r="BEH23" s="43"/>
      <c r="BEI23" s="43"/>
      <c r="BEJ23" s="43"/>
      <c r="BEK23" s="43"/>
      <c r="BEL23" s="43"/>
      <c r="BEM23" s="43"/>
      <c r="BEN23" s="43"/>
      <c r="BEO23" s="43"/>
      <c r="BEP23" s="43"/>
      <c r="BEQ23" s="43"/>
      <c r="BER23" s="43"/>
      <c r="BES23" s="43"/>
      <c r="BET23" s="43"/>
      <c r="BEU23" s="43"/>
      <c r="BEV23" s="43"/>
      <c r="BEW23" s="43"/>
      <c r="BEX23" s="43"/>
      <c r="BEY23" s="43"/>
      <c r="BEZ23" s="43"/>
      <c r="BFA23" s="43"/>
      <c r="BFB23" s="43"/>
      <c r="BFC23" s="43"/>
      <c r="BFD23" s="43"/>
      <c r="BFE23" s="43"/>
      <c r="BFF23" s="43"/>
      <c r="BFG23" s="43"/>
      <c r="BFH23" s="43"/>
      <c r="BFI23" s="43"/>
      <c r="BFJ23" s="43"/>
      <c r="BFK23" s="43"/>
      <c r="BFL23" s="43"/>
      <c r="BFM23" s="43"/>
      <c r="BFN23" s="43"/>
      <c r="BFO23" s="43"/>
      <c r="BFP23" s="43"/>
      <c r="BFQ23" s="43"/>
      <c r="BFR23" s="43"/>
      <c r="BFS23" s="43"/>
      <c r="BFT23" s="43"/>
      <c r="BFU23" s="43"/>
      <c r="BFV23" s="43"/>
      <c r="BFW23" s="43"/>
      <c r="BFX23" s="43"/>
      <c r="BFY23" s="43"/>
      <c r="BFZ23" s="43"/>
      <c r="BGA23" s="43"/>
      <c r="BGB23" s="43"/>
      <c r="BGC23" s="43"/>
      <c r="BGD23" s="43"/>
      <c r="BGE23" s="43"/>
      <c r="BGF23" s="43"/>
      <c r="BGG23" s="43"/>
      <c r="BGH23" s="43"/>
      <c r="BGI23" s="43"/>
      <c r="BGJ23" s="43"/>
      <c r="BGK23" s="43"/>
      <c r="BGL23" s="43"/>
      <c r="BGM23" s="43"/>
      <c r="BGN23" s="43"/>
      <c r="BGO23" s="43"/>
      <c r="BGP23" s="43"/>
      <c r="BGQ23" s="43"/>
      <c r="BGR23" s="43"/>
      <c r="BGS23" s="43"/>
      <c r="BGT23" s="43"/>
      <c r="BGU23" s="43"/>
      <c r="BGV23" s="43"/>
      <c r="BGW23" s="43"/>
      <c r="BGX23" s="43"/>
      <c r="BGY23" s="43"/>
      <c r="BGZ23" s="43"/>
      <c r="BHA23" s="43"/>
      <c r="BHB23" s="43"/>
      <c r="BHC23" s="43"/>
      <c r="BHD23" s="43"/>
      <c r="BHE23" s="43"/>
      <c r="BHF23" s="43"/>
      <c r="BHG23" s="43"/>
      <c r="BHH23" s="43"/>
      <c r="BHI23" s="43"/>
      <c r="BHJ23" s="43"/>
      <c r="BHK23" s="43"/>
      <c r="BHL23" s="43"/>
      <c r="BHM23" s="43"/>
      <c r="BHN23" s="43"/>
      <c r="BHO23" s="43"/>
      <c r="BHP23" s="43"/>
      <c r="BHQ23" s="43"/>
      <c r="BHR23" s="43"/>
      <c r="BHS23" s="43"/>
      <c r="BHT23" s="43"/>
      <c r="BHU23" s="43"/>
      <c r="BHV23" s="43"/>
      <c r="BHW23" s="43"/>
      <c r="BHX23" s="43"/>
      <c r="BHY23" s="43"/>
      <c r="BHZ23" s="43"/>
      <c r="BIA23" s="43"/>
      <c r="BIB23" s="43"/>
      <c r="BIC23" s="43"/>
      <c r="BID23" s="43"/>
      <c r="BIE23" s="43"/>
      <c r="BIF23" s="43"/>
      <c r="BIG23" s="43"/>
      <c r="BIH23" s="43"/>
      <c r="BII23" s="43"/>
      <c r="BIJ23" s="43"/>
      <c r="BIK23" s="43"/>
      <c r="BIL23" s="43"/>
      <c r="BIM23" s="43"/>
      <c r="BIN23" s="43"/>
      <c r="BIO23" s="43"/>
      <c r="BIP23" s="43"/>
      <c r="BIQ23" s="43"/>
      <c r="BIR23" s="43"/>
      <c r="BIS23" s="43"/>
      <c r="BIT23" s="43"/>
      <c r="BIU23" s="43"/>
      <c r="BIV23" s="43"/>
      <c r="BIW23" s="43"/>
      <c r="BIX23" s="43"/>
      <c r="BIY23" s="43"/>
      <c r="BIZ23" s="43"/>
      <c r="BJA23" s="43"/>
      <c r="BJB23" s="43"/>
      <c r="BJC23" s="43"/>
      <c r="BJD23" s="43"/>
      <c r="BJE23" s="43"/>
      <c r="BJF23" s="43"/>
      <c r="BJG23" s="43"/>
      <c r="BJH23" s="43"/>
      <c r="BJI23" s="43"/>
      <c r="BJJ23" s="43"/>
      <c r="BJK23" s="43"/>
      <c r="BJL23" s="43"/>
      <c r="BJM23" s="43"/>
      <c r="BJN23" s="43"/>
      <c r="BJO23" s="43"/>
      <c r="BJP23" s="43"/>
      <c r="BJQ23" s="43"/>
      <c r="BJR23" s="43"/>
      <c r="BJS23" s="43"/>
      <c r="BJT23" s="43"/>
      <c r="BJU23" s="43"/>
      <c r="BJV23" s="43"/>
      <c r="BJW23" s="43"/>
      <c r="BJX23" s="43"/>
      <c r="BJY23" s="43"/>
      <c r="BJZ23" s="43"/>
      <c r="BKA23" s="43"/>
      <c r="BKB23" s="43"/>
      <c r="BKC23" s="43"/>
      <c r="BKD23" s="43"/>
      <c r="BKE23" s="43"/>
      <c r="BKF23" s="43"/>
      <c r="BKG23" s="43"/>
      <c r="BKH23" s="43"/>
      <c r="BKI23" s="43"/>
      <c r="BKJ23" s="43"/>
      <c r="BKK23" s="43"/>
      <c r="BKL23" s="43"/>
      <c r="BKM23" s="43"/>
      <c r="BKN23" s="43"/>
      <c r="BKO23" s="43"/>
      <c r="BKP23" s="43"/>
      <c r="BKQ23" s="43"/>
      <c r="BKR23" s="43"/>
      <c r="BKS23" s="43"/>
      <c r="BKT23" s="43"/>
      <c r="BKU23" s="43"/>
      <c r="BKV23" s="43"/>
      <c r="BKW23" s="43"/>
      <c r="BKX23" s="43"/>
      <c r="BKY23" s="43"/>
      <c r="BKZ23" s="43"/>
      <c r="BLA23" s="43"/>
      <c r="BLB23" s="43"/>
      <c r="BLC23" s="43"/>
      <c r="BLD23" s="43"/>
      <c r="BLE23" s="43"/>
      <c r="BLF23" s="43"/>
      <c r="BLG23" s="43"/>
      <c r="BLH23" s="43"/>
      <c r="BLI23" s="43"/>
      <c r="BLJ23" s="43"/>
      <c r="BLK23" s="43"/>
      <c r="BLL23" s="43"/>
      <c r="BLM23" s="43"/>
      <c r="BLN23" s="43"/>
      <c r="BLO23" s="43"/>
      <c r="BLP23" s="43"/>
      <c r="BLQ23" s="43"/>
      <c r="BLR23" s="43"/>
      <c r="BLS23" s="43"/>
      <c r="BLT23" s="43"/>
      <c r="BLU23" s="43"/>
      <c r="BLV23" s="43"/>
      <c r="BLW23" s="43"/>
      <c r="BLX23" s="43"/>
      <c r="BLY23" s="43"/>
      <c r="BLZ23" s="43"/>
      <c r="BMA23" s="43"/>
      <c r="BMB23" s="43"/>
      <c r="BMC23" s="43"/>
      <c r="BMD23" s="43"/>
      <c r="BME23" s="43"/>
      <c r="BMF23" s="43"/>
      <c r="BMG23" s="43"/>
      <c r="BMH23" s="43"/>
      <c r="BMI23" s="43"/>
      <c r="BMJ23" s="43"/>
      <c r="BMK23" s="43"/>
      <c r="BML23" s="43"/>
      <c r="BMM23" s="43"/>
      <c r="BMN23" s="43"/>
      <c r="BMO23" s="43"/>
      <c r="BMP23" s="43"/>
      <c r="BMQ23" s="43"/>
      <c r="BMR23" s="43"/>
      <c r="BMS23" s="43"/>
      <c r="BMT23" s="43"/>
      <c r="BMU23" s="43"/>
      <c r="BMV23" s="43"/>
      <c r="BMW23" s="43"/>
      <c r="BMX23" s="43"/>
      <c r="BMY23" s="43"/>
      <c r="BMZ23" s="43"/>
      <c r="BNA23" s="43"/>
      <c r="BNB23" s="43"/>
      <c r="BNC23" s="43"/>
      <c r="BND23" s="43"/>
      <c r="BNE23" s="43"/>
      <c r="BNF23" s="43"/>
      <c r="BNG23" s="43"/>
      <c r="BNH23" s="43"/>
      <c r="BNI23" s="43"/>
      <c r="BNJ23" s="43"/>
      <c r="BNK23" s="43"/>
      <c r="BNL23" s="43"/>
      <c r="BNM23" s="43"/>
      <c r="BNN23" s="43"/>
      <c r="BNO23" s="43"/>
      <c r="BNP23" s="43"/>
      <c r="BNQ23" s="43"/>
      <c r="BNR23" s="43"/>
      <c r="BNS23" s="43"/>
      <c r="BNT23" s="43"/>
      <c r="BNU23" s="43"/>
      <c r="BNV23" s="43"/>
      <c r="BNW23" s="43"/>
      <c r="BNX23" s="43"/>
      <c r="BNY23" s="43"/>
      <c r="BNZ23" s="43"/>
      <c r="BOA23" s="43"/>
      <c r="BOB23" s="43"/>
      <c r="BOC23" s="43"/>
      <c r="BOD23" s="43"/>
      <c r="BOE23" s="43"/>
      <c r="BOF23" s="43"/>
      <c r="BOG23" s="43"/>
      <c r="BOH23" s="43"/>
      <c r="BOI23" s="43"/>
      <c r="BOJ23" s="43"/>
      <c r="BOK23" s="43"/>
      <c r="BOL23" s="43"/>
      <c r="BOM23" s="43"/>
      <c r="BON23" s="43"/>
      <c r="BOO23" s="43"/>
      <c r="BOP23" s="43"/>
      <c r="BOQ23" s="43"/>
      <c r="BOR23" s="43"/>
      <c r="BOS23" s="43"/>
      <c r="BOT23" s="43"/>
      <c r="BOU23" s="43"/>
      <c r="BOV23" s="43"/>
      <c r="BOW23" s="43"/>
      <c r="BOX23" s="43"/>
      <c r="BOY23" s="43"/>
      <c r="BOZ23" s="43"/>
      <c r="BPA23" s="43"/>
      <c r="BPB23" s="43"/>
      <c r="BPC23" s="43"/>
      <c r="BPD23" s="43"/>
      <c r="BPE23" s="43"/>
      <c r="BPF23" s="43"/>
      <c r="BPG23" s="43"/>
      <c r="BPH23" s="43"/>
      <c r="BPI23" s="43"/>
      <c r="BPJ23" s="43"/>
      <c r="BPK23" s="43"/>
      <c r="BPL23" s="43"/>
      <c r="BPM23" s="43"/>
      <c r="BPN23" s="43"/>
      <c r="BPO23" s="43"/>
      <c r="BPP23" s="43"/>
      <c r="BPQ23" s="43"/>
      <c r="BPR23" s="43"/>
      <c r="BPS23" s="43"/>
      <c r="BPT23" s="43"/>
      <c r="BPU23" s="43"/>
      <c r="BPV23" s="43"/>
      <c r="BPW23" s="43"/>
      <c r="BPX23" s="43"/>
      <c r="BPY23" s="43"/>
      <c r="BPZ23" s="43"/>
      <c r="BQA23" s="43"/>
      <c r="BQB23" s="43"/>
      <c r="BQC23" s="43"/>
      <c r="BQD23" s="43"/>
      <c r="BQE23" s="43"/>
      <c r="BQF23" s="43"/>
      <c r="BQG23" s="43"/>
      <c r="BQH23" s="43"/>
      <c r="BQI23" s="43"/>
      <c r="BQJ23" s="43"/>
      <c r="BQK23" s="43"/>
      <c r="BQL23" s="43"/>
      <c r="BQM23" s="43"/>
      <c r="BQN23" s="43"/>
      <c r="BQO23" s="43"/>
      <c r="BQP23" s="43"/>
      <c r="BQQ23" s="43"/>
      <c r="BQR23" s="43"/>
      <c r="BQS23" s="43"/>
      <c r="BQT23" s="43"/>
      <c r="BQU23" s="43"/>
      <c r="BQV23" s="43"/>
      <c r="BQW23" s="43"/>
      <c r="BQX23" s="43"/>
      <c r="BQY23" s="43"/>
      <c r="BQZ23" s="43"/>
      <c r="BRA23" s="43"/>
      <c r="BRB23" s="43"/>
      <c r="BRC23" s="43"/>
      <c r="BRD23" s="43"/>
      <c r="BRE23" s="43"/>
      <c r="BRF23" s="43"/>
      <c r="BRG23" s="43"/>
      <c r="BRH23" s="43"/>
      <c r="BRI23" s="43"/>
      <c r="BRJ23" s="43"/>
      <c r="BRK23" s="43"/>
      <c r="BRL23" s="43"/>
      <c r="BRM23" s="43"/>
      <c r="BRN23" s="43"/>
      <c r="BRO23" s="43"/>
      <c r="BRP23" s="43"/>
      <c r="BRQ23" s="43"/>
      <c r="BRR23" s="43"/>
      <c r="BRS23" s="43"/>
      <c r="BRT23" s="43"/>
      <c r="BRU23" s="43"/>
      <c r="BRV23" s="43"/>
      <c r="BRW23" s="43"/>
      <c r="BRX23" s="43"/>
      <c r="BRY23" s="43"/>
      <c r="BRZ23" s="43"/>
      <c r="BSA23" s="43"/>
      <c r="BSB23" s="43"/>
      <c r="BSC23" s="43"/>
      <c r="BSD23" s="43"/>
      <c r="BSE23" s="43"/>
      <c r="BSF23" s="43"/>
      <c r="BSG23" s="43"/>
      <c r="BSH23" s="43"/>
      <c r="BSI23" s="43"/>
      <c r="BSJ23" s="43"/>
      <c r="BSK23" s="43"/>
      <c r="BSL23" s="43"/>
      <c r="BSM23" s="43"/>
      <c r="BSN23" s="43"/>
      <c r="BSO23" s="43"/>
      <c r="BSP23" s="43"/>
      <c r="BSQ23" s="43"/>
      <c r="BSR23" s="43"/>
      <c r="BSS23" s="43"/>
      <c r="BST23" s="43"/>
      <c r="BSU23" s="43"/>
      <c r="BSV23" s="43"/>
      <c r="BSW23" s="43"/>
      <c r="BSX23" s="43"/>
      <c r="BSY23" s="43"/>
      <c r="BSZ23" s="43"/>
      <c r="BTA23" s="43"/>
      <c r="BTB23" s="43"/>
      <c r="BTC23" s="43"/>
      <c r="BTD23" s="43"/>
      <c r="BTE23" s="43"/>
      <c r="BTF23" s="43"/>
      <c r="BTG23" s="43"/>
      <c r="BTH23" s="43"/>
      <c r="BTI23" s="43"/>
      <c r="BTJ23" s="43"/>
      <c r="BTK23" s="43"/>
      <c r="BTL23" s="43"/>
      <c r="BTM23" s="43"/>
      <c r="BTN23" s="43"/>
      <c r="BTO23" s="43"/>
      <c r="BTP23" s="43"/>
      <c r="BTQ23" s="43"/>
      <c r="BTR23" s="43"/>
      <c r="BTS23" s="43"/>
      <c r="BTT23" s="43"/>
      <c r="BTU23" s="43"/>
      <c r="BTV23" s="43"/>
      <c r="BTW23" s="43"/>
      <c r="BTX23" s="43"/>
      <c r="BTY23" s="43"/>
      <c r="BTZ23" s="43"/>
      <c r="BUA23" s="43"/>
      <c r="BUB23" s="43"/>
      <c r="BUC23" s="43"/>
      <c r="BUD23" s="43"/>
      <c r="BUE23" s="43"/>
      <c r="BUF23" s="43"/>
      <c r="BUG23" s="43"/>
      <c r="BUH23" s="43"/>
      <c r="BUI23" s="43"/>
      <c r="BUJ23" s="43"/>
      <c r="BUK23" s="43"/>
      <c r="BUL23" s="43"/>
      <c r="BUM23" s="43"/>
      <c r="BUN23" s="43"/>
      <c r="BUO23" s="43"/>
      <c r="BUP23" s="43"/>
      <c r="BUQ23" s="43"/>
      <c r="BUR23" s="43"/>
      <c r="BUS23" s="43"/>
      <c r="BUT23" s="43"/>
      <c r="BUU23" s="43"/>
      <c r="BUV23" s="43"/>
      <c r="BUW23" s="43"/>
      <c r="BUX23" s="43"/>
      <c r="BUY23" s="43"/>
      <c r="BUZ23" s="43"/>
      <c r="BVA23" s="43"/>
      <c r="BVB23" s="43"/>
      <c r="BVC23" s="43"/>
      <c r="BVD23" s="43"/>
      <c r="BVE23" s="43"/>
      <c r="BVF23" s="43"/>
      <c r="BVG23" s="43"/>
      <c r="BVH23" s="43"/>
      <c r="BVI23" s="43"/>
      <c r="BVJ23" s="43"/>
      <c r="BVK23" s="43"/>
      <c r="BVL23" s="43"/>
      <c r="BVM23" s="43"/>
      <c r="BVN23" s="43"/>
      <c r="BVO23" s="43"/>
      <c r="BVP23" s="43"/>
      <c r="BVQ23" s="43"/>
      <c r="BVR23" s="43"/>
      <c r="BVS23" s="43"/>
      <c r="BVT23" s="43"/>
      <c r="BVU23" s="43"/>
      <c r="BVV23" s="43"/>
      <c r="BVW23" s="43"/>
      <c r="BVX23" s="43"/>
      <c r="BVY23" s="43"/>
      <c r="BVZ23" s="43"/>
      <c r="BWA23" s="43"/>
      <c r="BWB23" s="43"/>
      <c r="BWC23" s="43"/>
      <c r="BWD23" s="43"/>
      <c r="BWE23" s="43"/>
      <c r="BWF23" s="43"/>
      <c r="BWG23" s="43"/>
      <c r="BWH23" s="43"/>
      <c r="BWI23" s="43"/>
      <c r="BWJ23" s="43"/>
    </row>
    <row r="24" spans="1:1960" ht="15" x14ac:dyDescent="0.25">
      <c r="A24" s="45">
        <v>0.875</v>
      </c>
      <c r="B24" s="46">
        <f t="shared" ca="1" si="30"/>
        <v>84</v>
      </c>
      <c r="C24" s="47" t="str">
        <f t="shared" ca="1" si="0"/>
        <v>NÃO</v>
      </c>
      <c r="D24" s="48">
        <f t="shared" ca="1" si="55"/>
        <v>40</v>
      </c>
      <c r="E24" s="47" t="str">
        <f t="shared" ca="1" si="1"/>
        <v>SIM</v>
      </c>
      <c r="F24" s="46">
        <f t="shared" ca="1" si="31"/>
        <v>90</v>
      </c>
      <c r="G24" s="47" t="str">
        <f t="shared" ca="1" si="2"/>
        <v>NÃO</v>
      </c>
      <c r="H24" s="49">
        <f t="shared" ca="1" si="32"/>
        <v>18</v>
      </c>
      <c r="I24" s="47" t="str">
        <f t="shared" ca="1" si="3"/>
        <v>SIM</v>
      </c>
      <c r="J24" s="48">
        <f t="shared" ca="1" si="33"/>
        <v>46</v>
      </c>
      <c r="K24" s="47" t="str">
        <f t="shared" ca="1" si="4"/>
        <v>NÃO</v>
      </c>
      <c r="L24" s="48">
        <f t="shared" ca="1" si="33"/>
        <v>50</v>
      </c>
      <c r="M24" s="47" t="str">
        <f t="shared" ca="1" si="5"/>
        <v>NÃO</v>
      </c>
      <c r="N24" s="49">
        <f t="shared" ca="1" si="34"/>
        <v>11</v>
      </c>
      <c r="O24" s="47" t="str">
        <f t="shared" ca="1" si="6"/>
        <v>SIM</v>
      </c>
      <c r="P24" s="48">
        <f t="shared" ca="1" si="35"/>
        <v>50</v>
      </c>
      <c r="Q24" s="47" t="str">
        <f t="shared" ca="1" si="7"/>
        <v>NÃO</v>
      </c>
      <c r="R24" s="46">
        <f t="shared" ca="1" si="36"/>
        <v>80</v>
      </c>
      <c r="S24" s="47" t="str">
        <f t="shared" ca="1" si="8"/>
        <v>NÃO</v>
      </c>
      <c r="T24" s="46">
        <f t="shared" ca="1" si="36"/>
        <v>84</v>
      </c>
      <c r="U24" s="47" t="str">
        <f t="shared" ca="1" si="9"/>
        <v>NÃO</v>
      </c>
      <c r="V24" s="48">
        <f t="shared" ca="1" si="37"/>
        <v>49</v>
      </c>
      <c r="W24" s="47" t="str">
        <f t="shared" ca="1" si="10"/>
        <v>NÃO</v>
      </c>
      <c r="X24" s="49">
        <f t="shared" ca="1" si="38"/>
        <v>17</v>
      </c>
      <c r="Y24" s="47" t="str">
        <f t="shared" ca="1" si="11"/>
        <v>SIM</v>
      </c>
      <c r="Z24" s="49">
        <f t="shared" ca="1" si="38"/>
        <v>30</v>
      </c>
      <c r="AA24" s="47" t="str">
        <f t="shared" ca="1" si="12"/>
        <v>SIM</v>
      </c>
      <c r="AB24" s="48">
        <f t="shared" ca="1" si="39"/>
        <v>47</v>
      </c>
      <c r="AC24" s="47" t="str">
        <f t="shared" ca="1" si="13"/>
        <v>NÃO</v>
      </c>
      <c r="AD24" s="46">
        <f t="shared" ca="1" si="40"/>
        <v>89</v>
      </c>
      <c r="AE24" s="47" t="str">
        <f t="shared" ca="1" si="14"/>
        <v>NÃO</v>
      </c>
      <c r="AF24" s="48">
        <f t="shared" ca="1" si="41"/>
        <v>40</v>
      </c>
      <c r="AG24" s="47" t="str">
        <f t="shared" ca="1" si="15"/>
        <v>SIM</v>
      </c>
      <c r="AH24" s="48">
        <f t="shared" ca="1" si="41"/>
        <v>50</v>
      </c>
      <c r="AI24" s="47" t="str">
        <f t="shared" ca="1" si="16"/>
        <v>NÃO</v>
      </c>
      <c r="AJ24" s="49">
        <f t="shared" ca="1" si="42"/>
        <v>29</v>
      </c>
      <c r="AK24" s="47" t="str">
        <f t="shared" ca="1" si="17"/>
        <v>SIM</v>
      </c>
      <c r="AL24" s="48">
        <f t="shared" ca="1" si="43"/>
        <v>45</v>
      </c>
      <c r="AM24" s="47" t="str">
        <f t="shared" ca="1" si="18"/>
        <v>SIM</v>
      </c>
      <c r="AN24" s="46">
        <f t="shared" ca="1" si="44"/>
        <v>81</v>
      </c>
      <c r="AO24" s="47" t="str">
        <f t="shared" ca="1" si="19"/>
        <v>NÃO</v>
      </c>
      <c r="AP24" s="48">
        <f t="shared" ca="1" si="45"/>
        <v>49</v>
      </c>
      <c r="AQ24" s="47" t="str">
        <f t="shared" ca="1" si="20"/>
        <v>NÃO</v>
      </c>
      <c r="AR24" s="49">
        <f t="shared" ca="1" si="46"/>
        <v>10</v>
      </c>
      <c r="AS24" s="47" t="str">
        <f t="shared" ca="1" si="21"/>
        <v>SIM</v>
      </c>
      <c r="AT24" s="46">
        <f t="shared" ca="1" si="47"/>
        <v>83</v>
      </c>
      <c r="AU24" s="47" t="str">
        <f t="shared" ca="1" si="22"/>
        <v>NÃO</v>
      </c>
      <c r="AV24" s="48">
        <f t="shared" ca="1" si="48"/>
        <v>42</v>
      </c>
      <c r="AW24" s="47" t="str">
        <f t="shared" ca="1" si="23"/>
        <v>SIM</v>
      </c>
      <c r="AX24" s="49">
        <f t="shared" ca="1" si="49"/>
        <v>25</v>
      </c>
      <c r="AY24" s="47" t="str">
        <f t="shared" ca="1" si="24"/>
        <v>SIM</v>
      </c>
      <c r="AZ24" s="49">
        <f t="shared" ca="1" si="49"/>
        <v>10</v>
      </c>
      <c r="BA24" s="47" t="str">
        <f t="shared" ca="1" si="25"/>
        <v>SIM</v>
      </c>
      <c r="BB24" s="46">
        <f t="shared" ca="1" si="50"/>
        <v>81</v>
      </c>
      <c r="BC24" s="47" t="str">
        <f t="shared" ca="1" si="26"/>
        <v>NÃO</v>
      </c>
      <c r="BD24" s="48">
        <f t="shared" ca="1" si="51"/>
        <v>40</v>
      </c>
      <c r="BE24" s="47" t="str">
        <f t="shared" ca="1" si="27"/>
        <v>SIM</v>
      </c>
      <c r="BF24" s="46">
        <f t="shared" ca="1" si="52"/>
        <v>84</v>
      </c>
      <c r="BG24" s="47" t="str">
        <f t="shared" ca="1" si="28"/>
        <v>NÃO</v>
      </c>
      <c r="BH24" s="48">
        <f t="shared" ca="1" si="53"/>
        <v>41</v>
      </c>
      <c r="BI24" s="47" t="str">
        <f t="shared" ca="1" si="29"/>
        <v>SIM</v>
      </c>
      <c r="BJ24" s="48">
        <f t="shared" ca="1" si="53"/>
        <v>46</v>
      </c>
      <c r="BK24" s="47" t="str">
        <f t="shared" ca="1" si="54"/>
        <v>NÃO</v>
      </c>
      <c r="BL24" s="43"/>
      <c r="BM24" s="43"/>
      <c r="BN24" s="43"/>
      <c r="BO24" s="43"/>
      <c r="BP24" s="43"/>
      <c r="BQ24" s="43"/>
      <c r="BR24" s="43"/>
      <c r="BS24" s="43"/>
      <c r="BT24" s="43"/>
      <c r="BU24" s="43"/>
      <c r="BV24" s="43"/>
      <c r="BW24" s="43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3"/>
      <c r="CK24" s="43"/>
      <c r="CL24" s="43"/>
      <c r="CM24" s="43"/>
      <c r="CN24" s="43"/>
      <c r="CO24" s="43"/>
      <c r="CP24" s="43"/>
      <c r="CQ24" s="43"/>
      <c r="CR24" s="43"/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3"/>
      <c r="DN24" s="43"/>
      <c r="DO24" s="43"/>
      <c r="DP24" s="43"/>
      <c r="DQ24" s="43"/>
      <c r="DR24" s="43"/>
      <c r="DS24" s="43"/>
      <c r="DT24" s="43"/>
      <c r="DU24" s="43"/>
      <c r="DV24" s="43"/>
      <c r="DW24" s="43"/>
      <c r="DX24" s="43"/>
      <c r="DY24" s="43"/>
      <c r="DZ24" s="43"/>
      <c r="EA24" s="43"/>
      <c r="EB24" s="43"/>
      <c r="EC24" s="43"/>
      <c r="ED24" s="43"/>
      <c r="EE24" s="43"/>
      <c r="EF24" s="43"/>
      <c r="EG24" s="43"/>
      <c r="EH24" s="43"/>
      <c r="EI24" s="43"/>
      <c r="EJ24" s="43"/>
      <c r="EK24" s="43"/>
      <c r="EL24" s="43"/>
      <c r="EM24" s="43"/>
      <c r="EN24" s="43"/>
      <c r="EO24" s="43"/>
      <c r="EP24" s="43"/>
      <c r="EQ24" s="43"/>
      <c r="ER24" s="43"/>
      <c r="ES24" s="43"/>
      <c r="ET24" s="43"/>
      <c r="EU24" s="43"/>
      <c r="EV24" s="43"/>
      <c r="EW24" s="43"/>
      <c r="EX24" s="43"/>
      <c r="EY24" s="43"/>
      <c r="EZ24" s="43"/>
      <c r="FA24" s="43"/>
      <c r="FB24" s="43"/>
      <c r="FC24" s="43"/>
      <c r="FD24" s="43"/>
      <c r="FE24" s="43"/>
      <c r="FF24" s="43"/>
      <c r="FG24" s="43"/>
      <c r="FH24" s="43"/>
      <c r="FI24" s="43"/>
      <c r="FJ24" s="43"/>
      <c r="FK24" s="43"/>
      <c r="FL24" s="43"/>
      <c r="FM24" s="43"/>
      <c r="FN24" s="43"/>
      <c r="FO24" s="43"/>
      <c r="FP24" s="43"/>
      <c r="FQ24" s="43"/>
      <c r="FR24" s="43"/>
      <c r="FS24" s="43"/>
      <c r="FT24" s="43"/>
      <c r="FU24" s="43"/>
      <c r="FV24" s="43"/>
      <c r="FW24" s="43"/>
      <c r="FX24" s="43"/>
      <c r="FY24" s="43"/>
      <c r="FZ24" s="43"/>
      <c r="GA24" s="43"/>
      <c r="GB24" s="43"/>
      <c r="GC24" s="43"/>
      <c r="GD24" s="43"/>
      <c r="GE24" s="43"/>
      <c r="GF24" s="43"/>
      <c r="GG24" s="43"/>
      <c r="GH24" s="43"/>
      <c r="GI24" s="43"/>
      <c r="GJ24" s="43"/>
      <c r="GK24" s="43"/>
      <c r="GL24" s="43"/>
      <c r="GM24" s="43"/>
      <c r="GN24" s="43"/>
      <c r="GO24" s="43"/>
      <c r="GP24" s="43"/>
      <c r="GQ24" s="43"/>
      <c r="GR24" s="43"/>
      <c r="GS24" s="43"/>
      <c r="GT24" s="43"/>
      <c r="GU24" s="43"/>
      <c r="GV24" s="43"/>
      <c r="GW24" s="43"/>
      <c r="GX24" s="43"/>
      <c r="GY24" s="43"/>
      <c r="GZ24" s="43"/>
      <c r="HA24" s="43"/>
      <c r="HB24" s="43"/>
      <c r="HC24" s="43"/>
      <c r="HD24" s="43"/>
      <c r="HE24" s="43"/>
      <c r="HF24" s="43"/>
      <c r="HG24" s="43"/>
      <c r="HH24" s="43"/>
      <c r="HI24" s="43"/>
      <c r="HJ24" s="43"/>
      <c r="HK24" s="43"/>
      <c r="HL24" s="43"/>
      <c r="HM24" s="43"/>
      <c r="HN24" s="43"/>
      <c r="HO24" s="43"/>
      <c r="HP24" s="43"/>
      <c r="HQ24" s="43"/>
      <c r="HR24" s="43"/>
      <c r="HS24" s="43"/>
      <c r="HT24" s="43"/>
      <c r="HU24" s="43"/>
      <c r="HV24" s="43"/>
      <c r="HW24" s="43"/>
      <c r="HX24" s="43"/>
      <c r="HY24" s="43"/>
      <c r="HZ24" s="43"/>
      <c r="IA24" s="43"/>
      <c r="IB24" s="43"/>
      <c r="IC24" s="43"/>
      <c r="ID24" s="43"/>
      <c r="IE24" s="43"/>
      <c r="IF24" s="43"/>
      <c r="IG24" s="43"/>
      <c r="IH24" s="43"/>
      <c r="II24" s="43"/>
      <c r="IJ24" s="43"/>
      <c r="IK24" s="43"/>
      <c r="IL24" s="43"/>
      <c r="IM24" s="43"/>
      <c r="IN24" s="43"/>
      <c r="IO24" s="43"/>
      <c r="IP24" s="43"/>
      <c r="IQ24" s="43"/>
      <c r="IR24" s="43"/>
      <c r="IS24" s="43"/>
      <c r="IT24" s="43"/>
      <c r="IU24" s="43"/>
      <c r="IV24" s="43"/>
      <c r="IW24" s="43"/>
      <c r="IX24" s="43"/>
      <c r="IY24" s="43"/>
      <c r="IZ24" s="43"/>
      <c r="JA24" s="43"/>
      <c r="JB24" s="43"/>
      <c r="JC24" s="43"/>
      <c r="JD24" s="43"/>
      <c r="JE24" s="43"/>
      <c r="JF24" s="43"/>
      <c r="JG24" s="43"/>
      <c r="JH24" s="43"/>
      <c r="JI24" s="43"/>
      <c r="JJ24" s="43"/>
      <c r="JK24" s="43"/>
      <c r="JL24" s="43"/>
      <c r="JM24" s="43"/>
      <c r="JN24" s="43"/>
      <c r="JO24" s="43"/>
      <c r="JP24" s="43"/>
      <c r="JQ24" s="43"/>
      <c r="JR24" s="43"/>
      <c r="JS24" s="43"/>
      <c r="JT24" s="43"/>
      <c r="JU24" s="43"/>
      <c r="JV24" s="43"/>
      <c r="JW24" s="43"/>
      <c r="JX24" s="43"/>
      <c r="JY24" s="43"/>
      <c r="JZ24" s="43"/>
      <c r="KA24" s="43"/>
      <c r="KB24" s="43"/>
      <c r="KC24" s="43"/>
      <c r="KD24" s="43"/>
      <c r="KE24" s="43"/>
      <c r="KF24" s="43"/>
      <c r="KG24" s="43"/>
      <c r="KH24" s="43"/>
      <c r="KI24" s="43"/>
      <c r="KJ24" s="43"/>
      <c r="KK24" s="43"/>
      <c r="KL24" s="43"/>
      <c r="KM24" s="43"/>
      <c r="KN24" s="43"/>
      <c r="KO24" s="43"/>
      <c r="KP24" s="43"/>
      <c r="KQ24" s="43"/>
      <c r="KR24" s="43"/>
      <c r="KS24" s="43"/>
      <c r="KT24" s="43"/>
      <c r="KU24" s="43"/>
      <c r="KV24" s="43"/>
      <c r="KW24" s="43"/>
      <c r="KX24" s="43"/>
      <c r="KY24" s="43"/>
      <c r="KZ24" s="43"/>
      <c r="LA24" s="43"/>
      <c r="LB24" s="43"/>
      <c r="LC24" s="43"/>
      <c r="LD24" s="43"/>
      <c r="LE24" s="43"/>
      <c r="LF24" s="43"/>
      <c r="LG24" s="43"/>
      <c r="LH24" s="43"/>
      <c r="LI24" s="43"/>
      <c r="LJ24" s="43"/>
      <c r="LK24" s="43"/>
      <c r="LL24" s="43"/>
      <c r="LM24" s="43"/>
      <c r="LN24" s="43"/>
      <c r="LO24" s="43"/>
      <c r="LP24" s="43"/>
      <c r="LQ24" s="43"/>
      <c r="LR24" s="43"/>
      <c r="LS24" s="43"/>
      <c r="LT24" s="43"/>
      <c r="LU24" s="43"/>
      <c r="LV24" s="43"/>
      <c r="LW24" s="43"/>
      <c r="LX24" s="43"/>
      <c r="LY24" s="43"/>
      <c r="LZ24" s="43"/>
      <c r="MA24" s="43"/>
      <c r="MB24" s="43"/>
      <c r="MC24" s="43"/>
      <c r="MD24" s="43"/>
      <c r="ME24" s="43"/>
      <c r="MF24" s="43"/>
      <c r="MG24" s="43"/>
      <c r="MH24" s="43"/>
      <c r="MI24" s="43"/>
      <c r="MJ24" s="43"/>
      <c r="MK24" s="43"/>
      <c r="ML24" s="43"/>
      <c r="MM24" s="43"/>
      <c r="MN24" s="43"/>
      <c r="MO24" s="43"/>
      <c r="MP24" s="43"/>
      <c r="MQ24" s="43"/>
      <c r="MR24" s="43"/>
      <c r="MS24" s="43"/>
      <c r="MT24" s="43"/>
      <c r="MU24" s="43"/>
      <c r="MV24" s="43"/>
      <c r="MW24" s="43"/>
      <c r="MX24" s="43"/>
      <c r="MY24" s="43"/>
      <c r="MZ24" s="43"/>
      <c r="NA24" s="43"/>
      <c r="NB24" s="43"/>
      <c r="NC24" s="43"/>
      <c r="ND24" s="43"/>
      <c r="NE24" s="43"/>
      <c r="NF24" s="43"/>
      <c r="NG24" s="43"/>
      <c r="NH24" s="43"/>
      <c r="NI24" s="43"/>
      <c r="NJ24" s="43"/>
      <c r="NK24" s="43"/>
      <c r="NL24" s="43"/>
      <c r="NM24" s="43"/>
      <c r="NN24" s="43"/>
      <c r="NO24" s="43"/>
      <c r="NP24" s="43"/>
      <c r="NQ24" s="43"/>
      <c r="NR24" s="43"/>
      <c r="NS24" s="43"/>
      <c r="NT24" s="43"/>
      <c r="NU24" s="43"/>
      <c r="NV24" s="43"/>
      <c r="NW24" s="43"/>
      <c r="NX24" s="43"/>
      <c r="NY24" s="43"/>
      <c r="NZ24" s="43"/>
      <c r="OA24" s="43"/>
      <c r="OB24" s="43"/>
      <c r="OC24" s="43"/>
      <c r="OD24" s="43"/>
      <c r="OE24" s="43"/>
      <c r="OF24" s="43"/>
      <c r="OG24" s="43"/>
      <c r="OH24" s="43"/>
      <c r="OI24" s="43"/>
      <c r="OJ24" s="43"/>
      <c r="OK24" s="43"/>
      <c r="OL24" s="43"/>
      <c r="OM24" s="43"/>
      <c r="ON24" s="43"/>
      <c r="OO24" s="43"/>
      <c r="OP24" s="43"/>
      <c r="OQ24" s="43"/>
      <c r="OR24" s="43"/>
      <c r="OS24" s="43"/>
      <c r="OT24" s="43"/>
      <c r="OU24" s="43"/>
      <c r="OV24" s="43"/>
      <c r="OW24" s="43"/>
      <c r="OX24" s="43"/>
      <c r="OY24" s="43"/>
      <c r="OZ24" s="43"/>
      <c r="PA24" s="43"/>
      <c r="PB24" s="43"/>
      <c r="PC24" s="43"/>
      <c r="PD24" s="43"/>
      <c r="PE24" s="43"/>
      <c r="PF24" s="43"/>
      <c r="PG24" s="43"/>
      <c r="PH24" s="43"/>
      <c r="PI24" s="43"/>
      <c r="PJ24" s="43"/>
      <c r="PK24" s="43"/>
      <c r="PL24" s="43"/>
      <c r="PM24" s="43"/>
      <c r="PN24" s="43"/>
      <c r="PO24" s="43"/>
      <c r="PP24" s="43"/>
      <c r="PQ24" s="43"/>
      <c r="PR24" s="43"/>
      <c r="PS24" s="43"/>
      <c r="PT24" s="43"/>
      <c r="PU24" s="43"/>
      <c r="PV24" s="43"/>
      <c r="PW24" s="43"/>
      <c r="PX24" s="43"/>
      <c r="PY24" s="43"/>
      <c r="PZ24" s="43"/>
      <c r="QA24" s="43"/>
      <c r="QB24" s="43"/>
      <c r="QC24" s="43"/>
      <c r="QD24" s="43"/>
      <c r="QE24" s="43"/>
      <c r="QF24" s="43"/>
      <c r="QG24" s="43"/>
      <c r="QH24" s="43"/>
      <c r="QI24" s="43"/>
      <c r="QJ24" s="43"/>
      <c r="QK24" s="43"/>
      <c r="QL24" s="43"/>
      <c r="QM24" s="43"/>
      <c r="QN24" s="43"/>
      <c r="QO24" s="43"/>
      <c r="QP24" s="43"/>
      <c r="QQ24" s="43"/>
      <c r="QR24" s="43"/>
      <c r="QS24" s="43"/>
      <c r="QT24" s="43"/>
      <c r="QU24" s="43"/>
      <c r="QV24" s="43"/>
      <c r="QW24" s="43"/>
      <c r="QX24" s="43"/>
      <c r="QY24" s="43"/>
      <c r="QZ24" s="43"/>
      <c r="RA24" s="43"/>
      <c r="RB24" s="43"/>
      <c r="RC24" s="43"/>
      <c r="RD24" s="43"/>
      <c r="RE24" s="43"/>
      <c r="RF24" s="43"/>
      <c r="RG24" s="43"/>
      <c r="RH24" s="43"/>
      <c r="RI24" s="43"/>
      <c r="RJ24" s="43"/>
      <c r="RK24" s="43"/>
      <c r="RL24" s="43"/>
      <c r="RM24" s="43"/>
      <c r="RN24" s="43"/>
      <c r="RO24" s="43"/>
      <c r="RP24" s="43"/>
      <c r="RQ24" s="43"/>
      <c r="RR24" s="43"/>
      <c r="RS24" s="43"/>
      <c r="RT24" s="43"/>
      <c r="RU24" s="43"/>
      <c r="RV24" s="43"/>
      <c r="RW24" s="43"/>
      <c r="RX24" s="43"/>
      <c r="RY24" s="43"/>
      <c r="RZ24" s="43"/>
      <c r="SA24" s="43"/>
      <c r="SB24" s="43"/>
      <c r="SC24" s="43"/>
      <c r="SD24" s="43"/>
      <c r="SE24" s="43"/>
      <c r="SF24" s="43"/>
      <c r="SG24" s="43"/>
      <c r="SH24" s="43"/>
      <c r="SI24" s="43"/>
      <c r="SJ24" s="43"/>
      <c r="SK24" s="43"/>
      <c r="SL24" s="43"/>
      <c r="SM24" s="43"/>
      <c r="SN24" s="43"/>
      <c r="SO24" s="43"/>
      <c r="SP24" s="43"/>
      <c r="SQ24" s="43"/>
      <c r="SR24" s="43"/>
      <c r="SS24" s="43"/>
      <c r="ST24" s="43"/>
      <c r="SU24" s="43"/>
      <c r="SV24" s="43"/>
      <c r="SW24" s="43"/>
      <c r="SX24" s="43"/>
      <c r="SY24" s="43"/>
      <c r="SZ24" s="43"/>
      <c r="TA24" s="43"/>
      <c r="TB24" s="43"/>
      <c r="TC24" s="43"/>
      <c r="TD24" s="43"/>
      <c r="TE24" s="43"/>
      <c r="TF24" s="43"/>
      <c r="TG24" s="43"/>
      <c r="TH24" s="43"/>
      <c r="TI24" s="43"/>
      <c r="TJ24" s="43"/>
      <c r="TK24" s="43"/>
      <c r="TL24" s="43"/>
      <c r="TM24" s="43"/>
      <c r="TN24" s="43"/>
      <c r="TO24" s="43"/>
      <c r="TP24" s="43"/>
      <c r="TQ24" s="43"/>
      <c r="TR24" s="43"/>
      <c r="TS24" s="43"/>
      <c r="TT24" s="43"/>
      <c r="TU24" s="43"/>
      <c r="TV24" s="43"/>
      <c r="TW24" s="43"/>
      <c r="TX24" s="43"/>
      <c r="TY24" s="43"/>
      <c r="TZ24" s="43"/>
      <c r="UA24" s="43"/>
      <c r="UB24" s="43"/>
      <c r="UC24" s="43"/>
      <c r="UD24" s="43"/>
      <c r="UE24" s="43"/>
      <c r="UF24" s="43"/>
      <c r="UG24" s="43"/>
      <c r="UH24" s="43"/>
      <c r="UI24" s="43"/>
      <c r="UJ24" s="43"/>
      <c r="UK24" s="43"/>
      <c r="UL24" s="43"/>
      <c r="UM24" s="43"/>
      <c r="UN24" s="43"/>
      <c r="UO24" s="43"/>
      <c r="UP24" s="43"/>
      <c r="UQ24" s="43"/>
      <c r="UR24" s="43"/>
      <c r="US24" s="43"/>
      <c r="UT24" s="43"/>
      <c r="UU24" s="43"/>
      <c r="UV24" s="43"/>
      <c r="UW24" s="43"/>
      <c r="UX24" s="43"/>
      <c r="UY24" s="43"/>
      <c r="UZ24" s="43"/>
      <c r="VA24" s="43"/>
      <c r="VB24" s="43"/>
      <c r="VC24" s="43"/>
      <c r="VD24" s="43"/>
      <c r="VE24" s="43"/>
      <c r="VF24" s="43"/>
      <c r="VG24" s="43"/>
      <c r="VH24" s="43"/>
      <c r="VI24" s="43"/>
      <c r="VJ24" s="43"/>
      <c r="VK24" s="43"/>
      <c r="VL24" s="43"/>
      <c r="VM24" s="43"/>
      <c r="VN24" s="43"/>
      <c r="VO24" s="43"/>
      <c r="VP24" s="43"/>
      <c r="VQ24" s="43"/>
      <c r="VR24" s="43"/>
      <c r="VS24" s="43"/>
      <c r="VT24" s="43"/>
      <c r="VU24" s="43"/>
      <c r="VV24" s="43"/>
      <c r="VW24" s="43"/>
      <c r="VX24" s="43"/>
      <c r="VY24" s="43"/>
      <c r="VZ24" s="43"/>
      <c r="WA24" s="43"/>
      <c r="WB24" s="43"/>
      <c r="WC24" s="43"/>
      <c r="WD24" s="43"/>
      <c r="WE24" s="43"/>
      <c r="WF24" s="43"/>
      <c r="WG24" s="43"/>
      <c r="WH24" s="43"/>
      <c r="WI24" s="43"/>
      <c r="WJ24" s="43"/>
      <c r="WK24" s="43"/>
      <c r="WL24" s="43"/>
      <c r="WM24" s="43"/>
      <c r="WN24" s="43"/>
      <c r="WO24" s="43"/>
      <c r="WP24" s="43"/>
      <c r="WQ24" s="43"/>
      <c r="WR24" s="43"/>
      <c r="WS24" s="43"/>
      <c r="WT24" s="43"/>
      <c r="WU24" s="43"/>
      <c r="WV24" s="43"/>
      <c r="WW24" s="43"/>
      <c r="WX24" s="43"/>
      <c r="WY24" s="43"/>
      <c r="WZ24" s="43"/>
      <c r="XA24" s="43"/>
      <c r="XB24" s="43"/>
      <c r="XC24" s="43"/>
      <c r="XD24" s="43"/>
      <c r="XE24" s="43"/>
      <c r="XF24" s="43"/>
      <c r="XG24" s="43"/>
      <c r="XH24" s="43"/>
      <c r="XI24" s="43"/>
      <c r="XJ24" s="43"/>
      <c r="XK24" s="43"/>
      <c r="XL24" s="43"/>
      <c r="XM24" s="43"/>
      <c r="XN24" s="43"/>
      <c r="XO24" s="43"/>
      <c r="XP24" s="43"/>
      <c r="XQ24" s="43"/>
      <c r="XR24" s="43"/>
      <c r="XS24" s="43"/>
      <c r="XT24" s="43"/>
      <c r="XU24" s="43"/>
      <c r="XV24" s="43"/>
      <c r="XW24" s="43"/>
      <c r="XX24" s="43"/>
      <c r="XY24" s="43"/>
      <c r="XZ24" s="43"/>
      <c r="YA24" s="43"/>
      <c r="YB24" s="43"/>
      <c r="YC24" s="43"/>
      <c r="YD24" s="43"/>
      <c r="YE24" s="43"/>
      <c r="YF24" s="43"/>
      <c r="YG24" s="43"/>
      <c r="YH24" s="43"/>
      <c r="YI24" s="43"/>
      <c r="YJ24" s="43"/>
      <c r="YK24" s="43"/>
      <c r="YL24" s="43"/>
      <c r="YM24" s="43"/>
      <c r="YN24" s="43"/>
      <c r="YO24" s="43"/>
      <c r="YP24" s="43"/>
      <c r="YQ24" s="43"/>
      <c r="YR24" s="43"/>
      <c r="YS24" s="43"/>
      <c r="YT24" s="43"/>
      <c r="YU24" s="43"/>
      <c r="YV24" s="43"/>
      <c r="YW24" s="43"/>
      <c r="YX24" s="43"/>
      <c r="YY24" s="43"/>
      <c r="YZ24" s="43"/>
      <c r="ZA24" s="43"/>
      <c r="ZB24" s="43"/>
      <c r="ZC24" s="43"/>
      <c r="ZD24" s="43"/>
      <c r="ZE24" s="43"/>
      <c r="ZF24" s="43"/>
      <c r="ZG24" s="43"/>
      <c r="ZH24" s="43"/>
      <c r="ZI24" s="43"/>
      <c r="ZJ24" s="43"/>
      <c r="ZK24" s="43"/>
      <c r="ZL24" s="43"/>
      <c r="ZM24" s="43"/>
      <c r="ZN24" s="43"/>
      <c r="ZO24" s="43"/>
      <c r="ZP24" s="43"/>
      <c r="ZQ24" s="43"/>
      <c r="ZR24" s="43"/>
      <c r="ZS24" s="43"/>
      <c r="ZT24" s="43"/>
      <c r="ZU24" s="43"/>
      <c r="ZV24" s="43"/>
      <c r="ZW24" s="43"/>
      <c r="ZX24" s="43"/>
      <c r="ZY24" s="43"/>
      <c r="ZZ24" s="43"/>
      <c r="AAA24" s="43"/>
      <c r="AAB24" s="43"/>
      <c r="AAC24" s="43"/>
      <c r="AAD24" s="43"/>
      <c r="AAE24" s="43"/>
      <c r="AAF24" s="43"/>
      <c r="AAG24" s="43"/>
      <c r="AAH24" s="43"/>
      <c r="AAI24" s="43"/>
      <c r="AAJ24" s="43"/>
      <c r="AAK24" s="43"/>
      <c r="AAL24" s="43"/>
      <c r="AAM24" s="43"/>
      <c r="AAN24" s="43"/>
      <c r="AAO24" s="43"/>
      <c r="AAP24" s="43"/>
      <c r="AAQ24" s="43"/>
      <c r="AAR24" s="43"/>
      <c r="AAS24" s="43"/>
      <c r="AAT24" s="43"/>
      <c r="AAU24" s="43"/>
      <c r="AAV24" s="43"/>
      <c r="AAW24" s="43"/>
      <c r="AAX24" s="43"/>
      <c r="AAY24" s="43"/>
      <c r="AAZ24" s="43"/>
      <c r="ABA24" s="43"/>
      <c r="ABB24" s="43"/>
      <c r="ABC24" s="43"/>
      <c r="ABD24" s="43"/>
      <c r="ABE24" s="43"/>
      <c r="ABF24" s="43"/>
      <c r="ABG24" s="43"/>
      <c r="ABH24" s="43"/>
      <c r="ABI24" s="43"/>
      <c r="ABJ24" s="43"/>
      <c r="ABK24" s="43"/>
      <c r="ABL24" s="43"/>
      <c r="ABM24" s="43"/>
      <c r="ABN24" s="43"/>
      <c r="ABO24" s="43"/>
      <c r="ABP24" s="43"/>
      <c r="ABQ24" s="43"/>
      <c r="ABR24" s="43"/>
      <c r="ABS24" s="43"/>
      <c r="ABT24" s="43"/>
      <c r="ABU24" s="43"/>
      <c r="ABV24" s="43"/>
      <c r="ABW24" s="43"/>
      <c r="ABX24" s="43"/>
      <c r="ABY24" s="43"/>
      <c r="ABZ24" s="43"/>
      <c r="ACA24" s="43"/>
      <c r="ACB24" s="43"/>
      <c r="ACC24" s="43"/>
      <c r="ACD24" s="43"/>
      <c r="ACE24" s="43"/>
      <c r="ACF24" s="43"/>
      <c r="ACG24" s="43"/>
      <c r="ACH24" s="43"/>
      <c r="ACI24" s="43"/>
      <c r="ACJ24" s="43"/>
      <c r="ACK24" s="43"/>
      <c r="ACL24" s="43"/>
      <c r="ACM24" s="43"/>
      <c r="ACN24" s="43"/>
      <c r="ACO24" s="43"/>
      <c r="ACP24" s="43"/>
      <c r="ACQ24" s="43"/>
      <c r="ACR24" s="43"/>
      <c r="ACS24" s="43"/>
      <c r="ACT24" s="43"/>
      <c r="ACU24" s="43"/>
      <c r="ACV24" s="43"/>
      <c r="ACW24" s="43"/>
      <c r="ACX24" s="43"/>
      <c r="ACY24" s="43"/>
      <c r="ACZ24" s="43"/>
      <c r="ADA24" s="43"/>
      <c r="ADB24" s="43"/>
      <c r="ADC24" s="43"/>
      <c r="ADD24" s="43"/>
      <c r="ADE24" s="43"/>
      <c r="ADF24" s="43"/>
      <c r="ADG24" s="43"/>
      <c r="ADH24" s="43"/>
      <c r="ADI24" s="43"/>
      <c r="ADJ24" s="43"/>
      <c r="ADK24" s="43"/>
      <c r="ADL24" s="43"/>
      <c r="ADM24" s="43"/>
      <c r="ADN24" s="43"/>
      <c r="ADO24" s="43"/>
      <c r="ADP24" s="43"/>
      <c r="ADQ24" s="43"/>
      <c r="ADR24" s="43"/>
      <c r="ADS24" s="43"/>
      <c r="ADT24" s="43"/>
      <c r="ADU24" s="43"/>
      <c r="ADV24" s="43"/>
      <c r="ADW24" s="43"/>
      <c r="ADX24" s="43"/>
      <c r="ADY24" s="43"/>
      <c r="ADZ24" s="43"/>
      <c r="AEA24" s="43"/>
      <c r="AEB24" s="43"/>
      <c r="AEC24" s="43"/>
      <c r="AED24" s="43"/>
      <c r="AEE24" s="43"/>
      <c r="AEF24" s="43"/>
      <c r="AEG24" s="43"/>
      <c r="AEH24" s="43"/>
      <c r="AEI24" s="43"/>
      <c r="AEJ24" s="43"/>
      <c r="AEK24" s="43"/>
      <c r="AEL24" s="43"/>
      <c r="AEM24" s="43"/>
      <c r="AEN24" s="43"/>
      <c r="AEO24" s="43"/>
      <c r="AEP24" s="43"/>
      <c r="AEQ24" s="43"/>
      <c r="AER24" s="43"/>
      <c r="AES24" s="43"/>
      <c r="AET24" s="43"/>
      <c r="AEU24" s="43"/>
      <c r="AEV24" s="43"/>
      <c r="AEW24" s="43"/>
      <c r="AEX24" s="43"/>
      <c r="AEY24" s="43"/>
      <c r="AEZ24" s="43"/>
      <c r="AFA24" s="43"/>
      <c r="AFB24" s="43"/>
      <c r="AFC24" s="43"/>
      <c r="AFD24" s="43"/>
      <c r="AFE24" s="43"/>
      <c r="AFF24" s="43"/>
      <c r="AFG24" s="43"/>
      <c r="AFH24" s="43"/>
      <c r="AFI24" s="43"/>
      <c r="AFJ24" s="43"/>
      <c r="AFK24" s="43"/>
      <c r="AFL24" s="43"/>
      <c r="AFM24" s="43"/>
      <c r="AFN24" s="43"/>
      <c r="AFO24" s="43"/>
      <c r="AFP24" s="43"/>
      <c r="AFQ24" s="43"/>
      <c r="AFR24" s="43"/>
      <c r="AFS24" s="43"/>
      <c r="AFT24" s="43"/>
      <c r="AFU24" s="43"/>
      <c r="AFV24" s="43"/>
      <c r="AFW24" s="43"/>
      <c r="AFX24" s="43"/>
      <c r="AFY24" s="43"/>
      <c r="AFZ24" s="43"/>
      <c r="AGA24" s="43"/>
      <c r="AGB24" s="43"/>
      <c r="AGC24" s="43"/>
      <c r="AGD24" s="43"/>
      <c r="AGE24" s="43"/>
      <c r="AGF24" s="43"/>
      <c r="AGG24" s="43"/>
      <c r="AGH24" s="43"/>
      <c r="AGI24" s="43"/>
      <c r="AGJ24" s="43"/>
      <c r="AGK24" s="43"/>
      <c r="AGL24" s="43"/>
      <c r="AGM24" s="43"/>
      <c r="AGN24" s="43"/>
      <c r="AGO24" s="43"/>
      <c r="AGP24" s="43"/>
      <c r="AGQ24" s="43"/>
      <c r="AGR24" s="43"/>
      <c r="AGS24" s="43"/>
      <c r="AGT24" s="43"/>
      <c r="AGU24" s="43"/>
      <c r="AGV24" s="43"/>
      <c r="AGW24" s="43"/>
      <c r="AGX24" s="43"/>
      <c r="AGY24" s="43"/>
      <c r="AGZ24" s="43"/>
      <c r="AHA24" s="43"/>
      <c r="AHB24" s="43"/>
      <c r="AHC24" s="43"/>
      <c r="AHD24" s="43"/>
      <c r="AHE24" s="43"/>
      <c r="AHF24" s="43"/>
      <c r="AHG24" s="43"/>
      <c r="AHH24" s="43"/>
      <c r="AHI24" s="43"/>
      <c r="AHJ24" s="43"/>
      <c r="AHK24" s="43"/>
      <c r="AHL24" s="43"/>
      <c r="AHM24" s="43"/>
      <c r="AHN24" s="43"/>
      <c r="AHO24" s="43"/>
      <c r="AHP24" s="43"/>
      <c r="AHQ24" s="43"/>
      <c r="AHR24" s="43"/>
      <c r="AHS24" s="43"/>
      <c r="AHT24" s="43"/>
      <c r="AHU24" s="43"/>
      <c r="AHV24" s="43"/>
      <c r="AHW24" s="43"/>
      <c r="AHX24" s="43"/>
      <c r="AHY24" s="43"/>
      <c r="AHZ24" s="43"/>
      <c r="AIA24" s="43"/>
      <c r="AIB24" s="43"/>
      <c r="AIC24" s="43"/>
      <c r="AID24" s="43"/>
      <c r="AIE24" s="43"/>
      <c r="AIF24" s="43"/>
      <c r="AIG24" s="43"/>
      <c r="AIH24" s="43"/>
      <c r="AII24" s="43"/>
      <c r="AIJ24" s="43"/>
      <c r="AIK24" s="43"/>
      <c r="AIL24" s="43"/>
      <c r="AIM24" s="43"/>
      <c r="AIN24" s="43"/>
      <c r="AIO24" s="43"/>
      <c r="AIP24" s="43"/>
      <c r="AIQ24" s="43"/>
      <c r="AIR24" s="43"/>
      <c r="AIS24" s="43"/>
      <c r="AIT24" s="43"/>
      <c r="AIU24" s="43"/>
      <c r="AIV24" s="43"/>
      <c r="AIW24" s="43"/>
      <c r="AIX24" s="43"/>
      <c r="AIY24" s="43"/>
      <c r="AIZ24" s="43"/>
      <c r="AJA24" s="43"/>
      <c r="AJB24" s="43"/>
      <c r="AJC24" s="43"/>
      <c r="AJD24" s="43"/>
      <c r="AJE24" s="43"/>
      <c r="AJF24" s="43"/>
      <c r="AJG24" s="43"/>
      <c r="AJH24" s="43"/>
      <c r="AJI24" s="43"/>
      <c r="AJJ24" s="43"/>
      <c r="AJK24" s="43"/>
      <c r="AJL24" s="43"/>
      <c r="AJM24" s="43"/>
      <c r="AJN24" s="43"/>
      <c r="AJO24" s="43"/>
      <c r="AJP24" s="43"/>
      <c r="AJQ24" s="43"/>
      <c r="AJR24" s="43"/>
      <c r="AJS24" s="43"/>
      <c r="AJT24" s="43"/>
      <c r="AJU24" s="43"/>
      <c r="AJV24" s="43"/>
      <c r="AJW24" s="43"/>
      <c r="AJX24" s="43"/>
      <c r="AJY24" s="43"/>
      <c r="AJZ24" s="43"/>
      <c r="AKA24" s="43"/>
      <c r="AKB24" s="43"/>
      <c r="AKC24" s="43"/>
      <c r="AKD24" s="43"/>
      <c r="AKE24" s="43"/>
      <c r="AKF24" s="43"/>
      <c r="AKG24" s="43"/>
      <c r="AKH24" s="43"/>
      <c r="AKI24" s="43"/>
      <c r="AKJ24" s="43"/>
      <c r="AKK24" s="43"/>
      <c r="AKL24" s="43"/>
      <c r="AKM24" s="43"/>
      <c r="AKN24" s="43"/>
      <c r="AKO24" s="43"/>
      <c r="AKP24" s="43"/>
      <c r="AKQ24" s="43"/>
      <c r="AKR24" s="43"/>
      <c r="AKS24" s="43"/>
      <c r="AKT24" s="43"/>
      <c r="AKU24" s="43"/>
      <c r="AKV24" s="43"/>
      <c r="AKW24" s="43"/>
      <c r="AKX24" s="43"/>
      <c r="AKY24" s="43"/>
      <c r="AKZ24" s="43"/>
      <c r="ALA24" s="43"/>
      <c r="ALB24" s="43"/>
      <c r="ALC24" s="43"/>
      <c r="ALD24" s="43"/>
      <c r="ALE24" s="43"/>
      <c r="ALF24" s="43"/>
      <c r="ALG24" s="43"/>
      <c r="ALH24" s="43"/>
      <c r="ALI24" s="43"/>
      <c r="ALJ24" s="43"/>
      <c r="ALK24" s="43"/>
      <c r="ALL24" s="43"/>
      <c r="ALM24" s="43"/>
      <c r="ALN24" s="43"/>
      <c r="ALO24" s="43"/>
      <c r="ALP24" s="43"/>
      <c r="ALQ24" s="43"/>
      <c r="ALR24" s="43"/>
      <c r="ALS24" s="43"/>
      <c r="ALT24" s="43"/>
      <c r="ALU24" s="43"/>
      <c r="ALV24" s="43"/>
      <c r="ALW24" s="43"/>
      <c r="ALX24" s="43"/>
      <c r="ALY24" s="43"/>
      <c r="ALZ24" s="43"/>
      <c r="AMA24" s="43"/>
      <c r="AMB24" s="43"/>
      <c r="AMC24" s="43"/>
      <c r="AMD24" s="43"/>
      <c r="AME24" s="43"/>
      <c r="AMF24" s="43"/>
      <c r="AMG24" s="43"/>
      <c r="AMH24" s="43"/>
      <c r="AMI24" s="43"/>
      <c r="AMJ24" s="43"/>
      <c r="AMK24" s="43"/>
      <c r="AML24" s="43"/>
      <c r="AMM24" s="43"/>
      <c r="AMN24" s="43"/>
      <c r="AMO24" s="43"/>
      <c r="AMP24" s="43"/>
      <c r="AMQ24" s="43"/>
      <c r="AMR24" s="43"/>
      <c r="AMS24" s="43"/>
      <c r="AMT24" s="43"/>
      <c r="AMU24" s="43"/>
      <c r="AMV24" s="43"/>
      <c r="AMW24" s="43"/>
      <c r="AMX24" s="43"/>
      <c r="AMY24" s="43"/>
      <c r="AMZ24" s="43"/>
      <c r="ANA24" s="43"/>
      <c r="ANB24" s="43"/>
      <c r="ANC24" s="43"/>
      <c r="AND24" s="43"/>
      <c r="ANE24" s="43"/>
      <c r="ANF24" s="43"/>
      <c r="ANG24" s="43"/>
      <c r="ANH24" s="43"/>
      <c r="ANI24" s="43"/>
      <c r="ANJ24" s="43"/>
      <c r="ANK24" s="43"/>
      <c r="ANL24" s="43"/>
      <c r="ANM24" s="43"/>
      <c r="ANN24" s="43"/>
      <c r="ANO24" s="43"/>
      <c r="ANP24" s="43"/>
      <c r="ANQ24" s="43"/>
      <c r="ANR24" s="43"/>
      <c r="ANS24" s="43"/>
      <c r="ANT24" s="43"/>
      <c r="ANU24" s="43"/>
      <c r="ANV24" s="43"/>
      <c r="ANW24" s="43"/>
      <c r="ANX24" s="43"/>
      <c r="ANY24" s="43"/>
      <c r="ANZ24" s="43"/>
      <c r="AOA24" s="43"/>
      <c r="AOB24" s="43"/>
      <c r="AOC24" s="43"/>
      <c r="AOD24" s="43"/>
      <c r="AOE24" s="43"/>
      <c r="AOF24" s="43"/>
      <c r="AOG24" s="43"/>
      <c r="AOH24" s="43"/>
      <c r="AOI24" s="43"/>
      <c r="AOJ24" s="43"/>
      <c r="AOK24" s="43"/>
      <c r="AOL24" s="43"/>
      <c r="AOM24" s="43"/>
      <c r="AON24" s="43"/>
      <c r="AOO24" s="43"/>
      <c r="AOP24" s="43"/>
      <c r="AOQ24" s="43"/>
      <c r="AOR24" s="43"/>
      <c r="AOS24" s="43"/>
      <c r="AOT24" s="43"/>
      <c r="AOU24" s="43"/>
      <c r="AOV24" s="43"/>
      <c r="AOW24" s="43"/>
      <c r="AOX24" s="43"/>
      <c r="AOY24" s="43"/>
      <c r="AOZ24" s="43"/>
      <c r="APA24" s="43"/>
      <c r="APB24" s="43"/>
      <c r="APC24" s="43"/>
      <c r="APD24" s="43"/>
      <c r="APE24" s="43"/>
      <c r="APF24" s="43"/>
      <c r="APG24" s="43"/>
      <c r="APH24" s="43"/>
      <c r="API24" s="43"/>
      <c r="APJ24" s="43"/>
      <c r="APK24" s="43"/>
      <c r="APL24" s="43"/>
      <c r="APM24" s="43"/>
      <c r="APN24" s="43"/>
      <c r="APO24" s="43"/>
      <c r="APP24" s="43"/>
      <c r="APQ24" s="43"/>
      <c r="APR24" s="43"/>
      <c r="APS24" s="43"/>
      <c r="APT24" s="43"/>
      <c r="APU24" s="43"/>
      <c r="APV24" s="43"/>
      <c r="APW24" s="43"/>
      <c r="APX24" s="43"/>
      <c r="APY24" s="43"/>
      <c r="APZ24" s="43"/>
      <c r="AQA24" s="43"/>
      <c r="AQB24" s="43"/>
      <c r="AQC24" s="43"/>
      <c r="AQD24" s="43"/>
      <c r="AQE24" s="43"/>
      <c r="AQF24" s="43"/>
      <c r="AQG24" s="43"/>
      <c r="AQH24" s="43"/>
      <c r="AQI24" s="43"/>
      <c r="AQJ24" s="43"/>
      <c r="AQK24" s="43"/>
      <c r="AQL24" s="43"/>
      <c r="AQM24" s="43"/>
      <c r="AQN24" s="43"/>
      <c r="AQO24" s="43"/>
      <c r="AQP24" s="43"/>
      <c r="AQQ24" s="43"/>
      <c r="AQR24" s="43"/>
      <c r="AQS24" s="43"/>
      <c r="AQT24" s="43"/>
      <c r="AQU24" s="43"/>
      <c r="AQV24" s="43"/>
      <c r="AQW24" s="43"/>
      <c r="AQX24" s="43"/>
      <c r="AQY24" s="43"/>
      <c r="AQZ24" s="43"/>
      <c r="ARA24" s="43"/>
      <c r="ARB24" s="43"/>
      <c r="ARC24" s="43"/>
      <c r="ARD24" s="43"/>
      <c r="ARE24" s="43"/>
      <c r="ARF24" s="43"/>
      <c r="ARG24" s="43"/>
      <c r="ARH24" s="43"/>
      <c r="ARI24" s="43"/>
      <c r="ARJ24" s="43"/>
      <c r="ARK24" s="43"/>
      <c r="ARL24" s="43"/>
      <c r="ARM24" s="43"/>
      <c r="ARN24" s="43"/>
      <c r="ARO24" s="43"/>
      <c r="ARP24" s="43"/>
      <c r="ARQ24" s="43"/>
      <c r="ARR24" s="43"/>
      <c r="ARS24" s="43"/>
      <c r="ART24" s="43"/>
      <c r="ARU24" s="43"/>
      <c r="ARV24" s="43"/>
      <c r="ARW24" s="43"/>
      <c r="ARX24" s="43"/>
      <c r="ARY24" s="43"/>
      <c r="ARZ24" s="43"/>
      <c r="ASA24" s="43"/>
      <c r="ASB24" s="43"/>
      <c r="ASC24" s="43"/>
      <c r="ASD24" s="43"/>
      <c r="ASE24" s="43"/>
      <c r="ASF24" s="43"/>
      <c r="ASG24" s="43"/>
      <c r="ASH24" s="43"/>
      <c r="ASI24" s="43"/>
      <c r="ASJ24" s="43"/>
      <c r="ASK24" s="43"/>
      <c r="ASL24" s="43"/>
      <c r="ASM24" s="43"/>
      <c r="ASN24" s="43"/>
      <c r="ASO24" s="43"/>
      <c r="ASP24" s="43"/>
      <c r="ASQ24" s="43"/>
      <c r="ASR24" s="43"/>
      <c r="ASS24" s="43"/>
      <c r="AST24" s="43"/>
      <c r="ASU24" s="43"/>
      <c r="ASV24" s="43"/>
      <c r="ASW24" s="43"/>
      <c r="ASX24" s="43"/>
      <c r="ASY24" s="43"/>
      <c r="ASZ24" s="43"/>
      <c r="ATA24" s="43"/>
      <c r="ATB24" s="43"/>
      <c r="ATC24" s="43"/>
      <c r="ATD24" s="43"/>
      <c r="ATE24" s="43"/>
      <c r="ATF24" s="43"/>
      <c r="ATG24" s="43"/>
      <c r="ATH24" s="43"/>
      <c r="ATI24" s="43"/>
      <c r="ATJ24" s="43"/>
      <c r="ATK24" s="43"/>
      <c r="ATL24" s="43"/>
      <c r="ATM24" s="43"/>
      <c r="ATN24" s="43"/>
      <c r="ATO24" s="43"/>
      <c r="ATP24" s="43"/>
      <c r="ATQ24" s="43"/>
      <c r="ATR24" s="43"/>
      <c r="ATS24" s="43"/>
      <c r="ATT24" s="43"/>
      <c r="ATU24" s="43"/>
      <c r="ATV24" s="43"/>
      <c r="ATW24" s="43"/>
      <c r="ATX24" s="43"/>
      <c r="ATY24" s="43"/>
      <c r="ATZ24" s="43"/>
      <c r="AUA24" s="43"/>
      <c r="AUB24" s="43"/>
      <c r="AUC24" s="43"/>
      <c r="AUD24" s="43"/>
      <c r="AUE24" s="43"/>
      <c r="AUF24" s="43"/>
      <c r="AUG24" s="43"/>
      <c r="AUH24" s="43"/>
      <c r="AUI24" s="43"/>
      <c r="AUJ24" s="43"/>
      <c r="AUK24" s="43"/>
      <c r="AUL24" s="43"/>
      <c r="AUM24" s="43"/>
      <c r="AUN24" s="43"/>
      <c r="AUO24" s="43"/>
      <c r="AUP24" s="43"/>
      <c r="AUQ24" s="43"/>
      <c r="AUR24" s="43"/>
      <c r="AUS24" s="43"/>
      <c r="AUT24" s="43"/>
      <c r="AUU24" s="43"/>
      <c r="AUV24" s="43"/>
      <c r="AUW24" s="43"/>
      <c r="AUX24" s="43"/>
      <c r="AUY24" s="43"/>
      <c r="AUZ24" s="43"/>
      <c r="AVA24" s="43"/>
      <c r="AVB24" s="43"/>
      <c r="AVC24" s="43"/>
      <c r="AVD24" s="43"/>
      <c r="AVE24" s="43"/>
      <c r="AVF24" s="43"/>
      <c r="AVG24" s="43"/>
      <c r="AVH24" s="43"/>
      <c r="AVI24" s="43"/>
      <c r="AVJ24" s="43"/>
      <c r="AVK24" s="43"/>
      <c r="AVL24" s="43"/>
      <c r="AVM24" s="43"/>
      <c r="AVN24" s="43"/>
      <c r="AVO24" s="43"/>
      <c r="AVP24" s="43"/>
      <c r="AVQ24" s="43"/>
      <c r="AVR24" s="43"/>
      <c r="AVS24" s="43"/>
      <c r="AVT24" s="43"/>
      <c r="AVU24" s="43"/>
      <c r="AVV24" s="43"/>
      <c r="AVW24" s="43"/>
      <c r="AVX24" s="43"/>
      <c r="AVY24" s="43"/>
      <c r="AVZ24" s="43"/>
      <c r="AWA24" s="43"/>
      <c r="AWB24" s="43"/>
      <c r="AWC24" s="43"/>
      <c r="AWD24" s="43"/>
      <c r="AWE24" s="43"/>
      <c r="AWF24" s="43"/>
      <c r="AWG24" s="43"/>
      <c r="AWH24" s="43"/>
      <c r="AWI24" s="43"/>
      <c r="AWJ24" s="43"/>
      <c r="AWK24" s="43"/>
      <c r="AWL24" s="43"/>
      <c r="AWM24" s="43"/>
      <c r="AWN24" s="43"/>
      <c r="AWO24" s="43"/>
      <c r="AWP24" s="43"/>
      <c r="AWQ24" s="43"/>
      <c r="AWR24" s="43"/>
      <c r="AWS24" s="43"/>
      <c r="AWT24" s="43"/>
      <c r="AWU24" s="43"/>
      <c r="AWV24" s="43"/>
      <c r="AWW24" s="43"/>
      <c r="AWX24" s="43"/>
      <c r="AWY24" s="43"/>
      <c r="AWZ24" s="43"/>
      <c r="AXA24" s="43"/>
      <c r="AXB24" s="43"/>
      <c r="AXC24" s="43"/>
      <c r="AXD24" s="43"/>
      <c r="AXE24" s="43"/>
      <c r="AXF24" s="43"/>
      <c r="AXG24" s="43"/>
      <c r="AXH24" s="43"/>
      <c r="AXI24" s="43"/>
      <c r="AXJ24" s="43"/>
      <c r="AXK24" s="43"/>
      <c r="AXL24" s="43"/>
      <c r="AXM24" s="43"/>
      <c r="AXN24" s="43"/>
      <c r="AXO24" s="43"/>
      <c r="AXP24" s="43"/>
      <c r="AXQ24" s="43"/>
      <c r="AXR24" s="43"/>
      <c r="AXS24" s="43"/>
      <c r="AXT24" s="43"/>
      <c r="AXU24" s="43"/>
      <c r="AXV24" s="43"/>
      <c r="AXW24" s="43"/>
      <c r="AXX24" s="43"/>
      <c r="AXY24" s="43"/>
      <c r="AXZ24" s="43"/>
      <c r="AYA24" s="43"/>
      <c r="AYB24" s="43"/>
      <c r="AYC24" s="43"/>
      <c r="AYD24" s="43"/>
      <c r="AYE24" s="43"/>
      <c r="AYF24" s="43"/>
      <c r="AYG24" s="43"/>
      <c r="AYH24" s="43"/>
      <c r="AYI24" s="43"/>
      <c r="AYJ24" s="43"/>
      <c r="AYK24" s="43"/>
      <c r="AYL24" s="43"/>
      <c r="AYM24" s="43"/>
      <c r="AYN24" s="43"/>
      <c r="AYO24" s="43"/>
      <c r="AYP24" s="43"/>
      <c r="AYQ24" s="43"/>
      <c r="AYR24" s="43"/>
      <c r="AYS24" s="43"/>
      <c r="AYT24" s="43"/>
      <c r="AYU24" s="43"/>
      <c r="AYV24" s="43"/>
      <c r="AYW24" s="43"/>
      <c r="AYX24" s="43"/>
      <c r="AYY24" s="43"/>
      <c r="AYZ24" s="43"/>
      <c r="AZA24" s="43"/>
      <c r="AZB24" s="43"/>
      <c r="AZC24" s="43"/>
      <c r="AZD24" s="43"/>
      <c r="AZE24" s="43"/>
      <c r="AZF24" s="43"/>
      <c r="AZG24" s="43"/>
      <c r="AZH24" s="43"/>
      <c r="AZI24" s="43"/>
      <c r="AZJ24" s="43"/>
      <c r="AZK24" s="43"/>
      <c r="AZL24" s="43"/>
      <c r="AZM24" s="43"/>
      <c r="AZN24" s="43"/>
      <c r="AZO24" s="43"/>
      <c r="AZP24" s="43"/>
      <c r="AZQ24" s="43"/>
      <c r="AZR24" s="43"/>
      <c r="AZS24" s="43"/>
      <c r="AZT24" s="43"/>
      <c r="AZU24" s="43"/>
      <c r="AZV24" s="43"/>
      <c r="AZW24" s="43"/>
      <c r="AZX24" s="43"/>
      <c r="AZY24" s="43"/>
      <c r="AZZ24" s="43"/>
      <c r="BAA24" s="43"/>
      <c r="BAB24" s="43"/>
      <c r="BAC24" s="43"/>
      <c r="BAD24" s="43"/>
      <c r="BAE24" s="43"/>
      <c r="BAF24" s="43"/>
      <c r="BAG24" s="43"/>
      <c r="BAH24" s="43"/>
      <c r="BAI24" s="43"/>
      <c r="BAJ24" s="43"/>
      <c r="BAK24" s="43"/>
      <c r="BAL24" s="43"/>
      <c r="BAM24" s="43"/>
      <c r="BAN24" s="43"/>
      <c r="BAO24" s="43"/>
      <c r="BAP24" s="43"/>
      <c r="BAQ24" s="43"/>
      <c r="BAR24" s="43"/>
      <c r="BAS24" s="43"/>
      <c r="BAT24" s="43"/>
      <c r="BAU24" s="43"/>
      <c r="BAV24" s="43"/>
      <c r="BAW24" s="43"/>
      <c r="BAX24" s="43"/>
      <c r="BAY24" s="43"/>
      <c r="BAZ24" s="43"/>
      <c r="BBA24" s="43"/>
      <c r="BBB24" s="43"/>
      <c r="BBC24" s="43"/>
      <c r="BBD24" s="43"/>
      <c r="BBE24" s="43"/>
      <c r="BBF24" s="43"/>
      <c r="BBG24" s="43"/>
      <c r="BBH24" s="43"/>
      <c r="BBI24" s="43"/>
      <c r="BBJ24" s="43"/>
      <c r="BBK24" s="43"/>
      <c r="BBL24" s="43"/>
      <c r="BBM24" s="43"/>
      <c r="BBN24" s="43"/>
      <c r="BBO24" s="43"/>
      <c r="BBP24" s="43"/>
      <c r="BBQ24" s="43"/>
      <c r="BBR24" s="43"/>
      <c r="BBS24" s="43"/>
      <c r="BBT24" s="43"/>
      <c r="BBU24" s="43"/>
      <c r="BBV24" s="43"/>
      <c r="BBW24" s="43"/>
      <c r="BBX24" s="43"/>
      <c r="BBY24" s="43"/>
      <c r="BBZ24" s="43"/>
      <c r="BCA24" s="43"/>
      <c r="BCB24" s="43"/>
      <c r="BCC24" s="43"/>
      <c r="BCD24" s="43"/>
      <c r="BCE24" s="43"/>
      <c r="BCF24" s="43"/>
      <c r="BCG24" s="43"/>
      <c r="BCH24" s="43"/>
      <c r="BCI24" s="43"/>
      <c r="BCJ24" s="43"/>
      <c r="BCK24" s="43"/>
      <c r="BCL24" s="43"/>
      <c r="BCM24" s="43"/>
      <c r="BCN24" s="43"/>
      <c r="BCO24" s="43"/>
      <c r="BCP24" s="43"/>
      <c r="BCQ24" s="43"/>
      <c r="BCR24" s="43"/>
      <c r="BCS24" s="43"/>
      <c r="BCT24" s="43"/>
      <c r="BCU24" s="43"/>
      <c r="BCV24" s="43"/>
      <c r="BCW24" s="43"/>
      <c r="BCX24" s="43"/>
      <c r="BCY24" s="43"/>
      <c r="BCZ24" s="43"/>
      <c r="BDA24" s="43"/>
      <c r="BDB24" s="43"/>
      <c r="BDC24" s="43"/>
      <c r="BDD24" s="43"/>
      <c r="BDE24" s="43"/>
      <c r="BDF24" s="43"/>
      <c r="BDG24" s="43"/>
      <c r="BDH24" s="43"/>
      <c r="BDI24" s="43"/>
      <c r="BDJ24" s="43"/>
      <c r="BDK24" s="43"/>
      <c r="BDL24" s="43"/>
      <c r="BDM24" s="43"/>
      <c r="BDN24" s="43"/>
      <c r="BDO24" s="43"/>
      <c r="BDP24" s="43"/>
      <c r="BDQ24" s="43"/>
      <c r="BDR24" s="43"/>
      <c r="BDS24" s="43"/>
      <c r="BDT24" s="43"/>
      <c r="BDU24" s="43"/>
      <c r="BDV24" s="43"/>
      <c r="BDW24" s="43"/>
      <c r="BDX24" s="43"/>
      <c r="BDY24" s="43"/>
      <c r="BDZ24" s="43"/>
      <c r="BEA24" s="43"/>
      <c r="BEB24" s="43"/>
      <c r="BEC24" s="43"/>
      <c r="BED24" s="43"/>
      <c r="BEE24" s="43"/>
      <c r="BEF24" s="43"/>
      <c r="BEG24" s="43"/>
      <c r="BEH24" s="43"/>
      <c r="BEI24" s="43"/>
      <c r="BEJ24" s="43"/>
      <c r="BEK24" s="43"/>
      <c r="BEL24" s="43"/>
      <c r="BEM24" s="43"/>
      <c r="BEN24" s="43"/>
      <c r="BEO24" s="43"/>
      <c r="BEP24" s="43"/>
      <c r="BEQ24" s="43"/>
      <c r="BER24" s="43"/>
      <c r="BES24" s="43"/>
      <c r="BET24" s="43"/>
      <c r="BEU24" s="43"/>
      <c r="BEV24" s="43"/>
      <c r="BEW24" s="43"/>
      <c r="BEX24" s="43"/>
      <c r="BEY24" s="43"/>
      <c r="BEZ24" s="43"/>
      <c r="BFA24" s="43"/>
      <c r="BFB24" s="43"/>
      <c r="BFC24" s="43"/>
      <c r="BFD24" s="43"/>
      <c r="BFE24" s="43"/>
      <c r="BFF24" s="43"/>
      <c r="BFG24" s="43"/>
      <c r="BFH24" s="43"/>
      <c r="BFI24" s="43"/>
      <c r="BFJ24" s="43"/>
      <c r="BFK24" s="43"/>
      <c r="BFL24" s="43"/>
      <c r="BFM24" s="43"/>
      <c r="BFN24" s="43"/>
      <c r="BFO24" s="43"/>
      <c r="BFP24" s="43"/>
      <c r="BFQ24" s="43"/>
      <c r="BFR24" s="43"/>
      <c r="BFS24" s="43"/>
      <c r="BFT24" s="43"/>
      <c r="BFU24" s="43"/>
      <c r="BFV24" s="43"/>
      <c r="BFW24" s="43"/>
      <c r="BFX24" s="43"/>
      <c r="BFY24" s="43"/>
      <c r="BFZ24" s="43"/>
      <c r="BGA24" s="43"/>
      <c r="BGB24" s="43"/>
      <c r="BGC24" s="43"/>
      <c r="BGD24" s="43"/>
      <c r="BGE24" s="43"/>
      <c r="BGF24" s="43"/>
      <c r="BGG24" s="43"/>
      <c r="BGH24" s="43"/>
      <c r="BGI24" s="43"/>
      <c r="BGJ24" s="43"/>
      <c r="BGK24" s="43"/>
      <c r="BGL24" s="43"/>
      <c r="BGM24" s="43"/>
      <c r="BGN24" s="43"/>
      <c r="BGO24" s="43"/>
      <c r="BGP24" s="43"/>
      <c r="BGQ24" s="43"/>
      <c r="BGR24" s="43"/>
      <c r="BGS24" s="43"/>
      <c r="BGT24" s="43"/>
      <c r="BGU24" s="43"/>
      <c r="BGV24" s="43"/>
      <c r="BGW24" s="43"/>
      <c r="BGX24" s="43"/>
      <c r="BGY24" s="43"/>
      <c r="BGZ24" s="43"/>
      <c r="BHA24" s="43"/>
      <c r="BHB24" s="43"/>
      <c r="BHC24" s="43"/>
      <c r="BHD24" s="43"/>
      <c r="BHE24" s="43"/>
      <c r="BHF24" s="43"/>
      <c r="BHG24" s="43"/>
      <c r="BHH24" s="43"/>
      <c r="BHI24" s="43"/>
      <c r="BHJ24" s="43"/>
      <c r="BHK24" s="43"/>
      <c r="BHL24" s="43"/>
      <c r="BHM24" s="43"/>
      <c r="BHN24" s="43"/>
      <c r="BHO24" s="43"/>
      <c r="BHP24" s="43"/>
      <c r="BHQ24" s="43"/>
      <c r="BHR24" s="43"/>
      <c r="BHS24" s="43"/>
      <c r="BHT24" s="43"/>
      <c r="BHU24" s="43"/>
      <c r="BHV24" s="43"/>
      <c r="BHW24" s="43"/>
      <c r="BHX24" s="43"/>
      <c r="BHY24" s="43"/>
      <c r="BHZ24" s="43"/>
      <c r="BIA24" s="43"/>
      <c r="BIB24" s="43"/>
      <c r="BIC24" s="43"/>
      <c r="BID24" s="43"/>
      <c r="BIE24" s="43"/>
      <c r="BIF24" s="43"/>
      <c r="BIG24" s="43"/>
      <c r="BIH24" s="43"/>
      <c r="BII24" s="43"/>
      <c r="BIJ24" s="43"/>
      <c r="BIK24" s="43"/>
      <c r="BIL24" s="43"/>
      <c r="BIM24" s="43"/>
      <c r="BIN24" s="43"/>
      <c r="BIO24" s="43"/>
      <c r="BIP24" s="43"/>
      <c r="BIQ24" s="43"/>
      <c r="BIR24" s="43"/>
      <c r="BIS24" s="43"/>
      <c r="BIT24" s="43"/>
      <c r="BIU24" s="43"/>
      <c r="BIV24" s="43"/>
      <c r="BIW24" s="43"/>
      <c r="BIX24" s="43"/>
      <c r="BIY24" s="43"/>
      <c r="BIZ24" s="43"/>
      <c r="BJA24" s="43"/>
      <c r="BJB24" s="43"/>
      <c r="BJC24" s="43"/>
      <c r="BJD24" s="43"/>
      <c r="BJE24" s="43"/>
      <c r="BJF24" s="43"/>
      <c r="BJG24" s="43"/>
      <c r="BJH24" s="43"/>
      <c r="BJI24" s="43"/>
      <c r="BJJ24" s="43"/>
      <c r="BJK24" s="43"/>
      <c r="BJL24" s="43"/>
      <c r="BJM24" s="43"/>
      <c r="BJN24" s="43"/>
      <c r="BJO24" s="43"/>
      <c r="BJP24" s="43"/>
      <c r="BJQ24" s="43"/>
      <c r="BJR24" s="43"/>
      <c r="BJS24" s="43"/>
      <c r="BJT24" s="43"/>
      <c r="BJU24" s="43"/>
      <c r="BJV24" s="43"/>
      <c r="BJW24" s="43"/>
      <c r="BJX24" s="43"/>
      <c r="BJY24" s="43"/>
      <c r="BJZ24" s="43"/>
      <c r="BKA24" s="43"/>
      <c r="BKB24" s="43"/>
      <c r="BKC24" s="43"/>
      <c r="BKD24" s="43"/>
      <c r="BKE24" s="43"/>
      <c r="BKF24" s="43"/>
      <c r="BKG24" s="43"/>
      <c r="BKH24" s="43"/>
      <c r="BKI24" s="43"/>
      <c r="BKJ24" s="43"/>
      <c r="BKK24" s="43"/>
      <c r="BKL24" s="43"/>
      <c r="BKM24" s="43"/>
      <c r="BKN24" s="43"/>
      <c r="BKO24" s="43"/>
      <c r="BKP24" s="43"/>
      <c r="BKQ24" s="43"/>
      <c r="BKR24" s="43"/>
      <c r="BKS24" s="43"/>
      <c r="BKT24" s="43"/>
      <c r="BKU24" s="43"/>
      <c r="BKV24" s="43"/>
      <c r="BKW24" s="43"/>
      <c r="BKX24" s="43"/>
      <c r="BKY24" s="43"/>
      <c r="BKZ24" s="43"/>
      <c r="BLA24" s="43"/>
      <c r="BLB24" s="43"/>
      <c r="BLC24" s="43"/>
      <c r="BLD24" s="43"/>
      <c r="BLE24" s="43"/>
      <c r="BLF24" s="43"/>
      <c r="BLG24" s="43"/>
      <c r="BLH24" s="43"/>
      <c r="BLI24" s="43"/>
      <c r="BLJ24" s="43"/>
      <c r="BLK24" s="43"/>
      <c r="BLL24" s="43"/>
      <c r="BLM24" s="43"/>
      <c r="BLN24" s="43"/>
      <c r="BLO24" s="43"/>
      <c r="BLP24" s="43"/>
      <c r="BLQ24" s="43"/>
      <c r="BLR24" s="43"/>
      <c r="BLS24" s="43"/>
      <c r="BLT24" s="43"/>
      <c r="BLU24" s="43"/>
      <c r="BLV24" s="43"/>
      <c r="BLW24" s="43"/>
      <c r="BLX24" s="43"/>
      <c r="BLY24" s="43"/>
      <c r="BLZ24" s="43"/>
      <c r="BMA24" s="43"/>
      <c r="BMB24" s="43"/>
      <c r="BMC24" s="43"/>
      <c r="BMD24" s="43"/>
      <c r="BME24" s="43"/>
      <c r="BMF24" s="43"/>
      <c r="BMG24" s="43"/>
      <c r="BMH24" s="43"/>
      <c r="BMI24" s="43"/>
      <c r="BMJ24" s="43"/>
      <c r="BMK24" s="43"/>
      <c r="BML24" s="43"/>
      <c r="BMM24" s="43"/>
      <c r="BMN24" s="43"/>
      <c r="BMO24" s="43"/>
      <c r="BMP24" s="43"/>
      <c r="BMQ24" s="43"/>
      <c r="BMR24" s="43"/>
      <c r="BMS24" s="43"/>
      <c r="BMT24" s="43"/>
      <c r="BMU24" s="43"/>
      <c r="BMV24" s="43"/>
      <c r="BMW24" s="43"/>
      <c r="BMX24" s="43"/>
      <c r="BMY24" s="43"/>
      <c r="BMZ24" s="43"/>
      <c r="BNA24" s="43"/>
      <c r="BNB24" s="43"/>
      <c r="BNC24" s="43"/>
      <c r="BND24" s="43"/>
      <c r="BNE24" s="43"/>
      <c r="BNF24" s="43"/>
      <c r="BNG24" s="43"/>
      <c r="BNH24" s="43"/>
      <c r="BNI24" s="43"/>
      <c r="BNJ24" s="43"/>
      <c r="BNK24" s="43"/>
      <c r="BNL24" s="43"/>
      <c r="BNM24" s="43"/>
      <c r="BNN24" s="43"/>
      <c r="BNO24" s="43"/>
      <c r="BNP24" s="43"/>
      <c r="BNQ24" s="43"/>
      <c r="BNR24" s="43"/>
      <c r="BNS24" s="43"/>
      <c r="BNT24" s="43"/>
      <c r="BNU24" s="43"/>
      <c r="BNV24" s="43"/>
      <c r="BNW24" s="43"/>
      <c r="BNX24" s="43"/>
      <c r="BNY24" s="43"/>
      <c r="BNZ24" s="43"/>
      <c r="BOA24" s="43"/>
      <c r="BOB24" s="43"/>
      <c r="BOC24" s="43"/>
      <c r="BOD24" s="43"/>
      <c r="BOE24" s="43"/>
      <c r="BOF24" s="43"/>
      <c r="BOG24" s="43"/>
      <c r="BOH24" s="43"/>
      <c r="BOI24" s="43"/>
      <c r="BOJ24" s="43"/>
      <c r="BOK24" s="43"/>
      <c r="BOL24" s="43"/>
      <c r="BOM24" s="43"/>
      <c r="BON24" s="43"/>
      <c r="BOO24" s="43"/>
      <c r="BOP24" s="43"/>
      <c r="BOQ24" s="43"/>
      <c r="BOR24" s="43"/>
      <c r="BOS24" s="43"/>
      <c r="BOT24" s="43"/>
      <c r="BOU24" s="43"/>
      <c r="BOV24" s="43"/>
      <c r="BOW24" s="43"/>
      <c r="BOX24" s="43"/>
      <c r="BOY24" s="43"/>
      <c r="BOZ24" s="43"/>
      <c r="BPA24" s="43"/>
      <c r="BPB24" s="43"/>
      <c r="BPC24" s="43"/>
      <c r="BPD24" s="43"/>
      <c r="BPE24" s="43"/>
      <c r="BPF24" s="43"/>
      <c r="BPG24" s="43"/>
      <c r="BPH24" s="43"/>
      <c r="BPI24" s="43"/>
      <c r="BPJ24" s="43"/>
      <c r="BPK24" s="43"/>
      <c r="BPL24" s="43"/>
      <c r="BPM24" s="43"/>
      <c r="BPN24" s="43"/>
      <c r="BPO24" s="43"/>
      <c r="BPP24" s="43"/>
      <c r="BPQ24" s="43"/>
      <c r="BPR24" s="43"/>
      <c r="BPS24" s="43"/>
      <c r="BPT24" s="43"/>
      <c r="BPU24" s="43"/>
      <c r="BPV24" s="43"/>
      <c r="BPW24" s="43"/>
      <c r="BPX24" s="43"/>
      <c r="BPY24" s="43"/>
      <c r="BPZ24" s="43"/>
      <c r="BQA24" s="43"/>
      <c r="BQB24" s="43"/>
      <c r="BQC24" s="43"/>
      <c r="BQD24" s="43"/>
      <c r="BQE24" s="43"/>
      <c r="BQF24" s="43"/>
      <c r="BQG24" s="43"/>
      <c r="BQH24" s="43"/>
      <c r="BQI24" s="43"/>
      <c r="BQJ24" s="43"/>
      <c r="BQK24" s="43"/>
      <c r="BQL24" s="43"/>
      <c r="BQM24" s="43"/>
      <c r="BQN24" s="43"/>
      <c r="BQO24" s="43"/>
      <c r="BQP24" s="43"/>
      <c r="BQQ24" s="43"/>
      <c r="BQR24" s="43"/>
      <c r="BQS24" s="43"/>
      <c r="BQT24" s="43"/>
      <c r="BQU24" s="43"/>
      <c r="BQV24" s="43"/>
      <c r="BQW24" s="43"/>
      <c r="BQX24" s="43"/>
      <c r="BQY24" s="43"/>
      <c r="BQZ24" s="43"/>
      <c r="BRA24" s="43"/>
      <c r="BRB24" s="43"/>
      <c r="BRC24" s="43"/>
      <c r="BRD24" s="43"/>
      <c r="BRE24" s="43"/>
      <c r="BRF24" s="43"/>
      <c r="BRG24" s="43"/>
      <c r="BRH24" s="43"/>
      <c r="BRI24" s="43"/>
      <c r="BRJ24" s="43"/>
      <c r="BRK24" s="43"/>
      <c r="BRL24" s="43"/>
      <c r="BRM24" s="43"/>
      <c r="BRN24" s="43"/>
      <c r="BRO24" s="43"/>
      <c r="BRP24" s="43"/>
      <c r="BRQ24" s="43"/>
      <c r="BRR24" s="43"/>
      <c r="BRS24" s="43"/>
      <c r="BRT24" s="43"/>
      <c r="BRU24" s="43"/>
      <c r="BRV24" s="43"/>
      <c r="BRW24" s="43"/>
      <c r="BRX24" s="43"/>
      <c r="BRY24" s="43"/>
      <c r="BRZ24" s="43"/>
      <c r="BSA24" s="43"/>
      <c r="BSB24" s="43"/>
      <c r="BSC24" s="43"/>
      <c r="BSD24" s="43"/>
      <c r="BSE24" s="43"/>
      <c r="BSF24" s="43"/>
      <c r="BSG24" s="43"/>
      <c r="BSH24" s="43"/>
      <c r="BSI24" s="43"/>
      <c r="BSJ24" s="43"/>
      <c r="BSK24" s="43"/>
      <c r="BSL24" s="43"/>
      <c r="BSM24" s="43"/>
      <c r="BSN24" s="43"/>
      <c r="BSO24" s="43"/>
      <c r="BSP24" s="43"/>
      <c r="BSQ24" s="43"/>
      <c r="BSR24" s="43"/>
      <c r="BSS24" s="43"/>
      <c r="BST24" s="43"/>
      <c r="BSU24" s="43"/>
      <c r="BSV24" s="43"/>
      <c r="BSW24" s="43"/>
      <c r="BSX24" s="43"/>
      <c r="BSY24" s="43"/>
      <c r="BSZ24" s="43"/>
      <c r="BTA24" s="43"/>
      <c r="BTB24" s="43"/>
      <c r="BTC24" s="43"/>
      <c r="BTD24" s="43"/>
      <c r="BTE24" s="43"/>
      <c r="BTF24" s="43"/>
      <c r="BTG24" s="43"/>
      <c r="BTH24" s="43"/>
      <c r="BTI24" s="43"/>
      <c r="BTJ24" s="43"/>
      <c r="BTK24" s="43"/>
      <c r="BTL24" s="43"/>
      <c r="BTM24" s="43"/>
      <c r="BTN24" s="43"/>
      <c r="BTO24" s="43"/>
      <c r="BTP24" s="43"/>
      <c r="BTQ24" s="43"/>
      <c r="BTR24" s="43"/>
      <c r="BTS24" s="43"/>
      <c r="BTT24" s="43"/>
      <c r="BTU24" s="43"/>
      <c r="BTV24" s="43"/>
      <c r="BTW24" s="43"/>
      <c r="BTX24" s="43"/>
      <c r="BTY24" s="43"/>
      <c r="BTZ24" s="43"/>
      <c r="BUA24" s="43"/>
      <c r="BUB24" s="43"/>
      <c r="BUC24" s="43"/>
      <c r="BUD24" s="43"/>
      <c r="BUE24" s="43"/>
      <c r="BUF24" s="43"/>
      <c r="BUG24" s="43"/>
      <c r="BUH24" s="43"/>
      <c r="BUI24" s="43"/>
      <c r="BUJ24" s="43"/>
      <c r="BUK24" s="43"/>
      <c r="BUL24" s="43"/>
      <c r="BUM24" s="43"/>
      <c r="BUN24" s="43"/>
      <c r="BUO24" s="43"/>
      <c r="BUP24" s="43"/>
      <c r="BUQ24" s="43"/>
      <c r="BUR24" s="43"/>
      <c r="BUS24" s="43"/>
      <c r="BUT24" s="43"/>
      <c r="BUU24" s="43"/>
      <c r="BUV24" s="43"/>
      <c r="BUW24" s="43"/>
      <c r="BUX24" s="43"/>
      <c r="BUY24" s="43"/>
      <c r="BUZ24" s="43"/>
      <c r="BVA24" s="43"/>
      <c r="BVB24" s="43"/>
      <c r="BVC24" s="43"/>
      <c r="BVD24" s="43"/>
      <c r="BVE24" s="43"/>
      <c r="BVF24" s="43"/>
      <c r="BVG24" s="43"/>
      <c r="BVH24" s="43"/>
      <c r="BVI24" s="43"/>
      <c r="BVJ24" s="43"/>
      <c r="BVK24" s="43"/>
      <c r="BVL24" s="43"/>
      <c r="BVM24" s="43"/>
      <c r="BVN24" s="43"/>
      <c r="BVO24" s="43"/>
      <c r="BVP24" s="43"/>
      <c r="BVQ24" s="43"/>
      <c r="BVR24" s="43"/>
      <c r="BVS24" s="43"/>
      <c r="BVT24" s="43"/>
      <c r="BVU24" s="43"/>
      <c r="BVV24" s="43"/>
      <c r="BVW24" s="43"/>
      <c r="BVX24" s="43"/>
      <c r="BVY24" s="43"/>
      <c r="BVZ24" s="43"/>
      <c r="BWA24" s="43"/>
      <c r="BWB24" s="43"/>
      <c r="BWC24" s="43"/>
      <c r="BWD24" s="43"/>
      <c r="BWE24" s="43"/>
      <c r="BWF24" s="43"/>
      <c r="BWG24" s="43"/>
      <c r="BWH24" s="43"/>
      <c r="BWI24" s="43"/>
      <c r="BWJ24" s="43"/>
    </row>
    <row r="25" spans="1:1960" ht="15" x14ac:dyDescent="0.25">
      <c r="A25" s="45">
        <v>0.91666666666666696</v>
      </c>
      <c r="B25" s="46">
        <f t="shared" ca="1" si="30"/>
        <v>89</v>
      </c>
      <c r="C25" s="47" t="str">
        <f t="shared" ca="1" si="0"/>
        <v>NÃO</v>
      </c>
      <c r="D25" s="48">
        <f t="shared" ca="1" si="55"/>
        <v>47</v>
      </c>
      <c r="E25" s="47" t="str">
        <f t="shared" ca="1" si="1"/>
        <v>NÃO</v>
      </c>
      <c r="F25" s="46">
        <f t="shared" ca="1" si="31"/>
        <v>82</v>
      </c>
      <c r="G25" s="47" t="str">
        <f t="shared" ca="1" si="2"/>
        <v>NÃO</v>
      </c>
      <c r="H25" s="49">
        <f t="shared" ca="1" si="32"/>
        <v>17</v>
      </c>
      <c r="I25" s="47" t="str">
        <f t="shared" ca="1" si="3"/>
        <v>SIM</v>
      </c>
      <c r="J25" s="48">
        <f t="shared" ca="1" si="33"/>
        <v>48</v>
      </c>
      <c r="K25" s="47" t="str">
        <f t="shared" ca="1" si="4"/>
        <v>NÃO</v>
      </c>
      <c r="L25" s="48">
        <f t="shared" ca="1" si="33"/>
        <v>45</v>
      </c>
      <c r="M25" s="47" t="str">
        <f t="shared" ca="1" si="5"/>
        <v>SIM</v>
      </c>
      <c r="N25" s="49">
        <f t="shared" ca="1" si="34"/>
        <v>29</v>
      </c>
      <c r="O25" s="47" t="str">
        <f t="shared" ca="1" si="6"/>
        <v>SIM</v>
      </c>
      <c r="P25" s="48">
        <f t="shared" ca="1" si="35"/>
        <v>50</v>
      </c>
      <c r="Q25" s="47" t="str">
        <f t="shared" ca="1" si="7"/>
        <v>NÃO</v>
      </c>
      <c r="R25" s="46">
        <f t="shared" ca="1" si="36"/>
        <v>80</v>
      </c>
      <c r="S25" s="47" t="str">
        <f t="shared" ca="1" si="8"/>
        <v>NÃO</v>
      </c>
      <c r="T25" s="46">
        <f t="shared" ca="1" si="36"/>
        <v>89</v>
      </c>
      <c r="U25" s="47" t="str">
        <f t="shared" ca="1" si="9"/>
        <v>NÃO</v>
      </c>
      <c r="V25" s="48">
        <f t="shared" ca="1" si="37"/>
        <v>49</v>
      </c>
      <c r="W25" s="47" t="str">
        <f t="shared" ca="1" si="10"/>
        <v>NÃO</v>
      </c>
      <c r="X25" s="49">
        <f t="shared" ca="1" si="38"/>
        <v>18</v>
      </c>
      <c r="Y25" s="47" t="str">
        <f t="shared" ca="1" si="11"/>
        <v>SIM</v>
      </c>
      <c r="Z25" s="49">
        <f t="shared" ca="1" si="38"/>
        <v>2</v>
      </c>
      <c r="AA25" s="47" t="str">
        <f t="shared" ca="1" si="12"/>
        <v>SIM</v>
      </c>
      <c r="AB25" s="48">
        <f t="shared" ca="1" si="39"/>
        <v>49</v>
      </c>
      <c r="AC25" s="47" t="str">
        <f t="shared" ca="1" si="13"/>
        <v>NÃO</v>
      </c>
      <c r="AD25" s="46">
        <f t="shared" ca="1" si="40"/>
        <v>89</v>
      </c>
      <c r="AE25" s="47" t="str">
        <f t="shared" ca="1" si="14"/>
        <v>NÃO</v>
      </c>
      <c r="AF25" s="48">
        <f t="shared" ca="1" si="41"/>
        <v>49</v>
      </c>
      <c r="AG25" s="47" t="str">
        <f t="shared" ca="1" si="15"/>
        <v>NÃO</v>
      </c>
      <c r="AH25" s="48">
        <f t="shared" ca="1" si="41"/>
        <v>47</v>
      </c>
      <c r="AI25" s="47" t="str">
        <f t="shared" ca="1" si="16"/>
        <v>NÃO</v>
      </c>
      <c r="AJ25" s="49">
        <f t="shared" ca="1" si="42"/>
        <v>9</v>
      </c>
      <c r="AK25" s="47" t="str">
        <f t="shared" ca="1" si="17"/>
        <v>SIM</v>
      </c>
      <c r="AL25" s="48">
        <f t="shared" ca="1" si="43"/>
        <v>41</v>
      </c>
      <c r="AM25" s="47" t="str">
        <f t="shared" ca="1" si="18"/>
        <v>SIM</v>
      </c>
      <c r="AN25" s="46">
        <f t="shared" ca="1" si="44"/>
        <v>82</v>
      </c>
      <c r="AO25" s="47" t="str">
        <f t="shared" ca="1" si="19"/>
        <v>NÃO</v>
      </c>
      <c r="AP25" s="48">
        <f t="shared" ca="1" si="45"/>
        <v>48</v>
      </c>
      <c r="AQ25" s="47" t="str">
        <f t="shared" ca="1" si="20"/>
        <v>NÃO</v>
      </c>
      <c r="AR25" s="49">
        <f t="shared" ca="1" si="46"/>
        <v>5</v>
      </c>
      <c r="AS25" s="47" t="str">
        <f t="shared" ca="1" si="21"/>
        <v>SIM</v>
      </c>
      <c r="AT25" s="46">
        <f t="shared" ca="1" si="47"/>
        <v>89</v>
      </c>
      <c r="AU25" s="47" t="str">
        <f t="shared" ca="1" si="22"/>
        <v>NÃO</v>
      </c>
      <c r="AV25" s="48">
        <f t="shared" ca="1" si="48"/>
        <v>46</v>
      </c>
      <c r="AW25" s="47" t="str">
        <f t="shared" ca="1" si="23"/>
        <v>NÃO</v>
      </c>
      <c r="AX25" s="49">
        <f t="shared" ca="1" si="49"/>
        <v>4</v>
      </c>
      <c r="AY25" s="47" t="str">
        <f t="shared" ca="1" si="24"/>
        <v>SIM</v>
      </c>
      <c r="AZ25" s="49">
        <f t="shared" ca="1" si="49"/>
        <v>12</v>
      </c>
      <c r="BA25" s="47" t="str">
        <f t="shared" ca="1" si="25"/>
        <v>SIM</v>
      </c>
      <c r="BB25" s="46">
        <f t="shared" ca="1" si="50"/>
        <v>81</v>
      </c>
      <c r="BC25" s="47" t="str">
        <f t="shared" ca="1" si="26"/>
        <v>NÃO</v>
      </c>
      <c r="BD25" s="48">
        <f t="shared" ca="1" si="51"/>
        <v>40</v>
      </c>
      <c r="BE25" s="47" t="str">
        <f t="shared" ca="1" si="27"/>
        <v>SIM</v>
      </c>
      <c r="BF25" s="46">
        <f t="shared" ca="1" si="52"/>
        <v>80</v>
      </c>
      <c r="BG25" s="47" t="str">
        <f t="shared" ca="1" si="28"/>
        <v>NÃO</v>
      </c>
      <c r="BH25" s="48">
        <f t="shared" ca="1" si="53"/>
        <v>43</v>
      </c>
      <c r="BI25" s="47" t="str">
        <f t="shared" ca="1" si="29"/>
        <v>SIM</v>
      </c>
      <c r="BJ25" s="48">
        <f t="shared" ca="1" si="53"/>
        <v>49</v>
      </c>
      <c r="BK25" s="47" t="str">
        <f t="shared" ca="1" si="54"/>
        <v>NÃO</v>
      </c>
      <c r="BL25" s="43"/>
      <c r="BM25" s="43"/>
      <c r="BN25" s="43"/>
      <c r="BO25" s="43"/>
      <c r="BP25" s="43"/>
      <c r="BQ25" s="43"/>
      <c r="BR25" s="43"/>
      <c r="BS25" s="43"/>
      <c r="BT25" s="43"/>
      <c r="BU25" s="43"/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/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3"/>
      <c r="DN25" s="43"/>
      <c r="DO25" s="43"/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43"/>
      <c r="EL25" s="43"/>
      <c r="EM25" s="43"/>
      <c r="EN25" s="43"/>
      <c r="EO25" s="43"/>
      <c r="EP25" s="43"/>
      <c r="EQ25" s="43"/>
      <c r="ER25" s="43"/>
      <c r="ES25" s="43"/>
      <c r="ET25" s="43"/>
      <c r="EU25" s="43"/>
      <c r="EV25" s="43"/>
      <c r="EW25" s="43"/>
      <c r="EX25" s="43"/>
      <c r="EY25" s="43"/>
      <c r="EZ25" s="43"/>
      <c r="FA25" s="43"/>
      <c r="FB25" s="43"/>
      <c r="FC25" s="43"/>
      <c r="FD25" s="43"/>
      <c r="FE25" s="43"/>
      <c r="FF25" s="43"/>
      <c r="FG25" s="43"/>
      <c r="FH25" s="43"/>
      <c r="FI25" s="43"/>
      <c r="FJ25" s="43"/>
      <c r="FK25" s="43"/>
      <c r="FL25" s="43"/>
      <c r="FM25" s="43"/>
      <c r="FN25" s="43"/>
      <c r="FO25" s="43"/>
      <c r="FP25" s="43"/>
      <c r="FQ25" s="43"/>
      <c r="FR25" s="43"/>
      <c r="FS25" s="43"/>
      <c r="FT25" s="43"/>
      <c r="FU25" s="43"/>
      <c r="FV25" s="43"/>
      <c r="FW25" s="43"/>
      <c r="FX25" s="43"/>
      <c r="FY25" s="43"/>
      <c r="FZ25" s="43"/>
      <c r="GA25" s="43"/>
      <c r="GB25" s="43"/>
      <c r="GC25" s="43"/>
      <c r="GD25" s="43"/>
      <c r="GE25" s="43"/>
      <c r="GF25" s="43"/>
      <c r="GG25" s="43"/>
      <c r="GH25" s="43"/>
      <c r="GI25" s="43"/>
      <c r="GJ25" s="43"/>
      <c r="GK25" s="43"/>
      <c r="GL25" s="43"/>
      <c r="GM25" s="43"/>
      <c r="GN25" s="43"/>
      <c r="GO25" s="43"/>
      <c r="GP25" s="43"/>
      <c r="GQ25" s="43"/>
      <c r="GR25" s="43"/>
      <c r="GS25" s="43"/>
      <c r="GT25" s="43"/>
      <c r="GU25" s="43"/>
      <c r="GV25" s="43"/>
      <c r="GW25" s="43"/>
      <c r="GX25" s="43"/>
      <c r="GY25" s="43"/>
      <c r="GZ25" s="43"/>
      <c r="HA25" s="43"/>
      <c r="HB25" s="43"/>
      <c r="HC25" s="43"/>
      <c r="HD25" s="43"/>
      <c r="HE25" s="43"/>
      <c r="HF25" s="43"/>
      <c r="HG25" s="43"/>
      <c r="HH25" s="43"/>
      <c r="HI25" s="43"/>
      <c r="HJ25" s="43"/>
      <c r="HK25" s="43"/>
      <c r="HL25" s="43"/>
      <c r="HM25" s="43"/>
      <c r="HN25" s="43"/>
      <c r="HO25" s="43"/>
      <c r="HP25" s="43"/>
      <c r="HQ25" s="43"/>
      <c r="HR25" s="43"/>
      <c r="HS25" s="43"/>
      <c r="HT25" s="43"/>
      <c r="HU25" s="43"/>
      <c r="HV25" s="43"/>
      <c r="HW25" s="43"/>
      <c r="HX25" s="43"/>
      <c r="HY25" s="43"/>
      <c r="HZ25" s="43"/>
      <c r="IA25" s="43"/>
      <c r="IB25" s="43"/>
      <c r="IC25" s="43"/>
      <c r="ID25" s="43"/>
      <c r="IE25" s="43"/>
      <c r="IF25" s="43"/>
      <c r="IG25" s="43"/>
      <c r="IH25" s="43"/>
      <c r="II25" s="43"/>
      <c r="IJ25" s="43"/>
      <c r="IK25" s="43"/>
      <c r="IL25" s="43"/>
      <c r="IM25" s="43"/>
      <c r="IN25" s="43"/>
      <c r="IO25" s="43"/>
      <c r="IP25" s="43"/>
      <c r="IQ25" s="43"/>
      <c r="IR25" s="43"/>
      <c r="IS25" s="43"/>
      <c r="IT25" s="43"/>
      <c r="IU25" s="43"/>
      <c r="IV25" s="43"/>
      <c r="IW25" s="43"/>
      <c r="IX25" s="43"/>
      <c r="IY25" s="43"/>
      <c r="IZ25" s="43"/>
      <c r="JA25" s="43"/>
      <c r="JB25" s="43"/>
      <c r="JC25" s="43"/>
      <c r="JD25" s="43"/>
      <c r="JE25" s="43"/>
      <c r="JF25" s="43"/>
      <c r="JG25" s="43"/>
      <c r="JH25" s="43"/>
      <c r="JI25" s="43"/>
      <c r="JJ25" s="43"/>
      <c r="JK25" s="43"/>
      <c r="JL25" s="43"/>
      <c r="JM25" s="43"/>
      <c r="JN25" s="43"/>
      <c r="JO25" s="43"/>
      <c r="JP25" s="43"/>
      <c r="JQ25" s="43"/>
      <c r="JR25" s="43"/>
      <c r="JS25" s="43"/>
      <c r="JT25" s="43"/>
      <c r="JU25" s="43"/>
      <c r="JV25" s="43"/>
      <c r="JW25" s="43"/>
      <c r="JX25" s="43"/>
      <c r="JY25" s="43"/>
      <c r="JZ25" s="43"/>
      <c r="KA25" s="43"/>
      <c r="KB25" s="43"/>
      <c r="KC25" s="43"/>
      <c r="KD25" s="43"/>
      <c r="KE25" s="43"/>
      <c r="KF25" s="43"/>
      <c r="KG25" s="43"/>
      <c r="KH25" s="43"/>
      <c r="KI25" s="43"/>
      <c r="KJ25" s="43"/>
      <c r="KK25" s="43"/>
      <c r="KL25" s="43"/>
      <c r="KM25" s="43"/>
      <c r="KN25" s="43"/>
      <c r="KO25" s="43"/>
      <c r="KP25" s="43"/>
      <c r="KQ25" s="43"/>
      <c r="KR25" s="43"/>
      <c r="KS25" s="43"/>
      <c r="KT25" s="43"/>
      <c r="KU25" s="43"/>
      <c r="KV25" s="43"/>
      <c r="KW25" s="43"/>
      <c r="KX25" s="43"/>
      <c r="KY25" s="43"/>
      <c r="KZ25" s="43"/>
      <c r="LA25" s="43"/>
      <c r="LB25" s="43"/>
      <c r="LC25" s="43"/>
      <c r="LD25" s="43"/>
      <c r="LE25" s="43"/>
      <c r="LF25" s="43"/>
      <c r="LG25" s="43"/>
      <c r="LH25" s="43"/>
      <c r="LI25" s="43"/>
      <c r="LJ25" s="43"/>
      <c r="LK25" s="43"/>
      <c r="LL25" s="43"/>
      <c r="LM25" s="43"/>
      <c r="LN25" s="43"/>
      <c r="LO25" s="43"/>
      <c r="LP25" s="43"/>
      <c r="LQ25" s="43"/>
      <c r="LR25" s="43"/>
      <c r="LS25" s="43"/>
      <c r="LT25" s="43"/>
      <c r="LU25" s="43"/>
      <c r="LV25" s="43"/>
      <c r="LW25" s="43"/>
      <c r="LX25" s="43"/>
      <c r="LY25" s="43"/>
      <c r="LZ25" s="43"/>
      <c r="MA25" s="43"/>
      <c r="MB25" s="43"/>
      <c r="MC25" s="43"/>
      <c r="MD25" s="43"/>
      <c r="ME25" s="43"/>
      <c r="MF25" s="43"/>
      <c r="MG25" s="43"/>
      <c r="MH25" s="43"/>
      <c r="MI25" s="43"/>
      <c r="MJ25" s="43"/>
      <c r="MK25" s="43"/>
      <c r="ML25" s="43"/>
      <c r="MM25" s="43"/>
      <c r="MN25" s="43"/>
      <c r="MO25" s="43"/>
      <c r="MP25" s="43"/>
      <c r="MQ25" s="43"/>
      <c r="MR25" s="43"/>
      <c r="MS25" s="43"/>
      <c r="MT25" s="43"/>
      <c r="MU25" s="43"/>
      <c r="MV25" s="43"/>
      <c r="MW25" s="43"/>
      <c r="MX25" s="43"/>
      <c r="MY25" s="43"/>
      <c r="MZ25" s="43"/>
      <c r="NA25" s="43"/>
      <c r="NB25" s="43"/>
      <c r="NC25" s="43"/>
      <c r="ND25" s="43"/>
      <c r="NE25" s="43"/>
      <c r="NF25" s="43"/>
      <c r="NG25" s="43"/>
      <c r="NH25" s="43"/>
      <c r="NI25" s="43"/>
      <c r="NJ25" s="43"/>
      <c r="NK25" s="43"/>
      <c r="NL25" s="43"/>
      <c r="NM25" s="43"/>
      <c r="NN25" s="43"/>
      <c r="NO25" s="43"/>
      <c r="NP25" s="43"/>
      <c r="NQ25" s="43"/>
      <c r="NR25" s="43"/>
      <c r="NS25" s="43"/>
      <c r="NT25" s="43"/>
      <c r="NU25" s="43"/>
      <c r="NV25" s="43"/>
      <c r="NW25" s="43"/>
      <c r="NX25" s="43"/>
      <c r="NY25" s="43"/>
      <c r="NZ25" s="43"/>
      <c r="OA25" s="43"/>
      <c r="OB25" s="43"/>
      <c r="OC25" s="43"/>
      <c r="OD25" s="43"/>
      <c r="OE25" s="43"/>
      <c r="OF25" s="43"/>
      <c r="OG25" s="43"/>
      <c r="OH25" s="43"/>
      <c r="OI25" s="43"/>
      <c r="OJ25" s="43"/>
      <c r="OK25" s="43"/>
      <c r="OL25" s="43"/>
      <c r="OM25" s="43"/>
      <c r="ON25" s="43"/>
      <c r="OO25" s="43"/>
      <c r="OP25" s="43"/>
      <c r="OQ25" s="43"/>
      <c r="OR25" s="43"/>
      <c r="OS25" s="43"/>
      <c r="OT25" s="43"/>
      <c r="OU25" s="43"/>
      <c r="OV25" s="43"/>
      <c r="OW25" s="43"/>
      <c r="OX25" s="43"/>
      <c r="OY25" s="43"/>
      <c r="OZ25" s="43"/>
      <c r="PA25" s="43"/>
      <c r="PB25" s="43"/>
      <c r="PC25" s="43"/>
      <c r="PD25" s="43"/>
      <c r="PE25" s="43"/>
      <c r="PF25" s="43"/>
      <c r="PG25" s="43"/>
      <c r="PH25" s="43"/>
      <c r="PI25" s="43"/>
      <c r="PJ25" s="43"/>
      <c r="PK25" s="43"/>
      <c r="PL25" s="43"/>
      <c r="PM25" s="43"/>
      <c r="PN25" s="43"/>
      <c r="PO25" s="43"/>
      <c r="PP25" s="43"/>
      <c r="PQ25" s="43"/>
      <c r="PR25" s="43"/>
      <c r="PS25" s="43"/>
      <c r="PT25" s="43"/>
      <c r="PU25" s="43"/>
      <c r="PV25" s="43"/>
      <c r="PW25" s="43"/>
      <c r="PX25" s="43"/>
      <c r="PY25" s="43"/>
      <c r="PZ25" s="43"/>
      <c r="QA25" s="43"/>
      <c r="QB25" s="43"/>
      <c r="QC25" s="43"/>
      <c r="QD25" s="43"/>
      <c r="QE25" s="43"/>
      <c r="QF25" s="43"/>
      <c r="QG25" s="43"/>
      <c r="QH25" s="43"/>
      <c r="QI25" s="43"/>
      <c r="QJ25" s="43"/>
      <c r="QK25" s="43"/>
      <c r="QL25" s="43"/>
      <c r="QM25" s="43"/>
      <c r="QN25" s="43"/>
      <c r="QO25" s="43"/>
      <c r="QP25" s="43"/>
      <c r="QQ25" s="43"/>
      <c r="QR25" s="43"/>
      <c r="QS25" s="43"/>
      <c r="QT25" s="43"/>
      <c r="QU25" s="43"/>
      <c r="QV25" s="43"/>
      <c r="QW25" s="43"/>
      <c r="QX25" s="43"/>
      <c r="QY25" s="43"/>
      <c r="QZ25" s="43"/>
      <c r="RA25" s="43"/>
      <c r="RB25" s="43"/>
      <c r="RC25" s="43"/>
      <c r="RD25" s="43"/>
      <c r="RE25" s="43"/>
      <c r="RF25" s="43"/>
      <c r="RG25" s="43"/>
      <c r="RH25" s="43"/>
      <c r="RI25" s="43"/>
      <c r="RJ25" s="43"/>
      <c r="RK25" s="43"/>
      <c r="RL25" s="43"/>
      <c r="RM25" s="43"/>
      <c r="RN25" s="43"/>
      <c r="RO25" s="43"/>
      <c r="RP25" s="43"/>
      <c r="RQ25" s="43"/>
      <c r="RR25" s="43"/>
      <c r="RS25" s="43"/>
      <c r="RT25" s="43"/>
      <c r="RU25" s="43"/>
      <c r="RV25" s="43"/>
      <c r="RW25" s="43"/>
      <c r="RX25" s="43"/>
      <c r="RY25" s="43"/>
      <c r="RZ25" s="43"/>
      <c r="SA25" s="43"/>
      <c r="SB25" s="43"/>
      <c r="SC25" s="43"/>
      <c r="SD25" s="43"/>
      <c r="SE25" s="43"/>
      <c r="SF25" s="43"/>
      <c r="SG25" s="43"/>
      <c r="SH25" s="43"/>
      <c r="SI25" s="43"/>
      <c r="SJ25" s="43"/>
      <c r="SK25" s="43"/>
      <c r="SL25" s="43"/>
      <c r="SM25" s="43"/>
      <c r="SN25" s="43"/>
      <c r="SO25" s="43"/>
      <c r="SP25" s="43"/>
      <c r="SQ25" s="43"/>
      <c r="SR25" s="43"/>
      <c r="SS25" s="43"/>
      <c r="ST25" s="43"/>
      <c r="SU25" s="43"/>
      <c r="SV25" s="43"/>
      <c r="SW25" s="43"/>
      <c r="SX25" s="43"/>
      <c r="SY25" s="43"/>
      <c r="SZ25" s="43"/>
      <c r="TA25" s="43"/>
      <c r="TB25" s="43"/>
      <c r="TC25" s="43"/>
      <c r="TD25" s="43"/>
      <c r="TE25" s="43"/>
      <c r="TF25" s="43"/>
      <c r="TG25" s="43"/>
      <c r="TH25" s="43"/>
      <c r="TI25" s="43"/>
      <c r="TJ25" s="43"/>
      <c r="TK25" s="43"/>
      <c r="TL25" s="43"/>
      <c r="TM25" s="43"/>
      <c r="TN25" s="43"/>
      <c r="TO25" s="43"/>
      <c r="TP25" s="43"/>
      <c r="TQ25" s="43"/>
      <c r="TR25" s="43"/>
      <c r="TS25" s="43"/>
      <c r="TT25" s="43"/>
      <c r="TU25" s="43"/>
      <c r="TV25" s="43"/>
      <c r="TW25" s="43"/>
      <c r="TX25" s="43"/>
      <c r="TY25" s="43"/>
      <c r="TZ25" s="43"/>
      <c r="UA25" s="43"/>
      <c r="UB25" s="43"/>
      <c r="UC25" s="43"/>
      <c r="UD25" s="43"/>
      <c r="UE25" s="43"/>
      <c r="UF25" s="43"/>
      <c r="UG25" s="43"/>
      <c r="UH25" s="43"/>
      <c r="UI25" s="43"/>
      <c r="UJ25" s="43"/>
      <c r="UK25" s="43"/>
      <c r="UL25" s="43"/>
      <c r="UM25" s="43"/>
      <c r="UN25" s="43"/>
      <c r="UO25" s="43"/>
      <c r="UP25" s="43"/>
      <c r="UQ25" s="43"/>
      <c r="UR25" s="43"/>
      <c r="US25" s="43"/>
      <c r="UT25" s="43"/>
      <c r="UU25" s="43"/>
      <c r="UV25" s="43"/>
      <c r="UW25" s="43"/>
      <c r="UX25" s="43"/>
      <c r="UY25" s="43"/>
      <c r="UZ25" s="43"/>
      <c r="VA25" s="43"/>
      <c r="VB25" s="43"/>
      <c r="VC25" s="43"/>
      <c r="VD25" s="43"/>
      <c r="VE25" s="43"/>
      <c r="VF25" s="43"/>
      <c r="VG25" s="43"/>
      <c r="VH25" s="43"/>
      <c r="VI25" s="43"/>
      <c r="VJ25" s="43"/>
      <c r="VK25" s="43"/>
      <c r="VL25" s="43"/>
      <c r="VM25" s="43"/>
      <c r="VN25" s="43"/>
      <c r="VO25" s="43"/>
      <c r="VP25" s="43"/>
      <c r="VQ25" s="43"/>
      <c r="VR25" s="43"/>
      <c r="VS25" s="43"/>
      <c r="VT25" s="43"/>
      <c r="VU25" s="43"/>
      <c r="VV25" s="43"/>
      <c r="VW25" s="43"/>
      <c r="VX25" s="43"/>
      <c r="VY25" s="43"/>
      <c r="VZ25" s="43"/>
      <c r="WA25" s="43"/>
      <c r="WB25" s="43"/>
      <c r="WC25" s="43"/>
      <c r="WD25" s="43"/>
      <c r="WE25" s="43"/>
      <c r="WF25" s="43"/>
      <c r="WG25" s="43"/>
      <c r="WH25" s="43"/>
      <c r="WI25" s="43"/>
      <c r="WJ25" s="43"/>
      <c r="WK25" s="43"/>
      <c r="WL25" s="43"/>
      <c r="WM25" s="43"/>
      <c r="WN25" s="43"/>
      <c r="WO25" s="43"/>
      <c r="WP25" s="43"/>
      <c r="WQ25" s="43"/>
      <c r="WR25" s="43"/>
      <c r="WS25" s="43"/>
      <c r="WT25" s="43"/>
      <c r="WU25" s="43"/>
      <c r="WV25" s="43"/>
      <c r="WW25" s="43"/>
      <c r="WX25" s="43"/>
      <c r="WY25" s="43"/>
      <c r="WZ25" s="43"/>
      <c r="XA25" s="43"/>
      <c r="XB25" s="43"/>
      <c r="XC25" s="43"/>
      <c r="XD25" s="43"/>
      <c r="XE25" s="43"/>
      <c r="XF25" s="43"/>
      <c r="XG25" s="43"/>
      <c r="XH25" s="43"/>
      <c r="XI25" s="43"/>
      <c r="XJ25" s="43"/>
      <c r="XK25" s="43"/>
      <c r="XL25" s="43"/>
      <c r="XM25" s="43"/>
      <c r="XN25" s="43"/>
      <c r="XO25" s="43"/>
      <c r="XP25" s="43"/>
      <c r="XQ25" s="43"/>
      <c r="XR25" s="43"/>
      <c r="XS25" s="43"/>
      <c r="XT25" s="43"/>
      <c r="XU25" s="43"/>
      <c r="XV25" s="43"/>
      <c r="XW25" s="43"/>
      <c r="XX25" s="43"/>
      <c r="XY25" s="43"/>
      <c r="XZ25" s="43"/>
      <c r="YA25" s="43"/>
      <c r="YB25" s="43"/>
      <c r="YC25" s="43"/>
      <c r="YD25" s="43"/>
      <c r="YE25" s="43"/>
      <c r="YF25" s="43"/>
      <c r="YG25" s="43"/>
      <c r="YH25" s="43"/>
      <c r="YI25" s="43"/>
      <c r="YJ25" s="43"/>
      <c r="YK25" s="43"/>
      <c r="YL25" s="43"/>
      <c r="YM25" s="43"/>
      <c r="YN25" s="43"/>
      <c r="YO25" s="43"/>
      <c r="YP25" s="43"/>
      <c r="YQ25" s="43"/>
      <c r="YR25" s="43"/>
      <c r="YS25" s="43"/>
      <c r="YT25" s="43"/>
      <c r="YU25" s="43"/>
      <c r="YV25" s="43"/>
      <c r="YW25" s="43"/>
      <c r="YX25" s="43"/>
      <c r="YY25" s="43"/>
      <c r="YZ25" s="43"/>
      <c r="ZA25" s="43"/>
      <c r="ZB25" s="43"/>
      <c r="ZC25" s="43"/>
      <c r="ZD25" s="43"/>
      <c r="ZE25" s="43"/>
      <c r="ZF25" s="43"/>
      <c r="ZG25" s="43"/>
      <c r="ZH25" s="43"/>
      <c r="ZI25" s="43"/>
      <c r="ZJ25" s="43"/>
      <c r="ZK25" s="43"/>
      <c r="ZL25" s="43"/>
      <c r="ZM25" s="43"/>
      <c r="ZN25" s="43"/>
      <c r="ZO25" s="43"/>
      <c r="ZP25" s="43"/>
      <c r="ZQ25" s="43"/>
      <c r="ZR25" s="43"/>
      <c r="ZS25" s="43"/>
      <c r="ZT25" s="43"/>
      <c r="ZU25" s="43"/>
      <c r="ZV25" s="43"/>
      <c r="ZW25" s="43"/>
      <c r="ZX25" s="43"/>
      <c r="ZY25" s="43"/>
      <c r="ZZ25" s="43"/>
      <c r="AAA25" s="43"/>
      <c r="AAB25" s="43"/>
      <c r="AAC25" s="43"/>
      <c r="AAD25" s="43"/>
      <c r="AAE25" s="43"/>
      <c r="AAF25" s="43"/>
      <c r="AAG25" s="43"/>
      <c r="AAH25" s="43"/>
      <c r="AAI25" s="43"/>
      <c r="AAJ25" s="43"/>
      <c r="AAK25" s="43"/>
      <c r="AAL25" s="43"/>
      <c r="AAM25" s="43"/>
      <c r="AAN25" s="43"/>
      <c r="AAO25" s="43"/>
      <c r="AAP25" s="43"/>
      <c r="AAQ25" s="43"/>
      <c r="AAR25" s="43"/>
      <c r="AAS25" s="43"/>
      <c r="AAT25" s="43"/>
      <c r="AAU25" s="43"/>
      <c r="AAV25" s="43"/>
      <c r="AAW25" s="43"/>
      <c r="AAX25" s="43"/>
      <c r="AAY25" s="43"/>
      <c r="AAZ25" s="43"/>
      <c r="ABA25" s="43"/>
      <c r="ABB25" s="43"/>
      <c r="ABC25" s="43"/>
      <c r="ABD25" s="43"/>
      <c r="ABE25" s="43"/>
      <c r="ABF25" s="43"/>
      <c r="ABG25" s="43"/>
      <c r="ABH25" s="43"/>
      <c r="ABI25" s="43"/>
      <c r="ABJ25" s="43"/>
      <c r="ABK25" s="43"/>
      <c r="ABL25" s="43"/>
      <c r="ABM25" s="43"/>
      <c r="ABN25" s="43"/>
      <c r="ABO25" s="43"/>
      <c r="ABP25" s="43"/>
      <c r="ABQ25" s="43"/>
      <c r="ABR25" s="43"/>
      <c r="ABS25" s="43"/>
      <c r="ABT25" s="43"/>
      <c r="ABU25" s="43"/>
      <c r="ABV25" s="43"/>
      <c r="ABW25" s="43"/>
      <c r="ABX25" s="43"/>
      <c r="ABY25" s="43"/>
      <c r="ABZ25" s="43"/>
      <c r="ACA25" s="43"/>
      <c r="ACB25" s="43"/>
      <c r="ACC25" s="43"/>
      <c r="ACD25" s="43"/>
      <c r="ACE25" s="43"/>
      <c r="ACF25" s="43"/>
      <c r="ACG25" s="43"/>
      <c r="ACH25" s="43"/>
      <c r="ACI25" s="43"/>
      <c r="ACJ25" s="43"/>
      <c r="ACK25" s="43"/>
      <c r="ACL25" s="43"/>
      <c r="ACM25" s="43"/>
      <c r="ACN25" s="43"/>
      <c r="ACO25" s="43"/>
      <c r="ACP25" s="43"/>
      <c r="ACQ25" s="43"/>
      <c r="ACR25" s="43"/>
      <c r="ACS25" s="43"/>
      <c r="ACT25" s="43"/>
      <c r="ACU25" s="43"/>
      <c r="ACV25" s="43"/>
      <c r="ACW25" s="43"/>
      <c r="ACX25" s="43"/>
      <c r="ACY25" s="43"/>
      <c r="ACZ25" s="43"/>
      <c r="ADA25" s="43"/>
      <c r="ADB25" s="43"/>
      <c r="ADC25" s="43"/>
      <c r="ADD25" s="43"/>
      <c r="ADE25" s="43"/>
      <c r="ADF25" s="43"/>
      <c r="ADG25" s="43"/>
      <c r="ADH25" s="43"/>
      <c r="ADI25" s="43"/>
      <c r="ADJ25" s="43"/>
      <c r="ADK25" s="43"/>
      <c r="ADL25" s="43"/>
      <c r="ADM25" s="43"/>
      <c r="ADN25" s="43"/>
      <c r="ADO25" s="43"/>
      <c r="ADP25" s="43"/>
      <c r="ADQ25" s="43"/>
      <c r="ADR25" s="43"/>
      <c r="ADS25" s="43"/>
      <c r="ADT25" s="43"/>
      <c r="ADU25" s="43"/>
      <c r="ADV25" s="43"/>
      <c r="ADW25" s="43"/>
      <c r="ADX25" s="43"/>
      <c r="ADY25" s="43"/>
      <c r="ADZ25" s="43"/>
      <c r="AEA25" s="43"/>
      <c r="AEB25" s="43"/>
      <c r="AEC25" s="43"/>
      <c r="AED25" s="43"/>
      <c r="AEE25" s="43"/>
      <c r="AEF25" s="43"/>
      <c r="AEG25" s="43"/>
      <c r="AEH25" s="43"/>
      <c r="AEI25" s="43"/>
      <c r="AEJ25" s="43"/>
      <c r="AEK25" s="43"/>
      <c r="AEL25" s="43"/>
      <c r="AEM25" s="43"/>
      <c r="AEN25" s="43"/>
      <c r="AEO25" s="43"/>
      <c r="AEP25" s="43"/>
      <c r="AEQ25" s="43"/>
      <c r="AER25" s="43"/>
      <c r="AES25" s="43"/>
      <c r="AET25" s="43"/>
      <c r="AEU25" s="43"/>
      <c r="AEV25" s="43"/>
      <c r="AEW25" s="43"/>
      <c r="AEX25" s="43"/>
      <c r="AEY25" s="43"/>
      <c r="AEZ25" s="43"/>
      <c r="AFA25" s="43"/>
      <c r="AFB25" s="43"/>
      <c r="AFC25" s="43"/>
      <c r="AFD25" s="43"/>
      <c r="AFE25" s="43"/>
      <c r="AFF25" s="43"/>
      <c r="AFG25" s="43"/>
      <c r="AFH25" s="43"/>
      <c r="AFI25" s="43"/>
      <c r="AFJ25" s="43"/>
      <c r="AFK25" s="43"/>
      <c r="AFL25" s="43"/>
      <c r="AFM25" s="43"/>
      <c r="AFN25" s="43"/>
      <c r="AFO25" s="43"/>
      <c r="AFP25" s="43"/>
      <c r="AFQ25" s="43"/>
      <c r="AFR25" s="43"/>
      <c r="AFS25" s="43"/>
      <c r="AFT25" s="43"/>
      <c r="AFU25" s="43"/>
      <c r="AFV25" s="43"/>
      <c r="AFW25" s="43"/>
      <c r="AFX25" s="43"/>
      <c r="AFY25" s="43"/>
      <c r="AFZ25" s="43"/>
      <c r="AGA25" s="43"/>
      <c r="AGB25" s="43"/>
      <c r="AGC25" s="43"/>
      <c r="AGD25" s="43"/>
      <c r="AGE25" s="43"/>
      <c r="AGF25" s="43"/>
      <c r="AGG25" s="43"/>
      <c r="AGH25" s="43"/>
      <c r="AGI25" s="43"/>
      <c r="AGJ25" s="43"/>
      <c r="AGK25" s="43"/>
      <c r="AGL25" s="43"/>
      <c r="AGM25" s="43"/>
      <c r="AGN25" s="43"/>
      <c r="AGO25" s="43"/>
      <c r="AGP25" s="43"/>
      <c r="AGQ25" s="43"/>
      <c r="AGR25" s="43"/>
      <c r="AGS25" s="43"/>
      <c r="AGT25" s="43"/>
      <c r="AGU25" s="43"/>
      <c r="AGV25" s="43"/>
      <c r="AGW25" s="43"/>
      <c r="AGX25" s="43"/>
      <c r="AGY25" s="43"/>
      <c r="AGZ25" s="43"/>
      <c r="AHA25" s="43"/>
      <c r="AHB25" s="43"/>
      <c r="AHC25" s="43"/>
      <c r="AHD25" s="43"/>
      <c r="AHE25" s="43"/>
      <c r="AHF25" s="43"/>
      <c r="AHG25" s="43"/>
      <c r="AHH25" s="43"/>
      <c r="AHI25" s="43"/>
      <c r="AHJ25" s="43"/>
      <c r="AHK25" s="43"/>
      <c r="AHL25" s="43"/>
      <c r="AHM25" s="43"/>
      <c r="AHN25" s="43"/>
      <c r="AHO25" s="43"/>
      <c r="AHP25" s="43"/>
      <c r="AHQ25" s="43"/>
      <c r="AHR25" s="43"/>
      <c r="AHS25" s="43"/>
      <c r="AHT25" s="43"/>
      <c r="AHU25" s="43"/>
      <c r="AHV25" s="43"/>
      <c r="AHW25" s="43"/>
      <c r="AHX25" s="43"/>
      <c r="AHY25" s="43"/>
      <c r="AHZ25" s="43"/>
      <c r="AIA25" s="43"/>
      <c r="AIB25" s="43"/>
      <c r="AIC25" s="43"/>
      <c r="AID25" s="43"/>
      <c r="AIE25" s="43"/>
      <c r="AIF25" s="43"/>
      <c r="AIG25" s="43"/>
      <c r="AIH25" s="43"/>
      <c r="AII25" s="43"/>
      <c r="AIJ25" s="43"/>
      <c r="AIK25" s="43"/>
      <c r="AIL25" s="43"/>
      <c r="AIM25" s="43"/>
      <c r="AIN25" s="43"/>
      <c r="AIO25" s="43"/>
      <c r="AIP25" s="43"/>
      <c r="AIQ25" s="43"/>
      <c r="AIR25" s="43"/>
      <c r="AIS25" s="43"/>
      <c r="AIT25" s="43"/>
      <c r="AIU25" s="43"/>
      <c r="AIV25" s="43"/>
      <c r="AIW25" s="43"/>
      <c r="AIX25" s="43"/>
      <c r="AIY25" s="43"/>
      <c r="AIZ25" s="43"/>
      <c r="AJA25" s="43"/>
      <c r="AJB25" s="43"/>
      <c r="AJC25" s="43"/>
      <c r="AJD25" s="43"/>
      <c r="AJE25" s="43"/>
      <c r="AJF25" s="43"/>
      <c r="AJG25" s="43"/>
      <c r="AJH25" s="43"/>
      <c r="AJI25" s="43"/>
      <c r="AJJ25" s="43"/>
      <c r="AJK25" s="43"/>
      <c r="AJL25" s="43"/>
      <c r="AJM25" s="43"/>
      <c r="AJN25" s="43"/>
      <c r="AJO25" s="43"/>
      <c r="AJP25" s="43"/>
      <c r="AJQ25" s="43"/>
      <c r="AJR25" s="43"/>
      <c r="AJS25" s="43"/>
      <c r="AJT25" s="43"/>
      <c r="AJU25" s="43"/>
      <c r="AJV25" s="43"/>
      <c r="AJW25" s="43"/>
      <c r="AJX25" s="43"/>
      <c r="AJY25" s="43"/>
      <c r="AJZ25" s="43"/>
      <c r="AKA25" s="43"/>
      <c r="AKB25" s="43"/>
      <c r="AKC25" s="43"/>
      <c r="AKD25" s="43"/>
      <c r="AKE25" s="43"/>
      <c r="AKF25" s="43"/>
      <c r="AKG25" s="43"/>
      <c r="AKH25" s="43"/>
      <c r="AKI25" s="43"/>
      <c r="AKJ25" s="43"/>
      <c r="AKK25" s="43"/>
      <c r="AKL25" s="43"/>
      <c r="AKM25" s="43"/>
      <c r="AKN25" s="43"/>
      <c r="AKO25" s="43"/>
      <c r="AKP25" s="43"/>
      <c r="AKQ25" s="43"/>
      <c r="AKR25" s="43"/>
      <c r="AKS25" s="43"/>
      <c r="AKT25" s="43"/>
      <c r="AKU25" s="43"/>
      <c r="AKV25" s="43"/>
      <c r="AKW25" s="43"/>
      <c r="AKX25" s="43"/>
      <c r="AKY25" s="43"/>
      <c r="AKZ25" s="43"/>
      <c r="ALA25" s="43"/>
      <c r="ALB25" s="43"/>
      <c r="ALC25" s="43"/>
      <c r="ALD25" s="43"/>
      <c r="ALE25" s="43"/>
      <c r="ALF25" s="43"/>
      <c r="ALG25" s="43"/>
      <c r="ALH25" s="43"/>
      <c r="ALI25" s="43"/>
      <c r="ALJ25" s="43"/>
      <c r="ALK25" s="43"/>
      <c r="ALL25" s="43"/>
      <c r="ALM25" s="43"/>
      <c r="ALN25" s="43"/>
      <c r="ALO25" s="43"/>
      <c r="ALP25" s="43"/>
      <c r="ALQ25" s="43"/>
      <c r="ALR25" s="43"/>
      <c r="ALS25" s="43"/>
      <c r="ALT25" s="43"/>
      <c r="ALU25" s="43"/>
      <c r="ALV25" s="43"/>
      <c r="ALW25" s="43"/>
      <c r="ALX25" s="43"/>
      <c r="ALY25" s="43"/>
      <c r="ALZ25" s="43"/>
      <c r="AMA25" s="43"/>
      <c r="AMB25" s="43"/>
      <c r="AMC25" s="43"/>
      <c r="AMD25" s="43"/>
      <c r="AME25" s="43"/>
      <c r="AMF25" s="43"/>
      <c r="AMG25" s="43"/>
      <c r="AMH25" s="43"/>
      <c r="AMI25" s="43"/>
      <c r="AMJ25" s="43"/>
      <c r="AMK25" s="43"/>
      <c r="AML25" s="43"/>
      <c r="AMM25" s="43"/>
      <c r="AMN25" s="43"/>
      <c r="AMO25" s="43"/>
      <c r="AMP25" s="43"/>
      <c r="AMQ25" s="43"/>
      <c r="AMR25" s="43"/>
      <c r="AMS25" s="43"/>
      <c r="AMT25" s="43"/>
      <c r="AMU25" s="43"/>
      <c r="AMV25" s="43"/>
      <c r="AMW25" s="43"/>
      <c r="AMX25" s="43"/>
      <c r="AMY25" s="43"/>
      <c r="AMZ25" s="43"/>
      <c r="ANA25" s="43"/>
      <c r="ANB25" s="43"/>
      <c r="ANC25" s="43"/>
      <c r="AND25" s="43"/>
      <c r="ANE25" s="43"/>
      <c r="ANF25" s="43"/>
      <c r="ANG25" s="43"/>
      <c r="ANH25" s="43"/>
      <c r="ANI25" s="43"/>
      <c r="ANJ25" s="43"/>
      <c r="ANK25" s="43"/>
      <c r="ANL25" s="43"/>
      <c r="ANM25" s="43"/>
      <c r="ANN25" s="43"/>
      <c r="ANO25" s="43"/>
      <c r="ANP25" s="43"/>
      <c r="ANQ25" s="43"/>
      <c r="ANR25" s="43"/>
      <c r="ANS25" s="43"/>
      <c r="ANT25" s="43"/>
      <c r="ANU25" s="43"/>
      <c r="ANV25" s="43"/>
      <c r="ANW25" s="43"/>
      <c r="ANX25" s="43"/>
      <c r="ANY25" s="43"/>
      <c r="ANZ25" s="43"/>
      <c r="AOA25" s="43"/>
      <c r="AOB25" s="43"/>
      <c r="AOC25" s="43"/>
      <c r="AOD25" s="43"/>
      <c r="AOE25" s="43"/>
      <c r="AOF25" s="43"/>
      <c r="AOG25" s="43"/>
      <c r="AOH25" s="43"/>
      <c r="AOI25" s="43"/>
      <c r="AOJ25" s="43"/>
      <c r="AOK25" s="43"/>
      <c r="AOL25" s="43"/>
      <c r="AOM25" s="43"/>
      <c r="AON25" s="43"/>
      <c r="AOO25" s="43"/>
      <c r="AOP25" s="43"/>
      <c r="AOQ25" s="43"/>
      <c r="AOR25" s="43"/>
      <c r="AOS25" s="43"/>
      <c r="AOT25" s="43"/>
      <c r="AOU25" s="43"/>
      <c r="AOV25" s="43"/>
      <c r="AOW25" s="43"/>
      <c r="AOX25" s="43"/>
      <c r="AOY25" s="43"/>
      <c r="AOZ25" s="43"/>
      <c r="APA25" s="43"/>
      <c r="APB25" s="43"/>
      <c r="APC25" s="43"/>
      <c r="APD25" s="43"/>
      <c r="APE25" s="43"/>
      <c r="APF25" s="43"/>
      <c r="APG25" s="43"/>
      <c r="APH25" s="43"/>
      <c r="API25" s="43"/>
      <c r="APJ25" s="43"/>
      <c r="APK25" s="43"/>
      <c r="APL25" s="43"/>
      <c r="APM25" s="43"/>
      <c r="APN25" s="43"/>
      <c r="APO25" s="43"/>
      <c r="APP25" s="43"/>
      <c r="APQ25" s="43"/>
      <c r="APR25" s="43"/>
      <c r="APS25" s="43"/>
      <c r="APT25" s="43"/>
      <c r="APU25" s="43"/>
      <c r="APV25" s="43"/>
      <c r="APW25" s="43"/>
      <c r="APX25" s="43"/>
      <c r="APY25" s="43"/>
      <c r="APZ25" s="43"/>
      <c r="AQA25" s="43"/>
      <c r="AQB25" s="43"/>
      <c r="AQC25" s="43"/>
      <c r="AQD25" s="43"/>
      <c r="AQE25" s="43"/>
      <c r="AQF25" s="43"/>
      <c r="AQG25" s="43"/>
      <c r="AQH25" s="43"/>
      <c r="AQI25" s="43"/>
      <c r="AQJ25" s="43"/>
      <c r="AQK25" s="43"/>
      <c r="AQL25" s="43"/>
      <c r="AQM25" s="43"/>
      <c r="AQN25" s="43"/>
      <c r="AQO25" s="43"/>
      <c r="AQP25" s="43"/>
      <c r="AQQ25" s="43"/>
      <c r="AQR25" s="43"/>
      <c r="AQS25" s="43"/>
      <c r="AQT25" s="43"/>
      <c r="AQU25" s="43"/>
      <c r="AQV25" s="43"/>
      <c r="AQW25" s="43"/>
      <c r="AQX25" s="43"/>
      <c r="AQY25" s="43"/>
      <c r="AQZ25" s="43"/>
      <c r="ARA25" s="43"/>
      <c r="ARB25" s="43"/>
      <c r="ARC25" s="43"/>
      <c r="ARD25" s="43"/>
      <c r="ARE25" s="43"/>
      <c r="ARF25" s="43"/>
      <c r="ARG25" s="43"/>
      <c r="ARH25" s="43"/>
      <c r="ARI25" s="43"/>
      <c r="ARJ25" s="43"/>
      <c r="ARK25" s="43"/>
      <c r="ARL25" s="43"/>
      <c r="ARM25" s="43"/>
      <c r="ARN25" s="43"/>
      <c r="ARO25" s="43"/>
      <c r="ARP25" s="43"/>
      <c r="ARQ25" s="43"/>
      <c r="ARR25" s="43"/>
      <c r="ARS25" s="43"/>
      <c r="ART25" s="43"/>
      <c r="ARU25" s="43"/>
      <c r="ARV25" s="43"/>
      <c r="ARW25" s="43"/>
      <c r="ARX25" s="43"/>
      <c r="ARY25" s="43"/>
      <c r="ARZ25" s="43"/>
      <c r="ASA25" s="43"/>
      <c r="ASB25" s="43"/>
      <c r="ASC25" s="43"/>
      <c r="ASD25" s="43"/>
      <c r="ASE25" s="43"/>
      <c r="ASF25" s="43"/>
      <c r="ASG25" s="43"/>
      <c r="ASH25" s="43"/>
      <c r="ASI25" s="43"/>
      <c r="ASJ25" s="43"/>
      <c r="ASK25" s="43"/>
      <c r="ASL25" s="43"/>
      <c r="ASM25" s="43"/>
      <c r="ASN25" s="43"/>
      <c r="ASO25" s="43"/>
      <c r="ASP25" s="43"/>
      <c r="ASQ25" s="43"/>
      <c r="ASR25" s="43"/>
      <c r="ASS25" s="43"/>
      <c r="AST25" s="43"/>
      <c r="ASU25" s="43"/>
      <c r="ASV25" s="43"/>
      <c r="ASW25" s="43"/>
      <c r="ASX25" s="43"/>
      <c r="ASY25" s="43"/>
      <c r="ASZ25" s="43"/>
      <c r="ATA25" s="43"/>
      <c r="ATB25" s="43"/>
      <c r="ATC25" s="43"/>
      <c r="ATD25" s="43"/>
      <c r="ATE25" s="43"/>
      <c r="ATF25" s="43"/>
      <c r="ATG25" s="43"/>
      <c r="ATH25" s="43"/>
      <c r="ATI25" s="43"/>
      <c r="ATJ25" s="43"/>
      <c r="ATK25" s="43"/>
      <c r="ATL25" s="43"/>
      <c r="ATM25" s="43"/>
      <c r="ATN25" s="43"/>
      <c r="ATO25" s="43"/>
      <c r="ATP25" s="43"/>
      <c r="ATQ25" s="43"/>
      <c r="ATR25" s="43"/>
      <c r="ATS25" s="43"/>
      <c r="ATT25" s="43"/>
      <c r="ATU25" s="43"/>
      <c r="ATV25" s="43"/>
      <c r="ATW25" s="43"/>
      <c r="ATX25" s="43"/>
      <c r="ATY25" s="43"/>
      <c r="ATZ25" s="43"/>
      <c r="AUA25" s="43"/>
      <c r="AUB25" s="43"/>
      <c r="AUC25" s="43"/>
      <c r="AUD25" s="43"/>
      <c r="AUE25" s="43"/>
      <c r="AUF25" s="43"/>
      <c r="AUG25" s="43"/>
      <c r="AUH25" s="43"/>
      <c r="AUI25" s="43"/>
      <c r="AUJ25" s="43"/>
      <c r="AUK25" s="43"/>
      <c r="AUL25" s="43"/>
      <c r="AUM25" s="43"/>
      <c r="AUN25" s="43"/>
      <c r="AUO25" s="43"/>
      <c r="AUP25" s="43"/>
      <c r="AUQ25" s="43"/>
      <c r="AUR25" s="43"/>
      <c r="AUS25" s="43"/>
      <c r="AUT25" s="43"/>
      <c r="AUU25" s="43"/>
      <c r="AUV25" s="43"/>
      <c r="AUW25" s="43"/>
      <c r="AUX25" s="43"/>
      <c r="AUY25" s="43"/>
      <c r="AUZ25" s="43"/>
      <c r="AVA25" s="43"/>
      <c r="AVB25" s="43"/>
      <c r="AVC25" s="43"/>
      <c r="AVD25" s="43"/>
      <c r="AVE25" s="43"/>
      <c r="AVF25" s="43"/>
      <c r="AVG25" s="43"/>
      <c r="AVH25" s="43"/>
      <c r="AVI25" s="43"/>
      <c r="AVJ25" s="43"/>
      <c r="AVK25" s="43"/>
      <c r="AVL25" s="43"/>
      <c r="AVM25" s="43"/>
      <c r="AVN25" s="43"/>
      <c r="AVO25" s="43"/>
      <c r="AVP25" s="43"/>
      <c r="AVQ25" s="43"/>
      <c r="AVR25" s="43"/>
      <c r="AVS25" s="43"/>
      <c r="AVT25" s="43"/>
      <c r="AVU25" s="43"/>
      <c r="AVV25" s="43"/>
      <c r="AVW25" s="43"/>
      <c r="AVX25" s="43"/>
      <c r="AVY25" s="43"/>
      <c r="AVZ25" s="43"/>
      <c r="AWA25" s="43"/>
      <c r="AWB25" s="43"/>
      <c r="AWC25" s="43"/>
      <c r="AWD25" s="43"/>
      <c r="AWE25" s="43"/>
      <c r="AWF25" s="43"/>
      <c r="AWG25" s="43"/>
      <c r="AWH25" s="43"/>
      <c r="AWI25" s="43"/>
      <c r="AWJ25" s="43"/>
      <c r="AWK25" s="43"/>
      <c r="AWL25" s="43"/>
      <c r="AWM25" s="43"/>
      <c r="AWN25" s="43"/>
      <c r="AWO25" s="43"/>
      <c r="AWP25" s="43"/>
      <c r="AWQ25" s="43"/>
      <c r="AWR25" s="43"/>
      <c r="AWS25" s="43"/>
      <c r="AWT25" s="43"/>
      <c r="AWU25" s="43"/>
      <c r="AWV25" s="43"/>
      <c r="AWW25" s="43"/>
      <c r="AWX25" s="43"/>
      <c r="AWY25" s="43"/>
      <c r="AWZ25" s="43"/>
      <c r="AXA25" s="43"/>
      <c r="AXB25" s="43"/>
      <c r="AXC25" s="43"/>
      <c r="AXD25" s="43"/>
      <c r="AXE25" s="43"/>
      <c r="AXF25" s="43"/>
      <c r="AXG25" s="43"/>
      <c r="AXH25" s="43"/>
      <c r="AXI25" s="43"/>
      <c r="AXJ25" s="43"/>
      <c r="AXK25" s="43"/>
      <c r="AXL25" s="43"/>
      <c r="AXM25" s="43"/>
      <c r="AXN25" s="43"/>
      <c r="AXO25" s="43"/>
      <c r="AXP25" s="43"/>
      <c r="AXQ25" s="43"/>
      <c r="AXR25" s="43"/>
      <c r="AXS25" s="43"/>
      <c r="AXT25" s="43"/>
      <c r="AXU25" s="43"/>
      <c r="AXV25" s="43"/>
      <c r="AXW25" s="43"/>
      <c r="AXX25" s="43"/>
      <c r="AXY25" s="43"/>
      <c r="AXZ25" s="43"/>
      <c r="AYA25" s="43"/>
      <c r="AYB25" s="43"/>
      <c r="AYC25" s="43"/>
      <c r="AYD25" s="43"/>
      <c r="AYE25" s="43"/>
      <c r="AYF25" s="43"/>
      <c r="AYG25" s="43"/>
      <c r="AYH25" s="43"/>
      <c r="AYI25" s="43"/>
      <c r="AYJ25" s="43"/>
      <c r="AYK25" s="43"/>
      <c r="AYL25" s="43"/>
      <c r="AYM25" s="43"/>
      <c r="AYN25" s="43"/>
      <c r="AYO25" s="43"/>
      <c r="AYP25" s="43"/>
      <c r="AYQ25" s="43"/>
      <c r="AYR25" s="43"/>
      <c r="AYS25" s="43"/>
      <c r="AYT25" s="43"/>
      <c r="AYU25" s="43"/>
      <c r="AYV25" s="43"/>
      <c r="AYW25" s="43"/>
      <c r="AYX25" s="43"/>
      <c r="AYY25" s="43"/>
      <c r="AYZ25" s="43"/>
      <c r="AZA25" s="43"/>
      <c r="AZB25" s="43"/>
      <c r="AZC25" s="43"/>
      <c r="AZD25" s="43"/>
      <c r="AZE25" s="43"/>
      <c r="AZF25" s="43"/>
      <c r="AZG25" s="43"/>
      <c r="AZH25" s="43"/>
      <c r="AZI25" s="43"/>
      <c r="AZJ25" s="43"/>
      <c r="AZK25" s="43"/>
      <c r="AZL25" s="43"/>
      <c r="AZM25" s="43"/>
      <c r="AZN25" s="43"/>
      <c r="AZO25" s="43"/>
      <c r="AZP25" s="43"/>
      <c r="AZQ25" s="43"/>
      <c r="AZR25" s="43"/>
      <c r="AZS25" s="43"/>
      <c r="AZT25" s="43"/>
      <c r="AZU25" s="43"/>
      <c r="AZV25" s="43"/>
      <c r="AZW25" s="43"/>
      <c r="AZX25" s="43"/>
      <c r="AZY25" s="43"/>
      <c r="AZZ25" s="43"/>
      <c r="BAA25" s="43"/>
      <c r="BAB25" s="43"/>
      <c r="BAC25" s="43"/>
      <c r="BAD25" s="43"/>
      <c r="BAE25" s="43"/>
      <c r="BAF25" s="43"/>
      <c r="BAG25" s="43"/>
      <c r="BAH25" s="43"/>
      <c r="BAI25" s="43"/>
      <c r="BAJ25" s="43"/>
      <c r="BAK25" s="43"/>
      <c r="BAL25" s="43"/>
      <c r="BAM25" s="43"/>
      <c r="BAN25" s="43"/>
      <c r="BAO25" s="43"/>
      <c r="BAP25" s="43"/>
      <c r="BAQ25" s="43"/>
      <c r="BAR25" s="43"/>
      <c r="BAS25" s="43"/>
      <c r="BAT25" s="43"/>
      <c r="BAU25" s="43"/>
      <c r="BAV25" s="43"/>
      <c r="BAW25" s="43"/>
      <c r="BAX25" s="43"/>
      <c r="BAY25" s="43"/>
      <c r="BAZ25" s="43"/>
      <c r="BBA25" s="43"/>
      <c r="BBB25" s="43"/>
      <c r="BBC25" s="43"/>
      <c r="BBD25" s="43"/>
      <c r="BBE25" s="43"/>
      <c r="BBF25" s="43"/>
      <c r="BBG25" s="43"/>
      <c r="BBH25" s="43"/>
      <c r="BBI25" s="43"/>
      <c r="BBJ25" s="43"/>
      <c r="BBK25" s="43"/>
      <c r="BBL25" s="43"/>
      <c r="BBM25" s="43"/>
      <c r="BBN25" s="43"/>
      <c r="BBO25" s="43"/>
      <c r="BBP25" s="43"/>
      <c r="BBQ25" s="43"/>
      <c r="BBR25" s="43"/>
      <c r="BBS25" s="43"/>
      <c r="BBT25" s="43"/>
      <c r="BBU25" s="43"/>
      <c r="BBV25" s="43"/>
      <c r="BBW25" s="43"/>
      <c r="BBX25" s="43"/>
      <c r="BBY25" s="43"/>
      <c r="BBZ25" s="43"/>
      <c r="BCA25" s="43"/>
      <c r="BCB25" s="43"/>
      <c r="BCC25" s="43"/>
      <c r="BCD25" s="43"/>
      <c r="BCE25" s="43"/>
      <c r="BCF25" s="43"/>
      <c r="BCG25" s="43"/>
      <c r="BCH25" s="43"/>
      <c r="BCI25" s="43"/>
      <c r="BCJ25" s="43"/>
      <c r="BCK25" s="43"/>
      <c r="BCL25" s="43"/>
      <c r="BCM25" s="43"/>
      <c r="BCN25" s="43"/>
      <c r="BCO25" s="43"/>
      <c r="BCP25" s="43"/>
      <c r="BCQ25" s="43"/>
      <c r="BCR25" s="43"/>
      <c r="BCS25" s="43"/>
      <c r="BCT25" s="43"/>
      <c r="BCU25" s="43"/>
      <c r="BCV25" s="43"/>
      <c r="BCW25" s="43"/>
      <c r="BCX25" s="43"/>
      <c r="BCY25" s="43"/>
      <c r="BCZ25" s="43"/>
      <c r="BDA25" s="43"/>
      <c r="BDB25" s="43"/>
      <c r="BDC25" s="43"/>
      <c r="BDD25" s="43"/>
      <c r="BDE25" s="43"/>
      <c r="BDF25" s="43"/>
      <c r="BDG25" s="43"/>
      <c r="BDH25" s="43"/>
      <c r="BDI25" s="43"/>
      <c r="BDJ25" s="43"/>
      <c r="BDK25" s="43"/>
      <c r="BDL25" s="43"/>
      <c r="BDM25" s="43"/>
      <c r="BDN25" s="43"/>
      <c r="BDO25" s="43"/>
      <c r="BDP25" s="43"/>
      <c r="BDQ25" s="43"/>
      <c r="BDR25" s="43"/>
      <c r="BDS25" s="43"/>
      <c r="BDT25" s="43"/>
      <c r="BDU25" s="43"/>
      <c r="BDV25" s="43"/>
      <c r="BDW25" s="43"/>
      <c r="BDX25" s="43"/>
      <c r="BDY25" s="43"/>
      <c r="BDZ25" s="43"/>
      <c r="BEA25" s="43"/>
      <c r="BEB25" s="43"/>
      <c r="BEC25" s="43"/>
      <c r="BED25" s="43"/>
      <c r="BEE25" s="43"/>
      <c r="BEF25" s="43"/>
      <c r="BEG25" s="43"/>
      <c r="BEH25" s="43"/>
      <c r="BEI25" s="43"/>
      <c r="BEJ25" s="43"/>
      <c r="BEK25" s="43"/>
      <c r="BEL25" s="43"/>
      <c r="BEM25" s="43"/>
      <c r="BEN25" s="43"/>
      <c r="BEO25" s="43"/>
      <c r="BEP25" s="43"/>
      <c r="BEQ25" s="43"/>
      <c r="BER25" s="43"/>
      <c r="BES25" s="43"/>
      <c r="BET25" s="43"/>
      <c r="BEU25" s="43"/>
      <c r="BEV25" s="43"/>
      <c r="BEW25" s="43"/>
      <c r="BEX25" s="43"/>
      <c r="BEY25" s="43"/>
      <c r="BEZ25" s="43"/>
      <c r="BFA25" s="43"/>
      <c r="BFB25" s="43"/>
      <c r="BFC25" s="43"/>
      <c r="BFD25" s="43"/>
      <c r="BFE25" s="43"/>
      <c r="BFF25" s="43"/>
      <c r="BFG25" s="43"/>
      <c r="BFH25" s="43"/>
      <c r="BFI25" s="43"/>
      <c r="BFJ25" s="43"/>
      <c r="BFK25" s="43"/>
      <c r="BFL25" s="43"/>
      <c r="BFM25" s="43"/>
      <c r="BFN25" s="43"/>
      <c r="BFO25" s="43"/>
      <c r="BFP25" s="43"/>
      <c r="BFQ25" s="43"/>
      <c r="BFR25" s="43"/>
      <c r="BFS25" s="43"/>
      <c r="BFT25" s="43"/>
      <c r="BFU25" s="43"/>
      <c r="BFV25" s="43"/>
      <c r="BFW25" s="43"/>
      <c r="BFX25" s="43"/>
      <c r="BFY25" s="43"/>
      <c r="BFZ25" s="43"/>
      <c r="BGA25" s="43"/>
      <c r="BGB25" s="43"/>
      <c r="BGC25" s="43"/>
      <c r="BGD25" s="43"/>
      <c r="BGE25" s="43"/>
      <c r="BGF25" s="43"/>
      <c r="BGG25" s="43"/>
      <c r="BGH25" s="43"/>
      <c r="BGI25" s="43"/>
      <c r="BGJ25" s="43"/>
      <c r="BGK25" s="43"/>
      <c r="BGL25" s="43"/>
      <c r="BGM25" s="43"/>
      <c r="BGN25" s="43"/>
      <c r="BGO25" s="43"/>
      <c r="BGP25" s="43"/>
      <c r="BGQ25" s="43"/>
      <c r="BGR25" s="43"/>
      <c r="BGS25" s="43"/>
      <c r="BGT25" s="43"/>
      <c r="BGU25" s="43"/>
      <c r="BGV25" s="43"/>
      <c r="BGW25" s="43"/>
      <c r="BGX25" s="43"/>
      <c r="BGY25" s="43"/>
      <c r="BGZ25" s="43"/>
      <c r="BHA25" s="43"/>
      <c r="BHB25" s="43"/>
      <c r="BHC25" s="43"/>
      <c r="BHD25" s="43"/>
      <c r="BHE25" s="43"/>
      <c r="BHF25" s="43"/>
      <c r="BHG25" s="43"/>
      <c r="BHH25" s="43"/>
      <c r="BHI25" s="43"/>
      <c r="BHJ25" s="43"/>
      <c r="BHK25" s="43"/>
      <c r="BHL25" s="43"/>
      <c r="BHM25" s="43"/>
      <c r="BHN25" s="43"/>
      <c r="BHO25" s="43"/>
      <c r="BHP25" s="43"/>
      <c r="BHQ25" s="43"/>
      <c r="BHR25" s="43"/>
      <c r="BHS25" s="43"/>
      <c r="BHT25" s="43"/>
      <c r="BHU25" s="43"/>
      <c r="BHV25" s="43"/>
      <c r="BHW25" s="43"/>
      <c r="BHX25" s="43"/>
      <c r="BHY25" s="43"/>
      <c r="BHZ25" s="43"/>
      <c r="BIA25" s="43"/>
      <c r="BIB25" s="43"/>
      <c r="BIC25" s="43"/>
      <c r="BID25" s="43"/>
      <c r="BIE25" s="43"/>
      <c r="BIF25" s="43"/>
      <c r="BIG25" s="43"/>
      <c r="BIH25" s="43"/>
      <c r="BII25" s="43"/>
      <c r="BIJ25" s="43"/>
      <c r="BIK25" s="43"/>
      <c r="BIL25" s="43"/>
      <c r="BIM25" s="43"/>
      <c r="BIN25" s="43"/>
      <c r="BIO25" s="43"/>
      <c r="BIP25" s="43"/>
      <c r="BIQ25" s="43"/>
      <c r="BIR25" s="43"/>
      <c r="BIS25" s="43"/>
      <c r="BIT25" s="43"/>
      <c r="BIU25" s="43"/>
      <c r="BIV25" s="43"/>
      <c r="BIW25" s="43"/>
      <c r="BIX25" s="43"/>
      <c r="BIY25" s="43"/>
      <c r="BIZ25" s="43"/>
      <c r="BJA25" s="43"/>
      <c r="BJB25" s="43"/>
      <c r="BJC25" s="43"/>
      <c r="BJD25" s="43"/>
      <c r="BJE25" s="43"/>
      <c r="BJF25" s="43"/>
      <c r="BJG25" s="43"/>
      <c r="BJH25" s="43"/>
      <c r="BJI25" s="43"/>
      <c r="BJJ25" s="43"/>
      <c r="BJK25" s="43"/>
      <c r="BJL25" s="43"/>
      <c r="BJM25" s="43"/>
      <c r="BJN25" s="43"/>
      <c r="BJO25" s="43"/>
      <c r="BJP25" s="43"/>
      <c r="BJQ25" s="43"/>
      <c r="BJR25" s="43"/>
      <c r="BJS25" s="43"/>
      <c r="BJT25" s="43"/>
      <c r="BJU25" s="43"/>
      <c r="BJV25" s="43"/>
      <c r="BJW25" s="43"/>
      <c r="BJX25" s="43"/>
      <c r="BJY25" s="43"/>
      <c r="BJZ25" s="43"/>
      <c r="BKA25" s="43"/>
      <c r="BKB25" s="43"/>
      <c r="BKC25" s="43"/>
      <c r="BKD25" s="43"/>
      <c r="BKE25" s="43"/>
      <c r="BKF25" s="43"/>
      <c r="BKG25" s="43"/>
      <c r="BKH25" s="43"/>
      <c r="BKI25" s="43"/>
      <c r="BKJ25" s="43"/>
      <c r="BKK25" s="43"/>
      <c r="BKL25" s="43"/>
      <c r="BKM25" s="43"/>
      <c r="BKN25" s="43"/>
      <c r="BKO25" s="43"/>
      <c r="BKP25" s="43"/>
      <c r="BKQ25" s="43"/>
      <c r="BKR25" s="43"/>
      <c r="BKS25" s="43"/>
      <c r="BKT25" s="43"/>
      <c r="BKU25" s="43"/>
      <c r="BKV25" s="43"/>
      <c r="BKW25" s="43"/>
      <c r="BKX25" s="43"/>
      <c r="BKY25" s="43"/>
      <c r="BKZ25" s="43"/>
      <c r="BLA25" s="43"/>
      <c r="BLB25" s="43"/>
      <c r="BLC25" s="43"/>
      <c r="BLD25" s="43"/>
      <c r="BLE25" s="43"/>
      <c r="BLF25" s="43"/>
      <c r="BLG25" s="43"/>
      <c r="BLH25" s="43"/>
      <c r="BLI25" s="43"/>
      <c r="BLJ25" s="43"/>
      <c r="BLK25" s="43"/>
      <c r="BLL25" s="43"/>
      <c r="BLM25" s="43"/>
      <c r="BLN25" s="43"/>
      <c r="BLO25" s="43"/>
      <c r="BLP25" s="43"/>
      <c r="BLQ25" s="43"/>
      <c r="BLR25" s="43"/>
      <c r="BLS25" s="43"/>
      <c r="BLT25" s="43"/>
      <c r="BLU25" s="43"/>
      <c r="BLV25" s="43"/>
      <c r="BLW25" s="43"/>
      <c r="BLX25" s="43"/>
      <c r="BLY25" s="43"/>
      <c r="BLZ25" s="43"/>
      <c r="BMA25" s="43"/>
      <c r="BMB25" s="43"/>
      <c r="BMC25" s="43"/>
      <c r="BMD25" s="43"/>
      <c r="BME25" s="43"/>
      <c r="BMF25" s="43"/>
      <c r="BMG25" s="43"/>
      <c r="BMH25" s="43"/>
      <c r="BMI25" s="43"/>
      <c r="BMJ25" s="43"/>
      <c r="BMK25" s="43"/>
      <c r="BML25" s="43"/>
      <c r="BMM25" s="43"/>
      <c r="BMN25" s="43"/>
      <c r="BMO25" s="43"/>
      <c r="BMP25" s="43"/>
      <c r="BMQ25" s="43"/>
      <c r="BMR25" s="43"/>
      <c r="BMS25" s="43"/>
      <c r="BMT25" s="43"/>
      <c r="BMU25" s="43"/>
      <c r="BMV25" s="43"/>
      <c r="BMW25" s="43"/>
      <c r="BMX25" s="43"/>
      <c r="BMY25" s="43"/>
      <c r="BMZ25" s="43"/>
      <c r="BNA25" s="43"/>
      <c r="BNB25" s="43"/>
      <c r="BNC25" s="43"/>
      <c r="BND25" s="43"/>
      <c r="BNE25" s="43"/>
      <c r="BNF25" s="43"/>
      <c r="BNG25" s="43"/>
      <c r="BNH25" s="43"/>
      <c r="BNI25" s="43"/>
      <c r="BNJ25" s="43"/>
      <c r="BNK25" s="43"/>
      <c r="BNL25" s="43"/>
      <c r="BNM25" s="43"/>
      <c r="BNN25" s="43"/>
      <c r="BNO25" s="43"/>
      <c r="BNP25" s="43"/>
      <c r="BNQ25" s="43"/>
      <c r="BNR25" s="43"/>
      <c r="BNS25" s="43"/>
      <c r="BNT25" s="43"/>
      <c r="BNU25" s="43"/>
      <c r="BNV25" s="43"/>
      <c r="BNW25" s="43"/>
      <c r="BNX25" s="43"/>
      <c r="BNY25" s="43"/>
      <c r="BNZ25" s="43"/>
      <c r="BOA25" s="43"/>
      <c r="BOB25" s="43"/>
      <c r="BOC25" s="43"/>
      <c r="BOD25" s="43"/>
      <c r="BOE25" s="43"/>
      <c r="BOF25" s="43"/>
      <c r="BOG25" s="43"/>
      <c r="BOH25" s="43"/>
      <c r="BOI25" s="43"/>
      <c r="BOJ25" s="43"/>
      <c r="BOK25" s="43"/>
      <c r="BOL25" s="43"/>
      <c r="BOM25" s="43"/>
      <c r="BON25" s="43"/>
      <c r="BOO25" s="43"/>
      <c r="BOP25" s="43"/>
      <c r="BOQ25" s="43"/>
      <c r="BOR25" s="43"/>
      <c r="BOS25" s="43"/>
      <c r="BOT25" s="43"/>
      <c r="BOU25" s="43"/>
      <c r="BOV25" s="43"/>
      <c r="BOW25" s="43"/>
      <c r="BOX25" s="43"/>
      <c r="BOY25" s="43"/>
      <c r="BOZ25" s="43"/>
      <c r="BPA25" s="43"/>
      <c r="BPB25" s="43"/>
      <c r="BPC25" s="43"/>
      <c r="BPD25" s="43"/>
      <c r="BPE25" s="43"/>
      <c r="BPF25" s="43"/>
      <c r="BPG25" s="43"/>
      <c r="BPH25" s="43"/>
      <c r="BPI25" s="43"/>
      <c r="BPJ25" s="43"/>
      <c r="BPK25" s="43"/>
      <c r="BPL25" s="43"/>
      <c r="BPM25" s="43"/>
      <c r="BPN25" s="43"/>
      <c r="BPO25" s="43"/>
      <c r="BPP25" s="43"/>
      <c r="BPQ25" s="43"/>
      <c r="BPR25" s="43"/>
      <c r="BPS25" s="43"/>
      <c r="BPT25" s="43"/>
      <c r="BPU25" s="43"/>
      <c r="BPV25" s="43"/>
      <c r="BPW25" s="43"/>
      <c r="BPX25" s="43"/>
      <c r="BPY25" s="43"/>
      <c r="BPZ25" s="43"/>
      <c r="BQA25" s="43"/>
      <c r="BQB25" s="43"/>
      <c r="BQC25" s="43"/>
      <c r="BQD25" s="43"/>
      <c r="BQE25" s="43"/>
      <c r="BQF25" s="43"/>
      <c r="BQG25" s="43"/>
      <c r="BQH25" s="43"/>
      <c r="BQI25" s="43"/>
      <c r="BQJ25" s="43"/>
      <c r="BQK25" s="43"/>
      <c r="BQL25" s="43"/>
      <c r="BQM25" s="43"/>
      <c r="BQN25" s="43"/>
      <c r="BQO25" s="43"/>
      <c r="BQP25" s="43"/>
      <c r="BQQ25" s="43"/>
      <c r="BQR25" s="43"/>
      <c r="BQS25" s="43"/>
      <c r="BQT25" s="43"/>
      <c r="BQU25" s="43"/>
      <c r="BQV25" s="43"/>
      <c r="BQW25" s="43"/>
      <c r="BQX25" s="43"/>
      <c r="BQY25" s="43"/>
      <c r="BQZ25" s="43"/>
      <c r="BRA25" s="43"/>
      <c r="BRB25" s="43"/>
      <c r="BRC25" s="43"/>
      <c r="BRD25" s="43"/>
      <c r="BRE25" s="43"/>
      <c r="BRF25" s="43"/>
      <c r="BRG25" s="43"/>
      <c r="BRH25" s="43"/>
      <c r="BRI25" s="43"/>
      <c r="BRJ25" s="43"/>
      <c r="BRK25" s="43"/>
      <c r="BRL25" s="43"/>
      <c r="BRM25" s="43"/>
      <c r="BRN25" s="43"/>
      <c r="BRO25" s="43"/>
      <c r="BRP25" s="43"/>
      <c r="BRQ25" s="43"/>
      <c r="BRR25" s="43"/>
      <c r="BRS25" s="43"/>
      <c r="BRT25" s="43"/>
      <c r="BRU25" s="43"/>
      <c r="BRV25" s="43"/>
      <c r="BRW25" s="43"/>
      <c r="BRX25" s="43"/>
      <c r="BRY25" s="43"/>
      <c r="BRZ25" s="43"/>
      <c r="BSA25" s="43"/>
      <c r="BSB25" s="43"/>
      <c r="BSC25" s="43"/>
      <c r="BSD25" s="43"/>
      <c r="BSE25" s="43"/>
      <c r="BSF25" s="43"/>
      <c r="BSG25" s="43"/>
      <c r="BSH25" s="43"/>
      <c r="BSI25" s="43"/>
      <c r="BSJ25" s="43"/>
      <c r="BSK25" s="43"/>
      <c r="BSL25" s="43"/>
      <c r="BSM25" s="43"/>
      <c r="BSN25" s="43"/>
      <c r="BSO25" s="43"/>
      <c r="BSP25" s="43"/>
      <c r="BSQ25" s="43"/>
      <c r="BSR25" s="43"/>
      <c r="BSS25" s="43"/>
      <c r="BST25" s="43"/>
      <c r="BSU25" s="43"/>
      <c r="BSV25" s="43"/>
      <c r="BSW25" s="43"/>
      <c r="BSX25" s="43"/>
      <c r="BSY25" s="43"/>
      <c r="BSZ25" s="43"/>
      <c r="BTA25" s="43"/>
      <c r="BTB25" s="43"/>
      <c r="BTC25" s="43"/>
      <c r="BTD25" s="43"/>
      <c r="BTE25" s="43"/>
      <c r="BTF25" s="43"/>
      <c r="BTG25" s="43"/>
      <c r="BTH25" s="43"/>
      <c r="BTI25" s="43"/>
      <c r="BTJ25" s="43"/>
      <c r="BTK25" s="43"/>
      <c r="BTL25" s="43"/>
      <c r="BTM25" s="43"/>
      <c r="BTN25" s="43"/>
      <c r="BTO25" s="43"/>
      <c r="BTP25" s="43"/>
      <c r="BTQ25" s="43"/>
      <c r="BTR25" s="43"/>
      <c r="BTS25" s="43"/>
      <c r="BTT25" s="43"/>
      <c r="BTU25" s="43"/>
      <c r="BTV25" s="43"/>
      <c r="BTW25" s="43"/>
      <c r="BTX25" s="43"/>
      <c r="BTY25" s="43"/>
      <c r="BTZ25" s="43"/>
      <c r="BUA25" s="43"/>
      <c r="BUB25" s="43"/>
      <c r="BUC25" s="43"/>
      <c r="BUD25" s="43"/>
      <c r="BUE25" s="43"/>
      <c r="BUF25" s="43"/>
      <c r="BUG25" s="43"/>
      <c r="BUH25" s="43"/>
      <c r="BUI25" s="43"/>
      <c r="BUJ25" s="43"/>
      <c r="BUK25" s="43"/>
      <c r="BUL25" s="43"/>
      <c r="BUM25" s="43"/>
      <c r="BUN25" s="43"/>
      <c r="BUO25" s="43"/>
      <c r="BUP25" s="43"/>
      <c r="BUQ25" s="43"/>
      <c r="BUR25" s="43"/>
      <c r="BUS25" s="43"/>
      <c r="BUT25" s="43"/>
      <c r="BUU25" s="43"/>
      <c r="BUV25" s="43"/>
      <c r="BUW25" s="43"/>
      <c r="BUX25" s="43"/>
      <c r="BUY25" s="43"/>
      <c r="BUZ25" s="43"/>
      <c r="BVA25" s="43"/>
      <c r="BVB25" s="43"/>
      <c r="BVC25" s="43"/>
      <c r="BVD25" s="43"/>
      <c r="BVE25" s="43"/>
      <c r="BVF25" s="43"/>
      <c r="BVG25" s="43"/>
      <c r="BVH25" s="43"/>
      <c r="BVI25" s="43"/>
      <c r="BVJ25" s="43"/>
      <c r="BVK25" s="43"/>
      <c r="BVL25" s="43"/>
      <c r="BVM25" s="43"/>
      <c r="BVN25" s="43"/>
      <c r="BVO25" s="43"/>
      <c r="BVP25" s="43"/>
      <c r="BVQ25" s="43"/>
      <c r="BVR25" s="43"/>
      <c r="BVS25" s="43"/>
      <c r="BVT25" s="43"/>
      <c r="BVU25" s="43"/>
      <c r="BVV25" s="43"/>
      <c r="BVW25" s="43"/>
      <c r="BVX25" s="43"/>
      <c r="BVY25" s="43"/>
      <c r="BVZ25" s="43"/>
      <c r="BWA25" s="43"/>
      <c r="BWB25" s="43"/>
      <c r="BWC25" s="43"/>
      <c r="BWD25" s="43"/>
      <c r="BWE25" s="43"/>
      <c r="BWF25" s="43"/>
      <c r="BWG25" s="43"/>
      <c r="BWH25" s="43"/>
      <c r="BWI25" s="43"/>
      <c r="BWJ25" s="43"/>
    </row>
    <row r="26" spans="1:1960" ht="15" x14ac:dyDescent="0.25">
      <c r="A26" s="45">
        <v>0.95833333333333304</v>
      </c>
      <c r="B26" s="46">
        <f t="shared" ca="1" si="30"/>
        <v>84</v>
      </c>
      <c r="C26" s="47" t="str">
        <f ca="1">IF(B45&lt;=45,"SIM","NÃO")</f>
        <v>NÃO</v>
      </c>
      <c r="D26" s="48">
        <f t="shared" ca="1" si="55"/>
        <v>46</v>
      </c>
      <c r="E26" s="47" t="str">
        <f>IF(D45&lt;=45,"SIM","NÃO")</f>
        <v>SIM</v>
      </c>
      <c r="F26" s="46">
        <f t="shared" ca="1" si="31"/>
        <v>81</v>
      </c>
      <c r="G26" s="47" t="str">
        <f>IF(F45&lt;=45,"SIM","NÃO")</f>
        <v>SIM</v>
      </c>
      <c r="H26" s="49">
        <f t="shared" ca="1" si="32"/>
        <v>20</v>
      </c>
      <c r="I26" s="47" t="str">
        <f>IF(H45&lt;=45,"SIM","NÃO")</f>
        <v>SIM</v>
      </c>
      <c r="J26" s="48">
        <f t="shared" ca="1" si="33"/>
        <v>48</v>
      </c>
      <c r="K26" s="47" t="str">
        <f>IF(J45&lt;=45,"SIM","NÃO")</f>
        <v>SIM</v>
      </c>
      <c r="L26" s="48">
        <f t="shared" ca="1" si="33"/>
        <v>42</v>
      </c>
      <c r="M26" s="47" t="str">
        <f>IF(L45&lt;=45,"SIM","NÃO")</f>
        <v>SIM</v>
      </c>
      <c r="N26" s="49">
        <f t="shared" ca="1" si="34"/>
        <v>18</v>
      </c>
      <c r="O26" s="47" t="str">
        <f>IF(N45&lt;=45,"SIM","NÃO")</f>
        <v>SIM</v>
      </c>
      <c r="P26" s="48">
        <f t="shared" ca="1" si="35"/>
        <v>41</v>
      </c>
      <c r="Q26" s="47" t="str">
        <f>IF(P45&lt;=45,"SIM","NÃO")</f>
        <v>SIM</v>
      </c>
      <c r="R26" s="46">
        <f t="shared" ca="1" si="36"/>
        <v>84</v>
      </c>
      <c r="S26" s="47" t="str">
        <f>IF(R45&lt;=45,"SIM","NÃO")</f>
        <v>SIM</v>
      </c>
      <c r="T26" s="46">
        <f t="shared" ca="1" si="36"/>
        <v>80</v>
      </c>
      <c r="U26" s="47" t="str">
        <f>IF(T45&lt;=45,"SIM","NÃO")</f>
        <v>SIM</v>
      </c>
      <c r="V26" s="48">
        <f t="shared" ca="1" si="37"/>
        <v>42</v>
      </c>
      <c r="W26" s="47" t="str">
        <f>IF(V45&lt;=45,"SIM","NÃO")</f>
        <v>SIM</v>
      </c>
      <c r="X26" s="49">
        <f t="shared" ca="1" si="38"/>
        <v>17</v>
      </c>
      <c r="Y26" s="47" t="str">
        <f>IF(X45&lt;=45,"SIM","NÃO")</f>
        <v>SIM</v>
      </c>
      <c r="Z26" s="49">
        <f t="shared" ca="1" si="38"/>
        <v>6</v>
      </c>
      <c r="AA26" s="47" t="str">
        <f>IF(Z45&lt;=45,"SIM","NÃO")</f>
        <v>SIM</v>
      </c>
      <c r="AB26" s="48">
        <f t="shared" ca="1" si="39"/>
        <v>44</v>
      </c>
      <c r="AC26" s="47" t="str">
        <f>IF(AB45&lt;=45,"SIM","NÃO")</f>
        <v>SIM</v>
      </c>
      <c r="AD26" s="46">
        <f t="shared" ca="1" si="40"/>
        <v>81</v>
      </c>
      <c r="AE26" s="47" t="str">
        <f>IF(AD45&lt;=45,"SIM","NÃO")</f>
        <v>SIM</v>
      </c>
      <c r="AF26" s="48">
        <f t="shared" ca="1" si="41"/>
        <v>49</v>
      </c>
      <c r="AG26" s="47" t="str">
        <f>IF(AF45&lt;=45,"SIM","NÃO")</f>
        <v>SIM</v>
      </c>
      <c r="AH26" s="48">
        <f t="shared" ca="1" si="41"/>
        <v>41</v>
      </c>
      <c r="AI26" s="47" t="str">
        <f>IF(AH45&lt;=45,"SIM","NÃO")</f>
        <v>SIM</v>
      </c>
      <c r="AJ26" s="49">
        <f t="shared" ca="1" si="42"/>
        <v>24</v>
      </c>
      <c r="AK26" s="47" t="str">
        <f>IF(AJ45&lt;=45,"SIM","NÃO")</f>
        <v>SIM</v>
      </c>
      <c r="AL26" s="48">
        <f t="shared" ca="1" si="43"/>
        <v>48</v>
      </c>
      <c r="AM26" s="47" t="str">
        <f>IF(AL45&lt;=45,"SIM","NÃO")</f>
        <v>SIM</v>
      </c>
      <c r="AN26" s="46">
        <f t="shared" ca="1" si="44"/>
        <v>81</v>
      </c>
      <c r="AO26" s="47" t="str">
        <f>IF(AN45&lt;=45,"SIM","NÃO")</f>
        <v>SIM</v>
      </c>
      <c r="AP26" s="48">
        <f t="shared" ca="1" si="45"/>
        <v>44</v>
      </c>
      <c r="AQ26" s="47" t="str">
        <f>IF(AP45&lt;=45,"SIM","NÃO")</f>
        <v>SIM</v>
      </c>
      <c r="AR26" s="49">
        <f t="shared" ca="1" si="46"/>
        <v>19</v>
      </c>
      <c r="AS26" s="47" t="str">
        <f>IF(AR45&lt;=45,"SIM","NÃO")</f>
        <v>SIM</v>
      </c>
      <c r="AT26" s="46">
        <f t="shared" ca="1" si="47"/>
        <v>82</v>
      </c>
      <c r="AU26" s="47" t="str">
        <f>IF(AT45&lt;=45,"SIM","NÃO")</f>
        <v>SIM</v>
      </c>
      <c r="AV26" s="48">
        <f t="shared" ca="1" si="48"/>
        <v>40</v>
      </c>
      <c r="AW26" s="47" t="str">
        <f>IF(AV45&lt;=45,"SIM","NÃO")</f>
        <v>SIM</v>
      </c>
      <c r="AX26" s="49">
        <f t="shared" ca="1" si="49"/>
        <v>9</v>
      </c>
      <c r="AY26" s="47" t="str">
        <f>IF(AX45&lt;=45,"SIM","NÃO")</f>
        <v>SIM</v>
      </c>
      <c r="AZ26" s="49">
        <f t="shared" ca="1" si="49"/>
        <v>3</v>
      </c>
      <c r="BA26" s="47" t="str">
        <f>IF(AZ45&lt;=45,"SIM","NÃO")</f>
        <v>SIM</v>
      </c>
      <c r="BB26" s="46">
        <f t="shared" ca="1" si="50"/>
        <v>81</v>
      </c>
      <c r="BC26" s="47" t="str">
        <f>IF(BB45&lt;=45,"SIM","NÃO")</f>
        <v>SIM</v>
      </c>
      <c r="BD26" s="48">
        <f t="shared" ca="1" si="51"/>
        <v>49</v>
      </c>
      <c r="BE26" s="47" t="str">
        <f>IF(BD45&lt;=45,"SIM","NÃO")</f>
        <v>SIM</v>
      </c>
      <c r="BF26" s="46">
        <f t="shared" ca="1" si="52"/>
        <v>80</v>
      </c>
      <c r="BG26" s="47" t="str">
        <f>IF(BF45&lt;=45,"SIM","NÃO")</f>
        <v>SIM</v>
      </c>
      <c r="BH26" s="48">
        <f t="shared" ca="1" si="53"/>
        <v>43</v>
      </c>
      <c r="BI26" s="47" t="str">
        <f>IF(BH45&lt;=45,"SIM","NÃO")</f>
        <v>SIM</v>
      </c>
      <c r="BJ26" s="48">
        <f t="shared" ca="1" si="53"/>
        <v>40</v>
      </c>
      <c r="BK26" s="47" t="str">
        <f t="shared" ca="1" si="54"/>
        <v>SIM</v>
      </c>
      <c r="BL26" s="43"/>
      <c r="BM26" s="43"/>
      <c r="BN26" s="43"/>
      <c r="BO26" s="43"/>
      <c r="BP26" s="43"/>
      <c r="BQ26" s="43"/>
      <c r="BR26" s="43"/>
      <c r="BS26" s="43"/>
      <c r="BT26" s="43"/>
      <c r="BU26" s="43"/>
      <c r="BV26" s="43"/>
      <c r="BW26" s="43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3"/>
      <c r="CK26" s="43"/>
      <c r="CL26" s="43"/>
      <c r="CM26" s="43"/>
      <c r="CN26" s="43"/>
      <c r="CO26" s="43"/>
      <c r="CP26" s="43"/>
      <c r="CQ26" s="43"/>
      <c r="CR26" s="43"/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  <c r="DO26" s="43"/>
      <c r="DP26" s="43"/>
      <c r="DQ26" s="43"/>
      <c r="DR26" s="43"/>
      <c r="DS26" s="43"/>
      <c r="DT26" s="43"/>
      <c r="DU26" s="43"/>
      <c r="DV26" s="43"/>
      <c r="DW26" s="43"/>
      <c r="DX26" s="43"/>
      <c r="DY26" s="43"/>
      <c r="DZ26" s="43"/>
      <c r="EA26" s="43"/>
      <c r="EB26" s="43"/>
      <c r="EC26" s="43"/>
      <c r="ED26" s="43"/>
      <c r="EE26" s="43"/>
      <c r="EF26" s="43"/>
      <c r="EG26" s="43"/>
      <c r="EH26" s="43"/>
      <c r="EI26" s="43"/>
      <c r="EJ26" s="43"/>
      <c r="EK26" s="43"/>
      <c r="EL26" s="43"/>
      <c r="EM26" s="43"/>
      <c r="EN26" s="43"/>
      <c r="EO26" s="43"/>
      <c r="EP26" s="43"/>
      <c r="EQ26" s="43"/>
      <c r="ER26" s="43"/>
      <c r="ES26" s="43"/>
      <c r="ET26" s="43"/>
      <c r="EU26" s="43"/>
      <c r="EV26" s="43"/>
      <c r="EW26" s="43"/>
      <c r="EX26" s="43"/>
      <c r="EY26" s="43"/>
      <c r="EZ26" s="43"/>
      <c r="FA26" s="43"/>
      <c r="FB26" s="43"/>
      <c r="FC26" s="43"/>
      <c r="FD26" s="43"/>
      <c r="FE26" s="43"/>
      <c r="FF26" s="43"/>
      <c r="FG26" s="43"/>
      <c r="FH26" s="43"/>
      <c r="FI26" s="43"/>
      <c r="FJ26" s="43"/>
      <c r="FK26" s="43"/>
      <c r="FL26" s="43"/>
      <c r="FM26" s="43"/>
      <c r="FN26" s="43"/>
      <c r="FO26" s="43"/>
      <c r="FP26" s="43"/>
      <c r="FQ26" s="43"/>
      <c r="FR26" s="43"/>
      <c r="FS26" s="43"/>
      <c r="FT26" s="43"/>
      <c r="FU26" s="43"/>
      <c r="FV26" s="43"/>
      <c r="FW26" s="43"/>
      <c r="FX26" s="43"/>
      <c r="FY26" s="43"/>
      <c r="FZ26" s="43"/>
      <c r="GA26" s="43"/>
      <c r="GB26" s="43"/>
      <c r="GC26" s="43"/>
      <c r="GD26" s="43"/>
      <c r="GE26" s="43"/>
      <c r="GF26" s="43"/>
      <c r="GG26" s="43"/>
      <c r="GH26" s="43"/>
      <c r="GI26" s="43"/>
      <c r="GJ26" s="43"/>
      <c r="GK26" s="43"/>
      <c r="GL26" s="43"/>
      <c r="GM26" s="43"/>
      <c r="GN26" s="43"/>
      <c r="GO26" s="43"/>
      <c r="GP26" s="43"/>
      <c r="GQ26" s="43"/>
      <c r="GR26" s="43"/>
      <c r="GS26" s="43"/>
      <c r="GT26" s="43"/>
      <c r="GU26" s="43"/>
      <c r="GV26" s="43"/>
      <c r="GW26" s="43"/>
      <c r="GX26" s="43"/>
      <c r="GY26" s="43"/>
      <c r="GZ26" s="43"/>
      <c r="HA26" s="43"/>
      <c r="HB26" s="43"/>
      <c r="HC26" s="43"/>
      <c r="HD26" s="43"/>
      <c r="HE26" s="43"/>
      <c r="HF26" s="43"/>
      <c r="HG26" s="43"/>
      <c r="HH26" s="43"/>
      <c r="HI26" s="43"/>
      <c r="HJ26" s="43"/>
      <c r="HK26" s="43"/>
      <c r="HL26" s="43"/>
      <c r="HM26" s="43"/>
      <c r="HN26" s="43"/>
      <c r="HO26" s="43"/>
      <c r="HP26" s="43"/>
      <c r="HQ26" s="43"/>
      <c r="HR26" s="43"/>
      <c r="HS26" s="43"/>
      <c r="HT26" s="43"/>
      <c r="HU26" s="43"/>
      <c r="HV26" s="43"/>
      <c r="HW26" s="43"/>
      <c r="HX26" s="43"/>
      <c r="HY26" s="43"/>
      <c r="HZ26" s="43"/>
      <c r="IA26" s="43"/>
      <c r="IB26" s="43"/>
      <c r="IC26" s="43"/>
      <c r="ID26" s="43"/>
      <c r="IE26" s="43"/>
      <c r="IF26" s="43"/>
      <c r="IG26" s="43"/>
      <c r="IH26" s="43"/>
      <c r="II26" s="43"/>
      <c r="IJ26" s="43"/>
      <c r="IK26" s="43"/>
      <c r="IL26" s="43"/>
      <c r="IM26" s="43"/>
      <c r="IN26" s="43"/>
      <c r="IO26" s="43"/>
      <c r="IP26" s="43"/>
      <c r="IQ26" s="43"/>
      <c r="IR26" s="43"/>
      <c r="IS26" s="43"/>
      <c r="IT26" s="43"/>
      <c r="IU26" s="43"/>
      <c r="IV26" s="43"/>
      <c r="IW26" s="43"/>
      <c r="IX26" s="43"/>
      <c r="IY26" s="43"/>
      <c r="IZ26" s="43"/>
      <c r="JA26" s="43"/>
      <c r="JB26" s="43"/>
      <c r="JC26" s="43"/>
      <c r="JD26" s="43"/>
      <c r="JE26" s="43"/>
      <c r="JF26" s="43"/>
      <c r="JG26" s="43"/>
      <c r="JH26" s="43"/>
      <c r="JI26" s="43"/>
      <c r="JJ26" s="43"/>
      <c r="JK26" s="43"/>
      <c r="JL26" s="43"/>
      <c r="JM26" s="43"/>
      <c r="JN26" s="43"/>
      <c r="JO26" s="43"/>
      <c r="JP26" s="43"/>
      <c r="JQ26" s="43"/>
      <c r="JR26" s="43"/>
      <c r="JS26" s="43"/>
      <c r="JT26" s="43"/>
      <c r="JU26" s="43"/>
      <c r="JV26" s="43"/>
      <c r="JW26" s="43"/>
      <c r="JX26" s="43"/>
      <c r="JY26" s="43"/>
      <c r="JZ26" s="43"/>
      <c r="KA26" s="43"/>
      <c r="KB26" s="43"/>
      <c r="KC26" s="43"/>
      <c r="KD26" s="43"/>
      <c r="KE26" s="43"/>
      <c r="KF26" s="43"/>
      <c r="KG26" s="43"/>
      <c r="KH26" s="43"/>
      <c r="KI26" s="43"/>
      <c r="KJ26" s="43"/>
      <c r="KK26" s="43"/>
      <c r="KL26" s="43"/>
      <c r="KM26" s="43"/>
      <c r="KN26" s="43"/>
      <c r="KO26" s="43"/>
      <c r="KP26" s="43"/>
      <c r="KQ26" s="43"/>
      <c r="KR26" s="43"/>
      <c r="KS26" s="43"/>
      <c r="KT26" s="43"/>
      <c r="KU26" s="43"/>
      <c r="KV26" s="43"/>
      <c r="KW26" s="43"/>
      <c r="KX26" s="43"/>
      <c r="KY26" s="43"/>
      <c r="KZ26" s="43"/>
      <c r="LA26" s="43"/>
      <c r="LB26" s="43"/>
      <c r="LC26" s="43"/>
      <c r="LD26" s="43"/>
      <c r="LE26" s="43"/>
      <c r="LF26" s="43"/>
      <c r="LG26" s="43"/>
      <c r="LH26" s="43"/>
      <c r="LI26" s="43"/>
      <c r="LJ26" s="43"/>
      <c r="LK26" s="43"/>
      <c r="LL26" s="43"/>
      <c r="LM26" s="43"/>
      <c r="LN26" s="43"/>
      <c r="LO26" s="43"/>
      <c r="LP26" s="43"/>
      <c r="LQ26" s="43"/>
      <c r="LR26" s="43"/>
      <c r="LS26" s="43"/>
      <c r="LT26" s="43"/>
      <c r="LU26" s="43"/>
      <c r="LV26" s="43"/>
      <c r="LW26" s="43"/>
      <c r="LX26" s="43"/>
      <c r="LY26" s="43"/>
      <c r="LZ26" s="43"/>
      <c r="MA26" s="43"/>
      <c r="MB26" s="43"/>
      <c r="MC26" s="43"/>
      <c r="MD26" s="43"/>
      <c r="ME26" s="43"/>
      <c r="MF26" s="43"/>
      <c r="MG26" s="43"/>
      <c r="MH26" s="43"/>
      <c r="MI26" s="43"/>
      <c r="MJ26" s="43"/>
      <c r="MK26" s="43"/>
      <c r="ML26" s="43"/>
      <c r="MM26" s="43"/>
      <c r="MN26" s="43"/>
      <c r="MO26" s="43"/>
      <c r="MP26" s="43"/>
      <c r="MQ26" s="43"/>
      <c r="MR26" s="43"/>
      <c r="MS26" s="43"/>
      <c r="MT26" s="43"/>
      <c r="MU26" s="43"/>
      <c r="MV26" s="43"/>
      <c r="MW26" s="43"/>
      <c r="MX26" s="43"/>
      <c r="MY26" s="43"/>
      <c r="MZ26" s="43"/>
      <c r="NA26" s="43"/>
      <c r="NB26" s="43"/>
      <c r="NC26" s="43"/>
      <c r="ND26" s="43"/>
      <c r="NE26" s="43"/>
      <c r="NF26" s="43"/>
      <c r="NG26" s="43"/>
      <c r="NH26" s="43"/>
      <c r="NI26" s="43"/>
      <c r="NJ26" s="43"/>
      <c r="NK26" s="43"/>
      <c r="NL26" s="43"/>
      <c r="NM26" s="43"/>
      <c r="NN26" s="43"/>
      <c r="NO26" s="43"/>
      <c r="NP26" s="43"/>
      <c r="NQ26" s="43"/>
      <c r="NR26" s="43"/>
      <c r="NS26" s="43"/>
      <c r="NT26" s="43"/>
      <c r="NU26" s="43"/>
      <c r="NV26" s="43"/>
      <c r="NW26" s="43"/>
      <c r="NX26" s="43"/>
      <c r="NY26" s="43"/>
      <c r="NZ26" s="43"/>
      <c r="OA26" s="43"/>
      <c r="OB26" s="43"/>
      <c r="OC26" s="43"/>
      <c r="OD26" s="43"/>
      <c r="OE26" s="43"/>
      <c r="OF26" s="43"/>
      <c r="OG26" s="43"/>
      <c r="OH26" s="43"/>
      <c r="OI26" s="43"/>
      <c r="OJ26" s="43"/>
      <c r="OK26" s="43"/>
      <c r="OL26" s="43"/>
      <c r="OM26" s="43"/>
      <c r="ON26" s="43"/>
      <c r="OO26" s="43"/>
      <c r="OP26" s="43"/>
      <c r="OQ26" s="43"/>
      <c r="OR26" s="43"/>
      <c r="OS26" s="43"/>
      <c r="OT26" s="43"/>
      <c r="OU26" s="43"/>
      <c r="OV26" s="43"/>
      <c r="OW26" s="43"/>
      <c r="OX26" s="43"/>
      <c r="OY26" s="43"/>
      <c r="OZ26" s="43"/>
      <c r="PA26" s="43"/>
      <c r="PB26" s="43"/>
      <c r="PC26" s="43"/>
      <c r="PD26" s="43"/>
      <c r="PE26" s="43"/>
      <c r="PF26" s="43"/>
      <c r="PG26" s="43"/>
      <c r="PH26" s="43"/>
      <c r="PI26" s="43"/>
      <c r="PJ26" s="43"/>
      <c r="PK26" s="43"/>
      <c r="PL26" s="43"/>
      <c r="PM26" s="43"/>
      <c r="PN26" s="43"/>
      <c r="PO26" s="43"/>
      <c r="PP26" s="43"/>
      <c r="PQ26" s="43"/>
      <c r="PR26" s="43"/>
      <c r="PS26" s="43"/>
      <c r="PT26" s="43"/>
      <c r="PU26" s="43"/>
      <c r="PV26" s="43"/>
      <c r="PW26" s="43"/>
      <c r="PX26" s="43"/>
      <c r="PY26" s="43"/>
      <c r="PZ26" s="43"/>
      <c r="QA26" s="43"/>
      <c r="QB26" s="43"/>
      <c r="QC26" s="43"/>
      <c r="QD26" s="43"/>
      <c r="QE26" s="43"/>
      <c r="QF26" s="43"/>
      <c r="QG26" s="43"/>
      <c r="QH26" s="43"/>
      <c r="QI26" s="43"/>
      <c r="QJ26" s="43"/>
      <c r="QK26" s="43"/>
      <c r="QL26" s="43"/>
      <c r="QM26" s="43"/>
      <c r="QN26" s="43"/>
      <c r="QO26" s="43"/>
      <c r="QP26" s="43"/>
      <c r="QQ26" s="43"/>
      <c r="QR26" s="43"/>
      <c r="QS26" s="43"/>
      <c r="QT26" s="43"/>
      <c r="QU26" s="43"/>
      <c r="QV26" s="43"/>
      <c r="QW26" s="43"/>
      <c r="QX26" s="43"/>
      <c r="QY26" s="43"/>
      <c r="QZ26" s="43"/>
      <c r="RA26" s="43"/>
      <c r="RB26" s="43"/>
      <c r="RC26" s="43"/>
      <c r="RD26" s="43"/>
      <c r="RE26" s="43"/>
      <c r="RF26" s="43"/>
      <c r="RG26" s="43"/>
      <c r="RH26" s="43"/>
      <c r="RI26" s="43"/>
      <c r="RJ26" s="43"/>
      <c r="RK26" s="43"/>
      <c r="RL26" s="43"/>
      <c r="RM26" s="43"/>
      <c r="RN26" s="43"/>
      <c r="RO26" s="43"/>
      <c r="RP26" s="43"/>
      <c r="RQ26" s="43"/>
      <c r="RR26" s="43"/>
      <c r="RS26" s="43"/>
      <c r="RT26" s="43"/>
      <c r="RU26" s="43"/>
      <c r="RV26" s="43"/>
      <c r="RW26" s="43"/>
      <c r="RX26" s="43"/>
      <c r="RY26" s="43"/>
      <c r="RZ26" s="43"/>
      <c r="SA26" s="43"/>
      <c r="SB26" s="43"/>
      <c r="SC26" s="43"/>
      <c r="SD26" s="43"/>
      <c r="SE26" s="43"/>
      <c r="SF26" s="43"/>
      <c r="SG26" s="43"/>
      <c r="SH26" s="43"/>
      <c r="SI26" s="43"/>
      <c r="SJ26" s="43"/>
      <c r="SK26" s="43"/>
      <c r="SL26" s="43"/>
      <c r="SM26" s="43"/>
      <c r="SN26" s="43"/>
      <c r="SO26" s="43"/>
      <c r="SP26" s="43"/>
      <c r="SQ26" s="43"/>
      <c r="SR26" s="43"/>
      <c r="SS26" s="43"/>
      <c r="ST26" s="43"/>
      <c r="SU26" s="43"/>
      <c r="SV26" s="43"/>
      <c r="SW26" s="43"/>
      <c r="SX26" s="43"/>
      <c r="SY26" s="43"/>
      <c r="SZ26" s="43"/>
      <c r="TA26" s="43"/>
      <c r="TB26" s="43"/>
      <c r="TC26" s="43"/>
      <c r="TD26" s="43"/>
      <c r="TE26" s="43"/>
      <c r="TF26" s="43"/>
      <c r="TG26" s="43"/>
      <c r="TH26" s="43"/>
      <c r="TI26" s="43"/>
      <c r="TJ26" s="43"/>
      <c r="TK26" s="43"/>
      <c r="TL26" s="43"/>
      <c r="TM26" s="43"/>
      <c r="TN26" s="43"/>
      <c r="TO26" s="43"/>
      <c r="TP26" s="43"/>
      <c r="TQ26" s="43"/>
      <c r="TR26" s="43"/>
      <c r="TS26" s="43"/>
      <c r="TT26" s="43"/>
      <c r="TU26" s="43"/>
      <c r="TV26" s="43"/>
      <c r="TW26" s="43"/>
      <c r="TX26" s="43"/>
      <c r="TY26" s="43"/>
      <c r="TZ26" s="43"/>
      <c r="UA26" s="43"/>
      <c r="UB26" s="43"/>
      <c r="UC26" s="43"/>
      <c r="UD26" s="43"/>
      <c r="UE26" s="43"/>
      <c r="UF26" s="43"/>
      <c r="UG26" s="43"/>
      <c r="UH26" s="43"/>
      <c r="UI26" s="43"/>
      <c r="UJ26" s="43"/>
      <c r="UK26" s="43"/>
      <c r="UL26" s="43"/>
      <c r="UM26" s="43"/>
      <c r="UN26" s="43"/>
      <c r="UO26" s="43"/>
      <c r="UP26" s="43"/>
      <c r="UQ26" s="43"/>
      <c r="UR26" s="43"/>
      <c r="US26" s="43"/>
      <c r="UT26" s="43"/>
      <c r="UU26" s="43"/>
      <c r="UV26" s="43"/>
      <c r="UW26" s="43"/>
      <c r="UX26" s="43"/>
      <c r="UY26" s="43"/>
      <c r="UZ26" s="43"/>
      <c r="VA26" s="43"/>
      <c r="VB26" s="43"/>
      <c r="VC26" s="43"/>
      <c r="VD26" s="43"/>
      <c r="VE26" s="43"/>
      <c r="VF26" s="43"/>
      <c r="VG26" s="43"/>
      <c r="VH26" s="43"/>
      <c r="VI26" s="43"/>
      <c r="VJ26" s="43"/>
      <c r="VK26" s="43"/>
      <c r="VL26" s="43"/>
      <c r="VM26" s="43"/>
      <c r="VN26" s="43"/>
      <c r="VO26" s="43"/>
      <c r="VP26" s="43"/>
      <c r="VQ26" s="43"/>
      <c r="VR26" s="43"/>
      <c r="VS26" s="43"/>
      <c r="VT26" s="43"/>
      <c r="VU26" s="43"/>
      <c r="VV26" s="43"/>
      <c r="VW26" s="43"/>
      <c r="VX26" s="43"/>
      <c r="VY26" s="43"/>
      <c r="VZ26" s="43"/>
      <c r="WA26" s="43"/>
      <c r="WB26" s="43"/>
      <c r="WC26" s="43"/>
      <c r="WD26" s="43"/>
      <c r="WE26" s="43"/>
      <c r="WF26" s="43"/>
      <c r="WG26" s="43"/>
      <c r="WH26" s="43"/>
      <c r="WI26" s="43"/>
      <c r="WJ26" s="43"/>
      <c r="WK26" s="43"/>
      <c r="WL26" s="43"/>
      <c r="WM26" s="43"/>
      <c r="WN26" s="43"/>
      <c r="WO26" s="43"/>
      <c r="WP26" s="43"/>
      <c r="WQ26" s="43"/>
      <c r="WR26" s="43"/>
      <c r="WS26" s="43"/>
      <c r="WT26" s="43"/>
      <c r="WU26" s="43"/>
      <c r="WV26" s="43"/>
      <c r="WW26" s="43"/>
      <c r="WX26" s="43"/>
      <c r="WY26" s="43"/>
      <c r="WZ26" s="43"/>
      <c r="XA26" s="43"/>
      <c r="XB26" s="43"/>
      <c r="XC26" s="43"/>
      <c r="XD26" s="43"/>
      <c r="XE26" s="43"/>
      <c r="XF26" s="43"/>
      <c r="XG26" s="43"/>
      <c r="XH26" s="43"/>
      <c r="XI26" s="43"/>
      <c r="XJ26" s="43"/>
      <c r="XK26" s="43"/>
      <c r="XL26" s="43"/>
      <c r="XM26" s="43"/>
      <c r="XN26" s="43"/>
      <c r="XO26" s="43"/>
      <c r="XP26" s="43"/>
      <c r="XQ26" s="43"/>
      <c r="XR26" s="43"/>
      <c r="XS26" s="43"/>
      <c r="XT26" s="43"/>
      <c r="XU26" s="43"/>
      <c r="XV26" s="43"/>
      <c r="XW26" s="43"/>
      <c r="XX26" s="43"/>
      <c r="XY26" s="43"/>
      <c r="XZ26" s="43"/>
      <c r="YA26" s="43"/>
      <c r="YB26" s="43"/>
      <c r="YC26" s="43"/>
      <c r="YD26" s="43"/>
      <c r="YE26" s="43"/>
      <c r="YF26" s="43"/>
      <c r="YG26" s="43"/>
      <c r="YH26" s="43"/>
      <c r="YI26" s="43"/>
      <c r="YJ26" s="43"/>
      <c r="YK26" s="43"/>
      <c r="YL26" s="43"/>
      <c r="YM26" s="43"/>
      <c r="YN26" s="43"/>
      <c r="YO26" s="43"/>
      <c r="YP26" s="43"/>
      <c r="YQ26" s="43"/>
      <c r="YR26" s="43"/>
      <c r="YS26" s="43"/>
      <c r="YT26" s="43"/>
      <c r="YU26" s="43"/>
      <c r="YV26" s="43"/>
      <c r="YW26" s="43"/>
      <c r="YX26" s="43"/>
      <c r="YY26" s="43"/>
      <c r="YZ26" s="43"/>
      <c r="ZA26" s="43"/>
      <c r="ZB26" s="43"/>
      <c r="ZC26" s="43"/>
      <c r="ZD26" s="43"/>
      <c r="ZE26" s="43"/>
      <c r="ZF26" s="43"/>
      <c r="ZG26" s="43"/>
      <c r="ZH26" s="43"/>
      <c r="ZI26" s="43"/>
      <c r="ZJ26" s="43"/>
      <c r="ZK26" s="43"/>
      <c r="ZL26" s="43"/>
      <c r="ZM26" s="43"/>
      <c r="ZN26" s="43"/>
      <c r="ZO26" s="43"/>
      <c r="ZP26" s="43"/>
      <c r="ZQ26" s="43"/>
      <c r="ZR26" s="43"/>
      <c r="ZS26" s="43"/>
      <c r="ZT26" s="43"/>
      <c r="ZU26" s="43"/>
      <c r="ZV26" s="43"/>
      <c r="ZW26" s="43"/>
      <c r="ZX26" s="43"/>
      <c r="ZY26" s="43"/>
      <c r="ZZ26" s="43"/>
      <c r="AAA26" s="43"/>
      <c r="AAB26" s="43"/>
      <c r="AAC26" s="43"/>
      <c r="AAD26" s="43"/>
      <c r="AAE26" s="43"/>
      <c r="AAF26" s="43"/>
      <c r="AAG26" s="43"/>
      <c r="AAH26" s="43"/>
      <c r="AAI26" s="43"/>
      <c r="AAJ26" s="43"/>
      <c r="AAK26" s="43"/>
      <c r="AAL26" s="43"/>
      <c r="AAM26" s="43"/>
      <c r="AAN26" s="43"/>
      <c r="AAO26" s="43"/>
      <c r="AAP26" s="43"/>
      <c r="AAQ26" s="43"/>
      <c r="AAR26" s="43"/>
      <c r="AAS26" s="43"/>
      <c r="AAT26" s="43"/>
      <c r="AAU26" s="43"/>
      <c r="AAV26" s="43"/>
      <c r="AAW26" s="43"/>
      <c r="AAX26" s="43"/>
      <c r="AAY26" s="43"/>
      <c r="AAZ26" s="43"/>
      <c r="ABA26" s="43"/>
      <c r="ABB26" s="43"/>
      <c r="ABC26" s="43"/>
      <c r="ABD26" s="43"/>
      <c r="ABE26" s="43"/>
      <c r="ABF26" s="43"/>
      <c r="ABG26" s="43"/>
      <c r="ABH26" s="43"/>
      <c r="ABI26" s="43"/>
      <c r="ABJ26" s="43"/>
      <c r="ABK26" s="43"/>
      <c r="ABL26" s="43"/>
      <c r="ABM26" s="43"/>
      <c r="ABN26" s="43"/>
      <c r="ABO26" s="43"/>
      <c r="ABP26" s="43"/>
      <c r="ABQ26" s="43"/>
      <c r="ABR26" s="43"/>
      <c r="ABS26" s="43"/>
      <c r="ABT26" s="43"/>
      <c r="ABU26" s="43"/>
      <c r="ABV26" s="43"/>
      <c r="ABW26" s="43"/>
      <c r="ABX26" s="43"/>
      <c r="ABY26" s="43"/>
      <c r="ABZ26" s="43"/>
      <c r="ACA26" s="43"/>
      <c r="ACB26" s="43"/>
      <c r="ACC26" s="43"/>
      <c r="ACD26" s="43"/>
      <c r="ACE26" s="43"/>
      <c r="ACF26" s="43"/>
      <c r="ACG26" s="43"/>
      <c r="ACH26" s="43"/>
      <c r="ACI26" s="43"/>
      <c r="ACJ26" s="43"/>
      <c r="ACK26" s="43"/>
      <c r="ACL26" s="43"/>
      <c r="ACM26" s="43"/>
      <c r="ACN26" s="43"/>
      <c r="ACO26" s="43"/>
      <c r="ACP26" s="43"/>
      <c r="ACQ26" s="43"/>
      <c r="ACR26" s="43"/>
      <c r="ACS26" s="43"/>
      <c r="ACT26" s="43"/>
      <c r="ACU26" s="43"/>
      <c r="ACV26" s="43"/>
      <c r="ACW26" s="43"/>
      <c r="ACX26" s="43"/>
      <c r="ACY26" s="43"/>
      <c r="ACZ26" s="43"/>
      <c r="ADA26" s="43"/>
      <c r="ADB26" s="43"/>
      <c r="ADC26" s="43"/>
      <c r="ADD26" s="43"/>
      <c r="ADE26" s="43"/>
      <c r="ADF26" s="43"/>
      <c r="ADG26" s="43"/>
      <c r="ADH26" s="43"/>
      <c r="ADI26" s="43"/>
      <c r="ADJ26" s="43"/>
      <c r="ADK26" s="43"/>
      <c r="ADL26" s="43"/>
      <c r="ADM26" s="43"/>
      <c r="ADN26" s="43"/>
      <c r="ADO26" s="43"/>
      <c r="ADP26" s="43"/>
      <c r="ADQ26" s="43"/>
      <c r="ADR26" s="43"/>
      <c r="ADS26" s="43"/>
      <c r="ADT26" s="43"/>
      <c r="ADU26" s="43"/>
      <c r="ADV26" s="43"/>
      <c r="ADW26" s="43"/>
      <c r="ADX26" s="43"/>
      <c r="ADY26" s="43"/>
      <c r="ADZ26" s="43"/>
      <c r="AEA26" s="43"/>
      <c r="AEB26" s="43"/>
      <c r="AEC26" s="43"/>
      <c r="AED26" s="43"/>
      <c r="AEE26" s="43"/>
      <c r="AEF26" s="43"/>
      <c r="AEG26" s="43"/>
      <c r="AEH26" s="43"/>
      <c r="AEI26" s="43"/>
      <c r="AEJ26" s="43"/>
      <c r="AEK26" s="43"/>
      <c r="AEL26" s="43"/>
      <c r="AEM26" s="43"/>
      <c r="AEN26" s="43"/>
      <c r="AEO26" s="43"/>
      <c r="AEP26" s="43"/>
      <c r="AEQ26" s="43"/>
      <c r="AER26" s="43"/>
      <c r="AES26" s="43"/>
      <c r="AET26" s="43"/>
      <c r="AEU26" s="43"/>
      <c r="AEV26" s="43"/>
      <c r="AEW26" s="43"/>
      <c r="AEX26" s="43"/>
      <c r="AEY26" s="43"/>
      <c r="AEZ26" s="43"/>
      <c r="AFA26" s="43"/>
      <c r="AFB26" s="43"/>
      <c r="AFC26" s="43"/>
      <c r="AFD26" s="43"/>
      <c r="AFE26" s="43"/>
      <c r="AFF26" s="43"/>
      <c r="AFG26" s="43"/>
      <c r="AFH26" s="43"/>
      <c r="AFI26" s="43"/>
      <c r="AFJ26" s="43"/>
      <c r="AFK26" s="43"/>
      <c r="AFL26" s="43"/>
      <c r="AFM26" s="43"/>
      <c r="AFN26" s="43"/>
      <c r="AFO26" s="43"/>
      <c r="AFP26" s="43"/>
      <c r="AFQ26" s="43"/>
      <c r="AFR26" s="43"/>
      <c r="AFS26" s="43"/>
      <c r="AFT26" s="43"/>
      <c r="AFU26" s="43"/>
      <c r="AFV26" s="43"/>
      <c r="AFW26" s="43"/>
      <c r="AFX26" s="43"/>
      <c r="AFY26" s="43"/>
      <c r="AFZ26" s="43"/>
      <c r="AGA26" s="43"/>
      <c r="AGB26" s="43"/>
      <c r="AGC26" s="43"/>
      <c r="AGD26" s="43"/>
      <c r="AGE26" s="43"/>
      <c r="AGF26" s="43"/>
      <c r="AGG26" s="43"/>
      <c r="AGH26" s="43"/>
      <c r="AGI26" s="43"/>
      <c r="AGJ26" s="43"/>
      <c r="AGK26" s="43"/>
      <c r="AGL26" s="43"/>
      <c r="AGM26" s="43"/>
      <c r="AGN26" s="43"/>
      <c r="AGO26" s="43"/>
      <c r="AGP26" s="43"/>
      <c r="AGQ26" s="43"/>
      <c r="AGR26" s="43"/>
      <c r="AGS26" s="43"/>
      <c r="AGT26" s="43"/>
      <c r="AGU26" s="43"/>
      <c r="AGV26" s="43"/>
      <c r="AGW26" s="43"/>
      <c r="AGX26" s="43"/>
      <c r="AGY26" s="43"/>
      <c r="AGZ26" s="43"/>
      <c r="AHA26" s="43"/>
      <c r="AHB26" s="43"/>
      <c r="AHC26" s="43"/>
      <c r="AHD26" s="43"/>
      <c r="AHE26" s="43"/>
      <c r="AHF26" s="43"/>
      <c r="AHG26" s="43"/>
      <c r="AHH26" s="43"/>
      <c r="AHI26" s="43"/>
      <c r="AHJ26" s="43"/>
      <c r="AHK26" s="43"/>
      <c r="AHL26" s="43"/>
      <c r="AHM26" s="43"/>
      <c r="AHN26" s="43"/>
      <c r="AHO26" s="43"/>
      <c r="AHP26" s="43"/>
      <c r="AHQ26" s="43"/>
      <c r="AHR26" s="43"/>
      <c r="AHS26" s="43"/>
      <c r="AHT26" s="43"/>
      <c r="AHU26" s="43"/>
      <c r="AHV26" s="43"/>
      <c r="AHW26" s="43"/>
      <c r="AHX26" s="43"/>
      <c r="AHY26" s="43"/>
      <c r="AHZ26" s="43"/>
      <c r="AIA26" s="43"/>
      <c r="AIB26" s="43"/>
      <c r="AIC26" s="43"/>
      <c r="AID26" s="43"/>
      <c r="AIE26" s="43"/>
      <c r="AIF26" s="43"/>
      <c r="AIG26" s="43"/>
      <c r="AIH26" s="43"/>
      <c r="AII26" s="43"/>
      <c r="AIJ26" s="43"/>
      <c r="AIK26" s="43"/>
      <c r="AIL26" s="43"/>
      <c r="AIM26" s="43"/>
      <c r="AIN26" s="43"/>
      <c r="AIO26" s="43"/>
      <c r="AIP26" s="43"/>
      <c r="AIQ26" s="43"/>
      <c r="AIR26" s="43"/>
      <c r="AIS26" s="43"/>
      <c r="AIT26" s="43"/>
      <c r="AIU26" s="43"/>
      <c r="AIV26" s="43"/>
      <c r="AIW26" s="43"/>
      <c r="AIX26" s="43"/>
      <c r="AIY26" s="43"/>
      <c r="AIZ26" s="43"/>
      <c r="AJA26" s="43"/>
      <c r="AJB26" s="43"/>
      <c r="AJC26" s="43"/>
      <c r="AJD26" s="43"/>
      <c r="AJE26" s="43"/>
      <c r="AJF26" s="43"/>
      <c r="AJG26" s="43"/>
      <c r="AJH26" s="43"/>
      <c r="AJI26" s="43"/>
      <c r="AJJ26" s="43"/>
      <c r="AJK26" s="43"/>
      <c r="AJL26" s="43"/>
      <c r="AJM26" s="43"/>
      <c r="AJN26" s="43"/>
      <c r="AJO26" s="43"/>
      <c r="AJP26" s="43"/>
      <c r="AJQ26" s="43"/>
      <c r="AJR26" s="43"/>
      <c r="AJS26" s="43"/>
      <c r="AJT26" s="43"/>
      <c r="AJU26" s="43"/>
      <c r="AJV26" s="43"/>
      <c r="AJW26" s="43"/>
      <c r="AJX26" s="43"/>
      <c r="AJY26" s="43"/>
      <c r="AJZ26" s="43"/>
      <c r="AKA26" s="43"/>
      <c r="AKB26" s="43"/>
      <c r="AKC26" s="43"/>
      <c r="AKD26" s="43"/>
      <c r="AKE26" s="43"/>
      <c r="AKF26" s="43"/>
      <c r="AKG26" s="43"/>
      <c r="AKH26" s="43"/>
      <c r="AKI26" s="43"/>
      <c r="AKJ26" s="43"/>
      <c r="AKK26" s="43"/>
      <c r="AKL26" s="43"/>
      <c r="AKM26" s="43"/>
      <c r="AKN26" s="43"/>
      <c r="AKO26" s="43"/>
      <c r="AKP26" s="43"/>
      <c r="AKQ26" s="43"/>
      <c r="AKR26" s="43"/>
      <c r="AKS26" s="43"/>
      <c r="AKT26" s="43"/>
      <c r="AKU26" s="43"/>
      <c r="AKV26" s="43"/>
      <c r="AKW26" s="43"/>
      <c r="AKX26" s="43"/>
      <c r="AKY26" s="43"/>
      <c r="AKZ26" s="43"/>
      <c r="ALA26" s="43"/>
      <c r="ALB26" s="43"/>
      <c r="ALC26" s="43"/>
      <c r="ALD26" s="43"/>
      <c r="ALE26" s="43"/>
      <c r="ALF26" s="43"/>
      <c r="ALG26" s="43"/>
      <c r="ALH26" s="43"/>
      <c r="ALI26" s="43"/>
      <c r="ALJ26" s="43"/>
      <c r="ALK26" s="43"/>
      <c r="ALL26" s="43"/>
      <c r="ALM26" s="43"/>
      <c r="ALN26" s="43"/>
      <c r="ALO26" s="43"/>
      <c r="ALP26" s="43"/>
      <c r="ALQ26" s="43"/>
      <c r="ALR26" s="43"/>
      <c r="ALS26" s="43"/>
      <c r="ALT26" s="43"/>
      <c r="ALU26" s="43"/>
      <c r="ALV26" s="43"/>
      <c r="ALW26" s="43"/>
      <c r="ALX26" s="43"/>
      <c r="ALY26" s="43"/>
      <c r="ALZ26" s="43"/>
      <c r="AMA26" s="43"/>
      <c r="AMB26" s="43"/>
      <c r="AMC26" s="43"/>
      <c r="AMD26" s="43"/>
      <c r="AME26" s="43"/>
      <c r="AMF26" s="43"/>
      <c r="AMG26" s="43"/>
      <c r="AMH26" s="43"/>
      <c r="AMI26" s="43"/>
      <c r="AMJ26" s="43"/>
      <c r="AMK26" s="43"/>
      <c r="AML26" s="43"/>
      <c r="AMM26" s="43"/>
      <c r="AMN26" s="43"/>
      <c r="AMO26" s="43"/>
      <c r="AMP26" s="43"/>
      <c r="AMQ26" s="43"/>
      <c r="AMR26" s="43"/>
      <c r="AMS26" s="43"/>
      <c r="AMT26" s="43"/>
      <c r="AMU26" s="43"/>
      <c r="AMV26" s="43"/>
      <c r="AMW26" s="43"/>
      <c r="AMX26" s="43"/>
      <c r="AMY26" s="43"/>
      <c r="AMZ26" s="43"/>
      <c r="ANA26" s="43"/>
      <c r="ANB26" s="43"/>
      <c r="ANC26" s="43"/>
      <c r="AND26" s="43"/>
      <c r="ANE26" s="43"/>
      <c r="ANF26" s="43"/>
      <c r="ANG26" s="43"/>
      <c r="ANH26" s="43"/>
      <c r="ANI26" s="43"/>
      <c r="ANJ26" s="43"/>
      <c r="ANK26" s="43"/>
      <c r="ANL26" s="43"/>
      <c r="ANM26" s="43"/>
      <c r="ANN26" s="43"/>
      <c r="ANO26" s="43"/>
      <c r="ANP26" s="43"/>
      <c r="ANQ26" s="43"/>
      <c r="ANR26" s="43"/>
      <c r="ANS26" s="43"/>
      <c r="ANT26" s="43"/>
      <c r="ANU26" s="43"/>
      <c r="ANV26" s="43"/>
      <c r="ANW26" s="43"/>
      <c r="ANX26" s="43"/>
      <c r="ANY26" s="43"/>
      <c r="ANZ26" s="43"/>
      <c r="AOA26" s="43"/>
      <c r="AOB26" s="43"/>
      <c r="AOC26" s="43"/>
      <c r="AOD26" s="43"/>
      <c r="AOE26" s="43"/>
      <c r="AOF26" s="43"/>
      <c r="AOG26" s="43"/>
      <c r="AOH26" s="43"/>
      <c r="AOI26" s="43"/>
      <c r="AOJ26" s="43"/>
      <c r="AOK26" s="43"/>
      <c r="AOL26" s="43"/>
      <c r="AOM26" s="43"/>
      <c r="AON26" s="43"/>
      <c r="AOO26" s="43"/>
      <c r="AOP26" s="43"/>
      <c r="AOQ26" s="43"/>
      <c r="AOR26" s="43"/>
      <c r="AOS26" s="43"/>
      <c r="AOT26" s="43"/>
      <c r="AOU26" s="43"/>
      <c r="AOV26" s="43"/>
      <c r="AOW26" s="43"/>
      <c r="AOX26" s="43"/>
      <c r="AOY26" s="43"/>
      <c r="AOZ26" s="43"/>
      <c r="APA26" s="43"/>
      <c r="APB26" s="43"/>
      <c r="APC26" s="43"/>
      <c r="APD26" s="43"/>
      <c r="APE26" s="43"/>
      <c r="APF26" s="43"/>
      <c r="APG26" s="43"/>
      <c r="APH26" s="43"/>
      <c r="API26" s="43"/>
      <c r="APJ26" s="43"/>
      <c r="APK26" s="43"/>
      <c r="APL26" s="43"/>
      <c r="APM26" s="43"/>
      <c r="APN26" s="43"/>
      <c r="APO26" s="43"/>
      <c r="APP26" s="43"/>
      <c r="APQ26" s="43"/>
      <c r="APR26" s="43"/>
      <c r="APS26" s="43"/>
      <c r="APT26" s="43"/>
      <c r="APU26" s="43"/>
      <c r="APV26" s="43"/>
      <c r="APW26" s="43"/>
      <c r="APX26" s="43"/>
      <c r="APY26" s="43"/>
      <c r="APZ26" s="43"/>
      <c r="AQA26" s="43"/>
      <c r="AQB26" s="43"/>
      <c r="AQC26" s="43"/>
      <c r="AQD26" s="43"/>
      <c r="AQE26" s="43"/>
      <c r="AQF26" s="43"/>
      <c r="AQG26" s="43"/>
      <c r="AQH26" s="43"/>
      <c r="AQI26" s="43"/>
      <c r="AQJ26" s="43"/>
      <c r="AQK26" s="43"/>
      <c r="AQL26" s="43"/>
      <c r="AQM26" s="43"/>
      <c r="AQN26" s="43"/>
      <c r="AQO26" s="43"/>
      <c r="AQP26" s="43"/>
      <c r="AQQ26" s="43"/>
      <c r="AQR26" s="43"/>
      <c r="AQS26" s="43"/>
      <c r="AQT26" s="43"/>
      <c r="AQU26" s="43"/>
      <c r="AQV26" s="43"/>
      <c r="AQW26" s="43"/>
      <c r="AQX26" s="43"/>
      <c r="AQY26" s="43"/>
      <c r="AQZ26" s="43"/>
      <c r="ARA26" s="43"/>
      <c r="ARB26" s="43"/>
      <c r="ARC26" s="43"/>
      <c r="ARD26" s="43"/>
      <c r="ARE26" s="43"/>
      <c r="ARF26" s="43"/>
      <c r="ARG26" s="43"/>
      <c r="ARH26" s="43"/>
      <c r="ARI26" s="43"/>
      <c r="ARJ26" s="43"/>
      <c r="ARK26" s="43"/>
      <c r="ARL26" s="43"/>
      <c r="ARM26" s="43"/>
      <c r="ARN26" s="43"/>
      <c r="ARO26" s="43"/>
      <c r="ARP26" s="43"/>
      <c r="ARQ26" s="43"/>
      <c r="ARR26" s="43"/>
      <c r="ARS26" s="43"/>
      <c r="ART26" s="43"/>
      <c r="ARU26" s="43"/>
      <c r="ARV26" s="43"/>
      <c r="ARW26" s="43"/>
      <c r="ARX26" s="43"/>
      <c r="ARY26" s="43"/>
      <c r="ARZ26" s="43"/>
      <c r="ASA26" s="43"/>
      <c r="ASB26" s="43"/>
      <c r="ASC26" s="43"/>
      <c r="ASD26" s="43"/>
      <c r="ASE26" s="43"/>
      <c r="ASF26" s="43"/>
      <c r="ASG26" s="43"/>
      <c r="ASH26" s="43"/>
      <c r="ASI26" s="43"/>
      <c r="ASJ26" s="43"/>
      <c r="ASK26" s="43"/>
      <c r="ASL26" s="43"/>
      <c r="ASM26" s="43"/>
      <c r="ASN26" s="43"/>
      <c r="ASO26" s="43"/>
      <c r="ASP26" s="43"/>
      <c r="ASQ26" s="43"/>
      <c r="ASR26" s="43"/>
      <c r="ASS26" s="43"/>
      <c r="AST26" s="43"/>
      <c r="ASU26" s="43"/>
      <c r="ASV26" s="43"/>
      <c r="ASW26" s="43"/>
      <c r="ASX26" s="43"/>
      <c r="ASY26" s="43"/>
      <c r="ASZ26" s="43"/>
      <c r="ATA26" s="43"/>
      <c r="ATB26" s="43"/>
      <c r="ATC26" s="43"/>
      <c r="ATD26" s="43"/>
      <c r="ATE26" s="43"/>
      <c r="ATF26" s="43"/>
      <c r="ATG26" s="43"/>
      <c r="ATH26" s="43"/>
      <c r="ATI26" s="43"/>
      <c r="ATJ26" s="43"/>
      <c r="ATK26" s="43"/>
      <c r="ATL26" s="43"/>
      <c r="ATM26" s="43"/>
      <c r="ATN26" s="43"/>
      <c r="ATO26" s="43"/>
      <c r="ATP26" s="43"/>
      <c r="ATQ26" s="43"/>
      <c r="ATR26" s="43"/>
      <c r="ATS26" s="43"/>
      <c r="ATT26" s="43"/>
      <c r="ATU26" s="43"/>
      <c r="ATV26" s="43"/>
      <c r="ATW26" s="43"/>
      <c r="ATX26" s="43"/>
      <c r="ATY26" s="43"/>
      <c r="ATZ26" s="43"/>
      <c r="AUA26" s="43"/>
      <c r="AUB26" s="43"/>
      <c r="AUC26" s="43"/>
      <c r="AUD26" s="43"/>
      <c r="AUE26" s="43"/>
      <c r="AUF26" s="43"/>
      <c r="AUG26" s="43"/>
      <c r="AUH26" s="43"/>
      <c r="AUI26" s="43"/>
      <c r="AUJ26" s="43"/>
      <c r="AUK26" s="43"/>
      <c r="AUL26" s="43"/>
      <c r="AUM26" s="43"/>
      <c r="AUN26" s="43"/>
      <c r="AUO26" s="43"/>
      <c r="AUP26" s="43"/>
      <c r="AUQ26" s="43"/>
      <c r="AUR26" s="43"/>
      <c r="AUS26" s="43"/>
      <c r="AUT26" s="43"/>
      <c r="AUU26" s="43"/>
      <c r="AUV26" s="43"/>
      <c r="AUW26" s="43"/>
      <c r="AUX26" s="43"/>
      <c r="AUY26" s="43"/>
      <c r="AUZ26" s="43"/>
      <c r="AVA26" s="43"/>
      <c r="AVB26" s="43"/>
      <c r="AVC26" s="43"/>
      <c r="AVD26" s="43"/>
      <c r="AVE26" s="43"/>
      <c r="AVF26" s="43"/>
      <c r="AVG26" s="43"/>
      <c r="AVH26" s="43"/>
      <c r="AVI26" s="43"/>
      <c r="AVJ26" s="43"/>
      <c r="AVK26" s="43"/>
      <c r="AVL26" s="43"/>
      <c r="AVM26" s="43"/>
      <c r="AVN26" s="43"/>
      <c r="AVO26" s="43"/>
      <c r="AVP26" s="43"/>
      <c r="AVQ26" s="43"/>
      <c r="AVR26" s="43"/>
      <c r="AVS26" s="43"/>
      <c r="AVT26" s="43"/>
      <c r="AVU26" s="43"/>
      <c r="AVV26" s="43"/>
      <c r="AVW26" s="43"/>
      <c r="AVX26" s="43"/>
      <c r="AVY26" s="43"/>
      <c r="AVZ26" s="43"/>
      <c r="AWA26" s="43"/>
      <c r="AWB26" s="43"/>
      <c r="AWC26" s="43"/>
      <c r="AWD26" s="43"/>
      <c r="AWE26" s="43"/>
      <c r="AWF26" s="43"/>
      <c r="AWG26" s="43"/>
      <c r="AWH26" s="43"/>
      <c r="AWI26" s="43"/>
      <c r="AWJ26" s="43"/>
      <c r="AWK26" s="43"/>
      <c r="AWL26" s="43"/>
      <c r="AWM26" s="43"/>
      <c r="AWN26" s="43"/>
      <c r="AWO26" s="43"/>
      <c r="AWP26" s="43"/>
      <c r="AWQ26" s="43"/>
      <c r="AWR26" s="43"/>
      <c r="AWS26" s="43"/>
      <c r="AWT26" s="43"/>
      <c r="AWU26" s="43"/>
      <c r="AWV26" s="43"/>
      <c r="AWW26" s="43"/>
      <c r="AWX26" s="43"/>
      <c r="AWY26" s="43"/>
      <c r="AWZ26" s="43"/>
      <c r="AXA26" s="43"/>
      <c r="AXB26" s="43"/>
      <c r="AXC26" s="43"/>
      <c r="AXD26" s="43"/>
      <c r="AXE26" s="43"/>
      <c r="AXF26" s="43"/>
      <c r="AXG26" s="43"/>
      <c r="AXH26" s="43"/>
      <c r="AXI26" s="43"/>
      <c r="AXJ26" s="43"/>
      <c r="AXK26" s="43"/>
      <c r="AXL26" s="43"/>
      <c r="AXM26" s="43"/>
      <c r="AXN26" s="43"/>
      <c r="AXO26" s="43"/>
      <c r="AXP26" s="43"/>
      <c r="AXQ26" s="43"/>
      <c r="AXR26" s="43"/>
      <c r="AXS26" s="43"/>
      <c r="AXT26" s="43"/>
      <c r="AXU26" s="43"/>
      <c r="AXV26" s="43"/>
      <c r="AXW26" s="43"/>
      <c r="AXX26" s="43"/>
      <c r="AXY26" s="43"/>
      <c r="AXZ26" s="43"/>
      <c r="AYA26" s="43"/>
      <c r="AYB26" s="43"/>
      <c r="AYC26" s="43"/>
      <c r="AYD26" s="43"/>
      <c r="AYE26" s="43"/>
      <c r="AYF26" s="43"/>
      <c r="AYG26" s="43"/>
      <c r="AYH26" s="43"/>
      <c r="AYI26" s="43"/>
      <c r="AYJ26" s="43"/>
      <c r="AYK26" s="43"/>
      <c r="AYL26" s="43"/>
      <c r="AYM26" s="43"/>
      <c r="AYN26" s="43"/>
      <c r="AYO26" s="43"/>
      <c r="AYP26" s="43"/>
      <c r="AYQ26" s="43"/>
      <c r="AYR26" s="43"/>
      <c r="AYS26" s="43"/>
      <c r="AYT26" s="43"/>
      <c r="AYU26" s="43"/>
      <c r="AYV26" s="43"/>
      <c r="AYW26" s="43"/>
      <c r="AYX26" s="43"/>
      <c r="AYY26" s="43"/>
      <c r="AYZ26" s="43"/>
      <c r="AZA26" s="43"/>
      <c r="AZB26" s="43"/>
      <c r="AZC26" s="43"/>
      <c r="AZD26" s="43"/>
      <c r="AZE26" s="43"/>
      <c r="AZF26" s="43"/>
      <c r="AZG26" s="43"/>
      <c r="AZH26" s="43"/>
      <c r="AZI26" s="43"/>
      <c r="AZJ26" s="43"/>
      <c r="AZK26" s="43"/>
      <c r="AZL26" s="43"/>
      <c r="AZM26" s="43"/>
      <c r="AZN26" s="43"/>
      <c r="AZO26" s="43"/>
      <c r="AZP26" s="43"/>
      <c r="AZQ26" s="43"/>
      <c r="AZR26" s="43"/>
      <c r="AZS26" s="43"/>
      <c r="AZT26" s="43"/>
      <c r="AZU26" s="43"/>
      <c r="AZV26" s="43"/>
      <c r="AZW26" s="43"/>
      <c r="AZX26" s="43"/>
      <c r="AZY26" s="43"/>
      <c r="AZZ26" s="43"/>
      <c r="BAA26" s="43"/>
      <c r="BAB26" s="43"/>
      <c r="BAC26" s="43"/>
      <c r="BAD26" s="43"/>
      <c r="BAE26" s="43"/>
      <c r="BAF26" s="43"/>
      <c r="BAG26" s="43"/>
      <c r="BAH26" s="43"/>
      <c r="BAI26" s="43"/>
      <c r="BAJ26" s="43"/>
      <c r="BAK26" s="43"/>
      <c r="BAL26" s="43"/>
      <c r="BAM26" s="43"/>
      <c r="BAN26" s="43"/>
      <c r="BAO26" s="43"/>
      <c r="BAP26" s="43"/>
      <c r="BAQ26" s="43"/>
      <c r="BAR26" s="43"/>
      <c r="BAS26" s="43"/>
      <c r="BAT26" s="43"/>
      <c r="BAU26" s="43"/>
      <c r="BAV26" s="43"/>
      <c r="BAW26" s="43"/>
      <c r="BAX26" s="43"/>
      <c r="BAY26" s="43"/>
      <c r="BAZ26" s="43"/>
      <c r="BBA26" s="43"/>
      <c r="BBB26" s="43"/>
      <c r="BBC26" s="43"/>
      <c r="BBD26" s="43"/>
      <c r="BBE26" s="43"/>
      <c r="BBF26" s="43"/>
      <c r="BBG26" s="43"/>
      <c r="BBH26" s="43"/>
      <c r="BBI26" s="43"/>
      <c r="BBJ26" s="43"/>
      <c r="BBK26" s="43"/>
      <c r="BBL26" s="43"/>
      <c r="BBM26" s="43"/>
      <c r="BBN26" s="43"/>
      <c r="BBO26" s="43"/>
      <c r="BBP26" s="43"/>
      <c r="BBQ26" s="43"/>
      <c r="BBR26" s="43"/>
      <c r="BBS26" s="43"/>
      <c r="BBT26" s="43"/>
      <c r="BBU26" s="43"/>
      <c r="BBV26" s="43"/>
      <c r="BBW26" s="43"/>
      <c r="BBX26" s="43"/>
      <c r="BBY26" s="43"/>
      <c r="BBZ26" s="43"/>
      <c r="BCA26" s="43"/>
      <c r="BCB26" s="43"/>
      <c r="BCC26" s="43"/>
      <c r="BCD26" s="43"/>
      <c r="BCE26" s="43"/>
      <c r="BCF26" s="43"/>
      <c r="BCG26" s="43"/>
      <c r="BCH26" s="43"/>
      <c r="BCI26" s="43"/>
      <c r="BCJ26" s="43"/>
      <c r="BCK26" s="43"/>
      <c r="BCL26" s="43"/>
      <c r="BCM26" s="43"/>
      <c r="BCN26" s="43"/>
      <c r="BCO26" s="43"/>
      <c r="BCP26" s="43"/>
      <c r="BCQ26" s="43"/>
      <c r="BCR26" s="43"/>
      <c r="BCS26" s="43"/>
      <c r="BCT26" s="43"/>
      <c r="BCU26" s="43"/>
      <c r="BCV26" s="43"/>
      <c r="BCW26" s="43"/>
      <c r="BCX26" s="43"/>
      <c r="BCY26" s="43"/>
      <c r="BCZ26" s="43"/>
      <c r="BDA26" s="43"/>
      <c r="BDB26" s="43"/>
      <c r="BDC26" s="43"/>
      <c r="BDD26" s="43"/>
      <c r="BDE26" s="43"/>
      <c r="BDF26" s="43"/>
      <c r="BDG26" s="43"/>
      <c r="BDH26" s="43"/>
      <c r="BDI26" s="43"/>
      <c r="BDJ26" s="43"/>
      <c r="BDK26" s="43"/>
      <c r="BDL26" s="43"/>
      <c r="BDM26" s="43"/>
      <c r="BDN26" s="43"/>
      <c r="BDO26" s="43"/>
      <c r="BDP26" s="43"/>
      <c r="BDQ26" s="43"/>
      <c r="BDR26" s="43"/>
      <c r="BDS26" s="43"/>
      <c r="BDT26" s="43"/>
      <c r="BDU26" s="43"/>
      <c r="BDV26" s="43"/>
      <c r="BDW26" s="43"/>
      <c r="BDX26" s="43"/>
      <c r="BDY26" s="43"/>
      <c r="BDZ26" s="43"/>
      <c r="BEA26" s="43"/>
      <c r="BEB26" s="43"/>
      <c r="BEC26" s="43"/>
      <c r="BED26" s="43"/>
      <c r="BEE26" s="43"/>
      <c r="BEF26" s="43"/>
      <c r="BEG26" s="43"/>
      <c r="BEH26" s="43"/>
      <c r="BEI26" s="43"/>
      <c r="BEJ26" s="43"/>
      <c r="BEK26" s="43"/>
      <c r="BEL26" s="43"/>
      <c r="BEM26" s="43"/>
      <c r="BEN26" s="43"/>
      <c r="BEO26" s="43"/>
      <c r="BEP26" s="43"/>
      <c r="BEQ26" s="43"/>
      <c r="BER26" s="43"/>
      <c r="BES26" s="43"/>
      <c r="BET26" s="43"/>
      <c r="BEU26" s="43"/>
      <c r="BEV26" s="43"/>
      <c r="BEW26" s="43"/>
      <c r="BEX26" s="43"/>
      <c r="BEY26" s="43"/>
      <c r="BEZ26" s="43"/>
      <c r="BFA26" s="43"/>
      <c r="BFB26" s="43"/>
      <c r="BFC26" s="43"/>
      <c r="BFD26" s="43"/>
      <c r="BFE26" s="43"/>
      <c r="BFF26" s="43"/>
      <c r="BFG26" s="43"/>
      <c r="BFH26" s="43"/>
      <c r="BFI26" s="43"/>
      <c r="BFJ26" s="43"/>
      <c r="BFK26" s="43"/>
      <c r="BFL26" s="43"/>
      <c r="BFM26" s="43"/>
      <c r="BFN26" s="43"/>
      <c r="BFO26" s="43"/>
      <c r="BFP26" s="43"/>
      <c r="BFQ26" s="43"/>
      <c r="BFR26" s="43"/>
      <c r="BFS26" s="43"/>
      <c r="BFT26" s="43"/>
      <c r="BFU26" s="43"/>
      <c r="BFV26" s="43"/>
      <c r="BFW26" s="43"/>
      <c r="BFX26" s="43"/>
      <c r="BFY26" s="43"/>
      <c r="BFZ26" s="43"/>
      <c r="BGA26" s="43"/>
      <c r="BGB26" s="43"/>
      <c r="BGC26" s="43"/>
      <c r="BGD26" s="43"/>
      <c r="BGE26" s="43"/>
      <c r="BGF26" s="43"/>
      <c r="BGG26" s="43"/>
      <c r="BGH26" s="43"/>
      <c r="BGI26" s="43"/>
      <c r="BGJ26" s="43"/>
      <c r="BGK26" s="43"/>
      <c r="BGL26" s="43"/>
      <c r="BGM26" s="43"/>
      <c r="BGN26" s="43"/>
      <c r="BGO26" s="43"/>
      <c r="BGP26" s="43"/>
      <c r="BGQ26" s="43"/>
      <c r="BGR26" s="43"/>
      <c r="BGS26" s="43"/>
      <c r="BGT26" s="43"/>
      <c r="BGU26" s="43"/>
      <c r="BGV26" s="43"/>
      <c r="BGW26" s="43"/>
      <c r="BGX26" s="43"/>
      <c r="BGY26" s="43"/>
      <c r="BGZ26" s="43"/>
      <c r="BHA26" s="43"/>
      <c r="BHB26" s="43"/>
      <c r="BHC26" s="43"/>
      <c r="BHD26" s="43"/>
      <c r="BHE26" s="43"/>
      <c r="BHF26" s="43"/>
      <c r="BHG26" s="43"/>
      <c r="BHH26" s="43"/>
      <c r="BHI26" s="43"/>
      <c r="BHJ26" s="43"/>
      <c r="BHK26" s="43"/>
      <c r="BHL26" s="43"/>
      <c r="BHM26" s="43"/>
      <c r="BHN26" s="43"/>
      <c r="BHO26" s="43"/>
      <c r="BHP26" s="43"/>
      <c r="BHQ26" s="43"/>
      <c r="BHR26" s="43"/>
      <c r="BHS26" s="43"/>
      <c r="BHT26" s="43"/>
      <c r="BHU26" s="43"/>
      <c r="BHV26" s="43"/>
      <c r="BHW26" s="43"/>
      <c r="BHX26" s="43"/>
      <c r="BHY26" s="43"/>
      <c r="BHZ26" s="43"/>
      <c r="BIA26" s="43"/>
      <c r="BIB26" s="43"/>
      <c r="BIC26" s="43"/>
      <c r="BID26" s="43"/>
      <c r="BIE26" s="43"/>
      <c r="BIF26" s="43"/>
      <c r="BIG26" s="43"/>
      <c r="BIH26" s="43"/>
      <c r="BII26" s="43"/>
      <c r="BIJ26" s="43"/>
      <c r="BIK26" s="43"/>
      <c r="BIL26" s="43"/>
      <c r="BIM26" s="43"/>
      <c r="BIN26" s="43"/>
      <c r="BIO26" s="43"/>
      <c r="BIP26" s="43"/>
      <c r="BIQ26" s="43"/>
      <c r="BIR26" s="43"/>
      <c r="BIS26" s="43"/>
      <c r="BIT26" s="43"/>
      <c r="BIU26" s="43"/>
      <c r="BIV26" s="43"/>
      <c r="BIW26" s="43"/>
      <c r="BIX26" s="43"/>
      <c r="BIY26" s="43"/>
      <c r="BIZ26" s="43"/>
      <c r="BJA26" s="43"/>
      <c r="BJB26" s="43"/>
      <c r="BJC26" s="43"/>
      <c r="BJD26" s="43"/>
      <c r="BJE26" s="43"/>
      <c r="BJF26" s="43"/>
      <c r="BJG26" s="43"/>
      <c r="BJH26" s="43"/>
      <c r="BJI26" s="43"/>
      <c r="BJJ26" s="43"/>
      <c r="BJK26" s="43"/>
      <c r="BJL26" s="43"/>
      <c r="BJM26" s="43"/>
      <c r="BJN26" s="43"/>
      <c r="BJO26" s="43"/>
      <c r="BJP26" s="43"/>
      <c r="BJQ26" s="43"/>
      <c r="BJR26" s="43"/>
      <c r="BJS26" s="43"/>
      <c r="BJT26" s="43"/>
      <c r="BJU26" s="43"/>
      <c r="BJV26" s="43"/>
      <c r="BJW26" s="43"/>
      <c r="BJX26" s="43"/>
      <c r="BJY26" s="43"/>
      <c r="BJZ26" s="43"/>
      <c r="BKA26" s="43"/>
      <c r="BKB26" s="43"/>
      <c r="BKC26" s="43"/>
      <c r="BKD26" s="43"/>
      <c r="BKE26" s="43"/>
      <c r="BKF26" s="43"/>
      <c r="BKG26" s="43"/>
      <c r="BKH26" s="43"/>
      <c r="BKI26" s="43"/>
      <c r="BKJ26" s="43"/>
      <c r="BKK26" s="43"/>
      <c r="BKL26" s="43"/>
      <c r="BKM26" s="43"/>
      <c r="BKN26" s="43"/>
      <c r="BKO26" s="43"/>
      <c r="BKP26" s="43"/>
      <c r="BKQ26" s="43"/>
      <c r="BKR26" s="43"/>
      <c r="BKS26" s="43"/>
      <c r="BKT26" s="43"/>
      <c r="BKU26" s="43"/>
      <c r="BKV26" s="43"/>
      <c r="BKW26" s="43"/>
      <c r="BKX26" s="43"/>
      <c r="BKY26" s="43"/>
      <c r="BKZ26" s="43"/>
      <c r="BLA26" s="43"/>
      <c r="BLB26" s="43"/>
      <c r="BLC26" s="43"/>
      <c r="BLD26" s="43"/>
      <c r="BLE26" s="43"/>
      <c r="BLF26" s="43"/>
      <c r="BLG26" s="43"/>
      <c r="BLH26" s="43"/>
      <c r="BLI26" s="43"/>
      <c r="BLJ26" s="43"/>
      <c r="BLK26" s="43"/>
      <c r="BLL26" s="43"/>
      <c r="BLM26" s="43"/>
      <c r="BLN26" s="43"/>
      <c r="BLO26" s="43"/>
      <c r="BLP26" s="43"/>
      <c r="BLQ26" s="43"/>
      <c r="BLR26" s="43"/>
      <c r="BLS26" s="43"/>
      <c r="BLT26" s="43"/>
      <c r="BLU26" s="43"/>
      <c r="BLV26" s="43"/>
      <c r="BLW26" s="43"/>
      <c r="BLX26" s="43"/>
      <c r="BLY26" s="43"/>
      <c r="BLZ26" s="43"/>
      <c r="BMA26" s="43"/>
      <c r="BMB26" s="43"/>
      <c r="BMC26" s="43"/>
      <c r="BMD26" s="43"/>
      <c r="BME26" s="43"/>
      <c r="BMF26" s="43"/>
      <c r="BMG26" s="43"/>
      <c r="BMH26" s="43"/>
      <c r="BMI26" s="43"/>
      <c r="BMJ26" s="43"/>
      <c r="BMK26" s="43"/>
      <c r="BML26" s="43"/>
      <c r="BMM26" s="43"/>
      <c r="BMN26" s="43"/>
      <c r="BMO26" s="43"/>
      <c r="BMP26" s="43"/>
      <c r="BMQ26" s="43"/>
      <c r="BMR26" s="43"/>
      <c r="BMS26" s="43"/>
      <c r="BMT26" s="43"/>
      <c r="BMU26" s="43"/>
      <c r="BMV26" s="43"/>
      <c r="BMW26" s="43"/>
      <c r="BMX26" s="43"/>
      <c r="BMY26" s="43"/>
      <c r="BMZ26" s="43"/>
      <c r="BNA26" s="43"/>
      <c r="BNB26" s="43"/>
      <c r="BNC26" s="43"/>
      <c r="BND26" s="43"/>
      <c r="BNE26" s="43"/>
      <c r="BNF26" s="43"/>
      <c r="BNG26" s="43"/>
      <c r="BNH26" s="43"/>
      <c r="BNI26" s="43"/>
      <c r="BNJ26" s="43"/>
      <c r="BNK26" s="43"/>
      <c r="BNL26" s="43"/>
      <c r="BNM26" s="43"/>
      <c r="BNN26" s="43"/>
      <c r="BNO26" s="43"/>
      <c r="BNP26" s="43"/>
      <c r="BNQ26" s="43"/>
      <c r="BNR26" s="43"/>
      <c r="BNS26" s="43"/>
      <c r="BNT26" s="43"/>
      <c r="BNU26" s="43"/>
      <c r="BNV26" s="43"/>
      <c r="BNW26" s="43"/>
      <c r="BNX26" s="43"/>
      <c r="BNY26" s="43"/>
      <c r="BNZ26" s="43"/>
      <c r="BOA26" s="43"/>
      <c r="BOB26" s="43"/>
      <c r="BOC26" s="43"/>
      <c r="BOD26" s="43"/>
      <c r="BOE26" s="43"/>
      <c r="BOF26" s="43"/>
      <c r="BOG26" s="43"/>
      <c r="BOH26" s="43"/>
      <c r="BOI26" s="43"/>
      <c r="BOJ26" s="43"/>
      <c r="BOK26" s="43"/>
      <c r="BOL26" s="43"/>
      <c r="BOM26" s="43"/>
      <c r="BON26" s="43"/>
      <c r="BOO26" s="43"/>
      <c r="BOP26" s="43"/>
      <c r="BOQ26" s="43"/>
      <c r="BOR26" s="43"/>
      <c r="BOS26" s="43"/>
      <c r="BOT26" s="43"/>
      <c r="BOU26" s="43"/>
      <c r="BOV26" s="43"/>
      <c r="BOW26" s="43"/>
      <c r="BOX26" s="43"/>
      <c r="BOY26" s="43"/>
      <c r="BOZ26" s="43"/>
      <c r="BPA26" s="43"/>
      <c r="BPB26" s="43"/>
      <c r="BPC26" s="43"/>
      <c r="BPD26" s="43"/>
      <c r="BPE26" s="43"/>
      <c r="BPF26" s="43"/>
      <c r="BPG26" s="43"/>
      <c r="BPH26" s="43"/>
      <c r="BPI26" s="43"/>
      <c r="BPJ26" s="43"/>
      <c r="BPK26" s="43"/>
      <c r="BPL26" s="43"/>
      <c r="BPM26" s="43"/>
      <c r="BPN26" s="43"/>
      <c r="BPO26" s="43"/>
      <c r="BPP26" s="43"/>
      <c r="BPQ26" s="43"/>
      <c r="BPR26" s="43"/>
      <c r="BPS26" s="43"/>
      <c r="BPT26" s="43"/>
      <c r="BPU26" s="43"/>
      <c r="BPV26" s="43"/>
      <c r="BPW26" s="43"/>
      <c r="BPX26" s="43"/>
      <c r="BPY26" s="43"/>
      <c r="BPZ26" s="43"/>
      <c r="BQA26" s="43"/>
      <c r="BQB26" s="43"/>
      <c r="BQC26" s="43"/>
      <c r="BQD26" s="43"/>
      <c r="BQE26" s="43"/>
      <c r="BQF26" s="43"/>
      <c r="BQG26" s="43"/>
      <c r="BQH26" s="43"/>
      <c r="BQI26" s="43"/>
      <c r="BQJ26" s="43"/>
      <c r="BQK26" s="43"/>
      <c r="BQL26" s="43"/>
      <c r="BQM26" s="43"/>
      <c r="BQN26" s="43"/>
      <c r="BQO26" s="43"/>
      <c r="BQP26" s="43"/>
      <c r="BQQ26" s="43"/>
      <c r="BQR26" s="43"/>
      <c r="BQS26" s="43"/>
      <c r="BQT26" s="43"/>
      <c r="BQU26" s="43"/>
      <c r="BQV26" s="43"/>
      <c r="BQW26" s="43"/>
      <c r="BQX26" s="43"/>
      <c r="BQY26" s="43"/>
      <c r="BQZ26" s="43"/>
      <c r="BRA26" s="43"/>
      <c r="BRB26" s="43"/>
      <c r="BRC26" s="43"/>
      <c r="BRD26" s="43"/>
      <c r="BRE26" s="43"/>
      <c r="BRF26" s="43"/>
      <c r="BRG26" s="43"/>
      <c r="BRH26" s="43"/>
      <c r="BRI26" s="43"/>
      <c r="BRJ26" s="43"/>
      <c r="BRK26" s="43"/>
      <c r="BRL26" s="43"/>
      <c r="BRM26" s="43"/>
      <c r="BRN26" s="43"/>
      <c r="BRO26" s="43"/>
      <c r="BRP26" s="43"/>
      <c r="BRQ26" s="43"/>
      <c r="BRR26" s="43"/>
      <c r="BRS26" s="43"/>
      <c r="BRT26" s="43"/>
      <c r="BRU26" s="43"/>
      <c r="BRV26" s="43"/>
      <c r="BRW26" s="43"/>
      <c r="BRX26" s="43"/>
      <c r="BRY26" s="43"/>
      <c r="BRZ26" s="43"/>
      <c r="BSA26" s="43"/>
      <c r="BSB26" s="43"/>
      <c r="BSC26" s="43"/>
      <c r="BSD26" s="43"/>
      <c r="BSE26" s="43"/>
      <c r="BSF26" s="43"/>
      <c r="BSG26" s="43"/>
      <c r="BSH26" s="43"/>
      <c r="BSI26" s="43"/>
      <c r="BSJ26" s="43"/>
      <c r="BSK26" s="43"/>
      <c r="BSL26" s="43"/>
      <c r="BSM26" s="43"/>
      <c r="BSN26" s="43"/>
      <c r="BSO26" s="43"/>
      <c r="BSP26" s="43"/>
      <c r="BSQ26" s="43"/>
      <c r="BSR26" s="43"/>
      <c r="BSS26" s="43"/>
      <c r="BST26" s="43"/>
      <c r="BSU26" s="43"/>
      <c r="BSV26" s="43"/>
      <c r="BSW26" s="43"/>
      <c r="BSX26" s="43"/>
      <c r="BSY26" s="43"/>
      <c r="BSZ26" s="43"/>
      <c r="BTA26" s="43"/>
      <c r="BTB26" s="43"/>
      <c r="BTC26" s="43"/>
      <c r="BTD26" s="43"/>
      <c r="BTE26" s="43"/>
      <c r="BTF26" s="43"/>
      <c r="BTG26" s="43"/>
      <c r="BTH26" s="43"/>
      <c r="BTI26" s="43"/>
      <c r="BTJ26" s="43"/>
      <c r="BTK26" s="43"/>
      <c r="BTL26" s="43"/>
      <c r="BTM26" s="43"/>
      <c r="BTN26" s="43"/>
      <c r="BTO26" s="43"/>
      <c r="BTP26" s="43"/>
      <c r="BTQ26" s="43"/>
      <c r="BTR26" s="43"/>
      <c r="BTS26" s="43"/>
      <c r="BTT26" s="43"/>
      <c r="BTU26" s="43"/>
      <c r="BTV26" s="43"/>
      <c r="BTW26" s="43"/>
      <c r="BTX26" s="43"/>
      <c r="BTY26" s="43"/>
      <c r="BTZ26" s="43"/>
      <c r="BUA26" s="43"/>
      <c r="BUB26" s="43"/>
      <c r="BUC26" s="43"/>
      <c r="BUD26" s="43"/>
      <c r="BUE26" s="43"/>
      <c r="BUF26" s="43"/>
      <c r="BUG26" s="43"/>
      <c r="BUH26" s="43"/>
      <c r="BUI26" s="43"/>
      <c r="BUJ26" s="43"/>
      <c r="BUK26" s="43"/>
      <c r="BUL26" s="43"/>
      <c r="BUM26" s="43"/>
      <c r="BUN26" s="43"/>
      <c r="BUO26" s="43"/>
      <c r="BUP26" s="43"/>
      <c r="BUQ26" s="43"/>
      <c r="BUR26" s="43"/>
      <c r="BUS26" s="43"/>
      <c r="BUT26" s="43"/>
      <c r="BUU26" s="43"/>
      <c r="BUV26" s="43"/>
      <c r="BUW26" s="43"/>
      <c r="BUX26" s="43"/>
      <c r="BUY26" s="43"/>
      <c r="BUZ26" s="43"/>
      <c r="BVA26" s="43"/>
      <c r="BVB26" s="43"/>
      <c r="BVC26" s="43"/>
      <c r="BVD26" s="43"/>
      <c r="BVE26" s="43"/>
      <c r="BVF26" s="43"/>
      <c r="BVG26" s="43"/>
      <c r="BVH26" s="43"/>
      <c r="BVI26" s="43"/>
      <c r="BVJ26" s="43"/>
      <c r="BVK26" s="43"/>
      <c r="BVL26" s="43"/>
      <c r="BVM26" s="43"/>
      <c r="BVN26" s="43"/>
      <c r="BVO26" s="43"/>
      <c r="BVP26" s="43"/>
      <c r="BVQ26" s="43"/>
      <c r="BVR26" s="43"/>
      <c r="BVS26" s="43"/>
      <c r="BVT26" s="43"/>
      <c r="BVU26" s="43"/>
      <c r="BVV26" s="43"/>
      <c r="BVW26" s="43"/>
      <c r="BVX26" s="43"/>
      <c r="BVY26" s="43"/>
      <c r="BVZ26" s="43"/>
      <c r="BWA26" s="43"/>
      <c r="BWB26" s="43"/>
      <c r="BWC26" s="43"/>
      <c r="BWD26" s="43"/>
      <c r="BWE26" s="43"/>
      <c r="BWF26" s="43"/>
      <c r="BWG26" s="43"/>
      <c r="BWH26" s="43"/>
      <c r="BWI26" s="43"/>
      <c r="BWJ26" s="43"/>
    </row>
    <row r="27" spans="1:1960" ht="15" x14ac:dyDescent="0.25">
      <c r="A27" s="50" t="s">
        <v>32</v>
      </c>
      <c r="B27" s="51">
        <f ca="1">AVERAGE(B3:B26)</f>
        <v>85.375</v>
      </c>
      <c r="C27" s="51"/>
      <c r="D27" s="51">
        <f t="shared" ref="D27:BJ27" ca="1" si="56">AVERAGE(D3:D26)</f>
        <v>56.291666666666664</v>
      </c>
      <c r="E27" s="51"/>
      <c r="F27" s="51">
        <f t="shared" ca="1" si="56"/>
        <v>81.583333333333329</v>
      </c>
      <c r="G27" s="51"/>
      <c r="H27" s="51">
        <f t="shared" ca="1" si="56"/>
        <v>27.166666666666668</v>
      </c>
      <c r="I27" s="51"/>
      <c r="J27" s="51">
        <f t="shared" ca="1" si="56"/>
        <v>42.583333333333336</v>
      </c>
      <c r="K27" s="51"/>
      <c r="L27" s="51">
        <f t="shared" ca="1" si="56"/>
        <v>45.166666666666664</v>
      </c>
      <c r="M27" s="51"/>
      <c r="N27" s="51">
        <f t="shared" ca="1" si="56"/>
        <v>24.958333333333332</v>
      </c>
      <c r="O27" s="51"/>
      <c r="P27" s="51">
        <f t="shared" ca="1" si="56"/>
        <v>45.583333333333336</v>
      </c>
      <c r="Q27" s="51"/>
      <c r="R27" s="51">
        <f t="shared" ca="1" si="56"/>
        <v>80.458333333333329</v>
      </c>
      <c r="S27" s="51"/>
      <c r="T27" s="51">
        <f t="shared" ca="1" si="56"/>
        <v>79.416666666666671</v>
      </c>
      <c r="U27" s="51"/>
      <c r="V27" s="51">
        <f t="shared" ca="1" si="56"/>
        <v>44.958333333333336</v>
      </c>
      <c r="W27" s="51"/>
      <c r="X27" s="51">
        <f t="shared" ca="1" si="56"/>
        <v>15.208333333333334</v>
      </c>
      <c r="Y27" s="51"/>
      <c r="Z27" s="51">
        <f t="shared" ca="1" si="56"/>
        <v>14.291666666666666</v>
      </c>
      <c r="AA27" s="51"/>
      <c r="AB27" s="51">
        <f t="shared" ca="1" si="56"/>
        <v>45.25</v>
      </c>
      <c r="AC27" s="51"/>
      <c r="AD27" s="51">
        <f t="shared" ca="1" si="56"/>
        <v>85.541666666666671</v>
      </c>
      <c r="AE27" s="51"/>
      <c r="AF27" s="51">
        <f t="shared" ca="1" si="56"/>
        <v>46.583333333333336</v>
      </c>
      <c r="AG27" s="51"/>
      <c r="AH27" s="51">
        <f t="shared" ca="1" si="56"/>
        <v>44.583333333333336</v>
      </c>
      <c r="AI27" s="51"/>
      <c r="AJ27" s="51">
        <f t="shared" ca="1" si="56"/>
        <v>17.666666666666668</v>
      </c>
      <c r="AK27" s="51"/>
      <c r="AL27" s="51">
        <f t="shared" ca="1" si="56"/>
        <v>44.916666666666664</v>
      </c>
      <c r="AM27" s="51"/>
      <c r="AN27" s="51">
        <f t="shared" ca="1" si="56"/>
        <v>83.625</v>
      </c>
      <c r="AO27" s="51"/>
      <c r="AP27" s="51">
        <f t="shared" ca="1" si="56"/>
        <v>45.166666666666664</v>
      </c>
      <c r="AQ27" s="51"/>
      <c r="AR27" s="51">
        <f t="shared" ca="1" si="56"/>
        <v>12.375</v>
      </c>
      <c r="AS27" s="51"/>
      <c r="AT27" s="51">
        <f t="shared" ca="1" si="56"/>
        <v>84.375</v>
      </c>
      <c r="AU27" s="51"/>
      <c r="AV27" s="51">
        <f t="shared" ca="1" si="56"/>
        <v>45.333333333333336</v>
      </c>
      <c r="AW27" s="51"/>
      <c r="AX27" s="51">
        <f t="shared" ca="1" si="56"/>
        <v>15.916666666666666</v>
      </c>
      <c r="AY27" s="51"/>
      <c r="AZ27" s="51">
        <f t="shared" ca="1" si="56"/>
        <v>14.083333333333334</v>
      </c>
      <c r="BA27" s="51"/>
      <c r="BB27" s="51">
        <f t="shared" ca="1" si="56"/>
        <v>84.041666666666671</v>
      </c>
      <c r="BC27" s="51"/>
      <c r="BD27" s="51">
        <f t="shared" ca="1" si="56"/>
        <v>44.166666666666664</v>
      </c>
      <c r="BE27" s="51"/>
      <c r="BF27" s="51">
        <f t="shared" ca="1" si="56"/>
        <v>84.5</v>
      </c>
      <c r="BG27" s="51"/>
      <c r="BH27" s="51">
        <f t="shared" ca="1" si="56"/>
        <v>43.666666666666664</v>
      </c>
      <c r="BI27" s="51"/>
      <c r="BJ27" s="51">
        <f t="shared" ca="1" si="56"/>
        <v>44.791666666666664</v>
      </c>
      <c r="BK27" s="51"/>
      <c r="BL27" s="43"/>
      <c r="BM27" s="43"/>
      <c r="BN27" s="43"/>
      <c r="BO27" s="43"/>
      <c r="BP27" s="43"/>
      <c r="BQ27" s="43"/>
      <c r="BR27" s="43"/>
      <c r="BS27" s="43"/>
      <c r="BT27" s="43"/>
      <c r="BU27" s="43"/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/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3"/>
      <c r="DN27" s="43"/>
      <c r="DO27" s="43"/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3"/>
      <c r="EK27" s="43"/>
      <c r="EL27" s="43"/>
      <c r="EM27" s="43"/>
      <c r="EN27" s="43"/>
      <c r="EO27" s="43"/>
      <c r="EP27" s="43"/>
      <c r="EQ27" s="43"/>
      <c r="ER27" s="43"/>
      <c r="ES27" s="43"/>
      <c r="ET27" s="43"/>
      <c r="EU27" s="43"/>
      <c r="EV27" s="43"/>
      <c r="EW27" s="43"/>
      <c r="EX27" s="43"/>
      <c r="EY27" s="43"/>
      <c r="EZ27" s="43"/>
      <c r="FA27" s="43"/>
      <c r="FB27" s="43"/>
      <c r="FC27" s="43"/>
      <c r="FD27" s="43"/>
      <c r="FE27" s="43"/>
      <c r="FF27" s="43"/>
      <c r="FG27" s="43"/>
      <c r="FH27" s="43"/>
      <c r="FI27" s="43"/>
      <c r="FJ27" s="43"/>
      <c r="FK27" s="43"/>
      <c r="FL27" s="43"/>
      <c r="FM27" s="43"/>
      <c r="FN27" s="43"/>
      <c r="FO27" s="43"/>
      <c r="FP27" s="43"/>
      <c r="FQ27" s="43"/>
      <c r="FR27" s="43"/>
      <c r="FS27" s="43"/>
      <c r="FT27" s="43"/>
      <c r="FU27" s="43"/>
      <c r="FV27" s="43"/>
      <c r="FW27" s="43"/>
      <c r="FX27" s="43"/>
      <c r="FY27" s="43"/>
      <c r="FZ27" s="43"/>
      <c r="GA27" s="43"/>
      <c r="GB27" s="43"/>
      <c r="GC27" s="43"/>
      <c r="GD27" s="43"/>
      <c r="GE27" s="43"/>
      <c r="GF27" s="43"/>
      <c r="GG27" s="43"/>
      <c r="GH27" s="43"/>
      <c r="GI27" s="43"/>
      <c r="GJ27" s="43"/>
      <c r="GK27" s="43"/>
      <c r="GL27" s="43"/>
      <c r="GM27" s="43"/>
      <c r="GN27" s="43"/>
      <c r="GO27" s="43"/>
      <c r="GP27" s="43"/>
      <c r="GQ27" s="43"/>
      <c r="GR27" s="43"/>
      <c r="GS27" s="43"/>
      <c r="GT27" s="43"/>
      <c r="GU27" s="43"/>
      <c r="GV27" s="43"/>
      <c r="GW27" s="43"/>
      <c r="GX27" s="43"/>
      <c r="GY27" s="43"/>
      <c r="GZ27" s="43"/>
      <c r="HA27" s="43"/>
      <c r="HB27" s="43"/>
      <c r="HC27" s="43"/>
      <c r="HD27" s="43"/>
      <c r="HE27" s="43"/>
      <c r="HF27" s="43"/>
      <c r="HG27" s="43"/>
      <c r="HH27" s="43"/>
      <c r="HI27" s="43"/>
      <c r="HJ27" s="43"/>
      <c r="HK27" s="43"/>
      <c r="HL27" s="43"/>
      <c r="HM27" s="43"/>
      <c r="HN27" s="43"/>
      <c r="HO27" s="43"/>
      <c r="HP27" s="43"/>
      <c r="HQ27" s="43"/>
      <c r="HR27" s="43"/>
      <c r="HS27" s="43"/>
      <c r="HT27" s="43"/>
      <c r="HU27" s="43"/>
      <c r="HV27" s="43"/>
      <c r="HW27" s="43"/>
      <c r="HX27" s="43"/>
      <c r="HY27" s="43"/>
      <c r="HZ27" s="43"/>
      <c r="IA27" s="43"/>
      <c r="IB27" s="43"/>
      <c r="IC27" s="43"/>
      <c r="ID27" s="43"/>
      <c r="IE27" s="43"/>
      <c r="IF27" s="43"/>
      <c r="IG27" s="43"/>
      <c r="IH27" s="43"/>
      <c r="II27" s="43"/>
      <c r="IJ27" s="43"/>
      <c r="IK27" s="43"/>
      <c r="IL27" s="43"/>
      <c r="IM27" s="43"/>
      <c r="IN27" s="43"/>
      <c r="IO27" s="43"/>
      <c r="IP27" s="43"/>
      <c r="IQ27" s="43"/>
      <c r="IR27" s="43"/>
      <c r="IS27" s="43"/>
      <c r="IT27" s="43"/>
      <c r="IU27" s="43"/>
      <c r="IV27" s="43"/>
      <c r="IW27" s="43"/>
      <c r="IX27" s="43"/>
      <c r="IY27" s="43"/>
      <c r="IZ27" s="43"/>
      <c r="JA27" s="43"/>
      <c r="JB27" s="43"/>
      <c r="JC27" s="43"/>
      <c r="JD27" s="43"/>
      <c r="JE27" s="43"/>
      <c r="JF27" s="43"/>
      <c r="JG27" s="43"/>
      <c r="JH27" s="43"/>
      <c r="JI27" s="43"/>
      <c r="JJ27" s="43"/>
      <c r="JK27" s="43"/>
      <c r="JL27" s="43"/>
      <c r="JM27" s="43"/>
      <c r="JN27" s="43"/>
      <c r="JO27" s="43"/>
      <c r="JP27" s="43"/>
      <c r="JQ27" s="43"/>
      <c r="JR27" s="43"/>
      <c r="JS27" s="43"/>
      <c r="JT27" s="43"/>
      <c r="JU27" s="43"/>
      <c r="JV27" s="43"/>
      <c r="JW27" s="43"/>
      <c r="JX27" s="43"/>
      <c r="JY27" s="43"/>
      <c r="JZ27" s="43"/>
      <c r="KA27" s="43"/>
      <c r="KB27" s="43"/>
      <c r="KC27" s="43"/>
      <c r="KD27" s="43"/>
      <c r="KE27" s="43"/>
      <c r="KF27" s="43"/>
      <c r="KG27" s="43"/>
      <c r="KH27" s="43"/>
      <c r="KI27" s="43"/>
      <c r="KJ27" s="43"/>
      <c r="KK27" s="43"/>
      <c r="KL27" s="43"/>
      <c r="KM27" s="43"/>
      <c r="KN27" s="43"/>
      <c r="KO27" s="43"/>
      <c r="KP27" s="43"/>
      <c r="KQ27" s="43"/>
      <c r="KR27" s="43"/>
      <c r="KS27" s="43"/>
      <c r="KT27" s="43"/>
      <c r="KU27" s="43"/>
      <c r="KV27" s="43"/>
      <c r="KW27" s="43"/>
      <c r="KX27" s="43"/>
      <c r="KY27" s="43"/>
      <c r="KZ27" s="43"/>
      <c r="LA27" s="43"/>
      <c r="LB27" s="43"/>
      <c r="LC27" s="43"/>
      <c r="LD27" s="43"/>
      <c r="LE27" s="43"/>
      <c r="LF27" s="43"/>
      <c r="LG27" s="43"/>
      <c r="LH27" s="43"/>
      <c r="LI27" s="43"/>
      <c r="LJ27" s="43"/>
      <c r="LK27" s="43"/>
      <c r="LL27" s="43"/>
      <c r="LM27" s="43"/>
      <c r="LN27" s="43"/>
      <c r="LO27" s="43"/>
      <c r="LP27" s="43"/>
      <c r="LQ27" s="43"/>
      <c r="LR27" s="43"/>
      <c r="LS27" s="43"/>
      <c r="LT27" s="43"/>
      <c r="LU27" s="43"/>
      <c r="LV27" s="43"/>
      <c r="LW27" s="43"/>
      <c r="LX27" s="43"/>
      <c r="LY27" s="43"/>
      <c r="LZ27" s="43"/>
      <c r="MA27" s="43"/>
      <c r="MB27" s="43"/>
      <c r="MC27" s="43"/>
      <c r="MD27" s="43"/>
      <c r="ME27" s="43"/>
      <c r="MF27" s="43"/>
      <c r="MG27" s="43"/>
      <c r="MH27" s="43"/>
      <c r="MI27" s="43"/>
      <c r="MJ27" s="43"/>
      <c r="MK27" s="43"/>
      <c r="ML27" s="43"/>
      <c r="MM27" s="43"/>
      <c r="MN27" s="43"/>
      <c r="MO27" s="43"/>
      <c r="MP27" s="43"/>
      <c r="MQ27" s="43"/>
      <c r="MR27" s="43"/>
      <c r="MS27" s="43"/>
      <c r="MT27" s="43"/>
      <c r="MU27" s="43"/>
      <c r="MV27" s="43"/>
      <c r="MW27" s="43"/>
      <c r="MX27" s="43"/>
      <c r="MY27" s="43"/>
      <c r="MZ27" s="43"/>
      <c r="NA27" s="43"/>
      <c r="NB27" s="43"/>
      <c r="NC27" s="43"/>
      <c r="ND27" s="43"/>
      <c r="NE27" s="43"/>
      <c r="NF27" s="43"/>
      <c r="NG27" s="43"/>
      <c r="NH27" s="43"/>
      <c r="NI27" s="43"/>
      <c r="NJ27" s="43"/>
      <c r="NK27" s="43"/>
      <c r="NL27" s="43"/>
      <c r="NM27" s="43"/>
      <c r="NN27" s="43"/>
      <c r="NO27" s="43"/>
      <c r="NP27" s="43"/>
      <c r="NQ27" s="43"/>
      <c r="NR27" s="43"/>
      <c r="NS27" s="43"/>
      <c r="NT27" s="43"/>
      <c r="NU27" s="43"/>
      <c r="NV27" s="43"/>
      <c r="NW27" s="43"/>
      <c r="NX27" s="43"/>
      <c r="NY27" s="43"/>
      <c r="NZ27" s="43"/>
      <c r="OA27" s="43"/>
      <c r="OB27" s="43"/>
      <c r="OC27" s="43"/>
      <c r="OD27" s="43"/>
      <c r="OE27" s="43"/>
      <c r="OF27" s="43"/>
      <c r="OG27" s="43"/>
      <c r="OH27" s="43"/>
      <c r="OI27" s="43"/>
      <c r="OJ27" s="43"/>
      <c r="OK27" s="43"/>
      <c r="OL27" s="43"/>
      <c r="OM27" s="43"/>
      <c r="ON27" s="43"/>
      <c r="OO27" s="43"/>
      <c r="OP27" s="43"/>
      <c r="OQ27" s="43"/>
      <c r="OR27" s="43"/>
      <c r="OS27" s="43"/>
      <c r="OT27" s="43"/>
      <c r="OU27" s="43"/>
      <c r="OV27" s="43"/>
      <c r="OW27" s="43"/>
      <c r="OX27" s="43"/>
      <c r="OY27" s="43"/>
      <c r="OZ27" s="43"/>
      <c r="PA27" s="43"/>
      <c r="PB27" s="43"/>
      <c r="PC27" s="43"/>
      <c r="PD27" s="43"/>
      <c r="PE27" s="43"/>
      <c r="PF27" s="43"/>
      <c r="PG27" s="43"/>
      <c r="PH27" s="43"/>
      <c r="PI27" s="43"/>
      <c r="PJ27" s="43"/>
      <c r="PK27" s="43"/>
      <c r="PL27" s="43"/>
      <c r="PM27" s="43"/>
      <c r="PN27" s="43"/>
      <c r="PO27" s="43"/>
      <c r="PP27" s="43"/>
      <c r="PQ27" s="43"/>
      <c r="PR27" s="43"/>
      <c r="PS27" s="43"/>
      <c r="PT27" s="43"/>
      <c r="PU27" s="43"/>
      <c r="PV27" s="43"/>
      <c r="PW27" s="43"/>
      <c r="PX27" s="43"/>
      <c r="PY27" s="43"/>
      <c r="PZ27" s="43"/>
      <c r="QA27" s="43"/>
      <c r="QB27" s="43"/>
      <c r="QC27" s="43"/>
      <c r="QD27" s="43"/>
      <c r="QE27" s="43"/>
      <c r="QF27" s="43"/>
      <c r="QG27" s="43"/>
      <c r="QH27" s="43"/>
      <c r="QI27" s="43"/>
      <c r="QJ27" s="43"/>
      <c r="QK27" s="43"/>
      <c r="QL27" s="43"/>
      <c r="QM27" s="43"/>
      <c r="QN27" s="43"/>
      <c r="QO27" s="43"/>
      <c r="QP27" s="43"/>
      <c r="QQ27" s="43"/>
      <c r="QR27" s="43"/>
      <c r="QS27" s="43"/>
      <c r="QT27" s="43"/>
      <c r="QU27" s="43"/>
      <c r="QV27" s="43"/>
      <c r="QW27" s="43"/>
      <c r="QX27" s="43"/>
      <c r="QY27" s="43"/>
      <c r="QZ27" s="43"/>
      <c r="RA27" s="43"/>
      <c r="RB27" s="43"/>
      <c r="RC27" s="43"/>
      <c r="RD27" s="43"/>
      <c r="RE27" s="43"/>
      <c r="RF27" s="43"/>
      <c r="RG27" s="43"/>
      <c r="RH27" s="43"/>
      <c r="RI27" s="43"/>
      <c r="RJ27" s="43"/>
      <c r="RK27" s="43"/>
      <c r="RL27" s="43"/>
      <c r="RM27" s="43"/>
      <c r="RN27" s="43"/>
      <c r="RO27" s="43"/>
      <c r="RP27" s="43"/>
      <c r="RQ27" s="43"/>
      <c r="RR27" s="43"/>
      <c r="RS27" s="43"/>
      <c r="RT27" s="43"/>
      <c r="RU27" s="43"/>
      <c r="RV27" s="43"/>
      <c r="RW27" s="43"/>
      <c r="RX27" s="43"/>
      <c r="RY27" s="43"/>
      <c r="RZ27" s="43"/>
      <c r="SA27" s="43"/>
      <c r="SB27" s="43"/>
      <c r="SC27" s="43"/>
      <c r="SD27" s="43"/>
      <c r="SE27" s="43"/>
      <c r="SF27" s="43"/>
      <c r="SG27" s="43"/>
      <c r="SH27" s="43"/>
      <c r="SI27" s="43"/>
      <c r="SJ27" s="43"/>
      <c r="SK27" s="43"/>
      <c r="SL27" s="43"/>
      <c r="SM27" s="43"/>
      <c r="SN27" s="43"/>
      <c r="SO27" s="43"/>
      <c r="SP27" s="43"/>
      <c r="SQ27" s="43"/>
      <c r="SR27" s="43"/>
      <c r="SS27" s="43"/>
      <c r="ST27" s="43"/>
      <c r="SU27" s="43"/>
      <c r="SV27" s="43"/>
      <c r="SW27" s="43"/>
      <c r="SX27" s="43"/>
      <c r="SY27" s="43"/>
      <c r="SZ27" s="43"/>
      <c r="TA27" s="43"/>
      <c r="TB27" s="43"/>
      <c r="TC27" s="43"/>
      <c r="TD27" s="43"/>
      <c r="TE27" s="43"/>
      <c r="TF27" s="43"/>
      <c r="TG27" s="43"/>
      <c r="TH27" s="43"/>
      <c r="TI27" s="43"/>
      <c r="TJ27" s="43"/>
      <c r="TK27" s="43"/>
      <c r="TL27" s="43"/>
      <c r="TM27" s="43"/>
      <c r="TN27" s="43"/>
      <c r="TO27" s="43"/>
      <c r="TP27" s="43"/>
      <c r="TQ27" s="43"/>
      <c r="TR27" s="43"/>
      <c r="TS27" s="43"/>
      <c r="TT27" s="43"/>
      <c r="TU27" s="43"/>
      <c r="TV27" s="43"/>
      <c r="TW27" s="43"/>
      <c r="TX27" s="43"/>
      <c r="TY27" s="43"/>
      <c r="TZ27" s="43"/>
      <c r="UA27" s="43"/>
      <c r="UB27" s="43"/>
      <c r="UC27" s="43"/>
      <c r="UD27" s="43"/>
      <c r="UE27" s="43"/>
      <c r="UF27" s="43"/>
      <c r="UG27" s="43"/>
      <c r="UH27" s="43"/>
      <c r="UI27" s="43"/>
      <c r="UJ27" s="43"/>
      <c r="UK27" s="43"/>
      <c r="UL27" s="43"/>
      <c r="UM27" s="43"/>
      <c r="UN27" s="43"/>
      <c r="UO27" s="43"/>
      <c r="UP27" s="43"/>
      <c r="UQ27" s="43"/>
      <c r="UR27" s="43"/>
      <c r="US27" s="43"/>
      <c r="UT27" s="43"/>
      <c r="UU27" s="43"/>
      <c r="UV27" s="43"/>
      <c r="UW27" s="43"/>
      <c r="UX27" s="43"/>
      <c r="UY27" s="43"/>
      <c r="UZ27" s="43"/>
      <c r="VA27" s="43"/>
      <c r="VB27" s="43"/>
      <c r="VC27" s="43"/>
      <c r="VD27" s="43"/>
      <c r="VE27" s="43"/>
      <c r="VF27" s="43"/>
      <c r="VG27" s="43"/>
      <c r="VH27" s="43"/>
      <c r="VI27" s="43"/>
      <c r="VJ27" s="43"/>
      <c r="VK27" s="43"/>
      <c r="VL27" s="43"/>
      <c r="VM27" s="43"/>
      <c r="VN27" s="43"/>
      <c r="VO27" s="43"/>
      <c r="VP27" s="43"/>
      <c r="VQ27" s="43"/>
      <c r="VR27" s="43"/>
      <c r="VS27" s="43"/>
      <c r="VT27" s="43"/>
      <c r="VU27" s="43"/>
      <c r="VV27" s="43"/>
      <c r="VW27" s="43"/>
      <c r="VX27" s="43"/>
      <c r="VY27" s="43"/>
      <c r="VZ27" s="43"/>
      <c r="WA27" s="43"/>
      <c r="WB27" s="43"/>
      <c r="WC27" s="43"/>
      <c r="WD27" s="43"/>
      <c r="WE27" s="43"/>
      <c r="WF27" s="43"/>
      <c r="WG27" s="43"/>
      <c r="WH27" s="43"/>
      <c r="WI27" s="43"/>
      <c r="WJ27" s="43"/>
      <c r="WK27" s="43"/>
      <c r="WL27" s="43"/>
      <c r="WM27" s="43"/>
      <c r="WN27" s="43"/>
      <c r="WO27" s="43"/>
      <c r="WP27" s="43"/>
      <c r="WQ27" s="43"/>
      <c r="WR27" s="43"/>
      <c r="WS27" s="43"/>
      <c r="WT27" s="43"/>
      <c r="WU27" s="43"/>
      <c r="WV27" s="43"/>
      <c r="WW27" s="43"/>
      <c r="WX27" s="43"/>
      <c r="WY27" s="43"/>
      <c r="WZ27" s="43"/>
      <c r="XA27" s="43"/>
      <c r="XB27" s="43"/>
      <c r="XC27" s="43"/>
      <c r="XD27" s="43"/>
      <c r="XE27" s="43"/>
      <c r="XF27" s="43"/>
      <c r="XG27" s="43"/>
      <c r="XH27" s="43"/>
      <c r="XI27" s="43"/>
      <c r="XJ27" s="43"/>
      <c r="XK27" s="43"/>
      <c r="XL27" s="43"/>
      <c r="XM27" s="43"/>
      <c r="XN27" s="43"/>
      <c r="XO27" s="43"/>
      <c r="XP27" s="43"/>
      <c r="XQ27" s="43"/>
      <c r="XR27" s="43"/>
      <c r="XS27" s="43"/>
      <c r="XT27" s="43"/>
      <c r="XU27" s="43"/>
      <c r="XV27" s="43"/>
      <c r="XW27" s="43"/>
      <c r="XX27" s="43"/>
      <c r="XY27" s="43"/>
      <c r="XZ27" s="43"/>
      <c r="YA27" s="43"/>
      <c r="YB27" s="43"/>
      <c r="YC27" s="43"/>
      <c r="YD27" s="43"/>
      <c r="YE27" s="43"/>
      <c r="YF27" s="43"/>
      <c r="YG27" s="43"/>
      <c r="YH27" s="43"/>
      <c r="YI27" s="43"/>
      <c r="YJ27" s="43"/>
      <c r="YK27" s="43"/>
      <c r="YL27" s="43"/>
      <c r="YM27" s="43"/>
      <c r="YN27" s="43"/>
      <c r="YO27" s="43"/>
      <c r="YP27" s="43"/>
      <c r="YQ27" s="43"/>
      <c r="YR27" s="43"/>
      <c r="YS27" s="43"/>
      <c r="YT27" s="43"/>
      <c r="YU27" s="43"/>
      <c r="YV27" s="43"/>
      <c r="YW27" s="43"/>
      <c r="YX27" s="43"/>
      <c r="YY27" s="43"/>
      <c r="YZ27" s="43"/>
      <c r="ZA27" s="43"/>
      <c r="ZB27" s="43"/>
      <c r="ZC27" s="43"/>
      <c r="ZD27" s="43"/>
      <c r="ZE27" s="43"/>
      <c r="ZF27" s="43"/>
      <c r="ZG27" s="43"/>
      <c r="ZH27" s="43"/>
      <c r="ZI27" s="43"/>
      <c r="ZJ27" s="43"/>
      <c r="ZK27" s="43"/>
      <c r="ZL27" s="43"/>
      <c r="ZM27" s="43"/>
      <c r="ZN27" s="43"/>
      <c r="ZO27" s="43"/>
      <c r="ZP27" s="43"/>
      <c r="ZQ27" s="43"/>
      <c r="ZR27" s="43"/>
      <c r="ZS27" s="43"/>
      <c r="ZT27" s="43"/>
      <c r="ZU27" s="43"/>
      <c r="ZV27" s="43"/>
      <c r="ZW27" s="43"/>
      <c r="ZX27" s="43"/>
      <c r="ZY27" s="43"/>
      <c r="ZZ27" s="43"/>
      <c r="AAA27" s="43"/>
      <c r="AAB27" s="43"/>
      <c r="AAC27" s="43"/>
      <c r="AAD27" s="43"/>
      <c r="AAE27" s="43"/>
      <c r="AAF27" s="43"/>
      <c r="AAG27" s="43"/>
      <c r="AAH27" s="43"/>
      <c r="AAI27" s="43"/>
      <c r="AAJ27" s="43"/>
      <c r="AAK27" s="43"/>
      <c r="AAL27" s="43"/>
      <c r="AAM27" s="43"/>
      <c r="AAN27" s="43"/>
      <c r="AAO27" s="43"/>
      <c r="AAP27" s="43"/>
      <c r="AAQ27" s="43"/>
      <c r="AAR27" s="43"/>
      <c r="AAS27" s="43"/>
      <c r="AAT27" s="43"/>
      <c r="AAU27" s="43"/>
      <c r="AAV27" s="43"/>
      <c r="AAW27" s="43"/>
      <c r="AAX27" s="43"/>
      <c r="AAY27" s="43"/>
      <c r="AAZ27" s="43"/>
      <c r="ABA27" s="43"/>
      <c r="ABB27" s="43"/>
      <c r="ABC27" s="43"/>
      <c r="ABD27" s="43"/>
      <c r="ABE27" s="43"/>
      <c r="ABF27" s="43"/>
      <c r="ABG27" s="43"/>
      <c r="ABH27" s="43"/>
      <c r="ABI27" s="43"/>
      <c r="ABJ27" s="43"/>
      <c r="ABK27" s="43"/>
      <c r="ABL27" s="43"/>
      <c r="ABM27" s="43"/>
      <c r="ABN27" s="43"/>
      <c r="ABO27" s="43"/>
      <c r="ABP27" s="43"/>
      <c r="ABQ27" s="43"/>
      <c r="ABR27" s="43"/>
      <c r="ABS27" s="43"/>
      <c r="ABT27" s="43"/>
      <c r="ABU27" s="43"/>
      <c r="ABV27" s="43"/>
      <c r="ABW27" s="43"/>
      <c r="ABX27" s="43"/>
      <c r="ABY27" s="43"/>
      <c r="ABZ27" s="43"/>
      <c r="ACA27" s="43"/>
      <c r="ACB27" s="43"/>
      <c r="ACC27" s="43"/>
      <c r="ACD27" s="43"/>
      <c r="ACE27" s="43"/>
      <c r="ACF27" s="43"/>
      <c r="ACG27" s="43"/>
      <c r="ACH27" s="43"/>
      <c r="ACI27" s="43"/>
      <c r="ACJ27" s="43"/>
      <c r="ACK27" s="43"/>
      <c r="ACL27" s="43"/>
      <c r="ACM27" s="43"/>
      <c r="ACN27" s="43"/>
      <c r="ACO27" s="43"/>
      <c r="ACP27" s="43"/>
      <c r="ACQ27" s="43"/>
      <c r="ACR27" s="43"/>
      <c r="ACS27" s="43"/>
      <c r="ACT27" s="43"/>
      <c r="ACU27" s="43"/>
      <c r="ACV27" s="43"/>
      <c r="ACW27" s="43"/>
      <c r="ACX27" s="43"/>
      <c r="ACY27" s="43"/>
      <c r="ACZ27" s="43"/>
      <c r="ADA27" s="43"/>
      <c r="ADB27" s="43"/>
      <c r="ADC27" s="43"/>
      <c r="ADD27" s="43"/>
      <c r="ADE27" s="43"/>
      <c r="ADF27" s="43"/>
      <c r="ADG27" s="43"/>
      <c r="ADH27" s="43"/>
      <c r="ADI27" s="43"/>
      <c r="ADJ27" s="43"/>
      <c r="ADK27" s="43"/>
      <c r="ADL27" s="43"/>
      <c r="ADM27" s="43"/>
      <c r="ADN27" s="43"/>
      <c r="ADO27" s="43"/>
      <c r="ADP27" s="43"/>
      <c r="ADQ27" s="43"/>
      <c r="ADR27" s="43"/>
      <c r="ADS27" s="43"/>
      <c r="ADT27" s="43"/>
      <c r="ADU27" s="43"/>
      <c r="ADV27" s="43"/>
      <c r="ADW27" s="43"/>
      <c r="ADX27" s="43"/>
      <c r="ADY27" s="43"/>
      <c r="ADZ27" s="43"/>
      <c r="AEA27" s="43"/>
      <c r="AEB27" s="43"/>
      <c r="AEC27" s="43"/>
      <c r="AED27" s="43"/>
      <c r="AEE27" s="43"/>
      <c r="AEF27" s="43"/>
      <c r="AEG27" s="43"/>
      <c r="AEH27" s="43"/>
      <c r="AEI27" s="43"/>
      <c r="AEJ27" s="43"/>
      <c r="AEK27" s="43"/>
      <c r="AEL27" s="43"/>
      <c r="AEM27" s="43"/>
      <c r="AEN27" s="43"/>
      <c r="AEO27" s="43"/>
      <c r="AEP27" s="43"/>
      <c r="AEQ27" s="43"/>
      <c r="AER27" s="43"/>
      <c r="AES27" s="43"/>
      <c r="AET27" s="43"/>
      <c r="AEU27" s="43"/>
      <c r="AEV27" s="43"/>
      <c r="AEW27" s="43"/>
      <c r="AEX27" s="43"/>
      <c r="AEY27" s="43"/>
      <c r="AEZ27" s="43"/>
      <c r="AFA27" s="43"/>
      <c r="AFB27" s="43"/>
      <c r="AFC27" s="43"/>
      <c r="AFD27" s="43"/>
      <c r="AFE27" s="43"/>
      <c r="AFF27" s="43"/>
      <c r="AFG27" s="43"/>
      <c r="AFH27" s="43"/>
      <c r="AFI27" s="43"/>
      <c r="AFJ27" s="43"/>
      <c r="AFK27" s="43"/>
      <c r="AFL27" s="43"/>
      <c r="AFM27" s="43"/>
      <c r="AFN27" s="43"/>
      <c r="AFO27" s="43"/>
      <c r="AFP27" s="43"/>
      <c r="AFQ27" s="43"/>
      <c r="AFR27" s="43"/>
      <c r="AFS27" s="43"/>
      <c r="AFT27" s="43"/>
      <c r="AFU27" s="43"/>
      <c r="AFV27" s="43"/>
      <c r="AFW27" s="43"/>
      <c r="AFX27" s="43"/>
      <c r="AFY27" s="43"/>
      <c r="AFZ27" s="43"/>
      <c r="AGA27" s="43"/>
      <c r="AGB27" s="43"/>
      <c r="AGC27" s="43"/>
      <c r="AGD27" s="43"/>
      <c r="AGE27" s="43"/>
      <c r="AGF27" s="43"/>
      <c r="AGG27" s="43"/>
      <c r="AGH27" s="43"/>
      <c r="AGI27" s="43"/>
      <c r="AGJ27" s="43"/>
      <c r="AGK27" s="43"/>
      <c r="AGL27" s="43"/>
      <c r="AGM27" s="43"/>
      <c r="AGN27" s="43"/>
      <c r="AGO27" s="43"/>
      <c r="AGP27" s="43"/>
      <c r="AGQ27" s="43"/>
      <c r="AGR27" s="43"/>
      <c r="AGS27" s="43"/>
      <c r="AGT27" s="43"/>
      <c r="AGU27" s="43"/>
      <c r="AGV27" s="43"/>
      <c r="AGW27" s="43"/>
      <c r="AGX27" s="43"/>
      <c r="AGY27" s="43"/>
      <c r="AGZ27" s="43"/>
      <c r="AHA27" s="43"/>
      <c r="AHB27" s="43"/>
      <c r="AHC27" s="43"/>
      <c r="AHD27" s="43"/>
      <c r="AHE27" s="43"/>
      <c r="AHF27" s="43"/>
      <c r="AHG27" s="43"/>
      <c r="AHH27" s="43"/>
      <c r="AHI27" s="43"/>
      <c r="AHJ27" s="43"/>
      <c r="AHK27" s="43"/>
      <c r="AHL27" s="43"/>
      <c r="AHM27" s="43"/>
      <c r="AHN27" s="43"/>
      <c r="AHO27" s="43"/>
      <c r="AHP27" s="43"/>
      <c r="AHQ27" s="43"/>
      <c r="AHR27" s="43"/>
      <c r="AHS27" s="43"/>
      <c r="AHT27" s="43"/>
      <c r="AHU27" s="43"/>
      <c r="AHV27" s="43"/>
      <c r="AHW27" s="43"/>
      <c r="AHX27" s="43"/>
      <c r="AHY27" s="43"/>
      <c r="AHZ27" s="43"/>
      <c r="AIA27" s="43"/>
      <c r="AIB27" s="43"/>
      <c r="AIC27" s="43"/>
      <c r="AID27" s="43"/>
      <c r="AIE27" s="43"/>
      <c r="AIF27" s="43"/>
      <c r="AIG27" s="43"/>
      <c r="AIH27" s="43"/>
      <c r="AII27" s="43"/>
      <c r="AIJ27" s="43"/>
      <c r="AIK27" s="43"/>
      <c r="AIL27" s="43"/>
      <c r="AIM27" s="43"/>
      <c r="AIN27" s="43"/>
      <c r="AIO27" s="43"/>
      <c r="AIP27" s="43"/>
      <c r="AIQ27" s="43"/>
      <c r="AIR27" s="43"/>
      <c r="AIS27" s="43"/>
      <c r="AIT27" s="43"/>
      <c r="AIU27" s="43"/>
      <c r="AIV27" s="43"/>
      <c r="AIW27" s="43"/>
      <c r="AIX27" s="43"/>
      <c r="AIY27" s="43"/>
      <c r="AIZ27" s="43"/>
      <c r="AJA27" s="43"/>
      <c r="AJB27" s="43"/>
      <c r="AJC27" s="43"/>
      <c r="AJD27" s="43"/>
      <c r="AJE27" s="43"/>
      <c r="AJF27" s="43"/>
      <c r="AJG27" s="43"/>
      <c r="AJH27" s="43"/>
      <c r="AJI27" s="43"/>
      <c r="AJJ27" s="43"/>
      <c r="AJK27" s="43"/>
      <c r="AJL27" s="43"/>
      <c r="AJM27" s="43"/>
      <c r="AJN27" s="43"/>
      <c r="AJO27" s="43"/>
      <c r="AJP27" s="43"/>
      <c r="AJQ27" s="43"/>
      <c r="AJR27" s="43"/>
      <c r="AJS27" s="43"/>
      <c r="AJT27" s="43"/>
      <c r="AJU27" s="43"/>
      <c r="AJV27" s="43"/>
      <c r="AJW27" s="43"/>
      <c r="AJX27" s="43"/>
      <c r="AJY27" s="43"/>
      <c r="AJZ27" s="43"/>
      <c r="AKA27" s="43"/>
      <c r="AKB27" s="43"/>
      <c r="AKC27" s="43"/>
      <c r="AKD27" s="43"/>
      <c r="AKE27" s="43"/>
      <c r="AKF27" s="43"/>
      <c r="AKG27" s="43"/>
      <c r="AKH27" s="43"/>
      <c r="AKI27" s="43"/>
      <c r="AKJ27" s="43"/>
      <c r="AKK27" s="43"/>
      <c r="AKL27" s="43"/>
      <c r="AKM27" s="43"/>
      <c r="AKN27" s="43"/>
      <c r="AKO27" s="43"/>
      <c r="AKP27" s="43"/>
      <c r="AKQ27" s="43"/>
      <c r="AKR27" s="43"/>
      <c r="AKS27" s="43"/>
      <c r="AKT27" s="43"/>
      <c r="AKU27" s="43"/>
      <c r="AKV27" s="43"/>
      <c r="AKW27" s="43"/>
      <c r="AKX27" s="43"/>
      <c r="AKY27" s="43"/>
      <c r="AKZ27" s="43"/>
      <c r="ALA27" s="43"/>
      <c r="ALB27" s="43"/>
      <c r="ALC27" s="43"/>
      <c r="ALD27" s="43"/>
      <c r="ALE27" s="43"/>
      <c r="ALF27" s="43"/>
      <c r="ALG27" s="43"/>
      <c r="ALH27" s="43"/>
      <c r="ALI27" s="43"/>
      <c r="ALJ27" s="43"/>
      <c r="ALK27" s="43"/>
      <c r="ALL27" s="43"/>
      <c r="ALM27" s="43"/>
      <c r="ALN27" s="43"/>
      <c r="ALO27" s="43"/>
      <c r="ALP27" s="43"/>
      <c r="ALQ27" s="43"/>
      <c r="ALR27" s="43"/>
      <c r="ALS27" s="43"/>
      <c r="ALT27" s="43"/>
      <c r="ALU27" s="43"/>
      <c r="ALV27" s="43"/>
      <c r="ALW27" s="43"/>
      <c r="ALX27" s="43"/>
      <c r="ALY27" s="43"/>
      <c r="ALZ27" s="43"/>
      <c r="AMA27" s="43"/>
      <c r="AMB27" s="43"/>
      <c r="AMC27" s="43"/>
      <c r="AMD27" s="43"/>
      <c r="AME27" s="43"/>
      <c r="AMF27" s="43"/>
      <c r="AMG27" s="43"/>
      <c r="AMH27" s="43"/>
      <c r="AMI27" s="43"/>
      <c r="AMJ27" s="43"/>
      <c r="AMK27" s="43"/>
      <c r="AML27" s="43"/>
      <c r="AMM27" s="43"/>
      <c r="AMN27" s="43"/>
      <c r="AMO27" s="43"/>
      <c r="AMP27" s="43"/>
      <c r="AMQ27" s="43"/>
      <c r="AMR27" s="43"/>
      <c r="AMS27" s="43"/>
      <c r="AMT27" s="43"/>
      <c r="AMU27" s="43"/>
      <c r="AMV27" s="43"/>
      <c r="AMW27" s="43"/>
      <c r="AMX27" s="43"/>
      <c r="AMY27" s="43"/>
      <c r="AMZ27" s="43"/>
      <c r="ANA27" s="43"/>
      <c r="ANB27" s="43"/>
      <c r="ANC27" s="43"/>
      <c r="AND27" s="43"/>
      <c r="ANE27" s="43"/>
      <c r="ANF27" s="43"/>
      <c r="ANG27" s="43"/>
      <c r="ANH27" s="43"/>
      <c r="ANI27" s="43"/>
      <c r="ANJ27" s="43"/>
      <c r="ANK27" s="43"/>
      <c r="ANL27" s="43"/>
      <c r="ANM27" s="43"/>
      <c r="ANN27" s="43"/>
      <c r="ANO27" s="43"/>
      <c r="ANP27" s="43"/>
      <c r="ANQ27" s="43"/>
      <c r="ANR27" s="43"/>
      <c r="ANS27" s="43"/>
      <c r="ANT27" s="43"/>
      <c r="ANU27" s="43"/>
      <c r="ANV27" s="43"/>
      <c r="ANW27" s="43"/>
      <c r="ANX27" s="43"/>
      <c r="ANY27" s="43"/>
      <c r="ANZ27" s="43"/>
      <c r="AOA27" s="43"/>
      <c r="AOB27" s="43"/>
      <c r="AOC27" s="43"/>
      <c r="AOD27" s="43"/>
      <c r="AOE27" s="43"/>
      <c r="AOF27" s="43"/>
      <c r="AOG27" s="43"/>
      <c r="AOH27" s="43"/>
      <c r="AOI27" s="43"/>
      <c r="AOJ27" s="43"/>
      <c r="AOK27" s="43"/>
      <c r="AOL27" s="43"/>
      <c r="AOM27" s="43"/>
      <c r="AON27" s="43"/>
      <c r="AOO27" s="43"/>
      <c r="AOP27" s="43"/>
      <c r="AOQ27" s="43"/>
      <c r="AOR27" s="43"/>
      <c r="AOS27" s="43"/>
      <c r="AOT27" s="43"/>
      <c r="AOU27" s="43"/>
      <c r="AOV27" s="43"/>
      <c r="AOW27" s="43"/>
      <c r="AOX27" s="43"/>
      <c r="AOY27" s="43"/>
      <c r="AOZ27" s="43"/>
      <c r="APA27" s="43"/>
      <c r="APB27" s="43"/>
      <c r="APC27" s="43"/>
      <c r="APD27" s="43"/>
      <c r="APE27" s="43"/>
      <c r="APF27" s="43"/>
      <c r="APG27" s="43"/>
      <c r="APH27" s="43"/>
      <c r="API27" s="43"/>
      <c r="APJ27" s="43"/>
      <c r="APK27" s="43"/>
      <c r="APL27" s="43"/>
      <c r="APM27" s="43"/>
      <c r="APN27" s="43"/>
      <c r="APO27" s="43"/>
      <c r="APP27" s="43"/>
      <c r="APQ27" s="43"/>
      <c r="APR27" s="43"/>
      <c r="APS27" s="43"/>
      <c r="APT27" s="43"/>
      <c r="APU27" s="43"/>
      <c r="APV27" s="43"/>
      <c r="APW27" s="43"/>
      <c r="APX27" s="43"/>
      <c r="APY27" s="43"/>
      <c r="APZ27" s="43"/>
      <c r="AQA27" s="43"/>
      <c r="AQB27" s="43"/>
      <c r="AQC27" s="43"/>
      <c r="AQD27" s="43"/>
      <c r="AQE27" s="43"/>
      <c r="AQF27" s="43"/>
      <c r="AQG27" s="43"/>
      <c r="AQH27" s="43"/>
      <c r="AQI27" s="43"/>
      <c r="AQJ27" s="43"/>
      <c r="AQK27" s="43"/>
      <c r="AQL27" s="43"/>
      <c r="AQM27" s="43"/>
      <c r="AQN27" s="43"/>
      <c r="AQO27" s="43"/>
      <c r="AQP27" s="43"/>
      <c r="AQQ27" s="43"/>
      <c r="AQR27" s="43"/>
      <c r="AQS27" s="43"/>
      <c r="AQT27" s="43"/>
      <c r="AQU27" s="43"/>
      <c r="AQV27" s="43"/>
      <c r="AQW27" s="43"/>
      <c r="AQX27" s="43"/>
      <c r="AQY27" s="43"/>
      <c r="AQZ27" s="43"/>
      <c r="ARA27" s="43"/>
      <c r="ARB27" s="43"/>
      <c r="ARC27" s="43"/>
      <c r="ARD27" s="43"/>
      <c r="ARE27" s="43"/>
      <c r="ARF27" s="43"/>
      <c r="ARG27" s="43"/>
      <c r="ARH27" s="43"/>
      <c r="ARI27" s="43"/>
      <c r="ARJ27" s="43"/>
      <c r="ARK27" s="43"/>
      <c r="ARL27" s="43"/>
      <c r="ARM27" s="43"/>
      <c r="ARN27" s="43"/>
      <c r="ARO27" s="43"/>
      <c r="ARP27" s="43"/>
      <c r="ARQ27" s="43"/>
      <c r="ARR27" s="43"/>
      <c r="ARS27" s="43"/>
      <c r="ART27" s="43"/>
      <c r="ARU27" s="43"/>
      <c r="ARV27" s="43"/>
      <c r="ARW27" s="43"/>
      <c r="ARX27" s="43"/>
      <c r="ARY27" s="43"/>
      <c r="ARZ27" s="43"/>
      <c r="ASA27" s="43"/>
      <c r="ASB27" s="43"/>
      <c r="ASC27" s="43"/>
      <c r="ASD27" s="43"/>
      <c r="ASE27" s="43"/>
      <c r="ASF27" s="43"/>
      <c r="ASG27" s="43"/>
      <c r="ASH27" s="43"/>
      <c r="ASI27" s="43"/>
      <c r="ASJ27" s="43"/>
      <c r="ASK27" s="43"/>
      <c r="ASL27" s="43"/>
      <c r="ASM27" s="43"/>
      <c r="ASN27" s="43"/>
      <c r="ASO27" s="43"/>
      <c r="ASP27" s="43"/>
      <c r="ASQ27" s="43"/>
      <c r="ASR27" s="43"/>
      <c r="ASS27" s="43"/>
      <c r="AST27" s="43"/>
      <c r="ASU27" s="43"/>
      <c r="ASV27" s="43"/>
      <c r="ASW27" s="43"/>
      <c r="ASX27" s="43"/>
      <c r="ASY27" s="43"/>
      <c r="ASZ27" s="43"/>
      <c r="ATA27" s="43"/>
      <c r="ATB27" s="43"/>
      <c r="ATC27" s="43"/>
      <c r="ATD27" s="43"/>
      <c r="ATE27" s="43"/>
      <c r="ATF27" s="43"/>
      <c r="ATG27" s="43"/>
      <c r="ATH27" s="43"/>
      <c r="ATI27" s="43"/>
      <c r="ATJ27" s="43"/>
      <c r="ATK27" s="43"/>
      <c r="ATL27" s="43"/>
      <c r="ATM27" s="43"/>
      <c r="ATN27" s="43"/>
      <c r="ATO27" s="43"/>
      <c r="ATP27" s="43"/>
      <c r="ATQ27" s="43"/>
      <c r="ATR27" s="43"/>
      <c r="ATS27" s="43"/>
      <c r="ATT27" s="43"/>
      <c r="ATU27" s="43"/>
      <c r="ATV27" s="43"/>
      <c r="ATW27" s="43"/>
      <c r="ATX27" s="43"/>
      <c r="ATY27" s="43"/>
      <c r="ATZ27" s="43"/>
      <c r="AUA27" s="43"/>
      <c r="AUB27" s="43"/>
      <c r="AUC27" s="43"/>
      <c r="AUD27" s="43"/>
      <c r="AUE27" s="43"/>
      <c r="AUF27" s="43"/>
      <c r="AUG27" s="43"/>
      <c r="AUH27" s="43"/>
      <c r="AUI27" s="43"/>
      <c r="AUJ27" s="43"/>
      <c r="AUK27" s="43"/>
      <c r="AUL27" s="43"/>
      <c r="AUM27" s="43"/>
      <c r="AUN27" s="43"/>
      <c r="AUO27" s="43"/>
      <c r="AUP27" s="43"/>
      <c r="AUQ27" s="43"/>
      <c r="AUR27" s="43"/>
      <c r="AUS27" s="43"/>
      <c r="AUT27" s="43"/>
      <c r="AUU27" s="43"/>
      <c r="AUV27" s="43"/>
      <c r="AUW27" s="43"/>
      <c r="AUX27" s="43"/>
      <c r="AUY27" s="43"/>
      <c r="AUZ27" s="43"/>
      <c r="AVA27" s="43"/>
      <c r="AVB27" s="43"/>
      <c r="AVC27" s="43"/>
      <c r="AVD27" s="43"/>
      <c r="AVE27" s="43"/>
      <c r="AVF27" s="43"/>
      <c r="AVG27" s="43"/>
      <c r="AVH27" s="43"/>
      <c r="AVI27" s="43"/>
      <c r="AVJ27" s="43"/>
      <c r="AVK27" s="43"/>
      <c r="AVL27" s="43"/>
      <c r="AVM27" s="43"/>
      <c r="AVN27" s="43"/>
      <c r="AVO27" s="43"/>
      <c r="AVP27" s="43"/>
      <c r="AVQ27" s="43"/>
      <c r="AVR27" s="43"/>
      <c r="AVS27" s="43"/>
      <c r="AVT27" s="43"/>
      <c r="AVU27" s="43"/>
      <c r="AVV27" s="43"/>
      <c r="AVW27" s="43"/>
      <c r="AVX27" s="43"/>
      <c r="AVY27" s="43"/>
      <c r="AVZ27" s="43"/>
      <c r="AWA27" s="43"/>
      <c r="AWB27" s="43"/>
      <c r="AWC27" s="43"/>
      <c r="AWD27" s="43"/>
      <c r="AWE27" s="43"/>
      <c r="AWF27" s="43"/>
      <c r="AWG27" s="43"/>
      <c r="AWH27" s="43"/>
      <c r="AWI27" s="43"/>
      <c r="AWJ27" s="43"/>
      <c r="AWK27" s="43"/>
      <c r="AWL27" s="43"/>
      <c r="AWM27" s="43"/>
      <c r="AWN27" s="43"/>
      <c r="AWO27" s="43"/>
      <c r="AWP27" s="43"/>
      <c r="AWQ27" s="43"/>
      <c r="AWR27" s="43"/>
      <c r="AWS27" s="43"/>
      <c r="AWT27" s="43"/>
      <c r="AWU27" s="43"/>
      <c r="AWV27" s="43"/>
      <c r="AWW27" s="43"/>
      <c r="AWX27" s="43"/>
      <c r="AWY27" s="43"/>
      <c r="AWZ27" s="43"/>
      <c r="AXA27" s="43"/>
      <c r="AXB27" s="43"/>
      <c r="AXC27" s="43"/>
      <c r="AXD27" s="43"/>
      <c r="AXE27" s="43"/>
      <c r="AXF27" s="43"/>
      <c r="AXG27" s="43"/>
      <c r="AXH27" s="43"/>
      <c r="AXI27" s="43"/>
      <c r="AXJ27" s="43"/>
      <c r="AXK27" s="43"/>
      <c r="AXL27" s="43"/>
      <c r="AXM27" s="43"/>
      <c r="AXN27" s="43"/>
      <c r="AXO27" s="43"/>
      <c r="AXP27" s="43"/>
      <c r="AXQ27" s="43"/>
      <c r="AXR27" s="43"/>
      <c r="AXS27" s="43"/>
      <c r="AXT27" s="43"/>
      <c r="AXU27" s="43"/>
      <c r="AXV27" s="43"/>
      <c r="AXW27" s="43"/>
      <c r="AXX27" s="43"/>
      <c r="AXY27" s="43"/>
      <c r="AXZ27" s="43"/>
      <c r="AYA27" s="43"/>
      <c r="AYB27" s="43"/>
      <c r="AYC27" s="43"/>
      <c r="AYD27" s="43"/>
      <c r="AYE27" s="43"/>
      <c r="AYF27" s="43"/>
      <c r="AYG27" s="43"/>
      <c r="AYH27" s="43"/>
      <c r="AYI27" s="43"/>
      <c r="AYJ27" s="43"/>
      <c r="AYK27" s="43"/>
      <c r="AYL27" s="43"/>
      <c r="AYM27" s="43"/>
      <c r="AYN27" s="43"/>
      <c r="AYO27" s="43"/>
      <c r="AYP27" s="43"/>
      <c r="AYQ27" s="43"/>
      <c r="AYR27" s="43"/>
      <c r="AYS27" s="43"/>
      <c r="AYT27" s="43"/>
      <c r="AYU27" s="43"/>
      <c r="AYV27" s="43"/>
      <c r="AYW27" s="43"/>
      <c r="AYX27" s="43"/>
      <c r="AYY27" s="43"/>
      <c r="AYZ27" s="43"/>
      <c r="AZA27" s="43"/>
      <c r="AZB27" s="43"/>
      <c r="AZC27" s="43"/>
      <c r="AZD27" s="43"/>
      <c r="AZE27" s="43"/>
      <c r="AZF27" s="43"/>
      <c r="AZG27" s="43"/>
      <c r="AZH27" s="43"/>
      <c r="AZI27" s="43"/>
      <c r="AZJ27" s="43"/>
      <c r="AZK27" s="43"/>
      <c r="AZL27" s="43"/>
      <c r="AZM27" s="43"/>
      <c r="AZN27" s="43"/>
      <c r="AZO27" s="43"/>
      <c r="AZP27" s="43"/>
      <c r="AZQ27" s="43"/>
      <c r="AZR27" s="43"/>
      <c r="AZS27" s="43"/>
      <c r="AZT27" s="43"/>
      <c r="AZU27" s="43"/>
      <c r="AZV27" s="43"/>
      <c r="AZW27" s="43"/>
      <c r="AZX27" s="43"/>
      <c r="AZY27" s="43"/>
      <c r="AZZ27" s="43"/>
      <c r="BAA27" s="43"/>
      <c r="BAB27" s="43"/>
      <c r="BAC27" s="43"/>
      <c r="BAD27" s="43"/>
      <c r="BAE27" s="43"/>
      <c r="BAF27" s="43"/>
      <c r="BAG27" s="43"/>
      <c r="BAH27" s="43"/>
      <c r="BAI27" s="43"/>
      <c r="BAJ27" s="43"/>
      <c r="BAK27" s="43"/>
      <c r="BAL27" s="43"/>
      <c r="BAM27" s="43"/>
      <c r="BAN27" s="43"/>
      <c r="BAO27" s="43"/>
      <c r="BAP27" s="43"/>
      <c r="BAQ27" s="43"/>
      <c r="BAR27" s="43"/>
      <c r="BAS27" s="43"/>
      <c r="BAT27" s="43"/>
      <c r="BAU27" s="43"/>
      <c r="BAV27" s="43"/>
      <c r="BAW27" s="43"/>
      <c r="BAX27" s="43"/>
      <c r="BAY27" s="43"/>
      <c r="BAZ27" s="43"/>
      <c r="BBA27" s="43"/>
      <c r="BBB27" s="43"/>
      <c r="BBC27" s="43"/>
      <c r="BBD27" s="43"/>
      <c r="BBE27" s="43"/>
      <c r="BBF27" s="43"/>
      <c r="BBG27" s="43"/>
      <c r="BBH27" s="43"/>
      <c r="BBI27" s="43"/>
      <c r="BBJ27" s="43"/>
      <c r="BBK27" s="43"/>
      <c r="BBL27" s="43"/>
      <c r="BBM27" s="43"/>
      <c r="BBN27" s="43"/>
      <c r="BBO27" s="43"/>
      <c r="BBP27" s="43"/>
      <c r="BBQ27" s="43"/>
      <c r="BBR27" s="43"/>
      <c r="BBS27" s="43"/>
      <c r="BBT27" s="43"/>
      <c r="BBU27" s="43"/>
      <c r="BBV27" s="43"/>
      <c r="BBW27" s="43"/>
      <c r="BBX27" s="43"/>
      <c r="BBY27" s="43"/>
      <c r="BBZ27" s="43"/>
      <c r="BCA27" s="43"/>
      <c r="BCB27" s="43"/>
      <c r="BCC27" s="43"/>
      <c r="BCD27" s="43"/>
      <c r="BCE27" s="43"/>
      <c r="BCF27" s="43"/>
      <c r="BCG27" s="43"/>
      <c r="BCH27" s="43"/>
      <c r="BCI27" s="43"/>
      <c r="BCJ27" s="43"/>
      <c r="BCK27" s="43"/>
      <c r="BCL27" s="43"/>
      <c r="BCM27" s="43"/>
      <c r="BCN27" s="43"/>
      <c r="BCO27" s="43"/>
      <c r="BCP27" s="43"/>
      <c r="BCQ27" s="43"/>
      <c r="BCR27" s="43"/>
      <c r="BCS27" s="43"/>
      <c r="BCT27" s="43"/>
      <c r="BCU27" s="43"/>
      <c r="BCV27" s="43"/>
      <c r="BCW27" s="43"/>
      <c r="BCX27" s="43"/>
      <c r="BCY27" s="43"/>
      <c r="BCZ27" s="43"/>
      <c r="BDA27" s="43"/>
      <c r="BDB27" s="43"/>
      <c r="BDC27" s="43"/>
      <c r="BDD27" s="43"/>
      <c r="BDE27" s="43"/>
      <c r="BDF27" s="43"/>
      <c r="BDG27" s="43"/>
      <c r="BDH27" s="43"/>
      <c r="BDI27" s="43"/>
      <c r="BDJ27" s="43"/>
      <c r="BDK27" s="43"/>
      <c r="BDL27" s="43"/>
      <c r="BDM27" s="43"/>
      <c r="BDN27" s="43"/>
      <c r="BDO27" s="43"/>
      <c r="BDP27" s="43"/>
      <c r="BDQ27" s="43"/>
      <c r="BDR27" s="43"/>
      <c r="BDS27" s="43"/>
      <c r="BDT27" s="43"/>
      <c r="BDU27" s="43"/>
      <c r="BDV27" s="43"/>
      <c r="BDW27" s="43"/>
      <c r="BDX27" s="43"/>
      <c r="BDY27" s="43"/>
      <c r="BDZ27" s="43"/>
      <c r="BEA27" s="43"/>
      <c r="BEB27" s="43"/>
      <c r="BEC27" s="43"/>
      <c r="BED27" s="43"/>
      <c r="BEE27" s="43"/>
      <c r="BEF27" s="43"/>
      <c r="BEG27" s="43"/>
      <c r="BEH27" s="43"/>
      <c r="BEI27" s="43"/>
      <c r="BEJ27" s="43"/>
      <c r="BEK27" s="43"/>
      <c r="BEL27" s="43"/>
      <c r="BEM27" s="43"/>
      <c r="BEN27" s="43"/>
      <c r="BEO27" s="43"/>
      <c r="BEP27" s="43"/>
      <c r="BEQ27" s="43"/>
      <c r="BER27" s="43"/>
      <c r="BES27" s="43"/>
      <c r="BET27" s="43"/>
      <c r="BEU27" s="43"/>
      <c r="BEV27" s="43"/>
      <c r="BEW27" s="43"/>
      <c r="BEX27" s="43"/>
      <c r="BEY27" s="43"/>
      <c r="BEZ27" s="43"/>
      <c r="BFA27" s="43"/>
      <c r="BFB27" s="43"/>
      <c r="BFC27" s="43"/>
      <c r="BFD27" s="43"/>
      <c r="BFE27" s="43"/>
      <c r="BFF27" s="43"/>
      <c r="BFG27" s="43"/>
      <c r="BFH27" s="43"/>
      <c r="BFI27" s="43"/>
      <c r="BFJ27" s="43"/>
      <c r="BFK27" s="43"/>
      <c r="BFL27" s="43"/>
      <c r="BFM27" s="43"/>
      <c r="BFN27" s="43"/>
      <c r="BFO27" s="43"/>
      <c r="BFP27" s="43"/>
      <c r="BFQ27" s="43"/>
      <c r="BFR27" s="43"/>
      <c r="BFS27" s="43"/>
      <c r="BFT27" s="43"/>
      <c r="BFU27" s="43"/>
      <c r="BFV27" s="43"/>
      <c r="BFW27" s="43"/>
      <c r="BFX27" s="43"/>
      <c r="BFY27" s="43"/>
      <c r="BFZ27" s="43"/>
      <c r="BGA27" s="43"/>
      <c r="BGB27" s="43"/>
      <c r="BGC27" s="43"/>
      <c r="BGD27" s="43"/>
      <c r="BGE27" s="43"/>
      <c r="BGF27" s="43"/>
      <c r="BGG27" s="43"/>
      <c r="BGH27" s="43"/>
      <c r="BGI27" s="43"/>
      <c r="BGJ27" s="43"/>
      <c r="BGK27" s="43"/>
      <c r="BGL27" s="43"/>
      <c r="BGM27" s="43"/>
      <c r="BGN27" s="43"/>
      <c r="BGO27" s="43"/>
      <c r="BGP27" s="43"/>
      <c r="BGQ27" s="43"/>
      <c r="BGR27" s="43"/>
      <c r="BGS27" s="43"/>
      <c r="BGT27" s="43"/>
      <c r="BGU27" s="43"/>
      <c r="BGV27" s="43"/>
      <c r="BGW27" s="43"/>
      <c r="BGX27" s="43"/>
      <c r="BGY27" s="43"/>
      <c r="BGZ27" s="43"/>
      <c r="BHA27" s="43"/>
      <c r="BHB27" s="43"/>
      <c r="BHC27" s="43"/>
      <c r="BHD27" s="43"/>
      <c r="BHE27" s="43"/>
      <c r="BHF27" s="43"/>
      <c r="BHG27" s="43"/>
      <c r="BHH27" s="43"/>
      <c r="BHI27" s="43"/>
      <c r="BHJ27" s="43"/>
      <c r="BHK27" s="43"/>
      <c r="BHL27" s="43"/>
      <c r="BHM27" s="43"/>
      <c r="BHN27" s="43"/>
      <c r="BHO27" s="43"/>
      <c r="BHP27" s="43"/>
      <c r="BHQ27" s="43"/>
      <c r="BHR27" s="43"/>
      <c r="BHS27" s="43"/>
      <c r="BHT27" s="43"/>
      <c r="BHU27" s="43"/>
      <c r="BHV27" s="43"/>
      <c r="BHW27" s="43"/>
      <c r="BHX27" s="43"/>
      <c r="BHY27" s="43"/>
      <c r="BHZ27" s="43"/>
      <c r="BIA27" s="43"/>
      <c r="BIB27" s="43"/>
      <c r="BIC27" s="43"/>
      <c r="BID27" s="43"/>
      <c r="BIE27" s="43"/>
      <c r="BIF27" s="43"/>
      <c r="BIG27" s="43"/>
      <c r="BIH27" s="43"/>
      <c r="BII27" s="43"/>
      <c r="BIJ27" s="43"/>
      <c r="BIK27" s="43"/>
      <c r="BIL27" s="43"/>
      <c r="BIM27" s="43"/>
      <c r="BIN27" s="43"/>
      <c r="BIO27" s="43"/>
      <c r="BIP27" s="43"/>
      <c r="BIQ27" s="43"/>
      <c r="BIR27" s="43"/>
      <c r="BIS27" s="43"/>
      <c r="BIT27" s="43"/>
      <c r="BIU27" s="43"/>
      <c r="BIV27" s="43"/>
      <c r="BIW27" s="43"/>
      <c r="BIX27" s="43"/>
      <c r="BIY27" s="43"/>
      <c r="BIZ27" s="43"/>
      <c r="BJA27" s="43"/>
      <c r="BJB27" s="43"/>
      <c r="BJC27" s="43"/>
      <c r="BJD27" s="43"/>
      <c r="BJE27" s="43"/>
      <c r="BJF27" s="43"/>
      <c r="BJG27" s="43"/>
      <c r="BJH27" s="43"/>
      <c r="BJI27" s="43"/>
      <c r="BJJ27" s="43"/>
      <c r="BJK27" s="43"/>
      <c r="BJL27" s="43"/>
      <c r="BJM27" s="43"/>
      <c r="BJN27" s="43"/>
      <c r="BJO27" s="43"/>
      <c r="BJP27" s="43"/>
      <c r="BJQ27" s="43"/>
      <c r="BJR27" s="43"/>
      <c r="BJS27" s="43"/>
      <c r="BJT27" s="43"/>
      <c r="BJU27" s="43"/>
      <c r="BJV27" s="43"/>
      <c r="BJW27" s="43"/>
      <c r="BJX27" s="43"/>
      <c r="BJY27" s="43"/>
      <c r="BJZ27" s="43"/>
      <c r="BKA27" s="43"/>
      <c r="BKB27" s="43"/>
      <c r="BKC27" s="43"/>
      <c r="BKD27" s="43"/>
      <c r="BKE27" s="43"/>
      <c r="BKF27" s="43"/>
      <c r="BKG27" s="43"/>
      <c r="BKH27" s="43"/>
      <c r="BKI27" s="43"/>
      <c r="BKJ27" s="43"/>
      <c r="BKK27" s="43"/>
      <c r="BKL27" s="43"/>
      <c r="BKM27" s="43"/>
      <c r="BKN27" s="43"/>
      <c r="BKO27" s="43"/>
      <c r="BKP27" s="43"/>
      <c r="BKQ27" s="43"/>
      <c r="BKR27" s="43"/>
      <c r="BKS27" s="43"/>
      <c r="BKT27" s="43"/>
      <c r="BKU27" s="43"/>
      <c r="BKV27" s="43"/>
      <c r="BKW27" s="43"/>
      <c r="BKX27" s="43"/>
      <c r="BKY27" s="43"/>
      <c r="BKZ27" s="43"/>
      <c r="BLA27" s="43"/>
      <c r="BLB27" s="43"/>
      <c r="BLC27" s="43"/>
      <c r="BLD27" s="43"/>
      <c r="BLE27" s="43"/>
      <c r="BLF27" s="43"/>
      <c r="BLG27" s="43"/>
      <c r="BLH27" s="43"/>
      <c r="BLI27" s="43"/>
      <c r="BLJ27" s="43"/>
      <c r="BLK27" s="43"/>
      <c r="BLL27" s="43"/>
      <c r="BLM27" s="43"/>
      <c r="BLN27" s="43"/>
      <c r="BLO27" s="43"/>
      <c r="BLP27" s="43"/>
      <c r="BLQ27" s="43"/>
      <c r="BLR27" s="43"/>
      <c r="BLS27" s="43"/>
      <c r="BLT27" s="43"/>
      <c r="BLU27" s="43"/>
      <c r="BLV27" s="43"/>
      <c r="BLW27" s="43"/>
      <c r="BLX27" s="43"/>
      <c r="BLY27" s="43"/>
      <c r="BLZ27" s="43"/>
      <c r="BMA27" s="43"/>
      <c r="BMB27" s="43"/>
      <c r="BMC27" s="43"/>
      <c r="BMD27" s="43"/>
      <c r="BME27" s="43"/>
      <c r="BMF27" s="43"/>
      <c r="BMG27" s="43"/>
      <c r="BMH27" s="43"/>
      <c r="BMI27" s="43"/>
      <c r="BMJ27" s="43"/>
      <c r="BMK27" s="43"/>
      <c r="BML27" s="43"/>
      <c r="BMM27" s="43"/>
      <c r="BMN27" s="43"/>
      <c r="BMO27" s="43"/>
      <c r="BMP27" s="43"/>
      <c r="BMQ27" s="43"/>
      <c r="BMR27" s="43"/>
      <c r="BMS27" s="43"/>
      <c r="BMT27" s="43"/>
      <c r="BMU27" s="43"/>
      <c r="BMV27" s="43"/>
      <c r="BMW27" s="43"/>
      <c r="BMX27" s="43"/>
      <c r="BMY27" s="43"/>
      <c r="BMZ27" s="43"/>
      <c r="BNA27" s="43"/>
      <c r="BNB27" s="43"/>
      <c r="BNC27" s="43"/>
      <c r="BND27" s="43"/>
      <c r="BNE27" s="43"/>
      <c r="BNF27" s="43"/>
      <c r="BNG27" s="43"/>
      <c r="BNH27" s="43"/>
      <c r="BNI27" s="43"/>
      <c r="BNJ27" s="43"/>
      <c r="BNK27" s="43"/>
      <c r="BNL27" s="43"/>
      <c r="BNM27" s="43"/>
      <c r="BNN27" s="43"/>
      <c r="BNO27" s="43"/>
      <c r="BNP27" s="43"/>
      <c r="BNQ27" s="43"/>
      <c r="BNR27" s="43"/>
      <c r="BNS27" s="43"/>
      <c r="BNT27" s="43"/>
      <c r="BNU27" s="43"/>
      <c r="BNV27" s="43"/>
      <c r="BNW27" s="43"/>
      <c r="BNX27" s="43"/>
      <c r="BNY27" s="43"/>
      <c r="BNZ27" s="43"/>
      <c r="BOA27" s="43"/>
      <c r="BOB27" s="43"/>
      <c r="BOC27" s="43"/>
      <c r="BOD27" s="43"/>
      <c r="BOE27" s="43"/>
      <c r="BOF27" s="43"/>
      <c r="BOG27" s="43"/>
      <c r="BOH27" s="43"/>
      <c r="BOI27" s="43"/>
      <c r="BOJ27" s="43"/>
      <c r="BOK27" s="43"/>
      <c r="BOL27" s="43"/>
      <c r="BOM27" s="43"/>
      <c r="BON27" s="43"/>
      <c r="BOO27" s="43"/>
      <c r="BOP27" s="43"/>
      <c r="BOQ27" s="43"/>
      <c r="BOR27" s="43"/>
      <c r="BOS27" s="43"/>
      <c r="BOT27" s="43"/>
      <c r="BOU27" s="43"/>
      <c r="BOV27" s="43"/>
      <c r="BOW27" s="43"/>
      <c r="BOX27" s="43"/>
      <c r="BOY27" s="43"/>
      <c r="BOZ27" s="43"/>
      <c r="BPA27" s="43"/>
      <c r="BPB27" s="43"/>
      <c r="BPC27" s="43"/>
      <c r="BPD27" s="43"/>
      <c r="BPE27" s="43"/>
      <c r="BPF27" s="43"/>
      <c r="BPG27" s="43"/>
      <c r="BPH27" s="43"/>
      <c r="BPI27" s="43"/>
      <c r="BPJ27" s="43"/>
      <c r="BPK27" s="43"/>
      <c r="BPL27" s="43"/>
      <c r="BPM27" s="43"/>
      <c r="BPN27" s="43"/>
      <c r="BPO27" s="43"/>
      <c r="BPP27" s="43"/>
      <c r="BPQ27" s="43"/>
      <c r="BPR27" s="43"/>
      <c r="BPS27" s="43"/>
      <c r="BPT27" s="43"/>
      <c r="BPU27" s="43"/>
      <c r="BPV27" s="43"/>
      <c r="BPW27" s="43"/>
      <c r="BPX27" s="43"/>
      <c r="BPY27" s="43"/>
      <c r="BPZ27" s="43"/>
      <c r="BQA27" s="43"/>
      <c r="BQB27" s="43"/>
      <c r="BQC27" s="43"/>
      <c r="BQD27" s="43"/>
      <c r="BQE27" s="43"/>
      <c r="BQF27" s="43"/>
      <c r="BQG27" s="43"/>
      <c r="BQH27" s="43"/>
      <c r="BQI27" s="43"/>
      <c r="BQJ27" s="43"/>
      <c r="BQK27" s="43"/>
      <c r="BQL27" s="43"/>
      <c r="BQM27" s="43"/>
      <c r="BQN27" s="43"/>
      <c r="BQO27" s="43"/>
      <c r="BQP27" s="43"/>
      <c r="BQQ27" s="43"/>
      <c r="BQR27" s="43"/>
      <c r="BQS27" s="43"/>
      <c r="BQT27" s="43"/>
      <c r="BQU27" s="43"/>
      <c r="BQV27" s="43"/>
      <c r="BQW27" s="43"/>
      <c r="BQX27" s="43"/>
      <c r="BQY27" s="43"/>
      <c r="BQZ27" s="43"/>
      <c r="BRA27" s="43"/>
      <c r="BRB27" s="43"/>
      <c r="BRC27" s="43"/>
      <c r="BRD27" s="43"/>
      <c r="BRE27" s="43"/>
      <c r="BRF27" s="43"/>
      <c r="BRG27" s="43"/>
      <c r="BRH27" s="43"/>
      <c r="BRI27" s="43"/>
      <c r="BRJ27" s="43"/>
      <c r="BRK27" s="43"/>
      <c r="BRL27" s="43"/>
      <c r="BRM27" s="43"/>
      <c r="BRN27" s="43"/>
      <c r="BRO27" s="43"/>
      <c r="BRP27" s="43"/>
      <c r="BRQ27" s="43"/>
      <c r="BRR27" s="43"/>
      <c r="BRS27" s="43"/>
      <c r="BRT27" s="43"/>
      <c r="BRU27" s="43"/>
      <c r="BRV27" s="43"/>
      <c r="BRW27" s="43"/>
      <c r="BRX27" s="43"/>
      <c r="BRY27" s="43"/>
      <c r="BRZ27" s="43"/>
      <c r="BSA27" s="43"/>
      <c r="BSB27" s="43"/>
      <c r="BSC27" s="43"/>
      <c r="BSD27" s="43"/>
      <c r="BSE27" s="43"/>
      <c r="BSF27" s="43"/>
      <c r="BSG27" s="43"/>
      <c r="BSH27" s="43"/>
      <c r="BSI27" s="43"/>
      <c r="BSJ27" s="43"/>
      <c r="BSK27" s="43"/>
      <c r="BSL27" s="43"/>
      <c r="BSM27" s="43"/>
      <c r="BSN27" s="43"/>
      <c r="BSO27" s="43"/>
      <c r="BSP27" s="43"/>
      <c r="BSQ27" s="43"/>
      <c r="BSR27" s="43"/>
      <c r="BSS27" s="43"/>
      <c r="BST27" s="43"/>
      <c r="BSU27" s="43"/>
      <c r="BSV27" s="43"/>
      <c r="BSW27" s="43"/>
      <c r="BSX27" s="43"/>
      <c r="BSY27" s="43"/>
      <c r="BSZ27" s="43"/>
      <c r="BTA27" s="43"/>
      <c r="BTB27" s="43"/>
      <c r="BTC27" s="43"/>
      <c r="BTD27" s="43"/>
      <c r="BTE27" s="43"/>
      <c r="BTF27" s="43"/>
      <c r="BTG27" s="43"/>
      <c r="BTH27" s="43"/>
      <c r="BTI27" s="43"/>
      <c r="BTJ27" s="43"/>
      <c r="BTK27" s="43"/>
      <c r="BTL27" s="43"/>
      <c r="BTM27" s="43"/>
      <c r="BTN27" s="43"/>
      <c r="BTO27" s="43"/>
      <c r="BTP27" s="43"/>
      <c r="BTQ27" s="43"/>
      <c r="BTR27" s="43"/>
      <c r="BTS27" s="43"/>
      <c r="BTT27" s="43"/>
      <c r="BTU27" s="43"/>
      <c r="BTV27" s="43"/>
      <c r="BTW27" s="43"/>
      <c r="BTX27" s="43"/>
      <c r="BTY27" s="43"/>
      <c r="BTZ27" s="43"/>
      <c r="BUA27" s="43"/>
      <c r="BUB27" s="43"/>
      <c r="BUC27" s="43"/>
      <c r="BUD27" s="43"/>
      <c r="BUE27" s="43"/>
      <c r="BUF27" s="43"/>
      <c r="BUG27" s="43"/>
      <c r="BUH27" s="43"/>
      <c r="BUI27" s="43"/>
      <c r="BUJ27" s="43"/>
      <c r="BUK27" s="43"/>
      <c r="BUL27" s="43"/>
      <c r="BUM27" s="43"/>
      <c r="BUN27" s="43"/>
      <c r="BUO27" s="43"/>
      <c r="BUP27" s="43"/>
      <c r="BUQ27" s="43"/>
      <c r="BUR27" s="43"/>
      <c r="BUS27" s="43"/>
      <c r="BUT27" s="43"/>
      <c r="BUU27" s="43"/>
      <c r="BUV27" s="43"/>
      <c r="BUW27" s="43"/>
      <c r="BUX27" s="43"/>
      <c r="BUY27" s="43"/>
      <c r="BUZ27" s="43"/>
      <c r="BVA27" s="43"/>
      <c r="BVB27" s="43"/>
      <c r="BVC27" s="43"/>
      <c r="BVD27" s="43"/>
      <c r="BVE27" s="43"/>
      <c r="BVF27" s="43"/>
      <c r="BVG27" s="43"/>
      <c r="BVH27" s="43"/>
      <c r="BVI27" s="43"/>
      <c r="BVJ27" s="43"/>
      <c r="BVK27" s="43"/>
      <c r="BVL27" s="43"/>
      <c r="BVM27" s="43"/>
      <c r="BVN27" s="43"/>
      <c r="BVO27" s="43"/>
      <c r="BVP27" s="43"/>
      <c r="BVQ27" s="43"/>
      <c r="BVR27" s="43"/>
      <c r="BVS27" s="43"/>
      <c r="BVT27" s="43"/>
      <c r="BVU27" s="43"/>
      <c r="BVV27" s="43"/>
      <c r="BVW27" s="43"/>
      <c r="BVX27" s="43"/>
      <c r="BVY27" s="43"/>
      <c r="BVZ27" s="43"/>
      <c r="BWA27" s="43"/>
      <c r="BWB27" s="43"/>
      <c r="BWC27" s="43"/>
      <c r="BWD27" s="43"/>
      <c r="BWE27" s="43"/>
      <c r="BWF27" s="43"/>
      <c r="BWG27" s="43"/>
      <c r="BWH27" s="43"/>
      <c r="BWI27" s="43"/>
      <c r="BWJ27" s="43"/>
    </row>
    <row r="28" spans="1:1960" ht="15" x14ac:dyDescent="0.25">
      <c r="A28" s="52" t="s">
        <v>50</v>
      </c>
      <c r="B28" s="53">
        <f ca="1">MEDIAN(B3:B26)</f>
        <v>85</v>
      </c>
      <c r="C28" s="53"/>
      <c r="D28" s="53">
        <f t="shared" ref="D28:BJ28" ca="1" si="57">MEDIAN(D3:D26)</f>
        <v>50</v>
      </c>
      <c r="E28" s="53"/>
      <c r="F28" s="53">
        <f t="shared" ca="1" si="57"/>
        <v>84.5</v>
      </c>
      <c r="G28" s="53"/>
      <c r="H28" s="53">
        <f t="shared" ca="1" si="57"/>
        <v>21</v>
      </c>
      <c r="I28" s="53"/>
      <c r="J28" s="53">
        <f t="shared" ca="1" si="57"/>
        <v>44</v>
      </c>
      <c r="K28" s="53"/>
      <c r="L28" s="53">
        <f t="shared" ca="1" si="57"/>
        <v>45</v>
      </c>
      <c r="M28" s="53"/>
      <c r="N28" s="53">
        <f t="shared" ca="1" si="57"/>
        <v>21</v>
      </c>
      <c r="O28" s="53"/>
      <c r="P28" s="53">
        <f t="shared" ca="1" si="57"/>
        <v>45.5</v>
      </c>
      <c r="Q28" s="53"/>
      <c r="R28" s="53">
        <f t="shared" ca="1" si="57"/>
        <v>84</v>
      </c>
      <c r="S28" s="53"/>
      <c r="T28" s="53">
        <f t="shared" ca="1" si="57"/>
        <v>85.5</v>
      </c>
      <c r="U28" s="53"/>
      <c r="V28" s="53">
        <f t="shared" ca="1" si="57"/>
        <v>45</v>
      </c>
      <c r="W28" s="53"/>
      <c r="X28" s="53">
        <f t="shared" ca="1" si="57"/>
        <v>17.5</v>
      </c>
      <c r="Y28" s="53"/>
      <c r="Z28" s="53">
        <f t="shared" ca="1" si="57"/>
        <v>14.5</v>
      </c>
      <c r="AA28" s="53"/>
      <c r="AB28" s="53">
        <f t="shared" ca="1" si="57"/>
        <v>46</v>
      </c>
      <c r="AC28" s="53"/>
      <c r="AD28" s="53">
        <f t="shared" ca="1" si="57"/>
        <v>86</v>
      </c>
      <c r="AE28" s="53"/>
      <c r="AF28" s="53">
        <f t="shared" ca="1" si="57"/>
        <v>48</v>
      </c>
      <c r="AG28" s="53"/>
      <c r="AH28" s="53">
        <f t="shared" ca="1" si="57"/>
        <v>44</v>
      </c>
      <c r="AI28" s="53"/>
      <c r="AJ28" s="53">
        <f t="shared" ca="1" si="57"/>
        <v>21</v>
      </c>
      <c r="AK28" s="53"/>
      <c r="AL28" s="53">
        <f t="shared" ca="1" si="57"/>
        <v>45</v>
      </c>
      <c r="AM28" s="53"/>
      <c r="AN28" s="53">
        <f t="shared" ca="1" si="57"/>
        <v>83.5</v>
      </c>
      <c r="AO28" s="53"/>
      <c r="AP28" s="53">
        <f t="shared" ca="1" si="57"/>
        <v>44</v>
      </c>
      <c r="AQ28" s="53"/>
      <c r="AR28" s="53">
        <f t="shared" ca="1" si="57"/>
        <v>10.5</v>
      </c>
      <c r="AS28" s="53"/>
      <c r="AT28" s="53">
        <f t="shared" ca="1" si="57"/>
        <v>84</v>
      </c>
      <c r="AU28" s="53"/>
      <c r="AV28" s="53">
        <f t="shared" ca="1" si="57"/>
        <v>45.5</v>
      </c>
      <c r="AW28" s="53"/>
      <c r="AX28" s="53">
        <f t="shared" ca="1" si="57"/>
        <v>16</v>
      </c>
      <c r="AY28" s="53"/>
      <c r="AZ28" s="53">
        <f t="shared" ca="1" si="57"/>
        <v>13.5</v>
      </c>
      <c r="BA28" s="53"/>
      <c r="BB28" s="53">
        <f t="shared" ca="1" si="57"/>
        <v>84</v>
      </c>
      <c r="BC28" s="53"/>
      <c r="BD28" s="53">
        <f t="shared" ca="1" si="57"/>
        <v>43.5</v>
      </c>
      <c r="BE28" s="53"/>
      <c r="BF28" s="53">
        <f t="shared" ca="1" si="57"/>
        <v>84</v>
      </c>
      <c r="BG28" s="53"/>
      <c r="BH28" s="53">
        <f t="shared" ca="1" si="57"/>
        <v>43</v>
      </c>
      <c r="BI28" s="53"/>
      <c r="BJ28" s="53">
        <f t="shared" ca="1" si="57"/>
        <v>45</v>
      </c>
      <c r="BK28" s="5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3"/>
      <c r="DN28" s="43"/>
      <c r="DO28" s="43"/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43"/>
      <c r="EE28" s="43"/>
      <c r="EF28" s="43"/>
      <c r="EG28" s="43"/>
      <c r="EH28" s="43"/>
      <c r="EI28" s="43"/>
      <c r="EJ28" s="43"/>
      <c r="EK28" s="43"/>
      <c r="EL28" s="43"/>
      <c r="EM28" s="43"/>
      <c r="EN28" s="43"/>
      <c r="EO28" s="43"/>
      <c r="EP28" s="43"/>
      <c r="EQ28" s="43"/>
      <c r="ER28" s="43"/>
      <c r="ES28" s="43"/>
      <c r="ET28" s="43"/>
      <c r="EU28" s="43"/>
      <c r="EV28" s="43"/>
      <c r="EW28" s="43"/>
      <c r="EX28" s="43"/>
      <c r="EY28" s="43"/>
      <c r="EZ28" s="43"/>
      <c r="FA28" s="43"/>
      <c r="FB28" s="43"/>
      <c r="FC28" s="43"/>
      <c r="FD28" s="43"/>
      <c r="FE28" s="43"/>
      <c r="FF28" s="43"/>
      <c r="FG28" s="43"/>
      <c r="FH28" s="43"/>
      <c r="FI28" s="43"/>
      <c r="FJ28" s="43"/>
      <c r="FK28" s="43"/>
      <c r="FL28" s="43"/>
      <c r="FM28" s="43"/>
      <c r="FN28" s="43"/>
      <c r="FO28" s="43"/>
      <c r="FP28" s="43"/>
      <c r="FQ28" s="43"/>
      <c r="FR28" s="43"/>
      <c r="FS28" s="43"/>
      <c r="FT28" s="43"/>
      <c r="FU28" s="43"/>
      <c r="FV28" s="43"/>
      <c r="FW28" s="43"/>
      <c r="FX28" s="43"/>
      <c r="FY28" s="43"/>
      <c r="FZ28" s="43"/>
      <c r="GA28" s="43"/>
      <c r="GB28" s="43"/>
      <c r="GC28" s="43"/>
      <c r="GD28" s="43"/>
      <c r="GE28" s="43"/>
      <c r="GF28" s="43"/>
      <c r="GG28" s="43"/>
      <c r="GH28" s="43"/>
      <c r="GI28" s="43"/>
      <c r="GJ28" s="43"/>
      <c r="GK28" s="43"/>
      <c r="GL28" s="43"/>
      <c r="GM28" s="43"/>
      <c r="GN28" s="43"/>
      <c r="GO28" s="43"/>
      <c r="GP28" s="43"/>
      <c r="GQ28" s="43"/>
      <c r="GR28" s="43"/>
      <c r="GS28" s="43"/>
      <c r="GT28" s="43"/>
      <c r="GU28" s="43"/>
      <c r="GV28" s="43"/>
      <c r="GW28" s="43"/>
      <c r="GX28" s="43"/>
      <c r="GY28" s="43"/>
      <c r="GZ28" s="43"/>
      <c r="HA28" s="43"/>
      <c r="HB28" s="43"/>
      <c r="HC28" s="43"/>
      <c r="HD28" s="43"/>
      <c r="HE28" s="43"/>
      <c r="HF28" s="43"/>
      <c r="HG28" s="43"/>
      <c r="HH28" s="43"/>
      <c r="HI28" s="43"/>
      <c r="HJ28" s="43"/>
      <c r="HK28" s="43"/>
      <c r="HL28" s="43"/>
      <c r="HM28" s="43"/>
      <c r="HN28" s="43"/>
      <c r="HO28" s="43"/>
      <c r="HP28" s="43"/>
      <c r="HQ28" s="43"/>
      <c r="HR28" s="43"/>
      <c r="HS28" s="43"/>
      <c r="HT28" s="43"/>
      <c r="HU28" s="43"/>
      <c r="HV28" s="43"/>
      <c r="HW28" s="43"/>
      <c r="HX28" s="43"/>
      <c r="HY28" s="43"/>
      <c r="HZ28" s="43"/>
      <c r="IA28" s="43"/>
      <c r="IB28" s="43"/>
      <c r="IC28" s="43"/>
      <c r="ID28" s="43"/>
      <c r="IE28" s="43"/>
      <c r="IF28" s="43"/>
      <c r="IG28" s="43"/>
      <c r="IH28" s="43"/>
      <c r="II28" s="43"/>
      <c r="IJ28" s="43"/>
      <c r="IK28" s="43"/>
      <c r="IL28" s="43"/>
      <c r="IM28" s="43"/>
      <c r="IN28" s="43"/>
      <c r="IO28" s="43"/>
      <c r="IP28" s="43"/>
      <c r="IQ28" s="43"/>
      <c r="IR28" s="43"/>
      <c r="IS28" s="43"/>
      <c r="IT28" s="43"/>
      <c r="IU28" s="43"/>
      <c r="IV28" s="43"/>
      <c r="IW28" s="43"/>
      <c r="IX28" s="43"/>
      <c r="IY28" s="43"/>
      <c r="IZ28" s="43"/>
      <c r="JA28" s="43"/>
      <c r="JB28" s="43"/>
      <c r="JC28" s="43"/>
      <c r="JD28" s="43"/>
      <c r="JE28" s="43"/>
      <c r="JF28" s="43"/>
      <c r="JG28" s="43"/>
      <c r="JH28" s="43"/>
      <c r="JI28" s="43"/>
      <c r="JJ28" s="43"/>
      <c r="JK28" s="43"/>
      <c r="JL28" s="43"/>
      <c r="JM28" s="43"/>
      <c r="JN28" s="43"/>
      <c r="JO28" s="43"/>
      <c r="JP28" s="43"/>
      <c r="JQ28" s="43"/>
      <c r="JR28" s="43"/>
      <c r="JS28" s="43"/>
      <c r="JT28" s="43"/>
      <c r="JU28" s="43"/>
      <c r="JV28" s="43"/>
      <c r="JW28" s="43"/>
      <c r="JX28" s="43"/>
      <c r="JY28" s="43"/>
      <c r="JZ28" s="43"/>
      <c r="KA28" s="43"/>
      <c r="KB28" s="43"/>
      <c r="KC28" s="43"/>
      <c r="KD28" s="43"/>
      <c r="KE28" s="43"/>
      <c r="KF28" s="43"/>
      <c r="KG28" s="43"/>
      <c r="KH28" s="43"/>
      <c r="KI28" s="43"/>
      <c r="KJ28" s="43"/>
      <c r="KK28" s="43"/>
      <c r="KL28" s="43"/>
      <c r="KM28" s="43"/>
      <c r="KN28" s="43"/>
      <c r="KO28" s="43"/>
      <c r="KP28" s="43"/>
      <c r="KQ28" s="43"/>
      <c r="KR28" s="43"/>
      <c r="KS28" s="43"/>
      <c r="KT28" s="43"/>
      <c r="KU28" s="43"/>
      <c r="KV28" s="43"/>
      <c r="KW28" s="43"/>
      <c r="KX28" s="43"/>
      <c r="KY28" s="43"/>
      <c r="KZ28" s="43"/>
      <c r="LA28" s="43"/>
      <c r="LB28" s="43"/>
      <c r="LC28" s="43"/>
      <c r="LD28" s="43"/>
      <c r="LE28" s="43"/>
      <c r="LF28" s="43"/>
      <c r="LG28" s="43"/>
      <c r="LH28" s="43"/>
      <c r="LI28" s="43"/>
      <c r="LJ28" s="43"/>
      <c r="LK28" s="43"/>
      <c r="LL28" s="43"/>
      <c r="LM28" s="43"/>
      <c r="LN28" s="43"/>
      <c r="LO28" s="43"/>
      <c r="LP28" s="43"/>
      <c r="LQ28" s="43"/>
      <c r="LR28" s="43"/>
      <c r="LS28" s="43"/>
      <c r="LT28" s="43"/>
      <c r="LU28" s="43"/>
      <c r="LV28" s="43"/>
      <c r="LW28" s="43"/>
      <c r="LX28" s="43"/>
      <c r="LY28" s="43"/>
      <c r="LZ28" s="43"/>
      <c r="MA28" s="43"/>
      <c r="MB28" s="43"/>
      <c r="MC28" s="43"/>
      <c r="MD28" s="43"/>
      <c r="ME28" s="43"/>
      <c r="MF28" s="43"/>
      <c r="MG28" s="43"/>
      <c r="MH28" s="43"/>
      <c r="MI28" s="43"/>
      <c r="MJ28" s="43"/>
      <c r="MK28" s="43"/>
      <c r="ML28" s="43"/>
      <c r="MM28" s="43"/>
      <c r="MN28" s="43"/>
      <c r="MO28" s="43"/>
      <c r="MP28" s="43"/>
      <c r="MQ28" s="43"/>
      <c r="MR28" s="43"/>
      <c r="MS28" s="43"/>
      <c r="MT28" s="43"/>
      <c r="MU28" s="43"/>
      <c r="MV28" s="43"/>
      <c r="MW28" s="43"/>
      <c r="MX28" s="43"/>
      <c r="MY28" s="43"/>
      <c r="MZ28" s="43"/>
      <c r="NA28" s="43"/>
      <c r="NB28" s="43"/>
      <c r="NC28" s="43"/>
      <c r="ND28" s="43"/>
      <c r="NE28" s="43"/>
      <c r="NF28" s="43"/>
      <c r="NG28" s="43"/>
      <c r="NH28" s="43"/>
      <c r="NI28" s="43"/>
      <c r="NJ28" s="43"/>
      <c r="NK28" s="43"/>
      <c r="NL28" s="43"/>
      <c r="NM28" s="43"/>
      <c r="NN28" s="43"/>
      <c r="NO28" s="43"/>
      <c r="NP28" s="43"/>
      <c r="NQ28" s="43"/>
      <c r="NR28" s="43"/>
      <c r="NS28" s="43"/>
      <c r="NT28" s="43"/>
      <c r="NU28" s="43"/>
      <c r="NV28" s="43"/>
      <c r="NW28" s="43"/>
      <c r="NX28" s="43"/>
      <c r="NY28" s="43"/>
      <c r="NZ28" s="43"/>
      <c r="OA28" s="43"/>
      <c r="OB28" s="43"/>
      <c r="OC28" s="43"/>
      <c r="OD28" s="43"/>
      <c r="OE28" s="43"/>
      <c r="OF28" s="43"/>
      <c r="OG28" s="43"/>
      <c r="OH28" s="43"/>
      <c r="OI28" s="43"/>
      <c r="OJ28" s="43"/>
      <c r="OK28" s="43"/>
      <c r="OL28" s="43"/>
      <c r="OM28" s="43"/>
      <c r="ON28" s="43"/>
      <c r="OO28" s="43"/>
      <c r="OP28" s="43"/>
      <c r="OQ28" s="43"/>
      <c r="OR28" s="43"/>
      <c r="OS28" s="43"/>
      <c r="OT28" s="43"/>
      <c r="OU28" s="43"/>
      <c r="OV28" s="43"/>
      <c r="OW28" s="43"/>
      <c r="OX28" s="43"/>
      <c r="OY28" s="43"/>
      <c r="OZ28" s="43"/>
      <c r="PA28" s="43"/>
      <c r="PB28" s="43"/>
      <c r="PC28" s="43"/>
      <c r="PD28" s="43"/>
      <c r="PE28" s="43"/>
      <c r="PF28" s="43"/>
      <c r="PG28" s="43"/>
      <c r="PH28" s="43"/>
      <c r="PI28" s="43"/>
      <c r="PJ28" s="43"/>
      <c r="PK28" s="43"/>
      <c r="PL28" s="43"/>
      <c r="PM28" s="43"/>
      <c r="PN28" s="43"/>
      <c r="PO28" s="43"/>
      <c r="PP28" s="43"/>
      <c r="PQ28" s="43"/>
      <c r="PR28" s="43"/>
      <c r="PS28" s="43"/>
      <c r="PT28" s="43"/>
      <c r="PU28" s="43"/>
      <c r="PV28" s="43"/>
      <c r="PW28" s="43"/>
      <c r="PX28" s="43"/>
      <c r="PY28" s="43"/>
      <c r="PZ28" s="43"/>
      <c r="QA28" s="43"/>
      <c r="QB28" s="43"/>
      <c r="QC28" s="43"/>
      <c r="QD28" s="43"/>
      <c r="QE28" s="43"/>
      <c r="QF28" s="43"/>
      <c r="QG28" s="43"/>
      <c r="QH28" s="43"/>
      <c r="QI28" s="43"/>
      <c r="QJ28" s="43"/>
      <c r="QK28" s="43"/>
      <c r="QL28" s="43"/>
      <c r="QM28" s="43"/>
      <c r="QN28" s="43"/>
      <c r="QO28" s="43"/>
      <c r="QP28" s="43"/>
      <c r="QQ28" s="43"/>
      <c r="QR28" s="43"/>
      <c r="QS28" s="43"/>
      <c r="QT28" s="43"/>
      <c r="QU28" s="43"/>
      <c r="QV28" s="43"/>
      <c r="QW28" s="43"/>
      <c r="QX28" s="43"/>
      <c r="QY28" s="43"/>
      <c r="QZ28" s="43"/>
      <c r="RA28" s="43"/>
      <c r="RB28" s="43"/>
      <c r="RC28" s="43"/>
      <c r="RD28" s="43"/>
      <c r="RE28" s="43"/>
      <c r="RF28" s="43"/>
      <c r="RG28" s="43"/>
      <c r="RH28" s="43"/>
      <c r="RI28" s="43"/>
      <c r="RJ28" s="43"/>
      <c r="RK28" s="43"/>
      <c r="RL28" s="43"/>
      <c r="RM28" s="43"/>
      <c r="RN28" s="43"/>
      <c r="RO28" s="43"/>
      <c r="RP28" s="43"/>
      <c r="RQ28" s="43"/>
      <c r="RR28" s="43"/>
      <c r="RS28" s="43"/>
      <c r="RT28" s="43"/>
      <c r="RU28" s="43"/>
      <c r="RV28" s="43"/>
      <c r="RW28" s="43"/>
      <c r="RX28" s="43"/>
      <c r="RY28" s="43"/>
      <c r="RZ28" s="43"/>
      <c r="SA28" s="43"/>
      <c r="SB28" s="43"/>
      <c r="SC28" s="43"/>
      <c r="SD28" s="43"/>
      <c r="SE28" s="43"/>
      <c r="SF28" s="43"/>
      <c r="SG28" s="43"/>
      <c r="SH28" s="43"/>
      <c r="SI28" s="43"/>
      <c r="SJ28" s="43"/>
      <c r="SK28" s="43"/>
      <c r="SL28" s="43"/>
      <c r="SM28" s="43"/>
      <c r="SN28" s="43"/>
      <c r="SO28" s="43"/>
      <c r="SP28" s="43"/>
      <c r="SQ28" s="43"/>
      <c r="SR28" s="43"/>
      <c r="SS28" s="43"/>
      <c r="ST28" s="43"/>
      <c r="SU28" s="43"/>
      <c r="SV28" s="43"/>
      <c r="SW28" s="43"/>
      <c r="SX28" s="43"/>
      <c r="SY28" s="43"/>
      <c r="SZ28" s="43"/>
      <c r="TA28" s="43"/>
      <c r="TB28" s="43"/>
      <c r="TC28" s="43"/>
      <c r="TD28" s="43"/>
      <c r="TE28" s="43"/>
      <c r="TF28" s="43"/>
      <c r="TG28" s="43"/>
      <c r="TH28" s="43"/>
      <c r="TI28" s="43"/>
      <c r="TJ28" s="43"/>
      <c r="TK28" s="43"/>
      <c r="TL28" s="43"/>
      <c r="TM28" s="43"/>
      <c r="TN28" s="43"/>
      <c r="TO28" s="43"/>
      <c r="TP28" s="43"/>
      <c r="TQ28" s="43"/>
      <c r="TR28" s="43"/>
      <c r="TS28" s="43"/>
      <c r="TT28" s="43"/>
      <c r="TU28" s="43"/>
      <c r="TV28" s="43"/>
      <c r="TW28" s="43"/>
      <c r="TX28" s="43"/>
      <c r="TY28" s="43"/>
      <c r="TZ28" s="43"/>
      <c r="UA28" s="43"/>
      <c r="UB28" s="43"/>
      <c r="UC28" s="43"/>
      <c r="UD28" s="43"/>
      <c r="UE28" s="43"/>
      <c r="UF28" s="43"/>
      <c r="UG28" s="43"/>
      <c r="UH28" s="43"/>
      <c r="UI28" s="43"/>
      <c r="UJ28" s="43"/>
      <c r="UK28" s="43"/>
      <c r="UL28" s="43"/>
      <c r="UM28" s="43"/>
      <c r="UN28" s="43"/>
      <c r="UO28" s="43"/>
      <c r="UP28" s="43"/>
      <c r="UQ28" s="43"/>
      <c r="UR28" s="43"/>
      <c r="US28" s="43"/>
      <c r="UT28" s="43"/>
      <c r="UU28" s="43"/>
      <c r="UV28" s="43"/>
      <c r="UW28" s="43"/>
      <c r="UX28" s="43"/>
      <c r="UY28" s="43"/>
      <c r="UZ28" s="43"/>
      <c r="VA28" s="43"/>
      <c r="VB28" s="43"/>
      <c r="VC28" s="43"/>
      <c r="VD28" s="43"/>
      <c r="VE28" s="43"/>
      <c r="VF28" s="43"/>
      <c r="VG28" s="43"/>
      <c r="VH28" s="43"/>
      <c r="VI28" s="43"/>
      <c r="VJ28" s="43"/>
      <c r="VK28" s="43"/>
      <c r="VL28" s="43"/>
      <c r="VM28" s="43"/>
      <c r="VN28" s="43"/>
      <c r="VO28" s="43"/>
      <c r="VP28" s="43"/>
      <c r="VQ28" s="43"/>
      <c r="VR28" s="43"/>
      <c r="VS28" s="43"/>
      <c r="VT28" s="43"/>
      <c r="VU28" s="43"/>
      <c r="VV28" s="43"/>
      <c r="VW28" s="43"/>
      <c r="VX28" s="43"/>
      <c r="VY28" s="43"/>
      <c r="VZ28" s="43"/>
      <c r="WA28" s="43"/>
      <c r="WB28" s="43"/>
      <c r="WC28" s="43"/>
      <c r="WD28" s="43"/>
      <c r="WE28" s="43"/>
      <c r="WF28" s="43"/>
      <c r="WG28" s="43"/>
      <c r="WH28" s="43"/>
      <c r="WI28" s="43"/>
      <c r="WJ28" s="43"/>
      <c r="WK28" s="43"/>
      <c r="WL28" s="43"/>
      <c r="WM28" s="43"/>
      <c r="WN28" s="43"/>
      <c r="WO28" s="43"/>
      <c r="WP28" s="43"/>
      <c r="WQ28" s="43"/>
      <c r="WR28" s="43"/>
      <c r="WS28" s="43"/>
      <c r="WT28" s="43"/>
      <c r="WU28" s="43"/>
      <c r="WV28" s="43"/>
      <c r="WW28" s="43"/>
      <c r="WX28" s="43"/>
      <c r="WY28" s="43"/>
      <c r="WZ28" s="43"/>
      <c r="XA28" s="43"/>
      <c r="XB28" s="43"/>
      <c r="XC28" s="43"/>
      <c r="XD28" s="43"/>
      <c r="XE28" s="43"/>
      <c r="XF28" s="43"/>
      <c r="XG28" s="43"/>
      <c r="XH28" s="43"/>
      <c r="XI28" s="43"/>
      <c r="XJ28" s="43"/>
      <c r="XK28" s="43"/>
      <c r="XL28" s="43"/>
      <c r="XM28" s="43"/>
      <c r="XN28" s="43"/>
      <c r="XO28" s="43"/>
      <c r="XP28" s="43"/>
      <c r="XQ28" s="43"/>
      <c r="XR28" s="43"/>
      <c r="XS28" s="43"/>
      <c r="XT28" s="43"/>
      <c r="XU28" s="43"/>
      <c r="XV28" s="43"/>
      <c r="XW28" s="43"/>
      <c r="XX28" s="43"/>
      <c r="XY28" s="43"/>
      <c r="XZ28" s="43"/>
      <c r="YA28" s="43"/>
      <c r="YB28" s="43"/>
      <c r="YC28" s="43"/>
      <c r="YD28" s="43"/>
      <c r="YE28" s="43"/>
      <c r="YF28" s="43"/>
      <c r="YG28" s="43"/>
      <c r="YH28" s="43"/>
      <c r="YI28" s="43"/>
      <c r="YJ28" s="43"/>
      <c r="YK28" s="43"/>
      <c r="YL28" s="43"/>
      <c r="YM28" s="43"/>
      <c r="YN28" s="43"/>
      <c r="YO28" s="43"/>
      <c r="YP28" s="43"/>
      <c r="YQ28" s="43"/>
      <c r="YR28" s="43"/>
      <c r="YS28" s="43"/>
      <c r="YT28" s="43"/>
      <c r="YU28" s="43"/>
      <c r="YV28" s="43"/>
      <c r="YW28" s="43"/>
      <c r="YX28" s="43"/>
      <c r="YY28" s="43"/>
      <c r="YZ28" s="43"/>
      <c r="ZA28" s="43"/>
      <c r="ZB28" s="43"/>
      <c r="ZC28" s="43"/>
      <c r="ZD28" s="43"/>
      <c r="ZE28" s="43"/>
      <c r="ZF28" s="43"/>
      <c r="ZG28" s="43"/>
      <c r="ZH28" s="43"/>
      <c r="ZI28" s="43"/>
      <c r="ZJ28" s="43"/>
      <c r="ZK28" s="43"/>
      <c r="ZL28" s="43"/>
      <c r="ZM28" s="43"/>
      <c r="ZN28" s="43"/>
      <c r="ZO28" s="43"/>
      <c r="ZP28" s="43"/>
      <c r="ZQ28" s="43"/>
      <c r="ZR28" s="43"/>
      <c r="ZS28" s="43"/>
      <c r="ZT28" s="43"/>
      <c r="ZU28" s="43"/>
      <c r="ZV28" s="43"/>
      <c r="ZW28" s="43"/>
      <c r="ZX28" s="43"/>
      <c r="ZY28" s="43"/>
      <c r="ZZ28" s="43"/>
      <c r="AAA28" s="43"/>
      <c r="AAB28" s="43"/>
      <c r="AAC28" s="43"/>
      <c r="AAD28" s="43"/>
      <c r="AAE28" s="43"/>
      <c r="AAF28" s="43"/>
      <c r="AAG28" s="43"/>
      <c r="AAH28" s="43"/>
      <c r="AAI28" s="43"/>
      <c r="AAJ28" s="43"/>
      <c r="AAK28" s="43"/>
      <c r="AAL28" s="43"/>
      <c r="AAM28" s="43"/>
      <c r="AAN28" s="43"/>
      <c r="AAO28" s="43"/>
      <c r="AAP28" s="43"/>
      <c r="AAQ28" s="43"/>
      <c r="AAR28" s="43"/>
      <c r="AAS28" s="43"/>
      <c r="AAT28" s="43"/>
      <c r="AAU28" s="43"/>
      <c r="AAV28" s="43"/>
      <c r="AAW28" s="43"/>
      <c r="AAX28" s="43"/>
      <c r="AAY28" s="43"/>
      <c r="AAZ28" s="43"/>
      <c r="ABA28" s="43"/>
      <c r="ABB28" s="43"/>
      <c r="ABC28" s="43"/>
      <c r="ABD28" s="43"/>
      <c r="ABE28" s="43"/>
      <c r="ABF28" s="43"/>
      <c r="ABG28" s="43"/>
      <c r="ABH28" s="43"/>
      <c r="ABI28" s="43"/>
      <c r="ABJ28" s="43"/>
      <c r="ABK28" s="43"/>
      <c r="ABL28" s="43"/>
      <c r="ABM28" s="43"/>
      <c r="ABN28" s="43"/>
      <c r="ABO28" s="43"/>
      <c r="ABP28" s="43"/>
      <c r="ABQ28" s="43"/>
      <c r="ABR28" s="43"/>
      <c r="ABS28" s="43"/>
      <c r="ABT28" s="43"/>
      <c r="ABU28" s="43"/>
      <c r="ABV28" s="43"/>
      <c r="ABW28" s="43"/>
      <c r="ABX28" s="43"/>
      <c r="ABY28" s="43"/>
      <c r="ABZ28" s="43"/>
      <c r="ACA28" s="43"/>
      <c r="ACB28" s="43"/>
      <c r="ACC28" s="43"/>
      <c r="ACD28" s="43"/>
      <c r="ACE28" s="43"/>
      <c r="ACF28" s="43"/>
      <c r="ACG28" s="43"/>
      <c r="ACH28" s="43"/>
      <c r="ACI28" s="43"/>
      <c r="ACJ28" s="43"/>
      <c r="ACK28" s="43"/>
      <c r="ACL28" s="43"/>
      <c r="ACM28" s="43"/>
      <c r="ACN28" s="43"/>
      <c r="ACO28" s="43"/>
      <c r="ACP28" s="43"/>
      <c r="ACQ28" s="43"/>
      <c r="ACR28" s="43"/>
      <c r="ACS28" s="43"/>
      <c r="ACT28" s="43"/>
      <c r="ACU28" s="43"/>
      <c r="ACV28" s="43"/>
      <c r="ACW28" s="43"/>
      <c r="ACX28" s="43"/>
      <c r="ACY28" s="43"/>
      <c r="ACZ28" s="43"/>
      <c r="ADA28" s="43"/>
      <c r="ADB28" s="43"/>
      <c r="ADC28" s="43"/>
      <c r="ADD28" s="43"/>
      <c r="ADE28" s="43"/>
      <c r="ADF28" s="43"/>
      <c r="ADG28" s="43"/>
      <c r="ADH28" s="43"/>
      <c r="ADI28" s="43"/>
      <c r="ADJ28" s="43"/>
      <c r="ADK28" s="43"/>
      <c r="ADL28" s="43"/>
      <c r="ADM28" s="43"/>
      <c r="ADN28" s="43"/>
      <c r="ADO28" s="43"/>
      <c r="ADP28" s="43"/>
      <c r="ADQ28" s="43"/>
      <c r="ADR28" s="43"/>
      <c r="ADS28" s="43"/>
      <c r="ADT28" s="43"/>
      <c r="ADU28" s="43"/>
      <c r="ADV28" s="43"/>
      <c r="ADW28" s="43"/>
      <c r="ADX28" s="43"/>
      <c r="ADY28" s="43"/>
      <c r="ADZ28" s="43"/>
      <c r="AEA28" s="43"/>
      <c r="AEB28" s="43"/>
      <c r="AEC28" s="43"/>
      <c r="AED28" s="43"/>
      <c r="AEE28" s="43"/>
      <c r="AEF28" s="43"/>
      <c r="AEG28" s="43"/>
      <c r="AEH28" s="43"/>
      <c r="AEI28" s="43"/>
      <c r="AEJ28" s="43"/>
      <c r="AEK28" s="43"/>
      <c r="AEL28" s="43"/>
      <c r="AEM28" s="43"/>
      <c r="AEN28" s="43"/>
      <c r="AEO28" s="43"/>
      <c r="AEP28" s="43"/>
      <c r="AEQ28" s="43"/>
      <c r="AER28" s="43"/>
      <c r="AES28" s="43"/>
      <c r="AET28" s="43"/>
      <c r="AEU28" s="43"/>
      <c r="AEV28" s="43"/>
      <c r="AEW28" s="43"/>
      <c r="AEX28" s="43"/>
      <c r="AEY28" s="43"/>
      <c r="AEZ28" s="43"/>
      <c r="AFA28" s="43"/>
      <c r="AFB28" s="43"/>
      <c r="AFC28" s="43"/>
      <c r="AFD28" s="43"/>
      <c r="AFE28" s="43"/>
      <c r="AFF28" s="43"/>
      <c r="AFG28" s="43"/>
      <c r="AFH28" s="43"/>
      <c r="AFI28" s="43"/>
      <c r="AFJ28" s="43"/>
      <c r="AFK28" s="43"/>
      <c r="AFL28" s="43"/>
      <c r="AFM28" s="43"/>
      <c r="AFN28" s="43"/>
      <c r="AFO28" s="43"/>
      <c r="AFP28" s="43"/>
      <c r="AFQ28" s="43"/>
      <c r="AFR28" s="43"/>
      <c r="AFS28" s="43"/>
      <c r="AFT28" s="43"/>
      <c r="AFU28" s="43"/>
      <c r="AFV28" s="43"/>
      <c r="AFW28" s="43"/>
      <c r="AFX28" s="43"/>
      <c r="AFY28" s="43"/>
      <c r="AFZ28" s="43"/>
      <c r="AGA28" s="43"/>
      <c r="AGB28" s="43"/>
      <c r="AGC28" s="43"/>
      <c r="AGD28" s="43"/>
      <c r="AGE28" s="43"/>
      <c r="AGF28" s="43"/>
      <c r="AGG28" s="43"/>
      <c r="AGH28" s="43"/>
      <c r="AGI28" s="43"/>
      <c r="AGJ28" s="43"/>
      <c r="AGK28" s="43"/>
      <c r="AGL28" s="43"/>
      <c r="AGM28" s="43"/>
      <c r="AGN28" s="43"/>
      <c r="AGO28" s="43"/>
      <c r="AGP28" s="43"/>
      <c r="AGQ28" s="43"/>
      <c r="AGR28" s="43"/>
      <c r="AGS28" s="43"/>
      <c r="AGT28" s="43"/>
      <c r="AGU28" s="43"/>
      <c r="AGV28" s="43"/>
      <c r="AGW28" s="43"/>
      <c r="AGX28" s="43"/>
      <c r="AGY28" s="43"/>
      <c r="AGZ28" s="43"/>
      <c r="AHA28" s="43"/>
      <c r="AHB28" s="43"/>
      <c r="AHC28" s="43"/>
      <c r="AHD28" s="43"/>
      <c r="AHE28" s="43"/>
      <c r="AHF28" s="43"/>
      <c r="AHG28" s="43"/>
      <c r="AHH28" s="43"/>
      <c r="AHI28" s="43"/>
      <c r="AHJ28" s="43"/>
      <c r="AHK28" s="43"/>
      <c r="AHL28" s="43"/>
      <c r="AHM28" s="43"/>
      <c r="AHN28" s="43"/>
      <c r="AHO28" s="43"/>
      <c r="AHP28" s="43"/>
      <c r="AHQ28" s="43"/>
      <c r="AHR28" s="43"/>
      <c r="AHS28" s="43"/>
      <c r="AHT28" s="43"/>
      <c r="AHU28" s="43"/>
      <c r="AHV28" s="43"/>
      <c r="AHW28" s="43"/>
      <c r="AHX28" s="43"/>
      <c r="AHY28" s="43"/>
      <c r="AHZ28" s="43"/>
      <c r="AIA28" s="43"/>
      <c r="AIB28" s="43"/>
      <c r="AIC28" s="43"/>
      <c r="AID28" s="43"/>
      <c r="AIE28" s="43"/>
      <c r="AIF28" s="43"/>
      <c r="AIG28" s="43"/>
      <c r="AIH28" s="43"/>
      <c r="AII28" s="43"/>
      <c r="AIJ28" s="43"/>
      <c r="AIK28" s="43"/>
      <c r="AIL28" s="43"/>
      <c r="AIM28" s="43"/>
      <c r="AIN28" s="43"/>
      <c r="AIO28" s="43"/>
      <c r="AIP28" s="43"/>
      <c r="AIQ28" s="43"/>
      <c r="AIR28" s="43"/>
      <c r="AIS28" s="43"/>
      <c r="AIT28" s="43"/>
      <c r="AIU28" s="43"/>
      <c r="AIV28" s="43"/>
      <c r="AIW28" s="43"/>
      <c r="AIX28" s="43"/>
      <c r="AIY28" s="43"/>
      <c r="AIZ28" s="43"/>
      <c r="AJA28" s="43"/>
      <c r="AJB28" s="43"/>
      <c r="AJC28" s="43"/>
      <c r="AJD28" s="43"/>
      <c r="AJE28" s="43"/>
      <c r="AJF28" s="43"/>
      <c r="AJG28" s="43"/>
      <c r="AJH28" s="43"/>
      <c r="AJI28" s="43"/>
      <c r="AJJ28" s="43"/>
      <c r="AJK28" s="43"/>
      <c r="AJL28" s="43"/>
      <c r="AJM28" s="43"/>
      <c r="AJN28" s="43"/>
      <c r="AJO28" s="43"/>
      <c r="AJP28" s="43"/>
      <c r="AJQ28" s="43"/>
      <c r="AJR28" s="43"/>
      <c r="AJS28" s="43"/>
      <c r="AJT28" s="43"/>
      <c r="AJU28" s="43"/>
      <c r="AJV28" s="43"/>
      <c r="AJW28" s="43"/>
      <c r="AJX28" s="43"/>
      <c r="AJY28" s="43"/>
      <c r="AJZ28" s="43"/>
      <c r="AKA28" s="43"/>
      <c r="AKB28" s="43"/>
      <c r="AKC28" s="43"/>
      <c r="AKD28" s="43"/>
      <c r="AKE28" s="43"/>
      <c r="AKF28" s="43"/>
      <c r="AKG28" s="43"/>
      <c r="AKH28" s="43"/>
      <c r="AKI28" s="43"/>
      <c r="AKJ28" s="43"/>
      <c r="AKK28" s="43"/>
      <c r="AKL28" s="43"/>
      <c r="AKM28" s="43"/>
      <c r="AKN28" s="43"/>
      <c r="AKO28" s="43"/>
      <c r="AKP28" s="43"/>
      <c r="AKQ28" s="43"/>
      <c r="AKR28" s="43"/>
      <c r="AKS28" s="43"/>
      <c r="AKT28" s="43"/>
      <c r="AKU28" s="43"/>
      <c r="AKV28" s="43"/>
      <c r="AKW28" s="43"/>
      <c r="AKX28" s="43"/>
      <c r="AKY28" s="43"/>
      <c r="AKZ28" s="43"/>
      <c r="ALA28" s="43"/>
      <c r="ALB28" s="43"/>
      <c r="ALC28" s="43"/>
      <c r="ALD28" s="43"/>
      <c r="ALE28" s="43"/>
      <c r="ALF28" s="43"/>
      <c r="ALG28" s="43"/>
      <c r="ALH28" s="43"/>
      <c r="ALI28" s="43"/>
      <c r="ALJ28" s="43"/>
      <c r="ALK28" s="43"/>
      <c r="ALL28" s="43"/>
      <c r="ALM28" s="43"/>
      <c r="ALN28" s="43"/>
      <c r="ALO28" s="43"/>
      <c r="ALP28" s="43"/>
      <c r="ALQ28" s="43"/>
      <c r="ALR28" s="43"/>
      <c r="ALS28" s="43"/>
      <c r="ALT28" s="43"/>
      <c r="ALU28" s="43"/>
      <c r="ALV28" s="43"/>
      <c r="ALW28" s="43"/>
      <c r="ALX28" s="43"/>
      <c r="ALY28" s="43"/>
      <c r="ALZ28" s="43"/>
      <c r="AMA28" s="43"/>
      <c r="AMB28" s="43"/>
      <c r="AMC28" s="43"/>
      <c r="AMD28" s="43"/>
      <c r="AME28" s="43"/>
      <c r="AMF28" s="43"/>
      <c r="AMG28" s="43"/>
      <c r="AMH28" s="43"/>
      <c r="AMI28" s="43"/>
      <c r="AMJ28" s="43"/>
      <c r="AMK28" s="43"/>
      <c r="AML28" s="43"/>
      <c r="AMM28" s="43"/>
      <c r="AMN28" s="43"/>
      <c r="AMO28" s="43"/>
      <c r="AMP28" s="43"/>
      <c r="AMQ28" s="43"/>
      <c r="AMR28" s="43"/>
      <c r="AMS28" s="43"/>
      <c r="AMT28" s="43"/>
      <c r="AMU28" s="43"/>
      <c r="AMV28" s="43"/>
      <c r="AMW28" s="43"/>
      <c r="AMX28" s="43"/>
      <c r="AMY28" s="43"/>
      <c r="AMZ28" s="43"/>
      <c r="ANA28" s="43"/>
      <c r="ANB28" s="43"/>
      <c r="ANC28" s="43"/>
      <c r="AND28" s="43"/>
      <c r="ANE28" s="43"/>
      <c r="ANF28" s="43"/>
      <c r="ANG28" s="43"/>
      <c r="ANH28" s="43"/>
      <c r="ANI28" s="43"/>
      <c r="ANJ28" s="43"/>
      <c r="ANK28" s="43"/>
      <c r="ANL28" s="43"/>
      <c r="ANM28" s="43"/>
      <c r="ANN28" s="43"/>
      <c r="ANO28" s="43"/>
      <c r="ANP28" s="43"/>
      <c r="ANQ28" s="43"/>
      <c r="ANR28" s="43"/>
      <c r="ANS28" s="43"/>
      <c r="ANT28" s="43"/>
      <c r="ANU28" s="43"/>
      <c r="ANV28" s="43"/>
      <c r="ANW28" s="43"/>
      <c r="ANX28" s="43"/>
      <c r="ANY28" s="43"/>
      <c r="ANZ28" s="43"/>
      <c r="AOA28" s="43"/>
      <c r="AOB28" s="43"/>
      <c r="AOC28" s="43"/>
      <c r="AOD28" s="43"/>
      <c r="AOE28" s="43"/>
      <c r="AOF28" s="43"/>
      <c r="AOG28" s="43"/>
      <c r="AOH28" s="43"/>
      <c r="AOI28" s="43"/>
      <c r="AOJ28" s="43"/>
      <c r="AOK28" s="43"/>
      <c r="AOL28" s="43"/>
      <c r="AOM28" s="43"/>
      <c r="AON28" s="43"/>
      <c r="AOO28" s="43"/>
      <c r="AOP28" s="43"/>
      <c r="AOQ28" s="43"/>
      <c r="AOR28" s="43"/>
      <c r="AOS28" s="43"/>
      <c r="AOT28" s="43"/>
      <c r="AOU28" s="43"/>
      <c r="AOV28" s="43"/>
      <c r="AOW28" s="43"/>
      <c r="AOX28" s="43"/>
      <c r="AOY28" s="43"/>
      <c r="AOZ28" s="43"/>
      <c r="APA28" s="43"/>
      <c r="APB28" s="43"/>
      <c r="APC28" s="43"/>
      <c r="APD28" s="43"/>
      <c r="APE28" s="43"/>
      <c r="APF28" s="43"/>
      <c r="APG28" s="43"/>
      <c r="APH28" s="43"/>
      <c r="API28" s="43"/>
      <c r="APJ28" s="43"/>
      <c r="APK28" s="43"/>
      <c r="APL28" s="43"/>
      <c r="APM28" s="43"/>
      <c r="APN28" s="43"/>
      <c r="APO28" s="43"/>
      <c r="APP28" s="43"/>
      <c r="APQ28" s="43"/>
      <c r="APR28" s="43"/>
      <c r="APS28" s="43"/>
      <c r="APT28" s="43"/>
      <c r="APU28" s="43"/>
      <c r="APV28" s="43"/>
      <c r="APW28" s="43"/>
      <c r="APX28" s="43"/>
      <c r="APY28" s="43"/>
      <c r="APZ28" s="43"/>
      <c r="AQA28" s="43"/>
      <c r="AQB28" s="43"/>
      <c r="AQC28" s="43"/>
      <c r="AQD28" s="43"/>
      <c r="AQE28" s="43"/>
      <c r="AQF28" s="43"/>
      <c r="AQG28" s="43"/>
      <c r="AQH28" s="43"/>
      <c r="AQI28" s="43"/>
      <c r="AQJ28" s="43"/>
      <c r="AQK28" s="43"/>
      <c r="AQL28" s="43"/>
      <c r="AQM28" s="43"/>
      <c r="AQN28" s="43"/>
      <c r="AQO28" s="43"/>
      <c r="AQP28" s="43"/>
      <c r="AQQ28" s="43"/>
      <c r="AQR28" s="43"/>
      <c r="AQS28" s="43"/>
      <c r="AQT28" s="43"/>
      <c r="AQU28" s="43"/>
      <c r="AQV28" s="43"/>
      <c r="AQW28" s="43"/>
      <c r="AQX28" s="43"/>
      <c r="AQY28" s="43"/>
      <c r="AQZ28" s="43"/>
      <c r="ARA28" s="43"/>
      <c r="ARB28" s="43"/>
      <c r="ARC28" s="43"/>
      <c r="ARD28" s="43"/>
      <c r="ARE28" s="43"/>
      <c r="ARF28" s="43"/>
      <c r="ARG28" s="43"/>
      <c r="ARH28" s="43"/>
      <c r="ARI28" s="43"/>
      <c r="ARJ28" s="43"/>
      <c r="ARK28" s="43"/>
      <c r="ARL28" s="43"/>
      <c r="ARM28" s="43"/>
      <c r="ARN28" s="43"/>
      <c r="ARO28" s="43"/>
      <c r="ARP28" s="43"/>
      <c r="ARQ28" s="43"/>
      <c r="ARR28" s="43"/>
      <c r="ARS28" s="43"/>
      <c r="ART28" s="43"/>
      <c r="ARU28" s="43"/>
      <c r="ARV28" s="43"/>
      <c r="ARW28" s="43"/>
      <c r="ARX28" s="43"/>
      <c r="ARY28" s="43"/>
      <c r="ARZ28" s="43"/>
      <c r="ASA28" s="43"/>
      <c r="ASB28" s="43"/>
      <c r="ASC28" s="43"/>
      <c r="ASD28" s="43"/>
      <c r="ASE28" s="43"/>
      <c r="ASF28" s="43"/>
      <c r="ASG28" s="43"/>
      <c r="ASH28" s="43"/>
      <c r="ASI28" s="43"/>
      <c r="ASJ28" s="43"/>
      <c r="ASK28" s="43"/>
      <c r="ASL28" s="43"/>
      <c r="ASM28" s="43"/>
      <c r="ASN28" s="43"/>
      <c r="ASO28" s="43"/>
      <c r="ASP28" s="43"/>
      <c r="ASQ28" s="43"/>
      <c r="ASR28" s="43"/>
      <c r="ASS28" s="43"/>
      <c r="AST28" s="43"/>
      <c r="ASU28" s="43"/>
      <c r="ASV28" s="43"/>
      <c r="ASW28" s="43"/>
      <c r="ASX28" s="43"/>
      <c r="ASY28" s="43"/>
      <c r="ASZ28" s="43"/>
      <c r="ATA28" s="43"/>
      <c r="ATB28" s="43"/>
      <c r="ATC28" s="43"/>
      <c r="ATD28" s="43"/>
      <c r="ATE28" s="43"/>
      <c r="ATF28" s="43"/>
      <c r="ATG28" s="43"/>
      <c r="ATH28" s="43"/>
      <c r="ATI28" s="43"/>
      <c r="ATJ28" s="43"/>
      <c r="ATK28" s="43"/>
      <c r="ATL28" s="43"/>
      <c r="ATM28" s="43"/>
      <c r="ATN28" s="43"/>
      <c r="ATO28" s="43"/>
      <c r="ATP28" s="43"/>
      <c r="ATQ28" s="43"/>
      <c r="ATR28" s="43"/>
      <c r="ATS28" s="43"/>
      <c r="ATT28" s="43"/>
      <c r="ATU28" s="43"/>
      <c r="ATV28" s="43"/>
      <c r="ATW28" s="43"/>
      <c r="ATX28" s="43"/>
      <c r="ATY28" s="43"/>
      <c r="ATZ28" s="43"/>
      <c r="AUA28" s="43"/>
      <c r="AUB28" s="43"/>
      <c r="AUC28" s="43"/>
      <c r="AUD28" s="43"/>
      <c r="AUE28" s="43"/>
      <c r="AUF28" s="43"/>
      <c r="AUG28" s="43"/>
      <c r="AUH28" s="43"/>
      <c r="AUI28" s="43"/>
      <c r="AUJ28" s="43"/>
      <c r="AUK28" s="43"/>
      <c r="AUL28" s="43"/>
      <c r="AUM28" s="43"/>
      <c r="AUN28" s="43"/>
      <c r="AUO28" s="43"/>
      <c r="AUP28" s="43"/>
      <c r="AUQ28" s="43"/>
      <c r="AUR28" s="43"/>
      <c r="AUS28" s="43"/>
      <c r="AUT28" s="43"/>
      <c r="AUU28" s="43"/>
      <c r="AUV28" s="43"/>
      <c r="AUW28" s="43"/>
      <c r="AUX28" s="43"/>
      <c r="AUY28" s="43"/>
      <c r="AUZ28" s="43"/>
      <c r="AVA28" s="43"/>
      <c r="AVB28" s="43"/>
      <c r="AVC28" s="43"/>
      <c r="AVD28" s="43"/>
      <c r="AVE28" s="43"/>
      <c r="AVF28" s="43"/>
      <c r="AVG28" s="43"/>
      <c r="AVH28" s="43"/>
      <c r="AVI28" s="43"/>
      <c r="AVJ28" s="43"/>
      <c r="AVK28" s="43"/>
      <c r="AVL28" s="43"/>
      <c r="AVM28" s="43"/>
      <c r="AVN28" s="43"/>
      <c r="AVO28" s="43"/>
      <c r="AVP28" s="43"/>
      <c r="AVQ28" s="43"/>
      <c r="AVR28" s="43"/>
      <c r="AVS28" s="43"/>
      <c r="AVT28" s="43"/>
      <c r="AVU28" s="43"/>
      <c r="AVV28" s="43"/>
      <c r="AVW28" s="43"/>
      <c r="AVX28" s="43"/>
      <c r="AVY28" s="43"/>
      <c r="AVZ28" s="43"/>
      <c r="AWA28" s="43"/>
      <c r="AWB28" s="43"/>
      <c r="AWC28" s="43"/>
      <c r="AWD28" s="43"/>
      <c r="AWE28" s="43"/>
      <c r="AWF28" s="43"/>
      <c r="AWG28" s="43"/>
      <c r="AWH28" s="43"/>
      <c r="AWI28" s="43"/>
      <c r="AWJ28" s="43"/>
      <c r="AWK28" s="43"/>
      <c r="AWL28" s="43"/>
      <c r="AWM28" s="43"/>
      <c r="AWN28" s="43"/>
      <c r="AWO28" s="43"/>
      <c r="AWP28" s="43"/>
      <c r="AWQ28" s="43"/>
      <c r="AWR28" s="43"/>
      <c r="AWS28" s="43"/>
      <c r="AWT28" s="43"/>
      <c r="AWU28" s="43"/>
      <c r="AWV28" s="43"/>
      <c r="AWW28" s="43"/>
      <c r="AWX28" s="43"/>
      <c r="AWY28" s="43"/>
      <c r="AWZ28" s="43"/>
      <c r="AXA28" s="43"/>
      <c r="AXB28" s="43"/>
      <c r="AXC28" s="43"/>
      <c r="AXD28" s="43"/>
      <c r="AXE28" s="43"/>
      <c r="AXF28" s="43"/>
      <c r="AXG28" s="43"/>
      <c r="AXH28" s="43"/>
      <c r="AXI28" s="43"/>
      <c r="AXJ28" s="43"/>
      <c r="AXK28" s="43"/>
      <c r="AXL28" s="43"/>
      <c r="AXM28" s="43"/>
      <c r="AXN28" s="43"/>
      <c r="AXO28" s="43"/>
      <c r="AXP28" s="43"/>
      <c r="AXQ28" s="43"/>
      <c r="AXR28" s="43"/>
      <c r="AXS28" s="43"/>
      <c r="AXT28" s="43"/>
      <c r="AXU28" s="43"/>
      <c r="AXV28" s="43"/>
      <c r="AXW28" s="43"/>
      <c r="AXX28" s="43"/>
      <c r="AXY28" s="43"/>
      <c r="AXZ28" s="43"/>
      <c r="AYA28" s="43"/>
      <c r="AYB28" s="43"/>
      <c r="AYC28" s="43"/>
      <c r="AYD28" s="43"/>
      <c r="AYE28" s="43"/>
      <c r="AYF28" s="43"/>
      <c r="AYG28" s="43"/>
      <c r="AYH28" s="43"/>
      <c r="AYI28" s="43"/>
      <c r="AYJ28" s="43"/>
      <c r="AYK28" s="43"/>
      <c r="AYL28" s="43"/>
      <c r="AYM28" s="43"/>
      <c r="AYN28" s="43"/>
      <c r="AYO28" s="43"/>
      <c r="AYP28" s="43"/>
      <c r="AYQ28" s="43"/>
      <c r="AYR28" s="43"/>
      <c r="AYS28" s="43"/>
      <c r="AYT28" s="43"/>
      <c r="AYU28" s="43"/>
      <c r="AYV28" s="43"/>
      <c r="AYW28" s="43"/>
      <c r="AYX28" s="43"/>
      <c r="AYY28" s="43"/>
      <c r="AYZ28" s="43"/>
      <c r="AZA28" s="43"/>
      <c r="AZB28" s="43"/>
      <c r="AZC28" s="43"/>
      <c r="AZD28" s="43"/>
      <c r="AZE28" s="43"/>
      <c r="AZF28" s="43"/>
      <c r="AZG28" s="43"/>
      <c r="AZH28" s="43"/>
      <c r="AZI28" s="43"/>
      <c r="AZJ28" s="43"/>
      <c r="AZK28" s="43"/>
      <c r="AZL28" s="43"/>
      <c r="AZM28" s="43"/>
      <c r="AZN28" s="43"/>
      <c r="AZO28" s="43"/>
      <c r="AZP28" s="43"/>
      <c r="AZQ28" s="43"/>
      <c r="AZR28" s="43"/>
      <c r="AZS28" s="43"/>
      <c r="AZT28" s="43"/>
      <c r="AZU28" s="43"/>
      <c r="AZV28" s="43"/>
      <c r="AZW28" s="43"/>
      <c r="AZX28" s="43"/>
      <c r="AZY28" s="43"/>
      <c r="AZZ28" s="43"/>
      <c r="BAA28" s="43"/>
      <c r="BAB28" s="43"/>
      <c r="BAC28" s="43"/>
      <c r="BAD28" s="43"/>
      <c r="BAE28" s="43"/>
      <c r="BAF28" s="43"/>
      <c r="BAG28" s="43"/>
      <c r="BAH28" s="43"/>
      <c r="BAI28" s="43"/>
      <c r="BAJ28" s="43"/>
      <c r="BAK28" s="43"/>
      <c r="BAL28" s="43"/>
      <c r="BAM28" s="43"/>
      <c r="BAN28" s="43"/>
      <c r="BAO28" s="43"/>
      <c r="BAP28" s="43"/>
      <c r="BAQ28" s="43"/>
      <c r="BAR28" s="43"/>
      <c r="BAS28" s="43"/>
      <c r="BAT28" s="43"/>
      <c r="BAU28" s="43"/>
      <c r="BAV28" s="43"/>
      <c r="BAW28" s="43"/>
      <c r="BAX28" s="43"/>
      <c r="BAY28" s="43"/>
      <c r="BAZ28" s="43"/>
      <c r="BBA28" s="43"/>
      <c r="BBB28" s="43"/>
      <c r="BBC28" s="43"/>
      <c r="BBD28" s="43"/>
      <c r="BBE28" s="43"/>
      <c r="BBF28" s="43"/>
      <c r="BBG28" s="43"/>
      <c r="BBH28" s="43"/>
      <c r="BBI28" s="43"/>
      <c r="BBJ28" s="43"/>
      <c r="BBK28" s="43"/>
      <c r="BBL28" s="43"/>
      <c r="BBM28" s="43"/>
      <c r="BBN28" s="43"/>
      <c r="BBO28" s="43"/>
      <c r="BBP28" s="43"/>
      <c r="BBQ28" s="43"/>
      <c r="BBR28" s="43"/>
      <c r="BBS28" s="43"/>
      <c r="BBT28" s="43"/>
      <c r="BBU28" s="43"/>
      <c r="BBV28" s="43"/>
      <c r="BBW28" s="43"/>
      <c r="BBX28" s="43"/>
      <c r="BBY28" s="43"/>
      <c r="BBZ28" s="43"/>
      <c r="BCA28" s="43"/>
      <c r="BCB28" s="43"/>
      <c r="BCC28" s="43"/>
      <c r="BCD28" s="43"/>
      <c r="BCE28" s="43"/>
      <c r="BCF28" s="43"/>
      <c r="BCG28" s="43"/>
      <c r="BCH28" s="43"/>
      <c r="BCI28" s="43"/>
      <c r="BCJ28" s="43"/>
      <c r="BCK28" s="43"/>
      <c r="BCL28" s="43"/>
      <c r="BCM28" s="43"/>
      <c r="BCN28" s="43"/>
      <c r="BCO28" s="43"/>
      <c r="BCP28" s="43"/>
      <c r="BCQ28" s="43"/>
      <c r="BCR28" s="43"/>
      <c r="BCS28" s="43"/>
      <c r="BCT28" s="43"/>
      <c r="BCU28" s="43"/>
      <c r="BCV28" s="43"/>
      <c r="BCW28" s="43"/>
      <c r="BCX28" s="43"/>
      <c r="BCY28" s="43"/>
      <c r="BCZ28" s="43"/>
      <c r="BDA28" s="43"/>
      <c r="BDB28" s="43"/>
      <c r="BDC28" s="43"/>
      <c r="BDD28" s="43"/>
      <c r="BDE28" s="43"/>
      <c r="BDF28" s="43"/>
      <c r="BDG28" s="43"/>
      <c r="BDH28" s="43"/>
      <c r="BDI28" s="43"/>
      <c r="BDJ28" s="43"/>
      <c r="BDK28" s="43"/>
      <c r="BDL28" s="43"/>
      <c r="BDM28" s="43"/>
      <c r="BDN28" s="43"/>
      <c r="BDO28" s="43"/>
      <c r="BDP28" s="43"/>
      <c r="BDQ28" s="43"/>
      <c r="BDR28" s="43"/>
      <c r="BDS28" s="43"/>
      <c r="BDT28" s="43"/>
      <c r="BDU28" s="43"/>
      <c r="BDV28" s="43"/>
      <c r="BDW28" s="43"/>
      <c r="BDX28" s="43"/>
      <c r="BDY28" s="43"/>
      <c r="BDZ28" s="43"/>
      <c r="BEA28" s="43"/>
      <c r="BEB28" s="43"/>
      <c r="BEC28" s="43"/>
      <c r="BED28" s="43"/>
      <c r="BEE28" s="43"/>
      <c r="BEF28" s="43"/>
      <c r="BEG28" s="43"/>
      <c r="BEH28" s="43"/>
      <c r="BEI28" s="43"/>
      <c r="BEJ28" s="43"/>
      <c r="BEK28" s="43"/>
      <c r="BEL28" s="43"/>
      <c r="BEM28" s="43"/>
      <c r="BEN28" s="43"/>
      <c r="BEO28" s="43"/>
      <c r="BEP28" s="43"/>
      <c r="BEQ28" s="43"/>
      <c r="BER28" s="43"/>
      <c r="BES28" s="43"/>
      <c r="BET28" s="43"/>
      <c r="BEU28" s="43"/>
      <c r="BEV28" s="43"/>
      <c r="BEW28" s="43"/>
      <c r="BEX28" s="43"/>
      <c r="BEY28" s="43"/>
      <c r="BEZ28" s="43"/>
      <c r="BFA28" s="43"/>
      <c r="BFB28" s="43"/>
      <c r="BFC28" s="43"/>
      <c r="BFD28" s="43"/>
      <c r="BFE28" s="43"/>
      <c r="BFF28" s="43"/>
      <c r="BFG28" s="43"/>
      <c r="BFH28" s="43"/>
      <c r="BFI28" s="43"/>
      <c r="BFJ28" s="43"/>
      <c r="BFK28" s="43"/>
      <c r="BFL28" s="43"/>
      <c r="BFM28" s="43"/>
      <c r="BFN28" s="43"/>
      <c r="BFO28" s="43"/>
      <c r="BFP28" s="43"/>
      <c r="BFQ28" s="43"/>
      <c r="BFR28" s="43"/>
      <c r="BFS28" s="43"/>
      <c r="BFT28" s="43"/>
      <c r="BFU28" s="43"/>
      <c r="BFV28" s="43"/>
      <c r="BFW28" s="43"/>
      <c r="BFX28" s="43"/>
      <c r="BFY28" s="43"/>
      <c r="BFZ28" s="43"/>
      <c r="BGA28" s="43"/>
      <c r="BGB28" s="43"/>
      <c r="BGC28" s="43"/>
      <c r="BGD28" s="43"/>
      <c r="BGE28" s="43"/>
      <c r="BGF28" s="43"/>
      <c r="BGG28" s="43"/>
      <c r="BGH28" s="43"/>
      <c r="BGI28" s="43"/>
      <c r="BGJ28" s="43"/>
      <c r="BGK28" s="43"/>
      <c r="BGL28" s="43"/>
      <c r="BGM28" s="43"/>
      <c r="BGN28" s="43"/>
      <c r="BGO28" s="43"/>
      <c r="BGP28" s="43"/>
      <c r="BGQ28" s="43"/>
      <c r="BGR28" s="43"/>
      <c r="BGS28" s="43"/>
      <c r="BGT28" s="43"/>
      <c r="BGU28" s="43"/>
      <c r="BGV28" s="43"/>
      <c r="BGW28" s="43"/>
      <c r="BGX28" s="43"/>
      <c r="BGY28" s="43"/>
      <c r="BGZ28" s="43"/>
      <c r="BHA28" s="43"/>
      <c r="BHB28" s="43"/>
      <c r="BHC28" s="43"/>
      <c r="BHD28" s="43"/>
      <c r="BHE28" s="43"/>
      <c r="BHF28" s="43"/>
      <c r="BHG28" s="43"/>
      <c r="BHH28" s="43"/>
      <c r="BHI28" s="43"/>
      <c r="BHJ28" s="43"/>
      <c r="BHK28" s="43"/>
      <c r="BHL28" s="43"/>
      <c r="BHM28" s="43"/>
      <c r="BHN28" s="43"/>
      <c r="BHO28" s="43"/>
      <c r="BHP28" s="43"/>
      <c r="BHQ28" s="43"/>
      <c r="BHR28" s="43"/>
      <c r="BHS28" s="43"/>
      <c r="BHT28" s="43"/>
      <c r="BHU28" s="43"/>
      <c r="BHV28" s="43"/>
      <c r="BHW28" s="43"/>
      <c r="BHX28" s="43"/>
      <c r="BHY28" s="43"/>
      <c r="BHZ28" s="43"/>
      <c r="BIA28" s="43"/>
      <c r="BIB28" s="43"/>
      <c r="BIC28" s="43"/>
      <c r="BID28" s="43"/>
      <c r="BIE28" s="43"/>
      <c r="BIF28" s="43"/>
      <c r="BIG28" s="43"/>
      <c r="BIH28" s="43"/>
      <c r="BII28" s="43"/>
      <c r="BIJ28" s="43"/>
      <c r="BIK28" s="43"/>
      <c r="BIL28" s="43"/>
      <c r="BIM28" s="43"/>
      <c r="BIN28" s="43"/>
      <c r="BIO28" s="43"/>
      <c r="BIP28" s="43"/>
      <c r="BIQ28" s="43"/>
      <c r="BIR28" s="43"/>
      <c r="BIS28" s="43"/>
      <c r="BIT28" s="43"/>
      <c r="BIU28" s="43"/>
      <c r="BIV28" s="43"/>
      <c r="BIW28" s="43"/>
      <c r="BIX28" s="43"/>
      <c r="BIY28" s="43"/>
      <c r="BIZ28" s="43"/>
      <c r="BJA28" s="43"/>
      <c r="BJB28" s="43"/>
      <c r="BJC28" s="43"/>
      <c r="BJD28" s="43"/>
      <c r="BJE28" s="43"/>
      <c r="BJF28" s="43"/>
      <c r="BJG28" s="43"/>
      <c r="BJH28" s="43"/>
      <c r="BJI28" s="43"/>
      <c r="BJJ28" s="43"/>
      <c r="BJK28" s="43"/>
      <c r="BJL28" s="43"/>
      <c r="BJM28" s="43"/>
      <c r="BJN28" s="43"/>
      <c r="BJO28" s="43"/>
      <c r="BJP28" s="43"/>
      <c r="BJQ28" s="43"/>
      <c r="BJR28" s="43"/>
      <c r="BJS28" s="43"/>
      <c r="BJT28" s="43"/>
      <c r="BJU28" s="43"/>
      <c r="BJV28" s="43"/>
      <c r="BJW28" s="43"/>
      <c r="BJX28" s="43"/>
      <c r="BJY28" s="43"/>
      <c r="BJZ28" s="43"/>
      <c r="BKA28" s="43"/>
      <c r="BKB28" s="43"/>
      <c r="BKC28" s="43"/>
      <c r="BKD28" s="43"/>
      <c r="BKE28" s="43"/>
      <c r="BKF28" s="43"/>
      <c r="BKG28" s="43"/>
      <c r="BKH28" s="43"/>
      <c r="BKI28" s="43"/>
      <c r="BKJ28" s="43"/>
      <c r="BKK28" s="43"/>
      <c r="BKL28" s="43"/>
      <c r="BKM28" s="43"/>
      <c r="BKN28" s="43"/>
      <c r="BKO28" s="43"/>
      <c r="BKP28" s="43"/>
      <c r="BKQ28" s="43"/>
      <c r="BKR28" s="43"/>
      <c r="BKS28" s="43"/>
      <c r="BKT28" s="43"/>
      <c r="BKU28" s="43"/>
      <c r="BKV28" s="43"/>
      <c r="BKW28" s="43"/>
      <c r="BKX28" s="43"/>
      <c r="BKY28" s="43"/>
      <c r="BKZ28" s="43"/>
      <c r="BLA28" s="43"/>
      <c r="BLB28" s="43"/>
      <c r="BLC28" s="43"/>
      <c r="BLD28" s="43"/>
      <c r="BLE28" s="43"/>
      <c r="BLF28" s="43"/>
      <c r="BLG28" s="43"/>
      <c r="BLH28" s="43"/>
      <c r="BLI28" s="43"/>
      <c r="BLJ28" s="43"/>
      <c r="BLK28" s="43"/>
      <c r="BLL28" s="43"/>
      <c r="BLM28" s="43"/>
      <c r="BLN28" s="43"/>
      <c r="BLO28" s="43"/>
      <c r="BLP28" s="43"/>
      <c r="BLQ28" s="43"/>
      <c r="BLR28" s="43"/>
      <c r="BLS28" s="43"/>
      <c r="BLT28" s="43"/>
      <c r="BLU28" s="43"/>
      <c r="BLV28" s="43"/>
      <c r="BLW28" s="43"/>
      <c r="BLX28" s="43"/>
      <c r="BLY28" s="43"/>
      <c r="BLZ28" s="43"/>
      <c r="BMA28" s="43"/>
      <c r="BMB28" s="43"/>
      <c r="BMC28" s="43"/>
      <c r="BMD28" s="43"/>
      <c r="BME28" s="43"/>
      <c r="BMF28" s="43"/>
      <c r="BMG28" s="43"/>
      <c r="BMH28" s="43"/>
      <c r="BMI28" s="43"/>
      <c r="BMJ28" s="43"/>
      <c r="BMK28" s="43"/>
      <c r="BML28" s="43"/>
      <c r="BMM28" s="43"/>
      <c r="BMN28" s="43"/>
      <c r="BMO28" s="43"/>
      <c r="BMP28" s="43"/>
      <c r="BMQ28" s="43"/>
      <c r="BMR28" s="43"/>
      <c r="BMS28" s="43"/>
      <c r="BMT28" s="43"/>
      <c r="BMU28" s="43"/>
      <c r="BMV28" s="43"/>
      <c r="BMW28" s="43"/>
      <c r="BMX28" s="43"/>
      <c r="BMY28" s="43"/>
      <c r="BMZ28" s="43"/>
      <c r="BNA28" s="43"/>
      <c r="BNB28" s="43"/>
      <c r="BNC28" s="43"/>
      <c r="BND28" s="43"/>
      <c r="BNE28" s="43"/>
      <c r="BNF28" s="43"/>
      <c r="BNG28" s="43"/>
      <c r="BNH28" s="43"/>
      <c r="BNI28" s="43"/>
      <c r="BNJ28" s="43"/>
      <c r="BNK28" s="43"/>
      <c r="BNL28" s="43"/>
      <c r="BNM28" s="43"/>
      <c r="BNN28" s="43"/>
      <c r="BNO28" s="43"/>
      <c r="BNP28" s="43"/>
      <c r="BNQ28" s="43"/>
      <c r="BNR28" s="43"/>
      <c r="BNS28" s="43"/>
      <c r="BNT28" s="43"/>
      <c r="BNU28" s="43"/>
      <c r="BNV28" s="43"/>
      <c r="BNW28" s="43"/>
      <c r="BNX28" s="43"/>
      <c r="BNY28" s="43"/>
      <c r="BNZ28" s="43"/>
      <c r="BOA28" s="43"/>
      <c r="BOB28" s="43"/>
      <c r="BOC28" s="43"/>
      <c r="BOD28" s="43"/>
      <c r="BOE28" s="43"/>
      <c r="BOF28" s="43"/>
      <c r="BOG28" s="43"/>
      <c r="BOH28" s="43"/>
      <c r="BOI28" s="43"/>
      <c r="BOJ28" s="43"/>
      <c r="BOK28" s="43"/>
      <c r="BOL28" s="43"/>
      <c r="BOM28" s="43"/>
      <c r="BON28" s="43"/>
      <c r="BOO28" s="43"/>
      <c r="BOP28" s="43"/>
      <c r="BOQ28" s="43"/>
      <c r="BOR28" s="43"/>
      <c r="BOS28" s="43"/>
      <c r="BOT28" s="43"/>
      <c r="BOU28" s="43"/>
      <c r="BOV28" s="43"/>
      <c r="BOW28" s="43"/>
      <c r="BOX28" s="43"/>
      <c r="BOY28" s="43"/>
      <c r="BOZ28" s="43"/>
      <c r="BPA28" s="43"/>
      <c r="BPB28" s="43"/>
      <c r="BPC28" s="43"/>
      <c r="BPD28" s="43"/>
      <c r="BPE28" s="43"/>
      <c r="BPF28" s="43"/>
      <c r="BPG28" s="43"/>
      <c r="BPH28" s="43"/>
      <c r="BPI28" s="43"/>
      <c r="BPJ28" s="43"/>
      <c r="BPK28" s="43"/>
      <c r="BPL28" s="43"/>
      <c r="BPM28" s="43"/>
      <c r="BPN28" s="43"/>
      <c r="BPO28" s="43"/>
      <c r="BPP28" s="43"/>
      <c r="BPQ28" s="43"/>
      <c r="BPR28" s="43"/>
      <c r="BPS28" s="43"/>
      <c r="BPT28" s="43"/>
      <c r="BPU28" s="43"/>
      <c r="BPV28" s="43"/>
      <c r="BPW28" s="43"/>
      <c r="BPX28" s="43"/>
      <c r="BPY28" s="43"/>
      <c r="BPZ28" s="43"/>
      <c r="BQA28" s="43"/>
      <c r="BQB28" s="43"/>
      <c r="BQC28" s="43"/>
      <c r="BQD28" s="43"/>
      <c r="BQE28" s="43"/>
      <c r="BQF28" s="43"/>
      <c r="BQG28" s="43"/>
      <c r="BQH28" s="43"/>
      <c r="BQI28" s="43"/>
      <c r="BQJ28" s="43"/>
      <c r="BQK28" s="43"/>
      <c r="BQL28" s="43"/>
      <c r="BQM28" s="43"/>
      <c r="BQN28" s="43"/>
      <c r="BQO28" s="43"/>
      <c r="BQP28" s="43"/>
      <c r="BQQ28" s="43"/>
      <c r="BQR28" s="43"/>
      <c r="BQS28" s="43"/>
      <c r="BQT28" s="43"/>
      <c r="BQU28" s="43"/>
      <c r="BQV28" s="43"/>
      <c r="BQW28" s="43"/>
      <c r="BQX28" s="43"/>
      <c r="BQY28" s="43"/>
      <c r="BQZ28" s="43"/>
      <c r="BRA28" s="43"/>
      <c r="BRB28" s="43"/>
      <c r="BRC28" s="43"/>
      <c r="BRD28" s="43"/>
      <c r="BRE28" s="43"/>
      <c r="BRF28" s="43"/>
      <c r="BRG28" s="43"/>
      <c r="BRH28" s="43"/>
      <c r="BRI28" s="43"/>
      <c r="BRJ28" s="43"/>
      <c r="BRK28" s="43"/>
      <c r="BRL28" s="43"/>
      <c r="BRM28" s="43"/>
      <c r="BRN28" s="43"/>
      <c r="BRO28" s="43"/>
      <c r="BRP28" s="43"/>
      <c r="BRQ28" s="43"/>
      <c r="BRR28" s="43"/>
      <c r="BRS28" s="43"/>
      <c r="BRT28" s="43"/>
      <c r="BRU28" s="43"/>
      <c r="BRV28" s="43"/>
      <c r="BRW28" s="43"/>
      <c r="BRX28" s="43"/>
      <c r="BRY28" s="43"/>
      <c r="BRZ28" s="43"/>
      <c r="BSA28" s="43"/>
      <c r="BSB28" s="43"/>
      <c r="BSC28" s="43"/>
      <c r="BSD28" s="43"/>
      <c r="BSE28" s="43"/>
      <c r="BSF28" s="43"/>
      <c r="BSG28" s="43"/>
      <c r="BSH28" s="43"/>
      <c r="BSI28" s="43"/>
      <c r="BSJ28" s="43"/>
      <c r="BSK28" s="43"/>
      <c r="BSL28" s="43"/>
      <c r="BSM28" s="43"/>
      <c r="BSN28" s="43"/>
      <c r="BSO28" s="43"/>
      <c r="BSP28" s="43"/>
      <c r="BSQ28" s="43"/>
      <c r="BSR28" s="43"/>
      <c r="BSS28" s="43"/>
      <c r="BST28" s="43"/>
      <c r="BSU28" s="43"/>
      <c r="BSV28" s="43"/>
      <c r="BSW28" s="43"/>
      <c r="BSX28" s="43"/>
      <c r="BSY28" s="43"/>
      <c r="BSZ28" s="43"/>
      <c r="BTA28" s="43"/>
      <c r="BTB28" s="43"/>
      <c r="BTC28" s="43"/>
      <c r="BTD28" s="43"/>
      <c r="BTE28" s="43"/>
      <c r="BTF28" s="43"/>
      <c r="BTG28" s="43"/>
      <c r="BTH28" s="43"/>
      <c r="BTI28" s="43"/>
      <c r="BTJ28" s="43"/>
      <c r="BTK28" s="43"/>
      <c r="BTL28" s="43"/>
      <c r="BTM28" s="43"/>
      <c r="BTN28" s="43"/>
      <c r="BTO28" s="43"/>
      <c r="BTP28" s="43"/>
      <c r="BTQ28" s="43"/>
      <c r="BTR28" s="43"/>
      <c r="BTS28" s="43"/>
      <c r="BTT28" s="43"/>
      <c r="BTU28" s="43"/>
      <c r="BTV28" s="43"/>
      <c r="BTW28" s="43"/>
      <c r="BTX28" s="43"/>
      <c r="BTY28" s="43"/>
      <c r="BTZ28" s="43"/>
      <c r="BUA28" s="43"/>
      <c r="BUB28" s="43"/>
      <c r="BUC28" s="43"/>
      <c r="BUD28" s="43"/>
      <c r="BUE28" s="43"/>
      <c r="BUF28" s="43"/>
      <c r="BUG28" s="43"/>
      <c r="BUH28" s="43"/>
      <c r="BUI28" s="43"/>
      <c r="BUJ28" s="43"/>
      <c r="BUK28" s="43"/>
      <c r="BUL28" s="43"/>
      <c r="BUM28" s="43"/>
      <c r="BUN28" s="43"/>
      <c r="BUO28" s="43"/>
      <c r="BUP28" s="43"/>
      <c r="BUQ28" s="43"/>
      <c r="BUR28" s="43"/>
      <c r="BUS28" s="43"/>
      <c r="BUT28" s="43"/>
      <c r="BUU28" s="43"/>
      <c r="BUV28" s="43"/>
      <c r="BUW28" s="43"/>
      <c r="BUX28" s="43"/>
      <c r="BUY28" s="43"/>
      <c r="BUZ28" s="43"/>
      <c r="BVA28" s="43"/>
      <c r="BVB28" s="43"/>
      <c r="BVC28" s="43"/>
      <c r="BVD28" s="43"/>
      <c r="BVE28" s="43"/>
      <c r="BVF28" s="43"/>
      <c r="BVG28" s="43"/>
      <c r="BVH28" s="43"/>
      <c r="BVI28" s="43"/>
      <c r="BVJ28" s="43"/>
      <c r="BVK28" s="43"/>
      <c r="BVL28" s="43"/>
      <c r="BVM28" s="43"/>
      <c r="BVN28" s="43"/>
      <c r="BVO28" s="43"/>
      <c r="BVP28" s="43"/>
      <c r="BVQ28" s="43"/>
      <c r="BVR28" s="43"/>
      <c r="BVS28" s="43"/>
      <c r="BVT28" s="43"/>
      <c r="BVU28" s="43"/>
      <c r="BVV28" s="43"/>
      <c r="BVW28" s="43"/>
      <c r="BVX28" s="43"/>
      <c r="BVY28" s="43"/>
      <c r="BVZ28" s="43"/>
      <c r="BWA28" s="43"/>
      <c r="BWB28" s="43"/>
      <c r="BWC28" s="43"/>
      <c r="BWD28" s="43"/>
      <c r="BWE28" s="43"/>
      <c r="BWF28" s="43"/>
      <c r="BWG28" s="43"/>
      <c r="BWH28" s="43"/>
      <c r="BWI28" s="43"/>
      <c r="BWJ28" s="43"/>
    </row>
    <row r="29" spans="1:1960" ht="15" x14ac:dyDescent="0.25">
      <c r="A29" s="50" t="s">
        <v>33</v>
      </c>
      <c r="B29" s="51">
        <f ca="1">MAX(B3:B26)</f>
        <v>90</v>
      </c>
      <c r="C29" s="51"/>
      <c r="D29" s="51">
        <f t="shared" ref="D29:BJ29" ca="1" si="58">MAX(D3:D26)</f>
        <v>98</v>
      </c>
      <c r="E29" s="51"/>
      <c r="F29" s="51">
        <f t="shared" ca="1" si="58"/>
        <v>90</v>
      </c>
      <c r="G29" s="51"/>
      <c r="H29" s="51">
        <f t="shared" ca="1" si="58"/>
        <v>90</v>
      </c>
      <c r="I29" s="51"/>
      <c r="J29" s="51">
        <f t="shared" ca="1" si="58"/>
        <v>65</v>
      </c>
      <c r="K29" s="51"/>
      <c r="L29" s="51">
        <f t="shared" ca="1" si="58"/>
        <v>88</v>
      </c>
      <c r="M29" s="51"/>
      <c r="N29" s="51">
        <f t="shared" ca="1" si="58"/>
        <v>90</v>
      </c>
      <c r="O29" s="51"/>
      <c r="P29" s="51">
        <f t="shared" ca="1" si="58"/>
        <v>50</v>
      </c>
      <c r="Q29" s="51"/>
      <c r="R29" s="51">
        <f t="shared" ca="1" si="58"/>
        <v>90</v>
      </c>
      <c r="S29" s="51"/>
      <c r="T29" s="51">
        <f t="shared" ca="1" si="58"/>
        <v>90</v>
      </c>
      <c r="U29" s="51"/>
      <c r="V29" s="51">
        <f t="shared" ca="1" si="58"/>
        <v>50</v>
      </c>
      <c r="W29" s="51"/>
      <c r="X29" s="51">
        <f t="shared" ca="1" si="58"/>
        <v>25</v>
      </c>
      <c r="Y29" s="51"/>
      <c r="Z29" s="51">
        <f t="shared" ca="1" si="58"/>
        <v>30</v>
      </c>
      <c r="AA29" s="51"/>
      <c r="AB29" s="51">
        <f t="shared" ca="1" si="58"/>
        <v>50</v>
      </c>
      <c r="AC29" s="51"/>
      <c r="AD29" s="51">
        <f t="shared" ca="1" si="58"/>
        <v>90</v>
      </c>
      <c r="AE29" s="51"/>
      <c r="AF29" s="51">
        <f t="shared" ca="1" si="58"/>
        <v>50</v>
      </c>
      <c r="AG29" s="51"/>
      <c r="AH29" s="51">
        <f t="shared" ca="1" si="58"/>
        <v>50</v>
      </c>
      <c r="AI29" s="51"/>
      <c r="AJ29" s="51">
        <f t="shared" ca="1" si="58"/>
        <v>30</v>
      </c>
      <c r="AK29" s="51"/>
      <c r="AL29" s="51">
        <f t="shared" ca="1" si="58"/>
        <v>50</v>
      </c>
      <c r="AM29" s="51"/>
      <c r="AN29" s="51">
        <f t="shared" ca="1" si="58"/>
        <v>90</v>
      </c>
      <c r="AO29" s="51"/>
      <c r="AP29" s="51">
        <f t="shared" ca="1" si="58"/>
        <v>49</v>
      </c>
      <c r="AQ29" s="51"/>
      <c r="AR29" s="51">
        <f t="shared" ca="1" si="58"/>
        <v>26</v>
      </c>
      <c r="AS29" s="51"/>
      <c r="AT29" s="51">
        <f t="shared" ca="1" si="58"/>
        <v>90</v>
      </c>
      <c r="AU29" s="51"/>
      <c r="AV29" s="51">
        <f t="shared" ca="1" si="58"/>
        <v>50</v>
      </c>
      <c r="AW29" s="51"/>
      <c r="AX29" s="51">
        <f t="shared" ca="1" si="58"/>
        <v>30</v>
      </c>
      <c r="AY29" s="51"/>
      <c r="AZ29" s="51">
        <f t="shared" ca="1" si="58"/>
        <v>30</v>
      </c>
      <c r="BA29" s="51"/>
      <c r="BB29" s="51">
        <f t="shared" ca="1" si="58"/>
        <v>90</v>
      </c>
      <c r="BC29" s="51"/>
      <c r="BD29" s="51">
        <f t="shared" ca="1" si="58"/>
        <v>49</v>
      </c>
      <c r="BE29" s="51"/>
      <c r="BF29" s="51">
        <f t="shared" ca="1" si="58"/>
        <v>89</v>
      </c>
      <c r="BG29" s="51"/>
      <c r="BH29" s="51">
        <f t="shared" ca="1" si="58"/>
        <v>50</v>
      </c>
      <c r="BI29" s="51"/>
      <c r="BJ29" s="51">
        <f t="shared" ca="1" si="58"/>
        <v>50</v>
      </c>
      <c r="BK29" s="51"/>
      <c r="BL29" s="43"/>
      <c r="BM29" s="43"/>
      <c r="BN29" s="43"/>
      <c r="BO29" s="43"/>
      <c r="BP29" s="43"/>
      <c r="BQ29" s="43"/>
      <c r="BR29" s="43"/>
      <c r="BS29" s="43"/>
      <c r="BT29" s="43"/>
      <c r="BU29" s="43"/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/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3"/>
      <c r="DN29" s="43"/>
      <c r="DO29" s="43"/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3"/>
      <c r="EK29" s="43"/>
      <c r="EL29" s="43"/>
      <c r="EM29" s="43"/>
      <c r="EN29" s="43"/>
      <c r="EO29" s="43"/>
      <c r="EP29" s="43"/>
      <c r="EQ29" s="43"/>
      <c r="ER29" s="43"/>
      <c r="ES29" s="43"/>
      <c r="ET29" s="43"/>
      <c r="EU29" s="43"/>
      <c r="EV29" s="43"/>
      <c r="EW29" s="43"/>
      <c r="EX29" s="43"/>
      <c r="EY29" s="43"/>
      <c r="EZ29" s="43"/>
      <c r="FA29" s="43"/>
      <c r="FB29" s="43"/>
      <c r="FC29" s="43"/>
      <c r="FD29" s="43"/>
      <c r="FE29" s="43"/>
      <c r="FF29" s="43"/>
      <c r="FG29" s="43"/>
      <c r="FH29" s="43"/>
      <c r="FI29" s="43"/>
      <c r="FJ29" s="43"/>
      <c r="FK29" s="43"/>
      <c r="FL29" s="43"/>
      <c r="FM29" s="43"/>
      <c r="FN29" s="43"/>
      <c r="FO29" s="43"/>
      <c r="FP29" s="43"/>
      <c r="FQ29" s="43"/>
      <c r="FR29" s="43"/>
      <c r="FS29" s="43"/>
      <c r="FT29" s="43"/>
      <c r="FU29" s="43"/>
      <c r="FV29" s="43"/>
      <c r="FW29" s="43"/>
      <c r="FX29" s="43"/>
      <c r="FY29" s="43"/>
      <c r="FZ29" s="43"/>
      <c r="GA29" s="43"/>
      <c r="GB29" s="43"/>
      <c r="GC29" s="43"/>
      <c r="GD29" s="43"/>
      <c r="GE29" s="43"/>
      <c r="GF29" s="43"/>
      <c r="GG29" s="43"/>
      <c r="GH29" s="43"/>
      <c r="GI29" s="43"/>
      <c r="GJ29" s="43"/>
      <c r="GK29" s="43"/>
      <c r="GL29" s="43"/>
      <c r="GM29" s="43"/>
      <c r="GN29" s="43"/>
      <c r="GO29" s="43"/>
      <c r="GP29" s="43"/>
      <c r="GQ29" s="43"/>
      <c r="GR29" s="43"/>
      <c r="GS29" s="43"/>
      <c r="GT29" s="43"/>
      <c r="GU29" s="43"/>
      <c r="GV29" s="43"/>
      <c r="GW29" s="43"/>
      <c r="GX29" s="43"/>
      <c r="GY29" s="43"/>
      <c r="GZ29" s="43"/>
      <c r="HA29" s="43"/>
      <c r="HB29" s="43"/>
      <c r="HC29" s="43"/>
      <c r="HD29" s="43"/>
      <c r="HE29" s="43"/>
      <c r="HF29" s="43"/>
      <c r="HG29" s="43"/>
      <c r="HH29" s="43"/>
      <c r="HI29" s="43"/>
      <c r="HJ29" s="43"/>
      <c r="HK29" s="43"/>
      <c r="HL29" s="43"/>
      <c r="HM29" s="43"/>
      <c r="HN29" s="43"/>
      <c r="HO29" s="43"/>
      <c r="HP29" s="43"/>
      <c r="HQ29" s="43"/>
      <c r="HR29" s="43"/>
      <c r="HS29" s="43"/>
      <c r="HT29" s="43"/>
      <c r="HU29" s="43"/>
      <c r="HV29" s="43"/>
      <c r="HW29" s="43"/>
      <c r="HX29" s="43"/>
      <c r="HY29" s="43"/>
      <c r="HZ29" s="43"/>
      <c r="IA29" s="43"/>
      <c r="IB29" s="43"/>
      <c r="IC29" s="43"/>
      <c r="ID29" s="43"/>
      <c r="IE29" s="43"/>
      <c r="IF29" s="43"/>
      <c r="IG29" s="43"/>
      <c r="IH29" s="43"/>
      <c r="II29" s="43"/>
      <c r="IJ29" s="43"/>
      <c r="IK29" s="43"/>
      <c r="IL29" s="43"/>
      <c r="IM29" s="43"/>
      <c r="IN29" s="43"/>
      <c r="IO29" s="43"/>
      <c r="IP29" s="43"/>
      <c r="IQ29" s="43"/>
      <c r="IR29" s="43"/>
      <c r="IS29" s="43"/>
      <c r="IT29" s="43"/>
      <c r="IU29" s="43"/>
      <c r="IV29" s="43"/>
      <c r="IW29" s="43"/>
      <c r="IX29" s="43"/>
      <c r="IY29" s="43"/>
      <c r="IZ29" s="43"/>
      <c r="JA29" s="43"/>
      <c r="JB29" s="43"/>
      <c r="JC29" s="43"/>
      <c r="JD29" s="43"/>
      <c r="JE29" s="43"/>
      <c r="JF29" s="43"/>
      <c r="JG29" s="43"/>
      <c r="JH29" s="43"/>
      <c r="JI29" s="43"/>
      <c r="JJ29" s="43"/>
      <c r="JK29" s="43"/>
      <c r="JL29" s="43"/>
      <c r="JM29" s="43"/>
      <c r="JN29" s="43"/>
      <c r="JO29" s="43"/>
      <c r="JP29" s="43"/>
      <c r="JQ29" s="43"/>
      <c r="JR29" s="43"/>
      <c r="JS29" s="43"/>
      <c r="JT29" s="43"/>
      <c r="JU29" s="43"/>
      <c r="JV29" s="43"/>
      <c r="JW29" s="43"/>
      <c r="JX29" s="43"/>
      <c r="JY29" s="43"/>
      <c r="JZ29" s="43"/>
      <c r="KA29" s="43"/>
      <c r="KB29" s="43"/>
      <c r="KC29" s="43"/>
      <c r="KD29" s="43"/>
      <c r="KE29" s="43"/>
      <c r="KF29" s="43"/>
      <c r="KG29" s="43"/>
      <c r="KH29" s="43"/>
      <c r="KI29" s="43"/>
      <c r="KJ29" s="43"/>
      <c r="KK29" s="43"/>
      <c r="KL29" s="43"/>
      <c r="KM29" s="43"/>
      <c r="KN29" s="43"/>
      <c r="KO29" s="43"/>
      <c r="KP29" s="43"/>
      <c r="KQ29" s="43"/>
      <c r="KR29" s="43"/>
      <c r="KS29" s="43"/>
      <c r="KT29" s="43"/>
      <c r="KU29" s="43"/>
      <c r="KV29" s="43"/>
      <c r="KW29" s="43"/>
      <c r="KX29" s="43"/>
      <c r="KY29" s="43"/>
      <c r="KZ29" s="43"/>
      <c r="LA29" s="43"/>
      <c r="LB29" s="43"/>
      <c r="LC29" s="43"/>
      <c r="LD29" s="43"/>
      <c r="LE29" s="43"/>
      <c r="LF29" s="43"/>
      <c r="LG29" s="43"/>
      <c r="LH29" s="43"/>
      <c r="LI29" s="43"/>
      <c r="LJ29" s="43"/>
      <c r="LK29" s="43"/>
      <c r="LL29" s="43"/>
      <c r="LM29" s="43"/>
      <c r="LN29" s="43"/>
      <c r="LO29" s="43"/>
      <c r="LP29" s="43"/>
      <c r="LQ29" s="43"/>
      <c r="LR29" s="43"/>
      <c r="LS29" s="43"/>
      <c r="LT29" s="43"/>
      <c r="LU29" s="43"/>
      <c r="LV29" s="43"/>
      <c r="LW29" s="43"/>
      <c r="LX29" s="43"/>
      <c r="LY29" s="43"/>
      <c r="LZ29" s="43"/>
      <c r="MA29" s="43"/>
      <c r="MB29" s="43"/>
      <c r="MC29" s="43"/>
      <c r="MD29" s="43"/>
      <c r="ME29" s="43"/>
      <c r="MF29" s="43"/>
      <c r="MG29" s="43"/>
      <c r="MH29" s="43"/>
      <c r="MI29" s="43"/>
      <c r="MJ29" s="43"/>
      <c r="MK29" s="43"/>
      <c r="ML29" s="43"/>
      <c r="MM29" s="43"/>
      <c r="MN29" s="43"/>
      <c r="MO29" s="43"/>
      <c r="MP29" s="43"/>
      <c r="MQ29" s="43"/>
      <c r="MR29" s="43"/>
      <c r="MS29" s="43"/>
      <c r="MT29" s="43"/>
      <c r="MU29" s="43"/>
      <c r="MV29" s="43"/>
      <c r="MW29" s="43"/>
      <c r="MX29" s="43"/>
      <c r="MY29" s="43"/>
      <c r="MZ29" s="43"/>
      <c r="NA29" s="43"/>
      <c r="NB29" s="43"/>
      <c r="NC29" s="43"/>
      <c r="ND29" s="43"/>
      <c r="NE29" s="43"/>
      <c r="NF29" s="43"/>
      <c r="NG29" s="43"/>
      <c r="NH29" s="43"/>
      <c r="NI29" s="43"/>
      <c r="NJ29" s="43"/>
      <c r="NK29" s="43"/>
      <c r="NL29" s="43"/>
      <c r="NM29" s="43"/>
      <c r="NN29" s="43"/>
      <c r="NO29" s="43"/>
      <c r="NP29" s="43"/>
      <c r="NQ29" s="43"/>
      <c r="NR29" s="43"/>
      <c r="NS29" s="43"/>
      <c r="NT29" s="43"/>
      <c r="NU29" s="43"/>
      <c r="NV29" s="43"/>
      <c r="NW29" s="43"/>
      <c r="NX29" s="43"/>
      <c r="NY29" s="43"/>
      <c r="NZ29" s="43"/>
      <c r="OA29" s="43"/>
      <c r="OB29" s="43"/>
      <c r="OC29" s="43"/>
      <c r="OD29" s="43"/>
      <c r="OE29" s="43"/>
      <c r="OF29" s="43"/>
      <c r="OG29" s="43"/>
      <c r="OH29" s="43"/>
      <c r="OI29" s="43"/>
      <c r="OJ29" s="43"/>
      <c r="OK29" s="43"/>
      <c r="OL29" s="43"/>
      <c r="OM29" s="43"/>
      <c r="ON29" s="43"/>
      <c r="OO29" s="43"/>
      <c r="OP29" s="43"/>
      <c r="OQ29" s="43"/>
      <c r="OR29" s="43"/>
      <c r="OS29" s="43"/>
      <c r="OT29" s="43"/>
      <c r="OU29" s="43"/>
      <c r="OV29" s="43"/>
      <c r="OW29" s="43"/>
      <c r="OX29" s="43"/>
      <c r="OY29" s="43"/>
      <c r="OZ29" s="43"/>
      <c r="PA29" s="43"/>
      <c r="PB29" s="43"/>
      <c r="PC29" s="43"/>
      <c r="PD29" s="43"/>
      <c r="PE29" s="43"/>
      <c r="PF29" s="43"/>
      <c r="PG29" s="43"/>
      <c r="PH29" s="43"/>
      <c r="PI29" s="43"/>
      <c r="PJ29" s="43"/>
      <c r="PK29" s="43"/>
      <c r="PL29" s="43"/>
      <c r="PM29" s="43"/>
      <c r="PN29" s="43"/>
      <c r="PO29" s="43"/>
      <c r="PP29" s="43"/>
      <c r="PQ29" s="43"/>
      <c r="PR29" s="43"/>
      <c r="PS29" s="43"/>
      <c r="PT29" s="43"/>
      <c r="PU29" s="43"/>
      <c r="PV29" s="43"/>
      <c r="PW29" s="43"/>
      <c r="PX29" s="43"/>
      <c r="PY29" s="43"/>
      <c r="PZ29" s="43"/>
      <c r="QA29" s="43"/>
      <c r="QB29" s="43"/>
      <c r="QC29" s="43"/>
      <c r="QD29" s="43"/>
      <c r="QE29" s="43"/>
      <c r="QF29" s="43"/>
      <c r="QG29" s="43"/>
      <c r="QH29" s="43"/>
      <c r="QI29" s="43"/>
      <c r="QJ29" s="43"/>
      <c r="QK29" s="43"/>
      <c r="QL29" s="43"/>
      <c r="QM29" s="43"/>
      <c r="QN29" s="43"/>
      <c r="QO29" s="43"/>
      <c r="QP29" s="43"/>
      <c r="QQ29" s="43"/>
      <c r="QR29" s="43"/>
      <c r="QS29" s="43"/>
      <c r="QT29" s="43"/>
      <c r="QU29" s="43"/>
      <c r="QV29" s="43"/>
      <c r="QW29" s="43"/>
      <c r="QX29" s="43"/>
      <c r="QY29" s="43"/>
      <c r="QZ29" s="43"/>
      <c r="RA29" s="43"/>
      <c r="RB29" s="43"/>
      <c r="RC29" s="43"/>
      <c r="RD29" s="43"/>
      <c r="RE29" s="43"/>
      <c r="RF29" s="43"/>
      <c r="RG29" s="43"/>
      <c r="RH29" s="43"/>
      <c r="RI29" s="43"/>
      <c r="RJ29" s="43"/>
      <c r="RK29" s="43"/>
      <c r="RL29" s="43"/>
      <c r="RM29" s="43"/>
      <c r="RN29" s="43"/>
      <c r="RO29" s="43"/>
      <c r="RP29" s="43"/>
      <c r="RQ29" s="43"/>
      <c r="RR29" s="43"/>
      <c r="RS29" s="43"/>
      <c r="RT29" s="43"/>
      <c r="RU29" s="43"/>
      <c r="RV29" s="43"/>
      <c r="RW29" s="43"/>
      <c r="RX29" s="43"/>
      <c r="RY29" s="43"/>
      <c r="RZ29" s="43"/>
      <c r="SA29" s="43"/>
      <c r="SB29" s="43"/>
      <c r="SC29" s="43"/>
      <c r="SD29" s="43"/>
      <c r="SE29" s="43"/>
      <c r="SF29" s="43"/>
      <c r="SG29" s="43"/>
      <c r="SH29" s="43"/>
      <c r="SI29" s="43"/>
      <c r="SJ29" s="43"/>
      <c r="SK29" s="43"/>
      <c r="SL29" s="43"/>
      <c r="SM29" s="43"/>
      <c r="SN29" s="43"/>
      <c r="SO29" s="43"/>
      <c r="SP29" s="43"/>
      <c r="SQ29" s="43"/>
      <c r="SR29" s="43"/>
      <c r="SS29" s="43"/>
      <c r="ST29" s="43"/>
      <c r="SU29" s="43"/>
      <c r="SV29" s="43"/>
      <c r="SW29" s="43"/>
      <c r="SX29" s="43"/>
      <c r="SY29" s="43"/>
      <c r="SZ29" s="43"/>
      <c r="TA29" s="43"/>
      <c r="TB29" s="43"/>
      <c r="TC29" s="43"/>
      <c r="TD29" s="43"/>
      <c r="TE29" s="43"/>
      <c r="TF29" s="43"/>
      <c r="TG29" s="43"/>
      <c r="TH29" s="43"/>
      <c r="TI29" s="43"/>
      <c r="TJ29" s="43"/>
      <c r="TK29" s="43"/>
      <c r="TL29" s="43"/>
      <c r="TM29" s="43"/>
      <c r="TN29" s="43"/>
      <c r="TO29" s="43"/>
      <c r="TP29" s="43"/>
      <c r="TQ29" s="43"/>
      <c r="TR29" s="43"/>
      <c r="TS29" s="43"/>
      <c r="TT29" s="43"/>
      <c r="TU29" s="43"/>
      <c r="TV29" s="43"/>
      <c r="TW29" s="43"/>
      <c r="TX29" s="43"/>
      <c r="TY29" s="43"/>
      <c r="TZ29" s="43"/>
      <c r="UA29" s="43"/>
      <c r="UB29" s="43"/>
      <c r="UC29" s="43"/>
      <c r="UD29" s="43"/>
      <c r="UE29" s="43"/>
      <c r="UF29" s="43"/>
      <c r="UG29" s="43"/>
      <c r="UH29" s="43"/>
      <c r="UI29" s="43"/>
      <c r="UJ29" s="43"/>
      <c r="UK29" s="43"/>
      <c r="UL29" s="43"/>
      <c r="UM29" s="43"/>
      <c r="UN29" s="43"/>
      <c r="UO29" s="43"/>
      <c r="UP29" s="43"/>
      <c r="UQ29" s="43"/>
      <c r="UR29" s="43"/>
      <c r="US29" s="43"/>
      <c r="UT29" s="43"/>
      <c r="UU29" s="43"/>
      <c r="UV29" s="43"/>
      <c r="UW29" s="43"/>
      <c r="UX29" s="43"/>
      <c r="UY29" s="43"/>
      <c r="UZ29" s="43"/>
      <c r="VA29" s="43"/>
      <c r="VB29" s="43"/>
      <c r="VC29" s="43"/>
      <c r="VD29" s="43"/>
      <c r="VE29" s="43"/>
      <c r="VF29" s="43"/>
      <c r="VG29" s="43"/>
      <c r="VH29" s="43"/>
      <c r="VI29" s="43"/>
      <c r="VJ29" s="43"/>
      <c r="VK29" s="43"/>
      <c r="VL29" s="43"/>
      <c r="VM29" s="43"/>
      <c r="VN29" s="43"/>
      <c r="VO29" s="43"/>
      <c r="VP29" s="43"/>
      <c r="VQ29" s="43"/>
      <c r="VR29" s="43"/>
      <c r="VS29" s="43"/>
      <c r="VT29" s="43"/>
      <c r="VU29" s="43"/>
      <c r="VV29" s="43"/>
      <c r="VW29" s="43"/>
      <c r="VX29" s="43"/>
      <c r="VY29" s="43"/>
      <c r="VZ29" s="43"/>
      <c r="WA29" s="43"/>
      <c r="WB29" s="43"/>
      <c r="WC29" s="43"/>
      <c r="WD29" s="43"/>
      <c r="WE29" s="43"/>
      <c r="WF29" s="43"/>
      <c r="WG29" s="43"/>
      <c r="WH29" s="43"/>
      <c r="WI29" s="43"/>
      <c r="WJ29" s="43"/>
      <c r="WK29" s="43"/>
      <c r="WL29" s="43"/>
      <c r="WM29" s="43"/>
      <c r="WN29" s="43"/>
      <c r="WO29" s="43"/>
      <c r="WP29" s="43"/>
      <c r="WQ29" s="43"/>
      <c r="WR29" s="43"/>
      <c r="WS29" s="43"/>
      <c r="WT29" s="43"/>
      <c r="WU29" s="43"/>
      <c r="WV29" s="43"/>
      <c r="WW29" s="43"/>
      <c r="WX29" s="43"/>
      <c r="WY29" s="43"/>
      <c r="WZ29" s="43"/>
      <c r="XA29" s="43"/>
      <c r="XB29" s="43"/>
      <c r="XC29" s="43"/>
      <c r="XD29" s="43"/>
      <c r="XE29" s="43"/>
      <c r="XF29" s="43"/>
      <c r="XG29" s="43"/>
      <c r="XH29" s="43"/>
      <c r="XI29" s="43"/>
      <c r="XJ29" s="43"/>
      <c r="XK29" s="43"/>
      <c r="XL29" s="43"/>
      <c r="XM29" s="43"/>
      <c r="XN29" s="43"/>
      <c r="XO29" s="43"/>
      <c r="XP29" s="43"/>
      <c r="XQ29" s="43"/>
      <c r="XR29" s="43"/>
      <c r="XS29" s="43"/>
      <c r="XT29" s="43"/>
      <c r="XU29" s="43"/>
      <c r="XV29" s="43"/>
      <c r="XW29" s="43"/>
      <c r="XX29" s="43"/>
      <c r="XY29" s="43"/>
      <c r="XZ29" s="43"/>
      <c r="YA29" s="43"/>
      <c r="YB29" s="43"/>
      <c r="YC29" s="43"/>
      <c r="YD29" s="43"/>
      <c r="YE29" s="43"/>
      <c r="YF29" s="43"/>
      <c r="YG29" s="43"/>
      <c r="YH29" s="43"/>
      <c r="YI29" s="43"/>
      <c r="YJ29" s="43"/>
      <c r="YK29" s="43"/>
      <c r="YL29" s="43"/>
      <c r="YM29" s="43"/>
      <c r="YN29" s="43"/>
      <c r="YO29" s="43"/>
      <c r="YP29" s="43"/>
      <c r="YQ29" s="43"/>
      <c r="YR29" s="43"/>
      <c r="YS29" s="43"/>
      <c r="YT29" s="43"/>
      <c r="YU29" s="43"/>
      <c r="YV29" s="43"/>
      <c r="YW29" s="43"/>
      <c r="YX29" s="43"/>
      <c r="YY29" s="43"/>
      <c r="YZ29" s="43"/>
      <c r="ZA29" s="43"/>
      <c r="ZB29" s="43"/>
      <c r="ZC29" s="43"/>
      <c r="ZD29" s="43"/>
      <c r="ZE29" s="43"/>
      <c r="ZF29" s="43"/>
      <c r="ZG29" s="43"/>
      <c r="ZH29" s="43"/>
      <c r="ZI29" s="43"/>
      <c r="ZJ29" s="43"/>
      <c r="ZK29" s="43"/>
      <c r="ZL29" s="43"/>
      <c r="ZM29" s="43"/>
      <c r="ZN29" s="43"/>
      <c r="ZO29" s="43"/>
      <c r="ZP29" s="43"/>
      <c r="ZQ29" s="43"/>
      <c r="ZR29" s="43"/>
      <c r="ZS29" s="43"/>
      <c r="ZT29" s="43"/>
      <c r="ZU29" s="43"/>
      <c r="ZV29" s="43"/>
      <c r="ZW29" s="43"/>
      <c r="ZX29" s="43"/>
      <c r="ZY29" s="43"/>
      <c r="ZZ29" s="43"/>
      <c r="AAA29" s="43"/>
      <c r="AAB29" s="43"/>
      <c r="AAC29" s="43"/>
      <c r="AAD29" s="43"/>
      <c r="AAE29" s="43"/>
      <c r="AAF29" s="43"/>
      <c r="AAG29" s="43"/>
      <c r="AAH29" s="43"/>
      <c r="AAI29" s="43"/>
      <c r="AAJ29" s="43"/>
      <c r="AAK29" s="43"/>
      <c r="AAL29" s="43"/>
      <c r="AAM29" s="43"/>
      <c r="AAN29" s="43"/>
      <c r="AAO29" s="43"/>
      <c r="AAP29" s="43"/>
      <c r="AAQ29" s="43"/>
      <c r="AAR29" s="43"/>
      <c r="AAS29" s="43"/>
      <c r="AAT29" s="43"/>
      <c r="AAU29" s="43"/>
      <c r="AAV29" s="43"/>
      <c r="AAW29" s="43"/>
      <c r="AAX29" s="43"/>
      <c r="AAY29" s="43"/>
      <c r="AAZ29" s="43"/>
      <c r="ABA29" s="43"/>
      <c r="ABB29" s="43"/>
      <c r="ABC29" s="43"/>
      <c r="ABD29" s="43"/>
      <c r="ABE29" s="43"/>
      <c r="ABF29" s="43"/>
      <c r="ABG29" s="43"/>
      <c r="ABH29" s="43"/>
      <c r="ABI29" s="43"/>
      <c r="ABJ29" s="43"/>
      <c r="ABK29" s="43"/>
      <c r="ABL29" s="43"/>
      <c r="ABM29" s="43"/>
      <c r="ABN29" s="43"/>
      <c r="ABO29" s="43"/>
      <c r="ABP29" s="43"/>
      <c r="ABQ29" s="43"/>
      <c r="ABR29" s="43"/>
      <c r="ABS29" s="43"/>
      <c r="ABT29" s="43"/>
      <c r="ABU29" s="43"/>
      <c r="ABV29" s="43"/>
      <c r="ABW29" s="43"/>
      <c r="ABX29" s="43"/>
      <c r="ABY29" s="43"/>
      <c r="ABZ29" s="43"/>
      <c r="ACA29" s="43"/>
      <c r="ACB29" s="43"/>
      <c r="ACC29" s="43"/>
      <c r="ACD29" s="43"/>
      <c r="ACE29" s="43"/>
      <c r="ACF29" s="43"/>
      <c r="ACG29" s="43"/>
      <c r="ACH29" s="43"/>
      <c r="ACI29" s="43"/>
      <c r="ACJ29" s="43"/>
      <c r="ACK29" s="43"/>
      <c r="ACL29" s="43"/>
      <c r="ACM29" s="43"/>
      <c r="ACN29" s="43"/>
      <c r="ACO29" s="43"/>
      <c r="ACP29" s="43"/>
      <c r="ACQ29" s="43"/>
      <c r="ACR29" s="43"/>
      <c r="ACS29" s="43"/>
      <c r="ACT29" s="43"/>
      <c r="ACU29" s="43"/>
      <c r="ACV29" s="43"/>
      <c r="ACW29" s="43"/>
      <c r="ACX29" s="43"/>
      <c r="ACY29" s="43"/>
      <c r="ACZ29" s="43"/>
      <c r="ADA29" s="43"/>
      <c r="ADB29" s="43"/>
      <c r="ADC29" s="43"/>
      <c r="ADD29" s="43"/>
      <c r="ADE29" s="43"/>
      <c r="ADF29" s="43"/>
      <c r="ADG29" s="43"/>
      <c r="ADH29" s="43"/>
      <c r="ADI29" s="43"/>
      <c r="ADJ29" s="43"/>
      <c r="ADK29" s="43"/>
      <c r="ADL29" s="43"/>
      <c r="ADM29" s="43"/>
      <c r="ADN29" s="43"/>
      <c r="ADO29" s="43"/>
      <c r="ADP29" s="43"/>
      <c r="ADQ29" s="43"/>
      <c r="ADR29" s="43"/>
      <c r="ADS29" s="43"/>
      <c r="ADT29" s="43"/>
      <c r="ADU29" s="43"/>
      <c r="ADV29" s="43"/>
      <c r="ADW29" s="43"/>
      <c r="ADX29" s="43"/>
      <c r="ADY29" s="43"/>
      <c r="ADZ29" s="43"/>
      <c r="AEA29" s="43"/>
      <c r="AEB29" s="43"/>
      <c r="AEC29" s="43"/>
      <c r="AED29" s="43"/>
      <c r="AEE29" s="43"/>
      <c r="AEF29" s="43"/>
      <c r="AEG29" s="43"/>
      <c r="AEH29" s="43"/>
      <c r="AEI29" s="43"/>
      <c r="AEJ29" s="43"/>
      <c r="AEK29" s="43"/>
      <c r="AEL29" s="43"/>
      <c r="AEM29" s="43"/>
      <c r="AEN29" s="43"/>
      <c r="AEO29" s="43"/>
      <c r="AEP29" s="43"/>
      <c r="AEQ29" s="43"/>
      <c r="AER29" s="43"/>
      <c r="AES29" s="43"/>
      <c r="AET29" s="43"/>
      <c r="AEU29" s="43"/>
      <c r="AEV29" s="43"/>
      <c r="AEW29" s="43"/>
      <c r="AEX29" s="43"/>
      <c r="AEY29" s="43"/>
      <c r="AEZ29" s="43"/>
      <c r="AFA29" s="43"/>
      <c r="AFB29" s="43"/>
      <c r="AFC29" s="43"/>
      <c r="AFD29" s="43"/>
      <c r="AFE29" s="43"/>
      <c r="AFF29" s="43"/>
      <c r="AFG29" s="43"/>
      <c r="AFH29" s="43"/>
      <c r="AFI29" s="43"/>
      <c r="AFJ29" s="43"/>
      <c r="AFK29" s="43"/>
      <c r="AFL29" s="43"/>
      <c r="AFM29" s="43"/>
      <c r="AFN29" s="43"/>
      <c r="AFO29" s="43"/>
      <c r="AFP29" s="43"/>
      <c r="AFQ29" s="43"/>
      <c r="AFR29" s="43"/>
      <c r="AFS29" s="43"/>
      <c r="AFT29" s="43"/>
      <c r="AFU29" s="43"/>
      <c r="AFV29" s="43"/>
      <c r="AFW29" s="43"/>
      <c r="AFX29" s="43"/>
      <c r="AFY29" s="43"/>
      <c r="AFZ29" s="43"/>
      <c r="AGA29" s="43"/>
      <c r="AGB29" s="43"/>
      <c r="AGC29" s="43"/>
      <c r="AGD29" s="43"/>
      <c r="AGE29" s="43"/>
      <c r="AGF29" s="43"/>
      <c r="AGG29" s="43"/>
      <c r="AGH29" s="43"/>
      <c r="AGI29" s="43"/>
      <c r="AGJ29" s="43"/>
      <c r="AGK29" s="43"/>
      <c r="AGL29" s="43"/>
      <c r="AGM29" s="43"/>
      <c r="AGN29" s="43"/>
      <c r="AGO29" s="43"/>
      <c r="AGP29" s="43"/>
      <c r="AGQ29" s="43"/>
      <c r="AGR29" s="43"/>
      <c r="AGS29" s="43"/>
      <c r="AGT29" s="43"/>
      <c r="AGU29" s="43"/>
      <c r="AGV29" s="43"/>
      <c r="AGW29" s="43"/>
      <c r="AGX29" s="43"/>
      <c r="AGY29" s="43"/>
      <c r="AGZ29" s="43"/>
      <c r="AHA29" s="43"/>
      <c r="AHB29" s="43"/>
      <c r="AHC29" s="43"/>
      <c r="AHD29" s="43"/>
      <c r="AHE29" s="43"/>
      <c r="AHF29" s="43"/>
      <c r="AHG29" s="43"/>
      <c r="AHH29" s="43"/>
      <c r="AHI29" s="43"/>
      <c r="AHJ29" s="43"/>
      <c r="AHK29" s="43"/>
      <c r="AHL29" s="43"/>
      <c r="AHM29" s="43"/>
      <c r="AHN29" s="43"/>
      <c r="AHO29" s="43"/>
      <c r="AHP29" s="43"/>
      <c r="AHQ29" s="43"/>
      <c r="AHR29" s="43"/>
      <c r="AHS29" s="43"/>
      <c r="AHT29" s="43"/>
      <c r="AHU29" s="43"/>
      <c r="AHV29" s="43"/>
      <c r="AHW29" s="43"/>
      <c r="AHX29" s="43"/>
      <c r="AHY29" s="43"/>
      <c r="AHZ29" s="43"/>
      <c r="AIA29" s="43"/>
      <c r="AIB29" s="43"/>
      <c r="AIC29" s="43"/>
      <c r="AID29" s="43"/>
      <c r="AIE29" s="43"/>
      <c r="AIF29" s="43"/>
      <c r="AIG29" s="43"/>
      <c r="AIH29" s="43"/>
      <c r="AII29" s="43"/>
      <c r="AIJ29" s="43"/>
      <c r="AIK29" s="43"/>
      <c r="AIL29" s="43"/>
      <c r="AIM29" s="43"/>
      <c r="AIN29" s="43"/>
      <c r="AIO29" s="43"/>
      <c r="AIP29" s="43"/>
      <c r="AIQ29" s="43"/>
      <c r="AIR29" s="43"/>
      <c r="AIS29" s="43"/>
      <c r="AIT29" s="43"/>
      <c r="AIU29" s="43"/>
      <c r="AIV29" s="43"/>
      <c r="AIW29" s="43"/>
      <c r="AIX29" s="43"/>
      <c r="AIY29" s="43"/>
      <c r="AIZ29" s="43"/>
      <c r="AJA29" s="43"/>
      <c r="AJB29" s="43"/>
      <c r="AJC29" s="43"/>
      <c r="AJD29" s="43"/>
      <c r="AJE29" s="43"/>
      <c r="AJF29" s="43"/>
      <c r="AJG29" s="43"/>
      <c r="AJH29" s="43"/>
      <c r="AJI29" s="43"/>
      <c r="AJJ29" s="43"/>
      <c r="AJK29" s="43"/>
      <c r="AJL29" s="43"/>
      <c r="AJM29" s="43"/>
      <c r="AJN29" s="43"/>
      <c r="AJO29" s="43"/>
      <c r="AJP29" s="43"/>
      <c r="AJQ29" s="43"/>
      <c r="AJR29" s="43"/>
      <c r="AJS29" s="43"/>
      <c r="AJT29" s="43"/>
      <c r="AJU29" s="43"/>
      <c r="AJV29" s="43"/>
      <c r="AJW29" s="43"/>
      <c r="AJX29" s="43"/>
      <c r="AJY29" s="43"/>
      <c r="AJZ29" s="43"/>
      <c r="AKA29" s="43"/>
      <c r="AKB29" s="43"/>
      <c r="AKC29" s="43"/>
      <c r="AKD29" s="43"/>
      <c r="AKE29" s="43"/>
      <c r="AKF29" s="43"/>
      <c r="AKG29" s="43"/>
      <c r="AKH29" s="43"/>
      <c r="AKI29" s="43"/>
      <c r="AKJ29" s="43"/>
      <c r="AKK29" s="43"/>
      <c r="AKL29" s="43"/>
      <c r="AKM29" s="43"/>
      <c r="AKN29" s="43"/>
      <c r="AKO29" s="43"/>
      <c r="AKP29" s="43"/>
      <c r="AKQ29" s="43"/>
      <c r="AKR29" s="43"/>
      <c r="AKS29" s="43"/>
      <c r="AKT29" s="43"/>
      <c r="AKU29" s="43"/>
      <c r="AKV29" s="43"/>
      <c r="AKW29" s="43"/>
      <c r="AKX29" s="43"/>
      <c r="AKY29" s="43"/>
      <c r="AKZ29" s="43"/>
      <c r="ALA29" s="43"/>
      <c r="ALB29" s="43"/>
      <c r="ALC29" s="43"/>
      <c r="ALD29" s="43"/>
      <c r="ALE29" s="43"/>
      <c r="ALF29" s="43"/>
      <c r="ALG29" s="43"/>
      <c r="ALH29" s="43"/>
      <c r="ALI29" s="43"/>
      <c r="ALJ29" s="43"/>
      <c r="ALK29" s="43"/>
      <c r="ALL29" s="43"/>
      <c r="ALM29" s="43"/>
      <c r="ALN29" s="43"/>
      <c r="ALO29" s="43"/>
      <c r="ALP29" s="43"/>
      <c r="ALQ29" s="43"/>
      <c r="ALR29" s="43"/>
      <c r="ALS29" s="43"/>
      <c r="ALT29" s="43"/>
      <c r="ALU29" s="43"/>
      <c r="ALV29" s="43"/>
      <c r="ALW29" s="43"/>
      <c r="ALX29" s="43"/>
      <c r="ALY29" s="43"/>
      <c r="ALZ29" s="43"/>
      <c r="AMA29" s="43"/>
      <c r="AMB29" s="43"/>
      <c r="AMC29" s="43"/>
      <c r="AMD29" s="43"/>
      <c r="AME29" s="43"/>
      <c r="AMF29" s="43"/>
      <c r="AMG29" s="43"/>
      <c r="AMH29" s="43"/>
      <c r="AMI29" s="43"/>
      <c r="AMJ29" s="43"/>
      <c r="AMK29" s="43"/>
      <c r="AML29" s="43"/>
      <c r="AMM29" s="43"/>
      <c r="AMN29" s="43"/>
      <c r="AMO29" s="43"/>
      <c r="AMP29" s="43"/>
      <c r="AMQ29" s="43"/>
      <c r="AMR29" s="43"/>
      <c r="AMS29" s="43"/>
      <c r="AMT29" s="43"/>
      <c r="AMU29" s="43"/>
      <c r="AMV29" s="43"/>
      <c r="AMW29" s="43"/>
      <c r="AMX29" s="43"/>
      <c r="AMY29" s="43"/>
      <c r="AMZ29" s="43"/>
      <c r="ANA29" s="43"/>
      <c r="ANB29" s="43"/>
      <c r="ANC29" s="43"/>
      <c r="AND29" s="43"/>
      <c r="ANE29" s="43"/>
      <c r="ANF29" s="43"/>
      <c r="ANG29" s="43"/>
      <c r="ANH29" s="43"/>
      <c r="ANI29" s="43"/>
      <c r="ANJ29" s="43"/>
      <c r="ANK29" s="43"/>
      <c r="ANL29" s="43"/>
      <c r="ANM29" s="43"/>
      <c r="ANN29" s="43"/>
      <c r="ANO29" s="43"/>
      <c r="ANP29" s="43"/>
      <c r="ANQ29" s="43"/>
      <c r="ANR29" s="43"/>
      <c r="ANS29" s="43"/>
      <c r="ANT29" s="43"/>
      <c r="ANU29" s="43"/>
      <c r="ANV29" s="43"/>
      <c r="ANW29" s="43"/>
      <c r="ANX29" s="43"/>
      <c r="ANY29" s="43"/>
      <c r="ANZ29" s="43"/>
      <c r="AOA29" s="43"/>
      <c r="AOB29" s="43"/>
      <c r="AOC29" s="43"/>
      <c r="AOD29" s="43"/>
      <c r="AOE29" s="43"/>
      <c r="AOF29" s="43"/>
      <c r="AOG29" s="43"/>
      <c r="AOH29" s="43"/>
      <c r="AOI29" s="43"/>
      <c r="AOJ29" s="43"/>
      <c r="AOK29" s="43"/>
      <c r="AOL29" s="43"/>
      <c r="AOM29" s="43"/>
      <c r="AON29" s="43"/>
      <c r="AOO29" s="43"/>
      <c r="AOP29" s="43"/>
      <c r="AOQ29" s="43"/>
      <c r="AOR29" s="43"/>
      <c r="AOS29" s="43"/>
      <c r="AOT29" s="43"/>
      <c r="AOU29" s="43"/>
      <c r="AOV29" s="43"/>
      <c r="AOW29" s="43"/>
      <c r="AOX29" s="43"/>
      <c r="AOY29" s="43"/>
      <c r="AOZ29" s="43"/>
      <c r="APA29" s="43"/>
      <c r="APB29" s="43"/>
      <c r="APC29" s="43"/>
      <c r="APD29" s="43"/>
      <c r="APE29" s="43"/>
      <c r="APF29" s="43"/>
      <c r="APG29" s="43"/>
      <c r="APH29" s="43"/>
      <c r="API29" s="43"/>
      <c r="APJ29" s="43"/>
      <c r="APK29" s="43"/>
      <c r="APL29" s="43"/>
      <c r="APM29" s="43"/>
      <c r="APN29" s="43"/>
      <c r="APO29" s="43"/>
      <c r="APP29" s="43"/>
      <c r="APQ29" s="43"/>
      <c r="APR29" s="43"/>
      <c r="APS29" s="43"/>
      <c r="APT29" s="43"/>
      <c r="APU29" s="43"/>
      <c r="APV29" s="43"/>
      <c r="APW29" s="43"/>
      <c r="APX29" s="43"/>
      <c r="APY29" s="43"/>
      <c r="APZ29" s="43"/>
      <c r="AQA29" s="43"/>
      <c r="AQB29" s="43"/>
      <c r="AQC29" s="43"/>
      <c r="AQD29" s="43"/>
      <c r="AQE29" s="43"/>
      <c r="AQF29" s="43"/>
      <c r="AQG29" s="43"/>
      <c r="AQH29" s="43"/>
      <c r="AQI29" s="43"/>
      <c r="AQJ29" s="43"/>
      <c r="AQK29" s="43"/>
      <c r="AQL29" s="43"/>
      <c r="AQM29" s="43"/>
      <c r="AQN29" s="43"/>
      <c r="AQO29" s="43"/>
      <c r="AQP29" s="43"/>
      <c r="AQQ29" s="43"/>
      <c r="AQR29" s="43"/>
      <c r="AQS29" s="43"/>
      <c r="AQT29" s="43"/>
      <c r="AQU29" s="43"/>
      <c r="AQV29" s="43"/>
      <c r="AQW29" s="43"/>
      <c r="AQX29" s="43"/>
      <c r="AQY29" s="43"/>
      <c r="AQZ29" s="43"/>
      <c r="ARA29" s="43"/>
      <c r="ARB29" s="43"/>
      <c r="ARC29" s="43"/>
      <c r="ARD29" s="43"/>
      <c r="ARE29" s="43"/>
      <c r="ARF29" s="43"/>
      <c r="ARG29" s="43"/>
      <c r="ARH29" s="43"/>
      <c r="ARI29" s="43"/>
      <c r="ARJ29" s="43"/>
      <c r="ARK29" s="43"/>
      <c r="ARL29" s="43"/>
      <c r="ARM29" s="43"/>
      <c r="ARN29" s="43"/>
      <c r="ARO29" s="43"/>
      <c r="ARP29" s="43"/>
      <c r="ARQ29" s="43"/>
      <c r="ARR29" s="43"/>
      <c r="ARS29" s="43"/>
      <c r="ART29" s="43"/>
      <c r="ARU29" s="43"/>
      <c r="ARV29" s="43"/>
      <c r="ARW29" s="43"/>
      <c r="ARX29" s="43"/>
      <c r="ARY29" s="43"/>
      <c r="ARZ29" s="43"/>
      <c r="ASA29" s="43"/>
      <c r="ASB29" s="43"/>
      <c r="ASC29" s="43"/>
      <c r="ASD29" s="43"/>
      <c r="ASE29" s="43"/>
      <c r="ASF29" s="43"/>
      <c r="ASG29" s="43"/>
      <c r="ASH29" s="43"/>
      <c r="ASI29" s="43"/>
      <c r="ASJ29" s="43"/>
      <c r="ASK29" s="43"/>
      <c r="ASL29" s="43"/>
      <c r="ASM29" s="43"/>
      <c r="ASN29" s="43"/>
      <c r="ASO29" s="43"/>
      <c r="ASP29" s="43"/>
      <c r="ASQ29" s="43"/>
      <c r="ASR29" s="43"/>
      <c r="ASS29" s="43"/>
      <c r="AST29" s="43"/>
      <c r="ASU29" s="43"/>
      <c r="ASV29" s="43"/>
      <c r="ASW29" s="43"/>
      <c r="ASX29" s="43"/>
      <c r="ASY29" s="43"/>
      <c r="ASZ29" s="43"/>
      <c r="ATA29" s="43"/>
      <c r="ATB29" s="43"/>
      <c r="ATC29" s="43"/>
      <c r="ATD29" s="43"/>
      <c r="ATE29" s="43"/>
      <c r="ATF29" s="43"/>
      <c r="ATG29" s="43"/>
      <c r="ATH29" s="43"/>
      <c r="ATI29" s="43"/>
      <c r="ATJ29" s="43"/>
      <c r="ATK29" s="43"/>
      <c r="ATL29" s="43"/>
      <c r="ATM29" s="43"/>
      <c r="ATN29" s="43"/>
      <c r="ATO29" s="43"/>
      <c r="ATP29" s="43"/>
      <c r="ATQ29" s="43"/>
      <c r="ATR29" s="43"/>
      <c r="ATS29" s="43"/>
      <c r="ATT29" s="43"/>
      <c r="ATU29" s="43"/>
      <c r="ATV29" s="43"/>
      <c r="ATW29" s="43"/>
      <c r="ATX29" s="43"/>
      <c r="ATY29" s="43"/>
      <c r="ATZ29" s="43"/>
      <c r="AUA29" s="43"/>
      <c r="AUB29" s="43"/>
      <c r="AUC29" s="43"/>
      <c r="AUD29" s="43"/>
      <c r="AUE29" s="43"/>
      <c r="AUF29" s="43"/>
      <c r="AUG29" s="43"/>
      <c r="AUH29" s="43"/>
      <c r="AUI29" s="43"/>
      <c r="AUJ29" s="43"/>
      <c r="AUK29" s="43"/>
      <c r="AUL29" s="43"/>
      <c r="AUM29" s="43"/>
      <c r="AUN29" s="43"/>
      <c r="AUO29" s="43"/>
      <c r="AUP29" s="43"/>
      <c r="AUQ29" s="43"/>
      <c r="AUR29" s="43"/>
      <c r="AUS29" s="43"/>
      <c r="AUT29" s="43"/>
      <c r="AUU29" s="43"/>
      <c r="AUV29" s="43"/>
      <c r="AUW29" s="43"/>
      <c r="AUX29" s="43"/>
      <c r="AUY29" s="43"/>
      <c r="AUZ29" s="43"/>
      <c r="AVA29" s="43"/>
      <c r="AVB29" s="43"/>
      <c r="AVC29" s="43"/>
      <c r="AVD29" s="43"/>
      <c r="AVE29" s="43"/>
      <c r="AVF29" s="43"/>
      <c r="AVG29" s="43"/>
      <c r="AVH29" s="43"/>
      <c r="AVI29" s="43"/>
      <c r="AVJ29" s="43"/>
      <c r="AVK29" s="43"/>
      <c r="AVL29" s="43"/>
      <c r="AVM29" s="43"/>
      <c r="AVN29" s="43"/>
      <c r="AVO29" s="43"/>
      <c r="AVP29" s="43"/>
      <c r="AVQ29" s="43"/>
      <c r="AVR29" s="43"/>
      <c r="AVS29" s="43"/>
      <c r="AVT29" s="43"/>
      <c r="AVU29" s="43"/>
      <c r="AVV29" s="43"/>
      <c r="AVW29" s="43"/>
      <c r="AVX29" s="43"/>
      <c r="AVY29" s="43"/>
      <c r="AVZ29" s="43"/>
      <c r="AWA29" s="43"/>
      <c r="AWB29" s="43"/>
      <c r="AWC29" s="43"/>
      <c r="AWD29" s="43"/>
      <c r="AWE29" s="43"/>
      <c r="AWF29" s="43"/>
      <c r="AWG29" s="43"/>
      <c r="AWH29" s="43"/>
      <c r="AWI29" s="43"/>
      <c r="AWJ29" s="43"/>
      <c r="AWK29" s="43"/>
      <c r="AWL29" s="43"/>
      <c r="AWM29" s="43"/>
      <c r="AWN29" s="43"/>
      <c r="AWO29" s="43"/>
      <c r="AWP29" s="43"/>
      <c r="AWQ29" s="43"/>
      <c r="AWR29" s="43"/>
      <c r="AWS29" s="43"/>
      <c r="AWT29" s="43"/>
      <c r="AWU29" s="43"/>
      <c r="AWV29" s="43"/>
      <c r="AWW29" s="43"/>
      <c r="AWX29" s="43"/>
      <c r="AWY29" s="43"/>
      <c r="AWZ29" s="43"/>
      <c r="AXA29" s="43"/>
      <c r="AXB29" s="43"/>
      <c r="AXC29" s="43"/>
      <c r="AXD29" s="43"/>
      <c r="AXE29" s="43"/>
      <c r="AXF29" s="43"/>
      <c r="AXG29" s="43"/>
      <c r="AXH29" s="43"/>
      <c r="AXI29" s="43"/>
      <c r="AXJ29" s="43"/>
      <c r="AXK29" s="43"/>
      <c r="AXL29" s="43"/>
      <c r="AXM29" s="43"/>
      <c r="AXN29" s="43"/>
      <c r="AXO29" s="43"/>
      <c r="AXP29" s="43"/>
      <c r="AXQ29" s="43"/>
      <c r="AXR29" s="43"/>
      <c r="AXS29" s="43"/>
      <c r="AXT29" s="43"/>
      <c r="AXU29" s="43"/>
      <c r="AXV29" s="43"/>
      <c r="AXW29" s="43"/>
      <c r="AXX29" s="43"/>
      <c r="AXY29" s="43"/>
      <c r="AXZ29" s="43"/>
      <c r="AYA29" s="43"/>
      <c r="AYB29" s="43"/>
      <c r="AYC29" s="43"/>
      <c r="AYD29" s="43"/>
      <c r="AYE29" s="43"/>
      <c r="AYF29" s="43"/>
      <c r="AYG29" s="43"/>
      <c r="AYH29" s="43"/>
      <c r="AYI29" s="43"/>
      <c r="AYJ29" s="43"/>
      <c r="AYK29" s="43"/>
      <c r="AYL29" s="43"/>
      <c r="AYM29" s="43"/>
      <c r="AYN29" s="43"/>
      <c r="AYO29" s="43"/>
      <c r="AYP29" s="43"/>
      <c r="AYQ29" s="43"/>
      <c r="AYR29" s="43"/>
      <c r="AYS29" s="43"/>
      <c r="AYT29" s="43"/>
      <c r="AYU29" s="43"/>
      <c r="AYV29" s="43"/>
      <c r="AYW29" s="43"/>
      <c r="AYX29" s="43"/>
      <c r="AYY29" s="43"/>
      <c r="AYZ29" s="43"/>
      <c r="AZA29" s="43"/>
      <c r="AZB29" s="43"/>
      <c r="AZC29" s="43"/>
      <c r="AZD29" s="43"/>
      <c r="AZE29" s="43"/>
      <c r="AZF29" s="43"/>
      <c r="AZG29" s="43"/>
      <c r="AZH29" s="43"/>
      <c r="AZI29" s="43"/>
      <c r="AZJ29" s="43"/>
      <c r="AZK29" s="43"/>
      <c r="AZL29" s="43"/>
      <c r="AZM29" s="43"/>
      <c r="AZN29" s="43"/>
      <c r="AZO29" s="43"/>
      <c r="AZP29" s="43"/>
      <c r="AZQ29" s="43"/>
      <c r="AZR29" s="43"/>
      <c r="AZS29" s="43"/>
      <c r="AZT29" s="43"/>
      <c r="AZU29" s="43"/>
      <c r="AZV29" s="43"/>
      <c r="AZW29" s="43"/>
      <c r="AZX29" s="43"/>
      <c r="AZY29" s="43"/>
      <c r="AZZ29" s="43"/>
      <c r="BAA29" s="43"/>
      <c r="BAB29" s="43"/>
      <c r="BAC29" s="43"/>
      <c r="BAD29" s="43"/>
      <c r="BAE29" s="43"/>
      <c r="BAF29" s="43"/>
      <c r="BAG29" s="43"/>
      <c r="BAH29" s="43"/>
      <c r="BAI29" s="43"/>
      <c r="BAJ29" s="43"/>
      <c r="BAK29" s="43"/>
      <c r="BAL29" s="43"/>
      <c r="BAM29" s="43"/>
      <c r="BAN29" s="43"/>
      <c r="BAO29" s="43"/>
      <c r="BAP29" s="43"/>
      <c r="BAQ29" s="43"/>
      <c r="BAR29" s="43"/>
      <c r="BAS29" s="43"/>
      <c r="BAT29" s="43"/>
      <c r="BAU29" s="43"/>
      <c r="BAV29" s="43"/>
      <c r="BAW29" s="43"/>
      <c r="BAX29" s="43"/>
      <c r="BAY29" s="43"/>
      <c r="BAZ29" s="43"/>
      <c r="BBA29" s="43"/>
      <c r="BBB29" s="43"/>
      <c r="BBC29" s="43"/>
      <c r="BBD29" s="43"/>
      <c r="BBE29" s="43"/>
      <c r="BBF29" s="43"/>
      <c r="BBG29" s="43"/>
      <c r="BBH29" s="43"/>
      <c r="BBI29" s="43"/>
      <c r="BBJ29" s="43"/>
      <c r="BBK29" s="43"/>
      <c r="BBL29" s="43"/>
      <c r="BBM29" s="43"/>
      <c r="BBN29" s="43"/>
      <c r="BBO29" s="43"/>
      <c r="BBP29" s="43"/>
      <c r="BBQ29" s="43"/>
      <c r="BBR29" s="43"/>
      <c r="BBS29" s="43"/>
      <c r="BBT29" s="43"/>
      <c r="BBU29" s="43"/>
      <c r="BBV29" s="43"/>
      <c r="BBW29" s="43"/>
      <c r="BBX29" s="43"/>
      <c r="BBY29" s="43"/>
      <c r="BBZ29" s="43"/>
      <c r="BCA29" s="43"/>
      <c r="BCB29" s="43"/>
      <c r="BCC29" s="43"/>
      <c r="BCD29" s="43"/>
      <c r="BCE29" s="43"/>
      <c r="BCF29" s="43"/>
      <c r="BCG29" s="43"/>
      <c r="BCH29" s="43"/>
      <c r="BCI29" s="43"/>
      <c r="BCJ29" s="43"/>
      <c r="BCK29" s="43"/>
      <c r="BCL29" s="43"/>
      <c r="BCM29" s="43"/>
      <c r="BCN29" s="43"/>
      <c r="BCO29" s="43"/>
      <c r="BCP29" s="43"/>
      <c r="BCQ29" s="43"/>
      <c r="BCR29" s="43"/>
      <c r="BCS29" s="43"/>
      <c r="BCT29" s="43"/>
      <c r="BCU29" s="43"/>
      <c r="BCV29" s="43"/>
      <c r="BCW29" s="43"/>
      <c r="BCX29" s="43"/>
      <c r="BCY29" s="43"/>
      <c r="BCZ29" s="43"/>
      <c r="BDA29" s="43"/>
      <c r="BDB29" s="43"/>
      <c r="BDC29" s="43"/>
      <c r="BDD29" s="43"/>
      <c r="BDE29" s="43"/>
      <c r="BDF29" s="43"/>
      <c r="BDG29" s="43"/>
      <c r="BDH29" s="43"/>
      <c r="BDI29" s="43"/>
      <c r="BDJ29" s="43"/>
      <c r="BDK29" s="43"/>
      <c r="BDL29" s="43"/>
      <c r="BDM29" s="43"/>
      <c r="BDN29" s="43"/>
      <c r="BDO29" s="43"/>
      <c r="BDP29" s="43"/>
      <c r="BDQ29" s="43"/>
      <c r="BDR29" s="43"/>
      <c r="BDS29" s="43"/>
      <c r="BDT29" s="43"/>
      <c r="BDU29" s="43"/>
      <c r="BDV29" s="43"/>
      <c r="BDW29" s="43"/>
      <c r="BDX29" s="43"/>
      <c r="BDY29" s="43"/>
      <c r="BDZ29" s="43"/>
      <c r="BEA29" s="43"/>
      <c r="BEB29" s="43"/>
      <c r="BEC29" s="43"/>
      <c r="BED29" s="43"/>
      <c r="BEE29" s="43"/>
      <c r="BEF29" s="43"/>
      <c r="BEG29" s="43"/>
      <c r="BEH29" s="43"/>
      <c r="BEI29" s="43"/>
      <c r="BEJ29" s="43"/>
      <c r="BEK29" s="43"/>
      <c r="BEL29" s="43"/>
      <c r="BEM29" s="43"/>
      <c r="BEN29" s="43"/>
      <c r="BEO29" s="43"/>
      <c r="BEP29" s="43"/>
      <c r="BEQ29" s="43"/>
      <c r="BER29" s="43"/>
      <c r="BES29" s="43"/>
      <c r="BET29" s="43"/>
      <c r="BEU29" s="43"/>
      <c r="BEV29" s="43"/>
      <c r="BEW29" s="43"/>
      <c r="BEX29" s="43"/>
      <c r="BEY29" s="43"/>
      <c r="BEZ29" s="43"/>
      <c r="BFA29" s="43"/>
      <c r="BFB29" s="43"/>
      <c r="BFC29" s="43"/>
      <c r="BFD29" s="43"/>
      <c r="BFE29" s="43"/>
      <c r="BFF29" s="43"/>
      <c r="BFG29" s="43"/>
      <c r="BFH29" s="43"/>
      <c r="BFI29" s="43"/>
      <c r="BFJ29" s="43"/>
      <c r="BFK29" s="43"/>
      <c r="BFL29" s="43"/>
      <c r="BFM29" s="43"/>
      <c r="BFN29" s="43"/>
      <c r="BFO29" s="43"/>
      <c r="BFP29" s="43"/>
      <c r="BFQ29" s="43"/>
      <c r="BFR29" s="43"/>
      <c r="BFS29" s="43"/>
      <c r="BFT29" s="43"/>
      <c r="BFU29" s="43"/>
      <c r="BFV29" s="43"/>
      <c r="BFW29" s="43"/>
      <c r="BFX29" s="43"/>
      <c r="BFY29" s="43"/>
      <c r="BFZ29" s="43"/>
      <c r="BGA29" s="43"/>
      <c r="BGB29" s="43"/>
      <c r="BGC29" s="43"/>
      <c r="BGD29" s="43"/>
      <c r="BGE29" s="43"/>
      <c r="BGF29" s="43"/>
      <c r="BGG29" s="43"/>
      <c r="BGH29" s="43"/>
      <c r="BGI29" s="43"/>
      <c r="BGJ29" s="43"/>
      <c r="BGK29" s="43"/>
      <c r="BGL29" s="43"/>
      <c r="BGM29" s="43"/>
      <c r="BGN29" s="43"/>
      <c r="BGO29" s="43"/>
      <c r="BGP29" s="43"/>
      <c r="BGQ29" s="43"/>
      <c r="BGR29" s="43"/>
      <c r="BGS29" s="43"/>
      <c r="BGT29" s="43"/>
      <c r="BGU29" s="43"/>
      <c r="BGV29" s="43"/>
      <c r="BGW29" s="43"/>
      <c r="BGX29" s="43"/>
      <c r="BGY29" s="43"/>
      <c r="BGZ29" s="43"/>
      <c r="BHA29" s="43"/>
      <c r="BHB29" s="43"/>
      <c r="BHC29" s="43"/>
      <c r="BHD29" s="43"/>
      <c r="BHE29" s="43"/>
      <c r="BHF29" s="43"/>
      <c r="BHG29" s="43"/>
      <c r="BHH29" s="43"/>
      <c r="BHI29" s="43"/>
      <c r="BHJ29" s="43"/>
      <c r="BHK29" s="43"/>
      <c r="BHL29" s="43"/>
      <c r="BHM29" s="43"/>
      <c r="BHN29" s="43"/>
      <c r="BHO29" s="43"/>
      <c r="BHP29" s="43"/>
      <c r="BHQ29" s="43"/>
      <c r="BHR29" s="43"/>
      <c r="BHS29" s="43"/>
      <c r="BHT29" s="43"/>
      <c r="BHU29" s="43"/>
      <c r="BHV29" s="43"/>
      <c r="BHW29" s="43"/>
      <c r="BHX29" s="43"/>
      <c r="BHY29" s="43"/>
      <c r="BHZ29" s="43"/>
      <c r="BIA29" s="43"/>
      <c r="BIB29" s="43"/>
      <c r="BIC29" s="43"/>
      <c r="BID29" s="43"/>
      <c r="BIE29" s="43"/>
      <c r="BIF29" s="43"/>
      <c r="BIG29" s="43"/>
      <c r="BIH29" s="43"/>
      <c r="BII29" s="43"/>
      <c r="BIJ29" s="43"/>
      <c r="BIK29" s="43"/>
      <c r="BIL29" s="43"/>
      <c r="BIM29" s="43"/>
      <c r="BIN29" s="43"/>
      <c r="BIO29" s="43"/>
      <c r="BIP29" s="43"/>
      <c r="BIQ29" s="43"/>
      <c r="BIR29" s="43"/>
      <c r="BIS29" s="43"/>
      <c r="BIT29" s="43"/>
      <c r="BIU29" s="43"/>
      <c r="BIV29" s="43"/>
      <c r="BIW29" s="43"/>
      <c r="BIX29" s="43"/>
      <c r="BIY29" s="43"/>
      <c r="BIZ29" s="43"/>
      <c r="BJA29" s="43"/>
      <c r="BJB29" s="43"/>
      <c r="BJC29" s="43"/>
      <c r="BJD29" s="43"/>
      <c r="BJE29" s="43"/>
      <c r="BJF29" s="43"/>
      <c r="BJG29" s="43"/>
      <c r="BJH29" s="43"/>
      <c r="BJI29" s="43"/>
      <c r="BJJ29" s="43"/>
      <c r="BJK29" s="43"/>
      <c r="BJL29" s="43"/>
      <c r="BJM29" s="43"/>
      <c r="BJN29" s="43"/>
      <c r="BJO29" s="43"/>
      <c r="BJP29" s="43"/>
      <c r="BJQ29" s="43"/>
      <c r="BJR29" s="43"/>
      <c r="BJS29" s="43"/>
      <c r="BJT29" s="43"/>
      <c r="BJU29" s="43"/>
      <c r="BJV29" s="43"/>
      <c r="BJW29" s="43"/>
      <c r="BJX29" s="43"/>
      <c r="BJY29" s="43"/>
      <c r="BJZ29" s="43"/>
      <c r="BKA29" s="43"/>
      <c r="BKB29" s="43"/>
      <c r="BKC29" s="43"/>
      <c r="BKD29" s="43"/>
      <c r="BKE29" s="43"/>
      <c r="BKF29" s="43"/>
      <c r="BKG29" s="43"/>
      <c r="BKH29" s="43"/>
      <c r="BKI29" s="43"/>
      <c r="BKJ29" s="43"/>
      <c r="BKK29" s="43"/>
      <c r="BKL29" s="43"/>
      <c r="BKM29" s="43"/>
      <c r="BKN29" s="43"/>
      <c r="BKO29" s="43"/>
      <c r="BKP29" s="43"/>
      <c r="BKQ29" s="43"/>
      <c r="BKR29" s="43"/>
      <c r="BKS29" s="43"/>
      <c r="BKT29" s="43"/>
      <c r="BKU29" s="43"/>
      <c r="BKV29" s="43"/>
      <c r="BKW29" s="43"/>
      <c r="BKX29" s="43"/>
      <c r="BKY29" s="43"/>
      <c r="BKZ29" s="43"/>
      <c r="BLA29" s="43"/>
      <c r="BLB29" s="43"/>
      <c r="BLC29" s="43"/>
      <c r="BLD29" s="43"/>
      <c r="BLE29" s="43"/>
      <c r="BLF29" s="43"/>
      <c r="BLG29" s="43"/>
      <c r="BLH29" s="43"/>
      <c r="BLI29" s="43"/>
      <c r="BLJ29" s="43"/>
      <c r="BLK29" s="43"/>
      <c r="BLL29" s="43"/>
      <c r="BLM29" s="43"/>
      <c r="BLN29" s="43"/>
      <c r="BLO29" s="43"/>
      <c r="BLP29" s="43"/>
      <c r="BLQ29" s="43"/>
      <c r="BLR29" s="43"/>
      <c r="BLS29" s="43"/>
      <c r="BLT29" s="43"/>
      <c r="BLU29" s="43"/>
      <c r="BLV29" s="43"/>
      <c r="BLW29" s="43"/>
      <c r="BLX29" s="43"/>
      <c r="BLY29" s="43"/>
      <c r="BLZ29" s="43"/>
      <c r="BMA29" s="43"/>
      <c r="BMB29" s="43"/>
      <c r="BMC29" s="43"/>
      <c r="BMD29" s="43"/>
      <c r="BME29" s="43"/>
      <c r="BMF29" s="43"/>
      <c r="BMG29" s="43"/>
      <c r="BMH29" s="43"/>
      <c r="BMI29" s="43"/>
      <c r="BMJ29" s="43"/>
      <c r="BMK29" s="43"/>
      <c r="BML29" s="43"/>
      <c r="BMM29" s="43"/>
      <c r="BMN29" s="43"/>
      <c r="BMO29" s="43"/>
      <c r="BMP29" s="43"/>
      <c r="BMQ29" s="43"/>
      <c r="BMR29" s="43"/>
      <c r="BMS29" s="43"/>
      <c r="BMT29" s="43"/>
      <c r="BMU29" s="43"/>
      <c r="BMV29" s="43"/>
      <c r="BMW29" s="43"/>
      <c r="BMX29" s="43"/>
      <c r="BMY29" s="43"/>
      <c r="BMZ29" s="43"/>
      <c r="BNA29" s="43"/>
      <c r="BNB29" s="43"/>
      <c r="BNC29" s="43"/>
      <c r="BND29" s="43"/>
      <c r="BNE29" s="43"/>
      <c r="BNF29" s="43"/>
      <c r="BNG29" s="43"/>
      <c r="BNH29" s="43"/>
      <c r="BNI29" s="43"/>
      <c r="BNJ29" s="43"/>
      <c r="BNK29" s="43"/>
      <c r="BNL29" s="43"/>
      <c r="BNM29" s="43"/>
      <c r="BNN29" s="43"/>
      <c r="BNO29" s="43"/>
      <c r="BNP29" s="43"/>
      <c r="BNQ29" s="43"/>
      <c r="BNR29" s="43"/>
      <c r="BNS29" s="43"/>
      <c r="BNT29" s="43"/>
      <c r="BNU29" s="43"/>
      <c r="BNV29" s="43"/>
      <c r="BNW29" s="43"/>
      <c r="BNX29" s="43"/>
      <c r="BNY29" s="43"/>
      <c r="BNZ29" s="43"/>
      <c r="BOA29" s="43"/>
      <c r="BOB29" s="43"/>
      <c r="BOC29" s="43"/>
      <c r="BOD29" s="43"/>
      <c r="BOE29" s="43"/>
      <c r="BOF29" s="43"/>
      <c r="BOG29" s="43"/>
      <c r="BOH29" s="43"/>
      <c r="BOI29" s="43"/>
      <c r="BOJ29" s="43"/>
      <c r="BOK29" s="43"/>
      <c r="BOL29" s="43"/>
      <c r="BOM29" s="43"/>
      <c r="BON29" s="43"/>
      <c r="BOO29" s="43"/>
      <c r="BOP29" s="43"/>
      <c r="BOQ29" s="43"/>
      <c r="BOR29" s="43"/>
      <c r="BOS29" s="43"/>
      <c r="BOT29" s="43"/>
      <c r="BOU29" s="43"/>
      <c r="BOV29" s="43"/>
      <c r="BOW29" s="43"/>
      <c r="BOX29" s="43"/>
      <c r="BOY29" s="43"/>
      <c r="BOZ29" s="43"/>
      <c r="BPA29" s="43"/>
      <c r="BPB29" s="43"/>
      <c r="BPC29" s="43"/>
      <c r="BPD29" s="43"/>
      <c r="BPE29" s="43"/>
      <c r="BPF29" s="43"/>
      <c r="BPG29" s="43"/>
      <c r="BPH29" s="43"/>
      <c r="BPI29" s="43"/>
      <c r="BPJ29" s="43"/>
      <c r="BPK29" s="43"/>
      <c r="BPL29" s="43"/>
      <c r="BPM29" s="43"/>
      <c r="BPN29" s="43"/>
      <c r="BPO29" s="43"/>
      <c r="BPP29" s="43"/>
      <c r="BPQ29" s="43"/>
      <c r="BPR29" s="43"/>
      <c r="BPS29" s="43"/>
      <c r="BPT29" s="43"/>
      <c r="BPU29" s="43"/>
      <c r="BPV29" s="43"/>
      <c r="BPW29" s="43"/>
      <c r="BPX29" s="43"/>
      <c r="BPY29" s="43"/>
      <c r="BPZ29" s="43"/>
      <c r="BQA29" s="43"/>
      <c r="BQB29" s="43"/>
      <c r="BQC29" s="43"/>
      <c r="BQD29" s="43"/>
      <c r="BQE29" s="43"/>
      <c r="BQF29" s="43"/>
      <c r="BQG29" s="43"/>
      <c r="BQH29" s="43"/>
      <c r="BQI29" s="43"/>
      <c r="BQJ29" s="43"/>
      <c r="BQK29" s="43"/>
      <c r="BQL29" s="43"/>
      <c r="BQM29" s="43"/>
      <c r="BQN29" s="43"/>
      <c r="BQO29" s="43"/>
      <c r="BQP29" s="43"/>
      <c r="BQQ29" s="43"/>
      <c r="BQR29" s="43"/>
      <c r="BQS29" s="43"/>
      <c r="BQT29" s="43"/>
      <c r="BQU29" s="43"/>
      <c r="BQV29" s="43"/>
      <c r="BQW29" s="43"/>
      <c r="BQX29" s="43"/>
      <c r="BQY29" s="43"/>
      <c r="BQZ29" s="43"/>
      <c r="BRA29" s="43"/>
      <c r="BRB29" s="43"/>
      <c r="BRC29" s="43"/>
      <c r="BRD29" s="43"/>
      <c r="BRE29" s="43"/>
      <c r="BRF29" s="43"/>
      <c r="BRG29" s="43"/>
      <c r="BRH29" s="43"/>
      <c r="BRI29" s="43"/>
      <c r="BRJ29" s="43"/>
      <c r="BRK29" s="43"/>
      <c r="BRL29" s="43"/>
      <c r="BRM29" s="43"/>
      <c r="BRN29" s="43"/>
      <c r="BRO29" s="43"/>
      <c r="BRP29" s="43"/>
      <c r="BRQ29" s="43"/>
      <c r="BRR29" s="43"/>
      <c r="BRS29" s="43"/>
      <c r="BRT29" s="43"/>
      <c r="BRU29" s="43"/>
      <c r="BRV29" s="43"/>
      <c r="BRW29" s="43"/>
      <c r="BRX29" s="43"/>
      <c r="BRY29" s="43"/>
      <c r="BRZ29" s="43"/>
      <c r="BSA29" s="43"/>
      <c r="BSB29" s="43"/>
      <c r="BSC29" s="43"/>
      <c r="BSD29" s="43"/>
      <c r="BSE29" s="43"/>
      <c r="BSF29" s="43"/>
      <c r="BSG29" s="43"/>
      <c r="BSH29" s="43"/>
      <c r="BSI29" s="43"/>
      <c r="BSJ29" s="43"/>
      <c r="BSK29" s="43"/>
      <c r="BSL29" s="43"/>
      <c r="BSM29" s="43"/>
      <c r="BSN29" s="43"/>
      <c r="BSO29" s="43"/>
      <c r="BSP29" s="43"/>
      <c r="BSQ29" s="43"/>
      <c r="BSR29" s="43"/>
      <c r="BSS29" s="43"/>
      <c r="BST29" s="43"/>
      <c r="BSU29" s="43"/>
      <c r="BSV29" s="43"/>
      <c r="BSW29" s="43"/>
      <c r="BSX29" s="43"/>
      <c r="BSY29" s="43"/>
      <c r="BSZ29" s="43"/>
      <c r="BTA29" s="43"/>
      <c r="BTB29" s="43"/>
      <c r="BTC29" s="43"/>
      <c r="BTD29" s="43"/>
      <c r="BTE29" s="43"/>
      <c r="BTF29" s="43"/>
      <c r="BTG29" s="43"/>
      <c r="BTH29" s="43"/>
      <c r="BTI29" s="43"/>
      <c r="BTJ29" s="43"/>
      <c r="BTK29" s="43"/>
      <c r="BTL29" s="43"/>
      <c r="BTM29" s="43"/>
      <c r="BTN29" s="43"/>
      <c r="BTO29" s="43"/>
      <c r="BTP29" s="43"/>
      <c r="BTQ29" s="43"/>
      <c r="BTR29" s="43"/>
      <c r="BTS29" s="43"/>
      <c r="BTT29" s="43"/>
      <c r="BTU29" s="43"/>
      <c r="BTV29" s="43"/>
      <c r="BTW29" s="43"/>
      <c r="BTX29" s="43"/>
      <c r="BTY29" s="43"/>
      <c r="BTZ29" s="43"/>
      <c r="BUA29" s="43"/>
      <c r="BUB29" s="43"/>
      <c r="BUC29" s="43"/>
      <c r="BUD29" s="43"/>
      <c r="BUE29" s="43"/>
      <c r="BUF29" s="43"/>
      <c r="BUG29" s="43"/>
      <c r="BUH29" s="43"/>
      <c r="BUI29" s="43"/>
      <c r="BUJ29" s="43"/>
      <c r="BUK29" s="43"/>
      <c r="BUL29" s="43"/>
      <c r="BUM29" s="43"/>
      <c r="BUN29" s="43"/>
      <c r="BUO29" s="43"/>
      <c r="BUP29" s="43"/>
      <c r="BUQ29" s="43"/>
      <c r="BUR29" s="43"/>
      <c r="BUS29" s="43"/>
      <c r="BUT29" s="43"/>
      <c r="BUU29" s="43"/>
      <c r="BUV29" s="43"/>
      <c r="BUW29" s="43"/>
      <c r="BUX29" s="43"/>
      <c r="BUY29" s="43"/>
      <c r="BUZ29" s="43"/>
      <c r="BVA29" s="43"/>
      <c r="BVB29" s="43"/>
      <c r="BVC29" s="43"/>
      <c r="BVD29" s="43"/>
      <c r="BVE29" s="43"/>
      <c r="BVF29" s="43"/>
      <c r="BVG29" s="43"/>
      <c r="BVH29" s="43"/>
      <c r="BVI29" s="43"/>
      <c r="BVJ29" s="43"/>
      <c r="BVK29" s="43"/>
      <c r="BVL29" s="43"/>
      <c r="BVM29" s="43"/>
      <c r="BVN29" s="43"/>
      <c r="BVO29" s="43"/>
      <c r="BVP29" s="43"/>
      <c r="BVQ29" s="43"/>
      <c r="BVR29" s="43"/>
      <c r="BVS29" s="43"/>
      <c r="BVT29" s="43"/>
      <c r="BVU29" s="43"/>
      <c r="BVV29" s="43"/>
      <c r="BVW29" s="43"/>
      <c r="BVX29" s="43"/>
      <c r="BVY29" s="43"/>
      <c r="BVZ29" s="43"/>
      <c r="BWA29" s="43"/>
      <c r="BWB29" s="43"/>
      <c r="BWC29" s="43"/>
      <c r="BWD29" s="43"/>
      <c r="BWE29" s="43"/>
      <c r="BWF29" s="43"/>
      <c r="BWG29" s="43"/>
      <c r="BWH29" s="43"/>
      <c r="BWI29" s="43"/>
      <c r="BWJ29" s="43"/>
    </row>
    <row r="30" spans="1:1960" ht="15" x14ac:dyDescent="0.25">
      <c r="A30" s="52" t="s">
        <v>34</v>
      </c>
      <c r="B30" s="53">
        <f ca="1">MIN(B3:B26)</f>
        <v>80</v>
      </c>
      <c r="C30" s="53"/>
      <c r="D30" s="53">
        <f t="shared" ref="D30:BJ30" ca="1" si="59">MIN(D3:D26)</f>
        <v>20</v>
      </c>
      <c r="E30" s="53"/>
      <c r="F30" s="53">
        <f t="shared" ca="1" si="59"/>
        <v>10</v>
      </c>
      <c r="G30" s="53"/>
      <c r="H30" s="53">
        <f t="shared" ca="1" si="59"/>
        <v>5</v>
      </c>
      <c r="I30" s="53"/>
      <c r="J30" s="53">
        <f t="shared" ca="1" si="59"/>
        <v>10</v>
      </c>
      <c r="K30" s="53"/>
      <c r="L30" s="53">
        <f t="shared" ca="1" si="59"/>
        <v>10</v>
      </c>
      <c r="M30" s="53"/>
      <c r="N30" s="53">
        <f t="shared" ca="1" si="59"/>
        <v>4</v>
      </c>
      <c r="O30" s="53"/>
      <c r="P30" s="53">
        <f t="shared" ca="1" si="59"/>
        <v>40</v>
      </c>
      <c r="Q30" s="53"/>
      <c r="R30" s="53">
        <f t="shared" ca="1" si="59"/>
        <v>30</v>
      </c>
      <c r="S30" s="53"/>
      <c r="T30" s="53">
        <f t="shared" ca="1" si="59"/>
        <v>10</v>
      </c>
      <c r="U30" s="53"/>
      <c r="V30" s="53">
        <f t="shared" ca="1" si="59"/>
        <v>40</v>
      </c>
      <c r="W30" s="53"/>
      <c r="X30" s="53">
        <f t="shared" ca="1" si="59"/>
        <v>1</v>
      </c>
      <c r="Y30" s="53"/>
      <c r="Z30" s="53">
        <f t="shared" ca="1" si="59"/>
        <v>0</v>
      </c>
      <c r="AA30" s="53"/>
      <c r="AB30" s="53">
        <f t="shared" ca="1" si="59"/>
        <v>40</v>
      </c>
      <c r="AC30" s="53"/>
      <c r="AD30" s="53">
        <f t="shared" ca="1" si="59"/>
        <v>80</v>
      </c>
      <c r="AE30" s="53"/>
      <c r="AF30" s="53">
        <f t="shared" ca="1" si="59"/>
        <v>40</v>
      </c>
      <c r="AG30" s="53"/>
      <c r="AH30" s="53">
        <f t="shared" ca="1" si="59"/>
        <v>40</v>
      </c>
      <c r="AI30" s="53"/>
      <c r="AJ30" s="53">
        <f t="shared" ca="1" si="59"/>
        <v>4</v>
      </c>
      <c r="AK30" s="53"/>
      <c r="AL30" s="53">
        <f t="shared" ca="1" si="59"/>
        <v>40</v>
      </c>
      <c r="AM30" s="53"/>
      <c r="AN30" s="53">
        <f t="shared" ca="1" si="59"/>
        <v>80</v>
      </c>
      <c r="AO30" s="53"/>
      <c r="AP30" s="53">
        <f t="shared" ca="1" si="59"/>
        <v>40</v>
      </c>
      <c r="AQ30" s="53"/>
      <c r="AR30" s="53">
        <f t="shared" ca="1" si="59"/>
        <v>1</v>
      </c>
      <c r="AS30" s="53"/>
      <c r="AT30" s="53">
        <f t="shared" ca="1" si="59"/>
        <v>80</v>
      </c>
      <c r="AU30" s="53"/>
      <c r="AV30" s="53">
        <f t="shared" ca="1" si="59"/>
        <v>40</v>
      </c>
      <c r="AW30" s="53"/>
      <c r="AX30" s="53">
        <f t="shared" ca="1" si="59"/>
        <v>2</v>
      </c>
      <c r="AY30" s="53"/>
      <c r="AZ30" s="53">
        <f t="shared" ca="1" si="59"/>
        <v>0</v>
      </c>
      <c r="BA30" s="53"/>
      <c r="BB30" s="53">
        <f t="shared" ca="1" si="59"/>
        <v>80</v>
      </c>
      <c r="BC30" s="53"/>
      <c r="BD30" s="53">
        <f t="shared" ca="1" si="59"/>
        <v>40</v>
      </c>
      <c r="BE30" s="53"/>
      <c r="BF30" s="53">
        <f t="shared" ca="1" si="59"/>
        <v>80</v>
      </c>
      <c r="BG30" s="53"/>
      <c r="BH30" s="53">
        <f t="shared" ca="1" si="59"/>
        <v>40</v>
      </c>
      <c r="BI30" s="53"/>
      <c r="BJ30" s="53">
        <f t="shared" ca="1" si="59"/>
        <v>40</v>
      </c>
      <c r="BK30" s="53"/>
      <c r="BL30" s="43"/>
      <c r="BM30" s="43"/>
      <c r="BN30" s="43"/>
      <c r="BO30" s="43"/>
      <c r="BP30" s="43"/>
      <c r="BQ30" s="43"/>
      <c r="BR30" s="43"/>
      <c r="BS30" s="43"/>
      <c r="BT30" s="43"/>
      <c r="BU30" s="43"/>
      <c r="BV30" s="43"/>
      <c r="BW30" s="43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3"/>
      <c r="CK30" s="43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3"/>
      <c r="DN30" s="43"/>
      <c r="DO30" s="43"/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3"/>
      <c r="EA30" s="43"/>
      <c r="EB30" s="43"/>
      <c r="EC30" s="43"/>
      <c r="ED30" s="43"/>
      <c r="EE30" s="43"/>
      <c r="EF30" s="43"/>
      <c r="EG30" s="43"/>
      <c r="EH30" s="43"/>
      <c r="EI30" s="43"/>
      <c r="EJ30" s="43"/>
      <c r="EK30" s="43"/>
      <c r="EL30" s="43"/>
      <c r="EM30" s="43"/>
      <c r="EN30" s="43"/>
      <c r="EO30" s="43"/>
      <c r="EP30" s="43"/>
      <c r="EQ30" s="43"/>
      <c r="ER30" s="43"/>
      <c r="ES30" s="43"/>
      <c r="ET30" s="43"/>
      <c r="EU30" s="43"/>
      <c r="EV30" s="43"/>
      <c r="EW30" s="43"/>
      <c r="EX30" s="43"/>
      <c r="EY30" s="43"/>
      <c r="EZ30" s="43"/>
      <c r="FA30" s="43"/>
      <c r="FB30" s="43"/>
      <c r="FC30" s="43"/>
      <c r="FD30" s="43"/>
      <c r="FE30" s="43"/>
      <c r="FF30" s="43"/>
      <c r="FG30" s="43"/>
      <c r="FH30" s="43"/>
      <c r="FI30" s="43"/>
      <c r="FJ30" s="43"/>
      <c r="FK30" s="43"/>
      <c r="FL30" s="43"/>
      <c r="FM30" s="43"/>
      <c r="FN30" s="43"/>
      <c r="FO30" s="43"/>
      <c r="FP30" s="43"/>
      <c r="FQ30" s="43"/>
      <c r="FR30" s="43"/>
      <c r="FS30" s="43"/>
      <c r="FT30" s="43"/>
      <c r="FU30" s="43"/>
      <c r="FV30" s="43"/>
      <c r="FW30" s="43"/>
      <c r="FX30" s="43"/>
      <c r="FY30" s="43"/>
      <c r="FZ30" s="43"/>
      <c r="GA30" s="43"/>
      <c r="GB30" s="43"/>
      <c r="GC30" s="43"/>
      <c r="GD30" s="43"/>
      <c r="GE30" s="43"/>
      <c r="GF30" s="43"/>
      <c r="GG30" s="43"/>
      <c r="GH30" s="43"/>
      <c r="GI30" s="43"/>
      <c r="GJ30" s="43"/>
      <c r="GK30" s="43"/>
      <c r="GL30" s="43"/>
      <c r="GM30" s="43"/>
      <c r="GN30" s="43"/>
      <c r="GO30" s="43"/>
      <c r="GP30" s="43"/>
      <c r="GQ30" s="43"/>
      <c r="GR30" s="43"/>
      <c r="GS30" s="43"/>
      <c r="GT30" s="43"/>
      <c r="GU30" s="43"/>
      <c r="GV30" s="43"/>
      <c r="GW30" s="43"/>
      <c r="GX30" s="43"/>
      <c r="GY30" s="43"/>
      <c r="GZ30" s="43"/>
      <c r="HA30" s="43"/>
      <c r="HB30" s="43"/>
      <c r="HC30" s="43"/>
      <c r="HD30" s="43"/>
      <c r="HE30" s="43"/>
      <c r="HF30" s="43"/>
      <c r="HG30" s="43"/>
      <c r="HH30" s="43"/>
      <c r="HI30" s="43"/>
      <c r="HJ30" s="43"/>
      <c r="HK30" s="43"/>
      <c r="HL30" s="43"/>
      <c r="HM30" s="43"/>
      <c r="HN30" s="43"/>
      <c r="HO30" s="43"/>
      <c r="HP30" s="43"/>
      <c r="HQ30" s="43"/>
      <c r="HR30" s="43"/>
      <c r="HS30" s="43"/>
      <c r="HT30" s="43"/>
      <c r="HU30" s="43"/>
      <c r="HV30" s="43"/>
      <c r="HW30" s="43"/>
      <c r="HX30" s="43"/>
      <c r="HY30" s="43"/>
      <c r="HZ30" s="43"/>
      <c r="IA30" s="43"/>
      <c r="IB30" s="43"/>
      <c r="IC30" s="43"/>
      <c r="ID30" s="43"/>
      <c r="IE30" s="43"/>
      <c r="IF30" s="43"/>
      <c r="IG30" s="43"/>
      <c r="IH30" s="43"/>
      <c r="II30" s="43"/>
      <c r="IJ30" s="43"/>
      <c r="IK30" s="43"/>
      <c r="IL30" s="43"/>
      <c r="IM30" s="43"/>
      <c r="IN30" s="43"/>
      <c r="IO30" s="43"/>
      <c r="IP30" s="43"/>
      <c r="IQ30" s="43"/>
      <c r="IR30" s="43"/>
      <c r="IS30" s="43"/>
      <c r="IT30" s="43"/>
      <c r="IU30" s="43"/>
      <c r="IV30" s="43"/>
      <c r="IW30" s="43"/>
      <c r="IX30" s="43"/>
      <c r="IY30" s="43"/>
      <c r="IZ30" s="43"/>
      <c r="JA30" s="43"/>
      <c r="JB30" s="43"/>
      <c r="JC30" s="43"/>
      <c r="JD30" s="43"/>
      <c r="JE30" s="43"/>
      <c r="JF30" s="43"/>
      <c r="JG30" s="43"/>
      <c r="JH30" s="43"/>
      <c r="JI30" s="43"/>
      <c r="JJ30" s="43"/>
      <c r="JK30" s="43"/>
      <c r="JL30" s="43"/>
      <c r="JM30" s="43"/>
      <c r="JN30" s="43"/>
      <c r="JO30" s="43"/>
      <c r="JP30" s="43"/>
      <c r="JQ30" s="43"/>
      <c r="JR30" s="43"/>
      <c r="JS30" s="43"/>
      <c r="JT30" s="43"/>
      <c r="JU30" s="43"/>
      <c r="JV30" s="43"/>
      <c r="JW30" s="43"/>
      <c r="JX30" s="43"/>
      <c r="JY30" s="43"/>
      <c r="JZ30" s="43"/>
      <c r="KA30" s="43"/>
      <c r="KB30" s="43"/>
      <c r="KC30" s="43"/>
      <c r="KD30" s="43"/>
      <c r="KE30" s="43"/>
      <c r="KF30" s="43"/>
      <c r="KG30" s="43"/>
      <c r="KH30" s="43"/>
      <c r="KI30" s="43"/>
      <c r="KJ30" s="43"/>
      <c r="KK30" s="43"/>
      <c r="KL30" s="43"/>
      <c r="KM30" s="43"/>
      <c r="KN30" s="43"/>
      <c r="KO30" s="43"/>
      <c r="KP30" s="43"/>
      <c r="KQ30" s="43"/>
      <c r="KR30" s="43"/>
      <c r="KS30" s="43"/>
      <c r="KT30" s="43"/>
      <c r="KU30" s="43"/>
      <c r="KV30" s="43"/>
      <c r="KW30" s="43"/>
      <c r="KX30" s="43"/>
      <c r="KY30" s="43"/>
      <c r="KZ30" s="43"/>
      <c r="LA30" s="43"/>
      <c r="LB30" s="43"/>
      <c r="LC30" s="43"/>
      <c r="LD30" s="43"/>
      <c r="LE30" s="43"/>
      <c r="LF30" s="43"/>
      <c r="LG30" s="43"/>
      <c r="LH30" s="43"/>
      <c r="LI30" s="43"/>
      <c r="LJ30" s="43"/>
      <c r="LK30" s="43"/>
      <c r="LL30" s="43"/>
      <c r="LM30" s="43"/>
      <c r="LN30" s="43"/>
      <c r="LO30" s="43"/>
      <c r="LP30" s="43"/>
      <c r="LQ30" s="43"/>
      <c r="LR30" s="43"/>
      <c r="LS30" s="43"/>
      <c r="LT30" s="43"/>
      <c r="LU30" s="43"/>
      <c r="LV30" s="43"/>
      <c r="LW30" s="43"/>
      <c r="LX30" s="43"/>
      <c r="LY30" s="43"/>
      <c r="LZ30" s="43"/>
      <c r="MA30" s="43"/>
      <c r="MB30" s="43"/>
      <c r="MC30" s="43"/>
      <c r="MD30" s="43"/>
      <c r="ME30" s="43"/>
      <c r="MF30" s="43"/>
      <c r="MG30" s="43"/>
      <c r="MH30" s="43"/>
      <c r="MI30" s="43"/>
      <c r="MJ30" s="43"/>
      <c r="MK30" s="43"/>
      <c r="ML30" s="43"/>
      <c r="MM30" s="43"/>
      <c r="MN30" s="43"/>
      <c r="MO30" s="43"/>
      <c r="MP30" s="43"/>
      <c r="MQ30" s="43"/>
      <c r="MR30" s="43"/>
      <c r="MS30" s="43"/>
      <c r="MT30" s="43"/>
      <c r="MU30" s="43"/>
      <c r="MV30" s="43"/>
      <c r="MW30" s="43"/>
      <c r="MX30" s="43"/>
      <c r="MY30" s="43"/>
      <c r="MZ30" s="43"/>
      <c r="NA30" s="43"/>
      <c r="NB30" s="43"/>
      <c r="NC30" s="43"/>
      <c r="ND30" s="43"/>
      <c r="NE30" s="43"/>
      <c r="NF30" s="43"/>
      <c r="NG30" s="43"/>
      <c r="NH30" s="43"/>
      <c r="NI30" s="43"/>
      <c r="NJ30" s="43"/>
      <c r="NK30" s="43"/>
      <c r="NL30" s="43"/>
      <c r="NM30" s="43"/>
      <c r="NN30" s="43"/>
      <c r="NO30" s="43"/>
      <c r="NP30" s="43"/>
      <c r="NQ30" s="43"/>
      <c r="NR30" s="43"/>
      <c r="NS30" s="43"/>
      <c r="NT30" s="43"/>
      <c r="NU30" s="43"/>
      <c r="NV30" s="43"/>
      <c r="NW30" s="43"/>
      <c r="NX30" s="43"/>
      <c r="NY30" s="43"/>
      <c r="NZ30" s="43"/>
      <c r="OA30" s="43"/>
      <c r="OB30" s="43"/>
      <c r="OC30" s="43"/>
      <c r="OD30" s="43"/>
      <c r="OE30" s="43"/>
      <c r="OF30" s="43"/>
      <c r="OG30" s="43"/>
      <c r="OH30" s="43"/>
      <c r="OI30" s="43"/>
      <c r="OJ30" s="43"/>
      <c r="OK30" s="43"/>
      <c r="OL30" s="43"/>
      <c r="OM30" s="43"/>
      <c r="ON30" s="43"/>
      <c r="OO30" s="43"/>
      <c r="OP30" s="43"/>
      <c r="OQ30" s="43"/>
      <c r="OR30" s="43"/>
      <c r="OS30" s="43"/>
      <c r="OT30" s="43"/>
      <c r="OU30" s="43"/>
      <c r="OV30" s="43"/>
      <c r="OW30" s="43"/>
      <c r="OX30" s="43"/>
      <c r="OY30" s="43"/>
      <c r="OZ30" s="43"/>
      <c r="PA30" s="43"/>
      <c r="PB30" s="43"/>
      <c r="PC30" s="43"/>
      <c r="PD30" s="43"/>
      <c r="PE30" s="43"/>
      <c r="PF30" s="43"/>
      <c r="PG30" s="43"/>
      <c r="PH30" s="43"/>
      <c r="PI30" s="43"/>
      <c r="PJ30" s="43"/>
      <c r="PK30" s="43"/>
      <c r="PL30" s="43"/>
      <c r="PM30" s="43"/>
      <c r="PN30" s="43"/>
      <c r="PO30" s="43"/>
      <c r="PP30" s="43"/>
      <c r="PQ30" s="43"/>
      <c r="PR30" s="43"/>
      <c r="PS30" s="43"/>
      <c r="PT30" s="43"/>
      <c r="PU30" s="43"/>
      <c r="PV30" s="43"/>
      <c r="PW30" s="43"/>
      <c r="PX30" s="43"/>
      <c r="PY30" s="43"/>
      <c r="PZ30" s="43"/>
      <c r="QA30" s="43"/>
      <c r="QB30" s="43"/>
      <c r="QC30" s="43"/>
      <c r="QD30" s="43"/>
      <c r="QE30" s="43"/>
      <c r="QF30" s="43"/>
      <c r="QG30" s="43"/>
      <c r="QH30" s="43"/>
      <c r="QI30" s="43"/>
      <c r="QJ30" s="43"/>
      <c r="QK30" s="43"/>
      <c r="QL30" s="43"/>
      <c r="QM30" s="43"/>
      <c r="QN30" s="43"/>
      <c r="QO30" s="43"/>
      <c r="QP30" s="43"/>
      <c r="QQ30" s="43"/>
      <c r="QR30" s="43"/>
      <c r="QS30" s="43"/>
      <c r="QT30" s="43"/>
      <c r="QU30" s="43"/>
      <c r="QV30" s="43"/>
      <c r="QW30" s="43"/>
      <c r="QX30" s="43"/>
      <c r="QY30" s="43"/>
      <c r="QZ30" s="43"/>
      <c r="RA30" s="43"/>
      <c r="RB30" s="43"/>
      <c r="RC30" s="43"/>
      <c r="RD30" s="43"/>
      <c r="RE30" s="43"/>
      <c r="RF30" s="43"/>
      <c r="RG30" s="43"/>
      <c r="RH30" s="43"/>
      <c r="RI30" s="43"/>
      <c r="RJ30" s="43"/>
      <c r="RK30" s="43"/>
      <c r="RL30" s="43"/>
      <c r="RM30" s="43"/>
      <c r="RN30" s="43"/>
      <c r="RO30" s="43"/>
      <c r="RP30" s="43"/>
      <c r="RQ30" s="43"/>
      <c r="RR30" s="43"/>
      <c r="RS30" s="43"/>
      <c r="RT30" s="43"/>
      <c r="RU30" s="43"/>
      <c r="RV30" s="43"/>
      <c r="RW30" s="43"/>
      <c r="RX30" s="43"/>
      <c r="RY30" s="43"/>
      <c r="RZ30" s="43"/>
      <c r="SA30" s="43"/>
      <c r="SB30" s="43"/>
      <c r="SC30" s="43"/>
      <c r="SD30" s="43"/>
      <c r="SE30" s="43"/>
      <c r="SF30" s="43"/>
      <c r="SG30" s="43"/>
      <c r="SH30" s="43"/>
      <c r="SI30" s="43"/>
      <c r="SJ30" s="43"/>
      <c r="SK30" s="43"/>
      <c r="SL30" s="43"/>
      <c r="SM30" s="43"/>
      <c r="SN30" s="43"/>
      <c r="SO30" s="43"/>
      <c r="SP30" s="43"/>
      <c r="SQ30" s="43"/>
      <c r="SR30" s="43"/>
      <c r="SS30" s="43"/>
      <c r="ST30" s="43"/>
      <c r="SU30" s="43"/>
      <c r="SV30" s="43"/>
      <c r="SW30" s="43"/>
      <c r="SX30" s="43"/>
      <c r="SY30" s="43"/>
      <c r="SZ30" s="43"/>
      <c r="TA30" s="43"/>
      <c r="TB30" s="43"/>
      <c r="TC30" s="43"/>
      <c r="TD30" s="43"/>
      <c r="TE30" s="43"/>
      <c r="TF30" s="43"/>
      <c r="TG30" s="43"/>
      <c r="TH30" s="43"/>
      <c r="TI30" s="43"/>
      <c r="TJ30" s="43"/>
      <c r="TK30" s="43"/>
      <c r="TL30" s="43"/>
      <c r="TM30" s="43"/>
      <c r="TN30" s="43"/>
      <c r="TO30" s="43"/>
      <c r="TP30" s="43"/>
      <c r="TQ30" s="43"/>
      <c r="TR30" s="43"/>
      <c r="TS30" s="43"/>
      <c r="TT30" s="43"/>
      <c r="TU30" s="43"/>
      <c r="TV30" s="43"/>
      <c r="TW30" s="43"/>
      <c r="TX30" s="43"/>
      <c r="TY30" s="43"/>
      <c r="TZ30" s="43"/>
      <c r="UA30" s="43"/>
      <c r="UB30" s="43"/>
      <c r="UC30" s="43"/>
      <c r="UD30" s="43"/>
      <c r="UE30" s="43"/>
      <c r="UF30" s="43"/>
      <c r="UG30" s="43"/>
      <c r="UH30" s="43"/>
      <c r="UI30" s="43"/>
      <c r="UJ30" s="43"/>
      <c r="UK30" s="43"/>
      <c r="UL30" s="43"/>
      <c r="UM30" s="43"/>
      <c r="UN30" s="43"/>
      <c r="UO30" s="43"/>
      <c r="UP30" s="43"/>
      <c r="UQ30" s="43"/>
      <c r="UR30" s="43"/>
      <c r="US30" s="43"/>
      <c r="UT30" s="43"/>
      <c r="UU30" s="43"/>
      <c r="UV30" s="43"/>
      <c r="UW30" s="43"/>
      <c r="UX30" s="43"/>
      <c r="UY30" s="43"/>
      <c r="UZ30" s="43"/>
      <c r="VA30" s="43"/>
      <c r="VB30" s="43"/>
      <c r="VC30" s="43"/>
      <c r="VD30" s="43"/>
      <c r="VE30" s="43"/>
      <c r="VF30" s="43"/>
      <c r="VG30" s="43"/>
      <c r="VH30" s="43"/>
      <c r="VI30" s="43"/>
      <c r="VJ30" s="43"/>
      <c r="VK30" s="43"/>
      <c r="VL30" s="43"/>
      <c r="VM30" s="43"/>
      <c r="VN30" s="43"/>
      <c r="VO30" s="43"/>
      <c r="VP30" s="43"/>
      <c r="VQ30" s="43"/>
      <c r="VR30" s="43"/>
      <c r="VS30" s="43"/>
      <c r="VT30" s="43"/>
      <c r="VU30" s="43"/>
      <c r="VV30" s="43"/>
      <c r="VW30" s="43"/>
      <c r="VX30" s="43"/>
      <c r="VY30" s="43"/>
      <c r="VZ30" s="43"/>
      <c r="WA30" s="43"/>
      <c r="WB30" s="43"/>
      <c r="WC30" s="43"/>
      <c r="WD30" s="43"/>
      <c r="WE30" s="43"/>
      <c r="WF30" s="43"/>
      <c r="WG30" s="43"/>
      <c r="WH30" s="43"/>
      <c r="WI30" s="43"/>
      <c r="WJ30" s="43"/>
      <c r="WK30" s="43"/>
      <c r="WL30" s="43"/>
      <c r="WM30" s="43"/>
      <c r="WN30" s="43"/>
      <c r="WO30" s="43"/>
      <c r="WP30" s="43"/>
      <c r="WQ30" s="43"/>
      <c r="WR30" s="43"/>
      <c r="WS30" s="43"/>
      <c r="WT30" s="43"/>
      <c r="WU30" s="43"/>
      <c r="WV30" s="43"/>
      <c r="WW30" s="43"/>
      <c r="WX30" s="43"/>
      <c r="WY30" s="43"/>
      <c r="WZ30" s="43"/>
      <c r="XA30" s="43"/>
      <c r="XB30" s="43"/>
      <c r="XC30" s="43"/>
      <c r="XD30" s="43"/>
      <c r="XE30" s="43"/>
      <c r="XF30" s="43"/>
      <c r="XG30" s="43"/>
      <c r="XH30" s="43"/>
      <c r="XI30" s="43"/>
      <c r="XJ30" s="43"/>
      <c r="XK30" s="43"/>
      <c r="XL30" s="43"/>
      <c r="XM30" s="43"/>
      <c r="XN30" s="43"/>
      <c r="XO30" s="43"/>
      <c r="XP30" s="43"/>
      <c r="XQ30" s="43"/>
      <c r="XR30" s="43"/>
      <c r="XS30" s="43"/>
      <c r="XT30" s="43"/>
      <c r="XU30" s="43"/>
      <c r="XV30" s="43"/>
      <c r="XW30" s="43"/>
      <c r="XX30" s="43"/>
      <c r="XY30" s="43"/>
      <c r="XZ30" s="43"/>
      <c r="YA30" s="43"/>
      <c r="YB30" s="43"/>
      <c r="YC30" s="43"/>
      <c r="YD30" s="43"/>
      <c r="YE30" s="43"/>
      <c r="YF30" s="43"/>
      <c r="YG30" s="43"/>
      <c r="YH30" s="43"/>
      <c r="YI30" s="43"/>
      <c r="YJ30" s="43"/>
      <c r="YK30" s="43"/>
      <c r="YL30" s="43"/>
      <c r="YM30" s="43"/>
      <c r="YN30" s="43"/>
      <c r="YO30" s="43"/>
      <c r="YP30" s="43"/>
      <c r="YQ30" s="43"/>
      <c r="YR30" s="43"/>
      <c r="YS30" s="43"/>
      <c r="YT30" s="43"/>
      <c r="YU30" s="43"/>
      <c r="YV30" s="43"/>
      <c r="YW30" s="43"/>
      <c r="YX30" s="43"/>
      <c r="YY30" s="43"/>
      <c r="YZ30" s="43"/>
      <c r="ZA30" s="43"/>
      <c r="ZB30" s="43"/>
      <c r="ZC30" s="43"/>
      <c r="ZD30" s="43"/>
      <c r="ZE30" s="43"/>
      <c r="ZF30" s="43"/>
      <c r="ZG30" s="43"/>
      <c r="ZH30" s="43"/>
      <c r="ZI30" s="43"/>
      <c r="ZJ30" s="43"/>
      <c r="ZK30" s="43"/>
      <c r="ZL30" s="43"/>
      <c r="ZM30" s="43"/>
      <c r="ZN30" s="43"/>
      <c r="ZO30" s="43"/>
      <c r="ZP30" s="43"/>
      <c r="ZQ30" s="43"/>
      <c r="ZR30" s="43"/>
      <c r="ZS30" s="43"/>
      <c r="ZT30" s="43"/>
      <c r="ZU30" s="43"/>
      <c r="ZV30" s="43"/>
      <c r="ZW30" s="43"/>
      <c r="ZX30" s="43"/>
      <c r="ZY30" s="43"/>
      <c r="ZZ30" s="43"/>
      <c r="AAA30" s="43"/>
      <c r="AAB30" s="43"/>
      <c r="AAC30" s="43"/>
      <c r="AAD30" s="43"/>
      <c r="AAE30" s="43"/>
      <c r="AAF30" s="43"/>
      <c r="AAG30" s="43"/>
      <c r="AAH30" s="43"/>
      <c r="AAI30" s="43"/>
      <c r="AAJ30" s="43"/>
      <c r="AAK30" s="43"/>
      <c r="AAL30" s="43"/>
      <c r="AAM30" s="43"/>
      <c r="AAN30" s="43"/>
      <c r="AAO30" s="43"/>
      <c r="AAP30" s="43"/>
      <c r="AAQ30" s="43"/>
      <c r="AAR30" s="43"/>
      <c r="AAS30" s="43"/>
      <c r="AAT30" s="43"/>
      <c r="AAU30" s="43"/>
      <c r="AAV30" s="43"/>
      <c r="AAW30" s="43"/>
      <c r="AAX30" s="43"/>
      <c r="AAY30" s="43"/>
      <c r="AAZ30" s="43"/>
      <c r="ABA30" s="43"/>
      <c r="ABB30" s="43"/>
      <c r="ABC30" s="43"/>
      <c r="ABD30" s="43"/>
      <c r="ABE30" s="43"/>
      <c r="ABF30" s="43"/>
      <c r="ABG30" s="43"/>
      <c r="ABH30" s="43"/>
      <c r="ABI30" s="43"/>
      <c r="ABJ30" s="43"/>
      <c r="ABK30" s="43"/>
      <c r="ABL30" s="43"/>
      <c r="ABM30" s="43"/>
      <c r="ABN30" s="43"/>
      <c r="ABO30" s="43"/>
      <c r="ABP30" s="43"/>
      <c r="ABQ30" s="43"/>
      <c r="ABR30" s="43"/>
      <c r="ABS30" s="43"/>
      <c r="ABT30" s="43"/>
      <c r="ABU30" s="43"/>
      <c r="ABV30" s="43"/>
      <c r="ABW30" s="43"/>
      <c r="ABX30" s="43"/>
      <c r="ABY30" s="43"/>
      <c r="ABZ30" s="43"/>
      <c r="ACA30" s="43"/>
      <c r="ACB30" s="43"/>
      <c r="ACC30" s="43"/>
      <c r="ACD30" s="43"/>
      <c r="ACE30" s="43"/>
      <c r="ACF30" s="43"/>
      <c r="ACG30" s="43"/>
      <c r="ACH30" s="43"/>
      <c r="ACI30" s="43"/>
      <c r="ACJ30" s="43"/>
      <c r="ACK30" s="43"/>
      <c r="ACL30" s="43"/>
      <c r="ACM30" s="43"/>
      <c r="ACN30" s="43"/>
      <c r="ACO30" s="43"/>
      <c r="ACP30" s="43"/>
      <c r="ACQ30" s="43"/>
      <c r="ACR30" s="43"/>
      <c r="ACS30" s="43"/>
      <c r="ACT30" s="43"/>
      <c r="ACU30" s="43"/>
      <c r="ACV30" s="43"/>
      <c r="ACW30" s="43"/>
      <c r="ACX30" s="43"/>
      <c r="ACY30" s="43"/>
      <c r="ACZ30" s="43"/>
      <c r="ADA30" s="43"/>
      <c r="ADB30" s="43"/>
      <c r="ADC30" s="43"/>
      <c r="ADD30" s="43"/>
      <c r="ADE30" s="43"/>
      <c r="ADF30" s="43"/>
      <c r="ADG30" s="43"/>
      <c r="ADH30" s="43"/>
      <c r="ADI30" s="43"/>
      <c r="ADJ30" s="43"/>
      <c r="ADK30" s="43"/>
      <c r="ADL30" s="43"/>
      <c r="ADM30" s="43"/>
      <c r="ADN30" s="43"/>
      <c r="ADO30" s="43"/>
      <c r="ADP30" s="43"/>
      <c r="ADQ30" s="43"/>
      <c r="ADR30" s="43"/>
      <c r="ADS30" s="43"/>
      <c r="ADT30" s="43"/>
      <c r="ADU30" s="43"/>
      <c r="ADV30" s="43"/>
      <c r="ADW30" s="43"/>
      <c r="ADX30" s="43"/>
      <c r="ADY30" s="43"/>
      <c r="ADZ30" s="43"/>
      <c r="AEA30" s="43"/>
      <c r="AEB30" s="43"/>
      <c r="AEC30" s="43"/>
      <c r="AED30" s="43"/>
      <c r="AEE30" s="43"/>
      <c r="AEF30" s="43"/>
      <c r="AEG30" s="43"/>
      <c r="AEH30" s="43"/>
      <c r="AEI30" s="43"/>
      <c r="AEJ30" s="43"/>
      <c r="AEK30" s="43"/>
      <c r="AEL30" s="43"/>
      <c r="AEM30" s="43"/>
      <c r="AEN30" s="43"/>
      <c r="AEO30" s="43"/>
      <c r="AEP30" s="43"/>
      <c r="AEQ30" s="43"/>
      <c r="AER30" s="43"/>
      <c r="AES30" s="43"/>
      <c r="AET30" s="43"/>
      <c r="AEU30" s="43"/>
      <c r="AEV30" s="43"/>
      <c r="AEW30" s="43"/>
      <c r="AEX30" s="43"/>
      <c r="AEY30" s="43"/>
      <c r="AEZ30" s="43"/>
      <c r="AFA30" s="43"/>
      <c r="AFB30" s="43"/>
      <c r="AFC30" s="43"/>
      <c r="AFD30" s="43"/>
      <c r="AFE30" s="43"/>
      <c r="AFF30" s="43"/>
      <c r="AFG30" s="43"/>
      <c r="AFH30" s="43"/>
      <c r="AFI30" s="43"/>
      <c r="AFJ30" s="43"/>
      <c r="AFK30" s="43"/>
      <c r="AFL30" s="43"/>
      <c r="AFM30" s="43"/>
      <c r="AFN30" s="43"/>
      <c r="AFO30" s="43"/>
      <c r="AFP30" s="43"/>
      <c r="AFQ30" s="43"/>
      <c r="AFR30" s="43"/>
      <c r="AFS30" s="43"/>
      <c r="AFT30" s="43"/>
      <c r="AFU30" s="43"/>
      <c r="AFV30" s="43"/>
      <c r="AFW30" s="43"/>
      <c r="AFX30" s="43"/>
      <c r="AFY30" s="43"/>
      <c r="AFZ30" s="43"/>
      <c r="AGA30" s="43"/>
      <c r="AGB30" s="43"/>
      <c r="AGC30" s="43"/>
      <c r="AGD30" s="43"/>
      <c r="AGE30" s="43"/>
      <c r="AGF30" s="43"/>
      <c r="AGG30" s="43"/>
      <c r="AGH30" s="43"/>
      <c r="AGI30" s="43"/>
      <c r="AGJ30" s="43"/>
      <c r="AGK30" s="43"/>
      <c r="AGL30" s="43"/>
      <c r="AGM30" s="43"/>
      <c r="AGN30" s="43"/>
      <c r="AGO30" s="43"/>
      <c r="AGP30" s="43"/>
      <c r="AGQ30" s="43"/>
      <c r="AGR30" s="43"/>
      <c r="AGS30" s="43"/>
      <c r="AGT30" s="43"/>
      <c r="AGU30" s="43"/>
      <c r="AGV30" s="43"/>
      <c r="AGW30" s="43"/>
      <c r="AGX30" s="43"/>
      <c r="AGY30" s="43"/>
      <c r="AGZ30" s="43"/>
      <c r="AHA30" s="43"/>
      <c r="AHB30" s="43"/>
      <c r="AHC30" s="43"/>
      <c r="AHD30" s="43"/>
      <c r="AHE30" s="43"/>
      <c r="AHF30" s="43"/>
      <c r="AHG30" s="43"/>
      <c r="AHH30" s="43"/>
      <c r="AHI30" s="43"/>
      <c r="AHJ30" s="43"/>
      <c r="AHK30" s="43"/>
      <c r="AHL30" s="43"/>
      <c r="AHM30" s="43"/>
      <c r="AHN30" s="43"/>
      <c r="AHO30" s="43"/>
      <c r="AHP30" s="43"/>
      <c r="AHQ30" s="43"/>
      <c r="AHR30" s="43"/>
      <c r="AHS30" s="43"/>
      <c r="AHT30" s="43"/>
      <c r="AHU30" s="43"/>
      <c r="AHV30" s="43"/>
      <c r="AHW30" s="43"/>
      <c r="AHX30" s="43"/>
      <c r="AHY30" s="43"/>
      <c r="AHZ30" s="43"/>
      <c r="AIA30" s="43"/>
      <c r="AIB30" s="43"/>
      <c r="AIC30" s="43"/>
      <c r="AID30" s="43"/>
      <c r="AIE30" s="43"/>
      <c r="AIF30" s="43"/>
      <c r="AIG30" s="43"/>
      <c r="AIH30" s="43"/>
      <c r="AII30" s="43"/>
      <c r="AIJ30" s="43"/>
      <c r="AIK30" s="43"/>
      <c r="AIL30" s="43"/>
      <c r="AIM30" s="43"/>
      <c r="AIN30" s="43"/>
      <c r="AIO30" s="43"/>
      <c r="AIP30" s="43"/>
      <c r="AIQ30" s="43"/>
      <c r="AIR30" s="43"/>
      <c r="AIS30" s="43"/>
      <c r="AIT30" s="43"/>
      <c r="AIU30" s="43"/>
      <c r="AIV30" s="43"/>
      <c r="AIW30" s="43"/>
      <c r="AIX30" s="43"/>
      <c r="AIY30" s="43"/>
      <c r="AIZ30" s="43"/>
      <c r="AJA30" s="43"/>
      <c r="AJB30" s="43"/>
      <c r="AJC30" s="43"/>
      <c r="AJD30" s="43"/>
      <c r="AJE30" s="43"/>
      <c r="AJF30" s="43"/>
      <c r="AJG30" s="43"/>
      <c r="AJH30" s="43"/>
      <c r="AJI30" s="43"/>
      <c r="AJJ30" s="43"/>
      <c r="AJK30" s="43"/>
      <c r="AJL30" s="43"/>
      <c r="AJM30" s="43"/>
      <c r="AJN30" s="43"/>
      <c r="AJO30" s="43"/>
      <c r="AJP30" s="43"/>
      <c r="AJQ30" s="43"/>
      <c r="AJR30" s="43"/>
      <c r="AJS30" s="43"/>
      <c r="AJT30" s="43"/>
      <c r="AJU30" s="43"/>
      <c r="AJV30" s="43"/>
      <c r="AJW30" s="43"/>
      <c r="AJX30" s="43"/>
      <c r="AJY30" s="43"/>
      <c r="AJZ30" s="43"/>
      <c r="AKA30" s="43"/>
      <c r="AKB30" s="43"/>
      <c r="AKC30" s="43"/>
      <c r="AKD30" s="43"/>
      <c r="AKE30" s="43"/>
      <c r="AKF30" s="43"/>
      <c r="AKG30" s="43"/>
      <c r="AKH30" s="43"/>
      <c r="AKI30" s="43"/>
      <c r="AKJ30" s="43"/>
      <c r="AKK30" s="43"/>
      <c r="AKL30" s="43"/>
      <c r="AKM30" s="43"/>
      <c r="AKN30" s="43"/>
      <c r="AKO30" s="43"/>
      <c r="AKP30" s="43"/>
      <c r="AKQ30" s="43"/>
      <c r="AKR30" s="43"/>
      <c r="AKS30" s="43"/>
      <c r="AKT30" s="43"/>
      <c r="AKU30" s="43"/>
      <c r="AKV30" s="43"/>
      <c r="AKW30" s="43"/>
      <c r="AKX30" s="43"/>
      <c r="AKY30" s="43"/>
      <c r="AKZ30" s="43"/>
      <c r="ALA30" s="43"/>
      <c r="ALB30" s="43"/>
      <c r="ALC30" s="43"/>
      <c r="ALD30" s="43"/>
      <c r="ALE30" s="43"/>
      <c r="ALF30" s="43"/>
      <c r="ALG30" s="43"/>
      <c r="ALH30" s="43"/>
      <c r="ALI30" s="43"/>
      <c r="ALJ30" s="43"/>
      <c r="ALK30" s="43"/>
      <c r="ALL30" s="43"/>
      <c r="ALM30" s="43"/>
      <c r="ALN30" s="43"/>
      <c r="ALO30" s="43"/>
      <c r="ALP30" s="43"/>
      <c r="ALQ30" s="43"/>
      <c r="ALR30" s="43"/>
      <c r="ALS30" s="43"/>
      <c r="ALT30" s="43"/>
      <c r="ALU30" s="43"/>
      <c r="ALV30" s="43"/>
      <c r="ALW30" s="43"/>
      <c r="ALX30" s="43"/>
      <c r="ALY30" s="43"/>
      <c r="ALZ30" s="43"/>
      <c r="AMA30" s="43"/>
      <c r="AMB30" s="43"/>
      <c r="AMC30" s="43"/>
      <c r="AMD30" s="43"/>
      <c r="AME30" s="43"/>
      <c r="AMF30" s="43"/>
      <c r="AMG30" s="43"/>
      <c r="AMH30" s="43"/>
      <c r="AMI30" s="43"/>
      <c r="AMJ30" s="43"/>
      <c r="AMK30" s="43"/>
      <c r="AML30" s="43"/>
      <c r="AMM30" s="43"/>
      <c r="AMN30" s="43"/>
      <c r="AMO30" s="43"/>
      <c r="AMP30" s="43"/>
      <c r="AMQ30" s="43"/>
      <c r="AMR30" s="43"/>
      <c r="AMS30" s="43"/>
      <c r="AMT30" s="43"/>
      <c r="AMU30" s="43"/>
      <c r="AMV30" s="43"/>
      <c r="AMW30" s="43"/>
      <c r="AMX30" s="43"/>
      <c r="AMY30" s="43"/>
      <c r="AMZ30" s="43"/>
      <c r="ANA30" s="43"/>
      <c r="ANB30" s="43"/>
      <c r="ANC30" s="43"/>
      <c r="AND30" s="43"/>
      <c r="ANE30" s="43"/>
      <c r="ANF30" s="43"/>
      <c r="ANG30" s="43"/>
      <c r="ANH30" s="43"/>
      <c r="ANI30" s="43"/>
      <c r="ANJ30" s="43"/>
      <c r="ANK30" s="43"/>
      <c r="ANL30" s="43"/>
      <c r="ANM30" s="43"/>
      <c r="ANN30" s="43"/>
      <c r="ANO30" s="43"/>
      <c r="ANP30" s="43"/>
      <c r="ANQ30" s="43"/>
      <c r="ANR30" s="43"/>
      <c r="ANS30" s="43"/>
      <c r="ANT30" s="43"/>
      <c r="ANU30" s="43"/>
      <c r="ANV30" s="43"/>
      <c r="ANW30" s="43"/>
      <c r="ANX30" s="43"/>
      <c r="ANY30" s="43"/>
      <c r="ANZ30" s="43"/>
      <c r="AOA30" s="43"/>
      <c r="AOB30" s="43"/>
      <c r="AOC30" s="43"/>
      <c r="AOD30" s="43"/>
      <c r="AOE30" s="43"/>
      <c r="AOF30" s="43"/>
      <c r="AOG30" s="43"/>
      <c r="AOH30" s="43"/>
      <c r="AOI30" s="43"/>
      <c r="AOJ30" s="43"/>
      <c r="AOK30" s="43"/>
      <c r="AOL30" s="43"/>
      <c r="AOM30" s="43"/>
      <c r="AON30" s="43"/>
      <c r="AOO30" s="43"/>
      <c r="AOP30" s="43"/>
      <c r="AOQ30" s="43"/>
      <c r="AOR30" s="43"/>
      <c r="AOS30" s="43"/>
      <c r="AOT30" s="43"/>
      <c r="AOU30" s="43"/>
      <c r="AOV30" s="43"/>
      <c r="AOW30" s="43"/>
      <c r="AOX30" s="43"/>
      <c r="AOY30" s="43"/>
      <c r="AOZ30" s="43"/>
      <c r="APA30" s="43"/>
      <c r="APB30" s="43"/>
      <c r="APC30" s="43"/>
      <c r="APD30" s="43"/>
      <c r="APE30" s="43"/>
      <c r="APF30" s="43"/>
      <c r="APG30" s="43"/>
      <c r="APH30" s="43"/>
      <c r="API30" s="43"/>
      <c r="APJ30" s="43"/>
      <c r="APK30" s="43"/>
      <c r="APL30" s="43"/>
      <c r="APM30" s="43"/>
      <c r="APN30" s="43"/>
      <c r="APO30" s="43"/>
      <c r="APP30" s="43"/>
      <c r="APQ30" s="43"/>
      <c r="APR30" s="43"/>
      <c r="APS30" s="43"/>
      <c r="APT30" s="43"/>
      <c r="APU30" s="43"/>
      <c r="APV30" s="43"/>
      <c r="APW30" s="43"/>
      <c r="APX30" s="43"/>
      <c r="APY30" s="43"/>
      <c r="APZ30" s="43"/>
      <c r="AQA30" s="43"/>
      <c r="AQB30" s="43"/>
      <c r="AQC30" s="43"/>
      <c r="AQD30" s="43"/>
      <c r="AQE30" s="43"/>
      <c r="AQF30" s="43"/>
      <c r="AQG30" s="43"/>
      <c r="AQH30" s="43"/>
      <c r="AQI30" s="43"/>
      <c r="AQJ30" s="43"/>
      <c r="AQK30" s="43"/>
      <c r="AQL30" s="43"/>
      <c r="AQM30" s="43"/>
      <c r="AQN30" s="43"/>
      <c r="AQO30" s="43"/>
      <c r="AQP30" s="43"/>
      <c r="AQQ30" s="43"/>
      <c r="AQR30" s="43"/>
      <c r="AQS30" s="43"/>
      <c r="AQT30" s="43"/>
      <c r="AQU30" s="43"/>
      <c r="AQV30" s="43"/>
      <c r="AQW30" s="43"/>
      <c r="AQX30" s="43"/>
      <c r="AQY30" s="43"/>
      <c r="AQZ30" s="43"/>
      <c r="ARA30" s="43"/>
      <c r="ARB30" s="43"/>
      <c r="ARC30" s="43"/>
      <c r="ARD30" s="43"/>
      <c r="ARE30" s="43"/>
      <c r="ARF30" s="43"/>
      <c r="ARG30" s="43"/>
      <c r="ARH30" s="43"/>
      <c r="ARI30" s="43"/>
      <c r="ARJ30" s="43"/>
      <c r="ARK30" s="43"/>
      <c r="ARL30" s="43"/>
      <c r="ARM30" s="43"/>
      <c r="ARN30" s="43"/>
      <c r="ARO30" s="43"/>
      <c r="ARP30" s="43"/>
      <c r="ARQ30" s="43"/>
      <c r="ARR30" s="43"/>
      <c r="ARS30" s="43"/>
      <c r="ART30" s="43"/>
      <c r="ARU30" s="43"/>
      <c r="ARV30" s="43"/>
      <c r="ARW30" s="43"/>
      <c r="ARX30" s="43"/>
      <c r="ARY30" s="43"/>
      <c r="ARZ30" s="43"/>
      <c r="ASA30" s="43"/>
      <c r="ASB30" s="43"/>
      <c r="ASC30" s="43"/>
      <c r="ASD30" s="43"/>
      <c r="ASE30" s="43"/>
      <c r="ASF30" s="43"/>
      <c r="ASG30" s="43"/>
      <c r="ASH30" s="43"/>
      <c r="ASI30" s="43"/>
      <c r="ASJ30" s="43"/>
      <c r="ASK30" s="43"/>
      <c r="ASL30" s="43"/>
      <c r="ASM30" s="43"/>
      <c r="ASN30" s="43"/>
      <c r="ASO30" s="43"/>
      <c r="ASP30" s="43"/>
      <c r="ASQ30" s="43"/>
      <c r="ASR30" s="43"/>
      <c r="ASS30" s="43"/>
      <c r="AST30" s="43"/>
      <c r="ASU30" s="43"/>
      <c r="ASV30" s="43"/>
      <c r="ASW30" s="43"/>
      <c r="ASX30" s="43"/>
      <c r="ASY30" s="43"/>
      <c r="ASZ30" s="43"/>
      <c r="ATA30" s="43"/>
      <c r="ATB30" s="43"/>
      <c r="ATC30" s="43"/>
      <c r="ATD30" s="43"/>
      <c r="ATE30" s="43"/>
      <c r="ATF30" s="43"/>
      <c r="ATG30" s="43"/>
      <c r="ATH30" s="43"/>
      <c r="ATI30" s="43"/>
      <c r="ATJ30" s="43"/>
      <c r="ATK30" s="43"/>
      <c r="ATL30" s="43"/>
      <c r="ATM30" s="43"/>
      <c r="ATN30" s="43"/>
      <c r="ATO30" s="43"/>
      <c r="ATP30" s="43"/>
      <c r="ATQ30" s="43"/>
      <c r="ATR30" s="43"/>
      <c r="ATS30" s="43"/>
      <c r="ATT30" s="43"/>
      <c r="ATU30" s="43"/>
      <c r="ATV30" s="43"/>
      <c r="ATW30" s="43"/>
      <c r="ATX30" s="43"/>
      <c r="ATY30" s="43"/>
      <c r="ATZ30" s="43"/>
      <c r="AUA30" s="43"/>
      <c r="AUB30" s="43"/>
      <c r="AUC30" s="43"/>
      <c r="AUD30" s="43"/>
      <c r="AUE30" s="43"/>
      <c r="AUF30" s="43"/>
      <c r="AUG30" s="43"/>
      <c r="AUH30" s="43"/>
      <c r="AUI30" s="43"/>
      <c r="AUJ30" s="43"/>
      <c r="AUK30" s="43"/>
      <c r="AUL30" s="43"/>
      <c r="AUM30" s="43"/>
      <c r="AUN30" s="43"/>
      <c r="AUO30" s="43"/>
      <c r="AUP30" s="43"/>
      <c r="AUQ30" s="43"/>
      <c r="AUR30" s="43"/>
      <c r="AUS30" s="43"/>
      <c r="AUT30" s="43"/>
      <c r="AUU30" s="43"/>
      <c r="AUV30" s="43"/>
      <c r="AUW30" s="43"/>
      <c r="AUX30" s="43"/>
      <c r="AUY30" s="43"/>
      <c r="AUZ30" s="43"/>
      <c r="AVA30" s="43"/>
      <c r="AVB30" s="43"/>
      <c r="AVC30" s="43"/>
      <c r="AVD30" s="43"/>
      <c r="AVE30" s="43"/>
      <c r="AVF30" s="43"/>
      <c r="AVG30" s="43"/>
      <c r="AVH30" s="43"/>
      <c r="AVI30" s="43"/>
      <c r="AVJ30" s="43"/>
      <c r="AVK30" s="43"/>
      <c r="AVL30" s="43"/>
      <c r="AVM30" s="43"/>
      <c r="AVN30" s="43"/>
      <c r="AVO30" s="43"/>
      <c r="AVP30" s="43"/>
      <c r="AVQ30" s="43"/>
      <c r="AVR30" s="43"/>
      <c r="AVS30" s="43"/>
      <c r="AVT30" s="43"/>
      <c r="AVU30" s="43"/>
      <c r="AVV30" s="43"/>
      <c r="AVW30" s="43"/>
      <c r="AVX30" s="43"/>
      <c r="AVY30" s="43"/>
      <c r="AVZ30" s="43"/>
      <c r="AWA30" s="43"/>
      <c r="AWB30" s="43"/>
      <c r="AWC30" s="43"/>
      <c r="AWD30" s="43"/>
      <c r="AWE30" s="43"/>
      <c r="AWF30" s="43"/>
      <c r="AWG30" s="43"/>
      <c r="AWH30" s="43"/>
      <c r="AWI30" s="43"/>
      <c r="AWJ30" s="43"/>
      <c r="AWK30" s="43"/>
      <c r="AWL30" s="43"/>
      <c r="AWM30" s="43"/>
      <c r="AWN30" s="43"/>
      <c r="AWO30" s="43"/>
      <c r="AWP30" s="43"/>
      <c r="AWQ30" s="43"/>
      <c r="AWR30" s="43"/>
      <c r="AWS30" s="43"/>
      <c r="AWT30" s="43"/>
      <c r="AWU30" s="43"/>
      <c r="AWV30" s="43"/>
      <c r="AWW30" s="43"/>
      <c r="AWX30" s="43"/>
      <c r="AWY30" s="43"/>
      <c r="AWZ30" s="43"/>
      <c r="AXA30" s="43"/>
      <c r="AXB30" s="43"/>
      <c r="AXC30" s="43"/>
      <c r="AXD30" s="43"/>
      <c r="AXE30" s="43"/>
      <c r="AXF30" s="43"/>
      <c r="AXG30" s="43"/>
      <c r="AXH30" s="43"/>
      <c r="AXI30" s="43"/>
      <c r="AXJ30" s="43"/>
      <c r="AXK30" s="43"/>
      <c r="AXL30" s="43"/>
      <c r="AXM30" s="43"/>
      <c r="AXN30" s="43"/>
      <c r="AXO30" s="43"/>
      <c r="AXP30" s="43"/>
      <c r="AXQ30" s="43"/>
      <c r="AXR30" s="43"/>
      <c r="AXS30" s="43"/>
      <c r="AXT30" s="43"/>
      <c r="AXU30" s="43"/>
      <c r="AXV30" s="43"/>
      <c r="AXW30" s="43"/>
      <c r="AXX30" s="43"/>
      <c r="AXY30" s="43"/>
      <c r="AXZ30" s="43"/>
      <c r="AYA30" s="43"/>
      <c r="AYB30" s="43"/>
      <c r="AYC30" s="43"/>
      <c r="AYD30" s="43"/>
      <c r="AYE30" s="43"/>
      <c r="AYF30" s="43"/>
      <c r="AYG30" s="43"/>
      <c r="AYH30" s="43"/>
      <c r="AYI30" s="43"/>
      <c r="AYJ30" s="43"/>
      <c r="AYK30" s="43"/>
      <c r="AYL30" s="43"/>
      <c r="AYM30" s="43"/>
      <c r="AYN30" s="43"/>
      <c r="AYO30" s="43"/>
      <c r="AYP30" s="43"/>
      <c r="AYQ30" s="43"/>
      <c r="AYR30" s="43"/>
      <c r="AYS30" s="43"/>
      <c r="AYT30" s="43"/>
      <c r="AYU30" s="43"/>
      <c r="AYV30" s="43"/>
      <c r="AYW30" s="43"/>
      <c r="AYX30" s="43"/>
      <c r="AYY30" s="43"/>
      <c r="AYZ30" s="43"/>
      <c r="AZA30" s="43"/>
      <c r="AZB30" s="43"/>
      <c r="AZC30" s="43"/>
      <c r="AZD30" s="43"/>
      <c r="AZE30" s="43"/>
      <c r="AZF30" s="43"/>
      <c r="AZG30" s="43"/>
      <c r="AZH30" s="43"/>
      <c r="AZI30" s="43"/>
      <c r="AZJ30" s="43"/>
      <c r="AZK30" s="43"/>
      <c r="AZL30" s="43"/>
      <c r="AZM30" s="43"/>
      <c r="AZN30" s="43"/>
      <c r="AZO30" s="43"/>
      <c r="AZP30" s="43"/>
      <c r="AZQ30" s="43"/>
      <c r="AZR30" s="43"/>
      <c r="AZS30" s="43"/>
      <c r="AZT30" s="43"/>
      <c r="AZU30" s="43"/>
      <c r="AZV30" s="43"/>
      <c r="AZW30" s="43"/>
      <c r="AZX30" s="43"/>
      <c r="AZY30" s="43"/>
      <c r="AZZ30" s="43"/>
      <c r="BAA30" s="43"/>
      <c r="BAB30" s="43"/>
      <c r="BAC30" s="43"/>
      <c r="BAD30" s="43"/>
      <c r="BAE30" s="43"/>
      <c r="BAF30" s="43"/>
      <c r="BAG30" s="43"/>
      <c r="BAH30" s="43"/>
      <c r="BAI30" s="43"/>
      <c r="BAJ30" s="43"/>
      <c r="BAK30" s="43"/>
      <c r="BAL30" s="43"/>
      <c r="BAM30" s="43"/>
      <c r="BAN30" s="43"/>
      <c r="BAO30" s="43"/>
      <c r="BAP30" s="43"/>
      <c r="BAQ30" s="43"/>
      <c r="BAR30" s="43"/>
      <c r="BAS30" s="43"/>
      <c r="BAT30" s="43"/>
      <c r="BAU30" s="43"/>
      <c r="BAV30" s="43"/>
      <c r="BAW30" s="43"/>
      <c r="BAX30" s="43"/>
      <c r="BAY30" s="43"/>
      <c r="BAZ30" s="43"/>
      <c r="BBA30" s="43"/>
      <c r="BBB30" s="43"/>
      <c r="BBC30" s="43"/>
      <c r="BBD30" s="43"/>
      <c r="BBE30" s="43"/>
      <c r="BBF30" s="43"/>
      <c r="BBG30" s="43"/>
      <c r="BBH30" s="43"/>
      <c r="BBI30" s="43"/>
      <c r="BBJ30" s="43"/>
      <c r="BBK30" s="43"/>
      <c r="BBL30" s="43"/>
      <c r="BBM30" s="43"/>
      <c r="BBN30" s="43"/>
      <c r="BBO30" s="43"/>
      <c r="BBP30" s="43"/>
      <c r="BBQ30" s="43"/>
      <c r="BBR30" s="43"/>
      <c r="BBS30" s="43"/>
      <c r="BBT30" s="43"/>
      <c r="BBU30" s="43"/>
      <c r="BBV30" s="43"/>
      <c r="BBW30" s="43"/>
      <c r="BBX30" s="43"/>
      <c r="BBY30" s="43"/>
      <c r="BBZ30" s="43"/>
      <c r="BCA30" s="43"/>
      <c r="BCB30" s="43"/>
      <c r="BCC30" s="43"/>
      <c r="BCD30" s="43"/>
      <c r="BCE30" s="43"/>
      <c r="BCF30" s="43"/>
      <c r="BCG30" s="43"/>
      <c r="BCH30" s="43"/>
      <c r="BCI30" s="43"/>
      <c r="BCJ30" s="43"/>
      <c r="BCK30" s="43"/>
      <c r="BCL30" s="43"/>
      <c r="BCM30" s="43"/>
      <c r="BCN30" s="43"/>
      <c r="BCO30" s="43"/>
      <c r="BCP30" s="43"/>
      <c r="BCQ30" s="43"/>
      <c r="BCR30" s="43"/>
      <c r="BCS30" s="43"/>
      <c r="BCT30" s="43"/>
      <c r="BCU30" s="43"/>
      <c r="BCV30" s="43"/>
      <c r="BCW30" s="43"/>
      <c r="BCX30" s="43"/>
      <c r="BCY30" s="43"/>
      <c r="BCZ30" s="43"/>
      <c r="BDA30" s="43"/>
      <c r="BDB30" s="43"/>
      <c r="BDC30" s="43"/>
      <c r="BDD30" s="43"/>
      <c r="BDE30" s="43"/>
      <c r="BDF30" s="43"/>
      <c r="BDG30" s="43"/>
      <c r="BDH30" s="43"/>
      <c r="BDI30" s="43"/>
      <c r="BDJ30" s="43"/>
      <c r="BDK30" s="43"/>
      <c r="BDL30" s="43"/>
      <c r="BDM30" s="43"/>
      <c r="BDN30" s="43"/>
      <c r="BDO30" s="43"/>
      <c r="BDP30" s="43"/>
      <c r="BDQ30" s="43"/>
      <c r="BDR30" s="43"/>
      <c r="BDS30" s="43"/>
      <c r="BDT30" s="43"/>
      <c r="BDU30" s="43"/>
      <c r="BDV30" s="43"/>
      <c r="BDW30" s="43"/>
      <c r="BDX30" s="43"/>
      <c r="BDY30" s="43"/>
      <c r="BDZ30" s="43"/>
      <c r="BEA30" s="43"/>
      <c r="BEB30" s="43"/>
      <c r="BEC30" s="43"/>
      <c r="BED30" s="43"/>
      <c r="BEE30" s="43"/>
      <c r="BEF30" s="43"/>
      <c r="BEG30" s="43"/>
      <c r="BEH30" s="43"/>
      <c r="BEI30" s="43"/>
      <c r="BEJ30" s="43"/>
      <c r="BEK30" s="43"/>
      <c r="BEL30" s="43"/>
      <c r="BEM30" s="43"/>
      <c r="BEN30" s="43"/>
      <c r="BEO30" s="43"/>
      <c r="BEP30" s="43"/>
      <c r="BEQ30" s="43"/>
      <c r="BER30" s="43"/>
      <c r="BES30" s="43"/>
      <c r="BET30" s="43"/>
      <c r="BEU30" s="43"/>
      <c r="BEV30" s="43"/>
      <c r="BEW30" s="43"/>
      <c r="BEX30" s="43"/>
      <c r="BEY30" s="43"/>
      <c r="BEZ30" s="43"/>
      <c r="BFA30" s="43"/>
      <c r="BFB30" s="43"/>
      <c r="BFC30" s="43"/>
      <c r="BFD30" s="43"/>
      <c r="BFE30" s="43"/>
      <c r="BFF30" s="43"/>
      <c r="BFG30" s="43"/>
      <c r="BFH30" s="43"/>
      <c r="BFI30" s="43"/>
      <c r="BFJ30" s="43"/>
      <c r="BFK30" s="43"/>
      <c r="BFL30" s="43"/>
      <c r="BFM30" s="43"/>
      <c r="BFN30" s="43"/>
      <c r="BFO30" s="43"/>
      <c r="BFP30" s="43"/>
      <c r="BFQ30" s="43"/>
      <c r="BFR30" s="43"/>
      <c r="BFS30" s="43"/>
      <c r="BFT30" s="43"/>
      <c r="BFU30" s="43"/>
      <c r="BFV30" s="43"/>
      <c r="BFW30" s="43"/>
      <c r="BFX30" s="43"/>
      <c r="BFY30" s="43"/>
      <c r="BFZ30" s="43"/>
      <c r="BGA30" s="43"/>
      <c r="BGB30" s="43"/>
      <c r="BGC30" s="43"/>
      <c r="BGD30" s="43"/>
      <c r="BGE30" s="43"/>
      <c r="BGF30" s="43"/>
      <c r="BGG30" s="43"/>
      <c r="BGH30" s="43"/>
      <c r="BGI30" s="43"/>
      <c r="BGJ30" s="43"/>
      <c r="BGK30" s="43"/>
      <c r="BGL30" s="43"/>
      <c r="BGM30" s="43"/>
      <c r="BGN30" s="43"/>
      <c r="BGO30" s="43"/>
      <c r="BGP30" s="43"/>
      <c r="BGQ30" s="43"/>
      <c r="BGR30" s="43"/>
      <c r="BGS30" s="43"/>
      <c r="BGT30" s="43"/>
      <c r="BGU30" s="43"/>
      <c r="BGV30" s="43"/>
      <c r="BGW30" s="43"/>
      <c r="BGX30" s="43"/>
      <c r="BGY30" s="43"/>
      <c r="BGZ30" s="43"/>
      <c r="BHA30" s="43"/>
      <c r="BHB30" s="43"/>
      <c r="BHC30" s="43"/>
      <c r="BHD30" s="43"/>
      <c r="BHE30" s="43"/>
      <c r="BHF30" s="43"/>
      <c r="BHG30" s="43"/>
      <c r="BHH30" s="43"/>
      <c r="BHI30" s="43"/>
      <c r="BHJ30" s="43"/>
      <c r="BHK30" s="43"/>
      <c r="BHL30" s="43"/>
      <c r="BHM30" s="43"/>
      <c r="BHN30" s="43"/>
      <c r="BHO30" s="43"/>
      <c r="BHP30" s="43"/>
      <c r="BHQ30" s="43"/>
      <c r="BHR30" s="43"/>
      <c r="BHS30" s="43"/>
      <c r="BHT30" s="43"/>
      <c r="BHU30" s="43"/>
      <c r="BHV30" s="43"/>
      <c r="BHW30" s="43"/>
      <c r="BHX30" s="43"/>
      <c r="BHY30" s="43"/>
      <c r="BHZ30" s="43"/>
      <c r="BIA30" s="43"/>
      <c r="BIB30" s="43"/>
      <c r="BIC30" s="43"/>
      <c r="BID30" s="43"/>
      <c r="BIE30" s="43"/>
      <c r="BIF30" s="43"/>
      <c r="BIG30" s="43"/>
      <c r="BIH30" s="43"/>
      <c r="BII30" s="43"/>
      <c r="BIJ30" s="43"/>
      <c r="BIK30" s="43"/>
      <c r="BIL30" s="43"/>
      <c r="BIM30" s="43"/>
      <c r="BIN30" s="43"/>
      <c r="BIO30" s="43"/>
      <c r="BIP30" s="43"/>
      <c r="BIQ30" s="43"/>
      <c r="BIR30" s="43"/>
      <c r="BIS30" s="43"/>
      <c r="BIT30" s="43"/>
      <c r="BIU30" s="43"/>
      <c r="BIV30" s="43"/>
      <c r="BIW30" s="43"/>
      <c r="BIX30" s="43"/>
      <c r="BIY30" s="43"/>
      <c r="BIZ30" s="43"/>
      <c r="BJA30" s="43"/>
      <c r="BJB30" s="43"/>
      <c r="BJC30" s="43"/>
      <c r="BJD30" s="43"/>
      <c r="BJE30" s="43"/>
      <c r="BJF30" s="43"/>
      <c r="BJG30" s="43"/>
      <c r="BJH30" s="43"/>
      <c r="BJI30" s="43"/>
      <c r="BJJ30" s="43"/>
      <c r="BJK30" s="43"/>
      <c r="BJL30" s="43"/>
      <c r="BJM30" s="43"/>
      <c r="BJN30" s="43"/>
      <c r="BJO30" s="43"/>
      <c r="BJP30" s="43"/>
      <c r="BJQ30" s="43"/>
      <c r="BJR30" s="43"/>
      <c r="BJS30" s="43"/>
      <c r="BJT30" s="43"/>
      <c r="BJU30" s="43"/>
      <c r="BJV30" s="43"/>
      <c r="BJW30" s="43"/>
      <c r="BJX30" s="43"/>
      <c r="BJY30" s="43"/>
      <c r="BJZ30" s="43"/>
      <c r="BKA30" s="43"/>
      <c r="BKB30" s="43"/>
      <c r="BKC30" s="43"/>
      <c r="BKD30" s="43"/>
      <c r="BKE30" s="43"/>
      <c r="BKF30" s="43"/>
      <c r="BKG30" s="43"/>
      <c r="BKH30" s="43"/>
      <c r="BKI30" s="43"/>
      <c r="BKJ30" s="43"/>
      <c r="BKK30" s="43"/>
      <c r="BKL30" s="43"/>
      <c r="BKM30" s="43"/>
      <c r="BKN30" s="43"/>
      <c r="BKO30" s="43"/>
      <c r="BKP30" s="43"/>
      <c r="BKQ30" s="43"/>
      <c r="BKR30" s="43"/>
      <c r="BKS30" s="43"/>
      <c r="BKT30" s="43"/>
      <c r="BKU30" s="43"/>
      <c r="BKV30" s="43"/>
      <c r="BKW30" s="43"/>
      <c r="BKX30" s="43"/>
      <c r="BKY30" s="43"/>
      <c r="BKZ30" s="43"/>
      <c r="BLA30" s="43"/>
      <c r="BLB30" s="43"/>
      <c r="BLC30" s="43"/>
      <c r="BLD30" s="43"/>
      <c r="BLE30" s="43"/>
      <c r="BLF30" s="43"/>
      <c r="BLG30" s="43"/>
      <c r="BLH30" s="43"/>
      <c r="BLI30" s="43"/>
      <c r="BLJ30" s="43"/>
      <c r="BLK30" s="43"/>
      <c r="BLL30" s="43"/>
      <c r="BLM30" s="43"/>
      <c r="BLN30" s="43"/>
      <c r="BLO30" s="43"/>
      <c r="BLP30" s="43"/>
      <c r="BLQ30" s="43"/>
      <c r="BLR30" s="43"/>
      <c r="BLS30" s="43"/>
      <c r="BLT30" s="43"/>
      <c r="BLU30" s="43"/>
      <c r="BLV30" s="43"/>
      <c r="BLW30" s="43"/>
      <c r="BLX30" s="43"/>
      <c r="BLY30" s="43"/>
      <c r="BLZ30" s="43"/>
      <c r="BMA30" s="43"/>
      <c r="BMB30" s="43"/>
      <c r="BMC30" s="43"/>
      <c r="BMD30" s="43"/>
      <c r="BME30" s="43"/>
      <c r="BMF30" s="43"/>
      <c r="BMG30" s="43"/>
      <c r="BMH30" s="43"/>
      <c r="BMI30" s="43"/>
      <c r="BMJ30" s="43"/>
      <c r="BMK30" s="43"/>
      <c r="BML30" s="43"/>
      <c r="BMM30" s="43"/>
      <c r="BMN30" s="43"/>
      <c r="BMO30" s="43"/>
      <c r="BMP30" s="43"/>
      <c r="BMQ30" s="43"/>
      <c r="BMR30" s="43"/>
      <c r="BMS30" s="43"/>
      <c r="BMT30" s="43"/>
      <c r="BMU30" s="43"/>
      <c r="BMV30" s="43"/>
      <c r="BMW30" s="43"/>
      <c r="BMX30" s="43"/>
      <c r="BMY30" s="43"/>
      <c r="BMZ30" s="43"/>
      <c r="BNA30" s="43"/>
      <c r="BNB30" s="43"/>
      <c r="BNC30" s="43"/>
      <c r="BND30" s="43"/>
      <c r="BNE30" s="43"/>
      <c r="BNF30" s="43"/>
      <c r="BNG30" s="43"/>
      <c r="BNH30" s="43"/>
      <c r="BNI30" s="43"/>
      <c r="BNJ30" s="43"/>
      <c r="BNK30" s="43"/>
      <c r="BNL30" s="43"/>
      <c r="BNM30" s="43"/>
      <c r="BNN30" s="43"/>
      <c r="BNO30" s="43"/>
      <c r="BNP30" s="43"/>
      <c r="BNQ30" s="43"/>
      <c r="BNR30" s="43"/>
      <c r="BNS30" s="43"/>
      <c r="BNT30" s="43"/>
      <c r="BNU30" s="43"/>
      <c r="BNV30" s="43"/>
      <c r="BNW30" s="43"/>
      <c r="BNX30" s="43"/>
      <c r="BNY30" s="43"/>
      <c r="BNZ30" s="43"/>
      <c r="BOA30" s="43"/>
      <c r="BOB30" s="43"/>
      <c r="BOC30" s="43"/>
      <c r="BOD30" s="43"/>
      <c r="BOE30" s="43"/>
      <c r="BOF30" s="43"/>
      <c r="BOG30" s="43"/>
      <c r="BOH30" s="43"/>
      <c r="BOI30" s="43"/>
      <c r="BOJ30" s="43"/>
      <c r="BOK30" s="43"/>
      <c r="BOL30" s="43"/>
      <c r="BOM30" s="43"/>
      <c r="BON30" s="43"/>
      <c r="BOO30" s="43"/>
      <c r="BOP30" s="43"/>
      <c r="BOQ30" s="43"/>
      <c r="BOR30" s="43"/>
      <c r="BOS30" s="43"/>
      <c r="BOT30" s="43"/>
      <c r="BOU30" s="43"/>
      <c r="BOV30" s="43"/>
      <c r="BOW30" s="43"/>
      <c r="BOX30" s="43"/>
      <c r="BOY30" s="43"/>
      <c r="BOZ30" s="43"/>
      <c r="BPA30" s="43"/>
      <c r="BPB30" s="43"/>
      <c r="BPC30" s="43"/>
      <c r="BPD30" s="43"/>
      <c r="BPE30" s="43"/>
      <c r="BPF30" s="43"/>
      <c r="BPG30" s="43"/>
      <c r="BPH30" s="43"/>
      <c r="BPI30" s="43"/>
      <c r="BPJ30" s="43"/>
      <c r="BPK30" s="43"/>
      <c r="BPL30" s="43"/>
      <c r="BPM30" s="43"/>
      <c r="BPN30" s="43"/>
      <c r="BPO30" s="43"/>
      <c r="BPP30" s="43"/>
      <c r="BPQ30" s="43"/>
      <c r="BPR30" s="43"/>
      <c r="BPS30" s="43"/>
      <c r="BPT30" s="43"/>
      <c r="BPU30" s="43"/>
      <c r="BPV30" s="43"/>
      <c r="BPW30" s="43"/>
      <c r="BPX30" s="43"/>
      <c r="BPY30" s="43"/>
      <c r="BPZ30" s="43"/>
      <c r="BQA30" s="43"/>
      <c r="BQB30" s="43"/>
      <c r="BQC30" s="43"/>
      <c r="BQD30" s="43"/>
      <c r="BQE30" s="43"/>
      <c r="BQF30" s="43"/>
      <c r="BQG30" s="43"/>
      <c r="BQH30" s="43"/>
      <c r="BQI30" s="43"/>
      <c r="BQJ30" s="43"/>
      <c r="BQK30" s="43"/>
      <c r="BQL30" s="43"/>
      <c r="BQM30" s="43"/>
      <c r="BQN30" s="43"/>
      <c r="BQO30" s="43"/>
      <c r="BQP30" s="43"/>
      <c r="BQQ30" s="43"/>
      <c r="BQR30" s="43"/>
      <c r="BQS30" s="43"/>
      <c r="BQT30" s="43"/>
      <c r="BQU30" s="43"/>
      <c r="BQV30" s="43"/>
      <c r="BQW30" s="43"/>
      <c r="BQX30" s="43"/>
      <c r="BQY30" s="43"/>
      <c r="BQZ30" s="43"/>
      <c r="BRA30" s="43"/>
      <c r="BRB30" s="43"/>
      <c r="BRC30" s="43"/>
      <c r="BRD30" s="43"/>
      <c r="BRE30" s="43"/>
      <c r="BRF30" s="43"/>
      <c r="BRG30" s="43"/>
      <c r="BRH30" s="43"/>
      <c r="BRI30" s="43"/>
      <c r="BRJ30" s="43"/>
      <c r="BRK30" s="43"/>
      <c r="BRL30" s="43"/>
      <c r="BRM30" s="43"/>
      <c r="BRN30" s="43"/>
      <c r="BRO30" s="43"/>
      <c r="BRP30" s="43"/>
      <c r="BRQ30" s="43"/>
      <c r="BRR30" s="43"/>
      <c r="BRS30" s="43"/>
      <c r="BRT30" s="43"/>
      <c r="BRU30" s="43"/>
      <c r="BRV30" s="43"/>
      <c r="BRW30" s="43"/>
      <c r="BRX30" s="43"/>
      <c r="BRY30" s="43"/>
      <c r="BRZ30" s="43"/>
      <c r="BSA30" s="43"/>
      <c r="BSB30" s="43"/>
      <c r="BSC30" s="43"/>
      <c r="BSD30" s="43"/>
      <c r="BSE30" s="43"/>
      <c r="BSF30" s="43"/>
      <c r="BSG30" s="43"/>
      <c r="BSH30" s="43"/>
      <c r="BSI30" s="43"/>
      <c r="BSJ30" s="43"/>
      <c r="BSK30" s="43"/>
      <c r="BSL30" s="43"/>
      <c r="BSM30" s="43"/>
      <c r="BSN30" s="43"/>
      <c r="BSO30" s="43"/>
      <c r="BSP30" s="43"/>
      <c r="BSQ30" s="43"/>
      <c r="BSR30" s="43"/>
      <c r="BSS30" s="43"/>
      <c r="BST30" s="43"/>
      <c r="BSU30" s="43"/>
      <c r="BSV30" s="43"/>
      <c r="BSW30" s="43"/>
      <c r="BSX30" s="43"/>
      <c r="BSY30" s="43"/>
      <c r="BSZ30" s="43"/>
      <c r="BTA30" s="43"/>
      <c r="BTB30" s="43"/>
      <c r="BTC30" s="43"/>
      <c r="BTD30" s="43"/>
      <c r="BTE30" s="43"/>
      <c r="BTF30" s="43"/>
      <c r="BTG30" s="43"/>
      <c r="BTH30" s="43"/>
      <c r="BTI30" s="43"/>
      <c r="BTJ30" s="43"/>
      <c r="BTK30" s="43"/>
      <c r="BTL30" s="43"/>
      <c r="BTM30" s="43"/>
      <c r="BTN30" s="43"/>
      <c r="BTO30" s="43"/>
      <c r="BTP30" s="43"/>
      <c r="BTQ30" s="43"/>
      <c r="BTR30" s="43"/>
      <c r="BTS30" s="43"/>
      <c r="BTT30" s="43"/>
      <c r="BTU30" s="43"/>
      <c r="BTV30" s="43"/>
      <c r="BTW30" s="43"/>
      <c r="BTX30" s="43"/>
      <c r="BTY30" s="43"/>
      <c r="BTZ30" s="43"/>
      <c r="BUA30" s="43"/>
      <c r="BUB30" s="43"/>
      <c r="BUC30" s="43"/>
      <c r="BUD30" s="43"/>
      <c r="BUE30" s="43"/>
      <c r="BUF30" s="43"/>
      <c r="BUG30" s="43"/>
      <c r="BUH30" s="43"/>
      <c r="BUI30" s="43"/>
      <c r="BUJ30" s="43"/>
      <c r="BUK30" s="43"/>
      <c r="BUL30" s="43"/>
      <c r="BUM30" s="43"/>
      <c r="BUN30" s="43"/>
      <c r="BUO30" s="43"/>
      <c r="BUP30" s="43"/>
      <c r="BUQ30" s="43"/>
      <c r="BUR30" s="43"/>
      <c r="BUS30" s="43"/>
      <c r="BUT30" s="43"/>
      <c r="BUU30" s="43"/>
      <c r="BUV30" s="43"/>
      <c r="BUW30" s="43"/>
      <c r="BUX30" s="43"/>
      <c r="BUY30" s="43"/>
      <c r="BUZ30" s="43"/>
      <c r="BVA30" s="43"/>
      <c r="BVB30" s="43"/>
      <c r="BVC30" s="43"/>
      <c r="BVD30" s="43"/>
      <c r="BVE30" s="43"/>
      <c r="BVF30" s="43"/>
      <c r="BVG30" s="43"/>
      <c r="BVH30" s="43"/>
      <c r="BVI30" s="43"/>
      <c r="BVJ30" s="43"/>
      <c r="BVK30" s="43"/>
      <c r="BVL30" s="43"/>
      <c r="BVM30" s="43"/>
      <c r="BVN30" s="43"/>
      <c r="BVO30" s="43"/>
      <c r="BVP30" s="43"/>
      <c r="BVQ30" s="43"/>
      <c r="BVR30" s="43"/>
      <c r="BVS30" s="43"/>
      <c r="BVT30" s="43"/>
      <c r="BVU30" s="43"/>
      <c r="BVV30" s="43"/>
      <c r="BVW30" s="43"/>
      <c r="BVX30" s="43"/>
      <c r="BVY30" s="43"/>
      <c r="BVZ30" s="43"/>
      <c r="BWA30" s="43"/>
      <c r="BWB30" s="43"/>
      <c r="BWC30" s="43"/>
      <c r="BWD30" s="43"/>
      <c r="BWE30" s="43"/>
      <c r="BWF30" s="43"/>
      <c r="BWG30" s="43"/>
      <c r="BWH30" s="43"/>
      <c r="BWI30" s="43"/>
      <c r="BWJ30" s="43"/>
    </row>
    <row r="31" spans="1:1960" ht="15" x14ac:dyDescent="0.25">
      <c r="A31" s="50" t="s">
        <v>35</v>
      </c>
      <c r="B31" s="51">
        <f ca="1">_xlfn.QUARTILE.EXC(B3:B26,1)</f>
        <v>82</v>
      </c>
      <c r="C31" s="51"/>
      <c r="D31" s="51">
        <f t="shared" ref="D31:BJ31" ca="1" si="60">_xlfn.QUARTILE.EXC(D3:D26,1)</f>
        <v>41</v>
      </c>
      <c r="E31" s="51"/>
      <c r="F31" s="51">
        <f t="shared" ca="1" si="60"/>
        <v>82</v>
      </c>
      <c r="G31" s="51"/>
      <c r="H31" s="51">
        <f t="shared" ca="1" si="60"/>
        <v>15.5</v>
      </c>
      <c r="I31" s="51"/>
      <c r="J31" s="51">
        <f t="shared" ca="1" si="60"/>
        <v>40.5</v>
      </c>
      <c r="K31" s="51"/>
      <c r="L31" s="51">
        <f t="shared" ca="1" si="60"/>
        <v>42</v>
      </c>
      <c r="M31" s="51"/>
      <c r="N31" s="51">
        <f t="shared" ca="1" si="60"/>
        <v>14</v>
      </c>
      <c r="O31" s="51"/>
      <c r="P31" s="51">
        <f t="shared" ca="1" si="60"/>
        <v>43</v>
      </c>
      <c r="Q31" s="51"/>
      <c r="R31" s="51">
        <f t="shared" ca="1" si="60"/>
        <v>80.25</v>
      </c>
      <c r="S31" s="51"/>
      <c r="T31" s="51">
        <f t="shared" ca="1" si="60"/>
        <v>80.25</v>
      </c>
      <c r="U31" s="51"/>
      <c r="V31" s="51">
        <f t="shared" ca="1" si="60"/>
        <v>41</v>
      </c>
      <c r="W31" s="51"/>
      <c r="X31" s="51">
        <f t="shared" ca="1" si="60"/>
        <v>4.5</v>
      </c>
      <c r="Y31" s="51"/>
      <c r="Z31" s="51">
        <f t="shared" ca="1" si="60"/>
        <v>7</v>
      </c>
      <c r="AA31" s="51"/>
      <c r="AB31" s="51">
        <f t="shared" ca="1" si="60"/>
        <v>43</v>
      </c>
      <c r="AC31" s="51"/>
      <c r="AD31" s="51">
        <f t="shared" ca="1" si="60"/>
        <v>82</v>
      </c>
      <c r="AE31" s="51"/>
      <c r="AF31" s="51">
        <f t="shared" ca="1" si="60"/>
        <v>43</v>
      </c>
      <c r="AG31" s="51"/>
      <c r="AH31" s="51">
        <f t="shared" ca="1" si="60"/>
        <v>42</v>
      </c>
      <c r="AI31" s="51"/>
      <c r="AJ31" s="51">
        <f t="shared" ca="1" si="60"/>
        <v>8</v>
      </c>
      <c r="AK31" s="51"/>
      <c r="AL31" s="51">
        <f t="shared" ca="1" si="60"/>
        <v>41.25</v>
      </c>
      <c r="AM31" s="51"/>
      <c r="AN31" s="51">
        <f t="shared" ca="1" si="60"/>
        <v>81</v>
      </c>
      <c r="AO31" s="51"/>
      <c r="AP31" s="51">
        <f t="shared" ca="1" si="60"/>
        <v>42.5</v>
      </c>
      <c r="AQ31" s="51"/>
      <c r="AR31" s="51">
        <f t="shared" ca="1" si="60"/>
        <v>6.25</v>
      </c>
      <c r="AS31" s="51"/>
      <c r="AT31" s="51">
        <f t="shared" ca="1" si="60"/>
        <v>82</v>
      </c>
      <c r="AU31" s="51"/>
      <c r="AV31" s="51">
        <f t="shared" ca="1" si="60"/>
        <v>43</v>
      </c>
      <c r="AW31" s="51"/>
      <c r="AX31" s="51">
        <f t="shared" ca="1" si="60"/>
        <v>9</v>
      </c>
      <c r="AY31" s="51"/>
      <c r="AZ31" s="51">
        <f t="shared" ca="1" si="60"/>
        <v>6.5</v>
      </c>
      <c r="BA31" s="51"/>
      <c r="BB31" s="51">
        <f t="shared" ca="1" si="60"/>
        <v>81</v>
      </c>
      <c r="BC31" s="51"/>
      <c r="BD31" s="51">
        <f t="shared" ca="1" si="60"/>
        <v>41.25</v>
      </c>
      <c r="BE31" s="51"/>
      <c r="BF31" s="51">
        <f t="shared" ca="1" si="60"/>
        <v>83</v>
      </c>
      <c r="BG31" s="51"/>
      <c r="BH31" s="51">
        <f t="shared" ca="1" si="60"/>
        <v>41</v>
      </c>
      <c r="BI31" s="51"/>
      <c r="BJ31" s="51">
        <f t="shared" ca="1" si="60"/>
        <v>42.25</v>
      </c>
      <c r="BK31" s="51"/>
      <c r="BL31" s="43"/>
      <c r="BM31" s="43"/>
      <c r="BN31" s="43"/>
      <c r="BO31" s="43"/>
      <c r="BP31" s="43"/>
      <c r="BQ31" s="43"/>
      <c r="BR31" s="43"/>
      <c r="BS31" s="43"/>
      <c r="BT31" s="43"/>
      <c r="BU31" s="43"/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/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3"/>
      <c r="DN31" s="43"/>
      <c r="DO31" s="43"/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43"/>
      <c r="EL31" s="43"/>
      <c r="EM31" s="43"/>
      <c r="EN31" s="43"/>
      <c r="EO31" s="43"/>
      <c r="EP31" s="43"/>
      <c r="EQ31" s="43"/>
      <c r="ER31" s="43"/>
      <c r="ES31" s="43"/>
      <c r="ET31" s="43"/>
      <c r="EU31" s="43"/>
      <c r="EV31" s="43"/>
      <c r="EW31" s="43"/>
      <c r="EX31" s="43"/>
      <c r="EY31" s="43"/>
      <c r="EZ31" s="43"/>
      <c r="FA31" s="43"/>
      <c r="FB31" s="43"/>
      <c r="FC31" s="43"/>
      <c r="FD31" s="43"/>
      <c r="FE31" s="43"/>
      <c r="FF31" s="43"/>
      <c r="FG31" s="43"/>
      <c r="FH31" s="43"/>
      <c r="FI31" s="43"/>
      <c r="FJ31" s="43"/>
      <c r="FK31" s="43"/>
      <c r="FL31" s="43"/>
      <c r="FM31" s="43"/>
      <c r="FN31" s="43"/>
      <c r="FO31" s="43"/>
      <c r="FP31" s="43"/>
      <c r="FQ31" s="43"/>
      <c r="FR31" s="43"/>
      <c r="FS31" s="43"/>
      <c r="FT31" s="43"/>
      <c r="FU31" s="43"/>
      <c r="FV31" s="43"/>
      <c r="FW31" s="43"/>
      <c r="FX31" s="43"/>
      <c r="FY31" s="43"/>
      <c r="FZ31" s="43"/>
      <c r="GA31" s="43"/>
      <c r="GB31" s="43"/>
      <c r="GC31" s="43"/>
      <c r="GD31" s="43"/>
      <c r="GE31" s="43"/>
      <c r="GF31" s="43"/>
      <c r="GG31" s="43"/>
      <c r="GH31" s="43"/>
      <c r="GI31" s="43"/>
      <c r="GJ31" s="43"/>
      <c r="GK31" s="43"/>
      <c r="GL31" s="43"/>
      <c r="GM31" s="43"/>
      <c r="GN31" s="43"/>
      <c r="GO31" s="43"/>
      <c r="GP31" s="43"/>
      <c r="GQ31" s="43"/>
      <c r="GR31" s="43"/>
      <c r="GS31" s="43"/>
      <c r="GT31" s="43"/>
      <c r="GU31" s="43"/>
      <c r="GV31" s="43"/>
      <c r="GW31" s="43"/>
      <c r="GX31" s="43"/>
      <c r="GY31" s="43"/>
      <c r="GZ31" s="43"/>
      <c r="HA31" s="43"/>
      <c r="HB31" s="43"/>
      <c r="HC31" s="43"/>
      <c r="HD31" s="43"/>
      <c r="HE31" s="43"/>
      <c r="HF31" s="43"/>
      <c r="HG31" s="43"/>
      <c r="HH31" s="43"/>
      <c r="HI31" s="43"/>
      <c r="HJ31" s="43"/>
      <c r="HK31" s="43"/>
      <c r="HL31" s="43"/>
      <c r="HM31" s="43"/>
      <c r="HN31" s="43"/>
      <c r="HO31" s="43"/>
      <c r="HP31" s="43"/>
      <c r="HQ31" s="43"/>
      <c r="HR31" s="43"/>
      <c r="HS31" s="43"/>
      <c r="HT31" s="43"/>
      <c r="HU31" s="43"/>
      <c r="HV31" s="43"/>
      <c r="HW31" s="43"/>
      <c r="HX31" s="43"/>
      <c r="HY31" s="43"/>
      <c r="HZ31" s="43"/>
      <c r="IA31" s="43"/>
      <c r="IB31" s="43"/>
      <c r="IC31" s="43"/>
      <c r="ID31" s="43"/>
      <c r="IE31" s="43"/>
      <c r="IF31" s="43"/>
      <c r="IG31" s="43"/>
      <c r="IH31" s="43"/>
      <c r="II31" s="43"/>
      <c r="IJ31" s="43"/>
      <c r="IK31" s="43"/>
      <c r="IL31" s="43"/>
      <c r="IM31" s="43"/>
      <c r="IN31" s="43"/>
      <c r="IO31" s="43"/>
      <c r="IP31" s="43"/>
      <c r="IQ31" s="43"/>
      <c r="IR31" s="43"/>
      <c r="IS31" s="43"/>
      <c r="IT31" s="43"/>
      <c r="IU31" s="43"/>
      <c r="IV31" s="43"/>
      <c r="IW31" s="43"/>
      <c r="IX31" s="43"/>
      <c r="IY31" s="43"/>
      <c r="IZ31" s="43"/>
      <c r="JA31" s="43"/>
      <c r="JB31" s="43"/>
      <c r="JC31" s="43"/>
      <c r="JD31" s="43"/>
      <c r="JE31" s="43"/>
      <c r="JF31" s="43"/>
      <c r="JG31" s="43"/>
      <c r="JH31" s="43"/>
      <c r="JI31" s="43"/>
      <c r="JJ31" s="43"/>
      <c r="JK31" s="43"/>
      <c r="JL31" s="43"/>
      <c r="JM31" s="43"/>
      <c r="JN31" s="43"/>
      <c r="JO31" s="43"/>
      <c r="JP31" s="43"/>
      <c r="JQ31" s="43"/>
      <c r="JR31" s="43"/>
      <c r="JS31" s="43"/>
      <c r="JT31" s="43"/>
      <c r="JU31" s="43"/>
      <c r="JV31" s="43"/>
      <c r="JW31" s="43"/>
      <c r="JX31" s="43"/>
      <c r="JY31" s="43"/>
      <c r="JZ31" s="43"/>
      <c r="KA31" s="43"/>
      <c r="KB31" s="43"/>
      <c r="KC31" s="43"/>
      <c r="KD31" s="43"/>
      <c r="KE31" s="43"/>
      <c r="KF31" s="43"/>
      <c r="KG31" s="43"/>
      <c r="KH31" s="43"/>
      <c r="KI31" s="43"/>
      <c r="KJ31" s="43"/>
      <c r="KK31" s="43"/>
      <c r="KL31" s="43"/>
      <c r="KM31" s="43"/>
      <c r="KN31" s="43"/>
      <c r="KO31" s="43"/>
      <c r="KP31" s="43"/>
      <c r="KQ31" s="43"/>
      <c r="KR31" s="43"/>
      <c r="KS31" s="43"/>
      <c r="KT31" s="43"/>
      <c r="KU31" s="43"/>
      <c r="KV31" s="43"/>
      <c r="KW31" s="43"/>
      <c r="KX31" s="43"/>
      <c r="KY31" s="43"/>
      <c r="KZ31" s="43"/>
      <c r="LA31" s="43"/>
      <c r="LB31" s="43"/>
      <c r="LC31" s="43"/>
      <c r="LD31" s="43"/>
      <c r="LE31" s="43"/>
      <c r="LF31" s="43"/>
      <c r="LG31" s="43"/>
      <c r="LH31" s="43"/>
      <c r="LI31" s="43"/>
      <c r="LJ31" s="43"/>
      <c r="LK31" s="43"/>
      <c r="LL31" s="43"/>
      <c r="LM31" s="43"/>
      <c r="LN31" s="43"/>
      <c r="LO31" s="43"/>
      <c r="LP31" s="43"/>
      <c r="LQ31" s="43"/>
      <c r="LR31" s="43"/>
      <c r="LS31" s="43"/>
      <c r="LT31" s="43"/>
      <c r="LU31" s="43"/>
      <c r="LV31" s="43"/>
      <c r="LW31" s="43"/>
      <c r="LX31" s="43"/>
      <c r="LY31" s="43"/>
      <c r="LZ31" s="43"/>
      <c r="MA31" s="43"/>
      <c r="MB31" s="43"/>
      <c r="MC31" s="43"/>
      <c r="MD31" s="43"/>
      <c r="ME31" s="43"/>
      <c r="MF31" s="43"/>
      <c r="MG31" s="43"/>
      <c r="MH31" s="43"/>
      <c r="MI31" s="43"/>
      <c r="MJ31" s="43"/>
      <c r="MK31" s="43"/>
      <c r="ML31" s="43"/>
      <c r="MM31" s="43"/>
      <c r="MN31" s="43"/>
      <c r="MO31" s="43"/>
      <c r="MP31" s="43"/>
      <c r="MQ31" s="43"/>
      <c r="MR31" s="43"/>
      <c r="MS31" s="43"/>
      <c r="MT31" s="43"/>
      <c r="MU31" s="43"/>
      <c r="MV31" s="43"/>
      <c r="MW31" s="43"/>
      <c r="MX31" s="43"/>
      <c r="MY31" s="43"/>
      <c r="MZ31" s="43"/>
      <c r="NA31" s="43"/>
      <c r="NB31" s="43"/>
      <c r="NC31" s="43"/>
      <c r="ND31" s="43"/>
      <c r="NE31" s="43"/>
      <c r="NF31" s="43"/>
      <c r="NG31" s="43"/>
      <c r="NH31" s="43"/>
      <c r="NI31" s="43"/>
      <c r="NJ31" s="43"/>
      <c r="NK31" s="43"/>
      <c r="NL31" s="43"/>
      <c r="NM31" s="43"/>
      <c r="NN31" s="43"/>
      <c r="NO31" s="43"/>
      <c r="NP31" s="43"/>
      <c r="NQ31" s="43"/>
      <c r="NR31" s="43"/>
      <c r="NS31" s="43"/>
      <c r="NT31" s="43"/>
      <c r="NU31" s="43"/>
      <c r="NV31" s="43"/>
      <c r="NW31" s="43"/>
      <c r="NX31" s="43"/>
      <c r="NY31" s="43"/>
      <c r="NZ31" s="43"/>
      <c r="OA31" s="43"/>
      <c r="OB31" s="43"/>
      <c r="OC31" s="43"/>
      <c r="OD31" s="43"/>
      <c r="OE31" s="43"/>
      <c r="OF31" s="43"/>
      <c r="OG31" s="43"/>
      <c r="OH31" s="43"/>
      <c r="OI31" s="43"/>
      <c r="OJ31" s="43"/>
      <c r="OK31" s="43"/>
      <c r="OL31" s="43"/>
      <c r="OM31" s="43"/>
      <c r="ON31" s="43"/>
      <c r="OO31" s="43"/>
      <c r="OP31" s="43"/>
      <c r="OQ31" s="43"/>
      <c r="OR31" s="43"/>
      <c r="OS31" s="43"/>
      <c r="OT31" s="43"/>
      <c r="OU31" s="43"/>
      <c r="OV31" s="43"/>
      <c r="OW31" s="43"/>
      <c r="OX31" s="43"/>
      <c r="OY31" s="43"/>
      <c r="OZ31" s="43"/>
      <c r="PA31" s="43"/>
      <c r="PB31" s="43"/>
      <c r="PC31" s="43"/>
      <c r="PD31" s="43"/>
      <c r="PE31" s="43"/>
      <c r="PF31" s="43"/>
      <c r="PG31" s="43"/>
      <c r="PH31" s="43"/>
      <c r="PI31" s="43"/>
      <c r="PJ31" s="43"/>
      <c r="PK31" s="43"/>
      <c r="PL31" s="43"/>
      <c r="PM31" s="43"/>
      <c r="PN31" s="43"/>
      <c r="PO31" s="43"/>
      <c r="PP31" s="43"/>
      <c r="PQ31" s="43"/>
      <c r="PR31" s="43"/>
      <c r="PS31" s="43"/>
      <c r="PT31" s="43"/>
      <c r="PU31" s="43"/>
      <c r="PV31" s="43"/>
      <c r="PW31" s="43"/>
      <c r="PX31" s="43"/>
      <c r="PY31" s="43"/>
      <c r="PZ31" s="43"/>
      <c r="QA31" s="43"/>
      <c r="QB31" s="43"/>
      <c r="QC31" s="43"/>
      <c r="QD31" s="43"/>
      <c r="QE31" s="43"/>
      <c r="QF31" s="43"/>
      <c r="QG31" s="43"/>
      <c r="QH31" s="43"/>
      <c r="QI31" s="43"/>
      <c r="QJ31" s="43"/>
      <c r="QK31" s="43"/>
      <c r="QL31" s="43"/>
      <c r="QM31" s="43"/>
      <c r="QN31" s="43"/>
      <c r="QO31" s="43"/>
      <c r="QP31" s="43"/>
      <c r="QQ31" s="43"/>
      <c r="QR31" s="43"/>
      <c r="QS31" s="43"/>
      <c r="QT31" s="43"/>
      <c r="QU31" s="43"/>
      <c r="QV31" s="43"/>
      <c r="QW31" s="43"/>
      <c r="QX31" s="43"/>
      <c r="QY31" s="43"/>
      <c r="QZ31" s="43"/>
      <c r="RA31" s="43"/>
      <c r="RB31" s="43"/>
      <c r="RC31" s="43"/>
      <c r="RD31" s="43"/>
      <c r="RE31" s="43"/>
      <c r="RF31" s="43"/>
      <c r="RG31" s="43"/>
      <c r="RH31" s="43"/>
      <c r="RI31" s="43"/>
      <c r="RJ31" s="43"/>
      <c r="RK31" s="43"/>
      <c r="RL31" s="43"/>
      <c r="RM31" s="43"/>
      <c r="RN31" s="43"/>
      <c r="RO31" s="43"/>
      <c r="RP31" s="43"/>
      <c r="RQ31" s="43"/>
      <c r="RR31" s="43"/>
      <c r="RS31" s="43"/>
      <c r="RT31" s="43"/>
      <c r="RU31" s="43"/>
      <c r="RV31" s="43"/>
      <c r="RW31" s="43"/>
      <c r="RX31" s="43"/>
      <c r="RY31" s="43"/>
      <c r="RZ31" s="43"/>
      <c r="SA31" s="43"/>
      <c r="SB31" s="43"/>
      <c r="SC31" s="43"/>
      <c r="SD31" s="43"/>
      <c r="SE31" s="43"/>
      <c r="SF31" s="43"/>
      <c r="SG31" s="43"/>
      <c r="SH31" s="43"/>
      <c r="SI31" s="43"/>
      <c r="SJ31" s="43"/>
      <c r="SK31" s="43"/>
      <c r="SL31" s="43"/>
      <c r="SM31" s="43"/>
      <c r="SN31" s="43"/>
      <c r="SO31" s="43"/>
      <c r="SP31" s="43"/>
      <c r="SQ31" s="43"/>
      <c r="SR31" s="43"/>
      <c r="SS31" s="43"/>
      <c r="ST31" s="43"/>
      <c r="SU31" s="43"/>
      <c r="SV31" s="43"/>
      <c r="SW31" s="43"/>
      <c r="SX31" s="43"/>
      <c r="SY31" s="43"/>
      <c r="SZ31" s="43"/>
      <c r="TA31" s="43"/>
      <c r="TB31" s="43"/>
      <c r="TC31" s="43"/>
      <c r="TD31" s="43"/>
      <c r="TE31" s="43"/>
      <c r="TF31" s="43"/>
      <c r="TG31" s="43"/>
      <c r="TH31" s="43"/>
      <c r="TI31" s="43"/>
      <c r="TJ31" s="43"/>
      <c r="TK31" s="43"/>
      <c r="TL31" s="43"/>
      <c r="TM31" s="43"/>
      <c r="TN31" s="43"/>
      <c r="TO31" s="43"/>
      <c r="TP31" s="43"/>
      <c r="TQ31" s="43"/>
      <c r="TR31" s="43"/>
      <c r="TS31" s="43"/>
      <c r="TT31" s="43"/>
      <c r="TU31" s="43"/>
      <c r="TV31" s="43"/>
      <c r="TW31" s="43"/>
      <c r="TX31" s="43"/>
      <c r="TY31" s="43"/>
      <c r="TZ31" s="43"/>
      <c r="UA31" s="43"/>
      <c r="UB31" s="43"/>
      <c r="UC31" s="43"/>
      <c r="UD31" s="43"/>
      <c r="UE31" s="43"/>
      <c r="UF31" s="43"/>
      <c r="UG31" s="43"/>
      <c r="UH31" s="43"/>
      <c r="UI31" s="43"/>
      <c r="UJ31" s="43"/>
      <c r="UK31" s="43"/>
      <c r="UL31" s="43"/>
      <c r="UM31" s="43"/>
      <c r="UN31" s="43"/>
      <c r="UO31" s="43"/>
      <c r="UP31" s="43"/>
      <c r="UQ31" s="43"/>
      <c r="UR31" s="43"/>
      <c r="US31" s="43"/>
      <c r="UT31" s="43"/>
      <c r="UU31" s="43"/>
      <c r="UV31" s="43"/>
      <c r="UW31" s="43"/>
      <c r="UX31" s="43"/>
      <c r="UY31" s="43"/>
      <c r="UZ31" s="43"/>
      <c r="VA31" s="43"/>
      <c r="VB31" s="43"/>
      <c r="VC31" s="43"/>
      <c r="VD31" s="43"/>
      <c r="VE31" s="43"/>
      <c r="VF31" s="43"/>
      <c r="VG31" s="43"/>
      <c r="VH31" s="43"/>
      <c r="VI31" s="43"/>
      <c r="VJ31" s="43"/>
      <c r="VK31" s="43"/>
      <c r="VL31" s="43"/>
      <c r="VM31" s="43"/>
      <c r="VN31" s="43"/>
      <c r="VO31" s="43"/>
      <c r="VP31" s="43"/>
      <c r="VQ31" s="43"/>
      <c r="VR31" s="43"/>
      <c r="VS31" s="43"/>
      <c r="VT31" s="43"/>
      <c r="VU31" s="43"/>
      <c r="VV31" s="43"/>
      <c r="VW31" s="43"/>
      <c r="VX31" s="43"/>
      <c r="VY31" s="43"/>
      <c r="VZ31" s="43"/>
      <c r="WA31" s="43"/>
      <c r="WB31" s="43"/>
      <c r="WC31" s="43"/>
      <c r="WD31" s="43"/>
      <c r="WE31" s="43"/>
      <c r="WF31" s="43"/>
      <c r="WG31" s="43"/>
      <c r="WH31" s="43"/>
      <c r="WI31" s="43"/>
      <c r="WJ31" s="43"/>
      <c r="WK31" s="43"/>
      <c r="WL31" s="43"/>
      <c r="WM31" s="43"/>
      <c r="WN31" s="43"/>
      <c r="WO31" s="43"/>
      <c r="WP31" s="43"/>
      <c r="WQ31" s="43"/>
      <c r="WR31" s="43"/>
      <c r="WS31" s="43"/>
      <c r="WT31" s="43"/>
      <c r="WU31" s="43"/>
      <c r="WV31" s="43"/>
      <c r="WW31" s="43"/>
      <c r="WX31" s="43"/>
      <c r="WY31" s="43"/>
      <c r="WZ31" s="43"/>
      <c r="XA31" s="43"/>
      <c r="XB31" s="43"/>
      <c r="XC31" s="43"/>
      <c r="XD31" s="43"/>
      <c r="XE31" s="43"/>
      <c r="XF31" s="43"/>
      <c r="XG31" s="43"/>
      <c r="XH31" s="43"/>
      <c r="XI31" s="43"/>
      <c r="XJ31" s="43"/>
      <c r="XK31" s="43"/>
      <c r="XL31" s="43"/>
      <c r="XM31" s="43"/>
      <c r="XN31" s="43"/>
      <c r="XO31" s="43"/>
      <c r="XP31" s="43"/>
      <c r="XQ31" s="43"/>
      <c r="XR31" s="43"/>
      <c r="XS31" s="43"/>
      <c r="XT31" s="43"/>
      <c r="XU31" s="43"/>
      <c r="XV31" s="43"/>
      <c r="XW31" s="43"/>
      <c r="XX31" s="43"/>
      <c r="XY31" s="43"/>
      <c r="XZ31" s="43"/>
      <c r="YA31" s="43"/>
      <c r="YB31" s="43"/>
      <c r="YC31" s="43"/>
      <c r="YD31" s="43"/>
      <c r="YE31" s="43"/>
      <c r="YF31" s="43"/>
      <c r="YG31" s="43"/>
      <c r="YH31" s="43"/>
      <c r="YI31" s="43"/>
      <c r="YJ31" s="43"/>
      <c r="YK31" s="43"/>
      <c r="YL31" s="43"/>
      <c r="YM31" s="43"/>
      <c r="YN31" s="43"/>
      <c r="YO31" s="43"/>
      <c r="YP31" s="43"/>
      <c r="YQ31" s="43"/>
      <c r="YR31" s="43"/>
      <c r="YS31" s="43"/>
      <c r="YT31" s="43"/>
      <c r="YU31" s="43"/>
      <c r="YV31" s="43"/>
      <c r="YW31" s="43"/>
      <c r="YX31" s="43"/>
      <c r="YY31" s="43"/>
      <c r="YZ31" s="43"/>
      <c r="ZA31" s="43"/>
      <c r="ZB31" s="43"/>
      <c r="ZC31" s="43"/>
      <c r="ZD31" s="43"/>
      <c r="ZE31" s="43"/>
      <c r="ZF31" s="43"/>
      <c r="ZG31" s="43"/>
      <c r="ZH31" s="43"/>
      <c r="ZI31" s="43"/>
      <c r="ZJ31" s="43"/>
      <c r="ZK31" s="43"/>
      <c r="ZL31" s="43"/>
      <c r="ZM31" s="43"/>
      <c r="ZN31" s="43"/>
      <c r="ZO31" s="43"/>
      <c r="ZP31" s="43"/>
      <c r="ZQ31" s="43"/>
      <c r="ZR31" s="43"/>
      <c r="ZS31" s="43"/>
      <c r="ZT31" s="43"/>
      <c r="ZU31" s="43"/>
      <c r="ZV31" s="43"/>
      <c r="ZW31" s="43"/>
      <c r="ZX31" s="43"/>
      <c r="ZY31" s="43"/>
      <c r="ZZ31" s="43"/>
      <c r="AAA31" s="43"/>
      <c r="AAB31" s="43"/>
      <c r="AAC31" s="43"/>
      <c r="AAD31" s="43"/>
      <c r="AAE31" s="43"/>
      <c r="AAF31" s="43"/>
      <c r="AAG31" s="43"/>
      <c r="AAH31" s="43"/>
      <c r="AAI31" s="43"/>
      <c r="AAJ31" s="43"/>
      <c r="AAK31" s="43"/>
      <c r="AAL31" s="43"/>
      <c r="AAM31" s="43"/>
      <c r="AAN31" s="43"/>
      <c r="AAO31" s="43"/>
      <c r="AAP31" s="43"/>
      <c r="AAQ31" s="43"/>
      <c r="AAR31" s="43"/>
      <c r="AAS31" s="43"/>
      <c r="AAT31" s="43"/>
      <c r="AAU31" s="43"/>
      <c r="AAV31" s="43"/>
      <c r="AAW31" s="43"/>
      <c r="AAX31" s="43"/>
      <c r="AAY31" s="43"/>
      <c r="AAZ31" s="43"/>
      <c r="ABA31" s="43"/>
      <c r="ABB31" s="43"/>
      <c r="ABC31" s="43"/>
      <c r="ABD31" s="43"/>
      <c r="ABE31" s="43"/>
      <c r="ABF31" s="43"/>
      <c r="ABG31" s="43"/>
      <c r="ABH31" s="43"/>
      <c r="ABI31" s="43"/>
      <c r="ABJ31" s="43"/>
      <c r="ABK31" s="43"/>
      <c r="ABL31" s="43"/>
      <c r="ABM31" s="43"/>
      <c r="ABN31" s="43"/>
      <c r="ABO31" s="43"/>
      <c r="ABP31" s="43"/>
      <c r="ABQ31" s="43"/>
      <c r="ABR31" s="43"/>
      <c r="ABS31" s="43"/>
      <c r="ABT31" s="43"/>
      <c r="ABU31" s="43"/>
      <c r="ABV31" s="43"/>
      <c r="ABW31" s="43"/>
      <c r="ABX31" s="43"/>
      <c r="ABY31" s="43"/>
      <c r="ABZ31" s="43"/>
      <c r="ACA31" s="43"/>
      <c r="ACB31" s="43"/>
      <c r="ACC31" s="43"/>
      <c r="ACD31" s="43"/>
      <c r="ACE31" s="43"/>
      <c r="ACF31" s="43"/>
      <c r="ACG31" s="43"/>
      <c r="ACH31" s="43"/>
      <c r="ACI31" s="43"/>
      <c r="ACJ31" s="43"/>
      <c r="ACK31" s="43"/>
      <c r="ACL31" s="43"/>
      <c r="ACM31" s="43"/>
      <c r="ACN31" s="43"/>
      <c r="ACO31" s="43"/>
      <c r="ACP31" s="43"/>
      <c r="ACQ31" s="43"/>
      <c r="ACR31" s="43"/>
      <c r="ACS31" s="43"/>
      <c r="ACT31" s="43"/>
      <c r="ACU31" s="43"/>
      <c r="ACV31" s="43"/>
      <c r="ACW31" s="43"/>
      <c r="ACX31" s="43"/>
      <c r="ACY31" s="43"/>
      <c r="ACZ31" s="43"/>
      <c r="ADA31" s="43"/>
      <c r="ADB31" s="43"/>
      <c r="ADC31" s="43"/>
      <c r="ADD31" s="43"/>
      <c r="ADE31" s="43"/>
      <c r="ADF31" s="43"/>
      <c r="ADG31" s="43"/>
      <c r="ADH31" s="43"/>
      <c r="ADI31" s="43"/>
      <c r="ADJ31" s="43"/>
      <c r="ADK31" s="43"/>
      <c r="ADL31" s="43"/>
      <c r="ADM31" s="43"/>
      <c r="ADN31" s="43"/>
      <c r="ADO31" s="43"/>
      <c r="ADP31" s="43"/>
      <c r="ADQ31" s="43"/>
      <c r="ADR31" s="43"/>
      <c r="ADS31" s="43"/>
      <c r="ADT31" s="43"/>
      <c r="ADU31" s="43"/>
      <c r="ADV31" s="43"/>
      <c r="ADW31" s="43"/>
      <c r="ADX31" s="43"/>
      <c r="ADY31" s="43"/>
      <c r="ADZ31" s="43"/>
      <c r="AEA31" s="43"/>
      <c r="AEB31" s="43"/>
      <c r="AEC31" s="43"/>
      <c r="AED31" s="43"/>
      <c r="AEE31" s="43"/>
      <c r="AEF31" s="43"/>
      <c r="AEG31" s="43"/>
      <c r="AEH31" s="43"/>
      <c r="AEI31" s="43"/>
      <c r="AEJ31" s="43"/>
      <c r="AEK31" s="43"/>
      <c r="AEL31" s="43"/>
      <c r="AEM31" s="43"/>
      <c r="AEN31" s="43"/>
      <c r="AEO31" s="43"/>
      <c r="AEP31" s="43"/>
      <c r="AEQ31" s="43"/>
      <c r="AER31" s="43"/>
      <c r="AES31" s="43"/>
      <c r="AET31" s="43"/>
      <c r="AEU31" s="43"/>
      <c r="AEV31" s="43"/>
      <c r="AEW31" s="43"/>
      <c r="AEX31" s="43"/>
      <c r="AEY31" s="43"/>
      <c r="AEZ31" s="43"/>
      <c r="AFA31" s="43"/>
      <c r="AFB31" s="43"/>
      <c r="AFC31" s="43"/>
      <c r="AFD31" s="43"/>
      <c r="AFE31" s="43"/>
      <c r="AFF31" s="43"/>
      <c r="AFG31" s="43"/>
      <c r="AFH31" s="43"/>
      <c r="AFI31" s="43"/>
      <c r="AFJ31" s="43"/>
      <c r="AFK31" s="43"/>
      <c r="AFL31" s="43"/>
      <c r="AFM31" s="43"/>
      <c r="AFN31" s="43"/>
      <c r="AFO31" s="43"/>
      <c r="AFP31" s="43"/>
      <c r="AFQ31" s="43"/>
      <c r="AFR31" s="43"/>
      <c r="AFS31" s="43"/>
      <c r="AFT31" s="43"/>
      <c r="AFU31" s="43"/>
      <c r="AFV31" s="43"/>
      <c r="AFW31" s="43"/>
      <c r="AFX31" s="43"/>
      <c r="AFY31" s="43"/>
      <c r="AFZ31" s="43"/>
      <c r="AGA31" s="43"/>
      <c r="AGB31" s="43"/>
      <c r="AGC31" s="43"/>
      <c r="AGD31" s="43"/>
      <c r="AGE31" s="43"/>
      <c r="AGF31" s="43"/>
      <c r="AGG31" s="43"/>
      <c r="AGH31" s="43"/>
      <c r="AGI31" s="43"/>
      <c r="AGJ31" s="43"/>
      <c r="AGK31" s="43"/>
      <c r="AGL31" s="43"/>
      <c r="AGM31" s="43"/>
      <c r="AGN31" s="43"/>
      <c r="AGO31" s="43"/>
      <c r="AGP31" s="43"/>
      <c r="AGQ31" s="43"/>
      <c r="AGR31" s="43"/>
      <c r="AGS31" s="43"/>
      <c r="AGT31" s="43"/>
      <c r="AGU31" s="43"/>
      <c r="AGV31" s="43"/>
      <c r="AGW31" s="43"/>
      <c r="AGX31" s="43"/>
      <c r="AGY31" s="43"/>
      <c r="AGZ31" s="43"/>
      <c r="AHA31" s="43"/>
      <c r="AHB31" s="43"/>
      <c r="AHC31" s="43"/>
      <c r="AHD31" s="43"/>
      <c r="AHE31" s="43"/>
      <c r="AHF31" s="43"/>
      <c r="AHG31" s="43"/>
      <c r="AHH31" s="43"/>
      <c r="AHI31" s="43"/>
      <c r="AHJ31" s="43"/>
      <c r="AHK31" s="43"/>
      <c r="AHL31" s="43"/>
      <c r="AHM31" s="43"/>
      <c r="AHN31" s="43"/>
      <c r="AHO31" s="43"/>
      <c r="AHP31" s="43"/>
      <c r="AHQ31" s="43"/>
      <c r="AHR31" s="43"/>
      <c r="AHS31" s="43"/>
      <c r="AHT31" s="43"/>
      <c r="AHU31" s="43"/>
      <c r="AHV31" s="43"/>
      <c r="AHW31" s="43"/>
      <c r="AHX31" s="43"/>
      <c r="AHY31" s="43"/>
      <c r="AHZ31" s="43"/>
      <c r="AIA31" s="43"/>
      <c r="AIB31" s="43"/>
      <c r="AIC31" s="43"/>
      <c r="AID31" s="43"/>
      <c r="AIE31" s="43"/>
      <c r="AIF31" s="43"/>
      <c r="AIG31" s="43"/>
      <c r="AIH31" s="43"/>
      <c r="AII31" s="43"/>
      <c r="AIJ31" s="43"/>
      <c r="AIK31" s="43"/>
      <c r="AIL31" s="43"/>
      <c r="AIM31" s="43"/>
      <c r="AIN31" s="43"/>
      <c r="AIO31" s="43"/>
      <c r="AIP31" s="43"/>
      <c r="AIQ31" s="43"/>
      <c r="AIR31" s="43"/>
      <c r="AIS31" s="43"/>
      <c r="AIT31" s="43"/>
      <c r="AIU31" s="43"/>
      <c r="AIV31" s="43"/>
      <c r="AIW31" s="43"/>
      <c r="AIX31" s="43"/>
      <c r="AIY31" s="43"/>
      <c r="AIZ31" s="43"/>
      <c r="AJA31" s="43"/>
      <c r="AJB31" s="43"/>
      <c r="AJC31" s="43"/>
      <c r="AJD31" s="43"/>
      <c r="AJE31" s="43"/>
      <c r="AJF31" s="43"/>
      <c r="AJG31" s="43"/>
      <c r="AJH31" s="43"/>
      <c r="AJI31" s="43"/>
      <c r="AJJ31" s="43"/>
      <c r="AJK31" s="43"/>
      <c r="AJL31" s="43"/>
      <c r="AJM31" s="43"/>
      <c r="AJN31" s="43"/>
      <c r="AJO31" s="43"/>
      <c r="AJP31" s="43"/>
      <c r="AJQ31" s="43"/>
      <c r="AJR31" s="43"/>
      <c r="AJS31" s="43"/>
      <c r="AJT31" s="43"/>
      <c r="AJU31" s="43"/>
      <c r="AJV31" s="43"/>
      <c r="AJW31" s="43"/>
      <c r="AJX31" s="43"/>
      <c r="AJY31" s="43"/>
      <c r="AJZ31" s="43"/>
      <c r="AKA31" s="43"/>
      <c r="AKB31" s="43"/>
      <c r="AKC31" s="43"/>
      <c r="AKD31" s="43"/>
      <c r="AKE31" s="43"/>
      <c r="AKF31" s="43"/>
      <c r="AKG31" s="43"/>
      <c r="AKH31" s="43"/>
      <c r="AKI31" s="43"/>
      <c r="AKJ31" s="43"/>
      <c r="AKK31" s="43"/>
      <c r="AKL31" s="43"/>
      <c r="AKM31" s="43"/>
      <c r="AKN31" s="43"/>
      <c r="AKO31" s="43"/>
      <c r="AKP31" s="43"/>
      <c r="AKQ31" s="43"/>
      <c r="AKR31" s="43"/>
      <c r="AKS31" s="43"/>
      <c r="AKT31" s="43"/>
      <c r="AKU31" s="43"/>
      <c r="AKV31" s="43"/>
      <c r="AKW31" s="43"/>
      <c r="AKX31" s="43"/>
      <c r="AKY31" s="43"/>
      <c r="AKZ31" s="43"/>
      <c r="ALA31" s="43"/>
      <c r="ALB31" s="43"/>
      <c r="ALC31" s="43"/>
      <c r="ALD31" s="43"/>
      <c r="ALE31" s="43"/>
      <c r="ALF31" s="43"/>
      <c r="ALG31" s="43"/>
      <c r="ALH31" s="43"/>
      <c r="ALI31" s="43"/>
      <c r="ALJ31" s="43"/>
      <c r="ALK31" s="43"/>
      <c r="ALL31" s="43"/>
      <c r="ALM31" s="43"/>
      <c r="ALN31" s="43"/>
      <c r="ALO31" s="43"/>
      <c r="ALP31" s="43"/>
      <c r="ALQ31" s="43"/>
      <c r="ALR31" s="43"/>
      <c r="ALS31" s="43"/>
      <c r="ALT31" s="43"/>
      <c r="ALU31" s="43"/>
      <c r="ALV31" s="43"/>
      <c r="ALW31" s="43"/>
      <c r="ALX31" s="43"/>
      <c r="ALY31" s="43"/>
      <c r="ALZ31" s="43"/>
      <c r="AMA31" s="43"/>
      <c r="AMB31" s="43"/>
      <c r="AMC31" s="43"/>
      <c r="AMD31" s="43"/>
      <c r="AME31" s="43"/>
      <c r="AMF31" s="43"/>
      <c r="AMG31" s="43"/>
      <c r="AMH31" s="43"/>
      <c r="AMI31" s="43"/>
      <c r="AMJ31" s="43"/>
      <c r="AMK31" s="43"/>
      <c r="AML31" s="43"/>
      <c r="AMM31" s="43"/>
      <c r="AMN31" s="43"/>
      <c r="AMO31" s="43"/>
      <c r="AMP31" s="43"/>
      <c r="AMQ31" s="43"/>
      <c r="AMR31" s="43"/>
      <c r="AMS31" s="43"/>
      <c r="AMT31" s="43"/>
      <c r="AMU31" s="43"/>
      <c r="AMV31" s="43"/>
      <c r="AMW31" s="43"/>
      <c r="AMX31" s="43"/>
      <c r="AMY31" s="43"/>
      <c r="AMZ31" s="43"/>
      <c r="ANA31" s="43"/>
      <c r="ANB31" s="43"/>
      <c r="ANC31" s="43"/>
      <c r="AND31" s="43"/>
      <c r="ANE31" s="43"/>
      <c r="ANF31" s="43"/>
      <c r="ANG31" s="43"/>
      <c r="ANH31" s="43"/>
      <c r="ANI31" s="43"/>
      <c r="ANJ31" s="43"/>
      <c r="ANK31" s="43"/>
      <c r="ANL31" s="43"/>
      <c r="ANM31" s="43"/>
      <c r="ANN31" s="43"/>
      <c r="ANO31" s="43"/>
      <c r="ANP31" s="43"/>
      <c r="ANQ31" s="43"/>
      <c r="ANR31" s="43"/>
      <c r="ANS31" s="43"/>
      <c r="ANT31" s="43"/>
      <c r="ANU31" s="43"/>
      <c r="ANV31" s="43"/>
      <c r="ANW31" s="43"/>
      <c r="ANX31" s="43"/>
      <c r="ANY31" s="43"/>
      <c r="ANZ31" s="43"/>
      <c r="AOA31" s="43"/>
      <c r="AOB31" s="43"/>
      <c r="AOC31" s="43"/>
      <c r="AOD31" s="43"/>
      <c r="AOE31" s="43"/>
      <c r="AOF31" s="43"/>
      <c r="AOG31" s="43"/>
      <c r="AOH31" s="43"/>
      <c r="AOI31" s="43"/>
      <c r="AOJ31" s="43"/>
      <c r="AOK31" s="43"/>
      <c r="AOL31" s="43"/>
      <c r="AOM31" s="43"/>
      <c r="AON31" s="43"/>
      <c r="AOO31" s="43"/>
      <c r="AOP31" s="43"/>
      <c r="AOQ31" s="43"/>
      <c r="AOR31" s="43"/>
      <c r="AOS31" s="43"/>
      <c r="AOT31" s="43"/>
      <c r="AOU31" s="43"/>
      <c r="AOV31" s="43"/>
      <c r="AOW31" s="43"/>
      <c r="AOX31" s="43"/>
      <c r="AOY31" s="43"/>
      <c r="AOZ31" s="43"/>
      <c r="APA31" s="43"/>
      <c r="APB31" s="43"/>
      <c r="APC31" s="43"/>
      <c r="APD31" s="43"/>
      <c r="APE31" s="43"/>
      <c r="APF31" s="43"/>
      <c r="APG31" s="43"/>
      <c r="APH31" s="43"/>
      <c r="API31" s="43"/>
      <c r="APJ31" s="43"/>
      <c r="APK31" s="43"/>
      <c r="APL31" s="43"/>
      <c r="APM31" s="43"/>
      <c r="APN31" s="43"/>
      <c r="APO31" s="43"/>
      <c r="APP31" s="43"/>
      <c r="APQ31" s="43"/>
      <c r="APR31" s="43"/>
      <c r="APS31" s="43"/>
      <c r="APT31" s="43"/>
      <c r="APU31" s="43"/>
      <c r="APV31" s="43"/>
      <c r="APW31" s="43"/>
      <c r="APX31" s="43"/>
      <c r="APY31" s="43"/>
      <c r="APZ31" s="43"/>
      <c r="AQA31" s="43"/>
      <c r="AQB31" s="43"/>
      <c r="AQC31" s="43"/>
      <c r="AQD31" s="43"/>
      <c r="AQE31" s="43"/>
      <c r="AQF31" s="43"/>
      <c r="AQG31" s="43"/>
      <c r="AQH31" s="43"/>
      <c r="AQI31" s="43"/>
      <c r="AQJ31" s="43"/>
      <c r="AQK31" s="43"/>
      <c r="AQL31" s="43"/>
      <c r="AQM31" s="43"/>
      <c r="AQN31" s="43"/>
      <c r="AQO31" s="43"/>
      <c r="AQP31" s="43"/>
      <c r="AQQ31" s="43"/>
      <c r="AQR31" s="43"/>
      <c r="AQS31" s="43"/>
      <c r="AQT31" s="43"/>
      <c r="AQU31" s="43"/>
      <c r="AQV31" s="43"/>
      <c r="AQW31" s="43"/>
      <c r="AQX31" s="43"/>
      <c r="AQY31" s="43"/>
      <c r="AQZ31" s="43"/>
      <c r="ARA31" s="43"/>
      <c r="ARB31" s="43"/>
      <c r="ARC31" s="43"/>
      <c r="ARD31" s="43"/>
      <c r="ARE31" s="43"/>
      <c r="ARF31" s="43"/>
      <c r="ARG31" s="43"/>
      <c r="ARH31" s="43"/>
      <c r="ARI31" s="43"/>
      <c r="ARJ31" s="43"/>
      <c r="ARK31" s="43"/>
      <c r="ARL31" s="43"/>
      <c r="ARM31" s="43"/>
      <c r="ARN31" s="43"/>
      <c r="ARO31" s="43"/>
      <c r="ARP31" s="43"/>
      <c r="ARQ31" s="43"/>
      <c r="ARR31" s="43"/>
      <c r="ARS31" s="43"/>
      <c r="ART31" s="43"/>
      <c r="ARU31" s="43"/>
      <c r="ARV31" s="43"/>
      <c r="ARW31" s="43"/>
      <c r="ARX31" s="43"/>
      <c r="ARY31" s="43"/>
      <c r="ARZ31" s="43"/>
      <c r="ASA31" s="43"/>
      <c r="ASB31" s="43"/>
      <c r="ASC31" s="43"/>
      <c r="ASD31" s="43"/>
      <c r="ASE31" s="43"/>
      <c r="ASF31" s="43"/>
      <c r="ASG31" s="43"/>
      <c r="ASH31" s="43"/>
      <c r="ASI31" s="43"/>
      <c r="ASJ31" s="43"/>
      <c r="ASK31" s="43"/>
      <c r="ASL31" s="43"/>
      <c r="ASM31" s="43"/>
      <c r="ASN31" s="43"/>
      <c r="ASO31" s="43"/>
      <c r="ASP31" s="43"/>
      <c r="ASQ31" s="43"/>
      <c r="ASR31" s="43"/>
      <c r="ASS31" s="43"/>
      <c r="AST31" s="43"/>
      <c r="ASU31" s="43"/>
      <c r="ASV31" s="43"/>
      <c r="ASW31" s="43"/>
      <c r="ASX31" s="43"/>
      <c r="ASY31" s="43"/>
      <c r="ASZ31" s="43"/>
      <c r="ATA31" s="43"/>
      <c r="ATB31" s="43"/>
      <c r="ATC31" s="43"/>
      <c r="ATD31" s="43"/>
      <c r="ATE31" s="43"/>
      <c r="ATF31" s="43"/>
      <c r="ATG31" s="43"/>
      <c r="ATH31" s="43"/>
      <c r="ATI31" s="43"/>
      <c r="ATJ31" s="43"/>
      <c r="ATK31" s="43"/>
      <c r="ATL31" s="43"/>
      <c r="ATM31" s="43"/>
      <c r="ATN31" s="43"/>
      <c r="ATO31" s="43"/>
      <c r="ATP31" s="43"/>
      <c r="ATQ31" s="43"/>
      <c r="ATR31" s="43"/>
      <c r="ATS31" s="43"/>
      <c r="ATT31" s="43"/>
      <c r="ATU31" s="43"/>
      <c r="ATV31" s="43"/>
      <c r="ATW31" s="43"/>
      <c r="ATX31" s="43"/>
      <c r="ATY31" s="43"/>
      <c r="ATZ31" s="43"/>
      <c r="AUA31" s="43"/>
      <c r="AUB31" s="43"/>
      <c r="AUC31" s="43"/>
      <c r="AUD31" s="43"/>
      <c r="AUE31" s="43"/>
      <c r="AUF31" s="43"/>
      <c r="AUG31" s="43"/>
      <c r="AUH31" s="43"/>
      <c r="AUI31" s="43"/>
      <c r="AUJ31" s="43"/>
      <c r="AUK31" s="43"/>
      <c r="AUL31" s="43"/>
      <c r="AUM31" s="43"/>
      <c r="AUN31" s="43"/>
      <c r="AUO31" s="43"/>
      <c r="AUP31" s="43"/>
      <c r="AUQ31" s="43"/>
      <c r="AUR31" s="43"/>
      <c r="AUS31" s="43"/>
      <c r="AUT31" s="43"/>
      <c r="AUU31" s="43"/>
      <c r="AUV31" s="43"/>
      <c r="AUW31" s="43"/>
      <c r="AUX31" s="43"/>
      <c r="AUY31" s="43"/>
      <c r="AUZ31" s="43"/>
      <c r="AVA31" s="43"/>
      <c r="AVB31" s="43"/>
      <c r="AVC31" s="43"/>
      <c r="AVD31" s="43"/>
      <c r="AVE31" s="43"/>
      <c r="AVF31" s="43"/>
      <c r="AVG31" s="43"/>
      <c r="AVH31" s="43"/>
      <c r="AVI31" s="43"/>
      <c r="AVJ31" s="43"/>
      <c r="AVK31" s="43"/>
      <c r="AVL31" s="43"/>
      <c r="AVM31" s="43"/>
      <c r="AVN31" s="43"/>
      <c r="AVO31" s="43"/>
      <c r="AVP31" s="43"/>
      <c r="AVQ31" s="43"/>
      <c r="AVR31" s="43"/>
      <c r="AVS31" s="43"/>
      <c r="AVT31" s="43"/>
      <c r="AVU31" s="43"/>
      <c r="AVV31" s="43"/>
      <c r="AVW31" s="43"/>
      <c r="AVX31" s="43"/>
      <c r="AVY31" s="43"/>
      <c r="AVZ31" s="43"/>
      <c r="AWA31" s="43"/>
      <c r="AWB31" s="43"/>
      <c r="AWC31" s="43"/>
      <c r="AWD31" s="43"/>
      <c r="AWE31" s="43"/>
      <c r="AWF31" s="43"/>
      <c r="AWG31" s="43"/>
      <c r="AWH31" s="43"/>
      <c r="AWI31" s="43"/>
      <c r="AWJ31" s="43"/>
      <c r="AWK31" s="43"/>
      <c r="AWL31" s="43"/>
      <c r="AWM31" s="43"/>
      <c r="AWN31" s="43"/>
      <c r="AWO31" s="43"/>
      <c r="AWP31" s="43"/>
      <c r="AWQ31" s="43"/>
      <c r="AWR31" s="43"/>
      <c r="AWS31" s="43"/>
      <c r="AWT31" s="43"/>
      <c r="AWU31" s="43"/>
      <c r="AWV31" s="43"/>
      <c r="AWW31" s="43"/>
      <c r="AWX31" s="43"/>
      <c r="AWY31" s="43"/>
      <c r="AWZ31" s="43"/>
      <c r="AXA31" s="43"/>
      <c r="AXB31" s="43"/>
      <c r="AXC31" s="43"/>
      <c r="AXD31" s="43"/>
      <c r="AXE31" s="43"/>
      <c r="AXF31" s="43"/>
      <c r="AXG31" s="43"/>
      <c r="AXH31" s="43"/>
      <c r="AXI31" s="43"/>
      <c r="AXJ31" s="43"/>
      <c r="AXK31" s="43"/>
      <c r="AXL31" s="43"/>
      <c r="AXM31" s="43"/>
      <c r="AXN31" s="43"/>
      <c r="AXO31" s="43"/>
      <c r="AXP31" s="43"/>
      <c r="AXQ31" s="43"/>
      <c r="AXR31" s="43"/>
      <c r="AXS31" s="43"/>
      <c r="AXT31" s="43"/>
      <c r="AXU31" s="43"/>
      <c r="AXV31" s="43"/>
      <c r="AXW31" s="43"/>
      <c r="AXX31" s="43"/>
      <c r="AXY31" s="43"/>
      <c r="AXZ31" s="43"/>
      <c r="AYA31" s="43"/>
      <c r="AYB31" s="43"/>
      <c r="AYC31" s="43"/>
      <c r="AYD31" s="43"/>
      <c r="AYE31" s="43"/>
      <c r="AYF31" s="43"/>
      <c r="AYG31" s="43"/>
      <c r="AYH31" s="43"/>
      <c r="AYI31" s="43"/>
      <c r="AYJ31" s="43"/>
      <c r="AYK31" s="43"/>
      <c r="AYL31" s="43"/>
      <c r="AYM31" s="43"/>
      <c r="AYN31" s="43"/>
      <c r="AYO31" s="43"/>
      <c r="AYP31" s="43"/>
      <c r="AYQ31" s="43"/>
      <c r="AYR31" s="43"/>
      <c r="AYS31" s="43"/>
      <c r="AYT31" s="43"/>
      <c r="AYU31" s="43"/>
      <c r="AYV31" s="43"/>
      <c r="AYW31" s="43"/>
      <c r="AYX31" s="43"/>
      <c r="AYY31" s="43"/>
      <c r="AYZ31" s="43"/>
      <c r="AZA31" s="43"/>
      <c r="AZB31" s="43"/>
      <c r="AZC31" s="43"/>
      <c r="AZD31" s="43"/>
      <c r="AZE31" s="43"/>
      <c r="AZF31" s="43"/>
      <c r="AZG31" s="43"/>
      <c r="AZH31" s="43"/>
      <c r="AZI31" s="43"/>
      <c r="AZJ31" s="43"/>
      <c r="AZK31" s="43"/>
      <c r="AZL31" s="43"/>
      <c r="AZM31" s="43"/>
      <c r="AZN31" s="43"/>
      <c r="AZO31" s="43"/>
      <c r="AZP31" s="43"/>
      <c r="AZQ31" s="43"/>
      <c r="AZR31" s="43"/>
      <c r="AZS31" s="43"/>
      <c r="AZT31" s="43"/>
      <c r="AZU31" s="43"/>
      <c r="AZV31" s="43"/>
      <c r="AZW31" s="43"/>
      <c r="AZX31" s="43"/>
      <c r="AZY31" s="43"/>
      <c r="AZZ31" s="43"/>
      <c r="BAA31" s="43"/>
      <c r="BAB31" s="43"/>
      <c r="BAC31" s="43"/>
      <c r="BAD31" s="43"/>
      <c r="BAE31" s="43"/>
      <c r="BAF31" s="43"/>
      <c r="BAG31" s="43"/>
      <c r="BAH31" s="43"/>
      <c r="BAI31" s="43"/>
      <c r="BAJ31" s="43"/>
      <c r="BAK31" s="43"/>
      <c r="BAL31" s="43"/>
      <c r="BAM31" s="43"/>
      <c r="BAN31" s="43"/>
      <c r="BAO31" s="43"/>
      <c r="BAP31" s="43"/>
      <c r="BAQ31" s="43"/>
      <c r="BAR31" s="43"/>
      <c r="BAS31" s="43"/>
      <c r="BAT31" s="43"/>
      <c r="BAU31" s="43"/>
      <c r="BAV31" s="43"/>
      <c r="BAW31" s="43"/>
      <c r="BAX31" s="43"/>
      <c r="BAY31" s="43"/>
      <c r="BAZ31" s="43"/>
      <c r="BBA31" s="43"/>
      <c r="BBB31" s="43"/>
      <c r="BBC31" s="43"/>
      <c r="BBD31" s="43"/>
      <c r="BBE31" s="43"/>
      <c r="BBF31" s="43"/>
      <c r="BBG31" s="43"/>
      <c r="BBH31" s="43"/>
      <c r="BBI31" s="43"/>
      <c r="BBJ31" s="43"/>
      <c r="BBK31" s="43"/>
      <c r="BBL31" s="43"/>
      <c r="BBM31" s="43"/>
      <c r="BBN31" s="43"/>
      <c r="BBO31" s="43"/>
      <c r="BBP31" s="43"/>
      <c r="BBQ31" s="43"/>
      <c r="BBR31" s="43"/>
      <c r="BBS31" s="43"/>
      <c r="BBT31" s="43"/>
      <c r="BBU31" s="43"/>
      <c r="BBV31" s="43"/>
      <c r="BBW31" s="43"/>
      <c r="BBX31" s="43"/>
      <c r="BBY31" s="43"/>
      <c r="BBZ31" s="43"/>
      <c r="BCA31" s="43"/>
      <c r="BCB31" s="43"/>
      <c r="BCC31" s="43"/>
      <c r="BCD31" s="43"/>
      <c r="BCE31" s="43"/>
      <c r="BCF31" s="43"/>
      <c r="BCG31" s="43"/>
      <c r="BCH31" s="43"/>
      <c r="BCI31" s="43"/>
      <c r="BCJ31" s="43"/>
      <c r="BCK31" s="43"/>
      <c r="BCL31" s="43"/>
      <c r="BCM31" s="43"/>
      <c r="BCN31" s="43"/>
      <c r="BCO31" s="43"/>
      <c r="BCP31" s="43"/>
      <c r="BCQ31" s="43"/>
      <c r="BCR31" s="43"/>
      <c r="BCS31" s="43"/>
      <c r="BCT31" s="43"/>
      <c r="BCU31" s="43"/>
      <c r="BCV31" s="43"/>
      <c r="BCW31" s="43"/>
      <c r="BCX31" s="43"/>
      <c r="BCY31" s="43"/>
      <c r="BCZ31" s="43"/>
      <c r="BDA31" s="43"/>
      <c r="BDB31" s="43"/>
      <c r="BDC31" s="43"/>
      <c r="BDD31" s="43"/>
      <c r="BDE31" s="43"/>
      <c r="BDF31" s="43"/>
      <c r="BDG31" s="43"/>
      <c r="BDH31" s="43"/>
      <c r="BDI31" s="43"/>
      <c r="BDJ31" s="43"/>
      <c r="BDK31" s="43"/>
      <c r="BDL31" s="43"/>
      <c r="BDM31" s="43"/>
      <c r="BDN31" s="43"/>
      <c r="BDO31" s="43"/>
      <c r="BDP31" s="43"/>
      <c r="BDQ31" s="43"/>
      <c r="BDR31" s="43"/>
      <c r="BDS31" s="43"/>
      <c r="BDT31" s="43"/>
      <c r="BDU31" s="43"/>
      <c r="BDV31" s="43"/>
      <c r="BDW31" s="43"/>
      <c r="BDX31" s="43"/>
      <c r="BDY31" s="43"/>
      <c r="BDZ31" s="43"/>
      <c r="BEA31" s="43"/>
      <c r="BEB31" s="43"/>
      <c r="BEC31" s="43"/>
      <c r="BED31" s="43"/>
      <c r="BEE31" s="43"/>
      <c r="BEF31" s="43"/>
      <c r="BEG31" s="43"/>
      <c r="BEH31" s="43"/>
      <c r="BEI31" s="43"/>
      <c r="BEJ31" s="43"/>
      <c r="BEK31" s="43"/>
      <c r="BEL31" s="43"/>
      <c r="BEM31" s="43"/>
      <c r="BEN31" s="43"/>
      <c r="BEO31" s="43"/>
      <c r="BEP31" s="43"/>
      <c r="BEQ31" s="43"/>
      <c r="BER31" s="43"/>
      <c r="BES31" s="43"/>
      <c r="BET31" s="43"/>
      <c r="BEU31" s="43"/>
      <c r="BEV31" s="43"/>
      <c r="BEW31" s="43"/>
      <c r="BEX31" s="43"/>
      <c r="BEY31" s="43"/>
      <c r="BEZ31" s="43"/>
      <c r="BFA31" s="43"/>
      <c r="BFB31" s="43"/>
      <c r="BFC31" s="43"/>
      <c r="BFD31" s="43"/>
      <c r="BFE31" s="43"/>
      <c r="BFF31" s="43"/>
      <c r="BFG31" s="43"/>
      <c r="BFH31" s="43"/>
      <c r="BFI31" s="43"/>
      <c r="BFJ31" s="43"/>
      <c r="BFK31" s="43"/>
      <c r="BFL31" s="43"/>
      <c r="BFM31" s="43"/>
      <c r="BFN31" s="43"/>
      <c r="BFO31" s="43"/>
      <c r="BFP31" s="43"/>
      <c r="BFQ31" s="43"/>
      <c r="BFR31" s="43"/>
      <c r="BFS31" s="43"/>
      <c r="BFT31" s="43"/>
      <c r="BFU31" s="43"/>
      <c r="BFV31" s="43"/>
      <c r="BFW31" s="43"/>
      <c r="BFX31" s="43"/>
      <c r="BFY31" s="43"/>
      <c r="BFZ31" s="43"/>
      <c r="BGA31" s="43"/>
      <c r="BGB31" s="43"/>
      <c r="BGC31" s="43"/>
      <c r="BGD31" s="43"/>
      <c r="BGE31" s="43"/>
      <c r="BGF31" s="43"/>
      <c r="BGG31" s="43"/>
      <c r="BGH31" s="43"/>
      <c r="BGI31" s="43"/>
      <c r="BGJ31" s="43"/>
      <c r="BGK31" s="43"/>
      <c r="BGL31" s="43"/>
      <c r="BGM31" s="43"/>
      <c r="BGN31" s="43"/>
      <c r="BGO31" s="43"/>
      <c r="BGP31" s="43"/>
      <c r="BGQ31" s="43"/>
      <c r="BGR31" s="43"/>
      <c r="BGS31" s="43"/>
      <c r="BGT31" s="43"/>
      <c r="BGU31" s="43"/>
      <c r="BGV31" s="43"/>
      <c r="BGW31" s="43"/>
      <c r="BGX31" s="43"/>
      <c r="BGY31" s="43"/>
      <c r="BGZ31" s="43"/>
      <c r="BHA31" s="43"/>
      <c r="BHB31" s="43"/>
      <c r="BHC31" s="43"/>
      <c r="BHD31" s="43"/>
      <c r="BHE31" s="43"/>
      <c r="BHF31" s="43"/>
      <c r="BHG31" s="43"/>
      <c r="BHH31" s="43"/>
      <c r="BHI31" s="43"/>
      <c r="BHJ31" s="43"/>
      <c r="BHK31" s="43"/>
      <c r="BHL31" s="43"/>
      <c r="BHM31" s="43"/>
      <c r="BHN31" s="43"/>
      <c r="BHO31" s="43"/>
      <c r="BHP31" s="43"/>
      <c r="BHQ31" s="43"/>
      <c r="BHR31" s="43"/>
      <c r="BHS31" s="43"/>
      <c r="BHT31" s="43"/>
      <c r="BHU31" s="43"/>
      <c r="BHV31" s="43"/>
      <c r="BHW31" s="43"/>
      <c r="BHX31" s="43"/>
      <c r="BHY31" s="43"/>
      <c r="BHZ31" s="43"/>
      <c r="BIA31" s="43"/>
      <c r="BIB31" s="43"/>
      <c r="BIC31" s="43"/>
      <c r="BID31" s="43"/>
      <c r="BIE31" s="43"/>
      <c r="BIF31" s="43"/>
      <c r="BIG31" s="43"/>
      <c r="BIH31" s="43"/>
      <c r="BII31" s="43"/>
      <c r="BIJ31" s="43"/>
      <c r="BIK31" s="43"/>
      <c r="BIL31" s="43"/>
      <c r="BIM31" s="43"/>
      <c r="BIN31" s="43"/>
      <c r="BIO31" s="43"/>
      <c r="BIP31" s="43"/>
      <c r="BIQ31" s="43"/>
      <c r="BIR31" s="43"/>
      <c r="BIS31" s="43"/>
      <c r="BIT31" s="43"/>
      <c r="BIU31" s="43"/>
      <c r="BIV31" s="43"/>
      <c r="BIW31" s="43"/>
      <c r="BIX31" s="43"/>
      <c r="BIY31" s="43"/>
      <c r="BIZ31" s="43"/>
      <c r="BJA31" s="43"/>
      <c r="BJB31" s="43"/>
      <c r="BJC31" s="43"/>
      <c r="BJD31" s="43"/>
      <c r="BJE31" s="43"/>
      <c r="BJF31" s="43"/>
      <c r="BJG31" s="43"/>
      <c r="BJH31" s="43"/>
      <c r="BJI31" s="43"/>
      <c r="BJJ31" s="43"/>
      <c r="BJK31" s="43"/>
      <c r="BJL31" s="43"/>
      <c r="BJM31" s="43"/>
      <c r="BJN31" s="43"/>
      <c r="BJO31" s="43"/>
      <c r="BJP31" s="43"/>
      <c r="BJQ31" s="43"/>
      <c r="BJR31" s="43"/>
      <c r="BJS31" s="43"/>
      <c r="BJT31" s="43"/>
      <c r="BJU31" s="43"/>
      <c r="BJV31" s="43"/>
      <c r="BJW31" s="43"/>
      <c r="BJX31" s="43"/>
      <c r="BJY31" s="43"/>
      <c r="BJZ31" s="43"/>
      <c r="BKA31" s="43"/>
      <c r="BKB31" s="43"/>
      <c r="BKC31" s="43"/>
      <c r="BKD31" s="43"/>
      <c r="BKE31" s="43"/>
      <c r="BKF31" s="43"/>
      <c r="BKG31" s="43"/>
      <c r="BKH31" s="43"/>
      <c r="BKI31" s="43"/>
      <c r="BKJ31" s="43"/>
      <c r="BKK31" s="43"/>
      <c r="BKL31" s="43"/>
      <c r="BKM31" s="43"/>
      <c r="BKN31" s="43"/>
      <c r="BKO31" s="43"/>
      <c r="BKP31" s="43"/>
      <c r="BKQ31" s="43"/>
      <c r="BKR31" s="43"/>
      <c r="BKS31" s="43"/>
      <c r="BKT31" s="43"/>
      <c r="BKU31" s="43"/>
      <c r="BKV31" s="43"/>
      <c r="BKW31" s="43"/>
      <c r="BKX31" s="43"/>
      <c r="BKY31" s="43"/>
      <c r="BKZ31" s="43"/>
      <c r="BLA31" s="43"/>
      <c r="BLB31" s="43"/>
      <c r="BLC31" s="43"/>
      <c r="BLD31" s="43"/>
      <c r="BLE31" s="43"/>
      <c r="BLF31" s="43"/>
      <c r="BLG31" s="43"/>
      <c r="BLH31" s="43"/>
      <c r="BLI31" s="43"/>
      <c r="BLJ31" s="43"/>
      <c r="BLK31" s="43"/>
      <c r="BLL31" s="43"/>
      <c r="BLM31" s="43"/>
      <c r="BLN31" s="43"/>
      <c r="BLO31" s="43"/>
      <c r="BLP31" s="43"/>
      <c r="BLQ31" s="43"/>
      <c r="BLR31" s="43"/>
      <c r="BLS31" s="43"/>
      <c r="BLT31" s="43"/>
      <c r="BLU31" s="43"/>
      <c r="BLV31" s="43"/>
      <c r="BLW31" s="43"/>
      <c r="BLX31" s="43"/>
      <c r="BLY31" s="43"/>
      <c r="BLZ31" s="43"/>
      <c r="BMA31" s="43"/>
      <c r="BMB31" s="43"/>
      <c r="BMC31" s="43"/>
      <c r="BMD31" s="43"/>
      <c r="BME31" s="43"/>
      <c r="BMF31" s="43"/>
      <c r="BMG31" s="43"/>
      <c r="BMH31" s="43"/>
      <c r="BMI31" s="43"/>
      <c r="BMJ31" s="43"/>
      <c r="BMK31" s="43"/>
      <c r="BML31" s="43"/>
      <c r="BMM31" s="43"/>
      <c r="BMN31" s="43"/>
      <c r="BMO31" s="43"/>
      <c r="BMP31" s="43"/>
      <c r="BMQ31" s="43"/>
      <c r="BMR31" s="43"/>
      <c r="BMS31" s="43"/>
      <c r="BMT31" s="43"/>
      <c r="BMU31" s="43"/>
      <c r="BMV31" s="43"/>
      <c r="BMW31" s="43"/>
      <c r="BMX31" s="43"/>
      <c r="BMY31" s="43"/>
      <c r="BMZ31" s="43"/>
      <c r="BNA31" s="43"/>
      <c r="BNB31" s="43"/>
      <c r="BNC31" s="43"/>
      <c r="BND31" s="43"/>
      <c r="BNE31" s="43"/>
      <c r="BNF31" s="43"/>
      <c r="BNG31" s="43"/>
      <c r="BNH31" s="43"/>
      <c r="BNI31" s="43"/>
      <c r="BNJ31" s="43"/>
      <c r="BNK31" s="43"/>
      <c r="BNL31" s="43"/>
      <c r="BNM31" s="43"/>
      <c r="BNN31" s="43"/>
      <c r="BNO31" s="43"/>
      <c r="BNP31" s="43"/>
      <c r="BNQ31" s="43"/>
      <c r="BNR31" s="43"/>
      <c r="BNS31" s="43"/>
      <c r="BNT31" s="43"/>
      <c r="BNU31" s="43"/>
      <c r="BNV31" s="43"/>
      <c r="BNW31" s="43"/>
      <c r="BNX31" s="43"/>
      <c r="BNY31" s="43"/>
      <c r="BNZ31" s="43"/>
      <c r="BOA31" s="43"/>
      <c r="BOB31" s="43"/>
      <c r="BOC31" s="43"/>
      <c r="BOD31" s="43"/>
      <c r="BOE31" s="43"/>
      <c r="BOF31" s="43"/>
      <c r="BOG31" s="43"/>
      <c r="BOH31" s="43"/>
      <c r="BOI31" s="43"/>
      <c r="BOJ31" s="43"/>
      <c r="BOK31" s="43"/>
      <c r="BOL31" s="43"/>
      <c r="BOM31" s="43"/>
      <c r="BON31" s="43"/>
      <c r="BOO31" s="43"/>
      <c r="BOP31" s="43"/>
      <c r="BOQ31" s="43"/>
      <c r="BOR31" s="43"/>
      <c r="BOS31" s="43"/>
      <c r="BOT31" s="43"/>
      <c r="BOU31" s="43"/>
      <c r="BOV31" s="43"/>
      <c r="BOW31" s="43"/>
      <c r="BOX31" s="43"/>
      <c r="BOY31" s="43"/>
      <c r="BOZ31" s="43"/>
      <c r="BPA31" s="43"/>
      <c r="BPB31" s="43"/>
      <c r="BPC31" s="43"/>
      <c r="BPD31" s="43"/>
      <c r="BPE31" s="43"/>
      <c r="BPF31" s="43"/>
      <c r="BPG31" s="43"/>
      <c r="BPH31" s="43"/>
      <c r="BPI31" s="43"/>
      <c r="BPJ31" s="43"/>
      <c r="BPK31" s="43"/>
      <c r="BPL31" s="43"/>
      <c r="BPM31" s="43"/>
      <c r="BPN31" s="43"/>
      <c r="BPO31" s="43"/>
      <c r="BPP31" s="43"/>
      <c r="BPQ31" s="43"/>
      <c r="BPR31" s="43"/>
      <c r="BPS31" s="43"/>
      <c r="BPT31" s="43"/>
      <c r="BPU31" s="43"/>
      <c r="BPV31" s="43"/>
      <c r="BPW31" s="43"/>
      <c r="BPX31" s="43"/>
      <c r="BPY31" s="43"/>
      <c r="BPZ31" s="43"/>
      <c r="BQA31" s="43"/>
      <c r="BQB31" s="43"/>
      <c r="BQC31" s="43"/>
      <c r="BQD31" s="43"/>
      <c r="BQE31" s="43"/>
      <c r="BQF31" s="43"/>
      <c r="BQG31" s="43"/>
      <c r="BQH31" s="43"/>
      <c r="BQI31" s="43"/>
      <c r="BQJ31" s="43"/>
      <c r="BQK31" s="43"/>
      <c r="BQL31" s="43"/>
      <c r="BQM31" s="43"/>
      <c r="BQN31" s="43"/>
      <c r="BQO31" s="43"/>
      <c r="BQP31" s="43"/>
      <c r="BQQ31" s="43"/>
      <c r="BQR31" s="43"/>
      <c r="BQS31" s="43"/>
      <c r="BQT31" s="43"/>
      <c r="BQU31" s="43"/>
      <c r="BQV31" s="43"/>
      <c r="BQW31" s="43"/>
      <c r="BQX31" s="43"/>
      <c r="BQY31" s="43"/>
      <c r="BQZ31" s="43"/>
      <c r="BRA31" s="43"/>
      <c r="BRB31" s="43"/>
      <c r="BRC31" s="43"/>
      <c r="BRD31" s="43"/>
      <c r="BRE31" s="43"/>
      <c r="BRF31" s="43"/>
      <c r="BRG31" s="43"/>
      <c r="BRH31" s="43"/>
      <c r="BRI31" s="43"/>
      <c r="BRJ31" s="43"/>
      <c r="BRK31" s="43"/>
      <c r="BRL31" s="43"/>
      <c r="BRM31" s="43"/>
      <c r="BRN31" s="43"/>
      <c r="BRO31" s="43"/>
      <c r="BRP31" s="43"/>
      <c r="BRQ31" s="43"/>
      <c r="BRR31" s="43"/>
      <c r="BRS31" s="43"/>
      <c r="BRT31" s="43"/>
      <c r="BRU31" s="43"/>
      <c r="BRV31" s="43"/>
      <c r="BRW31" s="43"/>
      <c r="BRX31" s="43"/>
      <c r="BRY31" s="43"/>
      <c r="BRZ31" s="43"/>
      <c r="BSA31" s="43"/>
      <c r="BSB31" s="43"/>
      <c r="BSC31" s="43"/>
      <c r="BSD31" s="43"/>
      <c r="BSE31" s="43"/>
      <c r="BSF31" s="43"/>
      <c r="BSG31" s="43"/>
      <c r="BSH31" s="43"/>
      <c r="BSI31" s="43"/>
      <c r="BSJ31" s="43"/>
      <c r="BSK31" s="43"/>
      <c r="BSL31" s="43"/>
      <c r="BSM31" s="43"/>
      <c r="BSN31" s="43"/>
      <c r="BSO31" s="43"/>
      <c r="BSP31" s="43"/>
      <c r="BSQ31" s="43"/>
      <c r="BSR31" s="43"/>
      <c r="BSS31" s="43"/>
      <c r="BST31" s="43"/>
      <c r="BSU31" s="43"/>
      <c r="BSV31" s="43"/>
      <c r="BSW31" s="43"/>
      <c r="BSX31" s="43"/>
      <c r="BSY31" s="43"/>
      <c r="BSZ31" s="43"/>
      <c r="BTA31" s="43"/>
      <c r="BTB31" s="43"/>
      <c r="BTC31" s="43"/>
      <c r="BTD31" s="43"/>
      <c r="BTE31" s="43"/>
      <c r="BTF31" s="43"/>
      <c r="BTG31" s="43"/>
      <c r="BTH31" s="43"/>
      <c r="BTI31" s="43"/>
      <c r="BTJ31" s="43"/>
      <c r="BTK31" s="43"/>
      <c r="BTL31" s="43"/>
      <c r="BTM31" s="43"/>
      <c r="BTN31" s="43"/>
      <c r="BTO31" s="43"/>
      <c r="BTP31" s="43"/>
      <c r="BTQ31" s="43"/>
      <c r="BTR31" s="43"/>
      <c r="BTS31" s="43"/>
      <c r="BTT31" s="43"/>
      <c r="BTU31" s="43"/>
      <c r="BTV31" s="43"/>
      <c r="BTW31" s="43"/>
      <c r="BTX31" s="43"/>
      <c r="BTY31" s="43"/>
      <c r="BTZ31" s="43"/>
      <c r="BUA31" s="43"/>
      <c r="BUB31" s="43"/>
      <c r="BUC31" s="43"/>
      <c r="BUD31" s="43"/>
      <c r="BUE31" s="43"/>
      <c r="BUF31" s="43"/>
      <c r="BUG31" s="43"/>
      <c r="BUH31" s="43"/>
      <c r="BUI31" s="43"/>
      <c r="BUJ31" s="43"/>
      <c r="BUK31" s="43"/>
      <c r="BUL31" s="43"/>
      <c r="BUM31" s="43"/>
      <c r="BUN31" s="43"/>
      <c r="BUO31" s="43"/>
      <c r="BUP31" s="43"/>
      <c r="BUQ31" s="43"/>
      <c r="BUR31" s="43"/>
      <c r="BUS31" s="43"/>
      <c r="BUT31" s="43"/>
      <c r="BUU31" s="43"/>
      <c r="BUV31" s="43"/>
      <c r="BUW31" s="43"/>
      <c r="BUX31" s="43"/>
      <c r="BUY31" s="43"/>
      <c r="BUZ31" s="43"/>
      <c r="BVA31" s="43"/>
      <c r="BVB31" s="43"/>
      <c r="BVC31" s="43"/>
      <c r="BVD31" s="43"/>
      <c r="BVE31" s="43"/>
      <c r="BVF31" s="43"/>
      <c r="BVG31" s="43"/>
      <c r="BVH31" s="43"/>
      <c r="BVI31" s="43"/>
      <c r="BVJ31" s="43"/>
      <c r="BVK31" s="43"/>
      <c r="BVL31" s="43"/>
      <c r="BVM31" s="43"/>
      <c r="BVN31" s="43"/>
      <c r="BVO31" s="43"/>
      <c r="BVP31" s="43"/>
      <c r="BVQ31" s="43"/>
      <c r="BVR31" s="43"/>
      <c r="BVS31" s="43"/>
      <c r="BVT31" s="43"/>
      <c r="BVU31" s="43"/>
      <c r="BVV31" s="43"/>
      <c r="BVW31" s="43"/>
      <c r="BVX31" s="43"/>
      <c r="BVY31" s="43"/>
      <c r="BVZ31" s="43"/>
      <c r="BWA31" s="43"/>
      <c r="BWB31" s="43"/>
      <c r="BWC31" s="43"/>
      <c r="BWD31" s="43"/>
      <c r="BWE31" s="43"/>
      <c r="BWF31" s="43"/>
      <c r="BWG31" s="43"/>
      <c r="BWH31" s="43"/>
      <c r="BWI31" s="43"/>
      <c r="BWJ31" s="43"/>
    </row>
    <row r="32" spans="1:1960" ht="15" x14ac:dyDescent="0.25">
      <c r="A32" s="52" t="s">
        <v>36</v>
      </c>
      <c r="B32" s="53">
        <f ca="1">_xlfn.QUARTILE.EXC(B3:B26,3)</f>
        <v>89</v>
      </c>
      <c r="C32" s="53"/>
      <c r="D32" s="53">
        <f t="shared" ref="D32:BJ32" ca="1" si="61">_xlfn.QUARTILE.EXC(D3:D26,3)</f>
        <v>75</v>
      </c>
      <c r="E32" s="53"/>
      <c r="F32" s="53">
        <f t="shared" ca="1" si="61"/>
        <v>86</v>
      </c>
      <c r="G32" s="53"/>
      <c r="H32" s="53">
        <f t="shared" ca="1" si="61"/>
        <v>27</v>
      </c>
      <c r="I32" s="53"/>
      <c r="J32" s="53">
        <f t="shared" ca="1" si="61"/>
        <v>48</v>
      </c>
      <c r="K32" s="53"/>
      <c r="L32" s="53">
        <f t="shared" ca="1" si="61"/>
        <v>48.75</v>
      </c>
      <c r="M32" s="53"/>
      <c r="N32" s="53">
        <f t="shared" ca="1" si="61"/>
        <v>28.75</v>
      </c>
      <c r="O32" s="53"/>
      <c r="P32" s="53">
        <f t="shared" ca="1" si="61"/>
        <v>48.75</v>
      </c>
      <c r="Q32" s="53"/>
      <c r="R32" s="53">
        <f t="shared" ca="1" si="61"/>
        <v>86.75</v>
      </c>
      <c r="S32" s="53"/>
      <c r="T32" s="53">
        <f t="shared" ca="1" si="61"/>
        <v>87.75</v>
      </c>
      <c r="U32" s="53"/>
      <c r="V32" s="53">
        <f t="shared" ca="1" si="61"/>
        <v>49</v>
      </c>
      <c r="W32" s="53"/>
      <c r="X32" s="53">
        <f t="shared" ca="1" si="61"/>
        <v>22</v>
      </c>
      <c r="Y32" s="53"/>
      <c r="Z32" s="53">
        <f t="shared" ca="1" si="61"/>
        <v>20</v>
      </c>
      <c r="AA32" s="53"/>
      <c r="AB32" s="53">
        <f t="shared" ca="1" si="61"/>
        <v>48</v>
      </c>
      <c r="AC32" s="53"/>
      <c r="AD32" s="53">
        <f t="shared" ca="1" si="61"/>
        <v>89</v>
      </c>
      <c r="AE32" s="53"/>
      <c r="AF32" s="53">
        <f t="shared" ca="1" si="61"/>
        <v>49.75</v>
      </c>
      <c r="AG32" s="53"/>
      <c r="AH32" s="53">
        <f t="shared" ca="1" si="61"/>
        <v>47.75</v>
      </c>
      <c r="AI32" s="53"/>
      <c r="AJ32" s="53">
        <f t="shared" ca="1" si="61"/>
        <v>26.75</v>
      </c>
      <c r="AK32" s="53"/>
      <c r="AL32" s="53">
        <f t="shared" ca="1" si="61"/>
        <v>48</v>
      </c>
      <c r="AM32" s="53"/>
      <c r="AN32" s="53">
        <f t="shared" ca="1" si="61"/>
        <v>85</v>
      </c>
      <c r="AO32" s="53"/>
      <c r="AP32" s="53">
        <f t="shared" ca="1" si="61"/>
        <v>48</v>
      </c>
      <c r="AQ32" s="53"/>
      <c r="AR32" s="53">
        <f t="shared" ca="1" si="61"/>
        <v>19</v>
      </c>
      <c r="AS32" s="53"/>
      <c r="AT32" s="53">
        <f t="shared" ca="1" si="61"/>
        <v>87.75</v>
      </c>
      <c r="AU32" s="53"/>
      <c r="AV32" s="53">
        <f t="shared" ca="1" si="61"/>
        <v>48</v>
      </c>
      <c r="AW32" s="53"/>
      <c r="AX32" s="53">
        <f t="shared" ca="1" si="61"/>
        <v>24</v>
      </c>
      <c r="AY32" s="53"/>
      <c r="AZ32" s="53">
        <f t="shared" ca="1" si="61"/>
        <v>23</v>
      </c>
      <c r="BA32" s="53"/>
      <c r="BB32" s="53">
        <f t="shared" ca="1" si="61"/>
        <v>86</v>
      </c>
      <c r="BC32" s="53"/>
      <c r="BD32" s="53">
        <f t="shared" ca="1" si="61"/>
        <v>47</v>
      </c>
      <c r="BE32" s="53"/>
      <c r="BF32" s="53">
        <f t="shared" ca="1" si="61"/>
        <v>87</v>
      </c>
      <c r="BG32" s="53"/>
      <c r="BH32" s="53">
        <f t="shared" ca="1" si="61"/>
        <v>46</v>
      </c>
      <c r="BI32" s="53"/>
      <c r="BJ32" s="53">
        <f t="shared" ca="1" si="61"/>
        <v>47.75</v>
      </c>
      <c r="BK32" s="53"/>
      <c r="BL32" s="43"/>
      <c r="BM32" s="43"/>
      <c r="BN32" s="43"/>
      <c r="BO32" s="43"/>
      <c r="BP32" s="43"/>
      <c r="BQ32" s="43"/>
      <c r="BR32" s="43"/>
      <c r="BS32" s="43"/>
      <c r="BT32" s="43"/>
      <c r="BU32" s="43"/>
      <c r="BV32" s="43"/>
      <c r="BW32" s="43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3"/>
      <c r="CK32" s="43"/>
      <c r="CL32" s="43"/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3"/>
      <c r="DN32" s="43"/>
      <c r="DO32" s="43"/>
      <c r="DP32" s="43"/>
      <c r="DQ32" s="43"/>
      <c r="DR32" s="43"/>
      <c r="DS32" s="43"/>
      <c r="DT32" s="43"/>
      <c r="DU32" s="43"/>
      <c r="DV32" s="43"/>
      <c r="DW32" s="43"/>
      <c r="DX32" s="43"/>
      <c r="DY32" s="43"/>
      <c r="DZ32" s="43"/>
      <c r="EA32" s="43"/>
      <c r="EB32" s="43"/>
      <c r="EC32" s="43"/>
      <c r="ED32" s="43"/>
      <c r="EE32" s="43"/>
      <c r="EF32" s="43"/>
      <c r="EG32" s="43"/>
      <c r="EH32" s="43"/>
      <c r="EI32" s="43"/>
      <c r="EJ32" s="43"/>
      <c r="EK32" s="43"/>
      <c r="EL32" s="43"/>
      <c r="EM32" s="43"/>
      <c r="EN32" s="43"/>
      <c r="EO32" s="43"/>
      <c r="EP32" s="43"/>
      <c r="EQ32" s="43"/>
      <c r="ER32" s="43"/>
      <c r="ES32" s="43"/>
      <c r="ET32" s="43"/>
      <c r="EU32" s="43"/>
      <c r="EV32" s="43"/>
      <c r="EW32" s="43"/>
      <c r="EX32" s="43"/>
      <c r="EY32" s="43"/>
      <c r="EZ32" s="43"/>
      <c r="FA32" s="43"/>
      <c r="FB32" s="43"/>
      <c r="FC32" s="43"/>
      <c r="FD32" s="43"/>
      <c r="FE32" s="43"/>
      <c r="FF32" s="43"/>
      <c r="FG32" s="43"/>
      <c r="FH32" s="43"/>
      <c r="FI32" s="43"/>
      <c r="FJ32" s="43"/>
      <c r="FK32" s="43"/>
      <c r="FL32" s="43"/>
      <c r="FM32" s="43"/>
      <c r="FN32" s="43"/>
      <c r="FO32" s="43"/>
      <c r="FP32" s="43"/>
      <c r="FQ32" s="43"/>
      <c r="FR32" s="43"/>
      <c r="FS32" s="43"/>
      <c r="FT32" s="43"/>
      <c r="FU32" s="43"/>
      <c r="FV32" s="43"/>
      <c r="FW32" s="43"/>
      <c r="FX32" s="43"/>
      <c r="FY32" s="43"/>
      <c r="FZ32" s="43"/>
      <c r="GA32" s="43"/>
      <c r="GB32" s="43"/>
      <c r="GC32" s="43"/>
      <c r="GD32" s="43"/>
      <c r="GE32" s="43"/>
      <c r="GF32" s="43"/>
      <c r="GG32" s="43"/>
      <c r="GH32" s="43"/>
      <c r="GI32" s="43"/>
      <c r="GJ32" s="43"/>
      <c r="GK32" s="43"/>
      <c r="GL32" s="43"/>
      <c r="GM32" s="43"/>
      <c r="GN32" s="43"/>
      <c r="GO32" s="43"/>
      <c r="GP32" s="43"/>
      <c r="GQ32" s="43"/>
      <c r="GR32" s="43"/>
      <c r="GS32" s="43"/>
      <c r="GT32" s="43"/>
      <c r="GU32" s="43"/>
      <c r="GV32" s="43"/>
      <c r="GW32" s="43"/>
      <c r="GX32" s="43"/>
      <c r="GY32" s="43"/>
      <c r="GZ32" s="43"/>
      <c r="HA32" s="43"/>
      <c r="HB32" s="43"/>
      <c r="HC32" s="43"/>
      <c r="HD32" s="43"/>
      <c r="HE32" s="43"/>
      <c r="HF32" s="43"/>
      <c r="HG32" s="43"/>
      <c r="HH32" s="43"/>
      <c r="HI32" s="43"/>
      <c r="HJ32" s="43"/>
      <c r="HK32" s="43"/>
      <c r="HL32" s="43"/>
      <c r="HM32" s="43"/>
      <c r="HN32" s="43"/>
      <c r="HO32" s="43"/>
      <c r="HP32" s="43"/>
      <c r="HQ32" s="43"/>
      <c r="HR32" s="43"/>
      <c r="HS32" s="43"/>
      <c r="HT32" s="43"/>
      <c r="HU32" s="43"/>
      <c r="HV32" s="43"/>
      <c r="HW32" s="43"/>
      <c r="HX32" s="43"/>
      <c r="HY32" s="43"/>
      <c r="HZ32" s="43"/>
      <c r="IA32" s="43"/>
      <c r="IB32" s="43"/>
      <c r="IC32" s="43"/>
      <c r="ID32" s="43"/>
      <c r="IE32" s="43"/>
      <c r="IF32" s="43"/>
      <c r="IG32" s="43"/>
      <c r="IH32" s="43"/>
      <c r="II32" s="43"/>
      <c r="IJ32" s="43"/>
      <c r="IK32" s="43"/>
      <c r="IL32" s="43"/>
      <c r="IM32" s="43"/>
      <c r="IN32" s="43"/>
      <c r="IO32" s="43"/>
      <c r="IP32" s="43"/>
      <c r="IQ32" s="43"/>
      <c r="IR32" s="43"/>
      <c r="IS32" s="43"/>
      <c r="IT32" s="43"/>
      <c r="IU32" s="43"/>
      <c r="IV32" s="43"/>
      <c r="IW32" s="43"/>
      <c r="IX32" s="43"/>
      <c r="IY32" s="43"/>
      <c r="IZ32" s="43"/>
      <c r="JA32" s="43"/>
      <c r="JB32" s="43"/>
      <c r="JC32" s="43"/>
      <c r="JD32" s="43"/>
      <c r="JE32" s="43"/>
      <c r="JF32" s="43"/>
      <c r="JG32" s="43"/>
      <c r="JH32" s="43"/>
      <c r="JI32" s="43"/>
      <c r="JJ32" s="43"/>
      <c r="JK32" s="43"/>
      <c r="JL32" s="43"/>
      <c r="JM32" s="43"/>
      <c r="JN32" s="43"/>
      <c r="JO32" s="43"/>
      <c r="JP32" s="43"/>
      <c r="JQ32" s="43"/>
      <c r="JR32" s="43"/>
      <c r="JS32" s="43"/>
      <c r="JT32" s="43"/>
      <c r="JU32" s="43"/>
      <c r="JV32" s="43"/>
      <c r="JW32" s="43"/>
      <c r="JX32" s="43"/>
      <c r="JY32" s="43"/>
      <c r="JZ32" s="43"/>
      <c r="KA32" s="43"/>
      <c r="KB32" s="43"/>
      <c r="KC32" s="43"/>
      <c r="KD32" s="43"/>
      <c r="KE32" s="43"/>
      <c r="KF32" s="43"/>
      <c r="KG32" s="43"/>
      <c r="KH32" s="43"/>
      <c r="KI32" s="43"/>
      <c r="KJ32" s="43"/>
      <c r="KK32" s="43"/>
      <c r="KL32" s="43"/>
      <c r="KM32" s="43"/>
      <c r="KN32" s="43"/>
      <c r="KO32" s="43"/>
      <c r="KP32" s="43"/>
      <c r="KQ32" s="43"/>
      <c r="KR32" s="43"/>
      <c r="KS32" s="43"/>
      <c r="KT32" s="43"/>
      <c r="KU32" s="43"/>
      <c r="KV32" s="43"/>
      <c r="KW32" s="43"/>
      <c r="KX32" s="43"/>
      <c r="KY32" s="43"/>
      <c r="KZ32" s="43"/>
      <c r="LA32" s="43"/>
      <c r="LB32" s="43"/>
      <c r="LC32" s="43"/>
      <c r="LD32" s="43"/>
      <c r="LE32" s="43"/>
      <c r="LF32" s="43"/>
      <c r="LG32" s="43"/>
      <c r="LH32" s="43"/>
      <c r="LI32" s="43"/>
      <c r="LJ32" s="43"/>
      <c r="LK32" s="43"/>
      <c r="LL32" s="43"/>
      <c r="LM32" s="43"/>
      <c r="LN32" s="43"/>
      <c r="LO32" s="43"/>
      <c r="LP32" s="43"/>
      <c r="LQ32" s="43"/>
      <c r="LR32" s="43"/>
      <c r="LS32" s="43"/>
      <c r="LT32" s="43"/>
      <c r="LU32" s="43"/>
      <c r="LV32" s="43"/>
      <c r="LW32" s="43"/>
      <c r="LX32" s="43"/>
      <c r="LY32" s="43"/>
      <c r="LZ32" s="43"/>
      <c r="MA32" s="43"/>
      <c r="MB32" s="43"/>
      <c r="MC32" s="43"/>
      <c r="MD32" s="43"/>
      <c r="ME32" s="43"/>
      <c r="MF32" s="43"/>
      <c r="MG32" s="43"/>
      <c r="MH32" s="43"/>
      <c r="MI32" s="43"/>
      <c r="MJ32" s="43"/>
      <c r="MK32" s="43"/>
      <c r="ML32" s="43"/>
      <c r="MM32" s="43"/>
      <c r="MN32" s="43"/>
      <c r="MO32" s="43"/>
      <c r="MP32" s="43"/>
      <c r="MQ32" s="43"/>
      <c r="MR32" s="43"/>
      <c r="MS32" s="43"/>
      <c r="MT32" s="43"/>
      <c r="MU32" s="43"/>
      <c r="MV32" s="43"/>
      <c r="MW32" s="43"/>
      <c r="MX32" s="43"/>
      <c r="MY32" s="43"/>
      <c r="MZ32" s="43"/>
      <c r="NA32" s="43"/>
      <c r="NB32" s="43"/>
      <c r="NC32" s="43"/>
      <c r="ND32" s="43"/>
      <c r="NE32" s="43"/>
      <c r="NF32" s="43"/>
      <c r="NG32" s="43"/>
      <c r="NH32" s="43"/>
      <c r="NI32" s="43"/>
      <c r="NJ32" s="43"/>
      <c r="NK32" s="43"/>
      <c r="NL32" s="43"/>
      <c r="NM32" s="43"/>
      <c r="NN32" s="43"/>
      <c r="NO32" s="43"/>
      <c r="NP32" s="43"/>
      <c r="NQ32" s="43"/>
      <c r="NR32" s="43"/>
      <c r="NS32" s="43"/>
      <c r="NT32" s="43"/>
      <c r="NU32" s="43"/>
      <c r="NV32" s="43"/>
      <c r="NW32" s="43"/>
      <c r="NX32" s="43"/>
      <c r="NY32" s="43"/>
      <c r="NZ32" s="43"/>
      <c r="OA32" s="43"/>
      <c r="OB32" s="43"/>
      <c r="OC32" s="43"/>
      <c r="OD32" s="43"/>
      <c r="OE32" s="43"/>
      <c r="OF32" s="43"/>
      <c r="OG32" s="43"/>
      <c r="OH32" s="43"/>
      <c r="OI32" s="43"/>
      <c r="OJ32" s="43"/>
      <c r="OK32" s="43"/>
      <c r="OL32" s="43"/>
      <c r="OM32" s="43"/>
      <c r="ON32" s="43"/>
      <c r="OO32" s="43"/>
      <c r="OP32" s="43"/>
      <c r="OQ32" s="43"/>
      <c r="OR32" s="43"/>
      <c r="OS32" s="43"/>
      <c r="OT32" s="43"/>
      <c r="OU32" s="43"/>
      <c r="OV32" s="43"/>
      <c r="OW32" s="43"/>
      <c r="OX32" s="43"/>
      <c r="OY32" s="43"/>
      <c r="OZ32" s="43"/>
      <c r="PA32" s="43"/>
      <c r="PB32" s="43"/>
      <c r="PC32" s="43"/>
      <c r="PD32" s="43"/>
      <c r="PE32" s="43"/>
      <c r="PF32" s="43"/>
      <c r="PG32" s="43"/>
      <c r="PH32" s="43"/>
      <c r="PI32" s="43"/>
      <c r="PJ32" s="43"/>
      <c r="PK32" s="43"/>
      <c r="PL32" s="43"/>
      <c r="PM32" s="43"/>
      <c r="PN32" s="43"/>
      <c r="PO32" s="43"/>
      <c r="PP32" s="43"/>
      <c r="PQ32" s="43"/>
      <c r="PR32" s="43"/>
      <c r="PS32" s="43"/>
      <c r="PT32" s="43"/>
      <c r="PU32" s="43"/>
      <c r="PV32" s="43"/>
      <c r="PW32" s="43"/>
      <c r="PX32" s="43"/>
      <c r="PY32" s="43"/>
      <c r="PZ32" s="43"/>
      <c r="QA32" s="43"/>
      <c r="QB32" s="43"/>
      <c r="QC32" s="43"/>
      <c r="QD32" s="43"/>
      <c r="QE32" s="43"/>
      <c r="QF32" s="43"/>
      <c r="QG32" s="43"/>
      <c r="QH32" s="43"/>
      <c r="QI32" s="43"/>
      <c r="QJ32" s="43"/>
      <c r="QK32" s="43"/>
      <c r="QL32" s="43"/>
      <c r="QM32" s="43"/>
      <c r="QN32" s="43"/>
      <c r="QO32" s="43"/>
      <c r="QP32" s="43"/>
      <c r="QQ32" s="43"/>
      <c r="QR32" s="43"/>
      <c r="QS32" s="43"/>
      <c r="QT32" s="43"/>
      <c r="QU32" s="43"/>
      <c r="QV32" s="43"/>
      <c r="QW32" s="43"/>
      <c r="QX32" s="43"/>
      <c r="QY32" s="43"/>
      <c r="QZ32" s="43"/>
      <c r="RA32" s="43"/>
      <c r="RB32" s="43"/>
      <c r="RC32" s="43"/>
      <c r="RD32" s="43"/>
      <c r="RE32" s="43"/>
      <c r="RF32" s="43"/>
      <c r="RG32" s="43"/>
      <c r="RH32" s="43"/>
      <c r="RI32" s="43"/>
      <c r="RJ32" s="43"/>
      <c r="RK32" s="43"/>
      <c r="RL32" s="43"/>
      <c r="RM32" s="43"/>
      <c r="RN32" s="43"/>
      <c r="RO32" s="43"/>
      <c r="RP32" s="43"/>
      <c r="RQ32" s="43"/>
      <c r="RR32" s="43"/>
      <c r="RS32" s="43"/>
      <c r="RT32" s="43"/>
      <c r="RU32" s="43"/>
      <c r="RV32" s="43"/>
      <c r="RW32" s="43"/>
      <c r="RX32" s="43"/>
      <c r="RY32" s="43"/>
      <c r="RZ32" s="43"/>
      <c r="SA32" s="43"/>
      <c r="SB32" s="43"/>
      <c r="SC32" s="43"/>
      <c r="SD32" s="43"/>
      <c r="SE32" s="43"/>
      <c r="SF32" s="43"/>
      <c r="SG32" s="43"/>
      <c r="SH32" s="43"/>
      <c r="SI32" s="43"/>
      <c r="SJ32" s="43"/>
      <c r="SK32" s="43"/>
      <c r="SL32" s="43"/>
      <c r="SM32" s="43"/>
      <c r="SN32" s="43"/>
      <c r="SO32" s="43"/>
      <c r="SP32" s="43"/>
      <c r="SQ32" s="43"/>
      <c r="SR32" s="43"/>
      <c r="SS32" s="43"/>
      <c r="ST32" s="43"/>
      <c r="SU32" s="43"/>
      <c r="SV32" s="43"/>
      <c r="SW32" s="43"/>
      <c r="SX32" s="43"/>
      <c r="SY32" s="43"/>
      <c r="SZ32" s="43"/>
      <c r="TA32" s="43"/>
      <c r="TB32" s="43"/>
      <c r="TC32" s="43"/>
      <c r="TD32" s="43"/>
      <c r="TE32" s="43"/>
      <c r="TF32" s="43"/>
      <c r="TG32" s="43"/>
      <c r="TH32" s="43"/>
      <c r="TI32" s="43"/>
      <c r="TJ32" s="43"/>
      <c r="TK32" s="43"/>
      <c r="TL32" s="43"/>
      <c r="TM32" s="43"/>
      <c r="TN32" s="43"/>
      <c r="TO32" s="43"/>
      <c r="TP32" s="43"/>
      <c r="TQ32" s="43"/>
      <c r="TR32" s="43"/>
      <c r="TS32" s="43"/>
      <c r="TT32" s="43"/>
      <c r="TU32" s="43"/>
      <c r="TV32" s="43"/>
      <c r="TW32" s="43"/>
      <c r="TX32" s="43"/>
      <c r="TY32" s="43"/>
      <c r="TZ32" s="43"/>
      <c r="UA32" s="43"/>
      <c r="UB32" s="43"/>
      <c r="UC32" s="43"/>
      <c r="UD32" s="43"/>
      <c r="UE32" s="43"/>
      <c r="UF32" s="43"/>
      <c r="UG32" s="43"/>
      <c r="UH32" s="43"/>
      <c r="UI32" s="43"/>
      <c r="UJ32" s="43"/>
      <c r="UK32" s="43"/>
      <c r="UL32" s="43"/>
      <c r="UM32" s="43"/>
      <c r="UN32" s="43"/>
      <c r="UO32" s="43"/>
      <c r="UP32" s="43"/>
      <c r="UQ32" s="43"/>
      <c r="UR32" s="43"/>
      <c r="US32" s="43"/>
      <c r="UT32" s="43"/>
      <c r="UU32" s="43"/>
      <c r="UV32" s="43"/>
      <c r="UW32" s="43"/>
      <c r="UX32" s="43"/>
      <c r="UY32" s="43"/>
      <c r="UZ32" s="43"/>
      <c r="VA32" s="43"/>
      <c r="VB32" s="43"/>
      <c r="VC32" s="43"/>
      <c r="VD32" s="43"/>
      <c r="VE32" s="43"/>
      <c r="VF32" s="43"/>
      <c r="VG32" s="43"/>
      <c r="VH32" s="43"/>
      <c r="VI32" s="43"/>
      <c r="VJ32" s="43"/>
      <c r="VK32" s="43"/>
      <c r="VL32" s="43"/>
      <c r="VM32" s="43"/>
      <c r="VN32" s="43"/>
      <c r="VO32" s="43"/>
      <c r="VP32" s="43"/>
      <c r="VQ32" s="43"/>
      <c r="VR32" s="43"/>
      <c r="VS32" s="43"/>
      <c r="VT32" s="43"/>
      <c r="VU32" s="43"/>
      <c r="VV32" s="43"/>
      <c r="VW32" s="43"/>
      <c r="VX32" s="43"/>
      <c r="VY32" s="43"/>
      <c r="VZ32" s="43"/>
      <c r="WA32" s="43"/>
      <c r="WB32" s="43"/>
      <c r="WC32" s="43"/>
      <c r="WD32" s="43"/>
      <c r="WE32" s="43"/>
      <c r="WF32" s="43"/>
      <c r="WG32" s="43"/>
      <c r="WH32" s="43"/>
      <c r="WI32" s="43"/>
      <c r="WJ32" s="43"/>
      <c r="WK32" s="43"/>
      <c r="WL32" s="43"/>
      <c r="WM32" s="43"/>
      <c r="WN32" s="43"/>
      <c r="WO32" s="43"/>
      <c r="WP32" s="43"/>
      <c r="WQ32" s="43"/>
      <c r="WR32" s="43"/>
      <c r="WS32" s="43"/>
      <c r="WT32" s="43"/>
      <c r="WU32" s="43"/>
      <c r="WV32" s="43"/>
      <c r="WW32" s="43"/>
      <c r="WX32" s="43"/>
      <c r="WY32" s="43"/>
      <c r="WZ32" s="43"/>
      <c r="XA32" s="43"/>
      <c r="XB32" s="43"/>
      <c r="XC32" s="43"/>
      <c r="XD32" s="43"/>
      <c r="XE32" s="43"/>
      <c r="XF32" s="43"/>
      <c r="XG32" s="43"/>
      <c r="XH32" s="43"/>
      <c r="XI32" s="43"/>
      <c r="XJ32" s="43"/>
      <c r="XK32" s="43"/>
      <c r="XL32" s="43"/>
      <c r="XM32" s="43"/>
      <c r="XN32" s="43"/>
      <c r="XO32" s="43"/>
      <c r="XP32" s="43"/>
      <c r="XQ32" s="43"/>
      <c r="XR32" s="43"/>
      <c r="XS32" s="43"/>
      <c r="XT32" s="43"/>
      <c r="XU32" s="43"/>
      <c r="XV32" s="43"/>
      <c r="XW32" s="43"/>
      <c r="XX32" s="43"/>
      <c r="XY32" s="43"/>
      <c r="XZ32" s="43"/>
      <c r="YA32" s="43"/>
      <c r="YB32" s="43"/>
      <c r="YC32" s="43"/>
      <c r="YD32" s="43"/>
      <c r="YE32" s="43"/>
      <c r="YF32" s="43"/>
      <c r="YG32" s="43"/>
      <c r="YH32" s="43"/>
      <c r="YI32" s="43"/>
      <c r="YJ32" s="43"/>
      <c r="YK32" s="43"/>
      <c r="YL32" s="43"/>
      <c r="YM32" s="43"/>
      <c r="YN32" s="43"/>
      <c r="YO32" s="43"/>
      <c r="YP32" s="43"/>
      <c r="YQ32" s="43"/>
      <c r="YR32" s="43"/>
      <c r="YS32" s="43"/>
      <c r="YT32" s="43"/>
      <c r="YU32" s="43"/>
      <c r="YV32" s="43"/>
      <c r="YW32" s="43"/>
      <c r="YX32" s="43"/>
      <c r="YY32" s="43"/>
      <c r="YZ32" s="43"/>
      <c r="ZA32" s="43"/>
      <c r="ZB32" s="43"/>
      <c r="ZC32" s="43"/>
      <c r="ZD32" s="43"/>
      <c r="ZE32" s="43"/>
      <c r="ZF32" s="43"/>
      <c r="ZG32" s="43"/>
      <c r="ZH32" s="43"/>
      <c r="ZI32" s="43"/>
      <c r="ZJ32" s="43"/>
      <c r="ZK32" s="43"/>
      <c r="ZL32" s="43"/>
      <c r="ZM32" s="43"/>
      <c r="ZN32" s="43"/>
      <c r="ZO32" s="43"/>
      <c r="ZP32" s="43"/>
      <c r="ZQ32" s="43"/>
      <c r="ZR32" s="43"/>
      <c r="ZS32" s="43"/>
      <c r="ZT32" s="43"/>
      <c r="ZU32" s="43"/>
      <c r="ZV32" s="43"/>
      <c r="ZW32" s="43"/>
      <c r="ZX32" s="43"/>
      <c r="ZY32" s="43"/>
      <c r="ZZ32" s="43"/>
      <c r="AAA32" s="43"/>
      <c r="AAB32" s="43"/>
      <c r="AAC32" s="43"/>
      <c r="AAD32" s="43"/>
      <c r="AAE32" s="43"/>
      <c r="AAF32" s="43"/>
      <c r="AAG32" s="43"/>
      <c r="AAH32" s="43"/>
      <c r="AAI32" s="43"/>
      <c r="AAJ32" s="43"/>
      <c r="AAK32" s="43"/>
      <c r="AAL32" s="43"/>
      <c r="AAM32" s="43"/>
      <c r="AAN32" s="43"/>
      <c r="AAO32" s="43"/>
      <c r="AAP32" s="43"/>
      <c r="AAQ32" s="43"/>
      <c r="AAR32" s="43"/>
      <c r="AAS32" s="43"/>
      <c r="AAT32" s="43"/>
      <c r="AAU32" s="43"/>
      <c r="AAV32" s="43"/>
      <c r="AAW32" s="43"/>
      <c r="AAX32" s="43"/>
      <c r="AAY32" s="43"/>
      <c r="AAZ32" s="43"/>
      <c r="ABA32" s="43"/>
      <c r="ABB32" s="43"/>
      <c r="ABC32" s="43"/>
      <c r="ABD32" s="43"/>
      <c r="ABE32" s="43"/>
      <c r="ABF32" s="43"/>
      <c r="ABG32" s="43"/>
      <c r="ABH32" s="43"/>
      <c r="ABI32" s="43"/>
      <c r="ABJ32" s="43"/>
      <c r="ABK32" s="43"/>
      <c r="ABL32" s="43"/>
      <c r="ABM32" s="43"/>
      <c r="ABN32" s="43"/>
      <c r="ABO32" s="43"/>
      <c r="ABP32" s="43"/>
      <c r="ABQ32" s="43"/>
      <c r="ABR32" s="43"/>
      <c r="ABS32" s="43"/>
      <c r="ABT32" s="43"/>
      <c r="ABU32" s="43"/>
      <c r="ABV32" s="43"/>
      <c r="ABW32" s="43"/>
      <c r="ABX32" s="43"/>
      <c r="ABY32" s="43"/>
      <c r="ABZ32" s="43"/>
      <c r="ACA32" s="43"/>
      <c r="ACB32" s="43"/>
      <c r="ACC32" s="43"/>
      <c r="ACD32" s="43"/>
      <c r="ACE32" s="43"/>
      <c r="ACF32" s="43"/>
      <c r="ACG32" s="43"/>
      <c r="ACH32" s="43"/>
      <c r="ACI32" s="43"/>
      <c r="ACJ32" s="43"/>
      <c r="ACK32" s="43"/>
      <c r="ACL32" s="43"/>
      <c r="ACM32" s="43"/>
      <c r="ACN32" s="43"/>
      <c r="ACO32" s="43"/>
      <c r="ACP32" s="43"/>
      <c r="ACQ32" s="43"/>
      <c r="ACR32" s="43"/>
      <c r="ACS32" s="43"/>
      <c r="ACT32" s="43"/>
      <c r="ACU32" s="43"/>
      <c r="ACV32" s="43"/>
      <c r="ACW32" s="43"/>
      <c r="ACX32" s="43"/>
      <c r="ACY32" s="43"/>
      <c r="ACZ32" s="43"/>
      <c r="ADA32" s="43"/>
      <c r="ADB32" s="43"/>
      <c r="ADC32" s="43"/>
      <c r="ADD32" s="43"/>
      <c r="ADE32" s="43"/>
      <c r="ADF32" s="43"/>
      <c r="ADG32" s="43"/>
      <c r="ADH32" s="43"/>
      <c r="ADI32" s="43"/>
      <c r="ADJ32" s="43"/>
      <c r="ADK32" s="43"/>
      <c r="ADL32" s="43"/>
      <c r="ADM32" s="43"/>
      <c r="ADN32" s="43"/>
      <c r="ADO32" s="43"/>
      <c r="ADP32" s="43"/>
      <c r="ADQ32" s="43"/>
      <c r="ADR32" s="43"/>
      <c r="ADS32" s="43"/>
      <c r="ADT32" s="43"/>
      <c r="ADU32" s="43"/>
      <c r="ADV32" s="43"/>
      <c r="ADW32" s="43"/>
      <c r="ADX32" s="43"/>
      <c r="ADY32" s="43"/>
      <c r="ADZ32" s="43"/>
      <c r="AEA32" s="43"/>
      <c r="AEB32" s="43"/>
      <c r="AEC32" s="43"/>
      <c r="AED32" s="43"/>
      <c r="AEE32" s="43"/>
      <c r="AEF32" s="43"/>
      <c r="AEG32" s="43"/>
      <c r="AEH32" s="43"/>
      <c r="AEI32" s="43"/>
      <c r="AEJ32" s="43"/>
      <c r="AEK32" s="43"/>
      <c r="AEL32" s="43"/>
      <c r="AEM32" s="43"/>
      <c r="AEN32" s="43"/>
      <c r="AEO32" s="43"/>
      <c r="AEP32" s="43"/>
      <c r="AEQ32" s="43"/>
      <c r="AER32" s="43"/>
      <c r="AES32" s="43"/>
      <c r="AET32" s="43"/>
      <c r="AEU32" s="43"/>
      <c r="AEV32" s="43"/>
      <c r="AEW32" s="43"/>
      <c r="AEX32" s="43"/>
      <c r="AEY32" s="43"/>
      <c r="AEZ32" s="43"/>
      <c r="AFA32" s="43"/>
      <c r="AFB32" s="43"/>
      <c r="AFC32" s="43"/>
      <c r="AFD32" s="43"/>
      <c r="AFE32" s="43"/>
      <c r="AFF32" s="43"/>
      <c r="AFG32" s="43"/>
      <c r="AFH32" s="43"/>
      <c r="AFI32" s="43"/>
      <c r="AFJ32" s="43"/>
      <c r="AFK32" s="43"/>
      <c r="AFL32" s="43"/>
      <c r="AFM32" s="43"/>
      <c r="AFN32" s="43"/>
      <c r="AFO32" s="43"/>
      <c r="AFP32" s="43"/>
      <c r="AFQ32" s="43"/>
      <c r="AFR32" s="43"/>
      <c r="AFS32" s="43"/>
      <c r="AFT32" s="43"/>
      <c r="AFU32" s="43"/>
      <c r="AFV32" s="43"/>
      <c r="AFW32" s="43"/>
      <c r="AFX32" s="43"/>
      <c r="AFY32" s="43"/>
      <c r="AFZ32" s="43"/>
      <c r="AGA32" s="43"/>
      <c r="AGB32" s="43"/>
      <c r="AGC32" s="43"/>
      <c r="AGD32" s="43"/>
      <c r="AGE32" s="43"/>
      <c r="AGF32" s="43"/>
      <c r="AGG32" s="43"/>
      <c r="AGH32" s="43"/>
      <c r="AGI32" s="43"/>
      <c r="AGJ32" s="43"/>
      <c r="AGK32" s="43"/>
      <c r="AGL32" s="43"/>
      <c r="AGM32" s="43"/>
      <c r="AGN32" s="43"/>
      <c r="AGO32" s="43"/>
      <c r="AGP32" s="43"/>
      <c r="AGQ32" s="43"/>
      <c r="AGR32" s="43"/>
      <c r="AGS32" s="43"/>
      <c r="AGT32" s="43"/>
      <c r="AGU32" s="43"/>
      <c r="AGV32" s="43"/>
      <c r="AGW32" s="43"/>
      <c r="AGX32" s="43"/>
      <c r="AGY32" s="43"/>
      <c r="AGZ32" s="43"/>
      <c r="AHA32" s="43"/>
      <c r="AHB32" s="43"/>
      <c r="AHC32" s="43"/>
      <c r="AHD32" s="43"/>
      <c r="AHE32" s="43"/>
      <c r="AHF32" s="43"/>
      <c r="AHG32" s="43"/>
      <c r="AHH32" s="43"/>
      <c r="AHI32" s="43"/>
      <c r="AHJ32" s="43"/>
      <c r="AHK32" s="43"/>
      <c r="AHL32" s="43"/>
      <c r="AHM32" s="43"/>
      <c r="AHN32" s="43"/>
      <c r="AHO32" s="43"/>
      <c r="AHP32" s="43"/>
      <c r="AHQ32" s="43"/>
      <c r="AHR32" s="43"/>
      <c r="AHS32" s="43"/>
      <c r="AHT32" s="43"/>
      <c r="AHU32" s="43"/>
      <c r="AHV32" s="43"/>
      <c r="AHW32" s="43"/>
      <c r="AHX32" s="43"/>
      <c r="AHY32" s="43"/>
      <c r="AHZ32" s="43"/>
      <c r="AIA32" s="43"/>
      <c r="AIB32" s="43"/>
      <c r="AIC32" s="43"/>
      <c r="AID32" s="43"/>
      <c r="AIE32" s="43"/>
      <c r="AIF32" s="43"/>
      <c r="AIG32" s="43"/>
      <c r="AIH32" s="43"/>
      <c r="AII32" s="43"/>
      <c r="AIJ32" s="43"/>
      <c r="AIK32" s="43"/>
      <c r="AIL32" s="43"/>
      <c r="AIM32" s="43"/>
      <c r="AIN32" s="43"/>
      <c r="AIO32" s="43"/>
      <c r="AIP32" s="43"/>
      <c r="AIQ32" s="43"/>
      <c r="AIR32" s="43"/>
      <c r="AIS32" s="43"/>
      <c r="AIT32" s="43"/>
      <c r="AIU32" s="43"/>
      <c r="AIV32" s="43"/>
      <c r="AIW32" s="43"/>
      <c r="AIX32" s="43"/>
      <c r="AIY32" s="43"/>
      <c r="AIZ32" s="43"/>
      <c r="AJA32" s="43"/>
      <c r="AJB32" s="43"/>
      <c r="AJC32" s="43"/>
      <c r="AJD32" s="43"/>
      <c r="AJE32" s="43"/>
      <c r="AJF32" s="43"/>
      <c r="AJG32" s="43"/>
      <c r="AJH32" s="43"/>
      <c r="AJI32" s="43"/>
      <c r="AJJ32" s="43"/>
      <c r="AJK32" s="43"/>
      <c r="AJL32" s="43"/>
      <c r="AJM32" s="43"/>
      <c r="AJN32" s="43"/>
      <c r="AJO32" s="43"/>
      <c r="AJP32" s="43"/>
      <c r="AJQ32" s="43"/>
      <c r="AJR32" s="43"/>
      <c r="AJS32" s="43"/>
      <c r="AJT32" s="43"/>
      <c r="AJU32" s="43"/>
      <c r="AJV32" s="43"/>
      <c r="AJW32" s="43"/>
      <c r="AJX32" s="43"/>
      <c r="AJY32" s="43"/>
      <c r="AJZ32" s="43"/>
      <c r="AKA32" s="43"/>
      <c r="AKB32" s="43"/>
      <c r="AKC32" s="43"/>
      <c r="AKD32" s="43"/>
      <c r="AKE32" s="43"/>
      <c r="AKF32" s="43"/>
      <c r="AKG32" s="43"/>
      <c r="AKH32" s="43"/>
      <c r="AKI32" s="43"/>
      <c r="AKJ32" s="43"/>
      <c r="AKK32" s="43"/>
      <c r="AKL32" s="43"/>
      <c r="AKM32" s="43"/>
      <c r="AKN32" s="43"/>
      <c r="AKO32" s="43"/>
      <c r="AKP32" s="43"/>
      <c r="AKQ32" s="43"/>
      <c r="AKR32" s="43"/>
      <c r="AKS32" s="43"/>
      <c r="AKT32" s="43"/>
      <c r="AKU32" s="43"/>
      <c r="AKV32" s="43"/>
      <c r="AKW32" s="43"/>
      <c r="AKX32" s="43"/>
      <c r="AKY32" s="43"/>
      <c r="AKZ32" s="43"/>
      <c r="ALA32" s="43"/>
      <c r="ALB32" s="43"/>
      <c r="ALC32" s="43"/>
      <c r="ALD32" s="43"/>
      <c r="ALE32" s="43"/>
      <c r="ALF32" s="43"/>
      <c r="ALG32" s="43"/>
      <c r="ALH32" s="43"/>
      <c r="ALI32" s="43"/>
      <c r="ALJ32" s="43"/>
      <c r="ALK32" s="43"/>
      <c r="ALL32" s="43"/>
      <c r="ALM32" s="43"/>
      <c r="ALN32" s="43"/>
      <c r="ALO32" s="43"/>
      <c r="ALP32" s="43"/>
      <c r="ALQ32" s="43"/>
      <c r="ALR32" s="43"/>
      <c r="ALS32" s="43"/>
      <c r="ALT32" s="43"/>
      <c r="ALU32" s="43"/>
      <c r="ALV32" s="43"/>
      <c r="ALW32" s="43"/>
      <c r="ALX32" s="43"/>
      <c r="ALY32" s="43"/>
      <c r="ALZ32" s="43"/>
      <c r="AMA32" s="43"/>
      <c r="AMB32" s="43"/>
      <c r="AMC32" s="43"/>
      <c r="AMD32" s="43"/>
      <c r="AME32" s="43"/>
      <c r="AMF32" s="43"/>
      <c r="AMG32" s="43"/>
      <c r="AMH32" s="43"/>
      <c r="AMI32" s="43"/>
      <c r="AMJ32" s="43"/>
      <c r="AMK32" s="43"/>
      <c r="AML32" s="43"/>
      <c r="AMM32" s="43"/>
      <c r="AMN32" s="43"/>
      <c r="AMO32" s="43"/>
      <c r="AMP32" s="43"/>
      <c r="AMQ32" s="43"/>
      <c r="AMR32" s="43"/>
      <c r="AMS32" s="43"/>
      <c r="AMT32" s="43"/>
      <c r="AMU32" s="43"/>
      <c r="AMV32" s="43"/>
      <c r="AMW32" s="43"/>
      <c r="AMX32" s="43"/>
      <c r="AMY32" s="43"/>
      <c r="AMZ32" s="43"/>
      <c r="ANA32" s="43"/>
      <c r="ANB32" s="43"/>
      <c r="ANC32" s="43"/>
      <c r="AND32" s="43"/>
      <c r="ANE32" s="43"/>
      <c r="ANF32" s="43"/>
      <c r="ANG32" s="43"/>
      <c r="ANH32" s="43"/>
      <c r="ANI32" s="43"/>
      <c r="ANJ32" s="43"/>
      <c r="ANK32" s="43"/>
      <c r="ANL32" s="43"/>
      <c r="ANM32" s="43"/>
      <c r="ANN32" s="43"/>
      <c r="ANO32" s="43"/>
      <c r="ANP32" s="43"/>
      <c r="ANQ32" s="43"/>
      <c r="ANR32" s="43"/>
      <c r="ANS32" s="43"/>
      <c r="ANT32" s="43"/>
      <c r="ANU32" s="43"/>
      <c r="ANV32" s="43"/>
      <c r="ANW32" s="43"/>
      <c r="ANX32" s="43"/>
      <c r="ANY32" s="43"/>
      <c r="ANZ32" s="43"/>
      <c r="AOA32" s="43"/>
      <c r="AOB32" s="43"/>
      <c r="AOC32" s="43"/>
      <c r="AOD32" s="43"/>
      <c r="AOE32" s="43"/>
      <c r="AOF32" s="43"/>
      <c r="AOG32" s="43"/>
      <c r="AOH32" s="43"/>
      <c r="AOI32" s="43"/>
      <c r="AOJ32" s="43"/>
      <c r="AOK32" s="43"/>
      <c r="AOL32" s="43"/>
      <c r="AOM32" s="43"/>
      <c r="AON32" s="43"/>
      <c r="AOO32" s="43"/>
      <c r="AOP32" s="43"/>
      <c r="AOQ32" s="43"/>
      <c r="AOR32" s="43"/>
      <c r="AOS32" s="43"/>
      <c r="AOT32" s="43"/>
      <c r="AOU32" s="43"/>
      <c r="AOV32" s="43"/>
      <c r="AOW32" s="43"/>
      <c r="AOX32" s="43"/>
      <c r="AOY32" s="43"/>
      <c r="AOZ32" s="43"/>
      <c r="APA32" s="43"/>
      <c r="APB32" s="43"/>
      <c r="APC32" s="43"/>
      <c r="APD32" s="43"/>
      <c r="APE32" s="43"/>
      <c r="APF32" s="43"/>
      <c r="APG32" s="43"/>
      <c r="APH32" s="43"/>
      <c r="API32" s="43"/>
      <c r="APJ32" s="43"/>
      <c r="APK32" s="43"/>
      <c r="APL32" s="43"/>
      <c r="APM32" s="43"/>
      <c r="APN32" s="43"/>
      <c r="APO32" s="43"/>
      <c r="APP32" s="43"/>
      <c r="APQ32" s="43"/>
      <c r="APR32" s="43"/>
      <c r="APS32" s="43"/>
      <c r="APT32" s="43"/>
      <c r="APU32" s="43"/>
      <c r="APV32" s="43"/>
      <c r="APW32" s="43"/>
      <c r="APX32" s="43"/>
      <c r="APY32" s="43"/>
      <c r="APZ32" s="43"/>
      <c r="AQA32" s="43"/>
      <c r="AQB32" s="43"/>
      <c r="AQC32" s="43"/>
      <c r="AQD32" s="43"/>
      <c r="AQE32" s="43"/>
      <c r="AQF32" s="43"/>
      <c r="AQG32" s="43"/>
      <c r="AQH32" s="43"/>
      <c r="AQI32" s="43"/>
      <c r="AQJ32" s="43"/>
      <c r="AQK32" s="43"/>
      <c r="AQL32" s="43"/>
      <c r="AQM32" s="43"/>
      <c r="AQN32" s="43"/>
      <c r="AQO32" s="43"/>
      <c r="AQP32" s="43"/>
      <c r="AQQ32" s="43"/>
      <c r="AQR32" s="43"/>
      <c r="AQS32" s="43"/>
      <c r="AQT32" s="43"/>
      <c r="AQU32" s="43"/>
      <c r="AQV32" s="43"/>
      <c r="AQW32" s="43"/>
      <c r="AQX32" s="43"/>
      <c r="AQY32" s="43"/>
      <c r="AQZ32" s="43"/>
      <c r="ARA32" s="43"/>
      <c r="ARB32" s="43"/>
      <c r="ARC32" s="43"/>
      <c r="ARD32" s="43"/>
      <c r="ARE32" s="43"/>
      <c r="ARF32" s="43"/>
      <c r="ARG32" s="43"/>
      <c r="ARH32" s="43"/>
      <c r="ARI32" s="43"/>
      <c r="ARJ32" s="43"/>
      <c r="ARK32" s="43"/>
      <c r="ARL32" s="43"/>
      <c r="ARM32" s="43"/>
      <c r="ARN32" s="43"/>
      <c r="ARO32" s="43"/>
      <c r="ARP32" s="43"/>
      <c r="ARQ32" s="43"/>
      <c r="ARR32" s="43"/>
      <c r="ARS32" s="43"/>
      <c r="ART32" s="43"/>
      <c r="ARU32" s="43"/>
      <c r="ARV32" s="43"/>
      <c r="ARW32" s="43"/>
      <c r="ARX32" s="43"/>
      <c r="ARY32" s="43"/>
      <c r="ARZ32" s="43"/>
      <c r="ASA32" s="43"/>
      <c r="ASB32" s="43"/>
      <c r="ASC32" s="43"/>
      <c r="ASD32" s="43"/>
      <c r="ASE32" s="43"/>
      <c r="ASF32" s="43"/>
      <c r="ASG32" s="43"/>
      <c r="ASH32" s="43"/>
      <c r="ASI32" s="43"/>
      <c r="ASJ32" s="43"/>
      <c r="ASK32" s="43"/>
      <c r="ASL32" s="43"/>
      <c r="ASM32" s="43"/>
      <c r="ASN32" s="43"/>
      <c r="ASO32" s="43"/>
      <c r="ASP32" s="43"/>
      <c r="ASQ32" s="43"/>
      <c r="ASR32" s="43"/>
      <c r="ASS32" s="43"/>
      <c r="AST32" s="43"/>
      <c r="ASU32" s="43"/>
      <c r="ASV32" s="43"/>
      <c r="ASW32" s="43"/>
      <c r="ASX32" s="43"/>
      <c r="ASY32" s="43"/>
      <c r="ASZ32" s="43"/>
      <c r="ATA32" s="43"/>
      <c r="ATB32" s="43"/>
      <c r="ATC32" s="43"/>
      <c r="ATD32" s="43"/>
      <c r="ATE32" s="43"/>
      <c r="ATF32" s="43"/>
      <c r="ATG32" s="43"/>
      <c r="ATH32" s="43"/>
      <c r="ATI32" s="43"/>
      <c r="ATJ32" s="43"/>
      <c r="ATK32" s="43"/>
      <c r="ATL32" s="43"/>
      <c r="ATM32" s="43"/>
      <c r="ATN32" s="43"/>
      <c r="ATO32" s="43"/>
      <c r="ATP32" s="43"/>
      <c r="ATQ32" s="43"/>
      <c r="ATR32" s="43"/>
      <c r="ATS32" s="43"/>
      <c r="ATT32" s="43"/>
      <c r="ATU32" s="43"/>
      <c r="ATV32" s="43"/>
      <c r="ATW32" s="43"/>
      <c r="ATX32" s="43"/>
      <c r="ATY32" s="43"/>
      <c r="ATZ32" s="43"/>
      <c r="AUA32" s="43"/>
      <c r="AUB32" s="43"/>
      <c r="AUC32" s="43"/>
      <c r="AUD32" s="43"/>
      <c r="AUE32" s="43"/>
      <c r="AUF32" s="43"/>
      <c r="AUG32" s="43"/>
      <c r="AUH32" s="43"/>
      <c r="AUI32" s="43"/>
      <c r="AUJ32" s="43"/>
      <c r="AUK32" s="43"/>
      <c r="AUL32" s="43"/>
      <c r="AUM32" s="43"/>
      <c r="AUN32" s="43"/>
      <c r="AUO32" s="43"/>
      <c r="AUP32" s="43"/>
      <c r="AUQ32" s="43"/>
      <c r="AUR32" s="43"/>
      <c r="AUS32" s="43"/>
      <c r="AUT32" s="43"/>
      <c r="AUU32" s="43"/>
      <c r="AUV32" s="43"/>
      <c r="AUW32" s="43"/>
      <c r="AUX32" s="43"/>
      <c r="AUY32" s="43"/>
      <c r="AUZ32" s="43"/>
      <c r="AVA32" s="43"/>
      <c r="AVB32" s="43"/>
      <c r="AVC32" s="43"/>
      <c r="AVD32" s="43"/>
      <c r="AVE32" s="43"/>
      <c r="AVF32" s="43"/>
      <c r="AVG32" s="43"/>
      <c r="AVH32" s="43"/>
      <c r="AVI32" s="43"/>
      <c r="AVJ32" s="43"/>
      <c r="AVK32" s="43"/>
      <c r="AVL32" s="43"/>
      <c r="AVM32" s="43"/>
      <c r="AVN32" s="43"/>
      <c r="AVO32" s="43"/>
      <c r="AVP32" s="43"/>
      <c r="AVQ32" s="43"/>
      <c r="AVR32" s="43"/>
      <c r="AVS32" s="43"/>
      <c r="AVT32" s="43"/>
      <c r="AVU32" s="43"/>
      <c r="AVV32" s="43"/>
      <c r="AVW32" s="43"/>
      <c r="AVX32" s="43"/>
      <c r="AVY32" s="43"/>
      <c r="AVZ32" s="43"/>
      <c r="AWA32" s="43"/>
      <c r="AWB32" s="43"/>
      <c r="AWC32" s="43"/>
      <c r="AWD32" s="43"/>
      <c r="AWE32" s="43"/>
      <c r="AWF32" s="43"/>
      <c r="AWG32" s="43"/>
      <c r="AWH32" s="43"/>
      <c r="AWI32" s="43"/>
      <c r="AWJ32" s="43"/>
      <c r="AWK32" s="43"/>
      <c r="AWL32" s="43"/>
      <c r="AWM32" s="43"/>
      <c r="AWN32" s="43"/>
      <c r="AWO32" s="43"/>
      <c r="AWP32" s="43"/>
      <c r="AWQ32" s="43"/>
      <c r="AWR32" s="43"/>
      <c r="AWS32" s="43"/>
      <c r="AWT32" s="43"/>
      <c r="AWU32" s="43"/>
      <c r="AWV32" s="43"/>
      <c r="AWW32" s="43"/>
      <c r="AWX32" s="43"/>
      <c r="AWY32" s="43"/>
      <c r="AWZ32" s="43"/>
      <c r="AXA32" s="43"/>
      <c r="AXB32" s="43"/>
      <c r="AXC32" s="43"/>
      <c r="AXD32" s="43"/>
      <c r="AXE32" s="43"/>
      <c r="AXF32" s="43"/>
      <c r="AXG32" s="43"/>
      <c r="AXH32" s="43"/>
      <c r="AXI32" s="43"/>
      <c r="AXJ32" s="43"/>
      <c r="AXK32" s="43"/>
      <c r="AXL32" s="43"/>
      <c r="AXM32" s="43"/>
      <c r="AXN32" s="43"/>
      <c r="AXO32" s="43"/>
      <c r="AXP32" s="43"/>
      <c r="AXQ32" s="43"/>
      <c r="AXR32" s="43"/>
      <c r="AXS32" s="43"/>
      <c r="AXT32" s="43"/>
      <c r="AXU32" s="43"/>
      <c r="AXV32" s="43"/>
      <c r="AXW32" s="43"/>
      <c r="AXX32" s="43"/>
      <c r="AXY32" s="43"/>
      <c r="AXZ32" s="43"/>
      <c r="AYA32" s="43"/>
      <c r="AYB32" s="43"/>
      <c r="AYC32" s="43"/>
      <c r="AYD32" s="43"/>
      <c r="AYE32" s="43"/>
      <c r="AYF32" s="43"/>
      <c r="AYG32" s="43"/>
      <c r="AYH32" s="43"/>
      <c r="AYI32" s="43"/>
      <c r="AYJ32" s="43"/>
      <c r="AYK32" s="43"/>
      <c r="AYL32" s="43"/>
      <c r="AYM32" s="43"/>
      <c r="AYN32" s="43"/>
      <c r="AYO32" s="43"/>
      <c r="AYP32" s="43"/>
      <c r="AYQ32" s="43"/>
      <c r="AYR32" s="43"/>
      <c r="AYS32" s="43"/>
      <c r="AYT32" s="43"/>
      <c r="AYU32" s="43"/>
      <c r="AYV32" s="43"/>
      <c r="AYW32" s="43"/>
      <c r="AYX32" s="43"/>
      <c r="AYY32" s="43"/>
      <c r="AYZ32" s="43"/>
      <c r="AZA32" s="43"/>
      <c r="AZB32" s="43"/>
      <c r="AZC32" s="43"/>
      <c r="AZD32" s="43"/>
      <c r="AZE32" s="43"/>
      <c r="AZF32" s="43"/>
      <c r="AZG32" s="43"/>
      <c r="AZH32" s="43"/>
      <c r="AZI32" s="43"/>
      <c r="AZJ32" s="43"/>
      <c r="AZK32" s="43"/>
      <c r="AZL32" s="43"/>
      <c r="AZM32" s="43"/>
      <c r="AZN32" s="43"/>
      <c r="AZO32" s="43"/>
      <c r="AZP32" s="43"/>
      <c r="AZQ32" s="43"/>
      <c r="AZR32" s="43"/>
      <c r="AZS32" s="43"/>
      <c r="AZT32" s="43"/>
      <c r="AZU32" s="43"/>
      <c r="AZV32" s="43"/>
      <c r="AZW32" s="43"/>
      <c r="AZX32" s="43"/>
      <c r="AZY32" s="43"/>
      <c r="AZZ32" s="43"/>
      <c r="BAA32" s="43"/>
      <c r="BAB32" s="43"/>
      <c r="BAC32" s="43"/>
      <c r="BAD32" s="43"/>
      <c r="BAE32" s="43"/>
      <c r="BAF32" s="43"/>
      <c r="BAG32" s="43"/>
      <c r="BAH32" s="43"/>
      <c r="BAI32" s="43"/>
      <c r="BAJ32" s="43"/>
      <c r="BAK32" s="43"/>
      <c r="BAL32" s="43"/>
      <c r="BAM32" s="43"/>
      <c r="BAN32" s="43"/>
      <c r="BAO32" s="43"/>
      <c r="BAP32" s="43"/>
      <c r="BAQ32" s="43"/>
      <c r="BAR32" s="43"/>
      <c r="BAS32" s="43"/>
      <c r="BAT32" s="43"/>
      <c r="BAU32" s="43"/>
      <c r="BAV32" s="43"/>
      <c r="BAW32" s="43"/>
      <c r="BAX32" s="43"/>
      <c r="BAY32" s="43"/>
      <c r="BAZ32" s="43"/>
      <c r="BBA32" s="43"/>
      <c r="BBB32" s="43"/>
      <c r="BBC32" s="43"/>
      <c r="BBD32" s="43"/>
      <c r="BBE32" s="43"/>
      <c r="BBF32" s="43"/>
      <c r="BBG32" s="43"/>
      <c r="BBH32" s="43"/>
      <c r="BBI32" s="43"/>
      <c r="BBJ32" s="43"/>
      <c r="BBK32" s="43"/>
      <c r="BBL32" s="43"/>
      <c r="BBM32" s="43"/>
      <c r="BBN32" s="43"/>
      <c r="BBO32" s="43"/>
      <c r="BBP32" s="43"/>
      <c r="BBQ32" s="43"/>
      <c r="BBR32" s="43"/>
      <c r="BBS32" s="43"/>
      <c r="BBT32" s="43"/>
      <c r="BBU32" s="43"/>
      <c r="BBV32" s="43"/>
      <c r="BBW32" s="43"/>
      <c r="BBX32" s="43"/>
      <c r="BBY32" s="43"/>
      <c r="BBZ32" s="43"/>
      <c r="BCA32" s="43"/>
      <c r="BCB32" s="43"/>
      <c r="BCC32" s="43"/>
      <c r="BCD32" s="43"/>
      <c r="BCE32" s="43"/>
      <c r="BCF32" s="43"/>
      <c r="BCG32" s="43"/>
      <c r="BCH32" s="43"/>
      <c r="BCI32" s="43"/>
      <c r="BCJ32" s="43"/>
      <c r="BCK32" s="43"/>
      <c r="BCL32" s="43"/>
      <c r="BCM32" s="43"/>
      <c r="BCN32" s="43"/>
      <c r="BCO32" s="43"/>
      <c r="BCP32" s="43"/>
      <c r="BCQ32" s="43"/>
      <c r="BCR32" s="43"/>
      <c r="BCS32" s="43"/>
      <c r="BCT32" s="43"/>
      <c r="BCU32" s="43"/>
      <c r="BCV32" s="43"/>
      <c r="BCW32" s="43"/>
      <c r="BCX32" s="43"/>
      <c r="BCY32" s="43"/>
      <c r="BCZ32" s="43"/>
      <c r="BDA32" s="43"/>
      <c r="BDB32" s="43"/>
      <c r="BDC32" s="43"/>
      <c r="BDD32" s="43"/>
      <c r="BDE32" s="43"/>
      <c r="BDF32" s="43"/>
      <c r="BDG32" s="43"/>
      <c r="BDH32" s="43"/>
      <c r="BDI32" s="43"/>
      <c r="BDJ32" s="43"/>
      <c r="BDK32" s="43"/>
      <c r="BDL32" s="43"/>
      <c r="BDM32" s="43"/>
      <c r="BDN32" s="43"/>
      <c r="BDO32" s="43"/>
      <c r="BDP32" s="43"/>
      <c r="BDQ32" s="43"/>
      <c r="BDR32" s="43"/>
      <c r="BDS32" s="43"/>
      <c r="BDT32" s="43"/>
      <c r="BDU32" s="43"/>
      <c r="BDV32" s="43"/>
      <c r="BDW32" s="43"/>
      <c r="BDX32" s="43"/>
      <c r="BDY32" s="43"/>
      <c r="BDZ32" s="43"/>
      <c r="BEA32" s="43"/>
      <c r="BEB32" s="43"/>
      <c r="BEC32" s="43"/>
      <c r="BED32" s="43"/>
      <c r="BEE32" s="43"/>
      <c r="BEF32" s="43"/>
      <c r="BEG32" s="43"/>
      <c r="BEH32" s="43"/>
      <c r="BEI32" s="43"/>
      <c r="BEJ32" s="43"/>
      <c r="BEK32" s="43"/>
      <c r="BEL32" s="43"/>
      <c r="BEM32" s="43"/>
      <c r="BEN32" s="43"/>
      <c r="BEO32" s="43"/>
      <c r="BEP32" s="43"/>
      <c r="BEQ32" s="43"/>
      <c r="BER32" s="43"/>
      <c r="BES32" s="43"/>
      <c r="BET32" s="43"/>
      <c r="BEU32" s="43"/>
      <c r="BEV32" s="43"/>
      <c r="BEW32" s="43"/>
      <c r="BEX32" s="43"/>
      <c r="BEY32" s="43"/>
      <c r="BEZ32" s="43"/>
      <c r="BFA32" s="43"/>
      <c r="BFB32" s="43"/>
      <c r="BFC32" s="43"/>
      <c r="BFD32" s="43"/>
      <c r="BFE32" s="43"/>
      <c r="BFF32" s="43"/>
      <c r="BFG32" s="43"/>
      <c r="BFH32" s="43"/>
      <c r="BFI32" s="43"/>
      <c r="BFJ32" s="43"/>
      <c r="BFK32" s="43"/>
      <c r="BFL32" s="43"/>
      <c r="BFM32" s="43"/>
      <c r="BFN32" s="43"/>
      <c r="BFO32" s="43"/>
      <c r="BFP32" s="43"/>
      <c r="BFQ32" s="43"/>
      <c r="BFR32" s="43"/>
      <c r="BFS32" s="43"/>
      <c r="BFT32" s="43"/>
      <c r="BFU32" s="43"/>
      <c r="BFV32" s="43"/>
      <c r="BFW32" s="43"/>
      <c r="BFX32" s="43"/>
      <c r="BFY32" s="43"/>
      <c r="BFZ32" s="43"/>
      <c r="BGA32" s="43"/>
      <c r="BGB32" s="43"/>
      <c r="BGC32" s="43"/>
      <c r="BGD32" s="43"/>
      <c r="BGE32" s="43"/>
      <c r="BGF32" s="43"/>
      <c r="BGG32" s="43"/>
      <c r="BGH32" s="43"/>
      <c r="BGI32" s="43"/>
      <c r="BGJ32" s="43"/>
      <c r="BGK32" s="43"/>
      <c r="BGL32" s="43"/>
      <c r="BGM32" s="43"/>
      <c r="BGN32" s="43"/>
      <c r="BGO32" s="43"/>
      <c r="BGP32" s="43"/>
      <c r="BGQ32" s="43"/>
      <c r="BGR32" s="43"/>
      <c r="BGS32" s="43"/>
      <c r="BGT32" s="43"/>
      <c r="BGU32" s="43"/>
      <c r="BGV32" s="43"/>
      <c r="BGW32" s="43"/>
      <c r="BGX32" s="43"/>
      <c r="BGY32" s="43"/>
      <c r="BGZ32" s="43"/>
      <c r="BHA32" s="43"/>
      <c r="BHB32" s="43"/>
      <c r="BHC32" s="43"/>
      <c r="BHD32" s="43"/>
      <c r="BHE32" s="43"/>
      <c r="BHF32" s="43"/>
      <c r="BHG32" s="43"/>
      <c r="BHH32" s="43"/>
      <c r="BHI32" s="43"/>
      <c r="BHJ32" s="43"/>
      <c r="BHK32" s="43"/>
      <c r="BHL32" s="43"/>
      <c r="BHM32" s="43"/>
      <c r="BHN32" s="43"/>
      <c r="BHO32" s="43"/>
      <c r="BHP32" s="43"/>
      <c r="BHQ32" s="43"/>
      <c r="BHR32" s="43"/>
      <c r="BHS32" s="43"/>
      <c r="BHT32" s="43"/>
      <c r="BHU32" s="43"/>
      <c r="BHV32" s="43"/>
      <c r="BHW32" s="43"/>
      <c r="BHX32" s="43"/>
      <c r="BHY32" s="43"/>
      <c r="BHZ32" s="43"/>
      <c r="BIA32" s="43"/>
      <c r="BIB32" s="43"/>
      <c r="BIC32" s="43"/>
      <c r="BID32" s="43"/>
      <c r="BIE32" s="43"/>
      <c r="BIF32" s="43"/>
      <c r="BIG32" s="43"/>
      <c r="BIH32" s="43"/>
      <c r="BII32" s="43"/>
      <c r="BIJ32" s="43"/>
      <c r="BIK32" s="43"/>
      <c r="BIL32" s="43"/>
      <c r="BIM32" s="43"/>
      <c r="BIN32" s="43"/>
      <c r="BIO32" s="43"/>
      <c r="BIP32" s="43"/>
      <c r="BIQ32" s="43"/>
      <c r="BIR32" s="43"/>
      <c r="BIS32" s="43"/>
      <c r="BIT32" s="43"/>
      <c r="BIU32" s="43"/>
      <c r="BIV32" s="43"/>
      <c r="BIW32" s="43"/>
      <c r="BIX32" s="43"/>
      <c r="BIY32" s="43"/>
      <c r="BIZ32" s="43"/>
      <c r="BJA32" s="43"/>
      <c r="BJB32" s="43"/>
      <c r="BJC32" s="43"/>
      <c r="BJD32" s="43"/>
      <c r="BJE32" s="43"/>
      <c r="BJF32" s="43"/>
      <c r="BJG32" s="43"/>
      <c r="BJH32" s="43"/>
      <c r="BJI32" s="43"/>
      <c r="BJJ32" s="43"/>
      <c r="BJK32" s="43"/>
      <c r="BJL32" s="43"/>
      <c r="BJM32" s="43"/>
      <c r="BJN32" s="43"/>
      <c r="BJO32" s="43"/>
      <c r="BJP32" s="43"/>
      <c r="BJQ32" s="43"/>
      <c r="BJR32" s="43"/>
      <c r="BJS32" s="43"/>
      <c r="BJT32" s="43"/>
      <c r="BJU32" s="43"/>
      <c r="BJV32" s="43"/>
      <c r="BJW32" s="43"/>
      <c r="BJX32" s="43"/>
      <c r="BJY32" s="43"/>
      <c r="BJZ32" s="43"/>
      <c r="BKA32" s="43"/>
      <c r="BKB32" s="43"/>
      <c r="BKC32" s="43"/>
      <c r="BKD32" s="43"/>
      <c r="BKE32" s="43"/>
      <c r="BKF32" s="43"/>
      <c r="BKG32" s="43"/>
      <c r="BKH32" s="43"/>
      <c r="BKI32" s="43"/>
      <c r="BKJ32" s="43"/>
      <c r="BKK32" s="43"/>
      <c r="BKL32" s="43"/>
      <c r="BKM32" s="43"/>
      <c r="BKN32" s="43"/>
      <c r="BKO32" s="43"/>
      <c r="BKP32" s="43"/>
      <c r="BKQ32" s="43"/>
      <c r="BKR32" s="43"/>
      <c r="BKS32" s="43"/>
      <c r="BKT32" s="43"/>
      <c r="BKU32" s="43"/>
      <c r="BKV32" s="43"/>
      <c r="BKW32" s="43"/>
      <c r="BKX32" s="43"/>
      <c r="BKY32" s="43"/>
      <c r="BKZ32" s="43"/>
      <c r="BLA32" s="43"/>
      <c r="BLB32" s="43"/>
      <c r="BLC32" s="43"/>
      <c r="BLD32" s="43"/>
      <c r="BLE32" s="43"/>
      <c r="BLF32" s="43"/>
      <c r="BLG32" s="43"/>
      <c r="BLH32" s="43"/>
      <c r="BLI32" s="43"/>
      <c r="BLJ32" s="43"/>
      <c r="BLK32" s="43"/>
      <c r="BLL32" s="43"/>
      <c r="BLM32" s="43"/>
      <c r="BLN32" s="43"/>
      <c r="BLO32" s="43"/>
      <c r="BLP32" s="43"/>
      <c r="BLQ32" s="43"/>
      <c r="BLR32" s="43"/>
      <c r="BLS32" s="43"/>
      <c r="BLT32" s="43"/>
      <c r="BLU32" s="43"/>
      <c r="BLV32" s="43"/>
      <c r="BLW32" s="43"/>
      <c r="BLX32" s="43"/>
      <c r="BLY32" s="43"/>
      <c r="BLZ32" s="43"/>
      <c r="BMA32" s="43"/>
      <c r="BMB32" s="43"/>
      <c r="BMC32" s="43"/>
      <c r="BMD32" s="43"/>
      <c r="BME32" s="43"/>
      <c r="BMF32" s="43"/>
      <c r="BMG32" s="43"/>
      <c r="BMH32" s="43"/>
      <c r="BMI32" s="43"/>
      <c r="BMJ32" s="43"/>
      <c r="BMK32" s="43"/>
      <c r="BML32" s="43"/>
      <c r="BMM32" s="43"/>
      <c r="BMN32" s="43"/>
      <c r="BMO32" s="43"/>
      <c r="BMP32" s="43"/>
      <c r="BMQ32" s="43"/>
      <c r="BMR32" s="43"/>
      <c r="BMS32" s="43"/>
      <c r="BMT32" s="43"/>
      <c r="BMU32" s="43"/>
      <c r="BMV32" s="43"/>
      <c r="BMW32" s="43"/>
      <c r="BMX32" s="43"/>
      <c r="BMY32" s="43"/>
      <c r="BMZ32" s="43"/>
      <c r="BNA32" s="43"/>
      <c r="BNB32" s="43"/>
      <c r="BNC32" s="43"/>
      <c r="BND32" s="43"/>
      <c r="BNE32" s="43"/>
      <c r="BNF32" s="43"/>
      <c r="BNG32" s="43"/>
      <c r="BNH32" s="43"/>
      <c r="BNI32" s="43"/>
      <c r="BNJ32" s="43"/>
      <c r="BNK32" s="43"/>
      <c r="BNL32" s="43"/>
      <c r="BNM32" s="43"/>
      <c r="BNN32" s="43"/>
      <c r="BNO32" s="43"/>
      <c r="BNP32" s="43"/>
      <c r="BNQ32" s="43"/>
      <c r="BNR32" s="43"/>
      <c r="BNS32" s="43"/>
      <c r="BNT32" s="43"/>
      <c r="BNU32" s="43"/>
      <c r="BNV32" s="43"/>
      <c r="BNW32" s="43"/>
      <c r="BNX32" s="43"/>
      <c r="BNY32" s="43"/>
      <c r="BNZ32" s="43"/>
      <c r="BOA32" s="43"/>
      <c r="BOB32" s="43"/>
      <c r="BOC32" s="43"/>
      <c r="BOD32" s="43"/>
      <c r="BOE32" s="43"/>
      <c r="BOF32" s="43"/>
      <c r="BOG32" s="43"/>
      <c r="BOH32" s="43"/>
      <c r="BOI32" s="43"/>
      <c r="BOJ32" s="43"/>
      <c r="BOK32" s="43"/>
      <c r="BOL32" s="43"/>
      <c r="BOM32" s="43"/>
      <c r="BON32" s="43"/>
      <c r="BOO32" s="43"/>
      <c r="BOP32" s="43"/>
      <c r="BOQ32" s="43"/>
      <c r="BOR32" s="43"/>
      <c r="BOS32" s="43"/>
      <c r="BOT32" s="43"/>
      <c r="BOU32" s="43"/>
      <c r="BOV32" s="43"/>
      <c r="BOW32" s="43"/>
      <c r="BOX32" s="43"/>
      <c r="BOY32" s="43"/>
      <c r="BOZ32" s="43"/>
      <c r="BPA32" s="43"/>
      <c r="BPB32" s="43"/>
      <c r="BPC32" s="43"/>
      <c r="BPD32" s="43"/>
      <c r="BPE32" s="43"/>
      <c r="BPF32" s="43"/>
      <c r="BPG32" s="43"/>
      <c r="BPH32" s="43"/>
      <c r="BPI32" s="43"/>
      <c r="BPJ32" s="43"/>
      <c r="BPK32" s="43"/>
      <c r="BPL32" s="43"/>
      <c r="BPM32" s="43"/>
      <c r="BPN32" s="43"/>
      <c r="BPO32" s="43"/>
      <c r="BPP32" s="43"/>
      <c r="BPQ32" s="43"/>
      <c r="BPR32" s="43"/>
      <c r="BPS32" s="43"/>
      <c r="BPT32" s="43"/>
      <c r="BPU32" s="43"/>
      <c r="BPV32" s="43"/>
      <c r="BPW32" s="43"/>
      <c r="BPX32" s="43"/>
      <c r="BPY32" s="43"/>
      <c r="BPZ32" s="43"/>
      <c r="BQA32" s="43"/>
      <c r="BQB32" s="43"/>
      <c r="BQC32" s="43"/>
      <c r="BQD32" s="43"/>
      <c r="BQE32" s="43"/>
      <c r="BQF32" s="43"/>
      <c r="BQG32" s="43"/>
      <c r="BQH32" s="43"/>
      <c r="BQI32" s="43"/>
      <c r="BQJ32" s="43"/>
      <c r="BQK32" s="43"/>
      <c r="BQL32" s="43"/>
      <c r="BQM32" s="43"/>
      <c r="BQN32" s="43"/>
      <c r="BQO32" s="43"/>
      <c r="BQP32" s="43"/>
      <c r="BQQ32" s="43"/>
      <c r="BQR32" s="43"/>
      <c r="BQS32" s="43"/>
      <c r="BQT32" s="43"/>
      <c r="BQU32" s="43"/>
      <c r="BQV32" s="43"/>
      <c r="BQW32" s="43"/>
      <c r="BQX32" s="43"/>
      <c r="BQY32" s="43"/>
      <c r="BQZ32" s="43"/>
      <c r="BRA32" s="43"/>
      <c r="BRB32" s="43"/>
      <c r="BRC32" s="43"/>
      <c r="BRD32" s="43"/>
      <c r="BRE32" s="43"/>
      <c r="BRF32" s="43"/>
      <c r="BRG32" s="43"/>
      <c r="BRH32" s="43"/>
      <c r="BRI32" s="43"/>
      <c r="BRJ32" s="43"/>
      <c r="BRK32" s="43"/>
      <c r="BRL32" s="43"/>
      <c r="BRM32" s="43"/>
      <c r="BRN32" s="43"/>
      <c r="BRO32" s="43"/>
      <c r="BRP32" s="43"/>
      <c r="BRQ32" s="43"/>
      <c r="BRR32" s="43"/>
      <c r="BRS32" s="43"/>
      <c r="BRT32" s="43"/>
      <c r="BRU32" s="43"/>
      <c r="BRV32" s="43"/>
      <c r="BRW32" s="43"/>
      <c r="BRX32" s="43"/>
      <c r="BRY32" s="43"/>
      <c r="BRZ32" s="43"/>
      <c r="BSA32" s="43"/>
      <c r="BSB32" s="43"/>
      <c r="BSC32" s="43"/>
      <c r="BSD32" s="43"/>
      <c r="BSE32" s="43"/>
      <c r="BSF32" s="43"/>
      <c r="BSG32" s="43"/>
      <c r="BSH32" s="43"/>
      <c r="BSI32" s="43"/>
      <c r="BSJ32" s="43"/>
      <c r="BSK32" s="43"/>
      <c r="BSL32" s="43"/>
      <c r="BSM32" s="43"/>
      <c r="BSN32" s="43"/>
      <c r="BSO32" s="43"/>
      <c r="BSP32" s="43"/>
      <c r="BSQ32" s="43"/>
      <c r="BSR32" s="43"/>
      <c r="BSS32" s="43"/>
      <c r="BST32" s="43"/>
      <c r="BSU32" s="43"/>
      <c r="BSV32" s="43"/>
      <c r="BSW32" s="43"/>
      <c r="BSX32" s="43"/>
      <c r="BSY32" s="43"/>
      <c r="BSZ32" s="43"/>
      <c r="BTA32" s="43"/>
      <c r="BTB32" s="43"/>
      <c r="BTC32" s="43"/>
      <c r="BTD32" s="43"/>
      <c r="BTE32" s="43"/>
      <c r="BTF32" s="43"/>
      <c r="BTG32" s="43"/>
      <c r="BTH32" s="43"/>
      <c r="BTI32" s="43"/>
      <c r="BTJ32" s="43"/>
      <c r="BTK32" s="43"/>
      <c r="BTL32" s="43"/>
      <c r="BTM32" s="43"/>
      <c r="BTN32" s="43"/>
      <c r="BTO32" s="43"/>
      <c r="BTP32" s="43"/>
      <c r="BTQ32" s="43"/>
      <c r="BTR32" s="43"/>
      <c r="BTS32" s="43"/>
      <c r="BTT32" s="43"/>
      <c r="BTU32" s="43"/>
      <c r="BTV32" s="43"/>
      <c r="BTW32" s="43"/>
      <c r="BTX32" s="43"/>
      <c r="BTY32" s="43"/>
      <c r="BTZ32" s="43"/>
      <c r="BUA32" s="43"/>
      <c r="BUB32" s="43"/>
      <c r="BUC32" s="43"/>
      <c r="BUD32" s="43"/>
      <c r="BUE32" s="43"/>
      <c r="BUF32" s="43"/>
      <c r="BUG32" s="43"/>
      <c r="BUH32" s="43"/>
      <c r="BUI32" s="43"/>
      <c r="BUJ32" s="43"/>
      <c r="BUK32" s="43"/>
      <c r="BUL32" s="43"/>
      <c r="BUM32" s="43"/>
      <c r="BUN32" s="43"/>
      <c r="BUO32" s="43"/>
      <c r="BUP32" s="43"/>
      <c r="BUQ32" s="43"/>
      <c r="BUR32" s="43"/>
      <c r="BUS32" s="43"/>
      <c r="BUT32" s="43"/>
      <c r="BUU32" s="43"/>
      <c r="BUV32" s="43"/>
      <c r="BUW32" s="43"/>
      <c r="BUX32" s="43"/>
      <c r="BUY32" s="43"/>
      <c r="BUZ32" s="43"/>
      <c r="BVA32" s="43"/>
      <c r="BVB32" s="43"/>
      <c r="BVC32" s="43"/>
      <c r="BVD32" s="43"/>
      <c r="BVE32" s="43"/>
      <c r="BVF32" s="43"/>
      <c r="BVG32" s="43"/>
      <c r="BVH32" s="43"/>
      <c r="BVI32" s="43"/>
      <c r="BVJ32" s="43"/>
      <c r="BVK32" s="43"/>
      <c r="BVL32" s="43"/>
      <c r="BVM32" s="43"/>
      <c r="BVN32" s="43"/>
      <c r="BVO32" s="43"/>
      <c r="BVP32" s="43"/>
      <c r="BVQ32" s="43"/>
      <c r="BVR32" s="43"/>
      <c r="BVS32" s="43"/>
      <c r="BVT32" s="43"/>
      <c r="BVU32" s="43"/>
      <c r="BVV32" s="43"/>
      <c r="BVW32" s="43"/>
      <c r="BVX32" s="43"/>
      <c r="BVY32" s="43"/>
      <c r="BVZ32" s="43"/>
      <c r="BWA32" s="43"/>
      <c r="BWB32" s="43"/>
      <c r="BWC32" s="43"/>
      <c r="BWD32" s="43"/>
      <c r="BWE32" s="43"/>
      <c r="BWF32" s="43"/>
      <c r="BWG32" s="43"/>
      <c r="BWH32" s="43"/>
      <c r="BWI32" s="43"/>
      <c r="BWJ32" s="43"/>
    </row>
    <row r="33" spans="1:1960" x14ac:dyDescent="0.2">
      <c r="A33" s="54"/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V33" s="54"/>
      <c r="AW33" s="54"/>
      <c r="AX33" s="54"/>
      <c r="AY33" s="54"/>
      <c r="AZ33" s="54"/>
      <c r="BA33" s="54"/>
      <c r="BB33" s="54"/>
      <c r="BC33" s="54"/>
      <c r="BD33" s="54"/>
      <c r="BE33" s="54"/>
      <c r="BF33" s="54"/>
      <c r="BG33" s="54"/>
      <c r="BH33" s="54"/>
      <c r="BI33" s="54"/>
      <c r="BJ33" s="54"/>
      <c r="BK33" s="54"/>
      <c r="BL33" s="43"/>
      <c r="BM33" s="43"/>
      <c r="BN33" s="43"/>
      <c r="BO33" s="43"/>
      <c r="BP33" s="43"/>
      <c r="BQ33" s="43"/>
      <c r="BR33" s="43"/>
      <c r="BS33" s="43"/>
      <c r="BT33" s="43"/>
      <c r="BU33" s="43"/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3"/>
      <c r="DN33" s="43"/>
      <c r="DO33" s="43"/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43"/>
      <c r="EL33" s="43"/>
      <c r="EM33" s="43"/>
      <c r="EN33" s="43"/>
      <c r="EO33" s="43"/>
      <c r="EP33" s="43"/>
      <c r="EQ33" s="43"/>
      <c r="ER33" s="43"/>
      <c r="ES33" s="43"/>
      <c r="ET33" s="43"/>
      <c r="EU33" s="43"/>
      <c r="EV33" s="43"/>
      <c r="EW33" s="43"/>
      <c r="EX33" s="43"/>
      <c r="EY33" s="43"/>
      <c r="EZ33" s="43"/>
      <c r="FA33" s="43"/>
      <c r="FB33" s="43"/>
      <c r="FC33" s="43"/>
      <c r="FD33" s="43"/>
      <c r="FE33" s="43"/>
      <c r="FF33" s="43"/>
      <c r="FG33" s="43"/>
      <c r="FH33" s="43"/>
      <c r="FI33" s="43"/>
      <c r="FJ33" s="43"/>
      <c r="FK33" s="43"/>
      <c r="FL33" s="43"/>
      <c r="FM33" s="43"/>
      <c r="FN33" s="43"/>
      <c r="FO33" s="43"/>
      <c r="FP33" s="43"/>
      <c r="FQ33" s="43"/>
      <c r="FR33" s="43"/>
      <c r="FS33" s="43"/>
      <c r="FT33" s="43"/>
      <c r="FU33" s="43"/>
      <c r="FV33" s="43"/>
      <c r="FW33" s="43"/>
      <c r="FX33" s="43"/>
      <c r="FY33" s="43"/>
      <c r="FZ33" s="43"/>
      <c r="GA33" s="43"/>
      <c r="GB33" s="43"/>
      <c r="GC33" s="43"/>
      <c r="GD33" s="43"/>
      <c r="GE33" s="43"/>
      <c r="GF33" s="43"/>
      <c r="GG33" s="43"/>
      <c r="GH33" s="43"/>
      <c r="GI33" s="43"/>
      <c r="GJ33" s="43"/>
      <c r="GK33" s="43"/>
      <c r="GL33" s="43"/>
      <c r="GM33" s="43"/>
      <c r="GN33" s="43"/>
      <c r="GO33" s="43"/>
      <c r="GP33" s="43"/>
      <c r="GQ33" s="43"/>
      <c r="GR33" s="43"/>
      <c r="GS33" s="43"/>
      <c r="GT33" s="43"/>
      <c r="GU33" s="43"/>
      <c r="GV33" s="43"/>
      <c r="GW33" s="43"/>
      <c r="GX33" s="43"/>
      <c r="GY33" s="43"/>
      <c r="GZ33" s="43"/>
      <c r="HA33" s="43"/>
      <c r="HB33" s="43"/>
      <c r="HC33" s="43"/>
      <c r="HD33" s="43"/>
      <c r="HE33" s="43"/>
      <c r="HF33" s="43"/>
      <c r="HG33" s="43"/>
      <c r="HH33" s="43"/>
      <c r="HI33" s="43"/>
      <c r="HJ33" s="43"/>
      <c r="HK33" s="43"/>
      <c r="HL33" s="43"/>
      <c r="HM33" s="43"/>
      <c r="HN33" s="43"/>
      <c r="HO33" s="43"/>
      <c r="HP33" s="43"/>
      <c r="HQ33" s="43"/>
      <c r="HR33" s="43"/>
      <c r="HS33" s="43"/>
      <c r="HT33" s="43"/>
      <c r="HU33" s="43"/>
      <c r="HV33" s="43"/>
      <c r="HW33" s="43"/>
      <c r="HX33" s="43"/>
      <c r="HY33" s="43"/>
      <c r="HZ33" s="43"/>
      <c r="IA33" s="43"/>
      <c r="IB33" s="43"/>
      <c r="IC33" s="43"/>
      <c r="ID33" s="43"/>
      <c r="IE33" s="43"/>
      <c r="IF33" s="43"/>
      <c r="IG33" s="43"/>
      <c r="IH33" s="43"/>
      <c r="II33" s="43"/>
      <c r="IJ33" s="43"/>
      <c r="IK33" s="43"/>
      <c r="IL33" s="43"/>
      <c r="IM33" s="43"/>
      <c r="IN33" s="43"/>
      <c r="IO33" s="43"/>
      <c r="IP33" s="43"/>
      <c r="IQ33" s="43"/>
      <c r="IR33" s="43"/>
      <c r="IS33" s="43"/>
      <c r="IT33" s="43"/>
      <c r="IU33" s="43"/>
      <c r="IV33" s="43"/>
      <c r="IW33" s="43"/>
      <c r="IX33" s="43"/>
      <c r="IY33" s="43"/>
      <c r="IZ33" s="43"/>
      <c r="JA33" s="43"/>
      <c r="JB33" s="43"/>
      <c r="JC33" s="43"/>
      <c r="JD33" s="43"/>
      <c r="JE33" s="43"/>
      <c r="JF33" s="43"/>
      <c r="JG33" s="43"/>
      <c r="JH33" s="43"/>
      <c r="JI33" s="43"/>
      <c r="JJ33" s="43"/>
      <c r="JK33" s="43"/>
      <c r="JL33" s="43"/>
      <c r="JM33" s="43"/>
      <c r="JN33" s="43"/>
      <c r="JO33" s="43"/>
      <c r="JP33" s="43"/>
      <c r="JQ33" s="43"/>
      <c r="JR33" s="43"/>
      <c r="JS33" s="43"/>
      <c r="JT33" s="43"/>
      <c r="JU33" s="43"/>
      <c r="JV33" s="43"/>
      <c r="JW33" s="43"/>
      <c r="JX33" s="43"/>
      <c r="JY33" s="43"/>
      <c r="JZ33" s="43"/>
      <c r="KA33" s="43"/>
      <c r="KB33" s="43"/>
      <c r="KC33" s="43"/>
      <c r="KD33" s="43"/>
      <c r="KE33" s="43"/>
      <c r="KF33" s="43"/>
      <c r="KG33" s="43"/>
      <c r="KH33" s="43"/>
      <c r="KI33" s="43"/>
      <c r="KJ33" s="43"/>
      <c r="KK33" s="43"/>
      <c r="KL33" s="43"/>
      <c r="KM33" s="43"/>
      <c r="KN33" s="43"/>
      <c r="KO33" s="43"/>
      <c r="KP33" s="43"/>
      <c r="KQ33" s="43"/>
      <c r="KR33" s="43"/>
      <c r="KS33" s="43"/>
      <c r="KT33" s="43"/>
      <c r="KU33" s="43"/>
      <c r="KV33" s="43"/>
      <c r="KW33" s="43"/>
      <c r="KX33" s="43"/>
      <c r="KY33" s="43"/>
      <c r="KZ33" s="43"/>
      <c r="LA33" s="43"/>
      <c r="LB33" s="43"/>
      <c r="LC33" s="43"/>
      <c r="LD33" s="43"/>
      <c r="LE33" s="43"/>
      <c r="LF33" s="43"/>
      <c r="LG33" s="43"/>
      <c r="LH33" s="43"/>
      <c r="LI33" s="43"/>
      <c r="LJ33" s="43"/>
      <c r="LK33" s="43"/>
      <c r="LL33" s="43"/>
      <c r="LM33" s="43"/>
      <c r="LN33" s="43"/>
      <c r="LO33" s="43"/>
      <c r="LP33" s="43"/>
      <c r="LQ33" s="43"/>
      <c r="LR33" s="43"/>
      <c r="LS33" s="43"/>
      <c r="LT33" s="43"/>
      <c r="LU33" s="43"/>
      <c r="LV33" s="43"/>
      <c r="LW33" s="43"/>
      <c r="LX33" s="43"/>
      <c r="LY33" s="43"/>
      <c r="LZ33" s="43"/>
      <c r="MA33" s="43"/>
      <c r="MB33" s="43"/>
      <c r="MC33" s="43"/>
      <c r="MD33" s="43"/>
      <c r="ME33" s="43"/>
      <c r="MF33" s="43"/>
      <c r="MG33" s="43"/>
      <c r="MH33" s="43"/>
      <c r="MI33" s="43"/>
      <c r="MJ33" s="43"/>
      <c r="MK33" s="43"/>
      <c r="ML33" s="43"/>
      <c r="MM33" s="43"/>
      <c r="MN33" s="43"/>
      <c r="MO33" s="43"/>
      <c r="MP33" s="43"/>
      <c r="MQ33" s="43"/>
      <c r="MR33" s="43"/>
      <c r="MS33" s="43"/>
      <c r="MT33" s="43"/>
      <c r="MU33" s="43"/>
      <c r="MV33" s="43"/>
      <c r="MW33" s="43"/>
      <c r="MX33" s="43"/>
      <c r="MY33" s="43"/>
      <c r="MZ33" s="43"/>
      <c r="NA33" s="43"/>
      <c r="NB33" s="43"/>
      <c r="NC33" s="43"/>
      <c r="ND33" s="43"/>
      <c r="NE33" s="43"/>
      <c r="NF33" s="43"/>
      <c r="NG33" s="43"/>
      <c r="NH33" s="43"/>
      <c r="NI33" s="43"/>
      <c r="NJ33" s="43"/>
      <c r="NK33" s="43"/>
      <c r="NL33" s="43"/>
      <c r="NM33" s="43"/>
      <c r="NN33" s="43"/>
      <c r="NO33" s="43"/>
      <c r="NP33" s="43"/>
      <c r="NQ33" s="43"/>
      <c r="NR33" s="43"/>
      <c r="NS33" s="43"/>
      <c r="NT33" s="43"/>
      <c r="NU33" s="43"/>
      <c r="NV33" s="43"/>
      <c r="NW33" s="43"/>
      <c r="NX33" s="43"/>
      <c r="NY33" s="43"/>
      <c r="NZ33" s="43"/>
      <c r="OA33" s="43"/>
      <c r="OB33" s="43"/>
      <c r="OC33" s="43"/>
      <c r="OD33" s="43"/>
      <c r="OE33" s="43"/>
      <c r="OF33" s="43"/>
      <c r="OG33" s="43"/>
      <c r="OH33" s="43"/>
      <c r="OI33" s="43"/>
      <c r="OJ33" s="43"/>
      <c r="OK33" s="43"/>
      <c r="OL33" s="43"/>
      <c r="OM33" s="43"/>
      <c r="ON33" s="43"/>
      <c r="OO33" s="43"/>
      <c r="OP33" s="43"/>
      <c r="OQ33" s="43"/>
      <c r="OR33" s="43"/>
      <c r="OS33" s="43"/>
      <c r="OT33" s="43"/>
      <c r="OU33" s="43"/>
      <c r="OV33" s="43"/>
      <c r="OW33" s="43"/>
      <c r="OX33" s="43"/>
      <c r="OY33" s="43"/>
      <c r="OZ33" s="43"/>
      <c r="PA33" s="43"/>
      <c r="PB33" s="43"/>
      <c r="PC33" s="43"/>
      <c r="PD33" s="43"/>
      <c r="PE33" s="43"/>
      <c r="PF33" s="43"/>
      <c r="PG33" s="43"/>
      <c r="PH33" s="43"/>
      <c r="PI33" s="43"/>
      <c r="PJ33" s="43"/>
      <c r="PK33" s="43"/>
      <c r="PL33" s="43"/>
      <c r="PM33" s="43"/>
      <c r="PN33" s="43"/>
      <c r="PO33" s="43"/>
      <c r="PP33" s="43"/>
      <c r="PQ33" s="43"/>
      <c r="PR33" s="43"/>
      <c r="PS33" s="43"/>
      <c r="PT33" s="43"/>
      <c r="PU33" s="43"/>
      <c r="PV33" s="43"/>
      <c r="PW33" s="43"/>
      <c r="PX33" s="43"/>
      <c r="PY33" s="43"/>
      <c r="PZ33" s="43"/>
      <c r="QA33" s="43"/>
      <c r="QB33" s="43"/>
      <c r="QC33" s="43"/>
      <c r="QD33" s="43"/>
      <c r="QE33" s="43"/>
      <c r="QF33" s="43"/>
      <c r="QG33" s="43"/>
      <c r="QH33" s="43"/>
      <c r="QI33" s="43"/>
      <c r="QJ33" s="43"/>
      <c r="QK33" s="43"/>
      <c r="QL33" s="43"/>
      <c r="QM33" s="43"/>
      <c r="QN33" s="43"/>
      <c r="QO33" s="43"/>
      <c r="QP33" s="43"/>
      <c r="QQ33" s="43"/>
      <c r="QR33" s="43"/>
      <c r="QS33" s="43"/>
      <c r="QT33" s="43"/>
      <c r="QU33" s="43"/>
      <c r="QV33" s="43"/>
      <c r="QW33" s="43"/>
      <c r="QX33" s="43"/>
      <c r="QY33" s="43"/>
      <c r="QZ33" s="43"/>
      <c r="RA33" s="43"/>
      <c r="RB33" s="43"/>
      <c r="RC33" s="43"/>
      <c r="RD33" s="43"/>
      <c r="RE33" s="43"/>
      <c r="RF33" s="43"/>
      <c r="RG33" s="43"/>
      <c r="RH33" s="43"/>
      <c r="RI33" s="43"/>
      <c r="RJ33" s="43"/>
      <c r="RK33" s="43"/>
      <c r="RL33" s="43"/>
      <c r="RM33" s="43"/>
      <c r="RN33" s="43"/>
      <c r="RO33" s="43"/>
      <c r="RP33" s="43"/>
      <c r="RQ33" s="43"/>
      <c r="RR33" s="43"/>
      <c r="RS33" s="43"/>
      <c r="RT33" s="43"/>
      <c r="RU33" s="43"/>
      <c r="RV33" s="43"/>
      <c r="RW33" s="43"/>
      <c r="RX33" s="43"/>
      <c r="RY33" s="43"/>
      <c r="RZ33" s="43"/>
      <c r="SA33" s="43"/>
      <c r="SB33" s="43"/>
      <c r="SC33" s="43"/>
      <c r="SD33" s="43"/>
      <c r="SE33" s="43"/>
      <c r="SF33" s="43"/>
      <c r="SG33" s="43"/>
      <c r="SH33" s="43"/>
      <c r="SI33" s="43"/>
      <c r="SJ33" s="43"/>
      <c r="SK33" s="43"/>
      <c r="SL33" s="43"/>
      <c r="SM33" s="43"/>
      <c r="SN33" s="43"/>
      <c r="SO33" s="43"/>
      <c r="SP33" s="43"/>
      <c r="SQ33" s="43"/>
      <c r="SR33" s="43"/>
      <c r="SS33" s="43"/>
      <c r="ST33" s="43"/>
      <c r="SU33" s="43"/>
      <c r="SV33" s="43"/>
      <c r="SW33" s="43"/>
      <c r="SX33" s="43"/>
      <c r="SY33" s="43"/>
      <c r="SZ33" s="43"/>
      <c r="TA33" s="43"/>
      <c r="TB33" s="43"/>
      <c r="TC33" s="43"/>
      <c r="TD33" s="43"/>
      <c r="TE33" s="43"/>
      <c r="TF33" s="43"/>
      <c r="TG33" s="43"/>
      <c r="TH33" s="43"/>
      <c r="TI33" s="43"/>
      <c r="TJ33" s="43"/>
      <c r="TK33" s="43"/>
      <c r="TL33" s="43"/>
      <c r="TM33" s="43"/>
      <c r="TN33" s="43"/>
      <c r="TO33" s="43"/>
      <c r="TP33" s="43"/>
      <c r="TQ33" s="43"/>
      <c r="TR33" s="43"/>
      <c r="TS33" s="43"/>
      <c r="TT33" s="43"/>
      <c r="TU33" s="43"/>
      <c r="TV33" s="43"/>
      <c r="TW33" s="43"/>
      <c r="TX33" s="43"/>
      <c r="TY33" s="43"/>
      <c r="TZ33" s="43"/>
      <c r="UA33" s="43"/>
      <c r="UB33" s="43"/>
      <c r="UC33" s="43"/>
      <c r="UD33" s="43"/>
      <c r="UE33" s="43"/>
      <c r="UF33" s="43"/>
      <c r="UG33" s="43"/>
      <c r="UH33" s="43"/>
      <c r="UI33" s="43"/>
      <c r="UJ33" s="43"/>
      <c r="UK33" s="43"/>
      <c r="UL33" s="43"/>
      <c r="UM33" s="43"/>
      <c r="UN33" s="43"/>
      <c r="UO33" s="43"/>
      <c r="UP33" s="43"/>
      <c r="UQ33" s="43"/>
      <c r="UR33" s="43"/>
      <c r="US33" s="43"/>
      <c r="UT33" s="43"/>
      <c r="UU33" s="43"/>
      <c r="UV33" s="43"/>
      <c r="UW33" s="43"/>
      <c r="UX33" s="43"/>
      <c r="UY33" s="43"/>
      <c r="UZ33" s="43"/>
      <c r="VA33" s="43"/>
      <c r="VB33" s="43"/>
      <c r="VC33" s="43"/>
      <c r="VD33" s="43"/>
      <c r="VE33" s="43"/>
      <c r="VF33" s="43"/>
      <c r="VG33" s="43"/>
      <c r="VH33" s="43"/>
      <c r="VI33" s="43"/>
      <c r="VJ33" s="43"/>
      <c r="VK33" s="43"/>
      <c r="VL33" s="43"/>
      <c r="VM33" s="43"/>
      <c r="VN33" s="43"/>
      <c r="VO33" s="43"/>
      <c r="VP33" s="43"/>
      <c r="VQ33" s="43"/>
      <c r="VR33" s="43"/>
      <c r="VS33" s="43"/>
      <c r="VT33" s="43"/>
      <c r="VU33" s="43"/>
      <c r="VV33" s="43"/>
      <c r="VW33" s="43"/>
      <c r="VX33" s="43"/>
      <c r="VY33" s="43"/>
      <c r="VZ33" s="43"/>
      <c r="WA33" s="43"/>
      <c r="WB33" s="43"/>
      <c r="WC33" s="43"/>
      <c r="WD33" s="43"/>
      <c r="WE33" s="43"/>
      <c r="WF33" s="43"/>
      <c r="WG33" s="43"/>
      <c r="WH33" s="43"/>
      <c r="WI33" s="43"/>
      <c r="WJ33" s="43"/>
      <c r="WK33" s="43"/>
      <c r="WL33" s="43"/>
      <c r="WM33" s="43"/>
      <c r="WN33" s="43"/>
      <c r="WO33" s="43"/>
      <c r="WP33" s="43"/>
      <c r="WQ33" s="43"/>
      <c r="WR33" s="43"/>
      <c r="WS33" s="43"/>
      <c r="WT33" s="43"/>
      <c r="WU33" s="43"/>
      <c r="WV33" s="43"/>
      <c r="WW33" s="43"/>
      <c r="WX33" s="43"/>
      <c r="WY33" s="43"/>
      <c r="WZ33" s="43"/>
      <c r="XA33" s="43"/>
      <c r="XB33" s="43"/>
      <c r="XC33" s="43"/>
      <c r="XD33" s="43"/>
      <c r="XE33" s="43"/>
      <c r="XF33" s="43"/>
      <c r="XG33" s="43"/>
      <c r="XH33" s="43"/>
      <c r="XI33" s="43"/>
      <c r="XJ33" s="43"/>
      <c r="XK33" s="43"/>
      <c r="XL33" s="43"/>
      <c r="XM33" s="43"/>
      <c r="XN33" s="43"/>
      <c r="XO33" s="43"/>
      <c r="XP33" s="43"/>
      <c r="XQ33" s="43"/>
      <c r="XR33" s="43"/>
      <c r="XS33" s="43"/>
      <c r="XT33" s="43"/>
      <c r="XU33" s="43"/>
      <c r="XV33" s="43"/>
      <c r="XW33" s="43"/>
      <c r="XX33" s="43"/>
      <c r="XY33" s="43"/>
      <c r="XZ33" s="43"/>
      <c r="YA33" s="43"/>
      <c r="YB33" s="43"/>
      <c r="YC33" s="43"/>
      <c r="YD33" s="43"/>
      <c r="YE33" s="43"/>
      <c r="YF33" s="43"/>
      <c r="YG33" s="43"/>
      <c r="YH33" s="43"/>
      <c r="YI33" s="43"/>
      <c r="YJ33" s="43"/>
      <c r="YK33" s="43"/>
      <c r="YL33" s="43"/>
      <c r="YM33" s="43"/>
      <c r="YN33" s="43"/>
      <c r="YO33" s="43"/>
      <c r="YP33" s="43"/>
      <c r="YQ33" s="43"/>
      <c r="YR33" s="43"/>
      <c r="YS33" s="43"/>
      <c r="YT33" s="43"/>
      <c r="YU33" s="43"/>
      <c r="YV33" s="43"/>
      <c r="YW33" s="43"/>
      <c r="YX33" s="43"/>
      <c r="YY33" s="43"/>
      <c r="YZ33" s="43"/>
      <c r="ZA33" s="43"/>
      <c r="ZB33" s="43"/>
      <c r="ZC33" s="43"/>
      <c r="ZD33" s="43"/>
      <c r="ZE33" s="43"/>
      <c r="ZF33" s="43"/>
      <c r="ZG33" s="43"/>
      <c r="ZH33" s="43"/>
      <c r="ZI33" s="43"/>
      <c r="ZJ33" s="43"/>
      <c r="ZK33" s="43"/>
      <c r="ZL33" s="43"/>
      <c r="ZM33" s="43"/>
      <c r="ZN33" s="43"/>
      <c r="ZO33" s="43"/>
      <c r="ZP33" s="43"/>
      <c r="ZQ33" s="43"/>
      <c r="ZR33" s="43"/>
      <c r="ZS33" s="43"/>
      <c r="ZT33" s="43"/>
      <c r="ZU33" s="43"/>
      <c r="ZV33" s="43"/>
      <c r="ZW33" s="43"/>
      <c r="ZX33" s="43"/>
      <c r="ZY33" s="43"/>
      <c r="ZZ33" s="43"/>
      <c r="AAA33" s="43"/>
      <c r="AAB33" s="43"/>
      <c r="AAC33" s="43"/>
      <c r="AAD33" s="43"/>
      <c r="AAE33" s="43"/>
      <c r="AAF33" s="43"/>
      <c r="AAG33" s="43"/>
      <c r="AAH33" s="43"/>
      <c r="AAI33" s="43"/>
      <c r="AAJ33" s="43"/>
      <c r="AAK33" s="43"/>
      <c r="AAL33" s="43"/>
      <c r="AAM33" s="43"/>
      <c r="AAN33" s="43"/>
      <c r="AAO33" s="43"/>
      <c r="AAP33" s="43"/>
      <c r="AAQ33" s="43"/>
      <c r="AAR33" s="43"/>
      <c r="AAS33" s="43"/>
      <c r="AAT33" s="43"/>
      <c r="AAU33" s="43"/>
      <c r="AAV33" s="43"/>
      <c r="AAW33" s="43"/>
      <c r="AAX33" s="43"/>
      <c r="AAY33" s="43"/>
      <c r="AAZ33" s="43"/>
      <c r="ABA33" s="43"/>
      <c r="ABB33" s="43"/>
      <c r="ABC33" s="43"/>
      <c r="ABD33" s="43"/>
      <c r="ABE33" s="43"/>
      <c r="ABF33" s="43"/>
      <c r="ABG33" s="43"/>
      <c r="ABH33" s="43"/>
      <c r="ABI33" s="43"/>
      <c r="ABJ33" s="43"/>
      <c r="ABK33" s="43"/>
      <c r="ABL33" s="43"/>
      <c r="ABM33" s="43"/>
      <c r="ABN33" s="43"/>
      <c r="ABO33" s="43"/>
      <c r="ABP33" s="43"/>
      <c r="ABQ33" s="43"/>
      <c r="ABR33" s="43"/>
      <c r="ABS33" s="43"/>
      <c r="ABT33" s="43"/>
      <c r="ABU33" s="43"/>
      <c r="ABV33" s="43"/>
      <c r="ABW33" s="43"/>
      <c r="ABX33" s="43"/>
      <c r="ABY33" s="43"/>
      <c r="ABZ33" s="43"/>
      <c r="ACA33" s="43"/>
      <c r="ACB33" s="43"/>
      <c r="ACC33" s="43"/>
      <c r="ACD33" s="43"/>
      <c r="ACE33" s="43"/>
      <c r="ACF33" s="43"/>
      <c r="ACG33" s="43"/>
      <c r="ACH33" s="43"/>
      <c r="ACI33" s="43"/>
      <c r="ACJ33" s="43"/>
      <c r="ACK33" s="43"/>
      <c r="ACL33" s="43"/>
      <c r="ACM33" s="43"/>
      <c r="ACN33" s="43"/>
      <c r="ACO33" s="43"/>
      <c r="ACP33" s="43"/>
      <c r="ACQ33" s="43"/>
      <c r="ACR33" s="43"/>
      <c r="ACS33" s="43"/>
      <c r="ACT33" s="43"/>
      <c r="ACU33" s="43"/>
      <c r="ACV33" s="43"/>
      <c r="ACW33" s="43"/>
      <c r="ACX33" s="43"/>
      <c r="ACY33" s="43"/>
      <c r="ACZ33" s="43"/>
      <c r="ADA33" s="43"/>
      <c r="ADB33" s="43"/>
      <c r="ADC33" s="43"/>
      <c r="ADD33" s="43"/>
      <c r="ADE33" s="43"/>
      <c r="ADF33" s="43"/>
      <c r="ADG33" s="43"/>
      <c r="ADH33" s="43"/>
      <c r="ADI33" s="43"/>
      <c r="ADJ33" s="43"/>
      <c r="ADK33" s="43"/>
      <c r="ADL33" s="43"/>
      <c r="ADM33" s="43"/>
      <c r="ADN33" s="43"/>
      <c r="ADO33" s="43"/>
      <c r="ADP33" s="43"/>
      <c r="ADQ33" s="43"/>
      <c r="ADR33" s="43"/>
      <c r="ADS33" s="43"/>
      <c r="ADT33" s="43"/>
      <c r="ADU33" s="43"/>
      <c r="ADV33" s="43"/>
      <c r="ADW33" s="43"/>
      <c r="ADX33" s="43"/>
      <c r="ADY33" s="43"/>
      <c r="ADZ33" s="43"/>
      <c r="AEA33" s="43"/>
      <c r="AEB33" s="43"/>
      <c r="AEC33" s="43"/>
      <c r="AED33" s="43"/>
      <c r="AEE33" s="43"/>
      <c r="AEF33" s="43"/>
      <c r="AEG33" s="43"/>
      <c r="AEH33" s="43"/>
      <c r="AEI33" s="43"/>
      <c r="AEJ33" s="43"/>
      <c r="AEK33" s="43"/>
      <c r="AEL33" s="43"/>
      <c r="AEM33" s="43"/>
      <c r="AEN33" s="43"/>
      <c r="AEO33" s="43"/>
      <c r="AEP33" s="43"/>
      <c r="AEQ33" s="43"/>
      <c r="AER33" s="43"/>
      <c r="AES33" s="43"/>
      <c r="AET33" s="43"/>
      <c r="AEU33" s="43"/>
      <c r="AEV33" s="43"/>
      <c r="AEW33" s="43"/>
      <c r="AEX33" s="43"/>
      <c r="AEY33" s="43"/>
      <c r="AEZ33" s="43"/>
      <c r="AFA33" s="43"/>
      <c r="AFB33" s="43"/>
      <c r="AFC33" s="43"/>
      <c r="AFD33" s="43"/>
      <c r="AFE33" s="43"/>
      <c r="AFF33" s="43"/>
      <c r="AFG33" s="43"/>
      <c r="AFH33" s="43"/>
      <c r="AFI33" s="43"/>
      <c r="AFJ33" s="43"/>
      <c r="AFK33" s="43"/>
      <c r="AFL33" s="43"/>
      <c r="AFM33" s="43"/>
      <c r="AFN33" s="43"/>
      <c r="AFO33" s="43"/>
      <c r="AFP33" s="43"/>
      <c r="AFQ33" s="43"/>
      <c r="AFR33" s="43"/>
      <c r="AFS33" s="43"/>
      <c r="AFT33" s="43"/>
      <c r="AFU33" s="43"/>
      <c r="AFV33" s="43"/>
      <c r="AFW33" s="43"/>
      <c r="AFX33" s="43"/>
      <c r="AFY33" s="43"/>
      <c r="AFZ33" s="43"/>
      <c r="AGA33" s="43"/>
      <c r="AGB33" s="43"/>
      <c r="AGC33" s="43"/>
      <c r="AGD33" s="43"/>
      <c r="AGE33" s="43"/>
      <c r="AGF33" s="43"/>
      <c r="AGG33" s="43"/>
      <c r="AGH33" s="43"/>
      <c r="AGI33" s="43"/>
      <c r="AGJ33" s="43"/>
      <c r="AGK33" s="43"/>
      <c r="AGL33" s="43"/>
      <c r="AGM33" s="43"/>
      <c r="AGN33" s="43"/>
      <c r="AGO33" s="43"/>
      <c r="AGP33" s="43"/>
      <c r="AGQ33" s="43"/>
      <c r="AGR33" s="43"/>
      <c r="AGS33" s="43"/>
      <c r="AGT33" s="43"/>
      <c r="AGU33" s="43"/>
      <c r="AGV33" s="43"/>
      <c r="AGW33" s="43"/>
      <c r="AGX33" s="43"/>
      <c r="AGY33" s="43"/>
      <c r="AGZ33" s="43"/>
      <c r="AHA33" s="43"/>
      <c r="AHB33" s="43"/>
      <c r="AHC33" s="43"/>
      <c r="AHD33" s="43"/>
      <c r="AHE33" s="43"/>
      <c r="AHF33" s="43"/>
      <c r="AHG33" s="43"/>
      <c r="AHH33" s="43"/>
      <c r="AHI33" s="43"/>
      <c r="AHJ33" s="43"/>
      <c r="AHK33" s="43"/>
      <c r="AHL33" s="43"/>
      <c r="AHM33" s="43"/>
      <c r="AHN33" s="43"/>
      <c r="AHO33" s="43"/>
      <c r="AHP33" s="43"/>
      <c r="AHQ33" s="43"/>
      <c r="AHR33" s="43"/>
      <c r="AHS33" s="43"/>
      <c r="AHT33" s="43"/>
      <c r="AHU33" s="43"/>
      <c r="AHV33" s="43"/>
      <c r="AHW33" s="43"/>
      <c r="AHX33" s="43"/>
      <c r="AHY33" s="43"/>
      <c r="AHZ33" s="43"/>
      <c r="AIA33" s="43"/>
      <c r="AIB33" s="43"/>
      <c r="AIC33" s="43"/>
      <c r="AID33" s="43"/>
      <c r="AIE33" s="43"/>
      <c r="AIF33" s="43"/>
      <c r="AIG33" s="43"/>
      <c r="AIH33" s="43"/>
      <c r="AII33" s="43"/>
      <c r="AIJ33" s="43"/>
      <c r="AIK33" s="43"/>
      <c r="AIL33" s="43"/>
      <c r="AIM33" s="43"/>
      <c r="AIN33" s="43"/>
      <c r="AIO33" s="43"/>
      <c r="AIP33" s="43"/>
      <c r="AIQ33" s="43"/>
      <c r="AIR33" s="43"/>
      <c r="AIS33" s="43"/>
      <c r="AIT33" s="43"/>
      <c r="AIU33" s="43"/>
      <c r="AIV33" s="43"/>
      <c r="AIW33" s="43"/>
      <c r="AIX33" s="43"/>
      <c r="AIY33" s="43"/>
      <c r="AIZ33" s="43"/>
      <c r="AJA33" s="43"/>
      <c r="AJB33" s="43"/>
      <c r="AJC33" s="43"/>
      <c r="AJD33" s="43"/>
      <c r="AJE33" s="43"/>
      <c r="AJF33" s="43"/>
      <c r="AJG33" s="43"/>
      <c r="AJH33" s="43"/>
      <c r="AJI33" s="43"/>
      <c r="AJJ33" s="43"/>
      <c r="AJK33" s="43"/>
      <c r="AJL33" s="43"/>
      <c r="AJM33" s="43"/>
      <c r="AJN33" s="43"/>
      <c r="AJO33" s="43"/>
      <c r="AJP33" s="43"/>
      <c r="AJQ33" s="43"/>
      <c r="AJR33" s="43"/>
      <c r="AJS33" s="43"/>
      <c r="AJT33" s="43"/>
      <c r="AJU33" s="43"/>
      <c r="AJV33" s="43"/>
      <c r="AJW33" s="43"/>
      <c r="AJX33" s="43"/>
      <c r="AJY33" s="43"/>
      <c r="AJZ33" s="43"/>
      <c r="AKA33" s="43"/>
      <c r="AKB33" s="43"/>
      <c r="AKC33" s="43"/>
      <c r="AKD33" s="43"/>
      <c r="AKE33" s="43"/>
      <c r="AKF33" s="43"/>
      <c r="AKG33" s="43"/>
      <c r="AKH33" s="43"/>
      <c r="AKI33" s="43"/>
      <c r="AKJ33" s="43"/>
      <c r="AKK33" s="43"/>
      <c r="AKL33" s="43"/>
      <c r="AKM33" s="43"/>
      <c r="AKN33" s="43"/>
      <c r="AKO33" s="43"/>
      <c r="AKP33" s="43"/>
      <c r="AKQ33" s="43"/>
      <c r="AKR33" s="43"/>
      <c r="AKS33" s="43"/>
      <c r="AKT33" s="43"/>
      <c r="AKU33" s="43"/>
      <c r="AKV33" s="43"/>
      <c r="AKW33" s="43"/>
      <c r="AKX33" s="43"/>
      <c r="AKY33" s="43"/>
      <c r="AKZ33" s="43"/>
      <c r="ALA33" s="43"/>
      <c r="ALB33" s="43"/>
      <c r="ALC33" s="43"/>
      <c r="ALD33" s="43"/>
      <c r="ALE33" s="43"/>
      <c r="ALF33" s="43"/>
      <c r="ALG33" s="43"/>
      <c r="ALH33" s="43"/>
      <c r="ALI33" s="43"/>
      <c r="ALJ33" s="43"/>
      <c r="ALK33" s="43"/>
      <c r="ALL33" s="43"/>
      <c r="ALM33" s="43"/>
      <c r="ALN33" s="43"/>
      <c r="ALO33" s="43"/>
      <c r="ALP33" s="43"/>
      <c r="ALQ33" s="43"/>
      <c r="ALR33" s="43"/>
      <c r="ALS33" s="43"/>
      <c r="ALT33" s="43"/>
      <c r="ALU33" s="43"/>
      <c r="ALV33" s="43"/>
      <c r="ALW33" s="43"/>
      <c r="ALX33" s="43"/>
      <c r="ALY33" s="43"/>
      <c r="ALZ33" s="43"/>
      <c r="AMA33" s="43"/>
      <c r="AMB33" s="43"/>
      <c r="AMC33" s="43"/>
      <c r="AMD33" s="43"/>
      <c r="AME33" s="43"/>
      <c r="AMF33" s="43"/>
      <c r="AMG33" s="43"/>
      <c r="AMH33" s="43"/>
      <c r="AMI33" s="43"/>
      <c r="AMJ33" s="43"/>
      <c r="AMK33" s="43"/>
      <c r="AML33" s="43"/>
      <c r="AMM33" s="43"/>
      <c r="AMN33" s="43"/>
      <c r="AMO33" s="43"/>
      <c r="AMP33" s="43"/>
      <c r="AMQ33" s="43"/>
      <c r="AMR33" s="43"/>
      <c r="AMS33" s="43"/>
      <c r="AMT33" s="43"/>
      <c r="AMU33" s="43"/>
      <c r="AMV33" s="43"/>
      <c r="AMW33" s="43"/>
      <c r="AMX33" s="43"/>
      <c r="AMY33" s="43"/>
      <c r="AMZ33" s="43"/>
      <c r="ANA33" s="43"/>
      <c r="ANB33" s="43"/>
      <c r="ANC33" s="43"/>
      <c r="AND33" s="43"/>
      <c r="ANE33" s="43"/>
      <c r="ANF33" s="43"/>
      <c r="ANG33" s="43"/>
      <c r="ANH33" s="43"/>
      <c r="ANI33" s="43"/>
      <c r="ANJ33" s="43"/>
      <c r="ANK33" s="43"/>
      <c r="ANL33" s="43"/>
      <c r="ANM33" s="43"/>
      <c r="ANN33" s="43"/>
      <c r="ANO33" s="43"/>
      <c r="ANP33" s="43"/>
      <c r="ANQ33" s="43"/>
      <c r="ANR33" s="43"/>
      <c r="ANS33" s="43"/>
      <c r="ANT33" s="43"/>
      <c r="ANU33" s="43"/>
      <c r="ANV33" s="43"/>
      <c r="ANW33" s="43"/>
      <c r="ANX33" s="43"/>
      <c r="ANY33" s="43"/>
      <c r="ANZ33" s="43"/>
      <c r="AOA33" s="43"/>
      <c r="AOB33" s="43"/>
      <c r="AOC33" s="43"/>
      <c r="AOD33" s="43"/>
      <c r="AOE33" s="43"/>
      <c r="AOF33" s="43"/>
      <c r="AOG33" s="43"/>
      <c r="AOH33" s="43"/>
      <c r="AOI33" s="43"/>
      <c r="AOJ33" s="43"/>
      <c r="AOK33" s="43"/>
      <c r="AOL33" s="43"/>
      <c r="AOM33" s="43"/>
      <c r="AON33" s="43"/>
      <c r="AOO33" s="43"/>
      <c r="AOP33" s="43"/>
      <c r="AOQ33" s="43"/>
      <c r="AOR33" s="43"/>
      <c r="AOS33" s="43"/>
      <c r="AOT33" s="43"/>
      <c r="AOU33" s="43"/>
      <c r="AOV33" s="43"/>
      <c r="AOW33" s="43"/>
      <c r="AOX33" s="43"/>
      <c r="AOY33" s="43"/>
      <c r="AOZ33" s="43"/>
      <c r="APA33" s="43"/>
      <c r="APB33" s="43"/>
      <c r="APC33" s="43"/>
      <c r="APD33" s="43"/>
      <c r="APE33" s="43"/>
      <c r="APF33" s="43"/>
      <c r="APG33" s="43"/>
      <c r="APH33" s="43"/>
      <c r="API33" s="43"/>
      <c r="APJ33" s="43"/>
      <c r="APK33" s="43"/>
      <c r="APL33" s="43"/>
      <c r="APM33" s="43"/>
      <c r="APN33" s="43"/>
      <c r="APO33" s="43"/>
      <c r="APP33" s="43"/>
      <c r="APQ33" s="43"/>
      <c r="APR33" s="43"/>
      <c r="APS33" s="43"/>
      <c r="APT33" s="43"/>
      <c r="APU33" s="43"/>
      <c r="APV33" s="43"/>
      <c r="APW33" s="43"/>
      <c r="APX33" s="43"/>
      <c r="APY33" s="43"/>
      <c r="APZ33" s="43"/>
      <c r="AQA33" s="43"/>
      <c r="AQB33" s="43"/>
      <c r="AQC33" s="43"/>
      <c r="AQD33" s="43"/>
      <c r="AQE33" s="43"/>
      <c r="AQF33" s="43"/>
      <c r="AQG33" s="43"/>
      <c r="AQH33" s="43"/>
      <c r="AQI33" s="43"/>
      <c r="AQJ33" s="43"/>
      <c r="AQK33" s="43"/>
      <c r="AQL33" s="43"/>
      <c r="AQM33" s="43"/>
      <c r="AQN33" s="43"/>
      <c r="AQO33" s="43"/>
      <c r="AQP33" s="43"/>
      <c r="AQQ33" s="43"/>
      <c r="AQR33" s="43"/>
      <c r="AQS33" s="43"/>
      <c r="AQT33" s="43"/>
      <c r="AQU33" s="43"/>
      <c r="AQV33" s="43"/>
      <c r="AQW33" s="43"/>
      <c r="AQX33" s="43"/>
      <c r="AQY33" s="43"/>
      <c r="AQZ33" s="43"/>
      <c r="ARA33" s="43"/>
      <c r="ARB33" s="43"/>
      <c r="ARC33" s="43"/>
      <c r="ARD33" s="43"/>
      <c r="ARE33" s="43"/>
      <c r="ARF33" s="43"/>
      <c r="ARG33" s="43"/>
      <c r="ARH33" s="43"/>
      <c r="ARI33" s="43"/>
      <c r="ARJ33" s="43"/>
      <c r="ARK33" s="43"/>
      <c r="ARL33" s="43"/>
      <c r="ARM33" s="43"/>
      <c r="ARN33" s="43"/>
      <c r="ARO33" s="43"/>
      <c r="ARP33" s="43"/>
      <c r="ARQ33" s="43"/>
      <c r="ARR33" s="43"/>
      <c r="ARS33" s="43"/>
      <c r="ART33" s="43"/>
      <c r="ARU33" s="43"/>
      <c r="ARV33" s="43"/>
      <c r="ARW33" s="43"/>
      <c r="ARX33" s="43"/>
      <c r="ARY33" s="43"/>
      <c r="ARZ33" s="43"/>
      <c r="ASA33" s="43"/>
      <c r="ASB33" s="43"/>
      <c r="ASC33" s="43"/>
      <c r="ASD33" s="43"/>
      <c r="ASE33" s="43"/>
      <c r="ASF33" s="43"/>
      <c r="ASG33" s="43"/>
      <c r="ASH33" s="43"/>
      <c r="ASI33" s="43"/>
      <c r="ASJ33" s="43"/>
      <c r="ASK33" s="43"/>
      <c r="ASL33" s="43"/>
      <c r="ASM33" s="43"/>
      <c r="ASN33" s="43"/>
      <c r="ASO33" s="43"/>
      <c r="ASP33" s="43"/>
      <c r="ASQ33" s="43"/>
      <c r="ASR33" s="43"/>
      <c r="ASS33" s="43"/>
      <c r="AST33" s="43"/>
      <c r="ASU33" s="43"/>
      <c r="ASV33" s="43"/>
      <c r="ASW33" s="43"/>
      <c r="ASX33" s="43"/>
      <c r="ASY33" s="43"/>
      <c r="ASZ33" s="43"/>
      <c r="ATA33" s="43"/>
      <c r="ATB33" s="43"/>
      <c r="ATC33" s="43"/>
      <c r="ATD33" s="43"/>
      <c r="ATE33" s="43"/>
      <c r="ATF33" s="43"/>
      <c r="ATG33" s="43"/>
      <c r="ATH33" s="43"/>
      <c r="ATI33" s="43"/>
      <c r="ATJ33" s="43"/>
      <c r="ATK33" s="43"/>
      <c r="ATL33" s="43"/>
      <c r="ATM33" s="43"/>
      <c r="ATN33" s="43"/>
      <c r="ATO33" s="43"/>
      <c r="ATP33" s="43"/>
      <c r="ATQ33" s="43"/>
      <c r="ATR33" s="43"/>
      <c r="ATS33" s="43"/>
      <c r="ATT33" s="43"/>
      <c r="ATU33" s="43"/>
      <c r="ATV33" s="43"/>
      <c r="ATW33" s="43"/>
      <c r="ATX33" s="43"/>
      <c r="ATY33" s="43"/>
      <c r="ATZ33" s="43"/>
      <c r="AUA33" s="43"/>
      <c r="AUB33" s="43"/>
      <c r="AUC33" s="43"/>
      <c r="AUD33" s="43"/>
      <c r="AUE33" s="43"/>
      <c r="AUF33" s="43"/>
      <c r="AUG33" s="43"/>
      <c r="AUH33" s="43"/>
      <c r="AUI33" s="43"/>
      <c r="AUJ33" s="43"/>
      <c r="AUK33" s="43"/>
      <c r="AUL33" s="43"/>
      <c r="AUM33" s="43"/>
      <c r="AUN33" s="43"/>
      <c r="AUO33" s="43"/>
      <c r="AUP33" s="43"/>
      <c r="AUQ33" s="43"/>
      <c r="AUR33" s="43"/>
      <c r="AUS33" s="43"/>
      <c r="AUT33" s="43"/>
      <c r="AUU33" s="43"/>
      <c r="AUV33" s="43"/>
      <c r="AUW33" s="43"/>
      <c r="AUX33" s="43"/>
      <c r="AUY33" s="43"/>
      <c r="AUZ33" s="43"/>
      <c r="AVA33" s="43"/>
      <c r="AVB33" s="43"/>
      <c r="AVC33" s="43"/>
      <c r="AVD33" s="43"/>
      <c r="AVE33" s="43"/>
      <c r="AVF33" s="43"/>
      <c r="AVG33" s="43"/>
      <c r="AVH33" s="43"/>
      <c r="AVI33" s="43"/>
      <c r="AVJ33" s="43"/>
      <c r="AVK33" s="43"/>
      <c r="AVL33" s="43"/>
      <c r="AVM33" s="43"/>
      <c r="AVN33" s="43"/>
      <c r="AVO33" s="43"/>
      <c r="AVP33" s="43"/>
      <c r="AVQ33" s="43"/>
      <c r="AVR33" s="43"/>
      <c r="AVS33" s="43"/>
      <c r="AVT33" s="43"/>
      <c r="AVU33" s="43"/>
      <c r="AVV33" s="43"/>
      <c r="AVW33" s="43"/>
      <c r="AVX33" s="43"/>
      <c r="AVY33" s="43"/>
      <c r="AVZ33" s="43"/>
      <c r="AWA33" s="43"/>
      <c r="AWB33" s="43"/>
      <c r="AWC33" s="43"/>
      <c r="AWD33" s="43"/>
      <c r="AWE33" s="43"/>
      <c r="AWF33" s="43"/>
      <c r="AWG33" s="43"/>
      <c r="AWH33" s="43"/>
      <c r="AWI33" s="43"/>
      <c r="AWJ33" s="43"/>
      <c r="AWK33" s="43"/>
      <c r="AWL33" s="43"/>
      <c r="AWM33" s="43"/>
      <c r="AWN33" s="43"/>
      <c r="AWO33" s="43"/>
      <c r="AWP33" s="43"/>
      <c r="AWQ33" s="43"/>
      <c r="AWR33" s="43"/>
      <c r="AWS33" s="43"/>
      <c r="AWT33" s="43"/>
      <c r="AWU33" s="43"/>
      <c r="AWV33" s="43"/>
      <c r="AWW33" s="43"/>
      <c r="AWX33" s="43"/>
      <c r="AWY33" s="43"/>
      <c r="AWZ33" s="43"/>
      <c r="AXA33" s="43"/>
      <c r="AXB33" s="43"/>
      <c r="AXC33" s="43"/>
      <c r="AXD33" s="43"/>
      <c r="AXE33" s="43"/>
      <c r="AXF33" s="43"/>
      <c r="AXG33" s="43"/>
      <c r="AXH33" s="43"/>
      <c r="AXI33" s="43"/>
      <c r="AXJ33" s="43"/>
      <c r="AXK33" s="43"/>
      <c r="AXL33" s="43"/>
      <c r="AXM33" s="43"/>
      <c r="AXN33" s="43"/>
      <c r="AXO33" s="43"/>
      <c r="AXP33" s="43"/>
      <c r="AXQ33" s="43"/>
      <c r="AXR33" s="43"/>
      <c r="AXS33" s="43"/>
      <c r="AXT33" s="43"/>
      <c r="AXU33" s="43"/>
      <c r="AXV33" s="43"/>
      <c r="AXW33" s="43"/>
      <c r="AXX33" s="43"/>
      <c r="AXY33" s="43"/>
      <c r="AXZ33" s="43"/>
      <c r="AYA33" s="43"/>
      <c r="AYB33" s="43"/>
      <c r="AYC33" s="43"/>
      <c r="AYD33" s="43"/>
      <c r="AYE33" s="43"/>
      <c r="AYF33" s="43"/>
      <c r="AYG33" s="43"/>
      <c r="AYH33" s="43"/>
      <c r="AYI33" s="43"/>
      <c r="AYJ33" s="43"/>
      <c r="AYK33" s="43"/>
      <c r="AYL33" s="43"/>
      <c r="AYM33" s="43"/>
      <c r="AYN33" s="43"/>
      <c r="AYO33" s="43"/>
      <c r="AYP33" s="43"/>
      <c r="AYQ33" s="43"/>
      <c r="AYR33" s="43"/>
      <c r="AYS33" s="43"/>
      <c r="AYT33" s="43"/>
      <c r="AYU33" s="43"/>
      <c r="AYV33" s="43"/>
      <c r="AYW33" s="43"/>
      <c r="AYX33" s="43"/>
      <c r="AYY33" s="43"/>
      <c r="AYZ33" s="43"/>
      <c r="AZA33" s="43"/>
      <c r="AZB33" s="43"/>
      <c r="AZC33" s="43"/>
      <c r="AZD33" s="43"/>
      <c r="AZE33" s="43"/>
      <c r="AZF33" s="43"/>
      <c r="AZG33" s="43"/>
      <c r="AZH33" s="43"/>
      <c r="AZI33" s="43"/>
      <c r="AZJ33" s="43"/>
      <c r="AZK33" s="43"/>
      <c r="AZL33" s="43"/>
      <c r="AZM33" s="43"/>
      <c r="AZN33" s="43"/>
      <c r="AZO33" s="43"/>
      <c r="AZP33" s="43"/>
      <c r="AZQ33" s="43"/>
      <c r="AZR33" s="43"/>
      <c r="AZS33" s="43"/>
      <c r="AZT33" s="43"/>
      <c r="AZU33" s="43"/>
      <c r="AZV33" s="43"/>
      <c r="AZW33" s="43"/>
      <c r="AZX33" s="43"/>
      <c r="AZY33" s="43"/>
      <c r="AZZ33" s="43"/>
      <c r="BAA33" s="43"/>
      <c r="BAB33" s="43"/>
      <c r="BAC33" s="43"/>
      <c r="BAD33" s="43"/>
      <c r="BAE33" s="43"/>
      <c r="BAF33" s="43"/>
      <c r="BAG33" s="43"/>
      <c r="BAH33" s="43"/>
      <c r="BAI33" s="43"/>
      <c r="BAJ33" s="43"/>
      <c r="BAK33" s="43"/>
      <c r="BAL33" s="43"/>
      <c r="BAM33" s="43"/>
      <c r="BAN33" s="43"/>
      <c r="BAO33" s="43"/>
      <c r="BAP33" s="43"/>
      <c r="BAQ33" s="43"/>
      <c r="BAR33" s="43"/>
      <c r="BAS33" s="43"/>
      <c r="BAT33" s="43"/>
      <c r="BAU33" s="43"/>
      <c r="BAV33" s="43"/>
      <c r="BAW33" s="43"/>
      <c r="BAX33" s="43"/>
      <c r="BAY33" s="43"/>
      <c r="BAZ33" s="43"/>
      <c r="BBA33" s="43"/>
      <c r="BBB33" s="43"/>
      <c r="BBC33" s="43"/>
      <c r="BBD33" s="43"/>
      <c r="BBE33" s="43"/>
      <c r="BBF33" s="43"/>
      <c r="BBG33" s="43"/>
      <c r="BBH33" s="43"/>
      <c r="BBI33" s="43"/>
      <c r="BBJ33" s="43"/>
      <c r="BBK33" s="43"/>
      <c r="BBL33" s="43"/>
      <c r="BBM33" s="43"/>
      <c r="BBN33" s="43"/>
      <c r="BBO33" s="43"/>
      <c r="BBP33" s="43"/>
      <c r="BBQ33" s="43"/>
      <c r="BBR33" s="43"/>
      <c r="BBS33" s="43"/>
      <c r="BBT33" s="43"/>
      <c r="BBU33" s="43"/>
      <c r="BBV33" s="43"/>
      <c r="BBW33" s="43"/>
      <c r="BBX33" s="43"/>
      <c r="BBY33" s="43"/>
      <c r="BBZ33" s="43"/>
      <c r="BCA33" s="43"/>
      <c r="BCB33" s="43"/>
      <c r="BCC33" s="43"/>
      <c r="BCD33" s="43"/>
      <c r="BCE33" s="43"/>
      <c r="BCF33" s="43"/>
      <c r="BCG33" s="43"/>
      <c r="BCH33" s="43"/>
      <c r="BCI33" s="43"/>
      <c r="BCJ33" s="43"/>
      <c r="BCK33" s="43"/>
      <c r="BCL33" s="43"/>
      <c r="BCM33" s="43"/>
      <c r="BCN33" s="43"/>
      <c r="BCO33" s="43"/>
      <c r="BCP33" s="43"/>
      <c r="BCQ33" s="43"/>
      <c r="BCR33" s="43"/>
      <c r="BCS33" s="43"/>
      <c r="BCT33" s="43"/>
      <c r="BCU33" s="43"/>
      <c r="BCV33" s="43"/>
      <c r="BCW33" s="43"/>
      <c r="BCX33" s="43"/>
      <c r="BCY33" s="43"/>
      <c r="BCZ33" s="43"/>
      <c r="BDA33" s="43"/>
      <c r="BDB33" s="43"/>
      <c r="BDC33" s="43"/>
      <c r="BDD33" s="43"/>
      <c r="BDE33" s="43"/>
      <c r="BDF33" s="43"/>
      <c r="BDG33" s="43"/>
      <c r="BDH33" s="43"/>
      <c r="BDI33" s="43"/>
      <c r="BDJ33" s="43"/>
      <c r="BDK33" s="43"/>
      <c r="BDL33" s="43"/>
      <c r="BDM33" s="43"/>
      <c r="BDN33" s="43"/>
      <c r="BDO33" s="43"/>
      <c r="BDP33" s="43"/>
      <c r="BDQ33" s="43"/>
      <c r="BDR33" s="43"/>
      <c r="BDS33" s="43"/>
      <c r="BDT33" s="43"/>
      <c r="BDU33" s="43"/>
      <c r="BDV33" s="43"/>
      <c r="BDW33" s="43"/>
      <c r="BDX33" s="43"/>
      <c r="BDY33" s="43"/>
      <c r="BDZ33" s="43"/>
      <c r="BEA33" s="43"/>
      <c r="BEB33" s="43"/>
      <c r="BEC33" s="43"/>
      <c r="BED33" s="43"/>
      <c r="BEE33" s="43"/>
      <c r="BEF33" s="43"/>
      <c r="BEG33" s="43"/>
      <c r="BEH33" s="43"/>
      <c r="BEI33" s="43"/>
      <c r="BEJ33" s="43"/>
      <c r="BEK33" s="43"/>
      <c r="BEL33" s="43"/>
      <c r="BEM33" s="43"/>
      <c r="BEN33" s="43"/>
      <c r="BEO33" s="43"/>
      <c r="BEP33" s="43"/>
      <c r="BEQ33" s="43"/>
      <c r="BER33" s="43"/>
      <c r="BES33" s="43"/>
      <c r="BET33" s="43"/>
      <c r="BEU33" s="43"/>
      <c r="BEV33" s="43"/>
      <c r="BEW33" s="43"/>
      <c r="BEX33" s="43"/>
      <c r="BEY33" s="43"/>
      <c r="BEZ33" s="43"/>
      <c r="BFA33" s="43"/>
      <c r="BFB33" s="43"/>
      <c r="BFC33" s="43"/>
      <c r="BFD33" s="43"/>
      <c r="BFE33" s="43"/>
      <c r="BFF33" s="43"/>
      <c r="BFG33" s="43"/>
      <c r="BFH33" s="43"/>
      <c r="BFI33" s="43"/>
      <c r="BFJ33" s="43"/>
      <c r="BFK33" s="43"/>
      <c r="BFL33" s="43"/>
      <c r="BFM33" s="43"/>
      <c r="BFN33" s="43"/>
      <c r="BFO33" s="43"/>
      <c r="BFP33" s="43"/>
      <c r="BFQ33" s="43"/>
      <c r="BFR33" s="43"/>
      <c r="BFS33" s="43"/>
      <c r="BFT33" s="43"/>
      <c r="BFU33" s="43"/>
      <c r="BFV33" s="43"/>
      <c r="BFW33" s="43"/>
      <c r="BFX33" s="43"/>
      <c r="BFY33" s="43"/>
      <c r="BFZ33" s="43"/>
      <c r="BGA33" s="43"/>
      <c r="BGB33" s="43"/>
      <c r="BGC33" s="43"/>
      <c r="BGD33" s="43"/>
      <c r="BGE33" s="43"/>
      <c r="BGF33" s="43"/>
      <c r="BGG33" s="43"/>
      <c r="BGH33" s="43"/>
      <c r="BGI33" s="43"/>
      <c r="BGJ33" s="43"/>
      <c r="BGK33" s="43"/>
      <c r="BGL33" s="43"/>
      <c r="BGM33" s="43"/>
      <c r="BGN33" s="43"/>
      <c r="BGO33" s="43"/>
      <c r="BGP33" s="43"/>
      <c r="BGQ33" s="43"/>
      <c r="BGR33" s="43"/>
      <c r="BGS33" s="43"/>
      <c r="BGT33" s="43"/>
      <c r="BGU33" s="43"/>
      <c r="BGV33" s="43"/>
      <c r="BGW33" s="43"/>
      <c r="BGX33" s="43"/>
      <c r="BGY33" s="43"/>
      <c r="BGZ33" s="43"/>
      <c r="BHA33" s="43"/>
      <c r="BHB33" s="43"/>
      <c r="BHC33" s="43"/>
      <c r="BHD33" s="43"/>
      <c r="BHE33" s="43"/>
      <c r="BHF33" s="43"/>
      <c r="BHG33" s="43"/>
      <c r="BHH33" s="43"/>
      <c r="BHI33" s="43"/>
      <c r="BHJ33" s="43"/>
      <c r="BHK33" s="43"/>
      <c r="BHL33" s="43"/>
      <c r="BHM33" s="43"/>
      <c r="BHN33" s="43"/>
      <c r="BHO33" s="43"/>
      <c r="BHP33" s="43"/>
      <c r="BHQ33" s="43"/>
      <c r="BHR33" s="43"/>
      <c r="BHS33" s="43"/>
      <c r="BHT33" s="43"/>
      <c r="BHU33" s="43"/>
      <c r="BHV33" s="43"/>
      <c r="BHW33" s="43"/>
      <c r="BHX33" s="43"/>
      <c r="BHY33" s="43"/>
      <c r="BHZ33" s="43"/>
      <c r="BIA33" s="43"/>
      <c r="BIB33" s="43"/>
      <c r="BIC33" s="43"/>
      <c r="BID33" s="43"/>
      <c r="BIE33" s="43"/>
      <c r="BIF33" s="43"/>
      <c r="BIG33" s="43"/>
      <c r="BIH33" s="43"/>
      <c r="BII33" s="43"/>
      <c r="BIJ33" s="43"/>
      <c r="BIK33" s="43"/>
      <c r="BIL33" s="43"/>
      <c r="BIM33" s="43"/>
      <c r="BIN33" s="43"/>
      <c r="BIO33" s="43"/>
      <c r="BIP33" s="43"/>
      <c r="BIQ33" s="43"/>
      <c r="BIR33" s="43"/>
      <c r="BIS33" s="43"/>
      <c r="BIT33" s="43"/>
      <c r="BIU33" s="43"/>
      <c r="BIV33" s="43"/>
      <c r="BIW33" s="43"/>
      <c r="BIX33" s="43"/>
      <c r="BIY33" s="43"/>
      <c r="BIZ33" s="43"/>
      <c r="BJA33" s="43"/>
      <c r="BJB33" s="43"/>
      <c r="BJC33" s="43"/>
      <c r="BJD33" s="43"/>
      <c r="BJE33" s="43"/>
      <c r="BJF33" s="43"/>
      <c r="BJG33" s="43"/>
      <c r="BJH33" s="43"/>
      <c r="BJI33" s="43"/>
      <c r="BJJ33" s="43"/>
      <c r="BJK33" s="43"/>
      <c r="BJL33" s="43"/>
      <c r="BJM33" s="43"/>
      <c r="BJN33" s="43"/>
      <c r="BJO33" s="43"/>
      <c r="BJP33" s="43"/>
      <c r="BJQ33" s="43"/>
      <c r="BJR33" s="43"/>
      <c r="BJS33" s="43"/>
      <c r="BJT33" s="43"/>
      <c r="BJU33" s="43"/>
      <c r="BJV33" s="43"/>
      <c r="BJW33" s="43"/>
      <c r="BJX33" s="43"/>
      <c r="BJY33" s="43"/>
      <c r="BJZ33" s="43"/>
      <c r="BKA33" s="43"/>
      <c r="BKB33" s="43"/>
      <c r="BKC33" s="43"/>
      <c r="BKD33" s="43"/>
      <c r="BKE33" s="43"/>
      <c r="BKF33" s="43"/>
      <c r="BKG33" s="43"/>
      <c r="BKH33" s="43"/>
      <c r="BKI33" s="43"/>
      <c r="BKJ33" s="43"/>
      <c r="BKK33" s="43"/>
      <c r="BKL33" s="43"/>
      <c r="BKM33" s="43"/>
      <c r="BKN33" s="43"/>
      <c r="BKO33" s="43"/>
      <c r="BKP33" s="43"/>
      <c r="BKQ33" s="43"/>
      <c r="BKR33" s="43"/>
      <c r="BKS33" s="43"/>
      <c r="BKT33" s="43"/>
      <c r="BKU33" s="43"/>
      <c r="BKV33" s="43"/>
      <c r="BKW33" s="43"/>
      <c r="BKX33" s="43"/>
      <c r="BKY33" s="43"/>
      <c r="BKZ33" s="43"/>
      <c r="BLA33" s="43"/>
      <c r="BLB33" s="43"/>
      <c r="BLC33" s="43"/>
      <c r="BLD33" s="43"/>
      <c r="BLE33" s="43"/>
      <c r="BLF33" s="43"/>
      <c r="BLG33" s="43"/>
      <c r="BLH33" s="43"/>
      <c r="BLI33" s="43"/>
      <c r="BLJ33" s="43"/>
      <c r="BLK33" s="43"/>
      <c r="BLL33" s="43"/>
      <c r="BLM33" s="43"/>
      <c r="BLN33" s="43"/>
      <c r="BLO33" s="43"/>
      <c r="BLP33" s="43"/>
      <c r="BLQ33" s="43"/>
      <c r="BLR33" s="43"/>
      <c r="BLS33" s="43"/>
      <c r="BLT33" s="43"/>
      <c r="BLU33" s="43"/>
      <c r="BLV33" s="43"/>
      <c r="BLW33" s="43"/>
      <c r="BLX33" s="43"/>
      <c r="BLY33" s="43"/>
      <c r="BLZ33" s="43"/>
      <c r="BMA33" s="43"/>
      <c r="BMB33" s="43"/>
      <c r="BMC33" s="43"/>
      <c r="BMD33" s="43"/>
      <c r="BME33" s="43"/>
      <c r="BMF33" s="43"/>
      <c r="BMG33" s="43"/>
      <c r="BMH33" s="43"/>
      <c r="BMI33" s="43"/>
      <c r="BMJ33" s="43"/>
      <c r="BMK33" s="43"/>
      <c r="BML33" s="43"/>
      <c r="BMM33" s="43"/>
      <c r="BMN33" s="43"/>
      <c r="BMO33" s="43"/>
      <c r="BMP33" s="43"/>
      <c r="BMQ33" s="43"/>
      <c r="BMR33" s="43"/>
      <c r="BMS33" s="43"/>
      <c r="BMT33" s="43"/>
      <c r="BMU33" s="43"/>
      <c r="BMV33" s="43"/>
      <c r="BMW33" s="43"/>
      <c r="BMX33" s="43"/>
      <c r="BMY33" s="43"/>
      <c r="BMZ33" s="43"/>
      <c r="BNA33" s="43"/>
      <c r="BNB33" s="43"/>
      <c r="BNC33" s="43"/>
      <c r="BND33" s="43"/>
      <c r="BNE33" s="43"/>
      <c r="BNF33" s="43"/>
      <c r="BNG33" s="43"/>
      <c r="BNH33" s="43"/>
      <c r="BNI33" s="43"/>
      <c r="BNJ33" s="43"/>
      <c r="BNK33" s="43"/>
      <c r="BNL33" s="43"/>
      <c r="BNM33" s="43"/>
      <c r="BNN33" s="43"/>
      <c r="BNO33" s="43"/>
      <c r="BNP33" s="43"/>
      <c r="BNQ33" s="43"/>
      <c r="BNR33" s="43"/>
      <c r="BNS33" s="43"/>
      <c r="BNT33" s="43"/>
      <c r="BNU33" s="43"/>
      <c r="BNV33" s="43"/>
      <c r="BNW33" s="43"/>
      <c r="BNX33" s="43"/>
      <c r="BNY33" s="43"/>
      <c r="BNZ33" s="43"/>
      <c r="BOA33" s="43"/>
      <c r="BOB33" s="43"/>
      <c r="BOC33" s="43"/>
      <c r="BOD33" s="43"/>
      <c r="BOE33" s="43"/>
      <c r="BOF33" s="43"/>
      <c r="BOG33" s="43"/>
      <c r="BOH33" s="43"/>
      <c r="BOI33" s="43"/>
      <c r="BOJ33" s="43"/>
      <c r="BOK33" s="43"/>
      <c r="BOL33" s="43"/>
      <c r="BOM33" s="43"/>
      <c r="BON33" s="43"/>
      <c r="BOO33" s="43"/>
      <c r="BOP33" s="43"/>
      <c r="BOQ33" s="43"/>
      <c r="BOR33" s="43"/>
      <c r="BOS33" s="43"/>
      <c r="BOT33" s="43"/>
      <c r="BOU33" s="43"/>
      <c r="BOV33" s="43"/>
      <c r="BOW33" s="43"/>
      <c r="BOX33" s="43"/>
      <c r="BOY33" s="43"/>
      <c r="BOZ33" s="43"/>
      <c r="BPA33" s="43"/>
      <c r="BPB33" s="43"/>
      <c r="BPC33" s="43"/>
      <c r="BPD33" s="43"/>
      <c r="BPE33" s="43"/>
      <c r="BPF33" s="43"/>
      <c r="BPG33" s="43"/>
      <c r="BPH33" s="43"/>
      <c r="BPI33" s="43"/>
      <c r="BPJ33" s="43"/>
      <c r="BPK33" s="43"/>
      <c r="BPL33" s="43"/>
      <c r="BPM33" s="43"/>
      <c r="BPN33" s="43"/>
      <c r="BPO33" s="43"/>
      <c r="BPP33" s="43"/>
      <c r="BPQ33" s="43"/>
      <c r="BPR33" s="43"/>
      <c r="BPS33" s="43"/>
      <c r="BPT33" s="43"/>
      <c r="BPU33" s="43"/>
      <c r="BPV33" s="43"/>
      <c r="BPW33" s="43"/>
      <c r="BPX33" s="43"/>
      <c r="BPY33" s="43"/>
      <c r="BPZ33" s="43"/>
      <c r="BQA33" s="43"/>
      <c r="BQB33" s="43"/>
      <c r="BQC33" s="43"/>
      <c r="BQD33" s="43"/>
      <c r="BQE33" s="43"/>
      <c r="BQF33" s="43"/>
      <c r="BQG33" s="43"/>
      <c r="BQH33" s="43"/>
      <c r="BQI33" s="43"/>
      <c r="BQJ33" s="43"/>
      <c r="BQK33" s="43"/>
      <c r="BQL33" s="43"/>
      <c r="BQM33" s="43"/>
      <c r="BQN33" s="43"/>
      <c r="BQO33" s="43"/>
      <c r="BQP33" s="43"/>
      <c r="BQQ33" s="43"/>
      <c r="BQR33" s="43"/>
      <c r="BQS33" s="43"/>
      <c r="BQT33" s="43"/>
      <c r="BQU33" s="43"/>
      <c r="BQV33" s="43"/>
      <c r="BQW33" s="43"/>
      <c r="BQX33" s="43"/>
      <c r="BQY33" s="43"/>
      <c r="BQZ33" s="43"/>
      <c r="BRA33" s="43"/>
      <c r="BRB33" s="43"/>
      <c r="BRC33" s="43"/>
      <c r="BRD33" s="43"/>
      <c r="BRE33" s="43"/>
      <c r="BRF33" s="43"/>
      <c r="BRG33" s="43"/>
      <c r="BRH33" s="43"/>
      <c r="BRI33" s="43"/>
      <c r="BRJ33" s="43"/>
      <c r="BRK33" s="43"/>
      <c r="BRL33" s="43"/>
      <c r="BRM33" s="43"/>
      <c r="BRN33" s="43"/>
      <c r="BRO33" s="43"/>
      <c r="BRP33" s="43"/>
      <c r="BRQ33" s="43"/>
      <c r="BRR33" s="43"/>
      <c r="BRS33" s="43"/>
      <c r="BRT33" s="43"/>
      <c r="BRU33" s="43"/>
      <c r="BRV33" s="43"/>
      <c r="BRW33" s="43"/>
      <c r="BRX33" s="43"/>
      <c r="BRY33" s="43"/>
      <c r="BRZ33" s="43"/>
      <c r="BSA33" s="43"/>
      <c r="BSB33" s="43"/>
      <c r="BSC33" s="43"/>
      <c r="BSD33" s="43"/>
      <c r="BSE33" s="43"/>
      <c r="BSF33" s="43"/>
      <c r="BSG33" s="43"/>
      <c r="BSH33" s="43"/>
      <c r="BSI33" s="43"/>
      <c r="BSJ33" s="43"/>
      <c r="BSK33" s="43"/>
      <c r="BSL33" s="43"/>
      <c r="BSM33" s="43"/>
      <c r="BSN33" s="43"/>
      <c r="BSO33" s="43"/>
      <c r="BSP33" s="43"/>
      <c r="BSQ33" s="43"/>
      <c r="BSR33" s="43"/>
      <c r="BSS33" s="43"/>
      <c r="BST33" s="43"/>
      <c r="BSU33" s="43"/>
      <c r="BSV33" s="43"/>
      <c r="BSW33" s="43"/>
      <c r="BSX33" s="43"/>
      <c r="BSY33" s="43"/>
      <c r="BSZ33" s="43"/>
      <c r="BTA33" s="43"/>
      <c r="BTB33" s="43"/>
      <c r="BTC33" s="43"/>
      <c r="BTD33" s="43"/>
      <c r="BTE33" s="43"/>
      <c r="BTF33" s="43"/>
      <c r="BTG33" s="43"/>
      <c r="BTH33" s="43"/>
      <c r="BTI33" s="43"/>
      <c r="BTJ33" s="43"/>
      <c r="BTK33" s="43"/>
      <c r="BTL33" s="43"/>
      <c r="BTM33" s="43"/>
      <c r="BTN33" s="43"/>
      <c r="BTO33" s="43"/>
      <c r="BTP33" s="43"/>
      <c r="BTQ33" s="43"/>
      <c r="BTR33" s="43"/>
      <c r="BTS33" s="43"/>
      <c r="BTT33" s="43"/>
      <c r="BTU33" s="43"/>
      <c r="BTV33" s="43"/>
      <c r="BTW33" s="43"/>
      <c r="BTX33" s="43"/>
      <c r="BTY33" s="43"/>
      <c r="BTZ33" s="43"/>
      <c r="BUA33" s="43"/>
      <c r="BUB33" s="43"/>
      <c r="BUC33" s="43"/>
      <c r="BUD33" s="43"/>
      <c r="BUE33" s="43"/>
      <c r="BUF33" s="43"/>
      <c r="BUG33" s="43"/>
      <c r="BUH33" s="43"/>
      <c r="BUI33" s="43"/>
      <c r="BUJ33" s="43"/>
      <c r="BUK33" s="43"/>
      <c r="BUL33" s="43"/>
      <c r="BUM33" s="43"/>
      <c r="BUN33" s="43"/>
      <c r="BUO33" s="43"/>
      <c r="BUP33" s="43"/>
      <c r="BUQ33" s="43"/>
      <c r="BUR33" s="43"/>
      <c r="BUS33" s="43"/>
      <c r="BUT33" s="43"/>
      <c r="BUU33" s="43"/>
      <c r="BUV33" s="43"/>
      <c r="BUW33" s="43"/>
      <c r="BUX33" s="43"/>
      <c r="BUY33" s="43"/>
      <c r="BUZ33" s="43"/>
      <c r="BVA33" s="43"/>
      <c r="BVB33" s="43"/>
      <c r="BVC33" s="43"/>
      <c r="BVD33" s="43"/>
      <c r="BVE33" s="43"/>
      <c r="BVF33" s="43"/>
      <c r="BVG33" s="43"/>
      <c r="BVH33" s="43"/>
      <c r="BVI33" s="43"/>
      <c r="BVJ33" s="43"/>
      <c r="BVK33" s="43"/>
      <c r="BVL33" s="43"/>
      <c r="BVM33" s="43"/>
      <c r="BVN33" s="43"/>
      <c r="BVO33" s="43"/>
      <c r="BVP33" s="43"/>
      <c r="BVQ33" s="43"/>
      <c r="BVR33" s="43"/>
      <c r="BVS33" s="43"/>
      <c r="BVT33" s="43"/>
      <c r="BVU33" s="43"/>
      <c r="BVV33" s="43"/>
      <c r="BVW33" s="43"/>
      <c r="BVX33" s="43"/>
      <c r="BVY33" s="43"/>
      <c r="BVZ33" s="43"/>
      <c r="BWA33" s="43"/>
      <c r="BWB33" s="43"/>
      <c r="BWC33" s="43"/>
      <c r="BWD33" s="43"/>
      <c r="BWE33" s="43"/>
      <c r="BWF33" s="43"/>
      <c r="BWG33" s="43"/>
      <c r="BWH33" s="43"/>
      <c r="BWI33" s="43"/>
      <c r="BWJ33" s="43"/>
    </row>
    <row r="34" spans="1:1960" ht="15" x14ac:dyDescent="0.25">
      <c r="A34" s="44" t="s">
        <v>58</v>
      </c>
      <c r="B34" s="55">
        <f ca="1">AVERAGE(B27:BJ27)</f>
        <v>49.342741935483879</v>
      </c>
      <c r="C34" s="54"/>
      <c r="D34" s="43"/>
      <c r="E34" s="54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3"/>
      <c r="AV34" s="43"/>
      <c r="AW34" s="43"/>
      <c r="AX34" s="43"/>
      <c r="AY34" s="43"/>
      <c r="AZ34" s="43"/>
      <c r="BA34" s="43"/>
      <c r="BB34" s="43"/>
      <c r="BC34" s="43"/>
      <c r="BD34" s="43"/>
      <c r="BE34" s="43"/>
      <c r="BF34" s="43"/>
      <c r="BG34" s="43"/>
      <c r="BH34" s="43"/>
      <c r="BI34" s="43"/>
      <c r="BJ34" s="54"/>
      <c r="BK34" s="54"/>
      <c r="BL34" s="43"/>
      <c r="BM34" s="43"/>
      <c r="BN34" s="43"/>
      <c r="BO34" s="43"/>
      <c r="BP34" s="43"/>
      <c r="BQ34" s="43"/>
      <c r="BR34" s="43"/>
      <c r="BS34" s="43"/>
      <c r="BT34" s="43"/>
      <c r="BU34" s="43"/>
      <c r="BV34" s="43"/>
      <c r="BW34" s="43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3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3"/>
      <c r="DN34" s="43"/>
      <c r="DO34" s="43"/>
      <c r="DP34" s="43"/>
      <c r="DQ34" s="43"/>
      <c r="DR34" s="43"/>
      <c r="DS34" s="43"/>
      <c r="DT34" s="43"/>
      <c r="DU34" s="43"/>
      <c r="DV34" s="43"/>
      <c r="DW34" s="43"/>
      <c r="DX34" s="43"/>
      <c r="DY34" s="43"/>
      <c r="DZ34" s="43"/>
      <c r="EA34" s="43"/>
      <c r="EB34" s="43"/>
      <c r="EC34" s="43"/>
      <c r="ED34" s="43"/>
      <c r="EE34" s="43"/>
      <c r="EF34" s="43"/>
      <c r="EG34" s="43"/>
      <c r="EH34" s="43"/>
      <c r="EI34" s="43"/>
      <c r="EJ34" s="43"/>
      <c r="EK34" s="43"/>
      <c r="EL34" s="43"/>
      <c r="EM34" s="43"/>
      <c r="EN34" s="43"/>
      <c r="EO34" s="43"/>
      <c r="EP34" s="43"/>
      <c r="EQ34" s="43"/>
      <c r="ER34" s="43"/>
      <c r="ES34" s="43"/>
      <c r="ET34" s="43"/>
      <c r="EU34" s="43"/>
      <c r="EV34" s="43"/>
      <c r="EW34" s="43"/>
      <c r="EX34" s="43"/>
      <c r="EY34" s="43"/>
      <c r="EZ34" s="43"/>
      <c r="FA34" s="43"/>
      <c r="FB34" s="43"/>
      <c r="FC34" s="43"/>
      <c r="FD34" s="43"/>
      <c r="FE34" s="43"/>
      <c r="FF34" s="43"/>
      <c r="FG34" s="43"/>
      <c r="FH34" s="43"/>
      <c r="FI34" s="43"/>
      <c r="FJ34" s="43"/>
      <c r="FK34" s="43"/>
      <c r="FL34" s="43"/>
      <c r="FM34" s="43"/>
      <c r="FN34" s="43"/>
      <c r="FO34" s="43"/>
      <c r="FP34" s="43"/>
      <c r="FQ34" s="43"/>
      <c r="FR34" s="43"/>
      <c r="FS34" s="43"/>
      <c r="FT34" s="43"/>
      <c r="FU34" s="43"/>
      <c r="FV34" s="43"/>
      <c r="FW34" s="43"/>
      <c r="FX34" s="43"/>
      <c r="FY34" s="43"/>
      <c r="FZ34" s="43"/>
      <c r="GA34" s="43"/>
      <c r="GB34" s="43"/>
      <c r="GC34" s="43"/>
      <c r="GD34" s="43"/>
      <c r="GE34" s="43"/>
      <c r="GF34" s="43"/>
      <c r="GG34" s="43"/>
      <c r="GH34" s="43"/>
      <c r="GI34" s="43"/>
      <c r="GJ34" s="43"/>
      <c r="GK34" s="43"/>
      <c r="GL34" s="43"/>
      <c r="GM34" s="43"/>
      <c r="GN34" s="43"/>
      <c r="GO34" s="43"/>
      <c r="GP34" s="43"/>
      <c r="GQ34" s="43"/>
      <c r="GR34" s="43"/>
      <c r="GS34" s="43"/>
      <c r="GT34" s="43"/>
      <c r="GU34" s="43"/>
      <c r="GV34" s="43"/>
      <c r="GW34" s="43"/>
      <c r="GX34" s="43"/>
      <c r="GY34" s="43"/>
      <c r="GZ34" s="43"/>
      <c r="HA34" s="43"/>
      <c r="HB34" s="43"/>
      <c r="HC34" s="43"/>
      <c r="HD34" s="43"/>
      <c r="HE34" s="43"/>
      <c r="HF34" s="43"/>
      <c r="HG34" s="43"/>
      <c r="HH34" s="43"/>
      <c r="HI34" s="43"/>
      <c r="HJ34" s="43"/>
      <c r="HK34" s="43"/>
      <c r="HL34" s="43"/>
      <c r="HM34" s="43"/>
      <c r="HN34" s="43"/>
      <c r="HO34" s="43"/>
      <c r="HP34" s="43"/>
      <c r="HQ34" s="43"/>
      <c r="HR34" s="43"/>
      <c r="HS34" s="43"/>
      <c r="HT34" s="43"/>
      <c r="HU34" s="43"/>
      <c r="HV34" s="43"/>
      <c r="HW34" s="43"/>
      <c r="HX34" s="43"/>
      <c r="HY34" s="43"/>
      <c r="HZ34" s="43"/>
      <c r="IA34" s="43"/>
      <c r="IB34" s="43"/>
      <c r="IC34" s="43"/>
      <c r="ID34" s="43"/>
      <c r="IE34" s="43"/>
      <c r="IF34" s="43"/>
      <c r="IG34" s="43"/>
      <c r="IH34" s="43"/>
      <c r="II34" s="43"/>
      <c r="IJ34" s="43"/>
      <c r="IK34" s="43"/>
      <c r="IL34" s="43"/>
      <c r="IM34" s="43"/>
      <c r="IN34" s="43"/>
      <c r="IO34" s="43"/>
      <c r="IP34" s="43"/>
      <c r="IQ34" s="43"/>
      <c r="IR34" s="43"/>
      <c r="IS34" s="43"/>
      <c r="IT34" s="43"/>
      <c r="IU34" s="43"/>
      <c r="IV34" s="43"/>
      <c r="IW34" s="43"/>
      <c r="IX34" s="43"/>
      <c r="IY34" s="43"/>
      <c r="IZ34" s="43"/>
      <c r="JA34" s="43"/>
      <c r="JB34" s="43"/>
      <c r="JC34" s="43"/>
      <c r="JD34" s="43"/>
      <c r="JE34" s="43"/>
      <c r="JF34" s="43"/>
      <c r="JG34" s="43"/>
      <c r="JH34" s="43"/>
      <c r="JI34" s="43"/>
      <c r="JJ34" s="43"/>
      <c r="JK34" s="43"/>
      <c r="JL34" s="43"/>
      <c r="JM34" s="43"/>
      <c r="JN34" s="43"/>
      <c r="JO34" s="43"/>
      <c r="JP34" s="43"/>
      <c r="JQ34" s="43"/>
      <c r="JR34" s="43"/>
      <c r="JS34" s="43"/>
      <c r="JT34" s="43"/>
      <c r="JU34" s="43"/>
      <c r="JV34" s="43"/>
      <c r="JW34" s="43"/>
      <c r="JX34" s="43"/>
      <c r="JY34" s="43"/>
      <c r="JZ34" s="43"/>
      <c r="KA34" s="43"/>
      <c r="KB34" s="43"/>
      <c r="KC34" s="43"/>
      <c r="KD34" s="43"/>
      <c r="KE34" s="43"/>
      <c r="KF34" s="43"/>
      <c r="KG34" s="43"/>
      <c r="KH34" s="43"/>
      <c r="KI34" s="43"/>
      <c r="KJ34" s="43"/>
      <c r="KK34" s="43"/>
      <c r="KL34" s="43"/>
      <c r="KM34" s="43"/>
      <c r="KN34" s="43"/>
      <c r="KO34" s="43"/>
      <c r="KP34" s="43"/>
      <c r="KQ34" s="43"/>
      <c r="KR34" s="43"/>
      <c r="KS34" s="43"/>
      <c r="KT34" s="43"/>
      <c r="KU34" s="43"/>
      <c r="KV34" s="43"/>
      <c r="KW34" s="43"/>
      <c r="KX34" s="43"/>
      <c r="KY34" s="43"/>
      <c r="KZ34" s="43"/>
      <c r="LA34" s="43"/>
      <c r="LB34" s="43"/>
      <c r="LC34" s="43"/>
      <c r="LD34" s="43"/>
      <c r="LE34" s="43"/>
      <c r="LF34" s="43"/>
      <c r="LG34" s="43"/>
      <c r="LH34" s="43"/>
      <c r="LI34" s="43"/>
      <c r="LJ34" s="43"/>
      <c r="LK34" s="43"/>
      <c r="LL34" s="43"/>
      <c r="LM34" s="43"/>
      <c r="LN34" s="43"/>
      <c r="LO34" s="43"/>
      <c r="LP34" s="43"/>
      <c r="LQ34" s="43"/>
      <c r="LR34" s="43"/>
      <c r="LS34" s="43"/>
      <c r="LT34" s="43"/>
      <c r="LU34" s="43"/>
      <c r="LV34" s="43"/>
      <c r="LW34" s="43"/>
      <c r="LX34" s="43"/>
      <c r="LY34" s="43"/>
      <c r="LZ34" s="43"/>
      <c r="MA34" s="43"/>
      <c r="MB34" s="43"/>
      <c r="MC34" s="43"/>
      <c r="MD34" s="43"/>
      <c r="ME34" s="43"/>
      <c r="MF34" s="43"/>
      <c r="MG34" s="43"/>
      <c r="MH34" s="43"/>
      <c r="MI34" s="43"/>
      <c r="MJ34" s="43"/>
      <c r="MK34" s="43"/>
      <c r="ML34" s="43"/>
      <c r="MM34" s="43"/>
      <c r="MN34" s="43"/>
      <c r="MO34" s="43"/>
      <c r="MP34" s="43"/>
      <c r="MQ34" s="43"/>
      <c r="MR34" s="43"/>
      <c r="MS34" s="43"/>
      <c r="MT34" s="43"/>
      <c r="MU34" s="43"/>
      <c r="MV34" s="43"/>
      <c r="MW34" s="43"/>
      <c r="MX34" s="43"/>
      <c r="MY34" s="43"/>
      <c r="MZ34" s="43"/>
      <c r="NA34" s="43"/>
      <c r="NB34" s="43"/>
      <c r="NC34" s="43"/>
      <c r="ND34" s="43"/>
      <c r="NE34" s="43"/>
      <c r="NF34" s="43"/>
      <c r="NG34" s="43"/>
      <c r="NH34" s="43"/>
      <c r="NI34" s="43"/>
      <c r="NJ34" s="43"/>
      <c r="NK34" s="43"/>
      <c r="NL34" s="43"/>
      <c r="NM34" s="43"/>
      <c r="NN34" s="43"/>
      <c r="NO34" s="43"/>
      <c r="NP34" s="43"/>
      <c r="NQ34" s="43"/>
      <c r="NR34" s="43"/>
      <c r="NS34" s="43"/>
      <c r="NT34" s="43"/>
      <c r="NU34" s="43"/>
      <c r="NV34" s="43"/>
      <c r="NW34" s="43"/>
      <c r="NX34" s="43"/>
      <c r="NY34" s="43"/>
      <c r="NZ34" s="43"/>
      <c r="OA34" s="43"/>
      <c r="OB34" s="43"/>
      <c r="OC34" s="43"/>
      <c r="OD34" s="43"/>
      <c r="OE34" s="43"/>
      <c r="OF34" s="43"/>
      <c r="OG34" s="43"/>
      <c r="OH34" s="43"/>
      <c r="OI34" s="43"/>
      <c r="OJ34" s="43"/>
      <c r="OK34" s="43"/>
      <c r="OL34" s="43"/>
      <c r="OM34" s="43"/>
      <c r="ON34" s="43"/>
      <c r="OO34" s="43"/>
      <c r="OP34" s="43"/>
      <c r="OQ34" s="43"/>
      <c r="OR34" s="43"/>
      <c r="OS34" s="43"/>
      <c r="OT34" s="43"/>
      <c r="OU34" s="43"/>
      <c r="OV34" s="43"/>
      <c r="OW34" s="43"/>
      <c r="OX34" s="43"/>
      <c r="OY34" s="43"/>
      <c r="OZ34" s="43"/>
      <c r="PA34" s="43"/>
      <c r="PB34" s="43"/>
      <c r="PC34" s="43"/>
      <c r="PD34" s="43"/>
      <c r="PE34" s="43"/>
      <c r="PF34" s="43"/>
      <c r="PG34" s="43"/>
      <c r="PH34" s="43"/>
      <c r="PI34" s="43"/>
      <c r="PJ34" s="43"/>
      <c r="PK34" s="43"/>
      <c r="PL34" s="43"/>
      <c r="PM34" s="43"/>
      <c r="PN34" s="43"/>
      <c r="PO34" s="43"/>
      <c r="PP34" s="43"/>
      <c r="PQ34" s="43"/>
      <c r="PR34" s="43"/>
      <c r="PS34" s="43"/>
      <c r="PT34" s="43"/>
      <c r="PU34" s="43"/>
      <c r="PV34" s="43"/>
      <c r="PW34" s="43"/>
      <c r="PX34" s="43"/>
      <c r="PY34" s="43"/>
      <c r="PZ34" s="43"/>
      <c r="QA34" s="43"/>
      <c r="QB34" s="43"/>
      <c r="QC34" s="43"/>
      <c r="QD34" s="43"/>
      <c r="QE34" s="43"/>
      <c r="QF34" s="43"/>
      <c r="QG34" s="43"/>
      <c r="QH34" s="43"/>
      <c r="QI34" s="43"/>
      <c r="QJ34" s="43"/>
      <c r="QK34" s="43"/>
      <c r="QL34" s="43"/>
      <c r="QM34" s="43"/>
      <c r="QN34" s="43"/>
      <c r="QO34" s="43"/>
      <c r="QP34" s="43"/>
      <c r="QQ34" s="43"/>
      <c r="QR34" s="43"/>
      <c r="QS34" s="43"/>
      <c r="QT34" s="43"/>
      <c r="QU34" s="43"/>
      <c r="QV34" s="43"/>
      <c r="QW34" s="43"/>
      <c r="QX34" s="43"/>
      <c r="QY34" s="43"/>
      <c r="QZ34" s="43"/>
      <c r="RA34" s="43"/>
      <c r="RB34" s="43"/>
      <c r="RC34" s="43"/>
      <c r="RD34" s="43"/>
      <c r="RE34" s="43"/>
      <c r="RF34" s="43"/>
      <c r="RG34" s="43"/>
      <c r="RH34" s="43"/>
      <c r="RI34" s="43"/>
      <c r="RJ34" s="43"/>
      <c r="RK34" s="43"/>
      <c r="RL34" s="43"/>
      <c r="RM34" s="43"/>
      <c r="RN34" s="43"/>
      <c r="RO34" s="43"/>
      <c r="RP34" s="43"/>
      <c r="RQ34" s="43"/>
      <c r="RR34" s="43"/>
      <c r="RS34" s="43"/>
      <c r="RT34" s="43"/>
      <c r="RU34" s="43"/>
      <c r="RV34" s="43"/>
      <c r="RW34" s="43"/>
      <c r="RX34" s="43"/>
      <c r="RY34" s="43"/>
      <c r="RZ34" s="43"/>
      <c r="SA34" s="43"/>
      <c r="SB34" s="43"/>
      <c r="SC34" s="43"/>
      <c r="SD34" s="43"/>
      <c r="SE34" s="43"/>
      <c r="SF34" s="43"/>
      <c r="SG34" s="43"/>
      <c r="SH34" s="43"/>
      <c r="SI34" s="43"/>
      <c r="SJ34" s="43"/>
      <c r="SK34" s="43"/>
      <c r="SL34" s="43"/>
      <c r="SM34" s="43"/>
      <c r="SN34" s="43"/>
      <c r="SO34" s="43"/>
      <c r="SP34" s="43"/>
      <c r="SQ34" s="43"/>
      <c r="SR34" s="43"/>
      <c r="SS34" s="43"/>
      <c r="ST34" s="43"/>
      <c r="SU34" s="43"/>
      <c r="SV34" s="43"/>
      <c r="SW34" s="43"/>
      <c r="SX34" s="43"/>
      <c r="SY34" s="43"/>
      <c r="SZ34" s="43"/>
      <c r="TA34" s="43"/>
      <c r="TB34" s="43"/>
      <c r="TC34" s="43"/>
      <c r="TD34" s="43"/>
      <c r="TE34" s="43"/>
      <c r="TF34" s="43"/>
      <c r="TG34" s="43"/>
      <c r="TH34" s="43"/>
      <c r="TI34" s="43"/>
      <c r="TJ34" s="43"/>
      <c r="TK34" s="43"/>
      <c r="TL34" s="43"/>
      <c r="TM34" s="43"/>
      <c r="TN34" s="43"/>
      <c r="TO34" s="43"/>
      <c r="TP34" s="43"/>
      <c r="TQ34" s="43"/>
      <c r="TR34" s="43"/>
      <c r="TS34" s="43"/>
      <c r="TT34" s="43"/>
      <c r="TU34" s="43"/>
      <c r="TV34" s="43"/>
      <c r="TW34" s="43"/>
      <c r="TX34" s="43"/>
      <c r="TY34" s="43"/>
      <c r="TZ34" s="43"/>
      <c r="UA34" s="43"/>
      <c r="UB34" s="43"/>
      <c r="UC34" s="43"/>
      <c r="UD34" s="43"/>
      <c r="UE34" s="43"/>
      <c r="UF34" s="43"/>
      <c r="UG34" s="43"/>
      <c r="UH34" s="43"/>
      <c r="UI34" s="43"/>
      <c r="UJ34" s="43"/>
      <c r="UK34" s="43"/>
      <c r="UL34" s="43"/>
      <c r="UM34" s="43"/>
      <c r="UN34" s="43"/>
      <c r="UO34" s="43"/>
      <c r="UP34" s="43"/>
      <c r="UQ34" s="43"/>
      <c r="UR34" s="43"/>
      <c r="US34" s="43"/>
      <c r="UT34" s="43"/>
      <c r="UU34" s="43"/>
      <c r="UV34" s="43"/>
      <c r="UW34" s="43"/>
      <c r="UX34" s="43"/>
      <c r="UY34" s="43"/>
      <c r="UZ34" s="43"/>
      <c r="VA34" s="43"/>
      <c r="VB34" s="43"/>
      <c r="VC34" s="43"/>
      <c r="VD34" s="43"/>
      <c r="VE34" s="43"/>
      <c r="VF34" s="43"/>
      <c r="VG34" s="43"/>
      <c r="VH34" s="43"/>
      <c r="VI34" s="43"/>
      <c r="VJ34" s="43"/>
      <c r="VK34" s="43"/>
      <c r="VL34" s="43"/>
      <c r="VM34" s="43"/>
      <c r="VN34" s="43"/>
      <c r="VO34" s="43"/>
      <c r="VP34" s="43"/>
      <c r="VQ34" s="43"/>
      <c r="VR34" s="43"/>
      <c r="VS34" s="43"/>
      <c r="VT34" s="43"/>
      <c r="VU34" s="43"/>
      <c r="VV34" s="43"/>
      <c r="VW34" s="43"/>
      <c r="VX34" s="43"/>
      <c r="VY34" s="43"/>
      <c r="VZ34" s="43"/>
      <c r="WA34" s="43"/>
      <c r="WB34" s="43"/>
      <c r="WC34" s="43"/>
      <c r="WD34" s="43"/>
      <c r="WE34" s="43"/>
      <c r="WF34" s="43"/>
      <c r="WG34" s="43"/>
      <c r="WH34" s="43"/>
      <c r="WI34" s="43"/>
      <c r="WJ34" s="43"/>
      <c r="WK34" s="43"/>
      <c r="WL34" s="43"/>
      <c r="WM34" s="43"/>
      <c r="WN34" s="43"/>
      <c r="WO34" s="43"/>
      <c r="WP34" s="43"/>
      <c r="WQ34" s="43"/>
      <c r="WR34" s="43"/>
      <c r="WS34" s="43"/>
      <c r="WT34" s="43"/>
      <c r="WU34" s="43"/>
      <c r="WV34" s="43"/>
      <c r="WW34" s="43"/>
      <c r="WX34" s="43"/>
      <c r="WY34" s="43"/>
      <c r="WZ34" s="43"/>
      <c r="XA34" s="43"/>
      <c r="XB34" s="43"/>
      <c r="XC34" s="43"/>
      <c r="XD34" s="43"/>
      <c r="XE34" s="43"/>
      <c r="XF34" s="43"/>
      <c r="XG34" s="43"/>
      <c r="XH34" s="43"/>
      <c r="XI34" s="43"/>
      <c r="XJ34" s="43"/>
      <c r="XK34" s="43"/>
      <c r="XL34" s="43"/>
      <c r="XM34" s="43"/>
      <c r="XN34" s="43"/>
      <c r="XO34" s="43"/>
      <c r="XP34" s="43"/>
      <c r="XQ34" s="43"/>
      <c r="XR34" s="43"/>
      <c r="XS34" s="43"/>
      <c r="XT34" s="43"/>
      <c r="XU34" s="43"/>
      <c r="XV34" s="43"/>
      <c r="XW34" s="43"/>
      <c r="XX34" s="43"/>
      <c r="XY34" s="43"/>
      <c r="XZ34" s="43"/>
      <c r="YA34" s="43"/>
      <c r="YB34" s="43"/>
      <c r="YC34" s="43"/>
      <c r="YD34" s="43"/>
      <c r="YE34" s="43"/>
      <c r="YF34" s="43"/>
      <c r="YG34" s="43"/>
      <c r="YH34" s="43"/>
      <c r="YI34" s="43"/>
      <c r="YJ34" s="43"/>
      <c r="YK34" s="43"/>
      <c r="YL34" s="43"/>
      <c r="YM34" s="43"/>
      <c r="YN34" s="43"/>
      <c r="YO34" s="43"/>
      <c r="YP34" s="43"/>
      <c r="YQ34" s="43"/>
      <c r="YR34" s="43"/>
      <c r="YS34" s="43"/>
      <c r="YT34" s="43"/>
      <c r="YU34" s="43"/>
      <c r="YV34" s="43"/>
      <c r="YW34" s="43"/>
      <c r="YX34" s="43"/>
      <c r="YY34" s="43"/>
      <c r="YZ34" s="43"/>
      <c r="ZA34" s="43"/>
      <c r="ZB34" s="43"/>
      <c r="ZC34" s="43"/>
      <c r="ZD34" s="43"/>
      <c r="ZE34" s="43"/>
      <c r="ZF34" s="43"/>
      <c r="ZG34" s="43"/>
      <c r="ZH34" s="43"/>
      <c r="ZI34" s="43"/>
      <c r="ZJ34" s="43"/>
      <c r="ZK34" s="43"/>
      <c r="ZL34" s="43"/>
      <c r="ZM34" s="43"/>
      <c r="ZN34" s="43"/>
      <c r="ZO34" s="43"/>
      <c r="ZP34" s="43"/>
      <c r="ZQ34" s="43"/>
      <c r="ZR34" s="43"/>
      <c r="ZS34" s="43"/>
      <c r="ZT34" s="43"/>
      <c r="ZU34" s="43"/>
      <c r="ZV34" s="43"/>
      <c r="ZW34" s="43"/>
      <c r="ZX34" s="43"/>
      <c r="ZY34" s="43"/>
      <c r="ZZ34" s="43"/>
      <c r="AAA34" s="43"/>
      <c r="AAB34" s="43"/>
      <c r="AAC34" s="43"/>
      <c r="AAD34" s="43"/>
      <c r="AAE34" s="43"/>
      <c r="AAF34" s="43"/>
      <c r="AAG34" s="43"/>
      <c r="AAH34" s="43"/>
      <c r="AAI34" s="43"/>
      <c r="AAJ34" s="43"/>
      <c r="AAK34" s="43"/>
      <c r="AAL34" s="43"/>
      <c r="AAM34" s="43"/>
      <c r="AAN34" s="43"/>
      <c r="AAO34" s="43"/>
      <c r="AAP34" s="43"/>
      <c r="AAQ34" s="43"/>
      <c r="AAR34" s="43"/>
      <c r="AAS34" s="43"/>
      <c r="AAT34" s="43"/>
      <c r="AAU34" s="43"/>
      <c r="AAV34" s="43"/>
      <c r="AAW34" s="43"/>
      <c r="AAX34" s="43"/>
      <c r="AAY34" s="43"/>
      <c r="AAZ34" s="43"/>
      <c r="ABA34" s="43"/>
      <c r="ABB34" s="43"/>
      <c r="ABC34" s="43"/>
      <c r="ABD34" s="43"/>
      <c r="ABE34" s="43"/>
      <c r="ABF34" s="43"/>
      <c r="ABG34" s="43"/>
      <c r="ABH34" s="43"/>
      <c r="ABI34" s="43"/>
      <c r="ABJ34" s="43"/>
      <c r="ABK34" s="43"/>
      <c r="ABL34" s="43"/>
      <c r="ABM34" s="43"/>
      <c r="ABN34" s="43"/>
      <c r="ABO34" s="43"/>
      <c r="ABP34" s="43"/>
      <c r="ABQ34" s="43"/>
      <c r="ABR34" s="43"/>
      <c r="ABS34" s="43"/>
      <c r="ABT34" s="43"/>
      <c r="ABU34" s="43"/>
      <c r="ABV34" s="43"/>
      <c r="ABW34" s="43"/>
      <c r="ABX34" s="43"/>
      <c r="ABY34" s="43"/>
      <c r="ABZ34" s="43"/>
      <c r="ACA34" s="43"/>
      <c r="ACB34" s="43"/>
      <c r="ACC34" s="43"/>
      <c r="ACD34" s="43"/>
      <c r="ACE34" s="43"/>
      <c r="ACF34" s="43"/>
      <c r="ACG34" s="43"/>
      <c r="ACH34" s="43"/>
      <c r="ACI34" s="43"/>
      <c r="ACJ34" s="43"/>
      <c r="ACK34" s="43"/>
      <c r="ACL34" s="43"/>
      <c r="ACM34" s="43"/>
      <c r="ACN34" s="43"/>
      <c r="ACO34" s="43"/>
      <c r="ACP34" s="43"/>
      <c r="ACQ34" s="43"/>
      <c r="ACR34" s="43"/>
      <c r="ACS34" s="43"/>
      <c r="ACT34" s="43"/>
      <c r="ACU34" s="43"/>
      <c r="ACV34" s="43"/>
      <c r="ACW34" s="43"/>
      <c r="ACX34" s="43"/>
      <c r="ACY34" s="43"/>
      <c r="ACZ34" s="43"/>
      <c r="ADA34" s="43"/>
      <c r="ADB34" s="43"/>
      <c r="ADC34" s="43"/>
      <c r="ADD34" s="43"/>
      <c r="ADE34" s="43"/>
      <c r="ADF34" s="43"/>
      <c r="ADG34" s="43"/>
      <c r="ADH34" s="43"/>
      <c r="ADI34" s="43"/>
      <c r="ADJ34" s="43"/>
      <c r="ADK34" s="43"/>
      <c r="ADL34" s="43"/>
      <c r="ADM34" s="43"/>
      <c r="ADN34" s="43"/>
      <c r="ADO34" s="43"/>
      <c r="ADP34" s="43"/>
      <c r="ADQ34" s="43"/>
      <c r="ADR34" s="43"/>
      <c r="ADS34" s="43"/>
      <c r="ADT34" s="43"/>
      <c r="ADU34" s="43"/>
      <c r="ADV34" s="43"/>
      <c r="ADW34" s="43"/>
      <c r="ADX34" s="43"/>
      <c r="ADY34" s="43"/>
      <c r="ADZ34" s="43"/>
      <c r="AEA34" s="43"/>
      <c r="AEB34" s="43"/>
      <c r="AEC34" s="43"/>
      <c r="AED34" s="43"/>
      <c r="AEE34" s="43"/>
      <c r="AEF34" s="43"/>
      <c r="AEG34" s="43"/>
      <c r="AEH34" s="43"/>
      <c r="AEI34" s="43"/>
      <c r="AEJ34" s="43"/>
      <c r="AEK34" s="43"/>
      <c r="AEL34" s="43"/>
      <c r="AEM34" s="43"/>
      <c r="AEN34" s="43"/>
      <c r="AEO34" s="43"/>
      <c r="AEP34" s="43"/>
      <c r="AEQ34" s="43"/>
      <c r="AER34" s="43"/>
      <c r="AES34" s="43"/>
      <c r="AET34" s="43"/>
      <c r="AEU34" s="43"/>
      <c r="AEV34" s="43"/>
      <c r="AEW34" s="43"/>
      <c r="AEX34" s="43"/>
      <c r="AEY34" s="43"/>
      <c r="AEZ34" s="43"/>
      <c r="AFA34" s="43"/>
      <c r="AFB34" s="43"/>
      <c r="AFC34" s="43"/>
      <c r="AFD34" s="43"/>
      <c r="AFE34" s="43"/>
      <c r="AFF34" s="43"/>
      <c r="AFG34" s="43"/>
      <c r="AFH34" s="43"/>
      <c r="AFI34" s="43"/>
      <c r="AFJ34" s="43"/>
      <c r="AFK34" s="43"/>
      <c r="AFL34" s="43"/>
      <c r="AFM34" s="43"/>
      <c r="AFN34" s="43"/>
      <c r="AFO34" s="43"/>
      <c r="AFP34" s="43"/>
      <c r="AFQ34" s="43"/>
      <c r="AFR34" s="43"/>
      <c r="AFS34" s="43"/>
      <c r="AFT34" s="43"/>
      <c r="AFU34" s="43"/>
      <c r="AFV34" s="43"/>
      <c r="AFW34" s="43"/>
      <c r="AFX34" s="43"/>
      <c r="AFY34" s="43"/>
      <c r="AFZ34" s="43"/>
      <c r="AGA34" s="43"/>
      <c r="AGB34" s="43"/>
      <c r="AGC34" s="43"/>
      <c r="AGD34" s="43"/>
      <c r="AGE34" s="43"/>
      <c r="AGF34" s="43"/>
      <c r="AGG34" s="43"/>
      <c r="AGH34" s="43"/>
      <c r="AGI34" s="43"/>
      <c r="AGJ34" s="43"/>
      <c r="AGK34" s="43"/>
      <c r="AGL34" s="43"/>
      <c r="AGM34" s="43"/>
      <c r="AGN34" s="43"/>
      <c r="AGO34" s="43"/>
      <c r="AGP34" s="43"/>
      <c r="AGQ34" s="43"/>
      <c r="AGR34" s="43"/>
      <c r="AGS34" s="43"/>
      <c r="AGT34" s="43"/>
      <c r="AGU34" s="43"/>
      <c r="AGV34" s="43"/>
      <c r="AGW34" s="43"/>
      <c r="AGX34" s="43"/>
      <c r="AGY34" s="43"/>
      <c r="AGZ34" s="43"/>
      <c r="AHA34" s="43"/>
      <c r="AHB34" s="43"/>
      <c r="AHC34" s="43"/>
      <c r="AHD34" s="43"/>
      <c r="AHE34" s="43"/>
      <c r="AHF34" s="43"/>
      <c r="AHG34" s="43"/>
      <c r="AHH34" s="43"/>
      <c r="AHI34" s="43"/>
      <c r="AHJ34" s="43"/>
      <c r="AHK34" s="43"/>
      <c r="AHL34" s="43"/>
      <c r="AHM34" s="43"/>
      <c r="AHN34" s="43"/>
      <c r="AHO34" s="43"/>
      <c r="AHP34" s="43"/>
      <c r="AHQ34" s="43"/>
      <c r="AHR34" s="43"/>
      <c r="AHS34" s="43"/>
      <c r="AHT34" s="43"/>
      <c r="AHU34" s="43"/>
      <c r="AHV34" s="43"/>
      <c r="AHW34" s="43"/>
      <c r="AHX34" s="43"/>
      <c r="AHY34" s="43"/>
      <c r="AHZ34" s="43"/>
      <c r="AIA34" s="43"/>
      <c r="AIB34" s="43"/>
      <c r="AIC34" s="43"/>
      <c r="AID34" s="43"/>
      <c r="AIE34" s="43"/>
      <c r="AIF34" s="43"/>
      <c r="AIG34" s="43"/>
      <c r="AIH34" s="43"/>
      <c r="AII34" s="43"/>
      <c r="AIJ34" s="43"/>
      <c r="AIK34" s="43"/>
      <c r="AIL34" s="43"/>
      <c r="AIM34" s="43"/>
      <c r="AIN34" s="43"/>
      <c r="AIO34" s="43"/>
      <c r="AIP34" s="43"/>
      <c r="AIQ34" s="43"/>
      <c r="AIR34" s="43"/>
      <c r="AIS34" s="43"/>
      <c r="AIT34" s="43"/>
      <c r="AIU34" s="43"/>
      <c r="AIV34" s="43"/>
      <c r="AIW34" s="43"/>
      <c r="AIX34" s="43"/>
      <c r="AIY34" s="43"/>
      <c r="AIZ34" s="43"/>
      <c r="AJA34" s="43"/>
      <c r="AJB34" s="43"/>
      <c r="AJC34" s="43"/>
      <c r="AJD34" s="43"/>
      <c r="AJE34" s="43"/>
      <c r="AJF34" s="43"/>
      <c r="AJG34" s="43"/>
      <c r="AJH34" s="43"/>
      <c r="AJI34" s="43"/>
      <c r="AJJ34" s="43"/>
      <c r="AJK34" s="43"/>
      <c r="AJL34" s="43"/>
      <c r="AJM34" s="43"/>
      <c r="AJN34" s="43"/>
      <c r="AJO34" s="43"/>
      <c r="AJP34" s="43"/>
      <c r="AJQ34" s="43"/>
      <c r="AJR34" s="43"/>
      <c r="AJS34" s="43"/>
      <c r="AJT34" s="43"/>
      <c r="AJU34" s="43"/>
      <c r="AJV34" s="43"/>
      <c r="AJW34" s="43"/>
      <c r="AJX34" s="43"/>
      <c r="AJY34" s="43"/>
      <c r="AJZ34" s="43"/>
      <c r="AKA34" s="43"/>
      <c r="AKB34" s="43"/>
      <c r="AKC34" s="43"/>
      <c r="AKD34" s="43"/>
      <c r="AKE34" s="43"/>
      <c r="AKF34" s="43"/>
      <c r="AKG34" s="43"/>
      <c r="AKH34" s="43"/>
      <c r="AKI34" s="43"/>
      <c r="AKJ34" s="43"/>
      <c r="AKK34" s="43"/>
      <c r="AKL34" s="43"/>
      <c r="AKM34" s="43"/>
      <c r="AKN34" s="43"/>
      <c r="AKO34" s="43"/>
      <c r="AKP34" s="43"/>
      <c r="AKQ34" s="43"/>
      <c r="AKR34" s="43"/>
      <c r="AKS34" s="43"/>
      <c r="AKT34" s="43"/>
      <c r="AKU34" s="43"/>
      <c r="AKV34" s="43"/>
      <c r="AKW34" s="43"/>
      <c r="AKX34" s="43"/>
      <c r="AKY34" s="43"/>
      <c r="AKZ34" s="43"/>
      <c r="ALA34" s="43"/>
      <c r="ALB34" s="43"/>
      <c r="ALC34" s="43"/>
      <c r="ALD34" s="43"/>
      <c r="ALE34" s="43"/>
      <c r="ALF34" s="43"/>
      <c r="ALG34" s="43"/>
      <c r="ALH34" s="43"/>
      <c r="ALI34" s="43"/>
      <c r="ALJ34" s="43"/>
      <c r="ALK34" s="43"/>
      <c r="ALL34" s="43"/>
      <c r="ALM34" s="43"/>
      <c r="ALN34" s="43"/>
      <c r="ALO34" s="43"/>
      <c r="ALP34" s="43"/>
      <c r="ALQ34" s="43"/>
      <c r="ALR34" s="43"/>
      <c r="ALS34" s="43"/>
      <c r="ALT34" s="43"/>
      <c r="ALU34" s="43"/>
      <c r="ALV34" s="43"/>
      <c r="ALW34" s="43"/>
      <c r="ALX34" s="43"/>
      <c r="ALY34" s="43"/>
      <c r="ALZ34" s="43"/>
      <c r="AMA34" s="43"/>
      <c r="AMB34" s="43"/>
      <c r="AMC34" s="43"/>
      <c r="AMD34" s="43"/>
      <c r="AME34" s="43"/>
      <c r="AMF34" s="43"/>
      <c r="AMG34" s="43"/>
      <c r="AMH34" s="43"/>
      <c r="AMI34" s="43"/>
      <c r="AMJ34" s="43"/>
      <c r="AMK34" s="43"/>
      <c r="AML34" s="43"/>
      <c r="AMM34" s="43"/>
      <c r="AMN34" s="43"/>
      <c r="AMO34" s="43"/>
      <c r="AMP34" s="43"/>
      <c r="AMQ34" s="43"/>
      <c r="AMR34" s="43"/>
      <c r="AMS34" s="43"/>
      <c r="AMT34" s="43"/>
      <c r="AMU34" s="43"/>
      <c r="AMV34" s="43"/>
      <c r="AMW34" s="43"/>
      <c r="AMX34" s="43"/>
      <c r="AMY34" s="43"/>
      <c r="AMZ34" s="43"/>
      <c r="ANA34" s="43"/>
      <c r="ANB34" s="43"/>
      <c r="ANC34" s="43"/>
      <c r="AND34" s="43"/>
      <c r="ANE34" s="43"/>
      <c r="ANF34" s="43"/>
      <c r="ANG34" s="43"/>
      <c r="ANH34" s="43"/>
      <c r="ANI34" s="43"/>
      <c r="ANJ34" s="43"/>
      <c r="ANK34" s="43"/>
      <c r="ANL34" s="43"/>
      <c r="ANM34" s="43"/>
      <c r="ANN34" s="43"/>
      <c r="ANO34" s="43"/>
      <c r="ANP34" s="43"/>
      <c r="ANQ34" s="43"/>
      <c r="ANR34" s="43"/>
      <c r="ANS34" s="43"/>
      <c r="ANT34" s="43"/>
      <c r="ANU34" s="43"/>
      <c r="ANV34" s="43"/>
      <c r="ANW34" s="43"/>
      <c r="ANX34" s="43"/>
      <c r="ANY34" s="43"/>
      <c r="ANZ34" s="43"/>
      <c r="AOA34" s="43"/>
      <c r="AOB34" s="43"/>
      <c r="AOC34" s="43"/>
      <c r="AOD34" s="43"/>
      <c r="AOE34" s="43"/>
      <c r="AOF34" s="43"/>
      <c r="AOG34" s="43"/>
      <c r="AOH34" s="43"/>
      <c r="AOI34" s="43"/>
      <c r="AOJ34" s="43"/>
      <c r="AOK34" s="43"/>
      <c r="AOL34" s="43"/>
      <c r="AOM34" s="43"/>
      <c r="AON34" s="43"/>
      <c r="AOO34" s="43"/>
      <c r="AOP34" s="43"/>
      <c r="AOQ34" s="43"/>
      <c r="AOR34" s="43"/>
      <c r="AOS34" s="43"/>
      <c r="AOT34" s="43"/>
      <c r="AOU34" s="43"/>
      <c r="AOV34" s="43"/>
      <c r="AOW34" s="43"/>
      <c r="AOX34" s="43"/>
      <c r="AOY34" s="43"/>
      <c r="AOZ34" s="43"/>
      <c r="APA34" s="43"/>
      <c r="APB34" s="43"/>
      <c r="APC34" s="43"/>
      <c r="APD34" s="43"/>
      <c r="APE34" s="43"/>
      <c r="APF34" s="43"/>
      <c r="APG34" s="43"/>
      <c r="APH34" s="43"/>
      <c r="API34" s="43"/>
      <c r="APJ34" s="43"/>
      <c r="APK34" s="43"/>
      <c r="APL34" s="43"/>
      <c r="APM34" s="43"/>
      <c r="APN34" s="43"/>
      <c r="APO34" s="43"/>
      <c r="APP34" s="43"/>
      <c r="APQ34" s="43"/>
      <c r="APR34" s="43"/>
      <c r="APS34" s="43"/>
      <c r="APT34" s="43"/>
      <c r="APU34" s="43"/>
      <c r="APV34" s="43"/>
      <c r="APW34" s="43"/>
      <c r="APX34" s="43"/>
      <c r="APY34" s="43"/>
      <c r="APZ34" s="43"/>
      <c r="AQA34" s="43"/>
      <c r="AQB34" s="43"/>
      <c r="AQC34" s="43"/>
      <c r="AQD34" s="43"/>
      <c r="AQE34" s="43"/>
      <c r="AQF34" s="43"/>
      <c r="AQG34" s="43"/>
      <c r="AQH34" s="43"/>
      <c r="AQI34" s="43"/>
      <c r="AQJ34" s="43"/>
      <c r="AQK34" s="43"/>
      <c r="AQL34" s="43"/>
      <c r="AQM34" s="43"/>
      <c r="AQN34" s="43"/>
      <c r="AQO34" s="43"/>
      <c r="AQP34" s="43"/>
      <c r="AQQ34" s="43"/>
      <c r="AQR34" s="43"/>
      <c r="AQS34" s="43"/>
      <c r="AQT34" s="43"/>
      <c r="AQU34" s="43"/>
      <c r="AQV34" s="43"/>
      <c r="AQW34" s="43"/>
      <c r="AQX34" s="43"/>
      <c r="AQY34" s="43"/>
      <c r="AQZ34" s="43"/>
      <c r="ARA34" s="43"/>
      <c r="ARB34" s="43"/>
      <c r="ARC34" s="43"/>
      <c r="ARD34" s="43"/>
      <c r="ARE34" s="43"/>
      <c r="ARF34" s="43"/>
      <c r="ARG34" s="43"/>
      <c r="ARH34" s="43"/>
      <c r="ARI34" s="43"/>
      <c r="ARJ34" s="43"/>
      <c r="ARK34" s="43"/>
      <c r="ARL34" s="43"/>
      <c r="ARM34" s="43"/>
      <c r="ARN34" s="43"/>
      <c r="ARO34" s="43"/>
      <c r="ARP34" s="43"/>
      <c r="ARQ34" s="43"/>
      <c r="ARR34" s="43"/>
      <c r="ARS34" s="43"/>
      <c r="ART34" s="43"/>
      <c r="ARU34" s="43"/>
      <c r="ARV34" s="43"/>
      <c r="ARW34" s="43"/>
      <c r="ARX34" s="43"/>
      <c r="ARY34" s="43"/>
      <c r="ARZ34" s="43"/>
      <c r="ASA34" s="43"/>
      <c r="ASB34" s="43"/>
      <c r="ASC34" s="43"/>
      <c r="ASD34" s="43"/>
      <c r="ASE34" s="43"/>
      <c r="ASF34" s="43"/>
      <c r="ASG34" s="43"/>
      <c r="ASH34" s="43"/>
      <c r="ASI34" s="43"/>
      <c r="ASJ34" s="43"/>
      <c r="ASK34" s="43"/>
      <c r="ASL34" s="43"/>
      <c r="ASM34" s="43"/>
      <c r="ASN34" s="43"/>
      <c r="ASO34" s="43"/>
      <c r="ASP34" s="43"/>
      <c r="ASQ34" s="43"/>
      <c r="ASR34" s="43"/>
      <c r="ASS34" s="43"/>
      <c r="AST34" s="43"/>
      <c r="ASU34" s="43"/>
      <c r="ASV34" s="43"/>
      <c r="ASW34" s="43"/>
      <c r="ASX34" s="43"/>
      <c r="ASY34" s="43"/>
      <c r="ASZ34" s="43"/>
      <c r="ATA34" s="43"/>
      <c r="ATB34" s="43"/>
      <c r="ATC34" s="43"/>
      <c r="ATD34" s="43"/>
      <c r="ATE34" s="43"/>
      <c r="ATF34" s="43"/>
      <c r="ATG34" s="43"/>
      <c r="ATH34" s="43"/>
      <c r="ATI34" s="43"/>
      <c r="ATJ34" s="43"/>
      <c r="ATK34" s="43"/>
      <c r="ATL34" s="43"/>
      <c r="ATM34" s="43"/>
      <c r="ATN34" s="43"/>
      <c r="ATO34" s="43"/>
      <c r="ATP34" s="43"/>
      <c r="ATQ34" s="43"/>
      <c r="ATR34" s="43"/>
      <c r="ATS34" s="43"/>
      <c r="ATT34" s="43"/>
      <c r="ATU34" s="43"/>
      <c r="ATV34" s="43"/>
      <c r="ATW34" s="43"/>
      <c r="ATX34" s="43"/>
      <c r="ATY34" s="43"/>
      <c r="ATZ34" s="43"/>
      <c r="AUA34" s="43"/>
      <c r="AUB34" s="43"/>
      <c r="AUC34" s="43"/>
      <c r="AUD34" s="43"/>
      <c r="AUE34" s="43"/>
      <c r="AUF34" s="43"/>
      <c r="AUG34" s="43"/>
      <c r="AUH34" s="43"/>
      <c r="AUI34" s="43"/>
      <c r="AUJ34" s="43"/>
      <c r="AUK34" s="43"/>
      <c r="AUL34" s="43"/>
      <c r="AUM34" s="43"/>
      <c r="AUN34" s="43"/>
      <c r="AUO34" s="43"/>
      <c r="AUP34" s="43"/>
      <c r="AUQ34" s="43"/>
      <c r="AUR34" s="43"/>
      <c r="AUS34" s="43"/>
      <c r="AUT34" s="43"/>
      <c r="AUU34" s="43"/>
      <c r="AUV34" s="43"/>
      <c r="AUW34" s="43"/>
      <c r="AUX34" s="43"/>
      <c r="AUY34" s="43"/>
      <c r="AUZ34" s="43"/>
      <c r="AVA34" s="43"/>
      <c r="AVB34" s="43"/>
      <c r="AVC34" s="43"/>
      <c r="AVD34" s="43"/>
      <c r="AVE34" s="43"/>
      <c r="AVF34" s="43"/>
      <c r="AVG34" s="43"/>
      <c r="AVH34" s="43"/>
      <c r="AVI34" s="43"/>
      <c r="AVJ34" s="43"/>
      <c r="AVK34" s="43"/>
      <c r="AVL34" s="43"/>
      <c r="AVM34" s="43"/>
      <c r="AVN34" s="43"/>
      <c r="AVO34" s="43"/>
      <c r="AVP34" s="43"/>
      <c r="AVQ34" s="43"/>
      <c r="AVR34" s="43"/>
      <c r="AVS34" s="43"/>
      <c r="AVT34" s="43"/>
      <c r="AVU34" s="43"/>
      <c r="AVV34" s="43"/>
      <c r="AVW34" s="43"/>
      <c r="AVX34" s="43"/>
      <c r="AVY34" s="43"/>
      <c r="AVZ34" s="43"/>
      <c r="AWA34" s="43"/>
      <c r="AWB34" s="43"/>
      <c r="AWC34" s="43"/>
      <c r="AWD34" s="43"/>
      <c r="AWE34" s="43"/>
      <c r="AWF34" s="43"/>
      <c r="AWG34" s="43"/>
      <c r="AWH34" s="43"/>
      <c r="AWI34" s="43"/>
      <c r="AWJ34" s="43"/>
      <c r="AWK34" s="43"/>
      <c r="AWL34" s="43"/>
      <c r="AWM34" s="43"/>
      <c r="AWN34" s="43"/>
      <c r="AWO34" s="43"/>
      <c r="AWP34" s="43"/>
      <c r="AWQ34" s="43"/>
      <c r="AWR34" s="43"/>
      <c r="AWS34" s="43"/>
      <c r="AWT34" s="43"/>
      <c r="AWU34" s="43"/>
      <c r="AWV34" s="43"/>
      <c r="AWW34" s="43"/>
      <c r="AWX34" s="43"/>
      <c r="AWY34" s="43"/>
      <c r="AWZ34" s="43"/>
      <c r="AXA34" s="43"/>
      <c r="AXB34" s="43"/>
      <c r="AXC34" s="43"/>
      <c r="AXD34" s="43"/>
      <c r="AXE34" s="43"/>
      <c r="AXF34" s="43"/>
      <c r="AXG34" s="43"/>
      <c r="AXH34" s="43"/>
      <c r="AXI34" s="43"/>
      <c r="AXJ34" s="43"/>
      <c r="AXK34" s="43"/>
      <c r="AXL34" s="43"/>
      <c r="AXM34" s="43"/>
      <c r="AXN34" s="43"/>
      <c r="AXO34" s="43"/>
      <c r="AXP34" s="43"/>
      <c r="AXQ34" s="43"/>
      <c r="AXR34" s="43"/>
      <c r="AXS34" s="43"/>
      <c r="AXT34" s="43"/>
      <c r="AXU34" s="43"/>
      <c r="AXV34" s="43"/>
      <c r="AXW34" s="43"/>
      <c r="AXX34" s="43"/>
      <c r="AXY34" s="43"/>
      <c r="AXZ34" s="43"/>
      <c r="AYA34" s="43"/>
      <c r="AYB34" s="43"/>
      <c r="AYC34" s="43"/>
      <c r="AYD34" s="43"/>
      <c r="AYE34" s="43"/>
      <c r="AYF34" s="43"/>
      <c r="AYG34" s="43"/>
      <c r="AYH34" s="43"/>
      <c r="AYI34" s="43"/>
      <c r="AYJ34" s="43"/>
      <c r="AYK34" s="43"/>
      <c r="AYL34" s="43"/>
      <c r="AYM34" s="43"/>
      <c r="AYN34" s="43"/>
      <c r="AYO34" s="43"/>
      <c r="AYP34" s="43"/>
      <c r="AYQ34" s="43"/>
      <c r="AYR34" s="43"/>
      <c r="AYS34" s="43"/>
      <c r="AYT34" s="43"/>
      <c r="AYU34" s="43"/>
      <c r="AYV34" s="43"/>
      <c r="AYW34" s="43"/>
      <c r="AYX34" s="43"/>
      <c r="AYY34" s="43"/>
      <c r="AYZ34" s="43"/>
      <c r="AZA34" s="43"/>
      <c r="AZB34" s="43"/>
      <c r="AZC34" s="43"/>
      <c r="AZD34" s="43"/>
      <c r="AZE34" s="43"/>
      <c r="AZF34" s="43"/>
      <c r="AZG34" s="43"/>
      <c r="AZH34" s="43"/>
      <c r="AZI34" s="43"/>
      <c r="AZJ34" s="43"/>
      <c r="AZK34" s="43"/>
      <c r="AZL34" s="43"/>
      <c r="AZM34" s="43"/>
      <c r="AZN34" s="43"/>
      <c r="AZO34" s="43"/>
      <c r="AZP34" s="43"/>
      <c r="AZQ34" s="43"/>
      <c r="AZR34" s="43"/>
      <c r="AZS34" s="43"/>
      <c r="AZT34" s="43"/>
      <c r="AZU34" s="43"/>
      <c r="AZV34" s="43"/>
      <c r="AZW34" s="43"/>
      <c r="AZX34" s="43"/>
      <c r="AZY34" s="43"/>
      <c r="AZZ34" s="43"/>
      <c r="BAA34" s="43"/>
      <c r="BAB34" s="43"/>
      <c r="BAC34" s="43"/>
      <c r="BAD34" s="43"/>
      <c r="BAE34" s="43"/>
      <c r="BAF34" s="43"/>
      <c r="BAG34" s="43"/>
      <c r="BAH34" s="43"/>
      <c r="BAI34" s="43"/>
      <c r="BAJ34" s="43"/>
      <c r="BAK34" s="43"/>
      <c r="BAL34" s="43"/>
      <c r="BAM34" s="43"/>
      <c r="BAN34" s="43"/>
      <c r="BAO34" s="43"/>
      <c r="BAP34" s="43"/>
      <c r="BAQ34" s="43"/>
      <c r="BAR34" s="43"/>
      <c r="BAS34" s="43"/>
      <c r="BAT34" s="43"/>
      <c r="BAU34" s="43"/>
      <c r="BAV34" s="43"/>
      <c r="BAW34" s="43"/>
      <c r="BAX34" s="43"/>
      <c r="BAY34" s="43"/>
      <c r="BAZ34" s="43"/>
      <c r="BBA34" s="43"/>
      <c r="BBB34" s="43"/>
      <c r="BBC34" s="43"/>
      <c r="BBD34" s="43"/>
      <c r="BBE34" s="43"/>
      <c r="BBF34" s="43"/>
      <c r="BBG34" s="43"/>
      <c r="BBH34" s="43"/>
      <c r="BBI34" s="43"/>
      <c r="BBJ34" s="43"/>
      <c r="BBK34" s="43"/>
      <c r="BBL34" s="43"/>
      <c r="BBM34" s="43"/>
      <c r="BBN34" s="43"/>
      <c r="BBO34" s="43"/>
      <c r="BBP34" s="43"/>
      <c r="BBQ34" s="43"/>
      <c r="BBR34" s="43"/>
      <c r="BBS34" s="43"/>
      <c r="BBT34" s="43"/>
      <c r="BBU34" s="43"/>
      <c r="BBV34" s="43"/>
      <c r="BBW34" s="43"/>
      <c r="BBX34" s="43"/>
      <c r="BBY34" s="43"/>
      <c r="BBZ34" s="43"/>
      <c r="BCA34" s="43"/>
      <c r="BCB34" s="43"/>
      <c r="BCC34" s="43"/>
      <c r="BCD34" s="43"/>
      <c r="BCE34" s="43"/>
      <c r="BCF34" s="43"/>
      <c r="BCG34" s="43"/>
      <c r="BCH34" s="43"/>
      <c r="BCI34" s="43"/>
      <c r="BCJ34" s="43"/>
      <c r="BCK34" s="43"/>
      <c r="BCL34" s="43"/>
      <c r="BCM34" s="43"/>
      <c r="BCN34" s="43"/>
      <c r="BCO34" s="43"/>
      <c r="BCP34" s="43"/>
      <c r="BCQ34" s="43"/>
      <c r="BCR34" s="43"/>
      <c r="BCS34" s="43"/>
      <c r="BCT34" s="43"/>
      <c r="BCU34" s="43"/>
      <c r="BCV34" s="43"/>
      <c r="BCW34" s="43"/>
      <c r="BCX34" s="43"/>
      <c r="BCY34" s="43"/>
      <c r="BCZ34" s="43"/>
      <c r="BDA34" s="43"/>
      <c r="BDB34" s="43"/>
      <c r="BDC34" s="43"/>
      <c r="BDD34" s="43"/>
      <c r="BDE34" s="43"/>
      <c r="BDF34" s="43"/>
      <c r="BDG34" s="43"/>
      <c r="BDH34" s="43"/>
      <c r="BDI34" s="43"/>
      <c r="BDJ34" s="43"/>
      <c r="BDK34" s="43"/>
      <c r="BDL34" s="43"/>
      <c r="BDM34" s="43"/>
      <c r="BDN34" s="43"/>
      <c r="BDO34" s="43"/>
      <c r="BDP34" s="43"/>
      <c r="BDQ34" s="43"/>
      <c r="BDR34" s="43"/>
      <c r="BDS34" s="43"/>
      <c r="BDT34" s="43"/>
      <c r="BDU34" s="43"/>
      <c r="BDV34" s="43"/>
      <c r="BDW34" s="43"/>
      <c r="BDX34" s="43"/>
      <c r="BDY34" s="43"/>
      <c r="BDZ34" s="43"/>
      <c r="BEA34" s="43"/>
      <c r="BEB34" s="43"/>
      <c r="BEC34" s="43"/>
      <c r="BED34" s="43"/>
      <c r="BEE34" s="43"/>
      <c r="BEF34" s="43"/>
      <c r="BEG34" s="43"/>
      <c r="BEH34" s="43"/>
      <c r="BEI34" s="43"/>
      <c r="BEJ34" s="43"/>
      <c r="BEK34" s="43"/>
      <c r="BEL34" s="43"/>
      <c r="BEM34" s="43"/>
      <c r="BEN34" s="43"/>
      <c r="BEO34" s="43"/>
      <c r="BEP34" s="43"/>
      <c r="BEQ34" s="43"/>
      <c r="BER34" s="43"/>
      <c r="BES34" s="43"/>
      <c r="BET34" s="43"/>
      <c r="BEU34" s="43"/>
      <c r="BEV34" s="43"/>
      <c r="BEW34" s="43"/>
      <c r="BEX34" s="43"/>
      <c r="BEY34" s="43"/>
      <c r="BEZ34" s="43"/>
      <c r="BFA34" s="43"/>
      <c r="BFB34" s="43"/>
      <c r="BFC34" s="43"/>
      <c r="BFD34" s="43"/>
      <c r="BFE34" s="43"/>
      <c r="BFF34" s="43"/>
      <c r="BFG34" s="43"/>
      <c r="BFH34" s="43"/>
      <c r="BFI34" s="43"/>
      <c r="BFJ34" s="43"/>
      <c r="BFK34" s="43"/>
      <c r="BFL34" s="43"/>
      <c r="BFM34" s="43"/>
      <c r="BFN34" s="43"/>
      <c r="BFO34" s="43"/>
      <c r="BFP34" s="43"/>
      <c r="BFQ34" s="43"/>
      <c r="BFR34" s="43"/>
      <c r="BFS34" s="43"/>
      <c r="BFT34" s="43"/>
      <c r="BFU34" s="43"/>
      <c r="BFV34" s="43"/>
      <c r="BFW34" s="43"/>
      <c r="BFX34" s="43"/>
      <c r="BFY34" s="43"/>
      <c r="BFZ34" s="43"/>
      <c r="BGA34" s="43"/>
      <c r="BGB34" s="43"/>
      <c r="BGC34" s="43"/>
      <c r="BGD34" s="43"/>
      <c r="BGE34" s="43"/>
      <c r="BGF34" s="43"/>
      <c r="BGG34" s="43"/>
      <c r="BGH34" s="43"/>
      <c r="BGI34" s="43"/>
      <c r="BGJ34" s="43"/>
      <c r="BGK34" s="43"/>
      <c r="BGL34" s="43"/>
      <c r="BGM34" s="43"/>
      <c r="BGN34" s="43"/>
      <c r="BGO34" s="43"/>
      <c r="BGP34" s="43"/>
      <c r="BGQ34" s="43"/>
      <c r="BGR34" s="43"/>
      <c r="BGS34" s="43"/>
      <c r="BGT34" s="43"/>
      <c r="BGU34" s="43"/>
      <c r="BGV34" s="43"/>
      <c r="BGW34" s="43"/>
      <c r="BGX34" s="43"/>
      <c r="BGY34" s="43"/>
      <c r="BGZ34" s="43"/>
      <c r="BHA34" s="43"/>
      <c r="BHB34" s="43"/>
      <c r="BHC34" s="43"/>
      <c r="BHD34" s="43"/>
      <c r="BHE34" s="43"/>
      <c r="BHF34" s="43"/>
      <c r="BHG34" s="43"/>
      <c r="BHH34" s="43"/>
      <c r="BHI34" s="43"/>
      <c r="BHJ34" s="43"/>
      <c r="BHK34" s="43"/>
      <c r="BHL34" s="43"/>
      <c r="BHM34" s="43"/>
      <c r="BHN34" s="43"/>
      <c r="BHO34" s="43"/>
      <c r="BHP34" s="43"/>
      <c r="BHQ34" s="43"/>
      <c r="BHR34" s="43"/>
      <c r="BHS34" s="43"/>
      <c r="BHT34" s="43"/>
      <c r="BHU34" s="43"/>
      <c r="BHV34" s="43"/>
      <c r="BHW34" s="43"/>
      <c r="BHX34" s="43"/>
      <c r="BHY34" s="43"/>
      <c r="BHZ34" s="43"/>
      <c r="BIA34" s="43"/>
      <c r="BIB34" s="43"/>
      <c r="BIC34" s="43"/>
      <c r="BID34" s="43"/>
      <c r="BIE34" s="43"/>
      <c r="BIF34" s="43"/>
      <c r="BIG34" s="43"/>
      <c r="BIH34" s="43"/>
      <c r="BII34" s="43"/>
      <c r="BIJ34" s="43"/>
      <c r="BIK34" s="43"/>
      <c r="BIL34" s="43"/>
      <c r="BIM34" s="43"/>
      <c r="BIN34" s="43"/>
      <c r="BIO34" s="43"/>
      <c r="BIP34" s="43"/>
      <c r="BIQ34" s="43"/>
      <c r="BIR34" s="43"/>
      <c r="BIS34" s="43"/>
      <c r="BIT34" s="43"/>
      <c r="BIU34" s="43"/>
      <c r="BIV34" s="43"/>
      <c r="BIW34" s="43"/>
      <c r="BIX34" s="43"/>
      <c r="BIY34" s="43"/>
      <c r="BIZ34" s="43"/>
      <c r="BJA34" s="43"/>
      <c r="BJB34" s="43"/>
      <c r="BJC34" s="43"/>
      <c r="BJD34" s="43"/>
      <c r="BJE34" s="43"/>
      <c r="BJF34" s="43"/>
      <c r="BJG34" s="43"/>
      <c r="BJH34" s="43"/>
      <c r="BJI34" s="43"/>
      <c r="BJJ34" s="43"/>
      <c r="BJK34" s="43"/>
      <c r="BJL34" s="43"/>
      <c r="BJM34" s="43"/>
      <c r="BJN34" s="43"/>
      <c r="BJO34" s="43"/>
      <c r="BJP34" s="43"/>
      <c r="BJQ34" s="43"/>
      <c r="BJR34" s="43"/>
      <c r="BJS34" s="43"/>
      <c r="BJT34" s="43"/>
      <c r="BJU34" s="43"/>
      <c r="BJV34" s="43"/>
      <c r="BJW34" s="43"/>
      <c r="BJX34" s="43"/>
      <c r="BJY34" s="43"/>
      <c r="BJZ34" s="43"/>
      <c r="BKA34" s="43"/>
      <c r="BKB34" s="43"/>
      <c r="BKC34" s="43"/>
      <c r="BKD34" s="43"/>
      <c r="BKE34" s="43"/>
      <c r="BKF34" s="43"/>
      <c r="BKG34" s="43"/>
      <c r="BKH34" s="43"/>
      <c r="BKI34" s="43"/>
      <c r="BKJ34" s="43"/>
      <c r="BKK34" s="43"/>
      <c r="BKL34" s="43"/>
      <c r="BKM34" s="43"/>
      <c r="BKN34" s="43"/>
      <c r="BKO34" s="43"/>
      <c r="BKP34" s="43"/>
      <c r="BKQ34" s="43"/>
      <c r="BKR34" s="43"/>
      <c r="BKS34" s="43"/>
      <c r="BKT34" s="43"/>
      <c r="BKU34" s="43"/>
      <c r="BKV34" s="43"/>
      <c r="BKW34" s="43"/>
      <c r="BKX34" s="43"/>
      <c r="BKY34" s="43"/>
      <c r="BKZ34" s="43"/>
      <c r="BLA34" s="43"/>
      <c r="BLB34" s="43"/>
      <c r="BLC34" s="43"/>
      <c r="BLD34" s="43"/>
      <c r="BLE34" s="43"/>
      <c r="BLF34" s="43"/>
      <c r="BLG34" s="43"/>
      <c r="BLH34" s="43"/>
      <c r="BLI34" s="43"/>
      <c r="BLJ34" s="43"/>
      <c r="BLK34" s="43"/>
      <c r="BLL34" s="43"/>
      <c r="BLM34" s="43"/>
      <c r="BLN34" s="43"/>
      <c r="BLO34" s="43"/>
      <c r="BLP34" s="43"/>
      <c r="BLQ34" s="43"/>
      <c r="BLR34" s="43"/>
      <c r="BLS34" s="43"/>
      <c r="BLT34" s="43"/>
      <c r="BLU34" s="43"/>
      <c r="BLV34" s="43"/>
      <c r="BLW34" s="43"/>
      <c r="BLX34" s="43"/>
      <c r="BLY34" s="43"/>
      <c r="BLZ34" s="43"/>
      <c r="BMA34" s="43"/>
      <c r="BMB34" s="43"/>
      <c r="BMC34" s="43"/>
      <c r="BMD34" s="43"/>
      <c r="BME34" s="43"/>
      <c r="BMF34" s="43"/>
      <c r="BMG34" s="43"/>
      <c r="BMH34" s="43"/>
      <c r="BMI34" s="43"/>
      <c r="BMJ34" s="43"/>
      <c r="BMK34" s="43"/>
      <c r="BML34" s="43"/>
      <c r="BMM34" s="43"/>
      <c r="BMN34" s="43"/>
      <c r="BMO34" s="43"/>
      <c r="BMP34" s="43"/>
      <c r="BMQ34" s="43"/>
      <c r="BMR34" s="43"/>
      <c r="BMS34" s="43"/>
      <c r="BMT34" s="43"/>
      <c r="BMU34" s="43"/>
      <c r="BMV34" s="43"/>
      <c r="BMW34" s="43"/>
      <c r="BMX34" s="43"/>
      <c r="BMY34" s="43"/>
      <c r="BMZ34" s="43"/>
      <c r="BNA34" s="43"/>
      <c r="BNB34" s="43"/>
      <c r="BNC34" s="43"/>
      <c r="BND34" s="43"/>
      <c r="BNE34" s="43"/>
      <c r="BNF34" s="43"/>
      <c r="BNG34" s="43"/>
      <c r="BNH34" s="43"/>
      <c r="BNI34" s="43"/>
      <c r="BNJ34" s="43"/>
      <c r="BNK34" s="43"/>
      <c r="BNL34" s="43"/>
      <c r="BNM34" s="43"/>
      <c r="BNN34" s="43"/>
      <c r="BNO34" s="43"/>
      <c r="BNP34" s="43"/>
      <c r="BNQ34" s="43"/>
      <c r="BNR34" s="43"/>
      <c r="BNS34" s="43"/>
      <c r="BNT34" s="43"/>
      <c r="BNU34" s="43"/>
      <c r="BNV34" s="43"/>
      <c r="BNW34" s="43"/>
      <c r="BNX34" s="43"/>
      <c r="BNY34" s="43"/>
      <c r="BNZ34" s="43"/>
      <c r="BOA34" s="43"/>
      <c r="BOB34" s="43"/>
      <c r="BOC34" s="43"/>
      <c r="BOD34" s="43"/>
      <c r="BOE34" s="43"/>
      <c r="BOF34" s="43"/>
      <c r="BOG34" s="43"/>
      <c r="BOH34" s="43"/>
      <c r="BOI34" s="43"/>
      <c r="BOJ34" s="43"/>
      <c r="BOK34" s="43"/>
      <c r="BOL34" s="43"/>
      <c r="BOM34" s="43"/>
      <c r="BON34" s="43"/>
      <c r="BOO34" s="43"/>
      <c r="BOP34" s="43"/>
      <c r="BOQ34" s="43"/>
      <c r="BOR34" s="43"/>
      <c r="BOS34" s="43"/>
      <c r="BOT34" s="43"/>
      <c r="BOU34" s="43"/>
      <c r="BOV34" s="43"/>
      <c r="BOW34" s="43"/>
      <c r="BOX34" s="43"/>
      <c r="BOY34" s="43"/>
      <c r="BOZ34" s="43"/>
      <c r="BPA34" s="43"/>
      <c r="BPB34" s="43"/>
      <c r="BPC34" s="43"/>
      <c r="BPD34" s="43"/>
      <c r="BPE34" s="43"/>
      <c r="BPF34" s="43"/>
      <c r="BPG34" s="43"/>
      <c r="BPH34" s="43"/>
      <c r="BPI34" s="43"/>
      <c r="BPJ34" s="43"/>
      <c r="BPK34" s="43"/>
      <c r="BPL34" s="43"/>
      <c r="BPM34" s="43"/>
      <c r="BPN34" s="43"/>
      <c r="BPO34" s="43"/>
      <c r="BPP34" s="43"/>
      <c r="BPQ34" s="43"/>
      <c r="BPR34" s="43"/>
      <c r="BPS34" s="43"/>
      <c r="BPT34" s="43"/>
      <c r="BPU34" s="43"/>
      <c r="BPV34" s="43"/>
      <c r="BPW34" s="43"/>
      <c r="BPX34" s="43"/>
      <c r="BPY34" s="43"/>
      <c r="BPZ34" s="43"/>
      <c r="BQA34" s="43"/>
      <c r="BQB34" s="43"/>
      <c r="BQC34" s="43"/>
      <c r="BQD34" s="43"/>
      <c r="BQE34" s="43"/>
      <c r="BQF34" s="43"/>
      <c r="BQG34" s="43"/>
      <c r="BQH34" s="43"/>
      <c r="BQI34" s="43"/>
      <c r="BQJ34" s="43"/>
      <c r="BQK34" s="43"/>
      <c r="BQL34" s="43"/>
      <c r="BQM34" s="43"/>
      <c r="BQN34" s="43"/>
      <c r="BQO34" s="43"/>
      <c r="BQP34" s="43"/>
      <c r="BQQ34" s="43"/>
      <c r="BQR34" s="43"/>
      <c r="BQS34" s="43"/>
      <c r="BQT34" s="43"/>
      <c r="BQU34" s="43"/>
      <c r="BQV34" s="43"/>
      <c r="BQW34" s="43"/>
      <c r="BQX34" s="43"/>
      <c r="BQY34" s="43"/>
      <c r="BQZ34" s="43"/>
      <c r="BRA34" s="43"/>
      <c r="BRB34" s="43"/>
      <c r="BRC34" s="43"/>
      <c r="BRD34" s="43"/>
      <c r="BRE34" s="43"/>
      <c r="BRF34" s="43"/>
      <c r="BRG34" s="43"/>
      <c r="BRH34" s="43"/>
      <c r="BRI34" s="43"/>
      <c r="BRJ34" s="43"/>
      <c r="BRK34" s="43"/>
      <c r="BRL34" s="43"/>
      <c r="BRM34" s="43"/>
      <c r="BRN34" s="43"/>
      <c r="BRO34" s="43"/>
      <c r="BRP34" s="43"/>
      <c r="BRQ34" s="43"/>
      <c r="BRR34" s="43"/>
      <c r="BRS34" s="43"/>
      <c r="BRT34" s="43"/>
      <c r="BRU34" s="43"/>
      <c r="BRV34" s="43"/>
      <c r="BRW34" s="43"/>
      <c r="BRX34" s="43"/>
      <c r="BRY34" s="43"/>
      <c r="BRZ34" s="43"/>
      <c r="BSA34" s="43"/>
      <c r="BSB34" s="43"/>
      <c r="BSC34" s="43"/>
      <c r="BSD34" s="43"/>
      <c r="BSE34" s="43"/>
      <c r="BSF34" s="43"/>
      <c r="BSG34" s="43"/>
      <c r="BSH34" s="43"/>
      <c r="BSI34" s="43"/>
      <c r="BSJ34" s="43"/>
      <c r="BSK34" s="43"/>
      <c r="BSL34" s="43"/>
      <c r="BSM34" s="43"/>
      <c r="BSN34" s="43"/>
      <c r="BSO34" s="43"/>
      <c r="BSP34" s="43"/>
      <c r="BSQ34" s="43"/>
      <c r="BSR34" s="43"/>
      <c r="BSS34" s="43"/>
      <c r="BST34" s="43"/>
      <c r="BSU34" s="43"/>
      <c r="BSV34" s="43"/>
      <c r="BSW34" s="43"/>
      <c r="BSX34" s="43"/>
      <c r="BSY34" s="43"/>
      <c r="BSZ34" s="43"/>
      <c r="BTA34" s="43"/>
      <c r="BTB34" s="43"/>
      <c r="BTC34" s="43"/>
      <c r="BTD34" s="43"/>
      <c r="BTE34" s="43"/>
      <c r="BTF34" s="43"/>
      <c r="BTG34" s="43"/>
      <c r="BTH34" s="43"/>
      <c r="BTI34" s="43"/>
      <c r="BTJ34" s="43"/>
      <c r="BTK34" s="43"/>
      <c r="BTL34" s="43"/>
      <c r="BTM34" s="43"/>
      <c r="BTN34" s="43"/>
      <c r="BTO34" s="43"/>
      <c r="BTP34" s="43"/>
      <c r="BTQ34" s="43"/>
      <c r="BTR34" s="43"/>
      <c r="BTS34" s="43"/>
      <c r="BTT34" s="43"/>
      <c r="BTU34" s="43"/>
      <c r="BTV34" s="43"/>
      <c r="BTW34" s="43"/>
      <c r="BTX34" s="43"/>
      <c r="BTY34" s="43"/>
      <c r="BTZ34" s="43"/>
      <c r="BUA34" s="43"/>
      <c r="BUB34" s="43"/>
      <c r="BUC34" s="43"/>
      <c r="BUD34" s="43"/>
      <c r="BUE34" s="43"/>
      <c r="BUF34" s="43"/>
      <c r="BUG34" s="43"/>
      <c r="BUH34" s="43"/>
      <c r="BUI34" s="43"/>
      <c r="BUJ34" s="43"/>
      <c r="BUK34" s="43"/>
      <c r="BUL34" s="43"/>
      <c r="BUM34" s="43"/>
      <c r="BUN34" s="43"/>
      <c r="BUO34" s="43"/>
      <c r="BUP34" s="43"/>
      <c r="BUQ34" s="43"/>
      <c r="BUR34" s="43"/>
      <c r="BUS34" s="43"/>
      <c r="BUT34" s="43"/>
      <c r="BUU34" s="43"/>
      <c r="BUV34" s="43"/>
      <c r="BUW34" s="43"/>
      <c r="BUX34" s="43"/>
      <c r="BUY34" s="43"/>
      <c r="BUZ34" s="43"/>
      <c r="BVA34" s="43"/>
      <c r="BVB34" s="43"/>
      <c r="BVC34" s="43"/>
      <c r="BVD34" s="43"/>
      <c r="BVE34" s="43"/>
      <c r="BVF34" s="43"/>
      <c r="BVG34" s="43"/>
      <c r="BVH34" s="43"/>
      <c r="BVI34" s="43"/>
      <c r="BVJ34" s="43"/>
      <c r="BVK34" s="43"/>
      <c r="BVL34" s="43"/>
      <c r="BVM34" s="43"/>
      <c r="BVN34" s="43"/>
      <c r="BVO34" s="43"/>
      <c r="BVP34" s="43"/>
      <c r="BVQ34" s="43"/>
      <c r="BVR34" s="43"/>
      <c r="BVS34" s="43"/>
      <c r="BVT34" s="43"/>
      <c r="BVU34" s="43"/>
      <c r="BVV34" s="43"/>
      <c r="BVW34" s="43"/>
      <c r="BVX34" s="43"/>
      <c r="BVY34" s="43"/>
      <c r="BVZ34" s="43"/>
      <c r="BWA34" s="43"/>
      <c r="BWB34" s="43"/>
      <c r="BWC34" s="43"/>
      <c r="BWD34" s="43"/>
      <c r="BWE34" s="43"/>
      <c r="BWF34" s="43"/>
      <c r="BWG34" s="43"/>
      <c r="BWH34" s="43"/>
      <c r="BWI34" s="43"/>
      <c r="BWJ34" s="43"/>
    </row>
    <row r="35" spans="1:1960" ht="15" x14ac:dyDescent="0.25">
      <c r="A35" s="44" t="s">
        <v>59</v>
      </c>
      <c r="B35" s="55">
        <f ca="1">AVERAGE(B29:BJ29)</f>
        <v>63.193548387096776</v>
      </c>
      <c r="C35" s="54"/>
      <c r="D35" s="43"/>
      <c r="E35" s="54"/>
      <c r="F35" s="56" t="s">
        <v>39</v>
      </c>
      <c r="G35" s="43"/>
      <c r="H35" s="57" t="s">
        <v>40</v>
      </c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  <c r="AN35" s="43"/>
      <c r="AO35" s="43"/>
      <c r="AP35" s="43"/>
      <c r="AQ35" s="43"/>
      <c r="AR35" s="43"/>
      <c r="AS35" s="43"/>
      <c r="AT35" s="43"/>
      <c r="AU35" s="43"/>
      <c r="AV35" s="43"/>
      <c r="AW35" s="43"/>
      <c r="AX35" s="43"/>
      <c r="AY35" s="43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54"/>
      <c r="BK35" s="54"/>
      <c r="BL35" s="43"/>
      <c r="BM35" s="43"/>
      <c r="BN35" s="43"/>
      <c r="BO35" s="43"/>
      <c r="BP35" s="43"/>
      <c r="BQ35" s="43"/>
      <c r="BR35" s="43"/>
      <c r="BS35" s="43"/>
      <c r="BT35" s="43"/>
      <c r="BU35" s="43"/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/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3"/>
      <c r="DN35" s="43"/>
      <c r="DO35" s="43"/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3"/>
      <c r="EK35" s="43"/>
      <c r="EL35" s="43"/>
      <c r="EM35" s="43"/>
      <c r="EN35" s="43"/>
      <c r="EO35" s="43"/>
      <c r="EP35" s="43"/>
      <c r="EQ35" s="43"/>
      <c r="ER35" s="43"/>
      <c r="ES35" s="43"/>
      <c r="ET35" s="43"/>
      <c r="EU35" s="43"/>
      <c r="EV35" s="43"/>
      <c r="EW35" s="43"/>
      <c r="EX35" s="43"/>
      <c r="EY35" s="43"/>
      <c r="EZ35" s="43"/>
      <c r="FA35" s="43"/>
      <c r="FB35" s="43"/>
      <c r="FC35" s="43"/>
      <c r="FD35" s="43"/>
      <c r="FE35" s="43"/>
      <c r="FF35" s="43"/>
      <c r="FG35" s="43"/>
      <c r="FH35" s="43"/>
      <c r="FI35" s="43"/>
      <c r="FJ35" s="43"/>
      <c r="FK35" s="43"/>
      <c r="FL35" s="43"/>
      <c r="FM35" s="43"/>
      <c r="FN35" s="43"/>
      <c r="FO35" s="43"/>
      <c r="FP35" s="43"/>
      <c r="FQ35" s="43"/>
      <c r="FR35" s="43"/>
      <c r="FS35" s="43"/>
      <c r="FT35" s="43"/>
      <c r="FU35" s="43"/>
      <c r="FV35" s="43"/>
      <c r="FW35" s="43"/>
      <c r="FX35" s="43"/>
      <c r="FY35" s="43"/>
      <c r="FZ35" s="43"/>
      <c r="GA35" s="43"/>
      <c r="GB35" s="43"/>
      <c r="GC35" s="43"/>
      <c r="GD35" s="43"/>
      <c r="GE35" s="43"/>
      <c r="GF35" s="43"/>
      <c r="GG35" s="43"/>
      <c r="GH35" s="43"/>
      <c r="GI35" s="43"/>
      <c r="GJ35" s="43"/>
      <c r="GK35" s="43"/>
      <c r="GL35" s="43"/>
      <c r="GM35" s="43"/>
      <c r="GN35" s="43"/>
      <c r="GO35" s="43"/>
      <c r="GP35" s="43"/>
      <c r="GQ35" s="43"/>
      <c r="GR35" s="43"/>
      <c r="GS35" s="43"/>
      <c r="GT35" s="43"/>
      <c r="GU35" s="43"/>
      <c r="GV35" s="43"/>
      <c r="GW35" s="43"/>
      <c r="GX35" s="43"/>
      <c r="GY35" s="43"/>
      <c r="GZ35" s="43"/>
      <c r="HA35" s="43"/>
      <c r="HB35" s="43"/>
      <c r="HC35" s="43"/>
      <c r="HD35" s="43"/>
      <c r="HE35" s="43"/>
      <c r="HF35" s="43"/>
      <c r="HG35" s="43"/>
      <c r="HH35" s="43"/>
      <c r="HI35" s="43"/>
      <c r="HJ35" s="43"/>
      <c r="HK35" s="43"/>
      <c r="HL35" s="43"/>
      <c r="HM35" s="43"/>
      <c r="HN35" s="43"/>
      <c r="HO35" s="43"/>
      <c r="HP35" s="43"/>
      <c r="HQ35" s="43"/>
      <c r="HR35" s="43"/>
      <c r="HS35" s="43"/>
      <c r="HT35" s="43"/>
      <c r="HU35" s="43"/>
      <c r="HV35" s="43"/>
      <c r="HW35" s="43"/>
      <c r="HX35" s="43"/>
      <c r="HY35" s="43"/>
      <c r="HZ35" s="43"/>
      <c r="IA35" s="43"/>
      <c r="IB35" s="43"/>
      <c r="IC35" s="43"/>
      <c r="ID35" s="43"/>
      <c r="IE35" s="43"/>
      <c r="IF35" s="43"/>
      <c r="IG35" s="43"/>
      <c r="IH35" s="43"/>
      <c r="II35" s="43"/>
      <c r="IJ35" s="43"/>
      <c r="IK35" s="43"/>
      <c r="IL35" s="43"/>
      <c r="IM35" s="43"/>
      <c r="IN35" s="43"/>
      <c r="IO35" s="43"/>
      <c r="IP35" s="43"/>
      <c r="IQ35" s="43"/>
      <c r="IR35" s="43"/>
      <c r="IS35" s="43"/>
      <c r="IT35" s="43"/>
      <c r="IU35" s="43"/>
      <c r="IV35" s="43"/>
      <c r="IW35" s="43"/>
      <c r="IX35" s="43"/>
      <c r="IY35" s="43"/>
      <c r="IZ35" s="43"/>
      <c r="JA35" s="43"/>
      <c r="JB35" s="43"/>
      <c r="JC35" s="43"/>
      <c r="JD35" s="43"/>
      <c r="JE35" s="43"/>
      <c r="JF35" s="43"/>
      <c r="JG35" s="43"/>
      <c r="JH35" s="43"/>
      <c r="JI35" s="43"/>
      <c r="JJ35" s="43"/>
      <c r="JK35" s="43"/>
      <c r="JL35" s="43"/>
      <c r="JM35" s="43"/>
      <c r="JN35" s="43"/>
      <c r="JO35" s="43"/>
      <c r="JP35" s="43"/>
      <c r="JQ35" s="43"/>
      <c r="JR35" s="43"/>
      <c r="JS35" s="43"/>
      <c r="JT35" s="43"/>
      <c r="JU35" s="43"/>
      <c r="JV35" s="43"/>
      <c r="JW35" s="43"/>
      <c r="JX35" s="43"/>
      <c r="JY35" s="43"/>
      <c r="JZ35" s="43"/>
      <c r="KA35" s="43"/>
      <c r="KB35" s="43"/>
      <c r="KC35" s="43"/>
      <c r="KD35" s="43"/>
      <c r="KE35" s="43"/>
      <c r="KF35" s="43"/>
      <c r="KG35" s="43"/>
      <c r="KH35" s="43"/>
      <c r="KI35" s="43"/>
      <c r="KJ35" s="43"/>
      <c r="KK35" s="43"/>
      <c r="KL35" s="43"/>
      <c r="KM35" s="43"/>
      <c r="KN35" s="43"/>
      <c r="KO35" s="43"/>
      <c r="KP35" s="43"/>
      <c r="KQ35" s="43"/>
      <c r="KR35" s="43"/>
      <c r="KS35" s="43"/>
      <c r="KT35" s="43"/>
      <c r="KU35" s="43"/>
      <c r="KV35" s="43"/>
      <c r="KW35" s="43"/>
      <c r="KX35" s="43"/>
      <c r="KY35" s="43"/>
      <c r="KZ35" s="43"/>
      <c r="LA35" s="43"/>
      <c r="LB35" s="43"/>
      <c r="LC35" s="43"/>
      <c r="LD35" s="43"/>
      <c r="LE35" s="43"/>
      <c r="LF35" s="43"/>
      <c r="LG35" s="43"/>
      <c r="LH35" s="43"/>
      <c r="LI35" s="43"/>
      <c r="LJ35" s="43"/>
      <c r="LK35" s="43"/>
      <c r="LL35" s="43"/>
      <c r="LM35" s="43"/>
      <c r="LN35" s="43"/>
      <c r="LO35" s="43"/>
      <c r="LP35" s="43"/>
      <c r="LQ35" s="43"/>
      <c r="LR35" s="43"/>
      <c r="LS35" s="43"/>
      <c r="LT35" s="43"/>
      <c r="LU35" s="43"/>
      <c r="LV35" s="43"/>
      <c r="LW35" s="43"/>
      <c r="LX35" s="43"/>
      <c r="LY35" s="43"/>
      <c r="LZ35" s="43"/>
      <c r="MA35" s="43"/>
      <c r="MB35" s="43"/>
      <c r="MC35" s="43"/>
      <c r="MD35" s="43"/>
      <c r="ME35" s="43"/>
      <c r="MF35" s="43"/>
      <c r="MG35" s="43"/>
      <c r="MH35" s="43"/>
      <c r="MI35" s="43"/>
      <c r="MJ35" s="43"/>
      <c r="MK35" s="43"/>
      <c r="ML35" s="43"/>
      <c r="MM35" s="43"/>
      <c r="MN35" s="43"/>
      <c r="MO35" s="43"/>
      <c r="MP35" s="43"/>
      <c r="MQ35" s="43"/>
      <c r="MR35" s="43"/>
      <c r="MS35" s="43"/>
      <c r="MT35" s="43"/>
      <c r="MU35" s="43"/>
      <c r="MV35" s="43"/>
      <c r="MW35" s="43"/>
      <c r="MX35" s="43"/>
      <c r="MY35" s="43"/>
      <c r="MZ35" s="43"/>
      <c r="NA35" s="43"/>
      <c r="NB35" s="43"/>
      <c r="NC35" s="43"/>
      <c r="ND35" s="43"/>
      <c r="NE35" s="43"/>
      <c r="NF35" s="43"/>
      <c r="NG35" s="43"/>
      <c r="NH35" s="43"/>
      <c r="NI35" s="43"/>
      <c r="NJ35" s="43"/>
      <c r="NK35" s="43"/>
      <c r="NL35" s="43"/>
      <c r="NM35" s="43"/>
      <c r="NN35" s="43"/>
      <c r="NO35" s="43"/>
      <c r="NP35" s="43"/>
      <c r="NQ35" s="43"/>
      <c r="NR35" s="43"/>
      <c r="NS35" s="43"/>
      <c r="NT35" s="43"/>
      <c r="NU35" s="43"/>
      <c r="NV35" s="43"/>
      <c r="NW35" s="43"/>
      <c r="NX35" s="43"/>
      <c r="NY35" s="43"/>
      <c r="NZ35" s="43"/>
      <c r="OA35" s="43"/>
      <c r="OB35" s="43"/>
      <c r="OC35" s="43"/>
      <c r="OD35" s="43"/>
      <c r="OE35" s="43"/>
      <c r="OF35" s="43"/>
      <c r="OG35" s="43"/>
      <c r="OH35" s="43"/>
      <c r="OI35" s="43"/>
      <c r="OJ35" s="43"/>
      <c r="OK35" s="43"/>
      <c r="OL35" s="43"/>
      <c r="OM35" s="43"/>
      <c r="ON35" s="43"/>
      <c r="OO35" s="43"/>
      <c r="OP35" s="43"/>
      <c r="OQ35" s="43"/>
      <c r="OR35" s="43"/>
      <c r="OS35" s="43"/>
      <c r="OT35" s="43"/>
      <c r="OU35" s="43"/>
      <c r="OV35" s="43"/>
      <c r="OW35" s="43"/>
      <c r="OX35" s="43"/>
      <c r="OY35" s="43"/>
      <c r="OZ35" s="43"/>
      <c r="PA35" s="43"/>
      <c r="PB35" s="43"/>
      <c r="PC35" s="43"/>
      <c r="PD35" s="43"/>
      <c r="PE35" s="43"/>
      <c r="PF35" s="43"/>
      <c r="PG35" s="43"/>
      <c r="PH35" s="43"/>
      <c r="PI35" s="43"/>
      <c r="PJ35" s="43"/>
      <c r="PK35" s="43"/>
      <c r="PL35" s="43"/>
      <c r="PM35" s="43"/>
      <c r="PN35" s="43"/>
      <c r="PO35" s="43"/>
      <c r="PP35" s="43"/>
      <c r="PQ35" s="43"/>
      <c r="PR35" s="43"/>
      <c r="PS35" s="43"/>
      <c r="PT35" s="43"/>
      <c r="PU35" s="43"/>
      <c r="PV35" s="43"/>
      <c r="PW35" s="43"/>
      <c r="PX35" s="43"/>
      <c r="PY35" s="43"/>
      <c r="PZ35" s="43"/>
      <c r="QA35" s="43"/>
      <c r="QB35" s="43"/>
      <c r="QC35" s="43"/>
      <c r="QD35" s="43"/>
      <c r="QE35" s="43"/>
      <c r="QF35" s="43"/>
      <c r="QG35" s="43"/>
      <c r="QH35" s="43"/>
      <c r="QI35" s="43"/>
      <c r="QJ35" s="43"/>
      <c r="QK35" s="43"/>
      <c r="QL35" s="43"/>
      <c r="QM35" s="43"/>
      <c r="QN35" s="43"/>
      <c r="QO35" s="43"/>
      <c r="QP35" s="43"/>
      <c r="QQ35" s="43"/>
      <c r="QR35" s="43"/>
      <c r="QS35" s="43"/>
      <c r="QT35" s="43"/>
      <c r="QU35" s="43"/>
      <c r="QV35" s="43"/>
      <c r="QW35" s="43"/>
      <c r="QX35" s="43"/>
      <c r="QY35" s="43"/>
      <c r="QZ35" s="43"/>
      <c r="RA35" s="43"/>
      <c r="RB35" s="43"/>
      <c r="RC35" s="43"/>
      <c r="RD35" s="43"/>
      <c r="RE35" s="43"/>
      <c r="RF35" s="43"/>
      <c r="RG35" s="43"/>
      <c r="RH35" s="43"/>
      <c r="RI35" s="43"/>
      <c r="RJ35" s="43"/>
      <c r="RK35" s="43"/>
      <c r="RL35" s="43"/>
      <c r="RM35" s="43"/>
      <c r="RN35" s="43"/>
      <c r="RO35" s="43"/>
      <c r="RP35" s="43"/>
      <c r="RQ35" s="43"/>
      <c r="RR35" s="43"/>
      <c r="RS35" s="43"/>
      <c r="RT35" s="43"/>
      <c r="RU35" s="43"/>
      <c r="RV35" s="43"/>
      <c r="RW35" s="43"/>
      <c r="RX35" s="43"/>
      <c r="RY35" s="43"/>
      <c r="RZ35" s="43"/>
      <c r="SA35" s="43"/>
      <c r="SB35" s="43"/>
      <c r="SC35" s="43"/>
      <c r="SD35" s="43"/>
      <c r="SE35" s="43"/>
      <c r="SF35" s="43"/>
      <c r="SG35" s="43"/>
      <c r="SH35" s="43"/>
      <c r="SI35" s="43"/>
      <c r="SJ35" s="43"/>
      <c r="SK35" s="43"/>
      <c r="SL35" s="43"/>
      <c r="SM35" s="43"/>
      <c r="SN35" s="43"/>
      <c r="SO35" s="43"/>
      <c r="SP35" s="43"/>
      <c r="SQ35" s="43"/>
      <c r="SR35" s="43"/>
      <c r="SS35" s="43"/>
      <c r="ST35" s="43"/>
      <c r="SU35" s="43"/>
      <c r="SV35" s="43"/>
      <c r="SW35" s="43"/>
      <c r="SX35" s="43"/>
      <c r="SY35" s="43"/>
      <c r="SZ35" s="43"/>
      <c r="TA35" s="43"/>
      <c r="TB35" s="43"/>
      <c r="TC35" s="43"/>
      <c r="TD35" s="43"/>
      <c r="TE35" s="43"/>
      <c r="TF35" s="43"/>
      <c r="TG35" s="43"/>
      <c r="TH35" s="43"/>
      <c r="TI35" s="43"/>
      <c r="TJ35" s="43"/>
      <c r="TK35" s="43"/>
      <c r="TL35" s="43"/>
      <c r="TM35" s="43"/>
      <c r="TN35" s="43"/>
      <c r="TO35" s="43"/>
      <c r="TP35" s="43"/>
      <c r="TQ35" s="43"/>
      <c r="TR35" s="43"/>
      <c r="TS35" s="43"/>
      <c r="TT35" s="43"/>
      <c r="TU35" s="43"/>
      <c r="TV35" s="43"/>
      <c r="TW35" s="43"/>
      <c r="TX35" s="43"/>
      <c r="TY35" s="43"/>
      <c r="TZ35" s="43"/>
      <c r="UA35" s="43"/>
      <c r="UB35" s="43"/>
      <c r="UC35" s="43"/>
      <c r="UD35" s="43"/>
      <c r="UE35" s="43"/>
      <c r="UF35" s="43"/>
      <c r="UG35" s="43"/>
      <c r="UH35" s="43"/>
      <c r="UI35" s="43"/>
      <c r="UJ35" s="43"/>
      <c r="UK35" s="43"/>
      <c r="UL35" s="43"/>
      <c r="UM35" s="43"/>
      <c r="UN35" s="43"/>
      <c r="UO35" s="43"/>
      <c r="UP35" s="43"/>
      <c r="UQ35" s="43"/>
      <c r="UR35" s="43"/>
      <c r="US35" s="43"/>
      <c r="UT35" s="43"/>
      <c r="UU35" s="43"/>
      <c r="UV35" s="43"/>
      <c r="UW35" s="43"/>
      <c r="UX35" s="43"/>
      <c r="UY35" s="43"/>
      <c r="UZ35" s="43"/>
      <c r="VA35" s="43"/>
      <c r="VB35" s="43"/>
      <c r="VC35" s="43"/>
      <c r="VD35" s="43"/>
      <c r="VE35" s="43"/>
      <c r="VF35" s="43"/>
      <c r="VG35" s="43"/>
      <c r="VH35" s="43"/>
      <c r="VI35" s="43"/>
      <c r="VJ35" s="43"/>
      <c r="VK35" s="43"/>
      <c r="VL35" s="43"/>
      <c r="VM35" s="43"/>
      <c r="VN35" s="43"/>
      <c r="VO35" s="43"/>
      <c r="VP35" s="43"/>
      <c r="VQ35" s="43"/>
      <c r="VR35" s="43"/>
      <c r="VS35" s="43"/>
      <c r="VT35" s="43"/>
      <c r="VU35" s="43"/>
      <c r="VV35" s="43"/>
      <c r="VW35" s="43"/>
      <c r="VX35" s="43"/>
      <c r="VY35" s="43"/>
      <c r="VZ35" s="43"/>
      <c r="WA35" s="43"/>
      <c r="WB35" s="43"/>
      <c r="WC35" s="43"/>
      <c r="WD35" s="43"/>
      <c r="WE35" s="43"/>
      <c r="WF35" s="43"/>
      <c r="WG35" s="43"/>
      <c r="WH35" s="43"/>
      <c r="WI35" s="43"/>
      <c r="WJ35" s="43"/>
      <c r="WK35" s="43"/>
      <c r="WL35" s="43"/>
      <c r="WM35" s="43"/>
      <c r="WN35" s="43"/>
      <c r="WO35" s="43"/>
      <c r="WP35" s="43"/>
      <c r="WQ35" s="43"/>
      <c r="WR35" s="43"/>
      <c r="WS35" s="43"/>
      <c r="WT35" s="43"/>
      <c r="WU35" s="43"/>
      <c r="WV35" s="43"/>
      <c r="WW35" s="43"/>
      <c r="WX35" s="43"/>
      <c r="WY35" s="43"/>
      <c r="WZ35" s="43"/>
      <c r="XA35" s="43"/>
      <c r="XB35" s="43"/>
      <c r="XC35" s="43"/>
      <c r="XD35" s="43"/>
      <c r="XE35" s="43"/>
      <c r="XF35" s="43"/>
      <c r="XG35" s="43"/>
      <c r="XH35" s="43"/>
      <c r="XI35" s="43"/>
      <c r="XJ35" s="43"/>
      <c r="XK35" s="43"/>
      <c r="XL35" s="43"/>
      <c r="XM35" s="43"/>
      <c r="XN35" s="43"/>
      <c r="XO35" s="43"/>
      <c r="XP35" s="43"/>
      <c r="XQ35" s="43"/>
      <c r="XR35" s="43"/>
      <c r="XS35" s="43"/>
      <c r="XT35" s="43"/>
      <c r="XU35" s="43"/>
      <c r="XV35" s="43"/>
      <c r="XW35" s="43"/>
      <c r="XX35" s="43"/>
      <c r="XY35" s="43"/>
      <c r="XZ35" s="43"/>
      <c r="YA35" s="43"/>
      <c r="YB35" s="43"/>
      <c r="YC35" s="43"/>
      <c r="YD35" s="43"/>
      <c r="YE35" s="43"/>
      <c r="YF35" s="43"/>
      <c r="YG35" s="43"/>
      <c r="YH35" s="43"/>
      <c r="YI35" s="43"/>
      <c r="YJ35" s="43"/>
      <c r="YK35" s="43"/>
      <c r="YL35" s="43"/>
      <c r="YM35" s="43"/>
      <c r="YN35" s="43"/>
      <c r="YO35" s="43"/>
      <c r="YP35" s="43"/>
      <c r="YQ35" s="43"/>
      <c r="YR35" s="43"/>
      <c r="YS35" s="43"/>
      <c r="YT35" s="43"/>
      <c r="YU35" s="43"/>
      <c r="YV35" s="43"/>
      <c r="YW35" s="43"/>
      <c r="YX35" s="43"/>
      <c r="YY35" s="43"/>
      <c r="YZ35" s="43"/>
      <c r="ZA35" s="43"/>
      <c r="ZB35" s="43"/>
      <c r="ZC35" s="43"/>
      <c r="ZD35" s="43"/>
      <c r="ZE35" s="43"/>
      <c r="ZF35" s="43"/>
      <c r="ZG35" s="43"/>
      <c r="ZH35" s="43"/>
      <c r="ZI35" s="43"/>
      <c r="ZJ35" s="43"/>
      <c r="ZK35" s="43"/>
      <c r="ZL35" s="43"/>
      <c r="ZM35" s="43"/>
      <c r="ZN35" s="43"/>
      <c r="ZO35" s="43"/>
      <c r="ZP35" s="43"/>
      <c r="ZQ35" s="43"/>
      <c r="ZR35" s="43"/>
      <c r="ZS35" s="43"/>
      <c r="ZT35" s="43"/>
      <c r="ZU35" s="43"/>
      <c r="ZV35" s="43"/>
      <c r="ZW35" s="43"/>
      <c r="ZX35" s="43"/>
      <c r="ZY35" s="43"/>
      <c r="ZZ35" s="43"/>
      <c r="AAA35" s="43"/>
      <c r="AAB35" s="43"/>
      <c r="AAC35" s="43"/>
      <c r="AAD35" s="43"/>
      <c r="AAE35" s="43"/>
      <c r="AAF35" s="43"/>
      <c r="AAG35" s="43"/>
      <c r="AAH35" s="43"/>
      <c r="AAI35" s="43"/>
      <c r="AAJ35" s="43"/>
      <c r="AAK35" s="43"/>
      <c r="AAL35" s="43"/>
      <c r="AAM35" s="43"/>
      <c r="AAN35" s="43"/>
      <c r="AAO35" s="43"/>
      <c r="AAP35" s="43"/>
      <c r="AAQ35" s="43"/>
      <c r="AAR35" s="43"/>
      <c r="AAS35" s="43"/>
      <c r="AAT35" s="43"/>
      <c r="AAU35" s="43"/>
      <c r="AAV35" s="43"/>
      <c r="AAW35" s="43"/>
      <c r="AAX35" s="43"/>
      <c r="AAY35" s="43"/>
      <c r="AAZ35" s="43"/>
      <c r="ABA35" s="43"/>
      <c r="ABB35" s="43"/>
      <c r="ABC35" s="43"/>
      <c r="ABD35" s="43"/>
      <c r="ABE35" s="43"/>
      <c r="ABF35" s="43"/>
      <c r="ABG35" s="43"/>
      <c r="ABH35" s="43"/>
      <c r="ABI35" s="43"/>
      <c r="ABJ35" s="43"/>
      <c r="ABK35" s="43"/>
      <c r="ABL35" s="43"/>
      <c r="ABM35" s="43"/>
      <c r="ABN35" s="43"/>
      <c r="ABO35" s="43"/>
      <c r="ABP35" s="43"/>
      <c r="ABQ35" s="43"/>
      <c r="ABR35" s="43"/>
      <c r="ABS35" s="43"/>
      <c r="ABT35" s="43"/>
      <c r="ABU35" s="43"/>
      <c r="ABV35" s="43"/>
      <c r="ABW35" s="43"/>
      <c r="ABX35" s="43"/>
      <c r="ABY35" s="43"/>
      <c r="ABZ35" s="43"/>
      <c r="ACA35" s="43"/>
      <c r="ACB35" s="43"/>
      <c r="ACC35" s="43"/>
      <c r="ACD35" s="43"/>
      <c r="ACE35" s="43"/>
      <c r="ACF35" s="43"/>
      <c r="ACG35" s="43"/>
      <c r="ACH35" s="43"/>
      <c r="ACI35" s="43"/>
      <c r="ACJ35" s="43"/>
      <c r="ACK35" s="43"/>
      <c r="ACL35" s="43"/>
      <c r="ACM35" s="43"/>
      <c r="ACN35" s="43"/>
      <c r="ACO35" s="43"/>
      <c r="ACP35" s="43"/>
      <c r="ACQ35" s="43"/>
      <c r="ACR35" s="43"/>
      <c r="ACS35" s="43"/>
      <c r="ACT35" s="43"/>
      <c r="ACU35" s="43"/>
      <c r="ACV35" s="43"/>
      <c r="ACW35" s="43"/>
      <c r="ACX35" s="43"/>
      <c r="ACY35" s="43"/>
      <c r="ACZ35" s="43"/>
      <c r="ADA35" s="43"/>
      <c r="ADB35" s="43"/>
      <c r="ADC35" s="43"/>
      <c r="ADD35" s="43"/>
      <c r="ADE35" s="43"/>
      <c r="ADF35" s="43"/>
      <c r="ADG35" s="43"/>
      <c r="ADH35" s="43"/>
      <c r="ADI35" s="43"/>
      <c r="ADJ35" s="43"/>
      <c r="ADK35" s="43"/>
      <c r="ADL35" s="43"/>
      <c r="ADM35" s="43"/>
      <c r="ADN35" s="43"/>
      <c r="ADO35" s="43"/>
      <c r="ADP35" s="43"/>
      <c r="ADQ35" s="43"/>
      <c r="ADR35" s="43"/>
      <c r="ADS35" s="43"/>
      <c r="ADT35" s="43"/>
      <c r="ADU35" s="43"/>
      <c r="ADV35" s="43"/>
      <c r="ADW35" s="43"/>
      <c r="ADX35" s="43"/>
      <c r="ADY35" s="43"/>
      <c r="ADZ35" s="43"/>
      <c r="AEA35" s="43"/>
      <c r="AEB35" s="43"/>
      <c r="AEC35" s="43"/>
      <c r="AED35" s="43"/>
      <c r="AEE35" s="43"/>
      <c r="AEF35" s="43"/>
      <c r="AEG35" s="43"/>
      <c r="AEH35" s="43"/>
      <c r="AEI35" s="43"/>
      <c r="AEJ35" s="43"/>
      <c r="AEK35" s="43"/>
      <c r="AEL35" s="43"/>
      <c r="AEM35" s="43"/>
      <c r="AEN35" s="43"/>
      <c r="AEO35" s="43"/>
      <c r="AEP35" s="43"/>
      <c r="AEQ35" s="43"/>
      <c r="AER35" s="43"/>
      <c r="AES35" s="43"/>
      <c r="AET35" s="43"/>
      <c r="AEU35" s="43"/>
      <c r="AEV35" s="43"/>
      <c r="AEW35" s="43"/>
      <c r="AEX35" s="43"/>
      <c r="AEY35" s="43"/>
      <c r="AEZ35" s="43"/>
      <c r="AFA35" s="43"/>
      <c r="AFB35" s="43"/>
      <c r="AFC35" s="43"/>
      <c r="AFD35" s="43"/>
      <c r="AFE35" s="43"/>
      <c r="AFF35" s="43"/>
      <c r="AFG35" s="43"/>
      <c r="AFH35" s="43"/>
      <c r="AFI35" s="43"/>
      <c r="AFJ35" s="43"/>
      <c r="AFK35" s="43"/>
      <c r="AFL35" s="43"/>
      <c r="AFM35" s="43"/>
      <c r="AFN35" s="43"/>
      <c r="AFO35" s="43"/>
      <c r="AFP35" s="43"/>
      <c r="AFQ35" s="43"/>
      <c r="AFR35" s="43"/>
      <c r="AFS35" s="43"/>
      <c r="AFT35" s="43"/>
      <c r="AFU35" s="43"/>
      <c r="AFV35" s="43"/>
      <c r="AFW35" s="43"/>
      <c r="AFX35" s="43"/>
      <c r="AFY35" s="43"/>
      <c r="AFZ35" s="43"/>
      <c r="AGA35" s="43"/>
      <c r="AGB35" s="43"/>
      <c r="AGC35" s="43"/>
      <c r="AGD35" s="43"/>
      <c r="AGE35" s="43"/>
      <c r="AGF35" s="43"/>
      <c r="AGG35" s="43"/>
      <c r="AGH35" s="43"/>
      <c r="AGI35" s="43"/>
      <c r="AGJ35" s="43"/>
      <c r="AGK35" s="43"/>
      <c r="AGL35" s="43"/>
      <c r="AGM35" s="43"/>
      <c r="AGN35" s="43"/>
      <c r="AGO35" s="43"/>
      <c r="AGP35" s="43"/>
      <c r="AGQ35" s="43"/>
      <c r="AGR35" s="43"/>
      <c r="AGS35" s="43"/>
      <c r="AGT35" s="43"/>
      <c r="AGU35" s="43"/>
      <c r="AGV35" s="43"/>
      <c r="AGW35" s="43"/>
      <c r="AGX35" s="43"/>
      <c r="AGY35" s="43"/>
      <c r="AGZ35" s="43"/>
      <c r="AHA35" s="43"/>
      <c r="AHB35" s="43"/>
      <c r="AHC35" s="43"/>
      <c r="AHD35" s="43"/>
      <c r="AHE35" s="43"/>
      <c r="AHF35" s="43"/>
      <c r="AHG35" s="43"/>
      <c r="AHH35" s="43"/>
      <c r="AHI35" s="43"/>
      <c r="AHJ35" s="43"/>
      <c r="AHK35" s="43"/>
      <c r="AHL35" s="43"/>
      <c r="AHM35" s="43"/>
      <c r="AHN35" s="43"/>
      <c r="AHO35" s="43"/>
      <c r="AHP35" s="43"/>
      <c r="AHQ35" s="43"/>
      <c r="AHR35" s="43"/>
      <c r="AHS35" s="43"/>
      <c r="AHT35" s="43"/>
      <c r="AHU35" s="43"/>
      <c r="AHV35" s="43"/>
      <c r="AHW35" s="43"/>
      <c r="AHX35" s="43"/>
      <c r="AHY35" s="43"/>
      <c r="AHZ35" s="43"/>
      <c r="AIA35" s="43"/>
      <c r="AIB35" s="43"/>
      <c r="AIC35" s="43"/>
      <c r="AID35" s="43"/>
      <c r="AIE35" s="43"/>
      <c r="AIF35" s="43"/>
      <c r="AIG35" s="43"/>
      <c r="AIH35" s="43"/>
      <c r="AII35" s="43"/>
      <c r="AIJ35" s="43"/>
      <c r="AIK35" s="43"/>
      <c r="AIL35" s="43"/>
      <c r="AIM35" s="43"/>
      <c r="AIN35" s="43"/>
      <c r="AIO35" s="43"/>
      <c r="AIP35" s="43"/>
      <c r="AIQ35" s="43"/>
      <c r="AIR35" s="43"/>
      <c r="AIS35" s="43"/>
      <c r="AIT35" s="43"/>
      <c r="AIU35" s="43"/>
      <c r="AIV35" s="43"/>
      <c r="AIW35" s="43"/>
      <c r="AIX35" s="43"/>
      <c r="AIY35" s="43"/>
      <c r="AIZ35" s="43"/>
      <c r="AJA35" s="43"/>
      <c r="AJB35" s="43"/>
      <c r="AJC35" s="43"/>
      <c r="AJD35" s="43"/>
      <c r="AJE35" s="43"/>
      <c r="AJF35" s="43"/>
      <c r="AJG35" s="43"/>
      <c r="AJH35" s="43"/>
      <c r="AJI35" s="43"/>
      <c r="AJJ35" s="43"/>
      <c r="AJK35" s="43"/>
      <c r="AJL35" s="43"/>
      <c r="AJM35" s="43"/>
      <c r="AJN35" s="43"/>
      <c r="AJO35" s="43"/>
      <c r="AJP35" s="43"/>
      <c r="AJQ35" s="43"/>
      <c r="AJR35" s="43"/>
      <c r="AJS35" s="43"/>
      <c r="AJT35" s="43"/>
      <c r="AJU35" s="43"/>
      <c r="AJV35" s="43"/>
      <c r="AJW35" s="43"/>
      <c r="AJX35" s="43"/>
      <c r="AJY35" s="43"/>
      <c r="AJZ35" s="43"/>
      <c r="AKA35" s="43"/>
      <c r="AKB35" s="43"/>
      <c r="AKC35" s="43"/>
      <c r="AKD35" s="43"/>
      <c r="AKE35" s="43"/>
      <c r="AKF35" s="43"/>
      <c r="AKG35" s="43"/>
      <c r="AKH35" s="43"/>
      <c r="AKI35" s="43"/>
      <c r="AKJ35" s="43"/>
      <c r="AKK35" s="43"/>
      <c r="AKL35" s="43"/>
      <c r="AKM35" s="43"/>
      <c r="AKN35" s="43"/>
      <c r="AKO35" s="43"/>
      <c r="AKP35" s="43"/>
      <c r="AKQ35" s="43"/>
      <c r="AKR35" s="43"/>
      <c r="AKS35" s="43"/>
      <c r="AKT35" s="43"/>
      <c r="AKU35" s="43"/>
      <c r="AKV35" s="43"/>
      <c r="AKW35" s="43"/>
      <c r="AKX35" s="43"/>
      <c r="AKY35" s="43"/>
      <c r="AKZ35" s="43"/>
      <c r="ALA35" s="43"/>
      <c r="ALB35" s="43"/>
      <c r="ALC35" s="43"/>
      <c r="ALD35" s="43"/>
      <c r="ALE35" s="43"/>
      <c r="ALF35" s="43"/>
      <c r="ALG35" s="43"/>
      <c r="ALH35" s="43"/>
      <c r="ALI35" s="43"/>
      <c r="ALJ35" s="43"/>
      <c r="ALK35" s="43"/>
      <c r="ALL35" s="43"/>
      <c r="ALM35" s="43"/>
      <c r="ALN35" s="43"/>
      <c r="ALO35" s="43"/>
      <c r="ALP35" s="43"/>
      <c r="ALQ35" s="43"/>
      <c r="ALR35" s="43"/>
      <c r="ALS35" s="43"/>
      <c r="ALT35" s="43"/>
      <c r="ALU35" s="43"/>
      <c r="ALV35" s="43"/>
      <c r="ALW35" s="43"/>
      <c r="ALX35" s="43"/>
      <c r="ALY35" s="43"/>
      <c r="ALZ35" s="43"/>
      <c r="AMA35" s="43"/>
      <c r="AMB35" s="43"/>
      <c r="AMC35" s="43"/>
      <c r="AMD35" s="43"/>
      <c r="AME35" s="43"/>
      <c r="AMF35" s="43"/>
      <c r="AMG35" s="43"/>
      <c r="AMH35" s="43"/>
      <c r="AMI35" s="43"/>
      <c r="AMJ35" s="43"/>
      <c r="AMK35" s="43"/>
      <c r="AML35" s="43"/>
      <c r="AMM35" s="43"/>
      <c r="AMN35" s="43"/>
      <c r="AMO35" s="43"/>
      <c r="AMP35" s="43"/>
      <c r="AMQ35" s="43"/>
      <c r="AMR35" s="43"/>
      <c r="AMS35" s="43"/>
      <c r="AMT35" s="43"/>
      <c r="AMU35" s="43"/>
      <c r="AMV35" s="43"/>
      <c r="AMW35" s="43"/>
      <c r="AMX35" s="43"/>
      <c r="AMY35" s="43"/>
      <c r="AMZ35" s="43"/>
      <c r="ANA35" s="43"/>
      <c r="ANB35" s="43"/>
      <c r="ANC35" s="43"/>
      <c r="AND35" s="43"/>
      <c r="ANE35" s="43"/>
      <c r="ANF35" s="43"/>
      <c r="ANG35" s="43"/>
      <c r="ANH35" s="43"/>
      <c r="ANI35" s="43"/>
      <c r="ANJ35" s="43"/>
      <c r="ANK35" s="43"/>
      <c r="ANL35" s="43"/>
      <c r="ANM35" s="43"/>
      <c r="ANN35" s="43"/>
      <c r="ANO35" s="43"/>
      <c r="ANP35" s="43"/>
      <c r="ANQ35" s="43"/>
      <c r="ANR35" s="43"/>
      <c r="ANS35" s="43"/>
      <c r="ANT35" s="43"/>
      <c r="ANU35" s="43"/>
      <c r="ANV35" s="43"/>
      <c r="ANW35" s="43"/>
      <c r="ANX35" s="43"/>
      <c r="ANY35" s="43"/>
      <c r="ANZ35" s="43"/>
      <c r="AOA35" s="43"/>
      <c r="AOB35" s="43"/>
      <c r="AOC35" s="43"/>
      <c r="AOD35" s="43"/>
      <c r="AOE35" s="43"/>
      <c r="AOF35" s="43"/>
      <c r="AOG35" s="43"/>
      <c r="AOH35" s="43"/>
      <c r="AOI35" s="43"/>
      <c r="AOJ35" s="43"/>
      <c r="AOK35" s="43"/>
      <c r="AOL35" s="43"/>
      <c r="AOM35" s="43"/>
      <c r="AON35" s="43"/>
      <c r="AOO35" s="43"/>
      <c r="AOP35" s="43"/>
      <c r="AOQ35" s="43"/>
      <c r="AOR35" s="43"/>
      <c r="AOS35" s="43"/>
      <c r="AOT35" s="43"/>
      <c r="AOU35" s="43"/>
      <c r="AOV35" s="43"/>
      <c r="AOW35" s="43"/>
      <c r="AOX35" s="43"/>
      <c r="AOY35" s="43"/>
      <c r="AOZ35" s="43"/>
      <c r="APA35" s="43"/>
      <c r="APB35" s="43"/>
      <c r="APC35" s="43"/>
      <c r="APD35" s="43"/>
      <c r="APE35" s="43"/>
      <c r="APF35" s="43"/>
      <c r="APG35" s="43"/>
      <c r="APH35" s="43"/>
      <c r="API35" s="43"/>
      <c r="APJ35" s="43"/>
      <c r="APK35" s="43"/>
      <c r="APL35" s="43"/>
      <c r="APM35" s="43"/>
      <c r="APN35" s="43"/>
      <c r="APO35" s="43"/>
      <c r="APP35" s="43"/>
      <c r="APQ35" s="43"/>
      <c r="APR35" s="43"/>
      <c r="APS35" s="43"/>
      <c r="APT35" s="43"/>
      <c r="APU35" s="43"/>
      <c r="APV35" s="43"/>
      <c r="APW35" s="43"/>
      <c r="APX35" s="43"/>
      <c r="APY35" s="43"/>
      <c r="APZ35" s="43"/>
      <c r="AQA35" s="43"/>
      <c r="AQB35" s="43"/>
      <c r="AQC35" s="43"/>
      <c r="AQD35" s="43"/>
      <c r="AQE35" s="43"/>
      <c r="AQF35" s="43"/>
      <c r="AQG35" s="43"/>
      <c r="AQH35" s="43"/>
      <c r="AQI35" s="43"/>
      <c r="AQJ35" s="43"/>
      <c r="AQK35" s="43"/>
      <c r="AQL35" s="43"/>
      <c r="AQM35" s="43"/>
      <c r="AQN35" s="43"/>
      <c r="AQO35" s="43"/>
      <c r="AQP35" s="43"/>
      <c r="AQQ35" s="43"/>
      <c r="AQR35" s="43"/>
      <c r="AQS35" s="43"/>
      <c r="AQT35" s="43"/>
      <c r="AQU35" s="43"/>
      <c r="AQV35" s="43"/>
      <c r="AQW35" s="43"/>
      <c r="AQX35" s="43"/>
      <c r="AQY35" s="43"/>
      <c r="AQZ35" s="43"/>
      <c r="ARA35" s="43"/>
      <c r="ARB35" s="43"/>
      <c r="ARC35" s="43"/>
      <c r="ARD35" s="43"/>
      <c r="ARE35" s="43"/>
      <c r="ARF35" s="43"/>
      <c r="ARG35" s="43"/>
      <c r="ARH35" s="43"/>
      <c r="ARI35" s="43"/>
      <c r="ARJ35" s="43"/>
      <c r="ARK35" s="43"/>
      <c r="ARL35" s="43"/>
      <c r="ARM35" s="43"/>
      <c r="ARN35" s="43"/>
      <c r="ARO35" s="43"/>
      <c r="ARP35" s="43"/>
      <c r="ARQ35" s="43"/>
      <c r="ARR35" s="43"/>
      <c r="ARS35" s="43"/>
      <c r="ART35" s="43"/>
      <c r="ARU35" s="43"/>
      <c r="ARV35" s="43"/>
      <c r="ARW35" s="43"/>
      <c r="ARX35" s="43"/>
      <c r="ARY35" s="43"/>
      <c r="ARZ35" s="43"/>
      <c r="ASA35" s="43"/>
      <c r="ASB35" s="43"/>
      <c r="ASC35" s="43"/>
      <c r="ASD35" s="43"/>
      <c r="ASE35" s="43"/>
      <c r="ASF35" s="43"/>
      <c r="ASG35" s="43"/>
      <c r="ASH35" s="43"/>
      <c r="ASI35" s="43"/>
      <c r="ASJ35" s="43"/>
      <c r="ASK35" s="43"/>
      <c r="ASL35" s="43"/>
      <c r="ASM35" s="43"/>
      <c r="ASN35" s="43"/>
      <c r="ASO35" s="43"/>
      <c r="ASP35" s="43"/>
      <c r="ASQ35" s="43"/>
      <c r="ASR35" s="43"/>
      <c r="ASS35" s="43"/>
      <c r="AST35" s="43"/>
      <c r="ASU35" s="43"/>
      <c r="ASV35" s="43"/>
      <c r="ASW35" s="43"/>
      <c r="ASX35" s="43"/>
      <c r="ASY35" s="43"/>
      <c r="ASZ35" s="43"/>
      <c r="ATA35" s="43"/>
      <c r="ATB35" s="43"/>
      <c r="ATC35" s="43"/>
      <c r="ATD35" s="43"/>
      <c r="ATE35" s="43"/>
      <c r="ATF35" s="43"/>
      <c r="ATG35" s="43"/>
      <c r="ATH35" s="43"/>
      <c r="ATI35" s="43"/>
      <c r="ATJ35" s="43"/>
      <c r="ATK35" s="43"/>
      <c r="ATL35" s="43"/>
      <c r="ATM35" s="43"/>
      <c r="ATN35" s="43"/>
      <c r="ATO35" s="43"/>
      <c r="ATP35" s="43"/>
      <c r="ATQ35" s="43"/>
      <c r="ATR35" s="43"/>
      <c r="ATS35" s="43"/>
      <c r="ATT35" s="43"/>
      <c r="ATU35" s="43"/>
      <c r="ATV35" s="43"/>
      <c r="ATW35" s="43"/>
      <c r="ATX35" s="43"/>
      <c r="ATY35" s="43"/>
      <c r="ATZ35" s="43"/>
      <c r="AUA35" s="43"/>
      <c r="AUB35" s="43"/>
      <c r="AUC35" s="43"/>
      <c r="AUD35" s="43"/>
      <c r="AUE35" s="43"/>
      <c r="AUF35" s="43"/>
      <c r="AUG35" s="43"/>
      <c r="AUH35" s="43"/>
      <c r="AUI35" s="43"/>
      <c r="AUJ35" s="43"/>
      <c r="AUK35" s="43"/>
      <c r="AUL35" s="43"/>
      <c r="AUM35" s="43"/>
      <c r="AUN35" s="43"/>
      <c r="AUO35" s="43"/>
      <c r="AUP35" s="43"/>
      <c r="AUQ35" s="43"/>
      <c r="AUR35" s="43"/>
      <c r="AUS35" s="43"/>
      <c r="AUT35" s="43"/>
      <c r="AUU35" s="43"/>
      <c r="AUV35" s="43"/>
      <c r="AUW35" s="43"/>
      <c r="AUX35" s="43"/>
      <c r="AUY35" s="43"/>
      <c r="AUZ35" s="43"/>
      <c r="AVA35" s="43"/>
      <c r="AVB35" s="43"/>
      <c r="AVC35" s="43"/>
      <c r="AVD35" s="43"/>
      <c r="AVE35" s="43"/>
      <c r="AVF35" s="43"/>
      <c r="AVG35" s="43"/>
      <c r="AVH35" s="43"/>
      <c r="AVI35" s="43"/>
      <c r="AVJ35" s="43"/>
      <c r="AVK35" s="43"/>
      <c r="AVL35" s="43"/>
      <c r="AVM35" s="43"/>
      <c r="AVN35" s="43"/>
      <c r="AVO35" s="43"/>
      <c r="AVP35" s="43"/>
      <c r="AVQ35" s="43"/>
      <c r="AVR35" s="43"/>
      <c r="AVS35" s="43"/>
      <c r="AVT35" s="43"/>
      <c r="AVU35" s="43"/>
      <c r="AVV35" s="43"/>
      <c r="AVW35" s="43"/>
      <c r="AVX35" s="43"/>
      <c r="AVY35" s="43"/>
      <c r="AVZ35" s="43"/>
      <c r="AWA35" s="43"/>
      <c r="AWB35" s="43"/>
      <c r="AWC35" s="43"/>
      <c r="AWD35" s="43"/>
      <c r="AWE35" s="43"/>
      <c r="AWF35" s="43"/>
      <c r="AWG35" s="43"/>
      <c r="AWH35" s="43"/>
      <c r="AWI35" s="43"/>
      <c r="AWJ35" s="43"/>
      <c r="AWK35" s="43"/>
      <c r="AWL35" s="43"/>
      <c r="AWM35" s="43"/>
      <c r="AWN35" s="43"/>
      <c r="AWO35" s="43"/>
      <c r="AWP35" s="43"/>
      <c r="AWQ35" s="43"/>
      <c r="AWR35" s="43"/>
      <c r="AWS35" s="43"/>
      <c r="AWT35" s="43"/>
      <c r="AWU35" s="43"/>
      <c r="AWV35" s="43"/>
      <c r="AWW35" s="43"/>
      <c r="AWX35" s="43"/>
      <c r="AWY35" s="43"/>
      <c r="AWZ35" s="43"/>
      <c r="AXA35" s="43"/>
      <c r="AXB35" s="43"/>
      <c r="AXC35" s="43"/>
      <c r="AXD35" s="43"/>
      <c r="AXE35" s="43"/>
      <c r="AXF35" s="43"/>
      <c r="AXG35" s="43"/>
      <c r="AXH35" s="43"/>
      <c r="AXI35" s="43"/>
      <c r="AXJ35" s="43"/>
      <c r="AXK35" s="43"/>
      <c r="AXL35" s="43"/>
      <c r="AXM35" s="43"/>
      <c r="AXN35" s="43"/>
      <c r="AXO35" s="43"/>
      <c r="AXP35" s="43"/>
      <c r="AXQ35" s="43"/>
      <c r="AXR35" s="43"/>
      <c r="AXS35" s="43"/>
      <c r="AXT35" s="43"/>
      <c r="AXU35" s="43"/>
      <c r="AXV35" s="43"/>
      <c r="AXW35" s="43"/>
      <c r="AXX35" s="43"/>
      <c r="AXY35" s="43"/>
      <c r="AXZ35" s="43"/>
      <c r="AYA35" s="43"/>
      <c r="AYB35" s="43"/>
      <c r="AYC35" s="43"/>
      <c r="AYD35" s="43"/>
      <c r="AYE35" s="43"/>
      <c r="AYF35" s="43"/>
      <c r="AYG35" s="43"/>
      <c r="AYH35" s="43"/>
      <c r="AYI35" s="43"/>
      <c r="AYJ35" s="43"/>
      <c r="AYK35" s="43"/>
      <c r="AYL35" s="43"/>
      <c r="AYM35" s="43"/>
      <c r="AYN35" s="43"/>
      <c r="AYO35" s="43"/>
      <c r="AYP35" s="43"/>
      <c r="AYQ35" s="43"/>
      <c r="AYR35" s="43"/>
      <c r="AYS35" s="43"/>
      <c r="AYT35" s="43"/>
      <c r="AYU35" s="43"/>
      <c r="AYV35" s="43"/>
      <c r="AYW35" s="43"/>
      <c r="AYX35" s="43"/>
      <c r="AYY35" s="43"/>
      <c r="AYZ35" s="43"/>
      <c r="AZA35" s="43"/>
      <c r="AZB35" s="43"/>
      <c r="AZC35" s="43"/>
      <c r="AZD35" s="43"/>
      <c r="AZE35" s="43"/>
      <c r="AZF35" s="43"/>
      <c r="AZG35" s="43"/>
      <c r="AZH35" s="43"/>
      <c r="AZI35" s="43"/>
      <c r="AZJ35" s="43"/>
      <c r="AZK35" s="43"/>
      <c r="AZL35" s="43"/>
      <c r="AZM35" s="43"/>
      <c r="AZN35" s="43"/>
      <c r="AZO35" s="43"/>
      <c r="AZP35" s="43"/>
      <c r="AZQ35" s="43"/>
      <c r="AZR35" s="43"/>
      <c r="AZS35" s="43"/>
      <c r="AZT35" s="43"/>
      <c r="AZU35" s="43"/>
      <c r="AZV35" s="43"/>
      <c r="AZW35" s="43"/>
      <c r="AZX35" s="43"/>
      <c r="AZY35" s="43"/>
      <c r="AZZ35" s="43"/>
      <c r="BAA35" s="43"/>
      <c r="BAB35" s="43"/>
      <c r="BAC35" s="43"/>
      <c r="BAD35" s="43"/>
      <c r="BAE35" s="43"/>
      <c r="BAF35" s="43"/>
      <c r="BAG35" s="43"/>
      <c r="BAH35" s="43"/>
      <c r="BAI35" s="43"/>
      <c r="BAJ35" s="43"/>
      <c r="BAK35" s="43"/>
      <c r="BAL35" s="43"/>
      <c r="BAM35" s="43"/>
      <c r="BAN35" s="43"/>
      <c r="BAO35" s="43"/>
      <c r="BAP35" s="43"/>
      <c r="BAQ35" s="43"/>
      <c r="BAR35" s="43"/>
      <c r="BAS35" s="43"/>
      <c r="BAT35" s="43"/>
      <c r="BAU35" s="43"/>
      <c r="BAV35" s="43"/>
      <c r="BAW35" s="43"/>
      <c r="BAX35" s="43"/>
      <c r="BAY35" s="43"/>
      <c r="BAZ35" s="43"/>
      <c r="BBA35" s="43"/>
      <c r="BBB35" s="43"/>
      <c r="BBC35" s="43"/>
      <c r="BBD35" s="43"/>
      <c r="BBE35" s="43"/>
      <c r="BBF35" s="43"/>
      <c r="BBG35" s="43"/>
      <c r="BBH35" s="43"/>
      <c r="BBI35" s="43"/>
      <c r="BBJ35" s="43"/>
      <c r="BBK35" s="43"/>
      <c r="BBL35" s="43"/>
      <c r="BBM35" s="43"/>
      <c r="BBN35" s="43"/>
      <c r="BBO35" s="43"/>
      <c r="BBP35" s="43"/>
      <c r="BBQ35" s="43"/>
      <c r="BBR35" s="43"/>
      <c r="BBS35" s="43"/>
      <c r="BBT35" s="43"/>
      <c r="BBU35" s="43"/>
      <c r="BBV35" s="43"/>
      <c r="BBW35" s="43"/>
      <c r="BBX35" s="43"/>
      <c r="BBY35" s="43"/>
      <c r="BBZ35" s="43"/>
      <c r="BCA35" s="43"/>
      <c r="BCB35" s="43"/>
      <c r="BCC35" s="43"/>
      <c r="BCD35" s="43"/>
      <c r="BCE35" s="43"/>
      <c r="BCF35" s="43"/>
      <c r="BCG35" s="43"/>
      <c r="BCH35" s="43"/>
      <c r="BCI35" s="43"/>
      <c r="BCJ35" s="43"/>
      <c r="BCK35" s="43"/>
      <c r="BCL35" s="43"/>
      <c r="BCM35" s="43"/>
      <c r="BCN35" s="43"/>
      <c r="BCO35" s="43"/>
      <c r="BCP35" s="43"/>
      <c r="BCQ35" s="43"/>
      <c r="BCR35" s="43"/>
      <c r="BCS35" s="43"/>
      <c r="BCT35" s="43"/>
      <c r="BCU35" s="43"/>
      <c r="BCV35" s="43"/>
      <c r="BCW35" s="43"/>
      <c r="BCX35" s="43"/>
      <c r="BCY35" s="43"/>
      <c r="BCZ35" s="43"/>
      <c r="BDA35" s="43"/>
      <c r="BDB35" s="43"/>
      <c r="BDC35" s="43"/>
      <c r="BDD35" s="43"/>
      <c r="BDE35" s="43"/>
      <c r="BDF35" s="43"/>
      <c r="BDG35" s="43"/>
      <c r="BDH35" s="43"/>
      <c r="BDI35" s="43"/>
      <c r="BDJ35" s="43"/>
      <c r="BDK35" s="43"/>
      <c r="BDL35" s="43"/>
      <c r="BDM35" s="43"/>
      <c r="BDN35" s="43"/>
      <c r="BDO35" s="43"/>
      <c r="BDP35" s="43"/>
      <c r="BDQ35" s="43"/>
      <c r="BDR35" s="43"/>
      <c r="BDS35" s="43"/>
      <c r="BDT35" s="43"/>
      <c r="BDU35" s="43"/>
      <c r="BDV35" s="43"/>
      <c r="BDW35" s="43"/>
      <c r="BDX35" s="43"/>
      <c r="BDY35" s="43"/>
      <c r="BDZ35" s="43"/>
      <c r="BEA35" s="43"/>
      <c r="BEB35" s="43"/>
      <c r="BEC35" s="43"/>
      <c r="BED35" s="43"/>
      <c r="BEE35" s="43"/>
      <c r="BEF35" s="43"/>
      <c r="BEG35" s="43"/>
      <c r="BEH35" s="43"/>
      <c r="BEI35" s="43"/>
      <c r="BEJ35" s="43"/>
      <c r="BEK35" s="43"/>
      <c r="BEL35" s="43"/>
      <c r="BEM35" s="43"/>
      <c r="BEN35" s="43"/>
      <c r="BEO35" s="43"/>
      <c r="BEP35" s="43"/>
      <c r="BEQ35" s="43"/>
      <c r="BER35" s="43"/>
      <c r="BES35" s="43"/>
      <c r="BET35" s="43"/>
      <c r="BEU35" s="43"/>
      <c r="BEV35" s="43"/>
      <c r="BEW35" s="43"/>
      <c r="BEX35" s="43"/>
      <c r="BEY35" s="43"/>
      <c r="BEZ35" s="43"/>
      <c r="BFA35" s="43"/>
      <c r="BFB35" s="43"/>
      <c r="BFC35" s="43"/>
      <c r="BFD35" s="43"/>
      <c r="BFE35" s="43"/>
      <c r="BFF35" s="43"/>
      <c r="BFG35" s="43"/>
      <c r="BFH35" s="43"/>
      <c r="BFI35" s="43"/>
      <c r="BFJ35" s="43"/>
      <c r="BFK35" s="43"/>
      <c r="BFL35" s="43"/>
      <c r="BFM35" s="43"/>
      <c r="BFN35" s="43"/>
      <c r="BFO35" s="43"/>
      <c r="BFP35" s="43"/>
      <c r="BFQ35" s="43"/>
      <c r="BFR35" s="43"/>
      <c r="BFS35" s="43"/>
      <c r="BFT35" s="43"/>
      <c r="BFU35" s="43"/>
      <c r="BFV35" s="43"/>
      <c r="BFW35" s="43"/>
      <c r="BFX35" s="43"/>
      <c r="BFY35" s="43"/>
      <c r="BFZ35" s="43"/>
      <c r="BGA35" s="43"/>
      <c r="BGB35" s="43"/>
      <c r="BGC35" s="43"/>
      <c r="BGD35" s="43"/>
      <c r="BGE35" s="43"/>
      <c r="BGF35" s="43"/>
      <c r="BGG35" s="43"/>
      <c r="BGH35" s="43"/>
      <c r="BGI35" s="43"/>
      <c r="BGJ35" s="43"/>
      <c r="BGK35" s="43"/>
      <c r="BGL35" s="43"/>
      <c r="BGM35" s="43"/>
      <c r="BGN35" s="43"/>
      <c r="BGO35" s="43"/>
      <c r="BGP35" s="43"/>
      <c r="BGQ35" s="43"/>
      <c r="BGR35" s="43"/>
      <c r="BGS35" s="43"/>
      <c r="BGT35" s="43"/>
      <c r="BGU35" s="43"/>
      <c r="BGV35" s="43"/>
      <c r="BGW35" s="43"/>
      <c r="BGX35" s="43"/>
      <c r="BGY35" s="43"/>
      <c r="BGZ35" s="43"/>
      <c r="BHA35" s="43"/>
      <c r="BHB35" s="43"/>
      <c r="BHC35" s="43"/>
      <c r="BHD35" s="43"/>
      <c r="BHE35" s="43"/>
      <c r="BHF35" s="43"/>
      <c r="BHG35" s="43"/>
      <c r="BHH35" s="43"/>
      <c r="BHI35" s="43"/>
      <c r="BHJ35" s="43"/>
      <c r="BHK35" s="43"/>
      <c r="BHL35" s="43"/>
      <c r="BHM35" s="43"/>
      <c r="BHN35" s="43"/>
      <c r="BHO35" s="43"/>
      <c r="BHP35" s="43"/>
      <c r="BHQ35" s="43"/>
      <c r="BHR35" s="43"/>
      <c r="BHS35" s="43"/>
      <c r="BHT35" s="43"/>
      <c r="BHU35" s="43"/>
      <c r="BHV35" s="43"/>
      <c r="BHW35" s="43"/>
      <c r="BHX35" s="43"/>
      <c r="BHY35" s="43"/>
      <c r="BHZ35" s="43"/>
      <c r="BIA35" s="43"/>
      <c r="BIB35" s="43"/>
      <c r="BIC35" s="43"/>
      <c r="BID35" s="43"/>
      <c r="BIE35" s="43"/>
      <c r="BIF35" s="43"/>
      <c r="BIG35" s="43"/>
      <c r="BIH35" s="43"/>
      <c r="BII35" s="43"/>
      <c r="BIJ35" s="43"/>
      <c r="BIK35" s="43"/>
      <c r="BIL35" s="43"/>
      <c r="BIM35" s="43"/>
      <c r="BIN35" s="43"/>
      <c r="BIO35" s="43"/>
      <c r="BIP35" s="43"/>
      <c r="BIQ35" s="43"/>
      <c r="BIR35" s="43"/>
      <c r="BIS35" s="43"/>
      <c r="BIT35" s="43"/>
      <c r="BIU35" s="43"/>
      <c r="BIV35" s="43"/>
      <c r="BIW35" s="43"/>
      <c r="BIX35" s="43"/>
      <c r="BIY35" s="43"/>
      <c r="BIZ35" s="43"/>
      <c r="BJA35" s="43"/>
      <c r="BJB35" s="43"/>
      <c r="BJC35" s="43"/>
      <c r="BJD35" s="43"/>
      <c r="BJE35" s="43"/>
      <c r="BJF35" s="43"/>
      <c r="BJG35" s="43"/>
      <c r="BJH35" s="43"/>
      <c r="BJI35" s="43"/>
      <c r="BJJ35" s="43"/>
      <c r="BJK35" s="43"/>
      <c r="BJL35" s="43"/>
      <c r="BJM35" s="43"/>
      <c r="BJN35" s="43"/>
      <c r="BJO35" s="43"/>
      <c r="BJP35" s="43"/>
      <c r="BJQ35" s="43"/>
      <c r="BJR35" s="43"/>
      <c r="BJS35" s="43"/>
      <c r="BJT35" s="43"/>
      <c r="BJU35" s="43"/>
      <c r="BJV35" s="43"/>
      <c r="BJW35" s="43"/>
      <c r="BJX35" s="43"/>
      <c r="BJY35" s="43"/>
      <c r="BJZ35" s="43"/>
      <c r="BKA35" s="43"/>
      <c r="BKB35" s="43"/>
      <c r="BKC35" s="43"/>
      <c r="BKD35" s="43"/>
      <c r="BKE35" s="43"/>
      <c r="BKF35" s="43"/>
      <c r="BKG35" s="43"/>
      <c r="BKH35" s="43"/>
      <c r="BKI35" s="43"/>
      <c r="BKJ35" s="43"/>
      <c r="BKK35" s="43"/>
      <c r="BKL35" s="43"/>
      <c r="BKM35" s="43"/>
      <c r="BKN35" s="43"/>
      <c r="BKO35" s="43"/>
      <c r="BKP35" s="43"/>
      <c r="BKQ35" s="43"/>
      <c r="BKR35" s="43"/>
      <c r="BKS35" s="43"/>
      <c r="BKT35" s="43"/>
      <c r="BKU35" s="43"/>
      <c r="BKV35" s="43"/>
      <c r="BKW35" s="43"/>
      <c r="BKX35" s="43"/>
      <c r="BKY35" s="43"/>
      <c r="BKZ35" s="43"/>
      <c r="BLA35" s="43"/>
      <c r="BLB35" s="43"/>
      <c r="BLC35" s="43"/>
      <c r="BLD35" s="43"/>
      <c r="BLE35" s="43"/>
      <c r="BLF35" s="43"/>
      <c r="BLG35" s="43"/>
      <c r="BLH35" s="43"/>
      <c r="BLI35" s="43"/>
      <c r="BLJ35" s="43"/>
      <c r="BLK35" s="43"/>
      <c r="BLL35" s="43"/>
      <c r="BLM35" s="43"/>
      <c r="BLN35" s="43"/>
      <c r="BLO35" s="43"/>
      <c r="BLP35" s="43"/>
      <c r="BLQ35" s="43"/>
      <c r="BLR35" s="43"/>
      <c r="BLS35" s="43"/>
      <c r="BLT35" s="43"/>
      <c r="BLU35" s="43"/>
      <c r="BLV35" s="43"/>
      <c r="BLW35" s="43"/>
      <c r="BLX35" s="43"/>
      <c r="BLY35" s="43"/>
      <c r="BLZ35" s="43"/>
      <c r="BMA35" s="43"/>
      <c r="BMB35" s="43"/>
      <c r="BMC35" s="43"/>
      <c r="BMD35" s="43"/>
      <c r="BME35" s="43"/>
      <c r="BMF35" s="43"/>
      <c r="BMG35" s="43"/>
      <c r="BMH35" s="43"/>
      <c r="BMI35" s="43"/>
      <c r="BMJ35" s="43"/>
      <c r="BMK35" s="43"/>
      <c r="BML35" s="43"/>
      <c r="BMM35" s="43"/>
      <c r="BMN35" s="43"/>
      <c r="BMO35" s="43"/>
      <c r="BMP35" s="43"/>
      <c r="BMQ35" s="43"/>
      <c r="BMR35" s="43"/>
      <c r="BMS35" s="43"/>
      <c r="BMT35" s="43"/>
      <c r="BMU35" s="43"/>
      <c r="BMV35" s="43"/>
      <c r="BMW35" s="43"/>
      <c r="BMX35" s="43"/>
      <c r="BMY35" s="43"/>
      <c r="BMZ35" s="43"/>
      <c r="BNA35" s="43"/>
      <c r="BNB35" s="43"/>
      <c r="BNC35" s="43"/>
      <c r="BND35" s="43"/>
      <c r="BNE35" s="43"/>
      <c r="BNF35" s="43"/>
      <c r="BNG35" s="43"/>
      <c r="BNH35" s="43"/>
      <c r="BNI35" s="43"/>
      <c r="BNJ35" s="43"/>
      <c r="BNK35" s="43"/>
      <c r="BNL35" s="43"/>
      <c r="BNM35" s="43"/>
      <c r="BNN35" s="43"/>
      <c r="BNO35" s="43"/>
      <c r="BNP35" s="43"/>
      <c r="BNQ35" s="43"/>
      <c r="BNR35" s="43"/>
      <c r="BNS35" s="43"/>
      <c r="BNT35" s="43"/>
      <c r="BNU35" s="43"/>
      <c r="BNV35" s="43"/>
      <c r="BNW35" s="43"/>
      <c r="BNX35" s="43"/>
      <c r="BNY35" s="43"/>
      <c r="BNZ35" s="43"/>
      <c r="BOA35" s="43"/>
      <c r="BOB35" s="43"/>
      <c r="BOC35" s="43"/>
      <c r="BOD35" s="43"/>
      <c r="BOE35" s="43"/>
      <c r="BOF35" s="43"/>
      <c r="BOG35" s="43"/>
      <c r="BOH35" s="43"/>
      <c r="BOI35" s="43"/>
      <c r="BOJ35" s="43"/>
      <c r="BOK35" s="43"/>
      <c r="BOL35" s="43"/>
      <c r="BOM35" s="43"/>
      <c r="BON35" s="43"/>
      <c r="BOO35" s="43"/>
      <c r="BOP35" s="43"/>
      <c r="BOQ35" s="43"/>
      <c r="BOR35" s="43"/>
      <c r="BOS35" s="43"/>
      <c r="BOT35" s="43"/>
      <c r="BOU35" s="43"/>
      <c r="BOV35" s="43"/>
      <c r="BOW35" s="43"/>
      <c r="BOX35" s="43"/>
      <c r="BOY35" s="43"/>
      <c r="BOZ35" s="43"/>
      <c r="BPA35" s="43"/>
      <c r="BPB35" s="43"/>
      <c r="BPC35" s="43"/>
      <c r="BPD35" s="43"/>
      <c r="BPE35" s="43"/>
      <c r="BPF35" s="43"/>
      <c r="BPG35" s="43"/>
      <c r="BPH35" s="43"/>
      <c r="BPI35" s="43"/>
      <c r="BPJ35" s="43"/>
      <c r="BPK35" s="43"/>
      <c r="BPL35" s="43"/>
      <c r="BPM35" s="43"/>
      <c r="BPN35" s="43"/>
      <c r="BPO35" s="43"/>
      <c r="BPP35" s="43"/>
      <c r="BPQ35" s="43"/>
      <c r="BPR35" s="43"/>
      <c r="BPS35" s="43"/>
      <c r="BPT35" s="43"/>
      <c r="BPU35" s="43"/>
      <c r="BPV35" s="43"/>
      <c r="BPW35" s="43"/>
      <c r="BPX35" s="43"/>
      <c r="BPY35" s="43"/>
      <c r="BPZ35" s="43"/>
      <c r="BQA35" s="43"/>
      <c r="BQB35" s="43"/>
      <c r="BQC35" s="43"/>
      <c r="BQD35" s="43"/>
      <c r="BQE35" s="43"/>
      <c r="BQF35" s="43"/>
      <c r="BQG35" s="43"/>
      <c r="BQH35" s="43"/>
      <c r="BQI35" s="43"/>
      <c r="BQJ35" s="43"/>
      <c r="BQK35" s="43"/>
      <c r="BQL35" s="43"/>
      <c r="BQM35" s="43"/>
      <c r="BQN35" s="43"/>
      <c r="BQO35" s="43"/>
      <c r="BQP35" s="43"/>
      <c r="BQQ35" s="43"/>
      <c r="BQR35" s="43"/>
      <c r="BQS35" s="43"/>
      <c r="BQT35" s="43"/>
      <c r="BQU35" s="43"/>
      <c r="BQV35" s="43"/>
      <c r="BQW35" s="43"/>
      <c r="BQX35" s="43"/>
      <c r="BQY35" s="43"/>
      <c r="BQZ35" s="43"/>
      <c r="BRA35" s="43"/>
      <c r="BRB35" s="43"/>
      <c r="BRC35" s="43"/>
      <c r="BRD35" s="43"/>
      <c r="BRE35" s="43"/>
      <c r="BRF35" s="43"/>
      <c r="BRG35" s="43"/>
      <c r="BRH35" s="43"/>
      <c r="BRI35" s="43"/>
      <c r="BRJ35" s="43"/>
      <c r="BRK35" s="43"/>
      <c r="BRL35" s="43"/>
      <c r="BRM35" s="43"/>
      <c r="BRN35" s="43"/>
      <c r="BRO35" s="43"/>
      <c r="BRP35" s="43"/>
      <c r="BRQ35" s="43"/>
      <c r="BRR35" s="43"/>
      <c r="BRS35" s="43"/>
      <c r="BRT35" s="43"/>
      <c r="BRU35" s="43"/>
      <c r="BRV35" s="43"/>
      <c r="BRW35" s="43"/>
      <c r="BRX35" s="43"/>
      <c r="BRY35" s="43"/>
      <c r="BRZ35" s="43"/>
      <c r="BSA35" s="43"/>
      <c r="BSB35" s="43"/>
      <c r="BSC35" s="43"/>
      <c r="BSD35" s="43"/>
      <c r="BSE35" s="43"/>
      <c r="BSF35" s="43"/>
      <c r="BSG35" s="43"/>
      <c r="BSH35" s="43"/>
      <c r="BSI35" s="43"/>
      <c r="BSJ35" s="43"/>
      <c r="BSK35" s="43"/>
      <c r="BSL35" s="43"/>
      <c r="BSM35" s="43"/>
      <c r="BSN35" s="43"/>
      <c r="BSO35" s="43"/>
      <c r="BSP35" s="43"/>
      <c r="BSQ35" s="43"/>
      <c r="BSR35" s="43"/>
      <c r="BSS35" s="43"/>
      <c r="BST35" s="43"/>
      <c r="BSU35" s="43"/>
      <c r="BSV35" s="43"/>
      <c r="BSW35" s="43"/>
      <c r="BSX35" s="43"/>
      <c r="BSY35" s="43"/>
      <c r="BSZ35" s="43"/>
      <c r="BTA35" s="43"/>
      <c r="BTB35" s="43"/>
      <c r="BTC35" s="43"/>
      <c r="BTD35" s="43"/>
      <c r="BTE35" s="43"/>
      <c r="BTF35" s="43"/>
      <c r="BTG35" s="43"/>
      <c r="BTH35" s="43"/>
      <c r="BTI35" s="43"/>
      <c r="BTJ35" s="43"/>
      <c r="BTK35" s="43"/>
      <c r="BTL35" s="43"/>
      <c r="BTM35" s="43"/>
      <c r="BTN35" s="43"/>
      <c r="BTO35" s="43"/>
      <c r="BTP35" s="43"/>
      <c r="BTQ35" s="43"/>
      <c r="BTR35" s="43"/>
      <c r="BTS35" s="43"/>
      <c r="BTT35" s="43"/>
      <c r="BTU35" s="43"/>
      <c r="BTV35" s="43"/>
      <c r="BTW35" s="43"/>
      <c r="BTX35" s="43"/>
      <c r="BTY35" s="43"/>
      <c r="BTZ35" s="43"/>
      <c r="BUA35" s="43"/>
      <c r="BUB35" s="43"/>
      <c r="BUC35" s="43"/>
      <c r="BUD35" s="43"/>
      <c r="BUE35" s="43"/>
      <c r="BUF35" s="43"/>
      <c r="BUG35" s="43"/>
      <c r="BUH35" s="43"/>
      <c r="BUI35" s="43"/>
      <c r="BUJ35" s="43"/>
      <c r="BUK35" s="43"/>
      <c r="BUL35" s="43"/>
      <c r="BUM35" s="43"/>
      <c r="BUN35" s="43"/>
      <c r="BUO35" s="43"/>
      <c r="BUP35" s="43"/>
      <c r="BUQ35" s="43"/>
      <c r="BUR35" s="43"/>
      <c r="BUS35" s="43"/>
      <c r="BUT35" s="43"/>
      <c r="BUU35" s="43"/>
      <c r="BUV35" s="43"/>
      <c r="BUW35" s="43"/>
      <c r="BUX35" s="43"/>
      <c r="BUY35" s="43"/>
      <c r="BUZ35" s="43"/>
      <c r="BVA35" s="43"/>
      <c r="BVB35" s="43"/>
      <c r="BVC35" s="43"/>
      <c r="BVD35" s="43"/>
      <c r="BVE35" s="43"/>
      <c r="BVF35" s="43"/>
      <c r="BVG35" s="43"/>
      <c r="BVH35" s="43"/>
      <c r="BVI35" s="43"/>
      <c r="BVJ35" s="43"/>
      <c r="BVK35" s="43"/>
      <c r="BVL35" s="43"/>
      <c r="BVM35" s="43"/>
      <c r="BVN35" s="43"/>
      <c r="BVO35" s="43"/>
      <c r="BVP35" s="43"/>
      <c r="BVQ35" s="43"/>
      <c r="BVR35" s="43"/>
      <c r="BVS35" s="43"/>
      <c r="BVT35" s="43"/>
      <c r="BVU35" s="43"/>
      <c r="BVV35" s="43"/>
      <c r="BVW35" s="43"/>
      <c r="BVX35" s="43"/>
      <c r="BVY35" s="43"/>
      <c r="BVZ35" s="43"/>
      <c r="BWA35" s="43"/>
      <c r="BWB35" s="43"/>
      <c r="BWC35" s="43"/>
      <c r="BWD35" s="43"/>
      <c r="BWE35" s="43"/>
      <c r="BWF35" s="43"/>
      <c r="BWG35" s="43"/>
      <c r="BWH35" s="43"/>
      <c r="BWI35" s="43"/>
      <c r="BWJ35" s="43"/>
    </row>
    <row r="36" spans="1:1960" ht="15" x14ac:dyDescent="0.25">
      <c r="A36" s="44" t="s">
        <v>60</v>
      </c>
      <c r="B36" s="55">
        <f ca="1">AVERAGE(B30:BJ30)</f>
        <v>33.12903225806452</v>
      </c>
      <c r="C36" s="54"/>
      <c r="D36" s="43"/>
      <c r="E36" s="54"/>
      <c r="F36" s="130" t="s">
        <v>56</v>
      </c>
      <c r="G36" s="131"/>
      <c r="H36" s="130"/>
      <c r="I36" s="131"/>
      <c r="J36" s="130"/>
      <c r="K36" s="131"/>
      <c r="L36" s="130"/>
      <c r="M36" s="131"/>
      <c r="N36" s="130"/>
      <c r="O36" s="131"/>
      <c r="P36" s="130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/>
      <c r="AO36" s="54"/>
      <c r="AP36" s="54"/>
      <c r="AQ36" s="54"/>
      <c r="AR36" s="54"/>
      <c r="AS36" s="54"/>
      <c r="AT36" s="54"/>
      <c r="AU36" s="54"/>
      <c r="AV36" s="54"/>
      <c r="AW36" s="54"/>
      <c r="AX36" s="54"/>
      <c r="AY36" s="54"/>
      <c r="AZ36" s="54"/>
      <c r="BA36" s="54"/>
      <c r="BB36" s="54"/>
      <c r="BC36" s="54"/>
      <c r="BD36" s="54"/>
      <c r="BE36" s="54"/>
      <c r="BF36" s="54"/>
      <c r="BG36" s="54"/>
      <c r="BH36" s="54"/>
      <c r="BI36" s="54"/>
      <c r="BJ36" s="54"/>
      <c r="BK36" s="54"/>
      <c r="BL36" s="43"/>
      <c r="BM36" s="43"/>
      <c r="BN36" s="43"/>
      <c r="BO36" s="43"/>
      <c r="BP36" s="43"/>
      <c r="BQ36" s="43"/>
      <c r="BR36" s="43"/>
      <c r="BS36" s="43"/>
      <c r="BT36" s="43"/>
      <c r="BU36" s="43"/>
      <c r="BV36" s="43"/>
      <c r="BW36" s="43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3"/>
      <c r="DN36" s="43"/>
      <c r="DO36" s="43"/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43"/>
      <c r="EE36" s="43"/>
      <c r="EF36" s="43"/>
      <c r="EG36" s="43"/>
      <c r="EH36" s="43"/>
      <c r="EI36" s="43"/>
      <c r="EJ36" s="43"/>
      <c r="EK36" s="43"/>
      <c r="EL36" s="43"/>
      <c r="EM36" s="43"/>
      <c r="EN36" s="43"/>
      <c r="EO36" s="43"/>
      <c r="EP36" s="43"/>
      <c r="EQ36" s="43"/>
      <c r="ER36" s="43"/>
      <c r="ES36" s="43"/>
      <c r="ET36" s="43"/>
      <c r="EU36" s="43"/>
      <c r="EV36" s="43"/>
      <c r="EW36" s="43"/>
      <c r="EX36" s="43"/>
      <c r="EY36" s="43"/>
      <c r="EZ36" s="43"/>
      <c r="FA36" s="43"/>
      <c r="FB36" s="43"/>
      <c r="FC36" s="43"/>
      <c r="FD36" s="43"/>
      <c r="FE36" s="43"/>
      <c r="FF36" s="43"/>
      <c r="FG36" s="43"/>
      <c r="FH36" s="43"/>
      <c r="FI36" s="43"/>
      <c r="FJ36" s="43"/>
      <c r="FK36" s="43"/>
      <c r="FL36" s="43"/>
      <c r="FM36" s="43"/>
      <c r="FN36" s="43"/>
      <c r="FO36" s="43"/>
      <c r="FP36" s="43"/>
      <c r="FQ36" s="43"/>
      <c r="FR36" s="43"/>
      <c r="FS36" s="43"/>
      <c r="FT36" s="43"/>
      <c r="FU36" s="43"/>
      <c r="FV36" s="43"/>
      <c r="FW36" s="43"/>
      <c r="FX36" s="43"/>
      <c r="FY36" s="43"/>
      <c r="FZ36" s="43"/>
      <c r="GA36" s="43"/>
      <c r="GB36" s="43"/>
      <c r="GC36" s="43"/>
      <c r="GD36" s="43"/>
      <c r="GE36" s="43"/>
      <c r="GF36" s="43"/>
      <c r="GG36" s="43"/>
      <c r="GH36" s="43"/>
      <c r="GI36" s="43"/>
      <c r="GJ36" s="43"/>
      <c r="GK36" s="43"/>
      <c r="GL36" s="43"/>
      <c r="GM36" s="43"/>
      <c r="GN36" s="43"/>
      <c r="GO36" s="43"/>
      <c r="GP36" s="43"/>
      <c r="GQ36" s="43"/>
      <c r="GR36" s="43"/>
      <c r="GS36" s="43"/>
      <c r="GT36" s="43"/>
      <c r="GU36" s="43"/>
      <c r="GV36" s="43"/>
      <c r="GW36" s="43"/>
      <c r="GX36" s="43"/>
      <c r="GY36" s="43"/>
      <c r="GZ36" s="43"/>
      <c r="HA36" s="43"/>
      <c r="HB36" s="43"/>
      <c r="HC36" s="43"/>
      <c r="HD36" s="43"/>
      <c r="HE36" s="43"/>
      <c r="HF36" s="43"/>
      <c r="HG36" s="43"/>
      <c r="HH36" s="43"/>
      <c r="HI36" s="43"/>
      <c r="HJ36" s="43"/>
      <c r="HK36" s="43"/>
      <c r="HL36" s="43"/>
      <c r="HM36" s="43"/>
      <c r="HN36" s="43"/>
      <c r="HO36" s="43"/>
      <c r="HP36" s="43"/>
      <c r="HQ36" s="43"/>
      <c r="HR36" s="43"/>
      <c r="HS36" s="43"/>
      <c r="HT36" s="43"/>
      <c r="HU36" s="43"/>
      <c r="HV36" s="43"/>
      <c r="HW36" s="43"/>
      <c r="HX36" s="43"/>
      <c r="HY36" s="43"/>
      <c r="HZ36" s="43"/>
      <c r="IA36" s="43"/>
      <c r="IB36" s="43"/>
      <c r="IC36" s="43"/>
      <c r="ID36" s="43"/>
      <c r="IE36" s="43"/>
      <c r="IF36" s="43"/>
      <c r="IG36" s="43"/>
      <c r="IH36" s="43"/>
      <c r="II36" s="43"/>
      <c r="IJ36" s="43"/>
      <c r="IK36" s="43"/>
      <c r="IL36" s="43"/>
      <c r="IM36" s="43"/>
      <c r="IN36" s="43"/>
      <c r="IO36" s="43"/>
      <c r="IP36" s="43"/>
      <c r="IQ36" s="43"/>
      <c r="IR36" s="43"/>
      <c r="IS36" s="43"/>
      <c r="IT36" s="43"/>
      <c r="IU36" s="43"/>
      <c r="IV36" s="43"/>
      <c r="IW36" s="43"/>
      <c r="IX36" s="43"/>
      <c r="IY36" s="43"/>
      <c r="IZ36" s="43"/>
      <c r="JA36" s="43"/>
      <c r="JB36" s="43"/>
      <c r="JC36" s="43"/>
      <c r="JD36" s="43"/>
      <c r="JE36" s="43"/>
      <c r="JF36" s="43"/>
      <c r="JG36" s="43"/>
      <c r="JH36" s="43"/>
      <c r="JI36" s="43"/>
      <c r="JJ36" s="43"/>
      <c r="JK36" s="43"/>
      <c r="JL36" s="43"/>
      <c r="JM36" s="43"/>
      <c r="JN36" s="43"/>
      <c r="JO36" s="43"/>
      <c r="JP36" s="43"/>
      <c r="JQ36" s="43"/>
      <c r="JR36" s="43"/>
      <c r="JS36" s="43"/>
      <c r="JT36" s="43"/>
      <c r="JU36" s="43"/>
      <c r="JV36" s="43"/>
      <c r="JW36" s="43"/>
      <c r="JX36" s="43"/>
      <c r="JY36" s="43"/>
      <c r="JZ36" s="43"/>
      <c r="KA36" s="43"/>
      <c r="KB36" s="43"/>
      <c r="KC36" s="43"/>
      <c r="KD36" s="43"/>
      <c r="KE36" s="43"/>
      <c r="KF36" s="43"/>
      <c r="KG36" s="43"/>
      <c r="KH36" s="43"/>
      <c r="KI36" s="43"/>
      <c r="KJ36" s="43"/>
      <c r="KK36" s="43"/>
      <c r="KL36" s="43"/>
      <c r="KM36" s="43"/>
      <c r="KN36" s="43"/>
      <c r="KO36" s="43"/>
      <c r="KP36" s="43"/>
      <c r="KQ36" s="43"/>
      <c r="KR36" s="43"/>
      <c r="KS36" s="43"/>
      <c r="KT36" s="43"/>
      <c r="KU36" s="43"/>
      <c r="KV36" s="43"/>
      <c r="KW36" s="43"/>
      <c r="KX36" s="43"/>
      <c r="KY36" s="43"/>
      <c r="KZ36" s="43"/>
      <c r="LA36" s="43"/>
      <c r="LB36" s="43"/>
      <c r="LC36" s="43"/>
      <c r="LD36" s="43"/>
      <c r="LE36" s="43"/>
      <c r="LF36" s="43"/>
      <c r="LG36" s="43"/>
      <c r="LH36" s="43"/>
      <c r="LI36" s="43"/>
      <c r="LJ36" s="43"/>
      <c r="LK36" s="43"/>
      <c r="LL36" s="43"/>
      <c r="LM36" s="43"/>
      <c r="LN36" s="43"/>
      <c r="LO36" s="43"/>
      <c r="LP36" s="43"/>
      <c r="LQ36" s="43"/>
      <c r="LR36" s="43"/>
      <c r="LS36" s="43"/>
      <c r="LT36" s="43"/>
      <c r="LU36" s="43"/>
      <c r="LV36" s="43"/>
      <c r="LW36" s="43"/>
      <c r="LX36" s="43"/>
      <c r="LY36" s="43"/>
      <c r="LZ36" s="43"/>
      <c r="MA36" s="43"/>
      <c r="MB36" s="43"/>
      <c r="MC36" s="43"/>
      <c r="MD36" s="43"/>
      <c r="ME36" s="43"/>
      <c r="MF36" s="43"/>
      <c r="MG36" s="43"/>
      <c r="MH36" s="43"/>
      <c r="MI36" s="43"/>
      <c r="MJ36" s="43"/>
      <c r="MK36" s="43"/>
      <c r="ML36" s="43"/>
      <c r="MM36" s="43"/>
      <c r="MN36" s="43"/>
      <c r="MO36" s="43"/>
      <c r="MP36" s="43"/>
      <c r="MQ36" s="43"/>
      <c r="MR36" s="43"/>
      <c r="MS36" s="43"/>
      <c r="MT36" s="43"/>
      <c r="MU36" s="43"/>
      <c r="MV36" s="43"/>
      <c r="MW36" s="43"/>
      <c r="MX36" s="43"/>
      <c r="MY36" s="43"/>
      <c r="MZ36" s="43"/>
      <c r="NA36" s="43"/>
      <c r="NB36" s="43"/>
      <c r="NC36" s="43"/>
      <c r="ND36" s="43"/>
      <c r="NE36" s="43"/>
      <c r="NF36" s="43"/>
      <c r="NG36" s="43"/>
      <c r="NH36" s="43"/>
      <c r="NI36" s="43"/>
      <c r="NJ36" s="43"/>
      <c r="NK36" s="43"/>
      <c r="NL36" s="43"/>
      <c r="NM36" s="43"/>
      <c r="NN36" s="43"/>
      <c r="NO36" s="43"/>
      <c r="NP36" s="43"/>
      <c r="NQ36" s="43"/>
      <c r="NR36" s="43"/>
      <c r="NS36" s="43"/>
      <c r="NT36" s="43"/>
      <c r="NU36" s="43"/>
      <c r="NV36" s="43"/>
      <c r="NW36" s="43"/>
      <c r="NX36" s="43"/>
      <c r="NY36" s="43"/>
      <c r="NZ36" s="43"/>
      <c r="OA36" s="43"/>
      <c r="OB36" s="43"/>
      <c r="OC36" s="43"/>
      <c r="OD36" s="43"/>
      <c r="OE36" s="43"/>
      <c r="OF36" s="43"/>
      <c r="OG36" s="43"/>
      <c r="OH36" s="43"/>
      <c r="OI36" s="43"/>
      <c r="OJ36" s="43"/>
      <c r="OK36" s="43"/>
      <c r="OL36" s="43"/>
      <c r="OM36" s="43"/>
      <c r="ON36" s="43"/>
      <c r="OO36" s="43"/>
      <c r="OP36" s="43"/>
      <c r="OQ36" s="43"/>
      <c r="OR36" s="43"/>
      <c r="OS36" s="43"/>
      <c r="OT36" s="43"/>
      <c r="OU36" s="43"/>
      <c r="OV36" s="43"/>
      <c r="OW36" s="43"/>
      <c r="OX36" s="43"/>
      <c r="OY36" s="43"/>
      <c r="OZ36" s="43"/>
      <c r="PA36" s="43"/>
      <c r="PB36" s="43"/>
      <c r="PC36" s="43"/>
      <c r="PD36" s="43"/>
      <c r="PE36" s="43"/>
      <c r="PF36" s="43"/>
      <c r="PG36" s="43"/>
      <c r="PH36" s="43"/>
      <c r="PI36" s="43"/>
      <c r="PJ36" s="43"/>
      <c r="PK36" s="43"/>
      <c r="PL36" s="43"/>
      <c r="PM36" s="43"/>
      <c r="PN36" s="43"/>
      <c r="PO36" s="43"/>
      <c r="PP36" s="43"/>
      <c r="PQ36" s="43"/>
      <c r="PR36" s="43"/>
      <c r="PS36" s="43"/>
      <c r="PT36" s="43"/>
      <c r="PU36" s="43"/>
      <c r="PV36" s="43"/>
      <c r="PW36" s="43"/>
      <c r="PX36" s="43"/>
      <c r="PY36" s="43"/>
      <c r="PZ36" s="43"/>
      <c r="QA36" s="43"/>
      <c r="QB36" s="43"/>
      <c r="QC36" s="43"/>
      <c r="QD36" s="43"/>
      <c r="QE36" s="43"/>
      <c r="QF36" s="43"/>
      <c r="QG36" s="43"/>
      <c r="QH36" s="43"/>
      <c r="QI36" s="43"/>
      <c r="QJ36" s="43"/>
      <c r="QK36" s="43"/>
      <c r="QL36" s="43"/>
      <c r="QM36" s="43"/>
      <c r="QN36" s="43"/>
      <c r="QO36" s="43"/>
      <c r="QP36" s="43"/>
      <c r="QQ36" s="43"/>
      <c r="QR36" s="43"/>
      <c r="QS36" s="43"/>
      <c r="QT36" s="43"/>
      <c r="QU36" s="43"/>
      <c r="QV36" s="43"/>
      <c r="QW36" s="43"/>
      <c r="QX36" s="43"/>
      <c r="QY36" s="43"/>
      <c r="QZ36" s="43"/>
      <c r="RA36" s="43"/>
      <c r="RB36" s="43"/>
      <c r="RC36" s="43"/>
      <c r="RD36" s="43"/>
      <c r="RE36" s="43"/>
      <c r="RF36" s="43"/>
      <c r="RG36" s="43"/>
      <c r="RH36" s="43"/>
      <c r="RI36" s="43"/>
      <c r="RJ36" s="43"/>
      <c r="RK36" s="43"/>
      <c r="RL36" s="43"/>
      <c r="RM36" s="43"/>
      <c r="RN36" s="43"/>
      <c r="RO36" s="43"/>
      <c r="RP36" s="43"/>
      <c r="RQ36" s="43"/>
      <c r="RR36" s="43"/>
      <c r="RS36" s="43"/>
      <c r="RT36" s="43"/>
      <c r="RU36" s="43"/>
      <c r="RV36" s="43"/>
      <c r="RW36" s="43"/>
      <c r="RX36" s="43"/>
      <c r="RY36" s="43"/>
      <c r="RZ36" s="43"/>
      <c r="SA36" s="43"/>
      <c r="SB36" s="43"/>
      <c r="SC36" s="43"/>
      <c r="SD36" s="43"/>
      <c r="SE36" s="43"/>
      <c r="SF36" s="43"/>
      <c r="SG36" s="43"/>
      <c r="SH36" s="43"/>
      <c r="SI36" s="43"/>
      <c r="SJ36" s="43"/>
      <c r="SK36" s="43"/>
      <c r="SL36" s="43"/>
      <c r="SM36" s="43"/>
      <c r="SN36" s="43"/>
      <c r="SO36" s="43"/>
      <c r="SP36" s="43"/>
      <c r="SQ36" s="43"/>
      <c r="SR36" s="43"/>
      <c r="SS36" s="43"/>
      <c r="ST36" s="43"/>
      <c r="SU36" s="43"/>
      <c r="SV36" s="43"/>
      <c r="SW36" s="43"/>
      <c r="SX36" s="43"/>
      <c r="SY36" s="43"/>
      <c r="SZ36" s="43"/>
      <c r="TA36" s="43"/>
      <c r="TB36" s="43"/>
      <c r="TC36" s="43"/>
      <c r="TD36" s="43"/>
      <c r="TE36" s="43"/>
      <c r="TF36" s="43"/>
      <c r="TG36" s="43"/>
      <c r="TH36" s="43"/>
      <c r="TI36" s="43"/>
      <c r="TJ36" s="43"/>
      <c r="TK36" s="43"/>
      <c r="TL36" s="43"/>
      <c r="TM36" s="43"/>
      <c r="TN36" s="43"/>
      <c r="TO36" s="43"/>
      <c r="TP36" s="43"/>
      <c r="TQ36" s="43"/>
      <c r="TR36" s="43"/>
      <c r="TS36" s="43"/>
      <c r="TT36" s="43"/>
      <c r="TU36" s="43"/>
      <c r="TV36" s="43"/>
      <c r="TW36" s="43"/>
      <c r="TX36" s="43"/>
      <c r="TY36" s="43"/>
      <c r="TZ36" s="43"/>
      <c r="UA36" s="43"/>
      <c r="UB36" s="43"/>
      <c r="UC36" s="43"/>
      <c r="UD36" s="43"/>
      <c r="UE36" s="43"/>
      <c r="UF36" s="43"/>
      <c r="UG36" s="43"/>
      <c r="UH36" s="43"/>
      <c r="UI36" s="43"/>
      <c r="UJ36" s="43"/>
      <c r="UK36" s="43"/>
      <c r="UL36" s="43"/>
      <c r="UM36" s="43"/>
      <c r="UN36" s="43"/>
      <c r="UO36" s="43"/>
      <c r="UP36" s="43"/>
      <c r="UQ36" s="43"/>
      <c r="UR36" s="43"/>
      <c r="US36" s="43"/>
      <c r="UT36" s="43"/>
      <c r="UU36" s="43"/>
      <c r="UV36" s="43"/>
      <c r="UW36" s="43"/>
      <c r="UX36" s="43"/>
      <c r="UY36" s="43"/>
      <c r="UZ36" s="43"/>
      <c r="VA36" s="43"/>
      <c r="VB36" s="43"/>
      <c r="VC36" s="43"/>
      <c r="VD36" s="43"/>
      <c r="VE36" s="43"/>
      <c r="VF36" s="43"/>
      <c r="VG36" s="43"/>
      <c r="VH36" s="43"/>
      <c r="VI36" s="43"/>
      <c r="VJ36" s="43"/>
      <c r="VK36" s="43"/>
      <c r="VL36" s="43"/>
      <c r="VM36" s="43"/>
      <c r="VN36" s="43"/>
      <c r="VO36" s="43"/>
      <c r="VP36" s="43"/>
      <c r="VQ36" s="43"/>
      <c r="VR36" s="43"/>
      <c r="VS36" s="43"/>
      <c r="VT36" s="43"/>
      <c r="VU36" s="43"/>
      <c r="VV36" s="43"/>
      <c r="VW36" s="43"/>
      <c r="VX36" s="43"/>
      <c r="VY36" s="43"/>
      <c r="VZ36" s="43"/>
      <c r="WA36" s="43"/>
      <c r="WB36" s="43"/>
      <c r="WC36" s="43"/>
      <c r="WD36" s="43"/>
      <c r="WE36" s="43"/>
      <c r="WF36" s="43"/>
      <c r="WG36" s="43"/>
      <c r="WH36" s="43"/>
      <c r="WI36" s="43"/>
      <c r="WJ36" s="43"/>
      <c r="WK36" s="43"/>
      <c r="WL36" s="43"/>
      <c r="WM36" s="43"/>
      <c r="WN36" s="43"/>
      <c r="WO36" s="43"/>
      <c r="WP36" s="43"/>
      <c r="WQ36" s="43"/>
      <c r="WR36" s="43"/>
      <c r="WS36" s="43"/>
      <c r="WT36" s="43"/>
      <c r="WU36" s="43"/>
      <c r="WV36" s="43"/>
      <c r="WW36" s="43"/>
      <c r="WX36" s="43"/>
      <c r="WY36" s="43"/>
      <c r="WZ36" s="43"/>
      <c r="XA36" s="43"/>
      <c r="XB36" s="43"/>
      <c r="XC36" s="43"/>
      <c r="XD36" s="43"/>
      <c r="XE36" s="43"/>
      <c r="XF36" s="43"/>
      <c r="XG36" s="43"/>
      <c r="XH36" s="43"/>
      <c r="XI36" s="43"/>
      <c r="XJ36" s="43"/>
      <c r="XK36" s="43"/>
      <c r="XL36" s="43"/>
      <c r="XM36" s="43"/>
      <c r="XN36" s="43"/>
      <c r="XO36" s="43"/>
      <c r="XP36" s="43"/>
      <c r="XQ36" s="43"/>
      <c r="XR36" s="43"/>
      <c r="XS36" s="43"/>
      <c r="XT36" s="43"/>
      <c r="XU36" s="43"/>
      <c r="XV36" s="43"/>
      <c r="XW36" s="43"/>
      <c r="XX36" s="43"/>
      <c r="XY36" s="43"/>
      <c r="XZ36" s="43"/>
      <c r="YA36" s="43"/>
      <c r="YB36" s="43"/>
      <c r="YC36" s="43"/>
      <c r="YD36" s="43"/>
      <c r="YE36" s="43"/>
      <c r="YF36" s="43"/>
      <c r="YG36" s="43"/>
      <c r="YH36" s="43"/>
      <c r="YI36" s="43"/>
      <c r="YJ36" s="43"/>
      <c r="YK36" s="43"/>
      <c r="YL36" s="43"/>
      <c r="YM36" s="43"/>
      <c r="YN36" s="43"/>
      <c r="YO36" s="43"/>
      <c r="YP36" s="43"/>
      <c r="YQ36" s="43"/>
      <c r="YR36" s="43"/>
      <c r="YS36" s="43"/>
      <c r="YT36" s="43"/>
      <c r="YU36" s="43"/>
      <c r="YV36" s="43"/>
      <c r="YW36" s="43"/>
      <c r="YX36" s="43"/>
      <c r="YY36" s="43"/>
      <c r="YZ36" s="43"/>
      <c r="ZA36" s="43"/>
      <c r="ZB36" s="43"/>
      <c r="ZC36" s="43"/>
      <c r="ZD36" s="43"/>
      <c r="ZE36" s="43"/>
      <c r="ZF36" s="43"/>
      <c r="ZG36" s="43"/>
      <c r="ZH36" s="43"/>
      <c r="ZI36" s="43"/>
      <c r="ZJ36" s="43"/>
      <c r="ZK36" s="43"/>
      <c r="ZL36" s="43"/>
      <c r="ZM36" s="43"/>
      <c r="ZN36" s="43"/>
      <c r="ZO36" s="43"/>
      <c r="ZP36" s="43"/>
      <c r="ZQ36" s="43"/>
      <c r="ZR36" s="43"/>
      <c r="ZS36" s="43"/>
      <c r="ZT36" s="43"/>
      <c r="ZU36" s="43"/>
      <c r="ZV36" s="43"/>
      <c r="ZW36" s="43"/>
      <c r="ZX36" s="43"/>
      <c r="ZY36" s="43"/>
      <c r="ZZ36" s="43"/>
      <c r="AAA36" s="43"/>
      <c r="AAB36" s="43"/>
      <c r="AAC36" s="43"/>
      <c r="AAD36" s="43"/>
      <c r="AAE36" s="43"/>
      <c r="AAF36" s="43"/>
      <c r="AAG36" s="43"/>
      <c r="AAH36" s="43"/>
      <c r="AAI36" s="43"/>
      <c r="AAJ36" s="43"/>
      <c r="AAK36" s="43"/>
      <c r="AAL36" s="43"/>
      <c r="AAM36" s="43"/>
      <c r="AAN36" s="43"/>
      <c r="AAO36" s="43"/>
      <c r="AAP36" s="43"/>
      <c r="AAQ36" s="43"/>
      <c r="AAR36" s="43"/>
      <c r="AAS36" s="43"/>
      <c r="AAT36" s="43"/>
      <c r="AAU36" s="43"/>
      <c r="AAV36" s="43"/>
      <c r="AAW36" s="43"/>
      <c r="AAX36" s="43"/>
      <c r="AAY36" s="43"/>
      <c r="AAZ36" s="43"/>
      <c r="ABA36" s="43"/>
      <c r="ABB36" s="43"/>
      <c r="ABC36" s="43"/>
      <c r="ABD36" s="43"/>
      <c r="ABE36" s="43"/>
      <c r="ABF36" s="43"/>
      <c r="ABG36" s="43"/>
      <c r="ABH36" s="43"/>
      <c r="ABI36" s="43"/>
      <c r="ABJ36" s="43"/>
      <c r="ABK36" s="43"/>
      <c r="ABL36" s="43"/>
      <c r="ABM36" s="43"/>
      <c r="ABN36" s="43"/>
      <c r="ABO36" s="43"/>
      <c r="ABP36" s="43"/>
      <c r="ABQ36" s="43"/>
      <c r="ABR36" s="43"/>
      <c r="ABS36" s="43"/>
      <c r="ABT36" s="43"/>
      <c r="ABU36" s="43"/>
      <c r="ABV36" s="43"/>
      <c r="ABW36" s="43"/>
      <c r="ABX36" s="43"/>
      <c r="ABY36" s="43"/>
      <c r="ABZ36" s="43"/>
      <c r="ACA36" s="43"/>
      <c r="ACB36" s="43"/>
      <c r="ACC36" s="43"/>
      <c r="ACD36" s="43"/>
      <c r="ACE36" s="43"/>
      <c r="ACF36" s="43"/>
      <c r="ACG36" s="43"/>
      <c r="ACH36" s="43"/>
      <c r="ACI36" s="43"/>
      <c r="ACJ36" s="43"/>
      <c r="ACK36" s="43"/>
      <c r="ACL36" s="43"/>
      <c r="ACM36" s="43"/>
      <c r="ACN36" s="43"/>
      <c r="ACO36" s="43"/>
      <c r="ACP36" s="43"/>
      <c r="ACQ36" s="43"/>
      <c r="ACR36" s="43"/>
      <c r="ACS36" s="43"/>
      <c r="ACT36" s="43"/>
      <c r="ACU36" s="43"/>
      <c r="ACV36" s="43"/>
      <c r="ACW36" s="43"/>
      <c r="ACX36" s="43"/>
      <c r="ACY36" s="43"/>
      <c r="ACZ36" s="43"/>
      <c r="ADA36" s="43"/>
      <c r="ADB36" s="43"/>
      <c r="ADC36" s="43"/>
      <c r="ADD36" s="43"/>
      <c r="ADE36" s="43"/>
      <c r="ADF36" s="43"/>
      <c r="ADG36" s="43"/>
      <c r="ADH36" s="43"/>
      <c r="ADI36" s="43"/>
      <c r="ADJ36" s="43"/>
      <c r="ADK36" s="43"/>
      <c r="ADL36" s="43"/>
      <c r="ADM36" s="43"/>
      <c r="ADN36" s="43"/>
      <c r="ADO36" s="43"/>
      <c r="ADP36" s="43"/>
      <c r="ADQ36" s="43"/>
      <c r="ADR36" s="43"/>
      <c r="ADS36" s="43"/>
      <c r="ADT36" s="43"/>
      <c r="ADU36" s="43"/>
      <c r="ADV36" s="43"/>
      <c r="ADW36" s="43"/>
      <c r="ADX36" s="43"/>
      <c r="ADY36" s="43"/>
      <c r="ADZ36" s="43"/>
      <c r="AEA36" s="43"/>
      <c r="AEB36" s="43"/>
      <c r="AEC36" s="43"/>
      <c r="AED36" s="43"/>
      <c r="AEE36" s="43"/>
      <c r="AEF36" s="43"/>
      <c r="AEG36" s="43"/>
      <c r="AEH36" s="43"/>
      <c r="AEI36" s="43"/>
      <c r="AEJ36" s="43"/>
      <c r="AEK36" s="43"/>
      <c r="AEL36" s="43"/>
      <c r="AEM36" s="43"/>
      <c r="AEN36" s="43"/>
      <c r="AEO36" s="43"/>
      <c r="AEP36" s="43"/>
      <c r="AEQ36" s="43"/>
      <c r="AER36" s="43"/>
      <c r="AES36" s="43"/>
      <c r="AET36" s="43"/>
      <c r="AEU36" s="43"/>
      <c r="AEV36" s="43"/>
      <c r="AEW36" s="43"/>
      <c r="AEX36" s="43"/>
      <c r="AEY36" s="43"/>
      <c r="AEZ36" s="43"/>
      <c r="AFA36" s="43"/>
      <c r="AFB36" s="43"/>
      <c r="AFC36" s="43"/>
      <c r="AFD36" s="43"/>
      <c r="AFE36" s="43"/>
      <c r="AFF36" s="43"/>
      <c r="AFG36" s="43"/>
      <c r="AFH36" s="43"/>
      <c r="AFI36" s="43"/>
      <c r="AFJ36" s="43"/>
      <c r="AFK36" s="43"/>
      <c r="AFL36" s="43"/>
      <c r="AFM36" s="43"/>
      <c r="AFN36" s="43"/>
      <c r="AFO36" s="43"/>
      <c r="AFP36" s="43"/>
      <c r="AFQ36" s="43"/>
      <c r="AFR36" s="43"/>
      <c r="AFS36" s="43"/>
      <c r="AFT36" s="43"/>
      <c r="AFU36" s="43"/>
      <c r="AFV36" s="43"/>
      <c r="AFW36" s="43"/>
      <c r="AFX36" s="43"/>
      <c r="AFY36" s="43"/>
      <c r="AFZ36" s="43"/>
      <c r="AGA36" s="43"/>
      <c r="AGB36" s="43"/>
      <c r="AGC36" s="43"/>
      <c r="AGD36" s="43"/>
      <c r="AGE36" s="43"/>
      <c r="AGF36" s="43"/>
      <c r="AGG36" s="43"/>
      <c r="AGH36" s="43"/>
      <c r="AGI36" s="43"/>
      <c r="AGJ36" s="43"/>
      <c r="AGK36" s="43"/>
      <c r="AGL36" s="43"/>
      <c r="AGM36" s="43"/>
      <c r="AGN36" s="43"/>
      <c r="AGO36" s="43"/>
      <c r="AGP36" s="43"/>
      <c r="AGQ36" s="43"/>
      <c r="AGR36" s="43"/>
      <c r="AGS36" s="43"/>
      <c r="AGT36" s="43"/>
      <c r="AGU36" s="43"/>
      <c r="AGV36" s="43"/>
      <c r="AGW36" s="43"/>
      <c r="AGX36" s="43"/>
      <c r="AGY36" s="43"/>
      <c r="AGZ36" s="43"/>
      <c r="AHA36" s="43"/>
      <c r="AHB36" s="43"/>
      <c r="AHC36" s="43"/>
      <c r="AHD36" s="43"/>
      <c r="AHE36" s="43"/>
      <c r="AHF36" s="43"/>
      <c r="AHG36" s="43"/>
      <c r="AHH36" s="43"/>
      <c r="AHI36" s="43"/>
      <c r="AHJ36" s="43"/>
      <c r="AHK36" s="43"/>
      <c r="AHL36" s="43"/>
      <c r="AHM36" s="43"/>
      <c r="AHN36" s="43"/>
      <c r="AHO36" s="43"/>
      <c r="AHP36" s="43"/>
      <c r="AHQ36" s="43"/>
      <c r="AHR36" s="43"/>
      <c r="AHS36" s="43"/>
      <c r="AHT36" s="43"/>
      <c r="AHU36" s="43"/>
      <c r="AHV36" s="43"/>
      <c r="AHW36" s="43"/>
      <c r="AHX36" s="43"/>
      <c r="AHY36" s="43"/>
      <c r="AHZ36" s="43"/>
      <c r="AIA36" s="43"/>
      <c r="AIB36" s="43"/>
      <c r="AIC36" s="43"/>
      <c r="AID36" s="43"/>
      <c r="AIE36" s="43"/>
      <c r="AIF36" s="43"/>
      <c r="AIG36" s="43"/>
      <c r="AIH36" s="43"/>
      <c r="AII36" s="43"/>
      <c r="AIJ36" s="43"/>
      <c r="AIK36" s="43"/>
      <c r="AIL36" s="43"/>
      <c r="AIM36" s="43"/>
      <c r="AIN36" s="43"/>
      <c r="AIO36" s="43"/>
      <c r="AIP36" s="43"/>
      <c r="AIQ36" s="43"/>
      <c r="AIR36" s="43"/>
      <c r="AIS36" s="43"/>
      <c r="AIT36" s="43"/>
      <c r="AIU36" s="43"/>
      <c r="AIV36" s="43"/>
      <c r="AIW36" s="43"/>
      <c r="AIX36" s="43"/>
      <c r="AIY36" s="43"/>
      <c r="AIZ36" s="43"/>
      <c r="AJA36" s="43"/>
      <c r="AJB36" s="43"/>
      <c r="AJC36" s="43"/>
      <c r="AJD36" s="43"/>
      <c r="AJE36" s="43"/>
      <c r="AJF36" s="43"/>
      <c r="AJG36" s="43"/>
      <c r="AJH36" s="43"/>
      <c r="AJI36" s="43"/>
      <c r="AJJ36" s="43"/>
      <c r="AJK36" s="43"/>
      <c r="AJL36" s="43"/>
      <c r="AJM36" s="43"/>
      <c r="AJN36" s="43"/>
      <c r="AJO36" s="43"/>
      <c r="AJP36" s="43"/>
      <c r="AJQ36" s="43"/>
      <c r="AJR36" s="43"/>
      <c r="AJS36" s="43"/>
      <c r="AJT36" s="43"/>
      <c r="AJU36" s="43"/>
      <c r="AJV36" s="43"/>
      <c r="AJW36" s="43"/>
      <c r="AJX36" s="43"/>
      <c r="AJY36" s="43"/>
      <c r="AJZ36" s="43"/>
      <c r="AKA36" s="43"/>
      <c r="AKB36" s="43"/>
      <c r="AKC36" s="43"/>
      <c r="AKD36" s="43"/>
      <c r="AKE36" s="43"/>
      <c r="AKF36" s="43"/>
      <c r="AKG36" s="43"/>
      <c r="AKH36" s="43"/>
      <c r="AKI36" s="43"/>
      <c r="AKJ36" s="43"/>
      <c r="AKK36" s="43"/>
      <c r="AKL36" s="43"/>
      <c r="AKM36" s="43"/>
      <c r="AKN36" s="43"/>
      <c r="AKO36" s="43"/>
      <c r="AKP36" s="43"/>
      <c r="AKQ36" s="43"/>
      <c r="AKR36" s="43"/>
      <c r="AKS36" s="43"/>
      <c r="AKT36" s="43"/>
      <c r="AKU36" s="43"/>
      <c r="AKV36" s="43"/>
      <c r="AKW36" s="43"/>
      <c r="AKX36" s="43"/>
      <c r="AKY36" s="43"/>
      <c r="AKZ36" s="43"/>
      <c r="ALA36" s="43"/>
      <c r="ALB36" s="43"/>
      <c r="ALC36" s="43"/>
      <c r="ALD36" s="43"/>
      <c r="ALE36" s="43"/>
      <c r="ALF36" s="43"/>
      <c r="ALG36" s="43"/>
      <c r="ALH36" s="43"/>
      <c r="ALI36" s="43"/>
      <c r="ALJ36" s="43"/>
      <c r="ALK36" s="43"/>
      <c r="ALL36" s="43"/>
      <c r="ALM36" s="43"/>
      <c r="ALN36" s="43"/>
      <c r="ALO36" s="43"/>
      <c r="ALP36" s="43"/>
      <c r="ALQ36" s="43"/>
      <c r="ALR36" s="43"/>
      <c r="ALS36" s="43"/>
      <c r="ALT36" s="43"/>
      <c r="ALU36" s="43"/>
      <c r="ALV36" s="43"/>
      <c r="ALW36" s="43"/>
      <c r="ALX36" s="43"/>
      <c r="ALY36" s="43"/>
      <c r="ALZ36" s="43"/>
      <c r="AMA36" s="43"/>
      <c r="AMB36" s="43"/>
      <c r="AMC36" s="43"/>
      <c r="AMD36" s="43"/>
      <c r="AME36" s="43"/>
      <c r="AMF36" s="43"/>
      <c r="AMG36" s="43"/>
      <c r="AMH36" s="43"/>
      <c r="AMI36" s="43"/>
      <c r="AMJ36" s="43"/>
      <c r="AMK36" s="43"/>
      <c r="AML36" s="43"/>
      <c r="AMM36" s="43"/>
      <c r="AMN36" s="43"/>
      <c r="AMO36" s="43"/>
      <c r="AMP36" s="43"/>
      <c r="AMQ36" s="43"/>
      <c r="AMR36" s="43"/>
      <c r="AMS36" s="43"/>
      <c r="AMT36" s="43"/>
      <c r="AMU36" s="43"/>
      <c r="AMV36" s="43"/>
      <c r="AMW36" s="43"/>
      <c r="AMX36" s="43"/>
      <c r="AMY36" s="43"/>
      <c r="AMZ36" s="43"/>
      <c r="ANA36" s="43"/>
      <c r="ANB36" s="43"/>
      <c r="ANC36" s="43"/>
      <c r="AND36" s="43"/>
      <c r="ANE36" s="43"/>
      <c r="ANF36" s="43"/>
      <c r="ANG36" s="43"/>
      <c r="ANH36" s="43"/>
      <c r="ANI36" s="43"/>
      <c r="ANJ36" s="43"/>
      <c r="ANK36" s="43"/>
      <c r="ANL36" s="43"/>
      <c r="ANM36" s="43"/>
      <c r="ANN36" s="43"/>
      <c r="ANO36" s="43"/>
      <c r="ANP36" s="43"/>
      <c r="ANQ36" s="43"/>
      <c r="ANR36" s="43"/>
      <c r="ANS36" s="43"/>
      <c r="ANT36" s="43"/>
      <c r="ANU36" s="43"/>
      <c r="ANV36" s="43"/>
      <c r="ANW36" s="43"/>
      <c r="ANX36" s="43"/>
      <c r="ANY36" s="43"/>
      <c r="ANZ36" s="43"/>
      <c r="AOA36" s="43"/>
      <c r="AOB36" s="43"/>
      <c r="AOC36" s="43"/>
      <c r="AOD36" s="43"/>
      <c r="AOE36" s="43"/>
      <c r="AOF36" s="43"/>
      <c r="AOG36" s="43"/>
      <c r="AOH36" s="43"/>
      <c r="AOI36" s="43"/>
      <c r="AOJ36" s="43"/>
      <c r="AOK36" s="43"/>
      <c r="AOL36" s="43"/>
      <c r="AOM36" s="43"/>
      <c r="AON36" s="43"/>
      <c r="AOO36" s="43"/>
      <c r="AOP36" s="43"/>
      <c r="AOQ36" s="43"/>
      <c r="AOR36" s="43"/>
      <c r="AOS36" s="43"/>
      <c r="AOT36" s="43"/>
      <c r="AOU36" s="43"/>
      <c r="AOV36" s="43"/>
      <c r="AOW36" s="43"/>
      <c r="AOX36" s="43"/>
      <c r="AOY36" s="43"/>
      <c r="AOZ36" s="43"/>
      <c r="APA36" s="43"/>
      <c r="APB36" s="43"/>
      <c r="APC36" s="43"/>
      <c r="APD36" s="43"/>
      <c r="APE36" s="43"/>
      <c r="APF36" s="43"/>
      <c r="APG36" s="43"/>
      <c r="APH36" s="43"/>
      <c r="API36" s="43"/>
      <c r="APJ36" s="43"/>
      <c r="APK36" s="43"/>
      <c r="APL36" s="43"/>
      <c r="APM36" s="43"/>
      <c r="APN36" s="43"/>
      <c r="APO36" s="43"/>
      <c r="APP36" s="43"/>
      <c r="APQ36" s="43"/>
      <c r="APR36" s="43"/>
      <c r="APS36" s="43"/>
      <c r="APT36" s="43"/>
      <c r="APU36" s="43"/>
      <c r="APV36" s="43"/>
      <c r="APW36" s="43"/>
      <c r="APX36" s="43"/>
      <c r="APY36" s="43"/>
      <c r="APZ36" s="43"/>
      <c r="AQA36" s="43"/>
      <c r="AQB36" s="43"/>
      <c r="AQC36" s="43"/>
      <c r="AQD36" s="43"/>
      <c r="AQE36" s="43"/>
      <c r="AQF36" s="43"/>
      <c r="AQG36" s="43"/>
      <c r="AQH36" s="43"/>
      <c r="AQI36" s="43"/>
      <c r="AQJ36" s="43"/>
      <c r="AQK36" s="43"/>
      <c r="AQL36" s="43"/>
      <c r="AQM36" s="43"/>
      <c r="AQN36" s="43"/>
      <c r="AQO36" s="43"/>
      <c r="AQP36" s="43"/>
      <c r="AQQ36" s="43"/>
      <c r="AQR36" s="43"/>
      <c r="AQS36" s="43"/>
      <c r="AQT36" s="43"/>
      <c r="AQU36" s="43"/>
      <c r="AQV36" s="43"/>
      <c r="AQW36" s="43"/>
      <c r="AQX36" s="43"/>
      <c r="AQY36" s="43"/>
      <c r="AQZ36" s="43"/>
      <c r="ARA36" s="43"/>
      <c r="ARB36" s="43"/>
      <c r="ARC36" s="43"/>
      <c r="ARD36" s="43"/>
      <c r="ARE36" s="43"/>
      <c r="ARF36" s="43"/>
      <c r="ARG36" s="43"/>
      <c r="ARH36" s="43"/>
      <c r="ARI36" s="43"/>
      <c r="ARJ36" s="43"/>
      <c r="ARK36" s="43"/>
      <c r="ARL36" s="43"/>
      <c r="ARM36" s="43"/>
      <c r="ARN36" s="43"/>
      <c r="ARO36" s="43"/>
      <c r="ARP36" s="43"/>
      <c r="ARQ36" s="43"/>
      <c r="ARR36" s="43"/>
      <c r="ARS36" s="43"/>
      <c r="ART36" s="43"/>
      <c r="ARU36" s="43"/>
      <c r="ARV36" s="43"/>
      <c r="ARW36" s="43"/>
      <c r="ARX36" s="43"/>
      <c r="ARY36" s="43"/>
      <c r="ARZ36" s="43"/>
      <c r="ASA36" s="43"/>
      <c r="ASB36" s="43"/>
      <c r="ASC36" s="43"/>
      <c r="ASD36" s="43"/>
      <c r="ASE36" s="43"/>
      <c r="ASF36" s="43"/>
      <c r="ASG36" s="43"/>
      <c r="ASH36" s="43"/>
      <c r="ASI36" s="43"/>
      <c r="ASJ36" s="43"/>
      <c r="ASK36" s="43"/>
      <c r="ASL36" s="43"/>
      <c r="ASM36" s="43"/>
      <c r="ASN36" s="43"/>
      <c r="ASO36" s="43"/>
      <c r="ASP36" s="43"/>
      <c r="ASQ36" s="43"/>
      <c r="ASR36" s="43"/>
      <c r="ASS36" s="43"/>
      <c r="AST36" s="43"/>
      <c r="ASU36" s="43"/>
      <c r="ASV36" s="43"/>
      <c r="ASW36" s="43"/>
      <c r="ASX36" s="43"/>
      <c r="ASY36" s="43"/>
      <c r="ASZ36" s="43"/>
      <c r="ATA36" s="43"/>
      <c r="ATB36" s="43"/>
      <c r="ATC36" s="43"/>
      <c r="ATD36" s="43"/>
      <c r="ATE36" s="43"/>
      <c r="ATF36" s="43"/>
      <c r="ATG36" s="43"/>
      <c r="ATH36" s="43"/>
      <c r="ATI36" s="43"/>
      <c r="ATJ36" s="43"/>
      <c r="ATK36" s="43"/>
      <c r="ATL36" s="43"/>
      <c r="ATM36" s="43"/>
      <c r="ATN36" s="43"/>
      <c r="ATO36" s="43"/>
      <c r="ATP36" s="43"/>
      <c r="ATQ36" s="43"/>
      <c r="ATR36" s="43"/>
      <c r="ATS36" s="43"/>
      <c r="ATT36" s="43"/>
      <c r="ATU36" s="43"/>
      <c r="ATV36" s="43"/>
      <c r="ATW36" s="43"/>
      <c r="ATX36" s="43"/>
      <c r="ATY36" s="43"/>
      <c r="ATZ36" s="43"/>
      <c r="AUA36" s="43"/>
      <c r="AUB36" s="43"/>
      <c r="AUC36" s="43"/>
      <c r="AUD36" s="43"/>
      <c r="AUE36" s="43"/>
      <c r="AUF36" s="43"/>
      <c r="AUG36" s="43"/>
      <c r="AUH36" s="43"/>
      <c r="AUI36" s="43"/>
      <c r="AUJ36" s="43"/>
      <c r="AUK36" s="43"/>
      <c r="AUL36" s="43"/>
      <c r="AUM36" s="43"/>
      <c r="AUN36" s="43"/>
      <c r="AUO36" s="43"/>
      <c r="AUP36" s="43"/>
      <c r="AUQ36" s="43"/>
      <c r="AUR36" s="43"/>
      <c r="AUS36" s="43"/>
      <c r="AUT36" s="43"/>
      <c r="AUU36" s="43"/>
      <c r="AUV36" s="43"/>
      <c r="AUW36" s="43"/>
      <c r="AUX36" s="43"/>
      <c r="AUY36" s="43"/>
      <c r="AUZ36" s="43"/>
      <c r="AVA36" s="43"/>
      <c r="AVB36" s="43"/>
      <c r="AVC36" s="43"/>
      <c r="AVD36" s="43"/>
      <c r="AVE36" s="43"/>
      <c r="AVF36" s="43"/>
      <c r="AVG36" s="43"/>
      <c r="AVH36" s="43"/>
      <c r="AVI36" s="43"/>
      <c r="AVJ36" s="43"/>
      <c r="AVK36" s="43"/>
      <c r="AVL36" s="43"/>
      <c r="AVM36" s="43"/>
      <c r="AVN36" s="43"/>
      <c r="AVO36" s="43"/>
      <c r="AVP36" s="43"/>
      <c r="AVQ36" s="43"/>
      <c r="AVR36" s="43"/>
      <c r="AVS36" s="43"/>
      <c r="AVT36" s="43"/>
      <c r="AVU36" s="43"/>
      <c r="AVV36" s="43"/>
      <c r="AVW36" s="43"/>
      <c r="AVX36" s="43"/>
      <c r="AVY36" s="43"/>
      <c r="AVZ36" s="43"/>
      <c r="AWA36" s="43"/>
      <c r="AWB36" s="43"/>
      <c r="AWC36" s="43"/>
      <c r="AWD36" s="43"/>
      <c r="AWE36" s="43"/>
      <c r="AWF36" s="43"/>
      <c r="AWG36" s="43"/>
      <c r="AWH36" s="43"/>
      <c r="AWI36" s="43"/>
      <c r="AWJ36" s="43"/>
      <c r="AWK36" s="43"/>
      <c r="AWL36" s="43"/>
      <c r="AWM36" s="43"/>
      <c r="AWN36" s="43"/>
      <c r="AWO36" s="43"/>
      <c r="AWP36" s="43"/>
      <c r="AWQ36" s="43"/>
      <c r="AWR36" s="43"/>
      <c r="AWS36" s="43"/>
      <c r="AWT36" s="43"/>
      <c r="AWU36" s="43"/>
      <c r="AWV36" s="43"/>
      <c r="AWW36" s="43"/>
      <c r="AWX36" s="43"/>
      <c r="AWY36" s="43"/>
      <c r="AWZ36" s="43"/>
      <c r="AXA36" s="43"/>
      <c r="AXB36" s="43"/>
      <c r="AXC36" s="43"/>
      <c r="AXD36" s="43"/>
      <c r="AXE36" s="43"/>
      <c r="AXF36" s="43"/>
      <c r="AXG36" s="43"/>
      <c r="AXH36" s="43"/>
      <c r="AXI36" s="43"/>
      <c r="AXJ36" s="43"/>
      <c r="AXK36" s="43"/>
      <c r="AXL36" s="43"/>
      <c r="AXM36" s="43"/>
      <c r="AXN36" s="43"/>
      <c r="AXO36" s="43"/>
      <c r="AXP36" s="43"/>
      <c r="AXQ36" s="43"/>
      <c r="AXR36" s="43"/>
      <c r="AXS36" s="43"/>
      <c r="AXT36" s="43"/>
      <c r="AXU36" s="43"/>
      <c r="AXV36" s="43"/>
      <c r="AXW36" s="43"/>
      <c r="AXX36" s="43"/>
      <c r="AXY36" s="43"/>
      <c r="AXZ36" s="43"/>
      <c r="AYA36" s="43"/>
      <c r="AYB36" s="43"/>
      <c r="AYC36" s="43"/>
      <c r="AYD36" s="43"/>
      <c r="AYE36" s="43"/>
      <c r="AYF36" s="43"/>
      <c r="AYG36" s="43"/>
      <c r="AYH36" s="43"/>
      <c r="AYI36" s="43"/>
      <c r="AYJ36" s="43"/>
      <c r="AYK36" s="43"/>
      <c r="AYL36" s="43"/>
      <c r="AYM36" s="43"/>
      <c r="AYN36" s="43"/>
      <c r="AYO36" s="43"/>
      <c r="AYP36" s="43"/>
      <c r="AYQ36" s="43"/>
      <c r="AYR36" s="43"/>
      <c r="AYS36" s="43"/>
      <c r="AYT36" s="43"/>
      <c r="AYU36" s="43"/>
      <c r="AYV36" s="43"/>
      <c r="AYW36" s="43"/>
      <c r="AYX36" s="43"/>
      <c r="AYY36" s="43"/>
      <c r="AYZ36" s="43"/>
      <c r="AZA36" s="43"/>
      <c r="AZB36" s="43"/>
      <c r="AZC36" s="43"/>
      <c r="AZD36" s="43"/>
      <c r="AZE36" s="43"/>
      <c r="AZF36" s="43"/>
      <c r="AZG36" s="43"/>
      <c r="AZH36" s="43"/>
      <c r="AZI36" s="43"/>
      <c r="AZJ36" s="43"/>
      <c r="AZK36" s="43"/>
      <c r="AZL36" s="43"/>
      <c r="AZM36" s="43"/>
      <c r="AZN36" s="43"/>
      <c r="AZO36" s="43"/>
      <c r="AZP36" s="43"/>
      <c r="AZQ36" s="43"/>
      <c r="AZR36" s="43"/>
      <c r="AZS36" s="43"/>
      <c r="AZT36" s="43"/>
      <c r="AZU36" s="43"/>
      <c r="AZV36" s="43"/>
      <c r="AZW36" s="43"/>
      <c r="AZX36" s="43"/>
      <c r="AZY36" s="43"/>
      <c r="AZZ36" s="43"/>
      <c r="BAA36" s="43"/>
      <c r="BAB36" s="43"/>
      <c r="BAC36" s="43"/>
      <c r="BAD36" s="43"/>
      <c r="BAE36" s="43"/>
      <c r="BAF36" s="43"/>
      <c r="BAG36" s="43"/>
      <c r="BAH36" s="43"/>
      <c r="BAI36" s="43"/>
      <c r="BAJ36" s="43"/>
      <c r="BAK36" s="43"/>
      <c r="BAL36" s="43"/>
      <c r="BAM36" s="43"/>
      <c r="BAN36" s="43"/>
      <c r="BAO36" s="43"/>
      <c r="BAP36" s="43"/>
      <c r="BAQ36" s="43"/>
      <c r="BAR36" s="43"/>
      <c r="BAS36" s="43"/>
      <c r="BAT36" s="43"/>
      <c r="BAU36" s="43"/>
      <c r="BAV36" s="43"/>
      <c r="BAW36" s="43"/>
      <c r="BAX36" s="43"/>
      <c r="BAY36" s="43"/>
      <c r="BAZ36" s="43"/>
      <c r="BBA36" s="43"/>
      <c r="BBB36" s="43"/>
      <c r="BBC36" s="43"/>
      <c r="BBD36" s="43"/>
      <c r="BBE36" s="43"/>
      <c r="BBF36" s="43"/>
      <c r="BBG36" s="43"/>
      <c r="BBH36" s="43"/>
      <c r="BBI36" s="43"/>
      <c r="BBJ36" s="43"/>
      <c r="BBK36" s="43"/>
      <c r="BBL36" s="43"/>
      <c r="BBM36" s="43"/>
      <c r="BBN36" s="43"/>
      <c r="BBO36" s="43"/>
      <c r="BBP36" s="43"/>
      <c r="BBQ36" s="43"/>
      <c r="BBR36" s="43"/>
      <c r="BBS36" s="43"/>
      <c r="BBT36" s="43"/>
      <c r="BBU36" s="43"/>
      <c r="BBV36" s="43"/>
      <c r="BBW36" s="43"/>
      <c r="BBX36" s="43"/>
      <c r="BBY36" s="43"/>
      <c r="BBZ36" s="43"/>
      <c r="BCA36" s="43"/>
      <c r="BCB36" s="43"/>
      <c r="BCC36" s="43"/>
      <c r="BCD36" s="43"/>
      <c r="BCE36" s="43"/>
      <c r="BCF36" s="43"/>
      <c r="BCG36" s="43"/>
      <c r="BCH36" s="43"/>
      <c r="BCI36" s="43"/>
      <c r="BCJ36" s="43"/>
      <c r="BCK36" s="43"/>
      <c r="BCL36" s="43"/>
      <c r="BCM36" s="43"/>
      <c r="BCN36" s="43"/>
      <c r="BCO36" s="43"/>
      <c r="BCP36" s="43"/>
      <c r="BCQ36" s="43"/>
      <c r="BCR36" s="43"/>
      <c r="BCS36" s="43"/>
      <c r="BCT36" s="43"/>
      <c r="BCU36" s="43"/>
      <c r="BCV36" s="43"/>
      <c r="BCW36" s="43"/>
      <c r="BCX36" s="43"/>
      <c r="BCY36" s="43"/>
      <c r="BCZ36" s="43"/>
      <c r="BDA36" s="43"/>
      <c r="BDB36" s="43"/>
      <c r="BDC36" s="43"/>
      <c r="BDD36" s="43"/>
      <c r="BDE36" s="43"/>
      <c r="BDF36" s="43"/>
      <c r="BDG36" s="43"/>
      <c r="BDH36" s="43"/>
      <c r="BDI36" s="43"/>
      <c r="BDJ36" s="43"/>
      <c r="BDK36" s="43"/>
      <c r="BDL36" s="43"/>
      <c r="BDM36" s="43"/>
      <c r="BDN36" s="43"/>
      <c r="BDO36" s="43"/>
      <c r="BDP36" s="43"/>
      <c r="BDQ36" s="43"/>
      <c r="BDR36" s="43"/>
      <c r="BDS36" s="43"/>
      <c r="BDT36" s="43"/>
      <c r="BDU36" s="43"/>
      <c r="BDV36" s="43"/>
      <c r="BDW36" s="43"/>
      <c r="BDX36" s="43"/>
      <c r="BDY36" s="43"/>
      <c r="BDZ36" s="43"/>
      <c r="BEA36" s="43"/>
      <c r="BEB36" s="43"/>
      <c r="BEC36" s="43"/>
      <c r="BED36" s="43"/>
      <c r="BEE36" s="43"/>
      <c r="BEF36" s="43"/>
      <c r="BEG36" s="43"/>
      <c r="BEH36" s="43"/>
      <c r="BEI36" s="43"/>
      <c r="BEJ36" s="43"/>
      <c r="BEK36" s="43"/>
      <c r="BEL36" s="43"/>
      <c r="BEM36" s="43"/>
      <c r="BEN36" s="43"/>
      <c r="BEO36" s="43"/>
      <c r="BEP36" s="43"/>
      <c r="BEQ36" s="43"/>
      <c r="BER36" s="43"/>
      <c r="BES36" s="43"/>
      <c r="BET36" s="43"/>
      <c r="BEU36" s="43"/>
      <c r="BEV36" s="43"/>
      <c r="BEW36" s="43"/>
      <c r="BEX36" s="43"/>
      <c r="BEY36" s="43"/>
      <c r="BEZ36" s="43"/>
      <c r="BFA36" s="43"/>
      <c r="BFB36" s="43"/>
      <c r="BFC36" s="43"/>
      <c r="BFD36" s="43"/>
      <c r="BFE36" s="43"/>
      <c r="BFF36" s="43"/>
      <c r="BFG36" s="43"/>
      <c r="BFH36" s="43"/>
      <c r="BFI36" s="43"/>
      <c r="BFJ36" s="43"/>
      <c r="BFK36" s="43"/>
      <c r="BFL36" s="43"/>
      <c r="BFM36" s="43"/>
      <c r="BFN36" s="43"/>
      <c r="BFO36" s="43"/>
      <c r="BFP36" s="43"/>
      <c r="BFQ36" s="43"/>
      <c r="BFR36" s="43"/>
      <c r="BFS36" s="43"/>
      <c r="BFT36" s="43"/>
      <c r="BFU36" s="43"/>
      <c r="BFV36" s="43"/>
      <c r="BFW36" s="43"/>
      <c r="BFX36" s="43"/>
      <c r="BFY36" s="43"/>
      <c r="BFZ36" s="43"/>
      <c r="BGA36" s="43"/>
      <c r="BGB36" s="43"/>
      <c r="BGC36" s="43"/>
      <c r="BGD36" s="43"/>
      <c r="BGE36" s="43"/>
      <c r="BGF36" s="43"/>
      <c r="BGG36" s="43"/>
      <c r="BGH36" s="43"/>
      <c r="BGI36" s="43"/>
      <c r="BGJ36" s="43"/>
      <c r="BGK36" s="43"/>
      <c r="BGL36" s="43"/>
      <c r="BGM36" s="43"/>
      <c r="BGN36" s="43"/>
      <c r="BGO36" s="43"/>
      <c r="BGP36" s="43"/>
      <c r="BGQ36" s="43"/>
      <c r="BGR36" s="43"/>
      <c r="BGS36" s="43"/>
      <c r="BGT36" s="43"/>
      <c r="BGU36" s="43"/>
      <c r="BGV36" s="43"/>
      <c r="BGW36" s="43"/>
      <c r="BGX36" s="43"/>
      <c r="BGY36" s="43"/>
      <c r="BGZ36" s="43"/>
      <c r="BHA36" s="43"/>
      <c r="BHB36" s="43"/>
      <c r="BHC36" s="43"/>
      <c r="BHD36" s="43"/>
      <c r="BHE36" s="43"/>
      <c r="BHF36" s="43"/>
      <c r="BHG36" s="43"/>
      <c r="BHH36" s="43"/>
      <c r="BHI36" s="43"/>
      <c r="BHJ36" s="43"/>
      <c r="BHK36" s="43"/>
      <c r="BHL36" s="43"/>
      <c r="BHM36" s="43"/>
      <c r="BHN36" s="43"/>
      <c r="BHO36" s="43"/>
      <c r="BHP36" s="43"/>
      <c r="BHQ36" s="43"/>
      <c r="BHR36" s="43"/>
      <c r="BHS36" s="43"/>
      <c r="BHT36" s="43"/>
      <c r="BHU36" s="43"/>
      <c r="BHV36" s="43"/>
      <c r="BHW36" s="43"/>
      <c r="BHX36" s="43"/>
      <c r="BHY36" s="43"/>
      <c r="BHZ36" s="43"/>
      <c r="BIA36" s="43"/>
      <c r="BIB36" s="43"/>
      <c r="BIC36" s="43"/>
      <c r="BID36" s="43"/>
      <c r="BIE36" s="43"/>
      <c r="BIF36" s="43"/>
      <c r="BIG36" s="43"/>
      <c r="BIH36" s="43"/>
      <c r="BII36" s="43"/>
      <c r="BIJ36" s="43"/>
      <c r="BIK36" s="43"/>
      <c r="BIL36" s="43"/>
      <c r="BIM36" s="43"/>
      <c r="BIN36" s="43"/>
      <c r="BIO36" s="43"/>
      <c r="BIP36" s="43"/>
      <c r="BIQ36" s="43"/>
      <c r="BIR36" s="43"/>
      <c r="BIS36" s="43"/>
      <c r="BIT36" s="43"/>
      <c r="BIU36" s="43"/>
      <c r="BIV36" s="43"/>
      <c r="BIW36" s="43"/>
      <c r="BIX36" s="43"/>
      <c r="BIY36" s="43"/>
      <c r="BIZ36" s="43"/>
      <c r="BJA36" s="43"/>
      <c r="BJB36" s="43"/>
      <c r="BJC36" s="43"/>
      <c r="BJD36" s="43"/>
      <c r="BJE36" s="43"/>
      <c r="BJF36" s="43"/>
      <c r="BJG36" s="43"/>
      <c r="BJH36" s="43"/>
      <c r="BJI36" s="43"/>
      <c r="BJJ36" s="43"/>
      <c r="BJK36" s="43"/>
      <c r="BJL36" s="43"/>
      <c r="BJM36" s="43"/>
      <c r="BJN36" s="43"/>
      <c r="BJO36" s="43"/>
      <c r="BJP36" s="43"/>
      <c r="BJQ36" s="43"/>
      <c r="BJR36" s="43"/>
      <c r="BJS36" s="43"/>
      <c r="BJT36" s="43"/>
      <c r="BJU36" s="43"/>
      <c r="BJV36" s="43"/>
      <c r="BJW36" s="43"/>
      <c r="BJX36" s="43"/>
      <c r="BJY36" s="43"/>
      <c r="BJZ36" s="43"/>
      <c r="BKA36" s="43"/>
      <c r="BKB36" s="43"/>
      <c r="BKC36" s="43"/>
      <c r="BKD36" s="43"/>
      <c r="BKE36" s="43"/>
      <c r="BKF36" s="43"/>
      <c r="BKG36" s="43"/>
      <c r="BKH36" s="43"/>
      <c r="BKI36" s="43"/>
      <c r="BKJ36" s="43"/>
      <c r="BKK36" s="43"/>
      <c r="BKL36" s="43"/>
      <c r="BKM36" s="43"/>
      <c r="BKN36" s="43"/>
      <c r="BKO36" s="43"/>
      <c r="BKP36" s="43"/>
      <c r="BKQ36" s="43"/>
      <c r="BKR36" s="43"/>
      <c r="BKS36" s="43"/>
      <c r="BKT36" s="43"/>
      <c r="BKU36" s="43"/>
      <c r="BKV36" s="43"/>
      <c r="BKW36" s="43"/>
      <c r="BKX36" s="43"/>
      <c r="BKY36" s="43"/>
      <c r="BKZ36" s="43"/>
      <c r="BLA36" s="43"/>
      <c r="BLB36" s="43"/>
      <c r="BLC36" s="43"/>
      <c r="BLD36" s="43"/>
      <c r="BLE36" s="43"/>
      <c r="BLF36" s="43"/>
      <c r="BLG36" s="43"/>
      <c r="BLH36" s="43"/>
      <c r="BLI36" s="43"/>
      <c r="BLJ36" s="43"/>
      <c r="BLK36" s="43"/>
      <c r="BLL36" s="43"/>
      <c r="BLM36" s="43"/>
      <c r="BLN36" s="43"/>
      <c r="BLO36" s="43"/>
      <c r="BLP36" s="43"/>
      <c r="BLQ36" s="43"/>
      <c r="BLR36" s="43"/>
      <c r="BLS36" s="43"/>
      <c r="BLT36" s="43"/>
      <c r="BLU36" s="43"/>
      <c r="BLV36" s="43"/>
      <c r="BLW36" s="43"/>
      <c r="BLX36" s="43"/>
      <c r="BLY36" s="43"/>
      <c r="BLZ36" s="43"/>
      <c r="BMA36" s="43"/>
      <c r="BMB36" s="43"/>
      <c r="BMC36" s="43"/>
      <c r="BMD36" s="43"/>
      <c r="BME36" s="43"/>
      <c r="BMF36" s="43"/>
      <c r="BMG36" s="43"/>
      <c r="BMH36" s="43"/>
      <c r="BMI36" s="43"/>
      <c r="BMJ36" s="43"/>
      <c r="BMK36" s="43"/>
      <c r="BML36" s="43"/>
      <c r="BMM36" s="43"/>
      <c r="BMN36" s="43"/>
      <c r="BMO36" s="43"/>
      <c r="BMP36" s="43"/>
      <c r="BMQ36" s="43"/>
      <c r="BMR36" s="43"/>
      <c r="BMS36" s="43"/>
      <c r="BMT36" s="43"/>
      <c r="BMU36" s="43"/>
      <c r="BMV36" s="43"/>
      <c r="BMW36" s="43"/>
      <c r="BMX36" s="43"/>
      <c r="BMY36" s="43"/>
      <c r="BMZ36" s="43"/>
      <c r="BNA36" s="43"/>
      <c r="BNB36" s="43"/>
      <c r="BNC36" s="43"/>
      <c r="BND36" s="43"/>
      <c r="BNE36" s="43"/>
      <c r="BNF36" s="43"/>
      <c r="BNG36" s="43"/>
      <c r="BNH36" s="43"/>
      <c r="BNI36" s="43"/>
      <c r="BNJ36" s="43"/>
      <c r="BNK36" s="43"/>
      <c r="BNL36" s="43"/>
      <c r="BNM36" s="43"/>
      <c r="BNN36" s="43"/>
      <c r="BNO36" s="43"/>
      <c r="BNP36" s="43"/>
      <c r="BNQ36" s="43"/>
      <c r="BNR36" s="43"/>
      <c r="BNS36" s="43"/>
      <c r="BNT36" s="43"/>
      <c r="BNU36" s="43"/>
      <c r="BNV36" s="43"/>
      <c r="BNW36" s="43"/>
      <c r="BNX36" s="43"/>
      <c r="BNY36" s="43"/>
      <c r="BNZ36" s="43"/>
      <c r="BOA36" s="43"/>
      <c r="BOB36" s="43"/>
      <c r="BOC36" s="43"/>
      <c r="BOD36" s="43"/>
      <c r="BOE36" s="43"/>
      <c r="BOF36" s="43"/>
      <c r="BOG36" s="43"/>
      <c r="BOH36" s="43"/>
      <c r="BOI36" s="43"/>
      <c r="BOJ36" s="43"/>
      <c r="BOK36" s="43"/>
      <c r="BOL36" s="43"/>
      <c r="BOM36" s="43"/>
      <c r="BON36" s="43"/>
      <c r="BOO36" s="43"/>
      <c r="BOP36" s="43"/>
      <c r="BOQ36" s="43"/>
      <c r="BOR36" s="43"/>
      <c r="BOS36" s="43"/>
      <c r="BOT36" s="43"/>
      <c r="BOU36" s="43"/>
      <c r="BOV36" s="43"/>
      <c r="BOW36" s="43"/>
      <c r="BOX36" s="43"/>
      <c r="BOY36" s="43"/>
      <c r="BOZ36" s="43"/>
      <c r="BPA36" s="43"/>
      <c r="BPB36" s="43"/>
      <c r="BPC36" s="43"/>
      <c r="BPD36" s="43"/>
      <c r="BPE36" s="43"/>
      <c r="BPF36" s="43"/>
      <c r="BPG36" s="43"/>
      <c r="BPH36" s="43"/>
      <c r="BPI36" s="43"/>
      <c r="BPJ36" s="43"/>
      <c r="BPK36" s="43"/>
      <c r="BPL36" s="43"/>
      <c r="BPM36" s="43"/>
      <c r="BPN36" s="43"/>
      <c r="BPO36" s="43"/>
      <c r="BPP36" s="43"/>
      <c r="BPQ36" s="43"/>
      <c r="BPR36" s="43"/>
      <c r="BPS36" s="43"/>
      <c r="BPT36" s="43"/>
      <c r="BPU36" s="43"/>
      <c r="BPV36" s="43"/>
      <c r="BPW36" s="43"/>
      <c r="BPX36" s="43"/>
      <c r="BPY36" s="43"/>
      <c r="BPZ36" s="43"/>
      <c r="BQA36" s="43"/>
      <c r="BQB36" s="43"/>
      <c r="BQC36" s="43"/>
      <c r="BQD36" s="43"/>
      <c r="BQE36" s="43"/>
      <c r="BQF36" s="43"/>
      <c r="BQG36" s="43"/>
      <c r="BQH36" s="43"/>
      <c r="BQI36" s="43"/>
      <c r="BQJ36" s="43"/>
      <c r="BQK36" s="43"/>
      <c r="BQL36" s="43"/>
      <c r="BQM36" s="43"/>
      <c r="BQN36" s="43"/>
      <c r="BQO36" s="43"/>
      <c r="BQP36" s="43"/>
      <c r="BQQ36" s="43"/>
      <c r="BQR36" s="43"/>
      <c r="BQS36" s="43"/>
      <c r="BQT36" s="43"/>
      <c r="BQU36" s="43"/>
      <c r="BQV36" s="43"/>
      <c r="BQW36" s="43"/>
      <c r="BQX36" s="43"/>
      <c r="BQY36" s="43"/>
      <c r="BQZ36" s="43"/>
      <c r="BRA36" s="43"/>
      <c r="BRB36" s="43"/>
      <c r="BRC36" s="43"/>
      <c r="BRD36" s="43"/>
      <c r="BRE36" s="43"/>
      <c r="BRF36" s="43"/>
      <c r="BRG36" s="43"/>
      <c r="BRH36" s="43"/>
      <c r="BRI36" s="43"/>
      <c r="BRJ36" s="43"/>
      <c r="BRK36" s="43"/>
      <c r="BRL36" s="43"/>
      <c r="BRM36" s="43"/>
      <c r="BRN36" s="43"/>
      <c r="BRO36" s="43"/>
      <c r="BRP36" s="43"/>
      <c r="BRQ36" s="43"/>
      <c r="BRR36" s="43"/>
      <c r="BRS36" s="43"/>
      <c r="BRT36" s="43"/>
      <c r="BRU36" s="43"/>
      <c r="BRV36" s="43"/>
      <c r="BRW36" s="43"/>
      <c r="BRX36" s="43"/>
      <c r="BRY36" s="43"/>
      <c r="BRZ36" s="43"/>
      <c r="BSA36" s="43"/>
      <c r="BSB36" s="43"/>
      <c r="BSC36" s="43"/>
      <c r="BSD36" s="43"/>
      <c r="BSE36" s="43"/>
      <c r="BSF36" s="43"/>
      <c r="BSG36" s="43"/>
      <c r="BSH36" s="43"/>
      <c r="BSI36" s="43"/>
      <c r="BSJ36" s="43"/>
      <c r="BSK36" s="43"/>
      <c r="BSL36" s="43"/>
      <c r="BSM36" s="43"/>
      <c r="BSN36" s="43"/>
      <c r="BSO36" s="43"/>
      <c r="BSP36" s="43"/>
      <c r="BSQ36" s="43"/>
      <c r="BSR36" s="43"/>
      <c r="BSS36" s="43"/>
      <c r="BST36" s="43"/>
      <c r="BSU36" s="43"/>
      <c r="BSV36" s="43"/>
      <c r="BSW36" s="43"/>
      <c r="BSX36" s="43"/>
      <c r="BSY36" s="43"/>
      <c r="BSZ36" s="43"/>
      <c r="BTA36" s="43"/>
      <c r="BTB36" s="43"/>
      <c r="BTC36" s="43"/>
      <c r="BTD36" s="43"/>
      <c r="BTE36" s="43"/>
      <c r="BTF36" s="43"/>
      <c r="BTG36" s="43"/>
      <c r="BTH36" s="43"/>
      <c r="BTI36" s="43"/>
      <c r="BTJ36" s="43"/>
      <c r="BTK36" s="43"/>
      <c r="BTL36" s="43"/>
      <c r="BTM36" s="43"/>
      <c r="BTN36" s="43"/>
      <c r="BTO36" s="43"/>
      <c r="BTP36" s="43"/>
      <c r="BTQ36" s="43"/>
      <c r="BTR36" s="43"/>
      <c r="BTS36" s="43"/>
      <c r="BTT36" s="43"/>
      <c r="BTU36" s="43"/>
      <c r="BTV36" s="43"/>
      <c r="BTW36" s="43"/>
      <c r="BTX36" s="43"/>
      <c r="BTY36" s="43"/>
      <c r="BTZ36" s="43"/>
      <c r="BUA36" s="43"/>
      <c r="BUB36" s="43"/>
      <c r="BUC36" s="43"/>
      <c r="BUD36" s="43"/>
      <c r="BUE36" s="43"/>
      <c r="BUF36" s="43"/>
      <c r="BUG36" s="43"/>
      <c r="BUH36" s="43"/>
      <c r="BUI36" s="43"/>
      <c r="BUJ36" s="43"/>
      <c r="BUK36" s="43"/>
      <c r="BUL36" s="43"/>
      <c r="BUM36" s="43"/>
      <c r="BUN36" s="43"/>
      <c r="BUO36" s="43"/>
      <c r="BUP36" s="43"/>
      <c r="BUQ36" s="43"/>
      <c r="BUR36" s="43"/>
      <c r="BUS36" s="43"/>
      <c r="BUT36" s="43"/>
      <c r="BUU36" s="43"/>
      <c r="BUV36" s="43"/>
      <c r="BUW36" s="43"/>
      <c r="BUX36" s="43"/>
      <c r="BUY36" s="43"/>
      <c r="BUZ36" s="43"/>
      <c r="BVA36" s="43"/>
      <c r="BVB36" s="43"/>
      <c r="BVC36" s="43"/>
      <c r="BVD36" s="43"/>
      <c r="BVE36" s="43"/>
      <c r="BVF36" s="43"/>
      <c r="BVG36" s="43"/>
      <c r="BVH36" s="43"/>
      <c r="BVI36" s="43"/>
      <c r="BVJ36" s="43"/>
      <c r="BVK36" s="43"/>
      <c r="BVL36" s="43"/>
      <c r="BVM36" s="43"/>
      <c r="BVN36" s="43"/>
      <c r="BVO36" s="43"/>
      <c r="BVP36" s="43"/>
      <c r="BVQ36" s="43"/>
      <c r="BVR36" s="43"/>
      <c r="BVS36" s="43"/>
      <c r="BVT36" s="43"/>
      <c r="BVU36" s="43"/>
      <c r="BVV36" s="43"/>
      <c r="BVW36" s="43"/>
      <c r="BVX36" s="43"/>
      <c r="BVY36" s="43"/>
      <c r="BVZ36" s="43"/>
      <c r="BWA36" s="43"/>
      <c r="BWB36" s="43"/>
      <c r="BWC36" s="43"/>
      <c r="BWD36" s="43"/>
      <c r="BWE36" s="43"/>
      <c r="BWF36" s="43"/>
      <c r="BWG36" s="43"/>
      <c r="BWH36" s="43"/>
      <c r="BWI36" s="43"/>
      <c r="BWJ36" s="43"/>
    </row>
    <row r="37" spans="1:1960" ht="15" x14ac:dyDescent="0.25">
      <c r="A37" s="44" t="s">
        <v>46</v>
      </c>
      <c r="B37" s="55">
        <f ca="1">AVERAGE(B31:BJ31)</f>
        <v>44.87096774193548</v>
      </c>
      <c r="C37" s="54"/>
      <c r="D37" s="43"/>
      <c r="E37" s="54"/>
      <c r="F37" s="132" t="s">
        <v>55</v>
      </c>
      <c r="G37" s="131"/>
      <c r="H37" s="132"/>
      <c r="I37" s="131"/>
      <c r="J37" s="132"/>
      <c r="K37" s="131"/>
      <c r="L37" s="132"/>
      <c r="M37" s="131"/>
      <c r="N37" s="132"/>
      <c r="O37" s="131"/>
      <c r="P37" s="132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  <c r="AE37" s="54"/>
      <c r="AF37" s="54"/>
      <c r="AG37" s="54"/>
      <c r="AH37" s="54"/>
      <c r="AI37" s="54"/>
      <c r="AJ37" s="54"/>
      <c r="AK37" s="54"/>
      <c r="AL37" s="54"/>
      <c r="AM37" s="54"/>
      <c r="AN37" s="54"/>
      <c r="AO37" s="54"/>
      <c r="AP37" s="54"/>
      <c r="AQ37" s="54"/>
      <c r="AR37" s="54"/>
      <c r="AS37" s="54"/>
      <c r="AT37" s="54"/>
      <c r="AU37" s="54"/>
      <c r="AV37" s="54"/>
      <c r="AW37" s="54"/>
      <c r="AX37" s="54"/>
      <c r="AY37" s="54"/>
      <c r="AZ37" s="54"/>
      <c r="BA37" s="54"/>
      <c r="BB37" s="54"/>
      <c r="BC37" s="54"/>
      <c r="BD37" s="54"/>
      <c r="BE37" s="54"/>
      <c r="BF37" s="54"/>
      <c r="BG37" s="54"/>
      <c r="BH37" s="54"/>
      <c r="BI37" s="54"/>
      <c r="BJ37" s="54"/>
      <c r="BK37" s="54"/>
      <c r="BL37" s="43"/>
      <c r="BM37" s="43"/>
      <c r="BN37" s="43"/>
      <c r="BO37" s="43"/>
      <c r="BP37" s="43"/>
      <c r="BQ37" s="43"/>
      <c r="BR37" s="43"/>
      <c r="BS37" s="43"/>
      <c r="BT37" s="43"/>
      <c r="BU37" s="43"/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/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3"/>
      <c r="DN37" s="43"/>
      <c r="DO37" s="43"/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43"/>
      <c r="EL37" s="43"/>
      <c r="EM37" s="43"/>
      <c r="EN37" s="43"/>
      <c r="EO37" s="43"/>
      <c r="EP37" s="43"/>
      <c r="EQ37" s="43"/>
      <c r="ER37" s="43"/>
      <c r="ES37" s="43"/>
      <c r="ET37" s="43"/>
      <c r="EU37" s="43"/>
      <c r="EV37" s="43"/>
      <c r="EW37" s="43"/>
      <c r="EX37" s="43"/>
      <c r="EY37" s="43"/>
      <c r="EZ37" s="43"/>
      <c r="FA37" s="43"/>
      <c r="FB37" s="43"/>
      <c r="FC37" s="43"/>
      <c r="FD37" s="43"/>
      <c r="FE37" s="43"/>
      <c r="FF37" s="43"/>
      <c r="FG37" s="43"/>
      <c r="FH37" s="43"/>
      <c r="FI37" s="43"/>
      <c r="FJ37" s="43"/>
      <c r="FK37" s="43"/>
      <c r="FL37" s="43"/>
      <c r="FM37" s="43"/>
      <c r="FN37" s="43"/>
      <c r="FO37" s="43"/>
      <c r="FP37" s="43"/>
      <c r="FQ37" s="43"/>
      <c r="FR37" s="43"/>
      <c r="FS37" s="43"/>
      <c r="FT37" s="43"/>
      <c r="FU37" s="43"/>
      <c r="FV37" s="43"/>
      <c r="FW37" s="43"/>
      <c r="FX37" s="43"/>
      <c r="FY37" s="43"/>
      <c r="FZ37" s="43"/>
      <c r="GA37" s="43"/>
      <c r="GB37" s="43"/>
      <c r="GC37" s="43"/>
      <c r="GD37" s="43"/>
      <c r="GE37" s="43"/>
      <c r="GF37" s="43"/>
      <c r="GG37" s="43"/>
      <c r="GH37" s="43"/>
      <c r="GI37" s="43"/>
      <c r="GJ37" s="43"/>
      <c r="GK37" s="43"/>
      <c r="GL37" s="43"/>
      <c r="GM37" s="43"/>
      <c r="GN37" s="43"/>
      <c r="GO37" s="43"/>
      <c r="GP37" s="43"/>
      <c r="GQ37" s="43"/>
      <c r="GR37" s="43"/>
      <c r="GS37" s="43"/>
      <c r="GT37" s="43"/>
      <c r="GU37" s="43"/>
      <c r="GV37" s="43"/>
      <c r="GW37" s="43"/>
      <c r="GX37" s="43"/>
      <c r="GY37" s="43"/>
      <c r="GZ37" s="43"/>
      <c r="HA37" s="43"/>
      <c r="HB37" s="43"/>
      <c r="HC37" s="43"/>
      <c r="HD37" s="43"/>
      <c r="HE37" s="43"/>
      <c r="HF37" s="43"/>
      <c r="HG37" s="43"/>
      <c r="HH37" s="43"/>
      <c r="HI37" s="43"/>
      <c r="HJ37" s="43"/>
      <c r="HK37" s="43"/>
      <c r="HL37" s="43"/>
      <c r="HM37" s="43"/>
      <c r="HN37" s="43"/>
      <c r="HO37" s="43"/>
      <c r="HP37" s="43"/>
      <c r="HQ37" s="43"/>
      <c r="HR37" s="43"/>
      <c r="HS37" s="43"/>
      <c r="HT37" s="43"/>
      <c r="HU37" s="43"/>
      <c r="HV37" s="43"/>
      <c r="HW37" s="43"/>
      <c r="HX37" s="43"/>
      <c r="HY37" s="43"/>
      <c r="HZ37" s="43"/>
      <c r="IA37" s="43"/>
      <c r="IB37" s="43"/>
      <c r="IC37" s="43"/>
      <c r="ID37" s="43"/>
      <c r="IE37" s="43"/>
      <c r="IF37" s="43"/>
      <c r="IG37" s="43"/>
      <c r="IH37" s="43"/>
      <c r="II37" s="43"/>
      <c r="IJ37" s="43"/>
      <c r="IK37" s="43"/>
      <c r="IL37" s="43"/>
      <c r="IM37" s="43"/>
      <c r="IN37" s="43"/>
      <c r="IO37" s="43"/>
      <c r="IP37" s="43"/>
      <c r="IQ37" s="43"/>
      <c r="IR37" s="43"/>
      <c r="IS37" s="43"/>
      <c r="IT37" s="43"/>
      <c r="IU37" s="43"/>
      <c r="IV37" s="43"/>
      <c r="IW37" s="43"/>
      <c r="IX37" s="43"/>
      <c r="IY37" s="43"/>
      <c r="IZ37" s="43"/>
      <c r="JA37" s="43"/>
      <c r="JB37" s="43"/>
      <c r="JC37" s="43"/>
      <c r="JD37" s="43"/>
      <c r="JE37" s="43"/>
      <c r="JF37" s="43"/>
      <c r="JG37" s="43"/>
      <c r="JH37" s="43"/>
      <c r="JI37" s="43"/>
      <c r="JJ37" s="43"/>
      <c r="JK37" s="43"/>
      <c r="JL37" s="43"/>
      <c r="JM37" s="43"/>
      <c r="JN37" s="43"/>
      <c r="JO37" s="43"/>
      <c r="JP37" s="43"/>
      <c r="JQ37" s="43"/>
      <c r="JR37" s="43"/>
      <c r="JS37" s="43"/>
      <c r="JT37" s="43"/>
      <c r="JU37" s="43"/>
      <c r="JV37" s="43"/>
      <c r="JW37" s="43"/>
      <c r="JX37" s="43"/>
      <c r="JY37" s="43"/>
      <c r="JZ37" s="43"/>
      <c r="KA37" s="43"/>
      <c r="KB37" s="43"/>
      <c r="KC37" s="43"/>
      <c r="KD37" s="43"/>
      <c r="KE37" s="43"/>
      <c r="KF37" s="43"/>
      <c r="KG37" s="43"/>
      <c r="KH37" s="43"/>
      <c r="KI37" s="43"/>
      <c r="KJ37" s="43"/>
      <c r="KK37" s="43"/>
      <c r="KL37" s="43"/>
      <c r="KM37" s="43"/>
      <c r="KN37" s="43"/>
      <c r="KO37" s="43"/>
      <c r="KP37" s="43"/>
      <c r="KQ37" s="43"/>
      <c r="KR37" s="43"/>
      <c r="KS37" s="43"/>
      <c r="KT37" s="43"/>
      <c r="KU37" s="43"/>
      <c r="KV37" s="43"/>
      <c r="KW37" s="43"/>
      <c r="KX37" s="43"/>
      <c r="KY37" s="43"/>
      <c r="KZ37" s="43"/>
      <c r="LA37" s="43"/>
      <c r="LB37" s="43"/>
      <c r="LC37" s="43"/>
      <c r="LD37" s="43"/>
      <c r="LE37" s="43"/>
      <c r="LF37" s="43"/>
      <c r="LG37" s="43"/>
      <c r="LH37" s="43"/>
      <c r="LI37" s="43"/>
      <c r="LJ37" s="43"/>
      <c r="LK37" s="43"/>
      <c r="LL37" s="43"/>
      <c r="LM37" s="43"/>
      <c r="LN37" s="43"/>
      <c r="LO37" s="43"/>
      <c r="LP37" s="43"/>
      <c r="LQ37" s="43"/>
      <c r="LR37" s="43"/>
      <c r="LS37" s="43"/>
      <c r="LT37" s="43"/>
      <c r="LU37" s="43"/>
      <c r="LV37" s="43"/>
      <c r="LW37" s="43"/>
      <c r="LX37" s="43"/>
      <c r="LY37" s="43"/>
      <c r="LZ37" s="43"/>
      <c r="MA37" s="43"/>
      <c r="MB37" s="43"/>
      <c r="MC37" s="43"/>
      <c r="MD37" s="43"/>
      <c r="ME37" s="43"/>
      <c r="MF37" s="43"/>
      <c r="MG37" s="43"/>
      <c r="MH37" s="43"/>
      <c r="MI37" s="43"/>
      <c r="MJ37" s="43"/>
      <c r="MK37" s="43"/>
      <c r="ML37" s="43"/>
      <c r="MM37" s="43"/>
      <c r="MN37" s="43"/>
      <c r="MO37" s="43"/>
      <c r="MP37" s="43"/>
      <c r="MQ37" s="43"/>
      <c r="MR37" s="43"/>
      <c r="MS37" s="43"/>
      <c r="MT37" s="43"/>
      <c r="MU37" s="43"/>
      <c r="MV37" s="43"/>
      <c r="MW37" s="43"/>
      <c r="MX37" s="43"/>
      <c r="MY37" s="43"/>
      <c r="MZ37" s="43"/>
      <c r="NA37" s="43"/>
      <c r="NB37" s="43"/>
      <c r="NC37" s="43"/>
      <c r="ND37" s="43"/>
      <c r="NE37" s="43"/>
      <c r="NF37" s="43"/>
      <c r="NG37" s="43"/>
      <c r="NH37" s="43"/>
      <c r="NI37" s="43"/>
      <c r="NJ37" s="43"/>
      <c r="NK37" s="43"/>
      <c r="NL37" s="43"/>
      <c r="NM37" s="43"/>
      <c r="NN37" s="43"/>
      <c r="NO37" s="43"/>
      <c r="NP37" s="43"/>
      <c r="NQ37" s="43"/>
      <c r="NR37" s="43"/>
      <c r="NS37" s="43"/>
      <c r="NT37" s="43"/>
      <c r="NU37" s="43"/>
      <c r="NV37" s="43"/>
      <c r="NW37" s="43"/>
      <c r="NX37" s="43"/>
      <c r="NY37" s="43"/>
      <c r="NZ37" s="43"/>
      <c r="OA37" s="43"/>
      <c r="OB37" s="43"/>
      <c r="OC37" s="43"/>
      <c r="OD37" s="43"/>
      <c r="OE37" s="43"/>
      <c r="OF37" s="43"/>
      <c r="OG37" s="43"/>
      <c r="OH37" s="43"/>
      <c r="OI37" s="43"/>
      <c r="OJ37" s="43"/>
      <c r="OK37" s="43"/>
      <c r="OL37" s="43"/>
      <c r="OM37" s="43"/>
      <c r="ON37" s="43"/>
      <c r="OO37" s="43"/>
      <c r="OP37" s="43"/>
      <c r="OQ37" s="43"/>
      <c r="OR37" s="43"/>
      <c r="OS37" s="43"/>
      <c r="OT37" s="43"/>
      <c r="OU37" s="43"/>
      <c r="OV37" s="43"/>
      <c r="OW37" s="43"/>
      <c r="OX37" s="43"/>
      <c r="OY37" s="43"/>
      <c r="OZ37" s="43"/>
      <c r="PA37" s="43"/>
      <c r="PB37" s="43"/>
      <c r="PC37" s="43"/>
      <c r="PD37" s="43"/>
      <c r="PE37" s="43"/>
      <c r="PF37" s="43"/>
      <c r="PG37" s="43"/>
      <c r="PH37" s="43"/>
      <c r="PI37" s="43"/>
      <c r="PJ37" s="43"/>
      <c r="PK37" s="43"/>
      <c r="PL37" s="43"/>
      <c r="PM37" s="43"/>
      <c r="PN37" s="43"/>
      <c r="PO37" s="43"/>
      <c r="PP37" s="43"/>
      <c r="PQ37" s="43"/>
      <c r="PR37" s="43"/>
      <c r="PS37" s="43"/>
      <c r="PT37" s="43"/>
      <c r="PU37" s="43"/>
      <c r="PV37" s="43"/>
      <c r="PW37" s="43"/>
      <c r="PX37" s="43"/>
      <c r="PY37" s="43"/>
      <c r="PZ37" s="43"/>
      <c r="QA37" s="43"/>
      <c r="QB37" s="43"/>
      <c r="QC37" s="43"/>
      <c r="QD37" s="43"/>
      <c r="QE37" s="43"/>
      <c r="QF37" s="43"/>
      <c r="QG37" s="43"/>
      <c r="QH37" s="43"/>
      <c r="QI37" s="43"/>
      <c r="QJ37" s="43"/>
      <c r="QK37" s="43"/>
      <c r="QL37" s="43"/>
      <c r="QM37" s="43"/>
      <c r="QN37" s="43"/>
      <c r="QO37" s="43"/>
      <c r="QP37" s="43"/>
      <c r="QQ37" s="43"/>
      <c r="QR37" s="43"/>
      <c r="QS37" s="43"/>
      <c r="QT37" s="43"/>
      <c r="QU37" s="43"/>
      <c r="QV37" s="43"/>
      <c r="QW37" s="43"/>
      <c r="QX37" s="43"/>
      <c r="QY37" s="43"/>
      <c r="QZ37" s="43"/>
      <c r="RA37" s="43"/>
      <c r="RB37" s="43"/>
      <c r="RC37" s="43"/>
      <c r="RD37" s="43"/>
      <c r="RE37" s="43"/>
      <c r="RF37" s="43"/>
      <c r="RG37" s="43"/>
      <c r="RH37" s="43"/>
      <c r="RI37" s="43"/>
      <c r="RJ37" s="43"/>
      <c r="RK37" s="43"/>
      <c r="RL37" s="43"/>
      <c r="RM37" s="43"/>
      <c r="RN37" s="43"/>
      <c r="RO37" s="43"/>
      <c r="RP37" s="43"/>
      <c r="RQ37" s="43"/>
      <c r="RR37" s="43"/>
      <c r="RS37" s="43"/>
      <c r="RT37" s="43"/>
      <c r="RU37" s="43"/>
      <c r="RV37" s="43"/>
      <c r="RW37" s="43"/>
      <c r="RX37" s="43"/>
      <c r="RY37" s="43"/>
      <c r="RZ37" s="43"/>
      <c r="SA37" s="43"/>
      <c r="SB37" s="43"/>
      <c r="SC37" s="43"/>
      <c r="SD37" s="43"/>
      <c r="SE37" s="43"/>
      <c r="SF37" s="43"/>
      <c r="SG37" s="43"/>
      <c r="SH37" s="43"/>
      <c r="SI37" s="43"/>
      <c r="SJ37" s="43"/>
      <c r="SK37" s="43"/>
      <c r="SL37" s="43"/>
      <c r="SM37" s="43"/>
      <c r="SN37" s="43"/>
      <c r="SO37" s="43"/>
      <c r="SP37" s="43"/>
      <c r="SQ37" s="43"/>
      <c r="SR37" s="43"/>
      <c r="SS37" s="43"/>
      <c r="ST37" s="43"/>
      <c r="SU37" s="43"/>
      <c r="SV37" s="43"/>
      <c r="SW37" s="43"/>
      <c r="SX37" s="43"/>
      <c r="SY37" s="43"/>
      <c r="SZ37" s="43"/>
      <c r="TA37" s="43"/>
      <c r="TB37" s="43"/>
      <c r="TC37" s="43"/>
      <c r="TD37" s="43"/>
      <c r="TE37" s="43"/>
      <c r="TF37" s="43"/>
      <c r="TG37" s="43"/>
      <c r="TH37" s="43"/>
      <c r="TI37" s="43"/>
      <c r="TJ37" s="43"/>
      <c r="TK37" s="43"/>
      <c r="TL37" s="43"/>
      <c r="TM37" s="43"/>
      <c r="TN37" s="43"/>
      <c r="TO37" s="43"/>
      <c r="TP37" s="43"/>
      <c r="TQ37" s="43"/>
      <c r="TR37" s="43"/>
      <c r="TS37" s="43"/>
      <c r="TT37" s="43"/>
      <c r="TU37" s="43"/>
      <c r="TV37" s="43"/>
      <c r="TW37" s="43"/>
      <c r="TX37" s="43"/>
      <c r="TY37" s="43"/>
      <c r="TZ37" s="43"/>
      <c r="UA37" s="43"/>
      <c r="UB37" s="43"/>
      <c r="UC37" s="43"/>
      <c r="UD37" s="43"/>
      <c r="UE37" s="43"/>
      <c r="UF37" s="43"/>
      <c r="UG37" s="43"/>
      <c r="UH37" s="43"/>
      <c r="UI37" s="43"/>
      <c r="UJ37" s="43"/>
      <c r="UK37" s="43"/>
      <c r="UL37" s="43"/>
      <c r="UM37" s="43"/>
      <c r="UN37" s="43"/>
      <c r="UO37" s="43"/>
      <c r="UP37" s="43"/>
      <c r="UQ37" s="43"/>
      <c r="UR37" s="43"/>
      <c r="US37" s="43"/>
      <c r="UT37" s="43"/>
      <c r="UU37" s="43"/>
      <c r="UV37" s="43"/>
      <c r="UW37" s="43"/>
      <c r="UX37" s="43"/>
      <c r="UY37" s="43"/>
      <c r="UZ37" s="43"/>
      <c r="VA37" s="43"/>
      <c r="VB37" s="43"/>
      <c r="VC37" s="43"/>
      <c r="VD37" s="43"/>
      <c r="VE37" s="43"/>
      <c r="VF37" s="43"/>
      <c r="VG37" s="43"/>
      <c r="VH37" s="43"/>
      <c r="VI37" s="43"/>
      <c r="VJ37" s="43"/>
      <c r="VK37" s="43"/>
      <c r="VL37" s="43"/>
      <c r="VM37" s="43"/>
      <c r="VN37" s="43"/>
      <c r="VO37" s="43"/>
      <c r="VP37" s="43"/>
      <c r="VQ37" s="43"/>
      <c r="VR37" s="43"/>
      <c r="VS37" s="43"/>
      <c r="VT37" s="43"/>
      <c r="VU37" s="43"/>
      <c r="VV37" s="43"/>
      <c r="VW37" s="43"/>
      <c r="VX37" s="43"/>
      <c r="VY37" s="43"/>
      <c r="VZ37" s="43"/>
      <c r="WA37" s="43"/>
      <c r="WB37" s="43"/>
      <c r="WC37" s="43"/>
      <c r="WD37" s="43"/>
      <c r="WE37" s="43"/>
      <c r="WF37" s="43"/>
      <c r="WG37" s="43"/>
      <c r="WH37" s="43"/>
      <c r="WI37" s="43"/>
      <c r="WJ37" s="43"/>
      <c r="WK37" s="43"/>
      <c r="WL37" s="43"/>
      <c r="WM37" s="43"/>
      <c r="WN37" s="43"/>
      <c r="WO37" s="43"/>
      <c r="WP37" s="43"/>
      <c r="WQ37" s="43"/>
      <c r="WR37" s="43"/>
      <c r="WS37" s="43"/>
      <c r="WT37" s="43"/>
      <c r="WU37" s="43"/>
      <c r="WV37" s="43"/>
      <c r="WW37" s="43"/>
      <c r="WX37" s="43"/>
      <c r="WY37" s="43"/>
      <c r="WZ37" s="43"/>
      <c r="XA37" s="43"/>
      <c r="XB37" s="43"/>
      <c r="XC37" s="43"/>
      <c r="XD37" s="43"/>
      <c r="XE37" s="43"/>
      <c r="XF37" s="43"/>
      <c r="XG37" s="43"/>
      <c r="XH37" s="43"/>
      <c r="XI37" s="43"/>
      <c r="XJ37" s="43"/>
      <c r="XK37" s="43"/>
      <c r="XL37" s="43"/>
      <c r="XM37" s="43"/>
      <c r="XN37" s="43"/>
      <c r="XO37" s="43"/>
      <c r="XP37" s="43"/>
      <c r="XQ37" s="43"/>
      <c r="XR37" s="43"/>
      <c r="XS37" s="43"/>
      <c r="XT37" s="43"/>
      <c r="XU37" s="43"/>
      <c r="XV37" s="43"/>
      <c r="XW37" s="43"/>
      <c r="XX37" s="43"/>
      <c r="XY37" s="43"/>
      <c r="XZ37" s="43"/>
      <c r="YA37" s="43"/>
      <c r="YB37" s="43"/>
      <c r="YC37" s="43"/>
      <c r="YD37" s="43"/>
      <c r="YE37" s="43"/>
      <c r="YF37" s="43"/>
      <c r="YG37" s="43"/>
      <c r="YH37" s="43"/>
      <c r="YI37" s="43"/>
      <c r="YJ37" s="43"/>
      <c r="YK37" s="43"/>
      <c r="YL37" s="43"/>
      <c r="YM37" s="43"/>
      <c r="YN37" s="43"/>
      <c r="YO37" s="43"/>
      <c r="YP37" s="43"/>
      <c r="YQ37" s="43"/>
      <c r="YR37" s="43"/>
      <c r="YS37" s="43"/>
      <c r="YT37" s="43"/>
      <c r="YU37" s="43"/>
      <c r="YV37" s="43"/>
      <c r="YW37" s="43"/>
      <c r="YX37" s="43"/>
      <c r="YY37" s="43"/>
      <c r="YZ37" s="43"/>
      <c r="ZA37" s="43"/>
      <c r="ZB37" s="43"/>
      <c r="ZC37" s="43"/>
      <c r="ZD37" s="43"/>
      <c r="ZE37" s="43"/>
      <c r="ZF37" s="43"/>
      <c r="ZG37" s="43"/>
      <c r="ZH37" s="43"/>
      <c r="ZI37" s="43"/>
      <c r="ZJ37" s="43"/>
      <c r="ZK37" s="43"/>
      <c r="ZL37" s="43"/>
      <c r="ZM37" s="43"/>
      <c r="ZN37" s="43"/>
      <c r="ZO37" s="43"/>
      <c r="ZP37" s="43"/>
      <c r="ZQ37" s="43"/>
      <c r="ZR37" s="43"/>
      <c r="ZS37" s="43"/>
      <c r="ZT37" s="43"/>
      <c r="ZU37" s="43"/>
      <c r="ZV37" s="43"/>
      <c r="ZW37" s="43"/>
      <c r="ZX37" s="43"/>
      <c r="ZY37" s="43"/>
      <c r="ZZ37" s="43"/>
      <c r="AAA37" s="43"/>
      <c r="AAB37" s="43"/>
      <c r="AAC37" s="43"/>
      <c r="AAD37" s="43"/>
      <c r="AAE37" s="43"/>
      <c r="AAF37" s="43"/>
      <c r="AAG37" s="43"/>
      <c r="AAH37" s="43"/>
      <c r="AAI37" s="43"/>
      <c r="AAJ37" s="43"/>
      <c r="AAK37" s="43"/>
      <c r="AAL37" s="43"/>
      <c r="AAM37" s="43"/>
      <c r="AAN37" s="43"/>
      <c r="AAO37" s="43"/>
      <c r="AAP37" s="43"/>
      <c r="AAQ37" s="43"/>
      <c r="AAR37" s="43"/>
      <c r="AAS37" s="43"/>
      <c r="AAT37" s="43"/>
      <c r="AAU37" s="43"/>
      <c r="AAV37" s="43"/>
      <c r="AAW37" s="43"/>
      <c r="AAX37" s="43"/>
      <c r="AAY37" s="43"/>
      <c r="AAZ37" s="43"/>
      <c r="ABA37" s="43"/>
      <c r="ABB37" s="43"/>
      <c r="ABC37" s="43"/>
      <c r="ABD37" s="43"/>
      <c r="ABE37" s="43"/>
      <c r="ABF37" s="43"/>
      <c r="ABG37" s="43"/>
      <c r="ABH37" s="43"/>
      <c r="ABI37" s="43"/>
      <c r="ABJ37" s="43"/>
      <c r="ABK37" s="43"/>
      <c r="ABL37" s="43"/>
      <c r="ABM37" s="43"/>
      <c r="ABN37" s="43"/>
      <c r="ABO37" s="43"/>
      <c r="ABP37" s="43"/>
      <c r="ABQ37" s="43"/>
      <c r="ABR37" s="43"/>
      <c r="ABS37" s="43"/>
      <c r="ABT37" s="43"/>
      <c r="ABU37" s="43"/>
      <c r="ABV37" s="43"/>
      <c r="ABW37" s="43"/>
      <c r="ABX37" s="43"/>
      <c r="ABY37" s="43"/>
      <c r="ABZ37" s="43"/>
      <c r="ACA37" s="43"/>
      <c r="ACB37" s="43"/>
      <c r="ACC37" s="43"/>
      <c r="ACD37" s="43"/>
      <c r="ACE37" s="43"/>
      <c r="ACF37" s="43"/>
      <c r="ACG37" s="43"/>
      <c r="ACH37" s="43"/>
      <c r="ACI37" s="43"/>
      <c r="ACJ37" s="43"/>
      <c r="ACK37" s="43"/>
      <c r="ACL37" s="43"/>
      <c r="ACM37" s="43"/>
      <c r="ACN37" s="43"/>
      <c r="ACO37" s="43"/>
      <c r="ACP37" s="43"/>
      <c r="ACQ37" s="43"/>
      <c r="ACR37" s="43"/>
      <c r="ACS37" s="43"/>
      <c r="ACT37" s="43"/>
      <c r="ACU37" s="43"/>
      <c r="ACV37" s="43"/>
      <c r="ACW37" s="43"/>
      <c r="ACX37" s="43"/>
      <c r="ACY37" s="43"/>
      <c r="ACZ37" s="43"/>
      <c r="ADA37" s="43"/>
      <c r="ADB37" s="43"/>
      <c r="ADC37" s="43"/>
      <c r="ADD37" s="43"/>
      <c r="ADE37" s="43"/>
      <c r="ADF37" s="43"/>
      <c r="ADG37" s="43"/>
      <c r="ADH37" s="43"/>
      <c r="ADI37" s="43"/>
      <c r="ADJ37" s="43"/>
      <c r="ADK37" s="43"/>
      <c r="ADL37" s="43"/>
      <c r="ADM37" s="43"/>
      <c r="ADN37" s="43"/>
      <c r="ADO37" s="43"/>
      <c r="ADP37" s="43"/>
      <c r="ADQ37" s="43"/>
      <c r="ADR37" s="43"/>
      <c r="ADS37" s="43"/>
      <c r="ADT37" s="43"/>
      <c r="ADU37" s="43"/>
      <c r="ADV37" s="43"/>
      <c r="ADW37" s="43"/>
      <c r="ADX37" s="43"/>
      <c r="ADY37" s="43"/>
      <c r="ADZ37" s="43"/>
      <c r="AEA37" s="43"/>
      <c r="AEB37" s="43"/>
      <c r="AEC37" s="43"/>
      <c r="AED37" s="43"/>
      <c r="AEE37" s="43"/>
      <c r="AEF37" s="43"/>
      <c r="AEG37" s="43"/>
      <c r="AEH37" s="43"/>
      <c r="AEI37" s="43"/>
      <c r="AEJ37" s="43"/>
      <c r="AEK37" s="43"/>
      <c r="AEL37" s="43"/>
      <c r="AEM37" s="43"/>
      <c r="AEN37" s="43"/>
      <c r="AEO37" s="43"/>
      <c r="AEP37" s="43"/>
      <c r="AEQ37" s="43"/>
      <c r="AER37" s="43"/>
      <c r="AES37" s="43"/>
      <c r="AET37" s="43"/>
      <c r="AEU37" s="43"/>
      <c r="AEV37" s="43"/>
      <c r="AEW37" s="43"/>
      <c r="AEX37" s="43"/>
      <c r="AEY37" s="43"/>
      <c r="AEZ37" s="43"/>
      <c r="AFA37" s="43"/>
      <c r="AFB37" s="43"/>
      <c r="AFC37" s="43"/>
      <c r="AFD37" s="43"/>
      <c r="AFE37" s="43"/>
      <c r="AFF37" s="43"/>
      <c r="AFG37" s="43"/>
      <c r="AFH37" s="43"/>
      <c r="AFI37" s="43"/>
      <c r="AFJ37" s="43"/>
      <c r="AFK37" s="43"/>
      <c r="AFL37" s="43"/>
      <c r="AFM37" s="43"/>
      <c r="AFN37" s="43"/>
      <c r="AFO37" s="43"/>
      <c r="AFP37" s="43"/>
      <c r="AFQ37" s="43"/>
      <c r="AFR37" s="43"/>
      <c r="AFS37" s="43"/>
      <c r="AFT37" s="43"/>
      <c r="AFU37" s="43"/>
      <c r="AFV37" s="43"/>
      <c r="AFW37" s="43"/>
      <c r="AFX37" s="43"/>
      <c r="AFY37" s="43"/>
      <c r="AFZ37" s="43"/>
      <c r="AGA37" s="43"/>
      <c r="AGB37" s="43"/>
      <c r="AGC37" s="43"/>
      <c r="AGD37" s="43"/>
      <c r="AGE37" s="43"/>
      <c r="AGF37" s="43"/>
      <c r="AGG37" s="43"/>
      <c r="AGH37" s="43"/>
      <c r="AGI37" s="43"/>
      <c r="AGJ37" s="43"/>
      <c r="AGK37" s="43"/>
      <c r="AGL37" s="43"/>
      <c r="AGM37" s="43"/>
      <c r="AGN37" s="43"/>
      <c r="AGO37" s="43"/>
      <c r="AGP37" s="43"/>
      <c r="AGQ37" s="43"/>
      <c r="AGR37" s="43"/>
      <c r="AGS37" s="43"/>
      <c r="AGT37" s="43"/>
      <c r="AGU37" s="43"/>
      <c r="AGV37" s="43"/>
      <c r="AGW37" s="43"/>
      <c r="AGX37" s="43"/>
      <c r="AGY37" s="43"/>
      <c r="AGZ37" s="43"/>
      <c r="AHA37" s="43"/>
      <c r="AHB37" s="43"/>
      <c r="AHC37" s="43"/>
      <c r="AHD37" s="43"/>
      <c r="AHE37" s="43"/>
      <c r="AHF37" s="43"/>
      <c r="AHG37" s="43"/>
      <c r="AHH37" s="43"/>
      <c r="AHI37" s="43"/>
      <c r="AHJ37" s="43"/>
      <c r="AHK37" s="43"/>
      <c r="AHL37" s="43"/>
      <c r="AHM37" s="43"/>
      <c r="AHN37" s="43"/>
      <c r="AHO37" s="43"/>
      <c r="AHP37" s="43"/>
      <c r="AHQ37" s="43"/>
      <c r="AHR37" s="43"/>
      <c r="AHS37" s="43"/>
      <c r="AHT37" s="43"/>
      <c r="AHU37" s="43"/>
      <c r="AHV37" s="43"/>
      <c r="AHW37" s="43"/>
      <c r="AHX37" s="43"/>
      <c r="AHY37" s="43"/>
      <c r="AHZ37" s="43"/>
      <c r="AIA37" s="43"/>
      <c r="AIB37" s="43"/>
      <c r="AIC37" s="43"/>
      <c r="AID37" s="43"/>
      <c r="AIE37" s="43"/>
      <c r="AIF37" s="43"/>
      <c r="AIG37" s="43"/>
      <c r="AIH37" s="43"/>
      <c r="AII37" s="43"/>
      <c r="AIJ37" s="43"/>
      <c r="AIK37" s="43"/>
      <c r="AIL37" s="43"/>
      <c r="AIM37" s="43"/>
      <c r="AIN37" s="43"/>
      <c r="AIO37" s="43"/>
      <c r="AIP37" s="43"/>
      <c r="AIQ37" s="43"/>
      <c r="AIR37" s="43"/>
      <c r="AIS37" s="43"/>
      <c r="AIT37" s="43"/>
      <c r="AIU37" s="43"/>
      <c r="AIV37" s="43"/>
      <c r="AIW37" s="43"/>
      <c r="AIX37" s="43"/>
      <c r="AIY37" s="43"/>
      <c r="AIZ37" s="43"/>
      <c r="AJA37" s="43"/>
      <c r="AJB37" s="43"/>
      <c r="AJC37" s="43"/>
      <c r="AJD37" s="43"/>
      <c r="AJE37" s="43"/>
      <c r="AJF37" s="43"/>
      <c r="AJG37" s="43"/>
      <c r="AJH37" s="43"/>
      <c r="AJI37" s="43"/>
      <c r="AJJ37" s="43"/>
      <c r="AJK37" s="43"/>
      <c r="AJL37" s="43"/>
      <c r="AJM37" s="43"/>
      <c r="AJN37" s="43"/>
      <c r="AJO37" s="43"/>
      <c r="AJP37" s="43"/>
      <c r="AJQ37" s="43"/>
      <c r="AJR37" s="43"/>
      <c r="AJS37" s="43"/>
      <c r="AJT37" s="43"/>
      <c r="AJU37" s="43"/>
      <c r="AJV37" s="43"/>
      <c r="AJW37" s="43"/>
      <c r="AJX37" s="43"/>
      <c r="AJY37" s="43"/>
      <c r="AJZ37" s="43"/>
      <c r="AKA37" s="43"/>
      <c r="AKB37" s="43"/>
      <c r="AKC37" s="43"/>
      <c r="AKD37" s="43"/>
      <c r="AKE37" s="43"/>
      <c r="AKF37" s="43"/>
      <c r="AKG37" s="43"/>
      <c r="AKH37" s="43"/>
      <c r="AKI37" s="43"/>
      <c r="AKJ37" s="43"/>
      <c r="AKK37" s="43"/>
      <c r="AKL37" s="43"/>
      <c r="AKM37" s="43"/>
      <c r="AKN37" s="43"/>
      <c r="AKO37" s="43"/>
      <c r="AKP37" s="43"/>
      <c r="AKQ37" s="43"/>
      <c r="AKR37" s="43"/>
      <c r="AKS37" s="43"/>
      <c r="AKT37" s="43"/>
      <c r="AKU37" s="43"/>
      <c r="AKV37" s="43"/>
      <c r="AKW37" s="43"/>
      <c r="AKX37" s="43"/>
      <c r="AKY37" s="43"/>
      <c r="AKZ37" s="43"/>
      <c r="ALA37" s="43"/>
      <c r="ALB37" s="43"/>
      <c r="ALC37" s="43"/>
      <c r="ALD37" s="43"/>
      <c r="ALE37" s="43"/>
      <c r="ALF37" s="43"/>
      <c r="ALG37" s="43"/>
      <c r="ALH37" s="43"/>
      <c r="ALI37" s="43"/>
      <c r="ALJ37" s="43"/>
      <c r="ALK37" s="43"/>
      <c r="ALL37" s="43"/>
      <c r="ALM37" s="43"/>
      <c r="ALN37" s="43"/>
      <c r="ALO37" s="43"/>
      <c r="ALP37" s="43"/>
      <c r="ALQ37" s="43"/>
      <c r="ALR37" s="43"/>
      <c r="ALS37" s="43"/>
      <c r="ALT37" s="43"/>
      <c r="ALU37" s="43"/>
      <c r="ALV37" s="43"/>
      <c r="ALW37" s="43"/>
      <c r="ALX37" s="43"/>
      <c r="ALY37" s="43"/>
      <c r="ALZ37" s="43"/>
      <c r="AMA37" s="43"/>
      <c r="AMB37" s="43"/>
      <c r="AMC37" s="43"/>
      <c r="AMD37" s="43"/>
      <c r="AME37" s="43"/>
      <c r="AMF37" s="43"/>
      <c r="AMG37" s="43"/>
      <c r="AMH37" s="43"/>
      <c r="AMI37" s="43"/>
      <c r="AMJ37" s="43"/>
      <c r="AMK37" s="43"/>
      <c r="AML37" s="43"/>
      <c r="AMM37" s="43"/>
      <c r="AMN37" s="43"/>
      <c r="AMO37" s="43"/>
      <c r="AMP37" s="43"/>
      <c r="AMQ37" s="43"/>
      <c r="AMR37" s="43"/>
      <c r="AMS37" s="43"/>
      <c r="AMT37" s="43"/>
      <c r="AMU37" s="43"/>
      <c r="AMV37" s="43"/>
      <c r="AMW37" s="43"/>
      <c r="AMX37" s="43"/>
      <c r="AMY37" s="43"/>
      <c r="AMZ37" s="43"/>
      <c r="ANA37" s="43"/>
      <c r="ANB37" s="43"/>
      <c r="ANC37" s="43"/>
      <c r="AND37" s="43"/>
      <c r="ANE37" s="43"/>
      <c r="ANF37" s="43"/>
      <c r="ANG37" s="43"/>
      <c r="ANH37" s="43"/>
      <c r="ANI37" s="43"/>
      <c r="ANJ37" s="43"/>
      <c r="ANK37" s="43"/>
      <c r="ANL37" s="43"/>
      <c r="ANM37" s="43"/>
      <c r="ANN37" s="43"/>
      <c r="ANO37" s="43"/>
      <c r="ANP37" s="43"/>
      <c r="ANQ37" s="43"/>
      <c r="ANR37" s="43"/>
      <c r="ANS37" s="43"/>
      <c r="ANT37" s="43"/>
      <c r="ANU37" s="43"/>
      <c r="ANV37" s="43"/>
      <c r="ANW37" s="43"/>
      <c r="ANX37" s="43"/>
      <c r="ANY37" s="43"/>
      <c r="ANZ37" s="43"/>
      <c r="AOA37" s="43"/>
      <c r="AOB37" s="43"/>
      <c r="AOC37" s="43"/>
      <c r="AOD37" s="43"/>
      <c r="AOE37" s="43"/>
      <c r="AOF37" s="43"/>
      <c r="AOG37" s="43"/>
      <c r="AOH37" s="43"/>
      <c r="AOI37" s="43"/>
      <c r="AOJ37" s="43"/>
      <c r="AOK37" s="43"/>
      <c r="AOL37" s="43"/>
      <c r="AOM37" s="43"/>
      <c r="AON37" s="43"/>
      <c r="AOO37" s="43"/>
      <c r="AOP37" s="43"/>
      <c r="AOQ37" s="43"/>
      <c r="AOR37" s="43"/>
      <c r="AOS37" s="43"/>
      <c r="AOT37" s="43"/>
      <c r="AOU37" s="43"/>
      <c r="AOV37" s="43"/>
      <c r="AOW37" s="43"/>
      <c r="AOX37" s="43"/>
      <c r="AOY37" s="43"/>
      <c r="AOZ37" s="43"/>
      <c r="APA37" s="43"/>
      <c r="APB37" s="43"/>
      <c r="APC37" s="43"/>
      <c r="APD37" s="43"/>
      <c r="APE37" s="43"/>
      <c r="APF37" s="43"/>
      <c r="APG37" s="43"/>
      <c r="APH37" s="43"/>
      <c r="API37" s="43"/>
      <c r="APJ37" s="43"/>
      <c r="APK37" s="43"/>
      <c r="APL37" s="43"/>
      <c r="APM37" s="43"/>
      <c r="APN37" s="43"/>
      <c r="APO37" s="43"/>
      <c r="APP37" s="43"/>
      <c r="APQ37" s="43"/>
      <c r="APR37" s="43"/>
      <c r="APS37" s="43"/>
      <c r="APT37" s="43"/>
      <c r="APU37" s="43"/>
      <c r="APV37" s="43"/>
      <c r="APW37" s="43"/>
      <c r="APX37" s="43"/>
      <c r="APY37" s="43"/>
      <c r="APZ37" s="43"/>
      <c r="AQA37" s="43"/>
      <c r="AQB37" s="43"/>
      <c r="AQC37" s="43"/>
      <c r="AQD37" s="43"/>
      <c r="AQE37" s="43"/>
      <c r="AQF37" s="43"/>
      <c r="AQG37" s="43"/>
      <c r="AQH37" s="43"/>
      <c r="AQI37" s="43"/>
      <c r="AQJ37" s="43"/>
      <c r="AQK37" s="43"/>
      <c r="AQL37" s="43"/>
      <c r="AQM37" s="43"/>
      <c r="AQN37" s="43"/>
      <c r="AQO37" s="43"/>
      <c r="AQP37" s="43"/>
      <c r="AQQ37" s="43"/>
      <c r="AQR37" s="43"/>
      <c r="AQS37" s="43"/>
      <c r="AQT37" s="43"/>
      <c r="AQU37" s="43"/>
      <c r="AQV37" s="43"/>
      <c r="AQW37" s="43"/>
      <c r="AQX37" s="43"/>
      <c r="AQY37" s="43"/>
      <c r="AQZ37" s="43"/>
      <c r="ARA37" s="43"/>
      <c r="ARB37" s="43"/>
      <c r="ARC37" s="43"/>
      <c r="ARD37" s="43"/>
      <c r="ARE37" s="43"/>
      <c r="ARF37" s="43"/>
      <c r="ARG37" s="43"/>
      <c r="ARH37" s="43"/>
      <c r="ARI37" s="43"/>
      <c r="ARJ37" s="43"/>
      <c r="ARK37" s="43"/>
      <c r="ARL37" s="43"/>
      <c r="ARM37" s="43"/>
      <c r="ARN37" s="43"/>
      <c r="ARO37" s="43"/>
      <c r="ARP37" s="43"/>
      <c r="ARQ37" s="43"/>
      <c r="ARR37" s="43"/>
      <c r="ARS37" s="43"/>
      <c r="ART37" s="43"/>
      <c r="ARU37" s="43"/>
      <c r="ARV37" s="43"/>
      <c r="ARW37" s="43"/>
      <c r="ARX37" s="43"/>
      <c r="ARY37" s="43"/>
      <c r="ARZ37" s="43"/>
      <c r="ASA37" s="43"/>
      <c r="ASB37" s="43"/>
      <c r="ASC37" s="43"/>
      <c r="ASD37" s="43"/>
      <c r="ASE37" s="43"/>
      <c r="ASF37" s="43"/>
      <c r="ASG37" s="43"/>
      <c r="ASH37" s="43"/>
      <c r="ASI37" s="43"/>
      <c r="ASJ37" s="43"/>
      <c r="ASK37" s="43"/>
      <c r="ASL37" s="43"/>
      <c r="ASM37" s="43"/>
      <c r="ASN37" s="43"/>
      <c r="ASO37" s="43"/>
      <c r="ASP37" s="43"/>
      <c r="ASQ37" s="43"/>
      <c r="ASR37" s="43"/>
      <c r="ASS37" s="43"/>
      <c r="AST37" s="43"/>
      <c r="ASU37" s="43"/>
      <c r="ASV37" s="43"/>
      <c r="ASW37" s="43"/>
      <c r="ASX37" s="43"/>
      <c r="ASY37" s="43"/>
      <c r="ASZ37" s="43"/>
      <c r="ATA37" s="43"/>
      <c r="ATB37" s="43"/>
      <c r="ATC37" s="43"/>
      <c r="ATD37" s="43"/>
      <c r="ATE37" s="43"/>
      <c r="ATF37" s="43"/>
      <c r="ATG37" s="43"/>
      <c r="ATH37" s="43"/>
      <c r="ATI37" s="43"/>
      <c r="ATJ37" s="43"/>
      <c r="ATK37" s="43"/>
      <c r="ATL37" s="43"/>
      <c r="ATM37" s="43"/>
      <c r="ATN37" s="43"/>
      <c r="ATO37" s="43"/>
      <c r="ATP37" s="43"/>
      <c r="ATQ37" s="43"/>
      <c r="ATR37" s="43"/>
      <c r="ATS37" s="43"/>
      <c r="ATT37" s="43"/>
      <c r="ATU37" s="43"/>
      <c r="ATV37" s="43"/>
      <c r="ATW37" s="43"/>
      <c r="ATX37" s="43"/>
      <c r="ATY37" s="43"/>
      <c r="ATZ37" s="43"/>
      <c r="AUA37" s="43"/>
      <c r="AUB37" s="43"/>
      <c r="AUC37" s="43"/>
      <c r="AUD37" s="43"/>
      <c r="AUE37" s="43"/>
      <c r="AUF37" s="43"/>
      <c r="AUG37" s="43"/>
      <c r="AUH37" s="43"/>
      <c r="AUI37" s="43"/>
      <c r="AUJ37" s="43"/>
      <c r="AUK37" s="43"/>
      <c r="AUL37" s="43"/>
      <c r="AUM37" s="43"/>
      <c r="AUN37" s="43"/>
      <c r="AUO37" s="43"/>
      <c r="AUP37" s="43"/>
      <c r="AUQ37" s="43"/>
      <c r="AUR37" s="43"/>
      <c r="AUS37" s="43"/>
      <c r="AUT37" s="43"/>
      <c r="AUU37" s="43"/>
      <c r="AUV37" s="43"/>
      <c r="AUW37" s="43"/>
      <c r="AUX37" s="43"/>
      <c r="AUY37" s="43"/>
      <c r="AUZ37" s="43"/>
      <c r="AVA37" s="43"/>
      <c r="AVB37" s="43"/>
      <c r="AVC37" s="43"/>
      <c r="AVD37" s="43"/>
      <c r="AVE37" s="43"/>
      <c r="AVF37" s="43"/>
      <c r="AVG37" s="43"/>
      <c r="AVH37" s="43"/>
      <c r="AVI37" s="43"/>
      <c r="AVJ37" s="43"/>
      <c r="AVK37" s="43"/>
      <c r="AVL37" s="43"/>
      <c r="AVM37" s="43"/>
      <c r="AVN37" s="43"/>
      <c r="AVO37" s="43"/>
      <c r="AVP37" s="43"/>
      <c r="AVQ37" s="43"/>
      <c r="AVR37" s="43"/>
      <c r="AVS37" s="43"/>
      <c r="AVT37" s="43"/>
      <c r="AVU37" s="43"/>
      <c r="AVV37" s="43"/>
      <c r="AVW37" s="43"/>
      <c r="AVX37" s="43"/>
      <c r="AVY37" s="43"/>
      <c r="AVZ37" s="43"/>
      <c r="AWA37" s="43"/>
      <c r="AWB37" s="43"/>
      <c r="AWC37" s="43"/>
      <c r="AWD37" s="43"/>
      <c r="AWE37" s="43"/>
      <c r="AWF37" s="43"/>
      <c r="AWG37" s="43"/>
      <c r="AWH37" s="43"/>
      <c r="AWI37" s="43"/>
      <c r="AWJ37" s="43"/>
      <c r="AWK37" s="43"/>
      <c r="AWL37" s="43"/>
      <c r="AWM37" s="43"/>
      <c r="AWN37" s="43"/>
      <c r="AWO37" s="43"/>
      <c r="AWP37" s="43"/>
      <c r="AWQ37" s="43"/>
      <c r="AWR37" s="43"/>
      <c r="AWS37" s="43"/>
      <c r="AWT37" s="43"/>
      <c r="AWU37" s="43"/>
      <c r="AWV37" s="43"/>
      <c r="AWW37" s="43"/>
      <c r="AWX37" s="43"/>
      <c r="AWY37" s="43"/>
      <c r="AWZ37" s="43"/>
      <c r="AXA37" s="43"/>
      <c r="AXB37" s="43"/>
      <c r="AXC37" s="43"/>
      <c r="AXD37" s="43"/>
      <c r="AXE37" s="43"/>
      <c r="AXF37" s="43"/>
      <c r="AXG37" s="43"/>
      <c r="AXH37" s="43"/>
      <c r="AXI37" s="43"/>
      <c r="AXJ37" s="43"/>
      <c r="AXK37" s="43"/>
      <c r="AXL37" s="43"/>
      <c r="AXM37" s="43"/>
      <c r="AXN37" s="43"/>
      <c r="AXO37" s="43"/>
      <c r="AXP37" s="43"/>
      <c r="AXQ37" s="43"/>
      <c r="AXR37" s="43"/>
      <c r="AXS37" s="43"/>
      <c r="AXT37" s="43"/>
      <c r="AXU37" s="43"/>
      <c r="AXV37" s="43"/>
      <c r="AXW37" s="43"/>
      <c r="AXX37" s="43"/>
      <c r="AXY37" s="43"/>
      <c r="AXZ37" s="43"/>
      <c r="AYA37" s="43"/>
      <c r="AYB37" s="43"/>
      <c r="AYC37" s="43"/>
      <c r="AYD37" s="43"/>
      <c r="AYE37" s="43"/>
      <c r="AYF37" s="43"/>
      <c r="AYG37" s="43"/>
      <c r="AYH37" s="43"/>
      <c r="AYI37" s="43"/>
      <c r="AYJ37" s="43"/>
      <c r="AYK37" s="43"/>
      <c r="AYL37" s="43"/>
      <c r="AYM37" s="43"/>
      <c r="AYN37" s="43"/>
      <c r="AYO37" s="43"/>
      <c r="AYP37" s="43"/>
      <c r="AYQ37" s="43"/>
      <c r="AYR37" s="43"/>
      <c r="AYS37" s="43"/>
      <c r="AYT37" s="43"/>
      <c r="AYU37" s="43"/>
      <c r="AYV37" s="43"/>
      <c r="AYW37" s="43"/>
      <c r="AYX37" s="43"/>
      <c r="AYY37" s="43"/>
      <c r="AYZ37" s="43"/>
      <c r="AZA37" s="43"/>
      <c r="AZB37" s="43"/>
      <c r="AZC37" s="43"/>
      <c r="AZD37" s="43"/>
      <c r="AZE37" s="43"/>
      <c r="AZF37" s="43"/>
      <c r="AZG37" s="43"/>
      <c r="AZH37" s="43"/>
      <c r="AZI37" s="43"/>
      <c r="AZJ37" s="43"/>
      <c r="AZK37" s="43"/>
      <c r="AZL37" s="43"/>
      <c r="AZM37" s="43"/>
      <c r="AZN37" s="43"/>
      <c r="AZO37" s="43"/>
      <c r="AZP37" s="43"/>
      <c r="AZQ37" s="43"/>
      <c r="AZR37" s="43"/>
      <c r="AZS37" s="43"/>
      <c r="AZT37" s="43"/>
      <c r="AZU37" s="43"/>
      <c r="AZV37" s="43"/>
      <c r="AZW37" s="43"/>
      <c r="AZX37" s="43"/>
      <c r="AZY37" s="43"/>
      <c r="AZZ37" s="43"/>
      <c r="BAA37" s="43"/>
      <c r="BAB37" s="43"/>
      <c r="BAC37" s="43"/>
      <c r="BAD37" s="43"/>
      <c r="BAE37" s="43"/>
      <c r="BAF37" s="43"/>
      <c r="BAG37" s="43"/>
      <c r="BAH37" s="43"/>
      <c r="BAI37" s="43"/>
      <c r="BAJ37" s="43"/>
      <c r="BAK37" s="43"/>
      <c r="BAL37" s="43"/>
      <c r="BAM37" s="43"/>
      <c r="BAN37" s="43"/>
      <c r="BAO37" s="43"/>
      <c r="BAP37" s="43"/>
      <c r="BAQ37" s="43"/>
      <c r="BAR37" s="43"/>
      <c r="BAS37" s="43"/>
      <c r="BAT37" s="43"/>
      <c r="BAU37" s="43"/>
      <c r="BAV37" s="43"/>
      <c r="BAW37" s="43"/>
      <c r="BAX37" s="43"/>
      <c r="BAY37" s="43"/>
      <c r="BAZ37" s="43"/>
      <c r="BBA37" s="43"/>
      <c r="BBB37" s="43"/>
      <c r="BBC37" s="43"/>
      <c r="BBD37" s="43"/>
      <c r="BBE37" s="43"/>
      <c r="BBF37" s="43"/>
      <c r="BBG37" s="43"/>
      <c r="BBH37" s="43"/>
      <c r="BBI37" s="43"/>
      <c r="BBJ37" s="43"/>
      <c r="BBK37" s="43"/>
      <c r="BBL37" s="43"/>
      <c r="BBM37" s="43"/>
      <c r="BBN37" s="43"/>
      <c r="BBO37" s="43"/>
      <c r="BBP37" s="43"/>
      <c r="BBQ37" s="43"/>
      <c r="BBR37" s="43"/>
      <c r="BBS37" s="43"/>
      <c r="BBT37" s="43"/>
      <c r="BBU37" s="43"/>
      <c r="BBV37" s="43"/>
      <c r="BBW37" s="43"/>
      <c r="BBX37" s="43"/>
      <c r="BBY37" s="43"/>
      <c r="BBZ37" s="43"/>
      <c r="BCA37" s="43"/>
      <c r="BCB37" s="43"/>
      <c r="BCC37" s="43"/>
      <c r="BCD37" s="43"/>
      <c r="BCE37" s="43"/>
      <c r="BCF37" s="43"/>
      <c r="BCG37" s="43"/>
      <c r="BCH37" s="43"/>
      <c r="BCI37" s="43"/>
      <c r="BCJ37" s="43"/>
      <c r="BCK37" s="43"/>
      <c r="BCL37" s="43"/>
      <c r="BCM37" s="43"/>
      <c r="BCN37" s="43"/>
      <c r="BCO37" s="43"/>
      <c r="BCP37" s="43"/>
      <c r="BCQ37" s="43"/>
      <c r="BCR37" s="43"/>
      <c r="BCS37" s="43"/>
      <c r="BCT37" s="43"/>
      <c r="BCU37" s="43"/>
      <c r="BCV37" s="43"/>
      <c r="BCW37" s="43"/>
      <c r="BCX37" s="43"/>
      <c r="BCY37" s="43"/>
      <c r="BCZ37" s="43"/>
      <c r="BDA37" s="43"/>
      <c r="BDB37" s="43"/>
      <c r="BDC37" s="43"/>
      <c r="BDD37" s="43"/>
      <c r="BDE37" s="43"/>
      <c r="BDF37" s="43"/>
      <c r="BDG37" s="43"/>
      <c r="BDH37" s="43"/>
      <c r="BDI37" s="43"/>
      <c r="BDJ37" s="43"/>
      <c r="BDK37" s="43"/>
      <c r="BDL37" s="43"/>
      <c r="BDM37" s="43"/>
      <c r="BDN37" s="43"/>
      <c r="BDO37" s="43"/>
      <c r="BDP37" s="43"/>
      <c r="BDQ37" s="43"/>
      <c r="BDR37" s="43"/>
      <c r="BDS37" s="43"/>
      <c r="BDT37" s="43"/>
      <c r="BDU37" s="43"/>
      <c r="BDV37" s="43"/>
      <c r="BDW37" s="43"/>
      <c r="BDX37" s="43"/>
      <c r="BDY37" s="43"/>
      <c r="BDZ37" s="43"/>
      <c r="BEA37" s="43"/>
      <c r="BEB37" s="43"/>
      <c r="BEC37" s="43"/>
      <c r="BED37" s="43"/>
      <c r="BEE37" s="43"/>
      <c r="BEF37" s="43"/>
      <c r="BEG37" s="43"/>
      <c r="BEH37" s="43"/>
      <c r="BEI37" s="43"/>
      <c r="BEJ37" s="43"/>
      <c r="BEK37" s="43"/>
      <c r="BEL37" s="43"/>
      <c r="BEM37" s="43"/>
      <c r="BEN37" s="43"/>
      <c r="BEO37" s="43"/>
      <c r="BEP37" s="43"/>
      <c r="BEQ37" s="43"/>
      <c r="BER37" s="43"/>
      <c r="BES37" s="43"/>
      <c r="BET37" s="43"/>
      <c r="BEU37" s="43"/>
      <c r="BEV37" s="43"/>
      <c r="BEW37" s="43"/>
      <c r="BEX37" s="43"/>
      <c r="BEY37" s="43"/>
      <c r="BEZ37" s="43"/>
      <c r="BFA37" s="43"/>
      <c r="BFB37" s="43"/>
      <c r="BFC37" s="43"/>
      <c r="BFD37" s="43"/>
      <c r="BFE37" s="43"/>
      <c r="BFF37" s="43"/>
      <c r="BFG37" s="43"/>
      <c r="BFH37" s="43"/>
      <c r="BFI37" s="43"/>
      <c r="BFJ37" s="43"/>
      <c r="BFK37" s="43"/>
      <c r="BFL37" s="43"/>
      <c r="BFM37" s="43"/>
      <c r="BFN37" s="43"/>
      <c r="BFO37" s="43"/>
      <c r="BFP37" s="43"/>
      <c r="BFQ37" s="43"/>
      <c r="BFR37" s="43"/>
      <c r="BFS37" s="43"/>
      <c r="BFT37" s="43"/>
      <c r="BFU37" s="43"/>
      <c r="BFV37" s="43"/>
      <c r="BFW37" s="43"/>
      <c r="BFX37" s="43"/>
      <c r="BFY37" s="43"/>
      <c r="BFZ37" s="43"/>
      <c r="BGA37" s="43"/>
      <c r="BGB37" s="43"/>
      <c r="BGC37" s="43"/>
      <c r="BGD37" s="43"/>
      <c r="BGE37" s="43"/>
      <c r="BGF37" s="43"/>
      <c r="BGG37" s="43"/>
      <c r="BGH37" s="43"/>
      <c r="BGI37" s="43"/>
      <c r="BGJ37" s="43"/>
      <c r="BGK37" s="43"/>
      <c r="BGL37" s="43"/>
      <c r="BGM37" s="43"/>
      <c r="BGN37" s="43"/>
      <c r="BGO37" s="43"/>
      <c r="BGP37" s="43"/>
      <c r="BGQ37" s="43"/>
      <c r="BGR37" s="43"/>
      <c r="BGS37" s="43"/>
      <c r="BGT37" s="43"/>
      <c r="BGU37" s="43"/>
      <c r="BGV37" s="43"/>
      <c r="BGW37" s="43"/>
      <c r="BGX37" s="43"/>
      <c r="BGY37" s="43"/>
      <c r="BGZ37" s="43"/>
      <c r="BHA37" s="43"/>
      <c r="BHB37" s="43"/>
      <c r="BHC37" s="43"/>
      <c r="BHD37" s="43"/>
      <c r="BHE37" s="43"/>
      <c r="BHF37" s="43"/>
      <c r="BHG37" s="43"/>
      <c r="BHH37" s="43"/>
      <c r="BHI37" s="43"/>
      <c r="BHJ37" s="43"/>
      <c r="BHK37" s="43"/>
      <c r="BHL37" s="43"/>
      <c r="BHM37" s="43"/>
      <c r="BHN37" s="43"/>
      <c r="BHO37" s="43"/>
      <c r="BHP37" s="43"/>
      <c r="BHQ37" s="43"/>
      <c r="BHR37" s="43"/>
      <c r="BHS37" s="43"/>
      <c r="BHT37" s="43"/>
      <c r="BHU37" s="43"/>
      <c r="BHV37" s="43"/>
      <c r="BHW37" s="43"/>
      <c r="BHX37" s="43"/>
      <c r="BHY37" s="43"/>
      <c r="BHZ37" s="43"/>
      <c r="BIA37" s="43"/>
      <c r="BIB37" s="43"/>
      <c r="BIC37" s="43"/>
      <c r="BID37" s="43"/>
      <c r="BIE37" s="43"/>
      <c r="BIF37" s="43"/>
      <c r="BIG37" s="43"/>
      <c r="BIH37" s="43"/>
      <c r="BII37" s="43"/>
      <c r="BIJ37" s="43"/>
      <c r="BIK37" s="43"/>
      <c r="BIL37" s="43"/>
      <c r="BIM37" s="43"/>
      <c r="BIN37" s="43"/>
      <c r="BIO37" s="43"/>
      <c r="BIP37" s="43"/>
      <c r="BIQ37" s="43"/>
      <c r="BIR37" s="43"/>
      <c r="BIS37" s="43"/>
      <c r="BIT37" s="43"/>
      <c r="BIU37" s="43"/>
      <c r="BIV37" s="43"/>
      <c r="BIW37" s="43"/>
      <c r="BIX37" s="43"/>
      <c r="BIY37" s="43"/>
      <c r="BIZ37" s="43"/>
      <c r="BJA37" s="43"/>
      <c r="BJB37" s="43"/>
      <c r="BJC37" s="43"/>
      <c r="BJD37" s="43"/>
      <c r="BJE37" s="43"/>
      <c r="BJF37" s="43"/>
      <c r="BJG37" s="43"/>
      <c r="BJH37" s="43"/>
      <c r="BJI37" s="43"/>
      <c r="BJJ37" s="43"/>
      <c r="BJK37" s="43"/>
      <c r="BJL37" s="43"/>
      <c r="BJM37" s="43"/>
      <c r="BJN37" s="43"/>
      <c r="BJO37" s="43"/>
      <c r="BJP37" s="43"/>
      <c r="BJQ37" s="43"/>
      <c r="BJR37" s="43"/>
      <c r="BJS37" s="43"/>
      <c r="BJT37" s="43"/>
      <c r="BJU37" s="43"/>
      <c r="BJV37" s="43"/>
      <c r="BJW37" s="43"/>
      <c r="BJX37" s="43"/>
      <c r="BJY37" s="43"/>
      <c r="BJZ37" s="43"/>
      <c r="BKA37" s="43"/>
      <c r="BKB37" s="43"/>
      <c r="BKC37" s="43"/>
      <c r="BKD37" s="43"/>
      <c r="BKE37" s="43"/>
      <c r="BKF37" s="43"/>
      <c r="BKG37" s="43"/>
      <c r="BKH37" s="43"/>
      <c r="BKI37" s="43"/>
      <c r="BKJ37" s="43"/>
      <c r="BKK37" s="43"/>
      <c r="BKL37" s="43"/>
      <c r="BKM37" s="43"/>
      <c r="BKN37" s="43"/>
      <c r="BKO37" s="43"/>
      <c r="BKP37" s="43"/>
      <c r="BKQ37" s="43"/>
      <c r="BKR37" s="43"/>
      <c r="BKS37" s="43"/>
      <c r="BKT37" s="43"/>
      <c r="BKU37" s="43"/>
      <c r="BKV37" s="43"/>
      <c r="BKW37" s="43"/>
      <c r="BKX37" s="43"/>
      <c r="BKY37" s="43"/>
      <c r="BKZ37" s="43"/>
      <c r="BLA37" s="43"/>
      <c r="BLB37" s="43"/>
      <c r="BLC37" s="43"/>
      <c r="BLD37" s="43"/>
      <c r="BLE37" s="43"/>
      <c r="BLF37" s="43"/>
      <c r="BLG37" s="43"/>
      <c r="BLH37" s="43"/>
      <c r="BLI37" s="43"/>
      <c r="BLJ37" s="43"/>
      <c r="BLK37" s="43"/>
      <c r="BLL37" s="43"/>
      <c r="BLM37" s="43"/>
      <c r="BLN37" s="43"/>
      <c r="BLO37" s="43"/>
      <c r="BLP37" s="43"/>
      <c r="BLQ37" s="43"/>
      <c r="BLR37" s="43"/>
      <c r="BLS37" s="43"/>
      <c r="BLT37" s="43"/>
      <c r="BLU37" s="43"/>
      <c r="BLV37" s="43"/>
      <c r="BLW37" s="43"/>
      <c r="BLX37" s="43"/>
      <c r="BLY37" s="43"/>
      <c r="BLZ37" s="43"/>
      <c r="BMA37" s="43"/>
      <c r="BMB37" s="43"/>
      <c r="BMC37" s="43"/>
      <c r="BMD37" s="43"/>
      <c r="BME37" s="43"/>
      <c r="BMF37" s="43"/>
      <c r="BMG37" s="43"/>
      <c r="BMH37" s="43"/>
      <c r="BMI37" s="43"/>
      <c r="BMJ37" s="43"/>
      <c r="BMK37" s="43"/>
      <c r="BML37" s="43"/>
      <c r="BMM37" s="43"/>
      <c r="BMN37" s="43"/>
      <c r="BMO37" s="43"/>
      <c r="BMP37" s="43"/>
      <c r="BMQ37" s="43"/>
      <c r="BMR37" s="43"/>
      <c r="BMS37" s="43"/>
      <c r="BMT37" s="43"/>
      <c r="BMU37" s="43"/>
      <c r="BMV37" s="43"/>
      <c r="BMW37" s="43"/>
      <c r="BMX37" s="43"/>
      <c r="BMY37" s="43"/>
      <c r="BMZ37" s="43"/>
      <c r="BNA37" s="43"/>
      <c r="BNB37" s="43"/>
      <c r="BNC37" s="43"/>
      <c r="BND37" s="43"/>
      <c r="BNE37" s="43"/>
      <c r="BNF37" s="43"/>
      <c r="BNG37" s="43"/>
      <c r="BNH37" s="43"/>
      <c r="BNI37" s="43"/>
      <c r="BNJ37" s="43"/>
      <c r="BNK37" s="43"/>
      <c r="BNL37" s="43"/>
      <c r="BNM37" s="43"/>
      <c r="BNN37" s="43"/>
      <c r="BNO37" s="43"/>
      <c r="BNP37" s="43"/>
      <c r="BNQ37" s="43"/>
      <c r="BNR37" s="43"/>
      <c r="BNS37" s="43"/>
      <c r="BNT37" s="43"/>
      <c r="BNU37" s="43"/>
      <c r="BNV37" s="43"/>
      <c r="BNW37" s="43"/>
      <c r="BNX37" s="43"/>
      <c r="BNY37" s="43"/>
      <c r="BNZ37" s="43"/>
      <c r="BOA37" s="43"/>
      <c r="BOB37" s="43"/>
      <c r="BOC37" s="43"/>
      <c r="BOD37" s="43"/>
      <c r="BOE37" s="43"/>
      <c r="BOF37" s="43"/>
      <c r="BOG37" s="43"/>
      <c r="BOH37" s="43"/>
      <c r="BOI37" s="43"/>
      <c r="BOJ37" s="43"/>
      <c r="BOK37" s="43"/>
      <c r="BOL37" s="43"/>
      <c r="BOM37" s="43"/>
      <c r="BON37" s="43"/>
      <c r="BOO37" s="43"/>
      <c r="BOP37" s="43"/>
      <c r="BOQ37" s="43"/>
      <c r="BOR37" s="43"/>
      <c r="BOS37" s="43"/>
      <c r="BOT37" s="43"/>
      <c r="BOU37" s="43"/>
      <c r="BOV37" s="43"/>
      <c r="BOW37" s="43"/>
      <c r="BOX37" s="43"/>
      <c r="BOY37" s="43"/>
      <c r="BOZ37" s="43"/>
      <c r="BPA37" s="43"/>
      <c r="BPB37" s="43"/>
      <c r="BPC37" s="43"/>
      <c r="BPD37" s="43"/>
      <c r="BPE37" s="43"/>
      <c r="BPF37" s="43"/>
      <c r="BPG37" s="43"/>
      <c r="BPH37" s="43"/>
      <c r="BPI37" s="43"/>
      <c r="BPJ37" s="43"/>
      <c r="BPK37" s="43"/>
      <c r="BPL37" s="43"/>
      <c r="BPM37" s="43"/>
      <c r="BPN37" s="43"/>
      <c r="BPO37" s="43"/>
      <c r="BPP37" s="43"/>
      <c r="BPQ37" s="43"/>
      <c r="BPR37" s="43"/>
      <c r="BPS37" s="43"/>
      <c r="BPT37" s="43"/>
      <c r="BPU37" s="43"/>
      <c r="BPV37" s="43"/>
      <c r="BPW37" s="43"/>
      <c r="BPX37" s="43"/>
      <c r="BPY37" s="43"/>
      <c r="BPZ37" s="43"/>
      <c r="BQA37" s="43"/>
      <c r="BQB37" s="43"/>
      <c r="BQC37" s="43"/>
      <c r="BQD37" s="43"/>
      <c r="BQE37" s="43"/>
      <c r="BQF37" s="43"/>
      <c r="BQG37" s="43"/>
      <c r="BQH37" s="43"/>
      <c r="BQI37" s="43"/>
      <c r="BQJ37" s="43"/>
      <c r="BQK37" s="43"/>
      <c r="BQL37" s="43"/>
      <c r="BQM37" s="43"/>
      <c r="BQN37" s="43"/>
      <c r="BQO37" s="43"/>
      <c r="BQP37" s="43"/>
      <c r="BQQ37" s="43"/>
      <c r="BQR37" s="43"/>
      <c r="BQS37" s="43"/>
      <c r="BQT37" s="43"/>
      <c r="BQU37" s="43"/>
      <c r="BQV37" s="43"/>
      <c r="BQW37" s="43"/>
      <c r="BQX37" s="43"/>
      <c r="BQY37" s="43"/>
      <c r="BQZ37" s="43"/>
      <c r="BRA37" s="43"/>
      <c r="BRB37" s="43"/>
      <c r="BRC37" s="43"/>
      <c r="BRD37" s="43"/>
      <c r="BRE37" s="43"/>
      <c r="BRF37" s="43"/>
      <c r="BRG37" s="43"/>
      <c r="BRH37" s="43"/>
      <c r="BRI37" s="43"/>
      <c r="BRJ37" s="43"/>
      <c r="BRK37" s="43"/>
      <c r="BRL37" s="43"/>
      <c r="BRM37" s="43"/>
      <c r="BRN37" s="43"/>
      <c r="BRO37" s="43"/>
      <c r="BRP37" s="43"/>
      <c r="BRQ37" s="43"/>
      <c r="BRR37" s="43"/>
      <c r="BRS37" s="43"/>
      <c r="BRT37" s="43"/>
      <c r="BRU37" s="43"/>
      <c r="BRV37" s="43"/>
      <c r="BRW37" s="43"/>
      <c r="BRX37" s="43"/>
      <c r="BRY37" s="43"/>
      <c r="BRZ37" s="43"/>
      <c r="BSA37" s="43"/>
      <c r="BSB37" s="43"/>
      <c r="BSC37" s="43"/>
      <c r="BSD37" s="43"/>
      <c r="BSE37" s="43"/>
      <c r="BSF37" s="43"/>
      <c r="BSG37" s="43"/>
      <c r="BSH37" s="43"/>
      <c r="BSI37" s="43"/>
      <c r="BSJ37" s="43"/>
      <c r="BSK37" s="43"/>
      <c r="BSL37" s="43"/>
      <c r="BSM37" s="43"/>
      <c r="BSN37" s="43"/>
      <c r="BSO37" s="43"/>
      <c r="BSP37" s="43"/>
      <c r="BSQ37" s="43"/>
      <c r="BSR37" s="43"/>
      <c r="BSS37" s="43"/>
      <c r="BST37" s="43"/>
      <c r="BSU37" s="43"/>
      <c r="BSV37" s="43"/>
      <c r="BSW37" s="43"/>
      <c r="BSX37" s="43"/>
      <c r="BSY37" s="43"/>
      <c r="BSZ37" s="43"/>
      <c r="BTA37" s="43"/>
      <c r="BTB37" s="43"/>
      <c r="BTC37" s="43"/>
      <c r="BTD37" s="43"/>
      <c r="BTE37" s="43"/>
      <c r="BTF37" s="43"/>
      <c r="BTG37" s="43"/>
      <c r="BTH37" s="43"/>
      <c r="BTI37" s="43"/>
      <c r="BTJ37" s="43"/>
      <c r="BTK37" s="43"/>
      <c r="BTL37" s="43"/>
      <c r="BTM37" s="43"/>
      <c r="BTN37" s="43"/>
      <c r="BTO37" s="43"/>
      <c r="BTP37" s="43"/>
      <c r="BTQ37" s="43"/>
      <c r="BTR37" s="43"/>
      <c r="BTS37" s="43"/>
      <c r="BTT37" s="43"/>
      <c r="BTU37" s="43"/>
      <c r="BTV37" s="43"/>
      <c r="BTW37" s="43"/>
      <c r="BTX37" s="43"/>
      <c r="BTY37" s="43"/>
      <c r="BTZ37" s="43"/>
      <c r="BUA37" s="43"/>
      <c r="BUB37" s="43"/>
      <c r="BUC37" s="43"/>
      <c r="BUD37" s="43"/>
      <c r="BUE37" s="43"/>
      <c r="BUF37" s="43"/>
      <c r="BUG37" s="43"/>
      <c r="BUH37" s="43"/>
      <c r="BUI37" s="43"/>
      <c r="BUJ37" s="43"/>
      <c r="BUK37" s="43"/>
      <c r="BUL37" s="43"/>
      <c r="BUM37" s="43"/>
      <c r="BUN37" s="43"/>
      <c r="BUO37" s="43"/>
      <c r="BUP37" s="43"/>
      <c r="BUQ37" s="43"/>
      <c r="BUR37" s="43"/>
      <c r="BUS37" s="43"/>
      <c r="BUT37" s="43"/>
      <c r="BUU37" s="43"/>
      <c r="BUV37" s="43"/>
      <c r="BUW37" s="43"/>
      <c r="BUX37" s="43"/>
      <c r="BUY37" s="43"/>
      <c r="BUZ37" s="43"/>
      <c r="BVA37" s="43"/>
      <c r="BVB37" s="43"/>
      <c r="BVC37" s="43"/>
      <c r="BVD37" s="43"/>
      <c r="BVE37" s="43"/>
      <c r="BVF37" s="43"/>
      <c r="BVG37" s="43"/>
      <c r="BVH37" s="43"/>
      <c r="BVI37" s="43"/>
      <c r="BVJ37" s="43"/>
      <c r="BVK37" s="43"/>
      <c r="BVL37" s="43"/>
      <c r="BVM37" s="43"/>
      <c r="BVN37" s="43"/>
      <c r="BVO37" s="43"/>
      <c r="BVP37" s="43"/>
      <c r="BVQ37" s="43"/>
      <c r="BVR37" s="43"/>
      <c r="BVS37" s="43"/>
      <c r="BVT37" s="43"/>
      <c r="BVU37" s="43"/>
      <c r="BVV37" s="43"/>
      <c r="BVW37" s="43"/>
      <c r="BVX37" s="43"/>
      <c r="BVY37" s="43"/>
      <c r="BVZ37" s="43"/>
      <c r="BWA37" s="43"/>
      <c r="BWB37" s="43"/>
      <c r="BWC37" s="43"/>
      <c r="BWD37" s="43"/>
      <c r="BWE37" s="43"/>
      <c r="BWF37" s="43"/>
      <c r="BWG37" s="43"/>
      <c r="BWH37" s="43"/>
      <c r="BWI37" s="43"/>
      <c r="BWJ37" s="43"/>
    </row>
    <row r="38" spans="1:1960" ht="15" x14ac:dyDescent="0.25">
      <c r="A38" s="44" t="s">
        <v>47</v>
      </c>
      <c r="B38" s="55">
        <f ca="1">AVERAGE(B32:BJ32)</f>
        <v>54.016129032258064</v>
      </c>
      <c r="C38" s="54"/>
      <c r="D38" s="43"/>
      <c r="E38" s="54"/>
      <c r="F38" s="133" t="s">
        <v>57</v>
      </c>
      <c r="G38" s="131"/>
      <c r="H38" s="133"/>
      <c r="I38" s="131"/>
      <c r="J38" s="133"/>
      <c r="K38" s="131"/>
      <c r="L38" s="133"/>
      <c r="M38" s="131"/>
      <c r="N38" s="133"/>
      <c r="O38" s="131"/>
      <c r="P38" s="133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4"/>
      <c r="AO38" s="54"/>
      <c r="AP38" s="54"/>
      <c r="AQ38" s="54"/>
      <c r="AR38" s="54"/>
      <c r="AS38" s="54"/>
      <c r="AT38" s="54"/>
      <c r="AU38" s="54"/>
      <c r="AV38" s="54"/>
      <c r="AW38" s="54"/>
      <c r="AX38" s="54"/>
      <c r="AY38" s="54"/>
      <c r="AZ38" s="54"/>
      <c r="BA38" s="54"/>
      <c r="BB38" s="54"/>
      <c r="BC38" s="54"/>
      <c r="BD38" s="54"/>
      <c r="BE38" s="54"/>
      <c r="BF38" s="54"/>
      <c r="BG38" s="54"/>
      <c r="BH38" s="54"/>
      <c r="BI38" s="54"/>
      <c r="BJ38" s="54"/>
      <c r="BK38" s="54"/>
      <c r="BL38" s="43"/>
      <c r="BM38" s="43"/>
      <c r="BN38" s="43"/>
      <c r="BO38" s="43"/>
      <c r="BP38" s="43"/>
      <c r="BQ38" s="43"/>
      <c r="BR38" s="43"/>
      <c r="BS38" s="43"/>
      <c r="BT38" s="43"/>
      <c r="BU38" s="43"/>
      <c r="BV38" s="43"/>
      <c r="BW38" s="43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43"/>
      <c r="DN38" s="43"/>
      <c r="DO38" s="43"/>
      <c r="DP38" s="43"/>
      <c r="DQ38" s="43"/>
      <c r="DR38" s="43"/>
      <c r="DS38" s="43"/>
      <c r="DT38" s="43"/>
      <c r="DU38" s="43"/>
      <c r="DV38" s="43"/>
      <c r="DW38" s="43"/>
      <c r="DX38" s="43"/>
      <c r="DY38" s="43"/>
      <c r="DZ38" s="43"/>
      <c r="EA38" s="43"/>
      <c r="EB38" s="43"/>
      <c r="EC38" s="43"/>
      <c r="ED38" s="43"/>
      <c r="EE38" s="43"/>
      <c r="EF38" s="43"/>
      <c r="EG38" s="43"/>
      <c r="EH38" s="43"/>
      <c r="EI38" s="43"/>
      <c r="EJ38" s="43"/>
      <c r="EK38" s="43"/>
      <c r="EL38" s="43"/>
      <c r="EM38" s="43"/>
      <c r="EN38" s="43"/>
      <c r="EO38" s="43"/>
      <c r="EP38" s="43"/>
      <c r="EQ38" s="43"/>
      <c r="ER38" s="43"/>
      <c r="ES38" s="43"/>
      <c r="ET38" s="43"/>
      <c r="EU38" s="43"/>
      <c r="EV38" s="43"/>
      <c r="EW38" s="43"/>
      <c r="EX38" s="43"/>
      <c r="EY38" s="43"/>
      <c r="EZ38" s="43"/>
      <c r="FA38" s="43"/>
      <c r="FB38" s="43"/>
      <c r="FC38" s="43"/>
      <c r="FD38" s="43"/>
      <c r="FE38" s="43"/>
      <c r="FF38" s="43"/>
      <c r="FG38" s="43"/>
      <c r="FH38" s="43"/>
      <c r="FI38" s="43"/>
      <c r="FJ38" s="43"/>
      <c r="FK38" s="43"/>
      <c r="FL38" s="43"/>
      <c r="FM38" s="43"/>
      <c r="FN38" s="43"/>
      <c r="FO38" s="43"/>
      <c r="FP38" s="43"/>
      <c r="FQ38" s="43"/>
      <c r="FR38" s="43"/>
      <c r="FS38" s="43"/>
      <c r="FT38" s="43"/>
      <c r="FU38" s="43"/>
      <c r="FV38" s="43"/>
      <c r="FW38" s="43"/>
      <c r="FX38" s="43"/>
      <c r="FY38" s="43"/>
      <c r="FZ38" s="43"/>
      <c r="GA38" s="43"/>
      <c r="GB38" s="43"/>
      <c r="GC38" s="43"/>
      <c r="GD38" s="43"/>
      <c r="GE38" s="43"/>
      <c r="GF38" s="43"/>
      <c r="GG38" s="43"/>
      <c r="GH38" s="43"/>
      <c r="GI38" s="43"/>
      <c r="GJ38" s="43"/>
      <c r="GK38" s="43"/>
      <c r="GL38" s="43"/>
      <c r="GM38" s="43"/>
      <c r="GN38" s="43"/>
      <c r="GO38" s="43"/>
      <c r="GP38" s="43"/>
      <c r="GQ38" s="43"/>
      <c r="GR38" s="43"/>
      <c r="GS38" s="43"/>
      <c r="GT38" s="43"/>
      <c r="GU38" s="43"/>
      <c r="GV38" s="43"/>
      <c r="GW38" s="43"/>
      <c r="GX38" s="43"/>
      <c r="GY38" s="43"/>
      <c r="GZ38" s="43"/>
      <c r="HA38" s="43"/>
      <c r="HB38" s="43"/>
      <c r="HC38" s="43"/>
      <c r="HD38" s="43"/>
      <c r="HE38" s="43"/>
      <c r="HF38" s="43"/>
      <c r="HG38" s="43"/>
      <c r="HH38" s="43"/>
      <c r="HI38" s="43"/>
      <c r="HJ38" s="43"/>
      <c r="HK38" s="43"/>
      <c r="HL38" s="43"/>
      <c r="HM38" s="43"/>
      <c r="HN38" s="43"/>
      <c r="HO38" s="43"/>
      <c r="HP38" s="43"/>
      <c r="HQ38" s="43"/>
      <c r="HR38" s="43"/>
      <c r="HS38" s="43"/>
      <c r="HT38" s="43"/>
      <c r="HU38" s="43"/>
      <c r="HV38" s="43"/>
      <c r="HW38" s="43"/>
      <c r="HX38" s="43"/>
      <c r="HY38" s="43"/>
      <c r="HZ38" s="43"/>
      <c r="IA38" s="43"/>
      <c r="IB38" s="43"/>
      <c r="IC38" s="43"/>
      <c r="ID38" s="43"/>
      <c r="IE38" s="43"/>
      <c r="IF38" s="43"/>
      <c r="IG38" s="43"/>
      <c r="IH38" s="43"/>
      <c r="II38" s="43"/>
      <c r="IJ38" s="43"/>
      <c r="IK38" s="43"/>
      <c r="IL38" s="43"/>
      <c r="IM38" s="43"/>
      <c r="IN38" s="43"/>
      <c r="IO38" s="43"/>
      <c r="IP38" s="43"/>
      <c r="IQ38" s="43"/>
      <c r="IR38" s="43"/>
      <c r="IS38" s="43"/>
      <c r="IT38" s="43"/>
      <c r="IU38" s="43"/>
      <c r="IV38" s="43"/>
      <c r="IW38" s="43"/>
      <c r="IX38" s="43"/>
      <c r="IY38" s="43"/>
      <c r="IZ38" s="43"/>
      <c r="JA38" s="43"/>
      <c r="JB38" s="43"/>
      <c r="JC38" s="43"/>
      <c r="JD38" s="43"/>
      <c r="JE38" s="43"/>
      <c r="JF38" s="43"/>
      <c r="JG38" s="43"/>
      <c r="JH38" s="43"/>
      <c r="JI38" s="43"/>
      <c r="JJ38" s="43"/>
      <c r="JK38" s="43"/>
      <c r="JL38" s="43"/>
      <c r="JM38" s="43"/>
      <c r="JN38" s="43"/>
      <c r="JO38" s="43"/>
      <c r="JP38" s="43"/>
      <c r="JQ38" s="43"/>
      <c r="JR38" s="43"/>
      <c r="JS38" s="43"/>
      <c r="JT38" s="43"/>
      <c r="JU38" s="43"/>
      <c r="JV38" s="43"/>
      <c r="JW38" s="43"/>
      <c r="JX38" s="43"/>
      <c r="JY38" s="43"/>
      <c r="JZ38" s="43"/>
      <c r="KA38" s="43"/>
      <c r="KB38" s="43"/>
      <c r="KC38" s="43"/>
      <c r="KD38" s="43"/>
      <c r="KE38" s="43"/>
      <c r="KF38" s="43"/>
      <c r="KG38" s="43"/>
      <c r="KH38" s="43"/>
      <c r="KI38" s="43"/>
      <c r="KJ38" s="43"/>
      <c r="KK38" s="43"/>
      <c r="KL38" s="43"/>
      <c r="KM38" s="43"/>
      <c r="KN38" s="43"/>
      <c r="KO38" s="43"/>
      <c r="KP38" s="43"/>
      <c r="KQ38" s="43"/>
      <c r="KR38" s="43"/>
      <c r="KS38" s="43"/>
      <c r="KT38" s="43"/>
      <c r="KU38" s="43"/>
      <c r="KV38" s="43"/>
      <c r="KW38" s="43"/>
      <c r="KX38" s="43"/>
      <c r="KY38" s="43"/>
      <c r="KZ38" s="43"/>
      <c r="LA38" s="43"/>
      <c r="LB38" s="43"/>
      <c r="LC38" s="43"/>
      <c r="LD38" s="43"/>
      <c r="LE38" s="43"/>
      <c r="LF38" s="43"/>
      <c r="LG38" s="43"/>
      <c r="LH38" s="43"/>
      <c r="LI38" s="43"/>
      <c r="LJ38" s="43"/>
      <c r="LK38" s="43"/>
      <c r="LL38" s="43"/>
      <c r="LM38" s="43"/>
      <c r="LN38" s="43"/>
      <c r="LO38" s="43"/>
      <c r="LP38" s="43"/>
      <c r="LQ38" s="43"/>
      <c r="LR38" s="43"/>
      <c r="LS38" s="43"/>
      <c r="LT38" s="43"/>
      <c r="LU38" s="43"/>
      <c r="LV38" s="43"/>
      <c r="LW38" s="43"/>
      <c r="LX38" s="43"/>
      <c r="LY38" s="43"/>
      <c r="LZ38" s="43"/>
      <c r="MA38" s="43"/>
      <c r="MB38" s="43"/>
      <c r="MC38" s="43"/>
      <c r="MD38" s="43"/>
      <c r="ME38" s="43"/>
      <c r="MF38" s="43"/>
      <c r="MG38" s="43"/>
      <c r="MH38" s="43"/>
      <c r="MI38" s="43"/>
      <c r="MJ38" s="43"/>
      <c r="MK38" s="43"/>
      <c r="ML38" s="43"/>
      <c r="MM38" s="43"/>
      <c r="MN38" s="43"/>
      <c r="MO38" s="43"/>
      <c r="MP38" s="43"/>
      <c r="MQ38" s="43"/>
      <c r="MR38" s="43"/>
      <c r="MS38" s="43"/>
      <c r="MT38" s="43"/>
      <c r="MU38" s="43"/>
      <c r="MV38" s="43"/>
      <c r="MW38" s="43"/>
      <c r="MX38" s="43"/>
      <c r="MY38" s="43"/>
      <c r="MZ38" s="43"/>
      <c r="NA38" s="43"/>
      <c r="NB38" s="43"/>
      <c r="NC38" s="43"/>
      <c r="ND38" s="43"/>
      <c r="NE38" s="43"/>
      <c r="NF38" s="43"/>
      <c r="NG38" s="43"/>
      <c r="NH38" s="43"/>
      <c r="NI38" s="43"/>
      <c r="NJ38" s="43"/>
      <c r="NK38" s="43"/>
      <c r="NL38" s="43"/>
      <c r="NM38" s="43"/>
      <c r="NN38" s="43"/>
      <c r="NO38" s="43"/>
      <c r="NP38" s="43"/>
      <c r="NQ38" s="43"/>
      <c r="NR38" s="43"/>
      <c r="NS38" s="43"/>
      <c r="NT38" s="43"/>
      <c r="NU38" s="43"/>
      <c r="NV38" s="43"/>
      <c r="NW38" s="43"/>
      <c r="NX38" s="43"/>
      <c r="NY38" s="43"/>
      <c r="NZ38" s="43"/>
      <c r="OA38" s="43"/>
      <c r="OB38" s="43"/>
      <c r="OC38" s="43"/>
      <c r="OD38" s="43"/>
      <c r="OE38" s="43"/>
      <c r="OF38" s="43"/>
      <c r="OG38" s="43"/>
      <c r="OH38" s="43"/>
      <c r="OI38" s="43"/>
      <c r="OJ38" s="43"/>
      <c r="OK38" s="43"/>
      <c r="OL38" s="43"/>
      <c r="OM38" s="43"/>
      <c r="ON38" s="43"/>
      <c r="OO38" s="43"/>
      <c r="OP38" s="43"/>
      <c r="OQ38" s="43"/>
      <c r="OR38" s="43"/>
      <c r="OS38" s="43"/>
      <c r="OT38" s="43"/>
      <c r="OU38" s="43"/>
      <c r="OV38" s="43"/>
      <c r="OW38" s="43"/>
      <c r="OX38" s="43"/>
      <c r="OY38" s="43"/>
      <c r="OZ38" s="43"/>
      <c r="PA38" s="43"/>
      <c r="PB38" s="43"/>
      <c r="PC38" s="43"/>
      <c r="PD38" s="43"/>
      <c r="PE38" s="43"/>
      <c r="PF38" s="43"/>
      <c r="PG38" s="43"/>
      <c r="PH38" s="43"/>
      <c r="PI38" s="43"/>
      <c r="PJ38" s="43"/>
      <c r="PK38" s="43"/>
      <c r="PL38" s="43"/>
      <c r="PM38" s="43"/>
      <c r="PN38" s="43"/>
      <c r="PO38" s="43"/>
      <c r="PP38" s="43"/>
      <c r="PQ38" s="43"/>
      <c r="PR38" s="43"/>
      <c r="PS38" s="43"/>
      <c r="PT38" s="43"/>
      <c r="PU38" s="43"/>
      <c r="PV38" s="43"/>
      <c r="PW38" s="43"/>
      <c r="PX38" s="43"/>
      <c r="PY38" s="43"/>
      <c r="PZ38" s="43"/>
      <c r="QA38" s="43"/>
      <c r="QB38" s="43"/>
      <c r="QC38" s="43"/>
      <c r="QD38" s="43"/>
      <c r="QE38" s="43"/>
      <c r="QF38" s="43"/>
      <c r="QG38" s="43"/>
      <c r="QH38" s="43"/>
      <c r="QI38" s="43"/>
      <c r="QJ38" s="43"/>
      <c r="QK38" s="43"/>
      <c r="QL38" s="43"/>
      <c r="QM38" s="43"/>
      <c r="QN38" s="43"/>
      <c r="QO38" s="43"/>
      <c r="QP38" s="43"/>
      <c r="QQ38" s="43"/>
      <c r="QR38" s="43"/>
      <c r="QS38" s="43"/>
      <c r="QT38" s="43"/>
      <c r="QU38" s="43"/>
      <c r="QV38" s="43"/>
      <c r="QW38" s="43"/>
      <c r="QX38" s="43"/>
      <c r="QY38" s="43"/>
      <c r="QZ38" s="43"/>
      <c r="RA38" s="43"/>
      <c r="RB38" s="43"/>
      <c r="RC38" s="43"/>
      <c r="RD38" s="43"/>
      <c r="RE38" s="43"/>
      <c r="RF38" s="43"/>
      <c r="RG38" s="43"/>
      <c r="RH38" s="43"/>
      <c r="RI38" s="43"/>
      <c r="RJ38" s="43"/>
      <c r="RK38" s="43"/>
      <c r="RL38" s="43"/>
      <c r="RM38" s="43"/>
      <c r="RN38" s="43"/>
      <c r="RO38" s="43"/>
      <c r="RP38" s="43"/>
      <c r="RQ38" s="43"/>
      <c r="RR38" s="43"/>
      <c r="RS38" s="43"/>
      <c r="RT38" s="43"/>
      <c r="RU38" s="43"/>
      <c r="RV38" s="43"/>
      <c r="RW38" s="43"/>
      <c r="RX38" s="43"/>
      <c r="RY38" s="43"/>
      <c r="RZ38" s="43"/>
      <c r="SA38" s="43"/>
      <c r="SB38" s="43"/>
      <c r="SC38" s="43"/>
      <c r="SD38" s="43"/>
      <c r="SE38" s="43"/>
      <c r="SF38" s="43"/>
      <c r="SG38" s="43"/>
      <c r="SH38" s="43"/>
      <c r="SI38" s="43"/>
      <c r="SJ38" s="43"/>
      <c r="SK38" s="43"/>
      <c r="SL38" s="43"/>
      <c r="SM38" s="43"/>
      <c r="SN38" s="43"/>
      <c r="SO38" s="43"/>
      <c r="SP38" s="43"/>
      <c r="SQ38" s="43"/>
      <c r="SR38" s="43"/>
      <c r="SS38" s="43"/>
      <c r="ST38" s="43"/>
      <c r="SU38" s="43"/>
      <c r="SV38" s="43"/>
      <c r="SW38" s="43"/>
      <c r="SX38" s="43"/>
      <c r="SY38" s="43"/>
      <c r="SZ38" s="43"/>
      <c r="TA38" s="43"/>
      <c r="TB38" s="43"/>
      <c r="TC38" s="43"/>
      <c r="TD38" s="43"/>
      <c r="TE38" s="43"/>
      <c r="TF38" s="43"/>
      <c r="TG38" s="43"/>
      <c r="TH38" s="43"/>
      <c r="TI38" s="43"/>
      <c r="TJ38" s="43"/>
      <c r="TK38" s="43"/>
      <c r="TL38" s="43"/>
      <c r="TM38" s="43"/>
      <c r="TN38" s="43"/>
      <c r="TO38" s="43"/>
      <c r="TP38" s="43"/>
      <c r="TQ38" s="43"/>
      <c r="TR38" s="43"/>
      <c r="TS38" s="43"/>
      <c r="TT38" s="43"/>
      <c r="TU38" s="43"/>
      <c r="TV38" s="43"/>
      <c r="TW38" s="43"/>
      <c r="TX38" s="43"/>
      <c r="TY38" s="43"/>
      <c r="TZ38" s="43"/>
      <c r="UA38" s="43"/>
      <c r="UB38" s="43"/>
      <c r="UC38" s="43"/>
      <c r="UD38" s="43"/>
      <c r="UE38" s="43"/>
      <c r="UF38" s="43"/>
      <c r="UG38" s="43"/>
      <c r="UH38" s="43"/>
      <c r="UI38" s="43"/>
      <c r="UJ38" s="43"/>
      <c r="UK38" s="43"/>
      <c r="UL38" s="43"/>
      <c r="UM38" s="43"/>
      <c r="UN38" s="43"/>
      <c r="UO38" s="43"/>
      <c r="UP38" s="43"/>
      <c r="UQ38" s="43"/>
      <c r="UR38" s="43"/>
      <c r="US38" s="43"/>
      <c r="UT38" s="43"/>
      <c r="UU38" s="43"/>
      <c r="UV38" s="43"/>
      <c r="UW38" s="43"/>
      <c r="UX38" s="43"/>
      <c r="UY38" s="43"/>
      <c r="UZ38" s="43"/>
      <c r="VA38" s="43"/>
      <c r="VB38" s="43"/>
      <c r="VC38" s="43"/>
      <c r="VD38" s="43"/>
      <c r="VE38" s="43"/>
      <c r="VF38" s="43"/>
      <c r="VG38" s="43"/>
      <c r="VH38" s="43"/>
      <c r="VI38" s="43"/>
      <c r="VJ38" s="43"/>
      <c r="VK38" s="43"/>
      <c r="VL38" s="43"/>
      <c r="VM38" s="43"/>
      <c r="VN38" s="43"/>
      <c r="VO38" s="43"/>
      <c r="VP38" s="43"/>
      <c r="VQ38" s="43"/>
      <c r="VR38" s="43"/>
      <c r="VS38" s="43"/>
      <c r="VT38" s="43"/>
      <c r="VU38" s="43"/>
      <c r="VV38" s="43"/>
      <c r="VW38" s="43"/>
      <c r="VX38" s="43"/>
      <c r="VY38" s="43"/>
      <c r="VZ38" s="43"/>
      <c r="WA38" s="43"/>
      <c r="WB38" s="43"/>
      <c r="WC38" s="43"/>
      <c r="WD38" s="43"/>
      <c r="WE38" s="43"/>
      <c r="WF38" s="43"/>
      <c r="WG38" s="43"/>
      <c r="WH38" s="43"/>
      <c r="WI38" s="43"/>
      <c r="WJ38" s="43"/>
      <c r="WK38" s="43"/>
      <c r="WL38" s="43"/>
      <c r="WM38" s="43"/>
      <c r="WN38" s="43"/>
      <c r="WO38" s="43"/>
      <c r="WP38" s="43"/>
      <c r="WQ38" s="43"/>
      <c r="WR38" s="43"/>
      <c r="WS38" s="43"/>
      <c r="WT38" s="43"/>
      <c r="WU38" s="43"/>
      <c r="WV38" s="43"/>
      <c r="WW38" s="43"/>
      <c r="WX38" s="43"/>
      <c r="WY38" s="43"/>
      <c r="WZ38" s="43"/>
      <c r="XA38" s="43"/>
      <c r="XB38" s="43"/>
      <c r="XC38" s="43"/>
      <c r="XD38" s="43"/>
      <c r="XE38" s="43"/>
      <c r="XF38" s="43"/>
      <c r="XG38" s="43"/>
      <c r="XH38" s="43"/>
      <c r="XI38" s="43"/>
      <c r="XJ38" s="43"/>
      <c r="XK38" s="43"/>
      <c r="XL38" s="43"/>
      <c r="XM38" s="43"/>
      <c r="XN38" s="43"/>
      <c r="XO38" s="43"/>
      <c r="XP38" s="43"/>
      <c r="XQ38" s="43"/>
      <c r="XR38" s="43"/>
      <c r="XS38" s="43"/>
      <c r="XT38" s="43"/>
      <c r="XU38" s="43"/>
      <c r="XV38" s="43"/>
      <c r="XW38" s="43"/>
      <c r="XX38" s="43"/>
      <c r="XY38" s="43"/>
      <c r="XZ38" s="43"/>
      <c r="YA38" s="43"/>
      <c r="YB38" s="43"/>
      <c r="YC38" s="43"/>
      <c r="YD38" s="43"/>
      <c r="YE38" s="43"/>
      <c r="YF38" s="43"/>
      <c r="YG38" s="43"/>
      <c r="YH38" s="43"/>
      <c r="YI38" s="43"/>
      <c r="YJ38" s="43"/>
      <c r="YK38" s="43"/>
      <c r="YL38" s="43"/>
      <c r="YM38" s="43"/>
      <c r="YN38" s="43"/>
      <c r="YO38" s="43"/>
      <c r="YP38" s="43"/>
      <c r="YQ38" s="43"/>
      <c r="YR38" s="43"/>
      <c r="YS38" s="43"/>
      <c r="YT38" s="43"/>
      <c r="YU38" s="43"/>
      <c r="YV38" s="43"/>
      <c r="YW38" s="43"/>
      <c r="YX38" s="43"/>
      <c r="YY38" s="43"/>
      <c r="YZ38" s="43"/>
      <c r="ZA38" s="43"/>
      <c r="ZB38" s="43"/>
      <c r="ZC38" s="43"/>
      <c r="ZD38" s="43"/>
      <c r="ZE38" s="43"/>
      <c r="ZF38" s="43"/>
      <c r="ZG38" s="43"/>
      <c r="ZH38" s="43"/>
      <c r="ZI38" s="43"/>
      <c r="ZJ38" s="43"/>
      <c r="ZK38" s="43"/>
      <c r="ZL38" s="43"/>
      <c r="ZM38" s="43"/>
      <c r="ZN38" s="43"/>
      <c r="ZO38" s="43"/>
      <c r="ZP38" s="43"/>
      <c r="ZQ38" s="43"/>
      <c r="ZR38" s="43"/>
      <c r="ZS38" s="43"/>
      <c r="ZT38" s="43"/>
      <c r="ZU38" s="43"/>
      <c r="ZV38" s="43"/>
      <c r="ZW38" s="43"/>
      <c r="ZX38" s="43"/>
      <c r="ZY38" s="43"/>
      <c r="ZZ38" s="43"/>
      <c r="AAA38" s="43"/>
      <c r="AAB38" s="43"/>
      <c r="AAC38" s="43"/>
      <c r="AAD38" s="43"/>
      <c r="AAE38" s="43"/>
      <c r="AAF38" s="43"/>
      <c r="AAG38" s="43"/>
      <c r="AAH38" s="43"/>
      <c r="AAI38" s="43"/>
      <c r="AAJ38" s="43"/>
      <c r="AAK38" s="43"/>
      <c r="AAL38" s="43"/>
      <c r="AAM38" s="43"/>
      <c r="AAN38" s="43"/>
      <c r="AAO38" s="43"/>
      <c r="AAP38" s="43"/>
      <c r="AAQ38" s="43"/>
      <c r="AAR38" s="43"/>
      <c r="AAS38" s="43"/>
      <c r="AAT38" s="43"/>
      <c r="AAU38" s="43"/>
      <c r="AAV38" s="43"/>
      <c r="AAW38" s="43"/>
      <c r="AAX38" s="43"/>
      <c r="AAY38" s="43"/>
      <c r="AAZ38" s="43"/>
      <c r="ABA38" s="43"/>
      <c r="ABB38" s="43"/>
      <c r="ABC38" s="43"/>
      <c r="ABD38" s="43"/>
      <c r="ABE38" s="43"/>
      <c r="ABF38" s="43"/>
      <c r="ABG38" s="43"/>
      <c r="ABH38" s="43"/>
      <c r="ABI38" s="43"/>
      <c r="ABJ38" s="43"/>
      <c r="ABK38" s="43"/>
      <c r="ABL38" s="43"/>
      <c r="ABM38" s="43"/>
      <c r="ABN38" s="43"/>
      <c r="ABO38" s="43"/>
      <c r="ABP38" s="43"/>
      <c r="ABQ38" s="43"/>
      <c r="ABR38" s="43"/>
      <c r="ABS38" s="43"/>
      <c r="ABT38" s="43"/>
      <c r="ABU38" s="43"/>
      <c r="ABV38" s="43"/>
      <c r="ABW38" s="43"/>
      <c r="ABX38" s="43"/>
      <c r="ABY38" s="43"/>
      <c r="ABZ38" s="43"/>
      <c r="ACA38" s="43"/>
      <c r="ACB38" s="43"/>
      <c r="ACC38" s="43"/>
      <c r="ACD38" s="43"/>
      <c r="ACE38" s="43"/>
      <c r="ACF38" s="43"/>
      <c r="ACG38" s="43"/>
      <c r="ACH38" s="43"/>
      <c r="ACI38" s="43"/>
      <c r="ACJ38" s="43"/>
      <c r="ACK38" s="43"/>
      <c r="ACL38" s="43"/>
      <c r="ACM38" s="43"/>
      <c r="ACN38" s="43"/>
      <c r="ACO38" s="43"/>
      <c r="ACP38" s="43"/>
      <c r="ACQ38" s="43"/>
      <c r="ACR38" s="43"/>
      <c r="ACS38" s="43"/>
      <c r="ACT38" s="43"/>
      <c r="ACU38" s="43"/>
      <c r="ACV38" s="43"/>
      <c r="ACW38" s="43"/>
      <c r="ACX38" s="43"/>
      <c r="ACY38" s="43"/>
      <c r="ACZ38" s="43"/>
      <c r="ADA38" s="43"/>
      <c r="ADB38" s="43"/>
      <c r="ADC38" s="43"/>
      <c r="ADD38" s="43"/>
      <c r="ADE38" s="43"/>
      <c r="ADF38" s="43"/>
      <c r="ADG38" s="43"/>
      <c r="ADH38" s="43"/>
      <c r="ADI38" s="43"/>
      <c r="ADJ38" s="43"/>
      <c r="ADK38" s="43"/>
      <c r="ADL38" s="43"/>
      <c r="ADM38" s="43"/>
      <c r="ADN38" s="43"/>
      <c r="ADO38" s="43"/>
      <c r="ADP38" s="43"/>
      <c r="ADQ38" s="43"/>
      <c r="ADR38" s="43"/>
      <c r="ADS38" s="43"/>
      <c r="ADT38" s="43"/>
      <c r="ADU38" s="43"/>
      <c r="ADV38" s="43"/>
      <c r="ADW38" s="43"/>
      <c r="ADX38" s="43"/>
      <c r="ADY38" s="43"/>
      <c r="ADZ38" s="43"/>
      <c r="AEA38" s="43"/>
      <c r="AEB38" s="43"/>
      <c r="AEC38" s="43"/>
      <c r="AED38" s="43"/>
      <c r="AEE38" s="43"/>
      <c r="AEF38" s="43"/>
      <c r="AEG38" s="43"/>
      <c r="AEH38" s="43"/>
      <c r="AEI38" s="43"/>
      <c r="AEJ38" s="43"/>
      <c r="AEK38" s="43"/>
      <c r="AEL38" s="43"/>
      <c r="AEM38" s="43"/>
      <c r="AEN38" s="43"/>
      <c r="AEO38" s="43"/>
      <c r="AEP38" s="43"/>
      <c r="AEQ38" s="43"/>
      <c r="AER38" s="43"/>
      <c r="AES38" s="43"/>
      <c r="AET38" s="43"/>
      <c r="AEU38" s="43"/>
      <c r="AEV38" s="43"/>
      <c r="AEW38" s="43"/>
      <c r="AEX38" s="43"/>
      <c r="AEY38" s="43"/>
      <c r="AEZ38" s="43"/>
      <c r="AFA38" s="43"/>
      <c r="AFB38" s="43"/>
      <c r="AFC38" s="43"/>
      <c r="AFD38" s="43"/>
      <c r="AFE38" s="43"/>
      <c r="AFF38" s="43"/>
      <c r="AFG38" s="43"/>
      <c r="AFH38" s="43"/>
      <c r="AFI38" s="43"/>
      <c r="AFJ38" s="43"/>
      <c r="AFK38" s="43"/>
      <c r="AFL38" s="43"/>
      <c r="AFM38" s="43"/>
      <c r="AFN38" s="43"/>
      <c r="AFO38" s="43"/>
      <c r="AFP38" s="43"/>
      <c r="AFQ38" s="43"/>
      <c r="AFR38" s="43"/>
      <c r="AFS38" s="43"/>
      <c r="AFT38" s="43"/>
      <c r="AFU38" s="43"/>
      <c r="AFV38" s="43"/>
      <c r="AFW38" s="43"/>
      <c r="AFX38" s="43"/>
      <c r="AFY38" s="43"/>
      <c r="AFZ38" s="43"/>
      <c r="AGA38" s="43"/>
      <c r="AGB38" s="43"/>
      <c r="AGC38" s="43"/>
      <c r="AGD38" s="43"/>
      <c r="AGE38" s="43"/>
      <c r="AGF38" s="43"/>
      <c r="AGG38" s="43"/>
      <c r="AGH38" s="43"/>
      <c r="AGI38" s="43"/>
      <c r="AGJ38" s="43"/>
      <c r="AGK38" s="43"/>
      <c r="AGL38" s="43"/>
      <c r="AGM38" s="43"/>
      <c r="AGN38" s="43"/>
      <c r="AGO38" s="43"/>
      <c r="AGP38" s="43"/>
      <c r="AGQ38" s="43"/>
      <c r="AGR38" s="43"/>
      <c r="AGS38" s="43"/>
      <c r="AGT38" s="43"/>
      <c r="AGU38" s="43"/>
      <c r="AGV38" s="43"/>
      <c r="AGW38" s="43"/>
      <c r="AGX38" s="43"/>
      <c r="AGY38" s="43"/>
      <c r="AGZ38" s="43"/>
      <c r="AHA38" s="43"/>
      <c r="AHB38" s="43"/>
      <c r="AHC38" s="43"/>
      <c r="AHD38" s="43"/>
      <c r="AHE38" s="43"/>
      <c r="AHF38" s="43"/>
      <c r="AHG38" s="43"/>
      <c r="AHH38" s="43"/>
      <c r="AHI38" s="43"/>
      <c r="AHJ38" s="43"/>
      <c r="AHK38" s="43"/>
      <c r="AHL38" s="43"/>
      <c r="AHM38" s="43"/>
      <c r="AHN38" s="43"/>
      <c r="AHO38" s="43"/>
      <c r="AHP38" s="43"/>
      <c r="AHQ38" s="43"/>
      <c r="AHR38" s="43"/>
      <c r="AHS38" s="43"/>
      <c r="AHT38" s="43"/>
      <c r="AHU38" s="43"/>
      <c r="AHV38" s="43"/>
      <c r="AHW38" s="43"/>
      <c r="AHX38" s="43"/>
      <c r="AHY38" s="43"/>
      <c r="AHZ38" s="43"/>
      <c r="AIA38" s="43"/>
      <c r="AIB38" s="43"/>
      <c r="AIC38" s="43"/>
      <c r="AID38" s="43"/>
      <c r="AIE38" s="43"/>
      <c r="AIF38" s="43"/>
      <c r="AIG38" s="43"/>
      <c r="AIH38" s="43"/>
      <c r="AII38" s="43"/>
      <c r="AIJ38" s="43"/>
      <c r="AIK38" s="43"/>
      <c r="AIL38" s="43"/>
      <c r="AIM38" s="43"/>
      <c r="AIN38" s="43"/>
      <c r="AIO38" s="43"/>
      <c r="AIP38" s="43"/>
      <c r="AIQ38" s="43"/>
      <c r="AIR38" s="43"/>
      <c r="AIS38" s="43"/>
      <c r="AIT38" s="43"/>
      <c r="AIU38" s="43"/>
      <c r="AIV38" s="43"/>
      <c r="AIW38" s="43"/>
      <c r="AIX38" s="43"/>
      <c r="AIY38" s="43"/>
      <c r="AIZ38" s="43"/>
      <c r="AJA38" s="43"/>
      <c r="AJB38" s="43"/>
      <c r="AJC38" s="43"/>
      <c r="AJD38" s="43"/>
      <c r="AJE38" s="43"/>
      <c r="AJF38" s="43"/>
      <c r="AJG38" s="43"/>
      <c r="AJH38" s="43"/>
      <c r="AJI38" s="43"/>
      <c r="AJJ38" s="43"/>
      <c r="AJK38" s="43"/>
      <c r="AJL38" s="43"/>
      <c r="AJM38" s="43"/>
      <c r="AJN38" s="43"/>
      <c r="AJO38" s="43"/>
      <c r="AJP38" s="43"/>
      <c r="AJQ38" s="43"/>
      <c r="AJR38" s="43"/>
      <c r="AJS38" s="43"/>
      <c r="AJT38" s="43"/>
      <c r="AJU38" s="43"/>
      <c r="AJV38" s="43"/>
      <c r="AJW38" s="43"/>
      <c r="AJX38" s="43"/>
      <c r="AJY38" s="43"/>
      <c r="AJZ38" s="43"/>
      <c r="AKA38" s="43"/>
      <c r="AKB38" s="43"/>
      <c r="AKC38" s="43"/>
      <c r="AKD38" s="43"/>
      <c r="AKE38" s="43"/>
      <c r="AKF38" s="43"/>
      <c r="AKG38" s="43"/>
      <c r="AKH38" s="43"/>
      <c r="AKI38" s="43"/>
      <c r="AKJ38" s="43"/>
      <c r="AKK38" s="43"/>
      <c r="AKL38" s="43"/>
      <c r="AKM38" s="43"/>
      <c r="AKN38" s="43"/>
      <c r="AKO38" s="43"/>
      <c r="AKP38" s="43"/>
      <c r="AKQ38" s="43"/>
      <c r="AKR38" s="43"/>
      <c r="AKS38" s="43"/>
      <c r="AKT38" s="43"/>
      <c r="AKU38" s="43"/>
      <c r="AKV38" s="43"/>
      <c r="AKW38" s="43"/>
      <c r="AKX38" s="43"/>
      <c r="AKY38" s="43"/>
      <c r="AKZ38" s="43"/>
      <c r="ALA38" s="43"/>
      <c r="ALB38" s="43"/>
      <c r="ALC38" s="43"/>
      <c r="ALD38" s="43"/>
      <c r="ALE38" s="43"/>
      <c r="ALF38" s="43"/>
      <c r="ALG38" s="43"/>
      <c r="ALH38" s="43"/>
      <c r="ALI38" s="43"/>
      <c r="ALJ38" s="43"/>
      <c r="ALK38" s="43"/>
      <c r="ALL38" s="43"/>
      <c r="ALM38" s="43"/>
      <c r="ALN38" s="43"/>
      <c r="ALO38" s="43"/>
      <c r="ALP38" s="43"/>
      <c r="ALQ38" s="43"/>
      <c r="ALR38" s="43"/>
      <c r="ALS38" s="43"/>
      <c r="ALT38" s="43"/>
      <c r="ALU38" s="43"/>
      <c r="ALV38" s="43"/>
      <c r="ALW38" s="43"/>
      <c r="ALX38" s="43"/>
      <c r="ALY38" s="43"/>
      <c r="ALZ38" s="43"/>
      <c r="AMA38" s="43"/>
      <c r="AMB38" s="43"/>
      <c r="AMC38" s="43"/>
      <c r="AMD38" s="43"/>
      <c r="AME38" s="43"/>
      <c r="AMF38" s="43"/>
      <c r="AMG38" s="43"/>
      <c r="AMH38" s="43"/>
      <c r="AMI38" s="43"/>
      <c r="AMJ38" s="43"/>
      <c r="AMK38" s="43"/>
      <c r="AML38" s="43"/>
      <c r="AMM38" s="43"/>
      <c r="AMN38" s="43"/>
      <c r="AMO38" s="43"/>
      <c r="AMP38" s="43"/>
      <c r="AMQ38" s="43"/>
      <c r="AMR38" s="43"/>
      <c r="AMS38" s="43"/>
      <c r="AMT38" s="43"/>
      <c r="AMU38" s="43"/>
      <c r="AMV38" s="43"/>
      <c r="AMW38" s="43"/>
      <c r="AMX38" s="43"/>
      <c r="AMY38" s="43"/>
      <c r="AMZ38" s="43"/>
      <c r="ANA38" s="43"/>
      <c r="ANB38" s="43"/>
      <c r="ANC38" s="43"/>
      <c r="AND38" s="43"/>
      <c r="ANE38" s="43"/>
      <c r="ANF38" s="43"/>
      <c r="ANG38" s="43"/>
      <c r="ANH38" s="43"/>
      <c r="ANI38" s="43"/>
      <c r="ANJ38" s="43"/>
      <c r="ANK38" s="43"/>
      <c r="ANL38" s="43"/>
      <c r="ANM38" s="43"/>
      <c r="ANN38" s="43"/>
      <c r="ANO38" s="43"/>
      <c r="ANP38" s="43"/>
      <c r="ANQ38" s="43"/>
      <c r="ANR38" s="43"/>
      <c r="ANS38" s="43"/>
      <c r="ANT38" s="43"/>
      <c r="ANU38" s="43"/>
      <c r="ANV38" s="43"/>
      <c r="ANW38" s="43"/>
      <c r="ANX38" s="43"/>
      <c r="ANY38" s="43"/>
      <c r="ANZ38" s="43"/>
      <c r="AOA38" s="43"/>
      <c r="AOB38" s="43"/>
      <c r="AOC38" s="43"/>
      <c r="AOD38" s="43"/>
      <c r="AOE38" s="43"/>
      <c r="AOF38" s="43"/>
      <c r="AOG38" s="43"/>
      <c r="AOH38" s="43"/>
      <c r="AOI38" s="43"/>
      <c r="AOJ38" s="43"/>
      <c r="AOK38" s="43"/>
      <c r="AOL38" s="43"/>
      <c r="AOM38" s="43"/>
      <c r="AON38" s="43"/>
      <c r="AOO38" s="43"/>
      <c r="AOP38" s="43"/>
      <c r="AOQ38" s="43"/>
      <c r="AOR38" s="43"/>
      <c r="AOS38" s="43"/>
      <c r="AOT38" s="43"/>
      <c r="AOU38" s="43"/>
      <c r="AOV38" s="43"/>
      <c r="AOW38" s="43"/>
      <c r="AOX38" s="43"/>
      <c r="AOY38" s="43"/>
      <c r="AOZ38" s="43"/>
      <c r="APA38" s="43"/>
      <c r="APB38" s="43"/>
      <c r="APC38" s="43"/>
      <c r="APD38" s="43"/>
      <c r="APE38" s="43"/>
      <c r="APF38" s="43"/>
      <c r="APG38" s="43"/>
      <c r="APH38" s="43"/>
      <c r="API38" s="43"/>
      <c r="APJ38" s="43"/>
      <c r="APK38" s="43"/>
      <c r="APL38" s="43"/>
      <c r="APM38" s="43"/>
      <c r="APN38" s="43"/>
      <c r="APO38" s="43"/>
      <c r="APP38" s="43"/>
      <c r="APQ38" s="43"/>
      <c r="APR38" s="43"/>
      <c r="APS38" s="43"/>
      <c r="APT38" s="43"/>
      <c r="APU38" s="43"/>
      <c r="APV38" s="43"/>
      <c r="APW38" s="43"/>
      <c r="APX38" s="43"/>
      <c r="APY38" s="43"/>
      <c r="APZ38" s="43"/>
      <c r="AQA38" s="43"/>
      <c r="AQB38" s="43"/>
      <c r="AQC38" s="43"/>
      <c r="AQD38" s="43"/>
      <c r="AQE38" s="43"/>
      <c r="AQF38" s="43"/>
      <c r="AQG38" s="43"/>
      <c r="AQH38" s="43"/>
      <c r="AQI38" s="43"/>
      <c r="AQJ38" s="43"/>
      <c r="AQK38" s="43"/>
      <c r="AQL38" s="43"/>
      <c r="AQM38" s="43"/>
      <c r="AQN38" s="43"/>
      <c r="AQO38" s="43"/>
      <c r="AQP38" s="43"/>
      <c r="AQQ38" s="43"/>
      <c r="AQR38" s="43"/>
      <c r="AQS38" s="43"/>
      <c r="AQT38" s="43"/>
      <c r="AQU38" s="43"/>
      <c r="AQV38" s="43"/>
      <c r="AQW38" s="43"/>
      <c r="AQX38" s="43"/>
      <c r="AQY38" s="43"/>
      <c r="AQZ38" s="43"/>
      <c r="ARA38" s="43"/>
      <c r="ARB38" s="43"/>
      <c r="ARC38" s="43"/>
      <c r="ARD38" s="43"/>
      <c r="ARE38" s="43"/>
      <c r="ARF38" s="43"/>
      <c r="ARG38" s="43"/>
      <c r="ARH38" s="43"/>
      <c r="ARI38" s="43"/>
      <c r="ARJ38" s="43"/>
      <c r="ARK38" s="43"/>
      <c r="ARL38" s="43"/>
      <c r="ARM38" s="43"/>
      <c r="ARN38" s="43"/>
      <c r="ARO38" s="43"/>
      <c r="ARP38" s="43"/>
      <c r="ARQ38" s="43"/>
      <c r="ARR38" s="43"/>
      <c r="ARS38" s="43"/>
      <c r="ART38" s="43"/>
      <c r="ARU38" s="43"/>
      <c r="ARV38" s="43"/>
      <c r="ARW38" s="43"/>
      <c r="ARX38" s="43"/>
      <c r="ARY38" s="43"/>
      <c r="ARZ38" s="43"/>
      <c r="ASA38" s="43"/>
      <c r="ASB38" s="43"/>
      <c r="ASC38" s="43"/>
      <c r="ASD38" s="43"/>
      <c r="ASE38" s="43"/>
      <c r="ASF38" s="43"/>
      <c r="ASG38" s="43"/>
      <c r="ASH38" s="43"/>
      <c r="ASI38" s="43"/>
      <c r="ASJ38" s="43"/>
      <c r="ASK38" s="43"/>
      <c r="ASL38" s="43"/>
      <c r="ASM38" s="43"/>
      <c r="ASN38" s="43"/>
      <c r="ASO38" s="43"/>
      <c r="ASP38" s="43"/>
      <c r="ASQ38" s="43"/>
      <c r="ASR38" s="43"/>
      <c r="ASS38" s="43"/>
      <c r="AST38" s="43"/>
      <c r="ASU38" s="43"/>
      <c r="ASV38" s="43"/>
      <c r="ASW38" s="43"/>
      <c r="ASX38" s="43"/>
      <c r="ASY38" s="43"/>
      <c r="ASZ38" s="43"/>
      <c r="ATA38" s="43"/>
      <c r="ATB38" s="43"/>
      <c r="ATC38" s="43"/>
      <c r="ATD38" s="43"/>
      <c r="ATE38" s="43"/>
      <c r="ATF38" s="43"/>
      <c r="ATG38" s="43"/>
      <c r="ATH38" s="43"/>
      <c r="ATI38" s="43"/>
      <c r="ATJ38" s="43"/>
      <c r="ATK38" s="43"/>
      <c r="ATL38" s="43"/>
      <c r="ATM38" s="43"/>
      <c r="ATN38" s="43"/>
      <c r="ATO38" s="43"/>
      <c r="ATP38" s="43"/>
      <c r="ATQ38" s="43"/>
      <c r="ATR38" s="43"/>
      <c r="ATS38" s="43"/>
      <c r="ATT38" s="43"/>
      <c r="ATU38" s="43"/>
      <c r="ATV38" s="43"/>
      <c r="ATW38" s="43"/>
      <c r="ATX38" s="43"/>
      <c r="ATY38" s="43"/>
      <c r="ATZ38" s="43"/>
      <c r="AUA38" s="43"/>
      <c r="AUB38" s="43"/>
      <c r="AUC38" s="43"/>
      <c r="AUD38" s="43"/>
      <c r="AUE38" s="43"/>
      <c r="AUF38" s="43"/>
      <c r="AUG38" s="43"/>
      <c r="AUH38" s="43"/>
      <c r="AUI38" s="43"/>
      <c r="AUJ38" s="43"/>
      <c r="AUK38" s="43"/>
      <c r="AUL38" s="43"/>
      <c r="AUM38" s="43"/>
      <c r="AUN38" s="43"/>
      <c r="AUO38" s="43"/>
      <c r="AUP38" s="43"/>
      <c r="AUQ38" s="43"/>
      <c r="AUR38" s="43"/>
      <c r="AUS38" s="43"/>
      <c r="AUT38" s="43"/>
      <c r="AUU38" s="43"/>
      <c r="AUV38" s="43"/>
      <c r="AUW38" s="43"/>
      <c r="AUX38" s="43"/>
      <c r="AUY38" s="43"/>
      <c r="AUZ38" s="43"/>
      <c r="AVA38" s="43"/>
      <c r="AVB38" s="43"/>
      <c r="AVC38" s="43"/>
      <c r="AVD38" s="43"/>
      <c r="AVE38" s="43"/>
      <c r="AVF38" s="43"/>
      <c r="AVG38" s="43"/>
      <c r="AVH38" s="43"/>
      <c r="AVI38" s="43"/>
      <c r="AVJ38" s="43"/>
      <c r="AVK38" s="43"/>
      <c r="AVL38" s="43"/>
      <c r="AVM38" s="43"/>
      <c r="AVN38" s="43"/>
      <c r="AVO38" s="43"/>
      <c r="AVP38" s="43"/>
      <c r="AVQ38" s="43"/>
      <c r="AVR38" s="43"/>
      <c r="AVS38" s="43"/>
      <c r="AVT38" s="43"/>
      <c r="AVU38" s="43"/>
      <c r="AVV38" s="43"/>
      <c r="AVW38" s="43"/>
      <c r="AVX38" s="43"/>
      <c r="AVY38" s="43"/>
      <c r="AVZ38" s="43"/>
      <c r="AWA38" s="43"/>
      <c r="AWB38" s="43"/>
      <c r="AWC38" s="43"/>
      <c r="AWD38" s="43"/>
      <c r="AWE38" s="43"/>
      <c r="AWF38" s="43"/>
      <c r="AWG38" s="43"/>
      <c r="AWH38" s="43"/>
      <c r="AWI38" s="43"/>
      <c r="AWJ38" s="43"/>
      <c r="AWK38" s="43"/>
      <c r="AWL38" s="43"/>
      <c r="AWM38" s="43"/>
      <c r="AWN38" s="43"/>
      <c r="AWO38" s="43"/>
      <c r="AWP38" s="43"/>
      <c r="AWQ38" s="43"/>
      <c r="AWR38" s="43"/>
      <c r="AWS38" s="43"/>
      <c r="AWT38" s="43"/>
      <c r="AWU38" s="43"/>
      <c r="AWV38" s="43"/>
      <c r="AWW38" s="43"/>
      <c r="AWX38" s="43"/>
      <c r="AWY38" s="43"/>
      <c r="AWZ38" s="43"/>
      <c r="AXA38" s="43"/>
      <c r="AXB38" s="43"/>
      <c r="AXC38" s="43"/>
      <c r="AXD38" s="43"/>
      <c r="AXE38" s="43"/>
      <c r="AXF38" s="43"/>
      <c r="AXG38" s="43"/>
      <c r="AXH38" s="43"/>
      <c r="AXI38" s="43"/>
      <c r="AXJ38" s="43"/>
      <c r="AXK38" s="43"/>
      <c r="AXL38" s="43"/>
      <c r="AXM38" s="43"/>
      <c r="AXN38" s="43"/>
      <c r="AXO38" s="43"/>
      <c r="AXP38" s="43"/>
      <c r="AXQ38" s="43"/>
      <c r="AXR38" s="43"/>
      <c r="AXS38" s="43"/>
      <c r="AXT38" s="43"/>
      <c r="AXU38" s="43"/>
      <c r="AXV38" s="43"/>
      <c r="AXW38" s="43"/>
      <c r="AXX38" s="43"/>
      <c r="AXY38" s="43"/>
      <c r="AXZ38" s="43"/>
      <c r="AYA38" s="43"/>
      <c r="AYB38" s="43"/>
      <c r="AYC38" s="43"/>
      <c r="AYD38" s="43"/>
      <c r="AYE38" s="43"/>
      <c r="AYF38" s="43"/>
      <c r="AYG38" s="43"/>
      <c r="AYH38" s="43"/>
      <c r="AYI38" s="43"/>
      <c r="AYJ38" s="43"/>
      <c r="AYK38" s="43"/>
      <c r="AYL38" s="43"/>
      <c r="AYM38" s="43"/>
      <c r="AYN38" s="43"/>
      <c r="AYO38" s="43"/>
      <c r="AYP38" s="43"/>
      <c r="AYQ38" s="43"/>
      <c r="AYR38" s="43"/>
      <c r="AYS38" s="43"/>
      <c r="AYT38" s="43"/>
      <c r="AYU38" s="43"/>
      <c r="AYV38" s="43"/>
      <c r="AYW38" s="43"/>
      <c r="AYX38" s="43"/>
      <c r="AYY38" s="43"/>
      <c r="AYZ38" s="43"/>
      <c r="AZA38" s="43"/>
      <c r="AZB38" s="43"/>
      <c r="AZC38" s="43"/>
      <c r="AZD38" s="43"/>
      <c r="AZE38" s="43"/>
      <c r="AZF38" s="43"/>
      <c r="AZG38" s="43"/>
      <c r="AZH38" s="43"/>
      <c r="AZI38" s="43"/>
      <c r="AZJ38" s="43"/>
      <c r="AZK38" s="43"/>
      <c r="AZL38" s="43"/>
      <c r="AZM38" s="43"/>
      <c r="AZN38" s="43"/>
      <c r="AZO38" s="43"/>
      <c r="AZP38" s="43"/>
      <c r="AZQ38" s="43"/>
      <c r="AZR38" s="43"/>
      <c r="AZS38" s="43"/>
      <c r="AZT38" s="43"/>
      <c r="AZU38" s="43"/>
      <c r="AZV38" s="43"/>
      <c r="AZW38" s="43"/>
      <c r="AZX38" s="43"/>
      <c r="AZY38" s="43"/>
      <c r="AZZ38" s="43"/>
      <c r="BAA38" s="43"/>
      <c r="BAB38" s="43"/>
      <c r="BAC38" s="43"/>
      <c r="BAD38" s="43"/>
      <c r="BAE38" s="43"/>
      <c r="BAF38" s="43"/>
      <c r="BAG38" s="43"/>
      <c r="BAH38" s="43"/>
      <c r="BAI38" s="43"/>
      <c r="BAJ38" s="43"/>
      <c r="BAK38" s="43"/>
      <c r="BAL38" s="43"/>
      <c r="BAM38" s="43"/>
      <c r="BAN38" s="43"/>
      <c r="BAO38" s="43"/>
      <c r="BAP38" s="43"/>
      <c r="BAQ38" s="43"/>
      <c r="BAR38" s="43"/>
      <c r="BAS38" s="43"/>
      <c r="BAT38" s="43"/>
      <c r="BAU38" s="43"/>
      <c r="BAV38" s="43"/>
      <c r="BAW38" s="43"/>
      <c r="BAX38" s="43"/>
      <c r="BAY38" s="43"/>
      <c r="BAZ38" s="43"/>
      <c r="BBA38" s="43"/>
      <c r="BBB38" s="43"/>
      <c r="BBC38" s="43"/>
      <c r="BBD38" s="43"/>
      <c r="BBE38" s="43"/>
      <c r="BBF38" s="43"/>
      <c r="BBG38" s="43"/>
      <c r="BBH38" s="43"/>
      <c r="BBI38" s="43"/>
      <c r="BBJ38" s="43"/>
      <c r="BBK38" s="43"/>
      <c r="BBL38" s="43"/>
      <c r="BBM38" s="43"/>
      <c r="BBN38" s="43"/>
      <c r="BBO38" s="43"/>
      <c r="BBP38" s="43"/>
      <c r="BBQ38" s="43"/>
      <c r="BBR38" s="43"/>
      <c r="BBS38" s="43"/>
      <c r="BBT38" s="43"/>
      <c r="BBU38" s="43"/>
      <c r="BBV38" s="43"/>
      <c r="BBW38" s="43"/>
      <c r="BBX38" s="43"/>
      <c r="BBY38" s="43"/>
      <c r="BBZ38" s="43"/>
      <c r="BCA38" s="43"/>
      <c r="BCB38" s="43"/>
      <c r="BCC38" s="43"/>
      <c r="BCD38" s="43"/>
      <c r="BCE38" s="43"/>
      <c r="BCF38" s="43"/>
      <c r="BCG38" s="43"/>
      <c r="BCH38" s="43"/>
      <c r="BCI38" s="43"/>
      <c r="BCJ38" s="43"/>
      <c r="BCK38" s="43"/>
      <c r="BCL38" s="43"/>
      <c r="BCM38" s="43"/>
      <c r="BCN38" s="43"/>
      <c r="BCO38" s="43"/>
      <c r="BCP38" s="43"/>
      <c r="BCQ38" s="43"/>
      <c r="BCR38" s="43"/>
      <c r="BCS38" s="43"/>
      <c r="BCT38" s="43"/>
      <c r="BCU38" s="43"/>
      <c r="BCV38" s="43"/>
      <c r="BCW38" s="43"/>
      <c r="BCX38" s="43"/>
      <c r="BCY38" s="43"/>
      <c r="BCZ38" s="43"/>
      <c r="BDA38" s="43"/>
      <c r="BDB38" s="43"/>
      <c r="BDC38" s="43"/>
      <c r="BDD38" s="43"/>
      <c r="BDE38" s="43"/>
      <c r="BDF38" s="43"/>
      <c r="BDG38" s="43"/>
      <c r="BDH38" s="43"/>
      <c r="BDI38" s="43"/>
      <c r="BDJ38" s="43"/>
      <c r="BDK38" s="43"/>
      <c r="BDL38" s="43"/>
      <c r="BDM38" s="43"/>
      <c r="BDN38" s="43"/>
      <c r="BDO38" s="43"/>
      <c r="BDP38" s="43"/>
      <c r="BDQ38" s="43"/>
      <c r="BDR38" s="43"/>
      <c r="BDS38" s="43"/>
      <c r="BDT38" s="43"/>
      <c r="BDU38" s="43"/>
      <c r="BDV38" s="43"/>
      <c r="BDW38" s="43"/>
      <c r="BDX38" s="43"/>
      <c r="BDY38" s="43"/>
      <c r="BDZ38" s="43"/>
      <c r="BEA38" s="43"/>
      <c r="BEB38" s="43"/>
      <c r="BEC38" s="43"/>
      <c r="BED38" s="43"/>
      <c r="BEE38" s="43"/>
      <c r="BEF38" s="43"/>
      <c r="BEG38" s="43"/>
      <c r="BEH38" s="43"/>
      <c r="BEI38" s="43"/>
      <c r="BEJ38" s="43"/>
      <c r="BEK38" s="43"/>
      <c r="BEL38" s="43"/>
      <c r="BEM38" s="43"/>
      <c r="BEN38" s="43"/>
      <c r="BEO38" s="43"/>
      <c r="BEP38" s="43"/>
      <c r="BEQ38" s="43"/>
      <c r="BER38" s="43"/>
      <c r="BES38" s="43"/>
      <c r="BET38" s="43"/>
      <c r="BEU38" s="43"/>
      <c r="BEV38" s="43"/>
      <c r="BEW38" s="43"/>
      <c r="BEX38" s="43"/>
      <c r="BEY38" s="43"/>
      <c r="BEZ38" s="43"/>
      <c r="BFA38" s="43"/>
      <c r="BFB38" s="43"/>
      <c r="BFC38" s="43"/>
      <c r="BFD38" s="43"/>
      <c r="BFE38" s="43"/>
      <c r="BFF38" s="43"/>
      <c r="BFG38" s="43"/>
      <c r="BFH38" s="43"/>
      <c r="BFI38" s="43"/>
      <c r="BFJ38" s="43"/>
      <c r="BFK38" s="43"/>
      <c r="BFL38" s="43"/>
      <c r="BFM38" s="43"/>
      <c r="BFN38" s="43"/>
      <c r="BFO38" s="43"/>
      <c r="BFP38" s="43"/>
      <c r="BFQ38" s="43"/>
      <c r="BFR38" s="43"/>
      <c r="BFS38" s="43"/>
      <c r="BFT38" s="43"/>
      <c r="BFU38" s="43"/>
      <c r="BFV38" s="43"/>
      <c r="BFW38" s="43"/>
      <c r="BFX38" s="43"/>
      <c r="BFY38" s="43"/>
      <c r="BFZ38" s="43"/>
      <c r="BGA38" s="43"/>
      <c r="BGB38" s="43"/>
      <c r="BGC38" s="43"/>
      <c r="BGD38" s="43"/>
      <c r="BGE38" s="43"/>
      <c r="BGF38" s="43"/>
      <c r="BGG38" s="43"/>
      <c r="BGH38" s="43"/>
      <c r="BGI38" s="43"/>
      <c r="BGJ38" s="43"/>
      <c r="BGK38" s="43"/>
      <c r="BGL38" s="43"/>
      <c r="BGM38" s="43"/>
      <c r="BGN38" s="43"/>
      <c r="BGO38" s="43"/>
      <c r="BGP38" s="43"/>
      <c r="BGQ38" s="43"/>
      <c r="BGR38" s="43"/>
      <c r="BGS38" s="43"/>
      <c r="BGT38" s="43"/>
      <c r="BGU38" s="43"/>
      <c r="BGV38" s="43"/>
      <c r="BGW38" s="43"/>
      <c r="BGX38" s="43"/>
      <c r="BGY38" s="43"/>
      <c r="BGZ38" s="43"/>
      <c r="BHA38" s="43"/>
      <c r="BHB38" s="43"/>
      <c r="BHC38" s="43"/>
      <c r="BHD38" s="43"/>
      <c r="BHE38" s="43"/>
      <c r="BHF38" s="43"/>
      <c r="BHG38" s="43"/>
      <c r="BHH38" s="43"/>
      <c r="BHI38" s="43"/>
      <c r="BHJ38" s="43"/>
      <c r="BHK38" s="43"/>
      <c r="BHL38" s="43"/>
      <c r="BHM38" s="43"/>
      <c r="BHN38" s="43"/>
      <c r="BHO38" s="43"/>
      <c r="BHP38" s="43"/>
      <c r="BHQ38" s="43"/>
      <c r="BHR38" s="43"/>
      <c r="BHS38" s="43"/>
      <c r="BHT38" s="43"/>
      <c r="BHU38" s="43"/>
      <c r="BHV38" s="43"/>
      <c r="BHW38" s="43"/>
      <c r="BHX38" s="43"/>
      <c r="BHY38" s="43"/>
      <c r="BHZ38" s="43"/>
      <c r="BIA38" s="43"/>
      <c r="BIB38" s="43"/>
      <c r="BIC38" s="43"/>
      <c r="BID38" s="43"/>
      <c r="BIE38" s="43"/>
      <c r="BIF38" s="43"/>
      <c r="BIG38" s="43"/>
      <c r="BIH38" s="43"/>
      <c r="BII38" s="43"/>
      <c r="BIJ38" s="43"/>
      <c r="BIK38" s="43"/>
      <c r="BIL38" s="43"/>
      <c r="BIM38" s="43"/>
      <c r="BIN38" s="43"/>
      <c r="BIO38" s="43"/>
      <c r="BIP38" s="43"/>
      <c r="BIQ38" s="43"/>
      <c r="BIR38" s="43"/>
      <c r="BIS38" s="43"/>
      <c r="BIT38" s="43"/>
      <c r="BIU38" s="43"/>
      <c r="BIV38" s="43"/>
      <c r="BIW38" s="43"/>
      <c r="BIX38" s="43"/>
      <c r="BIY38" s="43"/>
      <c r="BIZ38" s="43"/>
      <c r="BJA38" s="43"/>
      <c r="BJB38" s="43"/>
      <c r="BJC38" s="43"/>
      <c r="BJD38" s="43"/>
      <c r="BJE38" s="43"/>
      <c r="BJF38" s="43"/>
      <c r="BJG38" s="43"/>
      <c r="BJH38" s="43"/>
      <c r="BJI38" s="43"/>
      <c r="BJJ38" s="43"/>
      <c r="BJK38" s="43"/>
      <c r="BJL38" s="43"/>
      <c r="BJM38" s="43"/>
      <c r="BJN38" s="43"/>
      <c r="BJO38" s="43"/>
      <c r="BJP38" s="43"/>
      <c r="BJQ38" s="43"/>
      <c r="BJR38" s="43"/>
      <c r="BJS38" s="43"/>
      <c r="BJT38" s="43"/>
      <c r="BJU38" s="43"/>
      <c r="BJV38" s="43"/>
      <c r="BJW38" s="43"/>
      <c r="BJX38" s="43"/>
      <c r="BJY38" s="43"/>
      <c r="BJZ38" s="43"/>
      <c r="BKA38" s="43"/>
      <c r="BKB38" s="43"/>
      <c r="BKC38" s="43"/>
      <c r="BKD38" s="43"/>
      <c r="BKE38" s="43"/>
      <c r="BKF38" s="43"/>
      <c r="BKG38" s="43"/>
      <c r="BKH38" s="43"/>
      <c r="BKI38" s="43"/>
      <c r="BKJ38" s="43"/>
      <c r="BKK38" s="43"/>
      <c r="BKL38" s="43"/>
      <c r="BKM38" s="43"/>
      <c r="BKN38" s="43"/>
      <c r="BKO38" s="43"/>
      <c r="BKP38" s="43"/>
      <c r="BKQ38" s="43"/>
      <c r="BKR38" s="43"/>
      <c r="BKS38" s="43"/>
      <c r="BKT38" s="43"/>
      <c r="BKU38" s="43"/>
      <c r="BKV38" s="43"/>
      <c r="BKW38" s="43"/>
      <c r="BKX38" s="43"/>
      <c r="BKY38" s="43"/>
      <c r="BKZ38" s="43"/>
      <c r="BLA38" s="43"/>
      <c r="BLB38" s="43"/>
      <c r="BLC38" s="43"/>
      <c r="BLD38" s="43"/>
      <c r="BLE38" s="43"/>
      <c r="BLF38" s="43"/>
      <c r="BLG38" s="43"/>
      <c r="BLH38" s="43"/>
      <c r="BLI38" s="43"/>
      <c r="BLJ38" s="43"/>
      <c r="BLK38" s="43"/>
      <c r="BLL38" s="43"/>
      <c r="BLM38" s="43"/>
      <c r="BLN38" s="43"/>
      <c r="BLO38" s="43"/>
      <c r="BLP38" s="43"/>
      <c r="BLQ38" s="43"/>
      <c r="BLR38" s="43"/>
      <c r="BLS38" s="43"/>
      <c r="BLT38" s="43"/>
      <c r="BLU38" s="43"/>
      <c r="BLV38" s="43"/>
      <c r="BLW38" s="43"/>
      <c r="BLX38" s="43"/>
      <c r="BLY38" s="43"/>
      <c r="BLZ38" s="43"/>
      <c r="BMA38" s="43"/>
      <c r="BMB38" s="43"/>
      <c r="BMC38" s="43"/>
      <c r="BMD38" s="43"/>
      <c r="BME38" s="43"/>
      <c r="BMF38" s="43"/>
      <c r="BMG38" s="43"/>
      <c r="BMH38" s="43"/>
      <c r="BMI38" s="43"/>
      <c r="BMJ38" s="43"/>
      <c r="BMK38" s="43"/>
      <c r="BML38" s="43"/>
      <c r="BMM38" s="43"/>
      <c r="BMN38" s="43"/>
      <c r="BMO38" s="43"/>
      <c r="BMP38" s="43"/>
      <c r="BMQ38" s="43"/>
      <c r="BMR38" s="43"/>
      <c r="BMS38" s="43"/>
      <c r="BMT38" s="43"/>
      <c r="BMU38" s="43"/>
      <c r="BMV38" s="43"/>
      <c r="BMW38" s="43"/>
      <c r="BMX38" s="43"/>
      <c r="BMY38" s="43"/>
      <c r="BMZ38" s="43"/>
      <c r="BNA38" s="43"/>
      <c r="BNB38" s="43"/>
      <c r="BNC38" s="43"/>
      <c r="BND38" s="43"/>
      <c r="BNE38" s="43"/>
      <c r="BNF38" s="43"/>
      <c r="BNG38" s="43"/>
      <c r="BNH38" s="43"/>
      <c r="BNI38" s="43"/>
      <c r="BNJ38" s="43"/>
      <c r="BNK38" s="43"/>
      <c r="BNL38" s="43"/>
      <c r="BNM38" s="43"/>
      <c r="BNN38" s="43"/>
      <c r="BNO38" s="43"/>
      <c r="BNP38" s="43"/>
      <c r="BNQ38" s="43"/>
      <c r="BNR38" s="43"/>
      <c r="BNS38" s="43"/>
      <c r="BNT38" s="43"/>
      <c r="BNU38" s="43"/>
      <c r="BNV38" s="43"/>
      <c r="BNW38" s="43"/>
      <c r="BNX38" s="43"/>
      <c r="BNY38" s="43"/>
      <c r="BNZ38" s="43"/>
      <c r="BOA38" s="43"/>
      <c r="BOB38" s="43"/>
      <c r="BOC38" s="43"/>
      <c r="BOD38" s="43"/>
      <c r="BOE38" s="43"/>
      <c r="BOF38" s="43"/>
      <c r="BOG38" s="43"/>
      <c r="BOH38" s="43"/>
      <c r="BOI38" s="43"/>
      <c r="BOJ38" s="43"/>
      <c r="BOK38" s="43"/>
      <c r="BOL38" s="43"/>
      <c r="BOM38" s="43"/>
      <c r="BON38" s="43"/>
      <c r="BOO38" s="43"/>
      <c r="BOP38" s="43"/>
      <c r="BOQ38" s="43"/>
      <c r="BOR38" s="43"/>
      <c r="BOS38" s="43"/>
      <c r="BOT38" s="43"/>
      <c r="BOU38" s="43"/>
      <c r="BOV38" s="43"/>
      <c r="BOW38" s="43"/>
      <c r="BOX38" s="43"/>
      <c r="BOY38" s="43"/>
      <c r="BOZ38" s="43"/>
      <c r="BPA38" s="43"/>
      <c r="BPB38" s="43"/>
      <c r="BPC38" s="43"/>
      <c r="BPD38" s="43"/>
      <c r="BPE38" s="43"/>
      <c r="BPF38" s="43"/>
      <c r="BPG38" s="43"/>
      <c r="BPH38" s="43"/>
      <c r="BPI38" s="43"/>
      <c r="BPJ38" s="43"/>
      <c r="BPK38" s="43"/>
      <c r="BPL38" s="43"/>
      <c r="BPM38" s="43"/>
      <c r="BPN38" s="43"/>
      <c r="BPO38" s="43"/>
      <c r="BPP38" s="43"/>
      <c r="BPQ38" s="43"/>
      <c r="BPR38" s="43"/>
      <c r="BPS38" s="43"/>
      <c r="BPT38" s="43"/>
      <c r="BPU38" s="43"/>
      <c r="BPV38" s="43"/>
      <c r="BPW38" s="43"/>
      <c r="BPX38" s="43"/>
      <c r="BPY38" s="43"/>
      <c r="BPZ38" s="43"/>
      <c r="BQA38" s="43"/>
      <c r="BQB38" s="43"/>
      <c r="BQC38" s="43"/>
      <c r="BQD38" s="43"/>
      <c r="BQE38" s="43"/>
      <c r="BQF38" s="43"/>
      <c r="BQG38" s="43"/>
      <c r="BQH38" s="43"/>
      <c r="BQI38" s="43"/>
      <c r="BQJ38" s="43"/>
      <c r="BQK38" s="43"/>
      <c r="BQL38" s="43"/>
      <c r="BQM38" s="43"/>
      <c r="BQN38" s="43"/>
      <c r="BQO38" s="43"/>
      <c r="BQP38" s="43"/>
      <c r="BQQ38" s="43"/>
      <c r="BQR38" s="43"/>
      <c r="BQS38" s="43"/>
      <c r="BQT38" s="43"/>
      <c r="BQU38" s="43"/>
      <c r="BQV38" s="43"/>
      <c r="BQW38" s="43"/>
      <c r="BQX38" s="43"/>
      <c r="BQY38" s="43"/>
      <c r="BQZ38" s="43"/>
      <c r="BRA38" s="43"/>
      <c r="BRB38" s="43"/>
      <c r="BRC38" s="43"/>
      <c r="BRD38" s="43"/>
      <c r="BRE38" s="43"/>
      <c r="BRF38" s="43"/>
      <c r="BRG38" s="43"/>
      <c r="BRH38" s="43"/>
      <c r="BRI38" s="43"/>
      <c r="BRJ38" s="43"/>
      <c r="BRK38" s="43"/>
      <c r="BRL38" s="43"/>
      <c r="BRM38" s="43"/>
      <c r="BRN38" s="43"/>
      <c r="BRO38" s="43"/>
      <c r="BRP38" s="43"/>
      <c r="BRQ38" s="43"/>
      <c r="BRR38" s="43"/>
      <c r="BRS38" s="43"/>
      <c r="BRT38" s="43"/>
      <c r="BRU38" s="43"/>
      <c r="BRV38" s="43"/>
      <c r="BRW38" s="43"/>
      <c r="BRX38" s="43"/>
      <c r="BRY38" s="43"/>
      <c r="BRZ38" s="43"/>
      <c r="BSA38" s="43"/>
      <c r="BSB38" s="43"/>
      <c r="BSC38" s="43"/>
      <c r="BSD38" s="43"/>
      <c r="BSE38" s="43"/>
      <c r="BSF38" s="43"/>
      <c r="BSG38" s="43"/>
      <c r="BSH38" s="43"/>
      <c r="BSI38" s="43"/>
      <c r="BSJ38" s="43"/>
      <c r="BSK38" s="43"/>
      <c r="BSL38" s="43"/>
      <c r="BSM38" s="43"/>
      <c r="BSN38" s="43"/>
      <c r="BSO38" s="43"/>
      <c r="BSP38" s="43"/>
      <c r="BSQ38" s="43"/>
      <c r="BSR38" s="43"/>
      <c r="BSS38" s="43"/>
      <c r="BST38" s="43"/>
      <c r="BSU38" s="43"/>
      <c r="BSV38" s="43"/>
      <c r="BSW38" s="43"/>
      <c r="BSX38" s="43"/>
      <c r="BSY38" s="43"/>
      <c r="BSZ38" s="43"/>
      <c r="BTA38" s="43"/>
      <c r="BTB38" s="43"/>
      <c r="BTC38" s="43"/>
      <c r="BTD38" s="43"/>
      <c r="BTE38" s="43"/>
      <c r="BTF38" s="43"/>
      <c r="BTG38" s="43"/>
      <c r="BTH38" s="43"/>
      <c r="BTI38" s="43"/>
      <c r="BTJ38" s="43"/>
      <c r="BTK38" s="43"/>
      <c r="BTL38" s="43"/>
      <c r="BTM38" s="43"/>
      <c r="BTN38" s="43"/>
      <c r="BTO38" s="43"/>
      <c r="BTP38" s="43"/>
      <c r="BTQ38" s="43"/>
      <c r="BTR38" s="43"/>
      <c r="BTS38" s="43"/>
      <c r="BTT38" s="43"/>
      <c r="BTU38" s="43"/>
      <c r="BTV38" s="43"/>
      <c r="BTW38" s="43"/>
      <c r="BTX38" s="43"/>
      <c r="BTY38" s="43"/>
      <c r="BTZ38" s="43"/>
      <c r="BUA38" s="43"/>
      <c r="BUB38" s="43"/>
      <c r="BUC38" s="43"/>
      <c r="BUD38" s="43"/>
      <c r="BUE38" s="43"/>
      <c r="BUF38" s="43"/>
      <c r="BUG38" s="43"/>
      <c r="BUH38" s="43"/>
      <c r="BUI38" s="43"/>
      <c r="BUJ38" s="43"/>
      <c r="BUK38" s="43"/>
      <c r="BUL38" s="43"/>
      <c r="BUM38" s="43"/>
      <c r="BUN38" s="43"/>
      <c r="BUO38" s="43"/>
      <c r="BUP38" s="43"/>
      <c r="BUQ38" s="43"/>
      <c r="BUR38" s="43"/>
      <c r="BUS38" s="43"/>
      <c r="BUT38" s="43"/>
      <c r="BUU38" s="43"/>
      <c r="BUV38" s="43"/>
      <c r="BUW38" s="43"/>
      <c r="BUX38" s="43"/>
      <c r="BUY38" s="43"/>
      <c r="BUZ38" s="43"/>
      <c r="BVA38" s="43"/>
      <c r="BVB38" s="43"/>
      <c r="BVC38" s="43"/>
      <c r="BVD38" s="43"/>
      <c r="BVE38" s="43"/>
      <c r="BVF38" s="43"/>
      <c r="BVG38" s="43"/>
      <c r="BVH38" s="43"/>
      <c r="BVI38" s="43"/>
      <c r="BVJ38" s="43"/>
      <c r="BVK38" s="43"/>
      <c r="BVL38" s="43"/>
      <c r="BVM38" s="43"/>
      <c r="BVN38" s="43"/>
      <c r="BVO38" s="43"/>
      <c r="BVP38" s="43"/>
      <c r="BVQ38" s="43"/>
      <c r="BVR38" s="43"/>
      <c r="BVS38" s="43"/>
      <c r="BVT38" s="43"/>
      <c r="BVU38" s="43"/>
      <c r="BVV38" s="43"/>
      <c r="BVW38" s="43"/>
      <c r="BVX38" s="43"/>
      <c r="BVY38" s="43"/>
      <c r="BVZ38" s="43"/>
      <c r="BWA38" s="43"/>
      <c r="BWB38" s="43"/>
      <c r="BWC38" s="43"/>
      <c r="BWD38" s="43"/>
      <c r="BWE38" s="43"/>
      <c r="BWF38" s="43"/>
      <c r="BWG38" s="43"/>
      <c r="BWH38" s="43"/>
      <c r="BWI38" s="43"/>
      <c r="BWJ38" s="43"/>
    </row>
    <row r="39" spans="1:1960" x14ac:dyDescent="0.2">
      <c r="A39" s="43"/>
      <c r="B39" s="43"/>
      <c r="C39" s="43"/>
      <c r="D39" s="43"/>
      <c r="E39" s="54"/>
      <c r="F39" s="54"/>
      <c r="G39" s="43"/>
      <c r="H39" s="54"/>
      <c r="I39" s="43"/>
      <c r="J39" s="54"/>
      <c r="K39" s="54"/>
      <c r="L39" s="43"/>
      <c r="M39" s="54"/>
      <c r="N39" s="43"/>
      <c r="O39" s="54"/>
      <c r="P39" s="54"/>
      <c r="Q39" s="43"/>
      <c r="R39" s="54"/>
      <c r="S39" s="43"/>
      <c r="T39" s="54"/>
      <c r="U39" s="54"/>
      <c r="V39" s="43"/>
      <c r="W39" s="54"/>
      <c r="X39" s="43"/>
      <c r="Y39" s="54"/>
      <c r="Z39" s="54"/>
      <c r="AA39" s="43"/>
      <c r="AB39" s="54"/>
      <c r="AC39" s="43"/>
      <c r="AD39" s="54"/>
      <c r="AE39" s="54"/>
      <c r="AF39" s="43"/>
      <c r="AG39" s="54"/>
      <c r="AH39" s="43"/>
      <c r="AI39" s="54"/>
      <c r="AJ39" s="54"/>
      <c r="AK39" s="43"/>
      <c r="AL39" s="54"/>
      <c r="AM39" s="43"/>
      <c r="AN39" s="54"/>
      <c r="AO39" s="54"/>
      <c r="AP39" s="43"/>
      <c r="AQ39" s="54"/>
      <c r="AR39" s="43"/>
      <c r="AS39" s="54"/>
      <c r="AT39" s="54"/>
      <c r="AU39" s="43"/>
      <c r="AV39" s="54"/>
      <c r="AW39" s="43"/>
      <c r="AX39" s="54"/>
      <c r="AY39" s="54"/>
      <c r="AZ39" s="43"/>
      <c r="BA39" s="54"/>
      <c r="BB39" s="43"/>
      <c r="BC39" s="54"/>
      <c r="BD39" s="54"/>
      <c r="BE39" s="43"/>
      <c r="BF39" s="54"/>
      <c r="BG39" s="43"/>
      <c r="BH39" s="54"/>
      <c r="BI39" s="54"/>
      <c r="BJ39" s="54"/>
      <c r="BK39" s="54"/>
      <c r="BL39" s="43"/>
      <c r="BM39" s="43"/>
      <c r="BN39" s="43"/>
      <c r="BO39" s="43"/>
      <c r="BP39" s="43"/>
      <c r="BQ39" s="43"/>
      <c r="BR39" s="43"/>
      <c r="BS39" s="43"/>
      <c r="BT39" s="43"/>
      <c r="BU39" s="43"/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3"/>
      <c r="DN39" s="43"/>
      <c r="DO39" s="43"/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43"/>
      <c r="EA39" s="43"/>
      <c r="EB39" s="43"/>
      <c r="EC39" s="43"/>
      <c r="ED39" s="43"/>
      <c r="EE39" s="43"/>
      <c r="EF39" s="43"/>
      <c r="EG39" s="43"/>
      <c r="EH39" s="43"/>
      <c r="EI39" s="43"/>
      <c r="EJ39" s="43"/>
      <c r="EK39" s="43"/>
      <c r="EL39" s="43"/>
      <c r="EM39" s="43"/>
      <c r="EN39" s="43"/>
      <c r="EO39" s="43"/>
      <c r="EP39" s="43"/>
      <c r="EQ39" s="43"/>
      <c r="ER39" s="43"/>
      <c r="ES39" s="43"/>
      <c r="ET39" s="43"/>
      <c r="EU39" s="43"/>
      <c r="EV39" s="43"/>
      <c r="EW39" s="43"/>
      <c r="EX39" s="43"/>
      <c r="EY39" s="43"/>
      <c r="EZ39" s="43"/>
      <c r="FA39" s="43"/>
      <c r="FB39" s="43"/>
      <c r="FC39" s="43"/>
      <c r="FD39" s="43"/>
      <c r="FE39" s="43"/>
      <c r="FF39" s="43"/>
      <c r="FG39" s="43"/>
      <c r="FH39" s="43"/>
      <c r="FI39" s="43"/>
      <c r="FJ39" s="43"/>
      <c r="FK39" s="43"/>
      <c r="FL39" s="43"/>
      <c r="FM39" s="43"/>
      <c r="FN39" s="43"/>
      <c r="FO39" s="43"/>
      <c r="FP39" s="43"/>
      <c r="FQ39" s="43"/>
      <c r="FR39" s="43"/>
      <c r="FS39" s="43"/>
      <c r="FT39" s="43"/>
      <c r="FU39" s="43"/>
      <c r="FV39" s="43"/>
      <c r="FW39" s="43"/>
      <c r="FX39" s="43"/>
      <c r="FY39" s="43"/>
      <c r="FZ39" s="43"/>
      <c r="GA39" s="43"/>
      <c r="GB39" s="43"/>
      <c r="GC39" s="43"/>
      <c r="GD39" s="43"/>
      <c r="GE39" s="43"/>
      <c r="GF39" s="43"/>
      <c r="GG39" s="43"/>
      <c r="GH39" s="43"/>
      <c r="GI39" s="43"/>
      <c r="GJ39" s="43"/>
      <c r="GK39" s="43"/>
      <c r="GL39" s="43"/>
      <c r="GM39" s="43"/>
      <c r="GN39" s="43"/>
      <c r="GO39" s="43"/>
      <c r="GP39" s="43"/>
      <c r="GQ39" s="43"/>
      <c r="GR39" s="43"/>
      <c r="GS39" s="43"/>
      <c r="GT39" s="43"/>
      <c r="GU39" s="43"/>
      <c r="GV39" s="43"/>
      <c r="GW39" s="43"/>
      <c r="GX39" s="43"/>
      <c r="GY39" s="43"/>
      <c r="GZ39" s="43"/>
      <c r="HA39" s="43"/>
      <c r="HB39" s="43"/>
      <c r="HC39" s="43"/>
      <c r="HD39" s="43"/>
      <c r="HE39" s="43"/>
      <c r="HF39" s="43"/>
      <c r="HG39" s="43"/>
      <c r="HH39" s="43"/>
      <c r="HI39" s="43"/>
      <c r="HJ39" s="43"/>
      <c r="HK39" s="43"/>
      <c r="HL39" s="43"/>
      <c r="HM39" s="43"/>
      <c r="HN39" s="43"/>
      <c r="HO39" s="43"/>
      <c r="HP39" s="43"/>
      <c r="HQ39" s="43"/>
      <c r="HR39" s="43"/>
      <c r="HS39" s="43"/>
      <c r="HT39" s="43"/>
      <c r="HU39" s="43"/>
      <c r="HV39" s="43"/>
      <c r="HW39" s="43"/>
      <c r="HX39" s="43"/>
      <c r="HY39" s="43"/>
      <c r="HZ39" s="43"/>
      <c r="IA39" s="43"/>
      <c r="IB39" s="43"/>
      <c r="IC39" s="43"/>
      <c r="ID39" s="43"/>
      <c r="IE39" s="43"/>
      <c r="IF39" s="43"/>
      <c r="IG39" s="43"/>
      <c r="IH39" s="43"/>
      <c r="II39" s="43"/>
      <c r="IJ39" s="43"/>
      <c r="IK39" s="43"/>
      <c r="IL39" s="43"/>
      <c r="IM39" s="43"/>
      <c r="IN39" s="43"/>
      <c r="IO39" s="43"/>
      <c r="IP39" s="43"/>
      <c r="IQ39" s="43"/>
      <c r="IR39" s="43"/>
      <c r="IS39" s="43"/>
      <c r="IT39" s="43"/>
      <c r="IU39" s="43"/>
      <c r="IV39" s="43"/>
      <c r="IW39" s="43"/>
      <c r="IX39" s="43"/>
      <c r="IY39" s="43"/>
      <c r="IZ39" s="43"/>
      <c r="JA39" s="43"/>
      <c r="JB39" s="43"/>
      <c r="JC39" s="43"/>
      <c r="JD39" s="43"/>
      <c r="JE39" s="43"/>
      <c r="JF39" s="43"/>
      <c r="JG39" s="43"/>
      <c r="JH39" s="43"/>
      <c r="JI39" s="43"/>
      <c r="JJ39" s="43"/>
      <c r="JK39" s="43"/>
      <c r="JL39" s="43"/>
      <c r="JM39" s="43"/>
      <c r="JN39" s="43"/>
      <c r="JO39" s="43"/>
      <c r="JP39" s="43"/>
      <c r="JQ39" s="43"/>
      <c r="JR39" s="43"/>
      <c r="JS39" s="43"/>
      <c r="JT39" s="43"/>
      <c r="JU39" s="43"/>
      <c r="JV39" s="43"/>
      <c r="JW39" s="43"/>
      <c r="JX39" s="43"/>
      <c r="JY39" s="43"/>
      <c r="JZ39" s="43"/>
      <c r="KA39" s="43"/>
      <c r="KB39" s="43"/>
      <c r="KC39" s="43"/>
      <c r="KD39" s="43"/>
      <c r="KE39" s="43"/>
      <c r="KF39" s="43"/>
      <c r="KG39" s="43"/>
      <c r="KH39" s="43"/>
      <c r="KI39" s="43"/>
      <c r="KJ39" s="43"/>
      <c r="KK39" s="43"/>
      <c r="KL39" s="43"/>
      <c r="KM39" s="43"/>
      <c r="KN39" s="43"/>
      <c r="KO39" s="43"/>
      <c r="KP39" s="43"/>
      <c r="KQ39" s="43"/>
      <c r="KR39" s="43"/>
      <c r="KS39" s="43"/>
      <c r="KT39" s="43"/>
      <c r="KU39" s="43"/>
      <c r="KV39" s="43"/>
      <c r="KW39" s="43"/>
      <c r="KX39" s="43"/>
      <c r="KY39" s="43"/>
      <c r="KZ39" s="43"/>
      <c r="LA39" s="43"/>
      <c r="LB39" s="43"/>
      <c r="LC39" s="43"/>
      <c r="LD39" s="43"/>
      <c r="LE39" s="43"/>
      <c r="LF39" s="43"/>
      <c r="LG39" s="43"/>
      <c r="LH39" s="43"/>
      <c r="LI39" s="43"/>
      <c r="LJ39" s="43"/>
      <c r="LK39" s="43"/>
      <c r="LL39" s="43"/>
      <c r="LM39" s="43"/>
      <c r="LN39" s="43"/>
      <c r="LO39" s="43"/>
      <c r="LP39" s="43"/>
      <c r="LQ39" s="43"/>
      <c r="LR39" s="43"/>
      <c r="LS39" s="43"/>
      <c r="LT39" s="43"/>
      <c r="LU39" s="43"/>
      <c r="LV39" s="43"/>
      <c r="LW39" s="43"/>
      <c r="LX39" s="43"/>
      <c r="LY39" s="43"/>
      <c r="LZ39" s="43"/>
      <c r="MA39" s="43"/>
      <c r="MB39" s="43"/>
      <c r="MC39" s="43"/>
      <c r="MD39" s="43"/>
      <c r="ME39" s="43"/>
      <c r="MF39" s="43"/>
      <c r="MG39" s="43"/>
      <c r="MH39" s="43"/>
      <c r="MI39" s="43"/>
      <c r="MJ39" s="43"/>
      <c r="MK39" s="43"/>
      <c r="ML39" s="43"/>
      <c r="MM39" s="43"/>
      <c r="MN39" s="43"/>
      <c r="MO39" s="43"/>
      <c r="MP39" s="43"/>
      <c r="MQ39" s="43"/>
      <c r="MR39" s="43"/>
      <c r="MS39" s="43"/>
      <c r="MT39" s="43"/>
      <c r="MU39" s="43"/>
      <c r="MV39" s="43"/>
      <c r="MW39" s="43"/>
      <c r="MX39" s="43"/>
      <c r="MY39" s="43"/>
      <c r="MZ39" s="43"/>
      <c r="NA39" s="43"/>
      <c r="NB39" s="43"/>
      <c r="NC39" s="43"/>
      <c r="ND39" s="43"/>
      <c r="NE39" s="43"/>
      <c r="NF39" s="43"/>
      <c r="NG39" s="43"/>
      <c r="NH39" s="43"/>
      <c r="NI39" s="43"/>
      <c r="NJ39" s="43"/>
      <c r="NK39" s="43"/>
      <c r="NL39" s="43"/>
      <c r="NM39" s="43"/>
      <c r="NN39" s="43"/>
      <c r="NO39" s="43"/>
      <c r="NP39" s="43"/>
      <c r="NQ39" s="43"/>
      <c r="NR39" s="43"/>
      <c r="NS39" s="43"/>
      <c r="NT39" s="43"/>
      <c r="NU39" s="43"/>
      <c r="NV39" s="43"/>
      <c r="NW39" s="43"/>
      <c r="NX39" s="43"/>
      <c r="NY39" s="43"/>
      <c r="NZ39" s="43"/>
      <c r="OA39" s="43"/>
      <c r="OB39" s="43"/>
      <c r="OC39" s="43"/>
      <c r="OD39" s="43"/>
      <c r="OE39" s="43"/>
      <c r="OF39" s="43"/>
      <c r="OG39" s="43"/>
      <c r="OH39" s="43"/>
      <c r="OI39" s="43"/>
      <c r="OJ39" s="43"/>
      <c r="OK39" s="43"/>
      <c r="OL39" s="43"/>
      <c r="OM39" s="43"/>
      <c r="ON39" s="43"/>
      <c r="OO39" s="43"/>
      <c r="OP39" s="43"/>
      <c r="OQ39" s="43"/>
      <c r="OR39" s="43"/>
      <c r="OS39" s="43"/>
      <c r="OT39" s="43"/>
      <c r="OU39" s="43"/>
      <c r="OV39" s="43"/>
      <c r="OW39" s="43"/>
      <c r="OX39" s="43"/>
      <c r="OY39" s="43"/>
      <c r="OZ39" s="43"/>
      <c r="PA39" s="43"/>
      <c r="PB39" s="43"/>
      <c r="PC39" s="43"/>
      <c r="PD39" s="43"/>
      <c r="PE39" s="43"/>
      <c r="PF39" s="43"/>
      <c r="PG39" s="43"/>
      <c r="PH39" s="43"/>
      <c r="PI39" s="43"/>
      <c r="PJ39" s="43"/>
      <c r="PK39" s="43"/>
      <c r="PL39" s="43"/>
      <c r="PM39" s="43"/>
      <c r="PN39" s="43"/>
      <c r="PO39" s="43"/>
      <c r="PP39" s="43"/>
      <c r="PQ39" s="43"/>
      <c r="PR39" s="43"/>
      <c r="PS39" s="43"/>
      <c r="PT39" s="43"/>
      <c r="PU39" s="43"/>
      <c r="PV39" s="43"/>
      <c r="PW39" s="43"/>
      <c r="PX39" s="43"/>
      <c r="PY39" s="43"/>
      <c r="PZ39" s="43"/>
      <c r="QA39" s="43"/>
      <c r="QB39" s="43"/>
      <c r="QC39" s="43"/>
      <c r="QD39" s="43"/>
      <c r="QE39" s="43"/>
      <c r="QF39" s="43"/>
      <c r="QG39" s="43"/>
      <c r="QH39" s="43"/>
      <c r="QI39" s="43"/>
      <c r="QJ39" s="43"/>
      <c r="QK39" s="43"/>
      <c r="QL39" s="43"/>
      <c r="QM39" s="43"/>
      <c r="QN39" s="43"/>
      <c r="QO39" s="43"/>
      <c r="QP39" s="43"/>
      <c r="QQ39" s="43"/>
      <c r="QR39" s="43"/>
      <c r="QS39" s="43"/>
      <c r="QT39" s="43"/>
      <c r="QU39" s="43"/>
      <c r="QV39" s="43"/>
      <c r="QW39" s="43"/>
      <c r="QX39" s="43"/>
      <c r="QY39" s="43"/>
      <c r="QZ39" s="43"/>
      <c r="RA39" s="43"/>
      <c r="RB39" s="43"/>
      <c r="RC39" s="43"/>
      <c r="RD39" s="43"/>
      <c r="RE39" s="43"/>
      <c r="RF39" s="43"/>
      <c r="RG39" s="43"/>
      <c r="RH39" s="43"/>
      <c r="RI39" s="43"/>
      <c r="RJ39" s="43"/>
      <c r="RK39" s="43"/>
      <c r="RL39" s="43"/>
      <c r="RM39" s="43"/>
      <c r="RN39" s="43"/>
      <c r="RO39" s="43"/>
      <c r="RP39" s="43"/>
      <c r="RQ39" s="43"/>
      <c r="RR39" s="43"/>
      <c r="RS39" s="43"/>
      <c r="RT39" s="43"/>
      <c r="RU39" s="43"/>
      <c r="RV39" s="43"/>
      <c r="RW39" s="43"/>
      <c r="RX39" s="43"/>
      <c r="RY39" s="43"/>
      <c r="RZ39" s="43"/>
      <c r="SA39" s="43"/>
      <c r="SB39" s="43"/>
      <c r="SC39" s="43"/>
      <c r="SD39" s="43"/>
      <c r="SE39" s="43"/>
      <c r="SF39" s="43"/>
      <c r="SG39" s="43"/>
      <c r="SH39" s="43"/>
      <c r="SI39" s="43"/>
      <c r="SJ39" s="43"/>
      <c r="SK39" s="43"/>
      <c r="SL39" s="43"/>
      <c r="SM39" s="43"/>
      <c r="SN39" s="43"/>
      <c r="SO39" s="43"/>
      <c r="SP39" s="43"/>
      <c r="SQ39" s="43"/>
      <c r="SR39" s="43"/>
      <c r="SS39" s="43"/>
      <c r="ST39" s="43"/>
      <c r="SU39" s="43"/>
      <c r="SV39" s="43"/>
      <c r="SW39" s="43"/>
      <c r="SX39" s="43"/>
      <c r="SY39" s="43"/>
      <c r="SZ39" s="43"/>
      <c r="TA39" s="43"/>
      <c r="TB39" s="43"/>
      <c r="TC39" s="43"/>
      <c r="TD39" s="43"/>
      <c r="TE39" s="43"/>
      <c r="TF39" s="43"/>
      <c r="TG39" s="43"/>
      <c r="TH39" s="43"/>
      <c r="TI39" s="43"/>
      <c r="TJ39" s="43"/>
      <c r="TK39" s="43"/>
      <c r="TL39" s="43"/>
      <c r="TM39" s="43"/>
      <c r="TN39" s="43"/>
      <c r="TO39" s="43"/>
      <c r="TP39" s="43"/>
      <c r="TQ39" s="43"/>
      <c r="TR39" s="43"/>
      <c r="TS39" s="43"/>
      <c r="TT39" s="43"/>
      <c r="TU39" s="43"/>
      <c r="TV39" s="43"/>
      <c r="TW39" s="43"/>
      <c r="TX39" s="43"/>
      <c r="TY39" s="43"/>
      <c r="TZ39" s="43"/>
      <c r="UA39" s="43"/>
      <c r="UB39" s="43"/>
      <c r="UC39" s="43"/>
      <c r="UD39" s="43"/>
      <c r="UE39" s="43"/>
      <c r="UF39" s="43"/>
      <c r="UG39" s="43"/>
      <c r="UH39" s="43"/>
      <c r="UI39" s="43"/>
      <c r="UJ39" s="43"/>
      <c r="UK39" s="43"/>
      <c r="UL39" s="43"/>
      <c r="UM39" s="43"/>
      <c r="UN39" s="43"/>
      <c r="UO39" s="43"/>
      <c r="UP39" s="43"/>
      <c r="UQ39" s="43"/>
      <c r="UR39" s="43"/>
      <c r="US39" s="43"/>
      <c r="UT39" s="43"/>
      <c r="UU39" s="43"/>
      <c r="UV39" s="43"/>
      <c r="UW39" s="43"/>
      <c r="UX39" s="43"/>
      <c r="UY39" s="43"/>
      <c r="UZ39" s="43"/>
      <c r="VA39" s="43"/>
      <c r="VB39" s="43"/>
      <c r="VC39" s="43"/>
      <c r="VD39" s="43"/>
      <c r="VE39" s="43"/>
      <c r="VF39" s="43"/>
      <c r="VG39" s="43"/>
      <c r="VH39" s="43"/>
      <c r="VI39" s="43"/>
      <c r="VJ39" s="43"/>
      <c r="VK39" s="43"/>
      <c r="VL39" s="43"/>
      <c r="VM39" s="43"/>
      <c r="VN39" s="43"/>
      <c r="VO39" s="43"/>
      <c r="VP39" s="43"/>
      <c r="VQ39" s="43"/>
      <c r="VR39" s="43"/>
      <c r="VS39" s="43"/>
      <c r="VT39" s="43"/>
      <c r="VU39" s="43"/>
      <c r="VV39" s="43"/>
      <c r="VW39" s="43"/>
      <c r="VX39" s="43"/>
      <c r="VY39" s="43"/>
      <c r="VZ39" s="43"/>
      <c r="WA39" s="43"/>
      <c r="WB39" s="43"/>
      <c r="WC39" s="43"/>
      <c r="WD39" s="43"/>
      <c r="WE39" s="43"/>
      <c r="WF39" s="43"/>
      <c r="WG39" s="43"/>
      <c r="WH39" s="43"/>
      <c r="WI39" s="43"/>
      <c r="WJ39" s="43"/>
      <c r="WK39" s="43"/>
      <c r="WL39" s="43"/>
      <c r="WM39" s="43"/>
      <c r="WN39" s="43"/>
      <c r="WO39" s="43"/>
      <c r="WP39" s="43"/>
      <c r="WQ39" s="43"/>
      <c r="WR39" s="43"/>
      <c r="WS39" s="43"/>
      <c r="WT39" s="43"/>
      <c r="WU39" s="43"/>
      <c r="WV39" s="43"/>
      <c r="WW39" s="43"/>
      <c r="WX39" s="43"/>
      <c r="WY39" s="43"/>
      <c r="WZ39" s="43"/>
      <c r="XA39" s="43"/>
      <c r="XB39" s="43"/>
      <c r="XC39" s="43"/>
      <c r="XD39" s="43"/>
      <c r="XE39" s="43"/>
      <c r="XF39" s="43"/>
      <c r="XG39" s="43"/>
      <c r="XH39" s="43"/>
      <c r="XI39" s="43"/>
      <c r="XJ39" s="43"/>
      <c r="XK39" s="43"/>
      <c r="XL39" s="43"/>
      <c r="XM39" s="43"/>
      <c r="XN39" s="43"/>
      <c r="XO39" s="43"/>
      <c r="XP39" s="43"/>
      <c r="XQ39" s="43"/>
      <c r="XR39" s="43"/>
      <c r="XS39" s="43"/>
      <c r="XT39" s="43"/>
      <c r="XU39" s="43"/>
      <c r="XV39" s="43"/>
      <c r="XW39" s="43"/>
      <c r="XX39" s="43"/>
      <c r="XY39" s="43"/>
      <c r="XZ39" s="43"/>
      <c r="YA39" s="43"/>
      <c r="YB39" s="43"/>
      <c r="YC39" s="43"/>
      <c r="YD39" s="43"/>
      <c r="YE39" s="43"/>
      <c r="YF39" s="43"/>
      <c r="YG39" s="43"/>
      <c r="YH39" s="43"/>
      <c r="YI39" s="43"/>
      <c r="YJ39" s="43"/>
      <c r="YK39" s="43"/>
      <c r="YL39" s="43"/>
      <c r="YM39" s="43"/>
      <c r="YN39" s="43"/>
      <c r="YO39" s="43"/>
      <c r="YP39" s="43"/>
      <c r="YQ39" s="43"/>
      <c r="YR39" s="43"/>
      <c r="YS39" s="43"/>
      <c r="YT39" s="43"/>
      <c r="YU39" s="43"/>
      <c r="YV39" s="43"/>
      <c r="YW39" s="43"/>
      <c r="YX39" s="43"/>
      <c r="YY39" s="43"/>
      <c r="YZ39" s="43"/>
      <c r="ZA39" s="43"/>
      <c r="ZB39" s="43"/>
      <c r="ZC39" s="43"/>
      <c r="ZD39" s="43"/>
      <c r="ZE39" s="43"/>
      <c r="ZF39" s="43"/>
      <c r="ZG39" s="43"/>
      <c r="ZH39" s="43"/>
      <c r="ZI39" s="43"/>
      <c r="ZJ39" s="43"/>
      <c r="ZK39" s="43"/>
      <c r="ZL39" s="43"/>
      <c r="ZM39" s="43"/>
      <c r="ZN39" s="43"/>
      <c r="ZO39" s="43"/>
      <c r="ZP39" s="43"/>
      <c r="ZQ39" s="43"/>
      <c r="ZR39" s="43"/>
      <c r="ZS39" s="43"/>
      <c r="ZT39" s="43"/>
      <c r="ZU39" s="43"/>
      <c r="ZV39" s="43"/>
      <c r="ZW39" s="43"/>
      <c r="ZX39" s="43"/>
      <c r="ZY39" s="43"/>
      <c r="ZZ39" s="43"/>
      <c r="AAA39" s="43"/>
      <c r="AAB39" s="43"/>
      <c r="AAC39" s="43"/>
      <c r="AAD39" s="43"/>
      <c r="AAE39" s="43"/>
      <c r="AAF39" s="43"/>
      <c r="AAG39" s="43"/>
      <c r="AAH39" s="43"/>
      <c r="AAI39" s="43"/>
      <c r="AAJ39" s="43"/>
      <c r="AAK39" s="43"/>
      <c r="AAL39" s="43"/>
      <c r="AAM39" s="43"/>
      <c r="AAN39" s="43"/>
      <c r="AAO39" s="43"/>
      <c r="AAP39" s="43"/>
      <c r="AAQ39" s="43"/>
      <c r="AAR39" s="43"/>
      <c r="AAS39" s="43"/>
      <c r="AAT39" s="43"/>
      <c r="AAU39" s="43"/>
      <c r="AAV39" s="43"/>
      <c r="AAW39" s="43"/>
      <c r="AAX39" s="43"/>
      <c r="AAY39" s="43"/>
      <c r="AAZ39" s="43"/>
      <c r="ABA39" s="43"/>
      <c r="ABB39" s="43"/>
      <c r="ABC39" s="43"/>
      <c r="ABD39" s="43"/>
      <c r="ABE39" s="43"/>
      <c r="ABF39" s="43"/>
      <c r="ABG39" s="43"/>
      <c r="ABH39" s="43"/>
      <c r="ABI39" s="43"/>
      <c r="ABJ39" s="43"/>
      <c r="ABK39" s="43"/>
      <c r="ABL39" s="43"/>
      <c r="ABM39" s="43"/>
      <c r="ABN39" s="43"/>
      <c r="ABO39" s="43"/>
      <c r="ABP39" s="43"/>
      <c r="ABQ39" s="43"/>
      <c r="ABR39" s="43"/>
      <c r="ABS39" s="43"/>
      <c r="ABT39" s="43"/>
      <c r="ABU39" s="43"/>
      <c r="ABV39" s="43"/>
      <c r="ABW39" s="43"/>
      <c r="ABX39" s="43"/>
      <c r="ABY39" s="43"/>
      <c r="ABZ39" s="43"/>
      <c r="ACA39" s="43"/>
      <c r="ACB39" s="43"/>
      <c r="ACC39" s="43"/>
      <c r="ACD39" s="43"/>
      <c r="ACE39" s="43"/>
      <c r="ACF39" s="43"/>
      <c r="ACG39" s="43"/>
      <c r="ACH39" s="43"/>
      <c r="ACI39" s="43"/>
      <c r="ACJ39" s="43"/>
      <c r="ACK39" s="43"/>
      <c r="ACL39" s="43"/>
      <c r="ACM39" s="43"/>
      <c r="ACN39" s="43"/>
      <c r="ACO39" s="43"/>
      <c r="ACP39" s="43"/>
      <c r="ACQ39" s="43"/>
      <c r="ACR39" s="43"/>
      <c r="ACS39" s="43"/>
      <c r="ACT39" s="43"/>
      <c r="ACU39" s="43"/>
      <c r="ACV39" s="43"/>
      <c r="ACW39" s="43"/>
      <c r="ACX39" s="43"/>
      <c r="ACY39" s="43"/>
      <c r="ACZ39" s="43"/>
      <c r="ADA39" s="43"/>
      <c r="ADB39" s="43"/>
      <c r="ADC39" s="43"/>
      <c r="ADD39" s="43"/>
      <c r="ADE39" s="43"/>
      <c r="ADF39" s="43"/>
      <c r="ADG39" s="43"/>
      <c r="ADH39" s="43"/>
      <c r="ADI39" s="43"/>
      <c r="ADJ39" s="43"/>
      <c r="ADK39" s="43"/>
      <c r="ADL39" s="43"/>
      <c r="ADM39" s="43"/>
      <c r="ADN39" s="43"/>
      <c r="ADO39" s="43"/>
      <c r="ADP39" s="43"/>
      <c r="ADQ39" s="43"/>
      <c r="ADR39" s="43"/>
      <c r="ADS39" s="43"/>
      <c r="ADT39" s="43"/>
      <c r="ADU39" s="43"/>
      <c r="ADV39" s="43"/>
      <c r="ADW39" s="43"/>
      <c r="ADX39" s="43"/>
      <c r="ADY39" s="43"/>
      <c r="ADZ39" s="43"/>
      <c r="AEA39" s="43"/>
      <c r="AEB39" s="43"/>
      <c r="AEC39" s="43"/>
      <c r="AED39" s="43"/>
      <c r="AEE39" s="43"/>
      <c r="AEF39" s="43"/>
      <c r="AEG39" s="43"/>
      <c r="AEH39" s="43"/>
      <c r="AEI39" s="43"/>
      <c r="AEJ39" s="43"/>
      <c r="AEK39" s="43"/>
      <c r="AEL39" s="43"/>
      <c r="AEM39" s="43"/>
      <c r="AEN39" s="43"/>
      <c r="AEO39" s="43"/>
      <c r="AEP39" s="43"/>
      <c r="AEQ39" s="43"/>
      <c r="AER39" s="43"/>
      <c r="AES39" s="43"/>
      <c r="AET39" s="43"/>
      <c r="AEU39" s="43"/>
      <c r="AEV39" s="43"/>
      <c r="AEW39" s="43"/>
      <c r="AEX39" s="43"/>
      <c r="AEY39" s="43"/>
      <c r="AEZ39" s="43"/>
      <c r="AFA39" s="43"/>
      <c r="AFB39" s="43"/>
      <c r="AFC39" s="43"/>
      <c r="AFD39" s="43"/>
      <c r="AFE39" s="43"/>
      <c r="AFF39" s="43"/>
      <c r="AFG39" s="43"/>
      <c r="AFH39" s="43"/>
      <c r="AFI39" s="43"/>
      <c r="AFJ39" s="43"/>
      <c r="AFK39" s="43"/>
      <c r="AFL39" s="43"/>
      <c r="AFM39" s="43"/>
      <c r="AFN39" s="43"/>
      <c r="AFO39" s="43"/>
      <c r="AFP39" s="43"/>
      <c r="AFQ39" s="43"/>
      <c r="AFR39" s="43"/>
      <c r="AFS39" s="43"/>
      <c r="AFT39" s="43"/>
      <c r="AFU39" s="43"/>
      <c r="AFV39" s="43"/>
      <c r="AFW39" s="43"/>
      <c r="AFX39" s="43"/>
      <c r="AFY39" s="43"/>
      <c r="AFZ39" s="43"/>
      <c r="AGA39" s="43"/>
      <c r="AGB39" s="43"/>
      <c r="AGC39" s="43"/>
      <c r="AGD39" s="43"/>
      <c r="AGE39" s="43"/>
      <c r="AGF39" s="43"/>
      <c r="AGG39" s="43"/>
      <c r="AGH39" s="43"/>
      <c r="AGI39" s="43"/>
      <c r="AGJ39" s="43"/>
      <c r="AGK39" s="43"/>
      <c r="AGL39" s="43"/>
      <c r="AGM39" s="43"/>
      <c r="AGN39" s="43"/>
      <c r="AGO39" s="43"/>
      <c r="AGP39" s="43"/>
      <c r="AGQ39" s="43"/>
      <c r="AGR39" s="43"/>
      <c r="AGS39" s="43"/>
      <c r="AGT39" s="43"/>
      <c r="AGU39" s="43"/>
      <c r="AGV39" s="43"/>
      <c r="AGW39" s="43"/>
      <c r="AGX39" s="43"/>
      <c r="AGY39" s="43"/>
      <c r="AGZ39" s="43"/>
      <c r="AHA39" s="43"/>
      <c r="AHB39" s="43"/>
      <c r="AHC39" s="43"/>
      <c r="AHD39" s="43"/>
      <c r="AHE39" s="43"/>
      <c r="AHF39" s="43"/>
      <c r="AHG39" s="43"/>
      <c r="AHH39" s="43"/>
      <c r="AHI39" s="43"/>
      <c r="AHJ39" s="43"/>
      <c r="AHK39" s="43"/>
      <c r="AHL39" s="43"/>
      <c r="AHM39" s="43"/>
      <c r="AHN39" s="43"/>
      <c r="AHO39" s="43"/>
      <c r="AHP39" s="43"/>
      <c r="AHQ39" s="43"/>
      <c r="AHR39" s="43"/>
      <c r="AHS39" s="43"/>
      <c r="AHT39" s="43"/>
      <c r="AHU39" s="43"/>
      <c r="AHV39" s="43"/>
      <c r="AHW39" s="43"/>
      <c r="AHX39" s="43"/>
      <c r="AHY39" s="43"/>
      <c r="AHZ39" s="43"/>
      <c r="AIA39" s="43"/>
      <c r="AIB39" s="43"/>
      <c r="AIC39" s="43"/>
      <c r="AID39" s="43"/>
      <c r="AIE39" s="43"/>
      <c r="AIF39" s="43"/>
      <c r="AIG39" s="43"/>
      <c r="AIH39" s="43"/>
      <c r="AII39" s="43"/>
      <c r="AIJ39" s="43"/>
      <c r="AIK39" s="43"/>
      <c r="AIL39" s="43"/>
      <c r="AIM39" s="43"/>
      <c r="AIN39" s="43"/>
      <c r="AIO39" s="43"/>
      <c r="AIP39" s="43"/>
      <c r="AIQ39" s="43"/>
      <c r="AIR39" s="43"/>
      <c r="AIS39" s="43"/>
      <c r="AIT39" s="43"/>
      <c r="AIU39" s="43"/>
      <c r="AIV39" s="43"/>
      <c r="AIW39" s="43"/>
      <c r="AIX39" s="43"/>
      <c r="AIY39" s="43"/>
      <c r="AIZ39" s="43"/>
      <c r="AJA39" s="43"/>
      <c r="AJB39" s="43"/>
      <c r="AJC39" s="43"/>
      <c r="AJD39" s="43"/>
      <c r="AJE39" s="43"/>
      <c r="AJF39" s="43"/>
      <c r="AJG39" s="43"/>
      <c r="AJH39" s="43"/>
      <c r="AJI39" s="43"/>
      <c r="AJJ39" s="43"/>
      <c r="AJK39" s="43"/>
      <c r="AJL39" s="43"/>
      <c r="AJM39" s="43"/>
      <c r="AJN39" s="43"/>
      <c r="AJO39" s="43"/>
      <c r="AJP39" s="43"/>
      <c r="AJQ39" s="43"/>
      <c r="AJR39" s="43"/>
      <c r="AJS39" s="43"/>
      <c r="AJT39" s="43"/>
      <c r="AJU39" s="43"/>
      <c r="AJV39" s="43"/>
      <c r="AJW39" s="43"/>
      <c r="AJX39" s="43"/>
      <c r="AJY39" s="43"/>
      <c r="AJZ39" s="43"/>
      <c r="AKA39" s="43"/>
      <c r="AKB39" s="43"/>
      <c r="AKC39" s="43"/>
      <c r="AKD39" s="43"/>
      <c r="AKE39" s="43"/>
      <c r="AKF39" s="43"/>
      <c r="AKG39" s="43"/>
      <c r="AKH39" s="43"/>
      <c r="AKI39" s="43"/>
      <c r="AKJ39" s="43"/>
      <c r="AKK39" s="43"/>
      <c r="AKL39" s="43"/>
      <c r="AKM39" s="43"/>
      <c r="AKN39" s="43"/>
      <c r="AKO39" s="43"/>
      <c r="AKP39" s="43"/>
      <c r="AKQ39" s="43"/>
      <c r="AKR39" s="43"/>
      <c r="AKS39" s="43"/>
      <c r="AKT39" s="43"/>
      <c r="AKU39" s="43"/>
      <c r="AKV39" s="43"/>
      <c r="AKW39" s="43"/>
      <c r="AKX39" s="43"/>
      <c r="AKY39" s="43"/>
      <c r="AKZ39" s="43"/>
      <c r="ALA39" s="43"/>
      <c r="ALB39" s="43"/>
      <c r="ALC39" s="43"/>
      <c r="ALD39" s="43"/>
      <c r="ALE39" s="43"/>
      <c r="ALF39" s="43"/>
      <c r="ALG39" s="43"/>
      <c r="ALH39" s="43"/>
      <c r="ALI39" s="43"/>
      <c r="ALJ39" s="43"/>
      <c r="ALK39" s="43"/>
      <c r="ALL39" s="43"/>
      <c r="ALM39" s="43"/>
      <c r="ALN39" s="43"/>
      <c r="ALO39" s="43"/>
      <c r="ALP39" s="43"/>
      <c r="ALQ39" s="43"/>
      <c r="ALR39" s="43"/>
      <c r="ALS39" s="43"/>
      <c r="ALT39" s="43"/>
      <c r="ALU39" s="43"/>
      <c r="ALV39" s="43"/>
      <c r="ALW39" s="43"/>
      <c r="ALX39" s="43"/>
      <c r="ALY39" s="43"/>
      <c r="ALZ39" s="43"/>
      <c r="AMA39" s="43"/>
      <c r="AMB39" s="43"/>
      <c r="AMC39" s="43"/>
      <c r="AMD39" s="43"/>
      <c r="AME39" s="43"/>
      <c r="AMF39" s="43"/>
      <c r="AMG39" s="43"/>
      <c r="AMH39" s="43"/>
      <c r="AMI39" s="43"/>
      <c r="AMJ39" s="43"/>
      <c r="AMK39" s="43"/>
      <c r="AML39" s="43"/>
      <c r="AMM39" s="43"/>
      <c r="AMN39" s="43"/>
      <c r="AMO39" s="43"/>
      <c r="AMP39" s="43"/>
      <c r="AMQ39" s="43"/>
      <c r="AMR39" s="43"/>
      <c r="AMS39" s="43"/>
      <c r="AMT39" s="43"/>
      <c r="AMU39" s="43"/>
      <c r="AMV39" s="43"/>
      <c r="AMW39" s="43"/>
      <c r="AMX39" s="43"/>
      <c r="AMY39" s="43"/>
      <c r="AMZ39" s="43"/>
      <c r="ANA39" s="43"/>
      <c r="ANB39" s="43"/>
      <c r="ANC39" s="43"/>
      <c r="AND39" s="43"/>
      <c r="ANE39" s="43"/>
      <c r="ANF39" s="43"/>
      <c r="ANG39" s="43"/>
      <c r="ANH39" s="43"/>
      <c r="ANI39" s="43"/>
      <c r="ANJ39" s="43"/>
      <c r="ANK39" s="43"/>
      <c r="ANL39" s="43"/>
      <c r="ANM39" s="43"/>
      <c r="ANN39" s="43"/>
      <c r="ANO39" s="43"/>
      <c r="ANP39" s="43"/>
      <c r="ANQ39" s="43"/>
      <c r="ANR39" s="43"/>
      <c r="ANS39" s="43"/>
      <c r="ANT39" s="43"/>
      <c r="ANU39" s="43"/>
      <c r="ANV39" s="43"/>
      <c r="ANW39" s="43"/>
      <c r="ANX39" s="43"/>
      <c r="ANY39" s="43"/>
      <c r="ANZ39" s="43"/>
      <c r="AOA39" s="43"/>
      <c r="AOB39" s="43"/>
      <c r="AOC39" s="43"/>
      <c r="AOD39" s="43"/>
      <c r="AOE39" s="43"/>
      <c r="AOF39" s="43"/>
      <c r="AOG39" s="43"/>
      <c r="AOH39" s="43"/>
      <c r="AOI39" s="43"/>
      <c r="AOJ39" s="43"/>
      <c r="AOK39" s="43"/>
      <c r="AOL39" s="43"/>
      <c r="AOM39" s="43"/>
      <c r="AON39" s="43"/>
      <c r="AOO39" s="43"/>
      <c r="AOP39" s="43"/>
      <c r="AOQ39" s="43"/>
      <c r="AOR39" s="43"/>
      <c r="AOS39" s="43"/>
      <c r="AOT39" s="43"/>
      <c r="AOU39" s="43"/>
      <c r="AOV39" s="43"/>
      <c r="AOW39" s="43"/>
      <c r="AOX39" s="43"/>
      <c r="AOY39" s="43"/>
      <c r="AOZ39" s="43"/>
      <c r="APA39" s="43"/>
      <c r="APB39" s="43"/>
      <c r="APC39" s="43"/>
      <c r="APD39" s="43"/>
      <c r="APE39" s="43"/>
      <c r="APF39" s="43"/>
      <c r="APG39" s="43"/>
      <c r="APH39" s="43"/>
      <c r="API39" s="43"/>
      <c r="APJ39" s="43"/>
      <c r="APK39" s="43"/>
      <c r="APL39" s="43"/>
      <c r="APM39" s="43"/>
      <c r="APN39" s="43"/>
      <c r="APO39" s="43"/>
      <c r="APP39" s="43"/>
      <c r="APQ39" s="43"/>
      <c r="APR39" s="43"/>
      <c r="APS39" s="43"/>
      <c r="APT39" s="43"/>
      <c r="APU39" s="43"/>
      <c r="APV39" s="43"/>
      <c r="APW39" s="43"/>
      <c r="APX39" s="43"/>
      <c r="APY39" s="43"/>
      <c r="APZ39" s="43"/>
      <c r="AQA39" s="43"/>
      <c r="AQB39" s="43"/>
      <c r="AQC39" s="43"/>
      <c r="AQD39" s="43"/>
      <c r="AQE39" s="43"/>
      <c r="AQF39" s="43"/>
      <c r="AQG39" s="43"/>
      <c r="AQH39" s="43"/>
      <c r="AQI39" s="43"/>
      <c r="AQJ39" s="43"/>
      <c r="AQK39" s="43"/>
      <c r="AQL39" s="43"/>
      <c r="AQM39" s="43"/>
      <c r="AQN39" s="43"/>
      <c r="AQO39" s="43"/>
      <c r="AQP39" s="43"/>
      <c r="AQQ39" s="43"/>
      <c r="AQR39" s="43"/>
      <c r="AQS39" s="43"/>
      <c r="AQT39" s="43"/>
      <c r="AQU39" s="43"/>
      <c r="AQV39" s="43"/>
      <c r="AQW39" s="43"/>
      <c r="AQX39" s="43"/>
      <c r="AQY39" s="43"/>
      <c r="AQZ39" s="43"/>
      <c r="ARA39" s="43"/>
      <c r="ARB39" s="43"/>
      <c r="ARC39" s="43"/>
      <c r="ARD39" s="43"/>
      <c r="ARE39" s="43"/>
      <c r="ARF39" s="43"/>
      <c r="ARG39" s="43"/>
      <c r="ARH39" s="43"/>
      <c r="ARI39" s="43"/>
      <c r="ARJ39" s="43"/>
      <c r="ARK39" s="43"/>
      <c r="ARL39" s="43"/>
      <c r="ARM39" s="43"/>
      <c r="ARN39" s="43"/>
      <c r="ARO39" s="43"/>
      <c r="ARP39" s="43"/>
      <c r="ARQ39" s="43"/>
      <c r="ARR39" s="43"/>
      <c r="ARS39" s="43"/>
      <c r="ART39" s="43"/>
      <c r="ARU39" s="43"/>
      <c r="ARV39" s="43"/>
      <c r="ARW39" s="43"/>
      <c r="ARX39" s="43"/>
      <c r="ARY39" s="43"/>
      <c r="ARZ39" s="43"/>
      <c r="ASA39" s="43"/>
      <c r="ASB39" s="43"/>
      <c r="ASC39" s="43"/>
      <c r="ASD39" s="43"/>
      <c r="ASE39" s="43"/>
      <c r="ASF39" s="43"/>
      <c r="ASG39" s="43"/>
      <c r="ASH39" s="43"/>
      <c r="ASI39" s="43"/>
      <c r="ASJ39" s="43"/>
      <c r="ASK39" s="43"/>
      <c r="ASL39" s="43"/>
      <c r="ASM39" s="43"/>
      <c r="ASN39" s="43"/>
      <c r="ASO39" s="43"/>
      <c r="ASP39" s="43"/>
      <c r="ASQ39" s="43"/>
      <c r="ASR39" s="43"/>
      <c r="ASS39" s="43"/>
      <c r="AST39" s="43"/>
      <c r="ASU39" s="43"/>
      <c r="ASV39" s="43"/>
      <c r="ASW39" s="43"/>
      <c r="ASX39" s="43"/>
      <c r="ASY39" s="43"/>
      <c r="ASZ39" s="43"/>
      <c r="ATA39" s="43"/>
      <c r="ATB39" s="43"/>
      <c r="ATC39" s="43"/>
      <c r="ATD39" s="43"/>
      <c r="ATE39" s="43"/>
      <c r="ATF39" s="43"/>
      <c r="ATG39" s="43"/>
      <c r="ATH39" s="43"/>
      <c r="ATI39" s="43"/>
      <c r="ATJ39" s="43"/>
      <c r="ATK39" s="43"/>
      <c r="ATL39" s="43"/>
      <c r="ATM39" s="43"/>
      <c r="ATN39" s="43"/>
      <c r="ATO39" s="43"/>
      <c r="ATP39" s="43"/>
      <c r="ATQ39" s="43"/>
      <c r="ATR39" s="43"/>
      <c r="ATS39" s="43"/>
      <c r="ATT39" s="43"/>
      <c r="ATU39" s="43"/>
      <c r="ATV39" s="43"/>
      <c r="ATW39" s="43"/>
      <c r="ATX39" s="43"/>
      <c r="ATY39" s="43"/>
      <c r="ATZ39" s="43"/>
      <c r="AUA39" s="43"/>
      <c r="AUB39" s="43"/>
      <c r="AUC39" s="43"/>
      <c r="AUD39" s="43"/>
      <c r="AUE39" s="43"/>
      <c r="AUF39" s="43"/>
      <c r="AUG39" s="43"/>
      <c r="AUH39" s="43"/>
      <c r="AUI39" s="43"/>
      <c r="AUJ39" s="43"/>
      <c r="AUK39" s="43"/>
      <c r="AUL39" s="43"/>
      <c r="AUM39" s="43"/>
      <c r="AUN39" s="43"/>
      <c r="AUO39" s="43"/>
      <c r="AUP39" s="43"/>
      <c r="AUQ39" s="43"/>
      <c r="AUR39" s="43"/>
      <c r="AUS39" s="43"/>
      <c r="AUT39" s="43"/>
      <c r="AUU39" s="43"/>
      <c r="AUV39" s="43"/>
      <c r="AUW39" s="43"/>
      <c r="AUX39" s="43"/>
      <c r="AUY39" s="43"/>
      <c r="AUZ39" s="43"/>
      <c r="AVA39" s="43"/>
      <c r="AVB39" s="43"/>
      <c r="AVC39" s="43"/>
      <c r="AVD39" s="43"/>
      <c r="AVE39" s="43"/>
      <c r="AVF39" s="43"/>
      <c r="AVG39" s="43"/>
      <c r="AVH39" s="43"/>
      <c r="AVI39" s="43"/>
      <c r="AVJ39" s="43"/>
      <c r="AVK39" s="43"/>
      <c r="AVL39" s="43"/>
      <c r="AVM39" s="43"/>
      <c r="AVN39" s="43"/>
      <c r="AVO39" s="43"/>
      <c r="AVP39" s="43"/>
      <c r="AVQ39" s="43"/>
      <c r="AVR39" s="43"/>
      <c r="AVS39" s="43"/>
      <c r="AVT39" s="43"/>
      <c r="AVU39" s="43"/>
      <c r="AVV39" s="43"/>
      <c r="AVW39" s="43"/>
      <c r="AVX39" s="43"/>
      <c r="AVY39" s="43"/>
      <c r="AVZ39" s="43"/>
      <c r="AWA39" s="43"/>
      <c r="AWB39" s="43"/>
      <c r="AWC39" s="43"/>
      <c r="AWD39" s="43"/>
      <c r="AWE39" s="43"/>
      <c r="AWF39" s="43"/>
      <c r="AWG39" s="43"/>
      <c r="AWH39" s="43"/>
      <c r="AWI39" s="43"/>
      <c r="AWJ39" s="43"/>
      <c r="AWK39" s="43"/>
      <c r="AWL39" s="43"/>
      <c r="AWM39" s="43"/>
      <c r="AWN39" s="43"/>
      <c r="AWO39" s="43"/>
      <c r="AWP39" s="43"/>
      <c r="AWQ39" s="43"/>
      <c r="AWR39" s="43"/>
      <c r="AWS39" s="43"/>
      <c r="AWT39" s="43"/>
      <c r="AWU39" s="43"/>
      <c r="AWV39" s="43"/>
      <c r="AWW39" s="43"/>
      <c r="AWX39" s="43"/>
      <c r="AWY39" s="43"/>
      <c r="AWZ39" s="43"/>
      <c r="AXA39" s="43"/>
      <c r="AXB39" s="43"/>
      <c r="AXC39" s="43"/>
      <c r="AXD39" s="43"/>
      <c r="AXE39" s="43"/>
      <c r="AXF39" s="43"/>
      <c r="AXG39" s="43"/>
      <c r="AXH39" s="43"/>
      <c r="AXI39" s="43"/>
      <c r="AXJ39" s="43"/>
      <c r="AXK39" s="43"/>
      <c r="AXL39" s="43"/>
      <c r="AXM39" s="43"/>
      <c r="AXN39" s="43"/>
      <c r="AXO39" s="43"/>
      <c r="AXP39" s="43"/>
      <c r="AXQ39" s="43"/>
      <c r="AXR39" s="43"/>
      <c r="AXS39" s="43"/>
      <c r="AXT39" s="43"/>
      <c r="AXU39" s="43"/>
      <c r="AXV39" s="43"/>
      <c r="AXW39" s="43"/>
      <c r="AXX39" s="43"/>
      <c r="AXY39" s="43"/>
      <c r="AXZ39" s="43"/>
      <c r="AYA39" s="43"/>
      <c r="AYB39" s="43"/>
      <c r="AYC39" s="43"/>
      <c r="AYD39" s="43"/>
      <c r="AYE39" s="43"/>
      <c r="AYF39" s="43"/>
      <c r="AYG39" s="43"/>
      <c r="AYH39" s="43"/>
      <c r="AYI39" s="43"/>
      <c r="AYJ39" s="43"/>
      <c r="AYK39" s="43"/>
      <c r="AYL39" s="43"/>
      <c r="AYM39" s="43"/>
      <c r="AYN39" s="43"/>
      <c r="AYO39" s="43"/>
      <c r="AYP39" s="43"/>
      <c r="AYQ39" s="43"/>
      <c r="AYR39" s="43"/>
      <c r="AYS39" s="43"/>
      <c r="AYT39" s="43"/>
      <c r="AYU39" s="43"/>
      <c r="AYV39" s="43"/>
      <c r="AYW39" s="43"/>
      <c r="AYX39" s="43"/>
      <c r="AYY39" s="43"/>
      <c r="AYZ39" s="43"/>
      <c r="AZA39" s="43"/>
      <c r="AZB39" s="43"/>
      <c r="AZC39" s="43"/>
      <c r="AZD39" s="43"/>
      <c r="AZE39" s="43"/>
      <c r="AZF39" s="43"/>
      <c r="AZG39" s="43"/>
      <c r="AZH39" s="43"/>
      <c r="AZI39" s="43"/>
      <c r="AZJ39" s="43"/>
      <c r="AZK39" s="43"/>
      <c r="AZL39" s="43"/>
      <c r="AZM39" s="43"/>
      <c r="AZN39" s="43"/>
      <c r="AZO39" s="43"/>
      <c r="AZP39" s="43"/>
      <c r="AZQ39" s="43"/>
      <c r="AZR39" s="43"/>
      <c r="AZS39" s="43"/>
      <c r="AZT39" s="43"/>
      <c r="AZU39" s="43"/>
      <c r="AZV39" s="43"/>
      <c r="AZW39" s="43"/>
      <c r="AZX39" s="43"/>
      <c r="AZY39" s="43"/>
      <c r="AZZ39" s="43"/>
      <c r="BAA39" s="43"/>
      <c r="BAB39" s="43"/>
      <c r="BAC39" s="43"/>
      <c r="BAD39" s="43"/>
      <c r="BAE39" s="43"/>
      <c r="BAF39" s="43"/>
      <c r="BAG39" s="43"/>
      <c r="BAH39" s="43"/>
      <c r="BAI39" s="43"/>
      <c r="BAJ39" s="43"/>
      <c r="BAK39" s="43"/>
      <c r="BAL39" s="43"/>
      <c r="BAM39" s="43"/>
      <c r="BAN39" s="43"/>
      <c r="BAO39" s="43"/>
      <c r="BAP39" s="43"/>
      <c r="BAQ39" s="43"/>
      <c r="BAR39" s="43"/>
      <c r="BAS39" s="43"/>
      <c r="BAT39" s="43"/>
      <c r="BAU39" s="43"/>
      <c r="BAV39" s="43"/>
      <c r="BAW39" s="43"/>
      <c r="BAX39" s="43"/>
      <c r="BAY39" s="43"/>
      <c r="BAZ39" s="43"/>
      <c r="BBA39" s="43"/>
      <c r="BBB39" s="43"/>
      <c r="BBC39" s="43"/>
      <c r="BBD39" s="43"/>
      <c r="BBE39" s="43"/>
      <c r="BBF39" s="43"/>
      <c r="BBG39" s="43"/>
      <c r="BBH39" s="43"/>
      <c r="BBI39" s="43"/>
      <c r="BBJ39" s="43"/>
      <c r="BBK39" s="43"/>
      <c r="BBL39" s="43"/>
      <c r="BBM39" s="43"/>
      <c r="BBN39" s="43"/>
      <c r="BBO39" s="43"/>
      <c r="BBP39" s="43"/>
      <c r="BBQ39" s="43"/>
      <c r="BBR39" s="43"/>
      <c r="BBS39" s="43"/>
      <c r="BBT39" s="43"/>
      <c r="BBU39" s="43"/>
      <c r="BBV39" s="43"/>
      <c r="BBW39" s="43"/>
      <c r="BBX39" s="43"/>
      <c r="BBY39" s="43"/>
      <c r="BBZ39" s="43"/>
      <c r="BCA39" s="43"/>
      <c r="BCB39" s="43"/>
      <c r="BCC39" s="43"/>
      <c r="BCD39" s="43"/>
      <c r="BCE39" s="43"/>
      <c r="BCF39" s="43"/>
      <c r="BCG39" s="43"/>
      <c r="BCH39" s="43"/>
      <c r="BCI39" s="43"/>
      <c r="BCJ39" s="43"/>
      <c r="BCK39" s="43"/>
      <c r="BCL39" s="43"/>
      <c r="BCM39" s="43"/>
      <c r="BCN39" s="43"/>
      <c r="BCO39" s="43"/>
      <c r="BCP39" s="43"/>
      <c r="BCQ39" s="43"/>
      <c r="BCR39" s="43"/>
      <c r="BCS39" s="43"/>
      <c r="BCT39" s="43"/>
      <c r="BCU39" s="43"/>
      <c r="BCV39" s="43"/>
      <c r="BCW39" s="43"/>
      <c r="BCX39" s="43"/>
      <c r="BCY39" s="43"/>
      <c r="BCZ39" s="43"/>
      <c r="BDA39" s="43"/>
      <c r="BDB39" s="43"/>
      <c r="BDC39" s="43"/>
      <c r="BDD39" s="43"/>
      <c r="BDE39" s="43"/>
      <c r="BDF39" s="43"/>
      <c r="BDG39" s="43"/>
      <c r="BDH39" s="43"/>
      <c r="BDI39" s="43"/>
      <c r="BDJ39" s="43"/>
      <c r="BDK39" s="43"/>
      <c r="BDL39" s="43"/>
      <c r="BDM39" s="43"/>
      <c r="BDN39" s="43"/>
      <c r="BDO39" s="43"/>
      <c r="BDP39" s="43"/>
      <c r="BDQ39" s="43"/>
      <c r="BDR39" s="43"/>
      <c r="BDS39" s="43"/>
      <c r="BDT39" s="43"/>
      <c r="BDU39" s="43"/>
      <c r="BDV39" s="43"/>
      <c r="BDW39" s="43"/>
      <c r="BDX39" s="43"/>
      <c r="BDY39" s="43"/>
      <c r="BDZ39" s="43"/>
      <c r="BEA39" s="43"/>
      <c r="BEB39" s="43"/>
      <c r="BEC39" s="43"/>
      <c r="BED39" s="43"/>
      <c r="BEE39" s="43"/>
      <c r="BEF39" s="43"/>
      <c r="BEG39" s="43"/>
      <c r="BEH39" s="43"/>
      <c r="BEI39" s="43"/>
      <c r="BEJ39" s="43"/>
      <c r="BEK39" s="43"/>
      <c r="BEL39" s="43"/>
      <c r="BEM39" s="43"/>
      <c r="BEN39" s="43"/>
      <c r="BEO39" s="43"/>
      <c r="BEP39" s="43"/>
      <c r="BEQ39" s="43"/>
      <c r="BER39" s="43"/>
      <c r="BES39" s="43"/>
      <c r="BET39" s="43"/>
      <c r="BEU39" s="43"/>
      <c r="BEV39" s="43"/>
      <c r="BEW39" s="43"/>
      <c r="BEX39" s="43"/>
      <c r="BEY39" s="43"/>
      <c r="BEZ39" s="43"/>
      <c r="BFA39" s="43"/>
      <c r="BFB39" s="43"/>
      <c r="BFC39" s="43"/>
      <c r="BFD39" s="43"/>
      <c r="BFE39" s="43"/>
      <c r="BFF39" s="43"/>
      <c r="BFG39" s="43"/>
      <c r="BFH39" s="43"/>
      <c r="BFI39" s="43"/>
      <c r="BFJ39" s="43"/>
      <c r="BFK39" s="43"/>
      <c r="BFL39" s="43"/>
      <c r="BFM39" s="43"/>
      <c r="BFN39" s="43"/>
      <c r="BFO39" s="43"/>
      <c r="BFP39" s="43"/>
      <c r="BFQ39" s="43"/>
      <c r="BFR39" s="43"/>
      <c r="BFS39" s="43"/>
      <c r="BFT39" s="43"/>
      <c r="BFU39" s="43"/>
      <c r="BFV39" s="43"/>
      <c r="BFW39" s="43"/>
      <c r="BFX39" s="43"/>
      <c r="BFY39" s="43"/>
      <c r="BFZ39" s="43"/>
      <c r="BGA39" s="43"/>
      <c r="BGB39" s="43"/>
      <c r="BGC39" s="43"/>
      <c r="BGD39" s="43"/>
      <c r="BGE39" s="43"/>
      <c r="BGF39" s="43"/>
      <c r="BGG39" s="43"/>
      <c r="BGH39" s="43"/>
      <c r="BGI39" s="43"/>
      <c r="BGJ39" s="43"/>
      <c r="BGK39" s="43"/>
      <c r="BGL39" s="43"/>
      <c r="BGM39" s="43"/>
      <c r="BGN39" s="43"/>
      <c r="BGO39" s="43"/>
      <c r="BGP39" s="43"/>
      <c r="BGQ39" s="43"/>
      <c r="BGR39" s="43"/>
      <c r="BGS39" s="43"/>
      <c r="BGT39" s="43"/>
      <c r="BGU39" s="43"/>
      <c r="BGV39" s="43"/>
      <c r="BGW39" s="43"/>
      <c r="BGX39" s="43"/>
      <c r="BGY39" s="43"/>
      <c r="BGZ39" s="43"/>
      <c r="BHA39" s="43"/>
      <c r="BHB39" s="43"/>
      <c r="BHC39" s="43"/>
      <c r="BHD39" s="43"/>
      <c r="BHE39" s="43"/>
      <c r="BHF39" s="43"/>
      <c r="BHG39" s="43"/>
      <c r="BHH39" s="43"/>
      <c r="BHI39" s="43"/>
      <c r="BHJ39" s="43"/>
      <c r="BHK39" s="43"/>
      <c r="BHL39" s="43"/>
      <c r="BHM39" s="43"/>
      <c r="BHN39" s="43"/>
      <c r="BHO39" s="43"/>
      <c r="BHP39" s="43"/>
      <c r="BHQ39" s="43"/>
      <c r="BHR39" s="43"/>
      <c r="BHS39" s="43"/>
      <c r="BHT39" s="43"/>
      <c r="BHU39" s="43"/>
      <c r="BHV39" s="43"/>
      <c r="BHW39" s="43"/>
      <c r="BHX39" s="43"/>
      <c r="BHY39" s="43"/>
      <c r="BHZ39" s="43"/>
      <c r="BIA39" s="43"/>
      <c r="BIB39" s="43"/>
      <c r="BIC39" s="43"/>
      <c r="BID39" s="43"/>
      <c r="BIE39" s="43"/>
      <c r="BIF39" s="43"/>
      <c r="BIG39" s="43"/>
      <c r="BIH39" s="43"/>
      <c r="BII39" s="43"/>
      <c r="BIJ39" s="43"/>
      <c r="BIK39" s="43"/>
      <c r="BIL39" s="43"/>
      <c r="BIM39" s="43"/>
      <c r="BIN39" s="43"/>
      <c r="BIO39" s="43"/>
      <c r="BIP39" s="43"/>
      <c r="BIQ39" s="43"/>
      <c r="BIR39" s="43"/>
      <c r="BIS39" s="43"/>
      <c r="BIT39" s="43"/>
      <c r="BIU39" s="43"/>
      <c r="BIV39" s="43"/>
      <c r="BIW39" s="43"/>
      <c r="BIX39" s="43"/>
      <c r="BIY39" s="43"/>
      <c r="BIZ39" s="43"/>
      <c r="BJA39" s="43"/>
      <c r="BJB39" s="43"/>
      <c r="BJC39" s="43"/>
      <c r="BJD39" s="43"/>
      <c r="BJE39" s="43"/>
      <c r="BJF39" s="43"/>
      <c r="BJG39" s="43"/>
      <c r="BJH39" s="43"/>
      <c r="BJI39" s="43"/>
      <c r="BJJ39" s="43"/>
      <c r="BJK39" s="43"/>
      <c r="BJL39" s="43"/>
      <c r="BJM39" s="43"/>
      <c r="BJN39" s="43"/>
      <c r="BJO39" s="43"/>
      <c r="BJP39" s="43"/>
      <c r="BJQ39" s="43"/>
      <c r="BJR39" s="43"/>
      <c r="BJS39" s="43"/>
      <c r="BJT39" s="43"/>
      <c r="BJU39" s="43"/>
      <c r="BJV39" s="43"/>
      <c r="BJW39" s="43"/>
      <c r="BJX39" s="43"/>
      <c r="BJY39" s="43"/>
      <c r="BJZ39" s="43"/>
      <c r="BKA39" s="43"/>
      <c r="BKB39" s="43"/>
      <c r="BKC39" s="43"/>
      <c r="BKD39" s="43"/>
      <c r="BKE39" s="43"/>
      <c r="BKF39" s="43"/>
      <c r="BKG39" s="43"/>
      <c r="BKH39" s="43"/>
      <c r="BKI39" s="43"/>
      <c r="BKJ39" s="43"/>
      <c r="BKK39" s="43"/>
      <c r="BKL39" s="43"/>
      <c r="BKM39" s="43"/>
      <c r="BKN39" s="43"/>
      <c r="BKO39" s="43"/>
      <c r="BKP39" s="43"/>
      <c r="BKQ39" s="43"/>
      <c r="BKR39" s="43"/>
      <c r="BKS39" s="43"/>
      <c r="BKT39" s="43"/>
      <c r="BKU39" s="43"/>
      <c r="BKV39" s="43"/>
      <c r="BKW39" s="43"/>
      <c r="BKX39" s="43"/>
      <c r="BKY39" s="43"/>
      <c r="BKZ39" s="43"/>
      <c r="BLA39" s="43"/>
      <c r="BLB39" s="43"/>
      <c r="BLC39" s="43"/>
      <c r="BLD39" s="43"/>
      <c r="BLE39" s="43"/>
      <c r="BLF39" s="43"/>
      <c r="BLG39" s="43"/>
      <c r="BLH39" s="43"/>
      <c r="BLI39" s="43"/>
      <c r="BLJ39" s="43"/>
      <c r="BLK39" s="43"/>
      <c r="BLL39" s="43"/>
      <c r="BLM39" s="43"/>
      <c r="BLN39" s="43"/>
      <c r="BLO39" s="43"/>
      <c r="BLP39" s="43"/>
      <c r="BLQ39" s="43"/>
      <c r="BLR39" s="43"/>
      <c r="BLS39" s="43"/>
      <c r="BLT39" s="43"/>
      <c r="BLU39" s="43"/>
      <c r="BLV39" s="43"/>
      <c r="BLW39" s="43"/>
      <c r="BLX39" s="43"/>
      <c r="BLY39" s="43"/>
      <c r="BLZ39" s="43"/>
      <c r="BMA39" s="43"/>
      <c r="BMB39" s="43"/>
      <c r="BMC39" s="43"/>
      <c r="BMD39" s="43"/>
      <c r="BME39" s="43"/>
      <c r="BMF39" s="43"/>
      <c r="BMG39" s="43"/>
      <c r="BMH39" s="43"/>
      <c r="BMI39" s="43"/>
      <c r="BMJ39" s="43"/>
      <c r="BMK39" s="43"/>
      <c r="BML39" s="43"/>
      <c r="BMM39" s="43"/>
      <c r="BMN39" s="43"/>
      <c r="BMO39" s="43"/>
      <c r="BMP39" s="43"/>
      <c r="BMQ39" s="43"/>
      <c r="BMR39" s="43"/>
      <c r="BMS39" s="43"/>
      <c r="BMT39" s="43"/>
      <c r="BMU39" s="43"/>
      <c r="BMV39" s="43"/>
      <c r="BMW39" s="43"/>
      <c r="BMX39" s="43"/>
      <c r="BMY39" s="43"/>
      <c r="BMZ39" s="43"/>
      <c r="BNA39" s="43"/>
      <c r="BNB39" s="43"/>
      <c r="BNC39" s="43"/>
      <c r="BND39" s="43"/>
      <c r="BNE39" s="43"/>
      <c r="BNF39" s="43"/>
      <c r="BNG39" s="43"/>
      <c r="BNH39" s="43"/>
      <c r="BNI39" s="43"/>
      <c r="BNJ39" s="43"/>
      <c r="BNK39" s="43"/>
      <c r="BNL39" s="43"/>
      <c r="BNM39" s="43"/>
      <c r="BNN39" s="43"/>
      <c r="BNO39" s="43"/>
      <c r="BNP39" s="43"/>
      <c r="BNQ39" s="43"/>
      <c r="BNR39" s="43"/>
      <c r="BNS39" s="43"/>
      <c r="BNT39" s="43"/>
      <c r="BNU39" s="43"/>
      <c r="BNV39" s="43"/>
      <c r="BNW39" s="43"/>
      <c r="BNX39" s="43"/>
      <c r="BNY39" s="43"/>
      <c r="BNZ39" s="43"/>
      <c r="BOA39" s="43"/>
      <c r="BOB39" s="43"/>
      <c r="BOC39" s="43"/>
      <c r="BOD39" s="43"/>
      <c r="BOE39" s="43"/>
      <c r="BOF39" s="43"/>
      <c r="BOG39" s="43"/>
      <c r="BOH39" s="43"/>
      <c r="BOI39" s="43"/>
      <c r="BOJ39" s="43"/>
      <c r="BOK39" s="43"/>
      <c r="BOL39" s="43"/>
      <c r="BOM39" s="43"/>
      <c r="BON39" s="43"/>
      <c r="BOO39" s="43"/>
      <c r="BOP39" s="43"/>
      <c r="BOQ39" s="43"/>
      <c r="BOR39" s="43"/>
      <c r="BOS39" s="43"/>
      <c r="BOT39" s="43"/>
      <c r="BOU39" s="43"/>
      <c r="BOV39" s="43"/>
      <c r="BOW39" s="43"/>
      <c r="BOX39" s="43"/>
      <c r="BOY39" s="43"/>
      <c r="BOZ39" s="43"/>
      <c r="BPA39" s="43"/>
      <c r="BPB39" s="43"/>
      <c r="BPC39" s="43"/>
      <c r="BPD39" s="43"/>
      <c r="BPE39" s="43"/>
      <c r="BPF39" s="43"/>
      <c r="BPG39" s="43"/>
      <c r="BPH39" s="43"/>
      <c r="BPI39" s="43"/>
      <c r="BPJ39" s="43"/>
      <c r="BPK39" s="43"/>
      <c r="BPL39" s="43"/>
      <c r="BPM39" s="43"/>
      <c r="BPN39" s="43"/>
      <c r="BPO39" s="43"/>
      <c r="BPP39" s="43"/>
      <c r="BPQ39" s="43"/>
      <c r="BPR39" s="43"/>
      <c r="BPS39" s="43"/>
      <c r="BPT39" s="43"/>
      <c r="BPU39" s="43"/>
      <c r="BPV39" s="43"/>
      <c r="BPW39" s="43"/>
      <c r="BPX39" s="43"/>
      <c r="BPY39" s="43"/>
      <c r="BPZ39" s="43"/>
      <c r="BQA39" s="43"/>
      <c r="BQB39" s="43"/>
      <c r="BQC39" s="43"/>
      <c r="BQD39" s="43"/>
      <c r="BQE39" s="43"/>
      <c r="BQF39" s="43"/>
      <c r="BQG39" s="43"/>
      <c r="BQH39" s="43"/>
      <c r="BQI39" s="43"/>
      <c r="BQJ39" s="43"/>
      <c r="BQK39" s="43"/>
      <c r="BQL39" s="43"/>
      <c r="BQM39" s="43"/>
      <c r="BQN39" s="43"/>
      <c r="BQO39" s="43"/>
      <c r="BQP39" s="43"/>
      <c r="BQQ39" s="43"/>
      <c r="BQR39" s="43"/>
      <c r="BQS39" s="43"/>
      <c r="BQT39" s="43"/>
      <c r="BQU39" s="43"/>
      <c r="BQV39" s="43"/>
      <c r="BQW39" s="43"/>
      <c r="BQX39" s="43"/>
      <c r="BQY39" s="43"/>
      <c r="BQZ39" s="43"/>
      <c r="BRA39" s="43"/>
      <c r="BRB39" s="43"/>
      <c r="BRC39" s="43"/>
      <c r="BRD39" s="43"/>
      <c r="BRE39" s="43"/>
      <c r="BRF39" s="43"/>
      <c r="BRG39" s="43"/>
      <c r="BRH39" s="43"/>
      <c r="BRI39" s="43"/>
      <c r="BRJ39" s="43"/>
      <c r="BRK39" s="43"/>
      <c r="BRL39" s="43"/>
      <c r="BRM39" s="43"/>
      <c r="BRN39" s="43"/>
      <c r="BRO39" s="43"/>
      <c r="BRP39" s="43"/>
      <c r="BRQ39" s="43"/>
      <c r="BRR39" s="43"/>
      <c r="BRS39" s="43"/>
      <c r="BRT39" s="43"/>
      <c r="BRU39" s="43"/>
      <c r="BRV39" s="43"/>
      <c r="BRW39" s="43"/>
      <c r="BRX39" s="43"/>
      <c r="BRY39" s="43"/>
      <c r="BRZ39" s="43"/>
      <c r="BSA39" s="43"/>
      <c r="BSB39" s="43"/>
      <c r="BSC39" s="43"/>
      <c r="BSD39" s="43"/>
      <c r="BSE39" s="43"/>
      <c r="BSF39" s="43"/>
      <c r="BSG39" s="43"/>
      <c r="BSH39" s="43"/>
      <c r="BSI39" s="43"/>
      <c r="BSJ39" s="43"/>
      <c r="BSK39" s="43"/>
      <c r="BSL39" s="43"/>
      <c r="BSM39" s="43"/>
      <c r="BSN39" s="43"/>
      <c r="BSO39" s="43"/>
      <c r="BSP39" s="43"/>
      <c r="BSQ39" s="43"/>
      <c r="BSR39" s="43"/>
      <c r="BSS39" s="43"/>
      <c r="BST39" s="43"/>
      <c r="BSU39" s="43"/>
      <c r="BSV39" s="43"/>
      <c r="BSW39" s="43"/>
      <c r="BSX39" s="43"/>
      <c r="BSY39" s="43"/>
      <c r="BSZ39" s="43"/>
      <c r="BTA39" s="43"/>
      <c r="BTB39" s="43"/>
      <c r="BTC39" s="43"/>
      <c r="BTD39" s="43"/>
      <c r="BTE39" s="43"/>
      <c r="BTF39" s="43"/>
      <c r="BTG39" s="43"/>
      <c r="BTH39" s="43"/>
      <c r="BTI39" s="43"/>
      <c r="BTJ39" s="43"/>
      <c r="BTK39" s="43"/>
      <c r="BTL39" s="43"/>
      <c r="BTM39" s="43"/>
      <c r="BTN39" s="43"/>
      <c r="BTO39" s="43"/>
      <c r="BTP39" s="43"/>
      <c r="BTQ39" s="43"/>
      <c r="BTR39" s="43"/>
      <c r="BTS39" s="43"/>
      <c r="BTT39" s="43"/>
      <c r="BTU39" s="43"/>
      <c r="BTV39" s="43"/>
      <c r="BTW39" s="43"/>
      <c r="BTX39" s="43"/>
      <c r="BTY39" s="43"/>
      <c r="BTZ39" s="43"/>
      <c r="BUA39" s="43"/>
      <c r="BUB39" s="43"/>
      <c r="BUC39" s="43"/>
      <c r="BUD39" s="43"/>
      <c r="BUE39" s="43"/>
      <c r="BUF39" s="43"/>
      <c r="BUG39" s="43"/>
      <c r="BUH39" s="43"/>
      <c r="BUI39" s="43"/>
      <c r="BUJ39" s="43"/>
      <c r="BUK39" s="43"/>
      <c r="BUL39" s="43"/>
      <c r="BUM39" s="43"/>
      <c r="BUN39" s="43"/>
      <c r="BUO39" s="43"/>
      <c r="BUP39" s="43"/>
      <c r="BUQ39" s="43"/>
      <c r="BUR39" s="43"/>
      <c r="BUS39" s="43"/>
      <c r="BUT39" s="43"/>
      <c r="BUU39" s="43"/>
      <c r="BUV39" s="43"/>
      <c r="BUW39" s="43"/>
      <c r="BUX39" s="43"/>
      <c r="BUY39" s="43"/>
      <c r="BUZ39" s="43"/>
      <c r="BVA39" s="43"/>
      <c r="BVB39" s="43"/>
      <c r="BVC39" s="43"/>
      <c r="BVD39" s="43"/>
      <c r="BVE39" s="43"/>
      <c r="BVF39" s="43"/>
      <c r="BVG39" s="43"/>
      <c r="BVH39" s="43"/>
      <c r="BVI39" s="43"/>
      <c r="BVJ39" s="43"/>
      <c r="BVK39" s="43"/>
      <c r="BVL39" s="43"/>
      <c r="BVM39" s="43"/>
      <c r="BVN39" s="43"/>
      <c r="BVO39" s="43"/>
      <c r="BVP39" s="43"/>
      <c r="BVQ39" s="43"/>
      <c r="BVR39" s="43"/>
      <c r="BVS39" s="43"/>
      <c r="BVT39" s="43"/>
      <c r="BVU39" s="43"/>
      <c r="BVV39" s="43"/>
      <c r="BVW39" s="43"/>
      <c r="BVX39" s="43"/>
      <c r="BVY39" s="43"/>
      <c r="BVZ39" s="43"/>
      <c r="BWA39" s="43"/>
      <c r="BWB39" s="43"/>
      <c r="BWC39" s="43"/>
      <c r="BWD39" s="43"/>
      <c r="BWE39" s="43"/>
      <c r="BWF39" s="43"/>
      <c r="BWG39" s="43"/>
      <c r="BWH39" s="43"/>
      <c r="BWI39" s="43"/>
      <c r="BWJ39" s="43"/>
    </row>
    <row r="40" spans="1:1960" ht="15" x14ac:dyDescent="0.25">
      <c r="A40" s="126" t="s">
        <v>62</v>
      </c>
      <c r="B40" s="126"/>
      <c r="C40" s="54"/>
      <c r="D40" s="43"/>
      <c r="E40" s="54"/>
      <c r="F40" s="54"/>
      <c r="G40" s="54"/>
      <c r="H40" s="54"/>
      <c r="I40" s="111"/>
      <c r="J40" s="123"/>
      <c r="K40" s="123"/>
      <c r="L40" s="123"/>
      <c r="M40" s="123"/>
      <c r="N40" s="123"/>
      <c r="O40" s="123"/>
      <c r="P40" s="123"/>
      <c r="Q40" s="123"/>
      <c r="R40" s="123"/>
      <c r="S40" s="123"/>
      <c r="T40" s="111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  <c r="AU40" s="54"/>
      <c r="AV40" s="54"/>
      <c r="AW40" s="54"/>
      <c r="AX40" s="54"/>
      <c r="AY40" s="54"/>
      <c r="AZ40" s="54"/>
      <c r="BA40" s="54"/>
      <c r="BB40" s="54"/>
      <c r="BC40" s="54"/>
      <c r="BD40" s="54"/>
      <c r="BE40" s="54"/>
      <c r="BF40" s="54"/>
      <c r="BG40" s="54"/>
      <c r="BH40" s="54"/>
      <c r="BI40" s="54"/>
      <c r="BJ40" s="54"/>
      <c r="BK40" s="54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3"/>
      <c r="DN40" s="43"/>
      <c r="DO40" s="43"/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43"/>
      <c r="EK40" s="43"/>
      <c r="EL40" s="43"/>
      <c r="EM40" s="43"/>
      <c r="EN40" s="43"/>
      <c r="EO40" s="43"/>
      <c r="EP40" s="43"/>
      <c r="EQ40" s="43"/>
      <c r="ER40" s="43"/>
      <c r="ES40" s="43"/>
      <c r="ET40" s="43"/>
      <c r="EU40" s="43"/>
      <c r="EV40" s="43"/>
      <c r="EW40" s="43"/>
      <c r="EX40" s="43"/>
      <c r="EY40" s="43"/>
      <c r="EZ40" s="43"/>
      <c r="FA40" s="43"/>
      <c r="FB40" s="43"/>
      <c r="FC40" s="43"/>
      <c r="FD40" s="43"/>
      <c r="FE40" s="43"/>
      <c r="FF40" s="43"/>
      <c r="FG40" s="43"/>
      <c r="FH40" s="43"/>
      <c r="FI40" s="43"/>
      <c r="FJ40" s="43"/>
      <c r="FK40" s="43"/>
      <c r="FL40" s="43"/>
      <c r="FM40" s="43"/>
      <c r="FN40" s="43"/>
      <c r="FO40" s="43"/>
      <c r="FP40" s="43"/>
      <c r="FQ40" s="43"/>
      <c r="FR40" s="43"/>
      <c r="FS40" s="43"/>
      <c r="FT40" s="43"/>
      <c r="FU40" s="43"/>
      <c r="FV40" s="43"/>
      <c r="FW40" s="43"/>
      <c r="FX40" s="43"/>
      <c r="FY40" s="43"/>
      <c r="FZ40" s="43"/>
      <c r="GA40" s="43"/>
      <c r="GB40" s="43"/>
      <c r="GC40" s="43"/>
      <c r="GD40" s="43"/>
      <c r="GE40" s="43"/>
      <c r="GF40" s="43"/>
      <c r="GG40" s="43"/>
      <c r="GH40" s="43"/>
      <c r="GI40" s="43"/>
      <c r="GJ40" s="43"/>
      <c r="GK40" s="43"/>
      <c r="GL40" s="43"/>
      <c r="GM40" s="43"/>
      <c r="GN40" s="43"/>
      <c r="GO40" s="43"/>
      <c r="GP40" s="43"/>
      <c r="GQ40" s="43"/>
      <c r="GR40" s="43"/>
      <c r="GS40" s="43"/>
      <c r="GT40" s="43"/>
      <c r="GU40" s="43"/>
      <c r="GV40" s="43"/>
      <c r="GW40" s="43"/>
      <c r="GX40" s="43"/>
      <c r="GY40" s="43"/>
      <c r="GZ40" s="43"/>
      <c r="HA40" s="43"/>
      <c r="HB40" s="43"/>
      <c r="HC40" s="43"/>
      <c r="HD40" s="43"/>
      <c r="HE40" s="43"/>
      <c r="HF40" s="43"/>
      <c r="HG40" s="43"/>
      <c r="HH40" s="43"/>
      <c r="HI40" s="43"/>
      <c r="HJ40" s="43"/>
      <c r="HK40" s="43"/>
      <c r="HL40" s="43"/>
      <c r="HM40" s="43"/>
      <c r="HN40" s="43"/>
      <c r="HO40" s="43"/>
      <c r="HP40" s="43"/>
      <c r="HQ40" s="43"/>
      <c r="HR40" s="43"/>
      <c r="HS40" s="43"/>
      <c r="HT40" s="43"/>
      <c r="HU40" s="43"/>
      <c r="HV40" s="43"/>
      <c r="HW40" s="43"/>
      <c r="HX40" s="43"/>
      <c r="HY40" s="43"/>
      <c r="HZ40" s="43"/>
      <c r="IA40" s="43"/>
      <c r="IB40" s="43"/>
      <c r="IC40" s="43"/>
      <c r="ID40" s="43"/>
      <c r="IE40" s="43"/>
      <c r="IF40" s="43"/>
      <c r="IG40" s="43"/>
      <c r="IH40" s="43"/>
      <c r="II40" s="43"/>
      <c r="IJ40" s="43"/>
      <c r="IK40" s="43"/>
      <c r="IL40" s="43"/>
      <c r="IM40" s="43"/>
      <c r="IN40" s="43"/>
      <c r="IO40" s="43"/>
      <c r="IP40" s="43"/>
      <c r="IQ40" s="43"/>
      <c r="IR40" s="43"/>
      <c r="IS40" s="43"/>
      <c r="IT40" s="43"/>
      <c r="IU40" s="43"/>
      <c r="IV40" s="43"/>
      <c r="IW40" s="43"/>
      <c r="IX40" s="43"/>
      <c r="IY40" s="43"/>
      <c r="IZ40" s="43"/>
      <c r="JA40" s="43"/>
      <c r="JB40" s="43"/>
      <c r="JC40" s="43"/>
      <c r="JD40" s="43"/>
      <c r="JE40" s="43"/>
      <c r="JF40" s="43"/>
      <c r="JG40" s="43"/>
      <c r="JH40" s="43"/>
      <c r="JI40" s="43"/>
      <c r="JJ40" s="43"/>
      <c r="JK40" s="43"/>
      <c r="JL40" s="43"/>
      <c r="JM40" s="43"/>
      <c r="JN40" s="43"/>
      <c r="JO40" s="43"/>
      <c r="JP40" s="43"/>
      <c r="JQ40" s="43"/>
      <c r="JR40" s="43"/>
      <c r="JS40" s="43"/>
      <c r="JT40" s="43"/>
      <c r="JU40" s="43"/>
      <c r="JV40" s="43"/>
      <c r="JW40" s="43"/>
      <c r="JX40" s="43"/>
      <c r="JY40" s="43"/>
      <c r="JZ40" s="43"/>
      <c r="KA40" s="43"/>
      <c r="KB40" s="43"/>
      <c r="KC40" s="43"/>
      <c r="KD40" s="43"/>
      <c r="KE40" s="43"/>
      <c r="KF40" s="43"/>
      <c r="KG40" s="43"/>
      <c r="KH40" s="43"/>
      <c r="KI40" s="43"/>
      <c r="KJ40" s="43"/>
      <c r="KK40" s="43"/>
      <c r="KL40" s="43"/>
      <c r="KM40" s="43"/>
      <c r="KN40" s="43"/>
      <c r="KO40" s="43"/>
      <c r="KP40" s="43"/>
      <c r="KQ40" s="43"/>
      <c r="KR40" s="43"/>
      <c r="KS40" s="43"/>
      <c r="KT40" s="43"/>
      <c r="KU40" s="43"/>
      <c r="KV40" s="43"/>
      <c r="KW40" s="43"/>
      <c r="KX40" s="43"/>
      <c r="KY40" s="43"/>
      <c r="KZ40" s="43"/>
      <c r="LA40" s="43"/>
      <c r="LB40" s="43"/>
      <c r="LC40" s="43"/>
      <c r="LD40" s="43"/>
      <c r="LE40" s="43"/>
      <c r="LF40" s="43"/>
      <c r="LG40" s="43"/>
      <c r="LH40" s="43"/>
      <c r="LI40" s="43"/>
      <c r="LJ40" s="43"/>
      <c r="LK40" s="43"/>
      <c r="LL40" s="43"/>
      <c r="LM40" s="43"/>
      <c r="LN40" s="43"/>
      <c r="LO40" s="43"/>
      <c r="LP40" s="43"/>
      <c r="LQ40" s="43"/>
      <c r="LR40" s="43"/>
      <c r="LS40" s="43"/>
      <c r="LT40" s="43"/>
      <c r="LU40" s="43"/>
      <c r="LV40" s="43"/>
      <c r="LW40" s="43"/>
      <c r="LX40" s="43"/>
      <c r="LY40" s="43"/>
      <c r="LZ40" s="43"/>
      <c r="MA40" s="43"/>
      <c r="MB40" s="43"/>
      <c r="MC40" s="43"/>
      <c r="MD40" s="43"/>
      <c r="ME40" s="43"/>
      <c r="MF40" s="43"/>
      <c r="MG40" s="43"/>
      <c r="MH40" s="43"/>
      <c r="MI40" s="43"/>
      <c r="MJ40" s="43"/>
      <c r="MK40" s="43"/>
      <c r="ML40" s="43"/>
      <c r="MM40" s="43"/>
      <c r="MN40" s="43"/>
      <c r="MO40" s="43"/>
      <c r="MP40" s="43"/>
      <c r="MQ40" s="43"/>
      <c r="MR40" s="43"/>
      <c r="MS40" s="43"/>
      <c r="MT40" s="43"/>
      <c r="MU40" s="43"/>
      <c r="MV40" s="43"/>
      <c r="MW40" s="43"/>
      <c r="MX40" s="43"/>
      <c r="MY40" s="43"/>
      <c r="MZ40" s="43"/>
      <c r="NA40" s="43"/>
      <c r="NB40" s="43"/>
      <c r="NC40" s="43"/>
      <c r="ND40" s="43"/>
      <c r="NE40" s="43"/>
      <c r="NF40" s="43"/>
      <c r="NG40" s="43"/>
      <c r="NH40" s="43"/>
      <c r="NI40" s="43"/>
      <c r="NJ40" s="43"/>
      <c r="NK40" s="43"/>
      <c r="NL40" s="43"/>
      <c r="NM40" s="43"/>
      <c r="NN40" s="43"/>
      <c r="NO40" s="43"/>
      <c r="NP40" s="43"/>
      <c r="NQ40" s="43"/>
      <c r="NR40" s="43"/>
      <c r="NS40" s="43"/>
      <c r="NT40" s="43"/>
      <c r="NU40" s="43"/>
      <c r="NV40" s="43"/>
      <c r="NW40" s="43"/>
      <c r="NX40" s="43"/>
      <c r="NY40" s="43"/>
      <c r="NZ40" s="43"/>
      <c r="OA40" s="43"/>
      <c r="OB40" s="43"/>
      <c r="OC40" s="43"/>
      <c r="OD40" s="43"/>
      <c r="OE40" s="43"/>
      <c r="OF40" s="43"/>
      <c r="OG40" s="43"/>
      <c r="OH40" s="43"/>
      <c r="OI40" s="43"/>
      <c r="OJ40" s="43"/>
      <c r="OK40" s="43"/>
      <c r="OL40" s="43"/>
      <c r="OM40" s="43"/>
      <c r="ON40" s="43"/>
      <c r="OO40" s="43"/>
      <c r="OP40" s="43"/>
      <c r="OQ40" s="43"/>
      <c r="OR40" s="43"/>
      <c r="OS40" s="43"/>
      <c r="OT40" s="43"/>
      <c r="OU40" s="43"/>
      <c r="OV40" s="43"/>
      <c r="OW40" s="43"/>
      <c r="OX40" s="43"/>
      <c r="OY40" s="43"/>
      <c r="OZ40" s="43"/>
      <c r="PA40" s="43"/>
      <c r="PB40" s="43"/>
      <c r="PC40" s="43"/>
      <c r="PD40" s="43"/>
      <c r="PE40" s="43"/>
      <c r="PF40" s="43"/>
      <c r="PG40" s="43"/>
      <c r="PH40" s="43"/>
      <c r="PI40" s="43"/>
      <c r="PJ40" s="43"/>
      <c r="PK40" s="43"/>
      <c r="PL40" s="43"/>
      <c r="PM40" s="43"/>
      <c r="PN40" s="43"/>
      <c r="PO40" s="43"/>
      <c r="PP40" s="43"/>
      <c r="PQ40" s="43"/>
      <c r="PR40" s="43"/>
      <c r="PS40" s="43"/>
      <c r="PT40" s="43"/>
      <c r="PU40" s="43"/>
      <c r="PV40" s="43"/>
      <c r="PW40" s="43"/>
      <c r="PX40" s="43"/>
      <c r="PY40" s="43"/>
      <c r="PZ40" s="43"/>
      <c r="QA40" s="43"/>
      <c r="QB40" s="43"/>
      <c r="QC40" s="43"/>
      <c r="QD40" s="43"/>
      <c r="QE40" s="43"/>
      <c r="QF40" s="43"/>
      <c r="QG40" s="43"/>
      <c r="QH40" s="43"/>
      <c r="QI40" s="43"/>
      <c r="QJ40" s="43"/>
      <c r="QK40" s="43"/>
      <c r="QL40" s="43"/>
      <c r="QM40" s="43"/>
      <c r="QN40" s="43"/>
      <c r="QO40" s="43"/>
      <c r="QP40" s="43"/>
      <c r="QQ40" s="43"/>
      <c r="QR40" s="43"/>
      <c r="QS40" s="43"/>
      <c r="QT40" s="43"/>
      <c r="QU40" s="43"/>
      <c r="QV40" s="43"/>
      <c r="QW40" s="43"/>
      <c r="QX40" s="43"/>
      <c r="QY40" s="43"/>
      <c r="QZ40" s="43"/>
      <c r="RA40" s="43"/>
      <c r="RB40" s="43"/>
      <c r="RC40" s="43"/>
      <c r="RD40" s="43"/>
      <c r="RE40" s="43"/>
      <c r="RF40" s="43"/>
      <c r="RG40" s="43"/>
      <c r="RH40" s="43"/>
      <c r="RI40" s="43"/>
      <c r="RJ40" s="43"/>
      <c r="RK40" s="43"/>
      <c r="RL40" s="43"/>
      <c r="RM40" s="43"/>
      <c r="RN40" s="43"/>
      <c r="RO40" s="43"/>
      <c r="RP40" s="43"/>
      <c r="RQ40" s="43"/>
      <c r="RR40" s="43"/>
      <c r="RS40" s="43"/>
      <c r="RT40" s="43"/>
      <c r="RU40" s="43"/>
      <c r="RV40" s="43"/>
      <c r="RW40" s="43"/>
      <c r="RX40" s="43"/>
      <c r="RY40" s="43"/>
      <c r="RZ40" s="43"/>
      <c r="SA40" s="43"/>
      <c r="SB40" s="43"/>
      <c r="SC40" s="43"/>
      <c r="SD40" s="43"/>
      <c r="SE40" s="43"/>
      <c r="SF40" s="43"/>
      <c r="SG40" s="43"/>
      <c r="SH40" s="43"/>
      <c r="SI40" s="43"/>
      <c r="SJ40" s="43"/>
      <c r="SK40" s="43"/>
      <c r="SL40" s="43"/>
      <c r="SM40" s="43"/>
      <c r="SN40" s="43"/>
      <c r="SO40" s="43"/>
      <c r="SP40" s="43"/>
      <c r="SQ40" s="43"/>
      <c r="SR40" s="43"/>
      <c r="SS40" s="43"/>
      <c r="ST40" s="43"/>
      <c r="SU40" s="43"/>
      <c r="SV40" s="43"/>
      <c r="SW40" s="43"/>
      <c r="SX40" s="43"/>
      <c r="SY40" s="43"/>
      <c r="SZ40" s="43"/>
      <c r="TA40" s="43"/>
      <c r="TB40" s="43"/>
      <c r="TC40" s="43"/>
      <c r="TD40" s="43"/>
      <c r="TE40" s="43"/>
      <c r="TF40" s="43"/>
      <c r="TG40" s="43"/>
      <c r="TH40" s="43"/>
      <c r="TI40" s="43"/>
      <c r="TJ40" s="43"/>
      <c r="TK40" s="43"/>
      <c r="TL40" s="43"/>
      <c r="TM40" s="43"/>
      <c r="TN40" s="43"/>
      <c r="TO40" s="43"/>
      <c r="TP40" s="43"/>
      <c r="TQ40" s="43"/>
      <c r="TR40" s="43"/>
      <c r="TS40" s="43"/>
      <c r="TT40" s="43"/>
      <c r="TU40" s="43"/>
      <c r="TV40" s="43"/>
      <c r="TW40" s="43"/>
      <c r="TX40" s="43"/>
      <c r="TY40" s="43"/>
      <c r="TZ40" s="43"/>
      <c r="UA40" s="43"/>
      <c r="UB40" s="43"/>
      <c r="UC40" s="43"/>
      <c r="UD40" s="43"/>
      <c r="UE40" s="43"/>
      <c r="UF40" s="43"/>
      <c r="UG40" s="43"/>
      <c r="UH40" s="43"/>
      <c r="UI40" s="43"/>
      <c r="UJ40" s="43"/>
      <c r="UK40" s="43"/>
      <c r="UL40" s="43"/>
      <c r="UM40" s="43"/>
      <c r="UN40" s="43"/>
      <c r="UO40" s="43"/>
      <c r="UP40" s="43"/>
      <c r="UQ40" s="43"/>
      <c r="UR40" s="43"/>
      <c r="US40" s="43"/>
      <c r="UT40" s="43"/>
      <c r="UU40" s="43"/>
      <c r="UV40" s="43"/>
      <c r="UW40" s="43"/>
      <c r="UX40" s="43"/>
      <c r="UY40" s="43"/>
      <c r="UZ40" s="43"/>
      <c r="VA40" s="43"/>
      <c r="VB40" s="43"/>
      <c r="VC40" s="43"/>
      <c r="VD40" s="43"/>
      <c r="VE40" s="43"/>
      <c r="VF40" s="43"/>
      <c r="VG40" s="43"/>
      <c r="VH40" s="43"/>
      <c r="VI40" s="43"/>
      <c r="VJ40" s="43"/>
      <c r="VK40" s="43"/>
      <c r="VL40" s="43"/>
      <c r="VM40" s="43"/>
      <c r="VN40" s="43"/>
      <c r="VO40" s="43"/>
      <c r="VP40" s="43"/>
      <c r="VQ40" s="43"/>
      <c r="VR40" s="43"/>
      <c r="VS40" s="43"/>
      <c r="VT40" s="43"/>
      <c r="VU40" s="43"/>
      <c r="VV40" s="43"/>
      <c r="VW40" s="43"/>
      <c r="VX40" s="43"/>
      <c r="VY40" s="43"/>
      <c r="VZ40" s="43"/>
      <c r="WA40" s="43"/>
      <c r="WB40" s="43"/>
      <c r="WC40" s="43"/>
      <c r="WD40" s="43"/>
      <c r="WE40" s="43"/>
      <c r="WF40" s="43"/>
      <c r="WG40" s="43"/>
      <c r="WH40" s="43"/>
      <c r="WI40" s="43"/>
      <c r="WJ40" s="43"/>
      <c r="WK40" s="43"/>
      <c r="WL40" s="43"/>
      <c r="WM40" s="43"/>
      <c r="WN40" s="43"/>
      <c r="WO40" s="43"/>
      <c r="WP40" s="43"/>
      <c r="WQ40" s="43"/>
      <c r="WR40" s="43"/>
      <c r="WS40" s="43"/>
      <c r="WT40" s="43"/>
      <c r="WU40" s="43"/>
      <c r="WV40" s="43"/>
      <c r="WW40" s="43"/>
      <c r="WX40" s="43"/>
      <c r="WY40" s="43"/>
      <c r="WZ40" s="43"/>
      <c r="XA40" s="43"/>
      <c r="XB40" s="43"/>
      <c r="XC40" s="43"/>
      <c r="XD40" s="43"/>
      <c r="XE40" s="43"/>
      <c r="XF40" s="43"/>
      <c r="XG40" s="43"/>
      <c r="XH40" s="43"/>
      <c r="XI40" s="43"/>
      <c r="XJ40" s="43"/>
      <c r="XK40" s="43"/>
      <c r="XL40" s="43"/>
      <c r="XM40" s="43"/>
      <c r="XN40" s="43"/>
      <c r="XO40" s="43"/>
      <c r="XP40" s="43"/>
      <c r="XQ40" s="43"/>
      <c r="XR40" s="43"/>
      <c r="XS40" s="43"/>
      <c r="XT40" s="43"/>
      <c r="XU40" s="43"/>
      <c r="XV40" s="43"/>
      <c r="XW40" s="43"/>
      <c r="XX40" s="43"/>
      <c r="XY40" s="43"/>
      <c r="XZ40" s="43"/>
      <c r="YA40" s="43"/>
      <c r="YB40" s="43"/>
      <c r="YC40" s="43"/>
      <c r="YD40" s="43"/>
      <c r="YE40" s="43"/>
      <c r="YF40" s="43"/>
      <c r="YG40" s="43"/>
      <c r="YH40" s="43"/>
      <c r="YI40" s="43"/>
      <c r="YJ40" s="43"/>
      <c r="YK40" s="43"/>
      <c r="YL40" s="43"/>
      <c r="YM40" s="43"/>
      <c r="YN40" s="43"/>
      <c r="YO40" s="43"/>
      <c r="YP40" s="43"/>
      <c r="YQ40" s="43"/>
      <c r="YR40" s="43"/>
      <c r="YS40" s="43"/>
      <c r="YT40" s="43"/>
      <c r="YU40" s="43"/>
      <c r="YV40" s="43"/>
      <c r="YW40" s="43"/>
      <c r="YX40" s="43"/>
      <c r="YY40" s="43"/>
      <c r="YZ40" s="43"/>
      <c r="ZA40" s="43"/>
      <c r="ZB40" s="43"/>
      <c r="ZC40" s="43"/>
      <c r="ZD40" s="43"/>
      <c r="ZE40" s="43"/>
      <c r="ZF40" s="43"/>
      <c r="ZG40" s="43"/>
      <c r="ZH40" s="43"/>
      <c r="ZI40" s="43"/>
      <c r="ZJ40" s="43"/>
      <c r="ZK40" s="43"/>
      <c r="ZL40" s="43"/>
      <c r="ZM40" s="43"/>
      <c r="ZN40" s="43"/>
      <c r="ZO40" s="43"/>
      <c r="ZP40" s="43"/>
      <c r="ZQ40" s="43"/>
      <c r="ZR40" s="43"/>
      <c r="ZS40" s="43"/>
      <c r="ZT40" s="43"/>
      <c r="ZU40" s="43"/>
      <c r="ZV40" s="43"/>
      <c r="ZW40" s="43"/>
      <c r="ZX40" s="43"/>
      <c r="ZY40" s="43"/>
      <c r="ZZ40" s="43"/>
      <c r="AAA40" s="43"/>
      <c r="AAB40" s="43"/>
      <c r="AAC40" s="43"/>
      <c r="AAD40" s="43"/>
      <c r="AAE40" s="43"/>
      <c r="AAF40" s="43"/>
      <c r="AAG40" s="43"/>
      <c r="AAH40" s="43"/>
      <c r="AAI40" s="43"/>
      <c r="AAJ40" s="43"/>
      <c r="AAK40" s="43"/>
      <c r="AAL40" s="43"/>
      <c r="AAM40" s="43"/>
      <c r="AAN40" s="43"/>
      <c r="AAO40" s="43"/>
      <c r="AAP40" s="43"/>
      <c r="AAQ40" s="43"/>
      <c r="AAR40" s="43"/>
      <c r="AAS40" s="43"/>
      <c r="AAT40" s="43"/>
      <c r="AAU40" s="43"/>
      <c r="AAV40" s="43"/>
      <c r="AAW40" s="43"/>
      <c r="AAX40" s="43"/>
      <c r="AAY40" s="43"/>
      <c r="AAZ40" s="43"/>
      <c r="ABA40" s="43"/>
      <c r="ABB40" s="43"/>
      <c r="ABC40" s="43"/>
      <c r="ABD40" s="43"/>
      <c r="ABE40" s="43"/>
      <c r="ABF40" s="43"/>
      <c r="ABG40" s="43"/>
      <c r="ABH40" s="43"/>
      <c r="ABI40" s="43"/>
      <c r="ABJ40" s="43"/>
      <c r="ABK40" s="43"/>
      <c r="ABL40" s="43"/>
      <c r="ABM40" s="43"/>
      <c r="ABN40" s="43"/>
      <c r="ABO40" s="43"/>
      <c r="ABP40" s="43"/>
      <c r="ABQ40" s="43"/>
      <c r="ABR40" s="43"/>
      <c r="ABS40" s="43"/>
      <c r="ABT40" s="43"/>
      <c r="ABU40" s="43"/>
      <c r="ABV40" s="43"/>
      <c r="ABW40" s="43"/>
      <c r="ABX40" s="43"/>
      <c r="ABY40" s="43"/>
      <c r="ABZ40" s="43"/>
      <c r="ACA40" s="43"/>
      <c r="ACB40" s="43"/>
      <c r="ACC40" s="43"/>
      <c r="ACD40" s="43"/>
      <c r="ACE40" s="43"/>
      <c r="ACF40" s="43"/>
      <c r="ACG40" s="43"/>
      <c r="ACH40" s="43"/>
      <c r="ACI40" s="43"/>
      <c r="ACJ40" s="43"/>
      <c r="ACK40" s="43"/>
      <c r="ACL40" s="43"/>
      <c r="ACM40" s="43"/>
      <c r="ACN40" s="43"/>
      <c r="ACO40" s="43"/>
      <c r="ACP40" s="43"/>
      <c r="ACQ40" s="43"/>
      <c r="ACR40" s="43"/>
      <c r="ACS40" s="43"/>
      <c r="ACT40" s="43"/>
      <c r="ACU40" s="43"/>
      <c r="ACV40" s="43"/>
      <c r="ACW40" s="43"/>
      <c r="ACX40" s="43"/>
      <c r="ACY40" s="43"/>
      <c r="ACZ40" s="43"/>
      <c r="ADA40" s="43"/>
      <c r="ADB40" s="43"/>
      <c r="ADC40" s="43"/>
      <c r="ADD40" s="43"/>
      <c r="ADE40" s="43"/>
      <c r="ADF40" s="43"/>
      <c r="ADG40" s="43"/>
      <c r="ADH40" s="43"/>
      <c r="ADI40" s="43"/>
      <c r="ADJ40" s="43"/>
      <c r="ADK40" s="43"/>
      <c r="ADL40" s="43"/>
      <c r="ADM40" s="43"/>
      <c r="ADN40" s="43"/>
      <c r="ADO40" s="43"/>
      <c r="ADP40" s="43"/>
      <c r="ADQ40" s="43"/>
      <c r="ADR40" s="43"/>
      <c r="ADS40" s="43"/>
      <c r="ADT40" s="43"/>
      <c r="ADU40" s="43"/>
      <c r="ADV40" s="43"/>
      <c r="ADW40" s="43"/>
      <c r="ADX40" s="43"/>
      <c r="ADY40" s="43"/>
      <c r="ADZ40" s="43"/>
      <c r="AEA40" s="43"/>
      <c r="AEB40" s="43"/>
      <c r="AEC40" s="43"/>
      <c r="AED40" s="43"/>
      <c r="AEE40" s="43"/>
      <c r="AEF40" s="43"/>
      <c r="AEG40" s="43"/>
      <c r="AEH40" s="43"/>
      <c r="AEI40" s="43"/>
      <c r="AEJ40" s="43"/>
      <c r="AEK40" s="43"/>
      <c r="AEL40" s="43"/>
      <c r="AEM40" s="43"/>
      <c r="AEN40" s="43"/>
      <c r="AEO40" s="43"/>
      <c r="AEP40" s="43"/>
      <c r="AEQ40" s="43"/>
      <c r="AER40" s="43"/>
      <c r="AES40" s="43"/>
      <c r="AET40" s="43"/>
      <c r="AEU40" s="43"/>
      <c r="AEV40" s="43"/>
      <c r="AEW40" s="43"/>
      <c r="AEX40" s="43"/>
      <c r="AEY40" s="43"/>
      <c r="AEZ40" s="43"/>
      <c r="AFA40" s="43"/>
      <c r="AFB40" s="43"/>
      <c r="AFC40" s="43"/>
      <c r="AFD40" s="43"/>
      <c r="AFE40" s="43"/>
      <c r="AFF40" s="43"/>
      <c r="AFG40" s="43"/>
      <c r="AFH40" s="43"/>
      <c r="AFI40" s="43"/>
      <c r="AFJ40" s="43"/>
      <c r="AFK40" s="43"/>
      <c r="AFL40" s="43"/>
      <c r="AFM40" s="43"/>
      <c r="AFN40" s="43"/>
      <c r="AFO40" s="43"/>
      <c r="AFP40" s="43"/>
      <c r="AFQ40" s="43"/>
      <c r="AFR40" s="43"/>
      <c r="AFS40" s="43"/>
      <c r="AFT40" s="43"/>
      <c r="AFU40" s="43"/>
      <c r="AFV40" s="43"/>
      <c r="AFW40" s="43"/>
      <c r="AFX40" s="43"/>
      <c r="AFY40" s="43"/>
      <c r="AFZ40" s="43"/>
      <c r="AGA40" s="43"/>
      <c r="AGB40" s="43"/>
      <c r="AGC40" s="43"/>
      <c r="AGD40" s="43"/>
      <c r="AGE40" s="43"/>
      <c r="AGF40" s="43"/>
      <c r="AGG40" s="43"/>
      <c r="AGH40" s="43"/>
      <c r="AGI40" s="43"/>
      <c r="AGJ40" s="43"/>
      <c r="AGK40" s="43"/>
      <c r="AGL40" s="43"/>
      <c r="AGM40" s="43"/>
      <c r="AGN40" s="43"/>
      <c r="AGO40" s="43"/>
      <c r="AGP40" s="43"/>
      <c r="AGQ40" s="43"/>
      <c r="AGR40" s="43"/>
      <c r="AGS40" s="43"/>
      <c r="AGT40" s="43"/>
      <c r="AGU40" s="43"/>
      <c r="AGV40" s="43"/>
      <c r="AGW40" s="43"/>
      <c r="AGX40" s="43"/>
      <c r="AGY40" s="43"/>
      <c r="AGZ40" s="43"/>
      <c r="AHA40" s="43"/>
      <c r="AHB40" s="43"/>
      <c r="AHC40" s="43"/>
      <c r="AHD40" s="43"/>
      <c r="AHE40" s="43"/>
      <c r="AHF40" s="43"/>
      <c r="AHG40" s="43"/>
      <c r="AHH40" s="43"/>
      <c r="AHI40" s="43"/>
      <c r="AHJ40" s="43"/>
      <c r="AHK40" s="43"/>
      <c r="AHL40" s="43"/>
      <c r="AHM40" s="43"/>
      <c r="AHN40" s="43"/>
      <c r="AHO40" s="43"/>
      <c r="AHP40" s="43"/>
      <c r="AHQ40" s="43"/>
      <c r="AHR40" s="43"/>
      <c r="AHS40" s="43"/>
      <c r="AHT40" s="43"/>
      <c r="AHU40" s="43"/>
      <c r="AHV40" s="43"/>
      <c r="AHW40" s="43"/>
      <c r="AHX40" s="43"/>
      <c r="AHY40" s="43"/>
      <c r="AHZ40" s="43"/>
      <c r="AIA40" s="43"/>
      <c r="AIB40" s="43"/>
      <c r="AIC40" s="43"/>
      <c r="AID40" s="43"/>
      <c r="AIE40" s="43"/>
      <c r="AIF40" s="43"/>
      <c r="AIG40" s="43"/>
      <c r="AIH40" s="43"/>
      <c r="AII40" s="43"/>
      <c r="AIJ40" s="43"/>
      <c r="AIK40" s="43"/>
      <c r="AIL40" s="43"/>
      <c r="AIM40" s="43"/>
      <c r="AIN40" s="43"/>
      <c r="AIO40" s="43"/>
      <c r="AIP40" s="43"/>
      <c r="AIQ40" s="43"/>
      <c r="AIR40" s="43"/>
      <c r="AIS40" s="43"/>
      <c r="AIT40" s="43"/>
      <c r="AIU40" s="43"/>
      <c r="AIV40" s="43"/>
      <c r="AIW40" s="43"/>
      <c r="AIX40" s="43"/>
      <c r="AIY40" s="43"/>
      <c r="AIZ40" s="43"/>
      <c r="AJA40" s="43"/>
      <c r="AJB40" s="43"/>
      <c r="AJC40" s="43"/>
      <c r="AJD40" s="43"/>
      <c r="AJE40" s="43"/>
      <c r="AJF40" s="43"/>
      <c r="AJG40" s="43"/>
      <c r="AJH40" s="43"/>
      <c r="AJI40" s="43"/>
      <c r="AJJ40" s="43"/>
      <c r="AJK40" s="43"/>
      <c r="AJL40" s="43"/>
      <c r="AJM40" s="43"/>
      <c r="AJN40" s="43"/>
      <c r="AJO40" s="43"/>
      <c r="AJP40" s="43"/>
      <c r="AJQ40" s="43"/>
      <c r="AJR40" s="43"/>
      <c r="AJS40" s="43"/>
      <c r="AJT40" s="43"/>
      <c r="AJU40" s="43"/>
      <c r="AJV40" s="43"/>
      <c r="AJW40" s="43"/>
      <c r="AJX40" s="43"/>
      <c r="AJY40" s="43"/>
      <c r="AJZ40" s="43"/>
      <c r="AKA40" s="43"/>
      <c r="AKB40" s="43"/>
      <c r="AKC40" s="43"/>
      <c r="AKD40" s="43"/>
      <c r="AKE40" s="43"/>
      <c r="AKF40" s="43"/>
      <c r="AKG40" s="43"/>
      <c r="AKH40" s="43"/>
      <c r="AKI40" s="43"/>
      <c r="AKJ40" s="43"/>
      <c r="AKK40" s="43"/>
      <c r="AKL40" s="43"/>
      <c r="AKM40" s="43"/>
      <c r="AKN40" s="43"/>
      <c r="AKO40" s="43"/>
      <c r="AKP40" s="43"/>
      <c r="AKQ40" s="43"/>
      <c r="AKR40" s="43"/>
      <c r="AKS40" s="43"/>
      <c r="AKT40" s="43"/>
      <c r="AKU40" s="43"/>
      <c r="AKV40" s="43"/>
      <c r="AKW40" s="43"/>
      <c r="AKX40" s="43"/>
      <c r="AKY40" s="43"/>
      <c r="AKZ40" s="43"/>
      <c r="ALA40" s="43"/>
      <c r="ALB40" s="43"/>
      <c r="ALC40" s="43"/>
      <c r="ALD40" s="43"/>
      <c r="ALE40" s="43"/>
      <c r="ALF40" s="43"/>
      <c r="ALG40" s="43"/>
      <c r="ALH40" s="43"/>
      <c r="ALI40" s="43"/>
      <c r="ALJ40" s="43"/>
      <c r="ALK40" s="43"/>
      <c r="ALL40" s="43"/>
      <c r="ALM40" s="43"/>
      <c r="ALN40" s="43"/>
      <c r="ALO40" s="43"/>
      <c r="ALP40" s="43"/>
      <c r="ALQ40" s="43"/>
      <c r="ALR40" s="43"/>
      <c r="ALS40" s="43"/>
      <c r="ALT40" s="43"/>
      <c r="ALU40" s="43"/>
      <c r="ALV40" s="43"/>
      <c r="ALW40" s="43"/>
      <c r="ALX40" s="43"/>
      <c r="ALY40" s="43"/>
      <c r="ALZ40" s="43"/>
      <c r="AMA40" s="43"/>
      <c r="AMB40" s="43"/>
      <c r="AMC40" s="43"/>
      <c r="AMD40" s="43"/>
      <c r="AME40" s="43"/>
      <c r="AMF40" s="43"/>
      <c r="AMG40" s="43"/>
      <c r="AMH40" s="43"/>
      <c r="AMI40" s="43"/>
      <c r="AMJ40" s="43"/>
      <c r="AMK40" s="43"/>
      <c r="AML40" s="43"/>
      <c r="AMM40" s="43"/>
      <c r="AMN40" s="43"/>
      <c r="AMO40" s="43"/>
      <c r="AMP40" s="43"/>
      <c r="AMQ40" s="43"/>
      <c r="AMR40" s="43"/>
      <c r="AMS40" s="43"/>
      <c r="AMT40" s="43"/>
      <c r="AMU40" s="43"/>
      <c r="AMV40" s="43"/>
      <c r="AMW40" s="43"/>
      <c r="AMX40" s="43"/>
      <c r="AMY40" s="43"/>
      <c r="AMZ40" s="43"/>
      <c r="ANA40" s="43"/>
      <c r="ANB40" s="43"/>
      <c r="ANC40" s="43"/>
      <c r="AND40" s="43"/>
      <c r="ANE40" s="43"/>
      <c r="ANF40" s="43"/>
      <c r="ANG40" s="43"/>
      <c r="ANH40" s="43"/>
      <c r="ANI40" s="43"/>
      <c r="ANJ40" s="43"/>
      <c r="ANK40" s="43"/>
      <c r="ANL40" s="43"/>
      <c r="ANM40" s="43"/>
      <c r="ANN40" s="43"/>
      <c r="ANO40" s="43"/>
      <c r="ANP40" s="43"/>
      <c r="ANQ40" s="43"/>
      <c r="ANR40" s="43"/>
      <c r="ANS40" s="43"/>
      <c r="ANT40" s="43"/>
      <c r="ANU40" s="43"/>
      <c r="ANV40" s="43"/>
      <c r="ANW40" s="43"/>
      <c r="ANX40" s="43"/>
      <c r="ANY40" s="43"/>
      <c r="ANZ40" s="43"/>
      <c r="AOA40" s="43"/>
      <c r="AOB40" s="43"/>
      <c r="AOC40" s="43"/>
      <c r="AOD40" s="43"/>
      <c r="AOE40" s="43"/>
      <c r="AOF40" s="43"/>
      <c r="AOG40" s="43"/>
      <c r="AOH40" s="43"/>
      <c r="AOI40" s="43"/>
      <c r="AOJ40" s="43"/>
      <c r="AOK40" s="43"/>
      <c r="AOL40" s="43"/>
      <c r="AOM40" s="43"/>
      <c r="AON40" s="43"/>
      <c r="AOO40" s="43"/>
      <c r="AOP40" s="43"/>
      <c r="AOQ40" s="43"/>
      <c r="AOR40" s="43"/>
      <c r="AOS40" s="43"/>
      <c r="AOT40" s="43"/>
      <c r="AOU40" s="43"/>
      <c r="AOV40" s="43"/>
      <c r="AOW40" s="43"/>
      <c r="AOX40" s="43"/>
      <c r="AOY40" s="43"/>
      <c r="AOZ40" s="43"/>
      <c r="APA40" s="43"/>
      <c r="APB40" s="43"/>
      <c r="APC40" s="43"/>
      <c r="APD40" s="43"/>
      <c r="APE40" s="43"/>
      <c r="APF40" s="43"/>
      <c r="APG40" s="43"/>
      <c r="APH40" s="43"/>
      <c r="API40" s="43"/>
      <c r="APJ40" s="43"/>
      <c r="APK40" s="43"/>
      <c r="APL40" s="43"/>
      <c r="APM40" s="43"/>
      <c r="APN40" s="43"/>
      <c r="APO40" s="43"/>
      <c r="APP40" s="43"/>
      <c r="APQ40" s="43"/>
      <c r="APR40" s="43"/>
      <c r="APS40" s="43"/>
      <c r="APT40" s="43"/>
      <c r="APU40" s="43"/>
      <c r="APV40" s="43"/>
      <c r="APW40" s="43"/>
      <c r="APX40" s="43"/>
      <c r="APY40" s="43"/>
      <c r="APZ40" s="43"/>
      <c r="AQA40" s="43"/>
      <c r="AQB40" s="43"/>
      <c r="AQC40" s="43"/>
      <c r="AQD40" s="43"/>
      <c r="AQE40" s="43"/>
      <c r="AQF40" s="43"/>
      <c r="AQG40" s="43"/>
      <c r="AQH40" s="43"/>
      <c r="AQI40" s="43"/>
      <c r="AQJ40" s="43"/>
      <c r="AQK40" s="43"/>
      <c r="AQL40" s="43"/>
      <c r="AQM40" s="43"/>
      <c r="AQN40" s="43"/>
      <c r="AQO40" s="43"/>
      <c r="AQP40" s="43"/>
      <c r="AQQ40" s="43"/>
      <c r="AQR40" s="43"/>
      <c r="AQS40" s="43"/>
      <c r="AQT40" s="43"/>
      <c r="AQU40" s="43"/>
      <c r="AQV40" s="43"/>
      <c r="AQW40" s="43"/>
      <c r="AQX40" s="43"/>
      <c r="AQY40" s="43"/>
      <c r="AQZ40" s="43"/>
      <c r="ARA40" s="43"/>
      <c r="ARB40" s="43"/>
      <c r="ARC40" s="43"/>
      <c r="ARD40" s="43"/>
      <c r="ARE40" s="43"/>
      <c r="ARF40" s="43"/>
      <c r="ARG40" s="43"/>
      <c r="ARH40" s="43"/>
      <c r="ARI40" s="43"/>
      <c r="ARJ40" s="43"/>
      <c r="ARK40" s="43"/>
      <c r="ARL40" s="43"/>
      <c r="ARM40" s="43"/>
      <c r="ARN40" s="43"/>
      <c r="ARO40" s="43"/>
      <c r="ARP40" s="43"/>
      <c r="ARQ40" s="43"/>
      <c r="ARR40" s="43"/>
      <c r="ARS40" s="43"/>
      <c r="ART40" s="43"/>
      <c r="ARU40" s="43"/>
      <c r="ARV40" s="43"/>
      <c r="ARW40" s="43"/>
      <c r="ARX40" s="43"/>
      <c r="ARY40" s="43"/>
      <c r="ARZ40" s="43"/>
      <c r="ASA40" s="43"/>
      <c r="ASB40" s="43"/>
      <c r="ASC40" s="43"/>
      <c r="ASD40" s="43"/>
      <c r="ASE40" s="43"/>
      <c r="ASF40" s="43"/>
      <c r="ASG40" s="43"/>
      <c r="ASH40" s="43"/>
      <c r="ASI40" s="43"/>
      <c r="ASJ40" s="43"/>
      <c r="ASK40" s="43"/>
      <c r="ASL40" s="43"/>
      <c r="ASM40" s="43"/>
      <c r="ASN40" s="43"/>
      <c r="ASO40" s="43"/>
      <c r="ASP40" s="43"/>
      <c r="ASQ40" s="43"/>
      <c r="ASR40" s="43"/>
      <c r="ASS40" s="43"/>
      <c r="AST40" s="43"/>
      <c r="ASU40" s="43"/>
      <c r="ASV40" s="43"/>
      <c r="ASW40" s="43"/>
      <c r="ASX40" s="43"/>
      <c r="ASY40" s="43"/>
      <c r="ASZ40" s="43"/>
      <c r="ATA40" s="43"/>
      <c r="ATB40" s="43"/>
      <c r="ATC40" s="43"/>
      <c r="ATD40" s="43"/>
      <c r="ATE40" s="43"/>
      <c r="ATF40" s="43"/>
      <c r="ATG40" s="43"/>
      <c r="ATH40" s="43"/>
      <c r="ATI40" s="43"/>
      <c r="ATJ40" s="43"/>
      <c r="ATK40" s="43"/>
      <c r="ATL40" s="43"/>
      <c r="ATM40" s="43"/>
      <c r="ATN40" s="43"/>
      <c r="ATO40" s="43"/>
      <c r="ATP40" s="43"/>
      <c r="ATQ40" s="43"/>
      <c r="ATR40" s="43"/>
      <c r="ATS40" s="43"/>
      <c r="ATT40" s="43"/>
      <c r="ATU40" s="43"/>
      <c r="ATV40" s="43"/>
      <c r="ATW40" s="43"/>
      <c r="ATX40" s="43"/>
      <c r="ATY40" s="43"/>
      <c r="ATZ40" s="43"/>
      <c r="AUA40" s="43"/>
      <c r="AUB40" s="43"/>
      <c r="AUC40" s="43"/>
      <c r="AUD40" s="43"/>
      <c r="AUE40" s="43"/>
      <c r="AUF40" s="43"/>
      <c r="AUG40" s="43"/>
      <c r="AUH40" s="43"/>
      <c r="AUI40" s="43"/>
      <c r="AUJ40" s="43"/>
      <c r="AUK40" s="43"/>
      <c r="AUL40" s="43"/>
      <c r="AUM40" s="43"/>
      <c r="AUN40" s="43"/>
      <c r="AUO40" s="43"/>
      <c r="AUP40" s="43"/>
      <c r="AUQ40" s="43"/>
      <c r="AUR40" s="43"/>
      <c r="AUS40" s="43"/>
      <c r="AUT40" s="43"/>
      <c r="AUU40" s="43"/>
      <c r="AUV40" s="43"/>
      <c r="AUW40" s="43"/>
      <c r="AUX40" s="43"/>
      <c r="AUY40" s="43"/>
      <c r="AUZ40" s="43"/>
      <c r="AVA40" s="43"/>
      <c r="AVB40" s="43"/>
      <c r="AVC40" s="43"/>
      <c r="AVD40" s="43"/>
      <c r="AVE40" s="43"/>
      <c r="AVF40" s="43"/>
      <c r="AVG40" s="43"/>
      <c r="AVH40" s="43"/>
      <c r="AVI40" s="43"/>
      <c r="AVJ40" s="43"/>
      <c r="AVK40" s="43"/>
      <c r="AVL40" s="43"/>
      <c r="AVM40" s="43"/>
      <c r="AVN40" s="43"/>
      <c r="AVO40" s="43"/>
      <c r="AVP40" s="43"/>
      <c r="AVQ40" s="43"/>
      <c r="AVR40" s="43"/>
      <c r="AVS40" s="43"/>
      <c r="AVT40" s="43"/>
      <c r="AVU40" s="43"/>
      <c r="AVV40" s="43"/>
      <c r="AVW40" s="43"/>
      <c r="AVX40" s="43"/>
      <c r="AVY40" s="43"/>
      <c r="AVZ40" s="43"/>
      <c r="AWA40" s="43"/>
      <c r="AWB40" s="43"/>
      <c r="AWC40" s="43"/>
      <c r="AWD40" s="43"/>
      <c r="AWE40" s="43"/>
      <c r="AWF40" s="43"/>
      <c r="AWG40" s="43"/>
      <c r="AWH40" s="43"/>
      <c r="AWI40" s="43"/>
      <c r="AWJ40" s="43"/>
      <c r="AWK40" s="43"/>
      <c r="AWL40" s="43"/>
      <c r="AWM40" s="43"/>
      <c r="AWN40" s="43"/>
      <c r="AWO40" s="43"/>
      <c r="AWP40" s="43"/>
      <c r="AWQ40" s="43"/>
      <c r="AWR40" s="43"/>
      <c r="AWS40" s="43"/>
      <c r="AWT40" s="43"/>
      <c r="AWU40" s="43"/>
      <c r="AWV40" s="43"/>
      <c r="AWW40" s="43"/>
      <c r="AWX40" s="43"/>
      <c r="AWY40" s="43"/>
      <c r="AWZ40" s="43"/>
      <c r="AXA40" s="43"/>
      <c r="AXB40" s="43"/>
      <c r="AXC40" s="43"/>
      <c r="AXD40" s="43"/>
      <c r="AXE40" s="43"/>
      <c r="AXF40" s="43"/>
      <c r="AXG40" s="43"/>
      <c r="AXH40" s="43"/>
      <c r="AXI40" s="43"/>
      <c r="AXJ40" s="43"/>
      <c r="AXK40" s="43"/>
      <c r="AXL40" s="43"/>
      <c r="AXM40" s="43"/>
      <c r="AXN40" s="43"/>
      <c r="AXO40" s="43"/>
      <c r="AXP40" s="43"/>
      <c r="AXQ40" s="43"/>
      <c r="AXR40" s="43"/>
      <c r="AXS40" s="43"/>
      <c r="AXT40" s="43"/>
      <c r="AXU40" s="43"/>
      <c r="AXV40" s="43"/>
      <c r="AXW40" s="43"/>
      <c r="AXX40" s="43"/>
      <c r="AXY40" s="43"/>
      <c r="AXZ40" s="43"/>
      <c r="AYA40" s="43"/>
      <c r="AYB40" s="43"/>
      <c r="AYC40" s="43"/>
      <c r="AYD40" s="43"/>
      <c r="AYE40" s="43"/>
      <c r="AYF40" s="43"/>
      <c r="AYG40" s="43"/>
      <c r="AYH40" s="43"/>
      <c r="AYI40" s="43"/>
      <c r="AYJ40" s="43"/>
      <c r="AYK40" s="43"/>
      <c r="AYL40" s="43"/>
      <c r="AYM40" s="43"/>
      <c r="AYN40" s="43"/>
      <c r="AYO40" s="43"/>
      <c r="AYP40" s="43"/>
      <c r="AYQ40" s="43"/>
      <c r="AYR40" s="43"/>
      <c r="AYS40" s="43"/>
      <c r="AYT40" s="43"/>
      <c r="AYU40" s="43"/>
      <c r="AYV40" s="43"/>
      <c r="AYW40" s="43"/>
      <c r="AYX40" s="43"/>
      <c r="AYY40" s="43"/>
      <c r="AYZ40" s="43"/>
      <c r="AZA40" s="43"/>
      <c r="AZB40" s="43"/>
      <c r="AZC40" s="43"/>
      <c r="AZD40" s="43"/>
      <c r="AZE40" s="43"/>
      <c r="AZF40" s="43"/>
      <c r="AZG40" s="43"/>
      <c r="AZH40" s="43"/>
      <c r="AZI40" s="43"/>
      <c r="AZJ40" s="43"/>
      <c r="AZK40" s="43"/>
      <c r="AZL40" s="43"/>
      <c r="AZM40" s="43"/>
      <c r="AZN40" s="43"/>
      <c r="AZO40" s="43"/>
      <c r="AZP40" s="43"/>
      <c r="AZQ40" s="43"/>
      <c r="AZR40" s="43"/>
      <c r="AZS40" s="43"/>
      <c r="AZT40" s="43"/>
      <c r="AZU40" s="43"/>
      <c r="AZV40" s="43"/>
      <c r="AZW40" s="43"/>
      <c r="AZX40" s="43"/>
      <c r="AZY40" s="43"/>
      <c r="AZZ40" s="43"/>
      <c r="BAA40" s="43"/>
      <c r="BAB40" s="43"/>
      <c r="BAC40" s="43"/>
      <c r="BAD40" s="43"/>
      <c r="BAE40" s="43"/>
      <c r="BAF40" s="43"/>
      <c r="BAG40" s="43"/>
      <c r="BAH40" s="43"/>
      <c r="BAI40" s="43"/>
      <c r="BAJ40" s="43"/>
      <c r="BAK40" s="43"/>
      <c r="BAL40" s="43"/>
      <c r="BAM40" s="43"/>
      <c r="BAN40" s="43"/>
      <c r="BAO40" s="43"/>
      <c r="BAP40" s="43"/>
      <c r="BAQ40" s="43"/>
      <c r="BAR40" s="43"/>
      <c r="BAS40" s="43"/>
      <c r="BAT40" s="43"/>
      <c r="BAU40" s="43"/>
      <c r="BAV40" s="43"/>
      <c r="BAW40" s="43"/>
      <c r="BAX40" s="43"/>
      <c r="BAY40" s="43"/>
      <c r="BAZ40" s="43"/>
      <c r="BBA40" s="43"/>
      <c r="BBB40" s="43"/>
      <c r="BBC40" s="43"/>
      <c r="BBD40" s="43"/>
      <c r="BBE40" s="43"/>
      <c r="BBF40" s="43"/>
      <c r="BBG40" s="43"/>
      <c r="BBH40" s="43"/>
      <c r="BBI40" s="43"/>
      <c r="BBJ40" s="43"/>
      <c r="BBK40" s="43"/>
      <c r="BBL40" s="43"/>
      <c r="BBM40" s="43"/>
      <c r="BBN40" s="43"/>
      <c r="BBO40" s="43"/>
      <c r="BBP40" s="43"/>
      <c r="BBQ40" s="43"/>
      <c r="BBR40" s="43"/>
      <c r="BBS40" s="43"/>
      <c r="BBT40" s="43"/>
      <c r="BBU40" s="43"/>
      <c r="BBV40" s="43"/>
      <c r="BBW40" s="43"/>
      <c r="BBX40" s="43"/>
      <c r="BBY40" s="43"/>
      <c r="BBZ40" s="43"/>
      <c r="BCA40" s="43"/>
      <c r="BCB40" s="43"/>
      <c r="BCC40" s="43"/>
      <c r="BCD40" s="43"/>
      <c r="BCE40" s="43"/>
      <c r="BCF40" s="43"/>
      <c r="BCG40" s="43"/>
      <c r="BCH40" s="43"/>
      <c r="BCI40" s="43"/>
      <c r="BCJ40" s="43"/>
      <c r="BCK40" s="43"/>
      <c r="BCL40" s="43"/>
      <c r="BCM40" s="43"/>
      <c r="BCN40" s="43"/>
      <c r="BCO40" s="43"/>
      <c r="BCP40" s="43"/>
      <c r="BCQ40" s="43"/>
      <c r="BCR40" s="43"/>
      <c r="BCS40" s="43"/>
      <c r="BCT40" s="43"/>
      <c r="BCU40" s="43"/>
      <c r="BCV40" s="43"/>
      <c r="BCW40" s="43"/>
      <c r="BCX40" s="43"/>
      <c r="BCY40" s="43"/>
      <c r="BCZ40" s="43"/>
      <c r="BDA40" s="43"/>
      <c r="BDB40" s="43"/>
      <c r="BDC40" s="43"/>
      <c r="BDD40" s="43"/>
      <c r="BDE40" s="43"/>
      <c r="BDF40" s="43"/>
      <c r="BDG40" s="43"/>
      <c r="BDH40" s="43"/>
      <c r="BDI40" s="43"/>
      <c r="BDJ40" s="43"/>
      <c r="BDK40" s="43"/>
      <c r="BDL40" s="43"/>
      <c r="BDM40" s="43"/>
      <c r="BDN40" s="43"/>
      <c r="BDO40" s="43"/>
      <c r="BDP40" s="43"/>
      <c r="BDQ40" s="43"/>
      <c r="BDR40" s="43"/>
      <c r="BDS40" s="43"/>
      <c r="BDT40" s="43"/>
      <c r="BDU40" s="43"/>
      <c r="BDV40" s="43"/>
      <c r="BDW40" s="43"/>
      <c r="BDX40" s="43"/>
      <c r="BDY40" s="43"/>
      <c r="BDZ40" s="43"/>
      <c r="BEA40" s="43"/>
      <c r="BEB40" s="43"/>
      <c r="BEC40" s="43"/>
      <c r="BED40" s="43"/>
      <c r="BEE40" s="43"/>
      <c r="BEF40" s="43"/>
      <c r="BEG40" s="43"/>
      <c r="BEH40" s="43"/>
      <c r="BEI40" s="43"/>
      <c r="BEJ40" s="43"/>
      <c r="BEK40" s="43"/>
      <c r="BEL40" s="43"/>
      <c r="BEM40" s="43"/>
      <c r="BEN40" s="43"/>
      <c r="BEO40" s="43"/>
      <c r="BEP40" s="43"/>
      <c r="BEQ40" s="43"/>
      <c r="BER40" s="43"/>
      <c r="BES40" s="43"/>
      <c r="BET40" s="43"/>
      <c r="BEU40" s="43"/>
      <c r="BEV40" s="43"/>
      <c r="BEW40" s="43"/>
      <c r="BEX40" s="43"/>
      <c r="BEY40" s="43"/>
      <c r="BEZ40" s="43"/>
      <c r="BFA40" s="43"/>
      <c r="BFB40" s="43"/>
      <c r="BFC40" s="43"/>
      <c r="BFD40" s="43"/>
      <c r="BFE40" s="43"/>
      <c r="BFF40" s="43"/>
      <c r="BFG40" s="43"/>
      <c r="BFH40" s="43"/>
      <c r="BFI40" s="43"/>
      <c r="BFJ40" s="43"/>
      <c r="BFK40" s="43"/>
      <c r="BFL40" s="43"/>
      <c r="BFM40" s="43"/>
      <c r="BFN40" s="43"/>
      <c r="BFO40" s="43"/>
      <c r="BFP40" s="43"/>
      <c r="BFQ40" s="43"/>
      <c r="BFR40" s="43"/>
      <c r="BFS40" s="43"/>
      <c r="BFT40" s="43"/>
      <c r="BFU40" s="43"/>
      <c r="BFV40" s="43"/>
      <c r="BFW40" s="43"/>
      <c r="BFX40" s="43"/>
      <c r="BFY40" s="43"/>
      <c r="BFZ40" s="43"/>
      <c r="BGA40" s="43"/>
      <c r="BGB40" s="43"/>
      <c r="BGC40" s="43"/>
      <c r="BGD40" s="43"/>
      <c r="BGE40" s="43"/>
      <c r="BGF40" s="43"/>
      <c r="BGG40" s="43"/>
      <c r="BGH40" s="43"/>
      <c r="BGI40" s="43"/>
      <c r="BGJ40" s="43"/>
      <c r="BGK40" s="43"/>
      <c r="BGL40" s="43"/>
      <c r="BGM40" s="43"/>
      <c r="BGN40" s="43"/>
      <c r="BGO40" s="43"/>
      <c r="BGP40" s="43"/>
      <c r="BGQ40" s="43"/>
      <c r="BGR40" s="43"/>
      <c r="BGS40" s="43"/>
      <c r="BGT40" s="43"/>
      <c r="BGU40" s="43"/>
      <c r="BGV40" s="43"/>
      <c r="BGW40" s="43"/>
      <c r="BGX40" s="43"/>
      <c r="BGY40" s="43"/>
      <c r="BGZ40" s="43"/>
      <c r="BHA40" s="43"/>
      <c r="BHB40" s="43"/>
      <c r="BHC40" s="43"/>
      <c r="BHD40" s="43"/>
      <c r="BHE40" s="43"/>
      <c r="BHF40" s="43"/>
      <c r="BHG40" s="43"/>
      <c r="BHH40" s="43"/>
      <c r="BHI40" s="43"/>
      <c r="BHJ40" s="43"/>
      <c r="BHK40" s="43"/>
      <c r="BHL40" s="43"/>
      <c r="BHM40" s="43"/>
      <c r="BHN40" s="43"/>
      <c r="BHO40" s="43"/>
      <c r="BHP40" s="43"/>
      <c r="BHQ40" s="43"/>
      <c r="BHR40" s="43"/>
      <c r="BHS40" s="43"/>
      <c r="BHT40" s="43"/>
      <c r="BHU40" s="43"/>
      <c r="BHV40" s="43"/>
      <c r="BHW40" s="43"/>
      <c r="BHX40" s="43"/>
      <c r="BHY40" s="43"/>
      <c r="BHZ40" s="43"/>
      <c r="BIA40" s="43"/>
      <c r="BIB40" s="43"/>
      <c r="BIC40" s="43"/>
      <c r="BID40" s="43"/>
      <c r="BIE40" s="43"/>
      <c r="BIF40" s="43"/>
      <c r="BIG40" s="43"/>
      <c r="BIH40" s="43"/>
      <c r="BII40" s="43"/>
      <c r="BIJ40" s="43"/>
      <c r="BIK40" s="43"/>
      <c r="BIL40" s="43"/>
      <c r="BIM40" s="43"/>
      <c r="BIN40" s="43"/>
      <c r="BIO40" s="43"/>
      <c r="BIP40" s="43"/>
      <c r="BIQ40" s="43"/>
      <c r="BIR40" s="43"/>
      <c r="BIS40" s="43"/>
      <c r="BIT40" s="43"/>
      <c r="BIU40" s="43"/>
      <c r="BIV40" s="43"/>
      <c r="BIW40" s="43"/>
      <c r="BIX40" s="43"/>
      <c r="BIY40" s="43"/>
      <c r="BIZ40" s="43"/>
      <c r="BJA40" s="43"/>
      <c r="BJB40" s="43"/>
      <c r="BJC40" s="43"/>
      <c r="BJD40" s="43"/>
      <c r="BJE40" s="43"/>
      <c r="BJF40" s="43"/>
      <c r="BJG40" s="43"/>
      <c r="BJH40" s="43"/>
      <c r="BJI40" s="43"/>
      <c r="BJJ40" s="43"/>
      <c r="BJK40" s="43"/>
      <c r="BJL40" s="43"/>
      <c r="BJM40" s="43"/>
      <c r="BJN40" s="43"/>
      <c r="BJO40" s="43"/>
      <c r="BJP40" s="43"/>
      <c r="BJQ40" s="43"/>
      <c r="BJR40" s="43"/>
      <c r="BJS40" s="43"/>
      <c r="BJT40" s="43"/>
      <c r="BJU40" s="43"/>
      <c r="BJV40" s="43"/>
      <c r="BJW40" s="43"/>
      <c r="BJX40" s="43"/>
      <c r="BJY40" s="43"/>
      <c r="BJZ40" s="43"/>
      <c r="BKA40" s="43"/>
      <c r="BKB40" s="43"/>
      <c r="BKC40" s="43"/>
      <c r="BKD40" s="43"/>
      <c r="BKE40" s="43"/>
      <c r="BKF40" s="43"/>
      <c r="BKG40" s="43"/>
      <c r="BKH40" s="43"/>
      <c r="BKI40" s="43"/>
      <c r="BKJ40" s="43"/>
      <c r="BKK40" s="43"/>
      <c r="BKL40" s="43"/>
      <c r="BKM40" s="43"/>
      <c r="BKN40" s="43"/>
      <c r="BKO40" s="43"/>
      <c r="BKP40" s="43"/>
      <c r="BKQ40" s="43"/>
      <c r="BKR40" s="43"/>
      <c r="BKS40" s="43"/>
      <c r="BKT40" s="43"/>
      <c r="BKU40" s="43"/>
      <c r="BKV40" s="43"/>
      <c r="BKW40" s="43"/>
      <c r="BKX40" s="43"/>
      <c r="BKY40" s="43"/>
      <c r="BKZ40" s="43"/>
      <c r="BLA40" s="43"/>
      <c r="BLB40" s="43"/>
      <c r="BLC40" s="43"/>
      <c r="BLD40" s="43"/>
      <c r="BLE40" s="43"/>
      <c r="BLF40" s="43"/>
      <c r="BLG40" s="43"/>
      <c r="BLH40" s="43"/>
      <c r="BLI40" s="43"/>
      <c r="BLJ40" s="43"/>
      <c r="BLK40" s="43"/>
      <c r="BLL40" s="43"/>
      <c r="BLM40" s="43"/>
      <c r="BLN40" s="43"/>
      <c r="BLO40" s="43"/>
      <c r="BLP40" s="43"/>
      <c r="BLQ40" s="43"/>
      <c r="BLR40" s="43"/>
      <c r="BLS40" s="43"/>
      <c r="BLT40" s="43"/>
      <c r="BLU40" s="43"/>
      <c r="BLV40" s="43"/>
      <c r="BLW40" s="43"/>
      <c r="BLX40" s="43"/>
      <c r="BLY40" s="43"/>
      <c r="BLZ40" s="43"/>
      <c r="BMA40" s="43"/>
      <c r="BMB40" s="43"/>
      <c r="BMC40" s="43"/>
      <c r="BMD40" s="43"/>
      <c r="BME40" s="43"/>
      <c r="BMF40" s="43"/>
      <c r="BMG40" s="43"/>
      <c r="BMH40" s="43"/>
      <c r="BMI40" s="43"/>
      <c r="BMJ40" s="43"/>
      <c r="BMK40" s="43"/>
      <c r="BML40" s="43"/>
      <c r="BMM40" s="43"/>
      <c r="BMN40" s="43"/>
      <c r="BMO40" s="43"/>
      <c r="BMP40" s="43"/>
      <c r="BMQ40" s="43"/>
      <c r="BMR40" s="43"/>
      <c r="BMS40" s="43"/>
      <c r="BMT40" s="43"/>
      <c r="BMU40" s="43"/>
      <c r="BMV40" s="43"/>
      <c r="BMW40" s="43"/>
      <c r="BMX40" s="43"/>
      <c r="BMY40" s="43"/>
      <c r="BMZ40" s="43"/>
      <c r="BNA40" s="43"/>
      <c r="BNB40" s="43"/>
      <c r="BNC40" s="43"/>
      <c r="BND40" s="43"/>
      <c r="BNE40" s="43"/>
      <c r="BNF40" s="43"/>
      <c r="BNG40" s="43"/>
      <c r="BNH40" s="43"/>
      <c r="BNI40" s="43"/>
      <c r="BNJ40" s="43"/>
      <c r="BNK40" s="43"/>
      <c r="BNL40" s="43"/>
      <c r="BNM40" s="43"/>
      <c r="BNN40" s="43"/>
      <c r="BNO40" s="43"/>
      <c r="BNP40" s="43"/>
      <c r="BNQ40" s="43"/>
      <c r="BNR40" s="43"/>
      <c r="BNS40" s="43"/>
      <c r="BNT40" s="43"/>
      <c r="BNU40" s="43"/>
      <c r="BNV40" s="43"/>
      <c r="BNW40" s="43"/>
      <c r="BNX40" s="43"/>
      <c r="BNY40" s="43"/>
      <c r="BNZ40" s="43"/>
      <c r="BOA40" s="43"/>
      <c r="BOB40" s="43"/>
      <c r="BOC40" s="43"/>
      <c r="BOD40" s="43"/>
      <c r="BOE40" s="43"/>
      <c r="BOF40" s="43"/>
      <c r="BOG40" s="43"/>
      <c r="BOH40" s="43"/>
      <c r="BOI40" s="43"/>
      <c r="BOJ40" s="43"/>
      <c r="BOK40" s="43"/>
      <c r="BOL40" s="43"/>
      <c r="BOM40" s="43"/>
      <c r="BON40" s="43"/>
      <c r="BOO40" s="43"/>
      <c r="BOP40" s="43"/>
      <c r="BOQ40" s="43"/>
      <c r="BOR40" s="43"/>
      <c r="BOS40" s="43"/>
      <c r="BOT40" s="43"/>
      <c r="BOU40" s="43"/>
      <c r="BOV40" s="43"/>
      <c r="BOW40" s="43"/>
      <c r="BOX40" s="43"/>
      <c r="BOY40" s="43"/>
      <c r="BOZ40" s="43"/>
      <c r="BPA40" s="43"/>
      <c r="BPB40" s="43"/>
      <c r="BPC40" s="43"/>
      <c r="BPD40" s="43"/>
      <c r="BPE40" s="43"/>
      <c r="BPF40" s="43"/>
      <c r="BPG40" s="43"/>
      <c r="BPH40" s="43"/>
      <c r="BPI40" s="43"/>
      <c r="BPJ40" s="43"/>
      <c r="BPK40" s="43"/>
      <c r="BPL40" s="43"/>
      <c r="BPM40" s="43"/>
      <c r="BPN40" s="43"/>
      <c r="BPO40" s="43"/>
      <c r="BPP40" s="43"/>
      <c r="BPQ40" s="43"/>
      <c r="BPR40" s="43"/>
      <c r="BPS40" s="43"/>
      <c r="BPT40" s="43"/>
      <c r="BPU40" s="43"/>
      <c r="BPV40" s="43"/>
      <c r="BPW40" s="43"/>
      <c r="BPX40" s="43"/>
      <c r="BPY40" s="43"/>
      <c r="BPZ40" s="43"/>
      <c r="BQA40" s="43"/>
      <c r="BQB40" s="43"/>
      <c r="BQC40" s="43"/>
      <c r="BQD40" s="43"/>
      <c r="BQE40" s="43"/>
      <c r="BQF40" s="43"/>
      <c r="BQG40" s="43"/>
      <c r="BQH40" s="43"/>
      <c r="BQI40" s="43"/>
      <c r="BQJ40" s="43"/>
      <c r="BQK40" s="43"/>
      <c r="BQL40" s="43"/>
      <c r="BQM40" s="43"/>
      <c r="BQN40" s="43"/>
      <c r="BQO40" s="43"/>
      <c r="BQP40" s="43"/>
      <c r="BQQ40" s="43"/>
      <c r="BQR40" s="43"/>
      <c r="BQS40" s="43"/>
      <c r="BQT40" s="43"/>
      <c r="BQU40" s="43"/>
      <c r="BQV40" s="43"/>
      <c r="BQW40" s="43"/>
      <c r="BQX40" s="43"/>
      <c r="BQY40" s="43"/>
      <c r="BQZ40" s="43"/>
      <c r="BRA40" s="43"/>
      <c r="BRB40" s="43"/>
      <c r="BRC40" s="43"/>
      <c r="BRD40" s="43"/>
      <c r="BRE40" s="43"/>
      <c r="BRF40" s="43"/>
      <c r="BRG40" s="43"/>
      <c r="BRH40" s="43"/>
      <c r="BRI40" s="43"/>
      <c r="BRJ40" s="43"/>
      <c r="BRK40" s="43"/>
      <c r="BRL40" s="43"/>
      <c r="BRM40" s="43"/>
      <c r="BRN40" s="43"/>
      <c r="BRO40" s="43"/>
      <c r="BRP40" s="43"/>
      <c r="BRQ40" s="43"/>
      <c r="BRR40" s="43"/>
      <c r="BRS40" s="43"/>
      <c r="BRT40" s="43"/>
      <c r="BRU40" s="43"/>
      <c r="BRV40" s="43"/>
      <c r="BRW40" s="43"/>
      <c r="BRX40" s="43"/>
      <c r="BRY40" s="43"/>
      <c r="BRZ40" s="43"/>
      <c r="BSA40" s="43"/>
      <c r="BSB40" s="43"/>
      <c r="BSC40" s="43"/>
      <c r="BSD40" s="43"/>
      <c r="BSE40" s="43"/>
      <c r="BSF40" s="43"/>
      <c r="BSG40" s="43"/>
      <c r="BSH40" s="43"/>
      <c r="BSI40" s="43"/>
      <c r="BSJ40" s="43"/>
      <c r="BSK40" s="43"/>
      <c r="BSL40" s="43"/>
      <c r="BSM40" s="43"/>
      <c r="BSN40" s="43"/>
      <c r="BSO40" s="43"/>
      <c r="BSP40" s="43"/>
      <c r="BSQ40" s="43"/>
      <c r="BSR40" s="43"/>
      <c r="BSS40" s="43"/>
      <c r="BST40" s="43"/>
      <c r="BSU40" s="43"/>
      <c r="BSV40" s="43"/>
      <c r="BSW40" s="43"/>
      <c r="BSX40" s="43"/>
      <c r="BSY40" s="43"/>
      <c r="BSZ40" s="43"/>
      <c r="BTA40" s="43"/>
      <c r="BTB40" s="43"/>
      <c r="BTC40" s="43"/>
      <c r="BTD40" s="43"/>
      <c r="BTE40" s="43"/>
      <c r="BTF40" s="43"/>
      <c r="BTG40" s="43"/>
      <c r="BTH40" s="43"/>
      <c r="BTI40" s="43"/>
      <c r="BTJ40" s="43"/>
      <c r="BTK40" s="43"/>
      <c r="BTL40" s="43"/>
      <c r="BTM40" s="43"/>
      <c r="BTN40" s="43"/>
      <c r="BTO40" s="43"/>
      <c r="BTP40" s="43"/>
      <c r="BTQ40" s="43"/>
      <c r="BTR40" s="43"/>
      <c r="BTS40" s="43"/>
      <c r="BTT40" s="43"/>
      <c r="BTU40" s="43"/>
      <c r="BTV40" s="43"/>
      <c r="BTW40" s="43"/>
      <c r="BTX40" s="43"/>
      <c r="BTY40" s="43"/>
      <c r="BTZ40" s="43"/>
      <c r="BUA40" s="43"/>
      <c r="BUB40" s="43"/>
      <c r="BUC40" s="43"/>
      <c r="BUD40" s="43"/>
      <c r="BUE40" s="43"/>
      <c r="BUF40" s="43"/>
      <c r="BUG40" s="43"/>
      <c r="BUH40" s="43"/>
      <c r="BUI40" s="43"/>
      <c r="BUJ40" s="43"/>
      <c r="BUK40" s="43"/>
      <c r="BUL40" s="43"/>
      <c r="BUM40" s="43"/>
      <c r="BUN40" s="43"/>
      <c r="BUO40" s="43"/>
      <c r="BUP40" s="43"/>
      <c r="BUQ40" s="43"/>
      <c r="BUR40" s="43"/>
      <c r="BUS40" s="43"/>
      <c r="BUT40" s="43"/>
      <c r="BUU40" s="43"/>
      <c r="BUV40" s="43"/>
      <c r="BUW40" s="43"/>
      <c r="BUX40" s="43"/>
      <c r="BUY40" s="43"/>
      <c r="BUZ40" s="43"/>
      <c r="BVA40" s="43"/>
      <c r="BVB40" s="43"/>
      <c r="BVC40" s="43"/>
      <c r="BVD40" s="43"/>
      <c r="BVE40" s="43"/>
      <c r="BVF40" s="43"/>
      <c r="BVG40" s="43"/>
      <c r="BVH40" s="43"/>
      <c r="BVI40" s="43"/>
      <c r="BVJ40" s="43"/>
      <c r="BVK40" s="43"/>
      <c r="BVL40" s="43"/>
      <c r="BVM40" s="43"/>
      <c r="BVN40" s="43"/>
      <c r="BVO40" s="43"/>
      <c r="BVP40" s="43"/>
      <c r="BVQ40" s="43"/>
      <c r="BVR40" s="43"/>
      <c r="BVS40" s="43"/>
      <c r="BVT40" s="43"/>
      <c r="BVU40" s="43"/>
      <c r="BVV40" s="43"/>
      <c r="BVW40" s="43"/>
      <c r="BVX40" s="43"/>
      <c r="BVY40" s="43"/>
      <c r="BVZ40" s="43"/>
      <c r="BWA40" s="43"/>
      <c r="BWB40" s="43"/>
      <c r="BWC40" s="43"/>
      <c r="BWD40" s="43"/>
      <c r="BWE40" s="43"/>
      <c r="BWF40" s="43"/>
      <c r="BWG40" s="43"/>
      <c r="BWH40" s="43"/>
      <c r="BWI40" s="43"/>
      <c r="BWJ40" s="43"/>
    </row>
    <row r="41" spans="1:1960" ht="15" x14ac:dyDescent="0.25">
      <c r="A41" s="45">
        <v>0</v>
      </c>
      <c r="B41" s="58">
        <f ca="1">AVERAGE(B3:BJ3)</f>
        <v>55.903225806451616</v>
      </c>
      <c r="C41" s="54"/>
      <c r="D41" s="43"/>
      <c r="E41" s="54"/>
      <c r="F41" s="54"/>
      <c r="G41" s="54"/>
      <c r="H41" s="54"/>
      <c r="I41" s="54"/>
      <c r="J41" s="123"/>
      <c r="K41" s="123"/>
      <c r="L41" s="123"/>
      <c r="M41" s="123"/>
      <c r="N41" s="123"/>
      <c r="O41" s="123"/>
      <c r="P41" s="123"/>
      <c r="Q41" s="123"/>
      <c r="R41" s="123"/>
      <c r="S41" s="123"/>
      <c r="T41" s="111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  <c r="AU41" s="54"/>
      <c r="AV41" s="54"/>
      <c r="AW41" s="54"/>
      <c r="AX41" s="54"/>
      <c r="AY41" s="54"/>
      <c r="AZ41" s="54"/>
      <c r="BA41" s="54"/>
      <c r="BB41" s="54"/>
      <c r="BC41" s="54"/>
      <c r="BD41" s="54"/>
      <c r="BE41" s="54"/>
      <c r="BF41" s="54"/>
      <c r="BG41" s="54"/>
      <c r="BH41" s="54"/>
      <c r="BI41" s="54"/>
      <c r="BJ41" s="54"/>
      <c r="BK41" s="54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3"/>
      <c r="DN41" s="43"/>
      <c r="DO41" s="43"/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  <c r="EK41" s="43"/>
      <c r="EL41" s="43"/>
      <c r="EM41" s="43"/>
      <c r="EN41" s="43"/>
      <c r="EO41" s="43"/>
      <c r="EP41" s="43"/>
      <c r="EQ41" s="43"/>
      <c r="ER41" s="43"/>
      <c r="ES41" s="43"/>
      <c r="ET41" s="43"/>
      <c r="EU41" s="43"/>
      <c r="EV41" s="43"/>
      <c r="EW41" s="43"/>
      <c r="EX41" s="43"/>
      <c r="EY41" s="43"/>
      <c r="EZ41" s="43"/>
      <c r="FA41" s="43"/>
      <c r="FB41" s="43"/>
      <c r="FC41" s="43"/>
      <c r="FD41" s="43"/>
      <c r="FE41" s="43"/>
      <c r="FF41" s="43"/>
      <c r="FG41" s="43"/>
      <c r="FH41" s="43"/>
      <c r="FI41" s="43"/>
      <c r="FJ41" s="43"/>
      <c r="FK41" s="43"/>
      <c r="FL41" s="43"/>
      <c r="FM41" s="43"/>
      <c r="FN41" s="43"/>
      <c r="FO41" s="43"/>
      <c r="FP41" s="43"/>
      <c r="FQ41" s="43"/>
      <c r="FR41" s="43"/>
      <c r="FS41" s="43"/>
      <c r="FT41" s="43"/>
      <c r="FU41" s="43"/>
      <c r="FV41" s="43"/>
      <c r="FW41" s="43"/>
      <c r="FX41" s="43"/>
      <c r="FY41" s="43"/>
      <c r="FZ41" s="43"/>
      <c r="GA41" s="43"/>
      <c r="GB41" s="43"/>
      <c r="GC41" s="43"/>
      <c r="GD41" s="43"/>
      <c r="GE41" s="43"/>
      <c r="GF41" s="43"/>
      <c r="GG41" s="43"/>
      <c r="GH41" s="43"/>
      <c r="GI41" s="43"/>
      <c r="GJ41" s="43"/>
      <c r="GK41" s="43"/>
      <c r="GL41" s="43"/>
      <c r="GM41" s="43"/>
      <c r="GN41" s="43"/>
      <c r="GO41" s="43"/>
      <c r="GP41" s="43"/>
      <c r="GQ41" s="43"/>
      <c r="GR41" s="43"/>
      <c r="GS41" s="43"/>
      <c r="GT41" s="43"/>
      <c r="GU41" s="43"/>
      <c r="GV41" s="43"/>
      <c r="GW41" s="43"/>
      <c r="GX41" s="43"/>
      <c r="GY41" s="43"/>
      <c r="GZ41" s="43"/>
      <c r="HA41" s="43"/>
      <c r="HB41" s="43"/>
      <c r="HC41" s="43"/>
      <c r="HD41" s="43"/>
      <c r="HE41" s="43"/>
      <c r="HF41" s="43"/>
      <c r="HG41" s="43"/>
      <c r="HH41" s="43"/>
      <c r="HI41" s="43"/>
      <c r="HJ41" s="43"/>
      <c r="HK41" s="43"/>
      <c r="HL41" s="43"/>
      <c r="HM41" s="43"/>
      <c r="HN41" s="43"/>
      <c r="HO41" s="43"/>
      <c r="HP41" s="43"/>
      <c r="HQ41" s="43"/>
      <c r="HR41" s="43"/>
      <c r="HS41" s="43"/>
      <c r="HT41" s="43"/>
      <c r="HU41" s="43"/>
      <c r="HV41" s="43"/>
      <c r="HW41" s="43"/>
      <c r="HX41" s="43"/>
      <c r="HY41" s="43"/>
      <c r="HZ41" s="43"/>
      <c r="IA41" s="43"/>
      <c r="IB41" s="43"/>
      <c r="IC41" s="43"/>
      <c r="ID41" s="43"/>
      <c r="IE41" s="43"/>
      <c r="IF41" s="43"/>
      <c r="IG41" s="43"/>
      <c r="IH41" s="43"/>
      <c r="II41" s="43"/>
      <c r="IJ41" s="43"/>
      <c r="IK41" s="43"/>
      <c r="IL41" s="43"/>
      <c r="IM41" s="43"/>
      <c r="IN41" s="43"/>
      <c r="IO41" s="43"/>
      <c r="IP41" s="43"/>
      <c r="IQ41" s="43"/>
      <c r="IR41" s="43"/>
      <c r="IS41" s="43"/>
      <c r="IT41" s="43"/>
      <c r="IU41" s="43"/>
      <c r="IV41" s="43"/>
      <c r="IW41" s="43"/>
      <c r="IX41" s="43"/>
      <c r="IY41" s="43"/>
      <c r="IZ41" s="43"/>
      <c r="JA41" s="43"/>
      <c r="JB41" s="43"/>
      <c r="JC41" s="43"/>
      <c r="JD41" s="43"/>
      <c r="JE41" s="43"/>
      <c r="JF41" s="43"/>
      <c r="JG41" s="43"/>
      <c r="JH41" s="43"/>
      <c r="JI41" s="43"/>
      <c r="JJ41" s="43"/>
      <c r="JK41" s="43"/>
      <c r="JL41" s="43"/>
      <c r="JM41" s="43"/>
      <c r="JN41" s="43"/>
      <c r="JO41" s="43"/>
      <c r="JP41" s="43"/>
      <c r="JQ41" s="43"/>
      <c r="JR41" s="43"/>
      <c r="JS41" s="43"/>
      <c r="JT41" s="43"/>
      <c r="JU41" s="43"/>
      <c r="JV41" s="43"/>
      <c r="JW41" s="43"/>
      <c r="JX41" s="43"/>
      <c r="JY41" s="43"/>
      <c r="JZ41" s="43"/>
      <c r="KA41" s="43"/>
      <c r="KB41" s="43"/>
      <c r="KC41" s="43"/>
      <c r="KD41" s="43"/>
      <c r="KE41" s="43"/>
      <c r="KF41" s="43"/>
      <c r="KG41" s="43"/>
      <c r="KH41" s="43"/>
      <c r="KI41" s="43"/>
      <c r="KJ41" s="43"/>
      <c r="KK41" s="43"/>
      <c r="KL41" s="43"/>
      <c r="KM41" s="43"/>
      <c r="KN41" s="43"/>
      <c r="KO41" s="43"/>
      <c r="KP41" s="43"/>
      <c r="KQ41" s="43"/>
      <c r="KR41" s="43"/>
      <c r="KS41" s="43"/>
      <c r="KT41" s="43"/>
      <c r="KU41" s="43"/>
      <c r="KV41" s="43"/>
      <c r="KW41" s="43"/>
      <c r="KX41" s="43"/>
      <c r="KY41" s="43"/>
      <c r="KZ41" s="43"/>
      <c r="LA41" s="43"/>
      <c r="LB41" s="43"/>
      <c r="LC41" s="43"/>
      <c r="LD41" s="43"/>
      <c r="LE41" s="43"/>
      <c r="LF41" s="43"/>
      <c r="LG41" s="43"/>
      <c r="LH41" s="43"/>
      <c r="LI41" s="43"/>
      <c r="LJ41" s="43"/>
      <c r="LK41" s="43"/>
      <c r="LL41" s="43"/>
      <c r="LM41" s="43"/>
      <c r="LN41" s="43"/>
      <c r="LO41" s="43"/>
      <c r="LP41" s="43"/>
      <c r="LQ41" s="43"/>
      <c r="LR41" s="43"/>
      <c r="LS41" s="43"/>
      <c r="LT41" s="43"/>
      <c r="LU41" s="43"/>
      <c r="LV41" s="43"/>
      <c r="LW41" s="43"/>
      <c r="LX41" s="43"/>
      <c r="LY41" s="43"/>
      <c r="LZ41" s="43"/>
      <c r="MA41" s="43"/>
      <c r="MB41" s="43"/>
      <c r="MC41" s="43"/>
      <c r="MD41" s="43"/>
      <c r="ME41" s="43"/>
      <c r="MF41" s="43"/>
      <c r="MG41" s="43"/>
      <c r="MH41" s="43"/>
      <c r="MI41" s="43"/>
      <c r="MJ41" s="43"/>
      <c r="MK41" s="43"/>
      <c r="ML41" s="43"/>
      <c r="MM41" s="43"/>
      <c r="MN41" s="43"/>
      <c r="MO41" s="43"/>
      <c r="MP41" s="43"/>
      <c r="MQ41" s="43"/>
      <c r="MR41" s="43"/>
      <c r="MS41" s="43"/>
      <c r="MT41" s="43"/>
      <c r="MU41" s="43"/>
      <c r="MV41" s="43"/>
      <c r="MW41" s="43"/>
      <c r="MX41" s="43"/>
      <c r="MY41" s="43"/>
      <c r="MZ41" s="43"/>
      <c r="NA41" s="43"/>
      <c r="NB41" s="43"/>
      <c r="NC41" s="43"/>
      <c r="ND41" s="43"/>
      <c r="NE41" s="43"/>
      <c r="NF41" s="43"/>
      <c r="NG41" s="43"/>
      <c r="NH41" s="43"/>
      <c r="NI41" s="43"/>
      <c r="NJ41" s="43"/>
      <c r="NK41" s="43"/>
      <c r="NL41" s="43"/>
      <c r="NM41" s="43"/>
      <c r="NN41" s="43"/>
      <c r="NO41" s="43"/>
      <c r="NP41" s="43"/>
      <c r="NQ41" s="43"/>
      <c r="NR41" s="43"/>
      <c r="NS41" s="43"/>
      <c r="NT41" s="43"/>
      <c r="NU41" s="43"/>
      <c r="NV41" s="43"/>
      <c r="NW41" s="43"/>
      <c r="NX41" s="43"/>
      <c r="NY41" s="43"/>
      <c r="NZ41" s="43"/>
      <c r="OA41" s="43"/>
      <c r="OB41" s="43"/>
      <c r="OC41" s="43"/>
      <c r="OD41" s="43"/>
      <c r="OE41" s="43"/>
      <c r="OF41" s="43"/>
      <c r="OG41" s="43"/>
      <c r="OH41" s="43"/>
      <c r="OI41" s="43"/>
      <c r="OJ41" s="43"/>
      <c r="OK41" s="43"/>
      <c r="OL41" s="43"/>
      <c r="OM41" s="43"/>
      <c r="ON41" s="43"/>
      <c r="OO41" s="43"/>
      <c r="OP41" s="43"/>
      <c r="OQ41" s="43"/>
      <c r="OR41" s="43"/>
      <c r="OS41" s="43"/>
      <c r="OT41" s="43"/>
      <c r="OU41" s="43"/>
      <c r="OV41" s="43"/>
      <c r="OW41" s="43"/>
      <c r="OX41" s="43"/>
      <c r="OY41" s="43"/>
      <c r="OZ41" s="43"/>
      <c r="PA41" s="43"/>
      <c r="PB41" s="43"/>
      <c r="PC41" s="43"/>
      <c r="PD41" s="43"/>
      <c r="PE41" s="43"/>
      <c r="PF41" s="43"/>
      <c r="PG41" s="43"/>
      <c r="PH41" s="43"/>
      <c r="PI41" s="43"/>
      <c r="PJ41" s="43"/>
      <c r="PK41" s="43"/>
      <c r="PL41" s="43"/>
      <c r="PM41" s="43"/>
      <c r="PN41" s="43"/>
      <c r="PO41" s="43"/>
      <c r="PP41" s="43"/>
      <c r="PQ41" s="43"/>
      <c r="PR41" s="43"/>
      <c r="PS41" s="43"/>
      <c r="PT41" s="43"/>
      <c r="PU41" s="43"/>
      <c r="PV41" s="43"/>
      <c r="PW41" s="43"/>
      <c r="PX41" s="43"/>
      <c r="PY41" s="43"/>
      <c r="PZ41" s="43"/>
      <c r="QA41" s="43"/>
      <c r="QB41" s="43"/>
      <c r="QC41" s="43"/>
      <c r="QD41" s="43"/>
      <c r="QE41" s="43"/>
      <c r="QF41" s="43"/>
      <c r="QG41" s="43"/>
      <c r="QH41" s="43"/>
      <c r="QI41" s="43"/>
      <c r="QJ41" s="43"/>
      <c r="QK41" s="43"/>
      <c r="QL41" s="43"/>
      <c r="QM41" s="43"/>
      <c r="QN41" s="43"/>
      <c r="QO41" s="43"/>
      <c r="QP41" s="43"/>
      <c r="QQ41" s="43"/>
      <c r="QR41" s="43"/>
      <c r="QS41" s="43"/>
      <c r="QT41" s="43"/>
      <c r="QU41" s="43"/>
      <c r="QV41" s="43"/>
      <c r="QW41" s="43"/>
      <c r="QX41" s="43"/>
      <c r="QY41" s="43"/>
      <c r="QZ41" s="43"/>
      <c r="RA41" s="43"/>
      <c r="RB41" s="43"/>
      <c r="RC41" s="43"/>
      <c r="RD41" s="43"/>
      <c r="RE41" s="43"/>
      <c r="RF41" s="43"/>
      <c r="RG41" s="43"/>
      <c r="RH41" s="43"/>
      <c r="RI41" s="43"/>
      <c r="RJ41" s="43"/>
      <c r="RK41" s="43"/>
      <c r="RL41" s="43"/>
      <c r="RM41" s="43"/>
      <c r="RN41" s="43"/>
      <c r="RO41" s="43"/>
      <c r="RP41" s="43"/>
      <c r="RQ41" s="43"/>
      <c r="RR41" s="43"/>
      <c r="RS41" s="43"/>
      <c r="RT41" s="43"/>
      <c r="RU41" s="43"/>
      <c r="RV41" s="43"/>
      <c r="RW41" s="43"/>
      <c r="RX41" s="43"/>
      <c r="RY41" s="43"/>
      <c r="RZ41" s="43"/>
      <c r="SA41" s="43"/>
      <c r="SB41" s="43"/>
      <c r="SC41" s="43"/>
      <c r="SD41" s="43"/>
      <c r="SE41" s="43"/>
      <c r="SF41" s="43"/>
      <c r="SG41" s="43"/>
      <c r="SH41" s="43"/>
      <c r="SI41" s="43"/>
      <c r="SJ41" s="43"/>
      <c r="SK41" s="43"/>
      <c r="SL41" s="43"/>
      <c r="SM41" s="43"/>
      <c r="SN41" s="43"/>
      <c r="SO41" s="43"/>
      <c r="SP41" s="43"/>
      <c r="SQ41" s="43"/>
      <c r="SR41" s="43"/>
      <c r="SS41" s="43"/>
      <c r="ST41" s="43"/>
      <c r="SU41" s="43"/>
      <c r="SV41" s="43"/>
      <c r="SW41" s="43"/>
      <c r="SX41" s="43"/>
      <c r="SY41" s="43"/>
      <c r="SZ41" s="43"/>
      <c r="TA41" s="43"/>
      <c r="TB41" s="43"/>
      <c r="TC41" s="43"/>
      <c r="TD41" s="43"/>
      <c r="TE41" s="43"/>
      <c r="TF41" s="43"/>
      <c r="TG41" s="43"/>
      <c r="TH41" s="43"/>
      <c r="TI41" s="43"/>
      <c r="TJ41" s="43"/>
      <c r="TK41" s="43"/>
      <c r="TL41" s="43"/>
      <c r="TM41" s="43"/>
      <c r="TN41" s="43"/>
      <c r="TO41" s="43"/>
      <c r="TP41" s="43"/>
      <c r="TQ41" s="43"/>
      <c r="TR41" s="43"/>
      <c r="TS41" s="43"/>
      <c r="TT41" s="43"/>
      <c r="TU41" s="43"/>
      <c r="TV41" s="43"/>
      <c r="TW41" s="43"/>
      <c r="TX41" s="43"/>
      <c r="TY41" s="43"/>
      <c r="TZ41" s="43"/>
      <c r="UA41" s="43"/>
      <c r="UB41" s="43"/>
      <c r="UC41" s="43"/>
      <c r="UD41" s="43"/>
      <c r="UE41" s="43"/>
      <c r="UF41" s="43"/>
      <c r="UG41" s="43"/>
      <c r="UH41" s="43"/>
      <c r="UI41" s="43"/>
      <c r="UJ41" s="43"/>
      <c r="UK41" s="43"/>
      <c r="UL41" s="43"/>
      <c r="UM41" s="43"/>
      <c r="UN41" s="43"/>
      <c r="UO41" s="43"/>
      <c r="UP41" s="43"/>
      <c r="UQ41" s="43"/>
      <c r="UR41" s="43"/>
      <c r="US41" s="43"/>
      <c r="UT41" s="43"/>
      <c r="UU41" s="43"/>
      <c r="UV41" s="43"/>
      <c r="UW41" s="43"/>
      <c r="UX41" s="43"/>
      <c r="UY41" s="43"/>
      <c r="UZ41" s="43"/>
      <c r="VA41" s="43"/>
      <c r="VB41" s="43"/>
      <c r="VC41" s="43"/>
      <c r="VD41" s="43"/>
      <c r="VE41" s="43"/>
      <c r="VF41" s="43"/>
      <c r="VG41" s="43"/>
      <c r="VH41" s="43"/>
      <c r="VI41" s="43"/>
      <c r="VJ41" s="43"/>
      <c r="VK41" s="43"/>
      <c r="VL41" s="43"/>
      <c r="VM41" s="43"/>
      <c r="VN41" s="43"/>
      <c r="VO41" s="43"/>
      <c r="VP41" s="43"/>
      <c r="VQ41" s="43"/>
      <c r="VR41" s="43"/>
      <c r="VS41" s="43"/>
      <c r="VT41" s="43"/>
      <c r="VU41" s="43"/>
      <c r="VV41" s="43"/>
      <c r="VW41" s="43"/>
      <c r="VX41" s="43"/>
      <c r="VY41" s="43"/>
      <c r="VZ41" s="43"/>
      <c r="WA41" s="43"/>
      <c r="WB41" s="43"/>
      <c r="WC41" s="43"/>
      <c r="WD41" s="43"/>
      <c r="WE41" s="43"/>
      <c r="WF41" s="43"/>
      <c r="WG41" s="43"/>
      <c r="WH41" s="43"/>
      <c r="WI41" s="43"/>
      <c r="WJ41" s="43"/>
      <c r="WK41" s="43"/>
      <c r="WL41" s="43"/>
      <c r="WM41" s="43"/>
      <c r="WN41" s="43"/>
      <c r="WO41" s="43"/>
      <c r="WP41" s="43"/>
      <c r="WQ41" s="43"/>
      <c r="WR41" s="43"/>
      <c r="WS41" s="43"/>
      <c r="WT41" s="43"/>
      <c r="WU41" s="43"/>
      <c r="WV41" s="43"/>
      <c r="WW41" s="43"/>
      <c r="WX41" s="43"/>
      <c r="WY41" s="43"/>
      <c r="WZ41" s="43"/>
      <c r="XA41" s="43"/>
      <c r="XB41" s="43"/>
      <c r="XC41" s="43"/>
      <c r="XD41" s="43"/>
      <c r="XE41" s="43"/>
      <c r="XF41" s="43"/>
      <c r="XG41" s="43"/>
      <c r="XH41" s="43"/>
      <c r="XI41" s="43"/>
      <c r="XJ41" s="43"/>
      <c r="XK41" s="43"/>
      <c r="XL41" s="43"/>
      <c r="XM41" s="43"/>
      <c r="XN41" s="43"/>
      <c r="XO41" s="43"/>
      <c r="XP41" s="43"/>
      <c r="XQ41" s="43"/>
      <c r="XR41" s="43"/>
      <c r="XS41" s="43"/>
      <c r="XT41" s="43"/>
      <c r="XU41" s="43"/>
      <c r="XV41" s="43"/>
      <c r="XW41" s="43"/>
      <c r="XX41" s="43"/>
      <c r="XY41" s="43"/>
      <c r="XZ41" s="43"/>
      <c r="YA41" s="43"/>
      <c r="YB41" s="43"/>
      <c r="YC41" s="43"/>
      <c r="YD41" s="43"/>
      <c r="YE41" s="43"/>
      <c r="YF41" s="43"/>
      <c r="YG41" s="43"/>
      <c r="YH41" s="43"/>
      <c r="YI41" s="43"/>
      <c r="YJ41" s="43"/>
      <c r="YK41" s="43"/>
      <c r="YL41" s="43"/>
      <c r="YM41" s="43"/>
      <c r="YN41" s="43"/>
      <c r="YO41" s="43"/>
      <c r="YP41" s="43"/>
      <c r="YQ41" s="43"/>
      <c r="YR41" s="43"/>
      <c r="YS41" s="43"/>
      <c r="YT41" s="43"/>
      <c r="YU41" s="43"/>
      <c r="YV41" s="43"/>
      <c r="YW41" s="43"/>
      <c r="YX41" s="43"/>
      <c r="YY41" s="43"/>
      <c r="YZ41" s="43"/>
      <c r="ZA41" s="43"/>
      <c r="ZB41" s="43"/>
      <c r="ZC41" s="43"/>
      <c r="ZD41" s="43"/>
      <c r="ZE41" s="43"/>
      <c r="ZF41" s="43"/>
      <c r="ZG41" s="43"/>
      <c r="ZH41" s="43"/>
      <c r="ZI41" s="43"/>
      <c r="ZJ41" s="43"/>
      <c r="ZK41" s="43"/>
      <c r="ZL41" s="43"/>
      <c r="ZM41" s="43"/>
      <c r="ZN41" s="43"/>
      <c r="ZO41" s="43"/>
      <c r="ZP41" s="43"/>
      <c r="ZQ41" s="43"/>
      <c r="ZR41" s="43"/>
      <c r="ZS41" s="43"/>
      <c r="ZT41" s="43"/>
      <c r="ZU41" s="43"/>
      <c r="ZV41" s="43"/>
      <c r="ZW41" s="43"/>
      <c r="ZX41" s="43"/>
      <c r="ZY41" s="43"/>
      <c r="ZZ41" s="43"/>
      <c r="AAA41" s="43"/>
      <c r="AAB41" s="43"/>
      <c r="AAC41" s="43"/>
      <c r="AAD41" s="43"/>
      <c r="AAE41" s="43"/>
      <c r="AAF41" s="43"/>
      <c r="AAG41" s="43"/>
      <c r="AAH41" s="43"/>
      <c r="AAI41" s="43"/>
      <c r="AAJ41" s="43"/>
      <c r="AAK41" s="43"/>
      <c r="AAL41" s="43"/>
      <c r="AAM41" s="43"/>
      <c r="AAN41" s="43"/>
      <c r="AAO41" s="43"/>
      <c r="AAP41" s="43"/>
      <c r="AAQ41" s="43"/>
      <c r="AAR41" s="43"/>
      <c r="AAS41" s="43"/>
      <c r="AAT41" s="43"/>
      <c r="AAU41" s="43"/>
      <c r="AAV41" s="43"/>
      <c r="AAW41" s="43"/>
      <c r="AAX41" s="43"/>
      <c r="AAY41" s="43"/>
      <c r="AAZ41" s="43"/>
      <c r="ABA41" s="43"/>
      <c r="ABB41" s="43"/>
      <c r="ABC41" s="43"/>
      <c r="ABD41" s="43"/>
      <c r="ABE41" s="43"/>
      <c r="ABF41" s="43"/>
      <c r="ABG41" s="43"/>
      <c r="ABH41" s="43"/>
      <c r="ABI41" s="43"/>
      <c r="ABJ41" s="43"/>
      <c r="ABK41" s="43"/>
      <c r="ABL41" s="43"/>
      <c r="ABM41" s="43"/>
      <c r="ABN41" s="43"/>
      <c r="ABO41" s="43"/>
      <c r="ABP41" s="43"/>
      <c r="ABQ41" s="43"/>
      <c r="ABR41" s="43"/>
      <c r="ABS41" s="43"/>
      <c r="ABT41" s="43"/>
      <c r="ABU41" s="43"/>
      <c r="ABV41" s="43"/>
      <c r="ABW41" s="43"/>
      <c r="ABX41" s="43"/>
      <c r="ABY41" s="43"/>
      <c r="ABZ41" s="43"/>
      <c r="ACA41" s="43"/>
      <c r="ACB41" s="43"/>
      <c r="ACC41" s="43"/>
      <c r="ACD41" s="43"/>
      <c r="ACE41" s="43"/>
      <c r="ACF41" s="43"/>
      <c r="ACG41" s="43"/>
      <c r="ACH41" s="43"/>
      <c r="ACI41" s="43"/>
      <c r="ACJ41" s="43"/>
      <c r="ACK41" s="43"/>
      <c r="ACL41" s="43"/>
      <c r="ACM41" s="43"/>
      <c r="ACN41" s="43"/>
      <c r="ACO41" s="43"/>
      <c r="ACP41" s="43"/>
      <c r="ACQ41" s="43"/>
      <c r="ACR41" s="43"/>
      <c r="ACS41" s="43"/>
      <c r="ACT41" s="43"/>
      <c r="ACU41" s="43"/>
      <c r="ACV41" s="43"/>
      <c r="ACW41" s="43"/>
      <c r="ACX41" s="43"/>
      <c r="ACY41" s="43"/>
      <c r="ACZ41" s="43"/>
      <c r="ADA41" s="43"/>
      <c r="ADB41" s="43"/>
      <c r="ADC41" s="43"/>
      <c r="ADD41" s="43"/>
      <c r="ADE41" s="43"/>
      <c r="ADF41" s="43"/>
      <c r="ADG41" s="43"/>
      <c r="ADH41" s="43"/>
      <c r="ADI41" s="43"/>
      <c r="ADJ41" s="43"/>
      <c r="ADK41" s="43"/>
      <c r="ADL41" s="43"/>
      <c r="ADM41" s="43"/>
      <c r="ADN41" s="43"/>
      <c r="ADO41" s="43"/>
      <c r="ADP41" s="43"/>
      <c r="ADQ41" s="43"/>
      <c r="ADR41" s="43"/>
      <c r="ADS41" s="43"/>
      <c r="ADT41" s="43"/>
      <c r="ADU41" s="43"/>
      <c r="ADV41" s="43"/>
      <c r="ADW41" s="43"/>
      <c r="ADX41" s="43"/>
      <c r="ADY41" s="43"/>
      <c r="ADZ41" s="43"/>
      <c r="AEA41" s="43"/>
      <c r="AEB41" s="43"/>
      <c r="AEC41" s="43"/>
      <c r="AED41" s="43"/>
      <c r="AEE41" s="43"/>
      <c r="AEF41" s="43"/>
      <c r="AEG41" s="43"/>
      <c r="AEH41" s="43"/>
      <c r="AEI41" s="43"/>
      <c r="AEJ41" s="43"/>
      <c r="AEK41" s="43"/>
      <c r="AEL41" s="43"/>
      <c r="AEM41" s="43"/>
      <c r="AEN41" s="43"/>
      <c r="AEO41" s="43"/>
      <c r="AEP41" s="43"/>
      <c r="AEQ41" s="43"/>
      <c r="AER41" s="43"/>
      <c r="AES41" s="43"/>
      <c r="AET41" s="43"/>
      <c r="AEU41" s="43"/>
      <c r="AEV41" s="43"/>
      <c r="AEW41" s="43"/>
      <c r="AEX41" s="43"/>
      <c r="AEY41" s="43"/>
      <c r="AEZ41" s="43"/>
      <c r="AFA41" s="43"/>
      <c r="AFB41" s="43"/>
      <c r="AFC41" s="43"/>
      <c r="AFD41" s="43"/>
      <c r="AFE41" s="43"/>
      <c r="AFF41" s="43"/>
      <c r="AFG41" s="43"/>
      <c r="AFH41" s="43"/>
      <c r="AFI41" s="43"/>
      <c r="AFJ41" s="43"/>
      <c r="AFK41" s="43"/>
      <c r="AFL41" s="43"/>
      <c r="AFM41" s="43"/>
      <c r="AFN41" s="43"/>
      <c r="AFO41" s="43"/>
      <c r="AFP41" s="43"/>
      <c r="AFQ41" s="43"/>
      <c r="AFR41" s="43"/>
      <c r="AFS41" s="43"/>
      <c r="AFT41" s="43"/>
      <c r="AFU41" s="43"/>
      <c r="AFV41" s="43"/>
      <c r="AFW41" s="43"/>
      <c r="AFX41" s="43"/>
      <c r="AFY41" s="43"/>
      <c r="AFZ41" s="43"/>
      <c r="AGA41" s="43"/>
      <c r="AGB41" s="43"/>
      <c r="AGC41" s="43"/>
      <c r="AGD41" s="43"/>
      <c r="AGE41" s="43"/>
      <c r="AGF41" s="43"/>
      <c r="AGG41" s="43"/>
      <c r="AGH41" s="43"/>
      <c r="AGI41" s="43"/>
      <c r="AGJ41" s="43"/>
      <c r="AGK41" s="43"/>
      <c r="AGL41" s="43"/>
      <c r="AGM41" s="43"/>
      <c r="AGN41" s="43"/>
      <c r="AGO41" s="43"/>
      <c r="AGP41" s="43"/>
      <c r="AGQ41" s="43"/>
      <c r="AGR41" s="43"/>
      <c r="AGS41" s="43"/>
      <c r="AGT41" s="43"/>
      <c r="AGU41" s="43"/>
      <c r="AGV41" s="43"/>
      <c r="AGW41" s="43"/>
      <c r="AGX41" s="43"/>
      <c r="AGY41" s="43"/>
      <c r="AGZ41" s="43"/>
      <c r="AHA41" s="43"/>
      <c r="AHB41" s="43"/>
      <c r="AHC41" s="43"/>
      <c r="AHD41" s="43"/>
      <c r="AHE41" s="43"/>
      <c r="AHF41" s="43"/>
      <c r="AHG41" s="43"/>
      <c r="AHH41" s="43"/>
      <c r="AHI41" s="43"/>
      <c r="AHJ41" s="43"/>
      <c r="AHK41" s="43"/>
      <c r="AHL41" s="43"/>
      <c r="AHM41" s="43"/>
      <c r="AHN41" s="43"/>
      <c r="AHO41" s="43"/>
      <c r="AHP41" s="43"/>
      <c r="AHQ41" s="43"/>
      <c r="AHR41" s="43"/>
      <c r="AHS41" s="43"/>
      <c r="AHT41" s="43"/>
      <c r="AHU41" s="43"/>
      <c r="AHV41" s="43"/>
      <c r="AHW41" s="43"/>
      <c r="AHX41" s="43"/>
      <c r="AHY41" s="43"/>
      <c r="AHZ41" s="43"/>
      <c r="AIA41" s="43"/>
      <c r="AIB41" s="43"/>
      <c r="AIC41" s="43"/>
      <c r="AID41" s="43"/>
      <c r="AIE41" s="43"/>
      <c r="AIF41" s="43"/>
      <c r="AIG41" s="43"/>
      <c r="AIH41" s="43"/>
      <c r="AII41" s="43"/>
      <c r="AIJ41" s="43"/>
      <c r="AIK41" s="43"/>
      <c r="AIL41" s="43"/>
      <c r="AIM41" s="43"/>
      <c r="AIN41" s="43"/>
      <c r="AIO41" s="43"/>
      <c r="AIP41" s="43"/>
      <c r="AIQ41" s="43"/>
      <c r="AIR41" s="43"/>
      <c r="AIS41" s="43"/>
      <c r="AIT41" s="43"/>
      <c r="AIU41" s="43"/>
      <c r="AIV41" s="43"/>
      <c r="AIW41" s="43"/>
      <c r="AIX41" s="43"/>
      <c r="AIY41" s="43"/>
      <c r="AIZ41" s="43"/>
      <c r="AJA41" s="43"/>
      <c r="AJB41" s="43"/>
      <c r="AJC41" s="43"/>
      <c r="AJD41" s="43"/>
      <c r="AJE41" s="43"/>
      <c r="AJF41" s="43"/>
      <c r="AJG41" s="43"/>
      <c r="AJH41" s="43"/>
      <c r="AJI41" s="43"/>
      <c r="AJJ41" s="43"/>
      <c r="AJK41" s="43"/>
      <c r="AJL41" s="43"/>
      <c r="AJM41" s="43"/>
      <c r="AJN41" s="43"/>
      <c r="AJO41" s="43"/>
      <c r="AJP41" s="43"/>
      <c r="AJQ41" s="43"/>
      <c r="AJR41" s="43"/>
      <c r="AJS41" s="43"/>
      <c r="AJT41" s="43"/>
      <c r="AJU41" s="43"/>
      <c r="AJV41" s="43"/>
      <c r="AJW41" s="43"/>
      <c r="AJX41" s="43"/>
      <c r="AJY41" s="43"/>
      <c r="AJZ41" s="43"/>
      <c r="AKA41" s="43"/>
      <c r="AKB41" s="43"/>
      <c r="AKC41" s="43"/>
      <c r="AKD41" s="43"/>
      <c r="AKE41" s="43"/>
      <c r="AKF41" s="43"/>
      <c r="AKG41" s="43"/>
      <c r="AKH41" s="43"/>
      <c r="AKI41" s="43"/>
      <c r="AKJ41" s="43"/>
      <c r="AKK41" s="43"/>
      <c r="AKL41" s="43"/>
      <c r="AKM41" s="43"/>
      <c r="AKN41" s="43"/>
      <c r="AKO41" s="43"/>
      <c r="AKP41" s="43"/>
      <c r="AKQ41" s="43"/>
      <c r="AKR41" s="43"/>
      <c r="AKS41" s="43"/>
      <c r="AKT41" s="43"/>
      <c r="AKU41" s="43"/>
      <c r="AKV41" s="43"/>
      <c r="AKW41" s="43"/>
      <c r="AKX41" s="43"/>
      <c r="AKY41" s="43"/>
      <c r="AKZ41" s="43"/>
      <c r="ALA41" s="43"/>
      <c r="ALB41" s="43"/>
      <c r="ALC41" s="43"/>
      <c r="ALD41" s="43"/>
      <c r="ALE41" s="43"/>
      <c r="ALF41" s="43"/>
      <c r="ALG41" s="43"/>
      <c r="ALH41" s="43"/>
      <c r="ALI41" s="43"/>
      <c r="ALJ41" s="43"/>
      <c r="ALK41" s="43"/>
      <c r="ALL41" s="43"/>
      <c r="ALM41" s="43"/>
      <c r="ALN41" s="43"/>
      <c r="ALO41" s="43"/>
      <c r="ALP41" s="43"/>
      <c r="ALQ41" s="43"/>
      <c r="ALR41" s="43"/>
      <c r="ALS41" s="43"/>
      <c r="ALT41" s="43"/>
      <c r="ALU41" s="43"/>
      <c r="ALV41" s="43"/>
      <c r="ALW41" s="43"/>
      <c r="ALX41" s="43"/>
      <c r="ALY41" s="43"/>
      <c r="ALZ41" s="43"/>
      <c r="AMA41" s="43"/>
      <c r="AMB41" s="43"/>
      <c r="AMC41" s="43"/>
      <c r="AMD41" s="43"/>
      <c r="AME41" s="43"/>
      <c r="AMF41" s="43"/>
      <c r="AMG41" s="43"/>
      <c r="AMH41" s="43"/>
      <c r="AMI41" s="43"/>
      <c r="AMJ41" s="43"/>
      <c r="AMK41" s="43"/>
      <c r="AML41" s="43"/>
      <c r="AMM41" s="43"/>
      <c r="AMN41" s="43"/>
      <c r="AMO41" s="43"/>
      <c r="AMP41" s="43"/>
      <c r="AMQ41" s="43"/>
      <c r="AMR41" s="43"/>
      <c r="AMS41" s="43"/>
      <c r="AMT41" s="43"/>
      <c r="AMU41" s="43"/>
      <c r="AMV41" s="43"/>
      <c r="AMW41" s="43"/>
      <c r="AMX41" s="43"/>
      <c r="AMY41" s="43"/>
      <c r="AMZ41" s="43"/>
      <c r="ANA41" s="43"/>
      <c r="ANB41" s="43"/>
      <c r="ANC41" s="43"/>
      <c r="AND41" s="43"/>
      <c r="ANE41" s="43"/>
      <c r="ANF41" s="43"/>
      <c r="ANG41" s="43"/>
      <c r="ANH41" s="43"/>
      <c r="ANI41" s="43"/>
      <c r="ANJ41" s="43"/>
      <c r="ANK41" s="43"/>
      <c r="ANL41" s="43"/>
      <c r="ANM41" s="43"/>
      <c r="ANN41" s="43"/>
      <c r="ANO41" s="43"/>
      <c r="ANP41" s="43"/>
      <c r="ANQ41" s="43"/>
      <c r="ANR41" s="43"/>
      <c r="ANS41" s="43"/>
      <c r="ANT41" s="43"/>
      <c r="ANU41" s="43"/>
      <c r="ANV41" s="43"/>
      <c r="ANW41" s="43"/>
      <c r="ANX41" s="43"/>
      <c r="ANY41" s="43"/>
      <c r="ANZ41" s="43"/>
      <c r="AOA41" s="43"/>
      <c r="AOB41" s="43"/>
      <c r="AOC41" s="43"/>
      <c r="AOD41" s="43"/>
      <c r="AOE41" s="43"/>
      <c r="AOF41" s="43"/>
      <c r="AOG41" s="43"/>
      <c r="AOH41" s="43"/>
      <c r="AOI41" s="43"/>
      <c r="AOJ41" s="43"/>
      <c r="AOK41" s="43"/>
      <c r="AOL41" s="43"/>
      <c r="AOM41" s="43"/>
      <c r="AON41" s="43"/>
      <c r="AOO41" s="43"/>
      <c r="AOP41" s="43"/>
      <c r="AOQ41" s="43"/>
      <c r="AOR41" s="43"/>
      <c r="AOS41" s="43"/>
      <c r="AOT41" s="43"/>
      <c r="AOU41" s="43"/>
      <c r="AOV41" s="43"/>
      <c r="AOW41" s="43"/>
      <c r="AOX41" s="43"/>
      <c r="AOY41" s="43"/>
      <c r="AOZ41" s="43"/>
      <c r="APA41" s="43"/>
      <c r="APB41" s="43"/>
      <c r="APC41" s="43"/>
      <c r="APD41" s="43"/>
      <c r="APE41" s="43"/>
      <c r="APF41" s="43"/>
      <c r="APG41" s="43"/>
      <c r="APH41" s="43"/>
      <c r="API41" s="43"/>
      <c r="APJ41" s="43"/>
      <c r="APK41" s="43"/>
      <c r="APL41" s="43"/>
      <c r="APM41" s="43"/>
      <c r="APN41" s="43"/>
      <c r="APO41" s="43"/>
      <c r="APP41" s="43"/>
      <c r="APQ41" s="43"/>
      <c r="APR41" s="43"/>
      <c r="APS41" s="43"/>
      <c r="APT41" s="43"/>
      <c r="APU41" s="43"/>
      <c r="APV41" s="43"/>
      <c r="APW41" s="43"/>
      <c r="APX41" s="43"/>
      <c r="APY41" s="43"/>
      <c r="APZ41" s="43"/>
      <c r="AQA41" s="43"/>
      <c r="AQB41" s="43"/>
      <c r="AQC41" s="43"/>
      <c r="AQD41" s="43"/>
      <c r="AQE41" s="43"/>
      <c r="AQF41" s="43"/>
      <c r="AQG41" s="43"/>
      <c r="AQH41" s="43"/>
      <c r="AQI41" s="43"/>
      <c r="AQJ41" s="43"/>
      <c r="AQK41" s="43"/>
      <c r="AQL41" s="43"/>
      <c r="AQM41" s="43"/>
      <c r="AQN41" s="43"/>
      <c r="AQO41" s="43"/>
      <c r="AQP41" s="43"/>
      <c r="AQQ41" s="43"/>
      <c r="AQR41" s="43"/>
      <c r="AQS41" s="43"/>
      <c r="AQT41" s="43"/>
      <c r="AQU41" s="43"/>
      <c r="AQV41" s="43"/>
      <c r="AQW41" s="43"/>
      <c r="AQX41" s="43"/>
      <c r="AQY41" s="43"/>
      <c r="AQZ41" s="43"/>
      <c r="ARA41" s="43"/>
      <c r="ARB41" s="43"/>
      <c r="ARC41" s="43"/>
      <c r="ARD41" s="43"/>
      <c r="ARE41" s="43"/>
      <c r="ARF41" s="43"/>
      <c r="ARG41" s="43"/>
      <c r="ARH41" s="43"/>
      <c r="ARI41" s="43"/>
      <c r="ARJ41" s="43"/>
      <c r="ARK41" s="43"/>
      <c r="ARL41" s="43"/>
      <c r="ARM41" s="43"/>
      <c r="ARN41" s="43"/>
      <c r="ARO41" s="43"/>
      <c r="ARP41" s="43"/>
      <c r="ARQ41" s="43"/>
      <c r="ARR41" s="43"/>
      <c r="ARS41" s="43"/>
      <c r="ART41" s="43"/>
      <c r="ARU41" s="43"/>
      <c r="ARV41" s="43"/>
      <c r="ARW41" s="43"/>
      <c r="ARX41" s="43"/>
      <c r="ARY41" s="43"/>
      <c r="ARZ41" s="43"/>
      <c r="ASA41" s="43"/>
      <c r="ASB41" s="43"/>
      <c r="ASC41" s="43"/>
      <c r="ASD41" s="43"/>
      <c r="ASE41" s="43"/>
      <c r="ASF41" s="43"/>
      <c r="ASG41" s="43"/>
      <c r="ASH41" s="43"/>
      <c r="ASI41" s="43"/>
      <c r="ASJ41" s="43"/>
      <c r="ASK41" s="43"/>
      <c r="ASL41" s="43"/>
      <c r="ASM41" s="43"/>
      <c r="ASN41" s="43"/>
      <c r="ASO41" s="43"/>
      <c r="ASP41" s="43"/>
      <c r="ASQ41" s="43"/>
      <c r="ASR41" s="43"/>
      <c r="ASS41" s="43"/>
      <c r="AST41" s="43"/>
      <c r="ASU41" s="43"/>
      <c r="ASV41" s="43"/>
      <c r="ASW41" s="43"/>
      <c r="ASX41" s="43"/>
      <c r="ASY41" s="43"/>
      <c r="ASZ41" s="43"/>
      <c r="ATA41" s="43"/>
      <c r="ATB41" s="43"/>
      <c r="ATC41" s="43"/>
      <c r="ATD41" s="43"/>
      <c r="ATE41" s="43"/>
      <c r="ATF41" s="43"/>
      <c r="ATG41" s="43"/>
      <c r="ATH41" s="43"/>
      <c r="ATI41" s="43"/>
      <c r="ATJ41" s="43"/>
      <c r="ATK41" s="43"/>
      <c r="ATL41" s="43"/>
      <c r="ATM41" s="43"/>
      <c r="ATN41" s="43"/>
      <c r="ATO41" s="43"/>
      <c r="ATP41" s="43"/>
      <c r="ATQ41" s="43"/>
      <c r="ATR41" s="43"/>
      <c r="ATS41" s="43"/>
      <c r="ATT41" s="43"/>
      <c r="ATU41" s="43"/>
      <c r="ATV41" s="43"/>
      <c r="ATW41" s="43"/>
      <c r="ATX41" s="43"/>
      <c r="ATY41" s="43"/>
      <c r="ATZ41" s="43"/>
      <c r="AUA41" s="43"/>
      <c r="AUB41" s="43"/>
      <c r="AUC41" s="43"/>
      <c r="AUD41" s="43"/>
      <c r="AUE41" s="43"/>
      <c r="AUF41" s="43"/>
      <c r="AUG41" s="43"/>
      <c r="AUH41" s="43"/>
      <c r="AUI41" s="43"/>
      <c r="AUJ41" s="43"/>
      <c r="AUK41" s="43"/>
      <c r="AUL41" s="43"/>
      <c r="AUM41" s="43"/>
      <c r="AUN41" s="43"/>
      <c r="AUO41" s="43"/>
      <c r="AUP41" s="43"/>
      <c r="AUQ41" s="43"/>
      <c r="AUR41" s="43"/>
      <c r="AUS41" s="43"/>
      <c r="AUT41" s="43"/>
      <c r="AUU41" s="43"/>
      <c r="AUV41" s="43"/>
      <c r="AUW41" s="43"/>
      <c r="AUX41" s="43"/>
      <c r="AUY41" s="43"/>
      <c r="AUZ41" s="43"/>
      <c r="AVA41" s="43"/>
      <c r="AVB41" s="43"/>
      <c r="AVC41" s="43"/>
      <c r="AVD41" s="43"/>
      <c r="AVE41" s="43"/>
      <c r="AVF41" s="43"/>
      <c r="AVG41" s="43"/>
      <c r="AVH41" s="43"/>
      <c r="AVI41" s="43"/>
      <c r="AVJ41" s="43"/>
      <c r="AVK41" s="43"/>
      <c r="AVL41" s="43"/>
      <c r="AVM41" s="43"/>
      <c r="AVN41" s="43"/>
      <c r="AVO41" s="43"/>
      <c r="AVP41" s="43"/>
      <c r="AVQ41" s="43"/>
      <c r="AVR41" s="43"/>
      <c r="AVS41" s="43"/>
      <c r="AVT41" s="43"/>
      <c r="AVU41" s="43"/>
      <c r="AVV41" s="43"/>
      <c r="AVW41" s="43"/>
      <c r="AVX41" s="43"/>
      <c r="AVY41" s="43"/>
      <c r="AVZ41" s="43"/>
      <c r="AWA41" s="43"/>
      <c r="AWB41" s="43"/>
      <c r="AWC41" s="43"/>
      <c r="AWD41" s="43"/>
      <c r="AWE41" s="43"/>
      <c r="AWF41" s="43"/>
      <c r="AWG41" s="43"/>
      <c r="AWH41" s="43"/>
      <c r="AWI41" s="43"/>
      <c r="AWJ41" s="43"/>
      <c r="AWK41" s="43"/>
      <c r="AWL41" s="43"/>
      <c r="AWM41" s="43"/>
      <c r="AWN41" s="43"/>
      <c r="AWO41" s="43"/>
      <c r="AWP41" s="43"/>
      <c r="AWQ41" s="43"/>
      <c r="AWR41" s="43"/>
      <c r="AWS41" s="43"/>
      <c r="AWT41" s="43"/>
      <c r="AWU41" s="43"/>
      <c r="AWV41" s="43"/>
      <c r="AWW41" s="43"/>
      <c r="AWX41" s="43"/>
      <c r="AWY41" s="43"/>
      <c r="AWZ41" s="43"/>
      <c r="AXA41" s="43"/>
      <c r="AXB41" s="43"/>
      <c r="AXC41" s="43"/>
      <c r="AXD41" s="43"/>
      <c r="AXE41" s="43"/>
      <c r="AXF41" s="43"/>
      <c r="AXG41" s="43"/>
      <c r="AXH41" s="43"/>
      <c r="AXI41" s="43"/>
      <c r="AXJ41" s="43"/>
      <c r="AXK41" s="43"/>
      <c r="AXL41" s="43"/>
      <c r="AXM41" s="43"/>
      <c r="AXN41" s="43"/>
      <c r="AXO41" s="43"/>
      <c r="AXP41" s="43"/>
      <c r="AXQ41" s="43"/>
      <c r="AXR41" s="43"/>
      <c r="AXS41" s="43"/>
      <c r="AXT41" s="43"/>
      <c r="AXU41" s="43"/>
      <c r="AXV41" s="43"/>
      <c r="AXW41" s="43"/>
      <c r="AXX41" s="43"/>
      <c r="AXY41" s="43"/>
      <c r="AXZ41" s="43"/>
      <c r="AYA41" s="43"/>
      <c r="AYB41" s="43"/>
      <c r="AYC41" s="43"/>
      <c r="AYD41" s="43"/>
      <c r="AYE41" s="43"/>
      <c r="AYF41" s="43"/>
      <c r="AYG41" s="43"/>
      <c r="AYH41" s="43"/>
      <c r="AYI41" s="43"/>
      <c r="AYJ41" s="43"/>
      <c r="AYK41" s="43"/>
      <c r="AYL41" s="43"/>
      <c r="AYM41" s="43"/>
      <c r="AYN41" s="43"/>
      <c r="AYO41" s="43"/>
      <c r="AYP41" s="43"/>
      <c r="AYQ41" s="43"/>
      <c r="AYR41" s="43"/>
      <c r="AYS41" s="43"/>
      <c r="AYT41" s="43"/>
      <c r="AYU41" s="43"/>
      <c r="AYV41" s="43"/>
      <c r="AYW41" s="43"/>
      <c r="AYX41" s="43"/>
      <c r="AYY41" s="43"/>
      <c r="AYZ41" s="43"/>
      <c r="AZA41" s="43"/>
      <c r="AZB41" s="43"/>
      <c r="AZC41" s="43"/>
      <c r="AZD41" s="43"/>
      <c r="AZE41" s="43"/>
      <c r="AZF41" s="43"/>
      <c r="AZG41" s="43"/>
      <c r="AZH41" s="43"/>
      <c r="AZI41" s="43"/>
      <c r="AZJ41" s="43"/>
      <c r="AZK41" s="43"/>
      <c r="AZL41" s="43"/>
      <c r="AZM41" s="43"/>
      <c r="AZN41" s="43"/>
      <c r="AZO41" s="43"/>
      <c r="AZP41" s="43"/>
      <c r="AZQ41" s="43"/>
      <c r="AZR41" s="43"/>
      <c r="AZS41" s="43"/>
      <c r="AZT41" s="43"/>
      <c r="AZU41" s="43"/>
      <c r="AZV41" s="43"/>
      <c r="AZW41" s="43"/>
      <c r="AZX41" s="43"/>
      <c r="AZY41" s="43"/>
      <c r="AZZ41" s="43"/>
      <c r="BAA41" s="43"/>
      <c r="BAB41" s="43"/>
      <c r="BAC41" s="43"/>
      <c r="BAD41" s="43"/>
      <c r="BAE41" s="43"/>
      <c r="BAF41" s="43"/>
      <c r="BAG41" s="43"/>
      <c r="BAH41" s="43"/>
      <c r="BAI41" s="43"/>
      <c r="BAJ41" s="43"/>
      <c r="BAK41" s="43"/>
      <c r="BAL41" s="43"/>
      <c r="BAM41" s="43"/>
      <c r="BAN41" s="43"/>
      <c r="BAO41" s="43"/>
      <c r="BAP41" s="43"/>
      <c r="BAQ41" s="43"/>
      <c r="BAR41" s="43"/>
      <c r="BAS41" s="43"/>
      <c r="BAT41" s="43"/>
      <c r="BAU41" s="43"/>
      <c r="BAV41" s="43"/>
      <c r="BAW41" s="43"/>
      <c r="BAX41" s="43"/>
      <c r="BAY41" s="43"/>
      <c r="BAZ41" s="43"/>
      <c r="BBA41" s="43"/>
      <c r="BBB41" s="43"/>
      <c r="BBC41" s="43"/>
      <c r="BBD41" s="43"/>
      <c r="BBE41" s="43"/>
      <c r="BBF41" s="43"/>
      <c r="BBG41" s="43"/>
      <c r="BBH41" s="43"/>
      <c r="BBI41" s="43"/>
      <c r="BBJ41" s="43"/>
      <c r="BBK41" s="43"/>
      <c r="BBL41" s="43"/>
      <c r="BBM41" s="43"/>
      <c r="BBN41" s="43"/>
      <c r="BBO41" s="43"/>
      <c r="BBP41" s="43"/>
      <c r="BBQ41" s="43"/>
      <c r="BBR41" s="43"/>
      <c r="BBS41" s="43"/>
      <c r="BBT41" s="43"/>
      <c r="BBU41" s="43"/>
      <c r="BBV41" s="43"/>
      <c r="BBW41" s="43"/>
      <c r="BBX41" s="43"/>
      <c r="BBY41" s="43"/>
      <c r="BBZ41" s="43"/>
      <c r="BCA41" s="43"/>
      <c r="BCB41" s="43"/>
      <c r="BCC41" s="43"/>
      <c r="BCD41" s="43"/>
      <c r="BCE41" s="43"/>
      <c r="BCF41" s="43"/>
      <c r="BCG41" s="43"/>
      <c r="BCH41" s="43"/>
      <c r="BCI41" s="43"/>
      <c r="BCJ41" s="43"/>
      <c r="BCK41" s="43"/>
      <c r="BCL41" s="43"/>
      <c r="BCM41" s="43"/>
      <c r="BCN41" s="43"/>
      <c r="BCO41" s="43"/>
      <c r="BCP41" s="43"/>
      <c r="BCQ41" s="43"/>
      <c r="BCR41" s="43"/>
      <c r="BCS41" s="43"/>
      <c r="BCT41" s="43"/>
      <c r="BCU41" s="43"/>
      <c r="BCV41" s="43"/>
      <c r="BCW41" s="43"/>
      <c r="BCX41" s="43"/>
      <c r="BCY41" s="43"/>
      <c r="BCZ41" s="43"/>
      <c r="BDA41" s="43"/>
      <c r="BDB41" s="43"/>
      <c r="BDC41" s="43"/>
      <c r="BDD41" s="43"/>
      <c r="BDE41" s="43"/>
      <c r="BDF41" s="43"/>
      <c r="BDG41" s="43"/>
      <c r="BDH41" s="43"/>
      <c r="BDI41" s="43"/>
      <c r="BDJ41" s="43"/>
      <c r="BDK41" s="43"/>
      <c r="BDL41" s="43"/>
      <c r="BDM41" s="43"/>
      <c r="BDN41" s="43"/>
      <c r="BDO41" s="43"/>
      <c r="BDP41" s="43"/>
      <c r="BDQ41" s="43"/>
      <c r="BDR41" s="43"/>
      <c r="BDS41" s="43"/>
      <c r="BDT41" s="43"/>
      <c r="BDU41" s="43"/>
      <c r="BDV41" s="43"/>
      <c r="BDW41" s="43"/>
      <c r="BDX41" s="43"/>
      <c r="BDY41" s="43"/>
      <c r="BDZ41" s="43"/>
      <c r="BEA41" s="43"/>
      <c r="BEB41" s="43"/>
      <c r="BEC41" s="43"/>
      <c r="BED41" s="43"/>
      <c r="BEE41" s="43"/>
      <c r="BEF41" s="43"/>
      <c r="BEG41" s="43"/>
      <c r="BEH41" s="43"/>
      <c r="BEI41" s="43"/>
      <c r="BEJ41" s="43"/>
      <c r="BEK41" s="43"/>
      <c r="BEL41" s="43"/>
      <c r="BEM41" s="43"/>
      <c r="BEN41" s="43"/>
      <c r="BEO41" s="43"/>
      <c r="BEP41" s="43"/>
      <c r="BEQ41" s="43"/>
      <c r="BER41" s="43"/>
      <c r="BES41" s="43"/>
      <c r="BET41" s="43"/>
      <c r="BEU41" s="43"/>
      <c r="BEV41" s="43"/>
      <c r="BEW41" s="43"/>
      <c r="BEX41" s="43"/>
      <c r="BEY41" s="43"/>
      <c r="BEZ41" s="43"/>
      <c r="BFA41" s="43"/>
      <c r="BFB41" s="43"/>
      <c r="BFC41" s="43"/>
      <c r="BFD41" s="43"/>
      <c r="BFE41" s="43"/>
      <c r="BFF41" s="43"/>
      <c r="BFG41" s="43"/>
      <c r="BFH41" s="43"/>
      <c r="BFI41" s="43"/>
      <c r="BFJ41" s="43"/>
      <c r="BFK41" s="43"/>
      <c r="BFL41" s="43"/>
      <c r="BFM41" s="43"/>
      <c r="BFN41" s="43"/>
      <c r="BFO41" s="43"/>
      <c r="BFP41" s="43"/>
      <c r="BFQ41" s="43"/>
      <c r="BFR41" s="43"/>
      <c r="BFS41" s="43"/>
      <c r="BFT41" s="43"/>
      <c r="BFU41" s="43"/>
      <c r="BFV41" s="43"/>
      <c r="BFW41" s="43"/>
      <c r="BFX41" s="43"/>
      <c r="BFY41" s="43"/>
      <c r="BFZ41" s="43"/>
      <c r="BGA41" s="43"/>
      <c r="BGB41" s="43"/>
      <c r="BGC41" s="43"/>
      <c r="BGD41" s="43"/>
      <c r="BGE41" s="43"/>
      <c r="BGF41" s="43"/>
      <c r="BGG41" s="43"/>
      <c r="BGH41" s="43"/>
      <c r="BGI41" s="43"/>
      <c r="BGJ41" s="43"/>
      <c r="BGK41" s="43"/>
      <c r="BGL41" s="43"/>
      <c r="BGM41" s="43"/>
      <c r="BGN41" s="43"/>
      <c r="BGO41" s="43"/>
      <c r="BGP41" s="43"/>
      <c r="BGQ41" s="43"/>
      <c r="BGR41" s="43"/>
      <c r="BGS41" s="43"/>
      <c r="BGT41" s="43"/>
      <c r="BGU41" s="43"/>
      <c r="BGV41" s="43"/>
      <c r="BGW41" s="43"/>
      <c r="BGX41" s="43"/>
      <c r="BGY41" s="43"/>
      <c r="BGZ41" s="43"/>
      <c r="BHA41" s="43"/>
      <c r="BHB41" s="43"/>
      <c r="BHC41" s="43"/>
      <c r="BHD41" s="43"/>
      <c r="BHE41" s="43"/>
      <c r="BHF41" s="43"/>
      <c r="BHG41" s="43"/>
      <c r="BHH41" s="43"/>
      <c r="BHI41" s="43"/>
      <c r="BHJ41" s="43"/>
      <c r="BHK41" s="43"/>
      <c r="BHL41" s="43"/>
      <c r="BHM41" s="43"/>
      <c r="BHN41" s="43"/>
      <c r="BHO41" s="43"/>
      <c r="BHP41" s="43"/>
      <c r="BHQ41" s="43"/>
      <c r="BHR41" s="43"/>
      <c r="BHS41" s="43"/>
      <c r="BHT41" s="43"/>
      <c r="BHU41" s="43"/>
      <c r="BHV41" s="43"/>
      <c r="BHW41" s="43"/>
      <c r="BHX41" s="43"/>
      <c r="BHY41" s="43"/>
      <c r="BHZ41" s="43"/>
      <c r="BIA41" s="43"/>
      <c r="BIB41" s="43"/>
      <c r="BIC41" s="43"/>
      <c r="BID41" s="43"/>
      <c r="BIE41" s="43"/>
      <c r="BIF41" s="43"/>
      <c r="BIG41" s="43"/>
      <c r="BIH41" s="43"/>
      <c r="BII41" s="43"/>
      <c r="BIJ41" s="43"/>
      <c r="BIK41" s="43"/>
      <c r="BIL41" s="43"/>
      <c r="BIM41" s="43"/>
      <c r="BIN41" s="43"/>
      <c r="BIO41" s="43"/>
      <c r="BIP41" s="43"/>
      <c r="BIQ41" s="43"/>
      <c r="BIR41" s="43"/>
      <c r="BIS41" s="43"/>
      <c r="BIT41" s="43"/>
      <c r="BIU41" s="43"/>
      <c r="BIV41" s="43"/>
      <c r="BIW41" s="43"/>
      <c r="BIX41" s="43"/>
      <c r="BIY41" s="43"/>
      <c r="BIZ41" s="43"/>
      <c r="BJA41" s="43"/>
      <c r="BJB41" s="43"/>
      <c r="BJC41" s="43"/>
      <c r="BJD41" s="43"/>
      <c r="BJE41" s="43"/>
      <c r="BJF41" s="43"/>
      <c r="BJG41" s="43"/>
      <c r="BJH41" s="43"/>
      <c r="BJI41" s="43"/>
      <c r="BJJ41" s="43"/>
      <c r="BJK41" s="43"/>
      <c r="BJL41" s="43"/>
      <c r="BJM41" s="43"/>
      <c r="BJN41" s="43"/>
      <c r="BJO41" s="43"/>
      <c r="BJP41" s="43"/>
      <c r="BJQ41" s="43"/>
      <c r="BJR41" s="43"/>
      <c r="BJS41" s="43"/>
      <c r="BJT41" s="43"/>
      <c r="BJU41" s="43"/>
      <c r="BJV41" s="43"/>
      <c r="BJW41" s="43"/>
      <c r="BJX41" s="43"/>
      <c r="BJY41" s="43"/>
      <c r="BJZ41" s="43"/>
      <c r="BKA41" s="43"/>
      <c r="BKB41" s="43"/>
      <c r="BKC41" s="43"/>
      <c r="BKD41" s="43"/>
      <c r="BKE41" s="43"/>
      <c r="BKF41" s="43"/>
      <c r="BKG41" s="43"/>
      <c r="BKH41" s="43"/>
      <c r="BKI41" s="43"/>
      <c r="BKJ41" s="43"/>
      <c r="BKK41" s="43"/>
      <c r="BKL41" s="43"/>
      <c r="BKM41" s="43"/>
      <c r="BKN41" s="43"/>
      <c r="BKO41" s="43"/>
      <c r="BKP41" s="43"/>
      <c r="BKQ41" s="43"/>
      <c r="BKR41" s="43"/>
      <c r="BKS41" s="43"/>
      <c r="BKT41" s="43"/>
      <c r="BKU41" s="43"/>
      <c r="BKV41" s="43"/>
      <c r="BKW41" s="43"/>
      <c r="BKX41" s="43"/>
      <c r="BKY41" s="43"/>
      <c r="BKZ41" s="43"/>
      <c r="BLA41" s="43"/>
      <c r="BLB41" s="43"/>
      <c r="BLC41" s="43"/>
      <c r="BLD41" s="43"/>
      <c r="BLE41" s="43"/>
      <c r="BLF41" s="43"/>
      <c r="BLG41" s="43"/>
      <c r="BLH41" s="43"/>
      <c r="BLI41" s="43"/>
      <c r="BLJ41" s="43"/>
      <c r="BLK41" s="43"/>
      <c r="BLL41" s="43"/>
      <c r="BLM41" s="43"/>
      <c r="BLN41" s="43"/>
      <c r="BLO41" s="43"/>
      <c r="BLP41" s="43"/>
      <c r="BLQ41" s="43"/>
      <c r="BLR41" s="43"/>
      <c r="BLS41" s="43"/>
      <c r="BLT41" s="43"/>
      <c r="BLU41" s="43"/>
      <c r="BLV41" s="43"/>
      <c r="BLW41" s="43"/>
      <c r="BLX41" s="43"/>
      <c r="BLY41" s="43"/>
      <c r="BLZ41" s="43"/>
      <c r="BMA41" s="43"/>
      <c r="BMB41" s="43"/>
      <c r="BMC41" s="43"/>
      <c r="BMD41" s="43"/>
      <c r="BME41" s="43"/>
      <c r="BMF41" s="43"/>
      <c r="BMG41" s="43"/>
      <c r="BMH41" s="43"/>
      <c r="BMI41" s="43"/>
      <c r="BMJ41" s="43"/>
      <c r="BMK41" s="43"/>
      <c r="BML41" s="43"/>
      <c r="BMM41" s="43"/>
      <c r="BMN41" s="43"/>
      <c r="BMO41" s="43"/>
      <c r="BMP41" s="43"/>
      <c r="BMQ41" s="43"/>
      <c r="BMR41" s="43"/>
      <c r="BMS41" s="43"/>
      <c r="BMT41" s="43"/>
      <c r="BMU41" s="43"/>
      <c r="BMV41" s="43"/>
      <c r="BMW41" s="43"/>
      <c r="BMX41" s="43"/>
      <c r="BMY41" s="43"/>
      <c r="BMZ41" s="43"/>
      <c r="BNA41" s="43"/>
      <c r="BNB41" s="43"/>
      <c r="BNC41" s="43"/>
      <c r="BND41" s="43"/>
      <c r="BNE41" s="43"/>
      <c r="BNF41" s="43"/>
      <c r="BNG41" s="43"/>
      <c r="BNH41" s="43"/>
      <c r="BNI41" s="43"/>
      <c r="BNJ41" s="43"/>
      <c r="BNK41" s="43"/>
      <c r="BNL41" s="43"/>
      <c r="BNM41" s="43"/>
      <c r="BNN41" s="43"/>
      <c r="BNO41" s="43"/>
      <c r="BNP41" s="43"/>
      <c r="BNQ41" s="43"/>
      <c r="BNR41" s="43"/>
      <c r="BNS41" s="43"/>
      <c r="BNT41" s="43"/>
      <c r="BNU41" s="43"/>
      <c r="BNV41" s="43"/>
      <c r="BNW41" s="43"/>
      <c r="BNX41" s="43"/>
      <c r="BNY41" s="43"/>
      <c r="BNZ41" s="43"/>
      <c r="BOA41" s="43"/>
      <c r="BOB41" s="43"/>
      <c r="BOC41" s="43"/>
      <c r="BOD41" s="43"/>
      <c r="BOE41" s="43"/>
      <c r="BOF41" s="43"/>
      <c r="BOG41" s="43"/>
      <c r="BOH41" s="43"/>
      <c r="BOI41" s="43"/>
      <c r="BOJ41" s="43"/>
      <c r="BOK41" s="43"/>
      <c r="BOL41" s="43"/>
      <c r="BOM41" s="43"/>
      <c r="BON41" s="43"/>
      <c r="BOO41" s="43"/>
      <c r="BOP41" s="43"/>
      <c r="BOQ41" s="43"/>
      <c r="BOR41" s="43"/>
      <c r="BOS41" s="43"/>
      <c r="BOT41" s="43"/>
      <c r="BOU41" s="43"/>
      <c r="BOV41" s="43"/>
      <c r="BOW41" s="43"/>
      <c r="BOX41" s="43"/>
      <c r="BOY41" s="43"/>
      <c r="BOZ41" s="43"/>
      <c r="BPA41" s="43"/>
      <c r="BPB41" s="43"/>
      <c r="BPC41" s="43"/>
      <c r="BPD41" s="43"/>
      <c r="BPE41" s="43"/>
      <c r="BPF41" s="43"/>
      <c r="BPG41" s="43"/>
      <c r="BPH41" s="43"/>
      <c r="BPI41" s="43"/>
      <c r="BPJ41" s="43"/>
      <c r="BPK41" s="43"/>
      <c r="BPL41" s="43"/>
      <c r="BPM41" s="43"/>
      <c r="BPN41" s="43"/>
      <c r="BPO41" s="43"/>
      <c r="BPP41" s="43"/>
      <c r="BPQ41" s="43"/>
      <c r="BPR41" s="43"/>
      <c r="BPS41" s="43"/>
      <c r="BPT41" s="43"/>
      <c r="BPU41" s="43"/>
      <c r="BPV41" s="43"/>
      <c r="BPW41" s="43"/>
      <c r="BPX41" s="43"/>
      <c r="BPY41" s="43"/>
      <c r="BPZ41" s="43"/>
      <c r="BQA41" s="43"/>
      <c r="BQB41" s="43"/>
      <c r="BQC41" s="43"/>
      <c r="BQD41" s="43"/>
      <c r="BQE41" s="43"/>
      <c r="BQF41" s="43"/>
      <c r="BQG41" s="43"/>
      <c r="BQH41" s="43"/>
      <c r="BQI41" s="43"/>
      <c r="BQJ41" s="43"/>
      <c r="BQK41" s="43"/>
      <c r="BQL41" s="43"/>
      <c r="BQM41" s="43"/>
      <c r="BQN41" s="43"/>
      <c r="BQO41" s="43"/>
      <c r="BQP41" s="43"/>
      <c r="BQQ41" s="43"/>
      <c r="BQR41" s="43"/>
      <c r="BQS41" s="43"/>
      <c r="BQT41" s="43"/>
      <c r="BQU41" s="43"/>
      <c r="BQV41" s="43"/>
      <c r="BQW41" s="43"/>
      <c r="BQX41" s="43"/>
      <c r="BQY41" s="43"/>
      <c r="BQZ41" s="43"/>
      <c r="BRA41" s="43"/>
      <c r="BRB41" s="43"/>
      <c r="BRC41" s="43"/>
      <c r="BRD41" s="43"/>
      <c r="BRE41" s="43"/>
      <c r="BRF41" s="43"/>
      <c r="BRG41" s="43"/>
      <c r="BRH41" s="43"/>
      <c r="BRI41" s="43"/>
      <c r="BRJ41" s="43"/>
      <c r="BRK41" s="43"/>
      <c r="BRL41" s="43"/>
      <c r="BRM41" s="43"/>
      <c r="BRN41" s="43"/>
      <c r="BRO41" s="43"/>
      <c r="BRP41" s="43"/>
      <c r="BRQ41" s="43"/>
      <c r="BRR41" s="43"/>
      <c r="BRS41" s="43"/>
      <c r="BRT41" s="43"/>
      <c r="BRU41" s="43"/>
      <c r="BRV41" s="43"/>
      <c r="BRW41" s="43"/>
      <c r="BRX41" s="43"/>
      <c r="BRY41" s="43"/>
      <c r="BRZ41" s="43"/>
      <c r="BSA41" s="43"/>
      <c r="BSB41" s="43"/>
      <c r="BSC41" s="43"/>
      <c r="BSD41" s="43"/>
      <c r="BSE41" s="43"/>
      <c r="BSF41" s="43"/>
      <c r="BSG41" s="43"/>
      <c r="BSH41" s="43"/>
      <c r="BSI41" s="43"/>
      <c r="BSJ41" s="43"/>
      <c r="BSK41" s="43"/>
      <c r="BSL41" s="43"/>
      <c r="BSM41" s="43"/>
      <c r="BSN41" s="43"/>
      <c r="BSO41" s="43"/>
      <c r="BSP41" s="43"/>
      <c r="BSQ41" s="43"/>
      <c r="BSR41" s="43"/>
      <c r="BSS41" s="43"/>
      <c r="BST41" s="43"/>
      <c r="BSU41" s="43"/>
      <c r="BSV41" s="43"/>
      <c r="BSW41" s="43"/>
      <c r="BSX41" s="43"/>
      <c r="BSY41" s="43"/>
      <c r="BSZ41" s="43"/>
      <c r="BTA41" s="43"/>
      <c r="BTB41" s="43"/>
      <c r="BTC41" s="43"/>
      <c r="BTD41" s="43"/>
      <c r="BTE41" s="43"/>
      <c r="BTF41" s="43"/>
      <c r="BTG41" s="43"/>
      <c r="BTH41" s="43"/>
      <c r="BTI41" s="43"/>
      <c r="BTJ41" s="43"/>
      <c r="BTK41" s="43"/>
      <c r="BTL41" s="43"/>
      <c r="BTM41" s="43"/>
      <c r="BTN41" s="43"/>
      <c r="BTO41" s="43"/>
      <c r="BTP41" s="43"/>
      <c r="BTQ41" s="43"/>
      <c r="BTR41" s="43"/>
      <c r="BTS41" s="43"/>
      <c r="BTT41" s="43"/>
      <c r="BTU41" s="43"/>
      <c r="BTV41" s="43"/>
      <c r="BTW41" s="43"/>
      <c r="BTX41" s="43"/>
      <c r="BTY41" s="43"/>
      <c r="BTZ41" s="43"/>
      <c r="BUA41" s="43"/>
      <c r="BUB41" s="43"/>
      <c r="BUC41" s="43"/>
      <c r="BUD41" s="43"/>
      <c r="BUE41" s="43"/>
      <c r="BUF41" s="43"/>
      <c r="BUG41" s="43"/>
      <c r="BUH41" s="43"/>
      <c r="BUI41" s="43"/>
      <c r="BUJ41" s="43"/>
      <c r="BUK41" s="43"/>
      <c r="BUL41" s="43"/>
      <c r="BUM41" s="43"/>
      <c r="BUN41" s="43"/>
      <c r="BUO41" s="43"/>
      <c r="BUP41" s="43"/>
      <c r="BUQ41" s="43"/>
      <c r="BUR41" s="43"/>
      <c r="BUS41" s="43"/>
      <c r="BUT41" s="43"/>
      <c r="BUU41" s="43"/>
      <c r="BUV41" s="43"/>
      <c r="BUW41" s="43"/>
      <c r="BUX41" s="43"/>
      <c r="BUY41" s="43"/>
      <c r="BUZ41" s="43"/>
      <c r="BVA41" s="43"/>
      <c r="BVB41" s="43"/>
      <c r="BVC41" s="43"/>
      <c r="BVD41" s="43"/>
      <c r="BVE41" s="43"/>
      <c r="BVF41" s="43"/>
      <c r="BVG41" s="43"/>
      <c r="BVH41" s="43"/>
      <c r="BVI41" s="43"/>
      <c r="BVJ41" s="43"/>
      <c r="BVK41" s="43"/>
      <c r="BVL41" s="43"/>
      <c r="BVM41" s="43"/>
      <c r="BVN41" s="43"/>
      <c r="BVO41" s="43"/>
      <c r="BVP41" s="43"/>
      <c r="BVQ41" s="43"/>
      <c r="BVR41" s="43"/>
      <c r="BVS41" s="43"/>
      <c r="BVT41" s="43"/>
      <c r="BVU41" s="43"/>
      <c r="BVV41" s="43"/>
      <c r="BVW41" s="43"/>
      <c r="BVX41" s="43"/>
      <c r="BVY41" s="43"/>
      <c r="BVZ41" s="43"/>
      <c r="BWA41" s="43"/>
      <c r="BWB41" s="43"/>
      <c r="BWC41" s="43"/>
      <c r="BWD41" s="43"/>
      <c r="BWE41" s="43"/>
      <c r="BWF41" s="43"/>
      <c r="BWG41" s="43"/>
      <c r="BWH41" s="43"/>
      <c r="BWI41" s="43"/>
      <c r="BWJ41" s="43"/>
    </row>
    <row r="42" spans="1:1960" ht="15" x14ac:dyDescent="0.25">
      <c r="A42" s="45">
        <v>4.1666666666666664E-2</v>
      </c>
      <c r="B42" s="58">
        <f t="shared" ref="B42:B63" ca="1" si="62">AVERAGE(B4:BJ4)</f>
        <v>49.838709677419352</v>
      </c>
      <c r="C42" s="54"/>
      <c r="D42" s="43"/>
      <c r="E42" s="54"/>
      <c r="F42" s="43"/>
      <c r="G42" s="54"/>
      <c r="H42" s="43"/>
      <c r="I42" s="54"/>
      <c r="J42" s="112"/>
      <c r="K42" s="111"/>
      <c r="L42" s="112"/>
      <c r="M42" s="111"/>
      <c r="N42" s="112"/>
      <c r="O42" s="111"/>
      <c r="P42" s="112"/>
      <c r="Q42" s="111"/>
      <c r="R42" s="112"/>
      <c r="S42" s="111"/>
      <c r="T42" s="112"/>
      <c r="U42" s="54"/>
      <c r="V42" s="43"/>
      <c r="W42" s="54"/>
      <c r="X42" s="43"/>
      <c r="Y42" s="54"/>
      <c r="Z42" s="43"/>
      <c r="AA42" s="54"/>
      <c r="AB42" s="43"/>
      <c r="AC42" s="54"/>
      <c r="AD42" s="43"/>
      <c r="AE42" s="54"/>
      <c r="AF42" s="43"/>
      <c r="AG42" s="54"/>
      <c r="AH42" s="43"/>
      <c r="AI42" s="54"/>
      <c r="AJ42" s="43"/>
      <c r="AK42" s="54"/>
      <c r="AL42" s="43"/>
      <c r="AM42" s="54"/>
      <c r="AN42" s="43"/>
      <c r="AO42" s="54"/>
      <c r="AP42" s="43"/>
      <c r="AQ42" s="54"/>
      <c r="AR42" s="43"/>
      <c r="AS42" s="54"/>
      <c r="AT42" s="43"/>
      <c r="AU42" s="54"/>
      <c r="AV42" s="43"/>
      <c r="AW42" s="54"/>
      <c r="AX42" s="43"/>
      <c r="AY42" s="54"/>
      <c r="AZ42" s="43"/>
      <c r="BA42" s="54"/>
      <c r="BB42" s="43"/>
      <c r="BC42" s="54"/>
      <c r="BD42" s="43"/>
      <c r="BE42" s="54"/>
      <c r="BF42" s="43"/>
      <c r="BG42" s="54"/>
      <c r="BH42" s="43"/>
      <c r="BI42" s="54"/>
      <c r="BJ42" s="54"/>
      <c r="BK42" s="54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43"/>
      <c r="DD42" s="43"/>
      <c r="DE42" s="43"/>
      <c r="DF42" s="43"/>
      <c r="DG42" s="43"/>
      <c r="DH42" s="43"/>
      <c r="DI42" s="43"/>
      <c r="DJ42" s="43"/>
      <c r="DK42" s="43"/>
      <c r="DL42" s="43"/>
      <c r="DM42" s="43"/>
      <c r="DN42" s="43"/>
      <c r="DO42" s="43"/>
      <c r="DP42" s="43"/>
      <c r="DQ42" s="43"/>
      <c r="DR42" s="43"/>
      <c r="DS42" s="43"/>
      <c r="DT42" s="43"/>
      <c r="DU42" s="43"/>
      <c r="DV42" s="43"/>
      <c r="DW42" s="43"/>
      <c r="DX42" s="43"/>
      <c r="DY42" s="43"/>
      <c r="DZ42" s="43"/>
      <c r="EA42" s="43"/>
      <c r="EB42" s="43"/>
      <c r="EC42" s="43"/>
      <c r="ED42" s="43"/>
      <c r="EE42" s="43"/>
      <c r="EF42" s="43"/>
      <c r="EG42" s="43"/>
      <c r="EH42" s="43"/>
      <c r="EI42" s="43"/>
      <c r="EJ42" s="43"/>
      <c r="EK42" s="43"/>
      <c r="EL42" s="43"/>
      <c r="EM42" s="43"/>
      <c r="EN42" s="43"/>
      <c r="EO42" s="43"/>
      <c r="EP42" s="43"/>
      <c r="EQ42" s="43"/>
      <c r="ER42" s="43"/>
      <c r="ES42" s="43"/>
      <c r="ET42" s="43"/>
      <c r="EU42" s="43"/>
      <c r="EV42" s="43"/>
      <c r="EW42" s="43"/>
      <c r="EX42" s="43"/>
      <c r="EY42" s="43"/>
      <c r="EZ42" s="43"/>
      <c r="FA42" s="43"/>
      <c r="FB42" s="43"/>
      <c r="FC42" s="43"/>
      <c r="FD42" s="43"/>
      <c r="FE42" s="43"/>
      <c r="FF42" s="43"/>
      <c r="FG42" s="43"/>
      <c r="FH42" s="43"/>
      <c r="FI42" s="43"/>
      <c r="FJ42" s="43"/>
      <c r="FK42" s="43"/>
      <c r="FL42" s="43"/>
      <c r="FM42" s="43"/>
      <c r="FN42" s="43"/>
      <c r="FO42" s="43"/>
      <c r="FP42" s="43"/>
      <c r="FQ42" s="43"/>
      <c r="FR42" s="43"/>
      <c r="FS42" s="43"/>
      <c r="FT42" s="43"/>
      <c r="FU42" s="43"/>
      <c r="FV42" s="43"/>
      <c r="FW42" s="43"/>
      <c r="FX42" s="43"/>
      <c r="FY42" s="43"/>
      <c r="FZ42" s="43"/>
      <c r="GA42" s="43"/>
      <c r="GB42" s="43"/>
      <c r="GC42" s="43"/>
      <c r="GD42" s="43"/>
      <c r="GE42" s="43"/>
      <c r="GF42" s="43"/>
      <c r="GG42" s="43"/>
      <c r="GH42" s="43"/>
      <c r="GI42" s="43"/>
      <c r="GJ42" s="43"/>
      <c r="GK42" s="43"/>
      <c r="GL42" s="43"/>
      <c r="GM42" s="43"/>
      <c r="GN42" s="43"/>
      <c r="GO42" s="43"/>
      <c r="GP42" s="43"/>
      <c r="GQ42" s="43"/>
      <c r="GR42" s="43"/>
      <c r="GS42" s="43"/>
      <c r="GT42" s="43"/>
      <c r="GU42" s="43"/>
      <c r="GV42" s="43"/>
      <c r="GW42" s="43"/>
      <c r="GX42" s="43"/>
      <c r="GY42" s="43"/>
      <c r="GZ42" s="43"/>
      <c r="HA42" s="43"/>
      <c r="HB42" s="43"/>
      <c r="HC42" s="43"/>
      <c r="HD42" s="43"/>
      <c r="HE42" s="43"/>
      <c r="HF42" s="43"/>
      <c r="HG42" s="43"/>
      <c r="HH42" s="43"/>
      <c r="HI42" s="43"/>
      <c r="HJ42" s="43"/>
      <c r="HK42" s="43"/>
      <c r="HL42" s="43"/>
      <c r="HM42" s="43"/>
      <c r="HN42" s="43"/>
      <c r="HO42" s="43"/>
      <c r="HP42" s="43"/>
      <c r="HQ42" s="43"/>
      <c r="HR42" s="43"/>
      <c r="HS42" s="43"/>
      <c r="HT42" s="43"/>
      <c r="HU42" s="43"/>
      <c r="HV42" s="43"/>
      <c r="HW42" s="43"/>
      <c r="HX42" s="43"/>
      <c r="HY42" s="43"/>
      <c r="HZ42" s="43"/>
      <c r="IA42" s="43"/>
      <c r="IB42" s="43"/>
      <c r="IC42" s="43"/>
      <c r="ID42" s="43"/>
      <c r="IE42" s="43"/>
      <c r="IF42" s="43"/>
      <c r="IG42" s="43"/>
      <c r="IH42" s="43"/>
      <c r="II42" s="43"/>
      <c r="IJ42" s="43"/>
      <c r="IK42" s="43"/>
      <c r="IL42" s="43"/>
      <c r="IM42" s="43"/>
      <c r="IN42" s="43"/>
      <c r="IO42" s="43"/>
      <c r="IP42" s="43"/>
      <c r="IQ42" s="43"/>
      <c r="IR42" s="43"/>
      <c r="IS42" s="43"/>
      <c r="IT42" s="43"/>
      <c r="IU42" s="43"/>
      <c r="IV42" s="43"/>
      <c r="IW42" s="43"/>
      <c r="IX42" s="43"/>
      <c r="IY42" s="43"/>
      <c r="IZ42" s="43"/>
      <c r="JA42" s="43"/>
      <c r="JB42" s="43"/>
      <c r="JC42" s="43"/>
      <c r="JD42" s="43"/>
      <c r="JE42" s="43"/>
      <c r="JF42" s="43"/>
      <c r="JG42" s="43"/>
      <c r="JH42" s="43"/>
      <c r="JI42" s="43"/>
      <c r="JJ42" s="43"/>
      <c r="JK42" s="43"/>
      <c r="JL42" s="43"/>
      <c r="JM42" s="43"/>
      <c r="JN42" s="43"/>
      <c r="JO42" s="43"/>
      <c r="JP42" s="43"/>
      <c r="JQ42" s="43"/>
      <c r="JR42" s="43"/>
      <c r="JS42" s="43"/>
      <c r="JT42" s="43"/>
      <c r="JU42" s="43"/>
      <c r="JV42" s="43"/>
      <c r="JW42" s="43"/>
      <c r="JX42" s="43"/>
      <c r="JY42" s="43"/>
      <c r="JZ42" s="43"/>
      <c r="KA42" s="43"/>
      <c r="KB42" s="43"/>
      <c r="KC42" s="43"/>
      <c r="KD42" s="43"/>
      <c r="KE42" s="43"/>
      <c r="KF42" s="43"/>
      <c r="KG42" s="43"/>
      <c r="KH42" s="43"/>
      <c r="KI42" s="43"/>
      <c r="KJ42" s="43"/>
      <c r="KK42" s="43"/>
      <c r="KL42" s="43"/>
      <c r="KM42" s="43"/>
      <c r="KN42" s="43"/>
      <c r="KO42" s="43"/>
      <c r="KP42" s="43"/>
      <c r="KQ42" s="43"/>
      <c r="KR42" s="43"/>
      <c r="KS42" s="43"/>
      <c r="KT42" s="43"/>
      <c r="KU42" s="43"/>
      <c r="KV42" s="43"/>
      <c r="KW42" s="43"/>
      <c r="KX42" s="43"/>
      <c r="KY42" s="43"/>
      <c r="KZ42" s="43"/>
      <c r="LA42" s="43"/>
      <c r="LB42" s="43"/>
      <c r="LC42" s="43"/>
      <c r="LD42" s="43"/>
      <c r="LE42" s="43"/>
      <c r="LF42" s="43"/>
      <c r="LG42" s="43"/>
      <c r="LH42" s="43"/>
      <c r="LI42" s="43"/>
      <c r="LJ42" s="43"/>
      <c r="LK42" s="43"/>
      <c r="LL42" s="43"/>
      <c r="LM42" s="43"/>
      <c r="LN42" s="43"/>
      <c r="LO42" s="43"/>
      <c r="LP42" s="43"/>
      <c r="LQ42" s="43"/>
      <c r="LR42" s="43"/>
      <c r="LS42" s="43"/>
      <c r="LT42" s="43"/>
      <c r="LU42" s="43"/>
      <c r="LV42" s="43"/>
      <c r="LW42" s="43"/>
      <c r="LX42" s="43"/>
      <c r="LY42" s="43"/>
      <c r="LZ42" s="43"/>
      <c r="MA42" s="43"/>
      <c r="MB42" s="43"/>
      <c r="MC42" s="43"/>
      <c r="MD42" s="43"/>
      <c r="ME42" s="43"/>
      <c r="MF42" s="43"/>
      <c r="MG42" s="43"/>
      <c r="MH42" s="43"/>
      <c r="MI42" s="43"/>
      <c r="MJ42" s="43"/>
      <c r="MK42" s="43"/>
      <c r="ML42" s="43"/>
      <c r="MM42" s="43"/>
      <c r="MN42" s="43"/>
      <c r="MO42" s="43"/>
      <c r="MP42" s="43"/>
      <c r="MQ42" s="43"/>
      <c r="MR42" s="43"/>
      <c r="MS42" s="43"/>
      <c r="MT42" s="43"/>
      <c r="MU42" s="43"/>
      <c r="MV42" s="43"/>
      <c r="MW42" s="43"/>
      <c r="MX42" s="43"/>
      <c r="MY42" s="43"/>
      <c r="MZ42" s="43"/>
      <c r="NA42" s="43"/>
      <c r="NB42" s="43"/>
      <c r="NC42" s="43"/>
      <c r="ND42" s="43"/>
      <c r="NE42" s="43"/>
      <c r="NF42" s="43"/>
      <c r="NG42" s="43"/>
      <c r="NH42" s="43"/>
      <c r="NI42" s="43"/>
      <c r="NJ42" s="43"/>
      <c r="NK42" s="43"/>
      <c r="NL42" s="43"/>
      <c r="NM42" s="43"/>
      <c r="NN42" s="43"/>
      <c r="NO42" s="43"/>
      <c r="NP42" s="43"/>
      <c r="NQ42" s="43"/>
      <c r="NR42" s="43"/>
      <c r="NS42" s="43"/>
      <c r="NT42" s="43"/>
      <c r="NU42" s="43"/>
      <c r="NV42" s="43"/>
      <c r="NW42" s="43"/>
      <c r="NX42" s="43"/>
      <c r="NY42" s="43"/>
      <c r="NZ42" s="43"/>
      <c r="OA42" s="43"/>
      <c r="OB42" s="43"/>
      <c r="OC42" s="43"/>
      <c r="OD42" s="43"/>
      <c r="OE42" s="43"/>
      <c r="OF42" s="43"/>
      <c r="OG42" s="43"/>
      <c r="OH42" s="43"/>
      <c r="OI42" s="43"/>
      <c r="OJ42" s="43"/>
      <c r="OK42" s="43"/>
      <c r="OL42" s="43"/>
      <c r="OM42" s="43"/>
      <c r="ON42" s="43"/>
      <c r="OO42" s="43"/>
      <c r="OP42" s="43"/>
      <c r="OQ42" s="43"/>
      <c r="OR42" s="43"/>
      <c r="OS42" s="43"/>
      <c r="OT42" s="43"/>
      <c r="OU42" s="43"/>
      <c r="OV42" s="43"/>
      <c r="OW42" s="43"/>
      <c r="OX42" s="43"/>
      <c r="OY42" s="43"/>
      <c r="OZ42" s="43"/>
      <c r="PA42" s="43"/>
      <c r="PB42" s="43"/>
      <c r="PC42" s="43"/>
      <c r="PD42" s="43"/>
      <c r="PE42" s="43"/>
      <c r="PF42" s="43"/>
      <c r="PG42" s="43"/>
      <c r="PH42" s="43"/>
      <c r="PI42" s="43"/>
      <c r="PJ42" s="43"/>
      <c r="PK42" s="43"/>
      <c r="PL42" s="43"/>
      <c r="PM42" s="43"/>
      <c r="PN42" s="43"/>
      <c r="PO42" s="43"/>
      <c r="PP42" s="43"/>
      <c r="PQ42" s="43"/>
      <c r="PR42" s="43"/>
      <c r="PS42" s="43"/>
      <c r="PT42" s="43"/>
      <c r="PU42" s="43"/>
      <c r="PV42" s="43"/>
      <c r="PW42" s="43"/>
      <c r="PX42" s="43"/>
      <c r="PY42" s="43"/>
      <c r="PZ42" s="43"/>
      <c r="QA42" s="43"/>
      <c r="QB42" s="43"/>
      <c r="QC42" s="43"/>
      <c r="QD42" s="43"/>
      <c r="QE42" s="43"/>
      <c r="QF42" s="43"/>
      <c r="QG42" s="43"/>
      <c r="QH42" s="43"/>
      <c r="QI42" s="43"/>
      <c r="QJ42" s="43"/>
      <c r="QK42" s="43"/>
      <c r="QL42" s="43"/>
      <c r="QM42" s="43"/>
      <c r="QN42" s="43"/>
      <c r="QO42" s="43"/>
      <c r="QP42" s="43"/>
      <c r="QQ42" s="43"/>
      <c r="QR42" s="43"/>
      <c r="QS42" s="43"/>
      <c r="QT42" s="43"/>
      <c r="QU42" s="43"/>
      <c r="QV42" s="43"/>
      <c r="QW42" s="43"/>
      <c r="QX42" s="43"/>
      <c r="QY42" s="43"/>
      <c r="QZ42" s="43"/>
      <c r="RA42" s="43"/>
      <c r="RB42" s="43"/>
      <c r="RC42" s="43"/>
      <c r="RD42" s="43"/>
      <c r="RE42" s="43"/>
      <c r="RF42" s="43"/>
      <c r="RG42" s="43"/>
      <c r="RH42" s="43"/>
      <c r="RI42" s="43"/>
      <c r="RJ42" s="43"/>
      <c r="RK42" s="43"/>
      <c r="RL42" s="43"/>
      <c r="RM42" s="43"/>
      <c r="RN42" s="43"/>
      <c r="RO42" s="43"/>
      <c r="RP42" s="43"/>
      <c r="RQ42" s="43"/>
      <c r="RR42" s="43"/>
      <c r="RS42" s="43"/>
      <c r="RT42" s="43"/>
      <c r="RU42" s="43"/>
      <c r="RV42" s="43"/>
      <c r="RW42" s="43"/>
      <c r="RX42" s="43"/>
      <c r="RY42" s="43"/>
      <c r="RZ42" s="43"/>
      <c r="SA42" s="43"/>
      <c r="SB42" s="43"/>
      <c r="SC42" s="43"/>
      <c r="SD42" s="43"/>
      <c r="SE42" s="43"/>
      <c r="SF42" s="43"/>
      <c r="SG42" s="43"/>
      <c r="SH42" s="43"/>
      <c r="SI42" s="43"/>
      <c r="SJ42" s="43"/>
      <c r="SK42" s="43"/>
      <c r="SL42" s="43"/>
      <c r="SM42" s="43"/>
      <c r="SN42" s="43"/>
      <c r="SO42" s="43"/>
      <c r="SP42" s="43"/>
      <c r="SQ42" s="43"/>
      <c r="SR42" s="43"/>
      <c r="SS42" s="43"/>
      <c r="ST42" s="43"/>
      <c r="SU42" s="43"/>
      <c r="SV42" s="43"/>
      <c r="SW42" s="43"/>
      <c r="SX42" s="43"/>
      <c r="SY42" s="43"/>
      <c r="SZ42" s="43"/>
      <c r="TA42" s="43"/>
      <c r="TB42" s="43"/>
      <c r="TC42" s="43"/>
      <c r="TD42" s="43"/>
      <c r="TE42" s="43"/>
      <c r="TF42" s="43"/>
      <c r="TG42" s="43"/>
      <c r="TH42" s="43"/>
      <c r="TI42" s="43"/>
      <c r="TJ42" s="43"/>
      <c r="TK42" s="43"/>
      <c r="TL42" s="43"/>
      <c r="TM42" s="43"/>
      <c r="TN42" s="43"/>
      <c r="TO42" s="43"/>
      <c r="TP42" s="43"/>
      <c r="TQ42" s="43"/>
      <c r="TR42" s="43"/>
      <c r="TS42" s="43"/>
      <c r="TT42" s="43"/>
      <c r="TU42" s="43"/>
      <c r="TV42" s="43"/>
      <c r="TW42" s="43"/>
      <c r="TX42" s="43"/>
      <c r="TY42" s="43"/>
      <c r="TZ42" s="43"/>
      <c r="UA42" s="43"/>
      <c r="UB42" s="43"/>
      <c r="UC42" s="43"/>
      <c r="UD42" s="43"/>
      <c r="UE42" s="43"/>
      <c r="UF42" s="43"/>
      <c r="UG42" s="43"/>
      <c r="UH42" s="43"/>
      <c r="UI42" s="43"/>
      <c r="UJ42" s="43"/>
      <c r="UK42" s="43"/>
      <c r="UL42" s="43"/>
      <c r="UM42" s="43"/>
      <c r="UN42" s="43"/>
      <c r="UO42" s="43"/>
      <c r="UP42" s="43"/>
      <c r="UQ42" s="43"/>
      <c r="UR42" s="43"/>
      <c r="US42" s="43"/>
      <c r="UT42" s="43"/>
      <c r="UU42" s="43"/>
      <c r="UV42" s="43"/>
      <c r="UW42" s="43"/>
      <c r="UX42" s="43"/>
      <c r="UY42" s="43"/>
      <c r="UZ42" s="43"/>
      <c r="VA42" s="43"/>
      <c r="VB42" s="43"/>
      <c r="VC42" s="43"/>
      <c r="VD42" s="43"/>
      <c r="VE42" s="43"/>
      <c r="VF42" s="43"/>
      <c r="VG42" s="43"/>
      <c r="VH42" s="43"/>
      <c r="VI42" s="43"/>
      <c r="VJ42" s="43"/>
      <c r="VK42" s="43"/>
      <c r="VL42" s="43"/>
      <c r="VM42" s="43"/>
      <c r="VN42" s="43"/>
      <c r="VO42" s="43"/>
      <c r="VP42" s="43"/>
      <c r="VQ42" s="43"/>
      <c r="VR42" s="43"/>
      <c r="VS42" s="43"/>
      <c r="VT42" s="43"/>
      <c r="VU42" s="43"/>
      <c r="VV42" s="43"/>
      <c r="VW42" s="43"/>
      <c r="VX42" s="43"/>
      <c r="VY42" s="43"/>
      <c r="VZ42" s="43"/>
      <c r="WA42" s="43"/>
      <c r="WB42" s="43"/>
      <c r="WC42" s="43"/>
      <c r="WD42" s="43"/>
      <c r="WE42" s="43"/>
      <c r="WF42" s="43"/>
      <c r="WG42" s="43"/>
      <c r="WH42" s="43"/>
      <c r="WI42" s="43"/>
      <c r="WJ42" s="43"/>
      <c r="WK42" s="43"/>
      <c r="WL42" s="43"/>
      <c r="WM42" s="43"/>
      <c r="WN42" s="43"/>
      <c r="WO42" s="43"/>
      <c r="WP42" s="43"/>
      <c r="WQ42" s="43"/>
      <c r="WR42" s="43"/>
      <c r="WS42" s="43"/>
      <c r="WT42" s="43"/>
      <c r="WU42" s="43"/>
      <c r="WV42" s="43"/>
      <c r="WW42" s="43"/>
      <c r="WX42" s="43"/>
      <c r="WY42" s="43"/>
      <c r="WZ42" s="43"/>
      <c r="XA42" s="43"/>
      <c r="XB42" s="43"/>
      <c r="XC42" s="43"/>
      <c r="XD42" s="43"/>
      <c r="XE42" s="43"/>
      <c r="XF42" s="43"/>
      <c r="XG42" s="43"/>
      <c r="XH42" s="43"/>
      <c r="XI42" s="43"/>
      <c r="XJ42" s="43"/>
      <c r="XK42" s="43"/>
      <c r="XL42" s="43"/>
      <c r="XM42" s="43"/>
      <c r="XN42" s="43"/>
      <c r="XO42" s="43"/>
      <c r="XP42" s="43"/>
      <c r="XQ42" s="43"/>
      <c r="XR42" s="43"/>
      <c r="XS42" s="43"/>
      <c r="XT42" s="43"/>
      <c r="XU42" s="43"/>
      <c r="XV42" s="43"/>
      <c r="XW42" s="43"/>
      <c r="XX42" s="43"/>
      <c r="XY42" s="43"/>
      <c r="XZ42" s="43"/>
      <c r="YA42" s="43"/>
      <c r="YB42" s="43"/>
      <c r="YC42" s="43"/>
      <c r="YD42" s="43"/>
      <c r="YE42" s="43"/>
      <c r="YF42" s="43"/>
      <c r="YG42" s="43"/>
      <c r="YH42" s="43"/>
      <c r="YI42" s="43"/>
      <c r="YJ42" s="43"/>
      <c r="YK42" s="43"/>
      <c r="YL42" s="43"/>
      <c r="YM42" s="43"/>
      <c r="YN42" s="43"/>
      <c r="YO42" s="43"/>
      <c r="YP42" s="43"/>
      <c r="YQ42" s="43"/>
      <c r="YR42" s="43"/>
      <c r="YS42" s="43"/>
      <c r="YT42" s="43"/>
      <c r="YU42" s="43"/>
      <c r="YV42" s="43"/>
      <c r="YW42" s="43"/>
      <c r="YX42" s="43"/>
      <c r="YY42" s="43"/>
      <c r="YZ42" s="43"/>
      <c r="ZA42" s="43"/>
      <c r="ZB42" s="43"/>
      <c r="ZC42" s="43"/>
      <c r="ZD42" s="43"/>
      <c r="ZE42" s="43"/>
      <c r="ZF42" s="43"/>
      <c r="ZG42" s="43"/>
      <c r="ZH42" s="43"/>
      <c r="ZI42" s="43"/>
      <c r="ZJ42" s="43"/>
      <c r="ZK42" s="43"/>
      <c r="ZL42" s="43"/>
      <c r="ZM42" s="43"/>
      <c r="ZN42" s="43"/>
      <c r="ZO42" s="43"/>
      <c r="ZP42" s="43"/>
      <c r="ZQ42" s="43"/>
      <c r="ZR42" s="43"/>
      <c r="ZS42" s="43"/>
      <c r="ZT42" s="43"/>
      <c r="ZU42" s="43"/>
      <c r="ZV42" s="43"/>
      <c r="ZW42" s="43"/>
      <c r="ZX42" s="43"/>
      <c r="ZY42" s="43"/>
      <c r="ZZ42" s="43"/>
      <c r="AAA42" s="43"/>
      <c r="AAB42" s="43"/>
      <c r="AAC42" s="43"/>
      <c r="AAD42" s="43"/>
      <c r="AAE42" s="43"/>
      <c r="AAF42" s="43"/>
      <c r="AAG42" s="43"/>
      <c r="AAH42" s="43"/>
      <c r="AAI42" s="43"/>
      <c r="AAJ42" s="43"/>
      <c r="AAK42" s="43"/>
      <c r="AAL42" s="43"/>
      <c r="AAM42" s="43"/>
      <c r="AAN42" s="43"/>
      <c r="AAO42" s="43"/>
      <c r="AAP42" s="43"/>
      <c r="AAQ42" s="43"/>
      <c r="AAR42" s="43"/>
      <c r="AAS42" s="43"/>
      <c r="AAT42" s="43"/>
      <c r="AAU42" s="43"/>
      <c r="AAV42" s="43"/>
      <c r="AAW42" s="43"/>
      <c r="AAX42" s="43"/>
      <c r="AAY42" s="43"/>
      <c r="AAZ42" s="43"/>
      <c r="ABA42" s="43"/>
      <c r="ABB42" s="43"/>
      <c r="ABC42" s="43"/>
      <c r="ABD42" s="43"/>
      <c r="ABE42" s="43"/>
      <c r="ABF42" s="43"/>
      <c r="ABG42" s="43"/>
      <c r="ABH42" s="43"/>
      <c r="ABI42" s="43"/>
      <c r="ABJ42" s="43"/>
      <c r="ABK42" s="43"/>
      <c r="ABL42" s="43"/>
      <c r="ABM42" s="43"/>
      <c r="ABN42" s="43"/>
      <c r="ABO42" s="43"/>
      <c r="ABP42" s="43"/>
      <c r="ABQ42" s="43"/>
      <c r="ABR42" s="43"/>
      <c r="ABS42" s="43"/>
      <c r="ABT42" s="43"/>
      <c r="ABU42" s="43"/>
      <c r="ABV42" s="43"/>
      <c r="ABW42" s="43"/>
      <c r="ABX42" s="43"/>
      <c r="ABY42" s="43"/>
      <c r="ABZ42" s="43"/>
      <c r="ACA42" s="43"/>
      <c r="ACB42" s="43"/>
      <c r="ACC42" s="43"/>
      <c r="ACD42" s="43"/>
      <c r="ACE42" s="43"/>
      <c r="ACF42" s="43"/>
      <c r="ACG42" s="43"/>
      <c r="ACH42" s="43"/>
      <c r="ACI42" s="43"/>
      <c r="ACJ42" s="43"/>
      <c r="ACK42" s="43"/>
      <c r="ACL42" s="43"/>
      <c r="ACM42" s="43"/>
      <c r="ACN42" s="43"/>
      <c r="ACO42" s="43"/>
      <c r="ACP42" s="43"/>
      <c r="ACQ42" s="43"/>
      <c r="ACR42" s="43"/>
      <c r="ACS42" s="43"/>
      <c r="ACT42" s="43"/>
      <c r="ACU42" s="43"/>
      <c r="ACV42" s="43"/>
      <c r="ACW42" s="43"/>
      <c r="ACX42" s="43"/>
      <c r="ACY42" s="43"/>
      <c r="ACZ42" s="43"/>
      <c r="ADA42" s="43"/>
      <c r="ADB42" s="43"/>
      <c r="ADC42" s="43"/>
      <c r="ADD42" s="43"/>
      <c r="ADE42" s="43"/>
      <c r="ADF42" s="43"/>
      <c r="ADG42" s="43"/>
      <c r="ADH42" s="43"/>
      <c r="ADI42" s="43"/>
      <c r="ADJ42" s="43"/>
      <c r="ADK42" s="43"/>
      <c r="ADL42" s="43"/>
      <c r="ADM42" s="43"/>
      <c r="ADN42" s="43"/>
      <c r="ADO42" s="43"/>
      <c r="ADP42" s="43"/>
      <c r="ADQ42" s="43"/>
      <c r="ADR42" s="43"/>
      <c r="ADS42" s="43"/>
      <c r="ADT42" s="43"/>
      <c r="ADU42" s="43"/>
      <c r="ADV42" s="43"/>
      <c r="ADW42" s="43"/>
      <c r="ADX42" s="43"/>
      <c r="ADY42" s="43"/>
      <c r="ADZ42" s="43"/>
      <c r="AEA42" s="43"/>
      <c r="AEB42" s="43"/>
      <c r="AEC42" s="43"/>
      <c r="AED42" s="43"/>
      <c r="AEE42" s="43"/>
      <c r="AEF42" s="43"/>
      <c r="AEG42" s="43"/>
      <c r="AEH42" s="43"/>
      <c r="AEI42" s="43"/>
      <c r="AEJ42" s="43"/>
      <c r="AEK42" s="43"/>
      <c r="AEL42" s="43"/>
      <c r="AEM42" s="43"/>
      <c r="AEN42" s="43"/>
      <c r="AEO42" s="43"/>
      <c r="AEP42" s="43"/>
      <c r="AEQ42" s="43"/>
      <c r="AER42" s="43"/>
      <c r="AES42" s="43"/>
      <c r="AET42" s="43"/>
      <c r="AEU42" s="43"/>
      <c r="AEV42" s="43"/>
      <c r="AEW42" s="43"/>
      <c r="AEX42" s="43"/>
      <c r="AEY42" s="43"/>
      <c r="AEZ42" s="43"/>
      <c r="AFA42" s="43"/>
      <c r="AFB42" s="43"/>
      <c r="AFC42" s="43"/>
      <c r="AFD42" s="43"/>
      <c r="AFE42" s="43"/>
      <c r="AFF42" s="43"/>
      <c r="AFG42" s="43"/>
      <c r="AFH42" s="43"/>
      <c r="AFI42" s="43"/>
      <c r="AFJ42" s="43"/>
      <c r="AFK42" s="43"/>
      <c r="AFL42" s="43"/>
      <c r="AFM42" s="43"/>
      <c r="AFN42" s="43"/>
      <c r="AFO42" s="43"/>
      <c r="AFP42" s="43"/>
      <c r="AFQ42" s="43"/>
      <c r="AFR42" s="43"/>
      <c r="AFS42" s="43"/>
      <c r="AFT42" s="43"/>
      <c r="AFU42" s="43"/>
      <c r="AFV42" s="43"/>
      <c r="AFW42" s="43"/>
      <c r="AFX42" s="43"/>
      <c r="AFY42" s="43"/>
      <c r="AFZ42" s="43"/>
      <c r="AGA42" s="43"/>
      <c r="AGB42" s="43"/>
      <c r="AGC42" s="43"/>
      <c r="AGD42" s="43"/>
      <c r="AGE42" s="43"/>
      <c r="AGF42" s="43"/>
      <c r="AGG42" s="43"/>
      <c r="AGH42" s="43"/>
      <c r="AGI42" s="43"/>
      <c r="AGJ42" s="43"/>
      <c r="AGK42" s="43"/>
      <c r="AGL42" s="43"/>
      <c r="AGM42" s="43"/>
      <c r="AGN42" s="43"/>
      <c r="AGO42" s="43"/>
      <c r="AGP42" s="43"/>
      <c r="AGQ42" s="43"/>
      <c r="AGR42" s="43"/>
      <c r="AGS42" s="43"/>
      <c r="AGT42" s="43"/>
      <c r="AGU42" s="43"/>
      <c r="AGV42" s="43"/>
      <c r="AGW42" s="43"/>
      <c r="AGX42" s="43"/>
      <c r="AGY42" s="43"/>
      <c r="AGZ42" s="43"/>
      <c r="AHA42" s="43"/>
      <c r="AHB42" s="43"/>
      <c r="AHC42" s="43"/>
      <c r="AHD42" s="43"/>
      <c r="AHE42" s="43"/>
      <c r="AHF42" s="43"/>
      <c r="AHG42" s="43"/>
      <c r="AHH42" s="43"/>
      <c r="AHI42" s="43"/>
      <c r="AHJ42" s="43"/>
      <c r="AHK42" s="43"/>
      <c r="AHL42" s="43"/>
      <c r="AHM42" s="43"/>
      <c r="AHN42" s="43"/>
      <c r="AHO42" s="43"/>
      <c r="AHP42" s="43"/>
      <c r="AHQ42" s="43"/>
      <c r="AHR42" s="43"/>
      <c r="AHS42" s="43"/>
      <c r="AHT42" s="43"/>
      <c r="AHU42" s="43"/>
      <c r="AHV42" s="43"/>
      <c r="AHW42" s="43"/>
      <c r="AHX42" s="43"/>
      <c r="AHY42" s="43"/>
      <c r="AHZ42" s="43"/>
      <c r="AIA42" s="43"/>
      <c r="AIB42" s="43"/>
      <c r="AIC42" s="43"/>
      <c r="AID42" s="43"/>
      <c r="AIE42" s="43"/>
      <c r="AIF42" s="43"/>
      <c r="AIG42" s="43"/>
      <c r="AIH42" s="43"/>
      <c r="AII42" s="43"/>
      <c r="AIJ42" s="43"/>
      <c r="AIK42" s="43"/>
      <c r="AIL42" s="43"/>
      <c r="AIM42" s="43"/>
      <c r="AIN42" s="43"/>
      <c r="AIO42" s="43"/>
      <c r="AIP42" s="43"/>
      <c r="AIQ42" s="43"/>
      <c r="AIR42" s="43"/>
      <c r="AIS42" s="43"/>
      <c r="AIT42" s="43"/>
      <c r="AIU42" s="43"/>
      <c r="AIV42" s="43"/>
      <c r="AIW42" s="43"/>
      <c r="AIX42" s="43"/>
      <c r="AIY42" s="43"/>
      <c r="AIZ42" s="43"/>
      <c r="AJA42" s="43"/>
      <c r="AJB42" s="43"/>
      <c r="AJC42" s="43"/>
      <c r="AJD42" s="43"/>
      <c r="AJE42" s="43"/>
      <c r="AJF42" s="43"/>
      <c r="AJG42" s="43"/>
      <c r="AJH42" s="43"/>
      <c r="AJI42" s="43"/>
      <c r="AJJ42" s="43"/>
      <c r="AJK42" s="43"/>
      <c r="AJL42" s="43"/>
      <c r="AJM42" s="43"/>
      <c r="AJN42" s="43"/>
      <c r="AJO42" s="43"/>
      <c r="AJP42" s="43"/>
      <c r="AJQ42" s="43"/>
      <c r="AJR42" s="43"/>
      <c r="AJS42" s="43"/>
      <c r="AJT42" s="43"/>
      <c r="AJU42" s="43"/>
      <c r="AJV42" s="43"/>
      <c r="AJW42" s="43"/>
      <c r="AJX42" s="43"/>
      <c r="AJY42" s="43"/>
      <c r="AJZ42" s="43"/>
      <c r="AKA42" s="43"/>
      <c r="AKB42" s="43"/>
      <c r="AKC42" s="43"/>
      <c r="AKD42" s="43"/>
      <c r="AKE42" s="43"/>
      <c r="AKF42" s="43"/>
      <c r="AKG42" s="43"/>
      <c r="AKH42" s="43"/>
      <c r="AKI42" s="43"/>
      <c r="AKJ42" s="43"/>
      <c r="AKK42" s="43"/>
      <c r="AKL42" s="43"/>
      <c r="AKM42" s="43"/>
      <c r="AKN42" s="43"/>
      <c r="AKO42" s="43"/>
      <c r="AKP42" s="43"/>
      <c r="AKQ42" s="43"/>
      <c r="AKR42" s="43"/>
      <c r="AKS42" s="43"/>
      <c r="AKT42" s="43"/>
      <c r="AKU42" s="43"/>
      <c r="AKV42" s="43"/>
      <c r="AKW42" s="43"/>
      <c r="AKX42" s="43"/>
      <c r="AKY42" s="43"/>
      <c r="AKZ42" s="43"/>
      <c r="ALA42" s="43"/>
      <c r="ALB42" s="43"/>
      <c r="ALC42" s="43"/>
      <c r="ALD42" s="43"/>
      <c r="ALE42" s="43"/>
      <c r="ALF42" s="43"/>
      <c r="ALG42" s="43"/>
      <c r="ALH42" s="43"/>
      <c r="ALI42" s="43"/>
      <c r="ALJ42" s="43"/>
      <c r="ALK42" s="43"/>
      <c r="ALL42" s="43"/>
      <c r="ALM42" s="43"/>
      <c r="ALN42" s="43"/>
      <c r="ALO42" s="43"/>
      <c r="ALP42" s="43"/>
      <c r="ALQ42" s="43"/>
      <c r="ALR42" s="43"/>
      <c r="ALS42" s="43"/>
      <c r="ALT42" s="43"/>
      <c r="ALU42" s="43"/>
      <c r="ALV42" s="43"/>
      <c r="ALW42" s="43"/>
      <c r="ALX42" s="43"/>
      <c r="ALY42" s="43"/>
      <c r="ALZ42" s="43"/>
      <c r="AMA42" s="43"/>
      <c r="AMB42" s="43"/>
      <c r="AMC42" s="43"/>
      <c r="AMD42" s="43"/>
      <c r="AME42" s="43"/>
      <c r="AMF42" s="43"/>
      <c r="AMG42" s="43"/>
      <c r="AMH42" s="43"/>
      <c r="AMI42" s="43"/>
      <c r="AMJ42" s="43"/>
      <c r="AMK42" s="43"/>
      <c r="AML42" s="43"/>
      <c r="AMM42" s="43"/>
      <c r="AMN42" s="43"/>
      <c r="AMO42" s="43"/>
      <c r="AMP42" s="43"/>
      <c r="AMQ42" s="43"/>
      <c r="AMR42" s="43"/>
      <c r="AMS42" s="43"/>
      <c r="AMT42" s="43"/>
      <c r="AMU42" s="43"/>
      <c r="AMV42" s="43"/>
      <c r="AMW42" s="43"/>
      <c r="AMX42" s="43"/>
      <c r="AMY42" s="43"/>
      <c r="AMZ42" s="43"/>
      <c r="ANA42" s="43"/>
      <c r="ANB42" s="43"/>
      <c r="ANC42" s="43"/>
      <c r="AND42" s="43"/>
      <c r="ANE42" s="43"/>
      <c r="ANF42" s="43"/>
      <c r="ANG42" s="43"/>
      <c r="ANH42" s="43"/>
      <c r="ANI42" s="43"/>
      <c r="ANJ42" s="43"/>
      <c r="ANK42" s="43"/>
      <c r="ANL42" s="43"/>
      <c r="ANM42" s="43"/>
      <c r="ANN42" s="43"/>
      <c r="ANO42" s="43"/>
      <c r="ANP42" s="43"/>
      <c r="ANQ42" s="43"/>
      <c r="ANR42" s="43"/>
      <c r="ANS42" s="43"/>
      <c r="ANT42" s="43"/>
      <c r="ANU42" s="43"/>
      <c r="ANV42" s="43"/>
      <c r="ANW42" s="43"/>
      <c r="ANX42" s="43"/>
      <c r="ANY42" s="43"/>
      <c r="ANZ42" s="43"/>
      <c r="AOA42" s="43"/>
      <c r="AOB42" s="43"/>
      <c r="AOC42" s="43"/>
      <c r="AOD42" s="43"/>
      <c r="AOE42" s="43"/>
      <c r="AOF42" s="43"/>
      <c r="AOG42" s="43"/>
      <c r="AOH42" s="43"/>
      <c r="AOI42" s="43"/>
      <c r="AOJ42" s="43"/>
      <c r="AOK42" s="43"/>
      <c r="AOL42" s="43"/>
      <c r="AOM42" s="43"/>
      <c r="AON42" s="43"/>
      <c r="AOO42" s="43"/>
      <c r="AOP42" s="43"/>
      <c r="AOQ42" s="43"/>
      <c r="AOR42" s="43"/>
      <c r="AOS42" s="43"/>
      <c r="AOT42" s="43"/>
      <c r="AOU42" s="43"/>
      <c r="AOV42" s="43"/>
      <c r="AOW42" s="43"/>
      <c r="AOX42" s="43"/>
      <c r="AOY42" s="43"/>
      <c r="AOZ42" s="43"/>
      <c r="APA42" s="43"/>
      <c r="APB42" s="43"/>
      <c r="APC42" s="43"/>
      <c r="APD42" s="43"/>
      <c r="APE42" s="43"/>
      <c r="APF42" s="43"/>
      <c r="APG42" s="43"/>
      <c r="APH42" s="43"/>
      <c r="API42" s="43"/>
      <c r="APJ42" s="43"/>
      <c r="APK42" s="43"/>
      <c r="APL42" s="43"/>
      <c r="APM42" s="43"/>
      <c r="APN42" s="43"/>
      <c r="APO42" s="43"/>
      <c r="APP42" s="43"/>
      <c r="APQ42" s="43"/>
      <c r="APR42" s="43"/>
      <c r="APS42" s="43"/>
      <c r="APT42" s="43"/>
      <c r="APU42" s="43"/>
      <c r="APV42" s="43"/>
      <c r="APW42" s="43"/>
      <c r="APX42" s="43"/>
      <c r="APY42" s="43"/>
      <c r="APZ42" s="43"/>
      <c r="AQA42" s="43"/>
      <c r="AQB42" s="43"/>
      <c r="AQC42" s="43"/>
      <c r="AQD42" s="43"/>
      <c r="AQE42" s="43"/>
      <c r="AQF42" s="43"/>
      <c r="AQG42" s="43"/>
      <c r="AQH42" s="43"/>
      <c r="AQI42" s="43"/>
      <c r="AQJ42" s="43"/>
      <c r="AQK42" s="43"/>
      <c r="AQL42" s="43"/>
      <c r="AQM42" s="43"/>
      <c r="AQN42" s="43"/>
      <c r="AQO42" s="43"/>
      <c r="AQP42" s="43"/>
      <c r="AQQ42" s="43"/>
      <c r="AQR42" s="43"/>
      <c r="AQS42" s="43"/>
      <c r="AQT42" s="43"/>
      <c r="AQU42" s="43"/>
      <c r="AQV42" s="43"/>
      <c r="AQW42" s="43"/>
      <c r="AQX42" s="43"/>
      <c r="AQY42" s="43"/>
      <c r="AQZ42" s="43"/>
      <c r="ARA42" s="43"/>
      <c r="ARB42" s="43"/>
      <c r="ARC42" s="43"/>
      <c r="ARD42" s="43"/>
      <c r="ARE42" s="43"/>
      <c r="ARF42" s="43"/>
      <c r="ARG42" s="43"/>
      <c r="ARH42" s="43"/>
      <c r="ARI42" s="43"/>
      <c r="ARJ42" s="43"/>
      <c r="ARK42" s="43"/>
      <c r="ARL42" s="43"/>
      <c r="ARM42" s="43"/>
      <c r="ARN42" s="43"/>
      <c r="ARO42" s="43"/>
      <c r="ARP42" s="43"/>
      <c r="ARQ42" s="43"/>
      <c r="ARR42" s="43"/>
      <c r="ARS42" s="43"/>
      <c r="ART42" s="43"/>
      <c r="ARU42" s="43"/>
      <c r="ARV42" s="43"/>
      <c r="ARW42" s="43"/>
      <c r="ARX42" s="43"/>
      <c r="ARY42" s="43"/>
      <c r="ARZ42" s="43"/>
      <c r="ASA42" s="43"/>
      <c r="ASB42" s="43"/>
      <c r="ASC42" s="43"/>
      <c r="ASD42" s="43"/>
      <c r="ASE42" s="43"/>
      <c r="ASF42" s="43"/>
      <c r="ASG42" s="43"/>
      <c r="ASH42" s="43"/>
      <c r="ASI42" s="43"/>
      <c r="ASJ42" s="43"/>
      <c r="ASK42" s="43"/>
      <c r="ASL42" s="43"/>
      <c r="ASM42" s="43"/>
      <c r="ASN42" s="43"/>
      <c r="ASO42" s="43"/>
      <c r="ASP42" s="43"/>
      <c r="ASQ42" s="43"/>
      <c r="ASR42" s="43"/>
      <c r="ASS42" s="43"/>
      <c r="AST42" s="43"/>
      <c r="ASU42" s="43"/>
      <c r="ASV42" s="43"/>
      <c r="ASW42" s="43"/>
      <c r="ASX42" s="43"/>
      <c r="ASY42" s="43"/>
      <c r="ASZ42" s="43"/>
      <c r="ATA42" s="43"/>
      <c r="ATB42" s="43"/>
      <c r="ATC42" s="43"/>
      <c r="ATD42" s="43"/>
      <c r="ATE42" s="43"/>
      <c r="ATF42" s="43"/>
      <c r="ATG42" s="43"/>
      <c r="ATH42" s="43"/>
      <c r="ATI42" s="43"/>
      <c r="ATJ42" s="43"/>
      <c r="ATK42" s="43"/>
      <c r="ATL42" s="43"/>
      <c r="ATM42" s="43"/>
      <c r="ATN42" s="43"/>
      <c r="ATO42" s="43"/>
      <c r="ATP42" s="43"/>
      <c r="ATQ42" s="43"/>
      <c r="ATR42" s="43"/>
      <c r="ATS42" s="43"/>
      <c r="ATT42" s="43"/>
      <c r="ATU42" s="43"/>
      <c r="ATV42" s="43"/>
      <c r="ATW42" s="43"/>
      <c r="ATX42" s="43"/>
      <c r="ATY42" s="43"/>
      <c r="ATZ42" s="43"/>
      <c r="AUA42" s="43"/>
      <c r="AUB42" s="43"/>
      <c r="AUC42" s="43"/>
      <c r="AUD42" s="43"/>
      <c r="AUE42" s="43"/>
      <c r="AUF42" s="43"/>
      <c r="AUG42" s="43"/>
      <c r="AUH42" s="43"/>
      <c r="AUI42" s="43"/>
      <c r="AUJ42" s="43"/>
      <c r="AUK42" s="43"/>
      <c r="AUL42" s="43"/>
      <c r="AUM42" s="43"/>
      <c r="AUN42" s="43"/>
      <c r="AUO42" s="43"/>
      <c r="AUP42" s="43"/>
      <c r="AUQ42" s="43"/>
      <c r="AUR42" s="43"/>
      <c r="AUS42" s="43"/>
      <c r="AUT42" s="43"/>
      <c r="AUU42" s="43"/>
      <c r="AUV42" s="43"/>
      <c r="AUW42" s="43"/>
      <c r="AUX42" s="43"/>
      <c r="AUY42" s="43"/>
      <c r="AUZ42" s="43"/>
      <c r="AVA42" s="43"/>
      <c r="AVB42" s="43"/>
      <c r="AVC42" s="43"/>
      <c r="AVD42" s="43"/>
      <c r="AVE42" s="43"/>
      <c r="AVF42" s="43"/>
      <c r="AVG42" s="43"/>
      <c r="AVH42" s="43"/>
      <c r="AVI42" s="43"/>
      <c r="AVJ42" s="43"/>
      <c r="AVK42" s="43"/>
      <c r="AVL42" s="43"/>
      <c r="AVM42" s="43"/>
      <c r="AVN42" s="43"/>
      <c r="AVO42" s="43"/>
      <c r="AVP42" s="43"/>
      <c r="AVQ42" s="43"/>
      <c r="AVR42" s="43"/>
      <c r="AVS42" s="43"/>
      <c r="AVT42" s="43"/>
      <c r="AVU42" s="43"/>
      <c r="AVV42" s="43"/>
      <c r="AVW42" s="43"/>
      <c r="AVX42" s="43"/>
      <c r="AVY42" s="43"/>
      <c r="AVZ42" s="43"/>
      <c r="AWA42" s="43"/>
      <c r="AWB42" s="43"/>
      <c r="AWC42" s="43"/>
      <c r="AWD42" s="43"/>
      <c r="AWE42" s="43"/>
      <c r="AWF42" s="43"/>
      <c r="AWG42" s="43"/>
      <c r="AWH42" s="43"/>
      <c r="AWI42" s="43"/>
      <c r="AWJ42" s="43"/>
      <c r="AWK42" s="43"/>
      <c r="AWL42" s="43"/>
      <c r="AWM42" s="43"/>
      <c r="AWN42" s="43"/>
      <c r="AWO42" s="43"/>
      <c r="AWP42" s="43"/>
      <c r="AWQ42" s="43"/>
      <c r="AWR42" s="43"/>
      <c r="AWS42" s="43"/>
      <c r="AWT42" s="43"/>
      <c r="AWU42" s="43"/>
      <c r="AWV42" s="43"/>
      <c r="AWW42" s="43"/>
      <c r="AWX42" s="43"/>
      <c r="AWY42" s="43"/>
      <c r="AWZ42" s="43"/>
      <c r="AXA42" s="43"/>
      <c r="AXB42" s="43"/>
      <c r="AXC42" s="43"/>
      <c r="AXD42" s="43"/>
      <c r="AXE42" s="43"/>
      <c r="AXF42" s="43"/>
      <c r="AXG42" s="43"/>
      <c r="AXH42" s="43"/>
      <c r="AXI42" s="43"/>
      <c r="AXJ42" s="43"/>
      <c r="AXK42" s="43"/>
      <c r="AXL42" s="43"/>
      <c r="AXM42" s="43"/>
      <c r="AXN42" s="43"/>
      <c r="AXO42" s="43"/>
      <c r="AXP42" s="43"/>
      <c r="AXQ42" s="43"/>
      <c r="AXR42" s="43"/>
      <c r="AXS42" s="43"/>
      <c r="AXT42" s="43"/>
      <c r="AXU42" s="43"/>
      <c r="AXV42" s="43"/>
      <c r="AXW42" s="43"/>
      <c r="AXX42" s="43"/>
      <c r="AXY42" s="43"/>
      <c r="AXZ42" s="43"/>
      <c r="AYA42" s="43"/>
      <c r="AYB42" s="43"/>
      <c r="AYC42" s="43"/>
      <c r="AYD42" s="43"/>
      <c r="AYE42" s="43"/>
      <c r="AYF42" s="43"/>
      <c r="AYG42" s="43"/>
      <c r="AYH42" s="43"/>
      <c r="AYI42" s="43"/>
      <c r="AYJ42" s="43"/>
      <c r="AYK42" s="43"/>
      <c r="AYL42" s="43"/>
      <c r="AYM42" s="43"/>
      <c r="AYN42" s="43"/>
      <c r="AYO42" s="43"/>
      <c r="AYP42" s="43"/>
      <c r="AYQ42" s="43"/>
      <c r="AYR42" s="43"/>
      <c r="AYS42" s="43"/>
      <c r="AYT42" s="43"/>
      <c r="AYU42" s="43"/>
      <c r="AYV42" s="43"/>
      <c r="AYW42" s="43"/>
      <c r="AYX42" s="43"/>
      <c r="AYY42" s="43"/>
      <c r="AYZ42" s="43"/>
      <c r="AZA42" s="43"/>
      <c r="AZB42" s="43"/>
      <c r="AZC42" s="43"/>
      <c r="AZD42" s="43"/>
      <c r="AZE42" s="43"/>
      <c r="AZF42" s="43"/>
      <c r="AZG42" s="43"/>
      <c r="AZH42" s="43"/>
      <c r="AZI42" s="43"/>
      <c r="AZJ42" s="43"/>
      <c r="AZK42" s="43"/>
      <c r="AZL42" s="43"/>
      <c r="AZM42" s="43"/>
      <c r="AZN42" s="43"/>
      <c r="AZO42" s="43"/>
      <c r="AZP42" s="43"/>
      <c r="AZQ42" s="43"/>
      <c r="AZR42" s="43"/>
      <c r="AZS42" s="43"/>
      <c r="AZT42" s="43"/>
      <c r="AZU42" s="43"/>
      <c r="AZV42" s="43"/>
      <c r="AZW42" s="43"/>
      <c r="AZX42" s="43"/>
      <c r="AZY42" s="43"/>
      <c r="AZZ42" s="43"/>
      <c r="BAA42" s="43"/>
      <c r="BAB42" s="43"/>
      <c r="BAC42" s="43"/>
      <c r="BAD42" s="43"/>
      <c r="BAE42" s="43"/>
      <c r="BAF42" s="43"/>
      <c r="BAG42" s="43"/>
      <c r="BAH42" s="43"/>
      <c r="BAI42" s="43"/>
      <c r="BAJ42" s="43"/>
      <c r="BAK42" s="43"/>
      <c r="BAL42" s="43"/>
      <c r="BAM42" s="43"/>
      <c r="BAN42" s="43"/>
      <c r="BAO42" s="43"/>
      <c r="BAP42" s="43"/>
      <c r="BAQ42" s="43"/>
      <c r="BAR42" s="43"/>
      <c r="BAS42" s="43"/>
      <c r="BAT42" s="43"/>
      <c r="BAU42" s="43"/>
      <c r="BAV42" s="43"/>
      <c r="BAW42" s="43"/>
      <c r="BAX42" s="43"/>
      <c r="BAY42" s="43"/>
      <c r="BAZ42" s="43"/>
      <c r="BBA42" s="43"/>
      <c r="BBB42" s="43"/>
      <c r="BBC42" s="43"/>
      <c r="BBD42" s="43"/>
      <c r="BBE42" s="43"/>
      <c r="BBF42" s="43"/>
      <c r="BBG42" s="43"/>
      <c r="BBH42" s="43"/>
      <c r="BBI42" s="43"/>
      <c r="BBJ42" s="43"/>
      <c r="BBK42" s="43"/>
      <c r="BBL42" s="43"/>
      <c r="BBM42" s="43"/>
      <c r="BBN42" s="43"/>
      <c r="BBO42" s="43"/>
      <c r="BBP42" s="43"/>
      <c r="BBQ42" s="43"/>
      <c r="BBR42" s="43"/>
      <c r="BBS42" s="43"/>
      <c r="BBT42" s="43"/>
      <c r="BBU42" s="43"/>
      <c r="BBV42" s="43"/>
      <c r="BBW42" s="43"/>
      <c r="BBX42" s="43"/>
      <c r="BBY42" s="43"/>
      <c r="BBZ42" s="43"/>
      <c r="BCA42" s="43"/>
      <c r="BCB42" s="43"/>
      <c r="BCC42" s="43"/>
      <c r="BCD42" s="43"/>
      <c r="BCE42" s="43"/>
      <c r="BCF42" s="43"/>
      <c r="BCG42" s="43"/>
      <c r="BCH42" s="43"/>
      <c r="BCI42" s="43"/>
      <c r="BCJ42" s="43"/>
      <c r="BCK42" s="43"/>
      <c r="BCL42" s="43"/>
      <c r="BCM42" s="43"/>
      <c r="BCN42" s="43"/>
      <c r="BCO42" s="43"/>
      <c r="BCP42" s="43"/>
      <c r="BCQ42" s="43"/>
      <c r="BCR42" s="43"/>
      <c r="BCS42" s="43"/>
      <c r="BCT42" s="43"/>
      <c r="BCU42" s="43"/>
      <c r="BCV42" s="43"/>
      <c r="BCW42" s="43"/>
      <c r="BCX42" s="43"/>
      <c r="BCY42" s="43"/>
      <c r="BCZ42" s="43"/>
      <c r="BDA42" s="43"/>
      <c r="BDB42" s="43"/>
      <c r="BDC42" s="43"/>
      <c r="BDD42" s="43"/>
      <c r="BDE42" s="43"/>
      <c r="BDF42" s="43"/>
      <c r="BDG42" s="43"/>
      <c r="BDH42" s="43"/>
      <c r="BDI42" s="43"/>
      <c r="BDJ42" s="43"/>
      <c r="BDK42" s="43"/>
      <c r="BDL42" s="43"/>
      <c r="BDM42" s="43"/>
      <c r="BDN42" s="43"/>
      <c r="BDO42" s="43"/>
      <c r="BDP42" s="43"/>
      <c r="BDQ42" s="43"/>
      <c r="BDR42" s="43"/>
      <c r="BDS42" s="43"/>
      <c r="BDT42" s="43"/>
      <c r="BDU42" s="43"/>
      <c r="BDV42" s="43"/>
      <c r="BDW42" s="43"/>
      <c r="BDX42" s="43"/>
      <c r="BDY42" s="43"/>
      <c r="BDZ42" s="43"/>
      <c r="BEA42" s="43"/>
      <c r="BEB42" s="43"/>
      <c r="BEC42" s="43"/>
      <c r="BED42" s="43"/>
      <c r="BEE42" s="43"/>
      <c r="BEF42" s="43"/>
      <c r="BEG42" s="43"/>
      <c r="BEH42" s="43"/>
      <c r="BEI42" s="43"/>
      <c r="BEJ42" s="43"/>
      <c r="BEK42" s="43"/>
      <c r="BEL42" s="43"/>
      <c r="BEM42" s="43"/>
      <c r="BEN42" s="43"/>
      <c r="BEO42" s="43"/>
      <c r="BEP42" s="43"/>
      <c r="BEQ42" s="43"/>
      <c r="BER42" s="43"/>
      <c r="BES42" s="43"/>
      <c r="BET42" s="43"/>
      <c r="BEU42" s="43"/>
      <c r="BEV42" s="43"/>
      <c r="BEW42" s="43"/>
      <c r="BEX42" s="43"/>
      <c r="BEY42" s="43"/>
      <c r="BEZ42" s="43"/>
      <c r="BFA42" s="43"/>
      <c r="BFB42" s="43"/>
      <c r="BFC42" s="43"/>
      <c r="BFD42" s="43"/>
      <c r="BFE42" s="43"/>
      <c r="BFF42" s="43"/>
      <c r="BFG42" s="43"/>
      <c r="BFH42" s="43"/>
      <c r="BFI42" s="43"/>
      <c r="BFJ42" s="43"/>
      <c r="BFK42" s="43"/>
      <c r="BFL42" s="43"/>
      <c r="BFM42" s="43"/>
      <c r="BFN42" s="43"/>
      <c r="BFO42" s="43"/>
      <c r="BFP42" s="43"/>
      <c r="BFQ42" s="43"/>
      <c r="BFR42" s="43"/>
      <c r="BFS42" s="43"/>
      <c r="BFT42" s="43"/>
      <c r="BFU42" s="43"/>
      <c r="BFV42" s="43"/>
      <c r="BFW42" s="43"/>
      <c r="BFX42" s="43"/>
      <c r="BFY42" s="43"/>
      <c r="BFZ42" s="43"/>
      <c r="BGA42" s="43"/>
      <c r="BGB42" s="43"/>
      <c r="BGC42" s="43"/>
      <c r="BGD42" s="43"/>
      <c r="BGE42" s="43"/>
      <c r="BGF42" s="43"/>
      <c r="BGG42" s="43"/>
      <c r="BGH42" s="43"/>
      <c r="BGI42" s="43"/>
      <c r="BGJ42" s="43"/>
      <c r="BGK42" s="43"/>
      <c r="BGL42" s="43"/>
      <c r="BGM42" s="43"/>
      <c r="BGN42" s="43"/>
      <c r="BGO42" s="43"/>
      <c r="BGP42" s="43"/>
      <c r="BGQ42" s="43"/>
      <c r="BGR42" s="43"/>
      <c r="BGS42" s="43"/>
      <c r="BGT42" s="43"/>
      <c r="BGU42" s="43"/>
      <c r="BGV42" s="43"/>
      <c r="BGW42" s="43"/>
      <c r="BGX42" s="43"/>
      <c r="BGY42" s="43"/>
      <c r="BGZ42" s="43"/>
      <c r="BHA42" s="43"/>
      <c r="BHB42" s="43"/>
      <c r="BHC42" s="43"/>
      <c r="BHD42" s="43"/>
      <c r="BHE42" s="43"/>
      <c r="BHF42" s="43"/>
      <c r="BHG42" s="43"/>
      <c r="BHH42" s="43"/>
      <c r="BHI42" s="43"/>
      <c r="BHJ42" s="43"/>
      <c r="BHK42" s="43"/>
      <c r="BHL42" s="43"/>
      <c r="BHM42" s="43"/>
      <c r="BHN42" s="43"/>
      <c r="BHO42" s="43"/>
      <c r="BHP42" s="43"/>
      <c r="BHQ42" s="43"/>
      <c r="BHR42" s="43"/>
      <c r="BHS42" s="43"/>
      <c r="BHT42" s="43"/>
      <c r="BHU42" s="43"/>
      <c r="BHV42" s="43"/>
      <c r="BHW42" s="43"/>
      <c r="BHX42" s="43"/>
      <c r="BHY42" s="43"/>
      <c r="BHZ42" s="43"/>
      <c r="BIA42" s="43"/>
      <c r="BIB42" s="43"/>
      <c r="BIC42" s="43"/>
      <c r="BID42" s="43"/>
      <c r="BIE42" s="43"/>
      <c r="BIF42" s="43"/>
      <c r="BIG42" s="43"/>
      <c r="BIH42" s="43"/>
      <c r="BII42" s="43"/>
      <c r="BIJ42" s="43"/>
      <c r="BIK42" s="43"/>
      <c r="BIL42" s="43"/>
      <c r="BIM42" s="43"/>
      <c r="BIN42" s="43"/>
      <c r="BIO42" s="43"/>
      <c r="BIP42" s="43"/>
      <c r="BIQ42" s="43"/>
      <c r="BIR42" s="43"/>
      <c r="BIS42" s="43"/>
      <c r="BIT42" s="43"/>
      <c r="BIU42" s="43"/>
      <c r="BIV42" s="43"/>
      <c r="BIW42" s="43"/>
      <c r="BIX42" s="43"/>
      <c r="BIY42" s="43"/>
      <c r="BIZ42" s="43"/>
      <c r="BJA42" s="43"/>
      <c r="BJB42" s="43"/>
      <c r="BJC42" s="43"/>
      <c r="BJD42" s="43"/>
      <c r="BJE42" s="43"/>
      <c r="BJF42" s="43"/>
      <c r="BJG42" s="43"/>
      <c r="BJH42" s="43"/>
      <c r="BJI42" s="43"/>
      <c r="BJJ42" s="43"/>
      <c r="BJK42" s="43"/>
      <c r="BJL42" s="43"/>
      <c r="BJM42" s="43"/>
      <c r="BJN42" s="43"/>
      <c r="BJO42" s="43"/>
      <c r="BJP42" s="43"/>
      <c r="BJQ42" s="43"/>
      <c r="BJR42" s="43"/>
      <c r="BJS42" s="43"/>
      <c r="BJT42" s="43"/>
      <c r="BJU42" s="43"/>
      <c r="BJV42" s="43"/>
      <c r="BJW42" s="43"/>
      <c r="BJX42" s="43"/>
      <c r="BJY42" s="43"/>
      <c r="BJZ42" s="43"/>
      <c r="BKA42" s="43"/>
      <c r="BKB42" s="43"/>
      <c r="BKC42" s="43"/>
      <c r="BKD42" s="43"/>
      <c r="BKE42" s="43"/>
      <c r="BKF42" s="43"/>
      <c r="BKG42" s="43"/>
      <c r="BKH42" s="43"/>
      <c r="BKI42" s="43"/>
      <c r="BKJ42" s="43"/>
      <c r="BKK42" s="43"/>
      <c r="BKL42" s="43"/>
      <c r="BKM42" s="43"/>
      <c r="BKN42" s="43"/>
      <c r="BKO42" s="43"/>
      <c r="BKP42" s="43"/>
      <c r="BKQ42" s="43"/>
      <c r="BKR42" s="43"/>
      <c r="BKS42" s="43"/>
      <c r="BKT42" s="43"/>
      <c r="BKU42" s="43"/>
      <c r="BKV42" s="43"/>
      <c r="BKW42" s="43"/>
      <c r="BKX42" s="43"/>
      <c r="BKY42" s="43"/>
      <c r="BKZ42" s="43"/>
      <c r="BLA42" s="43"/>
      <c r="BLB42" s="43"/>
      <c r="BLC42" s="43"/>
      <c r="BLD42" s="43"/>
      <c r="BLE42" s="43"/>
      <c r="BLF42" s="43"/>
      <c r="BLG42" s="43"/>
      <c r="BLH42" s="43"/>
      <c r="BLI42" s="43"/>
      <c r="BLJ42" s="43"/>
      <c r="BLK42" s="43"/>
      <c r="BLL42" s="43"/>
      <c r="BLM42" s="43"/>
      <c r="BLN42" s="43"/>
      <c r="BLO42" s="43"/>
      <c r="BLP42" s="43"/>
      <c r="BLQ42" s="43"/>
      <c r="BLR42" s="43"/>
      <c r="BLS42" s="43"/>
      <c r="BLT42" s="43"/>
      <c r="BLU42" s="43"/>
      <c r="BLV42" s="43"/>
      <c r="BLW42" s="43"/>
      <c r="BLX42" s="43"/>
      <c r="BLY42" s="43"/>
      <c r="BLZ42" s="43"/>
      <c r="BMA42" s="43"/>
      <c r="BMB42" s="43"/>
      <c r="BMC42" s="43"/>
      <c r="BMD42" s="43"/>
      <c r="BME42" s="43"/>
      <c r="BMF42" s="43"/>
      <c r="BMG42" s="43"/>
      <c r="BMH42" s="43"/>
      <c r="BMI42" s="43"/>
      <c r="BMJ42" s="43"/>
      <c r="BMK42" s="43"/>
      <c r="BML42" s="43"/>
      <c r="BMM42" s="43"/>
      <c r="BMN42" s="43"/>
      <c r="BMO42" s="43"/>
      <c r="BMP42" s="43"/>
      <c r="BMQ42" s="43"/>
      <c r="BMR42" s="43"/>
      <c r="BMS42" s="43"/>
      <c r="BMT42" s="43"/>
      <c r="BMU42" s="43"/>
      <c r="BMV42" s="43"/>
      <c r="BMW42" s="43"/>
      <c r="BMX42" s="43"/>
      <c r="BMY42" s="43"/>
      <c r="BMZ42" s="43"/>
      <c r="BNA42" s="43"/>
      <c r="BNB42" s="43"/>
      <c r="BNC42" s="43"/>
      <c r="BND42" s="43"/>
      <c r="BNE42" s="43"/>
      <c r="BNF42" s="43"/>
      <c r="BNG42" s="43"/>
      <c r="BNH42" s="43"/>
      <c r="BNI42" s="43"/>
      <c r="BNJ42" s="43"/>
      <c r="BNK42" s="43"/>
      <c r="BNL42" s="43"/>
      <c r="BNM42" s="43"/>
      <c r="BNN42" s="43"/>
      <c r="BNO42" s="43"/>
      <c r="BNP42" s="43"/>
      <c r="BNQ42" s="43"/>
      <c r="BNR42" s="43"/>
      <c r="BNS42" s="43"/>
      <c r="BNT42" s="43"/>
      <c r="BNU42" s="43"/>
      <c r="BNV42" s="43"/>
      <c r="BNW42" s="43"/>
      <c r="BNX42" s="43"/>
      <c r="BNY42" s="43"/>
      <c r="BNZ42" s="43"/>
      <c r="BOA42" s="43"/>
      <c r="BOB42" s="43"/>
      <c r="BOC42" s="43"/>
      <c r="BOD42" s="43"/>
      <c r="BOE42" s="43"/>
      <c r="BOF42" s="43"/>
      <c r="BOG42" s="43"/>
      <c r="BOH42" s="43"/>
      <c r="BOI42" s="43"/>
      <c r="BOJ42" s="43"/>
      <c r="BOK42" s="43"/>
      <c r="BOL42" s="43"/>
      <c r="BOM42" s="43"/>
      <c r="BON42" s="43"/>
      <c r="BOO42" s="43"/>
      <c r="BOP42" s="43"/>
      <c r="BOQ42" s="43"/>
      <c r="BOR42" s="43"/>
      <c r="BOS42" s="43"/>
      <c r="BOT42" s="43"/>
      <c r="BOU42" s="43"/>
      <c r="BOV42" s="43"/>
      <c r="BOW42" s="43"/>
      <c r="BOX42" s="43"/>
      <c r="BOY42" s="43"/>
      <c r="BOZ42" s="43"/>
      <c r="BPA42" s="43"/>
      <c r="BPB42" s="43"/>
      <c r="BPC42" s="43"/>
      <c r="BPD42" s="43"/>
      <c r="BPE42" s="43"/>
      <c r="BPF42" s="43"/>
      <c r="BPG42" s="43"/>
      <c r="BPH42" s="43"/>
      <c r="BPI42" s="43"/>
      <c r="BPJ42" s="43"/>
      <c r="BPK42" s="43"/>
      <c r="BPL42" s="43"/>
      <c r="BPM42" s="43"/>
      <c r="BPN42" s="43"/>
      <c r="BPO42" s="43"/>
      <c r="BPP42" s="43"/>
      <c r="BPQ42" s="43"/>
      <c r="BPR42" s="43"/>
      <c r="BPS42" s="43"/>
      <c r="BPT42" s="43"/>
      <c r="BPU42" s="43"/>
      <c r="BPV42" s="43"/>
      <c r="BPW42" s="43"/>
      <c r="BPX42" s="43"/>
      <c r="BPY42" s="43"/>
      <c r="BPZ42" s="43"/>
      <c r="BQA42" s="43"/>
      <c r="BQB42" s="43"/>
      <c r="BQC42" s="43"/>
      <c r="BQD42" s="43"/>
      <c r="BQE42" s="43"/>
      <c r="BQF42" s="43"/>
      <c r="BQG42" s="43"/>
      <c r="BQH42" s="43"/>
      <c r="BQI42" s="43"/>
      <c r="BQJ42" s="43"/>
      <c r="BQK42" s="43"/>
      <c r="BQL42" s="43"/>
      <c r="BQM42" s="43"/>
      <c r="BQN42" s="43"/>
      <c r="BQO42" s="43"/>
      <c r="BQP42" s="43"/>
      <c r="BQQ42" s="43"/>
      <c r="BQR42" s="43"/>
      <c r="BQS42" s="43"/>
      <c r="BQT42" s="43"/>
      <c r="BQU42" s="43"/>
      <c r="BQV42" s="43"/>
      <c r="BQW42" s="43"/>
      <c r="BQX42" s="43"/>
      <c r="BQY42" s="43"/>
      <c r="BQZ42" s="43"/>
      <c r="BRA42" s="43"/>
      <c r="BRB42" s="43"/>
      <c r="BRC42" s="43"/>
      <c r="BRD42" s="43"/>
      <c r="BRE42" s="43"/>
      <c r="BRF42" s="43"/>
      <c r="BRG42" s="43"/>
      <c r="BRH42" s="43"/>
      <c r="BRI42" s="43"/>
      <c r="BRJ42" s="43"/>
      <c r="BRK42" s="43"/>
      <c r="BRL42" s="43"/>
      <c r="BRM42" s="43"/>
      <c r="BRN42" s="43"/>
      <c r="BRO42" s="43"/>
      <c r="BRP42" s="43"/>
      <c r="BRQ42" s="43"/>
      <c r="BRR42" s="43"/>
      <c r="BRS42" s="43"/>
      <c r="BRT42" s="43"/>
      <c r="BRU42" s="43"/>
      <c r="BRV42" s="43"/>
      <c r="BRW42" s="43"/>
      <c r="BRX42" s="43"/>
      <c r="BRY42" s="43"/>
      <c r="BRZ42" s="43"/>
      <c r="BSA42" s="43"/>
      <c r="BSB42" s="43"/>
      <c r="BSC42" s="43"/>
      <c r="BSD42" s="43"/>
      <c r="BSE42" s="43"/>
      <c r="BSF42" s="43"/>
      <c r="BSG42" s="43"/>
      <c r="BSH42" s="43"/>
      <c r="BSI42" s="43"/>
      <c r="BSJ42" s="43"/>
      <c r="BSK42" s="43"/>
      <c r="BSL42" s="43"/>
      <c r="BSM42" s="43"/>
      <c r="BSN42" s="43"/>
      <c r="BSO42" s="43"/>
      <c r="BSP42" s="43"/>
      <c r="BSQ42" s="43"/>
      <c r="BSR42" s="43"/>
      <c r="BSS42" s="43"/>
      <c r="BST42" s="43"/>
      <c r="BSU42" s="43"/>
      <c r="BSV42" s="43"/>
      <c r="BSW42" s="43"/>
      <c r="BSX42" s="43"/>
      <c r="BSY42" s="43"/>
      <c r="BSZ42" s="43"/>
      <c r="BTA42" s="43"/>
      <c r="BTB42" s="43"/>
      <c r="BTC42" s="43"/>
      <c r="BTD42" s="43"/>
      <c r="BTE42" s="43"/>
      <c r="BTF42" s="43"/>
      <c r="BTG42" s="43"/>
      <c r="BTH42" s="43"/>
      <c r="BTI42" s="43"/>
      <c r="BTJ42" s="43"/>
      <c r="BTK42" s="43"/>
      <c r="BTL42" s="43"/>
      <c r="BTM42" s="43"/>
      <c r="BTN42" s="43"/>
      <c r="BTO42" s="43"/>
      <c r="BTP42" s="43"/>
      <c r="BTQ42" s="43"/>
      <c r="BTR42" s="43"/>
      <c r="BTS42" s="43"/>
      <c r="BTT42" s="43"/>
      <c r="BTU42" s="43"/>
      <c r="BTV42" s="43"/>
      <c r="BTW42" s="43"/>
      <c r="BTX42" s="43"/>
      <c r="BTY42" s="43"/>
      <c r="BTZ42" s="43"/>
      <c r="BUA42" s="43"/>
      <c r="BUB42" s="43"/>
      <c r="BUC42" s="43"/>
      <c r="BUD42" s="43"/>
      <c r="BUE42" s="43"/>
      <c r="BUF42" s="43"/>
      <c r="BUG42" s="43"/>
      <c r="BUH42" s="43"/>
      <c r="BUI42" s="43"/>
      <c r="BUJ42" s="43"/>
      <c r="BUK42" s="43"/>
      <c r="BUL42" s="43"/>
      <c r="BUM42" s="43"/>
      <c r="BUN42" s="43"/>
      <c r="BUO42" s="43"/>
      <c r="BUP42" s="43"/>
      <c r="BUQ42" s="43"/>
      <c r="BUR42" s="43"/>
      <c r="BUS42" s="43"/>
      <c r="BUT42" s="43"/>
      <c r="BUU42" s="43"/>
      <c r="BUV42" s="43"/>
      <c r="BUW42" s="43"/>
      <c r="BUX42" s="43"/>
      <c r="BUY42" s="43"/>
      <c r="BUZ42" s="43"/>
      <c r="BVA42" s="43"/>
      <c r="BVB42" s="43"/>
      <c r="BVC42" s="43"/>
      <c r="BVD42" s="43"/>
      <c r="BVE42" s="43"/>
      <c r="BVF42" s="43"/>
      <c r="BVG42" s="43"/>
      <c r="BVH42" s="43"/>
      <c r="BVI42" s="43"/>
      <c r="BVJ42" s="43"/>
      <c r="BVK42" s="43"/>
      <c r="BVL42" s="43"/>
      <c r="BVM42" s="43"/>
      <c r="BVN42" s="43"/>
      <c r="BVO42" s="43"/>
      <c r="BVP42" s="43"/>
      <c r="BVQ42" s="43"/>
      <c r="BVR42" s="43"/>
      <c r="BVS42" s="43"/>
      <c r="BVT42" s="43"/>
      <c r="BVU42" s="43"/>
      <c r="BVV42" s="43"/>
      <c r="BVW42" s="43"/>
      <c r="BVX42" s="43"/>
      <c r="BVY42" s="43"/>
      <c r="BVZ42" s="43"/>
      <c r="BWA42" s="43"/>
      <c r="BWB42" s="43"/>
      <c r="BWC42" s="43"/>
      <c r="BWD42" s="43"/>
      <c r="BWE42" s="43"/>
      <c r="BWF42" s="43"/>
      <c r="BWG42" s="43"/>
      <c r="BWH42" s="43"/>
      <c r="BWI42" s="43"/>
      <c r="BWJ42" s="43"/>
    </row>
    <row r="43" spans="1:1960" ht="15" x14ac:dyDescent="0.25">
      <c r="A43" s="45">
        <v>8.3333333333333329E-2</v>
      </c>
      <c r="B43" s="58">
        <f t="shared" ca="1" si="62"/>
        <v>48.548387096774192</v>
      </c>
      <c r="C43" s="54"/>
      <c r="D43" s="43"/>
      <c r="E43" s="54"/>
      <c r="F43" s="43"/>
      <c r="G43" s="54"/>
      <c r="H43" s="43"/>
      <c r="I43" s="54"/>
      <c r="J43" s="43"/>
      <c r="K43" s="54"/>
      <c r="L43" s="43"/>
      <c r="M43" s="54"/>
      <c r="N43" s="43"/>
      <c r="O43" s="54"/>
      <c r="P43" s="43"/>
      <c r="Q43" s="54"/>
      <c r="R43" s="43"/>
      <c r="S43" s="54"/>
      <c r="T43" s="43"/>
      <c r="U43" s="54"/>
      <c r="V43" s="43"/>
      <c r="W43" s="54"/>
      <c r="X43" s="43"/>
      <c r="Y43" s="54"/>
      <c r="Z43" s="43"/>
      <c r="AA43" s="54"/>
      <c r="AB43" s="43"/>
      <c r="AC43" s="54"/>
      <c r="AD43" s="43"/>
      <c r="AE43" s="54"/>
      <c r="AF43" s="43"/>
      <c r="AG43" s="54"/>
      <c r="AH43" s="43"/>
      <c r="AI43" s="54"/>
      <c r="AJ43" s="43"/>
      <c r="AK43" s="54"/>
      <c r="AL43" s="43"/>
      <c r="AM43" s="54"/>
      <c r="AN43" s="43"/>
      <c r="AO43" s="54"/>
      <c r="AP43" s="43"/>
      <c r="AQ43" s="54"/>
      <c r="AR43" s="43"/>
      <c r="AS43" s="54"/>
      <c r="AT43" s="43"/>
      <c r="AU43" s="54"/>
      <c r="AV43" s="43"/>
      <c r="AW43" s="54"/>
      <c r="AX43" s="43"/>
      <c r="AY43" s="54"/>
      <c r="AZ43" s="43"/>
      <c r="BA43" s="54"/>
      <c r="BB43" s="43"/>
      <c r="BC43" s="54"/>
      <c r="BD43" s="43"/>
      <c r="BE43" s="54"/>
      <c r="BF43" s="43"/>
      <c r="BG43" s="54"/>
      <c r="BH43" s="43"/>
      <c r="BI43" s="54"/>
      <c r="BJ43" s="54"/>
      <c r="BK43" s="54"/>
      <c r="BL43" s="43"/>
      <c r="BM43" s="43"/>
      <c r="BN43" s="43"/>
      <c r="BO43" s="43"/>
      <c r="BP43" s="43"/>
      <c r="BQ43" s="43"/>
      <c r="BR43" s="43"/>
      <c r="BS43" s="43"/>
      <c r="BT43" s="43"/>
      <c r="BU43" s="43"/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3"/>
      <c r="DN43" s="43"/>
      <c r="DO43" s="43"/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3"/>
      <c r="EA43" s="43"/>
      <c r="EB43" s="43"/>
      <c r="EC43" s="43"/>
      <c r="ED43" s="43"/>
      <c r="EE43" s="43"/>
      <c r="EF43" s="43"/>
      <c r="EG43" s="43"/>
      <c r="EH43" s="43"/>
      <c r="EI43" s="43"/>
      <c r="EJ43" s="43"/>
      <c r="EK43" s="43"/>
      <c r="EL43" s="43"/>
      <c r="EM43" s="43"/>
      <c r="EN43" s="43"/>
      <c r="EO43" s="43"/>
      <c r="EP43" s="43"/>
      <c r="EQ43" s="43"/>
      <c r="ER43" s="43"/>
      <c r="ES43" s="43"/>
      <c r="ET43" s="43"/>
      <c r="EU43" s="43"/>
      <c r="EV43" s="43"/>
      <c r="EW43" s="43"/>
      <c r="EX43" s="43"/>
      <c r="EY43" s="43"/>
      <c r="EZ43" s="43"/>
      <c r="FA43" s="43"/>
      <c r="FB43" s="43"/>
      <c r="FC43" s="43"/>
      <c r="FD43" s="43"/>
      <c r="FE43" s="43"/>
      <c r="FF43" s="43"/>
      <c r="FG43" s="43"/>
      <c r="FH43" s="43"/>
      <c r="FI43" s="43"/>
      <c r="FJ43" s="43"/>
      <c r="FK43" s="43"/>
      <c r="FL43" s="43"/>
      <c r="FM43" s="43"/>
      <c r="FN43" s="43"/>
      <c r="FO43" s="43"/>
      <c r="FP43" s="43"/>
      <c r="FQ43" s="43"/>
      <c r="FR43" s="43"/>
      <c r="FS43" s="43"/>
      <c r="FT43" s="43"/>
      <c r="FU43" s="43"/>
      <c r="FV43" s="43"/>
      <c r="FW43" s="43"/>
      <c r="FX43" s="43"/>
      <c r="FY43" s="43"/>
      <c r="FZ43" s="43"/>
      <c r="GA43" s="43"/>
      <c r="GB43" s="43"/>
      <c r="GC43" s="43"/>
      <c r="GD43" s="43"/>
      <c r="GE43" s="43"/>
      <c r="GF43" s="43"/>
      <c r="GG43" s="43"/>
      <c r="GH43" s="43"/>
      <c r="GI43" s="43"/>
      <c r="GJ43" s="43"/>
      <c r="GK43" s="43"/>
      <c r="GL43" s="43"/>
      <c r="GM43" s="43"/>
      <c r="GN43" s="43"/>
      <c r="GO43" s="43"/>
      <c r="GP43" s="43"/>
      <c r="GQ43" s="43"/>
      <c r="GR43" s="43"/>
      <c r="GS43" s="43"/>
      <c r="GT43" s="43"/>
      <c r="GU43" s="43"/>
      <c r="GV43" s="43"/>
      <c r="GW43" s="43"/>
      <c r="GX43" s="43"/>
      <c r="GY43" s="43"/>
      <c r="GZ43" s="43"/>
      <c r="HA43" s="43"/>
      <c r="HB43" s="43"/>
      <c r="HC43" s="43"/>
      <c r="HD43" s="43"/>
      <c r="HE43" s="43"/>
      <c r="HF43" s="43"/>
      <c r="HG43" s="43"/>
      <c r="HH43" s="43"/>
      <c r="HI43" s="43"/>
      <c r="HJ43" s="43"/>
      <c r="HK43" s="43"/>
      <c r="HL43" s="43"/>
      <c r="HM43" s="43"/>
      <c r="HN43" s="43"/>
      <c r="HO43" s="43"/>
      <c r="HP43" s="43"/>
      <c r="HQ43" s="43"/>
      <c r="HR43" s="43"/>
      <c r="HS43" s="43"/>
      <c r="HT43" s="43"/>
      <c r="HU43" s="43"/>
      <c r="HV43" s="43"/>
      <c r="HW43" s="43"/>
      <c r="HX43" s="43"/>
      <c r="HY43" s="43"/>
      <c r="HZ43" s="43"/>
      <c r="IA43" s="43"/>
      <c r="IB43" s="43"/>
      <c r="IC43" s="43"/>
      <c r="ID43" s="43"/>
      <c r="IE43" s="43"/>
      <c r="IF43" s="43"/>
      <c r="IG43" s="43"/>
      <c r="IH43" s="43"/>
      <c r="II43" s="43"/>
      <c r="IJ43" s="43"/>
      <c r="IK43" s="43"/>
      <c r="IL43" s="43"/>
      <c r="IM43" s="43"/>
      <c r="IN43" s="43"/>
      <c r="IO43" s="43"/>
      <c r="IP43" s="43"/>
      <c r="IQ43" s="43"/>
      <c r="IR43" s="43"/>
      <c r="IS43" s="43"/>
      <c r="IT43" s="43"/>
      <c r="IU43" s="43"/>
      <c r="IV43" s="43"/>
      <c r="IW43" s="43"/>
      <c r="IX43" s="43"/>
      <c r="IY43" s="43"/>
      <c r="IZ43" s="43"/>
      <c r="JA43" s="43"/>
      <c r="JB43" s="43"/>
      <c r="JC43" s="43"/>
      <c r="JD43" s="43"/>
      <c r="JE43" s="43"/>
      <c r="JF43" s="43"/>
      <c r="JG43" s="43"/>
      <c r="JH43" s="43"/>
      <c r="JI43" s="43"/>
      <c r="JJ43" s="43"/>
      <c r="JK43" s="43"/>
      <c r="JL43" s="43"/>
      <c r="JM43" s="43"/>
      <c r="JN43" s="43"/>
      <c r="JO43" s="43"/>
      <c r="JP43" s="43"/>
      <c r="JQ43" s="43"/>
      <c r="JR43" s="43"/>
      <c r="JS43" s="43"/>
      <c r="JT43" s="43"/>
      <c r="JU43" s="43"/>
      <c r="JV43" s="43"/>
      <c r="JW43" s="43"/>
      <c r="JX43" s="43"/>
      <c r="JY43" s="43"/>
      <c r="JZ43" s="43"/>
      <c r="KA43" s="43"/>
      <c r="KB43" s="43"/>
      <c r="KC43" s="43"/>
      <c r="KD43" s="43"/>
      <c r="KE43" s="43"/>
      <c r="KF43" s="43"/>
      <c r="KG43" s="43"/>
      <c r="KH43" s="43"/>
      <c r="KI43" s="43"/>
      <c r="KJ43" s="43"/>
      <c r="KK43" s="43"/>
      <c r="KL43" s="43"/>
      <c r="KM43" s="43"/>
      <c r="KN43" s="43"/>
      <c r="KO43" s="43"/>
      <c r="KP43" s="43"/>
      <c r="KQ43" s="43"/>
      <c r="KR43" s="43"/>
      <c r="KS43" s="43"/>
      <c r="KT43" s="43"/>
      <c r="KU43" s="43"/>
      <c r="KV43" s="43"/>
      <c r="KW43" s="43"/>
      <c r="KX43" s="43"/>
      <c r="KY43" s="43"/>
      <c r="KZ43" s="43"/>
      <c r="LA43" s="43"/>
      <c r="LB43" s="43"/>
      <c r="LC43" s="43"/>
      <c r="LD43" s="43"/>
      <c r="LE43" s="43"/>
      <c r="LF43" s="43"/>
      <c r="LG43" s="43"/>
      <c r="LH43" s="43"/>
      <c r="LI43" s="43"/>
      <c r="LJ43" s="43"/>
      <c r="LK43" s="43"/>
      <c r="LL43" s="43"/>
      <c r="LM43" s="43"/>
      <c r="LN43" s="43"/>
      <c r="LO43" s="43"/>
      <c r="LP43" s="43"/>
      <c r="LQ43" s="43"/>
      <c r="LR43" s="43"/>
      <c r="LS43" s="43"/>
      <c r="LT43" s="43"/>
      <c r="LU43" s="43"/>
      <c r="LV43" s="43"/>
      <c r="LW43" s="43"/>
      <c r="LX43" s="43"/>
      <c r="LY43" s="43"/>
      <c r="LZ43" s="43"/>
      <c r="MA43" s="43"/>
      <c r="MB43" s="43"/>
      <c r="MC43" s="43"/>
      <c r="MD43" s="43"/>
      <c r="ME43" s="43"/>
      <c r="MF43" s="43"/>
      <c r="MG43" s="43"/>
      <c r="MH43" s="43"/>
      <c r="MI43" s="43"/>
      <c r="MJ43" s="43"/>
      <c r="MK43" s="43"/>
      <c r="ML43" s="43"/>
      <c r="MM43" s="43"/>
      <c r="MN43" s="43"/>
      <c r="MO43" s="43"/>
      <c r="MP43" s="43"/>
      <c r="MQ43" s="43"/>
      <c r="MR43" s="43"/>
      <c r="MS43" s="43"/>
      <c r="MT43" s="43"/>
      <c r="MU43" s="43"/>
      <c r="MV43" s="43"/>
      <c r="MW43" s="43"/>
      <c r="MX43" s="43"/>
      <c r="MY43" s="43"/>
      <c r="MZ43" s="43"/>
      <c r="NA43" s="43"/>
      <c r="NB43" s="43"/>
      <c r="NC43" s="43"/>
      <c r="ND43" s="43"/>
      <c r="NE43" s="43"/>
      <c r="NF43" s="43"/>
      <c r="NG43" s="43"/>
      <c r="NH43" s="43"/>
      <c r="NI43" s="43"/>
      <c r="NJ43" s="43"/>
      <c r="NK43" s="43"/>
      <c r="NL43" s="43"/>
      <c r="NM43" s="43"/>
      <c r="NN43" s="43"/>
      <c r="NO43" s="43"/>
      <c r="NP43" s="43"/>
      <c r="NQ43" s="43"/>
      <c r="NR43" s="43"/>
      <c r="NS43" s="43"/>
      <c r="NT43" s="43"/>
      <c r="NU43" s="43"/>
      <c r="NV43" s="43"/>
      <c r="NW43" s="43"/>
      <c r="NX43" s="43"/>
      <c r="NY43" s="43"/>
      <c r="NZ43" s="43"/>
      <c r="OA43" s="43"/>
      <c r="OB43" s="43"/>
      <c r="OC43" s="43"/>
      <c r="OD43" s="43"/>
      <c r="OE43" s="43"/>
      <c r="OF43" s="43"/>
      <c r="OG43" s="43"/>
      <c r="OH43" s="43"/>
      <c r="OI43" s="43"/>
      <c r="OJ43" s="43"/>
      <c r="OK43" s="43"/>
      <c r="OL43" s="43"/>
      <c r="OM43" s="43"/>
      <c r="ON43" s="43"/>
      <c r="OO43" s="43"/>
      <c r="OP43" s="43"/>
      <c r="OQ43" s="43"/>
      <c r="OR43" s="43"/>
      <c r="OS43" s="43"/>
      <c r="OT43" s="43"/>
      <c r="OU43" s="43"/>
      <c r="OV43" s="43"/>
      <c r="OW43" s="43"/>
      <c r="OX43" s="43"/>
      <c r="OY43" s="43"/>
      <c r="OZ43" s="43"/>
      <c r="PA43" s="43"/>
      <c r="PB43" s="43"/>
      <c r="PC43" s="43"/>
      <c r="PD43" s="43"/>
      <c r="PE43" s="43"/>
      <c r="PF43" s="43"/>
      <c r="PG43" s="43"/>
      <c r="PH43" s="43"/>
      <c r="PI43" s="43"/>
      <c r="PJ43" s="43"/>
      <c r="PK43" s="43"/>
      <c r="PL43" s="43"/>
      <c r="PM43" s="43"/>
      <c r="PN43" s="43"/>
      <c r="PO43" s="43"/>
      <c r="PP43" s="43"/>
      <c r="PQ43" s="43"/>
      <c r="PR43" s="43"/>
      <c r="PS43" s="43"/>
      <c r="PT43" s="43"/>
      <c r="PU43" s="43"/>
      <c r="PV43" s="43"/>
      <c r="PW43" s="43"/>
      <c r="PX43" s="43"/>
      <c r="PY43" s="43"/>
      <c r="PZ43" s="43"/>
      <c r="QA43" s="43"/>
      <c r="QB43" s="43"/>
      <c r="QC43" s="43"/>
      <c r="QD43" s="43"/>
      <c r="QE43" s="43"/>
      <c r="QF43" s="43"/>
      <c r="QG43" s="43"/>
      <c r="QH43" s="43"/>
      <c r="QI43" s="43"/>
      <c r="QJ43" s="43"/>
      <c r="QK43" s="43"/>
      <c r="QL43" s="43"/>
      <c r="QM43" s="43"/>
      <c r="QN43" s="43"/>
      <c r="QO43" s="43"/>
      <c r="QP43" s="43"/>
      <c r="QQ43" s="43"/>
      <c r="QR43" s="43"/>
      <c r="QS43" s="43"/>
      <c r="QT43" s="43"/>
      <c r="QU43" s="43"/>
      <c r="QV43" s="43"/>
      <c r="QW43" s="43"/>
      <c r="QX43" s="43"/>
      <c r="QY43" s="43"/>
      <c r="QZ43" s="43"/>
      <c r="RA43" s="43"/>
      <c r="RB43" s="43"/>
      <c r="RC43" s="43"/>
      <c r="RD43" s="43"/>
      <c r="RE43" s="43"/>
      <c r="RF43" s="43"/>
      <c r="RG43" s="43"/>
      <c r="RH43" s="43"/>
      <c r="RI43" s="43"/>
      <c r="RJ43" s="43"/>
      <c r="RK43" s="43"/>
      <c r="RL43" s="43"/>
      <c r="RM43" s="43"/>
      <c r="RN43" s="43"/>
      <c r="RO43" s="43"/>
      <c r="RP43" s="43"/>
      <c r="RQ43" s="43"/>
      <c r="RR43" s="43"/>
      <c r="RS43" s="43"/>
      <c r="RT43" s="43"/>
      <c r="RU43" s="43"/>
      <c r="RV43" s="43"/>
      <c r="RW43" s="43"/>
      <c r="RX43" s="43"/>
      <c r="RY43" s="43"/>
      <c r="RZ43" s="43"/>
      <c r="SA43" s="43"/>
      <c r="SB43" s="43"/>
      <c r="SC43" s="43"/>
      <c r="SD43" s="43"/>
      <c r="SE43" s="43"/>
      <c r="SF43" s="43"/>
      <c r="SG43" s="43"/>
      <c r="SH43" s="43"/>
      <c r="SI43" s="43"/>
      <c r="SJ43" s="43"/>
      <c r="SK43" s="43"/>
      <c r="SL43" s="43"/>
      <c r="SM43" s="43"/>
      <c r="SN43" s="43"/>
      <c r="SO43" s="43"/>
      <c r="SP43" s="43"/>
      <c r="SQ43" s="43"/>
      <c r="SR43" s="43"/>
      <c r="SS43" s="43"/>
      <c r="ST43" s="43"/>
      <c r="SU43" s="43"/>
      <c r="SV43" s="43"/>
      <c r="SW43" s="43"/>
      <c r="SX43" s="43"/>
      <c r="SY43" s="43"/>
      <c r="SZ43" s="43"/>
      <c r="TA43" s="43"/>
      <c r="TB43" s="43"/>
      <c r="TC43" s="43"/>
      <c r="TD43" s="43"/>
      <c r="TE43" s="43"/>
      <c r="TF43" s="43"/>
      <c r="TG43" s="43"/>
      <c r="TH43" s="43"/>
      <c r="TI43" s="43"/>
      <c r="TJ43" s="43"/>
      <c r="TK43" s="43"/>
      <c r="TL43" s="43"/>
      <c r="TM43" s="43"/>
      <c r="TN43" s="43"/>
      <c r="TO43" s="43"/>
      <c r="TP43" s="43"/>
      <c r="TQ43" s="43"/>
      <c r="TR43" s="43"/>
      <c r="TS43" s="43"/>
      <c r="TT43" s="43"/>
      <c r="TU43" s="43"/>
      <c r="TV43" s="43"/>
      <c r="TW43" s="43"/>
      <c r="TX43" s="43"/>
      <c r="TY43" s="43"/>
      <c r="TZ43" s="43"/>
      <c r="UA43" s="43"/>
      <c r="UB43" s="43"/>
      <c r="UC43" s="43"/>
      <c r="UD43" s="43"/>
      <c r="UE43" s="43"/>
      <c r="UF43" s="43"/>
      <c r="UG43" s="43"/>
      <c r="UH43" s="43"/>
      <c r="UI43" s="43"/>
      <c r="UJ43" s="43"/>
      <c r="UK43" s="43"/>
      <c r="UL43" s="43"/>
      <c r="UM43" s="43"/>
      <c r="UN43" s="43"/>
      <c r="UO43" s="43"/>
      <c r="UP43" s="43"/>
      <c r="UQ43" s="43"/>
      <c r="UR43" s="43"/>
      <c r="US43" s="43"/>
      <c r="UT43" s="43"/>
      <c r="UU43" s="43"/>
      <c r="UV43" s="43"/>
      <c r="UW43" s="43"/>
      <c r="UX43" s="43"/>
      <c r="UY43" s="43"/>
      <c r="UZ43" s="43"/>
      <c r="VA43" s="43"/>
      <c r="VB43" s="43"/>
      <c r="VC43" s="43"/>
      <c r="VD43" s="43"/>
      <c r="VE43" s="43"/>
      <c r="VF43" s="43"/>
      <c r="VG43" s="43"/>
      <c r="VH43" s="43"/>
      <c r="VI43" s="43"/>
      <c r="VJ43" s="43"/>
      <c r="VK43" s="43"/>
      <c r="VL43" s="43"/>
      <c r="VM43" s="43"/>
      <c r="VN43" s="43"/>
      <c r="VO43" s="43"/>
      <c r="VP43" s="43"/>
      <c r="VQ43" s="43"/>
      <c r="VR43" s="43"/>
      <c r="VS43" s="43"/>
      <c r="VT43" s="43"/>
      <c r="VU43" s="43"/>
      <c r="VV43" s="43"/>
      <c r="VW43" s="43"/>
      <c r="VX43" s="43"/>
      <c r="VY43" s="43"/>
      <c r="VZ43" s="43"/>
      <c r="WA43" s="43"/>
      <c r="WB43" s="43"/>
      <c r="WC43" s="43"/>
      <c r="WD43" s="43"/>
      <c r="WE43" s="43"/>
      <c r="WF43" s="43"/>
      <c r="WG43" s="43"/>
      <c r="WH43" s="43"/>
      <c r="WI43" s="43"/>
      <c r="WJ43" s="43"/>
      <c r="WK43" s="43"/>
      <c r="WL43" s="43"/>
      <c r="WM43" s="43"/>
      <c r="WN43" s="43"/>
      <c r="WO43" s="43"/>
      <c r="WP43" s="43"/>
      <c r="WQ43" s="43"/>
      <c r="WR43" s="43"/>
      <c r="WS43" s="43"/>
      <c r="WT43" s="43"/>
      <c r="WU43" s="43"/>
      <c r="WV43" s="43"/>
      <c r="WW43" s="43"/>
      <c r="WX43" s="43"/>
      <c r="WY43" s="43"/>
      <c r="WZ43" s="43"/>
      <c r="XA43" s="43"/>
      <c r="XB43" s="43"/>
      <c r="XC43" s="43"/>
      <c r="XD43" s="43"/>
      <c r="XE43" s="43"/>
      <c r="XF43" s="43"/>
      <c r="XG43" s="43"/>
      <c r="XH43" s="43"/>
      <c r="XI43" s="43"/>
      <c r="XJ43" s="43"/>
      <c r="XK43" s="43"/>
      <c r="XL43" s="43"/>
      <c r="XM43" s="43"/>
      <c r="XN43" s="43"/>
      <c r="XO43" s="43"/>
      <c r="XP43" s="43"/>
      <c r="XQ43" s="43"/>
      <c r="XR43" s="43"/>
      <c r="XS43" s="43"/>
      <c r="XT43" s="43"/>
      <c r="XU43" s="43"/>
      <c r="XV43" s="43"/>
      <c r="XW43" s="43"/>
      <c r="XX43" s="43"/>
      <c r="XY43" s="43"/>
      <c r="XZ43" s="43"/>
      <c r="YA43" s="43"/>
      <c r="YB43" s="43"/>
      <c r="YC43" s="43"/>
      <c r="YD43" s="43"/>
      <c r="YE43" s="43"/>
      <c r="YF43" s="43"/>
      <c r="YG43" s="43"/>
      <c r="YH43" s="43"/>
      <c r="YI43" s="43"/>
      <c r="YJ43" s="43"/>
      <c r="YK43" s="43"/>
      <c r="YL43" s="43"/>
      <c r="YM43" s="43"/>
      <c r="YN43" s="43"/>
      <c r="YO43" s="43"/>
      <c r="YP43" s="43"/>
      <c r="YQ43" s="43"/>
      <c r="YR43" s="43"/>
      <c r="YS43" s="43"/>
      <c r="YT43" s="43"/>
      <c r="YU43" s="43"/>
      <c r="YV43" s="43"/>
      <c r="YW43" s="43"/>
      <c r="YX43" s="43"/>
      <c r="YY43" s="43"/>
      <c r="YZ43" s="43"/>
      <c r="ZA43" s="43"/>
      <c r="ZB43" s="43"/>
      <c r="ZC43" s="43"/>
      <c r="ZD43" s="43"/>
      <c r="ZE43" s="43"/>
      <c r="ZF43" s="43"/>
      <c r="ZG43" s="43"/>
      <c r="ZH43" s="43"/>
      <c r="ZI43" s="43"/>
      <c r="ZJ43" s="43"/>
      <c r="ZK43" s="43"/>
      <c r="ZL43" s="43"/>
      <c r="ZM43" s="43"/>
      <c r="ZN43" s="43"/>
      <c r="ZO43" s="43"/>
      <c r="ZP43" s="43"/>
      <c r="ZQ43" s="43"/>
      <c r="ZR43" s="43"/>
      <c r="ZS43" s="43"/>
      <c r="ZT43" s="43"/>
      <c r="ZU43" s="43"/>
      <c r="ZV43" s="43"/>
      <c r="ZW43" s="43"/>
      <c r="ZX43" s="43"/>
      <c r="ZY43" s="43"/>
      <c r="ZZ43" s="43"/>
      <c r="AAA43" s="43"/>
      <c r="AAB43" s="43"/>
      <c r="AAC43" s="43"/>
      <c r="AAD43" s="43"/>
      <c r="AAE43" s="43"/>
      <c r="AAF43" s="43"/>
      <c r="AAG43" s="43"/>
      <c r="AAH43" s="43"/>
      <c r="AAI43" s="43"/>
      <c r="AAJ43" s="43"/>
      <c r="AAK43" s="43"/>
      <c r="AAL43" s="43"/>
      <c r="AAM43" s="43"/>
      <c r="AAN43" s="43"/>
      <c r="AAO43" s="43"/>
      <c r="AAP43" s="43"/>
      <c r="AAQ43" s="43"/>
      <c r="AAR43" s="43"/>
      <c r="AAS43" s="43"/>
      <c r="AAT43" s="43"/>
      <c r="AAU43" s="43"/>
      <c r="AAV43" s="43"/>
      <c r="AAW43" s="43"/>
      <c r="AAX43" s="43"/>
      <c r="AAY43" s="43"/>
      <c r="AAZ43" s="43"/>
      <c r="ABA43" s="43"/>
      <c r="ABB43" s="43"/>
      <c r="ABC43" s="43"/>
      <c r="ABD43" s="43"/>
      <c r="ABE43" s="43"/>
      <c r="ABF43" s="43"/>
      <c r="ABG43" s="43"/>
      <c r="ABH43" s="43"/>
      <c r="ABI43" s="43"/>
      <c r="ABJ43" s="43"/>
      <c r="ABK43" s="43"/>
      <c r="ABL43" s="43"/>
      <c r="ABM43" s="43"/>
      <c r="ABN43" s="43"/>
      <c r="ABO43" s="43"/>
      <c r="ABP43" s="43"/>
      <c r="ABQ43" s="43"/>
      <c r="ABR43" s="43"/>
      <c r="ABS43" s="43"/>
      <c r="ABT43" s="43"/>
      <c r="ABU43" s="43"/>
      <c r="ABV43" s="43"/>
      <c r="ABW43" s="43"/>
      <c r="ABX43" s="43"/>
      <c r="ABY43" s="43"/>
      <c r="ABZ43" s="43"/>
      <c r="ACA43" s="43"/>
      <c r="ACB43" s="43"/>
      <c r="ACC43" s="43"/>
      <c r="ACD43" s="43"/>
      <c r="ACE43" s="43"/>
      <c r="ACF43" s="43"/>
      <c r="ACG43" s="43"/>
      <c r="ACH43" s="43"/>
      <c r="ACI43" s="43"/>
      <c r="ACJ43" s="43"/>
      <c r="ACK43" s="43"/>
      <c r="ACL43" s="43"/>
      <c r="ACM43" s="43"/>
      <c r="ACN43" s="43"/>
      <c r="ACO43" s="43"/>
      <c r="ACP43" s="43"/>
      <c r="ACQ43" s="43"/>
      <c r="ACR43" s="43"/>
      <c r="ACS43" s="43"/>
      <c r="ACT43" s="43"/>
      <c r="ACU43" s="43"/>
      <c r="ACV43" s="43"/>
      <c r="ACW43" s="43"/>
      <c r="ACX43" s="43"/>
      <c r="ACY43" s="43"/>
      <c r="ACZ43" s="43"/>
      <c r="ADA43" s="43"/>
      <c r="ADB43" s="43"/>
      <c r="ADC43" s="43"/>
      <c r="ADD43" s="43"/>
      <c r="ADE43" s="43"/>
      <c r="ADF43" s="43"/>
      <c r="ADG43" s="43"/>
      <c r="ADH43" s="43"/>
      <c r="ADI43" s="43"/>
      <c r="ADJ43" s="43"/>
      <c r="ADK43" s="43"/>
      <c r="ADL43" s="43"/>
      <c r="ADM43" s="43"/>
      <c r="ADN43" s="43"/>
      <c r="ADO43" s="43"/>
      <c r="ADP43" s="43"/>
      <c r="ADQ43" s="43"/>
      <c r="ADR43" s="43"/>
      <c r="ADS43" s="43"/>
      <c r="ADT43" s="43"/>
      <c r="ADU43" s="43"/>
      <c r="ADV43" s="43"/>
      <c r="ADW43" s="43"/>
      <c r="ADX43" s="43"/>
      <c r="ADY43" s="43"/>
      <c r="ADZ43" s="43"/>
      <c r="AEA43" s="43"/>
      <c r="AEB43" s="43"/>
      <c r="AEC43" s="43"/>
      <c r="AED43" s="43"/>
      <c r="AEE43" s="43"/>
      <c r="AEF43" s="43"/>
      <c r="AEG43" s="43"/>
      <c r="AEH43" s="43"/>
      <c r="AEI43" s="43"/>
      <c r="AEJ43" s="43"/>
      <c r="AEK43" s="43"/>
      <c r="AEL43" s="43"/>
      <c r="AEM43" s="43"/>
      <c r="AEN43" s="43"/>
      <c r="AEO43" s="43"/>
      <c r="AEP43" s="43"/>
      <c r="AEQ43" s="43"/>
      <c r="AER43" s="43"/>
      <c r="AES43" s="43"/>
      <c r="AET43" s="43"/>
      <c r="AEU43" s="43"/>
      <c r="AEV43" s="43"/>
      <c r="AEW43" s="43"/>
      <c r="AEX43" s="43"/>
      <c r="AEY43" s="43"/>
      <c r="AEZ43" s="43"/>
      <c r="AFA43" s="43"/>
      <c r="AFB43" s="43"/>
      <c r="AFC43" s="43"/>
      <c r="AFD43" s="43"/>
      <c r="AFE43" s="43"/>
      <c r="AFF43" s="43"/>
      <c r="AFG43" s="43"/>
      <c r="AFH43" s="43"/>
      <c r="AFI43" s="43"/>
      <c r="AFJ43" s="43"/>
      <c r="AFK43" s="43"/>
      <c r="AFL43" s="43"/>
      <c r="AFM43" s="43"/>
      <c r="AFN43" s="43"/>
      <c r="AFO43" s="43"/>
      <c r="AFP43" s="43"/>
      <c r="AFQ43" s="43"/>
      <c r="AFR43" s="43"/>
      <c r="AFS43" s="43"/>
      <c r="AFT43" s="43"/>
      <c r="AFU43" s="43"/>
      <c r="AFV43" s="43"/>
      <c r="AFW43" s="43"/>
      <c r="AFX43" s="43"/>
      <c r="AFY43" s="43"/>
      <c r="AFZ43" s="43"/>
      <c r="AGA43" s="43"/>
      <c r="AGB43" s="43"/>
      <c r="AGC43" s="43"/>
      <c r="AGD43" s="43"/>
      <c r="AGE43" s="43"/>
      <c r="AGF43" s="43"/>
      <c r="AGG43" s="43"/>
      <c r="AGH43" s="43"/>
      <c r="AGI43" s="43"/>
      <c r="AGJ43" s="43"/>
      <c r="AGK43" s="43"/>
      <c r="AGL43" s="43"/>
      <c r="AGM43" s="43"/>
      <c r="AGN43" s="43"/>
      <c r="AGO43" s="43"/>
      <c r="AGP43" s="43"/>
      <c r="AGQ43" s="43"/>
      <c r="AGR43" s="43"/>
      <c r="AGS43" s="43"/>
      <c r="AGT43" s="43"/>
      <c r="AGU43" s="43"/>
      <c r="AGV43" s="43"/>
      <c r="AGW43" s="43"/>
      <c r="AGX43" s="43"/>
      <c r="AGY43" s="43"/>
      <c r="AGZ43" s="43"/>
      <c r="AHA43" s="43"/>
      <c r="AHB43" s="43"/>
      <c r="AHC43" s="43"/>
      <c r="AHD43" s="43"/>
      <c r="AHE43" s="43"/>
      <c r="AHF43" s="43"/>
      <c r="AHG43" s="43"/>
      <c r="AHH43" s="43"/>
      <c r="AHI43" s="43"/>
      <c r="AHJ43" s="43"/>
      <c r="AHK43" s="43"/>
      <c r="AHL43" s="43"/>
      <c r="AHM43" s="43"/>
      <c r="AHN43" s="43"/>
      <c r="AHO43" s="43"/>
      <c r="AHP43" s="43"/>
      <c r="AHQ43" s="43"/>
      <c r="AHR43" s="43"/>
      <c r="AHS43" s="43"/>
      <c r="AHT43" s="43"/>
      <c r="AHU43" s="43"/>
      <c r="AHV43" s="43"/>
      <c r="AHW43" s="43"/>
      <c r="AHX43" s="43"/>
      <c r="AHY43" s="43"/>
      <c r="AHZ43" s="43"/>
      <c r="AIA43" s="43"/>
      <c r="AIB43" s="43"/>
      <c r="AIC43" s="43"/>
      <c r="AID43" s="43"/>
      <c r="AIE43" s="43"/>
      <c r="AIF43" s="43"/>
      <c r="AIG43" s="43"/>
      <c r="AIH43" s="43"/>
      <c r="AII43" s="43"/>
      <c r="AIJ43" s="43"/>
      <c r="AIK43" s="43"/>
      <c r="AIL43" s="43"/>
      <c r="AIM43" s="43"/>
      <c r="AIN43" s="43"/>
      <c r="AIO43" s="43"/>
      <c r="AIP43" s="43"/>
      <c r="AIQ43" s="43"/>
      <c r="AIR43" s="43"/>
      <c r="AIS43" s="43"/>
      <c r="AIT43" s="43"/>
      <c r="AIU43" s="43"/>
      <c r="AIV43" s="43"/>
      <c r="AIW43" s="43"/>
      <c r="AIX43" s="43"/>
      <c r="AIY43" s="43"/>
      <c r="AIZ43" s="43"/>
      <c r="AJA43" s="43"/>
      <c r="AJB43" s="43"/>
      <c r="AJC43" s="43"/>
      <c r="AJD43" s="43"/>
      <c r="AJE43" s="43"/>
      <c r="AJF43" s="43"/>
      <c r="AJG43" s="43"/>
      <c r="AJH43" s="43"/>
      <c r="AJI43" s="43"/>
      <c r="AJJ43" s="43"/>
      <c r="AJK43" s="43"/>
      <c r="AJL43" s="43"/>
      <c r="AJM43" s="43"/>
      <c r="AJN43" s="43"/>
      <c r="AJO43" s="43"/>
      <c r="AJP43" s="43"/>
      <c r="AJQ43" s="43"/>
      <c r="AJR43" s="43"/>
      <c r="AJS43" s="43"/>
      <c r="AJT43" s="43"/>
      <c r="AJU43" s="43"/>
      <c r="AJV43" s="43"/>
      <c r="AJW43" s="43"/>
      <c r="AJX43" s="43"/>
      <c r="AJY43" s="43"/>
      <c r="AJZ43" s="43"/>
      <c r="AKA43" s="43"/>
      <c r="AKB43" s="43"/>
      <c r="AKC43" s="43"/>
      <c r="AKD43" s="43"/>
      <c r="AKE43" s="43"/>
      <c r="AKF43" s="43"/>
      <c r="AKG43" s="43"/>
      <c r="AKH43" s="43"/>
      <c r="AKI43" s="43"/>
      <c r="AKJ43" s="43"/>
      <c r="AKK43" s="43"/>
      <c r="AKL43" s="43"/>
      <c r="AKM43" s="43"/>
      <c r="AKN43" s="43"/>
      <c r="AKO43" s="43"/>
      <c r="AKP43" s="43"/>
      <c r="AKQ43" s="43"/>
      <c r="AKR43" s="43"/>
      <c r="AKS43" s="43"/>
      <c r="AKT43" s="43"/>
      <c r="AKU43" s="43"/>
      <c r="AKV43" s="43"/>
      <c r="AKW43" s="43"/>
      <c r="AKX43" s="43"/>
      <c r="AKY43" s="43"/>
      <c r="AKZ43" s="43"/>
      <c r="ALA43" s="43"/>
      <c r="ALB43" s="43"/>
      <c r="ALC43" s="43"/>
      <c r="ALD43" s="43"/>
      <c r="ALE43" s="43"/>
      <c r="ALF43" s="43"/>
      <c r="ALG43" s="43"/>
      <c r="ALH43" s="43"/>
      <c r="ALI43" s="43"/>
      <c r="ALJ43" s="43"/>
      <c r="ALK43" s="43"/>
      <c r="ALL43" s="43"/>
      <c r="ALM43" s="43"/>
      <c r="ALN43" s="43"/>
      <c r="ALO43" s="43"/>
      <c r="ALP43" s="43"/>
      <c r="ALQ43" s="43"/>
      <c r="ALR43" s="43"/>
      <c r="ALS43" s="43"/>
      <c r="ALT43" s="43"/>
      <c r="ALU43" s="43"/>
      <c r="ALV43" s="43"/>
      <c r="ALW43" s="43"/>
      <c r="ALX43" s="43"/>
      <c r="ALY43" s="43"/>
      <c r="ALZ43" s="43"/>
      <c r="AMA43" s="43"/>
      <c r="AMB43" s="43"/>
      <c r="AMC43" s="43"/>
      <c r="AMD43" s="43"/>
      <c r="AME43" s="43"/>
      <c r="AMF43" s="43"/>
      <c r="AMG43" s="43"/>
      <c r="AMH43" s="43"/>
      <c r="AMI43" s="43"/>
      <c r="AMJ43" s="43"/>
      <c r="AMK43" s="43"/>
      <c r="AML43" s="43"/>
      <c r="AMM43" s="43"/>
      <c r="AMN43" s="43"/>
      <c r="AMO43" s="43"/>
      <c r="AMP43" s="43"/>
      <c r="AMQ43" s="43"/>
      <c r="AMR43" s="43"/>
      <c r="AMS43" s="43"/>
      <c r="AMT43" s="43"/>
      <c r="AMU43" s="43"/>
      <c r="AMV43" s="43"/>
      <c r="AMW43" s="43"/>
      <c r="AMX43" s="43"/>
      <c r="AMY43" s="43"/>
      <c r="AMZ43" s="43"/>
      <c r="ANA43" s="43"/>
      <c r="ANB43" s="43"/>
      <c r="ANC43" s="43"/>
      <c r="AND43" s="43"/>
      <c r="ANE43" s="43"/>
      <c r="ANF43" s="43"/>
      <c r="ANG43" s="43"/>
      <c r="ANH43" s="43"/>
      <c r="ANI43" s="43"/>
      <c r="ANJ43" s="43"/>
      <c r="ANK43" s="43"/>
      <c r="ANL43" s="43"/>
      <c r="ANM43" s="43"/>
      <c r="ANN43" s="43"/>
      <c r="ANO43" s="43"/>
      <c r="ANP43" s="43"/>
      <c r="ANQ43" s="43"/>
      <c r="ANR43" s="43"/>
      <c r="ANS43" s="43"/>
      <c r="ANT43" s="43"/>
      <c r="ANU43" s="43"/>
      <c r="ANV43" s="43"/>
      <c r="ANW43" s="43"/>
      <c r="ANX43" s="43"/>
      <c r="ANY43" s="43"/>
      <c r="ANZ43" s="43"/>
      <c r="AOA43" s="43"/>
      <c r="AOB43" s="43"/>
      <c r="AOC43" s="43"/>
      <c r="AOD43" s="43"/>
      <c r="AOE43" s="43"/>
      <c r="AOF43" s="43"/>
      <c r="AOG43" s="43"/>
      <c r="AOH43" s="43"/>
      <c r="AOI43" s="43"/>
      <c r="AOJ43" s="43"/>
      <c r="AOK43" s="43"/>
      <c r="AOL43" s="43"/>
      <c r="AOM43" s="43"/>
      <c r="AON43" s="43"/>
      <c r="AOO43" s="43"/>
      <c r="AOP43" s="43"/>
      <c r="AOQ43" s="43"/>
      <c r="AOR43" s="43"/>
      <c r="AOS43" s="43"/>
      <c r="AOT43" s="43"/>
      <c r="AOU43" s="43"/>
      <c r="AOV43" s="43"/>
      <c r="AOW43" s="43"/>
      <c r="AOX43" s="43"/>
      <c r="AOY43" s="43"/>
      <c r="AOZ43" s="43"/>
      <c r="APA43" s="43"/>
      <c r="APB43" s="43"/>
      <c r="APC43" s="43"/>
      <c r="APD43" s="43"/>
      <c r="APE43" s="43"/>
      <c r="APF43" s="43"/>
      <c r="APG43" s="43"/>
      <c r="APH43" s="43"/>
      <c r="API43" s="43"/>
      <c r="APJ43" s="43"/>
      <c r="APK43" s="43"/>
      <c r="APL43" s="43"/>
      <c r="APM43" s="43"/>
      <c r="APN43" s="43"/>
      <c r="APO43" s="43"/>
      <c r="APP43" s="43"/>
      <c r="APQ43" s="43"/>
      <c r="APR43" s="43"/>
      <c r="APS43" s="43"/>
      <c r="APT43" s="43"/>
      <c r="APU43" s="43"/>
      <c r="APV43" s="43"/>
      <c r="APW43" s="43"/>
      <c r="APX43" s="43"/>
      <c r="APY43" s="43"/>
      <c r="APZ43" s="43"/>
      <c r="AQA43" s="43"/>
      <c r="AQB43" s="43"/>
      <c r="AQC43" s="43"/>
      <c r="AQD43" s="43"/>
      <c r="AQE43" s="43"/>
      <c r="AQF43" s="43"/>
      <c r="AQG43" s="43"/>
      <c r="AQH43" s="43"/>
      <c r="AQI43" s="43"/>
      <c r="AQJ43" s="43"/>
      <c r="AQK43" s="43"/>
      <c r="AQL43" s="43"/>
      <c r="AQM43" s="43"/>
      <c r="AQN43" s="43"/>
      <c r="AQO43" s="43"/>
      <c r="AQP43" s="43"/>
      <c r="AQQ43" s="43"/>
      <c r="AQR43" s="43"/>
      <c r="AQS43" s="43"/>
      <c r="AQT43" s="43"/>
      <c r="AQU43" s="43"/>
      <c r="AQV43" s="43"/>
      <c r="AQW43" s="43"/>
      <c r="AQX43" s="43"/>
      <c r="AQY43" s="43"/>
      <c r="AQZ43" s="43"/>
      <c r="ARA43" s="43"/>
      <c r="ARB43" s="43"/>
      <c r="ARC43" s="43"/>
      <c r="ARD43" s="43"/>
      <c r="ARE43" s="43"/>
      <c r="ARF43" s="43"/>
      <c r="ARG43" s="43"/>
      <c r="ARH43" s="43"/>
      <c r="ARI43" s="43"/>
      <c r="ARJ43" s="43"/>
      <c r="ARK43" s="43"/>
      <c r="ARL43" s="43"/>
      <c r="ARM43" s="43"/>
      <c r="ARN43" s="43"/>
      <c r="ARO43" s="43"/>
      <c r="ARP43" s="43"/>
      <c r="ARQ43" s="43"/>
      <c r="ARR43" s="43"/>
      <c r="ARS43" s="43"/>
      <c r="ART43" s="43"/>
      <c r="ARU43" s="43"/>
      <c r="ARV43" s="43"/>
      <c r="ARW43" s="43"/>
      <c r="ARX43" s="43"/>
      <c r="ARY43" s="43"/>
      <c r="ARZ43" s="43"/>
      <c r="ASA43" s="43"/>
      <c r="ASB43" s="43"/>
      <c r="ASC43" s="43"/>
      <c r="ASD43" s="43"/>
      <c r="ASE43" s="43"/>
      <c r="ASF43" s="43"/>
      <c r="ASG43" s="43"/>
      <c r="ASH43" s="43"/>
      <c r="ASI43" s="43"/>
      <c r="ASJ43" s="43"/>
      <c r="ASK43" s="43"/>
      <c r="ASL43" s="43"/>
      <c r="ASM43" s="43"/>
      <c r="ASN43" s="43"/>
      <c r="ASO43" s="43"/>
      <c r="ASP43" s="43"/>
      <c r="ASQ43" s="43"/>
      <c r="ASR43" s="43"/>
      <c r="ASS43" s="43"/>
      <c r="AST43" s="43"/>
      <c r="ASU43" s="43"/>
      <c r="ASV43" s="43"/>
      <c r="ASW43" s="43"/>
      <c r="ASX43" s="43"/>
      <c r="ASY43" s="43"/>
      <c r="ASZ43" s="43"/>
      <c r="ATA43" s="43"/>
      <c r="ATB43" s="43"/>
      <c r="ATC43" s="43"/>
      <c r="ATD43" s="43"/>
      <c r="ATE43" s="43"/>
      <c r="ATF43" s="43"/>
      <c r="ATG43" s="43"/>
      <c r="ATH43" s="43"/>
      <c r="ATI43" s="43"/>
      <c r="ATJ43" s="43"/>
      <c r="ATK43" s="43"/>
      <c r="ATL43" s="43"/>
      <c r="ATM43" s="43"/>
      <c r="ATN43" s="43"/>
      <c r="ATO43" s="43"/>
      <c r="ATP43" s="43"/>
      <c r="ATQ43" s="43"/>
      <c r="ATR43" s="43"/>
      <c r="ATS43" s="43"/>
      <c r="ATT43" s="43"/>
      <c r="ATU43" s="43"/>
      <c r="ATV43" s="43"/>
      <c r="ATW43" s="43"/>
      <c r="ATX43" s="43"/>
      <c r="ATY43" s="43"/>
      <c r="ATZ43" s="43"/>
      <c r="AUA43" s="43"/>
      <c r="AUB43" s="43"/>
      <c r="AUC43" s="43"/>
      <c r="AUD43" s="43"/>
      <c r="AUE43" s="43"/>
      <c r="AUF43" s="43"/>
      <c r="AUG43" s="43"/>
      <c r="AUH43" s="43"/>
      <c r="AUI43" s="43"/>
      <c r="AUJ43" s="43"/>
      <c r="AUK43" s="43"/>
      <c r="AUL43" s="43"/>
      <c r="AUM43" s="43"/>
      <c r="AUN43" s="43"/>
      <c r="AUO43" s="43"/>
      <c r="AUP43" s="43"/>
      <c r="AUQ43" s="43"/>
      <c r="AUR43" s="43"/>
      <c r="AUS43" s="43"/>
      <c r="AUT43" s="43"/>
      <c r="AUU43" s="43"/>
      <c r="AUV43" s="43"/>
      <c r="AUW43" s="43"/>
      <c r="AUX43" s="43"/>
      <c r="AUY43" s="43"/>
      <c r="AUZ43" s="43"/>
      <c r="AVA43" s="43"/>
      <c r="AVB43" s="43"/>
      <c r="AVC43" s="43"/>
      <c r="AVD43" s="43"/>
      <c r="AVE43" s="43"/>
      <c r="AVF43" s="43"/>
      <c r="AVG43" s="43"/>
      <c r="AVH43" s="43"/>
      <c r="AVI43" s="43"/>
      <c r="AVJ43" s="43"/>
      <c r="AVK43" s="43"/>
      <c r="AVL43" s="43"/>
      <c r="AVM43" s="43"/>
      <c r="AVN43" s="43"/>
      <c r="AVO43" s="43"/>
      <c r="AVP43" s="43"/>
      <c r="AVQ43" s="43"/>
      <c r="AVR43" s="43"/>
      <c r="AVS43" s="43"/>
      <c r="AVT43" s="43"/>
      <c r="AVU43" s="43"/>
      <c r="AVV43" s="43"/>
      <c r="AVW43" s="43"/>
      <c r="AVX43" s="43"/>
      <c r="AVY43" s="43"/>
      <c r="AVZ43" s="43"/>
      <c r="AWA43" s="43"/>
      <c r="AWB43" s="43"/>
      <c r="AWC43" s="43"/>
      <c r="AWD43" s="43"/>
      <c r="AWE43" s="43"/>
      <c r="AWF43" s="43"/>
      <c r="AWG43" s="43"/>
      <c r="AWH43" s="43"/>
      <c r="AWI43" s="43"/>
      <c r="AWJ43" s="43"/>
      <c r="AWK43" s="43"/>
      <c r="AWL43" s="43"/>
      <c r="AWM43" s="43"/>
      <c r="AWN43" s="43"/>
      <c r="AWO43" s="43"/>
      <c r="AWP43" s="43"/>
      <c r="AWQ43" s="43"/>
      <c r="AWR43" s="43"/>
      <c r="AWS43" s="43"/>
      <c r="AWT43" s="43"/>
      <c r="AWU43" s="43"/>
      <c r="AWV43" s="43"/>
      <c r="AWW43" s="43"/>
      <c r="AWX43" s="43"/>
      <c r="AWY43" s="43"/>
      <c r="AWZ43" s="43"/>
      <c r="AXA43" s="43"/>
      <c r="AXB43" s="43"/>
      <c r="AXC43" s="43"/>
      <c r="AXD43" s="43"/>
      <c r="AXE43" s="43"/>
      <c r="AXF43" s="43"/>
      <c r="AXG43" s="43"/>
      <c r="AXH43" s="43"/>
      <c r="AXI43" s="43"/>
      <c r="AXJ43" s="43"/>
      <c r="AXK43" s="43"/>
      <c r="AXL43" s="43"/>
      <c r="AXM43" s="43"/>
      <c r="AXN43" s="43"/>
      <c r="AXO43" s="43"/>
      <c r="AXP43" s="43"/>
      <c r="AXQ43" s="43"/>
      <c r="AXR43" s="43"/>
      <c r="AXS43" s="43"/>
      <c r="AXT43" s="43"/>
      <c r="AXU43" s="43"/>
      <c r="AXV43" s="43"/>
      <c r="AXW43" s="43"/>
      <c r="AXX43" s="43"/>
      <c r="AXY43" s="43"/>
      <c r="AXZ43" s="43"/>
      <c r="AYA43" s="43"/>
      <c r="AYB43" s="43"/>
      <c r="AYC43" s="43"/>
      <c r="AYD43" s="43"/>
      <c r="AYE43" s="43"/>
      <c r="AYF43" s="43"/>
      <c r="AYG43" s="43"/>
      <c r="AYH43" s="43"/>
      <c r="AYI43" s="43"/>
      <c r="AYJ43" s="43"/>
      <c r="AYK43" s="43"/>
      <c r="AYL43" s="43"/>
      <c r="AYM43" s="43"/>
      <c r="AYN43" s="43"/>
      <c r="AYO43" s="43"/>
      <c r="AYP43" s="43"/>
      <c r="AYQ43" s="43"/>
      <c r="AYR43" s="43"/>
      <c r="AYS43" s="43"/>
      <c r="AYT43" s="43"/>
      <c r="AYU43" s="43"/>
      <c r="AYV43" s="43"/>
      <c r="AYW43" s="43"/>
      <c r="AYX43" s="43"/>
      <c r="AYY43" s="43"/>
      <c r="AYZ43" s="43"/>
      <c r="AZA43" s="43"/>
      <c r="AZB43" s="43"/>
      <c r="AZC43" s="43"/>
      <c r="AZD43" s="43"/>
      <c r="AZE43" s="43"/>
      <c r="AZF43" s="43"/>
      <c r="AZG43" s="43"/>
      <c r="AZH43" s="43"/>
      <c r="AZI43" s="43"/>
      <c r="AZJ43" s="43"/>
      <c r="AZK43" s="43"/>
      <c r="AZL43" s="43"/>
      <c r="AZM43" s="43"/>
      <c r="AZN43" s="43"/>
      <c r="AZO43" s="43"/>
      <c r="AZP43" s="43"/>
      <c r="AZQ43" s="43"/>
      <c r="AZR43" s="43"/>
      <c r="AZS43" s="43"/>
      <c r="AZT43" s="43"/>
      <c r="AZU43" s="43"/>
      <c r="AZV43" s="43"/>
      <c r="AZW43" s="43"/>
      <c r="AZX43" s="43"/>
      <c r="AZY43" s="43"/>
      <c r="AZZ43" s="43"/>
      <c r="BAA43" s="43"/>
      <c r="BAB43" s="43"/>
      <c r="BAC43" s="43"/>
      <c r="BAD43" s="43"/>
      <c r="BAE43" s="43"/>
      <c r="BAF43" s="43"/>
      <c r="BAG43" s="43"/>
      <c r="BAH43" s="43"/>
      <c r="BAI43" s="43"/>
      <c r="BAJ43" s="43"/>
      <c r="BAK43" s="43"/>
      <c r="BAL43" s="43"/>
      <c r="BAM43" s="43"/>
      <c r="BAN43" s="43"/>
      <c r="BAO43" s="43"/>
      <c r="BAP43" s="43"/>
      <c r="BAQ43" s="43"/>
      <c r="BAR43" s="43"/>
      <c r="BAS43" s="43"/>
      <c r="BAT43" s="43"/>
      <c r="BAU43" s="43"/>
      <c r="BAV43" s="43"/>
      <c r="BAW43" s="43"/>
      <c r="BAX43" s="43"/>
      <c r="BAY43" s="43"/>
      <c r="BAZ43" s="43"/>
      <c r="BBA43" s="43"/>
      <c r="BBB43" s="43"/>
      <c r="BBC43" s="43"/>
      <c r="BBD43" s="43"/>
      <c r="BBE43" s="43"/>
      <c r="BBF43" s="43"/>
      <c r="BBG43" s="43"/>
      <c r="BBH43" s="43"/>
      <c r="BBI43" s="43"/>
      <c r="BBJ43" s="43"/>
      <c r="BBK43" s="43"/>
      <c r="BBL43" s="43"/>
      <c r="BBM43" s="43"/>
      <c r="BBN43" s="43"/>
      <c r="BBO43" s="43"/>
      <c r="BBP43" s="43"/>
      <c r="BBQ43" s="43"/>
      <c r="BBR43" s="43"/>
      <c r="BBS43" s="43"/>
      <c r="BBT43" s="43"/>
      <c r="BBU43" s="43"/>
      <c r="BBV43" s="43"/>
      <c r="BBW43" s="43"/>
      <c r="BBX43" s="43"/>
      <c r="BBY43" s="43"/>
      <c r="BBZ43" s="43"/>
      <c r="BCA43" s="43"/>
      <c r="BCB43" s="43"/>
      <c r="BCC43" s="43"/>
      <c r="BCD43" s="43"/>
      <c r="BCE43" s="43"/>
      <c r="BCF43" s="43"/>
      <c r="BCG43" s="43"/>
      <c r="BCH43" s="43"/>
      <c r="BCI43" s="43"/>
      <c r="BCJ43" s="43"/>
      <c r="BCK43" s="43"/>
      <c r="BCL43" s="43"/>
      <c r="BCM43" s="43"/>
      <c r="BCN43" s="43"/>
      <c r="BCO43" s="43"/>
      <c r="BCP43" s="43"/>
      <c r="BCQ43" s="43"/>
      <c r="BCR43" s="43"/>
      <c r="BCS43" s="43"/>
      <c r="BCT43" s="43"/>
      <c r="BCU43" s="43"/>
      <c r="BCV43" s="43"/>
      <c r="BCW43" s="43"/>
      <c r="BCX43" s="43"/>
      <c r="BCY43" s="43"/>
      <c r="BCZ43" s="43"/>
      <c r="BDA43" s="43"/>
      <c r="BDB43" s="43"/>
      <c r="BDC43" s="43"/>
      <c r="BDD43" s="43"/>
      <c r="BDE43" s="43"/>
      <c r="BDF43" s="43"/>
      <c r="BDG43" s="43"/>
      <c r="BDH43" s="43"/>
      <c r="BDI43" s="43"/>
      <c r="BDJ43" s="43"/>
      <c r="BDK43" s="43"/>
      <c r="BDL43" s="43"/>
      <c r="BDM43" s="43"/>
      <c r="BDN43" s="43"/>
      <c r="BDO43" s="43"/>
      <c r="BDP43" s="43"/>
      <c r="BDQ43" s="43"/>
      <c r="BDR43" s="43"/>
      <c r="BDS43" s="43"/>
      <c r="BDT43" s="43"/>
      <c r="BDU43" s="43"/>
      <c r="BDV43" s="43"/>
      <c r="BDW43" s="43"/>
      <c r="BDX43" s="43"/>
      <c r="BDY43" s="43"/>
      <c r="BDZ43" s="43"/>
      <c r="BEA43" s="43"/>
      <c r="BEB43" s="43"/>
      <c r="BEC43" s="43"/>
      <c r="BED43" s="43"/>
      <c r="BEE43" s="43"/>
      <c r="BEF43" s="43"/>
      <c r="BEG43" s="43"/>
      <c r="BEH43" s="43"/>
      <c r="BEI43" s="43"/>
      <c r="BEJ43" s="43"/>
      <c r="BEK43" s="43"/>
      <c r="BEL43" s="43"/>
      <c r="BEM43" s="43"/>
      <c r="BEN43" s="43"/>
      <c r="BEO43" s="43"/>
      <c r="BEP43" s="43"/>
      <c r="BEQ43" s="43"/>
      <c r="BER43" s="43"/>
      <c r="BES43" s="43"/>
      <c r="BET43" s="43"/>
      <c r="BEU43" s="43"/>
      <c r="BEV43" s="43"/>
      <c r="BEW43" s="43"/>
      <c r="BEX43" s="43"/>
      <c r="BEY43" s="43"/>
      <c r="BEZ43" s="43"/>
      <c r="BFA43" s="43"/>
      <c r="BFB43" s="43"/>
      <c r="BFC43" s="43"/>
      <c r="BFD43" s="43"/>
      <c r="BFE43" s="43"/>
      <c r="BFF43" s="43"/>
      <c r="BFG43" s="43"/>
      <c r="BFH43" s="43"/>
      <c r="BFI43" s="43"/>
      <c r="BFJ43" s="43"/>
      <c r="BFK43" s="43"/>
      <c r="BFL43" s="43"/>
      <c r="BFM43" s="43"/>
      <c r="BFN43" s="43"/>
      <c r="BFO43" s="43"/>
      <c r="BFP43" s="43"/>
      <c r="BFQ43" s="43"/>
      <c r="BFR43" s="43"/>
      <c r="BFS43" s="43"/>
      <c r="BFT43" s="43"/>
      <c r="BFU43" s="43"/>
      <c r="BFV43" s="43"/>
      <c r="BFW43" s="43"/>
      <c r="BFX43" s="43"/>
      <c r="BFY43" s="43"/>
      <c r="BFZ43" s="43"/>
      <c r="BGA43" s="43"/>
      <c r="BGB43" s="43"/>
      <c r="BGC43" s="43"/>
      <c r="BGD43" s="43"/>
      <c r="BGE43" s="43"/>
      <c r="BGF43" s="43"/>
      <c r="BGG43" s="43"/>
      <c r="BGH43" s="43"/>
      <c r="BGI43" s="43"/>
      <c r="BGJ43" s="43"/>
      <c r="BGK43" s="43"/>
      <c r="BGL43" s="43"/>
      <c r="BGM43" s="43"/>
      <c r="BGN43" s="43"/>
      <c r="BGO43" s="43"/>
      <c r="BGP43" s="43"/>
      <c r="BGQ43" s="43"/>
      <c r="BGR43" s="43"/>
      <c r="BGS43" s="43"/>
      <c r="BGT43" s="43"/>
      <c r="BGU43" s="43"/>
      <c r="BGV43" s="43"/>
      <c r="BGW43" s="43"/>
      <c r="BGX43" s="43"/>
      <c r="BGY43" s="43"/>
      <c r="BGZ43" s="43"/>
      <c r="BHA43" s="43"/>
      <c r="BHB43" s="43"/>
      <c r="BHC43" s="43"/>
      <c r="BHD43" s="43"/>
      <c r="BHE43" s="43"/>
      <c r="BHF43" s="43"/>
      <c r="BHG43" s="43"/>
      <c r="BHH43" s="43"/>
      <c r="BHI43" s="43"/>
      <c r="BHJ43" s="43"/>
      <c r="BHK43" s="43"/>
      <c r="BHL43" s="43"/>
      <c r="BHM43" s="43"/>
      <c r="BHN43" s="43"/>
      <c r="BHO43" s="43"/>
      <c r="BHP43" s="43"/>
      <c r="BHQ43" s="43"/>
      <c r="BHR43" s="43"/>
      <c r="BHS43" s="43"/>
      <c r="BHT43" s="43"/>
      <c r="BHU43" s="43"/>
      <c r="BHV43" s="43"/>
      <c r="BHW43" s="43"/>
      <c r="BHX43" s="43"/>
      <c r="BHY43" s="43"/>
      <c r="BHZ43" s="43"/>
      <c r="BIA43" s="43"/>
      <c r="BIB43" s="43"/>
      <c r="BIC43" s="43"/>
      <c r="BID43" s="43"/>
      <c r="BIE43" s="43"/>
      <c r="BIF43" s="43"/>
      <c r="BIG43" s="43"/>
      <c r="BIH43" s="43"/>
      <c r="BII43" s="43"/>
      <c r="BIJ43" s="43"/>
      <c r="BIK43" s="43"/>
      <c r="BIL43" s="43"/>
      <c r="BIM43" s="43"/>
      <c r="BIN43" s="43"/>
      <c r="BIO43" s="43"/>
      <c r="BIP43" s="43"/>
      <c r="BIQ43" s="43"/>
      <c r="BIR43" s="43"/>
      <c r="BIS43" s="43"/>
      <c r="BIT43" s="43"/>
      <c r="BIU43" s="43"/>
      <c r="BIV43" s="43"/>
      <c r="BIW43" s="43"/>
      <c r="BIX43" s="43"/>
      <c r="BIY43" s="43"/>
      <c r="BIZ43" s="43"/>
      <c r="BJA43" s="43"/>
      <c r="BJB43" s="43"/>
      <c r="BJC43" s="43"/>
      <c r="BJD43" s="43"/>
      <c r="BJE43" s="43"/>
      <c r="BJF43" s="43"/>
      <c r="BJG43" s="43"/>
      <c r="BJH43" s="43"/>
      <c r="BJI43" s="43"/>
      <c r="BJJ43" s="43"/>
      <c r="BJK43" s="43"/>
      <c r="BJL43" s="43"/>
      <c r="BJM43" s="43"/>
      <c r="BJN43" s="43"/>
      <c r="BJO43" s="43"/>
      <c r="BJP43" s="43"/>
      <c r="BJQ43" s="43"/>
      <c r="BJR43" s="43"/>
      <c r="BJS43" s="43"/>
      <c r="BJT43" s="43"/>
      <c r="BJU43" s="43"/>
      <c r="BJV43" s="43"/>
      <c r="BJW43" s="43"/>
      <c r="BJX43" s="43"/>
      <c r="BJY43" s="43"/>
      <c r="BJZ43" s="43"/>
      <c r="BKA43" s="43"/>
      <c r="BKB43" s="43"/>
      <c r="BKC43" s="43"/>
      <c r="BKD43" s="43"/>
      <c r="BKE43" s="43"/>
      <c r="BKF43" s="43"/>
      <c r="BKG43" s="43"/>
      <c r="BKH43" s="43"/>
      <c r="BKI43" s="43"/>
      <c r="BKJ43" s="43"/>
      <c r="BKK43" s="43"/>
      <c r="BKL43" s="43"/>
      <c r="BKM43" s="43"/>
      <c r="BKN43" s="43"/>
      <c r="BKO43" s="43"/>
      <c r="BKP43" s="43"/>
      <c r="BKQ43" s="43"/>
      <c r="BKR43" s="43"/>
      <c r="BKS43" s="43"/>
      <c r="BKT43" s="43"/>
      <c r="BKU43" s="43"/>
      <c r="BKV43" s="43"/>
      <c r="BKW43" s="43"/>
      <c r="BKX43" s="43"/>
      <c r="BKY43" s="43"/>
      <c r="BKZ43" s="43"/>
      <c r="BLA43" s="43"/>
      <c r="BLB43" s="43"/>
      <c r="BLC43" s="43"/>
      <c r="BLD43" s="43"/>
      <c r="BLE43" s="43"/>
      <c r="BLF43" s="43"/>
      <c r="BLG43" s="43"/>
      <c r="BLH43" s="43"/>
      <c r="BLI43" s="43"/>
      <c r="BLJ43" s="43"/>
      <c r="BLK43" s="43"/>
      <c r="BLL43" s="43"/>
      <c r="BLM43" s="43"/>
      <c r="BLN43" s="43"/>
      <c r="BLO43" s="43"/>
      <c r="BLP43" s="43"/>
      <c r="BLQ43" s="43"/>
      <c r="BLR43" s="43"/>
      <c r="BLS43" s="43"/>
      <c r="BLT43" s="43"/>
      <c r="BLU43" s="43"/>
      <c r="BLV43" s="43"/>
      <c r="BLW43" s="43"/>
      <c r="BLX43" s="43"/>
      <c r="BLY43" s="43"/>
      <c r="BLZ43" s="43"/>
      <c r="BMA43" s="43"/>
      <c r="BMB43" s="43"/>
      <c r="BMC43" s="43"/>
      <c r="BMD43" s="43"/>
      <c r="BME43" s="43"/>
      <c r="BMF43" s="43"/>
      <c r="BMG43" s="43"/>
      <c r="BMH43" s="43"/>
      <c r="BMI43" s="43"/>
      <c r="BMJ43" s="43"/>
      <c r="BMK43" s="43"/>
      <c r="BML43" s="43"/>
      <c r="BMM43" s="43"/>
      <c r="BMN43" s="43"/>
      <c r="BMO43" s="43"/>
      <c r="BMP43" s="43"/>
      <c r="BMQ43" s="43"/>
      <c r="BMR43" s="43"/>
      <c r="BMS43" s="43"/>
      <c r="BMT43" s="43"/>
      <c r="BMU43" s="43"/>
      <c r="BMV43" s="43"/>
      <c r="BMW43" s="43"/>
      <c r="BMX43" s="43"/>
      <c r="BMY43" s="43"/>
      <c r="BMZ43" s="43"/>
      <c r="BNA43" s="43"/>
      <c r="BNB43" s="43"/>
      <c r="BNC43" s="43"/>
      <c r="BND43" s="43"/>
      <c r="BNE43" s="43"/>
      <c r="BNF43" s="43"/>
      <c r="BNG43" s="43"/>
      <c r="BNH43" s="43"/>
      <c r="BNI43" s="43"/>
      <c r="BNJ43" s="43"/>
      <c r="BNK43" s="43"/>
      <c r="BNL43" s="43"/>
      <c r="BNM43" s="43"/>
      <c r="BNN43" s="43"/>
      <c r="BNO43" s="43"/>
      <c r="BNP43" s="43"/>
      <c r="BNQ43" s="43"/>
      <c r="BNR43" s="43"/>
      <c r="BNS43" s="43"/>
      <c r="BNT43" s="43"/>
      <c r="BNU43" s="43"/>
      <c r="BNV43" s="43"/>
      <c r="BNW43" s="43"/>
      <c r="BNX43" s="43"/>
      <c r="BNY43" s="43"/>
      <c r="BNZ43" s="43"/>
      <c r="BOA43" s="43"/>
      <c r="BOB43" s="43"/>
      <c r="BOC43" s="43"/>
      <c r="BOD43" s="43"/>
      <c r="BOE43" s="43"/>
      <c r="BOF43" s="43"/>
      <c r="BOG43" s="43"/>
      <c r="BOH43" s="43"/>
      <c r="BOI43" s="43"/>
      <c r="BOJ43" s="43"/>
      <c r="BOK43" s="43"/>
      <c r="BOL43" s="43"/>
      <c r="BOM43" s="43"/>
      <c r="BON43" s="43"/>
      <c r="BOO43" s="43"/>
      <c r="BOP43" s="43"/>
      <c r="BOQ43" s="43"/>
      <c r="BOR43" s="43"/>
      <c r="BOS43" s="43"/>
      <c r="BOT43" s="43"/>
      <c r="BOU43" s="43"/>
      <c r="BOV43" s="43"/>
      <c r="BOW43" s="43"/>
      <c r="BOX43" s="43"/>
      <c r="BOY43" s="43"/>
      <c r="BOZ43" s="43"/>
      <c r="BPA43" s="43"/>
      <c r="BPB43" s="43"/>
      <c r="BPC43" s="43"/>
      <c r="BPD43" s="43"/>
      <c r="BPE43" s="43"/>
      <c r="BPF43" s="43"/>
      <c r="BPG43" s="43"/>
      <c r="BPH43" s="43"/>
      <c r="BPI43" s="43"/>
      <c r="BPJ43" s="43"/>
      <c r="BPK43" s="43"/>
      <c r="BPL43" s="43"/>
      <c r="BPM43" s="43"/>
      <c r="BPN43" s="43"/>
      <c r="BPO43" s="43"/>
      <c r="BPP43" s="43"/>
      <c r="BPQ43" s="43"/>
      <c r="BPR43" s="43"/>
      <c r="BPS43" s="43"/>
      <c r="BPT43" s="43"/>
      <c r="BPU43" s="43"/>
      <c r="BPV43" s="43"/>
      <c r="BPW43" s="43"/>
      <c r="BPX43" s="43"/>
      <c r="BPY43" s="43"/>
      <c r="BPZ43" s="43"/>
      <c r="BQA43" s="43"/>
      <c r="BQB43" s="43"/>
      <c r="BQC43" s="43"/>
      <c r="BQD43" s="43"/>
      <c r="BQE43" s="43"/>
      <c r="BQF43" s="43"/>
      <c r="BQG43" s="43"/>
      <c r="BQH43" s="43"/>
      <c r="BQI43" s="43"/>
      <c r="BQJ43" s="43"/>
      <c r="BQK43" s="43"/>
      <c r="BQL43" s="43"/>
      <c r="BQM43" s="43"/>
      <c r="BQN43" s="43"/>
      <c r="BQO43" s="43"/>
      <c r="BQP43" s="43"/>
      <c r="BQQ43" s="43"/>
      <c r="BQR43" s="43"/>
      <c r="BQS43" s="43"/>
      <c r="BQT43" s="43"/>
      <c r="BQU43" s="43"/>
      <c r="BQV43" s="43"/>
      <c r="BQW43" s="43"/>
      <c r="BQX43" s="43"/>
      <c r="BQY43" s="43"/>
      <c r="BQZ43" s="43"/>
      <c r="BRA43" s="43"/>
      <c r="BRB43" s="43"/>
      <c r="BRC43" s="43"/>
      <c r="BRD43" s="43"/>
      <c r="BRE43" s="43"/>
      <c r="BRF43" s="43"/>
      <c r="BRG43" s="43"/>
      <c r="BRH43" s="43"/>
      <c r="BRI43" s="43"/>
      <c r="BRJ43" s="43"/>
      <c r="BRK43" s="43"/>
      <c r="BRL43" s="43"/>
      <c r="BRM43" s="43"/>
      <c r="BRN43" s="43"/>
      <c r="BRO43" s="43"/>
      <c r="BRP43" s="43"/>
      <c r="BRQ43" s="43"/>
      <c r="BRR43" s="43"/>
      <c r="BRS43" s="43"/>
      <c r="BRT43" s="43"/>
      <c r="BRU43" s="43"/>
      <c r="BRV43" s="43"/>
      <c r="BRW43" s="43"/>
      <c r="BRX43" s="43"/>
      <c r="BRY43" s="43"/>
      <c r="BRZ43" s="43"/>
      <c r="BSA43" s="43"/>
      <c r="BSB43" s="43"/>
      <c r="BSC43" s="43"/>
      <c r="BSD43" s="43"/>
      <c r="BSE43" s="43"/>
      <c r="BSF43" s="43"/>
      <c r="BSG43" s="43"/>
      <c r="BSH43" s="43"/>
      <c r="BSI43" s="43"/>
      <c r="BSJ43" s="43"/>
      <c r="BSK43" s="43"/>
      <c r="BSL43" s="43"/>
      <c r="BSM43" s="43"/>
      <c r="BSN43" s="43"/>
      <c r="BSO43" s="43"/>
      <c r="BSP43" s="43"/>
      <c r="BSQ43" s="43"/>
      <c r="BSR43" s="43"/>
      <c r="BSS43" s="43"/>
      <c r="BST43" s="43"/>
      <c r="BSU43" s="43"/>
      <c r="BSV43" s="43"/>
      <c r="BSW43" s="43"/>
      <c r="BSX43" s="43"/>
      <c r="BSY43" s="43"/>
      <c r="BSZ43" s="43"/>
      <c r="BTA43" s="43"/>
      <c r="BTB43" s="43"/>
      <c r="BTC43" s="43"/>
      <c r="BTD43" s="43"/>
      <c r="BTE43" s="43"/>
      <c r="BTF43" s="43"/>
      <c r="BTG43" s="43"/>
      <c r="BTH43" s="43"/>
      <c r="BTI43" s="43"/>
      <c r="BTJ43" s="43"/>
      <c r="BTK43" s="43"/>
      <c r="BTL43" s="43"/>
      <c r="BTM43" s="43"/>
      <c r="BTN43" s="43"/>
      <c r="BTO43" s="43"/>
      <c r="BTP43" s="43"/>
      <c r="BTQ43" s="43"/>
      <c r="BTR43" s="43"/>
      <c r="BTS43" s="43"/>
      <c r="BTT43" s="43"/>
      <c r="BTU43" s="43"/>
      <c r="BTV43" s="43"/>
      <c r="BTW43" s="43"/>
      <c r="BTX43" s="43"/>
      <c r="BTY43" s="43"/>
      <c r="BTZ43" s="43"/>
      <c r="BUA43" s="43"/>
      <c r="BUB43" s="43"/>
      <c r="BUC43" s="43"/>
      <c r="BUD43" s="43"/>
      <c r="BUE43" s="43"/>
      <c r="BUF43" s="43"/>
      <c r="BUG43" s="43"/>
      <c r="BUH43" s="43"/>
      <c r="BUI43" s="43"/>
      <c r="BUJ43" s="43"/>
      <c r="BUK43" s="43"/>
      <c r="BUL43" s="43"/>
      <c r="BUM43" s="43"/>
      <c r="BUN43" s="43"/>
      <c r="BUO43" s="43"/>
      <c r="BUP43" s="43"/>
      <c r="BUQ43" s="43"/>
      <c r="BUR43" s="43"/>
      <c r="BUS43" s="43"/>
      <c r="BUT43" s="43"/>
      <c r="BUU43" s="43"/>
      <c r="BUV43" s="43"/>
      <c r="BUW43" s="43"/>
      <c r="BUX43" s="43"/>
      <c r="BUY43" s="43"/>
      <c r="BUZ43" s="43"/>
      <c r="BVA43" s="43"/>
      <c r="BVB43" s="43"/>
      <c r="BVC43" s="43"/>
      <c r="BVD43" s="43"/>
      <c r="BVE43" s="43"/>
      <c r="BVF43" s="43"/>
      <c r="BVG43" s="43"/>
      <c r="BVH43" s="43"/>
      <c r="BVI43" s="43"/>
      <c r="BVJ43" s="43"/>
      <c r="BVK43" s="43"/>
      <c r="BVL43" s="43"/>
      <c r="BVM43" s="43"/>
      <c r="BVN43" s="43"/>
      <c r="BVO43" s="43"/>
      <c r="BVP43" s="43"/>
      <c r="BVQ43" s="43"/>
      <c r="BVR43" s="43"/>
      <c r="BVS43" s="43"/>
      <c r="BVT43" s="43"/>
      <c r="BVU43" s="43"/>
      <c r="BVV43" s="43"/>
      <c r="BVW43" s="43"/>
      <c r="BVX43" s="43"/>
      <c r="BVY43" s="43"/>
      <c r="BVZ43" s="43"/>
      <c r="BWA43" s="43"/>
      <c r="BWB43" s="43"/>
      <c r="BWC43" s="43"/>
      <c r="BWD43" s="43"/>
      <c r="BWE43" s="43"/>
      <c r="BWF43" s="43"/>
      <c r="BWG43" s="43"/>
      <c r="BWH43" s="43"/>
      <c r="BWI43" s="43"/>
      <c r="BWJ43" s="43"/>
    </row>
    <row r="44" spans="1:1960" ht="15" x14ac:dyDescent="0.25">
      <c r="A44" s="45">
        <v>0.125</v>
      </c>
      <c r="B44" s="58">
        <f t="shared" ca="1" si="62"/>
        <v>48.322580645161288</v>
      </c>
      <c r="C44" s="54"/>
      <c r="D44" s="43"/>
      <c r="E44" s="54"/>
      <c r="F44" s="43"/>
      <c r="G44" s="54"/>
      <c r="H44" s="43"/>
      <c r="I44" s="54"/>
      <c r="J44" s="43"/>
      <c r="K44" s="54"/>
      <c r="L44" s="43"/>
      <c r="M44" s="54"/>
      <c r="N44" s="43"/>
      <c r="O44" s="54"/>
      <c r="P44" s="43"/>
      <c r="Q44" s="54"/>
      <c r="R44" s="43"/>
      <c r="S44" s="54"/>
      <c r="T44" s="43"/>
      <c r="U44" s="54"/>
      <c r="V44" s="43"/>
      <c r="W44" s="54"/>
      <c r="X44" s="43"/>
      <c r="Y44" s="54"/>
      <c r="Z44" s="43"/>
      <c r="AA44" s="54"/>
      <c r="AB44" s="43"/>
      <c r="AC44" s="54"/>
      <c r="AD44" s="43"/>
      <c r="AE44" s="54"/>
      <c r="AF44" s="43"/>
      <c r="AG44" s="54"/>
      <c r="AH44" s="43"/>
      <c r="AI44" s="54"/>
      <c r="AJ44" s="43"/>
      <c r="AK44" s="54"/>
      <c r="AL44" s="43"/>
      <c r="AM44" s="54"/>
      <c r="AN44" s="43"/>
      <c r="AO44" s="54"/>
      <c r="AP44" s="43"/>
      <c r="AQ44" s="54"/>
      <c r="AR44" s="43"/>
      <c r="AS44" s="54"/>
      <c r="AT44" s="43"/>
      <c r="AU44" s="54"/>
      <c r="AV44" s="43"/>
      <c r="AW44" s="54"/>
      <c r="AX44" s="43"/>
      <c r="AY44" s="54"/>
      <c r="AZ44" s="43"/>
      <c r="BA44" s="54"/>
      <c r="BB44" s="43"/>
      <c r="BC44" s="54"/>
      <c r="BD44" s="43"/>
      <c r="BE44" s="54"/>
      <c r="BF44" s="43"/>
      <c r="BG44" s="54"/>
      <c r="BH44" s="43"/>
      <c r="BI44" s="54"/>
      <c r="BJ44" s="54"/>
      <c r="BK44" s="54"/>
      <c r="BL44" s="43"/>
      <c r="BM44" s="43"/>
      <c r="BN44" s="43"/>
      <c r="BO44" s="43"/>
      <c r="BP44" s="43"/>
      <c r="BQ44" s="43"/>
      <c r="BR44" s="43"/>
      <c r="BS44" s="43"/>
      <c r="BT44" s="43"/>
      <c r="BU44" s="43"/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3"/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3"/>
      <c r="DN44" s="43"/>
      <c r="DO44" s="43"/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43"/>
      <c r="EK44" s="43"/>
      <c r="EL44" s="43"/>
      <c r="EM44" s="43"/>
      <c r="EN44" s="43"/>
      <c r="EO44" s="43"/>
      <c r="EP44" s="43"/>
      <c r="EQ44" s="43"/>
      <c r="ER44" s="43"/>
      <c r="ES44" s="43"/>
      <c r="ET44" s="43"/>
      <c r="EU44" s="43"/>
      <c r="EV44" s="43"/>
      <c r="EW44" s="43"/>
      <c r="EX44" s="43"/>
      <c r="EY44" s="43"/>
      <c r="EZ44" s="43"/>
      <c r="FA44" s="43"/>
      <c r="FB44" s="43"/>
      <c r="FC44" s="43"/>
      <c r="FD44" s="43"/>
      <c r="FE44" s="43"/>
      <c r="FF44" s="43"/>
      <c r="FG44" s="43"/>
      <c r="FH44" s="43"/>
      <c r="FI44" s="43"/>
      <c r="FJ44" s="43"/>
      <c r="FK44" s="43"/>
      <c r="FL44" s="43"/>
      <c r="FM44" s="43"/>
      <c r="FN44" s="43"/>
      <c r="FO44" s="43"/>
      <c r="FP44" s="43"/>
      <c r="FQ44" s="43"/>
      <c r="FR44" s="43"/>
      <c r="FS44" s="43"/>
      <c r="FT44" s="43"/>
      <c r="FU44" s="43"/>
      <c r="FV44" s="43"/>
      <c r="FW44" s="43"/>
      <c r="FX44" s="43"/>
      <c r="FY44" s="43"/>
      <c r="FZ44" s="43"/>
      <c r="GA44" s="43"/>
      <c r="GB44" s="43"/>
      <c r="GC44" s="43"/>
      <c r="GD44" s="43"/>
      <c r="GE44" s="43"/>
      <c r="GF44" s="43"/>
      <c r="GG44" s="43"/>
      <c r="GH44" s="43"/>
      <c r="GI44" s="43"/>
      <c r="GJ44" s="43"/>
      <c r="GK44" s="43"/>
      <c r="GL44" s="43"/>
      <c r="GM44" s="43"/>
      <c r="GN44" s="43"/>
      <c r="GO44" s="43"/>
      <c r="GP44" s="43"/>
      <c r="GQ44" s="43"/>
      <c r="GR44" s="43"/>
      <c r="GS44" s="43"/>
      <c r="GT44" s="43"/>
      <c r="GU44" s="43"/>
      <c r="GV44" s="43"/>
      <c r="GW44" s="43"/>
      <c r="GX44" s="43"/>
      <c r="GY44" s="43"/>
      <c r="GZ44" s="43"/>
      <c r="HA44" s="43"/>
      <c r="HB44" s="43"/>
      <c r="HC44" s="43"/>
      <c r="HD44" s="43"/>
      <c r="HE44" s="43"/>
      <c r="HF44" s="43"/>
      <c r="HG44" s="43"/>
      <c r="HH44" s="43"/>
      <c r="HI44" s="43"/>
      <c r="HJ44" s="43"/>
      <c r="HK44" s="43"/>
      <c r="HL44" s="43"/>
      <c r="HM44" s="43"/>
      <c r="HN44" s="43"/>
      <c r="HO44" s="43"/>
      <c r="HP44" s="43"/>
      <c r="HQ44" s="43"/>
      <c r="HR44" s="43"/>
      <c r="HS44" s="43"/>
      <c r="HT44" s="43"/>
      <c r="HU44" s="43"/>
      <c r="HV44" s="43"/>
      <c r="HW44" s="43"/>
      <c r="HX44" s="43"/>
      <c r="HY44" s="43"/>
      <c r="HZ44" s="43"/>
      <c r="IA44" s="43"/>
      <c r="IB44" s="43"/>
      <c r="IC44" s="43"/>
      <c r="ID44" s="43"/>
      <c r="IE44" s="43"/>
      <c r="IF44" s="43"/>
      <c r="IG44" s="43"/>
      <c r="IH44" s="43"/>
      <c r="II44" s="43"/>
      <c r="IJ44" s="43"/>
      <c r="IK44" s="43"/>
      <c r="IL44" s="43"/>
      <c r="IM44" s="43"/>
      <c r="IN44" s="43"/>
      <c r="IO44" s="43"/>
      <c r="IP44" s="43"/>
      <c r="IQ44" s="43"/>
      <c r="IR44" s="43"/>
      <c r="IS44" s="43"/>
      <c r="IT44" s="43"/>
      <c r="IU44" s="43"/>
      <c r="IV44" s="43"/>
      <c r="IW44" s="43"/>
      <c r="IX44" s="43"/>
      <c r="IY44" s="43"/>
      <c r="IZ44" s="43"/>
      <c r="JA44" s="43"/>
      <c r="JB44" s="43"/>
      <c r="JC44" s="43"/>
      <c r="JD44" s="43"/>
      <c r="JE44" s="43"/>
      <c r="JF44" s="43"/>
      <c r="JG44" s="43"/>
      <c r="JH44" s="43"/>
      <c r="JI44" s="43"/>
      <c r="JJ44" s="43"/>
      <c r="JK44" s="43"/>
      <c r="JL44" s="43"/>
      <c r="JM44" s="43"/>
      <c r="JN44" s="43"/>
      <c r="JO44" s="43"/>
      <c r="JP44" s="43"/>
      <c r="JQ44" s="43"/>
      <c r="JR44" s="43"/>
      <c r="JS44" s="43"/>
      <c r="JT44" s="43"/>
      <c r="JU44" s="43"/>
      <c r="JV44" s="43"/>
      <c r="JW44" s="43"/>
      <c r="JX44" s="43"/>
      <c r="JY44" s="43"/>
      <c r="JZ44" s="43"/>
      <c r="KA44" s="43"/>
      <c r="KB44" s="43"/>
      <c r="KC44" s="43"/>
      <c r="KD44" s="43"/>
      <c r="KE44" s="43"/>
      <c r="KF44" s="43"/>
      <c r="KG44" s="43"/>
      <c r="KH44" s="43"/>
      <c r="KI44" s="43"/>
      <c r="KJ44" s="43"/>
      <c r="KK44" s="43"/>
      <c r="KL44" s="43"/>
      <c r="KM44" s="43"/>
      <c r="KN44" s="43"/>
      <c r="KO44" s="43"/>
      <c r="KP44" s="43"/>
      <c r="KQ44" s="43"/>
      <c r="KR44" s="43"/>
      <c r="KS44" s="43"/>
      <c r="KT44" s="43"/>
      <c r="KU44" s="43"/>
      <c r="KV44" s="43"/>
      <c r="KW44" s="43"/>
      <c r="KX44" s="43"/>
      <c r="KY44" s="43"/>
      <c r="KZ44" s="43"/>
      <c r="LA44" s="43"/>
      <c r="LB44" s="43"/>
      <c r="LC44" s="43"/>
      <c r="LD44" s="43"/>
      <c r="LE44" s="43"/>
      <c r="LF44" s="43"/>
      <c r="LG44" s="43"/>
      <c r="LH44" s="43"/>
      <c r="LI44" s="43"/>
      <c r="LJ44" s="43"/>
      <c r="LK44" s="43"/>
      <c r="LL44" s="43"/>
      <c r="LM44" s="43"/>
      <c r="LN44" s="43"/>
      <c r="LO44" s="43"/>
      <c r="LP44" s="43"/>
      <c r="LQ44" s="43"/>
      <c r="LR44" s="43"/>
      <c r="LS44" s="43"/>
      <c r="LT44" s="43"/>
      <c r="LU44" s="43"/>
      <c r="LV44" s="43"/>
      <c r="LW44" s="43"/>
      <c r="LX44" s="43"/>
      <c r="LY44" s="43"/>
      <c r="LZ44" s="43"/>
      <c r="MA44" s="43"/>
      <c r="MB44" s="43"/>
      <c r="MC44" s="43"/>
      <c r="MD44" s="43"/>
      <c r="ME44" s="43"/>
      <c r="MF44" s="43"/>
      <c r="MG44" s="43"/>
      <c r="MH44" s="43"/>
      <c r="MI44" s="43"/>
      <c r="MJ44" s="43"/>
      <c r="MK44" s="43"/>
      <c r="ML44" s="43"/>
      <c r="MM44" s="43"/>
      <c r="MN44" s="43"/>
      <c r="MO44" s="43"/>
      <c r="MP44" s="43"/>
      <c r="MQ44" s="43"/>
      <c r="MR44" s="43"/>
      <c r="MS44" s="43"/>
      <c r="MT44" s="43"/>
      <c r="MU44" s="43"/>
      <c r="MV44" s="43"/>
      <c r="MW44" s="43"/>
      <c r="MX44" s="43"/>
      <c r="MY44" s="43"/>
      <c r="MZ44" s="43"/>
      <c r="NA44" s="43"/>
      <c r="NB44" s="43"/>
      <c r="NC44" s="43"/>
      <c r="ND44" s="43"/>
      <c r="NE44" s="43"/>
      <c r="NF44" s="43"/>
      <c r="NG44" s="43"/>
      <c r="NH44" s="43"/>
      <c r="NI44" s="43"/>
      <c r="NJ44" s="43"/>
      <c r="NK44" s="43"/>
      <c r="NL44" s="43"/>
      <c r="NM44" s="43"/>
      <c r="NN44" s="43"/>
      <c r="NO44" s="43"/>
      <c r="NP44" s="43"/>
      <c r="NQ44" s="43"/>
      <c r="NR44" s="43"/>
      <c r="NS44" s="43"/>
      <c r="NT44" s="43"/>
      <c r="NU44" s="43"/>
      <c r="NV44" s="43"/>
      <c r="NW44" s="43"/>
      <c r="NX44" s="43"/>
      <c r="NY44" s="43"/>
      <c r="NZ44" s="43"/>
      <c r="OA44" s="43"/>
      <c r="OB44" s="43"/>
      <c r="OC44" s="43"/>
      <c r="OD44" s="43"/>
      <c r="OE44" s="43"/>
      <c r="OF44" s="43"/>
      <c r="OG44" s="43"/>
      <c r="OH44" s="43"/>
      <c r="OI44" s="43"/>
      <c r="OJ44" s="43"/>
      <c r="OK44" s="43"/>
      <c r="OL44" s="43"/>
      <c r="OM44" s="43"/>
      <c r="ON44" s="43"/>
      <c r="OO44" s="43"/>
      <c r="OP44" s="43"/>
      <c r="OQ44" s="43"/>
      <c r="OR44" s="43"/>
      <c r="OS44" s="43"/>
      <c r="OT44" s="43"/>
      <c r="OU44" s="43"/>
      <c r="OV44" s="43"/>
      <c r="OW44" s="43"/>
      <c r="OX44" s="43"/>
      <c r="OY44" s="43"/>
      <c r="OZ44" s="43"/>
      <c r="PA44" s="43"/>
      <c r="PB44" s="43"/>
      <c r="PC44" s="43"/>
      <c r="PD44" s="43"/>
      <c r="PE44" s="43"/>
      <c r="PF44" s="43"/>
      <c r="PG44" s="43"/>
      <c r="PH44" s="43"/>
      <c r="PI44" s="43"/>
      <c r="PJ44" s="43"/>
      <c r="PK44" s="43"/>
      <c r="PL44" s="43"/>
      <c r="PM44" s="43"/>
      <c r="PN44" s="43"/>
      <c r="PO44" s="43"/>
      <c r="PP44" s="43"/>
      <c r="PQ44" s="43"/>
      <c r="PR44" s="43"/>
      <c r="PS44" s="43"/>
      <c r="PT44" s="43"/>
      <c r="PU44" s="43"/>
      <c r="PV44" s="43"/>
      <c r="PW44" s="43"/>
      <c r="PX44" s="43"/>
      <c r="PY44" s="43"/>
      <c r="PZ44" s="43"/>
      <c r="QA44" s="43"/>
      <c r="QB44" s="43"/>
      <c r="QC44" s="43"/>
      <c r="QD44" s="43"/>
      <c r="QE44" s="43"/>
      <c r="QF44" s="43"/>
      <c r="QG44" s="43"/>
      <c r="QH44" s="43"/>
      <c r="QI44" s="43"/>
      <c r="QJ44" s="43"/>
      <c r="QK44" s="43"/>
      <c r="QL44" s="43"/>
      <c r="QM44" s="43"/>
      <c r="QN44" s="43"/>
      <c r="QO44" s="43"/>
      <c r="QP44" s="43"/>
      <c r="QQ44" s="43"/>
      <c r="QR44" s="43"/>
      <c r="QS44" s="43"/>
      <c r="QT44" s="43"/>
      <c r="QU44" s="43"/>
      <c r="QV44" s="43"/>
      <c r="QW44" s="43"/>
      <c r="QX44" s="43"/>
      <c r="QY44" s="43"/>
      <c r="QZ44" s="43"/>
      <c r="RA44" s="43"/>
      <c r="RB44" s="43"/>
      <c r="RC44" s="43"/>
      <c r="RD44" s="43"/>
      <c r="RE44" s="43"/>
      <c r="RF44" s="43"/>
      <c r="RG44" s="43"/>
      <c r="RH44" s="43"/>
      <c r="RI44" s="43"/>
      <c r="RJ44" s="43"/>
      <c r="RK44" s="43"/>
      <c r="RL44" s="43"/>
      <c r="RM44" s="43"/>
      <c r="RN44" s="43"/>
      <c r="RO44" s="43"/>
      <c r="RP44" s="43"/>
      <c r="RQ44" s="43"/>
      <c r="RR44" s="43"/>
      <c r="RS44" s="43"/>
      <c r="RT44" s="43"/>
      <c r="RU44" s="43"/>
      <c r="RV44" s="43"/>
      <c r="RW44" s="43"/>
      <c r="RX44" s="43"/>
      <c r="RY44" s="43"/>
      <c r="RZ44" s="43"/>
      <c r="SA44" s="43"/>
      <c r="SB44" s="43"/>
      <c r="SC44" s="43"/>
      <c r="SD44" s="43"/>
      <c r="SE44" s="43"/>
      <c r="SF44" s="43"/>
      <c r="SG44" s="43"/>
      <c r="SH44" s="43"/>
      <c r="SI44" s="43"/>
      <c r="SJ44" s="43"/>
      <c r="SK44" s="43"/>
      <c r="SL44" s="43"/>
      <c r="SM44" s="43"/>
      <c r="SN44" s="43"/>
      <c r="SO44" s="43"/>
      <c r="SP44" s="43"/>
      <c r="SQ44" s="43"/>
      <c r="SR44" s="43"/>
      <c r="SS44" s="43"/>
      <c r="ST44" s="43"/>
      <c r="SU44" s="43"/>
      <c r="SV44" s="43"/>
      <c r="SW44" s="43"/>
      <c r="SX44" s="43"/>
      <c r="SY44" s="43"/>
      <c r="SZ44" s="43"/>
      <c r="TA44" s="43"/>
      <c r="TB44" s="43"/>
      <c r="TC44" s="43"/>
      <c r="TD44" s="43"/>
      <c r="TE44" s="43"/>
      <c r="TF44" s="43"/>
      <c r="TG44" s="43"/>
      <c r="TH44" s="43"/>
      <c r="TI44" s="43"/>
      <c r="TJ44" s="43"/>
      <c r="TK44" s="43"/>
      <c r="TL44" s="43"/>
      <c r="TM44" s="43"/>
      <c r="TN44" s="43"/>
      <c r="TO44" s="43"/>
      <c r="TP44" s="43"/>
      <c r="TQ44" s="43"/>
      <c r="TR44" s="43"/>
      <c r="TS44" s="43"/>
      <c r="TT44" s="43"/>
      <c r="TU44" s="43"/>
      <c r="TV44" s="43"/>
      <c r="TW44" s="43"/>
      <c r="TX44" s="43"/>
      <c r="TY44" s="43"/>
      <c r="TZ44" s="43"/>
      <c r="UA44" s="43"/>
      <c r="UB44" s="43"/>
      <c r="UC44" s="43"/>
      <c r="UD44" s="43"/>
      <c r="UE44" s="43"/>
      <c r="UF44" s="43"/>
      <c r="UG44" s="43"/>
      <c r="UH44" s="43"/>
      <c r="UI44" s="43"/>
      <c r="UJ44" s="43"/>
      <c r="UK44" s="43"/>
      <c r="UL44" s="43"/>
      <c r="UM44" s="43"/>
      <c r="UN44" s="43"/>
      <c r="UO44" s="43"/>
      <c r="UP44" s="43"/>
      <c r="UQ44" s="43"/>
      <c r="UR44" s="43"/>
      <c r="US44" s="43"/>
      <c r="UT44" s="43"/>
      <c r="UU44" s="43"/>
      <c r="UV44" s="43"/>
      <c r="UW44" s="43"/>
      <c r="UX44" s="43"/>
      <c r="UY44" s="43"/>
      <c r="UZ44" s="43"/>
      <c r="VA44" s="43"/>
      <c r="VB44" s="43"/>
      <c r="VC44" s="43"/>
      <c r="VD44" s="43"/>
      <c r="VE44" s="43"/>
      <c r="VF44" s="43"/>
      <c r="VG44" s="43"/>
      <c r="VH44" s="43"/>
      <c r="VI44" s="43"/>
      <c r="VJ44" s="43"/>
      <c r="VK44" s="43"/>
      <c r="VL44" s="43"/>
      <c r="VM44" s="43"/>
      <c r="VN44" s="43"/>
      <c r="VO44" s="43"/>
      <c r="VP44" s="43"/>
      <c r="VQ44" s="43"/>
      <c r="VR44" s="43"/>
      <c r="VS44" s="43"/>
      <c r="VT44" s="43"/>
      <c r="VU44" s="43"/>
      <c r="VV44" s="43"/>
      <c r="VW44" s="43"/>
      <c r="VX44" s="43"/>
      <c r="VY44" s="43"/>
      <c r="VZ44" s="43"/>
      <c r="WA44" s="43"/>
      <c r="WB44" s="43"/>
      <c r="WC44" s="43"/>
      <c r="WD44" s="43"/>
      <c r="WE44" s="43"/>
      <c r="WF44" s="43"/>
      <c r="WG44" s="43"/>
      <c r="WH44" s="43"/>
      <c r="WI44" s="43"/>
      <c r="WJ44" s="43"/>
      <c r="WK44" s="43"/>
      <c r="WL44" s="43"/>
      <c r="WM44" s="43"/>
      <c r="WN44" s="43"/>
      <c r="WO44" s="43"/>
      <c r="WP44" s="43"/>
      <c r="WQ44" s="43"/>
      <c r="WR44" s="43"/>
      <c r="WS44" s="43"/>
      <c r="WT44" s="43"/>
      <c r="WU44" s="43"/>
      <c r="WV44" s="43"/>
      <c r="WW44" s="43"/>
      <c r="WX44" s="43"/>
      <c r="WY44" s="43"/>
      <c r="WZ44" s="43"/>
      <c r="XA44" s="43"/>
      <c r="XB44" s="43"/>
      <c r="XC44" s="43"/>
      <c r="XD44" s="43"/>
      <c r="XE44" s="43"/>
      <c r="XF44" s="43"/>
      <c r="XG44" s="43"/>
      <c r="XH44" s="43"/>
      <c r="XI44" s="43"/>
      <c r="XJ44" s="43"/>
      <c r="XK44" s="43"/>
      <c r="XL44" s="43"/>
      <c r="XM44" s="43"/>
      <c r="XN44" s="43"/>
      <c r="XO44" s="43"/>
      <c r="XP44" s="43"/>
      <c r="XQ44" s="43"/>
      <c r="XR44" s="43"/>
      <c r="XS44" s="43"/>
      <c r="XT44" s="43"/>
      <c r="XU44" s="43"/>
      <c r="XV44" s="43"/>
      <c r="XW44" s="43"/>
      <c r="XX44" s="43"/>
      <c r="XY44" s="43"/>
      <c r="XZ44" s="43"/>
      <c r="YA44" s="43"/>
      <c r="YB44" s="43"/>
      <c r="YC44" s="43"/>
      <c r="YD44" s="43"/>
      <c r="YE44" s="43"/>
      <c r="YF44" s="43"/>
      <c r="YG44" s="43"/>
      <c r="YH44" s="43"/>
      <c r="YI44" s="43"/>
      <c r="YJ44" s="43"/>
      <c r="YK44" s="43"/>
      <c r="YL44" s="43"/>
      <c r="YM44" s="43"/>
      <c r="YN44" s="43"/>
      <c r="YO44" s="43"/>
      <c r="YP44" s="43"/>
      <c r="YQ44" s="43"/>
      <c r="YR44" s="43"/>
      <c r="YS44" s="43"/>
      <c r="YT44" s="43"/>
      <c r="YU44" s="43"/>
      <c r="YV44" s="43"/>
      <c r="YW44" s="43"/>
      <c r="YX44" s="43"/>
      <c r="YY44" s="43"/>
      <c r="YZ44" s="43"/>
      <c r="ZA44" s="43"/>
      <c r="ZB44" s="43"/>
      <c r="ZC44" s="43"/>
      <c r="ZD44" s="43"/>
      <c r="ZE44" s="43"/>
      <c r="ZF44" s="43"/>
      <c r="ZG44" s="43"/>
      <c r="ZH44" s="43"/>
      <c r="ZI44" s="43"/>
      <c r="ZJ44" s="43"/>
      <c r="ZK44" s="43"/>
      <c r="ZL44" s="43"/>
      <c r="ZM44" s="43"/>
      <c r="ZN44" s="43"/>
      <c r="ZO44" s="43"/>
      <c r="ZP44" s="43"/>
      <c r="ZQ44" s="43"/>
      <c r="ZR44" s="43"/>
      <c r="ZS44" s="43"/>
      <c r="ZT44" s="43"/>
      <c r="ZU44" s="43"/>
      <c r="ZV44" s="43"/>
      <c r="ZW44" s="43"/>
      <c r="ZX44" s="43"/>
      <c r="ZY44" s="43"/>
      <c r="ZZ44" s="43"/>
      <c r="AAA44" s="43"/>
      <c r="AAB44" s="43"/>
      <c r="AAC44" s="43"/>
      <c r="AAD44" s="43"/>
      <c r="AAE44" s="43"/>
      <c r="AAF44" s="43"/>
      <c r="AAG44" s="43"/>
      <c r="AAH44" s="43"/>
      <c r="AAI44" s="43"/>
      <c r="AAJ44" s="43"/>
      <c r="AAK44" s="43"/>
      <c r="AAL44" s="43"/>
      <c r="AAM44" s="43"/>
      <c r="AAN44" s="43"/>
      <c r="AAO44" s="43"/>
      <c r="AAP44" s="43"/>
      <c r="AAQ44" s="43"/>
      <c r="AAR44" s="43"/>
      <c r="AAS44" s="43"/>
      <c r="AAT44" s="43"/>
      <c r="AAU44" s="43"/>
      <c r="AAV44" s="43"/>
      <c r="AAW44" s="43"/>
      <c r="AAX44" s="43"/>
      <c r="AAY44" s="43"/>
      <c r="AAZ44" s="43"/>
      <c r="ABA44" s="43"/>
      <c r="ABB44" s="43"/>
      <c r="ABC44" s="43"/>
      <c r="ABD44" s="43"/>
      <c r="ABE44" s="43"/>
      <c r="ABF44" s="43"/>
      <c r="ABG44" s="43"/>
      <c r="ABH44" s="43"/>
      <c r="ABI44" s="43"/>
      <c r="ABJ44" s="43"/>
      <c r="ABK44" s="43"/>
      <c r="ABL44" s="43"/>
      <c r="ABM44" s="43"/>
      <c r="ABN44" s="43"/>
      <c r="ABO44" s="43"/>
      <c r="ABP44" s="43"/>
      <c r="ABQ44" s="43"/>
      <c r="ABR44" s="43"/>
      <c r="ABS44" s="43"/>
      <c r="ABT44" s="43"/>
      <c r="ABU44" s="43"/>
      <c r="ABV44" s="43"/>
      <c r="ABW44" s="43"/>
      <c r="ABX44" s="43"/>
      <c r="ABY44" s="43"/>
      <c r="ABZ44" s="43"/>
      <c r="ACA44" s="43"/>
      <c r="ACB44" s="43"/>
      <c r="ACC44" s="43"/>
      <c r="ACD44" s="43"/>
      <c r="ACE44" s="43"/>
      <c r="ACF44" s="43"/>
      <c r="ACG44" s="43"/>
      <c r="ACH44" s="43"/>
      <c r="ACI44" s="43"/>
      <c r="ACJ44" s="43"/>
      <c r="ACK44" s="43"/>
      <c r="ACL44" s="43"/>
      <c r="ACM44" s="43"/>
      <c r="ACN44" s="43"/>
      <c r="ACO44" s="43"/>
      <c r="ACP44" s="43"/>
      <c r="ACQ44" s="43"/>
      <c r="ACR44" s="43"/>
      <c r="ACS44" s="43"/>
      <c r="ACT44" s="43"/>
      <c r="ACU44" s="43"/>
      <c r="ACV44" s="43"/>
      <c r="ACW44" s="43"/>
      <c r="ACX44" s="43"/>
      <c r="ACY44" s="43"/>
      <c r="ACZ44" s="43"/>
      <c r="ADA44" s="43"/>
      <c r="ADB44" s="43"/>
      <c r="ADC44" s="43"/>
      <c r="ADD44" s="43"/>
      <c r="ADE44" s="43"/>
      <c r="ADF44" s="43"/>
      <c r="ADG44" s="43"/>
      <c r="ADH44" s="43"/>
      <c r="ADI44" s="43"/>
      <c r="ADJ44" s="43"/>
      <c r="ADK44" s="43"/>
      <c r="ADL44" s="43"/>
      <c r="ADM44" s="43"/>
      <c r="ADN44" s="43"/>
      <c r="ADO44" s="43"/>
      <c r="ADP44" s="43"/>
      <c r="ADQ44" s="43"/>
      <c r="ADR44" s="43"/>
      <c r="ADS44" s="43"/>
      <c r="ADT44" s="43"/>
      <c r="ADU44" s="43"/>
      <c r="ADV44" s="43"/>
      <c r="ADW44" s="43"/>
      <c r="ADX44" s="43"/>
      <c r="ADY44" s="43"/>
      <c r="ADZ44" s="43"/>
      <c r="AEA44" s="43"/>
      <c r="AEB44" s="43"/>
      <c r="AEC44" s="43"/>
      <c r="AED44" s="43"/>
      <c r="AEE44" s="43"/>
      <c r="AEF44" s="43"/>
      <c r="AEG44" s="43"/>
      <c r="AEH44" s="43"/>
      <c r="AEI44" s="43"/>
      <c r="AEJ44" s="43"/>
      <c r="AEK44" s="43"/>
      <c r="AEL44" s="43"/>
      <c r="AEM44" s="43"/>
      <c r="AEN44" s="43"/>
      <c r="AEO44" s="43"/>
      <c r="AEP44" s="43"/>
      <c r="AEQ44" s="43"/>
      <c r="AER44" s="43"/>
      <c r="AES44" s="43"/>
      <c r="AET44" s="43"/>
      <c r="AEU44" s="43"/>
      <c r="AEV44" s="43"/>
      <c r="AEW44" s="43"/>
      <c r="AEX44" s="43"/>
      <c r="AEY44" s="43"/>
      <c r="AEZ44" s="43"/>
      <c r="AFA44" s="43"/>
      <c r="AFB44" s="43"/>
      <c r="AFC44" s="43"/>
      <c r="AFD44" s="43"/>
      <c r="AFE44" s="43"/>
      <c r="AFF44" s="43"/>
      <c r="AFG44" s="43"/>
      <c r="AFH44" s="43"/>
      <c r="AFI44" s="43"/>
      <c r="AFJ44" s="43"/>
      <c r="AFK44" s="43"/>
      <c r="AFL44" s="43"/>
      <c r="AFM44" s="43"/>
      <c r="AFN44" s="43"/>
      <c r="AFO44" s="43"/>
      <c r="AFP44" s="43"/>
      <c r="AFQ44" s="43"/>
      <c r="AFR44" s="43"/>
      <c r="AFS44" s="43"/>
      <c r="AFT44" s="43"/>
      <c r="AFU44" s="43"/>
      <c r="AFV44" s="43"/>
      <c r="AFW44" s="43"/>
      <c r="AFX44" s="43"/>
      <c r="AFY44" s="43"/>
      <c r="AFZ44" s="43"/>
      <c r="AGA44" s="43"/>
      <c r="AGB44" s="43"/>
      <c r="AGC44" s="43"/>
      <c r="AGD44" s="43"/>
      <c r="AGE44" s="43"/>
      <c r="AGF44" s="43"/>
      <c r="AGG44" s="43"/>
      <c r="AGH44" s="43"/>
      <c r="AGI44" s="43"/>
      <c r="AGJ44" s="43"/>
      <c r="AGK44" s="43"/>
      <c r="AGL44" s="43"/>
      <c r="AGM44" s="43"/>
      <c r="AGN44" s="43"/>
      <c r="AGO44" s="43"/>
      <c r="AGP44" s="43"/>
      <c r="AGQ44" s="43"/>
      <c r="AGR44" s="43"/>
      <c r="AGS44" s="43"/>
      <c r="AGT44" s="43"/>
      <c r="AGU44" s="43"/>
      <c r="AGV44" s="43"/>
      <c r="AGW44" s="43"/>
      <c r="AGX44" s="43"/>
      <c r="AGY44" s="43"/>
      <c r="AGZ44" s="43"/>
      <c r="AHA44" s="43"/>
      <c r="AHB44" s="43"/>
      <c r="AHC44" s="43"/>
      <c r="AHD44" s="43"/>
      <c r="AHE44" s="43"/>
      <c r="AHF44" s="43"/>
      <c r="AHG44" s="43"/>
      <c r="AHH44" s="43"/>
      <c r="AHI44" s="43"/>
      <c r="AHJ44" s="43"/>
      <c r="AHK44" s="43"/>
      <c r="AHL44" s="43"/>
      <c r="AHM44" s="43"/>
      <c r="AHN44" s="43"/>
      <c r="AHO44" s="43"/>
      <c r="AHP44" s="43"/>
      <c r="AHQ44" s="43"/>
      <c r="AHR44" s="43"/>
      <c r="AHS44" s="43"/>
      <c r="AHT44" s="43"/>
      <c r="AHU44" s="43"/>
      <c r="AHV44" s="43"/>
      <c r="AHW44" s="43"/>
      <c r="AHX44" s="43"/>
      <c r="AHY44" s="43"/>
      <c r="AHZ44" s="43"/>
      <c r="AIA44" s="43"/>
      <c r="AIB44" s="43"/>
      <c r="AIC44" s="43"/>
      <c r="AID44" s="43"/>
      <c r="AIE44" s="43"/>
      <c r="AIF44" s="43"/>
      <c r="AIG44" s="43"/>
      <c r="AIH44" s="43"/>
      <c r="AII44" s="43"/>
      <c r="AIJ44" s="43"/>
      <c r="AIK44" s="43"/>
      <c r="AIL44" s="43"/>
      <c r="AIM44" s="43"/>
      <c r="AIN44" s="43"/>
      <c r="AIO44" s="43"/>
      <c r="AIP44" s="43"/>
      <c r="AIQ44" s="43"/>
      <c r="AIR44" s="43"/>
      <c r="AIS44" s="43"/>
      <c r="AIT44" s="43"/>
      <c r="AIU44" s="43"/>
      <c r="AIV44" s="43"/>
      <c r="AIW44" s="43"/>
      <c r="AIX44" s="43"/>
      <c r="AIY44" s="43"/>
      <c r="AIZ44" s="43"/>
      <c r="AJA44" s="43"/>
      <c r="AJB44" s="43"/>
      <c r="AJC44" s="43"/>
      <c r="AJD44" s="43"/>
      <c r="AJE44" s="43"/>
      <c r="AJF44" s="43"/>
      <c r="AJG44" s="43"/>
      <c r="AJH44" s="43"/>
      <c r="AJI44" s="43"/>
      <c r="AJJ44" s="43"/>
      <c r="AJK44" s="43"/>
      <c r="AJL44" s="43"/>
      <c r="AJM44" s="43"/>
      <c r="AJN44" s="43"/>
      <c r="AJO44" s="43"/>
      <c r="AJP44" s="43"/>
      <c r="AJQ44" s="43"/>
      <c r="AJR44" s="43"/>
      <c r="AJS44" s="43"/>
      <c r="AJT44" s="43"/>
      <c r="AJU44" s="43"/>
      <c r="AJV44" s="43"/>
      <c r="AJW44" s="43"/>
      <c r="AJX44" s="43"/>
      <c r="AJY44" s="43"/>
      <c r="AJZ44" s="43"/>
      <c r="AKA44" s="43"/>
      <c r="AKB44" s="43"/>
      <c r="AKC44" s="43"/>
      <c r="AKD44" s="43"/>
      <c r="AKE44" s="43"/>
      <c r="AKF44" s="43"/>
      <c r="AKG44" s="43"/>
      <c r="AKH44" s="43"/>
      <c r="AKI44" s="43"/>
      <c r="AKJ44" s="43"/>
      <c r="AKK44" s="43"/>
      <c r="AKL44" s="43"/>
      <c r="AKM44" s="43"/>
      <c r="AKN44" s="43"/>
      <c r="AKO44" s="43"/>
      <c r="AKP44" s="43"/>
      <c r="AKQ44" s="43"/>
      <c r="AKR44" s="43"/>
      <c r="AKS44" s="43"/>
      <c r="AKT44" s="43"/>
      <c r="AKU44" s="43"/>
      <c r="AKV44" s="43"/>
      <c r="AKW44" s="43"/>
      <c r="AKX44" s="43"/>
      <c r="AKY44" s="43"/>
      <c r="AKZ44" s="43"/>
      <c r="ALA44" s="43"/>
      <c r="ALB44" s="43"/>
      <c r="ALC44" s="43"/>
      <c r="ALD44" s="43"/>
      <c r="ALE44" s="43"/>
      <c r="ALF44" s="43"/>
      <c r="ALG44" s="43"/>
      <c r="ALH44" s="43"/>
      <c r="ALI44" s="43"/>
      <c r="ALJ44" s="43"/>
      <c r="ALK44" s="43"/>
      <c r="ALL44" s="43"/>
      <c r="ALM44" s="43"/>
      <c r="ALN44" s="43"/>
      <c r="ALO44" s="43"/>
      <c r="ALP44" s="43"/>
      <c r="ALQ44" s="43"/>
      <c r="ALR44" s="43"/>
      <c r="ALS44" s="43"/>
      <c r="ALT44" s="43"/>
      <c r="ALU44" s="43"/>
      <c r="ALV44" s="43"/>
      <c r="ALW44" s="43"/>
      <c r="ALX44" s="43"/>
      <c r="ALY44" s="43"/>
      <c r="ALZ44" s="43"/>
      <c r="AMA44" s="43"/>
      <c r="AMB44" s="43"/>
      <c r="AMC44" s="43"/>
      <c r="AMD44" s="43"/>
      <c r="AME44" s="43"/>
      <c r="AMF44" s="43"/>
      <c r="AMG44" s="43"/>
      <c r="AMH44" s="43"/>
      <c r="AMI44" s="43"/>
      <c r="AMJ44" s="43"/>
      <c r="AMK44" s="43"/>
      <c r="AML44" s="43"/>
      <c r="AMM44" s="43"/>
      <c r="AMN44" s="43"/>
      <c r="AMO44" s="43"/>
      <c r="AMP44" s="43"/>
      <c r="AMQ44" s="43"/>
      <c r="AMR44" s="43"/>
      <c r="AMS44" s="43"/>
      <c r="AMT44" s="43"/>
      <c r="AMU44" s="43"/>
      <c r="AMV44" s="43"/>
      <c r="AMW44" s="43"/>
      <c r="AMX44" s="43"/>
      <c r="AMY44" s="43"/>
      <c r="AMZ44" s="43"/>
      <c r="ANA44" s="43"/>
      <c r="ANB44" s="43"/>
      <c r="ANC44" s="43"/>
      <c r="AND44" s="43"/>
      <c r="ANE44" s="43"/>
      <c r="ANF44" s="43"/>
      <c r="ANG44" s="43"/>
      <c r="ANH44" s="43"/>
      <c r="ANI44" s="43"/>
      <c r="ANJ44" s="43"/>
      <c r="ANK44" s="43"/>
      <c r="ANL44" s="43"/>
      <c r="ANM44" s="43"/>
      <c r="ANN44" s="43"/>
      <c r="ANO44" s="43"/>
      <c r="ANP44" s="43"/>
      <c r="ANQ44" s="43"/>
      <c r="ANR44" s="43"/>
      <c r="ANS44" s="43"/>
      <c r="ANT44" s="43"/>
      <c r="ANU44" s="43"/>
      <c r="ANV44" s="43"/>
      <c r="ANW44" s="43"/>
      <c r="ANX44" s="43"/>
      <c r="ANY44" s="43"/>
      <c r="ANZ44" s="43"/>
      <c r="AOA44" s="43"/>
      <c r="AOB44" s="43"/>
      <c r="AOC44" s="43"/>
      <c r="AOD44" s="43"/>
      <c r="AOE44" s="43"/>
      <c r="AOF44" s="43"/>
      <c r="AOG44" s="43"/>
      <c r="AOH44" s="43"/>
      <c r="AOI44" s="43"/>
      <c r="AOJ44" s="43"/>
      <c r="AOK44" s="43"/>
      <c r="AOL44" s="43"/>
      <c r="AOM44" s="43"/>
      <c r="AON44" s="43"/>
      <c r="AOO44" s="43"/>
      <c r="AOP44" s="43"/>
      <c r="AOQ44" s="43"/>
      <c r="AOR44" s="43"/>
      <c r="AOS44" s="43"/>
      <c r="AOT44" s="43"/>
      <c r="AOU44" s="43"/>
      <c r="AOV44" s="43"/>
      <c r="AOW44" s="43"/>
      <c r="AOX44" s="43"/>
      <c r="AOY44" s="43"/>
      <c r="AOZ44" s="43"/>
      <c r="APA44" s="43"/>
      <c r="APB44" s="43"/>
      <c r="APC44" s="43"/>
      <c r="APD44" s="43"/>
      <c r="APE44" s="43"/>
      <c r="APF44" s="43"/>
      <c r="APG44" s="43"/>
      <c r="APH44" s="43"/>
      <c r="API44" s="43"/>
      <c r="APJ44" s="43"/>
      <c r="APK44" s="43"/>
      <c r="APL44" s="43"/>
      <c r="APM44" s="43"/>
      <c r="APN44" s="43"/>
      <c r="APO44" s="43"/>
      <c r="APP44" s="43"/>
      <c r="APQ44" s="43"/>
      <c r="APR44" s="43"/>
      <c r="APS44" s="43"/>
      <c r="APT44" s="43"/>
      <c r="APU44" s="43"/>
      <c r="APV44" s="43"/>
      <c r="APW44" s="43"/>
      <c r="APX44" s="43"/>
      <c r="APY44" s="43"/>
      <c r="APZ44" s="43"/>
      <c r="AQA44" s="43"/>
      <c r="AQB44" s="43"/>
      <c r="AQC44" s="43"/>
      <c r="AQD44" s="43"/>
      <c r="AQE44" s="43"/>
      <c r="AQF44" s="43"/>
      <c r="AQG44" s="43"/>
      <c r="AQH44" s="43"/>
      <c r="AQI44" s="43"/>
      <c r="AQJ44" s="43"/>
      <c r="AQK44" s="43"/>
      <c r="AQL44" s="43"/>
      <c r="AQM44" s="43"/>
      <c r="AQN44" s="43"/>
      <c r="AQO44" s="43"/>
      <c r="AQP44" s="43"/>
      <c r="AQQ44" s="43"/>
      <c r="AQR44" s="43"/>
      <c r="AQS44" s="43"/>
      <c r="AQT44" s="43"/>
      <c r="AQU44" s="43"/>
      <c r="AQV44" s="43"/>
      <c r="AQW44" s="43"/>
      <c r="AQX44" s="43"/>
      <c r="AQY44" s="43"/>
      <c r="AQZ44" s="43"/>
      <c r="ARA44" s="43"/>
      <c r="ARB44" s="43"/>
      <c r="ARC44" s="43"/>
      <c r="ARD44" s="43"/>
      <c r="ARE44" s="43"/>
      <c r="ARF44" s="43"/>
      <c r="ARG44" s="43"/>
      <c r="ARH44" s="43"/>
      <c r="ARI44" s="43"/>
      <c r="ARJ44" s="43"/>
      <c r="ARK44" s="43"/>
      <c r="ARL44" s="43"/>
      <c r="ARM44" s="43"/>
      <c r="ARN44" s="43"/>
      <c r="ARO44" s="43"/>
      <c r="ARP44" s="43"/>
      <c r="ARQ44" s="43"/>
      <c r="ARR44" s="43"/>
      <c r="ARS44" s="43"/>
      <c r="ART44" s="43"/>
      <c r="ARU44" s="43"/>
      <c r="ARV44" s="43"/>
      <c r="ARW44" s="43"/>
      <c r="ARX44" s="43"/>
      <c r="ARY44" s="43"/>
      <c r="ARZ44" s="43"/>
      <c r="ASA44" s="43"/>
      <c r="ASB44" s="43"/>
      <c r="ASC44" s="43"/>
      <c r="ASD44" s="43"/>
      <c r="ASE44" s="43"/>
      <c r="ASF44" s="43"/>
      <c r="ASG44" s="43"/>
      <c r="ASH44" s="43"/>
      <c r="ASI44" s="43"/>
      <c r="ASJ44" s="43"/>
      <c r="ASK44" s="43"/>
      <c r="ASL44" s="43"/>
      <c r="ASM44" s="43"/>
      <c r="ASN44" s="43"/>
      <c r="ASO44" s="43"/>
      <c r="ASP44" s="43"/>
      <c r="ASQ44" s="43"/>
      <c r="ASR44" s="43"/>
      <c r="ASS44" s="43"/>
      <c r="AST44" s="43"/>
      <c r="ASU44" s="43"/>
      <c r="ASV44" s="43"/>
      <c r="ASW44" s="43"/>
      <c r="ASX44" s="43"/>
      <c r="ASY44" s="43"/>
      <c r="ASZ44" s="43"/>
      <c r="ATA44" s="43"/>
      <c r="ATB44" s="43"/>
      <c r="ATC44" s="43"/>
      <c r="ATD44" s="43"/>
      <c r="ATE44" s="43"/>
      <c r="ATF44" s="43"/>
      <c r="ATG44" s="43"/>
      <c r="ATH44" s="43"/>
      <c r="ATI44" s="43"/>
      <c r="ATJ44" s="43"/>
      <c r="ATK44" s="43"/>
      <c r="ATL44" s="43"/>
      <c r="ATM44" s="43"/>
      <c r="ATN44" s="43"/>
      <c r="ATO44" s="43"/>
      <c r="ATP44" s="43"/>
      <c r="ATQ44" s="43"/>
      <c r="ATR44" s="43"/>
      <c r="ATS44" s="43"/>
      <c r="ATT44" s="43"/>
      <c r="ATU44" s="43"/>
      <c r="ATV44" s="43"/>
      <c r="ATW44" s="43"/>
      <c r="ATX44" s="43"/>
      <c r="ATY44" s="43"/>
      <c r="ATZ44" s="43"/>
      <c r="AUA44" s="43"/>
      <c r="AUB44" s="43"/>
      <c r="AUC44" s="43"/>
      <c r="AUD44" s="43"/>
      <c r="AUE44" s="43"/>
      <c r="AUF44" s="43"/>
      <c r="AUG44" s="43"/>
      <c r="AUH44" s="43"/>
      <c r="AUI44" s="43"/>
      <c r="AUJ44" s="43"/>
      <c r="AUK44" s="43"/>
      <c r="AUL44" s="43"/>
      <c r="AUM44" s="43"/>
      <c r="AUN44" s="43"/>
      <c r="AUO44" s="43"/>
      <c r="AUP44" s="43"/>
      <c r="AUQ44" s="43"/>
      <c r="AUR44" s="43"/>
      <c r="AUS44" s="43"/>
      <c r="AUT44" s="43"/>
      <c r="AUU44" s="43"/>
      <c r="AUV44" s="43"/>
      <c r="AUW44" s="43"/>
      <c r="AUX44" s="43"/>
      <c r="AUY44" s="43"/>
      <c r="AUZ44" s="43"/>
      <c r="AVA44" s="43"/>
      <c r="AVB44" s="43"/>
      <c r="AVC44" s="43"/>
      <c r="AVD44" s="43"/>
      <c r="AVE44" s="43"/>
      <c r="AVF44" s="43"/>
      <c r="AVG44" s="43"/>
      <c r="AVH44" s="43"/>
      <c r="AVI44" s="43"/>
      <c r="AVJ44" s="43"/>
      <c r="AVK44" s="43"/>
      <c r="AVL44" s="43"/>
      <c r="AVM44" s="43"/>
      <c r="AVN44" s="43"/>
      <c r="AVO44" s="43"/>
      <c r="AVP44" s="43"/>
      <c r="AVQ44" s="43"/>
      <c r="AVR44" s="43"/>
      <c r="AVS44" s="43"/>
      <c r="AVT44" s="43"/>
      <c r="AVU44" s="43"/>
      <c r="AVV44" s="43"/>
      <c r="AVW44" s="43"/>
      <c r="AVX44" s="43"/>
      <c r="AVY44" s="43"/>
      <c r="AVZ44" s="43"/>
      <c r="AWA44" s="43"/>
      <c r="AWB44" s="43"/>
      <c r="AWC44" s="43"/>
      <c r="AWD44" s="43"/>
      <c r="AWE44" s="43"/>
      <c r="AWF44" s="43"/>
      <c r="AWG44" s="43"/>
      <c r="AWH44" s="43"/>
      <c r="AWI44" s="43"/>
      <c r="AWJ44" s="43"/>
      <c r="AWK44" s="43"/>
      <c r="AWL44" s="43"/>
      <c r="AWM44" s="43"/>
      <c r="AWN44" s="43"/>
      <c r="AWO44" s="43"/>
      <c r="AWP44" s="43"/>
      <c r="AWQ44" s="43"/>
      <c r="AWR44" s="43"/>
      <c r="AWS44" s="43"/>
      <c r="AWT44" s="43"/>
      <c r="AWU44" s="43"/>
      <c r="AWV44" s="43"/>
      <c r="AWW44" s="43"/>
      <c r="AWX44" s="43"/>
      <c r="AWY44" s="43"/>
      <c r="AWZ44" s="43"/>
      <c r="AXA44" s="43"/>
      <c r="AXB44" s="43"/>
      <c r="AXC44" s="43"/>
      <c r="AXD44" s="43"/>
      <c r="AXE44" s="43"/>
      <c r="AXF44" s="43"/>
      <c r="AXG44" s="43"/>
      <c r="AXH44" s="43"/>
      <c r="AXI44" s="43"/>
      <c r="AXJ44" s="43"/>
      <c r="AXK44" s="43"/>
      <c r="AXL44" s="43"/>
      <c r="AXM44" s="43"/>
      <c r="AXN44" s="43"/>
      <c r="AXO44" s="43"/>
      <c r="AXP44" s="43"/>
      <c r="AXQ44" s="43"/>
      <c r="AXR44" s="43"/>
      <c r="AXS44" s="43"/>
      <c r="AXT44" s="43"/>
      <c r="AXU44" s="43"/>
      <c r="AXV44" s="43"/>
      <c r="AXW44" s="43"/>
      <c r="AXX44" s="43"/>
      <c r="AXY44" s="43"/>
      <c r="AXZ44" s="43"/>
      <c r="AYA44" s="43"/>
      <c r="AYB44" s="43"/>
      <c r="AYC44" s="43"/>
      <c r="AYD44" s="43"/>
      <c r="AYE44" s="43"/>
      <c r="AYF44" s="43"/>
      <c r="AYG44" s="43"/>
      <c r="AYH44" s="43"/>
      <c r="AYI44" s="43"/>
      <c r="AYJ44" s="43"/>
      <c r="AYK44" s="43"/>
      <c r="AYL44" s="43"/>
      <c r="AYM44" s="43"/>
      <c r="AYN44" s="43"/>
      <c r="AYO44" s="43"/>
      <c r="AYP44" s="43"/>
      <c r="AYQ44" s="43"/>
      <c r="AYR44" s="43"/>
      <c r="AYS44" s="43"/>
      <c r="AYT44" s="43"/>
      <c r="AYU44" s="43"/>
      <c r="AYV44" s="43"/>
      <c r="AYW44" s="43"/>
      <c r="AYX44" s="43"/>
      <c r="AYY44" s="43"/>
      <c r="AYZ44" s="43"/>
      <c r="AZA44" s="43"/>
      <c r="AZB44" s="43"/>
      <c r="AZC44" s="43"/>
      <c r="AZD44" s="43"/>
      <c r="AZE44" s="43"/>
      <c r="AZF44" s="43"/>
      <c r="AZG44" s="43"/>
      <c r="AZH44" s="43"/>
      <c r="AZI44" s="43"/>
      <c r="AZJ44" s="43"/>
      <c r="AZK44" s="43"/>
      <c r="AZL44" s="43"/>
      <c r="AZM44" s="43"/>
      <c r="AZN44" s="43"/>
      <c r="AZO44" s="43"/>
      <c r="AZP44" s="43"/>
      <c r="AZQ44" s="43"/>
      <c r="AZR44" s="43"/>
      <c r="AZS44" s="43"/>
      <c r="AZT44" s="43"/>
      <c r="AZU44" s="43"/>
      <c r="AZV44" s="43"/>
      <c r="AZW44" s="43"/>
      <c r="AZX44" s="43"/>
      <c r="AZY44" s="43"/>
      <c r="AZZ44" s="43"/>
      <c r="BAA44" s="43"/>
      <c r="BAB44" s="43"/>
      <c r="BAC44" s="43"/>
      <c r="BAD44" s="43"/>
      <c r="BAE44" s="43"/>
      <c r="BAF44" s="43"/>
      <c r="BAG44" s="43"/>
      <c r="BAH44" s="43"/>
      <c r="BAI44" s="43"/>
      <c r="BAJ44" s="43"/>
      <c r="BAK44" s="43"/>
      <c r="BAL44" s="43"/>
      <c r="BAM44" s="43"/>
      <c r="BAN44" s="43"/>
      <c r="BAO44" s="43"/>
      <c r="BAP44" s="43"/>
      <c r="BAQ44" s="43"/>
      <c r="BAR44" s="43"/>
      <c r="BAS44" s="43"/>
      <c r="BAT44" s="43"/>
      <c r="BAU44" s="43"/>
      <c r="BAV44" s="43"/>
      <c r="BAW44" s="43"/>
      <c r="BAX44" s="43"/>
      <c r="BAY44" s="43"/>
      <c r="BAZ44" s="43"/>
      <c r="BBA44" s="43"/>
      <c r="BBB44" s="43"/>
      <c r="BBC44" s="43"/>
      <c r="BBD44" s="43"/>
      <c r="BBE44" s="43"/>
      <c r="BBF44" s="43"/>
      <c r="BBG44" s="43"/>
      <c r="BBH44" s="43"/>
      <c r="BBI44" s="43"/>
      <c r="BBJ44" s="43"/>
      <c r="BBK44" s="43"/>
      <c r="BBL44" s="43"/>
      <c r="BBM44" s="43"/>
      <c r="BBN44" s="43"/>
      <c r="BBO44" s="43"/>
      <c r="BBP44" s="43"/>
      <c r="BBQ44" s="43"/>
      <c r="BBR44" s="43"/>
      <c r="BBS44" s="43"/>
      <c r="BBT44" s="43"/>
      <c r="BBU44" s="43"/>
      <c r="BBV44" s="43"/>
      <c r="BBW44" s="43"/>
      <c r="BBX44" s="43"/>
      <c r="BBY44" s="43"/>
      <c r="BBZ44" s="43"/>
      <c r="BCA44" s="43"/>
      <c r="BCB44" s="43"/>
      <c r="BCC44" s="43"/>
      <c r="BCD44" s="43"/>
      <c r="BCE44" s="43"/>
      <c r="BCF44" s="43"/>
      <c r="BCG44" s="43"/>
      <c r="BCH44" s="43"/>
      <c r="BCI44" s="43"/>
      <c r="BCJ44" s="43"/>
      <c r="BCK44" s="43"/>
      <c r="BCL44" s="43"/>
      <c r="BCM44" s="43"/>
      <c r="BCN44" s="43"/>
      <c r="BCO44" s="43"/>
      <c r="BCP44" s="43"/>
      <c r="BCQ44" s="43"/>
      <c r="BCR44" s="43"/>
      <c r="BCS44" s="43"/>
      <c r="BCT44" s="43"/>
      <c r="BCU44" s="43"/>
      <c r="BCV44" s="43"/>
      <c r="BCW44" s="43"/>
      <c r="BCX44" s="43"/>
      <c r="BCY44" s="43"/>
      <c r="BCZ44" s="43"/>
      <c r="BDA44" s="43"/>
      <c r="BDB44" s="43"/>
      <c r="BDC44" s="43"/>
      <c r="BDD44" s="43"/>
      <c r="BDE44" s="43"/>
      <c r="BDF44" s="43"/>
      <c r="BDG44" s="43"/>
      <c r="BDH44" s="43"/>
      <c r="BDI44" s="43"/>
      <c r="BDJ44" s="43"/>
      <c r="BDK44" s="43"/>
      <c r="BDL44" s="43"/>
      <c r="BDM44" s="43"/>
      <c r="BDN44" s="43"/>
      <c r="BDO44" s="43"/>
      <c r="BDP44" s="43"/>
      <c r="BDQ44" s="43"/>
      <c r="BDR44" s="43"/>
      <c r="BDS44" s="43"/>
      <c r="BDT44" s="43"/>
      <c r="BDU44" s="43"/>
      <c r="BDV44" s="43"/>
      <c r="BDW44" s="43"/>
      <c r="BDX44" s="43"/>
      <c r="BDY44" s="43"/>
      <c r="BDZ44" s="43"/>
      <c r="BEA44" s="43"/>
      <c r="BEB44" s="43"/>
      <c r="BEC44" s="43"/>
      <c r="BED44" s="43"/>
      <c r="BEE44" s="43"/>
      <c r="BEF44" s="43"/>
      <c r="BEG44" s="43"/>
      <c r="BEH44" s="43"/>
      <c r="BEI44" s="43"/>
      <c r="BEJ44" s="43"/>
      <c r="BEK44" s="43"/>
      <c r="BEL44" s="43"/>
      <c r="BEM44" s="43"/>
      <c r="BEN44" s="43"/>
      <c r="BEO44" s="43"/>
      <c r="BEP44" s="43"/>
      <c r="BEQ44" s="43"/>
      <c r="BER44" s="43"/>
      <c r="BES44" s="43"/>
      <c r="BET44" s="43"/>
      <c r="BEU44" s="43"/>
      <c r="BEV44" s="43"/>
      <c r="BEW44" s="43"/>
      <c r="BEX44" s="43"/>
      <c r="BEY44" s="43"/>
      <c r="BEZ44" s="43"/>
      <c r="BFA44" s="43"/>
      <c r="BFB44" s="43"/>
      <c r="BFC44" s="43"/>
      <c r="BFD44" s="43"/>
      <c r="BFE44" s="43"/>
      <c r="BFF44" s="43"/>
      <c r="BFG44" s="43"/>
      <c r="BFH44" s="43"/>
      <c r="BFI44" s="43"/>
      <c r="BFJ44" s="43"/>
      <c r="BFK44" s="43"/>
      <c r="BFL44" s="43"/>
      <c r="BFM44" s="43"/>
      <c r="BFN44" s="43"/>
      <c r="BFO44" s="43"/>
      <c r="BFP44" s="43"/>
      <c r="BFQ44" s="43"/>
      <c r="BFR44" s="43"/>
      <c r="BFS44" s="43"/>
      <c r="BFT44" s="43"/>
      <c r="BFU44" s="43"/>
      <c r="BFV44" s="43"/>
      <c r="BFW44" s="43"/>
      <c r="BFX44" s="43"/>
      <c r="BFY44" s="43"/>
      <c r="BFZ44" s="43"/>
      <c r="BGA44" s="43"/>
      <c r="BGB44" s="43"/>
      <c r="BGC44" s="43"/>
      <c r="BGD44" s="43"/>
      <c r="BGE44" s="43"/>
      <c r="BGF44" s="43"/>
      <c r="BGG44" s="43"/>
      <c r="BGH44" s="43"/>
      <c r="BGI44" s="43"/>
      <c r="BGJ44" s="43"/>
      <c r="BGK44" s="43"/>
      <c r="BGL44" s="43"/>
      <c r="BGM44" s="43"/>
      <c r="BGN44" s="43"/>
      <c r="BGO44" s="43"/>
      <c r="BGP44" s="43"/>
      <c r="BGQ44" s="43"/>
      <c r="BGR44" s="43"/>
      <c r="BGS44" s="43"/>
      <c r="BGT44" s="43"/>
      <c r="BGU44" s="43"/>
      <c r="BGV44" s="43"/>
      <c r="BGW44" s="43"/>
      <c r="BGX44" s="43"/>
      <c r="BGY44" s="43"/>
      <c r="BGZ44" s="43"/>
      <c r="BHA44" s="43"/>
      <c r="BHB44" s="43"/>
      <c r="BHC44" s="43"/>
      <c r="BHD44" s="43"/>
      <c r="BHE44" s="43"/>
      <c r="BHF44" s="43"/>
      <c r="BHG44" s="43"/>
      <c r="BHH44" s="43"/>
      <c r="BHI44" s="43"/>
      <c r="BHJ44" s="43"/>
      <c r="BHK44" s="43"/>
      <c r="BHL44" s="43"/>
      <c r="BHM44" s="43"/>
      <c r="BHN44" s="43"/>
      <c r="BHO44" s="43"/>
      <c r="BHP44" s="43"/>
      <c r="BHQ44" s="43"/>
      <c r="BHR44" s="43"/>
      <c r="BHS44" s="43"/>
      <c r="BHT44" s="43"/>
      <c r="BHU44" s="43"/>
      <c r="BHV44" s="43"/>
      <c r="BHW44" s="43"/>
      <c r="BHX44" s="43"/>
      <c r="BHY44" s="43"/>
      <c r="BHZ44" s="43"/>
      <c r="BIA44" s="43"/>
      <c r="BIB44" s="43"/>
      <c r="BIC44" s="43"/>
      <c r="BID44" s="43"/>
      <c r="BIE44" s="43"/>
      <c r="BIF44" s="43"/>
      <c r="BIG44" s="43"/>
      <c r="BIH44" s="43"/>
      <c r="BII44" s="43"/>
      <c r="BIJ44" s="43"/>
      <c r="BIK44" s="43"/>
      <c r="BIL44" s="43"/>
      <c r="BIM44" s="43"/>
      <c r="BIN44" s="43"/>
      <c r="BIO44" s="43"/>
      <c r="BIP44" s="43"/>
      <c r="BIQ44" s="43"/>
      <c r="BIR44" s="43"/>
      <c r="BIS44" s="43"/>
      <c r="BIT44" s="43"/>
      <c r="BIU44" s="43"/>
      <c r="BIV44" s="43"/>
      <c r="BIW44" s="43"/>
      <c r="BIX44" s="43"/>
      <c r="BIY44" s="43"/>
      <c r="BIZ44" s="43"/>
      <c r="BJA44" s="43"/>
      <c r="BJB44" s="43"/>
      <c r="BJC44" s="43"/>
      <c r="BJD44" s="43"/>
      <c r="BJE44" s="43"/>
      <c r="BJF44" s="43"/>
      <c r="BJG44" s="43"/>
      <c r="BJH44" s="43"/>
      <c r="BJI44" s="43"/>
      <c r="BJJ44" s="43"/>
      <c r="BJK44" s="43"/>
      <c r="BJL44" s="43"/>
      <c r="BJM44" s="43"/>
      <c r="BJN44" s="43"/>
      <c r="BJO44" s="43"/>
      <c r="BJP44" s="43"/>
      <c r="BJQ44" s="43"/>
      <c r="BJR44" s="43"/>
      <c r="BJS44" s="43"/>
      <c r="BJT44" s="43"/>
      <c r="BJU44" s="43"/>
      <c r="BJV44" s="43"/>
      <c r="BJW44" s="43"/>
      <c r="BJX44" s="43"/>
      <c r="BJY44" s="43"/>
      <c r="BJZ44" s="43"/>
      <c r="BKA44" s="43"/>
      <c r="BKB44" s="43"/>
      <c r="BKC44" s="43"/>
      <c r="BKD44" s="43"/>
      <c r="BKE44" s="43"/>
      <c r="BKF44" s="43"/>
      <c r="BKG44" s="43"/>
      <c r="BKH44" s="43"/>
      <c r="BKI44" s="43"/>
      <c r="BKJ44" s="43"/>
      <c r="BKK44" s="43"/>
      <c r="BKL44" s="43"/>
      <c r="BKM44" s="43"/>
      <c r="BKN44" s="43"/>
      <c r="BKO44" s="43"/>
      <c r="BKP44" s="43"/>
      <c r="BKQ44" s="43"/>
      <c r="BKR44" s="43"/>
      <c r="BKS44" s="43"/>
      <c r="BKT44" s="43"/>
      <c r="BKU44" s="43"/>
      <c r="BKV44" s="43"/>
      <c r="BKW44" s="43"/>
      <c r="BKX44" s="43"/>
      <c r="BKY44" s="43"/>
      <c r="BKZ44" s="43"/>
      <c r="BLA44" s="43"/>
      <c r="BLB44" s="43"/>
      <c r="BLC44" s="43"/>
      <c r="BLD44" s="43"/>
      <c r="BLE44" s="43"/>
      <c r="BLF44" s="43"/>
      <c r="BLG44" s="43"/>
      <c r="BLH44" s="43"/>
      <c r="BLI44" s="43"/>
      <c r="BLJ44" s="43"/>
      <c r="BLK44" s="43"/>
      <c r="BLL44" s="43"/>
      <c r="BLM44" s="43"/>
      <c r="BLN44" s="43"/>
      <c r="BLO44" s="43"/>
      <c r="BLP44" s="43"/>
      <c r="BLQ44" s="43"/>
      <c r="BLR44" s="43"/>
      <c r="BLS44" s="43"/>
      <c r="BLT44" s="43"/>
      <c r="BLU44" s="43"/>
      <c r="BLV44" s="43"/>
      <c r="BLW44" s="43"/>
      <c r="BLX44" s="43"/>
      <c r="BLY44" s="43"/>
      <c r="BLZ44" s="43"/>
      <c r="BMA44" s="43"/>
      <c r="BMB44" s="43"/>
      <c r="BMC44" s="43"/>
      <c r="BMD44" s="43"/>
      <c r="BME44" s="43"/>
      <c r="BMF44" s="43"/>
      <c r="BMG44" s="43"/>
      <c r="BMH44" s="43"/>
      <c r="BMI44" s="43"/>
      <c r="BMJ44" s="43"/>
      <c r="BMK44" s="43"/>
      <c r="BML44" s="43"/>
      <c r="BMM44" s="43"/>
      <c r="BMN44" s="43"/>
      <c r="BMO44" s="43"/>
      <c r="BMP44" s="43"/>
      <c r="BMQ44" s="43"/>
      <c r="BMR44" s="43"/>
      <c r="BMS44" s="43"/>
      <c r="BMT44" s="43"/>
      <c r="BMU44" s="43"/>
      <c r="BMV44" s="43"/>
      <c r="BMW44" s="43"/>
      <c r="BMX44" s="43"/>
      <c r="BMY44" s="43"/>
      <c r="BMZ44" s="43"/>
      <c r="BNA44" s="43"/>
      <c r="BNB44" s="43"/>
      <c r="BNC44" s="43"/>
      <c r="BND44" s="43"/>
      <c r="BNE44" s="43"/>
      <c r="BNF44" s="43"/>
      <c r="BNG44" s="43"/>
      <c r="BNH44" s="43"/>
      <c r="BNI44" s="43"/>
      <c r="BNJ44" s="43"/>
      <c r="BNK44" s="43"/>
      <c r="BNL44" s="43"/>
      <c r="BNM44" s="43"/>
      <c r="BNN44" s="43"/>
      <c r="BNO44" s="43"/>
      <c r="BNP44" s="43"/>
      <c r="BNQ44" s="43"/>
      <c r="BNR44" s="43"/>
      <c r="BNS44" s="43"/>
      <c r="BNT44" s="43"/>
      <c r="BNU44" s="43"/>
      <c r="BNV44" s="43"/>
      <c r="BNW44" s="43"/>
      <c r="BNX44" s="43"/>
      <c r="BNY44" s="43"/>
      <c r="BNZ44" s="43"/>
      <c r="BOA44" s="43"/>
      <c r="BOB44" s="43"/>
      <c r="BOC44" s="43"/>
      <c r="BOD44" s="43"/>
      <c r="BOE44" s="43"/>
      <c r="BOF44" s="43"/>
      <c r="BOG44" s="43"/>
      <c r="BOH44" s="43"/>
      <c r="BOI44" s="43"/>
      <c r="BOJ44" s="43"/>
      <c r="BOK44" s="43"/>
      <c r="BOL44" s="43"/>
      <c r="BOM44" s="43"/>
      <c r="BON44" s="43"/>
      <c r="BOO44" s="43"/>
      <c r="BOP44" s="43"/>
      <c r="BOQ44" s="43"/>
      <c r="BOR44" s="43"/>
      <c r="BOS44" s="43"/>
      <c r="BOT44" s="43"/>
      <c r="BOU44" s="43"/>
      <c r="BOV44" s="43"/>
      <c r="BOW44" s="43"/>
      <c r="BOX44" s="43"/>
      <c r="BOY44" s="43"/>
      <c r="BOZ44" s="43"/>
      <c r="BPA44" s="43"/>
      <c r="BPB44" s="43"/>
      <c r="BPC44" s="43"/>
      <c r="BPD44" s="43"/>
      <c r="BPE44" s="43"/>
      <c r="BPF44" s="43"/>
      <c r="BPG44" s="43"/>
      <c r="BPH44" s="43"/>
      <c r="BPI44" s="43"/>
      <c r="BPJ44" s="43"/>
      <c r="BPK44" s="43"/>
      <c r="BPL44" s="43"/>
      <c r="BPM44" s="43"/>
      <c r="BPN44" s="43"/>
      <c r="BPO44" s="43"/>
      <c r="BPP44" s="43"/>
      <c r="BPQ44" s="43"/>
      <c r="BPR44" s="43"/>
      <c r="BPS44" s="43"/>
      <c r="BPT44" s="43"/>
      <c r="BPU44" s="43"/>
      <c r="BPV44" s="43"/>
      <c r="BPW44" s="43"/>
      <c r="BPX44" s="43"/>
      <c r="BPY44" s="43"/>
      <c r="BPZ44" s="43"/>
      <c r="BQA44" s="43"/>
      <c r="BQB44" s="43"/>
      <c r="BQC44" s="43"/>
      <c r="BQD44" s="43"/>
      <c r="BQE44" s="43"/>
      <c r="BQF44" s="43"/>
      <c r="BQG44" s="43"/>
      <c r="BQH44" s="43"/>
      <c r="BQI44" s="43"/>
      <c r="BQJ44" s="43"/>
      <c r="BQK44" s="43"/>
      <c r="BQL44" s="43"/>
      <c r="BQM44" s="43"/>
      <c r="BQN44" s="43"/>
      <c r="BQO44" s="43"/>
      <c r="BQP44" s="43"/>
      <c r="BQQ44" s="43"/>
      <c r="BQR44" s="43"/>
      <c r="BQS44" s="43"/>
      <c r="BQT44" s="43"/>
      <c r="BQU44" s="43"/>
      <c r="BQV44" s="43"/>
      <c r="BQW44" s="43"/>
      <c r="BQX44" s="43"/>
      <c r="BQY44" s="43"/>
      <c r="BQZ44" s="43"/>
      <c r="BRA44" s="43"/>
      <c r="BRB44" s="43"/>
      <c r="BRC44" s="43"/>
      <c r="BRD44" s="43"/>
      <c r="BRE44" s="43"/>
      <c r="BRF44" s="43"/>
      <c r="BRG44" s="43"/>
      <c r="BRH44" s="43"/>
      <c r="BRI44" s="43"/>
      <c r="BRJ44" s="43"/>
      <c r="BRK44" s="43"/>
      <c r="BRL44" s="43"/>
      <c r="BRM44" s="43"/>
      <c r="BRN44" s="43"/>
      <c r="BRO44" s="43"/>
      <c r="BRP44" s="43"/>
      <c r="BRQ44" s="43"/>
      <c r="BRR44" s="43"/>
      <c r="BRS44" s="43"/>
      <c r="BRT44" s="43"/>
      <c r="BRU44" s="43"/>
      <c r="BRV44" s="43"/>
      <c r="BRW44" s="43"/>
      <c r="BRX44" s="43"/>
      <c r="BRY44" s="43"/>
      <c r="BRZ44" s="43"/>
      <c r="BSA44" s="43"/>
      <c r="BSB44" s="43"/>
      <c r="BSC44" s="43"/>
      <c r="BSD44" s="43"/>
      <c r="BSE44" s="43"/>
      <c r="BSF44" s="43"/>
      <c r="BSG44" s="43"/>
      <c r="BSH44" s="43"/>
      <c r="BSI44" s="43"/>
      <c r="BSJ44" s="43"/>
      <c r="BSK44" s="43"/>
      <c r="BSL44" s="43"/>
      <c r="BSM44" s="43"/>
      <c r="BSN44" s="43"/>
      <c r="BSO44" s="43"/>
      <c r="BSP44" s="43"/>
      <c r="BSQ44" s="43"/>
      <c r="BSR44" s="43"/>
      <c r="BSS44" s="43"/>
      <c r="BST44" s="43"/>
      <c r="BSU44" s="43"/>
      <c r="BSV44" s="43"/>
      <c r="BSW44" s="43"/>
      <c r="BSX44" s="43"/>
      <c r="BSY44" s="43"/>
      <c r="BSZ44" s="43"/>
      <c r="BTA44" s="43"/>
      <c r="BTB44" s="43"/>
      <c r="BTC44" s="43"/>
      <c r="BTD44" s="43"/>
      <c r="BTE44" s="43"/>
      <c r="BTF44" s="43"/>
      <c r="BTG44" s="43"/>
      <c r="BTH44" s="43"/>
      <c r="BTI44" s="43"/>
      <c r="BTJ44" s="43"/>
      <c r="BTK44" s="43"/>
      <c r="BTL44" s="43"/>
      <c r="BTM44" s="43"/>
      <c r="BTN44" s="43"/>
      <c r="BTO44" s="43"/>
      <c r="BTP44" s="43"/>
      <c r="BTQ44" s="43"/>
      <c r="BTR44" s="43"/>
      <c r="BTS44" s="43"/>
      <c r="BTT44" s="43"/>
      <c r="BTU44" s="43"/>
      <c r="BTV44" s="43"/>
      <c r="BTW44" s="43"/>
      <c r="BTX44" s="43"/>
      <c r="BTY44" s="43"/>
      <c r="BTZ44" s="43"/>
      <c r="BUA44" s="43"/>
      <c r="BUB44" s="43"/>
      <c r="BUC44" s="43"/>
      <c r="BUD44" s="43"/>
      <c r="BUE44" s="43"/>
      <c r="BUF44" s="43"/>
      <c r="BUG44" s="43"/>
      <c r="BUH44" s="43"/>
      <c r="BUI44" s="43"/>
      <c r="BUJ44" s="43"/>
      <c r="BUK44" s="43"/>
      <c r="BUL44" s="43"/>
      <c r="BUM44" s="43"/>
      <c r="BUN44" s="43"/>
      <c r="BUO44" s="43"/>
      <c r="BUP44" s="43"/>
      <c r="BUQ44" s="43"/>
      <c r="BUR44" s="43"/>
      <c r="BUS44" s="43"/>
      <c r="BUT44" s="43"/>
      <c r="BUU44" s="43"/>
      <c r="BUV44" s="43"/>
      <c r="BUW44" s="43"/>
      <c r="BUX44" s="43"/>
      <c r="BUY44" s="43"/>
      <c r="BUZ44" s="43"/>
      <c r="BVA44" s="43"/>
      <c r="BVB44" s="43"/>
      <c r="BVC44" s="43"/>
      <c r="BVD44" s="43"/>
      <c r="BVE44" s="43"/>
      <c r="BVF44" s="43"/>
      <c r="BVG44" s="43"/>
      <c r="BVH44" s="43"/>
      <c r="BVI44" s="43"/>
      <c r="BVJ44" s="43"/>
      <c r="BVK44" s="43"/>
      <c r="BVL44" s="43"/>
      <c r="BVM44" s="43"/>
      <c r="BVN44" s="43"/>
      <c r="BVO44" s="43"/>
      <c r="BVP44" s="43"/>
      <c r="BVQ44" s="43"/>
      <c r="BVR44" s="43"/>
      <c r="BVS44" s="43"/>
      <c r="BVT44" s="43"/>
      <c r="BVU44" s="43"/>
      <c r="BVV44" s="43"/>
      <c r="BVW44" s="43"/>
      <c r="BVX44" s="43"/>
      <c r="BVY44" s="43"/>
      <c r="BVZ44" s="43"/>
      <c r="BWA44" s="43"/>
      <c r="BWB44" s="43"/>
      <c r="BWC44" s="43"/>
      <c r="BWD44" s="43"/>
      <c r="BWE44" s="43"/>
      <c r="BWF44" s="43"/>
      <c r="BWG44" s="43"/>
      <c r="BWH44" s="43"/>
      <c r="BWI44" s="43"/>
      <c r="BWJ44" s="43"/>
    </row>
    <row r="45" spans="1:1960" ht="15" x14ac:dyDescent="0.25">
      <c r="A45" s="45">
        <v>0.16666666666666699</v>
      </c>
      <c r="B45" s="58">
        <f t="shared" ca="1" si="62"/>
        <v>46.451612903225808</v>
      </c>
      <c r="C45" s="54"/>
      <c r="D45" s="43"/>
      <c r="E45" s="54"/>
      <c r="F45" s="43"/>
      <c r="G45" s="54"/>
      <c r="H45" s="43"/>
      <c r="I45" s="54"/>
      <c r="J45" s="43"/>
      <c r="K45" s="54"/>
      <c r="L45" s="43"/>
      <c r="M45" s="54"/>
      <c r="N45" s="43"/>
      <c r="O45" s="54"/>
      <c r="P45" s="43"/>
      <c r="Q45" s="54"/>
      <c r="R45" s="43"/>
      <c r="S45" s="54"/>
      <c r="T45" s="43"/>
      <c r="U45" s="54"/>
      <c r="V45" s="43"/>
      <c r="W45" s="54"/>
      <c r="X45" s="43"/>
      <c r="Y45" s="54"/>
      <c r="Z45" s="43"/>
      <c r="AA45" s="54"/>
      <c r="AB45" s="43"/>
      <c r="AC45" s="54"/>
      <c r="AD45" s="43"/>
      <c r="AE45" s="54"/>
      <c r="AF45" s="43"/>
      <c r="AG45" s="54"/>
      <c r="AH45" s="43"/>
      <c r="AI45" s="54"/>
      <c r="AJ45" s="43"/>
      <c r="AK45" s="54"/>
      <c r="AL45" s="43"/>
      <c r="AM45" s="54"/>
      <c r="AN45" s="43"/>
      <c r="AO45" s="54"/>
      <c r="AP45" s="43"/>
      <c r="AQ45" s="54"/>
      <c r="AR45" s="43"/>
      <c r="AS45" s="54"/>
      <c r="AT45" s="43"/>
      <c r="AU45" s="54"/>
      <c r="AV45" s="43"/>
      <c r="AW45" s="54"/>
      <c r="AX45" s="43"/>
      <c r="AY45" s="54"/>
      <c r="AZ45" s="43"/>
      <c r="BA45" s="54"/>
      <c r="BB45" s="43"/>
      <c r="BC45" s="54"/>
      <c r="BD45" s="43"/>
      <c r="BE45" s="54"/>
      <c r="BF45" s="43"/>
      <c r="BG45" s="54"/>
      <c r="BH45" s="43"/>
      <c r="BI45" s="54"/>
      <c r="BJ45" s="54"/>
      <c r="BK45" s="54"/>
      <c r="BL45" s="43"/>
      <c r="BM45" s="43"/>
      <c r="BN45" s="43"/>
      <c r="BO45" s="43"/>
      <c r="BP45" s="43"/>
      <c r="BQ45" s="43"/>
      <c r="BR45" s="43"/>
      <c r="BS45" s="43"/>
      <c r="BT45" s="43"/>
      <c r="BU45" s="43"/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/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3"/>
      <c r="DN45" s="43"/>
      <c r="DO45" s="43"/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43"/>
      <c r="EE45" s="43"/>
      <c r="EF45" s="43"/>
      <c r="EG45" s="43"/>
      <c r="EH45" s="43"/>
      <c r="EI45" s="43"/>
      <c r="EJ45" s="43"/>
      <c r="EK45" s="43"/>
      <c r="EL45" s="43"/>
      <c r="EM45" s="43"/>
      <c r="EN45" s="43"/>
      <c r="EO45" s="43"/>
      <c r="EP45" s="43"/>
      <c r="EQ45" s="43"/>
      <c r="ER45" s="43"/>
      <c r="ES45" s="43"/>
      <c r="ET45" s="43"/>
      <c r="EU45" s="43"/>
      <c r="EV45" s="43"/>
      <c r="EW45" s="43"/>
      <c r="EX45" s="43"/>
      <c r="EY45" s="43"/>
      <c r="EZ45" s="43"/>
      <c r="FA45" s="43"/>
      <c r="FB45" s="43"/>
      <c r="FC45" s="43"/>
      <c r="FD45" s="43"/>
      <c r="FE45" s="43"/>
      <c r="FF45" s="43"/>
      <c r="FG45" s="43"/>
      <c r="FH45" s="43"/>
      <c r="FI45" s="43"/>
      <c r="FJ45" s="43"/>
      <c r="FK45" s="43"/>
      <c r="FL45" s="43"/>
      <c r="FM45" s="43"/>
      <c r="FN45" s="43"/>
      <c r="FO45" s="43"/>
      <c r="FP45" s="43"/>
      <c r="FQ45" s="43"/>
      <c r="FR45" s="43"/>
      <c r="FS45" s="43"/>
      <c r="FT45" s="43"/>
      <c r="FU45" s="43"/>
      <c r="FV45" s="43"/>
      <c r="FW45" s="43"/>
      <c r="FX45" s="43"/>
      <c r="FY45" s="43"/>
      <c r="FZ45" s="43"/>
      <c r="GA45" s="43"/>
      <c r="GB45" s="43"/>
      <c r="GC45" s="43"/>
      <c r="GD45" s="43"/>
      <c r="GE45" s="43"/>
      <c r="GF45" s="43"/>
      <c r="GG45" s="43"/>
      <c r="GH45" s="43"/>
      <c r="GI45" s="43"/>
      <c r="GJ45" s="43"/>
      <c r="GK45" s="43"/>
      <c r="GL45" s="43"/>
      <c r="GM45" s="43"/>
      <c r="GN45" s="43"/>
      <c r="GO45" s="43"/>
      <c r="GP45" s="43"/>
      <c r="GQ45" s="43"/>
      <c r="GR45" s="43"/>
      <c r="GS45" s="43"/>
      <c r="GT45" s="43"/>
      <c r="GU45" s="43"/>
      <c r="GV45" s="43"/>
      <c r="GW45" s="43"/>
      <c r="GX45" s="43"/>
      <c r="GY45" s="43"/>
      <c r="GZ45" s="43"/>
      <c r="HA45" s="43"/>
      <c r="HB45" s="43"/>
      <c r="HC45" s="43"/>
      <c r="HD45" s="43"/>
      <c r="HE45" s="43"/>
      <c r="HF45" s="43"/>
      <c r="HG45" s="43"/>
      <c r="HH45" s="43"/>
      <c r="HI45" s="43"/>
      <c r="HJ45" s="43"/>
      <c r="HK45" s="43"/>
      <c r="HL45" s="43"/>
      <c r="HM45" s="43"/>
      <c r="HN45" s="43"/>
      <c r="HO45" s="43"/>
      <c r="HP45" s="43"/>
      <c r="HQ45" s="43"/>
      <c r="HR45" s="43"/>
      <c r="HS45" s="43"/>
      <c r="HT45" s="43"/>
      <c r="HU45" s="43"/>
      <c r="HV45" s="43"/>
      <c r="HW45" s="43"/>
      <c r="HX45" s="43"/>
      <c r="HY45" s="43"/>
      <c r="HZ45" s="43"/>
      <c r="IA45" s="43"/>
      <c r="IB45" s="43"/>
      <c r="IC45" s="43"/>
      <c r="ID45" s="43"/>
      <c r="IE45" s="43"/>
      <c r="IF45" s="43"/>
      <c r="IG45" s="43"/>
      <c r="IH45" s="43"/>
      <c r="II45" s="43"/>
      <c r="IJ45" s="43"/>
      <c r="IK45" s="43"/>
      <c r="IL45" s="43"/>
      <c r="IM45" s="43"/>
      <c r="IN45" s="43"/>
      <c r="IO45" s="43"/>
      <c r="IP45" s="43"/>
      <c r="IQ45" s="43"/>
      <c r="IR45" s="43"/>
      <c r="IS45" s="43"/>
      <c r="IT45" s="43"/>
      <c r="IU45" s="43"/>
      <c r="IV45" s="43"/>
      <c r="IW45" s="43"/>
      <c r="IX45" s="43"/>
      <c r="IY45" s="43"/>
      <c r="IZ45" s="43"/>
      <c r="JA45" s="43"/>
      <c r="JB45" s="43"/>
      <c r="JC45" s="43"/>
      <c r="JD45" s="43"/>
      <c r="JE45" s="43"/>
      <c r="JF45" s="43"/>
      <c r="JG45" s="43"/>
      <c r="JH45" s="43"/>
      <c r="JI45" s="43"/>
      <c r="JJ45" s="43"/>
      <c r="JK45" s="43"/>
      <c r="JL45" s="43"/>
      <c r="JM45" s="43"/>
      <c r="JN45" s="43"/>
      <c r="JO45" s="43"/>
      <c r="JP45" s="43"/>
      <c r="JQ45" s="43"/>
      <c r="JR45" s="43"/>
      <c r="JS45" s="43"/>
      <c r="JT45" s="43"/>
      <c r="JU45" s="43"/>
      <c r="JV45" s="43"/>
      <c r="JW45" s="43"/>
      <c r="JX45" s="43"/>
      <c r="JY45" s="43"/>
      <c r="JZ45" s="43"/>
      <c r="KA45" s="43"/>
      <c r="KB45" s="43"/>
      <c r="KC45" s="43"/>
      <c r="KD45" s="43"/>
      <c r="KE45" s="43"/>
      <c r="KF45" s="43"/>
      <c r="KG45" s="43"/>
      <c r="KH45" s="43"/>
      <c r="KI45" s="43"/>
      <c r="KJ45" s="43"/>
      <c r="KK45" s="43"/>
      <c r="KL45" s="43"/>
      <c r="KM45" s="43"/>
      <c r="KN45" s="43"/>
      <c r="KO45" s="43"/>
      <c r="KP45" s="43"/>
      <c r="KQ45" s="43"/>
      <c r="KR45" s="43"/>
      <c r="KS45" s="43"/>
      <c r="KT45" s="43"/>
      <c r="KU45" s="43"/>
      <c r="KV45" s="43"/>
      <c r="KW45" s="43"/>
      <c r="KX45" s="43"/>
      <c r="KY45" s="43"/>
      <c r="KZ45" s="43"/>
      <c r="LA45" s="43"/>
      <c r="LB45" s="43"/>
      <c r="LC45" s="43"/>
      <c r="LD45" s="43"/>
      <c r="LE45" s="43"/>
      <c r="LF45" s="43"/>
      <c r="LG45" s="43"/>
      <c r="LH45" s="43"/>
      <c r="LI45" s="43"/>
      <c r="LJ45" s="43"/>
      <c r="LK45" s="43"/>
      <c r="LL45" s="43"/>
      <c r="LM45" s="43"/>
      <c r="LN45" s="43"/>
      <c r="LO45" s="43"/>
      <c r="LP45" s="43"/>
      <c r="LQ45" s="43"/>
      <c r="LR45" s="43"/>
      <c r="LS45" s="43"/>
      <c r="LT45" s="43"/>
      <c r="LU45" s="43"/>
      <c r="LV45" s="43"/>
      <c r="LW45" s="43"/>
      <c r="LX45" s="43"/>
      <c r="LY45" s="43"/>
      <c r="LZ45" s="43"/>
      <c r="MA45" s="43"/>
      <c r="MB45" s="43"/>
      <c r="MC45" s="43"/>
      <c r="MD45" s="43"/>
      <c r="ME45" s="43"/>
      <c r="MF45" s="43"/>
      <c r="MG45" s="43"/>
      <c r="MH45" s="43"/>
      <c r="MI45" s="43"/>
      <c r="MJ45" s="43"/>
      <c r="MK45" s="43"/>
      <c r="ML45" s="43"/>
      <c r="MM45" s="43"/>
      <c r="MN45" s="43"/>
      <c r="MO45" s="43"/>
      <c r="MP45" s="43"/>
      <c r="MQ45" s="43"/>
      <c r="MR45" s="43"/>
      <c r="MS45" s="43"/>
      <c r="MT45" s="43"/>
      <c r="MU45" s="43"/>
      <c r="MV45" s="43"/>
      <c r="MW45" s="43"/>
      <c r="MX45" s="43"/>
      <c r="MY45" s="43"/>
      <c r="MZ45" s="43"/>
      <c r="NA45" s="43"/>
      <c r="NB45" s="43"/>
      <c r="NC45" s="43"/>
      <c r="ND45" s="43"/>
      <c r="NE45" s="43"/>
      <c r="NF45" s="43"/>
      <c r="NG45" s="43"/>
      <c r="NH45" s="43"/>
      <c r="NI45" s="43"/>
      <c r="NJ45" s="43"/>
      <c r="NK45" s="43"/>
      <c r="NL45" s="43"/>
      <c r="NM45" s="43"/>
      <c r="NN45" s="43"/>
      <c r="NO45" s="43"/>
      <c r="NP45" s="43"/>
      <c r="NQ45" s="43"/>
      <c r="NR45" s="43"/>
      <c r="NS45" s="43"/>
      <c r="NT45" s="43"/>
      <c r="NU45" s="43"/>
      <c r="NV45" s="43"/>
      <c r="NW45" s="43"/>
      <c r="NX45" s="43"/>
      <c r="NY45" s="43"/>
      <c r="NZ45" s="43"/>
      <c r="OA45" s="43"/>
      <c r="OB45" s="43"/>
      <c r="OC45" s="43"/>
      <c r="OD45" s="43"/>
      <c r="OE45" s="43"/>
      <c r="OF45" s="43"/>
      <c r="OG45" s="43"/>
      <c r="OH45" s="43"/>
      <c r="OI45" s="43"/>
      <c r="OJ45" s="43"/>
      <c r="OK45" s="43"/>
      <c r="OL45" s="43"/>
      <c r="OM45" s="43"/>
      <c r="ON45" s="43"/>
      <c r="OO45" s="43"/>
      <c r="OP45" s="43"/>
      <c r="OQ45" s="43"/>
      <c r="OR45" s="43"/>
      <c r="OS45" s="43"/>
      <c r="OT45" s="43"/>
      <c r="OU45" s="43"/>
      <c r="OV45" s="43"/>
      <c r="OW45" s="43"/>
      <c r="OX45" s="43"/>
      <c r="OY45" s="43"/>
      <c r="OZ45" s="43"/>
      <c r="PA45" s="43"/>
      <c r="PB45" s="43"/>
      <c r="PC45" s="43"/>
      <c r="PD45" s="43"/>
      <c r="PE45" s="43"/>
      <c r="PF45" s="43"/>
      <c r="PG45" s="43"/>
      <c r="PH45" s="43"/>
      <c r="PI45" s="43"/>
      <c r="PJ45" s="43"/>
      <c r="PK45" s="43"/>
      <c r="PL45" s="43"/>
      <c r="PM45" s="43"/>
      <c r="PN45" s="43"/>
      <c r="PO45" s="43"/>
      <c r="PP45" s="43"/>
      <c r="PQ45" s="43"/>
      <c r="PR45" s="43"/>
      <c r="PS45" s="43"/>
      <c r="PT45" s="43"/>
      <c r="PU45" s="43"/>
      <c r="PV45" s="43"/>
      <c r="PW45" s="43"/>
      <c r="PX45" s="43"/>
      <c r="PY45" s="43"/>
      <c r="PZ45" s="43"/>
      <c r="QA45" s="43"/>
      <c r="QB45" s="43"/>
      <c r="QC45" s="43"/>
      <c r="QD45" s="43"/>
      <c r="QE45" s="43"/>
      <c r="QF45" s="43"/>
      <c r="QG45" s="43"/>
      <c r="QH45" s="43"/>
      <c r="QI45" s="43"/>
      <c r="QJ45" s="43"/>
      <c r="QK45" s="43"/>
      <c r="QL45" s="43"/>
      <c r="QM45" s="43"/>
      <c r="QN45" s="43"/>
      <c r="QO45" s="43"/>
      <c r="QP45" s="43"/>
      <c r="QQ45" s="43"/>
      <c r="QR45" s="43"/>
      <c r="QS45" s="43"/>
      <c r="QT45" s="43"/>
      <c r="QU45" s="43"/>
      <c r="QV45" s="43"/>
      <c r="QW45" s="43"/>
      <c r="QX45" s="43"/>
      <c r="QY45" s="43"/>
      <c r="QZ45" s="43"/>
      <c r="RA45" s="43"/>
      <c r="RB45" s="43"/>
      <c r="RC45" s="43"/>
      <c r="RD45" s="43"/>
      <c r="RE45" s="43"/>
      <c r="RF45" s="43"/>
      <c r="RG45" s="43"/>
      <c r="RH45" s="43"/>
      <c r="RI45" s="43"/>
      <c r="RJ45" s="43"/>
      <c r="RK45" s="43"/>
      <c r="RL45" s="43"/>
      <c r="RM45" s="43"/>
      <c r="RN45" s="43"/>
      <c r="RO45" s="43"/>
      <c r="RP45" s="43"/>
      <c r="RQ45" s="43"/>
      <c r="RR45" s="43"/>
      <c r="RS45" s="43"/>
      <c r="RT45" s="43"/>
      <c r="RU45" s="43"/>
      <c r="RV45" s="43"/>
      <c r="RW45" s="43"/>
      <c r="RX45" s="43"/>
      <c r="RY45" s="43"/>
      <c r="RZ45" s="43"/>
      <c r="SA45" s="43"/>
      <c r="SB45" s="43"/>
      <c r="SC45" s="43"/>
      <c r="SD45" s="43"/>
      <c r="SE45" s="43"/>
      <c r="SF45" s="43"/>
      <c r="SG45" s="43"/>
      <c r="SH45" s="43"/>
      <c r="SI45" s="43"/>
      <c r="SJ45" s="43"/>
      <c r="SK45" s="43"/>
      <c r="SL45" s="43"/>
      <c r="SM45" s="43"/>
      <c r="SN45" s="43"/>
      <c r="SO45" s="43"/>
      <c r="SP45" s="43"/>
      <c r="SQ45" s="43"/>
      <c r="SR45" s="43"/>
      <c r="SS45" s="43"/>
      <c r="ST45" s="43"/>
      <c r="SU45" s="43"/>
      <c r="SV45" s="43"/>
      <c r="SW45" s="43"/>
      <c r="SX45" s="43"/>
      <c r="SY45" s="43"/>
      <c r="SZ45" s="43"/>
      <c r="TA45" s="43"/>
      <c r="TB45" s="43"/>
      <c r="TC45" s="43"/>
      <c r="TD45" s="43"/>
      <c r="TE45" s="43"/>
      <c r="TF45" s="43"/>
      <c r="TG45" s="43"/>
      <c r="TH45" s="43"/>
      <c r="TI45" s="43"/>
      <c r="TJ45" s="43"/>
      <c r="TK45" s="43"/>
      <c r="TL45" s="43"/>
      <c r="TM45" s="43"/>
      <c r="TN45" s="43"/>
      <c r="TO45" s="43"/>
      <c r="TP45" s="43"/>
      <c r="TQ45" s="43"/>
      <c r="TR45" s="43"/>
      <c r="TS45" s="43"/>
      <c r="TT45" s="43"/>
      <c r="TU45" s="43"/>
      <c r="TV45" s="43"/>
      <c r="TW45" s="43"/>
      <c r="TX45" s="43"/>
      <c r="TY45" s="43"/>
      <c r="TZ45" s="43"/>
      <c r="UA45" s="43"/>
      <c r="UB45" s="43"/>
      <c r="UC45" s="43"/>
      <c r="UD45" s="43"/>
      <c r="UE45" s="43"/>
      <c r="UF45" s="43"/>
      <c r="UG45" s="43"/>
      <c r="UH45" s="43"/>
      <c r="UI45" s="43"/>
      <c r="UJ45" s="43"/>
      <c r="UK45" s="43"/>
      <c r="UL45" s="43"/>
      <c r="UM45" s="43"/>
      <c r="UN45" s="43"/>
      <c r="UO45" s="43"/>
      <c r="UP45" s="43"/>
      <c r="UQ45" s="43"/>
      <c r="UR45" s="43"/>
      <c r="US45" s="43"/>
      <c r="UT45" s="43"/>
      <c r="UU45" s="43"/>
      <c r="UV45" s="43"/>
      <c r="UW45" s="43"/>
      <c r="UX45" s="43"/>
      <c r="UY45" s="43"/>
      <c r="UZ45" s="43"/>
      <c r="VA45" s="43"/>
      <c r="VB45" s="43"/>
      <c r="VC45" s="43"/>
      <c r="VD45" s="43"/>
      <c r="VE45" s="43"/>
      <c r="VF45" s="43"/>
      <c r="VG45" s="43"/>
      <c r="VH45" s="43"/>
      <c r="VI45" s="43"/>
      <c r="VJ45" s="43"/>
      <c r="VK45" s="43"/>
      <c r="VL45" s="43"/>
      <c r="VM45" s="43"/>
      <c r="VN45" s="43"/>
      <c r="VO45" s="43"/>
      <c r="VP45" s="43"/>
      <c r="VQ45" s="43"/>
      <c r="VR45" s="43"/>
      <c r="VS45" s="43"/>
      <c r="VT45" s="43"/>
      <c r="VU45" s="43"/>
      <c r="VV45" s="43"/>
      <c r="VW45" s="43"/>
      <c r="VX45" s="43"/>
      <c r="VY45" s="43"/>
      <c r="VZ45" s="43"/>
      <c r="WA45" s="43"/>
      <c r="WB45" s="43"/>
      <c r="WC45" s="43"/>
      <c r="WD45" s="43"/>
      <c r="WE45" s="43"/>
      <c r="WF45" s="43"/>
      <c r="WG45" s="43"/>
      <c r="WH45" s="43"/>
      <c r="WI45" s="43"/>
      <c r="WJ45" s="43"/>
      <c r="WK45" s="43"/>
      <c r="WL45" s="43"/>
      <c r="WM45" s="43"/>
      <c r="WN45" s="43"/>
      <c r="WO45" s="43"/>
      <c r="WP45" s="43"/>
      <c r="WQ45" s="43"/>
      <c r="WR45" s="43"/>
      <c r="WS45" s="43"/>
      <c r="WT45" s="43"/>
      <c r="WU45" s="43"/>
      <c r="WV45" s="43"/>
      <c r="WW45" s="43"/>
      <c r="WX45" s="43"/>
      <c r="WY45" s="43"/>
      <c r="WZ45" s="43"/>
      <c r="XA45" s="43"/>
      <c r="XB45" s="43"/>
      <c r="XC45" s="43"/>
      <c r="XD45" s="43"/>
      <c r="XE45" s="43"/>
      <c r="XF45" s="43"/>
      <c r="XG45" s="43"/>
      <c r="XH45" s="43"/>
      <c r="XI45" s="43"/>
      <c r="XJ45" s="43"/>
      <c r="XK45" s="43"/>
      <c r="XL45" s="43"/>
      <c r="XM45" s="43"/>
      <c r="XN45" s="43"/>
      <c r="XO45" s="43"/>
      <c r="XP45" s="43"/>
      <c r="XQ45" s="43"/>
      <c r="XR45" s="43"/>
      <c r="XS45" s="43"/>
      <c r="XT45" s="43"/>
      <c r="XU45" s="43"/>
      <c r="XV45" s="43"/>
      <c r="XW45" s="43"/>
      <c r="XX45" s="43"/>
      <c r="XY45" s="43"/>
      <c r="XZ45" s="43"/>
      <c r="YA45" s="43"/>
      <c r="YB45" s="43"/>
      <c r="YC45" s="43"/>
      <c r="YD45" s="43"/>
      <c r="YE45" s="43"/>
      <c r="YF45" s="43"/>
      <c r="YG45" s="43"/>
      <c r="YH45" s="43"/>
      <c r="YI45" s="43"/>
      <c r="YJ45" s="43"/>
      <c r="YK45" s="43"/>
      <c r="YL45" s="43"/>
      <c r="YM45" s="43"/>
      <c r="YN45" s="43"/>
      <c r="YO45" s="43"/>
      <c r="YP45" s="43"/>
      <c r="YQ45" s="43"/>
      <c r="YR45" s="43"/>
      <c r="YS45" s="43"/>
      <c r="YT45" s="43"/>
      <c r="YU45" s="43"/>
      <c r="YV45" s="43"/>
      <c r="YW45" s="43"/>
      <c r="YX45" s="43"/>
      <c r="YY45" s="43"/>
      <c r="YZ45" s="43"/>
      <c r="ZA45" s="43"/>
      <c r="ZB45" s="43"/>
      <c r="ZC45" s="43"/>
      <c r="ZD45" s="43"/>
      <c r="ZE45" s="43"/>
      <c r="ZF45" s="43"/>
      <c r="ZG45" s="43"/>
      <c r="ZH45" s="43"/>
      <c r="ZI45" s="43"/>
      <c r="ZJ45" s="43"/>
      <c r="ZK45" s="43"/>
      <c r="ZL45" s="43"/>
      <c r="ZM45" s="43"/>
      <c r="ZN45" s="43"/>
      <c r="ZO45" s="43"/>
      <c r="ZP45" s="43"/>
      <c r="ZQ45" s="43"/>
      <c r="ZR45" s="43"/>
      <c r="ZS45" s="43"/>
      <c r="ZT45" s="43"/>
      <c r="ZU45" s="43"/>
      <c r="ZV45" s="43"/>
      <c r="ZW45" s="43"/>
      <c r="ZX45" s="43"/>
      <c r="ZY45" s="43"/>
      <c r="ZZ45" s="43"/>
      <c r="AAA45" s="43"/>
      <c r="AAB45" s="43"/>
      <c r="AAC45" s="43"/>
      <c r="AAD45" s="43"/>
      <c r="AAE45" s="43"/>
      <c r="AAF45" s="43"/>
      <c r="AAG45" s="43"/>
      <c r="AAH45" s="43"/>
      <c r="AAI45" s="43"/>
      <c r="AAJ45" s="43"/>
      <c r="AAK45" s="43"/>
      <c r="AAL45" s="43"/>
      <c r="AAM45" s="43"/>
      <c r="AAN45" s="43"/>
      <c r="AAO45" s="43"/>
      <c r="AAP45" s="43"/>
      <c r="AAQ45" s="43"/>
      <c r="AAR45" s="43"/>
      <c r="AAS45" s="43"/>
      <c r="AAT45" s="43"/>
      <c r="AAU45" s="43"/>
      <c r="AAV45" s="43"/>
      <c r="AAW45" s="43"/>
      <c r="AAX45" s="43"/>
      <c r="AAY45" s="43"/>
      <c r="AAZ45" s="43"/>
      <c r="ABA45" s="43"/>
      <c r="ABB45" s="43"/>
      <c r="ABC45" s="43"/>
      <c r="ABD45" s="43"/>
      <c r="ABE45" s="43"/>
      <c r="ABF45" s="43"/>
      <c r="ABG45" s="43"/>
      <c r="ABH45" s="43"/>
      <c r="ABI45" s="43"/>
      <c r="ABJ45" s="43"/>
      <c r="ABK45" s="43"/>
      <c r="ABL45" s="43"/>
      <c r="ABM45" s="43"/>
      <c r="ABN45" s="43"/>
      <c r="ABO45" s="43"/>
      <c r="ABP45" s="43"/>
      <c r="ABQ45" s="43"/>
      <c r="ABR45" s="43"/>
      <c r="ABS45" s="43"/>
      <c r="ABT45" s="43"/>
      <c r="ABU45" s="43"/>
      <c r="ABV45" s="43"/>
      <c r="ABW45" s="43"/>
      <c r="ABX45" s="43"/>
      <c r="ABY45" s="43"/>
      <c r="ABZ45" s="43"/>
      <c r="ACA45" s="43"/>
      <c r="ACB45" s="43"/>
      <c r="ACC45" s="43"/>
      <c r="ACD45" s="43"/>
      <c r="ACE45" s="43"/>
      <c r="ACF45" s="43"/>
      <c r="ACG45" s="43"/>
      <c r="ACH45" s="43"/>
      <c r="ACI45" s="43"/>
      <c r="ACJ45" s="43"/>
      <c r="ACK45" s="43"/>
      <c r="ACL45" s="43"/>
      <c r="ACM45" s="43"/>
      <c r="ACN45" s="43"/>
      <c r="ACO45" s="43"/>
      <c r="ACP45" s="43"/>
      <c r="ACQ45" s="43"/>
      <c r="ACR45" s="43"/>
      <c r="ACS45" s="43"/>
      <c r="ACT45" s="43"/>
      <c r="ACU45" s="43"/>
      <c r="ACV45" s="43"/>
      <c r="ACW45" s="43"/>
      <c r="ACX45" s="43"/>
      <c r="ACY45" s="43"/>
      <c r="ACZ45" s="43"/>
      <c r="ADA45" s="43"/>
      <c r="ADB45" s="43"/>
      <c r="ADC45" s="43"/>
      <c r="ADD45" s="43"/>
      <c r="ADE45" s="43"/>
      <c r="ADF45" s="43"/>
      <c r="ADG45" s="43"/>
      <c r="ADH45" s="43"/>
      <c r="ADI45" s="43"/>
      <c r="ADJ45" s="43"/>
      <c r="ADK45" s="43"/>
      <c r="ADL45" s="43"/>
      <c r="ADM45" s="43"/>
      <c r="ADN45" s="43"/>
      <c r="ADO45" s="43"/>
      <c r="ADP45" s="43"/>
      <c r="ADQ45" s="43"/>
      <c r="ADR45" s="43"/>
      <c r="ADS45" s="43"/>
      <c r="ADT45" s="43"/>
      <c r="ADU45" s="43"/>
      <c r="ADV45" s="43"/>
      <c r="ADW45" s="43"/>
      <c r="ADX45" s="43"/>
      <c r="ADY45" s="43"/>
      <c r="ADZ45" s="43"/>
      <c r="AEA45" s="43"/>
      <c r="AEB45" s="43"/>
      <c r="AEC45" s="43"/>
      <c r="AED45" s="43"/>
      <c r="AEE45" s="43"/>
      <c r="AEF45" s="43"/>
      <c r="AEG45" s="43"/>
      <c r="AEH45" s="43"/>
      <c r="AEI45" s="43"/>
      <c r="AEJ45" s="43"/>
      <c r="AEK45" s="43"/>
      <c r="AEL45" s="43"/>
      <c r="AEM45" s="43"/>
      <c r="AEN45" s="43"/>
      <c r="AEO45" s="43"/>
      <c r="AEP45" s="43"/>
      <c r="AEQ45" s="43"/>
      <c r="AER45" s="43"/>
      <c r="AES45" s="43"/>
      <c r="AET45" s="43"/>
      <c r="AEU45" s="43"/>
      <c r="AEV45" s="43"/>
      <c r="AEW45" s="43"/>
      <c r="AEX45" s="43"/>
      <c r="AEY45" s="43"/>
      <c r="AEZ45" s="43"/>
      <c r="AFA45" s="43"/>
      <c r="AFB45" s="43"/>
      <c r="AFC45" s="43"/>
      <c r="AFD45" s="43"/>
      <c r="AFE45" s="43"/>
      <c r="AFF45" s="43"/>
      <c r="AFG45" s="43"/>
      <c r="AFH45" s="43"/>
      <c r="AFI45" s="43"/>
      <c r="AFJ45" s="43"/>
      <c r="AFK45" s="43"/>
      <c r="AFL45" s="43"/>
      <c r="AFM45" s="43"/>
      <c r="AFN45" s="43"/>
      <c r="AFO45" s="43"/>
      <c r="AFP45" s="43"/>
      <c r="AFQ45" s="43"/>
      <c r="AFR45" s="43"/>
      <c r="AFS45" s="43"/>
      <c r="AFT45" s="43"/>
      <c r="AFU45" s="43"/>
      <c r="AFV45" s="43"/>
      <c r="AFW45" s="43"/>
      <c r="AFX45" s="43"/>
      <c r="AFY45" s="43"/>
      <c r="AFZ45" s="43"/>
      <c r="AGA45" s="43"/>
      <c r="AGB45" s="43"/>
      <c r="AGC45" s="43"/>
      <c r="AGD45" s="43"/>
      <c r="AGE45" s="43"/>
      <c r="AGF45" s="43"/>
      <c r="AGG45" s="43"/>
      <c r="AGH45" s="43"/>
      <c r="AGI45" s="43"/>
      <c r="AGJ45" s="43"/>
      <c r="AGK45" s="43"/>
      <c r="AGL45" s="43"/>
      <c r="AGM45" s="43"/>
      <c r="AGN45" s="43"/>
      <c r="AGO45" s="43"/>
      <c r="AGP45" s="43"/>
      <c r="AGQ45" s="43"/>
      <c r="AGR45" s="43"/>
      <c r="AGS45" s="43"/>
      <c r="AGT45" s="43"/>
      <c r="AGU45" s="43"/>
      <c r="AGV45" s="43"/>
      <c r="AGW45" s="43"/>
      <c r="AGX45" s="43"/>
      <c r="AGY45" s="43"/>
      <c r="AGZ45" s="43"/>
      <c r="AHA45" s="43"/>
      <c r="AHB45" s="43"/>
      <c r="AHC45" s="43"/>
      <c r="AHD45" s="43"/>
      <c r="AHE45" s="43"/>
      <c r="AHF45" s="43"/>
      <c r="AHG45" s="43"/>
      <c r="AHH45" s="43"/>
      <c r="AHI45" s="43"/>
      <c r="AHJ45" s="43"/>
      <c r="AHK45" s="43"/>
      <c r="AHL45" s="43"/>
      <c r="AHM45" s="43"/>
      <c r="AHN45" s="43"/>
      <c r="AHO45" s="43"/>
      <c r="AHP45" s="43"/>
      <c r="AHQ45" s="43"/>
      <c r="AHR45" s="43"/>
      <c r="AHS45" s="43"/>
      <c r="AHT45" s="43"/>
      <c r="AHU45" s="43"/>
      <c r="AHV45" s="43"/>
      <c r="AHW45" s="43"/>
      <c r="AHX45" s="43"/>
      <c r="AHY45" s="43"/>
      <c r="AHZ45" s="43"/>
      <c r="AIA45" s="43"/>
      <c r="AIB45" s="43"/>
      <c r="AIC45" s="43"/>
      <c r="AID45" s="43"/>
      <c r="AIE45" s="43"/>
      <c r="AIF45" s="43"/>
      <c r="AIG45" s="43"/>
      <c r="AIH45" s="43"/>
      <c r="AII45" s="43"/>
      <c r="AIJ45" s="43"/>
      <c r="AIK45" s="43"/>
      <c r="AIL45" s="43"/>
      <c r="AIM45" s="43"/>
      <c r="AIN45" s="43"/>
      <c r="AIO45" s="43"/>
      <c r="AIP45" s="43"/>
      <c r="AIQ45" s="43"/>
      <c r="AIR45" s="43"/>
      <c r="AIS45" s="43"/>
      <c r="AIT45" s="43"/>
      <c r="AIU45" s="43"/>
      <c r="AIV45" s="43"/>
      <c r="AIW45" s="43"/>
      <c r="AIX45" s="43"/>
      <c r="AIY45" s="43"/>
      <c r="AIZ45" s="43"/>
      <c r="AJA45" s="43"/>
      <c r="AJB45" s="43"/>
      <c r="AJC45" s="43"/>
      <c r="AJD45" s="43"/>
      <c r="AJE45" s="43"/>
      <c r="AJF45" s="43"/>
      <c r="AJG45" s="43"/>
      <c r="AJH45" s="43"/>
      <c r="AJI45" s="43"/>
      <c r="AJJ45" s="43"/>
      <c r="AJK45" s="43"/>
      <c r="AJL45" s="43"/>
      <c r="AJM45" s="43"/>
      <c r="AJN45" s="43"/>
      <c r="AJO45" s="43"/>
      <c r="AJP45" s="43"/>
      <c r="AJQ45" s="43"/>
      <c r="AJR45" s="43"/>
      <c r="AJS45" s="43"/>
      <c r="AJT45" s="43"/>
      <c r="AJU45" s="43"/>
      <c r="AJV45" s="43"/>
      <c r="AJW45" s="43"/>
      <c r="AJX45" s="43"/>
      <c r="AJY45" s="43"/>
      <c r="AJZ45" s="43"/>
      <c r="AKA45" s="43"/>
      <c r="AKB45" s="43"/>
      <c r="AKC45" s="43"/>
      <c r="AKD45" s="43"/>
      <c r="AKE45" s="43"/>
      <c r="AKF45" s="43"/>
      <c r="AKG45" s="43"/>
      <c r="AKH45" s="43"/>
      <c r="AKI45" s="43"/>
      <c r="AKJ45" s="43"/>
      <c r="AKK45" s="43"/>
      <c r="AKL45" s="43"/>
      <c r="AKM45" s="43"/>
      <c r="AKN45" s="43"/>
      <c r="AKO45" s="43"/>
      <c r="AKP45" s="43"/>
      <c r="AKQ45" s="43"/>
      <c r="AKR45" s="43"/>
      <c r="AKS45" s="43"/>
      <c r="AKT45" s="43"/>
      <c r="AKU45" s="43"/>
      <c r="AKV45" s="43"/>
      <c r="AKW45" s="43"/>
      <c r="AKX45" s="43"/>
      <c r="AKY45" s="43"/>
      <c r="AKZ45" s="43"/>
      <c r="ALA45" s="43"/>
      <c r="ALB45" s="43"/>
      <c r="ALC45" s="43"/>
      <c r="ALD45" s="43"/>
      <c r="ALE45" s="43"/>
      <c r="ALF45" s="43"/>
      <c r="ALG45" s="43"/>
      <c r="ALH45" s="43"/>
      <c r="ALI45" s="43"/>
      <c r="ALJ45" s="43"/>
      <c r="ALK45" s="43"/>
      <c r="ALL45" s="43"/>
      <c r="ALM45" s="43"/>
      <c r="ALN45" s="43"/>
      <c r="ALO45" s="43"/>
      <c r="ALP45" s="43"/>
      <c r="ALQ45" s="43"/>
      <c r="ALR45" s="43"/>
      <c r="ALS45" s="43"/>
      <c r="ALT45" s="43"/>
      <c r="ALU45" s="43"/>
      <c r="ALV45" s="43"/>
      <c r="ALW45" s="43"/>
      <c r="ALX45" s="43"/>
      <c r="ALY45" s="43"/>
      <c r="ALZ45" s="43"/>
      <c r="AMA45" s="43"/>
      <c r="AMB45" s="43"/>
      <c r="AMC45" s="43"/>
      <c r="AMD45" s="43"/>
      <c r="AME45" s="43"/>
      <c r="AMF45" s="43"/>
      <c r="AMG45" s="43"/>
      <c r="AMH45" s="43"/>
      <c r="AMI45" s="43"/>
      <c r="AMJ45" s="43"/>
      <c r="AMK45" s="43"/>
      <c r="AML45" s="43"/>
      <c r="AMM45" s="43"/>
      <c r="AMN45" s="43"/>
      <c r="AMO45" s="43"/>
      <c r="AMP45" s="43"/>
      <c r="AMQ45" s="43"/>
      <c r="AMR45" s="43"/>
      <c r="AMS45" s="43"/>
      <c r="AMT45" s="43"/>
      <c r="AMU45" s="43"/>
      <c r="AMV45" s="43"/>
      <c r="AMW45" s="43"/>
      <c r="AMX45" s="43"/>
      <c r="AMY45" s="43"/>
      <c r="AMZ45" s="43"/>
      <c r="ANA45" s="43"/>
      <c r="ANB45" s="43"/>
      <c r="ANC45" s="43"/>
      <c r="AND45" s="43"/>
      <c r="ANE45" s="43"/>
      <c r="ANF45" s="43"/>
      <c r="ANG45" s="43"/>
      <c r="ANH45" s="43"/>
      <c r="ANI45" s="43"/>
      <c r="ANJ45" s="43"/>
      <c r="ANK45" s="43"/>
      <c r="ANL45" s="43"/>
      <c r="ANM45" s="43"/>
      <c r="ANN45" s="43"/>
      <c r="ANO45" s="43"/>
      <c r="ANP45" s="43"/>
      <c r="ANQ45" s="43"/>
      <c r="ANR45" s="43"/>
      <c r="ANS45" s="43"/>
      <c r="ANT45" s="43"/>
      <c r="ANU45" s="43"/>
      <c r="ANV45" s="43"/>
      <c r="ANW45" s="43"/>
      <c r="ANX45" s="43"/>
      <c r="ANY45" s="43"/>
      <c r="ANZ45" s="43"/>
      <c r="AOA45" s="43"/>
      <c r="AOB45" s="43"/>
      <c r="AOC45" s="43"/>
      <c r="AOD45" s="43"/>
      <c r="AOE45" s="43"/>
      <c r="AOF45" s="43"/>
      <c r="AOG45" s="43"/>
      <c r="AOH45" s="43"/>
      <c r="AOI45" s="43"/>
      <c r="AOJ45" s="43"/>
      <c r="AOK45" s="43"/>
      <c r="AOL45" s="43"/>
      <c r="AOM45" s="43"/>
      <c r="AON45" s="43"/>
      <c r="AOO45" s="43"/>
      <c r="AOP45" s="43"/>
      <c r="AOQ45" s="43"/>
      <c r="AOR45" s="43"/>
      <c r="AOS45" s="43"/>
      <c r="AOT45" s="43"/>
      <c r="AOU45" s="43"/>
      <c r="AOV45" s="43"/>
      <c r="AOW45" s="43"/>
      <c r="AOX45" s="43"/>
      <c r="AOY45" s="43"/>
      <c r="AOZ45" s="43"/>
      <c r="APA45" s="43"/>
      <c r="APB45" s="43"/>
      <c r="APC45" s="43"/>
      <c r="APD45" s="43"/>
      <c r="APE45" s="43"/>
      <c r="APF45" s="43"/>
      <c r="APG45" s="43"/>
      <c r="APH45" s="43"/>
      <c r="API45" s="43"/>
      <c r="APJ45" s="43"/>
      <c r="APK45" s="43"/>
      <c r="APL45" s="43"/>
      <c r="APM45" s="43"/>
      <c r="APN45" s="43"/>
      <c r="APO45" s="43"/>
      <c r="APP45" s="43"/>
      <c r="APQ45" s="43"/>
      <c r="APR45" s="43"/>
      <c r="APS45" s="43"/>
      <c r="APT45" s="43"/>
      <c r="APU45" s="43"/>
      <c r="APV45" s="43"/>
      <c r="APW45" s="43"/>
      <c r="APX45" s="43"/>
      <c r="APY45" s="43"/>
      <c r="APZ45" s="43"/>
      <c r="AQA45" s="43"/>
      <c r="AQB45" s="43"/>
      <c r="AQC45" s="43"/>
      <c r="AQD45" s="43"/>
      <c r="AQE45" s="43"/>
      <c r="AQF45" s="43"/>
      <c r="AQG45" s="43"/>
      <c r="AQH45" s="43"/>
      <c r="AQI45" s="43"/>
      <c r="AQJ45" s="43"/>
      <c r="AQK45" s="43"/>
      <c r="AQL45" s="43"/>
      <c r="AQM45" s="43"/>
      <c r="AQN45" s="43"/>
      <c r="AQO45" s="43"/>
      <c r="AQP45" s="43"/>
      <c r="AQQ45" s="43"/>
      <c r="AQR45" s="43"/>
      <c r="AQS45" s="43"/>
      <c r="AQT45" s="43"/>
      <c r="AQU45" s="43"/>
      <c r="AQV45" s="43"/>
      <c r="AQW45" s="43"/>
      <c r="AQX45" s="43"/>
      <c r="AQY45" s="43"/>
      <c r="AQZ45" s="43"/>
      <c r="ARA45" s="43"/>
      <c r="ARB45" s="43"/>
      <c r="ARC45" s="43"/>
      <c r="ARD45" s="43"/>
      <c r="ARE45" s="43"/>
      <c r="ARF45" s="43"/>
      <c r="ARG45" s="43"/>
      <c r="ARH45" s="43"/>
      <c r="ARI45" s="43"/>
      <c r="ARJ45" s="43"/>
      <c r="ARK45" s="43"/>
      <c r="ARL45" s="43"/>
      <c r="ARM45" s="43"/>
      <c r="ARN45" s="43"/>
      <c r="ARO45" s="43"/>
      <c r="ARP45" s="43"/>
      <c r="ARQ45" s="43"/>
      <c r="ARR45" s="43"/>
      <c r="ARS45" s="43"/>
      <c r="ART45" s="43"/>
      <c r="ARU45" s="43"/>
      <c r="ARV45" s="43"/>
      <c r="ARW45" s="43"/>
      <c r="ARX45" s="43"/>
      <c r="ARY45" s="43"/>
      <c r="ARZ45" s="43"/>
      <c r="ASA45" s="43"/>
      <c r="ASB45" s="43"/>
      <c r="ASC45" s="43"/>
      <c r="ASD45" s="43"/>
      <c r="ASE45" s="43"/>
      <c r="ASF45" s="43"/>
      <c r="ASG45" s="43"/>
      <c r="ASH45" s="43"/>
      <c r="ASI45" s="43"/>
      <c r="ASJ45" s="43"/>
      <c r="ASK45" s="43"/>
      <c r="ASL45" s="43"/>
      <c r="ASM45" s="43"/>
      <c r="ASN45" s="43"/>
      <c r="ASO45" s="43"/>
      <c r="ASP45" s="43"/>
      <c r="ASQ45" s="43"/>
      <c r="ASR45" s="43"/>
      <c r="ASS45" s="43"/>
      <c r="AST45" s="43"/>
      <c r="ASU45" s="43"/>
      <c r="ASV45" s="43"/>
      <c r="ASW45" s="43"/>
      <c r="ASX45" s="43"/>
      <c r="ASY45" s="43"/>
      <c r="ASZ45" s="43"/>
      <c r="ATA45" s="43"/>
      <c r="ATB45" s="43"/>
      <c r="ATC45" s="43"/>
      <c r="ATD45" s="43"/>
      <c r="ATE45" s="43"/>
      <c r="ATF45" s="43"/>
      <c r="ATG45" s="43"/>
      <c r="ATH45" s="43"/>
      <c r="ATI45" s="43"/>
      <c r="ATJ45" s="43"/>
      <c r="ATK45" s="43"/>
      <c r="ATL45" s="43"/>
      <c r="ATM45" s="43"/>
      <c r="ATN45" s="43"/>
      <c r="ATO45" s="43"/>
      <c r="ATP45" s="43"/>
      <c r="ATQ45" s="43"/>
      <c r="ATR45" s="43"/>
      <c r="ATS45" s="43"/>
      <c r="ATT45" s="43"/>
      <c r="ATU45" s="43"/>
      <c r="ATV45" s="43"/>
      <c r="ATW45" s="43"/>
      <c r="ATX45" s="43"/>
      <c r="ATY45" s="43"/>
      <c r="ATZ45" s="43"/>
      <c r="AUA45" s="43"/>
      <c r="AUB45" s="43"/>
      <c r="AUC45" s="43"/>
      <c r="AUD45" s="43"/>
      <c r="AUE45" s="43"/>
      <c r="AUF45" s="43"/>
      <c r="AUG45" s="43"/>
      <c r="AUH45" s="43"/>
      <c r="AUI45" s="43"/>
      <c r="AUJ45" s="43"/>
      <c r="AUK45" s="43"/>
      <c r="AUL45" s="43"/>
      <c r="AUM45" s="43"/>
      <c r="AUN45" s="43"/>
      <c r="AUO45" s="43"/>
      <c r="AUP45" s="43"/>
      <c r="AUQ45" s="43"/>
      <c r="AUR45" s="43"/>
      <c r="AUS45" s="43"/>
      <c r="AUT45" s="43"/>
      <c r="AUU45" s="43"/>
      <c r="AUV45" s="43"/>
      <c r="AUW45" s="43"/>
      <c r="AUX45" s="43"/>
      <c r="AUY45" s="43"/>
      <c r="AUZ45" s="43"/>
      <c r="AVA45" s="43"/>
      <c r="AVB45" s="43"/>
      <c r="AVC45" s="43"/>
      <c r="AVD45" s="43"/>
      <c r="AVE45" s="43"/>
      <c r="AVF45" s="43"/>
      <c r="AVG45" s="43"/>
      <c r="AVH45" s="43"/>
      <c r="AVI45" s="43"/>
      <c r="AVJ45" s="43"/>
      <c r="AVK45" s="43"/>
      <c r="AVL45" s="43"/>
      <c r="AVM45" s="43"/>
      <c r="AVN45" s="43"/>
      <c r="AVO45" s="43"/>
      <c r="AVP45" s="43"/>
      <c r="AVQ45" s="43"/>
      <c r="AVR45" s="43"/>
      <c r="AVS45" s="43"/>
      <c r="AVT45" s="43"/>
      <c r="AVU45" s="43"/>
      <c r="AVV45" s="43"/>
      <c r="AVW45" s="43"/>
      <c r="AVX45" s="43"/>
      <c r="AVY45" s="43"/>
      <c r="AVZ45" s="43"/>
      <c r="AWA45" s="43"/>
      <c r="AWB45" s="43"/>
      <c r="AWC45" s="43"/>
      <c r="AWD45" s="43"/>
      <c r="AWE45" s="43"/>
      <c r="AWF45" s="43"/>
      <c r="AWG45" s="43"/>
      <c r="AWH45" s="43"/>
      <c r="AWI45" s="43"/>
      <c r="AWJ45" s="43"/>
      <c r="AWK45" s="43"/>
      <c r="AWL45" s="43"/>
      <c r="AWM45" s="43"/>
      <c r="AWN45" s="43"/>
      <c r="AWO45" s="43"/>
      <c r="AWP45" s="43"/>
      <c r="AWQ45" s="43"/>
      <c r="AWR45" s="43"/>
      <c r="AWS45" s="43"/>
      <c r="AWT45" s="43"/>
      <c r="AWU45" s="43"/>
      <c r="AWV45" s="43"/>
      <c r="AWW45" s="43"/>
      <c r="AWX45" s="43"/>
      <c r="AWY45" s="43"/>
      <c r="AWZ45" s="43"/>
      <c r="AXA45" s="43"/>
      <c r="AXB45" s="43"/>
      <c r="AXC45" s="43"/>
      <c r="AXD45" s="43"/>
      <c r="AXE45" s="43"/>
      <c r="AXF45" s="43"/>
      <c r="AXG45" s="43"/>
      <c r="AXH45" s="43"/>
      <c r="AXI45" s="43"/>
      <c r="AXJ45" s="43"/>
      <c r="AXK45" s="43"/>
      <c r="AXL45" s="43"/>
      <c r="AXM45" s="43"/>
      <c r="AXN45" s="43"/>
      <c r="AXO45" s="43"/>
      <c r="AXP45" s="43"/>
      <c r="AXQ45" s="43"/>
      <c r="AXR45" s="43"/>
      <c r="AXS45" s="43"/>
      <c r="AXT45" s="43"/>
      <c r="AXU45" s="43"/>
      <c r="AXV45" s="43"/>
      <c r="AXW45" s="43"/>
      <c r="AXX45" s="43"/>
      <c r="AXY45" s="43"/>
      <c r="AXZ45" s="43"/>
      <c r="AYA45" s="43"/>
      <c r="AYB45" s="43"/>
      <c r="AYC45" s="43"/>
      <c r="AYD45" s="43"/>
      <c r="AYE45" s="43"/>
      <c r="AYF45" s="43"/>
      <c r="AYG45" s="43"/>
      <c r="AYH45" s="43"/>
      <c r="AYI45" s="43"/>
      <c r="AYJ45" s="43"/>
      <c r="AYK45" s="43"/>
      <c r="AYL45" s="43"/>
      <c r="AYM45" s="43"/>
      <c r="AYN45" s="43"/>
      <c r="AYO45" s="43"/>
      <c r="AYP45" s="43"/>
      <c r="AYQ45" s="43"/>
      <c r="AYR45" s="43"/>
      <c r="AYS45" s="43"/>
      <c r="AYT45" s="43"/>
      <c r="AYU45" s="43"/>
      <c r="AYV45" s="43"/>
      <c r="AYW45" s="43"/>
      <c r="AYX45" s="43"/>
      <c r="AYY45" s="43"/>
      <c r="AYZ45" s="43"/>
      <c r="AZA45" s="43"/>
      <c r="AZB45" s="43"/>
      <c r="AZC45" s="43"/>
      <c r="AZD45" s="43"/>
      <c r="AZE45" s="43"/>
      <c r="AZF45" s="43"/>
      <c r="AZG45" s="43"/>
      <c r="AZH45" s="43"/>
      <c r="AZI45" s="43"/>
      <c r="AZJ45" s="43"/>
      <c r="AZK45" s="43"/>
      <c r="AZL45" s="43"/>
      <c r="AZM45" s="43"/>
      <c r="AZN45" s="43"/>
      <c r="AZO45" s="43"/>
      <c r="AZP45" s="43"/>
      <c r="AZQ45" s="43"/>
      <c r="AZR45" s="43"/>
      <c r="AZS45" s="43"/>
      <c r="AZT45" s="43"/>
      <c r="AZU45" s="43"/>
      <c r="AZV45" s="43"/>
      <c r="AZW45" s="43"/>
      <c r="AZX45" s="43"/>
      <c r="AZY45" s="43"/>
      <c r="AZZ45" s="43"/>
      <c r="BAA45" s="43"/>
      <c r="BAB45" s="43"/>
      <c r="BAC45" s="43"/>
      <c r="BAD45" s="43"/>
      <c r="BAE45" s="43"/>
      <c r="BAF45" s="43"/>
      <c r="BAG45" s="43"/>
      <c r="BAH45" s="43"/>
      <c r="BAI45" s="43"/>
      <c r="BAJ45" s="43"/>
      <c r="BAK45" s="43"/>
      <c r="BAL45" s="43"/>
      <c r="BAM45" s="43"/>
      <c r="BAN45" s="43"/>
      <c r="BAO45" s="43"/>
      <c r="BAP45" s="43"/>
      <c r="BAQ45" s="43"/>
      <c r="BAR45" s="43"/>
      <c r="BAS45" s="43"/>
      <c r="BAT45" s="43"/>
      <c r="BAU45" s="43"/>
      <c r="BAV45" s="43"/>
      <c r="BAW45" s="43"/>
      <c r="BAX45" s="43"/>
      <c r="BAY45" s="43"/>
      <c r="BAZ45" s="43"/>
      <c r="BBA45" s="43"/>
      <c r="BBB45" s="43"/>
      <c r="BBC45" s="43"/>
      <c r="BBD45" s="43"/>
      <c r="BBE45" s="43"/>
      <c r="BBF45" s="43"/>
      <c r="BBG45" s="43"/>
      <c r="BBH45" s="43"/>
      <c r="BBI45" s="43"/>
      <c r="BBJ45" s="43"/>
      <c r="BBK45" s="43"/>
      <c r="BBL45" s="43"/>
      <c r="BBM45" s="43"/>
      <c r="BBN45" s="43"/>
      <c r="BBO45" s="43"/>
      <c r="BBP45" s="43"/>
      <c r="BBQ45" s="43"/>
      <c r="BBR45" s="43"/>
      <c r="BBS45" s="43"/>
      <c r="BBT45" s="43"/>
      <c r="BBU45" s="43"/>
      <c r="BBV45" s="43"/>
      <c r="BBW45" s="43"/>
      <c r="BBX45" s="43"/>
      <c r="BBY45" s="43"/>
      <c r="BBZ45" s="43"/>
      <c r="BCA45" s="43"/>
      <c r="BCB45" s="43"/>
      <c r="BCC45" s="43"/>
      <c r="BCD45" s="43"/>
      <c r="BCE45" s="43"/>
      <c r="BCF45" s="43"/>
      <c r="BCG45" s="43"/>
      <c r="BCH45" s="43"/>
      <c r="BCI45" s="43"/>
      <c r="BCJ45" s="43"/>
      <c r="BCK45" s="43"/>
      <c r="BCL45" s="43"/>
      <c r="BCM45" s="43"/>
      <c r="BCN45" s="43"/>
      <c r="BCO45" s="43"/>
      <c r="BCP45" s="43"/>
      <c r="BCQ45" s="43"/>
      <c r="BCR45" s="43"/>
      <c r="BCS45" s="43"/>
      <c r="BCT45" s="43"/>
      <c r="BCU45" s="43"/>
      <c r="BCV45" s="43"/>
      <c r="BCW45" s="43"/>
      <c r="BCX45" s="43"/>
      <c r="BCY45" s="43"/>
      <c r="BCZ45" s="43"/>
      <c r="BDA45" s="43"/>
      <c r="BDB45" s="43"/>
      <c r="BDC45" s="43"/>
      <c r="BDD45" s="43"/>
      <c r="BDE45" s="43"/>
      <c r="BDF45" s="43"/>
      <c r="BDG45" s="43"/>
      <c r="BDH45" s="43"/>
      <c r="BDI45" s="43"/>
      <c r="BDJ45" s="43"/>
      <c r="BDK45" s="43"/>
      <c r="BDL45" s="43"/>
      <c r="BDM45" s="43"/>
      <c r="BDN45" s="43"/>
      <c r="BDO45" s="43"/>
      <c r="BDP45" s="43"/>
      <c r="BDQ45" s="43"/>
      <c r="BDR45" s="43"/>
      <c r="BDS45" s="43"/>
      <c r="BDT45" s="43"/>
      <c r="BDU45" s="43"/>
      <c r="BDV45" s="43"/>
      <c r="BDW45" s="43"/>
      <c r="BDX45" s="43"/>
      <c r="BDY45" s="43"/>
      <c r="BDZ45" s="43"/>
      <c r="BEA45" s="43"/>
      <c r="BEB45" s="43"/>
      <c r="BEC45" s="43"/>
      <c r="BED45" s="43"/>
      <c r="BEE45" s="43"/>
      <c r="BEF45" s="43"/>
      <c r="BEG45" s="43"/>
      <c r="BEH45" s="43"/>
      <c r="BEI45" s="43"/>
      <c r="BEJ45" s="43"/>
      <c r="BEK45" s="43"/>
      <c r="BEL45" s="43"/>
      <c r="BEM45" s="43"/>
      <c r="BEN45" s="43"/>
      <c r="BEO45" s="43"/>
      <c r="BEP45" s="43"/>
      <c r="BEQ45" s="43"/>
      <c r="BER45" s="43"/>
      <c r="BES45" s="43"/>
      <c r="BET45" s="43"/>
      <c r="BEU45" s="43"/>
      <c r="BEV45" s="43"/>
      <c r="BEW45" s="43"/>
      <c r="BEX45" s="43"/>
      <c r="BEY45" s="43"/>
      <c r="BEZ45" s="43"/>
      <c r="BFA45" s="43"/>
      <c r="BFB45" s="43"/>
      <c r="BFC45" s="43"/>
      <c r="BFD45" s="43"/>
      <c r="BFE45" s="43"/>
      <c r="BFF45" s="43"/>
      <c r="BFG45" s="43"/>
      <c r="BFH45" s="43"/>
      <c r="BFI45" s="43"/>
      <c r="BFJ45" s="43"/>
      <c r="BFK45" s="43"/>
      <c r="BFL45" s="43"/>
      <c r="BFM45" s="43"/>
      <c r="BFN45" s="43"/>
      <c r="BFO45" s="43"/>
      <c r="BFP45" s="43"/>
      <c r="BFQ45" s="43"/>
      <c r="BFR45" s="43"/>
      <c r="BFS45" s="43"/>
      <c r="BFT45" s="43"/>
      <c r="BFU45" s="43"/>
      <c r="BFV45" s="43"/>
      <c r="BFW45" s="43"/>
      <c r="BFX45" s="43"/>
      <c r="BFY45" s="43"/>
      <c r="BFZ45" s="43"/>
      <c r="BGA45" s="43"/>
      <c r="BGB45" s="43"/>
      <c r="BGC45" s="43"/>
      <c r="BGD45" s="43"/>
      <c r="BGE45" s="43"/>
      <c r="BGF45" s="43"/>
      <c r="BGG45" s="43"/>
      <c r="BGH45" s="43"/>
      <c r="BGI45" s="43"/>
      <c r="BGJ45" s="43"/>
      <c r="BGK45" s="43"/>
      <c r="BGL45" s="43"/>
      <c r="BGM45" s="43"/>
      <c r="BGN45" s="43"/>
      <c r="BGO45" s="43"/>
      <c r="BGP45" s="43"/>
      <c r="BGQ45" s="43"/>
      <c r="BGR45" s="43"/>
      <c r="BGS45" s="43"/>
      <c r="BGT45" s="43"/>
      <c r="BGU45" s="43"/>
      <c r="BGV45" s="43"/>
      <c r="BGW45" s="43"/>
      <c r="BGX45" s="43"/>
      <c r="BGY45" s="43"/>
      <c r="BGZ45" s="43"/>
      <c r="BHA45" s="43"/>
      <c r="BHB45" s="43"/>
      <c r="BHC45" s="43"/>
      <c r="BHD45" s="43"/>
      <c r="BHE45" s="43"/>
      <c r="BHF45" s="43"/>
      <c r="BHG45" s="43"/>
      <c r="BHH45" s="43"/>
      <c r="BHI45" s="43"/>
      <c r="BHJ45" s="43"/>
      <c r="BHK45" s="43"/>
      <c r="BHL45" s="43"/>
      <c r="BHM45" s="43"/>
      <c r="BHN45" s="43"/>
      <c r="BHO45" s="43"/>
      <c r="BHP45" s="43"/>
      <c r="BHQ45" s="43"/>
      <c r="BHR45" s="43"/>
      <c r="BHS45" s="43"/>
      <c r="BHT45" s="43"/>
      <c r="BHU45" s="43"/>
      <c r="BHV45" s="43"/>
      <c r="BHW45" s="43"/>
      <c r="BHX45" s="43"/>
      <c r="BHY45" s="43"/>
      <c r="BHZ45" s="43"/>
      <c r="BIA45" s="43"/>
      <c r="BIB45" s="43"/>
      <c r="BIC45" s="43"/>
      <c r="BID45" s="43"/>
      <c r="BIE45" s="43"/>
      <c r="BIF45" s="43"/>
      <c r="BIG45" s="43"/>
      <c r="BIH45" s="43"/>
      <c r="BII45" s="43"/>
      <c r="BIJ45" s="43"/>
      <c r="BIK45" s="43"/>
      <c r="BIL45" s="43"/>
      <c r="BIM45" s="43"/>
      <c r="BIN45" s="43"/>
      <c r="BIO45" s="43"/>
      <c r="BIP45" s="43"/>
      <c r="BIQ45" s="43"/>
      <c r="BIR45" s="43"/>
      <c r="BIS45" s="43"/>
      <c r="BIT45" s="43"/>
      <c r="BIU45" s="43"/>
      <c r="BIV45" s="43"/>
      <c r="BIW45" s="43"/>
      <c r="BIX45" s="43"/>
      <c r="BIY45" s="43"/>
      <c r="BIZ45" s="43"/>
      <c r="BJA45" s="43"/>
      <c r="BJB45" s="43"/>
      <c r="BJC45" s="43"/>
      <c r="BJD45" s="43"/>
      <c r="BJE45" s="43"/>
      <c r="BJF45" s="43"/>
      <c r="BJG45" s="43"/>
      <c r="BJH45" s="43"/>
      <c r="BJI45" s="43"/>
      <c r="BJJ45" s="43"/>
      <c r="BJK45" s="43"/>
      <c r="BJL45" s="43"/>
      <c r="BJM45" s="43"/>
      <c r="BJN45" s="43"/>
      <c r="BJO45" s="43"/>
      <c r="BJP45" s="43"/>
      <c r="BJQ45" s="43"/>
      <c r="BJR45" s="43"/>
      <c r="BJS45" s="43"/>
      <c r="BJT45" s="43"/>
      <c r="BJU45" s="43"/>
      <c r="BJV45" s="43"/>
      <c r="BJW45" s="43"/>
      <c r="BJX45" s="43"/>
      <c r="BJY45" s="43"/>
      <c r="BJZ45" s="43"/>
      <c r="BKA45" s="43"/>
      <c r="BKB45" s="43"/>
      <c r="BKC45" s="43"/>
      <c r="BKD45" s="43"/>
      <c r="BKE45" s="43"/>
      <c r="BKF45" s="43"/>
      <c r="BKG45" s="43"/>
      <c r="BKH45" s="43"/>
      <c r="BKI45" s="43"/>
      <c r="BKJ45" s="43"/>
      <c r="BKK45" s="43"/>
      <c r="BKL45" s="43"/>
      <c r="BKM45" s="43"/>
      <c r="BKN45" s="43"/>
      <c r="BKO45" s="43"/>
      <c r="BKP45" s="43"/>
      <c r="BKQ45" s="43"/>
      <c r="BKR45" s="43"/>
      <c r="BKS45" s="43"/>
      <c r="BKT45" s="43"/>
      <c r="BKU45" s="43"/>
      <c r="BKV45" s="43"/>
      <c r="BKW45" s="43"/>
      <c r="BKX45" s="43"/>
      <c r="BKY45" s="43"/>
      <c r="BKZ45" s="43"/>
      <c r="BLA45" s="43"/>
      <c r="BLB45" s="43"/>
      <c r="BLC45" s="43"/>
      <c r="BLD45" s="43"/>
      <c r="BLE45" s="43"/>
      <c r="BLF45" s="43"/>
      <c r="BLG45" s="43"/>
      <c r="BLH45" s="43"/>
      <c r="BLI45" s="43"/>
      <c r="BLJ45" s="43"/>
      <c r="BLK45" s="43"/>
      <c r="BLL45" s="43"/>
      <c r="BLM45" s="43"/>
      <c r="BLN45" s="43"/>
      <c r="BLO45" s="43"/>
      <c r="BLP45" s="43"/>
      <c r="BLQ45" s="43"/>
      <c r="BLR45" s="43"/>
      <c r="BLS45" s="43"/>
      <c r="BLT45" s="43"/>
      <c r="BLU45" s="43"/>
      <c r="BLV45" s="43"/>
      <c r="BLW45" s="43"/>
      <c r="BLX45" s="43"/>
      <c r="BLY45" s="43"/>
      <c r="BLZ45" s="43"/>
      <c r="BMA45" s="43"/>
      <c r="BMB45" s="43"/>
      <c r="BMC45" s="43"/>
      <c r="BMD45" s="43"/>
      <c r="BME45" s="43"/>
      <c r="BMF45" s="43"/>
      <c r="BMG45" s="43"/>
      <c r="BMH45" s="43"/>
      <c r="BMI45" s="43"/>
      <c r="BMJ45" s="43"/>
      <c r="BMK45" s="43"/>
      <c r="BML45" s="43"/>
      <c r="BMM45" s="43"/>
      <c r="BMN45" s="43"/>
      <c r="BMO45" s="43"/>
      <c r="BMP45" s="43"/>
      <c r="BMQ45" s="43"/>
      <c r="BMR45" s="43"/>
      <c r="BMS45" s="43"/>
      <c r="BMT45" s="43"/>
      <c r="BMU45" s="43"/>
      <c r="BMV45" s="43"/>
      <c r="BMW45" s="43"/>
      <c r="BMX45" s="43"/>
      <c r="BMY45" s="43"/>
      <c r="BMZ45" s="43"/>
      <c r="BNA45" s="43"/>
      <c r="BNB45" s="43"/>
      <c r="BNC45" s="43"/>
      <c r="BND45" s="43"/>
      <c r="BNE45" s="43"/>
      <c r="BNF45" s="43"/>
      <c r="BNG45" s="43"/>
      <c r="BNH45" s="43"/>
      <c r="BNI45" s="43"/>
      <c r="BNJ45" s="43"/>
      <c r="BNK45" s="43"/>
      <c r="BNL45" s="43"/>
      <c r="BNM45" s="43"/>
      <c r="BNN45" s="43"/>
      <c r="BNO45" s="43"/>
      <c r="BNP45" s="43"/>
      <c r="BNQ45" s="43"/>
      <c r="BNR45" s="43"/>
      <c r="BNS45" s="43"/>
      <c r="BNT45" s="43"/>
      <c r="BNU45" s="43"/>
      <c r="BNV45" s="43"/>
      <c r="BNW45" s="43"/>
      <c r="BNX45" s="43"/>
      <c r="BNY45" s="43"/>
      <c r="BNZ45" s="43"/>
      <c r="BOA45" s="43"/>
      <c r="BOB45" s="43"/>
      <c r="BOC45" s="43"/>
      <c r="BOD45" s="43"/>
      <c r="BOE45" s="43"/>
      <c r="BOF45" s="43"/>
      <c r="BOG45" s="43"/>
      <c r="BOH45" s="43"/>
      <c r="BOI45" s="43"/>
      <c r="BOJ45" s="43"/>
      <c r="BOK45" s="43"/>
      <c r="BOL45" s="43"/>
      <c r="BOM45" s="43"/>
      <c r="BON45" s="43"/>
      <c r="BOO45" s="43"/>
      <c r="BOP45" s="43"/>
      <c r="BOQ45" s="43"/>
      <c r="BOR45" s="43"/>
      <c r="BOS45" s="43"/>
      <c r="BOT45" s="43"/>
      <c r="BOU45" s="43"/>
      <c r="BOV45" s="43"/>
      <c r="BOW45" s="43"/>
      <c r="BOX45" s="43"/>
      <c r="BOY45" s="43"/>
      <c r="BOZ45" s="43"/>
      <c r="BPA45" s="43"/>
      <c r="BPB45" s="43"/>
      <c r="BPC45" s="43"/>
      <c r="BPD45" s="43"/>
      <c r="BPE45" s="43"/>
      <c r="BPF45" s="43"/>
      <c r="BPG45" s="43"/>
      <c r="BPH45" s="43"/>
      <c r="BPI45" s="43"/>
      <c r="BPJ45" s="43"/>
      <c r="BPK45" s="43"/>
      <c r="BPL45" s="43"/>
      <c r="BPM45" s="43"/>
      <c r="BPN45" s="43"/>
      <c r="BPO45" s="43"/>
      <c r="BPP45" s="43"/>
      <c r="BPQ45" s="43"/>
      <c r="BPR45" s="43"/>
      <c r="BPS45" s="43"/>
      <c r="BPT45" s="43"/>
      <c r="BPU45" s="43"/>
      <c r="BPV45" s="43"/>
      <c r="BPW45" s="43"/>
      <c r="BPX45" s="43"/>
      <c r="BPY45" s="43"/>
      <c r="BPZ45" s="43"/>
      <c r="BQA45" s="43"/>
      <c r="BQB45" s="43"/>
      <c r="BQC45" s="43"/>
      <c r="BQD45" s="43"/>
      <c r="BQE45" s="43"/>
      <c r="BQF45" s="43"/>
      <c r="BQG45" s="43"/>
      <c r="BQH45" s="43"/>
      <c r="BQI45" s="43"/>
      <c r="BQJ45" s="43"/>
      <c r="BQK45" s="43"/>
      <c r="BQL45" s="43"/>
      <c r="BQM45" s="43"/>
      <c r="BQN45" s="43"/>
      <c r="BQO45" s="43"/>
      <c r="BQP45" s="43"/>
      <c r="BQQ45" s="43"/>
      <c r="BQR45" s="43"/>
      <c r="BQS45" s="43"/>
      <c r="BQT45" s="43"/>
      <c r="BQU45" s="43"/>
      <c r="BQV45" s="43"/>
      <c r="BQW45" s="43"/>
      <c r="BQX45" s="43"/>
      <c r="BQY45" s="43"/>
      <c r="BQZ45" s="43"/>
      <c r="BRA45" s="43"/>
      <c r="BRB45" s="43"/>
      <c r="BRC45" s="43"/>
      <c r="BRD45" s="43"/>
      <c r="BRE45" s="43"/>
      <c r="BRF45" s="43"/>
      <c r="BRG45" s="43"/>
      <c r="BRH45" s="43"/>
      <c r="BRI45" s="43"/>
      <c r="BRJ45" s="43"/>
      <c r="BRK45" s="43"/>
      <c r="BRL45" s="43"/>
      <c r="BRM45" s="43"/>
      <c r="BRN45" s="43"/>
      <c r="BRO45" s="43"/>
      <c r="BRP45" s="43"/>
      <c r="BRQ45" s="43"/>
      <c r="BRR45" s="43"/>
      <c r="BRS45" s="43"/>
      <c r="BRT45" s="43"/>
      <c r="BRU45" s="43"/>
      <c r="BRV45" s="43"/>
      <c r="BRW45" s="43"/>
      <c r="BRX45" s="43"/>
      <c r="BRY45" s="43"/>
      <c r="BRZ45" s="43"/>
      <c r="BSA45" s="43"/>
      <c r="BSB45" s="43"/>
      <c r="BSC45" s="43"/>
      <c r="BSD45" s="43"/>
      <c r="BSE45" s="43"/>
      <c r="BSF45" s="43"/>
      <c r="BSG45" s="43"/>
      <c r="BSH45" s="43"/>
      <c r="BSI45" s="43"/>
      <c r="BSJ45" s="43"/>
      <c r="BSK45" s="43"/>
      <c r="BSL45" s="43"/>
      <c r="BSM45" s="43"/>
      <c r="BSN45" s="43"/>
      <c r="BSO45" s="43"/>
      <c r="BSP45" s="43"/>
      <c r="BSQ45" s="43"/>
      <c r="BSR45" s="43"/>
      <c r="BSS45" s="43"/>
      <c r="BST45" s="43"/>
      <c r="BSU45" s="43"/>
      <c r="BSV45" s="43"/>
      <c r="BSW45" s="43"/>
      <c r="BSX45" s="43"/>
      <c r="BSY45" s="43"/>
      <c r="BSZ45" s="43"/>
      <c r="BTA45" s="43"/>
      <c r="BTB45" s="43"/>
      <c r="BTC45" s="43"/>
      <c r="BTD45" s="43"/>
      <c r="BTE45" s="43"/>
      <c r="BTF45" s="43"/>
      <c r="BTG45" s="43"/>
      <c r="BTH45" s="43"/>
      <c r="BTI45" s="43"/>
      <c r="BTJ45" s="43"/>
      <c r="BTK45" s="43"/>
      <c r="BTL45" s="43"/>
      <c r="BTM45" s="43"/>
      <c r="BTN45" s="43"/>
      <c r="BTO45" s="43"/>
      <c r="BTP45" s="43"/>
      <c r="BTQ45" s="43"/>
      <c r="BTR45" s="43"/>
      <c r="BTS45" s="43"/>
      <c r="BTT45" s="43"/>
      <c r="BTU45" s="43"/>
      <c r="BTV45" s="43"/>
      <c r="BTW45" s="43"/>
      <c r="BTX45" s="43"/>
      <c r="BTY45" s="43"/>
      <c r="BTZ45" s="43"/>
      <c r="BUA45" s="43"/>
      <c r="BUB45" s="43"/>
      <c r="BUC45" s="43"/>
      <c r="BUD45" s="43"/>
      <c r="BUE45" s="43"/>
      <c r="BUF45" s="43"/>
      <c r="BUG45" s="43"/>
      <c r="BUH45" s="43"/>
      <c r="BUI45" s="43"/>
      <c r="BUJ45" s="43"/>
      <c r="BUK45" s="43"/>
      <c r="BUL45" s="43"/>
      <c r="BUM45" s="43"/>
      <c r="BUN45" s="43"/>
      <c r="BUO45" s="43"/>
      <c r="BUP45" s="43"/>
      <c r="BUQ45" s="43"/>
      <c r="BUR45" s="43"/>
      <c r="BUS45" s="43"/>
      <c r="BUT45" s="43"/>
      <c r="BUU45" s="43"/>
      <c r="BUV45" s="43"/>
      <c r="BUW45" s="43"/>
      <c r="BUX45" s="43"/>
      <c r="BUY45" s="43"/>
      <c r="BUZ45" s="43"/>
      <c r="BVA45" s="43"/>
      <c r="BVB45" s="43"/>
      <c r="BVC45" s="43"/>
      <c r="BVD45" s="43"/>
      <c r="BVE45" s="43"/>
      <c r="BVF45" s="43"/>
      <c r="BVG45" s="43"/>
      <c r="BVH45" s="43"/>
      <c r="BVI45" s="43"/>
      <c r="BVJ45" s="43"/>
      <c r="BVK45" s="43"/>
      <c r="BVL45" s="43"/>
      <c r="BVM45" s="43"/>
      <c r="BVN45" s="43"/>
      <c r="BVO45" s="43"/>
      <c r="BVP45" s="43"/>
      <c r="BVQ45" s="43"/>
      <c r="BVR45" s="43"/>
      <c r="BVS45" s="43"/>
      <c r="BVT45" s="43"/>
      <c r="BVU45" s="43"/>
      <c r="BVV45" s="43"/>
      <c r="BVW45" s="43"/>
      <c r="BVX45" s="43"/>
      <c r="BVY45" s="43"/>
      <c r="BVZ45" s="43"/>
      <c r="BWA45" s="43"/>
      <c r="BWB45" s="43"/>
      <c r="BWC45" s="43"/>
      <c r="BWD45" s="43"/>
      <c r="BWE45" s="43"/>
      <c r="BWF45" s="43"/>
      <c r="BWG45" s="43"/>
      <c r="BWH45" s="43"/>
      <c r="BWI45" s="43"/>
      <c r="BWJ45" s="43"/>
    </row>
    <row r="46" spans="1:1960" ht="15" x14ac:dyDescent="0.25">
      <c r="A46" s="45">
        <v>0.20833333333333301</v>
      </c>
      <c r="B46" s="58">
        <f t="shared" ca="1" si="62"/>
        <v>48.193548387096776</v>
      </c>
      <c r="C46" s="54"/>
      <c r="D46" s="43"/>
      <c r="E46" s="54"/>
      <c r="F46" s="43"/>
      <c r="G46" s="54"/>
      <c r="H46" s="43"/>
      <c r="I46" s="54"/>
      <c r="J46" s="43"/>
      <c r="K46" s="54"/>
      <c r="L46" s="43"/>
      <c r="M46" s="54"/>
      <c r="N46" s="43"/>
      <c r="O46" s="54"/>
      <c r="P46" s="43"/>
      <c r="Q46" s="54"/>
      <c r="R46" s="43"/>
      <c r="S46" s="54"/>
      <c r="T46" s="43"/>
      <c r="U46" s="54"/>
      <c r="V46" s="43"/>
      <c r="W46" s="54"/>
      <c r="X46" s="43"/>
      <c r="Y46" s="54"/>
      <c r="Z46" s="43"/>
      <c r="AA46" s="54"/>
      <c r="AB46" s="43"/>
      <c r="AC46" s="54"/>
      <c r="AD46" s="43"/>
      <c r="AE46" s="54"/>
      <c r="AF46" s="43"/>
      <c r="AG46" s="54"/>
      <c r="AH46" s="43"/>
      <c r="AI46" s="54"/>
      <c r="AJ46" s="43"/>
      <c r="AK46" s="54"/>
      <c r="AL46" s="43"/>
      <c r="AM46" s="54"/>
      <c r="AN46" s="43"/>
      <c r="AO46" s="54"/>
      <c r="AP46" s="43"/>
      <c r="AQ46" s="54"/>
      <c r="AR46" s="43"/>
      <c r="AS46" s="54"/>
      <c r="AT46" s="43"/>
      <c r="AU46" s="54"/>
      <c r="AV46" s="43"/>
      <c r="AW46" s="54"/>
      <c r="AX46" s="43"/>
      <c r="AY46" s="54"/>
      <c r="AZ46" s="43"/>
      <c r="BA46" s="54"/>
      <c r="BB46" s="43"/>
      <c r="BC46" s="54"/>
      <c r="BD46" s="43"/>
      <c r="BE46" s="54"/>
      <c r="BF46" s="43"/>
      <c r="BG46" s="54"/>
      <c r="BH46" s="43"/>
      <c r="BI46" s="54"/>
      <c r="BJ46" s="54"/>
      <c r="BK46" s="54"/>
      <c r="BL46" s="43"/>
      <c r="BM46" s="43"/>
      <c r="BN46" s="43"/>
      <c r="BO46" s="43"/>
      <c r="BP46" s="43"/>
      <c r="BQ46" s="43"/>
      <c r="BR46" s="43"/>
      <c r="BS46" s="43"/>
      <c r="BT46" s="43"/>
      <c r="BU46" s="43"/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3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3"/>
      <c r="DN46" s="43"/>
      <c r="DO46" s="43"/>
      <c r="DP46" s="43"/>
      <c r="DQ46" s="43"/>
      <c r="DR46" s="43"/>
      <c r="DS46" s="43"/>
      <c r="DT46" s="43"/>
      <c r="DU46" s="43"/>
      <c r="DV46" s="43"/>
      <c r="DW46" s="43"/>
      <c r="DX46" s="43"/>
      <c r="DY46" s="43"/>
      <c r="DZ46" s="43"/>
      <c r="EA46" s="43"/>
      <c r="EB46" s="43"/>
      <c r="EC46" s="43"/>
      <c r="ED46" s="43"/>
      <c r="EE46" s="43"/>
      <c r="EF46" s="43"/>
      <c r="EG46" s="43"/>
      <c r="EH46" s="43"/>
      <c r="EI46" s="43"/>
      <c r="EJ46" s="43"/>
      <c r="EK46" s="43"/>
      <c r="EL46" s="43"/>
      <c r="EM46" s="43"/>
      <c r="EN46" s="43"/>
      <c r="EO46" s="43"/>
      <c r="EP46" s="43"/>
      <c r="EQ46" s="43"/>
      <c r="ER46" s="43"/>
      <c r="ES46" s="43"/>
      <c r="ET46" s="43"/>
      <c r="EU46" s="43"/>
      <c r="EV46" s="43"/>
      <c r="EW46" s="43"/>
      <c r="EX46" s="43"/>
      <c r="EY46" s="43"/>
      <c r="EZ46" s="43"/>
      <c r="FA46" s="43"/>
      <c r="FB46" s="43"/>
      <c r="FC46" s="43"/>
      <c r="FD46" s="43"/>
      <c r="FE46" s="43"/>
      <c r="FF46" s="43"/>
      <c r="FG46" s="43"/>
      <c r="FH46" s="43"/>
      <c r="FI46" s="43"/>
      <c r="FJ46" s="43"/>
      <c r="FK46" s="43"/>
      <c r="FL46" s="43"/>
      <c r="FM46" s="43"/>
      <c r="FN46" s="43"/>
      <c r="FO46" s="43"/>
      <c r="FP46" s="43"/>
      <c r="FQ46" s="43"/>
      <c r="FR46" s="43"/>
      <c r="FS46" s="43"/>
      <c r="FT46" s="43"/>
      <c r="FU46" s="43"/>
      <c r="FV46" s="43"/>
      <c r="FW46" s="43"/>
      <c r="FX46" s="43"/>
      <c r="FY46" s="43"/>
      <c r="FZ46" s="43"/>
      <c r="GA46" s="43"/>
      <c r="GB46" s="43"/>
      <c r="GC46" s="43"/>
      <c r="GD46" s="43"/>
      <c r="GE46" s="43"/>
      <c r="GF46" s="43"/>
      <c r="GG46" s="43"/>
      <c r="GH46" s="43"/>
      <c r="GI46" s="43"/>
      <c r="GJ46" s="43"/>
      <c r="GK46" s="43"/>
      <c r="GL46" s="43"/>
      <c r="GM46" s="43"/>
      <c r="GN46" s="43"/>
      <c r="GO46" s="43"/>
      <c r="GP46" s="43"/>
      <c r="GQ46" s="43"/>
      <c r="GR46" s="43"/>
      <c r="GS46" s="43"/>
      <c r="GT46" s="43"/>
      <c r="GU46" s="43"/>
      <c r="GV46" s="43"/>
      <c r="GW46" s="43"/>
      <c r="GX46" s="43"/>
      <c r="GY46" s="43"/>
      <c r="GZ46" s="43"/>
      <c r="HA46" s="43"/>
      <c r="HB46" s="43"/>
      <c r="HC46" s="43"/>
      <c r="HD46" s="43"/>
      <c r="HE46" s="43"/>
      <c r="HF46" s="43"/>
      <c r="HG46" s="43"/>
      <c r="HH46" s="43"/>
      <c r="HI46" s="43"/>
      <c r="HJ46" s="43"/>
      <c r="HK46" s="43"/>
      <c r="HL46" s="43"/>
      <c r="HM46" s="43"/>
      <c r="HN46" s="43"/>
      <c r="HO46" s="43"/>
      <c r="HP46" s="43"/>
      <c r="HQ46" s="43"/>
      <c r="HR46" s="43"/>
      <c r="HS46" s="43"/>
      <c r="HT46" s="43"/>
      <c r="HU46" s="43"/>
      <c r="HV46" s="43"/>
      <c r="HW46" s="43"/>
      <c r="HX46" s="43"/>
      <c r="HY46" s="43"/>
      <c r="HZ46" s="43"/>
      <c r="IA46" s="43"/>
      <c r="IB46" s="43"/>
      <c r="IC46" s="43"/>
      <c r="ID46" s="43"/>
      <c r="IE46" s="43"/>
      <c r="IF46" s="43"/>
      <c r="IG46" s="43"/>
      <c r="IH46" s="43"/>
      <c r="II46" s="43"/>
      <c r="IJ46" s="43"/>
      <c r="IK46" s="43"/>
      <c r="IL46" s="43"/>
      <c r="IM46" s="43"/>
      <c r="IN46" s="43"/>
      <c r="IO46" s="43"/>
      <c r="IP46" s="43"/>
      <c r="IQ46" s="43"/>
      <c r="IR46" s="43"/>
      <c r="IS46" s="43"/>
      <c r="IT46" s="43"/>
      <c r="IU46" s="43"/>
      <c r="IV46" s="43"/>
      <c r="IW46" s="43"/>
      <c r="IX46" s="43"/>
      <c r="IY46" s="43"/>
      <c r="IZ46" s="43"/>
      <c r="JA46" s="43"/>
      <c r="JB46" s="43"/>
      <c r="JC46" s="43"/>
      <c r="JD46" s="43"/>
      <c r="JE46" s="43"/>
      <c r="JF46" s="43"/>
      <c r="JG46" s="43"/>
      <c r="JH46" s="43"/>
      <c r="JI46" s="43"/>
      <c r="JJ46" s="43"/>
      <c r="JK46" s="43"/>
      <c r="JL46" s="43"/>
      <c r="JM46" s="43"/>
      <c r="JN46" s="43"/>
      <c r="JO46" s="43"/>
      <c r="JP46" s="43"/>
      <c r="JQ46" s="43"/>
      <c r="JR46" s="43"/>
      <c r="JS46" s="43"/>
      <c r="JT46" s="43"/>
      <c r="JU46" s="43"/>
      <c r="JV46" s="43"/>
      <c r="JW46" s="43"/>
      <c r="JX46" s="43"/>
      <c r="JY46" s="43"/>
      <c r="JZ46" s="43"/>
      <c r="KA46" s="43"/>
      <c r="KB46" s="43"/>
      <c r="KC46" s="43"/>
      <c r="KD46" s="43"/>
      <c r="KE46" s="43"/>
      <c r="KF46" s="43"/>
      <c r="KG46" s="43"/>
      <c r="KH46" s="43"/>
      <c r="KI46" s="43"/>
      <c r="KJ46" s="43"/>
      <c r="KK46" s="43"/>
      <c r="KL46" s="43"/>
      <c r="KM46" s="43"/>
      <c r="KN46" s="43"/>
      <c r="KO46" s="43"/>
      <c r="KP46" s="43"/>
      <c r="KQ46" s="43"/>
      <c r="KR46" s="43"/>
      <c r="KS46" s="43"/>
      <c r="KT46" s="43"/>
      <c r="KU46" s="43"/>
      <c r="KV46" s="43"/>
      <c r="KW46" s="43"/>
      <c r="KX46" s="43"/>
      <c r="KY46" s="43"/>
      <c r="KZ46" s="43"/>
      <c r="LA46" s="43"/>
      <c r="LB46" s="43"/>
      <c r="LC46" s="43"/>
      <c r="LD46" s="43"/>
      <c r="LE46" s="43"/>
      <c r="LF46" s="43"/>
      <c r="LG46" s="43"/>
      <c r="LH46" s="43"/>
      <c r="LI46" s="43"/>
      <c r="LJ46" s="43"/>
      <c r="LK46" s="43"/>
      <c r="LL46" s="43"/>
      <c r="LM46" s="43"/>
      <c r="LN46" s="43"/>
      <c r="LO46" s="43"/>
      <c r="LP46" s="43"/>
      <c r="LQ46" s="43"/>
      <c r="LR46" s="43"/>
      <c r="LS46" s="43"/>
      <c r="LT46" s="43"/>
      <c r="LU46" s="43"/>
      <c r="LV46" s="43"/>
      <c r="LW46" s="43"/>
      <c r="LX46" s="43"/>
      <c r="LY46" s="43"/>
      <c r="LZ46" s="43"/>
      <c r="MA46" s="43"/>
      <c r="MB46" s="43"/>
      <c r="MC46" s="43"/>
      <c r="MD46" s="43"/>
      <c r="ME46" s="43"/>
      <c r="MF46" s="43"/>
      <c r="MG46" s="43"/>
      <c r="MH46" s="43"/>
      <c r="MI46" s="43"/>
      <c r="MJ46" s="43"/>
      <c r="MK46" s="43"/>
      <c r="ML46" s="43"/>
      <c r="MM46" s="43"/>
      <c r="MN46" s="43"/>
      <c r="MO46" s="43"/>
      <c r="MP46" s="43"/>
      <c r="MQ46" s="43"/>
      <c r="MR46" s="43"/>
      <c r="MS46" s="43"/>
      <c r="MT46" s="43"/>
      <c r="MU46" s="43"/>
      <c r="MV46" s="43"/>
      <c r="MW46" s="43"/>
      <c r="MX46" s="43"/>
      <c r="MY46" s="43"/>
      <c r="MZ46" s="43"/>
      <c r="NA46" s="43"/>
      <c r="NB46" s="43"/>
      <c r="NC46" s="43"/>
      <c r="ND46" s="43"/>
      <c r="NE46" s="43"/>
      <c r="NF46" s="43"/>
      <c r="NG46" s="43"/>
      <c r="NH46" s="43"/>
      <c r="NI46" s="43"/>
      <c r="NJ46" s="43"/>
      <c r="NK46" s="43"/>
      <c r="NL46" s="43"/>
      <c r="NM46" s="43"/>
      <c r="NN46" s="43"/>
      <c r="NO46" s="43"/>
      <c r="NP46" s="43"/>
      <c r="NQ46" s="43"/>
      <c r="NR46" s="43"/>
      <c r="NS46" s="43"/>
      <c r="NT46" s="43"/>
      <c r="NU46" s="43"/>
      <c r="NV46" s="43"/>
      <c r="NW46" s="43"/>
      <c r="NX46" s="43"/>
      <c r="NY46" s="43"/>
      <c r="NZ46" s="43"/>
      <c r="OA46" s="43"/>
      <c r="OB46" s="43"/>
      <c r="OC46" s="43"/>
      <c r="OD46" s="43"/>
      <c r="OE46" s="43"/>
      <c r="OF46" s="43"/>
      <c r="OG46" s="43"/>
      <c r="OH46" s="43"/>
      <c r="OI46" s="43"/>
      <c r="OJ46" s="43"/>
      <c r="OK46" s="43"/>
      <c r="OL46" s="43"/>
      <c r="OM46" s="43"/>
      <c r="ON46" s="43"/>
      <c r="OO46" s="43"/>
      <c r="OP46" s="43"/>
      <c r="OQ46" s="43"/>
      <c r="OR46" s="43"/>
      <c r="OS46" s="43"/>
      <c r="OT46" s="43"/>
      <c r="OU46" s="43"/>
      <c r="OV46" s="43"/>
      <c r="OW46" s="43"/>
      <c r="OX46" s="43"/>
      <c r="OY46" s="43"/>
      <c r="OZ46" s="43"/>
      <c r="PA46" s="43"/>
      <c r="PB46" s="43"/>
      <c r="PC46" s="43"/>
      <c r="PD46" s="43"/>
      <c r="PE46" s="43"/>
      <c r="PF46" s="43"/>
      <c r="PG46" s="43"/>
      <c r="PH46" s="43"/>
      <c r="PI46" s="43"/>
      <c r="PJ46" s="43"/>
      <c r="PK46" s="43"/>
      <c r="PL46" s="43"/>
      <c r="PM46" s="43"/>
      <c r="PN46" s="43"/>
      <c r="PO46" s="43"/>
      <c r="PP46" s="43"/>
      <c r="PQ46" s="43"/>
      <c r="PR46" s="43"/>
      <c r="PS46" s="43"/>
      <c r="PT46" s="43"/>
      <c r="PU46" s="43"/>
      <c r="PV46" s="43"/>
      <c r="PW46" s="43"/>
      <c r="PX46" s="43"/>
      <c r="PY46" s="43"/>
      <c r="PZ46" s="43"/>
      <c r="QA46" s="43"/>
      <c r="QB46" s="43"/>
      <c r="QC46" s="43"/>
      <c r="QD46" s="43"/>
      <c r="QE46" s="43"/>
      <c r="QF46" s="43"/>
      <c r="QG46" s="43"/>
      <c r="QH46" s="43"/>
      <c r="QI46" s="43"/>
      <c r="QJ46" s="43"/>
      <c r="QK46" s="43"/>
      <c r="QL46" s="43"/>
      <c r="QM46" s="43"/>
      <c r="QN46" s="43"/>
      <c r="QO46" s="43"/>
      <c r="QP46" s="43"/>
      <c r="QQ46" s="43"/>
      <c r="QR46" s="43"/>
      <c r="QS46" s="43"/>
      <c r="QT46" s="43"/>
      <c r="QU46" s="43"/>
      <c r="QV46" s="43"/>
      <c r="QW46" s="43"/>
      <c r="QX46" s="43"/>
      <c r="QY46" s="43"/>
      <c r="QZ46" s="43"/>
      <c r="RA46" s="43"/>
      <c r="RB46" s="43"/>
      <c r="RC46" s="43"/>
      <c r="RD46" s="43"/>
      <c r="RE46" s="43"/>
      <c r="RF46" s="43"/>
      <c r="RG46" s="43"/>
      <c r="RH46" s="43"/>
      <c r="RI46" s="43"/>
      <c r="RJ46" s="43"/>
      <c r="RK46" s="43"/>
      <c r="RL46" s="43"/>
      <c r="RM46" s="43"/>
      <c r="RN46" s="43"/>
      <c r="RO46" s="43"/>
      <c r="RP46" s="43"/>
      <c r="RQ46" s="43"/>
      <c r="RR46" s="43"/>
      <c r="RS46" s="43"/>
      <c r="RT46" s="43"/>
      <c r="RU46" s="43"/>
      <c r="RV46" s="43"/>
      <c r="RW46" s="43"/>
      <c r="RX46" s="43"/>
      <c r="RY46" s="43"/>
      <c r="RZ46" s="43"/>
      <c r="SA46" s="43"/>
      <c r="SB46" s="43"/>
      <c r="SC46" s="43"/>
      <c r="SD46" s="43"/>
      <c r="SE46" s="43"/>
      <c r="SF46" s="43"/>
      <c r="SG46" s="43"/>
      <c r="SH46" s="43"/>
      <c r="SI46" s="43"/>
      <c r="SJ46" s="43"/>
      <c r="SK46" s="43"/>
      <c r="SL46" s="43"/>
      <c r="SM46" s="43"/>
      <c r="SN46" s="43"/>
      <c r="SO46" s="43"/>
      <c r="SP46" s="43"/>
      <c r="SQ46" s="43"/>
      <c r="SR46" s="43"/>
      <c r="SS46" s="43"/>
      <c r="ST46" s="43"/>
      <c r="SU46" s="43"/>
      <c r="SV46" s="43"/>
      <c r="SW46" s="43"/>
      <c r="SX46" s="43"/>
      <c r="SY46" s="43"/>
      <c r="SZ46" s="43"/>
      <c r="TA46" s="43"/>
      <c r="TB46" s="43"/>
      <c r="TC46" s="43"/>
      <c r="TD46" s="43"/>
      <c r="TE46" s="43"/>
      <c r="TF46" s="43"/>
      <c r="TG46" s="43"/>
      <c r="TH46" s="43"/>
      <c r="TI46" s="43"/>
      <c r="TJ46" s="43"/>
      <c r="TK46" s="43"/>
      <c r="TL46" s="43"/>
      <c r="TM46" s="43"/>
      <c r="TN46" s="43"/>
      <c r="TO46" s="43"/>
      <c r="TP46" s="43"/>
      <c r="TQ46" s="43"/>
      <c r="TR46" s="43"/>
      <c r="TS46" s="43"/>
      <c r="TT46" s="43"/>
      <c r="TU46" s="43"/>
      <c r="TV46" s="43"/>
      <c r="TW46" s="43"/>
      <c r="TX46" s="43"/>
      <c r="TY46" s="43"/>
      <c r="TZ46" s="43"/>
      <c r="UA46" s="43"/>
      <c r="UB46" s="43"/>
      <c r="UC46" s="43"/>
      <c r="UD46" s="43"/>
      <c r="UE46" s="43"/>
      <c r="UF46" s="43"/>
      <c r="UG46" s="43"/>
      <c r="UH46" s="43"/>
      <c r="UI46" s="43"/>
      <c r="UJ46" s="43"/>
      <c r="UK46" s="43"/>
      <c r="UL46" s="43"/>
      <c r="UM46" s="43"/>
      <c r="UN46" s="43"/>
      <c r="UO46" s="43"/>
      <c r="UP46" s="43"/>
      <c r="UQ46" s="43"/>
      <c r="UR46" s="43"/>
      <c r="US46" s="43"/>
      <c r="UT46" s="43"/>
      <c r="UU46" s="43"/>
      <c r="UV46" s="43"/>
      <c r="UW46" s="43"/>
      <c r="UX46" s="43"/>
      <c r="UY46" s="43"/>
      <c r="UZ46" s="43"/>
      <c r="VA46" s="43"/>
      <c r="VB46" s="43"/>
      <c r="VC46" s="43"/>
      <c r="VD46" s="43"/>
      <c r="VE46" s="43"/>
      <c r="VF46" s="43"/>
      <c r="VG46" s="43"/>
      <c r="VH46" s="43"/>
      <c r="VI46" s="43"/>
      <c r="VJ46" s="43"/>
      <c r="VK46" s="43"/>
      <c r="VL46" s="43"/>
      <c r="VM46" s="43"/>
      <c r="VN46" s="43"/>
      <c r="VO46" s="43"/>
      <c r="VP46" s="43"/>
      <c r="VQ46" s="43"/>
      <c r="VR46" s="43"/>
      <c r="VS46" s="43"/>
      <c r="VT46" s="43"/>
      <c r="VU46" s="43"/>
      <c r="VV46" s="43"/>
      <c r="VW46" s="43"/>
      <c r="VX46" s="43"/>
      <c r="VY46" s="43"/>
      <c r="VZ46" s="43"/>
      <c r="WA46" s="43"/>
      <c r="WB46" s="43"/>
      <c r="WC46" s="43"/>
      <c r="WD46" s="43"/>
      <c r="WE46" s="43"/>
      <c r="WF46" s="43"/>
      <c r="WG46" s="43"/>
      <c r="WH46" s="43"/>
      <c r="WI46" s="43"/>
      <c r="WJ46" s="43"/>
      <c r="WK46" s="43"/>
      <c r="WL46" s="43"/>
      <c r="WM46" s="43"/>
      <c r="WN46" s="43"/>
      <c r="WO46" s="43"/>
      <c r="WP46" s="43"/>
      <c r="WQ46" s="43"/>
      <c r="WR46" s="43"/>
      <c r="WS46" s="43"/>
      <c r="WT46" s="43"/>
      <c r="WU46" s="43"/>
      <c r="WV46" s="43"/>
      <c r="WW46" s="43"/>
      <c r="WX46" s="43"/>
      <c r="WY46" s="43"/>
      <c r="WZ46" s="43"/>
      <c r="XA46" s="43"/>
      <c r="XB46" s="43"/>
      <c r="XC46" s="43"/>
      <c r="XD46" s="43"/>
      <c r="XE46" s="43"/>
      <c r="XF46" s="43"/>
      <c r="XG46" s="43"/>
      <c r="XH46" s="43"/>
      <c r="XI46" s="43"/>
      <c r="XJ46" s="43"/>
      <c r="XK46" s="43"/>
      <c r="XL46" s="43"/>
      <c r="XM46" s="43"/>
      <c r="XN46" s="43"/>
      <c r="XO46" s="43"/>
      <c r="XP46" s="43"/>
      <c r="XQ46" s="43"/>
      <c r="XR46" s="43"/>
      <c r="XS46" s="43"/>
      <c r="XT46" s="43"/>
      <c r="XU46" s="43"/>
      <c r="XV46" s="43"/>
      <c r="XW46" s="43"/>
      <c r="XX46" s="43"/>
      <c r="XY46" s="43"/>
      <c r="XZ46" s="43"/>
      <c r="YA46" s="43"/>
      <c r="YB46" s="43"/>
      <c r="YC46" s="43"/>
      <c r="YD46" s="43"/>
      <c r="YE46" s="43"/>
      <c r="YF46" s="43"/>
      <c r="YG46" s="43"/>
      <c r="YH46" s="43"/>
      <c r="YI46" s="43"/>
      <c r="YJ46" s="43"/>
      <c r="YK46" s="43"/>
      <c r="YL46" s="43"/>
      <c r="YM46" s="43"/>
      <c r="YN46" s="43"/>
      <c r="YO46" s="43"/>
      <c r="YP46" s="43"/>
      <c r="YQ46" s="43"/>
      <c r="YR46" s="43"/>
      <c r="YS46" s="43"/>
      <c r="YT46" s="43"/>
      <c r="YU46" s="43"/>
      <c r="YV46" s="43"/>
      <c r="YW46" s="43"/>
      <c r="YX46" s="43"/>
      <c r="YY46" s="43"/>
      <c r="YZ46" s="43"/>
      <c r="ZA46" s="43"/>
      <c r="ZB46" s="43"/>
      <c r="ZC46" s="43"/>
      <c r="ZD46" s="43"/>
      <c r="ZE46" s="43"/>
      <c r="ZF46" s="43"/>
      <c r="ZG46" s="43"/>
      <c r="ZH46" s="43"/>
      <c r="ZI46" s="43"/>
      <c r="ZJ46" s="43"/>
      <c r="ZK46" s="43"/>
      <c r="ZL46" s="43"/>
      <c r="ZM46" s="43"/>
      <c r="ZN46" s="43"/>
      <c r="ZO46" s="43"/>
      <c r="ZP46" s="43"/>
      <c r="ZQ46" s="43"/>
      <c r="ZR46" s="43"/>
      <c r="ZS46" s="43"/>
      <c r="ZT46" s="43"/>
      <c r="ZU46" s="43"/>
      <c r="ZV46" s="43"/>
      <c r="ZW46" s="43"/>
      <c r="ZX46" s="43"/>
      <c r="ZY46" s="43"/>
      <c r="ZZ46" s="43"/>
      <c r="AAA46" s="43"/>
      <c r="AAB46" s="43"/>
      <c r="AAC46" s="43"/>
      <c r="AAD46" s="43"/>
      <c r="AAE46" s="43"/>
      <c r="AAF46" s="43"/>
      <c r="AAG46" s="43"/>
      <c r="AAH46" s="43"/>
      <c r="AAI46" s="43"/>
      <c r="AAJ46" s="43"/>
      <c r="AAK46" s="43"/>
      <c r="AAL46" s="43"/>
      <c r="AAM46" s="43"/>
      <c r="AAN46" s="43"/>
      <c r="AAO46" s="43"/>
      <c r="AAP46" s="43"/>
      <c r="AAQ46" s="43"/>
      <c r="AAR46" s="43"/>
      <c r="AAS46" s="43"/>
      <c r="AAT46" s="43"/>
      <c r="AAU46" s="43"/>
      <c r="AAV46" s="43"/>
      <c r="AAW46" s="43"/>
      <c r="AAX46" s="43"/>
      <c r="AAY46" s="43"/>
      <c r="AAZ46" s="43"/>
      <c r="ABA46" s="43"/>
      <c r="ABB46" s="43"/>
      <c r="ABC46" s="43"/>
      <c r="ABD46" s="43"/>
      <c r="ABE46" s="43"/>
      <c r="ABF46" s="43"/>
      <c r="ABG46" s="43"/>
      <c r="ABH46" s="43"/>
      <c r="ABI46" s="43"/>
      <c r="ABJ46" s="43"/>
      <c r="ABK46" s="43"/>
      <c r="ABL46" s="43"/>
      <c r="ABM46" s="43"/>
      <c r="ABN46" s="43"/>
      <c r="ABO46" s="43"/>
      <c r="ABP46" s="43"/>
      <c r="ABQ46" s="43"/>
      <c r="ABR46" s="43"/>
      <c r="ABS46" s="43"/>
      <c r="ABT46" s="43"/>
      <c r="ABU46" s="43"/>
      <c r="ABV46" s="43"/>
      <c r="ABW46" s="43"/>
      <c r="ABX46" s="43"/>
      <c r="ABY46" s="43"/>
      <c r="ABZ46" s="43"/>
      <c r="ACA46" s="43"/>
      <c r="ACB46" s="43"/>
      <c r="ACC46" s="43"/>
      <c r="ACD46" s="43"/>
      <c r="ACE46" s="43"/>
      <c r="ACF46" s="43"/>
      <c r="ACG46" s="43"/>
      <c r="ACH46" s="43"/>
      <c r="ACI46" s="43"/>
      <c r="ACJ46" s="43"/>
      <c r="ACK46" s="43"/>
      <c r="ACL46" s="43"/>
      <c r="ACM46" s="43"/>
      <c r="ACN46" s="43"/>
      <c r="ACO46" s="43"/>
      <c r="ACP46" s="43"/>
      <c r="ACQ46" s="43"/>
      <c r="ACR46" s="43"/>
      <c r="ACS46" s="43"/>
      <c r="ACT46" s="43"/>
      <c r="ACU46" s="43"/>
      <c r="ACV46" s="43"/>
      <c r="ACW46" s="43"/>
      <c r="ACX46" s="43"/>
      <c r="ACY46" s="43"/>
      <c r="ACZ46" s="43"/>
      <c r="ADA46" s="43"/>
      <c r="ADB46" s="43"/>
      <c r="ADC46" s="43"/>
      <c r="ADD46" s="43"/>
      <c r="ADE46" s="43"/>
      <c r="ADF46" s="43"/>
      <c r="ADG46" s="43"/>
      <c r="ADH46" s="43"/>
      <c r="ADI46" s="43"/>
      <c r="ADJ46" s="43"/>
      <c r="ADK46" s="43"/>
      <c r="ADL46" s="43"/>
      <c r="ADM46" s="43"/>
      <c r="ADN46" s="43"/>
      <c r="ADO46" s="43"/>
      <c r="ADP46" s="43"/>
      <c r="ADQ46" s="43"/>
      <c r="ADR46" s="43"/>
      <c r="ADS46" s="43"/>
      <c r="ADT46" s="43"/>
      <c r="ADU46" s="43"/>
      <c r="ADV46" s="43"/>
      <c r="ADW46" s="43"/>
      <c r="ADX46" s="43"/>
      <c r="ADY46" s="43"/>
      <c r="ADZ46" s="43"/>
      <c r="AEA46" s="43"/>
      <c r="AEB46" s="43"/>
      <c r="AEC46" s="43"/>
      <c r="AED46" s="43"/>
      <c r="AEE46" s="43"/>
      <c r="AEF46" s="43"/>
      <c r="AEG46" s="43"/>
      <c r="AEH46" s="43"/>
      <c r="AEI46" s="43"/>
      <c r="AEJ46" s="43"/>
      <c r="AEK46" s="43"/>
      <c r="AEL46" s="43"/>
      <c r="AEM46" s="43"/>
      <c r="AEN46" s="43"/>
      <c r="AEO46" s="43"/>
      <c r="AEP46" s="43"/>
      <c r="AEQ46" s="43"/>
      <c r="AER46" s="43"/>
      <c r="AES46" s="43"/>
      <c r="AET46" s="43"/>
      <c r="AEU46" s="43"/>
      <c r="AEV46" s="43"/>
      <c r="AEW46" s="43"/>
      <c r="AEX46" s="43"/>
      <c r="AEY46" s="43"/>
      <c r="AEZ46" s="43"/>
      <c r="AFA46" s="43"/>
      <c r="AFB46" s="43"/>
      <c r="AFC46" s="43"/>
      <c r="AFD46" s="43"/>
      <c r="AFE46" s="43"/>
      <c r="AFF46" s="43"/>
      <c r="AFG46" s="43"/>
      <c r="AFH46" s="43"/>
      <c r="AFI46" s="43"/>
      <c r="AFJ46" s="43"/>
      <c r="AFK46" s="43"/>
      <c r="AFL46" s="43"/>
      <c r="AFM46" s="43"/>
      <c r="AFN46" s="43"/>
      <c r="AFO46" s="43"/>
      <c r="AFP46" s="43"/>
      <c r="AFQ46" s="43"/>
      <c r="AFR46" s="43"/>
      <c r="AFS46" s="43"/>
      <c r="AFT46" s="43"/>
      <c r="AFU46" s="43"/>
      <c r="AFV46" s="43"/>
      <c r="AFW46" s="43"/>
      <c r="AFX46" s="43"/>
      <c r="AFY46" s="43"/>
      <c r="AFZ46" s="43"/>
      <c r="AGA46" s="43"/>
      <c r="AGB46" s="43"/>
      <c r="AGC46" s="43"/>
      <c r="AGD46" s="43"/>
      <c r="AGE46" s="43"/>
      <c r="AGF46" s="43"/>
      <c r="AGG46" s="43"/>
      <c r="AGH46" s="43"/>
      <c r="AGI46" s="43"/>
      <c r="AGJ46" s="43"/>
      <c r="AGK46" s="43"/>
      <c r="AGL46" s="43"/>
      <c r="AGM46" s="43"/>
      <c r="AGN46" s="43"/>
      <c r="AGO46" s="43"/>
      <c r="AGP46" s="43"/>
      <c r="AGQ46" s="43"/>
      <c r="AGR46" s="43"/>
      <c r="AGS46" s="43"/>
      <c r="AGT46" s="43"/>
      <c r="AGU46" s="43"/>
      <c r="AGV46" s="43"/>
      <c r="AGW46" s="43"/>
      <c r="AGX46" s="43"/>
      <c r="AGY46" s="43"/>
      <c r="AGZ46" s="43"/>
      <c r="AHA46" s="43"/>
      <c r="AHB46" s="43"/>
      <c r="AHC46" s="43"/>
      <c r="AHD46" s="43"/>
      <c r="AHE46" s="43"/>
      <c r="AHF46" s="43"/>
      <c r="AHG46" s="43"/>
      <c r="AHH46" s="43"/>
      <c r="AHI46" s="43"/>
      <c r="AHJ46" s="43"/>
      <c r="AHK46" s="43"/>
      <c r="AHL46" s="43"/>
      <c r="AHM46" s="43"/>
      <c r="AHN46" s="43"/>
      <c r="AHO46" s="43"/>
      <c r="AHP46" s="43"/>
      <c r="AHQ46" s="43"/>
      <c r="AHR46" s="43"/>
      <c r="AHS46" s="43"/>
      <c r="AHT46" s="43"/>
      <c r="AHU46" s="43"/>
      <c r="AHV46" s="43"/>
      <c r="AHW46" s="43"/>
      <c r="AHX46" s="43"/>
      <c r="AHY46" s="43"/>
      <c r="AHZ46" s="43"/>
      <c r="AIA46" s="43"/>
      <c r="AIB46" s="43"/>
      <c r="AIC46" s="43"/>
      <c r="AID46" s="43"/>
      <c r="AIE46" s="43"/>
      <c r="AIF46" s="43"/>
      <c r="AIG46" s="43"/>
      <c r="AIH46" s="43"/>
      <c r="AII46" s="43"/>
      <c r="AIJ46" s="43"/>
      <c r="AIK46" s="43"/>
      <c r="AIL46" s="43"/>
      <c r="AIM46" s="43"/>
      <c r="AIN46" s="43"/>
      <c r="AIO46" s="43"/>
      <c r="AIP46" s="43"/>
      <c r="AIQ46" s="43"/>
      <c r="AIR46" s="43"/>
      <c r="AIS46" s="43"/>
      <c r="AIT46" s="43"/>
      <c r="AIU46" s="43"/>
      <c r="AIV46" s="43"/>
      <c r="AIW46" s="43"/>
      <c r="AIX46" s="43"/>
      <c r="AIY46" s="43"/>
      <c r="AIZ46" s="43"/>
      <c r="AJA46" s="43"/>
      <c r="AJB46" s="43"/>
      <c r="AJC46" s="43"/>
      <c r="AJD46" s="43"/>
      <c r="AJE46" s="43"/>
      <c r="AJF46" s="43"/>
      <c r="AJG46" s="43"/>
      <c r="AJH46" s="43"/>
      <c r="AJI46" s="43"/>
      <c r="AJJ46" s="43"/>
      <c r="AJK46" s="43"/>
      <c r="AJL46" s="43"/>
      <c r="AJM46" s="43"/>
      <c r="AJN46" s="43"/>
      <c r="AJO46" s="43"/>
      <c r="AJP46" s="43"/>
      <c r="AJQ46" s="43"/>
      <c r="AJR46" s="43"/>
      <c r="AJS46" s="43"/>
      <c r="AJT46" s="43"/>
      <c r="AJU46" s="43"/>
      <c r="AJV46" s="43"/>
      <c r="AJW46" s="43"/>
      <c r="AJX46" s="43"/>
      <c r="AJY46" s="43"/>
      <c r="AJZ46" s="43"/>
      <c r="AKA46" s="43"/>
      <c r="AKB46" s="43"/>
      <c r="AKC46" s="43"/>
      <c r="AKD46" s="43"/>
      <c r="AKE46" s="43"/>
      <c r="AKF46" s="43"/>
      <c r="AKG46" s="43"/>
      <c r="AKH46" s="43"/>
      <c r="AKI46" s="43"/>
      <c r="AKJ46" s="43"/>
      <c r="AKK46" s="43"/>
      <c r="AKL46" s="43"/>
      <c r="AKM46" s="43"/>
      <c r="AKN46" s="43"/>
      <c r="AKO46" s="43"/>
      <c r="AKP46" s="43"/>
      <c r="AKQ46" s="43"/>
      <c r="AKR46" s="43"/>
      <c r="AKS46" s="43"/>
      <c r="AKT46" s="43"/>
      <c r="AKU46" s="43"/>
      <c r="AKV46" s="43"/>
      <c r="AKW46" s="43"/>
      <c r="AKX46" s="43"/>
      <c r="AKY46" s="43"/>
      <c r="AKZ46" s="43"/>
      <c r="ALA46" s="43"/>
      <c r="ALB46" s="43"/>
      <c r="ALC46" s="43"/>
      <c r="ALD46" s="43"/>
      <c r="ALE46" s="43"/>
      <c r="ALF46" s="43"/>
      <c r="ALG46" s="43"/>
      <c r="ALH46" s="43"/>
      <c r="ALI46" s="43"/>
      <c r="ALJ46" s="43"/>
      <c r="ALK46" s="43"/>
      <c r="ALL46" s="43"/>
      <c r="ALM46" s="43"/>
      <c r="ALN46" s="43"/>
      <c r="ALO46" s="43"/>
      <c r="ALP46" s="43"/>
      <c r="ALQ46" s="43"/>
      <c r="ALR46" s="43"/>
      <c r="ALS46" s="43"/>
      <c r="ALT46" s="43"/>
      <c r="ALU46" s="43"/>
      <c r="ALV46" s="43"/>
      <c r="ALW46" s="43"/>
      <c r="ALX46" s="43"/>
      <c r="ALY46" s="43"/>
      <c r="ALZ46" s="43"/>
      <c r="AMA46" s="43"/>
      <c r="AMB46" s="43"/>
      <c r="AMC46" s="43"/>
      <c r="AMD46" s="43"/>
      <c r="AME46" s="43"/>
      <c r="AMF46" s="43"/>
      <c r="AMG46" s="43"/>
      <c r="AMH46" s="43"/>
      <c r="AMI46" s="43"/>
      <c r="AMJ46" s="43"/>
      <c r="AMK46" s="43"/>
      <c r="AML46" s="43"/>
      <c r="AMM46" s="43"/>
      <c r="AMN46" s="43"/>
      <c r="AMO46" s="43"/>
      <c r="AMP46" s="43"/>
      <c r="AMQ46" s="43"/>
      <c r="AMR46" s="43"/>
      <c r="AMS46" s="43"/>
      <c r="AMT46" s="43"/>
      <c r="AMU46" s="43"/>
      <c r="AMV46" s="43"/>
      <c r="AMW46" s="43"/>
      <c r="AMX46" s="43"/>
      <c r="AMY46" s="43"/>
      <c r="AMZ46" s="43"/>
      <c r="ANA46" s="43"/>
      <c r="ANB46" s="43"/>
      <c r="ANC46" s="43"/>
      <c r="AND46" s="43"/>
      <c r="ANE46" s="43"/>
      <c r="ANF46" s="43"/>
      <c r="ANG46" s="43"/>
      <c r="ANH46" s="43"/>
      <c r="ANI46" s="43"/>
      <c r="ANJ46" s="43"/>
      <c r="ANK46" s="43"/>
      <c r="ANL46" s="43"/>
      <c r="ANM46" s="43"/>
      <c r="ANN46" s="43"/>
      <c r="ANO46" s="43"/>
      <c r="ANP46" s="43"/>
      <c r="ANQ46" s="43"/>
      <c r="ANR46" s="43"/>
      <c r="ANS46" s="43"/>
      <c r="ANT46" s="43"/>
      <c r="ANU46" s="43"/>
      <c r="ANV46" s="43"/>
      <c r="ANW46" s="43"/>
      <c r="ANX46" s="43"/>
      <c r="ANY46" s="43"/>
      <c r="ANZ46" s="43"/>
      <c r="AOA46" s="43"/>
      <c r="AOB46" s="43"/>
      <c r="AOC46" s="43"/>
      <c r="AOD46" s="43"/>
      <c r="AOE46" s="43"/>
      <c r="AOF46" s="43"/>
      <c r="AOG46" s="43"/>
      <c r="AOH46" s="43"/>
      <c r="AOI46" s="43"/>
      <c r="AOJ46" s="43"/>
      <c r="AOK46" s="43"/>
      <c r="AOL46" s="43"/>
      <c r="AOM46" s="43"/>
      <c r="AON46" s="43"/>
      <c r="AOO46" s="43"/>
      <c r="AOP46" s="43"/>
      <c r="AOQ46" s="43"/>
      <c r="AOR46" s="43"/>
      <c r="AOS46" s="43"/>
      <c r="AOT46" s="43"/>
      <c r="AOU46" s="43"/>
      <c r="AOV46" s="43"/>
      <c r="AOW46" s="43"/>
      <c r="AOX46" s="43"/>
      <c r="AOY46" s="43"/>
      <c r="AOZ46" s="43"/>
      <c r="APA46" s="43"/>
      <c r="APB46" s="43"/>
      <c r="APC46" s="43"/>
      <c r="APD46" s="43"/>
      <c r="APE46" s="43"/>
      <c r="APF46" s="43"/>
      <c r="APG46" s="43"/>
      <c r="APH46" s="43"/>
      <c r="API46" s="43"/>
      <c r="APJ46" s="43"/>
      <c r="APK46" s="43"/>
      <c r="APL46" s="43"/>
      <c r="APM46" s="43"/>
      <c r="APN46" s="43"/>
      <c r="APO46" s="43"/>
      <c r="APP46" s="43"/>
      <c r="APQ46" s="43"/>
      <c r="APR46" s="43"/>
      <c r="APS46" s="43"/>
      <c r="APT46" s="43"/>
      <c r="APU46" s="43"/>
      <c r="APV46" s="43"/>
      <c r="APW46" s="43"/>
      <c r="APX46" s="43"/>
      <c r="APY46" s="43"/>
      <c r="APZ46" s="43"/>
      <c r="AQA46" s="43"/>
      <c r="AQB46" s="43"/>
      <c r="AQC46" s="43"/>
      <c r="AQD46" s="43"/>
      <c r="AQE46" s="43"/>
      <c r="AQF46" s="43"/>
      <c r="AQG46" s="43"/>
      <c r="AQH46" s="43"/>
      <c r="AQI46" s="43"/>
      <c r="AQJ46" s="43"/>
      <c r="AQK46" s="43"/>
      <c r="AQL46" s="43"/>
      <c r="AQM46" s="43"/>
      <c r="AQN46" s="43"/>
      <c r="AQO46" s="43"/>
      <c r="AQP46" s="43"/>
      <c r="AQQ46" s="43"/>
      <c r="AQR46" s="43"/>
      <c r="AQS46" s="43"/>
      <c r="AQT46" s="43"/>
      <c r="AQU46" s="43"/>
      <c r="AQV46" s="43"/>
      <c r="AQW46" s="43"/>
      <c r="AQX46" s="43"/>
      <c r="AQY46" s="43"/>
      <c r="AQZ46" s="43"/>
      <c r="ARA46" s="43"/>
      <c r="ARB46" s="43"/>
      <c r="ARC46" s="43"/>
      <c r="ARD46" s="43"/>
      <c r="ARE46" s="43"/>
      <c r="ARF46" s="43"/>
      <c r="ARG46" s="43"/>
      <c r="ARH46" s="43"/>
      <c r="ARI46" s="43"/>
      <c r="ARJ46" s="43"/>
      <c r="ARK46" s="43"/>
      <c r="ARL46" s="43"/>
      <c r="ARM46" s="43"/>
      <c r="ARN46" s="43"/>
      <c r="ARO46" s="43"/>
      <c r="ARP46" s="43"/>
      <c r="ARQ46" s="43"/>
      <c r="ARR46" s="43"/>
      <c r="ARS46" s="43"/>
      <c r="ART46" s="43"/>
      <c r="ARU46" s="43"/>
      <c r="ARV46" s="43"/>
      <c r="ARW46" s="43"/>
      <c r="ARX46" s="43"/>
      <c r="ARY46" s="43"/>
      <c r="ARZ46" s="43"/>
      <c r="ASA46" s="43"/>
      <c r="ASB46" s="43"/>
      <c r="ASC46" s="43"/>
      <c r="ASD46" s="43"/>
      <c r="ASE46" s="43"/>
      <c r="ASF46" s="43"/>
      <c r="ASG46" s="43"/>
      <c r="ASH46" s="43"/>
      <c r="ASI46" s="43"/>
      <c r="ASJ46" s="43"/>
      <c r="ASK46" s="43"/>
      <c r="ASL46" s="43"/>
      <c r="ASM46" s="43"/>
      <c r="ASN46" s="43"/>
      <c r="ASO46" s="43"/>
      <c r="ASP46" s="43"/>
      <c r="ASQ46" s="43"/>
      <c r="ASR46" s="43"/>
      <c r="ASS46" s="43"/>
      <c r="AST46" s="43"/>
      <c r="ASU46" s="43"/>
      <c r="ASV46" s="43"/>
      <c r="ASW46" s="43"/>
      <c r="ASX46" s="43"/>
      <c r="ASY46" s="43"/>
      <c r="ASZ46" s="43"/>
      <c r="ATA46" s="43"/>
      <c r="ATB46" s="43"/>
      <c r="ATC46" s="43"/>
      <c r="ATD46" s="43"/>
      <c r="ATE46" s="43"/>
      <c r="ATF46" s="43"/>
      <c r="ATG46" s="43"/>
      <c r="ATH46" s="43"/>
      <c r="ATI46" s="43"/>
      <c r="ATJ46" s="43"/>
      <c r="ATK46" s="43"/>
      <c r="ATL46" s="43"/>
      <c r="ATM46" s="43"/>
      <c r="ATN46" s="43"/>
      <c r="ATO46" s="43"/>
      <c r="ATP46" s="43"/>
      <c r="ATQ46" s="43"/>
      <c r="ATR46" s="43"/>
      <c r="ATS46" s="43"/>
      <c r="ATT46" s="43"/>
      <c r="ATU46" s="43"/>
      <c r="ATV46" s="43"/>
      <c r="ATW46" s="43"/>
      <c r="ATX46" s="43"/>
      <c r="ATY46" s="43"/>
      <c r="ATZ46" s="43"/>
      <c r="AUA46" s="43"/>
      <c r="AUB46" s="43"/>
      <c r="AUC46" s="43"/>
      <c r="AUD46" s="43"/>
      <c r="AUE46" s="43"/>
      <c r="AUF46" s="43"/>
      <c r="AUG46" s="43"/>
      <c r="AUH46" s="43"/>
      <c r="AUI46" s="43"/>
      <c r="AUJ46" s="43"/>
      <c r="AUK46" s="43"/>
      <c r="AUL46" s="43"/>
      <c r="AUM46" s="43"/>
      <c r="AUN46" s="43"/>
      <c r="AUO46" s="43"/>
      <c r="AUP46" s="43"/>
      <c r="AUQ46" s="43"/>
      <c r="AUR46" s="43"/>
      <c r="AUS46" s="43"/>
      <c r="AUT46" s="43"/>
      <c r="AUU46" s="43"/>
      <c r="AUV46" s="43"/>
      <c r="AUW46" s="43"/>
      <c r="AUX46" s="43"/>
      <c r="AUY46" s="43"/>
      <c r="AUZ46" s="43"/>
      <c r="AVA46" s="43"/>
      <c r="AVB46" s="43"/>
      <c r="AVC46" s="43"/>
      <c r="AVD46" s="43"/>
      <c r="AVE46" s="43"/>
      <c r="AVF46" s="43"/>
      <c r="AVG46" s="43"/>
      <c r="AVH46" s="43"/>
      <c r="AVI46" s="43"/>
      <c r="AVJ46" s="43"/>
      <c r="AVK46" s="43"/>
      <c r="AVL46" s="43"/>
      <c r="AVM46" s="43"/>
      <c r="AVN46" s="43"/>
      <c r="AVO46" s="43"/>
      <c r="AVP46" s="43"/>
      <c r="AVQ46" s="43"/>
      <c r="AVR46" s="43"/>
      <c r="AVS46" s="43"/>
      <c r="AVT46" s="43"/>
      <c r="AVU46" s="43"/>
      <c r="AVV46" s="43"/>
      <c r="AVW46" s="43"/>
      <c r="AVX46" s="43"/>
      <c r="AVY46" s="43"/>
      <c r="AVZ46" s="43"/>
      <c r="AWA46" s="43"/>
      <c r="AWB46" s="43"/>
      <c r="AWC46" s="43"/>
      <c r="AWD46" s="43"/>
      <c r="AWE46" s="43"/>
      <c r="AWF46" s="43"/>
      <c r="AWG46" s="43"/>
      <c r="AWH46" s="43"/>
      <c r="AWI46" s="43"/>
      <c r="AWJ46" s="43"/>
      <c r="AWK46" s="43"/>
      <c r="AWL46" s="43"/>
      <c r="AWM46" s="43"/>
      <c r="AWN46" s="43"/>
      <c r="AWO46" s="43"/>
      <c r="AWP46" s="43"/>
      <c r="AWQ46" s="43"/>
      <c r="AWR46" s="43"/>
      <c r="AWS46" s="43"/>
      <c r="AWT46" s="43"/>
      <c r="AWU46" s="43"/>
      <c r="AWV46" s="43"/>
      <c r="AWW46" s="43"/>
      <c r="AWX46" s="43"/>
      <c r="AWY46" s="43"/>
      <c r="AWZ46" s="43"/>
      <c r="AXA46" s="43"/>
      <c r="AXB46" s="43"/>
      <c r="AXC46" s="43"/>
      <c r="AXD46" s="43"/>
      <c r="AXE46" s="43"/>
      <c r="AXF46" s="43"/>
      <c r="AXG46" s="43"/>
      <c r="AXH46" s="43"/>
      <c r="AXI46" s="43"/>
      <c r="AXJ46" s="43"/>
      <c r="AXK46" s="43"/>
      <c r="AXL46" s="43"/>
      <c r="AXM46" s="43"/>
      <c r="AXN46" s="43"/>
      <c r="AXO46" s="43"/>
      <c r="AXP46" s="43"/>
      <c r="AXQ46" s="43"/>
      <c r="AXR46" s="43"/>
      <c r="AXS46" s="43"/>
      <c r="AXT46" s="43"/>
      <c r="AXU46" s="43"/>
      <c r="AXV46" s="43"/>
      <c r="AXW46" s="43"/>
      <c r="AXX46" s="43"/>
      <c r="AXY46" s="43"/>
      <c r="AXZ46" s="43"/>
      <c r="AYA46" s="43"/>
      <c r="AYB46" s="43"/>
      <c r="AYC46" s="43"/>
      <c r="AYD46" s="43"/>
      <c r="AYE46" s="43"/>
      <c r="AYF46" s="43"/>
      <c r="AYG46" s="43"/>
      <c r="AYH46" s="43"/>
      <c r="AYI46" s="43"/>
      <c r="AYJ46" s="43"/>
      <c r="AYK46" s="43"/>
      <c r="AYL46" s="43"/>
      <c r="AYM46" s="43"/>
      <c r="AYN46" s="43"/>
      <c r="AYO46" s="43"/>
      <c r="AYP46" s="43"/>
      <c r="AYQ46" s="43"/>
      <c r="AYR46" s="43"/>
      <c r="AYS46" s="43"/>
      <c r="AYT46" s="43"/>
      <c r="AYU46" s="43"/>
      <c r="AYV46" s="43"/>
      <c r="AYW46" s="43"/>
      <c r="AYX46" s="43"/>
      <c r="AYY46" s="43"/>
      <c r="AYZ46" s="43"/>
      <c r="AZA46" s="43"/>
      <c r="AZB46" s="43"/>
      <c r="AZC46" s="43"/>
      <c r="AZD46" s="43"/>
      <c r="AZE46" s="43"/>
      <c r="AZF46" s="43"/>
      <c r="AZG46" s="43"/>
      <c r="AZH46" s="43"/>
      <c r="AZI46" s="43"/>
      <c r="AZJ46" s="43"/>
      <c r="AZK46" s="43"/>
      <c r="AZL46" s="43"/>
      <c r="AZM46" s="43"/>
      <c r="AZN46" s="43"/>
      <c r="AZO46" s="43"/>
      <c r="AZP46" s="43"/>
      <c r="AZQ46" s="43"/>
      <c r="AZR46" s="43"/>
      <c r="AZS46" s="43"/>
      <c r="AZT46" s="43"/>
      <c r="AZU46" s="43"/>
      <c r="AZV46" s="43"/>
      <c r="AZW46" s="43"/>
      <c r="AZX46" s="43"/>
      <c r="AZY46" s="43"/>
      <c r="AZZ46" s="43"/>
      <c r="BAA46" s="43"/>
      <c r="BAB46" s="43"/>
      <c r="BAC46" s="43"/>
      <c r="BAD46" s="43"/>
      <c r="BAE46" s="43"/>
      <c r="BAF46" s="43"/>
      <c r="BAG46" s="43"/>
      <c r="BAH46" s="43"/>
      <c r="BAI46" s="43"/>
      <c r="BAJ46" s="43"/>
      <c r="BAK46" s="43"/>
      <c r="BAL46" s="43"/>
      <c r="BAM46" s="43"/>
      <c r="BAN46" s="43"/>
      <c r="BAO46" s="43"/>
      <c r="BAP46" s="43"/>
      <c r="BAQ46" s="43"/>
      <c r="BAR46" s="43"/>
      <c r="BAS46" s="43"/>
      <c r="BAT46" s="43"/>
      <c r="BAU46" s="43"/>
      <c r="BAV46" s="43"/>
      <c r="BAW46" s="43"/>
      <c r="BAX46" s="43"/>
      <c r="BAY46" s="43"/>
      <c r="BAZ46" s="43"/>
      <c r="BBA46" s="43"/>
      <c r="BBB46" s="43"/>
      <c r="BBC46" s="43"/>
      <c r="BBD46" s="43"/>
      <c r="BBE46" s="43"/>
      <c r="BBF46" s="43"/>
      <c r="BBG46" s="43"/>
      <c r="BBH46" s="43"/>
      <c r="BBI46" s="43"/>
      <c r="BBJ46" s="43"/>
      <c r="BBK46" s="43"/>
      <c r="BBL46" s="43"/>
      <c r="BBM46" s="43"/>
      <c r="BBN46" s="43"/>
      <c r="BBO46" s="43"/>
      <c r="BBP46" s="43"/>
      <c r="BBQ46" s="43"/>
      <c r="BBR46" s="43"/>
      <c r="BBS46" s="43"/>
      <c r="BBT46" s="43"/>
      <c r="BBU46" s="43"/>
      <c r="BBV46" s="43"/>
      <c r="BBW46" s="43"/>
      <c r="BBX46" s="43"/>
      <c r="BBY46" s="43"/>
      <c r="BBZ46" s="43"/>
      <c r="BCA46" s="43"/>
      <c r="BCB46" s="43"/>
      <c r="BCC46" s="43"/>
      <c r="BCD46" s="43"/>
      <c r="BCE46" s="43"/>
      <c r="BCF46" s="43"/>
      <c r="BCG46" s="43"/>
      <c r="BCH46" s="43"/>
      <c r="BCI46" s="43"/>
      <c r="BCJ46" s="43"/>
      <c r="BCK46" s="43"/>
      <c r="BCL46" s="43"/>
      <c r="BCM46" s="43"/>
      <c r="BCN46" s="43"/>
      <c r="BCO46" s="43"/>
      <c r="BCP46" s="43"/>
      <c r="BCQ46" s="43"/>
      <c r="BCR46" s="43"/>
      <c r="BCS46" s="43"/>
      <c r="BCT46" s="43"/>
      <c r="BCU46" s="43"/>
      <c r="BCV46" s="43"/>
      <c r="BCW46" s="43"/>
      <c r="BCX46" s="43"/>
      <c r="BCY46" s="43"/>
      <c r="BCZ46" s="43"/>
      <c r="BDA46" s="43"/>
      <c r="BDB46" s="43"/>
      <c r="BDC46" s="43"/>
      <c r="BDD46" s="43"/>
      <c r="BDE46" s="43"/>
      <c r="BDF46" s="43"/>
      <c r="BDG46" s="43"/>
      <c r="BDH46" s="43"/>
      <c r="BDI46" s="43"/>
      <c r="BDJ46" s="43"/>
      <c r="BDK46" s="43"/>
      <c r="BDL46" s="43"/>
      <c r="BDM46" s="43"/>
      <c r="BDN46" s="43"/>
      <c r="BDO46" s="43"/>
      <c r="BDP46" s="43"/>
      <c r="BDQ46" s="43"/>
      <c r="BDR46" s="43"/>
      <c r="BDS46" s="43"/>
      <c r="BDT46" s="43"/>
      <c r="BDU46" s="43"/>
      <c r="BDV46" s="43"/>
      <c r="BDW46" s="43"/>
      <c r="BDX46" s="43"/>
      <c r="BDY46" s="43"/>
      <c r="BDZ46" s="43"/>
      <c r="BEA46" s="43"/>
      <c r="BEB46" s="43"/>
      <c r="BEC46" s="43"/>
      <c r="BED46" s="43"/>
      <c r="BEE46" s="43"/>
      <c r="BEF46" s="43"/>
      <c r="BEG46" s="43"/>
      <c r="BEH46" s="43"/>
      <c r="BEI46" s="43"/>
      <c r="BEJ46" s="43"/>
      <c r="BEK46" s="43"/>
      <c r="BEL46" s="43"/>
      <c r="BEM46" s="43"/>
      <c r="BEN46" s="43"/>
      <c r="BEO46" s="43"/>
      <c r="BEP46" s="43"/>
      <c r="BEQ46" s="43"/>
      <c r="BER46" s="43"/>
      <c r="BES46" s="43"/>
      <c r="BET46" s="43"/>
      <c r="BEU46" s="43"/>
      <c r="BEV46" s="43"/>
      <c r="BEW46" s="43"/>
      <c r="BEX46" s="43"/>
      <c r="BEY46" s="43"/>
      <c r="BEZ46" s="43"/>
      <c r="BFA46" s="43"/>
      <c r="BFB46" s="43"/>
      <c r="BFC46" s="43"/>
      <c r="BFD46" s="43"/>
      <c r="BFE46" s="43"/>
      <c r="BFF46" s="43"/>
      <c r="BFG46" s="43"/>
      <c r="BFH46" s="43"/>
      <c r="BFI46" s="43"/>
      <c r="BFJ46" s="43"/>
      <c r="BFK46" s="43"/>
      <c r="BFL46" s="43"/>
      <c r="BFM46" s="43"/>
      <c r="BFN46" s="43"/>
      <c r="BFO46" s="43"/>
      <c r="BFP46" s="43"/>
      <c r="BFQ46" s="43"/>
      <c r="BFR46" s="43"/>
      <c r="BFS46" s="43"/>
      <c r="BFT46" s="43"/>
      <c r="BFU46" s="43"/>
      <c r="BFV46" s="43"/>
      <c r="BFW46" s="43"/>
      <c r="BFX46" s="43"/>
      <c r="BFY46" s="43"/>
      <c r="BFZ46" s="43"/>
      <c r="BGA46" s="43"/>
      <c r="BGB46" s="43"/>
      <c r="BGC46" s="43"/>
      <c r="BGD46" s="43"/>
      <c r="BGE46" s="43"/>
      <c r="BGF46" s="43"/>
      <c r="BGG46" s="43"/>
      <c r="BGH46" s="43"/>
      <c r="BGI46" s="43"/>
      <c r="BGJ46" s="43"/>
      <c r="BGK46" s="43"/>
      <c r="BGL46" s="43"/>
      <c r="BGM46" s="43"/>
      <c r="BGN46" s="43"/>
      <c r="BGO46" s="43"/>
      <c r="BGP46" s="43"/>
      <c r="BGQ46" s="43"/>
      <c r="BGR46" s="43"/>
      <c r="BGS46" s="43"/>
      <c r="BGT46" s="43"/>
      <c r="BGU46" s="43"/>
      <c r="BGV46" s="43"/>
      <c r="BGW46" s="43"/>
      <c r="BGX46" s="43"/>
      <c r="BGY46" s="43"/>
      <c r="BGZ46" s="43"/>
      <c r="BHA46" s="43"/>
      <c r="BHB46" s="43"/>
      <c r="BHC46" s="43"/>
      <c r="BHD46" s="43"/>
      <c r="BHE46" s="43"/>
      <c r="BHF46" s="43"/>
      <c r="BHG46" s="43"/>
      <c r="BHH46" s="43"/>
      <c r="BHI46" s="43"/>
      <c r="BHJ46" s="43"/>
      <c r="BHK46" s="43"/>
      <c r="BHL46" s="43"/>
      <c r="BHM46" s="43"/>
      <c r="BHN46" s="43"/>
      <c r="BHO46" s="43"/>
      <c r="BHP46" s="43"/>
      <c r="BHQ46" s="43"/>
      <c r="BHR46" s="43"/>
      <c r="BHS46" s="43"/>
      <c r="BHT46" s="43"/>
      <c r="BHU46" s="43"/>
      <c r="BHV46" s="43"/>
      <c r="BHW46" s="43"/>
      <c r="BHX46" s="43"/>
      <c r="BHY46" s="43"/>
      <c r="BHZ46" s="43"/>
      <c r="BIA46" s="43"/>
      <c r="BIB46" s="43"/>
      <c r="BIC46" s="43"/>
      <c r="BID46" s="43"/>
      <c r="BIE46" s="43"/>
      <c r="BIF46" s="43"/>
      <c r="BIG46" s="43"/>
      <c r="BIH46" s="43"/>
      <c r="BII46" s="43"/>
      <c r="BIJ46" s="43"/>
      <c r="BIK46" s="43"/>
      <c r="BIL46" s="43"/>
      <c r="BIM46" s="43"/>
      <c r="BIN46" s="43"/>
      <c r="BIO46" s="43"/>
      <c r="BIP46" s="43"/>
      <c r="BIQ46" s="43"/>
      <c r="BIR46" s="43"/>
      <c r="BIS46" s="43"/>
      <c r="BIT46" s="43"/>
      <c r="BIU46" s="43"/>
      <c r="BIV46" s="43"/>
      <c r="BIW46" s="43"/>
      <c r="BIX46" s="43"/>
      <c r="BIY46" s="43"/>
      <c r="BIZ46" s="43"/>
      <c r="BJA46" s="43"/>
      <c r="BJB46" s="43"/>
      <c r="BJC46" s="43"/>
      <c r="BJD46" s="43"/>
      <c r="BJE46" s="43"/>
      <c r="BJF46" s="43"/>
      <c r="BJG46" s="43"/>
      <c r="BJH46" s="43"/>
      <c r="BJI46" s="43"/>
      <c r="BJJ46" s="43"/>
      <c r="BJK46" s="43"/>
      <c r="BJL46" s="43"/>
      <c r="BJM46" s="43"/>
      <c r="BJN46" s="43"/>
      <c r="BJO46" s="43"/>
      <c r="BJP46" s="43"/>
      <c r="BJQ46" s="43"/>
      <c r="BJR46" s="43"/>
      <c r="BJS46" s="43"/>
      <c r="BJT46" s="43"/>
      <c r="BJU46" s="43"/>
      <c r="BJV46" s="43"/>
      <c r="BJW46" s="43"/>
      <c r="BJX46" s="43"/>
      <c r="BJY46" s="43"/>
      <c r="BJZ46" s="43"/>
      <c r="BKA46" s="43"/>
      <c r="BKB46" s="43"/>
      <c r="BKC46" s="43"/>
      <c r="BKD46" s="43"/>
      <c r="BKE46" s="43"/>
      <c r="BKF46" s="43"/>
      <c r="BKG46" s="43"/>
      <c r="BKH46" s="43"/>
      <c r="BKI46" s="43"/>
      <c r="BKJ46" s="43"/>
      <c r="BKK46" s="43"/>
      <c r="BKL46" s="43"/>
      <c r="BKM46" s="43"/>
      <c r="BKN46" s="43"/>
      <c r="BKO46" s="43"/>
      <c r="BKP46" s="43"/>
      <c r="BKQ46" s="43"/>
      <c r="BKR46" s="43"/>
      <c r="BKS46" s="43"/>
      <c r="BKT46" s="43"/>
      <c r="BKU46" s="43"/>
      <c r="BKV46" s="43"/>
      <c r="BKW46" s="43"/>
      <c r="BKX46" s="43"/>
      <c r="BKY46" s="43"/>
      <c r="BKZ46" s="43"/>
      <c r="BLA46" s="43"/>
      <c r="BLB46" s="43"/>
      <c r="BLC46" s="43"/>
      <c r="BLD46" s="43"/>
      <c r="BLE46" s="43"/>
      <c r="BLF46" s="43"/>
      <c r="BLG46" s="43"/>
      <c r="BLH46" s="43"/>
      <c r="BLI46" s="43"/>
      <c r="BLJ46" s="43"/>
      <c r="BLK46" s="43"/>
      <c r="BLL46" s="43"/>
      <c r="BLM46" s="43"/>
      <c r="BLN46" s="43"/>
      <c r="BLO46" s="43"/>
      <c r="BLP46" s="43"/>
      <c r="BLQ46" s="43"/>
      <c r="BLR46" s="43"/>
      <c r="BLS46" s="43"/>
      <c r="BLT46" s="43"/>
      <c r="BLU46" s="43"/>
      <c r="BLV46" s="43"/>
      <c r="BLW46" s="43"/>
      <c r="BLX46" s="43"/>
      <c r="BLY46" s="43"/>
      <c r="BLZ46" s="43"/>
      <c r="BMA46" s="43"/>
      <c r="BMB46" s="43"/>
      <c r="BMC46" s="43"/>
      <c r="BMD46" s="43"/>
      <c r="BME46" s="43"/>
      <c r="BMF46" s="43"/>
      <c r="BMG46" s="43"/>
      <c r="BMH46" s="43"/>
      <c r="BMI46" s="43"/>
      <c r="BMJ46" s="43"/>
      <c r="BMK46" s="43"/>
      <c r="BML46" s="43"/>
      <c r="BMM46" s="43"/>
      <c r="BMN46" s="43"/>
      <c r="BMO46" s="43"/>
      <c r="BMP46" s="43"/>
      <c r="BMQ46" s="43"/>
      <c r="BMR46" s="43"/>
      <c r="BMS46" s="43"/>
      <c r="BMT46" s="43"/>
      <c r="BMU46" s="43"/>
      <c r="BMV46" s="43"/>
      <c r="BMW46" s="43"/>
      <c r="BMX46" s="43"/>
      <c r="BMY46" s="43"/>
      <c r="BMZ46" s="43"/>
      <c r="BNA46" s="43"/>
      <c r="BNB46" s="43"/>
      <c r="BNC46" s="43"/>
      <c r="BND46" s="43"/>
      <c r="BNE46" s="43"/>
      <c r="BNF46" s="43"/>
      <c r="BNG46" s="43"/>
      <c r="BNH46" s="43"/>
      <c r="BNI46" s="43"/>
      <c r="BNJ46" s="43"/>
      <c r="BNK46" s="43"/>
      <c r="BNL46" s="43"/>
      <c r="BNM46" s="43"/>
      <c r="BNN46" s="43"/>
      <c r="BNO46" s="43"/>
      <c r="BNP46" s="43"/>
      <c r="BNQ46" s="43"/>
      <c r="BNR46" s="43"/>
      <c r="BNS46" s="43"/>
      <c r="BNT46" s="43"/>
      <c r="BNU46" s="43"/>
      <c r="BNV46" s="43"/>
      <c r="BNW46" s="43"/>
      <c r="BNX46" s="43"/>
      <c r="BNY46" s="43"/>
      <c r="BNZ46" s="43"/>
      <c r="BOA46" s="43"/>
      <c r="BOB46" s="43"/>
      <c r="BOC46" s="43"/>
      <c r="BOD46" s="43"/>
      <c r="BOE46" s="43"/>
      <c r="BOF46" s="43"/>
      <c r="BOG46" s="43"/>
      <c r="BOH46" s="43"/>
      <c r="BOI46" s="43"/>
      <c r="BOJ46" s="43"/>
      <c r="BOK46" s="43"/>
      <c r="BOL46" s="43"/>
      <c r="BOM46" s="43"/>
      <c r="BON46" s="43"/>
      <c r="BOO46" s="43"/>
      <c r="BOP46" s="43"/>
      <c r="BOQ46" s="43"/>
      <c r="BOR46" s="43"/>
      <c r="BOS46" s="43"/>
      <c r="BOT46" s="43"/>
      <c r="BOU46" s="43"/>
      <c r="BOV46" s="43"/>
      <c r="BOW46" s="43"/>
      <c r="BOX46" s="43"/>
      <c r="BOY46" s="43"/>
      <c r="BOZ46" s="43"/>
      <c r="BPA46" s="43"/>
      <c r="BPB46" s="43"/>
      <c r="BPC46" s="43"/>
      <c r="BPD46" s="43"/>
      <c r="BPE46" s="43"/>
      <c r="BPF46" s="43"/>
      <c r="BPG46" s="43"/>
      <c r="BPH46" s="43"/>
      <c r="BPI46" s="43"/>
      <c r="BPJ46" s="43"/>
      <c r="BPK46" s="43"/>
      <c r="BPL46" s="43"/>
      <c r="BPM46" s="43"/>
      <c r="BPN46" s="43"/>
      <c r="BPO46" s="43"/>
      <c r="BPP46" s="43"/>
      <c r="BPQ46" s="43"/>
      <c r="BPR46" s="43"/>
      <c r="BPS46" s="43"/>
      <c r="BPT46" s="43"/>
      <c r="BPU46" s="43"/>
      <c r="BPV46" s="43"/>
      <c r="BPW46" s="43"/>
      <c r="BPX46" s="43"/>
      <c r="BPY46" s="43"/>
      <c r="BPZ46" s="43"/>
      <c r="BQA46" s="43"/>
      <c r="BQB46" s="43"/>
      <c r="BQC46" s="43"/>
      <c r="BQD46" s="43"/>
      <c r="BQE46" s="43"/>
      <c r="BQF46" s="43"/>
      <c r="BQG46" s="43"/>
      <c r="BQH46" s="43"/>
      <c r="BQI46" s="43"/>
      <c r="BQJ46" s="43"/>
      <c r="BQK46" s="43"/>
      <c r="BQL46" s="43"/>
      <c r="BQM46" s="43"/>
      <c r="BQN46" s="43"/>
      <c r="BQO46" s="43"/>
      <c r="BQP46" s="43"/>
      <c r="BQQ46" s="43"/>
      <c r="BQR46" s="43"/>
      <c r="BQS46" s="43"/>
      <c r="BQT46" s="43"/>
      <c r="BQU46" s="43"/>
      <c r="BQV46" s="43"/>
      <c r="BQW46" s="43"/>
      <c r="BQX46" s="43"/>
      <c r="BQY46" s="43"/>
      <c r="BQZ46" s="43"/>
      <c r="BRA46" s="43"/>
      <c r="BRB46" s="43"/>
      <c r="BRC46" s="43"/>
      <c r="BRD46" s="43"/>
      <c r="BRE46" s="43"/>
      <c r="BRF46" s="43"/>
      <c r="BRG46" s="43"/>
      <c r="BRH46" s="43"/>
      <c r="BRI46" s="43"/>
      <c r="BRJ46" s="43"/>
      <c r="BRK46" s="43"/>
      <c r="BRL46" s="43"/>
      <c r="BRM46" s="43"/>
      <c r="BRN46" s="43"/>
      <c r="BRO46" s="43"/>
      <c r="BRP46" s="43"/>
      <c r="BRQ46" s="43"/>
      <c r="BRR46" s="43"/>
      <c r="BRS46" s="43"/>
      <c r="BRT46" s="43"/>
      <c r="BRU46" s="43"/>
      <c r="BRV46" s="43"/>
      <c r="BRW46" s="43"/>
      <c r="BRX46" s="43"/>
      <c r="BRY46" s="43"/>
      <c r="BRZ46" s="43"/>
      <c r="BSA46" s="43"/>
      <c r="BSB46" s="43"/>
      <c r="BSC46" s="43"/>
      <c r="BSD46" s="43"/>
      <c r="BSE46" s="43"/>
      <c r="BSF46" s="43"/>
      <c r="BSG46" s="43"/>
      <c r="BSH46" s="43"/>
      <c r="BSI46" s="43"/>
      <c r="BSJ46" s="43"/>
      <c r="BSK46" s="43"/>
      <c r="BSL46" s="43"/>
      <c r="BSM46" s="43"/>
      <c r="BSN46" s="43"/>
      <c r="BSO46" s="43"/>
      <c r="BSP46" s="43"/>
      <c r="BSQ46" s="43"/>
      <c r="BSR46" s="43"/>
      <c r="BSS46" s="43"/>
      <c r="BST46" s="43"/>
      <c r="BSU46" s="43"/>
      <c r="BSV46" s="43"/>
      <c r="BSW46" s="43"/>
      <c r="BSX46" s="43"/>
      <c r="BSY46" s="43"/>
      <c r="BSZ46" s="43"/>
      <c r="BTA46" s="43"/>
      <c r="BTB46" s="43"/>
      <c r="BTC46" s="43"/>
      <c r="BTD46" s="43"/>
      <c r="BTE46" s="43"/>
      <c r="BTF46" s="43"/>
      <c r="BTG46" s="43"/>
      <c r="BTH46" s="43"/>
      <c r="BTI46" s="43"/>
      <c r="BTJ46" s="43"/>
      <c r="BTK46" s="43"/>
      <c r="BTL46" s="43"/>
      <c r="BTM46" s="43"/>
      <c r="BTN46" s="43"/>
      <c r="BTO46" s="43"/>
      <c r="BTP46" s="43"/>
      <c r="BTQ46" s="43"/>
      <c r="BTR46" s="43"/>
      <c r="BTS46" s="43"/>
      <c r="BTT46" s="43"/>
      <c r="BTU46" s="43"/>
      <c r="BTV46" s="43"/>
      <c r="BTW46" s="43"/>
      <c r="BTX46" s="43"/>
      <c r="BTY46" s="43"/>
      <c r="BTZ46" s="43"/>
      <c r="BUA46" s="43"/>
      <c r="BUB46" s="43"/>
      <c r="BUC46" s="43"/>
      <c r="BUD46" s="43"/>
      <c r="BUE46" s="43"/>
      <c r="BUF46" s="43"/>
      <c r="BUG46" s="43"/>
      <c r="BUH46" s="43"/>
      <c r="BUI46" s="43"/>
      <c r="BUJ46" s="43"/>
      <c r="BUK46" s="43"/>
      <c r="BUL46" s="43"/>
      <c r="BUM46" s="43"/>
      <c r="BUN46" s="43"/>
      <c r="BUO46" s="43"/>
      <c r="BUP46" s="43"/>
      <c r="BUQ46" s="43"/>
      <c r="BUR46" s="43"/>
      <c r="BUS46" s="43"/>
      <c r="BUT46" s="43"/>
      <c r="BUU46" s="43"/>
      <c r="BUV46" s="43"/>
      <c r="BUW46" s="43"/>
      <c r="BUX46" s="43"/>
      <c r="BUY46" s="43"/>
      <c r="BUZ46" s="43"/>
      <c r="BVA46" s="43"/>
      <c r="BVB46" s="43"/>
      <c r="BVC46" s="43"/>
      <c r="BVD46" s="43"/>
      <c r="BVE46" s="43"/>
      <c r="BVF46" s="43"/>
      <c r="BVG46" s="43"/>
      <c r="BVH46" s="43"/>
      <c r="BVI46" s="43"/>
      <c r="BVJ46" s="43"/>
      <c r="BVK46" s="43"/>
      <c r="BVL46" s="43"/>
      <c r="BVM46" s="43"/>
      <c r="BVN46" s="43"/>
      <c r="BVO46" s="43"/>
      <c r="BVP46" s="43"/>
      <c r="BVQ46" s="43"/>
      <c r="BVR46" s="43"/>
      <c r="BVS46" s="43"/>
      <c r="BVT46" s="43"/>
      <c r="BVU46" s="43"/>
      <c r="BVV46" s="43"/>
      <c r="BVW46" s="43"/>
      <c r="BVX46" s="43"/>
      <c r="BVY46" s="43"/>
      <c r="BVZ46" s="43"/>
      <c r="BWA46" s="43"/>
      <c r="BWB46" s="43"/>
      <c r="BWC46" s="43"/>
      <c r="BWD46" s="43"/>
      <c r="BWE46" s="43"/>
      <c r="BWF46" s="43"/>
      <c r="BWG46" s="43"/>
      <c r="BWH46" s="43"/>
      <c r="BWI46" s="43"/>
      <c r="BWJ46" s="43"/>
    </row>
    <row r="47" spans="1:1960" ht="15" x14ac:dyDescent="0.25">
      <c r="A47" s="45">
        <v>0.25</v>
      </c>
      <c r="B47" s="58">
        <f t="shared" ca="1" si="62"/>
        <v>51.451612903225808</v>
      </c>
      <c r="C47" s="54"/>
      <c r="D47" s="43"/>
      <c r="E47" s="54"/>
      <c r="F47" s="43"/>
      <c r="G47" s="54"/>
      <c r="H47" s="43"/>
      <c r="I47" s="54"/>
      <c r="J47" s="43"/>
      <c r="K47" s="54"/>
      <c r="L47" s="43"/>
      <c r="M47" s="54"/>
      <c r="N47" s="43"/>
      <c r="O47" s="54"/>
      <c r="P47" s="43"/>
      <c r="Q47" s="54"/>
      <c r="R47" s="43"/>
      <c r="S47" s="54"/>
      <c r="T47" s="43"/>
      <c r="U47" s="54"/>
      <c r="V47" s="43"/>
      <c r="W47" s="54"/>
      <c r="X47" s="43"/>
      <c r="Y47" s="54"/>
      <c r="Z47" s="43"/>
      <c r="AA47" s="54"/>
      <c r="AB47" s="43"/>
      <c r="AC47" s="54"/>
      <c r="AD47" s="43"/>
      <c r="AE47" s="54"/>
      <c r="AF47" s="43"/>
      <c r="AG47" s="54"/>
      <c r="AH47" s="43"/>
      <c r="AI47" s="54"/>
      <c r="AJ47" s="43"/>
      <c r="AK47" s="54"/>
      <c r="AL47" s="43"/>
      <c r="AM47" s="54"/>
      <c r="AN47" s="43"/>
      <c r="AO47" s="54"/>
      <c r="AP47" s="43"/>
      <c r="AQ47" s="54"/>
      <c r="AR47" s="43"/>
      <c r="AS47" s="54"/>
      <c r="AT47" s="43"/>
      <c r="AU47" s="54"/>
      <c r="AV47" s="43"/>
      <c r="AW47" s="54"/>
      <c r="AX47" s="43"/>
      <c r="AY47" s="54"/>
      <c r="AZ47" s="43"/>
      <c r="BA47" s="54"/>
      <c r="BB47" s="43"/>
      <c r="BC47" s="54"/>
      <c r="BD47" s="43"/>
      <c r="BE47" s="54"/>
      <c r="BF47" s="43"/>
      <c r="BG47" s="54"/>
      <c r="BH47" s="43"/>
      <c r="BI47" s="54"/>
      <c r="BJ47" s="54"/>
      <c r="BK47" s="54"/>
      <c r="BL47" s="43"/>
      <c r="BM47" s="43"/>
      <c r="BN47" s="43"/>
      <c r="BO47" s="43"/>
      <c r="BP47" s="43"/>
      <c r="BQ47" s="43"/>
      <c r="BR47" s="43"/>
      <c r="BS47" s="43"/>
      <c r="BT47" s="43"/>
      <c r="BU47" s="43"/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/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3"/>
      <c r="DN47" s="43"/>
      <c r="DO47" s="43"/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3"/>
      <c r="EK47" s="43"/>
      <c r="EL47" s="43"/>
      <c r="EM47" s="43"/>
      <c r="EN47" s="43"/>
      <c r="EO47" s="43"/>
      <c r="EP47" s="43"/>
      <c r="EQ47" s="43"/>
      <c r="ER47" s="43"/>
      <c r="ES47" s="43"/>
      <c r="ET47" s="43"/>
      <c r="EU47" s="43"/>
      <c r="EV47" s="43"/>
      <c r="EW47" s="43"/>
      <c r="EX47" s="43"/>
      <c r="EY47" s="43"/>
      <c r="EZ47" s="43"/>
      <c r="FA47" s="43"/>
      <c r="FB47" s="43"/>
      <c r="FC47" s="43"/>
      <c r="FD47" s="43"/>
      <c r="FE47" s="43"/>
      <c r="FF47" s="43"/>
      <c r="FG47" s="43"/>
      <c r="FH47" s="43"/>
      <c r="FI47" s="43"/>
      <c r="FJ47" s="43"/>
      <c r="FK47" s="43"/>
      <c r="FL47" s="43"/>
      <c r="FM47" s="43"/>
      <c r="FN47" s="43"/>
      <c r="FO47" s="43"/>
      <c r="FP47" s="43"/>
      <c r="FQ47" s="43"/>
      <c r="FR47" s="43"/>
      <c r="FS47" s="43"/>
      <c r="FT47" s="43"/>
      <c r="FU47" s="43"/>
      <c r="FV47" s="43"/>
      <c r="FW47" s="43"/>
      <c r="FX47" s="43"/>
      <c r="FY47" s="43"/>
      <c r="FZ47" s="43"/>
      <c r="GA47" s="43"/>
      <c r="GB47" s="43"/>
      <c r="GC47" s="43"/>
      <c r="GD47" s="43"/>
      <c r="GE47" s="43"/>
      <c r="GF47" s="43"/>
      <c r="GG47" s="43"/>
      <c r="GH47" s="43"/>
      <c r="GI47" s="43"/>
      <c r="GJ47" s="43"/>
      <c r="GK47" s="43"/>
      <c r="GL47" s="43"/>
      <c r="GM47" s="43"/>
      <c r="GN47" s="43"/>
      <c r="GO47" s="43"/>
      <c r="GP47" s="43"/>
      <c r="GQ47" s="43"/>
      <c r="GR47" s="43"/>
      <c r="GS47" s="43"/>
      <c r="GT47" s="43"/>
      <c r="GU47" s="43"/>
      <c r="GV47" s="43"/>
      <c r="GW47" s="43"/>
      <c r="GX47" s="43"/>
      <c r="GY47" s="43"/>
      <c r="GZ47" s="43"/>
      <c r="HA47" s="43"/>
      <c r="HB47" s="43"/>
      <c r="HC47" s="43"/>
      <c r="HD47" s="43"/>
      <c r="HE47" s="43"/>
      <c r="HF47" s="43"/>
      <c r="HG47" s="43"/>
      <c r="HH47" s="43"/>
      <c r="HI47" s="43"/>
      <c r="HJ47" s="43"/>
      <c r="HK47" s="43"/>
      <c r="HL47" s="43"/>
      <c r="HM47" s="43"/>
      <c r="HN47" s="43"/>
      <c r="HO47" s="43"/>
      <c r="HP47" s="43"/>
      <c r="HQ47" s="43"/>
      <c r="HR47" s="43"/>
      <c r="HS47" s="43"/>
      <c r="HT47" s="43"/>
      <c r="HU47" s="43"/>
      <c r="HV47" s="43"/>
      <c r="HW47" s="43"/>
      <c r="HX47" s="43"/>
      <c r="HY47" s="43"/>
      <c r="HZ47" s="43"/>
      <c r="IA47" s="43"/>
      <c r="IB47" s="43"/>
      <c r="IC47" s="43"/>
      <c r="ID47" s="43"/>
      <c r="IE47" s="43"/>
      <c r="IF47" s="43"/>
      <c r="IG47" s="43"/>
      <c r="IH47" s="43"/>
      <c r="II47" s="43"/>
      <c r="IJ47" s="43"/>
      <c r="IK47" s="43"/>
      <c r="IL47" s="43"/>
      <c r="IM47" s="43"/>
      <c r="IN47" s="43"/>
      <c r="IO47" s="43"/>
      <c r="IP47" s="43"/>
      <c r="IQ47" s="43"/>
      <c r="IR47" s="43"/>
      <c r="IS47" s="43"/>
      <c r="IT47" s="43"/>
      <c r="IU47" s="43"/>
      <c r="IV47" s="43"/>
      <c r="IW47" s="43"/>
      <c r="IX47" s="43"/>
      <c r="IY47" s="43"/>
      <c r="IZ47" s="43"/>
      <c r="JA47" s="43"/>
      <c r="JB47" s="43"/>
      <c r="JC47" s="43"/>
      <c r="JD47" s="43"/>
      <c r="JE47" s="43"/>
      <c r="JF47" s="43"/>
      <c r="JG47" s="43"/>
      <c r="JH47" s="43"/>
      <c r="JI47" s="43"/>
      <c r="JJ47" s="43"/>
      <c r="JK47" s="43"/>
      <c r="JL47" s="43"/>
      <c r="JM47" s="43"/>
      <c r="JN47" s="43"/>
      <c r="JO47" s="43"/>
      <c r="JP47" s="43"/>
      <c r="JQ47" s="43"/>
      <c r="JR47" s="43"/>
      <c r="JS47" s="43"/>
      <c r="JT47" s="43"/>
      <c r="JU47" s="43"/>
      <c r="JV47" s="43"/>
      <c r="JW47" s="43"/>
      <c r="JX47" s="43"/>
      <c r="JY47" s="43"/>
      <c r="JZ47" s="43"/>
      <c r="KA47" s="43"/>
      <c r="KB47" s="43"/>
      <c r="KC47" s="43"/>
      <c r="KD47" s="43"/>
      <c r="KE47" s="43"/>
      <c r="KF47" s="43"/>
      <c r="KG47" s="43"/>
      <c r="KH47" s="43"/>
      <c r="KI47" s="43"/>
      <c r="KJ47" s="43"/>
      <c r="KK47" s="43"/>
      <c r="KL47" s="43"/>
      <c r="KM47" s="43"/>
      <c r="KN47" s="43"/>
      <c r="KO47" s="43"/>
      <c r="KP47" s="43"/>
      <c r="KQ47" s="43"/>
      <c r="KR47" s="43"/>
      <c r="KS47" s="43"/>
      <c r="KT47" s="43"/>
      <c r="KU47" s="43"/>
      <c r="KV47" s="43"/>
      <c r="KW47" s="43"/>
      <c r="KX47" s="43"/>
      <c r="KY47" s="43"/>
      <c r="KZ47" s="43"/>
      <c r="LA47" s="43"/>
      <c r="LB47" s="43"/>
      <c r="LC47" s="43"/>
      <c r="LD47" s="43"/>
      <c r="LE47" s="43"/>
      <c r="LF47" s="43"/>
      <c r="LG47" s="43"/>
      <c r="LH47" s="43"/>
      <c r="LI47" s="43"/>
      <c r="LJ47" s="43"/>
      <c r="LK47" s="43"/>
      <c r="LL47" s="43"/>
      <c r="LM47" s="43"/>
      <c r="LN47" s="43"/>
      <c r="LO47" s="43"/>
      <c r="LP47" s="43"/>
      <c r="LQ47" s="43"/>
      <c r="LR47" s="43"/>
      <c r="LS47" s="43"/>
      <c r="LT47" s="43"/>
      <c r="LU47" s="43"/>
      <c r="LV47" s="43"/>
      <c r="LW47" s="43"/>
      <c r="LX47" s="43"/>
      <c r="LY47" s="43"/>
      <c r="LZ47" s="43"/>
      <c r="MA47" s="43"/>
      <c r="MB47" s="43"/>
      <c r="MC47" s="43"/>
      <c r="MD47" s="43"/>
      <c r="ME47" s="43"/>
      <c r="MF47" s="43"/>
      <c r="MG47" s="43"/>
      <c r="MH47" s="43"/>
      <c r="MI47" s="43"/>
      <c r="MJ47" s="43"/>
      <c r="MK47" s="43"/>
      <c r="ML47" s="43"/>
      <c r="MM47" s="43"/>
      <c r="MN47" s="43"/>
      <c r="MO47" s="43"/>
      <c r="MP47" s="43"/>
      <c r="MQ47" s="43"/>
      <c r="MR47" s="43"/>
      <c r="MS47" s="43"/>
      <c r="MT47" s="43"/>
      <c r="MU47" s="43"/>
      <c r="MV47" s="43"/>
      <c r="MW47" s="43"/>
      <c r="MX47" s="43"/>
      <c r="MY47" s="43"/>
      <c r="MZ47" s="43"/>
      <c r="NA47" s="43"/>
      <c r="NB47" s="43"/>
      <c r="NC47" s="43"/>
      <c r="ND47" s="43"/>
      <c r="NE47" s="43"/>
      <c r="NF47" s="43"/>
      <c r="NG47" s="43"/>
      <c r="NH47" s="43"/>
      <c r="NI47" s="43"/>
      <c r="NJ47" s="43"/>
      <c r="NK47" s="43"/>
      <c r="NL47" s="43"/>
      <c r="NM47" s="43"/>
      <c r="NN47" s="43"/>
      <c r="NO47" s="43"/>
      <c r="NP47" s="43"/>
      <c r="NQ47" s="43"/>
      <c r="NR47" s="43"/>
      <c r="NS47" s="43"/>
      <c r="NT47" s="43"/>
      <c r="NU47" s="43"/>
      <c r="NV47" s="43"/>
      <c r="NW47" s="43"/>
      <c r="NX47" s="43"/>
      <c r="NY47" s="43"/>
      <c r="NZ47" s="43"/>
      <c r="OA47" s="43"/>
      <c r="OB47" s="43"/>
      <c r="OC47" s="43"/>
      <c r="OD47" s="43"/>
      <c r="OE47" s="43"/>
      <c r="OF47" s="43"/>
      <c r="OG47" s="43"/>
      <c r="OH47" s="43"/>
      <c r="OI47" s="43"/>
      <c r="OJ47" s="43"/>
      <c r="OK47" s="43"/>
      <c r="OL47" s="43"/>
      <c r="OM47" s="43"/>
      <c r="ON47" s="43"/>
      <c r="OO47" s="43"/>
      <c r="OP47" s="43"/>
      <c r="OQ47" s="43"/>
      <c r="OR47" s="43"/>
      <c r="OS47" s="43"/>
      <c r="OT47" s="43"/>
      <c r="OU47" s="43"/>
      <c r="OV47" s="43"/>
      <c r="OW47" s="43"/>
      <c r="OX47" s="43"/>
      <c r="OY47" s="43"/>
      <c r="OZ47" s="43"/>
      <c r="PA47" s="43"/>
      <c r="PB47" s="43"/>
      <c r="PC47" s="43"/>
      <c r="PD47" s="43"/>
      <c r="PE47" s="43"/>
      <c r="PF47" s="43"/>
      <c r="PG47" s="43"/>
      <c r="PH47" s="43"/>
      <c r="PI47" s="43"/>
      <c r="PJ47" s="43"/>
      <c r="PK47" s="43"/>
      <c r="PL47" s="43"/>
      <c r="PM47" s="43"/>
      <c r="PN47" s="43"/>
      <c r="PO47" s="43"/>
      <c r="PP47" s="43"/>
      <c r="PQ47" s="43"/>
      <c r="PR47" s="43"/>
      <c r="PS47" s="43"/>
      <c r="PT47" s="43"/>
      <c r="PU47" s="43"/>
      <c r="PV47" s="43"/>
      <c r="PW47" s="43"/>
      <c r="PX47" s="43"/>
      <c r="PY47" s="43"/>
      <c r="PZ47" s="43"/>
      <c r="QA47" s="43"/>
      <c r="QB47" s="43"/>
      <c r="QC47" s="43"/>
      <c r="QD47" s="43"/>
      <c r="QE47" s="43"/>
      <c r="QF47" s="43"/>
      <c r="QG47" s="43"/>
      <c r="QH47" s="43"/>
      <c r="QI47" s="43"/>
      <c r="QJ47" s="43"/>
      <c r="QK47" s="43"/>
      <c r="QL47" s="43"/>
      <c r="QM47" s="43"/>
      <c r="QN47" s="43"/>
      <c r="QO47" s="43"/>
      <c r="QP47" s="43"/>
      <c r="QQ47" s="43"/>
      <c r="QR47" s="43"/>
      <c r="QS47" s="43"/>
      <c r="QT47" s="43"/>
      <c r="QU47" s="43"/>
      <c r="QV47" s="43"/>
      <c r="QW47" s="43"/>
      <c r="QX47" s="43"/>
      <c r="QY47" s="43"/>
      <c r="QZ47" s="43"/>
      <c r="RA47" s="43"/>
      <c r="RB47" s="43"/>
      <c r="RC47" s="43"/>
      <c r="RD47" s="43"/>
      <c r="RE47" s="43"/>
      <c r="RF47" s="43"/>
      <c r="RG47" s="43"/>
      <c r="RH47" s="43"/>
      <c r="RI47" s="43"/>
      <c r="RJ47" s="43"/>
      <c r="RK47" s="43"/>
      <c r="RL47" s="43"/>
      <c r="RM47" s="43"/>
      <c r="RN47" s="43"/>
      <c r="RO47" s="43"/>
      <c r="RP47" s="43"/>
      <c r="RQ47" s="43"/>
      <c r="RR47" s="43"/>
      <c r="RS47" s="43"/>
      <c r="RT47" s="43"/>
      <c r="RU47" s="43"/>
      <c r="RV47" s="43"/>
      <c r="RW47" s="43"/>
      <c r="RX47" s="43"/>
      <c r="RY47" s="43"/>
      <c r="RZ47" s="43"/>
      <c r="SA47" s="43"/>
      <c r="SB47" s="43"/>
      <c r="SC47" s="43"/>
      <c r="SD47" s="43"/>
      <c r="SE47" s="43"/>
      <c r="SF47" s="43"/>
      <c r="SG47" s="43"/>
      <c r="SH47" s="43"/>
      <c r="SI47" s="43"/>
      <c r="SJ47" s="43"/>
      <c r="SK47" s="43"/>
      <c r="SL47" s="43"/>
      <c r="SM47" s="43"/>
      <c r="SN47" s="43"/>
      <c r="SO47" s="43"/>
      <c r="SP47" s="43"/>
      <c r="SQ47" s="43"/>
      <c r="SR47" s="43"/>
      <c r="SS47" s="43"/>
      <c r="ST47" s="43"/>
      <c r="SU47" s="43"/>
      <c r="SV47" s="43"/>
      <c r="SW47" s="43"/>
      <c r="SX47" s="43"/>
      <c r="SY47" s="43"/>
      <c r="SZ47" s="43"/>
      <c r="TA47" s="43"/>
      <c r="TB47" s="43"/>
      <c r="TC47" s="43"/>
      <c r="TD47" s="43"/>
      <c r="TE47" s="43"/>
      <c r="TF47" s="43"/>
      <c r="TG47" s="43"/>
      <c r="TH47" s="43"/>
      <c r="TI47" s="43"/>
      <c r="TJ47" s="43"/>
      <c r="TK47" s="43"/>
      <c r="TL47" s="43"/>
      <c r="TM47" s="43"/>
      <c r="TN47" s="43"/>
      <c r="TO47" s="43"/>
      <c r="TP47" s="43"/>
      <c r="TQ47" s="43"/>
      <c r="TR47" s="43"/>
      <c r="TS47" s="43"/>
      <c r="TT47" s="43"/>
      <c r="TU47" s="43"/>
      <c r="TV47" s="43"/>
      <c r="TW47" s="43"/>
      <c r="TX47" s="43"/>
      <c r="TY47" s="43"/>
      <c r="TZ47" s="43"/>
      <c r="UA47" s="43"/>
      <c r="UB47" s="43"/>
      <c r="UC47" s="43"/>
      <c r="UD47" s="43"/>
      <c r="UE47" s="43"/>
      <c r="UF47" s="43"/>
      <c r="UG47" s="43"/>
      <c r="UH47" s="43"/>
      <c r="UI47" s="43"/>
      <c r="UJ47" s="43"/>
      <c r="UK47" s="43"/>
      <c r="UL47" s="43"/>
      <c r="UM47" s="43"/>
      <c r="UN47" s="43"/>
      <c r="UO47" s="43"/>
      <c r="UP47" s="43"/>
      <c r="UQ47" s="43"/>
      <c r="UR47" s="43"/>
      <c r="US47" s="43"/>
      <c r="UT47" s="43"/>
      <c r="UU47" s="43"/>
      <c r="UV47" s="43"/>
      <c r="UW47" s="43"/>
      <c r="UX47" s="43"/>
      <c r="UY47" s="43"/>
      <c r="UZ47" s="43"/>
      <c r="VA47" s="43"/>
      <c r="VB47" s="43"/>
      <c r="VC47" s="43"/>
      <c r="VD47" s="43"/>
      <c r="VE47" s="43"/>
      <c r="VF47" s="43"/>
      <c r="VG47" s="43"/>
      <c r="VH47" s="43"/>
      <c r="VI47" s="43"/>
      <c r="VJ47" s="43"/>
      <c r="VK47" s="43"/>
      <c r="VL47" s="43"/>
      <c r="VM47" s="43"/>
      <c r="VN47" s="43"/>
      <c r="VO47" s="43"/>
      <c r="VP47" s="43"/>
      <c r="VQ47" s="43"/>
      <c r="VR47" s="43"/>
      <c r="VS47" s="43"/>
      <c r="VT47" s="43"/>
      <c r="VU47" s="43"/>
      <c r="VV47" s="43"/>
      <c r="VW47" s="43"/>
      <c r="VX47" s="43"/>
      <c r="VY47" s="43"/>
      <c r="VZ47" s="43"/>
      <c r="WA47" s="43"/>
      <c r="WB47" s="43"/>
      <c r="WC47" s="43"/>
      <c r="WD47" s="43"/>
      <c r="WE47" s="43"/>
      <c r="WF47" s="43"/>
      <c r="WG47" s="43"/>
      <c r="WH47" s="43"/>
      <c r="WI47" s="43"/>
      <c r="WJ47" s="43"/>
      <c r="WK47" s="43"/>
      <c r="WL47" s="43"/>
      <c r="WM47" s="43"/>
      <c r="WN47" s="43"/>
      <c r="WO47" s="43"/>
      <c r="WP47" s="43"/>
      <c r="WQ47" s="43"/>
      <c r="WR47" s="43"/>
      <c r="WS47" s="43"/>
      <c r="WT47" s="43"/>
      <c r="WU47" s="43"/>
      <c r="WV47" s="43"/>
      <c r="WW47" s="43"/>
      <c r="WX47" s="43"/>
      <c r="WY47" s="43"/>
      <c r="WZ47" s="43"/>
      <c r="XA47" s="43"/>
      <c r="XB47" s="43"/>
      <c r="XC47" s="43"/>
      <c r="XD47" s="43"/>
      <c r="XE47" s="43"/>
      <c r="XF47" s="43"/>
      <c r="XG47" s="43"/>
      <c r="XH47" s="43"/>
      <c r="XI47" s="43"/>
      <c r="XJ47" s="43"/>
      <c r="XK47" s="43"/>
      <c r="XL47" s="43"/>
      <c r="XM47" s="43"/>
      <c r="XN47" s="43"/>
      <c r="XO47" s="43"/>
      <c r="XP47" s="43"/>
      <c r="XQ47" s="43"/>
      <c r="XR47" s="43"/>
      <c r="XS47" s="43"/>
      <c r="XT47" s="43"/>
      <c r="XU47" s="43"/>
      <c r="XV47" s="43"/>
      <c r="XW47" s="43"/>
      <c r="XX47" s="43"/>
      <c r="XY47" s="43"/>
      <c r="XZ47" s="43"/>
      <c r="YA47" s="43"/>
      <c r="YB47" s="43"/>
      <c r="YC47" s="43"/>
      <c r="YD47" s="43"/>
      <c r="YE47" s="43"/>
      <c r="YF47" s="43"/>
      <c r="YG47" s="43"/>
      <c r="YH47" s="43"/>
      <c r="YI47" s="43"/>
      <c r="YJ47" s="43"/>
      <c r="YK47" s="43"/>
      <c r="YL47" s="43"/>
      <c r="YM47" s="43"/>
      <c r="YN47" s="43"/>
      <c r="YO47" s="43"/>
      <c r="YP47" s="43"/>
      <c r="YQ47" s="43"/>
      <c r="YR47" s="43"/>
      <c r="YS47" s="43"/>
      <c r="YT47" s="43"/>
      <c r="YU47" s="43"/>
      <c r="YV47" s="43"/>
      <c r="YW47" s="43"/>
      <c r="YX47" s="43"/>
      <c r="YY47" s="43"/>
      <c r="YZ47" s="43"/>
      <c r="ZA47" s="43"/>
      <c r="ZB47" s="43"/>
      <c r="ZC47" s="43"/>
      <c r="ZD47" s="43"/>
      <c r="ZE47" s="43"/>
      <c r="ZF47" s="43"/>
      <c r="ZG47" s="43"/>
      <c r="ZH47" s="43"/>
      <c r="ZI47" s="43"/>
      <c r="ZJ47" s="43"/>
      <c r="ZK47" s="43"/>
      <c r="ZL47" s="43"/>
      <c r="ZM47" s="43"/>
      <c r="ZN47" s="43"/>
      <c r="ZO47" s="43"/>
      <c r="ZP47" s="43"/>
      <c r="ZQ47" s="43"/>
      <c r="ZR47" s="43"/>
      <c r="ZS47" s="43"/>
      <c r="ZT47" s="43"/>
      <c r="ZU47" s="43"/>
      <c r="ZV47" s="43"/>
      <c r="ZW47" s="43"/>
      <c r="ZX47" s="43"/>
      <c r="ZY47" s="43"/>
      <c r="ZZ47" s="43"/>
      <c r="AAA47" s="43"/>
      <c r="AAB47" s="43"/>
      <c r="AAC47" s="43"/>
      <c r="AAD47" s="43"/>
      <c r="AAE47" s="43"/>
      <c r="AAF47" s="43"/>
      <c r="AAG47" s="43"/>
      <c r="AAH47" s="43"/>
      <c r="AAI47" s="43"/>
      <c r="AAJ47" s="43"/>
      <c r="AAK47" s="43"/>
      <c r="AAL47" s="43"/>
      <c r="AAM47" s="43"/>
      <c r="AAN47" s="43"/>
      <c r="AAO47" s="43"/>
      <c r="AAP47" s="43"/>
      <c r="AAQ47" s="43"/>
      <c r="AAR47" s="43"/>
      <c r="AAS47" s="43"/>
      <c r="AAT47" s="43"/>
      <c r="AAU47" s="43"/>
      <c r="AAV47" s="43"/>
      <c r="AAW47" s="43"/>
      <c r="AAX47" s="43"/>
      <c r="AAY47" s="43"/>
      <c r="AAZ47" s="43"/>
      <c r="ABA47" s="43"/>
      <c r="ABB47" s="43"/>
      <c r="ABC47" s="43"/>
      <c r="ABD47" s="43"/>
      <c r="ABE47" s="43"/>
      <c r="ABF47" s="43"/>
      <c r="ABG47" s="43"/>
      <c r="ABH47" s="43"/>
      <c r="ABI47" s="43"/>
      <c r="ABJ47" s="43"/>
      <c r="ABK47" s="43"/>
      <c r="ABL47" s="43"/>
      <c r="ABM47" s="43"/>
      <c r="ABN47" s="43"/>
      <c r="ABO47" s="43"/>
      <c r="ABP47" s="43"/>
      <c r="ABQ47" s="43"/>
      <c r="ABR47" s="43"/>
      <c r="ABS47" s="43"/>
      <c r="ABT47" s="43"/>
      <c r="ABU47" s="43"/>
      <c r="ABV47" s="43"/>
      <c r="ABW47" s="43"/>
      <c r="ABX47" s="43"/>
      <c r="ABY47" s="43"/>
      <c r="ABZ47" s="43"/>
      <c r="ACA47" s="43"/>
      <c r="ACB47" s="43"/>
      <c r="ACC47" s="43"/>
      <c r="ACD47" s="43"/>
      <c r="ACE47" s="43"/>
      <c r="ACF47" s="43"/>
      <c r="ACG47" s="43"/>
      <c r="ACH47" s="43"/>
      <c r="ACI47" s="43"/>
      <c r="ACJ47" s="43"/>
      <c r="ACK47" s="43"/>
      <c r="ACL47" s="43"/>
      <c r="ACM47" s="43"/>
      <c r="ACN47" s="43"/>
      <c r="ACO47" s="43"/>
      <c r="ACP47" s="43"/>
      <c r="ACQ47" s="43"/>
      <c r="ACR47" s="43"/>
      <c r="ACS47" s="43"/>
      <c r="ACT47" s="43"/>
      <c r="ACU47" s="43"/>
      <c r="ACV47" s="43"/>
      <c r="ACW47" s="43"/>
      <c r="ACX47" s="43"/>
      <c r="ACY47" s="43"/>
      <c r="ACZ47" s="43"/>
      <c r="ADA47" s="43"/>
      <c r="ADB47" s="43"/>
      <c r="ADC47" s="43"/>
      <c r="ADD47" s="43"/>
      <c r="ADE47" s="43"/>
      <c r="ADF47" s="43"/>
      <c r="ADG47" s="43"/>
      <c r="ADH47" s="43"/>
      <c r="ADI47" s="43"/>
      <c r="ADJ47" s="43"/>
      <c r="ADK47" s="43"/>
      <c r="ADL47" s="43"/>
      <c r="ADM47" s="43"/>
      <c r="ADN47" s="43"/>
      <c r="ADO47" s="43"/>
      <c r="ADP47" s="43"/>
      <c r="ADQ47" s="43"/>
      <c r="ADR47" s="43"/>
      <c r="ADS47" s="43"/>
      <c r="ADT47" s="43"/>
      <c r="ADU47" s="43"/>
      <c r="ADV47" s="43"/>
      <c r="ADW47" s="43"/>
      <c r="ADX47" s="43"/>
      <c r="ADY47" s="43"/>
      <c r="ADZ47" s="43"/>
      <c r="AEA47" s="43"/>
      <c r="AEB47" s="43"/>
      <c r="AEC47" s="43"/>
      <c r="AED47" s="43"/>
      <c r="AEE47" s="43"/>
      <c r="AEF47" s="43"/>
      <c r="AEG47" s="43"/>
      <c r="AEH47" s="43"/>
      <c r="AEI47" s="43"/>
      <c r="AEJ47" s="43"/>
      <c r="AEK47" s="43"/>
      <c r="AEL47" s="43"/>
      <c r="AEM47" s="43"/>
      <c r="AEN47" s="43"/>
      <c r="AEO47" s="43"/>
      <c r="AEP47" s="43"/>
      <c r="AEQ47" s="43"/>
      <c r="AER47" s="43"/>
      <c r="AES47" s="43"/>
      <c r="AET47" s="43"/>
      <c r="AEU47" s="43"/>
      <c r="AEV47" s="43"/>
      <c r="AEW47" s="43"/>
      <c r="AEX47" s="43"/>
      <c r="AEY47" s="43"/>
      <c r="AEZ47" s="43"/>
      <c r="AFA47" s="43"/>
      <c r="AFB47" s="43"/>
      <c r="AFC47" s="43"/>
      <c r="AFD47" s="43"/>
      <c r="AFE47" s="43"/>
      <c r="AFF47" s="43"/>
      <c r="AFG47" s="43"/>
      <c r="AFH47" s="43"/>
      <c r="AFI47" s="43"/>
      <c r="AFJ47" s="43"/>
      <c r="AFK47" s="43"/>
      <c r="AFL47" s="43"/>
      <c r="AFM47" s="43"/>
      <c r="AFN47" s="43"/>
      <c r="AFO47" s="43"/>
      <c r="AFP47" s="43"/>
      <c r="AFQ47" s="43"/>
      <c r="AFR47" s="43"/>
      <c r="AFS47" s="43"/>
      <c r="AFT47" s="43"/>
      <c r="AFU47" s="43"/>
      <c r="AFV47" s="43"/>
      <c r="AFW47" s="43"/>
      <c r="AFX47" s="43"/>
      <c r="AFY47" s="43"/>
      <c r="AFZ47" s="43"/>
      <c r="AGA47" s="43"/>
      <c r="AGB47" s="43"/>
      <c r="AGC47" s="43"/>
      <c r="AGD47" s="43"/>
      <c r="AGE47" s="43"/>
      <c r="AGF47" s="43"/>
      <c r="AGG47" s="43"/>
      <c r="AGH47" s="43"/>
      <c r="AGI47" s="43"/>
      <c r="AGJ47" s="43"/>
      <c r="AGK47" s="43"/>
      <c r="AGL47" s="43"/>
      <c r="AGM47" s="43"/>
      <c r="AGN47" s="43"/>
      <c r="AGO47" s="43"/>
      <c r="AGP47" s="43"/>
      <c r="AGQ47" s="43"/>
      <c r="AGR47" s="43"/>
      <c r="AGS47" s="43"/>
      <c r="AGT47" s="43"/>
      <c r="AGU47" s="43"/>
      <c r="AGV47" s="43"/>
      <c r="AGW47" s="43"/>
      <c r="AGX47" s="43"/>
      <c r="AGY47" s="43"/>
      <c r="AGZ47" s="43"/>
      <c r="AHA47" s="43"/>
      <c r="AHB47" s="43"/>
      <c r="AHC47" s="43"/>
      <c r="AHD47" s="43"/>
      <c r="AHE47" s="43"/>
      <c r="AHF47" s="43"/>
      <c r="AHG47" s="43"/>
      <c r="AHH47" s="43"/>
      <c r="AHI47" s="43"/>
      <c r="AHJ47" s="43"/>
      <c r="AHK47" s="43"/>
      <c r="AHL47" s="43"/>
      <c r="AHM47" s="43"/>
      <c r="AHN47" s="43"/>
      <c r="AHO47" s="43"/>
      <c r="AHP47" s="43"/>
      <c r="AHQ47" s="43"/>
      <c r="AHR47" s="43"/>
      <c r="AHS47" s="43"/>
      <c r="AHT47" s="43"/>
      <c r="AHU47" s="43"/>
      <c r="AHV47" s="43"/>
      <c r="AHW47" s="43"/>
      <c r="AHX47" s="43"/>
      <c r="AHY47" s="43"/>
      <c r="AHZ47" s="43"/>
      <c r="AIA47" s="43"/>
      <c r="AIB47" s="43"/>
      <c r="AIC47" s="43"/>
      <c r="AID47" s="43"/>
      <c r="AIE47" s="43"/>
      <c r="AIF47" s="43"/>
      <c r="AIG47" s="43"/>
      <c r="AIH47" s="43"/>
      <c r="AII47" s="43"/>
      <c r="AIJ47" s="43"/>
      <c r="AIK47" s="43"/>
      <c r="AIL47" s="43"/>
      <c r="AIM47" s="43"/>
      <c r="AIN47" s="43"/>
      <c r="AIO47" s="43"/>
      <c r="AIP47" s="43"/>
      <c r="AIQ47" s="43"/>
      <c r="AIR47" s="43"/>
      <c r="AIS47" s="43"/>
      <c r="AIT47" s="43"/>
      <c r="AIU47" s="43"/>
      <c r="AIV47" s="43"/>
      <c r="AIW47" s="43"/>
      <c r="AIX47" s="43"/>
      <c r="AIY47" s="43"/>
      <c r="AIZ47" s="43"/>
      <c r="AJA47" s="43"/>
      <c r="AJB47" s="43"/>
      <c r="AJC47" s="43"/>
      <c r="AJD47" s="43"/>
      <c r="AJE47" s="43"/>
      <c r="AJF47" s="43"/>
      <c r="AJG47" s="43"/>
      <c r="AJH47" s="43"/>
      <c r="AJI47" s="43"/>
      <c r="AJJ47" s="43"/>
      <c r="AJK47" s="43"/>
      <c r="AJL47" s="43"/>
      <c r="AJM47" s="43"/>
      <c r="AJN47" s="43"/>
      <c r="AJO47" s="43"/>
      <c r="AJP47" s="43"/>
      <c r="AJQ47" s="43"/>
      <c r="AJR47" s="43"/>
      <c r="AJS47" s="43"/>
      <c r="AJT47" s="43"/>
      <c r="AJU47" s="43"/>
      <c r="AJV47" s="43"/>
      <c r="AJW47" s="43"/>
      <c r="AJX47" s="43"/>
      <c r="AJY47" s="43"/>
      <c r="AJZ47" s="43"/>
      <c r="AKA47" s="43"/>
      <c r="AKB47" s="43"/>
      <c r="AKC47" s="43"/>
      <c r="AKD47" s="43"/>
      <c r="AKE47" s="43"/>
      <c r="AKF47" s="43"/>
      <c r="AKG47" s="43"/>
      <c r="AKH47" s="43"/>
      <c r="AKI47" s="43"/>
      <c r="AKJ47" s="43"/>
      <c r="AKK47" s="43"/>
      <c r="AKL47" s="43"/>
      <c r="AKM47" s="43"/>
      <c r="AKN47" s="43"/>
      <c r="AKO47" s="43"/>
      <c r="AKP47" s="43"/>
      <c r="AKQ47" s="43"/>
      <c r="AKR47" s="43"/>
      <c r="AKS47" s="43"/>
      <c r="AKT47" s="43"/>
      <c r="AKU47" s="43"/>
      <c r="AKV47" s="43"/>
      <c r="AKW47" s="43"/>
      <c r="AKX47" s="43"/>
      <c r="AKY47" s="43"/>
      <c r="AKZ47" s="43"/>
      <c r="ALA47" s="43"/>
      <c r="ALB47" s="43"/>
      <c r="ALC47" s="43"/>
      <c r="ALD47" s="43"/>
      <c r="ALE47" s="43"/>
      <c r="ALF47" s="43"/>
      <c r="ALG47" s="43"/>
      <c r="ALH47" s="43"/>
      <c r="ALI47" s="43"/>
      <c r="ALJ47" s="43"/>
      <c r="ALK47" s="43"/>
      <c r="ALL47" s="43"/>
      <c r="ALM47" s="43"/>
      <c r="ALN47" s="43"/>
      <c r="ALO47" s="43"/>
      <c r="ALP47" s="43"/>
      <c r="ALQ47" s="43"/>
      <c r="ALR47" s="43"/>
      <c r="ALS47" s="43"/>
      <c r="ALT47" s="43"/>
      <c r="ALU47" s="43"/>
      <c r="ALV47" s="43"/>
      <c r="ALW47" s="43"/>
      <c r="ALX47" s="43"/>
      <c r="ALY47" s="43"/>
      <c r="ALZ47" s="43"/>
      <c r="AMA47" s="43"/>
      <c r="AMB47" s="43"/>
      <c r="AMC47" s="43"/>
      <c r="AMD47" s="43"/>
      <c r="AME47" s="43"/>
      <c r="AMF47" s="43"/>
      <c r="AMG47" s="43"/>
      <c r="AMH47" s="43"/>
      <c r="AMI47" s="43"/>
      <c r="AMJ47" s="43"/>
      <c r="AMK47" s="43"/>
      <c r="AML47" s="43"/>
      <c r="AMM47" s="43"/>
      <c r="AMN47" s="43"/>
      <c r="AMO47" s="43"/>
      <c r="AMP47" s="43"/>
      <c r="AMQ47" s="43"/>
      <c r="AMR47" s="43"/>
      <c r="AMS47" s="43"/>
      <c r="AMT47" s="43"/>
      <c r="AMU47" s="43"/>
      <c r="AMV47" s="43"/>
      <c r="AMW47" s="43"/>
      <c r="AMX47" s="43"/>
      <c r="AMY47" s="43"/>
      <c r="AMZ47" s="43"/>
      <c r="ANA47" s="43"/>
      <c r="ANB47" s="43"/>
      <c r="ANC47" s="43"/>
      <c r="AND47" s="43"/>
      <c r="ANE47" s="43"/>
      <c r="ANF47" s="43"/>
      <c r="ANG47" s="43"/>
      <c r="ANH47" s="43"/>
      <c r="ANI47" s="43"/>
      <c r="ANJ47" s="43"/>
      <c r="ANK47" s="43"/>
      <c r="ANL47" s="43"/>
      <c r="ANM47" s="43"/>
      <c r="ANN47" s="43"/>
      <c r="ANO47" s="43"/>
      <c r="ANP47" s="43"/>
      <c r="ANQ47" s="43"/>
      <c r="ANR47" s="43"/>
      <c r="ANS47" s="43"/>
      <c r="ANT47" s="43"/>
      <c r="ANU47" s="43"/>
      <c r="ANV47" s="43"/>
      <c r="ANW47" s="43"/>
      <c r="ANX47" s="43"/>
      <c r="ANY47" s="43"/>
      <c r="ANZ47" s="43"/>
      <c r="AOA47" s="43"/>
      <c r="AOB47" s="43"/>
      <c r="AOC47" s="43"/>
      <c r="AOD47" s="43"/>
      <c r="AOE47" s="43"/>
      <c r="AOF47" s="43"/>
      <c r="AOG47" s="43"/>
      <c r="AOH47" s="43"/>
      <c r="AOI47" s="43"/>
      <c r="AOJ47" s="43"/>
      <c r="AOK47" s="43"/>
      <c r="AOL47" s="43"/>
      <c r="AOM47" s="43"/>
      <c r="AON47" s="43"/>
      <c r="AOO47" s="43"/>
      <c r="AOP47" s="43"/>
      <c r="AOQ47" s="43"/>
      <c r="AOR47" s="43"/>
      <c r="AOS47" s="43"/>
      <c r="AOT47" s="43"/>
      <c r="AOU47" s="43"/>
      <c r="AOV47" s="43"/>
      <c r="AOW47" s="43"/>
      <c r="AOX47" s="43"/>
      <c r="AOY47" s="43"/>
      <c r="AOZ47" s="43"/>
      <c r="APA47" s="43"/>
      <c r="APB47" s="43"/>
      <c r="APC47" s="43"/>
      <c r="APD47" s="43"/>
      <c r="APE47" s="43"/>
      <c r="APF47" s="43"/>
      <c r="APG47" s="43"/>
      <c r="APH47" s="43"/>
      <c r="API47" s="43"/>
      <c r="APJ47" s="43"/>
      <c r="APK47" s="43"/>
      <c r="APL47" s="43"/>
      <c r="APM47" s="43"/>
      <c r="APN47" s="43"/>
      <c r="APO47" s="43"/>
      <c r="APP47" s="43"/>
      <c r="APQ47" s="43"/>
      <c r="APR47" s="43"/>
      <c r="APS47" s="43"/>
      <c r="APT47" s="43"/>
      <c r="APU47" s="43"/>
      <c r="APV47" s="43"/>
      <c r="APW47" s="43"/>
      <c r="APX47" s="43"/>
      <c r="APY47" s="43"/>
      <c r="APZ47" s="43"/>
      <c r="AQA47" s="43"/>
      <c r="AQB47" s="43"/>
      <c r="AQC47" s="43"/>
      <c r="AQD47" s="43"/>
      <c r="AQE47" s="43"/>
      <c r="AQF47" s="43"/>
      <c r="AQG47" s="43"/>
      <c r="AQH47" s="43"/>
      <c r="AQI47" s="43"/>
      <c r="AQJ47" s="43"/>
      <c r="AQK47" s="43"/>
      <c r="AQL47" s="43"/>
      <c r="AQM47" s="43"/>
      <c r="AQN47" s="43"/>
      <c r="AQO47" s="43"/>
      <c r="AQP47" s="43"/>
      <c r="AQQ47" s="43"/>
      <c r="AQR47" s="43"/>
      <c r="AQS47" s="43"/>
      <c r="AQT47" s="43"/>
      <c r="AQU47" s="43"/>
      <c r="AQV47" s="43"/>
      <c r="AQW47" s="43"/>
      <c r="AQX47" s="43"/>
      <c r="AQY47" s="43"/>
      <c r="AQZ47" s="43"/>
      <c r="ARA47" s="43"/>
      <c r="ARB47" s="43"/>
      <c r="ARC47" s="43"/>
      <c r="ARD47" s="43"/>
      <c r="ARE47" s="43"/>
      <c r="ARF47" s="43"/>
      <c r="ARG47" s="43"/>
      <c r="ARH47" s="43"/>
      <c r="ARI47" s="43"/>
      <c r="ARJ47" s="43"/>
      <c r="ARK47" s="43"/>
      <c r="ARL47" s="43"/>
      <c r="ARM47" s="43"/>
      <c r="ARN47" s="43"/>
      <c r="ARO47" s="43"/>
      <c r="ARP47" s="43"/>
      <c r="ARQ47" s="43"/>
      <c r="ARR47" s="43"/>
      <c r="ARS47" s="43"/>
      <c r="ART47" s="43"/>
      <c r="ARU47" s="43"/>
      <c r="ARV47" s="43"/>
      <c r="ARW47" s="43"/>
      <c r="ARX47" s="43"/>
      <c r="ARY47" s="43"/>
      <c r="ARZ47" s="43"/>
      <c r="ASA47" s="43"/>
      <c r="ASB47" s="43"/>
      <c r="ASC47" s="43"/>
      <c r="ASD47" s="43"/>
      <c r="ASE47" s="43"/>
      <c r="ASF47" s="43"/>
      <c r="ASG47" s="43"/>
      <c r="ASH47" s="43"/>
      <c r="ASI47" s="43"/>
      <c r="ASJ47" s="43"/>
      <c r="ASK47" s="43"/>
      <c r="ASL47" s="43"/>
      <c r="ASM47" s="43"/>
      <c r="ASN47" s="43"/>
      <c r="ASO47" s="43"/>
      <c r="ASP47" s="43"/>
      <c r="ASQ47" s="43"/>
      <c r="ASR47" s="43"/>
      <c r="ASS47" s="43"/>
      <c r="AST47" s="43"/>
      <c r="ASU47" s="43"/>
      <c r="ASV47" s="43"/>
      <c r="ASW47" s="43"/>
      <c r="ASX47" s="43"/>
      <c r="ASY47" s="43"/>
      <c r="ASZ47" s="43"/>
      <c r="ATA47" s="43"/>
      <c r="ATB47" s="43"/>
      <c r="ATC47" s="43"/>
      <c r="ATD47" s="43"/>
      <c r="ATE47" s="43"/>
      <c r="ATF47" s="43"/>
      <c r="ATG47" s="43"/>
      <c r="ATH47" s="43"/>
      <c r="ATI47" s="43"/>
      <c r="ATJ47" s="43"/>
      <c r="ATK47" s="43"/>
      <c r="ATL47" s="43"/>
      <c r="ATM47" s="43"/>
      <c r="ATN47" s="43"/>
      <c r="ATO47" s="43"/>
      <c r="ATP47" s="43"/>
      <c r="ATQ47" s="43"/>
      <c r="ATR47" s="43"/>
      <c r="ATS47" s="43"/>
      <c r="ATT47" s="43"/>
      <c r="ATU47" s="43"/>
      <c r="ATV47" s="43"/>
      <c r="ATW47" s="43"/>
      <c r="ATX47" s="43"/>
      <c r="ATY47" s="43"/>
      <c r="ATZ47" s="43"/>
      <c r="AUA47" s="43"/>
      <c r="AUB47" s="43"/>
      <c r="AUC47" s="43"/>
      <c r="AUD47" s="43"/>
      <c r="AUE47" s="43"/>
      <c r="AUF47" s="43"/>
      <c r="AUG47" s="43"/>
      <c r="AUH47" s="43"/>
      <c r="AUI47" s="43"/>
      <c r="AUJ47" s="43"/>
      <c r="AUK47" s="43"/>
      <c r="AUL47" s="43"/>
      <c r="AUM47" s="43"/>
      <c r="AUN47" s="43"/>
      <c r="AUO47" s="43"/>
      <c r="AUP47" s="43"/>
      <c r="AUQ47" s="43"/>
      <c r="AUR47" s="43"/>
      <c r="AUS47" s="43"/>
      <c r="AUT47" s="43"/>
      <c r="AUU47" s="43"/>
      <c r="AUV47" s="43"/>
      <c r="AUW47" s="43"/>
      <c r="AUX47" s="43"/>
      <c r="AUY47" s="43"/>
      <c r="AUZ47" s="43"/>
      <c r="AVA47" s="43"/>
      <c r="AVB47" s="43"/>
      <c r="AVC47" s="43"/>
      <c r="AVD47" s="43"/>
      <c r="AVE47" s="43"/>
      <c r="AVF47" s="43"/>
      <c r="AVG47" s="43"/>
      <c r="AVH47" s="43"/>
      <c r="AVI47" s="43"/>
      <c r="AVJ47" s="43"/>
      <c r="AVK47" s="43"/>
      <c r="AVL47" s="43"/>
      <c r="AVM47" s="43"/>
      <c r="AVN47" s="43"/>
      <c r="AVO47" s="43"/>
      <c r="AVP47" s="43"/>
      <c r="AVQ47" s="43"/>
      <c r="AVR47" s="43"/>
      <c r="AVS47" s="43"/>
      <c r="AVT47" s="43"/>
      <c r="AVU47" s="43"/>
      <c r="AVV47" s="43"/>
      <c r="AVW47" s="43"/>
      <c r="AVX47" s="43"/>
      <c r="AVY47" s="43"/>
      <c r="AVZ47" s="43"/>
      <c r="AWA47" s="43"/>
      <c r="AWB47" s="43"/>
      <c r="AWC47" s="43"/>
      <c r="AWD47" s="43"/>
      <c r="AWE47" s="43"/>
      <c r="AWF47" s="43"/>
      <c r="AWG47" s="43"/>
      <c r="AWH47" s="43"/>
      <c r="AWI47" s="43"/>
      <c r="AWJ47" s="43"/>
      <c r="AWK47" s="43"/>
      <c r="AWL47" s="43"/>
      <c r="AWM47" s="43"/>
      <c r="AWN47" s="43"/>
      <c r="AWO47" s="43"/>
      <c r="AWP47" s="43"/>
      <c r="AWQ47" s="43"/>
      <c r="AWR47" s="43"/>
      <c r="AWS47" s="43"/>
      <c r="AWT47" s="43"/>
      <c r="AWU47" s="43"/>
      <c r="AWV47" s="43"/>
      <c r="AWW47" s="43"/>
      <c r="AWX47" s="43"/>
      <c r="AWY47" s="43"/>
      <c r="AWZ47" s="43"/>
      <c r="AXA47" s="43"/>
      <c r="AXB47" s="43"/>
      <c r="AXC47" s="43"/>
      <c r="AXD47" s="43"/>
      <c r="AXE47" s="43"/>
      <c r="AXF47" s="43"/>
      <c r="AXG47" s="43"/>
      <c r="AXH47" s="43"/>
      <c r="AXI47" s="43"/>
      <c r="AXJ47" s="43"/>
      <c r="AXK47" s="43"/>
      <c r="AXL47" s="43"/>
      <c r="AXM47" s="43"/>
      <c r="AXN47" s="43"/>
      <c r="AXO47" s="43"/>
      <c r="AXP47" s="43"/>
      <c r="AXQ47" s="43"/>
      <c r="AXR47" s="43"/>
      <c r="AXS47" s="43"/>
      <c r="AXT47" s="43"/>
      <c r="AXU47" s="43"/>
      <c r="AXV47" s="43"/>
      <c r="AXW47" s="43"/>
      <c r="AXX47" s="43"/>
      <c r="AXY47" s="43"/>
      <c r="AXZ47" s="43"/>
      <c r="AYA47" s="43"/>
      <c r="AYB47" s="43"/>
      <c r="AYC47" s="43"/>
      <c r="AYD47" s="43"/>
      <c r="AYE47" s="43"/>
      <c r="AYF47" s="43"/>
      <c r="AYG47" s="43"/>
      <c r="AYH47" s="43"/>
      <c r="AYI47" s="43"/>
      <c r="AYJ47" s="43"/>
      <c r="AYK47" s="43"/>
      <c r="AYL47" s="43"/>
      <c r="AYM47" s="43"/>
      <c r="AYN47" s="43"/>
      <c r="AYO47" s="43"/>
      <c r="AYP47" s="43"/>
      <c r="AYQ47" s="43"/>
      <c r="AYR47" s="43"/>
      <c r="AYS47" s="43"/>
      <c r="AYT47" s="43"/>
      <c r="AYU47" s="43"/>
      <c r="AYV47" s="43"/>
      <c r="AYW47" s="43"/>
      <c r="AYX47" s="43"/>
      <c r="AYY47" s="43"/>
      <c r="AYZ47" s="43"/>
      <c r="AZA47" s="43"/>
      <c r="AZB47" s="43"/>
      <c r="AZC47" s="43"/>
      <c r="AZD47" s="43"/>
      <c r="AZE47" s="43"/>
      <c r="AZF47" s="43"/>
      <c r="AZG47" s="43"/>
      <c r="AZH47" s="43"/>
      <c r="AZI47" s="43"/>
      <c r="AZJ47" s="43"/>
      <c r="AZK47" s="43"/>
      <c r="AZL47" s="43"/>
      <c r="AZM47" s="43"/>
      <c r="AZN47" s="43"/>
      <c r="AZO47" s="43"/>
      <c r="AZP47" s="43"/>
      <c r="AZQ47" s="43"/>
      <c r="AZR47" s="43"/>
      <c r="AZS47" s="43"/>
      <c r="AZT47" s="43"/>
      <c r="AZU47" s="43"/>
      <c r="AZV47" s="43"/>
      <c r="AZW47" s="43"/>
      <c r="AZX47" s="43"/>
      <c r="AZY47" s="43"/>
      <c r="AZZ47" s="43"/>
      <c r="BAA47" s="43"/>
      <c r="BAB47" s="43"/>
      <c r="BAC47" s="43"/>
      <c r="BAD47" s="43"/>
      <c r="BAE47" s="43"/>
      <c r="BAF47" s="43"/>
      <c r="BAG47" s="43"/>
      <c r="BAH47" s="43"/>
      <c r="BAI47" s="43"/>
      <c r="BAJ47" s="43"/>
      <c r="BAK47" s="43"/>
      <c r="BAL47" s="43"/>
      <c r="BAM47" s="43"/>
      <c r="BAN47" s="43"/>
      <c r="BAO47" s="43"/>
      <c r="BAP47" s="43"/>
      <c r="BAQ47" s="43"/>
      <c r="BAR47" s="43"/>
      <c r="BAS47" s="43"/>
      <c r="BAT47" s="43"/>
      <c r="BAU47" s="43"/>
      <c r="BAV47" s="43"/>
      <c r="BAW47" s="43"/>
      <c r="BAX47" s="43"/>
      <c r="BAY47" s="43"/>
      <c r="BAZ47" s="43"/>
      <c r="BBA47" s="43"/>
      <c r="BBB47" s="43"/>
      <c r="BBC47" s="43"/>
      <c r="BBD47" s="43"/>
      <c r="BBE47" s="43"/>
      <c r="BBF47" s="43"/>
      <c r="BBG47" s="43"/>
      <c r="BBH47" s="43"/>
      <c r="BBI47" s="43"/>
      <c r="BBJ47" s="43"/>
      <c r="BBK47" s="43"/>
      <c r="BBL47" s="43"/>
      <c r="BBM47" s="43"/>
      <c r="BBN47" s="43"/>
      <c r="BBO47" s="43"/>
      <c r="BBP47" s="43"/>
      <c r="BBQ47" s="43"/>
      <c r="BBR47" s="43"/>
      <c r="BBS47" s="43"/>
      <c r="BBT47" s="43"/>
      <c r="BBU47" s="43"/>
      <c r="BBV47" s="43"/>
      <c r="BBW47" s="43"/>
      <c r="BBX47" s="43"/>
      <c r="BBY47" s="43"/>
      <c r="BBZ47" s="43"/>
      <c r="BCA47" s="43"/>
      <c r="BCB47" s="43"/>
      <c r="BCC47" s="43"/>
      <c r="BCD47" s="43"/>
      <c r="BCE47" s="43"/>
      <c r="BCF47" s="43"/>
      <c r="BCG47" s="43"/>
      <c r="BCH47" s="43"/>
      <c r="BCI47" s="43"/>
      <c r="BCJ47" s="43"/>
      <c r="BCK47" s="43"/>
      <c r="BCL47" s="43"/>
      <c r="BCM47" s="43"/>
      <c r="BCN47" s="43"/>
      <c r="BCO47" s="43"/>
      <c r="BCP47" s="43"/>
      <c r="BCQ47" s="43"/>
      <c r="BCR47" s="43"/>
      <c r="BCS47" s="43"/>
      <c r="BCT47" s="43"/>
      <c r="BCU47" s="43"/>
      <c r="BCV47" s="43"/>
      <c r="BCW47" s="43"/>
      <c r="BCX47" s="43"/>
      <c r="BCY47" s="43"/>
      <c r="BCZ47" s="43"/>
      <c r="BDA47" s="43"/>
      <c r="BDB47" s="43"/>
      <c r="BDC47" s="43"/>
      <c r="BDD47" s="43"/>
      <c r="BDE47" s="43"/>
      <c r="BDF47" s="43"/>
      <c r="BDG47" s="43"/>
      <c r="BDH47" s="43"/>
      <c r="BDI47" s="43"/>
      <c r="BDJ47" s="43"/>
      <c r="BDK47" s="43"/>
      <c r="BDL47" s="43"/>
      <c r="BDM47" s="43"/>
      <c r="BDN47" s="43"/>
      <c r="BDO47" s="43"/>
      <c r="BDP47" s="43"/>
      <c r="BDQ47" s="43"/>
      <c r="BDR47" s="43"/>
      <c r="BDS47" s="43"/>
      <c r="BDT47" s="43"/>
      <c r="BDU47" s="43"/>
      <c r="BDV47" s="43"/>
      <c r="BDW47" s="43"/>
      <c r="BDX47" s="43"/>
      <c r="BDY47" s="43"/>
      <c r="BDZ47" s="43"/>
      <c r="BEA47" s="43"/>
      <c r="BEB47" s="43"/>
      <c r="BEC47" s="43"/>
      <c r="BED47" s="43"/>
      <c r="BEE47" s="43"/>
      <c r="BEF47" s="43"/>
      <c r="BEG47" s="43"/>
      <c r="BEH47" s="43"/>
      <c r="BEI47" s="43"/>
      <c r="BEJ47" s="43"/>
      <c r="BEK47" s="43"/>
      <c r="BEL47" s="43"/>
      <c r="BEM47" s="43"/>
      <c r="BEN47" s="43"/>
      <c r="BEO47" s="43"/>
      <c r="BEP47" s="43"/>
      <c r="BEQ47" s="43"/>
      <c r="BER47" s="43"/>
      <c r="BES47" s="43"/>
      <c r="BET47" s="43"/>
      <c r="BEU47" s="43"/>
      <c r="BEV47" s="43"/>
      <c r="BEW47" s="43"/>
      <c r="BEX47" s="43"/>
      <c r="BEY47" s="43"/>
      <c r="BEZ47" s="43"/>
      <c r="BFA47" s="43"/>
      <c r="BFB47" s="43"/>
      <c r="BFC47" s="43"/>
      <c r="BFD47" s="43"/>
      <c r="BFE47" s="43"/>
      <c r="BFF47" s="43"/>
      <c r="BFG47" s="43"/>
      <c r="BFH47" s="43"/>
      <c r="BFI47" s="43"/>
      <c r="BFJ47" s="43"/>
      <c r="BFK47" s="43"/>
      <c r="BFL47" s="43"/>
      <c r="BFM47" s="43"/>
      <c r="BFN47" s="43"/>
      <c r="BFO47" s="43"/>
      <c r="BFP47" s="43"/>
      <c r="BFQ47" s="43"/>
      <c r="BFR47" s="43"/>
      <c r="BFS47" s="43"/>
      <c r="BFT47" s="43"/>
      <c r="BFU47" s="43"/>
      <c r="BFV47" s="43"/>
      <c r="BFW47" s="43"/>
      <c r="BFX47" s="43"/>
      <c r="BFY47" s="43"/>
      <c r="BFZ47" s="43"/>
      <c r="BGA47" s="43"/>
      <c r="BGB47" s="43"/>
      <c r="BGC47" s="43"/>
      <c r="BGD47" s="43"/>
      <c r="BGE47" s="43"/>
      <c r="BGF47" s="43"/>
      <c r="BGG47" s="43"/>
      <c r="BGH47" s="43"/>
      <c r="BGI47" s="43"/>
      <c r="BGJ47" s="43"/>
      <c r="BGK47" s="43"/>
      <c r="BGL47" s="43"/>
      <c r="BGM47" s="43"/>
      <c r="BGN47" s="43"/>
      <c r="BGO47" s="43"/>
      <c r="BGP47" s="43"/>
      <c r="BGQ47" s="43"/>
      <c r="BGR47" s="43"/>
      <c r="BGS47" s="43"/>
      <c r="BGT47" s="43"/>
      <c r="BGU47" s="43"/>
      <c r="BGV47" s="43"/>
      <c r="BGW47" s="43"/>
      <c r="BGX47" s="43"/>
      <c r="BGY47" s="43"/>
      <c r="BGZ47" s="43"/>
      <c r="BHA47" s="43"/>
      <c r="BHB47" s="43"/>
      <c r="BHC47" s="43"/>
      <c r="BHD47" s="43"/>
      <c r="BHE47" s="43"/>
      <c r="BHF47" s="43"/>
      <c r="BHG47" s="43"/>
      <c r="BHH47" s="43"/>
      <c r="BHI47" s="43"/>
      <c r="BHJ47" s="43"/>
      <c r="BHK47" s="43"/>
      <c r="BHL47" s="43"/>
      <c r="BHM47" s="43"/>
      <c r="BHN47" s="43"/>
      <c r="BHO47" s="43"/>
      <c r="BHP47" s="43"/>
      <c r="BHQ47" s="43"/>
      <c r="BHR47" s="43"/>
      <c r="BHS47" s="43"/>
      <c r="BHT47" s="43"/>
      <c r="BHU47" s="43"/>
      <c r="BHV47" s="43"/>
      <c r="BHW47" s="43"/>
      <c r="BHX47" s="43"/>
      <c r="BHY47" s="43"/>
      <c r="BHZ47" s="43"/>
      <c r="BIA47" s="43"/>
      <c r="BIB47" s="43"/>
      <c r="BIC47" s="43"/>
      <c r="BID47" s="43"/>
      <c r="BIE47" s="43"/>
      <c r="BIF47" s="43"/>
      <c r="BIG47" s="43"/>
      <c r="BIH47" s="43"/>
      <c r="BII47" s="43"/>
      <c r="BIJ47" s="43"/>
      <c r="BIK47" s="43"/>
      <c r="BIL47" s="43"/>
      <c r="BIM47" s="43"/>
      <c r="BIN47" s="43"/>
      <c r="BIO47" s="43"/>
      <c r="BIP47" s="43"/>
      <c r="BIQ47" s="43"/>
      <c r="BIR47" s="43"/>
      <c r="BIS47" s="43"/>
      <c r="BIT47" s="43"/>
      <c r="BIU47" s="43"/>
      <c r="BIV47" s="43"/>
      <c r="BIW47" s="43"/>
      <c r="BIX47" s="43"/>
      <c r="BIY47" s="43"/>
      <c r="BIZ47" s="43"/>
      <c r="BJA47" s="43"/>
      <c r="BJB47" s="43"/>
      <c r="BJC47" s="43"/>
      <c r="BJD47" s="43"/>
      <c r="BJE47" s="43"/>
      <c r="BJF47" s="43"/>
      <c r="BJG47" s="43"/>
      <c r="BJH47" s="43"/>
      <c r="BJI47" s="43"/>
      <c r="BJJ47" s="43"/>
      <c r="BJK47" s="43"/>
      <c r="BJL47" s="43"/>
      <c r="BJM47" s="43"/>
      <c r="BJN47" s="43"/>
      <c r="BJO47" s="43"/>
      <c r="BJP47" s="43"/>
      <c r="BJQ47" s="43"/>
      <c r="BJR47" s="43"/>
      <c r="BJS47" s="43"/>
      <c r="BJT47" s="43"/>
      <c r="BJU47" s="43"/>
      <c r="BJV47" s="43"/>
      <c r="BJW47" s="43"/>
      <c r="BJX47" s="43"/>
      <c r="BJY47" s="43"/>
      <c r="BJZ47" s="43"/>
      <c r="BKA47" s="43"/>
      <c r="BKB47" s="43"/>
      <c r="BKC47" s="43"/>
      <c r="BKD47" s="43"/>
      <c r="BKE47" s="43"/>
      <c r="BKF47" s="43"/>
      <c r="BKG47" s="43"/>
      <c r="BKH47" s="43"/>
      <c r="BKI47" s="43"/>
      <c r="BKJ47" s="43"/>
      <c r="BKK47" s="43"/>
      <c r="BKL47" s="43"/>
      <c r="BKM47" s="43"/>
      <c r="BKN47" s="43"/>
      <c r="BKO47" s="43"/>
      <c r="BKP47" s="43"/>
      <c r="BKQ47" s="43"/>
      <c r="BKR47" s="43"/>
      <c r="BKS47" s="43"/>
      <c r="BKT47" s="43"/>
      <c r="BKU47" s="43"/>
      <c r="BKV47" s="43"/>
      <c r="BKW47" s="43"/>
      <c r="BKX47" s="43"/>
      <c r="BKY47" s="43"/>
      <c r="BKZ47" s="43"/>
      <c r="BLA47" s="43"/>
      <c r="BLB47" s="43"/>
      <c r="BLC47" s="43"/>
      <c r="BLD47" s="43"/>
      <c r="BLE47" s="43"/>
      <c r="BLF47" s="43"/>
      <c r="BLG47" s="43"/>
      <c r="BLH47" s="43"/>
      <c r="BLI47" s="43"/>
      <c r="BLJ47" s="43"/>
      <c r="BLK47" s="43"/>
      <c r="BLL47" s="43"/>
      <c r="BLM47" s="43"/>
      <c r="BLN47" s="43"/>
      <c r="BLO47" s="43"/>
      <c r="BLP47" s="43"/>
      <c r="BLQ47" s="43"/>
      <c r="BLR47" s="43"/>
      <c r="BLS47" s="43"/>
      <c r="BLT47" s="43"/>
      <c r="BLU47" s="43"/>
      <c r="BLV47" s="43"/>
      <c r="BLW47" s="43"/>
      <c r="BLX47" s="43"/>
      <c r="BLY47" s="43"/>
      <c r="BLZ47" s="43"/>
      <c r="BMA47" s="43"/>
      <c r="BMB47" s="43"/>
      <c r="BMC47" s="43"/>
      <c r="BMD47" s="43"/>
      <c r="BME47" s="43"/>
      <c r="BMF47" s="43"/>
      <c r="BMG47" s="43"/>
      <c r="BMH47" s="43"/>
      <c r="BMI47" s="43"/>
      <c r="BMJ47" s="43"/>
      <c r="BMK47" s="43"/>
      <c r="BML47" s="43"/>
      <c r="BMM47" s="43"/>
      <c r="BMN47" s="43"/>
      <c r="BMO47" s="43"/>
      <c r="BMP47" s="43"/>
      <c r="BMQ47" s="43"/>
      <c r="BMR47" s="43"/>
      <c r="BMS47" s="43"/>
      <c r="BMT47" s="43"/>
      <c r="BMU47" s="43"/>
      <c r="BMV47" s="43"/>
      <c r="BMW47" s="43"/>
      <c r="BMX47" s="43"/>
      <c r="BMY47" s="43"/>
      <c r="BMZ47" s="43"/>
      <c r="BNA47" s="43"/>
      <c r="BNB47" s="43"/>
      <c r="BNC47" s="43"/>
      <c r="BND47" s="43"/>
      <c r="BNE47" s="43"/>
      <c r="BNF47" s="43"/>
      <c r="BNG47" s="43"/>
      <c r="BNH47" s="43"/>
      <c r="BNI47" s="43"/>
      <c r="BNJ47" s="43"/>
      <c r="BNK47" s="43"/>
      <c r="BNL47" s="43"/>
      <c r="BNM47" s="43"/>
      <c r="BNN47" s="43"/>
      <c r="BNO47" s="43"/>
      <c r="BNP47" s="43"/>
      <c r="BNQ47" s="43"/>
      <c r="BNR47" s="43"/>
      <c r="BNS47" s="43"/>
      <c r="BNT47" s="43"/>
      <c r="BNU47" s="43"/>
      <c r="BNV47" s="43"/>
      <c r="BNW47" s="43"/>
      <c r="BNX47" s="43"/>
      <c r="BNY47" s="43"/>
      <c r="BNZ47" s="43"/>
      <c r="BOA47" s="43"/>
      <c r="BOB47" s="43"/>
      <c r="BOC47" s="43"/>
      <c r="BOD47" s="43"/>
      <c r="BOE47" s="43"/>
      <c r="BOF47" s="43"/>
      <c r="BOG47" s="43"/>
      <c r="BOH47" s="43"/>
      <c r="BOI47" s="43"/>
      <c r="BOJ47" s="43"/>
      <c r="BOK47" s="43"/>
      <c r="BOL47" s="43"/>
      <c r="BOM47" s="43"/>
      <c r="BON47" s="43"/>
      <c r="BOO47" s="43"/>
      <c r="BOP47" s="43"/>
      <c r="BOQ47" s="43"/>
      <c r="BOR47" s="43"/>
      <c r="BOS47" s="43"/>
      <c r="BOT47" s="43"/>
      <c r="BOU47" s="43"/>
      <c r="BOV47" s="43"/>
      <c r="BOW47" s="43"/>
      <c r="BOX47" s="43"/>
      <c r="BOY47" s="43"/>
      <c r="BOZ47" s="43"/>
      <c r="BPA47" s="43"/>
      <c r="BPB47" s="43"/>
      <c r="BPC47" s="43"/>
      <c r="BPD47" s="43"/>
      <c r="BPE47" s="43"/>
      <c r="BPF47" s="43"/>
      <c r="BPG47" s="43"/>
      <c r="BPH47" s="43"/>
      <c r="BPI47" s="43"/>
      <c r="BPJ47" s="43"/>
      <c r="BPK47" s="43"/>
      <c r="BPL47" s="43"/>
      <c r="BPM47" s="43"/>
      <c r="BPN47" s="43"/>
      <c r="BPO47" s="43"/>
      <c r="BPP47" s="43"/>
      <c r="BPQ47" s="43"/>
      <c r="BPR47" s="43"/>
      <c r="BPS47" s="43"/>
      <c r="BPT47" s="43"/>
      <c r="BPU47" s="43"/>
      <c r="BPV47" s="43"/>
      <c r="BPW47" s="43"/>
      <c r="BPX47" s="43"/>
      <c r="BPY47" s="43"/>
      <c r="BPZ47" s="43"/>
      <c r="BQA47" s="43"/>
      <c r="BQB47" s="43"/>
      <c r="BQC47" s="43"/>
      <c r="BQD47" s="43"/>
      <c r="BQE47" s="43"/>
      <c r="BQF47" s="43"/>
      <c r="BQG47" s="43"/>
      <c r="BQH47" s="43"/>
      <c r="BQI47" s="43"/>
      <c r="BQJ47" s="43"/>
      <c r="BQK47" s="43"/>
      <c r="BQL47" s="43"/>
      <c r="BQM47" s="43"/>
      <c r="BQN47" s="43"/>
      <c r="BQO47" s="43"/>
      <c r="BQP47" s="43"/>
      <c r="BQQ47" s="43"/>
      <c r="BQR47" s="43"/>
      <c r="BQS47" s="43"/>
      <c r="BQT47" s="43"/>
      <c r="BQU47" s="43"/>
      <c r="BQV47" s="43"/>
      <c r="BQW47" s="43"/>
      <c r="BQX47" s="43"/>
      <c r="BQY47" s="43"/>
      <c r="BQZ47" s="43"/>
      <c r="BRA47" s="43"/>
      <c r="BRB47" s="43"/>
      <c r="BRC47" s="43"/>
      <c r="BRD47" s="43"/>
      <c r="BRE47" s="43"/>
      <c r="BRF47" s="43"/>
      <c r="BRG47" s="43"/>
      <c r="BRH47" s="43"/>
      <c r="BRI47" s="43"/>
      <c r="BRJ47" s="43"/>
      <c r="BRK47" s="43"/>
      <c r="BRL47" s="43"/>
      <c r="BRM47" s="43"/>
      <c r="BRN47" s="43"/>
      <c r="BRO47" s="43"/>
      <c r="BRP47" s="43"/>
      <c r="BRQ47" s="43"/>
      <c r="BRR47" s="43"/>
      <c r="BRS47" s="43"/>
      <c r="BRT47" s="43"/>
      <c r="BRU47" s="43"/>
      <c r="BRV47" s="43"/>
      <c r="BRW47" s="43"/>
      <c r="BRX47" s="43"/>
      <c r="BRY47" s="43"/>
      <c r="BRZ47" s="43"/>
      <c r="BSA47" s="43"/>
      <c r="BSB47" s="43"/>
      <c r="BSC47" s="43"/>
      <c r="BSD47" s="43"/>
      <c r="BSE47" s="43"/>
      <c r="BSF47" s="43"/>
      <c r="BSG47" s="43"/>
      <c r="BSH47" s="43"/>
      <c r="BSI47" s="43"/>
      <c r="BSJ47" s="43"/>
      <c r="BSK47" s="43"/>
      <c r="BSL47" s="43"/>
      <c r="BSM47" s="43"/>
      <c r="BSN47" s="43"/>
      <c r="BSO47" s="43"/>
      <c r="BSP47" s="43"/>
      <c r="BSQ47" s="43"/>
      <c r="BSR47" s="43"/>
      <c r="BSS47" s="43"/>
      <c r="BST47" s="43"/>
      <c r="BSU47" s="43"/>
      <c r="BSV47" s="43"/>
      <c r="BSW47" s="43"/>
      <c r="BSX47" s="43"/>
      <c r="BSY47" s="43"/>
      <c r="BSZ47" s="43"/>
      <c r="BTA47" s="43"/>
      <c r="BTB47" s="43"/>
      <c r="BTC47" s="43"/>
      <c r="BTD47" s="43"/>
      <c r="BTE47" s="43"/>
      <c r="BTF47" s="43"/>
      <c r="BTG47" s="43"/>
      <c r="BTH47" s="43"/>
      <c r="BTI47" s="43"/>
      <c r="BTJ47" s="43"/>
      <c r="BTK47" s="43"/>
      <c r="BTL47" s="43"/>
      <c r="BTM47" s="43"/>
      <c r="BTN47" s="43"/>
      <c r="BTO47" s="43"/>
      <c r="BTP47" s="43"/>
      <c r="BTQ47" s="43"/>
      <c r="BTR47" s="43"/>
      <c r="BTS47" s="43"/>
      <c r="BTT47" s="43"/>
      <c r="BTU47" s="43"/>
      <c r="BTV47" s="43"/>
      <c r="BTW47" s="43"/>
      <c r="BTX47" s="43"/>
      <c r="BTY47" s="43"/>
      <c r="BTZ47" s="43"/>
      <c r="BUA47" s="43"/>
      <c r="BUB47" s="43"/>
      <c r="BUC47" s="43"/>
      <c r="BUD47" s="43"/>
      <c r="BUE47" s="43"/>
      <c r="BUF47" s="43"/>
      <c r="BUG47" s="43"/>
      <c r="BUH47" s="43"/>
      <c r="BUI47" s="43"/>
      <c r="BUJ47" s="43"/>
      <c r="BUK47" s="43"/>
      <c r="BUL47" s="43"/>
      <c r="BUM47" s="43"/>
      <c r="BUN47" s="43"/>
      <c r="BUO47" s="43"/>
      <c r="BUP47" s="43"/>
      <c r="BUQ47" s="43"/>
      <c r="BUR47" s="43"/>
      <c r="BUS47" s="43"/>
      <c r="BUT47" s="43"/>
      <c r="BUU47" s="43"/>
      <c r="BUV47" s="43"/>
      <c r="BUW47" s="43"/>
      <c r="BUX47" s="43"/>
      <c r="BUY47" s="43"/>
      <c r="BUZ47" s="43"/>
      <c r="BVA47" s="43"/>
      <c r="BVB47" s="43"/>
      <c r="BVC47" s="43"/>
      <c r="BVD47" s="43"/>
      <c r="BVE47" s="43"/>
      <c r="BVF47" s="43"/>
      <c r="BVG47" s="43"/>
      <c r="BVH47" s="43"/>
      <c r="BVI47" s="43"/>
      <c r="BVJ47" s="43"/>
      <c r="BVK47" s="43"/>
      <c r="BVL47" s="43"/>
      <c r="BVM47" s="43"/>
      <c r="BVN47" s="43"/>
      <c r="BVO47" s="43"/>
      <c r="BVP47" s="43"/>
      <c r="BVQ47" s="43"/>
      <c r="BVR47" s="43"/>
      <c r="BVS47" s="43"/>
      <c r="BVT47" s="43"/>
      <c r="BVU47" s="43"/>
      <c r="BVV47" s="43"/>
      <c r="BVW47" s="43"/>
      <c r="BVX47" s="43"/>
      <c r="BVY47" s="43"/>
      <c r="BVZ47" s="43"/>
      <c r="BWA47" s="43"/>
      <c r="BWB47" s="43"/>
      <c r="BWC47" s="43"/>
      <c r="BWD47" s="43"/>
      <c r="BWE47" s="43"/>
      <c r="BWF47" s="43"/>
      <c r="BWG47" s="43"/>
      <c r="BWH47" s="43"/>
      <c r="BWI47" s="43"/>
      <c r="BWJ47" s="43"/>
    </row>
    <row r="48" spans="1:1960" ht="15" x14ac:dyDescent="0.25">
      <c r="A48" s="45">
        <v>0.29166666666666702</v>
      </c>
      <c r="B48" s="58">
        <f t="shared" ca="1" si="62"/>
        <v>49.967741935483872</v>
      </c>
      <c r="C48" s="54"/>
      <c r="D48" s="43"/>
      <c r="E48" s="54"/>
      <c r="F48" s="43"/>
      <c r="G48" s="54"/>
      <c r="H48" s="43"/>
      <c r="I48" s="54"/>
      <c r="J48" s="43"/>
      <c r="K48" s="54"/>
      <c r="L48" s="43"/>
      <c r="M48" s="54"/>
      <c r="N48" s="43"/>
      <c r="O48" s="54"/>
      <c r="P48" s="43"/>
      <c r="Q48" s="54"/>
      <c r="R48" s="43"/>
      <c r="S48" s="54"/>
      <c r="T48" s="43"/>
      <c r="U48" s="54"/>
      <c r="V48" s="43"/>
      <c r="W48" s="54"/>
      <c r="X48" s="43"/>
      <c r="Y48" s="54"/>
      <c r="Z48" s="43"/>
      <c r="AA48" s="54"/>
      <c r="AB48" s="43"/>
      <c r="AC48" s="54"/>
      <c r="AD48" s="43"/>
      <c r="AE48" s="54"/>
      <c r="AF48" s="43"/>
      <c r="AG48" s="54"/>
      <c r="AH48" s="43"/>
      <c r="AI48" s="54"/>
      <c r="AJ48" s="43"/>
      <c r="AK48" s="54"/>
      <c r="AL48" s="43"/>
      <c r="AM48" s="54"/>
      <c r="AN48" s="43"/>
      <c r="AO48" s="54"/>
      <c r="AP48" s="43"/>
      <c r="AQ48" s="54"/>
      <c r="AR48" s="43"/>
      <c r="AS48" s="54"/>
      <c r="AT48" s="43"/>
      <c r="AU48" s="54"/>
      <c r="AV48" s="43"/>
      <c r="AW48" s="54"/>
      <c r="AX48" s="43"/>
      <c r="AY48" s="54"/>
      <c r="AZ48" s="43"/>
      <c r="BA48" s="54"/>
      <c r="BB48" s="43"/>
      <c r="BC48" s="54"/>
      <c r="BD48" s="43"/>
      <c r="BE48" s="54"/>
      <c r="BF48" s="43"/>
      <c r="BG48" s="54"/>
      <c r="BH48" s="43"/>
      <c r="BI48" s="54"/>
      <c r="BJ48" s="54"/>
      <c r="BK48" s="54"/>
      <c r="BL48" s="43"/>
      <c r="BM48" s="43"/>
      <c r="BN48" s="43"/>
      <c r="BO48" s="43"/>
      <c r="BP48" s="43"/>
      <c r="BQ48" s="43"/>
      <c r="BR48" s="43"/>
      <c r="BS48" s="43"/>
      <c r="BT48" s="43"/>
      <c r="BU48" s="43"/>
      <c r="BV48" s="43"/>
      <c r="BW48" s="43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3"/>
      <c r="CK48" s="43"/>
      <c r="CL48" s="43"/>
      <c r="CM48" s="43"/>
      <c r="CN48" s="43"/>
      <c r="CO48" s="43"/>
      <c r="CP48" s="43"/>
      <c r="CQ48" s="43"/>
      <c r="CR48" s="43"/>
      <c r="CS48" s="43"/>
      <c r="CT48" s="43"/>
      <c r="CU48" s="43"/>
      <c r="CV48" s="43"/>
      <c r="CW48" s="43"/>
      <c r="CX48" s="43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43"/>
      <c r="DN48" s="43"/>
      <c r="DO48" s="43"/>
      <c r="DP48" s="43"/>
      <c r="DQ48" s="43"/>
      <c r="DR48" s="43"/>
      <c r="DS48" s="43"/>
      <c r="DT48" s="43"/>
      <c r="DU48" s="43"/>
      <c r="DV48" s="43"/>
      <c r="DW48" s="43"/>
      <c r="DX48" s="43"/>
      <c r="DY48" s="43"/>
      <c r="DZ48" s="43"/>
      <c r="EA48" s="43"/>
      <c r="EB48" s="43"/>
      <c r="EC48" s="43"/>
      <c r="ED48" s="43"/>
      <c r="EE48" s="43"/>
      <c r="EF48" s="43"/>
      <c r="EG48" s="43"/>
      <c r="EH48" s="43"/>
      <c r="EI48" s="43"/>
      <c r="EJ48" s="43"/>
      <c r="EK48" s="43"/>
      <c r="EL48" s="43"/>
      <c r="EM48" s="43"/>
      <c r="EN48" s="43"/>
      <c r="EO48" s="43"/>
      <c r="EP48" s="43"/>
      <c r="EQ48" s="43"/>
      <c r="ER48" s="43"/>
      <c r="ES48" s="43"/>
      <c r="ET48" s="43"/>
      <c r="EU48" s="43"/>
      <c r="EV48" s="43"/>
      <c r="EW48" s="43"/>
      <c r="EX48" s="43"/>
      <c r="EY48" s="43"/>
      <c r="EZ48" s="43"/>
      <c r="FA48" s="43"/>
      <c r="FB48" s="43"/>
      <c r="FC48" s="43"/>
      <c r="FD48" s="43"/>
      <c r="FE48" s="43"/>
      <c r="FF48" s="43"/>
      <c r="FG48" s="43"/>
      <c r="FH48" s="43"/>
      <c r="FI48" s="43"/>
      <c r="FJ48" s="43"/>
      <c r="FK48" s="43"/>
      <c r="FL48" s="43"/>
      <c r="FM48" s="43"/>
      <c r="FN48" s="43"/>
      <c r="FO48" s="43"/>
      <c r="FP48" s="43"/>
      <c r="FQ48" s="43"/>
      <c r="FR48" s="43"/>
      <c r="FS48" s="43"/>
      <c r="FT48" s="43"/>
      <c r="FU48" s="43"/>
      <c r="FV48" s="43"/>
      <c r="FW48" s="43"/>
      <c r="FX48" s="43"/>
      <c r="FY48" s="43"/>
      <c r="FZ48" s="43"/>
      <c r="GA48" s="43"/>
      <c r="GB48" s="43"/>
      <c r="GC48" s="43"/>
      <c r="GD48" s="43"/>
      <c r="GE48" s="43"/>
      <c r="GF48" s="43"/>
      <c r="GG48" s="43"/>
      <c r="GH48" s="43"/>
      <c r="GI48" s="43"/>
      <c r="GJ48" s="43"/>
      <c r="GK48" s="43"/>
      <c r="GL48" s="43"/>
      <c r="GM48" s="43"/>
      <c r="GN48" s="43"/>
      <c r="GO48" s="43"/>
      <c r="GP48" s="43"/>
      <c r="GQ48" s="43"/>
      <c r="GR48" s="43"/>
      <c r="GS48" s="43"/>
      <c r="GT48" s="43"/>
      <c r="GU48" s="43"/>
      <c r="GV48" s="43"/>
      <c r="GW48" s="43"/>
      <c r="GX48" s="43"/>
      <c r="GY48" s="43"/>
      <c r="GZ48" s="43"/>
      <c r="HA48" s="43"/>
      <c r="HB48" s="43"/>
      <c r="HC48" s="43"/>
      <c r="HD48" s="43"/>
      <c r="HE48" s="43"/>
      <c r="HF48" s="43"/>
      <c r="HG48" s="43"/>
      <c r="HH48" s="43"/>
      <c r="HI48" s="43"/>
      <c r="HJ48" s="43"/>
      <c r="HK48" s="43"/>
      <c r="HL48" s="43"/>
      <c r="HM48" s="43"/>
      <c r="HN48" s="43"/>
      <c r="HO48" s="43"/>
      <c r="HP48" s="43"/>
      <c r="HQ48" s="43"/>
      <c r="HR48" s="43"/>
      <c r="HS48" s="43"/>
      <c r="HT48" s="43"/>
      <c r="HU48" s="43"/>
      <c r="HV48" s="43"/>
      <c r="HW48" s="43"/>
      <c r="HX48" s="43"/>
      <c r="HY48" s="43"/>
      <c r="HZ48" s="43"/>
      <c r="IA48" s="43"/>
      <c r="IB48" s="43"/>
      <c r="IC48" s="43"/>
      <c r="ID48" s="43"/>
      <c r="IE48" s="43"/>
      <c r="IF48" s="43"/>
      <c r="IG48" s="43"/>
      <c r="IH48" s="43"/>
      <c r="II48" s="43"/>
      <c r="IJ48" s="43"/>
      <c r="IK48" s="43"/>
      <c r="IL48" s="43"/>
      <c r="IM48" s="43"/>
      <c r="IN48" s="43"/>
      <c r="IO48" s="43"/>
      <c r="IP48" s="43"/>
      <c r="IQ48" s="43"/>
      <c r="IR48" s="43"/>
      <c r="IS48" s="43"/>
      <c r="IT48" s="43"/>
      <c r="IU48" s="43"/>
      <c r="IV48" s="43"/>
      <c r="IW48" s="43"/>
      <c r="IX48" s="43"/>
      <c r="IY48" s="43"/>
      <c r="IZ48" s="43"/>
      <c r="JA48" s="43"/>
      <c r="JB48" s="43"/>
      <c r="JC48" s="43"/>
      <c r="JD48" s="43"/>
      <c r="JE48" s="43"/>
      <c r="JF48" s="43"/>
      <c r="JG48" s="43"/>
      <c r="JH48" s="43"/>
      <c r="JI48" s="43"/>
      <c r="JJ48" s="43"/>
      <c r="JK48" s="43"/>
      <c r="JL48" s="43"/>
      <c r="JM48" s="43"/>
      <c r="JN48" s="43"/>
      <c r="JO48" s="43"/>
      <c r="JP48" s="43"/>
      <c r="JQ48" s="43"/>
      <c r="JR48" s="43"/>
      <c r="JS48" s="43"/>
      <c r="JT48" s="43"/>
      <c r="JU48" s="43"/>
      <c r="JV48" s="43"/>
      <c r="JW48" s="43"/>
      <c r="JX48" s="43"/>
      <c r="JY48" s="43"/>
      <c r="JZ48" s="43"/>
      <c r="KA48" s="43"/>
      <c r="KB48" s="43"/>
      <c r="KC48" s="43"/>
      <c r="KD48" s="43"/>
      <c r="KE48" s="43"/>
      <c r="KF48" s="43"/>
      <c r="KG48" s="43"/>
      <c r="KH48" s="43"/>
      <c r="KI48" s="43"/>
      <c r="KJ48" s="43"/>
      <c r="KK48" s="43"/>
      <c r="KL48" s="43"/>
      <c r="KM48" s="43"/>
      <c r="KN48" s="43"/>
      <c r="KO48" s="43"/>
      <c r="KP48" s="43"/>
      <c r="KQ48" s="43"/>
      <c r="KR48" s="43"/>
      <c r="KS48" s="43"/>
      <c r="KT48" s="43"/>
      <c r="KU48" s="43"/>
      <c r="KV48" s="43"/>
      <c r="KW48" s="43"/>
      <c r="KX48" s="43"/>
      <c r="KY48" s="43"/>
      <c r="KZ48" s="43"/>
      <c r="LA48" s="43"/>
      <c r="LB48" s="43"/>
      <c r="LC48" s="43"/>
      <c r="LD48" s="43"/>
      <c r="LE48" s="43"/>
      <c r="LF48" s="43"/>
      <c r="LG48" s="43"/>
      <c r="LH48" s="43"/>
      <c r="LI48" s="43"/>
      <c r="LJ48" s="43"/>
      <c r="LK48" s="43"/>
      <c r="LL48" s="43"/>
      <c r="LM48" s="43"/>
      <c r="LN48" s="43"/>
      <c r="LO48" s="43"/>
      <c r="LP48" s="43"/>
      <c r="LQ48" s="43"/>
      <c r="LR48" s="43"/>
      <c r="LS48" s="43"/>
      <c r="LT48" s="43"/>
      <c r="LU48" s="43"/>
      <c r="LV48" s="43"/>
      <c r="LW48" s="43"/>
      <c r="LX48" s="43"/>
      <c r="LY48" s="43"/>
      <c r="LZ48" s="43"/>
      <c r="MA48" s="43"/>
      <c r="MB48" s="43"/>
      <c r="MC48" s="43"/>
      <c r="MD48" s="43"/>
      <c r="ME48" s="43"/>
      <c r="MF48" s="43"/>
      <c r="MG48" s="43"/>
      <c r="MH48" s="43"/>
      <c r="MI48" s="43"/>
      <c r="MJ48" s="43"/>
      <c r="MK48" s="43"/>
      <c r="ML48" s="43"/>
      <c r="MM48" s="43"/>
      <c r="MN48" s="43"/>
      <c r="MO48" s="43"/>
      <c r="MP48" s="43"/>
      <c r="MQ48" s="43"/>
      <c r="MR48" s="43"/>
      <c r="MS48" s="43"/>
      <c r="MT48" s="43"/>
      <c r="MU48" s="43"/>
      <c r="MV48" s="43"/>
      <c r="MW48" s="43"/>
      <c r="MX48" s="43"/>
      <c r="MY48" s="43"/>
      <c r="MZ48" s="43"/>
      <c r="NA48" s="43"/>
      <c r="NB48" s="43"/>
      <c r="NC48" s="43"/>
      <c r="ND48" s="43"/>
      <c r="NE48" s="43"/>
      <c r="NF48" s="43"/>
      <c r="NG48" s="43"/>
      <c r="NH48" s="43"/>
      <c r="NI48" s="43"/>
      <c r="NJ48" s="43"/>
      <c r="NK48" s="43"/>
      <c r="NL48" s="43"/>
      <c r="NM48" s="43"/>
      <c r="NN48" s="43"/>
      <c r="NO48" s="43"/>
      <c r="NP48" s="43"/>
      <c r="NQ48" s="43"/>
      <c r="NR48" s="43"/>
      <c r="NS48" s="43"/>
      <c r="NT48" s="43"/>
      <c r="NU48" s="43"/>
      <c r="NV48" s="43"/>
      <c r="NW48" s="43"/>
      <c r="NX48" s="43"/>
      <c r="NY48" s="43"/>
      <c r="NZ48" s="43"/>
      <c r="OA48" s="43"/>
      <c r="OB48" s="43"/>
      <c r="OC48" s="43"/>
      <c r="OD48" s="43"/>
      <c r="OE48" s="43"/>
      <c r="OF48" s="43"/>
      <c r="OG48" s="43"/>
      <c r="OH48" s="43"/>
      <c r="OI48" s="43"/>
      <c r="OJ48" s="43"/>
      <c r="OK48" s="43"/>
      <c r="OL48" s="43"/>
      <c r="OM48" s="43"/>
      <c r="ON48" s="43"/>
      <c r="OO48" s="43"/>
      <c r="OP48" s="43"/>
      <c r="OQ48" s="43"/>
      <c r="OR48" s="43"/>
      <c r="OS48" s="43"/>
      <c r="OT48" s="43"/>
      <c r="OU48" s="43"/>
      <c r="OV48" s="43"/>
      <c r="OW48" s="43"/>
      <c r="OX48" s="43"/>
      <c r="OY48" s="43"/>
      <c r="OZ48" s="43"/>
      <c r="PA48" s="43"/>
      <c r="PB48" s="43"/>
      <c r="PC48" s="43"/>
      <c r="PD48" s="43"/>
      <c r="PE48" s="43"/>
      <c r="PF48" s="43"/>
      <c r="PG48" s="43"/>
      <c r="PH48" s="43"/>
      <c r="PI48" s="43"/>
      <c r="PJ48" s="43"/>
      <c r="PK48" s="43"/>
      <c r="PL48" s="43"/>
      <c r="PM48" s="43"/>
      <c r="PN48" s="43"/>
      <c r="PO48" s="43"/>
      <c r="PP48" s="43"/>
      <c r="PQ48" s="43"/>
      <c r="PR48" s="43"/>
      <c r="PS48" s="43"/>
      <c r="PT48" s="43"/>
      <c r="PU48" s="43"/>
      <c r="PV48" s="43"/>
      <c r="PW48" s="43"/>
      <c r="PX48" s="43"/>
      <c r="PY48" s="43"/>
      <c r="PZ48" s="43"/>
      <c r="QA48" s="43"/>
      <c r="QB48" s="43"/>
      <c r="QC48" s="43"/>
      <c r="QD48" s="43"/>
      <c r="QE48" s="43"/>
      <c r="QF48" s="43"/>
      <c r="QG48" s="43"/>
      <c r="QH48" s="43"/>
      <c r="QI48" s="43"/>
      <c r="QJ48" s="43"/>
      <c r="QK48" s="43"/>
      <c r="QL48" s="43"/>
      <c r="QM48" s="43"/>
      <c r="QN48" s="43"/>
      <c r="QO48" s="43"/>
      <c r="QP48" s="43"/>
      <c r="QQ48" s="43"/>
      <c r="QR48" s="43"/>
      <c r="QS48" s="43"/>
      <c r="QT48" s="43"/>
      <c r="QU48" s="43"/>
      <c r="QV48" s="43"/>
      <c r="QW48" s="43"/>
      <c r="QX48" s="43"/>
      <c r="QY48" s="43"/>
      <c r="QZ48" s="43"/>
      <c r="RA48" s="43"/>
      <c r="RB48" s="43"/>
      <c r="RC48" s="43"/>
      <c r="RD48" s="43"/>
      <c r="RE48" s="43"/>
      <c r="RF48" s="43"/>
      <c r="RG48" s="43"/>
      <c r="RH48" s="43"/>
      <c r="RI48" s="43"/>
      <c r="RJ48" s="43"/>
      <c r="RK48" s="43"/>
      <c r="RL48" s="43"/>
      <c r="RM48" s="43"/>
      <c r="RN48" s="43"/>
      <c r="RO48" s="43"/>
      <c r="RP48" s="43"/>
      <c r="RQ48" s="43"/>
      <c r="RR48" s="43"/>
      <c r="RS48" s="43"/>
      <c r="RT48" s="43"/>
      <c r="RU48" s="43"/>
      <c r="RV48" s="43"/>
      <c r="RW48" s="43"/>
      <c r="RX48" s="43"/>
      <c r="RY48" s="43"/>
      <c r="RZ48" s="43"/>
      <c r="SA48" s="43"/>
      <c r="SB48" s="43"/>
      <c r="SC48" s="43"/>
      <c r="SD48" s="43"/>
      <c r="SE48" s="43"/>
      <c r="SF48" s="43"/>
      <c r="SG48" s="43"/>
      <c r="SH48" s="43"/>
      <c r="SI48" s="43"/>
      <c r="SJ48" s="43"/>
      <c r="SK48" s="43"/>
      <c r="SL48" s="43"/>
      <c r="SM48" s="43"/>
      <c r="SN48" s="43"/>
      <c r="SO48" s="43"/>
      <c r="SP48" s="43"/>
      <c r="SQ48" s="43"/>
      <c r="SR48" s="43"/>
      <c r="SS48" s="43"/>
      <c r="ST48" s="43"/>
      <c r="SU48" s="43"/>
      <c r="SV48" s="43"/>
      <c r="SW48" s="43"/>
      <c r="SX48" s="43"/>
      <c r="SY48" s="43"/>
      <c r="SZ48" s="43"/>
      <c r="TA48" s="43"/>
      <c r="TB48" s="43"/>
      <c r="TC48" s="43"/>
      <c r="TD48" s="43"/>
      <c r="TE48" s="43"/>
      <c r="TF48" s="43"/>
      <c r="TG48" s="43"/>
      <c r="TH48" s="43"/>
      <c r="TI48" s="43"/>
      <c r="TJ48" s="43"/>
      <c r="TK48" s="43"/>
      <c r="TL48" s="43"/>
      <c r="TM48" s="43"/>
      <c r="TN48" s="43"/>
      <c r="TO48" s="43"/>
      <c r="TP48" s="43"/>
      <c r="TQ48" s="43"/>
      <c r="TR48" s="43"/>
      <c r="TS48" s="43"/>
      <c r="TT48" s="43"/>
      <c r="TU48" s="43"/>
      <c r="TV48" s="43"/>
      <c r="TW48" s="43"/>
      <c r="TX48" s="43"/>
      <c r="TY48" s="43"/>
      <c r="TZ48" s="43"/>
      <c r="UA48" s="43"/>
      <c r="UB48" s="43"/>
      <c r="UC48" s="43"/>
      <c r="UD48" s="43"/>
      <c r="UE48" s="43"/>
      <c r="UF48" s="43"/>
      <c r="UG48" s="43"/>
      <c r="UH48" s="43"/>
      <c r="UI48" s="43"/>
      <c r="UJ48" s="43"/>
      <c r="UK48" s="43"/>
      <c r="UL48" s="43"/>
      <c r="UM48" s="43"/>
      <c r="UN48" s="43"/>
      <c r="UO48" s="43"/>
      <c r="UP48" s="43"/>
      <c r="UQ48" s="43"/>
      <c r="UR48" s="43"/>
      <c r="US48" s="43"/>
      <c r="UT48" s="43"/>
      <c r="UU48" s="43"/>
      <c r="UV48" s="43"/>
      <c r="UW48" s="43"/>
      <c r="UX48" s="43"/>
      <c r="UY48" s="43"/>
      <c r="UZ48" s="43"/>
      <c r="VA48" s="43"/>
      <c r="VB48" s="43"/>
      <c r="VC48" s="43"/>
      <c r="VD48" s="43"/>
      <c r="VE48" s="43"/>
      <c r="VF48" s="43"/>
      <c r="VG48" s="43"/>
      <c r="VH48" s="43"/>
      <c r="VI48" s="43"/>
      <c r="VJ48" s="43"/>
      <c r="VK48" s="43"/>
      <c r="VL48" s="43"/>
      <c r="VM48" s="43"/>
      <c r="VN48" s="43"/>
      <c r="VO48" s="43"/>
      <c r="VP48" s="43"/>
      <c r="VQ48" s="43"/>
      <c r="VR48" s="43"/>
      <c r="VS48" s="43"/>
      <c r="VT48" s="43"/>
      <c r="VU48" s="43"/>
      <c r="VV48" s="43"/>
      <c r="VW48" s="43"/>
      <c r="VX48" s="43"/>
      <c r="VY48" s="43"/>
      <c r="VZ48" s="43"/>
      <c r="WA48" s="43"/>
      <c r="WB48" s="43"/>
      <c r="WC48" s="43"/>
      <c r="WD48" s="43"/>
      <c r="WE48" s="43"/>
      <c r="WF48" s="43"/>
      <c r="WG48" s="43"/>
      <c r="WH48" s="43"/>
      <c r="WI48" s="43"/>
      <c r="WJ48" s="43"/>
      <c r="WK48" s="43"/>
      <c r="WL48" s="43"/>
      <c r="WM48" s="43"/>
      <c r="WN48" s="43"/>
      <c r="WO48" s="43"/>
      <c r="WP48" s="43"/>
      <c r="WQ48" s="43"/>
      <c r="WR48" s="43"/>
      <c r="WS48" s="43"/>
      <c r="WT48" s="43"/>
      <c r="WU48" s="43"/>
      <c r="WV48" s="43"/>
      <c r="WW48" s="43"/>
      <c r="WX48" s="43"/>
      <c r="WY48" s="43"/>
      <c r="WZ48" s="43"/>
      <c r="XA48" s="43"/>
      <c r="XB48" s="43"/>
      <c r="XC48" s="43"/>
      <c r="XD48" s="43"/>
      <c r="XE48" s="43"/>
      <c r="XF48" s="43"/>
      <c r="XG48" s="43"/>
      <c r="XH48" s="43"/>
      <c r="XI48" s="43"/>
      <c r="XJ48" s="43"/>
      <c r="XK48" s="43"/>
      <c r="XL48" s="43"/>
      <c r="XM48" s="43"/>
      <c r="XN48" s="43"/>
      <c r="XO48" s="43"/>
      <c r="XP48" s="43"/>
      <c r="XQ48" s="43"/>
      <c r="XR48" s="43"/>
      <c r="XS48" s="43"/>
      <c r="XT48" s="43"/>
      <c r="XU48" s="43"/>
      <c r="XV48" s="43"/>
      <c r="XW48" s="43"/>
      <c r="XX48" s="43"/>
      <c r="XY48" s="43"/>
      <c r="XZ48" s="43"/>
      <c r="YA48" s="43"/>
      <c r="YB48" s="43"/>
      <c r="YC48" s="43"/>
      <c r="YD48" s="43"/>
      <c r="YE48" s="43"/>
      <c r="YF48" s="43"/>
      <c r="YG48" s="43"/>
      <c r="YH48" s="43"/>
      <c r="YI48" s="43"/>
      <c r="YJ48" s="43"/>
      <c r="YK48" s="43"/>
      <c r="YL48" s="43"/>
      <c r="YM48" s="43"/>
      <c r="YN48" s="43"/>
      <c r="YO48" s="43"/>
      <c r="YP48" s="43"/>
      <c r="YQ48" s="43"/>
      <c r="YR48" s="43"/>
      <c r="YS48" s="43"/>
      <c r="YT48" s="43"/>
      <c r="YU48" s="43"/>
      <c r="YV48" s="43"/>
      <c r="YW48" s="43"/>
      <c r="YX48" s="43"/>
      <c r="YY48" s="43"/>
      <c r="YZ48" s="43"/>
      <c r="ZA48" s="43"/>
      <c r="ZB48" s="43"/>
      <c r="ZC48" s="43"/>
      <c r="ZD48" s="43"/>
      <c r="ZE48" s="43"/>
      <c r="ZF48" s="43"/>
      <c r="ZG48" s="43"/>
      <c r="ZH48" s="43"/>
      <c r="ZI48" s="43"/>
      <c r="ZJ48" s="43"/>
      <c r="ZK48" s="43"/>
      <c r="ZL48" s="43"/>
      <c r="ZM48" s="43"/>
      <c r="ZN48" s="43"/>
      <c r="ZO48" s="43"/>
      <c r="ZP48" s="43"/>
      <c r="ZQ48" s="43"/>
      <c r="ZR48" s="43"/>
      <c r="ZS48" s="43"/>
      <c r="ZT48" s="43"/>
      <c r="ZU48" s="43"/>
      <c r="ZV48" s="43"/>
      <c r="ZW48" s="43"/>
      <c r="ZX48" s="43"/>
      <c r="ZY48" s="43"/>
      <c r="ZZ48" s="43"/>
      <c r="AAA48" s="43"/>
      <c r="AAB48" s="43"/>
      <c r="AAC48" s="43"/>
      <c r="AAD48" s="43"/>
      <c r="AAE48" s="43"/>
      <c r="AAF48" s="43"/>
      <c r="AAG48" s="43"/>
      <c r="AAH48" s="43"/>
      <c r="AAI48" s="43"/>
      <c r="AAJ48" s="43"/>
      <c r="AAK48" s="43"/>
      <c r="AAL48" s="43"/>
      <c r="AAM48" s="43"/>
      <c r="AAN48" s="43"/>
      <c r="AAO48" s="43"/>
      <c r="AAP48" s="43"/>
      <c r="AAQ48" s="43"/>
      <c r="AAR48" s="43"/>
      <c r="AAS48" s="43"/>
      <c r="AAT48" s="43"/>
      <c r="AAU48" s="43"/>
      <c r="AAV48" s="43"/>
      <c r="AAW48" s="43"/>
      <c r="AAX48" s="43"/>
      <c r="AAY48" s="43"/>
      <c r="AAZ48" s="43"/>
      <c r="ABA48" s="43"/>
      <c r="ABB48" s="43"/>
      <c r="ABC48" s="43"/>
      <c r="ABD48" s="43"/>
      <c r="ABE48" s="43"/>
      <c r="ABF48" s="43"/>
      <c r="ABG48" s="43"/>
      <c r="ABH48" s="43"/>
      <c r="ABI48" s="43"/>
      <c r="ABJ48" s="43"/>
      <c r="ABK48" s="43"/>
      <c r="ABL48" s="43"/>
      <c r="ABM48" s="43"/>
      <c r="ABN48" s="43"/>
      <c r="ABO48" s="43"/>
      <c r="ABP48" s="43"/>
      <c r="ABQ48" s="43"/>
      <c r="ABR48" s="43"/>
      <c r="ABS48" s="43"/>
      <c r="ABT48" s="43"/>
      <c r="ABU48" s="43"/>
      <c r="ABV48" s="43"/>
      <c r="ABW48" s="43"/>
      <c r="ABX48" s="43"/>
      <c r="ABY48" s="43"/>
      <c r="ABZ48" s="43"/>
      <c r="ACA48" s="43"/>
      <c r="ACB48" s="43"/>
      <c r="ACC48" s="43"/>
      <c r="ACD48" s="43"/>
      <c r="ACE48" s="43"/>
      <c r="ACF48" s="43"/>
      <c r="ACG48" s="43"/>
      <c r="ACH48" s="43"/>
      <c r="ACI48" s="43"/>
      <c r="ACJ48" s="43"/>
      <c r="ACK48" s="43"/>
      <c r="ACL48" s="43"/>
      <c r="ACM48" s="43"/>
      <c r="ACN48" s="43"/>
      <c r="ACO48" s="43"/>
      <c r="ACP48" s="43"/>
      <c r="ACQ48" s="43"/>
      <c r="ACR48" s="43"/>
      <c r="ACS48" s="43"/>
      <c r="ACT48" s="43"/>
      <c r="ACU48" s="43"/>
      <c r="ACV48" s="43"/>
      <c r="ACW48" s="43"/>
      <c r="ACX48" s="43"/>
      <c r="ACY48" s="43"/>
      <c r="ACZ48" s="43"/>
      <c r="ADA48" s="43"/>
      <c r="ADB48" s="43"/>
      <c r="ADC48" s="43"/>
      <c r="ADD48" s="43"/>
      <c r="ADE48" s="43"/>
      <c r="ADF48" s="43"/>
      <c r="ADG48" s="43"/>
      <c r="ADH48" s="43"/>
      <c r="ADI48" s="43"/>
      <c r="ADJ48" s="43"/>
      <c r="ADK48" s="43"/>
      <c r="ADL48" s="43"/>
      <c r="ADM48" s="43"/>
      <c r="ADN48" s="43"/>
      <c r="ADO48" s="43"/>
      <c r="ADP48" s="43"/>
      <c r="ADQ48" s="43"/>
      <c r="ADR48" s="43"/>
      <c r="ADS48" s="43"/>
      <c r="ADT48" s="43"/>
      <c r="ADU48" s="43"/>
      <c r="ADV48" s="43"/>
      <c r="ADW48" s="43"/>
      <c r="ADX48" s="43"/>
      <c r="ADY48" s="43"/>
      <c r="ADZ48" s="43"/>
      <c r="AEA48" s="43"/>
      <c r="AEB48" s="43"/>
      <c r="AEC48" s="43"/>
      <c r="AED48" s="43"/>
      <c r="AEE48" s="43"/>
      <c r="AEF48" s="43"/>
      <c r="AEG48" s="43"/>
      <c r="AEH48" s="43"/>
      <c r="AEI48" s="43"/>
      <c r="AEJ48" s="43"/>
      <c r="AEK48" s="43"/>
      <c r="AEL48" s="43"/>
      <c r="AEM48" s="43"/>
      <c r="AEN48" s="43"/>
      <c r="AEO48" s="43"/>
      <c r="AEP48" s="43"/>
      <c r="AEQ48" s="43"/>
      <c r="AER48" s="43"/>
      <c r="AES48" s="43"/>
      <c r="AET48" s="43"/>
      <c r="AEU48" s="43"/>
      <c r="AEV48" s="43"/>
      <c r="AEW48" s="43"/>
      <c r="AEX48" s="43"/>
      <c r="AEY48" s="43"/>
      <c r="AEZ48" s="43"/>
      <c r="AFA48" s="43"/>
      <c r="AFB48" s="43"/>
      <c r="AFC48" s="43"/>
      <c r="AFD48" s="43"/>
      <c r="AFE48" s="43"/>
      <c r="AFF48" s="43"/>
      <c r="AFG48" s="43"/>
      <c r="AFH48" s="43"/>
      <c r="AFI48" s="43"/>
      <c r="AFJ48" s="43"/>
      <c r="AFK48" s="43"/>
      <c r="AFL48" s="43"/>
      <c r="AFM48" s="43"/>
      <c r="AFN48" s="43"/>
      <c r="AFO48" s="43"/>
      <c r="AFP48" s="43"/>
      <c r="AFQ48" s="43"/>
      <c r="AFR48" s="43"/>
      <c r="AFS48" s="43"/>
      <c r="AFT48" s="43"/>
      <c r="AFU48" s="43"/>
      <c r="AFV48" s="43"/>
      <c r="AFW48" s="43"/>
      <c r="AFX48" s="43"/>
      <c r="AFY48" s="43"/>
      <c r="AFZ48" s="43"/>
      <c r="AGA48" s="43"/>
      <c r="AGB48" s="43"/>
      <c r="AGC48" s="43"/>
      <c r="AGD48" s="43"/>
      <c r="AGE48" s="43"/>
      <c r="AGF48" s="43"/>
      <c r="AGG48" s="43"/>
      <c r="AGH48" s="43"/>
      <c r="AGI48" s="43"/>
      <c r="AGJ48" s="43"/>
      <c r="AGK48" s="43"/>
      <c r="AGL48" s="43"/>
      <c r="AGM48" s="43"/>
      <c r="AGN48" s="43"/>
      <c r="AGO48" s="43"/>
      <c r="AGP48" s="43"/>
      <c r="AGQ48" s="43"/>
      <c r="AGR48" s="43"/>
      <c r="AGS48" s="43"/>
      <c r="AGT48" s="43"/>
      <c r="AGU48" s="43"/>
      <c r="AGV48" s="43"/>
      <c r="AGW48" s="43"/>
      <c r="AGX48" s="43"/>
      <c r="AGY48" s="43"/>
      <c r="AGZ48" s="43"/>
      <c r="AHA48" s="43"/>
      <c r="AHB48" s="43"/>
      <c r="AHC48" s="43"/>
      <c r="AHD48" s="43"/>
      <c r="AHE48" s="43"/>
      <c r="AHF48" s="43"/>
      <c r="AHG48" s="43"/>
      <c r="AHH48" s="43"/>
      <c r="AHI48" s="43"/>
      <c r="AHJ48" s="43"/>
      <c r="AHK48" s="43"/>
      <c r="AHL48" s="43"/>
      <c r="AHM48" s="43"/>
      <c r="AHN48" s="43"/>
      <c r="AHO48" s="43"/>
      <c r="AHP48" s="43"/>
      <c r="AHQ48" s="43"/>
      <c r="AHR48" s="43"/>
      <c r="AHS48" s="43"/>
      <c r="AHT48" s="43"/>
      <c r="AHU48" s="43"/>
      <c r="AHV48" s="43"/>
      <c r="AHW48" s="43"/>
      <c r="AHX48" s="43"/>
      <c r="AHY48" s="43"/>
      <c r="AHZ48" s="43"/>
      <c r="AIA48" s="43"/>
      <c r="AIB48" s="43"/>
      <c r="AIC48" s="43"/>
      <c r="AID48" s="43"/>
      <c r="AIE48" s="43"/>
      <c r="AIF48" s="43"/>
      <c r="AIG48" s="43"/>
      <c r="AIH48" s="43"/>
      <c r="AII48" s="43"/>
      <c r="AIJ48" s="43"/>
      <c r="AIK48" s="43"/>
      <c r="AIL48" s="43"/>
      <c r="AIM48" s="43"/>
      <c r="AIN48" s="43"/>
      <c r="AIO48" s="43"/>
      <c r="AIP48" s="43"/>
      <c r="AIQ48" s="43"/>
      <c r="AIR48" s="43"/>
      <c r="AIS48" s="43"/>
      <c r="AIT48" s="43"/>
      <c r="AIU48" s="43"/>
      <c r="AIV48" s="43"/>
      <c r="AIW48" s="43"/>
      <c r="AIX48" s="43"/>
      <c r="AIY48" s="43"/>
      <c r="AIZ48" s="43"/>
      <c r="AJA48" s="43"/>
      <c r="AJB48" s="43"/>
      <c r="AJC48" s="43"/>
      <c r="AJD48" s="43"/>
      <c r="AJE48" s="43"/>
      <c r="AJF48" s="43"/>
      <c r="AJG48" s="43"/>
      <c r="AJH48" s="43"/>
      <c r="AJI48" s="43"/>
      <c r="AJJ48" s="43"/>
      <c r="AJK48" s="43"/>
      <c r="AJL48" s="43"/>
      <c r="AJM48" s="43"/>
      <c r="AJN48" s="43"/>
      <c r="AJO48" s="43"/>
      <c r="AJP48" s="43"/>
      <c r="AJQ48" s="43"/>
      <c r="AJR48" s="43"/>
      <c r="AJS48" s="43"/>
      <c r="AJT48" s="43"/>
      <c r="AJU48" s="43"/>
      <c r="AJV48" s="43"/>
      <c r="AJW48" s="43"/>
      <c r="AJX48" s="43"/>
      <c r="AJY48" s="43"/>
      <c r="AJZ48" s="43"/>
      <c r="AKA48" s="43"/>
      <c r="AKB48" s="43"/>
      <c r="AKC48" s="43"/>
      <c r="AKD48" s="43"/>
      <c r="AKE48" s="43"/>
      <c r="AKF48" s="43"/>
      <c r="AKG48" s="43"/>
      <c r="AKH48" s="43"/>
      <c r="AKI48" s="43"/>
      <c r="AKJ48" s="43"/>
      <c r="AKK48" s="43"/>
      <c r="AKL48" s="43"/>
      <c r="AKM48" s="43"/>
      <c r="AKN48" s="43"/>
      <c r="AKO48" s="43"/>
      <c r="AKP48" s="43"/>
      <c r="AKQ48" s="43"/>
      <c r="AKR48" s="43"/>
      <c r="AKS48" s="43"/>
      <c r="AKT48" s="43"/>
      <c r="AKU48" s="43"/>
      <c r="AKV48" s="43"/>
      <c r="AKW48" s="43"/>
      <c r="AKX48" s="43"/>
      <c r="AKY48" s="43"/>
      <c r="AKZ48" s="43"/>
      <c r="ALA48" s="43"/>
      <c r="ALB48" s="43"/>
      <c r="ALC48" s="43"/>
      <c r="ALD48" s="43"/>
      <c r="ALE48" s="43"/>
      <c r="ALF48" s="43"/>
      <c r="ALG48" s="43"/>
      <c r="ALH48" s="43"/>
      <c r="ALI48" s="43"/>
      <c r="ALJ48" s="43"/>
      <c r="ALK48" s="43"/>
      <c r="ALL48" s="43"/>
      <c r="ALM48" s="43"/>
      <c r="ALN48" s="43"/>
      <c r="ALO48" s="43"/>
      <c r="ALP48" s="43"/>
      <c r="ALQ48" s="43"/>
      <c r="ALR48" s="43"/>
      <c r="ALS48" s="43"/>
      <c r="ALT48" s="43"/>
      <c r="ALU48" s="43"/>
      <c r="ALV48" s="43"/>
      <c r="ALW48" s="43"/>
      <c r="ALX48" s="43"/>
      <c r="ALY48" s="43"/>
      <c r="ALZ48" s="43"/>
      <c r="AMA48" s="43"/>
      <c r="AMB48" s="43"/>
      <c r="AMC48" s="43"/>
      <c r="AMD48" s="43"/>
      <c r="AME48" s="43"/>
      <c r="AMF48" s="43"/>
      <c r="AMG48" s="43"/>
      <c r="AMH48" s="43"/>
      <c r="AMI48" s="43"/>
      <c r="AMJ48" s="43"/>
      <c r="AMK48" s="43"/>
      <c r="AML48" s="43"/>
      <c r="AMM48" s="43"/>
      <c r="AMN48" s="43"/>
      <c r="AMO48" s="43"/>
      <c r="AMP48" s="43"/>
      <c r="AMQ48" s="43"/>
      <c r="AMR48" s="43"/>
      <c r="AMS48" s="43"/>
      <c r="AMT48" s="43"/>
      <c r="AMU48" s="43"/>
      <c r="AMV48" s="43"/>
      <c r="AMW48" s="43"/>
      <c r="AMX48" s="43"/>
      <c r="AMY48" s="43"/>
      <c r="AMZ48" s="43"/>
      <c r="ANA48" s="43"/>
      <c r="ANB48" s="43"/>
      <c r="ANC48" s="43"/>
      <c r="AND48" s="43"/>
      <c r="ANE48" s="43"/>
      <c r="ANF48" s="43"/>
      <c r="ANG48" s="43"/>
      <c r="ANH48" s="43"/>
      <c r="ANI48" s="43"/>
      <c r="ANJ48" s="43"/>
      <c r="ANK48" s="43"/>
      <c r="ANL48" s="43"/>
      <c r="ANM48" s="43"/>
      <c r="ANN48" s="43"/>
      <c r="ANO48" s="43"/>
      <c r="ANP48" s="43"/>
      <c r="ANQ48" s="43"/>
      <c r="ANR48" s="43"/>
      <c r="ANS48" s="43"/>
      <c r="ANT48" s="43"/>
      <c r="ANU48" s="43"/>
      <c r="ANV48" s="43"/>
      <c r="ANW48" s="43"/>
      <c r="ANX48" s="43"/>
      <c r="ANY48" s="43"/>
      <c r="ANZ48" s="43"/>
      <c r="AOA48" s="43"/>
      <c r="AOB48" s="43"/>
      <c r="AOC48" s="43"/>
      <c r="AOD48" s="43"/>
      <c r="AOE48" s="43"/>
      <c r="AOF48" s="43"/>
      <c r="AOG48" s="43"/>
      <c r="AOH48" s="43"/>
      <c r="AOI48" s="43"/>
      <c r="AOJ48" s="43"/>
      <c r="AOK48" s="43"/>
      <c r="AOL48" s="43"/>
      <c r="AOM48" s="43"/>
      <c r="AON48" s="43"/>
      <c r="AOO48" s="43"/>
      <c r="AOP48" s="43"/>
      <c r="AOQ48" s="43"/>
      <c r="AOR48" s="43"/>
      <c r="AOS48" s="43"/>
      <c r="AOT48" s="43"/>
      <c r="AOU48" s="43"/>
      <c r="AOV48" s="43"/>
      <c r="AOW48" s="43"/>
      <c r="AOX48" s="43"/>
      <c r="AOY48" s="43"/>
      <c r="AOZ48" s="43"/>
      <c r="APA48" s="43"/>
      <c r="APB48" s="43"/>
      <c r="APC48" s="43"/>
      <c r="APD48" s="43"/>
      <c r="APE48" s="43"/>
      <c r="APF48" s="43"/>
      <c r="APG48" s="43"/>
      <c r="APH48" s="43"/>
      <c r="API48" s="43"/>
      <c r="APJ48" s="43"/>
      <c r="APK48" s="43"/>
      <c r="APL48" s="43"/>
      <c r="APM48" s="43"/>
      <c r="APN48" s="43"/>
      <c r="APO48" s="43"/>
      <c r="APP48" s="43"/>
      <c r="APQ48" s="43"/>
      <c r="APR48" s="43"/>
      <c r="APS48" s="43"/>
      <c r="APT48" s="43"/>
      <c r="APU48" s="43"/>
      <c r="APV48" s="43"/>
      <c r="APW48" s="43"/>
      <c r="APX48" s="43"/>
      <c r="APY48" s="43"/>
      <c r="APZ48" s="43"/>
      <c r="AQA48" s="43"/>
      <c r="AQB48" s="43"/>
      <c r="AQC48" s="43"/>
      <c r="AQD48" s="43"/>
      <c r="AQE48" s="43"/>
      <c r="AQF48" s="43"/>
      <c r="AQG48" s="43"/>
      <c r="AQH48" s="43"/>
      <c r="AQI48" s="43"/>
      <c r="AQJ48" s="43"/>
      <c r="AQK48" s="43"/>
      <c r="AQL48" s="43"/>
      <c r="AQM48" s="43"/>
      <c r="AQN48" s="43"/>
      <c r="AQO48" s="43"/>
      <c r="AQP48" s="43"/>
      <c r="AQQ48" s="43"/>
      <c r="AQR48" s="43"/>
      <c r="AQS48" s="43"/>
      <c r="AQT48" s="43"/>
      <c r="AQU48" s="43"/>
      <c r="AQV48" s="43"/>
      <c r="AQW48" s="43"/>
      <c r="AQX48" s="43"/>
      <c r="AQY48" s="43"/>
      <c r="AQZ48" s="43"/>
      <c r="ARA48" s="43"/>
      <c r="ARB48" s="43"/>
      <c r="ARC48" s="43"/>
      <c r="ARD48" s="43"/>
      <c r="ARE48" s="43"/>
      <c r="ARF48" s="43"/>
      <c r="ARG48" s="43"/>
      <c r="ARH48" s="43"/>
      <c r="ARI48" s="43"/>
      <c r="ARJ48" s="43"/>
      <c r="ARK48" s="43"/>
      <c r="ARL48" s="43"/>
      <c r="ARM48" s="43"/>
      <c r="ARN48" s="43"/>
      <c r="ARO48" s="43"/>
      <c r="ARP48" s="43"/>
      <c r="ARQ48" s="43"/>
      <c r="ARR48" s="43"/>
      <c r="ARS48" s="43"/>
      <c r="ART48" s="43"/>
      <c r="ARU48" s="43"/>
      <c r="ARV48" s="43"/>
      <c r="ARW48" s="43"/>
      <c r="ARX48" s="43"/>
      <c r="ARY48" s="43"/>
      <c r="ARZ48" s="43"/>
      <c r="ASA48" s="43"/>
      <c r="ASB48" s="43"/>
      <c r="ASC48" s="43"/>
      <c r="ASD48" s="43"/>
      <c r="ASE48" s="43"/>
      <c r="ASF48" s="43"/>
      <c r="ASG48" s="43"/>
      <c r="ASH48" s="43"/>
      <c r="ASI48" s="43"/>
      <c r="ASJ48" s="43"/>
      <c r="ASK48" s="43"/>
      <c r="ASL48" s="43"/>
      <c r="ASM48" s="43"/>
      <c r="ASN48" s="43"/>
      <c r="ASO48" s="43"/>
      <c r="ASP48" s="43"/>
      <c r="ASQ48" s="43"/>
      <c r="ASR48" s="43"/>
      <c r="ASS48" s="43"/>
      <c r="AST48" s="43"/>
      <c r="ASU48" s="43"/>
      <c r="ASV48" s="43"/>
      <c r="ASW48" s="43"/>
      <c r="ASX48" s="43"/>
      <c r="ASY48" s="43"/>
      <c r="ASZ48" s="43"/>
      <c r="ATA48" s="43"/>
      <c r="ATB48" s="43"/>
      <c r="ATC48" s="43"/>
      <c r="ATD48" s="43"/>
      <c r="ATE48" s="43"/>
      <c r="ATF48" s="43"/>
      <c r="ATG48" s="43"/>
      <c r="ATH48" s="43"/>
      <c r="ATI48" s="43"/>
      <c r="ATJ48" s="43"/>
      <c r="ATK48" s="43"/>
      <c r="ATL48" s="43"/>
      <c r="ATM48" s="43"/>
      <c r="ATN48" s="43"/>
      <c r="ATO48" s="43"/>
      <c r="ATP48" s="43"/>
      <c r="ATQ48" s="43"/>
      <c r="ATR48" s="43"/>
      <c r="ATS48" s="43"/>
      <c r="ATT48" s="43"/>
      <c r="ATU48" s="43"/>
      <c r="ATV48" s="43"/>
      <c r="ATW48" s="43"/>
      <c r="ATX48" s="43"/>
      <c r="ATY48" s="43"/>
      <c r="ATZ48" s="43"/>
      <c r="AUA48" s="43"/>
      <c r="AUB48" s="43"/>
      <c r="AUC48" s="43"/>
      <c r="AUD48" s="43"/>
      <c r="AUE48" s="43"/>
      <c r="AUF48" s="43"/>
      <c r="AUG48" s="43"/>
      <c r="AUH48" s="43"/>
      <c r="AUI48" s="43"/>
      <c r="AUJ48" s="43"/>
      <c r="AUK48" s="43"/>
      <c r="AUL48" s="43"/>
      <c r="AUM48" s="43"/>
      <c r="AUN48" s="43"/>
      <c r="AUO48" s="43"/>
      <c r="AUP48" s="43"/>
      <c r="AUQ48" s="43"/>
      <c r="AUR48" s="43"/>
      <c r="AUS48" s="43"/>
      <c r="AUT48" s="43"/>
      <c r="AUU48" s="43"/>
      <c r="AUV48" s="43"/>
      <c r="AUW48" s="43"/>
      <c r="AUX48" s="43"/>
      <c r="AUY48" s="43"/>
      <c r="AUZ48" s="43"/>
      <c r="AVA48" s="43"/>
      <c r="AVB48" s="43"/>
      <c r="AVC48" s="43"/>
      <c r="AVD48" s="43"/>
      <c r="AVE48" s="43"/>
      <c r="AVF48" s="43"/>
      <c r="AVG48" s="43"/>
      <c r="AVH48" s="43"/>
      <c r="AVI48" s="43"/>
      <c r="AVJ48" s="43"/>
      <c r="AVK48" s="43"/>
      <c r="AVL48" s="43"/>
      <c r="AVM48" s="43"/>
      <c r="AVN48" s="43"/>
      <c r="AVO48" s="43"/>
      <c r="AVP48" s="43"/>
      <c r="AVQ48" s="43"/>
      <c r="AVR48" s="43"/>
      <c r="AVS48" s="43"/>
      <c r="AVT48" s="43"/>
      <c r="AVU48" s="43"/>
      <c r="AVV48" s="43"/>
      <c r="AVW48" s="43"/>
      <c r="AVX48" s="43"/>
      <c r="AVY48" s="43"/>
      <c r="AVZ48" s="43"/>
      <c r="AWA48" s="43"/>
      <c r="AWB48" s="43"/>
      <c r="AWC48" s="43"/>
      <c r="AWD48" s="43"/>
      <c r="AWE48" s="43"/>
      <c r="AWF48" s="43"/>
      <c r="AWG48" s="43"/>
      <c r="AWH48" s="43"/>
      <c r="AWI48" s="43"/>
      <c r="AWJ48" s="43"/>
      <c r="AWK48" s="43"/>
      <c r="AWL48" s="43"/>
      <c r="AWM48" s="43"/>
      <c r="AWN48" s="43"/>
      <c r="AWO48" s="43"/>
      <c r="AWP48" s="43"/>
      <c r="AWQ48" s="43"/>
      <c r="AWR48" s="43"/>
      <c r="AWS48" s="43"/>
      <c r="AWT48" s="43"/>
      <c r="AWU48" s="43"/>
      <c r="AWV48" s="43"/>
      <c r="AWW48" s="43"/>
      <c r="AWX48" s="43"/>
      <c r="AWY48" s="43"/>
      <c r="AWZ48" s="43"/>
      <c r="AXA48" s="43"/>
      <c r="AXB48" s="43"/>
      <c r="AXC48" s="43"/>
      <c r="AXD48" s="43"/>
      <c r="AXE48" s="43"/>
      <c r="AXF48" s="43"/>
      <c r="AXG48" s="43"/>
      <c r="AXH48" s="43"/>
      <c r="AXI48" s="43"/>
      <c r="AXJ48" s="43"/>
      <c r="AXK48" s="43"/>
      <c r="AXL48" s="43"/>
      <c r="AXM48" s="43"/>
      <c r="AXN48" s="43"/>
      <c r="AXO48" s="43"/>
      <c r="AXP48" s="43"/>
      <c r="AXQ48" s="43"/>
      <c r="AXR48" s="43"/>
      <c r="AXS48" s="43"/>
      <c r="AXT48" s="43"/>
      <c r="AXU48" s="43"/>
      <c r="AXV48" s="43"/>
      <c r="AXW48" s="43"/>
      <c r="AXX48" s="43"/>
      <c r="AXY48" s="43"/>
      <c r="AXZ48" s="43"/>
      <c r="AYA48" s="43"/>
      <c r="AYB48" s="43"/>
      <c r="AYC48" s="43"/>
      <c r="AYD48" s="43"/>
      <c r="AYE48" s="43"/>
      <c r="AYF48" s="43"/>
      <c r="AYG48" s="43"/>
      <c r="AYH48" s="43"/>
      <c r="AYI48" s="43"/>
      <c r="AYJ48" s="43"/>
      <c r="AYK48" s="43"/>
      <c r="AYL48" s="43"/>
      <c r="AYM48" s="43"/>
      <c r="AYN48" s="43"/>
      <c r="AYO48" s="43"/>
      <c r="AYP48" s="43"/>
      <c r="AYQ48" s="43"/>
      <c r="AYR48" s="43"/>
      <c r="AYS48" s="43"/>
      <c r="AYT48" s="43"/>
      <c r="AYU48" s="43"/>
      <c r="AYV48" s="43"/>
      <c r="AYW48" s="43"/>
      <c r="AYX48" s="43"/>
      <c r="AYY48" s="43"/>
      <c r="AYZ48" s="43"/>
      <c r="AZA48" s="43"/>
      <c r="AZB48" s="43"/>
      <c r="AZC48" s="43"/>
      <c r="AZD48" s="43"/>
      <c r="AZE48" s="43"/>
      <c r="AZF48" s="43"/>
      <c r="AZG48" s="43"/>
      <c r="AZH48" s="43"/>
      <c r="AZI48" s="43"/>
      <c r="AZJ48" s="43"/>
      <c r="AZK48" s="43"/>
      <c r="AZL48" s="43"/>
      <c r="AZM48" s="43"/>
      <c r="AZN48" s="43"/>
      <c r="AZO48" s="43"/>
      <c r="AZP48" s="43"/>
      <c r="AZQ48" s="43"/>
      <c r="AZR48" s="43"/>
      <c r="AZS48" s="43"/>
      <c r="AZT48" s="43"/>
      <c r="AZU48" s="43"/>
      <c r="AZV48" s="43"/>
      <c r="AZW48" s="43"/>
      <c r="AZX48" s="43"/>
      <c r="AZY48" s="43"/>
      <c r="AZZ48" s="43"/>
      <c r="BAA48" s="43"/>
      <c r="BAB48" s="43"/>
      <c r="BAC48" s="43"/>
      <c r="BAD48" s="43"/>
      <c r="BAE48" s="43"/>
      <c r="BAF48" s="43"/>
      <c r="BAG48" s="43"/>
      <c r="BAH48" s="43"/>
      <c r="BAI48" s="43"/>
      <c r="BAJ48" s="43"/>
      <c r="BAK48" s="43"/>
      <c r="BAL48" s="43"/>
      <c r="BAM48" s="43"/>
      <c r="BAN48" s="43"/>
      <c r="BAO48" s="43"/>
      <c r="BAP48" s="43"/>
      <c r="BAQ48" s="43"/>
      <c r="BAR48" s="43"/>
      <c r="BAS48" s="43"/>
      <c r="BAT48" s="43"/>
      <c r="BAU48" s="43"/>
      <c r="BAV48" s="43"/>
      <c r="BAW48" s="43"/>
      <c r="BAX48" s="43"/>
      <c r="BAY48" s="43"/>
      <c r="BAZ48" s="43"/>
      <c r="BBA48" s="43"/>
      <c r="BBB48" s="43"/>
      <c r="BBC48" s="43"/>
      <c r="BBD48" s="43"/>
      <c r="BBE48" s="43"/>
      <c r="BBF48" s="43"/>
      <c r="BBG48" s="43"/>
      <c r="BBH48" s="43"/>
      <c r="BBI48" s="43"/>
      <c r="BBJ48" s="43"/>
      <c r="BBK48" s="43"/>
      <c r="BBL48" s="43"/>
      <c r="BBM48" s="43"/>
      <c r="BBN48" s="43"/>
      <c r="BBO48" s="43"/>
      <c r="BBP48" s="43"/>
      <c r="BBQ48" s="43"/>
      <c r="BBR48" s="43"/>
      <c r="BBS48" s="43"/>
      <c r="BBT48" s="43"/>
      <c r="BBU48" s="43"/>
      <c r="BBV48" s="43"/>
      <c r="BBW48" s="43"/>
      <c r="BBX48" s="43"/>
      <c r="BBY48" s="43"/>
      <c r="BBZ48" s="43"/>
      <c r="BCA48" s="43"/>
      <c r="BCB48" s="43"/>
      <c r="BCC48" s="43"/>
      <c r="BCD48" s="43"/>
      <c r="BCE48" s="43"/>
      <c r="BCF48" s="43"/>
      <c r="BCG48" s="43"/>
      <c r="BCH48" s="43"/>
      <c r="BCI48" s="43"/>
      <c r="BCJ48" s="43"/>
      <c r="BCK48" s="43"/>
      <c r="BCL48" s="43"/>
      <c r="BCM48" s="43"/>
      <c r="BCN48" s="43"/>
      <c r="BCO48" s="43"/>
      <c r="BCP48" s="43"/>
      <c r="BCQ48" s="43"/>
      <c r="BCR48" s="43"/>
      <c r="BCS48" s="43"/>
      <c r="BCT48" s="43"/>
      <c r="BCU48" s="43"/>
      <c r="BCV48" s="43"/>
      <c r="BCW48" s="43"/>
      <c r="BCX48" s="43"/>
      <c r="BCY48" s="43"/>
      <c r="BCZ48" s="43"/>
      <c r="BDA48" s="43"/>
      <c r="BDB48" s="43"/>
      <c r="BDC48" s="43"/>
      <c r="BDD48" s="43"/>
      <c r="BDE48" s="43"/>
      <c r="BDF48" s="43"/>
      <c r="BDG48" s="43"/>
      <c r="BDH48" s="43"/>
      <c r="BDI48" s="43"/>
      <c r="BDJ48" s="43"/>
      <c r="BDK48" s="43"/>
      <c r="BDL48" s="43"/>
      <c r="BDM48" s="43"/>
      <c r="BDN48" s="43"/>
      <c r="BDO48" s="43"/>
      <c r="BDP48" s="43"/>
      <c r="BDQ48" s="43"/>
      <c r="BDR48" s="43"/>
      <c r="BDS48" s="43"/>
      <c r="BDT48" s="43"/>
      <c r="BDU48" s="43"/>
      <c r="BDV48" s="43"/>
      <c r="BDW48" s="43"/>
      <c r="BDX48" s="43"/>
      <c r="BDY48" s="43"/>
      <c r="BDZ48" s="43"/>
      <c r="BEA48" s="43"/>
      <c r="BEB48" s="43"/>
      <c r="BEC48" s="43"/>
      <c r="BED48" s="43"/>
      <c r="BEE48" s="43"/>
      <c r="BEF48" s="43"/>
      <c r="BEG48" s="43"/>
      <c r="BEH48" s="43"/>
      <c r="BEI48" s="43"/>
      <c r="BEJ48" s="43"/>
      <c r="BEK48" s="43"/>
      <c r="BEL48" s="43"/>
      <c r="BEM48" s="43"/>
      <c r="BEN48" s="43"/>
      <c r="BEO48" s="43"/>
      <c r="BEP48" s="43"/>
      <c r="BEQ48" s="43"/>
      <c r="BER48" s="43"/>
      <c r="BES48" s="43"/>
      <c r="BET48" s="43"/>
      <c r="BEU48" s="43"/>
      <c r="BEV48" s="43"/>
      <c r="BEW48" s="43"/>
      <c r="BEX48" s="43"/>
      <c r="BEY48" s="43"/>
      <c r="BEZ48" s="43"/>
      <c r="BFA48" s="43"/>
      <c r="BFB48" s="43"/>
      <c r="BFC48" s="43"/>
      <c r="BFD48" s="43"/>
      <c r="BFE48" s="43"/>
      <c r="BFF48" s="43"/>
      <c r="BFG48" s="43"/>
      <c r="BFH48" s="43"/>
      <c r="BFI48" s="43"/>
      <c r="BFJ48" s="43"/>
      <c r="BFK48" s="43"/>
      <c r="BFL48" s="43"/>
      <c r="BFM48" s="43"/>
      <c r="BFN48" s="43"/>
      <c r="BFO48" s="43"/>
      <c r="BFP48" s="43"/>
      <c r="BFQ48" s="43"/>
      <c r="BFR48" s="43"/>
      <c r="BFS48" s="43"/>
      <c r="BFT48" s="43"/>
      <c r="BFU48" s="43"/>
      <c r="BFV48" s="43"/>
      <c r="BFW48" s="43"/>
      <c r="BFX48" s="43"/>
      <c r="BFY48" s="43"/>
      <c r="BFZ48" s="43"/>
      <c r="BGA48" s="43"/>
      <c r="BGB48" s="43"/>
      <c r="BGC48" s="43"/>
      <c r="BGD48" s="43"/>
      <c r="BGE48" s="43"/>
      <c r="BGF48" s="43"/>
      <c r="BGG48" s="43"/>
      <c r="BGH48" s="43"/>
      <c r="BGI48" s="43"/>
      <c r="BGJ48" s="43"/>
      <c r="BGK48" s="43"/>
      <c r="BGL48" s="43"/>
      <c r="BGM48" s="43"/>
      <c r="BGN48" s="43"/>
      <c r="BGO48" s="43"/>
      <c r="BGP48" s="43"/>
      <c r="BGQ48" s="43"/>
      <c r="BGR48" s="43"/>
      <c r="BGS48" s="43"/>
      <c r="BGT48" s="43"/>
      <c r="BGU48" s="43"/>
      <c r="BGV48" s="43"/>
      <c r="BGW48" s="43"/>
      <c r="BGX48" s="43"/>
      <c r="BGY48" s="43"/>
      <c r="BGZ48" s="43"/>
      <c r="BHA48" s="43"/>
      <c r="BHB48" s="43"/>
      <c r="BHC48" s="43"/>
      <c r="BHD48" s="43"/>
      <c r="BHE48" s="43"/>
      <c r="BHF48" s="43"/>
      <c r="BHG48" s="43"/>
      <c r="BHH48" s="43"/>
      <c r="BHI48" s="43"/>
      <c r="BHJ48" s="43"/>
      <c r="BHK48" s="43"/>
      <c r="BHL48" s="43"/>
      <c r="BHM48" s="43"/>
      <c r="BHN48" s="43"/>
      <c r="BHO48" s="43"/>
      <c r="BHP48" s="43"/>
      <c r="BHQ48" s="43"/>
      <c r="BHR48" s="43"/>
      <c r="BHS48" s="43"/>
      <c r="BHT48" s="43"/>
      <c r="BHU48" s="43"/>
      <c r="BHV48" s="43"/>
      <c r="BHW48" s="43"/>
      <c r="BHX48" s="43"/>
      <c r="BHY48" s="43"/>
      <c r="BHZ48" s="43"/>
      <c r="BIA48" s="43"/>
      <c r="BIB48" s="43"/>
      <c r="BIC48" s="43"/>
      <c r="BID48" s="43"/>
      <c r="BIE48" s="43"/>
      <c r="BIF48" s="43"/>
      <c r="BIG48" s="43"/>
      <c r="BIH48" s="43"/>
      <c r="BII48" s="43"/>
      <c r="BIJ48" s="43"/>
      <c r="BIK48" s="43"/>
      <c r="BIL48" s="43"/>
      <c r="BIM48" s="43"/>
      <c r="BIN48" s="43"/>
      <c r="BIO48" s="43"/>
      <c r="BIP48" s="43"/>
      <c r="BIQ48" s="43"/>
      <c r="BIR48" s="43"/>
      <c r="BIS48" s="43"/>
      <c r="BIT48" s="43"/>
      <c r="BIU48" s="43"/>
      <c r="BIV48" s="43"/>
      <c r="BIW48" s="43"/>
      <c r="BIX48" s="43"/>
      <c r="BIY48" s="43"/>
      <c r="BIZ48" s="43"/>
      <c r="BJA48" s="43"/>
      <c r="BJB48" s="43"/>
      <c r="BJC48" s="43"/>
      <c r="BJD48" s="43"/>
      <c r="BJE48" s="43"/>
      <c r="BJF48" s="43"/>
      <c r="BJG48" s="43"/>
      <c r="BJH48" s="43"/>
      <c r="BJI48" s="43"/>
      <c r="BJJ48" s="43"/>
      <c r="BJK48" s="43"/>
      <c r="BJL48" s="43"/>
      <c r="BJM48" s="43"/>
      <c r="BJN48" s="43"/>
      <c r="BJO48" s="43"/>
      <c r="BJP48" s="43"/>
      <c r="BJQ48" s="43"/>
      <c r="BJR48" s="43"/>
      <c r="BJS48" s="43"/>
      <c r="BJT48" s="43"/>
      <c r="BJU48" s="43"/>
      <c r="BJV48" s="43"/>
      <c r="BJW48" s="43"/>
      <c r="BJX48" s="43"/>
      <c r="BJY48" s="43"/>
      <c r="BJZ48" s="43"/>
      <c r="BKA48" s="43"/>
      <c r="BKB48" s="43"/>
      <c r="BKC48" s="43"/>
      <c r="BKD48" s="43"/>
      <c r="BKE48" s="43"/>
      <c r="BKF48" s="43"/>
      <c r="BKG48" s="43"/>
      <c r="BKH48" s="43"/>
      <c r="BKI48" s="43"/>
      <c r="BKJ48" s="43"/>
      <c r="BKK48" s="43"/>
      <c r="BKL48" s="43"/>
      <c r="BKM48" s="43"/>
      <c r="BKN48" s="43"/>
      <c r="BKO48" s="43"/>
      <c r="BKP48" s="43"/>
      <c r="BKQ48" s="43"/>
      <c r="BKR48" s="43"/>
      <c r="BKS48" s="43"/>
      <c r="BKT48" s="43"/>
      <c r="BKU48" s="43"/>
      <c r="BKV48" s="43"/>
      <c r="BKW48" s="43"/>
      <c r="BKX48" s="43"/>
      <c r="BKY48" s="43"/>
      <c r="BKZ48" s="43"/>
      <c r="BLA48" s="43"/>
      <c r="BLB48" s="43"/>
      <c r="BLC48" s="43"/>
      <c r="BLD48" s="43"/>
      <c r="BLE48" s="43"/>
      <c r="BLF48" s="43"/>
      <c r="BLG48" s="43"/>
      <c r="BLH48" s="43"/>
      <c r="BLI48" s="43"/>
      <c r="BLJ48" s="43"/>
      <c r="BLK48" s="43"/>
      <c r="BLL48" s="43"/>
      <c r="BLM48" s="43"/>
      <c r="BLN48" s="43"/>
      <c r="BLO48" s="43"/>
      <c r="BLP48" s="43"/>
      <c r="BLQ48" s="43"/>
      <c r="BLR48" s="43"/>
      <c r="BLS48" s="43"/>
      <c r="BLT48" s="43"/>
      <c r="BLU48" s="43"/>
      <c r="BLV48" s="43"/>
      <c r="BLW48" s="43"/>
      <c r="BLX48" s="43"/>
      <c r="BLY48" s="43"/>
      <c r="BLZ48" s="43"/>
      <c r="BMA48" s="43"/>
      <c r="BMB48" s="43"/>
      <c r="BMC48" s="43"/>
      <c r="BMD48" s="43"/>
      <c r="BME48" s="43"/>
      <c r="BMF48" s="43"/>
      <c r="BMG48" s="43"/>
      <c r="BMH48" s="43"/>
      <c r="BMI48" s="43"/>
      <c r="BMJ48" s="43"/>
      <c r="BMK48" s="43"/>
      <c r="BML48" s="43"/>
      <c r="BMM48" s="43"/>
      <c r="BMN48" s="43"/>
      <c r="BMO48" s="43"/>
      <c r="BMP48" s="43"/>
      <c r="BMQ48" s="43"/>
      <c r="BMR48" s="43"/>
      <c r="BMS48" s="43"/>
      <c r="BMT48" s="43"/>
      <c r="BMU48" s="43"/>
      <c r="BMV48" s="43"/>
      <c r="BMW48" s="43"/>
      <c r="BMX48" s="43"/>
      <c r="BMY48" s="43"/>
      <c r="BMZ48" s="43"/>
      <c r="BNA48" s="43"/>
      <c r="BNB48" s="43"/>
      <c r="BNC48" s="43"/>
      <c r="BND48" s="43"/>
      <c r="BNE48" s="43"/>
      <c r="BNF48" s="43"/>
      <c r="BNG48" s="43"/>
      <c r="BNH48" s="43"/>
      <c r="BNI48" s="43"/>
      <c r="BNJ48" s="43"/>
      <c r="BNK48" s="43"/>
      <c r="BNL48" s="43"/>
      <c r="BNM48" s="43"/>
      <c r="BNN48" s="43"/>
      <c r="BNO48" s="43"/>
      <c r="BNP48" s="43"/>
      <c r="BNQ48" s="43"/>
      <c r="BNR48" s="43"/>
      <c r="BNS48" s="43"/>
      <c r="BNT48" s="43"/>
      <c r="BNU48" s="43"/>
      <c r="BNV48" s="43"/>
      <c r="BNW48" s="43"/>
      <c r="BNX48" s="43"/>
      <c r="BNY48" s="43"/>
      <c r="BNZ48" s="43"/>
      <c r="BOA48" s="43"/>
      <c r="BOB48" s="43"/>
      <c r="BOC48" s="43"/>
      <c r="BOD48" s="43"/>
      <c r="BOE48" s="43"/>
      <c r="BOF48" s="43"/>
      <c r="BOG48" s="43"/>
      <c r="BOH48" s="43"/>
      <c r="BOI48" s="43"/>
      <c r="BOJ48" s="43"/>
      <c r="BOK48" s="43"/>
      <c r="BOL48" s="43"/>
      <c r="BOM48" s="43"/>
      <c r="BON48" s="43"/>
      <c r="BOO48" s="43"/>
      <c r="BOP48" s="43"/>
      <c r="BOQ48" s="43"/>
      <c r="BOR48" s="43"/>
      <c r="BOS48" s="43"/>
      <c r="BOT48" s="43"/>
      <c r="BOU48" s="43"/>
      <c r="BOV48" s="43"/>
      <c r="BOW48" s="43"/>
      <c r="BOX48" s="43"/>
      <c r="BOY48" s="43"/>
      <c r="BOZ48" s="43"/>
      <c r="BPA48" s="43"/>
      <c r="BPB48" s="43"/>
      <c r="BPC48" s="43"/>
      <c r="BPD48" s="43"/>
      <c r="BPE48" s="43"/>
      <c r="BPF48" s="43"/>
      <c r="BPG48" s="43"/>
      <c r="BPH48" s="43"/>
      <c r="BPI48" s="43"/>
      <c r="BPJ48" s="43"/>
      <c r="BPK48" s="43"/>
      <c r="BPL48" s="43"/>
      <c r="BPM48" s="43"/>
      <c r="BPN48" s="43"/>
      <c r="BPO48" s="43"/>
      <c r="BPP48" s="43"/>
      <c r="BPQ48" s="43"/>
      <c r="BPR48" s="43"/>
      <c r="BPS48" s="43"/>
      <c r="BPT48" s="43"/>
      <c r="BPU48" s="43"/>
      <c r="BPV48" s="43"/>
      <c r="BPW48" s="43"/>
      <c r="BPX48" s="43"/>
      <c r="BPY48" s="43"/>
      <c r="BPZ48" s="43"/>
      <c r="BQA48" s="43"/>
      <c r="BQB48" s="43"/>
      <c r="BQC48" s="43"/>
      <c r="BQD48" s="43"/>
      <c r="BQE48" s="43"/>
      <c r="BQF48" s="43"/>
      <c r="BQG48" s="43"/>
      <c r="BQH48" s="43"/>
      <c r="BQI48" s="43"/>
      <c r="BQJ48" s="43"/>
      <c r="BQK48" s="43"/>
      <c r="BQL48" s="43"/>
      <c r="BQM48" s="43"/>
      <c r="BQN48" s="43"/>
      <c r="BQO48" s="43"/>
      <c r="BQP48" s="43"/>
      <c r="BQQ48" s="43"/>
      <c r="BQR48" s="43"/>
      <c r="BQS48" s="43"/>
      <c r="BQT48" s="43"/>
      <c r="BQU48" s="43"/>
      <c r="BQV48" s="43"/>
      <c r="BQW48" s="43"/>
      <c r="BQX48" s="43"/>
      <c r="BQY48" s="43"/>
      <c r="BQZ48" s="43"/>
      <c r="BRA48" s="43"/>
      <c r="BRB48" s="43"/>
      <c r="BRC48" s="43"/>
      <c r="BRD48" s="43"/>
      <c r="BRE48" s="43"/>
      <c r="BRF48" s="43"/>
      <c r="BRG48" s="43"/>
      <c r="BRH48" s="43"/>
      <c r="BRI48" s="43"/>
      <c r="BRJ48" s="43"/>
      <c r="BRK48" s="43"/>
      <c r="BRL48" s="43"/>
      <c r="BRM48" s="43"/>
      <c r="BRN48" s="43"/>
      <c r="BRO48" s="43"/>
      <c r="BRP48" s="43"/>
      <c r="BRQ48" s="43"/>
      <c r="BRR48" s="43"/>
      <c r="BRS48" s="43"/>
      <c r="BRT48" s="43"/>
      <c r="BRU48" s="43"/>
      <c r="BRV48" s="43"/>
      <c r="BRW48" s="43"/>
      <c r="BRX48" s="43"/>
      <c r="BRY48" s="43"/>
      <c r="BRZ48" s="43"/>
      <c r="BSA48" s="43"/>
      <c r="BSB48" s="43"/>
      <c r="BSC48" s="43"/>
      <c r="BSD48" s="43"/>
      <c r="BSE48" s="43"/>
      <c r="BSF48" s="43"/>
      <c r="BSG48" s="43"/>
      <c r="BSH48" s="43"/>
      <c r="BSI48" s="43"/>
      <c r="BSJ48" s="43"/>
      <c r="BSK48" s="43"/>
      <c r="BSL48" s="43"/>
      <c r="BSM48" s="43"/>
      <c r="BSN48" s="43"/>
      <c r="BSO48" s="43"/>
      <c r="BSP48" s="43"/>
      <c r="BSQ48" s="43"/>
      <c r="BSR48" s="43"/>
      <c r="BSS48" s="43"/>
      <c r="BST48" s="43"/>
      <c r="BSU48" s="43"/>
      <c r="BSV48" s="43"/>
      <c r="BSW48" s="43"/>
      <c r="BSX48" s="43"/>
      <c r="BSY48" s="43"/>
      <c r="BSZ48" s="43"/>
      <c r="BTA48" s="43"/>
      <c r="BTB48" s="43"/>
      <c r="BTC48" s="43"/>
      <c r="BTD48" s="43"/>
      <c r="BTE48" s="43"/>
      <c r="BTF48" s="43"/>
      <c r="BTG48" s="43"/>
      <c r="BTH48" s="43"/>
      <c r="BTI48" s="43"/>
      <c r="BTJ48" s="43"/>
      <c r="BTK48" s="43"/>
      <c r="BTL48" s="43"/>
      <c r="BTM48" s="43"/>
      <c r="BTN48" s="43"/>
      <c r="BTO48" s="43"/>
      <c r="BTP48" s="43"/>
      <c r="BTQ48" s="43"/>
      <c r="BTR48" s="43"/>
      <c r="BTS48" s="43"/>
      <c r="BTT48" s="43"/>
      <c r="BTU48" s="43"/>
      <c r="BTV48" s="43"/>
      <c r="BTW48" s="43"/>
      <c r="BTX48" s="43"/>
      <c r="BTY48" s="43"/>
      <c r="BTZ48" s="43"/>
      <c r="BUA48" s="43"/>
      <c r="BUB48" s="43"/>
      <c r="BUC48" s="43"/>
      <c r="BUD48" s="43"/>
      <c r="BUE48" s="43"/>
      <c r="BUF48" s="43"/>
      <c r="BUG48" s="43"/>
      <c r="BUH48" s="43"/>
      <c r="BUI48" s="43"/>
      <c r="BUJ48" s="43"/>
      <c r="BUK48" s="43"/>
      <c r="BUL48" s="43"/>
      <c r="BUM48" s="43"/>
      <c r="BUN48" s="43"/>
      <c r="BUO48" s="43"/>
      <c r="BUP48" s="43"/>
      <c r="BUQ48" s="43"/>
      <c r="BUR48" s="43"/>
      <c r="BUS48" s="43"/>
      <c r="BUT48" s="43"/>
      <c r="BUU48" s="43"/>
      <c r="BUV48" s="43"/>
      <c r="BUW48" s="43"/>
      <c r="BUX48" s="43"/>
      <c r="BUY48" s="43"/>
      <c r="BUZ48" s="43"/>
      <c r="BVA48" s="43"/>
      <c r="BVB48" s="43"/>
      <c r="BVC48" s="43"/>
      <c r="BVD48" s="43"/>
      <c r="BVE48" s="43"/>
      <c r="BVF48" s="43"/>
      <c r="BVG48" s="43"/>
      <c r="BVH48" s="43"/>
      <c r="BVI48" s="43"/>
      <c r="BVJ48" s="43"/>
      <c r="BVK48" s="43"/>
      <c r="BVL48" s="43"/>
      <c r="BVM48" s="43"/>
      <c r="BVN48" s="43"/>
      <c r="BVO48" s="43"/>
      <c r="BVP48" s="43"/>
      <c r="BVQ48" s="43"/>
      <c r="BVR48" s="43"/>
      <c r="BVS48" s="43"/>
      <c r="BVT48" s="43"/>
      <c r="BVU48" s="43"/>
      <c r="BVV48" s="43"/>
      <c r="BVW48" s="43"/>
      <c r="BVX48" s="43"/>
      <c r="BVY48" s="43"/>
      <c r="BVZ48" s="43"/>
      <c r="BWA48" s="43"/>
      <c r="BWB48" s="43"/>
      <c r="BWC48" s="43"/>
      <c r="BWD48" s="43"/>
      <c r="BWE48" s="43"/>
      <c r="BWF48" s="43"/>
      <c r="BWG48" s="43"/>
      <c r="BWH48" s="43"/>
      <c r="BWI48" s="43"/>
      <c r="BWJ48" s="43"/>
    </row>
    <row r="49" spans="1:1960" ht="15" x14ac:dyDescent="0.25">
      <c r="A49" s="45">
        <v>0.33333333333333298</v>
      </c>
      <c r="B49" s="58">
        <f t="shared" ca="1" si="62"/>
        <v>48.612903225806448</v>
      </c>
      <c r="C49" s="54"/>
      <c r="D49" s="43"/>
      <c r="E49" s="54"/>
      <c r="F49" s="43"/>
      <c r="G49" s="54"/>
      <c r="H49" s="43"/>
      <c r="I49" s="54"/>
      <c r="J49" s="43"/>
      <c r="K49" s="54"/>
      <c r="L49" s="43"/>
      <c r="M49" s="54"/>
      <c r="N49" s="43"/>
      <c r="O49" s="54"/>
      <c r="P49" s="43"/>
      <c r="Q49" s="54"/>
      <c r="R49" s="43"/>
      <c r="S49" s="54"/>
      <c r="T49" s="43"/>
      <c r="U49" s="54"/>
      <c r="V49" s="43"/>
      <c r="W49" s="54"/>
      <c r="X49" s="43"/>
      <c r="Y49" s="54"/>
      <c r="Z49" s="43"/>
      <c r="AA49" s="54"/>
      <c r="AB49" s="43"/>
      <c r="AC49" s="54"/>
      <c r="AD49" s="43"/>
      <c r="AE49" s="54"/>
      <c r="AF49" s="43"/>
      <c r="AG49" s="54"/>
      <c r="AH49" s="43"/>
      <c r="AI49" s="54"/>
      <c r="AJ49" s="43"/>
      <c r="AK49" s="54"/>
      <c r="AL49" s="43"/>
      <c r="AM49" s="54"/>
      <c r="AN49" s="43"/>
      <c r="AO49" s="54"/>
      <c r="AP49" s="43"/>
      <c r="AQ49" s="54"/>
      <c r="AR49" s="43"/>
      <c r="AS49" s="54"/>
      <c r="AT49" s="43"/>
      <c r="AU49" s="54"/>
      <c r="AV49" s="43"/>
      <c r="AW49" s="54"/>
      <c r="AX49" s="43"/>
      <c r="AY49" s="54"/>
      <c r="AZ49" s="43"/>
      <c r="BA49" s="54"/>
      <c r="BB49" s="43"/>
      <c r="BC49" s="54"/>
      <c r="BD49" s="43"/>
      <c r="BE49" s="54"/>
      <c r="BF49" s="43"/>
      <c r="BG49" s="54"/>
      <c r="BH49" s="43"/>
      <c r="BI49" s="54"/>
      <c r="BJ49" s="54"/>
      <c r="BK49" s="54"/>
      <c r="BL49" s="43"/>
      <c r="BM49" s="43"/>
      <c r="BN49" s="43"/>
      <c r="BO49" s="43"/>
      <c r="BP49" s="43"/>
      <c r="BQ49" s="43"/>
      <c r="BR49" s="43"/>
      <c r="BS49" s="43"/>
      <c r="BT49" s="43"/>
      <c r="BU49" s="43"/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3"/>
      <c r="CQ49" s="43"/>
      <c r="CR49" s="43"/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3"/>
      <c r="DN49" s="43"/>
      <c r="DO49" s="43"/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3"/>
      <c r="EE49" s="43"/>
      <c r="EF49" s="43"/>
      <c r="EG49" s="43"/>
      <c r="EH49" s="43"/>
      <c r="EI49" s="43"/>
      <c r="EJ49" s="43"/>
      <c r="EK49" s="43"/>
      <c r="EL49" s="43"/>
      <c r="EM49" s="43"/>
      <c r="EN49" s="43"/>
      <c r="EO49" s="43"/>
      <c r="EP49" s="43"/>
      <c r="EQ49" s="43"/>
      <c r="ER49" s="43"/>
      <c r="ES49" s="43"/>
      <c r="ET49" s="43"/>
      <c r="EU49" s="43"/>
      <c r="EV49" s="43"/>
      <c r="EW49" s="43"/>
      <c r="EX49" s="43"/>
      <c r="EY49" s="43"/>
      <c r="EZ49" s="43"/>
      <c r="FA49" s="43"/>
      <c r="FB49" s="43"/>
      <c r="FC49" s="43"/>
      <c r="FD49" s="43"/>
      <c r="FE49" s="43"/>
      <c r="FF49" s="43"/>
      <c r="FG49" s="43"/>
      <c r="FH49" s="43"/>
      <c r="FI49" s="43"/>
      <c r="FJ49" s="43"/>
      <c r="FK49" s="43"/>
      <c r="FL49" s="43"/>
      <c r="FM49" s="43"/>
      <c r="FN49" s="43"/>
      <c r="FO49" s="43"/>
      <c r="FP49" s="43"/>
      <c r="FQ49" s="43"/>
      <c r="FR49" s="43"/>
      <c r="FS49" s="43"/>
      <c r="FT49" s="43"/>
      <c r="FU49" s="43"/>
      <c r="FV49" s="43"/>
      <c r="FW49" s="43"/>
      <c r="FX49" s="43"/>
      <c r="FY49" s="43"/>
      <c r="FZ49" s="43"/>
      <c r="GA49" s="43"/>
      <c r="GB49" s="43"/>
      <c r="GC49" s="43"/>
      <c r="GD49" s="43"/>
      <c r="GE49" s="43"/>
      <c r="GF49" s="43"/>
      <c r="GG49" s="43"/>
      <c r="GH49" s="43"/>
      <c r="GI49" s="43"/>
      <c r="GJ49" s="43"/>
      <c r="GK49" s="43"/>
      <c r="GL49" s="43"/>
      <c r="GM49" s="43"/>
      <c r="GN49" s="43"/>
      <c r="GO49" s="43"/>
      <c r="GP49" s="43"/>
      <c r="GQ49" s="43"/>
      <c r="GR49" s="43"/>
      <c r="GS49" s="43"/>
      <c r="GT49" s="43"/>
      <c r="GU49" s="43"/>
      <c r="GV49" s="43"/>
      <c r="GW49" s="43"/>
      <c r="GX49" s="43"/>
      <c r="GY49" s="43"/>
      <c r="GZ49" s="43"/>
      <c r="HA49" s="43"/>
      <c r="HB49" s="43"/>
      <c r="HC49" s="43"/>
      <c r="HD49" s="43"/>
      <c r="HE49" s="43"/>
      <c r="HF49" s="43"/>
      <c r="HG49" s="43"/>
      <c r="HH49" s="43"/>
      <c r="HI49" s="43"/>
      <c r="HJ49" s="43"/>
      <c r="HK49" s="43"/>
      <c r="HL49" s="43"/>
      <c r="HM49" s="43"/>
      <c r="HN49" s="43"/>
      <c r="HO49" s="43"/>
      <c r="HP49" s="43"/>
      <c r="HQ49" s="43"/>
      <c r="HR49" s="43"/>
      <c r="HS49" s="43"/>
      <c r="HT49" s="43"/>
      <c r="HU49" s="43"/>
      <c r="HV49" s="43"/>
      <c r="HW49" s="43"/>
      <c r="HX49" s="43"/>
      <c r="HY49" s="43"/>
      <c r="HZ49" s="43"/>
      <c r="IA49" s="43"/>
      <c r="IB49" s="43"/>
      <c r="IC49" s="43"/>
      <c r="ID49" s="43"/>
      <c r="IE49" s="43"/>
      <c r="IF49" s="43"/>
      <c r="IG49" s="43"/>
      <c r="IH49" s="43"/>
      <c r="II49" s="43"/>
      <c r="IJ49" s="43"/>
      <c r="IK49" s="43"/>
      <c r="IL49" s="43"/>
      <c r="IM49" s="43"/>
      <c r="IN49" s="43"/>
      <c r="IO49" s="43"/>
      <c r="IP49" s="43"/>
      <c r="IQ49" s="43"/>
      <c r="IR49" s="43"/>
      <c r="IS49" s="43"/>
      <c r="IT49" s="43"/>
      <c r="IU49" s="43"/>
      <c r="IV49" s="43"/>
      <c r="IW49" s="43"/>
      <c r="IX49" s="43"/>
      <c r="IY49" s="43"/>
      <c r="IZ49" s="43"/>
      <c r="JA49" s="43"/>
      <c r="JB49" s="43"/>
      <c r="JC49" s="43"/>
      <c r="JD49" s="43"/>
      <c r="JE49" s="43"/>
      <c r="JF49" s="43"/>
      <c r="JG49" s="43"/>
      <c r="JH49" s="43"/>
      <c r="JI49" s="43"/>
      <c r="JJ49" s="43"/>
      <c r="JK49" s="43"/>
      <c r="JL49" s="43"/>
      <c r="JM49" s="43"/>
      <c r="JN49" s="43"/>
      <c r="JO49" s="43"/>
      <c r="JP49" s="43"/>
      <c r="JQ49" s="43"/>
      <c r="JR49" s="43"/>
      <c r="JS49" s="43"/>
      <c r="JT49" s="43"/>
      <c r="JU49" s="43"/>
      <c r="JV49" s="43"/>
      <c r="JW49" s="43"/>
      <c r="JX49" s="43"/>
      <c r="JY49" s="43"/>
      <c r="JZ49" s="43"/>
      <c r="KA49" s="43"/>
      <c r="KB49" s="43"/>
      <c r="KC49" s="43"/>
      <c r="KD49" s="43"/>
      <c r="KE49" s="43"/>
      <c r="KF49" s="43"/>
      <c r="KG49" s="43"/>
      <c r="KH49" s="43"/>
      <c r="KI49" s="43"/>
      <c r="KJ49" s="43"/>
      <c r="KK49" s="43"/>
      <c r="KL49" s="43"/>
      <c r="KM49" s="43"/>
      <c r="KN49" s="43"/>
      <c r="KO49" s="43"/>
      <c r="KP49" s="43"/>
      <c r="KQ49" s="43"/>
      <c r="KR49" s="43"/>
      <c r="KS49" s="43"/>
      <c r="KT49" s="43"/>
      <c r="KU49" s="43"/>
      <c r="KV49" s="43"/>
      <c r="KW49" s="43"/>
      <c r="KX49" s="43"/>
      <c r="KY49" s="43"/>
      <c r="KZ49" s="43"/>
      <c r="LA49" s="43"/>
      <c r="LB49" s="43"/>
      <c r="LC49" s="43"/>
      <c r="LD49" s="43"/>
      <c r="LE49" s="43"/>
      <c r="LF49" s="43"/>
      <c r="LG49" s="43"/>
      <c r="LH49" s="43"/>
      <c r="LI49" s="43"/>
      <c r="LJ49" s="43"/>
      <c r="LK49" s="43"/>
      <c r="LL49" s="43"/>
      <c r="LM49" s="43"/>
      <c r="LN49" s="43"/>
      <c r="LO49" s="43"/>
      <c r="LP49" s="43"/>
      <c r="LQ49" s="43"/>
      <c r="LR49" s="43"/>
      <c r="LS49" s="43"/>
      <c r="LT49" s="43"/>
      <c r="LU49" s="43"/>
      <c r="LV49" s="43"/>
      <c r="LW49" s="43"/>
      <c r="LX49" s="43"/>
      <c r="LY49" s="43"/>
      <c r="LZ49" s="43"/>
      <c r="MA49" s="43"/>
      <c r="MB49" s="43"/>
      <c r="MC49" s="43"/>
      <c r="MD49" s="43"/>
      <c r="ME49" s="43"/>
      <c r="MF49" s="43"/>
      <c r="MG49" s="43"/>
      <c r="MH49" s="43"/>
      <c r="MI49" s="43"/>
      <c r="MJ49" s="43"/>
      <c r="MK49" s="43"/>
      <c r="ML49" s="43"/>
      <c r="MM49" s="43"/>
      <c r="MN49" s="43"/>
      <c r="MO49" s="43"/>
      <c r="MP49" s="43"/>
      <c r="MQ49" s="43"/>
      <c r="MR49" s="43"/>
      <c r="MS49" s="43"/>
      <c r="MT49" s="43"/>
      <c r="MU49" s="43"/>
      <c r="MV49" s="43"/>
      <c r="MW49" s="43"/>
      <c r="MX49" s="43"/>
      <c r="MY49" s="43"/>
      <c r="MZ49" s="43"/>
      <c r="NA49" s="43"/>
      <c r="NB49" s="43"/>
      <c r="NC49" s="43"/>
      <c r="ND49" s="43"/>
      <c r="NE49" s="43"/>
      <c r="NF49" s="43"/>
      <c r="NG49" s="43"/>
      <c r="NH49" s="43"/>
      <c r="NI49" s="43"/>
      <c r="NJ49" s="43"/>
      <c r="NK49" s="43"/>
      <c r="NL49" s="43"/>
      <c r="NM49" s="43"/>
      <c r="NN49" s="43"/>
      <c r="NO49" s="43"/>
      <c r="NP49" s="43"/>
      <c r="NQ49" s="43"/>
      <c r="NR49" s="43"/>
      <c r="NS49" s="43"/>
      <c r="NT49" s="43"/>
      <c r="NU49" s="43"/>
      <c r="NV49" s="43"/>
      <c r="NW49" s="43"/>
      <c r="NX49" s="43"/>
      <c r="NY49" s="43"/>
      <c r="NZ49" s="43"/>
      <c r="OA49" s="43"/>
      <c r="OB49" s="43"/>
      <c r="OC49" s="43"/>
      <c r="OD49" s="43"/>
      <c r="OE49" s="43"/>
      <c r="OF49" s="43"/>
      <c r="OG49" s="43"/>
      <c r="OH49" s="43"/>
      <c r="OI49" s="43"/>
      <c r="OJ49" s="43"/>
      <c r="OK49" s="43"/>
      <c r="OL49" s="43"/>
      <c r="OM49" s="43"/>
      <c r="ON49" s="43"/>
      <c r="OO49" s="43"/>
      <c r="OP49" s="43"/>
      <c r="OQ49" s="43"/>
      <c r="OR49" s="43"/>
      <c r="OS49" s="43"/>
      <c r="OT49" s="43"/>
      <c r="OU49" s="43"/>
      <c r="OV49" s="43"/>
      <c r="OW49" s="43"/>
      <c r="OX49" s="43"/>
      <c r="OY49" s="43"/>
      <c r="OZ49" s="43"/>
      <c r="PA49" s="43"/>
      <c r="PB49" s="43"/>
      <c r="PC49" s="43"/>
      <c r="PD49" s="43"/>
      <c r="PE49" s="43"/>
      <c r="PF49" s="43"/>
      <c r="PG49" s="43"/>
      <c r="PH49" s="43"/>
      <c r="PI49" s="43"/>
      <c r="PJ49" s="43"/>
      <c r="PK49" s="43"/>
      <c r="PL49" s="43"/>
      <c r="PM49" s="43"/>
      <c r="PN49" s="43"/>
      <c r="PO49" s="43"/>
      <c r="PP49" s="43"/>
      <c r="PQ49" s="43"/>
      <c r="PR49" s="43"/>
      <c r="PS49" s="43"/>
      <c r="PT49" s="43"/>
      <c r="PU49" s="43"/>
      <c r="PV49" s="43"/>
      <c r="PW49" s="43"/>
      <c r="PX49" s="43"/>
      <c r="PY49" s="43"/>
      <c r="PZ49" s="43"/>
      <c r="QA49" s="43"/>
      <c r="QB49" s="43"/>
      <c r="QC49" s="43"/>
      <c r="QD49" s="43"/>
      <c r="QE49" s="43"/>
      <c r="QF49" s="43"/>
      <c r="QG49" s="43"/>
      <c r="QH49" s="43"/>
      <c r="QI49" s="43"/>
      <c r="QJ49" s="43"/>
      <c r="QK49" s="43"/>
      <c r="QL49" s="43"/>
      <c r="QM49" s="43"/>
      <c r="QN49" s="43"/>
      <c r="QO49" s="43"/>
      <c r="QP49" s="43"/>
      <c r="QQ49" s="43"/>
      <c r="QR49" s="43"/>
      <c r="QS49" s="43"/>
      <c r="QT49" s="43"/>
      <c r="QU49" s="43"/>
      <c r="QV49" s="43"/>
      <c r="QW49" s="43"/>
      <c r="QX49" s="43"/>
      <c r="QY49" s="43"/>
      <c r="QZ49" s="43"/>
      <c r="RA49" s="43"/>
      <c r="RB49" s="43"/>
      <c r="RC49" s="43"/>
      <c r="RD49" s="43"/>
      <c r="RE49" s="43"/>
      <c r="RF49" s="43"/>
      <c r="RG49" s="43"/>
      <c r="RH49" s="43"/>
      <c r="RI49" s="43"/>
      <c r="RJ49" s="43"/>
      <c r="RK49" s="43"/>
      <c r="RL49" s="43"/>
      <c r="RM49" s="43"/>
      <c r="RN49" s="43"/>
      <c r="RO49" s="43"/>
      <c r="RP49" s="43"/>
      <c r="RQ49" s="43"/>
      <c r="RR49" s="43"/>
      <c r="RS49" s="43"/>
      <c r="RT49" s="43"/>
      <c r="RU49" s="43"/>
      <c r="RV49" s="43"/>
      <c r="RW49" s="43"/>
      <c r="RX49" s="43"/>
      <c r="RY49" s="43"/>
      <c r="RZ49" s="43"/>
      <c r="SA49" s="43"/>
      <c r="SB49" s="43"/>
      <c r="SC49" s="43"/>
      <c r="SD49" s="43"/>
      <c r="SE49" s="43"/>
      <c r="SF49" s="43"/>
      <c r="SG49" s="43"/>
      <c r="SH49" s="43"/>
      <c r="SI49" s="43"/>
      <c r="SJ49" s="43"/>
      <c r="SK49" s="43"/>
      <c r="SL49" s="43"/>
      <c r="SM49" s="43"/>
      <c r="SN49" s="43"/>
      <c r="SO49" s="43"/>
      <c r="SP49" s="43"/>
      <c r="SQ49" s="43"/>
      <c r="SR49" s="43"/>
      <c r="SS49" s="43"/>
      <c r="ST49" s="43"/>
      <c r="SU49" s="43"/>
      <c r="SV49" s="43"/>
      <c r="SW49" s="43"/>
      <c r="SX49" s="43"/>
      <c r="SY49" s="43"/>
      <c r="SZ49" s="43"/>
      <c r="TA49" s="43"/>
      <c r="TB49" s="43"/>
      <c r="TC49" s="43"/>
      <c r="TD49" s="43"/>
      <c r="TE49" s="43"/>
      <c r="TF49" s="43"/>
      <c r="TG49" s="43"/>
      <c r="TH49" s="43"/>
      <c r="TI49" s="43"/>
      <c r="TJ49" s="43"/>
      <c r="TK49" s="43"/>
      <c r="TL49" s="43"/>
      <c r="TM49" s="43"/>
      <c r="TN49" s="43"/>
      <c r="TO49" s="43"/>
      <c r="TP49" s="43"/>
      <c r="TQ49" s="43"/>
      <c r="TR49" s="43"/>
      <c r="TS49" s="43"/>
      <c r="TT49" s="43"/>
      <c r="TU49" s="43"/>
      <c r="TV49" s="43"/>
      <c r="TW49" s="43"/>
      <c r="TX49" s="43"/>
      <c r="TY49" s="43"/>
      <c r="TZ49" s="43"/>
      <c r="UA49" s="43"/>
      <c r="UB49" s="43"/>
      <c r="UC49" s="43"/>
      <c r="UD49" s="43"/>
      <c r="UE49" s="43"/>
      <c r="UF49" s="43"/>
      <c r="UG49" s="43"/>
      <c r="UH49" s="43"/>
      <c r="UI49" s="43"/>
      <c r="UJ49" s="43"/>
      <c r="UK49" s="43"/>
      <c r="UL49" s="43"/>
      <c r="UM49" s="43"/>
      <c r="UN49" s="43"/>
      <c r="UO49" s="43"/>
      <c r="UP49" s="43"/>
      <c r="UQ49" s="43"/>
      <c r="UR49" s="43"/>
      <c r="US49" s="43"/>
      <c r="UT49" s="43"/>
      <c r="UU49" s="43"/>
      <c r="UV49" s="43"/>
      <c r="UW49" s="43"/>
      <c r="UX49" s="43"/>
      <c r="UY49" s="43"/>
      <c r="UZ49" s="43"/>
      <c r="VA49" s="43"/>
      <c r="VB49" s="43"/>
      <c r="VC49" s="43"/>
      <c r="VD49" s="43"/>
      <c r="VE49" s="43"/>
      <c r="VF49" s="43"/>
      <c r="VG49" s="43"/>
      <c r="VH49" s="43"/>
      <c r="VI49" s="43"/>
      <c r="VJ49" s="43"/>
      <c r="VK49" s="43"/>
      <c r="VL49" s="43"/>
      <c r="VM49" s="43"/>
      <c r="VN49" s="43"/>
      <c r="VO49" s="43"/>
      <c r="VP49" s="43"/>
      <c r="VQ49" s="43"/>
      <c r="VR49" s="43"/>
      <c r="VS49" s="43"/>
      <c r="VT49" s="43"/>
      <c r="VU49" s="43"/>
      <c r="VV49" s="43"/>
      <c r="VW49" s="43"/>
      <c r="VX49" s="43"/>
      <c r="VY49" s="43"/>
      <c r="VZ49" s="43"/>
      <c r="WA49" s="43"/>
      <c r="WB49" s="43"/>
      <c r="WC49" s="43"/>
      <c r="WD49" s="43"/>
      <c r="WE49" s="43"/>
      <c r="WF49" s="43"/>
      <c r="WG49" s="43"/>
      <c r="WH49" s="43"/>
      <c r="WI49" s="43"/>
      <c r="WJ49" s="43"/>
      <c r="WK49" s="43"/>
      <c r="WL49" s="43"/>
      <c r="WM49" s="43"/>
      <c r="WN49" s="43"/>
      <c r="WO49" s="43"/>
      <c r="WP49" s="43"/>
      <c r="WQ49" s="43"/>
      <c r="WR49" s="43"/>
      <c r="WS49" s="43"/>
      <c r="WT49" s="43"/>
      <c r="WU49" s="43"/>
      <c r="WV49" s="43"/>
      <c r="WW49" s="43"/>
      <c r="WX49" s="43"/>
      <c r="WY49" s="43"/>
      <c r="WZ49" s="43"/>
      <c r="XA49" s="43"/>
      <c r="XB49" s="43"/>
      <c r="XC49" s="43"/>
      <c r="XD49" s="43"/>
      <c r="XE49" s="43"/>
      <c r="XF49" s="43"/>
      <c r="XG49" s="43"/>
      <c r="XH49" s="43"/>
      <c r="XI49" s="43"/>
      <c r="XJ49" s="43"/>
      <c r="XK49" s="43"/>
      <c r="XL49" s="43"/>
      <c r="XM49" s="43"/>
      <c r="XN49" s="43"/>
      <c r="XO49" s="43"/>
      <c r="XP49" s="43"/>
      <c r="XQ49" s="43"/>
      <c r="XR49" s="43"/>
      <c r="XS49" s="43"/>
      <c r="XT49" s="43"/>
      <c r="XU49" s="43"/>
      <c r="XV49" s="43"/>
      <c r="XW49" s="43"/>
      <c r="XX49" s="43"/>
      <c r="XY49" s="43"/>
      <c r="XZ49" s="43"/>
      <c r="YA49" s="43"/>
      <c r="YB49" s="43"/>
      <c r="YC49" s="43"/>
      <c r="YD49" s="43"/>
      <c r="YE49" s="43"/>
      <c r="YF49" s="43"/>
      <c r="YG49" s="43"/>
      <c r="YH49" s="43"/>
      <c r="YI49" s="43"/>
      <c r="YJ49" s="43"/>
      <c r="YK49" s="43"/>
      <c r="YL49" s="43"/>
      <c r="YM49" s="43"/>
      <c r="YN49" s="43"/>
      <c r="YO49" s="43"/>
      <c r="YP49" s="43"/>
      <c r="YQ49" s="43"/>
      <c r="YR49" s="43"/>
      <c r="YS49" s="43"/>
      <c r="YT49" s="43"/>
      <c r="YU49" s="43"/>
      <c r="YV49" s="43"/>
      <c r="YW49" s="43"/>
      <c r="YX49" s="43"/>
      <c r="YY49" s="43"/>
      <c r="YZ49" s="43"/>
      <c r="ZA49" s="43"/>
      <c r="ZB49" s="43"/>
      <c r="ZC49" s="43"/>
      <c r="ZD49" s="43"/>
      <c r="ZE49" s="43"/>
      <c r="ZF49" s="43"/>
      <c r="ZG49" s="43"/>
      <c r="ZH49" s="43"/>
      <c r="ZI49" s="43"/>
      <c r="ZJ49" s="43"/>
      <c r="ZK49" s="43"/>
      <c r="ZL49" s="43"/>
      <c r="ZM49" s="43"/>
      <c r="ZN49" s="43"/>
      <c r="ZO49" s="43"/>
      <c r="ZP49" s="43"/>
      <c r="ZQ49" s="43"/>
      <c r="ZR49" s="43"/>
      <c r="ZS49" s="43"/>
      <c r="ZT49" s="43"/>
      <c r="ZU49" s="43"/>
      <c r="ZV49" s="43"/>
      <c r="ZW49" s="43"/>
      <c r="ZX49" s="43"/>
      <c r="ZY49" s="43"/>
      <c r="ZZ49" s="43"/>
      <c r="AAA49" s="43"/>
      <c r="AAB49" s="43"/>
      <c r="AAC49" s="43"/>
      <c r="AAD49" s="43"/>
      <c r="AAE49" s="43"/>
      <c r="AAF49" s="43"/>
      <c r="AAG49" s="43"/>
      <c r="AAH49" s="43"/>
      <c r="AAI49" s="43"/>
      <c r="AAJ49" s="43"/>
      <c r="AAK49" s="43"/>
      <c r="AAL49" s="43"/>
      <c r="AAM49" s="43"/>
      <c r="AAN49" s="43"/>
      <c r="AAO49" s="43"/>
      <c r="AAP49" s="43"/>
      <c r="AAQ49" s="43"/>
      <c r="AAR49" s="43"/>
      <c r="AAS49" s="43"/>
      <c r="AAT49" s="43"/>
      <c r="AAU49" s="43"/>
      <c r="AAV49" s="43"/>
      <c r="AAW49" s="43"/>
      <c r="AAX49" s="43"/>
      <c r="AAY49" s="43"/>
      <c r="AAZ49" s="43"/>
      <c r="ABA49" s="43"/>
      <c r="ABB49" s="43"/>
      <c r="ABC49" s="43"/>
      <c r="ABD49" s="43"/>
      <c r="ABE49" s="43"/>
      <c r="ABF49" s="43"/>
      <c r="ABG49" s="43"/>
      <c r="ABH49" s="43"/>
      <c r="ABI49" s="43"/>
      <c r="ABJ49" s="43"/>
      <c r="ABK49" s="43"/>
      <c r="ABL49" s="43"/>
      <c r="ABM49" s="43"/>
      <c r="ABN49" s="43"/>
      <c r="ABO49" s="43"/>
      <c r="ABP49" s="43"/>
      <c r="ABQ49" s="43"/>
      <c r="ABR49" s="43"/>
      <c r="ABS49" s="43"/>
      <c r="ABT49" s="43"/>
      <c r="ABU49" s="43"/>
      <c r="ABV49" s="43"/>
      <c r="ABW49" s="43"/>
      <c r="ABX49" s="43"/>
      <c r="ABY49" s="43"/>
      <c r="ABZ49" s="43"/>
      <c r="ACA49" s="43"/>
      <c r="ACB49" s="43"/>
      <c r="ACC49" s="43"/>
      <c r="ACD49" s="43"/>
      <c r="ACE49" s="43"/>
      <c r="ACF49" s="43"/>
      <c r="ACG49" s="43"/>
      <c r="ACH49" s="43"/>
      <c r="ACI49" s="43"/>
      <c r="ACJ49" s="43"/>
      <c r="ACK49" s="43"/>
      <c r="ACL49" s="43"/>
      <c r="ACM49" s="43"/>
      <c r="ACN49" s="43"/>
      <c r="ACO49" s="43"/>
      <c r="ACP49" s="43"/>
      <c r="ACQ49" s="43"/>
      <c r="ACR49" s="43"/>
      <c r="ACS49" s="43"/>
      <c r="ACT49" s="43"/>
      <c r="ACU49" s="43"/>
      <c r="ACV49" s="43"/>
      <c r="ACW49" s="43"/>
      <c r="ACX49" s="43"/>
      <c r="ACY49" s="43"/>
      <c r="ACZ49" s="43"/>
      <c r="ADA49" s="43"/>
      <c r="ADB49" s="43"/>
      <c r="ADC49" s="43"/>
      <c r="ADD49" s="43"/>
      <c r="ADE49" s="43"/>
      <c r="ADF49" s="43"/>
      <c r="ADG49" s="43"/>
      <c r="ADH49" s="43"/>
      <c r="ADI49" s="43"/>
      <c r="ADJ49" s="43"/>
      <c r="ADK49" s="43"/>
      <c r="ADL49" s="43"/>
      <c r="ADM49" s="43"/>
      <c r="ADN49" s="43"/>
      <c r="ADO49" s="43"/>
      <c r="ADP49" s="43"/>
      <c r="ADQ49" s="43"/>
      <c r="ADR49" s="43"/>
      <c r="ADS49" s="43"/>
      <c r="ADT49" s="43"/>
      <c r="ADU49" s="43"/>
      <c r="ADV49" s="43"/>
      <c r="ADW49" s="43"/>
      <c r="ADX49" s="43"/>
      <c r="ADY49" s="43"/>
      <c r="ADZ49" s="43"/>
      <c r="AEA49" s="43"/>
      <c r="AEB49" s="43"/>
      <c r="AEC49" s="43"/>
      <c r="AED49" s="43"/>
      <c r="AEE49" s="43"/>
      <c r="AEF49" s="43"/>
      <c r="AEG49" s="43"/>
      <c r="AEH49" s="43"/>
      <c r="AEI49" s="43"/>
      <c r="AEJ49" s="43"/>
      <c r="AEK49" s="43"/>
      <c r="AEL49" s="43"/>
      <c r="AEM49" s="43"/>
      <c r="AEN49" s="43"/>
      <c r="AEO49" s="43"/>
      <c r="AEP49" s="43"/>
      <c r="AEQ49" s="43"/>
      <c r="AER49" s="43"/>
      <c r="AES49" s="43"/>
      <c r="AET49" s="43"/>
      <c r="AEU49" s="43"/>
      <c r="AEV49" s="43"/>
      <c r="AEW49" s="43"/>
      <c r="AEX49" s="43"/>
      <c r="AEY49" s="43"/>
      <c r="AEZ49" s="43"/>
      <c r="AFA49" s="43"/>
      <c r="AFB49" s="43"/>
      <c r="AFC49" s="43"/>
      <c r="AFD49" s="43"/>
      <c r="AFE49" s="43"/>
      <c r="AFF49" s="43"/>
      <c r="AFG49" s="43"/>
      <c r="AFH49" s="43"/>
      <c r="AFI49" s="43"/>
      <c r="AFJ49" s="43"/>
      <c r="AFK49" s="43"/>
      <c r="AFL49" s="43"/>
      <c r="AFM49" s="43"/>
      <c r="AFN49" s="43"/>
      <c r="AFO49" s="43"/>
      <c r="AFP49" s="43"/>
      <c r="AFQ49" s="43"/>
      <c r="AFR49" s="43"/>
      <c r="AFS49" s="43"/>
      <c r="AFT49" s="43"/>
      <c r="AFU49" s="43"/>
      <c r="AFV49" s="43"/>
      <c r="AFW49" s="43"/>
      <c r="AFX49" s="43"/>
      <c r="AFY49" s="43"/>
      <c r="AFZ49" s="43"/>
      <c r="AGA49" s="43"/>
      <c r="AGB49" s="43"/>
      <c r="AGC49" s="43"/>
      <c r="AGD49" s="43"/>
      <c r="AGE49" s="43"/>
      <c r="AGF49" s="43"/>
      <c r="AGG49" s="43"/>
      <c r="AGH49" s="43"/>
      <c r="AGI49" s="43"/>
      <c r="AGJ49" s="43"/>
      <c r="AGK49" s="43"/>
      <c r="AGL49" s="43"/>
      <c r="AGM49" s="43"/>
      <c r="AGN49" s="43"/>
      <c r="AGO49" s="43"/>
      <c r="AGP49" s="43"/>
      <c r="AGQ49" s="43"/>
      <c r="AGR49" s="43"/>
      <c r="AGS49" s="43"/>
      <c r="AGT49" s="43"/>
      <c r="AGU49" s="43"/>
      <c r="AGV49" s="43"/>
      <c r="AGW49" s="43"/>
      <c r="AGX49" s="43"/>
      <c r="AGY49" s="43"/>
      <c r="AGZ49" s="43"/>
      <c r="AHA49" s="43"/>
      <c r="AHB49" s="43"/>
      <c r="AHC49" s="43"/>
      <c r="AHD49" s="43"/>
      <c r="AHE49" s="43"/>
      <c r="AHF49" s="43"/>
      <c r="AHG49" s="43"/>
      <c r="AHH49" s="43"/>
      <c r="AHI49" s="43"/>
      <c r="AHJ49" s="43"/>
      <c r="AHK49" s="43"/>
      <c r="AHL49" s="43"/>
      <c r="AHM49" s="43"/>
      <c r="AHN49" s="43"/>
      <c r="AHO49" s="43"/>
      <c r="AHP49" s="43"/>
      <c r="AHQ49" s="43"/>
      <c r="AHR49" s="43"/>
      <c r="AHS49" s="43"/>
      <c r="AHT49" s="43"/>
      <c r="AHU49" s="43"/>
      <c r="AHV49" s="43"/>
      <c r="AHW49" s="43"/>
      <c r="AHX49" s="43"/>
      <c r="AHY49" s="43"/>
      <c r="AHZ49" s="43"/>
      <c r="AIA49" s="43"/>
      <c r="AIB49" s="43"/>
      <c r="AIC49" s="43"/>
      <c r="AID49" s="43"/>
      <c r="AIE49" s="43"/>
      <c r="AIF49" s="43"/>
      <c r="AIG49" s="43"/>
      <c r="AIH49" s="43"/>
      <c r="AII49" s="43"/>
      <c r="AIJ49" s="43"/>
      <c r="AIK49" s="43"/>
      <c r="AIL49" s="43"/>
      <c r="AIM49" s="43"/>
      <c r="AIN49" s="43"/>
      <c r="AIO49" s="43"/>
      <c r="AIP49" s="43"/>
      <c r="AIQ49" s="43"/>
      <c r="AIR49" s="43"/>
      <c r="AIS49" s="43"/>
      <c r="AIT49" s="43"/>
      <c r="AIU49" s="43"/>
      <c r="AIV49" s="43"/>
      <c r="AIW49" s="43"/>
      <c r="AIX49" s="43"/>
      <c r="AIY49" s="43"/>
      <c r="AIZ49" s="43"/>
      <c r="AJA49" s="43"/>
      <c r="AJB49" s="43"/>
      <c r="AJC49" s="43"/>
      <c r="AJD49" s="43"/>
      <c r="AJE49" s="43"/>
      <c r="AJF49" s="43"/>
      <c r="AJG49" s="43"/>
      <c r="AJH49" s="43"/>
      <c r="AJI49" s="43"/>
      <c r="AJJ49" s="43"/>
      <c r="AJK49" s="43"/>
      <c r="AJL49" s="43"/>
      <c r="AJM49" s="43"/>
      <c r="AJN49" s="43"/>
      <c r="AJO49" s="43"/>
      <c r="AJP49" s="43"/>
      <c r="AJQ49" s="43"/>
      <c r="AJR49" s="43"/>
      <c r="AJS49" s="43"/>
      <c r="AJT49" s="43"/>
      <c r="AJU49" s="43"/>
      <c r="AJV49" s="43"/>
      <c r="AJW49" s="43"/>
      <c r="AJX49" s="43"/>
      <c r="AJY49" s="43"/>
      <c r="AJZ49" s="43"/>
      <c r="AKA49" s="43"/>
      <c r="AKB49" s="43"/>
      <c r="AKC49" s="43"/>
      <c r="AKD49" s="43"/>
      <c r="AKE49" s="43"/>
      <c r="AKF49" s="43"/>
      <c r="AKG49" s="43"/>
      <c r="AKH49" s="43"/>
      <c r="AKI49" s="43"/>
      <c r="AKJ49" s="43"/>
      <c r="AKK49" s="43"/>
      <c r="AKL49" s="43"/>
      <c r="AKM49" s="43"/>
      <c r="AKN49" s="43"/>
      <c r="AKO49" s="43"/>
      <c r="AKP49" s="43"/>
      <c r="AKQ49" s="43"/>
      <c r="AKR49" s="43"/>
      <c r="AKS49" s="43"/>
      <c r="AKT49" s="43"/>
      <c r="AKU49" s="43"/>
      <c r="AKV49" s="43"/>
      <c r="AKW49" s="43"/>
      <c r="AKX49" s="43"/>
      <c r="AKY49" s="43"/>
      <c r="AKZ49" s="43"/>
      <c r="ALA49" s="43"/>
      <c r="ALB49" s="43"/>
      <c r="ALC49" s="43"/>
      <c r="ALD49" s="43"/>
      <c r="ALE49" s="43"/>
      <c r="ALF49" s="43"/>
      <c r="ALG49" s="43"/>
      <c r="ALH49" s="43"/>
      <c r="ALI49" s="43"/>
      <c r="ALJ49" s="43"/>
      <c r="ALK49" s="43"/>
      <c r="ALL49" s="43"/>
      <c r="ALM49" s="43"/>
      <c r="ALN49" s="43"/>
      <c r="ALO49" s="43"/>
      <c r="ALP49" s="43"/>
      <c r="ALQ49" s="43"/>
      <c r="ALR49" s="43"/>
      <c r="ALS49" s="43"/>
      <c r="ALT49" s="43"/>
      <c r="ALU49" s="43"/>
      <c r="ALV49" s="43"/>
      <c r="ALW49" s="43"/>
      <c r="ALX49" s="43"/>
      <c r="ALY49" s="43"/>
      <c r="ALZ49" s="43"/>
      <c r="AMA49" s="43"/>
      <c r="AMB49" s="43"/>
      <c r="AMC49" s="43"/>
      <c r="AMD49" s="43"/>
      <c r="AME49" s="43"/>
      <c r="AMF49" s="43"/>
      <c r="AMG49" s="43"/>
      <c r="AMH49" s="43"/>
      <c r="AMI49" s="43"/>
      <c r="AMJ49" s="43"/>
      <c r="AMK49" s="43"/>
      <c r="AML49" s="43"/>
      <c r="AMM49" s="43"/>
      <c r="AMN49" s="43"/>
      <c r="AMO49" s="43"/>
      <c r="AMP49" s="43"/>
      <c r="AMQ49" s="43"/>
      <c r="AMR49" s="43"/>
      <c r="AMS49" s="43"/>
      <c r="AMT49" s="43"/>
      <c r="AMU49" s="43"/>
      <c r="AMV49" s="43"/>
      <c r="AMW49" s="43"/>
      <c r="AMX49" s="43"/>
      <c r="AMY49" s="43"/>
      <c r="AMZ49" s="43"/>
      <c r="ANA49" s="43"/>
      <c r="ANB49" s="43"/>
      <c r="ANC49" s="43"/>
      <c r="AND49" s="43"/>
      <c r="ANE49" s="43"/>
      <c r="ANF49" s="43"/>
      <c r="ANG49" s="43"/>
      <c r="ANH49" s="43"/>
      <c r="ANI49" s="43"/>
      <c r="ANJ49" s="43"/>
      <c r="ANK49" s="43"/>
      <c r="ANL49" s="43"/>
      <c r="ANM49" s="43"/>
      <c r="ANN49" s="43"/>
      <c r="ANO49" s="43"/>
      <c r="ANP49" s="43"/>
      <c r="ANQ49" s="43"/>
      <c r="ANR49" s="43"/>
      <c r="ANS49" s="43"/>
      <c r="ANT49" s="43"/>
      <c r="ANU49" s="43"/>
      <c r="ANV49" s="43"/>
      <c r="ANW49" s="43"/>
      <c r="ANX49" s="43"/>
      <c r="ANY49" s="43"/>
      <c r="ANZ49" s="43"/>
      <c r="AOA49" s="43"/>
      <c r="AOB49" s="43"/>
      <c r="AOC49" s="43"/>
      <c r="AOD49" s="43"/>
      <c r="AOE49" s="43"/>
      <c r="AOF49" s="43"/>
      <c r="AOG49" s="43"/>
      <c r="AOH49" s="43"/>
      <c r="AOI49" s="43"/>
      <c r="AOJ49" s="43"/>
      <c r="AOK49" s="43"/>
      <c r="AOL49" s="43"/>
      <c r="AOM49" s="43"/>
      <c r="AON49" s="43"/>
      <c r="AOO49" s="43"/>
      <c r="AOP49" s="43"/>
      <c r="AOQ49" s="43"/>
      <c r="AOR49" s="43"/>
      <c r="AOS49" s="43"/>
      <c r="AOT49" s="43"/>
      <c r="AOU49" s="43"/>
      <c r="AOV49" s="43"/>
      <c r="AOW49" s="43"/>
      <c r="AOX49" s="43"/>
      <c r="AOY49" s="43"/>
      <c r="AOZ49" s="43"/>
      <c r="APA49" s="43"/>
      <c r="APB49" s="43"/>
      <c r="APC49" s="43"/>
      <c r="APD49" s="43"/>
      <c r="APE49" s="43"/>
      <c r="APF49" s="43"/>
      <c r="APG49" s="43"/>
      <c r="APH49" s="43"/>
      <c r="API49" s="43"/>
      <c r="APJ49" s="43"/>
      <c r="APK49" s="43"/>
      <c r="APL49" s="43"/>
      <c r="APM49" s="43"/>
      <c r="APN49" s="43"/>
      <c r="APO49" s="43"/>
      <c r="APP49" s="43"/>
      <c r="APQ49" s="43"/>
      <c r="APR49" s="43"/>
      <c r="APS49" s="43"/>
      <c r="APT49" s="43"/>
      <c r="APU49" s="43"/>
      <c r="APV49" s="43"/>
      <c r="APW49" s="43"/>
      <c r="APX49" s="43"/>
      <c r="APY49" s="43"/>
      <c r="APZ49" s="43"/>
      <c r="AQA49" s="43"/>
      <c r="AQB49" s="43"/>
      <c r="AQC49" s="43"/>
      <c r="AQD49" s="43"/>
      <c r="AQE49" s="43"/>
      <c r="AQF49" s="43"/>
      <c r="AQG49" s="43"/>
      <c r="AQH49" s="43"/>
      <c r="AQI49" s="43"/>
      <c r="AQJ49" s="43"/>
      <c r="AQK49" s="43"/>
      <c r="AQL49" s="43"/>
      <c r="AQM49" s="43"/>
      <c r="AQN49" s="43"/>
      <c r="AQO49" s="43"/>
      <c r="AQP49" s="43"/>
      <c r="AQQ49" s="43"/>
      <c r="AQR49" s="43"/>
      <c r="AQS49" s="43"/>
      <c r="AQT49" s="43"/>
      <c r="AQU49" s="43"/>
      <c r="AQV49" s="43"/>
      <c r="AQW49" s="43"/>
      <c r="AQX49" s="43"/>
      <c r="AQY49" s="43"/>
      <c r="AQZ49" s="43"/>
      <c r="ARA49" s="43"/>
      <c r="ARB49" s="43"/>
      <c r="ARC49" s="43"/>
      <c r="ARD49" s="43"/>
      <c r="ARE49" s="43"/>
      <c r="ARF49" s="43"/>
      <c r="ARG49" s="43"/>
      <c r="ARH49" s="43"/>
      <c r="ARI49" s="43"/>
      <c r="ARJ49" s="43"/>
      <c r="ARK49" s="43"/>
      <c r="ARL49" s="43"/>
      <c r="ARM49" s="43"/>
      <c r="ARN49" s="43"/>
      <c r="ARO49" s="43"/>
      <c r="ARP49" s="43"/>
      <c r="ARQ49" s="43"/>
      <c r="ARR49" s="43"/>
      <c r="ARS49" s="43"/>
      <c r="ART49" s="43"/>
      <c r="ARU49" s="43"/>
      <c r="ARV49" s="43"/>
      <c r="ARW49" s="43"/>
      <c r="ARX49" s="43"/>
      <c r="ARY49" s="43"/>
      <c r="ARZ49" s="43"/>
      <c r="ASA49" s="43"/>
      <c r="ASB49" s="43"/>
      <c r="ASC49" s="43"/>
      <c r="ASD49" s="43"/>
      <c r="ASE49" s="43"/>
      <c r="ASF49" s="43"/>
      <c r="ASG49" s="43"/>
      <c r="ASH49" s="43"/>
      <c r="ASI49" s="43"/>
      <c r="ASJ49" s="43"/>
      <c r="ASK49" s="43"/>
      <c r="ASL49" s="43"/>
      <c r="ASM49" s="43"/>
      <c r="ASN49" s="43"/>
      <c r="ASO49" s="43"/>
      <c r="ASP49" s="43"/>
      <c r="ASQ49" s="43"/>
      <c r="ASR49" s="43"/>
      <c r="ASS49" s="43"/>
      <c r="AST49" s="43"/>
      <c r="ASU49" s="43"/>
      <c r="ASV49" s="43"/>
      <c r="ASW49" s="43"/>
      <c r="ASX49" s="43"/>
      <c r="ASY49" s="43"/>
      <c r="ASZ49" s="43"/>
      <c r="ATA49" s="43"/>
      <c r="ATB49" s="43"/>
      <c r="ATC49" s="43"/>
      <c r="ATD49" s="43"/>
      <c r="ATE49" s="43"/>
      <c r="ATF49" s="43"/>
      <c r="ATG49" s="43"/>
      <c r="ATH49" s="43"/>
      <c r="ATI49" s="43"/>
      <c r="ATJ49" s="43"/>
      <c r="ATK49" s="43"/>
      <c r="ATL49" s="43"/>
      <c r="ATM49" s="43"/>
      <c r="ATN49" s="43"/>
      <c r="ATO49" s="43"/>
      <c r="ATP49" s="43"/>
      <c r="ATQ49" s="43"/>
      <c r="ATR49" s="43"/>
      <c r="ATS49" s="43"/>
      <c r="ATT49" s="43"/>
      <c r="ATU49" s="43"/>
      <c r="ATV49" s="43"/>
      <c r="ATW49" s="43"/>
      <c r="ATX49" s="43"/>
      <c r="ATY49" s="43"/>
      <c r="ATZ49" s="43"/>
      <c r="AUA49" s="43"/>
      <c r="AUB49" s="43"/>
      <c r="AUC49" s="43"/>
      <c r="AUD49" s="43"/>
      <c r="AUE49" s="43"/>
      <c r="AUF49" s="43"/>
      <c r="AUG49" s="43"/>
      <c r="AUH49" s="43"/>
      <c r="AUI49" s="43"/>
      <c r="AUJ49" s="43"/>
      <c r="AUK49" s="43"/>
      <c r="AUL49" s="43"/>
      <c r="AUM49" s="43"/>
      <c r="AUN49" s="43"/>
      <c r="AUO49" s="43"/>
      <c r="AUP49" s="43"/>
      <c r="AUQ49" s="43"/>
      <c r="AUR49" s="43"/>
      <c r="AUS49" s="43"/>
      <c r="AUT49" s="43"/>
      <c r="AUU49" s="43"/>
      <c r="AUV49" s="43"/>
      <c r="AUW49" s="43"/>
      <c r="AUX49" s="43"/>
      <c r="AUY49" s="43"/>
      <c r="AUZ49" s="43"/>
      <c r="AVA49" s="43"/>
      <c r="AVB49" s="43"/>
      <c r="AVC49" s="43"/>
      <c r="AVD49" s="43"/>
      <c r="AVE49" s="43"/>
      <c r="AVF49" s="43"/>
      <c r="AVG49" s="43"/>
      <c r="AVH49" s="43"/>
      <c r="AVI49" s="43"/>
      <c r="AVJ49" s="43"/>
      <c r="AVK49" s="43"/>
      <c r="AVL49" s="43"/>
      <c r="AVM49" s="43"/>
      <c r="AVN49" s="43"/>
      <c r="AVO49" s="43"/>
      <c r="AVP49" s="43"/>
      <c r="AVQ49" s="43"/>
      <c r="AVR49" s="43"/>
      <c r="AVS49" s="43"/>
      <c r="AVT49" s="43"/>
      <c r="AVU49" s="43"/>
      <c r="AVV49" s="43"/>
      <c r="AVW49" s="43"/>
      <c r="AVX49" s="43"/>
      <c r="AVY49" s="43"/>
      <c r="AVZ49" s="43"/>
      <c r="AWA49" s="43"/>
      <c r="AWB49" s="43"/>
      <c r="AWC49" s="43"/>
      <c r="AWD49" s="43"/>
      <c r="AWE49" s="43"/>
      <c r="AWF49" s="43"/>
      <c r="AWG49" s="43"/>
      <c r="AWH49" s="43"/>
      <c r="AWI49" s="43"/>
      <c r="AWJ49" s="43"/>
      <c r="AWK49" s="43"/>
      <c r="AWL49" s="43"/>
      <c r="AWM49" s="43"/>
      <c r="AWN49" s="43"/>
      <c r="AWO49" s="43"/>
      <c r="AWP49" s="43"/>
      <c r="AWQ49" s="43"/>
      <c r="AWR49" s="43"/>
      <c r="AWS49" s="43"/>
      <c r="AWT49" s="43"/>
      <c r="AWU49" s="43"/>
      <c r="AWV49" s="43"/>
      <c r="AWW49" s="43"/>
      <c r="AWX49" s="43"/>
      <c r="AWY49" s="43"/>
      <c r="AWZ49" s="43"/>
      <c r="AXA49" s="43"/>
      <c r="AXB49" s="43"/>
      <c r="AXC49" s="43"/>
      <c r="AXD49" s="43"/>
      <c r="AXE49" s="43"/>
      <c r="AXF49" s="43"/>
      <c r="AXG49" s="43"/>
      <c r="AXH49" s="43"/>
      <c r="AXI49" s="43"/>
      <c r="AXJ49" s="43"/>
      <c r="AXK49" s="43"/>
      <c r="AXL49" s="43"/>
      <c r="AXM49" s="43"/>
      <c r="AXN49" s="43"/>
      <c r="AXO49" s="43"/>
      <c r="AXP49" s="43"/>
      <c r="AXQ49" s="43"/>
      <c r="AXR49" s="43"/>
      <c r="AXS49" s="43"/>
      <c r="AXT49" s="43"/>
      <c r="AXU49" s="43"/>
      <c r="AXV49" s="43"/>
      <c r="AXW49" s="43"/>
      <c r="AXX49" s="43"/>
      <c r="AXY49" s="43"/>
      <c r="AXZ49" s="43"/>
      <c r="AYA49" s="43"/>
      <c r="AYB49" s="43"/>
      <c r="AYC49" s="43"/>
      <c r="AYD49" s="43"/>
      <c r="AYE49" s="43"/>
      <c r="AYF49" s="43"/>
      <c r="AYG49" s="43"/>
      <c r="AYH49" s="43"/>
      <c r="AYI49" s="43"/>
      <c r="AYJ49" s="43"/>
      <c r="AYK49" s="43"/>
      <c r="AYL49" s="43"/>
      <c r="AYM49" s="43"/>
      <c r="AYN49" s="43"/>
      <c r="AYO49" s="43"/>
      <c r="AYP49" s="43"/>
      <c r="AYQ49" s="43"/>
      <c r="AYR49" s="43"/>
      <c r="AYS49" s="43"/>
      <c r="AYT49" s="43"/>
      <c r="AYU49" s="43"/>
      <c r="AYV49" s="43"/>
      <c r="AYW49" s="43"/>
      <c r="AYX49" s="43"/>
      <c r="AYY49" s="43"/>
      <c r="AYZ49" s="43"/>
      <c r="AZA49" s="43"/>
      <c r="AZB49" s="43"/>
      <c r="AZC49" s="43"/>
      <c r="AZD49" s="43"/>
      <c r="AZE49" s="43"/>
      <c r="AZF49" s="43"/>
      <c r="AZG49" s="43"/>
      <c r="AZH49" s="43"/>
      <c r="AZI49" s="43"/>
      <c r="AZJ49" s="43"/>
      <c r="AZK49" s="43"/>
      <c r="AZL49" s="43"/>
      <c r="AZM49" s="43"/>
      <c r="AZN49" s="43"/>
      <c r="AZO49" s="43"/>
      <c r="AZP49" s="43"/>
      <c r="AZQ49" s="43"/>
      <c r="AZR49" s="43"/>
      <c r="AZS49" s="43"/>
      <c r="AZT49" s="43"/>
      <c r="AZU49" s="43"/>
      <c r="AZV49" s="43"/>
      <c r="AZW49" s="43"/>
      <c r="AZX49" s="43"/>
      <c r="AZY49" s="43"/>
      <c r="AZZ49" s="43"/>
      <c r="BAA49" s="43"/>
      <c r="BAB49" s="43"/>
      <c r="BAC49" s="43"/>
      <c r="BAD49" s="43"/>
      <c r="BAE49" s="43"/>
      <c r="BAF49" s="43"/>
      <c r="BAG49" s="43"/>
      <c r="BAH49" s="43"/>
      <c r="BAI49" s="43"/>
      <c r="BAJ49" s="43"/>
      <c r="BAK49" s="43"/>
      <c r="BAL49" s="43"/>
      <c r="BAM49" s="43"/>
      <c r="BAN49" s="43"/>
      <c r="BAO49" s="43"/>
      <c r="BAP49" s="43"/>
      <c r="BAQ49" s="43"/>
      <c r="BAR49" s="43"/>
      <c r="BAS49" s="43"/>
      <c r="BAT49" s="43"/>
      <c r="BAU49" s="43"/>
      <c r="BAV49" s="43"/>
      <c r="BAW49" s="43"/>
      <c r="BAX49" s="43"/>
      <c r="BAY49" s="43"/>
      <c r="BAZ49" s="43"/>
      <c r="BBA49" s="43"/>
      <c r="BBB49" s="43"/>
      <c r="BBC49" s="43"/>
      <c r="BBD49" s="43"/>
      <c r="BBE49" s="43"/>
      <c r="BBF49" s="43"/>
      <c r="BBG49" s="43"/>
      <c r="BBH49" s="43"/>
      <c r="BBI49" s="43"/>
      <c r="BBJ49" s="43"/>
      <c r="BBK49" s="43"/>
      <c r="BBL49" s="43"/>
      <c r="BBM49" s="43"/>
      <c r="BBN49" s="43"/>
      <c r="BBO49" s="43"/>
      <c r="BBP49" s="43"/>
      <c r="BBQ49" s="43"/>
      <c r="BBR49" s="43"/>
      <c r="BBS49" s="43"/>
      <c r="BBT49" s="43"/>
      <c r="BBU49" s="43"/>
      <c r="BBV49" s="43"/>
      <c r="BBW49" s="43"/>
      <c r="BBX49" s="43"/>
      <c r="BBY49" s="43"/>
      <c r="BBZ49" s="43"/>
      <c r="BCA49" s="43"/>
      <c r="BCB49" s="43"/>
      <c r="BCC49" s="43"/>
      <c r="BCD49" s="43"/>
      <c r="BCE49" s="43"/>
      <c r="BCF49" s="43"/>
      <c r="BCG49" s="43"/>
      <c r="BCH49" s="43"/>
      <c r="BCI49" s="43"/>
      <c r="BCJ49" s="43"/>
      <c r="BCK49" s="43"/>
      <c r="BCL49" s="43"/>
      <c r="BCM49" s="43"/>
      <c r="BCN49" s="43"/>
      <c r="BCO49" s="43"/>
      <c r="BCP49" s="43"/>
      <c r="BCQ49" s="43"/>
      <c r="BCR49" s="43"/>
      <c r="BCS49" s="43"/>
      <c r="BCT49" s="43"/>
      <c r="BCU49" s="43"/>
      <c r="BCV49" s="43"/>
      <c r="BCW49" s="43"/>
      <c r="BCX49" s="43"/>
      <c r="BCY49" s="43"/>
      <c r="BCZ49" s="43"/>
      <c r="BDA49" s="43"/>
      <c r="BDB49" s="43"/>
      <c r="BDC49" s="43"/>
      <c r="BDD49" s="43"/>
      <c r="BDE49" s="43"/>
      <c r="BDF49" s="43"/>
      <c r="BDG49" s="43"/>
      <c r="BDH49" s="43"/>
      <c r="BDI49" s="43"/>
      <c r="BDJ49" s="43"/>
      <c r="BDK49" s="43"/>
      <c r="BDL49" s="43"/>
      <c r="BDM49" s="43"/>
      <c r="BDN49" s="43"/>
      <c r="BDO49" s="43"/>
      <c r="BDP49" s="43"/>
      <c r="BDQ49" s="43"/>
      <c r="BDR49" s="43"/>
      <c r="BDS49" s="43"/>
      <c r="BDT49" s="43"/>
      <c r="BDU49" s="43"/>
      <c r="BDV49" s="43"/>
      <c r="BDW49" s="43"/>
      <c r="BDX49" s="43"/>
      <c r="BDY49" s="43"/>
      <c r="BDZ49" s="43"/>
      <c r="BEA49" s="43"/>
      <c r="BEB49" s="43"/>
      <c r="BEC49" s="43"/>
      <c r="BED49" s="43"/>
      <c r="BEE49" s="43"/>
      <c r="BEF49" s="43"/>
      <c r="BEG49" s="43"/>
      <c r="BEH49" s="43"/>
      <c r="BEI49" s="43"/>
      <c r="BEJ49" s="43"/>
      <c r="BEK49" s="43"/>
      <c r="BEL49" s="43"/>
      <c r="BEM49" s="43"/>
      <c r="BEN49" s="43"/>
      <c r="BEO49" s="43"/>
      <c r="BEP49" s="43"/>
      <c r="BEQ49" s="43"/>
      <c r="BER49" s="43"/>
      <c r="BES49" s="43"/>
      <c r="BET49" s="43"/>
      <c r="BEU49" s="43"/>
      <c r="BEV49" s="43"/>
      <c r="BEW49" s="43"/>
      <c r="BEX49" s="43"/>
      <c r="BEY49" s="43"/>
      <c r="BEZ49" s="43"/>
      <c r="BFA49" s="43"/>
      <c r="BFB49" s="43"/>
      <c r="BFC49" s="43"/>
      <c r="BFD49" s="43"/>
      <c r="BFE49" s="43"/>
      <c r="BFF49" s="43"/>
      <c r="BFG49" s="43"/>
      <c r="BFH49" s="43"/>
      <c r="BFI49" s="43"/>
      <c r="BFJ49" s="43"/>
      <c r="BFK49" s="43"/>
      <c r="BFL49" s="43"/>
      <c r="BFM49" s="43"/>
      <c r="BFN49" s="43"/>
      <c r="BFO49" s="43"/>
      <c r="BFP49" s="43"/>
      <c r="BFQ49" s="43"/>
      <c r="BFR49" s="43"/>
      <c r="BFS49" s="43"/>
      <c r="BFT49" s="43"/>
      <c r="BFU49" s="43"/>
      <c r="BFV49" s="43"/>
      <c r="BFW49" s="43"/>
      <c r="BFX49" s="43"/>
      <c r="BFY49" s="43"/>
      <c r="BFZ49" s="43"/>
      <c r="BGA49" s="43"/>
      <c r="BGB49" s="43"/>
      <c r="BGC49" s="43"/>
      <c r="BGD49" s="43"/>
      <c r="BGE49" s="43"/>
      <c r="BGF49" s="43"/>
      <c r="BGG49" s="43"/>
      <c r="BGH49" s="43"/>
      <c r="BGI49" s="43"/>
      <c r="BGJ49" s="43"/>
      <c r="BGK49" s="43"/>
      <c r="BGL49" s="43"/>
      <c r="BGM49" s="43"/>
      <c r="BGN49" s="43"/>
      <c r="BGO49" s="43"/>
      <c r="BGP49" s="43"/>
      <c r="BGQ49" s="43"/>
      <c r="BGR49" s="43"/>
      <c r="BGS49" s="43"/>
      <c r="BGT49" s="43"/>
      <c r="BGU49" s="43"/>
      <c r="BGV49" s="43"/>
      <c r="BGW49" s="43"/>
      <c r="BGX49" s="43"/>
      <c r="BGY49" s="43"/>
      <c r="BGZ49" s="43"/>
      <c r="BHA49" s="43"/>
      <c r="BHB49" s="43"/>
      <c r="BHC49" s="43"/>
      <c r="BHD49" s="43"/>
      <c r="BHE49" s="43"/>
      <c r="BHF49" s="43"/>
      <c r="BHG49" s="43"/>
      <c r="BHH49" s="43"/>
      <c r="BHI49" s="43"/>
      <c r="BHJ49" s="43"/>
      <c r="BHK49" s="43"/>
      <c r="BHL49" s="43"/>
      <c r="BHM49" s="43"/>
      <c r="BHN49" s="43"/>
      <c r="BHO49" s="43"/>
      <c r="BHP49" s="43"/>
      <c r="BHQ49" s="43"/>
      <c r="BHR49" s="43"/>
      <c r="BHS49" s="43"/>
      <c r="BHT49" s="43"/>
      <c r="BHU49" s="43"/>
      <c r="BHV49" s="43"/>
      <c r="BHW49" s="43"/>
      <c r="BHX49" s="43"/>
      <c r="BHY49" s="43"/>
      <c r="BHZ49" s="43"/>
      <c r="BIA49" s="43"/>
      <c r="BIB49" s="43"/>
      <c r="BIC49" s="43"/>
      <c r="BID49" s="43"/>
      <c r="BIE49" s="43"/>
      <c r="BIF49" s="43"/>
      <c r="BIG49" s="43"/>
      <c r="BIH49" s="43"/>
      <c r="BII49" s="43"/>
      <c r="BIJ49" s="43"/>
      <c r="BIK49" s="43"/>
      <c r="BIL49" s="43"/>
      <c r="BIM49" s="43"/>
      <c r="BIN49" s="43"/>
      <c r="BIO49" s="43"/>
      <c r="BIP49" s="43"/>
      <c r="BIQ49" s="43"/>
      <c r="BIR49" s="43"/>
      <c r="BIS49" s="43"/>
      <c r="BIT49" s="43"/>
      <c r="BIU49" s="43"/>
      <c r="BIV49" s="43"/>
      <c r="BIW49" s="43"/>
      <c r="BIX49" s="43"/>
      <c r="BIY49" s="43"/>
      <c r="BIZ49" s="43"/>
      <c r="BJA49" s="43"/>
      <c r="BJB49" s="43"/>
      <c r="BJC49" s="43"/>
      <c r="BJD49" s="43"/>
      <c r="BJE49" s="43"/>
      <c r="BJF49" s="43"/>
      <c r="BJG49" s="43"/>
      <c r="BJH49" s="43"/>
      <c r="BJI49" s="43"/>
      <c r="BJJ49" s="43"/>
      <c r="BJK49" s="43"/>
      <c r="BJL49" s="43"/>
      <c r="BJM49" s="43"/>
      <c r="BJN49" s="43"/>
      <c r="BJO49" s="43"/>
      <c r="BJP49" s="43"/>
      <c r="BJQ49" s="43"/>
      <c r="BJR49" s="43"/>
      <c r="BJS49" s="43"/>
      <c r="BJT49" s="43"/>
      <c r="BJU49" s="43"/>
      <c r="BJV49" s="43"/>
      <c r="BJW49" s="43"/>
      <c r="BJX49" s="43"/>
      <c r="BJY49" s="43"/>
      <c r="BJZ49" s="43"/>
      <c r="BKA49" s="43"/>
      <c r="BKB49" s="43"/>
      <c r="BKC49" s="43"/>
      <c r="BKD49" s="43"/>
      <c r="BKE49" s="43"/>
      <c r="BKF49" s="43"/>
      <c r="BKG49" s="43"/>
      <c r="BKH49" s="43"/>
      <c r="BKI49" s="43"/>
      <c r="BKJ49" s="43"/>
      <c r="BKK49" s="43"/>
      <c r="BKL49" s="43"/>
      <c r="BKM49" s="43"/>
      <c r="BKN49" s="43"/>
      <c r="BKO49" s="43"/>
      <c r="BKP49" s="43"/>
      <c r="BKQ49" s="43"/>
      <c r="BKR49" s="43"/>
      <c r="BKS49" s="43"/>
      <c r="BKT49" s="43"/>
      <c r="BKU49" s="43"/>
      <c r="BKV49" s="43"/>
      <c r="BKW49" s="43"/>
      <c r="BKX49" s="43"/>
      <c r="BKY49" s="43"/>
      <c r="BKZ49" s="43"/>
      <c r="BLA49" s="43"/>
      <c r="BLB49" s="43"/>
      <c r="BLC49" s="43"/>
      <c r="BLD49" s="43"/>
      <c r="BLE49" s="43"/>
      <c r="BLF49" s="43"/>
      <c r="BLG49" s="43"/>
      <c r="BLH49" s="43"/>
      <c r="BLI49" s="43"/>
      <c r="BLJ49" s="43"/>
      <c r="BLK49" s="43"/>
      <c r="BLL49" s="43"/>
      <c r="BLM49" s="43"/>
      <c r="BLN49" s="43"/>
      <c r="BLO49" s="43"/>
      <c r="BLP49" s="43"/>
      <c r="BLQ49" s="43"/>
      <c r="BLR49" s="43"/>
      <c r="BLS49" s="43"/>
      <c r="BLT49" s="43"/>
      <c r="BLU49" s="43"/>
      <c r="BLV49" s="43"/>
      <c r="BLW49" s="43"/>
      <c r="BLX49" s="43"/>
      <c r="BLY49" s="43"/>
      <c r="BLZ49" s="43"/>
      <c r="BMA49" s="43"/>
      <c r="BMB49" s="43"/>
      <c r="BMC49" s="43"/>
      <c r="BMD49" s="43"/>
      <c r="BME49" s="43"/>
      <c r="BMF49" s="43"/>
      <c r="BMG49" s="43"/>
      <c r="BMH49" s="43"/>
      <c r="BMI49" s="43"/>
      <c r="BMJ49" s="43"/>
      <c r="BMK49" s="43"/>
      <c r="BML49" s="43"/>
      <c r="BMM49" s="43"/>
      <c r="BMN49" s="43"/>
      <c r="BMO49" s="43"/>
      <c r="BMP49" s="43"/>
      <c r="BMQ49" s="43"/>
      <c r="BMR49" s="43"/>
      <c r="BMS49" s="43"/>
      <c r="BMT49" s="43"/>
      <c r="BMU49" s="43"/>
      <c r="BMV49" s="43"/>
      <c r="BMW49" s="43"/>
      <c r="BMX49" s="43"/>
      <c r="BMY49" s="43"/>
      <c r="BMZ49" s="43"/>
      <c r="BNA49" s="43"/>
      <c r="BNB49" s="43"/>
      <c r="BNC49" s="43"/>
      <c r="BND49" s="43"/>
      <c r="BNE49" s="43"/>
      <c r="BNF49" s="43"/>
      <c r="BNG49" s="43"/>
      <c r="BNH49" s="43"/>
      <c r="BNI49" s="43"/>
      <c r="BNJ49" s="43"/>
      <c r="BNK49" s="43"/>
      <c r="BNL49" s="43"/>
      <c r="BNM49" s="43"/>
      <c r="BNN49" s="43"/>
      <c r="BNO49" s="43"/>
      <c r="BNP49" s="43"/>
      <c r="BNQ49" s="43"/>
      <c r="BNR49" s="43"/>
      <c r="BNS49" s="43"/>
      <c r="BNT49" s="43"/>
      <c r="BNU49" s="43"/>
      <c r="BNV49" s="43"/>
      <c r="BNW49" s="43"/>
      <c r="BNX49" s="43"/>
      <c r="BNY49" s="43"/>
      <c r="BNZ49" s="43"/>
      <c r="BOA49" s="43"/>
      <c r="BOB49" s="43"/>
      <c r="BOC49" s="43"/>
      <c r="BOD49" s="43"/>
      <c r="BOE49" s="43"/>
      <c r="BOF49" s="43"/>
      <c r="BOG49" s="43"/>
      <c r="BOH49" s="43"/>
      <c r="BOI49" s="43"/>
      <c r="BOJ49" s="43"/>
      <c r="BOK49" s="43"/>
      <c r="BOL49" s="43"/>
      <c r="BOM49" s="43"/>
      <c r="BON49" s="43"/>
      <c r="BOO49" s="43"/>
      <c r="BOP49" s="43"/>
      <c r="BOQ49" s="43"/>
      <c r="BOR49" s="43"/>
      <c r="BOS49" s="43"/>
      <c r="BOT49" s="43"/>
      <c r="BOU49" s="43"/>
      <c r="BOV49" s="43"/>
      <c r="BOW49" s="43"/>
      <c r="BOX49" s="43"/>
      <c r="BOY49" s="43"/>
      <c r="BOZ49" s="43"/>
      <c r="BPA49" s="43"/>
      <c r="BPB49" s="43"/>
      <c r="BPC49" s="43"/>
      <c r="BPD49" s="43"/>
      <c r="BPE49" s="43"/>
      <c r="BPF49" s="43"/>
      <c r="BPG49" s="43"/>
      <c r="BPH49" s="43"/>
      <c r="BPI49" s="43"/>
      <c r="BPJ49" s="43"/>
      <c r="BPK49" s="43"/>
      <c r="BPL49" s="43"/>
      <c r="BPM49" s="43"/>
      <c r="BPN49" s="43"/>
      <c r="BPO49" s="43"/>
      <c r="BPP49" s="43"/>
      <c r="BPQ49" s="43"/>
      <c r="BPR49" s="43"/>
      <c r="BPS49" s="43"/>
      <c r="BPT49" s="43"/>
      <c r="BPU49" s="43"/>
      <c r="BPV49" s="43"/>
      <c r="BPW49" s="43"/>
      <c r="BPX49" s="43"/>
      <c r="BPY49" s="43"/>
      <c r="BPZ49" s="43"/>
      <c r="BQA49" s="43"/>
      <c r="BQB49" s="43"/>
      <c r="BQC49" s="43"/>
      <c r="BQD49" s="43"/>
      <c r="BQE49" s="43"/>
      <c r="BQF49" s="43"/>
      <c r="BQG49" s="43"/>
      <c r="BQH49" s="43"/>
      <c r="BQI49" s="43"/>
      <c r="BQJ49" s="43"/>
      <c r="BQK49" s="43"/>
      <c r="BQL49" s="43"/>
      <c r="BQM49" s="43"/>
      <c r="BQN49" s="43"/>
      <c r="BQO49" s="43"/>
      <c r="BQP49" s="43"/>
      <c r="BQQ49" s="43"/>
      <c r="BQR49" s="43"/>
      <c r="BQS49" s="43"/>
      <c r="BQT49" s="43"/>
      <c r="BQU49" s="43"/>
      <c r="BQV49" s="43"/>
      <c r="BQW49" s="43"/>
      <c r="BQX49" s="43"/>
      <c r="BQY49" s="43"/>
      <c r="BQZ49" s="43"/>
      <c r="BRA49" s="43"/>
      <c r="BRB49" s="43"/>
      <c r="BRC49" s="43"/>
      <c r="BRD49" s="43"/>
      <c r="BRE49" s="43"/>
      <c r="BRF49" s="43"/>
      <c r="BRG49" s="43"/>
      <c r="BRH49" s="43"/>
      <c r="BRI49" s="43"/>
      <c r="BRJ49" s="43"/>
      <c r="BRK49" s="43"/>
      <c r="BRL49" s="43"/>
      <c r="BRM49" s="43"/>
      <c r="BRN49" s="43"/>
      <c r="BRO49" s="43"/>
      <c r="BRP49" s="43"/>
      <c r="BRQ49" s="43"/>
      <c r="BRR49" s="43"/>
      <c r="BRS49" s="43"/>
      <c r="BRT49" s="43"/>
      <c r="BRU49" s="43"/>
      <c r="BRV49" s="43"/>
      <c r="BRW49" s="43"/>
      <c r="BRX49" s="43"/>
      <c r="BRY49" s="43"/>
      <c r="BRZ49" s="43"/>
      <c r="BSA49" s="43"/>
      <c r="BSB49" s="43"/>
      <c r="BSC49" s="43"/>
      <c r="BSD49" s="43"/>
      <c r="BSE49" s="43"/>
      <c r="BSF49" s="43"/>
      <c r="BSG49" s="43"/>
      <c r="BSH49" s="43"/>
      <c r="BSI49" s="43"/>
      <c r="BSJ49" s="43"/>
      <c r="BSK49" s="43"/>
      <c r="BSL49" s="43"/>
      <c r="BSM49" s="43"/>
      <c r="BSN49" s="43"/>
      <c r="BSO49" s="43"/>
      <c r="BSP49" s="43"/>
      <c r="BSQ49" s="43"/>
      <c r="BSR49" s="43"/>
      <c r="BSS49" s="43"/>
      <c r="BST49" s="43"/>
      <c r="BSU49" s="43"/>
      <c r="BSV49" s="43"/>
      <c r="BSW49" s="43"/>
      <c r="BSX49" s="43"/>
      <c r="BSY49" s="43"/>
      <c r="BSZ49" s="43"/>
      <c r="BTA49" s="43"/>
      <c r="BTB49" s="43"/>
      <c r="BTC49" s="43"/>
      <c r="BTD49" s="43"/>
      <c r="BTE49" s="43"/>
      <c r="BTF49" s="43"/>
      <c r="BTG49" s="43"/>
      <c r="BTH49" s="43"/>
      <c r="BTI49" s="43"/>
      <c r="BTJ49" s="43"/>
      <c r="BTK49" s="43"/>
      <c r="BTL49" s="43"/>
      <c r="BTM49" s="43"/>
      <c r="BTN49" s="43"/>
      <c r="BTO49" s="43"/>
      <c r="BTP49" s="43"/>
      <c r="BTQ49" s="43"/>
      <c r="BTR49" s="43"/>
      <c r="BTS49" s="43"/>
      <c r="BTT49" s="43"/>
      <c r="BTU49" s="43"/>
      <c r="BTV49" s="43"/>
      <c r="BTW49" s="43"/>
      <c r="BTX49" s="43"/>
      <c r="BTY49" s="43"/>
      <c r="BTZ49" s="43"/>
      <c r="BUA49" s="43"/>
      <c r="BUB49" s="43"/>
      <c r="BUC49" s="43"/>
      <c r="BUD49" s="43"/>
      <c r="BUE49" s="43"/>
      <c r="BUF49" s="43"/>
      <c r="BUG49" s="43"/>
      <c r="BUH49" s="43"/>
      <c r="BUI49" s="43"/>
      <c r="BUJ49" s="43"/>
      <c r="BUK49" s="43"/>
      <c r="BUL49" s="43"/>
      <c r="BUM49" s="43"/>
      <c r="BUN49" s="43"/>
      <c r="BUO49" s="43"/>
      <c r="BUP49" s="43"/>
      <c r="BUQ49" s="43"/>
      <c r="BUR49" s="43"/>
      <c r="BUS49" s="43"/>
      <c r="BUT49" s="43"/>
      <c r="BUU49" s="43"/>
      <c r="BUV49" s="43"/>
      <c r="BUW49" s="43"/>
      <c r="BUX49" s="43"/>
      <c r="BUY49" s="43"/>
      <c r="BUZ49" s="43"/>
      <c r="BVA49" s="43"/>
      <c r="BVB49" s="43"/>
      <c r="BVC49" s="43"/>
      <c r="BVD49" s="43"/>
      <c r="BVE49" s="43"/>
      <c r="BVF49" s="43"/>
      <c r="BVG49" s="43"/>
      <c r="BVH49" s="43"/>
      <c r="BVI49" s="43"/>
      <c r="BVJ49" s="43"/>
      <c r="BVK49" s="43"/>
      <c r="BVL49" s="43"/>
      <c r="BVM49" s="43"/>
      <c r="BVN49" s="43"/>
      <c r="BVO49" s="43"/>
      <c r="BVP49" s="43"/>
      <c r="BVQ49" s="43"/>
      <c r="BVR49" s="43"/>
      <c r="BVS49" s="43"/>
      <c r="BVT49" s="43"/>
      <c r="BVU49" s="43"/>
      <c r="BVV49" s="43"/>
      <c r="BVW49" s="43"/>
      <c r="BVX49" s="43"/>
      <c r="BVY49" s="43"/>
      <c r="BVZ49" s="43"/>
      <c r="BWA49" s="43"/>
      <c r="BWB49" s="43"/>
      <c r="BWC49" s="43"/>
      <c r="BWD49" s="43"/>
      <c r="BWE49" s="43"/>
      <c r="BWF49" s="43"/>
      <c r="BWG49" s="43"/>
      <c r="BWH49" s="43"/>
      <c r="BWI49" s="43"/>
      <c r="BWJ49" s="43"/>
    </row>
    <row r="50" spans="1:1960" ht="15" x14ac:dyDescent="0.25">
      <c r="A50" s="45">
        <v>0.375</v>
      </c>
      <c r="B50" s="58">
        <f t="shared" ca="1" si="62"/>
        <v>49.935483870967744</v>
      </c>
      <c r="C50" s="54"/>
      <c r="D50" s="43"/>
      <c r="E50" s="54"/>
      <c r="F50" s="43"/>
      <c r="G50" s="54"/>
      <c r="H50" s="43"/>
      <c r="I50" s="54"/>
      <c r="J50" s="43"/>
      <c r="K50" s="54"/>
      <c r="L50" s="43"/>
      <c r="M50" s="54"/>
      <c r="N50" s="43"/>
      <c r="O50" s="54"/>
      <c r="P50" s="43"/>
      <c r="Q50" s="54"/>
      <c r="R50" s="43"/>
      <c r="S50" s="54"/>
      <c r="T50" s="43"/>
      <c r="U50" s="54"/>
      <c r="V50" s="43"/>
      <c r="W50" s="54"/>
      <c r="X50" s="43"/>
      <c r="Y50" s="54"/>
      <c r="Z50" s="43"/>
      <c r="AA50" s="54"/>
      <c r="AB50" s="43"/>
      <c r="AC50" s="54"/>
      <c r="AD50" s="43"/>
      <c r="AE50" s="54"/>
      <c r="AF50" s="43"/>
      <c r="AG50" s="54"/>
      <c r="AH50" s="43"/>
      <c r="AI50" s="54"/>
      <c r="AJ50" s="43"/>
      <c r="AK50" s="54"/>
      <c r="AL50" s="43"/>
      <c r="AM50" s="54"/>
      <c r="AN50" s="43"/>
      <c r="AO50" s="54"/>
      <c r="AP50" s="43"/>
      <c r="AQ50" s="54"/>
      <c r="AR50" s="43"/>
      <c r="AS50" s="54"/>
      <c r="AT50" s="43"/>
      <c r="AU50" s="54"/>
      <c r="AV50" s="43"/>
      <c r="AW50" s="54"/>
      <c r="AX50" s="43"/>
      <c r="AY50" s="54"/>
      <c r="AZ50" s="43"/>
      <c r="BA50" s="54"/>
      <c r="BB50" s="43"/>
      <c r="BC50" s="54"/>
      <c r="BD50" s="43"/>
      <c r="BE50" s="54"/>
      <c r="BF50" s="43"/>
      <c r="BG50" s="54"/>
      <c r="BH50" s="43"/>
      <c r="BI50" s="54"/>
      <c r="BJ50" s="54"/>
      <c r="BK50" s="54"/>
      <c r="BL50" s="43"/>
      <c r="BM50" s="43"/>
      <c r="BN50" s="43"/>
      <c r="BO50" s="43"/>
      <c r="BP50" s="43"/>
      <c r="BQ50" s="43"/>
      <c r="BR50" s="43"/>
      <c r="BS50" s="43"/>
      <c r="BT50" s="43"/>
      <c r="BU50" s="43"/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3"/>
      <c r="CK50" s="43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3"/>
      <c r="DN50" s="43"/>
      <c r="DO50" s="43"/>
      <c r="DP50" s="43"/>
      <c r="DQ50" s="43"/>
      <c r="DR50" s="43"/>
      <c r="DS50" s="43"/>
      <c r="DT50" s="43"/>
      <c r="DU50" s="43"/>
      <c r="DV50" s="43"/>
      <c r="DW50" s="43"/>
      <c r="DX50" s="43"/>
      <c r="DY50" s="43"/>
      <c r="DZ50" s="43"/>
      <c r="EA50" s="43"/>
      <c r="EB50" s="43"/>
      <c r="EC50" s="43"/>
      <c r="ED50" s="43"/>
      <c r="EE50" s="43"/>
      <c r="EF50" s="43"/>
      <c r="EG50" s="43"/>
      <c r="EH50" s="43"/>
      <c r="EI50" s="43"/>
      <c r="EJ50" s="43"/>
      <c r="EK50" s="43"/>
      <c r="EL50" s="43"/>
      <c r="EM50" s="43"/>
      <c r="EN50" s="43"/>
      <c r="EO50" s="43"/>
      <c r="EP50" s="43"/>
      <c r="EQ50" s="43"/>
      <c r="ER50" s="43"/>
      <c r="ES50" s="43"/>
      <c r="ET50" s="43"/>
      <c r="EU50" s="43"/>
      <c r="EV50" s="43"/>
      <c r="EW50" s="43"/>
      <c r="EX50" s="43"/>
      <c r="EY50" s="43"/>
      <c r="EZ50" s="43"/>
      <c r="FA50" s="43"/>
      <c r="FB50" s="43"/>
      <c r="FC50" s="43"/>
      <c r="FD50" s="43"/>
      <c r="FE50" s="43"/>
      <c r="FF50" s="43"/>
      <c r="FG50" s="43"/>
      <c r="FH50" s="43"/>
      <c r="FI50" s="43"/>
      <c r="FJ50" s="43"/>
      <c r="FK50" s="43"/>
      <c r="FL50" s="43"/>
      <c r="FM50" s="43"/>
      <c r="FN50" s="43"/>
      <c r="FO50" s="43"/>
      <c r="FP50" s="43"/>
      <c r="FQ50" s="43"/>
      <c r="FR50" s="43"/>
      <c r="FS50" s="43"/>
      <c r="FT50" s="43"/>
      <c r="FU50" s="43"/>
      <c r="FV50" s="43"/>
      <c r="FW50" s="43"/>
      <c r="FX50" s="43"/>
      <c r="FY50" s="43"/>
      <c r="FZ50" s="43"/>
      <c r="GA50" s="43"/>
      <c r="GB50" s="43"/>
      <c r="GC50" s="43"/>
      <c r="GD50" s="43"/>
      <c r="GE50" s="43"/>
      <c r="GF50" s="43"/>
      <c r="GG50" s="43"/>
      <c r="GH50" s="43"/>
      <c r="GI50" s="43"/>
      <c r="GJ50" s="43"/>
      <c r="GK50" s="43"/>
      <c r="GL50" s="43"/>
      <c r="GM50" s="43"/>
      <c r="GN50" s="43"/>
      <c r="GO50" s="43"/>
      <c r="GP50" s="43"/>
      <c r="GQ50" s="43"/>
      <c r="GR50" s="43"/>
      <c r="GS50" s="43"/>
      <c r="GT50" s="43"/>
      <c r="GU50" s="43"/>
      <c r="GV50" s="43"/>
      <c r="GW50" s="43"/>
      <c r="GX50" s="43"/>
      <c r="GY50" s="43"/>
      <c r="GZ50" s="43"/>
      <c r="HA50" s="43"/>
      <c r="HB50" s="43"/>
      <c r="HC50" s="43"/>
      <c r="HD50" s="43"/>
      <c r="HE50" s="43"/>
      <c r="HF50" s="43"/>
      <c r="HG50" s="43"/>
      <c r="HH50" s="43"/>
      <c r="HI50" s="43"/>
      <c r="HJ50" s="43"/>
      <c r="HK50" s="43"/>
      <c r="HL50" s="43"/>
      <c r="HM50" s="43"/>
      <c r="HN50" s="43"/>
      <c r="HO50" s="43"/>
      <c r="HP50" s="43"/>
      <c r="HQ50" s="43"/>
      <c r="HR50" s="43"/>
      <c r="HS50" s="43"/>
      <c r="HT50" s="43"/>
      <c r="HU50" s="43"/>
      <c r="HV50" s="43"/>
      <c r="HW50" s="43"/>
      <c r="HX50" s="43"/>
      <c r="HY50" s="43"/>
      <c r="HZ50" s="43"/>
      <c r="IA50" s="43"/>
      <c r="IB50" s="43"/>
      <c r="IC50" s="43"/>
      <c r="ID50" s="43"/>
      <c r="IE50" s="43"/>
      <c r="IF50" s="43"/>
      <c r="IG50" s="43"/>
      <c r="IH50" s="43"/>
      <c r="II50" s="43"/>
      <c r="IJ50" s="43"/>
      <c r="IK50" s="43"/>
      <c r="IL50" s="43"/>
      <c r="IM50" s="43"/>
      <c r="IN50" s="43"/>
      <c r="IO50" s="43"/>
      <c r="IP50" s="43"/>
      <c r="IQ50" s="43"/>
      <c r="IR50" s="43"/>
      <c r="IS50" s="43"/>
      <c r="IT50" s="43"/>
      <c r="IU50" s="43"/>
      <c r="IV50" s="43"/>
      <c r="IW50" s="43"/>
      <c r="IX50" s="43"/>
      <c r="IY50" s="43"/>
      <c r="IZ50" s="43"/>
      <c r="JA50" s="43"/>
      <c r="JB50" s="43"/>
      <c r="JC50" s="43"/>
      <c r="JD50" s="43"/>
      <c r="JE50" s="43"/>
      <c r="JF50" s="43"/>
      <c r="JG50" s="43"/>
      <c r="JH50" s="43"/>
      <c r="JI50" s="43"/>
      <c r="JJ50" s="43"/>
      <c r="JK50" s="43"/>
      <c r="JL50" s="43"/>
      <c r="JM50" s="43"/>
      <c r="JN50" s="43"/>
      <c r="JO50" s="43"/>
      <c r="JP50" s="43"/>
      <c r="JQ50" s="43"/>
      <c r="JR50" s="43"/>
      <c r="JS50" s="43"/>
      <c r="JT50" s="43"/>
      <c r="JU50" s="43"/>
      <c r="JV50" s="43"/>
      <c r="JW50" s="43"/>
      <c r="JX50" s="43"/>
      <c r="JY50" s="43"/>
      <c r="JZ50" s="43"/>
      <c r="KA50" s="43"/>
      <c r="KB50" s="43"/>
      <c r="KC50" s="43"/>
      <c r="KD50" s="43"/>
      <c r="KE50" s="43"/>
      <c r="KF50" s="43"/>
      <c r="KG50" s="43"/>
      <c r="KH50" s="43"/>
      <c r="KI50" s="43"/>
      <c r="KJ50" s="43"/>
      <c r="KK50" s="43"/>
      <c r="KL50" s="43"/>
      <c r="KM50" s="43"/>
      <c r="KN50" s="43"/>
      <c r="KO50" s="43"/>
      <c r="KP50" s="43"/>
      <c r="KQ50" s="43"/>
      <c r="KR50" s="43"/>
      <c r="KS50" s="43"/>
      <c r="KT50" s="43"/>
      <c r="KU50" s="43"/>
      <c r="KV50" s="43"/>
      <c r="KW50" s="43"/>
      <c r="KX50" s="43"/>
      <c r="KY50" s="43"/>
      <c r="KZ50" s="43"/>
      <c r="LA50" s="43"/>
      <c r="LB50" s="43"/>
      <c r="LC50" s="43"/>
      <c r="LD50" s="43"/>
      <c r="LE50" s="43"/>
      <c r="LF50" s="43"/>
      <c r="LG50" s="43"/>
      <c r="LH50" s="43"/>
      <c r="LI50" s="43"/>
      <c r="LJ50" s="43"/>
      <c r="LK50" s="43"/>
      <c r="LL50" s="43"/>
      <c r="LM50" s="43"/>
      <c r="LN50" s="43"/>
      <c r="LO50" s="43"/>
      <c r="LP50" s="43"/>
      <c r="LQ50" s="43"/>
      <c r="LR50" s="43"/>
      <c r="LS50" s="43"/>
      <c r="LT50" s="43"/>
      <c r="LU50" s="43"/>
      <c r="LV50" s="43"/>
      <c r="LW50" s="43"/>
      <c r="LX50" s="43"/>
      <c r="LY50" s="43"/>
      <c r="LZ50" s="43"/>
      <c r="MA50" s="43"/>
      <c r="MB50" s="43"/>
      <c r="MC50" s="43"/>
      <c r="MD50" s="43"/>
      <c r="ME50" s="43"/>
      <c r="MF50" s="43"/>
      <c r="MG50" s="43"/>
      <c r="MH50" s="43"/>
      <c r="MI50" s="43"/>
      <c r="MJ50" s="43"/>
      <c r="MK50" s="43"/>
      <c r="ML50" s="43"/>
      <c r="MM50" s="43"/>
      <c r="MN50" s="43"/>
      <c r="MO50" s="43"/>
      <c r="MP50" s="43"/>
      <c r="MQ50" s="43"/>
      <c r="MR50" s="43"/>
      <c r="MS50" s="43"/>
      <c r="MT50" s="43"/>
      <c r="MU50" s="43"/>
      <c r="MV50" s="43"/>
      <c r="MW50" s="43"/>
      <c r="MX50" s="43"/>
      <c r="MY50" s="43"/>
      <c r="MZ50" s="43"/>
      <c r="NA50" s="43"/>
      <c r="NB50" s="43"/>
      <c r="NC50" s="43"/>
      <c r="ND50" s="43"/>
      <c r="NE50" s="43"/>
      <c r="NF50" s="43"/>
      <c r="NG50" s="43"/>
      <c r="NH50" s="43"/>
      <c r="NI50" s="43"/>
      <c r="NJ50" s="43"/>
      <c r="NK50" s="43"/>
      <c r="NL50" s="43"/>
      <c r="NM50" s="43"/>
      <c r="NN50" s="43"/>
      <c r="NO50" s="43"/>
      <c r="NP50" s="43"/>
      <c r="NQ50" s="43"/>
      <c r="NR50" s="43"/>
      <c r="NS50" s="43"/>
      <c r="NT50" s="43"/>
      <c r="NU50" s="43"/>
      <c r="NV50" s="43"/>
      <c r="NW50" s="43"/>
      <c r="NX50" s="43"/>
      <c r="NY50" s="43"/>
      <c r="NZ50" s="43"/>
      <c r="OA50" s="43"/>
      <c r="OB50" s="43"/>
      <c r="OC50" s="43"/>
      <c r="OD50" s="43"/>
      <c r="OE50" s="43"/>
      <c r="OF50" s="43"/>
      <c r="OG50" s="43"/>
      <c r="OH50" s="43"/>
      <c r="OI50" s="43"/>
      <c r="OJ50" s="43"/>
      <c r="OK50" s="43"/>
      <c r="OL50" s="43"/>
      <c r="OM50" s="43"/>
      <c r="ON50" s="43"/>
      <c r="OO50" s="43"/>
      <c r="OP50" s="43"/>
      <c r="OQ50" s="43"/>
      <c r="OR50" s="43"/>
      <c r="OS50" s="43"/>
      <c r="OT50" s="43"/>
      <c r="OU50" s="43"/>
      <c r="OV50" s="43"/>
      <c r="OW50" s="43"/>
      <c r="OX50" s="43"/>
      <c r="OY50" s="43"/>
      <c r="OZ50" s="43"/>
      <c r="PA50" s="43"/>
      <c r="PB50" s="43"/>
      <c r="PC50" s="43"/>
      <c r="PD50" s="43"/>
      <c r="PE50" s="43"/>
      <c r="PF50" s="43"/>
      <c r="PG50" s="43"/>
      <c r="PH50" s="43"/>
      <c r="PI50" s="43"/>
      <c r="PJ50" s="43"/>
      <c r="PK50" s="43"/>
      <c r="PL50" s="43"/>
      <c r="PM50" s="43"/>
      <c r="PN50" s="43"/>
      <c r="PO50" s="43"/>
      <c r="PP50" s="43"/>
      <c r="PQ50" s="43"/>
      <c r="PR50" s="43"/>
      <c r="PS50" s="43"/>
      <c r="PT50" s="43"/>
      <c r="PU50" s="43"/>
      <c r="PV50" s="43"/>
      <c r="PW50" s="43"/>
      <c r="PX50" s="43"/>
      <c r="PY50" s="43"/>
      <c r="PZ50" s="43"/>
      <c r="QA50" s="43"/>
      <c r="QB50" s="43"/>
      <c r="QC50" s="43"/>
      <c r="QD50" s="43"/>
      <c r="QE50" s="43"/>
      <c r="QF50" s="43"/>
      <c r="QG50" s="43"/>
      <c r="QH50" s="43"/>
      <c r="QI50" s="43"/>
      <c r="QJ50" s="43"/>
      <c r="QK50" s="43"/>
      <c r="QL50" s="43"/>
      <c r="QM50" s="43"/>
      <c r="QN50" s="43"/>
      <c r="QO50" s="43"/>
      <c r="QP50" s="43"/>
      <c r="QQ50" s="43"/>
      <c r="QR50" s="43"/>
      <c r="QS50" s="43"/>
      <c r="QT50" s="43"/>
      <c r="QU50" s="43"/>
      <c r="QV50" s="43"/>
      <c r="QW50" s="43"/>
      <c r="QX50" s="43"/>
      <c r="QY50" s="43"/>
      <c r="QZ50" s="43"/>
      <c r="RA50" s="43"/>
      <c r="RB50" s="43"/>
      <c r="RC50" s="43"/>
      <c r="RD50" s="43"/>
      <c r="RE50" s="43"/>
      <c r="RF50" s="43"/>
      <c r="RG50" s="43"/>
      <c r="RH50" s="43"/>
      <c r="RI50" s="43"/>
      <c r="RJ50" s="43"/>
      <c r="RK50" s="43"/>
      <c r="RL50" s="43"/>
      <c r="RM50" s="43"/>
      <c r="RN50" s="43"/>
      <c r="RO50" s="43"/>
      <c r="RP50" s="43"/>
      <c r="RQ50" s="43"/>
      <c r="RR50" s="43"/>
      <c r="RS50" s="43"/>
      <c r="RT50" s="43"/>
      <c r="RU50" s="43"/>
      <c r="RV50" s="43"/>
      <c r="RW50" s="43"/>
      <c r="RX50" s="43"/>
      <c r="RY50" s="43"/>
      <c r="RZ50" s="43"/>
      <c r="SA50" s="43"/>
      <c r="SB50" s="43"/>
      <c r="SC50" s="43"/>
      <c r="SD50" s="43"/>
      <c r="SE50" s="43"/>
      <c r="SF50" s="43"/>
      <c r="SG50" s="43"/>
      <c r="SH50" s="43"/>
      <c r="SI50" s="43"/>
      <c r="SJ50" s="43"/>
      <c r="SK50" s="43"/>
      <c r="SL50" s="43"/>
      <c r="SM50" s="43"/>
      <c r="SN50" s="43"/>
      <c r="SO50" s="43"/>
      <c r="SP50" s="43"/>
      <c r="SQ50" s="43"/>
      <c r="SR50" s="43"/>
      <c r="SS50" s="43"/>
      <c r="ST50" s="43"/>
      <c r="SU50" s="43"/>
      <c r="SV50" s="43"/>
      <c r="SW50" s="43"/>
      <c r="SX50" s="43"/>
      <c r="SY50" s="43"/>
      <c r="SZ50" s="43"/>
      <c r="TA50" s="43"/>
      <c r="TB50" s="43"/>
      <c r="TC50" s="43"/>
      <c r="TD50" s="43"/>
      <c r="TE50" s="43"/>
      <c r="TF50" s="43"/>
      <c r="TG50" s="43"/>
      <c r="TH50" s="43"/>
      <c r="TI50" s="43"/>
      <c r="TJ50" s="43"/>
      <c r="TK50" s="43"/>
      <c r="TL50" s="43"/>
      <c r="TM50" s="43"/>
      <c r="TN50" s="43"/>
      <c r="TO50" s="43"/>
      <c r="TP50" s="43"/>
      <c r="TQ50" s="43"/>
      <c r="TR50" s="43"/>
      <c r="TS50" s="43"/>
      <c r="TT50" s="43"/>
      <c r="TU50" s="43"/>
      <c r="TV50" s="43"/>
      <c r="TW50" s="43"/>
      <c r="TX50" s="43"/>
      <c r="TY50" s="43"/>
      <c r="TZ50" s="43"/>
      <c r="UA50" s="43"/>
      <c r="UB50" s="43"/>
      <c r="UC50" s="43"/>
      <c r="UD50" s="43"/>
      <c r="UE50" s="43"/>
      <c r="UF50" s="43"/>
      <c r="UG50" s="43"/>
      <c r="UH50" s="43"/>
      <c r="UI50" s="43"/>
      <c r="UJ50" s="43"/>
      <c r="UK50" s="43"/>
      <c r="UL50" s="43"/>
      <c r="UM50" s="43"/>
      <c r="UN50" s="43"/>
      <c r="UO50" s="43"/>
      <c r="UP50" s="43"/>
      <c r="UQ50" s="43"/>
      <c r="UR50" s="43"/>
      <c r="US50" s="43"/>
      <c r="UT50" s="43"/>
      <c r="UU50" s="43"/>
      <c r="UV50" s="43"/>
      <c r="UW50" s="43"/>
      <c r="UX50" s="43"/>
      <c r="UY50" s="43"/>
      <c r="UZ50" s="43"/>
      <c r="VA50" s="43"/>
      <c r="VB50" s="43"/>
      <c r="VC50" s="43"/>
      <c r="VD50" s="43"/>
      <c r="VE50" s="43"/>
      <c r="VF50" s="43"/>
      <c r="VG50" s="43"/>
      <c r="VH50" s="43"/>
      <c r="VI50" s="43"/>
      <c r="VJ50" s="43"/>
      <c r="VK50" s="43"/>
      <c r="VL50" s="43"/>
      <c r="VM50" s="43"/>
      <c r="VN50" s="43"/>
      <c r="VO50" s="43"/>
      <c r="VP50" s="43"/>
      <c r="VQ50" s="43"/>
      <c r="VR50" s="43"/>
      <c r="VS50" s="43"/>
      <c r="VT50" s="43"/>
      <c r="VU50" s="43"/>
      <c r="VV50" s="43"/>
      <c r="VW50" s="43"/>
      <c r="VX50" s="43"/>
      <c r="VY50" s="43"/>
      <c r="VZ50" s="43"/>
      <c r="WA50" s="43"/>
      <c r="WB50" s="43"/>
      <c r="WC50" s="43"/>
      <c r="WD50" s="43"/>
      <c r="WE50" s="43"/>
      <c r="WF50" s="43"/>
      <c r="WG50" s="43"/>
      <c r="WH50" s="43"/>
      <c r="WI50" s="43"/>
      <c r="WJ50" s="43"/>
      <c r="WK50" s="43"/>
      <c r="WL50" s="43"/>
      <c r="WM50" s="43"/>
      <c r="WN50" s="43"/>
      <c r="WO50" s="43"/>
      <c r="WP50" s="43"/>
      <c r="WQ50" s="43"/>
      <c r="WR50" s="43"/>
      <c r="WS50" s="43"/>
      <c r="WT50" s="43"/>
      <c r="WU50" s="43"/>
      <c r="WV50" s="43"/>
      <c r="WW50" s="43"/>
      <c r="WX50" s="43"/>
      <c r="WY50" s="43"/>
      <c r="WZ50" s="43"/>
      <c r="XA50" s="43"/>
      <c r="XB50" s="43"/>
      <c r="XC50" s="43"/>
      <c r="XD50" s="43"/>
      <c r="XE50" s="43"/>
      <c r="XF50" s="43"/>
      <c r="XG50" s="43"/>
      <c r="XH50" s="43"/>
      <c r="XI50" s="43"/>
      <c r="XJ50" s="43"/>
      <c r="XK50" s="43"/>
      <c r="XL50" s="43"/>
      <c r="XM50" s="43"/>
      <c r="XN50" s="43"/>
      <c r="XO50" s="43"/>
      <c r="XP50" s="43"/>
      <c r="XQ50" s="43"/>
      <c r="XR50" s="43"/>
      <c r="XS50" s="43"/>
      <c r="XT50" s="43"/>
      <c r="XU50" s="43"/>
      <c r="XV50" s="43"/>
      <c r="XW50" s="43"/>
      <c r="XX50" s="43"/>
      <c r="XY50" s="43"/>
      <c r="XZ50" s="43"/>
      <c r="YA50" s="43"/>
      <c r="YB50" s="43"/>
      <c r="YC50" s="43"/>
      <c r="YD50" s="43"/>
      <c r="YE50" s="43"/>
      <c r="YF50" s="43"/>
      <c r="YG50" s="43"/>
      <c r="YH50" s="43"/>
      <c r="YI50" s="43"/>
      <c r="YJ50" s="43"/>
      <c r="YK50" s="43"/>
      <c r="YL50" s="43"/>
      <c r="YM50" s="43"/>
      <c r="YN50" s="43"/>
      <c r="YO50" s="43"/>
      <c r="YP50" s="43"/>
      <c r="YQ50" s="43"/>
      <c r="YR50" s="43"/>
      <c r="YS50" s="43"/>
      <c r="YT50" s="43"/>
      <c r="YU50" s="43"/>
      <c r="YV50" s="43"/>
      <c r="YW50" s="43"/>
      <c r="YX50" s="43"/>
      <c r="YY50" s="43"/>
      <c r="YZ50" s="43"/>
      <c r="ZA50" s="43"/>
      <c r="ZB50" s="43"/>
      <c r="ZC50" s="43"/>
      <c r="ZD50" s="43"/>
      <c r="ZE50" s="43"/>
      <c r="ZF50" s="43"/>
      <c r="ZG50" s="43"/>
      <c r="ZH50" s="43"/>
      <c r="ZI50" s="43"/>
      <c r="ZJ50" s="43"/>
      <c r="ZK50" s="43"/>
      <c r="ZL50" s="43"/>
      <c r="ZM50" s="43"/>
      <c r="ZN50" s="43"/>
      <c r="ZO50" s="43"/>
      <c r="ZP50" s="43"/>
      <c r="ZQ50" s="43"/>
      <c r="ZR50" s="43"/>
      <c r="ZS50" s="43"/>
      <c r="ZT50" s="43"/>
      <c r="ZU50" s="43"/>
      <c r="ZV50" s="43"/>
      <c r="ZW50" s="43"/>
      <c r="ZX50" s="43"/>
      <c r="ZY50" s="43"/>
      <c r="ZZ50" s="43"/>
      <c r="AAA50" s="43"/>
      <c r="AAB50" s="43"/>
      <c r="AAC50" s="43"/>
      <c r="AAD50" s="43"/>
      <c r="AAE50" s="43"/>
      <c r="AAF50" s="43"/>
      <c r="AAG50" s="43"/>
      <c r="AAH50" s="43"/>
      <c r="AAI50" s="43"/>
      <c r="AAJ50" s="43"/>
      <c r="AAK50" s="43"/>
      <c r="AAL50" s="43"/>
      <c r="AAM50" s="43"/>
      <c r="AAN50" s="43"/>
      <c r="AAO50" s="43"/>
      <c r="AAP50" s="43"/>
      <c r="AAQ50" s="43"/>
      <c r="AAR50" s="43"/>
      <c r="AAS50" s="43"/>
      <c r="AAT50" s="43"/>
      <c r="AAU50" s="43"/>
      <c r="AAV50" s="43"/>
      <c r="AAW50" s="43"/>
      <c r="AAX50" s="43"/>
      <c r="AAY50" s="43"/>
      <c r="AAZ50" s="43"/>
      <c r="ABA50" s="43"/>
      <c r="ABB50" s="43"/>
      <c r="ABC50" s="43"/>
      <c r="ABD50" s="43"/>
      <c r="ABE50" s="43"/>
      <c r="ABF50" s="43"/>
      <c r="ABG50" s="43"/>
      <c r="ABH50" s="43"/>
      <c r="ABI50" s="43"/>
      <c r="ABJ50" s="43"/>
      <c r="ABK50" s="43"/>
      <c r="ABL50" s="43"/>
      <c r="ABM50" s="43"/>
      <c r="ABN50" s="43"/>
      <c r="ABO50" s="43"/>
      <c r="ABP50" s="43"/>
      <c r="ABQ50" s="43"/>
      <c r="ABR50" s="43"/>
      <c r="ABS50" s="43"/>
      <c r="ABT50" s="43"/>
      <c r="ABU50" s="43"/>
      <c r="ABV50" s="43"/>
      <c r="ABW50" s="43"/>
      <c r="ABX50" s="43"/>
      <c r="ABY50" s="43"/>
      <c r="ABZ50" s="43"/>
      <c r="ACA50" s="43"/>
      <c r="ACB50" s="43"/>
      <c r="ACC50" s="43"/>
      <c r="ACD50" s="43"/>
      <c r="ACE50" s="43"/>
      <c r="ACF50" s="43"/>
      <c r="ACG50" s="43"/>
      <c r="ACH50" s="43"/>
      <c r="ACI50" s="43"/>
      <c r="ACJ50" s="43"/>
      <c r="ACK50" s="43"/>
      <c r="ACL50" s="43"/>
      <c r="ACM50" s="43"/>
      <c r="ACN50" s="43"/>
      <c r="ACO50" s="43"/>
      <c r="ACP50" s="43"/>
      <c r="ACQ50" s="43"/>
      <c r="ACR50" s="43"/>
      <c r="ACS50" s="43"/>
      <c r="ACT50" s="43"/>
      <c r="ACU50" s="43"/>
      <c r="ACV50" s="43"/>
      <c r="ACW50" s="43"/>
      <c r="ACX50" s="43"/>
      <c r="ACY50" s="43"/>
      <c r="ACZ50" s="43"/>
      <c r="ADA50" s="43"/>
      <c r="ADB50" s="43"/>
      <c r="ADC50" s="43"/>
      <c r="ADD50" s="43"/>
      <c r="ADE50" s="43"/>
      <c r="ADF50" s="43"/>
      <c r="ADG50" s="43"/>
      <c r="ADH50" s="43"/>
      <c r="ADI50" s="43"/>
      <c r="ADJ50" s="43"/>
      <c r="ADK50" s="43"/>
      <c r="ADL50" s="43"/>
      <c r="ADM50" s="43"/>
      <c r="ADN50" s="43"/>
      <c r="ADO50" s="43"/>
      <c r="ADP50" s="43"/>
      <c r="ADQ50" s="43"/>
      <c r="ADR50" s="43"/>
      <c r="ADS50" s="43"/>
      <c r="ADT50" s="43"/>
      <c r="ADU50" s="43"/>
      <c r="ADV50" s="43"/>
      <c r="ADW50" s="43"/>
      <c r="ADX50" s="43"/>
      <c r="ADY50" s="43"/>
      <c r="ADZ50" s="43"/>
      <c r="AEA50" s="43"/>
      <c r="AEB50" s="43"/>
      <c r="AEC50" s="43"/>
      <c r="AED50" s="43"/>
      <c r="AEE50" s="43"/>
      <c r="AEF50" s="43"/>
      <c r="AEG50" s="43"/>
      <c r="AEH50" s="43"/>
      <c r="AEI50" s="43"/>
      <c r="AEJ50" s="43"/>
      <c r="AEK50" s="43"/>
      <c r="AEL50" s="43"/>
      <c r="AEM50" s="43"/>
      <c r="AEN50" s="43"/>
      <c r="AEO50" s="43"/>
      <c r="AEP50" s="43"/>
      <c r="AEQ50" s="43"/>
      <c r="AER50" s="43"/>
      <c r="AES50" s="43"/>
      <c r="AET50" s="43"/>
      <c r="AEU50" s="43"/>
      <c r="AEV50" s="43"/>
      <c r="AEW50" s="43"/>
      <c r="AEX50" s="43"/>
      <c r="AEY50" s="43"/>
      <c r="AEZ50" s="43"/>
      <c r="AFA50" s="43"/>
      <c r="AFB50" s="43"/>
      <c r="AFC50" s="43"/>
      <c r="AFD50" s="43"/>
      <c r="AFE50" s="43"/>
      <c r="AFF50" s="43"/>
      <c r="AFG50" s="43"/>
      <c r="AFH50" s="43"/>
      <c r="AFI50" s="43"/>
      <c r="AFJ50" s="43"/>
      <c r="AFK50" s="43"/>
      <c r="AFL50" s="43"/>
      <c r="AFM50" s="43"/>
      <c r="AFN50" s="43"/>
      <c r="AFO50" s="43"/>
      <c r="AFP50" s="43"/>
      <c r="AFQ50" s="43"/>
      <c r="AFR50" s="43"/>
      <c r="AFS50" s="43"/>
      <c r="AFT50" s="43"/>
      <c r="AFU50" s="43"/>
      <c r="AFV50" s="43"/>
      <c r="AFW50" s="43"/>
      <c r="AFX50" s="43"/>
      <c r="AFY50" s="43"/>
      <c r="AFZ50" s="43"/>
      <c r="AGA50" s="43"/>
      <c r="AGB50" s="43"/>
      <c r="AGC50" s="43"/>
      <c r="AGD50" s="43"/>
      <c r="AGE50" s="43"/>
      <c r="AGF50" s="43"/>
      <c r="AGG50" s="43"/>
      <c r="AGH50" s="43"/>
      <c r="AGI50" s="43"/>
      <c r="AGJ50" s="43"/>
      <c r="AGK50" s="43"/>
      <c r="AGL50" s="43"/>
      <c r="AGM50" s="43"/>
      <c r="AGN50" s="43"/>
      <c r="AGO50" s="43"/>
      <c r="AGP50" s="43"/>
      <c r="AGQ50" s="43"/>
      <c r="AGR50" s="43"/>
      <c r="AGS50" s="43"/>
      <c r="AGT50" s="43"/>
      <c r="AGU50" s="43"/>
      <c r="AGV50" s="43"/>
      <c r="AGW50" s="43"/>
      <c r="AGX50" s="43"/>
      <c r="AGY50" s="43"/>
      <c r="AGZ50" s="43"/>
      <c r="AHA50" s="43"/>
      <c r="AHB50" s="43"/>
      <c r="AHC50" s="43"/>
      <c r="AHD50" s="43"/>
      <c r="AHE50" s="43"/>
      <c r="AHF50" s="43"/>
      <c r="AHG50" s="43"/>
      <c r="AHH50" s="43"/>
      <c r="AHI50" s="43"/>
      <c r="AHJ50" s="43"/>
      <c r="AHK50" s="43"/>
      <c r="AHL50" s="43"/>
      <c r="AHM50" s="43"/>
      <c r="AHN50" s="43"/>
      <c r="AHO50" s="43"/>
      <c r="AHP50" s="43"/>
      <c r="AHQ50" s="43"/>
      <c r="AHR50" s="43"/>
      <c r="AHS50" s="43"/>
      <c r="AHT50" s="43"/>
      <c r="AHU50" s="43"/>
      <c r="AHV50" s="43"/>
      <c r="AHW50" s="43"/>
      <c r="AHX50" s="43"/>
      <c r="AHY50" s="43"/>
      <c r="AHZ50" s="43"/>
      <c r="AIA50" s="43"/>
      <c r="AIB50" s="43"/>
      <c r="AIC50" s="43"/>
      <c r="AID50" s="43"/>
      <c r="AIE50" s="43"/>
      <c r="AIF50" s="43"/>
      <c r="AIG50" s="43"/>
      <c r="AIH50" s="43"/>
      <c r="AII50" s="43"/>
      <c r="AIJ50" s="43"/>
      <c r="AIK50" s="43"/>
      <c r="AIL50" s="43"/>
      <c r="AIM50" s="43"/>
      <c r="AIN50" s="43"/>
      <c r="AIO50" s="43"/>
      <c r="AIP50" s="43"/>
      <c r="AIQ50" s="43"/>
      <c r="AIR50" s="43"/>
      <c r="AIS50" s="43"/>
      <c r="AIT50" s="43"/>
      <c r="AIU50" s="43"/>
      <c r="AIV50" s="43"/>
      <c r="AIW50" s="43"/>
      <c r="AIX50" s="43"/>
      <c r="AIY50" s="43"/>
      <c r="AIZ50" s="43"/>
      <c r="AJA50" s="43"/>
      <c r="AJB50" s="43"/>
      <c r="AJC50" s="43"/>
      <c r="AJD50" s="43"/>
      <c r="AJE50" s="43"/>
      <c r="AJF50" s="43"/>
      <c r="AJG50" s="43"/>
      <c r="AJH50" s="43"/>
      <c r="AJI50" s="43"/>
      <c r="AJJ50" s="43"/>
      <c r="AJK50" s="43"/>
      <c r="AJL50" s="43"/>
      <c r="AJM50" s="43"/>
      <c r="AJN50" s="43"/>
      <c r="AJO50" s="43"/>
      <c r="AJP50" s="43"/>
      <c r="AJQ50" s="43"/>
      <c r="AJR50" s="43"/>
      <c r="AJS50" s="43"/>
      <c r="AJT50" s="43"/>
      <c r="AJU50" s="43"/>
      <c r="AJV50" s="43"/>
      <c r="AJW50" s="43"/>
      <c r="AJX50" s="43"/>
      <c r="AJY50" s="43"/>
      <c r="AJZ50" s="43"/>
      <c r="AKA50" s="43"/>
      <c r="AKB50" s="43"/>
      <c r="AKC50" s="43"/>
      <c r="AKD50" s="43"/>
      <c r="AKE50" s="43"/>
      <c r="AKF50" s="43"/>
      <c r="AKG50" s="43"/>
      <c r="AKH50" s="43"/>
      <c r="AKI50" s="43"/>
      <c r="AKJ50" s="43"/>
      <c r="AKK50" s="43"/>
      <c r="AKL50" s="43"/>
      <c r="AKM50" s="43"/>
      <c r="AKN50" s="43"/>
      <c r="AKO50" s="43"/>
      <c r="AKP50" s="43"/>
      <c r="AKQ50" s="43"/>
      <c r="AKR50" s="43"/>
      <c r="AKS50" s="43"/>
      <c r="AKT50" s="43"/>
      <c r="AKU50" s="43"/>
      <c r="AKV50" s="43"/>
      <c r="AKW50" s="43"/>
      <c r="AKX50" s="43"/>
      <c r="AKY50" s="43"/>
      <c r="AKZ50" s="43"/>
      <c r="ALA50" s="43"/>
      <c r="ALB50" s="43"/>
      <c r="ALC50" s="43"/>
      <c r="ALD50" s="43"/>
      <c r="ALE50" s="43"/>
      <c r="ALF50" s="43"/>
      <c r="ALG50" s="43"/>
      <c r="ALH50" s="43"/>
      <c r="ALI50" s="43"/>
      <c r="ALJ50" s="43"/>
      <c r="ALK50" s="43"/>
      <c r="ALL50" s="43"/>
      <c r="ALM50" s="43"/>
      <c r="ALN50" s="43"/>
      <c r="ALO50" s="43"/>
      <c r="ALP50" s="43"/>
      <c r="ALQ50" s="43"/>
      <c r="ALR50" s="43"/>
      <c r="ALS50" s="43"/>
      <c r="ALT50" s="43"/>
      <c r="ALU50" s="43"/>
      <c r="ALV50" s="43"/>
      <c r="ALW50" s="43"/>
      <c r="ALX50" s="43"/>
      <c r="ALY50" s="43"/>
      <c r="ALZ50" s="43"/>
      <c r="AMA50" s="43"/>
      <c r="AMB50" s="43"/>
      <c r="AMC50" s="43"/>
      <c r="AMD50" s="43"/>
      <c r="AME50" s="43"/>
      <c r="AMF50" s="43"/>
      <c r="AMG50" s="43"/>
      <c r="AMH50" s="43"/>
      <c r="AMI50" s="43"/>
      <c r="AMJ50" s="43"/>
      <c r="AMK50" s="43"/>
      <c r="AML50" s="43"/>
      <c r="AMM50" s="43"/>
      <c r="AMN50" s="43"/>
      <c r="AMO50" s="43"/>
      <c r="AMP50" s="43"/>
      <c r="AMQ50" s="43"/>
      <c r="AMR50" s="43"/>
      <c r="AMS50" s="43"/>
      <c r="AMT50" s="43"/>
      <c r="AMU50" s="43"/>
      <c r="AMV50" s="43"/>
      <c r="AMW50" s="43"/>
      <c r="AMX50" s="43"/>
      <c r="AMY50" s="43"/>
      <c r="AMZ50" s="43"/>
      <c r="ANA50" s="43"/>
      <c r="ANB50" s="43"/>
      <c r="ANC50" s="43"/>
      <c r="AND50" s="43"/>
      <c r="ANE50" s="43"/>
      <c r="ANF50" s="43"/>
      <c r="ANG50" s="43"/>
      <c r="ANH50" s="43"/>
      <c r="ANI50" s="43"/>
      <c r="ANJ50" s="43"/>
      <c r="ANK50" s="43"/>
      <c r="ANL50" s="43"/>
      <c r="ANM50" s="43"/>
      <c r="ANN50" s="43"/>
      <c r="ANO50" s="43"/>
      <c r="ANP50" s="43"/>
      <c r="ANQ50" s="43"/>
      <c r="ANR50" s="43"/>
      <c r="ANS50" s="43"/>
      <c r="ANT50" s="43"/>
      <c r="ANU50" s="43"/>
      <c r="ANV50" s="43"/>
      <c r="ANW50" s="43"/>
      <c r="ANX50" s="43"/>
      <c r="ANY50" s="43"/>
      <c r="ANZ50" s="43"/>
      <c r="AOA50" s="43"/>
      <c r="AOB50" s="43"/>
      <c r="AOC50" s="43"/>
      <c r="AOD50" s="43"/>
      <c r="AOE50" s="43"/>
      <c r="AOF50" s="43"/>
      <c r="AOG50" s="43"/>
      <c r="AOH50" s="43"/>
      <c r="AOI50" s="43"/>
      <c r="AOJ50" s="43"/>
      <c r="AOK50" s="43"/>
      <c r="AOL50" s="43"/>
      <c r="AOM50" s="43"/>
      <c r="AON50" s="43"/>
      <c r="AOO50" s="43"/>
      <c r="AOP50" s="43"/>
      <c r="AOQ50" s="43"/>
      <c r="AOR50" s="43"/>
      <c r="AOS50" s="43"/>
      <c r="AOT50" s="43"/>
      <c r="AOU50" s="43"/>
      <c r="AOV50" s="43"/>
      <c r="AOW50" s="43"/>
      <c r="AOX50" s="43"/>
      <c r="AOY50" s="43"/>
      <c r="AOZ50" s="43"/>
      <c r="APA50" s="43"/>
      <c r="APB50" s="43"/>
      <c r="APC50" s="43"/>
      <c r="APD50" s="43"/>
      <c r="APE50" s="43"/>
      <c r="APF50" s="43"/>
      <c r="APG50" s="43"/>
      <c r="APH50" s="43"/>
      <c r="API50" s="43"/>
      <c r="APJ50" s="43"/>
      <c r="APK50" s="43"/>
      <c r="APL50" s="43"/>
      <c r="APM50" s="43"/>
      <c r="APN50" s="43"/>
      <c r="APO50" s="43"/>
      <c r="APP50" s="43"/>
      <c r="APQ50" s="43"/>
      <c r="APR50" s="43"/>
      <c r="APS50" s="43"/>
      <c r="APT50" s="43"/>
      <c r="APU50" s="43"/>
      <c r="APV50" s="43"/>
      <c r="APW50" s="43"/>
      <c r="APX50" s="43"/>
      <c r="APY50" s="43"/>
      <c r="APZ50" s="43"/>
      <c r="AQA50" s="43"/>
      <c r="AQB50" s="43"/>
      <c r="AQC50" s="43"/>
      <c r="AQD50" s="43"/>
      <c r="AQE50" s="43"/>
      <c r="AQF50" s="43"/>
      <c r="AQG50" s="43"/>
      <c r="AQH50" s="43"/>
      <c r="AQI50" s="43"/>
      <c r="AQJ50" s="43"/>
      <c r="AQK50" s="43"/>
      <c r="AQL50" s="43"/>
      <c r="AQM50" s="43"/>
      <c r="AQN50" s="43"/>
      <c r="AQO50" s="43"/>
      <c r="AQP50" s="43"/>
      <c r="AQQ50" s="43"/>
      <c r="AQR50" s="43"/>
      <c r="AQS50" s="43"/>
      <c r="AQT50" s="43"/>
      <c r="AQU50" s="43"/>
      <c r="AQV50" s="43"/>
      <c r="AQW50" s="43"/>
      <c r="AQX50" s="43"/>
      <c r="AQY50" s="43"/>
      <c r="AQZ50" s="43"/>
      <c r="ARA50" s="43"/>
      <c r="ARB50" s="43"/>
      <c r="ARC50" s="43"/>
      <c r="ARD50" s="43"/>
      <c r="ARE50" s="43"/>
      <c r="ARF50" s="43"/>
      <c r="ARG50" s="43"/>
      <c r="ARH50" s="43"/>
      <c r="ARI50" s="43"/>
      <c r="ARJ50" s="43"/>
      <c r="ARK50" s="43"/>
      <c r="ARL50" s="43"/>
      <c r="ARM50" s="43"/>
      <c r="ARN50" s="43"/>
      <c r="ARO50" s="43"/>
      <c r="ARP50" s="43"/>
      <c r="ARQ50" s="43"/>
      <c r="ARR50" s="43"/>
      <c r="ARS50" s="43"/>
      <c r="ART50" s="43"/>
      <c r="ARU50" s="43"/>
      <c r="ARV50" s="43"/>
      <c r="ARW50" s="43"/>
      <c r="ARX50" s="43"/>
      <c r="ARY50" s="43"/>
      <c r="ARZ50" s="43"/>
      <c r="ASA50" s="43"/>
      <c r="ASB50" s="43"/>
      <c r="ASC50" s="43"/>
      <c r="ASD50" s="43"/>
      <c r="ASE50" s="43"/>
      <c r="ASF50" s="43"/>
      <c r="ASG50" s="43"/>
      <c r="ASH50" s="43"/>
      <c r="ASI50" s="43"/>
      <c r="ASJ50" s="43"/>
      <c r="ASK50" s="43"/>
      <c r="ASL50" s="43"/>
      <c r="ASM50" s="43"/>
      <c r="ASN50" s="43"/>
      <c r="ASO50" s="43"/>
      <c r="ASP50" s="43"/>
      <c r="ASQ50" s="43"/>
      <c r="ASR50" s="43"/>
      <c r="ASS50" s="43"/>
      <c r="AST50" s="43"/>
      <c r="ASU50" s="43"/>
      <c r="ASV50" s="43"/>
      <c r="ASW50" s="43"/>
      <c r="ASX50" s="43"/>
      <c r="ASY50" s="43"/>
      <c r="ASZ50" s="43"/>
      <c r="ATA50" s="43"/>
      <c r="ATB50" s="43"/>
      <c r="ATC50" s="43"/>
      <c r="ATD50" s="43"/>
      <c r="ATE50" s="43"/>
      <c r="ATF50" s="43"/>
      <c r="ATG50" s="43"/>
      <c r="ATH50" s="43"/>
      <c r="ATI50" s="43"/>
      <c r="ATJ50" s="43"/>
      <c r="ATK50" s="43"/>
      <c r="ATL50" s="43"/>
      <c r="ATM50" s="43"/>
      <c r="ATN50" s="43"/>
      <c r="ATO50" s="43"/>
      <c r="ATP50" s="43"/>
      <c r="ATQ50" s="43"/>
      <c r="ATR50" s="43"/>
      <c r="ATS50" s="43"/>
      <c r="ATT50" s="43"/>
      <c r="ATU50" s="43"/>
      <c r="ATV50" s="43"/>
      <c r="ATW50" s="43"/>
      <c r="ATX50" s="43"/>
      <c r="ATY50" s="43"/>
      <c r="ATZ50" s="43"/>
      <c r="AUA50" s="43"/>
      <c r="AUB50" s="43"/>
      <c r="AUC50" s="43"/>
      <c r="AUD50" s="43"/>
      <c r="AUE50" s="43"/>
      <c r="AUF50" s="43"/>
      <c r="AUG50" s="43"/>
      <c r="AUH50" s="43"/>
      <c r="AUI50" s="43"/>
      <c r="AUJ50" s="43"/>
      <c r="AUK50" s="43"/>
      <c r="AUL50" s="43"/>
      <c r="AUM50" s="43"/>
      <c r="AUN50" s="43"/>
      <c r="AUO50" s="43"/>
      <c r="AUP50" s="43"/>
      <c r="AUQ50" s="43"/>
      <c r="AUR50" s="43"/>
      <c r="AUS50" s="43"/>
      <c r="AUT50" s="43"/>
      <c r="AUU50" s="43"/>
      <c r="AUV50" s="43"/>
      <c r="AUW50" s="43"/>
      <c r="AUX50" s="43"/>
      <c r="AUY50" s="43"/>
      <c r="AUZ50" s="43"/>
      <c r="AVA50" s="43"/>
      <c r="AVB50" s="43"/>
      <c r="AVC50" s="43"/>
      <c r="AVD50" s="43"/>
      <c r="AVE50" s="43"/>
      <c r="AVF50" s="43"/>
      <c r="AVG50" s="43"/>
      <c r="AVH50" s="43"/>
      <c r="AVI50" s="43"/>
      <c r="AVJ50" s="43"/>
      <c r="AVK50" s="43"/>
      <c r="AVL50" s="43"/>
      <c r="AVM50" s="43"/>
      <c r="AVN50" s="43"/>
      <c r="AVO50" s="43"/>
      <c r="AVP50" s="43"/>
      <c r="AVQ50" s="43"/>
      <c r="AVR50" s="43"/>
      <c r="AVS50" s="43"/>
      <c r="AVT50" s="43"/>
      <c r="AVU50" s="43"/>
      <c r="AVV50" s="43"/>
      <c r="AVW50" s="43"/>
      <c r="AVX50" s="43"/>
      <c r="AVY50" s="43"/>
      <c r="AVZ50" s="43"/>
      <c r="AWA50" s="43"/>
      <c r="AWB50" s="43"/>
      <c r="AWC50" s="43"/>
      <c r="AWD50" s="43"/>
      <c r="AWE50" s="43"/>
      <c r="AWF50" s="43"/>
      <c r="AWG50" s="43"/>
      <c r="AWH50" s="43"/>
      <c r="AWI50" s="43"/>
      <c r="AWJ50" s="43"/>
      <c r="AWK50" s="43"/>
      <c r="AWL50" s="43"/>
      <c r="AWM50" s="43"/>
      <c r="AWN50" s="43"/>
      <c r="AWO50" s="43"/>
      <c r="AWP50" s="43"/>
      <c r="AWQ50" s="43"/>
      <c r="AWR50" s="43"/>
      <c r="AWS50" s="43"/>
      <c r="AWT50" s="43"/>
      <c r="AWU50" s="43"/>
      <c r="AWV50" s="43"/>
      <c r="AWW50" s="43"/>
      <c r="AWX50" s="43"/>
      <c r="AWY50" s="43"/>
      <c r="AWZ50" s="43"/>
      <c r="AXA50" s="43"/>
      <c r="AXB50" s="43"/>
      <c r="AXC50" s="43"/>
      <c r="AXD50" s="43"/>
      <c r="AXE50" s="43"/>
      <c r="AXF50" s="43"/>
      <c r="AXG50" s="43"/>
      <c r="AXH50" s="43"/>
      <c r="AXI50" s="43"/>
      <c r="AXJ50" s="43"/>
      <c r="AXK50" s="43"/>
      <c r="AXL50" s="43"/>
      <c r="AXM50" s="43"/>
      <c r="AXN50" s="43"/>
      <c r="AXO50" s="43"/>
      <c r="AXP50" s="43"/>
      <c r="AXQ50" s="43"/>
      <c r="AXR50" s="43"/>
      <c r="AXS50" s="43"/>
      <c r="AXT50" s="43"/>
      <c r="AXU50" s="43"/>
      <c r="AXV50" s="43"/>
      <c r="AXW50" s="43"/>
      <c r="AXX50" s="43"/>
      <c r="AXY50" s="43"/>
      <c r="AXZ50" s="43"/>
      <c r="AYA50" s="43"/>
      <c r="AYB50" s="43"/>
      <c r="AYC50" s="43"/>
      <c r="AYD50" s="43"/>
      <c r="AYE50" s="43"/>
      <c r="AYF50" s="43"/>
      <c r="AYG50" s="43"/>
      <c r="AYH50" s="43"/>
      <c r="AYI50" s="43"/>
      <c r="AYJ50" s="43"/>
      <c r="AYK50" s="43"/>
      <c r="AYL50" s="43"/>
      <c r="AYM50" s="43"/>
      <c r="AYN50" s="43"/>
      <c r="AYO50" s="43"/>
      <c r="AYP50" s="43"/>
      <c r="AYQ50" s="43"/>
      <c r="AYR50" s="43"/>
      <c r="AYS50" s="43"/>
      <c r="AYT50" s="43"/>
      <c r="AYU50" s="43"/>
      <c r="AYV50" s="43"/>
      <c r="AYW50" s="43"/>
      <c r="AYX50" s="43"/>
      <c r="AYY50" s="43"/>
      <c r="AYZ50" s="43"/>
      <c r="AZA50" s="43"/>
      <c r="AZB50" s="43"/>
      <c r="AZC50" s="43"/>
      <c r="AZD50" s="43"/>
      <c r="AZE50" s="43"/>
      <c r="AZF50" s="43"/>
      <c r="AZG50" s="43"/>
      <c r="AZH50" s="43"/>
      <c r="AZI50" s="43"/>
      <c r="AZJ50" s="43"/>
      <c r="AZK50" s="43"/>
      <c r="AZL50" s="43"/>
      <c r="AZM50" s="43"/>
      <c r="AZN50" s="43"/>
      <c r="AZO50" s="43"/>
      <c r="AZP50" s="43"/>
      <c r="AZQ50" s="43"/>
      <c r="AZR50" s="43"/>
      <c r="AZS50" s="43"/>
      <c r="AZT50" s="43"/>
      <c r="AZU50" s="43"/>
      <c r="AZV50" s="43"/>
      <c r="AZW50" s="43"/>
      <c r="AZX50" s="43"/>
      <c r="AZY50" s="43"/>
      <c r="AZZ50" s="43"/>
      <c r="BAA50" s="43"/>
      <c r="BAB50" s="43"/>
      <c r="BAC50" s="43"/>
      <c r="BAD50" s="43"/>
      <c r="BAE50" s="43"/>
      <c r="BAF50" s="43"/>
      <c r="BAG50" s="43"/>
      <c r="BAH50" s="43"/>
      <c r="BAI50" s="43"/>
      <c r="BAJ50" s="43"/>
      <c r="BAK50" s="43"/>
      <c r="BAL50" s="43"/>
      <c r="BAM50" s="43"/>
      <c r="BAN50" s="43"/>
      <c r="BAO50" s="43"/>
      <c r="BAP50" s="43"/>
      <c r="BAQ50" s="43"/>
      <c r="BAR50" s="43"/>
      <c r="BAS50" s="43"/>
      <c r="BAT50" s="43"/>
      <c r="BAU50" s="43"/>
      <c r="BAV50" s="43"/>
      <c r="BAW50" s="43"/>
      <c r="BAX50" s="43"/>
      <c r="BAY50" s="43"/>
      <c r="BAZ50" s="43"/>
      <c r="BBA50" s="43"/>
      <c r="BBB50" s="43"/>
      <c r="BBC50" s="43"/>
      <c r="BBD50" s="43"/>
      <c r="BBE50" s="43"/>
      <c r="BBF50" s="43"/>
      <c r="BBG50" s="43"/>
      <c r="BBH50" s="43"/>
      <c r="BBI50" s="43"/>
      <c r="BBJ50" s="43"/>
      <c r="BBK50" s="43"/>
      <c r="BBL50" s="43"/>
      <c r="BBM50" s="43"/>
      <c r="BBN50" s="43"/>
      <c r="BBO50" s="43"/>
      <c r="BBP50" s="43"/>
      <c r="BBQ50" s="43"/>
      <c r="BBR50" s="43"/>
      <c r="BBS50" s="43"/>
      <c r="BBT50" s="43"/>
      <c r="BBU50" s="43"/>
      <c r="BBV50" s="43"/>
      <c r="BBW50" s="43"/>
      <c r="BBX50" s="43"/>
      <c r="BBY50" s="43"/>
      <c r="BBZ50" s="43"/>
      <c r="BCA50" s="43"/>
      <c r="BCB50" s="43"/>
      <c r="BCC50" s="43"/>
      <c r="BCD50" s="43"/>
      <c r="BCE50" s="43"/>
      <c r="BCF50" s="43"/>
      <c r="BCG50" s="43"/>
      <c r="BCH50" s="43"/>
      <c r="BCI50" s="43"/>
      <c r="BCJ50" s="43"/>
      <c r="BCK50" s="43"/>
      <c r="BCL50" s="43"/>
      <c r="BCM50" s="43"/>
      <c r="BCN50" s="43"/>
      <c r="BCO50" s="43"/>
      <c r="BCP50" s="43"/>
      <c r="BCQ50" s="43"/>
      <c r="BCR50" s="43"/>
      <c r="BCS50" s="43"/>
      <c r="BCT50" s="43"/>
      <c r="BCU50" s="43"/>
      <c r="BCV50" s="43"/>
      <c r="BCW50" s="43"/>
      <c r="BCX50" s="43"/>
      <c r="BCY50" s="43"/>
      <c r="BCZ50" s="43"/>
      <c r="BDA50" s="43"/>
      <c r="BDB50" s="43"/>
      <c r="BDC50" s="43"/>
      <c r="BDD50" s="43"/>
      <c r="BDE50" s="43"/>
      <c r="BDF50" s="43"/>
      <c r="BDG50" s="43"/>
      <c r="BDH50" s="43"/>
      <c r="BDI50" s="43"/>
      <c r="BDJ50" s="43"/>
      <c r="BDK50" s="43"/>
      <c r="BDL50" s="43"/>
      <c r="BDM50" s="43"/>
      <c r="BDN50" s="43"/>
      <c r="BDO50" s="43"/>
      <c r="BDP50" s="43"/>
      <c r="BDQ50" s="43"/>
      <c r="BDR50" s="43"/>
      <c r="BDS50" s="43"/>
      <c r="BDT50" s="43"/>
      <c r="BDU50" s="43"/>
      <c r="BDV50" s="43"/>
      <c r="BDW50" s="43"/>
      <c r="BDX50" s="43"/>
      <c r="BDY50" s="43"/>
      <c r="BDZ50" s="43"/>
      <c r="BEA50" s="43"/>
      <c r="BEB50" s="43"/>
      <c r="BEC50" s="43"/>
      <c r="BED50" s="43"/>
      <c r="BEE50" s="43"/>
      <c r="BEF50" s="43"/>
      <c r="BEG50" s="43"/>
      <c r="BEH50" s="43"/>
      <c r="BEI50" s="43"/>
      <c r="BEJ50" s="43"/>
      <c r="BEK50" s="43"/>
      <c r="BEL50" s="43"/>
      <c r="BEM50" s="43"/>
      <c r="BEN50" s="43"/>
      <c r="BEO50" s="43"/>
      <c r="BEP50" s="43"/>
      <c r="BEQ50" s="43"/>
      <c r="BER50" s="43"/>
      <c r="BES50" s="43"/>
      <c r="BET50" s="43"/>
      <c r="BEU50" s="43"/>
      <c r="BEV50" s="43"/>
      <c r="BEW50" s="43"/>
      <c r="BEX50" s="43"/>
      <c r="BEY50" s="43"/>
      <c r="BEZ50" s="43"/>
      <c r="BFA50" s="43"/>
      <c r="BFB50" s="43"/>
      <c r="BFC50" s="43"/>
      <c r="BFD50" s="43"/>
      <c r="BFE50" s="43"/>
      <c r="BFF50" s="43"/>
      <c r="BFG50" s="43"/>
      <c r="BFH50" s="43"/>
      <c r="BFI50" s="43"/>
      <c r="BFJ50" s="43"/>
      <c r="BFK50" s="43"/>
      <c r="BFL50" s="43"/>
      <c r="BFM50" s="43"/>
      <c r="BFN50" s="43"/>
      <c r="BFO50" s="43"/>
      <c r="BFP50" s="43"/>
      <c r="BFQ50" s="43"/>
      <c r="BFR50" s="43"/>
      <c r="BFS50" s="43"/>
      <c r="BFT50" s="43"/>
      <c r="BFU50" s="43"/>
      <c r="BFV50" s="43"/>
      <c r="BFW50" s="43"/>
      <c r="BFX50" s="43"/>
      <c r="BFY50" s="43"/>
      <c r="BFZ50" s="43"/>
      <c r="BGA50" s="43"/>
      <c r="BGB50" s="43"/>
      <c r="BGC50" s="43"/>
      <c r="BGD50" s="43"/>
      <c r="BGE50" s="43"/>
      <c r="BGF50" s="43"/>
      <c r="BGG50" s="43"/>
      <c r="BGH50" s="43"/>
      <c r="BGI50" s="43"/>
      <c r="BGJ50" s="43"/>
      <c r="BGK50" s="43"/>
      <c r="BGL50" s="43"/>
      <c r="BGM50" s="43"/>
      <c r="BGN50" s="43"/>
      <c r="BGO50" s="43"/>
      <c r="BGP50" s="43"/>
      <c r="BGQ50" s="43"/>
      <c r="BGR50" s="43"/>
      <c r="BGS50" s="43"/>
      <c r="BGT50" s="43"/>
      <c r="BGU50" s="43"/>
      <c r="BGV50" s="43"/>
      <c r="BGW50" s="43"/>
      <c r="BGX50" s="43"/>
      <c r="BGY50" s="43"/>
      <c r="BGZ50" s="43"/>
      <c r="BHA50" s="43"/>
      <c r="BHB50" s="43"/>
      <c r="BHC50" s="43"/>
      <c r="BHD50" s="43"/>
      <c r="BHE50" s="43"/>
      <c r="BHF50" s="43"/>
      <c r="BHG50" s="43"/>
      <c r="BHH50" s="43"/>
      <c r="BHI50" s="43"/>
      <c r="BHJ50" s="43"/>
      <c r="BHK50" s="43"/>
      <c r="BHL50" s="43"/>
      <c r="BHM50" s="43"/>
      <c r="BHN50" s="43"/>
      <c r="BHO50" s="43"/>
      <c r="BHP50" s="43"/>
      <c r="BHQ50" s="43"/>
      <c r="BHR50" s="43"/>
      <c r="BHS50" s="43"/>
      <c r="BHT50" s="43"/>
      <c r="BHU50" s="43"/>
      <c r="BHV50" s="43"/>
      <c r="BHW50" s="43"/>
      <c r="BHX50" s="43"/>
      <c r="BHY50" s="43"/>
      <c r="BHZ50" s="43"/>
      <c r="BIA50" s="43"/>
      <c r="BIB50" s="43"/>
      <c r="BIC50" s="43"/>
      <c r="BID50" s="43"/>
      <c r="BIE50" s="43"/>
      <c r="BIF50" s="43"/>
      <c r="BIG50" s="43"/>
      <c r="BIH50" s="43"/>
      <c r="BII50" s="43"/>
      <c r="BIJ50" s="43"/>
      <c r="BIK50" s="43"/>
      <c r="BIL50" s="43"/>
      <c r="BIM50" s="43"/>
      <c r="BIN50" s="43"/>
      <c r="BIO50" s="43"/>
      <c r="BIP50" s="43"/>
      <c r="BIQ50" s="43"/>
      <c r="BIR50" s="43"/>
      <c r="BIS50" s="43"/>
      <c r="BIT50" s="43"/>
      <c r="BIU50" s="43"/>
      <c r="BIV50" s="43"/>
      <c r="BIW50" s="43"/>
      <c r="BIX50" s="43"/>
      <c r="BIY50" s="43"/>
      <c r="BIZ50" s="43"/>
      <c r="BJA50" s="43"/>
      <c r="BJB50" s="43"/>
      <c r="BJC50" s="43"/>
      <c r="BJD50" s="43"/>
      <c r="BJE50" s="43"/>
      <c r="BJF50" s="43"/>
      <c r="BJG50" s="43"/>
      <c r="BJH50" s="43"/>
      <c r="BJI50" s="43"/>
      <c r="BJJ50" s="43"/>
      <c r="BJK50" s="43"/>
      <c r="BJL50" s="43"/>
      <c r="BJM50" s="43"/>
      <c r="BJN50" s="43"/>
      <c r="BJO50" s="43"/>
      <c r="BJP50" s="43"/>
      <c r="BJQ50" s="43"/>
      <c r="BJR50" s="43"/>
      <c r="BJS50" s="43"/>
      <c r="BJT50" s="43"/>
      <c r="BJU50" s="43"/>
      <c r="BJV50" s="43"/>
      <c r="BJW50" s="43"/>
      <c r="BJX50" s="43"/>
      <c r="BJY50" s="43"/>
      <c r="BJZ50" s="43"/>
      <c r="BKA50" s="43"/>
      <c r="BKB50" s="43"/>
      <c r="BKC50" s="43"/>
      <c r="BKD50" s="43"/>
      <c r="BKE50" s="43"/>
      <c r="BKF50" s="43"/>
      <c r="BKG50" s="43"/>
      <c r="BKH50" s="43"/>
      <c r="BKI50" s="43"/>
      <c r="BKJ50" s="43"/>
      <c r="BKK50" s="43"/>
      <c r="BKL50" s="43"/>
      <c r="BKM50" s="43"/>
      <c r="BKN50" s="43"/>
      <c r="BKO50" s="43"/>
      <c r="BKP50" s="43"/>
      <c r="BKQ50" s="43"/>
      <c r="BKR50" s="43"/>
      <c r="BKS50" s="43"/>
      <c r="BKT50" s="43"/>
      <c r="BKU50" s="43"/>
      <c r="BKV50" s="43"/>
      <c r="BKW50" s="43"/>
      <c r="BKX50" s="43"/>
      <c r="BKY50" s="43"/>
      <c r="BKZ50" s="43"/>
      <c r="BLA50" s="43"/>
      <c r="BLB50" s="43"/>
      <c r="BLC50" s="43"/>
      <c r="BLD50" s="43"/>
      <c r="BLE50" s="43"/>
      <c r="BLF50" s="43"/>
      <c r="BLG50" s="43"/>
      <c r="BLH50" s="43"/>
      <c r="BLI50" s="43"/>
      <c r="BLJ50" s="43"/>
      <c r="BLK50" s="43"/>
      <c r="BLL50" s="43"/>
      <c r="BLM50" s="43"/>
      <c r="BLN50" s="43"/>
      <c r="BLO50" s="43"/>
      <c r="BLP50" s="43"/>
      <c r="BLQ50" s="43"/>
      <c r="BLR50" s="43"/>
      <c r="BLS50" s="43"/>
      <c r="BLT50" s="43"/>
      <c r="BLU50" s="43"/>
      <c r="BLV50" s="43"/>
      <c r="BLW50" s="43"/>
      <c r="BLX50" s="43"/>
      <c r="BLY50" s="43"/>
      <c r="BLZ50" s="43"/>
      <c r="BMA50" s="43"/>
      <c r="BMB50" s="43"/>
      <c r="BMC50" s="43"/>
      <c r="BMD50" s="43"/>
      <c r="BME50" s="43"/>
      <c r="BMF50" s="43"/>
      <c r="BMG50" s="43"/>
      <c r="BMH50" s="43"/>
      <c r="BMI50" s="43"/>
      <c r="BMJ50" s="43"/>
      <c r="BMK50" s="43"/>
      <c r="BML50" s="43"/>
      <c r="BMM50" s="43"/>
      <c r="BMN50" s="43"/>
      <c r="BMO50" s="43"/>
      <c r="BMP50" s="43"/>
      <c r="BMQ50" s="43"/>
      <c r="BMR50" s="43"/>
      <c r="BMS50" s="43"/>
      <c r="BMT50" s="43"/>
      <c r="BMU50" s="43"/>
      <c r="BMV50" s="43"/>
      <c r="BMW50" s="43"/>
      <c r="BMX50" s="43"/>
      <c r="BMY50" s="43"/>
      <c r="BMZ50" s="43"/>
      <c r="BNA50" s="43"/>
      <c r="BNB50" s="43"/>
      <c r="BNC50" s="43"/>
      <c r="BND50" s="43"/>
      <c r="BNE50" s="43"/>
      <c r="BNF50" s="43"/>
      <c r="BNG50" s="43"/>
      <c r="BNH50" s="43"/>
      <c r="BNI50" s="43"/>
      <c r="BNJ50" s="43"/>
      <c r="BNK50" s="43"/>
      <c r="BNL50" s="43"/>
      <c r="BNM50" s="43"/>
      <c r="BNN50" s="43"/>
      <c r="BNO50" s="43"/>
      <c r="BNP50" s="43"/>
      <c r="BNQ50" s="43"/>
      <c r="BNR50" s="43"/>
      <c r="BNS50" s="43"/>
      <c r="BNT50" s="43"/>
      <c r="BNU50" s="43"/>
      <c r="BNV50" s="43"/>
      <c r="BNW50" s="43"/>
      <c r="BNX50" s="43"/>
      <c r="BNY50" s="43"/>
      <c r="BNZ50" s="43"/>
      <c r="BOA50" s="43"/>
      <c r="BOB50" s="43"/>
      <c r="BOC50" s="43"/>
      <c r="BOD50" s="43"/>
      <c r="BOE50" s="43"/>
      <c r="BOF50" s="43"/>
      <c r="BOG50" s="43"/>
      <c r="BOH50" s="43"/>
      <c r="BOI50" s="43"/>
      <c r="BOJ50" s="43"/>
      <c r="BOK50" s="43"/>
      <c r="BOL50" s="43"/>
      <c r="BOM50" s="43"/>
      <c r="BON50" s="43"/>
      <c r="BOO50" s="43"/>
      <c r="BOP50" s="43"/>
      <c r="BOQ50" s="43"/>
      <c r="BOR50" s="43"/>
      <c r="BOS50" s="43"/>
      <c r="BOT50" s="43"/>
      <c r="BOU50" s="43"/>
      <c r="BOV50" s="43"/>
      <c r="BOW50" s="43"/>
      <c r="BOX50" s="43"/>
      <c r="BOY50" s="43"/>
      <c r="BOZ50" s="43"/>
      <c r="BPA50" s="43"/>
      <c r="BPB50" s="43"/>
      <c r="BPC50" s="43"/>
      <c r="BPD50" s="43"/>
      <c r="BPE50" s="43"/>
      <c r="BPF50" s="43"/>
      <c r="BPG50" s="43"/>
      <c r="BPH50" s="43"/>
      <c r="BPI50" s="43"/>
      <c r="BPJ50" s="43"/>
      <c r="BPK50" s="43"/>
      <c r="BPL50" s="43"/>
      <c r="BPM50" s="43"/>
      <c r="BPN50" s="43"/>
      <c r="BPO50" s="43"/>
      <c r="BPP50" s="43"/>
      <c r="BPQ50" s="43"/>
      <c r="BPR50" s="43"/>
      <c r="BPS50" s="43"/>
      <c r="BPT50" s="43"/>
      <c r="BPU50" s="43"/>
      <c r="BPV50" s="43"/>
      <c r="BPW50" s="43"/>
      <c r="BPX50" s="43"/>
      <c r="BPY50" s="43"/>
      <c r="BPZ50" s="43"/>
      <c r="BQA50" s="43"/>
      <c r="BQB50" s="43"/>
      <c r="BQC50" s="43"/>
      <c r="BQD50" s="43"/>
      <c r="BQE50" s="43"/>
      <c r="BQF50" s="43"/>
      <c r="BQG50" s="43"/>
      <c r="BQH50" s="43"/>
      <c r="BQI50" s="43"/>
      <c r="BQJ50" s="43"/>
      <c r="BQK50" s="43"/>
      <c r="BQL50" s="43"/>
      <c r="BQM50" s="43"/>
      <c r="BQN50" s="43"/>
      <c r="BQO50" s="43"/>
      <c r="BQP50" s="43"/>
      <c r="BQQ50" s="43"/>
      <c r="BQR50" s="43"/>
      <c r="BQS50" s="43"/>
      <c r="BQT50" s="43"/>
      <c r="BQU50" s="43"/>
      <c r="BQV50" s="43"/>
      <c r="BQW50" s="43"/>
      <c r="BQX50" s="43"/>
      <c r="BQY50" s="43"/>
      <c r="BQZ50" s="43"/>
      <c r="BRA50" s="43"/>
      <c r="BRB50" s="43"/>
      <c r="BRC50" s="43"/>
      <c r="BRD50" s="43"/>
      <c r="BRE50" s="43"/>
      <c r="BRF50" s="43"/>
      <c r="BRG50" s="43"/>
      <c r="BRH50" s="43"/>
      <c r="BRI50" s="43"/>
      <c r="BRJ50" s="43"/>
      <c r="BRK50" s="43"/>
      <c r="BRL50" s="43"/>
      <c r="BRM50" s="43"/>
      <c r="BRN50" s="43"/>
      <c r="BRO50" s="43"/>
      <c r="BRP50" s="43"/>
      <c r="BRQ50" s="43"/>
      <c r="BRR50" s="43"/>
      <c r="BRS50" s="43"/>
      <c r="BRT50" s="43"/>
      <c r="BRU50" s="43"/>
      <c r="BRV50" s="43"/>
      <c r="BRW50" s="43"/>
      <c r="BRX50" s="43"/>
      <c r="BRY50" s="43"/>
      <c r="BRZ50" s="43"/>
      <c r="BSA50" s="43"/>
      <c r="BSB50" s="43"/>
      <c r="BSC50" s="43"/>
      <c r="BSD50" s="43"/>
      <c r="BSE50" s="43"/>
      <c r="BSF50" s="43"/>
      <c r="BSG50" s="43"/>
      <c r="BSH50" s="43"/>
      <c r="BSI50" s="43"/>
      <c r="BSJ50" s="43"/>
      <c r="BSK50" s="43"/>
      <c r="BSL50" s="43"/>
      <c r="BSM50" s="43"/>
      <c r="BSN50" s="43"/>
      <c r="BSO50" s="43"/>
      <c r="BSP50" s="43"/>
      <c r="BSQ50" s="43"/>
      <c r="BSR50" s="43"/>
      <c r="BSS50" s="43"/>
      <c r="BST50" s="43"/>
      <c r="BSU50" s="43"/>
      <c r="BSV50" s="43"/>
      <c r="BSW50" s="43"/>
      <c r="BSX50" s="43"/>
      <c r="BSY50" s="43"/>
      <c r="BSZ50" s="43"/>
      <c r="BTA50" s="43"/>
      <c r="BTB50" s="43"/>
      <c r="BTC50" s="43"/>
      <c r="BTD50" s="43"/>
      <c r="BTE50" s="43"/>
      <c r="BTF50" s="43"/>
      <c r="BTG50" s="43"/>
      <c r="BTH50" s="43"/>
      <c r="BTI50" s="43"/>
      <c r="BTJ50" s="43"/>
      <c r="BTK50" s="43"/>
      <c r="BTL50" s="43"/>
      <c r="BTM50" s="43"/>
      <c r="BTN50" s="43"/>
      <c r="BTO50" s="43"/>
      <c r="BTP50" s="43"/>
      <c r="BTQ50" s="43"/>
      <c r="BTR50" s="43"/>
      <c r="BTS50" s="43"/>
      <c r="BTT50" s="43"/>
      <c r="BTU50" s="43"/>
      <c r="BTV50" s="43"/>
      <c r="BTW50" s="43"/>
      <c r="BTX50" s="43"/>
      <c r="BTY50" s="43"/>
      <c r="BTZ50" s="43"/>
      <c r="BUA50" s="43"/>
      <c r="BUB50" s="43"/>
      <c r="BUC50" s="43"/>
      <c r="BUD50" s="43"/>
      <c r="BUE50" s="43"/>
      <c r="BUF50" s="43"/>
      <c r="BUG50" s="43"/>
      <c r="BUH50" s="43"/>
      <c r="BUI50" s="43"/>
      <c r="BUJ50" s="43"/>
      <c r="BUK50" s="43"/>
      <c r="BUL50" s="43"/>
      <c r="BUM50" s="43"/>
      <c r="BUN50" s="43"/>
      <c r="BUO50" s="43"/>
      <c r="BUP50" s="43"/>
      <c r="BUQ50" s="43"/>
      <c r="BUR50" s="43"/>
      <c r="BUS50" s="43"/>
      <c r="BUT50" s="43"/>
      <c r="BUU50" s="43"/>
      <c r="BUV50" s="43"/>
      <c r="BUW50" s="43"/>
      <c r="BUX50" s="43"/>
      <c r="BUY50" s="43"/>
      <c r="BUZ50" s="43"/>
      <c r="BVA50" s="43"/>
      <c r="BVB50" s="43"/>
      <c r="BVC50" s="43"/>
      <c r="BVD50" s="43"/>
      <c r="BVE50" s="43"/>
      <c r="BVF50" s="43"/>
      <c r="BVG50" s="43"/>
      <c r="BVH50" s="43"/>
      <c r="BVI50" s="43"/>
      <c r="BVJ50" s="43"/>
      <c r="BVK50" s="43"/>
      <c r="BVL50" s="43"/>
      <c r="BVM50" s="43"/>
      <c r="BVN50" s="43"/>
      <c r="BVO50" s="43"/>
      <c r="BVP50" s="43"/>
      <c r="BVQ50" s="43"/>
      <c r="BVR50" s="43"/>
      <c r="BVS50" s="43"/>
      <c r="BVT50" s="43"/>
      <c r="BVU50" s="43"/>
      <c r="BVV50" s="43"/>
      <c r="BVW50" s="43"/>
      <c r="BVX50" s="43"/>
      <c r="BVY50" s="43"/>
      <c r="BVZ50" s="43"/>
      <c r="BWA50" s="43"/>
      <c r="BWB50" s="43"/>
      <c r="BWC50" s="43"/>
      <c r="BWD50" s="43"/>
      <c r="BWE50" s="43"/>
      <c r="BWF50" s="43"/>
      <c r="BWG50" s="43"/>
      <c r="BWH50" s="43"/>
      <c r="BWI50" s="43"/>
      <c r="BWJ50" s="43"/>
    </row>
    <row r="51" spans="1:1960" ht="15" x14ac:dyDescent="0.25">
      <c r="A51" s="45">
        <v>0.41666666666666702</v>
      </c>
      <c r="B51" s="58">
        <f t="shared" ca="1" si="62"/>
        <v>46.161290322580648</v>
      </c>
      <c r="C51" s="54"/>
      <c r="D51" s="43"/>
      <c r="E51" s="54"/>
      <c r="F51" s="43"/>
      <c r="G51" s="54"/>
      <c r="H51" s="43"/>
      <c r="I51" s="54"/>
      <c r="J51" s="43"/>
      <c r="K51" s="54"/>
      <c r="L51" s="43"/>
      <c r="M51" s="54"/>
      <c r="N51" s="43"/>
      <c r="O51" s="54"/>
      <c r="P51" s="43"/>
      <c r="Q51" s="54"/>
      <c r="R51" s="43"/>
      <c r="S51" s="54"/>
      <c r="T51" s="43"/>
      <c r="U51" s="54"/>
      <c r="V51" s="43"/>
      <c r="W51" s="54"/>
      <c r="X51" s="43"/>
      <c r="Y51" s="54"/>
      <c r="Z51" s="43"/>
      <c r="AA51" s="54"/>
      <c r="AB51" s="43"/>
      <c r="AC51" s="54"/>
      <c r="AD51" s="43"/>
      <c r="AE51" s="54"/>
      <c r="AF51" s="43"/>
      <c r="AG51" s="54"/>
      <c r="AH51" s="43"/>
      <c r="AI51" s="54"/>
      <c r="AJ51" s="43"/>
      <c r="AK51" s="54"/>
      <c r="AL51" s="43"/>
      <c r="AM51" s="54"/>
      <c r="AN51" s="43"/>
      <c r="AO51" s="54"/>
      <c r="AP51" s="43"/>
      <c r="AQ51" s="54"/>
      <c r="AR51" s="43"/>
      <c r="AS51" s="54"/>
      <c r="AT51" s="43"/>
      <c r="AU51" s="54"/>
      <c r="AV51" s="43"/>
      <c r="AW51" s="54"/>
      <c r="AX51" s="43"/>
      <c r="AY51" s="54"/>
      <c r="AZ51" s="43"/>
      <c r="BA51" s="54"/>
      <c r="BB51" s="43"/>
      <c r="BC51" s="54"/>
      <c r="BD51" s="43"/>
      <c r="BE51" s="54"/>
      <c r="BF51" s="43"/>
      <c r="BG51" s="54"/>
      <c r="BH51" s="43"/>
      <c r="BI51" s="54"/>
      <c r="BJ51" s="54"/>
      <c r="BK51" s="54"/>
      <c r="BL51" s="43"/>
      <c r="BM51" s="43"/>
      <c r="BN51" s="43"/>
      <c r="BO51" s="43"/>
      <c r="BP51" s="43"/>
      <c r="BQ51" s="43"/>
      <c r="BR51" s="43"/>
      <c r="BS51" s="43"/>
      <c r="BT51" s="43"/>
      <c r="BU51" s="43"/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3"/>
      <c r="CK51" s="43"/>
      <c r="CL51" s="43"/>
      <c r="CM51" s="43"/>
      <c r="CN51" s="43"/>
      <c r="CO51" s="43"/>
      <c r="CP51" s="43"/>
      <c r="CQ51" s="43"/>
      <c r="CR51" s="43"/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3"/>
      <c r="DN51" s="43"/>
      <c r="DO51" s="43"/>
      <c r="DP51" s="43"/>
      <c r="DQ51" s="43"/>
      <c r="DR51" s="43"/>
      <c r="DS51" s="43"/>
      <c r="DT51" s="43"/>
      <c r="DU51" s="43"/>
      <c r="DV51" s="43"/>
      <c r="DW51" s="43"/>
      <c r="DX51" s="43"/>
      <c r="DY51" s="43"/>
      <c r="DZ51" s="43"/>
      <c r="EA51" s="43"/>
      <c r="EB51" s="43"/>
      <c r="EC51" s="43"/>
      <c r="ED51" s="43"/>
      <c r="EE51" s="43"/>
      <c r="EF51" s="43"/>
      <c r="EG51" s="43"/>
      <c r="EH51" s="43"/>
      <c r="EI51" s="43"/>
      <c r="EJ51" s="43"/>
      <c r="EK51" s="43"/>
      <c r="EL51" s="43"/>
      <c r="EM51" s="43"/>
      <c r="EN51" s="43"/>
      <c r="EO51" s="43"/>
      <c r="EP51" s="43"/>
      <c r="EQ51" s="43"/>
      <c r="ER51" s="43"/>
      <c r="ES51" s="43"/>
      <c r="ET51" s="43"/>
      <c r="EU51" s="43"/>
      <c r="EV51" s="43"/>
      <c r="EW51" s="43"/>
      <c r="EX51" s="43"/>
      <c r="EY51" s="43"/>
      <c r="EZ51" s="43"/>
      <c r="FA51" s="43"/>
      <c r="FB51" s="43"/>
      <c r="FC51" s="43"/>
      <c r="FD51" s="43"/>
      <c r="FE51" s="43"/>
      <c r="FF51" s="43"/>
      <c r="FG51" s="43"/>
      <c r="FH51" s="43"/>
      <c r="FI51" s="43"/>
      <c r="FJ51" s="43"/>
      <c r="FK51" s="43"/>
      <c r="FL51" s="43"/>
      <c r="FM51" s="43"/>
      <c r="FN51" s="43"/>
      <c r="FO51" s="43"/>
      <c r="FP51" s="43"/>
      <c r="FQ51" s="43"/>
      <c r="FR51" s="43"/>
      <c r="FS51" s="43"/>
      <c r="FT51" s="43"/>
      <c r="FU51" s="43"/>
      <c r="FV51" s="43"/>
      <c r="FW51" s="43"/>
      <c r="FX51" s="43"/>
      <c r="FY51" s="43"/>
      <c r="FZ51" s="43"/>
      <c r="GA51" s="43"/>
      <c r="GB51" s="43"/>
      <c r="GC51" s="43"/>
      <c r="GD51" s="43"/>
      <c r="GE51" s="43"/>
      <c r="GF51" s="43"/>
      <c r="GG51" s="43"/>
      <c r="GH51" s="43"/>
      <c r="GI51" s="43"/>
      <c r="GJ51" s="43"/>
      <c r="GK51" s="43"/>
      <c r="GL51" s="43"/>
      <c r="GM51" s="43"/>
      <c r="GN51" s="43"/>
      <c r="GO51" s="43"/>
      <c r="GP51" s="43"/>
      <c r="GQ51" s="43"/>
      <c r="GR51" s="43"/>
      <c r="GS51" s="43"/>
      <c r="GT51" s="43"/>
      <c r="GU51" s="43"/>
      <c r="GV51" s="43"/>
      <c r="GW51" s="43"/>
      <c r="GX51" s="43"/>
      <c r="GY51" s="43"/>
      <c r="GZ51" s="43"/>
      <c r="HA51" s="43"/>
      <c r="HB51" s="43"/>
      <c r="HC51" s="43"/>
      <c r="HD51" s="43"/>
      <c r="HE51" s="43"/>
      <c r="HF51" s="43"/>
      <c r="HG51" s="43"/>
      <c r="HH51" s="43"/>
      <c r="HI51" s="43"/>
      <c r="HJ51" s="43"/>
      <c r="HK51" s="43"/>
      <c r="HL51" s="43"/>
      <c r="HM51" s="43"/>
      <c r="HN51" s="43"/>
      <c r="HO51" s="43"/>
      <c r="HP51" s="43"/>
      <c r="HQ51" s="43"/>
      <c r="HR51" s="43"/>
      <c r="HS51" s="43"/>
      <c r="HT51" s="43"/>
      <c r="HU51" s="43"/>
      <c r="HV51" s="43"/>
      <c r="HW51" s="43"/>
      <c r="HX51" s="43"/>
      <c r="HY51" s="43"/>
      <c r="HZ51" s="43"/>
      <c r="IA51" s="43"/>
      <c r="IB51" s="43"/>
      <c r="IC51" s="43"/>
      <c r="ID51" s="43"/>
      <c r="IE51" s="43"/>
      <c r="IF51" s="43"/>
      <c r="IG51" s="43"/>
      <c r="IH51" s="43"/>
      <c r="II51" s="43"/>
      <c r="IJ51" s="43"/>
      <c r="IK51" s="43"/>
      <c r="IL51" s="43"/>
      <c r="IM51" s="43"/>
      <c r="IN51" s="43"/>
      <c r="IO51" s="43"/>
      <c r="IP51" s="43"/>
      <c r="IQ51" s="43"/>
      <c r="IR51" s="43"/>
      <c r="IS51" s="43"/>
      <c r="IT51" s="43"/>
      <c r="IU51" s="43"/>
      <c r="IV51" s="43"/>
      <c r="IW51" s="43"/>
      <c r="IX51" s="43"/>
      <c r="IY51" s="43"/>
      <c r="IZ51" s="43"/>
      <c r="JA51" s="43"/>
      <c r="JB51" s="43"/>
      <c r="JC51" s="43"/>
      <c r="JD51" s="43"/>
      <c r="JE51" s="43"/>
      <c r="JF51" s="43"/>
      <c r="JG51" s="43"/>
      <c r="JH51" s="43"/>
      <c r="JI51" s="43"/>
      <c r="JJ51" s="43"/>
      <c r="JK51" s="43"/>
      <c r="JL51" s="43"/>
      <c r="JM51" s="43"/>
      <c r="JN51" s="43"/>
      <c r="JO51" s="43"/>
      <c r="JP51" s="43"/>
      <c r="JQ51" s="43"/>
      <c r="JR51" s="43"/>
      <c r="JS51" s="43"/>
      <c r="JT51" s="43"/>
      <c r="JU51" s="43"/>
      <c r="JV51" s="43"/>
      <c r="JW51" s="43"/>
      <c r="JX51" s="43"/>
      <c r="JY51" s="43"/>
      <c r="JZ51" s="43"/>
      <c r="KA51" s="43"/>
      <c r="KB51" s="43"/>
      <c r="KC51" s="43"/>
      <c r="KD51" s="43"/>
      <c r="KE51" s="43"/>
      <c r="KF51" s="43"/>
      <c r="KG51" s="43"/>
      <c r="KH51" s="43"/>
      <c r="KI51" s="43"/>
      <c r="KJ51" s="43"/>
      <c r="KK51" s="43"/>
      <c r="KL51" s="43"/>
      <c r="KM51" s="43"/>
      <c r="KN51" s="43"/>
      <c r="KO51" s="43"/>
      <c r="KP51" s="43"/>
      <c r="KQ51" s="43"/>
      <c r="KR51" s="43"/>
      <c r="KS51" s="43"/>
      <c r="KT51" s="43"/>
      <c r="KU51" s="43"/>
      <c r="KV51" s="43"/>
      <c r="KW51" s="43"/>
      <c r="KX51" s="43"/>
      <c r="KY51" s="43"/>
      <c r="KZ51" s="43"/>
      <c r="LA51" s="43"/>
      <c r="LB51" s="43"/>
      <c r="LC51" s="43"/>
      <c r="LD51" s="43"/>
      <c r="LE51" s="43"/>
      <c r="LF51" s="43"/>
      <c r="LG51" s="43"/>
      <c r="LH51" s="43"/>
      <c r="LI51" s="43"/>
      <c r="LJ51" s="43"/>
      <c r="LK51" s="43"/>
      <c r="LL51" s="43"/>
      <c r="LM51" s="43"/>
      <c r="LN51" s="43"/>
      <c r="LO51" s="43"/>
      <c r="LP51" s="43"/>
      <c r="LQ51" s="43"/>
      <c r="LR51" s="43"/>
      <c r="LS51" s="43"/>
      <c r="LT51" s="43"/>
      <c r="LU51" s="43"/>
      <c r="LV51" s="43"/>
      <c r="LW51" s="43"/>
      <c r="LX51" s="43"/>
      <c r="LY51" s="43"/>
      <c r="LZ51" s="43"/>
      <c r="MA51" s="43"/>
      <c r="MB51" s="43"/>
      <c r="MC51" s="43"/>
      <c r="MD51" s="43"/>
      <c r="ME51" s="43"/>
      <c r="MF51" s="43"/>
      <c r="MG51" s="43"/>
      <c r="MH51" s="43"/>
      <c r="MI51" s="43"/>
      <c r="MJ51" s="43"/>
      <c r="MK51" s="43"/>
      <c r="ML51" s="43"/>
      <c r="MM51" s="43"/>
      <c r="MN51" s="43"/>
      <c r="MO51" s="43"/>
      <c r="MP51" s="43"/>
      <c r="MQ51" s="43"/>
      <c r="MR51" s="43"/>
      <c r="MS51" s="43"/>
      <c r="MT51" s="43"/>
      <c r="MU51" s="43"/>
      <c r="MV51" s="43"/>
      <c r="MW51" s="43"/>
      <c r="MX51" s="43"/>
      <c r="MY51" s="43"/>
      <c r="MZ51" s="43"/>
      <c r="NA51" s="43"/>
      <c r="NB51" s="43"/>
      <c r="NC51" s="43"/>
      <c r="ND51" s="43"/>
      <c r="NE51" s="43"/>
      <c r="NF51" s="43"/>
      <c r="NG51" s="43"/>
      <c r="NH51" s="43"/>
      <c r="NI51" s="43"/>
      <c r="NJ51" s="43"/>
      <c r="NK51" s="43"/>
      <c r="NL51" s="43"/>
      <c r="NM51" s="43"/>
      <c r="NN51" s="43"/>
      <c r="NO51" s="43"/>
      <c r="NP51" s="43"/>
      <c r="NQ51" s="43"/>
      <c r="NR51" s="43"/>
      <c r="NS51" s="43"/>
      <c r="NT51" s="43"/>
      <c r="NU51" s="43"/>
      <c r="NV51" s="43"/>
      <c r="NW51" s="43"/>
      <c r="NX51" s="43"/>
      <c r="NY51" s="43"/>
      <c r="NZ51" s="43"/>
      <c r="OA51" s="43"/>
      <c r="OB51" s="43"/>
      <c r="OC51" s="43"/>
      <c r="OD51" s="43"/>
      <c r="OE51" s="43"/>
      <c r="OF51" s="43"/>
      <c r="OG51" s="43"/>
      <c r="OH51" s="43"/>
      <c r="OI51" s="43"/>
      <c r="OJ51" s="43"/>
      <c r="OK51" s="43"/>
      <c r="OL51" s="43"/>
      <c r="OM51" s="43"/>
      <c r="ON51" s="43"/>
      <c r="OO51" s="43"/>
      <c r="OP51" s="43"/>
      <c r="OQ51" s="43"/>
      <c r="OR51" s="43"/>
      <c r="OS51" s="43"/>
      <c r="OT51" s="43"/>
      <c r="OU51" s="43"/>
      <c r="OV51" s="43"/>
      <c r="OW51" s="43"/>
      <c r="OX51" s="43"/>
      <c r="OY51" s="43"/>
      <c r="OZ51" s="43"/>
      <c r="PA51" s="43"/>
      <c r="PB51" s="43"/>
      <c r="PC51" s="43"/>
      <c r="PD51" s="43"/>
      <c r="PE51" s="43"/>
      <c r="PF51" s="43"/>
      <c r="PG51" s="43"/>
      <c r="PH51" s="43"/>
      <c r="PI51" s="43"/>
      <c r="PJ51" s="43"/>
      <c r="PK51" s="43"/>
      <c r="PL51" s="43"/>
      <c r="PM51" s="43"/>
      <c r="PN51" s="43"/>
      <c r="PO51" s="43"/>
      <c r="PP51" s="43"/>
      <c r="PQ51" s="43"/>
      <c r="PR51" s="43"/>
      <c r="PS51" s="43"/>
      <c r="PT51" s="43"/>
      <c r="PU51" s="43"/>
      <c r="PV51" s="43"/>
      <c r="PW51" s="43"/>
      <c r="PX51" s="43"/>
      <c r="PY51" s="43"/>
      <c r="PZ51" s="43"/>
      <c r="QA51" s="43"/>
      <c r="QB51" s="43"/>
      <c r="QC51" s="43"/>
      <c r="QD51" s="43"/>
      <c r="QE51" s="43"/>
      <c r="QF51" s="43"/>
      <c r="QG51" s="43"/>
      <c r="QH51" s="43"/>
      <c r="QI51" s="43"/>
      <c r="QJ51" s="43"/>
      <c r="QK51" s="43"/>
      <c r="QL51" s="43"/>
      <c r="QM51" s="43"/>
      <c r="QN51" s="43"/>
      <c r="QO51" s="43"/>
      <c r="QP51" s="43"/>
      <c r="QQ51" s="43"/>
      <c r="QR51" s="43"/>
      <c r="QS51" s="43"/>
      <c r="QT51" s="43"/>
      <c r="QU51" s="43"/>
      <c r="QV51" s="43"/>
      <c r="QW51" s="43"/>
      <c r="QX51" s="43"/>
      <c r="QY51" s="43"/>
      <c r="QZ51" s="43"/>
      <c r="RA51" s="43"/>
      <c r="RB51" s="43"/>
      <c r="RC51" s="43"/>
      <c r="RD51" s="43"/>
      <c r="RE51" s="43"/>
      <c r="RF51" s="43"/>
      <c r="RG51" s="43"/>
      <c r="RH51" s="43"/>
      <c r="RI51" s="43"/>
      <c r="RJ51" s="43"/>
      <c r="RK51" s="43"/>
      <c r="RL51" s="43"/>
      <c r="RM51" s="43"/>
      <c r="RN51" s="43"/>
      <c r="RO51" s="43"/>
      <c r="RP51" s="43"/>
      <c r="RQ51" s="43"/>
      <c r="RR51" s="43"/>
      <c r="RS51" s="43"/>
      <c r="RT51" s="43"/>
      <c r="RU51" s="43"/>
      <c r="RV51" s="43"/>
      <c r="RW51" s="43"/>
      <c r="RX51" s="43"/>
      <c r="RY51" s="43"/>
      <c r="RZ51" s="43"/>
      <c r="SA51" s="43"/>
      <c r="SB51" s="43"/>
      <c r="SC51" s="43"/>
      <c r="SD51" s="43"/>
      <c r="SE51" s="43"/>
      <c r="SF51" s="43"/>
      <c r="SG51" s="43"/>
      <c r="SH51" s="43"/>
      <c r="SI51" s="43"/>
      <c r="SJ51" s="43"/>
      <c r="SK51" s="43"/>
      <c r="SL51" s="43"/>
      <c r="SM51" s="43"/>
      <c r="SN51" s="43"/>
      <c r="SO51" s="43"/>
      <c r="SP51" s="43"/>
      <c r="SQ51" s="43"/>
      <c r="SR51" s="43"/>
      <c r="SS51" s="43"/>
      <c r="ST51" s="43"/>
      <c r="SU51" s="43"/>
      <c r="SV51" s="43"/>
      <c r="SW51" s="43"/>
      <c r="SX51" s="43"/>
      <c r="SY51" s="43"/>
      <c r="SZ51" s="43"/>
      <c r="TA51" s="43"/>
      <c r="TB51" s="43"/>
      <c r="TC51" s="43"/>
      <c r="TD51" s="43"/>
      <c r="TE51" s="43"/>
      <c r="TF51" s="43"/>
      <c r="TG51" s="43"/>
      <c r="TH51" s="43"/>
      <c r="TI51" s="43"/>
      <c r="TJ51" s="43"/>
      <c r="TK51" s="43"/>
      <c r="TL51" s="43"/>
      <c r="TM51" s="43"/>
      <c r="TN51" s="43"/>
      <c r="TO51" s="43"/>
      <c r="TP51" s="43"/>
      <c r="TQ51" s="43"/>
      <c r="TR51" s="43"/>
      <c r="TS51" s="43"/>
      <c r="TT51" s="43"/>
      <c r="TU51" s="43"/>
      <c r="TV51" s="43"/>
      <c r="TW51" s="43"/>
      <c r="TX51" s="43"/>
      <c r="TY51" s="43"/>
      <c r="TZ51" s="43"/>
      <c r="UA51" s="43"/>
      <c r="UB51" s="43"/>
      <c r="UC51" s="43"/>
      <c r="UD51" s="43"/>
      <c r="UE51" s="43"/>
      <c r="UF51" s="43"/>
      <c r="UG51" s="43"/>
      <c r="UH51" s="43"/>
      <c r="UI51" s="43"/>
      <c r="UJ51" s="43"/>
      <c r="UK51" s="43"/>
      <c r="UL51" s="43"/>
      <c r="UM51" s="43"/>
      <c r="UN51" s="43"/>
      <c r="UO51" s="43"/>
      <c r="UP51" s="43"/>
      <c r="UQ51" s="43"/>
      <c r="UR51" s="43"/>
      <c r="US51" s="43"/>
      <c r="UT51" s="43"/>
      <c r="UU51" s="43"/>
      <c r="UV51" s="43"/>
      <c r="UW51" s="43"/>
      <c r="UX51" s="43"/>
      <c r="UY51" s="43"/>
      <c r="UZ51" s="43"/>
      <c r="VA51" s="43"/>
      <c r="VB51" s="43"/>
      <c r="VC51" s="43"/>
      <c r="VD51" s="43"/>
      <c r="VE51" s="43"/>
      <c r="VF51" s="43"/>
      <c r="VG51" s="43"/>
      <c r="VH51" s="43"/>
      <c r="VI51" s="43"/>
      <c r="VJ51" s="43"/>
      <c r="VK51" s="43"/>
      <c r="VL51" s="43"/>
      <c r="VM51" s="43"/>
      <c r="VN51" s="43"/>
      <c r="VO51" s="43"/>
      <c r="VP51" s="43"/>
      <c r="VQ51" s="43"/>
      <c r="VR51" s="43"/>
      <c r="VS51" s="43"/>
      <c r="VT51" s="43"/>
      <c r="VU51" s="43"/>
      <c r="VV51" s="43"/>
      <c r="VW51" s="43"/>
      <c r="VX51" s="43"/>
      <c r="VY51" s="43"/>
      <c r="VZ51" s="43"/>
      <c r="WA51" s="43"/>
      <c r="WB51" s="43"/>
      <c r="WC51" s="43"/>
      <c r="WD51" s="43"/>
      <c r="WE51" s="43"/>
      <c r="WF51" s="43"/>
      <c r="WG51" s="43"/>
      <c r="WH51" s="43"/>
      <c r="WI51" s="43"/>
      <c r="WJ51" s="43"/>
      <c r="WK51" s="43"/>
      <c r="WL51" s="43"/>
      <c r="WM51" s="43"/>
      <c r="WN51" s="43"/>
      <c r="WO51" s="43"/>
      <c r="WP51" s="43"/>
      <c r="WQ51" s="43"/>
      <c r="WR51" s="43"/>
      <c r="WS51" s="43"/>
      <c r="WT51" s="43"/>
      <c r="WU51" s="43"/>
      <c r="WV51" s="43"/>
      <c r="WW51" s="43"/>
      <c r="WX51" s="43"/>
      <c r="WY51" s="43"/>
      <c r="WZ51" s="43"/>
      <c r="XA51" s="43"/>
      <c r="XB51" s="43"/>
      <c r="XC51" s="43"/>
      <c r="XD51" s="43"/>
      <c r="XE51" s="43"/>
      <c r="XF51" s="43"/>
      <c r="XG51" s="43"/>
      <c r="XH51" s="43"/>
      <c r="XI51" s="43"/>
      <c r="XJ51" s="43"/>
      <c r="XK51" s="43"/>
      <c r="XL51" s="43"/>
      <c r="XM51" s="43"/>
      <c r="XN51" s="43"/>
      <c r="XO51" s="43"/>
      <c r="XP51" s="43"/>
      <c r="XQ51" s="43"/>
      <c r="XR51" s="43"/>
      <c r="XS51" s="43"/>
      <c r="XT51" s="43"/>
      <c r="XU51" s="43"/>
      <c r="XV51" s="43"/>
      <c r="XW51" s="43"/>
      <c r="XX51" s="43"/>
      <c r="XY51" s="43"/>
      <c r="XZ51" s="43"/>
      <c r="YA51" s="43"/>
      <c r="YB51" s="43"/>
      <c r="YC51" s="43"/>
      <c r="YD51" s="43"/>
      <c r="YE51" s="43"/>
      <c r="YF51" s="43"/>
      <c r="YG51" s="43"/>
      <c r="YH51" s="43"/>
      <c r="YI51" s="43"/>
      <c r="YJ51" s="43"/>
      <c r="YK51" s="43"/>
      <c r="YL51" s="43"/>
      <c r="YM51" s="43"/>
      <c r="YN51" s="43"/>
      <c r="YO51" s="43"/>
      <c r="YP51" s="43"/>
      <c r="YQ51" s="43"/>
      <c r="YR51" s="43"/>
      <c r="YS51" s="43"/>
      <c r="YT51" s="43"/>
      <c r="YU51" s="43"/>
      <c r="YV51" s="43"/>
      <c r="YW51" s="43"/>
      <c r="YX51" s="43"/>
      <c r="YY51" s="43"/>
      <c r="YZ51" s="43"/>
      <c r="ZA51" s="43"/>
      <c r="ZB51" s="43"/>
      <c r="ZC51" s="43"/>
      <c r="ZD51" s="43"/>
      <c r="ZE51" s="43"/>
      <c r="ZF51" s="43"/>
      <c r="ZG51" s="43"/>
      <c r="ZH51" s="43"/>
      <c r="ZI51" s="43"/>
      <c r="ZJ51" s="43"/>
      <c r="ZK51" s="43"/>
      <c r="ZL51" s="43"/>
      <c r="ZM51" s="43"/>
      <c r="ZN51" s="43"/>
      <c r="ZO51" s="43"/>
      <c r="ZP51" s="43"/>
      <c r="ZQ51" s="43"/>
      <c r="ZR51" s="43"/>
      <c r="ZS51" s="43"/>
      <c r="ZT51" s="43"/>
      <c r="ZU51" s="43"/>
      <c r="ZV51" s="43"/>
      <c r="ZW51" s="43"/>
      <c r="ZX51" s="43"/>
      <c r="ZY51" s="43"/>
      <c r="ZZ51" s="43"/>
      <c r="AAA51" s="43"/>
      <c r="AAB51" s="43"/>
      <c r="AAC51" s="43"/>
      <c r="AAD51" s="43"/>
      <c r="AAE51" s="43"/>
      <c r="AAF51" s="43"/>
      <c r="AAG51" s="43"/>
      <c r="AAH51" s="43"/>
      <c r="AAI51" s="43"/>
      <c r="AAJ51" s="43"/>
      <c r="AAK51" s="43"/>
      <c r="AAL51" s="43"/>
      <c r="AAM51" s="43"/>
      <c r="AAN51" s="43"/>
      <c r="AAO51" s="43"/>
      <c r="AAP51" s="43"/>
      <c r="AAQ51" s="43"/>
      <c r="AAR51" s="43"/>
      <c r="AAS51" s="43"/>
      <c r="AAT51" s="43"/>
      <c r="AAU51" s="43"/>
      <c r="AAV51" s="43"/>
      <c r="AAW51" s="43"/>
      <c r="AAX51" s="43"/>
      <c r="AAY51" s="43"/>
      <c r="AAZ51" s="43"/>
      <c r="ABA51" s="43"/>
      <c r="ABB51" s="43"/>
      <c r="ABC51" s="43"/>
      <c r="ABD51" s="43"/>
      <c r="ABE51" s="43"/>
      <c r="ABF51" s="43"/>
      <c r="ABG51" s="43"/>
      <c r="ABH51" s="43"/>
      <c r="ABI51" s="43"/>
      <c r="ABJ51" s="43"/>
      <c r="ABK51" s="43"/>
      <c r="ABL51" s="43"/>
      <c r="ABM51" s="43"/>
      <c r="ABN51" s="43"/>
      <c r="ABO51" s="43"/>
      <c r="ABP51" s="43"/>
      <c r="ABQ51" s="43"/>
      <c r="ABR51" s="43"/>
      <c r="ABS51" s="43"/>
      <c r="ABT51" s="43"/>
      <c r="ABU51" s="43"/>
      <c r="ABV51" s="43"/>
      <c r="ABW51" s="43"/>
      <c r="ABX51" s="43"/>
      <c r="ABY51" s="43"/>
      <c r="ABZ51" s="43"/>
      <c r="ACA51" s="43"/>
      <c r="ACB51" s="43"/>
      <c r="ACC51" s="43"/>
      <c r="ACD51" s="43"/>
      <c r="ACE51" s="43"/>
      <c r="ACF51" s="43"/>
      <c r="ACG51" s="43"/>
      <c r="ACH51" s="43"/>
      <c r="ACI51" s="43"/>
      <c r="ACJ51" s="43"/>
      <c r="ACK51" s="43"/>
      <c r="ACL51" s="43"/>
      <c r="ACM51" s="43"/>
      <c r="ACN51" s="43"/>
      <c r="ACO51" s="43"/>
      <c r="ACP51" s="43"/>
      <c r="ACQ51" s="43"/>
      <c r="ACR51" s="43"/>
      <c r="ACS51" s="43"/>
      <c r="ACT51" s="43"/>
      <c r="ACU51" s="43"/>
      <c r="ACV51" s="43"/>
      <c r="ACW51" s="43"/>
      <c r="ACX51" s="43"/>
      <c r="ACY51" s="43"/>
      <c r="ACZ51" s="43"/>
      <c r="ADA51" s="43"/>
      <c r="ADB51" s="43"/>
      <c r="ADC51" s="43"/>
      <c r="ADD51" s="43"/>
      <c r="ADE51" s="43"/>
      <c r="ADF51" s="43"/>
      <c r="ADG51" s="43"/>
      <c r="ADH51" s="43"/>
      <c r="ADI51" s="43"/>
      <c r="ADJ51" s="43"/>
      <c r="ADK51" s="43"/>
      <c r="ADL51" s="43"/>
      <c r="ADM51" s="43"/>
      <c r="ADN51" s="43"/>
      <c r="ADO51" s="43"/>
      <c r="ADP51" s="43"/>
      <c r="ADQ51" s="43"/>
      <c r="ADR51" s="43"/>
      <c r="ADS51" s="43"/>
      <c r="ADT51" s="43"/>
      <c r="ADU51" s="43"/>
      <c r="ADV51" s="43"/>
      <c r="ADW51" s="43"/>
      <c r="ADX51" s="43"/>
      <c r="ADY51" s="43"/>
      <c r="ADZ51" s="43"/>
      <c r="AEA51" s="43"/>
      <c r="AEB51" s="43"/>
      <c r="AEC51" s="43"/>
      <c r="AED51" s="43"/>
      <c r="AEE51" s="43"/>
      <c r="AEF51" s="43"/>
      <c r="AEG51" s="43"/>
      <c r="AEH51" s="43"/>
      <c r="AEI51" s="43"/>
      <c r="AEJ51" s="43"/>
      <c r="AEK51" s="43"/>
      <c r="AEL51" s="43"/>
      <c r="AEM51" s="43"/>
      <c r="AEN51" s="43"/>
      <c r="AEO51" s="43"/>
      <c r="AEP51" s="43"/>
      <c r="AEQ51" s="43"/>
      <c r="AER51" s="43"/>
      <c r="AES51" s="43"/>
      <c r="AET51" s="43"/>
      <c r="AEU51" s="43"/>
      <c r="AEV51" s="43"/>
      <c r="AEW51" s="43"/>
      <c r="AEX51" s="43"/>
      <c r="AEY51" s="43"/>
      <c r="AEZ51" s="43"/>
      <c r="AFA51" s="43"/>
      <c r="AFB51" s="43"/>
      <c r="AFC51" s="43"/>
      <c r="AFD51" s="43"/>
      <c r="AFE51" s="43"/>
      <c r="AFF51" s="43"/>
      <c r="AFG51" s="43"/>
      <c r="AFH51" s="43"/>
      <c r="AFI51" s="43"/>
      <c r="AFJ51" s="43"/>
      <c r="AFK51" s="43"/>
      <c r="AFL51" s="43"/>
      <c r="AFM51" s="43"/>
      <c r="AFN51" s="43"/>
      <c r="AFO51" s="43"/>
      <c r="AFP51" s="43"/>
      <c r="AFQ51" s="43"/>
      <c r="AFR51" s="43"/>
      <c r="AFS51" s="43"/>
      <c r="AFT51" s="43"/>
      <c r="AFU51" s="43"/>
      <c r="AFV51" s="43"/>
      <c r="AFW51" s="43"/>
      <c r="AFX51" s="43"/>
      <c r="AFY51" s="43"/>
      <c r="AFZ51" s="43"/>
      <c r="AGA51" s="43"/>
      <c r="AGB51" s="43"/>
      <c r="AGC51" s="43"/>
      <c r="AGD51" s="43"/>
      <c r="AGE51" s="43"/>
      <c r="AGF51" s="43"/>
      <c r="AGG51" s="43"/>
      <c r="AGH51" s="43"/>
      <c r="AGI51" s="43"/>
      <c r="AGJ51" s="43"/>
      <c r="AGK51" s="43"/>
      <c r="AGL51" s="43"/>
      <c r="AGM51" s="43"/>
      <c r="AGN51" s="43"/>
      <c r="AGO51" s="43"/>
      <c r="AGP51" s="43"/>
      <c r="AGQ51" s="43"/>
      <c r="AGR51" s="43"/>
      <c r="AGS51" s="43"/>
      <c r="AGT51" s="43"/>
      <c r="AGU51" s="43"/>
      <c r="AGV51" s="43"/>
      <c r="AGW51" s="43"/>
      <c r="AGX51" s="43"/>
      <c r="AGY51" s="43"/>
      <c r="AGZ51" s="43"/>
      <c r="AHA51" s="43"/>
      <c r="AHB51" s="43"/>
      <c r="AHC51" s="43"/>
      <c r="AHD51" s="43"/>
      <c r="AHE51" s="43"/>
      <c r="AHF51" s="43"/>
      <c r="AHG51" s="43"/>
      <c r="AHH51" s="43"/>
      <c r="AHI51" s="43"/>
      <c r="AHJ51" s="43"/>
      <c r="AHK51" s="43"/>
      <c r="AHL51" s="43"/>
      <c r="AHM51" s="43"/>
      <c r="AHN51" s="43"/>
      <c r="AHO51" s="43"/>
      <c r="AHP51" s="43"/>
      <c r="AHQ51" s="43"/>
      <c r="AHR51" s="43"/>
      <c r="AHS51" s="43"/>
      <c r="AHT51" s="43"/>
      <c r="AHU51" s="43"/>
      <c r="AHV51" s="43"/>
      <c r="AHW51" s="43"/>
      <c r="AHX51" s="43"/>
      <c r="AHY51" s="43"/>
      <c r="AHZ51" s="43"/>
      <c r="AIA51" s="43"/>
      <c r="AIB51" s="43"/>
      <c r="AIC51" s="43"/>
      <c r="AID51" s="43"/>
      <c r="AIE51" s="43"/>
      <c r="AIF51" s="43"/>
      <c r="AIG51" s="43"/>
      <c r="AIH51" s="43"/>
      <c r="AII51" s="43"/>
      <c r="AIJ51" s="43"/>
      <c r="AIK51" s="43"/>
      <c r="AIL51" s="43"/>
      <c r="AIM51" s="43"/>
      <c r="AIN51" s="43"/>
      <c r="AIO51" s="43"/>
      <c r="AIP51" s="43"/>
      <c r="AIQ51" s="43"/>
      <c r="AIR51" s="43"/>
      <c r="AIS51" s="43"/>
      <c r="AIT51" s="43"/>
      <c r="AIU51" s="43"/>
      <c r="AIV51" s="43"/>
      <c r="AIW51" s="43"/>
      <c r="AIX51" s="43"/>
      <c r="AIY51" s="43"/>
      <c r="AIZ51" s="43"/>
      <c r="AJA51" s="43"/>
      <c r="AJB51" s="43"/>
      <c r="AJC51" s="43"/>
      <c r="AJD51" s="43"/>
      <c r="AJE51" s="43"/>
      <c r="AJF51" s="43"/>
      <c r="AJG51" s="43"/>
      <c r="AJH51" s="43"/>
      <c r="AJI51" s="43"/>
      <c r="AJJ51" s="43"/>
      <c r="AJK51" s="43"/>
      <c r="AJL51" s="43"/>
      <c r="AJM51" s="43"/>
      <c r="AJN51" s="43"/>
      <c r="AJO51" s="43"/>
      <c r="AJP51" s="43"/>
      <c r="AJQ51" s="43"/>
      <c r="AJR51" s="43"/>
      <c r="AJS51" s="43"/>
      <c r="AJT51" s="43"/>
      <c r="AJU51" s="43"/>
      <c r="AJV51" s="43"/>
      <c r="AJW51" s="43"/>
      <c r="AJX51" s="43"/>
      <c r="AJY51" s="43"/>
      <c r="AJZ51" s="43"/>
      <c r="AKA51" s="43"/>
      <c r="AKB51" s="43"/>
      <c r="AKC51" s="43"/>
      <c r="AKD51" s="43"/>
      <c r="AKE51" s="43"/>
      <c r="AKF51" s="43"/>
      <c r="AKG51" s="43"/>
      <c r="AKH51" s="43"/>
      <c r="AKI51" s="43"/>
      <c r="AKJ51" s="43"/>
      <c r="AKK51" s="43"/>
      <c r="AKL51" s="43"/>
      <c r="AKM51" s="43"/>
      <c r="AKN51" s="43"/>
      <c r="AKO51" s="43"/>
      <c r="AKP51" s="43"/>
      <c r="AKQ51" s="43"/>
      <c r="AKR51" s="43"/>
      <c r="AKS51" s="43"/>
      <c r="AKT51" s="43"/>
      <c r="AKU51" s="43"/>
      <c r="AKV51" s="43"/>
      <c r="AKW51" s="43"/>
      <c r="AKX51" s="43"/>
      <c r="AKY51" s="43"/>
      <c r="AKZ51" s="43"/>
      <c r="ALA51" s="43"/>
      <c r="ALB51" s="43"/>
      <c r="ALC51" s="43"/>
      <c r="ALD51" s="43"/>
      <c r="ALE51" s="43"/>
      <c r="ALF51" s="43"/>
      <c r="ALG51" s="43"/>
      <c r="ALH51" s="43"/>
      <c r="ALI51" s="43"/>
      <c r="ALJ51" s="43"/>
      <c r="ALK51" s="43"/>
      <c r="ALL51" s="43"/>
      <c r="ALM51" s="43"/>
      <c r="ALN51" s="43"/>
      <c r="ALO51" s="43"/>
      <c r="ALP51" s="43"/>
      <c r="ALQ51" s="43"/>
      <c r="ALR51" s="43"/>
      <c r="ALS51" s="43"/>
      <c r="ALT51" s="43"/>
      <c r="ALU51" s="43"/>
      <c r="ALV51" s="43"/>
      <c r="ALW51" s="43"/>
      <c r="ALX51" s="43"/>
      <c r="ALY51" s="43"/>
      <c r="ALZ51" s="43"/>
      <c r="AMA51" s="43"/>
      <c r="AMB51" s="43"/>
      <c r="AMC51" s="43"/>
      <c r="AMD51" s="43"/>
      <c r="AME51" s="43"/>
      <c r="AMF51" s="43"/>
      <c r="AMG51" s="43"/>
      <c r="AMH51" s="43"/>
      <c r="AMI51" s="43"/>
      <c r="AMJ51" s="43"/>
      <c r="AMK51" s="43"/>
      <c r="AML51" s="43"/>
      <c r="AMM51" s="43"/>
      <c r="AMN51" s="43"/>
      <c r="AMO51" s="43"/>
      <c r="AMP51" s="43"/>
      <c r="AMQ51" s="43"/>
      <c r="AMR51" s="43"/>
      <c r="AMS51" s="43"/>
      <c r="AMT51" s="43"/>
      <c r="AMU51" s="43"/>
      <c r="AMV51" s="43"/>
      <c r="AMW51" s="43"/>
      <c r="AMX51" s="43"/>
      <c r="AMY51" s="43"/>
      <c r="AMZ51" s="43"/>
      <c r="ANA51" s="43"/>
      <c r="ANB51" s="43"/>
      <c r="ANC51" s="43"/>
      <c r="AND51" s="43"/>
      <c r="ANE51" s="43"/>
      <c r="ANF51" s="43"/>
      <c r="ANG51" s="43"/>
      <c r="ANH51" s="43"/>
      <c r="ANI51" s="43"/>
      <c r="ANJ51" s="43"/>
      <c r="ANK51" s="43"/>
      <c r="ANL51" s="43"/>
      <c r="ANM51" s="43"/>
      <c r="ANN51" s="43"/>
      <c r="ANO51" s="43"/>
      <c r="ANP51" s="43"/>
      <c r="ANQ51" s="43"/>
      <c r="ANR51" s="43"/>
      <c r="ANS51" s="43"/>
      <c r="ANT51" s="43"/>
      <c r="ANU51" s="43"/>
      <c r="ANV51" s="43"/>
      <c r="ANW51" s="43"/>
      <c r="ANX51" s="43"/>
      <c r="ANY51" s="43"/>
      <c r="ANZ51" s="43"/>
      <c r="AOA51" s="43"/>
      <c r="AOB51" s="43"/>
      <c r="AOC51" s="43"/>
      <c r="AOD51" s="43"/>
      <c r="AOE51" s="43"/>
      <c r="AOF51" s="43"/>
      <c r="AOG51" s="43"/>
      <c r="AOH51" s="43"/>
      <c r="AOI51" s="43"/>
      <c r="AOJ51" s="43"/>
      <c r="AOK51" s="43"/>
      <c r="AOL51" s="43"/>
      <c r="AOM51" s="43"/>
      <c r="AON51" s="43"/>
      <c r="AOO51" s="43"/>
      <c r="AOP51" s="43"/>
      <c r="AOQ51" s="43"/>
      <c r="AOR51" s="43"/>
      <c r="AOS51" s="43"/>
      <c r="AOT51" s="43"/>
      <c r="AOU51" s="43"/>
      <c r="AOV51" s="43"/>
      <c r="AOW51" s="43"/>
      <c r="AOX51" s="43"/>
      <c r="AOY51" s="43"/>
      <c r="AOZ51" s="43"/>
      <c r="APA51" s="43"/>
      <c r="APB51" s="43"/>
      <c r="APC51" s="43"/>
      <c r="APD51" s="43"/>
      <c r="APE51" s="43"/>
      <c r="APF51" s="43"/>
      <c r="APG51" s="43"/>
      <c r="APH51" s="43"/>
      <c r="API51" s="43"/>
      <c r="APJ51" s="43"/>
      <c r="APK51" s="43"/>
      <c r="APL51" s="43"/>
      <c r="APM51" s="43"/>
      <c r="APN51" s="43"/>
      <c r="APO51" s="43"/>
      <c r="APP51" s="43"/>
      <c r="APQ51" s="43"/>
      <c r="APR51" s="43"/>
      <c r="APS51" s="43"/>
      <c r="APT51" s="43"/>
      <c r="APU51" s="43"/>
      <c r="APV51" s="43"/>
      <c r="APW51" s="43"/>
      <c r="APX51" s="43"/>
      <c r="APY51" s="43"/>
      <c r="APZ51" s="43"/>
      <c r="AQA51" s="43"/>
      <c r="AQB51" s="43"/>
      <c r="AQC51" s="43"/>
      <c r="AQD51" s="43"/>
      <c r="AQE51" s="43"/>
      <c r="AQF51" s="43"/>
      <c r="AQG51" s="43"/>
      <c r="AQH51" s="43"/>
      <c r="AQI51" s="43"/>
      <c r="AQJ51" s="43"/>
      <c r="AQK51" s="43"/>
      <c r="AQL51" s="43"/>
      <c r="AQM51" s="43"/>
      <c r="AQN51" s="43"/>
      <c r="AQO51" s="43"/>
      <c r="AQP51" s="43"/>
      <c r="AQQ51" s="43"/>
      <c r="AQR51" s="43"/>
      <c r="AQS51" s="43"/>
      <c r="AQT51" s="43"/>
      <c r="AQU51" s="43"/>
      <c r="AQV51" s="43"/>
      <c r="AQW51" s="43"/>
      <c r="AQX51" s="43"/>
      <c r="AQY51" s="43"/>
      <c r="AQZ51" s="43"/>
      <c r="ARA51" s="43"/>
      <c r="ARB51" s="43"/>
      <c r="ARC51" s="43"/>
      <c r="ARD51" s="43"/>
      <c r="ARE51" s="43"/>
      <c r="ARF51" s="43"/>
      <c r="ARG51" s="43"/>
      <c r="ARH51" s="43"/>
      <c r="ARI51" s="43"/>
      <c r="ARJ51" s="43"/>
      <c r="ARK51" s="43"/>
      <c r="ARL51" s="43"/>
      <c r="ARM51" s="43"/>
      <c r="ARN51" s="43"/>
      <c r="ARO51" s="43"/>
      <c r="ARP51" s="43"/>
      <c r="ARQ51" s="43"/>
      <c r="ARR51" s="43"/>
      <c r="ARS51" s="43"/>
      <c r="ART51" s="43"/>
      <c r="ARU51" s="43"/>
      <c r="ARV51" s="43"/>
      <c r="ARW51" s="43"/>
      <c r="ARX51" s="43"/>
      <c r="ARY51" s="43"/>
      <c r="ARZ51" s="43"/>
      <c r="ASA51" s="43"/>
      <c r="ASB51" s="43"/>
      <c r="ASC51" s="43"/>
      <c r="ASD51" s="43"/>
      <c r="ASE51" s="43"/>
      <c r="ASF51" s="43"/>
      <c r="ASG51" s="43"/>
      <c r="ASH51" s="43"/>
      <c r="ASI51" s="43"/>
      <c r="ASJ51" s="43"/>
      <c r="ASK51" s="43"/>
      <c r="ASL51" s="43"/>
      <c r="ASM51" s="43"/>
      <c r="ASN51" s="43"/>
      <c r="ASO51" s="43"/>
      <c r="ASP51" s="43"/>
      <c r="ASQ51" s="43"/>
      <c r="ASR51" s="43"/>
      <c r="ASS51" s="43"/>
      <c r="AST51" s="43"/>
      <c r="ASU51" s="43"/>
      <c r="ASV51" s="43"/>
      <c r="ASW51" s="43"/>
      <c r="ASX51" s="43"/>
      <c r="ASY51" s="43"/>
      <c r="ASZ51" s="43"/>
      <c r="ATA51" s="43"/>
      <c r="ATB51" s="43"/>
      <c r="ATC51" s="43"/>
      <c r="ATD51" s="43"/>
      <c r="ATE51" s="43"/>
      <c r="ATF51" s="43"/>
      <c r="ATG51" s="43"/>
      <c r="ATH51" s="43"/>
      <c r="ATI51" s="43"/>
      <c r="ATJ51" s="43"/>
      <c r="ATK51" s="43"/>
      <c r="ATL51" s="43"/>
      <c r="ATM51" s="43"/>
      <c r="ATN51" s="43"/>
      <c r="ATO51" s="43"/>
      <c r="ATP51" s="43"/>
      <c r="ATQ51" s="43"/>
      <c r="ATR51" s="43"/>
      <c r="ATS51" s="43"/>
      <c r="ATT51" s="43"/>
      <c r="ATU51" s="43"/>
      <c r="ATV51" s="43"/>
      <c r="ATW51" s="43"/>
      <c r="ATX51" s="43"/>
      <c r="ATY51" s="43"/>
      <c r="ATZ51" s="43"/>
      <c r="AUA51" s="43"/>
      <c r="AUB51" s="43"/>
      <c r="AUC51" s="43"/>
      <c r="AUD51" s="43"/>
      <c r="AUE51" s="43"/>
      <c r="AUF51" s="43"/>
      <c r="AUG51" s="43"/>
      <c r="AUH51" s="43"/>
      <c r="AUI51" s="43"/>
      <c r="AUJ51" s="43"/>
      <c r="AUK51" s="43"/>
      <c r="AUL51" s="43"/>
      <c r="AUM51" s="43"/>
      <c r="AUN51" s="43"/>
      <c r="AUO51" s="43"/>
      <c r="AUP51" s="43"/>
      <c r="AUQ51" s="43"/>
      <c r="AUR51" s="43"/>
      <c r="AUS51" s="43"/>
      <c r="AUT51" s="43"/>
      <c r="AUU51" s="43"/>
      <c r="AUV51" s="43"/>
      <c r="AUW51" s="43"/>
      <c r="AUX51" s="43"/>
      <c r="AUY51" s="43"/>
      <c r="AUZ51" s="43"/>
      <c r="AVA51" s="43"/>
      <c r="AVB51" s="43"/>
      <c r="AVC51" s="43"/>
      <c r="AVD51" s="43"/>
      <c r="AVE51" s="43"/>
      <c r="AVF51" s="43"/>
      <c r="AVG51" s="43"/>
      <c r="AVH51" s="43"/>
      <c r="AVI51" s="43"/>
      <c r="AVJ51" s="43"/>
      <c r="AVK51" s="43"/>
      <c r="AVL51" s="43"/>
      <c r="AVM51" s="43"/>
      <c r="AVN51" s="43"/>
      <c r="AVO51" s="43"/>
      <c r="AVP51" s="43"/>
      <c r="AVQ51" s="43"/>
      <c r="AVR51" s="43"/>
      <c r="AVS51" s="43"/>
      <c r="AVT51" s="43"/>
      <c r="AVU51" s="43"/>
      <c r="AVV51" s="43"/>
      <c r="AVW51" s="43"/>
      <c r="AVX51" s="43"/>
      <c r="AVY51" s="43"/>
      <c r="AVZ51" s="43"/>
      <c r="AWA51" s="43"/>
      <c r="AWB51" s="43"/>
      <c r="AWC51" s="43"/>
      <c r="AWD51" s="43"/>
      <c r="AWE51" s="43"/>
      <c r="AWF51" s="43"/>
      <c r="AWG51" s="43"/>
      <c r="AWH51" s="43"/>
      <c r="AWI51" s="43"/>
      <c r="AWJ51" s="43"/>
      <c r="AWK51" s="43"/>
      <c r="AWL51" s="43"/>
      <c r="AWM51" s="43"/>
      <c r="AWN51" s="43"/>
      <c r="AWO51" s="43"/>
      <c r="AWP51" s="43"/>
      <c r="AWQ51" s="43"/>
      <c r="AWR51" s="43"/>
      <c r="AWS51" s="43"/>
      <c r="AWT51" s="43"/>
      <c r="AWU51" s="43"/>
      <c r="AWV51" s="43"/>
      <c r="AWW51" s="43"/>
      <c r="AWX51" s="43"/>
      <c r="AWY51" s="43"/>
      <c r="AWZ51" s="43"/>
      <c r="AXA51" s="43"/>
      <c r="AXB51" s="43"/>
      <c r="AXC51" s="43"/>
      <c r="AXD51" s="43"/>
      <c r="AXE51" s="43"/>
      <c r="AXF51" s="43"/>
      <c r="AXG51" s="43"/>
      <c r="AXH51" s="43"/>
      <c r="AXI51" s="43"/>
      <c r="AXJ51" s="43"/>
      <c r="AXK51" s="43"/>
      <c r="AXL51" s="43"/>
      <c r="AXM51" s="43"/>
      <c r="AXN51" s="43"/>
      <c r="AXO51" s="43"/>
      <c r="AXP51" s="43"/>
      <c r="AXQ51" s="43"/>
      <c r="AXR51" s="43"/>
      <c r="AXS51" s="43"/>
      <c r="AXT51" s="43"/>
      <c r="AXU51" s="43"/>
      <c r="AXV51" s="43"/>
      <c r="AXW51" s="43"/>
      <c r="AXX51" s="43"/>
      <c r="AXY51" s="43"/>
      <c r="AXZ51" s="43"/>
      <c r="AYA51" s="43"/>
      <c r="AYB51" s="43"/>
      <c r="AYC51" s="43"/>
      <c r="AYD51" s="43"/>
      <c r="AYE51" s="43"/>
      <c r="AYF51" s="43"/>
      <c r="AYG51" s="43"/>
      <c r="AYH51" s="43"/>
      <c r="AYI51" s="43"/>
      <c r="AYJ51" s="43"/>
      <c r="AYK51" s="43"/>
      <c r="AYL51" s="43"/>
      <c r="AYM51" s="43"/>
      <c r="AYN51" s="43"/>
      <c r="AYO51" s="43"/>
      <c r="AYP51" s="43"/>
      <c r="AYQ51" s="43"/>
      <c r="AYR51" s="43"/>
      <c r="AYS51" s="43"/>
      <c r="AYT51" s="43"/>
      <c r="AYU51" s="43"/>
      <c r="AYV51" s="43"/>
      <c r="AYW51" s="43"/>
      <c r="AYX51" s="43"/>
      <c r="AYY51" s="43"/>
      <c r="AYZ51" s="43"/>
      <c r="AZA51" s="43"/>
      <c r="AZB51" s="43"/>
      <c r="AZC51" s="43"/>
      <c r="AZD51" s="43"/>
      <c r="AZE51" s="43"/>
      <c r="AZF51" s="43"/>
      <c r="AZG51" s="43"/>
      <c r="AZH51" s="43"/>
      <c r="AZI51" s="43"/>
      <c r="AZJ51" s="43"/>
      <c r="AZK51" s="43"/>
      <c r="AZL51" s="43"/>
      <c r="AZM51" s="43"/>
      <c r="AZN51" s="43"/>
      <c r="AZO51" s="43"/>
      <c r="AZP51" s="43"/>
      <c r="AZQ51" s="43"/>
      <c r="AZR51" s="43"/>
      <c r="AZS51" s="43"/>
      <c r="AZT51" s="43"/>
      <c r="AZU51" s="43"/>
      <c r="AZV51" s="43"/>
      <c r="AZW51" s="43"/>
      <c r="AZX51" s="43"/>
      <c r="AZY51" s="43"/>
      <c r="AZZ51" s="43"/>
      <c r="BAA51" s="43"/>
      <c r="BAB51" s="43"/>
      <c r="BAC51" s="43"/>
      <c r="BAD51" s="43"/>
      <c r="BAE51" s="43"/>
      <c r="BAF51" s="43"/>
      <c r="BAG51" s="43"/>
      <c r="BAH51" s="43"/>
      <c r="BAI51" s="43"/>
      <c r="BAJ51" s="43"/>
      <c r="BAK51" s="43"/>
      <c r="BAL51" s="43"/>
      <c r="BAM51" s="43"/>
      <c r="BAN51" s="43"/>
      <c r="BAO51" s="43"/>
      <c r="BAP51" s="43"/>
      <c r="BAQ51" s="43"/>
      <c r="BAR51" s="43"/>
      <c r="BAS51" s="43"/>
      <c r="BAT51" s="43"/>
      <c r="BAU51" s="43"/>
      <c r="BAV51" s="43"/>
      <c r="BAW51" s="43"/>
      <c r="BAX51" s="43"/>
      <c r="BAY51" s="43"/>
      <c r="BAZ51" s="43"/>
      <c r="BBA51" s="43"/>
      <c r="BBB51" s="43"/>
      <c r="BBC51" s="43"/>
      <c r="BBD51" s="43"/>
      <c r="BBE51" s="43"/>
      <c r="BBF51" s="43"/>
      <c r="BBG51" s="43"/>
      <c r="BBH51" s="43"/>
      <c r="BBI51" s="43"/>
      <c r="BBJ51" s="43"/>
      <c r="BBK51" s="43"/>
      <c r="BBL51" s="43"/>
      <c r="BBM51" s="43"/>
      <c r="BBN51" s="43"/>
      <c r="BBO51" s="43"/>
      <c r="BBP51" s="43"/>
      <c r="BBQ51" s="43"/>
      <c r="BBR51" s="43"/>
      <c r="BBS51" s="43"/>
      <c r="BBT51" s="43"/>
      <c r="BBU51" s="43"/>
      <c r="BBV51" s="43"/>
      <c r="BBW51" s="43"/>
      <c r="BBX51" s="43"/>
      <c r="BBY51" s="43"/>
      <c r="BBZ51" s="43"/>
      <c r="BCA51" s="43"/>
      <c r="BCB51" s="43"/>
      <c r="BCC51" s="43"/>
      <c r="BCD51" s="43"/>
      <c r="BCE51" s="43"/>
      <c r="BCF51" s="43"/>
      <c r="BCG51" s="43"/>
      <c r="BCH51" s="43"/>
      <c r="BCI51" s="43"/>
      <c r="BCJ51" s="43"/>
      <c r="BCK51" s="43"/>
      <c r="BCL51" s="43"/>
      <c r="BCM51" s="43"/>
      <c r="BCN51" s="43"/>
      <c r="BCO51" s="43"/>
      <c r="BCP51" s="43"/>
      <c r="BCQ51" s="43"/>
      <c r="BCR51" s="43"/>
      <c r="BCS51" s="43"/>
      <c r="BCT51" s="43"/>
      <c r="BCU51" s="43"/>
      <c r="BCV51" s="43"/>
      <c r="BCW51" s="43"/>
      <c r="BCX51" s="43"/>
      <c r="BCY51" s="43"/>
      <c r="BCZ51" s="43"/>
      <c r="BDA51" s="43"/>
      <c r="BDB51" s="43"/>
      <c r="BDC51" s="43"/>
      <c r="BDD51" s="43"/>
      <c r="BDE51" s="43"/>
      <c r="BDF51" s="43"/>
      <c r="BDG51" s="43"/>
      <c r="BDH51" s="43"/>
      <c r="BDI51" s="43"/>
      <c r="BDJ51" s="43"/>
      <c r="BDK51" s="43"/>
      <c r="BDL51" s="43"/>
      <c r="BDM51" s="43"/>
      <c r="BDN51" s="43"/>
      <c r="BDO51" s="43"/>
      <c r="BDP51" s="43"/>
      <c r="BDQ51" s="43"/>
      <c r="BDR51" s="43"/>
      <c r="BDS51" s="43"/>
      <c r="BDT51" s="43"/>
      <c r="BDU51" s="43"/>
      <c r="BDV51" s="43"/>
      <c r="BDW51" s="43"/>
      <c r="BDX51" s="43"/>
      <c r="BDY51" s="43"/>
      <c r="BDZ51" s="43"/>
      <c r="BEA51" s="43"/>
      <c r="BEB51" s="43"/>
      <c r="BEC51" s="43"/>
      <c r="BED51" s="43"/>
      <c r="BEE51" s="43"/>
      <c r="BEF51" s="43"/>
      <c r="BEG51" s="43"/>
      <c r="BEH51" s="43"/>
      <c r="BEI51" s="43"/>
      <c r="BEJ51" s="43"/>
      <c r="BEK51" s="43"/>
      <c r="BEL51" s="43"/>
      <c r="BEM51" s="43"/>
      <c r="BEN51" s="43"/>
      <c r="BEO51" s="43"/>
      <c r="BEP51" s="43"/>
      <c r="BEQ51" s="43"/>
      <c r="BER51" s="43"/>
      <c r="BES51" s="43"/>
      <c r="BET51" s="43"/>
      <c r="BEU51" s="43"/>
      <c r="BEV51" s="43"/>
      <c r="BEW51" s="43"/>
      <c r="BEX51" s="43"/>
      <c r="BEY51" s="43"/>
      <c r="BEZ51" s="43"/>
      <c r="BFA51" s="43"/>
      <c r="BFB51" s="43"/>
      <c r="BFC51" s="43"/>
      <c r="BFD51" s="43"/>
      <c r="BFE51" s="43"/>
      <c r="BFF51" s="43"/>
      <c r="BFG51" s="43"/>
      <c r="BFH51" s="43"/>
      <c r="BFI51" s="43"/>
      <c r="BFJ51" s="43"/>
      <c r="BFK51" s="43"/>
      <c r="BFL51" s="43"/>
      <c r="BFM51" s="43"/>
      <c r="BFN51" s="43"/>
      <c r="BFO51" s="43"/>
      <c r="BFP51" s="43"/>
      <c r="BFQ51" s="43"/>
      <c r="BFR51" s="43"/>
      <c r="BFS51" s="43"/>
      <c r="BFT51" s="43"/>
      <c r="BFU51" s="43"/>
      <c r="BFV51" s="43"/>
      <c r="BFW51" s="43"/>
      <c r="BFX51" s="43"/>
      <c r="BFY51" s="43"/>
      <c r="BFZ51" s="43"/>
      <c r="BGA51" s="43"/>
      <c r="BGB51" s="43"/>
      <c r="BGC51" s="43"/>
      <c r="BGD51" s="43"/>
      <c r="BGE51" s="43"/>
      <c r="BGF51" s="43"/>
      <c r="BGG51" s="43"/>
      <c r="BGH51" s="43"/>
      <c r="BGI51" s="43"/>
      <c r="BGJ51" s="43"/>
      <c r="BGK51" s="43"/>
      <c r="BGL51" s="43"/>
      <c r="BGM51" s="43"/>
      <c r="BGN51" s="43"/>
      <c r="BGO51" s="43"/>
      <c r="BGP51" s="43"/>
      <c r="BGQ51" s="43"/>
      <c r="BGR51" s="43"/>
      <c r="BGS51" s="43"/>
      <c r="BGT51" s="43"/>
      <c r="BGU51" s="43"/>
      <c r="BGV51" s="43"/>
      <c r="BGW51" s="43"/>
      <c r="BGX51" s="43"/>
      <c r="BGY51" s="43"/>
      <c r="BGZ51" s="43"/>
      <c r="BHA51" s="43"/>
      <c r="BHB51" s="43"/>
      <c r="BHC51" s="43"/>
      <c r="BHD51" s="43"/>
      <c r="BHE51" s="43"/>
      <c r="BHF51" s="43"/>
      <c r="BHG51" s="43"/>
      <c r="BHH51" s="43"/>
      <c r="BHI51" s="43"/>
      <c r="BHJ51" s="43"/>
      <c r="BHK51" s="43"/>
      <c r="BHL51" s="43"/>
      <c r="BHM51" s="43"/>
      <c r="BHN51" s="43"/>
      <c r="BHO51" s="43"/>
      <c r="BHP51" s="43"/>
      <c r="BHQ51" s="43"/>
      <c r="BHR51" s="43"/>
      <c r="BHS51" s="43"/>
      <c r="BHT51" s="43"/>
      <c r="BHU51" s="43"/>
      <c r="BHV51" s="43"/>
      <c r="BHW51" s="43"/>
      <c r="BHX51" s="43"/>
      <c r="BHY51" s="43"/>
      <c r="BHZ51" s="43"/>
      <c r="BIA51" s="43"/>
      <c r="BIB51" s="43"/>
      <c r="BIC51" s="43"/>
      <c r="BID51" s="43"/>
      <c r="BIE51" s="43"/>
      <c r="BIF51" s="43"/>
      <c r="BIG51" s="43"/>
      <c r="BIH51" s="43"/>
      <c r="BII51" s="43"/>
      <c r="BIJ51" s="43"/>
      <c r="BIK51" s="43"/>
      <c r="BIL51" s="43"/>
      <c r="BIM51" s="43"/>
      <c r="BIN51" s="43"/>
      <c r="BIO51" s="43"/>
      <c r="BIP51" s="43"/>
      <c r="BIQ51" s="43"/>
      <c r="BIR51" s="43"/>
      <c r="BIS51" s="43"/>
      <c r="BIT51" s="43"/>
      <c r="BIU51" s="43"/>
      <c r="BIV51" s="43"/>
      <c r="BIW51" s="43"/>
      <c r="BIX51" s="43"/>
      <c r="BIY51" s="43"/>
      <c r="BIZ51" s="43"/>
      <c r="BJA51" s="43"/>
      <c r="BJB51" s="43"/>
      <c r="BJC51" s="43"/>
      <c r="BJD51" s="43"/>
      <c r="BJE51" s="43"/>
      <c r="BJF51" s="43"/>
      <c r="BJG51" s="43"/>
      <c r="BJH51" s="43"/>
      <c r="BJI51" s="43"/>
      <c r="BJJ51" s="43"/>
      <c r="BJK51" s="43"/>
      <c r="BJL51" s="43"/>
      <c r="BJM51" s="43"/>
      <c r="BJN51" s="43"/>
      <c r="BJO51" s="43"/>
      <c r="BJP51" s="43"/>
      <c r="BJQ51" s="43"/>
      <c r="BJR51" s="43"/>
      <c r="BJS51" s="43"/>
      <c r="BJT51" s="43"/>
      <c r="BJU51" s="43"/>
      <c r="BJV51" s="43"/>
      <c r="BJW51" s="43"/>
      <c r="BJX51" s="43"/>
      <c r="BJY51" s="43"/>
      <c r="BJZ51" s="43"/>
      <c r="BKA51" s="43"/>
      <c r="BKB51" s="43"/>
      <c r="BKC51" s="43"/>
      <c r="BKD51" s="43"/>
      <c r="BKE51" s="43"/>
      <c r="BKF51" s="43"/>
      <c r="BKG51" s="43"/>
      <c r="BKH51" s="43"/>
      <c r="BKI51" s="43"/>
      <c r="BKJ51" s="43"/>
      <c r="BKK51" s="43"/>
      <c r="BKL51" s="43"/>
      <c r="BKM51" s="43"/>
      <c r="BKN51" s="43"/>
      <c r="BKO51" s="43"/>
      <c r="BKP51" s="43"/>
      <c r="BKQ51" s="43"/>
      <c r="BKR51" s="43"/>
      <c r="BKS51" s="43"/>
      <c r="BKT51" s="43"/>
      <c r="BKU51" s="43"/>
      <c r="BKV51" s="43"/>
      <c r="BKW51" s="43"/>
      <c r="BKX51" s="43"/>
      <c r="BKY51" s="43"/>
      <c r="BKZ51" s="43"/>
      <c r="BLA51" s="43"/>
      <c r="BLB51" s="43"/>
      <c r="BLC51" s="43"/>
      <c r="BLD51" s="43"/>
      <c r="BLE51" s="43"/>
      <c r="BLF51" s="43"/>
      <c r="BLG51" s="43"/>
      <c r="BLH51" s="43"/>
      <c r="BLI51" s="43"/>
      <c r="BLJ51" s="43"/>
      <c r="BLK51" s="43"/>
      <c r="BLL51" s="43"/>
      <c r="BLM51" s="43"/>
      <c r="BLN51" s="43"/>
      <c r="BLO51" s="43"/>
      <c r="BLP51" s="43"/>
      <c r="BLQ51" s="43"/>
      <c r="BLR51" s="43"/>
      <c r="BLS51" s="43"/>
      <c r="BLT51" s="43"/>
      <c r="BLU51" s="43"/>
      <c r="BLV51" s="43"/>
      <c r="BLW51" s="43"/>
      <c r="BLX51" s="43"/>
      <c r="BLY51" s="43"/>
      <c r="BLZ51" s="43"/>
      <c r="BMA51" s="43"/>
      <c r="BMB51" s="43"/>
      <c r="BMC51" s="43"/>
      <c r="BMD51" s="43"/>
      <c r="BME51" s="43"/>
      <c r="BMF51" s="43"/>
      <c r="BMG51" s="43"/>
      <c r="BMH51" s="43"/>
      <c r="BMI51" s="43"/>
      <c r="BMJ51" s="43"/>
      <c r="BMK51" s="43"/>
      <c r="BML51" s="43"/>
      <c r="BMM51" s="43"/>
      <c r="BMN51" s="43"/>
      <c r="BMO51" s="43"/>
      <c r="BMP51" s="43"/>
      <c r="BMQ51" s="43"/>
      <c r="BMR51" s="43"/>
      <c r="BMS51" s="43"/>
      <c r="BMT51" s="43"/>
      <c r="BMU51" s="43"/>
      <c r="BMV51" s="43"/>
      <c r="BMW51" s="43"/>
      <c r="BMX51" s="43"/>
      <c r="BMY51" s="43"/>
      <c r="BMZ51" s="43"/>
      <c r="BNA51" s="43"/>
      <c r="BNB51" s="43"/>
      <c r="BNC51" s="43"/>
      <c r="BND51" s="43"/>
      <c r="BNE51" s="43"/>
      <c r="BNF51" s="43"/>
      <c r="BNG51" s="43"/>
      <c r="BNH51" s="43"/>
      <c r="BNI51" s="43"/>
      <c r="BNJ51" s="43"/>
      <c r="BNK51" s="43"/>
      <c r="BNL51" s="43"/>
      <c r="BNM51" s="43"/>
      <c r="BNN51" s="43"/>
      <c r="BNO51" s="43"/>
      <c r="BNP51" s="43"/>
      <c r="BNQ51" s="43"/>
      <c r="BNR51" s="43"/>
      <c r="BNS51" s="43"/>
      <c r="BNT51" s="43"/>
      <c r="BNU51" s="43"/>
      <c r="BNV51" s="43"/>
      <c r="BNW51" s="43"/>
      <c r="BNX51" s="43"/>
      <c r="BNY51" s="43"/>
      <c r="BNZ51" s="43"/>
      <c r="BOA51" s="43"/>
      <c r="BOB51" s="43"/>
      <c r="BOC51" s="43"/>
      <c r="BOD51" s="43"/>
      <c r="BOE51" s="43"/>
      <c r="BOF51" s="43"/>
      <c r="BOG51" s="43"/>
      <c r="BOH51" s="43"/>
      <c r="BOI51" s="43"/>
      <c r="BOJ51" s="43"/>
      <c r="BOK51" s="43"/>
      <c r="BOL51" s="43"/>
      <c r="BOM51" s="43"/>
      <c r="BON51" s="43"/>
      <c r="BOO51" s="43"/>
      <c r="BOP51" s="43"/>
      <c r="BOQ51" s="43"/>
      <c r="BOR51" s="43"/>
      <c r="BOS51" s="43"/>
      <c r="BOT51" s="43"/>
      <c r="BOU51" s="43"/>
      <c r="BOV51" s="43"/>
      <c r="BOW51" s="43"/>
      <c r="BOX51" s="43"/>
      <c r="BOY51" s="43"/>
      <c r="BOZ51" s="43"/>
      <c r="BPA51" s="43"/>
      <c r="BPB51" s="43"/>
      <c r="BPC51" s="43"/>
      <c r="BPD51" s="43"/>
      <c r="BPE51" s="43"/>
      <c r="BPF51" s="43"/>
      <c r="BPG51" s="43"/>
      <c r="BPH51" s="43"/>
      <c r="BPI51" s="43"/>
      <c r="BPJ51" s="43"/>
      <c r="BPK51" s="43"/>
      <c r="BPL51" s="43"/>
      <c r="BPM51" s="43"/>
      <c r="BPN51" s="43"/>
      <c r="BPO51" s="43"/>
      <c r="BPP51" s="43"/>
      <c r="BPQ51" s="43"/>
      <c r="BPR51" s="43"/>
      <c r="BPS51" s="43"/>
      <c r="BPT51" s="43"/>
      <c r="BPU51" s="43"/>
      <c r="BPV51" s="43"/>
      <c r="BPW51" s="43"/>
      <c r="BPX51" s="43"/>
      <c r="BPY51" s="43"/>
      <c r="BPZ51" s="43"/>
      <c r="BQA51" s="43"/>
      <c r="BQB51" s="43"/>
      <c r="BQC51" s="43"/>
      <c r="BQD51" s="43"/>
      <c r="BQE51" s="43"/>
      <c r="BQF51" s="43"/>
      <c r="BQG51" s="43"/>
      <c r="BQH51" s="43"/>
      <c r="BQI51" s="43"/>
      <c r="BQJ51" s="43"/>
      <c r="BQK51" s="43"/>
      <c r="BQL51" s="43"/>
      <c r="BQM51" s="43"/>
      <c r="BQN51" s="43"/>
      <c r="BQO51" s="43"/>
      <c r="BQP51" s="43"/>
      <c r="BQQ51" s="43"/>
      <c r="BQR51" s="43"/>
      <c r="BQS51" s="43"/>
      <c r="BQT51" s="43"/>
      <c r="BQU51" s="43"/>
      <c r="BQV51" s="43"/>
      <c r="BQW51" s="43"/>
      <c r="BQX51" s="43"/>
      <c r="BQY51" s="43"/>
      <c r="BQZ51" s="43"/>
      <c r="BRA51" s="43"/>
      <c r="BRB51" s="43"/>
      <c r="BRC51" s="43"/>
      <c r="BRD51" s="43"/>
      <c r="BRE51" s="43"/>
      <c r="BRF51" s="43"/>
      <c r="BRG51" s="43"/>
      <c r="BRH51" s="43"/>
      <c r="BRI51" s="43"/>
      <c r="BRJ51" s="43"/>
      <c r="BRK51" s="43"/>
      <c r="BRL51" s="43"/>
      <c r="BRM51" s="43"/>
      <c r="BRN51" s="43"/>
      <c r="BRO51" s="43"/>
      <c r="BRP51" s="43"/>
      <c r="BRQ51" s="43"/>
      <c r="BRR51" s="43"/>
      <c r="BRS51" s="43"/>
      <c r="BRT51" s="43"/>
      <c r="BRU51" s="43"/>
      <c r="BRV51" s="43"/>
      <c r="BRW51" s="43"/>
      <c r="BRX51" s="43"/>
      <c r="BRY51" s="43"/>
      <c r="BRZ51" s="43"/>
      <c r="BSA51" s="43"/>
      <c r="BSB51" s="43"/>
      <c r="BSC51" s="43"/>
      <c r="BSD51" s="43"/>
      <c r="BSE51" s="43"/>
      <c r="BSF51" s="43"/>
      <c r="BSG51" s="43"/>
      <c r="BSH51" s="43"/>
      <c r="BSI51" s="43"/>
      <c r="BSJ51" s="43"/>
      <c r="BSK51" s="43"/>
      <c r="BSL51" s="43"/>
      <c r="BSM51" s="43"/>
      <c r="BSN51" s="43"/>
      <c r="BSO51" s="43"/>
      <c r="BSP51" s="43"/>
      <c r="BSQ51" s="43"/>
      <c r="BSR51" s="43"/>
      <c r="BSS51" s="43"/>
      <c r="BST51" s="43"/>
      <c r="BSU51" s="43"/>
      <c r="BSV51" s="43"/>
      <c r="BSW51" s="43"/>
      <c r="BSX51" s="43"/>
      <c r="BSY51" s="43"/>
      <c r="BSZ51" s="43"/>
      <c r="BTA51" s="43"/>
      <c r="BTB51" s="43"/>
      <c r="BTC51" s="43"/>
      <c r="BTD51" s="43"/>
      <c r="BTE51" s="43"/>
      <c r="BTF51" s="43"/>
      <c r="BTG51" s="43"/>
      <c r="BTH51" s="43"/>
      <c r="BTI51" s="43"/>
      <c r="BTJ51" s="43"/>
      <c r="BTK51" s="43"/>
      <c r="BTL51" s="43"/>
      <c r="BTM51" s="43"/>
      <c r="BTN51" s="43"/>
      <c r="BTO51" s="43"/>
      <c r="BTP51" s="43"/>
      <c r="BTQ51" s="43"/>
      <c r="BTR51" s="43"/>
      <c r="BTS51" s="43"/>
      <c r="BTT51" s="43"/>
      <c r="BTU51" s="43"/>
      <c r="BTV51" s="43"/>
      <c r="BTW51" s="43"/>
      <c r="BTX51" s="43"/>
      <c r="BTY51" s="43"/>
      <c r="BTZ51" s="43"/>
      <c r="BUA51" s="43"/>
      <c r="BUB51" s="43"/>
      <c r="BUC51" s="43"/>
      <c r="BUD51" s="43"/>
      <c r="BUE51" s="43"/>
      <c r="BUF51" s="43"/>
      <c r="BUG51" s="43"/>
      <c r="BUH51" s="43"/>
      <c r="BUI51" s="43"/>
      <c r="BUJ51" s="43"/>
      <c r="BUK51" s="43"/>
      <c r="BUL51" s="43"/>
      <c r="BUM51" s="43"/>
      <c r="BUN51" s="43"/>
      <c r="BUO51" s="43"/>
      <c r="BUP51" s="43"/>
      <c r="BUQ51" s="43"/>
      <c r="BUR51" s="43"/>
      <c r="BUS51" s="43"/>
      <c r="BUT51" s="43"/>
      <c r="BUU51" s="43"/>
      <c r="BUV51" s="43"/>
      <c r="BUW51" s="43"/>
      <c r="BUX51" s="43"/>
      <c r="BUY51" s="43"/>
      <c r="BUZ51" s="43"/>
      <c r="BVA51" s="43"/>
      <c r="BVB51" s="43"/>
      <c r="BVC51" s="43"/>
      <c r="BVD51" s="43"/>
      <c r="BVE51" s="43"/>
      <c r="BVF51" s="43"/>
      <c r="BVG51" s="43"/>
      <c r="BVH51" s="43"/>
      <c r="BVI51" s="43"/>
      <c r="BVJ51" s="43"/>
      <c r="BVK51" s="43"/>
      <c r="BVL51" s="43"/>
      <c r="BVM51" s="43"/>
      <c r="BVN51" s="43"/>
      <c r="BVO51" s="43"/>
      <c r="BVP51" s="43"/>
      <c r="BVQ51" s="43"/>
      <c r="BVR51" s="43"/>
      <c r="BVS51" s="43"/>
      <c r="BVT51" s="43"/>
      <c r="BVU51" s="43"/>
      <c r="BVV51" s="43"/>
      <c r="BVW51" s="43"/>
      <c r="BVX51" s="43"/>
      <c r="BVY51" s="43"/>
      <c r="BVZ51" s="43"/>
      <c r="BWA51" s="43"/>
      <c r="BWB51" s="43"/>
      <c r="BWC51" s="43"/>
      <c r="BWD51" s="43"/>
      <c r="BWE51" s="43"/>
      <c r="BWF51" s="43"/>
      <c r="BWG51" s="43"/>
      <c r="BWH51" s="43"/>
      <c r="BWI51" s="43"/>
      <c r="BWJ51" s="43"/>
    </row>
    <row r="52" spans="1:1960" ht="15" x14ac:dyDescent="0.25">
      <c r="A52" s="45">
        <v>0.45833333333333298</v>
      </c>
      <c r="B52" s="58">
        <f t="shared" ca="1" si="62"/>
        <v>47.70967741935484</v>
      </c>
      <c r="C52" s="54"/>
      <c r="D52" s="43"/>
      <c r="E52" s="54"/>
      <c r="F52" s="43"/>
      <c r="G52" s="54"/>
      <c r="H52" s="43"/>
      <c r="I52" s="54"/>
      <c r="J52" s="43"/>
      <c r="K52" s="54"/>
      <c r="L52" s="43"/>
      <c r="M52" s="54"/>
      <c r="N52" s="43"/>
      <c r="O52" s="54"/>
      <c r="P52" s="43"/>
      <c r="Q52" s="54"/>
      <c r="R52" s="43"/>
      <c r="S52" s="54"/>
      <c r="T52" s="43"/>
      <c r="U52" s="54"/>
      <c r="V52" s="43"/>
      <c r="W52" s="54"/>
      <c r="X52" s="43"/>
      <c r="Y52" s="54"/>
      <c r="Z52" s="43"/>
      <c r="AA52" s="54"/>
      <c r="AB52" s="43"/>
      <c r="AC52" s="54"/>
      <c r="AD52" s="43"/>
      <c r="AE52" s="54"/>
      <c r="AF52" s="43"/>
      <c r="AG52" s="54"/>
      <c r="AH52" s="43"/>
      <c r="AI52" s="54"/>
      <c r="AJ52" s="43"/>
      <c r="AK52" s="54"/>
      <c r="AL52" s="43"/>
      <c r="AM52" s="54"/>
      <c r="AN52" s="43"/>
      <c r="AO52" s="54"/>
      <c r="AP52" s="43"/>
      <c r="AQ52" s="54"/>
      <c r="AR52" s="43"/>
      <c r="AS52" s="54"/>
      <c r="AT52" s="43"/>
      <c r="AU52" s="54"/>
      <c r="AV52" s="43"/>
      <c r="AW52" s="54"/>
      <c r="AX52" s="43"/>
      <c r="AY52" s="54"/>
      <c r="AZ52" s="43"/>
      <c r="BA52" s="54"/>
      <c r="BB52" s="43"/>
      <c r="BC52" s="54"/>
      <c r="BD52" s="43"/>
      <c r="BE52" s="54"/>
      <c r="BF52" s="43"/>
      <c r="BG52" s="54"/>
      <c r="BH52" s="43"/>
      <c r="BI52" s="54"/>
      <c r="BJ52" s="54"/>
      <c r="BK52" s="54"/>
      <c r="BL52" s="43"/>
      <c r="BM52" s="43"/>
      <c r="BN52" s="43"/>
      <c r="BO52" s="43"/>
      <c r="BP52" s="43"/>
      <c r="BQ52" s="43"/>
      <c r="BR52" s="43"/>
      <c r="BS52" s="43"/>
      <c r="BT52" s="43"/>
      <c r="BU52" s="43"/>
      <c r="BV52" s="43"/>
      <c r="BW52" s="43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43"/>
      <c r="CI52" s="43"/>
      <c r="CJ52" s="43"/>
      <c r="CK52" s="43"/>
      <c r="CL52" s="43"/>
      <c r="CM52" s="43"/>
      <c r="CN52" s="43"/>
      <c r="CO52" s="43"/>
      <c r="CP52" s="43"/>
      <c r="CQ52" s="43"/>
      <c r="CR52" s="43"/>
      <c r="CS52" s="43"/>
      <c r="CT52" s="43"/>
      <c r="CU52" s="43"/>
      <c r="CV52" s="43"/>
      <c r="CW52" s="43"/>
      <c r="CX52" s="43"/>
      <c r="CY52" s="43"/>
      <c r="CZ52" s="43"/>
      <c r="DA52" s="43"/>
      <c r="DB52" s="43"/>
      <c r="DC52" s="43"/>
      <c r="DD52" s="43"/>
      <c r="DE52" s="43"/>
      <c r="DF52" s="43"/>
      <c r="DG52" s="43"/>
      <c r="DH52" s="43"/>
      <c r="DI52" s="43"/>
      <c r="DJ52" s="43"/>
      <c r="DK52" s="43"/>
      <c r="DL52" s="43"/>
      <c r="DM52" s="43"/>
      <c r="DN52" s="43"/>
      <c r="DO52" s="43"/>
      <c r="DP52" s="43"/>
      <c r="DQ52" s="43"/>
      <c r="DR52" s="43"/>
      <c r="DS52" s="43"/>
      <c r="DT52" s="43"/>
      <c r="DU52" s="43"/>
      <c r="DV52" s="43"/>
      <c r="DW52" s="43"/>
      <c r="DX52" s="43"/>
      <c r="DY52" s="43"/>
      <c r="DZ52" s="43"/>
      <c r="EA52" s="43"/>
      <c r="EB52" s="43"/>
      <c r="EC52" s="43"/>
      <c r="ED52" s="43"/>
      <c r="EE52" s="43"/>
      <c r="EF52" s="43"/>
      <c r="EG52" s="43"/>
      <c r="EH52" s="43"/>
      <c r="EI52" s="43"/>
      <c r="EJ52" s="43"/>
      <c r="EK52" s="43"/>
      <c r="EL52" s="43"/>
      <c r="EM52" s="43"/>
      <c r="EN52" s="43"/>
      <c r="EO52" s="43"/>
      <c r="EP52" s="43"/>
      <c r="EQ52" s="43"/>
      <c r="ER52" s="43"/>
      <c r="ES52" s="43"/>
      <c r="ET52" s="43"/>
      <c r="EU52" s="43"/>
      <c r="EV52" s="43"/>
      <c r="EW52" s="43"/>
      <c r="EX52" s="43"/>
      <c r="EY52" s="43"/>
      <c r="EZ52" s="43"/>
      <c r="FA52" s="43"/>
      <c r="FB52" s="43"/>
      <c r="FC52" s="43"/>
      <c r="FD52" s="43"/>
      <c r="FE52" s="43"/>
      <c r="FF52" s="43"/>
      <c r="FG52" s="43"/>
      <c r="FH52" s="43"/>
      <c r="FI52" s="43"/>
      <c r="FJ52" s="43"/>
      <c r="FK52" s="43"/>
      <c r="FL52" s="43"/>
      <c r="FM52" s="43"/>
      <c r="FN52" s="43"/>
      <c r="FO52" s="43"/>
      <c r="FP52" s="43"/>
      <c r="FQ52" s="43"/>
      <c r="FR52" s="43"/>
      <c r="FS52" s="43"/>
      <c r="FT52" s="43"/>
      <c r="FU52" s="43"/>
      <c r="FV52" s="43"/>
      <c r="FW52" s="43"/>
      <c r="FX52" s="43"/>
      <c r="FY52" s="43"/>
      <c r="FZ52" s="43"/>
      <c r="GA52" s="43"/>
      <c r="GB52" s="43"/>
      <c r="GC52" s="43"/>
      <c r="GD52" s="43"/>
      <c r="GE52" s="43"/>
      <c r="GF52" s="43"/>
      <c r="GG52" s="43"/>
      <c r="GH52" s="43"/>
      <c r="GI52" s="43"/>
      <c r="GJ52" s="43"/>
      <c r="GK52" s="43"/>
      <c r="GL52" s="43"/>
      <c r="GM52" s="43"/>
      <c r="GN52" s="43"/>
      <c r="GO52" s="43"/>
      <c r="GP52" s="43"/>
      <c r="GQ52" s="43"/>
      <c r="GR52" s="43"/>
      <c r="GS52" s="43"/>
      <c r="GT52" s="43"/>
      <c r="GU52" s="43"/>
      <c r="GV52" s="43"/>
      <c r="GW52" s="43"/>
      <c r="GX52" s="43"/>
      <c r="GY52" s="43"/>
      <c r="GZ52" s="43"/>
      <c r="HA52" s="43"/>
      <c r="HB52" s="43"/>
      <c r="HC52" s="43"/>
      <c r="HD52" s="43"/>
      <c r="HE52" s="43"/>
      <c r="HF52" s="43"/>
      <c r="HG52" s="43"/>
      <c r="HH52" s="43"/>
      <c r="HI52" s="43"/>
      <c r="HJ52" s="43"/>
      <c r="HK52" s="43"/>
      <c r="HL52" s="43"/>
      <c r="HM52" s="43"/>
      <c r="HN52" s="43"/>
      <c r="HO52" s="43"/>
      <c r="HP52" s="43"/>
      <c r="HQ52" s="43"/>
      <c r="HR52" s="43"/>
      <c r="HS52" s="43"/>
      <c r="HT52" s="43"/>
      <c r="HU52" s="43"/>
      <c r="HV52" s="43"/>
      <c r="HW52" s="43"/>
      <c r="HX52" s="43"/>
      <c r="HY52" s="43"/>
      <c r="HZ52" s="43"/>
      <c r="IA52" s="43"/>
      <c r="IB52" s="43"/>
      <c r="IC52" s="43"/>
      <c r="ID52" s="43"/>
      <c r="IE52" s="43"/>
      <c r="IF52" s="43"/>
      <c r="IG52" s="43"/>
      <c r="IH52" s="43"/>
      <c r="II52" s="43"/>
      <c r="IJ52" s="43"/>
      <c r="IK52" s="43"/>
      <c r="IL52" s="43"/>
      <c r="IM52" s="43"/>
      <c r="IN52" s="43"/>
      <c r="IO52" s="43"/>
      <c r="IP52" s="43"/>
      <c r="IQ52" s="43"/>
      <c r="IR52" s="43"/>
      <c r="IS52" s="43"/>
      <c r="IT52" s="43"/>
      <c r="IU52" s="43"/>
      <c r="IV52" s="43"/>
      <c r="IW52" s="43"/>
      <c r="IX52" s="43"/>
      <c r="IY52" s="43"/>
      <c r="IZ52" s="43"/>
      <c r="JA52" s="43"/>
      <c r="JB52" s="43"/>
      <c r="JC52" s="43"/>
      <c r="JD52" s="43"/>
      <c r="JE52" s="43"/>
      <c r="JF52" s="43"/>
      <c r="JG52" s="43"/>
      <c r="JH52" s="43"/>
      <c r="JI52" s="43"/>
      <c r="JJ52" s="43"/>
      <c r="JK52" s="43"/>
      <c r="JL52" s="43"/>
      <c r="JM52" s="43"/>
      <c r="JN52" s="43"/>
      <c r="JO52" s="43"/>
      <c r="JP52" s="43"/>
      <c r="JQ52" s="43"/>
      <c r="JR52" s="43"/>
      <c r="JS52" s="43"/>
      <c r="JT52" s="43"/>
      <c r="JU52" s="43"/>
      <c r="JV52" s="43"/>
      <c r="JW52" s="43"/>
      <c r="JX52" s="43"/>
      <c r="JY52" s="43"/>
      <c r="JZ52" s="43"/>
      <c r="KA52" s="43"/>
      <c r="KB52" s="43"/>
      <c r="KC52" s="43"/>
      <c r="KD52" s="43"/>
      <c r="KE52" s="43"/>
      <c r="KF52" s="43"/>
      <c r="KG52" s="43"/>
      <c r="KH52" s="43"/>
      <c r="KI52" s="43"/>
      <c r="KJ52" s="43"/>
      <c r="KK52" s="43"/>
      <c r="KL52" s="43"/>
      <c r="KM52" s="43"/>
      <c r="KN52" s="43"/>
      <c r="KO52" s="43"/>
      <c r="KP52" s="43"/>
      <c r="KQ52" s="43"/>
      <c r="KR52" s="43"/>
      <c r="KS52" s="43"/>
      <c r="KT52" s="43"/>
      <c r="KU52" s="43"/>
      <c r="KV52" s="43"/>
      <c r="KW52" s="43"/>
      <c r="KX52" s="43"/>
      <c r="KY52" s="43"/>
      <c r="KZ52" s="43"/>
      <c r="LA52" s="43"/>
      <c r="LB52" s="43"/>
      <c r="LC52" s="43"/>
      <c r="LD52" s="43"/>
      <c r="LE52" s="43"/>
      <c r="LF52" s="43"/>
      <c r="LG52" s="43"/>
      <c r="LH52" s="43"/>
      <c r="LI52" s="43"/>
      <c r="LJ52" s="43"/>
      <c r="LK52" s="43"/>
      <c r="LL52" s="43"/>
      <c r="LM52" s="43"/>
      <c r="LN52" s="43"/>
      <c r="LO52" s="43"/>
      <c r="LP52" s="43"/>
      <c r="LQ52" s="43"/>
      <c r="LR52" s="43"/>
      <c r="LS52" s="43"/>
      <c r="LT52" s="43"/>
      <c r="LU52" s="43"/>
      <c r="LV52" s="43"/>
      <c r="LW52" s="43"/>
      <c r="LX52" s="43"/>
      <c r="LY52" s="43"/>
      <c r="LZ52" s="43"/>
      <c r="MA52" s="43"/>
      <c r="MB52" s="43"/>
      <c r="MC52" s="43"/>
      <c r="MD52" s="43"/>
      <c r="ME52" s="43"/>
      <c r="MF52" s="43"/>
      <c r="MG52" s="43"/>
      <c r="MH52" s="43"/>
      <c r="MI52" s="43"/>
      <c r="MJ52" s="43"/>
      <c r="MK52" s="43"/>
      <c r="ML52" s="43"/>
      <c r="MM52" s="43"/>
      <c r="MN52" s="43"/>
      <c r="MO52" s="43"/>
      <c r="MP52" s="43"/>
      <c r="MQ52" s="43"/>
      <c r="MR52" s="43"/>
      <c r="MS52" s="43"/>
      <c r="MT52" s="43"/>
      <c r="MU52" s="43"/>
      <c r="MV52" s="43"/>
      <c r="MW52" s="43"/>
      <c r="MX52" s="43"/>
      <c r="MY52" s="43"/>
      <c r="MZ52" s="43"/>
      <c r="NA52" s="43"/>
      <c r="NB52" s="43"/>
      <c r="NC52" s="43"/>
      <c r="ND52" s="43"/>
      <c r="NE52" s="43"/>
      <c r="NF52" s="43"/>
      <c r="NG52" s="43"/>
      <c r="NH52" s="43"/>
      <c r="NI52" s="43"/>
      <c r="NJ52" s="43"/>
      <c r="NK52" s="43"/>
      <c r="NL52" s="43"/>
      <c r="NM52" s="43"/>
      <c r="NN52" s="43"/>
      <c r="NO52" s="43"/>
      <c r="NP52" s="43"/>
      <c r="NQ52" s="43"/>
      <c r="NR52" s="43"/>
      <c r="NS52" s="43"/>
      <c r="NT52" s="43"/>
      <c r="NU52" s="43"/>
      <c r="NV52" s="43"/>
      <c r="NW52" s="43"/>
      <c r="NX52" s="43"/>
      <c r="NY52" s="43"/>
      <c r="NZ52" s="43"/>
      <c r="OA52" s="43"/>
      <c r="OB52" s="43"/>
      <c r="OC52" s="43"/>
      <c r="OD52" s="43"/>
      <c r="OE52" s="43"/>
      <c r="OF52" s="43"/>
      <c r="OG52" s="43"/>
      <c r="OH52" s="43"/>
      <c r="OI52" s="43"/>
      <c r="OJ52" s="43"/>
      <c r="OK52" s="43"/>
      <c r="OL52" s="43"/>
      <c r="OM52" s="43"/>
      <c r="ON52" s="43"/>
      <c r="OO52" s="43"/>
      <c r="OP52" s="43"/>
      <c r="OQ52" s="43"/>
      <c r="OR52" s="43"/>
      <c r="OS52" s="43"/>
      <c r="OT52" s="43"/>
      <c r="OU52" s="43"/>
      <c r="OV52" s="43"/>
      <c r="OW52" s="43"/>
      <c r="OX52" s="43"/>
      <c r="OY52" s="43"/>
      <c r="OZ52" s="43"/>
      <c r="PA52" s="43"/>
      <c r="PB52" s="43"/>
      <c r="PC52" s="43"/>
      <c r="PD52" s="43"/>
      <c r="PE52" s="43"/>
      <c r="PF52" s="43"/>
      <c r="PG52" s="43"/>
      <c r="PH52" s="43"/>
      <c r="PI52" s="43"/>
      <c r="PJ52" s="43"/>
      <c r="PK52" s="43"/>
      <c r="PL52" s="43"/>
      <c r="PM52" s="43"/>
      <c r="PN52" s="43"/>
      <c r="PO52" s="43"/>
      <c r="PP52" s="43"/>
      <c r="PQ52" s="43"/>
      <c r="PR52" s="43"/>
      <c r="PS52" s="43"/>
      <c r="PT52" s="43"/>
      <c r="PU52" s="43"/>
      <c r="PV52" s="43"/>
      <c r="PW52" s="43"/>
      <c r="PX52" s="43"/>
      <c r="PY52" s="43"/>
      <c r="PZ52" s="43"/>
      <c r="QA52" s="43"/>
      <c r="QB52" s="43"/>
      <c r="QC52" s="43"/>
      <c r="QD52" s="43"/>
      <c r="QE52" s="43"/>
      <c r="QF52" s="43"/>
      <c r="QG52" s="43"/>
      <c r="QH52" s="43"/>
      <c r="QI52" s="43"/>
      <c r="QJ52" s="43"/>
      <c r="QK52" s="43"/>
      <c r="QL52" s="43"/>
      <c r="QM52" s="43"/>
      <c r="QN52" s="43"/>
      <c r="QO52" s="43"/>
      <c r="QP52" s="43"/>
      <c r="QQ52" s="43"/>
      <c r="QR52" s="43"/>
      <c r="QS52" s="43"/>
      <c r="QT52" s="43"/>
      <c r="QU52" s="43"/>
      <c r="QV52" s="43"/>
      <c r="QW52" s="43"/>
      <c r="QX52" s="43"/>
      <c r="QY52" s="43"/>
      <c r="QZ52" s="43"/>
      <c r="RA52" s="43"/>
      <c r="RB52" s="43"/>
      <c r="RC52" s="43"/>
      <c r="RD52" s="43"/>
      <c r="RE52" s="43"/>
      <c r="RF52" s="43"/>
      <c r="RG52" s="43"/>
      <c r="RH52" s="43"/>
      <c r="RI52" s="43"/>
      <c r="RJ52" s="43"/>
      <c r="RK52" s="43"/>
      <c r="RL52" s="43"/>
      <c r="RM52" s="43"/>
      <c r="RN52" s="43"/>
      <c r="RO52" s="43"/>
      <c r="RP52" s="43"/>
      <c r="RQ52" s="43"/>
      <c r="RR52" s="43"/>
      <c r="RS52" s="43"/>
      <c r="RT52" s="43"/>
      <c r="RU52" s="43"/>
      <c r="RV52" s="43"/>
      <c r="RW52" s="43"/>
      <c r="RX52" s="43"/>
      <c r="RY52" s="43"/>
      <c r="RZ52" s="43"/>
      <c r="SA52" s="43"/>
      <c r="SB52" s="43"/>
      <c r="SC52" s="43"/>
      <c r="SD52" s="43"/>
      <c r="SE52" s="43"/>
      <c r="SF52" s="43"/>
      <c r="SG52" s="43"/>
      <c r="SH52" s="43"/>
      <c r="SI52" s="43"/>
      <c r="SJ52" s="43"/>
      <c r="SK52" s="43"/>
      <c r="SL52" s="43"/>
      <c r="SM52" s="43"/>
      <c r="SN52" s="43"/>
      <c r="SO52" s="43"/>
      <c r="SP52" s="43"/>
      <c r="SQ52" s="43"/>
      <c r="SR52" s="43"/>
      <c r="SS52" s="43"/>
      <c r="ST52" s="43"/>
      <c r="SU52" s="43"/>
      <c r="SV52" s="43"/>
      <c r="SW52" s="43"/>
      <c r="SX52" s="43"/>
      <c r="SY52" s="43"/>
      <c r="SZ52" s="43"/>
      <c r="TA52" s="43"/>
      <c r="TB52" s="43"/>
      <c r="TC52" s="43"/>
      <c r="TD52" s="43"/>
      <c r="TE52" s="43"/>
      <c r="TF52" s="43"/>
      <c r="TG52" s="43"/>
      <c r="TH52" s="43"/>
      <c r="TI52" s="43"/>
      <c r="TJ52" s="43"/>
      <c r="TK52" s="43"/>
      <c r="TL52" s="43"/>
      <c r="TM52" s="43"/>
      <c r="TN52" s="43"/>
      <c r="TO52" s="43"/>
      <c r="TP52" s="43"/>
      <c r="TQ52" s="43"/>
      <c r="TR52" s="43"/>
      <c r="TS52" s="43"/>
      <c r="TT52" s="43"/>
      <c r="TU52" s="43"/>
      <c r="TV52" s="43"/>
      <c r="TW52" s="43"/>
      <c r="TX52" s="43"/>
      <c r="TY52" s="43"/>
      <c r="TZ52" s="43"/>
      <c r="UA52" s="43"/>
      <c r="UB52" s="43"/>
      <c r="UC52" s="43"/>
      <c r="UD52" s="43"/>
      <c r="UE52" s="43"/>
      <c r="UF52" s="43"/>
      <c r="UG52" s="43"/>
      <c r="UH52" s="43"/>
      <c r="UI52" s="43"/>
      <c r="UJ52" s="43"/>
      <c r="UK52" s="43"/>
      <c r="UL52" s="43"/>
      <c r="UM52" s="43"/>
      <c r="UN52" s="43"/>
      <c r="UO52" s="43"/>
      <c r="UP52" s="43"/>
      <c r="UQ52" s="43"/>
      <c r="UR52" s="43"/>
      <c r="US52" s="43"/>
      <c r="UT52" s="43"/>
      <c r="UU52" s="43"/>
      <c r="UV52" s="43"/>
      <c r="UW52" s="43"/>
      <c r="UX52" s="43"/>
      <c r="UY52" s="43"/>
      <c r="UZ52" s="43"/>
      <c r="VA52" s="43"/>
      <c r="VB52" s="43"/>
      <c r="VC52" s="43"/>
      <c r="VD52" s="43"/>
      <c r="VE52" s="43"/>
      <c r="VF52" s="43"/>
      <c r="VG52" s="43"/>
      <c r="VH52" s="43"/>
      <c r="VI52" s="43"/>
      <c r="VJ52" s="43"/>
      <c r="VK52" s="43"/>
      <c r="VL52" s="43"/>
      <c r="VM52" s="43"/>
      <c r="VN52" s="43"/>
      <c r="VO52" s="43"/>
      <c r="VP52" s="43"/>
      <c r="VQ52" s="43"/>
      <c r="VR52" s="43"/>
      <c r="VS52" s="43"/>
      <c r="VT52" s="43"/>
      <c r="VU52" s="43"/>
      <c r="VV52" s="43"/>
      <c r="VW52" s="43"/>
      <c r="VX52" s="43"/>
      <c r="VY52" s="43"/>
      <c r="VZ52" s="43"/>
      <c r="WA52" s="43"/>
      <c r="WB52" s="43"/>
      <c r="WC52" s="43"/>
      <c r="WD52" s="43"/>
      <c r="WE52" s="43"/>
      <c r="WF52" s="43"/>
      <c r="WG52" s="43"/>
      <c r="WH52" s="43"/>
      <c r="WI52" s="43"/>
      <c r="WJ52" s="43"/>
      <c r="WK52" s="43"/>
      <c r="WL52" s="43"/>
      <c r="WM52" s="43"/>
      <c r="WN52" s="43"/>
      <c r="WO52" s="43"/>
      <c r="WP52" s="43"/>
      <c r="WQ52" s="43"/>
      <c r="WR52" s="43"/>
      <c r="WS52" s="43"/>
      <c r="WT52" s="43"/>
      <c r="WU52" s="43"/>
      <c r="WV52" s="43"/>
      <c r="WW52" s="43"/>
      <c r="WX52" s="43"/>
      <c r="WY52" s="43"/>
      <c r="WZ52" s="43"/>
      <c r="XA52" s="43"/>
      <c r="XB52" s="43"/>
      <c r="XC52" s="43"/>
      <c r="XD52" s="43"/>
      <c r="XE52" s="43"/>
      <c r="XF52" s="43"/>
      <c r="XG52" s="43"/>
      <c r="XH52" s="43"/>
      <c r="XI52" s="43"/>
      <c r="XJ52" s="43"/>
      <c r="XK52" s="43"/>
      <c r="XL52" s="43"/>
      <c r="XM52" s="43"/>
      <c r="XN52" s="43"/>
      <c r="XO52" s="43"/>
      <c r="XP52" s="43"/>
      <c r="XQ52" s="43"/>
      <c r="XR52" s="43"/>
      <c r="XS52" s="43"/>
      <c r="XT52" s="43"/>
      <c r="XU52" s="43"/>
      <c r="XV52" s="43"/>
      <c r="XW52" s="43"/>
      <c r="XX52" s="43"/>
      <c r="XY52" s="43"/>
      <c r="XZ52" s="43"/>
      <c r="YA52" s="43"/>
      <c r="YB52" s="43"/>
      <c r="YC52" s="43"/>
      <c r="YD52" s="43"/>
      <c r="YE52" s="43"/>
      <c r="YF52" s="43"/>
      <c r="YG52" s="43"/>
      <c r="YH52" s="43"/>
      <c r="YI52" s="43"/>
      <c r="YJ52" s="43"/>
      <c r="YK52" s="43"/>
      <c r="YL52" s="43"/>
      <c r="YM52" s="43"/>
      <c r="YN52" s="43"/>
      <c r="YO52" s="43"/>
      <c r="YP52" s="43"/>
      <c r="YQ52" s="43"/>
      <c r="YR52" s="43"/>
      <c r="YS52" s="43"/>
      <c r="YT52" s="43"/>
      <c r="YU52" s="43"/>
      <c r="YV52" s="43"/>
      <c r="YW52" s="43"/>
      <c r="YX52" s="43"/>
      <c r="YY52" s="43"/>
      <c r="YZ52" s="43"/>
      <c r="ZA52" s="43"/>
      <c r="ZB52" s="43"/>
      <c r="ZC52" s="43"/>
      <c r="ZD52" s="43"/>
      <c r="ZE52" s="43"/>
      <c r="ZF52" s="43"/>
      <c r="ZG52" s="43"/>
      <c r="ZH52" s="43"/>
      <c r="ZI52" s="43"/>
      <c r="ZJ52" s="43"/>
      <c r="ZK52" s="43"/>
      <c r="ZL52" s="43"/>
      <c r="ZM52" s="43"/>
      <c r="ZN52" s="43"/>
      <c r="ZO52" s="43"/>
      <c r="ZP52" s="43"/>
      <c r="ZQ52" s="43"/>
      <c r="ZR52" s="43"/>
      <c r="ZS52" s="43"/>
      <c r="ZT52" s="43"/>
      <c r="ZU52" s="43"/>
      <c r="ZV52" s="43"/>
      <c r="ZW52" s="43"/>
      <c r="ZX52" s="43"/>
      <c r="ZY52" s="43"/>
      <c r="ZZ52" s="43"/>
      <c r="AAA52" s="43"/>
      <c r="AAB52" s="43"/>
      <c r="AAC52" s="43"/>
      <c r="AAD52" s="43"/>
      <c r="AAE52" s="43"/>
      <c r="AAF52" s="43"/>
      <c r="AAG52" s="43"/>
      <c r="AAH52" s="43"/>
      <c r="AAI52" s="43"/>
      <c r="AAJ52" s="43"/>
      <c r="AAK52" s="43"/>
      <c r="AAL52" s="43"/>
      <c r="AAM52" s="43"/>
      <c r="AAN52" s="43"/>
      <c r="AAO52" s="43"/>
      <c r="AAP52" s="43"/>
      <c r="AAQ52" s="43"/>
      <c r="AAR52" s="43"/>
      <c r="AAS52" s="43"/>
      <c r="AAT52" s="43"/>
      <c r="AAU52" s="43"/>
      <c r="AAV52" s="43"/>
      <c r="AAW52" s="43"/>
      <c r="AAX52" s="43"/>
      <c r="AAY52" s="43"/>
      <c r="AAZ52" s="43"/>
      <c r="ABA52" s="43"/>
      <c r="ABB52" s="43"/>
      <c r="ABC52" s="43"/>
      <c r="ABD52" s="43"/>
      <c r="ABE52" s="43"/>
      <c r="ABF52" s="43"/>
      <c r="ABG52" s="43"/>
      <c r="ABH52" s="43"/>
      <c r="ABI52" s="43"/>
      <c r="ABJ52" s="43"/>
      <c r="ABK52" s="43"/>
      <c r="ABL52" s="43"/>
      <c r="ABM52" s="43"/>
      <c r="ABN52" s="43"/>
      <c r="ABO52" s="43"/>
      <c r="ABP52" s="43"/>
      <c r="ABQ52" s="43"/>
      <c r="ABR52" s="43"/>
      <c r="ABS52" s="43"/>
      <c r="ABT52" s="43"/>
      <c r="ABU52" s="43"/>
      <c r="ABV52" s="43"/>
      <c r="ABW52" s="43"/>
      <c r="ABX52" s="43"/>
      <c r="ABY52" s="43"/>
      <c r="ABZ52" s="43"/>
      <c r="ACA52" s="43"/>
      <c r="ACB52" s="43"/>
      <c r="ACC52" s="43"/>
      <c r="ACD52" s="43"/>
      <c r="ACE52" s="43"/>
      <c r="ACF52" s="43"/>
      <c r="ACG52" s="43"/>
      <c r="ACH52" s="43"/>
      <c r="ACI52" s="43"/>
      <c r="ACJ52" s="43"/>
      <c r="ACK52" s="43"/>
      <c r="ACL52" s="43"/>
      <c r="ACM52" s="43"/>
      <c r="ACN52" s="43"/>
      <c r="ACO52" s="43"/>
      <c r="ACP52" s="43"/>
      <c r="ACQ52" s="43"/>
      <c r="ACR52" s="43"/>
      <c r="ACS52" s="43"/>
      <c r="ACT52" s="43"/>
      <c r="ACU52" s="43"/>
      <c r="ACV52" s="43"/>
      <c r="ACW52" s="43"/>
      <c r="ACX52" s="43"/>
      <c r="ACY52" s="43"/>
      <c r="ACZ52" s="43"/>
      <c r="ADA52" s="43"/>
      <c r="ADB52" s="43"/>
      <c r="ADC52" s="43"/>
      <c r="ADD52" s="43"/>
      <c r="ADE52" s="43"/>
      <c r="ADF52" s="43"/>
      <c r="ADG52" s="43"/>
      <c r="ADH52" s="43"/>
      <c r="ADI52" s="43"/>
      <c r="ADJ52" s="43"/>
      <c r="ADK52" s="43"/>
      <c r="ADL52" s="43"/>
      <c r="ADM52" s="43"/>
      <c r="ADN52" s="43"/>
      <c r="ADO52" s="43"/>
      <c r="ADP52" s="43"/>
      <c r="ADQ52" s="43"/>
      <c r="ADR52" s="43"/>
      <c r="ADS52" s="43"/>
      <c r="ADT52" s="43"/>
      <c r="ADU52" s="43"/>
      <c r="ADV52" s="43"/>
      <c r="ADW52" s="43"/>
      <c r="ADX52" s="43"/>
      <c r="ADY52" s="43"/>
      <c r="ADZ52" s="43"/>
      <c r="AEA52" s="43"/>
      <c r="AEB52" s="43"/>
      <c r="AEC52" s="43"/>
      <c r="AED52" s="43"/>
      <c r="AEE52" s="43"/>
      <c r="AEF52" s="43"/>
      <c r="AEG52" s="43"/>
      <c r="AEH52" s="43"/>
      <c r="AEI52" s="43"/>
      <c r="AEJ52" s="43"/>
      <c r="AEK52" s="43"/>
      <c r="AEL52" s="43"/>
      <c r="AEM52" s="43"/>
      <c r="AEN52" s="43"/>
      <c r="AEO52" s="43"/>
      <c r="AEP52" s="43"/>
      <c r="AEQ52" s="43"/>
      <c r="AER52" s="43"/>
      <c r="AES52" s="43"/>
      <c r="AET52" s="43"/>
      <c r="AEU52" s="43"/>
      <c r="AEV52" s="43"/>
      <c r="AEW52" s="43"/>
      <c r="AEX52" s="43"/>
      <c r="AEY52" s="43"/>
      <c r="AEZ52" s="43"/>
      <c r="AFA52" s="43"/>
      <c r="AFB52" s="43"/>
      <c r="AFC52" s="43"/>
      <c r="AFD52" s="43"/>
      <c r="AFE52" s="43"/>
      <c r="AFF52" s="43"/>
      <c r="AFG52" s="43"/>
      <c r="AFH52" s="43"/>
      <c r="AFI52" s="43"/>
      <c r="AFJ52" s="43"/>
      <c r="AFK52" s="43"/>
      <c r="AFL52" s="43"/>
      <c r="AFM52" s="43"/>
      <c r="AFN52" s="43"/>
      <c r="AFO52" s="43"/>
      <c r="AFP52" s="43"/>
      <c r="AFQ52" s="43"/>
      <c r="AFR52" s="43"/>
      <c r="AFS52" s="43"/>
      <c r="AFT52" s="43"/>
      <c r="AFU52" s="43"/>
      <c r="AFV52" s="43"/>
      <c r="AFW52" s="43"/>
      <c r="AFX52" s="43"/>
      <c r="AFY52" s="43"/>
      <c r="AFZ52" s="43"/>
      <c r="AGA52" s="43"/>
      <c r="AGB52" s="43"/>
      <c r="AGC52" s="43"/>
      <c r="AGD52" s="43"/>
      <c r="AGE52" s="43"/>
      <c r="AGF52" s="43"/>
      <c r="AGG52" s="43"/>
      <c r="AGH52" s="43"/>
      <c r="AGI52" s="43"/>
      <c r="AGJ52" s="43"/>
      <c r="AGK52" s="43"/>
      <c r="AGL52" s="43"/>
      <c r="AGM52" s="43"/>
      <c r="AGN52" s="43"/>
      <c r="AGO52" s="43"/>
      <c r="AGP52" s="43"/>
      <c r="AGQ52" s="43"/>
      <c r="AGR52" s="43"/>
      <c r="AGS52" s="43"/>
      <c r="AGT52" s="43"/>
      <c r="AGU52" s="43"/>
      <c r="AGV52" s="43"/>
      <c r="AGW52" s="43"/>
      <c r="AGX52" s="43"/>
      <c r="AGY52" s="43"/>
      <c r="AGZ52" s="43"/>
      <c r="AHA52" s="43"/>
      <c r="AHB52" s="43"/>
      <c r="AHC52" s="43"/>
      <c r="AHD52" s="43"/>
      <c r="AHE52" s="43"/>
      <c r="AHF52" s="43"/>
      <c r="AHG52" s="43"/>
      <c r="AHH52" s="43"/>
      <c r="AHI52" s="43"/>
      <c r="AHJ52" s="43"/>
      <c r="AHK52" s="43"/>
      <c r="AHL52" s="43"/>
      <c r="AHM52" s="43"/>
      <c r="AHN52" s="43"/>
      <c r="AHO52" s="43"/>
      <c r="AHP52" s="43"/>
      <c r="AHQ52" s="43"/>
      <c r="AHR52" s="43"/>
      <c r="AHS52" s="43"/>
      <c r="AHT52" s="43"/>
      <c r="AHU52" s="43"/>
      <c r="AHV52" s="43"/>
      <c r="AHW52" s="43"/>
      <c r="AHX52" s="43"/>
      <c r="AHY52" s="43"/>
      <c r="AHZ52" s="43"/>
      <c r="AIA52" s="43"/>
      <c r="AIB52" s="43"/>
      <c r="AIC52" s="43"/>
      <c r="AID52" s="43"/>
      <c r="AIE52" s="43"/>
      <c r="AIF52" s="43"/>
      <c r="AIG52" s="43"/>
      <c r="AIH52" s="43"/>
      <c r="AII52" s="43"/>
      <c r="AIJ52" s="43"/>
      <c r="AIK52" s="43"/>
      <c r="AIL52" s="43"/>
      <c r="AIM52" s="43"/>
      <c r="AIN52" s="43"/>
      <c r="AIO52" s="43"/>
      <c r="AIP52" s="43"/>
      <c r="AIQ52" s="43"/>
      <c r="AIR52" s="43"/>
      <c r="AIS52" s="43"/>
      <c r="AIT52" s="43"/>
      <c r="AIU52" s="43"/>
      <c r="AIV52" s="43"/>
      <c r="AIW52" s="43"/>
      <c r="AIX52" s="43"/>
      <c r="AIY52" s="43"/>
      <c r="AIZ52" s="43"/>
      <c r="AJA52" s="43"/>
      <c r="AJB52" s="43"/>
      <c r="AJC52" s="43"/>
      <c r="AJD52" s="43"/>
      <c r="AJE52" s="43"/>
      <c r="AJF52" s="43"/>
      <c r="AJG52" s="43"/>
      <c r="AJH52" s="43"/>
      <c r="AJI52" s="43"/>
      <c r="AJJ52" s="43"/>
      <c r="AJK52" s="43"/>
      <c r="AJL52" s="43"/>
      <c r="AJM52" s="43"/>
      <c r="AJN52" s="43"/>
      <c r="AJO52" s="43"/>
      <c r="AJP52" s="43"/>
      <c r="AJQ52" s="43"/>
      <c r="AJR52" s="43"/>
      <c r="AJS52" s="43"/>
      <c r="AJT52" s="43"/>
      <c r="AJU52" s="43"/>
      <c r="AJV52" s="43"/>
      <c r="AJW52" s="43"/>
      <c r="AJX52" s="43"/>
      <c r="AJY52" s="43"/>
      <c r="AJZ52" s="43"/>
      <c r="AKA52" s="43"/>
      <c r="AKB52" s="43"/>
      <c r="AKC52" s="43"/>
      <c r="AKD52" s="43"/>
      <c r="AKE52" s="43"/>
      <c r="AKF52" s="43"/>
      <c r="AKG52" s="43"/>
      <c r="AKH52" s="43"/>
      <c r="AKI52" s="43"/>
      <c r="AKJ52" s="43"/>
      <c r="AKK52" s="43"/>
      <c r="AKL52" s="43"/>
      <c r="AKM52" s="43"/>
      <c r="AKN52" s="43"/>
      <c r="AKO52" s="43"/>
      <c r="AKP52" s="43"/>
      <c r="AKQ52" s="43"/>
      <c r="AKR52" s="43"/>
      <c r="AKS52" s="43"/>
      <c r="AKT52" s="43"/>
      <c r="AKU52" s="43"/>
      <c r="AKV52" s="43"/>
      <c r="AKW52" s="43"/>
      <c r="AKX52" s="43"/>
      <c r="AKY52" s="43"/>
      <c r="AKZ52" s="43"/>
      <c r="ALA52" s="43"/>
      <c r="ALB52" s="43"/>
      <c r="ALC52" s="43"/>
      <c r="ALD52" s="43"/>
      <c r="ALE52" s="43"/>
      <c r="ALF52" s="43"/>
      <c r="ALG52" s="43"/>
      <c r="ALH52" s="43"/>
      <c r="ALI52" s="43"/>
      <c r="ALJ52" s="43"/>
      <c r="ALK52" s="43"/>
      <c r="ALL52" s="43"/>
      <c r="ALM52" s="43"/>
      <c r="ALN52" s="43"/>
      <c r="ALO52" s="43"/>
      <c r="ALP52" s="43"/>
      <c r="ALQ52" s="43"/>
      <c r="ALR52" s="43"/>
      <c r="ALS52" s="43"/>
      <c r="ALT52" s="43"/>
      <c r="ALU52" s="43"/>
      <c r="ALV52" s="43"/>
      <c r="ALW52" s="43"/>
      <c r="ALX52" s="43"/>
      <c r="ALY52" s="43"/>
      <c r="ALZ52" s="43"/>
      <c r="AMA52" s="43"/>
      <c r="AMB52" s="43"/>
      <c r="AMC52" s="43"/>
      <c r="AMD52" s="43"/>
      <c r="AME52" s="43"/>
      <c r="AMF52" s="43"/>
      <c r="AMG52" s="43"/>
      <c r="AMH52" s="43"/>
      <c r="AMI52" s="43"/>
      <c r="AMJ52" s="43"/>
      <c r="AMK52" s="43"/>
      <c r="AML52" s="43"/>
      <c r="AMM52" s="43"/>
      <c r="AMN52" s="43"/>
      <c r="AMO52" s="43"/>
      <c r="AMP52" s="43"/>
      <c r="AMQ52" s="43"/>
      <c r="AMR52" s="43"/>
      <c r="AMS52" s="43"/>
      <c r="AMT52" s="43"/>
      <c r="AMU52" s="43"/>
      <c r="AMV52" s="43"/>
      <c r="AMW52" s="43"/>
      <c r="AMX52" s="43"/>
      <c r="AMY52" s="43"/>
      <c r="AMZ52" s="43"/>
      <c r="ANA52" s="43"/>
      <c r="ANB52" s="43"/>
      <c r="ANC52" s="43"/>
      <c r="AND52" s="43"/>
      <c r="ANE52" s="43"/>
      <c r="ANF52" s="43"/>
      <c r="ANG52" s="43"/>
      <c r="ANH52" s="43"/>
      <c r="ANI52" s="43"/>
      <c r="ANJ52" s="43"/>
      <c r="ANK52" s="43"/>
      <c r="ANL52" s="43"/>
      <c r="ANM52" s="43"/>
      <c r="ANN52" s="43"/>
      <c r="ANO52" s="43"/>
      <c r="ANP52" s="43"/>
      <c r="ANQ52" s="43"/>
      <c r="ANR52" s="43"/>
      <c r="ANS52" s="43"/>
      <c r="ANT52" s="43"/>
      <c r="ANU52" s="43"/>
      <c r="ANV52" s="43"/>
      <c r="ANW52" s="43"/>
      <c r="ANX52" s="43"/>
      <c r="ANY52" s="43"/>
      <c r="ANZ52" s="43"/>
      <c r="AOA52" s="43"/>
      <c r="AOB52" s="43"/>
      <c r="AOC52" s="43"/>
      <c r="AOD52" s="43"/>
      <c r="AOE52" s="43"/>
      <c r="AOF52" s="43"/>
      <c r="AOG52" s="43"/>
      <c r="AOH52" s="43"/>
      <c r="AOI52" s="43"/>
      <c r="AOJ52" s="43"/>
      <c r="AOK52" s="43"/>
      <c r="AOL52" s="43"/>
      <c r="AOM52" s="43"/>
      <c r="AON52" s="43"/>
      <c r="AOO52" s="43"/>
      <c r="AOP52" s="43"/>
      <c r="AOQ52" s="43"/>
      <c r="AOR52" s="43"/>
      <c r="AOS52" s="43"/>
      <c r="AOT52" s="43"/>
      <c r="AOU52" s="43"/>
      <c r="AOV52" s="43"/>
      <c r="AOW52" s="43"/>
      <c r="AOX52" s="43"/>
      <c r="AOY52" s="43"/>
      <c r="AOZ52" s="43"/>
      <c r="APA52" s="43"/>
      <c r="APB52" s="43"/>
      <c r="APC52" s="43"/>
      <c r="APD52" s="43"/>
      <c r="APE52" s="43"/>
      <c r="APF52" s="43"/>
      <c r="APG52" s="43"/>
      <c r="APH52" s="43"/>
      <c r="API52" s="43"/>
      <c r="APJ52" s="43"/>
      <c r="APK52" s="43"/>
      <c r="APL52" s="43"/>
      <c r="APM52" s="43"/>
      <c r="APN52" s="43"/>
      <c r="APO52" s="43"/>
      <c r="APP52" s="43"/>
      <c r="APQ52" s="43"/>
      <c r="APR52" s="43"/>
      <c r="APS52" s="43"/>
      <c r="APT52" s="43"/>
      <c r="APU52" s="43"/>
      <c r="APV52" s="43"/>
      <c r="APW52" s="43"/>
      <c r="APX52" s="43"/>
      <c r="APY52" s="43"/>
      <c r="APZ52" s="43"/>
      <c r="AQA52" s="43"/>
      <c r="AQB52" s="43"/>
      <c r="AQC52" s="43"/>
      <c r="AQD52" s="43"/>
      <c r="AQE52" s="43"/>
      <c r="AQF52" s="43"/>
      <c r="AQG52" s="43"/>
      <c r="AQH52" s="43"/>
      <c r="AQI52" s="43"/>
      <c r="AQJ52" s="43"/>
      <c r="AQK52" s="43"/>
      <c r="AQL52" s="43"/>
      <c r="AQM52" s="43"/>
      <c r="AQN52" s="43"/>
      <c r="AQO52" s="43"/>
      <c r="AQP52" s="43"/>
      <c r="AQQ52" s="43"/>
      <c r="AQR52" s="43"/>
      <c r="AQS52" s="43"/>
      <c r="AQT52" s="43"/>
      <c r="AQU52" s="43"/>
      <c r="AQV52" s="43"/>
      <c r="AQW52" s="43"/>
      <c r="AQX52" s="43"/>
      <c r="AQY52" s="43"/>
      <c r="AQZ52" s="43"/>
      <c r="ARA52" s="43"/>
      <c r="ARB52" s="43"/>
      <c r="ARC52" s="43"/>
      <c r="ARD52" s="43"/>
      <c r="ARE52" s="43"/>
      <c r="ARF52" s="43"/>
      <c r="ARG52" s="43"/>
      <c r="ARH52" s="43"/>
      <c r="ARI52" s="43"/>
      <c r="ARJ52" s="43"/>
      <c r="ARK52" s="43"/>
      <c r="ARL52" s="43"/>
      <c r="ARM52" s="43"/>
      <c r="ARN52" s="43"/>
      <c r="ARO52" s="43"/>
      <c r="ARP52" s="43"/>
      <c r="ARQ52" s="43"/>
      <c r="ARR52" s="43"/>
      <c r="ARS52" s="43"/>
      <c r="ART52" s="43"/>
      <c r="ARU52" s="43"/>
      <c r="ARV52" s="43"/>
      <c r="ARW52" s="43"/>
      <c r="ARX52" s="43"/>
      <c r="ARY52" s="43"/>
      <c r="ARZ52" s="43"/>
      <c r="ASA52" s="43"/>
      <c r="ASB52" s="43"/>
      <c r="ASC52" s="43"/>
      <c r="ASD52" s="43"/>
      <c r="ASE52" s="43"/>
      <c r="ASF52" s="43"/>
      <c r="ASG52" s="43"/>
      <c r="ASH52" s="43"/>
      <c r="ASI52" s="43"/>
      <c r="ASJ52" s="43"/>
      <c r="ASK52" s="43"/>
      <c r="ASL52" s="43"/>
      <c r="ASM52" s="43"/>
      <c r="ASN52" s="43"/>
      <c r="ASO52" s="43"/>
      <c r="ASP52" s="43"/>
      <c r="ASQ52" s="43"/>
      <c r="ASR52" s="43"/>
      <c r="ASS52" s="43"/>
      <c r="AST52" s="43"/>
      <c r="ASU52" s="43"/>
      <c r="ASV52" s="43"/>
      <c r="ASW52" s="43"/>
      <c r="ASX52" s="43"/>
      <c r="ASY52" s="43"/>
      <c r="ASZ52" s="43"/>
      <c r="ATA52" s="43"/>
      <c r="ATB52" s="43"/>
      <c r="ATC52" s="43"/>
      <c r="ATD52" s="43"/>
      <c r="ATE52" s="43"/>
      <c r="ATF52" s="43"/>
      <c r="ATG52" s="43"/>
      <c r="ATH52" s="43"/>
      <c r="ATI52" s="43"/>
      <c r="ATJ52" s="43"/>
      <c r="ATK52" s="43"/>
      <c r="ATL52" s="43"/>
      <c r="ATM52" s="43"/>
      <c r="ATN52" s="43"/>
      <c r="ATO52" s="43"/>
      <c r="ATP52" s="43"/>
      <c r="ATQ52" s="43"/>
      <c r="ATR52" s="43"/>
      <c r="ATS52" s="43"/>
      <c r="ATT52" s="43"/>
      <c r="ATU52" s="43"/>
      <c r="ATV52" s="43"/>
      <c r="ATW52" s="43"/>
      <c r="ATX52" s="43"/>
      <c r="ATY52" s="43"/>
      <c r="ATZ52" s="43"/>
      <c r="AUA52" s="43"/>
      <c r="AUB52" s="43"/>
      <c r="AUC52" s="43"/>
      <c r="AUD52" s="43"/>
      <c r="AUE52" s="43"/>
      <c r="AUF52" s="43"/>
      <c r="AUG52" s="43"/>
      <c r="AUH52" s="43"/>
      <c r="AUI52" s="43"/>
      <c r="AUJ52" s="43"/>
      <c r="AUK52" s="43"/>
      <c r="AUL52" s="43"/>
      <c r="AUM52" s="43"/>
      <c r="AUN52" s="43"/>
      <c r="AUO52" s="43"/>
      <c r="AUP52" s="43"/>
      <c r="AUQ52" s="43"/>
      <c r="AUR52" s="43"/>
      <c r="AUS52" s="43"/>
      <c r="AUT52" s="43"/>
      <c r="AUU52" s="43"/>
      <c r="AUV52" s="43"/>
      <c r="AUW52" s="43"/>
      <c r="AUX52" s="43"/>
      <c r="AUY52" s="43"/>
      <c r="AUZ52" s="43"/>
      <c r="AVA52" s="43"/>
      <c r="AVB52" s="43"/>
      <c r="AVC52" s="43"/>
      <c r="AVD52" s="43"/>
      <c r="AVE52" s="43"/>
      <c r="AVF52" s="43"/>
      <c r="AVG52" s="43"/>
      <c r="AVH52" s="43"/>
      <c r="AVI52" s="43"/>
      <c r="AVJ52" s="43"/>
      <c r="AVK52" s="43"/>
      <c r="AVL52" s="43"/>
      <c r="AVM52" s="43"/>
      <c r="AVN52" s="43"/>
      <c r="AVO52" s="43"/>
      <c r="AVP52" s="43"/>
      <c r="AVQ52" s="43"/>
      <c r="AVR52" s="43"/>
      <c r="AVS52" s="43"/>
      <c r="AVT52" s="43"/>
      <c r="AVU52" s="43"/>
      <c r="AVV52" s="43"/>
      <c r="AVW52" s="43"/>
      <c r="AVX52" s="43"/>
      <c r="AVY52" s="43"/>
      <c r="AVZ52" s="43"/>
      <c r="AWA52" s="43"/>
      <c r="AWB52" s="43"/>
      <c r="AWC52" s="43"/>
      <c r="AWD52" s="43"/>
      <c r="AWE52" s="43"/>
      <c r="AWF52" s="43"/>
      <c r="AWG52" s="43"/>
      <c r="AWH52" s="43"/>
      <c r="AWI52" s="43"/>
      <c r="AWJ52" s="43"/>
      <c r="AWK52" s="43"/>
      <c r="AWL52" s="43"/>
      <c r="AWM52" s="43"/>
      <c r="AWN52" s="43"/>
      <c r="AWO52" s="43"/>
      <c r="AWP52" s="43"/>
      <c r="AWQ52" s="43"/>
      <c r="AWR52" s="43"/>
      <c r="AWS52" s="43"/>
      <c r="AWT52" s="43"/>
      <c r="AWU52" s="43"/>
      <c r="AWV52" s="43"/>
      <c r="AWW52" s="43"/>
      <c r="AWX52" s="43"/>
      <c r="AWY52" s="43"/>
      <c r="AWZ52" s="43"/>
      <c r="AXA52" s="43"/>
      <c r="AXB52" s="43"/>
      <c r="AXC52" s="43"/>
      <c r="AXD52" s="43"/>
      <c r="AXE52" s="43"/>
      <c r="AXF52" s="43"/>
      <c r="AXG52" s="43"/>
      <c r="AXH52" s="43"/>
      <c r="AXI52" s="43"/>
      <c r="AXJ52" s="43"/>
      <c r="AXK52" s="43"/>
      <c r="AXL52" s="43"/>
      <c r="AXM52" s="43"/>
      <c r="AXN52" s="43"/>
      <c r="AXO52" s="43"/>
      <c r="AXP52" s="43"/>
      <c r="AXQ52" s="43"/>
      <c r="AXR52" s="43"/>
      <c r="AXS52" s="43"/>
      <c r="AXT52" s="43"/>
      <c r="AXU52" s="43"/>
      <c r="AXV52" s="43"/>
      <c r="AXW52" s="43"/>
      <c r="AXX52" s="43"/>
      <c r="AXY52" s="43"/>
      <c r="AXZ52" s="43"/>
      <c r="AYA52" s="43"/>
      <c r="AYB52" s="43"/>
      <c r="AYC52" s="43"/>
      <c r="AYD52" s="43"/>
      <c r="AYE52" s="43"/>
      <c r="AYF52" s="43"/>
      <c r="AYG52" s="43"/>
      <c r="AYH52" s="43"/>
      <c r="AYI52" s="43"/>
      <c r="AYJ52" s="43"/>
      <c r="AYK52" s="43"/>
      <c r="AYL52" s="43"/>
      <c r="AYM52" s="43"/>
      <c r="AYN52" s="43"/>
      <c r="AYO52" s="43"/>
      <c r="AYP52" s="43"/>
      <c r="AYQ52" s="43"/>
      <c r="AYR52" s="43"/>
      <c r="AYS52" s="43"/>
      <c r="AYT52" s="43"/>
      <c r="AYU52" s="43"/>
      <c r="AYV52" s="43"/>
      <c r="AYW52" s="43"/>
      <c r="AYX52" s="43"/>
      <c r="AYY52" s="43"/>
      <c r="AYZ52" s="43"/>
      <c r="AZA52" s="43"/>
      <c r="AZB52" s="43"/>
      <c r="AZC52" s="43"/>
      <c r="AZD52" s="43"/>
      <c r="AZE52" s="43"/>
      <c r="AZF52" s="43"/>
      <c r="AZG52" s="43"/>
      <c r="AZH52" s="43"/>
      <c r="AZI52" s="43"/>
      <c r="AZJ52" s="43"/>
      <c r="AZK52" s="43"/>
      <c r="AZL52" s="43"/>
      <c r="AZM52" s="43"/>
      <c r="AZN52" s="43"/>
      <c r="AZO52" s="43"/>
      <c r="AZP52" s="43"/>
      <c r="AZQ52" s="43"/>
      <c r="AZR52" s="43"/>
      <c r="AZS52" s="43"/>
      <c r="AZT52" s="43"/>
      <c r="AZU52" s="43"/>
      <c r="AZV52" s="43"/>
      <c r="AZW52" s="43"/>
      <c r="AZX52" s="43"/>
      <c r="AZY52" s="43"/>
      <c r="AZZ52" s="43"/>
      <c r="BAA52" s="43"/>
      <c r="BAB52" s="43"/>
      <c r="BAC52" s="43"/>
      <c r="BAD52" s="43"/>
      <c r="BAE52" s="43"/>
      <c r="BAF52" s="43"/>
      <c r="BAG52" s="43"/>
      <c r="BAH52" s="43"/>
      <c r="BAI52" s="43"/>
      <c r="BAJ52" s="43"/>
      <c r="BAK52" s="43"/>
      <c r="BAL52" s="43"/>
      <c r="BAM52" s="43"/>
      <c r="BAN52" s="43"/>
      <c r="BAO52" s="43"/>
      <c r="BAP52" s="43"/>
      <c r="BAQ52" s="43"/>
      <c r="BAR52" s="43"/>
      <c r="BAS52" s="43"/>
      <c r="BAT52" s="43"/>
      <c r="BAU52" s="43"/>
      <c r="BAV52" s="43"/>
      <c r="BAW52" s="43"/>
      <c r="BAX52" s="43"/>
      <c r="BAY52" s="43"/>
      <c r="BAZ52" s="43"/>
      <c r="BBA52" s="43"/>
      <c r="BBB52" s="43"/>
      <c r="BBC52" s="43"/>
      <c r="BBD52" s="43"/>
      <c r="BBE52" s="43"/>
      <c r="BBF52" s="43"/>
      <c r="BBG52" s="43"/>
      <c r="BBH52" s="43"/>
      <c r="BBI52" s="43"/>
      <c r="BBJ52" s="43"/>
      <c r="BBK52" s="43"/>
      <c r="BBL52" s="43"/>
      <c r="BBM52" s="43"/>
      <c r="BBN52" s="43"/>
      <c r="BBO52" s="43"/>
      <c r="BBP52" s="43"/>
      <c r="BBQ52" s="43"/>
      <c r="BBR52" s="43"/>
      <c r="BBS52" s="43"/>
      <c r="BBT52" s="43"/>
      <c r="BBU52" s="43"/>
      <c r="BBV52" s="43"/>
      <c r="BBW52" s="43"/>
      <c r="BBX52" s="43"/>
      <c r="BBY52" s="43"/>
      <c r="BBZ52" s="43"/>
      <c r="BCA52" s="43"/>
      <c r="BCB52" s="43"/>
      <c r="BCC52" s="43"/>
      <c r="BCD52" s="43"/>
      <c r="BCE52" s="43"/>
      <c r="BCF52" s="43"/>
      <c r="BCG52" s="43"/>
      <c r="BCH52" s="43"/>
      <c r="BCI52" s="43"/>
      <c r="BCJ52" s="43"/>
      <c r="BCK52" s="43"/>
      <c r="BCL52" s="43"/>
      <c r="BCM52" s="43"/>
      <c r="BCN52" s="43"/>
      <c r="BCO52" s="43"/>
      <c r="BCP52" s="43"/>
      <c r="BCQ52" s="43"/>
      <c r="BCR52" s="43"/>
      <c r="BCS52" s="43"/>
      <c r="BCT52" s="43"/>
      <c r="BCU52" s="43"/>
      <c r="BCV52" s="43"/>
      <c r="BCW52" s="43"/>
      <c r="BCX52" s="43"/>
      <c r="BCY52" s="43"/>
      <c r="BCZ52" s="43"/>
      <c r="BDA52" s="43"/>
      <c r="BDB52" s="43"/>
      <c r="BDC52" s="43"/>
      <c r="BDD52" s="43"/>
      <c r="BDE52" s="43"/>
      <c r="BDF52" s="43"/>
      <c r="BDG52" s="43"/>
      <c r="BDH52" s="43"/>
      <c r="BDI52" s="43"/>
      <c r="BDJ52" s="43"/>
      <c r="BDK52" s="43"/>
      <c r="BDL52" s="43"/>
      <c r="BDM52" s="43"/>
      <c r="BDN52" s="43"/>
      <c r="BDO52" s="43"/>
      <c r="BDP52" s="43"/>
      <c r="BDQ52" s="43"/>
      <c r="BDR52" s="43"/>
      <c r="BDS52" s="43"/>
      <c r="BDT52" s="43"/>
      <c r="BDU52" s="43"/>
      <c r="BDV52" s="43"/>
      <c r="BDW52" s="43"/>
      <c r="BDX52" s="43"/>
      <c r="BDY52" s="43"/>
      <c r="BDZ52" s="43"/>
      <c r="BEA52" s="43"/>
      <c r="BEB52" s="43"/>
      <c r="BEC52" s="43"/>
      <c r="BED52" s="43"/>
      <c r="BEE52" s="43"/>
      <c r="BEF52" s="43"/>
      <c r="BEG52" s="43"/>
      <c r="BEH52" s="43"/>
      <c r="BEI52" s="43"/>
      <c r="BEJ52" s="43"/>
      <c r="BEK52" s="43"/>
      <c r="BEL52" s="43"/>
      <c r="BEM52" s="43"/>
      <c r="BEN52" s="43"/>
      <c r="BEO52" s="43"/>
      <c r="BEP52" s="43"/>
      <c r="BEQ52" s="43"/>
      <c r="BER52" s="43"/>
      <c r="BES52" s="43"/>
      <c r="BET52" s="43"/>
      <c r="BEU52" s="43"/>
      <c r="BEV52" s="43"/>
      <c r="BEW52" s="43"/>
      <c r="BEX52" s="43"/>
      <c r="BEY52" s="43"/>
      <c r="BEZ52" s="43"/>
      <c r="BFA52" s="43"/>
      <c r="BFB52" s="43"/>
      <c r="BFC52" s="43"/>
      <c r="BFD52" s="43"/>
      <c r="BFE52" s="43"/>
      <c r="BFF52" s="43"/>
      <c r="BFG52" s="43"/>
      <c r="BFH52" s="43"/>
      <c r="BFI52" s="43"/>
      <c r="BFJ52" s="43"/>
      <c r="BFK52" s="43"/>
      <c r="BFL52" s="43"/>
      <c r="BFM52" s="43"/>
      <c r="BFN52" s="43"/>
      <c r="BFO52" s="43"/>
      <c r="BFP52" s="43"/>
      <c r="BFQ52" s="43"/>
      <c r="BFR52" s="43"/>
      <c r="BFS52" s="43"/>
      <c r="BFT52" s="43"/>
      <c r="BFU52" s="43"/>
      <c r="BFV52" s="43"/>
      <c r="BFW52" s="43"/>
      <c r="BFX52" s="43"/>
      <c r="BFY52" s="43"/>
      <c r="BFZ52" s="43"/>
      <c r="BGA52" s="43"/>
      <c r="BGB52" s="43"/>
      <c r="BGC52" s="43"/>
      <c r="BGD52" s="43"/>
      <c r="BGE52" s="43"/>
      <c r="BGF52" s="43"/>
      <c r="BGG52" s="43"/>
      <c r="BGH52" s="43"/>
      <c r="BGI52" s="43"/>
      <c r="BGJ52" s="43"/>
      <c r="BGK52" s="43"/>
      <c r="BGL52" s="43"/>
      <c r="BGM52" s="43"/>
      <c r="BGN52" s="43"/>
      <c r="BGO52" s="43"/>
      <c r="BGP52" s="43"/>
      <c r="BGQ52" s="43"/>
      <c r="BGR52" s="43"/>
      <c r="BGS52" s="43"/>
      <c r="BGT52" s="43"/>
      <c r="BGU52" s="43"/>
      <c r="BGV52" s="43"/>
      <c r="BGW52" s="43"/>
      <c r="BGX52" s="43"/>
      <c r="BGY52" s="43"/>
      <c r="BGZ52" s="43"/>
      <c r="BHA52" s="43"/>
      <c r="BHB52" s="43"/>
      <c r="BHC52" s="43"/>
      <c r="BHD52" s="43"/>
      <c r="BHE52" s="43"/>
      <c r="BHF52" s="43"/>
      <c r="BHG52" s="43"/>
      <c r="BHH52" s="43"/>
      <c r="BHI52" s="43"/>
      <c r="BHJ52" s="43"/>
      <c r="BHK52" s="43"/>
      <c r="BHL52" s="43"/>
      <c r="BHM52" s="43"/>
      <c r="BHN52" s="43"/>
      <c r="BHO52" s="43"/>
      <c r="BHP52" s="43"/>
      <c r="BHQ52" s="43"/>
      <c r="BHR52" s="43"/>
      <c r="BHS52" s="43"/>
      <c r="BHT52" s="43"/>
      <c r="BHU52" s="43"/>
      <c r="BHV52" s="43"/>
      <c r="BHW52" s="43"/>
      <c r="BHX52" s="43"/>
      <c r="BHY52" s="43"/>
      <c r="BHZ52" s="43"/>
      <c r="BIA52" s="43"/>
      <c r="BIB52" s="43"/>
      <c r="BIC52" s="43"/>
      <c r="BID52" s="43"/>
      <c r="BIE52" s="43"/>
      <c r="BIF52" s="43"/>
      <c r="BIG52" s="43"/>
      <c r="BIH52" s="43"/>
      <c r="BII52" s="43"/>
      <c r="BIJ52" s="43"/>
      <c r="BIK52" s="43"/>
      <c r="BIL52" s="43"/>
      <c r="BIM52" s="43"/>
      <c r="BIN52" s="43"/>
      <c r="BIO52" s="43"/>
      <c r="BIP52" s="43"/>
      <c r="BIQ52" s="43"/>
      <c r="BIR52" s="43"/>
      <c r="BIS52" s="43"/>
      <c r="BIT52" s="43"/>
      <c r="BIU52" s="43"/>
      <c r="BIV52" s="43"/>
      <c r="BIW52" s="43"/>
      <c r="BIX52" s="43"/>
      <c r="BIY52" s="43"/>
      <c r="BIZ52" s="43"/>
      <c r="BJA52" s="43"/>
      <c r="BJB52" s="43"/>
      <c r="BJC52" s="43"/>
      <c r="BJD52" s="43"/>
      <c r="BJE52" s="43"/>
      <c r="BJF52" s="43"/>
      <c r="BJG52" s="43"/>
      <c r="BJH52" s="43"/>
      <c r="BJI52" s="43"/>
      <c r="BJJ52" s="43"/>
      <c r="BJK52" s="43"/>
      <c r="BJL52" s="43"/>
      <c r="BJM52" s="43"/>
      <c r="BJN52" s="43"/>
      <c r="BJO52" s="43"/>
      <c r="BJP52" s="43"/>
      <c r="BJQ52" s="43"/>
      <c r="BJR52" s="43"/>
      <c r="BJS52" s="43"/>
      <c r="BJT52" s="43"/>
      <c r="BJU52" s="43"/>
      <c r="BJV52" s="43"/>
      <c r="BJW52" s="43"/>
      <c r="BJX52" s="43"/>
      <c r="BJY52" s="43"/>
      <c r="BJZ52" s="43"/>
      <c r="BKA52" s="43"/>
      <c r="BKB52" s="43"/>
      <c r="BKC52" s="43"/>
      <c r="BKD52" s="43"/>
      <c r="BKE52" s="43"/>
      <c r="BKF52" s="43"/>
      <c r="BKG52" s="43"/>
      <c r="BKH52" s="43"/>
      <c r="BKI52" s="43"/>
      <c r="BKJ52" s="43"/>
      <c r="BKK52" s="43"/>
      <c r="BKL52" s="43"/>
      <c r="BKM52" s="43"/>
      <c r="BKN52" s="43"/>
      <c r="BKO52" s="43"/>
      <c r="BKP52" s="43"/>
      <c r="BKQ52" s="43"/>
      <c r="BKR52" s="43"/>
      <c r="BKS52" s="43"/>
      <c r="BKT52" s="43"/>
      <c r="BKU52" s="43"/>
      <c r="BKV52" s="43"/>
      <c r="BKW52" s="43"/>
      <c r="BKX52" s="43"/>
      <c r="BKY52" s="43"/>
      <c r="BKZ52" s="43"/>
      <c r="BLA52" s="43"/>
      <c r="BLB52" s="43"/>
      <c r="BLC52" s="43"/>
      <c r="BLD52" s="43"/>
      <c r="BLE52" s="43"/>
      <c r="BLF52" s="43"/>
      <c r="BLG52" s="43"/>
      <c r="BLH52" s="43"/>
      <c r="BLI52" s="43"/>
      <c r="BLJ52" s="43"/>
      <c r="BLK52" s="43"/>
      <c r="BLL52" s="43"/>
      <c r="BLM52" s="43"/>
      <c r="BLN52" s="43"/>
      <c r="BLO52" s="43"/>
      <c r="BLP52" s="43"/>
      <c r="BLQ52" s="43"/>
      <c r="BLR52" s="43"/>
      <c r="BLS52" s="43"/>
      <c r="BLT52" s="43"/>
      <c r="BLU52" s="43"/>
      <c r="BLV52" s="43"/>
      <c r="BLW52" s="43"/>
      <c r="BLX52" s="43"/>
      <c r="BLY52" s="43"/>
      <c r="BLZ52" s="43"/>
      <c r="BMA52" s="43"/>
      <c r="BMB52" s="43"/>
      <c r="BMC52" s="43"/>
      <c r="BMD52" s="43"/>
      <c r="BME52" s="43"/>
      <c r="BMF52" s="43"/>
      <c r="BMG52" s="43"/>
      <c r="BMH52" s="43"/>
      <c r="BMI52" s="43"/>
      <c r="BMJ52" s="43"/>
      <c r="BMK52" s="43"/>
      <c r="BML52" s="43"/>
      <c r="BMM52" s="43"/>
      <c r="BMN52" s="43"/>
      <c r="BMO52" s="43"/>
      <c r="BMP52" s="43"/>
      <c r="BMQ52" s="43"/>
      <c r="BMR52" s="43"/>
      <c r="BMS52" s="43"/>
      <c r="BMT52" s="43"/>
      <c r="BMU52" s="43"/>
      <c r="BMV52" s="43"/>
      <c r="BMW52" s="43"/>
      <c r="BMX52" s="43"/>
      <c r="BMY52" s="43"/>
      <c r="BMZ52" s="43"/>
      <c r="BNA52" s="43"/>
      <c r="BNB52" s="43"/>
      <c r="BNC52" s="43"/>
      <c r="BND52" s="43"/>
      <c r="BNE52" s="43"/>
      <c r="BNF52" s="43"/>
      <c r="BNG52" s="43"/>
      <c r="BNH52" s="43"/>
      <c r="BNI52" s="43"/>
      <c r="BNJ52" s="43"/>
      <c r="BNK52" s="43"/>
      <c r="BNL52" s="43"/>
      <c r="BNM52" s="43"/>
      <c r="BNN52" s="43"/>
      <c r="BNO52" s="43"/>
      <c r="BNP52" s="43"/>
      <c r="BNQ52" s="43"/>
      <c r="BNR52" s="43"/>
      <c r="BNS52" s="43"/>
      <c r="BNT52" s="43"/>
      <c r="BNU52" s="43"/>
      <c r="BNV52" s="43"/>
      <c r="BNW52" s="43"/>
      <c r="BNX52" s="43"/>
      <c r="BNY52" s="43"/>
      <c r="BNZ52" s="43"/>
      <c r="BOA52" s="43"/>
      <c r="BOB52" s="43"/>
      <c r="BOC52" s="43"/>
      <c r="BOD52" s="43"/>
      <c r="BOE52" s="43"/>
      <c r="BOF52" s="43"/>
      <c r="BOG52" s="43"/>
      <c r="BOH52" s="43"/>
      <c r="BOI52" s="43"/>
      <c r="BOJ52" s="43"/>
      <c r="BOK52" s="43"/>
      <c r="BOL52" s="43"/>
      <c r="BOM52" s="43"/>
      <c r="BON52" s="43"/>
      <c r="BOO52" s="43"/>
      <c r="BOP52" s="43"/>
      <c r="BOQ52" s="43"/>
      <c r="BOR52" s="43"/>
      <c r="BOS52" s="43"/>
      <c r="BOT52" s="43"/>
      <c r="BOU52" s="43"/>
      <c r="BOV52" s="43"/>
      <c r="BOW52" s="43"/>
      <c r="BOX52" s="43"/>
      <c r="BOY52" s="43"/>
      <c r="BOZ52" s="43"/>
      <c r="BPA52" s="43"/>
      <c r="BPB52" s="43"/>
      <c r="BPC52" s="43"/>
      <c r="BPD52" s="43"/>
      <c r="BPE52" s="43"/>
      <c r="BPF52" s="43"/>
      <c r="BPG52" s="43"/>
      <c r="BPH52" s="43"/>
      <c r="BPI52" s="43"/>
      <c r="BPJ52" s="43"/>
      <c r="BPK52" s="43"/>
      <c r="BPL52" s="43"/>
      <c r="BPM52" s="43"/>
      <c r="BPN52" s="43"/>
      <c r="BPO52" s="43"/>
      <c r="BPP52" s="43"/>
      <c r="BPQ52" s="43"/>
      <c r="BPR52" s="43"/>
      <c r="BPS52" s="43"/>
      <c r="BPT52" s="43"/>
      <c r="BPU52" s="43"/>
      <c r="BPV52" s="43"/>
      <c r="BPW52" s="43"/>
      <c r="BPX52" s="43"/>
      <c r="BPY52" s="43"/>
      <c r="BPZ52" s="43"/>
      <c r="BQA52" s="43"/>
      <c r="BQB52" s="43"/>
      <c r="BQC52" s="43"/>
      <c r="BQD52" s="43"/>
      <c r="BQE52" s="43"/>
      <c r="BQF52" s="43"/>
      <c r="BQG52" s="43"/>
      <c r="BQH52" s="43"/>
      <c r="BQI52" s="43"/>
      <c r="BQJ52" s="43"/>
      <c r="BQK52" s="43"/>
      <c r="BQL52" s="43"/>
      <c r="BQM52" s="43"/>
      <c r="BQN52" s="43"/>
      <c r="BQO52" s="43"/>
      <c r="BQP52" s="43"/>
      <c r="BQQ52" s="43"/>
      <c r="BQR52" s="43"/>
      <c r="BQS52" s="43"/>
      <c r="BQT52" s="43"/>
      <c r="BQU52" s="43"/>
      <c r="BQV52" s="43"/>
      <c r="BQW52" s="43"/>
      <c r="BQX52" s="43"/>
      <c r="BQY52" s="43"/>
      <c r="BQZ52" s="43"/>
      <c r="BRA52" s="43"/>
      <c r="BRB52" s="43"/>
      <c r="BRC52" s="43"/>
      <c r="BRD52" s="43"/>
      <c r="BRE52" s="43"/>
      <c r="BRF52" s="43"/>
      <c r="BRG52" s="43"/>
      <c r="BRH52" s="43"/>
      <c r="BRI52" s="43"/>
      <c r="BRJ52" s="43"/>
      <c r="BRK52" s="43"/>
      <c r="BRL52" s="43"/>
      <c r="BRM52" s="43"/>
      <c r="BRN52" s="43"/>
      <c r="BRO52" s="43"/>
      <c r="BRP52" s="43"/>
      <c r="BRQ52" s="43"/>
      <c r="BRR52" s="43"/>
      <c r="BRS52" s="43"/>
      <c r="BRT52" s="43"/>
      <c r="BRU52" s="43"/>
      <c r="BRV52" s="43"/>
      <c r="BRW52" s="43"/>
      <c r="BRX52" s="43"/>
      <c r="BRY52" s="43"/>
      <c r="BRZ52" s="43"/>
      <c r="BSA52" s="43"/>
      <c r="BSB52" s="43"/>
      <c r="BSC52" s="43"/>
      <c r="BSD52" s="43"/>
      <c r="BSE52" s="43"/>
      <c r="BSF52" s="43"/>
      <c r="BSG52" s="43"/>
      <c r="BSH52" s="43"/>
      <c r="BSI52" s="43"/>
      <c r="BSJ52" s="43"/>
      <c r="BSK52" s="43"/>
      <c r="BSL52" s="43"/>
      <c r="BSM52" s="43"/>
      <c r="BSN52" s="43"/>
      <c r="BSO52" s="43"/>
      <c r="BSP52" s="43"/>
      <c r="BSQ52" s="43"/>
      <c r="BSR52" s="43"/>
      <c r="BSS52" s="43"/>
      <c r="BST52" s="43"/>
      <c r="BSU52" s="43"/>
      <c r="BSV52" s="43"/>
      <c r="BSW52" s="43"/>
      <c r="BSX52" s="43"/>
      <c r="BSY52" s="43"/>
      <c r="BSZ52" s="43"/>
      <c r="BTA52" s="43"/>
      <c r="BTB52" s="43"/>
      <c r="BTC52" s="43"/>
      <c r="BTD52" s="43"/>
      <c r="BTE52" s="43"/>
      <c r="BTF52" s="43"/>
      <c r="BTG52" s="43"/>
      <c r="BTH52" s="43"/>
      <c r="BTI52" s="43"/>
      <c r="BTJ52" s="43"/>
      <c r="BTK52" s="43"/>
      <c r="BTL52" s="43"/>
      <c r="BTM52" s="43"/>
      <c r="BTN52" s="43"/>
      <c r="BTO52" s="43"/>
      <c r="BTP52" s="43"/>
      <c r="BTQ52" s="43"/>
      <c r="BTR52" s="43"/>
      <c r="BTS52" s="43"/>
      <c r="BTT52" s="43"/>
      <c r="BTU52" s="43"/>
      <c r="BTV52" s="43"/>
      <c r="BTW52" s="43"/>
      <c r="BTX52" s="43"/>
      <c r="BTY52" s="43"/>
      <c r="BTZ52" s="43"/>
      <c r="BUA52" s="43"/>
      <c r="BUB52" s="43"/>
      <c r="BUC52" s="43"/>
      <c r="BUD52" s="43"/>
      <c r="BUE52" s="43"/>
      <c r="BUF52" s="43"/>
      <c r="BUG52" s="43"/>
      <c r="BUH52" s="43"/>
      <c r="BUI52" s="43"/>
      <c r="BUJ52" s="43"/>
      <c r="BUK52" s="43"/>
      <c r="BUL52" s="43"/>
      <c r="BUM52" s="43"/>
      <c r="BUN52" s="43"/>
      <c r="BUO52" s="43"/>
      <c r="BUP52" s="43"/>
      <c r="BUQ52" s="43"/>
      <c r="BUR52" s="43"/>
      <c r="BUS52" s="43"/>
      <c r="BUT52" s="43"/>
      <c r="BUU52" s="43"/>
      <c r="BUV52" s="43"/>
      <c r="BUW52" s="43"/>
      <c r="BUX52" s="43"/>
      <c r="BUY52" s="43"/>
      <c r="BUZ52" s="43"/>
      <c r="BVA52" s="43"/>
      <c r="BVB52" s="43"/>
      <c r="BVC52" s="43"/>
      <c r="BVD52" s="43"/>
      <c r="BVE52" s="43"/>
      <c r="BVF52" s="43"/>
      <c r="BVG52" s="43"/>
      <c r="BVH52" s="43"/>
      <c r="BVI52" s="43"/>
      <c r="BVJ52" s="43"/>
      <c r="BVK52" s="43"/>
      <c r="BVL52" s="43"/>
      <c r="BVM52" s="43"/>
      <c r="BVN52" s="43"/>
      <c r="BVO52" s="43"/>
      <c r="BVP52" s="43"/>
      <c r="BVQ52" s="43"/>
      <c r="BVR52" s="43"/>
      <c r="BVS52" s="43"/>
      <c r="BVT52" s="43"/>
      <c r="BVU52" s="43"/>
      <c r="BVV52" s="43"/>
      <c r="BVW52" s="43"/>
      <c r="BVX52" s="43"/>
      <c r="BVY52" s="43"/>
      <c r="BVZ52" s="43"/>
      <c r="BWA52" s="43"/>
      <c r="BWB52" s="43"/>
      <c r="BWC52" s="43"/>
      <c r="BWD52" s="43"/>
      <c r="BWE52" s="43"/>
      <c r="BWF52" s="43"/>
      <c r="BWG52" s="43"/>
      <c r="BWH52" s="43"/>
      <c r="BWI52" s="43"/>
      <c r="BWJ52" s="43"/>
    </row>
    <row r="53" spans="1:1960" ht="15" x14ac:dyDescent="0.25">
      <c r="A53" s="45">
        <v>0.5</v>
      </c>
      <c r="B53" s="58">
        <f t="shared" ca="1" si="62"/>
        <v>48.29032258064516</v>
      </c>
      <c r="C53" s="54"/>
      <c r="D53" s="43"/>
      <c r="E53" s="54"/>
      <c r="F53" s="43"/>
      <c r="G53" s="54"/>
      <c r="H53" s="43"/>
      <c r="I53" s="54"/>
      <c r="J53" s="43"/>
      <c r="K53" s="54"/>
      <c r="L53" s="43"/>
      <c r="M53" s="54"/>
      <c r="N53" s="43"/>
      <c r="O53" s="54"/>
      <c r="P53" s="43"/>
      <c r="Q53" s="54"/>
      <c r="R53" s="43"/>
      <c r="S53" s="54"/>
      <c r="T53" s="43"/>
      <c r="U53" s="54"/>
      <c r="V53" s="43"/>
      <c r="W53" s="54"/>
      <c r="X53" s="43"/>
      <c r="Y53" s="54"/>
      <c r="Z53" s="43"/>
      <c r="AA53" s="54"/>
      <c r="AB53" s="43"/>
      <c r="AC53" s="54"/>
      <c r="AD53" s="43"/>
      <c r="AE53" s="54"/>
      <c r="AF53" s="43"/>
      <c r="AG53" s="54"/>
      <c r="AH53" s="43"/>
      <c r="AI53" s="54"/>
      <c r="AJ53" s="43"/>
      <c r="AK53" s="54"/>
      <c r="AL53" s="43"/>
      <c r="AM53" s="54"/>
      <c r="AN53" s="43"/>
      <c r="AO53" s="54"/>
      <c r="AP53" s="43"/>
      <c r="AQ53" s="54"/>
      <c r="AR53" s="43"/>
      <c r="AS53" s="54"/>
      <c r="AT53" s="43"/>
      <c r="AU53" s="54"/>
      <c r="AV53" s="43"/>
      <c r="AW53" s="54"/>
      <c r="AX53" s="43"/>
      <c r="AY53" s="54"/>
      <c r="AZ53" s="43"/>
      <c r="BA53" s="54"/>
      <c r="BB53" s="43"/>
      <c r="BC53" s="54"/>
      <c r="BD53" s="43"/>
      <c r="BE53" s="54"/>
      <c r="BF53" s="43"/>
      <c r="BG53" s="54"/>
      <c r="BH53" s="43"/>
      <c r="BI53" s="54"/>
      <c r="BJ53" s="54"/>
      <c r="BK53" s="54"/>
      <c r="BL53" s="43"/>
      <c r="BM53" s="43"/>
      <c r="BN53" s="43"/>
      <c r="BO53" s="43"/>
      <c r="BP53" s="43"/>
      <c r="BQ53" s="43"/>
      <c r="BR53" s="43"/>
      <c r="BS53" s="43"/>
      <c r="BT53" s="43"/>
      <c r="BU53" s="43"/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3"/>
      <c r="CQ53" s="43"/>
      <c r="CR53" s="43"/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3"/>
      <c r="DN53" s="43"/>
      <c r="DO53" s="43"/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3"/>
      <c r="EA53" s="43"/>
      <c r="EB53" s="43"/>
      <c r="EC53" s="43"/>
      <c r="ED53" s="43"/>
      <c r="EE53" s="43"/>
      <c r="EF53" s="43"/>
      <c r="EG53" s="43"/>
      <c r="EH53" s="43"/>
      <c r="EI53" s="43"/>
      <c r="EJ53" s="43"/>
      <c r="EK53" s="43"/>
      <c r="EL53" s="43"/>
      <c r="EM53" s="43"/>
      <c r="EN53" s="43"/>
      <c r="EO53" s="43"/>
      <c r="EP53" s="43"/>
      <c r="EQ53" s="43"/>
      <c r="ER53" s="43"/>
      <c r="ES53" s="43"/>
      <c r="ET53" s="43"/>
      <c r="EU53" s="43"/>
      <c r="EV53" s="43"/>
      <c r="EW53" s="43"/>
      <c r="EX53" s="43"/>
      <c r="EY53" s="43"/>
      <c r="EZ53" s="43"/>
      <c r="FA53" s="43"/>
      <c r="FB53" s="43"/>
      <c r="FC53" s="43"/>
      <c r="FD53" s="43"/>
      <c r="FE53" s="43"/>
      <c r="FF53" s="43"/>
      <c r="FG53" s="43"/>
      <c r="FH53" s="43"/>
      <c r="FI53" s="43"/>
      <c r="FJ53" s="43"/>
      <c r="FK53" s="43"/>
      <c r="FL53" s="43"/>
      <c r="FM53" s="43"/>
      <c r="FN53" s="43"/>
      <c r="FO53" s="43"/>
      <c r="FP53" s="43"/>
      <c r="FQ53" s="43"/>
      <c r="FR53" s="43"/>
      <c r="FS53" s="43"/>
      <c r="FT53" s="43"/>
      <c r="FU53" s="43"/>
      <c r="FV53" s="43"/>
      <c r="FW53" s="43"/>
      <c r="FX53" s="43"/>
      <c r="FY53" s="43"/>
      <c r="FZ53" s="43"/>
      <c r="GA53" s="43"/>
      <c r="GB53" s="43"/>
      <c r="GC53" s="43"/>
      <c r="GD53" s="43"/>
      <c r="GE53" s="43"/>
      <c r="GF53" s="43"/>
      <c r="GG53" s="43"/>
      <c r="GH53" s="43"/>
      <c r="GI53" s="43"/>
      <c r="GJ53" s="43"/>
      <c r="GK53" s="43"/>
      <c r="GL53" s="43"/>
      <c r="GM53" s="43"/>
      <c r="GN53" s="43"/>
      <c r="GO53" s="43"/>
      <c r="GP53" s="43"/>
      <c r="GQ53" s="43"/>
      <c r="GR53" s="43"/>
      <c r="GS53" s="43"/>
      <c r="GT53" s="43"/>
      <c r="GU53" s="43"/>
      <c r="GV53" s="43"/>
      <c r="GW53" s="43"/>
      <c r="GX53" s="43"/>
      <c r="GY53" s="43"/>
      <c r="GZ53" s="43"/>
      <c r="HA53" s="43"/>
      <c r="HB53" s="43"/>
      <c r="HC53" s="43"/>
      <c r="HD53" s="43"/>
      <c r="HE53" s="43"/>
      <c r="HF53" s="43"/>
      <c r="HG53" s="43"/>
      <c r="HH53" s="43"/>
      <c r="HI53" s="43"/>
      <c r="HJ53" s="43"/>
      <c r="HK53" s="43"/>
      <c r="HL53" s="43"/>
      <c r="HM53" s="43"/>
      <c r="HN53" s="43"/>
      <c r="HO53" s="43"/>
      <c r="HP53" s="43"/>
      <c r="HQ53" s="43"/>
      <c r="HR53" s="43"/>
      <c r="HS53" s="43"/>
      <c r="HT53" s="43"/>
      <c r="HU53" s="43"/>
      <c r="HV53" s="43"/>
      <c r="HW53" s="43"/>
      <c r="HX53" s="43"/>
      <c r="HY53" s="43"/>
      <c r="HZ53" s="43"/>
      <c r="IA53" s="43"/>
      <c r="IB53" s="43"/>
      <c r="IC53" s="43"/>
      <c r="ID53" s="43"/>
      <c r="IE53" s="43"/>
      <c r="IF53" s="43"/>
      <c r="IG53" s="43"/>
      <c r="IH53" s="43"/>
      <c r="II53" s="43"/>
      <c r="IJ53" s="43"/>
      <c r="IK53" s="43"/>
      <c r="IL53" s="43"/>
      <c r="IM53" s="43"/>
      <c r="IN53" s="43"/>
      <c r="IO53" s="43"/>
      <c r="IP53" s="43"/>
      <c r="IQ53" s="43"/>
      <c r="IR53" s="43"/>
      <c r="IS53" s="43"/>
      <c r="IT53" s="43"/>
      <c r="IU53" s="43"/>
      <c r="IV53" s="43"/>
      <c r="IW53" s="43"/>
      <c r="IX53" s="43"/>
      <c r="IY53" s="43"/>
      <c r="IZ53" s="43"/>
      <c r="JA53" s="43"/>
      <c r="JB53" s="43"/>
      <c r="JC53" s="43"/>
      <c r="JD53" s="43"/>
      <c r="JE53" s="43"/>
      <c r="JF53" s="43"/>
      <c r="JG53" s="43"/>
      <c r="JH53" s="43"/>
      <c r="JI53" s="43"/>
      <c r="JJ53" s="43"/>
      <c r="JK53" s="43"/>
      <c r="JL53" s="43"/>
      <c r="JM53" s="43"/>
      <c r="JN53" s="43"/>
      <c r="JO53" s="43"/>
      <c r="JP53" s="43"/>
      <c r="JQ53" s="43"/>
      <c r="JR53" s="43"/>
      <c r="JS53" s="43"/>
      <c r="JT53" s="43"/>
      <c r="JU53" s="43"/>
      <c r="JV53" s="43"/>
      <c r="JW53" s="43"/>
      <c r="JX53" s="43"/>
      <c r="JY53" s="43"/>
      <c r="JZ53" s="43"/>
      <c r="KA53" s="43"/>
      <c r="KB53" s="43"/>
      <c r="KC53" s="43"/>
      <c r="KD53" s="43"/>
      <c r="KE53" s="43"/>
      <c r="KF53" s="43"/>
      <c r="KG53" s="43"/>
      <c r="KH53" s="43"/>
      <c r="KI53" s="43"/>
      <c r="KJ53" s="43"/>
      <c r="KK53" s="43"/>
      <c r="KL53" s="43"/>
      <c r="KM53" s="43"/>
      <c r="KN53" s="43"/>
      <c r="KO53" s="43"/>
      <c r="KP53" s="43"/>
      <c r="KQ53" s="43"/>
      <c r="KR53" s="43"/>
      <c r="KS53" s="43"/>
      <c r="KT53" s="43"/>
      <c r="KU53" s="43"/>
      <c r="KV53" s="43"/>
      <c r="KW53" s="43"/>
      <c r="KX53" s="43"/>
      <c r="KY53" s="43"/>
      <c r="KZ53" s="43"/>
      <c r="LA53" s="43"/>
      <c r="LB53" s="43"/>
      <c r="LC53" s="43"/>
      <c r="LD53" s="43"/>
      <c r="LE53" s="43"/>
      <c r="LF53" s="43"/>
      <c r="LG53" s="43"/>
      <c r="LH53" s="43"/>
      <c r="LI53" s="43"/>
      <c r="LJ53" s="43"/>
      <c r="LK53" s="43"/>
      <c r="LL53" s="43"/>
      <c r="LM53" s="43"/>
      <c r="LN53" s="43"/>
      <c r="LO53" s="43"/>
      <c r="LP53" s="43"/>
      <c r="LQ53" s="43"/>
      <c r="LR53" s="43"/>
      <c r="LS53" s="43"/>
      <c r="LT53" s="43"/>
      <c r="LU53" s="43"/>
      <c r="LV53" s="43"/>
      <c r="LW53" s="43"/>
      <c r="LX53" s="43"/>
      <c r="LY53" s="43"/>
      <c r="LZ53" s="43"/>
      <c r="MA53" s="43"/>
      <c r="MB53" s="43"/>
      <c r="MC53" s="43"/>
      <c r="MD53" s="43"/>
      <c r="ME53" s="43"/>
      <c r="MF53" s="43"/>
      <c r="MG53" s="43"/>
      <c r="MH53" s="43"/>
      <c r="MI53" s="43"/>
      <c r="MJ53" s="43"/>
      <c r="MK53" s="43"/>
      <c r="ML53" s="43"/>
      <c r="MM53" s="43"/>
      <c r="MN53" s="43"/>
      <c r="MO53" s="43"/>
      <c r="MP53" s="43"/>
      <c r="MQ53" s="43"/>
      <c r="MR53" s="43"/>
      <c r="MS53" s="43"/>
      <c r="MT53" s="43"/>
      <c r="MU53" s="43"/>
      <c r="MV53" s="43"/>
      <c r="MW53" s="43"/>
      <c r="MX53" s="43"/>
      <c r="MY53" s="43"/>
      <c r="MZ53" s="43"/>
      <c r="NA53" s="43"/>
      <c r="NB53" s="43"/>
      <c r="NC53" s="43"/>
      <c r="ND53" s="43"/>
      <c r="NE53" s="43"/>
      <c r="NF53" s="43"/>
      <c r="NG53" s="43"/>
      <c r="NH53" s="43"/>
      <c r="NI53" s="43"/>
      <c r="NJ53" s="43"/>
      <c r="NK53" s="43"/>
      <c r="NL53" s="43"/>
      <c r="NM53" s="43"/>
      <c r="NN53" s="43"/>
      <c r="NO53" s="43"/>
      <c r="NP53" s="43"/>
      <c r="NQ53" s="43"/>
      <c r="NR53" s="43"/>
      <c r="NS53" s="43"/>
      <c r="NT53" s="43"/>
      <c r="NU53" s="43"/>
      <c r="NV53" s="43"/>
      <c r="NW53" s="43"/>
      <c r="NX53" s="43"/>
      <c r="NY53" s="43"/>
      <c r="NZ53" s="43"/>
      <c r="OA53" s="43"/>
      <c r="OB53" s="43"/>
      <c r="OC53" s="43"/>
      <c r="OD53" s="43"/>
      <c r="OE53" s="43"/>
      <c r="OF53" s="43"/>
      <c r="OG53" s="43"/>
      <c r="OH53" s="43"/>
      <c r="OI53" s="43"/>
      <c r="OJ53" s="43"/>
      <c r="OK53" s="43"/>
      <c r="OL53" s="43"/>
      <c r="OM53" s="43"/>
      <c r="ON53" s="43"/>
      <c r="OO53" s="43"/>
      <c r="OP53" s="43"/>
      <c r="OQ53" s="43"/>
      <c r="OR53" s="43"/>
      <c r="OS53" s="43"/>
      <c r="OT53" s="43"/>
      <c r="OU53" s="43"/>
      <c r="OV53" s="43"/>
      <c r="OW53" s="43"/>
      <c r="OX53" s="43"/>
      <c r="OY53" s="43"/>
      <c r="OZ53" s="43"/>
      <c r="PA53" s="43"/>
      <c r="PB53" s="43"/>
      <c r="PC53" s="43"/>
      <c r="PD53" s="43"/>
      <c r="PE53" s="43"/>
      <c r="PF53" s="43"/>
      <c r="PG53" s="43"/>
      <c r="PH53" s="43"/>
      <c r="PI53" s="43"/>
      <c r="PJ53" s="43"/>
      <c r="PK53" s="43"/>
      <c r="PL53" s="43"/>
      <c r="PM53" s="43"/>
      <c r="PN53" s="43"/>
      <c r="PO53" s="43"/>
      <c r="PP53" s="43"/>
      <c r="PQ53" s="43"/>
      <c r="PR53" s="43"/>
      <c r="PS53" s="43"/>
      <c r="PT53" s="43"/>
      <c r="PU53" s="43"/>
      <c r="PV53" s="43"/>
      <c r="PW53" s="43"/>
      <c r="PX53" s="43"/>
      <c r="PY53" s="43"/>
      <c r="PZ53" s="43"/>
      <c r="QA53" s="43"/>
      <c r="QB53" s="43"/>
      <c r="QC53" s="43"/>
      <c r="QD53" s="43"/>
      <c r="QE53" s="43"/>
      <c r="QF53" s="43"/>
      <c r="QG53" s="43"/>
      <c r="QH53" s="43"/>
      <c r="QI53" s="43"/>
      <c r="QJ53" s="43"/>
      <c r="QK53" s="43"/>
      <c r="QL53" s="43"/>
      <c r="QM53" s="43"/>
      <c r="QN53" s="43"/>
      <c r="QO53" s="43"/>
      <c r="QP53" s="43"/>
      <c r="QQ53" s="43"/>
      <c r="QR53" s="43"/>
      <c r="QS53" s="43"/>
      <c r="QT53" s="43"/>
      <c r="QU53" s="43"/>
      <c r="QV53" s="43"/>
      <c r="QW53" s="43"/>
      <c r="QX53" s="43"/>
      <c r="QY53" s="43"/>
      <c r="QZ53" s="43"/>
      <c r="RA53" s="43"/>
      <c r="RB53" s="43"/>
      <c r="RC53" s="43"/>
      <c r="RD53" s="43"/>
      <c r="RE53" s="43"/>
      <c r="RF53" s="43"/>
      <c r="RG53" s="43"/>
      <c r="RH53" s="43"/>
      <c r="RI53" s="43"/>
      <c r="RJ53" s="43"/>
      <c r="RK53" s="43"/>
      <c r="RL53" s="43"/>
      <c r="RM53" s="43"/>
      <c r="RN53" s="43"/>
      <c r="RO53" s="43"/>
      <c r="RP53" s="43"/>
      <c r="RQ53" s="43"/>
      <c r="RR53" s="43"/>
      <c r="RS53" s="43"/>
      <c r="RT53" s="43"/>
      <c r="RU53" s="43"/>
      <c r="RV53" s="43"/>
      <c r="RW53" s="43"/>
      <c r="RX53" s="43"/>
      <c r="RY53" s="43"/>
      <c r="RZ53" s="43"/>
      <c r="SA53" s="43"/>
      <c r="SB53" s="43"/>
      <c r="SC53" s="43"/>
      <c r="SD53" s="43"/>
      <c r="SE53" s="43"/>
      <c r="SF53" s="43"/>
      <c r="SG53" s="43"/>
      <c r="SH53" s="43"/>
      <c r="SI53" s="43"/>
      <c r="SJ53" s="43"/>
      <c r="SK53" s="43"/>
      <c r="SL53" s="43"/>
      <c r="SM53" s="43"/>
      <c r="SN53" s="43"/>
      <c r="SO53" s="43"/>
      <c r="SP53" s="43"/>
      <c r="SQ53" s="43"/>
      <c r="SR53" s="43"/>
      <c r="SS53" s="43"/>
      <c r="ST53" s="43"/>
      <c r="SU53" s="43"/>
      <c r="SV53" s="43"/>
      <c r="SW53" s="43"/>
      <c r="SX53" s="43"/>
      <c r="SY53" s="43"/>
      <c r="SZ53" s="43"/>
      <c r="TA53" s="43"/>
      <c r="TB53" s="43"/>
      <c r="TC53" s="43"/>
      <c r="TD53" s="43"/>
      <c r="TE53" s="43"/>
      <c r="TF53" s="43"/>
      <c r="TG53" s="43"/>
      <c r="TH53" s="43"/>
      <c r="TI53" s="43"/>
      <c r="TJ53" s="43"/>
      <c r="TK53" s="43"/>
      <c r="TL53" s="43"/>
      <c r="TM53" s="43"/>
      <c r="TN53" s="43"/>
      <c r="TO53" s="43"/>
      <c r="TP53" s="43"/>
      <c r="TQ53" s="43"/>
      <c r="TR53" s="43"/>
      <c r="TS53" s="43"/>
      <c r="TT53" s="43"/>
      <c r="TU53" s="43"/>
      <c r="TV53" s="43"/>
      <c r="TW53" s="43"/>
      <c r="TX53" s="43"/>
      <c r="TY53" s="43"/>
      <c r="TZ53" s="43"/>
      <c r="UA53" s="43"/>
      <c r="UB53" s="43"/>
      <c r="UC53" s="43"/>
      <c r="UD53" s="43"/>
      <c r="UE53" s="43"/>
      <c r="UF53" s="43"/>
      <c r="UG53" s="43"/>
      <c r="UH53" s="43"/>
      <c r="UI53" s="43"/>
      <c r="UJ53" s="43"/>
      <c r="UK53" s="43"/>
      <c r="UL53" s="43"/>
      <c r="UM53" s="43"/>
      <c r="UN53" s="43"/>
      <c r="UO53" s="43"/>
      <c r="UP53" s="43"/>
      <c r="UQ53" s="43"/>
      <c r="UR53" s="43"/>
      <c r="US53" s="43"/>
      <c r="UT53" s="43"/>
      <c r="UU53" s="43"/>
      <c r="UV53" s="43"/>
      <c r="UW53" s="43"/>
      <c r="UX53" s="43"/>
      <c r="UY53" s="43"/>
      <c r="UZ53" s="43"/>
      <c r="VA53" s="43"/>
      <c r="VB53" s="43"/>
      <c r="VC53" s="43"/>
      <c r="VD53" s="43"/>
      <c r="VE53" s="43"/>
      <c r="VF53" s="43"/>
      <c r="VG53" s="43"/>
      <c r="VH53" s="43"/>
      <c r="VI53" s="43"/>
      <c r="VJ53" s="43"/>
      <c r="VK53" s="43"/>
      <c r="VL53" s="43"/>
      <c r="VM53" s="43"/>
      <c r="VN53" s="43"/>
      <c r="VO53" s="43"/>
      <c r="VP53" s="43"/>
      <c r="VQ53" s="43"/>
      <c r="VR53" s="43"/>
      <c r="VS53" s="43"/>
      <c r="VT53" s="43"/>
      <c r="VU53" s="43"/>
      <c r="VV53" s="43"/>
      <c r="VW53" s="43"/>
      <c r="VX53" s="43"/>
      <c r="VY53" s="43"/>
      <c r="VZ53" s="43"/>
      <c r="WA53" s="43"/>
      <c r="WB53" s="43"/>
      <c r="WC53" s="43"/>
      <c r="WD53" s="43"/>
      <c r="WE53" s="43"/>
      <c r="WF53" s="43"/>
      <c r="WG53" s="43"/>
      <c r="WH53" s="43"/>
      <c r="WI53" s="43"/>
      <c r="WJ53" s="43"/>
      <c r="WK53" s="43"/>
      <c r="WL53" s="43"/>
      <c r="WM53" s="43"/>
      <c r="WN53" s="43"/>
      <c r="WO53" s="43"/>
      <c r="WP53" s="43"/>
      <c r="WQ53" s="43"/>
      <c r="WR53" s="43"/>
      <c r="WS53" s="43"/>
      <c r="WT53" s="43"/>
      <c r="WU53" s="43"/>
      <c r="WV53" s="43"/>
      <c r="WW53" s="43"/>
      <c r="WX53" s="43"/>
      <c r="WY53" s="43"/>
      <c r="WZ53" s="43"/>
      <c r="XA53" s="43"/>
      <c r="XB53" s="43"/>
      <c r="XC53" s="43"/>
      <c r="XD53" s="43"/>
      <c r="XE53" s="43"/>
      <c r="XF53" s="43"/>
      <c r="XG53" s="43"/>
      <c r="XH53" s="43"/>
      <c r="XI53" s="43"/>
      <c r="XJ53" s="43"/>
      <c r="XK53" s="43"/>
      <c r="XL53" s="43"/>
      <c r="XM53" s="43"/>
      <c r="XN53" s="43"/>
      <c r="XO53" s="43"/>
      <c r="XP53" s="43"/>
      <c r="XQ53" s="43"/>
      <c r="XR53" s="43"/>
      <c r="XS53" s="43"/>
      <c r="XT53" s="43"/>
      <c r="XU53" s="43"/>
      <c r="XV53" s="43"/>
      <c r="XW53" s="43"/>
      <c r="XX53" s="43"/>
      <c r="XY53" s="43"/>
      <c r="XZ53" s="43"/>
      <c r="YA53" s="43"/>
      <c r="YB53" s="43"/>
      <c r="YC53" s="43"/>
      <c r="YD53" s="43"/>
      <c r="YE53" s="43"/>
      <c r="YF53" s="43"/>
      <c r="YG53" s="43"/>
      <c r="YH53" s="43"/>
      <c r="YI53" s="43"/>
      <c r="YJ53" s="43"/>
      <c r="YK53" s="43"/>
      <c r="YL53" s="43"/>
      <c r="YM53" s="43"/>
      <c r="YN53" s="43"/>
      <c r="YO53" s="43"/>
      <c r="YP53" s="43"/>
      <c r="YQ53" s="43"/>
      <c r="YR53" s="43"/>
      <c r="YS53" s="43"/>
      <c r="YT53" s="43"/>
      <c r="YU53" s="43"/>
      <c r="YV53" s="43"/>
      <c r="YW53" s="43"/>
      <c r="YX53" s="43"/>
      <c r="YY53" s="43"/>
      <c r="YZ53" s="43"/>
      <c r="ZA53" s="43"/>
      <c r="ZB53" s="43"/>
      <c r="ZC53" s="43"/>
      <c r="ZD53" s="43"/>
      <c r="ZE53" s="43"/>
      <c r="ZF53" s="43"/>
      <c r="ZG53" s="43"/>
      <c r="ZH53" s="43"/>
      <c r="ZI53" s="43"/>
      <c r="ZJ53" s="43"/>
      <c r="ZK53" s="43"/>
      <c r="ZL53" s="43"/>
      <c r="ZM53" s="43"/>
      <c r="ZN53" s="43"/>
      <c r="ZO53" s="43"/>
      <c r="ZP53" s="43"/>
      <c r="ZQ53" s="43"/>
      <c r="ZR53" s="43"/>
      <c r="ZS53" s="43"/>
      <c r="ZT53" s="43"/>
      <c r="ZU53" s="43"/>
      <c r="ZV53" s="43"/>
      <c r="ZW53" s="43"/>
      <c r="ZX53" s="43"/>
      <c r="ZY53" s="43"/>
      <c r="ZZ53" s="43"/>
      <c r="AAA53" s="43"/>
      <c r="AAB53" s="43"/>
      <c r="AAC53" s="43"/>
      <c r="AAD53" s="43"/>
      <c r="AAE53" s="43"/>
      <c r="AAF53" s="43"/>
      <c r="AAG53" s="43"/>
      <c r="AAH53" s="43"/>
      <c r="AAI53" s="43"/>
      <c r="AAJ53" s="43"/>
      <c r="AAK53" s="43"/>
      <c r="AAL53" s="43"/>
      <c r="AAM53" s="43"/>
      <c r="AAN53" s="43"/>
      <c r="AAO53" s="43"/>
      <c r="AAP53" s="43"/>
      <c r="AAQ53" s="43"/>
      <c r="AAR53" s="43"/>
      <c r="AAS53" s="43"/>
      <c r="AAT53" s="43"/>
      <c r="AAU53" s="43"/>
      <c r="AAV53" s="43"/>
      <c r="AAW53" s="43"/>
      <c r="AAX53" s="43"/>
      <c r="AAY53" s="43"/>
      <c r="AAZ53" s="43"/>
      <c r="ABA53" s="43"/>
      <c r="ABB53" s="43"/>
      <c r="ABC53" s="43"/>
      <c r="ABD53" s="43"/>
      <c r="ABE53" s="43"/>
      <c r="ABF53" s="43"/>
      <c r="ABG53" s="43"/>
      <c r="ABH53" s="43"/>
      <c r="ABI53" s="43"/>
      <c r="ABJ53" s="43"/>
      <c r="ABK53" s="43"/>
      <c r="ABL53" s="43"/>
      <c r="ABM53" s="43"/>
      <c r="ABN53" s="43"/>
      <c r="ABO53" s="43"/>
      <c r="ABP53" s="43"/>
      <c r="ABQ53" s="43"/>
      <c r="ABR53" s="43"/>
      <c r="ABS53" s="43"/>
      <c r="ABT53" s="43"/>
      <c r="ABU53" s="43"/>
      <c r="ABV53" s="43"/>
      <c r="ABW53" s="43"/>
      <c r="ABX53" s="43"/>
      <c r="ABY53" s="43"/>
      <c r="ABZ53" s="43"/>
      <c r="ACA53" s="43"/>
      <c r="ACB53" s="43"/>
      <c r="ACC53" s="43"/>
      <c r="ACD53" s="43"/>
      <c r="ACE53" s="43"/>
      <c r="ACF53" s="43"/>
      <c r="ACG53" s="43"/>
      <c r="ACH53" s="43"/>
      <c r="ACI53" s="43"/>
      <c r="ACJ53" s="43"/>
      <c r="ACK53" s="43"/>
      <c r="ACL53" s="43"/>
      <c r="ACM53" s="43"/>
      <c r="ACN53" s="43"/>
      <c r="ACO53" s="43"/>
      <c r="ACP53" s="43"/>
      <c r="ACQ53" s="43"/>
      <c r="ACR53" s="43"/>
      <c r="ACS53" s="43"/>
      <c r="ACT53" s="43"/>
      <c r="ACU53" s="43"/>
      <c r="ACV53" s="43"/>
      <c r="ACW53" s="43"/>
      <c r="ACX53" s="43"/>
      <c r="ACY53" s="43"/>
      <c r="ACZ53" s="43"/>
      <c r="ADA53" s="43"/>
      <c r="ADB53" s="43"/>
      <c r="ADC53" s="43"/>
      <c r="ADD53" s="43"/>
      <c r="ADE53" s="43"/>
      <c r="ADF53" s="43"/>
      <c r="ADG53" s="43"/>
      <c r="ADH53" s="43"/>
      <c r="ADI53" s="43"/>
      <c r="ADJ53" s="43"/>
      <c r="ADK53" s="43"/>
      <c r="ADL53" s="43"/>
      <c r="ADM53" s="43"/>
      <c r="ADN53" s="43"/>
      <c r="ADO53" s="43"/>
      <c r="ADP53" s="43"/>
      <c r="ADQ53" s="43"/>
      <c r="ADR53" s="43"/>
      <c r="ADS53" s="43"/>
      <c r="ADT53" s="43"/>
      <c r="ADU53" s="43"/>
      <c r="ADV53" s="43"/>
      <c r="ADW53" s="43"/>
      <c r="ADX53" s="43"/>
      <c r="ADY53" s="43"/>
      <c r="ADZ53" s="43"/>
      <c r="AEA53" s="43"/>
      <c r="AEB53" s="43"/>
      <c r="AEC53" s="43"/>
      <c r="AED53" s="43"/>
      <c r="AEE53" s="43"/>
      <c r="AEF53" s="43"/>
      <c r="AEG53" s="43"/>
      <c r="AEH53" s="43"/>
      <c r="AEI53" s="43"/>
      <c r="AEJ53" s="43"/>
      <c r="AEK53" s="43"/>
      <c r="AEL53" s="43"/>
      <c r="AEM53" s="43"/>
      <c r="AEN53" s="43"/>
      <c r="AEO53" s="43"/>
      <c r="AEP53" s="43"/>
      <c r="AEQ53" s="43"/>
      <c r="AER53" s="43"/>
      <c r="AES53" s="43"/>
      <c r="AET53" s="43"/>
      <c r="AEU53" s="43"/>
      <c r="AEV53" s="43"/>
      <c r="AEW53" s="43"/>
      <c r="AEX53" s="43"/>
      <c r="AEY53" s="43"/>
      <c r="AEZ53" s="43"/>
      <c r="AFA53" s="43"/>
      <c r="AFB53" s="43"/>
      <c r="AFC53" s="43"/>
      <c r="AFD53" s="43"/>
      <c r="AFE53" s="43"/>
      <c r="AFF53" s="43"/>
      <c r="AFG53" s="43"/>
      <c r="AFH53" s="43"/>
      <c r="AFI53" s="43"/>
      <c r="AFJ53" s="43"/>
      <c r="AFK53" s="43"/>
      <c r="AFL53" s="43"/>
      <c r="AFM53" s="43"/>
      <c r="AFN53" s="43"/>
      <c r="AFO53" s="43"/>
      <c r="AFP53" s="43"/>
      <c r="AFQ53" s="43"/>
      <c r="AFR53" s="43"/>
      <c r="AFS53" s="43"/>
      <c r="AFT53" s="43"/>
      <c r="AFU53" s="43"/>
      <c r="AFV53" s="43"/>
      <c r="AFW53" s="43"/>
      <c r="AFX53" s="43"/>
      <c r="AFY53" s="43"/>
      <c r="AFZ53" s="43"/>
      <c r="AGA53" s="43"/>
      <c r="AGB53" s="43"/>
      <c r="AGC53" s="43"/>
      <c r="AGD53" s="43"/>
      <c r="AGE53" s="43"/>
      <c r="AGF53" s="43"/>
      <c r="AGG53" s="43"/>
      <c r="AGH53" s="43"/>
      <c r="AGI53" s="43"/>
      <c r="AGJ53" s="43"/>
      <c r="AGK53" s="43"/>
      <c r="AGL53" s="43"/>
      <c r="AGM53" s="43"/>
      <c r="AGN53" s="43"/>
      <c r="AGO53" s="43"/>
      <c r="AGP53" s="43"/>
      <c r="AGQ53" s="43"/>
      <c r="AGR53" s="43"/>
      <c r="AGS53" s="43"/>
      <c r="AGT53" s="43"/>
      <c r="AGU53" s="43"/>
      <c r="AGV53" s="43"/>
      <c r="AGW53" s="43"/>
      <c r="AGX53" s="43"/>
      <c r="AGY53" s="43"/>
      <c r="AGZ53" s="43"/>
      <c r="AHA53" s="43"/>
      <c r="AHB53" s="43"/>
      <c r="AHC53" s="43"/>
      <c r="AHD53" s="43"/>
      <c r="AHE53" s="43"/>
      <c r="AHF53" s="43"/>
      <c r="AHG53" s="43"/>
      <c r="AHH53" s="43"/>
      <c r="AHI53" s="43"/>
      <c r="AHJ53" s="43"/>
      <c r="AHK53" s="43"/>
      <c r="AHL53" s="43"/>
      <c r="AHM53" s="43"/>
      <c r="AHN53" s="43"/>
      <c r="AHO53" s="43"/>
      <c r="AHP53" s="43"/>
      <c r="AHQ53" s="43"/>
      <c r="AHR53" s="43"/>
      <c r="AHS53" s="43"/>
      <c r="AHT53" s="43"/>
      <c r="AHU53" s="43"/>
      <c r="AHV53" s="43"/>
      <c r="AHW53" s="43"/>
      <c r="AHX53" s="43"/>
      <c r="AHY53" s="43"/>
      <c r="AHZ53" s="43"/>
      <c r="AIA53" s="43"/>
      <c r="AIB53" s="43"/>
      <c r="AIC53" s="43"/>
      <c r="AID53" s="43"/>
      <c r="AIE53" s="43"/>
      <c r="AIF53" s="43"/>
      <c r="AIG53" s="43"/>
      <c r="AIH53" s="43"/>
      <c r="AII53" s="43"/>
      <c r="AIJ53" s="43"/>
      <c r="AIK53" s="43"/>
      <c r="AIL53" s="43"/>
      <c r="AIM53" s="43"/>
      <c r="AIN53" s="43"/>
      <c r="AIO53" s="43"/>
      <c r="AIP53" s="43"/>
      <c r="AIQ53" s="43"/>
      <c r="AIR53" s="43"/>
      <c r="AIS53" s="43"/>
      <c r="AIT53" s="43"/>
      <c r="AIU53" s="43"/>
      <c r="AIV53" s="43"/>
      <c r="AIW53" s="43"/>
      <c r="AIX53" s="43"/>
      <c r="AIY53" s="43"/>
      <c r="AIZ53" s="43"/>
      <c r="AJA53" s="43"/>
      <c r="AJB53" s="43"/>
      <c r="AJC53" s="43"/>
      <c r="AJD53" s="43"/>
      <c r="AJE53" s="43"/>
      <c r="AJF53" s="43"/>
      <c r="AJG53" s="43"/>
      <c r="AJH53" s="43"/>
      <c r="AJI53" s="43"/>
      <c r="AJJ53" s="43"/>
      <c r="AJK53" s="43"/>
      <c r="AJL53" s="43"/>
      <c r="AJM53" s="43"/>
      <c r="AJN53" s="43"/>
      <c r="AJO53" s="43"/>
      <c r="AJP53" s="43"/>
      <c r="AJQ53" s="43"/>
      <c r="AJR53" s="43"/>
      <c r="AJS53" s="43"/>
      <c r="AJT53" s="43"/>
      <c r="AJU53" s="43"/>
      <c r="AJV53" s="43"/>
      <c r="AJW53" s="43"/>
      <c r="AJX53" s="43"/>
      <c r="AJY53" s="43"/>
      <c r="AJZ53" s="43"/>
      <c r="AKA53" s="43"/>
      <c r="AKB53" s="43"/>
      <c r="AKC53" s="43"/>
      <c r="AKD53" s="43"/>
      <c r="AKE53" s="43"/>
      <c r="AKF53" s="43"/>
      <c r="AKG53" s="43"/>
      <c r="AKH53" s="43"/>
      <c r="AKI53" s="43"/>
      <c r="AKJ53" s="43"/>
      <c r="AKK53" s="43"/>
      <c r="AKL53" s="43"/>
      <c r="AKM53" s="43"/>
      <c r="AKN53" s="43"/>
      <c r="AKO53" s="43"/>
      <c r="AKP53" s="43"/>
      <c r="AKQ53" s="43"/>
      <c r="AKR53" s="43"/>
      <c r="AKS53" s="43"/>
      <c r="AKT53" s="43"/>
      <c r="AKU53" s="43"/>
      <c r="AKV53" s="43"/>
      <c r="AKW53" s="43"/>
      <c r="AKX53" s="43"/>
      <c r="AKY53" s="43"/>
      <c r="AKZ53" s="43"/>
      <c r="ALA53" s="43"/>
      <c r="ALB53" s="43"/>
      <c r="ALC53" s="43"/>
      <c r="ALD53" s="43"/>
      <c r="ALE53" s="43"/>
      <c r="ALF53" s="43"/>
      <c r="ALG53" s="43"/>
      <c r="ALH53" s="43"/>
      <c r="ALI53" s="43"/>
      <c r="ALJ53" s="43"/>
      <c r="ALK53" s="43"/>
      <c r="ALL53" s="43"/>
      <c r="ALM53" s="43"/>
      <c r="ALN53" s="43"/>
      <c r="ALO53" s="43"/>
      <c r="ALP53" s="43"/>
      <c r="ALQ53" s="43"/>
      <c r="ALR53" s="43"/>
      <c r="ALS53" s="43"/>
      <c r="ALT53" s="43"/>
      <c r="ALU53" s="43"/>
      <c r="ALV53" s="43"/>
      <c r="ALW53" s="43"/>
      <c r="ALX53" s="43"/>
      <c r="ALY53" s="43"/>
      <c r="ALZ53" s="43"/>
      <c r="AMA53" s="43"/>
      <c r="AMB53" s="43"/>
      <c r="AMC53" s="43"/>
      <c r="AMD53" s="43"/>
      <c r="AME53" s="43"/>
      <c r="AMF53" s="43"/>
      <c r="AMG53" s="43"/>
      <c r="AMH53" s="43"/>
      <c r="AMI53" s="43"/>
      <c r="AMJ53" s="43"/>
      <c r="AMK53" s="43"/>
      <c r="AML53" s="43"/>
      <c r="AMM53" s="43"/>
      <c r="AMN53" s="43"/>
      <c r="AMO53" s="43"/>
      <c r="AMP53" s="43"/>
      <c r="AMQ53" s="43"/>
      <c r="AMR53" s="43"/>
      <c r="AMS53" s="43"/>
      <c r="AMT53" s="43"/>
      <c r="AMU53" s="43"/>
      <c r="AMV53" s="43"/>
      <c r="AMW53" s="43"/>
      <c r="AMX53" s="43"/>
      <c r="AMY53" s="43"/>
      <c r="AMZ53" s="43"/>
      <c r="ANA53" s="43"/>
      <c r="ANB53" s="43"/>
      <c r="ANC53" s="43"/>
      <c r="AND53" s="43"/>
      <c r="ANE53" s="43"/>
      <c r="ANF53" s="43"/>
      <c r="ANG53" s="43"/>
      <c r="ANH53" s="43"/>
      <c r="ANI53" s="43"/>
      <c r="ANJ53" s="43"/>
      <c r="ANK53" s="43"/>
      <c r="ANL53" s="43"/>
      <c r="ANM53" s="43"/>
      <c r="ANN53" s="43"/>
      <c r="ANO53" s="43"/>
      <c r="ANP53" s="43"/>
      <c r="ANQ53" s="43"/>
      <c r="ANR53" s="43"/>
      <c r="ANS53" s="43"/>
      <c r="ANT53" s="43"/>
      <c r="ANU53" s="43"/>
      <c r="ANV53" s="43"/>
      <c r="ANW53" s="43"/>
      <c r="ANX53" s="43"/>
      <c r="ANY53" s="43"/>
      <c r="ANZ53" s="43"/>
      <c r="AOA53" s="43"/>
      <c r="AOB53" s="43"/>
      <c r="AOC53" s="43"/>
      <c r="AOD53" s="43"/>
      <c r="AOE53" s="43"/>
      <c r="AOF53" s="43"/>
      <c r="AOG53" s="43"/>
      <c r="AOH53" s="43"/>
      <c r="AOI53" s="43"/>
      <c r="AOJ53" s="43"/>
      <c r="AOK53" s="43"/>
      <c r="AOL53" s="43"/>
      <c r="AOM53" s="43"/>
      <c r="AON53" s="43"/>
      <c r="AOO53" s="43"/>
      <c r="AOP53" s="43"/>
      <c r="AOQ53" s="43"/>
      <c r="AOR53" s="43"/>
      <c r="AOS53" s="43"/>
      <c r="AOT53" s="43"/>
      <c r="AOU53" s="43"/>
      <c r="AOV53" s="43"/>
      <c r="AOW53" s="43"/>
      <c r="AOX53" s="43"/>
      <c r="AOY53" s="43"/>
      <c r="AOZ53" s="43"/>
      <c r="APA53" s="43"/>
      <c r="APB53" s="43"/>
      <c r="APC53" s="43"/>
      <c r="APD53" s="43"/>
      <c r="APE53" s="43"/>
      <c r="APF53" s="43"/>
      <c r="APG53" s="43"/>
      <c r="APH53" s="43"/>
      <c r="API53" s="43"/>
      <c r="APJ53" s="43"/>
      <c r="APK53" s="43"/>
      <c r="APL53" s="43"/>
      <c r="APM53" s="43"/>
      <c r="APN53" s="43"/>
      <c r="APO53" s="43"/>
      <c r="APP53" s="43"/>
      <c r="APQ53" s="43"/>
      <c r="APR53" s="43"/>
      <c r="APS53" s="43"/>
      <c r="APT53" s="43"/>
      <c r="APU53" s="43"/>
      <c r="APV53" s="43"/>
      <c r="APW53" s="43"/>
      <c r="APX53" s="43"/>
      <c r="APY53" s="43"/>
      <c r="APZ53" s="43"/>
      <c r="AQA53" s="43"/>
      <c r="AQB53" s="43"/>
      <c r="AQC53" s="43"/>
      <c r="AQD53" s="43"/>
      <c r="AQE53" s="43"/>
      <c r="AQF53" s="43"/>
      <c r="AQG53" s="43"/>
      <c r="AQH53" s="43"/>
      <c r="AQI53" s="43"/>
      <c r="AQJ53" s="43"/>
      <c r="AQK53" s="43"/>
      <c r="AQL53" s="43"/>
      <c r="AQM53" s="43"/>
      <c r="AQN53" s="43"/>
      <c r="AQO53" s="43"/>
      <c r="AQP53" s="43"/>
      <c r="AQQ53" s="43"/>
      <c r="AQR53" s="43"/>
      <c r="AQS53" s="43"/>
      <c r="AQT53" s="43"/>
      <c r="AQU53" s="43"/>
      <c r="AQV53" s="43"/>
      <c r="AQW53" s="43"/>
      <c r="AQX53" s="43"/>
      <c r="AQY53" s="43"/>
      <c r="AQZ53" s="43"/>
      <c r="ARA53" s="43"/>
      <c r="ARB53" s="43"/>
      <c r="ARC53" s="43"/>
      <c r="ARD53" s="43"/>
      <c r="ARE53" s="43"/>
      <c r="ARF53" s="43"/>
      <c r="ARG53" s="43"/>
      <c r="ARH53" s="43"/>
      <c r="ARI53" s="43"/>
      <c r="ARJ53" s="43"/>
      <c r="ARK53" s="43"/>
      <c r="ARL53" s="43"/>
      <c r="ARM53" s="43"/>
      <c r="ARN53" s="43"/>
      <c r="ARO53" s="43"/>
      <c r="ARP53" s="43"/>
      <c r="ARQ53" s="43"/>
      <c r="ARR53" s="43"/>
      <c r="ARS53" s="43"/>
      <c r="ART53" s="43"/>
      <c r="ARU53" s="43"/>
      <c r="ARV53" s="43"/>
      <c r="ARW53" s="43"/>
      <c r="ARX53" s="43"/>
      <c r="ARY53" s="43"/>
      <c r="ARZ53" s="43"/>
      <c r="ASA53" s="43"/>
      <c r="ASB53" s="43"/>
      <c r="ASC53" s="43"/>
      <c r="ASD53" s="43"/>
      <c r="ASE53" s="43"/>
      <c r="ASF53" s="43"/>
      <c r="ASG53" s="43"/>
      <c r="ASH53" s="43"/>
      <c r="ASI53" s="43"/>
      <c r="ASJ53" s="43"/>
      <c r="ASK53" s="43"/>
      <c r="ASL53" s="43"/>
      <c r="ASM53" s="43"/>
      <c r="ASN53" s="43"/>
      <c r="ASO53" s="43"/>
      <c r="ASP53" s="43"/>
      <c r="ASQ53" s="43"/>
      <c r="ASR53" s="43"/>
      <c r="ASS53" s="43"/>
      <c r="AST53" s="43"/>
      <c r="ASU53" s="43"/>
      <c r="ASV53" s="43"/>
      <c r="ASW53" s="43"/>
      <c r="ASX53" s="43"/>
      <c r="ASY53" s="43"/>
      <c r="ASZ53" s="43"/>
      <c r="ATA53" s="43"/>
      <c r="ATB53" s="43"/>
      <c r="ATC53" s="43"/>
      <c r="ATD53" s="43"/>
      <c r="ATE53" s="43"/>
      <c r="ATF53" s="43"/>
      <c r="ATG53" s="43"/>
      <c r="ATH53" s="43"/>
      <c r="ATI53" s="43"/>
      <c r="ATJ53" s="43"/>
      <c r="ATK53" s="43"/>
      <c r="ATL53" s="43"/>
      <c r="ATM53" s="43"/>
      <c r="ATN53" s="43"/>
      <c r="ATO53" s="43"/>
      <c r="ATP53" s="43"/>
      <c r="ATQ53" s="43"/>
      <c r="ATR53" s="43"/>
      <c r="ATS53" s="43"/>
      <c r="ATT53" s="43"/>
      <c r="ATU53" s="43"/>
      <c r="ATV53" s="43"/>
      <c r="ATW53" s="43"/>
      <c r="ATX53" s="43"/>
      <c r="ATY53" s="43"/>
      <c r="ATZ53" s="43"/>
      <c r="AUA53" s="43"/>
      <c r="AUB53" s="43"/>
      <c r="AUC53" s="43"/>
      <c r="AUD53" s="43"/>
      <c r="AUE53" s="43"/>
      <c r="AUF53" s="43"/>
      <c r="AUG53" s="43"/>
      <c r="AUH53" s="43"/>
      <c r="AUI53" s="43"/>
      <c r="AUJ53" s="43"/>
      <c r="AUK53" s="43"/>
      <c r="AUL53" s="43"/>
      <c r="AUM53" s="43"/>
      <c r="AUN53" s="43"/>
      <c r="AUO53" s="43"/>
      <c r="AUP53" s="43"/>
      <c r="AUQ53" s="43"/>
      <c r="AUR53" s="43"/>
      <c r="AUS53" s="43"/>
      <c r="AUT53" s="43"/>
      <c r="AUU53" s="43"/>
      <c r="AUV53" s="43"/>
      <c r="AUW53" s="43"/>
      <c r="AUX53" s="43"/>
      <c r="AUY53" s="43"/>
      <c r="AUZ53" s="43"/>
      <c r="AVA53" s="43"/>
      <c r="AVB53" s="43"/>
      <c r="AVC53" s="43"/>
      <c r="AVD53" s="43"/>
      <c r="AVE53" s="43"/>
      <c r="AVF53" s="43"/>
      <c r="AVG53" s="43"/>
      <c r="AVH53" s="43"/>
      <c r="AVI53" s="43"/>
      <c r="AVJ53" s="43"/>
      <c r="AVK53" s="43"/>
      <c r="AVL53" s="43"/>
      <c r="AVM53" s="43"/>
      <c r="AVN53" s="43"/>
      <c r="AVO53" s="43"/>
      <c r="AVP53" s="43"/>
      <c r="AVQ53" s="43"/>
      <c r="AVR53" s="43"/>
      <c r="AVS53" s="43"/>
      <c r="AVT53" s="43"/>
      <c r="AVU53" s="43"/>
      <c r="AVV53" s="43"/>
      <c r="AVW53" s="43"/>
      <c r="AVX53" s="43"/>
      <c r="AVY53" s="43"/>
      <c r="AVZ53" s="43"/>
      <c r="AWA53" s="43"/>
      <c r="AWB53" s="43"/>
      <c r="AWC53" s="43"/>
      <c r="AWD53" s="43"/>
      <c r="AWE53" s="43"/>
      <c r="AWF53" s="43"/>
      <c r="AWG53" s="43"/>
      <c r="AWH53" s="43"/>
      <c r="AWI53" s="43"/>
      <c r="AWJ53" s="43"/>
      <c r="AWK53" s="43"/>
      <c r="AWL53" s="43"/>
      <c r="AWM53" s="43"/>
      <c r="AWN53" s="43"/>
      <c r="AWO53" s="43"/>
      <c r="AWP53" s="43"/>
      <c r="AWQ53" s="43"/>
      <c r="AWR53" s="43"/>
      <c r="AWS53" s="43"/>
      <c r="AWT53" s="43"/>
      <c r="AWU53" s="43"/>
      <c r="AWV53" s="43"/>
      <c r="AWW53" s="43"/>
      <c r="AWX53" s="43"/>
      <c r="AWY53" s="43"/>
      <c r="AWZ53" s="43"/>
      <c r="AXA53" s="43"/>
      <c r="AXB53" s="43"/>
      <c r="AXC53" s="43"/>
      <c r="AXD53" s="43"/>
      <c r="AXE53" s="43"/>
      <c r="AXF53" s="43"/>
      <c r="AXG53" s="43"/>
      <c r="AXH53" s="43"/>
      <c r="AXI53" s="43"/>
      <c r="AXJ53" s="43"/>
      <c r="AXK53" s="43"/>
      <c r="AXL53" s="43"/>
      <c r="AXM53" s="43"/>
      <c r="AXN53" s="43"/>
      <c r="AXO53" s="43"/>
      <c r="AXP53" s="43"/>
      <c r="AXQ53" s="43"/>
      <c r="AXR53" s="43"/>
      <c r="AXS53" s="43"/>
      <c r="AXT53" s="43"/>
      <c r="AXU53" s="43"/>
      <c r="AXV53" s="43"/>
      <c r="AXW53" s="43"/>
      <c r="AXX53" s="43"/>
      <c r="AXY53" s="43"/>
      <c r="AXZ53" s="43"/>
      <c r="AYA53" s="43"/>
      <c r="AYB53" s="43"/>
      <c r="AYC53" s="43"/>
      <c r="AYD53" s="43"/>
      <c r="AYE53" s="43"/>
      <c r="AYF53" s="43"/>
      <c r="AYG53" s="43"/>
      <c r="AYH53" s="43"/>
      <c r="AYI53" s="43"/>
      <c r="AYJ53" s="43"/>
      <c r="AYK53" s="43"/>
      <c r="AYL53" s="43"/>
      <c r="AYM53" s="43"/>
      <c r="AYN53" s="43"/>
      <c r="AYO53" s="43"/>
      <c r="AYP53" s="43"/>
      <c r="AYQ53" s="43"/>
      <c r="AYR53" s="43"/>
      <c r="AYS53" s="43"/>
      <c r="AYT53" s="43"/>
      <c r="AYU53" s="43"/>
      <c r="AYV53" s="43"/>
      <c r="AYW53" s="43"/>
      <c r="AYX53" s="43"/>
      <c r="AYY53" s="43"/>
      <c r="AYZ53" s="43"/>
      <c r="AZA53" s="43"/>
      <c r="AZB53" s="43"/>
      <c r="AZC53" s="43"/>
      <c r="AZD53" s="43"/>
      <c r="AZE53" s="43"/>
      <c r="AZF53" s="43"/>
      <c r="AZG53" s="43"/>
      <c r="AZH53" s="43"/>
      <c r="AZI53" s="43"/>
      <c r="AZJ53" s="43"/>
      <c r="AZK53" s="43"/>
      <c r="AZL53" s="43"/>
      <c r="AZM53" s="43"/>
      <c r="AZN53" s="43"/>
      <c r="AZO53" s="43"/>
      <c r="AZP53" s="43"/>
      <c r="AZQ53" s="43"/>
      <c r="AZR53" s="43"/>
      <c r="AZS53" s="43"/>
      <c r="AZT53" s="43"/>
      <c r="AZU53" s="43"/>
      <c r="AZV53" s="43"/>
      <c r="AZW53" s="43"/>
      <c r="AZX53" s="43"/>
      <c r="AZY53" s="43"/>
      <c r="AZZ53" s="43"/>
      <c r="BAA53" s="43"/>
      <c r="BAB53" s="43"/>
      <c r="BAC53" s="43"/>
      <c r="BAD53" s="43"/>
      <c r="BAE53" s="43"/>
      <c r="BAF53" s="43"/>
      <c r="BAG53" s="43"/>
      <c r="BAH53" s="43"/>
      <c r="BAI53" s="43"/>
      <c r="BAJ53" s="43"/>
      <c r="BAK53" s="43"/>
      <c r="BAL53" s="43"/>
      <c r="BAM53" s="43"/>
      <c r="BAN53" s="43"/>
      <c r="BAO53" s="43"/>
      <c r="BAP53" s="43"/>
      <c r="BAQ53" s="43"/>
      <c r="BAR53" s="43"/>
      <c r="BAS53" s="43"/>
      <c r="BAT53" s="43"/>
      <c r="BAU53" s="43"/>
      <c r="BAV53" s="43"/>
      <c r="BAW53" s="43"/>
      <c r="BAX53" s="43"/>
      <c r="BAY53" s="43"/>
      <c r="BAZ53" s="43"/>
      <c r="BBA53" s="43"/>
      <c r="BBB53" s="43"/>
      <c r="BBC53" s="43"/>
      <c r="BBD53" s="43"/>
      <c r="BBE53" s="43"/>
      <c r="BBF53" s="43"/>
      <c r="BBG53" s="43"/>
      <c r="BBH53" s="43"/>
      <c r="BBI53" s="43"/>
      <c r="BBJ53" s="43"/>
      <c r="BBK53" s="43"/>
      <c r="BBL53" s="43"/>
      <c r="BBM53" s="43"/>
      <c r="BBN53" s="43"/>
      <c r="BBO53" s="43"/>
      <c r="BBP53" s="43"/>
      <c r="BBQ53" s="43"/>
      <c r="BBR53" s="43"/>
      <c r="BBS53" s="43"/>
      <c r="BBT53" s="43"/>
      <c r="BBU53" s="43"/>
      <c r="BBV53" s="43"/>
      <c r="BBW53" s="43"/>
      <c r="BBX53" s="43"/>
      <c r="BBY53" s="43"/>
      <c r="BBZ53" s="43"/>
      <c r="BCA53" s="43"/>
      <c r="BCB53" s="43"/>
      <c r="BCC53" s="43"/>
      <c r="BCD53" s="43"/>
      <c r="BCE53" s="43"/>
      <c r="BCF53" s="43"/>
      <c r="BCG53" s="43"/>
      <c r="BCH53" s="43"/>
      <c r="BCI53" s="43"/>
      <c r="BCJ53" s="43"/>
      <c r="BCK53" s="43"/>
      <c r="BCL53" s="43"/>
      <c r="BCM53" s="43"/>
      <c r="BCN53" s="43"/>
      <c r="BCO53" s="43"/>
      <c r="BCP53" s="43"/>
      <c r="BCQ53" s="43"/>
      <c r="BCR53" s="43"/>
      <c r="BCS53" s="43"/>
      <c r="BCT53" s="43"/>
      <c r="BCU53" s="43"/>
      <c r="BCV53" s="43"/>
      <c r="BCW53" s="43"/>
      <c r="BCX53" s="43"/>
      <c r="BCY53" s="43"/>
      <c r="BCZ53" s="43"/>
      <c r="BDA53" s="43"/>
      <c r="BDB53" s="43"/>
      <c r="BDC53" s="43"/>
      <c r="BDD53" s="43"/>
      <c r="BDE53" s="43"/>
      <c r="BDF53" s="43"/>
      <c r="BDG53" s="43"/>
      <c r="BDH53" s="43"/>
      <c r="BDI53" s="43"/>
      <c r="BDJ53" s="43"/>
      <c r="BDK53" s="43"/>
      <c r="BDL53" s="43"/>
      <c r="BDM53" s="43"/>
      <c r="BDN53" s="43"/>
      <c r="BDO53" s="43"/>
      <c r="BDP53" s="43"/>
      <c r="BDQ53" s="43"/>
      <c r="BDR53" s="43"/>
      <c r="BDS53" s="43"/>
      <c r="BDT53" s="43"/>
      <c r="BDU53" s="43"/>
      <c r="BDV53" s="43"/>
      <c r="BDW53" s="43"/>
      <c r="BDX53" s="43"/>
      <c r="BDY53" s="43"/>
      <c r="BDZ53" s="43"/>
      <c r="BEA53" s="43"/>
      <c r="BEB53" s="43"/>
      <c r="BEC53" s="43"/>
      <c r="BED53" s="43"/>
      <c r="BEE53" s="43"/>
      <c r="BEF53" s="43"/>
      <c r="BEG53" s="43"/>
      <c r="BEH53" s="43"/>
      <c r="BEI53" s="43"/>
      <c r="BEJ53" s="43"/>
      <c r="BEK53" s="43"/>
      <c r="BEL53" s="43"/>
      <c r="BEM53" s="43"/>
      <c r="BEN53" s="43"/>
      <c r="BEO53" s="43"/>
      <c r="BEP53" s="43"/>
      <c r="BEQ53" s="43"/>
      <c r="BER53" s="43"/>
      <c r="BES53" s="43"/>
      <c r="BET53" s="43"/>
      <c r="BEU53" s="43"/>
      <c r="BEV53" s="43"/>
      <c r="BEW53" s="43"/>
      <c r="BEX53" s="43"/>
      <c r="BEY53" s="43"/>
      <c r="BEZ53" s="43"/>
      <c r="BFA53" s="43"/>
      <c r="BFB53" s="43"/>
      <c r="BFC53" s="43"/>
      <c r="BFD53" s="43"/>
      <c r="BFE53" s="43"/>
      <c r="BFF53" s="43"/>
      <c r="BFG53" s="43"/>
      <c r="BFH53" s="43"/>
      <c r="BFI53" s="43"/>
      <c r="BFJ53" s="43"/>
      <c r="BFK53" s="43"/>
      <c r="BFL53" s="43"/>
      <c r="BFM53" s="43"/>
      <c r="BFN53" s="43"/>
      <c r="BFO53" s="43"/>
      <c r="BFP53" s="43"/>
      <c r="BFQ53" s="43"/>
      <c r="BFR53" s="43"/>
      <c r="BFS53" s="43"/>
      <c r="BFT53" s="43"/>
      <c r="BFU53" s="43"/>
      <c r="BFV53" s="43"/>
      <c r="BFW53" s="43"/>
      <c r="BFX53" s="43"/>
      <c r="BFY53" s="43"/>
      <c r="BFZ53" s="43"/>
      <c r="BGA53" s="43"/>
      <c r="BGB53" s="43"/>
      <c r="BGC53" s="43"/>
      <c r="BGD53" s="43"/>
      <c r="BGE53" s="43"/>
      <c r="BGF53" s="43"/>
      <c r="BGG53" s="43"/>
      <c r="BGH53" s="43"/>
      <c r="BGI53" s="43"/>
      <c r="BGJ53" s="43"/>
      <c r="BGK53" s="43"/>
      <c r="BGL53" s="43"/>
      <c r="BGM53" s="43"/>
      <c r="BGN53" s="43"/>
      <c r="BGO53" s="43"/>
      <c r="BGP53" s="43"/>
      <c r="BGQ53" s="43"/>
      <c r="BGR53" s="43"/>
      <c r="BGS53" s="43"/>
      <c r="BGT53" s="43"/>
      <c r="BGU53" s="43"/>
      <c r="BGV53" s="43"/>
      <c r="BGW53" s="43"/>
      <c r="BGX53" s="43"/>
      <c r="BGY53" s="43"/>
      <c r="BGZ53" s="43"/>
      <c r="BHA53" s="43"/>
      <c r="BHB53" s="43"/>
      <c r="BHC53" s="43"/>
      <c r="BHD53" s="43"/>
      <c r="BHE53" s="43"/>
      <c r="BHF53" s="43"/>
      <c r="BHG53" s="43"/>
      <c r="BHH53" s="43"/>
      <c r="BHI53" s="43"/>
      <c r="BHJ53" s="43"/>
      <c r="BHK53" s="43"/>
      <c r="BHL53" s="43"/>
      <c r="BHM53" s="43"/>
      <c r="BHN53" s="43"/>
      <c r="BHO53" s="43"/>
      <c r="BHP53" s="43"/>
      <c r="BHQ53" s="43"/>
      <c r="BHR53" s="43"/>
      <c r="BHS53" s="43"/>
      <c r="BHT53" s="43"/>
      <c r="BHU53" s="43"/>
      <c r="BHV53" s="43"/>
      <c r="BHW53" s="43"/>
      <c r="BHX53" s="43"/>
      <c r="BHY53" s="43"/>
      <c r="BHZ53" s="43"/>
      <c r="BIA53" s="43"/>
      <c r="BIB53" s="43"/>
      <c r="BIC53" s="43"/>
      <c r="BID53" s="43"/>
      <c r="BIE53" s="43"/>
      <c r="BIF53" s="43"/>
      <c r="BIG53" s="43"/>
      <c r="BIH53" s="43"/>
      <c r="BII53" s="43"/>
      <c r="BIJ53" s="43"/>
      <c r="BIK53" s="43"/>
      <c r="BIL53" s="43"/>
      <c r="BIM53" s="43"/>
      <c r="BIN53" s="43"/>
      <c r="BIO53" s="43"/>
      <c r="BIP53" s="43"/>
      <c r="BIQ53" s="43"/>
      <c r="BIR53" s="43"/>
      <c r="BIS53" s="43"/>
      <c r="BIT53" s="43"/>
      <c r="BIU53" s="43"/>
      <c r="BIV53" s="43"/>
      <c r="BIW53" s="43"/>
      <c r="BIX53" s="43"/>
      <c r="BIY53" s="43"/>
      <c r="BIZ53" s="43"/>
      <c r="BJA53" s="43"/>
      <c r="BJB53" s="43"/>
      <c r="BJC53" s="43"/>
      <c r="BJD53" s="43"/>
      <c r="BJE53" s="43"/>
      <c r="BJF53" s="43"/>
      <c r="BJG53" s="43"/>
      <c r="BJH53" s="43"/>
      <c r="BJI53" s="43"/>
      <c r="BJJ53" s="43"/>
      <c r="BJK53" s="43"/>
      <c r="BJL53" s="43"/>
      <c r="BJM53" s="43"/>
      <c r="BJN53" s="43"/>
      <c r="BJO53" s="43"/>
      <c r="BJP53" s="43"/>
      <c r="BJQ53" s="43"/>
      <c r="BJR53" s="43"/>
      <c r="BJS53" s="43"/>
      <c r="BJT53" s="43"/>
      <c r="BJU53" s="43"/>
      <c r="BJV53" s="43"/>
      <c r="BJW53" s="43"/>
      <c r="BJX53" s="43"/>
      <c r="BJY53" s="43"/>
      <c r="BJZ53" s="43"/>
      <c r="BKA53" s="43"/>
      <c r="BKB53" s="43"/>
      <c r="BKC53" s="43"/>
      <c r="BKD53" s="43"/>
      <c r="BKE53" s="43"/>
      <c r="BKF53" s="43"/>
      <c r="BKG53" s="43"/>
      <c r="BKH53" s="43"/>
      <c r="BKI53" s="43"/>
      <c r="BKJ53" s="43"/>
      <c r="BKK53" s="43"/>
      <c r="BKL53" s="43"/>
      <c r="BKM53" s="43"/>
      <c r="BKN53" s="43"/>
      <c r="BKO53" s="43"/>
      <c r="BKP53" s="43"/>
      <c r="BKQ53" s="43"/>
      <c r="BKR53" s="43"/>
      <c r="BKS53" s="43"/>
      <c r="BKT53" s="43"/>
      <c r="BKU53" s="43"/>
      <c r="BKV53" s="43"/>
      <c r="BKW53" s="43"/>
      <c r="BKX53" s="43"/>
      <c r="BKY53" s="43"/>
      <c r="BKZ53" s="43"/>
      <c r="BLA53" s="43"/>
      <c r="BLB53" s="43"/>
      <c r="BLC53" s="43"/>
      <c r="BLD53" s="43"/>
      <c r="BLE53" s="43"/>
      <c r="BLF53" s="43"/>
      <c r="BLG53" s="43"/>
      <c r="BLH53" s="43"/>
      <c r="BLI53" s="43"/>
      <c r="BLJ53" s="43"/>
      <c r="BLK53" s="43"/>
      <c r="BLL53" s="43"/>
      <c r="BLM53" s="43"/>
      <c r="BLN53" s="43"/>
      <c r="BLO53" s="43"/>
      <c r="BLP53" s="43"/>
      <c r="BLQ53" s="43"/>
      <c r="BLR53" s="43"/>
      <c r="BLS53" s="43"/>
      <c r="BLT53" s="43"/>
      <c r="BLU53" s="43"/>
      <c r="BLV53" s="43"/>
      <c r="BLW53" s="43"/>
      <c r="BLX53" s="43"/>
      <c r="BLY53" s="43"/>
      <c r="BLZ53" s="43"/>
      <c r="BMA53" s="43"/>
      <c r="BMB53" s="43"/>
      <c r="BMC53" s="43"/>
      <c r="BMD53" s="43"/>
      <c r="BME53" s="43"/>
      <c r="BMF53" s="43"/>
      <c r="BMG53" s="43"/>
      <c r="BMH53" s="43"/>
      <c r="BMI53" s="43"/>
      <c r="BMJ53" s="43"/>
      <c r="BMK53" s="43"/>
      <c r="BML53" s="43"/>
      <c r="BMM53" s="43"/>
      <c r="BMN53" s="43"/>
      <c r="BMO53" s="43"/>
      <c r="BMP53" s="43"/>
      <c r="BMQ53" s="43"/>
      <c r="BMR53" s="43"/>
      <c r="BMS53" s="43"/>
      <c r="BMT53" s="43"/>
      <c r="BMU53" s="43"/>
      <c r="BMV53" s="43"/>
      <c r="BMW53" s="43"/>
      <c r="BMX53" s="43"/>
      <c r="BMY53" s="43"/>
      <c r="BMZ53" s="43"/>
      <c r="BNA53" s="43"/>
      <c r="BNB53" s="43"/>
      <c r="BNC53" s="43"/>
      <c r="BND53" s="43"/>
      <c r="BNE53" s="43"/>
      <c r="BNF53" s="43"/>
      <c r="BNG53" s="43"/>
      <c r="BNH53" s="43"/>
      <c r="BNI53" s="43"/>
      <c r="BNJ53" s="43"/>
      <c r="BNK53" s="43"/>
      <c r="BNL53" s="43"/>
      <c r="BNM53" s="43"/>
      <c r="BNN53" s="43"/>
      <c r="BNO53" s="43"/>
      <c r="BNP53" s="43"/>
      <c r="BNQ53" s="43"/>
      <c r="BNR53" s="43"/>
      <c r="BNS53" s="43"/>
      <c r="BNT53" s="43"/>
      <c r="BNU53" s="43"/>
      <c r="BNV53" s="43"/>
      <c r="BNW53" s="43"/>
      <c r="BNX53" s="43"/>
      <c r="BNY53" s="43"/>
      <c r="BNZ53" s="43"/>
      <c r="BOA53" s="43"/>
      <c r="BOB53" s="43"/>
      <c r="BOC53" s="43"/>
      <c r="BOD53" s="43"/>
      <c r="BOE53" s="43"/>
      <c r="BOF53" s="43"/>
      <c r="BOG53" s="43"/>
      <c r="BOH53" s="43"/>
      <c r="BOI53" s="43"/>
      <c r="BOJ53" s="43"/>
      <c r="BOK53" s="43"/>
      <c r="BOL53" s="43"/>
      <c r="BOM53" s="43"/>
      <c r="BON53" s="43"/>
      <c r="BOO53" s="43"/>
      <c r="BOP53" s="43"/>
      <c r="BOQ53" s="43"/>
      <c r="BOR53" s="43"/>
      <c r="BOS53" s="43"/>
      <c r="BOT53" s="43"/>
      <c r="BOU53" s="43"/>
      <c r="BOV53" s="43"/>
      <c r="BOW53" s="43"/>
      <c r="BOX53" s="43"/>
      <c r="BOY53" s="43"/>
      <c r="BOZ53" s="43"/>
      <c r="BPA53" s="43"/>
      <c r="BPB53" s="43"/>
      <c r="BPC53" s="43"/>
      <c r="BPD53" s="43"/>
      <c r="BPE53" s="43"/>
      <c r="BPF53" s="43"/>
      <c r="BPG53" s="43"/>
      <c r="BPH53" s="43"/>
      <c r="BPI53" s="43"/>
      <c r="BPJ53" s="43"/>
      <c r="BPK53" s="43"/>
      <c r="BPL53" s="43"/>
      <c r="BPM53" s="43"/>
      <c r="BPN53" s="43"/>
      <c r="BPO53" s="43"/>
      <c r="BPP53" s="43"/>
      <c r="BPQ53" s="43"/>
      <c r="BPR53" s="43"/>
      <c r="BPS53" s="43"/>
      <c r="BPT53" s="43"/>
      <c r="BPU53" s="43"/>
      <c r="BPV53" s="43"/>
      <c r="BPW53" s="43"/>
      <c r="BPX53" s="43"/>
      <c r="BPY53" s="43"/>
      <c r="BPZ53" s="43"/>
      <c r="BQA53" s="43"/>
      <c r="BQB53" s="43"/>
      <c r="BQC53" s="43"/>
      <c r="BQD53" s="43"/>
      <c r="BQE53" s="43"/>
      <c r="BQF53" s="43"/>
      <c r="BQG53" s="43"/>
      <c r="BQH53" s="43"/>
      <c r="BQI53" s="43"/>
      <c r="BQJ53" s="43"/>
      <c r="BQK53" s="43"/>
      <c r="BQL53" s="43"/>
      <c r="BQM53" s="43"/>
      <c r="BQN53" s="43"/>
      <c r="BQO53" s="43"/>
      <c r="BQP53" s="43"/>
      <c r="BQQ53" s="43"/>
      <c r="BQR53" s="43"/>
      <c r="BQS53" s="43"/>
      <c r="BQT53" s="43"/>
      <c r="BQU53" s="43"/>
      <c r="BQV53" s="43"/>
      <c r="BQW53" s="43"/>
      <c r="BQX53" s="43"/>
      <c r="BQY53" s="43"/>
      <c r="BQZ53" s="43"/>
      <c r="BRA53" s="43"/>
      <c r="BRB53" s="43"/>
      <c r="BRC53" s="43"/>
      <c r="BRD53" s="43"/>
      <c r="BRE53" s="43"/>
      <c r="BRF53" s="43"/>
      <c r="BRG53" s="43"/>
      <c r="BRH53" s="43"/>
      <c r="BRI53" s="43"/>
      <c r="BRJ53" s="43"/>
      <c r="BRK53" s="43"/>
      <c r="BRL53" s="43"/>
      <c r="BRM53" s="43"/>
      <c r="BRN53" s="43"/>
      <c r="BRO53" s="43"/>
      <c r="BRP53" s="43"/>
      <c r="BRQ53" s="43"/>
      <c r="BRR53" s="43"/>
      <c r="BRS53" s="43"/>
      <c r="BRT53" s="43"/>
      <c r="BRU53" s="43"/>
      <c r="BRV53" s="43"/>
      <c r="BRW53" s="43"/>
      <c r="BRX53" s="43"/>
      <c r="BRY53" s="43"/>
      <c r="BRZ53" s="43"/>
      <c r="BSA53" s="43"/>
      <c r="BSB53" s="43"/>
      <c r="BSC53" s="43"/>
      <c r="BSD53" s="43"/>
      <c r="BSE53" s="43"/>
      <c r="BSF53" s="43"/>
      <c r="BSG53" s="43"/>
      <c r="BSH53" s="43"/>
      <c r="BSI53" s="43"/>
      <c r="BSJ53" s="43"/>
      <c r="BSK53" s="43"/>
      <c r="BSL53" s="43"/>
      <c r="BSM53" s="43"/>
      <c r="BSN53" s="43"/>
      <c r="BSO53" s="43"/>
      <c r="BSP53" s="43"/>
      <c r="BSQ53" s="43"/>
      <c r="BSR53" s="43"/>
      <c r="BSS53" s="43"/>
      <c r="BST53" s="43"/>
      <c r="BSU53" s="43"/>
      <c r="BSV53" s="43"/>
      <c r="BSW53" s="43"/>
      <c r="BSX53" s="43"/>
      <c r="BSY53" s="43"/>
      <c r="BSZ53" s="43"/>
      <c r="BTA53" s="43"/>
      <c r="BTB53" s="43"/>
      <c r="BTC53" s="43"/>
      <c r="BTD53" s="43"/>
      <c r="BTE53" s="43"/>
      <c r="BTF53" s="43"/>
      <c r="BTG53" s="43"/>
      <c r="BTH53" s="43"/>
      <c r="BTI53" s="43"/>
      <c r="BTJ53" s="43"/>
      <c r="BTK53" s="43"/>
      <c r="BTL53" s="43"/>
      <c r="BTM53" s="43"/>
      <c r="BTN53" s="43"/>
      <c r="BTO53" s="43"/>
      <c r="BTP53" s="43"/>
      <c r="BTQ53" s="43"/>
      <c r="BTR53" s="43"/>
      <c r="BTS53" s="43"/>
      <c r="BTT53" s="43"/>
      <c r="BTU53" s="43"/>
      <c r="BTV53" s="43"/>
      <c r="BTW53" s="43"/>
      <c r="BTX53" s="43"/>
      <c r="BTY53" s="43"/>
      <c r="BTZ53" s="43"/>
      <c r="BUA53" s="43"/>
      <c r="BUB53" s="43"/>
      <c r="BUC53" s="43"/>
      <c r="BUD53" s="43"/>
      <c r="BUE53" s="43"/>
      <c r="BUF53" s="43"/>
      <c r="BUG53" s="43"/>
      <c r="BUH53" s="43"/>
      <c r="BUI53" s="43"/>
      <c r="BUJ53" s="43"/>
      <c r="BUK53" s="43"/>
      <c r="BUL53" s="43"/>
      <c r="BUM53" s="43"/>
      <c r="BUN53" s="43"/>
      <c r="BUO53" s="43"/>
      <c r="BUP53" s="43"/>
      <c r="BUQ53" s="43"/>
      <c r="BUR53" s="43"/>
      <c r="BUS53" s="43"/>
      <c r="BUT53" s="43"/>
      <c r="BUU53" s="43"/>
      <c r="BUV53" s="43"/>
      <c r="BUW53" s="43"/>
      <c r="BUX53" s="43"/>
      <c r="BUY53" s="43"/>
      <c r="BUZ53" s="43"/>
      <c r="BVA53" s="43"/>
      <c r="BVB53" s="43"/>
      <c r="BVC53" s="43"/>
      <c r="BVD53" s="43"/>
      <c r="BVE53" s="43"/>
      <c r="BVF53" s="43"/>
      <c r="BVG53" s="43"/>
      <c r="BVH53" s="43"/>
      <c r="BVI53" s="43"/>
      <c r="BVJ53" s="43"/>
      <c r="BVK53" s="43"/>
      <c r="BVL53" s="43"/>
      <c r="BVM53" s="43"/>
      <c r="BVN53" s="43"/>
      <c r="BVO53" s="43"/>
      <c r="BVP53" s="43"/>
      <c r="BVQ53" s="43"/>
      <c r="BVR53" s="43"/>
      <c r="BVS53" s="43"/>
      <c r="BVT53" s="43"/>
      <c r="BVU53" s="43"/>
      <c r="BVV53" s="43"/>
      <c r="BVW53" s="43"/>
      <c r="BVX53" s="43"/>
      <c r="BVY53" s="43"/>
      <c r="BVZ53" s="43"/>
      <c r="BWA53" s="43"/>
      <c r="BWB53" s="43"/>
      <c r="BWC53" s="43"/>
      <c r="BWD53" s="43"/>
      <c r="BWE53" s="43"/>
      <c r="BWF53" s="43"/>
      <c r="BWG53" s="43"/>
      <c r="BWH53" s="43"/>
      <c r="BWI53" s="43"/>
      <c r="BWJ53" s="43"/>
    </row>
    <row r="54" spans="1:1960" ht="15" x14ac:dyDescent="0.25">
      <c r="A54" s="45">
        <v>0.54166666666666696</v>
      </c>
      <c r="B54" s="58">
        <f t="shared" ca="1" si="62"/>
        <v>50.41935483870968</v>
      </c>
      <c r="C54" s="54"/>
      <c r="D54" s="43"/>
      <c r="E54" s="54"/>
      <c r="F54" s="43"/>
      <c r="G54" s="54"/>
      <c r="H54" s="43"/>
      <c r="I54" s="54"/>
      <c r="J54" s="43"/>
      <c r="K54" s="54"/>
      <c r="L54" s="43"/>
      <c r="M54" s="54"/>
      <c r="N54" s="43"/>
      <c r="O54" s="54"/>
      <c r="P54" s="43"/>
      <c r="Q54" s="54"/>
      <c r="R54" s="43"/>
      <c r="S54" s="54"/>
      <c r="T54" s="43"/>
      <c r="U54" s="54"/>
      <c r="V54" s="43"/>
      <c r="W54" s="54"/>
      <c r="X54" s="43"/>
      <c r="Y54" s="54"/>
      <c r="Z54" s="43"/>
      <c r="AA54" s="54"/>
      <c r="AB54" s="43"/>
      <c r="AC54" s="54"/>
      <c r="AD54" s="43"/>
      <c r="AE54" s="54"/>
      <c r="AF54" s="43"/>
      <c r="AG54" s="54"/>
      <c r="AH54" s="43"/>
      <c r="AI54" s="54"/>
      <c r="AJ54" s="43"/>
      <c r="AK54" s="54"/>
      <c r="AL54" s="43"/>
      <c r="AM54" s="54"/>
      <c r="AN54" s="43"/>
      <c r="AO54" s="54"/>
      <c r="AP54" s="43"/>
      <c r="AQ54" s="54"/>
      <c r="AR54" s="43"/>
      <c r="AS54" s="54"/>
      <c r="AT54" s="43"/>
      <c r="AU54" s="54"/>
      <c r="AV54" s="43"/>
      <c r="AW54" s="54"/>
      <c r="AX54" s="43"/>
      <c r="AY54" s="54"/>
      <c r="AZ54" s="43"/>
      <c r="BA54" s="54"/>
      <c r="BB54" s="43"/>
      <c r="BC54" s="54"/>
      <c r="BD54" s="43"/>
      <c r="BE54" s="54"/>
      <c r="BF54" s="43"/>
      <c r="BG54" s="54"/>
      <c r="BH54" s="43"/>
      <c r="BI54" s="54"/>
      <c r="BJ54" s="54"/>
      <c r="BK54" s="54"/>
      <c r="BL54" s="43"/>
      <c r="BM54" s="43"/>
      <c r="BN54" s="43"/>
      <c r="BO54" s="43"/>
      <c r="BP54" s="43"/>
      <c r="BQ54" s="43"/>
      <c r="BR54" s="43"/>
      <c r="BS54" s="43"/>
      <c r="BT54" s="43"/>
      <c r="BU54" s="43"/>
      <c r="BV54" s="43"/>
      <c r="BW54" s="43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3"/>
      <c r="CK54" s="43"/>
      <c r="CL54" s="43"/>
      <c r="CM54" s="43"/>
      <c r="CN54" s="43"/>
      <c r="CO54" s="43"/>
      <c r="CP54" s="43"/>
      <c r="CQ54" s="43"/>
      <c r="CR54" s="43"/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43"/>
      <c r="DN54" s="43"/>
      <c r="DO54" s="43"/>
      <c r="DP54" s="43"/>
      <c r="DQ54" s="43"/>
      <c r="DR54" s="43"/>
      <c r="DS54" s="43"/>
      <c r="DT54" s="43"/>
      <c r="DU54" s="43"/>
      <c r="DV54" s="43"/>
      <c r="DW54" s="43"/>
      <c r="DX54" s="43"/>
      <c r="DY54" s="43"/>
      <c r="DZ54" s="43"/>
      <c r="EA54" s="43"/>
      <c r="EB54" s="43"/>
      <c r="EC54" s="43"/>
      <c r="ED54" s="43"/>
      <c r="EE54" s="43"/>
      <c r="EF54" s="43"/>
      <c r="EG54" s="43"/>
      <c r="EH54" s="43"/>
      <c r="EI54" s="43"/>
      <c r="EJ54" s="43"/>
      <c r="EK54" s="43"/>
      <c r="EL54" s="43"/>
      <c r="EM54" s="43"/>
      <c r="EN54" s="43"/>
      <c r="EO54" s="43"/>
      <c r="EP54" s="43"/>
      <c r="EQ54" s="43"/>
      <c r="ER54" s="43"/>
      <c r="ES54" s="43"/>
      <c r="ET54" s="43"/>
      <c r="EU54" s="43"/>
      <c r="EV54" s="43"/>
      <c r="EW54" s="43"/>
      <c r="EX54" s="43"/>
      <c r="EY54" s="43"/>
      <c r="EZ54" s="43"/>
      <c r="FA54" s="43"/>
      <c r="FB54" s="43"/>
      <c r="FC54" s="43"/>
      <c r="FD54" s="43"/>
      <c r="FE54" s="43"/>
      <c r="FF54" s="43"/>
      <c r="FG54" s="43"/>
      <c r="FH54" s="43"/>
      <c r="FI54" s="43"/>
      <c r="FJ54" s="43"/>
      <c r="FK54" s="43"/>
      <c r="FL54" s="43"/>
      <c r="FM54" s="43"/>
      <c r="FN54" s="43"/>
      <c r="FO54" s="43"/>
      <c r="FP54" s="43"/>
      <c r="FQ54" s="43"/>
      <c r="FR54" s="43"/>
      <c r="FS54" s="43"/>
      <c r="FT54" s="43"/>
      <c r="FU54" s="43"/>
      <c r="FV54" s="43"/>
      <c r="FW54" s="43"/>
      <c r="FX54" s="43"/>
      <c r="FY54" s="43"/>
      <c r="FZ54" s="43"/>
      <c r="GA54" s="43"/>
      <c r="GB54" s="43"/>
      <c r="GC54" s="43"/>
      <c r="GD54" s="43"/>
      <c r="GE54" s="43"/>
      <c r="GF54" s="43"/>
      <c r="GG54" s="43"/>
      <c r="GH54" s="43"/>
      <c r="GI54" s="43"/>
      <c r="GJ54" s="43"/>
      <c r="GK54" s="43"/>
      <c r="GL54" s="43"/>
      <c r="GM54" s="43"/>
      <c r="GN54" s="43"/>
      <c r="GO54" s="43"/>
      <c r="GP54" s="43"/>
      <c r="GQ54" s="43"/>
      <c r="GR54" s="43"/>
      <c r="GS54" s="43"/>
      <c r="GT54" s="43"/>
      <c r="GU54" s="43"/>
      <c r="GV54" s="43"/>
      <c r="GW54" s="43"/>
      <c r="GX54" s="43"/>
      <c r="GY54" s="43"/>
      <c r="GZ54" s="43"/>
      <c r="HA54" s="43"/>
      <c r="HB54" s="43"/>
      <c r="HC54" s="43"/>
      <c r="HD54" s="43"/>
      <c r="HE54" s="43"/>
      <c r="HF54" s="43"/>
      <c r="HG54" s="43"/>
      <c r="HH54" s="43"/>
      <c r="HI54" s="43"/>
      <c r="HJ54" s="43"/>
      <c r="HK54" s="43"/>
      <c r="HL54" s="43"/>
      <c r="HM54" s="43"/>
      <c r="HN54" s="43"/>
      <c r="HO54" s="43"/>
      <c r="HP54" s="43"/>
      <c r="HQ54" s="43"/>
      <c r="HR54" s="43"/>
      <c r="HS54" s="43"/>
      <c r="HT54" s="43"/>
      <c r="HU54" s="43"/>
      <c r="HV54" s="43"/>
      <c r="HW54" s="43"/>
      <c r="HX54" s="43"/>
      <c r="HY54" s="43"/>
      <c r="HZ54" s="43"/>
      <c r="IA54" s="43"/>
      <c r="IB54" s="43"/>
      <c r="IC54" s="43"/>
      <c r="ID54" s="43"/>
      <c r="IE54" s="43"/>
      <c r="IF54" s="43"/>
      <c r="IG54" s="43"/>
      <c r="IH54" s="43"/>
      <c r="II54" s="43"/>
      <c r="IJ54" s="43"/>
      <c r="IK54" s="43"/>
      <c r="IL54" s="43"/>
      <c r="IM54" s="43"/>
      <c r="IN54" s="43"/>
      <c r="IO54" s="43"/>
      <c r="IP54" s="43"/>
      <c r="IQ54" s="43"/>
      <c r="IR54" s="43"/>
      <c r="IS54" s="43"/>
      <c r="IT54" s="43"/>
      <c r="IU54" s="43"/>
      <c r="IV54" s="43"/>
      <c r="IW54" s="43"/>
      <c r="IX54" s="43"/>
      <c r="IY54" s="43"/>
      <c r="IZ54" s="43"/>
      <c r="JA54" s="43"/>
      <c r="JB54" s="43"/>
      <c r="JC54" s="43"/>
      <c r="JD54" s="43"/>
      <c r="JE54" s="43"/>
      <c r="JF54" s="43"/>
      <c r="JG54" s="43"/>
      <c r="JH54" s="43"/>
      <c r="JI54" s="43"/>
      <c r="JJ54" s="43"/>
      <c r="JK54" s="43"/>
      <c r="JL54" s="43"/>
      <c r="JM54" s="43"/>
      <c r="JN54" s="43"/>
      <c r="JO54" s="43"/>
      <c r="JP54" s="43"/>
      <c r="JQ54" s="43"/>
      <c r="JR54" s="43"/>
      <c r="JS54" s="43"/>
      <c r="JT54" s="43"/>
      <c r="JU54" s="43"/>
      <c r="JV54" s="43"/>
      <c r="JW54" s="43"/>
      <c r="JX54" s="43"/>
      <c r="JY54" s="43"/>
      <c r="JZ54" s="43"/>
      <c r="KA54" s="43"/>
      <c r="KB54" s="43"/>
      <c r="KC54" s="43"/>
      <c r="KD54" s="43"/>
      <c r="KE54" s="43"/>
      <c r="KF54" s="43"/>
      <c r="KG54" s="43"/>
      <c r="KH54" s="43"/>
      <c r="KI54" s="43"/>
      <c r="KJ54" s="43"/>
      <c r="KK54" s="43"/>
      <c r="KL54" s="43"/>
      <c r="KM54" s="43"/>
      <c r="KN54" s="43"/>
      <c r="KO54" s="43"/>
      <c r="KP54" s="43"/>
      <c r="KQ54" s="43"/>
      <c r="KR54" s="43"/>
      <c r="KS54" s="43"/>
      <c r="KT54" s="43"/>
      <c r="KU54" s="43"/>
      <c r="KV54" s="43"/>
      <c r="KW54" s="43"/>
      <c r="KX54" s="43"/>
      <c r="KY54" s="43"/>
      <c r="KZ54" s="43"/>
      <c r="LA54" s="43"/>
      <c r="LB54" s="43"/>
      <c r="LC54" s="43"/>
      <c r="LD54" s="43"/>
      <c r="LE54" s="43"/>
      <c r="LF54" s="43"/>
      <c r="LG54" s="43"/>
      <c r="LH54" s="43"/>
      <c r="LI54" s="43"/>
      <c r="LJ54" s="43"/>
      <c r="LK54" s="43"/>
      <c r="LL54" s="43"/>
      <c r="LM54" s="43"/>
      <c r="LN54" s="43"/>
      <c r="LO54" s="43"/>
      <c r="LP54" s="43"/>
      <c r="LQ54" s="43"/>
      <c r="LR54" s="43"/>
      <c r="LS54" s="43"/>
      <c r="LT54" s="43"/>
      <c r="LU54" s="43"/>
      <c r="LV54" s="43"/>
      <c r="LW54" s="43"/>
      <c r="LX54" s="43"/>
      <c r="LY54" s="43"/>
      <c r="LZ54" s="43"/>
      <c r="MA54" s="43"/>
      <c r="MB54" s="43"/>
      <c r="MC54" s="43"/>
      <c r="MD54" s="43"/>
      <c r="ME54" s="43"/>
      <c r="MF54" s="43"/>
      <c r="MG54" s="43"/>
      <c r="MH54" s="43"/>
      <c r="MI54" s="43"/>
      <c r="MJ54" s="43"/>
      <c r="MK54" s="43"/>
      <c r="ML54" s="43"/>
      <c r="MM54" s="43"/>
      <c r="MN54" s="43"/>
      <c r="MO54" s="43"/>
      <c r="MP54" s="43"/>
      <c r="MQ54" s="43"/>
      <c r="MR54" s="43"/>
      <c r="MS54" s="43"/>
      <c r="MT54" s="43"/>
      <c r="MU54" s="43"/>
      <c r="MV54" s="43"/>
      <c r="MW54" s="43"/>
      <c r="MX54" s="43"/>
      <c r="MY54" s="43"/>
      <c r="MZ54" s="43"/>
      <c r="NA54" s="43"/>
      <c r="NB54" s="43"/>
      <c r="NC54" s="43"/>
      <c r="ND54" s="43"/>
      <c r="NE54" s="43"/>
      <c r="NF54" s="43"/>
      <c r="NG54" s="43"/>
      <c r="NH54" s="43"/>
      <c r="NI54" s="43"/>
      <c r="NJ54" s="43"/>
      <c r="NK54" s="43"/>
      <c r="NL54" s="43"/>
      <c r="NM54" s="43"/>
      <c r="NN54" s="43"/>
      <c r="NO54" s="43"/>
      <c r="NP54" s="43"/>
      <c r="NQ54" s="43"/>
      <c r="NR54" s="43"/>
      <c r="NS54" s="43"/>
      <c r="NT54" s="43"/>
      <c r="NU54" s="43"/>
      <c r="NV54" s="43"/>
      <c r="NW54" s="43"/>
      <c r="NX54" s="43"/>
      <c r="NY54" s="43"/>
      <c r="NZ54" s="43"/>
      <c r="OA54" s="43"/>
      <c r="OB54" s="43"/>
      <c r="OC54" s="43"/>
      <c r="OD54" s="43"/>
      <c r="OE54" s="43"/>
      <c r="OF54" s="43"/>
      <c r="OG54" s="43"/>
      <c r="OH54" s="43"/>
      <c r="OI54" s="43"/>
      <c r="OJ54" s="43"/>
      <c r="OK54" s="43"/>
      <c r="OL54" s="43"/>
      <c r="OM54" s="43"/>
      <c r="ON54" s="43"/>
      <c r="OO54" s="43"/>
      <c r="OP54" s="43"/>
      <c r="OQ54" s="43"/>
      <c r="OR54" s="43"/>
      <c r="OS54" s="43"/>
      <c r="OT54" s="43"/>
      <c r="OU54" s="43"/>
      <c r="OV54" s="43"/>
      <c r="OW54" s="43"/>
      <c r="OX54" s="43"/>
      <c r="OY54" s="43"/>
      <c r="OZ54" s="43"/>
      <c r="PA54" s="43"/>
      <c r="PB54" s="43"/>
      <c r="PC54" s="43"/>
      <c r="PD54" s="43"/>
      <c r="PE54" s="43"/>
      <c r="PF54" s="43"/>
      <c r="PG54" s="43"/>
      <c r="PH54" s="43"/>
      <c r="PI54" s="43"/>
      <c r="PJ54" s="43"/>
      <c r="PK54" s="43"/>
      <c r="PL54" s="43"/>
      <c r="PM54" s="43"/>
      <c r="PN54" s="43"/>
      <c r="PO54" s="43"/>
      <c r="PP54" s="43"/>
      <c r="PQ54" s="43"/>
      <c r="PR54" s="43"/>
      <c r="PS54" s="43"/>
      <c r="PT54" s="43"/>
      <c r="PU54" s="43"/>
      <c r="PV54" s="43"/>
      <c r="PW54" s="43"/>
      <c r="PX54" s="43"/>
      <c r="PY54" s="43"/>
      <c r="PZ54" s="43"/>
      <c r="QA54" s="43"/>
      <c r="QB54" s="43"/>
      <c r="QC54" s="43"/>
      <c r="QD54" s="43"/>
      <c r="QE54" s="43"/>
      <c r="QF54" s="43"/>
      <c r="QG54" s="43"/>
      <c r="QH54" s="43"/>
      <c r="QI54" s="43"/>
      <c r="QJ54" s="43"/>
      <c r="QK54" s="43"/>
      <c r="QL54" s="43"/>
      <c r="QM54" s="43"/>
      <c r="QN54" s="43"/>
      <c r="QO54" s="43"/>
      <c r="QP54" s="43"/>
      <c r="QQ54" s="43"/>
      <c r="QR54" s="43"/>
      <c r="QS54" s="43"/>
      <c r="QT54" s="43"/>
      <c r="QU54" s="43"/>
      <c r="QV54" s="43"/>
      <c r="QW54" s="43"/>
      <c r="QX54" s="43"/>
      <c r="QY54" s="43"/>
      <c r="QZ54" s="43"/>
      <c r="RA54" s="43"/>
      <c r="RB54" s="43"/>
      <c r="RC54" s="43"/>
      <c r="RD54" s="43"/>
      <c r="RE54" s="43"/>
      <c r="RF54" s="43"/>
      <c r="RG54" s="43"/>
      <c r="RH54" s="43"/>
      <c r="RI54" s="43"/>
      <c r="RJ54" s="43"/>
      <c r="RK54" s="43"/>
      <c r="RL54" s="43"/>
      <c r="RM54" s="43"/>
      <c r="RN54" s="43"/>
      <c r="RO54" s="43"/>
      <c r="RP54" s="43"/>
      <c r="RQ54" s="43"/>
      <c r="RR54" s="43"/>
      <c r="RS54" s="43"/>
      <c r="RT54" s="43"/>
      <c r="RU54" s="43"/>
      <c r="RV54" s="43"/>
      <c r="RW54" s="43"/>
      <c r="RX54" s="43"/>
      <c r="RY54" s="43"/>
      <c r="RZ54" s="43"/>
      <c r="SA54" s="43"/>
      <c r="SB54" s="43"/>
      <c r="SC54" s="43"/>
      <c r="SD54" s="43"/>
      <c r="SE54" s="43"/>
      <c r="SF54" s="43"/>
      <c r="SG54" s="43"/>
      <c r="SH54" s="43"/>
      <c r="SI54" s="43"/>
      <c r="SJ54" s="43"/>
      <c r="SK54" s="43"/>
      <c r="SL54" s="43"/>
      <c r="SM54" s="43"/>
      <c r="SN54" s="43"/>
      <c r="SO54" s="43"/>
      <c r="SP54" s="43"/>
      <c r="SQ54" s="43"/>
      <c r="SR54" s="43"/>
      <c r="SS54" s="43"/>
      <c r="ST54" s="43"/>
      <c r="SU54" s="43"/>
      <c r="SV54" s="43"/>
      <c r="SW54" s="43"/>
      <c r="SX54" s="43"/>
      <c r="SY54" s="43"/>
      <c r="SZ54" s="43"/>
      <c r="TA54" s="43"/>
      <c r="TB54" s="43"/>
      <c r="TC54" s="43"/>
      <c r="TD54" s="43"/>
      <c r="TE54" s="43"/>
      <c r="TF54" s="43"/>
      <c r="TG54" s="43"/>
      <c r="TH54" s="43"/>
      <c r="TI54" s="43"/>
      <c r="TJ54" s="43"/>
      <c r="TK54" s="43"/>
      <c r="TL54" s="43"/>
      <c r="TM54" s="43"/>
      <c r="TN54" s="43"/>
      <c r="TO54" s="43"/>
      <c r="TP54" s="43"/>
      <c r="TQ54" s="43"/>
      <c r="TR54" s="43"/>
      <c r="TS54" s="43"/>
      <c r="TT54" s="43"/>
      <c r="TU54" s="43"/>
      <c r="TV54" s="43"/>
      <c r="TW54" s="43"/>
      <c r="TX54" s="43"/>
      <c r="TY54" s="43"/>
      <c r="TZ54" s="43"/>
      <c r="UA54" s="43"/>
      <c r="UB54" s="43"/>
      <c r="UC54" s="43"/>
      <c r="UD54" s="43"/>
      <c r="UE54" s="43"/>
      <c r="UF54" s="43"/>
      <c r="UG54" s="43"/>
      <c r="UH54" s="43"/>
      <c r="UI54" s="43"/>
      <c r="UJ54" s="43"/>
      <c r="UK54" s="43"/>
      <c r="UL54" s="43"/>
      <c r="UM54" s="43"/>
      <c r="UN54" s="43"/>
      <c r="UO54" s="43"/>
      <c r="UP54" s="43"/>
      <c r="UQ54" s="43"/>
      <c r="UR54" s="43"/>
      <c r="US54" s="43"/>
      <c r="UT54" s="43"/>
      <c r="UU54" s="43"/>
      <c r="UV54" s="43"/>
      <c r="UW54" s="43"/>
      <c r="UX54" s="43"/>
      <c r="UY54" s="43"/>
      <c r="UZ54" s="43"/>
      <c r="VA54" s="43"/>
      <c r="VB54" s="43"/>
      <c r="VC54" s="43"/>
      <c r="VD54" s="43"/>
      <c r="VE54" s="43"/>
      <c r="VF54" s="43"/>
      <c r="VG54" s="43"/>
      <c r="VH54" s="43"/>
      <c r="VI54" s="43"/>
      <c r="VJ54" s="43"/>
      <c r="VK54" s="43"/>
      <c r="VL54" s="43"/>
      <c r="VM54" s="43"/>
      <c r="VN54" s="43"/>
      <c r="VO54" s="43"/>
      <c r="VP54" s="43"/>
      <c r="VQ54" s="43"/>
      <c r="VR54" s="43"/>
      <c r="VS54" s="43"/>
      <c r="VT54" s="43"/>
      <c r="VU54" s="43"/>
      <c r="VV54" s="43"/>
      <c r="VW54" s="43"/>
      <c r="VX54" s="43"/>
      <c r="VY54" s="43"/>
      <c r="VZ54" s="43"/>
      <c r="WA54" s="43"/>
      <c r="WB54" s="43"/>
      <c r="WC54" s="43"/>
      <c r="WD54" s="43"/>
      <c r="WE54" s="43"/>
      <c r="WF54" s="43"/>
      <c r="WG54" s="43"/>
      <c r="WH54" s="43"/>
      <c r="WI54" s="43"/>
      <c r="WJ54" s="43"/>
      <c r="WK54" s="43"/>
      <c r="WL54" s="43"/>
      <c r="WM54" s="43"/>
      <c r="WN54" s="43"/>
      <c r="WO54" s="43"/>
      <c r="WP54" s="43"/>
      <c r="WQ54" s="43"/>
      <c r="WR54" s="43"/>
      <c r="WS54" s="43"/>
      <c r="WT54" s="43"/>
      <c r="WU54" s="43"/>
      <c r="WV54" s="43"/>
      <c r="WW54" s="43"/>
      <c r="WX54" s="43"/>
      <c r="WY54" s="43"/>
      <c r="WZ54" s="43"/>
      <c r="XA54" s="43"/>
      <c r="XB54" s="43"/>
      <c r="XC54" s="43"/>
      <c r="XD54" s="43"/>
      <c r="XE54" s="43"/>
      <c r="XF54" s="43"/>
      <c r="XG54" s="43"/>
      <c r="XH54" s="43"/>
      <c r="XI54" s="43"/>
      <c r="XJ54" s="43"/>
      <c r="XK54" s="43"/>
      <c r="XL54" s="43"/>
      <c r="XM54" s="43"/>
      <c r="XN54" s="43"/>
      <c r="XO54" s="43"/>
      <c r="XP54" s="43"/>
      <c r="XQ54" s="43"/>
      <c r="XR54" s="43"/>
      <c r="XS54" s="43"/>
      <c r="XT54" s="43"/>
      <c r="XU54" s="43"/>
      <c r="XV54" s="43"/>
      <c r="XW54" s="43"/>
      <c r="XX54" s="43"/>
      <c r="XY54" s="43"/>
      <c r="XZ54" s="43"/>
      <c r="YA54" s="43"/>
      <c r="YB54" s="43"/>
      <c r="YC54" s="43"/>
      <c r="YD54" s="43"/>
      <c r="YE54" s="43"/>
      <c r="YF54" s="43"/>
      <c r="YG54" s="43"/>
      <c r="YH54" s="43"/>
      <c r="YI54" s="43"/>
      <c r="YJ54" s="43"/>
      <c r="YK54" s="43"/>
      <c r="YL54" s="43"/>
      <c r="YM54" s="43"/>
      <c r="YN54" s="43"/>
      <c r="YO54" s="43"/>
      <c r="YP54" s="43"/>
      <c r="YQ54" s="43"/>
      <c r="YR54" s="43"/>
      <c r="YS54" s="43"/>
      <c r="YT54" s="43"/>
      <c r="YU54" s="43"/>
      <c r="YV54" s="43"/>
      <c r="YW54" s="43"/>
      <c r="YX54" s="43"/>
      <c r="YY54" s="43"/>
      <c r="YZ54" s="43"/>
      <c r="ZA54" s="43"/>
      <c r="ZB54" s="43"/>
      <c r="ZC54" s="43"/>
      <c r="ZD54" s="43"/>
      <c r="ZE54" s="43"/>
      <c r="ZF54" s="43"/>
      <c r="ZG54" s="43"/>
      <c r="ZH54" s="43"/>
      <c r="ZI54" s="43"/>
      <c r="ZJ54" s="43"/>
      <c r="ZK54" s="43"/>
      <c r="ZL54" s="43"/>
      <c r="ZM54" s="43"/>
      <c r="ZN54" s="43"/>
      <c r="ZO54" s="43"/>
      <c r="ZP54" s="43"/>
      <c r="ZQ54" s="43"/>
      <c r="ZR54" s="43"/>
      <c r="ZS54" s="43"/>
      <c r="ZT54" s="43"/>
      <c r="ZU54" s="43"/>
      <c r="ZV54" s="43"/>
      <c r="ZW54" s="43"/>
      <c r="ZX54" s="43"/>
      <c r="ZY54" s="43"/>
      <c r="ZZ54" s="43"/>
      <c r="AAA54" s="43"/>
      <c r="AAB54" s="43"/>
      <c r="AAC54" s="43"/>
      <c r="AAD54" s="43"/>
      <c r="AAE54" s="43"/>
      <c r="AAF54" s="43"/>
      <c r="AAG54" s="43"/>
      <c r="AAH54" s="43"/>
      <c r="AAI54" s="43"/>
      <c r="AAJ54" s="43"/>
      <c r="AAK54" s="43"/>
      <c r="AAL54" s="43"/>
      <c r="AAM54" s="43"/>
      <c r="AAN54" s="43"/>
      <c r="AAO54" s="43"/>
      <c r="AAP54" s="43"/>
      <c r="AAQ54" s="43"/>
      <c r="AAR54" s="43"/>
      <c r="AAS54" s="43"/>
      <c r="AAT54" s="43"/>
      <c r="AAU54" s="43"/>
      <c r="AAV54" s="43"/>
      <c r="AAW54" s="43"/>
      <c r="AAX54" s="43"/>
      <c r="AAY54" s="43"/>
      <c r="AAZ54" s="43"/>
      <c r="ABA54" s="43"/>
      <c r="ABB54" s="43"/>
      <c r="ABC54" s="43"/>
      <c r="ABD54" s="43"/>
      <c r="ABE54" s="43"/>
      <c r="ABF54" s="43"/>
      <c r="ABG54" s="43"/>
      <c r="ABH54" s="43"/>
      <c r="ABI54" s="43"/>
      <c r="ABJ54" s="43"/>
      <c r="ABK54" s="43"/>
      <c r="ABL54" s="43"/>
      <c r="ABM54" s="43"/>
      <c r="ABN54" s="43"/>
      <c r="ABO54" s="43"/>
      <c r="ABP54" s="43"/>
      <c r="ABQ54" s="43"/>
      <c r="ABR54" s="43"/>
      <c r="ABS54" s="43"/>
      <c r="ABT54" s="43"/>
      <c r="ABU54" s="43"/>
      <c r="ABV54" s="43"/>
      <c r="ABW54" s="43"/>
      <c r="ABX54" s="43"/>
      <c r="ABY54" s="43"/>
      <c r="ABZ54" s="43"/>
      <c r="ACA54" s="43"/>
      <c r="ACB54" s="43"/>
      <c r="ACC54" s="43"/>
      <c r="ACD54" s="43"/>
      <c r="ACE54" s="43"/>
      <c r="ACF54" s="43"/>
      <c r="ACG54" s="43"/>
      <c r="ACH54" s="43"/>
      <c r="ACI54" s="43"/>
      <c r="ACJ54" s="43"/>
      <c r="ACK54" s="43"/>
      <c r="ACL54" s="43"/>
      <c r="ACM54" s="43"/>
      <c r="ACN54" s="43"/>
      <c r="ACO54" s="43"/>
      <c r="ACP54" s="43"/>
      <c r="ACQ54" s="43"/>
      <c r="ACR54" s="43"/>
      <c r="ACS54" s="43"/>
      <c r="ACT54" s="43"/>
      <c r="ACU54" s="43"/>
      <c r="ACV54" s="43"/>
      <c r="ACW54" s="43"/>
      <c r="ACX54" s="43"/>
      <c r="ACY54" s="43"/>
      <c r="ACZ54" s="43"/>
      <c r="ADA54" s="43"/>
      <c r="ADB54" s="43"/>
      <c r="ADC54" s="43"/>
      <c r="ADD54" s="43"/>
      <c r="ADE54" s="43"/>
      <c r="ADF54" s="43"/>
      <c r="ADG54" s="43"/>
      <c r="ADH54" s="43"/>
      <c r="ADI54" s="43"/>
      <c r="ADJ54" s="43"/>
      <c r="ADK54" s="43"/>
      <c r="ADL54" s="43"/>
      <c r="ADM54" s="43"/>
      <c r="ADN54" s="43"/>
      <c r="ADO54" s="43"/>
      <c r="ADP54" s="43"/>
      <c r="ADQ54" s="43"/>
      <c r="ADR54" s="43"/>
      <c r="ADS54" s="43"/>
      <c r="ADT54" s="43"/>
      <c r="ADU54" s="43"/>
      <c r="ADV54" s="43"/>
      <c r="ADW54" s="43"/>
      <c r="ADX54" s="43"/>
      <c r="ADY54" s="43"/>
      <c r="ADZ54" s="43"/>
      <c r="AEA54" s="43"/>
      <c r="AEB54" s="43"/>
      <c r="AEC54" s="43"/>
      <c r="AED54" s="43"/>
      <c r="AEE54" s="43"/>
      <c r="AEF54" s="43"/>
      <c r="AEG54" s="43"/>
      <c r="AEH54" s="43"/>
      <c r="AEI54" s="43"/>
      <c r="AEJ54" s="43"/>
      <c r="AEK54" s="43"/>
      <c r="AEL54" s="43"/>
      <c r="AEM54" s="43"/>
      <c r="AEN54" s="43"/>
      <c r="AEO54" s="43"/>
      <c r="AEP54" s="43"/>
      <c r="AEQ54" s="43"/>
      <c r="AER54" s="43"/>
      <c r="AES54" s="43"/>
      <c r="AET54" s="43"/>
      <c r="AEU54" s="43"/>
      <c r="AEV54" s="43"/>
      <c r="AEW54" s="43"/>
      <c r="AEX54" s="43"/>
      <c r="AEY54" s="43"/>
      <c r="AEZ54" s="43"/>
      <c r="AFA54" s="43"/>
      <c r="AFB54" s="43"/>
      <c r="AFC54" s="43"/>
      <c r="AFD54" s="43"/>
      <c r="AFE54" s="43"/>
      <c r="AFF54" s="43"/>
      <c r="AFG54" s="43"/>
      <c r="AFH54" s="43"/>
      <c r="AFI54" s="43"/>
      <c r="AFJ54" s="43"/>
      <c r="AFK54" s="43"/>
      <c r="AFL54" s="43"/>
      <c r="AFM54" s="43"/>
      <c r="AFN54" s="43"/>
      <c r="AFO54" s="43"/>
      <c r="AFP54" s="43"/>
      <c r="AFQ54" s="43"/>
      <c r="AFR54" s="43"/>
      <c r="AFS54" s="43"/>
      <c r="AFT54" s="43"/>
      <c r="AFU54" s="43"/>
      <c r="AFV54" s="43"/>
      <c r="AFW54" s="43"/>
      <c r="AFX54" s="43"/>
      <c r="AFY54" s="43"/>
      <c r="AFZ54" s="43"/>
      <c r="AGA54" s="43"/>
      <c r="AGB54" s="43"/>
      <c r="AGC54" s="43"/>
      <c r="AGD54" s="43"/>
      <c r="AGE54" s="43"/>
      <c r="AGF54" s="43"/>
      <c r="AGG54" s="43"/>
      <c r="AGH54" s="43"/>
      <c r="AGI54" s="43"/>
      <c r="AGJ54" s="43"/>
      <c r="AGK54" s="43"/>
      <c r="AGL54" s="43"/>
      <c r="AGM54" s="43"/>
      <c r="AGN54" s="43"/>
      <c r="AGO54" s="43"/>
      <c r="AGP54" s="43"/>
      <c r="AGQ54" s="43"/>
      <c r="AGR54" s="43"/>
      <c r="AGS54" s="43"/>
      <c r="AGT54" s="43"/>
      <c r="AGU54" s="43"/>
      <c r="AGV54" s="43"/>
      <c r="AGW54" s="43"/>
      <c r="AGX54" s="43"/>
      <c r="AGY54" s="43"/>
      <c r="AGZ54" s="43"/>
      <c r="AHA54" s="43"/>
      <c r="AHB54" s="43"/>
      <c r="AHC54" s="43"/>
      <c r="AHD54" s="43"/>
      <c r="AHE54" s="43"/>
      <c r="AHF54" s="43"/>
      <c r="AHG54" s="43"/>
      <c r="AHH54" s="43"/>
      <c r="AHI54" s="43"/>
      <c r="AHJ54" s="43"/>
      <c r="AHK54" s="43"/>
      <c r="AHL54" s="43"/>
      <c r="AHM54" s="43"/>
      <c r="AHN54" s="43"/>
      <c r="AHO54" s="43"/>
      <c r="AHP54" s="43"/>
      <c r="AHQ54" s="43"/>
      <c r="AHR54" s="43"/>
      <c r="AHS54" s="43"/>
      <c r="AHT54" s="43"/>
      <c r="AHU54" s="43"/>
      <c r="AHV54" s="43"/>
      <c r="AHW54" s="43"/>
      <c r="AHX54" s="43"/>
      <c r="AHY54" s="43"/>
      <c r="AHZ54" s="43"/>
      <c r="AIA54" s="43"/>
      <c r="AIB54" s="43"/>
      <c r="AIC54" s="43"/>
      <c r="AID54" s="43"/>
      <c r="AIE54" s="43"/>
      <c r="AIF54" s="43"/>
      <c r="AIG54" s="43"/>
      <c r="AIH54" s="43"/>
      <c r="AII54" s="43"/>
      <c r="AIJ54" s="43"/>
      <c r="AIK54" s="43"/>
      <c r="AIL54" s="43"/>
      <c r="AIM54" s="43"/>
      <c r="AIN54" s="43"/>
      <c r="AIO54" s="43"/>
      <c r="AIP54" s="43"/>
      <c r="AIQ54" s="43"/>
      <c r="AIR54" s="43"/>
      <c r="AIS54" s="43"/>
      <c r="AIT54" s="43"/>
      <c r="AIU54" s="43"/>
      <c r="AIV54" s="43"/>
      <c r="AIW54" s="43"/>
      <c r="AIX54" s="43"/>
      <c r="AIY54" s="43"/>
      <c r="AIZ54" s="43"/>
      <c r="AJA54" s="43"/>
      <c r="AJB54" s="43"/>
      <c r="AJC54" s="43"/>
      <c r="AJD54" s="43"/>
      <c r="AJE54" s="43"/>
      <c r="AJF54" s="43"/>
      <c r="AJG54" s="43"/>
      <c r="AJH54" s="43"/>
      <c r="AJI54" s="43"/>
      <c r="AJJ54" s="43"/>
      <c r="AJK54" s="43"/>
      <c r="AJL54" s="43"/>
      <c r="AJM54" s="43"/>
      <c r="AJN54" s="43"/>
      <c r="AJO54" s="43"/>
      <c r="AJP54" s="43"/>
      <c r="AJQ54" s="43"/>
      <c r="AJR54" s="43"/>
      <c r="AJS54" s="43"/>
      <c r="AJT54" s="43"/>
      <c r="AJU54" s="43"/>
      <c r="AJV54" s="43"/>
      <c r="AJW54" s="43"/>
      <c r="AJX54" s="43"/>
      <c r="AJY54" s="43"/>
      <c r="AJZ54" s="43"/>
      <c r="AKA54" s="43"/>
      <c r="AKB54" s="43"/>
      <c r="AKC54" s="43"/>
      <c r="AKD54" s="43"/>
      <c r="AKE54" s="43"/>
      <c r="AKF54" s="43"/>
      <c r="AKG54" s="43"/>
      <c r="AKH54" s="43"/>
      <c r="AKI54" s="43"/>
      <c r="AKJ54" s="43"/>
      <c r="AKK54" s="43"/>
      <c r="AKL54" s="43"/>
      <c r="AKM54" s="43"/>
      <c r="AKN54" s="43"/>
      <c r="AKO54" s="43"/>
      <c r="AKP54" s="43"/>
      <c r="AKQ54" s="43"/>
      <c r="AKR54" s="43"/>
      <c r="AKS54" s="43"/>
      <c r="AKT54" s="43"/>
      <c r="AKU54" s="43"/>
      <c r="AKV54" s="43"/>
      <c r="AKW54" s="43"/>
      <c r="AKX54" s="43"/>
      <c r="AKY54" s="43"/>
      <c r="AKZ54" s="43"/>
      <c r="ALA54" s="43"/>
      <c r="ALB54" s="43"/>
      <c r="ALC54" s="43"/>
      <c r="ALD54" s="43"/>
      <c r="ALE54" s="43"/>
      <c r="ALF54" s="43"/>
      <c r="ALG54" s="43"/>
      <c r="ALH54" s="43"/>
      <c r="ALI54" s="43"/>
      <c r="ALJ54" s="43"/>
      <c r="ALK54" s="43"/>
      <c r="ALL54" s="43"/>
      <c r="ALM54" s="43"/>
      <c r="ALN54" s="43"/>
      <c r="ALO54" s="43"/>
      <c r="ALP54" s="43"/>
      <c r="ALQ54" s="43"/>
      <c r="ALR54" s="43"/>
      <c r="ALS54" s="43"/>
      <c r="ALT54" s="43"/>
      <c r="ALU54" s="43"/>
      <c r="ALV54" s="43"/>
      <c r="ALW54" s="43"/>
      <c r="ALX54" s="43"/>
      <c r="ALY54" s="43"/>
      <c r="ALZ54" s="43"/>
      <c r="AMA54" s="43"/>
      <c r="AMB54" s="43"/>
      <c r="AMC54" s="43"/>
      <c r="AMD54" s="43"/>
      <c r="AME54" s="43"/>
      <c r="AMF54" s="43"/>
      <c r="AMG54" s="43"/>
      <c r="AMH54" s="43"/>
      <c r="AMI54" s="43"/>
      <c r="AMJ54" s="43"/>
      <c r="AMK54" s="43"/>
      <c r="AML54" s="43"/>
      <c r="AMM54" s="43"/>
      <c r="AMN54" s="43"/>
      <c r="AMO54" s="43"/>
      <c r="AMP54" s="43"/>
      <c r="AMQ54" s="43"/>
      <c r="AMR54" s="43"/>
      <c r="AMS54" s="43"/>
      <c r="AMT54" s="43"/>
      <c r="AMU54" s="43"/>
      <c r="AMV54" s="43"/>
      <c r="AMW54" s="43"/>
      <c r="AMX54" s="43"/>
      <c r="AMY54" s="43"/>
      <c r="AMZ54" s="43"/>
      <c r="ANA54" s="43"/>
      <c r="ANB54" s="43"/>
      <c r="ANC54" s="43"/>
      <c r="AND54" s="43"/>
      <c r="ANE54" s="43"/>
      <c r="ANF54" s="43"/>
      <c r="ANG54" s="43"/>
      <c r="ANH54" s="43"/>
      <c r="ANI54" s="43"/>
      <c r="ANJ54" s="43"/>
      <c r="ANK54" s="43"/>
      <c r="ANL54" s="43"/>
      <c r="ANM54" s="43"/>
      <c r="ANN54" s="43"/>
      <c r="ANO54" s="43"/>
      <c r="ANP54" s="43"/>
      <c r="ANQ54" s="43"/>
      <c r="ANR54" s="43"/>
      <c r="ANS54" s="43"/>
      <c r="ANT54" s="43"/>
      <c r="ANU54" s="43"/>
      <c r="ANV54" s="43"/>
      <c r="ANW54" s="43"/>
      <c r="ANX54" s="43"/>
      <c r="ANY54" s="43"/>
      <c r="ANZ54" s="43"/>
      <c r="AOA54" s="43"/>
      <c r="AOB54" s="43"/>
      <c r="AOC54" s="43"/>
      <c r="AOD54" s="43"/>
      <c r="AOE54" s="43"/>
      <c r="AOF54" s="43"/>
      <c r="AOG54" s="43"/>
      <c r="AOH54" s="43"/>
      <c r="AOI54" s="43"/>
      <c r="AOJ54" s="43"/>
      <c r="AOK54" s="43"/>
      <c r="AOL54" s="43"/>
      <c r="AOM54" s="43"/>
      <c r="AON54" s="43"/>
      <c r="AOO54" s="43"/>
      <c r="AOP54" s="43"/>
      <c r="AOQ54" s="43"/>
      <c r="AOR54" s="43"/>
      <c r="AOS54" s="43"/>
      <c r="AOT54" s="43"/>
      <c r="AOU54" s="43"/>
      <c r="AOV54" s="43"/>
      <c r="AOW54" s="43"/>
      <c r="AOX54" s="43"/>
      <c r="AOY54" s="43"/>
      <c r="AOZ54" s="43"/>
      <c r="APA54" s="43"/>
      <c r="APB54" s="43"/>
      <c r="APC54" s="43"/>
      <c r="APD54" s="43"/>
      <c r="APE54" s="43"/>
      <c r="APF54" s="43"/>
      <c r="APG54" s="43"/>
      <c r="APH54" s="43"/>
      <c r="API54" s="43"/>
      <c r="APJ54" s="43"/>
      <c r="APK54" s="43"/>
      <c r="APL54" s="43"/>
      <c r="APM54" s="43"/>
      <c r="APN54" s="43"/>
      <c r="APO54" s="43"/>
      <c r="APP54" s="43"/>
      <c r="APQ54" s="43"/>
      <c r="APR54" s="43"/>
      <c r="APS54" s="43"/>
      <c r="APT54" s="43"/>
      <c r="APU54" s="43"/>
      <c r="APV54" s="43"/>
      <c r="APW54" s="43"/>
      <c r="APX54" s="43"/>
      <c r="APY54" s="43"/>
      <c r="APZ54" s="43"/>
      <c r="AQA54" s="43"/>
      <c r="AQB54" s="43"/>
      <c r="AQC54" s="43"/>
      <c r="AQD54" s="43"/>
      <c r="AQE54" s="43"/>
      <c r="AQF54" s="43"/>
      <c r="AQG54" s="43"/>
      <c r="AQH54" s="43"/>
      <c r="AQI54" s="43"/>
      <c r="AQJ54" s="43"/>
      <c r="AQK54" s="43"/>
      <c r="AQL54" s="43"/>
      <c r="AQM54" s="43"/>
      <c r="AQN54" s="43"/>
      <c r="AQO54" s="43"/>
      <c r="AQP54" s="43"/>
      <c r="AQQ54" s="43"/>
      <c r="AQR54" s="43"/>
      <c r="AQS54" s="43"/>
      <c r="AQT54" s="43"/>
      <c r="AQU54" s="43"/>
      <c r="AQV54" s="43"/>
      <c r="AQW54" s="43"/>
      <c r="AQX54" s="43"/>
      <c r="AQY54" s="43"/>
      <c r="AQZ54" s="43"/>
      <c r="ARA54" s="43"/>
      <c r="ARB54" s="43"/>
      <c r="ARC54" s="43"/>
      <c r="ARD54" s="43"/>
      <c r="ARE54" s="43"/>
      <c r="ARF54" s="43"/>
      <c r="ARG54" s="43"/>
      <c r="ARH54" s="43"/>
      <c r="ARI54" s="43"/>
      <c r="ARJ54" s="43"/>
      <c r="ARK54" s="43"/>
      <c r="ARL54" s="43"/>
      <c r="ARM54" s="43"/>
      <c r="ARN54" s="43"/>
      <c r="ARO54" s="43"/>
      <c r="ARP54" s="43"/>
      <c r="ARQ54" s="43"/>
      <c r="ARR54" s="43"/>
      <c r="ARS54" s="43"/>
      <c r="ART54" s="43"/>
      <c r="ARU54" s="43"/>
      <c r="ARV54" s="43"/>
      <c r="ARW54" s="43"/>
      <c r="ARX54" s="43"/>
      <c r="ARY54" s="43"/>
      <c r="ARZ54" s="43"/>
      <c r="ASA54" s="43"/>
      <c r="ASB54" s="43"/>
      <c r="ASC54" s="43"/>
      <c r="ASD54" s="43"/>
      <c r="ASE54" s="43"/>
      <c r="ASF54" s="43"/>
      <c r="ASG54" s="43"/>
      <c r="ASH54" s="43"/>
      <c r="ASI54" s="43"/>
      <c r="ASJ54" s="43"/>
      <c r="ASK54" s="43"/>
      <c r="ASL54" s="43"/>
      <c r="ASM54" s="43"/>
      <c r="ASN54" s="43"/>
      <c r="ASO54" s="43"/>
      <c r="ASP54" s="43"/>
      <c r="ASQ54" s="43"/>
      <c r="ASR54" s="43"/>
      <c r="ASS54" s="43"/>
      <c r="AST54" s="43"/>
      <c r="ASU54" s="43"/>
      <c r="ASV54" s="43"/>
      <c r="ASW54" s="43"/>
      <c r="ASX54" s="43"/>
      <c r="ASY54" s="43"/>
      <c r="ASZ54" s="43"/>
      <c r="ATA54" s="43"/>
      <c r="ATB54" s="43"/>
      <c r="ATC54" s="43"/>
      <c r="ATD54" s="43"/>
      <c r="ATE54" s="43"/>
      <c r="ATF54" s="43"/>
      <c r="ATG54" s="43"/>
      <c r="ATH54" s="43"/>
      <c r="ATI54" s="43"/>
      <c r="ATJ54" s="43"/>
      <c r="ATK54" s="43"/>
      <c r="ATL54" s="43"/>
      <c r="ATM54" s="43"/>
      <c r="ATN54" s="43"/>
      <c r="ATO54" s="43"/>
      <c r="ATP54" s="43"/>
      <c r="ATQ54" s="43"/>
      <c r="ATR54" s="43"/>
      <c r="ATS54" s="43"/>
      <c r="ATT54" s="43"/>
      <c r="ATU54" s="43"/>
      <c r="ATV54" s="43"/>
      <c r="ATW54" s="43"/>
      <c r="ATX54" s="43"/>
      <c r="ATY54" s="43"/>
      <c r="ATZ54" s="43"/>
      <c r="AUA54" s="43"/>
      <c r="AUB54" s="43"/>
      <c r="AUC54" s="43"/>
      <c r="AUD54" s="43"/>
      <c r="AUE54" s="43"/>
      <c r="AUF54" s="43"/>
      <c r="AUG54" s="43"/>
      <c r="AUH54" s="43"/>
      <c r="AUI54" s="43"/>
      <c r="AUJ54" s="43"/>
      <c r="AUK54" s="43"/>
      <c r="AUL54" s="43"/>
      <c r="AUM54" s="43"/>
      <c r="AUN54" s="43"/>
      <c r="AUO54" s="43"/>
      <c r="AUP54" s="43"/>
      <c r="AUQ54" s="43"/>
      <c r="AUR54" s="43"/>
      <c r="AUS54" s="43"/>
      <c r="AUT54" s="43"/>
      <c r="AUU54" s="43"/>
      <c r="AUV54" s="43"/>
      <c r="AUW54" s="43"/>
      <c r="AUX54" s="43"/>
      <c r="AUY54" s="43"/>
      <c r="AUZ54" s="43"/>
      <c r="AVA54" s="43"/>
      <c r="AVB54" s="43"/>
      <c r="AVC54" s="43"/>
      <c r="AVD54" s="43"/>
      <c r="AVE54" s="43"/>
      <c r="AVF54" s="43"/>
      <c r="AVG54" s="43"/>
      <c r="AVH54" s="43"/>
      <c r="AVI54" s="43"/>
      <c r="AVJ54" s="43"/>
      <c r="AVK54" s="43"/>
      <c r="AVL54" s="43"/>
      <c r="AVM54" s="43"/>
      <c r="AVN54" s="43"/>
      <c r="AVO54" s="43"/>
      <c r="AVP54" s="43"/>
      <c r="AVQ54" s="43"/>
      <c r="AVR54" s="43"/>
      <c r="AVS54" s="43"/>
      <c r="AVT54" s="43"/>
      <c r="AVU54" s="43"/>
      <c r="AVV54" s="43"/>
      <c r="AVW54" s="43"/>
      <c r="AVX54" s="43"/>
      <c r="AVY54" s="43"/>
      <c r="AVZ54" s="43"/>
      <c r="AWA54" s="43"/>
      <c r="AWB54" s="43"/>
      <c r="AWC54" s="43"/>
      <c r="AWD54" s="43"/>
      <c r="AWE54" s="43"/>
      <c r="AWF54" s="43"/>
      <c r="AWG54" s="43"/>
      <c r="AWH54" s="43"/>
      <c r="AWI54" s="43"/>
      <c r="AWJ54" s="43"/>
      <c r="AWK54" s="43"/>
      <c r="AWL54" s="43"/>
      <c r="AWM54" s="43"/>
      <c r="AWN54" s="43"/>
      <c r="AWO54" s="43"/>
      <c r="AWP54" s="43"/>
      <c r="AWQ54" s="43"/>
      <c r="AWR54" s="43"/>
      <c r="AWS54" s="43"/>
      <c r="AWT54" s="43"/>
      <c r="AWU54" s="43"/>
      <c r="AWV54" s="43"/>
      <c r="AWW54" s="43"/>
      <c r="AWX54" s="43"/>
      <c r="AWY54" s="43"/>
      <c r="AWZ54" s="43"/>
      <c r="AXA54" s="43"/>
      <c r="AXB54" s="43"/>
      <c r="AXC54" s="43"/>
      <c r="AXD54" s="43"/>
      <c r="AXE54" s="43"/>
      <c r="AXF54" s="43"/>
      <c r="AXG54" s="43"/>
      <c r="AXH54" s="43"/>
      <c r="AXI54" s="43"/>
      <c r="AXJ54" s="43"/>
      <c r="AXK54" s="43"/>
      <c r="AXL54" s="43"/>
      <c r="AXM54" s="43"/>
      <c r="AXN54" s="43"/>
      <c r="AXO54" s="43"/>
      <c r="AXP54" s="43"/>
      <c r="AXQ54" s="43"/>
      <c r="AXR54" s="43"/>
      <c r="AXS54" s="43"/>
      <c r="AXT54" s="43"/>
      <c r="AXU54" s="43"/>
      <c r="AXV54" s="43"/>
      <c r="AXW54" s="43"/>
      <c r="AXX54" s="43"/>
      <c r="AXY54" s="43"/>
      <c r="AXZ54" s="43"/>
      <c r="AYA54" s="43"/>
      <c r="AYB54" s="43"/>
      <c r="AYC54" s="43"/>
      <c r="AYD54" s="43"/>
      <c r="AYE54" s="43"/>
      <c r="AYF54" s="43"/>
      <c r="AYG54" s="43"/>
      <c r="AYH54" s="43"/>
      <c r="AYI54" s="43"/>
      <c r="AYJ54" s="43"/>
      <c r="AYK54" s="43"/>
      <c r="AYL54" s="43"/>
      <c r="AYM54" s="43"/>
      <c r="AYN54" s="43"/>
      <c r="AYO54" s="43"/>
      <c r="AYP54" s="43"/>
      <c r="AYQ54" s="43"/>
      <c r="AYR54" s="43"/>
      <c r="AYS54" s="43"/>
      <c r="AYT54" s="43"/>
      <c r="AYU54" s="43"/>
      <c r="AYV54" s="43"/>
      <c r="AYW54" s="43"/>
      <c r="AYX54" s="43"/>
      <c r="AYY54" s="43"/>
      <c r="AYZ54" s="43"/>
      <c r="AZA54" s="43"/>
      <c r="AZB54" s="43"/>
      <c r="AZC54" s="43"/>
      <c r="AZD54" s="43"/>
      <c r="AZE54" s="43"/>
      <c r="AZF54" s="43"/>
      <c r="AZG54" s="43"/>
      <c r="AZH54" s="43"/>
      <c r="AZI54" s="43"/>
      <c r="AZJ54" s="43"/>
      <c r="AZK54" s="43"/>
      <c r="AZL54" s="43"/>
      <c r="AZM54" s="43"/>
      <c r="AZN54" s="43"/>
      <c r="AZO54" s="43"/>
      <c r="AZP54" s="43"/>
      <c r="AZQ54" s="43"/>
      <c r="AZR54" s="43"/>
      <c r="AZS54" s="43"/>
      <c r="AZT54" s="43"/>
      <c r="AZU54" s="43"/>
      <c r="AZV54" s="43"/>
      <c r="AZW54" s="43"/>
      <c r="AZX54" s="43"/>
      <c r="AZY54" s="43"/>
      <c r="AZZ54" s="43"/>
      <c r="BAA54" s="43"/>
      <c r="BAB54" s="43"/>
      <c r="BAC54" s="43"/>
      <c r="BAD54" s="43"/>
      <c r="BAE54" s="43"/>
      <c r="BAF54" s="43"/>
      <c r="BAG54" s="43"/>
      <c r="BAH54" s="43"/>
      <c r="BAI54" s="43"/>
      <c r="BAJ54" s="43"/>
      <c r="BAK54" s="43"/>
      <c r="BAL54" s="43"/>
      <c r="BAM54" s="43"/>
      <c r="BAN54" s="43"/>
      <c r="BAO54" s="43"/>
      <c r="BAP54" s="43"/>
      <c r="BAQ54" s="43"/>
      <c r="BAR54" s="43"/>
      <c r="BAS54" s="43"/>
      <c r="BAT54" s="43"/>
      <c r="BAU54" s="43"/>
      <c r="BAV54" s="43"/>
      <c r="BAW54" s="43"/>
      <c r="BAX54" s="43"/>
      <c r="BAY54" s="43"/>
      <c r="BAZ54" s="43"/>
      <c r="BBA54" s="43"/>
      <c r="BBB54" s="43"/>
      <c r="BBC54" s="43"/>
      <c r="BBD54" s="43"/>
      <c r="BBE54" s="43"/>
      <c r="BBF54" s="43"/>
      <c r="BBG54" s="43"/>
      <c r="BBH54" s="43"/>
      <c r="BBI54" s="43"/>
      <c r="BBJ54" s="43"/>
      <c r="BBK54" s="43"/>
      <c r="BBL54" s="43"/>
      <c r="BBM54" s="43"/>
      <c r="BBN54" s="43"/>
      <c r="BBO54" s="43"/>
      <c r="BBP54" s="43"/>
      <c r="BBQ54" s="43"/>
      <c r="BBR54" s="43"/>
      <c r="BBS54" s="43"/>
      <c r="BBT54" s="43"/>
      <c r="BBU54" s="43"/>
      <c r="BBV54" s="43"/>
      <c r="BBW54" s="43"/>
      <c r="BBX54" s="43"/>
      <c r="BBY54" s="43"/>
      <c r="BBZ54" s="43"/>
      <c r="BCA54" s="43"/>
      <c r="BCB54" s="43"/>
      <c r="BCC54" s="43"/>
      <c r="BCD54" s="43"/>
      <c r="BCE54" s="43"/>
      <c r="BCF54" s="43"/>
      <c r="BCG54" s="43"/>
      <c r="BCH54" s="43"/>
      <c r="BCI54" s="43"/>
      <c r="BCJ54" s="43"/>
      <c r="BCK54" s="43"/>
      <c r="BCL54" s="43"/>
      <c r="BCM54" s="43"/>
      <c r="BCN54" s="43"/>
      <c r="BCO54" s="43"/>
      <c r="BCP54" s="43"/>
      <c r="BCQ54" s="43"/>
      <c r="BCR54" s="43"/>
      <c r="BCS54" s="43"/>
      <c r="BCT54" s="43"/>
      <c r="BCU54" s="43"/>
      <c r="BCV54" s="43"/>
      <c r="BCW54" s="43"/>
      <c r="BCX54" s="43"/>
      <c r="BCY54" s="43"/>
      <c r="BCZ54" s="43"/>
      <c r="BDA54" s="43"/>
      <c r="BDB54" s="43"/>
      <c r="BDC54" s="43"/>
      <c r="BDD54" s="43"/>
      <c r="BDE54" s="43"/>
      <c r="BDF54" s="43"/>
      <c r="BDG54" s="43"/>
      <c r="BDH54" s="43"/>
      <c r="BDI54" s="43"/>
      <c r="BDJ54" s="43"/>
      <c r="BDK54" s="43"/>
      <c r="BDL54" s="43"/>
      <c r="BDM54" s="43"/>
      <c r="BDN54" s="43"/>
      <c r="BDO54" s="43"/>
      <c r="BDP54" s="43"/>
      <c r="BDQ54" s="43"/>
      <c r="BDR54" s="43"/>
      <c r="BDS54" s="43"/>
      <c r="BDT54" s="43"/>
      <c r="BDU54" s="43"/>
      <c r="BDV54" s="43"/>
      <c r="BDW54" s="43"/>
      <c r="BDX54" s="43"/>
      <c r="BDY54" s="43"/>
      <c r="BDZ54" s="43"/>
      <c r="BEA54" s="43"/>
      <c r="BEB54" s="43"/>
      <c r="BEC54" s="43"/>
      <c r="BED54" s="43"/>
      <c r="BEE54" s="43"/>
      <c r="BEF54" s="43"/>
      <c r="BEG54" s="43"/>
      <c r="BEH54" s="43"/>
      <c r="BEI54" s="43"/>
      <c r="BEJ54" s="43"/>
      <c r="BEK54" s="43"/>
      <c r="BEL54" s="43"/>
      <c r="BEM54" s="43"/>
      <c r="BEN54" s="43"/>
      <c r="BEO54" s="43"/>
      <c r="BEP54" s="43"/>
      <c r="BEQ54" s="43"/>
      <c r="BER54" s="43"/>
      <c r="BES54" s="43"/>
      <c r="BET54" s="43"/>
      <c r="BEU54" s="43"/>
      <c r="BEV54" s="43"/>
      <c r="BEW54" s="43"/>
      <c r="BEX54" s="43"/>
      <c r="BEY54" s="43"/>
      <c r="BEZ54" s="43"/>
      <c r="BFA54" s="43"/>
      <c r="BFB54" s="43"/>
      <c r="BFC54" s="43"/>
      <c r="BFD54" s="43"/>
      <c r="BFE54" s="43"/>
      <c r="BFF54" s="43"/>
      <c r="BFG54" s="43"/>
      <c r="BFH54" s="43"/>
      <c r="BFI54" s="43"/>
      <c r="BFJ54" s="43"/>
      <c r="BFK54" s="43"/>
      <c r="BFL54" s="43"/>
      <c r="BFM54" s="43"/>
      <c r="BFN54" s="43"/>
      <c r="BFO54" s="43"/>
      <c r="BFP54" s="43"/>
      <c r="BFQ54" s="43"/>
      <c r="BFR54" s="43"/>
      <c r="BFS54" s="43"/>
      <c r="BFT54" s="43"/>
      <c r="BFU54" s="43"/>
      <c r="BFV54" s="43"/>
      <c r="BFW54" s="43"/>
      <c r="BFX54" s="43"/>
      <c r="BFY54" s="43"/>
      <c r="BFZ54" s="43"/>
      <c r="BGA54" s="43"/>
      <c r="BGB54" s="43"/>
      <c r="BGC54" s="43"/>
      <c r="BGD54" s="43"/>
      <c r="BGE54" s="43"/>
      <c r="BGF54" s="43"/>
      <c r="BGG54" s="43"/>
      <c r="BGH54" s="43"/>
      <c r="BGI54" s="43"/>
      <c r="BGJ54" s="43"/>
      <c r="BGK54" s="43"/>
      <c r="BGL54" s="43"/>
      <c r="BGM54" s="43"/>
      <c r="BGN54" s="43"/>
      <c r="BGO54" s="43"/>
      <c r="BGP54" s="43"/>
      <c r="BGQ54" s="43"/>
      <c r="BGR54" s="43"/>
      <c r="BGS54" s="43"/>
      <c r="BGT54" s="43"/>
      <c r="BGU54" s="43"/>
      <c r="BGV54" s="43"/>
      <c r="BGW54" s="43"/>
      <c r="BGX54" s="43"/>
      <c r="BGY54" s="43"/>
      <c r="BGZ54" s="43"/>
      <c r="BHA54" s="43"/>
      <c r="BHB54" s="43"/>
      <c r="BHC54" s="43"/>
      <c r="BHD54" s="43"/>
      <c r="BHE54" s="43"/>
      <c r="BHF54" s="43"/>
      <c r="BHG54" s="43"/>
      <c r="BHH54" s="43"/>
      <c r="BHI54" s="43"/>
      <c r="BHJ54" s="43"/>
      <c r="BHK54" s="43"/>
      <c r="BHL54" s="43"/>
      <c r="BHM54" s="43"/>
      <c r="BHN54" s="43"/>
      <c r="BHO54" s="43"/>
      <c r="BHP54" s="43"/>
      <c r="BHQ54" s="43"/>
      <c r="BHR54" s="43"/>
      <c r="BHS54" s="43"/>
      <c r="BHT54" s="43"/>
      <c r="BHU54" s="43"/>
      <c r="BHV54" s="43"/>
      <c r="BHW54" s="43"/>
      <c r="BHX54" s="43"/>
      <c r="BHY54" s="43"/>
      <c r="BHZ54" s="43"/>
      <c r="BIA54" s="43"/>
      <c r="BIB54" s="43"/>
      <c r="BIC54" s="43"/>
      <c r="BID54" s="43"/>
      <c r="BIE54" s="43"/>
      <c r="BIF54" s="43"/>
      <c r="BIG54" s="43"/>
      <c r="BIH54" s="43"/>
      <c r="BII54" s="43"/>
      <c r="BIJ54" s="43"/>
      <c r="BIK54" s="43"/>
      <c r="BIL54" s="43"/>
      <c r="BIM54" s="43"/>
      <c r="BIN54" s="43"/>
      <c r="BIO54" s="43"/>
      <c r="BIP54" s="43"/>
      <c r="BIQ54" s="43"/>
      <c r="BIR54" s="43"/>
      <c r="BIS54" s="43"/>
      <c r="BIT54" s="43"/>
      <c r="BIU54" s="43"/>
      <c r="BIV54" s="43"/>
      <c r="BIW54" s="43"/>
      <c r="BIX54" s="43"/>
      <c r="BIY54" s="43"/>
      <c r="BIZ54" s="43"/>
      <c r="BJA54" s="43"/>
      <c r="BJB54" s="43"/>
      <c r="BJC54" s="43"/>
      <c r="BJD54" s="43"/>
      <c r="BJE54" s="43"/>
      <c r="BJF54" s="43"/>
      <c r="BJG54" s="43"/>
      <c r="BJH54" s="43"/>
      <c r="BJI54" s="43"/>
      <c r="BJJ54" s="43"/>
      <c r="BJK54" s="43"/>
      <c r="BJL54" s="43"/>
      <c r="BJM54" s="43"/>
      <c r="BJN54" s="43"/>
      <c r="BJO54" s="43"/>
      <c r="BJP54" s="43"/>
      <c r="BJQ54" s="43"/>
      <c r="BJR54" s="43"/>
      <c r="BJS54" s="43"/>
      <c r="BJT54" s="43"/>
      <c r="BJU54" s="43"/>
      <c r="BJV54" s="43"/>
      <c r="BJW54" s="43"/>
      <c r="BJX54" s="43"/>
      <c r="BJY54" s="43"/>
      <c r="BJZ54" s="43"/>
      <c r="BKA54" s="43"/>
      <c r="BKB54" s="43"/>
      <c r="BKC54" s="43"/>
      <c r="BKD54" s="43"/>
      <c r="BKE54" s="43"/>
      <c r="BKF54" s="43"/>
      <c r="BKG54" s="43"/>
      <c r="BKH54" s="43"/>
      <c r="BKI54" s="43"/>
      <c r="BKJ54" s="43"/>
      <c r="BKK54" s="43"/>
      <c r="BKL54" s="43"/>
      <c r="BKM54" s="43"/>
      <c r="BKN54" s="43"/>
      <c r="BKO54" s="43"/>
      <c r="BKP54" s="43"/>
      <c r="BKQ54" s="43"/>
      <c r="BKR54" s="43"/>
      <c r="BKS54" s="43"/>
      <c r="BKT54" s="43"/>
      <c r="BKU54" s="43"/>
      <c r="BKV54" s="43"/>
      <c r="BKW54" s="43"/>
      <c r="BKX54" s="43"/>
      <c r="BKY54" s="43"/>
      <c r="BKZ54" s="43"/>
      <c r="BLA54" s="43"/>
      <c r="BLB54" s="43"/>
      <c r="BLC54" s="43"/>
      <c r="BLD54" s="43"/>
      <c r="BLE54" s="43"/>
      <c r="BLF54" s="43"/>
      <c r="BLG54" s="43"/>
      <c r="BLH54" s="43"/>
      <c r="BLI54" s="43"/>
      <c r="BLJ54" s="43"/>
      <c r="BLK54" s="43"/>
      <c r="BLL54" s="43"/>
      <c r="BLM54" s="43"/>
      <c r="BLN54" s="43"/>
      <c r="BLO54" s="43"/>
      <c r="BLP54" s="43"/>
      <c r="BLQ54" s="43"/>
      <c r="BLR54" s="43"/>
      <c r="BLS54" s="43"/>
      <c r="BLT54" s="43"/>
      <c r="BLU54" s="43"/>
      <c r="BLV54" s="43"/>
      <c r="BLW54" s="43"/>
      <c r="BLX54" s="43"/>
      <c r="BLY54" s="43"/>
      <c r="BLZ54" s="43"/>
      <c r="BMA54" s="43"/>
      <c r="BMB54" s="43"/>
      <c r="BMC54" s="43"/>
      <c r="BMD54" s="43"/>
      <c r="BME54" s="43"/>
      <c r="BMF54" s="43"/>
      <c r="BMG54" s="43"/>
      <c r="BMH54" s="43"/>
      <c r="BMI54" s="43"/>
      <c r="BMJ54" s="43"/>
      <c r="BMK54" s="43"/>
      <c r="BML54" s="43"/>
      <c r="BMM54" s="43"/>
      <c r="BMN54" s="43"/>
      <c r="BMO54" s="43"/>
      <c r="BMP54" s="43"/>
      <c r="BMQ54" s="43"/>
      <c r="BMR54" s="43"/>
      <c r="BMS54" s="43"/>
      <c r="BMT54" s="43"/>
      <c r="BMU54" s="43"/>
      <c r="BMV54" s="43"/>
      <c r="BMW54" s="43"/>
      <c r="BMX54" s="43"/>
      <c r="BMY54" s="43"/>
      <c r="BMZ54" s="43"/>
      <c r="BNA54" s="43"/>
      <c r="BNB54" s="43"/>
      <c r="BNC54" s="43"/>
      <c r="BND54" s="43"/>
      <c r="BNE54" s="43"/>
      <c r="BNF54" s="43"/>
      <c r="BNG54" s="43"/>
      <c r="BNH54" s="43"/>
      <c r="BNI54" s="43"/>
      <c r="BNJ54" s="43"/>
      <c r="BNK54" s="43"/>
      <c r="BNL54" s="43"/>
      <c r="BNM54" s="43"/>
      <c r="BNN54" s="43"/>
      <c r="BNO54" s="43"/>
      <c r="BNP54" s="43"/>
      <c r="BNQ54" s="43"/>
      <c r="BNR54" s="43"/>
      <c r="BNS54" s="43"/>
      <c r="BNT54" s="43"/>
      <c r="BNU54" s="43"/>
      <c r="BNV54" s="43"/>
      <c r="BNW54" s="43"/>
      <c r="BNX54" s="43"/>
      <c r="BNY54" s="43"/>
      <c r="BNZ54" s="43"/>
      <c r="BOA54" s="43"/>
      <c r="BOB54" s="43"/>
      <c r="BOC54" s="43"/>
      <c r="BOD54" s="43"/>
      <c r="BOE54" s="43"/>
      <c r="BOF54" s="43"/>
      <c r="BOG54" s="43"/>
      <c r="BOH54" s="43"/>
      <c r="BOI54" s="43"/>
      <c r="BOJ54" s="43"/>
      <c r="BOK54" s="43"/>
      <c r="BOL54" s="43"/>
      <c r="BOM54" s="43"/>
      <c r="BON54" s="43"/>
      <c r="BOO54" s="43"/>
      <c r="BOP54" s="43"/>
      <c r="BOQ54" s="43"/>
      <c r="BOR54" s="43"/>
      <c r="BOS54" s="43"/>
      <c r="BOT54" s="43"/>
      <c r="BOU54" s="43"/>
      <c r="BOV54" s="43"/>
      <c r="BOW54" s="43"/>
      <c r="BOX54" s="43"/>
      <c r="BOY54" s="43"/>
      <c r="BOZ54" s="43"/>
      <c r="BPA54" s="43"/>
      <c r="BPB54" s="43"/>
      <c r="BPC54" s="43"/>
      <c r="BPD54" s="43"/>
      <c r="BPE54" s="43"/>
      <c r="BPF54" s="43"/>
      <c r="BPG54" s="43"/>
      <c r="BPH54" s="43"/>
      <c r="BPI54" s="43"/>
      <c r="BPJ54" s="43"/>
      <c r="BPK54" s="43"/>
      <c r="BPL54" s="43"/>
      <c r="BPM54" s="43"/>
      <c r="BPN54" s="43"/>
      <c r="BPO54" s="43"/>
      <c r="BPP54" s="43"/>
      <c r="BPQ54" s="43"/>
      <c r="BPR54" s="43"/>
      <c r="BPS54" s="43"/>
      <c r="BPT54" s="43"/>
      <c r="BPU54" s="43"/>
      <c r="BPV54" s="43"/>
      <c r="BPW54" s="43"/>
      <c r="BPX54" s="43"/>
      <c r="BPY54" s="43"/>
      <c r="BPZ54" s="43"/>
      <c r="BQA54" s="43"/>
      <c r="BQB54" s="43"/>
      <c r="BQC54" s="43"/>
      <c r="BQD54" s="43"/>
      <c r="BQE54" s="43"/>
      <c r="BQF54" s="43"/>
      <c r="BQG54" s="43"/>
      <c r="BQH54" s="43"/>
      <c r="BQI54" s="43"/>
      <c r="BQJ54" s="43"/>
      <c r="BQK54" s="43"/>
      <c r="BQL54" s="43"/>
      <c r="BQM54" s="43"/>
      <c r="BQN54" s="43"/>
      <c r="BQO54" s="43"/>
      <c r="BQP54" s="43"/>
      <c r="BQQ54" s="43"/>
      <c r="BQR54" s="43"/>
      <c r="BQS54" s="43"/>
      <c r="BQT54" s="43"/>
      <c r="BQU54" s="43"/>
      <c r="BQV54" s="43"/>
      <c r="BQW54" s="43"/>
      <c r="BQX54" s="43"/>
      <c r="BQY54" s="43"/>
      <c r="BQZ54" s="43"/>
      <c r="BRA54" s="43"/>
      <c r="BRB54" s="43"/>
      <c r="BRC54" s="43"/>
      <c r="BRD54" s="43"/>
      <c r="BRE54" s="43"/>
      <c r="BRF54" s="43"/>
      <c r="BRG54" s="43"/>
      <c r="BRH54" s="43"/>
      <c r="BRI54" s="43"/>
      <c r="BRJ54" s="43"/>
      <c r="BRK54" s="43"/>
      <c r="BRL54" s="43"/>
      <c r="BRM54" s="43"/>
      <c r="BRN54" s="43"/>
      <c r="BRO54" s="43"/>
      <c r="BRP54" s="43"/>
      <c r="BRQ54" s="43"/>
      <c r="BRR54" s="43"/>
      <c r="BRS54" s="43"/>
      <c r="BRT54" s="43"/>
      <c r="BRU54" s="43"/>
      <c r="BRV54" s="43"/>
      <c r="BRW54" s="43"/>
      <c r="BRX54" s="43"/>
      <c r="BRY54" s="43"/>
      <c r="BRZ54" s="43"/>
      <c r="BSA54" s="43"/>
      <c r="BSB54" s="43"/>
      <c r="BSC54" s="43"/>
      <c r="BSD54" s="43"/>
      <c r="BSE54" s="43"/>
      <c r="BSF54" s="43"/>
      <c r="BSG54" s="43"/>
      <c r="BSH54" s="43"/>
      <c r="BSI54" s="43"/>
      <c r="BSJ54" s="43"/>
      <c r="BSK54" s="43"/>
      <c r="BSL54" s="43"/>
      <c r="BSM54" s="43"/>
      <c r="BSN54" s="43"/>
      <c r="BSO54" s="43"/>
      <c r="BSP54" s="43"/>
      <c r="BSQ54" s="43"/>
      <c r="BSR54" s="43"/>
      <c r="BSS54" s="43"/>
      <c r="BST54" s="43"/>
      <c r="BSU54" s="43"/>
      <c r="BSV54" s="43"/>
      <c r="BSW54" s="43"/>
      <c r="BSX54" s="43"/>
      <c r="BSY54" s="43"/>
      <c r="BSZ54" s="43"/>
      <c r="BTA54" s="43"/>
      <c r="BTB54" s="43"/>
      <c r="BTC54" s="43"/>
      <c r="BTD54" s="43"/>
      <c r="BTE54" s="43"/>
      <c r="BTF54" s="43"/>
      <c r="BTG54" s="43"/>
      <c r="BTH54" s="43"/>
      <c r="BTI54" s="43"/>
      <c r="BTJ54" s="43"/>
      <c r="BTK54" s="43"/>
      <c r="BTL54" s="43"/>
      <c r="BTM54" s="43"/>
      <c r="BTN54" s="43"/>
      <c r="BTO54" s="43"/>
      <c r="BTP54" s="43"/>
      <c r="BTQ54" s="43"/>
      <c r="BTR54" s="43"/>
      <c r="BTS54" s="43"/>
      <c r="BTT54" s="43"/>
      <c r="BTU54" s="43"/>
      <c r="BTV54" s="43"/>
      <c r="BTW54" s="43"/>
      <c r="BTX54" s="43"/>
      <c r="BTY54" s="43"/>
      <c r="BTZ54" s="43"/>
      <c r="BUA54" s="43"/>
      <c r="BUB54" s="43"/>
      <c r="BUC54" s="43"/>
      <c r="BUD54" s="43"/>
      <c r="BUE54" s="43"/>
      <c r="BUF54" s="43"/>
      <c r="BUG54" s="43"/>
      <c r="BUH54" s="43"/>
      <c r="BUI54" s="43"/>
      <c r="BUJ54" s="43"/>
      <c r="BUK54" s="43"/>
      <c r="BUL54" s="43"/>
      <c r="BUM54" s="43"/>
      <c r="BUN54" s="43"/>
      <c r="BUO54" s="43"/>
      <c r="BUP54" s="43"/>
      <c r="BUQ54" s="43"/>
      <c r="BUR54" s="43"/>
      <c r="BUS54" s="43"/>
      <c r="BUT54" s="43"/>
      <c r="BUU54" s="43"/>
      <c r="BUV54" s="43"/>
      <c r="BUW54" s="43"/>
      <c r="BUX54" s="43"/>
      <c r="BUY54" s="43"/>
      <c r="BUZ54" s="43"/>
      <c r="BVA54" s="43"/>
      <c r="BVB54" s="43"/>
      <c r="BVC54" s="43"/>
      <c r="BVD54" s="43"/>
      <c r="BVE54" s="43"/>
      <c r="BVF54" s="43"/>
      <c r="BVG54" s="43"/>
      <c r="BVH54" s="43"/>
      <c r="BVI54" s="43"/>
      <c r="BVJ54" s="43"/>
      <c r="BVK54" s="43"/>
      <c r="BVL54" s="43"/>
      <c r="BVM54" s="43"/>
      <c r="BVN54" s="43"/>
      <c r="BVO54" s="43"/>
      <c r="BVP54" s="43"/>
      <c r="BVQ54" s="43"/>
      <c r="BVR54" s="43"/>
      <c r="BVS54" s="43"/>
      <c r="BVT54" s="43"/>
      <c r="BVU54" s="43"/>
      <c r="BVV54" s="43"/>
      <c r="BVW54" s="43"/>
      <c r="BVX54" s="43"/>
      <c r="BVY54" s="43"/>
      <c r="BVZ54" s="43"/>
      <c r="BWA54" s="43"/>
      <c r="BWB54" s="43"/>
      <c r="BWC54" s="43"/>
      <c r="BWD54" s="43"/>
      <c r="BWE54" s="43"/>
      <c r="BWF54" s="43"/>
      <c r="BWG54" s="43"/>
      <c r="BWH54" s="43"/>
      <c r="BWI54" s="43"/>
      <c r="BWJ54" s="43"/>
    </row>
    <row r="55" spans="1:1960" ht="15" x14ac:dyDescent="0.25">
      <c r="A55" s="45">
        <v>0.58333333333333304</v>
      </c>
      <c r="B55" s="58">
        <f t="shared" ca="1" si="62"/>
        <v>48.806451612903224</v>
      </c>
      <c r="C55" s="54"/>
      <c r="D55" s="43"/>
      <c r="E55" s="54"/>
      <c r="F55" s="43"/>
      <c r="G55" s="54"/>
      <c r="H55" s="43"/>
      <c r="I55" s="54"/>
      <c r="J55" s="43"/>
      <c r="K55" s="54"/>
      <c r="L55" s="43"/>
      <c r="M55" s="54"/>
      <c r="N55" s="43"/>
      <c r="O55" s="54"/>
      <c r="P55" s="43"/>
      <c r="Q55" s="54"/>
      <c r="R55" s="43"/>
      <c r="S55" s="54"/>
      <c r="T55" s="43"/>
      <c r="U55" s="54"/>
      <c r="V55" s="43"/>
      <c r="W55" s="54"/>
      <c r="X55" s="43"/>
      <c r="Y55" s="54"/>
      <c r="Z55" s="43"/>
      <c r="AA55" s="54"/>
      <c r="AB55" s="43"/>
      <c r="AC55" s="54"/>
      <c r="AD55" s="43"/>
      <c r="AE55" s="54"/>
      <c r="AF55" s="43"/>
      <c r="AG55" s="54"/>
      <c r="AH55" s="43"/>
      <c r="AI55" s="54"/>
      <c r="AJ55" s="43"/>
      <c r="AK55" s="54"/>
      <c r="AL55" s="43"/>
      <c r="AM55" s="54"/>
      <c r="AN55" s="43"/>
      <c r="AO55" s="54"/>
      <c r="AP55" s="43"/>
      <c r="AQ55" s="54"/>
      <c r="AR55" s="43"/>
      <c r="AS55" s="54"/>
      <c r="AT55" s="43"/>
      <c r="AU55" s="54"/>
      <c r="AV55" s="43"/>
      <c r="AW55" s="54"/>
      <c r="AX55" s="43"/>
      <c r="AY55" s="54"/>
      <c r="AZ55" s="43"/>
      <c r="BA55" s="54"/>
      <c r="BB55" s="43"/>
      <c r="BC55" s="54"/>
      <c r="BD55" s="43"/>
      <c r="BE55" s="54"/>
      <c r="BF55" s="43"/>
      <c r="BG55" s="54"/>
      <c r="BH55" s="43"/>
      <c r="BI55" s="54"/>
      <c r="BJ55" s="54"/>
      <c r="BK55" s="54"/>
      <c r="BL55" s="43"/>
      <c r="BM55" s="43"/>
      <c r="BN55" s="43"/>
      <c r="BO55" s="43"/>
      <c r="BP55" s="43"/>
      <c r="BQ55" s="43"/>
      <c r="BR55" s="43"/>
      <c r="BS55" s="43"/>
      <c r="BT55" s="43"/>
      <c r="BU55" s="43"/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/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3"/>
      <c r="DN55" s="43"/>
      <c r="DO55" s="43"/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3"/>
      <c r="EK55" s="43"/>
      <c r="EL55" s="43"/>
      <c r="EM55" s="43"/>
      <c r="EN55" s="43"/>
      <c r="EO55" s="43"/>
      <c r="EP55" s="43"/>
      <c r="EQ55" s="43"/>
      <c r="ER55" s="43"/>
      <c r="ES55" s="43"/>
      <c r="ET55" s="43"/>
      <c r="EU55" s="43"/>
      <c r="EV55" s="43"/>
      <c r="EW55" s="43"/>
      <c r="EX55" s="43"/>
      <c r="EY55" s="43"/>
      <c r="EZ55" s="43"/>
      <c r="FA55" s="43"/>
      <c r="FB55" s="43"/>
      <c r="FC55" s="43"/>
      <c r="FD55" s="43"/>
      <c r="FE55" s="43"/>
      <c r="FF55" s="43"/>
      <c r="FG55" s="43"/>
      <c r="FH55" s="43"/>
      <c r="FI55" s="43"/>
      <c r="FJ55" s="43"/>
      <c r="FK55" s="43"/>
      <c r="FL55" s="43"/>
      <c r="FM55" s="43"/>
      <c r="FN55" s="43"/>
      <c r="FO55" s="43"/>
      <c r="FP55" s="43"/>
      <c r="FQ55" s="43"/>
      <c r="FR55" s="43"/>
      <c r="FS55" s="43"/>
      <c r="FT55" s="43"/>
      <c r="FU55" s="43"/>
      <c r="FV55" s="43"/>
      <c r="FW55" s="43"/>
      <c r="FX55" s="43"/>
      <c r="FY55" s="43"/>
      <c r="FZ55" s="43"/>
      <c r="GA55" s="43"/>
      <c r="GB55" s="43"/>
      <c r="GC55" s="43"/>
      <c r="GD55" s="43"/>
      <c r="GE55" s="43"/>
      <c r="GF55" s="43"/>
      <c r="GG55" s="43"/>
      <c r="GH55" s="43"/>
      <c r="GI55" s="43"/>
      <c r="GJ55" s="43"/>
      <c r="GK55" s="43"/>
      <c r="GL55" s="43"/>
      <c r="GM55" s="43"/>
      <c r="GN55" s="43"/>
      <c r="GO55" s="43"/>
      <c r="GP55" s="43"/>
      <c r="GQ55" s="43"/>
      <c r="GR55" s="43"/>
      <c r="GS55" s="43"/>
      <c r="GT55" s="43"/>
      <c r="GU55" s="43"/>
      <c r="GV55" s="43"/>
      <c r="GW55" s="43"/>
      <c r="GX55" s="43"/>
      <c r="GY55" s="43"/>
      <c r="GZ55" s="43"/>
      <c r="HA55" s="43"/>
      <c r="HB55" s="43"/>
      <c r="HC55" s="43"/>
      <c r="HD55" s="43"/>
      <c r="HE55" s="43"/>
      <c r="HF55" s="43"/>
      <c r="HG55" s="43"/>
      <c r="HH55" s="43"/>
      <c r="HI55" s="43"/>
      <c r="HJ55" s="43"/>
      <c r="HK55" s="43"/>
      <c r="HL55" s="43"/>
      <c r="HM55" s="43"/>
      <c r="HN55" s="43"/>
      <c r="HO55" s="43"/>
      <c r="HP55" s="43"/>
      <c r="HQ55" s="43"/>
      <c r="HR55" s="43"/>
      <c r="HS55" s="43"/>
      <c r="HT55" s="43"/>
      <c r="HU55" s="43"/>
      <c r="HV55" s="43"/>
      <c r="HW55" s="43"/>
      <c r="HX55" s="43"/>
      <c r="HY55" s="43"/>
      <c r="HZ55" s="43"/>
      <c r="IA55" s="43"/>
      <c r="IB55" s="43"/>
      <c r="IC55" s="43"/>
      <c r="ID55" s="43"/>
      <c r="IE55" s="43"/>
      <c r="IF55" s="43"/>
      <c r="IG55" s="43"/>
      <c r="IH55" s="43"/>
      <c r="II55" s="43"/>
      <c r="IJ55" s="43"/>
      <c r="IK55" s="43"/>
      <c r="IL55" s="43"/>
      <c r="IM55" s="43"/>
      <c r="IN55" s="43"/>
      <c r="IO55" s="43"/>
      <c r="IP55" s="43"/>
      <c r="IQ55" s="43"/>
      <c r="IR55" s="43"/>
      <c r="IS55" s="43"/>
      <c r="IT55" s="43"/>
      <c r="IU55" s="43"/>
      <c r="IV55" s="43"/>
      <c r="IW55" s="43"/>
      <c r="IX55" s="43"/>
      <c r="IY55" s="43"/>
      <c r="IZ55" s="43"/>
      <c r="JA55" s="43"/>
      <c r="JB55" s="43"/>
      <c r="JC55" s="43"/>
      <c r="JD55" s="43"/>
      <c r="JE55" s="43"/>
      <c r="JF55" s="43"/>
      <c r="JG55" s="43"/>
      <c r="JH55" s="43"/>
      <c r="JI55" s="43"/>
      <c r="JJ55" s="43"/>
      <c r="JK55" s="43"/>
      <c r="JL55" s="43"/>
      <c r="JM55" s="43"/>
      <c r="JN55" s="43"/>
      <c r="JO55" s="43"/>
      <c r="JP55" s="43"/>
      <c r="JQ55" s="43"/>
      <c r="JR55" s="43"/>
      <c r="JS55" s="43"/>
      <c r="JT55" s="43"/>
      <c r="JU55" s="43"/>
      <c r="JV55" s="43"/>
      <c r="JW55" s="43"/>
      <c r="JX55" s="43"/>
      <c r="JY55" s="43"/>
      <c r="JZ55" s="43"/>
      <c r="KA55" s="43"/>
      <c r="KB55" s="43"/>
      <c r="KC55" s="43"/>
      <c r="KD55" s="43"/>
      <c r="KE55" s="43"/>
      <c r="KF55" s="43"/>
      <c r="KG55" s="43"/>
      <c r="KH55" s="43"/>
      <c r="KI55" s="43"/>
      <c r="KJ55" s="43"/>
      <c r="KK55" s="43"/>
      <c r="KL55" s="43"/>
      <c r="KM55" s="43"/>
      <c r="KN55" s="43"/>
      <c r="KO55" s="43"/>
      <c r="KP55" s="43"/>
      <c r="KQ55" s="43"/>
      <c r="KR55" s="43"/>
      <c r="KS55" s="43"/>
      <c r="KT55" s="43"/>
      <c r="KU55" s="43"/>
      <c r="KV55" s="43"/>
      <c r="KW55" s="43"/>
      <c r="KX55" s="43"/>
      <c r="KY55" s="43"/>
      <c r="KZ55" s="43"/>
      <c r="LA55" s="43"/>
      <c r="LB55" s="43"/>
      <c r="LC55" s="43"/>
      <c r="LD55" s="43"/>
      <c r="LE55" s="43"/>
      <c r="LF55" s="43"/>
      <c r="LG55" s="43"/>
      <c r="LH55" s="43"/>
      <c r="LI55" s="43"/>
      <c r="LJ55" s="43"/>
      <c r="LK55" s="43"/>
      <c r="LL55" s="43"/>
      <c r="LM55" s="43"/>
      <c r="LN55" s="43"/>
      <c r="LO55" s="43"/>
      <c r="LP55" s="43"/>
      <c r="LQ55" s="43"/>
      <c r="LR55" s="43"/>
      <c r="LS55" s="43"/>
      <c r="LT55" s="43"/>
      <c r="LU55" s="43"/>
      <c r="LV55" s="43"/>
      <c r="LW55" s="43"/>
      <c r="LX55" s="43"/>
      <c r="LY55" s="43"/>
      <c r="LZ55" s="43"/>
      <c r="MA55" s="43"/>
      <c r="MB55" s="43"/>
      <c r="MC55" s="43"/>
      <c r="MD55" s="43"/>
      <c r="ME55" s="43"/>
      <c r="MF55" s="43"/>
      <c r="MG55" s="43"/>
      <c r="MH55" s="43"/>
      <c r="MI55" s="43"/>
      <c r="MJ55" s="43"/>
      <c r="MK55" s="43"/>
      <c r="ML55" s="43"/>
      <c r="MM55" s="43"/>
      <c r="MN55" s="43"/>
      <c r="MO55" s="43"/>
      <c r="MP55" s="43"/>
      <c r="MQ55" s="43"/>
      <c r="MR55" s="43"/>
      <c r="MS55" s="43"/>
      <c r="MT55" s="43"/>
      <c r="MU55" s="43"/>
      <c r="MV55" s="43"/>
      <c r="MW55" s="43"/>
      <c r="MX55" s="43"/>
      <c r="MY55" s="43"/>
      <c r="MZ55" s="43"/>
      <c r="NA55" s="43"/>
      <c r="NB55" s="43"/>
      <c r="NC55" s="43"/>
      <c r="ND55" s="43"/>
      <c r="NE55" s="43"/>
      <c r="NF55" s="43"/>
      <c r="NG55" s="43"/>
      <c r="NH55" s="43"/>
      <c r="NI55" s="43"/>
      <c r="NJ55" s="43"/>
      <c r="NK55" s="43"/>
      <c r="NL55" s="43"/>
      <c r="NM55" s="43"/>
      <c r="NN55" s="43"/>
      <c r="NO55" s="43"/>
      <c r="NP55" s="43"/>
      <c r="NQ55" s="43"/>
      <c r="NR55" s="43"/>
      <c r="NS55" s="43"/>
      <c r="NT55" s="43"/>
      <c r="NU55" s="43"/>
      <c r="NV55" s="43"/>
      <c r="NW55" s="43"/>
      <c r="NX55" s="43"/>
      <c r="NY55" s="43"/>
      <c r="NZ55" s="43"/>
      <c r="OA55" s="43"/>
      <c r="OB55" s="43"/>
      <c r="OC55" s="43"/>
      <c r="OD55" s="43"/>
      <c r="OE55" s="43"/>
      <c r="OF55" s="43"/>
      <c r="OG55" s="43"/>
      <c r="OH55" s="43"/>
      <c r="OI55" s="43"/>
      <c r="OJ55" s="43"/>
      <c r="OK55" s="43"/>
      <c r="OL55" s="43"/>
      <c r="OM55" s="43"/>
      <c r="ON55" s="43"/>
      <c r="OO55" s="43"/>
      <c r="OP55" s="43"/>
      <c r="OQ55" s="43"/>
      <c r="OR55" s="43"/>
      <c r="OS55" s="43"/>
      <c r="OT55" s="43"/>
      <c r="OU55" s="43"/>
      <c r="OV55" s="43"/>
      <c r="OW55" s="43"/>
      <c r="OX55" s="43"/>
      <c r="OY55" s="43"/>
      <c r="OZ55" s="43"/>
      <c r="PA55" s="43"/>
      <c r="PB55" s="43"/>
      <c r="PC55" s="43"/>
      <c r="PD55" s="43"/>
      <c r="PE55" s="43"/>
      <c r="PF55" s="43"/>
      <c r="PG55" s="43"/>
      <c r="PH55" s="43"/>
      <c r="PI55" s="43"/>
      <c r="PJ55" s="43"/>
      <c r="PK55" s="43"/>
      <c r="PL55" s="43"/>
      <c r="PM55" s="43"/>
      <c r="PN55" s="43"/>
      <c r="PO55" s="43"/>
      <c r="PP55" s="43"/>
      <c r="PQ55" s="43"/>
      <c r="PR55" s="43"/>
      <c r="PS55" s="43"/>
      <c r="PT55" s="43"/>
      <c r="PU55" s="43"/>
      <c r="PV55" s="43"/>
      <c r="PW55" s="43"/>
      <c r="PX55" s="43"/>
      <c r="PY55" s="43"/>
      <c r="PZ55" s="43"/>
      <c r="QA55" s="43"/>
      <c r="QB55" s="43"/>
      <c r="QC55" s="43"/>
      <c r="QD55" s="43"/>
      <c r="QE55" s="43"/>
      <c r="QF55" s="43"/>
      <c r="QG55" s="43"/>
      <c r="QH55" s="43"/>
      <c r="QI55" s="43"/>
      <c r="QJ55" s="43"/>
      <c r="QK55" s="43"/>
      <c r="QL55" s="43"/>
      <c r="QM55" s="43"/>
      <c r="QN55" s="43"/>
      <c r="QO55" s="43"/>
      <c r="QP55" s="43"/>
      <c r="QQ55" s="43"/>
      <c r="QR55" s="43"/>
      <c r="QS55" s="43"/>
      <c r="QT55" s="43"/>
      <c r="QU55" s="43"/>
      <c r="QV55" s="43"/>
      <c r="QW55" s="43"/>
      <c r="QX55" s="43"/>
      <c r="QY55" s="43"/>
      <c r="QZ55" s="43"/>
      <c r="RA55" s="43"/>
      <c r="RB55" s="43"/>
      <c r="RC55" s="43"/>
      <c r="RD55" s="43"/>
      <c r="RE55" s="43"/>
      <c r="RF55" s="43"/>
      <c r="RG55" s="43"/>
      <c r="RH55" s="43"/>
      <c r="RI55" s="43"/>
      <c r="RJ55" s="43"/>
      <c r="RK55" s="43"/>
      <c r="RL55" s="43"/>
      <c r="RM55" s="43"/>
      <c r="RN55" s="43"/>
      <c r="RO55" s="43"/>
      <c r="RP55" s="43"/>
      <c r="RQ55" s="43"/>
      <c r="RR55" s="43"/>
      <c r="RS55" s="43"/>
      <c r="RT55" s="43"/>
      <c r="RU55" s="43"/>
      <c r="RV55" s="43"/>
      <c r="RW55" s="43"/>
      <c r="RX55" s="43"/>
      <c r="RY55" s="43"/>
      <c r="RZ55" s="43"/>
      <c r="SA55" s="43"/>
      <c r="SB55" s="43"/>
      <c r="SC55" s="43"/>
      <c r="SD55" s="43"/>
      <c r="SE55" s="43"/>
      <c r="SF55" s="43"/>
      <c r="SG55" s="43"/>
      <c r="SH55" s="43"/>
      <c r="SI55" s="43"/>
      <c r="SJ55" s="43"/>
      <c r="SK55" s="43"/>
      <c r="SL55" s="43"/>
      <c r="SM55" s="43"/>
      <c r="SN55" s="43"/>
      <c r="SO55" s="43"/>
      <c r="SP55" s="43"/>
      <c r="SQ55" s="43"/>
      <c r="SR55" s="43"/>
      <c r="SS55" s="43"/>
      <c r="ST55" s="43"/>
      <c r="SU55" s="43"/>
      <c r="SV55" s="43"/>
      <c r="SW55" s="43"/>
      <c r="SX55" s="43"/>
      <c r="SY55" s="43"/>
      <c r="SZ55" s="43"/>
      <c r="TA55" s="43"/>
      <c r="TB55" s="43"/>
      <c r="TC55" s="43"/>
      <c r="TD55" s="43"/>
      <c r="TE55" s="43"/>
      <c r="TF55" s="43"/>
      <c r="TG55" s="43"/>
      <c r="TH55" s="43"/>
      <c r="TI55" s="43"/>
      <c r="TJ55" s="43"/>
      <c r="TK55" s="43"/>
      <c r="TL55" s="43"/>
      <c r="TM55" s="43"/>
      <c r="TN55" s="43"/>
      <c r="TO55" s="43"/>
      <c r="TP55" s="43"/>
      <c r="TQ55" s="43"/>
      <c r="TR55" s="43"/>
      <c r="TS55" s="43"/>
      <c r="TT55" s="43"/>
      <c r="TU55" s="43"/>
      <c r="TV55" s="43"/>
      <c r="TW55" s="43"/>
      <c r="TX55" s="43"/>
      <c r="TY55" s="43"/>
      <c r="TZ55" s="43"/>
      <c r="UA55" s="43"/>
      <c r="UB55" s="43"/>
      <c r="UC55" s="43"/>
      <c r="UD55" s="43"/>
      <c r="UE55" s="43"/>
      <c r="UF55" s="43"/>
      <c r="UG55" s="43"/>
      <c r="UH55" s="43"/>
      <c r="UI55" s="43"/>
      <c r="UJ55" s="43"/>
      <c r="UK55" s="43"/>
      <c r="UL55" s="43"/>
      <c r="UM55" s="43"/>
      <c r="UN55" s="43"/>
      <c r="UO55" s="43"/>
      <c r="UP55" s="43"/>
      <c r="UQ55" s="43"/>
      <c r="UR55" s="43"/>
      <c r="US55" s="43"/>
      <c r="UT55" s="43"/>
      <c r="UU55" s="43"/>
      <c r="UV55" s="43"/>
      <c r="UW55" s="43"/>
      <c r="UX55" s="43"/>
      <c r="UY55" s="43"/>
      <c r="UZ55" s="43"/>
      <c r="VA55" s="43"/>
      <c r="VB55" s="43"/>
      <c r="VC55" s="43"/>
      <c r="VD55" s="43"/>
      <c r="VE55" s="43"/>
      <c r="VF55" s="43"/>
      <c r="VG55" s="43"/>
      <c r="VH55" s="43"/>
      <c r="VI55" s="43"/>
      <c r="VJ55" s="43"/>
      <c r="VK55" s="43"/>
      <c r="VL55" s="43"/>
      <c r="VM55" s="43"/>
      <c r="VN55" s="43"/>
      <c r="VO55" s="43"/>
      <c r="VP55" s="43"/>
      <c r="VQ55" s="43"/>
      <c r="VR55" s="43"/>
      <c r="VS55" s="43"/>
      <c r="VT55" s="43"/>
      <c r="VU55" s="43"/>
      <c r="VV55" s="43"/>
      <c r="VW55" s="43"/>
      <c r="VX55" s="43"/>
      <c r="VY55" s="43"/>
      <c r="VZ55" s="43"/>
      <c r="WA55" s="43"/>
      <c r="WB55" s="43"/>
      <c r="WC55" s="43"/>
      <c r="WD55" s="43"/>
      <c r="WE55" s="43"/>
      <c r="WF55" s="43"/>
      <c r="WG55" s="43"/>
      <c r="WH55" s="43"/>
      <c r="WI55" s="43"/>
      <c r="WJ55" s="43"/>
      <c r="WK55" s="43"/>
      <c r="WL55" s="43"/>
      <c r="WM55" s="43"/>
      <c r="WN55" s="43"/>
      <c r="WO55" s="43"/>
      <c r="WP55" s="43"/>
      <c r="WQ55" s="43"/>
      <c r="WR55" s="43"/>
      <c r="WS55" s="43"/>
      <c r="WT55" s="43"/>
      <c r="WU55" s="43"/>
      <c r="WV55" s="43"/>
      <c r="WW55" s="43"/>
      <c r="WX55" s="43"/>
      <c r="WY55" s="43"/>
      <c r="WZ55" s="43"/>
      <c r="XA55" s="43"/>
      <c r="XB55" s="43"/>
      <c r="XC55" s="43"/>
      <c r="XD55" s="43"/>
      <c r="XE55" s="43"/>
      <c r="XF55" s="43"/>
      <c r="XG55" s="43"/>
      <c r="XH55" s="43"/>
      <c r="XI55" s="43"/>
      <c r="XJ55" s="43"/>
      <c r="XK55" s="43"/>
      <c r="XL55" s="43"/>
      <c r="XM55" s="43"/>
      <c r="XN55" s="43"/>
      <c r="XO55" s="43"/>
      <c r="XP55" s="43"/>
      <c r="XQ55" s="43"/>
      <c r="XR55" s="43"/>
      <c r="XS55" s="43"/>
      <c r="XT55" s="43"/>
      <c r="XU55" s="43"/>
      <c r="XV55" s="43"/>
      <c r="XW55" s="43"/>
      <c r="XX55" s="43"/>
      <c r="XY55" s="43"/>
      <c r="XZ55" s="43"/>
      <c r="YA55" s="43"/>
      <c r="YB55" s="43"/>
      <c r="YC55" s="43"/>
      <c r="YD55" s="43"/>
      <c r="YE55" s="43"/>
      <c r="YF55" s="43"/>
      <c r="YG55" s="43"/>
      <c r="YH55" s="43"/>
      <c r="YI55" s="43"/>
      <c r="YJ55" s="43"/>
      <c r="YK55" s="43"/>
      <c r="YL55" s="43"/>
      <c r="YM55" s="43"/>
      <c r="YN55" s="43"/>
      <c r="YO55" s="43"/>
      <c r="YP55" s="43"/>
      <c r="YQ55" s="43"/>
      <c r="YR55" s="43"/>
      <c r="YS55" s="43"/>
      <c r="YT55" s="43"/>
      <c r="YU55" s="43"/>
      <c r="YV55" s="43"/>
      <c r="YW55" s="43"/>
      <c r="YX55" s="43"/>
      <c r="YY55" s="43"/>
      <c r="YZ55" s="43"/>
      <c r="ZA55" s="43"/>
      <c r="ZB55" s="43"/>
      <c r="ZC55" s="43"/>
      <c r="ZD55" s="43"/>
      <c r="ZE55" s="43"/>
      <c r="ZF55" s="43"/>
      <c r="ZG55" s="43"/>
      <c r="ZH55" s="43"/>
      <c r="ZI55" s="43"/>
      <c r="ZJ55" s="43"/>
      <c r="ZK55" s="43"/>
      <c r="ZL55" s="43"/>
      <c r="ZM55" s="43"/>
      <c r="ZN55" s="43"/>
      <c r="ZO55" s="43"/>
      <c r="ZP55" s="43"/>
      <c r="ZQ55" s="43"/>
      <c r="ZR55" s="43"/>
      <c r="ZS55" s="43"/>
      <c r="ZT55" s="43"/>
      <c r="ZU55" s="43"/>
      <c r="ZV55" s="43"/>
      <c r="ZW55" s="43"/>
      <c r="ZX55" s="43"/>
      <c r="ZY55" s="43"/>
      <c r="ZZ55" s="43"/>
      <c r="AAA55" s="43"/>
      <c r="AAB55" s="43"/>
      <c r="AAC55" s="43"/>
      <c r="AAD55" s="43"/>
      <c r="AAE55" s="43"/>
      <c r="AAF55" s="43"/>
      <c r="AAG55" s="43"/>
      <c r="AAH55" s="43"/>
      <c r="AAI55" s="43"/>
      <c r="AAJ55" s="43"/>
      <c r="AAK55" s="43"/>
      <c r="AAL55" s="43"/>
      <c r="AAM55" s="43"/>
      <c r="AAN55" s="43"/>
      <c r="AAO55" s="43"/>
      <c r="AAP55" s="43"/>
      <c r="AAQ55" s="43"/>
      <c r="AAR55" s="43"/>
      <c r="AAS55" s="43"/>
      <c r="AAT55" s="43"/>
      <c r="AAU55" s="43"/>
      <c r="AAV55" s="43"/>
      <c r="AAW55" s="43"/>
      <c r="AAX55" s="43"/>
      <c r="AAY55" s="43"/>
      <c r="AAZ55" s="43"/>
      <c r="ABA55" s="43"/>
      <c r="ABB55" s="43"/>
      <c r="ABC55" s="43"/>
      <c r="ABD55" s="43"/>
      <c r="ABE55" s="43"/>
      <c r="ABF55" s="43"/>
      <c r="ABG55" s="43"/>
      <c r="ABH55" s="43"/>
      <c r="ABI55" s="43"/>
      <c r="ABJ55" s="43"/>
      <c r="ABK55" s="43"/>
      <c r="ABL55" s="43"/>
      <c r="ABM55" s="43"/>
      <c r="ABN55" s="43"/>
      <c r="ABO55" s="43"/>
      <c r="ABP55" s="43"/>
      <c r="ABQ55" s="43"/>
      <c r="ABR55" s="43"/>
      <c r="ABS55" s="43"/>
      <c r="ABT55" s="43"/>
      <c r="ABU55" s="43"/>
      <c r="ABV55" s="43"/>
      <c r="ABW55" s="43"/>
      <c r="ABX55" s="43"/>
      <c r="ABY55" s="43"/>
      <c r="ABZ55" s="43"/>
      <c r="ACA55" s="43"/>
      <c r="ACB55" s="43"/>
      <c r="ACC55" s="43"/>
      <c r="ACD55" s="43"/>
      <c r="ACE55" s="43"/>
      <c r="ACF55" s="43"/>
      <c r="ACG55" s="43"/>
      <c r="ACH55" s="43"/>
      <c r="ACI55" s="43"/>
      <c r="ACJ55" s="43"/>
      <c r="ACK55" s="43"/>
      <c r="ACL55" s="43"/>
      <c r="ACM55" s="43"/>
      <c r="ACN55" s="43"/>
      <c r="ACO55" s="43"/>
      <c r="ACP55" s="43"/>
      <c r="ACQ55" s="43"/>
      <c r="ACR55" s="43"/>
      <c r="ACS55" s="43"/>
      <c r="ACT55" s="43"/>
      <c r="ACU55" s="43"/>
      <c r="ACV55" s="43"/>
      <c r="ACW55" s="43"/>
      <c r="ACX55" s="43"/>
      <c r="ACY55" s="43"/>
      <c r="ACZ55" s="43"/>
      <c r="ADA55" s="43"/>
      <c r="ADB55" s="43"/>
      <c r="ADC55" s="43"/>
      <c r="ADD55" s="43"/>
      <c r="ADE55" s="43"/>
      <c r="ADF55" s="43"/>
      <c r="ADG55" s="43"/>
      <c r="ADH55" s="43"/>
      <c r="ADI55" s="43"/>
      <c r="ADJ55" s="43"/>
      <c r="ADK55" s="43"/>
      <c r="ADL55" s="43"/>
      <c r="ADM55" s="43"/>
      <c r="ADN55" s="43"/>
      <c r="ADO55" s="43"/>
      <c r="ADP55" s="43"/>
      <c r="ADQ55" s="43"/>
      <c r="ADR55" s="43"/>
      <c r="ADS55" s="43"/>
      <c r="ADT55" s="43"/>
      <c r="ADU55" s="43"/>
      <c r="ADV55" s="43"/>
      <c r="ADW55" s="43"/>
      <c r="ADX55" s="43"/>
      <c r="ADY55" s="43"/>
      <c r="ADZ55" s="43"/>
      <c r="AEA55" s="43"/>
      <c r="AEB55" s="43"/>
      <c r="AEC55" s="43"/>
      <c r="AED55" s="43"/>
      <c r="AEE55" s="43"/>
      <c r="AEF55" s="43"/>
      <c r="AEG55" s="43"/>
      <c r="AEH55" s="43"/>
      <c r="AEI55" s="43"/>
      <c r="AEJ55" s="43"/>
      <c r="AEK55" s="43"/>
      <c r="AEL55" s="43"/>
      <c r="AEM55" s="43"/>
      <c r="AEN55" s="43"/>
      <c r="AEO55" s="43"/>
      <c r="AEP55" s="43"/>
      <c r="AEQ55" s="43"/>
      <c r="AER55" s="43"/>
      <c r="AES55" s="43"/>
      <c r="AET55" s="43"/>
      <c r="AEU55" s="43"/>
      <c r="AEV55" s="43"/>
      <c r="AEW55" s="43"/>
      <c r="AEX55" s="43"/>
      <c r="AEY55" s="43"/>
      <c r="AEZ55" s="43"/>
      <c r="AFA55" s="43"/>
      <c r="AFB55" s="43"/>
      <c r="AFC55" s="43"/>
      <c r="AFD55" s="43"/>
      <c r="AFE55" s="43"/>
      <c r="AFF55" s="43"/>
      <c r="AFG55" s="43"/>
      <c r="AFH55" s="43"/>
      <c r="AFI55" s="43"/>
      <c r="AFJ55" s="43"/>
      <c r="AFK55" s="43"/>
      <c r="AFL55" s="43"/>
      <c r="AFM55" s="43"/>
      <c r="AFN55" s="43"/>
      <c r="AFO55" s="43"/>
      <c r="AFP55" s="43"/>
      <c r="AFQ55" s="43"/>
      <c r="AFR55" s="43"/>
      <c r="AFS55" s="43"/>
      <c r="AFT55" s="43"/>
      <c r="AFU55" s="43"/>
      <c r="AFV55" s="43"/>
      <c r="AFW55" s="43"/>
      <c r="AFX55" s="43"/>
      <c r="AFY55" s="43"/>
      <c r="AFZ55" s="43"/>
      <c r="AGA55" s="43"/>
      <c r="AGB55" s="43"/>
      <c r="AGC55" s="43"/>
      <c r="AGD55" s="43"/>
      <c r="AGE55" s="43"/>
      <c r="AGF55" s="43"/>
      <c r="AGG55" s="43"/>
      <c r="AGH55" s="43"/>
      <c r="AGI55" s="43"/>
      <c r="AGJ55" s="43"/>
      <c r="AGK55" s="43"/>
      <c r="AGL55" s="43"/>
      <c r="AGM55" s="43"/>
      <c r="AGN55" s="43"/>
      <c r="AGO55" s="43"/>
      <c r="AGP55" s="43"/>
      <c r="AGQ55" s="43"/>
      <c r="AGR55" s="43"/>
      <c r="AGS55" s="43"/>
      <c r="AGT55" s="43"/>
      <c r="AGU55" s="43"/>
      <c r="AGV55" s="43"/>
      <c r="AGW55" s="43"/>
      <c r="AGX55" s="43"/>
      <c r="AGY55" s="43"/>
      <c r="AGZ55" s="43"/>
      <c r="AHA55" s="43"/>
      <c r="AHB55" s="43"/>
      <c r="AHC55" s="43"/>
      <c r="AHD55" s="43"/>
      <c r="AHE55" s="43"/>
      <c r="AHF55" s="43"/>
      <c r="AHG55" s="43"/>
      <c r="AHH55" s="43"/>
      <c r="AHI55" s="43"/>
      <c r="AHJ55" s="43"/>
      <c r="AHK55" s="43"/>
      <c r="AHL55" s="43"/>
      <c r="AHM55" s="43"/>
      <c r="AHN55" s="43"/>
      <c r="AHO55" s="43"/>
      <c r="AHP55" s="43"/>
      <c r="AHQ55" s="43"/>
      <c r="AHR55" s="43"/>
      <c r="AHS55" s="43"/>
      <c r="AHT55" s="43"/>
      <c r="AHU55" s="43"/>
      <c r="AHV55" s="43"/>
      <c r="AHW55" s="43"/>
      <c r="AHX55" s="43"/>
      <c r="AHY55" s="43"/>
      <c r="AHZ55" s="43"/>
      <c r="AIA55" s="43"/>
      <c r="AIB55" s="43"/>
      <c r="AIC55" s="43"/>
      <c r="AID55" s="43"/>
      <c r="AIE55" s="43"/>
      <c r="AIF55" s="43"/>
      <c r="AIG55" s="43"/>
      <c r="AIH55" s="43"/>
      <c r="AII55" s="43"/>
      <c r="AIJ55" s="43"/>
      <c r="AIK55" s="43"/>
      <c r="AIL55" s="43"/>
      <c r="AIM55" s="43"/>
      <c r="AIN55" s="43"/>
      <c r="AIO55" s="43"/>
      <c r="AIP55" s="43"/>
      <c r="AIQ55" s="43"/>
      <c r="AIR55" s="43"/>
      <c r="AIS55" s="43"/>
      <c r="AIT55" s="43"/>
      <c r="AIU55" s="43"/>
      <c r="AIV55" s="43"/>
      <c r="AIW55" s="43"/>
      <c r="AIX55" s="43"/>
      <c r="AIY55" s="43"/>
      <c r="AIZ55" s="43"/>
      <c r="AJA55" s="43"/>
      <c r="AJB55" s="43"/>
      <c r="AJC55" s="43"/>
      <c r="AJD55" s="43"/>
      <c r="AJE55" s="43"/>
      <c r="AJF55" s="43"/>
      <c r="AJG55" s="43"/>
      <c r="AJH55" s="43"/>
      <c r="AJI55" s="43"/>
      <c r="AJJ55" s="43"/>
      <c r="AJK55" s="43"/>
      <c r="AJL55" s="43"/>
      <c r="AJM55" s="43"/>
      <c r="AJN55" s="43"/>
      <c r="AJO55" s="43"/>
      <c r="AJP55" s="43"/>
      <c r="AJQ55" s="43"/>
      <c r="AJR55" s="43"/>
      <c r="AJS55" s="43"/>
      <c r="AJT55" s="43"/>
      <c r="AJU55" s="43"/>
      <c r="AJV55" s="43"/>
      <c r="AJW55" s="43"/>
      <c r="AJX55" s="43"/>
      <c r="AJY55" s="43"/>
      <c r="AJZ55" s="43"/>
      <c r="AKA55" s="43"/>
      <c r="AKB55" s="43"/>
      <c r="AKC55" s="43"/>
      <c r="AKD55" s="43"/>
      <c r="AKE55" s="43"/>
      <c r="AKF55" s="43"/>
      <c r="AKG55" s="43"/>
      <c r="AKH55" s="43"/>
      <c r="AKI55" s="43"/>
      <c r="AKJ55" s="43"/>
      <c r="AKK55" s="43"/>
      <c r="AKL55" s="43"/>
      <c r="AKM55" s="43"/>
      <c r="AKN55" s="43"/>
      <c r="AKO55" s="43"/>
      <c r="AKP55" s="43"/>
      <c r="AKQ55" s="43"/>
      <c r="AKR55" s="43"/>
      <c r="AKS55" s="43"/>
      <c r="AKT55" s="43"/>
      <c r="AKU55" s="43"/>
      <c r="AKV55" s="43"/>
      <c r="AKW55" s="43"/>
      <c r="AKX55" s="43"/>
      <c r="AKY55" s="43"/>
      <c r="AKZ55" s="43"/>
      <c r="ALA55" s="43"/>
      <c r="ALB55" s="43"/>
      <c r="ALC55" s="43"/>
      <c r="ALD55" s="43"/>
      <c r="ALE55" s="43"/>
      <c r="ALF55" s="43"/>
      <c r="ALG55" s="43"/>
      <c r="ALH55" s="43"/>
      <c r="ALI55" s="43"/>
      <c r="ALJ55" s="43"/>
      <c r="ALK55" s="43"/>
      <c r="ALL55" s="43"/>
      <c r="ALM55" s="43"/>
      <c r="ALN55" s="43"/>
      <c r="ALO55" s="43"/>
      <c r="ALP55" s="43"/>
      <c r="ALQ55" s="43"/>
      <c r="ALR55" s="43"/>
      <c r="ALS55" s="43"/>
      <c r="ALT55" s="43"/>
      <c r="ALU55" s="43"/>
      <c r="ALV55" s="43"/>
      <c r="ALW55" s="43"/>
      <c r="ALX55" s="43"/>
      <c r="ALY55" s="43"/>
      <c r="ALZ55" s="43"/>
      <c r="AMA55" s="43"/>
      <c r="AMB55" s="43"/>
      <c r="AMC55" s="43"/>
      <c r="AMD55" s="43"/>
      <c r="AME55" s="43"/>
      <c r="AMF55" s="43"/>
      <c r="AMG55" s="43"/>
      <c r="AMH55" s="43"/>
      <c r="AMI55" s="43"/>
      <c r="AMJ55" s="43"/>
      <c r="AMK55" s="43"/>
      <c r="AML55" s="43"/>
      <c r="AMM55" s="43"/>
      <c r="AMN55" s="43"/>
      <c r="AMO55" s="43"/>
      <c r="AMP55" s="43"/>
      <c r="AMQ55" s="43"/>
      <c r="AMR55" s="43"/>
      <c r="AMS55" s="43"/>
      <c r="AMT55" s="43"/>
      <c r="AMU55" s="43"/>
      <c r="AMV55" s="43"/>
      <c r="AMW55" s="43"/>
      <c r="AMX55" s="43"/>
      <c r="AMY55" s="43"/>
      <c r="AMZ55" s="43"/>
      <c r="ANA55" s="43"/>
      <c r="ANB55" s="43"/>
      <c r="ANC55" s="43"/>
      <c r="AND55" s="43"/>
      <c r="ANE55" s="43"/>
      <c r="ANF55" s="43"/>
      <c r="ANG55" s="43"/>
      <c r="ANH55" s="43"/>
      <c r="ANI55" s="43"/>
      <c r="ANJ55" s="43"/>
      <c r="ANK55" s="43"/>
      <c r="ANL55" s="43"/>
      <c r="ANM55" s="43"/>
      <c r="ANN55" s="43"/>
      <c r="ANO55" s="43"/>
      <c r="ANP55" s="43"/>
      <c r="ANQ55" s="43"/>
      <c r="ANR55" s="43"/>
      <c r="ANS55" s="43"/>
      <c r="ANT55" s="43"/>
      <c r="ANU55" s="43"/>
      <c r="ANV55" s="43"/>
      <c r="ANW55" s="43"/>
      <c r="ANX55" s="43"/>
      <c r="ANY55" s="43"/>
      <c r="ANZ55" s="43"/>
      <c r="AOA55" s="43"/>
      <c r="AOB55" s="43"/>
      <c r="AOC55" s="43"/>
      <c r="AOD55" s="43"/>
      <c r="AOE55" s="43"/>
      <c r="AOF55" s="43"/>
      <c r="AOG55" s="43"/>
      <c r="AOH55" s="43"/>
      <c r="AOI55" s="43"/>
      <c r="AOJ55" s="43"/>
      <c r="AOK55" s="43"/>
      <c r="AOL55" s="43"/>
      <c r="AOM55" s="43"/>
      <c r="AON55" s="43"/>
      <c r="AOO55" s="43"/>
      <c r="AOP55" s="43"/>
      <c r="AOQ55" s="43"/>
      <c r="AOR55" s="43"/>
      <c r="AOS55" s="43"/>
      <c r="AOT55" s="43"/>
      <c r="AOU55" s="43"/>
      <c r="AOV55" s="43"/>
      <c r="AOW55" s="43"/>
      <c r="AOX55" s="43"/>
      <c r="AOY55" s="43"/>
      <c r="AOZ55" s="43"/>
      <c r="APA55" s="43"/>
      <c r="APB55" s="43"/>
      <c r="APC55" s="43"/>
      <c r="APD55" s="43"/>
      <c r="APE55" s="43"/>
      <c r="APF55" s="43"/>
      <c r="APG55" s="43"/>
      <c r="APH55" s="43"/>
      <c r="API55" s="43"/>
      <c r="APJ55" s="43"/>
      <c r="APK55" s="43"/>
      <c r="APL55" s="43"/>
      <c r="APM55" s="43"/>
      <c r="APN55" s="43"/>
      <c r="APO55" s="43"/>
      <c r="APP55" s="43"/>
      <c r="APQ55" s="43"/>
      <c r="APR55" s="43"/>
      <c r="APS55" s="43"/>
      <c r="APT55" s="43"/>
      <c r="APU55" s="43"/>
      <c r="APV55" s="43"/>
      <c r="APW55" s="43"/>
      <c r="APX55" s="43"/>
      <c r="APY55" s="43"/>
      <c r="APZ55" s="43"/>
      <c r="AQA55" s="43"/>
      <c r="AQB55" s="43"/>
      <c r="AQC55" s="43"/>
      <c r="AQD55" s="43"/>
      <c r="AQE55" s="43"/>
      <c r="AQF55" s="43"/>
      <c r="AQG55" s="43"/>
      <c r="AQH55" s="43"/>
      <c r="AQI55" s="43"/>
      <c r="AQJ55" s="43"/>
      <c r="AQK55" s="43"/>
      <c r="AQL55" s="43"/>
      <c r="AQM55" s="43"/>
      <c r="AQN55" s="43"/>
      <c r="AQO55" s="43"/>
      <c r="AQP55" s="43"/>
      <c r="AQQ55" s="43"/>
      <c r="AQR55" s="43"/>
      <c r="AQS55" s="43"/>
      <c r="AQT55" s="43"/>
      <c r="AQU55" s="43"/>
      <c r="AQV55" s="43"/>
      <c r="AQW55" s="43"/>
      <c r="AQX55" s="43"/>
      <c r="AQY55" s="43"/>
      <c r="AQZ55" s="43"/>
      <c r="ARA55" s="43"/>
      <c r="ARB55" s="43"/>
      <c r="ARC55" s="43"/>
      <c r="ARD55" s="43"/>
      <c r="ARE55" s="43"/>
      <c r="ARF55" s="43"/>
      <c r="ARG55" s="43"/>
      <c r="ARH55" s="43"/>
      <c r="ARI55" s="43"/>
      <c r="ARJ55" s="43"/>
      <c r="ARK55" s="43"/>
      <c r="ARL55" s="43"/>
      <c r="ARM55" s="43"/>
      <c r="ARN55" s="43"/>
      <c r="ARO55" s="43"/>
      <c r="ARP55" s="43"/>
      <c r="ARQ55" s="43"/>
      <c r="ARR55" s="43"/>
      <c r="ARS55" s="43"/>
      <c r="ART55" s="43"/>
      <c r="ARU55" s="43"/>
      <c r="ARV55" s="43"/>
      <c r="ARW55" s="43"/>
      <c r="ARX55" s="43"/>
      <c r="ARY55" s="43"/>
      <c r="ARZ55" s="43"/>
      <c r="ASA55" s="43"/>
      <c r="ASB55" s="43"/>
      <c r="ASC55" s="43"/>
      <c r="ASD55" s="43"/>
      <c r="ASE55" s="43"/>
      <c r="ASF55" s="43"/>
      <c r="ASG55" s="43"/>
      <c r="ASH55" s="43"/>
      <c r="ASI55" s="43"/>
      <c r="ASJ55" s="43"/>
      <c r="ASK55" s="43"/>
      <c r="ASL55" s="43"/>
      <c r="ASM55" s="43"/>
      <c r="ASN55" s="43"/>
      <c r="ASO55" s="43"/>
      <c r="ASP55" s="43"/>
      <c r="ASQ55" s="43"/>
      <c r="ASR55" s="43"/>
      <c r="ASS55" s="43"/>
      <c r="AST55" s="43"/>
      <c r="ASU55" s="43"/>
      <c r="ASV55" s="43"/>
      <c r="ASW55" s="43"/>
      <c r="ASX55" s="43"/>
      <c r="ASY55" s="43"/>
      <c r="ASZ55" s="43"/>
      <c r="ATA55" s="43"/>
      <c r="ATB55" s="43"/>
      <c r="ATC55" s="43"/>
      <c r="ATD55" s="43"/>
      <c r="ATE55" s="43"/>
      <c r="ATF55" s="43"/>
      <c r="ATG55" s="43"/>
      <c r="ATH55" s="43"/>
      <c r="ATI55" s="43"/>
      <c r="ATJ55" s="43"/>
      <c r="ATK55" s="43"/>
      <c r="ATL55" s="43"/>
      <c r="ATM55" s="43"/>
      <c r="ATN55" s="43"/>
      <c r="ATO55" s="43"/>
      <c r="ATP55" s="43"/>
      <c r="ATQ55" s="43"/>
      <c r="ATR55" s="43"/>
      <c r="ATS55" s="43"/>
      <c r="ATT55" s="43"/>
      <c r="ATU55" s="43"/>
      <c r="ATV55" s="43"/>
      <c r="ATW55" s="43"/>
      <c r="ATX55" s="43"/>
      <c r="ATY55" s="43"/>
      <c r="ATZ55" s="43"/>
      <c r="AUA55" s="43"/>
      <c r="AUB55" s="43"/>
      <c r="AUC55" s="43"/>
      <c r="AUD55" s="43"/>
      <c r="AUE55" s="43"/>
      <c r="AUF55" s="43"/>
      <c r="AUG55" s="43"/>
      <c r="AUH55" s="43"/>
      <c r="AUI55" s="43"/>
      <c r="AUJ55" s="43"/>
      <c r="AUK55" s="43"/>
      <c r="AUL55" s="43"/>
      <c r="AUM55" s="43"/>
      <c r="AUN55" s="43"/>
      <c r="AUO55" s="43"/>
      <c r="AUP55" s="43"/>
      <c r="AUQ55" s="43"/>
      <c r="AUR55" s="43"/>
      <c r="AUS55" s="43"/>
      <c r="AUT55" s="43"/>
      <c r="AUU55" s="43"/>
      <c r="AUV55" s="43"/>
      <c r="AUW55" s="43"/>
      <c r="AUX55" s="43"/>
      <c r="AUY55" s="43"/>
      <c r="AUZ55" s="43"/>
      <c r="AVA55" s="43"/>
      <c r="AVB55" s="43"/>
      <c r="AVC55" s="43"/>
      <c r="AVD55" s="43"/>
      <c r="AVE55" s="43"/>
      <c r="AVF55" s="43"/>
      <c r="AVG55" s="43"/>
      <c r="AVH55" s="43"/>
      <c r="AVI55" s="43"/>
      <c r="AVJ55" s="43"/>
      <c r="AVK55" s="43"/>
      <c r="AVL55" s="43"/>
      <c r="AVM55" s="43"/>
      <c r="AVN55" s="43"/>
      <c r="AVO55" s="43"/>
      <c r="AVP55" s="43"/>
      <c r="AVQ55" s="43"/>
      <c r="AVR55" s="43"/>
      <c r="AVS55" s="43"/>
      <c r="AVT55" s="43"/>
      <c r="AVU55" s="43"/>
      <c r="AVV55" s="43"/>
      <c r="AVW55" s="43"/>
      <c r="AVX55" s="43"/>
      <c r="AVY55" s="43"/>
      <c r="AVZ55" s="43"/>
      <c r="AWA55" s="43"/>
      <c r="AWB55" s="43"/>
      <c r="AWC55" s="43"/>
      <c r="AWD55" s="43"/>
      <c r="AWE55" s="43"/>
      <c r="AWF55" s="43"/>
      <c r="AWG55" s="43"/>
      <c r="AWH55" s="43"/>
      <c r="AWI55" s="43"/>
      <c r="AWJ55" s="43"/>
      <c r="AWK55" s="43"/>
      <c r="AWL55" s="43"/>
      <c r="AWM55" s="43"/>
      <c r="AWN55" s="43"/>
      <c r="AWO55" s="43"/>
      <c r="AWP55" s="43"/>
      <c r="AWQ55" s="43"/>
      <c r="AWR55" s="43"/>
      <c r="AWS55" s="43"/>
      <c r="AWT55" s="43"/>
      <c r="AWU55" s="43"/>
      <c r="AWV55" s="43"/>
      <c r="AWW55" s="43"/>
      <c r="AWX55" s="43"/>
      <c r="AWY55" s="43"/>
      <c r="AWZ55" s="43"/>
      <c r="AXA55" s="43"/>
      <c r="AXB55" s="43"/>
      <c r="AXC55" s="43"/>
      <c r="AXD55" s="43"/>
      <c r="AXE55" s="43"/>
      <c r="AXF55" s="43"/>
      <c r="AXG55" s="43"/>
      <c r="AXH55" s="43"/>
      <c r="AXI55" s="43"/>
      <c r="AXJ55" s="43"/>
      <c r="AXK55" s="43"/>
      <c r="AXL55" s="43"/>
      <c r="AXM55" s="43"/>
      <c r="AXN55" s="43"/>
      <c r="AXO55" s="43"/>
      <c r="AXP55" s="43"/>
      <c r="AXQ55" s="43"/>
      <c r="AXR55" s="43"/>
      <c r="AXS55" s="43"/>
      <c r="AXT55" s="43"/>
      <c r="AXU55" s="43"/>
      <c r="AXV55" s="43"/>
      <c r="AXW55" s="43"/>
      <c r="AXX55" s="43"/>
      <c r="AXY55" s="43"/>
      <c r="AXZ55" s="43"/>
      <c r="AYA55" s="43"/>
      <c r="AYB55" s="43"/>
      <c r="AYC55" s="43"/>
      <c r="AYD55" s="43"/>
      <c r="AYE55" s="43"/>
      <c r="AYF55" s="43"/>
      <c r="AYG55" s="43"/>
      <c r="AYH55" s="43"/>
      <c r="AYI55" s="43"/>
      <c r="AYJ55" s="43"/>
      <c r="AYK55" s="43"/>
      <c r="AYL55" s="43"/>
      <c r="AYM55" s="43"/>
      <c r="AYN55" s="43"/>
      <c r="AYO55" s="43"/>
      <c r="AYP55" s="43"/>
      <c r="AYQ55" s="43"/>
      <c r="AYR55" s="43"/>
      <c r="AYS55" s="43"/>
      <c r="AYT55" s="43"/>
      <c r="AYU55" s="43"/>
      <c r="AYV55" s="43"/>
      <c r="AYW55" s="43"/>
      <c r="AYX55" s="43"/>
      <c r="AYY55" s="43"/>
      <c r="AYZ55" s="43"/>
      <c r="AZA55" s="43"/>
      <c r="AZB55" s="43"/>
      <c r="AZC55" s="43"/>
      <c r="AZD55" s="43"/>
      <c r="AZE55" s="43"/>
      <c r="AZF55" s="43"/>
      <c r="AZG55" s="43"/>
      <c r="AZH55" s="43"/>
      <c r="AZI55" s="43"/>
      <c r="AZJ55" s="43"/>
      <c r="AZK55" s="43"/>
      <c r="AZL55" s="43"/>
      <c r="AZM55" s="43"/>
      <c r="AZN55" s="43"/>
      <c r="AZO55" s="43"/>
      <c r="AZP55" s="43"/>
      <c r="AZQ55" s="43"/>
      <c r="AZR55" s="43"/>
      <c r="AZS55" s="43"/>
      <c r="AZT55" s="43"/>
      <c r="AZU55" s="43"/>
      <c r="AZV55" s="43"/>
      <c r="AZW55" s="43"/>
      <c r="AZX55" s="43"/>
      <c r="AZY55" s="43"/>
      <c r="AZZ55" s="43"/>
      <c r="BAA55" s="43"/>
      <c r="BAB55" s="43"/>
      <c r="BAC55" s="43"/>
      <c r="BAD55" s="43"/>
      <c r="BAE55" s="43"/>
      <c r="BAF55" s="43"/>
      <c r="BAG55" s="43"/>
      <c r="BAH55" s="43"/>
      <c r="BAI55" s="43"/>
      <c r="BAJ55" s="43"/>
      <c r="BAK55" s="43"/>
      <c r="BAL55" s="43"/>
      <c r="BAM55" s="43"/>
      <c r="BAN55" s="43"/>
      <c r="BAO55" s="43"/>
      <c r="BAP55" s="43"/>
      <c r="BAQ55" s="43"/>
      <c r="BAR55" s="43"/>
      <c r="BAS55" s="43"/>
      <c r="BAT55" s="43"/>
      <c r="BAU55" s="43"/>
      <c r="BAV55" s="43"/>
      <c r="BAW55" s="43"/>
      <c r="BAX55" s="43"/>
      <c r="BAY55" s="43"/>
      <c r="BAZ55" s="43"/>
      <c r="BBA55" s="43"/>
      <c r="BBB55" s="43"/>
      <c r="BBC55" s="43"/>
      <c r="BBD55" s="43"/>
      <c r="BBE55" s="43"/>
      <c r="BBF55" s="43"/>
      <c r="BBG55" s="43"/>
      <c r="BBH55" s="43"/>
      <c r="BBI55" s="43"/>
      <c r="BBJ55" s="43"/>
      <c r="BBK55" s="43"/>
      <c r="BBL55" s="43"/>
      <c r="BBM55" s="43"/>
      <c r="BBN55" s="43"/>
      <c r="BBO55" s="43"/>
      <c r="BBP55" s="43"/>
      <c r="BBQ55" s="43"/>
      <c r="BBR55" s="43"/>
      <c r="BBS55" s="43"/>
      <c r="BBT55" s="43"/>
      <c r="BBU55" s="43"/>
      <c r="BBV55" s="43"/>
      <c r="BBW55" s="43"/>
      <c r="BBX55" s="43"/>
      <c r="BBY55" s="43"/>
      <c r="BBZ55" s="43"/>
      <c r="BCA55" s="43"/>
      <c r="BCB55" s="43"/>
      <c r="BCC55" s="43"/>
      <c r="BCD55" s="43"/>
      <c r="BCE55" s="43"/>
      <c r="BCF55" s="43"/>
      <c r="BCG55" s="43"/>
      <c r="BCH55" s="43"/>
      <c r="BCI55" s="43"/>
      <c r="BCJ55" s="43"/>
      <c r="BCK55" s="43"/>
      <c r="BCL55" s="43"/>
      <c r="BCM55" s="43"/>
      <c r="BCN55" s="43"/>
      <c r="BCO55" s="43"/>
      <c r="BCP55" s="43"/>
      <c r="BCQ55" s="43"/>
      <c r="BCR55" s="43"/>
      <c r="BCS55" s="43"/>
      <c r="BCT55" s="43"/>
      <c r="BCU55" s="43"/>
      <c r="BCV55" s="43"/>
      <c r="BCW55" s="43"/>
      <c r="BCX55" s="43"/>
      <c r="BCY55" s="43"/>
      <c r="BCZ55" s="43"/>
      <c r="BDA55" s="43"/>
      <c r="BDB55" s="43"/>
      <c r="BDC55" s="43"/>
      <c r="BDD55" s="43"/>
      <c r="BDE55" s="43"/>
      <c r="BDF55" s="43"/>
      <c r="BDG55" s="43"/>
      <c r="BDH55" s="43"/>
      <c r="BDI55" s="43"/>
      <c r="BDJ55" s="43"/>
      <c r="BDK55" s="43"/>
      <c r="BDL55" s="43"/>
      <c r="BDM55" s="43"/>
      <c r="BDN55" s="43"/>
      <c r="BDO55" s="43"/>
      <c r="BDP55" s="43"/>
      <c r="BDQ55" s="43"/>
      <c r="BDR55" s="43"/>
      <c r="BDS55" s="43"/>
      <c r="BDT55" s="43"/>
      <c r="BDU55" s="43"/>
      <c r="BDV55" s="43"/>
      <c r="BDW55" s="43"/>
      <c r="BDX55" s="43"/>
      <c r="BDY55" s="43"/>
      <c r="BDZ55" s="43"/>
      <c r="BEA55" s="43"/>
      <c r="BEB55" s="43"/>
      <c r="BEC55" s="43"/>
      <c r="BED55" s="43"/>
      <c r="BEE55" s="43"/>
      <c r="BEF55" s="43"/>
      <c r="BEG55" s="43"/>
      <c r="BEH55" s="43"/>
      <c r="BEI55" s="43"/>
      <c r="BEJ55" s="43"/>
      <c r="BEK55" s="43"/>
      <c r="BEL55" s="43"/>
      <c r="BEM55" s="43"/>
      <c r="BEN55" s="43"/>
      <c r="BEO55" s="43"/>
      <c r="BEP55" s="43"/>
      <c r="BEQ55" s="43"/>
      <c r="BER55" s="43"/>
      <c r="BES55" s="43"/>
      <c r="BET55" s="43"/>
      <c r="BEU55" s="43"/>
      <c r="BEV55" s="43"/>
      <c r="BEW55" s="43"/>
      <c r="BEX55" s="43"/>
      <c r="BEY55" s="43"/>
      <c r="BEZ55" s="43"/>
      <c r="BFA55" s="43"/>
      <c r="BFB55" s="43"/>
      <c r="BFC55" s="43"/>
      <c r="BFD55" s="43"/>
      <c r="BFE55" s="43"/>
      <c r="BFF55" s="43"/>
      <c r="BFG55" s="43"/>
      <c r="BFH55" s="43"/>
      <c r="BFI55" s="43"/>
      <c r="BFJ55" s="43"/>
      <c r="BFK55" s="43"/>
      <c r="BFL55" s="43"/>
      <c r="BFM55" s="43"/>
      <c r="BFN55" s="43"/>
      <c r="BFO55" s="43"/>
      <c r="BFP55" s="43"/>
      <c r="BFQ55" s="43"/>
      <c r="BFR55" s="43"/>
      <c r="BFS55" s="43"/>
      <c r="BFT55" s="43"/>
      <c r="BFU55" s="43"/>
      <c r="BFV55" s="43"/>
      <c r="BFW55" s="43"/>
      <c r="BFX55" s="43"/>
      <c r="BFY55" s="43"/>
      <c r="BFZ55" s="43"/>
      <c r="BGA55" s="43"/>
      <c r="BGB55" s="43"/>
      <c r="BGC55" s="43"/>
      <c r="BGD55" s="43"/>
      <c r="BGE55" s="43"/>
      <c r="BGF55" s="43"/>
      <c r="BGG55" s="43"/>
      <c r="BGH55" s="43"/>
      <c r="BGI55" s="43"/>
      <c r="BGJ55" s="43"/>
      <c r="BGK55" s="43"/>
      <c r="BGL55" s="43"/>
      <c r="BGM55" s="43"/>
      <c r="BGN55" s="43"/>
      <c r="BGO55" s="43"/>
      <c r="BGP55" s="43"/>
      <c r="BGQ55" s="43"/>
      <c r="BGR55" s="43"/>
      <c r="BGS55" s="43"/>
      <c r="BGT55" s="43"/>
      <c r="BGU55" s="43"/>
      <c r="BGV55" s="43"/>
      <c r="BGW55" s="43"/>
      <c r="BGX55" s="43"/>
      <c r="BGY55" s="43"/>
      <c r="BGZ55" s="43"/>
      <c r="BHA55" s="43"/>
      <c r="BHB55" s="43"/>
      <c r="BHC55" s="43"/>
      <c r="BHD55" s="43"/>
      <c r="BHE55" s="43"/>
      <c r="BHF55" s="43"/>
      <c r="BHG55" s="43"/>
      <c r="BHH55" s="43"/>
      <c r="BHI55" s="43"/>
      <c r="BHJ55" s="43"/>
      <c r="BHK55" s="43"/>
      <c r="BHL55" s="43"/>
      <c r="BHM55" s="43"/>
      <c r="BHN55" s="43"/>
      <c r="BHO55" s="43"/>
      <c r="BHP55" s="43"/>
      <c r="BHQ55" s="43"/>
      <c r="BHR55" s="43"/>
      <c r="BHS55" s="43"/>
      <c r="BHT55" s="43"/>
      <c r="BHU55" s="43"/>
      <c r="BHV55" s="43"/>
      <c r="BHW55" s="43"/>
      <c r="BHX55" s="43"/>
      <c r="BHY55" s="43"/>
      <c r="BHZ55" s="43"/>
      <c r="BIA55" s="43"/>
      <c r="BIB55" s="43"/>
      <c r="BIC55" s="43"/>
      <c r="BID55" s="43"/>
      <c r="BIE55" s="43"/>
      <c r="BIF55" s="43"/>
      <c r="BIG55" s="43"/>
      <c r="BIH55" s="43"/>
      <c r="BII55" s="43"/>
      <c r="BIJ55" s="43"/>
      <c r="BIK55" s="43"/>
      <c r="BIL55" s="43"/>
      <c r="BIM55" s="43"/>
      <c r="BIN55" s="43"/>
      <c r="BIO55" s="43"/>
      <c r="BIP55" s="43"/>
      <c r="BIQ55" s="43"/>
      <c r="BIR55" s="43"/>
      <c r="BIS55" s="43"/>
      <c r="BIT55" s="43"/>
      <c r="BIU55" s="43"/>
      <c r="BIV55" s="43"/>
      <c r="BIW55" s="43"/>
      <c r="BIX55" s="43"/>
      <c r="BIY55" s="43"/>
      <c r="BIZ55" s="43"/>
      <c r="BJA55" s="43"/>
      <c r="BJB55" s="43"/>
      <c r="BJC55" s="43"/>
      <c r="BJD55" s="43"/>
      <c r="BJE55" s="43"/>
      <c r="BJF55" s="43"/>
      <c r="BJG55" s="43"/>
      <c r="BJH55" s="43"/>
      <c r="BJI55" s="43"/>
      <c r="BJJ55" s="43"/>
      <c r="BJK55" s="43"/>
      <c r="BJL55" s="43"/>
      <c r="BJM55" s="43"/>
      <c r="BJN55" s="43"/>
      <c r="BJO55" s="43"/>
      <c r="BJP55" s="43"/>
      <c r="BJQ55" s="43"/>
      <c r="BJR55" s="43"/>
      <c r="BJS55" s="43"/>
      <c r="BJT55" s="43"/>
      <c r="BJU55" s="43"/>
      <c r="BJV55" s="43"/>
      <c r="BJW55" s="43"/>
      <c r="BJX55" s="43"/>
      <c r="BJY55" s="43"/>
      <c r="BJZ55" s="43"/>
      <c r="BKA55" s="43"/>
      <c r="BKB55" s="43"/>
      <c r="BKC55" s="43"/>
      <c r="BKD55" s="43"/>
      <c r="BKE55" s="43"/>
      <c r="BKF55" s="43"/>
      <c r="BKG55" s="43"/>
      <c r="BKH55" s="43"/>
      <c r="BKI55" s="43"/>
      <c r="BKJ55" s="43"/>
      <c r="BKK55" s="43"/>
      <c r="BKL55" s="43"/>
      <c r="BKM55" s="43"/>
      <c r="BKN55" s="43"/>
      <c r="BKO55" s="43"/>
      <c r="BKP55" s="43"/>
      <c r="BKQ55" s="43"/>
      <c r="BKR55" s="43"/>
      <c r="BKS55" s="43"/>
      <c r="BKT55" s="43"/>
      <c r="BKU55" s="43"/>
      <c r="BKV55" s="43"/>
      <c r="BKW55" s="43"/>
      <c r="BKX55" s="43"/>
      <c r="BKY55" s="43"/>
      <c r="BKZ55" s="43"/>
      <c r="BLA55" s="43"/>
      <c r="BLB55" s="43"/>
      <c r="BLC55" s="43"/>
      <c r="BLD55" s="43"/>
      <c r="BLE55" s="43"/>
      <c r="BLF55" s="43"/>
      <c r="BLG55" s="43"/>
      <c r="BLH55" s="43"/>
      <c r="BLI55" s="43"/>
      <c r="BLJ55" s="43"/>
      <c r="BLK55" s="43"/>
      <c r="BLL55" s="43"/>
      <c r="BLM55" s="43"/>
      <c r="BLN55" s="43"/>
      <c r="BLO55" s="43"/>
      <c r="BLP55" s="43"/>
      <c r="BLQ55" s="43"/>
      <c r="BLR55" s="43"/>
      <c r="BLS55" s="43"/>
      <c r="BLT55" s="43"/>
      <c r="BLU55" s="43"/>
      <c r="BLV55" s="43"/>
      <c r="BLW55" s="43"/>
      <c r="BLX55" s="43"/>
      <c r="BLY55" s="43"/>
      <c r="BLZ55" s="43"/>
      <c r="BMA55" s="43"/>
      <c r="BMB55" s="43"/>
      <c r="BMC55" s="43"/>
      <c r="BMD55" s="43"/>
      <c r="BME55" s="43"/>
      <c r="BMF55" s="43"/>
      <c r="BMG55" s="43"/>
      <c r="BMH55" s="43"/>
      <c r="BMI55" s="43"/>
      <c r="BMJ55" s="43"/>
      <c r="BMK55" s="43"/>
      <c r="BML55" s="43"/>
      <c r="BMM55" s="43"/>
      <c r="BMN55" s="43"/>
      <c r="BMO55" s="43"/>
      <c r="BMP55" s="43"/>
      <c r="BMQ55" s="43"/>
      <c r="BMR55" s="43"/>
      <c r="BMS55" s="43"/>
      <c r="BMT55" s="43"/>
      <c r="BMU55" s="43"/>
      <c r="BMV55" s="43"/>
      <c r="BMW55" s="43"/>
      <c r="BMX55" s="43"/>
      <c r="BMY55" s="43"/>
      <c r="BMZ55" s="43"/>
      <c r="BNA55" s="43"/>
      <c r="BNB55" s="43"/>
      <c r="BNC55" s="43"/>
      <c r="BND55" s="43"/>
      <c r="BNE55" s="43"/>
      <c r="BNF55" s="43"/>
      <c r="BNG55" s="43"/>
      <c r="BNH55" s="43"/>
      <c r="BNI55" s="43"/>
      <c r="BNJ55" s="43"/>
      <c r="BNK55" s="43"/>
      <c r="BNL55" s="43"/>
      <c r="BNM55" s="43"/>
      <c r="BNN55" s="43"/>
      <c r="BNO55" s="43"/>
      <c r="BNP55" s="43"/>
      <c r="BNQ55" s="43"/>
      <c r="BNR55" s="43"/>
      <c r="BNS55" s="43"/>
      <c r="BNT55" s="43"/>
      <c r="BNU55" s="43"/>
      <c r="BNV55" s="43"/>
      <c r="BNW55" s="43"/>
      <c r="BNX55" s="43"/>
      <c r="BNY55" s="43"/>
      <c r="BNZ55" s="43"/>
      <c r="BOA55" s="43"/>
      <c r="BOB55" s="43"/>
      <c r="BOC55" s="43"/>
      <c r="BOD55" s="43"/>
      <c r="BOE55" s="43"/>
      <c r="BOF55" s="43"/>
      <c r="BOG55" s="43"/>
      <c r="BOH55" s="43"/>
      <c r="BOI55" s="43"/>
      <c r="BOJ55" s="43"/>
      <c r="BOK55" s="43"/>
      <c r="BOL55" s="43"/>
      <c r="BOM55" s="43"/>
      <c r="BON55" s="43"/>
      <c r="BOO55" s="43"/>
      <c r="BOP55" s="43"/>
      <c r="BOQ55" s="43"/>
      <c r="BOR55" s="43"/>
      <c r="BOS55" s="43"/>
      <c r="BOT55" s="43"/>
      <c r="BOU55" s="43"/>
      <c r="BOV55" s="43"/>
      <c r="BOW55" s="43"/>
      <c r="BOX55" s="43"/>
      <c r="BOY55" s="43"/>
      <c r="BOZ55" s="43"/>
      <c r="BPA55" s="43"/>
      <c r="BPB55" s="43"/>
      <c r="BPC55" s="43"/>
      <c r="BPD55" s="43"/>
      <c r="BPE55" s="43"/>
      <c r="BPF55" s="43"/>
      <c r="BPG55" s="43"/>
      <c r="BPH55" s="43"/>
      <c r="BPI55" s="43"/>
      <c r="BPJ55" s="43"/>
      <c r="BPK55" s="43"/>
      <c r="BPL55" s="43"/>
      <c r="BPM55" s="43"/>
      <c r="BPN55" s="43"/>
      <c r="BPO55" s="43"/>
      <c r="BPP55" s="43"/>
      <c r="BPQ55" s="43"/>
      <c r="BPR55" s="43"/>
      <c r="BPS55" s="43"/>
      <c r="BPT55" s="43"/>
      <c r="BPU55" s="43"/>
      <c r="BPV55" s="43"/>
      <c r="BPW55" s="43"/>
      <c r="BPX55" s="43"/>
      <c r="BPY55" s="43"/>
      <c r="BPZ55" s="43"/>
      <c r="BQA55" s="43"/>
      <c r="BQB55" s="43"/>
      <c r="BQC55" s="43"/>
      <c r="BQD55" s="43"/>
      <c r="BQE55" s="43"/>
      <c r="BQF55" s="43"/>
      <c r="BQG55" s="43"/>
      <c r="BQH55" s="43"/>
      <c r="BQI55" s="43"/>
      <c r="BQJ55" s="43"/>
      <c r="BQK55" s="43"/>
      <c r="BQL55" s="43"/>
      <c r="BQM55" s="43"/>
      <c r="BQN55" s="43"/>
      <c r="BQO55" s="43"/>
      <c r="BQP55" s="43"/>
      <c r="BQQ55" s="43"/>
      <c r="BQR55" s="43"/>
      <c r="BQS55" s="43"/>
      <c r="BQT55" s="43"/>
      <c r="BQU55" s="43"/>
      <c r="BQV55" s="43"/>
      <c r="BQW55" s="43"/>
      <c r="BQX55" s="43"/>
      <c r="BQY55" s="43"/>
      <c r="BQZ55" s="43"/>
      <c r="BRA55" s="43"/>
      <c r="BRB55" s="43"/>
      <c r="BRC55" s="43"/>
      <c r="BRD55" s="43"/>
      <c r="BRE55" s="43"/>
      <c r="BRF55" s="43"/>
      <c r="BRG55" s="43"/>
      <c r="BRH55" s="43"/>
      <c r="BRI55" s="43"/>
      <c r="BRJ55" s="43"/>
      <c r="BRK55" s="43"/>
      <c r="BRL55" s="43"/>
      <c r="BRM55" s="43"/>
      <c r="BRN55" s="43"/>
      <c r="BRO55" s="43"/>
      <c r="BRP55" s="43"/>
      <c r="BRQ55" s="43"/>
      <c r="BRR55" s="43"/>
      <c r="BRS55" s="43"/>
      <c r="BRT55" s="43"/>
      <c r="BRU55" s="43"/>
      <c r="BRV55" s="43"/>
      <c r="BRW55" s="43"/>
      <c r="BRX55" s="43"/>
      <c r="BRY55" s="43"/>
      <c r="BRZ55" s="43"/>
      <c r="BSA55" s="43"/>
      <c r="BSB55" s="43"/>
      <c r="BSC55" s="43"/>
      <c r="BSD55" s="43"/>
      <c r="BSE55" s="43"/>
      <c r="BSF55" s="43"/>
      <c r="BSG55" s="43"/>
      <c r="BSH55" s="43"/>
      <c r="BSI55" s="43"/>
      <c r="BSJ55" s="43"/>
      <c r="BSK55" s="43"/>
      <c r="BSL55" s="43"/>
      <c r="BSM55" s="43"/>
      <c r="BSN55" s="43"/>
      <c r="BSO55" s="43"/>
      <c r="BSP55" s="43"/>
      <c r="BSQ55" s="43"/>
      <c r="BSR55" s="43"/>
      <c r="BSS55" s="43"/>
      <c r="BST55" s="43"/>
      <c r="BSU55" s="43"/>
      <c r="BSV55" s="43"/>
      <c r="BSW55" s="43"/>
      <c r="BSX55" s="43"/>
      <c r="BSY55" s="43"/>
      <c r="BSZ55" s="43"/>
      <c r="BTA55" s="43"/>
      <c r="BTB55" s="43"/>
      <c r="BTC55" s="43"/>
      <c r="BTD55" s="43"/>
      <c r="BTE55" s="43"/>
      <c r="BTF55" s="43"/>
      <c r="BTG55" s="43"/>
      <c r="BTH55" s="43"/>
      <c r="BTI55" s="43"/>
      <c r="BTJ55" s="43"/>
      <c r="BTK55" s="43"/>
      <c r="BTL55" s="43"/>
      <c r="BTM55" s="43"/>
      <c r="BTN55" s="43"/>
      <c r="BTO55" s="43"/>
      <c r="BTP55" s="43"/>
      <c r="BTQ55" s="43"/>
      <c r="BTR55" s="43"/>
      <c r="BTS55" s="43"/>
      <c r="BTT55" s="43"/>
      <c r="BTU55" s="43"/>
      <c r="BTV55" s="43"/>
      <c r="BTW55" s="43"/>
      <c r="BTX55" s="43"/>
      <c r="BTY55" s="43"/>
      <c r="BTZ55" s="43"/>
      <c r="BUA55" s="43"/>
      <c r="BUB55" s="43"/>
      <c r="BUC55" s="43"/>
      <c r="BUD55" s="43"/>
      <c r="BUE55" s="43"/>
      <c r="BUF55" s="43"/>
      <c r="BUG55" s="43"/>
      <c r="BUH55" s="43"/>
      <c r="BUI55" s="43"/>
      <c r="BUJ55" s="43"/>
      <c r="BUK55" s="43"/>
      <c r="BUL55" s="43"/>
      <c r="BUM55" s="43"/>
      <c r="BUN55" s="43"/>
      <c r="BUO55" s="43"/>
      <c r="BUP55" s="43"/>
      <c r="BUQ55" s="43"/>
      <c r="BUR55" s="43"/>
      <c r="BUS55" s="43"/>
      <c r="BUT55" s="43"/>
      <c r="BUU55" s="43"/>
      <c r="BUV55" s="43"/>
      <c r="BUW55" s="43"/>
      <c r="BUX55" s="43"/>
      <c r="BUY55" s="43"/>
      <c r="BUZ55" s="43"/>
      <c r="BVA55" s="43"/>
      <c r="BVB55" s="43"/>
      <c r="BVC55" s="43"/>
      <c r="BVD55" s="43"/>
      <c r="BVE55" s="43"/>
      <c r="BVF55" s="43"/>
      <c r="BVG55" s="43"/>
      <c r="BVH55" s="43"/>
      <c r="BVI55" s="43"/>
      <c r="BVJ55" s="43"/>
      <c r="BVK55" s="43"/>
      <c r="BVL55" s="43"/>
      <c r="BVM55" s="43"/>
      <c r="BVN55" s="43"/>
      <c r="BVO55" s="43"/>
      <c r="BVP55" s="43"/>
      <c r="BVQ55" s="43"/>
      <c r="BVR55" s="43"/>
      <c r="BVS55" s="43"/>
      <c r="BVT55" s="43"/>
      <c r="BVU55" s="43"/>
      <c r="BVV55" s="43"/>
      <c r="BVW55" s="43"/>
      <c r="BVX55" s="43"/>
      <c r="BVY55" s="43"/>
      <c r="BVZ55" s="43"/>
      <c r="BWA55" s="43"/>
      <c r="BWB55" s="43"/>
      <c r="BWC55" s="43"/>
      <c r="BWD55" s="43"/>
      <c r="BWE55" s="43"/>
      <c r="BWF55" s="43"/>
      <c r="BWG55" s="43"/>
      <c r="BWH55" s="43"/>
      <c r="BWI55" s="43"/>
      <c r="BWJ55" s="43"/>
    </row>
    <row r="56" spans="1:1960" ht="15" x14ac:dyDescent="0.25">
      <c r="A56" s="45">
        <v>0.625</v>
      </c>
      <c r="B56" s="58">
        <f t="shared" ca="1" si="62"/>
        <v>49.29032258064516</v>
      </c>
      <c r="C56" s="54"/>
      <c r="D56" s="43"/>
      <c r="E56" s="54"/>
      <c r="F56" s="43"/>
      <c r="G56" s="54"/>
      <c r="H56" s="43"/>
      <c r="I56" s="54"/>
      <c r="J56" s="43"/>
      <c r="K56" s="54"/>
      <c r="L56" s="43"/>
      <c r="M56" s="54"/>
      <c r="N56" s="43"/>
      <c r="O56" s="54"/>
      <c r="P56" s="43"/>
      <c r="Q56" s="54"/>
      <c r="R56" s="43"/>
      <c r="S56" s="54"/>
      <c r="T56" s="43"/>
      <c r="U56" s="54"/>
      <c r="V56" s="43"/>
      <c r="W56" s="54"/>
      <c r="X56" s="43"/>
      <c r="Y56" s="54"/>
      <c r="Z56" s="43"/>
      <c r="AA56" s="54"/>
      <c r="AB56" s="43"/>
      <c r="AC56" s="54"/>
      <c r="AD56" s="43"/>
      <c r="AE56" s="54"/>
      <c r="AF56" s="43"/>
      <c r="AG56" s="54"/>
      <c r="AH56" s="43"/>
      <c r="AI56" s="54"/>
      <c r="AJ56" s="43"/>
      <c r="AK56" s="54"/>
      <c r="AL56" s="43"/>
      <c r="AM56" s="54"/>
      <c r="AN56" s="43"/>
      <c r="AO56" s="54"/>
      <c r="AP56" s="43"/>
      <c r="AQ56" s="54"/>
      <c r="AR56" s="43"/>
      <c r="AS56" s="54"/>
      <c r="AT56" s="43"/>
      <c r="AU56" s="54"/>
      <c r="AV56" s="43"/>
      <c r="AW56" s="54"/>
      <c r="AX56" s="43"/>
      <c r="AY56" s="54"/>
      <c r="AZ56" s="43"/>
      <c r="BA56" s="54"/>
      <c r="BB56" s="43"/>
      <c r="BC56" s="54"/>
      <c r="BD56" s="43"/>
      <c r="BE56" s="54"/>
      <c r="BF56" s="43"/>
      <c r="BG56" s="54"/>
      <c r="BH56" s="43"/>
      <c r="BI56" s="54"/>
      <c r="BJ56" s="54"/>
      <c r="BK56" s="54"/>
      <c r="BL56" s="43"/>
      <c r="BM56" s="43"/>
      <c r="BN56" s="43"/>
      <c r="BO56" s="43"/>
      <c r="BP56" s="43"/>
      <c r="BQ56" s="43"/>
      <c r="BR56" s="43"/>
      <c r="BS56" s="43"/>
      <c r="BT56" s="43"/>
      <c r="BU56" s="43"/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3"/>
      <c r="CK56" s="43"/>
      <c r="CL56" s="43"/>
      <c r="CM56" s="43"/>
      <c r="CN56" s="43"/>
      <c r="CO56" s="43"/>
      <c r="CP56" s="43"/>
      <c r="CQ56" s="43"/>
      <c r="CR56" s="43"/>
      <c r="CS56" s="43"/>
      <c r="CT56" s="43"/>
      <c r="CU56" s="43"/>
      <c r="CV56" s="43"/>
      <c r="CW56" s="43"/>
      <c r="CX56" s="43"/>
      <c r="CY56" s="43"/>
      <c r="CZ56" s="43"/>
      <c r="DA56" s="43"/>
      <c r="DB56" s="43"/>
      <c r="DC56" s="43"/>
      <c r="DD56" s="43"/>
      <c r="DE56" s="43"/>
      <c r="DF56" s="43"/>
      <c r="DG56" s="43"/>
      <c r="DH56" s="43"/>
      <c r="DI56" s="43"/>
      <c r="DJ56" s="43"/>
      <c r="DK56" s="43"/>
      <c r="DL56" s="43"/>
      <c r="DM56" s="43"/>
      <c r="DN56" s="43"/>
      <c r="DO56" s="43"/>
      <c r="DP56" s="43"/>
      <c r="DQ56" s="43"/>
      <c r="DR56" s="43"/>
      <c r="DS56" s="43"/>
      <c r="DT56" s="43"/>
      <c r="DU56" s="43"/>
      <c r="DV56" s="43"/>
      <c r="DW56" s="43"/>
      <c r="DX56" s="43"/>
      <c r="DY56" s="43"/>
      <c r="DZ56" s="43"/>
      <c r="EA56" s="43"/>
      <c r="EB56" s="43"/>
      <c r="EC56" s="43"/>
      <c r="ED56" s="43"/>
      <c r="EE56" s="43"/>
      <c r="EF56" s="43"/>
      <c r="EG56" s="43"/>
      <c r="EH56" s="43"/>
      <c r="EI56" s="43"/>
      <c r="EJ56" s="43"/>
      <c r="EK56" s="43"/>
      <c r="EL56" s="43"/>
      <c r="EM56" s="43"/>
      <c r="EN56" s="43"/>
      <c r="EO56" s="43"/>
      <c r="EP56" s="43"/>
      <c r="EQ56" s="43"/>
      <c r="ER56" s="43"/>
      <c r="ES56" s="43"/>
      <c r="ET56" s="43"/>
      <c r="EU56" s="43"/>
      <c r="EV56" s="43"/>
      <c r="EW56" s="43"/>
      <c r="EX56" s="43"/>
      <c r="EY56" s="43"/>
      <c r="EZ56" s="43"/>
      <c r="FA56" s="43"/>
      <c r="FB56" s="43"/>
      <c r="FC56" s="43"/>
      <c r="FD56" s="43"/>
      <c r="FE56" s="43"/>
      <c r="FF56" s="43"/>
      <c r="FG56" s="43"/>
      <c r="FH56" s="43"/>
      <c r="FI56" s="43"/>
      <c r="FJ56" s="43"/>
      <c r="FK56" s="43"/>
      <c r="FL56" s="43"/>
      <c r="FM56" s="43"/>
      <c r="FN56" s="43"/>
      <c r="FO56" s="43"/>
      <c r="FP56" s="43"/>
      <c r="FQ56" s="43"/>
      <c r="FR56" s="43"/>
      <c r="FS56" s="43"/>
      <c r="FT56" s="43"/>
      <c r="FU56" s="43"/>
      <c r="FV56" s="43"/>
      <c r="FW56" s="43"/>
      <c r="FX56" s="43"/>
      <c r="FY56" s="43"/>
      <c r="FZ56" s="43"/>
      <c r="GA56" s="43"/>
      <c r="GB56" s="43"/>
      <c r="GC56" s="43"/>
      <c r="GD56" s="43"/>
      <c r="GE56" s="43"/>
      <c r="GF56" s="43"/>
      <c r="GG56" s="43"/>
      <c r="GH56" s="43"/>
      <c r="GI56" s="43"/>
      <c r="GJ56" s="43"/>
      <c r="GK56" s="43"/>
      <c r="GL56" s="43"/>
      <c r="GM56" s="43"/>
      <c r="GN56" s="43"/>
      <c r="GO56" s="43"/>
      <c r="GP56" s="43"/>
      <c r="GQ56" s="43"/>
      <c r="GR56" s="43"/>
      <c r="GS56" s="43"/>
      <c r="GT56" s="43"/>
      <c r="GU56" s="43"/>
      <c r="GV56" s="43"/>
      <c r="GW56" s="43"/>
      <c r="GX56" s="43"/>
      <c r="GY56" s="43"/>
      <c r="GZ56" s="43"/>
      <c r="HA56" s="43"/>
      <c r="HB56" s="43"/>
      <c r="HC56" s="43"/>
      <c r="HD56" s="43"/>
      <c r="HE56" s="43"/>
      <c r="HF56" s="43"/>
      <c r="HG56" s="43"/>
      <c r="HH56" s="43"/>
      <c r="HI56" s="43"/>
      <c r="HJ56" s="43"/>
      <c r="HK56" s="43"/>
      <c r="HL56" s="43"/>
      <c r="HM56" s="43"/>
      <c r="HN56" s="43"/>
      <c r="HO56" s="43"/>
      <c r="HP56" s="43"/>
      <c r="HQ56" s="43"/>
      <c r="HR56" s="43"/>
      <c r="HS56" s="43"/>
      <c r="HT56" s="43"/>
      <c r="HU56" s="43"/>
      <c r="HV56" s="43"/>
      <c r="HW56" s="43"/>
      <c r="HX56" s="43"/>
      <c r="HY56" s="43"/>
      <c r="HZ56" s="43"/>
      <c r="IA56" s="43"/>
      <c r="IB56" s="43"/>
      <c r="IC56" s="43"/>
      <c r="ID56" s="43"/>
      <c r="IE56" s="43"/>
      <c r="IF56" s="43"/>
      <c r="IG56" s="43"/>
      <c r="IH56" s="43"/>
      <c r="II56" s="43"/>
      <c r="IJ56" s="43"/>
      <c r="IK56" s="43"/>
      <c r="IL56" s="43"/>
      <c r="IM56" s="43"/>
      <c r="IN56" s="43"/>
      <c r="IO56" s="43"/>
      <c r="IP56" s="43"/>
      <c r="IQ56" s="43"/>
      <c r="IR56" s="43"/>
      <c r="IS56" s="43"/>
      <c r="IT56" s="43"/>
      <c r="IU56" s="43"/>
      <c r="IV56" s="43"/>
      <c r="IW56" s="43"/>
      <c r="IX56" s="43"/>
      <c r="IY56" s="43"/>
      <c r="IZ56" s="43"/>
      <c r="JA56" s="43"/>
      <c r="JB56" s="43"/>
      <c r="JC56" s="43"/>
      <c r="JD56" s="43"/>
      <c r="JE56" s="43"/>
      <c r="JF56" s="43"/>
      <c r="JG56" s="43"/>
      <c r="JH56" s="43"/>
      <c r="JI56" s="43"/>
      <c r="JJ56" s="43"/>
      <c r="JK56" s="43"/>
      <c r="JL56" s="43"/>
      <c r="JM56" s="43"/>
      <c r="JN56" s="43"/>
      <c r="JO56" s="43"/>
      <c r="JP56" s="43"/>
      <c r="JQ56" s="43"/>
      <c r="JR56" s="43"/>
      <c r="JS56" s="43"/>
      <c r="JT56" s="43"/>
      <c r="JU56" s="43"/>
      <c r="JV56" s="43"/>
      <c r="JW56" s="43"/>
      <c r="JX56" s="43"/>
      <c r="JY56" s="43"/>
      <c r="JZ56" s="43"/>
      <c r="KA56" s="43"/>
      <c r="KB56" s="43"/>
      <c r="KC56" s="43"/>
      <c r="KD56" s="43"/>
      <c r="KE56" s="43"/>
      <c r="KF56" s="43"/>
      <c r="KG56" s="43"/>
      <c r="KH56" s="43"/>
      <c r="KI56" s="43"/>
      <c r="KJ56" s="43"/>
      <c r="KK56" s="43"/>
      <c r="KL56" s="43"/>
      <c r="KM56" s="43"/>
      <c r="KN56" s="43"/>
      <c r="KO56" s="43"/>
      <c r="KP56" s="43"/>
      <c r="KQ56" s="43"/>
      <c r="KR56" s="43"/>
      <c r="KS56" s="43"/>
      <c r="KT56" s="43"/>
      <c r="KU56" s="43"/>
      <c r="KV56" s="43"/>
      <c r="KW56" s="43"/>
      <c r="KX56" s="43"/>
      <c r="KY56" s="43"/>
      <c r="KZ56" s="43"/>
      <c r="LA56" s="43"/>
      <c r="LB56" s="43"/>
      <c r="LC56" s="43"/>
      <c r="LD56" s="43"/>
      <c r="LE56" s="43"/>
      <c r="LF56" s="43"/>
      <c r="LG56" s="43"/>
      <c r="LH56" s="43"/>
      <c r="LI56" s="43"/>
      <c r="LJ56" s="43"/>
      <c r="LK56" s="43"/>
      <c r="LL56" s="43"/>
      <c r="LM56" s="43"/>
      <c r="LN56" s="43"/>
      <c r="LO56" s="43"/>
      <c r="LP56" s="43"/>
      <c r="LQ56" s="43"/>
      <c r="LR56" s="43"/>
      <c r="LS56" s="43"/>
      <c r="LT56" s="43"/>
      <c r="LU56" s="43"/>
      <c r="LV56" s="43"/>
      <c r="LW56" s="43"/>
      <c r="LX56" s="43"/>
      <c r="LY56" s="43"/>
      <c r="LZ56" s="43"/>
      <c r="MA56" s="43"/>
      <c r="MB56" s="43"/>
      <c r="MC56" s="43"/>
      <c r="MD56" s="43"/>
      <c r="ME56" s="43"/>
      <c r="MF56" s="43"/>
      <c r="MG56" s="43"/>
      <c r="MH56" s="43"/>
      <c r="MI56" s="43"/>
      <c r="MJ56" s="43"/>
      <c r="MK56" s="43"/>
      <c r="ML56" s="43"/>
      <c r="MM56" s="43"/>
      <c r="MN56" s="43"/>
      <c r="MO56" s="43"/>
      <c r="MP56" s="43"/>
      <c r="MQ56" s="43"/>
      <c r="MR56" s="43"/>
      <c r="MS56" s="43"/>
      <c r="MT56" s="43"/>
      <c r="MU56" s="43"/>
      <c r="MV56" s="43"/>
      <c r="MW56" s="43"/>
      <c r="MX56" s="43"/>
      <c r="MY56" s="43"/>
      <c r="MZ56" s="43"/>
      <c r="NA56" s="43"/>
      <c r="NB56" s="43"/>
      <c r="NC56" s="43"/>
      <c r="ND56" s="43"/>
      <c r="NE56" s="43"/>
      <c r="NF56" s="43"/>
      <c r="NG56" s="43"/>
      <c r="NH56" s="43"/>
      <c r="NI56" s="43"/>
      <c r="NJ56" s="43"/>
      <c r="NK56" s="43"/>
      <c r="NL56" s="43"/>
      <c r="NM56" s="43"/>
      <c r="NN56" s="43"/>
      <c r="NO56" s="43"/>
      <c r="NP56" s="43"/>
      <c r="NQ56" s="43"/>
      <c r="NR56" s="43"/>
      <c r="NS56" s="43"/>
      <c r="NT56" s="43"/>
      <c r="NU56" s="43"/>
      <c r="NV56" s="43"/>
      <c r="NW56" s="43"/>
      <c r="NX56" s="43"/>
      <c r="NY56" s="43"/>
      <c r="NZ56" s="43"/>
      <c r="OA56" s="43"/>
      <c r="OB56" s="43"/>
      <c r="OC56" s="43"/>
      <c r="OD56" s="43"/>
      <c r="OE56" s="43"/>
      <c r="OF56" s="43"/>
      <c r="OG56" s="43"/>
      <c r="OH56" s="43"/>
      <c r="OI56" s="43"/>
      <c r="OJ56" s="43"/>
      <c r="OK56" s="43"/>
      <c r="OL56" s="43"/>
      <c r="OM56" s="43"/>
      <c r="ON56" s="43"/>
      <c r="OO56" s="43"/>
      <c r="OP56" s="43"/>
      <c r="OQ56" s="43"/>
      <c r="OR56" s="43"/>
      <c r="OS56" s="43"/>
      <c r="OT56" s="43"/>
      <c r="OU56" s="43"/>
      <c r="OV56" s="43"/>
      <c r="OW56" s="43"/>
      <c r="OX56" s="43"/>
      <c r="OY56" s="43"/>
      <c r="OZ56" s="43"/>
      <c r="PA56" s="43"/>
      <c r="PB56" s="43"/>
      <c r="PC56" s="43"/>
      <c r="PD56" s="43"/>
      <c r="PE56" s="43"/>
      <c r="PF56" s="43"/>
      <c r="PG56" s="43"/>
      <c r="PH56" s="43"/>
      <c r="PI56" s="43"/>
      <c r="PJ56" s="43"/>
      <c r="PK56" s="43"/>
      <c r="PL56" s="43"/>
      <c r="PM56" s="43"/>
      <c r="PN56" s="43"/>
      <c r="PO56" s="43"/>
      <c r="PP56" s="43"/>
      <c r="PQ56" s="43"/>
      <c r="PR56" s="43"/>
      <c r="PS56" s="43"/>
      <c r="PT56" s="43"/>
      <c r="PU56" s="43"/>
      <c r="PV56" s="43"/>
      <c r="PW56" s="43"/>
      <c r="PX56" s="43"/>
      <c r="PY56" s="43"/>
      <c r="PZ56" s="43"/>
      <c r="QA56" s="43"/>
      <c r="QB56" s="43"/>
      <c r="QC56" s="43"/>
      <c r="QD56" s="43"/>
      <c r="QE56" s="43"/>
      <c r="QF56" s="43"/>
      <c r="QG56" s="43"/>
      <c r="QH56" s="43"/>
      <c r="QI56" s="43"/>
      <c r="QJ56" s="43"/>
      <c r="QK56" s="43"/>
      <c r="QL56" s="43"/>
      <c r="QM56" s="43"/>
      <c r="QN56" s="43"/>
      <c r="QO56" s="43"/>
      <c r="QP56" s="43"/>
      <c r="QQ56" s="43"/>
      <c r="QR56" s="43"/>
      <c r="QS56" s="43"/>
      <c r="QT56" s="43"/>
      <c r="QU56" s="43"/>
      <c r="QV56" s="43"/>
      <c r="QW56" s="43"/>
      <c r="QX56" s="43"/>
      <c r="QY56" s="43"/>
      <c r="QZ56" s="43"/>
      <c r="RA56" s="43"/>
      <c r="RB56" s="43"/>
      <c r="RC56" s="43"/>
      <c r="RD56" s="43"/>
      <c r="RE56" s="43"/>
      <c r="RF56" s="43"/>
      <c r="RG56" s="43"/>
      <c r="RH56" s="43"/>
      <c r="RI56" s="43"/>
      <c r="RJ56" s="43"/>
      <c r="RK56" s="43"/>
      <c r="RL56" s="43"/>
      <c r="RM56" s="43"/>
      <c r="RN56" s="43"/>
      <c r="RO56" s="43"/>
      <c r="RP56" s="43"/>
      <c r="RQ56" s="43"/>
      <c r="RR56" s="43"/>
      <c r="RS56" s="43"/>
      <c r="RT56" s="43"/>
      <c r="RU56" s="43"/>
      <c r="RV56" s="43"/>
      <c r="RW56" s="43"/>
      <c r="RX56" s="43"/>
      <c r="RY56" s="43"/>
      <c r="RZ56" s="43"/>
      <c r="SA56" s="43"/>
      <c r="SB56" s="43"/>
      <c r="SC56" s="43"/>
      <c r="SD56" s="43"/>
      <c r="SE56" s="43"/>
      <c r="SF56" s="43"/>
      <c r="SG56" s="43"/>
      <c r="SH56" s="43"/>
      <c r="SI56" s="43"/>
      <c r="SJ56" s="43"/>
      <c r="SK56" s="43"/>
      <c r="SL56" s="43"/>
      <c r="SM56" s="43"/>
      <c r="SN56" s="43"/>
      <c r="SO56" s="43"/>
      <c r="SP56" s="43"/>
      <c r="SQ56" s="43"/>
      <c r="SR56" s="43"/>
      <c r="SS56" s="43"/>
      <c r="ST56" s="43"/>
      <c r="SU56" s="43"/>
      <c r="SV56" s="43"/>
      <c r="SW56" s="43"/>
      <c r="SX56" s="43"/>
      <c r="SY56" s="43"/>
      <c r="SZ56" s="43"/>
      <c r="TA56" s="43"/>
      <c r="TB56" s="43"/>
      <c r="TC56" s="43"/>
      <c r="TD56" s="43"/>
      <c r="TE56" s="43"/>
      <c r="TF56" s="43"/>
      <c r="TG56" s="43"/>
      <c r="TH56" s="43"/>
      <c r="TI56" s="43"/>
      <c r="TJ56" s="43"/>
      <c r="TK56" s="43"/>
      <c r="TL56" s="43"/>
      <c r="TM56" s="43"/>
      <c r="TN56" s="43"/>
      <c r="TO56" s="43"/>
      <c r="TP56" s="43"/>
      <c r="TQ56" s="43"/>
      <c r="TR56" s="43"/>
      <c r="TS56" s="43"/>
      <c r="TT56" s="43"/>
      <c r="TU56" s="43"/>
      <c r="TV56" s="43"/>
      <c r="TW56" s="43"/>
      <c r="TX56" s="43"/>
      <c r="TY56" s="43"/>
      <c r="TZ56" s="43"/>
      <c r="UA56" s="43"/>
      <c r="UB56" s="43"/>
      <c r="UC56" s="43"/>
      <c r="UD56" s="43"/>
      <c r="UE56" s="43"/>
      <c r="UF56" s="43"/>
      <c r="UG56" s="43"/>
      <c r="UH56" s="43"/>
      <c r="UI56" s="43"/>
      <c r="UJ56" s="43"/>
      <c r="UK56" s="43"/>
      <c r="UL56" s="43"/>
      <c r="UM56" s="43"/>
      <c r="UN56" s="43"/>
      <c r="UO56" s="43"/>
      <c r="UP56" s="43"/>
      <c r="UQ56" s="43"/>
      <c r="UR56" s="43"/>
      <c r="US56" s="43"/>
      <c r="UT56" s="43"/>
      <c r="UU56" s="43"/>
      <c r="UV56" s="43"/>
      <c r="UW56" s="43"/>
      <c r="UX56" s="43"/>
      <c r="UY56" s="43"/>
      <c r="UZ56" s="43"/>
      <c r="VA56" s="43"/>
      <c r="VB56" s="43"/>
      <c r="VC56" s="43"/>
      <c r="VD56" s="43"/>
      <c r="VE56" s="43"/>
      <c r="VF56" s="43"/>
      <c r="VG56" s="43"/>
      <c r="VH56" s="43"/>
      <c r="VI56" s="43"/>
      <c r="VJ56" s="43"/>
      <c r="VK56" s="43"/>
      <c r="VL56" s="43"/>
      <c r="VM56" s="43"/>
      <c r="VN56" s="43"/>
      <c r="VO56" s="43"/>
      <c r="VP56" s="43"/>
      <c r="VQ56" s="43"/>
      <c r="VR56" s="43"/>
      <c r="VS56" s="43"/>
      <c r="VT56" s="43"/>
      <c r="VU56" s="43"/>
      <c r="VV56" s="43"/>
      <c r="VW56" s="43"/>
      <c r="VX56" s="43"/>
      <c r="VY56" s="43"/>
      <c r="VZ56" s="43"/>
      <c r="WA56" s="43"/>
      <c r="WB56" s="43"/>
      <c r="WC56" s="43"/>
      <c r="WD56" s="43"/>
      <c r="WE56" s="43"/>
      <c r="WF56" s="43"/>
      <c r="WG56" s="43"/>
      <c r="WH56" s="43"/>
      <c r="WI56" s="43"/>
      <c r="WJ56" s="43"/>
      <c r="WK56" s="43"/>
      <c r="WL56" s="43"/>
      <c r="WM56" s="43"/>
      <c r="WN56" s="43"/>
      <c r="WO56" s="43"/>
      <c r="WP56" s="43"/>
      <c r="WQ56" s="43"/>
      <c r="WR56" s="43"/>
      <c r="WS56" s="43"/>
      <c r="WT56" s="43"/>
      <c r="WU56" s="43"/>
      <c r="WV56" s="43"/>
      <c r="WW56" s="43"/>
      <c r="WX56" s="43"/>
      <c r="WY56" s="43"/>
      <c r="WZ56" s="43"/>
      <c r="XA56" s="43"/>
      <c r="XB56" s="43"/>
      <c r="XC56" s="43"/>
      <c r="XD56" s="43"/>
      <c r="XE56" s="43"/>
      <c r="XF56" s="43"/>
      <c r="XG56" s="43"/>
      <c r="XH56" s="43"/>
      <c r="XI56" s="43"/>
      <c r="XJ56" s="43"/>
      <c r="XK56" s="43"/>
      <c r="XL56" s="43"/>
      <c r="XM56" s="43"/>
      <c r="XN56" s="43"/>
      <c r="XO56" s="43"/>
      <c r="XP56" s="43"/>
      <c r="XQ56" s="43"/>
      <c r="XR56" s="43"/>
      <c r="XS56" s="43"/>
      <c r="XT56" s="43"/>
      <c r="XU56" s="43"/>
      <c r="XV56" s="43"/>
      <c r="XW56" s="43"/>
      <c r="XX56" s="43"/>
      <c r="XY56" s="43"/>
      <c r="XZ56" s="43"/>
      <c r="YA56" s="43"/>
      <c r="YB56" s="43"/>
      <c r="YC56" s="43"/>
      <c r="YD56" s="43"/>
      <c r="YE56" s="43"/>
      <c r="YF56" s="43"/>
      <c r="YG56" s="43"/>
      <c r="YH56" s="43"/>
      <c r="YI56" s="43"/>
      <c r="YJ56" s="43"/>
      <c r="YK56" s="43"/>
      <c r="YL56" s="43"/>
      <c r="YM56" s="43"/>
      <c r="YN56" s="43"/>
      <c r="YO56" s="43"/>
      <c r="YP56" s="43"/>
      <c r="YQ56" s="43"/>
      <c r="YR56" s="43"/>
      <c r="YS56" s="43"/>
      <c r="YT56" s="43"/>
      <c r="YU56" s="43"/>
      <c r="YV56" s="43"/>
      <c r="YW56" s="43"/>
      <c r="YX56" s="43"/>
      <c r="YY56" s="43"/>
      <c r="YZ56" s="43"/>
      <c r="ZA56" s="43"/>
      <c r="ZB56" s="43"/>
      <c r="ZC56" s="43"/>
      <c r="ZD56" s="43"/>
      <c r="ZE56" s="43"/>
      <c r="ZF56" s="43"/>
      <c r="ZG56" s="43"/>
      <c r="ZH56" s="43"/>
      <c r="ZI56" s="43"/>
      <c r="ZJ56" s="43"/>
      <c r="ZK56" s="43"/>
      <c r="ZL56" s="43"/>
      <c r="ZM56" s="43"/>
      <c r="ZN56" s="43"/>
      <c r="ZO56" s="43"/>
      <c r="ZP56" s="43"/>
      <c r="ZQ56" s="43"/>
      <c r="ZR56" s="43"/>
      <c r="ZS56" s="43"/>
      <c r="ZT56" s="43"/>
      <c r="ZU56" s="43"/>
      <c r="ZV56" s="43"/>
      <c r="ZW56" s="43"/>
      <c r="ZX56" s="43"/>
      <c r="ZY56" s="43"/>
      <c r="ZZ56" s="43"/>
      <c r="AAA56" s="43"/>
      <c r="AAB56" s="43"/>
      <c r="AAC56" s="43"/>
      <c r="AAD56" s="43"/>
      <c r="AAE56" s="43"/>
      <c r="AAF56" s="43"/>
      <c r="AAG56" s="43"/>
      <c r="AAH56" s="43"/>
      <c r="AAI56" s="43"/>
      <c r="AAJ56" s="43"/>
      <c r="AAK56" s="43"/>
      <c r="AAL56" s="43"/>
      <c r="AAM56" s="43"/>
      <c r="AAN56" s="43"/>
      <c r="AAO56" s="43"/>
      <c r="AAP56" s="43"/>
      <c r="AAQ56" s="43"/>
      <c r="AAR56" s="43"/>
      <c r="AAS56" s="43"/>
      <c r="AAT56" s="43"/>
      <c r="AAU56" s="43"/>
      <c r="AAV56" s="43"/>
      <c r="AAW56" s="43"/>
      <c r="AAX56" s="43"/>
      <c r="AAY56" s="43"/>
      <c r="AAZ56" s="43"/>
      <c r="ABA56" s="43"/>
      <c r="ABB56" s="43"/>
      <c r="ABC56" s="43"/>
      <c r="ABD56" s="43"/>
      <c r="ABE56" s="43"/>
      <c r="ABF56" s="43"/>
      <c r="ABG56" s="43"/>
      <c r="ABH56" s="43"/>
      <c r="ABI56" s="43"/>
      <c r="ABJ56" s="43"/>
      <c r="ABK56" s="43"/>
      <c r="ABL56" s="43"/>
      <c r="ABM56" s="43"/>
      <c r="ABN56" s="43"/>
      <c r="ABO56" s="43"/>
      <c r="ABP56" s="43"/>
      <c r="ABQ56" s="43"/>
      <c r="ABR56" s="43"/>
      <c r="ABS56" s="43"/>
      <c r="ABT56" s="43"/>
      <c r="ABU56" s="43"/>
      <c r="ABV56" s="43"/>
      <c r="ABW56" s="43"/>
      <c r="ABX56" s="43"/>
      <c r="ABY56" s="43"/>
      <c r="ABZ56" s="43"/>
      <c r="ACA56" s="43"/>
      <c r="ACB56" s="43"/>
      <c r="ACC56" s="43"/>
      <c r="ACD56" s="43"/>
      <c r="ACE56" s="43"/>
      <c r="ACF56" s="43"/>
      <c r="ACG56" s="43"/>
      <c r="ACH56" s="43"/>
      <c r="ACI56" s="43"/>
      <c r="ACJ56" s="43"/>
      <c r="ACK56" s="43"/>
      <c r="ACL56" s="43"/>
      <c r="ACM56" s="43"/>
      <c r="ACN56" s="43"/>
      <c r="ACO56" s="43"/>
      <c r="ACP56" s="43"/>
      <c r="ACQ56" s="43"/>
      <c r="ACR56" s="43"/>
      <c r="ACS56" s="43"/>
      <c r="ACT56" s="43"/>
      <c r="ACU56" s="43"/>
      <c r="ACV56" s="43"/>
      <c r="ACW56" s="43"/>
      <c r="ACX56" s="43"/>
      <c r="ACY56" s="43"/>
      <c r="ACZ56" s="43"/>
      <c r="ADA56" s="43"/>
      <c r="ADB56" s="43"/>
      <c r="ADC56" s="43"/>
      <c r="ADD56" s="43"/>
      <c r="ADE56" s="43"/>
      <c r="ADF56" s="43"/>
      <c r="ADG56" s="43"/>
      <c r="ADH56" s="43"/>
      <c r="ADI56" s="43"/>
      <c r="ADJ56" s="43"/>
      <c r="ADK56" s="43"/>
      <c r="ADL56" s="43"/>
      <c r="ADM56" s="43"/>
      <c r="ADN56" s="43"/>
      <c r="ADO56" s="43"/>
      <c r="ADP56" s="43"/>
      <c r="ADQ56" s="43"/>
      <c r="ADR56" s="43"/>
      <c r="ADS56" s="43"/>
      <c r="ADT56" s="43"/>
      <c r="ADU56" s="43"/>
      <c r="ADV56" s="43"/>
      <c r="ADW56" s="43"/>
      <c r="ADX56" s="43"/>
      <c r="ADY56" s="43"/>
      <c r="ADZ56" s="43"/>
      <c r="AEA56" s="43"/>
      <c r="AEB56" s="43"/>
      <c r="AEC56" s="43"/>
      <c r="AED56" s="43"/>
      <c r="AEE56" s="43"/>
      <c r="AEF56" s="43"/>
      <c r="AEG56" s="43"/>
      <c r="AEH56" s="43"/>
      <c r="AEI56" s="43"/>
      <c r="AEJ56" s="43"/>
      <c r="AEK56" s="43"/>
      <c r="AEL56" s="43"/>
      <c r="AEM56" s="43"/>
      <c r="AEN56" s="43"/>
      <c r="AEO56" s="43"/>
      <c r="AEP56" s="43"/>
      <c r="AEQ56" s="43"/>
      <c r="AER56" s="43"/>
      <c r="AES56" s="43"/>
      <c r="AET56" s="43"/>
      <c r="AEU56" s="43"/>
      <c r="AEV56" s="43"/>
      <c r="AEW56" s="43"/>
      <c r="AEX56" s="43"/>
      <c r="AEY56" s="43"/>
      <c r="AEZ56" s="43"/>
      <c r="AFA56" s="43"/>
      <c r="AFB56" s="43"/>
      <c r="AFC56" s="43"/>
      <c r="AFD56" s="43"/>
      <c r="AFE56" s="43"/>
      <c r="AFF56" s="43"/>
      <c r="AFG56" s="43"/>
      <c r="AFH56" s="43"/>
      <c r="AFI56" s="43"/>
      <c r="AFJ56" s="43"/>
      <c r="AFK56" s="43"/>
      <c r="AFL56" s="43"/>
      <c r="AFM56" s="43"/>
      <c r="AFN56" s="43"/>
      <c r="AFO56" s="43"/>
      <c r="AFP56" s="43"/>
      <c r="AFQ56" s="43"/>
      <c r="AFR56" s="43"/>
      <c r="AFS56" s="43"/>
      <c r="AFT56" s="43"/>
      <c r="AFU56" s="43"/>
      <c r="AFV56" s="43"/>
      <c r="AFW56" s="43"/>
      <c r="AFX56" s="43"/>
      <c r="AFY56" s="43"/>
      <c r="AFZ56" s="43"/>
      <c r="AGA56" s="43"/>
      <c r="AGB56" s="43"/>
      <c r="AGC56" s="43"/>
      <c r="AGD56" s="43"/>
      <c r="AGE56" s="43"/>
      <c r="AGF56" s="43"/>
      <c r="AGG56" s="43"/>
      <c r="AGH56" s="43"/>
      <c r="AGI56" s="43"/>
      <c r="AGJ56" s="43"/>
      <c r="AGK56" s="43"/>
      <c r="AGL56" s="43"/>
      <c r="AGM56" s="43"/>
      <c r="AGN56" s="43"/>
      <c r="AGO56" s="43"/>
      <c r="AGP56" s="43"/>
      <c r="AGQ56" s="43"/>
      <c r="AGR56" s="43"/>
      <c r="AGS56" s="43"/>
      <c r="AGT56" s="43"/>
      <c r="AGU56" s="43"/>
      <c r="AGV56" s="43"/>
      <c r="AGW56" s="43"/>
      <c r="AGX56" s="43"/>
      <c r="AGY56" s="43"/>
      <c r="AGZ56" s="43"/>
      <c r="AHA56" s="43"/>
      <c r="AHB56" s="43"/>
      <c r="AHC56" s="43"/>
      <c r="AHD56" s="43"/>
      <c r="AHE56" s="43"/>
      <c r="AHF56" s="43"/>
      <c r="AHG56" s="43"/>
      <c r="AHH56" s="43"/>
      <c r="AHI56" s="43"/>
      <c r="AHJ56" s="43"/>
      <c r="AHK56" s="43"/>
      <c r="AHL56" s="43"/>
      <c r="AHM56" s="43"/>
      <c r="AHN56" s="43"/>
      <c r="AHO56" s="43"/>
      <c r="AHP56" s="43"/>
      <c r="AHQ56" s="43"/>
      <c r="AHR56" s="43"/>
      <c r="AHS56" s="43"/>
      <c r="AHT56" s="43"/>
      <c r="AHU56" s="43"/>
      <c r="AHV56" s="43"/>
      <c r="AHW56" s="43"/>
      <c r="AHX56" s="43"/>
      <c r="AHY56" s="43"/>
      <c r="AHZ56" s="43"/>
      <c r="AIA56" s="43"/>
      <c r="AIB56" s="43"/>
      <c r="AIC56" s="43"/>
      <c r="AID56" s="43"/>
      <c r="AIE56" s="43"/>
      <c r="AIF56" s="43"/>
      <c r="AIG56" s="43"/>
      <c r="AIH56" s="43"/>
      <c r="AII56" s="43"/>
      <c r="AIJ56" s="43"/>
      <c r="AIK56" s="43"/>
      <c r="AIL56" s="43"/>
      <c r="AIM56" s="43"/>
      <c r="AIN56" s="43"/>
      <c r="AIO56" s="43"/>
      <c r="AIP56" s="43"/>
      <c r="AIQ56" s="43"/>
      <c r="AIR56" s="43"/>
      <c r="AIS56" s="43"/>
      <c r="AIT56" s="43"/>
      <c r="AIU56" s="43"/>
      <c r="AIV56" s="43"/>
      <c r="AIW56" s="43"/>
      <c r="AIX56" s="43"/>
      <c r="AIY56" s="43"/>
      <c r="AIZ56" s="43"/>
      <c r="AJA56" s="43"/>
      <c r="AJB56" s="43"/>
      <c r="AJC56" s="43"/>
      <c r="AJD56" s="43"/>
      <c r="AJE56" s="43"/>
      <c r="AJF56" s="43"/>
      <c r="AJG56" s="43"/>
      <c r="AJH56" s="43"/>
      <c r="AJI56" s="43"/>
      <c r="AJJ56" s="43"/>
      <c r="AJK56" s="43"/>
      <c r="AJL56" s="43"/>
      <c r="AJM56" s="43"/>
      <c r="AJN56" s="43"/>
      <c r="AJO56" s="43"/>
      <c r="AJP56" s="43"/>
      <c r="AJQ56" s="43"/>
      <c r="AJR56" s="43"/>
      <c r="AJS56" s="43"/>
      <c r="AJT56" s="43"/>
      <c r="AJU56" s="43"/>
      <c r="AJV56" s="43"/>
      <c r="AJW56" s="43"/>
      <c r="AJX56" s="43"/>
      <c r="AJY56" s="43"/>
      <c r="AJZ56" s="43"/>
      <c r="AKA56" s="43"/>
      <c r="AKB56" s="43"/>
      <c r="AKC56" s="43"/>
      <c r="AKD56" s="43"/>
      <c r="AKE56" s="43"/>
      <c r="AKF56" s="43"/>
      <c r="AKG56" s="43"/>
      <c r="AKH56" s="43"/>
      <c r="AKI56" s="43"/>
      <c r="AKJ56" s="43"/>
      <c r="AKK56" s="43"/>
      <c r="AKL56" s="43"/>
      <c r="AKM56" s="43"/>
      <c r="AKN56" s="43"/>
      <c r="AKO56" s="43"/>
      <c r="AKP56" s="43"/>
      <c r="AKQ56" s="43"/>
      <c r="AKR56" s="43"/>
      <c r="AKS56" s="43"/>
      <c r="AKT56" s="43"/>
      <c r="AKU56" s="43"/>
      <c r="AKV56" s="43"/>
      <c r="AKW56" s="43"/>
      <c r="AKX56" s="43"/>
      <c r="AKY56" s="43"/>
      <c r="AKZ56" s="43"/>
      <c r="ALA56" s="43"/>
      <c r="ALB56" s="43"/>
      <c r="ALC56" s="43"/>
      <c r="ALD56" s="43"/>
      <c r="ALE56" s="43"/>
      <c r="ALF56" s="43"/>
      <c r="ALG56" s="43"/>
      <c r="ALH56" s="43"/>
      <c r="ALI56" s="43"/>
      <c r="ALJ56" s="43"/>
      <c r="ALK56" s="43"/>
      <c r="ALL56" s="43"/>
      <c r="ALM56" s="43"/>
      <c r="ALN56" s="43"/>
      <c r="ALO56" s="43"/>
      <c r="ALP56" s="43"/>
      <c r="ALQ56" s="43"/>
      <c r="ALR56" s="43"/>
      <c r="ALS56" s="43"/>
      <c r="ALT56" s="43"/>
      <c r="ALU56" s="43"/>
      <c r="ALV56" s="43"/>
      <c r="ALW56" s="43"/>
      <c r="ALX56" s="43"/>
      <c r="ALY56" s="43"/>
      <c r="ALZ56" s="43"/>
      <c r="AMA56" s="43"/>
      <c r="AMB56" s="43"/>
      <c r="AMC56" s="43"/>
      <c r="AMD56" s="43"/>
      <c r="AME56" s="43"/>
      <c r="AMF56" s="43"/>
      <c r="AMG56" s="43"/>
      <c r="AMH56" s="43"/>
      <c r="AMI56" s="43"/>
      <c r="AMJ56" s="43"/>
      <c r="AMK56" s="43"/>
      <c r="AML56" s="43"/>
      <c r="AMM56" s="43"/>
      <c r="AMN56" s="43"/>
      <c r="AMO56" s="43"/>
      <c r="AMP56" s="43"/>
      <c r="AMQ56" s="43"/>
      <c r="AMR56" s="43"/>
      <c r="AMS56" s="43"/>
      <c r="AMT56" s="43"/>
      <c r="AMU56" s="43"/>
      <c r="AMV56" s="43"/>
      <c r="AMW56" s="43"/>
      <c r="AMX56" s="43"/>
      <c r="AMY56" s="43"/>
      <c r="AMZ56" s="43"/>
      <c r="ANA56" s="43"/>
      <c r="ANB56" s="43"/>
      <c r="ANC56" s="43"/>
      <c r="AND56" s="43"/>
      <c r="ANE56" s="43"/>
      <c r="ANF56" s="43"/>
      <c r="ANG56" s="43"/>
      <c r="ANH56" s="43"/>
      <c r="ANI56" s="43"/>
      <c r="ANJ56" s="43"/>
      <c r="ANK56" s="43"/>
      <c r="ANL56" s="43"/>
      <c r="ANM56" s="43"/>
      <c r="ANN56" s="43"/>
      <c r="ANO56" s="43"/>
      <c r="ANP56" s="43"/>
      <c r="ANQ56" s="43"/>
      <c r="ANR56" s="43"/>
      <c r="ANS56" s="43"/>
      <c r="ANT56" s="43"/>
      <c r="ANU56" s="43"/>
      <c r="ANV56" s="43"/>
      <c r="ANW56" s="43"/>
      <c r="ANX56" s="43"/>
      <c r="ANY56" s="43"/>
      <c r="ANZ56" s="43"/>
      <c r="AOA56" s="43"/>
      <c r="AOB56" s="43"/>
      <c r="AOC56" s="43"/>
      <c r="AOD56" s="43"/>
      <c r="AOE56" s="43"/>
      <c r="AOF56" s="43"/>
      <c r="AOG56" s="43"/>
      <c r="AOH56" s="43"/>
      <c r="AOI56" s="43"/>
      <c r="AOJ56" s="43"/>
      <c r="AOK56" s="43"/>
      <c r="AOL56" s="43"/>
      <c r="AOM56" s="43"/>
      <c r="AON56" s="43"/>
      <c r="AOO56" s="43"/>
      <c r="AOP56" s="43"/>
      <c r="AOQ56" s="43"/>
      <c r="AOR56" s="43"/>
      <c r="AOS56" s="43"/>
      <c r="AOT56" s="43"/>
      <c r="AOU56" s="43"/>
      <c r="AOV56" s="43"/>
      <c r="AOW56" s="43"/>
      <c r="AOX56" s="43"/>
      <c r="AOY56" s="43"/>
      <c r="AOZ56" s="43"/>
      <c r="APA56" s="43"/>
      <c r="APB56" s="43"/>
      <c r="APC56" s="43"/>
      <c r="APD56" s="43"/>
      <c r="APE56" s="43"/>
      <c r="APF56" s="43"/>
      <c r="APG56" s="43"/>
      <c r="APH56" s="43"/>
      <c r="API56" s="43"/>
      <c r="APJ56" s="43"/>
      <c r="APK56" s="43"/>
      <c r="APL56" s="43"/>
      <c r="APM56" s="43"/>
      <c r="APN56" s="43"/>
      <c r="APO56" s="43"/>
      <c r="APP56" s="43"/>
      <c r="APQ56" s="43"/>
      <c r="APR56" s="43"/>
      <c r="APS56" s="43"/>
      <c r="APT56" s="43"/>
      <c r="APU56" s="43"/>
      <c r="APV56" s="43"/>
      <c r="APW56" s="43"/>
      <c r="APX56" s="43"/>
      <c r="APY56" s="43"/>
      <c r="APZ56" s="43"/>
      <c r="AQA56" s="43"/>
      <c r="AQB56" s="43"/>
      <c r="AQC56" s="43"/>
      <c r="AQD56" s="43"/>
      <c r="AQE56" s="43"/>
      <c r="AQF56" s="43"/>
      <c r="AQG56" s="43"/>
      <c r="AQH56" s="43"/>
      <c r="AQI56" s="43"/>
      <c r="AQJ56" s="43"/>
      <c r="AQK56" s="43"/>
      <c r="AQL56" s="43"/>
      <c r="AQM56" s="43"/>
      <c r="AQN56" s="43"/>
      <c r="AQO56" s="43"/>
      <c r="AQP56" s="43"/>
      <c r="AQQ56" s="43"/>
      <c r="AQR56" s="43"/>
      <c r="AQS56" s="43"/>
      <c r="AQT56" s="43"/>
      <c r="AQU56" s="43"/>
      <c r="AQV56" s="43"/>
      <c r="AQW56" s="43"/>
      <c r="AQX56" s="43"/>
      <c r="AQY56" s="43"/>
      <c r="AQZ56" s="43"/>
      <c r="ARA56" s="43"/>
      <c r="ARB56" s="43"/>
      <c r="ARC56" s="43"/>
      <c r="ARD56" s="43"/>
      <c r="ARE56" s="43"/>
      <c r="ARF56" s="43"/>
      <c r="ARG56" s="43"/>
      <c r="ARH56" s="43"/>
      <c r="ARI56" s="43"/>
      <c r="ARJ56" s="43"/>
      <c r="ARK56" s="43"/>
      <c r="ARL56" s="43"/>
      <c r="ARM56" s="43"/>
      <c r="ARN56" s="43"/>
      <c r="ARO56" s="43"/>
      <c r="ARP56" s="43"/>
      <c r="ARQ56" s="43"/>
      <c r="ARR56" s="43"/>
      <c r="ARS56" s="43"/>
      <c r="ART56" s="43"/>
      <c r="ARU56" s="43"/>
      <c r="ARV56" s="43"/>
      <c r="ARW56" s="43"/>
      <c r="ARX56" s="43"/>
      <c r="ARY56" s="43"/>
      <c r="ARZ56" s="43"/>
      <c r="ASA56" s="43"/>
      <c r="ASB56" s="43"/>
      <c r="ASC56" s="43"/>
      <c r="ASD56" s="43"/>
      <c r="ASE56" s="43"/>
      <c r="ASF56" s="43"/>
      <c r="ASG56" s="43"/>
      <c r="ASH56" s="43"/>
      <c r="ASI56" s="43"/>
      <c r="ASJ56" s="43"/>
      <c r="ASK56" s="43"/>
      <c r="ASL56" s="43"/>
      <c r="ASM56" s="43"/>
      <c r="ASN56" s="43"/>
      <c r="ASO56" s="43"/>
      <c r="ASP56" s="43"/>
      <c r="ASQ56" s="43"/>
      <c r="ASR56" s="43"/>
      <c r="ASS56" s="43"/>
      <c r="AST56" s="43"/>
      <c r="ASU56" s="43"/>
      <c r="ASV56" s="43"/>
      <c r="ASW56" s="43"/>
      <c r="ASX56" s="43"/>
      <c r="ASY56" s="43"/>
      <c r="ASZ56" s="43"/>
      <c r="ATA56" s="43"/>
      <c r="ATB56" s="43"/>
      <c r="ATC56" s="43"/>
      <c r="ATD56" s="43"/>
      <c r="ATE56" s="43"/>
      <c r="ATF56" s="43"/>
      <c r="ATG56" s="43"/>
      <c r="ATH56" s="43"/>
      <c r="ATI56" s="43"/>
      <c r="ATJ56" s="43"/>
      <c r="ATK56" s="43"/>
      <c r="ATL56" s="43"/>
      <c r="ATM56" s="43"/>
      <c r="ATN56" s="43"/>
      <c r="ATO56" s="43"/>
      <c r="ATP56" s="43"/>
      <c r="ATQ56" s="43"/>
      <c r="ATR56" s="43"/>
      <c r="ATS56" s="43"/>
      <c r="ATT56" s="43"/>
      <c r="ATU56" s="43"/>
      <c r="ATV56" s="43"/>
      <c r="ATW56" s="43"/>
      <c r="ATX56" s="43"/>
      <c r="ATY56" s="43"/>
      <c r="ATZ56" s="43"/>
      <c r="AUA56" s="43"/>
      <c r="AUB56" s="43"/>
      <c r="AUC56" s="43"/>
      <c r="AUD56" s="43"/>
      <c r="AUE56" s="43"/>
      <c r="AUF56" s="43"/>
      <c r="AUG56" s="43"/>
      <c r="AUH56" s="43"/>
      <c r="AUI56" s="43"/>
      <c r="AUJ56" s="43"/>
      <c r="AUK56" s="43"/>
      <c r="AUL56" s="43"/>
      <c r="AUM56" s="43"/>
      <c r="AUN56" s="43"/>
      <c r="AUO56" s="43"/>
      <c r="AUP56" s="43"/>
      <c r="AUQ56" s="43"/>
      <c r="AUR56" s="43"/>
      <c r="AUS56" s="43"/>
      <c r="AUT56" s="43"/>
      <c r="AUU56" s="43"/>
      <c r="AUV56" s="43"/>
      <c r="AUW56" s="43"/>
      <c r="AUX56" s="43"/>
      <c r="AUY56" s="43"/>
      <c r="AUZ56" s="43"/>
      <c r="AVA56" s="43"/>
      <c r="AVB56" s="43"/>
      <c r="AVC56" s="43"/>
      <c r="AVD56" s="43"/>
      <c r="AVE56" s="43"/>
      <c r="AVF56" s="43"/>
      <c r="AVG56" s="43"/>
      <c r="AVH56" s="43"/>
      <c r="AVI56" s="43"/>
      <c r="AVJ56" s="43"/>
      <c r="AVK56" s="43"/>
      <c r="AVL56" s="43"/>
      <c r="AVM56" s="43"/>
      <c r="AVN56" s="43"/>
      <c r="AVO56" s="43"/>
      <c r="AVP56" s="43"/>
      <c r="AVQ56" s="43"/>
      <c r="AVR56" s="43"/>
      <c r="AVS56" s="43"/>
      <c r="AVT56" s="43"/>
      <c r="AVU56" s="43"/>
      <c r="AVV56" s="43"/>
      <c r="AVW56" s="43"/>
      <c r="AVX56" s="43"/>
      <c r="AVY56" s="43"/>
      <c r="AVZ56" s="43"/>
      <c r="AWA56" s="43"/>
      <c r="AWB56" s="43"/>
      <c r="AWC56" s="43"/>
      <c r="AWD56" s="43"/>
      <c r="AWE56" s="43"/>
      <c r="AWF56" s="43"/>
      <c r="AWG56" s="43"/>
      <c r="AWH56" s="43"/>
      <c r="AWI56" s="43"/>
      <c r="AWJ56" s="43"/>
      <c r="AWK56" s="43"/>
      <c r="AWL56" s="43"/>
      <c r="AWM56" s="43"/>
      <c r="AWN56" s="43"/>
      <c r="AWO56" s="43"/>
      <c r="AWP56" s="43"/>
      <c r="AWQ56" s="43"/>
      <c r="AWR56" s="43"/>
      <c r="AWS56" s="43"/>
      <c r="AWT56" s="43"/>
      <c r="AWU56" s="43"/>
      <c r="AWV56" s="43"/>
      <c r="AWW56" s="43"/>
      <c r="AWX56" s="43"/>
      <c r="AWY56" s="43"/>
      <c r="AWZ56" s="43"/>
      <c r="AXA56" s="43"/>
      <c r="AXB56" s="43"/>
      <c r="AXC56" s="43"/>
      <c r="AXD56" s="43"/>
      <c r="AXE56" s="43"/>
      <c r="AXF56" s="43"/>
      <c r="AXG56" s="43"/>
      <c r="AXH56" s="43"/>
      <c r="AXI56" s="43"/>
      <c r="AXJ56" s="43"/>
      <c r="AXK56" s="43"/>
      <c r="AXL56" s="43"/>
      <c r="AXM56" s="43"/>
      <c r="AXN56" s="43"/>
      <c r="AXO56" s="43"/>
      <c r="AXP56" s="43"/>
      <c r="AXQ56" s="43"/>
      <c r="AXR56" s="43"/>
      <c r="AXS56" s="43"/>
      <c r="AXT56" s="43"/>
      <c r="AXU56" s="43"/>
      <c r="AXV56" s="43"/>
      <c r="AXW56" s="43"/>
      <c r="AXX56" s="43"/>
      <c r="AXY56" s="43"/>
      <c r="AXZ56" s="43"/>
      <c r="AYA56" s="43"/>
      <c r="AYB56" s="43"/>
      <c r="AYC56" s="43"/>
      <c r="AYD56" s="43"/>
      <c r="AYE56" s="43"/>
      <c r="AYF56" s="43"/>
      <c r="AYG56" s="43"/>
      <c r="AYH56" s="43"/>
      <c r="AYI56" s="43"/>
      <c r="AYJ56" s="43"/>
      <c r="AYK56" s="43"/>
      <c r="AYL56" s="43"/>
      <c r="AYM56" s="43"/>
      <c r="AYN56" s="43"/>
      <c r="AYO56" s="43"/>
      <c r="AYP56" s="43"/>
      <c r="AYQ56" s="43"/>
      <c r="AYR56" s="43"/>
      <c r="AYS56" s="43"/>
      <c r="AYT56" s="43"/>
      <c r="AYU56" s="43"/>
      <c r="AYV56" s="43"/>
      <c r="AYW56" s="43"/>
      <c r="AYX56" s="43"/>
      <c r="AYY56" s="43"/>
      <c r="AYZ56" s="43"/>
      <c r="AZA56" s="43"/>
      <c r="AZB56" s="43"/>
      <c r="AZC56" s="43"/>
      <c r="AZD56" s="43"/>
      <c r="AZE56" s="43"/>
      <c r="AZF56" s="43"/>
      <c r="AZG56" s="43"/>
      <c r="AZH56" s="43"/>
      <c r="AZI56" s="43"/>
      <c r="AZJ56" s="43"/>
      <c r="AZK56" s="43"/>
      <c r="AZL56" s="43"/>
      <c r="AZM56" s="43"/>
      <c r="AZN56" s="43"/>
      <c r="AZO56" s="43"/>
      <c r="AZP56" s="43"/>
      <c r="AZQ56" s="43"/>
      <c r="AZR56" s="43"/>
      <c r="AZS56" s="43"/>
      <c r="AZT56" s="43"/>
      <c r="AZU56" s="43"/>
      <c r="AZV56" s="43"/>
      <c r="AZW56" s="43"/>
      <c r="AZX56" s="43"/>
      <c r="AZY56" s="43"/>
      <c r="AZZ56" s="43"/>
      <c r="BAA56" s="43"/>
      <c r="BAB56" s="43"/>
      <c r="BAC56" s="43"/>
      <c r="BAD56" s="43"/>
      <c r="BAE56" s="43"/>
      <c r="BAF56" s="43"/>
      <c r="BAG56" s="43"/>
      <c r="BAH56" s="43"/>
      <c r="BAI56" s="43"/>
      <c r="BAJ56" s="43"/>
      <c r="BAK56" s="43"/>
      <c r="BAL56" s="43"/>
      <c r="BAM56" s="43"/>
      <c r="BAN56" s="43"/>
      <c r="BAO56" s="43"/>
      <c r="BAP56" s="43"/>
      <c r="BAQ56" s="43"/>
      <c r="BAR56" s="43"/>
      <c r="BAS56" s="43"/>
      <c r="BAT56" s="43"/>
      <c r="BAU56" s="43"/>
      <c r="BAV56" s="43"/>
      <c r="BAW56" s="43"/>
      <c r="BAX56" s="43"/>
      <c r="BAY56" s="43"/>
      <c r="BAZ56" s="43"/>
      <c r="BBA56" s="43"/>
      <c r="BBB56" s="43"/>
      <c r="BBC56" s="43"/>
      <c r="BBD56" s="43"/>
      <c r="BBE56" s="43"/>
      <c r="BBF56" s="43"/>
      <c r="BBG56" s="43"/>
      <c r="BBH56" s="43"/>
      <c r="BBI56" s="43"/>
      <c r="BBJ56" s="43"/>
      <c r="BBK56" s="43"/>
      <c r="BBL56" s="43"/>
      <c r="BBM56" s="43"/>
      <c r="BBN56" s="43"/>
      <c r="BBO56" s="43"/>
      <c r="BBP56" s="43"/>
      <c r="BBQ56" s="43"/>
      <c r="BBR56" s="43"/>
      <c r="BBS56" s="43"/>
      <c r="BBT56" s="43"/>
      <c r="BBU56" s="43"/>
      <c r="BBV56" s="43"/>
      <c r="BBW56" s="43"/>
      <c r="BBX56" s="43"/>
      <c r="BBY56" s="43"/>
      <c r="BBZ56" s="43"/>
      <c r="BCA56" s="43"/>
      <c r="BCB56" s="43"/>
      <c r="BCC56" s="43"/>
      <c r="BCD56" s="43"/>
      <c r="BCE56" s="43"/>
      <c r="BCF56" s="43"/>
      <c r="BCG56" s="43"/>
      <c r="BCH56" s="43"/>
      <c r="BCI56" s="43"/>
      <c r="BCJ56" s="43"/>
      <c r="BCK56" s="43"/>
      <c r="BCL56" s="43"/>
      <c r="BCM56" s="43"/>
      <c r="BCN56" s="43"/>
      <c r="BCO56" s="43"/>
      <c r="BCP56" s="43"/>
      <c r="BCQ56" s="43"/>
      <c r="BCR56" s="43"/>
      <c r="BCS56" s="43"/>
      <c r="BCT56" s="43"/>
      <c r="BCU56" s="43"/>
      <c r="BCV56" s="43"/>
      <c r="BCW56" s="43"/>
      <c r="BCX56" s="43"/>
      <c r="BCY56" s="43"/>
      <c r="BCZ56" s="43"/>
      <c r="BDA56" s="43"/>
      <c r="BDB56" s="43"/>
      <c r="BDC56" s="43"/>
      <c r="BDD56" s="43"/>
      <c r="BDE56" s="43"/>
      <c r="BDF56" s="43"/>
      <c r="BDG56" s="43"/>
      <c r="BDH56" s="43"/>
      <c r="BDI56" s="43"/>
      <c r="BDJ56" s="43"/>
      <c r="BDK56" s="43"/>
      <c r="BDL56" s="43"/>
      <c r="BDM56" s="43"/>
      <c r="BDN56" s="43"/>
      <c r="BDO56" s="43"/>
      <c r="BDP56" s="43"/>
      <c r="BDQ56" s="43"/>
      <c r="BDR56" s="43"/>
      <c r="BDS56" s="43"/>
      <c r="BDT56" s="43"/>
      <c r="BDU56" s="43"/>
      <c r="BDV56" s="43"/>
      <c r="BDW56" s="43"/>
      <c r="BDX56" s="43"/>
      <c r="BDY56" s="43"/>
      <c r="BDZ56" s="43"/>
      <c r="BEA56" s="43"/>
      <c r="BEB56" s="43"/>
      <c r="BEC56" s="43"/>
      <c r="BED56" s="43"/>
      <c r="BEE56" s="43"/>
      <c r="BEF56" s="43"/>
      <c r="BEG56" s="43"/>
      <c r="BEH56" s="43"/>
      <c r="BEI56" s="43"/>
      <c r="BEJ56" s="43"/>
      <c r="BEK56" s="43"/>
      <c r="BEL56" s="43"/>
      <c r="BEM56" s="43"/>
      <c r="BEN56" s="43"/>
      <c r="BEO56" s="43"/>
      <c r="BEP56" s="43"/>
      <c r="BEQ56" s="43"/>
      <c r="BER56" s="43"/>
      <c r="BES56" s="43"/>
      <c r="BET56" s="43"/>
      <c r="BEU56" s="43"/>
      <c r="BEV56" s="43"/>
      <c r="BEW56" s="43"/>
      <c r="BEX56" s="43"/>
      <c r="BEY56" s="43"/>
      <c r="BEZ56" s="43"/>
      <c r="BFA56" s="43"/>
      <c r="BFB56" s="43"/>
      <c r="BFC56" s="43"/>
      <c r="BFD56" s="43"/>
      <c r="BFE56" s="43"/>
      <c r="BFF56" s="43"/>
      <c r="BFG56" s="43"/>
      <c r="BFH56" s="43"/>
      <c r="BFI56" s="43"/>
      <c r="BFJ56" s="43"/>
      <c r="BFK56" s="43"/>
      <c r="BFL56" s="43"/>
      <c r="BFM56" s="43"/>
      <c r="BFN56" s="43"/>
      <c r="BFO56" s="43"/>
      <c r="BFP56" s="43"/>
      <c r="BFQ56" s="43"/>
      <c r="BFR56" s="43"/>
      <c r="BFS56" s="43"/>
      <c r="BFT56" s="43"/>
      <c r="BFU56" s="43"/>
      <c r="BFV56" s="43"/>
      <c r="BFW56" s="43"/>
      <c r="BFX56" s="43"/>
      <c r="BFY56" s="43"/>
      <c r="BFZ56" s="43"/>
      <c r="BGA56" s="43"/>
      <c r="BGB56" s="43"/>
      <c r="BGC56" s="43"/>
      <c r="BGD56" s="43"/>
      <c r="BGE56" s="43"/>
      <c r="BGF56" s="43"/>
      <c r="BGG56" s="43"/>
      <c r="BGH56" s="43"/>
      <c r="BGI56" s="43"/>
      <c r="BGJ56" s="43"/>
      <c r="BGK56" s="43"/>
      <c r="BGL56" s="43"/>
      <c r="BGM56" s="43"/>
      <c r="BGN56" s="43"/>
      <c r="BGO56" s="43"/>
      <c r="BGP56" s="43"/>
      <c r="BGQ56" s="43"/>
      <c r="BGR56" s="43"/>
      <c r="BGS56" s="43"/>
      <c r="BGT56" s="43"/>
      <c r="BGU56" s="43"/>
      <c r="BGV56" s="43"/>
      <c r="BGW56" s="43"/>
      <c r="BGX56" s="43"/>
      <c r="BGY56" s="43"/>
      <c r="BGZ56" s="43"/>
      <c r="BHA56" s="43"/>
      <c r="BHB56" s="43"/>
      <c r="BHC56" s="43"/>
      <c r="BHD56" s="43"/>
      <c r="BHE56" s="43"/>
      <c r="BHF56" s="43"/>
      <c r="BHG56" s="43"/>
      <c r="BHH56" s="43"/>
      <c r="BHI56" s="43"/>
      <c r="BHJ56" s="43"/>
      <c r="BHK56" s="43"/>
      <c r="BHL56" s="43"/>
      <c r="BHM56" s="43"/>
      <c r="BHN56" s="43"/>
      <c r="BHO56" s="43"/>
      <c r="BHP56" s="43"/>
      <c r="BHQ56" s="43"/>
      <c r="BHR56" s="43"/>
      <c r="BHS56" s="43"/>
      <c r="BHT56" s="43"/>
      <c r="BHU56" s="43"/>
      <c r="BHV56" s="43"/>
      <c r="BHW56" s="43"/>
      <c r="BHX56" s="43"/>
      <c r="BHY56" s="43"/>
      <c r="BHZ56" s="43"/>
      <c r="BIA56" s="43"/>
      <c r="BIB56" s="43"/>
      <c r="BIC56" s="43"/>
      <c r="BID56" s="43"/>
      <c r="BIE56" s="43"/>
      <c r="BIF56" s="43"/>
      <c r="BIG56" s="43"/>
      <c r="BIH56" s="43"/>
      <c r="BII56" s="43"/>
      <c r="BIJ56" s="43"/>
      <c r="BIK56" s="43"/>
      <c r="BIL56" s="43"/>
      <c r="BIM56" s="43"/>
      <c r="BIN56" s="43"/>
      <c r="BIO56" s="43"/>
      <c r="BIP56" s="43"/>
      <c r="BIQ56" s="43"/>
      <c r="BIR56" s="43"/>
      <c r="BIS56" s="43"/>
      <c r="BIT56" s="43"/>
      <c r="BIU56" s="43"/>
      <c r="BIV56" s="43"/>
      <c r="BIW56" s="43"/>
      <c r="BIX56" s="43"/>
      <c r="BIY56" s="43"/>
      <c r="BIZ56" s="43"/>
      <c r="BJA56" s="43"/>
      <c r="BJB56" s="43"/>
      <c r="BJC56" s="43"/>
      <c r="BJD56" s="43"/>
      <c r="BJE56" s="43"/>
      <c r="BJF56" s="43"/>
      <c r="BJG56" s="43"/>
      <c r="BJH56" s="43"/>
      <c r="BJI56" s="43"/>
      <c r="BJJ56" s="43"/>
      <c r="BJK56" s="43"/>
      <c r="BJL56" s="43"/>
      <c r="BJM56" s="43"/>
      <c r="BJN56" s="43"/>
      <c r="BJO56" s="43"/>
      <c r="BJP56" s="43"/>
      <c r="BJQ56" s="43"/>
      <c r="BJR56" s="43"/>
      <c r="BJS56" s="43"/>
      <c r="BJT56" s="43"/>
      <c r="BJU56" s="43"/>
      <c r="BJV56" s="43"/>
      <c r="BJW56" s="43"/>
      <c r="BJX56" s="43"/>
      <c r="BJY56" s="43"/>
      <c r="BJZ56" s="43"/>
      <c r="BKA56" s="43"/>
      <c r="BKB56" s="43"/>
      <c r="BKC56" s="43"/>
      <c r="BKD56" s="43"/>
      <c r="BKE56" s="43"/>
      <c r="BKF56" s="43"/>
      <c r="BKG56" s="43"/>
      <c r="BKH56" s="43"/>
      <c r="BKI56" s="43"/>
      <c r="BKJ56" s="43"/>
      <c r="BKK56" s="43"/>
      <c r="BKL56" s="43"/>
      <c r="BKM56" s="43"/>
      <c r="BKN56" s="43"/>
      <c r="BKO56" s="43"/>
      <c r="BKP56" s="43"/>
      <c r="BKQ56" s="43"/>
      <c r="BKR56" s="43"/>
      <c r="BKS56" s="43"/>
      <c r="BKT56" s="43"/>
      <c r="BKU56" s="43"/>
      <c r="BKV56" s="43"/>
      <c r="BKW56" s="43"/>
      <c r="BKX56" s="43"/>
      <c r="BKY56" s="43"/>
      <c r="BKZ56" s="43"/>
      <c r="BLA56" s="43"/>
      <c r="BLB56" s="43"/>
      <c r="BLC56" s="43"/>
      <c r="BLD56" s="43"/>
      <c r="BLE56" s="43"/>
      <c r="BLF56" s="43"/>
      <c r="BLG56" s="43"/>
      <c r="BLH56" s="43"/>
      <c r="BLI56" s="43"/>
      <c r="BLJ56" s="43"/>
      <c r="BLK56" s="43"/>
      <c r="BLL56" s="43"/>
      <c r="BLM56" s="43"/>
      <c r="BLN56" s="43"/>
      <c r="BLO56" s="43"/>
      <c r="BLP56" s="43"/>
      <c r="BLQ56" s="43"/>
      <c r="BLR56" s="43"/>
      <c r="BLS56" s="43"/>
      <c r="BLT56" s="43"/>
      <c r="BLU56" s="43"/>
      <c r="BLV56" s="43"/>
      <c r="BLW56" s="43"/>
      <c r="BLX56" s="43"/>
      <c r="BLY56" s="43"/>
      <c r="BLZ56" s="43"/>
      <c r="BMA56" s="43"/>
      <c r="BMB56" s="43"/>
      <c r="BMC56" s="43"/>
      <c r="BMD56" s="43"/>
      <c r="BME56" s="43"/>
      <c r="BMF56" s="43"/>
      <c r="BMG56" s="43"/>
      <c r="BMH56" s="43"/>
      <c r="BMI56" s="43"/>
      <c r="BMJ56" s="43"/>
      <c r="BMK56" s="43"/>
      <c r="BML56" s="43"/>
      <c r="BMM56" s="43"/>
      <c r="BMN56" s="43"/>
      <c r="BMO56" s="43"/>
      <c r="BMP56" s="43"/>
      <c r="BMQ56" s="43"/>
      <c r="BMR56" s="43"/>
      <c r="BMS56" s="43"/>
      <c r="BMT56" s="43"/>
      <c r="BMU56" s="43"/>
      <c r="BMV56" s="43"/>
      <c r="BMW56" s="43"/>
      <c r="BMX56" s="43"/>
      <c r="BMY56" s="43"/>
      <c r="BMZ56" s="43"/>
      <c r="BNA56" s="43"/>
      <c r="BNB56" s="43"/>
      <c r="BNC56" s="43"/>
      <c r="BND56" s="43"/>
      <c r="BNE56" s="43"/>
      <c r="BNF56" s="43"/>
      <c r="BNG56" s="43"/>
      <c r="BNH56" s="43"/>
      <c r="BNI56" s="43"/>
      <c r="BNJ56" s="43"/>
      <c r="BNK56" s="43"/>
      <c r="BNL56" s="43"/>
      <c r="BNM56" s="43"/>
      <c r="BNN56" s="43"/>
      <c r="BNO56" s="43"/>
      <c r="BNP56" s="43"/>
      <c r="BNQ56" s="43"/>
      <c r="BNR56" s="43"/>
      <c r="BNS56" s="43"/>
      <c r="BNT56" s="43"/>
      <c r="BNU56" s="43"/>
      <c r="BNV56" s="43"/>
      <c r="BNW56" s="43"/>
      <c r="BNX56" s="43"/>
      <c r="BNY56" s="43"/>
      <c r="BNZ56" s="43"/>
      <c r="BOA56" s="43"/>
      <c r="BOB56" s="43"/>
      <c r="BOC56" s="43"/>
      <c r="BOD56" s="43"/>
      <c r="BOE56" s="43"/>
      <c r="BOF56" s="43"/>
      <c r="BOG56" s="43"/>
      <c r="BOH56" s="43"/>
      <c r="BOI56" s="43"/>
      <c r="BOJ56" s="43"/>
      <c r="BOK56" s="43"/>
      <c r="BOL56" s="43"/>
      <c r="BOM56" s="43"/>
      <c r="BON56" s="43"/>
      <c r="BOO56" s="43"/>
      <c r="BOP56" s="43"/>
      <c r="BOQ56" s="43"/>
      <c r="BOR56" s="43"/>
      <c r="BOS56" s="43"/>
      <c r="BOT56" s="43"/>
      <c r="BOU56" s="43"/>
      <c r="BOV56" s="43"/>
      <c r="BOW56" s="43"/>
      <c r="BOX56" s="43"/>
      <c r="BOY56" s="43"/>
      <c r="BOZ56" s="43"/>
      <c r="BPA56" s="43"/>
      <c r="BPB56" s="43"/>
      <c r="BPC56" s="43"/>
      <c r="BPD56" s="43"/>
      <c r="BPE56" s="43"/>
      <c r="BPF56" s="43"/>
      <c r="BPG56" s="43"/>
      <c r="BPH56" s="43"/>
      <c r="BPI56" s="43"/>
      <c r="BPJ56" s="43"/>
      <c r="BPK56" s="43"/>
      <c r="BPL56" s="43"/>
      <c r="BPM56" s="43"/>
      <c r="BPN56" s="43"/>
      <c r="BPO56" s="43"/>
      <c r="BPP56" s="43"/>
      <c r="BPQ56" s="43"/>
      <c r="BPR56" s="43"/>
      <c r="BPS56" s="43"/>
      <c r="BPT56" s="43"/>
      <c r="BPU56" s="43"/>
      <c r="BPV56" s="43"/>
      <c r="BPW56" s="43"/>
      <c r="BPX56" s="43"/>
      <c r="BPY56" s="43"/>
      <c r="BPZ56" s="43"/>
      <c r="BQA56" s="43"/>
      <c r="BQB56" s="43"/>
      <c r="BQC56" s="43"/>
      <c r="BQD56" s="43"/>
      <c r="BQE56" s="43"/>
      <c r="BQF56" s="43"/>
      <c r="BQG56" s="43"/>
      <c r="BQH56" s="43"/>
      <c r="BQI56" s="43"/>
      <c r="BQJ56" s="43"/>
      <c r="BQK56" s="43"/>
      <c r="BQL56" s="43"/>
      <c r="BQM56" s="43"/>
      <c r="BQN56" s="43"/>
      <c r="BQO56" s="43"/>
      <c r="BQP56" s="43"/>
      <c r="BQQ56" s="43"/>
      <c r="BQR56" s="43"/>
      <c r="BQS56" s="43"/>
      <c r="BQT56" s="43"/>
      <c r="BQU56" s="43"/>
      <c r="BQV56" s="43"/>
      <c r="BQW56" s="43"/>
      <c r="BQX56" s="43"/>
      <c r="BQY56" s="43"/>
      <c r="BQZ56" s="43"/>
      <c r="BRA56" s="43"/>
      <c r="BRB56" s="43"/>
      <c r="BRC56" s="43"/>
      <c r="BRD56" s="43"/>
      <c r="BRE56" s="43"/>
      <c r="BRF56" s="43"/>
      <c r="BRG56" s="43"/>
      <c r="BRH56" s="43"/>
      <c r="BRI56" s="43"/>
      <c r="BRJ56" s="43"/>
      <c r="BRK56" s="43"/>
      <c r="BRL56" s="43"/>
      <c r="BRM56" s="43"/>
      <c r="BRN56" s="43"/>
      <c r="BRO56" s="43"/>
      <c r="BRP56" s="43"/>
      <c r="BRQ56" s="43"/>
      <c r="BRR56" s="43"/>
      <c r="BRS56" s="43"/>
      <c r="BRT56" s="43"/>
      <c r="BRU56" s="43"/>
      <c r="BRV56" s="43"/>
      <c r="BRW56" s="43"/>
      <c r="BRX56" s="43"/>
      <c r="BRY56" s="43"/>
      <c r="BRZ56" s="43"/>
      <c r="BSA56" s="43"/>
      <c r="BSB56" s="43"/>
      <c r="BSC56" s="43"/>
      <c r="BSD56" s="43"/>
      <c r="BSE56" s="43"/>
      <c r="BSF56" s="43"/>
      <c r="BSG56" s="43"/>
      <c r="BSH56" s="43"/>
      <c r="BSI56" s="43"/>
      <c r="BSJ56" s="43"/>
      <c r="BSK56" s="43"/>
      <c r="BSL56" s="43"/>
      <c r="BSM56" s="43"/>
      <c r="BSN56" s="43"/>
      <c r="BSO56" s="43"/>
      <c r="BSP56" s="43"/>
      <c r="BSQ56" s="43"/>
      <c r="BSR56" s="43"/>
      <c r="BSS56" s="43"/>
      <c r="BST56" s="43"/>
      <c r="BSU56" s="43"/>
      <c r="BSV56" s="43"/>
      <c r="BSW56" s="43"/>
      <c r="BSX56" s="43"/>
      <c r="BSY56" s="43"/>
      <c r="BSZ56" s="43"/>
      <c r="BTA56" s="43"/>
      <c r="BTB56" s="43"/>
      <c r="BTC56" s="43"/>
      <c r="BTD56" s="43"/>
      <c r="BTE56" s="43"/>
      <c r="BTF56" s="43"/>
      <c r="BTG56" s="43"/>
      <c r="BTH56" s="43"/>
      <c r="BTI56" s="43"/>
      <c r="BTJ56" s="43"/>
      <c r="BTK56" s="43"/>
      <c r="BTL56" s="43"/>
      <c r="BTM56" s="43"/>
      <c r="BTN56" s="43"/>
      <c r="BTO56" s="43"/>
      <c r="BTP56" s="43"/>
      <c r="BTQ56" s="43"/>
      <c r="BTR56" s="43"/>
      <c r="BTS56" s="43"/>
      <c r="BTT56" s="43"/>
      <c r="BTU56" s="43"/>
      <c r="BTV56" s="43"/>
      <c r="BTW56" s="43"/>
      <c r="BTX56" s="43"/>
      <c r="BTY56" s="43"/>
      <c r="BTZ56" s="43"/>
      <c r="BUA56" s="43"/>
      <c r="BUB56" s="43"/>
      <c r="BUC56" s="43"/>
      <c r="BUD56" s="43"/>
      <c r="BUE56" s="43"/>
      <c r="BUF56" s="43"/>
      <c r="BUG56" s="43"/>
      <c r="BUH56" s="43"/>
      <c r="BUI56" s="43"/>
      <c r="BUJ56" s="43"/>
      <c r="BUK56" s="43"/>
      <c r="BUL56" s="43"/>
      <c r="BUM56" s="43"/>
      <c r="BUN56" s="43"/>
      <c r="BUO56" s="43"/>
      <c r="BUP56" s="43"/>
      <c r="BUQ56" s="43"/>
      <c r="BUR56" s="43"/>
      <c r="BUS56" s="43"/>
      <c r="BUT56" s="43"/>
      <c r="BUU56" s="43"/>
      <c r="BUV56" s="43"/>
      <c r="BUW56" s="43"/>
      <c r="BUX56" s="43"/>
      <c r="BUY56" s="43"/>
      <c r="BUZ56" s="43"/>
      <c r="BVA56" s="43"/>
      <c r="BVB56" s="43"/>
      <c r="BVC56" s="43"/>
      <c r="BVD56" s="43"/>
      <c r="BVE56" s="43"/>
      <c r="BVF56" s="43"/>
      <c r="BVG56" s="43"/>
      <c r="BVH56" s="43"/>
      <c r="BVI56" s="43"/>
      <c r="BVJ56" s="43"/>
      <c r="BVK56" s="43"/>
      <c r="BVL56" s="43"/>
      <c r="BVM56" s="43"/>
      <c r="BVN56" s="43"/>
      <c r="BVO56" s="43"/>
      <c r="BVP56" s="43"/>
      <c r="BVQ56" s="43"/>
      <c r="BVR56" s="43"/>
      <c r="BVS56" s="43"/>
      <c r="BVT56" s="43"/>
      <c r="BVU56" s="43"/>
      <c r="BVV56" s="43"/>
      <c r="BVW56" s="43"/>
      <c r="BVX56" s="43"/>
      <c r="BVY56" s="43"/>
      <c r="BVZ56" s="43"/>
      <c r="BWA56" s="43"/>
      <c r="BWB56" s="43"/>
      <c r="BWC56" s="43"/>
      <c r="BWD56" s="43"/>
      <c r="BWE56" s="43"/>
      <c r="BWF56" s="43"/>
      <c r="BWG56" s="43"/>
      <c r="BWH56" s="43"/>
      <c r="BWI56" s="43"/>
      <c r="BWJ56" s="43"/>
    </row>
    <row r="57" spans="1:1960" ht="15" x14ac:dyDescent="0.25">
      <c r="A57" s="45">
        <v>0.66666666666666696</v>
      </c>
      <c r="B57" s="58">
        <f t="shared" ca="1" si="62"/>
        <v>49.161290322580648</v>
      </c>
      <c r="C57" s="54"/>
      <c r="D57" s="43"/>
      <c r="E57" s="54"/>
      <c r="F57" s="43"/>
      <c r="G57" s="54"/>
      <c r="H57" s="43"/>
      <c r="I57" s="54"/>
      <c r="J57" s="43"/>
      <c r="K57" s="54"/>
      <c r="L57" s="43"/>
      <c r="M57" s="54"/>
      <c r="N57" s="43"/>
      <c r="O57" s="54"/>
      <c r="P57" s="43"/>
      <c r="Q57" s="54"/>
      <c r="R57" s="43"/>
      <c r="S57" s="54"/>
      <c r="T57" s="43"/>
      <c r="U57" s="54"/>
      <c r="V57" s="43"/>
      <c r="W57" s="54"/>
      <c r="X57" s="43"/>
      <c r="Y57" s="54"/>
      <c r="Z57" s="43"/>
      <c r="AA57" s="54"/>
      <c r="AB57" s="43"/>
      <c r="AC57" s="54"/>
      <c r="AD57" s="43"/>
      <c r="AE57" s="54"/>
      <c r="AF57" s="43"/>
      <c r="AG57" s="54"/>
      <c r="AH57" s="43"/>
      <c r="AI57" s="54"/>
      <c r="AJ57" s="43"/>
      <c r="AK57" s="54"/>
      <c r="AL57" s="43"/>
      <c r="AM57" s="54"/>
      <c r="AN57" s="43"/>
      <c r="AO57" s="54"/>
      <c r="AP57" s="43"/>
      <c r="AQ57" s="54"/>
      <c r="AR57" s="43"/>
      <c r="AS57" s="54"/>
      <c r="AT57" s="43"/>
      <c r="AU57" s="54"/>
      <c r="AV57" s="43"/>
      <c r="AW57" s="54"/>
      <c r="AX57" s="43"/>
      <c r="AY57" s="54"/>
      <c r="AZ57" s="43"/>
      <c r="BA57" s="54"/>
      <c r="BB57" s="43"/>
      <c r="BC57" s="54"/>
      <c r="BD57" s="43"/>
      <c r="BE57" s="54"/>
      <c r="BF57" s="43"/>
      <c r="BG57" s="54"/>
      <c r="BH57" s="43"/>
      <c r="BI57" s="54"/>
      <c r="BJ57" s="54"/>
      <c r="BK57" s="54"/>
      <c r="BL57" s="43"/>
      <c r="BM57" s="43"/>
      <c r="BN57" s="43"/>
      <c r="BO57" s="43"/>
      <c r="BP57" s="43"/>
      <c r="BQ57" s="43"/>
      <c r="BR57" s="43"/>
      <c r="BS57" s="43"/>
      <c r="BT57" s="43"/>
      <c r="BU57" s="43"/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/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3"/>
      <c r="DN57" s="43"/>
      <c r="DO57" s="43"/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3"/>
      <c r="EK57" s="43"/>
      <c r="EL57" s="43"/>
      <c r="EM57" s="43"/>
      <c r="EN57" s="43"/>
      <c r="EO57" s="43"/>
      <c r="EP57" s="43"/>
      <c r="EQ57" s="43"/>
      <c r="ER57" s="43"/>
      <c r="ES57" s="43"/>
      <c r="ET57" s="43"/>
      <c r="EU57" s="43"/>
      <c r="EV57" s="43"/>
      <c r="EW57" s="43"/>
      <c r="EX57" s="43"/>
      <c r="EY57" s="43"/>
      <c r="EZ57" s="43"/>
      <c r="FA57" s="43"/>
      <c r="FB57" s="43"/>
      <c r="FC57" s="43"/>
      <c r="FD57" s="43"/>
      <c r="FE57" s="43"/>
      <c r="FF57" s="43"/>
      <c r="FG57" s="43"/>
      <c r="FH57" s="43"/>
      <c r="FI57" s="43"/>
      <c r="FJ57" s="43"/>
      <c r="FK57" s="43"/>
      <c r="FL57" s="43"/>
      <c r="FM57" s="43"/>
      <c r="FN57" s="43"/>
      <c r="FO57" s="43"/>
      <c r="FP57" s="43"/>
      <c r="FQ57" s="43"/>
      <c r="FR57" s="43"/>
      <c r="FS57" s="43"/>
      <c r="FT57" s="43"/>
      <c r="FU57" s="43"/>
      <c r="FV57" s="43"/>
      <c r="FW57" s="43"/>
      <c r="FX57" s="43"/>
      <c r="FY57" s="43"/>
      <c r="FZ57" s="43"/>
      <c r="GA57" s="43"/>
      <c r="GB57" s="43"/>
      <c r="GC57" s="43"/>
      <c r="GD57" s="43"/>
      <c r="GE57" s="43"/>
      <c r="GF57" s="43"/>
      <c r="GG57" s="43"/>
      <c r="GH57" s="43"/>
      <c r="GI57" s="43"/>
      <c r="GJ57" s="43"/>
      <c r="GK57" s="43"/>
      <c r="GL57" s="43"/>
      <c r="GM57" s="43"/>
      <c r="GN57" s="43"/>
      <c r="GO57" s="43"/>
      <c r="GP57" s="43"/>
      <c r="GQ57" s="43"/>
      <c r="GR57" s="43"/>
      <c r="GS57" s="43"/>
      <c r="GT57" s="43"/>
      <c r="GU57" s="43"/>
      <c r="GV57" s="43"/>
      <c r="GW57" s="43"/>
      <c r="GX57" s="43"/>
      <c r="GY57" s="43"/>
      <c r="GZ57" s="43"/>
      <c r="HA57" s="43"/>
      <c r="HB57" s="43"/>
      <c r="HC57" s="43"/>
      <c r="HD57" s="43"/>
      <c r="HE57" s="43"/>
      <c r="HF57" s="43"/>
      <c r="HG57" s="43"/>
      <c r="HH57" s="43"/>
      <c r="HI57" s="43"/>
      <c r="HJ57" s="43"/>
      <c r="HK57" s="43"/>
      <c r="HL57" s="43"/>
      <c r="HM57" s="43"/>
      <c r="HN57" s="43"/>
      <c r="HO57" s="43"/>
      <c r="HP57" s="43"/>
      <c r="HQ57" s="43"/>
      <c r="HR57" s="43"/>
      <c r="HS57" s="43"/>
      <c r="HT57" s="43"/>
      <c r="HU57" s="43"/>
      <c r="HV57" s="43"/>
      <c r="HW57" s="43"/>
      <c r="HX57" s="43"/>
      <c r="HY57" s="43"/>
      <c r="HZ57" s="43"/>
      <c r="IA57" s="43"/>
      <c r="IB57" s="43"/>
      <c r="IC57" s="43"/>
      <c r="ID57" s="43"/>
      <c r="IE57" s="43"/>
      <c r="IF57" s="43"/>
      <c r="IG57" s="43"/>
      <c r="IH57" s="43"/>
      <c r="II57" s="43"/>
      <c r="IJ57" s="43"/>
      <c r="IK57" s="43"/>
      <c r="IL57" s="43"/>
      <c r="IM57" s="43"/>
      <c r="IN57" s="43"/>
      <c r="IO57" s="43"/>
      <c r="IP57" s="43"/>
      <c r="IQ57" s="43"/>
      <c r="IR57" s="43"/>
      <c r="IS57" s="43"/>
      <c r="IT57" s="43"/>
      <c r="IU57" s="43"/>
      <c r="IV57" s="43"/>
      <c r="IW57" s="43"/>
      <c r="IX57" s="43"/>
      <c r="IY57" s="43"/>
      <c r="IZ57" s="43"/>
      <c r="JA57" s="43"/>
      <c r="JB57" s="43"/>
      <c r="JC57" s="43"/>
      <c r="JD57" s="43"/>
      <c r="JE57" s="43"/>
      <c r="JF57" s="43"/>
      <c r="JG57" s="43"/>
      <c r="JH57" s="43"/>
      <c r="JI57" s="43"/>
      <c r="JJ57" s="43"/>
      <c r="JK57" s="43"/>
      <c r="JL57" s="43"/>
      <c r="JM57" s="43"/>
      <c r="JN57" s="43"/>
      <c r="JO57" s="43"/>
      <c r="JP57" s="43"/>
      <c r="JQ57" s="43"/>
      <c r="JR57" s="43"/>
      <c r="JS57" s="43"/>
      <c r="JT57" s="43"/>
      <c r="JU57" s="43"/>
      <c r="JV57" s="43"/>
      <c r="JW57" s="43"/>
      <c r="JX57" s="43"/>
      <c r="JY57" s="43"/>
      <c r="JZ57" s="43"/>
      <c r="KA57" s="43"/>
      <c r="KB57" s="43"/>
      <c r="KC57" s="43"/>
      <c r="KD57" s="43"/>
      <c r="KE57" s="43"/>
      <c r="KF57" s="43"/>
      <c r="KG57" s="43"/>
      <c r="KH57" s="43"/>
      <c r="KI57" s="43"/>
      <c r="KJ57" s="43"/>
      <c r="KK57" s="43"/>
      <c r="KL57" s="43"/>
      <c r="KM57" s="43"/>
      <c r="KN57" s="43"/>
      <c r="KO57" s="43"/>
      <c r="KP57" s="43"/>
      <c r="KQ57" s="43"/>
      <c r="KR57" s="43"/>
      <c r="KS57" s="43"/>
      <c r="KT57" s="43"/>
      <c r="KU57" s="43"/>
      <c r="KV57" s="43"/>
      <c r="KW57" s="43"/>
      <c r="KX57" s="43"/>
      <c r="KY57" s="43"/>
      <c r="KZ57" s="43"/>
      <c r="LA57" s="43"/>
      <c r="LB57" s="43"/>
      <c r="LC57" s="43"/>
      <c r="LD57" s="43"/>
      <c r="LE57" s="43"/>
      <c r="LF57" s="43"/>
      <c r="LG57" s="43"/>
      <c r="LH57" s="43"/>
      <c r="LI57" s="43"/>
      <c r="LJ57" s="43"/>
      <c r="LK57" s="43"/>
      <c r="LL57" s="43"/>
      <c r="LM57" s="43"/>
      <c r="LN57" s="43"/>
      <c r="LO57" s="43"/>
      <c r="LP57" s="43"/>
      <c r="LQ57" s="43"/>
      <c r="LR57" s="43"/>
      <c r="LS57" s="43"/>
      <c r="LT57" s="43"/>
      <c r="LU57" s="43"/>
      <c r="LV57" s="43"/>
      <c r="LW57" s="43"/>
      <c r="LX57" s="43"/>
      <c r="LY57" s="43"/>
      <c r="LZ57" s="43"/>
      <c r="MA57" s="43"/>
      <c r="MB57" s="43"/>
      <c r="MC57" s="43"/>
      <c r="MD57" s="43"/>
      <c r="ME57" s="43"/>
      <c r="MF57" s="43"/>
      <c r="MG57" s="43"/>
      <c r="MH57" s="43"/>
      <c r="MI57" s="43"/>
      <c r="MJ57" s="43"/>
      <c r="MK57" s="43"/>
      <c r="ML57" s="43"/>
      <c r="MM57" s="43"/>
      <c r="MN57" s="43"/>
      <c r="MO57" s="43"/>
      <c r="MP57" s="43"/>
      <c r="MQ57" s="43"/>
      <c r="MR57" s="43"/>
      <c r="MS57" s="43"/>
      <c r="MT57" s="43"/>
      <c r="MU57" s="43"/>
      <c r="MV57" s="43"/>
      <c r="MW57" s="43"/>
      <c r="MX57" s="43"/>
      <c r="MY57" s="43"/>
      <c r="MZ57" s="43"/>
      <c r="NA57" s="43"/>
      <c r="NB57" s="43"/>
      <c r="NC57" s="43"/>
      <c r="ND57" s="43"/>
      <c r="NE57" s="43"/>
      <c r="NF57" s="43"/>
      <c r="NG57" s="43"/>
      <c r="NH57" s="43"/>
      <c r="NI57" s="43"/>
      <c r="NJ57" s="43"/>
      <c r="NK57" s="43"/>
      <c r="NL57" s="43"/>
      <c r="NM57" s="43"/>
      <c r="NN57" s="43"/>
      <c r="NO57" s="43"/>
      <c r="NP57" s="43"/>
      <c r="NQ57" s="43"/>
      <c r="NR57" s="43"/>
      <c r="NS57" s="43"/>
      <c r="NT57" s="43"/>
      <c r="NU57" s="43"/>
      <c r="NV57" s="43"/>
      <c r="NW57" s="43"/>
      <c r="NX57" s="43"/>
      <c r="NY57" s="43"/>
      <c r="NZ57" s="43"/>
      <c r="OA57" s="43"/>
      <c r="OB57" s="43"/>
      <c r="OC57" s="43"/>
      <c r="OD57" s="43"/>
      <c r="OE57" s="43"/>
      <c r="OF57" s="43"/>
      <c r="OG57" s="43"/>
      <c r="OH57" s="43"/>
      <c r="OI57" s="43"/>
      <c r="OJ57" s="43"/>
      <c r="OK57" s="43"/>
      <c r="OL57" s="43"/>
      <c r="OM57" s="43"/>
      <c r="ON57" s="43"/>
      <c r="OO57" s="43"/>
      <c r="OP57" s="43"/>
      <c r="OQ57" s="43"/>
      <c r="OR57" s="43"/>
      <c r="OS57" s="43"/>
      <c r="OT57" s="43"/>
      <c r="OU57" s="43"/>
      <c r="OV57" s="43"/>
      <c r="OW57" s="43"/>
      <c r="OX57" s="43"/>
      <c r="OY57" s="43"/>
      <c r="OZ57" s="43"/>
      <c r="PA57" s="43"/>
      <c r="PB57" s="43"/>
      <c r="PC57" s="43"/>
      <c r="PD57" s="43"/>
      <c r="PE57" s="43"/>
      <c r="PF57" s="43"/>
      <c r="PG57" s="43"/>
      <c r="PH57" s="43"/>
      <c r="PI57" s="43"/>
      <c r="PJ57" s="43"/>
      <c r="PK57" s="43"/>
      <c r="PL57" s="43"/>
      <c r="PM57" s="43"/>
      <c r="PN57" s="43"/>
      <c r="PO57" s="43"/>
      <c r="PP57" s="43"/>
      <c r="PQ57" s="43"/>
      <c r="PR57" s="43"/>
      <c r="PS57" s="43"/>
      <c r="PT57" s="43"/>
      <c r="PU57" s="43"/>
      <c r="PV57" s="43"/>
      <c r="PW57" s="43"/>
      <c r="PX57" s="43"/>
      <c r="PY57" s="43"/>
      <c r="PZ57" s="43"/>
      <c r="QA57" s="43"/>
      <c r="QB57" s="43"/>
      <c r="QC57" s="43"/>
      <c r="QD57" s="43"/>
      <c r="QE57" s="43"/>
      <c r="QF57" s="43"/>
      <c r="QG57" s="43"/>
      <c r="QH57" s="43"/>
      <c r="QI57" s="43"/>
      <c r="QJ57" s="43"/>
      <c r="QK57" s="43"/>
      <c r="QL57" s="43"/>
      <c r="QM57" s="43"/>
      <c r="QN57" s="43"/>
      <c r="QO57" s="43"/>
      <c r="QP57" s="43"/>
      <c r="QQ57" s="43"/>
      <c r="QR57" s="43"/>
      <c r="QS57" s="43"/>
      <c r="QT57" s="43"/>
      <c r="QU57" s="43"/>
      <c r="QV57" s="43"/>
      <c r="QW57" s="43"/>
      <c r="QX57" s="43"/>
      <c r="QY57" s="43"/>
      <c r="QZ57" s="43"/>
      <c r="RA57" s="43"/>
      <c r="RB57" s="43"/>
      <c r="RC57" s="43"/>
      <c r="RD57" s="43"/>
      <c r="RE57" s="43"/>
      <c r="RF57" s="43"/>
      <c r="RG57" s="43"/>
      <c r="RH57" s="43"/>
      <c r="RI57" s="43"/>
      <c r="RJ57" s="43"/>
      <c r="RK57" s="43"/>
      <c r="RL57" s="43"/>
      <c r="RM57" s="43"/>
      <c r="RN57" s="43"/>
      <c r="RO57" s="43"/>
      <c r="RP57" s="43"/>
      <c r="RQ57" s="43"/>
      <c r="RR57" s="43"/>
      <c r="RS57" s="43"/>
      <c r="RT57" s="43"/>
      <c r="RU57" s="43"/>
      <c r="RV57" s="43"/>
      <c r="RW57" s="43"/>
      <c r="RX57" s="43"/>
      <c r="RY57" s="43"/>
      <c r="RZ57" s="43"/>
      <c r="SA57" s="43"/>
      <c r="SB57" s="43"/>
      <c r="SC57" s="43"/>
      <c r="SD57" s="43"/>
      <c r="SE57" s="43"/>
      <c r="SF57" s="43"/>
      <c r="SG57" s="43"/>
      <c r="SH57" s="43"/>
      <c r="SI57" s="43"/>
      <c r="SJ57" s="43"/>
      <c r="SK57" s="43"/>
      <c r="SL57" s="43"/>
      <c r="SM57" s="43"/>
      <c r="SN57" s="43"/>
      <c r="SO57" s="43"/>
      <c r="SP57" s="43"/>
      <c r="SQ57" s="43"/>
      <c r="SR57" s="43"/>
      <c r="SS57" s="43"/>
      <c r="ST57" s="43"/>
      <c r="SU57" s="43"/>
      <c r="SV57" s="43"/>
      <c r="SW57" s="43"/>
      <c r="SX57" s="43"/>
      <c r="SY57" s="43"/>
      <c r="SZ57" s="43"/>
      <c r="TA57" s="43"/>
      <c r="TB57" s="43"/>
      <c r="TC57" s="43"/>
      <c r="TD57" s="43"/>
      <c r="TE57" s="43"/>
      <c r="TF57" s="43"/>
      <c r="TG57" s="43"/>
      <c r="TH57" s="43"/>
      <c r="TI57" s="43"/>
      <c r="TJ57" s="43"/>
      <c r="TK57" s="43"/>
      <c r="TL57" s="43"/>
      <c r="TM57" s="43"/>
      <c r="TN57" s="43"/>
      <c r="TO57" s="43"/>
      <c r="TP57" s="43"/>
      <c r="TQ57" s="43"/>
      <c r="TR57" s="43"/>
      <c r="TS57" s="43"/>
      <c r="TT57" s="43"/>
      <c r="TU57" s="43"/>
      <c r="TV57" s="43"/>
      <c r="TW57" s="43"/>
      <c r="TX57" s="43"/>
      <c r="TY57" s="43"/>
      <c r="TZ57" s="43"/>
      <c r="UA57" s="43"/>
      <c r="UB57" s="43"/>
      <c r="UC57" s="43"/>
      <c r="UD57" s="43"/>
      <c r="UE57" s="43"/>
      <c r="UF57" s="43"/>
      <c r="UG57" s="43"/>
      <c r="UH57" s="43"/>
      <c r="UI57" s="43"/>
      <c r="UJ57" s="43"/>
      <c r="UK57" s="43"/>
      <c r="UL57" s="43"/>
      <c r="UM57" s="43"/>
      <c r="UN57" s="43"/>
      <c r="UO57" s="43"/>
      <c r="UP57" s="43"/>
      <c r="UQ57" s="43"/>
      <c r="UR57" s="43"/>
      <c r="US57" s="43"/>
      <c r="UT57" s="43"/>
      <c r="UU57" s="43"/>
      <c r="UV57" s="43"/>
      <c r="UW57" s="43"/>
      <c r="UX57" s="43"/>
      <c r="UY57" s="43"/>
      <c r="UZ57" s="43"/>
      <c r="VA57" s="43"/>
      <c r="VB57" s="43"/>
      <c r="VC57" s="43"/>
      <c r="VD57" s="43"/>
      <c r="VE57" s="43"/>
      <c r="VF57" s="43"/>
      <c r="VG57" s="43"/>
      <c r="VH57" s="43"/>
      <c r="VI57" s="43"/>
      <c r="VJ57" s="43"/>
      <c r="VK57" s="43"/>
      <c r="VL57" s="43"/>
      <c r="VM57" s="43"/>
      <c r="VN57" s="43"/>
      <c r="VO57" s="43"/>
      <c r="VP57" s="43"/>
      <c r="VQ57" s="43"/>
      <c r="VR57" s="43"/>
      <c r="VS57" s="43"/>
      <c r="VT57" s="43"/>
      <c r="VU57" s="43"/>
      <c r="VV57" s="43"/>
      <c r="VW57" s="43"/>
      <c r="VX57" s="43"/>
      <c r="VY57" s="43"/>
      <c r="VZ57" s="43"/>
      <c r="WA57" s="43"/>
      <c r="WB57" s="43"/>
      <c r="WC57" s="43"/>
      <c r="WD57" s="43"/>
      <c r="WE57" s="43"/>
      <c r="WF57" s="43"/>
      <c r="WG57" s="43"/>
      <c r="WH57" s="43"/>
      <c r="WI57" s="43"/>
      <c r="WJ57" s="43"/>
      <c r="WK57" s="43"/>
      <c r="WL57" s="43"/>
      <c r="WM57" s="43"/>
      <c r="WN57" s="43"/>
      <c r="WO57" s="43"/>
      <c r="WP57" s="43"/>
      <c r="WQ57" s="43"/>
      <c r="WR57" s="43"/>
      <c r="WS57" s="43"/>
      <c r="WT57" s="43"/>
      <c r="WU57" s="43"/>
      <c r="WV57" s="43"/>
      <c r="WW57" s="43"/>
      <c r="WX57" s="43"/>
      <c r="WY57" s="43"/>
      <c r="WZ57" s="43"/>
      <c r="XA57" s="43"/>
      <c r="XB57" s="43"/>
      <c r="XC57" s="43"/>
      <c r="XD57" s="43"/>
      <c r="XE57" s="43"/>
      <c r="XF57" s="43"/>
      <c r="XG57" s="43"/>
      <c r="XH57" s="43"/>
      <c r="XI57" s="43"/>
      <c r="XJ57" s="43"/>
      <c r="XK57" s="43"/>
      <c r="XL57" s="43"/>
      <c r="XM57" s="43"/>
      <c r="XN57" s="43"/>
      <c r="XO57" s="43"/>
      <c r="XP57" s="43"/>
      <c r="XQ57" s="43"/>
      <c r="XR57" s="43"/>
      <c r="XS57" s="43"/>
      <c r="XT57" s="43"/>
      <c r="XU57" s="43"/>
      <c r="XV57" s="43"/>
      <c r="XW57" s="43"/>
      <c r="XX57" s="43"/>
      <c r="XY57" s="43"/>
      <c r="XZ57" s="43"/>
      <c r="YA57" s="43"/>
      <c r="YB57" s="43"/>
      <c r="YC57" s="43"/>
      <c r="YD57" s="43"/>
      <c r="YE57" s="43"/>
      <c r="YF57" s="43"/>
      <c r="YG57" s="43"/>
      <c r="YH57" s="43"/>
      <c r="YI57" s="43"/>
      <c r="YJ57" s="43"/>
      <c r="YK57" s="43"/>
      <c r="YL57" s="43"/>
      <c r="YM57" s="43"/>
      <c r="YN57" s="43"/>
      <c r="YO57" s="43"/>
      <c r="YP57" s="43"/>
      <c r="YQ57" s="43"/>
      <c r="YR57" s="43"/>
      <c r="YS57" s="43"/>
      <c r="YT57" s="43"/>
      <c r="YU57" s="43"/>
      <c r="YV57" s="43"/>
      <c r="YW57" s="43"/>
      <c r="YX57" s="43"/>
      <c r="YY57" s="43"/>
      <c r="YZ57" s="43"/>
      <c r="ZA57" s="43"/>
      <c r="ZB57" s="43"/>
      <c r="ZC57" s="43"/>
      <c r="ZD57" s="43"/>
      <c r="ZE57" s="43"/>
      <c r="ZF57" s="43"/>
      <c r="ZG57" s="43"/>
      <c r="ZH57" s="43"/>
      <c r="ZI57" s="43"/>
      <c r="ZJ57" s="43"/>
      <c r="ZK57" s="43"/>
      <c r="ZL57" s="43"/>
      <c r="ZM57" s="43"/>
      <c r="ZN57" s="43"/>
      <c r="ZO57" s="43"/>
      <c r="ZP57" s="43"/>
      <c r="ZQ57" s="43"/>
      <c r="ZR57" s="43"/>
      <c r="ZS57" s="43"/>
      <c r="ZT57" s="43"/>
      <c r="ZU57" s="43"/>
      <c r="ZV57" s="43"/>
      <c r="ZW57" s="43"/>
      <c r="ZX57" s="43"/>
      <c r="ZY57" s="43"/>
      <c r="ZZ57" s="43"/>
      <c r="AAA57" s="43"/>
      <c r="AAB57" s="43"/>
      <c r="AAC57" s="43"/>
      <c r="AAD57" s="43"/>
      <c r="AAE57" s="43"/>
      <c r="AAF57" s="43"/>
      <c r="AAG57" s="43"/>
      <c r="AAH57" s="43"/>
      <c r="AAI57" s="43"/>
      <c r="AAJ57" s="43"/>
      <c r="AAK57" s="43"/>
      <c r="AAL57" s="43"/>
      <c r="AAM57" s="43"/>
      <c r="AAN57" s="43"/>
      <c r="AAO57" s="43"/>
      <c r="AAP57" s="43"/>
      <c r="AAQ57" s="43"/>
      <c r="AAR57" s="43"/>
      <c r="AAS57" s="43"/>
      <c r="AAT57" s="43"/>
      <c r="AAU57" s="43"/>
      <c r="AAV57" s="43"/>
      <c r="AAW57" s="43"/>
      <c r="AAX57" s="43"/>
      <c r="AAY57" s="43"/>
      <c r="AAZ57" s="43"/>
      <c r="ABA57" s="43"/>
      <c r="ABB57" s="43"/>
      <c r="ABC57" s="43"/>
      <c r="ABD57" s="43"/>
      <c r="ABE57" s="43"/>
      <c r="ABF57" s="43"/>
      <c r="ABG57" s="43"/>
      <c r="ABH57" s="43"/>
      <c r="ABI57" s="43"/>
      <c r="ABJ57" s="43"/>
      <c r="ABK57" s="43"/>
      <c r="ABL57" s="43"/>
      <c r="ABM57" s="43"/>
      <c r="ABN57" s="43"/>
      <c r="ABO57" s="43"/>
      <c r="ABP57" s="43"/>
      <c r="ABQ57" s="43"/>
      <c r="ABR57" s="43"/>
      <c r="ABS57" s="43"/>
      <c r="ABT57" s="43"/>
      <c r="ABU57" s="43"/>
      <c r="ABV57" s="43"/>
      <c r="ABW57" s="43"/>
      <c r="ABX57" s="43"/>
      <c r="ABY57" s="43"/>
      <c r="ABZ57" s="43"/>
      <c r="ACA57" s="43"/>
      <c r="ACB57" s="43"/>
      <c r="ACC57" s="43"/>
      <c r="ACD57" s="43"/>
      <c r="ACE57" s="43"/>
      <c r="ACF57" s="43"/>
      <c r="ACG57" s="43"/>
      <c r="ACH57" s="43"/>
      <c r="ACI57" s="43"/>
      <c r="ACJ57" s="43"/>
      <c r="ACK57" s="43"/>
      <c r="ACL57" s="43"/>
      <c r="ACM57" s="43"/>
      <c r="ACN57" s="43"/>
      <c r="ACO57" s="43"/>
      <c r="ACP57" s="43"/>
      <c r="ACQ57" s="43"/>
      <c r="ACR57" s="43"/>
      <c r="ACS57" s="43"/>
      <c r="ACT57" s="43"/>
      <c r="ACU57" s="43"/>
      <c r="ACV57" s="43"/>
      <c r="ACW57" s="43"/>
      <c r="ACX57" s="43"/>
      <c r="ACY57" s="43"/>
      <c r="ACZ57" s="43"/>
      <c r="ADA57" s="43"/>
      <c r="ADB57" s="43"/>
      <c r="ADC57" s="43"/>
      <c r="ADD57" s="43"/>
      <c r="ADE57" s="43"/>
      <c r="ADF57" s="43"/>
      <c r="ADG57" s="43"/>
      <c r="ADH57" s="43"/>
      <c r="ADI57" s="43"/>
      <c r="ADJ57" s="43"/>
      <c r="ADK57" s="43"/>
      <c r="ADL57" s="43"/>
      <c r="ADM57" s="43"/>
      <c r="ADN57" s="43"/>
      <c r="ADO57" s="43"/>
      <c r="ADP57" s="43"/>
      <c r="ADQ57" s="43"/>
      <c r="ADR57" s="43"/>
      <c r="ADS57" s="43"/>
      <c r="ADT57" s="43"/>
      <c r="ADU57" s="43"/>
      <c r="ADV57" s="43"/>
      <c r="ADW57" s="43"/>
      <c r="ADX57" s="43"/>
      <c r="ADY57" s="43"/>
      <c r="ADZ57" s="43"/>
      <c r="AEA57" s="43"/>
      <c r="AEB57" s="43"/>
      <c r="AEC57" s="43"/>
      <c r="AED57" s="43"/>
      <c r="AEE57" s="43"/>
      <c r="AEF57" s="43"/>
      <c r="AEG57" s="43"/>
      <c r="AEH57" s="43"/>
      <c r="AEI57" s="43"/>
      <c r="AEJ57" s="43"/>
      <c r="AEK57" s="43"/>
      <c r="AEL57" s="43"/>
      <c r="AEM57" s="43"/>
      <c r="AEN57" s="43"/>
      <c r="AEO57" s="43"/>
      <c r="AEP57" s="43"/>
      <c r="AEQ57" s="43"/>
      <c r="AER57" s="43"/>
      <c r="AES57" s="43"/>
      <c r="AET57" s="43"/>
      <c r="AEU57" s="43"/>
      <c r="AEV57" s="43"/>
      <c r="AEW57" s="43"/>
      <c r="AEX57" s="43"/>
      <c r="AEY57" s="43"/>
      <c r="AEZ57" s="43"/>
      <c r="AFA57" s="43"/>
      <c r="AFB57" s="43"/>
      <c r="AFC57" s="43"/>
      <c r="AFD57" s="43"/>
      <c r="AFE57" s="43"/>
      <c r="AFF57" s="43"/>
      <c r="AFG57" s="43"/>
      <c r="AFH57" s="43"/>
      <c r="AFI57" s="43"/>
      <c r="AFJ57" s="43"/>
      <c r="AFK57" s="43"/>
      <c r="AFL57" s="43"/>
      <c r="AFM57" s="43"/>
      <c r="AFN57" s="43"/>
      <c r="AFO57" s="43"/>
      <c r="AFP57" s="43"/>
      <c r="AFQ57" s="43"/>
      <c r="AFR57" s="43"/>
      <c r="AFS57" s="43"/>
      <c r="AFT57" s="43"/>
      <c r="AFU57" s="43"/>
      <c r="AFV57" s="43"/>
      <c r="AFW57" s="43"/>
      <c r="AFX57" s="43"/>
      <c r="AFY57" s="43"/>
      <c r="AFZ57" s="43"/>
      <c r="AGA57" s="43"/>
      <c r="AGB57" s="43"/>
      <c r="AGC57" s="43"/>
      <c r="AGD57" s="43"/>
      <c r="AGE57" s="43"/>
      <c r="AGF57" s="43"/>
      <c r="AGG57" s="43"/>
      <c r="AGH57" s="43"/>
      <c r="AGI57" s="43"/>
      <c r="AGJ57" s="43"/>
      <c r="AGK57" s="43"/>
      <c r="AGL57" s="43"/>
      <c r="AGM57" s="43"/>
      <c r="AGN57" s="43"/>
      <c r="AGO57" s="43"/>
      <c r="AGP57" s="43"/>
      <c r="AGQ57" s="43"/>
      <c r="AGR57" s="43"/>
      <c r="AGS57" s="43"/>
      <c r="AGT57" s="43"/>
      <c r="AGU57" s="43"/>
      <c r="AGV57" s="43"/>
      <c r="AGW57" s="43"/>
      <c r="AGX57" s="43"/>
      <c r="AGY57" s="43"/>
      <c r="AGZ57" s="43"/>
      <c r="AHA57" s="43"/>
      <c r="AHB57" s="43"/>
      <c r="AHC57" s="43"/>
      <c r="AHD57" s="43"/>
      <c r="AHE57" s="43"/>
      <c r="AHF57" s="43"/>
      <c r="AHG57" s="43"/>
      <c r="AHH57" s="43"/>
      <c r="AHI57" s="43"/>
      <c r="AHJ57" s="43"/>
      <c r="AHK57" s="43"/>
      <c r="AHL57" s="43"/>
      <c r="AHM57" s="43"/>
      <c r="AHN57" s="43"/>
      <c r="AHO57" s="43"/>
      <c r="AHP57" s="43"/>
      <c r="AHQ57" s="43"/>
      <c r="AHR57" s="43"/>
      <c r="AHS57" s="43"/>
      <c r="AHT57" s="43"/>
      <c r="AHU57" s="43"/>
      <c r="AHV57" s="43"/>
      <c r="AHW57" s="43"/>
      <c r="AHX57" s="43"/>
      <c r="AHY57" s="43"/>
      <c r="AHZ57" s="43"/>
      <c r="AIA57" s="43"/>
      <c r="AIB57" s="43"/>
      <c r="AIC57" s="43"/>
      <c r="AID57" s="43"/>
      <c r="AIE57" s="43"/>
      <c r="AIF57" s="43"/>
      <c r="AIG57" s="43"/>
      <c r="AIH57" s="43"/>
      <c r="AII57" s="43"/>
      <c r="AIJ57" s="43"/>
      <c r="AIK57" s="43"/>
      <c r="AIL57" s="43"/>
      <c r="AIM57" s="43"/>
      <c r="AIN57" s="43"/>
      <c r="AIO57" s="43"/>
      <c r="AIP57" s="43"/>
      <c r="AIQ57" s="43"/>
      <c r="AIR57" s="43"/>
      <c r="AIS57" s="43"/>
      <c r="AIT57" s="43"/>
      <c r="AIU57" s="43"/>
      <c r="AIV57" s="43"/>
      <c r="AIW57" s="43"/>
      <c r="AIX57" s="43"/>
      <c r="AIY57" s="43"/>
      <c r="AIZ57" s="43"/>
      <c r="AJA57" s="43"/>
      <c r="AJB57" s="43"/>
      <c r="AJC57" s="43"/>
      <c r="AJD57" s="43"/>
      <c r="AJE57" s="43"/>
      <c r="AJF57" s="43"/>
      <c r="AJG57" s="43"/>
      <c r="AJH57" s="43"/>
      <c r="AJI57" s="43"/>
      <c r="AJJ57" s="43"/>
      <c r="AJK57" s="43"/>
      <c r="AJL57" s="43"/>
      <c r="AJM57" s="43"/>
      <c r="AJN57" s="43"/>
      <c r="AJO57" s="43"/>
      <c r="AJP57" s="43"/>
      <c r="AJQ57" s="43"/>
      <c r="AJR57" s="43"/>
      <c r="AJS57" s="43"/>
      <c r="AJT57" s="43"/>
      <c r="AJU57" s="43"/>
      <c r="AJV57" s="43"/>
      <c r="AJW57" s="43"/>
      <c r="AJX57" s="43"/>
      <c r="AJY57" s="43"/>
      <c r="AJZ57" s="43"/>
      <c r="AKA57" s="43"/>
      <c r="AKB57" s="43"/>
      <c r="AKC57" s="43"/>
      <c r="AKD57" s="43"/>
      <c r="AKE57" s="43"/>
      <c r="AKF57" s="43"/>
      <c r="AKG57" s="43"/>
      <c r="AKH57" s="43"/>
      <c r="AKI57" s="43"/>
      <c r="AKJ57" s="43"/>
      <c r="AKK57" s="43"/>
      <c r="AKL57" s="43"/>
      <c r="AKM57" s="43"/>
      <c r="AKN57" s="43"/>
      <c r="AKO57" s="43"/>
      <c r="AKP57" s="43"/>
      <c r="AKQ57" s="43"/>
      <c r="AKR57" s="43"/>
      <c r="AKS57" s="43"/>
      <c r="AKT57" s="43"/>
      <c r="AKU57" s="43"/>
      <c r="AKV57" s="43"/>
      <c r="AKW57" s="43"/>
      <c r="AKX57" s="43"/>
      <c r="AKY57" s="43"/>
      <c r="AKZ57" s="43"/>
      <c r="ALA57" s="43"/>
      <c r="ALB57" s="43"/>
      <c r="ALC57" s="43"/>
      <c r="ALD57" s="43"/>
      <c r="ALE57" s="43"/>
      <c r="ALF57" s="43"/>
      <c r="ALG57" s="43"/>
      <c r="ALH57" s="43"/>
      <c r="ALI57" s="43"/>
      <c r="ALJ57" s="43"/>
      <c r="ALK57" s="43"/>
      <c r="ALL57" s="43"/>
      <c r="ALM57" s="43"/>
      <c r="ALN57" s="43"/>
      <c r="ALO57" s="43"/>
      <c r="ALP57" s="43"/>
      <c r="ALQ57" s="43"/>
      <c r="ALR57" s="43"/>
      <c r="ALS57" s="43"/>
      <c r="ALT57" s="43"/>
      <c r="ALU57" s="43"/>
      <c r="ALV57" s="43"/>
      <c r="ALW57" s="43"/>
      <c r="ALX57" s="43"/>
      <c r="ALY57" s="43"/>
      <c r="ALZ57" s="43"/>
      <c r="AMA57" s="43"/>
      <c r="AMB57" s="43"/>
      <c r="AMC57" s="43"/>
      <c r="AMD57" s="43"/>
      <c r="AME57" s="43"/>
      <c r="AMF57" s="43"/>
      <c r="AMG57" s="43"/>
      <c r="AMH57" s="43"/>
      <c r="AMI57" s="43"/>
      <c r="AMJ57" s="43"/>
      <c r="AMK57" s="43"/>
      <c r="AML57" s="43"/>
      <c r="AMM57" s="43"/>
      <c r="AMN57" s="43"/>
      <c r="AMO57" s="43"/>
      <c r="AMP57" s="43"/>
      <c r="AMQ57" s="43"/>
      <c r="AMR57" s="43"/>
      <c r="AMS57" s="43"/>
      <c r="AMT57" s="43"/>
      <c r="AMU57" s="43"/>
      <c r="AMV57" s="43"/>
      <c r="AMW57" s="43"/>
      <c r="AMX57" s="43"/>
      <c r="AMY57" s="43"/>
      <c r="AMZ57" s="43"/>
      <c r="ANA57" s="43"/>
      <c r="ANB57" s="43"/>
      <c r="ANC57" s="43"/>
      <c r="AND57" s="43"/>
      <c r="ANE57" s="43"/>
      <c r="ANF57" s="43"/>
      <c r="ANG57" s="43"/>
      <c r="ANH57" s="43"/>
      <c r="ANI57" s="43"/>
      <c r="ANJ57" s="43"/>
      <c r="ANK57" s="43"/>
      <c r="ANL57" s="43"/>
      <c r="ANM57" s="43"/>
      <c r="ANN57" s="43"/>
      <c r="ANO57" s="43"/>
      <c r="ANP57" s="43"/>
      <c r="ANQ57" s="43"/>
      <c r="ANR57" s="43"/>
      <c r="ANS57" s="43"/>
      <c r="ANT57" s="43"/>
      <c r="ANU57" s="43"/>
      <c r="ANV57" s="43"/>
      <c r="ANW57" s="43"/>
      <c r="ANX57" s="43"/>
      <c r="ANY57" s="43"/>
      <c r="ANZ57" s="43"/>
      <c r="AOA57" s="43"/>
      <c r="AOB57" s="43"/>
      <c r="AOC57" s="43"/>
      <c r="AOD57" s="43"/>
      <c r="AOE57" s="43"/>
      <c r="AOF57" s="43"/>
      <c r="AOG57" s="43"/>
      <c r="AOH57" s="43"/>
      <c r="AOI57" s="43"/>
      <c r="AOJ57" s="43"/>
      <c r="AOK57" s="43"/>
      <c r="AOL57" s="43"/>
      <c r="AOM57" s="43"/>
      <c r="AON57" s="43"/>
      <c r="AOO57" s="43"/>
      <c r="AOP57" s="43"/>
      <c r="AOQ57" s="43"/>
      <c r="AOR57" s="43"/>
      <c r="AOS57" s="43"/>
      <c r="AOT57" s="43"/>
      <c r="AOU57" s="43"/>
      <c r="AOV57" s="43"/>
      <c r="AOW57" s="43"/>
      <c r="AOX57" s="43"/>
      <c r="AOY57" s="43"/>
      <c r="AOZ57" s="43"/>
      <c r="APA57" s="43"/>
      <c r="APB57" s="43"/>
      <c r="APC57" s="43"/>
      <c r="APD57" s="43"/>
      <c r="APE57" s="43"/>
      <c r="APF57" s="43"/>
      <c r="APG57" s="43"/>
      <c r="APH57" s="43"/>
      <c r="API57" s="43"/>
      <c r="APJ57" s="43"/>
      <c r="APK57" s="43"/>
      <c r="APL57" s="43"/>
      <c r="APM57" s="43"/>
      <c r="APN57" s="43"/>
      <c r="APO57" s="43"/>
      <c r="APP57" s="43"/>
      <c r="APQ57" s="43"/>
      <c r="APR57" s="43"/>
      <c r="APS57" s="43"/>
      <c r="APT57" s="43"/>
      <c r="APU57" s="43"/>
      <c r="APV57" s="43"/>
      <c r="APW57" s="43"/>
      <c r="APX57" s="43"/>
      <c r="APY57" s="43"/>
      <c r="APZ57" s="43"/>
      <c r="AQA57" s="43"/>
      <c r="AQB57" s="43"/>
      <c r="AQC57" s="43"/>
      <c r="AQD57" s="43"/>
      <c r="AQE57" s="43"/>
      <c r="AQF57" s="43"/>
      <c r="AQG57" s="43"/>
      <c r="AQH57" s="43"/>
      <c r="AQI57" s="43"/>
      <c r="AQJ57" s="43"/>
      <c r="AQK57" s="43"/>
      <c r="AQL57" s="43"/>
      <c r="AQM57" s="43"/>
      <c r="AQN57" s="43"/>
      <c r="AQO57" s="43"/>
      <c r="AQP57" s="43"/>
      <c r="AQQ57" s="43"/>
      <c r="AQR57" s="43"/>
      <c r="AQS57" s="43"/>
      <c r="AQT57" s="43"/>
      <c r="AQU57" s="43"/>
      <c r="AQV57" s="43"/>
      <c r="AQW57" s="43"/>
      <c r="AQX57" s="43"/>
      <c r="AQY57" s="43"/>
      <c r="AQZ57" s="43"/>
      <c r="ARA57" s="43"/>
      <c r="ARB57" s="43"/>
      <c r="ARC57" s="43"/>
      <c r="ARD57" s="43"/>
      <c r="ARE57" s="43"/>
      <c r="ARF57" s="43"/>
      <c r="ARG57" s="43"/>
      <c r="ARH57" s="43"/>
      <c r="ARI57" s="43"/>
      <c r="ARJ57" s="43"/>
      <c r="ARK57" s="43"/>
      <c r="ARL57" s="43"/>
      <c r="ARM57" s="43"/>
      <c r="ARN57" s="43"/>
      <c r="ARO57" s="43"/>
      <c r="ARP57" s="43"/>
      <c r="ARQ57" s="43"/>
      <c r="ARR57" s="43"/>
      <c r="ARS57" s="43"/>
      <c r="ART57" s="43"/>
      <c r="ARU57" s="43"/>
      <c r="ARV57" s="43"/>
      <c r="ARW57" s="43"/>
      <c r="ARX57" s="43"/>
      <c r="ARY57" s="43"/>
      <c r="ARZ57" s="43"/>
      <c r="ASA57" s="43"/>
      <c r="ASB57" s="43"/>
      <c r="ASC57" s="43"/>
      <c r="ASD57" s="43"/>
      <c r="ASE57" s="43"/>
      <c r="ASF57" s="43"/>
      <c r="ASG57" s="43"/>
      <c r="ASH57" s="43"/>
      <c r="ASI57" s="43"/>
      <c r="ASJ57" s="43"/>
      <c r="ASK57" s="43"/>
      <c r="ASL57" s="43"/>
      <c r="ASM57" s="43"/>
      <c r="ASN57" s="43"/>
      <c r="ASO57" s="43"/>
      <c r="ASP57" s="43"/>
      <c r="ASQ57" s="43"/>
      <c r="ASR57" s="43"/>
      <c r="ASS57" s="43"/>
      <c r="AST57" s="43"/>
      <c r="ASU57" s="43"/>
      <c r="ASV57" s="43"/>
      <c r="ASW57" s="43"/>
      <c r="ASX57" s="43"/>
      <c r="ASY57" s="43"/>
      <c r="ASZ57" s="43"/>
      <c r="ATA57" s="43"/>
      <c r="ATB57" s="43"/>
      <c r="ATC57" s="43"/>
      <c r="ATD57" s="43"/>
      <c r="ATE57" s="43"/>
      <c r="ATF57" s="43"/>
      <c r="ATG57" s="43"/>
      <c r="ATH57" s="43"/>
      <c r="ATI57" s="43"/>
      <c r="ATJ57" s="43"/>
      <c r="ATK57" s="43"/>
      <c r="ATL57" s="43"/>
      <c r="ATM57" s="43"/>
      <c r="ATN57" s="43"/>
      <c r="ATO57" s="43"/>
      <c r="ATP57" s="43"/>
      <c r="ATQ57" s="43"/>
      <c r="ATR57" s="43"/>
      <c r="ATS57" s="43"/>
      <c r="ATT57" s="43"/>
      <c r="ATU57" s="43"/>
      <c r="ATV57" s="43"/>
      <c r="ATW57" s="43"/>
      <c r="ATX57" s="43"/>
      <c r="ATY57" s="43"/>
      <c r="ATZ57" s="43"/>
      <c r="AUA57" s="43"/>
      <c r="AUB57" s="43"/>
      <c r="AUC57" s="43"/>
      <c r="AUD57" s="43"/>
      <c r="AUE57" s="43"/>
      <c r="AUF57" s="43"/>
      <c r="AUG57" s="43"/>
      <c r="AUH57" s="43"/>
      <c r="AUI57" s="43"/>
      <c r="AUJ57" s="43"/>
      <c r="AUK57" s="43"/>
      <c r="AUL57" s="43"/>
      <c r="AUM57" s="43"/>
      <c r="AUN57" s="43"/>
      <c r="AUO57" s="43"/>
      <c r="AUP57" s="43"/>
      <c r="AUQ57" s="43"/>
      <c r="AUR57" s="43"/>
      <c r="AUS57" s="43"/>
      <c r="AUT57" s="43"/>
      <c r="AUU57" s="43"/>
      <c r="AUV57" s="43"/>
      <c r="AUW57" s="43"/>
      <c r="AUX57" s="43"/>
      <c r="AUY57" s="43"/>
      <c r="AUZ57" s="43"/>
      <c r="AVA57" s="43"/>
      <c r="AVB57" s="43"/>
      <c r="AVC57" s="43"/>
      <c r="AVD57" s="43"/>
      <c r="AVE57" s="43"/>
      <c r="AVF57" s="43"/>
      <c r="AVG57" s="43"/>
      <c r="AVH57" s="43"/>
      <c r="AVI57" s="43"/>
      <c r="AVJ57" s="43"/>
      <c r="AVK57" s="43"/>
      <c r="AVL57" s="43"/>
      <c r="AVM57" s="43"/>
      <c r="AVN57" s="43"/>
      <c r="AVO57" s="43"/>
      <c r="AVP57" s="43"/>
      <c r="AVQ57" s="43"/>
      <c r="AVR57" s="43"/>
      <c r="AVS57" s="43"/>
      <c r="AVT57" s="43"/>
      <c r="AVU57" s="43"/>
      <c r="AVV57" s="43"/>
      <c r="AVW57" s="43"/>
      <c r="AVX57" s="43"/>
      <c r="AVY57" s="43"/>
      <c r="AVZ57" s="43"/>
      <c r="AWA57" s="43"/>
      <c r="AWB57" s="43"/>
      <c r="AWC57" s="43"/>
      <c r="AWD57" s="43"/>
      <c r="AWE57" s="43"/>
      <c r="AWF57" s="43"/>
      <c r="AWG57" s="43"/>
      <c r="AWH57" s="43"/>
      <c r="AWI57" s="43"/>
      <c r="AWJ57" s="43"/>
      <c r="AWK57" s="43"/>
      <c r="AWL57" s="43"/>
      <c r="AWM57" s="43"/>
      <c r="AWN57" s="43"/>
      <c r="AWO57" s="43"/>
      <c r="AWP57" s="43"/>
      <c r="AWQ57" s="43"/>
      <c r="AWR57" s="43"/>
      <c r="AWS57" s="43"/>
      <c r="AWT57" s="43"/>
      <c r="AWU57" s="43"/>
      <c r="AWV57" s="43"/>
      <c r="AWW57" s="43"/>
      <c r="AWX57" s="43"/>
      <c r="AWY57" s="43"/>
      <c r="AWZ57" s="43"/>
      <c r="AXA57" s="43"/>
      <c r="AXB57" s="43"/>
      <c r="AXC57" s="43"/>
      <c r="AXD57" s="43"/>
      <c r="AXE57" s="43"/>
      <c r="AXF57" s="43"/>
      <c r="AXG57" s="43"/>
      <c r="AXH57" s="43"/>
      <c r="AXI57" s="43"/>
      <c r="AXJ57" s="43"/>
      <c r="AXK57" s="43"/>
      <c r="AXL57" s="43"/>
      <c r="AXM57" s="43"/>
      <c r="AXN57" s="43"/>
      <c r="AXO57" s="43"/>
      <c r="AXP57" s="43"/>
      <c r="AXQ57" s="43"/>
      <c r="AXR57" s="43"/>
      <c r="AXS57" s="43"/>
      <c r="AXT57" s="43"/>
      <c r="AXU57" s="43"/>
      <c r="AXV57" s="43"/>
      <c r="AXW57" s="43"/>
      <c r="AXX57" s="43"/>
      <c r="AXY57" s="43"/>
      <c r="AXZ57" s="43"/>
      <c r="AYA57" s="43"/>
      <c r="AYB57" s="43"/>
      <c r="AYC57" s="43"/>
      <c r="AYD57" s="43"/>
      <c r="AYE57" s="43"/>
      <c r="AYF57" s="43"/>
      <c r="AYG57" s="43"/>
      <c r="AYH57" s="43"/>
      <c r="AYI57" s="43"/>
      <c r="AYJ57" s="43"/>
      <c r="AYK57" s="43"/>
      <c r="AYL57" s="43"/>
      <c r="AYM57" s="43"/>
      <c r="AYN57" s="43"/>
      <c r="AYO57" s="43"/>
      <c r="AYP57" s="43"/>
      <c r="AYQ57" s="43"/>
      <c r="AYR57" s="43"/>
      <c r="AYS57" s="43"/>
      <c r="AYT57" s="43"/>
      <c r="AYU57" s="43"/>
      <c r="AYV57" s="43"/>
      <c r="AYW57" s="43"/>
      <c r="AYX57" s="43"/>
      <c r="AYY57" s="43"/>
      <c r="AYZ57" s="43"/>
      <c r="AZA57" s="43"/>
      <c r="AZB57" s="43"/>
      <c r="AZC57" s="43"/>
      <c r="AZD57" s="43"/>
      <c r="AZE57" s="43"/>
      <c r="AZF57" s="43"/>
      <c r="AZG57" s="43"/>
      <c r="AZH57" s="43"/>
      <c r="AZI57" s="43"/>
      <c r="AZJ57" s="43"/>
      <c r="AZK57" s="43"/>
      <c r="AZL57" s="43"/>
      <c r="AZM57" s="43"/>
      <c r="AZN57" s="43"/>
      <c r="AZO57" s="43"/>
      <c r="AZP57" s="43"/>
      <c r="AZQ57" s="43"/>
      <c r="AZR57" s="43"/>
      <c r="AZS57" s="43"/>
      <c r="AZT57" s="43"/>
      <c r="AZU57" s="43"/>
      <c r="AZV57" s="43"/>
      <c r="AZW57" s="43"/>
      <c r="AZX57" s="43"/>
      <c r="AZY57" s="43"/>
      <c r="AZZ57" s="43"/>
      <c r="BAA57" s="43"/>
      <c r="BAB57" s="43"/>
      <c r="BAC57" s="43"/>
      <c r="BAD57" s="43"/>
      <c r="BAE57" s="43"/>
      <c r="BAF57" s="43"/>
      <c r="BAG57" s="43"/>
      <c r="BAH57" s="43"/>
      <c r="BAI57" s="43"/>
      <c r="BAJ57" s="43"/>
      <c r="BAK57" s="43"/>
      <c r="BAL57" s="43"/>
      <c r="BAM57" s="43"/>
      <c r="BAN57" s="43"/>
      <c r="BAO57" s="43"/>
      <c r="BAP57" s="43"/>
      <c r="BAQ57" s="43"/>
      <c r="BAR57" s="43"/>
      <c r="BAS57" s="43"/>
      <c r="BAT57" s="43"/>
      <c r="BAU57" s="43"/>
      <c r="BAV57" s="43"/>
      <c r="BAW57" s="43"/>
      <c r="BAX57" s="43"/>
      <c r="BAY57" s="43"/>
      <c r="BAZ57" s="43"/>
      <c r="BBA57" s="43"/>
      <c r="BBB57" s="43"/>
      <c r="BBC57" s="43"/>
      <c r="BBD57" s="43"/>
      <c r="BBE57" s="43"/>
      <c r="BBF57" s="43"/>
      <c r="BBG57" s="43"/>
      <c r="BBH57" s="43"/>
      <c r="BBI57" s="43"/>
      <c r="BBJ57" s="43"/>
      <c r="BBK57" s="43"/>
      <c r="BBL57" s="43"/>
      <c r="BBM57" s="43"/>
      <c r="BBN57" s="43"/>
      <c r="BBO57" s="43"/>
      <c r="BBP57" s="43"/>
      <c r="BBQ57" s="43"/>
      <c r="BBR57" s="43"/>
      <c r="BBS57" s="43"/>
      <c r="BBT57" s="43"/>
      <c r="BBU57" s="43"/>
      <c r="BBV57" s="43"/>
      <c r="BBW57" s="43"/>
      <c r="BBX57" s="43"/>
      <c r="BBY57" s="43"/>
      <c r="BBZ57" s="43"/>
      <c r="BCA57" s="43"/>
      <c r="BCB57" s="43"/>
      <c r="BCC57" s="43"/>
      <c r="BCD57" s="43"/>
      <c r="BCE57" s="43"/>
      <c r="BCF57" s="43"/>
      <c r="BCG57" s="43"/>
      <c r="BCH57" s="43"/>
      <c r="BCI57" s="43"/>
      <c r="BCJ57" s="43"/>
      <c r="BCK57" s="43"/>
      <c r="BCL57" s="43"/>
      <c r="BCM57" s="43"/>
      <c r="BCN57" s="43"/>
      <c r="BCO57" s="43"/>
      <c r="BCP57" s="43"/>
      <c r="BCQ57" s="43"/>
      <c r="BCR57" s="43"/>
      <c r="BCS57" s="43"/>
      <c r="BCT57" s="43"/>
      <c r="BCU57" s="43"/>
      <c r="BCV57" s="43"/>
      <c r="BCW57" s="43"/>
      <c r="BCX57" s="43"/>
      <c r="BCY57" s="43"/>
      <c r="BCZ57" s="43"/>
      <c r="BDA57" s="43"/>
      <c r="BDB57" s="43"/>
      <c r="BDC57" s="43"/>
      <c r="BDD57" s="43"/>
      <c r="BDE57" s="43"/>
      <c r="BDF57" s="43"/>
      <c r="BDG57" s="43"/>
      <c r="BDH57" s="43"/>
      <c r="BDI57" s="43"/>
      <c r="BDJ57" s="43"/>
      <c r="BDK57" s="43"/>
      <c r="BDL57" s="43"/>
      <c r="BDM57" s="43"/>
      <c r="BDN57" s="43"/>
      <c r="BDO57" s="43"/>
      <c r="BDP57" s="43"/>
      <c r="BDQ57" s="43"/>
      <c r="BDR57" s="43"/>
      <c r="BDS57" s="43"/>
      <c r="BDT57" s="43"/>
      <c r="BDU57" s="43"/>
      <c r="BDV57" s="43"/>
      <c r="BDW57" s="43"/>
      <c r="BDX57" s="43"/>
      <c r="BDY57" s="43"/>
      <c r="BDZ57" s="43"/>
      <c r="BEA57" s="43"/>
      <c r="BEB57" s="43"/>
      <c r="BEC57" s="43"/>
      <c r="BED57" s="43"/>
      <c r="BEE57" s="43"/>
      <c r="BEF57" s="43"/>
      <c r="BEG57" s="43"/>
      <c r="BEH57" s="43"/>
      <c r="BEI57" s="43"/>
      <c r="BEJ57" s="43"/>
      <c r="BEK57" s="43"/>
      <c r="BEL57" s="43"/>
      <c r="BEM57" s="43"/>
      <c r="BEN57" s="43"/>
      <c r="BEO57" s="43"/>
      <c r="BEP57" s="43"/>
      <c r="BEQ57" s="43"/>
      <c r="BER57" s="43"/>
      <c r="BES57" s="43"/>
      <c r="BET57" s="43"/>
      <c r="BEU57" s="43"/>
      <c r="BEV57" s="43"/>
      <c r="BEW57" s="43"/>
      <c r="BEX57" s="43"/>
      <c r="BEY57" s="43"/>
      <c r="BEZ57" s="43"/>
      <c r="BFA57" s="43"/>
      <c r="BFB57" s="43"/>
      <c r="BFC57" s="43"/>
      <c r="BFD57" s="43"/>
      <c r="BFE57" s="43"/>
      <c r="BFF57" s="43"/>
      <c r="BFG57" s="43"/>
      <c r="BFH57" s="43"/>
      <c r="BFI57" s="43"/>
      <c r="BFJ57" s="43"/>
      <c r="BFK57" s="43"/>
      <c r="BFL57" s="43"/>
      <c r="BFM57" s="43"/>
      <c r="BFN57" s="43"/>
      <c r="BFO57" s="43"/>
      <c r="BFP57" s="43"/>
      <c r="BFQ57" s="43"/>
      <c r="BFR57" s="43"/>
      <c r="BFS57" s="43"/>
      <c r="BFT57" s="43"/>
      <c r="BFU57" s="43"/>
      <c r="BFV57" s="43"/>
      <c r="BFW57" s="43"/>
      <c r="BFX57" s="43"/>
      <c r="BFY57" s="43"/>
      <c r="BFZ57" s="43"/>
      <c r="BGA57" s="43"/>
      <c r="BGB57" s="43"/>
      <c r="BGC57" s="43"/>
      <c r="BGD57" s="43"/>
      <c r="BGE57" s="43"/>
      <c r="BGF57" s="43"/>
      <c r="BGG57" s="43"/>
      <c r="BGH57" s="43"/>
      <c r="BGI57" s="43"/>
      <c r="BGJ57" s="43"/>
      <c r="BGK57" s="43"/>
      <c r="BGL57" s="43"/>
      <c r="BGM57" s="43"/>
      <c r="BGN57" s="43"/>
      <c r="BGO57" s="43"/>
      <c r="BGP57" s="43"/>
      <c r="BGQ57" s="43"/>
      <c r="BGR57" s="43"/>
      <c r="BGS57" s="43"/>
      <c r="BGT57" s="43"/>
      <c r="BGU57" s="43"/>
      <c r="BGV57" s="43"/>
      <c r="BGW57" s="43"/>
      <c r="BGX57" s="43"/>
      <c r="BGY57" s="43"/>
      <c r="BGZ57" s="43"/>
      <c r="BHA57" s="43"/>
      <c r="BHB57" s="43"/>
      <c r="BHC57" s="43"/>
      <c r="BHD57" s="43"/>
      <c r="BHE57" s="43"/>
      <c r="BHF57" s="43"/>
      <c r="BHG57" s="43"/>
      <c r="BHH57" s="43"/>
      <c r="BHI57" s="43"/>
      <c r="BHJ57" s="43"/>
      <c r="BHK57" s="43"/>
      <c r="BHL57" s="43"/>
      <c r="BHM57" s="43"/>
      <c r="BHN57" s="43"/>
      <c r="BHO57" s="43"/>
      <c r="BHP57" s="43"/>
      <c r="BHQ57" s="43"/>
      <c r="BHR57" s="43"/>
      <c r="BHS57" s="43"/>
      <c r="BHT57" s="43"/>
      <c r="BHU57" s="43"/>
      <c r="BHV57" s="43"/>
      <c r="BHW57" s="43"/>
      <c r="BHX57" s="43"/>
      <c r="BHY57" s="43"/>
      <c r="BHZ57" s="43"/>
      <c r="BIA57" s="43"/>
      <c r="BIB57" s="43"/>
      <c r="BIC57" s="43"/>
      <c r="BID57" s="43"/>
      <c r="BIE57" s="43"/>
      <c r="BIF57" s="43"/>
      <c r="BIG57" s="43"/>
      <c r="BIH57" s="43"/>
      <c r="BII57" s="43"/>
      <c r="BIJ57" s="43"/>
      <c r="BIK57" s="43"/>
      <c r="BIL57" s="43"/>
      <c r="BIM57" s="43"/>
      <c r="BIN57" s="43"/>
      <c r="BIO57" s="43"/>
      <c r="BIP57" s="43"/>
      <c r="BIQ57" s="43"/>
      <c r="BIR57" s="43"/>
      <c r="BIS57" s="43"/>
      <c r="BIT57" s="43"/>
      <c r="BIU57" s="43"/>
      <c r="BIV57" s="43"/>
      <c r="BIW57" s="43"/>
      <c r="BIX57" s="43"/>
      <c r="BIY57" s="43"/>
      <c r="BIZ57" s="43"/>
      <c r="BJA57" s="43"/>
      <c r="BJB57" s="43"/>
      <c r="BJC57" s="43"/>
      <c r="BJD57" s="43"/>
      <c r="BJE57" s="43"/>
      <c r="BJF57" s="43"/>
      <c r="BJG57" s="43"/>
      <c r="BJH57" s="43"/>
      <c r="BJI57" s="43"/>
      <c r="BJJ57" s="43"/>
      <c r="BJK57" s="43"/>
      <c r="BJL57" s="43"/>
      <c r="BJM57" s="43"/>
      <c r="BJN57" s="43"/>
      <c r="BJO57" s="43"/>
      <c r="BJP57" s="43"/>
      <c r="BJQ57" s="43"/>
      <c r="BJR57" s="43"/>
      <c r="BJS57" s="43"/>
      <c r="BJT57" s="43"/>
      <c r="BJU57" s="43"/>
      <c r="BJV57" s="43"/>
      <c r="BJW57" s="43"/>
      <c r="BJX57" s="43"/>
      <c r="BJY57" s="43"/>
      <c r="BJZ57" s="43"/>
      <c r="BKA57" s="43"/>
      <c r="BKB57" s="43"/>
      <c r="BKC57" s="43"/>
      <c r="BKD57" s="43"/>
      <c r="BKE57" s="43"/>
      <c r="BKF57" s="43"/>
      <c r="BKG57" s="43"/>
      <c r="BKH57" s="43"/>
      <c r="BKI57" s="43"/>
      <c r="BKJ57" s="43"/>
      <c r="BKK57" s="43"/>
      <c r="BKL57" s="43"/>
      <c r="BKM57" s="43"/>
      <c r="BKN57" s="43"/>
      <c r="BKO57" s="43"/>
      <c r="BKP57" s="43"/>
      <c r="BKQ57" s="43"/>
      <c r="BKR57" s="43"/>
      <c r="BKS57" s="43"/>
      <c r="BKT57" s="43"/>
      <c r="BKU57" s="43"/>
      <c r="BKV57" s="43"/>
      <c r="BKW57" s="43"/>
      <c r="BKX57" s="43"/>
      <c r="BKY57" s="43"/>
      <c r="BKZ57" s="43"/>
      <c r="BLA57" s="43"/>
      <c r="BLB57" s="43"/>
      <c r="BLC57" s="43"/>
      <c r="BLD57" s="43"/>
      <c r="BLE57" s="43"/>
      <c r="BLF57" s="43"/>
      <c r="BLG57" s="43"/>
      <c r="BLH57" s="43"/>
      <c r="BLI57" s="43"/>
      <c r="BLJ57" s="43"/>
      <c r="BLK57" s="43"/>
      <c r="BLL57" s="43"/>
      <c r="BLM57" s="43"/>
      <c r="BLN57" s="43"/>
      <c r="BLO57" s="43"/>
      <c r="BLP57" s="43"/>
      <c r="BLQ57" s="43"/>
      <c r="BLR57" s="43"/>
      <c r="BLS57" s="43"/>
      <c r="BLT57" s="43"/>
      <c r="BLU57" s="43"/>
      <c r="BLV57" s="43"/>
      <c r="BLW57" s="43"/>
      <c r="BLX57" s="43"/>
      <c r="BLY57" s="43"/>
      <c r="BLZ57" s="43"/>
      <c r="BMA57" s="43"/>
      <c r="BMB57" s="43"/>
      <c r="BMC57" s="43"/>
      <c r="BMD57" s="43"/>
      <c r="BME57" s="43"/>
      <c r="BMF57" s="43"/>
      <c r="BMG57" s="43"/>
      <c r="BMH57" s="43"/>
      <c r="BMI57" s="43"/>
      <c r="BMJ57" s="43"/>
      <c r="BMK57" s="43"/>
      <c r="BML57" s="43"/>
      <c r="BMM57" s="43"/>
      <c r="BMN57" s="43"/>
      <c r="BMO57" s="43"/>
      <c r="BMP57" s="43"/>
      <c r="BMQ57" s="43"/>
      <c r="BMR57" s="43"/>
      <c r="BMS57" s="43"/>
      <c r="BMT57" s="43"/>
      <c r="BMU57" s="43"/>
      <c r="BMV57" s="43"/>
      <c r="BMW57" s="43"/>
      <c r="BMX57" s="43"/>
      <c r="BMY57" s="43"/>
      <c r="BMZ57" s="43"/>
      <c r="BNA57" s="43"/>
      <c r="BNB57" s="43"/>
      <c r="BNC57" s="43"/>
      <c r="BND57" s="43"/>
      <c r="BNE57" s="43"/>
      <c r="BNF57" s="43"/>
      <c r="BNG57" s="43"/>
      <c r="BNH57" s="43"/>
      <c r="BNI57" s="43"/>
      <c r="BNJ57" s="43"/>
      <c r="BNK57" s="43"/>
      <c r="BNL57" s="43"/>
      <c r="BNM57" s="43"/>
      <c r="BNN57" s="43"/>
      <c r="BNO57" s="43"/>
      <c r="BNP57" s="43"/>
      <c r="BNQ57" s="43"/>
      <c r="BNR57" s="43"/>
      <c r="BNS57" s="43"/>
      <c r="BNT57" s="43"/>
      <c r="BNU57" s="43"/>
      <c r="BNV57" s="43"/>
      <c r="BNW57" s="43"/>
      <c r="BNX57" s="43"/>
      <c r="BNY57" s="43"/>
      <c r="BNZ57" s="43"/>
      <c r="BOA57" s="43"/>
      <c r="BOB57" s="43"/>
      <c r="BOC57" s="43"/>
      <c r="BOD57" s="43"/>
      <c r="BOE57" s="43"/>
      <c r="BOF57" s="43"/>
      <c r="BOG57" s="43"/>
      <c r="BOH57" s="43"/>
      <c r="BOI57" s="43"/>
      <c r="BOJ57" s="43"/>
      <c r="BOK57" s="43"/>
      <c r="BOL57" s="43"/>
      <c r="BOM57" s="43"/>
      <c r="BON57" s="43"/>
      <c r="BOO57" s="43"/>
      <c r="BOP57" s="43"/>
      <c r="BOQ57" s="43"/>
      <c r="BOR57" s="43"/>
      <c r="BOS57" s="43"/>
      <c r="BOT57" s="43"/>
      <c r="BOU57" s="43"/>
      <c r="BOV57" s="43"/>
      <c r="BOW57" s="43"/>
      <c r="BOX57" s="43"/>
      <c r="BOY57" s="43"/>
      <c r="BOZ57" s="43"/>
      <c r="BPA57" s="43"/>
      <c r="BPB57" s="43"/>
      <c r="BPC57" s="43"/>
      <c r="BPD57" s="43"/>
      <c r="BPE57" s="43"/>
      <c r="BPF57" s="43"/>
      <c r="BPG57" s="43"/>
      <c r="BPH57" s="43"/>
      <c r="BPI57" s="43"/>
      <c r="BPJ57" s="43"/>
      <c r="BPK57" s="43"/>
      <c r="BPL57" s="43"/>
      <c r="BPM57" s="43"/>
      <c r="BPN57" s="43"/>
      <c r="BPO57" s="43"/>
      <c r="BPP57" s="43"/>
      <c r="BPQ57" s="43"/>
      <c r="BPR57" s="43"/>
      <c r="BPS57" s="43"/>
      <c r="BPT57" s="43"/>
      <c r="BPU57" s="43"/>
      <c r="BPV57" s="43"/>
      <c r="BPW57" s="43"/>
      <c r="BPX57" s="43"/>
      <c r="BPY57" s="43"/>
      <c r="BPZ57" s="43"/>
      <c r="BQA57" s="43"/>
      <c r="BQB57" s="43"/>
      <c r="BQC57" s="43"/>
      <c r="BQD57" s="43"/>
      <c r="BQE57" s="43"/>
      <c r="BQF57" s="43"/>
      <c r="BQG57" s="43"/>
      <c r="BQH57" s="43"/>
      <c r="BQI57" s="43"/>
      <c r="BQJ57" s="43"/>
      <c r="BQK57" s="43"/>
      <c r="BQL57" s="43"/>
      <c r="BQM57" s="43"/>
      <c r="BQN57" s="43"/>
      <c r="BQO57" s="43"/>
      <c r="BQP57" s="43"/>
      <c r="BQQ57" s="43"/>
      <c r="BQR57" s="43"/>
      <c r="BQS57" s="43"/>
      <c r="BQT57" s="43"/>
      <c r="BQU57" s="43"/>
      <c r="BQV57" s="43"/>
      <c r="BQW57" s="43"/>
      <c r="BQX57" s="43"/>
      <c r="BQY57" s="43"/>
      <c r="BQZ57" s="43"/>
      <c r="BRA57" s="43"/>
      <c r="BRB57" s="43"/>
      <c r="BRC57" s="43"/>
      <c r="BRD57" s="43"/>
      <c r="BRE57" s="43"/>
      <c r="BRF57" s="43"/>
      <c r="BRG57" s="43"/>
      <c r="BRH57" s="43"/>
      <c r="BRI57" s="43"/>
      <c r="BRJ57" s="43"/>
      <c r="BRK57" s="43"/>
      <c r="BRL57" s="43"/>
      <c r="BRM57" s="43"/>
      <c r="BRN57" s="43"/>
      <c r="BRO57" s="43"/>
      <c r="BRP57" s="43"/>
      <c r="BRQ57" s="43"/>
      <c r="BRR57" s="43"/>
      <c r="BRS57" s="43"/>
      <c r="BRT57" s="43"/>
      <c r="BRU57" s="43"/>
      <c r="BRV57" s="43"/>
      <c r="BRW57" s="43"/>
      <c r="BRX57" s="43"/>
      <c r="BRY57" s="43"/>
      <c r="BRZ57" s="43"/>
      <c r="BSA57" s="43"/>
      <c r="BSB57" s="43"/>
      <c r="BSC57" s="43"/>
      <c r="BSD57" s="43"/>
      <c r="BSE57" s="43"/>
      <c r="BSF57" s="43"/>
      <c r="BSG57" s="43"/>
      <c r="BSH57" s="43"/>
      <c r="BSI57" s="43"/>
      <c r="BSJ57" s="43"/>
      <c r="BSK57" s="43"/>
      <c r="BSL57" s="43"/>
      <c r="BSM57" s="43"/>
      <c r="BSN57" s="43"/>
      <c r="BSO57" s="43"/>
      <c r="BSP57" s="43"/>
      <c r="BSQ57" s="43"/>
      <c r="BSR57" s="43"/>
      <c r="BSS57" s="43"/>
      <c r="BST57" s="43"/>
      <c r="BSU57" s="43"/>
      <c r="BSV57" s="43"/>
      <c r="BSW57" s="43"/>
      <c r="BSX57" s="43"/>
      <c r="BSY57" s="43"/>
      <c r="BSZ57" s="43"/>
      <c r="BTA57" s="43"/>
      <c r="BTB57" s="43"/>
      <c r="BTC57" s="43"/>
      <c r="BTD57" s="43"/>
      <c r="BTE57" s="43"/>
      <c r="BTF57" s="43"/>
      <c r="BTG57" s="43"/>
      <c r="BTH57" s="43"/>
      <c r="BTI57" s="43"/>
      <c r="BTJ57" s="43"/>
      <c r="BTK57" s="43"/>
      <c r="BTL57" s="43"/>
      <c r="BTM57" s="43"/>
      <c r="BTN57" s="43"/>
      <c r="BTO57" s="43"/>
      <c r="BTP57" s="43"/>
      <c r="BTQ57" s="43"/>
      <c r="BTR57" s="43"/>
      <c r="BTS57" s="43"/>
      <c r="BTT57" s="43"/>
      <c r="BTU57" s="43"/>
      <c r="BTV57" s="43"/>
      <c r="BTW57" s="43"/>
      <c r="BTX57" s="43"/>
      <c r="BTY57" s="43"/>
      <c r="BTZ57" s="43"/>
      <c r="BUA57" s="43"/>
      <c r="BUB57" s="43"/>
      <c r="BUC57" s="43"/>
      <c r="BUD57" s="43"/>
      <c r="BUE57" s="43"/>
      <c r="BUF57" s="43"/>
      <c r="BUG57" s="43"/>
      <c r="BUH57" s="43"/>
      <c r="BUI57" s="43"/>
      <c r="BUJ57" s="43"/>
      <c r="BUK57" s="43"/>
      <c r="BUL57" s="43"/>
      <c r="BUM57" s="43"/>
      <c r="BUN57" s="43"/>
      <c r="BUO57" s="43"/>
      <c r="BUP57" s="43"/>
      <c r="BUQ57" s="43"/>
      <c r="BUR57" s="43"/>
      <c r="BUS57" s="43"/>
      <c r="BUT57" s="43"/>
      <c r="BUU57" s="43"/>
      <c r="BUV57" s="43"/>
      <c r="BUW57" s="43"/>
      <c r="BUX57" s="43"/>
      <c r="BUY57" s="43"/>
      <c r="BUZ57" s="43"/>
      <c r="BVA57" s="43"/>
      <c r="BVB57" s="43"/>
      <c r="BVC57" s="43"/>
      <c r="BVD57" s="43"/>
      <c r="BVE57" s="43"/>
      <c r="BVF57" s="43"/>
      <c r="BVG57" s="43"/>
      <c r="BVH57" s="43"/>
      <c r="BVI57" s="43"/>
      <c r="BVJ57" s="43"/>
      <c r="BVK57" s="43"/>
      <c r="BVL57" s="43"/>
      <c r="BVM57" s="43"/>
      <c r="BVN57" s="43"/>
      <c r="BVO57" s="43"/>
      <c r="BVP57" s="43"/>
      <c r="BVQ57" s="43"/>
      <c r="BVR57" s="43"/>
      <c r="BVS57" s="43"/>
      <c r="BVT57" s="43"/>
      <c r="BVU57" s="43"/>
      <c r="BVV57" s="43"/>
      <c r="BVW57" s="43"/>
      <c r="BVX57" s="43"/>
      <c r="BVY57" s="43"/>
      <c r="BVZ57" s="43"/>
      <c r="BWA57" s="43"/>
      <c r="BWB57" s="43"/>
      <c r="BWC57" s="43"/>
      <c r="BWD57" s="43"/>
      <c r="BWE57" s="43"/>
      <c r="BWF57" s="43"/>
      <c r="BWG57" s="43"/>
      <c r="BWH57" s="43"/>
      <c r="BWI57" s="43"/>
      <c r="BWJ57" s="43"/>
    </row>
    <row r="58" spans="1:1960" ht="15" x14ac:dyDescent="0.25">
      <c r="A58" s="45">
        <v>0.70833333333333304</v>
      </c>
      <c r="B58" s="58">
        <f t="shared" ca="1" si="62"/>
        <v>50.032258064516128</v>
      </c>
      <c r="C58" s="54"/>
      <c r="D58" s="43"/>
      <c r="E58" s="54"/>
      <c r="F58" s="43"/>
      <c r="G58" s="54"/>
      <c r="H58" s="43"/>
      <c r="I58" s="54"/>
      <c r="J58" s="43"/>
      <c r="K58" s="54"/>
      <c r="L58" s="43"/>
      <c r="M58" s="54"/>
      <c r="N58" s="43"/>
      <c r="O58" s="54"/>
      <c r="P58" s="43"/>
      <c r="Q58" s="54"/>
      <c r="R58" s="43"/>
      <c r="S58" s="54"/>
      <c r="T58" s="43"/>
      <c r="U58" s="54"/>
      <c r="V58" s="43"/>
      <c r="W58" s="54"/>
      <c r="X58" s="43"/>
      <c r="Y58" s="54"/>
      <c r="Z58" s="43"/>
      <c r="AA58" s="54"/>
      <c r="AB58" s="43"/>
      <c r="AC58" s="54"/>
      <c r="AD58" s="43"/>
      <c r="AE58" s="54"/>
      <c r="AF58" s="43"/>
      <c r="AG58" s="54"/>
      <c r="AH58" s="43"/>
      <c r="AI58" s="54"/>
      <c r="AJ58" s="43"/>
      <c r="AK58" s="54"/>
      <c r="AL58" s="43"/>
      <c r="AM58" s="54"/>
      <c r="AN58" s="43"/>
      <c r="AO58" s="54"/>
      <c r="AP58" s="43"/>
      <c r="AQ58" s="54"/>
      <c r="AR58" s="43"/>
      <c r="AS58" s="54"/>
      <c r="AT58" s="43"/>
      <c r="AU58" s="54"/>
      <c r="AV58" s="43"/>
      <c r="AW58" s="54"/>
      <c r="AX58" s="43"/>
      <c r="AY58" s="54"/>
      <c r="AZ58" s="43"/>
      <c r="BA58" s="54"/>
      <c r="BB58" s="43"/>
      <c r="BC58" s="54"/>
      <c r="BD58" s="43"/>
      <c r="BE58" s="54"/>
      <c r="BF58" s="43"/>
      <c r="BG58" s="54"/>
      <c r="BH58" s="43"/>
      <c r="BI58" s="54"/>
      <c r="BJ58" s="54"/>
      <c r="BK58" s="54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3"/>
      <c r="CK58" s="43"/>
      <c r="CL58" s="43"/>
      <c r="CM58" s="43"/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3"/>
      <c r="DN58" s="43"/>
      <c r="DO58" s="43"/>
      <c r="DP58" s="43"/>
      <c r="DQ58" s="43"/>
      <c r="DR58" s="43"/>
      <c r="DS58" s="43"/>
      <c r="DT58" s="43"/>
      <c r="DU58" s="43"/>
      <c r="DV58" s="43"/>
      <c r="DW58" s="43"/>
      <c r="DX58" s="43"/>
      <c r="DY58" s="43"/>
      <c r="DZ58" s="43"/>
      <c r="EA58" s="43"/>
      <c r="EB58" s="43"/>
      <c r="EC58" s="43"/>
      <c r="ED58" s="43"/>
      <c r="EE58" s="43"/>
      <c r="EF58" s="43"/>
      <c r="EG58" s="43"/>
      <c r="EH58" s="43"/>
      <c r="EI58" s="43"/>
      <c r="EJ58" s="43"/>
      <c r="EK58" s="43"/>
      <c r="EL58" s="43"/>
      <c r="EM58" s="43"/>
      <c r="EN58" s="43"/>
      <c r="EO58" s="43"/>
      <c r="EP58" s="43"/>
      <c r="EQ58" s="43"/>
      <c r="ER58" s="43"/>
      <c r="ES58" s="43"/>
      <c r="ET58" s="43"/>
      <c r="EU58" s="43"/>
      <c r="EV58" s="43"/>
      <c r="EW58" s="43"/>
      <c r="EX58" s="43"/>
      <c r="EY58" s="43"/>
      <c r="EZ58" s="43"/>
      <c r="FA58" s="43"/>
      <c r="FB58" s="43"/>
      <c r="FC58" s="43"/>
      <c r="FD58" s="43"/>
      <c r="FE58" s="43"/>
      <c r="FF58" s="43"/>
      <c r="FG58" s="43"/>
      <c r="FH58" s="43"/>
      <c r="FI58" s="43"/>
      <c r="FJ58" s="43"/>
      <c r="FK58" s="43"/>
      <c r="FL58" s="43"/>
      <c r="FM58" s="43"/>
      <c r="FN58" s="43"/>
      <c r="FO58" s="43"/>
      <c r="FP58" s="43"/>
      <c r="FQ58" s="43"/>
      <c r="FR58" s="43"/>
      <c r="FS58" s="43"/>
      <c r="FT58" s="43"/>
      <c r="FU58" s="43"/>
      <c r="FV58" s="43"/>
      <c r="FW58" s="43"/>
      <c r="FX58" s="43"/>
      <c r="FY58" s="43"/>
      <c r="FZ58" s="43"/>
      <c r="GA58" s="43"/>
      <c r="GB58" s="43"/>
      <c r="GC58" s="43"/>
      <c r="GD58" s="43"/>
      <c r="GE58" s="43"/>
      <c r="GF58" s="43"/>
      <c r="GG58" s="43"/>
      <c r="GH58" s="43"/>
      <c r="GI58" s="43"/>
      <c r="GJ58" s="43"/>
      <c r="GK58" s="43"/>
      <c r="GL58" s="43"/>
      <c r="GM58" s="43"/>
      <c r="GN58" s="43"/>
      <c r="GO58" s="43"/>
      <c r="GP58" s="43"/>
      <c r="GQ58" s="43"/>
      <c r="GR58" s="43"/>
      <c r="GS58" s="43"/>
      <c r="GT58" s="43"/>
      <c r="GU58" s="43"/>
      <c r="GV58" s="43"/>
      <c r="GW58" s="43"/>
      <c r="GX58" s="43"/>
      <c r="GY58" s="43"/>
      <c r="GZ58" s="43"/>
      <c r="HA58" s="43"/>
      <c r="HB58" s="43"/>
      <c r="HC58" s="43"/>
      <c r="HD58" s="43"/>
      <c r="HE58" s="43"/>
      <c r="HF58" s="43"/>
      <c r="HG58" s="43"/>
      <c r="HH58" s="43"/>
      <c r="HI58" s="43"/>
      <c r="HJ58" s="43"/>
      <c r="HK58" s="43"/>
      <c r="HL58" s="43"/>
      <c r="HM58" s="43"/>
      <c r="HN58" s="43"/>
      <c r="HO58" s="43"/>
      <c r="HP58" s="43"/>
      <c r="HQ58" s="43"/>
      <c r="HR58" s="43"/>
      <c r="HS58" s="43"/>
      <c r="HT58" s="43"/>
      <c r="HU58" s="43"/>
      <c r="HV58" s="43"/>
      <c r="HW58" s="43"/>
      <c r="HX58" s="43"/>
      <c r="HY58" s="43"/>
      <c r="HZ58" s="43"/>
      <c r="IA58" s="43"/>
      <c r="IB58" s="43"/>
      <c r="IC58" s="43"/>
      <c r="ID58" s="43"/>
      <c r="IE58" s="43"/>
      <c r="IF58" s="43"/>
      <c r="IG58" s="43"/>
      <c r="IH58" s="43"/>
      <c r="II58" s="43"/>
      <c r="IJ58" s="43"/>
      <c r="IK58" s="43"/>
      <c r="IL58" s="43"/>
      <c r="IM58" s="43"/>
      <c r="IN58" s="43"/>
      <c r="IO58" s="43"/>
      <c r="IP58" s="43"/>
      <c r="IQ58" s="43"/>
      <c r="IR58" s="43"/>
      <c r="IS58" s="43"/>
      <c r="IT58" s="43"/>
      <c r="IU58" s="43"/>
      <c r="IV58" s="43"/>
      <c r="IW58" s="43"/>
      <c r="IX58" s="43"/>
      <c r="IY58" s="43"/>
      <c r="IZ58" s="43"/>
      <c r="JA58" s="43"/>
      <c r="JB58" s="43"/>
      <c r="JC58" s="43"/>
      <c r="JD58" s="43"/>
      <c r="JE58" s="43"/>
      <c r="JF58" s="43"/>
      <c r="JG58" s="43"/>
      <c r="JH58" s="43"/>
      <c r="JI58" s="43"/>
      <c r="JJ58" s="43"/>
      <c r="JK58" s="43"/>
      <c r="JL58" s="43"/>
      <c r="JM58" s="43"/>
      <c r="JN58" s="43"/>
      <c r="JO58" s="43"/>
      <c r="JP58" s="43"/>
      <c r="JQ58" s="43"/>
      <c r="JR58" s="43"/>
      <c r="JS58" s="43"/>
      <c r="JT58" s="43"/>
      <c r="JU58" s="43"/>
      <c r="JV58" s="43"/>
      <c r="JW58" s="43"/>
      <c r="JX58" s="43"/>
      <c r="JY58" s="43"/>
      <c r="JZ58" s="43"/>
      <c r="KA58" s="43"/>
      <c r="KB58" s="43"/>
      <c r="KC58" s="43"/>
      <c r="KD58" s="43"/>
      <c r="KE58" s="43"/>
      <c r="KF58" s="43"/>
      <c r="KG58" s="43"/>
      <c r="KH58" s="43"/>
      <c r="KI58" s="43"/>
      <c r="KJ58" s="43"/>
      <c r="KK58" s="43"/>
      <c r="KL58" s="43"/>
      <c r="KM58" s="43"/>
      <c r="KN58" s="43"/>
      <c r="KO58" s="43"/>
      <c r="KP58" s="43"/>
      <c r="KQ58" s="43"/>
      <c r="KR58" s="43"/>
      <c r="KS58" s="43"/>
      <c r="KT58" s="43"/>
      <c r="KU58" s="43"/>
      <c r="KV58" s="43"/>
      <c r="KW58" s="43"/>
      <c r="KX58" s="43"/>
      <c r="KY58" s="43"/>
      <c r="KZ58" s="43"/>
      <c r="LA58" s="43"/>
      <c r="LB58" s="43"/>
      <c r="LC58" s="43"/>
      <c r="LD58" s="43"/>
      <c r="LE58" s="43"/>
      <c r="LF58" s="43"/>
      <c r="LG58" s="43"/>
      <c r="LH58" s="43"/>
      <c r="LI58" s="43"/>
      <c r="LJ58" s="43"/>
      <c r="LK58" s="43"/>
      <c r="LL58" s="43"/>
      <c r="LM58" s="43"/>
      <c r="LN58" s="43"/>
      <c r="LO58" s="43"/>
      <c r="LP58" s="43"/>
      <c r="LQ58" s="43"/>
      <c r="LR58" s="43"/>
      <c r="LS58" s="43"/>
      <c r="LT58" s="43"/>
      <c r="LU58" s="43"/>
      <c r="LV58" s="43"/>
      <c r="LW58" s="43"/>
      <c r="LX58" s="43"/>
      <c r="LY58" s="43"/>
      <c r="LZ58" s="43"/>
      <c r="MA58" s="43"/>
      <c r="MB58" s="43"/>
      <c r="MC58" s="43"/>
      <c r="MD58" s="43"/>
      <c r="ME58" s="43"/>
      <c r="MF58" s="43"/>
      <c r="MG58" s="43"/>
      <c r="MH58" s="43"/>
      <c r="MI58" s="43"/>
      <c r="MJ58" s="43"/>
      <c r="MK58" s="43"/>
      <c r="ML58" s="43"/>
      <c r="MM58" s="43"/>
      <c r="MN58" s="43"/>
      <c r="MO58" s="43"/>
      <c r="MP58" s="43"/>
      <c r="MQ58" s="43"/>
      <c r="MR58" s="43"/>
      <c r="MS58" s="43"/>
      <c r="MT58" s="43"/>
      <c r="MU58" s="43"/>
      <c r="MV58" s="43"/>
      <c r="MW58" s="43"/>
      <c r="MX58" s="43"/>
      <c r="MY58" s="43"/>
      <c r="MZ58" s="43"/>
      <c r="NA58" s="43"/>
      <c r="NB58" s="43"/>
      <c r="NC58" s="43"/>
      <c r="ND58" s="43"/>
      <c r="NE58" s="43"/>
      <c r="NF58" s="43"/>
      <c r="NG58" s="43"/>
      <c r="NH58" s="43"/>
      <c r="NI58" s="43"/>
      <c r="NJ58" s="43"/>
      <c r="NK58" s="43"/>
      <c r="NL58" s="43"/>
      <c r="NM58" s="43"/>
      <c r="NN58" s="43"/>
      <c r="NO58" s="43"/>
      <c r="NP58" s="43"/>
      <c r="NQ58" s="43"/>
      <c r="NR58" s="43"/>
      <c r="NS58" s="43"/>
      <c r="NT58" s="43"/>
      <c r="NU58" s="43"/>
      <c r="NV58" s="43"/>
      <c r="NW58" s="43"/>
      <c r="NX58" s="43"/>
      <c r="NY58" s="43"/>
      <c r="NZ58" s="43"/>
      <c r="OA58" s="43"/>
      <c r="OB58" s="43"/>
      <c r="OC58" s="43"/>
      <c r="OD58" s="43"/>
      <c r="OE58" s="43"/>
      <c r="OF58" s="43"/>
      <c r="OG58" s="43"/>
      <c r="OH58" s="43"/>
      <c r="OI58" s="43"/>
      <c r="OJ58" s="43"/>
      <c r="OK58" s="43"/>
      <c r="OL58" s="43"/>
      <c r="OM58" s="43"/>
      <c r="ON58" s="43"/>
      <c r="OO58" s="43"/>
      <c r="OP58" s="43"/>
      <c r="OQ58" s="43"/>
      <c r="OR58" s="43"/>
      <c r="OS58" s="43"/>
      <c r="OT58" s="43"/>
      <c r="OU58" s="43"/>
      <c r="OV58" s="43"/>
      <c r="OW58" s="43"/>
      <c r="OX58" s="43"/>
      <c r="OY58" s="43"/>
      <c r="OZ58" s="43"/>
      <c r="PA58" s="43"/>
      <c r="PB58" s="43"/>
      <c r="PC58" s="43"/>
      <c r="PD58" s="43"/>
      <c r="PE58" s="43"/>
      <c r="PF58" s="43"/>
      <c r="PG58" s="43"/>
      <c r="PH58" s="43"/>
      <c r="PI58" s="43"/>
      <c r="PJ58" s="43"/>
      <c r="PK58" s="43"/>
      <c r="PL58" s="43"/>
      <c r="PM58" s="43"/>
      <c r="PN58" s="43"/>
      <c r="PO58" s="43"/>
      <c r="PP58" s="43"/>
      <c r="PQ58" s="43"/>
      <c r="PR58" s="43"/>
      <c r="PS58" s="43"/>
      <c r="PT58" s="43"/>
      <c r="PU58" s="43"/>
      <c r="PV58" s="43"/>
      <c r="PW58" s="43"/>
      <c r="PX58" s="43"/>
      <c r="PY58" s="43"/>
      <c r="PZ58" s="43"/>
      <c r="QA58" s="43"/>
      <c r="QB58" s="43"/>
      <c r="QC58" s="43"/>
      <c r="QD58" s="43"/>
      <c r="QE58" s="43"/>
      <c r="QF58" s="43"/>
      <c r="QG58" s="43"/>
      <c r="QH58" s="43"/>
      <c r="QI58" s="43"/>
      <c r="QJ58" s="43"/>
      <c r="QK58" s="43"/>
      <c r="QL58" s="43"/>
      <c r="QM58" s="43"/>
      <c r="QN58" s="43"/>
      <c r="QO58" s="43"/>
      <c r="QP58" s="43"/>
      <c r="QQ58" s="43"/>
      <c r="QR58" s="43"/>
      <c r="QS58" s="43"/>
      <c r="QT58" s="43"/>
      <c r="QU58" s="43"/>
      <c r="QV58" s="43"/>
      <c r="QW58" s="43"/>
      <c r="QX58" s="43"/>
      <c r="QY58" s="43"/>
      <c r="QZ58" s="43"/>
      <c r="RA58" s="43"/>
      <c r="RB58" s="43"/>
      <c r="RC58" s="43"/>
      <c r="RD58" s="43"/>
      <c r="RE58" s="43"/>
      <c r="RF58" s="43"/>
      <c r="RG58" s="43"/>
      <c r="RH58" s="43"/>
      <c r="RI58" s="43"/>
      <c r="RJ58" s="43"/>
      <c r="RK58" s="43"/>
      <c r="RL58" s="43"/>
      <c r="RM58" s="43"/>
      <c r="RN58" s="43"/>
      <c r="RO58" s="43"/>
      <c r="RP58" s="43"/>
      <c r="RQ58" s="43"/>
      <c r="RR58" s="43"/>
      <c r="RS58" s="43"/>
      <c r="RT58" s="43"/>
      <c r="RU58" s="43"/>
      <c r="RV58" s="43"/>
      <c r="RW58" s="43"/>
      <c r="RX58" s="43"/>
      <c r="RY58" s="43"/>
      <c r="RZ58" s="43"/>
      <c r="SA58" s="43"/>
      <c r="SB58" s="43"/>
      <c r="SC58" s="43"/>
      <c r="SD58" s="43"/>
      <c r="SE58" s="43"/>
      <c r="SF58" s="43"/>
      <c r="SG58" s="43"/>
      <c r="SH58" s="43"/>
      <c r="SI58" s="43"/>
      <c r="SJ58" s="43"/>
      <c r="SK58" s="43"/>
      <c r="SL58" s="43"/>
      <c r="SM58" s="43"/>
      <c r="SN58" s="43"/>
      <c r="SO58" s="43"/>
      <c r="SP58" s="43"/>
      <c r="SQ58" s="43"/>
      <c r="SR58" s="43"/>
      <c r="SS58" s="43"/>
      <c r="ST58" s="43"/>
      <c r="SU58" s="43"/>
      <c r="SV58" s="43"/>
      <c r="SW58" s="43"/>
      <c r="SX58" s="43"/>
      <c r="SY58" s="43"/>
      <c r="SZ58" s="43"/>
      <c r="TA58" s="43"/>
      <c r="TB58" s="43"/>
      <c r="TC58" s="43"/>
      <c r="TD58" s="43"/>
      <c r="TE58" s="43"/>
      <c r="TF58" s="43"/>
      <c r="TG58" s="43"/>
      <c r="TH58" s="43"/>
      <c r="TI58" s="43"/>
      <c r="TJ58" s="43"/>
      <c r="TK58" s="43"/>
      <c r="TL58" s="43"/>
      <c r="TM58" s="43"/>
      <c r="TN58" s="43"/>
      <c r="TO58" s="43"/>
      <c r="TP58" s="43"/>
      <c r="TQ58" s="43"/>
      <c r="TR58" s="43"/>
      <c r="TS58" s="43"/>
      <c r="TT58" s="43"/>
      <c r="TU58" s="43"/>
      <c r="TV58" s="43"/>
      <c r="TW58" s="43"/>
      <c r="TX58" s="43"/>
      <c r="TY58" s="43"/>
      <c r="TZ58" s="43"/>
      <c r="UA58" s="43"/>
      <c r="UB58" s="43"/>
      <c r="UC58" s="43"/>
      <c r="UD58" s="43"/>
      <c r="UE58" s="43"/>
      <c r="UF58" s="43"/>
      <c r="UG58" s="43"/>
      <c r="UH58" s="43"/>
      <c r="UI58" s="43"/>
      <c r="UJ58" s="43"/>
      <c r="UK58" s="43"/>
      <c r="UL58" s="43"/>
      <c r="UM58" s="43"/>
      <c r="UN58" s="43"/>
      <c r="UO58" s="43"/>
      <c r="UP58" s="43"/>
      <c r="UQ58" s="43"/>
      <c r="UR58" s="43"/>
      <c r="US58" s="43"/>
      <c r="UT58" s="43"/>
      <c r="UU58" s="43"/>
      <c r="UV58" s="43"/>
      <c r="UW58" s="43"/>
      <c r="UX58" s="43"/>
      <c r="UY58" s="43"/>
      <c r="UZ58" s="43"/>
      <c r="VA58" s="43"/>
      <c r="VB58" s="43"/>
      <c r="VC58" s="43"/>
      <c r="VD58" s="43"/>
      <c r="VE58" s="43"/>
      <c r="VF58" s="43"/>
      <c r="VG58" s="43"/>
      <c r="VH58" s="43"/>
      <c r="VI58" s="43"/>
      <c r="VJ58" s="43"/>
      <c r="VK58" s="43"/>
      <c r="VL58" s="43"/>
      <c r="VM58" s="43"/>
      <c r="VN58" s="43"/>
      <c r="VO58" s="43"/>
      <c r="VP58" s="43"/>
      <c r="VQ58" s="43"/>
      <c r="VR58" s="43"/>
      <c r="VS58" s="43"/>
      <c r="VT58" s="43"/>
      <c r="VU58" s="43"/>
      <c r="VV58" s="43"/>
      <c r="VW58" s="43"/>
      <c r="VX58" s="43"/>
      <c r="VY58" s="43"/>
      <c r="VZ58" s="43"/>
      <c r="WA58" s="43"/>
      <c r="WB58" s="43"/>
      <c r="WC58" s="43"/>
      <c r="WD58" s="43"/>
      <c r="WE58" s="43"/>
      <c r="WF58" s="43"/>
      <c r="WG58" s="43"/>
      <c r="WH58" s="43"/>
      <c r="WI58" s="43"/>
      <c r="WJ58" s="43"/>
      <c r="WK58" s="43"/>
      <c r="WL58" s="43"/>
      <c r="WM58" s="43"/>
      <c r="WN58" s="43"/>
      <c r="WO58" s="43"/>
      <c r="WP58" s="43"/>
      <c r="WQ58" s="43"/>
      <c r="WR58" s="43"/>
      <c r="WS58" s="43"/>
      <c r="WT58" s="43"/>
      <c r="WU58" s="43"/>
      <c r="WV58" s="43"/>
      <c r="WW58" s="43"/>
      <c r="WX58" s="43"/>
      <c r="WY58" s="43"/>
      <c r="WZ58" s="43"/>
      <c r="XA58" s="43"/>
      <c r="XB58" s="43"/>
      <c r="XC58" s="43"/>
      <c r="XD58" s="43"/>
      <c r="XE58" s="43"/>
      <c r="XF58" s="43"/>
      <c r="XG58" s="43"/>
      <c r="XH58" s="43"/>
      <c r="XI58" s="43"/>
      <c r="XJ58" s="43"/>
      <c r="XK58" s="43"/>
      <c r="XL58" s="43"/>
      <c r="XM58" s="43"/>
      <c r="XN58" s="43"/>
      <c r="XO58" s="43"/>
      <c r="XP58" s="43"/>
      <c r="XQ58" s="43"/>
      <c r="XR58" s="43"/>
      <c r="XS58" s="43"/>
      <c r="XT58" s="43"/>
      <c r="XU58" s="43"/>
      <c r="XV58" s="43"/>
      <c r="XW58" s="43"/>
      <c r="XX58" s="43"/>
      <c r="XY58" s="43"/>
      <c r="XZ58" s="43"/>
      <c r="YA58" s="43"/>
      <c r="YB58" s="43"/>
      <c r="YC58" s="43"/>
      <c r="YD58" s="43"/>
      <c r="YE58" s="43"/>
      <c r="YF58" s="43"/>
      <c r="YG58" s="43"/>
      <c r="YH58" s="43"/>
      <c r="YI58" s="43"/>
      <c r="YJ58" s="43"/>
      <c r="YK58" s="43"/>
      <c r="YL58" s="43"/>
      <c r="YM58" s="43"/>
      <c r="YN58" s="43"/>
      <c r="YO58" s="43"/>
      <c r="YP58" s="43"/>
      <c r="YQ58" s="43"/>
      <c r="YR58" s="43"/>
      <c r="YS58" s="43"/>
      <c r="YT58" s="43"/>
      <c r="YU58" s="43"/>
      <c r="YV58" s="43"/>
      <c r="YW58" s="43"/>
      <c r="YX58" s="43"/>
      <c r="YY58" s="43"/>
      <c r="YZ58" s="43"/>
      <c r="ZA58" s="43"/>
      <c r="ZB58" s="43"/>
      <c r="ZC58" s="43"/>
      <c r="ZD58" s="43"/>
      <c r="ZE58" s="43"/>
      <c r="ZF58" s="43"/>
      <c r="ZG58" s="43"/>
      <c r="ZH58" s="43"/>
      <c r="ZI58" s="43"/>
      <c r="ZJ58" s="43"/>
      <c r="ZK58" s="43"/>
      <c r="ZL58" s="43"/>
      <c r="ZM58" s="43"/>
      <c r="ZN58" s="43"/>
      <c r="ZO58" s="43"/>
      <c r="ZP58" s="43"/>
      <c r="ZQ58" s="43"/>
      <c r="ZR58" s="43"/>
      <c r="ZS58" s="43"/>
      <c r="ZT58" s="43"/>
      <c r="ZU58" s="43"/>
      <c r="ZV58" s="43"/>
      <c r="ZW58" s="43"/>
      <c r="ZX58" s="43"/>
      <c r="ZY58" s="43"/>
      <c r="ZZ58" s="43"/>
      <c r="AAA58" s="43"/>
      <c r="AAB58" s="43"/>
      <c r="AAC58" s="43"/>
      <c r="AAD58" s="43"/>
      <c r="AAE58" s="43"/>
      <c r="AAF58" s="43"/>
      <c r="AAG58" s="43"/>
      <c r="AAH58" s="43"/>
      <c r="AAI58" s="43"/>
      <c r="AAJ58" s="43"/>
      <c r="AAK58" s="43"/>
      <c r="AAL58" s="43"/>
      <c r="AAM58" s="43"/>
      <c r="AAN58" s="43"/>
      <c r="AAO58" s="43"/>
      <c r="AAP58" s="43"/>
      <c r="AAQ58" s="43"/>
      <c r="AAR58" s="43"/>
      <c r="AAS58" s="43"/>
      <c r="AAT58" s="43"/>
      <c r="AAU58" s="43"/>
      <c r="AAV58" s="43"/>
      <c r="AAW58" s="43"/>
      <c r="AAX58" s="43"/>
      <c r="AAY58" s="43"/>
      <c r="AAZ58" s="43"/>
      <c r="ABA58" s="43"/>
      <c r="ABB58" s="43"/>
      <c r="ABC58" s="43"/>
      <c r="ABD58" s="43"/>
      <c r="ABE58" s="43"/>
      <c r="ABF58" s="43"/>
      <c r="ABG58" s="43"/>
      <c r="ABH58" s="43"/>
      <c r="ABI58" s="43"/>
      <c r="ABJ58" s="43"/>
      <c r="ABK58" s="43"/>
      <c r="ABL58" s="43"/>
      <c r="ABM58" s="43"/>
      <c r="ABN58" s="43"/>
      <c r="ABO58" s="43"/>
      <c r="ABP58" s="43"/>
      <c r="ABQ58" s="43"/>
      <c r="ABR58" s="43"/>
      <c r="ABS58" s="43"/>
      <c r="ABT58" s="43"/>
      <c r="ABU58" s="43"/>
      <c r="ABV58" s="43"/>
      <c r="ABW58" s="43"/>
      <c r="ABX58" s="43"/>
      <c r="ABY58" s="43"/>
      <c r="ABZ58" s="43"/>
      <c r="ACA58" s="43"/>
      <c r="ACB58" s="43"/>
      <c r="ACC58" s="43"/>
      <c r="ACD58" s="43"/>
      <c r="ACE58" s="43"/>
      <c r="ACF58" s="43"/>
      <c r="ACG58" s="43"/>
      <c r="ACH58" s="43"/>
      <c r="ACI58" s="43"/>
      <c r="ACJ58" s="43"/>
      <c r="ACK58" s="43"/>
      <c r="ACL58" s="43"/>
      <c r="ACM58" s="43"/>
      <c r="ACN58" s="43"/>
      <c r="ACO58" s="43"/>
      <c r="ACP58" s="43"/>
      <c r="ACQ58" s="43"/>
      <c r="ACR58" s="43"/>
      <c r="ACS58" s="43"/>
      <c r="ACT58" s="43"/>
      <c r="ACU58" s="43"/>
      <c r="ACV58" s="43"/>
      <c r="ACW58" s="43"/>
      <c r="ACX58" s="43"/>
      <c r="ACY58" s="43"/>
      <c r="ACZ58" s="43"/>
      <c r="ADA58" s="43"/>
      <c r="ADB58" s="43"/>
      <c r="ADC58" s="43"/>
      <c r="ADD58" s="43"/>
      <c r="ADE58" s="43"/>
      <c r="ADF58" s="43"/>
      <c r="ADG58" s="43"/>
      <c r="ADH58" s="43"/>
      <c r="ADI58" s="43"/>
      <c r="ADJ58" s="43"/>
      <c r="ADK58" s="43"/>
      <c r="ADL58" s="43"/>
      <c r="ADM58" s="43"/>
      <c r="ADN58" s="43"/>
      <c r="ADO58" s="43"/>
      <c r="ADP58" s="43"/>
      <c r="ADQ58" s="43"/>
      <c r="ADR58" s="43"/>
      <c r="ADS58" s="43"/>
      <c r="ADT58" s="43"/>
      <c r="ADU58" s="43"/>
      <c r="ADV58" s="43"/>
      <c r="ADW58" s="43"/>
      <c r="ADX58" s="43"/>
      <c r="ADY58" s="43"/>
      <c r="ADZ58" s="43"/>
      <c r="AEA58" s="43"/>
      <c r="AEB58" s="43"/>
      <c r="AEC58" s="43"/>
      <c r="AED58" s="43"/>
      <c r="AEE58" s="43"/>
      <c r="AEF58" s="43"/>
      <c r="AEG58" s="43"/>
      <c r="AEH58" s="43"/>
      <c r="AEI58" s="43"/>
      <c r="AEJ58" s="43"/>
      <c r="AEK58" s="43"/>
      <c r="AEL58" s="43"/>
      <c r="AEM58" s="43"/>
      <c r="AEN58" s="43"/>
      <c r="AEO58" s="43"/>
      <c r="AEP58" s="43"/>
      <c r="AEQ58" s="43"/>
      <c r="AER58" s="43"/>
      <c r="AES58" s="43"/>
      <c r="AET58" s="43"/>
      <c r="AEU58" s="43"/>
      <c r="AEV58" s="43"/>
      <c r="AEW58" s="43"/>
      <c r="AEX58" s="43"/>
      <c r="AEY58" s="43"/>
      <c r="AEZ58" s="43"/>
      <c r="AFA58" s="43"/>
      <c r="AFB58" s="43"/>
      <c r="AFC58" s="43"/>
      <c r="AFD58" s="43"/>
      <c r="AFE58" s="43"/>
      <c r="AFF58" s="43"/>
      <c r="AFG58" s="43"/>
      <c r="AFH58" s="43"/>
      <c r="AFI58" s="43"/>
      <c r="AFJ58" s="43"/>
      <c r="AFK58" s="43"/>
      <c r="AFL58" s="43"/>
      <c r="AFM58" s="43"/>
      <c r="AFN58" s="43"/>
      <c r="AFO58" s="43"/>
      <c r="AFP58" s="43"/>
      <c r="AFQ58" s="43"/>
      <c r="AFR58" s="43"/>
      <c r="AFS58" s="43"/>
      <c r="AFT58" s="43"/>
      <c r="AFU58" s="43"/>
      <c r="AFV58" s="43"/>
      <c r="AFW58" s="43"/>
      <c r="AFX58" s="43"/>
      <c r="AFY58" s="43"/>
      <c r="AFZ58" s="43"/>
      <c r="AGA58" s="43"/>
      <c r="AGB58" s="43"/>
      <c r="AGC58" s="43"/>
      <c r="AGD58" s="43"/>
      <c r="AGE58" s="43"/>
      <c r="AGF58" s="43"/>
      <c r="AGG58" s="43"/>
      <c r="AGH58" s="43"/>
      <c r="AGI58" s="43"/>
      <c r="AGJ58" s="43"/>
      <c r="AGK58" s="43"/>
      <c r="AGL58" s="43"/>
      <c r="AGM58" s="43"/>
      <c r="AGN58" s="43"/>
      <c r="AGO58" s="43"/>
      <c r="AGP58" s="43"/>
      <c r="AGQ58" s="43"/>
      <c r="AGR58" s="43"/>
      <c r="AGS58" s="43"/>
      <c r="AGT58" s="43"/>
      <c r="AGU58" s="43"/>
      <c r="AGV58" s="43"/>
      <c r="AGW58" s="43"/>
      <c r="AGX58" s="43"/>
      <c r="AGY58" s="43"/>
      <c r="AGZ58" s="43"/>
      <c r="AHA58" s="43"/>
      <c r="AHB58" s="43"/>
      <c r="AHC58" s="43"/>
      <c r="AHD58" s="43"/>
      <c r="AHE58" s="43"/>
      <c r="AHF58" s="43"/>
      <c r="AHG58" s="43"/>
      <c r="AHH58" s="43"/>
      <c r="AHI58" s="43"/>
      <c r="AHJ58" s="43"/>
      <c r="AHK58" s="43"/>
      <c r="AHL58" s="43"/>
      <c r="AHM58" s="43"/>
      <c r="AHN58" s="43"/>
      <c r="AHO58" s="43"/>
      <c r="AHP58" s="43"/>
      <c r="AHQ58" s="43"/>
      <c r="AHR58" s="43"/>
      <c r="AHS58" s="43"/>
      <c r="AHT58" s="43"/>
      <c r="AHU58" s="43"/>
      <c r="AHV58" s="43"/>
      <c r="AHW58" s="43"/>
      <c r="AHX58" s="43"/>
      <c r="AHY58" s="43"/>
      <c r="AHZ58" s="43"/>
      <c r="AIA58" s="43"/>
      <c r="AIB58" s="43"/>
      <c r="AIC58" s="43"/>
      <c r="AID58" s="43"/>
      <c r="AIE58" s="43"/>
      <c r="AIF58" s="43"/>
      <c r="AIG58" s="43"/>
      <c r="AIH58" s="43"/>
      <c r="AII58" s="43"/>
      <c r="AIJ58" s="43"/>
      <c r="AIK58" s="43"/>
      <c r="AIL58" s="43"/>
      <c r="AIM58" s="43"/>
      <c r="AIN58" s="43"/>
      <c r="AIO58" s="43"/>
      <c r="AIP58" s="43"/>
      <c r="AIQ58" s="43"/>
      <c r="AIR58" s="43"/>
      <c r="AIS58" s="43"/>
      <c r="AIT58" s="43"/>
      <c r="AIU58" s="43"/>
      <c r="AIV58" s="43"/>
      <c r="AIW58" s="43"/>
      <c r="AIX58" s="43"/>
      <c r="AIY58" s="43"/>
      <c r="AIZ58" s="43"/>
      <c r="AJA58" s="43"/>
      <c r="AJB58" s="43"/>
      <c r="AJC58" s="43"/>
      <c r="AJD58" s="43"/>
      <c r="AJE58" s="43"/>
      <c r="AJF58" s="43"/>
      <c r="AJG58" s="43"/>
      <c r="AJH58" s="43"/>
      <c r="AJI58" s="43"/>
      <c r="AJJ58" s="43"/>
      <c r="AJK58" s="43"/>
      <c r="AJL58" s="43"/>
      <c r="AJM58" s="43"/>
      <c r="AJN58" s="43"/>
      <c r="AJO58" s="43"/>
      <c r="AJP58" s="43"/>
      <c r="AJQ58" s="43"/>
      <c r="AJR58" s="43"/>
      <c r="AJS58" s="43"/>
      <c r="AJT58" s="43"/>
      <c r="AJU58" s="43"/>
      <c r="AJV58" s="43"/>
      <c r="AJW58" s="43"/>
      <c r="AJX58" s="43"/>
      <c r="AJY58" s="43"/>
      <c r="AJZ58" s="43"/>
      <c r="AKA58" s="43"/>
      <c r="AKB58" s="43"/>
      <c r="AKC58" s="43"/>
      <c r="AKD58" s="43"/>
      <c r="AKE58" s="43"/>
      <c r="AKF58" s="43"/>
      <c r="AKG58" s="43"/>
      <c r="AKH58" s="43"/>
      <c r="AKI58" s="43"/>
      <c r="AKJ58" s="43"/>
      <c r="AKK58" s="43"/>
      <c r="AKL58" s="43"/>
      <c r="AKM58" s="43"/>
      <c r="AKN58" s="43"/>
      <c r="AKO58" s="43"/>
      <c r="AKP58" s="43"/>
      <c r="AKQ58" s="43"/>
      <c r="AKR58" s="43"/>
      <c r="AKS58" s="43"/>
      <c r="AKT58" s="43"/>
      <c r="AKU58" s="43"/>
      <c r="AKV58" s="43"/>
      <c r="AKW58" s="43"/>
      <c r="AKX58" s="43"/>
      <c r="AKY58" s="43"/>
      <c r="AKZ58" s="43"/>
      <c r="ALA58" s="43"/>
      <c r="ALB58" s="43"/>
      <c r="ALC58" s="43"/>
      <c r="ALD58" s="43"/>
      <c r="ALE58" s="43"/>
      <c r="ALF58" s="43"/>
      <c r="ALG58" s="43"/>
      <c r="ALH58" s="43"/>
      <c r="ALI58" s="43"/>
      <c r="ALJ58" s="43"/>
      <c r="ALK58" s="43"/>
      <c r="ALL58" s="43"/>
      <c r="ALM58" s="43"/>
      <c r="ALN58" s="43"/>
      <c r="ALO58" s="43"/>
      <c r="ALP58" s="43"/>
      <c r="ALQ58" s="43"/>
      <c r="ALR58" s="43"/>
      <c r="ALS58" s="43"/>
      <c r="ALT58" s="43"/>
      <c r="ALU58" s="43"/>
      <c r="ALV58" s="43"/>
      <c r="ALW58" s="43"/>
      <c r="ALX58" s="43"/>
      <c r="ALY58" s="43"/>
      <c r="ALZ58" s="43"/>
      <c r="AMA58" s="43"/>
      <c r="AMB58" s="43"/>
      <c r="AMC58" s="43"/>
      <c r="AMD58" s="43"/>
      <c r="AME58" s="43"/>
      <c r="AMF58" s="43"/>
      <c r="AMG58" s="43"/>
      <c r="AMH58" s="43"/>
      <c r="AMI58" s="43"/>
      <c r="AMJ58" s="43"/>
      <c r="AMK58" s="43"/>
      <c r="AML58" s="43"/>
      <c r="AMM58" s="43"/>
      <c r="AMN58" s="43"/>
      <c r="AMO58" s="43"/>
      <c r="AMP58" s="43"/>
      <c r="AMQ58" s="43"/>
      <c r="AMR58" s="43"/>
      <c r="AMS58" s="43"/>
      <c r="AMT58" s="43"/>
      <c r="AMU58" s="43"/>
      <c r="AMV58" s="43"/>
      <c r="AMW58" s="43"/>
      <c r="AMX58" s="43"/>
      <c r="AMY58" s="43"/>
      <c r="AMZ58" s="43"/>
      <c r="ANA58" s="43"/>
      <c r="ANB58" s="43"/>
      <c r="ANC58" s="43"/>
      <c r="AND58" s="43"/>
      <c r="ANE58" s="43"/>
      <c r="ANF58" s="43"/>
      <c r="ANG58" s="43"/>
      <c r="ANH58" s="43"/>
      <c r="ANI58" s="43"/>
      <c r="ANJ58" s="43"/>
      <c r="ANK58" s="43"/>
      <c r="ANL58" s="43"/>
      <c r="ANM58" s="43"/>
      <c r="ANN58" s="43"/>
      <c r="ANO58" s="43"/>
      <c r="ANP58" s="43"/>
      <c r="ANQ58" s="43"/>
      <c r="ANR58" s="43"/>
      <c r="ANS58" s="43"/>
      <c r="ANT58" s="43"/>
      <c r="ANU58" s="43"/>
      <c r="ANV58" s="43"/>
      <c r="ANW58" s="43"/>
      <c r="ANX58" s="43"/>
      <c r="ANY58" s="43"/>
      <c r="ANZ58" s="43"/>
      <c r="AOA58" s="43"/>
      <c r="AOB58" s="43"/>
      <c r="AOC58" s="43"/>
      <c r="AOD58" s="43"/>
      <c r="AOE58" s="43"/>
      <c r="AOF58" s="43"/>
      <c r="AOG58" s="43"/>
      <c r="AOH58" s="43"/>
      <c r="AOI58" s="43"/>
      <c r="AOJ58" s="43"/>
      <c r="AOK58" s="43"/>
      <c r="AOL58" s="43"/>
      <c r="AOM58" s="43"/>
      <c r="AON58" s="43"/>
      <c r="AOO58" s="43"/>
      <c r="AOP58" s="43"/>
      <c r="AOQ58" s="43"/>
      <c r="AOR58" s="43"/>
      <c r="AOS58" s="43"/>
      <c r="AOT58" s="43"/>
      <c r="AOU58" s="43"/>
      <c r="AOV58" s="43"/>
      <c r="AOW58" s="43"/>
      <c r="AOX58" s="43"/>
      <c r="AOY58" s="43"/>
      <c r="AOZ58" s="43"/>
      <c r="APA58" s="43"/>
      <c r="APB58" s="43"/>
      <c r="APC58" s="43"/>
      <c r="APD58" s="43"/>
      <c r="APE58" s="43"/>
      <c r="APF58" s="43"/>
      <c r="APG58" s="43"/>
      <c r="APH58" s="43"/>
      <c r="API58" s="43"/>
      <c r="APJ58" s="43"/>
      <c r="APK58" s="43"/>
      <c r="APL58" s="43"/>
      <c r="APM58" s="43"/>
      <c r="APN58" s="43"/>
      <c r="APO58" s="43"/>
      <c r="APP58" s="43"/>
      <c r="APQ58" s="43"/>
      <c r="APR58" s="43"/>
      <c r="APS58" s="43"/>
      <c r="APT58" s="43"/>
      <c r="APU58" s="43"/>
      <c r="APV58" s="43"/>
      <c r="APW58" s="43"/>
      <c r="APX58" s="43"/>
      <c r="APY58" s="43"/>
      <c r="APZ58" s="43"/>
      <c r="AQA58" s="43"/>
      <c r="AQB58" s="43"/>
      <c r="AQC58" s="43"/>
      <c r="AQD58" s="43"/>
      <c r="AQE58" s="43"/>
      <c r="AQF58" s="43"/>
      <c r="AQG58" s="43"/>
      <c r="AQH58" s="43"/>
      <c r="AQI58" s="43"/>
      <c r="AQJ58" s="43"/>
      <c r="AQK58" s="43"/>
      <c r="AQL58" s="43"/>
      <c r="AQM58" s="43"/>
      <c r="AQN58" s="43"/>
      <c r="AQO58" s="43"/>
      <c r="AQP58" s="43"/>
      <c r="AQQ58" s="43"/>
      <c r="AQR58" s="43"/>
      <c r="AQS58" s="43"/>
      <c r="AQT58" s="43"/>
      <c r="AQU58" s="43"/>
      <c r="AQV58" s="43"/>
      <c r="AQW58" s="43"/>
      <c r="AQX58" s="43"/>
      <c r="AQY58" s="43"/>
      <c r="AQZ58" s="43"/>
      <c r="ARA58" s="43"/>
      <c r="ARB58" s="43"/>
      <c r="ARC58" s="43"/>
      <c r="ARD58" s="43"/>
      <c r="ARE58" s="43"/>
      <c r="ARF58" s="43"/>
      <c r="ARG58" s="43"/>
      <c r="ARH58" s="43"/>
      <c r="ARI58" s="43"/>
      <c r="ARJ58" s="43"/>
      <c r="ARK58" s="43"/>
      <c r="ARL58" s="43"/>
      <c r="ARM58" s="43"/>
      <c r="ARN58" s="43"/>
      <c r="ARO58" s="43"/>
      <c r="ARP58" s="43"/>
      <c r="ARQ58" s="43"/>
      <c r="ARR58" s="43"/>
      <c r="ARS58" s="43"/>
      <c r="ART58" s="43"/>
      <c r="ARU58" s="43"/>
      <c r="ARV58" s="43"/>
      <c r="ARW58" s="43"/>
      <c r="ARX58" s="43"/>
      <c r="ARY58" s="43"/>
      <c r="ARZ58" s="43"/>
      <c r="ASA58" s="43"/>
      <c r="ASB58" s="43"/>
      <c r="ASC58" s="43"/>
      <c r="ASD58" s="43"/>
      <c r="ASE58" s="43"/>
      <c r="ASF58" s="43"/>
      <c r="ASG58" s="43"/>
      <c r="ASH58" s="43"/>
      <c r="ASI58" s="43"/>
      <c r="ASJ58" s="43"/>
      <c r="ASK58" s="43"/>
      <c r="ASL58" s="43"/>
      <c r="ASM58" s="43"/>
      <c r="ASN58" s="43"/>
      <c r="ASO58" s="43"/>
      <c r="ASP58" s="43"/>
      <c r="ASQ58" s="43"/>
      <c r="ASR58" s="43"/>
      <c r="ASS58" s="43"/>
      <c r="AST58" s="43"/>
      <c r="ASU58" s="43"/>
      <c r="ASV58" s="43"/>
      <c r="ASW58" s="43"/>
      <c r="ASX58" s="43"/>
      <c r="ASY58" s="43"/>
      <c r="ASZ58" s="43"/>
      <c r="ATA58" s="43"/>
      <c r="ATB58" s="43"/>
      <c r="ATC58" s="43"/>
      <c r="ATD58" s="43"/>
      <c r="ATE58" s="43"/>
      <c r="ATF58" s="43"/>
      <c r="ATG58" s="43"/>
      <c r="ATH58" s="43"/>
      <c r="ATI58" s="43"/>
      <c r="ATJ58" s="43"/>
      <c r="ATK58" s="43"/>
      <c r="ATL58" s="43"/>
      <c r="ATM58" s="43"/>
      <c r="ATN58" s="43"/>
      <c r="ATO58" s="43"/>
      <c r="ATP58" s="43"/>
      <c r="ATQ58" s="43"/>
      <c r="ATR58" s="43"/>
      <c r="ATS58" s="43"/>
      <c r="ATT58" s="43"/>
      <c r="ATU58" s="43"/>
      <c r="ATV58" s="43"/>
      <c r="ATW58" s="43"/>
      <c r="ATX58" s="43"/>
      <c r="ATY58" s="43"/>
      <c r="ATZ58" s="43"/>
      <c r="AUA58" s="43"/>
      <c r="AUB58" s="43"/>
      <c r="AUC58" s="43"/>
      <c r="AUD58" s="43"/>
      <c r="AUE58" s="43"/>
      <c r="AUF58" s="43"/>
      <c r="AUG58" s="43"/>
      <c r="AUH58" s="43"/>
      <c r="AUI58" s="43"/>
      <c r="AUJ58" s="43"/>
      <c r="AUK58" s="43"/>
      <c r="AUL58" s="43"/>
      <c r="AUM58" s="43"/>
      <c r="AUN58" s="43"/>
      <c r="AUO58" s="43"/>
      <c r="AUP58" s="43"/>
      <c r="AUQ58" s="43"/>
      <c r="AUR58" s="43"/>
      <c r="AUS58" s="43"/>
      <c r="AUT58" s="43"/>
      <c r="AUU58" s="43"/>
      <c r="AUV58" s="43"/>
      <c r="AUW58" s="43"/>
      <c r="AUX58" s="43"/>
      <c r="AUY58" s="43"/>
      <c r="AUZ58" s="43"/>
      <c r="AVA58" s="43"/>
      <c r="AVB58" s="43"/>
      <c r="AVC58" s="43"/>
      <c r="AVD58" s="43"/>
      <c r="AVE58" s="43"/>
      <c r="AVF58" s="43"/>
      <c r="AVG58" s="43"/>
      <c r="AVH58" s="43"/>
      <c r="AVI58" s="43"/>
      <c r="AVJ58" s="43"/>
      <c r="AVK58" s="43"/>
      <c r="AVL58" s="43"/>
      <c r="AVM58" s="43"/>
      <c r="AVN58" s="43"/>
      <c r="AVO58" s="43"/>
      <c r="AVP58" s="43"/>
      <c r="AVQ58" s="43"/>
      <c r="AVR58" s="43"/>
      <c r="AVS58" s="43"/>
      <c r="AVT58" s="43"/>
      <c r="AVU58" s="43"/>
      <c r="AVV58" s="43"/>
      <c r="AVW58" s="43"/>
      <c r="AVX58" s="43"/>
      <c r="AVY58" s="43"/>
      <c r="AVZ58" s="43"/>
      <c r="AWA58" s="43"/>
      <c r="AWB58" s="43"/>
      <c r="AWC58" s="43"/>
      <c r="AWD58" s="43"/>
      <c r="AWE58" s="43"/>
      <c r="AWF58" s="43"/>
      <c r="AWG58" s="43"/>
      <c r="AWH58" s="43"/>
      <c r="AWI58" s="43"/>
      <c r="AWJ58" s="43"/>
      <c r="AWK58" s="43"/>
      <c r="AWL58" s="43"/>
      <c r="AWM58" s="43"/>
      <c r="AWN58" s="43"/>
      <c r="AWO58" s="43"/>
      <c r="AWP58" s="43"/>
      <c r="AWQ58" s="43"/>
      <c r="AWR58" s="43"/>
      <c r="AWS58" s="43"/>
      <c r="AWT58" s="43"/>
      <c r="AWU58" s="43"/>
      <c r="AWV58" s="43"/>
      <c r="AWW58" s="43"/>
      <c r="AWX58" s="43"/>
      <c r="AWY58" s="43"/>
      <c r="AWZ58" s="43"/>
      <c r="AXA58" s="43"/>
      <c r="AXB58" s="43"/>
      <c r="AXC58" s="43"/>
      <c r="AXD58" s="43"/>
      <c r="AXE58" s="43"/>
      <c r="AXF58" s="43"/>
      <c r="AXG58" s="43"/>
      <c r="AXH58" s="43"/>
      <c r="AXI58" s="43"/>
      <c r="AXJ58" s="43"/>
      <c r="AXK58" s="43"/>
      <c r="AXL58" s="43"/>
      <c r="AXM58" s="43"/>
      <c r="AXN58" s="43"/>
      <c r="AXO58" s="43"/>
      <c r="AXP58" s="43"/>
      <c r="AXQ58" s="43"/>
      <c r="AXR58" s="43"/>
      <c r="AXS58" s="43"/>
      <c r="AXT58" s="43"/>
      <c r="AXU58" s="43"/>
      <c r="AXV58" s="43"/>
      <c r="AXW58" s="43"/>
      <c r="AXX58" s="43"/>
      <c r="AXY58" s="43"/>
      <c r="AXZ58" s="43"/>
      <c r="AYA58" s="43"/>
      <c r="AYB58" s="43"/>
      <c r="AYC58" s="43"/>
      <c r="AYD58" s="43"/>
      <c r="AYE58" s="43"/>
      <c r="AYF58" s="43"/>
      <c r="AYG58" s="43"/>
      <c r="AYH58" s="43"/>
      <c r="AYI58" s="43"/>
      <c r="AYJ58" s="43"/>
      <c r="AYK58" s="43"/>
      <c r="AYL58" s="43"/>
      <c r="AYM58" s="43"/>
      <c r="AYN58" s="43"/>
      <c r="AYO58" s="43"/>
      <c r="AYP58" s="43"/>
      <c r="AYQ58" s="43"/>
      <c r="AYR58" s="43"/>
      <c r="AYS58" s="43"/>
      <c r="AYT58" s="43"/>
      <c r="AYU58" s="43"/>
      <c r="AYV58" s="43"/>
      <c r="AYW58" s="43"/>
      <c r="AYX58" s="43"/>
      <c r="AYY58" s="43"/>
      <c r="AYZ58" s="43"/>
      <c r="AZA58" s="43"/>
      <c r="AZB58" s="43"/>
      <c r="AZC58" s="43"/>
      <c r="AZD58" s="43"/>
      <c r="AZE58" s="43"/>
      <c r="AZF58" s="43"/>
      <c r="AZG58" s="43"/>
      <c r="AZH58" s="43"/>
      <c r="AZI58" s="43"/>
      <c r="AZJ58" s="43"/>
      <c r="AZK58" s="43"/>
      <c r="AZL58" s="43"/>
      <c r="AZM58" s="43"/>
      <c r="AZN58" s="43"/>
      <c r="AZO58" s="43"/>
      <c r="AZP58" s="43"/>
      <c r="AZQ58" s="43"/>
      <c r="AZR58" s="43"/>
      <c r="AZS58" s="43"/>
      <c r="AZT58" s="43"/>
      <c r="AZU58" s="43"/>
      <c r="AZV58" s="43"/>
      <c r="AZW58" s="43"/>
      <c r="AZX58" s="43"/>
      <c r="AZY58" s="43"/>
      <c r="AZZ58" s="43"/>
      <c r="BAA58" s="43"/>
      <c r="BAB58" s="43"/>
      <c r="BAC58" s="43"/>
      <c r="BAD58" s="43"/>
      <c r="BAE58" s="43"/>
      <c r="BAF58" s="43"/>
      <c r="BAG58" s="43"/>
      <c r="BAH58" s="43"/>
      <c r="BAI58" s="43"/>
      <c r="BAJ58" s="43"/>
      <c r="BAK58" s="43"/>
      <c r="BAL58" s="43"/>
      <c r="BAM58" s="43"/>
      <c r="BAN58" s="43"/>
      <c r="BAO58" s="43"/>
      <c r="BAP58" s="43"/>
      <c r="BAQ58" s="43"/>
      <c r="BAR58" s="43"/>
      <c r="BAS58" s="43"/>
      <c r="BAT58" s="43"/>
      <c r="BAU58" s="43"/>
      <c r="BAV58" s="43"/>
      <c r="BAW58" s="43"/>
      <c r="BAX58" s="43"/>
      <c r="BAY58" s="43"/>
      <c r="BAZ58" s="43"/>
      <c r="BBA58" s="43"/>
      <c r="BBB58" s="43"/>
      <c r="BBC58" s="43"/>
      <c r="BBD58" s="43"/>
      <c r="BBE58" s="43"/>
      <c r="BBF58" s="43"/>
      <c r="BBG58" s="43"/>
      <c r="BBH58" s="43"/>
      <c r="BBI58" s="43"/>
      <c r="BBJ58" s="43"/>
      <c r="BBK58" s="43"/>
      <c r="BBL58" s="43"/>
      <c r="BBM58" s="43"/>
      <c r="BBN58" s="43"/>
      <c r="BBO58" s="43"/>
      <c r="BBP58" s="43"/>
      <c r="BBQ58" s="43"/>
      <c r="BBR58" s="43"/>
      <c r="BBS58" s="43"/>
      <c r="BBT58" s="43"/>
      <c r="BBU58" s="43"/>
      <c r="BBV58" s="43"/>
      <c r="BBW58" s="43"/>
      <c r="BBX58" s="43"/>
      <c r="BBY58" s="43"/>
      <c r="BBZ58" s="43"/>
      <c r="BCA58" s="43"/>
      <c r="BCB58" s="43"/>
      <c r="BCC58" s="43"/>
      <c r="BCD58" s="43"/>
      <c r="BCE58" s="43"/>
      <c r="BCF58" s="43"/>
      <c r="BCG58" s="43"/>
      <c r="BCH58" s="43"/>
      <c r="BCI58" s="43"/>
      <c r="BCJ58" s="43"/>
      <c r="BCK58" s="43"/>
      <c r="BCL58" s="43"/>
      <c r="BCM58" s="43"/>
      <c r="BCN58" s="43"/>
      <c r="BCO58" s="43"/>
      <c r="BCP58" s="43"/>
      <c r="BCQ58" s="43"/>
      <c r="BCR58" s="43"/>
      <c r="BCS58" s="43"/>
      <c r="BCT58" s="43"/>
      <c r="BCU58" s="43"/>
      <c r="BCV58" s="43"/>
      <c r="BCW58" s="43"/>
      <c r="BCX58" s="43"/>
      <c r="BCY58" s="43"/>
      <c r="BCZ58" s="43"/>
      <c r="BDA58" s="43"/>
      <c r="BDB58" s="43"/>
      <c r="BDC58" s="43"/>
      <c r="BDD58" s="43"/>
      <c r="BDE58" s="43"/>
      <c r="BDF58" s="43"/>
      <c r="BDG58" s="43"/>
      <c r="BDH58" s="43"/>
      <c r="BDI58" s="43"/>
      <c r="BDJ58" s="43"/>
      <c r="BDK58" s="43"/>
      <c r="BDL58" s="43"/>
      <c r="BDM58" s="43"/>
      <c r="BDN58" s="43"/>
      <c r="BDO58" s="43"/>
      <c r="BDP58" s="43"/>
      <c r="BDQ58" s="43"/>
      <c r="BDR58" s="43"/>
      <c r="BDS58" s="43"/>
      <c r="BDT58" s="43"/>
      <c r="BDU58" s="43"/>
      <c r="BDV58" s="43"/>
      <c r="BDW58" s="43"/>
      <c r="BDX58" s="43"/>
      <c r="BDY58" s="43"/>
      <c r="BDZ58" s="43"/>
      <c r="BEA58" s="43"/>
      <c r="BEB58" s="43"/>
      <c r="BEC58" s="43"/>
      <c r="BED58" s="43"/>
      <c r="BEE58" s="43"/>
      <c r="BEF58" s="43"/>
      <c r="BEG58" s="43"/>
      <c r="BEH58" s="43"/>
      <c r="BEI58" s="43"/>
      <c r="BEJ58" s="43"/>
      <c r="BEK58" s="43"/>
      <c r="BEL58" s="43"/>
      <c r="BEM58" s="43"/>
      <c r="BEN58" s="43"/>
      <c r="BEO58" s="43"/>
      <c r="BEP58" s="43"/>
      <c r="BEQ58" s="43"/>
      <c r="BER58" s="43"/>
      <c r="BES58" s="43"/>
      <c r="BET58" s="43"/>
      <c r="BEU58" s="43"/>
      <c r="BEV58" s="43"/>
      <c r="BEW58" s="43"/>
      <c r="BEX58" s="43"/>
      <c r="BEY58" s="43"/>
      <c r="BEZ58" s="43"/>
      <c r="BFA58" s="43"/>
      <c r="BFB58" s="43"/>
      <c r="BFC58" s="43"/>
      <c r="BFD58" s="43"/>
      <c r="BFE58" s="43"/>
      <c r="BFF58" s="43"/>
      <c r="BFG58" s="43"/>
      <c r="BFH58" s="43"/>
      <c r="BFI58" s="43"/>
      <c r="BFJ58" s="43"/>
      <c r="BFK58" s="43"/>
      <c r="BFL58" s="43"/>
      <c r="BFM58" s="43"/>
      <c r="BFN58" s="43"/>
      <c r="BFO58" s="43"/>
      <c r="BFP58" s="43"/>
      <c r="BFQ58" s="43"/>
      <c r="BFR58" s="43"/>
      <c r="BFS58" s="43"/>
      <c r="BFT58" s="43"/>
      <c r="BFU58" s="43"/>
      <c r="BFV58" s="43"/>
      <c r="BFW58" s="43"/>
      <c r="BFX58" s="43"/>
      <c r="BFY58" s="43"/>
      <c r="BFZ58" s="43"/>
      <c r="BGA58" s="43"/>
      <c r="BGB58" s="43"/>
      <c r="BGC58" s="43"/>
      <c r="BGD58" s="43"/>
      <c r="BGE58" s="43"/>
      <c r="BGF58" s="43"/>
      <c r="BGG58" s="43"/>
      <c r="BGH58" s="43"/>
      <c r="BGI58" s="43"/>
      <c r="BGJ58" s="43"/>
      <c r="BGK58" s="43"/>
      <c r="BGL58" s="43"/>
      <c r="BGM58" s="43"/>
      <c r="BGN58" s="43"/>
      <c r="BGO58" s="43"/>
      <c r="BGP58" s="43"/>
      <c r="BGQ58" s="43"/>
      <c r="BGR58" s="43"/>
      <c r="BGS58" s="43"/>
      <c r="BGT58" s="43"/>
      <c r="BGU58" s="43"/>
      <c r="BGV58" s="43"/>
      <c r="BGW58" s="43"/>
      <c r="BGX58" s="43"/>
      <c r="BGY58" s="43"/>
      <c r="BGZ58" s="43"/>
      <c r="BHA58" s="43"/>
      <c r="BHB58" s="43"/>
      <c r="BHC58" s="43"/>
      <c r="BHD58" s="43"/>
      <c r="BHE58" s="43"/>
      <c r="BHF58" s="43"/>
      <c r="BHG58" s="43"/>
      <c r="BHH58" s="43"/>
      <c r="BHI58" s="43"/>
      <c r="BHJ58" s="43"/>
      <c r="BHK58" s="43"/>
      <c r="BHL58" s="43"/>
      <c r="BHM58" s="43"/>
      <c r="BHN58" s="43"/>
      <c r="BHO58" s="43"/>
      <c r="BHP58" s="43"/>
      <c r="BHQ58" s="43"/>
      <c r="BHR58" s="43"/>
      <c r="BHS58" s="43"/>
      <c r="BHT58" s="43"/>
      <c r="BHU58" s="43"/>
      <c r="BHV58" s="43"/>
      <c r="BHW58" s="43"/>
      <c r="BHX58" s="43"/>
      <c r="BHY58" s="43"/>
      <c r="BHZ58" s="43"/>
      <c r="BIA58" s="43"/>
      <c r="BIB58" s="43"/>
      <c r="BIC58" s="43"/>
      <c r="BID58" s="43"/>
      <c r="BIE58" s="43"/>
      <c r="BIF58" s="43"/>
      <c r="BIG58" s="43"/>
      <c r="BIH58" s="43"/>
      <c r="BII58" s="43"/>
      <c r="BIJ58" s="43"/>
      <c r="BIK58" s="43"/>
      <c r="BIL58" s="43"/>
      <c r="BIM58" s="43"/>
      <c r="BIN58" s="43"/>
      <c r="BIO58" s="43"/>
      <c r="BIP58" s="43"/>
      <c r="BIQ58" s="43"/>
      <c r="BIR58" s="43"/>
      <c r="BIS58" s="43"/>
      <c r="BIT58" s="43"/>
      <c r="BIU58" s="43"/>
      <c r="BIV58" s="43"/>
      <c r="BIW58" s="43"/>
      <c r="BIX58" s="43"/>
      <c r="BIY58" s="43"/>
      <c r="BIZ58" s="43"/>
      <c r="BJA58" s="43"/>
      <c r="BJB58" s="43"/>
      <c r="BJC58" s="43"/>
      <c r="BJD58" s="43"/>
      <c r="BJE58" s="43"/>
      <c r="BJF58" s="43"/>
      <c r="BJG58" s="43"/>
      <c r="BJH58" s="43"/>
      <c r="BJI58" s="43"/>
      <c r="BJJ58" s="43"/>
      <c r="BJK58" s="43"/>
      <c r="BJL58" s="43"/>
      <c r="BJM58" s="43"/>
      <c r="BJN58" s="43"/>
      <c r="BJO58" s="43"/>
      <c r="BJP58" s="43"/>
      <c r="BJQ58" s="43"/>
      <c r="BJR58" s="43"/>
      <c r="BJS58" s="43"/>
      <c r="BJT58" s="43"/>
      <c r="BJU58" s="43"/>
      <c r="BJV58" s="43"/>
      <c r="BJW58" s="43"/>
      <c r="BJX58" s="43"/>
      <c r="BJY58" s="43"/>
      <c r="BJZ58" s="43"/>
      <c r="BKA58" s="43"/>
      <c r="BKB58" s="43"/>
      <c r="BKC58" s="43"/>
      <c r="BKD58" s="43"/>
      <c r="BKE58" s="43"/>
      <c r="BKF58" s="43"/>
      <c r="BKG58" s="43"/>
      <c r="BKH58" s="43"/>
      <c r="BKI58" s="43"/>
      <c r="BKJ58" s="43"/>
      <c r="BKK58" s="43"/>
      <c r="BKL58" s="43"/>
      <c r="BKM58" s="43"/>
      <c r="BKN58" s="43"/>
      <c r="BKO58" s="43"/>
      <c r="BKP58" s="43"/>
      <c r="BKQ58" s="43"/>
      <c r="BKR58" s="43"/>
      <c r="BKS58" s="43"/>
      <c r="BKT58" s="43"/>
      <c r="BKU58" s="43"/>
      <c r="BKV58" s="43"/>
      <c r="BKW58" s="43"/>
      <c r="BKX58" s="43"/>
      <c r="BKY58" s="43"/>
      <c r="BKZ58" s="43"/>
      <c r="BLA58" s="43"/>
      <c r="BLB58" s="43"/>
      <c r="BLC58" s="43"/>
      <c r="BLD58" s="43"/>
      <c r="BLE58" s="43"/>
      <c r="BLF58" s="43"/>
      <c r="BLG58" s="43"/>
      <c r="BLH58" s="43"/>
      <c r="BLI58" s="43"/>
      <c r="BLJ58" s="43"/>
      <c r="BLK58" s="43"/>
      <c r="BLL58" s="43"/>
      <c r="BLM58" s="43"/>
      <c r="BLN58" s="43"/>
      <c r="BLO58" s="43"/>
      <c r="BLP58" s="43"/>
      <c r="BLQ58" s="43"/>
      <c r="BLR58" s="43"/>
      <c r="BLS58" s="43"/>
      <c r="BLT58" s="43"/>
      <c r="BLU58" s="43"/>
      <c r="BLV58" s="43"/>
      <c r="BLW58" s="43"/>
      <c r="BLX58" s="43"/>
      <c r="BLY58" s="43"/>
      <c r="BLZ58" s="43"/>
      <c r="BMA58" s="43"/>
      <c r="BMB58" s="43"/>
      <c r="BMC58" s="43"/>
      <c r="BMD58" s="43"/>
      <c r="BME58" s="43"/>
      <c r="BMF58" s="43"/>
      <c r="BMG58" s="43"/>
      <c r="BMH58" s="43"/>
      <c r="BMI58" s="43"/>
      <c r="BMJ58" s="43"/>
      <c r="BMK58" s="43"/>
      <c r="BML58" s="43"/>
      <c r="BMM58" s="43"/>
      <c r="BMN58" s="43"/>
      <c r="BMO58" s="43"/>
      <c r="BMP58" s="43"/>
      <c r="BMQ58" s="43"/>
      <c r="BMR58" s="43"/>
      <c r="BMS58" s="43"/>
      <c r="BMT58" s="43"/>
      <c r="BMU58" s="43"/>
      <c r="BMV58" s="43"/>
      <c r="BMW58" s="43"/>
      <c r="BMX58" s="43"/>
      <c r="BMY58" s="43"/>
      <c r="BMZ58" s="43"/>
      <c r="BNA58" s="43"/>
      <c r="BNB58" s="43"/>
      <c r="BNC58" s="43"/>
      <c r="BND58" s="43"/>
      <c r="BNE58" s="43"/>
      <c r="BNF58" s="43"/>
      <c r="BNG58" s="43"/>
      <c r="BNH58" s="43"/>
      <c r="BNI58" s="43"/>
      <c r="BNJ58" s="43"/>
      <c r="BNK58" s="43"/>
      <c r="BNL58" s="43"/>
      <c r="BNM58" s="43"/>
      <c r="BNN58" s="43"/>
      <c r="BNO58" s="43"/>
      <c r="BNP58" s="43"/>
      <c r="BNQ58" s="43"/>
      <c r="BNR58" s="43"/>
      <c r="BNS58" s="43"/>
      <c r="BNT58" s="43"/>
      <c r="BNU58" s="43"/>
      <c r="BNV58" s="43"/>
      <c r="BNW58" s="43"/>
      <c r="BNX58" s="43"/>
      <c r="BNY58" s="43"/>
      <c r="BNZ58" s="43"/>
      <c r="BOA58" s="43"/>
      <c r="BOB58" s="43"/>
      <c r="BOC58" s="43"/>
      <c r="BOD58" s="43"/>
      <c r="BOE58" s="43"/>
      <c r="BOF58" s="43"/>
      <c r="BOG58" s="43"/>
      <c r="BOH58" s="43"/>
      <c r="BOI58" s="43"/>
      <c r="BOJ58" s="43"/>
      <c r="BOK58" s="43"/>
      <c r="BOL58" s="43"/>
      <c r="BOM58" s="43"/>
      <c r="BON58" s="43"/>
      <c r="BOO58" s="43"/>
      <c r="BOP58" s="43"/>
      <c r="BOQ58" s="43"/>
      <c r="BOR58" s="43"/>
      <c r="BOS58" s="43"/>
      <c r="BOT58" s="43"/>
      <c r="BOU58" s="43"/>
      <c r="BOV58" s="43"/>
      <c r="BOW58" s="43"/>
      <c r="BOX58" s="43"/>
      <c r="BOY58" s="43"/>
      <c r="BOZ58" s="43"/>
      <c r="BPA58" s="43"/>
      <c r="BPB58" s="43"/>
      <c r="BPC58" s="43"/>
      <c r="BPD58" s="43"/>
      <c r="BPE58" s="43"/>
      <c r="BPF58" s="43"/>
      <c r="BPG58" s="43"/>
      <c r="BPH58" s="43"/>
      <c r="BPI58" s="43"/>
      <c r="BPJ58" s="43"/>
      <c r="BPK58" s="43"/>
      <c r="BPL58" s="43"/>
      <c r="BPM58" s="43"/>
      <c r="BPN58" s="43"/>
      <c r="BPO58" s="43"/>
      <c r="BPP58" s="43"/>
      <c r="BPQ58" s="43"/>
      <c r="BPR58" s="43"/>
      <c r="BPS58" s="43"/>
      <c r="BPT58" s="43"/>
      <c r="BPU58" s="43"/>
      <c r="BPV58" s="43"/>
      <c r="BPW58" s="43"/>
      <c r="BPX58" s="43"/>
      <c r="BPY58" s="43"/>
      <c r="BPZ58" s="43"/>
      <c r="BQA58" s="43"/>
      <c r="BQB58" s="43"/>
      <c r="BQC58" s="43"/>
      <c r="BQD58" s="43"/>
      <c r="BQE58" s="43"/>
      <c r="BQF58" s="43"/>
      <c r="BQG58" s="43"/>
      <c r="BQH58" s="43"/>
      <c r="BQI58" s="43"/>
      <c r="BQJ58" s="43"/>
      <c r="BQK58" s="43"/>
      <c r="BQL58" s="43"/>
      <c r="BQM58" s="43"/>
      <c r="BQN58" s="43"/>
      <c r="BQO58" s="43"/>
      <c r="BQP58" s="43"/>
      <c r="BQQ58" s="43"/>
      <c r="BQR58" s="43"/>
      <c r="BQS58" s="43"/>
      <c r="BQT58" s="43"/>
      <c r="BQU58" s="43"/>
      <c r="BQV58" s="43"/>
      <c r="BQW58" s="43"/>
      <c r="BQX58" s="43"/>
      <c r="BQY58" s="43"/>
      <c r="BQZ58" s="43"/>
      <c r="BRA58" s="43"/>
      <c r="BRB58" s="43"/>
      <c r="BRC58" s="43"/>
      <c r="BRD58" s="43"/>
      <c r="BRE58" s="43"/>
      <c r="BRF58" s="43"/>
      <c r="BRG58" s="43"/>
      <c r="BRH58" s="43"/>
      <c r="BRI58" s="43"/>
      <c r="BRJ58" s="43"/>
      <c r="BRK58" s="43"/>
      <c r="BRL58" s="43"/>
      <c r="BRM58" s="43"/>
      <c r="BRN58" s="43"/>
      <c r="BRO58" s="43"/>
      <c r="BRP58" s="43"/>
      <c r="BRQ58" s="43"/>
      <c r="BRR58" s="43"/>
      <c r="BRS58" s="43"/>
      <c r="BRT58" s="43"/>
      <c r="BRU58" s="43"/>
      <c r="BRV58" s="43"/>
      <c r="BRW58" s="43"/>
      <c r="BRX58" s="43"/>
      <c r="BRY58" s="43"/>
      <c r="BRZ58" s="43"/>
      <c r="BSA58" s="43"/>
      <c r="BSB58" s="43"/>
      <c r="BSC58" s="43"/>
      <c r="BSD58" s="43"/>
      <c r="BSE58" s="43"/>
      <c r="BSF58" s="43"/>
      <c r="BSG58" s="43"/>
      <c r="BSH58" s="43"/>
      <c r="BSI58" s="43"/>
      <c r="BSJ58" s="43"/>
      <c r="BSK58" s="43"/>
      <c r="BSL58" s="43"/>
      <c r="BSM58" s="43"/>
      <c r="BSN58" s="43"/>
      <c r="BSO58" s="43"/>
      <c r="BSP58" s="43"/>
      <c r="BSQ58" s="43"/>
      <c r="BSR58" s="43"/>
      <c r="BSS58" s="43"/>
      <c r="BST58" s="43"/>
      <c r="BSU58" s="43"/>
      <c r="BSV58" s="43"/>
      <c r="BSW58" s="43"/>
      <c r="BSX58" s="43"/>
      <c r="BSY58" s="43"/>
      <c r="BSZ58" s="43"/>
      <c r="BTA58" s="43"/>
      <c r="BTB58" s="43"/>
      <c r="BTC58" s="43"/>
      <c r="BTD58" s="43"/>
      <c r="BTE58" s="43"/>
      <c r="BTF58" s="43"/>
      <c r="BTG58" s="43"/>
      <c r="BTH58" s="43"/>
      <c r="BTI58" s="43"/>
      <c r="BTJ58" s="43"/>
      <c r="BTK58" s="43"/>
      <c r="BTL58" s="43"/>
      <c r="BTM58" s="43"/>
      <c r="BTN58" s="43"/>
      <c r="BTO58" s="43"/>
      <c r="BTP58" s="43"/>
      <c r="BTQ58" s="43"/>
      <c r="BTR58" s="43"/>
      <c r="BTS58" s="43"/>
      <c r="BTT58" s="43"/>
      <c r="BTU58" s="43"/>
      <c r="BTV58" s="43"/>
      <c r="BTW58" s="43"/>
      <c r="BTX58" s="43"/>
      <c r="BTY58" s="43"/>
      <c r="BTZ58" s="43"/>
      <c r="BUA58" s="43"/>
      <c r="BUB58" s="43"/>
      <c r="BUC58" s="43"/>
      <c r="BUD58" s="43"/>
      <c r="BUE58" s="43"/>
      <c r="BUF58" s="43"/>
      <c r="BUG58" s="43"/>
      <c r="BUH58" s="43"/>
      <c r="BUI58" s="43"/>
      <c r="BUJ58" s="43"/>
      <c r="BUK58" s="43"/>
      <c r="BUL58" s="43"/>
      <c r="BUM58" s="43"/>
      <c r="BUN58" s="43"/>
      <c r="BUO58" s="43"/>
      <c r="BUP58" s="43"/>
      <c r="BUQ58" s="43"/>
      <c r="BUR58" s="43"/>
      <c r="BUS58" s="43"/>
      <c r="BUT58" s="43"/>
      <c r="BUU58" s="43"/>
      <c r="BUV58" s="43"/>
      <c r="BUW58" s="43"/>
      <c r="BUX58" s="43"/>
      <c r="BUY58" s="43"/>
      <c r="BUZ58" s="43"/>
      <c r="BVA58" s="43"/>
      <c r="BVB58" s="43"/>
      <c r="BVC58" s="43"/>
      <c r="BVD58" s="43"/>
      <c r="BVE58" s="43"/>
      <c r="BVF58" s="43"/>
      <c r="BVG58" s="43"/>
      <c r="BVH58" s="43"/>
      <c r="BVI58" s="43"/>
      <c r="BVJ58" s="43"/>
      <c r="BVK58" s="43"/>
      <c r="BVL58" s="43"/>
      <c r="BVM58" s="43"/>
      <c r="BVN58" s="43"/>
      <c r="BVO58" s="43"/>
      <c r="BVP58" s="43"/>
      <c r="BVQ58" s="43"/>
      <c r="BVR58" s="43"/>
      <c r="BVS58" s="43"/>
      <c r="BVT58" s="43"/>
      <c r="BVU58" s="43"/>
      <c r="BVV58" s="43"/>
      <c r="BVW58" s="43"/>
      <c r="BVX58" s="43"/>
      <c r="BVY58" s="43"/>
      <c r="BVZ58" s="43"/>
      <c r="BWA58" s="43"/>
      <c r="BWB58" s="43"/>
      <c r="BWC58" s="43"/>
      <c r="BWD58" s="43"/>
      <c r="BWE58" s="43"/>
      <c r="BWF58" s="43"/>
      <c r="BWG58" s="43"/>
      <c r="BWH58" s="43"/>
      <c r="BWI58" s="43"/>
      <c r="BWJ58" s="43"/>
    </row>
    <row r="59" spans="1:1960" ht="15" x14ac:dyDescent="0.25">
      <c r="A59" s="45">
        <v>0.75</v>
      </c>
      <c r="B59" s="58">
        <f t="shared" ca="1" si="62"/>
        <v>51.516129032258064</v>
      </c>
      <c r="C59" s="54"/>
      <c r="D59" s="43"/>
      <c r="E59" s="54"/>
      <c r="F59" s="43"/>
      <c r="G59" s="54"/>
      <c r="H59" s="43"/>
      <c r="I59" s="54"/>
      <c r="J59" s="43"/>
      <c r="K59" s="54"/>
      <c r="L59" s="43"/>
      <c r="M59" s="54"/>
      <c r="N59" s="43"/>
      <c r="O59" s="54"/>
      <c r="P59" s="43"/>
      <c r="Q59" s="54"/>
      <c r="R59" s="43"/>
      <c r="S59" s="54"/>
      <c r="T59" s="43"/>
      <c r="U59" s="54"/>
      <c r="V59" s="43"/>
      <c r="W59" s="54"/>
      <c r="X59" s="43"/>
      <c r="Y59" s="54"/>
      <c r="Z59" s="43"/>
      <c r="AA59" s="54"/>
      <c r="AB59" s="43"/>
      <c r="AC59" s="54"/>
      <c r="AD59" s="43"/>
      <c r="AE59" s="54"/>
      <c r="AF59" s="43"/>
      <c r="AG59" s="54"/>
      <c r="AH59" s="43"/>
      <c r="AI59" s="54"/>
      <c r="AJ59" s="43"/>
      <c r="AK59" s="54"/>
      <c r="AL59" s="43"/>
      <c r="AM59" s="54"/>
      <c r="AN59" s="43"/>
      <c r="AO59" s="54"/>
      <c r="AP59" s="43"/>
      <c r="AQ59" s="54"/>
      <c r="AR59" s="43"/>
      <c r="AS59" s="54"/>
      <c r="AT59" s="43"/>
      <c r="AU59" s="54"/>
      <c r="AV59" s="43"/>
      <c r="AW59" s="54"/>
      <c r="AX59" s="43"/>
      <c r="AY59" s="54"/>
      <c r="AZ59" s="43"/>
      <c r="BA59" s="54"/>
      <c r="BB59" s="43"/>
      <c r="BC59" s="54"/>
      <c r="BD59" s="43"/>
      <c r="BE59" s="54"/>
      <c r="BF59" s="43"/>
      <c r="BG59" s="54"/>
      <c r="BH59" s="43"/>
      <c r="BI59" s="54"/>
      <c r="BJ59" s="54"/>
      <c r="BK59" s="54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/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3"/>
      <c r="DN59" s="43"/>
      <c r="DO59" s="43"/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3"/>
      <c r="EK59" s="43"/>
      <c r="EL59" s="43"/>
      <c r="EM59" s="43"/>
      <c r="EN59" s="43"/>
      <c r="EO59" s="43"/>
      <c r="EP59" s="43"/>
      <c r="EQ59" s="43"/>
      <c r="ER59" s="43"/>
      <c r="ES59" s="43"/>
      <c r="ET59" s="43"/>
      <c r="EU59" s="43"/>
      <c r="EV59" s="43"/>
      <c r="EW59" s="43"/>
      <c r="EX59" s="43"/>
      <c r="EY59" s="43"/>
      <c r="EZ59" s="43"/>
      <c r="FA59" s="43"/>
      <c r="FB59" s="43"/>
      <c r="FC59" s="43"/>
      <c r="FD59" s="43"/>
      <c r="FE59" s="43"/>
      <c r="FF59" s="43"/>
      <c r="FG59" s="43"/>
      <c r="FH59" s="43"/>
      <c r="FI59" s="43"/>
      <c r="FJ59" s="43"/>
      <c r="FK59" s="43"/>
      <c r="FL59" s="43"/>
      <c r="FM59" s="43"/>
      <c r="FN59" s="43"/>
      <c r="FO59" s="43"/>
      <c r="FP59" s="43"/>
      <c r="FQ59" s="43"/>
      <c r="FR59" s="43"/>
      <c r="FS59" s="43"/>
      <c r="FT59" s="43"/>
      <c r="FU59" s="43"/>
      <c r="FV59" s="43"/>
      <c r="FW59" s="43"/>
      <c r="FX59" s="43"/>
      <c r="FY59" s="43"/>
      <c r="FZ59" s="43"/>
      <c r="GA59" s="43"/>
      <c r="GB59" s="43"/>
      <c r="GC59" s="43"/>
      <c r="GD59" s="43"/>
      <c r="GE59" s="43"/>
      <c r="GF59" s="43"/>
      <c r="GG59" s="43"/>
      <c r="GH59" s="43"/>
      <c r="GI59" s="43"/>
      <c r="GJ59" s="43"/>
      <c r="GK59" s="43"/>
      <c r="GL59" s="43"/>
      <c r="GM59" s="43"/>
      <c r="GN59" s="43"/>
      <c r="GO59" s="43"/>
      <c r="GP59" s="43"/>
      <c r="GQ59" s="43"/>
      <c r="GR59" s="43"/>
      <c r="GS59" s="43"/>
      <c r="GT59" s="43"/>
      <c r="GU59" s="43"/>
      <c r="GV59" s="43"/>
      <c r="GW59" s="43"/>
      <c r="GX59" s="43"/>
      <c r="GY59" s="43"/>
      <c r="GZ59" s="43"/>
      <c r="HA59" s="43"/>
      <c r="HB59" s="43"/>
      <c r="HC59" s="43"/>
      <c r="HD59" s="43"/>
      <c r="HE59" s="43"/>
      <c r="HF59" s="43"/>
      <c r="HG59" s="43"/>
      <c r="HH59" s="43"/>
      <c r="HI59" s="43"/>
      <c r="HJ59" s="43"/>
      <c r="HK59" s="43"/>
      <c r="HL59" s="43"/>
      <c r="HM59" s="43"/>
      <c r="HN59" s="43"/>
      <c r="HO59" s="43"/>
      <c r="HP59" s="43"/>
      <c r="HQ59" s="43"/>
      <c r="HR59" s="43"/>
      <c r="HS59" s="43"/>
      <c r="HT59" s="43"/>
      <c r="HU59" s="43"/>
      <c r="HV59" s="43"/>
      <c r="HW59" s="43"/>
      <c r="HX59" s="43"/>
      <c r="HY59" s="43"/>
      <c r="HZ59" s="43"/>
      <c r="IA59" s="43"/>
      <c r="IB59" s="43"/>
      <c r="IC59" s="43"/>
      <c r="ID59" s="43"/>
      <c r="IE59" s="43"/>
      <c r="IF59" s="43"/>
      <c r="IG59" s="43"/>
      <c r="IH59" s="43"/>
      <c r="II59" s="43"/>
      <c r="IJ59" s="43"/>
      <c r="IK59" s="43"/>
      <c r="IL59" s="43"/>
      <c r="IM59" s="43"/>
      <c r="IN59" s="43"/>
      <c r="IO59" s="43"/>
      <c r="IP59" s="43"/>
      <c r="IQ59" s="43"/>
      <c r="IR59" s="43"/>
      <c r="IS59" s="43"/>
      <c r="IT59" s="43"/>
      <c r="IU59" s="43"/>
      <c r="IV59" s="43"/>
      <c r="IW59" s="43"/>
      <c r="IX59" s="43"/>
      <c r="IY59" s="43"/>
      <c r="IZ59" s="43"/>
      <c r="JA59" s="43"/>
      <c r="JB59" s="43"/>
      <c r="JC59" s="43"/>
      <c r="JD59" s="43"/>
      <c r="JE59" s="43"/>
      <c r="JF59" s="43"/>
      <c r="JG59" s="43"/>
      <c r="JH59" s="43"/>
      <c r="JI59" s="43"/>
      <c r="JJ59" s="43"/>
      <c r="JK59" s="43"/>
      <c r="JL59" s="43"/>
      <c r="JM59" s="43"/>
      <c r="JN59" s="43"/>
      <c r="JO59" s="43"/>
      <c r="JP59" s="43"/>
      <c r="JQ59" s="43"/>
      <c r="JR59" s="43"/>
      <c r="JS59" s="43"/>
      <c r="JT59" s="43"/>
      <c r="JU59" s="43"/>
      <c r="JV59" s="43"/>
      <c r="JW59" s="43"/>
      <c r="JX59" s="43"/>
      <c r="JY59" s="43"/>
      <c r="JZ59" s="43"/>
      <c r="KA59" s="43"/>
      <c r="KB59" s="43"/>
      <c r="KC59" s="43"/>
      <c r="KD59" s="43"/>
      <c r="KE59" s="43"/>
      <c r="KF59" s="43"/>
      <c r="KG59" s="43"/>
      <c r="KH59" s="43"/>
      <c r="KI59" s="43"/>
      <c r="KJ59" s="43"/>
      <c r="KK59" s="43"/>
      <c r="KL59" s="43"/>
      <c r="KM59" s="43"/>
      <c r="KN59" s="43"/>
      <c r="KO59" s="43"/>
      <c r="KP59" s="43"/>
      <c r="KQ59" s="43"/>
      <c r="KR59" s="43"/>
      <c r="KS59" s="43"/>
      <c r="KT59" s="43"/>
      <c r="KU59" s="43"/>
      <c r="KV59" s="43"/>
      <c r="KW59" s="43"/>
      <c r="KX59" s="43"/>
      <c r="KY59" s="43"/>
      <c r="KZ59" s="43"/>
      <c r="LA59" s="43"/>
      <c r="LB59" s="43"/>
      <c r="LC59" s="43"/>
      <c r="LD59" s="43"/>
      <c r="LE59" s="43"/>
      <c r="LF59" s="43"/>
      <c r="LG59" s="43"/>
      <c r="LH59" s="43"/>
      <c r="LI59" s="43"/>
      <c r="LJ59" s="43"/>
      <c r="LK59" s="43"/>
      <c r="LL59" s="43"/>
      <c r="LM59" s="43"/>
      <c r="LN59" s="43"/>
      <c r="LO59" s="43"/>
      <c r="LP59" s="43"/>
      <c r="LQ59" s="43"/>
      <c r="LR59" s="43"/>
      <c r="LS59" s="43"/>
      <c r="LT59" s="43"/>
      <c r="LU59" s="43"/>
      <c r="LV59" s="43"/>
      <c r="LW59" s="43"/>
      <c r="LX59" s="43"/>
      <c r="LY59" s="43"/>
      <c r="LZ59" s="43"/>
      <c r="MA59" s="43"/>
      <c r="MB59" s="43"/>
      <c r="MC59" s="43"/>
      <c r="MD59" s="43"/>
      <c r="ME59" s="43"/>
      <c r="MF59" s="43"/>
      <c r="MG59" s="43"/>
      <c r="MH59" s="43"/>
      <c r="MI59" s="43"/>
      <c r="MJ59" s="43"/>
      <c r="MK59" s="43"/>
      <c r="ML59" s="43"/>
      <c r="MM59" s="43"/>
      <c r="MN59" s="43"/>
      <c r="MO59" s="43"/>
      <c r="MP59" s="43"/>
      <c r="MQ59" s="43"/>
      <c r="MR59" s="43"/>
      <c r="MS59" s="43"/>
      <c r="MT59" s="43"/>
      <c r="MU59" s="43"/>
      <c r="MV59" s="43"/>
      <c r="MW59" s="43"/>
      <c r="MX59" s="43"/>
      <c r="MY59" s="43"/>
      <c r="MZ59" s="43"/>
      <c r="NA59" s="43"/>
      <c r="NB59" s="43"/>
      <c r="NC59" s="43"/>
      <c r="ND59" s="43"/>
      <c r="NE59" s="43"/>
      <c r="NF59" s="43"/>
      <c r="NG59" s="43"/>
      <c r="NH59" s="43"/>
      <c r="NI59" s="43"/>
      <c r="NJ59" s="43"/>
      <c r="NK59" s="43"/>
      <c r="NL59" s="43"/>
      <c r="NM59" s="43"/>
      <c r="NN59" s="43"/>
      <c r="NO59" s="43"/>
      <c r="NP59" s="43"/>
      <c r="NQ59" s="43"/>
      <c r="NR59" s="43"/>
      <c r="NS59" s="43"/>
      <c r="NT59" s="43"/>
      <c r="NU59" s="43"/>
      <c r="NV59" s="43"/>
      <c r="NW59" s="43"/>
      <c r="NX59" s="43"/>
      <c r="NY59" s="43"/>
      <c r="NZ59" s="43"/>
      <c r="OA59" s="43"/>
      <c r="OB59" s="43"/>
      <c r="OC59" s="43"/>
      <c r="OD59" s="43"/>
      <c r="OE59" s="43"/>
      <c r="OF59" s="43"/>
      <c r="OG59" s="43"/>
      <c r="OH59" s="43"/>
      <c r="OI59" s="43"/>
      <c r="OJ59" s="43"/>
      <c r="OK59" s="43"/>
      <c r="OL59" s="43"/>
      <c r="OM59" s="43"/>
      <c r="ON59" s="43"/>
      <c r="OO59" s="43"/>
      <c r="OP59" s="43"/>
      <c r="OQ59" s="43"/>
      <c r="OR59" s="43"/>
      <c r="OS59" s="43"/>
      <c r="OT59" s="43"/>
      <c r="OU59" s="43"/>
      <c r="OV59" s="43"/>
      <c r="OW59" s="43"/>
      <c r="OX59" s="43"/>
      <c r="OY59" s="43"/>
      <c r="OZ59" s="43"/>
      <c r="PA59" s="43"/>
      <c r="PB59" s="43"/>
      <c r="PC59" s="43"/>
      <c r="PD59" s="43"/>
      <c r="PE59" s="43"/>
      <c r="PF59" s="43"/>
      <c r="PG59" s="43"/>
      <c r="PH59" s="43"/>
      <c r="PI59" s="43"/>
      <c r="PJ59" s="43"/>
      <c r="PK59" s="43"/>
      <c r="PL59" s="43"/>
      <c r="PM59" s="43"/>
      <c r="PN59" s="43"/>
      <c r="PO59" s="43"/>
      <c r="PP59" s="43"/>
      <c r="PQ59" s="43"/>
      <c r="PR59" s="43"/>
      <c r="PS59" s="43"/>
      <c r="PT59" s="43"/>
      <c r="PU59" s="43"/>
      <c r="PV59" s="43"/>
      <c r="PW59" s="43"/>
      <c r="PX59" s="43"/>
      <c r="PY59" s="43"/>
      <c r="PZ59" s="43"/>
      <c r="QA59" s="43"/>
      <c r="QB59" s="43"/>
      <c r="QC59" s="43"/>
      <c r="QD59" s="43"/>
      <c r="QE59" s="43"/>
      <c r="QF59" s="43"/>
      <c r="QG59" s="43"/>
      <c r="QH59" s="43"/>
      <c r="QI59" s="43"/>
      <c r="QJ59" s="43"/>
      <c r="QK59" s="43"/>
      <c r="QL59" s="43"/>
      <c r="QM59" s="43"/>
      <c r="QN59" s="43"/>
      <c r="QO59" s="43"/>
      <c r="QP59" s="43"/>
      <c r="QQ59" s="43"/>
      <c r="QR59" s="43"/>
      <c r="QS59" s="43"/>
      <c r="QT59" s="43"/>
      <c r="QU59" s="43"/>
      <c r="QV59" s="43"/>
      <c r="QW59" s="43"/>
      <c r="QX59" s="43"/>
      <c r="QY59" s="43"/>
      <c r="QZ59" s="43"/>
      <c r="RA59" s="43"/>
      <c r="RB59" s="43"/>
      <c r="RC59" s="43"/>
      <c r="RD59" s="43"/>
      <c r="RE59" s="43"/>
      <c r="RF59" s="43"/>
      <c r="RG59" s="43"/>
      <c r="RH59" s="43"/>
      <c r="RI59" s="43"/>
      <c r="RJ59" s="43"/>
      <c r="RK59" s="43"/>
      <c r="RL59" s="43"/>
      <c r="RM59" s="43"/>
      <c r="RN59" s="43"/>
      <c r="RO59" s="43"/>
      <c r="RP59" s="43"/>
      <c r="RQ59" s="43"/>
      <c r="RR59" s="43"/>
      <c r="RS59" s="43"/>
      <c r="RT59" s="43"/>
      <c r="RU59" s="43"/>
      <c r="RV59" s="43"/>
      <c r="RW59" s="43"/>
      <c r="RX59" s="43"/>
      <c r="RY59" s="43"/>
      <c r="RZ59" s="43"/>
      <c r="SA59" s="43"/>
      <c r="SB59" s="43"/>
      <c r="SC59" s="43"/>
      <c r="SD59" s="43"/>
      <c r="SE59" s="43"/>
      <c r="SF59" s="43"/>
      <c r="SG59" s="43"/>
      <c r="SH59" s="43"/>
      <c r="SI59" s="43"/>
      <c r="SJ59" s="43"/>
      <c r="SK59" s="43"/>
      <c r="SL59" s="43"/>
      <c r="SM59" s="43"/>
      <c r="SN59" s="43"/>
      <c r="SO59" s="43"/>
      <c r="SP59" s="43"/>
      <c r="SQ59" s="43"/>
      <c r="SR59" s="43"/>
      <c r="SS59" s="43"/>
      <c r="ST59" s="43"/>
      <c r="SU59" s="43"/>
      <c r="SV59" s="43"/>
      <c r="SW59" s="43"/>
      <c r="SX59" s="43"/>
      <c r="SY59" s="43"/>
      <c r="SZ59" s="43"/>
      <c r="TA59" s="43"/>
      <c r="TB59" s="43"/>
      <c r="TC59" s="43"/>
      <c r="TD59" s="43"/>
      <c r="TE59" s="43"/>
      <c r="TF59" s="43"/>
      <c r="TG59" s="43"/>
      <c r="TH59" s="43"/>
      <c r="TI59" s="43"/>
      <c r="TJ59" s="43"/>
      <c r="TK59" s="43"/>
      <c r="TL59" s="43"/>
      <c r="TM59" s="43"/>
      <c r="TN59" s="43"/>
      <c r="TO59" s="43"/>
      <c r="TP59" s="43"/>
      <c r="TQ59" s="43"/>
      <c r="TR59" s="43"/>
      <c r="TS59" s="43"/>
      <c r="TT59" s="43"/>
      <c r="TU59" s="43"/>
      <c r="TV59" s="43"/>
      <c r="TW59" s="43"/>
      <c r="TX59" s="43"/>
      <c r="TY59" s="43"/>
      <c r="TZ59" s="43"/>
      <c r="UA59" s="43"/>
      <c r="UB59" s="43"/>
      <c r="UC59" s="43"/>
      <c r="UD59" s="43"/>
      <c r="UE59" s="43"/>
      <c r="UF59" s="43"/>
      <c r="UG59" s="43"/>
      <c r="UH59" s="43"/>
      <c r="UI59" s="43"/>
      <c r="UJ59" s="43"/>
      <c r="UK59" s="43"/>
      <c r="UL59" s="43"/>
      <c r="UM59" s="43"/>
      <c r="UN59" s="43"/>
      <c r="UO59" s="43"/>
      <c r="UP59" s="43"/>
      <c r="UQ59" s="43"/>
      <c r="UR59" s="43"/>
      <c r="US59" s="43"/>
      <c r="UT59" s="43"/>
      <c r="UU59" s="43"/>
      <c r="UV59" s="43"/>
      <c r="UW59" s="43"/>
      <c r="UX59" s="43"/>
      <c r="UY59" s="43"/>
      <c r="UZ59" s="43"/>
      <c r="VA59" s="43"/>
      <c r="VB59" s="43"/>
      <c r="VC59" s="43"/>
      <c r="VD59" s="43"/>
      <c r="VE59" s="43"/>
      <c r="VF59" s="43"/>
      <c r="VG59" s="43"/>
      <c r="VH59" s="43"/>
      <c r="VI59" s="43"/>
      <c r="VJ59" s="43"/>
      <c r="VK59" s="43"/>
      <c r="VL59" s="43"/>
      <c r="VM59" s="43"/>
      <c r="VN59" s="43"/>
      <c r="VO59" s="43"/>
      <c r="VP59" s="43"/>
      <c r="VQ59" s="43"/>
      <c r="VR59" s="43"/>
      <c r="VS59" s="43"/>
      <c r="VT59" s="43"/>
      <c r="VU59" s="43"/>
      <c r="VV59" s="43"/>
      <c r="VW59" s="43"/>
      <c r="VX59" s="43"/>
      <c r="VY59" s="43"/>
      <c r="VZ59" s="43"/>
      <c r="WA59" s="43"/>
      <c r="WB59" s="43"/>
      <c r="WC59" s="43"/>
      <c r="WD59" s="43"/>
      <c r="WE59" s="43"/>
      <c r="WF59" s="43"/>
      <c r="WG59" s="43"/>
      <c r="WH59" s="43"/>
      <c r="WI59" s="43"/>
      <c r="WJ59" s="43"/>
      <c r="WK59" s="43"/>
      <c r="WL59" s="43"/>
      <c r="WM59" s="43"/>
      <c r="WN59" s="43"/>
      <c r="WO59" s="43"/>
      <c r="WP59" s="43"/>
      <c r="WQ59" s="43"/>
      <c r="WR59" s="43"/>
      <c r="WS59" s="43"/>
      <c r="WT59" s="43"/>
      <c r="WU59" s="43"/>
      <c r="WV59" s="43"/>
      <c r="WW59" s="43"/>
      <c r="WX59" s="43"/>
      <c r="WY59" s="43"/>
      <c r="WZ59" s="43"/>
      <c r="XA59" s="43"/>
      <c r="XB59" s="43"/>
      <c r="XC59" s="43"/>
      <c r="XD59" s="43"/>
      <c r="XE59" s="43"/>
      <c r="XF59" s="43"/>
      <c r="XG59" s="43"/>
      <c r="XH59" s="43"/>
      <c r="XI59" s="43"/>
      <c r="XJ59" s="43"/>
      <c r="XK59" s="43"/>
      <c r="XL59" s="43"/>
      <c r="XM59" s="43"/>
      <c r="XN59" s="43"/>
      <c r="XO59" s="43"/>
      <c r="XP59" s="43"/>
      <c r="XQ59" s="43"/>
      <c r="XR59" s="43"/>
      <c r="XS59" s="43"/>
      <c r="XT59" s="43"/>
      <c r="XU59" s="43"/>
      <c r="XV59" s="43"/>
      <c r="XW59" s="43"/>
      <c r="XX59" s="43"/>
      <c r="XY59" s="43"/>
      <c r="XZ59" s="43"/>
      <c r="YA59" s="43"/>
      <c r="YB59" s="43"/>
      <c r="YC59" s="43"/>
      <c r="YD59" s="43"/>
      <c r="YE59" s="43"/>
      <c r="YF59" s="43"/>
      <c r="YG59" s="43"/>
      <c r="YH59" s="43"/>
      <c r="YI59" s="43"/>
      <c r="YJ59" s="43"/>
      <c r="YK59" s="43"/>
      <c r="YL59" s="43"/>
      <c r="YM59" s="43"/>
      <c r="YN59" s="43"/>
      <c r="YO59" s="43"/>
      <c r="YP59" s="43"/>
      <c r="YQ59" s="43"/>
      <c r="YR59" s="43"/>
      <c r="YS59" s="43"/>
      <c r="YT59" s="43"/>
      <c r="YU59" s="43"/>
      <c r="YV59" s="43"/>
      <c r="YW59" s="43"/>
      <c r="YX59" s="43"/>
      <c r="YY59" s="43"/>
      <c r="YZ59" s="43"/>
      <c r="ZA59" s="43"/>
      <c r="ZB59" s="43"/>
      <c r="ZC59" s="43"/>
      <c r="ZD59" s="43"/>
      <c r="ZE59" s="43"/>
      <c r="ZF59" s="43"/>
      <c r="ZG59" s="43"/>
      <c r="ZH59" s="43"/>
      <c r="ZI59" s="43"/>
      <c r="ZJ59" s="43"/>
      <c r="ZK59" s="43"/>
      <c r="ZL59" s="43"/>
      <c r="ZM59" s="43"/>
      <c r="ZN59" s="43"/>
      <c r="ZO59" s="43"/>
      <c r="ZP59" s="43"/>
      <c r="ZQ59" s="43"/>
      <c r="ZR59" s="43"/>
      <c r="ZS59" s="43"/>
      <c r="ZT59" s="43"/>
      <c r="ZU59" s="43"/>
      <c r="ZV59" s="43"/>
      <c r="ZW59" s="43"/>
      <c r="ZX59" s="43"/>
      <c r="ZY59" s="43"/>
      <c r="ZZ59" s="43"/>
      <c r="AAA59" s="43"/>
      <c r="AAB59" s="43"/>
      <c r="AAC59" s="43"/>
      <c r="AAD59" s="43"/>
      <c r="AAE59" s="43"/>
      <c r="AAF59" s="43"/>
      <c r="AAG59" s="43"/>
      <c r="AAH59" s="43"/>
      <c r="AAI59" s="43"/>
      <c r="AAJ59" s="43"/>
      <c r="AAK59" s="43"/>
      <c r="AAL59" s="43"/>
      <c r="AAM59" s="43"/>
      <c r="AAN59" s="43"/>
      <c r="AAO59" s="43"/>
      <c r="AAP59" s="43"/>
      <c r="AAQ59" s="43"/>
      <c r="AAR59" s="43"/>
      <c r="AAS59" s="43"/>
      <c r="AAT59" s="43"/>
      <c r="AAU59" s="43"/>
      <c r="AAV59" s="43"/>
      <c r="AAW59" s="43"/>
      <c r="AAX59" s="43"/>
      <c r="AAY59" s="43"/>
      <c r="AAZ59" s="43"/>
      <c r="ABA59" s="43"/>
      <c r="ABB59" s="43"/>
      <c r="ABC59" s="43"/>
      <c r="ABD59" s="43"/>
      <c r="ABE59" s="43"/>
      <c r="ABF59" s="43"/>
      <c r="ABG59" s="43"/>
      <c r="ABH59" s="43"/>
      <c r="ABI59" s="43"/>
      <c r="ABJ59" s="43"/>
      <c r="ABK59" s="43"/>
      <c r="ABL59" s="43"/>
      <c r="ABM59" s="43"/>
      <c r="ABN59" s="43"/>
      <c r="ABO59" s="43"/>
      <c r="ABP59" s="43"/>
      <c r="ABQ59" s="43"/>
      <c r="ABR59" s="43"/>
      <c r="ABS59" s="43"/>
      <c r="ABT59" s="43"/>
      <c r="ABU59" s="43"/>
      <c r="ABV59" s="43"/>
      <c r="ABW59" s="43"/>
      <c r="ABX59" s="43"/>
      <c r="ABY59" s="43"/>
      <c r="ABZ59" s="43"/>
      <c r="ACA59" s="43"/>
      <c r="ACB59" s="43"/>
      <c r="ACC59" s="43"/>
      <c r="ACD59" s="43"/>
      <c r="ACE59" s="43"/>
      <c r="ACF59" s="43"/>
      <c r="ACG59" s="43"/>
      <c r="ACH59" s="43"/>
      <c r="ACI59" s="43"/>
      <c r="ACJ59" s="43"/>
      <c r="ACK59" s="43"/>
      <c r="ACL59" s="43"/>
      <c r="ACM59" s="43"/>
      <c r="ACN59" s="43"/>
      <c r="ACO59" s="43"/>
      <c r="ACP59" s="43"/>
      <c r="ACQ59" s="43"/>
      <c r="ACR59" s="43"/>
      <c r="ACS59" s="43"/>
      <c r="ACT59" s="43"/>
      <c r="ACU59" s="43"/>
      <c r="ACV59" s="43"/>
      <c r="ACW59" s="43"/>
      <c r="ACX59" s="43"/>
      <c r="ACY59" s="43"/>
      <c r="ACZ59" s="43"/>
      <c r="ADA59" s="43"/>
      <c r="ADB59" s="43"/>
      <c r="ADC59" s="43"/>
      <c r="ADD59" s="43"/>
      <c r="ADE59" s="43"/>
      <c r="ADF59" s="43"/>
      <c r="ADG59" s="43"/>
      <c r="ADH59" s="43"/>
      <c r="ADI59" s="43"/>
      <c r="ADJ59" s="43"/>
      <c r="ADK59" s="43"/>
      <c r="ADL59" s="43"/>
      <c r="ADM59" s="43"/>
      <c r="ADN59" s="43"/>
      <c r="ADO59" s="43"/>
      <c r="ADP59" s="43"/>
      <c r="ADQ59" s="43"/>
      <c r="ADR59" s="43"/>
      <c r="ADS59" s="43"/>
      <c r="ADT59" s="43"/>
      <c r="ADU59" s="43"/>
      <c r="ADV59" s="43"/>
      <c r="ADW59" s="43"/>
      <c r="ADX59" s="43"/>
      <c r="ADY59" s="43"/>
      <c r="ADZ59" s="43"/>
      <c r="AEA59" s="43"/>
      <c r="AEB59" s="43"/>
      <c r="AEC59" s="43"/>
      <c r="AED59" s="43"/>
      <c r="AEE59" s="43"/>
      <c r="AEF59" s="43"/>
      <c r="AEG59" s="43"/>
      <c r="AEH59" s="43"/>
      <c r="AEI59" s="43"/>
      <c r="AEJ59" s="43"/>
      <c r="AEK59" s="43"/>
      <c r="AEL59" s="43"/>
      <c r="AEM59" s="43"/>
      <c r="AEN59" s="43"/>
      <c r="AEO59" s="43"/>
      <c r="AEP59" s="43"/>
      <c r="AEQ59" s="43"/>
      <c r="AER59" s="43"/>
      <c r="AES59" s="43"/>
      <c r="AET59" s="43"/>
      <c r="AEU59" s="43"/>
      <c r="AEV59" s="43"/>
      <c r="AEW59" s="43"/>
      <c r="AEX59" s="43"/>
      <c r="AEY59" s="43"/>
      <c r="AEZ59" s="43"/>
      <c r="AFA59" s="43"/>
      <c r="AFB59" s="43"/>
      <c r="AFC59" s="43"/>
      <c r="AFD59" s="43"/>
      <c r="AFE59" s="43"/>
      <c r="AFF59" s="43"/>
      <c r="AFG59" s="43"/>
      <c r="AFH59" s="43"/>
      <c r="AFI59" s="43"/>
      <c r="AFJ59" s="43"/>
      <c r="AFK59" s="43"/>
      <c r="AFL59" s="43"/>
      <c r="AFM59" s="43"/>
      <c r="AFN59" s="43"/>
      <c r="AFO59" s="43"/>
      <c r="AFP59" s="43"/>
      <c r="AFQ59" s="43"/>
      <c r="AFR59" s="43"/>
      <c r="AFS59" s="43"/>
      <c r="AFT59" s="43"/>
      <c r="AFU59" s="43"/>
      <c r="AFV59" s="43"/>
      <c r="AFW59" s="43"/>
      <c r="AFX59" s="43"/>
      <c r="AFY59" s="43"/>
      <c r="AFZ59" s="43"/>
      <c r="AGA59" s="43"/>
      <c r="AGB59" s="43"/>
      <c r="AGC59" s="43"/>
      <c r="AGD59" s="43"/>
      <c r="AGE59" s="43"/>
      <c r="AGF59" s="43"/>
      <c r="AGG59" s="43"/>
      <c r="AGH59" s="43"/>
      <c r="AGI59" s="43"/>
      <c r="AGJ59" s="43"/>
      <c r="AGK59" s="43"/>
      <c r="AGL59" s="43"/>
      <c r="AGM59" s="43"/>
      <c r="AGN59" s="43"/>
      <c r="AGO59" s="43"/>
      <c r="AGP59" s="43"/>
      <c r="AGQ59" s="43"/>
      <c r="AGR59" s="43"/>
      <c r="AGS59" s="43"/>
      <c r="AGT59" s="43"/>
      <c r="AGU59" s="43"/>
      <c r="AGV59" s="43"/>
      <c r="AGW59" s="43"/>
      <c r="AGX59" s="43"/>
      <c r="AGY59" s="43"/>
      <c r="AGZ59" s="43"/>
      <c r="AHA59" s="43"/>
      <c r="AHB59" s="43"/>
      <c r="AHC59" s="43"/>
      <c r="AHD59" s="43"/>
      <c r="AHE59" s="43"/>
      <c r="AHF59" s="43"/>
      <c r="AHG59" s="43"/>
      <c r="AHH59" s="43"/>
      <c r="AHI59" s="43"/>
      <c r="AHJ59" s="43"/>
      <c r="AHK59" s="43"/>
      <c r="AHL59" s="43"/>
      <c r="AHM59" s="43"/>
      <c r="AHN59" s="43"/>
      <c r="AHO59" s="43"/>
      <c r="AHP59" s="43"/>
      <c r="AHQ59" s="43"/>
      <c r="AHR59" s="43"/>
      <c r="AHS59" s="43"/>
      <c r="AHT59" s="43"/>
      <c r="AHU59" s="43"/>
      <c r="AHV59" s="43"/>
      <c r="AHW59" s="43"/>
      <c r="AHX59" s="43"/>
      <c r="AHY59" s="43"/>
      <c r="AHZ59" s="43"/>
      <c r="AIA59" s="43"/>
      <c r="AIB59" s="43"/>
      <c r="AIC59" s="43"/>
      <c r="AID59" s="43"/>
      <c r="AIE59" s="43"/>
      <c r="AIF59" s="43"/>
      <c r="AIG59" s="43"/>
      <c r="AIH59" s="43"/>
      <c r="AII59" s="43"/>
      <c r="AIJ59" s="43"/>
      <c r="AIK59" s="43"/>
      <c r="AIL59" s="43"/>
      <c r="AIM59" s="43"/>
      <c r="AIN59" s="43"/>
      <c r="AIO59" s="43"/>
      <c r="AIP59" s="43"/>
      <c r="AIQ59" s="43"/>
      <c r="AIR59" s="43"/>
      <c r="AIS59" s="43"/>
      <c r="AIT59" s="43"/>
      <c r="AIU59" s="43"/>
      <c r="AIV59" s="43"/>
      <c r="AIW59" s="43"/>
      <c r="AIX59" s="43"/>
      <c r="AIY59" s="43"/>
      <c r="AIZ59" s="43"/>
      <c r="AJA59" s="43"/>
      <c r="AJB59" s="43"/>
      <c r="AJC59" s="43"/>
      <c r="AJD59" s="43"/>
      <c r="AJE59" s="43"/>
      <c r="AJF59" s="43"/>
      <c r="AJG59" s="43"/>
      <c r="AJH59" s="43"/>
      <c r="AJI59" s="43"/>
      <c r="AJJ59" s="43"/>
      <c r="AJK59" s="43"/>
      <c r="AJL59" s="43"/>
      <c r="AJM59" s="43"/>
      <c r="AJN59" s="43"/>
      <c r="AJO59" s="43"/>
      <c r="AJP59" s="43"/>
      <c r="AJQ59" s="43"/>
      <c r="AJR59" s="43"/>
      <c r="AJS59" s="43"/>
      <c r="AJT59" s="43"/>
      <c r="AJU59" s="43"/>
      <c r="AJV59" s="43"/>
      <c r="AJW59" s="43"/>
      <c r="AJX59" s="43"/>
      <c r="AJY59" s="43"/>
      <c r="AJZ59" s="43"/>
      <c r="AKA59" s="43"/>
      <c r="AKB59" s="43"/>
      <c r="AKC59" s="43"/>
      <c r="AKD59" s="43"/>
      <c r="AKE59" s="43"/>
      <c r="AKF59" s="43"/>
      <c r="AKG59" s="43"/>
      <c r="AKH59" s="43"/>
      <c r="AKI59" s="43"/>
      <c r="AKJ59" s="43"/>
      <c r="AKK59" s="43"/>
      <c r="AKL59" s="43"/>
      <c r="AKM59" s="43"/>
      <c r="AKN59" s="43"/>
      <c r="AKO59" s="43"/>
      <c r="AKP59" s="43"/>
      <c r="AKQ59" s="43"/>
      <c r="AKR59" s="43"/>
      <c r="AKS59" s="43"/>
      <c r="AKT59" s="43"/>
      <c r="AKU59" s="43"/>
      <c r="AKV59" s="43"/>
      <c r="AKW59" s="43"/>
      <c r="AKX59" s="43"/>
      <c r="AKY59" s="43"/>
      <c r="AKZ59" s="43"/>
      <c r="ALA59" s="43"/>
      <c r="ALB59" s="43"/>
      <c r="ALC59" s="43"/>
      <c r="ALD59" s="43"/>
      <c r="ALE59" s="43"/>
      <c r="ALF59" s="43"/>
      <c r="ALG59" s="43"/>
      <c r="ALH59" s="43"/>
      <c r="ALI59" s="43"/>
      <c r="ALJ59" s="43"/>
      <c r="ALK59" s="43"/>
      <c r="ALL59" s="43"/>
      <c r="ALM59" s="43"/>
      <c r="ALN59" s="43"/>
      <c r="ALO59" s="43"/>
      <c r="ALP59" s="43"/>
      <c r="ALQ59" s="43"/>
      <c r="ALR59" s="43"/>
      <c r="ALS59" s="43"/>
      <c r="ALT59" s="43"/>
      <c r="ALU59" s="43"/>
      <c r="ALV59" s="43"/>
      <c r="ALW59" s="43"/>
      <c r="ALX59" s="43"/>
      <c r="ALY59" s="43"/>
      <c r="ALZ59" s="43"/>
      <c r="AMA59" s="43"/>
      <c r="AMB59" s="43"/>
      <c r="AMC59" s="43"/>
      <c r="AMD59" s="43"/>
      <c r="AME59" s="43"/>
      <c r="AMF59" s="43"/>
      <c r="AMG59" s="43"/>
      <c r="AMH59" s="43"/>
      <c r="AMI59" s="43"/>
      <c r="AMJ59" s="43"/>
      <c r="AMK59" s="43"/>
      <c r="AML59" s="43"/>
      <c r="AMM59" s="43"/>
      <c r="AMN59" s="43"/>
      <c r="AMO59" s="43"/>
      <c r="AMP59" s="43"/>
      <c r="AMQ59" s="43"/>
      <c r="AMR59" s="43"/>
      <c r="AMS59" s="43"/>
      <c r="AMT59" s="43"/>
      <c r="AMU59" s="43"/>
      <c r="AMV59" s="43"/>
      <c r="AMW59" s="43"/>
      <c r="AMX59" s="43"/>
      <c r="AMY59" s="43"/>
      <c r="AMZ59" s="43"/>
      <c r="ANA59" s="43"/>
      <c r="ANB59" s="43"/>
      <c r="ANC59" s="43"/>
      <c r="AND59" s="43"/>
      <c r="ANE59" s="43"/>
      <c r="ANF59" s="43"/>
      <c r="ANG59" s="43"/>
      <c r="ANH59" s="43"/>
      <c r="ANI59" s="43"/>
      <c r="ANJ59" s="43"/>
      <c r="ANK59" s="43"/>
      <c r="ANL59" s="43"/>
      <c r="ANM59" s="43"/>
      <c r="ANN59" s="43"/>
      <c r="ANO59" s="43"/>
      <c r="ANP59" s="43"/>
      <c r="ANQ59" s="43"/>
      <c r="ANR59" s="43"/>
      <c r="ANS59" s="43"/>
      <c r="ANT59" s="43"/>
      <c r="ANU59" s="43"/>
      <c r="ANV59" s="43"/>
      <c r="ANW59" s="43"/>
      <c r="ANX59" s="43"/>
      <c r="ANY59" s="43"/>
      <c r="ANZ59" s="43"/>
      <c r="AOA59" s="43"/>
      <c r="AOB59" s="43"/>
      <c r="AOC59" s="43"/>
      <c r="AOD59" s="43"/>
      <c r="AOE59" s="43"/>
      <c r="AOF59" s="43"/>
      <c r="AOG59" s="43"/>
      <c r="AOH59" s="43"/>
      <c r="AOI59" s="43"/>
      <c r="AOJ59" s="43"/>
      <c r="AOK59" s="43"/>
      <c r="AOL59" s="43"/>
      <c r="AOM59" s="43"/>
      <c r="AON59" s="43"/>
      <c r="AOO59" s="43"/>
      <c r="AOP59" s="43"/>
      <c r="AOQ59" s="43"/>
      <c r="AOR59" s="43"/>
      <c r="AOS59" s="43"/>
      <c r="AOT59" s="43"/>
      <c r="AOU59" s="43"/>
      <c r="AOV59" s="43"/>
      <c r="AOW59" s="43"/>
      <c r="AOX59" s="43"/>
      <c r="AOY59" s="43"/>
      <c r="AOZ59" s="43"/>
      <c r="APA59" s="43"/>
      <c r="APB59" s="43"/>
      <c r="APC59" s="43"/>
      <c r="APD59" s="43"/>
      <c r="APE59" s="43"/>
      <c r="APF59" s="43"/>
      <c r="APG59" s="43"/>
      <c r="APH59" s="43"/>
      <c r="API59" s="43"/>
      <c r="APJ59" s="43"/>
      <c r="APK59" s="43"/>
      <c r="APL59" s="43"/>
      <c r="APM59" s="43"/>
      <c r="APN59" s="43"/>
      <c r="APO59" s="43"/>
      <c r="APP59" s="43"/>
      <c r="APQ59" s="43"/>
      <c r="APR59" s="43"/>
      <c r="APS59" s="43"/>
      <c r="APT59" s="43"/>
      <c r="APU59" s="43"/>
      <c r="APV59" s="43"/>
      <c r="APW59" s="43"/>
      <c r="APX59" s="43"/>
      <c r="APY59" s="43"/>
      <c r="APZ59" s="43"/>
      <c r="AQA59" s="43"/>
      <c r="AQB59" s="43"/>
      <c r="AQC59" s="43"/>
      <c r="AQD59" s="43"/>
      <c r="AQE59" s="43"/>
      <c r="AQF59" s="43"/>
      <c r="AQG59" s="43"/>
      <c r="AQH59" s="43"/>
      <c r="AQI59" s="43"/>
      <c r="AQJ59" s="43"/>
      <c r="AQK59" s="43"/>
      <c r="AQL59" s="43"/>
      <c r="AQM59" s="43"/>
      <c r="AQN59" s="43"/>
      <c r="AQO59" s="43"/>
      <c r="AQP59" s="43"/>
      <c r="AQQ59" s="43"/>
      <c r="AQR59" s="43"/>
      <c r="AQS59" s="43"/>
      <c r="AQT59" s="43"/>
      <c r="AQU59" s="43"/>
      <c r="AQV59" s="43"/>
      <c r="AQW59" s="43"/>
      <c r="AQX59" s="43"/>
      <c r="AQY59" s="43"/>
      <c r="AQZ59" s="43"/>
      <c r="ARA59" s="43"/>
      <c r="ARB59" s="43"/>
      <c r="ARC59" s="43"/>
      <c r="ARD59" s="43"/>
      <c r="ARE59" s="43"/>
      <c r="ARF59" s="43"/>
      <c r="ARG59" s="43"/>
      <c r="ARH59" s="43"/>
      <c r="ARI59" s="43"/>
      <c r="ARJ59" s="43"/>
      <c r="ARK59" s="43"/>
      <c r="ARL59" s="43"/>
      <c r="ARM59" s="43"/>
      <c r="ARN59" s="43"/>
      <c r="ARO59" s="43"/>
      <c r="ARP59" s="43"/>
      <c r="ARQ59" s="43"/>
      <c r="ARR59" s="43"/>
      <c r="ARS59" s="43"/>
      <c r="ART59" s="43"/>
      <c r="ARU59" s="43"/>
      <c r="ARV59" s="43"/>
      <c r="ARW59" s="43"/>
      <c r="ARX59" s="43"/>
      <c r="ARY59" s="43"/>
      <c r="ARZ59" s="43"/>
      <c r="ASA59" s="43"/>
      <c r="ASB59" s="43"/>
      <c r="ASC59" s="43"/>
      <c r="ASD59" s="43"/>
      <c r="ASE59" s="43"/>
      <c r="ASF59" s="43"/>
      <c r="ASG59" s="43"/>
      <c r="ASH59" s="43"/>
      <c r="ASI59" s="43"/>
      <c r="ASJ59" s="43"/>
      <c r="ASK59" s="43"/>
      <c r="ASL59" s="43"/>
      <c r="ASM59" s="43"/>
      <c r="ASN59" s="43"/>
      <c r="ASO59" s="43"/>
      <c r="ASP59" s="43"/>
      <c r="ASQ59" s="43"/>
      <c r="ASR59" s="43"/>
      <c r="ASS59" s="43"/>
      <c r="AST59" s="43"/>
      <c r="ASU59" s="43"/>
      <c r="ASV59" s="43"/>
      <c r="ASW59" s="43"/>
      <c r="ASX59" s="43"/>
      <c r="ASY59" s="43"/>
      <c r="ASZ59" s="43"/>
      <c r="ATA59" s="43"/>
      <c r="ATB59" s="43"/>
      <c r="ATC59" s="43"/>
      <c r="ATD59" s="43"/>
      <c r="ATE59" s="43"/>
      <c r="ATF59" s="43"/>
      <c r="ATG59" s="43"/>
      <c r="ATH59" s="43"/>
      <c r="ATI59" s="43"/>
      <c r="ATJ59" s="43"/>
      <c r="ATK59" s="43"/>
      <c r="ATL59" s="43"/>
      <c r="ATM59" s="43"/>
      <c r="ATN59" s="43"/>
      <c r="ATO59" s="43"/>
      <c r="ATP59" s="43"/>
      <c r="ATQ59" s="43"/>
      <c r="ATR59" s="43"/>
      <c r="ATS59" s="43"/>
      <c r="ATT59" s="43"/>
      <c r="ATU59" s="43"/>
      <c r="ATV59" s="43"/>
      <c r="ATW59" s="43"/>
      <c r="ATX59" s="43"/>
      <c r="ATY59" s="43"/>
      <c r="ATZ59" s="43"/>
      <c r="AUA59" s="43"/>
      <c r="AUB59" s="43"/>
      <c r="AUC59" s="43"/>
      <c r="AUD59" s="43"/>
      <c r="AUE59" s="43"/>
      <c r="AUF59" s="43"/>
      <c r="AUG59" s="43"/>
      <c r="AUH59" s="43"/>
      <c r="AUI59" s="43"/>
      <c r="AUJ59" s="43"/>
      <c r="AUK59" s="43"/>
      <c r="AUL59" s="43"/>
      <c r="AUM59" s="43"/>
      <c r="AUN59" s="43"/>
      <c r="AUO59" s="43"/>
      <c r="AUP59" s="43"/>
      <c r="AUQ59" s="43"/>
      <c r="AUR59" s="43"/>
      <c r="AUS59" s="43"/>
      <c r="AUT59" s="43"/>
      <c r="AUU59" s="43"/>
      <c r="AUV59" s="43"/>
      <c r="AUW59" s="43"/>
      <c r="AUX59" s="43"/>
      <c r="AUY59" s="43"/>
      <c r="AUZ59" s="43"/>
      <c r="AVA59" s="43"/>
      <c r="AVB59" s="43"/>
      <c r="AVC59" s="43"/>
      <c r="AVD59" s="43"/>
      <c r="AVE59" s="43"/>
      <c r="AVF59" s="43"/>
      <c r="AVG59" s="43"/>
      <c r="AVH59" s="43"/>
      <c r="AVI59" s="43"/>
      <c r="AVJ59" s="43"/>
      <c r="AVK59" s="43"/>
      <c r="AVL59" s="43"/>
      <c r="AVM59" s="43"/>
      <c r="AVN59" s="43"/>
      <c r="AVO59" s="43"/>
      <c r="AVP59" s="43"/>
      <c r="AVQ59" s="43"/>
      <c r="AVR59" s="43"/>
      <c r="AVS59" s="43"/>
      <c r="AVT59" s="43"/>
      <c r="AVU59" s="43"/>
      <c r="AVV59" s="43"/>
      <c r="AVW59" s="43"/>
      <c r="AVX59" s="43"/>
      <c r="AVY59" s="43"/>
      <c r="AVZ59" s="43"/>
      <c r="AWA59" s="43"/>
      <c r="AWB59" s="43"/>
      <c r="AWC59" s="43"/>
      <c r="AWD59" s="43"/>
      <c r="AWE59" s="43"/>
      <c r="AWF59" s="43"/>
      <c r="AWG59" s="43"/>
      <c r="AWH59" s="43"/>
      <c r="AWI59" s="43"/>
      <c r="AWJ59" s="43"/>
      <c r="AWK59" s="43"/>
      <c r="AWL59" s="43"/>
      <c r="AWM59" s="43"/>
      <c r="AWN59" s="43"/>
      <c r="AWO59" s="43"/>
      <c r="AWP59" s="43"/>
      <c r="AWQ59" s="43"/>
      <c r="AWR59" s="43"/>
      <c r="AWS59" s="43"/>
      <c r="AWT59" s="43"/>
      <c r="AWU59" s="43"/>
      <c r="AWV59" s="43"/>
      <c r="AWW59" s="43"/>
      <c r="AWX59" s="43"/>
      <c r="AWY59" s="43"/>
      <c r="AWZ59" s="43"/>
      <c r="AXA59" s="43"/>
      <c r="AXB59" s="43"/>
      <c r="AXC59" s="43"/>
      <c r="AXD59" s="43"/>
      <c r="AXE59" s="43"/>
      <c r="AXF59" s="43"/>
      <c r="AXG59" s="43"/>
      <c r="AXH59" s="43"/>
      <c r="AXI59" s="43"/>
      <c r="AXJ59" s="43"/>
      <c r="AXK59" s="43"/>
      <c r="AXL59" s="43"/>
      <c r="AXM59" s="43"/>
      <c r="AXN59" s="43"/>
      <c r="AXO59" s="43"/>
      <c r="AXP59" s="43"/>
      <c r="AXQ59" s="43"/>
      <c r="AXR59" s="43"/>
      <c r="AXS59" s="43"/>
      <c r="AXT59" s="43"/>
      <c r="AXU59" s="43"/>
      <c r="AXV59" s="43"/>
      <c r="AXW59" s="43"/>
      <c r="AXX59" s="43"/>
      <c r="AXY59" s="43"/>
      <c r="AXZ59" s="43"/>
      <c r="AYA59" s="43"/>
      <c r="AYB59" s="43"/>
      <c r="AYC59" s="43"/>
      <c r="AYD59" s="43"/>
      <c r="AYE59" s="43"/>
      <c r="AYF59" s="43"/>
      <c r="AYG59" s="43"/>
      <c r="AYH59" s="43"/>
      <c r="AYI59" s="43"/>
      <c r="AYJ59" s="43"/>
      <c r="AYK59" s="43"/>
      <c r="AYL59" s="43"/>
      <c r="AYM59" s="43"/>
      <c r="AYN59" s="43"/>
      <c r="AYO59" s="43"/>
      <c r="AYP59" s="43"/>
      <c r="AYQ59" s="43"/>
      <c r="AYR59" s="43"/>
      <c r="AYS59" s="43"/>
      <c r="AYT59" s="43"/>
      <c r="AYU59" s="43"/>
      <c r="AYV59" s="43"/>
      <c r="AYW59" s="43"/>
      <c r="AYX59" s="43"/>
      <c r="AYY59" s="43"/>
      <c r="AYZ59" s="43"/>
      <c r="AZA59" s="43"/>
      <c r="AZB59" s="43"/>
      <c r="AZC59" s="43"/>
      <c r="AZD59" s="43"/>
      <c r="AZE59" s="43"/>
      <c r="AZF59" s="43"/>
      <c r="AZG59" s="43"/>
      <c r="AZH59" s="43"/>
      <c r="AZI59" s="43"/>
      <c r="AZJ59" s="43"/>
      <c r="AZK59" s="43"/>
      <c r="AZL59" s="43"/>
      <c r="AZM59" s="43"/>
      <c r="AZN59" s="43"/>
      <c r="AZO59" s="43"/>
      <c r="AZP59" s="43"/>
      <c r="AZQ59" s="43"/>
      <c r="AZR59" s="43"/>
      <c r="AZS59" s="43"/>
      <c r="AZT59" s="43"/>
      <c r="AZU59" s="43"/>
      <c r="AZV59" s="43"/>
      <c r="AZW59" s="43"/>
      <c r="AZX59" s="43"/>
      <c r="AZY59" s="43"/>
      <c r="AZZ59" s="43"/>
      <c r="BAA59" s="43"/>
      <c r="BAB59" s="43"/>
      <c r="BAC59" s="43"/>
      <c r="BAD59" s="43"/>
      <c r="BAE59" s="43"/>
      <c r="BAF59" s="43"/>
      <c r="BAG59" s="43"/>
      <c r="BAH59" s="43"/>
      <c r="BAI59" s="43"/>
      <c r="BAJ59" s="43"/>
      <c r="BAK59" s="43"/>
      <c r="BAL59" s="43"/>
      <c r="BAM59" s="43"/>
      <c r="BAN59" s="43"/>
      <c r="BAO59" s="43"/>
      <c r="BAP59" s="43"/>
      <c r="BAQ59" s="43"/>
      <c r="BAR59" s="43"/>
      <c r="BAS59" s="43"/>
      <c r="BAT59" s="43"/>
      <c r="BAU59" s="43"/>
      <c r="BAV59" s="43"/>
      <c r="BAW59" s="43"/>
      <c r="BAX59" s="43"/>
      <c r="BAY59" s="43"/>
      <c r="BAZ59" s="43"/>
      <c r="BBA59" s="43"/>
      <c r="BBB59" s="43"/>
      <c r="BBC59" s="43"/>
      <c r="BBD59" s="43"/>
      <c r="BBE59" s="43"/>
      <c r="BBF59" s="43"/>
      <c r="BBG59" s="43"/>
      <c r="BBH59" s="43"/>
      <c r="BBI59" s="43"/>
      <c r="BBJ59" s="43"/>
      <c r="BBK59" s="43"/>
      <c r="BBL59" s="43"/>
      <c r="BBM59" s="43"/>
      <c r="BBN59" s="43"/>
      <c r="BBO59" s="43"/>
      <c r="BBP59" s="43"/>
      <c r="BBQ59" s="43"/>
      <c r="BBR59" s="43"/>
      <c r="BBS59" s="43"/>
      <c r="BBT59" s="43"/>
      <c r="BBU59" s="43"/>
      <c r="BBV59" s="43"/>
      <c r="BBW59" s="43"/>
      <c r="BBX59" s="43"/>
      <c r="BBY59" s="43"/>
      <c r="BBZ59" s="43"/>
      <c r="BCA59" s="43"/>
      <c r="BCB59" s="43"/>
      <c r="BCC59" s="43"/>
      <c r="BCD59" s="43"/>
      <c r="BCE59" s="43"/>
      <c r="BCF59" s="43"/>
      <c r="BCG59" s="43"/>
      <c r="BCH59" s="43"/>
      <c r="BCI59" s="43"/>
      <c r="BCJ59" s="43"/>
      <c r="BCK59" s="43"/>
      <c r="BCL59" s="43"/>
      <c r="BCM59" s="43"/>
      <c r="BCN59" s="43"/>
      <c r="BCO59" s="43"/>
      <c r="BCP59" s="43"/>
      <c r="BCQ59" s="43"/>
      <c r="BCR59" s="43"/>
      <c r="BCS59" s="43"/>
      <c r="BCT59" s="43"/>
      <c r="BCU59" s="43"/>
      <c r="BCV59" s="43"/>
      <c r="BCW59" s="43"/>
      <c r="BCX59" s="43"/>
      <c r="BCY59" s="43"/>
      <c r="BCZ59" s="43"/>
      <c r="BDA59" s="43"/>
      <c r="BDB59" s="43"/>
      <c r="BDC59" s="43"/>
      <c r="BDD59" s="43"/>
      <c r="BDE59" s="43"/>
      <c r="BDF59" s="43"/>
      <c r="BDG59" s="43"/>
      <c r="BDH59" s="43"/>
      <c r="BDI59" s="43"/>
      <c r="BDJ59" s="43"/>
      <c r="BDK59" s="43"/>
      <c r="BDL59" s="43"/>
      <c r="BDM59" s="43"/>
      <c r="BDN59" s="43"/>
      <c r="BDO59" s="43"/>
      <c r="BDP59" s="43"/>
      <c r="BDQ59" s="43"/>
      <c r="BDR59" s="43"/>
      <c r="BDS59" s="43"/>
      <c r="BDT59" s="43"/>
      <c r="BDU59" s="43"/>
      <c r="BDV59" s="43"/>
      <c r="BDW59" s="43"/>
      <c r="BDX59" s="43"/>
      <c r="BDY59" s="43"/>
      <c r="BDZ59" s="43"/>
      <c r="BEA59" s="43"/>
      <c r="BEB59" s="43"/>
      <c r="BEC59" s="43"/>
      <c r="BED59" s="43"/>
      <c r="BEE59" s="43"/>
      <c r="BEF59" s="43"/>
      <c r="BEG59" s="43"/>
      <c r="BEH59" s="43"/>
      <c r="BEI59" s="43"/>
      <c r="BEJ59" s="43"/>
      <c r="BEK59" s="43"/>
      <c r="BEL59" s="43"/>
      <c r="BEM59" s="43"/>
      <c r="BEN59" s="43"/>
      <c r="BEO59" s="43"/>
      <c r="BEP59" s="43"/>
      <c r="BEQ59" s="43"/>
      <c r="BER59" s="43"/>
      <c r="BES59" s="43"/>
      <c r="BET59" s="43"/>
      <c r="BEU59" s="43"/>
      <c r="BEV59" s="43"/>
      <c r="BEW59" s="43"/>
      <c r="BEX59" s="43"/>
      <c r="BEY59" s="43"/>
      <c r="BEZ59" s="43"/>
      <c r="BFA59" s="43"/>
      <c r="BFB59" s="43"/>
      <c r="BFC59" s="43"/>
      <c r="BFD59" s="43"/>
      <c r="BFE59" s="43"/>
      <c r="BFF59" s="43"/>
      <c r="BFG59" s="43"/>
      <c r="BFH59" s="43"/>
      <c r="BFI59" s="43"/>
      <c r="BFJ59" s="43"/>
      <c r="BFK59" s="43"/>
      <c r="BFL59" s="43"/>
      <c r="BFM59" s="43"/>
      <c r="BFN59" s="43"/>
      <c r="BFO59" s="43"/>
      <c r="BFP59" s="43"/>
      <c r="BFQ59" s="43"/>
      <c r="BFR59" s="43"/>
      <c r="BFS59" s="43"/>
      <c r="BFT59" s="43"/>
      <c r="BFU59" s="43"/>
      <c r="BFV59" s="43"/>
      <c r="BFW59" s="43"/>
      <c r="BFX59" s="43"/>
      <c r="BFY59" s="43"/>
      <c r="BFZ59" s="43"/>
      <c r="BGA59" s="43"/>
      <c r="BGB59" s="43"/>
      <c r="BGC59" s="43"/>
      <c r="BGD59" s="43"/>
      <c r="BGE59" s="43"/>
      <c r="BGF59" s="43"/>
      <c r="BGG59" s="43"/>
      <c r="BGH59" s="43"/>
      <c r="BGI59" s="43"/>
      <c r="BGJ59" s="43"/>
      <c r="BGK59" s="43"/>
      <c r="BGL59" s="43"/>
      <c r="BGM59" s="43"/>
      <c r="BGN59" s="43"/>
      <c r="BGO59" s="43"/>
      <c r="BGP59" s="43"/>
      <c r="BGQ59" s="43"/>
      <c r="BGR59" s="43"/>
      <c r="BGS59" s="43"/>
      <c r="BGT59" s="43"/>
      <c r="BGU59" s="43"/>
      <c r="BGV59" s="43"/>
      <c r="BGW59" s="43"/>
      <c r="BGX59" s="43"/>
      <c r="BGY59" s="43"/>
      <c r="BGZ59" s="43"/>
      <c r="BHA59" s="43"/>
      <c r="BHB59" s="43"/>
      <c r="BHC59" s="43"/>
      <c r="BHD59" s="43"/>
      <c r="BHE59" s="43"/>
      <c r="BHF59" s="43"/>
      <c r="BHG59" s="43"/>
      <c r="BHH59" s="43"/>
      <c r="BHI59" s="43"/>
      <c r="BHJ59" s="43"/>
      <c r="BHK59" s="43"/>
      <c r="BHL59" s="43"/>
      <c r="BHM59" s="43"/>
      <c r="BHN59" s="43"/>
      <c r="BHO59" s="43"/>
      <c r="BHP59" s="43"/>
      <c r="BHQ59" s="43"/>
      <c r="BHR59" s="43"/>
      <c r="BHS59" s="43"/>
      <c r="BHT59" s="43"/>
      <c r="BHU59" s="43"/>
      <c r="BHV59" s="43"/>
      <c r="BHW59" s="43"/>
      <c r="BHX59" s="43"/>
      <c r="BHY59" s="43"/>
      <c r="BHZ59" s="43"/>
      <c r="BIA59" s="43"/>
      <c r="BIB59" s="43"/>
      <c r="BIC59" s="43"/>
      <c r="BID59" s="43"/>
      <c r="BIE59" s="43"/>
      <c r="BIF59" s="43"/>
      <c r="BIG59" s="43"/>
      <c r="BIH59" s="43"/>
      <c r="BII59" s="43"/>
      <c r="BIJ59" s="43"/>
      <c r="BIK59" s="43"/>
      <c r="BIL59" s="43"/>
      <c r="BIM59" s="43"/>
      <c r="BIN59" s="43"/>
      <c r="BIO59" s="43"/>
      <c r="BIP59" s="43"/>
      <c r="BIQ59" s="43"/>
      <c r="BIR59" s="43"/>
      <c r="BIS59" s="43"/>
      <c r="BIT59" s="43"/>
      <c r="BIU59" s="43"/>
      <c r="BIV59" s="43"/>
      <c r="BIW59" s="43"/>
      <c r="BIX59" s="43"/>
      <c r="BIY59" s="43"/>
      <c r="BIZ59" s="43"/>
      <c r="BJA59" s="43"/>
      <c r="BJB59" s="43"/>
      <c r="BJC59" s="43"/>
      <c r="BJD59" s="43"/>
      <c r="BJE59" s="43"/>
      <c r="BJF59" s="43"/>
      <c r="BJG59" s="43"/>
      <c r="BJH59" s="43"/>
      <c r="BJI59" s="43"/>
      <c r="BJJ59" s="43"/>
      <c r="BJK59" s="43"/>
      <c r="BJL59" s="43"/>
      <c r="BJM59" s="43"/>
      <c r="BJN59" s="43"/>
      <c r="BJO59" s="43"/>
      <c r="BJP59" s="43"/>
      <c r="BJQ59" s="43"/>
      <c r="BJR59" s="43"/>
      <c r="BJS59" s="43"/>
      <c r="BJT59" s="43"/>
      <c r="BJU59" s="43"/>
      <c r="BJV59" s="43"/>
      <c r="BJW59" s="43"/>
      <c r="BJX59" s="43"/>
      <c r="BJY59" s="43"/>
      <c r="BJZ59" s="43"/>
      <c r="BKA59" s="43"/>
      <c r="BKB59" s="43"/>
      <c r="BKC59" s="43"/>
      <c r="BKD59" s="43"/>
      <c r="BKE59" s="43"/>
      <c r="BKF59" s="43"/>
      <c r="BKG59" s="43"/>
      <c r="BKH59" s="43"/>
      <c r="BKI59" s="43"/>
      <c r="BKJ59" s="43"/>
      <c r="BKK59" s="43"/>
      <c r="BKL59" s="43"/>
      <c r="BKM59" s="43"/>
      <c r="BKN59" s="43"/>
      <c r="BKO59" s="43"/>
      <c r="BKP59" s="43"/>
      <c r="BKQ59" s="43"/>
      <c r="BKR59" s="43"/>
      <c r="BKS59" s="43"/>
      <c r="BKT59" s="43"/>
      <c r="BKU59" s="43"/>
      <c r="BKV59" s="43"/>
      <c r="BKW59" s="43"/>
      <c r="BKX59" s="43"/>
      <c r="BKY59" s="43"/>
      <c r="BKZ59" s="43"/>
      <c r="BLA59" s="43"/>
      <c r="BLB59" s="43"/>
      <c r="BLC59" s="43"/>
      <c r="BLD59" s="43"/>
      <c r="BLE59" s="43"/>
      <c r="BLF59" s="43"/>
      <c r="BLG59" s="43"/>
      <c r="BLH59" s="43"/>
      <c r="BLI59" s="43"/>
      <c r="BLJ59" s="43"/>
      <c r="BLK59" s="43"/>
      <c r="BLL59" s="43"/>
      <c r="BLM59" s="43"/>
      <c r="BLN59" s="43"/>
      <c r="BLO59" s="43"/>
      <c r="BLP59" s="43"/>
      <c r="BLQ59" s="43"/>
      <c r="BLR59" s="43"/>
      <c r="BLS59" s="43"/>
      <c r="BLT59" s="43"/>
      <c r="BLU59" s="43"/>
      <c r="BLV59" s="43"/>
      <c r="BLW59" s="43"/>
      <c r="BLX59" s="43"/>
      <c r="BLY59" s="43"/>
      <c r="BLZ59" s="43"/>
      <c r="BMA59" s="43"/>
      <c r="BMB59" s="43"/>
      <c r="BMC59" s="43"/>
      <c r="BMD59" s="43"/>
      <c r="BME59" s="43"/>
      <c r="BMF59" s="43"/>
      <c r="BMG59" s="43"/>
      <c r="BMH59" s="43"/>
      <c r="BMI59" s="43"/>
      <c r="BMJ59" s="43"/>
      <c r="BMK59" s="43"/>
      <c r="BML59" s="43"/>
      <c r="BMM59" s="43"/>
      <c r="BMN59" s="43"/>
      <c r="BMO59" s="43"/>
      <c r="BMP59" s="43"/>
      <c r="BMQ59" s="43"/>
      <c r="BMR59" s="43"/>
      <c r="BMS59" s="43"/>
      <c r="BMT59" s="43"/>
      <c r="BMU59" s="43"/>
      <c r="BMV59" s="43"/>
      <c r="BMW59" s="43"/>
      <c r="BMX59" s="43"/>
      <c r="BMY59" s="43"/>
      <c r="BMZ59" s="43"/>
      <c r="BNA59" s="43"/>
      <c r="BNB59" s="43"/>
      <c r="BNC59" s="43"/>
      <c r="BND59" s="43"/>
      <c r="BNE59" s="43"/>
      <c r="BNF59" s="43"/>
      <c r="BNG59" s="43"/>
      <c r="BNH59" s="43"/>
      <c r="BNI59" s="43"/>
      <c r="BNJ59" s="43"/>
      <c r="BNK59" s="43"/>
      <c r="BNL59" s="43"/>
      <c r="BNM59" s="43"/>
      <c r="BNN59" s="43"/>
      <c r="BNO59" s="43"/>
      <c r="BNP59" s="43"/>
      <c r="BNQ59" s="43"/>
      <c r="BNR59" s="43"/>
      <c r="BNS59" s="43"/>
      <c r="BNT59" s="43"/>
      <c r="BNU59" s="43"/>
      <c r="BNV59" s="43"/>
      <c r="BNW59" s="43"/>
      <c r="BNX59" s="43"/>
      <c r="BNY59" s="43"/>
      <c r="BNZ59" s="43"/>
      <c r="BOA59" s="43"/>
      <c r="BOB59" s="43"/>
      <c r="BOC59" s="43"/>
      <c r="BOD59" s="43"/>
      <c r="BOE59" s="43"/>
      <c r="BOF59" s="43"/>
      <c r="BOG59" s="43"/>
      <c r="BOH59" s="43"/>
      <c r="BOI59" s="43"/>
      <c r="BOJ59" s="43"/>
      <c r="BOK59" s="43"/>
      <c r="BOL59" s="43"/>
      <c r="BOM59" s="43"/>
      <c r="BON59" s="43"/>
      <c r="BOO59" s="43"/>
      <c r="BOP59" s="43"/>
      <c r="BOQ59" s="43"/>
      <c r="BOR59" s="43"/>
      <c r="BOS59" s="43"/>
      <c r="BOT59" s="43"/>
      <c r="BOU59" s="43"/>
      <c r="BOV59" s="43"/>
      <c r="BOW59" s="43"/>
      <c r="BOX59" s="43"/>
      <c r="BOY59" s="43"/>
      <c r="BOZ59" s="43"/>
      <c r="BPA59" s="43"/>
      <c r="BPB59" s="43"/>
      <c r="BPC59" s="43"/>
      <c r="BPD59" s="43"/>
      <c r="BPE59" s="43"/>
      <c r="BPF59" s="43"/>
      <c r="BPG59" s="43"/>
      <c r="BPH59" s="43"/>
      <c r="BPI59" s="43"/>
      <c r="BPJ59" s="43"/>
      <c r="BPK59" s="43"/>
      <c r="BPL59" s="43"/>
      <c r="BPM59" s="43"/>
      <c r="BPN59" s="43"/>
      <c r="BPO59" s="43"/>
      <c r="BPP59" s="43"/>
      <c r="BPQ59" s="43"/>
      <c r="BPR59" s="43"/>
      <c r="BPS59" s="43"/>
      <c r="BPT59" s="43"/>
      <c r="BPU59" s="43"/>
      <c r="BPV59" s="43"/>
      <c r="BPW59" s="43"/>
      <c r="BPX59" s="43"/>
      <c r="BPY59" s="43"/>
      <c r="BPZ59" s="43"/>
      <c r="BQA59" s="43"/>
      <c r="BQB59" s="43"/>
      <c r="BQC59" s="43"/>
      <c r="BQD59" s="43"/>
      <c r="BQE59" s="43"/>
      <c r="BQF59" s="43"/>
      <c r="BQG59" s="43"/>
      <c r="BQH59" s="43"/>
      <c r="BQI59" s="43"/>
      <c r="BQJ59" s="43"/>
      <c r="BQK59" s="43"/>
      <c r="BQL59" s="43"/>
      <c r="BQM59" s="43"/>
      <c r="BQN59" s="43"/>
      <c r="BQO59" s="43"/>
      <c r="BQP59" s="43"/>
      <c r="BQQ59" s="43"/>
      <c r="BQR59" s="43"/>
      <c r="BQS59" s="43"/>
      <c r="BQT59" s="43"/>
      <c r="BQU59" s="43"/>
      <c r="BQV59" s="43"/>
      <c r="BQW59" s="43"/>
      <c r="BQX59" s="43"/>
      <c r="BQY59" s="43"/>
      <c r="BQZ59" s="43"/>
      <c r="BRA59" s="43"/>
      <c r="BRB59" s="43"/>
      <c r="BRC59" s="43"/>
      <c r="BRD59" s="43"/>
      <c r="BRE59" s="43"/>
      <c r="BRF59" s="43"/>
      <c r="BRG59" s="43"/>
      <c r="BRH59" s="43"/>
      <c r="BRI59" s="43"/>
      <c r="BRJ59" s="43"/>
      <c r="BRK59" s="43"/>
      <c r="BRL59" s="43"/>
      <c r="BRM59" s="43"/>
      <c r="BRN59" s="43"/>
      <c r="BRO59" s="43"/>
      <c r="BRP59" s="43"/>
      <c r="BRQ59" s="43"/>
      <c r="BRR59" s="43"/>
      <c r="BRS59" s="43"/>
      <c r="BRT59" s="43"/>
      <c r="BRU59" s="43"/>
      <c r="BRV59" s="43"/>
      <c r="BRW59" s="43"/>
      <c r="BRX59" s="43"/>
      <c r="BRY59" s="43"/>
      <c r="BRZ59" s="43"/>
      <c r="BSA59" s="43"/>
      <c r="BSB59" s="43"/>
      <c r="BSC59" s="43"/>
      <c r="BSD59" s="43"/>
      <c r="BSE59" s="43"/>
      <c r="BSF59" s="43"/>
      <c r="BSG59" s="43"/>
      <c r="BSH59" s="43"/>
      <c r="BSI59" s="43"/>
      <c r="BSJ59" s="43"/>
      <c r="BSK59" s="43"/>
      <c r="BSL59" s="43"/>
      <c r="BSM59" s="43"/>
      <c r="BSN59" s="43"/>
      <c r="BSO59" s="43"/>
      <c r="BSP59" s="43"/>
      <c r="BSQ59" s="43"/>
      <c r="BSR59" s="43"/>
      <c r="BSS59" s="43"/>
      <c r="BST59" s="43"/>
      <c r="BSU59" s="43"/>
      <c r="BSV59" s="43"/>
      <c r="BSW59" s="43"/>
      <c r="BSX59" s="43"/>
      <c r="BSY59" s="43"/>
      <c r="BSZ59" s="43"/>
      <c r="BTA59" s="43"/>
      <c r="BTB59" s="43"/>
      <c r="BTC59" s="43"/>
      <c r="BTD59" s="43"/>
      <c r="BTE59" s="43"/>
      <c r="BTF59" s="43"/>
      <c r="BTG59" s="43"/>
      <c r="BTH59" s="43"/>
      <c r="BTI59" s="43"/>
      <c r="BTJ59" s="43"/>
      <c r="BTK59" s="43"/>
      <c r="BTL59" s="43"/>
      <c r="BTM59" s="43"/>
      <c r="BTN59" s="43"/>
      <c r="BTO59" s="43"/>
      <c r="BTP59" s="43"/>
      <c r="BTQ59" s="43"/>
      <c r="BTR59" s="43"/>
      <c r="BTS59" s="43"/>
      <c r="BTT59" s="43"/>
      <c r="BTU59" s="43"/>
      <c r="BTV59" s="43"/>
      <c r="BTW59" s="43"/>
      <c r="BTX59" s="43"/>
      <c r="BTY59" s="43"/>
      <c r="BTZ59" s="43"/>
      <c r="BUA59" s="43"/>
      <c r="BUB59" s="43"/>
      <c r="BUC59" s="43"/>
      <c r="BUD59" s="43"/>
      <c r="BUE59" s="43"/>
      <c r="BUF59" s="43"/>
      <c r="BUG59" s="43"/>
      <c r="BUH59" s="43"/>
      <c r="BUI59" s="43"/>
      <c r="BUJ59" s="43"/>
      <c r="BUK59" s="43"/>
      <c r="BUL59" s="43"/>
      <c r="BUM59" s="43"/>
      <c r="BUN59" s="43"/>
      <c r="BUO59" s="43"/>
      <c r="BUP59" s="43"/>
      <c r="BUQ59" s="43"/>
      <c r="BUR59" s="43"/>
      <c r="BUS59" s="43"/>
      <c r="BUT59" s="43"/>
      <c r="BUU59" s="43"/>
      <c r="BUV59" s="43"/>
      <c r="BUW59" s="43"/>
      <c r="BUX59" s="43"/>
      <c r="BUY59" s="43"/>
      <c r="BUZ59" s="43"/>
      <c r="BVA59" s="43"/>
      <c r="BVB59" s="43"/>
      <c r="BVC59" s="43"/>
      <c r="BVD59" s="43"/>
      <c r="BVE59" s="43"/>
      <c r="BVF59" s="43"/>
      <c r="BVG59" s="43"/>
      <c r="BVH59" s="43"/>
      <c r="BVI59" s="43"/>
      <c r="BVJ59" s="43"/>
      <c r="BVK59" s="43"/>
      <c r="BVL59" s="43"/>
      <c r="BVM59" s="43"/>
      <c r="BVN59" s="43"/>
      <c r="BVO59" s="43"/>
      <c r="BVP59" s="43"/>
      <c r="BVQ59" s="43"/>
      <c r="BVR59" s="43"/>
      <c r="BVS59" s="43"/>
      <c r="BVT59" s="43"/>
      <c r="BVU59" s="43"/>
      <c r="BVV59" s="43"/>
      <c r="BVW59" s="43"/>
      <c r="BVX59" s="43"/>
      <c r="BVY59" s="43"/>
      <c r="BVZ59" s="43"/>
      <c r="BWA59" s="43"/>
      <c r="BWB59" s="43"/>
      <c r="BWC59" s="43"/>
      <c r="BWD59" s="43"/>
      <c r="BWE59" s="43"/>
      <c r="BWF59" s="43"/>
      <c r="BWG59" s="43"/>
      <c r="BWH59" s="43"/>
      <c r="BWI59" s="43"/>
      <c r="BWJ59" s="43"/>
    </row>
    <row r="60" spans="1:1960" ht="15" x14ac:dyDescent="0.25">
      <c r="A60" s="45">
        <v>0.79166666666666696</v>
      </c>
      <c r="B60" s="58">
        <f t="shared" ca="1" si="62"/>
        <v>50.741935483870968</v>
      </c>
      <c r="C60" s="54"/>
      <c r="D60" s="43"/>
      <c r="E60" s="54"/>
      <c r="F60" s="43"/>
      <c r="G60" s="54"/>
      <c r="H60" s="43"/>
      <c r="I60" s="54"/>
      <c r="J60" s="43"/>
      <c r="K60" s="54"/>
      <c r="L60" s="43"/>
      <c r="M60" s="54"/>
      <c r="N60" s="43"/>
      <c r="O60" s="54"/>
      <c r="P60" s="43"/>
      <c r="Q60" s="54"/>
      <c r="R60" s="43"/>
      <c r="S60" s="54"/>
      <c r="T60" s="43"/>
      <c r="U60" s="54"/>
      <c r="V60" s="43"/>
      <c r="W60" s="54"/>
      <c r="X60" s="43"/>
      <c r="Y60" s="54"/>
      <c r="Z60" s="43"/>
      <c r="AA60" s="54"/>
      <c r="AB60" s="43"/>
      <c r="AC60" s="54"/>
      <c r="AD60" s="43"/>
      <c r="AE60" s="54"/>
      <c r="AF60" s="43"/>
      <c r="AG60" s="54"/>
      <c r="AH60" s="43"/>
      <c r="AI60" s="54"/>
      <c r="AJ60" s="43"/>
      <c r="AK60" s="54"/>
      <c r="AL60" s="43"/>
      <c r="AM60" s="54"/>
      <c r="AN60" s="43"/>
      <c r="AO60" s="54"/>
      <c r="AP60" s="43"/>
      <c r="AQ60" s="54"/>
      <c r="AR60" s="43"/>
      <c r="AS60" s="54"/>
      <c r="AT60" s="43"/>
      <c r="AU60" s="54"/>
      <c r="AV60" s="43"/>
      <c r="AW60" s="54"/>
      <c r="AX60" s="43"/>
      <c r="AY60" s="54"/>
      <c r="AZ60" s="43"/>
      <c r="BA60" s="54"/>
      <c r="BB60" s="43"/>
      <c r="BC60" s="54"/>
      <c r="BD60" s="43"/>
      <c r="BE60" s="54"/>
      <c r="BF60" s="43"/>
      <c r="BG60" s="54"/>
      <c r="BH60" s="43"/>
      <c r="BI60" s="54"/>
      <c r="BJ60" s="54"/>
      <c r="BK60" s="54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3"/>
      <c r="CK60" s="43"/>
      <c r="CL60" s="43"/>
      <c r="CM60" s="43"/>
      <c r="CN60" s="43"/>
      <c r="CO60" s="43"/>
      <c r="CP60" s="43"/>
      <c r="CQ60" s="43"/>
      <c r="CR60" s="43"/>
      <c r="CS60" s="43"/>
      <c r="CT60" s="43"/>
      <c r="CU60" s="43"/>
      <c r="CV60" s="43"/>
      <c r="CW60" s="43"/>
      <c r="CX60" s="43"/>
      <c r="CY60" s="43"/>
      <c r="CZ60" s="43"/>
      <c r="DA60" s="43"/>
      <c r="DB60" s="43"/>
      <c r="DC60" s="43"/>
      <c r="DD60" s="43"/>
      <c r="DE60" s="43"/>
      <c r="DF60" s="43"/>
      <c r="DG60" s="43"/>
      <c r="DH60" s="43"/>
      <c r="DI60" s="43"/>
      <c r="DJ60" s="43"/>
      <c r="DK60" s="43"/>
      <c r="DL60" s="43"/>
      <c r="DM60" s="43"/>
      <c r="DN60" s="43"/>
      <c r="DO60" s="43"/>
      <c r="DP60" s="43"/>
      <c r="DQ60" s="43"/>
      <c r="DR60" s="43"/>
      <c r="DS60" s="43"/>
      <c r="DT60" s="43"/>
      <c r="DU60" s="43"/>
      <c r="DV60" s="43"/>
      <c r="DW60" s="43"/>
      <c r="DX60" s="43"/>
      <c r="DY60" s="43"/>
      <c r="DZ60" s="43"/>
      <c r="EA60" s="43"/>
      <c r="EB60" s="43"/>
      <c r="EC60" s="43"/>
      <c r="ED60" s="43"/>
      <c r="EE60" s="43"/>
      <c r="EF60" s="43"/>
      <c r="EG60" s="43"/>
      <c r="EH60" s="43"/>
      <c r="EI60" s="43"/>
      <c r="EJ60" s="43"/>
      <c r="EK60" s="43"/>
      <c r="EL60" s="43"/>
      <c r="EM60" s="43"/>
      <c r="EN60" s="43"/>
      <c r="EO60" s="43"/>
      <c r="EP60" s="43"/>
      <c r="EQ60" s="43"/>
      <c r="ER60" s="43"/>
      <c r="ES60" s="43"/>
      <c r="ET60" s="43"/>
      <c r="EU60" s="43"/>
      <c r="EV60" s="43"/>
      <c r="EW60" s="43"/>
      <c r="EX60" s="43"/>
      <c r="EY60" s="43"/>
      <c r="EZ60" s="43"/>
      <c r="FA60" s="43"/>
      <c r="FB60" s="43"/>
      <c r="FC60" s="43"/>
      <c r="FD60" s="43"/>
      <c r="FE60" s="43"/>
      <c r="FF60" s="43"/>
      <c r="FG60" s="43"/>
      <c r="FH60" s="43"/>
      <c r="FI60" s="43"/>
      <c r="FJ60" s="43"/>
      <c r="FK60" s="43"/>
      <c r="FL60" s="43"/>
      <c r="FM60" s="43"/>
      <c r="FN60" s="43"/>
      <c r="FO60" s="43"/>
      <c r="FP60" s="43"/>
      <c r="FQ60" s="43"/>
      <c r="FR60" s="43"/>
      <c r="FS60" s="43"/>
      <c r="FT60" s="43"/>
      <c r="FU60" s="43"/>
      <c r="FV60" s="43"/>
      <c r="FW60" s="43"/>
      <c r="FX60" s="43"/>
      <c r="FY60" s="43"/>
      <c r="FZ60" s="43"/>
      <c r="GA60" s="43"/>
      <c r="GB60" s="43"/>
      <c r="GC60" s="43"/>
      <c r="GD60" s="43"/>
      <c r="GE60" s="43"/>
      <c r="GF60" s="43"/>
      <c r="GG60" s="43"/>
      <c r="GH60" s="43"/>
      <c r="GI60" s="43"/>
      <c r="GJ60" s="43"/>
      <c r="GK60" s="43"/>
      <c r="GL60" s="43"/>
      <c r="GM60" s="43"/>
      <c r="GN60" s="43"/>
      <c r="GO60" s="43"/>
      <c r="GP60" s="43"/>
      <c r="GQ60" s="43"/>
      <c r="GR60" s="43"/>
      <c r="GS60" s="43"/>
      <c r="GT60" s="43"/>
      <c r="GU60" s="43"/>
      <c r="GV60" s="43"/>
      <c r="GW60" s="43"/>
      <c r="GX60" s="43"/>
      <c r="GY60" s="43"/>
      <c r="GZ60" s="43"/>
      <c r="HA60" s="43"/>
      <c r="HB60" s="43"/>
      <c r="HC60" s="43"/>
      <c r="HD60" s="43"/>
      <c r="HE60" s="43"/>
      <c r="HF60" s="43"/>
      <c r="HG60" s="43"/>
      <c r="HH60" s="43"/>
      <c r="HI60" s="43"/>
      <c r="HJ60" s="43"/>
      <c r="HK60" s="43"/>
      <c r="HL60" s="43"/>
      <c r="HM60" s="43"/>
      <c r="HN60" s="43"/>
      <c r="HO60" s="43"/>
      <c r="HP60" s="43"/>
      <c r="HQ60" s="43"/>
      <c r="HR60" s="43"/>
      <c r="HS60" s="43"/>
      <c r="HT60" s="43"/>
      <c r="HU60" s="43"/>
      <c r="HV60" s="43"/>
      <c r="HW60" s="43"/>
      <c r="HX60" s="43"/>
      <c r="HY60" s="43"/>
      <c r="HZ60" s="43"/>
      <c r="IA60" s="43"/>
      <c r="IB60" s="43"/>
      <c r="IC60" s="43"/>
      <c r="ID60" s="43"/>
      <c r="IE60" s="43"/>
      <c r="IF60" s="43"/>
      <c r="IG60" s="43"/>
      <c r="IH60" s="43"/>
      <c r="II60" s="43"/>
      <c r="IJ60" s="43"/>
      <c r="IK60" s="43"/>
      <c r="IL60" s="43"/>
      <c r="IM60" s="43"/>
      <c r="IN60" s="43"/>
      <c r="IO60" s="43"/>
      <c r="IP60" s="43"/>
      <c r="IQ60" s="43"/>
      <c r="IR60" s="43"/>
      <c r="IS60" s="43"/>
      <c r="IT60" s="43"/>
      <c r="IU60" s="43"/>
      <c r="IV60" s="43"/>
      <c r="IW60" s="43"/>
      <c r="IX60" s="43"/>
      <c r="IY60" s="43"/>
      <c r="IZ60" s="43"/>
      <c r="JA60" s="43"/>
      <c r="JB60" s="43"/>
      <c r="JC60" s="43"/>
      <c r="JD60" s="43"/>
      <c r="JE60" s="43"/>
      <c r="JF60" s="43"/>
      <c r="JG60" s="43"/>
      <c r="JH60" s="43"/>
      <c r="JI60" s="43"/>
      <c r="JJ60" s="43"/>
      <c r="JK60" s="43"/>
      <c r="JL60" s="43"/>
      <c r="JM60" s="43"/>
      <c r="JN60" s="43"/>
      <c r="JO60" s="43"/>
      <c r="JP60" s="43"/>
      <c r="JQ60" s="43"/>
      <c r="JR60" s="43"/>
      <c r="JS60" s="43"/>
      <c r="JT60" s="43"/>
      <c r="JU60" s="43"/>
      <c r="JV60" s="43"/>
      <c r="JW60" s="43"/>
      <c r="JX60" s="43"/>
      <c r="JY60" s="43"/>
      <c r="JZ60" s="43"/>
      <c r="KA60" s="43"/>
      <c r="KB60" s="43"/>
      <c r="KC60" s="43"/>
      <c r="KD60" s="43"/>
      <c r="KE60" s="43"/>
      <c r="KF60" s="43"/>
      <c r="KG60" s="43"/>
      <c r="KH60" s="43"/>
      <c r="KI60" s="43"/>
      <c r="KJ60" s="43"/>
      <c r="KK60" s="43"/>
      <c r="KL60" s="43"/>
      <c r="KM60" s="43"/>
      <c r="KN60" s="43"/>
      <c r="KO60" s="43"/>
      <c r="KP60" s="43"/>
      <c r="KQ60" s="43"/>
      <c r="KR60" s="43"/>
      <c r="KS60" s="43"/>
      <c r="KT60" s="43"/>
      <c r="KU60" s="43"/>
      <c r="KV60" s="43"/>
      <c r="KW60" s="43"/>
      <c r="KX60" s="43"/>
      <c r="KY60" s="43"/>
      <c r="KZ60" s="43"/>
      <c r="LA60" s="43"/>
      <c r="LB60" s="43"/>
      <c r="LC60" s="43"/>
      <c r="LD60" s="43"/>
      <c r="LE60" s="43"/>
      <c r="LF60" s="43"/>
      <c r="LG60" s="43"/>
      <c r="LH60" s="43"/>
      <c r="LI60" s="43"/>
      <c r="LJ60" s="43"/>
      <c r="LK60" s="43"/>
      <c r="LL60" s="43"/>
      <c r="LM60" s="43"/>
      <c r="LN60" s="43"/>
      <c r="LO60" s="43"/>
      <c r="LP60" s="43"/>
      <c r="LQ60" s="43"/>
      <c r="LR60" s="43"/>
      <c r="LS60" s="43"/>
      <c r="LT60" s="43"/>
      <c r="LU60" s="43"/>
      <c r="LV60" s="43"/>
      <c r="LW60" s="43"/>
      <c r="LX60" s="43"/>
      <c r="LY60" s="43"/>
      <c r="LZ60" s="43"/>
      <c r="MA60" s="43"/>
      <c r="MB60" s="43"/>
      <c r="MC60" s="43"/>
      <c r="MD60" s="43"/>
      <c r="ME60" s="43"/>
      <c r="MF60" s="43"/>
      <c r="MG60" s="43"/>
      <c r="MH60" s="43"/>
      <c r="MI60" s="43"/>
      <c r="MJ60" s="43"/>
      <c r="MK60" s="43"/>
      <c r="ML60" s="43"/>
      <c r="MM60" s="43"/>
      <c r="MN60" s="43"/>
      <c r="MO60" s="43"/>
      <c r="MP60" s="43"/>
      <c r="MQ60" s="43"/>
      <c r="MR60" s="43"/>
      <c r="MS60" s="43"/>
      <c r="MT60" s="43"/>
      <c r="MU60" s="43"/>
      <c r="MV60" s="43"/>
      <c r="MW60" s="43"/>
      <c r="MX60" s="43"/>
      <c r="MY60" s="43"/>
      <c r="MZ60" s="43"/>
      <c r="NA60" s="43"/>
      <c r="NB60" s="43"/>
      <c r="NC60" s="43"/>
      <c r="ND60" s="43"/>
      <c r="NE60" s="43"/>
      <c r="NF60" s="43"/>
      <c r="NG60" s="43"/>
      <c r="NH60" s="43"/>
      <c r="NI60" s="43"/>
      <c r="NJ60" s="43"/>
      <c r="NK60" s="43"/>
      <c r="NL60" s="43"/>
      <c r="NM60" s="43"/>
      <c r="NN60" s="43"/>
      <c r="NO60" s="43"/>
      <c r="NP60" s="43"/>
      <c r="NQ60" s="43"/>
      <c r="NR60" s="43"/>
      <c r="NS60" s="43"/>
      <c r="NT60" s="43"/>
      <c r="NU60" s="43"/>
      <c r="NV60" s="43"/>
      <c r="NW60" s="43"/>
      <c r="NX60" s="43"/>
      <c r="NY60" s="43"/>
      <c r="NZ60" s="43"/>
      <c r="OA60" s="43"/>
      <c r="OB60" s="43"/>
      <c r="OC60" s="43"/>
      <c r="OD60" s="43"/>
      <c r="OE60" s="43"/>
      <c r="OF60" s="43"/>
      <c r="OG60" s="43"/>
      <c r="OH60" s="43"/>
      <c r="OI60" s="43"/>
      <c r="OJ60" s="43"/>
      <c r="OK60" s="43"/>
      <c r="OL60" s="43"/>
      <c r="OM60" s="43"/>
      <c r="ON60" s="43"/>
      <c r="OO60" s="43"/>
      <c r="OP60" s="43"/>
      <c r="OQ60" s="43"/>
      <c r="OR60" s="43"/>
      <c r="OS60" s="43"/>
      <c r="OT60" s="43"/>
      <c r="OU60" s="43"/>
      <c r="OV60" s="43"/>
      <c r="OW60" s="43"/>
      <c r="OX60" s="43"/>
      <c r="OY60" s="43"/>
      <c r="OZ60" s="43"/>
      <c r="PA60" s="43"/>
      <c r="PB60" s="43"/>
      <c r="PC60" s="43"/>
      <c r="PD60" s="43"/>
      <c r="PE60" s="43"/>
      <c r="PF60" s="43"/>
      <c r="PG60" s="43"/>
      <c r="PH60" s="43"/>
      <c r="PI60" s="43"/>
      <c r="PJ60" s="43"/>
      <c r="PK60" s="43"/>
      <c r="PL60" s="43"/>
      <c r="PM60" s="43"/>
      <c r="PN60" s="43"/>
      <c r="PO60" s="43"/>
      <c r="PP60" s="43"/>
      <c r="PQ60" s="43"/>
      <c r="PR60" s="43"/>
      <c r="PS60" s="43"/>
      <c r="PT60" s="43"/>
      <c r="PU60" s="43"/>
      <c r="PV60" s="43"/>
      <c r="PW60" s="43"/>
      <c r="PX60" s="43"/>
      <c r="PY60" s="43"/>
      <c r="PZ60" s="43"/>
      <c r="QA60" s="43"/>
      <c r="QB60" s="43"/>
      <c r="QC60" s="43"/>
      <c r="QD60" s="43"/>
      <c r="QE60" s="43"/>
      <c r="QF60" s="43"/>
      <c r="QG60" s="43"/>
      <c r="QH60" s="43"/>
      <c r="QI60" s="43"/>
      <c r="QJ60" s="43"/>
      <c r="QK60" s="43"/>
      <c r="QL60" s="43"/>
      <c r="QM60" s="43"/>
      <c r="QN60" s="43"/>
      <c r="QO60" s="43"/>
      <c r="QP60" s="43"/>
      <c r="QQ60" s="43"/>
      <c r="QR60" s="43"/>
      <c r="QS60" s="43"/>
      <c r="QT60" s="43"/>
      <c r="QU60" s="43"/>
      <c r="QV60" s="43"/>
      <c r="QW60" s="43"/>
      <c r="QX60" s="43"/>
      <c r="QY60" s="43"/>
      <c r="QZ60" s="43"/>
      <c r="RA60" s="43"/>
      <c r="RB60" s="43"/>
      <c r="RC60" s="43"/>
      <c r="RD60" s="43"/>
      <c r="RE60" s="43"/>
      <c r="RF60" s="43"/>
      <c r="RG60" s="43"/>
      <c r="RH60" s="43"/>
      <c r="RI60" s="43"/>
      <c r="RJ60" s="43"/>
      <c r="RK60" s="43"/>
      <c r="RL60" s="43"/>
      <c r="RM60" s="43"/>
      <c r="RN60" s="43"/>
      <c r="RO60" s="43"/>
      <c r="RP60" s="43"/>
      <c r="RQ60" s="43"/>
      <c r="RR60" s="43"/>
      <c r="RS60" s="43"/>
      <c r="RT60" s="43"/>
      <c r="RU60" s="43"/>
      <c r="RV60" s="43"/>
      <c r="RW60" s="43"/>
      <c r="RX60" s="43"/>
      <c r="RY60" s="43"/>
      <c r="RZ60" s="43"/>
      <c r="SA60" s="43"/>
      <c r="SB60" s="43"/>
      <c r="SC60" s="43"/>
      <c r="SD60" s="43"/>
      <c r="SE60" s="43"/>
      <c r="SF60" s="43"/>
      <c r="SG60" s="43"/>
      <c r="SH60" s="43"/>
      <c r="SI60" s="43"/>
      <c r="SJ60" s="43"/>
      <c r="SK60" s="43"/>
      <c r="SL60" s="43"/>
      <c r="SM60" s="43"/>
      <c r="SN60" s="43"/>
      <c r="SO60" s="43"/>
      <c r="SP60" s="43"/>
      <c r="SQ60" s="43"/>
      <c r="SR60" s="43"/>
      <c r="SS60" s="43"/>
      <c r="ST60" s="43"/>
      <c r="SU60" s="43"/>
      <c r="SV60" s="43"/>
      <c r="SW60" s="43"/>
      <c r="SX60" s="43"/>
      <c r="SY60" s="43"/>
      <c r="SZ60" s="43"/>
      <c r="TA60" s="43"/>
      <c r="TB60" s="43"/>
      <c r="TC60" s="43"/>
      <c r="TD60" s="43"/>
      <c r="TE60" s="43"/>
      <c r="TF60" s="43"/>
      <c r="TG60" s="43"/>
      <c r="TH60" s="43"/>
      <c r="TI60" s="43"/>
      <c r="TJ60" s="43"/>
      <c r="TK60" s="43"/>
      <c r="TL60" s="43"/>
      <c r="TM60" s="43"/>
      <c r="TN60" s="43"/>
      <c r="TO60" s="43"/>
      <c r="TP60" s="43"/>
      <c r="TQ60" s="43"/>
      <c r="TR60" s="43"/>
      <c r="TS60" s="43"/>
      <c r="TT60" s="43"/>
      <c r="TU60" s="43"/>
      <c r="TV60" s="43"/>
      <c r="TW60" s="43"/>
      <c r="TX60" s="43"/>
      <c r="TY60" s="43"/>
      <c r="TZ60" s="43"/>
      <c r="UA60" s="43"/>
      <c r="UB60" s="43"/>
      <c r="UC60" s="43"/>
      <c r="UD60" s="43"/>
      <c r="UE60" s="43"/>
      <c r="UF60" s="43"/>
      <c r="UG60" s="43"/>
      <c r="UH60" s="43"/>
      <c r="UI60" s="43"/>
      <c r="UJ60" s="43"/>
      <c r="UK60" s="43"/>
      <c r="UL60" s="43"/>
      <c r="UM60" s="43"/>
      <c r="UN60" s="43"/>
      <c r="UO60" s="43"/>
      <c r="UP60" s="43"/>
      <c r="UQ60" s="43"/>
      <c r="UR60" s="43"/>
      <c r="US60" s="43"/>
      <c r="UT60" s="43"/>
      <c r="UU60" s="43"/>
      <c r="UV60" s="43"/>
      <c r="UW60" s="43"/>
      <c r="UX60" s="43"/>
      <c r="UY60" s="43"/>
      <c r="UZ60" s="43"/>
      <c r="VA60" s="43"/>
      <c r="VB60" s="43"/>
      <c r="VC60" s="43"/>
      <c r="VD60" s="43"/>
      <c r="VE60" s="43"/>
      <c r="VF60" s="43"/>
      <c r="VG60" s="43"/>
      <c r="VH60" s="43"/>
      <c r="VI60" s="43"/>
      <c r="VJ60" s="43"/>
      <c r="VK60" s="43"/>
      <c r="VL60" s="43"/>
      <c r="VM60" s="43"/>
      <c r="VN60" s="43"/>
      <c r="VO60" s="43"/>
      <c r="VP60" s="43"/>
      <c r="VQ60" s="43"/>
      <c r="VR60" s="43"/>
      <c r="VS60" s="43"/>
      <c r="VT60" s="43"/>
      <c r="VU60" s="43"/>
      <c r="VV60" s="43"/>
      <c r="VW60" s="43"/>
      <c r="VX60" s="43"/>
      <c r="VY60" s="43"/>
      <c r="VZ60" s="43"/>
      <c r="WA60" s="43"/>
      <c r="WB60" s="43"/>
      <c r="WC60" s="43"/>
      <c r="WD60" s="43"/>
      <c r="WE60" s="43"/>
      <c r="WF60" s="43"/>
      <c r="WG60" s="43"/>
      <c r="WH60" s="43"/>
      <c r="WI60" s="43"/>
      <c r="WJ60" s="43"/>
      <c r="WK60" s="43"/>
      <c r="WL60" s="43"/>
      <c r="WM60" s="43"/>
      <c r="WN60" s="43"/>
      <c r="WO60" s="43"/>
      <c r="WP60" s="43"/>
      <c r="WQ60" s="43"/>
      <c r="WR60" s="43"/>
      <c r="WS60" s="43"/>
      <c r="WT60" s="43"/>
      <c r="WU60" s="43"/>
      <c r="WV60" s="43"/>
      <c r="WW60" s="43"/>
      <c r="WX60" s="43"/>
      <c r="WY60" s="43"/>
      <c r="WZ60" s="43"/>
      <c r="XA60" s="43"/>
      <c r="XB60" s="43"/>
      <c r="XC60" s="43"/>
      <c r="XD60" s="43"/>
      <c r="XE60" s="43"/>
      <c r="XF60" s="43"/>
      <c r="XG60" s="43"/>
      <c r="XH60" s="43"/>
      <c r="XI60" s="43"/>
      <c r="XJ60" s="43"/>
      <c r="XK60" s="43"/>
      <c r="XL60" s="43"/>
      <c r="XM60" s="43"/>
      <c r="XN60" s="43"/>
      <c r="XO60" s="43"/>
      <c r="XP60" s="43"/>
      <c r="XQ60" s="43"/>
      <c r="XR60" s="43"/>
      <c r="XS60" s="43"/>
      <c r="XT60" s="43"/>
      <c r="XU60" s="43"/>
      <c r="XV60" s="43"/>
      <c r="XW60" s="43"/>
      <c r="XX60" s="43"/>
      <c r="XY60" s="43"/>
      <c r="XZ60" s="43"/>
      <c r="YA60" s="43"/>
      <c r="YB60" s="43"/>
      <c r="YC60" s="43"/>
      <c r="YD60" s="43"/>
      <c r="YE60" s="43"/>
      <c r="YF60" s="43"/>
      <c r="YG60" s="43"/>
      <c r="YH60" s="43"/>
      <c r="YI60" s="43"/>
      <c r="YJ60" s="43"/>
      <c r="YK60" s="43"/>
      <c r="YL60" s="43"/>
      <c r="YM60" s="43"/>
      <c r="YN60" s="43"/>
      <c r="YO60" s="43"/>
      <c r="YP60" s="43"/>
      <c r="YQ60" s="43"/>
      <c r="YR60" s="43"/>
      <c r="YS60" s="43"/>
      <c r="YT60" s="43"/>
      <c r="YU60" s="43"/>
      <c r="YV60" s="43"/>
      <c r="YW60" s="43"/>
      <c r="YX60" s="43"/>
      <c r="YY60" s="43"/>
      <c r="YZ60" s="43"/>
      <c r="ZA60" s="43"/>
      <c r="ZB60" s="43"/>
      <c r="ZC60" s="43"/>
      <c r="ZD60" s="43"/>
      <c r="ZE60" s="43"/>
      <c r="ZF60" s="43"/>
      <c r="ZG60" s="43"/>
      <c r="ZH60" s="43"/>
      <c r="ZI60" s="43"/>
      <c r="ZJ60" s="43"/>
      <c r="ZK60" s="43"/>
      <c r="ZL60" s="43"/>
      <c r="ZM60" s="43"/>
      <c r="ZN60" s="43"/>
      <c r="ZO60" s="43"/>
      <c r="ZP60" s="43"/>
      <c r="ZQ60" s="43"/>
      <c r="ZR60" s="43"/>
      <c r="ZS60" s="43"/>
      <c r="ZT60" s="43"/>
      <c r="ZU60" s="43"/>
      <c r="ZV60" s="43"/>
      <c r="ZW60" s="43"/>
      <c r="ZX60" s="43"/>
      <c r="ZY60" s="43"/>
      <c r="ZZ60" s="43"/>
      <c r="AAA60" s="43"/>
      <c r="AAB60" s="43"/>
      <c r="AAC60" s="43"/>
      <c r="AAD60" s="43"/>
      <c r="AAE60" s="43"/>
      <c r="AAF60" s="43"/>
      <c r="AAG60" s="43"/>
      <c r="AAH60" s="43"/>
      <c r="AAI60" s="43"/>
      <c r="AAJ60" s="43"/>
      <c r="AAK60" s="43"/>
      <c r="AAL60" s="43"/>
      <c r="AAM60" s="43"/>
      <c r="AAN60" s="43"/>
      <c r="AAO60" s="43"/>
      <c r="AAP60" s="43"/>
      <c r="AAQ60" s="43"/>
      <c r="AAR60" s="43"/>
      <c r="AAS60" s="43"/>
      <c r="AAT60" s="43"/>
      <c r="AAU60" s="43"/>
      <c r="AAV60" s="43"/>
      <c r="AAW60" s="43"/>
      <c r="AAX60" s="43"/>
      <c r="AAY60" s="43"/>
      <c r="AAZ60" s="43"/>
      <c r="ABA60" s="43"/>
      <c r="ABB60" s="43"/>
      <c r="ABC60" s="43"/>
      <c r="ABD60" s="43"/>
      <c r="ABE60" s="43"/>
      <c r="ABF60" s="43"/>
      <c r="ABG60" s="43"/>
      <c r="ABH60" s="43"/>
      <c r="ABI60" s="43"/>
      <c r="ABJ60" s="43"/>
      <c r="ABK60" s="43"/>
      <c r="ABL60" s="43"/>
      <c r="ABM60" s="43"/>
      <c r="ABN60" s="43"/>
      <c r="ABO60" s="43"/>
      <c r="ABP60" s="43"/>
      <c r="ABQ60" s="43"/>
      <c r="ABR60" s="43"/>
      <c r="ABS60" s="43"/>
      <c r="ABT60" s="43"/>
      <c r="ABU60" s="43"/>
      <c r="ABV60" s="43"/>
      <c r="ABW60" s="43"/>
      <c r="ABX60" s="43"/>
      <c r="ABY60" s="43"/>
      <c r="ABZ60" s="43"/>
      <c r="ACA60" s="43"/>
      <c r="ACB60" s="43"/>
      <c r="ACC60" s="43"/>
      <c r="ACD60" s="43"/>
      <c r="ACE60" s="43"/>
      <c r="ACF60" s="43"/>
      <c r="ACG60" s="43"/>
      <c r="ACH60" s="43"/>
      <c r="ACI60" s="43"/>
      <c r="ACJ60" s="43"/>
      <c r="ACK60" s="43"/>
      <c r="ACL60" s="43"/>
      <c r="ACM60" s="43"/>
      <c r="ACN60" s="43"/>
      <c r="ACO60" s="43"/>
      <c r="ACP60" s="43"/>
      <c r="ACQ60" s="43"/>
      <c r="ACR60" s="43"/>
      <c r="ACS60" s="43"/>
      <c r="ACT60" s="43"/>
      <c r="ACU60" s="43"/>
      <c r="ACV60" s="43"/>
      <c r="ACW60" s="43"/>
      <c r="ACX60" s="43"/>
      <c r="ACY60" s="43"/>
      <c r="ACZ60" s="43"/>
      <c r="ADA60" s="43"/>
      <c r="ADB60" s="43"/>
      <c r="ADC60" s="43"/>
      <c r="ADD60" s="43"/>
      <c r="ADE60" s="43"/>
      <c r="ADF60" s="43"/>
      <c r="ADG60" s="43"/>
      <c r="ADH60" s="43"/>
      <c r="ADI60" s="43"/>
      <c r="ADJ60" s="43"/>
      <c r="ADK60" s="43"/>
      <c r="ADL60" s="43"/>
      <c r="ADM60" s="43"/>
      <c r="ADN60" s="43"/>
      <c r="ADO60" s="43"/>
      <c r="ADP60" s="43"/>
      <c r="ADQ60" s="43"/>
      <c r="ADR60" s="43"/>
      <c r="ADS60" s="43"/>
      <c r="ADT60" s="43"/>
      <c r="ADU60" s="43"/>
      <c r="ADV60" s="43"/>
      <c r="ADW60" s="43"/>
      <c r="ADX60" s="43"/>
      <c r="ADY60" s="43"/>
      <c r="ADZ60" s="43"/>
      <c r="AEA60" s="43"/>
      <c r="AEB60" s="43"/>
      <c r="AEC60" s="43"/>
      <c r="AED60" s="43"/>
      <c r="AEE60" s="43"/>
      <c r="AEF60" s="43"/>
      <c r="AEG60" s="43"/>
      <c r="AEH60" s="43"/>
      <c r="AEI60" s="43"/>
      <c r="AEJ60" s="43"/>
      <c r="AEK60" s="43"/>
      <c r="AEL60" s="43"/>
      <c r="AEM60" s="43"/>
      <c r="AEN60" s="43"/>
      <c r="AEO60" s="43"/>
      <c r="AEP60" s="43"/>
      <c r="AEQ60" s="43"/>
      <c r="AER60" s="43"/>
      <c r="AES60" s="43"/>
      <c r="AET60" s="43"/>
      <c r="AEU60" s="43"/>
      <c r="AEV60" s="43"/>
      <c r="AEW60" s="43"/>
      <c r="AEX60" s="43"/>
      <c r="AEY60" s="43"/>
      <c r="AEZ60" s="43"/>
      <c r="AFA60" s="43"/>
      <c r="AFB60" s="43"/>
      <c r="AFC60" s="43"/>
      <c r="AFD60" s="43"/>
      <c r="AFE60" s="43"/>
      <c r="AFF60" s="43"/>
      <c r="AFG60" s="43"/>
      <c r="AFH60" s="43"/>
      <c r="AFI60" s="43"/>
      <c r="AFJ60" s="43"/>
      <c r="AFK60" s="43"/>
      <c r="AFL60" s="43"/>
      <c r="AFM60" s="43"/>
      <c r="AFN60" s="43"/>
      <c r="AFO60" s="43"/>
      <c r="AFP60" s="43"/>
      <c r="AFQ60" s="43"/>
      <c r="AFR60" s="43"/>
      <c r="AFS60" s="43"/>
      <c r="AFT60" s="43"/>
      <c r="AFU60" s="43"/>
      <c r="AFV60" s="43"/>
      <c r="AFW60" s="43"/>
      <c r="AFX60" s="43"/>
      <c r="AFY60" s="43"/>
      <c r="AFZ60" s="43"/>
      <c r="AGA60" s="43"/>
      <c r="AGB60" s="43"/>
      <c r="AGC60" s="43"/>
      <c r="AGD60" s="43"/>
      <c r="AGE60" s="43"/>
      <c r="AGF60" s="43"/>
      <c r="AGG60" s="43"/>
      <c r="AGH60" s="43"/>
      <c r="AGI60" s="43"/>
      <c r="AGJ60" s="43"/>
      <c r="AGK60" s="43"/>
      <c r="AGL60" s="43"/>
      <c r="AGM60" s="43"/>
      <c r="AGN60" s="43"/>
      <c r="AGO60" s="43"/>
      <c r="AGP60" s="43"/>
      <c r="AGQ60" s="43"/>
      <c r="AGR60" s="43"/>
      <c r="AGS60" s="43"/>
      <c r="AGT60" s="43"/>
      <c r="AGU60" s="43"/>
      <c r="AGV60" s="43"/>
      <c r="AGW60" s="43"/>
      <c r="AGX60" s="43"/>
      <c r="AGY60" s="43"/>
      <c r="AGZ60" s="43"/>
      <c r="AHA60" s="43"/>
      <c r="AHB60" s="43"/>
      <c r="AHC60" s="43"/>
      <c r="AHD60" s="43"/>
      <c r="AHE60" s="43"/>
      <c r="AHF60" s="43"/>
      <c r="AHG60" s="43"/>
      <c r="AHH60" s="43"/>
      <c r="AHI60" s="43"/>
      <c r="AHJ60" s="43"/>
      <c r="AHK60" s="43"/>
      <c r="AHL60" s="43"/>
      <c r="AHM60" s="43"/>
      <c r="AHN60" s="43"/>
      <c r="AHO60" s="43"/>
      <c r="AHP60" s="43"/>
      <c r="AHQ60" s="43"/>
      <c r="AHR60" s="43"/>
      <c r="AHS60" s="43"/>
      <c r="AHT60" s="43"/>
      <c r="AHU60" s="43"/>
      <c r="AHV60" s="43"/>
      <c r="AHW60" s="43"/>
      <c r="AHX60" s="43"/>
      <c r="AHY60" s="43"/>
      <c r="AHZ60" s="43"/>
      <c r="AIA60" s="43"/>
      <c r="AIB60" s="43"/>
      <c r="AIC60" s="43"/>
      <c r="AID60" s="43"/>
      <c r="AIE60" s="43"/>
      <c r="AIF60" s="43"/>
      <c r="AIG60" s="43"/>
      <c r="AIH60" s="43"/>
      <c r="AII60" s="43"/>
      <c r="AIJ60" s="43"/>
      <c r="AIK60" s="43"/>
      <c r="AIL60" s="43"/>
      <c r="AIM60" s="43"/>
      <c r="AIN60" s="43"/>
      <c r="AIO60" s="43"/>
      <c r="AIP60" s="43"/>
      <c r="AIQ60" s="43"/>
      <c r="AIR60" s="43"/>
      <c r="AIS60" s="43"/>
      <c r="AIT60" s="43"/>
      <c r="AIU60" s="43"/>
      <c r="AIV60" s="43"/>
      <c r="AIW60" s="43"/>
      <c r="AIX60" s="43"/>
      <c r="AIY60" s="43"/>
      <c r="AIZ60" s="43"/>
      <c r="AJA60" s="43"/>
      <c r="AJB60" s="43"/>
      <c r="AJC60" s="43"/>
      <c r="AJD60" s="43"/>
      <c r="AJE60" s="43"/>
      <c r="AJF60" s="43"/>
      <c r="AJG60" s="43"/>
      <c r="AJH60" s="43"/>
      <c r="AJI60" s="43"/>
      <c r="AJJ60" s="43"/>
      <c r="AJK60" s="43"/>
      <c r="AJL60" s="43"/>
      <c r="AJM60" s="43"/>
      <c r="AJN60" s="43"/>
      <c r="AJO60" s="43"/>
      <c r="AJP60" s="43"/>
      <c r="AJQ60" s="43"/>
      <c r="AJR60" s="43"/>
      <c r="AJS60" s="43"/>
      <c r="AJT60" s="43"/>
      <c r="AJU60" s="43"/>
      <c r="AJV60" s="43"/>
      <c r="AJW60" s="43"/>
      <c r="AJX60" s="43"/>
      <c r="AJY60" s="43"/>
      <c r="AJZ60" s="43"/>
      <c r="AKA60" s="43"/>
      <c r="AKB60" s="43"/>
      <c r="AKC60" s="43"/>
      <c r="AKD60" s="43"/>
      <c r="AKE60" s="43"/>
      <c r="AKF60" s="43"/>
      <c r="AKG60" s="43"/>
      <c r="AKH60" s="43"/>
      <c r="AKI60" s="43"/>
      <c r="AKJ60" s="43"/>
      <c r="AKK60" s="43"/>
      <c r="AKL60" s="43"/>
      <c r="AKM60" s="43"/>
      <c r="AKN60" s="43"/>
      <c r="AKO60" s="43"/>
      <c r="AKP60" s="43"/>
      <c r="AKQ60" s="43"/>
      <c r="AKR60" s="43"/>
      <c r="AKS60" s="43"/>
      <c r="AKT60" s="43"/>
      <c r="AKU60" s="43"/>
      <c r="AKV60" s="43"/>
      <c r="AKW60" s="43"/>
      <c r="AKX60" s="43"/>
      <c r="AKY60" s="43"/>
      <c r="AKZ60" s="43"/>
      <c r="ALA60" s="43"/>
      <c r="ALB60" s="43"/>
      <c r="ALC60" s="43"/>
      <c r="ALD60" s="43"/>
      <c r="ALE60" s="43"/>
      <c r="ALF60" s="43"/>
      <c r="ALG60" s="43"/>
      <c r="ALH60" s="43"/>
      <c r="ALI60" s="43"/>
      <c r="ALJ60" s="43"/>
      <c r="ALK60" s="43"/>
      <c r="ALL60" s="43"/>
      <c r="ALM60" s="43"/>
      <c r="ALN60" s="43"/>
      <c r="ALO60" s="43"/>
      <c r="ALP60" s="43"/>
      <c r="ALQ60" s="43"/>
      <c r="ALR60" s="43"/>
      <c r="ALS60" s="43"/>
      <c r="ALT60" s="43"/>
      <c r="ALU60" s="43"/>
      <c r="ALV60" s="43"/>
      <c r="ALW60" s="43"/>
      <c r="ALX60" s="43"/>
      <c r="ALY60" s="43"/>
      <c r="ALZ60" s="43"/>
      <c r="AMA60" s="43"/>
      <c r="AMB60" s="43"/>
      <c r="AMC60" s="43"/>
      <c r="AMD60" s="43"/>
      <c r="AME60" s="43"/>
      <c r="AMF60" s="43"/>
      <c r="AMG60" s="43"/>
      <c r="AMH60" s="43"/>
      <c r="AMI60" s="43"/>
      <c r="AMJ60" s="43"/>
      <c r="AMK60" s="43"/>
      <c r="AML60" s="43"/>
      <c r="AMM60" s="43"/>
      <c r="AMN60" s="43"/>
      <c r="AMO60" s="43"/>
      <c r="AMP60" s="43"/>
      <c r="AMQ60" s="43"/>
      <c r="AMR60" s="43"/>
      <c r="AMS60" s="43"/>
      <c r="AMT60" s="43"/>
      <c r="AMU60" s="43"/>
      <c r="AMV60" s="43"/>
      <c r="AMW60" s="43"/>
      <c r="AMX60" s="43"/>
      <c r="AMY60" s="43"/>
      <c r="AMZ60" s="43"/>
      <c r="ANA60" s="43"/>
      <c r="ANB60" s="43"/>
      <c r="ANC60" s="43"/>
      <c r="AND60" s="43"/>
      <c r="ANE60" s="43"/>
      <c r="ANF60" s="43"/>
      <c r="ANG60" s="43"/>
      <c r="ANH60" s="43"/>
      <c r="ANI60" s="43"/>
      <c r="ANJ60" s="43"/>
      <c r="ANK60" s="43"/>
      <c r="ANL60" s="43"/>
      <c r="ANM60" s="43"/>
      <c r="ANN60" s="43"/>
      <c r="ANO60" s="43"/>
      <c r="ANP60" s="43"/>
      <c r="ANQ60" s="43"/>
      <c r="ANR60" s="43"/>
      <c r="ANS60" s="43"/>
      <c r="ANT60" s="43"/>
      <c r="ANU60" s="43"/>
      <c r="ANV60" s="43"/>
      <c r="ANW60" s="43"/>
      <c r="ANX60" s="43"/>
      <c r="ANY60" s="43"/>
      <c r="ANZ60" s="43"/>
      <c r="AOA60" s="43"/>
      <c r="AOB60" s="43"/>
      <c r="AOC60" s="43"/>
      <c r="AOD60" s="43"/>
      <c r="AOE60" s="43"/>
      <c r="AOF60" s="43"/>
      <c r="AOG60" s="43"/>
      <c r="AOH60" s="43"/>
      <c r="AOI60" s="43"/>
      <c r="AOJ60" s="43"/>
      <c r="AOK60" s="43"/>
      <c r="AOL60" s="43"/>
      <c r="AOM60" s="43"/>
      <c r="AON60" s="43"/>
      <c r="AOO60" s="43"/>
      <c r="AOP60" s="43"/>
      <c r="AOQ60" s="43"/>
      <c r="AOR60" s="43"/>
      <c r="AOS60" s="43"/>
      <c r="AOT60" s="43"/>
      <c r="AOU60" s="43"/>
      <c r="AOV60" s="43"/>
      <c r="AOW60" s="43"/>
      <c r="AOX60" s="43"/>
      <c r="AOY60" s="43"/>
      <c r="AOZ60" s="43"/>
      <c r="APA60" s="43"/>
      <c r="APB60" s="43"/>
      <c r="APC60" s="43"/>
      <c r="APD60" s="43"/>
      <c r="APE60" s="43"/>
      <c r="APF60" s="43"/>
      <c r="APG60" s="43"/>
      <c r="APH60" s="43"/>
      <c r="API60" s="43"/>
      <c r="APJ60" s="43"/>
      <c r="APK60" s="43"/>
      <c r="APL60" s="43"/>
      <c r="APM60" s="43"/>
      <c r="APN60" s="43"/>
      <c r="APO60" s="43"/>
      <c r="APP60" s="43"/>
      <c r="APQ60" s="43"/>
      <c r="APR60" s="43"/>
      <c r="APS60" s="43"/>
      <c r="APT60" s="43"/>
      <c r="APU60" s="43"/>
      <c r="APV60" s="43"/>
      <c r="APW60" s="43"/>
      <c r="APX60" s="43"/>
      <c r="APY60" s="43"/>
      <c r="APZ60" s="43"/>
      <c r="AQA60" s="43"/>
      <c r="AQB60" s="43"/>
      <c r="AQC60" s="43"/>
      <c r="AQD60" s="43"/>
      <c r="AQE60" s="43"/>
      <c r="AQF60" s="43"/>
      <c r="AQG60" s="43"/>
      <c r="AQH60" s="43"/>
      <c r="AQI60" s="43"/>
      <c r="AQJ60" s="43"/>
      <c r="AQK60" s="43"/>
      <c r="AQL60" s="43"/>
      <c r="AQM60" s="43"/>
      <c r="AQN60" s="43"/>
      <c r="AQO60" s="43"/>
      <c r="AQP60" s="43"/>
      <c r="AQQ60" s="43"/>
      <c r="AQR60" s="43"/>
      <c r="AQS60" s="43"/>
      <c r="AQT60" s="43"/>
      <c r="AQU60" s="43"/>
      <c r="AQV60" s="43"/>
      <c r="AQW60" s="43"/>
      <c r="AQX60" s="43"/>
      <c r="AQY60" s="43"/>
      <c r="AQZ60" s="43"/>
      <c r="ARA60" s="43"/>
      <c r="ARB60" s="43"/>
      <c r="ARC60" s="43"/>
      <c r="ARD60" s="43"/>
      <c r="ARE60" s="43"/>
      <c r="ARF60" s="43"/>
      <c r="ARG60" s="43"/>
      <c r="ARH60" s="43"/>
      <c r="ARI60" s="43"/>
      <c r="ARJ60" s="43"/>
      <c r="ARK60" s="43"/>
      <c r="ARL60" s="43"/>
      <c r="ARM60" s="43"/>
      <c r="ARN60" s="43"/>
      <c r="ARO60" s="43"/>
      <c r="ARP60" s="43"/>
      <c r="ARQ60" s="43"/>
      <c r="ARR60" s="43"/>
      <c r="ARS60" s="43"/>
      <c r="ART60" s="43"/>
      <c r="ARU60" s="43"/>
      <c r="ARV60" s="43"/>
      <c r="ARW60" s="43"/>
      <c r="ARX60" s="43"/>
      <c r="ARY60" s="43"/>
      <c r="ARZ60" s="43"/>
      <c r="ASA60" s="43"/>
      <c r="ASB60" s="43"/>
      <c r="ASC60" s="43"/>
      <c r="ASD60" s="43"/>
      <c r="ASE60" s="43"/>
      <c r="ASF60" s="43"/>
      <c r="ASG60" s="43"/>
      <c r="ASH60" s="43"/>
      <c r="ASI60" s="43"/>
      <c r="ASJ60" s="43"/>
      <c r="ASK60" s="43"/>
      <c r="ASL60" s="43"/>
      <c r="ASM60" s="43"/>
      <c r="ASN60" s="43"/>
      <c r="ASO60" s="43"/>
      <c r="ASP60" s="43"/>
      <c r="ASQ60" s="43"/>
      <c r="ASR60" s="43"/>
      <c r="ASS60" s="43"/>
      <c r="AST60" s="43"/>
      <c r="ASU60" s="43"/>
      <c r="ASV60" s="43"/>
      <c r="ASW60" s="43"/>
      <c r="ASX60" s="43"/>
      <c r="ASY60" s="43"/>
      <c r="ASZ60" s="43"/>
      <c r="ATA60" s="43"/>
      <c r="ATB60" s="43"/>
      <c r="ATC60" s="43"/>
      <c r="ATD60" s="43"/>
      <c r="ATE60" s="43"/>
      <c r="ATF60" s="43"/>
      <c r="ATG60" s="43"/>
      <c r="ATH60" s="43"/>
      <c r="ATI60" s="43"/>
      <c r="ATJ60" s="43"/>
      <c r="ATK60" s="43"/>
      <c r="ATL60" s="43"/>
      <c r="ATM60" s="43"/>
      <c r="ATN60" s="43"/>
      <c r="ATO60" s="43"/>
      <c r="ATP60" s="43"/>
      <c r="ATQ60" s="43"/>
      <c r="ATR60" s="43"/>
      <c r="ATS60" s="43"/>
      <c r="ATT60" s="43"/>
      <c r="ATU60" s="43"/>
      <c r="ATV60" s="43"/>
      <c r="ATW60" s="43"/>
      <c r="ATX60" s="43"/>
      <c r="ATY60" s="43"/>
      <c r="ATZ60" s="43"/>
      <c r="AUA60" s="43"/>
      <c r="AUB60" s="43"/>
      <c r="AUC60" s="43"/>
      <c r="AUD60" s="43"/>
      <c r="AUE60" s="43"/>
      <c r="AUF60" s="43"/>
      <c r="AUG60" s="43"/>
      <c r="AUH60" s="43"/>
      <c r="AUI60" s="43"/>
      <c r="AUJ60" s="43"/>
      <c r="AUK60" s="43"/>
      <c r="AUL60" s="43"/>
      <c r="AUM60" s="43"/>
      <c r="AUN60" s="43"/>
      <c r="AUO60" s="43"/>
      <c r="AUP60" s="43"/>
      <c r="AUQ60" s="43"/>
      <c r="AUR60" s="43"/>
      <c r="AUS60" s="43"/>
      <c r="AUT60" s="43"/>
      <c r="AUU60" s="43"/>
      <c r="AUV60" s="43"/>
      <c r="AUW60" s="43"/>
      <c r="AUX60" s="43"/>
      <c r="AUY60" s="43"/>
      <c r="AUZ60" s="43"/>
      <c r="AVA60" s="43"/>
      <c r="AVB60" s="43"/>
      <c r="AVC60" s="43"/>
      <c r="AVD60" s="43"/>
      <c r="AVE60" s="43"/>
      <c r="AVF60" s="43"/>
      <c r="AVG60" s="43"/>
      <c r="AVH60" s="43"/>
      <c r="AVI60" s="43"/>
      <c r="AVJ60" s="43"/>
      <c r="AVK60" s="43"/>
      <c r="AVL60" s="43"/>
      <c r="AVM60" s="43"/>
      <c r="AVN60" s="43"/>
      <c r="AVO60" s="43"/>
      <c r="AVP60" s="43"/>
      <c r="AVQ60" s="43"/>
      <c r="AVR60" s="43"/>
      <c r="AVS60" s="43"/>
      <c r="AVT60" s="43"/>
      <c r="AVU60" s="43"/>
      <c r="AVV60" s="43"/>
      <c r="AVW60" s="43"/>
      <c r="AVX60" s="43"/>
      <c r="AVY60" s="43"/>
      <c r="AVZ60" s="43"/>
      <c r="AWA60" s="43"/>
      <c r="AWB60" s="43"/>
      <c r="AWC60" s="43"/>
      <c r="AWD60" s="43"/>
      <c r="AWE60" s="43"/>
      <c r="AWF60" s="43"/>
      <c r="AWG60" s="43"/>
      <c r="AWH60" s="43"/>
      <c r="AWI60" s="43"/>
      <c r="AWJ60" s="43"/>
      <c r="AWK60" s="43"/>
      <c r="AWL60" s="43"/>
      <c r="AWM60" s="43"/>
      <c r="AWN60" s="43"/>
      <c r="AWO60" s="43"/>
      <c r="AWP60" s="43"/>
      <c r="AWQ60" s="43"/>
      <c r="AWR60" s="43"/>
      <c r="AWS60" s="43"/>
      <c r="AWT60" s="43"/>
      <c r="AWU60" s="43"/>
      <c r="AWV60" s="43"/>
      <c r="AWW60" s="43"/>
      <c r="AWX60" s="43"/>
      <c r="AWY60" s="43"/>
      <c r="AWZ60" s="43"/>
      <c r="AXA60" s="43"/>
      <c r="AXB60" s="43"/>
      <c r="AXC60" s="43"/>
      <c r="AXD60" s="43"/>
      <c r="AXE60" s="43"/>
      <c r="AXF60" s="43"/>
      <c r="AXG60" s="43"/>
      <c r="AXH60" s="43"/>
      <c r="AXI60" s="43"/>
      <c r="AXJ60" s="43"/>
      <c r="AXK60" s="43"/>
      <c r="AXL60" s="43"/>
      <c r="AXM60" s="43"/>
      <c r="AXN60" s="43"/>
      <c r="AXO60" s="43"/>
      <c r="AXP60" s="43"/>
      <c r="AXQ60" s="43"/>
      <c r="AXR60" s="43"/>
      <c r="AXS60" s="43"/>
      <c r="AXT60" s="43"/>
      <c r="AXU60" s="43"/>
      <c r="AXV60" s="43"/>
      <c r="AXW60" s="43"/>
      <c r="AXX60" s="43"/>
      <c r="AXY60" s="43"/>
      <c r="AXZ60" s="43"/>
      <c r="AYA60" s="43"/>
      <c r="AYB60" s="43"/>
      <c r="AYC60" s="43"/>
      <c r="AYD60" s="43"/>
      <c r="AYE60" s="43"/>
      <c r="AYF60" s="43"/>
      <c r="AYG60" s="43"/>
      <c r="AYH60" s="43"/>
      <c r="AYI60" s="43"/>
      <c r="AYJ60" s="43"/>
      <c r="AYK60" s="43"/>
      <c r="AYL60" s="43"/>
      <c r="AYM60" s="43"/>
      <c r="AYN60" s="43"/>
      <c r="AYO60" s="43"/>
      <c r="AYP60" s="43"/>
      <c r="AYQ60" s="43"/>
      <c r="AYR60" s="43"/>
      <c r="AYS60" s="43"/>
      <c r="AYT60" s="43"/>
      <c r="AYU60" s="43"/>
      <c r="AYV60" s="43"/>
      <c r="AYW60" s="43"/>
      <c r="AYX60" s="43"/>
      <c r="AYY60" s="43"/>
      <c r="AYZ60" s="43"/>
      <c r="AZA60" s="43"/>
      <c r="AZB60" s="43"/>
      <c r="AZC60" s="43"/>
      <c r="AZD60" s="43"/>
      <c r="AZE60" s="43"/>
      <c r="AZF60" s="43"/>
      <c r="AZG60" s="43"/>
      <c r="AZH60" s="43"/>
      <c r="AZI60" s="43"/>
      <c r="AZJ60" s="43"/>
      <c r="AZK60" s="43"/>
      <c r="AZL60" s="43"/>
      <c r="AZM60" s="43"/>
      <c r="AZN60" s="43"/>
      <c r="AZO60" s="43"/>
      <c r="AZP60" s="43"/>
      <c r="AZQ60" s="43"/>
      <c r="AZR60" s="43"/>
      <c r="AZS60" s="43"/>
      <c r="AZT60" s="43"/>
      <c r="AZU60" s="43"/>
      <c r="AZV60" s="43"/>
      <c r="AZW60" s="43"/>
      <c r="AZX60" s="43"/>
      <c r="AZY60" s="43"/>
      <c r="AZZ60" s="43"/>
      <c r="BAA60" s="43"/>
      <c r="BAB60" s="43"/>
      <c r="BAC60" s="43"/>
      <c r="BAD60" s="43"/>
      <c r="BAE60" s="43"/>
      <c r="BAF60" s="43"/>
      <c r="BAG60" s="43"/>
      <c r="BAH60" s="43"/>
      <c r="BAI60" s="43"/>
      <c r="BAJ60" s="43"/>
      <c r="BAK60" s="43"/>
      <c r="BAL60" s="43"/>
      <c r="BAM60" s="43"/>
      <c r="BAN60" s="43"/>
      <c r="BAO60" s="43"/>
      <c r="BAP60" s="43"/>
      <c r="BAQ60" s="43"/>
      <c r="BAR60" s="43"/>
      <c r="BAS60" s="43"/>
      <c r="BAT60" s="43"/>
      <c r="BAU60" s="43"/>
      <c r="BAV60" s="43"/>
      <c r="BAW60" s="43"/>
      <c r="BAX60" s="43"/>
      <c r="BAY60" s="43"/>
      <c r="BAZ60" s="43"/>
      <c r="BBA60" s="43"/>
      <c r="BBB60" s="43"/>
      <c r="BBC60" s="43"/>
      <c r="BBD60" s="43"/>
      <c r="BBE60" s="43"/>
      <c r="BBF60" s="43"/>
      <c r="BBG60" s="43"/>
      <c r="BBH60" s="43"/>
      <c r="BBI60" s="43"/>
      <c r="BBJ60" s="43"/>
      <c r="BBK60" s="43"/>
      <c r="BBL60" s="43"/>
      <c r="BBM60" s="43"/>
      <c r="BBN60" s="43"/>
      <c r="BBO60" s="43"/>
      <c r="BBP60" s="43"/>
      <c r="BBQ60" s="43"/>
      <c r="BBR60" s="43"/>
      <c r="BBS60" s="43"/>
      <c r="BBT60" s="43"/>
      <c r="BBU60" s="43"/>
      <c r="BBV60" s="43"/>
      <c r="BBW60" s="43"/>
      <c r="BBX60" s="43"/>
      <c r="BBY60" s="43"/>
      <c r="BBZ60" s="43"/>
      <c r="BCA60" s="43"/>
      <c r="BCB60" s="43"/>
      <c r="BCC60" s="43"/>
      <c r="BCD60" s="43"/>
      <c r="BCE60" s="43"/>
      <c r="BCF60" s="43"/>
      <c r="BCG60" s="43"/>
      <c r="BCH60" s="43"/>
      <c r="BCI60" s="43"/>
      <c r="BCJ60" s="43"/>
      <c r="BCK60" s="43"/>
      <c r="BCL60" s="43"/>
      <c r="BCM60" s="43"/>
      <c r="BCN60" s="43"/>
      <c r="BCO60" s="43"/>
      <c r="BCP60" s="43"/>
      <c r="BCQ60" s="43"/>
      <c r="BCR60" s="43"/>
      <c r="BCS60" s="43"/>
      <c r="BCT60" s="43"/>
      <c r="BCU60" s="43"/>
      <c r="BCV60" s="43"/>
      <c r="BCW60" s="43"/>
      <c r="BCX60" s="43"/>
      <c r="BCY60" s="43"/>
      <c r="BCZ60" s="43"/>
      <c r="BDA60" s="43"/>
      <c r="BDB60" s="43"/>
      <c r="BDC60" s="43"/>
      <c r="BDD60" s="43"/>
      <c r="BDE60" s="43"/>
      <c r="BDF60" s="43"/>
      <c r="BDG60" s="43"/>
      <c r="BDH60" s="43"/>
      <c r="BDI60" s="43"/>
      <c r="BDJ60" s="43"/>
      <c r="BDK60" s="43"/>
      <c r="BDL60" s="43"/>
      <c r="BDM60" s="43"/>
      <c r="BDN60" s="43"/>
      <c r="BDO60" s="43"/>
      <c r="BDP60" s="43"/>
      <c r="BDQ60" s="43"/>
      <c r="BDR60" s="43"/>
      <c r="BDS60" s="43"/>
      <c r="BDT60" s="43"/>
      <c r="BDU60" s="43"/>
      <c r="BDV60" s="43"/>
      <c r="BDW60" s="43"/>
      <c r="BDX60" s="43"/>
      <c r="BDY60" s="43"/>
      <c r="BDZ60" s="43"/>
      <c r="BEA60" s="43"/>
      <c r="BEB60" s="43"/>
      <c r="BEC60" s="43"/>
      <c r="BED60" s="43"/>
      <c r="BEE60" s="43"/>
      <c r="BEF60" s="43"/>
      <c r="BEG60" s="43"/>
      <c r="BEH60" s="43"/>
      <c r="BEI60" s="43"/>
      <c r="BEJ60" s="43"/>
      <c r="BEK60" s="43"/>
      <c r="BEL60" s="43"/>
      <c r="BEM60" s="43"/>
      <c r="BEN60" s="43"/>
      <c r="BEO60" s="43"/>
      <c r="BEP60" s="43"/>
      <c r="BEQ60" s="43"/>
      <c r="BER60" s="43"/>
      <c r="BES60" s="43"/>
      <c r="BET60" s="43"/>
      <c r="BEU60" s="43"/>
      <c r="BEV60" s="43"/>
      <c r="BEW60" s="43"/>
      <c r="BEX60" s="43"/>
      <c r="BEY60" s="43"/>
      <c r="BEZ60" s="43"/>
      <c r="BFA60" s="43"/>
      <c r="BFB60" s="43"/>
      <c r="BFC60" s="43"/>
      <c r="BFD60" s="43"/>
      <c r="BFE60" s="43"/>
      <c r="BFF60" s="43"/>
      <c r="BFG60" s="43"/>
      <c r="BFH60" s="43"/>
      <c r="BFI60" s="43"/>
      <c r="BFJ60" s="43"/>
      <c r="BFK60" s="43"/>
      <c r="BFL60" s="43"/>
      <c r="BFM60" s="43"/>
      <c r="BFN60" s="43"/>
      <c r="BFO60" s="43"/>
      <c r="BFP60" s="43"/>
      <c r="BFQ60" s="43"/>
      <c r="BFR60" s="43"/>
      <c r="BFS60" s="43"/>
      <c r="BFT60" s="43"/>
      <c r="BFU60" s="43"/>
      <c r="BFV60" s="43"/>
      <c r="BFW60" s="43"/>
      <c r="BFX60" s="43"/>
      <c r="BFY60" s="43"/>
      <c r="BFZ60" s="43"/>
      <c r="BGA60" s="43"/>
      <c r="BGB60" s="43"/>
      <c r="BGC60" s="43"/>
      <c r="BGD60" s="43"/>
      <c r="BGE60" s="43"/>
      <c r="BGF60" s="43"/>
      <c r="BGG60" s="43"/>
      <c r="BGH60" s="43"/>
      <c r="BGI60" s="43"/>
      <c r="BGJ60" s="43"/>
      <c r="BGK60" s="43"/>
      <c r="BGL60" s="43"/>
      <c r="BGM60" s="43"/>
      <c r="BGN60" s="43"/>
      <c r="BGO60" s="43"/>
      <c r="BGP60" s="43"/>
      <c r="BGQ60" s="43"/>
      <c r="BGR60" s="43"/>
      <c r="BGS60" s="43"/>
      <c r="BGT60" s="43"/>
      <c r="BGU60" s="43"/>
      <c r="BGV60" s="43"/>
      <c r="BGW60" s="43"/>
      <c r="BGX60" s="43"/>
      <c r="BGY60" s="43"/>
      <c r="BGZ60" s="43"/>
      <c r="BHA60" s="43"/>
      <c r="BHB60" s="43"/>
      <c r="BHC60" s="43"/>
      <c r="BHD60" s="43"/>
      <c r="BHE60" s="43"/>
      <c r="BHF60" s="43"/>
      <c r="BHG60" s="43"/>
      <c r="BHH60" s="43"/>
      <c r="BHI60" s="43"/>
      <c r="BHJ60" s="43"/>
      <c r="BHK60" s="43"/>
      <c r="BHL60" s="43"/>
      <c r="BHM60" s="43"/>
      <c r="BHN60" s="43"/>
      <c r="BHO60" s="43"/>
      <c r="BHP60" s="43"/>
      <c r="BHQ60" s="43"/>
      <c r="BHR60" s="43"/>
      <c r="BHS60" s="43"/>
      <c r="BHT60" s="43"/>
      <c r="BHU60" s="43"/>
      <c r="BHV60" s="43"/>
      <c r="BHW60" s="43"/>
      <c r="BHX60" s="43"/>
      <c r="BHY60" s="43"/>
      <c r="BHZ60" s="43"/>
      <c r="BIA60" s="43"/>
      <c r="BIB60" s="43"/>
      <c r="BIC60" s="43"/>
      <c r="BID60" s="43"/>
      <c r="BIE60" s="43"/>
      <c r="BIF60" s="43"/>
      <c r="BIG60" s="43"/>
      <c r="BIH60" s="43"/>
      <c r="BII60" s="43"/>
      <c r="BIJ60" s="43"/>
      <c r="BIK60" s="43"/>
      <c r="BIL60" s="43"/>
      <c r="BIM60" s="43"/>
      <c r="BIN60" s="43"/>
      <c r="BIO60" s="43"/>
      <c r="BIP60" s="43"/>
      <c r="BIQ60" s="43"/>
      <c r="BIR60" s="43"/>
      <c r="BIS60" s="43"/>
      <c r="BIT60" s="43"/>
      <c r="BIU60" s="43"/>
      <c r="BIV60" s="43"/>
      <c r="BIW60" s="43"/>
      <c r="BIX60" s="43"/>
      <c r="BIY60" s="43"/>
      <c r="BIZ60" s="43"/>
      <c r="BJA60" s="43"/>
      <c r="BJB60" s="43"/>
      <c r="BJC60" s="43"/>
      <c r="BJD60" s="43"/>
      <c r="BJE60" s="43"/>
      <c r="BJF60" s="43"/>
      <c r="BJG60" s="43"/>
      <c r="BJH60" s="43"/>
      <c r="BJI60" s="43"/>
      <c r="BJJ60" s="43"/>
      <c r="BJK60" s="43"/>
      <c r="BJL60" s="43"/>
      <c r="BJM60" s="43"/>
      <c r="BJN60" s="43"/>
      <c r="BJO60" s="43"/>
      <c r="BJP60" s="43"/>
      <c r="BJQ60" s="43"/>
      <c r="BJR60" s="43"/>
      <c r="BJS60" s="43"/>
      <c r="BJT60" s="43"/>
      <c r="BJU60" s="43"/>
      <c r="BJV60" s="43"/>
      <c r="BJW60" s="43"/>
      <c r="BJX60" s="43"/>
      <c r="BJY60" s="43"/>
      <c r="BJZ60" s="43"/>
      <c r="BKA60" s="43"/>
      <c r="BKB60" s="43"/>
      <c r="BKC60" s="43"/>
      <c r="BKD60" s="43"/>
      <c r="BKE60" s="43"/>
      <c r="BKF60" s="43"/>
      <c r="BKG60" s="43"/>
      <c r="BKH60" s="43"/>
      <c r="BKI60" s="43"/>
      <c r="BKJ60" s="43"/>
      <c r="BKK60" s="43"/>
      <c r="BKL60" s="43"/>
      <c r="BKM60" s="43"/>
      <c r="BKN60" s="43"/>
      <c r="BKO60" s="43"/>
      <c r="BKP60" s="43"/>
      <c r="BKQ60" s="43"/>
      <c r="BKR60" s="43"/>
      <c r="BKS60" s="43"/>
      <c r="BKT60" s="43"/>
      <c r="BKU60" s="43"/>
      <c r="BKV60" s="43"/>
      <c r="BKW60" s="43"/>
      <c r="BKX60" s="43"/>
      <c r="BKY60" s="43"/>
      <c r="BKZ60" s="43"/>
      <c r="BLA60" s="43"/>
      <c r="BLB60" s="43"/>
      <c r="BLC60" s="43"/>
      <c r="BLD60" s="43"/>
      <c r="BLE60" s="43"/>
      <c r="BLF60" s="43"/>
      <c r="BLG60" s="43"/>
      <c r="BLH60" s="43"/>
      <c r="BLI60" s="43"/>
      <c r="BLJ60" s="43"/>
      <c r="BLK60" s="43"/>
      <c r="BLL60" s="43"/>
      <c r="BLM60" s="43"/>
      <c r="BLN60" s="43"/>
      <c r="BLO60" s="43"/>
      <c r="BLP60" s="43"/>
      <c r="BLQ60" s="43"/>
      <c r="BLR60" s="43"/>
      <c r="BLS60" s="43"/>
      <c r="BLT60" s="43"/>
      <c r="BLU60" s="43"/>
      <c r="BLV60" s="43"/>
      <c r="BLW60" s="43"/>
      <c r="BLX60" s="43"/>
      <c r="BLY60" s="43"/>
      <c r="BLZ60" s="43"/>
      <c r="BMA60" s="43"/>
      <c r="BMB60" s="43"/>
      <c r="BMC60" s="43"/>
      <c r="BMD60" s="43"/>
      <c r="BME60" s="43"/>
      <c r="BMF60" s="43"/>
      <c r="BMG60" s="43"/>
      <c r="BMH60" s="43"/>
      <c r="BMI60" s="43"/>
      <c r="BMJ60" s="43"/>
      <c r="BMK60" s="43"/>
      <c r="BML60" s="43"/>
      <c r="BMM60" s="43"/>
      <c r="BMN60" s="43"/>
      <c r="BMO60" s="43"/>
      <c r="BMP60" s="43"/>
      <c r="BMQ60" s="43"/>
      <c r="BMR60" s="43"/>
      <c r="BMS60" s="43"/>
      <c r="BMT60" s="43"/>
      <c r="BMU60" s="43"/>
      <c r="BMV60" s="43"/>
      <c r="BMW60" s="43"/>
      <c r="BMX60" s="43"/>
      <c r="BMY60" s="43"/>
      <c r="BMZ60" s="43"/>
      <c r="BNA60" s="43"/>
      <c r="BNB60" s="43"/>
      <c r="BNC60" s="43"/>
      <c r="BND60" s="43"/>
      <c r="BNE60" s="43"/>
      <c r="BNF60" s="43"/>
      <c r="BNG60" s="43"/>
      <c r="BNH60" s="43"/>
      <c r="BNI60" s="43"/>
      <c r="BNJ60" s="43"/>
      <c r="BNK60" s="43"/>
      <c r="BNL60" s="43"/>
      <c r="BNM60" s="43"/>
      <c r="BNN60" s="43"/>
      <c r="BNO60" s="43"/>
      <c r="BNP60" s="43"/>
      <c r="BNQ60" s="43"/>
      <c r="BNR60" s="43"/>
      <c r="BNS60" s="43"/>
      <c r="BNT60" s="43"/>
      <c r="BNU60" s="43"/>
      <c r="BNV60" s="43"/>
      <c r="BNW60" s="43"/>
      <c r="BNX60" s="43"/>
      <c r="BNY60" s="43"/>
      <c r="BNZ60" s="43"/>
      <c r="BOA60" s="43"/>
      <c r="BOB60" s="43"/>
      <c r="BOC60" s="43"/>
      <c r="BOD60" s="43"/>
      <c r="BOE60" s="43"/>
      <c r="BOF60" s="43"/>
      <c r="BOG60" s="43"/>
      <c r="BOH60" s="43"/>
      <c r="BOI60" s="43"/>
      <c r="BOJ60" s="43"/>
      <c r="BOK60" s="43"/>
      <c r="BOL60" s="43"/>
      <c r="BOM60" s="43"/>
      <c r="BON60" s="43"/>
      <c r="BOO60" s="43"/>
      <c r="BOP60" s="43"/>
      <c r="BOQ60" s="43"/>
      <c r="BOR60" s="43"/>
      <c r="BOS60" s="43"/>
      <c r="BOT60" s="43"/>
      <c r="BOU60" s="43"/>
      <c r="BOV60" s="43"/>
      <c r="BOW60" s="43"/>
      <c r="BOX60" s="43"/>
      <c r="BOY60" s="43"/>
      <c r="BOZ60" s="43"/>
      <c r="BPA60" s="43"/>
      <c r="BPB60" s="43"/>
      <c r="BPC60" s="43"/>
      <c r="BPD60" s="43"/>
      <c r="BPE60" s="43"/>
      <c r="BPF60" s="43"/>
      <c r="BPG60" s="43"/>
      <c r="BPH60" s="43"/>
      <c r="BPI60" s="43"/>
      <c r="BPJ60" s="43"/>
      <c r="BPK60" s="43"/>
      <c r="BPL60" s="43"/>
      <c r="BPM60" s="43"/>
      <c r="BPN60" s="43"/>
      <c r="BPO60" s="43"/>
      <c r="BPP60" s="43"/>
      <c r="BPQ60" s="43"/>
      <c r="BPR60" s="43"/>
      <c r="BPS60" s="43"/>
      <c r="BPT60" s="43"/>
      <c r="BPU60" s="43"/>
      <c r="BPV60" s="43"/>
      <c r="BPW60" s="43"/>
      <c r="BPX60" s="43"/>
      <c r="BPY60" s="43"/>
      <c r="BPZ60" s="43"/>
      <c r="BQA60" s="43"/>
      <c r="BQB60" s="43"/>
      <c r="BQC60" s="43"/>
      <c r="BQD60" s="43"/>
      <c r="BQE60" s="43"/>
      <c r="BQF60" s="43"/>
      <c r="BQG60" s="43"/>
      <c r="BQH60" s="43"/>
      <c r="BQI60" s="43"/>
      <c r="BQJ60" s="43"/>
      <c r="BQK60" s="43"/>
      <c r="BQL60" s="43"/>
      <c r="BQM60" s="43"/>
      <c r="BQN60" s="43"/>
      <c r="BQO60" s="43"/>
      <c r="BQP60" s="43"/>
      <c r="BQQ60" s="43"/>
      <c r="BQR60" s="43"/>
      <c r="BQS60" s="43"/>
      <c r="BQT60" s="43"/>
      <c r="BQU60" s="43"/>
      <c r="BQV60" s="43"/>
      <c r="BQW60" s="43"/>
      <c r="BQX60" s="43"/>
      <c r="BQY60" s="43"/>
      <c r="BQZ60" s="43"/>
      <c r="BRA60" s="43"/>
      <c r="BRB60" s="43"/>
      <c r="BRC60" s="43"/>
      <c r="BRD60" s="43"/>
      <c r="BRE60" s="43"/>
      <c r="BRF60" s="43"/>
      <c r="BRG60" s="43"/>
      <c r="BRH60" s="43"/>
      <c r="BRI60" s="43"/>
      <c r="BRJ60" s="43"/>
      <c r="BRK60" s="43"/>
      <c r="BRL60" s="43"/>
      <c r="BRM60" s="43"/>
      <c r="BRN60" s="43"/>
      <c r="BRO60" s="43"/>
      <c r="BRP60" s="43"/>
      <c r="BRQ60" s="43"/>
      <c r="BRR60" s="43"/>
      <c r="BRS60" s="43"/>
      <c r="BRT60" s="43"/>
      <c r="BRU60" s="43"/>
      <c r="BRV60" s="43"/>
      <c r="BRW60" s="43"/>
      <c r="BRX60" s="43"/>
      <c r="BRY60" s="43"/>
      <c r="BRZ60" s="43"/>
      <c r="BSA60" s="43"/>
      <c r="BSB60" s="43"/>
      <c r="BSC60" s="43"/>
      <c r="BSD60" s="43"/>
      <c r="BSE60" s="43"/>
      <c r="BSF60" s="43"/>
      <c r="BSG60" s="43"/>
      <c r="BSH60" s="43"/>
      <c r="BSI60" s="43"/>
      <c r="BSJ60" s="43"/>
      <c r="BSK60" s="43"/>
      <c r="BSL60" s="43"/>
      <c r="BSM60" s="43"/>
      <c r="BSN60" s="43"/>
      <c r="BSO60" s="43"/>
      <c r="BSP60" s="43"/>
      <c r="BSQ60" s="43"/>
      <c r="BSR60" s="43"/>
      <c r="BSS60" s="43"/>
      <c r="BST60" s="43"/>
      <c r="BSU60" s="43"/>
      <c r="BSV60" s="43"/>
      <c r="BSW60" s="43"/>
      <c r="BSX60" s="43"/>
      <c r="BSY60" s="43"/>
      <c r="BSZ60" s="43"/>
      <c r="BTA60" s="43"/>
      <c r="BTB60" s="43"/>
      <c r="BTC60" s="43"/>
      <c r="BTD60" s="43"/>
      <c r="BTE60" s="43"/>
      <c r="BTF60" s="43"/>
      <c r="BTG60" s="43"/>
      <c r="BTH60" s="43"/>
      <c r="BTI60" s="43"/>
      <c r="BTJ60" s="43"/>
      <c r="BTK60" s="43"/>
      <c r="BTL60" s="43"/>
      <c r="BTM60" s="43"/>
      <c r="BTN60" s="43"/>
      <c r="BTO60" s="43"/>
      <c r="BTP60" s="43"/>
      <c r="BTQ60" s="43"/>
      <c r="BTR60" s="43"/>
      <c r="BTS60" s="43"/>
      <c r="BTT60" s="43"/>
      <c r="BTU60" s="43"/>
      <c r="BTV60" s="43"/>
      <c r="BTW60" s="43"/>
      <c r="BTX60" s="43"/>
      <c r="BTY60" s="43"/>
      <c r="BTZ60" s="43"/>
      <c r="BUA60" s="43"/>
      <c r="BUB60" s="43"/>
      <c r="BUC60" s="43"/>
      <c r="BUD60" s="43"/>
      <c r="BUE60" s="43"/>
      <c r="BUF60" s="43"/>
      <c r="BUG60" s="43"/>
      <c r="BUH60" s="43"/>
      <c r="BUI60" s="43"/>
      <c r="BUJ60" s="43"/>
      <c r="BUK60" s="43"/>
      <c r="BUL60" s="43"/>
      <c r="BUM60" s="43"/>
      <c r="BUN60" s="43"/>
      <c r="BUO60" s="43"/>
      <c r="BUP60" s="43"/>
      <c r="BUQ60" s="43"/>
      <c r="BUR60" s="43"/>
      <c r="BUS60" s="43"/>
      <c r="BUT60" s="43"/>
      <c r="BUU60" s="43"/>
      <c r="BUV60" s="43"/>
      <c r="BUW60" s="43"/>
      <c r="BUX60" s="43"/>
      <c r="BUY60" s="43"/>
      <c r="BUZ60" s="43"/>
      <c r="BVA60" s="43"/>
      <c r="BVB60" s="43"/>
      <c r="BVC60" s="43"/>
      <c r="BVD60" s="43"/>
      <c r="BVE60" s="43"/>
      <c r="BVF60" s="43"/>
      <c r="BVG60" s="43"/>
      <c r="BVH60" s="43"/>
      <c r="BVI60" s="43"/>
      <c r="BVJ60" s="43"/>
      <c r="BVK60" s="43"/>
      <c r="BVL60" s="43"/>
      <c r="BVM60" s="43"/>
      <c r="BVN60" s="43"/>
      <c r="BVO60" s="43"/>
      <c r="BVP60" s="43"/>
      <c r="BVQ60" s="43"/>
      <c r="BVR60" s="43"/>
      <c r="BVS60" s="43"/>
      <c r="BVT60" s="43"/>
      <c r="BVU60" s="43"/>
      <c r="BVV60" s="43"/>
      <c r="BVW60" s="43"/>
      <c r="BVX60" s="43"/>
      <c r="BVY60" s="43"/>
      <c r="BVZ60" s="43"/>
      <c r="BWA60" s="43"/>
      <c r="BWB60" s="43"/>
      <c r="BWC60" s="43"/>
      <c r="BWD60" s="43"/>
      <c r="BWE60" s="43"/>
      <c r="BWF60" s="43"/>
      <c r="BWG60" s="43"/>
      <c r="BWH60" s="43"/>
      <c r="BWI60" s="43"/>
      <c r="BWJ60" s="43"/>
    </row>
    <row r="61" spans="1:1960" ht="15" x14ac:dyDescent="0.25">
      <c r="A61" s="45">
        <v>0.83333333333333304</v>
      </c>
      <c r="B61" s="58">
        <f t="shared" ca="1" si="62"/>
        <v>49.193548387096776</v>
      </c>
      <c r="C61" s="54"/>
      <c r="D61" s="43"/>
      <c r="E61" s="54"/>
      <c r="F61" s="43"/>
      <c r="G61" s="54"/>
      <c r="H61" s="43"/>
      <c r="I61" s="54"/>
      <c r="J61" s="43"/>
      <c r="K61" s="54"/>
      <c r="L61" s="43"/>
      <c r="M61" s="54"/>
      <c r="N61" s="43"/>
      <c r="O61" s="54"/>
      <c r="P61" s="43"/>
      <c r="Q61" s="54"/>
      <c r="R61" s="43"/>
      <c r="S61" s="54"/>
      <c r="T61" s="43"/>
      <c r="U61" s="54"/>
      <c r="V61" s="43"/>
      <c r="W61" s="54"/>
      <c r="X61" s="43"/>
      <c r="Y61" s="54"/>
      <c r="Z61" s="43"/>
      <c r="AA61" s="54"/>
      <c r="AB61" s="43"/>
      <c r="AC61" s="54"/>
      <c r="AD61" s="43"/>
      <c r="AE61" s="54"/>
      <c r="AF61" s="43"/>
      <c r="AG61" s="54"/>
      <c r="AH61" s="43"/>
      <c r="AI61" s="54"/>
      <c r="AJ61" s="43"/>
      <c r="AK61" s="54"/>
      <c r="AL61" s="43"/>
      <c r="AM61" s="54"/>
      <c r="AN61" s="43"/>
      <c r="AO61" s="54"/>
      <c r="AP61" s="43"/>
      <c r="AQ61" s="54"/>
      <c r="AR61" s="43"/>
      <c r="AS61" s="54"/>
      <c r="AT61" s="43"/>
      <c r="AU61" s="54"/>
      <c r="AV61" s="43"/>
      <c r="AW61" s="54"/>
      <c r="AX61" s="43"/>
      <c r="AY61" s="54"/>
      <c r="AZ61" s="43"/>
      <c r="BA61" s="54"/>
      <c r="BB61" s="43"/>
      <c r="BC61" s="54"/>
      <c r="BD61" s="43"/>
      <c r="BE61" s="54"/>
      <c r="BF61" s="43"/>
      <c r="BG61" s="54"/>
      <c r="BH61" s="43"/>
      <c r="BI61" s="54"/>
      <c r="BJ61" s="54"/>
      <c r="BK61" s="54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/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43"/>
      <c r="DN61" s="43"/>
      <c r="DO61" s="43"/>
      <c r="DP61" s="43"/>
      <c r="DQ61" s="43"/>
      <c r="DR61" s="43"/>
      <c r="DS61" s="43"/>
      <c r="DT61" s="43"/>
      <c r="DU61" s="43"/>
      <c r="DV61" s="43"/>
      <c r="DW61" s="43"/>
      <c r="DX61" s="43"/>
      <c r="DY61" s="43"/>
      <c r="DZ61" s="43"/>
      <c r="EA61" s="43"/>
      <c r="EB61" s="43"/>
      <c r="EC61" s="43"/>
      <c r="ED61" s="43"/>
      <c r="EE61" s="43"/>
      <c r="EF61" s="43"/>
      <c r="EG61" s="43"/>
      <c r="EH61" s="43"/>
      <c r="EI61" s="43"/>
      <c r="EJ61" s="43"/>
      <c r="EK61" s="43"/>
      <c r="EL61" s="43"/>
      <c r="EM61" s="43"/>
      <c r="EN61" s="43"/>
      <c r="EO61" s="43"/>
      <c r="EP61" s="43"/>
      <c r="EQ61" s="43"/>
      <c r="ER61" s="43"/>
      <c r="ES61" s="43"/>
      <c r="ET61" s="43"/>
      <c r="EU61" s="43"/>
      <c r="EV61" s="43"/>
      <c r="EW61" s="43"/>
      <c r="EX61" s="43"/>
      <c r="EY61" s="43"/>
      <c r="EZ61" s="43"/>
      <c r="FA61" s="43"/>
      <c r="FB61" s="43"/>
      <c r="FC61" s="43"/>
      <c r="FD61" s="43"/>
      <c r="FE61" s="43"/>
      <c r="FF61" s="43"/>
      <c r="FG61" s="43"/>
      <c r="FH61" s="43"/>
      <c r="FI61" s="43"/>
      <c r="FJ61" s="43"/>
      <c r="FK61" s="43"/>
      <c r="FL61" s="43"/>
      <c r="FM61" s="43"/>
      <c r="FN61" s="43"/>
      <c r="FO61" s="43"/>
      <c r="FP61" s="43"/>
      <c r="FQ61" s="43"/>
      <c r="FR61" s="43"/>
      <c r="FS61" s="43"/>
      <c r="FT61" s="43"/>
      <c r="FU61" s="43"/>
      <c r="FV61" s="43"/>
      <c r="FW61" s="43"/>
      <c r="FX61" s="43"/>
      <c r="FY61" s="43"/>
      <c r="FZ61" s="43"/>
      <c r="GA61" s="43"/>
      <c r="GB61" s="43"/>
      <c r="GC61" s="43"/>
      <c r="GD61" s="43"/>
      <c r="GE61" s="43"/>
      <c r="GF61" s="43"/>
      <c r="GG61" s="43"/>
      <c r="GH61" s="43"/>
      <c r="GI61" s="43"/>
      <c r="GJ61" s="43"/>
      <c r="GK61" s="43"/>
      <c r="GL61" s="43"/>
      <c r="GM61" s="43"/>
      <c r="GN61" s="43"/>
      <c r="GO61" s="43"/>
      <c r="GP61" s="43"/>
      <c r="GQ61" s="43"/>
      <c r="GR61" s="43"/>
      <c r="GS61" s="43"/>
      <c r="GT61" s="43"/>
      <c r="GU61" s="43"/>
      <c r="GV61" s="43"/>
      <c r="GW61" s="43"/>
      <c r="GX61" s="43"/>
      <c r="GY61" s="43"/>
      <c r="GZ61" s="43"/>
      <c r="HA61" s="43"/>
      <c r="HB61" s="43"/>
      <c r="HC61" s="43"/>
      <c r="HD61" s="43"/>
      <c r="HE61" s="43"/>
      <c r="HF61" s="43"/>
      <c r="HG61" s="43"/>
      <c r="HH61" s="43"/>
      <c r="HI61" s="43"/>
      <c r="HJ61" s="43"/>
      <c r="HK61" s="43"/>
      <c r="HL61" s="43"/>
      <c r="HM61" s="43"/>
      <c r="HN61" s="43"/>
      <c r="HO61" s="43"/>
      <c r="HP61" s="43"/>
      <c r="HQ61" s="43"/>
      <c r="HR61" s="43"/>
      <c r="HS61" s="43"/>
      <c r="HT61" s="43"/>
      <c r="HU61" s="43"/>
      <c r="HV61" s="43"/>
      <c r="HW61" s="43"/>
      <c r="HX61" s="43"/>
      <c r="HY61" s="43"/>
      <c r="HZ61" s="43"/>
      <c r="IA61" s="43"/>
      <c r="IB61" s="43"/>
      <c r="IC61" s="43"/>
      <c r="ID61" s="43"/>
      <c r="IE61" s="43"/>
      <c r="IF61" s="43"/>
      <c r="IG61" s="43"/>
      <c r="IH61" s="43"/>
      <c r="II61" s="43"/>
      <c r="IJ61" s="43"/>
      <c r="IK61" s="43"/>
      <c r="IL61" s="43"/>
      <c r="IM61" s="43"/>
      <c r="IN61" s="43"/>
      <c r="IO61" s="43"/>
      <c r="IP61" s="43"/>
      <c r="IQ61" s="43"/>
      <c r="IR61" s="43"/>
      <c r="IS61" s="43"/>
      <c r="IT61" s="43"/>
      <c r="IU61" s="43"/>
      <c r="IV61" s="43"/>
      <c r="IW61" s="43"/>
      <c r="IX61" s="43"/>
      <c r="IY61" s="43"/>
      <c r="IZ61" s="43"/>
      <c r="JA61" s="43"/>
      <c r="JB61" s="43"/>
      <c r="JC61" s="43"/>
      <c r="JD61" s="43"/>
      <c r="JE61" s="43"/>
      <c r="JF61" s="43"/>
      <c r="JG61" s="43"/>
      <c r="JH61" s="43"/>
      <c r="JI61" s="43"/>
      <c r="JJ61" s="43"/>
      <c r="JK61" s="43"/>
      <c r="JL61" s="43"/>
      <c r="JM61" s="43"/>
      <c r="JN61" s="43"/>
      <c r="JO61" s="43"/>
      <c r="JP61" s="43"/>
      <c r="JQ61" s="43"/>
      <c r="JR61" s="43"/>
      <c r="JS61" s="43"/>
      <c r="JT61" s="43"/>
      <c r="JU61" s="43"/>
      <c r="JV61" s="43"/>
      <c r="JW61" s="43"/>
      <c r="JX61" s="43"/>
      <c r="JY61" s="43"/>
      <c r="JZ61" s="43"/>
      <c r="KA61" s="43"/>
      <c r="KB61" s="43"/>
      <c r="KC61" s="43"/>
      <c r="KD61" s="43"/>
      <c r="KE61" s="43"/>
      <c r="KF61" s="43"/>
      <c r="KG61" s="43"/>
      <c r="KH61" s="43"/>
      <c r="KI61" s="43"/>
      <c r="KJ61" s="43"/>
      <c r="KK61" s="43"/>
      <c r="KL61" s="43"/>
      <c r="KM61" s="43"/>
      <c r="KN61" s="43"/>
      <c r="KO61" s="43"/>
      <c r="KP61" s="43"/>
      <c r="KQ61" s="43"/>
      <c r="KR61" s="43"/>
      <c r="KS61" s="43"/>
      <c r="KT61" s="43"/>
      <c r="KU61" s="43"/>
      <c r="KV61" s="43"/>
      <c r="KW61" s="43"/>
      <c r="KX61" s="43"/>
      <c r="KY61" s="43"/>
      <c r="KZ61" s="43"/>
      <c r="LA61" s="43"/>
      <c r="LB61" s="43"/>
      <c r="LC61" s="43"/>
      <c r="LD61" s="43"/>
      <c r="LE61" s="43"/>
      <c r="LF61" s="43"/>
      <c r="LG61" s="43"/>
      <c r="LH61" s="43"/>
      <c r="LI61" s="43"/>
      <c r="LJ61" s="43"/>
      <c r="LK61" s="43"/>
      <c r="LL61" s="43"/>
      <c r="LM61" s="43"/>
      <c r="LN61" s="43"/>
      <c r="LO61" s="43"/>
      <c r="LP61" s="43"/>
      <c r="LQ61" s="43"/>
      <c r="LR61" s="43"/>
      <c r="LS61" s="43"/>
      <c r="LT61" s="43"/>
      <c r="LU61" s="43"/>
      <c r="LV61" s="43"/>
      <c r="LW61" s="43"/>
      <c r="LX61" s="43"/>
      <c r="LY61" s="43"/>
      <c r="LZ61" s="43"/>
      <c r="MA61" s="43"/>
      <c r="MB61" s="43"/>
      <c r="MC61" s="43"/>
      <c r="MD61" s="43"/>
      <c r="ME61" s="43"/>
      <c r="MF61" s="43"/>
      <c r="MG61" s="43"/>
      <c r="MH61" s="43"/>
      <c r="MI61" s="43"/>
      <c r="MJ61" s="43"/>
      <c r="MK61" s="43"/>
      <c r="ML61" s="43"/>
      <c r="MM61" s="43"/>
      <c r="MN61" s="43"/>
      <c r="MO61" s="43"/>
      <c r="MP61" s="43"/>
      <c r="MQ61" s="43"/>
      <c r="MR61" s="43"/>
      <c r="MS61" s="43"/>
      <c r="MT61" s="43"/>
      <c r="MU61" s="43"/>
      <c r="MV61" s="43"/>
      <c r="MW61" s="43"/>
      <c r="MX61" s="43"/>
      <c r="MY61" s="43"/>
      <c r="MZ61" s="43"/>
      <c r="NA61" s="43"/>
      <c r="NB61" s="43"/>
      <c r="NC61" s="43"/>
      <c r="ND61" s="43"/>
      <c r="NE61" s="43"/>
      <c r="NF61" s="43"/>
      <c r="NG61" s="43"/>
      <c r="NH61" s="43"/>
      <c r="NI61" s="43"/>
      <c r="NJ61" s="43"/>
      <c r="NK61" s="43"/>
      <c r="NL61" s="43"/>
      <c r="NM61" s="43"/>
      <c r="NN61" s="43"/>
      <c r="NO61" s="43"/>
      <c r="NP61" s="43"/>
      <c r="NQ61" s="43"/>
      <c r="NR61" s="43"/>
      <c r="NS61" s="43"/>
      <c r="NT61" s="43"/>
      <c r="NU61" s="43"/>
      <c r="NV61" s="43"/>
      <c r="NW61" s="43"/>
      <c r="NX61" s="43"/>
      <c r="NY61" s="43"/>
      <c r="NZ61" s="43"/>
      <c r="OA61" s="43"/>
      <c r="OB61" s="43"/>
      <c r="OC61" s="43"/>
      <c r="OD61" s="43"/>
      <c r="OE61" s="43"/>
      <c r="OF61" s="43"/>
      <c r="OG61" s="43"/>
      <c r="OH61" s="43"/>
      <c r="OI61" s="43"/>
      <c r="OJ61" s="43"/>
      <c r="OK61" s="43"/>
      <c r="OL61" s="43"/>
      <c r="OM61" s="43"/>
      <c r="ON61" s="43"/>
      <c r="OO61" s="43"/>
      <c r="OP61" s="43"/>
      <c r="OQ61" s="43"/>
      <c r="OR61" s="43"/>
      <c r="OS61" s="43"/>
      <c r="OT61" s="43"/>
      <c r="OU61" s="43"/>
      <c r="OV61" s="43"/>
      <c r="OW61" s="43"/>
      <c r="OX61" s="43"/>
      <c r="OY61" s="43"/>
      <c r="OZ61" s="43"/>
      <c r="PA61" s="43"/>
      <c r="PB61" s="43"/>
      <c r="PC61" s="43"/>
      <c r="PD61" s="43"/>
      <c r="PE61" s="43"/>
      <c r="PF61" s="43"/>
      <c r="PG61" s="43"/>
      <c r="PH61" s="43"/>
      <c r="PI61" s="43"/>
      <c r="PJ61" s="43"/>
      <c r="PK61" s="43"/>
      <c r="PL61" s="43"/>
      <c r="PM61" s="43"/>
      <c r="PN61" s="43"/>
      <c r="PO61" s="43"/>
      <c r="PP61" s="43"/>
      <c r="PQ61" s="43"/>
      <c r="PR61" s="43"/>
      <c r="PS61" s="43"/>
      <c r="PT61" s="43"/>
      <c r="PU61" s="43"/>
      <c r="PV61" s="43"/>
      <c r="PW61" s="43"/>
      <c r="PX61" s="43"/>
      <c r="PY61" s="43"/>
      <c r="PZ61" s="43"/>
      <c r="QA61" s="43"/>
      <c r="QB61" s="43"/>
      <c r="QC61" s="43"/>
      <c r="QD61" s="43"/>
      <c r="QE61" s="43"/>
      <c r="QF61" s="43"/>
      <c r="QG61" s="43"/>
      <c r="QH61" s="43"/>
      <c r="QI61" s="43"/>
      <c r="QJ61" s="43"/>
      <c r="QK61" s="43"/>
      <c r="QL61" s="43"/>
      <c r="QM61" s="43"/>
      <c r="QN61" s="43"/>
      <c r="QO61" s="43"/>
      <c r="QP61" s="43"/>
      <c r="QQ61" s="43"/>
      <c r="QR61" s="43"/>
      <c r="QS61" s="43"/>
      <c r="QT61" s="43"/>
      <c r="QU61" s="43"/>
      <c r="QV61" s="43"/>
      <c r="QW61" s="43"/>
      <c r="QX61" s="43"/>
      <c r="QY61" s="43"/>
      <c r="QZ61" s="43"/>
      <c r="RA61" s="43"/>
      <c r="RB61" s="43"/>
      <c r="RC61" s="43"/>
      <c r="RD61" s="43"/>
      <c r="RE61" s="43"/>
      <c r="RF61" s="43"/>
      <c r="RG61" s="43"/>
      <c r="RH61" s="43"/>
      <c r="RI61" s="43"/>
      <c r="RJ61" s="43"/>
      <c r="RK61" s="43"/>
      <c r="RL61" s="43"/>
      <c r="RM61" s="43"/>
      <c r="RN61" s="43"/>
      <c r="RO61" s="43"/>
      <c r="RP61" s="43"/>
      <c r="RQ61" s="43"/>
      <c r="RR61" s="43"/>
      <c r="RS61" s="43"/>
      <c r="RT61" s="43"/>
      <c r="RU61" s="43"/>
      <c r="RV61" s="43"/>
      <c r="RW61" s="43"/>
      <c r="RX61" s="43"/>
      <c r="RY61" s="43"/>
      <c r="RZ61" s="43"/>
      <c r="SA61" s="43"/>
      <c r="SB61" s="43"/>
      <c r="SC61" s="43"/>
      <c r="SD61" s="43"/>
      <c r="SE61" s="43"/>
      <c r="SF61" s="43"/>
      <c r="SG61" s="43"/>
      <c r="SH61" s="43"/>
      <c r="SI61" s="43"/>
      <c r="SJ61" s="43"/>
      <c r="SK61" s="43"/>
      <c r="SL61" s="43"/>
      <c r="SM61" s="43"/>
      <c r="SN61" s="43"/>
      <c r="SO61" s="43"/>
      <c r="SP61" s="43"/>
      <c r="SQ61" s="43"/>
      <c r="SR61" s="43"/>
      <c r="SS61" s="43"/>
      <c r="ST61" s="43"/>
      <c r="SU61" s="43"/>
      <c r="SV61" s="43"/>
      <c r="SW61" s="43"/>
      <c r="SX61" s="43"/>
      <c r="SY61" s="43"/>
      <c r="SZ61" s="43"/>
      <c r="TA61" s="43"/>
      <c r="TB61" s="43"/>
      <c r="TC61" s="43"/>
      <c r="TD61" s="43"/>
      <c r="TE61" s="43"/>
      <c r="TF61" s="43"/>
      <c r="TG61" s="43"/>
      <c r="TH61" s="43"/>
      <c r="TI61" s="43"/>
      <c r="TJ61" s="43"/>
      <c r="TK61" s="43"/>
      <c r="TL61" s="43"/>
      <c r="TM61" s="43"/>
      <c r="TN61" s="43"/>
      <c r="TO61" s="43"/>
      <c r="TP61" s="43"/>
      <c r="TQ61" s="43"/>
      <c r="TR61" s="43"/>
      <c r="TS61" s="43"/>
      <c r="TT61" s="43"/>
      <c r="TU61" s="43"/>
      <c r="TV61" s="43"/>
      <c r="TW61" s="43"/>
      <c r="TX61" s="43"/>
      <c r="TY61" s="43"/>
      <c r="TZ61" s="43"/>
      <c r="UA61" s="43"/>
      <c r="UB61" s="43"/>
      <c r="UC61" s="43"/>
      <c r="UD61" s="43"/>
      <c r="UE61" s="43"/>
      <c r="UF61" s="43"/>
      <c r="UG61" s="43"/>
      <c r="UH61" s="43"/>
      <c r="UI61" s="43"/>
      <c r="UJ61" s="43"/>
      <c r="UK61" s="43"/>
      <c r="UL61" s="43"/>
      <c r="UM61" s="43"/>
      <c r="UN61" s="43"/>
      <c r="UO61" s="43"/>
      <c r="UP61" s="43"/>
      <c r="UQ61" s="43"/>
      <c r="UR61" s="43"/>
      <c r="US61" s="43"/>
      <c r="UT61" s="43"/>
      <c r="UU61" s="43"/>
      <c r="UV61" s="43"/>
      <c r="UW61" s="43"/>
      <c r="UX61" s="43"/>
      <c r="UY61" s="43"/>
      <c r="UZ61" s="43"/>
      <c r="VA61" s="43"/>
      <c r="VB61" s="43"/>
      <c r="VC61" s="43"/>
      <c r="VD61" s="43"/>
      <c r="VE61" s="43"/>
      <c r="VF61" s="43"/>
      <c r="VG61" s="43"/>
      <c r="VH61" s="43"/>
      <c r="VI61" s="43"/>
      <c r="VJ61" s="43"/>
      <c r="VK61" s="43"/>
      <c r="VL61" s="43"/>
      <c r="VM61" s="43"/>
      <c r="VN61" s="43"/>
      <c r="VO61" s="43"/>
      <c r="VP61" s="43"/>
      <c r="VQ61" s="43"/>
      <c r="VR61" s="43"/>
      <c r="VS61" s="43"/>
      <c r="VT61" s="43"/>
      <c r="VU61" s="43"/>
      <c r="VV61" s="43"/>
      <c r="VW61" s="43"/>
      <c r="VX61" s="43"/>
      <c r="VY61" s="43"/>
      <c r="VZ61" s="43"/>
      <c r="WA61" s="43"/>
      <c r="WB61" s="43"/>
      <c r="WC61" s="43"/>
      <c r="WD61" s="43"/>
      <c r="WE61" s="43"/>
      <c r="WF61" s="43"/>
      <c r="WG61" s="43"/>
      <c r="WH61" s="43"/>
      <c r="WI61" s="43"/>
      <c r="WJ61" s="43"/>
      <c r="WK61" s="43"/>
      <c r="WL61" s="43"/>
      <c r="WM61" s="43"/>
      <c r="WN61" s="43"/>
      <c r="WO61" s="43"/>
      <c r="WP61" s="43"/>
      <c r="WQ61" s="43"/>
      <c r="WR61" s="43"/>
      <c r="WS61" s="43"/>
      <c r="WT61" s="43"/>
      <c r="WU61" s="43"/>
      <c r="WV61" s="43"/>
      <c r="WW61" s="43"/>
      <c r="WX61" s="43"/>
      <c r="WY61" s="43"/>
      <c r="WZ61" s="43"/>
      <c r="XA61" s="43"/>
      <c r="XB61" s="43"/>
      <c r="XC61" s="43"/>
      <c r="XD61" s="43"/>
      <c r="XE61" s="43"/>
      <c r="XF61" s="43"/>
      <c r="XG61" s="43"/>
      <c r="XH61" s="43"/>
      <c r="XI61" s="43"/>
      <c r="XJ61" s="43"/>
      <c r="XK61" s="43"/>
      <c r="XL61" s="43"/>
      <c r="XM61" s="43"/>
      <c r="XN61" s="43"/>
      <c r="XO61" s="43"/>
      <c r="XP61" s="43"/>
      <c r="XQ61" s="43"/>
      <c r="XR61" s="43"/>
      <c r="XS61" s="43"/>
      <c r="XT61" s="43"/>
      <c r="XU61" s="43"/>
      <c r="XV61" s="43"/>
      <c r="XW61" s="43"/>
      <c r="XX61" s="43"/>
      <c r="XY61" s="43"/>
      <c r="XZ61" s="43"/>
      <c r="YA61" s="43"/>
      <c r="YB61" s="43"/>
      <c r="YC61" s="43"/>
      <c r="YD61" s="43"/>
      <c r="YE61" s="43"/>
      <c r="YF61" s="43"/>
      <c r="YG61" s="43"/>
      <c r="YH61" s="43"/>
      <c r="YI61" s="43"/>
      <c r="YJ61" s="43"/>
      <c r="YK61" s="43"/>
      <c r="YL61" s="43"/>
      <c r="YM61" s="43"/>
      <c r="YN61" s="43"/>
      <c r="YO61" s="43"/>
      <c r="YP61" s="43"/>
      <c r="YQ61" s="43"/>
      <c r="YR61" s="43"/>
      <c r="YS61" s="43"/>
      <c r="YT61" s="43"/>
      <c r="YU61" s="43"/>
      <c r="YV61" s="43"/>
      <c r="YW61" s="43"/>
      <c r="YX61" s="43"/>
      <c r="YY61" s="43"/>
      <c r="YZ61" s="43"/>
      <c r="ZA61" s="43"/>
      <c r="ZB61" s="43"/>
      <c r="ZC61" s="43"/>
      <c r="ZD61" s="43"/>
      <c r="ZE61" s="43"/>
      <c r="ZF61" s="43"/>
      <c r="ZG61" s="43"/>
      <c r="ZH61" s="43"/>
      <c r="ZI61" s="43"/>
      <c r="ZJ61" s="43"/>
      <c r="ZK61" s="43"/>
      <c r="ZL61" s="43"/>
      <c r="ZM61" s="43"/>
      <c r="ZN61" s="43"/>
      <c r="ZO61" s="43"/>
      <c r="ZP61" s="43"/>
      <c r="ZQ61" s="43"/>
      <c r="ZR61" s="43"/>
      <c r="ZS61" s="43"/>
      <c r="ZT61" s="43"/>
      <c r="ZU61" s="43"/>
      <c r="ZV61" s="43"/>
      <c r="ZW61" s="43"/>
      <c r="ZX61" s="43"/>
      <c r="ZY61" s="43"/>
      <c r="ZZ61" s="43"/>
      <c r="AAA61" s="43"/>
      <c r="AAB61" s="43"/>
      <c r="AAC61" s="43"/>
      <c r="AAD61" s="43"/>
      <c r="AAE61" s="43"/>
      <c r="AAF61" s="43"/>
      <c r="AAG61" s="43"/>
      <c r="AAH61" s="43"/>
      <c r="AAI61" s="43"/>
      <c r="AAJ61" s="43"/>
      <c r="AAK61" s="43"/>
      <c r="AAL61" s="43"/>
      <c r="AAM61" s="43"/>
      <c r="AAN61" s="43"/>
      <c r="AAO61" s="43"/>
      <c r="AAP61" s="43"/>
      <c r="AAQ61" s="43"/>
      <c r="AAR61" s="43"/>
      <c r="AAS61" s="43"/>
      <c r="AAT61" s="43"/>
      <c r="AAU61" s="43"/>
      <c r="AAV61" s="43"/>
      <c r="AAW61" s="43"/>
      <c r="AAX61" s="43"/>
      <c r="AAY61" s="43"/>
      <c r="AAZ61" s="43"/>
      <c r="ABA61" s="43"/>
      <c r="ABB61" s="43"/>
      <c r="ABC61" s="43"/>
      <c r="ABD61" s="43"/>
      <c r="ABE61" s="43"/>
      <c r="ABF61" s="43"/>
      <c r="ABG61" s="43"/>
      <c r="ABH61" s="43"/>
      <c r="ABI61" s="43"/>
      <c r="ABJ61" s="43"/>
      <c r="ABK61" s="43"/>
      <c r="ABL61" s="43"/>
      <c r="ABM61" s="43"/>
      <c r="ABN61" s="43"/>
      <c r="ABO61" s="43"/>
      <c r="ABP61" s="43"/>
      <c r="ABQ61" s="43"/>
      <c r="ABR61" s="43"/>
      <c r="ABS61" s="43"/>
      <c r="ABT61" s="43"/>
      <c r="ABU61" s="43"/>
      <c r="ABV61" s="43"/>
      <c r="ABW61" s="43"/>
      <c r="ABX61" s="43"/>
      <c r="ABY61" s="43"/>
      <c r="ABZ61" s="43"/>
      <c r="ACA61" s="43"/>
      <c r="ACB61" s="43"/>
      <c r="ACC61" s="43"/>
      <c r="ACD61" s="43"/>
      <c r="ACE61" s="43"/>
      <c r="ACF61" s="43"/>
      <c r="ACG61" s="43"/>
      <c r="ACH61" s="43"/>
      <c r="ACI61" s="43"/>
      <c r="ACJ61" s="43"/>
      <c r="ACK61" s="43"/>
      <c r="ACL61" s="43"/>
      <c r="ACM61" s="43"/>
      <c r="ACN61" s="43"/>
      <c r="ACO61" s="43"/>
      <c r="ACP61" s="43"/>
      <c r="ACQ61" s="43"/>
      <c r="ACR61" s="43"/>
      <c r="ACS61" s="43"/>
      <c r="ACT61" s="43"/>
      <c r="ACU61" s="43"/>
      <c r="ACV61" s="43"/>
      <c r="ACW61" s="43"/>
      <c r="ACX61" s="43"/>
      <c r="ACY61" s="43"/>
      <c r="ACZ61" s="43"/>
      <c r="ADA61" s="43"/>
      <c r="ADB61" s="43"/>
      <c r="ADC61" s="43"/>
      <c r="ADD61" s="43"/>
      <c r="ADE61" s="43"/>
      <c r="ADF61" s="43"/>
      <c r="ADG61" s="43"/>
      <c r="ADH61" s="43"/>
      <c r="ADI61" s="43"/>
      <c r="ADJ61" s="43"/>
      <c r="ADK61" s="43"/>
      <c r="ADL61" s="43"/>
      <c r="ADM61" s="43"/>
      <c r="ADN61" s="43"/>
      <c r="ADO61" s="43"/>
      <c r="ADP61" s="43"/>
      <c r="ADQ61" s="43"/>
      <c r="ADR61" s="43"/>
      <c r="ADS61" s="43"/>
      <c r="ADT61" s="43"/>
      <c r="ADU61" s="43"/>
      <c r="ADV61" s="43"/>
      <c r="ADW61" s="43"/>
      <c r="ADX61" s="43"/>
      <c r="ADY61" s="43"/>
      <c r="ADZ61" s="43"/>
      <c r="AEA61" s="43"/>
      <c r="AEB61" s="43"/>
      <c r="AEC61" s="43"/>
      <c r="AED61" s="43"/>
      <c r="AEE61" s="43"/>
      <c r="AEF61" s="43"/>
      <c r="AEG61" s="43"/>
      <c r="AEH61" s="43"/>
      <c r="AEI61" s="43"/>
      <c r="AEJ61" s="43"/>
      <c r="AEK61" s="43"/>
      <c r="AEL61" s="43"/>
      <c r="AEM61" s="43"/>
      <c r="AEN61" s="43"/>
      <c r="AEO61" s="43"/>
      <c r="AEP61" s="43"/>
      <c r="AEQ61" s="43"/>
      <c r="AER61" s="43"/>
      <c r="AES61" s="43"/>
      <c r="AET61" s="43"/>
      <c r="AEU61" s="43"/>
      <c r="AEV61" s="43"/>
      <c r="AEW61" s="43"/>
      <c r="AEX61" s="43"/>
      <c r="AEY61" s="43"/>
      <c r="AEZ61" s="43"/>
      <c r="AFA61" s="43"/>
      <c r="AFB61" s="43"/>
      <c r="AFC61" s="43"/>
      <c r="AFD61" s="43"/>
      <c r="AFE61" s="43"/>
      <c r="AFF61" s="43"/>
      <c r="AFG61" s="43"/>
      <c r="AFH61" s="43"/>
      <c r="AFI61" s="43"/>
      <c r="AFJ61" s="43"/>
      <c r="AFK61" s="43"/>
      <c r="AFL61" s="43"/>
      <c r="AFM61" s="43"/>
      <c r="AFN61" s="43"/>
      <c r="AFO61" s="43"/>
      <c r="AFP61" s="43"/>
      <c r="AFQ61" s="43"/>
      <c r="AFR61" s="43"/>
      <c r="AFS61" s="43"/>
      <c r="AFT61" s="43"/>
      <c r="AFU61" s="43"/>
      <c r="AFV61" s="43"/>
      <c r="AFW61" s="43"/>
      <c r="AFX61" s="43"/>
      <c r="AFY61" s="43"/>
      <c r="AFZ61" s="43"/>
      <c r="AGA61" s="43"/>
      <c r="AGB61" s="43"/>
      <c r="AGC61" s="43"/>
      <c r="AGD61" s="43"/>
      <c r="AGE61" s="43"/>
      <c r="AGF61" s="43"/>
      <c r="AGG61" s="43"/>
      <c r="AGH61" s="43"/>
      <c r="AGI61" s="43"/>
      <c r="AGJ61" s="43"/>
      <c r="AGK61" s="43"/>
      <c r="AGL61" s="43"/>
      <c r="AGM61" s="43"/>
      <c r="AGN61" s="43"/>
      <c r="AGO61" s="43"/>
      <c r="AGP61" s="43"/>
      <c r="AGQ61" s="43"/>
      <c r="AGR61" s="43"/>
      <c r="AGS61" s="43"/>
      <c r="AGT61" s="43"/>
      <c r="AGU61" s="43"/>
      <c r="AGV61" s="43"/>
      <c r="AGW61" s="43"/>
      <c r="AGX61" s="43"/>
      <c r="AGY61" s="43"/>
      <c r="AGZ61" s="43"/>
      <c r="AHA61" s="43"/>
      <c r="AHB61" s="43"/>
      <c r="AHC61" s="43"/>
      <c r="AHD61" s="43"/>
      <c r="AHE61" s="43"/>
      <c r="AHF61" s="43"/>
      <c r="AHG61" s="43"/>
      <c r="AHH61" s="43"/>
      <c r="AHI61" s="43"/>
      <c r="AHJ61" s="43"/>
      <c r="AHK61" s="43"/>
      <c r="AHL61" s="43"/>
      <c r="AHM61" s="43"/>
      <c r="AHN61" s="43"/>
      <c r="AHO61" s="43"/>
      <c r="AHP61" s="43"/>
      <c r="AHQ61" s="43"/>
      <c r="AHR61" s="43"/>
      <c r="AHS61" s="43"/>
      <c r="AHT61" s="43"/>
      <c r="AHU61" s="43"/>
      <c r="AHV61" s="43"/>
      <c r="AHW61" s="43"/>
      <c r="AHX61" s="43"/>
      <c r="AHY61" s="43"/>
      <c r="AHZ61" s="43"/>
      <c r="AIA61" s="43"/>
      <c r="AIB61" s="43"/>
      <c r="AIC61" s="43"/>
      <c r="AID61" s="43"/>
      <c r="AIE61" s="43"/>
      <c r="AIF61" s="43"/>
      <c r="AIG61" s="43"/>
      <c r="AIH61" s="43"/>
      <c r="AII61" s="43"/>
      <c r="AIJ61" s="43"/>
      <c r="AIK61" s="43"/>
      <c r="AIL61" s="43"/>
      <c r="AIM61" s="43"/>
      <c r="AIN61" s="43"/>
      <c r="AIO61" s="43"/>
      <c r="AIP61" s="43"/>
      <c r="AIQ61" s="43"/>
      <c r="AIR61" s="43"/>
      <c r="AIS61" s="43"/>
      <c r="AIT61" s="43"/>
      <c r="AIU61" s="43"/>
      <c r="AIV61" s="43"/>
      <c r="AIW61" s="43"/>
      <c r="AIX61" s="43"/>
      <c r="AIY61" s="43"/>
      <c r="AIZ61" s="43"/>
      <c r="AJA61" s="43"/>
      <c r="AJB61" s="43"/>
      <c r="AJC61" s="43"/>
      <c r="AJD61" s="43"/>
      <c r="AJE61" s="43"/>
      <c r="AJF61" s="43"/>
      <c r="AJG61" s="43"/>
      <c r="AJH61" s="43"/>
      <c r="AJI61" s="43"/>
      <c r="AJJ61" s="43"/>
      <c r="AJK61" s="43"/>
      <c r="AJL61" s="43"/>
      <c r="AJM61" s="43"/>
      <c r="AJN61" s="43"/>
      <c r="AJO61" s="43"/>
      <c r="AJP61" s="43"/>
      <c r="AJQ61" s="43"/>
      <c r="AJR61" s="43"/>
      <c r="AJS61" s="43"/>
      <c r="AJT61" s="43"/>
      <c r="AJU61" s="43"/>
      <c r="AJV61" s="43"/>
      <c r="AJW61" s="43"/>
      <c r="AJX61" s="43"/>
      <c r="AJY61" s="43"/>
      <c r="AJZ61" s="43"/>
      <c r="AKA61" s="43"/>
      <c r="AKB61" s="43"/>
      <c r="AKC61" s="43"/>
      <c r="AKD61" s="43"/>
      <c r="AKE61" s="43"/>
      <c r="AKF61" s="43"/>
      <c r="AKG61" s="43"/>
      <c r="AKH61" s="43"/>
      <c r="AKI61" s="43"/>
      <c r="AKJ61" s="43"/>
      <c r="AKK61" s="43"/>
      <c r="AKL61" s="43"/>
      <c r="AKM61" s="43"/>
      <c r="AKN61" s="43"/>
      <c r="AKO61" s="43"/>
      <c r="AKP61" s="43"/>
      <c r="AKQ61" s="43"/>
      <c r="AKR61" s="43"/>
      <c r="AKS61" s="43"/>
      <c r="AKT61" s="43"/>
      <c r="AKU61" s="43"/>
      <c r="AKV61" s="43"/>
      <c r="AKW61" s="43"/>
      <c r="AKX61" s="43"/>
      <c r="AKY61" s="43"/>
      <c r="AKZ61" s="43"/>
      <c r="ALA61" s="43"/>
      <c r="ALB61" s="43"/>
      <c r="ALC61" s="43"/>
      <c r="ALD61" s="43"/>
      <c r="ALE61" s="43"/>
      <c r="ALF61" s="43"/>
      <c r="ALG61" s="43"/>
      <c r="ALH61" s="43"/>
      <c r="ALI61" s="43"/>
      <c r="ALJ61" s="43"/>
      <c r="ALK61" s="43"/>
      <c r="ALL61" s="43"/>
      <c r="ALM61" s="43"/>
      <c r="ALN61" s="43"/>
      <c r="ALO61" s="43"/>
      <c r="ALP61" s="43"/>
      <c r="ALQ61" s="43"/>
      <c r="ALR61" s="43"/>
      <c r="ALS61" s="43"/>
      <c r="ALT61" s="43"/>
      <c r="ALU61" s="43"/>
      <c r="ALV61" s="43"/>
      <c r="ALW61" s="43"/>
      <c r="ALX61" s="43"/>
      <c r="ALY61" s="43"/>
      <c r="ALZ61" s="43"/>
      <c r="AMA61" s="43"/>
      <c r="AMB61" s="43"/>
      <c r="AMC61" s="43"/>
      <c r="AMD61" s="43"/>
      <c r="AME61" s="43"/>
      <c r="AMF61" s="43"/>
      <c r="AMG61" s="43"/>
      <c r="AMH61" s="43"/>
      <c r="AMI61" s="43"/>
      <c r="AMJ61" s="43"/>
      <c r="AMK61" s="43"/>
      <c r="AML61" s="43"/>
      <c r="AMM61" s="43"/>
      <c r="AMN61" s="43"/>
      <c r="AMO61" s="43"/>
      <c r="AMP61" s="43"/>
      <c r="AMQ61" s="43"/>
      <c r="AMR61" s="43"/>
      <c r="AMS61" s="43"/>
      <c r="AMT61" s="43"/>
      <c r="AMU61" s="43"/>
      <c r="AMV61" s="43"/>
      <c r="AMW61" s="43"/>
      <c r="AMX61" s="43"/>
      <c r="AMY61" s="43"/>
      <c r="AMZ61" s="43"/>
      <c r="ANA61" s="43"/>
      <c r="ANB61" s="43"/>
      <c r="ANC61" s="43"/>
      <c r="AND61" s="43"/>
      <c r="ANE61" s="43"/>
      <c r="ANF61" s="43"/>
      <c r="ANG61" s="43"/>
      <c r="ANH61" s="43"/>
      <c r="ANI61" s="43"/>
      <c r="ANJ61" s="43"/>
      <c r="ANK61" s="43"/>
      <c r="ANL61" s="43"/>
      <c r="ANM61" s="43"/>
      <c r="ANN61" s="43"/>
      <c r="ANO61" s="43"/>
      <c r="ANP61" s="43"/>
      <c r="ANQ61" s="43"/>
      <c r="ANR61" s="43"/>
      <c r="ANS61" s="43"/>
      <c r="ANT61" s="43"/>
      <c r="ANU61" s="43"/>
      <c r="ANV61" s="43"/>
      <c r="ANW61" s="43"/>
      <c r="ANX61" s="43"/>
      <c r="ANY61" s="43"/>
      <c r="ANZ61" s="43"/>
      <c r="AOA61" s="43"/>
      <c r="AOB61" s="43"/>
      <c r="AOC61" s="43"/>
      <c r="AOD61" s="43"/>
      <c r="AOE61" s="43"/>
      <c r="AOF61" s="43"/>
      <c r="AOG61" s="43"/>
      <c r="AOH61" s="43"/>
      <c r="AOI61" s="43"/>
      <c r="AOJ61" s="43"/>
      <c r="AOK61" s="43"/>
      <c r="AOL61" s="43"/>
      <c r="AOM61" s="43"/>
      <c r="AON61" s="43"/>
      <c r="AOO61" s="43"/>
      <c r="AOP61" s="43"/>
      <c r="AOQ61" s="43"/>
      <c r="AOR61" s="43"/>
      <c r="AOS61" s="43"/>
      <c r="AOT61" s="43"/>
      <c r="AOU61" s="43"/>
      <c r="AOV61" s="43"/>
      <c r="AOW61" s="43"/>
      <c r="AOX61" s="43"/>
      <c r="AOY61" s="43"/>
      <c r="AOZ61" s="43"/>
      <c r="APA61" s="43"/>
      <c r="APB61" s="43"/>
      <c r="APC61" s="43"/>
      <c r="APD61" s="43"/>
      <c r="APE61" s="43"/>
      <c r="APF61" s="43"/>
      <c r="APG61" s="43"/>
      <c r="APH61" s="43"/>
      <c r="API61" s="43"/>
      <c r="APJ61" s="43"/>
      <c r="APK61" s="43"/>
      <c r="APL61" s="43"/>
      <c r="APM61" s="43"/>
      <c r="APN61" s="43"/>
      <c r="APO61" s="43"/>
      <c r="APP61" s="43"/>
      <c r="APQ61" s="43"/>
      <c r="APR61" s="43"/>
      <c r="APS61" s="43"/>
      <c r="APT61" s="43"/>
      <c r="APU61" s="43"/>
      <c r="APV61" s="43"/>
      <c r="APW61" s="43"/>
      <c r="APX61" s="43"/>
      <c r="APY61" s="43"/>
      <c r="APZ61" s="43"/>
      <c r="AQA61" s="43"/>
      <c r="AQB61" s="43"/>
      <c r="AQC61" s="43"/>
      <c r="AQD61" s="43"/>
      <c r="AQE61" s="43"/>
      <c r="AQF61" s="43"/>
      <c r="AQG61" s="43"/>
      <c r="AQH61" s="43"/>
      <c r="AQI61" s="43"/>
      <c r="AQJ61" s="43"/>
      <c r="AQK61" s="43"/>
      <c r="AQL61" s="43"/>
      <c r="AQM61" s="43"/>
      <c r="AQN61" s="43"/>
      <c r="AQO61" s="43"/>
      <c r="AQP61" s="43"/>
      <c r="AQQ61" s="43"/>
      <c r="AQR61" s="43"/>
      <c r="AQS61" s="43"/>
      <c r="AQT61" s="43"/>
      <c r="AQU61" s="43"/>
      <c r="AQV61" s="43"/>
      <c r="AQW61" s="43"/>
      <c r="AQX61" s="43"/>
      <c r="AQY61" s="43"/>
      <c r="AQZ61" s="43"/>
      <c r="ARA61" s="43"/>
      <c r="ARB61" s="43"/>
      <c r="ARC61" s="43"/>
      <c r="ARD61" s="43"/>
      <c r="ARE61" s="43"/>
      <c r="ARF61" s="43"/>
      <c r="ARG61" s="43"/>
      <c r="ARH61" s="43"/>
      <c r="ARI61" s="43"/>
      <c r="ARJ61" s="43"/>
      <c r="ARK61" s="43"/>
      <c r="ARL61" s="43"/>
      <c r="ARM61" s="43"/>
      <c r="ARN61" s="43"/>
      <c r="ARO61" s="43"/>
      <c r="ARP61" s="43"/>
      <c r="ARQ61" s="43"/>
      <c r="ARR61" s="43"/>
      <c r="ARS61" s="43"/>
      <c r="ART61" s="43"/>
      <c r="ARU61" s="43"/>
      <c r="ARV61" s="43"/>
      <c r="ARW61" s="43"/>
      <c r="ARX61" s="43"/>
      <c r="ARY61" s="43"/>
      <c r="ARZ61" s="43"/>
      <c r="ASA61" s="43"/>
      <c r="ASB61" s="43"/>
      <c r="ASC61" s="43"/>
      <c r="ASD61" s="43"/>
      <c r="ASE61" s="43"/>
      <c r="ASF61" s="43"/>
      <c r="ASG61" s="43"/>
      <c r="ASH61" s="43"/>
      <c r="ASI61" s="43"/>
      <c r="ASJ61" s="43"/>
      <c r="ASK61" s="43"/>
      <c r="ASL61" s="43"/>
      <c r="ASM61" s="43"/>
      <c r="ASN61" s="43"/>
      <c r="ASO61" s="43"/>
      <c r="ASP61" s="43"/>
      <c r="ASQ61" s="43"/>
      <c r="ASR61" s="43"/>
      <c r="ASS61" s="43"/>
      <c r="AST61" s="43"/>
      <c r="ASU61" s="43"/>
      <c r="ASV61" s="43"/>
      <c r="ASW61" s="43"/>
      <c r="ASX61" s="43"/>
      <c r="ASY61" s="43"/>
      <c r="ASZ61" s="43"/>
      <c r="ATA61" s="43"/>
      <c r="ATB61" s="43"/>
      <c r="ATC61" s="43"/>
      <c r="ATD61" s="43"/>
      <c r="ATE61" s="43"/>
      <c r="ATF61" s="43"/>
      <c r="ATG61" s="43"/>
      <c r="ATH61" s="43"/>
      <c r="ATI61" s="43"/>
      <c r="ATJ61" s="43"/>
      <c r="ATK61" s="43"/>
      <c r="ATL61" s="43"/>
      <c r="ATM61" s="43"/>
      <c r="ATN61" s="43"/>
      <c r="ATO61" s="43"/>
      <c r="ATP61" s="43"/>
      <c r="ATQ61" s="43"/>
      <c r="ATR61" s="43"/>
      <c r="ATS61" s="43"/>
      <c r="ATT61" s="43"/>
      <c r="ATU61" s="43"/>
      <c r="ATV61" s="43"/>
      <c r="ATW61" s="43"/>
      <c r="ATX61" s="43"/>
      <c r="ATY61" s="43"/>
      <c r="ATZ61" s="43"/>
      <c r="AUA61" s="43"/>
      <c r="AUB61" s="43"/>
      <c r="AUC61" s="43"/>
      <c r="AUD61" s="43"/>
      <c r="AUE61" s="43"/>
      <c r="AUF61" s="43"/>
      <c r="AUG61" s="43"/>
      <c r="AUH61" s="43"/>
      <c r="AUI61" s="43"/>
      <c r="AUJ61" s="43"/>
      <c r="AUK61" s="43"/>
      <c r="AUL61" s="43"/>
      <c r="AUM61" s="43"/>
      <c r="AUN61" s="43"/>
      <c r="AUO61" s="43"/>
      <c r="AUP61" s="43"/>
      <c r="AUQ61" s="43"/>
      <c r="AUR61" s="43"/>
      <c r="AUS61" s="43"/>
      <c r="AUT61" s="43"/>
      <c r="AUU61" s="43"/>
      <c r="AUV61" s="43"/>
      <c r="AUW61" s="43"/>
      <c r="AUX61" s="43"/>
      <c r="AUY61" s="43"/>
      <c r="AUZ61" s="43"/>
      <c r="AVA61" s="43"/>
      <c r="AVB61" s="43"/>
      <c r="AVC61" s="43"/>
      <c r="AVD61" s="43"/>
      <c r="AVE61" s="43"/>
      <c r="AVF61" s="43"/>
      <c r="AVG61" s="43"/>
      <c r="AVH61" s="43"/>
      <c r="AVI61" s="43"/>
      <c r="AVJ61" s="43"/>
      <c r="AVK61" s="43"/>
      <c r="AVL61" s="43"/>
      <c r="AVM61" s="43"/>
      <c r="AVN61" s="43"/>
      <c r="AVO61" s="43"/>
      <c r="AVP61" s="43"/>
      <c r="AVQ61" s="43"/>
      <c r="AVR61" s="43"/>
      <c r="AVS61" s="43"/>
      <c r="AVT61" s="43"/>
      <c r="AVU61" s="43"/>
      <c r="AVV61" s="43"/>
      <c r="AVW61" s="43"/>
      <c r="AVX61" s="43"/>
      <c r="AVY61" s="43"/>
      <c r="AVZ61" s="43"/>
      <c r="AWA61" s="43"/>
      <c r="AWB61" s="43"/>
      <c r="AWC61" s="43"/>
      <c r="AWD61" s="43"/>
      <c r="AWE61" s="43"/>
      <c r="AWF61" s="43"/>
      <c r="AWG61" s="43"/>
      <c r="AWH61" s="43"/>
      <c r="AWI61" s="43"/>
      <c r="AWJ61" s="43"/>
      <c r="AWK61" s="43"/>
      <c r="AWL61" s="43"/>
      <c r="AWM61" s="43"/>
      <c r="AWN61" s="43"/>
      <c r="AWO61" s="43"/>
      <c r="AWP61" s="43"/>
      <c r="AWQ61" s="43"/>
      <c r="AWR61" s="43"/>
      <c r="AWS61" s="43"/>
      <c r="AWT61" s="43"/>
      <c r="AWU61" s="43"/>
      <c r="AWV61" s="43"/>
      <c r="AWW61" s="43"/>
      <c r="AWX61" s="43"/>
      <c r="AWY61" s="43"/>
      <c r="AWZ61" s="43"/>
      <c r="AXA61" s="43"/>
      <c r="AXB61" s="43"/>
      <c r="AXC61" s="43"/>
      <c r="AXD61" s="43"/>
      <c r="AXE61" s="43"/>
      <c r="AXF61" s="43"/>
      <c r="AXG61" s="43"/>
      <c r="AXH61" s="43"/>
      <c r="AXI61" s="43"/>
      <c r="AXJ61" s="43"/>
      <c r="AXK61" s="43"/>
      <c r="AXL61" s="43"/>
      <c r="AXM61" s="43"/>
      <c r="AXN61" s="43"/>
      <c r="AXO61" s="43"/>
      <c r="AXP61" s="43"/>
      <c r="AXQ61" s="43"/>
      <c r="AXR61" s="43"/>
      <c r="AXS61" s="43"/>
      <c r="AXT61" s="43"/>
      <c r="AXU61" s="43"/>
      <c r="AXV61" s="43"/>
      <c r="AXW61" s="43"/>
      <c r="AXX61" s="43"/>
      <c r="AXY61" s="43"/>
      <c r="AXZ61" s="43"/>
      <c r="AYA61" s="43"/>
      <c r="AYB61" s="43"/>
      <c r="AYC61" s="43"/>
      <c r="AYD61" s="43"/>
      <c r="AYE61" s="43"/>
      <c r="AYF61" s="43"/>
      <c r="AYG61" s="43"/>
      <c r="AYH61" s="43"/>
      <c r="AYI61" s="43"/>
      <c r="AYJ61" s="43"/>
      <c r="AYK61" s="43"/>
      <c r="AYL61" s="43"/>
      <c r="AYM61" s="43"/>
      <c r="AYN61" s="43"/>
      <c r="AYO61" s="43"/>
      <c r="AYP61" s="43"/>
      <c r="AYQ61" s="43"/>
      <c r="AYR61" s="43"/>
      <c r="AYS61" s="43"/>
      <c r="AYT61" s="43"/>
      <c r="AYU61" s="43"/>
      <c r="AYV61" s="43"/>
      <c r="AYW61" s="43"/>
      <c r="AYX61" s="43"/>
      <c r="AYY61" s="43"/>
      <c r="AYZ61" s="43"/>
      <c r="AZA61" s="43"/>
      <c r="AZB61" s="43"/>
      <c r="AZC61" s="43"/>
      <c r="AZD61" s="43"/>
      <c r="AZE61" s="43"/>
      <c r="AZF61" s="43"/>
      <c r="AZG61" s="43"/>
      <c r="AZH61" s="43"/>
      <c r="AZI61" s="43"/>
      <c r="AZJ61" s="43"/>
      <c r="AZK61" s="43"/>
      <c r="AZL61" s="43"/>
      <c r="AZM61" s="43"/>
      <c r="AZN61" s="43"/>
      <c r="AZO61" s="43"/>
      <c r="AZP61" s="43"/>
      <c r="AZQ61" s="43"/>
      <c r="AZR61" s="43"/>
      <c r="AZS61" s="43"/>
      <c r="AZT61" s="43"/>
      <c r="AZU61" s="43"/>
      <c r="AZV61" s="43"/>
      <c r="AZW61" s="43"/>
      <c r="AZX61" s="43"/>
      <c r="AZY61" s="43"/>
      <c r="AZZ61" s="43"/>
      <c r="BAA61" s="43"/>
      <c r="BAB61" s="43"/>
      <c r="BAC61" s="43"/>
      <c r="BAD61" s="43"/>
      <c r="BAE61" s="43"/>
      <c r="BAF61" s="43"/>
      <c r="BAG61" s="43"/>
      <c r="BAH61" s="43"/>
      <c r="BAI61" s="43"/>
      <c r="BAJ61" s="43"/>
      <c r="BAK61" s="43"/>
      <c r="BAL61" s="43"/>
      <c r="BAM61" s="43"/>
      <c r="BAN61" s="43"/>
      <c r="BAO61" s="43"/>
      <c r="BAP61" s="43"/>
      <c r="BAQ61" s="43"/>
      <c r="BAR61" s="43"/>
      <c r="BAS61" s="43"/>
      <c r="BAT61" s="43"/>
      <c r="BAU61" s="43"/>
      <c r="BAV61" s="43"/>
      <c r="BAW61" s="43"/>
      <c r="BAX61" s="43"/>
      <c r="BAY61" s="43"/>
      <c r="BAZ61" s="43"/>
      <c r="BBA61" s="43"/>
      <c r="BBB61" s="43"/>
      <c r="BBC61" s="43"/>
      <c r="BBD61" s="43"/>
      <c r="BBE61" s="43"/>
      <c r="BBF61" s="43"/>
      <c r="BBG61" s="43"/>
      <c r="BBH61" s="43"/>
      <c r="BBI61" s="43"/>
      <c r="BBJ61" s="43"/>
      <c r="BBK61" s="43"/>
      <c r="BBL61" s="43"/>
      <c r="BBM61" s="43"/>
      <c r="BBN61" s="43"/>
      <c r="BBO61" s="43"/>
      <c r="BBP61" s="43"/>
      <c r="BBQ61" s="43"/>
      <c r="BBR61" s="43"/>
      <c r="BBS61" s="43"/>
      <c r="BBT61" s="43"/>
      <c r="BBU61" s="43"/>
      <c r="BBV61" s="43"/>
      <c r="BBW61" s="43"/>
      <c r="BBX61" s="43"/>
      <c r="BBY61" s="43"/>
      <c r="BBZ61" s="43"/>
      <c r="BCA61" s="43"/>
      <c r="BCB61" s="43"/>
      <c r="BCC61" s="43"/>
      <c r="BCD61" s="43"/>
      <c r="BCE61" s="43"/>
      <c r="BCF61" s="43"/>
      <c r="BCG61" s="43"/>
      <c r="BCH61" s="43"/>
      <c r="BCI61" s="43"/>
      <c r="BCJ61" s="43"/>
      <c r="BCK61" s="43"/>
      <c r="BCL61" s="43"/>
      <c r="BCM61" s="43"/>
      <c r="BCN61" s="43"/>
      <c r="BCO61" s="43"/>
      <c r="BCP61" s="43"/>
      <c r="BCQ61" s="43"/>
      <c r="BCR61" s="43"/>
      <c r="BCS61" s="43"/>
      <c r="BCT61" s="43"/>
      <c r="BCU61" s="43"/>
      <c r="BCV61" s="43"/>
      <c r="BCW61" s="43"/>
      <c r="BCX61" s="43"/>
      <c r="BCY61" s="43"/>
      <c r="BCZ61" s="43"/>
      <c r="BDA61" s="43"/>
      <c r="BDB61" s="43"/>
      <c r="BDC61" s="43"/>
      <c r="BDD61" s="43"/>
      <c r="BDE61" s="43"/>
      <c r="BDF61" s="43"/>
      <c r="BDG61" s="43"/>
      <c r="BDH61" s="43"/>
      <c r="BDI61" s="43"/>
      <c r="BDJ61" s="43"/>
      <c r="BDK61" s="43"/>
      <c r="BDL61" s="43"/>
      <c r="BDM61" s="43"/>
      <c r="BDN61" s="43"/>
      <c r="BDO61" s="43"/>
      <c r="BDP61" s="43"/>
      <c r="BDQ61" s="43"/>
      <c r="BDR61" s="43"/>
      <c r="BDS61" s="43"/>
      <c r="BDT61" s="43"/>
      <c r="BDU61" s="43"/>
      <c r="BDV61" s="43"/>
      <c r="BDW61" s="43"/>
      <c r="BDX61" s="43"/>
      <c r="BDY61" s="43"/>
      <c r="BDZ61" s="43"/>
      <c r="BEA61" s="43"/>
      <c r="BEB61" s="43"/>
      <c r="BEC61" s="43"/>
      <c r="BED61" s="43"/>
      <c r="BEE61" s="43"/>
      <c r="BEF61" s="43"/>
      <c r="BEG61" s="43"/>
      <c r="BEH61" s="43"/>
      <c r="BEI61" s="43"/>
      <c r="BEJ61" s="43"/>
      <c r="BEK61" s="43"/>
      <c r="BEL61" s="43"/>
      <c r="BEM61" s="43"/>
      <c r="BEN61" s="43"/>
      <c r="BEO61" s="43"/>
      <c r="BEP61" s="43"/>
      <c r="BEQ61" s="43"/>
      <c r="BER61" s="43"/>
      <c r="BES61" s="43"/>
      <c r="BET61" s="43"/>
      <c r="BEU61" s="43"/>
      <c r="BEV61" s="43"/>
      <c r="BEW61" s="43"/>
      <c r="BEX61" s="43"/>
      <c r="BEY61" s="43"/>
      <c r="BEZ61" s="43"/>
      <c r="BFA61" s="43"/>
      <c r="BFB61" s="43"/>
      <c r="BFC61" s="43"/>
      <c r="BFD61" s="43"/>
      <c r="BFE61" s="43"/>
      <c r="BFF61" s="43"/>
      <c r="BFG61" s="43"/>
      <c r="BFH61" s="43"/>
      <c r="BFI61" s="43"/>
      <c r="BFJ61" s="43"/>
      <c r="BFK61" s="43"/>
      <c r="BFL61" s="43"/>
      <c r="BFM61" s="43"/>
      <c r="BFN61" s="43"/>
      <c r="BFO61" s="43"/>
      <c r="BFP61" s="43"/>
      <c r="BFQ61" s="43"/>
      <c r="BFR61" s="43"/>
      <c r="BFS61" s="43"/>
      <c r="BFT61" s="43"/>
      <c r="BFU61" s="43"/>
      <c r="BFV61" s="43"/>
      <c r="BFW61" s="43"/>
      <c r="BFX61" s="43"/>
      <c r="BFY61" s="43"/>
      <c r="BFZ61" s="43"/>
      <c r="BGA61" s="43"/>
      <c r="BGB61" s="43"/>
      <c r="BGC61" s="43"/>
      <c r="BGD61" s="43"/>
      <c r="BGE61" s="43"/>
      <c r="BGF61" s="43"/>
      <c r="BGG61" s="43"/>
      <c r="BGH61" s="43"/>
      <c r="BGI61" s="43"/>
      <c r="BGJ61" s="43"/>
      <c r="BGK61" s="43"/>
      <c r="BGL61" s="43"/>
      <c r="BGM61" s="43"/>
      <c r="BGN61" s="43"/>
      <c r="BGO61" s="43"/>
      <c r="BGP61" s="43"/>
      <c r="BGQ61" s="43"/>
      <c r="BGR61" s="43"/>
      <c r="BGS61" s="43"/>
      <c r="BGT61" s="43"/>
      <c r="BGU61" s="43"/>
      <c r="BGV61" s="43"/>
      <c r="BGW61" s="43"/>
      <c r="BGX61" s="43"/>
      <c r="BGY61" s="43"/>
      <c r="BGZ61" s="43"/>
      <c r="BHA61" s="43"/>
      <c r="BHB61" s="43"/>
      <c r="BHC61" s="43"/>
      <c r="BHD61" s="43"/>
      <c r="BHE61" s="43"/>
      <c r="BHF61" s="43"/>
      <c r="BHG61" s="43"/>
      <c r="BHH61" s="43"/>
      <c r="BHI61" s="43"/>
      <c r="BHJ61" s="43"/>
      <c r="BHK61" s="43"/>
      <c r="BHL61" s="43"/>
      <c r="BHM61" s="43"/>
      <c r="BHN61" s="43"/>
      <c r="BHO61" s="43"/>
      <c r="BHP61" s="43"/>
      <c r="BHQ61" s="43"/>
      <c r="BHR61" s="43"/>
      <c r="BHS61" s="43"/>
      <c r="BHT61" s="43"/>
      <c r="BHU61" s="43"/>
      <c r="BHV61" s="43"/>
      <c r="BHW61" s="43"/>
      <c r="BHX61" s="43"/>
      <c r="BHY61" s="43"/>
      <c r="BHZ61" s="43"/>
      <c r="BIA61" s="43"/>
      <c r="BIB61" s="43"/>
      <c r="BIC61" s="43"/>
      <c r="BID61" s="43"/>
      <c r="BIE61" s="43"/>
      <c r="BIF61" s="43"/>
      <c r="BIG61" s="43"/>
      <c r="BIH61" s="43"/>
      <c r="BII61" s="43"/>
      <c r="BIJ61" s="43"/>
      <c r="BIK61" s="43"/>
      <c r="BIL61" s="43"/>
      <c r="BIM61" s="43"/>
      <c r="BIN61" s="43"/>
      <c r="BIO61" s="43"/>
      <c r="BIP61" s="43"/>
      <c r="BIQ61" s="43"/>
      <c r="BIR61" s="43"/>
      <c r="BIS61" s="43"/>
      <c r="BIT61" s="43"/>
      <c r="BIU61" s="43"/>
      <c r="BIV61" s="43"/>
      <c r="BIW61" s="43"/>
      <c r="BIX61" s="43"/>
      <c r="BIY61" s="43"/>
      <c r="BIZ61" s="43"/>
      <c r="BJA61" s="43"/>
      <c r="BJB61" s="43"/>
      <c r="BJC61" s="43"/>
      <c r="BJD61" s="43"/>
      <c r="BJE61" s="43"/>
      <c r="BJF61" s="43"/>
      <c r="BJG61" s="43"/>
      <c r="BJH61" s="43"/>
      <c r="BJI61" s="43"/>
      <c r="BJJ61" s="43"/>
      <c r="BJK61" s="43"/>
      <c r="BJL61" s="43"/>
      <c r="BJM61" s="43"/>
      <c r="BJN61" s="43"/>
      <c r="BJO61" s="43"/>
      <c r="BJP61" s="43"/>
      <c r="BJQ61" s="43"/>
      <c r="BJR61" s="43"/>
      <c r="BJS61" s="43"/>
      <c r="BJT61" s="43"/>
      <c r="BJU61" s="43"/>
      <c r="BJV61" s="43"/>
      <c r="BJW61" s="43"/>
      <c r="BJX61" s="43"/>
      <c r="BJY61" s="43"/>
      <c r="BJZ61" s="43"/>
      <c r="BKA61" s="43"/>
      <c r="BKB61" s="43"/>
      <c r="BKC61" s="43"/>
      <c r="BKD61" s="43"/>
      <c r="BKE61" s="43"/>
      <c r="BKF61" s="43"/>
      <c r="BKG61" s="43"/>
      <c r="BKH61" s="43"/>
      <c r="BKI61" s="43"/>
      <c r="BKJ61" s="43"/>
      <c r="BKK61" s="43"/>
      <c r="BKL61" s="43"/>
      <c r="BKM61" s="43"/>
      <c r="BKN61" s="43"/>
      <c r="BKO61" s="43"/>
      <c r="BKP61" s="43"/>
      <c r="BKQ61" s="43"/>
      <c r="BKR61" s="43"/>
      <c r="BKS61" s="43"/>
      <c r="BKT61" s="43"/>
      <c r="BKU61" s="43"/>
      <c r="BKV61" s="43"/>
      <c r="BKW61" s="43"/>
      <c r="BKX61" s="43"/>
      <c r="BKY61" s="43"/>
      <c r="BKZ61" s="43"/>
      <c r="BLA61" s="43"/>
      <c r="BLB61" s="43"/>
      <c r="BLC61" s="43"/>
      <c r="BLD61" s="43"/>
      <c r="BLE61" s="43"/>
      <c r="BLF61" s="43"/>
      <c r="BLG61" s="43"/>
      <c r="BLH61" s="43"/>
      <c r="BLI61" s="43"/>
      <c r="BLJ61" s="43"/>
      <c r="BLK61" s="43"/>
      <c r="BLL61" s="43"/>
      <c r="BLM61" s="43"/>
      <c r="BLN61" s="43"/>
      <c r="BLO61" s="43"/>
      <c r="BLP61" s="43"/>
      <c r="BLQ61" s="43"/>
      <c r="BLR61" s="43"/>
      <c r="BLS61" s="43"/>
      <c r="BLT61" s="43"/>
      <c r="BLU61" s="43"/>
      <c r="BLV61" s="43"/>
      <c r="BLW61" s="43"/>
      <c r="BLX61" s="43"/>
      <c r="BLY61" s="43"/>
      <c r="BLZ61" s="43"/>
      <c r="BMA61" s="43"/>
      <c r="BMB61" s="43"/>
      <c r="BMC61" s="43"/>
      <c r="BMD61" s="43"/>
      <c r="BME61" s="43"/>
      <c r="BMF61" s="43"/>
      <c r="BMG61" s="43"/>
      <c r="BMH61" s="43"/>
      <c r="BMI61" s="43"/>
      <c r="BMJ61" s="43"/>
      <c r="BMK61" s="43"/>
      <c r="BML61" s="43"/>
      <c r="BMM61" s="43"/>
      <c r="BMN61" s="43"/>
      <c r="BMO61" s="43"/>
      <c r="BMP61" s="43"/>
      <c r="BMQ61" s="43"/>
      <c r="BMR61" s="43"/>
      <c r="BMS61" s="43"/>
      <c r="BMT61" s="43"/>
      <c r="BMU61" s="43"/>
      <c r="BMV61" s="43"/>
      <c r="BMW61" s="43"/>
      <c r="BMX61" s="43"/>
      <c r="BMY61" s="43"/>
      <c r="BMZ61" s="43"/>
      <c r="BNA61" s="43"/>
      <c r="BNB61" s="43"/>
      <c r="BNC61" s="43"/>
      <c r="BND61" s="43"/>
      <c r="BNE61" s="43"/>
      <c r="BNF61" s="43"/>
      <c r="BNG61" s="43"/>
      <c r="BNH61" s="43"/>
      <c r="BNI61" s="43"/>
      <c r="BNJ61" s="43"/>
      <c r="BNK61" s="43"/>
      <c r="BNL61" s="43"/>
      <c r="BNM61" s="43"/>
      <c r="BNN61" s="43"/>
      <c r="BNO61" s="43"/>
      <c r="BNP61" s="43"/>
      <c r="BNQ61" s="43"/>
      <c r="BNR61" s="43"/>
      <c r="BNS61" s="43"/>
      <c r="BNT61" s="43"/>
      <c r="BNU61" s="43"/>
      <c r="BNV61" s="43"/>
      <c r="BNW61" s="43"/>
      <c r="BNX61" s="43"/>
      <c r="BNY61" s="43"/>
      <c r="BNZ61" s="43"/>
      <c r="BOA61" s="43"/>
      <c r="BOB61" s="43"/>
      <c r="BOC61" s="43"/>
      <c r="BOD61" s="43"/>
      <c r="BOE61" s="43"/>
      <c r="BOF61" s="43"/>
      <c r="BOG61" s="43"/>
      <c r="BOH61" s="43"/>
      <c r="BOI61" s="43"/>
      <c r="BOJ61" s="43"/>
      <c r="BOK61" s="43"/>
      <c r="BOL61" s="43"/>
      <c r="BOM61" s="43"/>
      <c r="BON61" s="43"/>
      <c r="BOO61" s="43"/>
      <c r="BOP61" s="43"/>
      <c r="BOQ61" s="43"/>
      <c r="BOR61" s="43"/>
      <c r="BOS61" s="43"/>
      <c r="BOT61" s="43"/>
      <c r="BOU61" s="43"/>
      <c r="BOV61" s="43"/>
      <c r="BOW61" s="43"/>
      <c r="BOX61" s="43"/>
      <c r="BOY61" s="43"/>
      <c r="BOZ61" s="43"/>
      <c r="BPA61" s="43"/>
      <c r="BPB61" s="43"/>
      <c r="BPC61" s="43"/>
      <c r="BPD61" s="43"/>
      <c r="BPE61" s="43"/>
      <c r="BPF61" s="43"/>
      <c r="BPG61" s="43"/>
      <c r="BPH61" s="43"/>
      <c r="BPI61" s="43"/>
      <c r="BPJ61" s="43"/>
      <c r="BPK61" s="43"/>
      <c r="BPL61" s="43"/>
      <c r="BPM61" s="43"/>
      <c r="BPN61" s="43"/>
      <c r="BPO61" s="43"/>
      <c r="BPP61" s="43"/>
      <c r="BPQ61" s="43"/>
      <c r="BPR61" s="43"/>
      <c r="BPS61" s="43"/>
      <c r="BPT61" s="43"/>
      <c r="BPU61" s="43"/>
      <c r="BPV61" s="43"/>
      <c r="BPW61" s="43"/>
      <c r="BPX61" s="43"/>
      <c r="BPY61" s="43"/>
      <c r="BPZ61" s="43"/>
      <c r="BQA61" s="43"/>
      <c r="BQB61" s="43"/>
      <c r="BQC61" s="43"/>
      <c r="BQD61" s="43"/>
      <c r="BQE61" s="43"/>
      <c r="BQF61" s="43"/>
      <c r="BQG61" s="43"/>
      <c r="BQH61" s="43"/>
      <c r="BQI61" s="43"/>
      <c r="BQJ61" s="43"/>
      <c r="BQK61" s="43"/>
      <c r="BQL61" s="43"/>
      <c r="BQM61" s="43"/>
      <c r="BQN61" s="43"/>
      <c r="BQO61" s="43"/>
      <c r="BQP61" s="43"/>
      <c r="BQQ61" s="43"/>
      <c r="BQR61" s="43"/>
      <c r="BQS61" s="43"/>
      <c r="BQT61" s="43"/>
      <c r="BQU61" s="43"/>
      <c r="BQV61" s="43"/>
      <c r="BQW61" s="43"/>
      <c r="BQX61" s="43"/>
      <c r="BQY61" s="43"/>
      <c r="BQZ61" s="43"/>
      <c r="BRA61" s="43"/>
      <c r="BRB61" s="43"/>
      <c r="BRC61" s="43"/>
      <c r="BRD61" s="43"/>
      <c r="BRE61" s="43"/>
      <c r="BRF61" s="43"/>
      <c r="BRG61" s="43"/>
      <c r="BRH61" s="43"/>
      <c r="BRI61" s="43"/>
      <c r="BRJ61" s="43"/>
      <c r="BRK61" s="43"/>
      <c r="BRL61" s="43"/>
      <c r="BRM61" s="43"/>
      <c r="BRN61" s="43"/>
      <c r="BRO61" s="43"/>
      <c r="BRP61" s="43"/>
      <c r="BRQ61" s="43"/>
      <c r="BRR61" s="43"/>
      <c r="BRS61" s="43"/>
      <c r="BRT61" s="43"/>
      <c r="BRU61" s="43"/>
      <c r="BRV61" s="43"/>
      <c r="BRW61" s="43"/>
      <c r="BRX61" s="43"/>
      <c r="BRY61" s="43"/>
      <c r="BRZ61" s="43"/>
      <c r="BSA61" s="43"/>
      <c r="BSB61" s="43"/>
      <c r="BSC61" s="43"/>
      <c r="BSD61" s="43"/>
      <c r="BSE61" s="43"/>
      <c r="BSF61" s="43"/>
      <c r="BSG61" s="43"/>
      <c r="BSH61" s="43"/>
      <c r="BSI61" s="43"/>
      <c r="BSJ61" s="43"/>
      <c r="BSK61" s="43"/>
      <c r="BSL61" s="43"/>
      <c r="BSM61" s="43"/>
      <c r="BSN61" s="43"/>
      <c r="BSO61" s="43"/>
      <c r="BSP61" s="43"/>
      <c r="BSQ61" s="43"/>
      <c r="BSR61" s="43"/>
      <c r="BSS61" s="43"/>
      <c r="BST61" s="43"/>
      <c r="BSU61" s="43"/>
      <c r="BSV61" s="43"/>
      <c r="BSW61" s="43"/>
      <c r="BSX61" s="43"/>
      <c r="BSY61" s="43"/>
      <c r="BSZ61" s="43"/>
      <c r="BTA61" s="43"/>
      <c r="BTB61" s="43"/>
      <c r="BTC61" s="43"/>
      <c r="BTD61" s="43"/>
      <c r="BTE61" s="43"/>
      <c r="BTF61" s="43"/>
      <c r="BTG61" s="43"/>
      <c r="BTH61" s="43"/>
      <c r="BTI61" s="43"/>
      <c r="BTJ61" s="43"/>
      <c r="BTK61" s="43"/>
      <c r="BTL61" s="43"/>
      <c r="BTM61" s="43"/>
      <c r="BTN61" s="43"/>
      <c r="BTO61" s="43"/>
      <c r="BTP61" s="43"/>
      <c r="BTQ61" s="43"/>
      <c r="BTR61" s="43"/>
      <c r="BTS61" s="43"/>
      <c r="BTT61" s="43"/>
      <c r="BTU61" s="43"/>
      <c r="BTV61" s="43"/>
      <c r="BTW61" s="43"/>
      <c r="BTX61" s="43"/>
      <c r="BTY61" s="43"/>
      <c r="BTZ61" s="43"/>
      <c r="BUA61" s="43"/>
      <c r="BUB61" s="43"/>
      <c r="BUC61" s="43"/>
      <c r="BUD61" s="43"/>
      <c r="BUE61" s="43"/>
      <c r="BUF61" s="43"/>
      <c r="BUG61" s="43"/>
      <c r="BUH61" s="43"/>
      <c r="BUI61" s="43"/>
      <c r="BUJ61" s="43"/>
      <c r="BUK61" s="43"/>
      <c r="BUL61" s="43"/>
      <c r="BUM61" s="43"/>
      <c r="BUN61" s="43"/>
      <c r="BUO61" s="43"/>
      <c r="BUP61" s="43"/>
      <c r="BUQ61" s="43"/>
      <c r="BUR61" s="43"/>
      <c r="BUS61" s="43"/>
      <c r="BUT61" s="43"/>
      <c r="BUU61" s="43"/>
      <c r="BUV61" s="43"/>
      <c r="BUW61" s="43"/>
      <c r="BUX61" s="43"/>
      <c r="BUY61" s="43"/>
      <c r="BUZ61" s="43"/>
      <c r="BVA61" s="43"/>
      <c r="BVB61" s="43"/>
      <c r="BVC61" s="43"/>
      <c r="BVD61" s="43"/>
      <c r="BVE61" s="43"/>
      <c r="BVF61" s="43"/>
      <c r="BVG61" s="43"/>
      <c r="BVH61" s="43"/>
      <c r="BVI61" s="43"/>
      <c r="BVJ61" s="43"/>
      <c r="BVK61" s="43"/>
      <c r="BVL61" s="43"/>
      <c r="BVM61" s="43"/>
      <c r="BVN61" s="43"/>
      <c r="BVO61" s="43"/>
      <c r="BVP61" s="43"/>
      <c r="BVQ61" s="43"/>
      <c r="BVR61" s="43"/>
      <c r="BVS61" s="43"/>
      <c r="BVT61" s="43"/>
      <c r="BVU61" s="43"/>
      <c r="BVV61" s="43"/>
      <c r="BVW61" s="43"/>
      <c r="BVX61" s="43"/>
      <c r="BVY61" s="43"/>
      <c r="BVZ61" s="43"/>
      <c r="BWA61" s="43"/>
      <c r="BWB61" s="43"/>
      <c r="BWC61" s="43"/>
      <c r="BWD61" s="43"/>
      <c r="BWE61" s="43"/>
      <c r="BWF61" s="43"/>
      <c r="BWG61" s="43"/>
      <c r="BWH61" s="43"/>
      <c r="BWI61" s="43"/>
      <c r="BWJ61" s="43"/>
    </row>
    <row r="62" spans="1:1960" ht="15" x14ac:dyDescent="0.25">
      <c r="A62" s="45">
        <v>0.875</v>
      </c>
      <c r="B62" s="58">
        <f t="shared" ca="1" si="62"/>
        <v>49.70967741935484</v>
      </c>
      <c r="C62" s="54"/>
      <c r="D62" s="43"/>
      <c r="E62" s="54"/>
      <c r="F62" s="43"/>
      <c r="G62" s="54"/>
      <c r="H62" s="43"/>
      <c r="I62" s="54"/>
      <c r="J62" s="43"/>
      <c r="K62" s="54"/>
      <c r="L62" s="43"/>
      <c r="M62" s="54"/>
      <c r="N62" s="43"/>
      <c r="O62" s="54"/>
      <c r="P62" s="43"/>
      <c r="Q62" s="54"/>
      <c r="R62" s="43"/>
      <c r="S62" s="54"/>
      <c r="T62" s="43"/>
      <c r="U62" s="54"/>
      <c r="V62" s="43"/>
      <c r="W62" s="54"/>
      <c r="X62" s="43"/>
      <c r="Y62" s="54"/>
      <c r="Z62" s="43"/>
      <c r="AA62" s="54"/>
      <c r="AB62" s="43"/>
      <c r="AC62" s="54"/>
      <c r="AD62" s="43"/>
      <c r="AE62" s="54"/>
      <c r="AF62" s="43"/>
      <c r="AG62" s="54"/>
      <c r="AH62" s="43"/>
      <c r="AI62" s="54"/>
      <c r="AJ62" s="43"/>
      <c r="AK62" s="54"/>
      <c r="AL62" s="43"/>
      <c r="AM62" s="54"/>
      <c r="AN62" s="43"/>
      <c r="AO62" s="54"/>
      <c r="AP62" s="43"/>
      <c r="AQ62" s="54"/>
      <c r="AR62" s="43"/>
      <c r="AS62" s="54"/>
      <c r="AT62" s="43"/>
      <c r="AU62" s="54"/>
      <c r="AV62" s="43"/>
      <c r="AW62" s="54"/>
      <c r="AX62" s="43"/>
      <c r="AY62" s="54"/>
      <c r="AZ62" s="43"/>
      <c r="BA62" s="54"/>
      <c r="BB62" s="43"/>
      <c r="BC62" s="54"/>
      <c r="BD62" s="43"/>
      <c r="BE62" s="54"/>
      <c r="BF62" s="43"/>
      <c r="BG62" s="54"/>
      <c r="BH62" s="43"/>
      <c r="BI62" s="54"/>
      <c r="BJ62" s="54"/>
      <c r="BK62" s="54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3"/>
      <c r="CK62" s="43"/>
      <c r="CL62" s="43"/>
      <c r="CM62" s="43"/>
      <c r="CN62" s="43"/>
      <c r="CO62" s="43"/>
      <c r="CP62" s="43"/>
      <c r="CQ62" s="43"/>
      <c r="CR62" s="43"/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43"/>
      <c r="DM62" s="43"/>
      <c r="DN62" s="43"/>
      <c r="DO62" s="43"/>
      <c r="DP62" s="43"/>
      <c r="DQ62" s="43"/>
      <c r="DR62" s="43"/>
      <c r="DS62" s="43"/>
      <c r="DT62" s="43"/>
      <c r="DU62" s="43"/>
      <c r="DV62" s="43"/>
      <c r="DW62" s="43"/>
      <c r="DX62" s="43"/>
      <c r="DY62" s="43"/>
      <c r="DZ62" s="43"/>
      <c r="EA62" s="43"/>
      <c r="EB62" s="43"/>
      <c r="EC62" s="43"/>
      <c r="ED62" s="43"/>
      <c r="EE62" s="43"/>
      <c r="EF62" s="43"/>
      <c r="EG62" s="43"/>
      <c r="EH62" s="43"/>
      <c r="EI62" s="43"/>
      <c r="EJ62" s="43"/>
      <c r="EK62" s="43"/>
      <c r="EL62" s="43"/>
      <c r="EM62" s="43"/>
      <c r="EN62" s="43"/>
      <c r="EO62" s="43"/>
      <c r="EP62" s="43"/>
      <c r="EQ62" s="43"/>
      <c r="ER62" s="43"/>
      <c r="ES62" s="43"/>
      <c r="ET62" s="43"/>
      <c r="EU62" s="43"/>
      <c r="EV62" s="43"/>
      <c r="EW62" s="43"/>
      <c r="EX62" s="43"/>
      <c r="EY62" s="43"/>
      <c r="EZ62" s="43"/>
      <c r="FA62" s="43"/>
      <c r="FB62" s="43"/>
      <c r="FC62" s="43"/>
      <c r="FD62" s="43"/>
      <c r="FE62" s="43"/>
      <c r="FF62" s="43"/>
      <c r="FG62" s="43"/>
      <c r="FH62" s="43"/>
      <c r="FI62" s="43"/>
      <c r="FJ62" s="43"/>
      <c r="FK62" s="43"/>
      <c r="FL62" s="43"/>
      <c r="FM62" s="43"/>
      <c r="FN62" s="43"/>
      <c r="FO62" s="43"/>
      <c r="FP62" s="43"/>
      <c r="FQ62" s="43"/>
      <c r="FR62" s="43"/>
      <c r="FS62" s="43"/>
      <c r="FT62" s="43"/>
      <c r="FU62" s="43"/>
      <c r="FV62" s="43"/>
      <c r="FW62" s="43"/>
      <c r="FX62" s="43"/>
      <c r="FY62" s="43"/>
      <c r="FZ62" s="43"/>
      <c r="GA62" s="43"/>
      <c r="GB62" s="43"/>
      <c r="GC62" s="43"/>
      <c r="GD62" s="43"/>
      <c r="GE62" s="43"/>
      <c r="GF62" s="43"/>
      <c r="GG62" s="43"/>
      <c r="GH62" s="43"/>
      <c r="GI62" s="43"/>
      <c r="GJ62" s="43"/>
      <c r="GK62" s="43"/>
      <c r="GL62" s="43"/>
      <c r="GM62" s="43"/>
      <c r="GN62" s="43"/>
      <c r="GO62" s="43"/>
      <c r="GP62" s="43"/>
      <c r="GQ62" s="43"/>
      <c r="GR62" s="43"/>
      <c r="GS62" s="43"/>
      <c r="GT62" s="43"/>
      <c r="GU62" s="43"/>
      <c r="GV62" s="43"/>
      <c r="GW62" s="43"/>
      <c r="GX62" s="43"/>
      <c r="GY62" s="43"/>
      <c r="GZ62" s="43"/>
      <c r="HA62" s="43"/>
      <c r="HB62" s="43"/>
      <c r="HC62" s="43"/>
      <c r="HD62" s="43"/>
      <c r="HE62" s="43"/>
      <c r="HF62" s="43"/>
      <c r="HG62" s="43"/>
      <c r="HH62" s="43"/>
      <c r="HI62" s="43"/>
      <c r="HJ62" s="43"/>
      <c r="HK62" s="43"/>
      <c r="HL62" s="43"/>
      <c r="HM62" s="43"/>
      <c r="HN62" s="43"/>
      <c r="HO62" s="43"/>
      <c r="HP62" s="43"/>
      <c r="HQ62" s="43"/>
      <c r="HR62" s="43"/>
      <c r="HS62" s="43"/>
      <c r="HT62" s="43"/>
      <c r="HU62" s="43"/>
      <c r="HV62" s="43"/>
      <c r="HW62" s="43"/>
      <c r="HX62" s="43"/>
      <c r="HY62" s="43"/>
      <c r="HZ62" s="43"/>
      <c r="IA62" s="43"/>
      <c r="IB62" s="43"/>
      <c r="IC62" s="43"/>
      <c r="ID62" s="43"/>
      <c r="IE62" s="43"/>
      <c r="IF62" s="43"/>
      <c r="IG62" s="43"/>
      <c r="IH62" s="43"/>
      <c r="II62" s="43"/>
      <c r="IJ62" s="43"/>
      <c r="IK62" s="43"/>
      <c r="IL62" s="43"/>
      <c r="IM62" s="43"/>
      <c r="IN62" s="43"/>
      <c r="IO62" s="43"/>
      <c r="IP62" s="43"/>
      <c r="IQ62" s="43"/>
      <c r="IR62" s="43"/>
      <c r="IS62" s="43"/>
      <c r="IT62" s="43"/>
      <c r="IU62" s="43"/>
      <c r="IV62" s="43"/>
      <c r="IW62" s="43"/>
      <c r="IX62" s="43"/>
      <c r="IY62" s="43"/>
      <c r="IZ62" s="43"/>
      <c r="JA62" s="43"/>
      <c r="JB62" s="43"/>
      <c r="JC62" s="43"/>
      <c r="JD62" s="43"/>
      <c r="JE62" s="43"/>
      <c r="JF62" s="43"/>
      <c r="JG62" s="43"/>
      <c r="JH62" s="43"/>
      <c r="JI62" s="43"/>
      <c r="JJ62" s="43"/>
      <c r="JK62" s="43"/>
      <c r="JL62" s="43"/>
      <c r="JM62" s="43"/>
      <c r="JN62" s="43"/>
      <c r="JO62" s="43"/>
      <c r="JP62" s="43"/>
      <c r="JQ62" s="43"/>
      <c r="JR62" s="43"/>
      <c r="JS62" s="43"/>
      <c r="JT62" s="43"/>
      <c r="JU62" s="43"/>
      <c r="JV62" s="43"/>
      <c r="JW62" s="43"/>
      <c r="JX62" s="43"/>
      <c r="JY62" s="43"/>
      <c r="JZ62" s="43"/>
      <c r="KA62" s="43"/>
      <c r="KB62" s="43"/>
      <c r="KC62" s="43"/>
      <c r="KD62" s="43"/>
      <c r="KE62" s="43"/>
      <c r="KF62" s="43"/>
      <c r="KG62" s="43"/>
      <c r="KH62" s="43"/>
      <c r="KI62" s="43"/>
      <c r="KJ62" s="43"/>
      <c r="KK62" s="43"/>
      <c r="KL62" s="43"/>
      <c r="KM62" s="43"/>
      <c r="KN62" s="43"/>
      <c r="KO62" s="43"/>
      <c r="KP62" s="43"/>
      <c r="KQ62" s="43"/>
      <c r="KR62" s="43"/>
      <c r="KS62" s="43"/>
      <c r="KT62" s="43"/>
      <c r="KU62" s="43"/>
      <c r="KV62" s="43"/>
      <c r="KW62" s="43"/>
      <c r="KX62" s="43"/>
      <c r="KY62" s="43"/>
      <c r="KZ62" s="43"/>
      <c r="LA62" s="43"/>
      <c r="LB62" s="43"/>
      <c r="LC62" s="43"/>
      <c r="LD62" s="43"/>
      <c r="LE62" s="43"/>
      <c r="LF62" s="43"/>
      <c r="LG62" s="43"/>
      <c r="LH62" s="43"/>
      <c r="LI62" s="43"/>
      <c r="LJ62" s="43"/>
      <c r="LK62" s="43"/>
      <c r="LL62" s="43"/>
      <c r="LM62" s="43"/>
      <c r="LN62" s="43"/>
      <c r="LO62" s="43"/>
      <c r="LP62" s="43"/>
      <c r="LQ62" s="43"/>
      <c r="LR62" s="43"/>
      <c r="LS62" s="43"/>
      <c r="LT62" s="43"/>
      <c r="LU62" s="43"/>
      <c r="LV62" s="43"/>
      <c r="LW62" s="43"/>
      <c r="LX62" s="43"/>
      <c r="LY62" s="43"/>
      <c r="LZ62" s="43"/>
      <c r="MA62" s="43"/>
      <c r="MB62" s="43"/>
      <c r="MC62" s="43"/>
      <c r="MD62" s="43"/>
      <c r="ME62" s="43"/>
      <c r="MF62" s="43"/>
      <c r="MG62" s="43"/>
      <c r="MH62" s="43"/>
      <c r="MI62" s="43"/>
      <c r="MJ62" s="43"/>
      <c r="MK62" s="43"/>
      <c r="ML62" s="43"/>
      <c r="MM62" s="43"/>
      <c r="MN62" s="43"/>
      <c r="MO62" s="43"/>
      <c r="MP62" s="43"/>
      <c r="MQ62" s="43"/>
      <c r="MR62" s="43"/>
      <c r="MS62" s="43"/>
      <c r="MT62" s="43"/>
      <c r="MU62" s="43"/>
      <c r="MV62" s="43"/>
      <c r="MW62" s="43"/>
      <c r="MX62" s="43"/>
      <c r="MY62" s="43"/>
      <c r="MZ62" s="43"/>
      <c r="NA62" s="43"/>
      <c r="NB62" s="43"/>
      <c r="NC62" s="43"/>
      <c r="ND62" s="43"/>
      <c r="NE62" s="43"/>
      <c r="NF62" s="43"/>
      <c r="NG62" s="43"/>
      <c r="NH62" s="43"/>
      <c r="NI62" s="43"/>
      <c r="NJ62" s="43"/>
      <c r="NK62" s="43"/>
      <c r="NL62" s="43"/>
      <c r="NM62" s="43"/>
      <c r="NN62" s="43"/>
      <c r="NO62" s="43"/>
      <c r="NP62" s="43"/>
      <c r="NQ62" s="43"/>
      <c r="NR62" s="43"/>
      <c r="NS62" s="43"/>
      <c r="NT62" s="43"/>
      <c r="NU62" s="43"/>
      <c r="NV62" s="43"/>
      <c r="NW62" s="43"/>
      <c r="NX62" s="43"/>
      <c r="NY62" s="43"/>
      <c r="NZ62" s="43"/>
      <c r="OA62" s="43"/>
      <c r="OB62" s="43"/>
      <c r="OC62" s="43"/>
      <c r="OD62" s="43"/>
      <c r="OE62" s="43"/>
      <c r="OF62" s="43"/>
      <c r="OG62" s="43"/>
      <c r="OH62" s="43"/>
      <c r="OI62" s="43"/>
      <c r="OJ62" s="43"/>
      <c r="OK62" s="43"/>
      <c r="OL62" s="43"/>
      <c r="OM62" s="43"/>
      <c r="ON62" s="43"/>
      <c r="OO62" s="43"/>
      <c r="OP62" s="43"/>
      <c r="OQ62" s="43"/>
      <c r="OR62" s="43"/>
      <c r="OS62" s="43"/>
      <c r="OT62" s="43"/>
      <c r="OU62" s="43"/>
      <c r="OV62" s="43"/>
      <c r="OW62" s="43"/>
      <c r="OX62" s="43"/>
      <c r="OY62" s="43"/>
      <c r="OZ62" s="43"/>
      <c r="PA62" s="43"/>
      <c r="PB62" s="43"/>
      <c r="PC62" s="43"/>
      <c r="PD62" s="43"/>
      <c r="PE62" s="43"/>
      <c r="PF62" s="43"/>
      <c r="PG62" s="43"/>
      <c r="PH62" s="43"/>
      <c r="PI62" s="43"/>
      <c r="PJ62" s="43"/>
      <c r="PK62" s="43"/>
      <c r="PL62" s="43"/>
      <c r="PM62" s="43"/>
      <c r="PN62" s="43"/>
      <c r="PO62" s="43"/>
      <c r="PP62" s="43"/>
      <c r="PQ62" s="43"/>
      <c r="PR62" s="43"/>
      <c r="PS62" s="43"/>
      <c r="PT62" s="43"/>
      <c r="PU62" s="43"/>
      <c r="PV62" s="43"/>
      <c r="PW62" s="43"/>
      <c r="PX62" s="43"/>
      <c r="PY62" s="43"/>
      <c r="PZ62" s="43"/>
      <c r="QA62" s="43"/>
      <c r="QB62" s="43"/>
      <c r="QC62" s="43"/>
      <c r="QD62" s="43"/>
      <c r="QE62" s="43"/>
      <c r="QF62" s="43"/>
      <c r="QG62" s="43"/>
      <c r="QH62" s="43"/>
      <c r="QI62" s="43"/>
      <c r="QJ62" s="43"/>
      <c r="QK62" s="43"/>
      <c r="QL62" s="43"/>
      <c r="QM62" s="43"/>
      <c r="QN62" s="43"/>
      <c r="QO62" s="43"/>
      <c r="QP62" s="43"/>
      <c r="QQ62" s="43"/>
      <c r="QR62" s="43"/>
      <c r="QS62" s="43"/>
      <c r="QT62" s="43"/>
      <c r="QU62" s="43"/>
      <c r="QV62" s="43"/>
      <c r="QW62" s="43"/>
      <c r="QX62" s="43"/>
      <c r="QY62" s="43"/>
      <c r="QZ62" s="43"/>
      <c r="RA62" s="43"/>
      <c r="RB62" s="43"/>
      <c r="RC62" s="43"/>
      <c r="RD62" s="43"/>
      <c r="RE62" s="43"/>
      <c r="RF62" s="43"/>
      <c r="RG62" s="43"/>
      <c r="RH62" s="43"/>
      <c r="RI62" s="43"/>
      <c r="RJ62" s="43"/>
      <c r="RK62" s="43"/>
      <c r="RL62" s="43"/>
      <c r="RM62" s="43"/>
      <c r="RN62" s="43"/>
      <c r="RO62" s="43"/>
      <c r="RP62" s="43"/>
      <c r="RQ62" s="43"/>
      <c r="RR62" s="43"/>
      <c r="RS62" s="43"/>
      <c r="RT62" s="43"/>
      <c r="RU62" s="43"/>
      <c r="RV62" s="43"/>
      <c r="RW62" s="43"/>
      <c r="RX62" s="43"/>
      <c r="RY62" s="43"/>
      <c r="RZ62" s="43"/>
      <c r="SA62" s="43"/>
      <c r="SB62" s="43"/>
      <c r="SC62" s="43"/>
      <c r="SD62" s="43"/>
      <c r="SE62" s="43"/>
      <c r="SF62" s="43"/>
      <c r="SG62" s="43"/>
      <c r="SH62" s="43"/>
      <c r="SI62" s="43"/>
      <c r="SJ62" s="43"/>
      <c r="SK62" s="43"/>
      <c r="SL62" s="43"/>
      <c r="SM62" s="43"/>
      <c r="SN62" s="43"/>
      <c r="SO62" s="43"/>
      <c r="SP62" s="43"/>
      <c r="SQ62" s="43"/>
      <c r="SR62" s="43"/>
      <c r="SS62" s="43"/>
      <c r="ST62" s="43"/>
      <c r="SU62" s="43"/>
      <c r="SV62" s="43"/>
      <c r="SW62" s="43"/>
      <c r="SX62" s="43"/>
      <c r="SY62" s="43"/>
      <c r="SZ62" s="43"/>
      <c r="TA62" s="43"/>
      <c r="TB62" s="43"/>
      <c r="TC62" s="43"/>
      <c r="TD62" s="43"/>
      <c r="TE62" s="43"/>
      <c r="TF62" s="43"/>
      <c r="TG62" s="43"/>
      <c r="TH62" s="43"/>
      <c r="TI62" s="43"/>
      <c r="TJ62" s="43"/>
      <c r="TK62" s="43"/>
      <c r="TL62" s="43"/>
      <c r="TM62" s="43"/>
      <c r="TN62" s="43"/>
      <c r="TO62" s="43"/>
      <c r="TP62" s="43"/>
      <c r="TQ62" s="43"/>
      <c r="TR62" s="43"/>
      <c r="TS62" s="43"/>
      <c r="TT62" s="43"/>
      <c r="TU62" s="43"/>
      <c r="TV62" s="43"/>
      <c r="TW62" s="43"/>
      <c r="TX62" s="43"/>
      <c r="TY62" s="43"/>
      <c r="TZ62" s="43"/>
      <c r="UA62" s="43"/>
      <c r="UB62" s="43"/>
      <c r="UC62" s="43"/>
      <c r="UD62" s="43"/>
      <c r="UE62" s="43"/>
      <c r="UF62" s="43"/>
      <c r="UG62" s="43"/>
      <c r="UH62" s="43"/>
      <c r="UI62" s="43"/>
      <c r="UJ62" s="43"/>
      <c r="UK62" s="43"/>
      <c r="UL62" s="43"/>
      <c r="UM62" s="43"/>
      <c r="UN62" s="43"/>
      <c r="UO62" s="43"/>
      <c r="UP62" s="43"/>
      <c r="UQ62" s="43"/>
      <c r="UR62" s="43"/>
      <c r="US62" s="43"/>
      <c r="UT62" s="43"/>
      <c r="UU62" s="43"/>
      <c r="UV62" s="43"/>
      <c r="UW62" s="43"/>
      <c r="UX62" s="43"/>
      <c r="UY62" s="43"/>
      <c r="UZ62" s="43"/>
      <c r="VA62" s="43"/>
      <c r="VB62" s="43"/>
      <c r="VC62" s="43"/>
      <c r="VD62" s="43"/>
      <c r="VE62" s="43"/>
      <c r="VF62" s="43"/>
      <c r="VG62" s="43"/>
      <c r="VH62" s="43"/>
      <c r="VI62" s="43"/>
      <c r="VJ62" s="43"/>
      <c r="VK62" s="43"/>
      <c r="VL62" s="43"/>
      <c r="VM62" s="43"/>
      <c r="VN62" s="43"/>
      <c r="VO62" s="43"/>
      <c r="VP62" s="43"/>
      <c r="VQ62" s="43"/>
      <c r="VR62" s="43"/>
      <c r="VS62" s="43"/>
      <c r="VT62" s="43"/>
      <c r="VU62" s="43"/>
      <c r="VV62" s="43"/>
      <c r="VW62" s="43"/>
      <c r="VX62" s="43"/>
      <c r="VY62" s="43"/>
      <c r="VZ62" s="43"/>
      <c r="WA62" s="43"/>
      <c r="WB62" s="43"/>
      <c r="WC62" s="43"/>
      <c r="WD62" s="43"/>
      <c r="WE62" s="43"/>
      <c r="WF62" s="43"/>
      <c r="WG62" s="43"/>
      <c r="WH62" s="43"/>
      <c r="WI62" s="43"/>
      <c r="WJ62" s="43"/>
      <c r="WK62" s="43"/>
      <c r="WL62" s="43"/>
      <c r="WM62" s="43"/>
      <c r="WN62" s="43"/>
      <c r="WO62" s="43"/>
      <c r="WP62" s="43"/>
      <c r="WQ62" s="43"/>
      <c r="WR62" s="43"/>
      <c r="WS62" s="43"/>
      <c r="WT62" s="43"/>
      <c r="WU62" s="43"/>
      <c r="WV62" s="43"/>
      <c r="WW62" s="43"/>
      <c r="WX62" s="43"/>
      <c r="WY62" s="43"/>
      <c r="WZ62" s="43"/>
      <c r="XA62" s="43"/>
      <c r="XB62" s="43"/>
      <c r="XC62" s="43"/>
      <c r="XD62" s="43"/>
      <c r="XE62" s="43"/>
      <c r="XF62" s="43"/>
      <c r="XG62" s="43"/>
      <c r="XH62" s="43"/>
      <c r="XI62" s="43"/>
      <c r="XJ62" s="43"/>
      <c r="XK62" s="43"/>
      <c r="XL62" s="43"/>
      <c r="XM62" s="43"/>
      <c r="XN62" s="43"/>
      <c r="XO62" s="43"/>
      <c r="XP62" s="43"/>
      <c r="XQ62" s="43"/>
      <c r="XR62" s="43"/>
      <c r="XS62" s="43"/>
      <c r="XT62" s="43"/>
      <c r="XU62" s="43"/>
      <c r="XV62" s="43"/>
      <c r="XW62" s="43"/>
      <c r="XX62" s="43"/>
      <c r="XY62" s="43"/>
      <c r="XZ62" s="43"/>
      <c r="YA62" s="43"/>
      <c r="YB62" s="43"/>
      <c r="YC62" s="43"/>
      <c r="YD62" s="43"/>
      <c r="YE62" s="43"/>
      <c r="YF62" s="43"/>
      <c r="YG62" s="43"/>
      <c r="YH62" s="43"/>
      <c r="YI62" s="43"/>
      <c r="YJ62" s="43"/>
      <c r="YK62" s="43"/>
      <c r="YL62" s="43"/>
      <c r="YM62" s="43"/>
      <c r="YN62" s="43"/>
      <c r="YO62" s="43"/>
      <c r="YP62" s="43"/>
      <c r="YQ62" s="43"/>
      <c r="YR62" s="43"/>
      <c r="YS62" s="43"/>
      <c r="YT62" s="43"/>
      <c r="YU62" s="43"/>
      <c r="YV62" s="43"/>
      <c r="YW62" s="43"/>
      <c r="YX62" s="43"/>
      <c r="YY62" s="43"/>
      <c r="YZ62" s="43"/>
      <c r="ZA62" s="43"/>
      <c r="ZB62" s="43"/>
      <c r="ZC62" s="43"/>
      <c r="ZD62" s="43"/>
      <c r="ZE62" s="43"/>
      <c r="ZF62" s="43"/>
      <c r="ZG62" s="43"/>
      <c r="ZH62" s="43"/>
      <c r="ZI62" s="43"/>
      <c r="ZJ62" s="43"/>
      <c r="ZK62" s="43"/>
      <c r="ZL62" s="43"/>
      <c r="ZM62" s="43"/>
      <c r="ZN62" s="43"/>
      <c r="ZO62" s="43"/>
      <c r="ZP62" s="43"/>
      <c r="ZQ62" s="43"/>
      <c r="ZR62" s="43"/>
      <c r="ZS62" s="43"/>
      <c r="ZT62" s="43"/>
      <c r="ZU62" s="43"/>
      <c r="ZV62" s="43"/>
      <c r="ZW62" s="43"/>
      <c r="ZX62" s="43"/>
      <c r="ZY62" s="43"/>
      <c r="ZZ62" s="43"/>
      <c r="AAA62" s="43"/>
      <c r="AAB62" s="43"/>
      <c r="AAC62" s="43"/>
      <c r="AAD62" s="43"/>
      <c r="AAE62" s="43"/>
      <c r="AAF62" s="43"/>
      <c r="AAG62" s="43"/>
      <c r="AAH62" s="43"/>
      <c r="AAI62" s="43"/>
      <c r="AAJ62" s="43"/>
      <c r="AAK62" s="43"/>
      <c r="AAL62" s="43"/>
      <c r="AAM62" s="43"/>
      <c r="AAN62" s="43"/>
      <c r="AAO62" s="43"/>
      <c r="AAP62" s="43"/>
      <c r="AAQ62" s="43"/>
      <c r="AAR62" s="43"/>
      <c r="AAS62" s="43"/>
      <c r="AAT62" s="43"/>
      <c r="AAU62" s="43"/>
      <c r="AAV62" s="43"/>
      <c r="AAW62" s="43"/>
      <c r="AAX62" s="43"/>
      <c r="AAY62" s="43"/>
      <c r="AAZ62" s="43"/>
      <c r="ABA62" s="43"/>
      <c r="ABB62" s="43"/>
      <c r="ABC62" s="43"/>
      <c r="ABD62" s="43"/>
      <c r="ABE62" s="43"/>
      <c r="ABF62" s="43"/>
      <c r="ABG62" s="43"/>
      <c r="ABH62" s="43"/>
      <c r="ABI62" s="43"/>
      <c r="ABJ62" s="43"/>
      <c r="ABK62" s="43"/>
      <c r="ABL62" s="43"/>
      <c r="ABM62" s="43"/>
      <c r="ABN62" s="43"/>
      <c r="ABO62" s="43"/>
      <c r="ABP62" s="43"/>
      <c r="ABQ62" s="43"/>
      <c r="ABR62" s="43"/>
      <c r="ABS62" s="43"/>
      <c r="ABT62" s="43"/>
      <c r="ABU62" s="43"/>
      <c r="ABV62" s="43"/>
      <c r="ABW62" s="43"/>
      <c r="ABX62" s="43"/>
      <c r="ABY62" s="43"/>
      <c r="ABZ62" s="43"/>
      <c r="ACA62" s="43"/>
      <c r="ACB62" s="43"/>
      <c r="ACC62" s="43"/>
      <c r="ACD62" s="43"/>
      <c r="ACE62" s="43"/>
      <c r="ACF62" s="43"/>
      <c r="ACG62" s="43"/>
      <c r="ACH62" s="43"/>
      <c r="ACI62" s="43"/>
      <c r="ACJ62" s="43"/>
      <c r="ACK62" s="43"/>
      <c r="ACL62" s="43"/>
      <c r="ACM62" s="43"/>
      <c r="ACN62" s="43"/>
      <c r="ACO62" s="43"/>
      <c r="ACP62" s="43"/>
      <c r="ACQ62" s="43"/>
      <c r="ACR62" s="43"/>
      <c r="ACS62" s="43"/>
      <c r="ACT62" s="43"/>
      <c r="ACU62" s="43"/>
      <c r="ACV62" s="43"/>
      <c r="ACW62" s="43"/>
      <c r="ACX62" s="43"/>
      <c r="ACY62" s="43"/>
      <c r="ACZ62" s="43"/>
      <c r="ADA62" s="43"/>
      <c r="ADB62" s="43"/>
      <c r="ADC62" s="43"/>
      <c r="ADD62" s="43"/>
      <c r="ADE62" s="43"/>
      <c r="ADF62" s="43"/>
      <c r="ADG62" s="43"/>
      <c r="ADH62" s="43"/>
      <c r="ADI62" s="43"/>
      <c r="ADJ62" s="43"/>
      <c r="ADK62" s="43"/>
      <c r="ADL62" s="43"/>
      <c r="ADM62" s="43"/>
      <c r="ADN62" s="43"/>
      <c r="ADO62" s="43"/>
      <c r="ADP62" s="43"/>
      <c r="ADQ62" s="43"/>
      <c r="ADR62" s="43"/>
      <c r="ADS62" s="43"/>
      <c r="ADT62" s="43"/>
      <c r="ADU62" s="43"/>
      <c r="ADV62" s="43"/>
      <c r="ADW62" s="43"/>
      <c r="ADX62" s="43"/>
      <c r="ADY62" s="43"/>
      <c r="ADZ62" s="43"/>
      <c r="AEA62" s="43"/>
      <c r="AEB62" s="43"/>
      <c r="AEC62" s="43"/>
      <c r="AED62" s="43"/>
      <c r="AEE62" s="43"/>
      <c r="AEF62" s="43"/>
      <c r="AEG62" s="43"/>
      <c r="AEH62" s="43"/>
      <c r="AEI62" s="43"/>
      <c r="AEJ62" s="43"/>
      <c r="AEK62" s="43"/>
      <c r="AEL62" s="43"/>
      <c r="AEM62" s="43"/>
      <c r="AEN62" s="43"/>
      <c r="AEO62" s="43"/>
      <c r="AEP62" s="43"/>
      <c r="AEQ62" s="43"/>
      <c r="AER62" s="43"/>
      <c r="AES62" s="43"/>
      <c r="AET62" s="43"/>
      <c r="AEU62" s="43"/>
      <c r="AEV62" s="43"/>
      <c r="AEW62" s="43"/>
      <c r="AEX62" s="43"/>
      <c r="AEY62" s="43"/>
      <c r="AEZ62" s="43"/>
      <c r="AFA62" s="43"/>
      <c r="AFB62" s="43"/>
      <c r="AFC62" s="43"/>
      <c r="AFD62" s="43"/>
      <c r="AFE62" s="43"/>
      <c r="AFF62" s="43"/>
      <c r="AFG62" s="43"/>
      <c r="AFH62" s="43"/>
      <c r="AFI62" s="43"/>
      <c r="AFJ62" s="43"/>
      <c r="AFK62" s="43"/>
      <c r="AFL62" s="43"/>
      <c r="AFM62" s="43"/>
      <c r="AFN62" s="43"/>
      <c r="AFO62" s="43"/>
      <c r="AFP62" s="43"/>
      <c r="AFQ62" s="43"/>
      <c r="AFR62" s="43"/>
      <c r="AFS62" s="43"/>
      <c r="AFT62" s="43"/>
      <c r="AFU62" s="43"/>
      <c r="AFV62" s="43"/>
      <c r="AFW62" s="43"/>
      <c r="AFX62" s="43"/>
      <c r="AFY62" s="43"/>
      <c r="AFZ62" s="43"/>
      <c r="AGA62" s="43"/>
      <c r="AGB62" s="43"/>
      <c r="AGC62" s="43"/>
      <c r="AGD62" s="43"/>
      <c r="AGE62" s="43"/>
      <c r="AGF62" s="43"/>
      <c r="AGG62" s="43"/>
      <c r="AGH62" s="43"/>
      <c r="AGI62" s="43"/>
      <c r="AGJ62" s="43"/>
      <c r="AGK62" s="43"/>
      <c r="AGL62" s="43"/>
      <c r="AGM62" s="43"/>
      <c r="AGN62" s="43"/>
      <c r="AGO62" s="43"/>
      <c r="AGP62" s="43"/>
      <c r="AGQ62" s="43"/>
      <c r="AGR62" s="43"/>
      <c r="AGS62" s="43"/>
      <c r="AGT62" s="43"/>
      <c r="AGU62" s="43"/>
      <c r="AGV62" s="43"/>
      <c r="AGW62" s="43"/>
      <c r="AGX62" s="43"/>
      <c r="AGY62" s="43"/>
      <c r="AGZ62" s="43"/>
      <c r="AHA62" s="43"/>
      <c r="AHB62" s="43"/>
      <c r="AHC62" s="43"/>
      <c r="AHD62" s="43"/>
      <c r="AHE62" s="43"/>
      <c r="AHF62" s="43"/>
      <c r="AHG62" s="43"/>
      <c r="AHH62" s="43"/>
      <c r="AHI62" s="43"/>
      <c r="AHJ62" s="43"/>
      <c r="AHK62" s="43"/>
      <c r="AHL62" s="43"/>
      <c r="AHM62" s="43"/>
      <c r="AHN62" s="43"/>
      <c r="AHO62" s="43"/>
      <c r="AHP62" s="43"/>
      <c r="AHQ62" s="43"/>
      <c r="AHR62" s="43"/>
      <c r="AHS62" s="43"/>
      <c r="AHT62" s="43"/>
      <c r="AHU62" s="43"/>
      <c r="AHV62" s="43"/>
      <c r="AHW62" s="43"/>
      <c r="AHX62" s="43"/>
      <c r="AHY62" s="43"/>
      <c r="AHZ62" s="43"/>
      <c r="AIA62" s="43"/>
      <c r="AIB62" s="43"/>
      <c r="AIC62" s="43"/>
      <c r="AID62" s="43"/>
      <c r="AIE62" s="43"/>
      <c r="AIF62" s="43"/>
      <c r="AIG62" s="43"/>
      <c r="AIH62" s="43"/>
      <c r="AII62" s="43"/>
      <c r="AIJ62" s="43"/>
      <c r="AIK62" s="43"/>
      <c r="AIL62" s="43"/>
      <c r="AIM62" s="43"/>
      <c r="AIN62" s="43"/>
      <c r="AIO62" s="43"/>
      <c r="AIP62" s="43"/>
      <c r="AIQ62" s="43"/>
      <c r="AIR62" s="43"/>
      <c r="AIS62" s="43"/>
      <c r="AIT62" s="43"/>
      <c r="AIU62" s="43"/>
      <c r="AIV62" s="43"/>
      <c r="AIW62" s="43"/>
      <c r="AIX62" s="43"/>
      <c r="AIY62" s="43"/>
      <c r="AIZ62" s="43"/>
      <c r="AJA62" s="43"/>
      <c r="AJB62" s="43"/>
      <c r="AJC62" s="43"/>
      <c r="AJD62" s="43"/>
      <c r="AJE62" s="43"/>
      <c r="AJF62" s="43"/>
      <c r="AJG62" s="43"/>
      <c r="AJH62" s="43"/>
      <c r="AJI62" s="43"/>
      <c r="AJJ62" s="43"/>
      <c r="AJK62" s="43"/>
      <c r="AJL62" s="43"/>
      <c r="AJM62" s="43"/>
      <c r="AJN62" s="43"/>
      <c r="AJO62" s="43"/>
      <c r="AJP62" s="43"/>
      <c r="AJQ62" s="43"/>
      <c r="AJR62" s="43"/>
      <c r="AJS62" s="43"/>
      <c r="AJT62" s="43"/>
      <c r="AJU62" s="43"/>
      <c r="AJV62" s="43"/>
      <c r="AJW62" s="43"/>
      <c r="AJX62" s="43"/>
      <c r="AJY62" s="43"/>
      <c r="AJZ62" s="43"/>
      <c r="AKA62" s="43"/>
      <c r="AKB62" s="43"/>
      <c r="AKC62" s="43"/>
      <c r="AKD62" s="43"/>
      <c r="AKE62" s="43"/>
      <c r="AKF62" s="43"/>
      <c r="AKG62" s="43"/>
      <c r="AKH62" s="43"/>
      <c r="AKI62" s="43"/>
      <c r="AKJ62" s="43"/>
      <c r="AKK62" s="43"/>
      <c r="AKL62" s="43"/>
      <c r="AKM62" s="43"/>
      <c r="AKN62" s="43"/>
      <c r="AKO62" s="43"/>
      <c r="AKP62" s="43"/>
      <c r="AKQ62" s="43"/>
      <c r="AKR62" s="43"/>
      <c r="AKS62" s="43"/>
      <c r="AKT62" s="43"/>
      <c r="AKU62" s="43"/>
      <c r="AKV62" s="43"/>
      <c r="AKW62" s="43"/>
      <c r="AKX62" s="43"/>
      <c r="AKY62" s="43"/>
      <c r="AKZ62" s="43"/>
      <c r="ALA62" s="43"/>
      <c r="ALB62" s="43"/>
      <c r="ALC62" s="43"/>
      <c r="ALD62" s="43"/>
      <c r="ALE62" s="43"/>
      <c r="ALF62" s="43"/>
      <c r="ALG62" s="43"/>
      <c r="ALH62" s="43"/>
      <c r="ALI62" s="43"/>
      <c r="ALJ62" s="43"/>
      <c r="ALK62" s="43"/>
      <c r="ALL62" s="43"/>
      <c r="ALM62" s="43"/>
      <c r="ALN62" s="43"/>
      <c r="ALO62" s="43"/>
      <c r="ALP62" s="43"/>
      <c r="ALQ62" s="43"/>
      <c r="ALR62" s="43"/>
      <c r="ALS62" s="43"/>
      <c r="ALT62" s="43"/>
      <c r="ALU62" s="43"/>
      <c r="ALV62" s="43"/>
      <c r="ALW62" s="43"/>
      <c r="ALX62" s="43"/>
      <c r="ALY62" s="43"/>
      <c r="ALZ62" s="43"/>
      <c r="AMA62" s="43"/>
      <c r="AMB62" s="43"/>
      <c r="AMC62" s="43"/>
      <c r="AMD62" s="43"/>
      <c r="AME62" s="43"/>
      <c r="AMF62" s="43"/>
      <c r="AMG62" s="43"/>
      <c r="AMH62" s="43"/>
      <c r="AMI62" s="43"/>
      <c r="AMJ62" s="43"/>
      <c r="AMK62" s="43"/>
      <c r="AML62" s="43"/>
      <c r="AMM62" s="43"/>
      <c r="AMN62" s="43"/>
      <c r="AMO62" s="43"/>
      <c r="AMP62" s="43"/>
      <c r="AMQ62" s="43"/>
      <c r="AMR62" s="43"/>
      <c r="AMS62" s="43"/>
      <c r="AMT62" s="43"/>
      <c r="AMU62" s="43"/>
      <c r="AMV62" s="43"/>
      <c r="AMW62" s="43"/>
      <c r="AMX62" s="43"/>
      <c r="AMY62" s="43"/>
      <c r="AMZ62" s="43"/>
      <c r="ANA62" s="43"/>
      <c r="ANB62" s="43"/>
      <c r="ANC62" s="43"/>
      <c r="AND62" s="43"/>
      <c r="ANE62" s="43"/>
      <c r="ANF62" s="43"/>
      <c r="ANG62" s="43"/>
      <c r="ANH62" s="43"/>
      <c r="ANI62" s="43"/>
      <c r="ANJ62" s="43"/>
      <c r="ANK62" s="43"/>
      <c r="ANL62" s="43"/>
      <c r="ANM62" s="43"/>
      <c r="ANN62" s="43"/>
      <c r="ANO62" s="43"/>
      <c r="ANP62" s="43"/>
      <c r="ANQ62" s="43"/>
      <c r="ANR62" s="43"/>
      <c r="ANS62" s="43"/>
      <c r="ANT62" s="43"/>
      <c r="ANU62" s="43"/>
      <c r="ANV62" s="43"/>
      <c r="ANW62" s="43"/>
      <c r="ANX62" s="43"/>
      <c r="ANY62" s="43"/>
      <c r="ANZ62" s="43"/>
      <c r="AOA62" s="43"/>
      <c r="AOB62" s="43"/>
      <c r="AOC62" s="43"/>
      <c r="AOD62" s="43"/>
      <c r="AOE62" s="43"/>
      <c r="AOF62" s="43"/>
      <c r="AOG62" s="43"/>
      <c r="AOH62" s="43"/>
      <c r="AOI62" s="43"/>
      <c r="AOJ62" s="43"/>
      <c r="AOK62" s="43"/>
      <c r="AOL62" s="43"/>
      <c r="AOM62" s="43"/>
      <c r="AON62" s="43"/>
      <c r="AOO62" s="43"/>
      <c r="AOP62" s="43"/>
      <c r="AOQ62" s="43"/>
      <c r="AOR62" s="43"/>
      <c r="AOS62" s="43"/>
      <c r="AOT62" s="43"/>
      <c r="AOU62" s="43"/>
      <c r="AOV62" s="43"/>
      <c r="AOW62" s="43"/>
      <c r="AOX62" s="43"/>
      <c r="AOY62" s="43"/>
      <c r="AOZ62" s="43"/>
      <c r="APA62" s="43"/>
      <c r="APB62" s="43"/>
      <c r="APC62" s="43"/>
      <c r="APD62" s="43"/>
      <c r="APE62" s="43"/>
      <c r="APF62" s="43"/>
      <c r="APG62" s="43"/>
      <c r="APH62" s="43"/>
      <c r="API62" s="43"/>
      <c r="APJ62" s="43"/>
      <c r="APK62" s="43"/>
      <c r="APL62" s="43"/>
      <c r="APM62" s="43"/>
      <c r="APN62" s="43"/>
      <c r="APO62" s="43"/>
      <c r="APP62" s="43"/>
      <c r="APQ62" s="43"/>
      <c r="APR62" s="43"/>
      <c r="APS62" s="43"/>
      <c r="APT62" s="43"/>
      <c r="APU62" s="43"/>
      <c r="APV62" s="43"/>
      <c r="APW62" s="43"/>
      <c r="APX62" s="43"/>
      <c r="APY62" s="43"/>
      <c r="APZ62" s="43"/>
      <c r="AQA62" s="43"/>
      <c r="AQB62" s="43"/>
      <c r="AQC62" s="43"/>
      <c r="AQD62" s="43"/>
      <c r="AQE62" s="43"/>
      <c r="AQF62" s="43"/>
      <c r="AQG62" s="43"/>
      <c r="AQH62" s="43"/>
      <c r="AQI62" s="43"/>
      <c r="AQJ62" s="43"/>
      <c r="AQK62" s="43"/>
      <c r="AQL62" s="43"/>
      <c r="AQM62" s="43"/>
      <c r="AQN62" s="43"/>
      <c r="AQO62" s="43"/>
      <c r="AQP62" s="43"/>
      <c r="AQQ62" s="43"/>
      <c r="AQR62" s="43"/>
      <c r="AQS62" s="43"/>
      <c r="AQT62" s="43"/>
      <c r="AQU62" s="43"/>
      <c r="AQV62" s="43"/>
      <c r="AQW62" s="43"/>
      <c r="AQX62" s="43"/>
      <c r="AQY62" s="43"/>
      <c r="AQZ62" s="43"/>
      <c r="ARA62" s="43"/>
      <c r="ARB62" s="43"/>
      <c r="ARC62" s="43"/>
      <c r="ARD62" s="43"/>
      <c r="ARE62" s="43"/>
      <c r="ARF62" s="43"/>
      <c r="ARG62" s="43"/>
      <c r="ARH62" s="43"/>
      <c r="ARI62" s="43"/>
      <c r="ARJ62" s="43"/>
      <c r="ARK62" s="43"/>
      <c r="ARL62" s="43"/>
      <c r="ARM62" s="43"/>
      <c r="ARN62" s="43"/>
      <c r="ARO62" s="43"/>
      <c r="ARP62" s="43"/>
      <c r="ARQ62" s="43"/>
      <c r="ARR62" s="43"/>
      <c r="ARS62" s="43"/>
      <c r="ART62" s="43"/>
      <c r="ARU62" s="43"/>
      <c r="ARV62" s="43"/>
      <c r="ARW62" s="43"/>
      <c r="ARX62" s="43"/>
      <c r="ARY62" s="43"/>
      <c r="ARZ62" s="43"/>
      <c r="ASA62" s="43"/>
      <c r="ASB62" s="43"/>
      <c r="ASC62" s="43"/>
      <c r="ASD62" s="43"/>
      <c r="ASE62" s="43"/>
      <c r="ASF62" s="43"/>
      <c r="ASG62" s="43"/>
      <c r="ASH62" s="43"/>
      <c r="ASI62" s="43"/>
      <c r="ASJ62" s="43"/>
      <c r="ASK62" s="43"/>
      <c r="ASL62" s="43"/>
      <c r="ASM62" s="43"/>
      <c r="ASN62" s="43"/>
      <c r="ASO62" s="43"/>
      <c r="ASP62" s="43"/>
      <c r="ASQ62" s="43"/>
      <c r="ASR62" s="43"/>
      <c r="ASS62" s="43"/>
      <c r="AST62" s="43"/>
      <c r="ASU62" s="43"/>
      <c r="ASV62" s="43"/>
      <c r="ASW62" s="43"/>
      <c r="ASX62" s="43"/>
      <c r="ASY62" s="43"/>
      <c r="ASZ62" s="43"/>
      <c r="ATA62" s="43"/>
      <c r="ATB62" s="43"/>
      <c r="ATC62" s="43"/>
      <c r="ATD62" s="43"/>
      <c r="ATE62" s="43"/>
      <c r="ATF62" s="43"/>
      <c r="ATG62" s="43"/>
      <c r="ATH62" s="43"/>
      <c r="ATI62" s="43"/>
      <c r="ATJ62" s="43"/>
      <c r="ATK62" s="43"/>
      <c r="ATL62" s="43"/>
      <c r="ATM62" s="43"/>
      <c r="ATN62" s="43"/>
      <c r="ATO62" s="43"/>
      <c r="ATP62" s="43"/>
      <c r="ATQ62" s="43"/>
      <c r="ATR62" s="43"/>
      <c r="ATS62" s="43"/>
      <c r="ATT62" s="43"/>
      <c r="ATU62" s="43"/>
      <c r="ATV62" s="43"/>
      <c r="ATW62" s="43"/>
      <c r="ATX62" s="43"/>
      <c r="ATY62" s="43"/>
      <c r="ATZ62" s="43"/>
      <c r="AUA62" s="43"/>
      <c r="AUB62" s="43"/>
      <c r="AUC62" s="43"/>
      <c r="AUD62" s="43"/>
      <c r="AUE62" s="43"/>
      <c r="AUF62" s="43"/>
      <c r="AUG62" s="43"/>
      <c r="AUH62" s="43"/>
      <c r="AUI62" s="43"/>
      <c r="AUJ62" s="43"/>
      <c r="AUK62" s="43"/>
      <c r="AUL62" s="43"/>
      <c r="AUM62" s="43"/>
      <c r="AUN62" s="43"/>
      <c r="AUO62" s="43"/>
      <c r="AUP62" s="43"/>
      <c r="AUQ62" s="43"/>
      <c r="AUR62" s="43"/>
      <c r="AUS62" s="43"/>
      <c r="AUT62" s="43"/>
      <c r="AUU62" s="43"/>
      <c r="AUV62" s="43"/>
      <c r="AUW62" s="43"/>
      <c r="AUX62" s="43"/>
      <c r="AUY62" s="43"/>
      <c r="AUZ62" s="43"/>
      <c r="AVA62" s="43"/>
      <c r="AVB62" s="43"/>
      <c r="AVC62" s="43"/>
      <c r="AVD62" s="43"/>
      <c r="AVE62" s="43"/>
      <c r="AVF62" s="43"/>
      <c r="AVG62" s="43"/>
      <c r="AVH62" s="43"/>
      <c r="AVI62" s="43"/>
      <c r="AVJ62" s="43"/>
      <c r="AVK62" s="43"/>
      <c r="AVL62" s="43"/>
      <c r="AVM62" s="43"/>
      <c r="AVN62" s="43"/>
      <c r="AVO62" s="43"/>
      <c r="AVP62" s="43"/>
      <c r="AVQ62" s="43"/>
      <c r="AVR62" s="43"/>
      <c r="AVS62" s="43"/>
      <c r="AVT62" s="43"/>
      <c r="AVU62" s="43"/>
      <c r="AVV62" s="43"/>
      <c r="AVW62" s="43"/>
      <c r="AVX62" s="43"/>
      <c r="AVY62" s="43"/>
      <c r="AVZ62" s="43"/>
      <c r="AWA62" s="43"/>
      <c r="AWB62" s="43"/>
      <c r="AWC62" s="43"/>
      <c r="AWD62" s="43"/>
      <c r="AWE62" s="43"/>
      <c r="AWF62" s="43"/>
      <c r="AWG62" s="43"/>
      <c r="AWH62" s="43"/>
      <c r="AWI62" s="43"/>
      <c r="AWJ62" s="43"/>
      <c r="AWK62" s="43"/>
      <c r="AWL62" s="43"/>
      <c r="AWM62" s="43"/>
      <c r="AWN62" s="43"/>
      <c r="AWO62" s="43"/>
      <c r="AWP62" s="43"/>
      <c r="AWQ62" s="43"/>
      <c r="AWR62" s="43"/>
      <c r="AWS62" s="43"/>
      <c r="AWT62" s="43"/>
      <c r="AWU62" s="43"/>
      <c r="AWV62" s="43"/>
      <c r="AWW62" s="43"/>
      <c r="AWX62" s="43"/>
      <c r="AWY62" s="43"/>
      <c r="AWZ62" s="43"/>
      <c r="AXA62" s="43"/>
      <c r="AXB62" s="43"/>
      <c r="AXC62" s="43"/>
      <c r="AXD62" s="43"/>
      <c r="AXE62" s="43"/>
      <c r="AXF62" s="43"/>
      <c r="AXG62" s="43"/>
      <c r="AXH62" s="43"/>
      <c r="AXI62" s="43"/>
      <c r="AXJ62" s="43"/>
      <c r="AXK62" s="43"/>
      <c r="AXL62" s="43"/>
      <c r="AXM62" s="43"/>
      <c r="AXN62" s="43"/>
      <c r="AXO62" s="43"/>
      <c r="AXP62" s="43"/>
      <c r="AXQ62" s="43"/>
      <c r="AXR62" s="43"/>
      <c r="AXS62" s="43"/>
      <c r="AXT62" s="43"/>
      <c r="AXU62" s="43"/>
      <c r="AXV62" s="43"/>
      <c r="AXW62" s="43"/>
      <c r="AXX62" s="43"/>
      <c r="AXY62" s="43"/>
      <c r="AXZ62" s="43"/>
      <c r="AYA62" s="43"/>
      <c r="AYB62" s="43"/>
      <c r="AYC62" s="43"/>
      <c r="AYD62" s="43"/>
      <c r="AYE62" s="43"/>
      <c r="AYF62" s="43"/>
      <c r="AYG62" s="43"/>
      <c r="AYH62" s="43"/>
      <c r="AYI62" s="43"/>
      <c r="AYJ62" s="43"/>
      <c r="AYK62" s="43"/>
      <c r="AYL62" s="43"/>
      <c r="AYM62" s="43"/>
      <c r="AYN62" s="43"/>
      <c r="AYO62" s="43"/>
      <c r="AYP62" s="43"/>
      <c r="AYQ62" s="43"/>
      <c r="AYR62" s="43"/>
      <c r="AYS62" s="43"/>
      <c r="AYT62" s="43"/>
      <c r="AYU62" s="43"/>
      <c r="AYV62" s="43"/>
      <c r="AYW62" s="43"/>
      <c r="AYX62" s="43"/>
      <c r="AYY62" s="43"/>
      <c r="AYZ62" s="43"/>
      <c r="AZA62" s="43"/>
      <c r="AZB62" s="43"/>
      <c r="AZC62" s="43"/>
      <c r="AZD62" s="43"/>
      <c r="AZE62" s="43"/>
      <c r="AZF62" s="43"/>
      <c r="AZG62" s="43"/>
      <c r="AZH62" s="43"/>
      <c r="AZI62" s="43"/>
      <c r="AZJ62" s="43"/>
      <c r="AZK62" s="43"/>
      <c r="AZL62" s="43"/>
      <c r="AZM62" s="43"/>
      <c r="AZN62" s="43"/>
      <c r="AZO62" s="43"/>
      <c r="AZP62" s="43"/>
      <c r="AZQ62" s="43"/>
      <c r="AZR62" s="43"/>
      <c r="AZS62" s="43"/>
      <c r="AZT62" s="43"/>
      <c r="AZU62" s="43"/>
      <c r="AZV62" s="43"/>
      <c r="AZW62" s="43"/>
      <c r="AZX62" s="43"/>
      <c r="AZY62" s="43"/>
      <c r="AZZ62" s="43"/>
      <c r="BAA62" s="43"/>
      <c r="BAB62" s="43"/>
      <c r="BAC62" s="43"/>
      <c r="BAD62" s="43"/>
      <c r="BAE62" s="43"/>
      <c r="BAF62" s="43"/>
      <c r="BAG62" s="43"/>
      <c r="BAH62" s="43"/>
      <c r="BAI62" s="43"/>
      <c r="BAJ62" s="43"/>
      <c r="BAK62" s="43"/>
      <c r="BAL62" s="43"/>
      <c r="BAM62" s="43"/>
      <c r="BAN62" s="43"/>
      <c r="BAO62" s="43"/>
      <c r="BAP62" s="43"/>
      <c r="BAQ62" s="43"/>
      <c r="BAR62" s="43"/>
      <c r="BAS62" s="43"/>
      <c r="BAT62" s="43"/>
      <c r="BAU62" s="43"/>
      <c r="BAV62" s="43"/>
      <c r="BAW62" s="43"/>
      <c r="BAX62" s="43"/>
      <c r="BAY62" s="43"/>
      <c r="BAZ62" s="43"/>
      <c r="BBA62" s="43"/>
      <c r="BBB62" s="43"/>
      <c r="BBC62" s="43"/>
      <c r="BBD62" s="43"/>
      <c r="BBE62" s="43"/>
      <c r="BBF62" s="43"/>
      <c r="BBG62" s="43"/>
      <c r="BBH62" s="43"/>
      <c r="BBI62" s="43"/>
      <c r="BBJ62" s="43"/>
      <c r="BBK62" s="43"/>
      <c r="BBL62" s="43"/>
      <c r="BBM62" s="43"/>
      <c r="BBN62" s="43"/>
      <c r="BBO62" s="43"/>
      <c r="BBP62" s="43"/>
      <c r="BBQ62" s="43"/>
      <c r="BBR62" s="43"/>
      <c r="BBS62" s="43"/>
      <c r="BBT62" s="43"/>
      <c r="BBU62" s="43"/>
      <c r="BBV62" s="43"/>
      <c r="BBW62" s="43"/>
      <c r="BBX62" s="43"/>
      <c r="BBY62" s="43"/>
      <c r="BBZ62" s="43"/>
      <c r="BCA62" s="43"/>
      <c r="BCB62" s="43"/>
      <c r="BCC62" s="43"/>
      <c r="BCD62" s="43"/>
      <c r="BCE62" s="43"/>
      <c r="BCF62" s="43"/>
      <c r="BCG62" s="43"/>
      <c r="BCH62" s="43"/>
      <c r="BCI62" s="43"/>
      <c r="BCJ62" s="43"/>
      <c r="BCK62" s="43"/>
      <c r="BCL62" s="43"/>
      <c r="BCM62" s="43"/>
      <c r="BCN62" s="43"/>
      <c r="BCO62" s="43"/>
      <c r="BCP62" s="43"/>
      <c r="BCQ62" s="43"/>
      <c r="BCR62" s="43"/>
      <c r="BCS62" s="43"/>
      <c r="BCT62" s="43"/>
      <c r="BCU62" s="43"/>
      <c r="BCV62" s="43"/>
      <c r="BCW62" s="43"/>
      <c r="BCX62" s="43"/>
      <c r="BCY62" s="43"/>
      <c r="BCZ62" s="43"/>
      <c r="BDA62" s="43"/>
      <c r="BDB62" s="43"/>
      <c r="BDC62" s="43"/>
      <c r="BDD62" s="43"/>
      <c r="BDE62" s="43"/>
      <c r="BDF62" s="43"/>
      <c r="BDG62" s="43"/>
      <c r="BDH62" s="43"/>
      <c r="BDI62" s="43"/>
      <c r="BDJ62" s="43"/>
      <c r="BDK62" s="43"/>
      <c r="BDL62" s="43"/>
      <c r="BDM62" s="43"/>
      <c r="BDN62" s="43"/>
      <c r="BDO62" s="43"/>
      <c r="BDP62" s="43"/>
      <c r="BDQ62" s="43"/>
      <c r="BDR62" s="43"/>
      <c r="BDS62" s="43"/>
      <c r="BDT62" s="43"/>
      <c r="BDU62" s="43"/>
      <c r="BDV62" s="43"/>
      <c r="BDW62" s="43"/>
      <c r="BDX62" s="43"/>
      <c r="BDY62" s="43"/>
      <c r="BDZ62" s="43"/>
      <c r="BEA62" s="43"/>
      <c r="BEB62" s="43"/>
      <c r="BEC62" s="43"/>
      <c r="BED62" s="43"/>
      <c r="BEE62" s="43"/>
      <c r="BEF62" s="43"/>
      <c r="BEG62" s="43"/>
      <c r="BEH62" s="43"/>
      <c r="BEI62" s="43"/>
      <c r="BEJ62" s="43"/>
      <c r="BEK62" s="43"/>
      <c r="BEL62" s="43"/>
      <c r="BEM62" s="43"/>
      <c r="BEN62" s="43"/>
      <c r="BEO62" s="43"/>
      <c r="BEP62" s="43"/>
      <c r="BEQ62" s="43"/>
      <c r="BER62" s="43"/>
      <c r="BES62" s="43"/>
      <c r="BET62" s="43"/>
      <c r="BEU62" s="43"/>
      <c r="BEV62" s="43"/>
      <c r="BEW62" s="43"/>
      <c r="BEX62" s="43"/>
      <c r="BEY62" s="43"/>
      <c r="BEZ62" s="43"/>
      <c r="BFA62" s="43"/>
      <c r="BFB62" s="43"/>
      <c r="BFC62" s="43"/>
      <c r="BFD62" s="43"/>
      <c r="BFE62" s="43"/>
      <c r="BFF62" s="43"/>
      <c r="BFG62" s="43"/>
      <c r="BFH62" s="43"/>
      <c r="BFI62" s="43"/>
      <c r="BFJ62" s="43"/>
      <c r="BFK62" s="43"/>
      <c r="BFL62" s="43"/>
      <c r="BFM62" s="43"/>
      <c r="BFN62" s="43"/>
      <c r="BFO62" s="43"/>
      <c r="BFP62" s="43"/>
      <c r="BFQ62" s="43"/>
      <c r="BFR62" s="43"/>
      <c r="BFS62" s="43"/>
      <c r="BFT62" s="43"/>
      <c r="BFU62" s="43"/>
      <c r="BFV62" s="43"/>
      <c r="BFW62" s="43"/>
      <c r="BFX62" s="43"/>
      <c r="BFY62" s="43"/>
      <c r="BFZ62" s="43"/>
      <c r="BGA62" s="43"/>
      <c r="BGB62" s="43"/>
      <c r="BGC62" s="43"/>
      <c r="BGD62" s="43"/>
      <c r="BGE62" s="43"/>
      <c r="BGF62" s="43"/>
      <c r="BGG62" s="43"/>
      <c r="BGH62" s="43"/>
      <c r="BGI62" s="43"/>
      <c r="BGJ62" s="43"/>
      <c r="BGK62" s="43"/>
      <c r="BGL62" s="43"/>
      <c r="BGM62" s="43"/>
      <c r="BGN62" s="43"/>
      <c r="BGO62" s="43"/>
      <c r="BGP62" s="43"/>
      <c r="BGQ62" s="43"/>
      <c r="BGR62" s="43"/>
      <c r="BGS62" s="43"/>
      <c r="BGT62" s="43"/>
      <c r="BGU62" s="43"/>
      <c r="BGV62" s="43"/>
      <c r="BGW62" s="43"/>
      <c r="BGX62" s="43"/>
      <c r="BGY62" s="43"/>
      <c r="BGZ62" s="43"/>
      <c r="BHA62" s="43"/>
      <c r="BHB62" s="43"/>
      <c r="BHC62" s="43"/>
      <c r="BHD62" s="43"/>
      <c r="BHE62" s="43"/>
      <c r="BHF62" s="43"/>
      <c r="BHG62" s="43"/>
      <c r="BHH62" s="43"/>
      <c r="BHI62" s="43"/>
      <c r="BHJ62" s="43"/>
      <c r="BHK62" s="43"/>
      <c r="BHL62" s="43"/>
      <c r="BHM62" s="43"/>
      <c r="BHN62" s="43"/>
      <c r="BHO62" s="43"/>
      <c r="BHP62" s="43"/>
      <c r="BHQ62" s="43"/>
      <c r="BHR62" s="43"/>
      <c r="BHS62" s="43"/>
      <c r="BHT62" s="43"/>
      <c r="BHU62" s="43"/>
      <c r="BHV62" s="43"/>
      <c r="BHW62" s="43"/>
      <c r="BHX62" s="43"/>
      <c r="BHY62" s="43"/>
      <c r="BHZ62" s="43"/>
      <c r="BIA62" s="43"/>
      <c r="BIB62" s="43"/>
      <c r="BIC62" s="43"/>
      <c r="BID62" s="43"/>
      <c r="BIE62" s="43"/>
      <c r="BIF62" s="43"/>
      <c r="BIG62" s="43"/>
      <c r="BIH62" s="43"/>
      <c r="BII62" s="43"/>
      <c r="BIJ62" s="43"/>
      <c r="BIK62" s="43"/>
      <c r="BIL62" s="43"/>
      <c r="BIM62" s="43"/>
      <c r="BIN62" s="43"/>
      <c r="BIO62" s="43"/>
      <c r="BIP62" s="43"/>
      <c r="BIQ62" s="43"/>
      <c r="BIR62" s="43"/>
      <c r="BIS62" s="43"/>
      <c r="BIT62" s="43"/>
      <c r="BIU62" s="43"/>
      <c r="BIV62" s="43"/>
      <c r="BIW62" s="43"/>
      <c r="BIX62" s="43"/>
      <c r="BIY62" s="43"/>
      <c r="BIZ62" s="43"/>
      <c r="BJA62" s="43"/>
      <c r="BJB62" s="43"/>
      <c r="BJC62" s="43"/>
      <c r="BJD62" s="43"/>
      <c r="BJE62" s="43"/>
      <c r="BJF62" s="43"/>
      <c r="BJG62" s="43"/>
      <c r="BJH62" s="43"/>
      <c r="BJI62" s="43"/>
      <c r="BJJ62" s="43"/>
      <c r="BJK62" s="43"/>
      <c r="BJL62" s="43"/>
      <c r="BJM62" s="43"/>
      <c r="BJN62" s="43"/>
      <c r="BJO62" s="43"/>
      <c r="BJP62" s="43"/>
      <c r="BJQ62" s="43"/>
      <c r="BJR62" s="43"/>
      <c r="BJS62" s="43"/>
      <c r="BJT62" s="43"/>
      <c r="BJU62" s="43"/>
      <c r="BJV62" s="43"/>
      <c r="BJW62" s="43"/>
      <c r="BJX62" s="43"/>
      <c r="BJY62" s="43"/>
      <c r="BJZ62" s="43"/>
      <c r="BKA62" s="43"/>
      <c r="BKB62" s="43"/>
      <c r="BKC62" s="43"/>
      <c r="BKD62" s="43"/>
      <c r="BKE62" s="43"/>
      <c r="BKF62" s="43"/>
      <c r="BKG62" s="43"/>
      <c r="BKH62" s="43"/>
      <c r="BKI62" s="43"/>
      <c r="BKJ62" s="43"/>
      <c r="BKK62" s="43"/>
      <c r="BKL62" s="43"/>
      <c r="BKM62" s="43"/>
      <c r="BKN62" s="43"/>
      <c r="BKO62" s="43"/>
      <c r="BKP62" s="43"/>
      <c r="BKQ62" s="43"/>
      <c r="BKR62" s="43"/>
      <c r="BKS62" s="43"/>
      <c r="BKT62" s="43"/>
      <c r="BKU62" s="43"/>
      <c r="BKV62" s="43"/>
      <c r="BKW62" s="43"/>
      <c r="BKX62" s="43"/>
      <c r="BKY62" s="43"/>
      <c r="BKZ62" s="43"/>
      <c r="BLA62" s="43"/>
      <c r="BLB62" s="43"/>
      <c r="BLC62" s="43"/>
      <c r="BLD62" s="43"/>
      <c r="BLE62" s="43"/>
      <c r="BLF62" s="43"/>
      <c r="BLG62" s="43"/>
      <c r="BLH62" s="43"/>
      <c r="BLI62" s="43"/>
      <c r="BLJ62" s="43"/>
      <c r="BLK62" s="43"/>
      <c r="BLL62" s="43"/>
      <c r="BLM62" s="43"/>
      <c r="BLN62" s="43"/>
      <c r="BLO62" s="43"/>
      <c r="BLP62" s="43"/>
      <c r="BLQ62" s="43"/>
      <c r="BLR62" s="43"/>
      <c r="BLS62" s="43"/>
      <c r="BLT62" s="43"/>
      <c r="BLU62" s="43"/>
      <c r="BLV62" s="43"/>
      <c r="BLW62" s="43"/>
      <c r="BLX62" s="43"/>
      <c r="BLY62" s="43"/>
      <c r="BLZ62" s="43"/>
      <c r="BMA62" s="43"/>
      <c r="BMB62" s="43"/>
      <c r="BMC62" s="43"/>
      <c r="BMD62" s="43"/>
      <c r="BME62" s="43"/>
      <c r="BMF62" s="43"/>
      <c r="BMG62" s="43"/>
      <c r="BMH62" s="43"/>
      <c r="BMI62" s="43"/>
      <c r="BMJ62" s="43"/>
      <c r="BMK62" s="43"/>
      <c r="BML62" s="43"/>
      <c r="BMM62" s="43"/>
      <c r="BMN62" s="43"/>
      <c r="BMO62" s="43"/>
      <c r="BMP62" s="43"/>
      <c r="BMQ62" s="43"/>
      <c r="BMR62" s="43"/>
      <c r="BMS62" s="43"/>
      <c r="BMT62" s="43"/>
      <c r="BMU62" s="43"/>
      <c r="BMV62" s="43"/>
      <c r="BMW62" s="43"/>
      <c r="BMX62" s="43"/>
      <c r="BMY62" s="43"/>
      <c r="BMZ62" s="43"/>
      <c r="BNA62" s="43"/>
      <c r="BNB62" s="43"/>
      <c r="BNC62" s="43"/>
      <c r="BND62" s="43"/>
      <c r="BNE62" s="43"/>
      <c r="BNF62" s="43"/>
      <c r="BNG62" s="43"/>
      <c r="BNH62" s="43"/>
      <c r="BNI62" s="43"/>
      <c r="BNJ62" s="43"/>
      <c r="BNK62" s="43"/>
      <c r="BNL62" s="43"/>
      <c r="BNM62" s="43"/>
      <c r="BNN62" s="43"/>
      <c r="BNO62" s="43"/>
      <c r="BNP62" s="43"/>
      <c r="BNQ62" s="43"/>
      <c r="BNR62" s="43"/>
      <c r="BNS62" s="43"/>
      <c r="BNT62" s="43"/>
      <c r="BNU62" s="43"/>
      <c r="BNV62" s="43"/>
      <c r="BNW62" s="43"/>
      <c r="BNX62" s="43"/>
      <c r="BNY62" s="43"/>
      <c r="BNZ62" s="43"/>
      <c r="BOA62" s="43"/>
      <c r="BOB62" s="43"/>
      <c r="BOC62" s="43"/>
      <c r="BOD62" s="43"/>
      <c r="BOE62" s="43"/>
      <c r="BOF62" s="43"/>
      <c r="BOG62" s="43"/>
      <c r="BOH62" s="43"/>
      <c r="BOI62" s="43"/>
      <c r="BOJ62" s="43"/>
      <c r="BOK62" s="43"/>
      <c r="BOL62" s="43"/>
      <c r="BOM62" s="43"/>
      <c r="BON62" s="43"/>
      <c r="BOO62" s="43"/>
      <c r="BOP62" s="43"/>
      <c r="BOQ62" s="43"/>
      <c r="BOR62" s="43"/>
      <c r="BOS62" s="43"/>
      <c r="BOT62" s="43"/>
      <c r="BOU62" s="43"/>
      <c r="BOV62" s="43"/>
      <c r="BOW62" s="43"/>
      <c r="BOX62" s="43"/>
      <c r="BOY62" s="43"/>
      <c r="BOZ62" s="43"/>
      <c r="BPA62" s="43"/>
      <c r="BPB62" s="43"/>
      <c r="BPC62" s="43"/>
      <c r="BPD62" s="43"/>
      <c r="BPE62" s="43"/>
      <c r="BPF62" s="43"/>
      <c r="BPG62" s="43"/>
      <c r="BPH62" s="43"/>
      <c r="BPI62" s="43"/>
      <c r="BPJ62" s="43"/>
      <c r="BPK62" s="43"/>
      <c r="BPL62" s="43"/>
      <c r="BPM62" s="43"/>
      <c r="BPN62" s="43"/>
      <c r="BPO62" s="43"/>
      <c r="BPP62" s="43"/>
      <c r="BPQ62" s="43"/>
      <c r="BPR62" s="43"/>
      <c r="BPS62" s="43"/>
      <c r="BPT62" s="43"/>
      <c r="BPU62" s="43"/>
      <c r="BPV62" s="43"/>
      <c r="BPW62" s="43"/>
      <c r="BPX62" s="43"/>
      <c r="BPY62" s="43"/>
      <c r="BPZ62" s="43"/>
      <c r="BQA62" s="43"/>
      <c r="BQB62" s="43"/>
      <c r="BQC62" s="43"/>
      <c r="BQD62" s="43"/>
      <c r="BQE62" s="43"/>
      <c r="BQF62" s="43"/>
      <c r="BQG62" s="43"/>
      <c r="BQH62" s="43"/>
      <c r="BQI62" s="43"/>
      <c r="BQJ62" s="43"/>
      <c r="BQK62" s="43"/>
      <c r="BQL62" s="43"/>
      <c r="BQM62" s="43"/>
      <c r="BQN62" s="43"/>
      <c r="BQO62" s="43"/>
      <c r="BQP62" s="43"/>
      <c r="BQQ62" s="43"/>
      <c r="BQR62" s="43"/>
      <c r="BQS62" s="43"/>
      <c r="BQT62" s="43"/>
      <c r="BQU62" s="43"/>
      <c r="BQV62" s="43"/>
      <c r="BQW62" s="43"/>
      <c r="BQX62" s="43"/>
      <c r="BQY62" s="43"/>
      <c r="BQZ62" s="43"/>
      <c r="BRA62" s="43"/>
      <c r="BRB62" s="43"/>
      <c r="BRC62" s="43"/>
      <c r="BRD62" s="43"/>
      <c r="BRE62" s="43"/>
      <c r="BRF62" s="43"/>
      <c r="BRG62" s="43"/>
      <c r="BRH62" s="43"/>
      <c r="BRI62" s="43"/>
      <c r="BRJ62" s="43"/>
      <c r="BRK62" s="43"/>
      <c r="BRL62" s="43"/>
      <c r="BRM62" s="43"/>
      <c r="BRN62" s="43"/>
      <c r="BRO62" s="43"/>
      <c r="BRP62" s="43"/>
      <c r="BRQ62" s="43"/>
      <c r="BRR62" s="43"/>
      <c r="BRS62" s="43"/>
      <c r="BRT62" s="43"/>
      <c r="BRU62" s="43"/>
      <c r="BRV62" s="43"/>
      <c r="BRW62" s="43"/>
      <c r="BRX62" s="43"/>
      <c r="BRY62" s="43"/>
      <c r="BRZ62" s="43"/>
      <c r="BSA62" s="43"/>
      <c r="BSB62" s="43"/>
      <c r="BSC62" s="43"/>
      <c r="BSD62" s="43"/>
      <c r="BSE62" s="43"/>
      <c r="BSF62" s="43"/>
      <c r="BSG62" s="43"/>
      <c r="BSH62" s="43"/>
      <c r="BSI62" s="43"/>
      <c r="BSJ62" s="43"/>
      <c r="BSK62" s="43"/>
      <c r="BSL62" s="43"/>
      <c r="BSM62" s="43"/>
      <c r="BSN62" s="43"/>
      <c r="BSO62" s="43"/>
      <c r="BSP62" s="43"/>
      <c r="BSQ62" s="43"/>
      <c r="BSR62" s="43"/>
      <c r="BSS62" s="43"/>
      <c r="BST62" s="43"/>
      <c r="BSU62" s="43"/>
      <c r="BSV62" s="43"/>
      <c r="BSW62" s="43"/>
      <c r="BSX62" s="43"/>
      <c r="BSY62" s="43"/>
      <c r="BSZ62" s="43"/>
      <c r="BTA62" s="43"/>
      <c r="BTB62" s="43"/>
      <c r="BTC62" s="43"/>
      <c r="BTD62" s="43"/>
      <c r="BTE62" s="43"/>
      <c r="BTF62" s="43"/>
      <c r="BTG62" s="43"/>
      <c r="BTH62" s="43"/>
      <c r="BTI62" s="43"/>
      <c r="BTJ62" s="43"/>
      <c r="BTK62" s="43"/>
      <c r="BTL62" s="43"/>
      <c r="BTM62" s="43"/>
      <c r="BTN62" s="43"/>
      <c r="BTO62" s="43"/>
      <c r="BTP62" s="43"/>
      <c r="BTQ62" s="43"/>
      <c r="BTR62" s="43"/>
      <c r="BTS62" s="43"/>
      <c r="BTT62" s="43"/>
      <c r="BTU62" s="43"/>
      <c r="BTV62" s="43"/>
      <c r="BTW62" s="43"/>
      <c r="BTX62" s="43"/>
      <c r="BTY62" s="43"/>
      <c r="BTZ62" s="43"/>
      <c r="BUA62" s="43"/>
      <c r="BUB62" s="43"/>
      <c r="BUC62" s="43"/>
      <c r="BUD62" s="43"/>
      <c r="BUE62" s="43"/>
      <c r="BUF62" s="43"/>
      <c r="BUG62" s="43"/>
      <c r="BUH62" s="43"/>
      <c r="BUI62" s="43"/>
      <c r="BUJ62" s="43"/>
      <c r="BUK62" s="43"/>
      <c r="BUL62" s="43"/>
      <c r="BUM62" s="43"/>
      <c r="BUN62" s="43"/>
      <c r="BUO62" s="43"/>
      <c r="BUP62" s="43"/>
      <c r="BUQ62" s="43"/>
      <c r="BUR62" s="43"/>
      <c r="BUS62" s="43"/>
      <c r="BUT62" s="43"/>
      <c r="BUU62" s="43"/>
      <c r="BUV62" s="43"/>
      <c r="BUW62" s="43"/>
      <c r="BUX62" s="43"/>
      <c r="BUY62" s="43"/>
      <c r="BUZ62" s="43"/>
      <c r="BVA62" s="43"/>
      <c r="BVB62" s="43"/>
      <c r="BVC62" s="43"/>
      <c r="BVD62" s="43"/>
      <c r="BVE62" s="43"/>
      <c r="BVF62" s="43"/>
      <c r="BVG62" s="43"/>
      <c r="BVH62" s="43"/>
      <c r="BVI62" s="43"/>
      <c r="BVJ62" s="43"/>
      <c r="BVK62" s="43"/>
      <c r="BVL62" s="43"/>
      <c r="BVM62" s="43"/>
      <c r="BVN62" s="43"/>
      <c r="BVO62" s="43"/>
      <c r="BVP62" s="43"/>
      <c r="BVQ62" s="43"/>
      <c r="BVR62" s="43"/>
      <c r="BVS62" s="43"/>
      <c r="BVT62" s="43"/>
      <c r="BVU62" s="43"/>
      <c r="BVV62" s="43"/>
      <c r="BVW62" s="43"/>
      <c r="BVX62" s="43"/>
      <c r="BVY62" s="43"/>
      <c r="BVZ62" s="43"/>
      <c r="BWA62" s="43"/>
      <c r="BWB62" s="43"/>
      <c r="BWC62" s="43"/>
      <c r="BWD62" s="43"/>
      <c r="BWE62" s="43"/>
      <c r="BWF62" s="43"/>
      <c r="BWG62" s="43"/>
      <c r="BWH62" s="43"/>
      <c r="BWI62" s="43"/>
      <c r="BWJ62" s="43"/>
    </row>
    <row r="63" spans="1:1960" ht="15" x14ac:dyDescent="0.25">
      <c r="A63" s="45">
        <v>0.91666666666666696</v>
      </c>
      <c r="B63" s="58">
        <f t="shared" ca="1" si="62"/>
        <v>48.645161290322584</v>
      </c>
      <c r="C63" s="54"/>
      <c r="D63" s="43"/>
      <c r="E63" s="54"/>
      <c r="F63" s="43"/>
      <c r="G63" s="54"/>
      <c r="H63" s="43"/>
      <c r="I63" s="54"/>
      <c r="J63" s="43"/>
      <c r="K63" s="54"/>
      <c r="L63" s="43"/>
      <c r="M63" s="54"/>
      <c r="N63" s="43"/>
      <c r="O63" s="54"/>
      <c r="P63" s="43"/>
      <c r="Q63" s="54"/>
      <c r="R63" s="43"/>
      <c r="S63" s="54"/>
      <c r="T63" s="43"/>
      <c r="U63" s="54"/>
      <c r="V63" s="43"/>
      <c r="W63" s="54"/>
      <c r="X63" s="43"/>
      <c r="Y63" s="54"/>
      <c r="Z63" s="43"/>
      <c r="AA63" s="54"/>
      <c r="AB63" s="43"/>
      <c r="AC63" s="54"/>
      <c r="AD63" s="43"/>
      <c r="AE63" s="54"/>
      <c r="AF63" s="43"/>
      <c r="AG63" s="54"/>
      <c r="AH63" s="43"/>
      <c r="AI63" s="54"/>
      <c r="AJ63" s="43"/>
      <c r="AK63" s="54"/>
      <c r="AL63" s="43"/>
      <c r="AM63" s="54"/>
      <c r="AN63" s="43"/>
      <c r="AO63" s="54"/>
      <c r="AP63" s="43"/>
      <c r="AQ63" s="54"/>
      <c r="AR63" s="43"/>
      <c r="AS63" s="54"/>
      <c r="AT63" s="43"/>
      <c r="AU63" s="54"/>
      <c r="AV63" s="43"/>
      <c r="AW63" s="54"/>
      <c r="AX63" s="43"/>
      <c r="AY63" s="54"/>
      <c r="AZ63" s="43"/>
      <c r="BA63" s="54"/>
      <c r="BB63" s="43"/>
      <c r="BC63" s="54"/>
      <c r="BD63" s="43"/>
      <c r="BE63" s="54"/>
      <c r="BF63" s="43"/>
      <c r="BG63" s="54"/>
      <c r="BH63" s="43"/>
      <c r="BI63" s="54"/>
      <c r="BJ63" s="54"/>
      <c r="BK63" s="54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3"/>
      <c r="CK63" s="43"/>
      <c r="CL63" s="43"/>
      <c r="CM63" s="43"/>
      <c r="CN63" s="43"/>
      <c r="CO63" s="43"/>
      <c r="CP63" s="43"/>
      <c r="CQ63" s="43"/>
      <c r="CR63" s="43"/>
      <c r="CS63" s="43"/>
      <c r="CT63" s="43"/>
      <c r="CU63" s="43"/>
      <c r="CV63" s="43"/>
      <c r="CW63" s="43"/>
      <c r="CX63" s="43"/>
      <c r="CY63" s="43"/>
      <c r="CZ63" s="43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  <c r="DL63" s="43"/>
      <c r="DM63" s="43"/>
      <c r="DN63" s="43"/>
      <c r="DO63" s="43"/>
      <c r="DP63" s="43"/>
      <c r="DQ63" s="43"/>
      <c r="DR63" s="43"/>
      <c r="DS63" s="43"/>
      <c r="DT63" s="43"/>
      <c r="DU63" s="43"/>
      <c r="DV63" s="43"/>
      <c r="DW63" s="43"/>
      <c r="DX63" s="43"/>
      <c r="DY63" s="43"/>
      <c r="DZ63" s="43"/>
      <c r="EA63" s="43"/>
      <c r="EB63" s="43"/>
      <c r="EC63" s="43"/>
      <c r="ED63" s="43"/>
      <c r="EE63" s="43"/>
      <c r="EF63" s="43"/>
      <c r="EG63" s="43"/>
      <c r="EH63" s="43"/>
      <c r="EI63" s="43"/>
      <c r="EJ63" s="43"/>
      <c r="EK63" s="43"/>
      <c r="EL63" s="43"/>
      <c r="EM63" s="43"/>
      <c r="EN63" s="43"/>
      <c r="EO63" s="43"/>
      <c r="EP63" s="43"/>
      <c r="EQ63" s="43"/>
      <c r="ER63" s="43"/>
      <c r="ES63" s="43"/>
      <c r="ET63" s="43"/>
      <c r="EU63" s="43"/>
      <c r="EV63" s="43"/>
      <c r="EW63" s="43"/>
      <c r="EX63" s="43"/>
      <c r="EY63" s="43"/>
      <c r="EZ63" s="43"/>
      <c r="FA63" s="43"/>
      <c r="FB63" s="43"/>
      <c r="FC63" s="43"/>
      <c r="FD63" s="43"/>
      <c r="FE63" s="43"/>
      <c r="FF63" s="43"/>
      <c r="FG63" s="43"/>
      <c r="FH63" s="43"/>
      <c r="FI63" s="43"/>
      <c r="FJ63" s="43"/>
      <c r="FK63" s="43"/>
      <c r="FL63" s="43"/>
      <c r="FM63" s="43"/>
      <c r="FN63" s="43"/>
      <c r="FO63" s="43"/>
      <c r="FP63" s="43"/>
      <c r="FQ63" s="43"/>
      <c r="FR63" s="43"/>
      <c r="FS63" s="43"/>
      <c r="FT63" s="43"/>
      <c r="FU63" s="43"/>
      <c r="FV63" s="43"/>
      <c r="FW63" s="43"/>
      <c r="FX63" s="43"/>
      <c r="FY63" s="43"/>
      <c r="FZ63" s="43"/>
      <c r="GA63" s="43"/>
      <c r="GB63" s="43"/>
      <c r="GC63" s="43"/>
      <c r="GD63" s="43"/>
      <c r="GE63" s="43"/>
      <c r="GF63" s="43"/>
      <c r="GG63" s="43"/>
      <c r="GH63" s="43"/>
      <c r="GI63" s="43"/>
      <c r="GJ63" s="43"/>
      <c r="GK63" s="43"/>
      <c r="GL63" s="43"/>
      <c r="GM63" s="43"/>
      <c r="GN63" s="43"/>
      <c r="GO63" s="43"/>
      <c r="GP63" s="43"/>
      <c r="GQ63" s="43"/>
      <c r="GR63" s="43"/>
      <c r="GS63" s="43"/>
      <c r="GT63" s="43"/>
      <c r="GU63" s="43"/>
      <c r="GV63" s="43"/>
      <c r="GW63" s="43"/>
      <c r="GX63" s="43"/>
      <c r="GY63" s="43"/>
      <c r="GZ63" s="43"/>
      <c r="HA63" s="43"/>
      <c r="HB63" s="43"/>
      <c r="HC63" s="43"/>
      <c r="HD63" s="43"/>
      <c r="HE63" s="43"/>
      <c r="HF63" s="43"/>
      <c r="HG63" s="43"/>
      <c r="HH63" s="43"/>
      <c r="HI63" s="43"/>
      <c r="HJ63" s="43"/>
      <c r="HK63" s="43"/>
      <c r="HL63" s="43"/>
      <c r="HM63" s="43"/>
      <c r="HN63" s="43"/>
      <c r="HO63" s="43"/>
      <c r="HP63" s="43"/>
      <c r="HQ63" s="43"/>
      <c r="HR63" s="43"/>
      <c r="HS63" s="43"/>
      <c r="HT63" s="43"/>
      <c r="HU63" s="43"/>
      <c r="HV63" s="43"/>
      <c r="HW63" s="43"/>
      <c r="HX63" s="43"/>
      <c r="HY63" s="43"/>
      <c r="HZ63" s="43"/>
      <c r="IA63" s="43"/>
      <c r="IB63" s="43"/>
      <c r="IC63" s="43"/>
      <c r="ID63" s="43"/>
      <c r="IE63" s="43"/>
      <c r="IF63" s="43"/>
      <c r="IG63" s="43"/>
      <c r="IH63" s="43"/>
      <c r="II63" s="43"/>
      <c r="IJ63" s="43"/>
      <c r="IK63" s="43"/>
      <c r="IL63" s="43"/>
      <c r="IM63" s="43"/>
      <c r="IN63" s="43"/>
      <c r="IO63" s="43"/>
      <c r="IP63" s="43"/>
      <c r="IQ63" s="43"/>
      <c r="IR63" s="43"/>
      <c r="IS63" s="43"/>
      <c r="IT63" s="43"/>
      <c r="IU63" s="43"/>
      <c r="IV63" s="43"/>
      <c r="IW63" s="43"/>
      <c r="IX63" s="43"/>
      <c r="IY63" s="43"/>
      <c r="IZ63" s="43"/>
      <c r="JA63" s="43"/>
      <c r="JB63" s="43"/>
      <c r="JC63" s="43"/>
      <c r="JD63" s="43"/>
      <c r="JE63" s="43"/>
      <c r="JF63" s="43"/>
      <c r="JG63" s="43"/>
      <c r="JH63" s="43"/>
      <c r="JI63" s="43"/>
      <c r="JJ63" s="43"/>
      <c r="JK63" s="43"/>
      <c r="JL63" s="43"/>
      <c r="JM63" s="43"/>
      <c r="JN63" s="43"/>
      <c r="JO63" s="43"/>
      <c r="JP63" s="43"/>
      <c r="JQ63" s="43"/>
      <c r="JR63" s="43"/>
      <c r="JS63" s="43"/>
      <c r="JT63" s="43"/>
      <c r="JU63" s="43"/>
      <c r="JV63" s="43"/>
      <c r="JW63" s="43"/>
      <c r="JX63" s="43"/>
      <c r="JY63" s="43"/>
      <c r="JZ63" s="43"/>
      <c r="KA63" s="43"/>
      <c r="KB63" s="43"/>
      <c r="KC63" s="43"/>
      <c r="KD63" s="43"/>
      <c r="KE63" s="43"/>
      <c r="KF63" s="43"/>
      <c r="KG63" s="43"/>
      <c r="KH63" s="43"/>
      <c r="KI63" s="43"/>
      <c r="KJ63" s="43"/>
      <c r="KK63" s="43"/>
      <c r="KL63" s="43"/>
      <c r="KM63" s="43"/>
      <c r="KN63" s="43"/>
      <c r="KO63" s="43"/>
      <c r="KP63" s="43"/>
      <c r="KQ63" s="43"/>
      <c r="KR63" s="43"/>
      <c r="KS63" s="43"/>
      <c r="KT63" s="43"/>
      <c r="KU63" s="43"/>
      <c r="KV63" s="43"/>
      <c r="KW63" s="43"/>
      <c r="KX63" s="43"/>
      <c r="KY63" s="43"/>
      <c r="KZ63" s="43"/>
      <c r="LA63" s="43"/>
      <c r="LB63" s="43"/>
      <c r="LC63" s="43"/>
      <c r="LD63" s="43"/>
      <c r="LE63" s="43"/>
      <c r="LF63" s="43"/>
      <c r="LG63" s="43"/>
      <c r="LH63" s="43"/>
      <c r="LI63" s="43"/>
      <c r="LJ63" s="43"/>
      <c r="LK63" s="43"/>
      <c r="LL63" s="43"/>
      <c r="LM63" s="43"/>
      <c r="LN63" s="43"/>
      <c r="LO63" s="43"/>
      <c r="LP63" s="43"/>
      <c r="LQ63" s="43"/>
      <c r="LR63" s="43"/>
      <c r="LS63" s="43"/>
      <c r="LT63" s="43"/>
      <c r="LU63" s="43"/>
      <c r="LV63" s="43"/>
      <c r="LW63" s="43"/>
      <c r="LX63" s="43"/>
      <c r="LY63" s="43"/>
      <c r="LZ63" s="43"/>
      <c r="MA63" s="43"/>
      <c r="MB63" s="43"/>
      <c r="MC63" s="43"/>
      <c r="MD63" s="43"/>
      <c r="ME63" s="43"/>
      <c r="MF63" s="43"/>
      <c r="MG63" s="43"/>
      <c r="MH63" s="43"/>
      <c r="MI63" s="43"/>
      <c r="MJ63" s="43"/>
      <c r="MK63" s="43"/>
      <c r="ML63" s="43"/>
      <c r="MM63" s="43"/>
      <c r="MN63" s="43"/>
      <c r="MO63" s="43"/>
      <c r="MP63" s="43"/>
      <c r="MQ63" s="43"/>
      <c r="MR63" s="43"/>
      <c r="MS63" s="43"/>
      <c r="MT63" s="43"/>
      <c r="MU63" s="43"/>
      <c r="MV63" s="43"/>
      <c r="MW63" s="43"/>
      <c r="MX63" s="43"/>
      <c r="MY63" s="43"/>
      <c r="MZ63" s="43"/>
      <c r="NA63" s="43"/>
      <c r="NB63" s="43"/>
      <c r="NC63" s="43"/>
      <c r="ND63" s="43"/>
      <c r="NE63" s="43"/>
      <c r="NF63" s="43"/>
      <c r="NG63" s="43"/>
      <c r="NH63" s="43"/>
      <c r="NI63" s="43"/>
      <c r="NJ63" s="43"/>
      <c r="NK63" s="43"/>
      <c r="NL63" s="43"/>
      <c r="NM63" s="43"/>
      <c r="NN63" s="43"/>
      <c r="NO63" s="43"/>
      <c r="NP63" s="43"/>
      <c r="NQ63" s="43"/>
      <c r="NR63" s="43"/>
      <c r="NS63" s="43"/>
      <c r="NT63" s="43"/>
      <c r="NU63" s="43"/>
      <c r="NV63" s="43"/>
      <c r="NW63" s="43"/>
      <c r="NX63" s="43"/>
      <c r="NY63" s="43"/>
      <c r="NZ63" s="43"/>
      <c r="OA63" s="43"/>
      <c r="OB63" s="43"/>
      <c r="OC63" s="43"/>
      <c r="OD63" s="43"/>
      <c r="OE63" s="43"/>
      <c r="OF63" s="43"/>
      <c r="OG63" s="43"/>
      <c r="OH63" s="43"/>
      <c r="OI63" s="43"/>
      <c r="OJ63" s="43"/>
      <c r="OK63" s="43"/>
      <c r="OL63" s="43"/>
      <c r="OM63" s="43"/>
      <c r="ON63" s="43"/>
      <c r="OO63" s="43"/>
      <c r="OP63" s="43"/>
      <c r="OQ63" s="43"/>
      <c r="OR63" s="43"/>
      <c r="OS63" s="43"/>
      <c r="OT63" s="43"/>
      <c r="OU63" s="43"/>
      <c r="OV63" s="43"/>
      <c r="OW63" s="43"/>
      <c r="OX63" s="43"/>
      <c r="OY63" s="43"/>
      <c r="OZ63" s="43"/>
      <c r="PA63" s="43"/>
      <c r="PB63" s="43"/>
      <c r="PC63" s="43"/>
      <c r="PD63" s="43"/>
      <c r="PE63" s="43"/>
      <c r="PF63" s="43"/>
      <c r="PG63" s="43"/>
      <c r="PH63" s="43"/>
      <c r="PI63" s="43"/>
      <c r="PJ63" s="43"/>
      <c r="PK63" s="43"/>
      <c r="PL63" s="43"/>
      <c r="PM63" s="43"/>
      <c r="PN63" s="43"/>
      <c r="PO63" s="43"/>
      <c r="PP63" s="43"/>
      <c r="PQ63" s="43"/>
      <c r="PR63" s="43"/>
      <c r="PS63" s="43"/>
      <c r="PT63" s="43"/>
      <c r="PU63" s="43"/>
      <c r="PV63" s="43"/>
      <c r="PW63" s="43"/>
      <c r="PX63" s="43"/>
      <c r="PY63" s="43"/>
      <c r="PZ63" s="43"/>
      <c r="QA63" s="43"/>
      <c r="QB63" s="43"/>
      <c r="QC63" s="43"/>
      <c r="QD63" s="43"/>
      <c r="QE63" s="43"/>
      <c r="QF63" s="43"/>
      <c r="QG63" s="43"/>
      <c r="QH63" s="43"/>
      <c r="QI63" s="43"/>
      <c r="QJ63" s="43"/>
      <c r="QK63" s="43"/>
      <c r="QL63" s="43"/>
      <c r="QM63" s="43"/>
      <c r="QN63" s="43"/>
      <c r="QO63" s="43"/>
      <c r="QP63" s="43"/>
      <c r="QQ63" s="43"/>
      <c r="QR63" s="43"/>
      <c r="QS63" s="43"/>
      <c r="QT63" s="43"/>
      <c r="QU63" s="43"/>
      <c r="QV63" s="43"/>
      <c r="QW63" s="43"/>
      <c r="QX63" s="43"/>
      <c r="QY63" s="43"/>
      <c r="QZ63" s="43"/>
      <c r="RA63" s="43"/>
      <c r="RB63" s="43"/>
      <c r="RC63" s="43"/>
      <c r="RD63" s="43"/>
      <c r="RE63" s="43"/>
      <c r="RF63" s="43"/>
      <c r="RG63" s="43"/>
      <c r="RH63" s="43"/>
      <c r="RI63" s="43"/>
      <c r="RJ63" s="43"/>
      <c r="RK63" s="43"/>
      <c r="RL63" s="43"/>
      <c r="RM63" s="43"/>
      <c r="RN63" s="43"/>
      <c r="RO63" s="43"/>
      <c r="RP63" s="43"/>
      <c r="RQ63" s="43"/>
      <c r="RR63" s="43"/>
      <c r="RS63" s="43"/>
      <c r="RT63" s="43"/>
      <c r="RU63" s="43"/>
      <c r="RV63" s="43"/>
      <c r="RW63" s="43"/>
      <c r="RX63" s="43"/>
      <c r="RY63" s="43"/>
      <c r="RZ63" s="43"/>
      <c r="SA63" s="43"/>
      <c r="SB63" s="43"/>
      <c r="SC63" s="43"/>
      <c r="SD63" s="43"/>
      <c r="SE63" s="43"/>
      <c r="SF63" s="43"/>
      <c r="SG63" s="43"/>
      <c r="SH63" s="43"/>
      <c r="SI63" s="43"/>
      <c r="SJ63" s="43"/>
      <c r="SK63" s="43"/>
      <c r="SL63" s="43"/>
      <c r="SM63" s="43"/>
      <c r="SN63" s="43"/>
      <c r="SO63" s="43"/>
      <c r="SP63" s="43"/>
      <c r="SQ63" s="43"/>
      <c r="SR63" s="43"/>
      <c r="SS63" s="43"/>
      <c r="ST63" s="43"/>
      <c r="SU63" s="43"/>
      <c r="SV63" s="43"/>
      <c r="SW63" s="43"/>
      <c r="SX63" s="43"/>
      <c r="SY63" s="43"/>
      <c r="SZ63" s="43"/>
      <c r="TA63" s="43"/>
      <c r="TB63" s="43"/>
      <c r="TC63" s="43"/>
      <c r="TD63" s="43"/>
      <c r="TE63" s="43"/>
      <c r="TF63" s="43"/>
      <c r="TG63" s="43"/>
      <c r="TH63" s="43"/>
      <c r="TI63" s="43"/>
      <c r="TJ63" s="43"/>
      <c r="TK63" s="43"/>
      <c r="TL63" s="43"/>
      <c r="TM63" s="43"/>
      <c r="TN63" s="43"/>
      <c r="TO63" s="43"/>
      <c r="TP63" s="43"/>
      <c r="TQ63" s="43"/>
      <c r="TR63" s="43"/>
      <c r="TS63" s="43"/>
      <c r="TT63" s="43"/>
      <c r="TU63" s="43"/>
      <c r="TV63" s="43"/>
      <c r="TW63" s="43"/>
      <c r="TX63" s="43"/>
      <c r="TY63" s="43"/>
      <c r="TZ63" s="43"/>
      <c r="UA63" s="43"/>
      <c r="UB63" s="43"/>
      <c r="UC63" s="43"/>
      <c r="UD63" s="43"/>
      <c r="UE63" s="43"/>
      <c r="UF63" s="43"/>
      <c r="UG63" s="43"/>
      <c r="UH63" s="43"/>
      <c r="UI63" s="43"/>
      <c r="UJ63" s="43"/>
      <c r="UK63" s="43"/>
      <c r="UL63" s="43"/>
      <c r="UM63" s="43"/>
      <c r="UN63" s="43"/>
      <c r="UO63" s="43"/>
      <c r="UP63" s="43"/>
      <c r="UQ63" s="43"/>
      <c r="UR63" s="43"/>
      <c r="US63" s="43"/>
      <c r="UT63" s="43"/>
      <c r="UU63" s="43"/>
      <c r="UV63" s="43"/>
      <c r="UW63" s="43"/>
      <c r="UX63" s="43"/>
      <c r="UY63" s="43"/>
      <c r="UZ63" s="43"/>
      <c r="VA63" s="43"/>
      <c r="VB63" s="43"/>
      <c r="VC63" s="43"/>
      <c r="VD63" s="43"/>
      <c r="VE63" s="43"/>
      <c r="VF63" s="43"/>
      <c r="VG63" s="43"/>
      <c r="VH63" s="43"/>
      <c r="VI63" s="43"/>
      <c r="VJ63" s="43"/>
      <c r="VK63" s="43"/>
      <c r="VL63" s="43"/>
      <c r="VM63" s="43"/>
      <c r="VN63" s="43"/>
      <c r="VO63" s="43"/>
      <c r="VP63" s="43"/>
      <c r="VQ63" s="43"/>
      <c r="VR63" s="43"/>
      <c r="VS63" s="43"/>
      <c r="VT63" s="43"/>
      <c r="VU63" s="43"/>
      <c r="VV63" s="43"/>
      <c r="VW63" s="43"/>
      <c r="VX63" s="43"/>
      <c r="VY63" s="43"/>
      <c r="VZ63" s="43"/>
      <c r="WA63" s="43"/>
      <c r="WB63" s="43"/>
      <c r="WC63" s="43"/>
      <c r="WD63" s="43"/>
      <c r="WE63" s="43"/>
      <c r="WF63" s="43"/>
      <c r="WG63" s="43"/>
      <c r="WH63" s="43"/>
      <c r="WI63" s="43"/>
      <c r="WJ63" s="43"/>
      <c r="WK63" s="43"/>
      <c r="WL63" s="43"/>
      <c r="WM63" s="43"/>
      <c r="WN63" s="43"/>
      <c r="WO63" s="43"/>
      <c r="WP63" s="43"/>
      <c r="WQ63" s="43"/>
      <c r="WR63" s="43"/>
      <c r="WS63" s="43"/>
      <c r="WT63" s="43"/>
      <c r="WU63" s="43"/>
      <c r="WV63" s="43"/>
      <c r="WW63" s="43"/>
      <c r="WX63" s="43"/>
      <c r="WY63" s="43"/>
      <c r="WZ63" s="43"/>
      <c r="XA63" s="43"/>
      <c r="XB63" s="43"/>
      <c r="XC63" s="43"/>
      <c r="XD63" s="43"/>
      <c r="XE63" s="43"/>
      <c r="XF63" s="43"/>
      <c r="XG63" s="43"/>
      <c r="XH63" s="43"/>
      <c r="XI63" s="43"/>
      <c r="XJ63" s="43"/>
      <c r="XK63" s="43"/>
      <c r="XL63" s="43"/>
      <c r="XM63" s="43"/>
      <c r="XN63" s="43"/>
      <c r="XO63" s="43"/>
      <c r="XP63" s="43"/>
      <c r="XQ63" s="43"/>
      <c r="XR63" s="43"/>
      <c r="XS63" s="43"/>
      <c r="XT63" s="43"/>
      <c r="XU63" s="43"/>
      <c r="XV63" s="43"/>
      <c r="XW63" s="43"/>
      <c r="XX63" s="43"/>
      <c r="XY63" s="43"/>
      <c r="XZ63" s="43"/>
      <c r="YA63" s="43"/>
      <c r="YB63" s="43"/>
      <c r="YC63" s="43"/>
      <c r="YD63" s="43"/>
      <c r="YE63" s="43"/>
      <c r="YF63" s="43"/>
      <c r="YG63" s="43"/>
      <c r="YH63" s="43"/>
      <c r="YI63" s="43"/>
      <c r="YJ63" s="43"/>
      <c r="YK63" s="43"/>
      <c r="YL63" s="43"/>
      <c r="YM63" s="43"/>
      <c r="YN63" s="43"/>
      <c r="YO63" s="43"/>
      <c r="YP63" s="43"/>
      <c r="YQ63" s="43"/>
      <c r="YR63" s="43"/>
      <c r="YS63" s="43"/>
      <c r="YT63" s="43"/>
      <c r="YU63" s="43"/>
      <c r="YV63" s="43"/>
      <c r="YW63" s="43"/>
      <c r="YX63" s="43"/>
      <c r="YY63" s="43"/>
      <c r="YZ63" s="43"/>
      <c r="ZA63" s="43"/>
      <c r="ZB63" s="43"/>
      <c r="ZC63" s="43"/>
      <c r="ZD63" s="43"/>
      <c r="ZE63" s="43"/>
      <c r="ZF63" s="43"/>
      <c r="ZG63" s="43"/>
      <c r="ZH63" s="43"/>
      <c r="ZI63" s="43"/>
      <c r="ZJ63" s="43"/>
      <c r="ZK63" s="43"/>
      <c r="ZL63" s="43"/>
      <c r="ZM63" s="43"/>
      <c r="ZN63" s="43"/>
      <c r="ZO63" s="43"/>
      <c r="ZP63" s="43"/>
      <c r="ZQ63" s="43"/>
      <c r="ZR63" s="43"/>
      <c r="ZS63" s="43"/>
      <c r="ZT63" s="43"/>
      <c r="ZU63" s="43"/>
      <c r="ZV63" s="43"/>
      <c r="ZW63" s="43"/>
      <c r="ZX63" s="43"/>
      <c r="ZY63" s="43"/>
      <c r="ZZ63" s="43"/>
      <c r="AAA63" s="43"/>
      <c r="AAB63" s="43"/>
      <c r="AAC63" s="43"/>
      <c r="AAD63" s="43"/>
      <c r="AAE63" s="43"/>
      <c r="AAF63" s="43"/>
      <c r="AAG63" s="43"/>
      <c r="AAH63" s="43"/>
      <c r="AAI63" s="43"/>
      <c r="AAJ63" s="43"/>
      <c r="AAK63" s="43"/>
      <c r="AAL63" s="43"/>
      <c r="AAM63" s="43"/>
      <c r="AAN63" s="43"/>
      <c r="AAO63" s="43"/>
      <c r="AAP63" s="43"/>
      <c r="AAQ63" s="43"/>
      <c r="AAR63" s="43"/>
      <c r="AAS63" s="43"/>
      <c r="AAT63" s="43"/>
      <c r="AAU63" s="43"/>
      <c r="AAV63" s="43"/>
      <c r="AAW63" s="43"/>
      <c r="AAX63" s="43"/>
      <c r="AAY63" s="43"/>
      <c r="AAZ63" s="43"/>
      <c r="ABA63" s="43"/>
      <c r="ABB63" s="43"/>
      <c r="ABC63" s="43"/>
      <c r="ABD63" s="43"/>
      <c r="ABE63" s="43"/>
      <c r="ABF63" s="43"/>
      <c r="ABG63" s="43"/>
      <c r="ABH63" s="43"/>
      <c r="ABI63" s="43"/>
      <c r="ABJ63" s="43"/>
      <c r="ABK63" s="43"/>
      <c r="ABL63" s="43"/>
      <c r="ABM63" s="43"/>
      <c r="ABN63" s="43"/>
      <c r="ABO63" s="43"/>
      <c r="ABP63" s="43"/>
      <c r="ABQ63" s="43"/>
      <c r="ABR63" s="43"/>
      <c r="ABS63" s="43"/>
      <c r="ABT63" s="43"/>
      <c r="ABU63" s="43"/>
      <c r="ABV63" s="43"/>
      <c r="ABW63" s="43"/>
      <c r="ABX63" s="43"/>
      <c r="ABY63" s="43"/>
      <c r="ABZ63" s="43"/>
      <c r="ACA63" s="43"/>
      <c r="ACB63" s="43"/>
      <c r="ACC63" s="43"/>
      <c r="ACD63" s="43"/>
      <c r="ACE63" s="43"/>
      <c r="ACF63" s="43"/>
      <c r="ACG63" s="43"/>
      <c r="ACH63" s="43"/>
      <c r="ACI63" s="43"/>
      <c r="ACJ63" s="43"/>
      <c r="ACK63" s="43"/>
      <c r="ACL63" s="43"/>
      <c r="ACM63" s="43"/>
      <c r="ACN63" s="43"/>
      <c r="ACO63" s="43"/>
      <c r="ACP63" s="43"/>
      <c r="ACQ63" s="43"/>
      <c r="ACR63" s="43"/>
      <c r="ACS63" s="43"/>
      <c r="ACT63" s="43"/>
      <c r="ACU63" s="43"/>
      <c r="ACV63" s="43"/>
      <c r="ACW63" s="43"/>
      <c r="ACX63" s="43"/>
      <c r="ACY63" s="43"/>
      <c r="ACZ63" s="43"/>
      <c r="ADA63" s="43"/>
      <c r="ADB63" s="43"/>
      <c r="ADC63" s="43"/>
      <c r="ADD63" s="43"/>
      <c r="ADE63" s="43"/>
      <c r="ADF63" s="43"/>
      <c r="ADG63" s="43"/>
      <c r="ADH63" s="43"/>
      <c r="ADI63" s="43"/>
      <c r="ADJ63" s="43"/>
      <c r="ADK63" s="43"/>
      <c r="ADL63" s="43"/>
      <c r="ADM63" s="43"/>
      <c r="ADN63" s="43"/>
      <c r="ADO63" s="43"/>
      <c r="ADP63" s="43"/>
      <c r="ADQ63" s="43"/>
      <c r="ADR63" s="43"/>
      <c r="ADS63" s="43"/>
      <c r="ADT63" s="43"/>
      <c r="ADU63" s="43"/>
      <c r="ADV63" s="43"/>
      <c r="ADW63" s="43"/>
      <c r="ADX63" s="43"/>
      <c r="ADY63" s="43"/>
      <c r="ADZ63" s="43"/>
      <c r="AEA63" s="43"/>
      <c r="AEB63" s="43"/>
      <c r="AEC63" s="43"/>
      <c r="AED63" s="43"/>
      <c r="AEE63" s="43"/>
      <c r="AEF63" s="43"/>
      <c r="AEG63" s="43"/>
      <c r="AEH63" s="43"/>
      <c r="AEI63" s="43"/>
      <c r="AEJ63" s="43"/>
      <c r="AEK63" s="43"/>
      <c r="AEL63" s="43"/>
      <c r="AEM63" s="43"/>
      <c r="AEN63" s="43"/>
      <c r="AEO63" s="43"/>
      <c r="AEP63" s="43"/>
      <c r="AEQ63" s="43"/>
      <c r="AER63" s="43"/>
      <c r="AES63" s="43"/>
      <c r="AET63" s="43"/>
      <c r="AEU63" s="43"/>
      <c r="AEV63" s="43"/>
      <c r="AEW63" s="43"/>
      <c r="AEX63" s="43"/>
      <c r="AEY63" s="43"/>
      <c r="AEZ63" s="43"/>
      <c r="AFA63" s="43"/>
      <c r="AFB63" s="43"/>
      <c r="AFC63" s="43"/>
      <c r="AFD63" s="43"/>
      <c r="AFE63" s="43"/>
      <c r="AFF63" s="43"/>
      <c r="AFG63" s="43"/>
      <c r="AFH63" s="43"/>
      <c r="AFI63" s="43"/>
      <c r="AFJ63" s="43"/>
      <c r="AFK63" s="43"/>
      <c r="AFL63" s="43"/>
      <c r="AFM63" s="43"/>
      <c r="AFN63" s="43"/>
      <c r="AFO63" s="43"/>
      <c r="AFP63" s="43"/>
      <c r="AFQ63" s="43"/>
      <c r="AFR63" s="43"/>
      <c r="AFS63" s="43"/>
      <c r="AFT63" s="43"/>
      <c r="AFU63" s="43"/>
      <c r="AFV63" s="43"/>
      <c r="AFW63" s="43"/>
      <c r="AFX63" s="43"/>
      <c r="AFY63" s="43"/>
      <c r="AFZ63" s="43"/>
      <c r="AGA63" s="43"/>
      <c r="AGB63" s="43"/>
      <c r="AGC63" s="43"/>
      <c r="AGD63" s="43"/>
      <c r="AGE63" s="43"/>
      <c r="AGF63" s="43"/>
      <c r="AGG63" s="43"/>
      <c r="AGH63" s="43"/>
      <c r="AGI63" s="43"/>
      <c r="AGJ63" s="43"/>
      <c r="AGK63" s="43"/>
      <c r="AGL63" s="43"/>
      <c r="AGM63" s="43"/>
      <c r="AGN63" s="43"/>
      <c r="AGO63" s="43"/>
      <c r="AGP63" s="43"/>
      <c r="AGQ63" s="43"/>
      <c r="AGR63" s="43"/>
      <c r="AGS63" s="43"/>
      <c r="AGT63" s="43"/>
      <c r="AGU63" s="43"/>
      <c r="AGV63" s="43"/>
      <c r="AGW63" s="43"/>
      <c r="AGX63" s="43"/>
      <c r="AGY63" s="43"/>
      <c r="AGZ63" s="43"/>
      <c r="AHA63" s="43"/>
      <c r="AHB63" s="43"/>
      <c r="AHC63" s="43"/>
      <c r="AHD63" s="43"/>
      <c r="AHE63" s="43"/>
      <c r="AHF63" s="43"/>
      <c r="AHG63" s="43"/>
      <c r="AHH63" s="43"/>
      <c r="AHI63" s="43"/>
      <c r="AHJ63" s="43"/>
      <c r="AHK63" s="43"/>
      <c r="AHL63" s="43"/>
      <c r="AHM63" s="43"/>
      <c r="AHN63" s="43"/>
      <c r="AHO63" s="43"/>
      <c r="AHP63" s="43"/>
      <c r="AHQ63" s="43"/>
      <c r="AHR63" s="43"/>
      <c r="AHS63" s="43"/>
      <c r="AHT63" s="43"/>
      <c r="AHU63" s="43"/>
      <c r="AHV63" s="43"/>
      <c r="AHW63" s="43"/>
      <c r="AHX63" s="43"/>
      <c r="AHY63" s="43"/>
      <c r="AHZ63" s="43"/>
      <c r="AIA63" s="43"/>
      <c r="AIB63" s="43"/>
      <c r="AIC63" s="43"/>
      <c r="AID63" s="43"/>
      <c r="AIE63" s="43"/>
      <c r="AIF63" s="43"/>
      <c r="AIG63" s="43"/>
      <c r="AIH63" s="43"/>
      <c r="AII63" s="43"/>
      <c r="AIJ63" s="43"/>
      <c r="AIK63" s="43"/>
      <c r="AIL63" s="43"/>
      <c r="AIM63" s="43"/>
      <c r="AIN63" s="43"/>
      <c r="AIO63" s="43"/>
      <c r="AIP63" s="43"/>
      <c r="AIQ63" s="43"/>
      <c r="AIR63" s="43"/>
      <c r="AIS63" s="43"/>
      <c r="AIT63" s="43"/>
      <c r="AIU63" s="43"/>
      <c r="AIV63" s="43"/>
      <c r="AIW63" s="43"/>
      <c r="AIX63" s="43"/>
      <c r="AIY63" s="43"/>
      <c r="AIZ63" s="43"/>
      <c r="AJA63" s="43"/>
      <c r="AJB63" s="43"/>
      <c r="AJC63" s="43"/>
      <c r="AJD63" s="43"/>
      <c r="AJE63" s="43"/>
      <c r="AJF63" s="43"/>
      <c r="AJG63" s="43"/>
      <c r="AJH63" s="43"/>
      <c r="AJI63" s="43"/>
      <c r="AJJ63" s="43"/>
      <c r="AJK63" s="43"/>
      <c r="AJL63" s="43"/>
      <c r="AJM63" s="43"/>
      <c r="AJN63" s="43"/>
      <c r="AJO63" s="43"/>
      <c r="AJP63" s="43"/>
      <c r="AJQ63" s="43"/>
      <c r="AJR63" s="43"/>
      <c r="AJS63" s="43"/>
      <c r="AJT63" s="43"/>
      <c r="AJU63" s="43"/>
      <c r="AJV63" s="43"/>
      <c r="AJW63" s="43"/>
      <c r="AJX63" s="43"/>
      <c r="AJY63" s="43"/>
      <c r="AJZ63" s="43"/>
      <c r="AKA63" s="43"/>
      <c r="AKB63" s="43"/>
      <c r="AKC63" s="43"/>
      <c r="AKD63" s="43"/>
      <c r="AKE63" s="43"/>
      <c r="AKF63" s="43"/>
      <c r="AKG63" s="43"/>
      <c r="AKH63" s="43"/>
      <c r="AKI63" s="43"/>
      <c r="AKJ63" s="43"/>
      <c r="AKK63" s="43"/>
      <c r="AKL63" s="43"/>
      <c r="AKM63" s="43"/>
      <c r="AKN63" s="43"/>
      <c r="AKO63" s="43"/>
      <c r="AKP63" s="43"/>
      <c r="AKQ63" s="43"/>
      <c r="AKR63" s="43"/>
      <c r="AKS63" s="43"/>
      <c r="AKT63" s="43"/>
      <c r="AKU63" s="43"/>
      <c r="AKV63" s="43"/>
      <c r="AKW63" s="43"/>
      <c r="AKX63" s="43"/>
      <c r="AKY63" s="43"/>
      <c r="AKZ63" s="43"/>
      <c r="ALA63" s="43"/>
      <c r="ALB63" s="43"/>
      <c r="ALC63" s="43"/>
      <c r="ALD63" s="43"/>
      <c r="ALE63" s="43"/>
      <c r="ALF63" s="43"/>
      <c r="ALG63" s="43"/>
      <c r="ALH63" s="43"/>
      <c r="ALI63" s="43"/>
      <c r="ALJ63" s="43"/>
      <c r="ALK63" s="43"/>
      <c r="ALL63" s="43"/>
      <c r="ALM63" s="43"/>
      <c r="ALN63" s="43"/>
      <c r="ALO63" s="43"/>
      <c r="ALP63" s="43"/>
      <c r="ALQ63" s="43"/>
      <c r="ALR63" s="43"/>
      <c r="ALS63" s="43"/>
      <c r="ALT63" s="43"/>
      <c r="ALU63" s="43"/>
      <c r="ALV63" s="43"/>
      <c r="ALW63" s="43"/>
      <c r="ALX63" s="43"/>
      <c r="ALY63" s="43"/>
      <c r="ALZ63" s="43"/>
      <c r="AMA63" s="43"/>
      <c r="AMB63" s="43"/>
      <c r="AMC63" s="43"/>
      <c r="AMD63" s="43"/>
      <c r="AME63" s="43"/>
      <c r="AMF63" s="43"/>
      <c r="AMG63" s="43"/>
      <c r="AMH63" s="43"/>
      <c r="AMI63" s="43"/>
      <c r="AMJ63" s="43"/>
      <c r="AMK63" s="43"/>
      <c r="AML63" s="43"/>
      <c r="AMM63" s="43"/>
      <c r="AMN63" s="43"/>
      <c r="AMO63" s="43"/>
      <c r="AMP63" s="43"/>
      <c r="AMQ63" s="43"/>
      <c r="AMR63" s="43"/>
      <c r="AMS63" s="43"/>
      <c r="AMT63" s="43"/>
      <c r="AMU63" s="43"/>
      <c r="AMV63" s="43"/>
      <c r="AMW63" s="43"/>
      <c r="AMX63" s="43"/>
      <c r="AMY63" s="43"/>
      <c r="AMZ63" s="43"/>
      <c r="ANA63" s="43"/>
      <c r="ANB63" s="43"/>
      <c r="ANC63" s="43"/>
      <c r="AND63" s="43"/>
      <c r="ANE63" s="43"/>
      <c r="ANF63" s="43"/>
      <c r="ANG63" s="43"/>
      <c r="ANH63" s="43"/>
      <c r="ANI63" s="43"/>
      <c r="ANJ63" s="43"/>
      <c r="ANK63" s="43"/>
      <c r="ANL63" s="43"/>
      <c r="ANM63" s="43"/>
      <c r="ANN63" s="43"/>
      <c r="ANO63" s="43"/>
      <c r="ANP63" s="43"/>
      <c r="ANQ63" s="43"/>
      <c r="ANR63" s="43"/>
      <c r="ANS63" s="43"/>
      <c r="ANT63" s="43"/>
      <c r="ANU63" s="43"/>
      <c r="ANV63" s="43"/>
      <c r="ANW63" s="43"/>
      <c r="ANX63" s="43"/>
      <c r="ANY63" s="43"/>
      <c r="ANZ63" s="43"/>
      <c r="AOA63" s="43"/>
      <c r="AOB63" s="43"/>
      <c r="AOC63" s="43"/>
      <c r="AOD63" s="43"/>
      <c r="AOE63" s="43"/>
      <c r="AOF63" s="43"/>
      <c r="AOG63" s="43"/>
      <c r="AOH63" s="43"/>
      <c r="AOI63" s="43"/>
      <c r="AOJ63" s="43"/>
      <c r="AOK63" s="43"/>
      <c r="AOL63" s="43"/>
      <c r="AOM63" s="43"/>
      <c r="AON63" s="43"/>
      <c r="AOO63" s="43"/>
      <c r="AOP63" s="43"/>
      <c r="AOQ63" s="43"/>
      <c r="AOR63" s="43"/>
      <c r="AOS63" s="43"/>
      <c r="AOT63" s="43"/>
      <c r="AOU63" s="43"/>
      <c r="AOV63" s="43"/>
      <c r="AOW63" s="43"/>
      <c r="AOX63" s="43"/>
      <c r="AOY63" s="43"/>
      <c r="AOZ63" s="43"/>
      <c r="APA63" s="43"/>
      <c r="APB63" s="43"/>
      <c r="APC63" s="43"/>
      <c r="APD63" s="43"/>
      <c r="APE63" s="43"/>
      <c r="APF63" s="43"/>
      <c r="APG63" s="43"/>
      <c r="APH63" s="43"/>
      <c r="API63" s="43"/>
      <c r="APJ63" s="43"/>
      <c r="APK63" s="43"/>
      <c r="APL63" s="43"/>
      <c r="APM63" s="43"/>
      <c r="APN63" s="43"/>
      <c r="APO63" s="43"/>
      <c r="APP63" s="43"/>
      <c r="APQ63" s="43"/>
      <c r="APR63" s="43"/>
      <c r="APS63" s="43"/>
      <c r="APT63" s="43"/>
      <c r="APU63" s="43"/>
      <c r="APV63" s="43"/>
      <c r="APW63" s="43"/>
      <c r="APX63" s="43"/>
      <c r="APY63" s="43"/>
      <c r="APZ63" s="43"/>
      <c r="AQA63" s="43"/>
      <c r="AQB63" s="43"/>
      <c r="AQC63" s="43"/>
      <c r="AQD63" s="43"/>
      <c r="AQE63" s="43"/>
      <c r="AQF63" s="43"/>
      <c r="AQG63" s="43"/>
      <c r="AQH63" s="43"/>
      <c r="AQI63" s="43"/>
      <c r="AQJ63" s="43"/>
      <c r="AQK63" s="43"/>
      <c r="AQL63" s="43"/>
      <c r="AQM63" s="43"/>
      <c r="AQN63" s="43"/>
      <c r="AQO63" s="43"/>
      <c r="AQP63" s="43"/>
      <c r="AQQ63" s="43"/>
      <c r="AQR63" s="43"/>
      <c r="AQS63" s="43"/>
      <c r="AQT63" s="43"/>
      <c r="AQU63" s="43"/>
      <c r="AQV63" s="43"/>
      <c r="AQW63" s="43"/>
      <c r="AQX63" s="43"/>
      <c r="AQY63" s="43"/>
      <c r="AQZ63" s="43"/>
      <c r="ARA63" s="43"/>
      <c r="ARB63" s="43"/>
      <c r="ARC63" s="43"/>
      <c r="ARD63" s="43"/>
      <c r="ARE63" s="43"/>
      <c r="ARF63" s="43"/>
      <c r="ARG63" s="43"/>
      <c r="ARH63" s="43"/>
      <c r="ARI63" s="43"/>
      <c r="ARJ63" s="43"/>
      <c r="ARK63" s="43"/>
      <c r="ARL63" s="43"/>
      <c r="ARM63" s="43"/>
      <c r="ARN63" s="43"/>
      <c r="ARO63" s="43"/>
      <c r="ARP63" s="43"/>
      <c r="ARQ63" s="43"/>
      <c r="ARR63" s="43"/>
      <c r="ARS63" s="43"/>
      <c r="ART63" s="43"/>
      <c r="ARU63" s="43"/>
      <c r="ARV63" s="43"/>
      <c r="ARW63" s="43"/>
      <c r="ARX63" s="43"/>
      <c r="ARY63" s="43"/>
      <c r="ARZ63" s="43"/>
      <c r="ASA63" s="43"/>
      <c r="ASB63" s="43"/>
      <c r="ASC63" s="43"/>
      <c r="ASD63" s="43"/>
      <c r="ASE63" s="43"/>
      <c r="ASF63" s="43"/>
      <c r="ASG63" s="43"/>
      <c r="ASH63" s="43"/>
      <c r="ASI63" s="43"/>
      <c r="ASJ63" s="43"/>
      <c r="ASK63" s="43"/>
      <c r="ASL63" s="43"/>
      <c r="ASM63" s="43"/>
      <c r="ASN63" s="43"/>
      <c r="ASO63" s="43"/>
      <c r="ASP63" s="43"/>
      <c r="ASQ63" s="43"/>
      <c r="ASR63" s="43"/>
      <c r="ASS63" s="43"/>
      <c r="AST63" s="43"/>
      <c r="ASU63" s="43"/>
      <c r="ASV63" s="43"/>
      <c r="ASW63" s="43"/>
      <c r="ASX63" s="43"/>
      <c r="ASY63" s="43"/>
      <c r="ASZ63" s="43"/>
      <c r="ATA63" s="43"/>
      <c r="ATB63" s="43"/>
      <c r="ATC63" s="43"/>
      <c r="ATD63" s="43"/>
      <c r="ATE63" s="43"/>
      <c r="ATF63" s="43"/>
      <c r="ATG63" s="43"/>
      <c r="ATH63" s="43"/>
      <c r="ATI63" s="43"/>
      <c r="ATJ63" s="43"/>
      <c r="ATK63" s="43"/>
      <c r="ATL63" s="43"/>
      <c r="ATM63" s="43"/>
      <c r="ATN63" s="43"/>
      <c r="ATO63" s="43"/>
      <c r="ATP63" s="43"/>
      <c r="ATQ63" s="43"/>
      <c r="ATR63" s="43"/>
      <c r="ATS63" s="43"/>
      <c r="ATT63" s="43"/>
      <c r="ATU63" s="43"/>
      <c r="ATV63" s="43"/>
      <c r="ATW63" s="43"/>
      <c r="ATX63" s="43"/>
      <c r="ATY63" s="43"/>
      <c r="ATZ63" s="43"/>
      <c r="AUA63" s="43"/>
      <c r="AUB63" s="43"/>
      <c r="AUC63" s="43"/>
      <c r="AUD63" s="43"/>
      <c r="AUE63" s="43"/>
      <c r="AUF63" s="43"/>
      <c r="AUG63" s="43"/>
      <c r="AUH63" s="43"/>
      <c r="AUI63" s="43"/>
      <c r="AUJ63" s="43"/>
      <c r="AUK63" s="43"/>
      <c r="AUL63" s="43"/>
      <c r="AUM63" s="43"/>
      <c r="AUN63" s="43"/>
      <c r="AUO63" s="43"/>
      <c r="AUP63" s="43"/>
      <c r="AUQ63" s="43"/>
      <c r="AUR63" s="43"/>
      <c r="AUS63" s="43"/>
      <c r="AUT63" s="43"/>
      <c r="AUU63" s="43"/>
      <c r="AUV63" s="43"/>
      <c r="AUW63" s="43"/>
      <c r="AUX63" s="43"/>
      <c r="AUY63" s="43"/>
      <c r="AUZ63" s="43"/>
      <c r="AVA63" s="43"/>
      <c r="AVB63" s="43"/>
      <c r="AVC63" s="43"/>
      <c r="AVD63" s="43"/>
      <c r="AVE63" s="43"/>
      <c r="AVF63" s="43"/>
      <c r="AVG63" s="43"/>
      <c r="AVH63" s="43"/>
      <c r="AVI63" s="43"/>
      <c r="AVJ63" s="43"/>
      <c r="AVK63" s="43"/>
      <c r="AVL63" s="43"/>
      <c r="AVM63" s="43"/>
      <c r="AVN63" s="43"/>
      <c r="AVO63" s="43"/>
      <c r="AVP63" s="43"/>
      <c r="AVQ63" s="43"/>
      <c r="AVR63" s="43"/>
      <c r="AVS63" s="43"/>
      <c r="AVT63" s="43"/>
      <c r="AVU63" s="43"/>
      <c r="AVV63" s="43"/>
      <c r="AVW63" s="43"/>
      <c r="AVX63" s="43"/>
      <c r="AVY63" s="43"/>
      <c r="AVZ63" s="43"/>
      <c r="AWA63" s="43"/>
      <c r="AWB63" s="43"/>
      <c r="AWC63" s="43"/>
      <c r="AWD63" s="43"/>
      <c r="AWE63" s="43"/>
      <c r="AWF63" s="43"/>
      <c r="AWG63" s="43"/>
      <c r="AWH63" s="43"/>
      <c r="AWI63" s="43"/>
      <c r="AWJ63" s="43"/>
      <c r="AWK63" s="43"/>
      <c r="AWL63" s="43"/>
      <c r="AWM63" s="43"/>
      <c r="AWN63" s="43"/>
      <c r="AWO63" s="43"/>
      <c r="AWP63" s="43"/>
      <c r="AWQ63" s="43"/>
      <c r="AWR63" s="43"/>
      <c r="AWS63" s="43"/>
      <c r="AWT63" s="43"/>
      <c r="AWU63" s="43"/>
      <c r="AWV63" s="43"/>
      <c r="AWW63" s="43"/>
      <c r="AWX63" s="43"/>
      <c r="AWY63" s="43"/>
      <c r="AWZ63" s="43"/>
      <c r="AXA63" s="43"/>
      <c r="AXB63" s="43"/>
      <c r="AXC63" s="43"/>
      <c r="AXD63" s="43"/>
      <c r="AXE63" s="43"/>
      <c r="AXF63" s="43"/>
      <c r="AXG63" s="43"/>
      <c r="AXH63" s="43"/>
      <c r="AXI63" s="43"/>
      <c r="AXJ63" s="43"/>
      <c r="AXK63" s="43"/>
      <c r="AXL63" s="43"/>
      <c r="AXM63" s="43"/>
      <c r="AXN63" s="43"/>
      <c r="AXO63" s="43"/>
      <c r="AXP63" s="43"/>
      <c r="AXQ63" s="43"/>
      <c r="AXR63" s="43"/>
      <c r="AXS63" s="43"/>
      <c r="AXT63" s="43"/>
      <c r="AXU63" s="43"/>
      <c r="AXV63" s="43"/>
      <c r="AXW63" s="43"/>
      <c r="AXX63" s="43"/>
      <c r="AXY63" s="43"/>
      <c r="AXZ63" s="43"/>
      <c r="AYA63" s="43"/>
      <c r="AYB63" s="43"/>
      <c r="AYC63" s="43"/>
      <c r="AYD63" s="43"/>
      <c r="AYE63" s="43"/>
      <c r="AYF63" s="43"/>
      <c r="AYG63" s="43"/>
      <c r="AYH63" s="43"/>
      <c r="AYI63" s="43"/>
      <c r="AYJ63" s="43"/>
      <c r="AYK63" s="43"/>
      <c r="AYL63" s="43"/>
      <c r="AYM63" s="43"/>
      <c r="AYN63" s="43"/>
      <c r="AYO63" s="43"/>
      <c r="AYP63" s="43"/>
      <c r="AYQ63" s="43"/>
      <c r="AYR63" s="43"/>
      <c r="AYS63" s="43"/>
      <c r="AYT63" s="43"/>
      <c r="AYU63" s="43"/>
      <c r="AYV63" s="43"/>
      <c r="AYW63" s="43"/>
      <c r="AYX63" s="43"/>
      <c r="AYY63" s="43"/>
      <c r="AYZ63" s="43"/>
      <c r="AZA63" s="43"/>
      <c r="AZB63" s="43"/>
      <c r="AZC63" s="43"/>
      <c r="AZD63" s="43"/>
      <c r="AZE63" s="43"/>
      <c r="AZF63" s="43"/>
      <c r="AZG63" s="43"/>
      <c r="AZH63" s="43"/>
      <c r="AZI63" s="43"/>
      <c r="AZJ63" s="43"/>
      <c r="AZK63" s="43"/>
      <c r="AZL63" s="43"/>
      <c r="AZM63" s="43"/>
      <c r="AZN63" s="43"/>
      <c r="AZO63" s="43"/>
      <c r="AZP63" s="43"/>
      <c r="AZQ63" s="43"/>
      <c r="AZR63" s="43"/>
      <c r="AZS63" s="43"/>
      <c r="AZT63" s="43"/>
      <c r="AZU63" s="43"/>
      <c r="AZV63" s="43"/>
      <c r="AZW63" s="43"/>
      <c r="AZX63" s="43"/>
      <c r="AZY63" s="43"/>
      <c r="AZZ63" s="43"/>
      <c r="BAA63" s="43"/>
      <c r="BAB63" s="43"/>
      <c r="BAC63" s="43"/>
      <c r="BAD63" s="43"/>
      <c r="BAE63" s="43"/>
      <c r="BAF63" s="43"/>
      <c r="BAG63" s="43"/>
      <c r="BAH63" s="43"/>
      <c r="BAI63" s="43"/>
      <c r="BAJ63" s="43"/>
      <c r="BAK63" s="43"/>
      <c r="BAL63" s="43"/>
      <c r="BAM63" s="43"/>
      <c r="BAN63" s="43"/>
      <c r="BAO63" s="43"/>
      <c r="BAP63" s="43"/>
      <c r="BAQ63" s="43"/>
      <c r="BAR63" s="43"/>
      <c r="BAS63" s="43"/>
      <c r="BAT63" s="43"/>
      <c r="BAU63" s="43"/>
      <c r="BAV63" s="43"/>
      <c r="BAW63" s="43"/>
      <c r="BAX63" s="43"/>
      <c r="BAY63" s="43"/>
      <c r="BAZ63" s="43"/>
      <c r="BBA63" s="43"/>
      <c r="BBB63" s="43"/>
      <c r="BBC63" s="43"/>
      <c r="BBD63" s="43"/>
      <c r="BBE63" s="43"/>
      <c r="BBF63" s="43"/>
      <c r="BBG63" s="43"/>
      <c r="BBH63" s="43"/>
      <c r="BBI63" s="43"/>
      <c r="BBJ63" s="43"/>
      <c r="BBK63" s="43"/>
      <c r="BBL63" s="43"/>
      <c r="BBM63" s="43"/>
      <c r="BBN63" s="43"/>
      <c r="BBO63" s="43"/>
      <c r="BBP63" s="43"/>
      <c r="BBQ63" s="43"/>
      <c r="BBR63" s="43"/>
      <c r="BBS63" s="43"/>
      <c r="BBT63" s="43"/>
      <c r="BBU63" s="43"/>
      <c r="BBV63" s="43"/>
      <c r="BBW63" s="43"/>
      <c r="BBX63" s="43"/>
      <c r="BBY63" s="43"/>
      <c r="BBZ63" s="43"/>
      <c r="BCA63" s="43"/>
      <c r="BCB63" s="43"/>
      <c r="BCC63" s="43"/>
      <c r="BCD63" s="43"/>
      <c r="BCE63" s="43"/>
      <c r="BCF63" s="43"/>
      <c r="BCG63" s="43"/>
      <c r="BCH63" s="43"/>
      <c r="BCI63" s="43"/>
      <c r="BCJ63" s="43"/>
      <c r="BCK63" s="43"/>
      <c r="BCL63" s="43"/>
      <c r="BCM63" s="43"/>
      <c r="BCN63" s="43"/>
      <c r="BCO63" s="43"/>
      <c r="BCP63" s="43"/>
      <c r="BCQ63" s="43"/>
      <c r="BCR63" s="43"/>
      <c r="BCS63" s="43"/>
      <c r="BCT63" s="43"/>
      <c r="BCU63" s="43"/>
      <c r="BCV63" s="43"/>
      <c r="BCW63" s="43"/>
      <c r="BCX63" s="43"/>
      <c r="BCY63" s="43"/>
      <c r="BCZ63" s="43"/>
      <c r="BDA63" s="43"/>
      <c r="BDB63" s="43"/>
      <c r="BDC63" s="43"/>
      <c r="BDD63" s="43"/>
      <c r="BDE63" s="43"/>
      <c r="BDF63" s="43"/>
      <c r="BDG63" s="43"/>
      <c r="BDH63" s="43"/>
      <c r="BDI63" s="43"/>
      <c r="BDJ63" s="43"/>
      <c r="BDK63" s="43"/>
      <c r="BDL63" s="43"/>
      <c r="BDM63" s="43"/>
      <c r="BDN63" s="43"/>
      <c r="BDO63" s="43"/>
      <c r="BDP63" s="43"/>
      <c r="BDQ63" s="43"/>
      <c r="BDR63" s="43"/>
      <c r="BDS63" s="43"/>
      <c r="BDT63" s="43"/>
      <c r="BDU63" s="43"/>
      <c r="BDV63" s="43"/>
      <c r="BDW63" s="43"/>
      <c r="BDX63" s="43"/>
      <c r="BDY63" s="43"/>
      <c r="BDZ63" s="43"/>
      <c r="BEA63" s="43"/>
      <c r="BEB63" s="43"/>
      <c r="BEC63" s="43"/>
      <c r="BED63" s="43"/>
      <c r="BEE63" s="43"/>
      <c r="BEF63" s="43"/>
      <c r="BEG63" s="43"/>
      <c r="BEH63" s="43"/>
      <c r="BEI63" s="43"/>
      <c r="BEJ63" s="43"/>
      <c r="BEK63" s="43"/>
      <c r="BEL63" s="43"/>
      <c r="BEM63" s="43"/>
      <c r="BEN63" s="43"/>
      <c r="BEO63" s="43"/>
      <c r="BEP63" s="43"/>
      <c r="BEQ63" s="43"/>
      <c r="BER63" s="43"/>
      <c r="BES63" s="43"/>
      <c r="BET63" s="43"/>
      <c r="BEU63" s="43"/>
      <c r="BEV63" s="43"/>
      <c r="BEW63" s="43"/>
      <c r="BEX63" s="43"/>
      <c r="BEY63" s="43"/>
      <c r="BEZ63" s="43"/>
      <c r="BFA63" s="43"/>
      <c r="BFB63" s="43"/>
      <c r="BFC63" s="43"/>
      <c r="BFD63" s="43"/>
      <c r="BFE63" s="43"/>
      <c r="BFF63" s="43"/>
      <c r="BFG63" s="43"/>
      <c r="BFH63" s="43"/>
      <c r="BFI63" s="43"/>
      <c r="BFJ63" s="43"/>
      <c r="BFK63" s="43"/>
      <c r="BFL63" s="43"/>
      <c r="BFM63" s="43"/>
      <c r="BFN63" s="43"/>
      <c r="BFO63" s="43"/>
      <c r="BFP63" s="43"/>
      <c r="BFQ63" s="43"/>
      <c r="BFR63" s="43"/>
      <c r="BFS63" s="43"/>
      <c r="BFT63" s="43"/>
      <c r="BFU63" s="43"/>
      <c r="BFV63" s="43"/>
      <c r="BFW63" s="43"/>
      <c r="BFX63" s="43"/>
      <c r="BFY63" s="43"/>
      <c r="BFZ63" s="43"/>
      <c r="BGA63" s="43"/>
      <c r="BGB63" s="43"/>
      <c r="BGC63" s="43"/>
      <c r="BGD63" s="43"/>
      <c r="BGE63" s="43"/>
      <c r="BGF63" s="43"/>
      <c r="BGG63" s="43"/>
      <c r="BGH63" s="43"/>
      <c r="BGI63" s="43"/>
      <c r="BGJ63" s="43"/>
      <c r="BGK63" s="43"/>
      <c r="BGL63" s="43"/>
      <c r="BGM63" s="43"/>
      <c r="BGN63" s="43"/>
      <c r="BGO63" s="43"/>
      <c r="BGP63" s="43"/>
      <c r="BGQ63" s="43"/>
      <c r="BGR63" s="43"/>
      <c r="BGS63" s="43"/>
      <c r="BGT63" s="43"/>
      <c r="BGU63" s="43"/>
      <c r="BGV63" s="43"/>
      <c r="BGW63" s="43"/>
      <c r="BGX63" s="43"/>
      <c r="BGY63" s="43"/>
      <c r="BGZ63" s="43"/>
      <c r="BHA63" s="43"/>
      <c r="BHB63" s="43"/>
      <c r="BHC63" s="43"/>
      <c r="BHD63" s="43"/>
      <c r="BHE63" s="43"/>
      <c r="BHF63" s="43"/>
      <c r="BHG63" s="43"/>
      <c r="BHH63" s="43"/>
      <c r="BHI63" s="43"/>
      <c r="BHJ63" s="43"/>
      <c r="BHK63" s="43"/>
      <c r="BHL63" s="43"/>
      <c r="BHM63" s="43"/>
      <c r="BHN63" s="43"/>
      <c r="BHO63" s="43"/>
      <c r="BHP63" s="43"/>
      <c r="BHQ63" s="43"/>
      <c r="BHR63" s="43"/>
      <c r="BHS63" s="43"/>
      <c r="BHT63" s="43"/>
      <c r="BHU63" s="43"/>
      <c r="BHV63" s="43"/>
      <c r="BHW63" s="43"/>
      <c r="BHX63" s="43"/>
      <c r="BHY63" s="43"/>
      <c r="BHZ63" s="43"/>
      <c r="BIA63" s="43"/>
      <c r="BIB63" s="43"/>
      <c r="BIC63" s="43"/>
      <c r="BID63" s="43"/>
      <c r="BIE63" s="43"/>
      <c r="BIF63" s="43"/>
      <c r="BIG63" s="43"/>
      <c r="BIH63" s="43"/>
      <c r="BII63" s="43"/>
      <c r="BIJ63" s="43"/>
      <c r="BIK63" s="43"/>
      <c r="BIL63" s="43"/>
      <c r="BIM63" s="43"/>
      <c r="BIN63" s="43"/>
      <c r="BIO63" s="43"/>
      <c r="BIP63" s="43"/>
      <c r="BIQ63" s="43"/>
      <c r="BIR63" s="43"/>
      <c r="BIS63" s="43"/>
      <c r="BIT63" s="43"/>
      <c r="BIU63" s="43"/>
      <c r="BIV63" s="43"/>
      <c r="BIW63" s="43"/>
      <c r="BIX63" s="43"/>
      <c r="BIY63" s="43"/>
      <c r="BIZ63" s="43"/>
      <c r="BJA63" s="43"/>
      <c r="BJB63" s="43"/>
      <c r="BJC63" s="43"/>
      <c r="BJD63" s="43"/>
      <c r="BJE63" s="43"/>
      <c r="BJF63" s="43"/>
      <c r="BJG63" s="43"/>
      <c r="BJH63" s="43"/>
      <c r="BJI63" s="43"/>
      <c r="BJJ63" s="43"/>
      <c r="BJK63" s="43"/>
      <c r="BJL63" s="43"/>
      <c r="BJM63" s="43"/>
      <c r="BJN63" s="43"/>
      <c r="BJO63" s="43"/>
      <c r="BJP63" s="43"/>
      <c r="BJQ63" s="43"/>
      <c r="BJR63" s="43"/>
      <c r="BJS63" s="43"/>
      <c r="BJT63" s="43"/>
      <c r="BJU63" s="43"/>
      <c r="BJV63" s="43"/>
      <c r="BJW63" s="43"/>
      <c r="BJX63" s="43"/>
      <c r="BJY63" s="43"/>
      <c r="BJZ63" s="43"/>
      <c r="BKA63" s="43"/>
      <c r="BKB63" s="43"/>
      <c r="BKC63" s="43"/>
      <c r="BKD63" s="43"/>
      <c r="BKE63" s="43"/>
      <c r="BKF63" s="43"/>
      <c r="BKG63" s="43"/>
      <c r="BKH63" s="43"/>
      <c r="BKI63" s="43"/>
      <c r="BKJ63" s="43"/>
      <c r="BKK63" s="43"/>
      <c r="BKL63" s="43"/>
      <c r="BKM63" s="43"/>
      <c r="BKN63" s="43"/>
      <c r="BKO63" s="43"/>
      <c r="BKP63" s="43"/>
      <c r="BKQ63" s="43"/>
      <c r="BKR63" s="43"/>
      <c r="BKS63" s="43"/>
      <c r="BKT63" s="43"/>
      <c r="BKU63" s="43"/>
      <c r="BKV63" s="43"/>
      <c r="BKW63" s="43"/>
      <c r="BKX63" s="43"/>
      <c r="BKY63" s="43"/>
      <c r="BKZ63" s="43"/>
      <c r="BLA63" s="43"/>
      <c r="BLB63" s="43"/>
      <c r="BLC63" s="43"/>
      <c r="BLD63" s="43"/>
      <c r="BLE63" s="43"/>
      <c r="BLF63" s="43"/>
      <c r="BLG63" s="43"/>
      <c r="BLH63" s="43"/>
      <c r="BLI63" s="43"/>
      <c r="BLJ63" s="43"/>
      <c r="BLK63" s="43"/>
      <c r="BLL63" s="43"/>
      <c r="BLM63" s="43"/>
      <c r="BLN63" s="43"/>
      <c r="BLO63" s="43"/>
      <c r="BLP63" s="43"/>
      <c r="BLQ63" s="43"/>
      <c r="BLR63" s="43"/>
      <c r="BLS63" s="43"/>
      <c r="BLT63" s="43"/>
      <c r="BLU63" s="43"/>
      <c r="BLV63" s="43"/>
      <c r="BLW63" s="43"/>
      <c r="BLX63" s="43"/>
      <c r="BLY63" s="43"/>
      <c r="BLZ63" s="43"/>
      <c r="BMA63" s="43"/>
      <c r="BMB63" s="43"/>
      <c r="BMC63" s="43"/>
      <c r="BMD63" s="43"/>
      <c r="BME63" s="43"/>
      <c r="BMF63" s="43"/>
      <c r="BMG63" s="43"/>
      <c r="BMH63" s="43"/>
      <c r="BMI63" s="43"/>
      <c r="BMJ63" s="43"/>
      <c r="BMK63" s="43"/>
      <c r="BML63" s="43"/>
      <c r="BMM63" s="43"/>
      <c r="BMN63" s="43"/>
      <c r="BMO63" s="43"/>
      <c r="BMP63" s="43"/>
      <c r="BMQ63" s="43"/>
      <c r="BMR63" s="43"/>
      <c r="BMS63" s="43"/>
      <c r="BMT63" s="43"/>
      <c r="BMU63" s="43"/>
      <c r="BMV63" s="43"/>
      <c r="BMW63" s="43"/>
      <c r="BMX63" s="43"/>
      <c r="BMY63" s="43"/>
      <c r="BMZ63" s="43"/>
      <c r="BNA63" s="43"/>
      <c r="BNB63" s="43"/>
      <c r="BNC63" s="43"/>
      <c r="BND63" s="43"/>
      <c r="BNE63" s="43"/>
      <c r="BNF63" s="43"/>
      <c r="BNG63" s="43"/>
      <c r="BNH63" s="43"/>
      <c r="BNI63" s="43"/>
      <c r="BNJ63" s="43"/>
      <c r="BNK63" s="43"/>
      <c r="BNL63" s="43"/>
      <c r="BNM63" s="43"/>
      <c r="BNN63" s="43"/>
      <c r="BNO63" s="43"/>
      <c r="BNP63" s="43"/>
      <c r="BNQ63" s="43"/>
      <c r="BNR63" s="43"/>
      <c r="BNS63" s="43"/>
      <c r="BNT63" s="43"/>
      <c r="BNU63" s="43"/>
      <c r="BNV63" s="43"/>
      <c r="BNW63" s="43"/>
      <c r="BNX63" s="43"/>
      <c r="BNY63" s="43"/>
      <c r="BNZ63" s="43"/>
      <c r="BOA63" s="43"/>
      <c r="BOB63" s="43"/>
      <c r="BOC63" s="43"/>
      <c r="BOD63" s="43"/>
      <c r="BOE63" s="43"/>
      <c r="BOF63" s="43"/>
      <c r="BOG63" s="43"/>
      <c r="BOH63" s="43"/>
      <c r="BOI63" s="43"/>
      <c r="BOJ63" s="43"/>
      <c r="BOK63" s="43"/>
      <c r="BOL63" s="43"/>
      <c r="BOM63" s="43"/>
      <c r="BON63" s="43"/>
      <c r="BOO63" s="43"/>
      <c r="BOP63" s="43"/>
      <c r="BOQ63" s="43"/>
      <c r="BOR63" s="43"/>
      <c r="BOS63" s="43"/>
      <c r="BOT63" s="43"/>
      <c r="BOU63" s="43"/>
      <c r="BOV63" s="43"/>
      <c r="BOW63" s="43"/>
      <c r="BOX63" s="43"/>
      <c r="BOY63" s="43"/>
      <c r="BOZ63" s="43"/>
      <c r="BPA63" s="43"/>
      <c r="BPB63" s="43"/>
      <c r="BPC63" s="43"/>
      <c r="BPD63" s="43"/>
      <c r="BPE63" s="43"/>
      <c r="BPF63" s="43"/>
      <c r="BPG63" s="43"/>
      <c r="BPH63" s="43"/>
      <c r="BPI63" s="43"/>
      <c r="BPJ63" s="43"/>
      <c r="BPK63" s="43"/>
      <c r="BPL63" s="43"/>
      <c r="BPM63" s="43"/>
      <c r="BPN63" s="43"/>
      <c r="BPO63" s="43"/>
      <c r="BPP63" s="43"/>
      <c r="BPQ63" s="43"/>
      <c r="BPR63" s="43"/>
      <c r="BPS63" s="43"/>
      <c r="BPT63" s="43"/>
      <c r="BPU63" s="43"/>
      <c r="BPV63" s="43"/>
      <c r="BPW63" s="43"/>
      <c r="BPX63" s="43"/>
      <c r="BPY63" s="43"/>
      <c r="BPZ63" s="43"/>
      <c r="BQA63" s="43"/>
      <c r="BQB63" s="43"/>
      <c r="BQC63" s="43"/>
      <c r="BQD63" s="43"/>
      <c r="BQE63" s="43"/>
      <c r="BQF63" s="43"/>
      <c r="BQG63" s="43"/>
      <c r="BQH63" s="43"/>
      <c r="BQI63" s="43"/>
      <c r="BQJ63" s="43"/>
      <c r="BQK63" s="43"/>
      <c r="BQL63" s="43"/>
      <c r="BQM63" s="43"/>
      <c r="BQN63" s="43"/>
      <c r="BQO63" s="43"/>
      <c r="BQP63" s="43"/>
      <c r="BQQ63" s="43"/>
      <c r="BQR63" s="43"/>
      <c r="BQS63" s="43"/>
      <c r="BQT63" s="43"/>
      <c r="BQU63" s="43"/>
      <c r="BQV63" s="43"/>
      <c r="BQW63" s="43"/>
      <c r="BQX63" s="43"/>
      <c r="BQY63" s="43"/>
      <c r="BQZ63" s="43"/>
      <c r="BRA63" s="43"/>
      <c r="BRB63" s="43"/>
      <c r="BRC63" s="43"/>
      <c r="BRD63" s="43"/>
      <c r="BRE63" s="43"/>
      <c r="BRF63" s="43"/>
      <c r="BRG63" s="43"/>
      <c r="BRH63" s="43"/>
      <c r="BRI63" s="43"/>
      <c r="BRJ63" s="43"/>
      <c r="BRK63" s="43"/>
      <c r="BRL63" s="43"/>
      <c r="BRM63" s="43"/>
      <c r="BRN63" s="43"/>
      <c r="BRO63" s="43"/>
      <c r="BRP63" s="43"/>
      <c r="BRQ63" s="43"/>
      <c r="BRR63" s="43"/>
      <c r="BRS63" s="43"/>
      <c r="BRT63" s="43"/>
      <c r="BRU63" s="43"/>
      <c r="BRV63" s="43"/>
      <c r="BRW63" s="43"/>
      <c r="BRX63" s="43"/>
      <c r="BRY63" s="43"/>
      <c r="BRZ63" s="43"/>
      <c r="BSA63" s="43"/>
      <c r="BSB63" s="43"/>
      <c r="BSC63" s="43"/>
      <c r="BSD63" s="43"/>
      <c r="BSE63" s="43"/>
      <c r="BSF63" s="43"/>
      <c r="BSG63" s="43"/>
      <c r="BSH63" s="43"/>
      <c r="BSI63" s="43"/>
      <c r="BSJ63" s="43"/>
      <c r="BSK63" s="43"/>
      <c r="BSL63" s="43"/>
      <c r="BSM63" s="43"/>
      <c r="BSN63" s="43"/>
      <c r="BSO63" s="43"/>
      <c r="BSP63" s="43"/>
      <c r="BSQ63" s="43"/>
      <c r="BSR63" s="43"/>
      <c r="BSS63" s="43"/>
      <c r="BST63" s="43"/>
      <c r="BSU63" s="43"/>
      <c r="BSV63" s="43"/>
      <c r="BSW63" s="43"/>
      <c r="BSX63" s="43"/>
      <c r="BSY63" s="43"/>
      <c r="BSZ63" s="43"/>
      <c r="BTA63" s="43"/>
      <c r="BTB63" s="43"/>
      <c r="BTC63" s="43"/>
      <c r="BTD63" s="43"/>
      <c r="BTE63" s="43"/>
      <c r="BTF63" s="43"/>
      <c r="BTG63" s="43"/>
      <c r="BTH63" s="43"/>
      <c r="BTI63" s="43"/>
      <c r="BTJ63" s="43"/>
      <c r="BTK63" s="43"/>
      <c r="BTL63" s="43"/>
      <c r="BTM63" s="43"/>
      <c r="BTN63" s="43"/>
      <c r="BTO63" s="43"/>
      <c r="BTP63" s="43"/>
      <c r="BTQ63" s="43"/>
      <c r="BTR63" s="43"/>
      <c r="BTS63" s="43"/>
      <c r="BTT63" s="43"/>
      <c r="BTU63" s="43"/>
      <c r="BTV63" s="43"/>
      <c r="BTW63" s="43"/>
      <c r="BTX63" s="43"/>
      <c r="BTY63" s="43"/>
      <c r="BTZ63" s="43"/>
      <c r="BUA63" s="43"/>
      <c r="BUB63" s="43"/>
      <c r="BUC63" s="43"/>
      <c r="BUD63" s="43"/>
      <c r="BUE63" s="43"/>
      <c r="BUF63" s="43"/>
      <c r="BUG63" s="43"/>
      <c r="BUH63" s="43"/>
      <c r="BUI63" s="43"/>
      <c r="BUJ63" s="43"/>
      <c r="BUK63" s="43"/>
      <c r="BUL63" s="43"/>
      <c r="BUM63" s="43"/>
      <c r="BUN63" s="43"/>
      <c r="BUO63" s="43"/>
      <c r="BUP63" s="43"/>
      <c r="BUQ63" s="43"/>
      <c r="BUR63" s="43"/>
      <c r="BUS63" s="43"/>
      <c r="BUT63" s="43"/>
      <c r="BUU63" s="43"/>
      <c r="BUV63" s="43"/>
      <c r="BUW63" s="43"/>
      <c r="BUX63" s="43"/>
      <c r="BUY63" s="43"/>
      <c r="BUZ63" s="43"/>
      <c r="BVA63" s="43"/>
      <c r="BVB63" s="43"/>
      <c r="BVC63" s="43"/>
      <c r="BVD63" s="43"/>
      <c r="BVE63" s="43"/>
      <c r="BVF63" s="43"/>
      <c r="BVG63" s="43"/>
      <c r="BVH63" s="43"/>
      <c r="BVI63" s="43"/>
      <c r="BVJ63" s="43"/>
      <c r="BVK63" s="43"/>
      <c r="BVL63" s="43"/>
      <c r="BVM63" s="43"/>
      <c r="BVN63" s="43"/>
      <c r="BVO63" s="43"/>
      <c r="BVP63" s="43"/>
      <c r="BVQ63" s="43"/>
      <c r="BVR63" s="43"/>
      <c r="BVS63" s="43"/>
      <c r="BVT63" s="43"/>
      <c r="BVU63" s="43"/>
      <c r="BVV63" s="43"/>
      <c r="BVW63" s="43"/>
      <c r="BVX63" s="43"/>
      <c r="BVY63" s="43"/>
      <c r="BVZ63" s="43"/>
      <c r="BWA63" s="43"/>
      <c r="BWB63" s="43"/>
      <c r="BWC63" s="43"/>
      <c r="BWD63" s="43"/>
      <c r="BWE63" s="43"/>
      <c r="BWF63" s="43"/>
      <c r="BWG63" s="43"/>
      <c r="BWH63" s="43"/>
      <c r="BWI63" s="43"/>
      <c r="BWJ63" s="43"/>
    </row>
    <row r="64" spans="1:1960" ht="15" x14ac:dyDescent="0.25">
      <c r="A64" s="45">
        <v>0.95833333333333304</v>
      </c>
      <c r="B64" s="58">
        <f ca="1">AVERAGE(B45:BJ45)</f>
        <v>46.451612903225808</v>
      </c>
      <c r="C64" s="54"/>
      <c r="D64" s="43"/>
      <c r="E64" s="54"/>
      <c r="F64" s="43"/>
      <c r="G64" s="54"/>
      <c r="H64" s="43"/>
      <c r="I64" s="54"/>
      <c r="J64" s="43"/>
      <c r="K64" s="54"/>
      <c r="L64" s="43"/>
      <c r="M64" s="54"/>
      <c r="N64" s="43"/>
      <c r="O64" s="54"/>
      <c r="P64" s="43"/>
      <c r="Q64" s="54"/>
      <c r="R64" s="43"/>
      <c r="S64" s="54"/>
      <c r="T64" s="43"/>
      <c r="U64" s="54"/>
      <c r="V64" s="43"/>
      <c r="W64" s="54"/>
      <c r="X64" s="43"/>
      <c r="Y64" s="54"/>
      <c r="Z64" s="43"/>
      <c r="AA64" s="54"/>
      <c r="AB64" s="43"/>
      <c r="AC64" s="54"/>
      <c r="AD64" s="43"/>
      <c r="AE64" s="54"/>
      <c r="AF64" s="43"/>
      <c r="AG64" s="54"/>
      <c r="AH64" s="43"/>
      <c r="AI64" s="54"/>
      <c r="AJ64" s="43"/>
      <c r="AK64" s="54"/>
      <c r="AL64" s="43"/>
      <c r="AM64" s="54"/>
      <c r="AN64" s="43"/>
      <c r="AO64" s="54"/>
      <c r="AP64" s="43"/>
      <c r="AQ64" s="54"/>
      <c r="AR64" s="43"/>
      <c r="AS64" s="54"/>
      <c r="AT64" s="43"/>
      <c r="AU64" s="54"/>
      <c r="AV64" s="43"/>
      <c r="AW64" s="54"/>
      <c r="AX64" s="43"/>
      <c r="AY64" s="54"/>
      <c r="AZ64" s="43"/>
      <c r="BA64" s="54"/>
      <c r="BB64" s="43"/>
      <c r="BC64" s="54"/>
      <c r="BD64" s="43"/>
      <c r="BE64" s="54"/>
      <c r="BF64" s="43"/>
      <c r="BG64" s="54"/>
      <c r="BH64" s="43"/>
      <c r="BI64" s="54"/>
      <c r="BJ64" s="54"/>
      <c r="BK64" s="54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3"/>
      <c r="CK64" s="43"/>
      <c r="CL64" s="43"/>
      <c r="CM64" s="43"/>
      <c r="CN64" s="43"/>
      <c r="CO64" s="43"/>
      <c r="CP64" s="43"/>
      <c r="CQ64" s="43"/>
      <c r="CR64" s="43"/>
      <c r="CS64" s="43"/>
      <c r="CT64" s="43"/>
      <c r="CU64" s="43"/>
      <c r="CV64" s="43"/>
      <c r="CW64" s="43"/>
      <c r="CX64" s="43"/>
      <c r="CY64" s="43"/>
      <c r="CZ64" s="43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  <c r="DL64" s="43"/>
      <c r="DM64" s="43"/>
      <c r="DN64" s="43"/>
      <c r="DO64" s="43"/>
      <c r="DP64" s="43"/>
      <c r="DQ64" s="43"/>
      <c r="DR64" s="43"/>
      <c r="DS64" s="43"/>
      <c r="DT64" s="43"/>
      <c r="DU64" s="43"/>
      <c r="DV64" s="43"/>
      <c r="DW64" s="43"/>
      <c r="DX64" s="43"/>
      <c r="DY64" s="43"/>
      <c r="DZ64" s="43"/>
      <c r="EA64" s="43"/>
      <c r="EB64" s="43"/>
      <c r="EC64" s="43"/>
      <c r="ED64" s="43"/>
      <c r="EE64" s="43"/>
      <c r="EF64" s="43"/>
      <c r="EG64" s="43"/>
      <c r="EH64" s="43"/>
      <c r="EI64" s="43"/>
      <c r="EJ64" s="43"/>
      <c r="EK64" s="43"/>
      <c r="EL64" s="43"/>
      <c r="EM64" s="43"/>
      <c r="EN64" s="43"/>
      <c r="EO64" s="43"/>
      <c r="EP64" s="43"/>
      <c r="EQ64" s="43"/>
      <c r="ER64" s="43"/>
      <c r="ES64" s="43"/>
      <c r="ET64" s="43"/>
      <c r="EU64" s="43"/>
      <c r="EV64" s="43"/>
      <c r="EW64" s="43"/>
      <c r="EX64" s="43"/>
      <c r="EY64" s="43"/>
      <c r="EZ64" s="43"/>
      <c r="FA64" s="43"/>
      <c r="FB64" s="43"/>
      <c r="FC64" s="43"/>
      <c r="FD64" s="43"/>
      <c r="FE64" s="43"/>
      <c r="FF64" s="43"/>
      <c r="FG64" s="43"/>
      <c r="FH64" s="43"/>
      <c r="FI64" s="43"/>
      <c r="FJ64" s="43"/>
      <c r="FK64" s="43"/>
      <c r="FL64" s="43"/>
      <c r="FM64" s="43"/>
      <c r="FN64" s="43"/>
      <c r="FO64" s="43"/>
      <c r="FP64" s="43"/>
      <c r="FQ64" s="43"/>
      <c r="FR64" s="43"/>
      <c r="FS64" s="43"/>
      <c r="FT64" s="43"/>
      <c r="FU64" s="43"/>
      <c r="FV64" s="43"/>
      <c r="FW64" s="43"/>
      <c r="FX64" s="43"/>
      <c r="FY64" s="43"/>
      <c r="FZ64" s="43"/>
      <c r="GA64" s="43"/>
      <c r="GB64" s="43"/>
      <c r="GC64" s="43"/>
      <c r="GD64" s="43"/>
      <c r="GE64" s="43"/>
      <c r="GF64" s="43"/>
      <c r="GG64" s="43"/>
      <c r="GH64" s="43"/>
      <c r="GI64" s="43"/>
      <c r="GJ64" s="43"/>
      <c r="GK64" s="43"/>
      <c r="GL64" s="43"/>
      <c r="GM64" s="43"/>
      <c r="GN64" s="43"/>
      <c r="GO64" s="43"/>
      <c r="GP64" s="43"/>
      <c r="GQ64" s="43"/>
      <c r="GR64" s="43"/>
      <c r="GS64" s="43"/>
      <c r="GT64" s="43"/>
      <c r="GU64" s="43"/>
      <c r="GV64" s="43"/>
      <c r="GW64" s="43"/>
      <c r="GX64" s="43"/>
      <c r="GY64" s="43"/>
      <c r="GZ64" s="43"/>
      <c r="HA64" s="43"/>
      <c r="HB64" s="43"/>
      <c r="HC64" s="43"/>
      <c r="HD64" s="43"/>
      <c r="HE64" s="43"/>
      <c r="HF64" s="43"/>
      <c r="HG64" s="43"/>
      <c r="HH64" s="43"/>
      <c r="HI64" s="43"/>
      <c r="HJ64" s="43"/>
      <c r="HK64" s="43"/>
      <c r="HL64" s="43"/>
      <c r="HM64" s="43"/>
      <c r="HN64" s="43"/>
      <c r="HO64" s="43"/>
      <c r="HP64" s="43"/>
      <c r="HQ64" s="43"/>
      <c r="HR64" s="43"/>
      <c r="HS64" s="43"/>
      <c r="HT64" s="43"/>
      <c r="HU64" s="43"/>
      <c r="HV64" s="43"/>
      <c r="HW64" s="43"/>
      <c r="HX64" s="43"/>
      <c r="HY64" s="43"/>
      <c r="HZ64" s="43"/>
      <c r="IA64" s="43"/>
      <c r="IB64" s="43"/>
      <c r="IC64" s="43"/>
      <c r="ID64" s="43"/>
      <c r="IE64" s="43"/>
      <c r="IF64" s="43"/>
      <c r="IG64" s="43"/>
      <c r="IH64" s="43"/>
      <c r="II64" s="43"/>
      <c r="IJ64" s="43"/>
      <c r="IK64" s="43"/>
      <c r="IL64" s="43"/>
      <c r="IM64" s="43"/>
      <c r="IN64" s="43"/>
      <c r="IO64" s="43"/>
      <c r="IP64" s="43"/>
      <c r="IQ64" s="43"/>
      <c r="IR64" s="43"/>
      <c r="IS64" s="43"/>
      <c r="IT64" s="43"/>
      <c r="IU64" s="43"/>
      <c r="IV64" s="43"/>
      <c r="IW64" s="43"/>
      <c r="IX64" s="43"/>
      <c r="IY64" s="43"/>
      <c r="IZ64" s="43"/>
      <c r="JA64" s="43"/>
      <c r="JB64" s="43"/>
      <c r="JC64" s="43"/>
      <c r="JD64" s="43"/>
      <c r="JE64" s="43"/>
      <c r="JF64" s="43"/>
      <c r="JG64" s="43"/>
      <c r="JH64" s="43"/>
      <c r="JI64" s="43"/>
      <c r="JJ64" s="43"/>
      <c r="JK64" s="43"/>
      <c r="JL64" s="43"/>
      <c r="JM64" s="43"/>
      <c r="JN64" s="43"/>
      <c r="JO64" s="43"/>
      <c r="JP64" s="43"/>
      <c r="JQ64" s="43"/>
      <c r="JR64" s="43"/>
      <c r="JS64" s="43"/>
      <c r="JT64" s="43"/>
      <c r="JU64" s="43"/>
      <c r="JV64" s="43"/>
      <c r="JW64" s="43"/>
      <c r="JX64" s="43"/>
      <c r="JY64" s="43"/>
      <c r="JZ64" s="43"/>
      <c r="KA64" s="43"/>
      <c r="KB64" s="43"/>
      <c r="KC64" s="43"/>
      <c r="KD64" s="43"/>
      <c r="KE64" s="43"/>
      <c r="KF64" s="43"/>
      <c r="KG64" s="43"/>
      <c r="KH64" s="43"/>
      <c r="KI64" s="43"/>
      <c r="KJ64" s="43"/>
      <c r="KK64" s="43"/>
      <c r="KL64" s="43"/>
      <c r="KM64" s="43"/>
      <c r="KN64" s="43"/>
      <c r="KO64" s="43"/>
      <c r="KP64" s="43"/>
      <c r="KQ64" s="43"/>
      <c r="KR64" s="43"/>
      <c r="KS64" s="43"/>
      <c r="KT64" s="43"/>
      <c r="KU64" s="43"/>
      <c r="KV64" s="43"/>
      <c r="KW64" s="43"/>
      <c r="KX64" s="43"/>
      <c r="KY64" s="43"/>
      <c r="KZ64" s="43"/>
      <c r="LA64" s="43"/>
      <c r="LB64" s="43"/>
      <c r="LC64" s="43"/>
      <c r="LD64" s="43"/>
      <c r="LE64" s="43"/>
      <c r="LF64" s="43"/>
      <c r="LG64" s="43"/>
      <c r="LH64" s="43"/>
      <c r="LI64" s="43"/>
      <c r="LJ64" s="43"/>
      <c r="LK64" s="43"/>
      <c r="LL64" s="43"/>
      <c r="LM64" s="43"/>
      <c r="LN64" s="43"/>
      <c r="LO64" s="43"/>
      <c r="LP64" s="43"/>
      <c r="LQ64" s="43"/>
      <c r="LR64" s="43"/>
      <c r="LS64" s="43"/>
      <c r="LT64" s="43"/>
      <c r="LU64" s="43"/>
      <c r="LV64" s="43"/>
      <c r="LW64" s="43"/>
      <c r="LX64" s="43"/>
      <c r="LY64" s="43"/>
      <c r="LZ64" s="43"/>
      <c r="MA64" s="43"/>
      <c r="MB64" s="43"/>
      <c r="MC64" s="43"/>
      <c r="MD64" s="43"/>
      <c r="ME64" s="43"/>
      <c r="MF64" s="43"/>
      <c r="MG64" s="43"/>
      <c r="MH64" s="43"/>
      <c r="MI64" s="43"/>
      <c r="MJ64" s="43"/>
      <c r="MK64" s="43"/>
      <c r="ML64" s="43"/>
      <c r="MM64" s="43"/>
      <c r="MN64" s="43"/>
      <c r="MO64" s="43"/>
      <c r="MP64" s="43"/>
      <c r="MQ64" s="43"/>
      <c r="MR64" s="43"/>
      <c r="MS64" s="43"/>
      <c r="MT64" s="43"/>
      <c r="MU64" s="43"/>
      <c r="MV64" s="43"/>
      <c r="MW64" s="43"/>
      <c r="MX64" s="43"/>
      <c r="MY64" s="43"/>
      <c r="MZ64" s="43"/>
      <c r="NA64" s="43"/>
      <c r="NB64" s="43"/>
      <c r="NC64" s="43"/>
      <c r="ND64" s="43"/>
      <c r="NE64" s="43"/>
      <c r="NF64" s="43"/>
      <c r="NG64" s="43"/>
      <c r="NH64" s="43"/>
      <c r="NI64" s="43"/>
      <c r="NJ64" s="43"/>
      <c r="NK64" s="43"/>
      <c r="NL64" s="43"/>
      <c r="NM64" s="43"/>
      <c r="NN64" s="43"/>
      <c r="NO64" s="43"/>
      <c r="NP64" s="43"/>
      <c r="NQ64" s="43"/>
      <c r="NR64" s="43"/>
      <c r="NS64" s="43"/>
      <c r="NT64" s="43"/>
      <c r="NU64" s="43"/>
      <c r="NV64" s="43"/>
      <c r="NW64" s="43"/>
      <c r="NX64" s="43"/>
      <c r="NY64" s="43"/>
      <c r="NZ64" s="43"/>
      <c r="OA64" s="43"/>
      <c r="OB64" s="43"/>
      <c r="OC64" s="43"/>
      <c r="OD64" s="43"/>
      <c r="OE64" s="43"/>
      <c r="OF64" s="43"/>
      <c r="OG64" s="43"/>
      <c r="OH64" s="43"/>
      <c r="OI64" s="43"/>
      <c r="OJ64" s="43"/>
      <c r="OK64" s="43"/>
      <c r="OL64" s="43"/>
      <c r="OM64" s="43"/>
      <c r="ON64" s="43"/>
      <c r="OO64" s="43"/>
      <c r="OP64" s="43"/>
      <c r="OQ64" s="43"/>
      <c r="OR64" s="43"/>
      <c r="OS64" s="43"/>
      <c r="OT64" s="43"/>
      <c r="OU64" s="43"/>
      <c r="OV64" s="43"/>
      <c r="OW64" s="43"/>
      <c r="OX64" s="43"/>
      <c r="OY64" s="43"/>
      <c r="OZ64" s="43"/>
      <c r="PA64" s="43"/>
      <c r="PB64" s="43"/>
      <c r="PC64" s="43"/>
      <c r="PD64" s="43"/>
      <c r="PE64" s="43"/>
      <c r="PF64" s="43"/>
      <c r="PG64" s="43"/>
      <c r="PH64" s="43"/>
      <c r="PI64" s="43"/>
      <c r="PJ64" s="43"/>
      <c r="PK64" s="43"/>
      <c r="PL64" s="43"/>
      <c r="PM64" s="43"/>
      <c r="PN64" s="43"/>
      <c r="PO64" s="43"/>
      <c r="PP64" s="43"/>
      <c r="PQ64" s="43"/>
      <c r="PR64" s="43"/>
      <c r="PS64" s="43"/>
      <c r="PT64" s="43"/>
      <c r="PU64" s="43"/>
      <c r="PV64" s="43"/>
      <c r="PW64" s="43"/>
      <c r="PX64" s="43"/>
      <c r="PY64" s="43"/>
      <c r="PZ64" s="43"/>
      <c r="QA64" s="43"/>
      <c r="QB64" s="43"/>
      <c r="QC64" s="43"/>
      <c r="QD64" s="43"/>
      <c r="QE64" s="43"/>
      <c r="QF64" s="43"/>
      <c r="QG64" s="43"/>
      <c r="QH64" s="43"/>
      <c r="QI64" s="43"/>
      <c r="QJ64" s="43"/>
      <c r="QK64" s="43"/>
      <c r="QL64" s="43"/>
      <c r="QM64" s="43"/>
      <c r="QN64" s="43"/>
      <c r="QO64" s="43"/>
      <c r="QP64" s="43"/>
      <c r="QQ64" s="43"/>
      <c r="QR64" s="43"/>
      <c r="QS64" s="43"/>
      <c r="QT64" s="43"/>
      <c r="QU64" s="43"/>
      <c r="QV64" s="43"/>
      <c r="QW64" s="43"/>
      <c r="QX64" s="43"/>
      <c r="QY64" s="43"/>
      <c r="QZ64" s="43"/>
      <c r="RA64" s="43"/>
      <c r="RB64" s="43"/>
      <c r="RC64" s="43"/>
      <c r="RD64" s="43"/>
      <c r="RE64" s="43"/>
      <c r="RF64" s="43"/>
      <c r="RG64" s="43"/>
      <c r="RH64" s="43"/>
      <c r="RI64" s="43"/>
      <c r="RJ64" s="43"/>
      <c r="RK64" s="43"/>
      <c r="RL64" s="43"/>
      <c r="RM64" s="43"/>
      <c r="RN64" s="43"/>
      <c r="RO64" s="43"/>
      <c r="RP64" s="43"/>
      <c r="RQ64" s="43"/>
      <c r="RR64" s="43"/>
      <c r="RS64" s="43"/>
      <c r="RT64" s="43"/>
      <c r="RU64" s="43"/>
      <c r="RV64" s="43"/>
      <c r="RW64" s="43"/>
      <c r="RX64" s="43"/>
      <c r="RY64" s="43"/>
      <c r="RZ64" s="43"/>
      <c r="SA64" s="43"/>
      <c r="SB64" s="43"/>
      <c r="SC64" s="43"/>
      <c r="SD64" s="43"/>
      <c r="SE64" s="43"/>
      <c r="SF64" s="43"/>
      <c r="SG64" s="43"/>
      <c r="SH64" s="43"/>
      <c r="SI64" s="43"/>
      <c r="SJ64" s="43"/>
      <c r="SK64" s="43"/>
      <c r="SL64" s="43"/>
      <c r="SM64" s="43"/>
      <c r="SN64" s="43"/>
      <c r="SO64" s="43"/>
      <c r="SP64" s="43"/>
      <c r="SQ64" s="43"/>
      <c r="SR64" s="43"/>
      <c r="SS64" s="43"/>
      <c r="ST64" s="43"/>
      <c r="SU64" s="43"/>
      <c r="SV64" s="43"/>
      <c r="SW64" s="43"/>
      <c r="SX64" s="43"/>
      <c r="SY64" s="43"/>
      <c r="SZ64" s="43"/>
      <c r="TA64" s="43"/>
      <c r="TB64" s="43"/>
      <c r="TC64" s="43"/>
      <c r="TD64" s="43"/>
      <c r="TE64" s="43"/>
      <c r="TF64" s="43"/>
      <c r="TG64" s="43"/>
      <c r="TH64" s="43"/>
      <c r="TI64" s="43"/>
      <c r="TJ64" s="43"/>
      <c r="TK64" s="43"/>
      <c r="TL64" s="43"/>
      <c r="TM64" s="43"/>
      <c r="TN64" s="43"/>
      <c r="TO64" s="43"/>
      <c r="TP64" s="43"/>
      <c r="TQ64" s="43"/>
      <c r="TR64" s="43"/>
      <c r="TS64" s="43"/>
      <c r="TT64" s="43"/>
      <c r="TU64" s="43"/>
      <c r="TV64" s="43"/>
      <c r="TW64" s="43"/>
      <c r="TX64" s="43"/>
      <c r="TY64" s="43"/>
      <c r="TZ64" s="43"/>
      <c r="UA64" s="43"/>
      <c r="UB64" s="43"/>
      <c r="UC64" s="43"/>
      <c r="UD64" s="43"/>
      <c r="UE64" s="43"/>
      <c r="UF64" s="43"/>
      <c r="UG64" s="43"/>
      <c r="UH64" s="43"/>
      <c r="UI64" s="43"/>
      <c r="UJ64" s="43"/>
      <c r="UK64" s="43"/>
      <c r="UL64" s="43"/>
      <c r="UM64" s="43"/>
      <c r="UN64" s="43"/>
      <c r="UO64" s="43"/>
      <c r="UP64" s="43"/>
      <c r="UQ64" s="43"/>
      <c r="UR64" s="43"/>
      <c r="US64" s="43"/>
      <c r="UT64" s="43"/>
      <c r="UU64" s="43"/>
      <c r="UV64" s="43"/>
      <c r="UW64" s="43"/>
      <c r="UX64" s="43"/>
      <c r="UY64" s="43"/>
      <c r="UZ64" s="43"/>
      <c r="VA64" s="43"/>
      <c r="VB64" s="43"/>
      <c r="VC64" s="43"/>
      <c r="VD64" s="43"/>
      <c r="VE64" s="43"/>
      <c r="VF64" s="43"/>
      <c r="VG64" s="43"/>
      <c r="VH64" s="43"/>
      <c r="VI64" s="43"/>
      <c r="VJ64" s="43"/>
      <c r="VK64" s="43"/>
      <c r="VL64" s="43"/>
      <c r="VM64" s="43"/>
      <c r="VN64" s="43"/>
      <c r="VO64" s="43"/>
      <c r="VP64" s="43"/>
      <c r="VQ64" s="43"/>
      <c r="VR64" s="43"/>
      <c r="VS64" s="43"/>
      <c r="VT64" s="43"/>
      <c r="VU64" s="43"/>
      <c r="VV64" s="43"/>
      <c r="VW64" s="43"/>
      <c r="VX64" s="43"/>
      <c r="VY64" s="43"/>
      <c r="VZ64" s="43"/>
      <c r="WA64" s="43"/>
      <c r="WB64" s="43"/>
      <c r="WC64" s="43"/>
      <c r="WD64" s="43"/>
      <c r="WE64" s="43"/>
      <c r="WF64" s="43"/>
      <c r="WG64" s="43"/>
      <c r="WH64" s="43"/>
      <c r="WI64" s="43"/>
      <c r="WJ64" s="43"/>
      <c r="WK64" s="43"/>
      <c r="WL64" s="43"/>
      <c r="WM64" s="43"/>
      <c r="WN64" s="43"/>
      <c r="WO64" s="43"/>
      <c r="WP64" s="43"/>
      <c r="WQ64" s="43"/>
      <c r="WR64" s="43"/>
      <c r="WS64" s="43"/>
      <c r="WT64" s="43"/>
      <c r="WU64" s="43"/>
      <c r="WV64" s="43"/>
      <c r="WW64" s="43"/>
      <c r="WX64" s="43"/>
      <c r="WY64" s="43"/>
      <c r="WZ64" s="43"/>
      <c r="XA64" s="43"/>
      <c r="XB64" s="43"/>
      <c r="XC64" s="43"/>
      <c r="XD64" s="43"/>
      <c r="XE64" s="43"/>
      <c r="XF64" s="43"/>
      <c r="XG64" s="43"/>
      <c r="XH64" s="43"/>
      <c r="XI64" s="43"/>
      <c r="XJ64" s="43"/>
      <c r="XK64" s="43"/>
      <c r="XL64" s="43"/>
      <c r="XM64" s="43"/>
      <c r="XN64" s="43"/>
      <c r="XO64" s="43"/>
      <c r="XP64" s="43"/>
      <c r="XQ64" s="43"/>
      <c r="XR64" s="43"/>
      <c r="XS64" s="43"/>
      <c r="XT64" s="43"/>
      <c r="XU64" s="43"/>
      <c r="XV64" s="43"/>
      <c r="XW64" s="43"/>
      <c r="XX64" s="43"/>
      <c r="XY64" s="43"/>
      <c r="XZ64" s="43"/>
      <c r="YA64" s="43"/>
      <c r="YB64" s="43"/>
      <c r="YC64" s="43"/>
      <c r="YD64" s="43"/>
      <c r="YE64" s="43"/>
      <c r="YF64" s="43"/>
      <c r="YG64" s="43"/>
      <c r="YH64" s="43"/>
      <c r="YI64" s="43"/>
      <c r="YJ64" s="43"/>
      <c r="YK64" s="43"/>
      <c r="YL64" s="43"/>
      <c r="YM64" s="43"/>
      <c r="YN64" s="43"/>
      <c r="YO64" s="43"/>
      <c r="YP64" s="43"/>
      <c r="YQ64" s="43"/>
      <c r="YR64" s="43"/>
      <c r="YS64" s="43"/>
      <c r="YT64" s="43"/>
      <c r="YU64" s="43"/>
      <c r="YV64" s="43"/>
      <c r="YW64" s="43"/>
      <c r="YX64" s="43"/>
      <c r="YY64" s="43"/>
      <c r="YZ64" s="43"/>
      <c r="ZA64" s="43"/>
      <c r="ZB64" s="43"/>
      <c r="ZC64" s="43"/>
      <c r="ZD64" s="43"/>
      <c r="ZE64" s="43"/>
      <c r="ZF64" s="43"/>
      <c r="ZG64" s="43"/>
      <c r="ZH64" s="43"/>
      <c r="ZI64" s="43"/>
      <c r="ZJ64" s="43"/>
      <c r="ZK64" s="43"/>
      <c r="ZL64" s="43"/>
      <c r="ZM64" s="43"/>
      <c r="ZN64" s="43"/>
      <c r="ZO64" s="43"/>
      <c r="ZP64" s="43"/>
      <c r="ZQ64" s="43"/>
      <c r="ZR64" s="43"/>
      <c r="ZS64" s="43"/>
      <c r="ZT64" s="43"/>
      <c r="ZU64" s="43"/>
      <c r="ZV64" s="43"/>
      <c r="ZW64" s="43"/>
      <c r="ZX64" s="43"/>
      <c r="ZY64" s="43"/>
      <c r="ZZ64" s="43"/>
      <c r="AAA64" s="43"/>
      <c r="AAB64" s="43"/>
      <c r="AAC64" s="43"/>
      <c r="AAD64" s="43"/>
      <c r="AAE64" s="43"/>
      <c r="AAF64" s="43"/>
      <c r="AAG64" s="43"/>
      <c r="AAH64" s="43"/>
      <c r="AAI64" s="43"/>
      <c r="AAJ64" s="43"/>
      <c r="AAK64" s="43"/>
      <c r="AAL64" s="43"/>
      <c r="AAM64" s="43"/>
      <c r="AAN64" s="43"/>
      <c r="AAO64" s="43"/>
      <c r="AAP64" s="43"/>
      <c r="AAQ64" s="43"/>
      <c r="AAR64" s="43"/>
      <c r="AAS64" s="43"/>
      <c r="AAT64" s="43"/>
      <c r="AAU64" s="43"/>
      <c r="AAV64" s="43"/>
      <c r="AAW64" s="43"/>
      <c r="AAX64" s="43"/>
      <c r="AAY64" s="43"/>
      <c r="AAZ64" s="43"/>
      <c r="ABA64" s="43"/>
      <c r="ABB64" s="43"/>
      <c r="ABC64" s="43"/>
      <c r="ABD64" s="43"/>
      <c r="ABE64" s="43"/>
      <c r="ABF64" s="43"/>
      <c r="ABG64" s="43"/>
      <c r="ABH64" s="43"/>
      <c r="ABI64" s="43"/>
      <c r="ABJ64" s="43"/>
      <c r="ABK64" s="43"/>
      <c r="ABL64" s="43"/>
      <c r="ABM64" s="43"/>
      <c r="ABN64" s="43"/>
      <c r="ABO64" s="43"/>
      <c r="ABP64" s="43"/>
      <c r="ABQ64" s="43"/>
      <c r="ABR64" s="43"/>
      <c r="ABS64" s="43"/>
      <c r="ABT64" s="43"/>
      <c r="ABU64" s="43"/>
      <c r="ABV64" s="43"/>
      <c r="ABW64" s="43"/>
      <c r="ABX64" s="43"/>
      <c r="ABY64" s="43"/>
      <c r="ABZ64" s="43"/>
      <c r="ACA64" s="43"/>
      <c r="ACB64" s="43"/>
      <c r="ACC64" s="43"/>
      <c r="ACD64" s="43"/>
      <c r="ACE64" s="43"/>
      <c r="ACF64" s="43"/>
      <c r="ACG64" s="43"/>
      <c r="ACH64" s="43"/>
      <c r="ACI64" s="43"/>
      <c r="ACJ64" s="43"/>
      <c r="ACK64" s="43"/>
      <c r="ACL64" s="43"/>
      <c r="ACM64" s="43"/>
      <c r="ACN64" s="43"/>
      <c r="ACO64" s="43"/>
      <c r="ACP64" s="43"/>
      <c r="ACQ64" s="43"/>
      <c r="ACR64" s="43"/>
      <c r="ACS64" s="43"/>
      <c r="ACT64" s="43"/>
      <c r="ACU64" s="43"/>
      <c r="ACV64" s="43"/>
      <c r="ACW64" s="43"/>
      <c r="ACX64" s="43"/>
      <c r="ACY64" s="43"/>
      <c r="ACZ64" s="43"/>
      <c r="ADA64" s="43"/>
      <c r="ADB64" s="43"/>
      <c r="ADC64" s="43"/>
      <c r="ADD64" s="43"/>
      <c r="ADE64" s="43"/>
      <c r="ADF64" s="43"/>
      <c r="ADG64" s="43"/>
      <c r="ADH64" s="43"/>
      <c r="ADI64" s="43"/>
      <c r="ADJ64" s="43"/>
      <c r="ADK64" s="43"/>
      <c r="ADL64" s="43"/>
      <c r="ADM64" s="43"/>
      <c r="ADN64" s="43"/>
      <c r="ADO64" s="43"/>
      <c r="ADP64" s="43"/>
      <c r="ADQ64" s="43"/>
      <c r="ADR64" s="43"/>
      <c r="ADS64" s="43"/>
      <c r="ADT64" s="43"/>
      <c r="ADU64" s="43"/>
      <c r="ADV64" s="43"/>
      <c r="ADW64" s="43"/>
      <c r="ADX64" s="43"/>
      <c r="ADY64" s="43"/>
      <c r="ADZ64" s="43"/>
      <c r="AEA64" s="43"/>
      <c r="AEB64" s="43"/>
      <c r="AEC64" s="43"/>
      <c r="AED64" s="43"/>
      <c r="AEE64" s="43"/>
      <c r="AEF64" s="43"/>
      <c r="AEG64" s="43"/>
      <c r="AEH64" s="43"/>
      <c r="AEI64" s="43"/>
      <c r="AEJ64" s="43"/>
      <c r="AEK64" s="43"/>
      <c r="AEL64" s="43"/>
      <c r="AEM64" s="43"/>
      <c r="AEN64" s="43"/>
      <c r="AEO64" s="43"/>
      <c r="AEP64" s="43"/>
      <c r="AEQ64" s="43"/>
      <c r="AER64" s="43"/>
      <c r="AES64" s="43"/>
      <c r="AET64" s="43"/>
      <c r="AEU64" s="43"/>
      <c r="AEV64" s="43"/>
      <c r="AEW64" s="43"/>
      <c r="AEX64" s="43"/>
      <c r="AEY64" s="43"/>
      <c r="AEZ64" s="43"/>
      <c r="AFA64" s="43"/>
      <c r="AFB64" s="43"/>
      <c r="AFC64" s="43"/>
      <c r="AFD64" s="43"/>
      <c r="AFE64" s="43"/>
      <c r="AFF64" s="43"/>
      <c r="AFG64" s="43"/>
      <c r="AFH64" s="43"/>
      <c r="AFI64" s="43"/>
      <c r="AFJ64" s="43"/>
      <c r="AFK64" s="43"/>
      <c r="AFL64" s="43"/>
      <c r="AFM64" s="43"/>
      <c r="AFN64" s="43"/>
      <c r="AFO64" s="43"/>
      <c r="AFP64" s="43"/>
      <c r="AFQ64" s="43"/>
      <c r="AFR64" s="43"/>
      <c r="AFS64" s="43"/>
      <c r="AFT64" s="43"/>
      <c r="AFU64" s="43"/>
      <c r="AFV64" s="43"/>
      <c r="AFW64" s="43"/>
      <c r="AFX64" s="43"/>
      <c r="AFY64" s="43"/>
      <c r="AFZ64" s="43"/>
      <c r="AGA64" s="43"/>
      <c r="AGB64" s="43"/>
      <c r="AGC64" s="43"/>
      <c r="AGD64" s="43"/>
      <c r="AGE64" s="43"/>
      <c r="AGF64" s="43"/>
      <c r="AGG64" s="43"/>
      <c r="AGH64" s="43"/>
      <c r="AGI64" s="43"/>
      <c r="AGJ64" s="43"/>
      <c r="AGK64" s="43"/>
      <c r="AGL64" s="43"/>
      <c r="AGM64" s="43"/>
      <c r="AGN64" s="43"/>
      <c r="AGO64" s="43"/>
      <c r="AGP64" s="43"/>
      <c r="AGQ64" s="43"/>
      <c r="AGR64" s="43"/>
      <c r="AGS64" s="43"/>
      <c r="AGT64" s="43"/>
      <c r="AGU64" s="43"/>
      <c r="AGV64" s="43"/>
      <c r="AGW64" s="43"/>
      <c r="AGX64" s="43"/>
      <c r="AGY64" s="43"/>
      <c r="AGZ64" s="43"/>
      <c r="AHA64" s="43"/>
      <c r="AHB64" s="43"/>
      <c r="AHC64" s="43"/>
      <c r="AHD64" s="43"/>
      <c r="AHE64" s="43"/>
      <c r="AHF64" s="43"/>
      <c r="AHG64" s="43"/>
      <c r="AHH64" s="43"/>
      <c r="AHI64" s="43"/>
      <c r="AHJ64" s="43"/>
      <c r="AHK64" s="43"/>
      <c r="AHL64" s="43"/>
      <c r="AHM64" s="43"/>
      <c r="AHN64" s="43"/>
      <c r="AHO64" s="43"/>
      <c r="AHP64" s="43"/>
      <c r="AHQ64" s="43"/>
      <c r="AHR64" s="43"/>
      <c r="AHS64" s="43"/>
      <c r="AHT64" s="43"/>
      <c r="AHU64" s="43"/>
      <c r="AHV64" s="43"/>
      <c r="AHW64" s="43"/>
      <c r="AHX64" s="43"/>
      <c r="AHY64" s="43"/>
      <c r="AHZ64" s="43"/>
      <c r="AIA64" s="43"/>
      <c r="AIB64" s="43"/>
      <c r="AIC64" s="43"/>
      <c r="AID64" s="43"/>
      <c r="AIE64" s="43"/>
      <c r="AIF64" s="43"/>
      <c r="AIG64" s="43"/>
      <c r="AIH64" s="43"/>
      <c r="AII64" s="43"/>
      <c r="AIJ64" s="43"/>
      <c r="AIK64" s="43"/>
      <c r="AIL64" s="43"/>
      <c r="AIM64" s="43"/>
      <c r="AIN64" s="43"/>
      <c r="AIO64" s="43"/>
      <c r="AIP64" s="43"/>
      <c r="AIQ64" s="43"/>
      <c r="AIR64" s="43"/>
      <c r="AIS64" s="43"/>
      <c r="AIT64" s="43"/>
      <c r="AIU64" s="43"/>
      <c r="AIV64" s="43"/>
      <c r="AIW64" s="43"/>
      <c r="AIX64" s="43"/>
      <c r="AIY64" s="43"/>
      <c r="AIZ64" s="43"/>
      <c r="AJA64" s="43"/>
      <c r="AJB64" s="43"/>
      <c r="AJC64" s="43"/>
      <c r="AJD64" s="43"/>
      <c r="AJE64" s="43"/>
      <c r="AJF64" s="43"/>
      <c r="AJG64" s="43"/>
      <c r="AJH64" s="43"/>
      <c r="AJI64" s="43"/>
      <c r="AJJ64" s="43"/>
      <c r="AJK64" s="43"/>
      <c r="AJL64" s="43"/>
      <c r="AJM64" s="43"/>
      <c r="AJN64" s="43"/>
      <c r="AJO64" s="43"/>
      <c r="AJP64" s="43"/>
      <c r="AJQ64" s="43"/>
      <c r="AJR64" s="43"/>
      <c r="AJS64" s="43"/>
      <c r="AJT64" s="43"/>
      <c r="AJU64" s="43"/>
      <c r="AJV64" s="43"/>
      <c r="AJW64" s="43"/>
      <c r="AJX64" s="43"/>
      <c r="AJY64" s="43"/>
      <c r="AJZ64" s="43"/>
      <c r="AKA64" s="43"/>
      <c r="AKB64" s="43"/>
      <c r="AKC64" s="43"/>
      <c r="AKD64" s="43"/>
      <c r="AKE64" s="43"/>
      <c r="AKF64" s="43"/>
      <c r="AKG64" s="43"/>
      <c r="AKH64" s="43"/>
      <c r="AKI64" s="43"/>
      <c r="AKJ64" s="43"/>
      <c r="AKK64" s="43"/>
      <c r="AKL64" s="43"/>
      <c r="AKM64" s="43"/>
      <c r="AKN64" s="43"/>
      <c r="AKO64" s="43"/>
      <c r="AKP64" s="43"/>
      <c r="AKQ64" s="43"/>
      <c r="AKR64" s="43"/>
      <c r="AKS64" s="43"/>
      <c r="AKT64" s="43"/>
      <c r="AKU64" s="43"/>
      <c r="AKV64" s="43"/>
      <c r="AKW64" s="43"/>
      <c r="AKX64" s="43"/>
      <c r="AKY64" s="43"/>
      <c r="AKZ64" s="43"/>
      <c r="ALA64" s="43"/>
      <c r="ALB64" s="43"/>
      <c r="ALC64" s="43"/>
      <c r="ALD64" s="43"/>
      <c r="ALE64" s="43"/>
      <c r="ALF64" s="43"/>
      <c r="ALG64" s="43"/>
      <c r="ALH64" s="43"/>
      <c r="ALI64" s="43"/>
      <c r="ALJ64" s="43"/>
      <c r="ALK64" s="43"/>
      <c r="ALL64" s="43"/>
      <c r="ALM64" s="43"/>
      <c r="ALN64" s="43"/>
      <c r="ALO64" s="43"/>
      <c r="ALP64" s="43"/>
      <c r="ALQ64" s="43"/>
      <c r="ALR64" s="43"/>
      <c r="ALS64" s="43"/>
      <c r="ALT64" s="43"/>
      <c r="ALU64" s="43"/>
      <c r="ALV64" s="43"/>
      <c r="ALW64" s="43"/>
      <c r="ALX64" s="43"/>
      <c r="ALY64" s="43"/>
      <c r="ALZ64" s="43"/>
      <c r="AMA64" s="43"/>
      <c r="AMB64" s="43"/>
      <c r="AMC64" s="43"/>
      <c r="AMD64" s="43"/>
      <c r="AME64" s="43"/>
      <c r="AMF64" s="43"/>
      <c r="AMG64" s="43"/>
      <c r="AMH64" s="43"/>
      <c r="AMI64" s="43"/>
      <c r="AMJ64" s="43"/>
      <c r="AMK64" s="43"/>
      <c r="AML64" s="43"/>
      <c r="AMM64" s="43"/>
      <c r="AMN64" s="43"/>
      <c r="AMO64" s="43"/>
      <c r="AMP64" s="43"/>
      <c r="AMQ64" s="43"/>
      <c r="AMR64" s="43"/>
      <c r="AMS64" s="43"/>
      <c r="AMT64" s="43"/>
      <c r="AMU64" s="43"/>
      <c r="AMV64" s="43"/>
      <c r="AMW64" s="43"/>
      <c r="AMX64" s="43"/>
      <c r="AMY64" s="43"/>
      <c r="AMZ64" s="43"/>
      <c r="ANA64" s="43"/>
      <c r="ANB64" s="43"/>
      <c r="ANC64" s="43"/>
      <c r="AND64" s="43"/>
      <c r="ANE64" s="43"/>
      <c r="ANF64" s="43"/>
      <c r="ANG64" s="43"/>
      <c r="ANH64" s="43"/>
      <c r="ANI64" s="43"/>
      <c r="ANJ64" s="43"/>
      <c r="ANK64" s="43"/>
      <c r="ANL64" s="43"/>
      <c r="ANM64" s="43"/>
      <c r="ANN64" s="43"/>
      <c r="ANO64" s="43"/>
      <c r="ANP64" s="43"/>
      <c r="ANQ64" s="43"/>
      <c r="ANR64" s="43"/>
      <c r="ANS64" s="43"/>
      <c r="ANT64" s="43"/>
      <c r="ANU64" s="43"/>
      <c r="ANV64" s="43"/>
      <c r="ANW64" s="43"/>
      <c r="ANX64" s="43"/>
      <c r="ANY64" s="43"/>
      <c r="ANZ64" s="43"/>
      <c r="AOA64" s="43"/>
      <c r="AOB64" s="43"/>
      <c r="AOC64" s="43"/>
      <c r="AOD64" s="43"/>
      <c r="AOE64" s="43"/>
      <c r="AOF64" s="43"/>
      <c r="AOG64" s="43"/>
      <c r="AOH64" s="43"/>
      <c r="AOI64" s="43"/>
      <c r="AOJ64" s="43"/>
      <c r="AOK64" s="43"/>
      <c r="AOL64" s="43"/>
      <c r="AOM64" s="43"/>
      <c r="AON64" s="43"/>
      <c r="AOO64" s="43"/>
      <c r="AOP64" s="43"/>
      <c r="AOQ64" s="43"/>
      <c r="AOR64" s="43"/>
      <c r="AOS64" s="43"/>
      <c r="AOT64" s="43"/>
      <c r="AOU64" s="43"/>
      <c r="AOV64" s="43"/>
      <c r="AOW64" s="43"/>
      <c r="AOX64" s="43"/>
      <c r="AOY64" s="43"/>
      <c r="AOZ64" s="43"/>
      <c r="APA64" s="43"/>
      <c r="APB64" s="43"/>
      <c r="APC64" s="43"/>
      <c r="APD64" s="43"/>
      <c r="APE64" s="43"/>
      <c r="APF64" s="43"/>
      <c r="APG64" s="43"/>
      <c r="APH64" s="43"/>
      <c r="API64" s="43"/>
      <c r="APJ64" s="43"/>
      <c r="APK64" s="43"/>
      <c r="APL64" s="43"/>
      <c r="APM64" s="43"/>
      <c r="APN64" s="43"/>
      <c r="APO64" s="43"/>
      <c r="APP64" s="43"/>
      <c r="APQ64" s="43"/>
      <c r="APR64" s="43"/>
      <c r="APS64" s="43"/>
      <c r="APT64" s="43"/>
      <c r="APU64" s="43"/>
      <c r="APV64" s="43"/>
      <c r="APW64" s="43"/>
      <c r="APX64" s="43"/>
      <c r="APY64" s="43"/>
      <c r="APZ64" s="43"/>
      <c r="AQA64" s="43"/>
      <c r="AQB64" s="43"/>
      <c r="AQC64" s="43"/>
      <c r="AQD64" s="43"/>
      <c r="AQE64" s="43"/>
      <c r="AQF64" s="43"/>
      <c r="AQG64" s="43"/>
      <c r="AQH64" s="43"/>
      <c r="AQI64" s="43"/>
      <c r="AQJ64" s="43"/>
      <c r="AQK64" s="43"/>
      <c r="AQL64" s="43"/>
      <c r="AQM64" s="43"/>
      <c r="AQN64" s="43"/>
      <c r="AQO64" s="43"/>
      <c r="AQP64" s="43"/>
      <c r="AQQ64" s="43"/>
      <c r="AQR64" s="43"/>
      <c r="AQS64" s="43"/>
      <c r="AQT64" s="43"/>
      <c r="AQU64" s="43"/>
      <c r="AQV64" s="43"/>
      <c r="AQW64" s="43"/>
      <c r="AQX64" s="43"/>
      <c r="AQY64" s="43"/>
      <c r="AQZ64" s="43"/>
      <c r="ARA64" s="43"/>
      <c r="ARB64" s="43"/>
      <c r="ARC64" s="43"/>
      <c r="ARD64" s="43"/>
      <c r="ARE64" s="43"/>
      <c r="ARF64" s="43"/>
      <c r="ARG64" s="43"/>
      <c r="ARH64" s="43"/>
      <c r="ARI64" s="43"/>
      <c r="ARJ64" s="43"/>
      <c r="ARK64" s="43"/>
      <c r="ARL64" s="43"/>
      <c r="ARM64" s="43"/>
      <c r="ARN64" s="43"/>
      <c r="ARO64" s="43"/>
      <c r="ARP64" s="43"/>
      <c r="ARQ64" s="43"/>
      <c r="ARR64" s="43"/>
      <c r="ARS64" s="43"/>
      <c r="ART64" s="43"/>
      <c r="ARU64" s="43"/>
      <c r="ARV64" s="43"/>
      <c r="ARW64" s="43"/>
      <c r="ARX64" s="43"/>
      <c r="ARY64" s="43"/>
      <c r="ARZ64" s="43"/>
      <c r="ASA64" s="43"/>
      <c r="ASB64" s="43"/>
      <c r="ASC64" s="43"/>
      <c r="ASD64" s="43"/>
      <c r="ASE64" s="43"/>
      <c r="ASF64" s="43"/>
      <c r="ASG64" s="43"/>
      <c r="ASH64" s="43"/>
      <c r="ASI64" s="43"/>
      <c r="ASJ64" s="43"/>
      <c r="ASK64" s="43"/>
      <c r="ASL64" s="43"/>
      <c r="ASM64" s="43"/>
      <c r="ASN64" s="43"/>
      <c r="ASO64" s="43"/>
      <c r="ASP64" s="43"/>
      <c r="ASQ64" s="43"/>
      <c r="ASR64" s="43"/>
      <c r="ASS64" s="43"/>
      <c r="AST64" s="43"/>
      <c r="ASU64" s="43"/>
      <c r="ASV64" s="43"/>
      <c r="ASW64" s="43"/>
      <c r="ASX64" s="43"/>
      <c r="ASY64" s="43"/>
      <c r="ASZ64" s="43"/>
      <c r="ATA64" s="43"/>
      <c r="ATB64" s="43"/>
      <c r="ATC64" s="43"/>
      <c r="ATD64" s="43"/>
      <c r="ATE64" s="43"/>
      <c r="ATF64" s="43"/>
      <c r="ATG64" s="43"/>
      <c r="ATH64" s="43"/>
      <c r="ATI64" s="43"/>
      <c r="ATJ64" s="43"/>
      <c r="ATK64" s="43"/>
      <c r="ATL64" s="43"/>
      <c r="ATM64" s="43"/>
      <c r="ATN64" s="43"/>
      <c r="ATO64" s="43"/>
      <c r="ATP64" s="43"/>
      <c r="ATQ64" s="43"/>
      <c r="ATR64" s="43"/>
      <c r="ATS64" s="43"/>
      <c r="ATT64" s="43"/>
      <c r="ATU64" s="43"/>
      <c r="ATV64" s="43"/>
      <c r="ATW64" s="43"/>
      <c r="ATX64" s="43"/>
      <c r="ATY64" s="43"/>
      <c r="ATZ64" s="43"/>
      <c r="AUA64" s="43"/>
      <c r="AUB64" s="43"/>
      <c r="AUC64" s="43"/>
      <c r="AUD64" s="43"/>
      <c r="AUE64" s="43"/>
      <c r="AUF64" s="43"/>
      <c r="AUG64" s="43"/>
      <c r="AUH64" s="43"/>
      <c r="AUI64" s="43"/>
      <c r="AUJ64" s="43"/>
      <c r="AUK64" s="43"/>
      <c r="AUL64" s="43"/>
      <c r="AUM64" s="43"/>
      <c r="AUN64" s="43"/>
      <c r="AUO64" s="43"/>
      <c r="AUP64" s="43"/>
      <c r="AUQ64" s="43"/>
      <c r="AUR64" s="43"/>
      <c r="AUS64" s="43"/>
      <c r="AUT64" s="43"/>
      <c r="AUU64" s="43"/>
      <c r="AUV64" s="43"/>
      <c r="AUW64" s="43"/>
      <c r="AUX64" s="43"/>
      <c r="AUY64" s="43"/>
      <c r="AUZ64" s="43"/>
      <c r="AVA64" s="43"/>
      <c r="AVB64" s="43"/>
      <c r="AVC64" s="43"/>
      <c r="AVD64" s="43"/>
      <c r="AVE64" s="43"/>
      <c r="AVF64" s="43"/>
      <c r="AVG64" s="43"/>
      <c r="AVH64" s="43"/>
      <c r="AVI64" s="43"/>
      <c r="AVJ64" s="43"/>
      <c r="AVK64" s="43"/>
      <c r="AVL64" s="43"/>
      <c r="AVM64" s="43"/>
      <c r="AVN64" s="43"/>
      <c r="AVO64" s="43"/>
      <c r="AVP64" s="43"/>
      <c r="AVQ64" s="43"/>
      <c r="AVR64" s="43"/>
      <c r="AVS64" s="43"/>
      <c r="AVT64" s="43"/>
      <c r="AVU64" s="43"/>
      <c r="AVV64" s="43"/>
      <c r="AVW64" s="43"/>
      <c r="AVX64" s="43"/>
      <c r="AVY64" s="43"/>
      <c r="AVZ64" s="43"/>
      <c r="AWA64" s="43"/>
      <c r="AWB64" s="43"/>
      <c r="AWC64" s="43"/>
      <c r="AWD64" s="43"/>
      <c r="AWE64" s="43"/>
      <c r="AWF64" s="43"/>
      <c r="AWG64" s="43"/>
      <c r="AWH64" s="43"/>
      <c r="AWI64" s="43"/>
      <c r="AWJ64" s="43"/>
      <c r="AWK64" s="43"/>
      <c r="AWL64" s="43"/>
      <c r="AWM64" s="43"/>
      <c r="AWN64" s="43"/>
      <c r="AWO64" s="43"/>
      <c r="AWP64" s="43"/>
      <c r="AWQ64" s="43"/>
      <c r="AWR64" s="43"/>
      <c r="AWS64" s="43"/>
      <c r="AWT64" s="43"/>
      <c r="AWU64" s="43"/>
      <c r="AWV64" s="43"/>
      <c r="AWW64" s="43"/>
      <c r="AWX64" s="43"/>
      <c r="AWY64" s="43"/>
      <c r="AWZ64" s="43"/>
      <c r="AXA64" s="43"/>
      <c r="AXB64" s="43"/>
      <c r="AXC64" s="43"/>
      <c r="AXD64" s="43"/>
      <c r="AXE64" s="43"/>
      <c r="AXF64" s="43"/>
      <c r="AXG64" s="43"/>
      <c r="AXH64" s="43"/>
      <c r="AXI64" s="43"/>
      <c r="AXJ64" s="43"/>
      <c r="AXK64" s="43"/>
      <c r="AXL64" s="43"/>
      <c r="AXM64" s="43"/>
      <c r="AXN64" s="43"/>
      <c r="AXO64" s="43"/>
      <c r="AXP64" s="43"/>
      <c r="AXQ64" s="43"/>
      <c r="AXR64" s="43"/>
      <c r="AXS64" s="43"/>
      <c r="AXT64" s="43"/>
      <c r="AXU64" s="43"/>
      <c r="AXV64" s="43"/>
      <c r="AXW64" s="43"/>
      <c r="AXX64" s="43"/>
      <c r="AXY64" s="43"/>
      <c r="AXZ64" s="43"/>
      <c r="AYA64" s="43"/>
      <c r="AYB64" s="43"/>
      <c r="AYC64" s="43"/>
      <c r="AYD64" s="43"/>
      <c r="AYE64" s="43"/>
      <c r="AYF64" s="43"/>
      <c r="AYG64" s="43"/>
      <c r="AYH64" s="43"/>
      <c r="AYI64" s="43"/>
      <c r="AYJ64" s="43"/>
      <c r="AYK64" s="43"/>
      <c r="AYL64" s="43"/>
      <c r="AYM64" s="43"/>
      <c r="AYN64" s="43"/>
      <c r="AYO64" s="43"/>
      <c r="AYP64" s="43"/>
      <c r="AYQ64" s="43"/>
      <c r="AYR64" s="43"/>
      <c r="AYS64" s="43"/>
      <c r="AYT64" s="43"/>
      <c r="AYU64" s="43"/>
      <c r="AYV64" s="43"/>
      <c r="AYW64" s="43"/>
      <c r="AYX64" s="43"/>
      <c r="AYY64" s="43"/>
      <c r="AYZ64" s="43"/>
      <c r="AZA64" s="43"/>
      <c r="AZB64" s="43"/>
      <c r="AZC64" s="43"/>
      <c r="AZD64" s="43"/>
      <c r="AZE64" s="43"/>
      <c r="AZF64" s="43"/>
      <c r="AZG64" s="43"/>
      <c r="AZH64" s="43"/>
      <c r="AZI64" s="43"/>
      <c r="AZJ64" s="43"/>
      <c r="AZK64" s="43"/>
      <c r="AZL64" s="43"/>
      <c r="AZM64" s="43"/>
      <c r="AZN64" s="43"/>
      <c r="AZO64" s="43"/>
      <c r="AZP64" s="43"/>
      <c r="AZQ64" s="43"/>
      <c r="AZR64" s="43"/>
      <c r="AZS64" s="43"/>
      <c r="AZT64" s="43"/>
      <c r="AZU64" s="43"/>
      <c r="AZV64" s="43"/>
      <c r="AZW64" s="43"/>
      <c r="AZX64" s="43"/>
      <c r="AZY64" s="43"/>
      <c r="AZZ64" s="43"/>
      <c r="BAA64" s="43"/>
      <c r="BAB64" s="43"/>
      <c r="BAC64" s="43"/>
      <c r="BAD64" s="43"/>
      <c r="BAE64" s="43"/>
      <c r="BAF64" s="43"/>
      <c r="BAG64" s="43"/>
      <c r="BAH64" s="43"/>
      <c r="BAI64" s="43"/>
      <c r="BAJ64" s="43"/>
      <c r="BAK64" s="43"/>
      <c r="BAL64" s="43"/>
      <c r="BAM64" s="43"/>
      <c r="BAN64" s="43"/>
      <c r="BAO64" s="43"/>
      <c r="BAP64" s="43"/>
      <c r="BAQ64" s="43"/>
      <c r="BAR64" s="43"/>
      <c r="BAS64" s="43"/>
      <c r="BAT64" s="43"/>
      <c r="BAU64" s="43"/>
      <c r="BAV64" s="43"/>
      <c r="BAW64" s="43"/>
      <c r="BAX64" s="43"/>
      <c r="BAY64" s="43"/>
      <c r="BAZ64" s="43"/>
      <c r="BBA64" s="43"/>
      <c r="BBB64" s="43"/>
      <c r="BBC64" s="43"/>
      <c r="BBD64" s="43"/>
      <c r="BBE64" s="43"/>
      <c r="BBF64" s="43"/>
      <c r="BBG64" s="43"/>
      <c r="BBH64" s="43"/>
      <c r="BBI64" s="43"/>
      <c r="BBJ64" s="43"/>
      <c r="BBK64" s="43"/>
      <c r="BBL64" s="43"/>
      <c r="BBM64" s="43"/>
      <c r="BBN64" s="43"/>
      <c r="BBO64" s="43"/>
      <c r="BBP64" s="43"/>
      <c r="BBQ64" s="43"/>
      <c r="BBR64" s="43"/>
      <c r="BBS64" s="43"/>
      <c r="BBT64" s="43"/>
      <c r="BBU64" s="43"/>
      <c r="BBV64" s="43"/>
      <c r="BBW64" s="43"/>
      <c r="BBX64" s="43"/>
      <c r="BBY64" s="43"/>
      <c r="BBZ64" s="43"/>
      <c r="BCA64" s="43"/>
      <c r="BCB64" s="43"/>
      <c r="BCC64" s="43"/>
      <c r="BCD64" s="43"/>
      <c r="BCE64" s="43"/>
      <c r="BCF64" s="43"/>
      <c r="BCG64" s="43"/>
      <c r="BCH64" s="43"/>
      <c r="BCI64" s="43"/>
      <c r="BCJ64" s="43"/>
      <c r="BCK64" s="43"/>
      <c r="BCL64" s="43"/>
      <c r="BCM64" s="43"/>
      <c r="BCN64" s="43"/>
      <c r="BCO64" s="43"/>
      <c r="BCP64" s="43"/>
      <c r="BCQ64" s="43"/>
      <c r="BCR64" s="43"/>
      <c r="BCS64" s="43"/>
      <c r="BCT64" s="43"/>
      <c r="BCU64" s="43"/>
      <c r="BCV64" s="43"/>
      <c r="BCW64" s="43"/>
      <c r="BCX64" s="43"/>
      <c r="BCY64" s="43"/>
      <c r="BCZ64" s="43"/>
      <c r="BDA64" s="43"/>
      <c r="BDB64" s="43"/>
      <c r="BDC64" s="43"/>
      <c r="BDD64" s="43"/>
      <c r="BDE64" s="43"/>
      <c r="BDF64" s="43"/>
      <c r="BDG64" s="43"/>
      <c r="BDH64" s="43"/>
      <c r="BDI64" s="43"/>
      <c r="BDJ64" s="43"/>
      <c r="BDK64" s="43"/>
      <c r="BDL64" s="43"/>
      <c r="BDM64" s="43"/>
      <c r="BDN64" s="43"/>
      <c r="BDO64" s="43"/>
      <c r="BDP64" s="43"/>
      <c r="BDQ64" s="43"/>
      <c r="BDR64" s="43"/>
      <c r="BDS64" s="43"/>
      <c r="BDT64" s="43"/>
      <c r="BDU64" s="43"/>
      <c r="BDV64" s="43"/>
      <c r="BDW64" s="43"/>
      <c r="BDX64" s="43"/>
      <c r="BDY64" s="43"/>
      <c r="BDZ64" s="43"/>
      <c r="BEA64" s="43"/>
      <c r="BEB64" s="43"/>
      <c r="BEC64" s="43"/>
      <c r="BED64" s="43"/>
      <c r="BEE64" s="43"/>
      <c r="BEF64" s="43"/>
      <c r="BEG64" s="43"/>
      <c r="BEH64" s="43"/>
      <c r="BEI64" s="43"/>
      <c r="BEJ64" s="43"/>
      <c r="BEK64" s="43"/>
      <c r="BEL64" s="43"/>
      <c r="BEM64" s="43"/>
      <c r="BEN64" s="43"/>
      <c r="BEO64" s="43"/>
      <c r="BEP64" s="43"/>
      <c r="BEQ64" s="43"/>
      <c r="BER64" s="43"/>
      <c r="BES64" s="43"/>
      <c r="BET64" s="43"/>
      <c r="BEU64" s="43"/>
      <c r="BEV64" s="43"/>
      <c r="BEW64" s="43"/>
      <c r="BEX64" s="43"/>
      <c r="BEY64" s="43"/>
      <c r="BEZ64" s="43"/>
      <c r="BFA64" s="43"/>
      <c r="BFB64" s="43"/>
      <c r="BFC64" s="43"/>
      <c r="BFD64" s="43"/>
      <c r="BFE64" s="43"/>
      <c r="BFF64" s="43"/>
      <c r="BFG64" s="43"/>
      <c r="BFH64" s="43"/>
      <c r="BFI64" s="43"/>
      <c r="BFJ64" s="43"/>
      <c r="BFK64" s="43"/>
      <c r="BFL64" s="43"/>
      <c r="BFM64" s="43"/>
      <c r="BFN64" s="43"/>
      <c r="BFO64" s="43"/>
      <c r="BFP64" s="43"/>
      <c r="BFQ64" s="43"/>
      <c r="BFR64" s="43"/>
      <c r="BFS64" s="43"/>
      <c r="BFT64" s="43"/>
      <c r="BFU64" s="43"/>
      <c r="BFV64" s="43"/>
      <c r="BFW64" s="43"/>
      <c r="BFX64" s="43"/>
      <c r="BFY64" s="43"/>
      <c r="BFZ64" s="43"/>
      <c r="BGA64" s="43"/>
      <c r="BGB64" s="43"/>
      <c r="BGC64" s="43"/>
      <c r="BGD64" s="43"/>
      <c r="BGE64" s="43"/>
      <c r="BGF64" s="43"/>
      <c r="BGG64" s="43"/>
      <c r="BGH64" s="43"/>
      <c r="BGI64" s="43"/>
      <c r="BGJ64" s="43"/>
      <c r="BGK64" s="43"/>
      <c r="BGL64" s="43"/>
      <c r="BGM64" s="43"/>
      <c r="BGN64" s="43"/>
      <c r="BGO64" s="43"/>
      <c r="BGP64" s="43"/>
      <c r="BGQ64" s="43"/>
      <c r="BGR64" s="43"/>
      <c r="BGS64" s="43"/>
      <c r="BGT64" s="43"/>
      <c r="BGU64" s="43"/>
      <c r="BGV64" s="43"/>
      <c r="BGW64" s="43"/>
      <c r="BGX64" s="43"/>
      <c r="BGY64" s="43"/>
      <c r="BGZ64" s="43"/>
      <c r="BHA64" s="43"/>
      <c r="BHB64" s="43"/>
      <c r="BHC64" s="43"/>
      <c r="BHD64" s="43"/>
      <c r="BHE64" s="43"/>
      <c r="BHF64" s="43"/>
      <c r="BHG64" s="43"/>
      <c r="BHH64" s="43"/>
      <c r="BHI64" s="43"/>
      <c r="BHJ64" s="43"/>
      <c r="BHK64" s="43"/>
      <c r="BHL64" s="43"/>
      <c r="BHM64" s="43"/>
      <c r="BHN64" s="43"/>
      <c r="BHO64" s="43"/>
      <c r="BHP64" s="43"/>
      <c r="BHQ64" s="43"/>
      <c r="BHR64" s="43"/>
      <c r="BHS64" s="43"/>
      <c r="BHT64" s="43"/>
      <c r="BHU64" s="43"/>
      <c r="BHV64" s="43"/>
      <c r="BHW64" s="43"/>
      <c r="BHX64" s="43"/>
      <c r="BHY64" s="43"/>
      <c r="BHZ64" s="43"/>
      <c r="BIA64" s="43"/>
      <c r="BIB64" s="43"/>
      <c r="BIC64" s="43"/>
      <c r="BID64" s="43"/>
      <c r="BIE64" s="43"/>
      <c r="BIF64" s="43"/>
      <c r="BIG64" s="43"/>
      <c r="BIH64" s="43"/>
      <c r="BII64" s="43"/>
      <c r="BIJ64" s="43"/>
      <c r="BIK64" s="43"/>
      <c r="BIL64" s="43"/>
      <c r="BIM64" s="43"/>
      <c r="BIN64" s="43"/>
      <c r="BIO64" s="43"/>
      <c r="BIP64" s="43"/>
      <c r="BIQ64" s="43"/>
      <c r="BIR64" s="43"/>
      <c r="BIS64" s="43"/>
      <c r="BIT64" s="43"/>
      <c r="BIU64" s="43"/>
      <c r="BIV64" s="43"/>
      <c r="BIW64" s="43"/>
      <c r="BIX64" s="43"/>
      <c r="BIY64" s="43"/>
      <c r="BIZ64" s="43"/>
      <c r="BJA64" s="43"/>
      <c r="BJB64" s="43"/>
      <c r="BJC64" s="43"/>
      <c r="BJD64" s="43"/>
      <c r="BJE64" s="43"/>
      <c r="BJF64" s="43"/>
      <c r="BJG64" s="43"/>
      <c r="BJH64" s="43"/>
      <c r="BJI64" s="43"/>
      <c r="BJJ64" s="43"/>
      <c r="BJK64" s="43"/>
      <c r="BJL64" s="43"/>
      <c r="BJM64" s="43"/>
      <c r="BJN64" s="43"/>
      <c r="BJO64" s="43"/>
      <c r="BJP64" s="43"/>
      <c r="BJQ64" s="43"/>
      <c r="BJR64" s="43"/>
      <c r="BJS64" s="43"/>
      <c r="BJT64" s="43"/>
      <c r="BJU64" s="43"/>
      <c r="BJV64" s="43"/>
      <c r="BJW64" s="43"/>
      <c r="BJX64" s="43"/>
      <c r="BJY64" s="43"/>
      <c r="BJZ64" s="43"/>
      <c r="BKA64" s="43"/>
      <c r="BKB64" s="43"/>
      <c r="BKC64" s="43"/>
      <c r="BKD64" s="43"/>
      <c r="BKE64" s="43"/>
      <c r="BKF64" s="43"/>
      <c r="BKG64" s="43"/>
      <c r="BKH64" s="43"/>
      <c r="BKI64" s="43"/>
      <c r="BKJ64" s="43"/>
      <c r="BKK64" s="43"/>
      <c r="BKL64" s="43"/>
      <c r="BKM64" s="43"/>
      <c r="BKN64" s="43"/>
      <c r="BKO64" s="43"/>
      <c r="BKP64" s="43"/>
      <c r="BKQ64" s="43"/>
      <c r="BKR64" s="43"/>
      <c r="BKS64" s="43"/>
      <c r="BKT64" s="43"/>
      <c r="BKU64" s="43"/>
      <c r="BKV64" s="43"/>
      <c r="BKW64" s="43"/>
      <c r="BKX64" s="43"/>
      <c r="BKY64" s="43"/>
      <c r="BKZ64" s="43"/>
      <c r="BLA64" s="43"/>
      <c r="BLB64" s="43"/>
      <c r="BLC64" s="43"/>
      <c r="BLD64" s="43"/>
      <c r="BLE64" s="43"/>
      <c r="BLF64" s="43"/>
      <c r="BLG64" s="43"/>
      <c r="BLH64" s="43"/>
      <c r="BLI64" s="43"/>
      <c r="BLJ64" s="43"/>
      <c r="BLK64" s="43"/>
      <c r="BLL64" s="43"/>
      <c r="BLM64" s="43"/>
      <c r="BLN64" s="43"/>
      <c r="BLO64" s="43"/>
      <c r="BLP64" s="43"/>
      <c r="BLQ64" s="43"/>
      <c r="BLR64" s="43"/>
      <c r="BLS64" s="43"/>
      <c r="BLT64" s="43"/>
      <c r="BLU64" s="43"/>
      <c r="BLV64" s="43"/>
      <c r="BLW64" s="43"/>
      <c r="BLX64" s="43"/>
      <c r="BLY64" s="43"/>
      <c r="BLZ64" s="43"/>
      <c r="BMA64" s="43"/>
      <c r="BMB64" s="43"/>
      <c r="BMC64" s="43"/>
      <c r="BMD64" s="43"/>
      <c r="BME64" s="43"/>
      <c r="BMF64" s="43"/>
      <c r="BMG64" s="43"/>
      <c r="BMH64" s="43"/>
      <c r="BMI64" s="43"/>
      <c r="BMJ64" s="43"/>
      <c r="BMK64" s="43"/>
      <c r="BML64" s="43"/>
      <c r="BMM64" s="43"/>
      <c r="BMN64" s="43"/>
      <c r="BMO64" s="43"/>
      <c r="BMP64" s="43"/>
      <c r="BMQ64" s="43"/>
      <c r="BMR64" s="43"/>
      <c r="BMS64" s="43"/>
      <c r="BMT64" s="43"/>
      <c r="BMU64" s="43"/>
      <c r="BMV64" s="43"/>
      <c r="BMW64" s="43"/>
      <c r="BMX64" s="43"/>
      <c r="BMY64" s="43"/>
      <c r="BMZ64" s="43"/>
      <c r="BNA64" s="43"/>
      <c r="BNB64" s="43"/>
      <c r="BNC64" s="43"/>
      <c r="BND64" s="43"/>
      <c r="BNE64" s="43"/>
      <c r="BNF64" s="43"/>
      <c r="BNG64" s="43"/>
      <c r="BNH64" s="43"/>
      <c r="BNI64" s="43"/>
      <c r="BNJ64" s="43"/>
      <c r="BNK64" s="43"/>
      <c r="BNL64" s="43"/>
      <c r="BNM64" s="43"/>
      <c r="BNN64" s="43"/>
      <c r="BNO64" s="43"/>
      <c r="BNP64" s="43"/>
      <c r="BNQ64" s="43"/>
      <c r="BNR64" s="43"/>
      <c r="BNS64" s="43"/>
      <c r="BNT64" s="43"/>
      <c r="BNU64" s="43"/>
      <c r="BNV64" s="43"/>
      <c r="BNW64" s="43"/>
      <c r="BNX64" s="43"/>
      <c r="BNY64" s="43"/>
      <c r="BNZ64" s="43"/>
      <c r="BOA64" s="43"/>
      <c r="BOB64" s="43"/>
      <c r="BOC64" s="43"/>
      <c r="BOD64" s="43"/>
      <c r="BOE64" s="43"/>
      <c r="BOF64" s="43"/>
      <c r="BOG64" s="43"/>
      <c r="BOH64" s="43"/>
      <c r="BOI64" s="43"/>
      <c r="BOJ64" s="43"/>
      <c r="BOK64" s="43"/>
      <c r="BOL64" s="43"/>
      <c r="BOM64" s="43"/>
      <c r="BON64" s="43"/>
      <c r="BOO64" s="43"/>
      <c r="BOP64" s="43"/>
      <c r="BOQ64" s="43"/>
      <c r="BOR64" s="43"/>
      <c r="BOS64" s="43"/>
      <c r="BOT64" s="43"/>
      <c r="BOU64" s="43"/>
      <c r="BOV64" s="43"/>
      <c r="BOW64" s="43"/>
      <c r="BOX64" s="43"/>
      <c r="BOY64" s="43"/>
      <c r="BOZ64" s="43"/>
      <c r="BPA64" s="43"/>
      <c r="BPB64" s="43"/>
      <c r="BPC64" s="43"/>
      <c r="BPD64" s="43"/>
      <c r="BPE64" s="43"/>
      <c r="BPF64" s="43"/>
      <c r="BPG64" s="43"/>
      <c r="BPH64" s="43"/>
      <c r="BPI64" s="43"/>
      <c r="BPJ64" s="43"/>
      <c r="BPK64" s="43"/>
      <c r="BPL64" s="43"/>
      <c r="BPM64" s="43"/>
      <c r="BPN64" s="43"/>
      <c r="BPO64" s="43"/>
      <c r="BPP64" s="43"/>
      <c r="BPQ64" s="43"/>
      <c r="BPR64" s="43"/>
      <c r="BPS64" s="43"/>
      <c r="BPT64" s="43"/>
      <c r="BPU64" s="43"/>
      <c r="BPV64" s="43"/>
      <c r="BPW64" s="43"/>
      <c r="BPX64" s="43"/>
      <c r="BPY64" s="43"/>
      <c r="BPZ64" s="43"/>
      <c r="BQA64" s="43"/>
      <c r="BQB64" s="43"/>
      <c r="BQC64" s="43"/>
      <c r="BQD64" s="43"/>
      <c r="BQE64" s="43"/>
      <c r="BQF64" s="43"/>
      <c r="BQG64" s="43"/>
      <c r="BQH64" s="43"/>
      <c r="BQI64" s="43"/>
      <c r="BQJ64" s="43"/>
      <c r="BQK64" s="43"/>
      <c r="BQL64" s="43"/>
      <c r="BQM64" s="43"/>
      <c r="BQN64" s="43"/>
      <c r="BQO64" s="43"/>
      <c r="BQP64" s="43"/>
      <c r="BQQ64" s="43"/>
      <c r="BQR64" s="43"/>
      <c r="BQS64" s="43"/>
      <c r="BQT64" s="43"/>
      <c r="BQU64" s="43"/>
      <c r="BQV64" s="43"/>
      <c r="BQW64" s="43"/>
      <c r="BQX64" s="43"/>
      <c r="BQY64" s="43"/>
      <c r="BQZ64" s="43"/>
      <c r="BRA64" s="43"/>
      <c r="BRB64" s="43"/>
      <c r="BRC64" s="43"/>
      <c r="BRD64" s="43"/>
      <c r="BRE64" s="43"/>
      <c r="BRF64" s="43"/>
      <c r="BRG64" s="43"/>
      <c r="BRH64" s="43"/>
      <c r="BRI64" s="43"/>
      <c r="BRJ64" s="43"/>
      <c r="BRK64" s="43"/>
      <c r="BRL64" s="43"/>
      <c r="BRM64" s="43"/>
      <c r="BRN64" s="43"/>
      <c r="BRO64" s="43"/>
      <c r="BRP64" s="43"/>
      <c r="BRQ64" s="43"/>
      <c r="BRR64" s="43"/>
      <c r="BRS64" s="43"/>
      <c r="BRT64" s="43"/>
      <c r="BRU64" s="43"/>
      <c r="BRV64" s="43"/>
      <c r="BRW64" s="43"/>
      <c r="BRX64" s="43"/>
      <c r="BRY64" s="43"/>
      <c r="BRZ64" s="43"/>
      <c r="BSA64" s="43"/>
      <c r="BSB64" s="43"/>
      <c r="BSC64" s="43"/>
      <c r="BSD64" s="43"/>
      <c r="BSE64" s="43"/>
      <c r="BSF64" s="43"/>
      <c r="BSG64" s="43"/>
      <c r="BSH64" s="43"/>
      <c r="BSI64" s="43"/>
      <c r="BSJ64" s="43"/>
      <c r="BSK64" s="43"/>
      <c r="BSL64" s="43"/>
      <c r="BSM64" s="43"/>
      <c r="BSN64" s="43"/>
      <c r="BSO64" s="43"/>
      <c r="BSP64" s="43"/>
      <c r="BSQ64" s="43"/>
      <c r="BSR64" s="43"/>
      <c r="BSS64" s="43"/>
      <c r="BST64" s="43"/>
      <c r="BSU64" s="43"/>
      <c r="BSV64" s="43"/>
      <c r="BSW64" s="43"/>
      <c r="BSX64" s="43"/>
      <c r="BSY64" s="43"/>
      <c r="BSZ64" s="43"/>
      <c r="BTA64" s="43"/>
      <c r="BTB64" s="43"/>
      <c r="BTC64" s="43"/>
      <c r="BTD64" s="43"/>
      <c r="BTE64" s="43"/>
      <c r="BTF64" s="43"/>
      <c r="BTG64" s="43"/>
      <c r="BTH64" s="43"/>
      <c r="BTI64" s="43"/>
      <c r="BTJ64" s="43"/>
      <c r="BTK64" s="43"/>
      <c r="BTL64" s="43"/>
      <c r="BTM64" s="43"/>
      <c r="BTN64" s="43"/>
      <c r="BTO64" s="43"/>
      <c r="BTP64" s="43"/>
      <c r="BTQ64" s="43"/>
      <c r="BTR64" s="43"/>
      <c r="BTS64" s="43"/>
      <c r="BTT64" s="43"/>
      <c r="BTU64" s="43"/>
      <c r="BTV64" s="43"/>
      <c r="BTW64" s="43"/>
      <c r="BTX64" s="43"/>
      <c r="BTY64" s="43"/>
      <c r="BTZ64" s="43"/>
      <c r="BUA64" s="43"/>
      <c r="BUB64" s="43"/>
      <c r="BUC64" s="43"/>
      <c r="BUD64" s="43"/>
      <c r="BUE64" s="43"/>
      <c r="BUF64" s="43"/>
      <c r="BUG64" s="43"/>
      <c r="BUH64" s="43"/>
      <c r="BUI64" s="43"/>
      <c r="BUJ64" s="43"/>
      <c r="BUK64" s="43"/>
      <c r="BUL64" s="43"/>
      <c r="BUM64" s="43"/>
      <c r="BUN64" s="43"/>
      <c r="BUO64" s="43"/>
      <c r="BUP64" s="43"/>
      <c r="BUQ64" s="43"/>
      <c r="BUR64" s="43"/>
      <c r="BUS64" s="43"/>
      <c r="BUT64" s="43"/>
      <c r="BUU64" s="43"/>
      <c r="BUV64" s="43"/>
      <c r="BUW64" s="43"/>
      <c r="BUX64" s="43"/>
      <c r="BUY64" s="43"/>
      <c r="BUZ64" s="43"/>
      <c r="BVA64" s="43"/>
      <c r="BVB64" s="43"/>
      <c r="BVC64" s="43"/>
      <c r="BVD64" s="43"/>
      <c r="BVE64" s="43"/>
      <c r="BVF64" s="43"/>
      <c r="BVG64" s="43"/>
      <c r="BVH64" s="43"/>
      <c r="BVI64" s="43"/>
      <c r="BVJ64" s="43"/>
      <c r="BVK64" s="43"/>
      <c r="BVL64" s="43"/>
      <c r="BVM64" s="43"/>
      <c r="BVN64" s="43"/>
      <c r="BVO64" s="43"/>
      <c r="BVP64" s="43"/>
      <c r="BVQ64" s="43"/>
      <c r="BVR64" s="43"/>
      <c r="BVS64" s="43"/>
      <c r="BVT64" s="43"/>
      <c r="BVU64" s="43"/>
      <c r="BVV64" s="43"/>
      <c r="BVW64" s="43"/>
      <c r="BVX64" s="43"/>
      <c r="BVY64" s="43"/>
      <c r="BVZ64" s="43"/>
      <c r="BWA64" s="43"/>
      <c r="BWB64" s="43"/>
      <c r="BWC64" s="43"/>
      <c r="BWD64" s="43"/>
      <c r="BWE64" s="43"/>
      <c r="BWF64" s="43"/>
      <c r="BWG64" s="43"/>
      <c r="BWH64" s="43"/>
      <c r="BWI64" s="43"/>
      <c r="BWJ64" s="43"/>
    </row>
    <row r="65" spans="1:1960" x14ac:dyDescent="0.2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54"/>
      <c r="AI65" s="54"/>
      <c r="AJ65" s="54"/>
      <c r="AK65" s="54"/>
      <c r="AL65" s="54"/>
      <c r="AM65" s="54"/>
      <c r="AN65" s="54"/>
      <c r="AO65" s="54"/>
      <c r="AP65" s="54"/>
      <c r="AQ65" s="54"/>
      <c r="AR65" s="54"/>
      <c r="AS65" s="54"/>
      <c r="AT65" s="54"/>
      <c r="AU65" s="54"/>
      <c r="AV65" s="54"/>
      <c r="AW65" s="54"/>
      <c r="AX65" s="54"/>
      <c r="AY65" s="54"/>
      <c r="AZ65" s="54"/>
      <c r="BA65" s="54"/>
      <c r="BB65" s="54"/>
      <c r="BC65" s="54"/>
      <c r="BD65" s="54"/>
      <c r="BE65" s="54"/>
      <c r="BF65" s="54"/>
      <c r="BG65" s="54"/>
      <c r="BH65" s="54"/>
      <c r="BI65" s="54"/>
      <c r="BJ65" s="54"/>
      <c r="BK65" s="54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43"/>
      <c r="DN65" s="43"/>
      <c r="DO65" s="43"/>
      <c r="DP65" s="43"/>
      <c r="DQ65" s="43"/>
      <c r="DR65" s="43"/>
      <c r="DS65" s="43"/>
      <c r="DT65" s="43"/>
      <c r="DU65" s="43"/>
      <c r="DV65" s="43"/>
      <c r="DW65" s="43"/>
      <c r="DX65" s="43"/>
      <c r="DY65" s="43"/>
      <c r="DZ65" s="43"/>
      <c r="EA65" s="43"/>
      <c r="EB65" s="43"/>
      <c r="EC65" s="43"/>
      <c r="ED65" s="43"/>
      <c r="EE65" s="43"/>
      <c r="EF65" s="43"/>
      <c r="EG65" s="43"/>
      <c r="EH65" s="43"/>
      <c r="EI65" s="43"/>
      <c r="EJ65" s="43"/>
      <c r="EK65" s="43"/>
      <c r="EL65" s="43"/>
      <c r="EM65" s="43"/>
      <c r="EN65" s="43"/>
      <c r="EO65" s="43"/>
      <c r="EP65" s="43"/>
      <c r="EQ65" s="43"/>
      <c r="ER65" s="43"/>
      <c r="ES65" s="43"/>
      <c r="ET65" s="43"/>
      <c r="EU65" s="43"/>
      <c r="EV65" s="43"/>
      <c r="EW65" s="43"/>
      <c r="EX65" s="43"/>
      <c r="EY65" s="43"/>
      <c r="EZ65" s="43"/>
      <c r="FA65" s="43"/>
      <c r="FB65" s="43"/>
      <c r="FC65" s="43"/>
      <c r="FD65" s="43"/>
      <c r="FE65" s="43"/>
      <c r="FF65" s="43"/>
      <c r="FG65" s="43"/>
      <c r="FH65" s="43"/>
      <c r="FI65" s="43"/>
      <c r="FJ65" s="43"/>
      <c r="FK65" s="43"/>
      <c r="FL65" s="43"/>
      <c r="FM65" s="43"/>
      <c r="FN65" s="43"/>
      <c r="FO65" s="43"/>
      <c r="FP65" s="43"/>
      <c r="FQ65" s="43"/>
      <c r="FR65" s="43"/>
      <c r="FS65" s="43"/>
      <c r="FT65" s="43"/>
      <c r="FU65" s="43"/>
      <c r="FV65" s="43"/>
      <c r="FW65" s="43"/>
      <c r="FX65" s="43"/>
      <c r="FY65" s="43"/>
      <c r="FZ65" s="43"/>
      <c r="GA65" s="43"/>
      <c r="GB65" s="43"/>
      <c r="GC65" s="43"/>
      <c r="GD65" s="43"/>
      <c r="GE65" s="43"/>
      <c r="GF65" s="43"/>
      <c r="GG65" s="43"/>
      <c r="GH65" s="43"/>
      <c r="GI65" s="43"/>
      <c r="GJ65" s="43"/>
      <c r="GK65" s="43"/>
      <c r="GL65" s="43"/>
      <c r="GM65" s="43"/>
      <c r="GN65" s="43"/>
      <c r="GO65" s="43"/>
      <c r="GP65" s="43"/>
      <c r="GQ65" s="43"/>
      <c r="GR65" s="43"/>
      <c r="GS65" s="43"/>
      <c r="GT65" s="43"/>
      <c r="GU65" s="43"/>
      <c r="GV65" s="43"/>
      <c r="GW65" s="43"/>
      <c r="GX65" s="43"/>
      <c r="GY65" s="43"/>
      <c r="GZ65" s="43"/>
      <c r="HA65" s="43"/>
      <c r="HB65" s="43"/>
      <c r="HC65" s="43"/>
      <c r="HD65" s="43"/>
      <c r="HE65" s="43"/>
      <c r="HF65" s="43"/>
      <c r="HG65" s="43"/>
      <c r="HH65" s="43"/>
      <c r="HI65" s="43"/>
      <c r="HJ65" s="43"/>
      <c r="HK65" s="43"/>
      <c r="HL65" s="43"/>
      <c r="HM65" s="43"/>
      <c r="HN65" s="43"/>
      <c r="HO65" s="43"/>
      <c r="HP65" s="43"/>
      <c r="HQ65" s="43"/>
      <c r="HR65" s="43"/>
      <c r="HS65" s="43"/>
      <c r="HT65" s="43"/>
      <c r="HU65" s="43"/>
      <c r="HV65" s="43"/>
      <c r="HW65" s="43"/>
      <c r="HX65" s="43"/>
      <c r="HY65" s="43"/>
      <c r="HZ65" s="43"/>
      <c r="IA65" s="43"/>
      <c r="IB65" s="43"/>
      <c r="IC65" s="43"/>
      <c r="ID65" s="43"/>
      <c r="IE65" s="43"/>
      <c r="IF65" s="43"/>
      <c r="IG65" s="43"/>
      <c r="IH65" s="43"/>
      <c r="II65" s="43"/>
      <c r="IJ65" s="43"/>
      <c r="IK65" s="43"/>
      <c r="IL65" s="43"/>
      <c r="IM65" s="43"/>
      <c r="IN65" s="43"/>
      <c r="IO65" s="43"/>
      <c r="IP65" s="43"/>
      <c r="IQ65" s="43"/>
      <c r="IR65" s="43"/>
      <c r="IS65" s="43"/>
      <c r="IT65" s="43"/>
      <c r="IU65" s="43"/>
      <c r="IV65" s="43"/>
      <c r="IW65" s="43"/>
      <c r="IX65" s="43"/>
      <c r="IY65" s="43"/>
      <c r="IZ65" s="43"/>
      <c r="JA65" s="43"/>
      <c r="JB65" s="43"/>
      <c r="JC65" s="43"/>
      <c r="JD65" s="43"/>
      <c r="JE65" s="43"/>
      <c r="JF65" s="43"/>
      <c r="JG65" s="43"/>
      <c r="JH65" s="43"/>
      <c r="JI65" s="43"/>
      <c r="JJ65" s="43"/>
      <c r="JK65" s="43"/>
      <c r="JL65" s="43"/>
      <c r="JM65" s="43"/>
      <c r="JN65" s="43"/>
      <c r="JO65" s="43"/>
      <c r="JP65" s="43"/>
      <c r="JQ65" s="43"/>
      <c r="JR65" s="43"/>
      <c r="JS65" s="43"/>
      <c r="JT65" s="43"/>
      <c r="JU65" s="43"/>
      <c r="JV65" s="43"/>
      <c r="JW65" s="43"/>
      <c r="JX65" s="43"/>
      <c r="JY65" s="43"/>
      <c r="JZ65" s="43"/>
      <c r="KA65" s="43"/>
      <c r="KB65" s="43"/>
      <c r="KC65" s="43"/>
      <c r="KD65" s="43"/>
      <c r="KE65" s="43"/>
      <c r="KF65" s="43"/>
      <c r="KG65" s="43"/>
      <c r="KH65" s="43"/>
      <c r="KI65" s="43"/>
      <c r="KJ65" s="43"/>
      <c r="KK65" s="43"/>
      <c r="KL65" s="43"/>
      <c r="KM65" s="43"/>
      <c r="KN65" s="43"/>
      <c r="KO65" s="43"/>
      <c r="KP65" s="43"/>
      <c r="KQ65" s="43"/>
      <c r="KR65" s="43"/>
      <c r="KS65" s="43"/>
      <c r="KT65" s="43"/>
      <c r="KU65" s="43"/>
      <c r="KV65" s="43"/>
      <c r="KW65" s="43"/>
      <c r="KX65" s="43"/>
      <c r="KY65" s="43"/>
      <c r="KZ65" s="43"/>
      <c r="LA65" s="43"/>
      <c r="LB65" s="43"/>
      <c r="LC65" s="43"/>
      <c r="LD65" s="43"/>
      <c r="LE65" s="43"/>
      <c r="LF65" s="43"/>
      <c r="LG65" s="43"/>
      <c r="LH65" s="43"/>
      <c r="LI65" s="43"/>
      <c r="LJ65" s="43"/>
      <c r="LK65" s="43"/>
      <c r="LL65" s="43"/>
      <c r="LM65" s="43"/>
      <c r="LN65" s="43"/>
      <c r="LO65" s="43"/>
      <c r="LP65" s="43"/>
      <c r="LQ65" s="43"/>
      <c r="LR65" s="43"/>
      <c r="LS65" s="43"/>
      <c r="LT65" s="43"/>
      <c r="LU65" s="43"/>
      <c r="LV65" s="43"/>
      <c r="LW65" s="43"/>
      <c r="LX65" s="43"/>
      <c r="LY65" s="43"/>
      <c r="LZ65" s="43"/>
      <c r="MA65" s="43"/>
      <c r="MB65" s="43"/>
      <c r="MC65" s="43"/>
      <c r="MD65" s="43"/>
      <c r="ME65" s="43"/>
      <c r="MF65" s="43"/>
      <c r="MG65" s="43"/>
      <c r="MH65" s="43"/>
      <c r="MI65" s="43"/>
      <c r="MJ65" s="43"/>
      <c r="MK65" s="43"/>
      <c r="ML65" s="43"/>
      <c r="MM65" s="43"/>
      <c r="MN65" s="43"/>
      <c r="MO65" s="43"/>
      <c r="MP65" s="43"/>
      <c r="MQ65" s="43"/>
      <c r="MR65" s="43"/>
      <c r="MS65" s="43"/>
      <c r="MT65" s="43"/>
      <c r="MU65" s="43"/>
      <c r="MV65" s="43"/>
      <c r="MW65" s="43"/>
      <c r="MX65" s="43"/>
      <c r="MY65" s="43"/>
      <c r="MZ65" s="43"/>
      <c r="NA65" s="43"/>
      <c r="NB65" s="43"/>
      <c r="NC65" s="43"/>
      <c r="ND65" s="43"/>
      <c r="NE65" s="43"/>
      <c r="NF65" s="43"/>
      <c r="NG65" s="43"/>
      <c r="NH65" s="43"/>
      <c r="NI65" s="43"/>
      <c r="NJ65" s="43"/>
      <c r="NK65" s="43"/>
      <c r="NL65" s="43"/>
      <c r="NM65" s="43"/>
      <c r="NN65" s="43"/>
      <c r="NO65" s="43"/>
      <c r="NP65" s="43"/>
      <c r="NQ65" s="43"/>
      <c r="NR65" s="43"/>
      <c r="NS65" s="43"/>
      <c r="NT65" s="43"/>
      <c r="NU65" s="43"/>
      <c r="NV65" s="43"/>
      <c r="NW65" s="43"/>
      <c r="NX65" s="43"/>
      <c r="NY65" s="43"/>
      <c r="NZ65" s="43"/>
      <c r="OA65" s="43"/>
      <c r="OB65" s="43"/>
      <c r="OC65" s="43"/>
      <c r="OD65" s="43"/>
      <c r="OE65" s="43"/>
      <c r="OF65" s="43"/>
      <c r="OG65" s="43"/>
      <c r="OH65" s="43"/>
      <c r="OI65" s="43"/>
      <c r="OJ65" s="43"/>
      <c r="OK65" s="43"/>
      <c r="OL65" s="43"/>
      <c r="OM65" s="43"/>
      <c r="ON65" s="43"/>
      <c r="OO65" s="43"/>
      <c r="OP65" s="43"/>
      <c r="OQ65" s="43"/>
      <c r="OR65" s="43"/>
      <c r="OS65" s="43"/>
      <c r="OT65" s="43"/>
      <c r="OU65" s="43"/>
      <c r="OV65" s="43"/>
      <c r="OW65" s="43"/>
      <c r="OX65" s="43"/>
      <c r="OY65" s="43"/>
      <c r="OZ65" s="43"/>
      <c r="PA65" s="43"/>
      <c r="PB65" s="43"/>
      <c r="PC65" s="43"/>
      <c r="PD65" s="43"/>
      <c r="PE65" s="43"/>
      <c r="PF65" s="43"/>
      <c r="PG65" s="43"/>
      <c r="PH65" s="43"/>
      <c r="PI65" s="43"/>
      <c r="PJ65" s="43"/>
      <c r="PK65" s="43"/>
      <c r="PL65" s="43"/>
      <c r="PM65" s="43"/>
      <c r="PN65" s="43"/>
      <c r="PO65" s="43"/>
      <c r="PP65" s="43"/>
      <c r="PQ65" s="43"/>
      <c r="PR65" s="43"/>
      <c r="PS65" s="43"/>
      <c r="PT65" s="43"/>
      <c r="PU65" s="43"/>
      <c r="PV65" s="43"/>
      <c r="PW65" s="43"/>
      <c r="PX65" s="43"/>
      <c r="PY65" s="43"/>
      <c r="PZ65" s="43"/>
      <c r="QA65" s="43"/>
      <c r="QB65" s="43"/>
      <c r="QC65" s="43"/>
      <c r="QD65" s="43"/>
      <c r="QE65" s="43"/>
      <c r="QF65" s="43"/>
      <c r="QG65" s="43"/>
      <c r="QH65" s="43"/>
      <c r="QI65" s="43"/>
      <c r="QJ65" s="43"/>
      <c r="QK65" s="43"/>
      <c r="QL65" s="43"/>
      <c r="QM65" s="43"/>
      <c r="QN65" s="43"/>
      <c r="QO65" s="43"/>
      <c r="QP65" s="43"/>
      <c r="QQ65" s="43"/>
      <c r="QR65" s="43"/>
      <c r="QS65" s="43"/>
      <c r="QT65" s="43"/>
      <c r="QU65" s="43"/>
      <c r="QV65" s="43"/>
      <c r="QW65" s="43"/>
      <c r="QX65" s="43"/>
      <c r="QY65" s="43"/>
      <c r="QZ65" s="43"/>
      <c r="RA65" s="43"/>
      <c r="RB65" s="43"/>
      <c r="RC65" s="43"/>
      <c r="RD65" s="43"/>
      <c r="RE65" s="43"/>
      <c r="RF65" s="43"/>
      <c r="RG65" s="43"/>
      <c r="RH65" s="43"/>
      <c r="RI65" s="43"/>
      <c r="RJ65" s="43"/>
      <c r="RK65" s="43"/>
      <c r="RL65" s="43"/>
      <c r="RM65" s="43"/>
      <c r="RN65" s="43"/>
      <c r="RO65" s="43"/>
      <c r="RP65" s="43"/>
      <c r="RQ65" s="43"/>
      <c r="RR65" s="43"/>
      <c r="RS65" s="43"/>
      <c r="RT65" s="43"/>
      <c r="RU65" s="43"/>
      <c r="RV65" s="43"/>
      <c r="RW65" s="43"/>
      <c r="RX65" s="43"/>
      <c r="RY65" s="43"/>
      <c r="RZ65" s="43"/>
      <c r="SA65" s="43"/>
      <c r="SB65" s="43"/>
      <c r="SC65" s="43"/>
      <c r="SD65" s="43"/>
      <c r="SE65" s="43"/>
      <c r="SF65" s="43"/>
      <c r="SG65" s="43"/>
      <c r="SH65" s="43"/>
      <c r="SI65" s="43"/>
      <c r="SJ65" s="43"/>
      <c r="SK65" s="43"/>
      <c r="SL65" s="43"/>
      <c r="SM65" s="43"/>
      <c r="SN65" s="43"/>
      <c r="SO65" s="43"/>
      <c r="SP65" s="43"/>
      <c r="SQ65" s="43"/>
      <c r="SR65" s="43"/>
      <c r="SS65" s="43"/>
      <c r="ST65" s="43"/>
      <c r="SU65" s="43"/>
      <c r="SV65" s="43"/>
      <c r="SW65" s="43"/>
      <c r="SX65" s="43"/>
      <c r="SY65" s="43"/>
      <c r="SZ65" s="43"/>
      <c r="TA65" s="43"/>
      <c r="TB65" s="43"/>
      <c r="TC65" s="43"/>
      <c r="TD65" s="43"/>
      <c r="TE65" s="43"/>
      <c r="TF65" s="43"/>
      <c r="TG65" s="43"/>
      <c r="TH65" s="43"/>
      <c r="TI65" s="43"/>
      <c r="TJ65" s="43"/>
      <c r="TK65" s="43"/>
      <c r="TL65" s="43"/>
      <c r="TM65" s="43"/>
      <c r="TN65" s="43"/>
      <c r="TO65" s="43"/>
      <c r="TP65" s="43"/>
      <c r="TQ65" s="43"/>
      <c r="TR65" s="43"/>
      <c r="TS65" s="43"/>
      <c r="TT65" s="43"/>
      <c r="TU65" s="43"/>
      <c r="TV65" s="43"/>
      <c r="TW65" s="43"/>
      <c r="TX65" s="43"/>
      <c r="TY65" s="43"/>
      <c r="TZ65" s="43"/>
      <c r="UA65" s="43"/>
      <c r="UB65" s="43"/>
      <c r="UC65" s="43"/>
      <c r="UD65" s="43"/>
      <c r="UE65" s="43"/>
      <c r="UF65" s="43"/>
      <c r="UG65" s="43"/>
      <c r="UH65" s="43"/>
      <c r="UI65" s="43"/>
      <c r="UJ65" s="43"/>
      <c r="UK65" s="43"/>
      <c r="UL65" s="43"/>
      <c r="UM65" s="43"/>
      <c r="UN65" s="43"/>
      <c r="UO65" s="43"/>
      <c r="UP65" s="43"/>
      <c r="UQ65" s="43"/>
      <c r="UR65" s="43"/>
      <c r="US65" s="43"/>
      <c r="UT65" s="43"/>
      <c r="UU65" s="43"/>
      <c r="UV65" s="43"/>
      <c r="UW65" s="43"/>
      <c r="UX65" s="43"/>
      <c r="UY65" s="43"/>
      <c r="UZ65" s="43"/>
      <c r="VA65" s="43"/>
      <c r="VB65" s="43"/>
      <c r="VC65" s="43"/>
      <c r="VD65" s="43"/>
      <c r="VE65" s="43"/>
      <c r="VF65" s="43"/>
      <c r="VG65" s="43"/>
      <c r="VH65" s="43"/>
      <c r="VI65" s="43"/>
      <c r="VJ65" s="43"/>
      <c r="VK65" s="43"/>
      <c r="VL65" s="43"/>
      <c r="VM65" s="43"/>
      <c r="VN65" s="43"/>
      <c r="VO65" s="43"/>
      <c r="VP65" s="43"/>
      <c r="VQ65" s="43"/>
      <c r="VR65" s="43"/>
      <c r="VS65" s="43"/>
      <c r="VT65" s="43"/>
      <c r="VU65" s="43"/>
      <c r="VV65" s="43"/>
      <c r="VW65" s="43"/>
      <c r="VX65" s="43"/>
      <c r="VY65" s="43"/>
      <c r="VZ65" s="43"/>
      <c r="WA65" s="43"/>
      <c r="WB65" s="43"/>
      <c r="WC65" s="43"/>
      <c r="WD65" s="43"/>
      <c r="WE65" s="43"/>
      <c r="WF65" s="43"/>
      <c r="WG65" s="43"/>
      <c r="WH65" s="43"/>
      <c r="WI65" s="43"/>
      <c r="WJ65" s="43"/>
      <c r="WK65" s="43"/>
      <c r="WL65" s="43"/>
      <c r="WM65" s="43"/>
      <c r="WN65" s="43"/>
      <c r="WO65" s="43"/>
      <c r="WP65" s="43"/>
      <c r="WQ65" s="43"/>
      <c r="WR65" s="43"/>
      <c r="WS65" s="43"/>
      <c r="WT65" s="43"/>
      <c r="WU65" s="43"/>
      <c r="WV65" s="43"/>
      <c r="WW65" s="43"/>
      <c r="WX65" s="43"/>
      <c r="WY65" s="43"/>
      <c r="WZ65" s="43"/>
      <c r="XA65" s="43"/>
      <c r="XB65" s="43"/>
      <c r="XC65" s="43"/>
      <c r="XD65" s="43"/>
      <c r="XE65" s="43"/>
      <c r="XF65" s="43"/>
      <c r="XG65" s="43"/>
      <c r="XH65" s="43"/>
      <c r="XI65" s="43"/>
      <c r="XJ65" s="43"/>
      <c r="XK65" s="43"/>
      <c r="XL65" s="43"/>
      <c r="XM65" s="43"/>
      <c r="XN65" s="43"/>
      <c r="XO65" s="43"/>
      <c r="XP65" s="43"/>
      <c r="XQ65" s="43"/>
      <c r="XR65" s="43"/>
      <c r="XS65" s="43"/>
      <c r="XT65" s="43"/>
      <c r="XU65" s="43"/>
      <c r="XV65" s="43"/>
      <c r="XW65" s="43"/>
      <c r="XX65" s="43"/>
      <c r="XY65" s="43"/>
      <c r="XZ65" s="43"/>
      <c r="YA65" s="43"/>
      <c r="YB65" s="43"/>
      <c r="YC65" s="43"/>
      <c r="YD65" s="43"/>
      <c r="YE65" s="43"/>
      <c r="YF65" s="43"/>
      <c r="YG65" s="43"/>
      <c r="YH65" s="43"/>
      <c r="YI65" s="43"/>
      <c r="YJ65" s="43"/>
      <c r="YK65" s="43"/>
      <c r="YL65" s="43"/>
      <c r="YM65" s="43"/>
      <c r="YN65" s="43"/>
      <c r="YO65" s="43"/>
      <c r="YP65" s="43"/>
      <c r="YQ65" s="43"/>
      <c r="YR65" s="43"/>
      <c r="YS65" s="43"/>
      <c r="YT65" s="43"/>
      <c r="YU65" s="43"/>
      <c r="YV65" s="43"/>
      <c r="YW65" s="43"/>
      <c r="YX65" s="43"/>
      <c r="YY65" s="43"/>
      <c r="YZ65" s="43"/>
      <c r="ZA65" s="43"/>
      <c r="ZB65" s="43"/>
      <c r="ZC65" s="43"/>
      <c r="ZD65" s="43"/>
      <c r="ZE65" s="43"/>
      <c r="ZF65" s="43"/>
      <c r="ZG65" s="43"/>
      <c r="ZH65" s="43"/>
      <c r="ZI65" s="43"/>
      <c r="ZJ65" s="43"/>
      <c r="ZK65" s="43"/>
      <c r="ZL65" s="43"/>
      <c r="ZM65" s="43"/>
      <c r="ZN65" s="43"/>
      <c r="ZO65" s="43"/>
      <c r="ZP65" s="43"/>
      <c r="ZQ65" s="43"/>
      <c r="ZR65" s="43"/>
      <c r="ZS65" s="43"/>
      <c r="ZT65" s="43"/>
      <c r="ZU65" s="43"/>
      <c r="ZV65" s="43"/>
      <c r="ZW65" s="43"/>
      <c r="ZX65" s="43"/>
      <c r="ZY65" s="43"/>
      <c r="ZZ65" s="43"/>
      <c r="AAA65" s="43"/>
      <c r="AAB65" s="43"/>
      <c r="AAC65" s="43"/>
      <c r="AAD65" s="43"/>
      <c r="AAE65" s="43"/>
      <c r="AAF65" s="43"/>
      <c r="AAG65" s="43"/>
      <c r="AAH65" s="43"/>
      <c r="AAI65" s="43"/>
      <c r="AAJ65" s="43"/>
      <c r="AAK65" s="43"/>
      <c r="AAL65" s="43"/>
      <c r="AAM65" s="43"/>
      <c r="AAN65" s="43"/>
      <c r="AAO65" s="43"/>
      <c r="AAP65" s="43"/>
      <c r="AAQ65" s="43"/>
      <c r="AAR65" s="43"/>
      <c r="AAS65" s="43"/>
      <c r="AAT65" s="43"/>
      <c r="AAU65" s="43"/>
      <c r="AAV65" s="43"/>
      <c r="AAW65" s="43"/>
      <c r="AAX65" s="43"/>
      <c r="AAY65" s="43"/>
      <c r="AAZ65" s="43"/>
      <c r="ABA65" s="43"/>
      <c r="ABB65" s="43"/>
      <c r="ABC65" s="43"/>
      <c r="ABD65" s="43"/>
      <c r="ABE65" s="43"/>
      <c r="ABF65" s="43"/>
      <c r="ABG65" s="43"/>
      <c r="ABH65" s="43"/>
      <c r="ABI65" s="43"/>
      <c r="ABJ65" s="43"/>
      <c r="ABK65" s="43"/>
      <c r="ABL65" s="43"/>
      <c r="ABM65" s="43"/>
      <c r="ABN65" s="43"/>
      <c r="ABO65" s="43"/>
      <c r="ABP65" s="43"/>
      <c r="ABQ65" s="43"/>
      <c r="ABR65" s="43"/>
      <c r="ABS65" s="43"/>
      <c r="ABT65" s="43"/>
      <c r="ABU65" s="43"/>
      <c r="ABV65" s="43"/>
      <c r="ABW65" s="43"/>
      <c r="ABX65" s="43"/>
      <c r="ABY65" s="43"/>
      <c r="ABZ65" s="43"/>
      <c r="ACA65" s="43"/>
      <c r="ACB65" s="43"/>
      <c r="ACC65" s="43"/>
      <c r="ACD65" s="43"/>
      <c r="ACE65" s="43"/>
      <c r="ACF65" s="43"/>
      <c r="ACG65" s="43"/>
      <c r="ACH65" s="43"/>
      <c r="ACI65" s="43"/>
      <c r="ACJ65" s="43"/>
      <c r="ACK65" s="43"/>
      <c r="ACL65" s="43"/>
      <c r="ACM65" s="43"/>
      <c r="ACN65" s="43"/>
      <c r="ACO65" s="43"/>
      <c r="ACP65" s="43"/>
      <c r="ACQ65" s="43"/>
      <c r="ACR65" s="43"/>
      <c r="ACS65" s="43"/>
      <c r="ACT65" s="43"/>
      <c r="ACU65" s="43"/>
      <c r="ACV65" s="43"/>
      <c r="ACW65" s="43"/>
      <c r="ACX65" s="43"/>
      <c r="ACY65" s="43"/>
      <c r="ACZ65" s="43"/>
      <c r="ADA65" s="43"/>
      <c r="ADB65" s="43"/>
      <c r="ADC65" s="43"/>
      <c r="ADD65" s="43"/>
      <c r="ADE65" s="43"/>
      <c r="ADF65" s="43"/>
      <c r="ADG65" s="43"/>
      <c r="ADH65" s="43"/>
      <c r="ADI65" s="43"/>
      <c r="ADJ65" s="43"/>
      <c r="ADK65" s="43"/>
      <c r="ADL65" s="43"/>
      <c r="ADM65" s="43"/>
      <c r="ADN65" s="43"/>
      <c r="ADO65" s="43"/>
      <c r="ADP65" s="43"/>
      <c r="ADQ65" s="43"/>
      <c r="ADR65" s="43"/>
      <c r="ADS65" s="43"/>
      <c r="ADT65" s="43"/>
      <c r="ADU65" s="43"/>
      <c r="ADV65" s="43"/>
      <c r="ADW65" s="43"/>
      <c r="ADX65" s="43"/>
      <c r="ADY65" s="43"/>
      <c r="ADZ65" s="43"/>
      <c r="AEA65" s="43"/>
      <c r="AEB65" s="43"/>
      <c r="AEC65" s="43"/>
      <c r="AED65" s="43"/>
      <c r="AEE65" s="43"/>
      <c r="AEF65" s="43"/>
      <c r="AEG65" s="43"/>
      <c r="AEH65" s="43"/>
      <c r="AEI65" s="43"/>
      <c r="AEJ65" s="43"/>
      <c r="AEK65" s="43"/>
      <c r="AEL65" s="43"/>
      <c r="AEM65" s="43"/>
      <c r="AEN65" s="43"/>
      <c r="AEO65" s="43"/>
      <c r="AEP65" s="43"/>
      <c r="AEQ65" s="43"/>
      <c r="AER65" s="43"/>
      <c r="AES65" s="43"/>
      <c r="AET65" s="43"/>
      <c r="AEU65" s="43"/>
      <c r="AEV65" s="43"/>
      <c r="AEW65" s="43"/>
      <c r="AEX65" s="43"/>
      <c r="AEY65" s="43"/>
      <c r="AEZ65" s="43"/>
      <c r="AFA65" s="43"/>
      <c r="AFB65" s="43"/>
      <c r="AFC65" s="43"/>
      <c r="AFD65" s="43"/>
      <c r="AFE65" s="43"/>
      <c r="AFF65" s="43"/>
      <c r="AFG65" s="43"/>
      <c r="AFH65" s="43"/>
      <c r="AFI65" s="43"/>
      <c r="AFJ65" s="43"/>
      <c r="AFK65" s="43"/>
      <c r="AFL65" s="43"/>
      <c r="AFM65" s="43"/>
      <c r="AFN65" s="43"/>
      <c r="AFO65" s="43"/>
      <c r="AFP65" s="43"/>
      <c r="AFQ65" s="43"/>
      <c r="AFR65" s="43"/>
      <c r="AFS65" s="43"/>
      <c r="AFT65" s="43"/>
      <c r="AFU65" s="43"/>
      <c r="AFV65" s="43"/>
      <c r="AFW65" s="43"/>
      <c r="AFX65" s="43"/>
      <c r="AFY65" s="43"/>
      <c r="AFZ65" s="43"/>
      <c r="AGA65" s="43"/>
      <c r="AGB65" s="43"/>
      <c r="AGC65" s="43"/>
      <c r="AGD65" s="43"/>
      <c r="AGE65" s="43"/>
      <c r="AGF65" s="43"/>
      <c r="AGG65" s="43"/>
      <c r="AGH65" s="43"/>
      <c r="AGI65" s="43"/>
      <c r="AGJ65" s="43"/>
      <c r="AGK65" s="43"/>
      <c r="AGL65" s="43"/>
      <c r="AGM65" s="43"/>
      <c r="AGN65" s="43"/>
      <c r="AGO65" s="43"/>
      <c r="AGP65" s="43"/>
      <c r="AGQ65" s="43"/>
      <c r="AGR65" s="43"/>
      <c r="AGS65" s="43"/>
      <c r="AGT65" s="43"/>
      <c r="AGU65" s="43"/>
      <c r="AGV65" s="43"/>
      <c r="AGW65" s="43"/>
      <c r="AGX65" s="43"/>
      <c r="AGY65" s="43"/>
      <c r="AGZ65" s="43"/>
      <c r="AHA65" s="43"/>
      <c r="AHB65" s="43"/>
      <c r="AHC65" s="43"/>
      <c r="AHD65" s="43"/>
      <c r="AHE65" s="43"/>
      <c r="AHF65" s="43"/>
      <c r="AHG65" s="43"/>
      <c r="AHH65" s="43"/>
      <c r="AHI65" s="43"/>
      <c r="AHJ65" s="43"/>
      <c r="AHK65" s="43"/>
      <c r="AHL65" s="43"/>
      <c r="AHM65" s="43"/>
      <c r="AHN65" s="43"/>
      <c r="AHO65" s="43"/>
      <c r="AHP65" s="43"/>
      <c r="AHQ65" s="43"/>
      <c r="AHR65" s="43"/>
      <c r="AHS65" s="43"/>
      <c r="AHT65" s="43"/>
      <c r="AHU65" s="43"/>
      <c r="AHV65" s="43"/>
      <c r="AHW65" s="43"/>
      <c r="AHX65" s="43"/>
      <c r="AHY65" s="43"/>
      <c r="AHZ65" s="43"/>
      <c r="AIA65" s="43"/>
      <c r="AIB65" s="43"/>
      <c r="AIC65" s="43"/>
      <c r="AID65" s="43"/>
      <c r="AIE65" s="43"/>
      <c r="AIF65" s="43"/>
      <c r="AIG65" s="43"/>
      <c r="AIH65" s="43"/>
      <c r="AII65" s="43"/>
      <c r="AIJ65" s="43"/>
      <c r="AIK65" s="43"/>
      <c r="AIL65" s="43"/>
      <c r="AIM65" s="43"/>
      <c r="AIN65" s="43"/>
      <c r="AIO65" s="43"/>
      <c r="AIP65" s="43"/>
      <c r="AIQ65" s="43"/>
      <c r="AIR65" s="43"/>
      <c r="AIS65" s="43"/>
      <c r="AIT65" s="43"/>
      <c r="AIU65" s="43"/>
      <c r="AIV65" s="43"/>
      <c r="AIW65" s="43"/>
      <c r="AIX65" s="43"/>
      <c r="AIY65" s="43"/>
      <c r="AIZ65" s="43"/>
      <c r="AJA65" s="43"/>
      <c r="AJB65" s="43"/>
      <c r="AJC65" s="43"/>
      <c r="AJD65" s="43"/>
      <c r="AJE65" s="43"/>
      <c r="AJF65" s="43"/>
      <c r="AJG65" s="43"/>
      <c r="AJH65" s="43"/>
      <c r="AJI65" s="43"/>
      <c r="AJJ65" s="43"/>
      <c r="AJK65" s="43"/>
      <c r="AJL65" s="43"/>
      <c r="AJM65" s="43"/>
      <c r="AJN65" s="43"/>
      <c r="AJO65" s="43"/>
      <c r="AJP65" s="43"/>
      <c r="AJQ65" s="43"/>
      <c r="AJR65" s="43"/>
      <c r="AJS65" s="43"/>
      <c r="AJT65" s="43"/>
      <c r="AJU65" s="43"/>
      <c r="AJV65" s="43"/>
      <c r="AJW65" s="43"/>
      <c r="AJX65" s="43"/>
      <c r="AJY65" s="43"/>
      <c r="AJZ65" s="43"/>
      <c r="AKA65" s="43"/>
      <c r="AKB65" s="43"/>
      <c r="AKC65" s="43"/>
      <c r="AKD65" s="43"/>
      <c r="AKE65" s="43"/>
      <c r="AKF65" s="43"/>
      <c r="AKG65" s="43"/>
      <c r="AKH65" s="43"/>
      <c r="AKI65" s="43"/>
      <c r="AKJ65" s="43"/>
      <c r="AKK65" s="43"/>
      <c r="AKL65" s="43"/>
      <c r="AKM65" s="43"/>
      <c r="AKN65" s="43"/>
      <c r="AKO65" s="43"/>
      <c r="AKP65" s="43"/>
      <c r="AKQ65" s="43"/>
      <c r="AKR65" s="43"/>
      <c r="AKS65" s="43"/>
      <c r="AKT65" s="43"/>
      <c r="AKU65" s="43"/>
      <c r="AKV65" s="43"/>
      <c r="AKW65" s="43"/>
      <c r="AKX65" s="43"/>
      <c r="AKY65" s="43"/>
      <c r="AKZ65" s="43"/>
      <c r="ALA65" s="43"/>
      <c r="ALB65" s="43"/>
      <c r="ALC65" s="43"/>
      <c r="ALD65" s="43"/>
      <c r="ALE65" s="43"/>
      <c r="ALF65" s="43"/>
      <c r="ALG65" s="43"/>
      <c r="ALH65" s="43"/>
      <c r="ALI65" s="43"/>
      <c r="ALJ65" s="43"/>
      <c r="ALK65" s="43"/>
      <c r="ALL65" s="43"/>
      <c r="ALM65" s="43"/>
      <c r="ALN65" s="43"/>
      <c r="ALO65" s="43"/>
      <c r="ALP65" s="43"/>
      <c r="ALQ65" s="43"/>
      <c r="ALR65" s="43"/>
      <c r="ALS65" s="43"/>
      <c r="ALT65" s="43"/>
      <c r="ALU65" s="43"/>
      <c r="ALV65" s="43"/>
      <c r="ALW65" s="43"/>
      <c r="ALX65" s="43"/>
      <c r="ALY65" s="43"/>
      <c r="ALZ65" s="43"/>
      <c r="AMA65" s="43"/>
      <c r="AMB65" s="43"/>
      <c r="AMC65" s="43"/>
      <c r="AMD65" s="43"/>
      <c r="AME65" s="43"/>
      <c r="AMF65" s="43"/>
      <c r="AMG65" s="43"/>
      <c r="AMH65" s="43"/>
      <c r="AMI65" s="43"/>
      <c r="AMJ65" s="43"/>
      <c r="AMK65" s="43"/>
      <c r="AML65" s="43"/>
      <c r="AMM65" s="43"/>
      <c r="AMN65" s="43"/>
      <c r="AMO65" s="43"/>
      <c r="AMP65" s="43"/>
      <c r="AMQ65" s="43"/>
      <c r="AMR65" s="43"/>
      <c r="AMS65" s="43"/>
      <c r="AMT65" s="43"/>
      <c r="AMU65" s="43"/>
      <c r="AMV65" s="43"/>
      <c r="AMW65" s="43"/>
      <c r="AMX65" s="43"/>
      <c r="AMY65" s="43"/>
      <c r="AMZ65" s="43"/>
      <c r="ANA65" s="43"/>
      <c r="ANB65" s="43"/>
      <c r="ANC65" s="43"/>
      <c r="AND65" s="43"/>
      <c r="ANE65" s="43"/>
      <c r="ANF65" s="43"/>
      <c r="ANG65" s="43"/>
      <c r="ANH65" s="43"/>
      <c r="ANI65" s="43"/>
      <c r="ANJ65" s="43"/>
      <c r="ANK65" s="43"/>
      <c r="ANL65" s="43"/>
      <c r="ANM65" s="43"/>
      <c r="ANN65" s="43"/>
      <c r="ANO65" s="43"/>
      <c r="ANP65" s="43"/>
      <c r="ANQ65" s="43"/>
      <c r="ANR65" s="43"/>
      <c r="ANS65" s="43"/>
      <c r="ANT65" s="43"/>
      <c r="ANU65" s="43"/>
      <c r="ANV65" s="43"/>
      <c r="ANW65" s="43"/>
      <c r="ANX65" s="43"/>
      <c r="ANY65" s="43"/>
      <c r="ANZ65" s="43"/>
      <c r="AOA65" s="43"/>
      <c r="AOB65" s="43"/>
      <c r="AOC65" s="43"/>
      <c r="AOD65" s="43"/>
      <c r="AOE65" s="43"/>
      <c r="AOF65" s="43"/>
      <c r="AOG65" s="43"/>
      <c r="AOH65" s="43"/>
      <c r="AOI65" s="43"/>
      <c r="AOJ65" s="43"/>
      <c r="AOK65" s="43"/>
      <c r="AOL65" s="43"/>
      <c r="AOM65" s="43"/>
      <c r="AON65" s="43"/>
      <c r="AOO65" s="43"/>
      <c r="AOP65" s="43"/>
      <c r="AOQ65" s="43"/>
      <c r="AOR65" s="43"/>
      <c r="AOS65" s="43"/>
      <c r="AOT65" s="43"/>
      <c r="AOU65" s="43"/>
      <c r="AOV65" s="43"/>
      <c r="AOW65" s="43"/>
      <c r="AOX65" s="43"/>
      <c r="AOY65" s="43"/>
      <c r="AOZ65" s="43"/>
      <c r="APA65" s="43"/>
      <c r="APB65" s="43"/>
      <c r="APC65" s="43"/>
      <c r="APD65" s="43"/>
      <c r="APE65" s="43"/>
      <c r="APF65" s="43"/>
      <c r="APG65" s="43"/>
      <c r="APH65" s="43"/>
      <c r="API65" s="43"/>
      <c r="APJ65" s="43"/>
      <c r="APK65" s="43"/>
      <c r="APL65" s="43"/>
      <c r="APM65" s="43"/>
      <c r="APN65" s="43"/>
      <c r="APO65" s="43"/>
      <c r="APP65" s="43"/>
      <c r="APQ65" s="43"/>
      <c r="APR65" s="43"/>
      <c r="APS65" s="43"/>
      <c r="APT65" s="43"/>
      <c r="APU65" s="43"/>
      <c r="APV65" s="43"/>
      <c r="APW65" s="43"/>
      <c r="APX65" s="43"/>
      <c r="APY65" s="43"/>
      <c r="APZ65" s="43"/>
      <c r="AQA65" s="43"/>
      <c r="AQB65" s="43"/>
      <c r="AQC65" s="43"/>
      <c r="AQD65" s="43"/>
      <c r="AQE65" s="43"/>
      <c r="AQF65" s="43"/>
      <c r="AQG65" s="43"/>
      <c r="AQH65" s="43"/>
      <c r="AQI65" s="43"/>
      <c r="AQJ65" s="43"/>
      <c r="AQK65" s="43"/>
      <c r="AQL65" s="43"/>
      <c r="AQM65" s="43"/>
      <c r="AQN65" s="43"/>
      <c r="AQO65" s="43"/>
      <c r="AQP65" s="43"/>
      <c r="AQQ65" s="43"/>
      <c r="AQR65" s="43"/>
      <c r="AQS65" s="43"/>
      <c r="AQT65" s="43"/>
      <c r="AQU65" s="43"/>
      <c r="AQV65" s="43"/>
      <c r="AQW65" s="43"/>
      <c r="AQX65" s="43"/>
      <c r="AQY65" s="43"/>
      <c r="AQZ65" s="43"/>
      <c r="ARA65" s="43"/>
      <c r="ARB65" s="43"/>
      <c r="ARC65" s="43"/>
      <c r="ARD65" s="43"/>
      <c r="ARE65" s="43"/>
      <c r="ARF65" s="43"/>
      <c r="ARG65" s="43"/>
      <c r="ARH65" s="43"/>
      <c r="ARI65" s="43"/>
      <c r="ARJ65" s="43"/>
      <c r="ARK65" s="43"/>
      <c r="ARL65" s="43"/>
      <c r="ARM65" s="43"/>
      <c r="ARN65" s="43"/>
      <c r="ARO65" s="43"/>
      <c r="ARP65" s="43"/>
      <c r="ARQ65" s="43"/>
      <c r="ARR65" s="43"/>
      <c r="ARS65" s="43"/>
      <c r="ART65" s="43"/>
      <c r="ARU65" s="43"/>
      <c r="ARV65" s="43"/>
      <c r="ARW65" s="43"/>
      <c r="ARX65" s="43"/>
      <c r="ARY65" s="43"/>
      <c r="ARZ65" s="43"/>
      <c r="ASA65" s="43"/>
      <c r="ASB65" s="43"/>
      <c r="ASC65" s="43"/>
      <c r="ASD65" s="43"/>
      <c r="ASE65" s="43"/>
      <c r="ASF65" s="43"/>
      <c r="ASG65" s="43"/>
      <c r="ASH65" s="43"/>
      <c r="ASI65" s="43"/>
      <c r="ASJ65" s="43"/>
      <c r="ASK65" s="43"/>
      <c r="ASL65" s="43"/>
      <c r="ASM65" s="43"/>
      <c r="ASN65" s="43"/>
      <c r="ASO65" s="43"/>
      <c r="ASP65" s="43"/>
      <c r="ASQ65" s="43"/>
      <c r="ASR65" s="43"/>
      <c r="ASS65" s="43"/>
      <c r="AST65" s="43"/>
      <c r="ASU65" s="43"/>
      <c r="ASV65" s="43"/>
      <c r="ASW65" s="43"/>
      <c r="ASX65" s="43"/>
      <c r="ASY65" s="43"/>
      <c r="ASZ65" s="43"/>
      <c r="ATA65" s="43"/>
      <c r="ATB65" s="43"/>
      <c r="ATC65" s="43"/>
      <c r="ATD65" s="43"/>
      <c r="ATE65" s="43"/>
      <c r="ATF65" s="43"/>
      <c r="ATG65" s="43"/>
      <c r="ATH65" s="43"/>
      <c r="ATI65" s="43"/>
      <c r="ATJ65" s="43"/>
      <c r="ATK65" s="43"/>
      <c r="ATL65" s="43"/>
      <c r="ATM65" s="43"/>
      <c r="ATN65" s="43"/>
      <c r="ATO65" s="43"/>
      <c r="ATP65" s="43"/>
      <c r="ATQ65" s="43"/>
      <c r="ATR65" s="43"/>
      <c r="ATS65" s="43"/>
      <c r="ATT65" s="43"/>
      <c r="ATU65" s="43"/>
      <c r="ATV65" s="43"/>
      <c r="ATW65" s="43"/>
      <c r="ATX65" s="43"/>
      <c r="ATY65" s="43"/>
      <c r="ATZ65" s="43"/>
      <c r="AUA65" s="43"/>
      <c r="AUB65" s="43"/>
      <c r="AUC65" s="43"/>
      <c r="AUD65" s="43"/>
      <c r="AUE65" s="43"/>
      <c r="AUF65" s="43"/>
      <c r="AUG65" s="43"/>
      <c r="AUH65" s="43"/>
      <c r="AUI65" s="43"/>
      <c r="AUJ65" s="43"/>
      <c r="AUK65" s="43"/>
      <c r="AUL65" s="43"/>
      <c r="AUM65" s="43"/>
      <c r="AUN65" s="43"/>
      <c r="AUO65" s="43"/>
      <c r="AUP65" s="43"/>
      <c r="AUQ65" s="43"/>
      <c r="AUR65" s="43"/>
      <c r="AUS65" s="43"/>
      <c r="AUT65" s="43"/>
      <c r="AUU65" s="43"/>
      <c r="AUV65" s="43"/>
      <c r="AUW65" s="43"/>
      <c r="AUX65" s="43"/>
      <c r="AUY65" s="43"/>
      <c r="AUZ65" s="43"/>
      <c r="AVA65" s="43"/>
      <c r="AVB65" s="43"/>
      <c r="AVC65" s="43"/>
      <c r="AVD65" s="43"/>
      <c r="AVE65" s="43"/>
      <c r="AVF65" s="43"/>
      <c r="AVG65" s="43"/>
      <c r="AVH65" s="43"/>
      <c r="AVI65" s="43"/>
      <c r="AVJ65" s="43"/>
      <c r="AVK65" s="43"/>
      <c r="AVL65" s="43"/>
      <c r="AVM65" s="43"/>
      <c r="AVN65" s="43"/>
      <c r="AVO65" s="43"/>
      <c r="AVP65" s="43"/>
      <c r="AVQ65" s="43"/>
      <c r="AVR65" s="43"/>
      <c r="AVS65" s="43"/>
      <c r="AVT65" s="43"/>
      <c r="AVU65" s="43"/>
      <c r="AVV65" s="43"/>
      <c r="AVW65" s="43"/>
      <c r="AVX65" s="43"/>
      <c r="AVY65" s="43"/>
      <c r="AVZ65" s="43"/>
      <c r="AWA65" s="43"/>
      <c r="AWB65" s="43"/>
      <c r="AWC65" s="43"/>
      <c r="AWD65" s="43"/>
      <c r="AWE65" s="43"/>
      <c r="AWF65" s="43"/>
      <c r="AWG65" s="43"/>
      <c r="AWH65" s="43"/>
      <c r="AWI65" s="43"/>
      <c r="AWJ65" s="43"/>
      <c r="AWK65" s="43"/>
      <c r="AWL65" s="43"/>
      <c r="AWM65" s="43"/>
      <c r="AWN65" s="43"/>
      <c r="AWO65" s="43"/>
      <c r="AWP65" s="43"/>
      <c r="AWQ65" s="43"/>
      <c r="AWR65" s="43"/>
      <c r="AWS65" s="43"/>
      <c r="AWT65" s="43"/>
      <c r="AWU65" s="43"/>
      <c r="AWV65" s="43"/>
      <c r="AWW65" s="43"/>
      <c r="AWX65" s="43"/>
      <c r="AWY65" s="43"/>
      <c r="AWZ65" s="43"/>
      <c r="AXA65" s="43"/>
      <c r="AXB65" s="43"/>
      <c r="AXC65" s="43"/>
      <c r="AXD65" s="43"/>
      <c r="AXE65" s="43"/>
      <c r="AXF65" s="43"/>
      <c r="AXG65" s="43"/>
      <c r="AXH65" s="43"/>
      <c r="AXI65" s="43"/>
      <c r="AXJ65" s="43"/>
      <c r="AXK65" s="43"/>
      <c r="AXL65" s="43"/>
      <c r="AXM65" s="43"/>
      <c r="AXN65" s="43"/>
      <c r="AXO65" s="43"/>
      <c r="AXP65" s="43"/>
      <c r="AXQ65" s="43"/>
      <c r="AXR65" s="43"/>
      <c r="AXS65" s="43"/>
      <c r="AXT65" s="43"/>
      <c r="AXU65" s="43"/>
      <c r="AXV65" s="43"/>
      <c r="AXW65" s="43"/>
      <c r="AXX65" s="43"/>
      <c r="AXY65" s="43"/>
      <c r="AXZ65" s="43"/>
      <c r="AYA65" s="43"/>
      <c r="AYB65" s="43"/>
      <c r="AYC65" s="43"/>
      <c r="AYD65" s="43"/>
      <c r="AYE65" s="43"/>
      <c r="AYF65" s="43"/>
      <c r="AYG65" s="43"/>
      <c r="AYH65" s="43"/>
      <c r="AYI65" s="43"/>
      <c r="AYJ65" s="43"/>
      <c r="AYK65" s="43"/>
      <c r="AYL65" s="43"/>
      <c r="AYM65" s="43"/>
      <c r="AYN65" s="43"/>
      <c r="AYO65" s="43"/>
      <c r="AYP65" s="43"/>
      <c r="AYQ65" s="43"/>
      <c r="AYR65" s="43"/>
      <c r="AYS65" s="43"/>
      <c r="AYT65" s="43"/>
      <c r="AYU65" s="43"/>
      <c r="AYV65" s="43"/>
      <c r="AYW65" s="43"/>
      <c r="AYX65" s="43"/>
      <c r="AYY65" s="43"/>
      <c r="AYZ65" s="43"/>
      <c r="AZA65" s="43"/>
      <c r="AZB65" s="43"/>
      <c r="AZC65" s="43"/>
      <c r="AZD65" s="43"/>
      <c r="AZE65" s="43"/>
      <c r="AZF65" s="43"/>
      <c r="AZG65" s="43"/>
      <c r="AZH65" s="43"/>
      <c r="AZI65" s="43"/>
      <c r="AZJ65" s="43"/>
      <c r="AZK65" s="43"/>
      <c r="AZL65" s="43"/>
      <c r="AZM65" s="43"/>
      <c r="AZN65" s="43"/>
      <c r="AZO65" s="43"/>
      <c r="AZP65" s="43"/>
      <c r="AZQ65" s="43"/>
      <c r="AZR65" s="43"/>
      <c r="AZS65" s="43"/>
      <c r="AZT65" s="43"/>
      <c r="AZU65" s="43"/>
      <c r="AZV65" s="43"/>
      <c r="AZW65" s="43"/>
      <c r="AZX65" s="43"/>
      <c r="AZY65" s="43"/>
      <c r="AZZ65" s="43"/>
      <c r="BAA65" s="43"/>
      <c r="BAB65" s="43"/>
      <c r="BAC65" s="43"/>
      <c r="BAD65" s="43"/>
      <c r="BAE65" s="43"/>
      <c r="BAF65" s="43"/>
      <c r="BAG65" s="43"/>
      <c r="BAH65" s="43"/>
      <c r="BAI65" s="43"/>
      <c r="BAJ65" s="43"/>
      <c r="BAK65" s="43"/>
      <c r="BAL65" s="43"/>
      <c r="BAM65" s="43"/>
      <c r="BAN65" s="43"/>
      <c r="BAO65" s="43"/>
      <c r="BAP65" s="43"/>
      <c r="BAQ65" s="43"/>
      <c r="BAR65" s="43"/>
      <c r="BAS65" s="43"/>
      <c r="BAT65" s="43"/>
      <c r="BAU65" s="43"/>
      <c r="BAV65" s="43"/>
      <c r="BAW65" s="43"/>
      <c r="BAX65" s="43"/>
      <c r="BAY65" s="43"/>
      <c r="BAZ65" s="43"/>
      <c r="BBA65" s="43"/>
      <c r="BBB65" s="43"/>
      <c r="BBC65" s="43"/>
      <c r="BBD65" s="43"/>
      <c r="BBE65" s="43"/>
      <c r="BBF65" s="43"/>
      <c r="BBG65" s="43"/>
      <c r="BBH65" s="43"/>
      <c r="BBI65" s="43"/>
      <c r="BBJ65" s="43"/>
      <c r="BBK65" s="43"/>
      <c r="BBL65" s="43"/>
      <c r="BBM65" s="43"/>
      <c r="BBN65" s="43"/>
      <c r="BBO65" s="43"/>
      <c r="BBP65" s="43"/>
      <c r="BBQ65" s="43"/>
      <c r="BBR65" s="43"/>
      <c r="BBS65" s="43"/>
      <c r="BBT65" s="43"/>
      <c r="BBU65" s="43"/>
      <c r="BBV65" s="43"/>
      <c r="BBW65" s="43"/>
      <c r="BBX65" s="43"/>
      <c r="BBY65" s="43"/>
      <c r="BBZ65" s="43"/>
      <c r="BCA65" s="43"/>
      <c r="BCB65" s="43"/>
      <c r="BCC65" s="43"/>
      <c r="BCD65" s="43"/>
      <c r="BCE65" s="43"/>
      <c r="BCF65" s="43"/>
      <c r="BCG65" s="43"/>
      <c r="BCH65" s="43"/>
      <c r="BCI65" s="43"/>
      <c r="BCJ65" s="43"/>
      <c r="BCK65" s="43"/>
      <c r="BCL65" s="43"/>
      <c r="BCM65" s="43"/>
      <c r="BCN65" s="43"/>
      <c r="BCO65" s="43"/>
      <c r="BCP65" s="43"/>
      <c r="BCQ65" s="43"/>
      <c r="BCR65" s="43"/>
      <c r="BCS65" s="43"/>
      <c r="BCT65" s="43"/>
      <c r="BCU65" s="43"/>
      <c r="BCV65" s="43"/>
      <c r="BCW65" s="43"/>
      <c r="BCX65" s="43"/>
      <c r="BCY65" s="43"/>
      <c r="BCZ65" s="43"/>
      <c r="BDA65" s="43"/>
      <c r="BDB65" s="43"/>
      <c r="BDC65" s="43"/>
      <c r="BDD65" s="43"/>
      <c r="BDE65" s="43"/>
      <c r="BDF65" s="43"/>
      <c r="BDG65" s="43"/>
      <c r="BDH65" s="43"/>
      <c r="BDI65" s="43"/>
      <c r="BDJ65" s="43"/>
      <c r="BDK65" s="43"/>
      <c r="BDL65" s="43"/>
      <c r="BDM65" s="43"/>
      <c r="BDN65" s="43"/>
      <c r="BDO65" s="43"/>
      <c r="BDP65" s="43"/>
      <c r="BDQ65" s="43"/>
      <c r="BDR65" s="43"/>
      <c r="BDS65" s="43"/>
      <c r="BDT65" s="43"/>
      <c r="BDU65" s="43"/>
      <c r="BDV65" s="43"/>
      <c r="BDW65" s="43"/>
      <c r="BDX65" s="43"/>
      <c r="BDY65" s="43"/>
      <c r="BDZ65" s="43"/>
      <c r="BEA65" s="43"/>
      <c r="BEB65" s="43"/>
      <c r="BEC65" s="43"/>
      <c r="BED65" s="43"/>
      <c r="BEE65" s="43"/>
      <c r="BEF65" s="43"/>
      <c r="BEG65" s="43"/>
      <c r="BEH65" s="43"/>
      <c r="BEI65" s="43"/>
      <c r="BEJ65" s="43"/>
      <c r="BEK65" s="43"/>
      <c r="BEL65" s="43"/>
      <c r="BEM65" s="43"/>
      <c r="BEN65" s="43"/>
      <c r="BEO65" s="43"/>
      <c r="BEP65" s="43"/>
      <c r="BEQ65" s="43"/>
      <c r="BER65" s="43"/>
      <c r="BES65" s="43"/>
      <c r="BET65" s="43"/>
      <c r="BEU65" s="43"/>
      <c r="BEV65" s="43"/>
      <c r="BEW65" s="43"/>
      <c r="BEX65" s="43"/>
      <c r="BEY65" s="43"/>
      <c r="BEZ65" s="43"/>
      <c r="BFA65" s="43"/>
      <c r="BFB65" s="43"/>
      <c r="BFC65" s="43"/>
      <c r="BFD65" s="43"/>
      <c r="BFE65" s="43"/>
      <c r="BFF65" s="43"/>
      <c r="BFG65" s="43"/>
      <c r="BFH65" s="43"/>
      <c r="BFI65" s="43"/>
      <c r="BFJ65" s="43"/>
      <c r="BFK65" s="43"/>
      <c r="BFL65" s="43"/>
      <c r="BFM65" s="43"/>
      <c r="BFN65" s="43"/>
      <c r="BFO65" s="43"/>
      <c r="BFP65" s="43"/>
      <c r="BFQ65" s="43"/>
      <c r="BFR65" s="43"/>
      <c r="BFS65" s="43"/>
      <c r="BFT65" s="43"/>
      <c r="BFU65" s="43"/>
      <c r="BFV65" s="43"/>
      <c r="BFW65" s="43"/>
      <c r="BFX65" s="43"/>
      <c r="BFY65" s="43"/>
      <c r="BFZ65" s="43"/>
      <c r="BGA65" s="43"/>
      <c r="BGB65" s="43"/>
      <c r="BGC65" s="43"/>
      <c r="BGD65" s="43"/>
      <c r="BGE65" s="43"/>
      <c r="BGF65" s="43"/>
      <c r="BGG65" s="43"/>
      <c r="BGH65" s="43"/>
      <c r="BGI65" s="43"/>
      <c r="BGJ65" s="43"/>
      <c r="BGK65" s="43"/>
      <c r="BGL65" s="43"/>
      <c r="BGM65" s="43"/>
      <c r="BGN65" s="43"/>
      <c r="BGO65" s="43"/>
      <c r="BGP65" s="43"/>
      <c r="BGQ65" s="43"/>
      <c r="BGR65" s="43"/>
      <c r="BGS65" s="43"/>
      <c r="BGT65" s="43"/>
      <c r="BGU65" s="43"/>
      <c r="BGV65" s="43"/>
      <c r="BGW65" s="43"/>
      <c r="BGX65" s="43"/>
      <c r="BGY65" s="43"/>
      <c r="BGZ65" s="43"/>
      <c r="BHA65" s="43"/>
      <c r="BHB65" s="43"/>
      <c r="BHC65" s="43"/>
      <c r="BHD65" s="43"/>
      <c r="BHE65" s="43"/>
      <c r="BHF65" s="43"/>
      <c r="BHG65" s="43"/>
      <c r="BHH65" s="43"/>
      <c r="BHI65" s="43"/>
      <c r="BHJ65" s="43"/>
      <c r="BHK65" s="43"/>
      <c r="BHL65" s="43"/>
      <c r="BHM65" s="43"/>
      <c r="BHN65" s="43"/>
      <c r="BHO65" s="43"/>
      <c r="BHP65" s="43"/>
      <c r="BHQ65" s="43"/>
      <c r="BHR65" s="43"/>
      <c r="BHS65" s="43"/>
      <c r="BHT65" s="43"/>
      <c r="BHU65" s="43"/>
      <c r="BHV65" s="43"/>
      <c r="BHW65" s="43"/>
      <c r="BHX65" s="43"/>
      <c r="BHY65" s="43"/>
      <c r="BHZ65" s="43"/>
      <c r="BIA65" s="43"/>
      <c r="BIB65" s="43"/>
      <c r="BIC65" s="43"/>
      <c r="BID65" s="43"/>
      <c r="BIE65" s="43"/>
      <c r="BIF65" s="43"/>
      <c r="BIG65" s="43"/>
      <c r="BIH65" s="43"/>
      <c r="BII65" s="43"/>
      <c r="BIJ65" s="43"/>
      <c r="BIK65" s="43"/>
      <c r="BIL65" s="43"/>
      <c r="BIM65" s="43"/>
      <c r="BIN65" s="43"/>
      <c r="BIO65" s="43"/>
      <c r="BIP65" s="43"/>
      <c r="BIQ65" s="43"/>
      <c r="BIR65" s="43"/>
      <c r="BIS65" s="43"/>
      <c r="BIT65" s="43"/>
      <c r="BIU65" s="43"/>
      <c r="BIV65" s="43"/>
      <c r="BIW65" s="43"/>
      <c r="BIX65" s="43"/>
      <c r="BIY65" s="43"/>
      <c r="BIZ65" s="43"/>
      <c r="BJA65" s="43"/>
      <c r="BJB65" s="43"/>
      <c r="BJC65" s="43"/>
      <c r="BJD65" s="43"/>
      <c r="BJE65" s="43"/>
      <c r="BJF65" s="43"/>
      <c r="BJG65" s="43"/>
      <c r="BJH65" s="43"/>
      <c r="BJI65" s="43"/>
      <c r="BJJ65" s="43"/>
      <c r="BJK65" s="43"/>
      <c r="BJL65" s="43"/>
      <c r="BJM65" s="43"/>
      <c r="BJN65" s="43"/>
      <c r="BJO65" s="43"/>
      <c r="BJP65" s="43"/>
      <c r="BJQ65" s="43"/>
      <c r="BJR65" s="43"/>
      <c r="BJS65" s="43"/>
      <c r="BJT65" s="43"/>
      <c r="BJU65" s="43"/>
      <c r="BJV65" s="43"/>
      <c r="BJW65" s="43"/>
      <c r="BJX65" s="43"/>
      <c r="BJY65" s="43"/>
      <c r="BJZ65" s="43"/>
      <c r="BKA65" s="43"/>
      <c r="BKB65" s="43"/>
      <c r="BKC65" s="43"/>
      <c r="BKD65" s="43"/>
      <c r="BKE65" s="43"/>
      <c r="BKF65" s="43"/>
      <c r="BKG65" s="43"/>
      <c r="BKH65" s="43"/>
      <c r="BKI65" s="43"/>
      <c r="BKJ65" s="43"/>
      <c r="BKK65" s="43"/>
      <c r="BKL65" s="43"/>
      <c r="BKM65" s="43"/>
      <c r="BKN65" s="43"/>
      <c r="BKO65" s="43"/>
      <c r="BKP65" s="43"/>
      <c r="BKQ65" s="43"/>
      <c r="BKR65" s="43"/>
      <c r="BKS65" s="43"/>
      <c r="BKT65" s="43"/>
      <c r="BKU65" s="43"/>
      <c r="BKV65" s="43"/>
      <c r="BKW65" s="43"/>
      <c r="BKX65" s="43"/>
      <c r="BKY65" s="43"/>
      <c r="BKZ65" s="43"/>
      <c r="BLA65" s="43"/>
      <c r="BLB65" s="43"/>
      <c r="BLC65" s="43"/>
      <c r="BLD65" s="43"/>
      <c r="BLE65" s="43"/>
      <c r="BLF65" s="43"/>
      <c r="BLG65" s="43"/>
      <c r="BLH65" s="43"/>
      <c r="BLI65" s="43"/>
      <c r="BLJ65" s="43"/>
      <c r="BLK65" s="43"/>
      <c r="BLL65" s="43"/>
      <c r="BLM65" s="43"/>
      <c r="BLN65" s="43"/>
      <c r="BLO65" s="43"/>
      <c r="BLP65" s="43"/>
      <c r="BLQ65" s="43"/>
      <c r="BLR65" s="43"/>
      <c r="BLS65" s="43"/>
      <c r="BLT65" s="43"/>
      <c r="BLU65" s="43"/>
      <c r="BLV65" s="43"/>
      <c r="BLW65" s="43"/>
      <c r="BLX65" s="43"/>
      <c r="BLY65" s="43"/>
      <c r="BLZ65" s="43"/>
      <c r="BMA65" s="43"/>
      <c r="BMB65" s="43"/>
      <c r="BMC65" s="43"/>
      <c r="BMD65" s="43"/>
      <c r="BME65" s="43"/>
      <c r="BMF65" s="43"/>
      <c r="BMG65" s="43"/>
      <c r="BMH65" s="43"/>
      <c r="BMI65" s="43"/>
      <c r="BMJ65" s="43"/>
      <c r="BMK65" s="43"/>
      <c r="BML65" s="43"/>
      <c r="BMM65" s="43"/>
      <c r="BMN65" s="43"/>
      <c r="BMO65" s="43"/>
      <c r="BMP65" s="43"/>
      <c r="BMQ65" s="43"/>
      <c r="BMR65" s="43"/>
      <c r="BMS65" s="43"/>
      <c r="BMT65" s="43"/>
      <c r="BMU65" s="43"/>
      <c r="BMV65" s="43"/>
      <c r="BMW65" s="43"/>
      <c r="BMX65" s="43"/>
      <c r="BMY65" s="43"/>
      <c r="BMZ65" s="43"/>
      <c r="BNA65" s="43"/>
      <c r="BNB65" s="43"/>
      <c r="BNC65" s="43"/>
      <c r="BND65" s="43"/>
      <c r="BNE65" s="43"/>
      <c r="BNF65" s="43"/>
      <c r="BNG65" s="43"/>
      <c r="BNH65" s="43"/>
      <c r="BNI65" s="43"/>
      <c r="BNJ65" s="43"/>
      <c r="BNK65" s="43"/>
      <c r="BNL65" s="43"/>
      <c r="BNM65" s="43"/>
      <c r="BNN65" s="43"/>
      <c r="BNO65" s="43"/>
      <c r="BNP65" s="43"/>
      <c r="BNQ65" s="43"/>
      <c r="BNR65" s="43"/>
      <c r="BNS65" s="43"/>
      <c r="BNT65" s="43"/>
      <c r="BNU65" s="43"/>
      <c r="BNV65" s="43"/>
      <c r="BNW65" s="43"/>
      <c r="BNX65" s="43"/>
      <c r="BNY65" s="43"/>
      <c r="BNZ65" s="43"/>
      <c r="BOA65" s="43"/>
      <c r="BOB65" s="43"/>
      <c r="BOC65" s="43"/>
      <c r="BOD65" s="43"/>
      <c r="BOE65" s="43"/>
      <c r="BOF65" s="43"/>
      <c r="BOG65" s="43"/>
      <c r="BOH65" s="43"/>
      <c r="BOI65" s="43"/>
      <c r="BOJ65" s="43"/>
      <c r="BOK65" s="43"/>
      <c r="BOL65" s="43"/>
      <c r="BOM65" s="43"/>
      <c r="BON65" s="43"/>
      <c r="BOO65" s="43"/>
      <c r="BOP65" s="43"/>
      <c r="BOQ65" s="43"/>
      <c r="BOR65" s="43"/>
      <c r="BOS65" s="43"/>
      <c r="BOT65" s="43"/>
      <c r="BOU65" s="43"/>
      <c r="BOV65" s="43"/>
      <c r="BOW65" s="43"/>
      <c r="BOX65" s="43"/>
      <c r="BOY65" s="43"/>
      <c r="BOZ65" s="43"/>
      <c r="BPA65" s="43"/>
      <c r="BPB65" s="43"/>
      <c r="BPC65" s="43"/>
      <c r="BPD65" s="43"/>
      <c r="BPE65" s="43"/>
      <c r="BPF65" s="43"/>
      <c r="BPG65" s="43"/>
      <c r="BPH65" s="43"/>
      <c r="BPI65" s="43"/>
      <c r="BPJ65" s="43"/>
      <c r="BPK65" s="43"/>
      <c r="BPL65" s="43"/>
      <c r="BPM65" s="43"/>
      <c r="BPN65" s="43"/>
      <c r="BPO65" s="43"/>
      <c r="BPP65" s="43"/>
      <c r="BPQ65" s="43"/>
      <c r="BPR65" s="43"/>
      <c r="BPS65" s="43"/>
      <c r="BPT65" s="43"/>
      <c r="BPU65" s="43"/>
      <c r="BPV65" s="43"/>
      <c r="BPW65" s="43"/>
      <c r="BPX65" s="43"/>
      <c r="BPY65" s="43"/>
      <c r="BPZ65" s="43"/>
      <c r="BQA65" s="43"/>
      <c r="BQB65" s="43"/>
      <c r="BQC65" s="43"/>
      <c r="BQD65" s="43"/>
      <c r="BQE65" s="43"/>
      <c r="BQF65" s="43"/>
      <c r="BQG65" s="43"/>
      <c r="BQH65" s="43"/>
      <c r="BQI65" s="43"/>
      <c r="BQJ65" s="43"/>
      <c r="BQK65" s="43"/>
      <c r="BQL65" s="43"/>
      <c r="BQM65" s="43"/>
      <c r="BQN65" s="43"/>
      <c r="BQO65" s="43"/>
      <c r="BQP65" s="43"/>
      <c r="BQQ65" s="43"/>
      <c r="BQR65" s="43"/>
      <c r="BQS65" s="43"/>
      <c r="BQT65" s="43"/>
      <c r="BQU65" s="43"/>
      <c r="BQV65" s="43"/>
      <c r="BQW65" s="43"/>
      <c r="BQX65" s="43"/>
      <c r="BQY65" s="43"/>
      <c r="BQZ65" s="43"/>
      <c r="BRA65" s="43"/>
      <c r="BRB65" s="43"/>
      <c r="BRC65" s="43"/>
      <c r="BRD65" s="43"/>
      <c r="BRE65" s="43"/>
      <c r="BRF65" s="43"/>
      <c r="BRG65" s="43"/>
      <c r="BRH65" s="43"/>
      <c r="BRI65" s="43"/>
      <c r="BRJ65" s="43"/>
      <c r="BRK65" s="43"/>
      <c r="BRL65" s="43"/>
      <c r="BRM65" s="43"/>
      <c r="BRN65" s="43"/>
      <c r="BRO65" s="43"/>
      <c r="BRP65" s="43"/>
      <c r="BRQ65" s="43"/>
      <c r="BRR65" s="43"/>
      <c r="BRS65" s="43"/>
      <c r="BRT65" s="43"/>
      <c r="BRU65" s="43"/>
      <c r="BRV65" s="43"/>
      <c r="BRW65" s="43"/>
      <c r="BRX65" s="43"/>
      <c r="BRY65" s="43"/>
      <c r="BRZ65" s="43"/>
      <c r="BSA65" s="43"/>
      <c r="BSB65" s="43"/>
      <c r="BSC65" s="43"/>
      <c r="BSD65" s="43"/>
      <c r="BSE65" s="43"/>
      <c r="BSF65" s="43"/>
      <c r="BSG65" s="43"/>
      <c r="BSH65" s="43"/>
      <c r="BSI65" s="43"/>
      <c r="BSJ65" s="43"/>
      <c r="BSK65" s="43"/>
      <c r="BSL65" s="43"/>
      <c r="BSM65" s="43"/>
      <c r="BSN65" s="43"/>
      <c r="BSO65" s="43"/>
      <c r="BSP65" s="43"/>
      <c r="BSQ65" s="43"/>
      <c r="BSR65" s="43"/>
      <c r="BSS65" s="43"/>
      <c r="BST65" s="43"/>
      <c r="BSU65" s="43"/>
      <c r="BSV65" s="43"/>
      <c r="BSW65" s="43"/>
      <c r="BSX65" s="43"/>
      <c r="BSY65" s="43"/>
      <c r="BSZ65" s="43"/>
      <c r="BTA65" s="43"/>
      <c r="BTB65" s="43"/>
      <c r="BTC65" s="43"/>
      <c r="BTD65" s="43"/>
      <c r="BTE65" s="43"/>
      <c r="BTF65" s="43"/>
      <c r="BTG65" s="43"/>
      <c r="BTH65" s="43"/>
      <c r="BTI65" s="43"/>
      <c r="BTJ65" s="43"/>
      <c r="BTK65" s="43"/>
      <c r="BTL65" s="43"/>
      <c r="BTM65" s="43"/>
      <c r="BTN65" s="43"/>
      <c r="BTO65" s="43"/>
      <c r="BTP65" s="43"/>
      <c r="BTQ65" s="43"/>
      <c r="BTR65" s="43"/>
      <c r="BTS65" s="43"/>
      <c r="BTT65" s="43"/>
      <c r="BTU65" s="43"/>
      <c r="BTV65" s="43"/>
      <c r="BTW65" s="43"/>
      <c r="BTX65" s="43"/>
      <c r="BTY65" s="43"/>
      <c r="BTZ65" s="43"/>
      <c r="BUA65" s="43"/>
      <c r="BUB65" s="43"/>
      <c r="BUC65" s="43"/>
      <c r="BUD65" s="43"/>
      <c r="BUE65" s="43"/>
      <c r="BUF65" s="43"/>
      <c r="BUG65" s="43"/>
      <c r="BUH65" s="43"/>
      <c r="BUI65" s="43"/>
      <c r="BUJ65" s="43"/>
      <c r="BUK65" s="43"/>
      <c r="BUL65" s="43"/>
      <c r="BUM65" s="43"/>
      <c r="BUN65" s="43"/>
      <c r="BUO65" s="43"/>
      <c r="BUP65" s="43"/>
      <c r="BUQ65" s="43"/>
      <c r="BUR65" s="43"/>
      <c r="BUS65" s="43"/>
      <c r="BUT65" s="43"/>
      <c r="BUU65" s="43"/>
      <c r="BUV65" s="43"/>
      <c r="BUW65" s="43"/>
      <c r="BUX65" s="43"/>
      <c r="BUY65" s="43"/>
      <c r="BUZ65" s="43"/>
      <c r="BVA65" s="43"/>
      <c r="BVB65" s="43"/>
      <c r="BVC65" s="43"/>
      <c r="BVD65" s="43"/>
      <c r="BVE65" s="43"/>
      <c r="BVF65" s="43"/>
      <c r="BVG65" s="43"/>
      <c r="BVH65" s="43"/>
      <c r="BVI65" s="43"/>
      <c r="BVJ65" s="43"/>
      <c r="BVK65" s="43"/>
      <c r="BVL65" s="43"/>
      <c r="BVM65" s="43"/>
      <c r="BVN65" s="43"/>
      <c r="BVO65" s="43"/>
      <c r="BVP65" s="43"/>
      <c r="BVQ65" s="43"/>
      <c r="BVR65" s="43"/>
      <c r="BVS65" s="43"/>
      <c r="BVT65" s="43"/>
      <c r="BVU65" s="43"/>
      <c r="BVV65" s="43"/>
      <c r="BVW65" s="43"/>
      <c r="BVX65" s="43"/>
      <c r="BVY65" s="43"/>
      <c r="BVZ65" s="43"/>
      <c r="BWA65" s="43"/>
      <c r="BWB65" s="43"/>
      <c r="BWC65" s="43"/>
      <c r="BWD65" s="43"/>
      <c r="BWE65" s="43"/>
      <c r="BWF65" s="43"/>
      <c r="BWG65" s="43"/>
      <c r="BWH65" s="43"/>
      <c r="BWI65" s="43"/>
      <c r="BWJ65" s="43"/>
    </row>
    <row r="66" spans="1:1960" ht="15" x14ac:dyDescent="0.25">
      <c r="A66" s="124" t="s">
        <v>37</v>
      </c>
      <c r="B66" s="124"/>
      <c r="C66" s="124"/>
      <c r="D66" s="124"/>
      <c r="E66" s="124"/>
      <c r="F66" s="124"/>
      <c r="G66" s="124"/>
      <c r="H66" s="124"/>
      <c r="I66" s="124"/>
      <c r="J66" s="124"/>
      <c r="K66" s="124"/>
      <c r="L66" s="124"/>
      <c r="M66" s="124"/>
      <c r="N66" s="124"/>
      <c r="O66" s="124"/>
      <c r="P66" s="124"/>
      <c r="Q66" s="124"/>
      <c r="R66" s="124"/>
      <c r="S66" s="125"/>
      <c r="T66" s="124"/>
      <c r="U66" s="125"/>
      <c r="V66" s="124"/>
      <c r="W66" s="125"/>
      <c r="X66" s="124"/>
      <c r="Y66" s="125"/>
      <c r="Z66" s="124"/>
      <c r="AA66" s="125"/>
      <c r="AB66" s="124"/>
      <c r="AC66" s="125"/>
      <c r="AD66" s="124"/>
      <c r="AE66" s="125"/>
      <c r="AF66" s="124"/>
      <c r="AG66" s="125"/>
      <c r="AH66" s="124"/>
      <c r="AI66" s="125"/>
      <c r="AJ66" s="124"/>
      <c r="AK66" s="125"/>
      <c r="AL66" s="124"/>
      <c r="AM66" s="125"/>
      <c r="AN66" s="124"/>
      <c r="AO66" s="125"/>
      <c r="AP66" s="124"/>
      <c r="AQ66" s="125"/>
      <c r="AR66" s="124"/>
      <c r="AS66" s="125"/>
      <c r="AT66" s="124"/>
      <c r="AU66" s="125"/>
      <c r="AV66" s="124"/>
      <c r="AW66" s="125"/>
      <c r="AX66" s="124"/>
      <c r="AY66" s="125"/>
      <c r="AZ66" s="124"/>
      <c r="BA66" s="125"/>
      <c r="BB66" s="124"/>
      <c r="BC66" s="125"/>
      <c r="BD66" s="124"/>
      <c r="BE66" s="125"/>
      <c r="BF66" s="124"/>
      <c r="BG66" s="125"/>
      <c r="BH66" s="124"/>
      <c r="BI66" s="125"/>
      <c r="BJ66" s="124"/>
      <c r="BK66" s="54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3"/>
      <c r="CQ66" s="43"/>
      <c r="CR66" s="43"/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43"/>
      <c r="DM66" s="43"/>
      <c r="DN66" s="43"/>
      <c r="DO66" s="43"/>
      <c r="DP66" s="43"/>
      <c r="DQ66" s="43"/>
      <c r="DR66" s="43"/>
      <c r="DS66" s="43"/>
      <c r="DT66" s="43"/>
      <c r="DU66" s="43"/>
      <c r="DV66" s="43"/>
      <c r="DW66" s="43"/>
      <c r="DX66" s="43"/>
      <c r="DY66" s="43"/>
      <c r="DZ66" s="43"/>
      <c r="EA66" s="43"/>
      <c r="EB66" s="43"/>
      <c r="EC66" s="43"/>
      <c r="ED66" s="43"/>
      <c r="EE66" s="43"/>
      <c r="EF66" s="43"/>
      <c r="EG66" s="43"/>
      <c r="EH66" s="43"/>
      <c r="EI66" s="43"/>
      <c r="EJ66" s="43"/>
      <c r="EK66" s="43"/>
      <c r="EL66" s="43"/>
      <c r="EM66" s="43"/>
      <c r="EN66" s="43"/>
      <c r="EO66" s="43"/>
      <c r="EP66" s="43"/>
      <c r="EQ66" s="43"/>
      <c r="ER66" s="43"/>
      <c r="ES66" s="43"/>
      <c r="ET66" s="43"/>
      <c r="EU66" s="43"/>
      <c r="EV66" s="43"/>
      <c r="EW66" s="43"/>
      <c r="EX66" s="43"/>
      <c r="EY66" s="43"/>
      <c r="EZ66" s="43"/>
      <c r="FA66" s="43"/>
      <c r="FB66" s="43"/>
      <c r="FC66" s="43"/>
      <c r="FD66" s="43"/>
      <c r="FE66" s="43"/>
      <c r="FF66" s="43"/>
      <c r="FG66" s="43"/>
      <c r="FH66" s="43"/>
      <c r="FI66" s="43"/>
      <c r="FJ66" s="43"/>
      <c r="FK66" s="43"/>
      <c r="FL66" s="43"/>
      <c r="FM66" s="43"/>
      <c r="FN66" s="43"/>
      <c r="FO66" s="43"/>
      <c r="FP66" s="43"/>
      <c r="FQ66" s="43"/>
      <c r="FR66" s="43"/>
      <c r="FS66" s="43"/>
      <c r="FT66" s="43"/>
      <c r="FU66" s="43"/>
      <c r="FV66" s="43"/>
      <c r="FW66" s="43"/>
      <c r="FX66" s="43"/>
      <c r="FY66" s="43"/>
      <c r="FZ66" s="43"/>
      <c r="GA66" s="43"/>
      <c r="GB66" s="43"/>
      <c r="GC66" s="43"/>
      <c r="GD66" s="43"/>
      <c r="GE66" s="43"/>
      <c r="GF66" s="43"/>
      <c r="GG66" s="43"/>
      <c r="GH66" s="43"/>
      <c r="GI66" s="43"/>
      <c r="GJ66" s="43"/>
      <c r="GK66" s="43"/>
      <c r="GL66" s="43"/>
      <c r="GM66" s="43"/>
      <c r="GN66" s="43"/>
      <c r="GO66" s="43"/>
      <c r="GP66" s="43"/>
      <c r="GQ66" s="43"/>
      <c r="GR66" s="43"/>
      <c r="GS66" s="43"/>
      <c r="GT66" s="43"/>
      <c r="GU66" s="43"/>
      <c r="GV66" s="43"/>
      <c r="GW66" s="43"/>
      <c r="GX66" s="43"/>
      <c r="GY66" s="43"/>
      <c r="GZ66" s="43"/>
      <c r="HA66" s="43"/>
      <c r="HB66" s="43"/>
      <c r="HC66" s="43"/>
      <c r="HD66" s="43"/>
      <c r="HE66" s="43"/>
      <c r="HF66" s="43"/>
      <c r="HG66" s="43"/>
      <c r="HH66" s="43"/>
      <c r="HI66" s="43"/>
      <c r="HJ66" s="43"/>
      <c r="HK66" s="43"/>
      <c r="HL66" s="43"/>
      <c r="HM66" s="43"/>
      <c r="HN66" s="43"/>
      <c r="HO66" s="43"/>
      <c r="HP66" s="43"/>
      <c r="HQ66" s="43"/>
      <c r="HR66" s="43"/>
      <c r="HS66" s="43"/>
      <c r="HT66" s="43"/>
      <c r="HU66" s="43"/>
      <c r="HV66" s="43"/>
      <c r="HW66" s="43"/>
      <c r="HX66" s="43"/>
      <c r="HY66" s="43"/>
      <c r="HZ66" s="43"/>
      <c r="IA66" s="43"/>
      <c r="IB66" s="43"/>
      <c r="IC66" s="43"/>
      <c r="ID66" s="43"/>
      <c r="IE66" s="43"/>
      <c r="IF66" s="43"/>
      <c r="IG66" s="43"/>
      <c r="IH66" s="43"/>
      <c r="II66" s="43"/>
      <c r="IJ66" s="43"/>
      <c r="IK66" s="43"/>
      <c r="IL66" s="43"/>
      <c r="IM66" s="43"/>
      <c r="IN66" s="43"/>
      <c r="IO66" s="43"/>
      <c r="IP66" s="43"/>
      <c r="IQ66" s="43"/>
      <c r="IR66" s="43"/>
      <c r="IS66" s="43"/>
      <c r="IT66" s="43"/>
      <c r="IU66" s="43"/>
      <c r="IV66" s="43"/>
      <c r="IW66" s="43"/>
      <c r="IX66" s="43"/>
      <c r="IY66" s="43"/>
      <c r="IZ66" s="43"/>
      <c r="JA66" s="43"/>
      <c r="JB66" s="43"/>
      <c r="JC66" s="43"/>
      <c r="JD66" s="43"/>
      <c r="JE66" s="43"/>
      <c r="JF66" s="43"/>
      <c r="JG66" s="43"/>
      <c r="JH66" s="43"/>
      <c r="JI66" s="43"/>
      <c r="JJ66" s="43"/>
      <c r="JK66" s="43"/>
      <c r="JL66" s="43"/>
      <c r="JM66" s="43"/>
      <c r="JN66" s="43"/>
      <c r="JO66" s="43"/>
      <c r="JP66" s="43"/>
      <c r="JQ66" s="43"/>
      <c r="JR66" s="43"/>
      <c r="JS66" s="43"/>
      <c r="JT66" s="43"/>
      <c r="JU66" s="43"/>
      <c r="JV66" s="43"/>
      <c r="JW66" s="43"/>
      <c r="JX66" s="43"/>
      <c r="JY66" s="43"/>
      <c r="JZ66" s="43"/>
      <c r="KA66" s="43"/>
      <c r="KB66" s="43"/>
      <c r="KC66" s="43"/>
      <c r="KD66" s="43"/>
      <c r="KE66" s="43"/>
      <c r="KF66" s="43"/>
      <c r="KG66" s="43"/>
      <c r="KH66" s="43"/>
      <c r="KI66" s="43"/>
      <c r="KJ66" s="43"/>
      <c r="KK66" s="43"/>
      <c r="KL66" s="43"/>
      <c r="KM66" s="43"/>
      <c r="KN66" s="43"/>
      <c r="KO66" s="43"/>
      <c r="KP66" s="43"/>
      <c r="KQ66" s="43"/>
      <c r="KR66" s="43"/>
      <c r="KS66" s="43"/>
      <c r="KT66" s="43"/>
      <c r="KU66" s="43"/>
      <c r="KV66" s="43"/>
      <c r="KW66" s="43"/>
      <c r="KX66" s="43"/>
      <c r="KY66" s="43"/>
      <c r="KZ66" s="43"/>
      <c r="LA66" s="43"/>
      <c r="LB66" s="43"/>
      <c r="LC66" s="43"/>
      <c r="LD66" s="43"/>
      <c r="LE66" s="43"/>
      <c r="LF66" s="43"/>
      <c r="LG66" s="43"/>
      <c r="LH66" s="43"/>
      <c r="LI66" s="43"/>
      <c r="LJ66" s="43"/>
      <c r="LK66" s="43"/>
      <c r="LL66" s="43"/>
      <c r="LM66" s="43"/>
      <c r="LN66" s="43"/>
      <c r="LO66" s="43"/>
      <c r="LP66" s="43"/>
      <c r="LQ66" s="43"/>
      <c r="LR66" s="43"/>
      <c r="LS66" s="43"/>
      <c r="LT66" s="43"/>
      <c r="LU66" s="43"/>
      <c r="LV66" s="43"/>
      <c r="LW66" s="43"/>
      <c r="LX66" s="43"/>
      <c r="LY66" s="43"/>
      <c r="LZ66" s="43"/>
      <c r="MA66" s="43"/>
      <c r="MB66" s="43"/>
      <c r="MC66" s="43"/>
      <c r="MD66" s="43"/>
      <c r="ME66" s="43"/>
      <c r="MF66" s="43"/>
      <c r="MG66" s="43"/>
      <c r="MH66" s="43"/>
      <c r="MI66" s="43"/>
      <c r="MJ66" s="43"/>
      <c r="MK66" s="43"/>
      <c r="ML66" s="43"/>
      <c r="MM66" s="43"/>
      <c r="MN66" s="43"/>
      <c r="MO66" s="43"/>
      <c r="MP66" s="43"/>
      <c r="MQ66" s="43"/>
      <c r="MR66" s="43"/>
      <c r="MS66" s="43"/>
      <c r="MT66" s="43"/>
      <c r="MU66" s="43"/>
      <c r="MV66" s="43"/>
      <c r="MW66" s="43"/>
      <c r="MX66" s="43"/>
      <c r="MY66" s="43"/>
      <c r="MZ66" s="43"/>
      <c r="NA66" s="43"/>
      <c r="NB66" s="43"/>
      <c r="NC66" s="43"/>
      <c r="ND66" s="43"/>
      <c r="NE66" s="43"/>
      <c r="NF66" s="43"/>
      <c r="NG66" s="43"/>
      <c r="NH66" s="43"/>
      <c r="NI66" s="43"/>
      <c r="NJ66" s="43"/>
      <c r="NK66" s="43"/>
      <c r="NL66" s="43"/>
      <c r="NM66" s="43"/>
      <c r="NN66" s="43"/>
      <c r="NO66" s="43"/>
      <c r="NP66" s="43"/>
      <c r="NQ66" s="43"/>
      <c r="NR66" s="43"/>
      <c r="NS66" s="43"/>
      <c r="NT66" s="43"/>
      <c r="NU66" s="43"/>
      <c r="NV66" s="43"/>
      <c r="NW66" s="43"/>
      <c r="NX66" s="43"/>
      <c r="NY66" s="43"/>
      <c r="NZ66" s="43"/>
      <c r="OA66" s="43"/>
      <c r="OB66" s="43"/>
      <c r="OC66" s="43"/>
      <c r="OD66" s="43"/>
      <c r="OE66" s="43"/>
      <c r="OF66" s="43"/>
      <c r="OG66" s="43"/>
      <c r="OH66" s="43"/>
      <c r="OI66" s="43"/>
      <c r="OJ66" s="43"/>
      <c r="OK66" s="43"/>
      <c r="OL66" s="43"/>
      <c r="OM66" s="43"/>
      <c r="ON66" s="43"/>
      <c r="OO66" s="43"/>
      <c r="OP66" s="43"/>
      <c r="OQ66" s="43"/>
      <c r="OR66" s="43"/>
      <c r="OS66" s="43"/>
      <c r="OT66" s="43"/>
      <c r="OU66" s="43"/>
      <c r="OV66" s="43"/>
      <c r="OW66" s="43"/>
      <c r="OX66" s="43"/>
      <c r="OY66" s="43"/>
      <c r="OZ66" s="43"/>
      <c r="PA66" s="43"/>
      <c r="PB66" s="43"/>
      <c r="PC66" s="43"/>
      <c r="PD66" s="43"/>
      <c r="PE66" s="43"/>
      <c r="PF66" s="43"/>
      <c r="PG66" s="43"/>
      <c r="PH66" s="43"/>
      <c r="PI66" s="43"/>
      <c r="PJ66" s="43"/>
      <c r="PK66" s="43"/>
      <c r="PL66" s="43"/>
      <c r="PM66" s="43"/>
      <c r="PN66" s="43"/>
      <c r="PO66" s="43"/>
      <c r="PP66" s="43"/>
      <c r="PQ66" s="43"/>
      <c r="PR66" s="43"/>
      <c r="PS66" s="43"/>
      <c r="PT66" s="43"/>
      <c r="PU66" s="43"/>
      <c r="PV66" s="43"/>
      <c r="PW66" s="43"/>
      <c r="PX66" s="43"/>
      <c r="PY66" s="43"/>
      <c r="PZ66" s="43"/>
      <c r="QA66" s="43"/>
      <c r="QB66" s="43"/>
      <c r="QC66" s="43"/>
      <c r="QD66" s="43"/>
      <c r="QE66" s="43"/>
      <c r="QF66" s="43"/>
      <c r="QG66" s="43"/>
      <c r="QH66" s="43"/>
      <c r="QI66" s="43"/>
      <c r="QJ66" s="43"/>
      <c r="QK66" s="43"/>
      <c r="QL66" s="43"/>
      <c r="QM66" s="43"/>
      <c r="QN66" s="43"/>
      <c r="QO66" s="43"/>
      <c r="QP66" s="43"/>
      <c r="QQ66" s="43"/>
      <c r="QR66" s="43"/>
      <c r="QS66" s="43"/>
      <c r="QT66" s="43"/>
      <c r="QU66" s="43"/>
      <c r="QV66" s="43"/>
      <c r="QW66" s="43"/>
      <c r="QX66" s="43"/>
      <c r="QY66" s="43"/>
      <c r="QZ66" s="43"/>
      <c r="RA66" s="43"/>
      <c r="RB66" s="43"/>
      <c r="RC66" s="43"/>
      <c r="RD66" s="43"/>
      <c r="RE66" s="43"/>
      <c r="RF66" s="43"/>
      <c r="RG66" s="43"/>
      <c r="RH66" s="43"/>
      <c r="RI66" s="43"/>
      <c r="RJ66" s="43"/>
      <c r="RK66" s="43"/>
      <c r="RL66" s="43"/>
      <c r="RM66" s="43"/>
      <c r="RN66" s="43"/>
      <c r="RO66" s="43"/>
      <c r="RP66" s="43"/>
      <c r="RQ66" s="43"/>
      <c r="RR66" s="43"/>
      <c r="RS66" s="43"/>
      <c r="RT66" s="43"/>
      <c r="RU66" s="43"/>
      <c r="RV66" s="43"/>
      <c r="RW66" s="43"/>
      <c r="RX66" s="43"/>
      <c r="RY66" s="43"/>
      <c r="RZ66" s="43"/>
      <c r="SA66" s="43"/>
      <c r="SB66" s="43"/>
      <c r="SC66" s="43"/>
      <c r="SD66" s="43"/>
      <c r="SE66" s="43"/>
      <c r="SF66" s="43"/>
      <c r="SG66" s="43"/>
      <c r="SH66" s="43"/>
      <c r="SI66" s="43"/>
      <c r="SJ66" s="43"/>
      <c r="SK66" s="43"/>
      <c r="SL66" s="43"/>
      <c r="SM66" s="43"/>
      <c r="SN66" s="43"/>
      <c r="SO66" s="43"/>
      <c r="SP66" s="43"/>
      <c r="SQ66" s="43"/>
      <c r="SR66" s="43"/>
      <c r="SS66" s="43"/>
      <c r="ST66" s="43"/>
      <c r="SU66" s="43"/>
      <c r="SV66" s="43"/>
      <c r="SW66" s="43"/>
      <c r="SX66" s="43"/>
      <c r="SY66" s="43"/>
      <c r="SZ66" s="43"/>
      <c r="TA66" s="43"/>
      <c r="TB66" s="43"/>
      <c r="TC66" s="43"/>
      <c r="TD66" s="43"/>
      <c r="TE66" s="43"/>
      <c r="TF66" s="43"/>
      <c r="TG66" s="43"/>
      <c r="TH66" s="43"/>
      <c r="TI66" s="43"/>
      <c r="TJ66" s="43"/>
      <c r="TK66" s="43"/>
      <c r="TL66" s="43"/>
      <c r="TM66" s="43"/>
      <c r="TN66" s="43"/>
      <c r="TO66" s="43"/>
      <c r="TP66" s="43"/>
      <c r="TQ66" s="43"/>
      <c r="TR66" s="43"/>
      <c r="TS66" s="43"/>
      <c r="TT66" s="43"/>
      <c r="TU66" s="43"/>
      <c r="TV66" s="43"/>
      <c r="TW66" s="43"/>
      <c r="TX66" s="43"/>
      <c r="TY66" s="43"/>
      <c r="TZ66" s="43"/>
      <c r="UA66" s="43"/>
      <c r="UB66" s="43"/>
      <c r="UC66" s="43"/>
      <c r="UD66" s="43"/>
      <c r="UE66" s="43"/>
      <c r="UF66" s="43"/>
      <c r="UG66" s="43"/>
      <c r="UH66" s="43"/>
      <c r="UI66" s="43"/>
      <c r="UJ66" s="43"/>
      <c r="UK66" s="43"/>
      <c r="UL66" s="43"/>
      <c r="UM66" s="43"/>
      <c r="UN66" s="43"/>
      <c r="UO66" s="43"/>
      <c r="UP66" s="43"/>
      <c r="UQ66" s="43"/>
      <c r="UR66" s="43"/>
      <c r="US66" s="43"/>
      <c r="UT66" s="43"/>
      <c r="UU66" s="43"/>
      <c r="UV66" s="43"/>
      <c r="UW66" s="43"/>
      <c r="UX66" s="43"/>
      <c r="UY66" s="43"/>
      <c r="UZ66" s="43"/>
      <c r="VA66" s="43"/>
      <c r="VB66" s="43"/>
      <c r="VC66" s="43"/>
      <c r="VD66" s="43"/>
      <c r="VE66" s="43"/>
      <c r="VF66" s="43"/>
      <c r="VG66" s="43"/>
      <c r="VH66" s="43"/>
      <c r="VI66" s="43"/>
      <c r="VJ66" s="43"/>
      <c r="VK66" s="43"/>
      <c r="VL66" s="43"/>
      <c r="VM66" s="43"/>
      <c r="VN66" s="43"/>
      <c r="VO66" s="43"/>
      <c r="VP66" s="43"/>
      <c r="VQ66" s="43"/>
      <c r="VR66" s="43"/>
      <c r="VS66" s="43"/>
      <c r="VT66" s="43"/>
      <c r="VU66" s="43"/>
      <c r="VV66" s="43"/>
      <c r="VW66" s="43"/>
      <c r="VX66" s="43"/>
      <c r="VY66" s="43"/>
      <c r="VZ66" s="43"/>
      <c r="WA66" s="43"/>
      <c r="WB66" s="43"/>
      <c r="WC66" s="43"/>
      <c r="WD66" s="43"/>
      <c r="WE66" s="43"/>
      <c r="WF66" s="43"/>
      <c r="WG66" s="43"/>
      <c r="WH66" s="43"/>
      <c r="WI66" s="43"/>
      <c r="WJ66" s="43"/>
      <c r="WK66" s="43"/>
      <c r="WL66" s="43"/>
      <c r="WM66" s="43"/>
      <c r="WN66" s="43"/>
      <c r="WO66" s="43"/>
      <c r="WP66" s="43"/>
      <c r="WQ66" s="43"/>
      <c r="WR66" s="43"/>
      <c r="WS66" s="43"/>
      <c r="WT66" s="43"/>
      <c r="WU66" s="43"/>
      <c r="WV66" s="43"/>
      <c r="WW66" s="43"/>
      <c r="WX66" s="43"/>
      <c r="WY66" s="43"/>
      <c r="WZ66" s="43"/>
      <c r="XA66" s="43"/>
      <c r="XB66" s="43"/>
      <c r="XC66" s="43"/>
      <c r="XD66" s="43"/>
      <c r="XE66" s="43"/>
      <c r="XF66" s="43"/>
      <c r="XG66" s="43"/>
      <c r="XH66" s="43"/>
      <c r="XI66" s="43"/>
      <c r="XJ66" s="43"/>
      <c r="XK66" s="43"/>
      <c r="XL66" s="43"/>
      <c r="XM66" s="43"/>
      <c r="XN66" s="43"/>
      <c r="XO66" s="43"/>
      <c r="XP66" s="43"/>
      <c r="XQ66" s="43"/>
      <c r="XR66" s="43"/>
      <c r="XS66" s="43"/>
      <c r="XT66" s="43"/>
      <c r="XU66" s="43"/>
      <c r="XV66" s="43"/>
      <c r="XW66" s="43"/>
      <c r="XX66" s="43"/>
      <c r="XY66" s="43"/>
      <c r="XZ66" s="43"/>
      <c r="YA66" s="43"/>
      <c r="YB66" s="43"/>
      <c r="YC66" s="43"/>
      <c r="YD66" s="43"/>
      <c r="YE66" s="43"/>
      <c r="YF66" s="43"/>
      <c r="YG66" s="43"/>
      <c r="YH66" s="43"/>
      <c r="YI66" s="43"/>
      <c r="YJ66" s="43"/>
      <c r="YK66" s="43"/>
      <c r="YL66" s="43"/>
      <c r="YM66" s="43"/>
      <c r="YN66" s="43"/>
      <c r="YO66" s="43"/>
      <c r="YP66" s="43"/>
      <c r="YQ66" s="43"/>
      <c r="YR66" s="43"/>
      <c r="YS66" s="43"/>
      <c r="YT66" s="43"/>
      <c r="YU66" s="43"/>
      <c r="YV66" s="43"/>
      <c r="YW66" s="43"/>
      <c r="YX66" s="43"/>
      <c r="YY66" s="43"/>
      <c r="YZ66" s="43"/>
      <c r="ZA66" s="43"/>
      <c r="ZB66" s="43"/>
      <c r="ZC66" s="43"/>
      <c r="ZD66" s="43"/>
      <c r="ZE66" s="43"/>
      <c r="ZF66" s="43"/>
      <c r="ZG66" s="43"/>
      <c r="ZH66" s="43"/>
      <c r="ZI66" s="43"/>
      <c r="ZJ66" s="43"/>
      <c r="ZK66" s="43"/>
      <c r="ZL66" s="43"/>
      <c r="ZM66" s="43"/>
      <c r="ZN66" s="43"/>
      <c r="ZO66" s="43"/>
      <c r="ZP66" s="43"/>
      <c r="ZQ66" s="43"/>
      <c r="ZR66" s="43"/>
      <c r="ZS66" s="43"/>
      <c r="ZT66" s="43"/>
      <c r="ZU66" s="43"/>
      <c r="ZV66" s="43"/>
      <c r="ZW66" s="43"/>
      <c r="ZX66" s="43"/>
      <c r="ZY66" s="43"/>
      <c r="ZZ66" s="43"/>
      <c r="AAA66" s="43"/>
      <c r="AAB66" s="43"/>
      <c r="AAC66" s="43"/>
      <c r="AAD66" s="43"/>
      <c r="AAE66" s="43"/>
      <c r="AAF66" s="43"/>
      <c r="AAG66" s="43"/>
      <c r="AAH66" s="43"/>
      <c r="AAI66" s="43"/>
      <c r="AAJ66" s="43"/>
      <c r="AAK66" s="43"/>
      <c r="AAL66" s="43"/>
      <c r="AAM66" s="43"/>
      <c r="AAN66" s="43"/>
      <c r="AAO66" s="43"/>
      <c r="AAP66" s="43"/>
      <c r="AAQ66" s="43"/>
      <c r="AAR66" s="43"/>
      <c r="AAS66" s="43"/>
      <c r="AAT66" s="43"/>
      <c r="AAU66" s="43"/>
      <c r="AAV66" s="43"/>
      <c r="AAW66" s="43"/>
      <c r="AAX66" s="43"/>
      <c r="AAY66" s="43"/>
      <c r="AAZ66" s="43"/>
      <c r="ABA66" s="43"/>
      <c r="ABB66" s="43"/>
      <c r="ABC66" s="43"/>
      <c r="ABD66" s="43"/>
      <c r="ABE66" s="43"/>
      <c r="ABF66" s="43"/>
      <c r="ABG66" s="43"/>
      <c r="ABH66" s="43"/>
      <c r="ABI66" s="43"/>
      <c r="ABJ66" s="43"/>
      <c r="ABK66" s="43"/>
      <c r="ABL66" s="43"/>
      <c r="ABM66" s="43"/>
      <c r="ABN66" s="43"/>
      <c r="ABO66" s="43"/>
      <c r="ABP66" s="43"/>
      <c r="ABQ66" s="43"/>
      <c r="ABR66" s="43"/>
      <c r="ABS66" s="43"/>
      <c r="ABT66" s="43"/>
      <c r="ABU66" s="43"/>
      <c r="ABV66" s="43"/>
      <c r="ABW66" s="43"/>
      <c r="ABX66" s="43"/>
      <c r="ABY66" s="43"/>
      <c r="ABZ66" s="43"/>
      <c r="ACA66" s="43"/>
      <c r="ACB66" s="43"/>
      <c r="ACC66" s="43"/>
      <c r="ACD66" s="43"/>
      <c r="ACE66" s="43"/>
      <c r="ACF66" s="43"/>
      <c r="ACG66" s="43"/>
      <c r="ACH66" s="43"/>
      <c r="ACI66" s="43"/>
      <c r="ACJ66" s="43"/>
      <c r="ACK66" s="43"/>
      <c r="ACL66" s="43"/>
      <c r="ACM66" s="43"/>
      <c r="ACN66" s="43"/>
      <c r="ACO66" s="43"/>
      <c r="ACP66" s="43"/>
      <c r="ACQ66" s="43"/>
      <c r="ACR66" s="43"/>
      <c r="ACS66" s="43"/>
      <c r="ACT66" s="43"/>
      <c r="ACU66" s="43"/>
      <c r="ACV66" s="43"/>
      <c r="ACW66" s="43"/>
      <c r="ACX66" s="43"/>
      <c r="ACY66" s="43"/>
      <c r="ACZ66" s="43"/>
      <c r="ADA66" s="43"/>
      <c r="ADB66" s="43"/>
      <c r="ADC66" s="43"/>
      <c r="ADD66" s="43"/>
      <c r="ADE66" s="43"/>
      <c r="ADF66" s="43"/>
      <c r="ADG66" s="43"/>
      <c r="ADH66" s="43"/>
      <c r="ADI66" s="43"/>
      <c r="ADJ66" s="43"/>
      <c r="ADK66" s="43"/>
      <c r="ADL66" s="43"/>
      <c r="ADM66" s="43"/>
      <c r="ADN66" s="43"/>
      <c r="ADO66" s="43"/>
      <c r="ADP66" s="43"/>
      <c r="ADQ66" s="43"/>
      <c r="ADR66" s="43"/>
      <c r="ADS66" s="43"/>
      <c r="ADT66" s="43"/>
      <c r="ADU66" s="43"/>
      <c r="ADV66" s="43"/>
      <c r="ADW66" s="43"/>
      <c r="ADX66" s="43"/>
      <c r="ADY66" s="43"/>
      <c r="ADZ66" s="43"/>
      <c r="AEA66" s="43"/>
      <c r="AEB66" s="43"/>
      <c r="AEC66" s="43"/>
      <c r="AED66" s="43"/>
      <c r="AEE66" s="43"/>
      <c r="AEF66" s="43"/>
      <c r="AEG66" s="43"/>
      <c r="AEH66" s="43"/>
      <c r="AEI66" s="43"/>
      <c r="AEJ66" s="43"/>
      <c r="AEK66" s="43"/>
      <c r="AEL66" s="43"/>
      <c r="AEM66" s="43"/>
      <c r="AEN66" s="43"/>
      <c r="AEO66" s="43"/>
      <c r="AEP66" s="43"/>
      <c r="AEQ66" s="43"/>
      <c r="AER66" s="43"/>
      <c r="AES66" s="43"/>
      <c r="AET66" s="43"/>
      <c r="AEU66" s="43"/>
      <c r="AEV66" s="43"/>
      <c r="AEW66" s="43"/>
      <c r="AEX66" s="43"/>
      <c r="AEY66" s="43"/>
      <c r="AEZ66" s="43"/>
      <c r="AFA66" s="43"/>
      <c r="AFB66" s="43"/>
      <c r="AFC66" s="43"/>
      <c r="AFD66" s="43"/>
      <c r="AFE66" s="43"/>
      <c r="AFF66" s="43"/>
      <c r="AFG66" s="43"/>
      <c r="AFH66" s="43"/>
      <c r="AFI66" s="43"/>
      <c r="AFJ66" s="43"/>
      <c r="AFK66" s="43"/>
      <c r="AFL66" s="43"/>
      <c r="AFM66" s="43"/>
      <c r="AFN66" s="43"/>
      <c r="AFO66" s="43"/>
      <c r="AFP66" s="43"/>
      <c r="AFQ66" s="43"/>
      <c r="AFR66" s="43"/>
      <c r="AFS66" s="43"/>
      <c r="AFT66" s="43"/>
      <c r="AFU66" s="43"/>
      <c r="AFV66" s="43"/>
      <c r="AFW66" s="43"/>
      <c r="AFX66" s="43"/>
      <c r="AFY66" s="43"/>
      <c r="AFZ66" s="43"/>
      <c r="AGA66" s="43"/>
      <c r="AGB66" s="43"/>
      <c r="AGC66" s="43"/>
      <c r="AGD66" s="43"/>
      <c r="AGE66" s="43"/>
      <c r="AGF66" s="43"/>
      <c r="AGG66" s="43"/>
      <c r="AGH66" s="43"/>
      <c r="AGI66" s="43"/>
      <c r="AGJ66" s="43"/>
      <c r="AGK66" s="43"/>
      <c r="AGL66" s="43"/>
      <c r="AGM66" s="43"/>
      <c r="AGN66" s="43"/>
      <c r="AGO66" s="43"/>
      <c r="AGP66" s="43"/>
      <c r="AGQ66" s="43"/>
      <c r="AGR66" s="43"/>
      <c r="AGS66" s="43"/>
      <c r="AGT66" s="43"/>
      <c r="AGU66" s="43"/>
      <c r="AGV66" s="43"/>
      <c r="AGW66" s="43"/>
      <c r="AGX66" s="43"/>
      <c r="AGY66" s="43"/>
      <c r="AGZ66" s="43"/>
      <c r="AHA66" s="43"/>
      <c r="AHB66" s="43"/>
      <c r="AHC66" s="43"/>
      <c r="AHD66" s="43"/>
      <c r="AHE66" s="43"/>
      <c r="AHF66" s="43"/>
      <c r="AHG66" s="43"/>
      <c r="AHH66" s="43"/>
      <c r="AHI66" s="43"/>
      <c r="AHJ66" s="43"/>
      <c r="AHK66" s="43"/>
      <c r="AHL66" s="43"/>
      <c r="AHM66" s="43"/>
      <c r="AHN66" s="43"/>
      <c r="AHO66" s="43"/>
      <c r="AHP66" s="43"/>
      <c r="AHQ66" s="43"/>
      <c r="AHR66" s="43"/>
      <c r="AHS66" s="43"/>
      <c r="AHT66" s="43"/>
      <c r="AHU66" s="43"/>
      <c r="AHV66" s="43"/>
      <c r="AHW66" s="43"/>
      <c r="AHX66" s="43"/>
      <c r="AHY66" s="43"/>
      <c r="AHZ66" s="43"/>
      <c r="AIA66" s="43"/>
      <c r="AIB66" s="43"/>
      <c r="AIC66" s="43"/>
      <c r="AID66" s="43"/>
      <c r="AIE66" s="43"/>
      <c r="AIF66" s="43"/>
      <c r="AIG66" s="43"/>
      <c r="AIH66" s="43"/>
      <c r="AII66" s="43"/>
      <c r="AIJ66" s="43"/>
      <c r="AIK66" s="43"/>
      <c r="AIL66" s="43"/>
      <c r="AIM66" s="43"/>
      <c r="AIN66" s="43"/>
      <c r="AIO66" s="43"/>
      <c r="AIP66" s="43"/>
      <c r="AIQ66" s="43"/>
      <c r="AIR66" s="43"/>
      <c r="AIS66" s="43"/>
      <c r="AIT66" s="43"/>
      <c r="AIU66" s="43"/>
      <c r="AIV66" s="43"/>
      <c r="AIW66" s="43"/>
      <c r="AIX66" s="43"/>
      <c r="AIY66" s="43"/>
      <c r="AIZ66" s="43"/>
      <c r="AJA66" s="43"/>
      <c r="AJB66" s="43"/>
      <c r="AJC66" s="43"/>
      <c r="AJD66" s="43"/>
      <c r="AJE66" s="43"/>
      <c r="AJF66" s="43"/>
      <c r="AJG66" s="43"/>
      <c r="AJH66" s="43"/>
      <c r="AJI66" s="43"/>
      <c r="AJJ66" s="43"/>
      <c r="AJK66" s="43"/>
      <c r="AJL66" s="43"/>
      <c r="AJM66" s="43"/>
      <c r="AJN66" s="43"/>
      <c r="AJO66" s="43"/>
      <c r="AJP66" s="43"/>
      <c r="AJQ66" s="43"/>
      <c r="AJR66" s="43"/>
      <c r="AJS66" s="43"/>
      <c r="AJT66" s="43"/>
      <c r="AJU66" s="43"/>
      <c r="AJV66" s="43"/>
      <c r="AJW66" s="43"/>
      <c r="AJX66" s="43"/>
      <c r="AJY66" s="43"/>
      <c r="AJZ66" s="43"/>
      <c r="AKA66" s="43"/>
      <c r="AKB66" s="43"/>
      <c r="AKC66" s="43"/>
      <c r="AKD66" s="43"/>
      <c r="AKE66" s="43"/>
      <c r="AKF66" s="43"/>
      <c r="AKG66" s="43"/>
      <c r="AKH66" s="43"/>
      <c r="AKI66" s="43"/>
      <c r="AKJ66" s="43"/>
      <c r="AKK66" s="43"/>
      <c r="AKL66" s="43"/>
      <c r="AKM66" s="43"/>
      <c r="AKN66" s="43"/>
      <c r="AKO66" s="43"/>
      <c r="AKP66" s="43"/>
      <c r="AKQ66" s="43"/>
      <c r="AKR66" s="43"/>
      <c r="AKS66" s="43"/>
      <c r="AKT66" s="43"/>
      <c r="AKU66" s="43"/>
      <c r="AKV66" s="43"/>
      <c r="AKW66" s="43"/>
      <c r="AKX66" s="43"/>
      <c r="AKY66" s="43"/>
      <c r="AKZ66" s="43"/>
      <c r="ALA66" s="43"/>
      <c r="ALB66" s="43"/>
      <c r="ALC66" s="43"/>
      <c r="ALD66" s="43"/>
      <c r="ALE66" s="43"/>
      <c r="ALF66" s="43"/>
      <c r="ALG66" s="43"/>
      <c r="ALH66" s="43"/>
      <c r="ALI66" s="43"/>
      <c r="ALJ66" s="43"/>
      <c r="ALK66" s="43"/>
      <c r="ALL66" s="43"/>
      <c r="ALM66" s="43"/>
      <c r="ALN66" s="43"/>
      <c r="ALO66" s="43"/>
      <c r="ALP66" s="43"/>
      <c r="ALQ66" s="43"/>
      <c r="ALR66" s="43"/>
      <c r="ALS66" s="43"/>
      <c r="ALT66" s="43"/>
      <c r="ALU66" s="43"/>
      <c r="ALV66" s="43"/>
      <c r="ALW66" s="43"/>
      <c r="ALX66" s="43"/>
      <c r="ALY66" s="43"/>
      <c r="ALZ66" s="43"/>
      <c r="AMA66" s="43"/>
      <c r="AMB66" s="43"/>
      <c r="AMC66" s="43"/>
      <c r="AMD66" s="43"/>
      <c r="AME66" s="43"/>
      <c r="AMF66" s="43"/>
      <c r="AMG66" s="43"/>
      <c r="AMH66" s="43"/>
      <c r="AMI66" s="43"/>
      <c r="AMJ66" s="43"/>
      <c r="AMK66" s="43"/>
      <c r="AML66" s="43"/>
      <c r="AMM66" s="43"/>
      <c r="AMN66" s="43"/>
      <c r="AMO66" s="43"/>
      <c r="AMP66" s="43"/>
      <c r="AMQ66" s="43"/>
      <c r="AMR66" s="43"/>
      <c r="AMS66" s="43"/>
      <c r="AMT66" s="43"/>
      <c r="AMU66" s="43"/>
      <c r="AMV66" s="43"/>
      <c r="AMW66" s="43"/>
      <c r="AMX66" s="43"/>
      <c r="AMY66" s="43"/>
      <c r="AMZ66" s="43"/>
      <c r="ANA66" s="43"/>
      <c r="ANB66" s="43"/>
      <c r="ANC66" s="43"/>
      <c r="AND66" s="43"/>
      <c r="ANE66" s="43"/>
      <c r="ANF66" s="43"/>
      <c r="ANG66" s="43"/>
      <c r="ANH66" s="43"/>
      <c r="ANI66" s="43"/>
      <c r="ANJ66" s="43"/>
      <c r="ANK66" s="43"/>
      <c r="ANL66" s="43"/>
      <c r="ANM66" s="43"/>
      <c r="ANN66" s="43"/>
      <c r="ANO66" s="43"/>
      <c r="ANP66" s="43"/>
      <c r="ANQ66" s="43"/>
      <c r="ANR66" s="43"/>
      <c r="ANS66" s="43"/>
      <c r="ANT66" s="43"/>
      <c r="ANU66" s="43"/>
      <c r="ANV66" s="43"/>
      <c r="ANW66" s="43"/>
      <c r="ANX66" s="43"/>
      <c r="ANY66" s="43"/>
      <c r="ANZ66" s="43"/>
      <c r="AOA66" s="43"/>
      <c r="AOB66" s="43"/>
      <c r="AOC66" s="43"/>
      <c r="AOD66" s="43"/>
      <c r="AOE66" s="43"/>
      <c r="AOF66" s="43"/>
      <c r="AOG66" s="43"/>
      <c r="AOH66" s="43"/>
      <c r="AOI66" s="43"/>
      <c r="AOJ66" s="43"/>
      <c r="AOK66" s="43"/>
      <c r="AOL66" s="43"/>
      <c r="AOM66" s="43"/>
      <c r="AON66" s="43"/>
      <c r="AOO66" s="43"/>
      <c r="AOP66" s="43"/>
      <c r="AOQ66" s="43"/>
      <c r="AOR66" s="43"/>
      <c r="AOS66" s="43"/>
      <c r="AOT66" s="43"/>
      <c r="AOU66" s="43"/>
      <c r="AOV66" s="43"/>
      <c r="AOW66" s="43"/>
      <c r="AOX66" s="43"/>
      <c r="AOY66" s="43"/>
      <c r="AOZ66" s="43"/>
      <c r="APA66" s="43"/>
      <c r="APB66" s="43"/>
      <c r="APC66" s="43"/>
      <c r="APD66" s="43"/>
      <c r="APE66" s="43"/>
      <c r="APF66" s="43"/>
      <c r="APG66" s="43"/>
      <c r="APH66" s="43"/>
      <c r="API66" s="43"/>
      <c r="APJ66" s="43"/>
      <c r="APK66" s="43"/>
      <c r="APL66" s="43"/>
      <c r="APM66" s="43"/>
      <c r="APN66" s="43"/>
      <c r="APO66" s="43"/>
      <c r="APP66" s="43"/>
      <c r="APQ66" s="43"/>
      <c r="APR66" s="43"/>
      <c r="APS66" s="43"/>
      <c r="APT66" s="43"/>
      <c r="APU66" s="43"/>
      <c r="APV66" s="43"/>
      <c r="APW66" s="43"/>
      <c r="APX66" s="43"/>
      <c r="APY66" s="43"/>
      <c r="APZ66" s="43"/>
      <c r="AQA66" s="43"/>
      <c r="AQB66" s="43"/>
      <c r="AQC66" s="43"/>
      <c r="AQD66" s="43"/>
      <c r="AQE66" s="43"/>
      <c r="AQF66" s="43"/>
      <c r="AQG66" s="43"/>
      <c r="AQH66" s="43"/>
      <c r="AQI66" s="43"/>
      <c r="AQJ66" s="43"/>
      <c r="AQK66" s="43"/>
      <c r="AQL66" s="43"/>
      <c r="AQM66" s="43"/>
      <c r="AQN66" s="43"/>
      <c r="AQO66" s="43"/>
      <c r="AQP66" s="43"/>
      <c r="AQQ66" s="43"/>
      <c r="AQR66" s="43"/>
      <c r="AQS66" s="43"/>
      <c r="AQT66" s="43"/>
      <c r="AQU66" s="43"/>
      <c r="AQV66" s="43"/>
      <c r="AQW66" s="43"/>
      <c r="AQX66" s="43"/>
      <c r="AQY66" s="43"/>
      <c r="AQZ66" s="43"/>
      <c r="ARA66" s="43"/>
      <c r="ARB66" s="43"/>
      <c r="ARC66" s="43"/>
      <c r="ARD66" s="43"/>
      <c r="ARE66" s="43"/>
      <c r="ARF66" s="43"/>
      <c r="ARG66" s="43"/>
      <c r="ARH66" s="43"/>
      <c r="ARI66" s="43"/>
      <c r="ARJ66" s="43"/>
      <c r="ARK66" s="43"/>
      <c r="ARL66" s="43"/>
      <c r="ARM66" s="43"/>
      <c r="ARN66" s="43"/>
      <c r="ARO66" s="43"/>
      <c r="ARP66" s="43"/>
      <c r="ARQ66" s="43"/>
      <c r="ARR66" s="43"/>
      <c r="ARS66" s="43"/>
      <c r="ART66" s="43"/>
      <c r="ARU66" s="43"/>
      <c r="ARV66" s="43"/>
      <c r="ARW66" s="43"/>
      <c r="ARX66" s="43"/>
      <c r="ARY66" s="43"/>
      <c r="ARZ66" s="43"/>
      <c r="ASA66" s="43"/>
      <c r="ASB66" s="43"/>
      <c r="ASC66" s="43"/>
      <c r="ASD66" s="43"/>
      <c r="ASE66" s="43"/>
      <c r="ASF66" s="43"/>
      <c r="ASG66" s="43"/>
      <c r="ASH66" s="43"/>
      <c r="ASI66" s="43"/>
      <c r="ASJ66" s="43"/>
      <c r="ASK66" s="43"/>
      <c r="ASL66" s="43"/>
      <c r="ASM66" s="43"/>
      <c r="ASN66" s="43"/>
      <c r="ASO66" s="43"/>
      <c r="ASP66" s="43"/>
      <c r="ASQ66" s="43"/>
      <c r="ASR66" s="43"/>
      <c r="ASS66" s="43"/>
      <c r="AST66" s="43"/>
      <c r="ASU66" s="43"/>
      <c r="ASV66" s="43"/>
      <c r="ASW66" s="43"/>
      <c r="ASX66" s="43"/>
      <c r="ASY66" s="43"/>
      <c r="ASZ66" s="43"/>
      <c r="ATA66" s="43"/>
      <c r="ATB66" s="43"/>
      <c r="ATC66" s="43"/>
      <c r="ATD66" s="43"/>
      <c r="ATE66" s="43"/>
      <c r="ATF66" s="43"/>
      <c r="ATG66" s="43"/>
      <c r="ATH66" s="43"/>
      <c r="ATI66" s="43"/>
      <c r="ATJ66" s="43"/>
      <c r="ATK66" s="43"/>
      <c r="ATL66" s="43"/>
      <c r="ATM66" s="43"/>
      <c r="ATN66" s="43"/>
      <c r="ATO66" s="43"/>
      <c r="ATP66" s="43"/>
      <c r="ATQ66" s="43"/>
      <c r="ATR66" s="43"/>
      <c r="ATS66" s="43"/>
      <c r="ATT66" s="43"/>
      <c r="ATU66" s="43"/>
      <c r="ATV66" s="43"/>
      <c r="ATW66" s="43"/>
      <c r="ATX66" s="43"/>
      <c r="ATY66" s="43"/>
      <c r="ATZ66" s="43"/>
      <c r="AUA66" s="43"/>
      <c r="AUB66" s="43"/>
      <c r="AUC66" s="43"/>
      <c r="AUD66" s="43"/>
      <c r="AUE66" s="43"/>
      <c r="AUF66" s="43"/>
      <c r="AUG66" s="43"/>
      <c r="AUH66" s="43"/>
      <c r="AUI66" s="43"/>
      <c r="AUJ66" s="43"/>
      <c r="AUK66" s="43"/>
      <c r="AUL66" s="43"/>
      <c r="AUM66" s="43"/>
      <c r="AUN66" s="43"/>
      <c r="AUO66" s="43"/>
      <c r="AUP66" s="43"/>
      <c r="AUQ66" s="43"/>
      <c r="AUR66" s="43"/>
      <c r="AUS66" s="43"/>
      <c r="AUT66" s="43"/>
      <c r="AUU66" s="43"/>
      <c r="AUV66" s="43"/>
      <c r="AUW66" s="43"/>
      <c r="AUX66" s="43"/>
      <c r="AUY66" s="43"/>
      <c r="AUZ66" s="43"/>
      <c r="AVA66" s="43"/>
      <c r="AVB66" s="43"/>
      <c r="AVC66" s="43"/>
      <c r="AVD66" s="43"/>
      <c r="AVE66" s="43"/>
      <c r="AVF66" s="43"/>
      <c r="AVG66" s="43"/>
      <c r="AVH66" s="43"/>
      <c r="AVI66" s="43"/>
      <c r="AVJ66" s="43"/>
      <c r="AVK66" s="43"/>
      <c r="AVL66" s="43"/>
      <c r="AVM66" s="43"/>
      <c r="AVN66" s="43"/>
      <c r="AVO66" s="43"/>
      <c r="AVP66" s="43"/>
      <c r="AVQ66" s="43"/>
      <c r="AVR66" s="43"/>
      <c r="AVS66" s="43"/>
      <c r="AVT66" s="43"/>
      <c r="AVU66" s="43"/>
      <c r="AVV66" s="43"/>
      <c r="AVW66" s="43"/>
      <c r="AVX66" s="43"/>
      <c r="AVY66" s="43"/>
      <c r="AVZ66" s="43"/>
      <c r="AWA66" s="43"/>
      <c r="AWB66" s="43"/>
      <c r="AWC66" s="43"/>
      <c r="AWD66" s="43"/>
      <c r="AWE66" s="43"/>
      <c r="AWF66" s="43"/>
      <c r="AWG66" s="43"/>
      <c r="AWH66" s="43"/>
      <c r="AWI66" s="43"/>
      <c r="AWJ66" s="43"/>
      <c r="AWK66" s="43"/>
      <c r="AWL66" s="43"/>
      <c r="AWM66" s="43"/>
      <c r="AWN66" s="43"/>
      <c r="AWO66" s="43"/>
      <c r="AWP66" s="43"/>
      <c r="AWQ66" s="43"/>
      <c r="AWR66" s="43"/>
      <c r="AWS66" s="43"/>
      <c r="AWT66" s="43"/>
      <c r="AWU66" s="43"/>
      <c r="AWV66" s="43"/>
      <c r="AWW66" s="43"/>
      <c r="AWX66" s="43"/>
      <c r="AWY66" s="43"/>
      <c r="AWZ66" s="43"/>
      <c r="AXA66" s="43"/>
      <c r="AXB66" s="43"/>
      <c r="AXC66" s="43"/>
      <c r="AXD66" s="43"/>
      <c r="AXE66" s="43"/>
      <c r="AXF66" s="43"/>
      <c r="AXG66" s="43"/>
      <c r="AXH66" s="43"/>
      <c r="AXI66" s="43"/>
      <c r="AXJ66" s="43"/>
      <c r="AXK66" s="43"/>
      <c r="AXL66" s="43"/>
      <c r="AXM66" s="43"/>
      <c r="AXN66" s="43"/>
      <c r="AXO66" s="43"/>
      <c r="AXP66" s="43"/>
      <c r="AXQ66" s="43"/>
      <c r="AXR66" s="43"/>
      <c r="AXS66" s="43"/>
      <c r="AXT66" s="43"/>
      <c r="AXU66" s="43"/>
      <c r="AXV66" s="43"/>
      <c r="AXW66" s="43"/>
      <c r="AXX66" s="43"/>
      <c r="AXY66" s="43"/>
      <c r="AXZ66" s="43"/>
      <c r="AYA66" s="43"/>
      <c r="AYB66" s="43"/>
      <c r="AYC66" s="43"/>
      <c r="AYD66" s="43"/>
      <c r="AYE66" s="43"/>
      <c r="AYF66" s="43"/>
      <c r="AYG66" s="43"/>
      <c r="AYH66" s="43"/>
      <c r="AYI66" s="43"/>
      <c r="AYJ66" s="43"/>
      <c r="AYK66" s="43"/>
      <c r="AYL66" s="43"/>
      <c r="AYM66" s="43"/>
      <c r="AYN66" s="43"/>
      <c r="AYO66" s="43"/>
      <c r="AYP66" s="43"/>
      <c r="AYQ66" s="43"/>
      <c r="AYR66" s="43"/>
      <c r="AYS66" s="43"/>
      <c r="AYT66" s="43"/>
      <c r="AYU66" s="43"/>
      <c r="AYV66" s="43"/>
      <c r="AYW66" s="43"/>
      <c r="AYX66" s="43"/>
      <c r="AYY66" s="43"/>
      <c r="AYZ66" s="43"/>
      <c r="AZA66" s="43"/>
      <c r="AZB66" s="43"/>
      <c r="AZC66" s="43"/>
      <c r="AZD66" s="43"/>
      <c r="AZE66" s="43"/>
      <c r="AZF66" s="43"/>
      <c r="AZG66" s="43"/>
      <c r="AZH66" s="43"/>
      <c r="AZI66" s="43"/>
      <c r="AZJ66" s="43"/>
      <c r="AZK66" s="43"/>
      <c r="AZL66" s="43"/>
      <c r="AZM66" s="43"/>
      <c r="AZN66" s="43"/>
      <c r="AZO66" s="43"/>
      <c r="AZP66" s="43"/>
      <c r="AZQ66" s="43"/>
      <c r="AZR66" s="43"/>
      <c r="AZS66" s="43"/>
      <c r="AZT66" s="43"/>
      <c r="AZU66" s="43"/>
      <c r="AZV66" s="43"/>
      <c r="AZW66" s="43"/>
      <c r="AZX66" s="43"/>
      <c r="AZY66" s="43"/>
      <c r="AZZ66" s="43"/>
      <c r="BAA66" s="43"/>
      <c r="BAB66" s="43"/>
      <c r="BAC66" s="43"/>
      <c r="BAD66" s="43"/>
      <c r="BAE66" s="43"/>
      <c r="BAF66" s="43"/>
      <c r="BAG66" s="43"/>
      <c r="BAH66" s="43"/>
      <c r="BAI66" s="43"/>
      <c r="BAJ66" s="43"/>
      <c r="BAK66" s="43"/>
      <c r="BAL66" s="43"/>
      <c r="BAM66" s="43"/>
      <c r="BAN66" s="43"/>
      <c r="BAO66" s="43"/>
      <c r="BAP66" s="43"/>
      <c r="BAQ66" s="43"/>
      <c r="BAR66" s="43"/>
      <c r="BAS66" s="43"/>
      <c r="BAT66" s="43"/>
      <c r="BAU66" s="43"/>
      <c r="BAV66" s="43"/>
      <c r="BAW66" s="43"/>
      <c r="BAX66" s="43"/>
      <c r="BAY66" s="43"/>
      <c r="BAZ66" s="43"/>
      <c r="BBA66" s="43"/>
      <c r="BBB66" s="43"/>
      <c r="BBC66" s="43"/>
      <c r="BBD66" s="43"/>
      <c r="BBE66" s="43"/>
      <c r="BBF66" s="43"/>
      <c r="BBG66" s="43"/>
      <c r="BBH66" s="43"/>
      <c r="BBI66" s="43"/>
      <c r="BBJ66" s="43"/>
      <c r="BBK66" s="43"/>
      <c r="BBL66" s="43"/>
      <c r="BBM66" s="43"/>
      <c r="BBN66" s="43"/>
      <c r="BBO66" s="43"/>
      <c r="BBP66" s="43"/>
      <c r="BBQ66" s="43"/>
      <c r="BBR66" s="43"/>
      <c r="BBS66" s="43"/>
      <c r="BBT66" s="43"/>
      <c r="BBU66" s="43"/>
      <c r="BBV66" s="43"/>
      <c r="BBW66" s="43"/>
      <c r="BBX66" s="43"/>
      <c r="BBY66" s="43"/>
      <c r="BBZ66" s="43"/>
      <c r="BCA66" s="43"/>
      <c r="BCB66" s="43"/>
      <c r="BCC66" s="43"/>
      <c r="BCD66" s="43"/>
      <c r="BCE66" s="43"/>
      <c r="BCF66" s="43"/>
      <c r="BCG66" s="43"/>
      <c r="BCH66" s="43"/>
      <c r="BCI66" s="43"/>
      <c r="BCJ66" s="43"/>
      <c r="BCK66" s="43"/>
      <c r="BCL66" s="43"/>
      <c r="BCM66" s="43"/>
      <c r="BCN66" s="43"/>
      <c r="BCO66" s="43"/>
      <c r="BCP66" s="43"/>
      <c r="BCQ66" s="43"/>
      <c r="BCR66" s="43"/>
      <c r="BCS66" s="43"/>
      <c r="BCT66" s="43"/>
      <c r="BCU66" s="43"/>
      <c r="BCV66" s="43"/>
      <c r="BCW66" s="43"/>
      <c r="BCX66" s="43"/>
      <c r="BCY66" s="43"/>
      <c r="BCZ66" s="43"/>
      <c r="BDA66" s="43"/>
      <c r="BDB66" s="43"/>
      <c r="BDC66" s="43"/>
      <c r="BDD66" s="43"/>
      <c r="BDE66" s="43"/>
      <c r="BDF66" s="43"/>
      <c r="BDG66" s="43"/>
      <c r="BDH66" s="43"/>
      <c r="BDI66" s="43"/>
      <c r="BDJ66" s="43"/>
      <c r="BDK66" s="43"/>
      <c r="BDL66" s="43"/>
      <c r="BDM66" s="43"/>
      <c r="BDN66" s="43"/>
      <c r="BDO66" s="43"/>
      <c r="BDP66" s="43"/>
      <c r="BDQ66" s="43"/>
      <c r="BDR66" s="43"/>
      <c r="BDS66" s="43"/>
      <c r="BDT66" s="43"/>
      <c r="BDU66" s="43"/>
      <c r="BDV66" s="43"/>
      <c r="BDW66" s="43"/>
      <c r="BDX66" s="43"/>
      <c r="BDY66" s="43"/>
      <c r="BDZ66" s="43"/>
      <c r="BEA66" s="43"/>
      <c r="BEB66" s="43"/>
      <c r="BEC66" s="43"/>
      <c r="BED66" s="43"/>
      <c r="BEE66" s="43"/>
      <c r="BEF66" s="43"/>
      <c r="BEG66" s="43"/>
      <c r="BEH66" s="43"/>
      <c r="BEI66" s="43"/>
      <c r="BEJ66" s="43"/>
      <c r="BEK66" s="43"/>
      <c r="BEL66" s="43"/>
      <c r="BEM66" s="43"/>
      <c r="BEN66" s="43"/>
      <c r="BEO66" s="43"/>
      <c r="BEP66" s="43"/>
      <c r="BEQ66" s="43"/>
      <c r="BER66" s="43"/>
      <c r="BES66" s="43"/>
      <c r="BET66" s="43"/>
      <c r="BEU66" s="43"/>
      <c r="BEV66" s="43"/>
      <c r="BEW66" s="43"/>
      <c r="BEX66" s="43"/>
      <c r="BEY66" s="43"/>
      <c r="BEZ66" s="43"/>
      <c r="BFA66" s="43"/>
      <c r="BFB66" s="43"/>
      <c r="BFC66" s="43"/>
      <c r="BFD66" s="43"/>
      <c r="BFE66" s="43"/>
      <c r="BFF66" s="43"/>
      <c r="BFG66" s="43"/>
      <c r="BFH66" s="43"/>
      <c r="BFI66" s="43"/>
      <c r="BFJ66" s="43"/>
      <c r="BFK66" s="43"/>
      <c r="BFL66" s="43"/>
      <c r="BFM66" s="43"/>
      <c r="BFN66" s="43"/>
      <c r="BFO66" s="43"/>
      <c r="BFP66" s="43"/>
      <c r="BFQ66" s="43"/>
      <c r="BFR66" s="43"/>
      <c r="BFS66" s="43"/>
      <c r="BFT66" s="43"/>
      <c r="BFU66" s="43"/>
      <c r="BFV66" s="43"/>
      <c r="BFW66" s="43"/>
      <c r="BFX66" s="43"/>
      <c r="BFY66" s="43"/>
      <c r="BFZ66" s="43"/>
      <c r="BGA66" s="43"/>
      <c r="BGB66" s="43"/>
      <c r="BGC66" s="43"/>
      <c r="BGD66" s="43"/>
      <c r="BGE66" s="43"/>
      <c r="BGF66" s="43"/>
      <c r="BGG66" s="43"/>
      <c r="BGH66" s="43"/>
      <c r="BGI66" s="43"/>
      <c r="BGJ66" s="43"/>
      <c r="BGK66" s="43"/>
      <c r="BGL66" s="43"/>
      <c r="BGM66" s="43"/>
      <c r="BGN66" s="43"/>
      <c r="BGO66" s="43"/>
      <c r="BGP66" s="43"/>
      <c r="BGQ66" s="43"/>
      <c r="BGR66" s="43"/>
      <c r="BGS66" s="43"/>
      <c r="BGT66" s="43"/>
      <c r="BGU66" s="43"/>
      <c r="BGV66" s="43"/>
      <c r="BGW66" s="43"/>
      <c r="BGX66" s="43"/>
      <c r="BGY66" s="43"/>
      <c r="BGZ66" s="43"/>
      <c r="BHA66" s="43"/>
      <c r="BHB66" s="43"/>
      <c r="BHC66" s="43"/>
      <c r="BHD66" s="43"/>
      <c r="BHE66" s="43"/>
      <c r="BHF66" s="43"/>
      <c r="BHG66" s="43"/>
      <c r="BHH66" s="43"/>
      <c r="BHI66" s="43"/>
      <c r="BHJ66" s="43"/>
      <c r="BHK66" s="43"/>
      <c r="BHL66" s="43"/>
      <c r="BHM66" s="43"/>
      <c r="BHN66" s="43"/>
      <c r="BHO66" s="43"/>
      <c r="BHP66" s="43"/>
      <c r="BHQ66" s="43"/>
      <c r="BHR66" s="43"/>
      <c r="BHS66" s="43"/>
      <c r="BHT66" s="43"/>
      <c r="BHU66" s="43"/>
      <c r="BHV66" s="43"/>
      <c r="BHW66" s="43"/>
      <c r="BHX66" s="43"/>
      <c r="BHY66" s="43"/>
      <c r="BHZ66" s="43"/>
      <c r="BIA66" s="43"/>
      <c r="BIB66" s="43"/>
      <c r="BIC66" s="43"/>
      <c r="BID66" s="43"/>
      <c r="BIE66" s="43"/>
      <c r="BIF66" s="43"/>
      <c r="BIG66" s="43"/>
      <c r="BIH66" s="43"/>
      <c r="BII66" s="43"/>
      <c r="BIJ66" s="43"/>
      <c r="BIK66" s="43"/>
      <c r="BIL66" s="43"/>
      <c r="BIM66" s="43"/>
      <c r="BIN66" s="43"/>
      <c r="BIO66" s="43"/>
      <c r="BIP66" s="43"/>
      <c r="BIQ66" s="43"/>
      <c r="BIR66" s="43"/>
      <c r="BIS66" s="43"/>
      <c r="BIT66" s="43"/>
      <c r="BIU66" s="43"/>
      <c r="BIV66" s="43"/>
      <c r="BIW66" s="43"/>
      <c r="BIX66" s="43"/>
      <c r="BIY66" s="43"/>
      <c r="BIZ66" s="43"/>
      <c r="BJA66" s="43"/>
      <c r="BJB66" s="43"/>
      <c r="BJC66" s="43"/>
      <c r="BJD66" s="43"/>
      <c r="BJE66" s="43"/>
      <c r="BJF66" s="43"/>
      <c r="BJG66" s="43"/>
      <c r="BJH66" s="43"/>
      <c r="BJI66" s="43"/>
      <c r="BJJ66" s="43"/>
      <c r="BJK66" s="43"/>
      <c r="BJL66" s="43"/>
      <c r="BJM66" s="43"/>
      <c r="BJN66" s="43"/>
      <c r="BJO66" s="43"/>
      <c r="BJP66" s="43"/>
      <c r="BJQ66" s="43"/>
      <c r="BJR66" s="43"/>
      <c r="BJS66" s="43"/>
      <c r="BJT66" s="43"/>
      <c r="BJU66" s="43"/>
      <c r="BJV66" s="43"/>
      <c r="BJW66" s="43"/>
      <c r="BJX66" s="43"/>
      <c r="BJY66" s="43"/>
      <c r="BJZ66" s="43"/>
      <c r="BKA66" s="43"/>
      <c r="BKB66" s="43"/>
      <c r="BKC66" s="43"/>
      <c r="BKD66" s="43"/>
      <c r="BKE66" s="43"/>
      <c r="BKF66" s="43"/>
      <c r="BKG66" s="43"/>
      <c r="BKH66" s="43"/>
      <c r="BKI66" s="43"/>
      <c r="BKJ66" s="43"/>
      <c r="BKK66" s="43"/>
      <c r="BKL66" s="43"/>
      <c r="BKM66" s="43"/>
      <c r="BKN66" s="43"/>
      <c r="BKO66" s="43"/>
      <c r="BKP66" s="43"/>
      <c r="BKQ66" s="43"/>
      <c r="BKR66" s="43"/>
      <c r="BKS66" s="43"/>
      <c r="BKT66" s="43"/>
      <c r="BKU66" s="43"/>
      <c r="BKV66" s="43"/>
      <c r="BKW66" s="43"/>
      <c r="BKX66" s="43"/>
      <c r="BKY66" s="43"/>
      <c r="BKZ66" s="43"/>
      <c r="BLA66" s="43"/>
      <c r="BLB66" s="43"/>
      <c r="BLC66" s="43"/>
      <c r="BLD66" s="43"/>
      <c r="BLE66" s="43"/>
      <c r="BLF66" s="43"/>
      <c r="BLG66" s="43"/>
      <c r="BLH66" s="43"/>
      <c r="BLI66" s="43"/>
      <c r="BLJ66" s="43"/>
      <c r="BLK66" s="43"/>
      <c r="BLL66" s="43"/>
      <c r="BLM66" s="43"/>
      <c r="BLN66" s="43"/>
      <c r="BLO66" s="43"/>
      <c r="BLP66" s="43"/>
      <c r="BLQ66" s="43"/>
      <c r="BLR66" s="43"/>
      <c r="BLS66" s="43"/>
      <c r="BLT66" s="43"/>
      <c r="BLU66" s="43"/>
      <c r="BLV66" s="43"/>
      <c r="BLW66" s="43"/>
      <c r="BLX66" s="43"/>
      <c r="BLY66" s="43"/>
      <c r="BLZ66" s="43"/>
      <c r="BMA66" s="43"/>
      <c r="BMB66" s="43"/>
      <c r="BMC66" s="43"/>
      <c r="BMD66" s="43"/>
      <c r="BME66" s="43"/>
      <c r="BMF66" s="43"/>
      <c r="BMG66" s="43"/>
      <c r="BMH66" s="43"/>
      <c r="BMI66" s="43"/>
      <c r="BMJ66" s="43"/>
      <c r="BMK66" s="43"/>
      <c r="BML66" s="43"/>
      <c r="BMM66" s="43"/>
      <c r="BMN66" s="43"/>
      <c r="BMO66" s="43"/>
      <c r="BMP66" s="43"/>
      <c r="BMQ66" s="43"/>
      <c r="BMR66" s="43"/>
      <c r="BMS66" s="43"/>
      <c r="BMT66" s="43"/>
      <c r="BMU66" s="43"/>
      <c r="BMV66" s="43"/>
      <c r="BMW66" s="43"/>
      <c r="BMX66" s="43"/>
      <c r="BMY66" s="43"/>
      <c r="BMZ66" s="43"/>
      <c r="BNA66" s="43"/>
      <c r="BNB66" s="43"/>
      <c r="BNC66" s="43"/>
      <c r="BND66" s="43"/>
      <c r="BNE66" s="43"/>
      <c r="BNF66" s="43"/>
      <c r="BNG66" s="43"/>
      <c r="BNH66" s="43"/>
      <c r="BNI66" s="43"/>
      <c r="BNJ66" s="43"/>
      <c r="BNK66" s="43"/>
      <c r="BNL66" s="43"/>
      <c r="BNM66" s="43"/>
      <c r="BNN66" s="43"/>
      <c r="BNO66" s="43"/>
      <c r="BNP66" s="43"/>
      <c r="BNQ66" s="43"/>
      <c r="BNR66" s="43"/>
      <c r="BNS66" s="43"/>
      <c r="BNT66" s="43"/>
      <c r="BNU66" s="43"/>
      <c r="BNV66" s="43"/>
      <c r="BNW66" s="43"/>
      <c r="BNX66" s="43"/>
      <c r="BNY66" s="43"/>
      <c r="BNZ66" s="43"/>
      <c r="BOA66" s="43"/>
      <c r="BOB66" s="43"/>
      <c r="BOC66" s="43"/>
      <c r="BOD66" s="43"/>
      <c r="BOE66" s="43"/>
      <c r="BOF66" s="43"/>
      <c r="BOG66" s="43"/>
      <c r="BOH66" s="43"/>
      <c r="BOI66" s="43"/>
      <c r="BOJ66" s="43"/>
      <c r="BOK66" s="43"/>
      <c r="BOL66" s="43"/>
      <c r="BOM66" s="43"/>
      <c r="BON66" s="43"/>
      <c r="BOO66" s="43"/>
      <c r="BOP66" s="43"/>
      <c r="BOQ66" s="43"/>
      <c r="BOR66" s="43"/>
      <c r="BOS66" s="43"/>
      <c r="BOT66" s="43"/>
      <c r="BOU66" s="43"/>
      <c r="BOV66" s="43"/>
      <c r="BOW66" s="43"/>
      <c r="BOX66" s="43"/>
      <c r="BOY66" s="43"/>
      <c r="BOZ66" s="43"/>
      <c r="BPA66" s="43"/>
      <c r="BPB66" s="43"/>
      <c r="BPC66" s="43"/>
      <c r="BPD66" s="43"/>
      <c r="BPE66" s="43"/>
      <c r="BPF66" s="43"/>
      <c r="BPG66" s="43"/>
      <c r="BPH66" s="43"/>
      <c r="BPI66" s="43"/>
      <c r="BPJ66" s="43"/>
      <c r="BPK66" s="43"/>
      <c r="BPL66" s="43"/>
      <c r="BPM66" s="43"/>
      <c r="BPN66" s="43"/>
      <c r="BPO66" s="43"/>
      <c r="BPP66" s="43"/>
      <c r="BPQ66" s="43"/>
      <c r="BPR66" s="43"/>
      <c r="BPS66" s="43"/>
      <c r="BPT66" s="43"/>
      <c r="BPU66" s="43"/>
      <c r="BPV66" s="43"/>
      <c r="BPW66" s="43"/>
      <c r="BPX66" s="43"/>
      <c r="BPY66" s="43"/>
      <c r="BPZ66" s="43"/>
      <c r="BQA66" s="43"/>
      <c r="BQB66" s="43"/>
      <c r="BQC66" s="43"/>
      <c r="BQD66" s="43"/>
      <c r="BQE66" s="43"/>
      <c r="BQF66" s="43"/>
      <c r="BQG66" s="43"/>
      <c r="BQH66" s="43"/>
      <c r="BQI66" s="43"/>
      <c r="BQJ66" s="43"/>
      <c r="BQK66" s="43"/>
      <c r="BQL66" s="43"/>
      <c r="BQM66" s="43"/>
      <c r="BQN66" s="43"/>
      <c r="BQO66" s="43"/>
      <c r="BQP66" s="43"/>
      <c r="BQQ66" s="43"/>
      <c r="BQR66" s="43"/>
      <c r="BQS66" s="43"/>
      <c r="BQT66" s="43"/>
      <c r="BQU66" s="43"/>
      <c r="BQV66" s="43"/>
      <c r="BQW66" s="43"/>
      <c r="BQX66" s="43"/>
      <c r="BQY66" s="43"/>
      <c r="BQZ66" s="43"/>
      <c r="BRA66" s="43"/>
      <c r="BRB66" s="43"/>
      <c r="BRC66" s="43"/>
      <c r="BRD66" s="43"/>
      <c r="BRE66" s="43"/>
      <c r="BRF66" s="43"/>
      <c r="BRG66" s="43"/>
      <c r="BRH66" s="43"/>
      <c r="BRI66" s="43"/>
      <c r="BRJ66" s="43"/>
      <c r="BRK66" s="43"/>
      <c r="BRL66" s="43"/>
      <c r="BRM66" s="43"/>
      <c r="BRN66" s="43"/>
      <c r="BRO66" s="43"/>
      <c r="BRP66" s="43"/>
      <c r="BRQ66" s="43"/>
      <c r="BRR66" s="43"/>
      <c r="BRS66" s="43"/>
      <c r="BRT66" s="43"/>
      <c r="BRU66" s="43"/>
      <c r="BRV66" s="43"/>
      <c r="BRW66" s="43"/>
      <c r="BRX66" s="43"/>
      <c r="BRY66" s="43"/>
      <c r="BRZ66" s="43"/>
      <c r="BSA66" s="43"/>
      <c r="BSB66" s="43"/>
      <c r="BSC66" s="43"/>
      <c r="BSD66" s="43"/>
      <c r="BSE66" s="43"/>
      <c r="BSF66" s="43"/>
      <c r="BSG66" s="43"/>
      <c r="BSH66" s="43"/>
      <c r="BSI66" s="43"/>
      <c r="BSJ66" s="43"/>
      <c r="BSK66" s="43"/>
      <c r="BSL66" s="43"/>
      <c r="BSM66" s="43"/>
      <c r="BSN66" s="43"/>
      <c r="BSO66" s="43"/>
      <c r="BSP66" s="43"/>
      <c r="BSQ66" s="43"/>
      <c r="BSR66" s="43"/>
      <c r="BSS66" s="43"/>
      <c r="BST66" s="43"/>
      <c r="BSU66" s="43"/>
      <c r="BSV66" s="43"/>
      <c r="BSW66" s="43"/>
      <c r="BSX66" s="43"/>
      <c r="BSY66" s="43"/>
      <c r="BSZ66" s="43"/>
      <c r="BTA66" s="43"/>
      <c r="BTB66" s="43"/>
      <c r="BTC66" s="43"/>
      <c r="BTD66" s="43"/>
      <c r="BTE66" s="43"/>
      <c r="BTF66" s="43"/>
      <c r="BTG66" s="43"/>
      <c r="BTH66" s="43"/>
      <c r="BTI66" s="43"/>
      <c r="BTJ66" s="43"/>
      <c r="BTK66" s="43"/>
      <c r="BTL66" s="43"/>
      <c r="BTM66" s="43"/>
      <c r="BTN66" s="43"/>
      <c r="BTO66" s="43"/>
      <c r="BTP66" s="43"/>
      <c r="BTQ66" s="43"/>
      <c r="BTR66" s="43"/>
      <c r="BTS66" s="43"/>
      <c r="BTT66" s="43"/>
      <c r="BTU66" s="43"/>
      <c r="BTV66" s="43"/>
      <c r="BTW66" s="43"/>
      <c r="BTX66" s="43"/>
      <c r="BTY66" s="43"/>
      <c r="BTZ66" s="43"/>
      <c r="BUA66" s="43"/>
      <c r="BUB66" s="43"/>
      <c r="BUC66" s="43"/>
      <c r="BUD66" s="43"/>
      <c r="BUE66" s="43"/>
      <c r="BUF66" s="43"/>
      <c r="BUG66" s="43"/>
      <c r="BUH66" s="43"/>
      <c r="BUI66" s="43"/>
      <c r="BUJ66" s="43"/>
      <c r="BUK66" s="43"/>
      <c r="BUL66" s="43"/>
      <c r="BUM66" s="43"/>
      <c r="BUN66" s="43"/>
      <c r="BUO66" s="43"/>
      <c r="BUP66" s="43"/>
      <c r="BUQ66" s="43"/>
      <c r="BUR66" s="43"/>
      <c r="BUS66" s="43"/>
      <c r="BUT66" s="43"/>
      <c r="BUU66" s="43"/>
      <c r="BUV66" s="43"/>
      <c r="BUW66" s="43"/>
      <c r="BUX66" s="43"/>
      <c r="BUY66" s="43"/>
      <c r="BUZ66" s="43"/>
      <c r="BVA66" s="43"/>
      <c r="BVB66" s="43"/>
      <c r="BVC66" s="43"/>
      <c r="BVD66" s="43"/>
      <c r="BVE66" s="43"/>
      <c r="BVF66" s="43"/>
      <c r="BVG66" s="43"/>
      <c r="BVH66" s="43"/>
      <c r="BVI66" s="43"/>
      <c r="BVJ66" s="43"/>
      <c r="BVK66" s="43"/>
      <c r="BVL66" s="43"/>
      <c r="BVM66" s="43"/>
      <c r="BVN66" s="43"/>
      <c r="BVO66" s="43"/>
      <c r="BVP66" s="43"/>
      <c r="BVQ66" s="43"/>
      <c r="BVR66" s="43"/>
      <c r="BVS66" s="43"/>
      <c r="BVT66" s="43"/>
      <c r="BVU66" s="43"/>
      <c r="BVV66" s="43"/>
      <c r="BVW66" s="43"/>
      <c r="BVX66" s="43"/>
      <c r="BVY66" s="43"/>
      <c r="BVZ66" s="43"/>
      <c r="BWA66" s="43"/>
      <c r="BWB66" s="43"/>
      <c r="BWC66" s="43"/>
      <c r="BWD66" s="43"/>
      <c r="BWE66" s="43"/>
      <c r="BWF66" s="43"/>
      <c r="BWG66" s="43"/>
      <c r="BWH66" s="43"/>
      <c r="BWI66" s="43"/>
      <c r="BWJ66" s="43"/>
    </row>
    <row r="67" spans="1:1960" ht="15" x14ac:dyDescent="0.25">
      <c r="A67" s="59" t="s">
        <v>28</v>
      </c>
      <c r="B67" s="59" t="s">
        <v>0</v>
      </c>
      <c r="C67" s="59" t="s">
        <v>51</v>
      </c>
      <c r="D67" s="59" t="s">
        <v>1</v>
      </c>
      <c r="E67" s="59" t="s">
        <v>51</v>
      </c>
      <c r="F67" s="59" t="s">
        <v>2</v>
      </c>
      <c r="G67" s="59" t="s">
        <v>51</v>
      </c>
      <c r="H67" s="59" t="s">
        <v>3</v>
      </c>
      <c r="I67" s="59" t="s">
        <v>51</v>
      </c>
      <c r="J67" s="59" t="s">
        <v>4</v>
      </c>
      <c r="K67" s="59" t="s">
        <v>51</v>
      </c>
      <c r="L67" s="59" t="s">
        <v>5</v>
      </c>
      <c r="M67" s="59" t="s">
        <v>51</v>
      </c>
      <c r="N67" s="59" t="s">
        <v>6</v>
      </c>
      <c r="O67" s="59" t="s">
        <v>51</v>
      </c>
      <c r="P67" s="59" t="s">
        <v>7</v>
      </c>
      <c r="Q67" s="59" t="s">
        <v>51</v>
      </c>
      <c r="R67" s="59" t="s">
        <v>8</v>
      </c>
      <c r="S67" s="59" t="s">
        <v>51</v>
      </c>
      <c r="T67" s="59" t="s">
        <v>9</v>
      </c>
      <c r="U67" s="59" t="s">
        <v>51</v>
      </c>
      <c r="V67" s="59" t="s">
        <v>10</v>
      </c>
      <c r="W67" s="59" t="s">
        <v>51</v>
      </c>
      <c r="X67" s="59" t="s">
        <v>11</v>
      </c>
      <c r="Y67" s="59" t="s">
        <v>51</v>
      </c>
      <c r="Z67" s="59" t="s">
        <v>12</v>
      </c>
      <c r="AA67" s="59" t="s">
        <v>51</v>
      </c>
      <c r="AB67" s="59" t="s">
        <v>13</v>
      </c>
      <c r="AC67" s="59" t="s">
        <v>51</v>
      </c>
      <c r="AD67" s="59" t="s">
        <v>14</v>
      </c>
      <c r="AE67" s="59" t="s">
        <v>51</v>
      </c>
      <c r="AF67" s="59" t="s">
        <v>15</v>
      </c>
      <c r="AG67" s="59" t="s">
        <v>51</v>
      </c>
      <c r="AH67" s="59" t="s">
        <v>16</v>
      </c>
      <c r="AI67" s="59" t="s">
        <v>51</v>
      </c>
      <c r="AJ67" s="59" t="s">
        <v>17</v>
      </c>
      <c r="AK67" s="59" t="s">
        <v>51</v>
      </c>
      <c r="AL67" s="59" t="s">
        <v>18</v>
      </c>
      <c r="AM67" s="59" t="s">
        <v>51</v>
      </c>
      <c r="AN67" s="59" t="s">
        <v>25</v>
      </c>
      <c r="AO67" s="59" t="s">
        <v>51</v>
      </c>
      <c r="AP67" s="59" t="s">
        <v>20</v>
      </c>
      <c r="AQ67" s="59" t="s">
        <v>51</v>
      </c>
      <c r="AR67" s="59" t="s">
        <v>21</v>
      </c>
      <c r="AS67" s="59" t="s">
        <v>51</v>
      </c>
      <c r="AT67" s="59" t="s">
        <v>22</v>
      </c>
      <c r="AU67" s="59" t="s">
        <v>51</v>
      </c>
      <c r="AV67" s="59" t="s">
        <v>23</v>
      </c>
      <c r="AW67" s="59" t="s">
        <v>51</v>
      </c>
      <c r="AX67" s="59" t="s">
        <v>24</v>
      </c>
      <c r="AY67" s="59" t="s">
        <v>51</v>
      </c>
      <c r="AZ67" s="59" t="s">
        <v>25</v>
      </c>
      <c r="BA67" s="59" t="s">
        <v>51</v>
      </c>
      <c r="BB67" s="59" t="s">
        <v>26</v>
      </c>
      <c r="BC67" s="59" t="s">
        <v>51</v>
      </c>
      <c r="BD67" s="59" t="s">
        <v>27</v>
      </c>
      <c r="BE67" s="59" t="s">
        <v>51</v>
      </c>
      <c r="BF67" s="59" t="s">
        <v>29</v>
      </c>
      <c r="BG67" s="59" t="s">
        <v>51</v>
      </c>
      <c r="BH67" s="59" t="s">
        <v>30</v>
      </c>
      <c r="BI67" s="59" t="s">
        <v>51</v>
      </c>
      <c r="BJ67" s="59" t="s">
        <v>31</v>
      </c>
      <c r="BK67" s="59" t="s">
        <v>51</v>
      </c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3"/>
      <c r="CK67" s="43"/>
      <c r="CL67" s="43"/>
      <c r="CM67" s="43"/>
      <c r="CN67" s="43"/>
      <c r="CO67" s="43"/>
      <c r="CP67" s="43"/>
      <c r="CQ67" s="43"/>
      <c r="CR67" s="43"/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43"/>
      <c r="DM67" s="43"/>
      <c r="DN67" s="43"/>
      <c r="DO67" s="43"/>
      <c r="DP67" s="43"/>
      <c r="DQ67" s="43"/>
      <c r="DR67" s="43"/>
      <c r="DS67" s="43"/>
      <c r="DT67" s="43"/>
      <c r="DU67" s="43"/>
      <c r="DV67" s="43"/>
      <c r="DW67" s="43"/>
      <c r="DX67" s="43"/>
      <c r="DY67" s="43"/>
      <c r="DZ67" s="43"/>
      <c r="EA67" s="43"/>
      <c r="EB67" s="43"/>
      <c r="EC67" s="43"/>
      <c r="ED67" s="43"/>
      <c r="EE67" s="43"/>
      <c r="EF67" s="43"/>
      <c r="EG67" s="43"/>
      <c r="EH67" s="43"/>
      <c r="EI67" s="43"/>
      <c r="EJ67" s="43"/>
      <c r="EK67" s="43"/>
      <c r="EL67" s="43"/>
      <c r="EM67" s="43"/>
      <c r="EN67" s="43"/>
      <c r="EO67" s="43"/>
      <c r="EP67" s="43"/>
      <c r="EQ67" s="43"/>
      <c r="ER67" s="43"/>
      <c r="ES67" s="43"/>
      <c r="ET67" s="43"/>
      <c r="EU67" s="43"/>
      <c r="EV67" s="43"/>
      <c r="EW67" s="43"/>
      <c r="EX67" s="43"/>
      <c r="EY67" s="43"/>
      <c r="EZ67" s="43"/>
      <c r="FA67" s="43"/>
      <c r="FB67" s="43"/>
      <c r="FC67" s="43"/>
      <c r="FD67" s="43"/>
      <c r="FE67" s="43"/>
      <c r="FF67" s="43"/>
      <c r="FG67" s="43"/>
      <c r="FH67" s="43"/>
      <c r="FI67" s="43"/>
      <c r="FJ67" s="43"/>
      <c r="FK67" s="43"/>
      <c r="FL67" s="43"/>
      <c r="FM67" s="43"/>
      <c r="FN67" s="43"/>
      <c r="FO67" s="43"/>
      <c r="FP67" s="43"/>
      <c r="FQ67" s="43"/>
      <c r="FR67" s="43"/>
      <c r="FS67" s="43"/>
      <c r="FT67" s="43"/>
      <c r="FU67" s="43"/>
      <c r="FV67" s="43"/>
      <c r="FW67" s="43"/>
      <c r="FX67" s="43"/>
      <c r="FY67" s="43"/>
      <c r="FZ67" s="43"/>
      <c r="GA67" s="43"/>
      <c r="GB67" s="43"/>
      <c r="GC67" s="43"/>
      <c r="GD67" s="43"/>
      <c r="GE67" s="43"/>
      <c r="GF67" s="43"/>
      <c r="GG67" s="43"/>
      <c r="GH67" s="43"/>
      <c r="GI67" s="43"/>
      <c r="GJ67" s="43"/>
      <c r="GK67" s="43"/>
      <c r="GL67" s="43"/>
      <c r="GM67" s="43"/>
      <c r="GN67" s="43"/>
      <c r="GO67" s="43"/>
      <c r="GP67" s="43"/>
      <c r="GQ67" s="43"/>
      <c r="GR67" s="43"/>
      <c r="GS67" s="43"/>
      <c r="GT67" s="43"/>
      <c r="GU67" s="43"/>
      <c r="GV67" s="43"/>
      <c r="GW67" s="43"/>
      <c r="GX67" s="43"/>
      <c r="GY67" s="43"/>
      <c r="GZ67" s="43"/>
      <c r="HA67" s="43"/>
      <c r="HB67" s="43"/>
      <c r="HC67" s="43"/>
      <c r="HD67" s="43"/>
      <c r="HE67" s="43"/>
      <c r="HF67" s="43"/>
      <c r="HG67" s="43"/>
      <c r="HH67" s="43"/>
      <c r="HI67" s="43"/>
      <c r="HJ67" s="43"/>
      <c r="HK67" s="43"/>
      <c r="HL67" s="43"/>
      <c r="HM67" s="43"/>
      <c r="HN67" s="43"/>
      <c r="HO67" s="43"/>
      <c r="HP67" s="43"/>
      <c r="HQ67" s="43"/>
      <c r="HR67" s="43"/>
      <c r="HS67" s="43"/>
      <c r="HT67" s="43"/>
      <c r="HU67" s="43"/>
      <c r="HV67" s="43"/>
      <c r="HW67" s="43"/>
      <c r="HX67" s="43"/>
      <c r="HY67" s="43"/>
      <c r="HZ67" s="43"/>
      <c r="IA67" s="43"/>
      <c r="IB67" s="43"/>
      <c r="IC67" s="43"/>
      <c r="ID67" s="43"/>
      <c r="IE67" s="43"/>
      <c r="IF67" s="43"/>
      <c r="IG67" s="43"/>
      <c r="IH67" s="43"/>
      <c r="II67" s="43"/>
      <c r="IJ67" s="43"/>
      <c r="IK67" s="43"/>
      <c r="IL67" s="43"/>
      <c r="IM67" s="43"/>
      <c r="IN67" s="43"/>
      <c r="IO67" s="43"/>
      <c r="IP67" s="43"/>
      <c r="IQ67" s="43"/>
      <c r="IR67" s="43"/>
      <c r="IS67" s="43"/>
      <c r="IT67" s="43"/>
      <c r="IU67" s="43"/>
      <c r="IV67" s="43"/>
      <c r="IW67" s="43"/>
      <c r="IX67" s="43"/>
      <c r="IY67" s="43"/>
      <c r="IZ67" s="43"/>
      <c r="JA67" s="43"/>
      <c r="JB67" s="43"/>
      <c r="JC67" s="43"/>
      <c r="JD67" s="43"/>
      <c r="JE67" s="43"/>
      <c r="JF67" s="43"/>
      <c r="JG67" s="43"/>
      <c r="JH67" s="43"/>
      <c r="JI67" s="43"/>
      <c r="JJ67" s="43"/>
      <c r="JK67" s="43"/>
      <c r="JL67" s="43"/>
      <c r="JM67" s="43"/>
      <c r="JN67" s="43"/>
      <c r="JO67" s="43"/>
      <c r="JP67" s="43"/>
      <c r="JQ67" s="43"/>
      <c r="JR67" s="43"/>
      <c r="JS67" s="43"/>
      <c r="JT67" s="43"/>
      <c r="JU67" s="43"/>
      <c r="JV67" s="43"/>
      <c r="JW67" s="43"/>
      <c r="JX67" s="43"/>
      <c r="JY67" s="43"/>
      <c r="JZ67" s="43"/>
      <c r="KA67" s="43"/>
      <c r="KB67" s="43"/>
      <c r="KC67" s="43"/>
      <c r="KD67" s="43"/>
      <c r="KE67" s="43"/>
      <c r="KF67" s="43"/>
      <c r="KG67" s="43"/>
      <c r="KH67" s="43"/>
      <c r="KI67" s="43"/>
      <c r="KJ67" s="43"/>
      <c r="KK67" s="43"/>
      <c r="KL67" s="43"/>
      <c r="KM67" s="43"/>
      <c r="KN67" s="43"/>
      <c r="KO67" s="43"/>
      <c r="KP67" s="43"/>
      <c r="KQ67" s="43"/>
      <c r="KR67" s="43"/>
      <c r="KS67" s="43"/>
      <c r="KT67" s="43"/>
      <c r="KU67" s="43"/>
      <c r="KV67" s="43"/>
      <c r="KW67" s="43"/>
      <c r="KX67" s="43"/>
      <c r="KY67" s="43"/>
      <c r="KZ67" s="43"/>
      <c r="LA67" s="43"/>
      <c r="LB67" s="43"/>
      <c r="LC67" s="43"/>
      <c r="LD67" s="43"/>
      <c r="LE67" s="43"/>
      <c r="LF67" s="43"/>
      <c r="LG67" s="43"/>
      <c r="LH67" s="43"/>
      <c r="LI67" s="43"/>
      <c r="LJ67" s="43"/>
      <c r="LK67" s="43"/>
      <c r="LL67" s="43"/>
      <c r="LM67" s="43"/>
      <c r="LN67" s="43"/>
      <c r="LO67" s="43"/>
      <c r="LP67" s="43"/>
      <c r="LQ67" s="43"/>
      <c r="LR67" s="43"/>
      <c r="LS67" s="43"/>
      <c r="LT67" s="43"/>
      <c r="LU67" s="43"/>
      <c r="LV67" s="43"/>
      <c r="LW67" s="43"/>
      <c r="LX67" s="43"/>
      <c r="LY67" s="43"/>
      <c r="LZ67" s="43"/>
      <c r="MA67" s="43"/>
      <c r="MB67" s="43"/>
      <c r="MC67" s="43"/>
      <c r="MD67" s="43"/>
      <c r="ME67" s="43"/>
      <c r="MF67" s="43"/>
      <c r="MG67" s="43"/>
      <c r="MH67" s="43"/>
      <c r="MI67" s="43"/>
      <c r="MJ67" s="43"/>
      <c r="MK67" s="43"/>
      <c r="ML67" s="43"/>
      <c r="MM67" s="43"/>
      <c r="MN67" s="43"/>
      <c r="MO67" s="43"/>
      <c r="MP67" s="43"/>
      <c r="MQ67" s="43"/>
      <c r="MR67" s="43"/>
      <c r="MS67" s="43"/>
      <c r="MT67" s="43"/>
      <c r="MU67" s="43"/>
      <c r="MV67" s="43"/>
      <c r="MW67" s="43"/>
      <c r="MX67" s="43"/>
      <c r="MY67" s="43"/>
      <c r="MZ67" s="43"/>
      <c r="NA67" s="43"/>
      <c r="NB67" s="43"/>
      <c r="NC67" s="43"/>
      <c r="ND67" s="43"/>
      <c r="NE67" s="43"/>
      <c r="NF67" s="43"/>
      <c r="NG67" s="43"/>
      <c r="NH67" s="43"/>
      <c r="NI67" s="43"/>
      <c r="NJ67" s="43"/>
      <c r="NK67" s="43"/>
      <c r="NL67" s="43"/>
      <c r="NM67" s="43"/>
      <c r="NN67" s="43"/>
      <c r="NO67" s="43"/>
      <c r="NP67" s="43"/>
      <c r="NQ67" s="43"/>
      <c r="NR67" s="43"/>
      <c r="NS67" s="43"/>
      <c r="NT67" s="43"/>
      <c r="NU67" s="43"/>
      <c r="NV67" s="43"/>
      <c r="NW67" s="43"/>
      <c r="NX67" s="43"/>
      <c r="NY67" s="43"/>
      <c r="NZ67" s="43"/>
      <c r="OA67" s="43"/>
      <c r="OB67" s="43"/>
      <c r="OC67" s="43"/>
      <c r="OD67" s="43"/>
      <c r="OE67" s="43"/>
      <c r="OF67" s="43"/>
      <c r="OG67" s="43"/>
      <c r="OH67" s="43"/>
      <c r="OI67" s="43"/>
      <c r="OJ67" s="43"/>
      <c r="OK67" s="43"/>
      <c r="OL67" s="43"/>
      <c r="OM67" s="43"/>
      <c r="ON67" s="43"/>
      <c r="OO67" s="43"/>
      <c r="OP67" s="43"/>
      <c r="OQ67" s="43"/>
      <c r="OR67" s="43"/>
      <c r="OS67" s="43"/>
      <c r="OT67" s="43"/>
      <c r="OU67" s="43"/>
      <c r="OV67" s="43"/>
      <c r="OW67" s="43"/>
      <c r="OX67" s="43"/>
      <c r="OY67" s="43"/>
      <c r="OZ67" s="43"/>
      <c r="PA67" s="43"/>
      <c r="PB67" s="43"/>
      <c r="PC67" s="43"/>
      <c r="PD67" s="43"/>
      <c r="PE67" s="43"/>
      <c r="PF67" s="43"/>
      <c r="PG67" s="43"/>
      <c r="PH67" s="43"/>
      <c r="PI67" s="43"/>
      <c r="PJ67" s="43"/>
      <c r="PK67" s="43"/>
      <c r="PL67" s="43"/>
      <c r="PM67" s="43"/>
      <c r="PN67" s="43"/>
      <c r="PO67" s="43"/>
      <c r="PP67" s="43"/>
      <c r="PQ67" s="43"/>
      <c r="PR67" s="43"/>
      <c r="PS67" s="43"/>
      <c r="PT67" s="43"/>
      <c r="PU67" s="43"/>
      <c r="PV67" s="43"/>
      <c r="PW67" s="43"/>
      <c r="PX67" s="43"/>
      <c r="PY67" s="43"/>
      <c r="PZ67" s="43"/>
      <c r="QA67" s="43"/>
      <c r="QB67" s="43"/>
      <c r="QC67" s="43"/>
      <c r="QD67" s="43"/>
      <c r="QE67" s="43"/>
      <c r="QF67" s="43"/>
      <c r="QG67" s="43"/>
      <c r="QH67" s="43"/>
      <c r="QI67" s="43"/>
      <c r="QJ67" s="43"/>
      <c r="QK67" s="43"/>
      <c r="QL67" s="43"/>
      <c r="QM67" s="43"/>
      <c r="QN67" s="43"/>
      <c r="QO67" s="43"/>
      <c r="QP67" s="43"/>
      <c r="QQ67" s="43"/>
      <c r="QR67" s="43"/>
      <c r="QS67" s="43"/>
      <c r="QT67" s="43"/>
      <c r="QU67" s="43"/>
      <c r="QV67" s="43"/>
      <c r="QW67" s="43"/>
      <c r="QX67" s="43"/>
      <c r="QY67" s="43"/>
      <c r="QZ67" s="43"/>
      <c r="RA67" s="43"/>
      <c r="RB67" s="43"/>
      <c r="RC67" s="43"/>
      <c r="RD67" s="43"/>
      <c r="RE67" s="43"/>
      <c r="RF67" s="43"/>
      <c r="RG67" s="43"/>
      <c r="RH67" s="43"/>
      <c r="RI67" s="43"/>
      <c r="RJ67" s="43"/>
      <c r="RK67" s="43"/>
      <c r="RL67" s="43"/>
      <c r="RM67" s="43"/>
      <c r="RN67" s="43"/>
      <c r="RO67" s="43"/>
      <c r="RP67" s="43"/>
      <c r="RQ67" s="43"/>
      <c r="RR67" s="43"/>
      <c r="RS67" s="43"/>
      <c r="RT67" s="43"/>
      <c r="RU67" s="43"/>
      <c r="RV67" s="43"/>
      <c r="RW67" s="43"/>
      <c r="RX67" s="43"/>
      <c r="RY67" s="43"/>
      <c r="RZ67" s="43"/>
      <c r="SA67" s="43"/>
      <c r="SB67" s="43"/>
      <c r="SC67" s="43"/>
      <c r="SD67" s="43"/>
      <c r="SE67" s="43"/>
      <c r="SF67" s="43"/>
      <c r="SG67" s="43"/>
      <c r="SH67" s="43"/>
      <c r="SI67" s="43"/>
      <c r="SJ67" s="43"/>
      <c r="SK67" s="43"/>
      <c r="SL67" s="43"/>
      <c r="SM67" s="43"/>
      <c r="SN67" s="43"/>
      <c r="SO67" s="43"/>
      <c r="SP67" s="43"/>
      <c r="SQ67" s="43"/>
      <c r="SR67" s="43"/>
      <c r="SS67" s="43"/>
      <c r="ST67" s="43"/>
      <c r="SU67" s="43"/>
      <c r="SV67" s="43"/>
      <c r="SW67" s="43"/>
      <c r="SX67" s="43"/>
      <c r="SY67" s="43"/>
      <c r="SZ67" s="43"/>
      <c r="TA67" s="43"/>
      <c r="TB67" s="43"/>
      <c r="TC67" s="43"/>
      <c r="TD67" s="43"/>
      <c r="TE67" s="43"/>
      <c r="TF67" s="43"/>
      <c r="TG67" s="43"/>
      <c r="TH67" s="43"/>
      <c r="TI67" s="43"/>
      <c r="TJ67" s="43"/>
      <c r="TK67" s="43"/>
      <c r="TL67" s="43"/>
      <c r="TM67" s="43"/>
      <c r="TN67" s="43"/>
      <c r="TO67" s="43"/>
      <c r="TP67" s="43"/>
      <c r="TQ67" s="43"/>
      <c r="TR67" s="43"/>
      <c r="TS67" s="43"/>
      <c r="TT67" s="43"/>
      <c r="TU67" s="43"/>
      <c r="TV67" s="43"/>
      <c r="TW67" s="43"/>
      <c r="TX67" s="43"/>
      <c r="TY67" s="43"/>
      <c r="TZ67" s="43"/>
      <c r="UA67" s="43"/>
      <c r="UB67" s="43"/>
      <c r="UC67" s="43"/>
      <c r="UD67" s="43"/>
      <c r="UE67" s="43"/>
      <c r="UF67" s="43"/>
      <c r="UG67" s="43"/>
      <c r="UH67" s="43"/>
      <c r="UI67" s="43"/>
      <c r="UJ67" s="43"/>
      <c r="UK67" s="43"/>
      <c r="UL67" s="43"/>
      <c r="UM67" s="43"/>
      <c r="UN67" s="43"/>
      <c r="UO67" s="43"/>
      <c r="UP67" s="43"/>
      <c r="UQ67" s="43"/>
      <c r="UR67" s="43"/>
      <c r="US67" s="43"/>
      <c r="UT67" s="43"/>
      <c r="UU67" s="43"/>
      <c r="UV67" s="43"/>
      <c r="UW67" s="43"/>
      <c r="UX67" s="43"/>
      <c r="UY67" s="43"/>
      <c r="UZ67" s="43"/>
      <c r="VA67" s="43"/>
      <c r="VB67" s="43"/>
      <c r="VC67" s="43"/>
      <c r="VD67" s="43"/>
      <c r="VE67" s="43"/>
      <c r="VF67" s="43"/>
      <c r="VG67" s="43"/>
      <c r="VH67" s="43"/>
      <c r="VI67" s="43"/>
      <c r="VJ67" s="43"/>
      <c r="VK67" s="43"/>
      <c r="VL67" s="43"/>
      <c r="VM67" s="43"/>
      <c r="VN67" s="43"/>
      <c r="VO67" s="43"/>
      <c r="VP67" s="43"/>
      <c r="VQ67" s="43"/>
      <c r="VR67" s="43"/>
      <c r="VS67" s="43"/>
      <c r="VT67" s="43"/>
      <c r="VU67" s="43"/>
      <c r="VV67" s="43"/>
      <c r="VW67" s="43"/>
      <c r="VX67" s="43"/>
      <c r="VY67" s="43"/>
      <c r="VZ67" s="43"/>
      <c r="WA67" s="43"/>
      <c r="WB67" s="43"/>
      <c r="WC67" s="43"/>
      <c r="WD67" s="43"/>
      <c r="WE67" s="43"/>
      <c r="WF67" s="43"/>
      <c r="WG67" s="43"/>
      <c r="WH67" s="43"/>
      <c r="WI67" s="43"/>
      <c r="WJ67" s="43"/>
      <c r="WK67" s="43"/>
      <c r="WL67" s="43"/>
      <c r="WM67" s="43"/>
      <c r="WN67" s="43"/>
      <c r="WO67" s="43"/>
      <c r="WP67" s="43"/>
      <c r="WQ67" s="43"/>
      <c r="WR67" s="43"/>
      <c r="WS67" s="43"/>
      <c r="WT67" s="43"/>
      <c r="WU67" s="43"/>
      <c r="WV67" s="43"/>
      <c r="WW67" s="43"/>
      <c r="WX67" s="43"/>
      <c r="WY67" s="43"/>
      <c r="WZ67" s="43"/>
      <c r="XA67" s="43"/>
      <c r="XB67" s="43"/>
      <c r="XC67" s="43"/>
      <c r="XD67" s="43"/>
      <c r="XE67" s="43"/>
      <c r="XF67" s="43"/>
      <c r="XG67" s="43"/>
      <c r="XH67" s="43"/>
      <c r="XI67" s="43"/>
      <c r="XJ67" s="43"/>
      <c r="XK67" s="43"/>
      <c r="XL67" s="43"/>
      <c r="XM67" s="43"/>
      <c r="XN67" s="43"/>
      <c r="XO67" s="43"/>
      <c r="XP67" s="43"/>
      <c r="XQ67" s="43"/>
      <c r="XR67" s="43"/>
      <c r="XS67" s="43"/>
      <c r="XT67" s="43"/>
      <c r="XU67" s="43"/>
      <c r="XV67" s="43"/>
      <c r="XW67" s="43"/>
      <c r="XX67" s="43"/>
      <c r="XY67" s="43"/>
      <c r="XZ67" s="43"/>
      <c r="YA67" s="43"/>
      <c r="YB67" s="43"/>
      <c r="YC67" s="43"/>
      <c r="YD67" s="43"/>
      <c r="YE67" s="43"/>
      <c r="YF67" s="43"/>
      <c r="YG67" s="43"/>
      <c r="YH67" s="43"/>
      <c r="YI67" s="43"/>
      <c r="YJ67" s="43"/>
      <c r="YK67" s="43"/>
      <c r="YL67" s="43"/>
      <c r="YM67" s="43"/>
      <c r="YN67" s="43"/>
      <c r="YO67" s="43"/>
      <c r="YP67" s="43"/>
      <c r="YQ67" s="43"/>
      <c r="YR67" s="43"/>
      <c r="YS67" s="43"/>
      <c r="YT67" s="43"/>
      <c r="YU67" s="43"/>
      <c r="YV67" s="43"/>
      <c r="YW67" s="43"/>
      <c r="YX67" s="43"/>
      <c r="YY67" s="43"/>
      <c r="YZ67" s="43"/>
      <c r="ZA67" s="43"/>
      <c r="ZB67" s="43"/>
      <c r="ZC67" s="43"/>
      <c r="ZD67" s="43"/>
      <c r="ZE67" s="43"/>
      <c r="ZF67" s="43"/>
      <c r="ZG67" s="43"/>
      <c r="ZH67" s="43"/>
      <c r="ZI67" s="43"/>
      <c r="ZJ67" s="43"/>
      <c r="ZK67" s="43"/>
      <c r="ZL67" s="43"/>
      <c r="ZM67" s="43"/>
      <c r="ZN67" s="43"/>
      <c r="ZO67" s="43"/>
      <c r="ZP67" s="43"/>
      <c r="ZQ67" s="43"/>
      <c r="ZR67" s="43"/>
      <c r="ZS67" s="43"/>
      <c r="ZT67" s="43"/>
      <c r="ZU67" s="43"/>
      <c r="ZV67" s="43"/>
      <c r="ZW67" s="43"/>
      <c r="ZX67" s="43"/>
      <c r="ZY67" s="43"/>
      <c r="ZZ67" s="43"/>
      <c r="AAA67" s="43"/>
      <c r="AAB67" s="43"/>
      <c r="AAC67" s="43"/>
      <c r="AAD67" s="43"/>
      <c r="AAE67" s="43"/>
      <c r="AAF67" s="43"/>
      <c r="AAG67" s="43"/>
      <c r="AAH67" s="43"/>
      <c r="AAI67" s="43"/>
      <c r="AAJ67" s="43"/>
      <c r="AAK67" s="43"/>
      <c r="AAL67" s="43"/>
      <c r="AAM67" s="43"/>
      <c r="AAN67" s="43"/>
      <c r="AAO67" s="43"/>
      <c r="AAP67" s="43"/>
      <c r="AAQ67" s="43"/>
      <c r="AAR67" s="43"/>
      <c r="AAS67" s="43"/>
      <c r="AAT67" s="43"/>
      <c r="AAU67" s="43"/>
      <c r="AAV67" s="43"/>
      <c r="AAW67" s="43"/>
      <c r="AAX67" s="43"/>
      <c r="AAY67" s="43"/>
      <c r="AAZ67" s="43"/>
      <c r="ABA67" s="43"/>
      <c r="ABB67" s="43"/>
      <c r="ABC67" s="43"/>
      <c r="ABD67" s="43"/>
      <c r="ABE67" s="43"/>
      <c r="ABF67" s="43"/>
      <c r="ABG67" s="43"/>
      <c r="ABH67" s="43"/>
      <c r="ABI67" s="43"/>
      <c r="ABJ67" s="43"/>
      <c r="ABK67" s="43"/>
      <c r="ABL67" s="43"/>
      <c r="ABM67" s="43"/>
      <c r="ABN67" s="43"/>
      <c r="ABO67" s="43"/>
      <c r="ABP67" s="43"/>
      <c r="ABQ67" s="43"/>
      <c r="ABR67" s="43"/>
      <c r="ABS67" s="43"/>
      <c r="ABT67" s="43"/>
      <c r="ABU67" s="43"/>
      <c r="ABV67" s="43"/>
      <c r="ABW67" s="43"/>
      <c r="ABX67" s="43"/>
      <c r="ABY67" s="43"/>
      <c r="ABZ67" s="43"/>
      <c r="ACA67" s="43"/>
      <c r="ACB67" s="43"/>
      <c r="ACC67" s="43"/>
      <c r="ACD67" s="43"/>
      <c r="ACE67" s="43"/>
      <c r="ACF67" s="43"/>
      <c r="ACG67" s="43"/>
      <c r="ACH67" s="43"/>
      <c r="ACI67" s="43"/>
      <c r="ACJ67" s="43"/>
      <c r="ACK67" s="43"/>
      <c r="ACL67" s="43"/>
      <c r="ACM67" s="43"/>
      <c r="ACN67" s="43"/>
      <c r="ACO67" s="43"/>
      <c r="ACP67" s="43"/>
      <c r="ACQ67" s="43"/>
      <c r="ACR67" s="43"/>
      <c r="ACS67" s="43"/>
      <c r="ACT67" s="43"/>
      <c r="ACU67" s="43"/>
      <c r="ACV67" s="43"/>
      <c r="ACW67" s="43"/>
      <c r="ACX67" s="43"/>
      <c r="ACY67" s="43"/>
      <c r="ACZ67" s="43"/>
      <c r="ADA67" s="43"/>
      <c r="ADB67" s="43"/>
      <c r="ADC67" s="43"/>
      <c r="ADD67" s="43"/>
      <c r="ADE67" s="43"/>
      <c r="ADF67" s="43"/>
      <c r="ADG67" s="43"/>
      <c r="ADH67" s="43"/>
      <c r="ADI67" s="43"/>
      <c r="ADJ67" s="43"/>
      <c r="ADK67" s="43"/>
      <c r="ADL67" s="43"/>
      <c r="ADM67" s="43"/>
      <c r="ADN67" s="43"/>
      <c r="ADO67" s="43"/>
      <c r="ADP67" s="43"/>
      <c r="ADQ67" s="43"/>
      <c r="ADR67" s="43"/>
      <c r="ADS67" s="43"/>
      <c r="ADT67" s="43"/>
      <c r="ADU67" s="43"/>
      <c r="ADV67" s="43"/>
      <c r="ADW67" s="43"/>
      <c r="ADX67" s="43"/>
      <c r="ADY67" s="43"/>
      <c r="ADZ67" s="43"/>
      <c r="AEA67" s="43"/>
      <c r="AEB67" s="43"/>
      <c r="AEC67" s="43"/>
      <c r="AED67" s="43"/>
      <c r="AEE67" s="43"/>
      <c r="AEF67" s="43"/>
      <c r="AEG67" s="43"/>
      <c r="AEH67" s="43"/>
      <c r="AEI67" s="43"/>
      <c r="AEJ67" s="43"/>
      <c r="AEK67" s="43"/>
      <c r="AEL67" s="43"/>
      <c r="AEM67" s="43"/>
      <c r="AEN67" s="43"/>
      <c r="AEO67" s="43"/>
      <c r="AEP67" s="43"/>
      <c r="AEQ67" s="43"/>
      <c r="AER67" s="43"/>
      <c r="AES67" s="43"/>
      <c r="AET67" s="43"/>
      <c r="AEU67" s="43"/>
      <c r="AEV67" s="43"/>
      <c r="AEW67" s="43"/>
      <c r="AEX67" s="43"/>
      <c r="AEY67" s="43"/>
      <c r="AEZ67" s="43"/>
      <c r="AFA67" s="43"/>
      <c r="AFB67" s="43"/>
      <c r="AFC67" s="43"/>
      <c r="AFD67" s="43"/>
      <c r="AFE67" s="43"/>
      <c r="AFF67" s="43"/>
      <c r="AFG67" s="43"/>
      <c r="AFH67" s="43"/>
      <c r="AFI67" s="43"/>
      <c r="AFJ67" s="43"/>
      <c r="AFK67" s="43"/>
      <c r="AFL67" s="43"/>
      <c r="AFM67" s="43"/>
      <c r="AFN67" s="43"/>
      <c r="AFO67" s="43"/>
      <c r="AFP67" s="43"/>
      <c r="AFQ67" s="43"/>
      <c r="AFR67" s="43"/>
      <c r="AFS67" s="43"/>
      <c r="AFT67" s="43"/>
      <c r="AFU67" s="43"/>
      <c r="AFV67" s="43"/>
      <c r="AFW67" s="43"/>
      <c r="AFX67" s="43"/>
      <c r="AFY67" s="43"/>
      <c r="AFZ67" s="43"/>
      <c r="AGA67" s="43"/>
      <c r="AGB67" s="43"/>
      <c r="AGC67" s="43"/>
      <c r="AGD67" s="43"/>
      <c r="AGE67" s="43"/>
      <c r="AGF67" s="43"/>
      <c r="AGG67" s="43"/>
      <c r="AGH67" s="43"/>
      <c r="AGI67" s="43"/>
      <c r="AGJ67" s="43"/>
      <c r="AGK67" s="43"/>
      <c r="AGL67" s="43"/>
      <c r="AGM67" s="43"/>
      <c r="AGN67" s="43"/>
      <c r="AGO67" s="43"/>
      <c r="AGP67" s="43"/>
      <c r="AGQ67" s="43"/>
      <c r="AGR67" s="43"/>
      <c r="AGS67" s="43"/>
      <c r="AGT67" s="43"/>
      <c r="AGU67" s="43"/>
      <c r="AGV67" s="43"/>
      <c r="AGW67" s="43"/>
      <c r="AGX67" s="43"/>
      <c r="AGY67" s="43"/>
      <c r="AGZ67" s="43"/>
      <c r="AHA67" s="43"/>
      <c r="AHB67" s="43"/>
      <c r="AHC67" s="43"/>
      <c r="AHD67" s="43"/>
      <c r="AHE67" s="43"/>
      <c r="AHF67" s="43"/>
      <c r="AHG67" s="43"/>
      <c r="AHH67" s="43"/>
      <c r="AHI67" s="43"/>
      <c r="AHJ67" s="43"/>
      <c r="AHK67" s="43"/>
      <c r="AHL67" s="43"/>
      <c r="AHM67" s="43"/>
      <c r="AHN67" s="43"/>
      <c r="AHO67" s="43"/>
      <c r="AHP67" s="43"/>
      <c r="AHQ67" s="43"/>
      <c r="AHR67" s="43"/>
      <c r="AHS67" s="43"/>
      <c r="AHT67" s="43"/>
      <c r="AHU67" s="43"/>
      <c r="AHV67" s="43"/>
      <c r="AHW67" s="43"/>
      <c r="AHX67" s="43"/>
      <c r="AHY67" s="43"/>
      <c r="AHZ67" s="43"/>
      <c r="AIA67" s="43"/>
      <c r="AIB67" s="43"/>
      <c r="AIC67" s="43"/>
      <c r="AID67" s="43"/>
      <c r="AIE67" s="43"/>
      <c r="AIF67" s="43"/>
      <c r="AIG67" s="43"/>
      <c r="AIH67" s="43"/>
      <c r="AII67" s="43"/>
      <c r="AIJ67" s="43"/>
      <c r="AIK67" s="43"/>
      <c r="AIL67" s="43"/>
      <c r="AIM67" s="43"/>
      <c r="AIN67" s="43"/>
      <c r="AIO67" s="43"/>
      <c r="AIP67" s="43"/>
      <c r="AIQ67" s="43"/>
      <c r="AIR67" s="43"/>
      <c r="AIS67" s="43"/>
      <c r="AIT67" s="43"/>
      <c r="AIU67" s="43"/>
      <c r="AIV67" s="43"/>
      <c r="AIW67" s="43"/>
      <c r="AIX67" s="43"/>
      <c r="AIY67" s="43"/>
      <c r="AIZ67" s="43"/>
      <c r="AJA67" s="43"/>
      <c r="AJB67" s="43"/>
      <c r="AJC67" s="43"/>
      <c r="AJD67" s="43"/>
      <c r="AJE67" s="43"/>
      <c r="AJF67" s="43"/>
      <c r="AJG67" s="43"/>
      <c r="AJH67" s="43"/>
      <c r="AJI67" s="43"/>
      <c r="AJJ67" s="43"/>
      <c r="AJK67" s="43"/>
      <c r="AJL67" s="43"/>
      <c r="AJM67" s="43"/>
      <c r="AJN67" s="43"/>
      <c r="AJO67" s="43"/>
      <c r="AJP67" s="43"/>
      <c r="AJQ67" s="43"/>
      <c r="AJR67" s="43"/>
      <c r="AJS67" s="43"/>
      <c r="AJT67" s="43"/>
      <c r="AJU67" s="43"/>
      <c r="AJV67" s="43"/>
      <c r="AJW67" s="43"/>
      <c r="AJX67" s="43"/>
      <c r="AJY67" s="43"/>
      <c r="AJZ67" s="43"/>
      <c r="AKA67" s="43"/>
      <c r="AKB67" s="43"/>
      <c r="AKC67" s="43"/>
      <c r="AKD67" s="43"/>
      <c r="AKE67" s="43"/>
      <c r="AKF67" s="43"/>
      <c r="AKG67" s="43"/>
      <c r="AKH67" s="43"/>
      <c r="AKI67" s="43"/>
      <c r="AKJ67" s="43"/>
      <c r="AKK67" s="43"/>
      <c r="AKL67" s="43"/>
      <c r="AKM67" s="43"/>
      <c r="AKN67" s="43"/>
      <c r="AKO67" s="43"/>
      <c r="AKP67" s="43"/>
      <c r="AKQ67" s="43"/>
      <c r="AKR67" s="43"/>
      <c r="AKS67" s="43"/>
      <c r="AKT67" s="43"/>
      <c r="AKU67" s="43"/>
      <c r="AKV67" s="43"/>
      <c r="AKW67" s="43"/>
      <c r="AKX67" s="43"/>
      <c r="AKY67" s="43"/>
      <c r="AKZ67" s="43"/>
      <c r="ALA67" s="43"/>
      <c r="ALB67" s="43"/>
      <c r="ALC67" s="43"/>
      <c r="ALD67" s="43"/>
      <c r="ALE67" s="43"/>
      <c r="ALF67" s="43"/>
      <c r="ALG67" s="43"/>
      <c r="ALH67" s="43"/>
      <c r="ALI67" s="43"/>
      <c r="ALJ67" s="43"/>
      <c r="ALK67" s="43"/>
      <c r="ALL67" s="43"/>
      <c r="ALM67" s="43"/>
      <c r="ALN67" s="43"/>
      <c r="ALO67" s="43"/>
      <c r="ALP67" s="43"/>
      <c r="ALQ67" s="43"/>
      <c r="ALR67" s="43"/>
      <c r="ALS67" s="43"/>
      <c r="ALT67" s="43"/>
      <c r="ALU67" s="43"/>
      <c r="ALV67" s="43"/>
      <c r="ALW67" s="43"/>
      <c r="ALX67" s="43"/>
      <c r="ALY67" s="43"/>
      <c r="ALZ67" s="43"/>
      <c r="AMA67" s="43"/>
      <c r="AMB67" s="43"/>
      <c r="AMC67" s="43"/>
      <c r="AMD67" s="43"/>
      <c r="AME67" s="43"/>
      <c r="AMF67" s="43"/>
      <c r="AMG67" s="43"/>
      <c r="AMH67" s="43"/>
      <c r="AMI67" s="43"/>
      <c r="AMJ67" s="43"/>
      <c r="AMK67" s="43"/>
      <c r="AML67" s="43"/>
      <c r="AMM67" s="43"/>
      <c r="AMN67" s="43"/>
      <c r="AMO67" s="43"/>
      <c r="AMP67" s="43"/>
      <c r="AMQ67" s="43"/>
      <c r="AMR67" s="43"/>
      <c r="AMS67" s="43"/>
      <c r="AMT67" s="43"/>
      <c r="AMU67" s="43"/>
      <c r="AMV67" s="43"/>
      <c r="AMW67" s="43"/>
      <c r="AMX67" s="43"/>
      <c r="AMY67" s="43"/>
      <c r="AMZ67" s="43"/>
      <c r="ANA67" s="43"/>
      <c r="ANB67" s="43"/>
      <c r="ANC67" s="43"/>
      <c r="AND67" s="43"/>
      <c r="ANE67" s="43"/>
      <c r="ANF67" s="43"/>
      <c r="ANG67" s="43"/>
      <c r="ANH67" s="43"/>
      <c r="ANI67" s="43"/>
      <c r="ANJ67" s="43"/>
      <c r="ANK67" s="43"/>
      <c r="ANL67" s="43"/>
      <c r="ANM67" s="43"/>
      <c r="ANN67" s="43"/>
      <c r="ANO67" s="43"/>
      <c r="ANP67" s="43"/>
      <c r="ANQ67" s="43"/>
      <c r="ANR67" s="43"/>
      <c r="ANS67" s="43"/>
      <c r="ANT67" s="43"/>
      <c r="ANU67" s="43"/>
      <c r="ANV67" s="43"/>
      <c r="ANW67" s="43"/>
      <c r="ANX67" s="43"/>
      <c r="ANY67" s="43"/>
      <c r="ANZ67" s="43"/>
      <c r="AOA67" s="43"/>
      <c r="AOB67" s="43"/>
      <c r="AOC67" s="43"/>
      <c r="AOD67" s="43"/>
      <c r="AOE67" s="43"/>
      <c r="AOF67" s="43"/>
      <c r="AOG67" s="43"/>
      <c r="AOH67" s="43"/>
      <c r="AOI67" s="43"/>
      <c r="AOJ67" s="43"/>
      <c r="AOK67" s="43"/>
      <c r="AOL67" s="43"/>
      <c r="AOM67" s="43"/>
      <c r="AON67" s="43"/>
      <c r="AOO67" s="43"/>
      <c r="AOP67" s="43"/>
      <c r="AOQ67" s="43"/>
      <c r="AOR67" s="43"/>
      <c r="AOS67" s="43"/>
      <c r="AOT67" s="43"/>
      <c r="AOU67" s="43"/>
      <c r="AOV67" s="43"/>
      <c r="AOW67" s="43"/>
      <c r="AOX67" s="43"/>
      <c r="AOY67" s="43"/>
      <c r="AOZ67" s="43"/>
      <c r="APA67" s="43"/>
      <c r="APB67" s="43"/>
      <c r="APC67" s="43"/>
      <c r="APD67" s="43"/>
      <c r="APE67" s="43"/>
      <c r="APF67" s="43"/>
      <c r="APG67" s="43"/>
      <c r="APH67" s="43"/>
      <c r="API67" s="43"/>
      <c r="APJ67" s="43"/>
      <c r="APK67" s="43"/>
      <c r="APL67" s="43"/>
      <c r="APM67" s="43"/>
      <c r="APN67" s="43"/>
      <c r="APO67" s="43"/>
      <c r="APP67" s="43"/>
      <c r="APQ67" s="43"/>
      <c r="APR67" s="43"/>
      <c r="APS67" s="43"/>
      <c r="APT67" s="43"/>
      <c r="APU67" s="43"/>
      <c r="APV67" s="43"/>
      <c r="APW67" s="43"/>
      <c r="APX67" s="43"/>
      <c r="APY67" s="43"/>
      <c r="APZ67" s="43"/>
      <c r="AQA67" s="43"/>
      <c r="AQB67" s="43"/>
      <c r="AQC67" s="43"/>
      <c r="AQD67" s="43"/>
      <c r="AQE67" s="43"/>
      <c r="AQF67" s="43"/>
      <c r="AQG67" s="43"/>
      <c r="AQH67" s="43"/>
      <c r="AQI67" s="43"/>
      <c r="AQJ67" s="43"/>
      <c r="AQK67" s="43"/>
      <c r="AQL67" s="43"/>
      <c r="AQM67" s="43"/>
      <c r="AQN67" s="43"/>
      <c r="AQO67" s="43"/>
      <c r="AQP67" s="43"/>
      <c r="AQQ67" s="43"/>
      <c r="AQR67" s="43"/>
      <c r="AQS67" s="43"/>
      <c r="AQT67" s="43"/>
      <c r="AQU67" s="43"/>
      <c r="AQV67" s="43"/>
      <c r="AQW67" s="43"/>
      <c r="AQX67" s="43"/>
      <c r="AQY67" s="43"/>
      <c r="AQZ67" s="43"/>
      <c r="ARA67" s="43"/>
      <c r="ARB67" s="43"/>
      <c r="ARC67" s="43"/>
      <c r="ARD67" s="43"/>
      <c r="ARE67" s="43"/>
      <c r="ARF67" s="43"/>
      <c r="ARG67" s="43"/>
      <c r="ARH67" s="43"/>
      <c r="ARI67" s="43"/>
      <c r="ARJ67" s="43"/>
      <c r="ARK67" s="43"/>
      <c r="ARL67" s="43"/>
      <c r="ARM67" s="43"/>
      <c r="ARN67" s="43"/>
      <c r="ARO67" s="43"/>
      <c r="ARP67" s="43"/>
      <c r="ARQ67" s="43"/>
      <c r="ARR67" s="43"/>
      <c r="ARS67" s="43"/>
      <c r="ART67" s="43"/>
      <c r="ARU67" s="43"/>
      <c r="ARV67" s="43"/>
      <c r="ARW67" s="43"/>
      <c r="ARX67" s="43"/>
      <c r="ARY67" s="43"/>
      <c r="ARZ67" s="43"/>
      <c r="ASA67" s="43"/>
      <c r="ASB67" s="43"/>
      <c r="ASC67" s="43"/>
      <c r="ASD67" s="43"/>
      <c r="ASE67" s="43"/>
      <c r="ASF67" s="43"/>
      <c r="ASG67" s="43"/>
      <c r="ASH67" s="43"/>
      <c r="ASI67" s="43"/>
      <c r="ASJ67" s="43"/>
      <c r="ASK67" s="43"/>
      <c r="ASL67" s="43"/>
      <c r="ASM67" s="43"/>
      <c r="ASN67" s="43"/>
      <c r="ASO67" s="43"/>
      <c r="ASP67" s="43"/>
      <c r="ASQ67" s="43"/>
      <c r="ASR67" s="43"/>
      <c r="ASS67" s="43"/>
      <c r="AST67" s="43"/>
      <c r="ASU67" s="43"/>
      <c r="ASV67" s="43"/>
      <c r="ASW67" s="43"/>
      <c r="ASX67" s="43"/>
      <c r="ASY67" s="43"/>
      <c r="ASZ67" s="43"/>
      <c r="ATA67" s="43"/>
      <c r="ATB67" s="43"/>
      <c r="ATC67" s="43"/>
      <c r="ATD67" s="43"/>
      <c r="ATE67" s="43"/>
      <c r="ATF67" s="43"/>
      <c r="ATG67" s="43"/>
      <c r="ATH67" s="43"/>
      <c r="ATI67" s="43"/>
      <c r="ATJ67" s="43"/>
      <c r="ATK67" s="43"/>
      <c r="ATL67" s="43"/>
      <c r="ATM67" s="43"/>
      <c r="ATN67" s="43"/>
      <c r="ATO67" s="43"/>
      <c r="ATP67" s="43"/>
      <c r="ATQ67" s="43"/>
      <c r="ATR67" s="43"/>
      <c r="ATS67" s="43"/>
      <c r="ATT67" s="43"/>
      <c r="ATU67" s="43"/>
      <c r="ATV67" s="43"/>
      <c r="ATW67" s="43"/>
      <c r="ATX67" s="43"/>
      <c r="ATY67" s="43"/>
      <c r="ATZ67" s="43"/>
      <c r="AUA67" s="43"/>
      <c r="AUB67" s="43"/>
      <c r="AUC67" s="43"/>
      <c r="AUD67" s="43"/>
      <c r="AUE67" s="43"/>
      <c r="AUF67" s="43"/>
      <c r="AUG67" s="43"/>
      <c r="AUH67" s="43"/>
      <c r="AUI67" s="43"/>
      <c r="AUJ67" s="43"/>
      <c r="AUK67" s="43"/>
      <c r="AUL67" s="43"/>
      <c r="AUM67" s="43"/>
      <c r="AUN67" s="43"/>
      <c r="AUO67" s="43"/>
      <c r="AUP67" s="43"/>
      <c r="AUQ67" s="43"/>
      <c r="AUR67" s="43"/>
      <c r="AUS67" s="43"/>
      <c r="AUT67" s="43"/>
      <c r="AUU67" s="43"/>
      <c r="AUV67" s="43"/>
      <c r="AUW67" s="43"/>
      <c r="AUX67" s="43"/>
      <c r="AUY67" s="43"/>
      <c r="AUZ67" s="43"/>
      <c r="AVA67" s="43"/>
      <c r="AVB67" s="43"/>
      <c r="AVC67" s="43"/>
      <c r="AVD67" s="43"/>
      <c r="AVE67" s="43"/>
      <c r="AVF67" s="43"/>
      <c r="AVG67" s="43"/>
      <c r="AVH67" s="43"/>
      <c r="AVI67" s="43"/>
      <c r="AVJ67" s="43"/>
      <c r="AVK67" s="43"/>
      <c r="AVL67" s="43"/>
      <c r="AVM67" s="43"/>
      <c r="AVN67" s="43"/>
      <c r="AVO67" s="43"/>
      <c r="AVP67" s="43"/>
      <c r="AVQ67" s="43"/>
      <c r="AVR67" s="43"/>
      <c r="AVS67" s="43"/>
      <c r="AVT67" s="43"/>
      <c r="AVU67" s="43"/>
      <c r="AVV67" s="43"/>
      <c r="AVW67" s="43"/>
      <c r="AVX67" s="43"/>
      <c r="AVY67" s="43"/>
      <c r="AVZ67" s="43"/>
      <c r="AWA67" s="43"/>
      <c r="AWB67" s="43"/>
      <c r="AWC67" s="43"/>
      <c r="AWD67" s="43"/>
      <c r="AWE67" s="43"/>
      <c r="AWF67" s="43"/>
      <c r="AWG67" s="43"/>
      <c r="AWH67" s="43"/>
      <c r="AWI67" s="43"/>
      <c r="AWJ67" s="43"/>
      <c r="AWK67" s="43"/>
      <c r="AWL67" s="43"/>
      <c r="AWM67" s="43"/>
      <c r="AWN67" s="43"/>
      <c r="AWO67" s="43"/>
      <c r="AWP67" s="43"/>
      <c r="AWQ67" s="43"/>
      <c r="AWR67" s="43"/>
      <c r="AWS67" s="43"/>
      <c r="AWT67" s="43"/>
      <c r="AWU67" s="43"/>
      <c r="AWV67" s="43"/>
      <c r="AWW67" s="43"/>
      <c r="AWX67" s="43"/>
      <c r="AWY67" s="43"/>
      <c r="AWZ67" s="43"/>
      <c r="AXA67" s="43"/>
      <c r="AXB67" s="43"/>
      <c r="AXC67" s="43"/>
      <c r="AXD67" s="43"/>
      <c r="AXE67" s="43"/>
      <c r="AXF67" s="43"/>
      <c r="AXG67" s="43"/>
      <c r="AXH67" s="43"/>
      <c r="AXI67" s="43"/>
      <c r="AXJ67" s="43"/>
      <c r="AXK67" s="43"/>
      <c r="AXL67" s="43"/>
      <c r="AXM67" s="43"/>
      <c r="AXN67" s="43"/>
      <c r="AXO67" s="43"/>
      <c r="AXP67" s="43"/>
      <c r="AXQ67" s="43"/>
      <c r="AXR67" s="43"/>
      <c r="AXS67" s="43"/>
      <c r="AXT67" s="43"/>
      <c r="AXU67" s="43"/>
      <c r="AXV67" s="43"/>
      <c r="AXW67" s="43"/>
      <c r="AXX67" s="43"/>
      <c r="AXY67" s="43"/>
      <c r="AXZ67" s="43"/>
      <c r="AYA67" s="43"/>
      <c r="AYB67" s="43"/>
      <c r="AYC67" s="43"/>
      <c r="AYD67" s="43"/>
      <c r="AYE67" s="43"/>
      <c r="AYF67" s="43"/>
      <c r="AYG67" s="43"/>
      <c r="AYH67" s="43"/>
      <c r="AYI67" s="43"/>
      <c r="AYJ67" s="43"/>
      <c r="AYK67" s="43"/>
      <c r="AYL67" s="43"/>
      <c r="AYM67" s="43"/>
      <c r="AYN67" s="43"/>
      <c r="AYO67" s="43"/>
      <c r="AYP67" s="43"/>
      <c r="AYQ67" s="43"/>
      <c r="AYR67" s="43"/>
      <c r="AYS67" s="43"/>
      <c r="AYT67" s="43"/>
      <c r="AYU67" s="43"/>
      <c r="AYV67" s="43"/>
      <c r="AYW67" s="43"/>
      <c r="AYX67" s="43"/>
      <c r="AYY67" s="43"/>
      <c r="AYZ67" s="43"/>
      <c r="AZA67" s="43"/>
      <c r="AZB67" s="43"/>
      <c r="AZC67" s="43"/>
      <c r="AZD67" s="43"/>
      <c r="AZE67" s="43"/>
      <c r="AZF67" s="43"/>
      <c r="AZG67" s="43"/>
      <c r="AZH67" s="43"/>
      <c r="AZI67" s="43"/>
      <c r="AZJ67" s="43"/>
      <c r="AZK67" s="43"/>
      <c r="AZL67" s="43"/>
      <c r="AZM67" s="43"/>
      <c r="AZN67" s="43"/>
      <c r="AZO67" s="43"/>
      <c r="AZP67" s="43"/>
      <c r="AZQ67" s="43"/>
      <c r="AZR67" s="43"/>
      <c r="AZS67" s="43"/>
      <c r="AZT67" s="43"/>
      <c r="AZU67" s="43"/>
      <c r="AZV67" s="43"/>
      <c r="AZW67" s="43"/>
      <c r="AZX67" s="43"/>
      <c r="AZY67" s="43"/>
      <c r="AZZ67" s="43"/>
      <c r="BAA67" s="43"/>
      <c r="BAB67" s="43"/>
      <c r="BAC67" s="43"/>
      <c r="BAD67" s="43"/>
      <c r="BAE67" s="43"/>
      <c r="BAF67" s="43"/>
      <c r="BAG67" s="43"/>
      <c r="BAH67" s="43"/>
      <c r="BAI67" s="43"/>
      <c r="BAJ67" s="43"/>
      <c r="BAK67" s="43"/>
      <c r="BAL67" s="43"/>
      <c r="BAM67" s="43"/>
      <c r="BAN67" s="43"/>
      <c r="BAO67" s="43"/>
      <c r="BAP67" s="43"/>
      <c r="BAQ67" s="43"/>
      <c r="BAR67" s="43"/>
      <c r="BAS67" s="43"/>
      <c r="BAT67" s="43"/>
      <c r="BAU67" s="43"/>
      <c r="BAV67" s="43"/>
      <c r="BAW67" s="43"/>
      <c r="BAX67" s="43"/>
      <c r="BAY67" s="43"/>
      <c r="BAZ67" s="43"/>
      <c r="BBA67" s="43"/>
      <c r="BBB67" s="43"/>
      <c r="BBC67" s="43"/>
      <c r="BBD67" s="43"/>
      <c r="BBE67" s="43"/>
      <c r="BBF67" s="43"/>
      <c r="BBG67" s="43"/>
      <c r="BBH67" s="43"/>
      <c r="BBI67" s="43"/>
      <c r="BBJ67" s="43"/>
      <c r="BBK67" s="43"/>
      <c r="BBL67" s="43"/>
      <c r="BBM67" s="43"/>
      <c r="BBN67" s="43"/>
      <c r="BBO67" s="43"/>
      <c r="BBP67" s="43"/>
      <c r="BBQ67" s="43"/>
      <c r="BBR67" s="43"/>
      <c r="BBS67" s="43"/>
      <c r="BBT67" s="43"/>
      <c r="BBU67" s="43"/>
      <c r="BBV67" s="43"/>
      <c r="BBW67" s="43"/>
      <c r="BBX67" s="43"/>
      <c r="BBY67" s="43"/>
      <c r="BBZ67" s="43"/>
      <c r="BCA67" s="43"/>
      <c r="BCB67" s="43"/>
      <c r="BCC67" s="43"/>
      <c r="BCD67" s="43"/>
      <c r="BCE67" s="43"/>
      <c r="BCF67" s="43"/>
      <c r="BCG67" s="43"/>
      <c r="BCH67" s="43"/>
      <c r="BCI67" s="43"/>
      <c r="BCJ67" s="43"/>
      <c r="BCK67" s="43"/>
      <c r="BCL67" s="43"/>
      <c r="BCM67" s="43"/>
      <c r="BCN67" s="43"/>
      <c r="BCO67" s="43"/>
      <c r="BCP67" s="43"/>
      <c r="BCQ67" s="43"/>
      <c r="BCR67" s="43"/>
      <c r="BCS67" s="43"/>
      <c r="BCT67" s="43"/>
      <c r="BCU67" s="43"/>
      <c r="BCV67" s="43"/>
      <c r="BCW67" s="43"/>
      <c r="BCX67" s="43"/>
      <c r="BCY67" s="43"/>
      <c r="BCZ67" s="43"/>
      <c r="BDA67" s="43"/>
      <c r="BDB67" s="43"/>
      <c r="BDC67" s="43"/>
      <c r="BDD67" s="43"/>
      <c r="BDE67" s="43"/>
      <c r="BDF67" s="43"/>
      <c r="BDG67" s="43"/>
      <c r="BDH67" s="43"/>
      <c r="BDI67" s="43"/>
      <c r="BDJ67" s="43"/>
      <c r="BDK67" s="43"/>
      <c r="BDL67" s="43"/>
      <c r="BDM67" s="43"/>
      <c r="BDN67" s="43"/>
      <c r="BDO67" s="43"/>
      <c r="BDP67" s="43"/>
      <c r="BDQ67" s="43"/>
      <c r="BDR67" s="43"/>
      <c r="BDS67" s="43"/>
      <c r="BDT67" s="43"/>
      <c r="BDU67" s="43"/>
      <c r="BDV67" s="43"/>
      <c r="BDW67" s="43"/>
      <c r="BDX67" s="43"/>
      <c r="BDY67" s="43"/>
      <c r="BDZ67" s="43"/>
      <c r="BEA67" s="43"/>
      <c r="BEB67" s="43"/>
      <c r="BEC67" s="43"/>
      <c r="BED67" s="43"/>
      <c r="BEE67" s="43"/>
      <c r="BEF67" s="43"/>
      <c r="BEG67" s="43"/>
      <c r="BEH67" s="43"/>
      <c r="BEI67" s="43"/>
      <c r="BEJ67" s="43"/>
      <c r="BEK67" s="43"/>
      <c r="BEL67" s="43"/>
      <c r="BEM67" s="43"/>
      <c r="BEN67" s="43"/>
      <c r="BEO67" s="43"/>
      <c r="BEP67" s="43"/>
      <c r="BEQ67" s="43"/>
      <c r="BER67" s="43"/>
      <c r="BES67" s="43"/>
      <c r="BET67" s="43"/>
      <c r="BEU67" s="43"/>
      <c r="BEV67" s="43"/>
      <c r="BEW67" s="43"/>
      <c r="BEX67" s="43"/>
      <c r="BEY67" s="43"/>
      <c r="BEZ67" s="43"/>
      <c r="BFA67" s="43"/>
      <c r="BFB67" s="43"/>
      <c r="BFC67" s="43"/>
      <c r="BFD67" s="43"/>
      <c r="BFE67" s="43"/>
      <c r="BFF67" s="43"/>
      <c r="BFG67" s="43"/>
      <c r="BFH67" s="43"/>
      <c r="BFI67" s="43"/>
      <c r="BFJ67" s="43"/>
      <c r="BFK67" s="43"/>
      <c r="BFL67" s="43"/>
      <c r="BFM67" s="43"/>
      <c r="BFN67" s="43"/>
      <c r="BFO67" s="43"/>
      <c r="BFP67" s="43"/>
      <c r="BFQ67" s="43"/>
      <c r="BFR67" s="43"/>
      <c r="BFS67" s="43"/>
      <c r="BFT67" s="43"/>
      <c r="BFU67" s="43"/>
      <c r="BFV67" s="43"/>
      <c r="BFW67" s="43"/>
      <c r="BFX67" s="43"/>
      <c r="BFY67" s="43"/>
      <c r="BFZ67" s="43"/>
      <c r="BGA67" s="43"/>
      <c r="BGB67" s="43"/>
      <c r="BGC67" s="43"/>
      <c r="BGD67" s="43"/>
      <c r="BGE67" s="43"/>
      <c r="BGF67" s="43"/>
      <c r="BGG67" s="43"/>
      <c r="BGH67" s="43"/>
      <c r="BGI67" s="43"/>
      <c r="BGJ67" s="43"/>
      <c r="BGK67" s="43"/>
      <c r="BGL67" s="43"/>
      <c r="BGM67" s="43"/>
      <c r="BGN67" s="43"/>
      <c r="BGO67" s="43"/>
      <c r="BGP67" s="43"/>
      <c r="BGQ67" s="43"/>
      <c r="BGR67" s="43"/>
      <c r="BGS67" s="43"/>
      <c r="BGT67" s="43"/>
      <c r="BGU67" s="43"/>
      <c r="BGV67" s="43"/>
      <c r="BGW67" s="43"/>
      <c r="BGX67" s="43"/>
      <c r="BGY67" s="43"/>
      <c r="BGZ67" s="43"/>
      <c r="BHA67" s="43"/>
      <c r="BHB67" s="43"/>
      <c r="BHC67" s="43"/>
      <c r="BHD67" s="43"/>
      <c r="BHE67" s="43"/>
      <c r="BHF67" s="43"/>
      <c r="BHG67" s="43"/>
      <c r="BHH67" s="43"/>
      <c r="BHI67" s="43"/>
      <c r="BHJ67" s="43"/>
      <c r="BHK67" s="43"/>
      <c r="BHL67" s="43"/>
      <c r="BHM67" s="43"/>
      <c r="BHN67" s="43"/>
      <c r="BHO67" s="43"/>
      <c r="BHP67" s="43"/>
      <c r="BHQ67" s="43"/>
      <c r="BHR67" s="43"/>
      <c r="BHS67" s="43"/>
      <c r="BHT67" s="43"/>
      <c r="BHU67" s="43"/>
      <c r="BHV67" s="43"/>
      <c r="BHW67" s="43"/>
      <c r="BHX67" s="43"/>
      <c r="BHY67" s="43"/>
      <c r="BHZ67" s="43"/>
      <c r="BIA67" s="43"/>
      <c r="BIB67" s="43"/>
      <c r="BIC67" s="43"/>
      <c r="BID67" s="43"/>
      <c r="BIE67" s="43"/>
      <c r="BIF67" s="43"/>
      <c r="BIG67" s="43"/>
      <c r="BIH67" s="43"/>
      <c r="BII67" s="43"/>
      <c r="BIJ67" s="43"/>
      <c r="BIK67" s="43"/>
      <c r="BIL67" s="43"/>
      <c r="BIM67" s="43"/>
      <c r="BIN67" s="43"/>
      <c r="BIO67" s="43"/>
      <c r="BIP67" s="43"/>
      <c r="BIQ67" s="43"/>
      <c r="BIR67" s="43"/>
      <c r="BIS67" s="43"/>
      <c r="BIT67" s="43"/>
      <c r="BIU67" s="43"/>
      <c r="BIV67" s="43"/>
      <c r="BIW67" s="43"/>
      <c r="BIX67" s="43"/>
      <c r="BIY67" s="43"/>
      <c r="BIZ67" s="43"/>
      <c r="BJA67" s="43"/>
      <c r="BJB67" s="43"/>
      <c r="BJC67" s="43"/>
      <c r="BJD67" s="43"/>
      <c r="BJE67" s="43"/>
      <c r="BJF67" s="43"/>
      <c r="BJG67" s="43"/>
      <c r="BJH67" s="43"/>
      <c r="BJI67" s="43"/>
      <c r="BJJ67" s="43"/>
      <c r="BJK67" s="43"/>
      <c r="BJL67" s="43"/>
      <c r="BJM67" s="43"/>
      <c r="BJN67" s="43"/>
      <c r="BJO67" s="43"/>
      <c r="BJP67" s="43"/>
      <c r="BJQ67" s="43"/>
      <c r="BJR67" s="43"/>
      <c r="BJS67" s="43"/>
      <c r="BJT67" s="43"/>
      <c r="BJU67" s="43"/>
      <c r="BJV67" s="43"/>
      <c r="BJW67" s="43"/>
      <c r="BJX67" s="43"/>
      <c r="BJY67" s="43"/>
      <c r="BJZ67" s="43"/>
      <c r="BKA67" s="43"/>
      <c r="BKB67" s="43"/>
      <c r="BKC67" s="43"/>
      <c r="BKD67" s="43"/>
      <c r="BKE67" s="43"/>
      <c r="BKF67" s="43"/>
      <c r="BKG67" s="43"/>
      <c r="BKH67" s="43"/>
      <c r="BKI67" s="43"/>
      <c r="BKJ67" s="43"/>
      <c r="BKK67" s="43"/>
      <c r="BKL67" s="43"/>
      <c r="BKM67" s="43"/>
      <c r="BKN67" s="43"/>
      <c r="BKO67" s="43"/>
      <c r="BKP67" s="43"/>
      <c r="BKQ67" s="43"/>
      <c r="BKR67" s="43"/>
      <c r="BKS67" s="43"/>
      <c r="BKT67" s="43"/>
      <c r="BKU67" s="43"/>
      <c r="BKV67" s="43"/>
      <c r="BKW67" s="43"/>
      <c r="BKX67" s="43"/>
      <c r="BKY67" s="43"/>
      <c r="BKZ67" s="43"/>
      <c r="BLA67" s="43"/>
      <c r="BLB67" s="43"/>
      <c r="BLC67" s="43"/>
      <c r="BLD67" s="43"/>
      <c r="BLE67" s="43"/>
      <c r="BLF67" s="43"/>
      <c r="BLG67" s="43"/>
      <c r="BLH67" s="43"/>
      <c r="BLI67" s="43"/>
      <c r="BLJ67" s="43"/>
      <c r="BLK67" s="43"/>
      <c r="BLL67" s="43"/>
      <c r="BLM67" s="43"/>
      <c r="BLN67" s="43"/>
      <c r="BLO67" s="43"/>
      <c r="BLP67" s="43"/>
      <c r="BLQ67" s="43"/>
      <c r="BLR67" s="43"/>
      <c r="BLS67" s="43"/>
      <c r="BLT67" s="43"/>
      <c r="BLU67" s="43"/>
      <c r="BLV67" s="43"/>
      <c r="BLW67" s="43"/>
      <c r="BLX67" s="43"/>
      <c r="BLY67" s="43"/>
      <c r="BLZ67" s="43"/>
      <c r="BMA67" s="43"/>
      <c r="BMB67" s="43"/>
      <c r="BMC67" s="43"/>
      <c r="BMD67" s="43"/>
      <c r="BME67" s="43"/>
      <c r="BMF67" s="43"/>
      <c r="BMG67" s="43"/>
      <c r="BMH67" s="43"/>
      <c r="BMI67" s="43"/>
      <c r="BMJ67" s="43"/>
      <c r="BMK67" s="43"/>
      <c r="BML67" s="43"/>
      <c r="BMM67" s="43"/>
      <c r="BMN67" s="43"/>
      <c r="BMO67" s="43"/>
      <c r="BMP67" s="43"/>
      <c r="BMQ67" s="43"/>
      <c r="BMR67" s="43"/>
      <c r="BMS67" s="43"/>
      <c r="BMT67" s="43"/>
      <c r="BMU67" s="43"/>
      <c r="BMV67" s="43"/>
      <c r="BMW67" s="43"/>
      <c r="BMX67" s="43"/>
      <c r="BMY67" s="43"/>
      <c r="BMZ67" s="43"/>
      <c r="BNA67" s="43"/>
      <c r="BNB67" s="43"/>
      <c r="BNC67" s="43"/>
      <c r="BND67" s="43"/>
      <c r="BNE67" s="43"/>
      <c r="BNF67" s="43"/>
      <c r="BNG67" s="43"/>
      <c r="BNH67" s="43"/>
      <c r="BNI67" s="43"/>
      <c r="BNJ67" s="43"/>
      <c r="BNK67" s="43"/>
      <c r="BNL67" s="43"/>
      <c r="BNM67" s="43"/>
      <c r="BNN67" s="43"/>
      <c r="BNO67" s="43"/>
      <c r="BNP67" s="43"/>
      <c r="BNQ67" s="43"/>
      <c r="BNR67" s="43"/>
      <c r="BNS67" s="43"/>
      <c r="BNT67" s="43"/>
      <c r="BNU67" s="43"/>
      <c r="BNV67" s="43"/>
      <c r="BNW67" s="43"/>
      <c r="BNX67" s="43"/>
      <c r="BNY67" s="43"/>
      <c r="BNZ67" s="43"/>
      <c r="BOA67" s="43"/>
      <c r="BOB67" s="43"/>
      <c r="BOC67" s="43"/>
      <c r="BOD67" s="43"/>
      <c r="BOE67" s="43"/>
      <c r="BOF67" s="43"/>
      <c r="BOG67" s="43"/>
      <c r="BOH67" s="43"/>
      <c r="BOI67" s="43"/>
      <c r="BOJ67" s="43"/>
      <c r="BOK67" s="43"/>
      <c r="BOL67" s="43"/>
      <c r="BOM67" s="43"/>
      <c r="BON67" s="43"/>
      <c r="BOO67" s="43"/>
      <c r="BOP67" s="43"/>
      <c r="BOQ67" s="43"/>
      <c r="BOR67" s="43"/>
      <c r="BOS67" s="43"/>
      <c r="BOT67" s="43"/>
      <c r="BOU67" s="43"/>
      <c r="BOV67" s="43"/>
      <c r="BOW67" s="43"/>
      <c r="BOX67" s="43"/>
      <c r="BOY67" s="43"/>
      <c r="BOZ67" s="43"/>
      <c r="BPA67" s="43"/>
      <c r="BPB67" s="43"/>
      <c r="BPC67" s="43"/>
      <c r="BPD67" s="43"/>
      <c r="BPE67" s="43"/>
      <c r="BPF67" s="43"/>
      <c r="BPG67" s="43"/>
      <c r="BPH67" s="43"/>
      <c r="BPI67" s="43"/>
      <c r="BPJ67" s="43"/>
      <c r="BPK67" s="43"/>
      <c r="BPL67" s="43"/>
      <c r="BPM67" s="43"/>
      <c r="BPN67" s="43"/>
      <c r="BPO67" s="43"/>
      <c r="BPP67" s="43"/>
      <c r="BPQ67" s="43"/>
      <c r="BPR67" s="43"/>
      <c r="BPS67" s="43"/>
      <c r="BPT67" s="43"/>
      <c r="BPU67" s="43"/>
      <c r="BPV67" s="43"/>
      <c r="BPW67" s="43"/>
      <c r="BPX67" s="43"/>
      <c r="BPY67" s="43"/>
      <c r="BPZ67" s="43"/>
      <c r="BQA67" s="43"/>
      <c r="BQB67" s="43"/>
      <c r="BQC67" s="43"/>
      <c r="BQD67" s="43"/>
      <c r="BQE67" s="43"/>
      <c r="BQF67" s="43"/>
      <c r="BQG67" s="43"/>
      <c r="BQH67" s="43"/>
      <c r="BQI67" s="43"/>
      <c r="BQJ67" s="43"/>
      <c r="BQK67" s="43"/>
      <c r="BQL67" s="43"/>
      <c r="BQM67" s="43"/>
      <c r="BQN67" s="43"/>
      <c r="BQO67" s="43"/>
      <c r="BQP67" s="43"/>
      <c r="BQQ67" s="43"/>
      <c r="BQR67" s="43"/>
      <c r="BQS67" s="43"/>
      <c r="BQT67" s="43"/>
      <c r="BQU67" s="43"/>
      <c r="BQV67" s="43"/>
      <c r="BQW67" s="43"/>
      <c r="BQX67" s="43"/>
      <c r="BQY67" s="43"/>
      <c r="BQZ67" s="43"/>
      <c r="BRA67" s="43"/>
      <c r="BRB67" s="43"/>
      <c r="BRC67" s="43"/>
      <c r="BRD67" s="43"/>
      <c r="BRE67" s="43"/>
      <c r="BRF67" s="43"/>
      <c r="BRG67" s="43"/>
      <c r="BRH67" s="43"/>
      <c r="BRI67" s="43"/>
      <c r="BRJ67" s="43"/>
      <c r="BRK67" s="43"/>
      <c r="BRL67" s="43"/>
      <c r="BRM67" s="43"/>
      <c r="BRN67" s="43"/>
      <c r="BRO67" s="43"/>
      <c r="BRP67" s="43"/>
      <c r="BRQ67" s="43"/>
      <c r="BRR67" s="43"/>
      <c r="BRS67" s="43"/>
      <c r="BRT67" s="43"/>
      <c r="BRU67" s="43"/>
      <c r="BRV67" s="43"/>
      <c r="BRW67" s="43"/>
      <c r="BRX67" s="43"/>
      <c r="BRY67" s="43"/>
      <c r="BRZ67" s="43"/>
      <c r="BSA67" s="43"/>
      <c r="BSB67" s="43"/>
      <c r="BSC67" s="43"/>
      <c r="BSD67" s="43"/>
      <c r="BSE67" s="43"/>
      <c r="BSF67" s="43"/>
      <c r="BSG67" s="43"/>
      <c r="BSH67" s="43"/>
      <c r="BSI67" s="43"/>
      <c r="BSJ67" s="43"/>
      <c r="BSK67" s="43"/>
      <c r="BSL67" s="43"/>
      <c r="BSM67" s="43"/>
      <c r="BSN67" s="43"/>
      <c r="BSO67" s="43"/>
      <c r="BSP67" s="43"/>
      <c r="BSQ67" s="43"/>
      <c r="BSR67" s="43"/>
      <c r="BSS67" s="43"/>
      <c r="BST67" s="43"/>
      <c r="BSU67" s="43"/>
      <c r="BSV67" s="43"/>
      <c r="BSW67" s="43"/>
      <c r="BSX67" s="43"/>
      <c r="BSY67" s="43"/>
      <c r="BSZ67" s="43"/>
      <c r="BTA67" s="43"/>
      <c r="BTB67" s="43"/>
      <c r="BTC67" s="43"/>
      <c r="BTD67" s="43"/>
      <c r="BTE67" s="43"/>
      <c r="BTF67" s="43"/>
      <c r="BTG67" s="43"/>
      <c r="BTH67" s="43"/>
      <c r="BTI67" s="43"/>
      <c r="BTJ67" s="43"/>
      <c r="BTK67" s="43"/>
      <c r="BTL67" s="43"/>
      <c r="BTM67" s="43"/>
      <c r="BTN67" s="43"/>
      <c r="BTO67" s="43"/>
      <c r="BTP67" s="43"/>
      <c r="BTQ67" s="43"/>
      <c r="BTR67" s="43"/>
      <c r="BTS67" s="43"/>
      <c r="BTT67" s="43"/>
      <c r="BTU67" s="43"/>
      <c r="BTV67" s="43"/>
      <c r="BTW67" s="43"/>
      <c r="BTX67" s="43"/>
      <c r="BTY67" s="43"/>
      <c r="BTZ67" s="43"/>
      <c r="BUA67" s="43"/>
      <c r="BUB67" s="43"/>
      <c r="BUC67" s="43"/>
      <c r="BUD67" s="43"/>
      <c r="BUE67" s="43"/>
      <c r="BUF67" s="43"/>
      <c r="BUG67" s="43"/>
      <c r="BUH67" s="43"/>
      <c r="BUI67" s="43"/>
      <c r="BUJ67" s="43"/>
      <c r="BUK67" s="43"/>
      <c r="BUL67" s="43"/>
      <c r="BUM67" s="43"/>
      <c r="BUN67" s="43"/>
      <c r="BUO67" s="43"/>
      <c r="BUP67" s="43"/>
      <c r="BUQ67" s="43"/>
      <c r="BUR67" s="43"/>
      <c r="BUS67" s="43"/>
      <c r="BUT67" s="43"/>
      <c r="BUU67" s="43"/>
      <c r="BUV67" s="43"/>
      <c r="BUW67" s="43"/>
      <c r="BUX67" s="43"/>
      <c r="BUY67" s="43"/>
      <c r="BUZ67" s="43"/>
      <c r="BVA67" s="43"/>
      <c r="BVB67" s="43"/>
      <c r="BVC67" s="43"/>
      <c r="BVD67" s="43"/>
      <c r="BVE67" s="43"/>
      <c r="BVF67" s="43"/>
      <c r="BVG67" s="43"/>
      <c r="BVH67" s="43"/>
      <c r="BVI67" s="43"/>
      <c r="BVJ67" s="43"/>
      <c r="BVK67" s="43"/>
      <c r="BVL67" s="43"/>
      <c r="BVM67" s="43"/>
      <c r="BVN67" s="43"/>
      <c r="BVO67" s="43"/>
      <c r="BVP67" s="43"/>
      <c r="BVQ67" s="43"/>
      <c r="BVR67" s="43"/>
      <c r="BVS67" s="43"/>
      <c r="BVT67" s="43"/>
      <c r="BVU67" s="43"/>
      <c r="BVV67" s="43"/>
      <c r="BVW67" s="43"/>
      <c r="BVX67" s="43"/>
      <c r="BVY67" s="43"/>
      <c r="BVZ67" s="43"/>
      <c r="BWA67" s="43"/>
      <c r="BWB67" s="43"/>
      <c r="BWC67" s="43"/>
      <c r="BWD67" s="43"/>
      <c r="BWE67" s="43"/>
      <c r="BWF67" s="43"/>
      <c r="BWG67" s="43"/>
      <c r="BWH67" s="43"/>
      <c r="BWI67" s="43"/>
      <c r="BWJ67" s="43"/>
    </row>
    <row r="68" spans="1:1960" ht="15" x14ac:dyDescent="0.25">
      <c r="A68" s="60">
        <v>0</v>
      </c>
      <c r="B68" s="61">
        <v>23.4</v>
      </c>
      <c r="C68" s="47" t="str">
        <f t="shared" ref="C68:C91" si="63">IF(B68&gt;=26,"SIM","NÃO")</f>
        <v>NÃO</v>
      </c>
      <c r="D68" s="62">
        <v>19</v>
      </c>
      <c r="E68" s="47" t="str">
        <f t="shared" ref="E68:E91" si="64">IF(D68&gt;=26,"SIM","NÃO")</f>
        <v>NÃO</v>
      </c>
      <c r="F68" s="61">
        <f>D68-1</f>
        <v>18</v>
      </c>
      <c r="G68" s="47" t="str">
        <f t="shared" ref="G68:G91" si="65">IF(F68&gt;=26,"SIM","NÃO")</f>
        <v>NÃO</v>
      </c>
      <c r="H68" s="63">
        <f>F68-0.5</f>
        <v>17.5</v>
      </c>
      <c r="I68" s="47" t="str">
        <f t="shared" ref="I68:I91" si="66">IF(H68&gt;=26,"SIM","NÃO")</f>
        <v>NÃO</v>
      </c>
      <c r="J68" s="62">
        <f>H68+0.75</f>
        <v>18.25</v>
      </c>
      <c r="K68" s="47" t="str">
        <f t="shared" ref="K68:K91" si="67">IF(J68&gt;=26,"SIM","NÃO")</f>
        <v>NÃO</v>
      </c>
      <c r="L68" s="62">
        <f>J68+1.25</f>
        <v>19.5</v>
      </c>
      <c r="M68" s="47" t="str">
        <f t="shared" ref="M68:M91" si="68">IF(L68&gt;=26,"SIM","NÃO")</f>
        <v>NÃO</v>
      </c>
      <c r="N68" s="63">
        <f>L68-1</f>
        <v>18.5</v>
      </c>
      <c r="O68" s="47" t="str">
        <f t="shared" ref="O68:O91" si="69">IF(N68&gt;=26,"SIM","NÃO")</f>
        <v>NÃO</v>
      </c>
      <c r="P68" s="62">
        <f>N68-0.5</f>
        <v>18</v>
      </c>
      <c r="Q68" s="47" t="str">
        <f t="shared" ref="Q68:Q91" si="70">IF(P68&gt;=26,"SIM","NÃO")</f>
        <v>NÃO</v>
      </c>
      <c r="R68" s="61">
        <f>P68-0.25</f>
        <v>17.75</v>
      </c>
      <c r="S68" s="47" t="str">
        <f t="shared" ref="S68:S91" si="71">IF(R68&gt;=26,"SIM","NÃO")</f>
        <v>NÃO</v>
      </c>
      <c r="T68" s="61">
        <f>R68-1</f>
        <v>16.75</v>
      </c>
      <c r="U68" s="47" t="str">
        <f t="shared" ref="U68:U91" si="72">IF(T68&gt;=26,"SIM","NÃO")</f>
        <v>NÃO</v>
      </c>
      <c r="V68" s="62">
        <f>T68-1</f>
        <v>15.75</v>
      </c>
      <c r="W68" s="47" t="str">
        <f t="shared" ref="W68:W91" si="73">IF(V68&gt;=26,"SIM","NÃO")</f>
        <v>NÃO</v>
      </c>
      <c r="X68" s="63">
        <f>V68-1.5</f>
        <v>14.25</v>
      </c>
      <c r="Y68" s="47" t="str">
        <f t="shared" ref="Y68:Y91" si="74">IF(X68&gt;=26,"SIM","NÃO")</f>
        <v>NÃO</v>
      </c>
      <c r="Z68" s="63">
        <f>X68+4</f>
        <v>18.25</v>
      </c>
      <c r="AA68" s="47" t="str">
        <f t="shared" ref="AA68:AA91" si="75">IF(Z68&gt;=26,"SIM","NÃO")</f>
        <v>NÃO</v>
      </c>
      <c r="AB68" s="62">
        <f>Z68+2</f>
        <v>20.25</v>
      </c>
      <c r="AC68" s="47" t="str">
        <f t="shared" ref="AC68:AC91" si="76">IF(AB68&gt;=26,"SIM","NÃO")</f>
        <v>NÃO</v>
      </c>
      <c r="AD68" s="61">
        <f>AB68-1.5</f>
        <v>18.75</v>
      </c>
      <c r="AE68" s="47" t="str">
        <f t="shared" ref="AE68:AE91" si="77">IF(AD68&gt;=26,"SIM","NÃO")</f>
        <v>NÃO</v>
      </c>
      <c r="AF68" s="62">
        <f>AD68+2.2</f>
        <v>20.95</v>
      </c>
      <c r="AG68" s="47" t="str">
        <f t="shared" ref="AG68:AG91" si="78">IF(AF68&gt;=26,"SIM","NÃO")</f>
        <v>NÃO</v>
      </c>
      <c r="AH68" s="62">
        <f>AF68-4</f>
        <v>16.95</v>
      </c>
      <c r="AI68" s="47" t="str">
        <f t="shared" ref="AI68:AI91" si="79">IF(AH68&gt;=26,"SIM","NÃO")</f>
        <v>NÃO</v>
      </c>
      <c r="AJ68" s="63">
        <f>AH68-2</f>
        <v>14.95</v>
      </c>
      <c r="AK68" s="47" t="str">
        <f t="shared" ref="AK68:AK91" si="80">IF(AJ68&gt;=26,"SIM","NÃO")</f>
        <v>NÃO</v>
      </c>
      <c r="AL68" s="62">
        <f>AJ68-1</f>
        <v>13.95</v>
      </c>
      <c r="AM68" s="47" t="str">
        <f t="shared" ref="AM68:AM91" si="81">IF(AL68&gt;=26,"SIM","NÃO")</f>
        <v>NÃO</v>
      </c>
      <c r="AN68" s="61">
        <f>AL68-0.35</f>
        <v>13.6</v>
      </c>
      <c r="AO68" s="47" t="str">
        <f t="shared" ref="AO68:AO91" si="82">IF(AN68&gt;=26,"SIM","NÃO")</f>
        <v>NÃO</v>
      </c>
      <c r="AP68" s="62">
        <f>AN68-1</f>
        <v>12.6</v>
      </c>
      <c r="AQ68" s="47" t="str">
        <f t="shared" ref="AQ68:AQ91" si="83">IF(AP68&gt;=26,"SIM","NÃO")</f>
        <v>NÃO</v>
      </c>
      <c r="AR68" s="63">
        <f>AP68+5</f>
        <v>17.600000000000001</v>
      </c>
      <c r="AS68" s="47" t="str">
        <f t="shared" ref="AS68:AS91" si="84">IF(AR68&gt;=26,"SIM","NÃO")</f>
        <v>NÃO</v>
      </c>
      <c r="AT68" s="61">
        <f>AR68+1.25</f>
        <v>18.850000000000001</v>
      </c>
      <c r="AU68" s="47" t="str">
        <f t="shared" ref="AU68:AU91" si="85">IF(AT68&gt;=26,"SIM","NÃO")</f>
        <v>NÃO</v>
      </c>
      <c r="AV68" s="62">
        <f>AT68-2.14</f>
        <v>16.71</v>
      </c>
      <c r="AW68" s="47" t="str">
        <f t="shared" ref="AW68:AW91" si="86">IF(AV68&gt;=26,"SIM","NÃO")</f>
        <v>NÃO</v>
      </c>
      <c r="AX68" s="63">
        <f>AV68+3</f>
        <v>19.71</v>
      </c>
      <c r="AY68" s="47" t="str">
        <f t="shared" ref="AY68:AY91" si="87">IF(AX68&gt;=26,"SIM","NÃO")</f>
        <v>NÃO</v>
      </c>
      <c r="AZ68" s="63">
        <f>AX68+2</f>
        <v>21.71</v>
      </c>
      <c r="BA68" s="47" t="str">
        <f t="shared" ref="BA68:BA91" si="88">IF(AZ68&gt;=26,"SIM","NÃO")</f>
        <v>NÃO</v>
      </c>
      <c r="BB68" s="61">
        <f>AZ68-2</f>
        <v>19.71</v>
      </c>
      <c r="BC68" s="47" t="str">
        <f t="shared" ref="BC68:BC91" si="89">IF(BB68&gt;=26,"SIM","NÃO")</f>
        <v>NÃO</v>
      </c>
      <c r="BD68" s="62">
        <f>BB68-2.36</f>
        <v>17.350000000000001</v>
      </c>
      <c r="BE68" s="47" t="str">
        <f t="shared" ref="BE68:BE91" si="90">IF(BD68&gt;=26,"SIM","NÃO")</f>
        <v>NÃO</v>
      </c>
      <c r="BF68" s="61">
        <f>BD68-2</f>
        <v>15.350000000000001</v>
      </c>
      <c r="BG68" s="47" t="str">
        <f t="shared" ref="BG68:BG91" si="91">IF(BF68&gt;=26,"SIM","NÃO")</f>
        <v>NÃO</v>
      </c>
      <c r="BH68" s="62">
        <f>BF68-3</f>
        <v>12.350000000000001</v>
      </c>
      <c r="BI68" s="47" t="str">
        <f t="shared" ref="BI68:BI91" si="92">IF(BH68&gt;=26,"SIM","NÃO")</f>
        <v>NÃO</v>
      </c>
      <c r="BJ68" s="62">
        <f>BH68+11</f>
        <v>23.35</v>
      </c>
      <c r="BK68" s="42" t="str">
        <f t="shared" ref="BK68:BK91" si="93">IF(BJ68&gt;=26,"SIM","NÃO")</f>
        <v>NÃO</v>
      </c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3"/>
      <c r="CK68" s="43"/>
      <c r="CL68" s="43"/>
      <c r="CM68" s="43"/>
      <c r="CN68" s="43"/>
      <c r="CO68" s="43"/>
      <c r="CP68" s="43"/>
      <c r="CQ68" s="43"/>
      <c r="CR68" s="43"/>
      <c r="CS68" s="43"/>
      <c r="CT68" s="43"/>
      <c r="CU68" s="43"/>
      <c r="CV68" s="43"/>
      <c r="CW68" s="43"/>
      <c r="CX68" s="43"/>
      <c r="CY68" s="43"/>
      <c r="CZ68" s="43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  <c r="DL68" s="43"/>
      <c r="DM68" s="43"/>
      <c r="DN68" s="43"/>
      <c r="DO68" s="43"/>
      <c r="DP68" s="43"/>
      <c r="DQ68" s="43"/>
      <c r="DR68" s="43"/>
      <c r="DS68" s="43"/>
      <c r="DT68" s="43"/>
      <c r="DU68" s="43"/>
      <c r="DV68" s="43"/>
      <c r="DW68" s="43"/>
      <c r="DX68" s="43"/>
      <c r="DY68" s="43"/>
      <c r="DZ68" s="43"/>
      <c r="EA68" s="43"/>
      <c r="EB68" s="43"/>
      <c r="EC68" s="43"/>
      <c r="ED68" s="43"/>
      <c r="EE68" s="43"/>
      <c r="EF68" s="43"/>
      <c r="EG68" s="43"/>
      <c r="EH68" s="43"/>
      <c r="EI68" s="43"/>
      <c r="EJ68" s="43"/>
      <c r="EK68" s="43"/>
      <c r="EL68" s="43"/>
      <c r="EM68" s="43"/>
      <c r="EN68" s="43"/>
      <c r="EO68" s="43"/>
      <c r="EP68" s="43"/>
      <c r="EQ68" s="43"/>
      <c r="ER68" s="43"/>
      <c r="ES68" s="43"/>
      <c r="ET68" s="43"/>
      <c r="EU68" s="43"/>
      <c r="EV68" s="43"/>
      <c r="EW68" s="43"/>
      <c r="EX68" s="43"/>
      <c r="EY68" s="43"/>
      <c r="EZ68" s="43"/>
      <c r="FA68" s="43"/>
      <c r="FB68" s="43"/>
      <c r="FC68" s="43"/>
      <c r="FD68" s="43"/>
      <c r="FE68" s="43"/>
      <c r="FF68" s="43"/>
      <c r="FG68" s="43"/>
      <c r="FH68" s="43"/>
      <c r="FI68" s="43"/>
      <c r="FJ68" s="43"/>
      <c r="FK68" s="43"/>
      <c r="FL68" s="43"/>
      <c r="FM68" s="43"/>
      <c r="FN68" s="43"/>
      <c r="FO68" s="43"/>
      <c r="FP68" s="43"/>
      <c r="FQ68" s="43"/>
      <c r="FR68" s="43"/>
      <c r="FS68" s="43"/>
      <c r="FT68" s="43"/>
      <c r="FU68" s="43"/>
      <c r="FV68" s="43"/>
      <c r="FW68" s="43"/>
      <c r="FX68" s="43"/>
      <c r="FY68" s="43"/>
      <c r="FZ68" s="43"/>
      <c r="GA68" s="43"/>
      <c r="GB68" s="43"/>
      <c r="GC68" s="43"/>
      <c r="GD68" s="43"/>
      <c r="GE68" s="43"/>
      <c r="GF68" s="43"/>
      <c r="GG68" s="43"/>
      <c r="GH68" s="43"/>
      <c r="GI68" s="43"/>
      <c r="GJ68" s="43"/>
      <c r="GK68" s="43"/>
      <c r="GL68" s="43"/>
      <c r="GM68" s="43"/>
      <c r="GN68" s="43"/>
      <c r="GO68" s="43"/>
      <c r="GP68" s="43"/>
      <c r="GQ68" s="43"/>
      <c r="GR68" s="43"/>
      <c r="GS68" s="43"/>
      <c r="GT68" s="43"/>
      <c r="GU68" s="43"/>
      <c r="GV68" s="43"/>
      <c r="GW68" s="43"/>
      <c r="GX68" s="43"/>
      <c r="GY68" s="43"/>
      <c r="GZ68" s="43"/>
      <c r="HA68" s="43"/>
      <c r="HB68" s="43"/>
      <c r="HC68" s="43"/>
      <c r="HD68" s="43"/>
      <c r="HE68" s="43"/>
      <c r="HF68" s="43"/>
      <c r="HG68" s="43"/>
      <c r="HH68" s="43"/>
      <c r="HI68" s="43"/>
      <c r="HJ68" s="43"/>
      <c r="HK68" s="43"/>
      <c r="HL68" s="43"/>
      <c r="HM68" s="43"/>
      <c r="HN68" s="43"/>
      <c r="HO68" s="43"/>
      <c r="HP68" s="43"/>
      <c r="HQ68" s="43"/>
      <c r="HR68" s="43"/>
      <c r="HS68" s="43"/>
      <c r="HT68" s="43"/>
      <c r="HU68" s="43"/>
      <c r="HV68" s="43"/>
      <c r="HW68" s="43"/>
      <c r="HX68" s="43"/>
      <c r="HY68" s="43"/>
      <c r="HZ68" s="43"/>
      <c r="IA68" s="43"/>
      <c r="IB68" s="43"/>
      <c r="IC68" s="43"/>
      <c r="ID68" s="43"/>
      <c r="IE68" s="43"/>
      <c r="IF68" s="43"/>
      <c r="IG68" s="43"/>
      <c r="IH68" s="43"/>
      <c r="II68" s="43"/>
      <c r="IJ68" s="43"/>
      <c r="IK68" s="43"/>
      <c r="IL68" s="43"/>
      <c r="IM68" s="43"/>
      <c r="IN68" s="43"/>
      <c r="IO68" s="43"/>
      <c r="IP68" s="43"/>
      <c r="IQ68" s="43"/>
      <c r="IR68" s="43"/>
      <c r="IS68" s="43"/>
      <c r="IT68" s="43"/>
      <c r="IU68" s="43"/>
      <c r="IV68" s="43"/>
      <c r="IW68" s="43"/>
      <c r="IX68" s="43"/>
      <c r="IY68" s="43"/>
      <c r="IZ68" s="43"/>
      <c r="JA68" s="43"/>
      <c r="JB68" s="43"/>
      <c r="JC68" s="43"/>
      <c r="JD68" s="43"/>
      <c r="JE68" s="43"/>
      <c r="JF68" s="43"/>
      <c r="JG68" s="43"/>
      <c r="JH68" s="43"/>
      <c r="JI68" s="43"/>
      <c r="JJ68" s="43"/>
      <c r="JK68" s="43"/>
      <c r="JL68" s="43"/>
      <c r="JM68" s="43"/>
      <c r="JN68" s="43"/>
      <c r="JO68" s="43"/>
      <c r="JP68" s="43"/>
      <c r="JQ68" s="43"/>
      <c r="JR68" s="43"/>
      <c r="JS68" s="43"/>
      <c r="JT68" s="43"/>
      <c r="JU68" s="43"/>
      <c r="JV68" s="43"/>
      <c r="JW68" s="43"/>
      <c r="JX68" s="43"/>
      <c r="JY68" s="43"/>
      <c r="JZ68" s="43"/>
      <c r="KA68" s="43"/>
      <c r="KB68" s="43"/>
      <c r="KC68" s="43"/>
      <c r="KD68" s="43"/>
      <c r="KE68" s="43"/>
      <c r="KF68" s="43"/>
      <c r="KG68" s="43"/>
      <c r="KH68" s="43"/>
      <c r="KI68" s="43"/>
      <c r="KJ68" s="43"/>
      <c r="KK68" s="43"/>
      <c r="KL68" s="43"/>
      <c r="KM68" s="43"/>
      <c r="KN68" s="43"/>
      <c r="KO68" s="43"/>
      <c r="KP68" s="43"/>
      <c r="KQ68" s="43"/>
      <c r="KR68" s="43"/>
      <c r="KS68" s="43"/>
      <c r="KT68" s="43"/>
      <c r="KU68" s="43"/>
      <c r="KV68" s="43"/>
      <c r="KW68" s="43"/>
      <c r="KX68" s="43"/>
      <c r="KY68" s="43"/>
      <c r="KZ68" s="43"/>
      <c r="LA68" s="43"/>
      <c r="LB68" s="43"/>
      <c r="LC68" s="43"/>
      <c r="LD68" s="43"/>
      <c r="LE68" s="43"/>
      <c r="LF68" s="43"/>
      <c r="LG68" s="43"/>
      <c r="LH68" s="43"/>
      <c r="LI68" s="43"/>
      <c r="LJ68" s="43"/>
      <c r="LK68" s="43"/>
      <c r="LL68" s="43"/>
      <c r="LM68" s="43"/>
      <c r="LN68" s="43"/>
      <c r="LO68" s="43"/>
      <c r="LP68" s="43"/>
      <c r="LQ68" s="43"/>
      <c r="LR68" s="43"/>
      <c r="LS68" s="43"/>
      <c r="LT68" s="43"/>
      <c r="LU68" s="43"/>
      <c r="LV68" s="43"/>
      <c r="LW68" s="43"/>
      <c r="LX68" s="43"/>
      <c r="LY68" s="43"/>
      <c r="LZ68" s="43"/>
      <c r="MA68" s="43"/>
      <c r="MB68" s="43"/>
      <c r="MC68" s="43"/>
      <c r="MD68" s="43"/>
      <c r="ME68" s="43"/>
      <c r="MF68" s="43"/>
      <c r="MG68" s="43"/>
      <c r="MH68" s="43"/>
      <c r="MI68" s="43"/>
      <c r="MJ68" s="43"/>
      <c r="MK68" s="43"/>
      <c r="ML68" s="43"/>
      <c r="MM68" s="43"/>
      <c r="MN68" s="43"/>
      <c r="MO68" s="43"/>
      <c r="MP68" s="43"/>
      <c r="MQ68" s="43"/>
      <c r="MR68" s="43"/>
      <c r="MS68" s="43"/>
      <c r="MT68" s="43"/>
      <c r="MU68" s="43"/>
      <c r="MV68" s="43"/>
      <c r="MW68" s="43"/>
      <c r="MX68" s="43"/>
      <c r="MY68" s="43"/>
      <c r="MZ68" s="43"/>
      <c r="NA68" s="43"/>
      <c r="NB68" s="43"/>
      <c r="NC68" s="43"/>
      <c r="ND68" s="43"/>
      <c r="NE68" s="43"/>
      <c r="NF68" s="43"/>
      <c r="NG68" s="43"/>
      <c r="NH68" s="43"/>
      <c r="NI68" s="43"/>
      <c r="NJ68" s="43"/>
      <c r="NK68" s="43"/>
      <c r="NL68" s="43"/>
      <c r="NM68" s="43"/>
      <c r="NN68" s="43"/>
      <c r="NO68" s="43"/>
      <c r="NP68" s="43"/>
      <c r="NQ68" s="43"/>
      <c r="NR68" s="43"/>
      <c r="NS68" s="43"/>
      <c r="NT68" s="43"/>
      <c r="NU68" s="43"/>
      <c r="NV68" s="43"/>
      <c r="NW68" s="43"/>
      <c r="NX68" s="43"/>
      <c r="NY68" s="43"/>
      <c r="NZ68" s="43"/>
      <c r="OA68" s="43"/>
      <c r="OB68" s="43"/>
      <c r="OC68" s="43"/>
      <c r="OD68" s="43"/>
      <c r="OE68" s="43"/>
      <c r="OF68" s="43"/>
      <c r="OG68" s="43"/>
      <c r="OH68" s="43"/>
      <c r="OI68" s="43"/>
      <c r="OJ68" s="43"/>
      <c r="OK68" s="43"/>
      <c r="OL68" s="43"/>
      <c r="OM68" s="43"/>
      <c r="ON68" s="43"/>
      <c r="OO68" s="43"/>
      <c r="OP68" s="43"/>
      <c r="OQ68" s="43"/>
      <c r="OR68" s="43"/>
      <c r="OS68" s="43"/>
      <c r="OT68" s="43"/>
      <c r="OU68" s="43"/>
      <c r="OV68" s="43"/>
      <c r="OW68" s="43"/>
      <c r="OX68" s="43"/>
      <c r="OY68" s="43"/>
      <c r="OZ68" s="43"/>
      <c r="PA68" s="43"/>
      <c r="PB68" s="43"/>
      <c r="PC68" s="43"/>
      <c r="PD68" s="43"/>
      <c r="PE68" s="43"/>
      <c r="PF68" s="43"/>
      <c r="PG68" s="43"/>
      <c r="PH68" s="43"/>
      <c r="PI68" s="43"/>
      <c r="PJ68" s="43"/>
      <c r="PK68" s="43"/>
      <c r="PL68" s="43"/>
      <c r="PM68" s="43"/>
      <c r="PN68" s="43"/>
      <c r="PO68" s="43"/>
      <c r="PP68" s="43"/>
      <c r="PQ68" s="43"/>
      <c r="PR68" s="43"/>
      <c r="PS68" s="43"/>
      <c r="PT68" s="43"/>
      <c r="PU68" s="43"/>
      <c r="PV68" s="43"/>
      <c r="PW68" s="43"/>
      <c r="PX68" s="43"/>
      <c r="PY68" s="43"/>
      <c r="PZ68" s="43"/>
      <c r="QA68" s="43"/>
      <c r="QB68" s="43"/>
      <c r="QC68" s="43"/>
      <c r="QD68" s="43"/>
      <c r="QE68" s="43"/>
      <c r="QF68" s="43"/>
      <c r="QG68" s="43"/>
      <c r="QH68" s="43"/>
      <c r="QI68" s="43"/>
      <c r="QJ68" s="43"/>
      <c r="QK68" s="43"/>
      <c r="QL68" s="43"/>
      <c r="QM68" s="43"/>
      <c r="QN68" s="43"/>
      <c r="QO68" s="43"/>
      <c r="QP68" s="43"/>
      <c r="QQ68" s="43"/>
      <c r="QR68" s="43"/>
      <c r="QS68" s="43"/>
      <c r="QT68" s="43"/>
      <c r="QU68" s="43"/>
      <c r="QV68" s="43"/>
      <c r="QW68" s="43"/>
      <c r="QX68" s="43"/>
      <c r="QY68" s="43"/>
      <c r="QZ68" s="43"/>
      <c r="RA68" s="43"/>
      <c r="RB68" s="43"/>
      <c r="RC68" s="43"/>
      <c r="RD68" s="43"/>
      <c r="RE68" s="43"/>
      <c r="RF68" s="43"/>
      <c r="RG68" s="43"/>
      <c r="RH68" s="43"/>
      <c r="RI68" s="43"/>
      <c r="RJ68" s="43"/>
      <c r="RK68" s="43"/>
      <c r="RL68" s="43"/>
      <c r="RM68" s="43"/>
      <c r="RN68" s="43"/>
      <c r="RO68" s="43"/>
      <c r="RP68" s="43"/>
      <c r="RQ68" s="43"/>
      <c r="RR68" s="43"/>
      <c r="RS68" s="43"/>
      <c r="RT68" s="43"/>
      <c r="RU68" s="43"/>
      <c r="RV68" s="43"/>
      <c r="RW68" s="43"/>
      <c r="RX68" s="43"/>
      <c r="RY68" s="43"/>
      <c r="RZ68" s="43"/>
      <c r="SA68" s="43"/>
      <c r="SB68" s="43"/>
      <c r="SC68" s="43"/>
      <c r="SD68" s="43"/>
      <c r="SE68" s="43"/>
      <c r="SF68" s="43"/>
      <c r="SG68" s="43"/>
      <c r="SH68" s="43"/>
      <c r="SI68" s="43"/>
      <c r="SJ68" s="43"/>
      <c r="SK68" s="43"/>
      <c r="SL68" s="43"/>
      <c r="SM68" s="43"/>
      <c r="SN68" s="43"/>
      <c r="SO68" s="43"/>
      <c r="SP68" s="43"/>
      <c r="SQ68" s="43"/>
      <c r="SR68" s="43"/>
      <c r="SS68" s="43"/>
      <c r="ST68" s="43"/>
      <c r="SU68" s="43"/>
      <c r="SV68" s="43"/>
      <c r="SW68" s="43"/>
      <c r="SX68" s="43"/>
      <c r="SY68" s="43"/>
      <c r="SZ68" s="43"/>
      <c r="TA68" s="43"/>
      <c r="TB68" s="43"/>
      <c r="TC68" s="43"/>
      <c r="TD68" s="43"/>
      <c r="TE68" s="43"/>
      <c r="TF68" s="43"/>
      <c r="TG68" s="43"/>
      <c r="TH68" s="43"/>
      <c r="TI68" s="43"/>
      <c r="TJ68" s="43"/>
      <c r="TK68" s="43"/>
      <c r="TL68" s="43"/>
      <c r="TM68" s="43"/>
      <c r="TN68" s="43"/>
      <c r="TO68" s="43"/>
      <c r="TP68" s="43"/>
      <c r="TQ68" s="43"/>
      <c r="TR68" s="43"/>
      <c r="TS68" s="43"/>
      <c r="TT68" s="43"/>
      <c r="TU68" s="43"/>
      <c r="TV68" s="43"/>
      <c r="TW68" s="43"/>
      <c r="TX68" s="43"/>
      <c r="TY68" s="43"/>
      <c r="TZ68" s="43"/>
      <c r="UA68" s="43"/>
      <c r="UB68" s="43"/>
      <c r="UC68" s="43"/>
      <c r="UD68" s="43"/>
      <c r="UE68" s="43"/>
      <c r="UF68" s="43"/>
      <c r="UG68" s="43"/>
      <c r="UH68" s="43"/>
      <c r="UI68" s="43"/>
      <c r="UJ68" s="43"/>
      <c r="UK68" s="43"/>
      <c r="UL68" s="43"/>
      <c r="UM68" s="43"/>
      <c r="UN68" s="43"/>
      <c r="UO68" s="43"/>
      <c r="UP68" s="43"/>
      <c r="UQ68" s="43"/>
      <c r="UR68" s="43"/>
      <c r="US68" s="43"/>
      <c r="UT68" s="43"/>
      <c r="UU68" s="43"/>
      <c r="UV68" s="43"/>
      <c r="UW68" s="43"/>
      <c r="UX68" s="43"/>
      <c r="UY68" s="43"/>
      <c r="UZ68" s="43"/>
      <c r="VA68" s="43"/>
      <c r="VB68" s="43"/>
      <c r="VC68" s="43"/>
      <c r="VD68" s="43"/>
      <c r="VE68" s="43"/>
      <c r="VF68" s="43"/>
      <c r="VG68" s="43"/>
      <c r="VH68" s="43"/>
      <c r="VI68" s="43"/>
      <c r="VJ68" s="43"/>
      <c r="VK68" s="43"/>
      <c r="VL68" s="43"/>
      <c r="VM68" s="43"/>
      <c r="VN68" s="43"/>
      <c r="VO68" s="43"/>
      <c r="VP68" s="43"/>
      <c r="VQ68" s="43"/>
      <c r="VR68" s="43"/>
      <c r="VS68" s="43"/>
      <c r="VT68" s="43"/>
      <c r="VU68" s="43"/>
      <c r="VV68" s="43"/>
      <c r="VW68" s="43"/>
      <c r="VX68" s="43"/>
      <c r="VY68" s="43"/>
      <c r="VZ68" s="43"/>
      <c r="WA68" s="43"/>
      <c r="WB68" s="43"/>
      <c r="WC68" s="43"/>
      <c r="WD68" s="43"/>
      <c r="WE68" s="43"/>
      <c r="WF68" s="43"/>
      <c r="WG68" s="43"/>
      <c r="WH68" s="43"/>
      <c r="WI68" s="43"/>
      <c r="WJ68" s="43"/>
      <c r="WK68" s="43"/>
      <c r="WL68" s="43"/>
      <c r="WM68" s="43"/>
      <c r="WN68" s="43"/>
      <c r="WO68" s="43"/>
      <c r="WP68" s="43"/>
      <c r="WQ68" s="43"/>
      <c r="WR68" s="43"/>
      <c r="WS68" s="43"/>
      <c r="WT68" s="43"/>
      <c r="WU68" s="43"/>
      <c r="WV68" s="43"/>
      <c r="WW68" s="43"/>
      <c r="WX68" s="43"/>
      <c r="WY68" s="43"/>
      <c r="WZ68" s="43"/>
      <c r="XA68" s="43"/>
      <c r="XB68" s="43"/>
      <c r="XC68" s="43"/>
      <c r="XD68" s="43"/>
      <c r="XE68" s="43"/>
      <c r="XF68" s="43"/>
      <c r="XG68" s="43"/>
      <c r="XH68" s="43"/>
      <c r="XI68" s="43"/>
      <c r="XJ68" s="43"/>
      <c r="XK68" s="43"/>
      <c r="XL68" s="43"/>
      <c r="XM68" s="43"/>
      <c r="XN68" s="43"/>
      <c r="XO68" s="43"/>
      <c r="XP68" s="43"/>
      <c r="XQ68" s="43"/>
      <c r="XR68" s="43"/>
      <c r="XS68" s="43"/>
      <c r="XT68" s="43"/>
      <c r="XU68" s="43"/>
      <c r="XV68" s="43"/>
      <c r="XW68" s="43"/>
      <c r="XX68" s="43"/>
      <c r="XY68" s="43"/>
      <c r="XZ68" s="43"/>
      <c r="YA68" s="43"/>
      <c r="YB68" s="43"/>
      <c r="YC68" s="43"/>
      <c r="YD68" s="43"/>
      <c r="YE68" s="43"/>
      <c r="YF68" s="43"/>
      <c r="YG68" s="43"/>
      <c r="YH68" s="43"/>
      <c r="YI68" s="43"/>
      <c r="YJ68" s="43"/>
      <c r="YK68" s="43"/>
      <c r="YL68" s="43"/>
      <c r="YM68" s="43"/>
      <c r="YN68" s="43"/>
      <c r="YO68" s="43"/>
      <c r="YP68" s="43"/>
      <c r="YQ68" s="43"/>
      <c r="YR68" s="43"/>
      <c r="YS68" s="43"/>
      <c r="YT68" s="43"/>
      <c r="YU68" s="43"/>
      <c r="YV68" s="43"/>
      <c r="YW68" s="43"/>
      <c r="YX68" s="43"/>
      <c r="YY68" s="43"/>
      <c r="YZ68" s="43"/>
      <c r="ZA68" s="43"/>
      <c r="ZB68" s="43"/>
      <c r="ZC68" s="43"/>
      <c r="ZD68" s="43"/>
      <c r="ZE68" s="43"/>
      <c r="ZF68" s="43"/>
      <c r="ZG68" s="43"/>
      <c r="ZH68" s="43"/>
      <c r="ZI68" s="43"/>
      <c r="ZJ68" s="43"/>
      <c r="ZK68" s="43"/>
      <c r="ZL68" s="43"/>
      <c r="ZM68" s="43"/>
      <c r="ZN68" s="43"/>
      <c r="ZO68" s="43"/>
      <c r="ZP68" s="43"/>
      <c r="ZQ68" s="43"/>
      <c r="ZR68" s="43"/>
      <c r="ZS68" s="43"/>
      <c r="ZT68" s="43"/>
      <c r="ZU68" s="43"/>
      <c r="ZV68" s="43"/>
      <c r="ZW68" s="43"/>
      <c r="ZX68" s="43"/>
      <c r="ZY68" s="43"/>
      <c r="ZZ68" s="43"/>
      <c r="AAA68" s="43"/>
      <c r="AAB68" s="43"/>
      <c r="AAC68" s="43"/>
      <c r="AAD68" s="43"/>
      <c r="AAE68" s="43"/>
      <c r="AAF68" s="43"/>
      <c r="AAG68" s="43"/>
      <c r="AAH68" s="43"/>
      <c r="AAI68" s="43"/>
      <c r="AAJ68" s="43"/>
      <c r="AAK68" s="43"/>
      <c r="AAL68" s="43"/>
      <c r="AAM68" s="43"/>
      <c r="AAN68" s="43"/>
      <c r="AAO68" s="43"/>
      <c r="AAP68" s="43"/>
      <c r="AAQ68" s="43"/>
      <c r="AAR68" s="43"/>
      <c r="AAS68" s="43"/>
      <c r="AAT68" s="43"/>
      <c r="AAU68" s="43"/>
      <c r="AAV68" s="43"/>
      <c r="AAW68" s="43"/>
      <c r="AAX68" s="43"/>
      <c r="AAY68" s="43"/>
      <c r="AAZ68" s="43"/>
      <c r="ABA68" s="43"/>
      <c r="ABB68" s="43"/>
      <c r="ABC68" s="43"/>
      <c r="ABD68" s="43"/>
      <c r="ABE68" s="43"/>
      <c r="ABF68" s="43"/>
      <c r="ABG68" s="43"/>
      <c r="ABH68" s="43"/>
      <c r="ABI68" s="43"/>
      <c r="ABJ68" s="43"/>
      <c r="ABK68" s="43"/>
      <c r="ABL68" s="43"/>
      <c r="ABM68" s="43"/>
      <c r="ABN68" s="43"/>
      <c r="ABO68" s="43"/>
      <c r="ABP68" s="43"/>
      <c r="ABQ68" s="43"/>
      <c r="ABR68" s="43"/>
      <c r="ABS68" s="43"/>
      <c r="ABT68" s="43"/>
      <c r="ABU68" s="43"/>
      <c r="ABV68" s="43"/>
      <c r="ABW68" s="43"/>
      <c r="ABX68" s="43"/>
      <c r="ABY68" s="43"/>
      <c r="ABZ68" s="43"/>
      <c r="ACA68" s="43"/>
      <c r="ACB68" s="43"/>
      <c r="ACC68" s="43"/>
      <c r="ACD68" s="43"/>
      <c r="ACE68" s="43"/>
      <c r="ACF68" s="43"/>
      <c r="ACG68" s="43"/>
      <c r="ACH68" s="43"/>
      <c r="ACI68" s="43"/>
      <c r="ACJ68" s="43"/>
      <c r="ACK68" s="43"/>
      <c r="ACL68" s="43"/>
      <c r="ACM68" s="43"/>
      <c r="ACN68" s="43"/>
      <c r="ACO68" s="43"/>
      <c r="ACP68" s="43"/>
      <c r="ACQ68" s="43"/>
      <c r="ACR68" s="43"/>
      <c r="ACS68" s="43"/>
      <c r="ACT68" s="43"/>
      <c r="ACU68" s="43"/>
      <c r="ACV68" s="43"/>
      <c r="ACW68" s="43"/>
      <c r="ACX68" s="43"/>
      <c r="ACY68" s="43"/>
      <c r="ACZ68" s="43"/>
      <c r="ADA68" s="43"/>
      <c r="ADB68" s="43"/>
      <c r="ADC68" s="43"/>
      <c r="ADD68" s="43"/>
      <c r="ADE68" s="43"/>
      <c r="ADF68" s="43"/>
      <c r="ADG68" s="43"/>
      <c r="ADH68" s="43"/>
      <c r="ADI68" s="43"/>
      <c r="ADJ68" s="43"/>
      <c r="ADK68" s="43"/>
      <c r="ADL68" s="43"/>
      <c r="ADM68" s="43"/>
      <c r="ADN68" s="43"/>
      <c r="ADO68" s="43"/>
      <c r="ADP68" s="43"/>
      <c r="ADQ68" s="43"/>
      <c r="ADR68" s="43"/>
      <c r="ADS68" s="43"/>
      <c r="ADT68" s="43"/>
      <c r="ADU68" s="43"/>
      <c r="ADV68" s="43"/>
      <c r="ADW68" s="43"/>
      <c r="ADX68" s="43"/>
      <c r="ADY68" s="43"/>
      <c r="ADZ68" s="43"/>
      <c r="AEA68" s="43"/>
      <c r="AEB68" s="43"/>
      <c r="AEC68" s="43"/>
      <c r="AED68" s="43"/>
      <c r="AEE68" s="43"/>
      <c r="AEF68" s="43"/>
      <c r="AEG68" s="43"/>
      <c r="AEH68" s="43"/>
      <c r="AEI68" s="43"/>
      <c r="AEJ68" s="43"/>
      <c r="AEK68" s="43"/>
      <c r="AEL68" s="43"/>
      <c r="AEM68" s="43"/>
      <c r="AEN68" s="43"/>
      <c r="AEO68" s="43"/>
      <c r="AEP68" s="43"/>
      <c r="AEQ68" s="43"/>
      <c r="AER68" s="43"/>
      <c r="AES68" s="43"/>
      <c r="AET68" s="43"/>
      <c r="AEU68" s="43"/>
      <c r="AEV68" s="43"/>
      <c r="AEW68" s="43"/>
      <c r="AEX68" s="43"/>
      <c r="AEY68" s="43"/>
      <c r="AEZ68" s="43"/>
      <c r="AFA68" s="43"/>
      <c r="AFB68" s="43"/>
      <c r="AFC68" s="43"/>
      <c r="AFD68" s="43"/>
      <c r="AFE68" s="43"/>
      <c r="AFF68" s="43"/>
      <c r="AFG68" s="43"/>
      <c r="AFH68" s="43"/>
      <c r="AFI68" s="43"/>
      <c r="AFJ68" s="43"/>
      <c r="AFK68" s="43"/>
      <c r="AFL68" s="43"/>
      <c r="AFM68" s="43"/>
      <c r="AFN68" s="43"/>
      <c r="AFO68" s="43"/>
      <c r="AFP68" s="43"/>
      <c r="AFQ68" s="43"/>
      <c r="AFR68" s="43"/>
      <c r="AFS68" s="43"/>
      <c r="AFT68" s="43"/>
      <c r="AFU68" s="43"/>
      <c r="AFV68" s="43"/>
      <c r="AFW68" s="43"/>
      <c r="AFX68" s="43"/>
      <c r="AFY68" s="43"/>
      <c r="AFZ68" s="43"/>
      <c r="AGA68" s="43"/>
      <c r="AGB68" s="43"/>
      <c r="AGC68" s="43"/>
      <c r="AGD68" s="43"/>
      <c r="AGE68" s="43"/>
      <c r="AGF68" s="43"/>
      <c r="AGG68" s="43"/>
      <c r="AGH68" s="43"/>
      <c r="AGI68" s="43"/>
      <c r="AGJ68" s="43"/>
      <c r="AGK68" s="43"/>
      <c r="AGL68" s="43"/>
      <c r="AGM68" s="43"/>
      <c r="AGN68" s="43"/>
      <c r="AGO68" s="43"/>
      <c r="AGP68" s="43"/>
      <c r="AGQ68" s="43"/>
      <c r="AGR68" s="43"/>
      <c r="AGS68" s="43"/>
      <c r="AGT68" s="43"/>
      <c r="AGU68" s="43"/>
      <c r="AGV68" s="43"/>
      <c r="AGW68" s="43"/>
      <c r="AGX68" s="43"/>
      <c r="AGY68" s="43"/>
      <c r="AGZ68" s="43"/>
      <c r="AHA68" s="43"/>
      <c r="AHB68" s="43"/>
      <c r="AHC68" s="43"/>
      <c r="AHD68" s="43"/>
      <c r="AHE68" s="43"/>
      <c r="AHF68" s="43"/>
      <c r="AHG68" s="43"/>
      <c r="AHH68" s="43"/>
      <c r="AHI68" s="43"/>
      <c r="AHJ68" s="43"/>
      <c r="AHK68" s="43"/>
      <c r="AHL68" s="43"/>
      <c r="AHM68" s="43"/>
      <c r="AHN68" s="43"/>
      <c r="AHO68" s="43"/>
      <c r="AHP68" s="43"/>
      <c r="AHQ68" s="43"/>
      <c r="AHR68" s="43"/>
      <c r="AHS68" s="43"/>
      <c r="AHT68" s="43"/>
      <c r="AHU68" s="43"/>
      <c r="AHV68" s="43"/>
      <c r="AHW68" s="43"/>
      <c r="AHX68" s="43"/>
      <c r="AHY68" s="43"/>
      <c r="AHZ68" s="43"/>
      <c r="AIA68" s="43"/>
      <c r="AIB68" s="43"/>
      <c r="AIC68" s="43"/>
      <c r="AID68" s="43"/>
      <c r="AIE68" s="43"/>
      <c r="AIF68" s="43"/>
      <c r="AIG68" s="43"/>
      <c r="AIH68" s="43"/>
      <c r="AII68" s="43"/>
      <c r="AIJ68" s="43"/>
      <c r="AIK68" s="43"/>
      <c r="AIL68" s="43"/>
      <c r="AIM68" s="43"/>
      <c r="AIN68" s="43"/>
      <c r="AIO68" s="43"/>
      <c r="AIP68" s="43"/>
      <c r="AIQ68" s="43"/>
      <c r="AIR68" s="43"/>
      <c r="AIS68" s="43"/>
      <c r="AIT68" s="43"/>
      <c r="AIU68" s="43"/>
      <c r="AIV68" s="43"/>
      <c r="AIW68" s="43"/>
      <c r="AIX68" s="43"/>
      <c r="AIY68" s="43"/>
      <c r="AIZ68" s="43"/>
      <c r="AJA68" s="43"/>
      <c r="AJB68" s="43"/>
      <c r="AJC68" s="43"/>
      <c r="AJD68" s="43"/>
      <c r="AJE68" s="43"/>
      <c r="AJF68" s="43"/>
      <c r="AJG68" s="43"/>
      <c r="AJH68" s="43"/>
      <c r="AJI68" s="43"/>
      <c r="AJJ68" s="43"/>
      <c r="AJK68" s="43"/>
      <c r="AJL68" s="43"/>
      <c r="AJM68" s="43"/>
      <c r="AJN68" s="43"/>
      <c r="AJO68" s="43"/>
      <c r="AJP68" s="43"/>
      <c r="AJQ68" s="43"/>
      <c r="AJR68" s="43"/>
      <c r="AJS68" s="43"/>
      <c r="AJT68" s="43"/>
      <c r="AJU68" s="43"/>
      <c r="AJV68" s="43"/>
      <c r="AJW68" s="43"/>
      <c r="AJX68" s="43"/>
      <c r="AJY68" s="43"/>
      <c r="AJZ68" s="43"/>
      <c r="AKA68" s="43"/>
      <c r="AKB68" s="43"/>
      <c r="AKC68" s="43"/>
      <c r="AKD68" s="43"/>
      <c r="AKE68" s="43"/>
      <c r="AKF68" s="43"/>
      <c r="AKG68" s="43"/>
      <c r="AKH68" s="43"/>
      <c r="AKI68" s="43"/>
      <c r="AKJ68" s="43"/>
      <c r="AKK68" s="43"/>
      <c r="AKL68" s="43"/>
      <c r="AKM68" s="43"/>
      <c r="AKN68" s="43"/>
      <c r="AKO68" s="43"/>
      <c r="AKP68" s="43"/>
      <c r="AKQ68" s="43"/>
      <c r="AKR68" s="43"/>
      <c r="AKS68" s="43"/>
      <c r="AKT68" s="43"/>
      <c r="AKU68" s="43"/>
      <c r="AKV68" s="43"/>
      <c r="AKW68" s="43"/>
      <c r="AKX68" s="43"/>
      <c r="AKY68" s="43"/>
      <c r="AKZ68" s="43"/>
      <c r="ALA68" s="43"/>
      <c r="ALB68" s="43"/>
      <c r="ALC68" s="43"/>
      <c r="ALD68" s="43"/>
      <c r="ALE68" s="43"/>
      <c r="ALF68" s="43"/>
      <c r="ALG68" s="43"/>
      <c r="ALH68" s="43"/>
      <c r="ALI68" s="43"/>
      <c r="ALJ68" s="43"/>
      <c r="ALK68" s="43"/>
      <c r="ALL68" s="43"/>
      <c r="ALM68" s="43"/>
      <c r="ALN68" s="43"/>
      <c r="ALO68" s="43"/>
      <c r="ALP68" s="43"/>
      <c r="ALQ68" s="43"/>
      <c r="ALR68" s="43"/>
      <c r="ALS68" s="43"/>
      <c r="ALT68" s="43"/>
      <c r="ALU68" s="43"/>
      <c r="ALV68" s="43"/>
      <c r="ALW68" s="43"/>
      <c r="ALX68" s="43"/>
      <c r="ALY68" s="43"/>
      <c r="ALZ68" s="43"/>
      <c r="AMA68" s="43"/>
      <c r="AMB68" s="43"/>
      <c r="AMC68" s="43"/>
      <c r="AMD68" s="43"/>
      <c r="AME68" s="43"/>
      <c r="AMF68" s="43"/>
      <c r="AMG68" s="43"/>
      <c r="AMH68" s="43"/>
      <c r="AMI68" s="43"/>
      <c r="AMJ68" s="43"/>
      <c r="AMK68" s="43"/>
      <c r="AML68" s="43"/>
      <c r="AMM68" s="43"/>
      <c r="AMN68" s="43"/>
      <c r="AMO68" s="43"/>
      <c r="AMP68" s="43"/>
      <c r="AMQ68" s="43"/>
      <c r="AMR68" s="43"/>
      <c r="AMS68" s="43"/>
      <c r="AMT68" s="43"/>
      <c r="AMU68" s="43"/>
      <c r="AMV68" s="43"/>
      <c r="AMW68" s="43"/>
      <c r="AMX68" s="43"/>
      <c r="AMY68" s="43"/>
      <c r="AMZ68" s="43"/>
      <c r="ANA68" s="43"/>
      <c r="ANB68" s="43"/>
      <c r="ANC68" s="43"/>
      <c r="AND68" s="43"/>
      <c r="ANE68" s="43"/>
      <c r="ANF68" s="43"/>
      <c r="ANG68" s="43"/>
      <c r="ANH68" s="43"/>
      <c r="ANI68" s="43"/>
      <c r="ANJ68" s="43"/>
      <c r="ANK68" s="43"/>
      <c r="ANL68" s="43"/>
      <c r="ANM68" s="43"/>
      <c r="ANN68" s="43"/>
      <c r="ANO68" s="43"/>
      <c r="ANP68" s="43"/>
      <c r="ANQ68" s="43"/>
      <c r="ANR68" s="43"/>
      <c r="ANS68" s="43"/>
      <c r="ANT68" s="43"/>
      <c r="ANU68" s="43"/>
      <c r="ANV68" s="43"/>
      <c r="ANW68" s="43"/>
      <c r="ANX68" s="43"/>
      <c r="ANY68" s="43"/>
      <c r="ANZ68" s="43"/>
      <c r="AOA68" s="43"/>
      <c r="AOB68" s="43"/>
      <c r="AOC68" s="43"/>
      <c r="AOD68" s="43"/>
      <c r="AOE68" s="43"/>
      <c r="AOF68" s="43"/>
      <c r="AOG68" s="43"/>
      <c r="AOH68" s="43"/>
      <c r="AOI68" s="43"/>
      <c r="AOJ68" s="43"/>
      <c r="AOK68" s="43"/>
      <c r="AOL68" s="43"/>
      <c r="AOM68" s="43"/>
      <c r="AON68" s="43"/>
      <c r="AOO68" s="43"/>
      <c r="AOP68" s="43"/>
      <c r="AOQ68" s="43"/>
      <c r="AOR68" s="43"/>
      <c r="AOS68" s="43"/>
      <c r="AOT68" s="43"/>
      <c r="AOU68" s="43"/>
      <c r="AOV68" s="43"/>
      <c r="AOW68" s="43"/>
      <c r="AOX68" s="43"/>
      <c r="AOY68" s="43"/>
      <c r="AOZ68" s="43"/>
      <c r="APA68" s="43"/>
      <c r="APB68" s="43"/>
      <c r="APC68" s="43"/>
      <c r="APD68" s="43"/>
      <c r="APE68" s="43"/>
      <c r="APF68" s="43"/>
      <c r="APG68" s="43"/>
      <c r="APH68" s="43"/>
      <c r="API68" s="43"/>
      <c r="APJ68" s="43"/>
      <c r="APK68" s="43"/>
      <c r="APL68" s="43"/>
      <c r="APM68" s="43"/>
      <c r="APN68" s="43"/>
      <c r="APO68" s="43"/>
      <c r="APP68" s="43"/>
      <c r="APQ68" s="43"/>
      <c r="APR68" s="43"/>
      <c r="APS68" s="43"/>
      <c r="APT68" s="43"/>
      <c r="APU68" s="43"/>
      <c r="APV68" s="43"/>
      <c r="APW68" s="43"/>
      <c r="APX68" s="43"/>
      <c r="APY68" s="43"/>
      <c r="APZ68" s="43"/>
      <c r="AQA68" s="43"/>
      <c r="AQB68" s="43"/>
      <c r="AQC68" s="43"/>
      <c r="AQD68" s="43"/>
      <c r="AQE68" s="43"/>
      <c r="AQF68" s="43"/>
      <c r="AQG68" s="43"/>
      <c r="AQH68" s="43"/>
      <c r="AQI68" s="43"/>
      <c r="AQJ68" s="43"/>
      <c r="AQK68" s="43"/>
      <c r="AQL68" s="43"/>
      <c r="AQM68" s="43"/>
      <c r="AQN68" s="43"/>
      <c r="AQO68" s="43"/>
      <c r="AQP68" s="43"/>
      <c r="AQQ68" s="43"/>
      <c r="AQR68" s="43"/>
      <c r="AQS68" s="43"/>
      <c r="AQT68" s="43"/>
      <c r="AQU68" s="43"/>
      <c r="AQV68" s="43"/>
      <c r="AQW68" s="43"/>
      <c r="AQX68" s="43"/>
      <c r="AQY68" s="43"/>
      <c r="AQZ68" s="43"/>
      <c r="ARA68" s="43"/>
      <c r="ARB68" s="43"/>
      <c r="ARC68" s="43"/>
      <c r="ARD68" s="43"/>
      <c r="ARE68" s="43"/>
      <c r="ARF68" s="43"/>
      <c r="ARG68" s="43"/>
      <c r="ARH68" s="43"/>
      <c r="ARI68" s="43"/>
      <c r="ARJ68" s="43"/>
      <c r="ARK68" s="43"/>
      <c r="ARL68" s="43"/>
      <c r="ARM68" s="43"/>
      <c r="ARN68" s="43"/>
      <c r="ARO68" s="43"/>
      <c r="ARP68" s="43"/>
      <c r="ARQ68" s="43"/>
      <c r="ARR68" s="43"/>
      <c r="ARS68" s="43"/>
      <c r="ART68" s="43"/>
      <c r="ARU68" s="43"/>
      <c r="ARV68" s="43"/>
      <c r="ARW68" s="43"/>
      <c r="ARX68" s="43"/>
      <c r="ARY68" s="43"/>
      <c r="ARZ68" s="43"/>
      <c r="ASA68" s="43"/>
      <c r="ASB68" s="43"/>
      <c r="ASC68" s="43"/>
      <c r="ASD68" s="43"/>
      <c r="ASE68" s="43"/>
      <c r="ASF68" s="43"/>
      <c r="ASG68" s="43"/>
      <c r="ASH68" s="43"/>
      <c r="ASI68" s="43"/>
      <c r="ASJ68" s="43"/>
      <c r="ASK68" s="43"/>
      <c r="ASL68" s="43"/>
      <c r="ASM68" s="43"/>
      <c r="ASN68" s="43"/>
      <c r="ASO68" s="43"/>
      <c r="ASP68" s="43"/>
      <c r="ASQ68" s="43"/>
      <c r="ASR68" s="43"/>
      <c r="ASS68" s="43"/>
      <c r="AST68" s="43"/>
      <c r="ASU68" s="43"/>
      <c r="ASV68" s="43"/>
      <c r="ASW68" s="43"/>
      <c r="ASX68" s="43"/>
      <c r="ASY68" s="43"/>
      <c r="ASZ68" s="43"/>
      <c r="ATA68" s="43"/>
      <c r="ATB68" s="43"/>
      <c r="ATC68" s="43"/>
      <c r="ATD68" s="43"/>
      <c r="ATE68" s="43"/>
      <c r="ATF68" s="43"/>
      <c r="ATG68" s="43"/>
      <c r="ATH68" s="43"/>
      <c r="ATI68" s="43"/>
      <c r="ATJ68" s="43"/>
      <c r="ATK68" s="43"/>
      <c r="ATL68" s="43"/>
      <c r="ATM68" s="43"/>
      <c r="ATN68" s="43"/>
      <c r="ATO68" s="43"/>
      <c r="ATP68" s="43"/>
      <c r="ATQ68" s="43"/>
      <c r="ATR68" s="43"/>
      <c r="ATS68" s="43"/>
      <c r="ATT68" s="43"/>
      <c r="ATU68" s="43"/>
      <c r="ATV68" s="43"/>
      <c r="ATW68" s="43"/>
      <c r="ATX68" s="43"/>
      <c r="ATY68" s="43"/>
      <c r="ATZ68" s="43"/>
      <c r="AUA68" s="43"/>
      <c r="AUB68" s="43"/>
      <c r="AUC68" s="43"/>
      <c r="AUD68" s="43"/>
      <c r="AUE68" s="43"/>
      <c r="AUF68" s="43"/>
      <c r="AUG68" s="43"/>
      <c r="AUH68" s="43"/>
      <c r="AUI68" s="43"/>
      <c r="AUJ68" s="43"/>
      <c r="AUK68" s="43"/>
      <c r="AUL68" s="43"/>
      <c r="AUM68" s="43"/>
      <c r="AUN68" s="43"/>
      <c r="AUO68" s="43"/>
      <c r="AUP68" s="43"/>
      <c r="AUQ68" s="43"/>
      <c r="AUR68" s="43"/>
      <c r="AUS68" s="43"/>
      <c r="AUT68" s="43"/>
      <c r="AUU68" s="43"/>
      <c r="AUV68" s="43"/>
      <c r="AUW68" s="43"/>
      <c r="AUX68" s="43"/>
      <c r="AUY68" s="43"/>
      <c r="AUZ68" s="43"/>
      <c r="AVA68" s="43"/>
      <c r="AVB68" s="43"/>
      <c r="AVC68" s="43"/>
      <c r="AVD68" s="43"/>
      <c r="AVE68" s="43"/>
      <c r="AVF68" s="43"/>
      <c r="AVG68" s="43"/>
      <c r="AVH68" s="43"/>
      <c r="AVI68" s="43"/>
      <c r="AVJ68" s="43"/>
      <c r="AVK68" s="43"/>
      <c r="AVL68" s="43"/>
      <c r="AVM68" s="43"/>
      <c r="AVN68" s="43"/>
      <c r="AVO68" s="43"/>
      <c r="AVP68" s="43"/>
      <c r="AVQ68" s="43"/>
      <c r="AVR68" s="43"/>
      <c r="AVS68" s="43"/>
      <c r="AVT68" s="43"/>
      <c r="AVU68" s="43"/>
      <c r="AVV68" s="43"/>
      <c r="AVW68" s="43"/>
      <c r="AVX68" s="43"/>
      <c r="AVY68" s="43"/>
      <c r="AVZ68" s="43"/>
      <c r="AWA68" s="43"/>
      <c r="AWB68" s="43"/>
      <c r="AWC68" s="43"/>
      <c r="AWD68" s="43"/>
      <c r="AWE68" s="43"/>
      <c r="AWF68" s="43"/>
      <c r="AWG68" s="43"/>
      <c r="AWH68" s="43"/>
      <c r="AWI68" s="43"/>
      <c r="AWJ68" s="43"/>
      <c r="AWK68" s="43"/>
      <c r="AWL68" s="43"/>
      <c r="AWM68" s="43"/>
      <c r="AWN68" s="43"/>
      <c r="AWO68" s="43"/>
      <c r="AWP68" s="43"/>
      <c r="AWQ68" s="43"/>
      <c r="AWR68" s="43"/>
      <c r="AWS68" s="43"/>
      <c r="AWT68" s="43"/>
      <c r="AWU68" s="43"/>
      <c r="AWV68" s="43"/>
      <c r="AWW68" s="43"/>
      <c r="AWX68" s="43"/>
      <c r="AWY68" s="43"/>
      <c r="AWZ68" s="43"/>
      <c r="AXA68" s="43"/>
      <c r="AXB68" s="43"/>
      <c r="AXC68" s="43"/>
      <c r="AXD68" s="43"/>
      <c r="AXE68" s="43"/>
      <c r="AXF68" s="43"/>
      <c r="AXG68" s="43"/>
      <c r="AXH68" s="43"/>
      <c r="AXI68" s="43"/>
      <c r="AXJ68" s="43"/>
      <c r="AXK68" s="43"/>
      <c r="AXL68" s="43"/>
      <c r="AXM68" s="43"/>
      <c r="AXN68" s="43"/>
      <c r="AXO68" s="43"/>
      <c r="AXP68" s="43"/>
      <c r="AXQ68" s="43"/>
      <c r="AXR68" s="43"/>
      <c r="AXS68" s="43"/>
      <c r="AXT68" s="43"/>
      <c r="AXU68" s="43"/>
      <c r="AXV68" s="43"/>
      <c r="AXW68" s="43"/>
      <c r="AXX68" s="43"/>
      <c r="AXY68" s="43"/>
      <c r="AXZ68" s="43"/>
      <c r="AYA68" s="43"/>
      <c r="AYB68" s="43"/>
      <c r="AYC68" s="43"/>
      <c r="AYD68" s="43"/>
      <c r="AYE68" s="43"/>
      <c r="AYF68" s="43"/>
      <c r="AYG68" s="43"/>
      <c r="AYH68" s="43"/>
      <c r="AYI68" s="43"/>
      <c r="AYJ68" s="43"/>
      <c r="AYK68" s="43"/>
      <c r="AYL68" s="43"/>
      <c r="AYM68" s="43"/>
      <c r="AYN68" s="43"/>
      <c r="AYO68" s="43"/>
      <c r="AYP68" s="43"/>
      <c r="AYQ68" s="43"/>
      <c r="AYR68" s="43"/>
      <c r="AYS68" s="43"/>
      <c r="AYT68" s="43"/>
      <c r="AYU68" s="43"/>
      <c r="AYV68" s="43"/>
      <c r="AYW68" s="43"/>
      <c r="AYX68" s="43"/>
      <c r="AYY68" s="43"/>
      <c r="AYZ68" s="43"/>
      <c r="AZA68" s="43"/>
      <c r="AZB68" s="43"/>
      <c r="AZC68" s="43"/>
      <c r="AZD68" s="43"/>
      <c r="AZE68" s="43"/>
      <c r="AZF68" s="43"/>
      <c r="AZG68" s="43"/>
      <c r="AZH68" s="43"/>
      <c r="AZI68" s="43"/>
      <c r="AZJ68" s="43"/>
      <c r="AZK68" s="43"/>
      <c r="AZL68" s="43"/>
      <c r="AZM68" s="43"/>
      <c r="AZN68" s="43"/>
      <c r="AZO68" s="43"/>
      <c r="AZP68" s="43"/>
      <c r="AZQ68" s="43"/>
      <c r="AZR68" s="43"/>
      <c r="AZS68" s="43"/>
      <c r="AZT68" s="43"/>
      <c r="AZU68" s="43"/>
      <c r="AZV68" s="43"/>
      <c r="AZW68" s="43"/>
      <c r="AZX68" s="43"/>
      <c r="AZY68" s="43"/>
      <c r="AZZ68" s="43"/>
      <c r="BAA68" s="43"/>
      <c r="BAB68" s="43"/>
      <c r="BAC68" s="43"/>
      <c r="BAD68" s="43"/>
      <c r="BAE68" s="43"/>
      <c r="BAF68" s="43"/>
      <c r="BAG68" s="43"/>
      <c r="BAH68" s="43"/>
      <c r="BAI68" s="43"/>
      <c r="BAJ68" s="43"/>
      <c r="BAK68" s="43"/>
      <c r="BAL68" s="43"/>
      <c r="BAM68" s="43"/>
      <c r="BAN68" s="43"/>
      <c r="BAO68" s="43"/>
      <c r="BAP68" s="43"/>
      <c r="BAQ68" s="43"/>
      <c r="BAR68" s="43"/>
      <c r="BAS68" s="43"/>
      <c r="BAT68" s="43"/>
      <c r="BAU68" s="43"/>
      <c r="BAV68" s="43"/>
      <c r="BAW68" s="43"/>
      <c r="BAX68" s="43"/>
      <c r="BAY68" s="43"/>
      <c r="BAZ68" s="43"/>
      <c r="BBA68" s="43"/>
      <c r="BBB68" s="43"/>
      <c r="BBC68" s="43"/>
      <c r="BBD68" s="43"/>
      <c r="BBE68" s="43"/>
      <c r="BBF68" s="43"/>
      <c r="BBG68" s="43"/>
      <c r="BBH68" s="43"/>
      <c r="BBI68" s="43"/>
      <c r="BBJ68" s="43"/>
      <c r="BBK68" s="43"/>
      <c r="BBL68" s="43"/>
      <c r="BBM68" s="43"/>
      <c r="BBN68" s="43"/>
      <c r="BBO68" s="43"/>
      <c r="BBP68" s="43"/>
      <c r="BBQ68" s="43"/>
      <c r="BBR68" s="43"/>
      <c r="BBS68" s="43"/>
      <c r="BBT68" s="43"/>
      <c r="BBU68" s="43"/>
      <c r="BBV68" s="43"/>
      <c r="BBW68" s="43"/>
      <c r="BBX68" s="43"/>
      <c r="BBY68" s="43"/>
      <c r="BBZ68" s="43"/>
      <c r="BCA68" s="43"/>
      <c r="BCB68" s="43"/>
      <c r="BCC68" s="43"/>
      <c r="BCD68" s="43"/>
      <c r="BCE68" s="43"/>
      <c r="BCF68" s="43"/>
      <c r="BCG68" s="43"/>
      <c r="BCH68" s="43"/>
      <c r="BCI68" s="43"/>
      <c r="BCJ68" s="43"/>
      <c r="BCK68" s="43"/>
      <c r="BCL68" s="43"/>
      <c r="BCM68" s="43"/>
      <c r="BCN68" s="43"/>
      <c r="BCO68" s="43"/>
      <c r="BCP68" s="43"/>
      <c r="BCQ68" s="43"/>
      <c r="BCR68" s="43"/>
      <c r="BCS68" s="43"/>
      <c r="BCT68" s="43"/>
      <c r="BCU68" s="43"/>
      <c r="BCV68" s="43"/>
      <c r="BCW68" s="43"/>
      <c r="BCX68" s="43"/>
      <c r="BCY68" s="43"/>
      <c r="BCZ68" s="43"/>
      <c r="BDA68" s="43"/>
      <c r="BDB68" s="43"/>
      <c r="BDC68" s="43"/>
      <c r="BDD68" s="43"/>
      <c r="BDE68" s="43"/>
      <c r="BDF68" s="43"/>
      <c r="BDG68" s="43"/>
      <c r="BDH68" s="43"/>
      <c r="BDI68" s="43"/>
      <c r="BDJ68" s="43"/>
      <c r="BDK68" s="43"/>
      <c r="BDL68" s="43"/>
      <c r="BDM68" s="43"/>
      <c r="BDN68" s="43"/>
      <c r="BDO68" s="43"/>
      <c r="BDP68" s="43"/>
      <c r="BDQ68" s="43"/>
      <c r="BDR68" s="43"/>
      <c r="BDS68" s="43"/>
      <c r="BDT68" s="43"/>
      <c r="BDU68" s="43"/>
      <c r="BDV68" s="43"/>
      <c r="BDW68" s="43"/>
      <c r="BDX68" s="43"/>
      <c r="BDY68" s="43"/>
      <c r="BDZ68" s="43"/>
      <c r="BEA68" s="43"/>
      <c r="BEB68" s="43"/>
      <c r="BEC68" s="43"/>
      <c r="BED68" s="43"/>
      <c r="BEE68" s="43"/>
      <c r="BEF68" s="43"/>
      <c r="BEG68" s="43"/>
      <c r="BEH68" s="43"/>
      <c r="BEI68" s="43"/>
      <c r="BEJ68" s="43"/>
      <c r="BEK68" s="43"/>
      <c r="BEL68" s="43"/>
      <c r="BEM68" s="43"/>
      <c r="BEN68" s="43"/>
      <c r="BEO68" s="43"/>
      <c r="BEP68" s="43"/>
      <c r="BEQ68" s="43"/>
      <c r="BER68" s="43"/>
      <c r="BES68" s="43"/>
      <c r="BET68" s="43"/>
      <c r="BEU68" s="43"/>
      <c r="BEV68" s="43"/>
      <c r="BEW68" s="43"/>
      <c r="BEX68" s="43"/>
      <c r="BEY68" s="43"/>
      <c r="BEZ68" s="43"/>
      <c r="BFA68" s="43"/>
      <c r="BFB68" s="43"/>
      <c r="BFC68" s="43"/>
      <c r="BFD68" s="43"/>
      <c r="BFE68" s="43"/>
      <c r="BFF68" s="43"/>
      <c r="BFG68" s="43"/>
      <c r="BFH68" s="43"/>
      <c r="BFI68" s="43"/>
      <c r="BFJ68" s="43"/>
      <c r="BFK68" s="43"/>
      <c r="BFL68" s="43"/>
      <c r="BFM68" s="43"/>
      <c r="BFN68" s="43"/>
      <c r="BFO68" s="43"/>
      <c r="BFP68" s="43"/>
      <c r="BFQ68" s="43"/>
      <c r="BFR68" s="43"/>
      <c r="BFS68" s="43"/>
      <c r="BFT68" s="43"/>
      <c r="BFU68" s="43"/>
      <c r="BFV68" s="43"/>
      <c r="BFW68" s="43"/>
      <c r="BFX68" s="43"/>
      <c r="BFY68" s="43"/>
      <c r="BFZ68" s="43"/>
      <c r="BGA68" s="43"/>
      <c r="BGB68" s="43"/>
      <c r="BGC68" s="43"/>
      <c r="BGD68" s="43"/>
      <c r="BGE68" s="43"/>
      <c r="BGF68" s="43"/>
      <c r="BGG68" s="43"/>
      <c r="BGH68" s="43"/>
      <c r="BGI68" s="43"/>
      <c r="BGJ68" s="43"/>
      <c r="BGK68" s="43"/>
      <c r="BGL68" s="43"/>
      <c r="BGM68" s="43"/>
      <c r="BGN68" s="43"/>
      <c r="BGO68" s="43"/>
      <c r="BGP68" s="43"/>
      <c r="BGQ68" s="43"/>
      <c r="BGR68" s="43"/>
      <c r="BGS68" s="43"/>
      <c r="BGT68" s="43"/>
      <c r="BGU68" s="43"/>
      <c r="BGV68" s="43"/>
      <c r="BGW68" s="43"/>
      <c r="BGX68" s="43"/>
      <c r="BGY68" s="43"/>
      <c r="BGZ68" s="43"/>
      <c r="BHA68" s="43"/>
      <c r="BHB68" s="43"/>
      <c r="BHC68" s="43"/>
      <c r="BHD68" s="43"/>
      <c r="BHE68" s="43"/>
      <c r="BHF68" s="43"/>
      <c r="BHG68" s="43"/>
      <c r="BHH68" s="43"/>
      <c r="BHI68" s="43"/>
      <c r="BHJ68" s="43"/>
      <c r="BHK68" s="43"/>
      <c r="BHL68" s="43"/>
      <c r="BHM68" s="43"/>
      <c r="BHN68" s="43"/>
      <c r="BHO68" s="43"/>
      <c r="BHP68" s="43"/>
      <c r="BHQ68" s="43"/>
      <c r="BHR68" s="43"/>
      <c r="BHS68" s="43"/>
      <c r="BHT68" s="43"/>
      <c r="BHU68" s="43"/>
      <c r="BHV68" s="43"/>
      <c r="BHW68" s="43"/>
      <c r="BHX68" s="43"/>
      <c r="BHY68" s="43"/>
      <c r="BHZ68" s="43"/>
      <c r="BIA68" s="43"/>
      <c r="BIB68" s="43"/>
      <c r="BIC68" s="43"/>
      <c r="BID68" s="43"/>
      <c r="BIE68" s="43"/>
      <c r="BIF68" s="43"/>
      <c r="BIG68" s="43"/>
      <c r="BIH68" s="43"/>
      <c r="BII68" s="43"/>
      <c r="BIJ68" s="43"/>
      <c r="BIK68" s="43"/>
      <c r="BIL68" s="43"/>
      <c r="BIM68" s="43"/>
      <c r="BIN68" s="43"/>
      <c r="BIO68" s="43"/>
      <c r="BIP68" s="43"/>
      <c r="BIQ68" s="43"/>
      <c r="BIR68" s="43"/>
      <c r="BIS68" s="43"/>
      <c r="BIT68" s="43"/>
      <c r="BIU68" s="43"/>
      <c r="BIV68" s="43"/>
      <c r="BIW68" s="43"/>
      <c r="BIX68" s="43"/>
      <c r="BIY68" s="43"/>
      <c r="BIZ68" s="43"/>
      <c r="BJA68" s="43"/>
      <c r="BJB68" s="43"/>
      <c r="BJC68" s="43"/>
      <c r="BJD68" s="43"/>
      <c r="BJE68" s="43"/>
      <c r="BJF68" s="43"/>
      <c r="BJG68" s="43"/>
      <c r="BJH68" s="43"/>
      <c r="BJI68" s="43"/>
      <c r="BJJ68" s="43"/>
      <c r="BJK68" s="43"/>
      <c r="BJL68" s="43"/>
      <c r="BJM68" s="43"/>
      <c r="BJN68" s="43"/>
      <c r="BJO68" s="43"/>
      <c r="BJP68" s="43"/>
      <c r="BJQ68" s="43"/>
      <c r="BJR68" s="43"/>
      <c r="BJS68" s="43"/>
      <c r="BJT68" s="43"/>
      <c r="BJU68" s="43"/>
      <c r="BJV68" s="43"/>
      <c r="BJW68" s="43"/>
      <c r="BJX68" s="43"/>
      <c r="BJY68" s="43"/>
      <c r="BJZ68" s="43"/>
      <c r="BKA68" s="43"/>
      <c r="BKB68" s="43"/>
      <c r="BKC68" s="43"/>
      <c r="BKD68" s="43"/>
      <c r="BKE68" s="43"/>
      <c r="BKF68" s="43"/>
      <c r="BKG68" s="43"/>
      <c r="BKH68" s="43"/>
      <c r="BKI68" s="43"/>
      <c r="BKJ68" s="43"/>
      <c r="BKK68" s="43"/>
      <c r="BKL68" s="43"/>
      <c r="BKM68" s="43"/>
      <c r="BKN68" s="43"/>
      <c r="BKO68" s="43"/>
      <c r="BKP68" s="43"/>
      <c r="BKQ68" s="43"/>
      <c r="BKR68" s="43"/>
      <c r="BKS68" s="43"/>
      <c r="BKT68" s="43"/>
      <c r="BKU68" s="43"/>
      <c r="BKV68" s="43"/>
      <c r="BKW68" s="43"/>
      <c r="BKX68" s="43"/>
      <c r="BKY68" s="43"/>
      <c r="BKZ68" s="43"/>
      <c r="BLA68" s="43"/>
      <c r="BLB68" s="43"/>
      <c r="BLC68" s="43"/>
      <c r="BLD68" s="43"/>
      <c r="BLE68" s="43"/>
      <c r="BLF68" s="43"/>
      <c r="BLG68" s="43"/>
      <c r="BLH68" s="43"/>
      <c r="BLI68" s="43"/>
      <c r="BLJ68" s="43"/>
      <c r="BLK68" s="43"/>
      <c r="BLL68" s="43"/>
      <c r="BLM68" s="43"/>
      <c r="BLN68" s="43"/>
      <c r="BLO68" s="43"/>
      <c r="BLP68" s="43"/>
      <c r="BLQ68" s="43"/>
      <c r="BLR68" s="43"/>
      <c r="BLS68" s="43"/>
      <c r="BLT68" s="43"/>
      <c r="BLU68" s="43"/>
      <c r="BLV68" s="43"/>
      <c r="BLW68" s="43"/>
      <c r="BLX68" s="43"/>
      <c r="BLY68" s="43"/>
      <c r="BLZ68" s="43"/>
      <c r="BMA68" s="43"/>
      <c r="BMB68" s="43"/>
      <c r="BMC68" s="43"/>
      <c r="BMD68" s="43"/>
      <c r="BME68" s="43"/>
      <c r="BMF68" s="43"/>
      <c r="BMG68" s="43"/>
      <c r="BMH68" s="43"/>
      <c r="BMI68" s="43"/>
      <c r="BMJ68" s="43"/>
      <c r="BMK68" s="43"/>
      <c r="BML68" s="43"/>
      <c r="BMM68" s="43"/>
      <c r="BMN68" s="43"/>
      <c r="BMO68" s="43"/>
      <c r="BMP68" s="43"/>
      <c r="BMQ68" s="43"/>
      <c r="BMR68" s="43"/>
      <c r="BMS68" s="43"/>
      <c r="BMT68" s="43"/>
      <c r="BMU68" s="43"/>
      <c r="BMV68" s="43"/>
      <c r="BMW68" s="43"/>
      <c r="BMX68" s="43"/>
      <c r="BMY68" s="43"/>
      <c r="BMZ68" s="43"/>
      <c r="BNA68" s="43"/>
      <c r="BNB68" s="43"/>
      <c r="BNC68" s="43"/>
      <c r="BND68" s="43"/>
      <c r="BNE68" s="43"/>
      <c r="BNF68" s="43"/>
      <c r="BNG68" s="43"/>
      <c r="BNH68" s="43"/>
      <c r="BNI68" s="43"/>
      <c r="BNJ68" s="43"/>
      <c r="BNK68" s="43"/>
      <c r="BNL68" s="43"/>
      <c r="BNM68" s="43"/>
      <c r="BNN68" s="43"/>
      <c r="BNO68" s="43"/>
      <c r="BNP68" s="43"/>
      <c r="BNQ68" s="43"/>
      <c r="BNR68" s="43"/>
      <c r="BNS68" s="43"/>
      <c r="BNT68" s="43"/>
      <c r="BNU68" s="43"/>
      <c r="BNV68" s="43"/>
      <c r="BNW68" s="43"/>
      <c r="BNX68" s="43"/>
      <c r="BNY68" s="43"/>
      <c r="BNZ68" s="43"/>
      <c r="BOA68" s="43"/>
      <c r="BOB68" s="43"/>
      <c r="BOC68" s="43"/>
      <c r="BOD68" s="43"/>
      <c r="BOE68" s="43"/>
      <c r="BOF68" s="43"/>
      <c r="BOG68" s="43"/>
      <c r="BOH68" s="43"/>
      <c r="BOI68" s="43"/>
      <c r="BOJ68" s="43"/>
      <c r="BOK68" s="43"/>
      <c r="BOL68" s="43"/>
      <c r="BOM68" s="43"/>
      <c r="BON68" s="43"/>
      <c r="BOO68" s="43"/>
      <c r="BOP68" s="43"/>
      <c r="BOQ68" s="43"/>
      <c r="BOR68" s="43"/>
      <c r="BOS68" s="43"/>
      <c r="BOT68" s="43"/>
      <c r="BOU68" s="43"/>
      <c r="BOV68" s="43"/>
      <c r="BOW68" s="43"/>
      <c r="BOX68" s="43"/>
      <c r="BOY68" s="43"/>
      <c r="BOZ68" s="43"/>
      <c r="BPA68" s="43"/>
      <c r="BPB68" s="43"/>
      <c r="BPC68" s="43"/>
      <c r="BPD68" s="43"/>
      <c r="BPE68" s="43"/>
      <c r="BPF68" s="43"/>
      <c r="BPG68" s="43"/>
      <c r="BPH68" s="43"/>
      <c r="BPI68" s="43"/>
      <c r="BPJ68" s="43"/>
      <c r="BPK68" s="43"/>
      <c r="BPL68" s="43"/>
      <c r="BPM68" s="43"/>
      <c r="BPN68" s="43"/>
      <c r="BPO68" s="43"/>
      <c r="BPP68" s="43"/>
      <c r="BPQ68" s="43"/>
      <c r="BPR68" s="43"/>
      <c r="BPS68" s="43"/>
      <c r="BPT68" s="43"/>
      <c r="BPU68" s="43"/>
      <c r="BPV68" s="43"/>
      <c r="BPW68" s="43"/>
      <c r="BPX68" s="43"/>
      <c r="BPY68" s="43"/>
      <c r="BPZ68" s="43"/>
      <c r="BQA68" s="43"/>
      <c r="BQB68" s="43"/>
      <c r="BQC68" s="43"/>
      <c r="BQD68" s="43"/>
      <c r="BQE68" s="43"/>
      <c r="BQF68" s="43"/>
      <c r="BQG68" s="43"/>
      <c r="BQH68" s="43"/>
      <c r="BQI68" s="43"/>
      <c r="BQJ68" s="43"/>
      <c r="BQK68" s="43"/>
      <c r="BQL68" s="43"/>
      <c r="BQM68" s="43"/>
      <c r="BQN68" s="43"/>
      <c r="BQO68" s="43"/>
      <c r="BQP68" s="43"/>
      <c r="BQQ68" s="43"/>
      <c r="BQR68" s="43"/>
      <c r="BQS68" s="43"/>
      <c r="BQT68" s="43"/>
      <c r="BQU68" s="43"/>
      <c r="BQV68" s="43"/>
      <c r="BQW68" s="43"/>
      <c r="BQX68" s="43"/>
      <c r="BQY68" s="43"/>
      <c r="BQZ68" s="43"/>
      <c r="BRA68" s="43"/>
      <c r="BRB68" s="43"/>
      <c r="BRC68" s="43"/>
      <c r="BRD68" s="43"/>
      <c r="BRE68" s="43"/>
      <c r="BRF68" s="43"/>
      <c r="BRG68" s="43"/>
      <c r="BRH68" s="43"/>
      <c r="BRI68" s="43"/>
      <c r="BRJ68" s="43"/>
      <c r="BRK68" s="43"/>
      <c r="BRL68" s="43"/>
      <c r="BRM68" s="43"/>
      <c r="BRN68" s="43"/>
      <c r="BRO68" s="43"/>
      <c r="BRP68" s="43"/>
      <c r="BRQ68" s="43"/>
      <c r="BRR68" s="43"/>
      <c r="BRS68" s="43"/>
      <c r="BRT68" s="43"/>
      <c r="BRU68" s="43"/>
      <c r="BRV68" s="43"/>
      <c r="BRW68" s="43"/>
      <c r="BRX68" s="43"/>
      <c r="BRY68" s="43"/>
      <c r="BRZ68" s="43"/>
      <c r="BSA68" s="43"/>
      <c r="BSB68" s="43"/>
      <c r="BSC68" s="43"/>
      <c r="BSD68" s="43"/>
      <c r="BSE68" s="43"/>
      <c r="BSF68" s="43"/>
      <c r="BSG68" s="43"/>
      <c r="BSH68" s="43"/>
      <c r="BSI68" s="43"/>
      <c r="BSJ68" s="43"/>
      <c r="BSK68" s="43"/>
      <c r="BSL68" s="43"/>
      <c r="BSM68" s="43"/>
      <c r="BSN68" s="43"/>
      <c r="BSO68" s="43"/>
      <c r="BSP68" s="43"/>
      <c r="BSQ68" s="43"/>
      <c r="BSR68" s="43"/>
      <c r="BSS68" s="43"/>
      <c r="BST68" s="43"/>
      <c r="BSU68" s="43"/>
      <c r="BSV68" s="43"/>
      <c r="BSW68" s="43"/>
      <c r="BSX68" s="43"/>
      <c r="BSY68" s="43"/>
      <c r="BSZ68" s="43"/>
      <c r="BTA68" s="43"/>
      <c r="BTB68" s="43"/>
      <c r="BTC68" s="43"/>
      <c r="BTD68" s="43"/>
      <c r="BTE68" s="43"/>
      <c r="BTF68" s="43"/>
      <c r="BTG68" s="43"/>
      <c r="BTH68" s="43"/>
      <c r="BTI68" s="43"/>
      <c r="BTJ68" s="43"/>
      <c r="BTK68" s="43"/>
      <c r="BTL68" s="43"/>
      <c r="BTM68" s="43"/>
      <c r="BTN68" s="43"/>
      <c r="BTO68" s="43"/>
      <c r="BTP68" s="43"/>
      <c r="BTQ68" s="43"/>
      <c r="BTR68" s="43"/>
      <c r="BTS68" s="43"/>
      <c r="BTT68" s="43"/>
      <c r="BTU68" s="43"/>
      <c r="BTV68" s="43"/>
      <c r="BTW68" s="43"/>
      <c r="BTX68" s="43"/>
      <c r="BTY68" s="43"/>
      <c r="BTZ68" s="43"/>
      <c r="BUA68" s="43"/>
      <c r="BUB68" s="43"/>
      <c r="BUC68" s="43"/>
      <c r="BUD68" s="43"/>
      <c r="BUE68" s="43"/>
      <c r="BUF68" s="43"/>
      <c r="BUG68" s="43"/>
      <c r="BUH68" s="43"/>
      <c r="BUI68" s="43"/>
      <c r="BUJ68" s="43"/>
      <c r="BUK68" s="43"/>
      <c r="BUL68" s="43"/>
      <c r="BUM68" s="43"/>
      <c r="BUN68" s="43"/>
      <c r="BUO68" s="43"/>
      <c r="BUP68" s="43"/>
      <c r="BUQ68" s="43"/>
      <c r="BUR68" s="43"/>
      <c r="BUS68" s="43"/>
      <c r="BUT68" s="43"/>
      <c r="BUU68" s="43"/>
      <c r="BUV68" s="43"/>
      <c r="BUW68" s="43"/>
      <c r="BUX68" s="43"/>
      <c r="BUY68" s="43"/>
      <c r="BUZ68" s="43"/>
      <c r="BVA68" s="43"/>
      <c r="BVB68" s="43"/>
      <c r="BVC68" s="43"/>
      <c r="BVD68" s="43"/>
      <c r="BVE68" s="43"/>
      <c r="BVF68" s="43"/>
      <c r="BVG68" s="43"/>
      <c r="BVH68" s="43"/>
      <c r="BVI68" s="43"/>
      <c r="BVJ68" s="43"/>
      <c r="BVK68" s="43"/>
      <c r="BVL68" s="43"/>
      <c r="BVM68" s="43"/>
      <c r="BVN68" s="43"/>
      <c r="BVO68" s="43"/>
      <c r="BVP68" s="43"/>
      <c r="BVQ68" s="43"/>
      <c r="BVR68" s="43"/>
      <c r="BVS68" s="43"/>
      <c r="BVT68" s="43"/>
      <c r="BVU68" s="43"/>
      <c r="BVV68" s="43"/>
      <c r="BVW68" s="43"/>
      <c r="BVX68" s="43"/>
      <c r="BVY68" s="43"/>
      <c r="BVZ68" s="43"/>
      <c r="BWA68" s="43"/>
      <c r="BWB68" s="43"/>
      <c r="BWC68" s="43"/>
      <c r="BWD68" s="43"/>
      <c r="BWE68" s="43"/>
      <c r="BWF68" s="43"/>
      <c r="BWG68" s="43"/>
      <c r="BWH68" s="43"/>
      <c r="BWI68" s="43"/>
      <c r="BWJ68" s="43"/>
    </row>
    <row r="69" spans="1:1960" ht="15" x14ac:dyDescent="0.25">
      <c r="A69" s="60">
        <v>4.1666666666666664E-2</v>
      </c>
      <c r="B69" s="61">
        <v>22.8</v>
      </c>
      <c r="C69" s="47" t="str">
        <f t="shared" si="63"/>
        <v>NÃO</v>
      </c>
      <c r="D69" s="62">
        <v>19.14</v>
      </c>
      <c r="E69" s="47" t="str">
        <f t="shared" si="64"/>
        <v>NÃO</v>
      </c>
      <c r="F69" s="61">
        <f t="shared" ref="F69:F91" si="94">D69-1</f>
        <v>18.14</v>
      </c>
      <c r="G69" s="47" t="str">
        <f t="shared" si="65"/>
        <v>NÃO</v>
      </c>
      <c r="H69" s="63">
        <f t="shared" ref="H69:H91" si="95">F69-0.5</f>
        <v>17.64</v>
      </c>
      <c r="I69" s="47" t="str">
        <f t="shared" si="66"/>
        <v>NÃO</v>
      </c>
      <c r="J69" s="62">
        <f t="shared" ref="J69:J91" si="96">H69+0.75</f>
        <v>18.39</v>
      </c>
      <c r="K69" s="47" t="str">
        <f t="shared" si="67"/>
        <v>NÃO</v>
      </c>
      <c r="L69" s="62">
        <f t="shared" ref="L69:L91" si="97">J69+1.25</f>
        <v>19.64</v>
      </c>
      <c r="M69" s="47" t="str">
        <f t="shared" si="68"/>
        <v>NÃO</v>
      </c>
      <c r="N69" s="63">
        <f t="shared" ref="N69:N91" si="98">L69-1</f>
        <v>18.64</v>
      </c>
      <c r="O69" s="47" t="str">
        <f t="shared" si="69"/>
        <v>NÃO</v>
      </c>
      <c r="P69" s="62">
        <f t="shared" ref="P69:P91" si="99">N69-0.5</f>
        <v>18.14</v>
      </c>
      <c r="Q69" s="47" t="str">
        <f t="shared" si="70"/>
        <v>NÃO</v>
      </c>
      <c r="R69" s="61">
        <f t="shared" ref="R69:R91" si="100">P69-0.25</f>
        <v>17.89</v>
      </c>
      <c r="S69" s="47" t="str">
        <f t="shared" si="71"/>
        <v>NÃO</v>
      </c>
      <c r="T69" s="61">
        <f t="shared" ref="T69:T91" si="101">R69-1</f>
        <v>16.89</v>
      </c>
      <c r="U69" s="47" t="str">
        <f t="shared" si="72"/>
        <v>NÃO</v>
      </c>
      <c r="V69" s="62">
        <f t="shared" ref="V69:V91" si="102">T69-1</f>
        <v>15.89</v>
      </c>
      <c r="W69" s="47" t="str">
        <f t="shared" si="73"/>
        <v>NÃO</v>
      </c>
      <c r="X69" s="63">
        <f t="shared" ref="X69:X91" si="103">V69-1.5</f>
        <v>14.39</v>
      </c>
      <c r="Y69" s="47" t="str">
        <f t="shared" si="74"/>
        <v>NÃO</v>
      </c>
      <c r="Z69" s="63">
        <f t="shared" ref="Z69:Z91" si="104">X69+4</f>
        <v>18.39</v>
      </c>
      <c r="AA69" s="47" t="str">
        <f t="shared" si="75"/>
        <v>NÃO</v>
      </c>
      <c r="AB69" s="62">
        <f t="shared" ref="AB69:AB91" si="105">Z69+2</f>
        <v>20.39</v>
      </c>
      <c r="AC69" s="47" t="str">
        <f t="shared" si="76"/>
        <v>NÃO</v>
      </c>
      <c r="AD69" s="61">
        <f t="shared" ref="AD69:AD91" si="106">AB69-1.5</f>
        <v>18.89</v>
      </c>
      <c r="AE69" s="47" t="str">
        <f t="shared" si="77"/>
        <v>NÃO</v>
      </c>
      <c r="AF69" s="62">
        <f t="shared" ref="AF69:AF91" si="107">AD69+2.2</f>
        <v>21.09</v>
      </c>
      <c r="AG69" s="47" t="str">
        <f t="shared" si="78"/>
        <v>NÃO</v>
      </c>
      <c r="AH69" s="62">
        <f t="shared" ref="AH69:AH91" si="108">AF69-4</f>
        <v>17.09</v>
      </c>
      <c r="AI69" s="47" t="str">
        <f t="shared" si="79"/>
        <v>NÃO</v>
      </c>
      <c r="AJ69" s="63">
        <f t="shared" ref="AJ69:AJ91" si="109">AH69-2</f>
        <v>15.09</v>
      </c>
      <c r="AK69" s="47" t="str">
        <f t="shared" si="80"/>
        <v>NÃO</v>
      </c>
      <c r="AL69" s="62">
        <f t="shared" ref="AL69:AL90" si="110">AJ69-1</f>
        <v>14.09</v>
      </c>
      <c r="AM69" s="47" t="str">
        <f t="shared" si="81"/>
        <v>NÃO</v>
      </c>
      <c r="AN69" s="61">
        <f t="shared" ref="AN69:AN90" si="111">AL69-0.35</f>
        <v>13.74</v>
      </c>
      <c r="AO69" s="47" t="str">
        <f t="shared" si="82"/>
        <v>NÃO</v>
      </c>
      <c r="AP69" s="62">
        <f t="shared" ref="AP69:AP91" si="112">AN69-1</f>
        <v>12.74</v>
      </c>
      <c r="AQ69" s="47" t="str">
        <f t="shared" si="83"/>
        <v>NÃO</v>
      </c>
      <c r="AR69" s="63">
        <f t="shared" ref="AR69:AR91" si="113">AP69+5</f>
        <v>17.740000000000002</v>
      </c>
      <c r="AS69" s="47" t="str">
        <f t="shared" si="84"/>
        <v>NÃO</v>
      </c>
      <c r="AT69" s="61">
        <f t="shared" ref="AT69:AT91" si="114">AR69+1.25</f>
        <v>18.990000000000002</v>
      </c>
      <c r="AU69" s="47" t="str">
        <f t="shared" si="85"/>
        <v>NÃO</v>
      </c>
      <c r="AV69" s="62">
        <f t="shared" ref="AV69:AV91" si="115">AT69-2.14</f>
        <v>16.850000000000001</v>
      </c>
      <c r="AW69" s="47" t="str">
        <f t="shared" si="86"/>
        <v>NÃO</v>
      </c>
      <c r="AX69" s="63">
        <f t="shared" ref="AX69:AX91" si="116">AV69+3</f>
        <v>19.850000000000001</v>
      </c>
      <c r="AY69" s="47" t="str">
        <f t="shared" si="87"/>
        <v>NÃO</v>
      </c>
      <c r="AZ69" s="63">
        <f t="shared" ref="AZ69:AZ91" si="117">AX69+2</f>
        <v>21.85</v>
      </c>
      <c r="BA69" s="47" t="str">
        <f t="shared" si="88"/>
        <v>NÃO</v>
      </c>
      <c r="BB69" s="61">
        <f t="shared" ref="BB69:BB91" si="118">AZ69-2</f>
        <v>19.850000000000001</v>
      </c>
      <c r="BC69" s="47" t="str">
        <f t="shared" si="89"/>
        <v>NÃO</v>
      </c>
      <c r="BD69" s="62">
        <f t="shared" ref="BD69:BD91" si="119">BB69-2.36</f>
        <v>17.490000000000002</v>
      </c>
      <c r="BE69" s="47" t="str">
        <f t="shared" si="90"/>
        <v>NÃO</v>
      </c>
      <c r="BF69" s="61">
        <f t="shared" ref="BF69:BF91" si="120">BD69-2</f>
        <v>15.490000000000002</v>
      </c>
      <c r="BG69" s="47" t="str">
        <f t="shared" si="91"/>
        <v>NÃO</v>
      </c>
      <c r="BH69" s="62">
        <f t="shared" ref="BH69:BH91" si="121">BF69-3</f>
        <v>12.490000000000002</v>
      </c>
      <c r="BI69" s="47" t="str">
        <f t="shared" si="92"/>
        <v>NÃO</v>
      </c>
      <c r="BJ69" s="62">
        <f t="shared" ref="BJ69:BJ91" si="122">BH69+11</f>
        <v>23.490000000000002</v>
      </c>
      <c r="BK69" s="42" t="str">
        <f t="shared" si="93"/>
        <v>NÃO</v>
      </c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3"/>
      <c r="CK69" s="43"/>
      <c r="CL69" s="43"/>
      <c r="CM69" s="43"/>
      <c r="CN69" s="43"/>
      <c r="CO69" s="43"/>
      <c r="CP69" s="43"/>
      <c r="CQ69" s="43"/>
      <c r="CR69" s="43"/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43"/>
      <c r="DN69" s="43"/>
      <c r="DO69" s="43"/>
      <c r="DP69" s="43"/>
      <c r="DQ69" s="43"/>
      <c r="DR69" s="43"/>
      <c r="DS69" s="43"/>
      <c r="DT69" s="43"/>
      <c r="DU69" s="43"/>
      <c r="DV69" s="43"/>
      <c r="DW69" s="43"/>
      <c r="DX69" s="43"/>
      <c r="DY69" s="43"/>
      <c r="DZ69" s="43"/>
      <c r="EA69" s="43"/>
      <c r="EB69" s="43"/>
      <c r="EC69" s="43"/>
      <c r="ED69" s="43"/>
      <c r="EE69" s="43"/>
      <c r="EF69" s="43"/>
      <c r="EG69" s="43"/>
      <c r="EH69" s="43"/>
      <c r="EI69" s="43"/>
      <c r="EJ69" s="43"/>
      <c r="EK69" s="43"/>
      <c r="EL69" s="43"/>
      <c r="EM69" s="43"/>
      <c r="EN69" s="43"/>
      <c r="EO69" s="43"/>
      <c r="EP69" s="43"/>
      <c r="EQ69" s="43"/>
      <c r="ER69" s="43"/>
      <c r="ES69" s="43"/>
      <c r="ET69" s="43"/>
      <c r="EU69" s="43"/>
      <c r="EV69" s="43"/>
      <c r="EW69" s="43"/>
      <c r="EX69" s="43"/>
      <c r="EY69" s="43"/>
      <c r="EZ69" s="43"/>
      <c r="FA69" s="43"/>
      <c r="FB69" s="43"/>
      <c r="FC69" s="43"/>
      <c r="FD69" s="43"/>
      <c r="FE69" s="43"/>
      <c r="FF69" s="43"/>
      <c r="FG69" s="43"/>
      <c r="FH69" s="43"/>
      <c r="FI69" s="43"/>
      <c r="FJ69" s="43"/>
      <c r="FK69" s="43"/>
      <c r="FL69" s="43"/>
      <c r="FM69" s="43"/>
      <c r="FN69" s="43"/>
      <c r="FO69" s="43"/>
      <c r="FP69" s="43"/>
      <c r="FQ69" s="43"/>
      <c r="FR69" s="43"/>
      <c r="FS69" s="43"/>
      <c r="FT69" s="43"/>
      <c r="FU69" s="43"/>
      <c r="FV69" s="43"/>
      <c r="FW69" s="43"/>
      <c r="FX69" s="43"/>
      <c r="FY69" s="43"/>
      <c r="FZ69" s="43"/>
      <c r="GA69" s="43"/>
      <c r="GB69" s="43"/>
      <c r="GC69" s="43"/>
      <c r="GD69" s="43"/>
      <c r="GE69" s="43"/>
      <c r="GF69" s="43"/>
      <c r="GG69" s="43"/>
      <c r="GH69" s="43"/>
      <c r="GI69" s="43"/>
      <c r="GJ69" s="43"/>
      <c r="GK69" s="43"/>
      <c r="GL69" s="43"/>
      <c r="GM69" s="43"/>
      <c r="GN69" s="43"/>
      <c r="GO69" s="43"/>
      <c r="GP69" s="43"/>
      <c r="GQ69" s="43"/>
      <c r="GR69" s="43"/>
      <c r="GS69" s="43"/>
      <c r="GT69" s="43"/>
      <c r="GU69" s="43"/>
      <c r="GV69" s="43"/>
      <c r="GW69" s="43"/>
      <c r="GX69" s="43"/>
      <c r="GY69" s="43"/>
      <c r="GZ69" s="43"/>
      <c r="HA69" s="43"/>
      <c r="HB69" s="43"/>
      <c r="HC69" s="43"/>
      <c r="HD69" s="43"/>
      <c r="HE69" s="43"/>
      <c r="HF69" s="43"/>
      <c r="HG69" s="43"/>
      <c r="HH69" s="43"/>
      <c r="HI69" s="43"/>
      <c r="HJ69" s="43"/>
      <c r="HK69" s="43"/>
      <c r="HL69" s="43"/>
      <c r="HM69" s="43"/>
      <c r="HN69" s="43"/>
      <c r="HO69" s="43"/>
      <c r="HP69" s="43"/>
      <c r="HQ69" s="43"/>
      <c r="HR69" s="43"/>
      <c r="HS69" s="43"/>
      <c r="HT69" s="43"/>
      <c r="HU69" s="43"/>
      <c r="HV69" s="43"/>
      <c r="HW69" s="43"/>
      <c r="HX69" s="43"/>
      <c r="HY69" s="43"/>
      <c r="HZ69" s="43"/>
      <c r="IA69" s="43"/>
      <c r="IB69" s="43"/>
      <c r="IC69" s="43"/>
      <c r="ID69" s="43"/>
      <c r="IE69" s="43"/>
      <c r="IF69" s="43"/>
      <c r="IG69" s="43"/>
      <c r="IH69" s="43"/>
      <c r="II69" s="43"/>
      <c r="IJ69" s="43"/>
      <c r="IK69" s="43"/>
      <c r="IL69" s="43"/>
      <c r="IM69" s="43"/>
      <c r="IN69" s="43"/>
      <c r="IO69" s="43"/>
      <c r="IP69" s="43"/>
      <c r="IQ69" s="43"/>
      <c r="IR69" s="43"/>
      <c r="IS69" s="43"/>
      <c r="IT69" s="43"/>
      <c r="IU69" s="43"/>
      <c r="IV69" s="43"/>
      <c r="IW69" s="43"/>
      <c r="IX69" s="43"/>
      <c r="IY69" s="43"/>
      <c r="IZ69" s="43"/>
      <c r="JA69" s="43"/>
      <c r="JB69" s="43"/>
      <c r="JC69" s="43"/>
      <c r="JD69" s="43"/>
      <c r="JE69" s="43"/>
      <c r="JF69" s="43"/>
      <c r="JG69" s="43"/>
      <c r="JH69" s="43"/>
      <c r="JI69" s="43"/>
      <c r="JJ69" s="43"/>
      <c r="JK69" s="43"/>
      <c r="JL69" s="43"/>
      <c r="JM69" s="43"/>
      <c r="JN69" s="43"/>
      <c r="JO69" s="43"/>
      <c r="JP69" s="43"/>
      <c r="JQ69" s="43"/>
      <c r="JR69" s="43"/>
      <c r="JS69" s="43"/>
      <c r="JT69" s="43"/>
      <c r="JU69" s="43"/>
      <c r="JV69" s="43"/>
      <c r="JW69" s="43"/>
      <c r="JX69" s="43"/>
      <c r="JY69" s="43"/>
      <c r="JZ69" s="43"/>
      <c r="KA69" s="43"/>
      <c r="KB69" s="43"/>
      <c r="KC69" s="43"/>
      <c r="KD69" s="43"/>
      <c r="KE69" s="43"/>
      <c r="KF69" s="43"/>
      <c r="KG69" s="43"/>
      <c r="KH69" s="43"/>
      <c r="KI69" s="43"/>
      <c r="KJ69" s="43"/>
      <c r="KK69" s="43"/>
      <c r="KL69" s="43"/>
      <c r="KM69" s="43"/>
      <c r="KN69" s="43"/>
      <c r="KO69" s="43"/>
      <c r="KP69" s="43"/>
      <c r="KQ69" s="43"/>
      <c r="KR69" s="43"/>
      <c r="KS69" s="43"/>
      <c r="KT69" s="43"/>
      <c r="KU69" s="43"/>
      <c r="KV69" s="43"/>
      <c r="KW69" s="43"/>
      <c r="KX69" s="43"/>
      <c r="KY69" s="43"/>
      <c r="KZ69" s="43"/>
      <c r="LA69" s="43"/>
      <c r="LB69" s="43"/>
      <c r="LC69" s="43"/>
      <c r="LD69" s="43"/>
      <c r="LE69" s="43"/>
      <c r="LF69" s="43"/>
      <c r="LG69" s="43"/>
      <c r="LH69" s="43"/>
      <c r="LI69" s="43"/>
      <c r="LJ69" s="43"/>
      <c r="LK69" s="43"/>
      <c r="LL69" s="43"/>
      <c r="LM69" s="43"/>
      <c r="LN69" s="43"/>
      <c r="LO69" s="43"/>
      <c r="LP69" s="43"/>
      <c r="LQ69" s="43"/>
      <c r="LR69" s="43"/>
      <c r="LS69" s="43"/>
      <c r="LT69" s="43"/>
      <c r="LU69" s="43"/>
      <c r="LV69" s="43"/>
      <c r="LW69" s="43"/>
      <c r="LX69" s="43"/>
      <c r="LY69" s="43"/>
      <c r="LZ69" s="43"/>
      <c r="MA69" s="43"/>
      <c r="MB69" s="43"/>
      <c r="MC69" s="43"/>
      <c r="MD69" s="43"/>
      <c r="ME69" s="43"/>
      <c r="MF69" s="43"/>
      <c r="MG69" s="43"/>
      <c r="MH69" s="43"/>
      <c r="MI69" s="43"/>
      <c r="MJ69" s="43"/>
      <c r="MK69" s="43"/>
      <c r="ML69" s="43"/>
      <c r="MM69" s="43"/>
      <c r="MN69" s="43"/>
      <c r="MO69" s="43"/>
      <c r="MP69" s="43"/>
      <c r="MQ69" s="43"/>
      <c r="MR69" s="43"/>
      <c r="MS69" s="43"/>
      <c r="MT69" s="43"/>
      <c r="MU69" s="43"/>
      <c r="MV69" s="43"/>
      <c r="MW69" s="43"/>
      <c r="MX69" s="43"/>
      <c r="MY69" s="43"/>
      <c r="MZ69" s="43"/>
      <c r="NA69" s="43"/>
      <c r="NB69" s="43"/>
      <c r="NC69" s="43"/>
      <c r="ND69" s="43"/>
      <c r="NE69" s="43"/>
      <c r="NF69" s="43"/>
      <c r="NG69" s="43"/>
      <c r="NH69" s="43"/>
      <c r="NI69" s="43"/>
      <c r="NJ69" s="43"/>
      <c r="NK69" s="43"/>
      <c r="NL69" s="43"/>
      <c r="NM69" s="43"/>
      <c r="NN69" s="43"/>
      <c r="NO69" s="43"/>
      <c r="NP69" s="43"/>
      <c r="NQ69" s="43"/>
      <c r="NR69" s="43"/>
      <c r="NS69" s="43"/>
      <c r="NT69" s="43"/>
      <c r="NU69" s="43"/>
      <c r="NV69" s="43"/>
      <c r="NW69" s="43"/>
      <c r="NX69" s="43"/>
      <c r="NY69" s="43"/>
      <c r="NZ69" s="43"/>
      <c r="OA69" s="43"/>
      <c r="OB69" s="43"/>
      <c r="OC69" s="43"/>
      <c r="OD69" s="43"/>
      <c r="OE69" s="43"/>
      <c r="OF69" s="43"/>
      <c r="OG69" s="43"/>
      <c r="OH69" s="43"/>
      <c r="OI69" s="43"/>
      <c r="OJ69" s="43"/>
      <c r="OK69" s="43"/>
      <c r="OL69" s="43"/>
      <c r="OM69" s="43"/>
      <c r="ON69" s="43"/>
      <c r="OO69" s="43"/>
      <c r="OP69" s="43"/>
      <c r="OQ69" s="43"/>
      <c r="OR69" s="43"/>
      <c r="OS69" s="43"/>
      <c r="OT69" s="43"/>
      <c r="OU69" s="43"/>
      <c r="OV69" s="43"/>
      <c r="OW69" s="43"/>
      <c r="OX69" s="43"/>
      <c r="OY69" s="43"/>
      <c r="OZ69" s="43"/>
      <c r="PA69" s="43"/>
      <c r="PB69" s="43"/>
      <c r="PC69" s="43"/>
      <c r="PD69" s="43"/>
      <c r="PE69" s="43"/>
      <c r="PF69" s="43"/>
      <c r="PG69" s="43"/>
      <c r="PH69" s="43"/>
      <c r="PI69" s="43"/>
      <c r="PJ69" s="43"/>
      <c r="PK69" s="43"/>
      <c r="PL69" s="43"/>
      <c r="PM69" s="43"/>
      <c r="PN69" s="43"/>
      <c r="PO69" s="43"/>
      <c r="PP69" s="43"/>
      <c r="PQ69" s="43"/>
      <c r="PR69" s="43"/>
      <c r="PS69" s="43"/>
      <c r="PT69" s="43"/>
      <c r="PU69" s="43"/>
      <c r="PV69" s="43"/>
      <c r="PW69" s="43"/>
      <c r="PX69" s="43"/>
      <c r="PY69" s="43"/>
      <c r="PZ69" s="43"/>
      <c r="QA69" s="43"/>
      <c r="QB69" s="43"/>
      <c r="QC69" s="43"/>
      <c r="QD69" s="43"/>
      <c r="QE69" s="43"/>
      <c r="QF69" s="43"/>
      <c r="QG69" s="43"/>
      <c r="QH69" s="43"/>
      <c r="QI69" s="43"/>
      <c r="QJ69" s="43"/>
      <c r="QK69" s="43"/>
      <c r="QL69" s="43"/>
      <c r="QM69" s="43"/>
      <c r="QN69" s="43"/>
      <c r="QO69" s="43"/>
      <c r="QP69" s="43"/>
      <c r="QQ69" s="43"/>
      <c r="QR69" s="43"/>
      <c r="QS69" s="43"/>
      <c r="QT69" s="43"/>
      <c r="QU69" s="43"/>
      <c r="QV69" s="43"/>
      <c r="QW69" s="43"/>
      <c r="QX69" s="43"/>
      <c r="QY69" s="43"/>
      <c r="QZ69" s="43"/>
      <c r="RA69" s="43"/>
      <c r="RB69" s="43"/>
      <c r="RC69" s="43"/>
      <c r="RD69" s="43"/>
      <c r="RE69" s="43"/>
      <c r="RF69" s="43"/>
      <c r="RG69" s="43"/>
      <c r="RH69" s="43"/>
      <c r="RI69" s="43"/>
      <c r="RJ69" s="43"/>
      <c r="RK69" s="43"/>
      <c r="RL69" s="43"/>
      <c r="RM69" s="43"/>
      <c r="RN69" s="43"/>
      <c r="RO69" s="43"/>
      <c r="RP69" s="43"/>
      <c r="RQ69" s="43"/>
      <c r="RR69" s="43"/>
      <c r="RS69" s="43"/>
      <c r="RT69" s="43"/>
      <c r="RU69" s="43"/>
      <c r="RV69" s="43"/>
      <c r="RW69" s="43"/>
      <c r="RX69" s="43"/>
      <c r="RY69" s="43"/>
      <c r="RZ69" s="43"/>
      <c r="SA69" s="43"/>
      <c r="SB69" s="43"/>
      <c r="SC69" s="43"/>
      <c r="SD69" s="43"/>
      <c r="SE69" s="43"/>
      <c r="SF69" s="43"/>
      <c r="SG69" s="43"/>
      <c r="SH69" s="43"/>
      <c r="SI69" s="43"/>
      <c r="SJ69" s="43"/>
      <c r="SK69" s="43"/>
      <c r="SL69" s="43"/>
      <c r="SM69" s="43"/>
      <c r="SN69" s="43"/>
      <c r="SO69" s="43"/>
      <c r="SP69" s="43"/>
      <c r="SQ69" s="43"/>
      <c r="SR69" s="43"/>
      <c r="SS69" s="43"/>
      <c r="ST69" s="43"/>
      <c r="SU69" s="43"/>
      <c r="SV69" s="43"/>
      <c r="SW69" s="43"/>
      <c r="SX69" s="43"/>
      <c r="SY69" s="43"/>
      <c r="SZ69" s="43"/>
      <c r="TA69" s="43"/>
      <c r="TB69" s="43"/>
      <c r="TC69" s="43"/>
      <c r="TD69" s="43"/>
      <c r="TE69" s="43"/>
      <c r="TF69" s="43"/>
      <c r="TG69" s="43"/>
      <c r="TH69" s="43"/>
      <c r="TI69" s="43"/>
      <c r="TJ69" s="43"/>
      <c r="TK69" s="43"/>
      <c r="TL69" s="43"/>
      <c r="TM69" s="43"/>
      <c r="TN69" s="43"/>
      <c r="TO69" s="43"/>
      <c r="TP69" s="43"/>
      <c r="TQ69" s="43"/>
      <c r="TR69" s="43"/>
      <c r="TS69" s="43"/>
      <c r="TT69" s="43"/>
      <c r="TU69" s="43"/>
      <c r="TV69" s="43"/>
      <c r="TW69" s="43"/>
      <c r="TX69" s="43"/>
      <c r="TY69" s="43"/>
      <c r="TZ69" s="43"/>
      <c r="UA69" s="43"/>
      <c r="UB69" s="43"/>
      <c r="UC69" s="43"/>
      <c r="UD69" s="43"/>
      <c r="UE69" s="43"/>
      <c r="UF69" s="43"/>
      <c r="UG69" s="43"/>
      <c r="UH69" s="43"/>
      <c r="UI69" s="43"/>
      <c r="UJ69" s="43"/>
      <c r="UK69" s="43"/>
      <c r="UL69" s="43"/>
      <c r="UM69" s="43"/>
      <c r="UN69" s="43"/>
      <c r="UO69" s="43"/>
      <c r="UP69" s="43"/>
      <c r="UQ69" s="43"/>
      <c r="UR69" s="43"/>
      <c r="US69" s="43"/>
      <c r="UT69" s="43"/>
      <c r="UU69" s="43"/>
      <c r="UV69" s="43"/>
      <c r="UW69" s="43"/>
      <c r="UX69" s="43"/>
      <c r="UY69" s="43"/>
      <c r="UZ69" s="43"/>
      <c r="VA69" s="43"/>
      <c r="VB69" s="43"/>
      <c r="VC69" s="43"/>
      <c r="VD69" s="43"/>
      <c r="VE69" s="43"/>
      <c r="VF69" s="43"/>
      <c r="VG69" s="43"/>
      <c r="VH69" s="43"/>
      <c r="VI69" s="43"/>
      <c r="VJ69" s="43"/>
      <c r="VK69" s="43"/>
      <c r="VL69" s="43"/>
      <c r="VM69" s="43"/>
      <c r="VN69" s="43"/>
      <c r="VO69" s="43"/>
      <c r="VP69" s="43"/>
      <c r="VQ69" s="43"/>
      <c r="VR69" s="43"/>
      <c r="VS69" s="43"/>
      <c r="VT69" s="43"/>
      <c r="VU69" s="43"/>
      <c r="VV69" s="43"/>
      <c r="VW69" s="43"/>
      <c r="VX69" s="43"/>
      <c r="VY69" s="43"/>
      <c r="VZ69" s="43"/>
      <c r="WA69" s="43"/>
      <c r="WB69" s="43"/>
      <c r="WC69" s="43"/>
      <c r="WD69" s="43"/>
      <c r="WE69" s="43"/>
      <c r="WF69" s="43"/>
      <c r="WG69" s="43"/>
      <c r="WH69" s="43"/>
      <c r="WI69" s="43"/>
      <c r="WJ69" s="43"/>
      <c r="WK69" s="43"/>
      <c r="WL69" s="43"/>
      <c r="WM69" s="43"/>
      <c r="WN69" s="43"/>
      <c r="WO69" s="43"/>
      <c r="WP69" s="43"/>
      <c r="WQ69" s="43"/>
      <c r="WR69" s="43"/>
      <c r="WS69" s="43"/>
      <c r="WT69" s="43"/>
      <c r="WU69" s="43"/>
      <c r="WV69" s="43"/>
      <c r="WW69" s="43"/>
      <c r="WX69" s="43"/>
      <c r="WY69" s="43"/>
      <c r="WZ69" s="43"/>
      <c r="XA69" s="43"/>
      <c r="XB69" s="43"/>
      <c r="XC69" s="43"/>
      <c r="XD69" s="43"/>
      <c r="XE69" s="43"/>
      <c r="XF69" s="43"/>
      <c r="XG69" s="43"/>
      <c r="XH69" s="43"/>
      <c r="XI69" s="43"/>
      <c r="XJ69" s="43"/>
      <c r="XK69" s="43"/>
      <c r="XL69" s="43"/>
      <c r="XM69" s="43"/>
      <c r="XN69" s="43"/>
      <c r="XO69" s="43"/>
      <c r="XP69" s="43"/>
      <c r="XQ69" s="43"/>
      <c r="XR69" s="43"/>
      <c r="XS69" s="43"/>
      <c r="XT69" s="43"/>
      <c r="XU69" s="43"/>
      <c r="XV69" s="43"/>
      <c r="XW69" s="43"/>
      <c r="XX69" s="43"/>
      <c r="XY69" s="43"/>
      <c r="XZ69" s="43"/>
      <c r="YA69" s="43"/>
      <c r="YB69" s="43"/>
      <c r="YC69" s="43"/>
      <c r="YD69" s="43"/>
      <c r="YE69" s="43"/>
      <c r="YF69" s="43"/>
      <c r="YG69" s="43"/>
      <c r="YH69" s="43"/>
      <c r="YI69" s="43"/>
      <c r="YJ69" s="43"/>
      <c r="YK69" s="43"/>
      <c r="YL69" s="43"/>
      <c r="YM69" s="43"/>
      <c r="YN69" s="43"/>
      <c r="YO69" s="43"/>
      <c r="YP69" s="43"/>
      <c r="YQ69" s="43"/>
      <c r="YR69" s="43"/>
      <c r="YS69" s="43"/>
      <c r="YT69" s="43"/>
      <c r="YU69" s="43"/>
      <c r="YV69" s="43"/>
      <c r="YW69" s="43"/>
      <c r="YX69" s="43"/>
      <c r="YY69" s="43"/>
      <c r="YZ69" s="43"/>
      <c r="ZA69" s="43"/>
      <c r="ZB69" s="43"/>
      <c r="ZC69" s="43"/>
      <c r="ZD69" s="43"/>
      <c r="ZE69" s="43"/>
      <c r="ZF69" s="43"/>
      <c r="ZG69" s="43"/>
      <c r="ZH69" s="43"/>
      <c r="ZI69" s="43"/>
      <c r="ZJ69" s="43"/>
      <c r="ZK69" s="43"/>
      <c r="ZL69" s="43"/>
      <c r="ZM69" s="43"/>
      <c r="ZN69" s="43"/>
      <c r="ZO69" s="43"/>
      <c r="ZP69" s="43"/>
      <c r="ZQ69" s="43"/>
      <c r="ZR69" s="43"/>
      <c r="ZS69" s="43"/>
      <c r="ZT69" s="43"/>
      <c r="ZU69" s="43"/>
      <c r="ZV69" s="43"/>
      <c r="ZW69" s="43"/>
      <c r="ZX69" s="43"/>
      <c r="ZY69" s="43"/>
      <c r="ZZ69" s="43"/>
      <c r="AAA69" s="43"/>
      <c r="AAB69" s="43"/>
      <c r="AAC69" s="43"/>
      <c r="AAD69" s="43"/>
      <c r="AAE69" s="43"/>
      <c r="AAF69" s="43"/>
      <c r="AAG69" s="43"/>
      <c r="AAH69" s="43"/>
      <c r="AAI69" s="43"/>
      <c r="AAJ69" s="43"/>
      <c r="AAK69" s="43"/>
      <c r="AAL69" s="43"/>
      <c r="AAM69" s="43"/>
      <c r="AAN69" s="43"/>
      <c r="AAO69" s="43"/>
      <c r="AAP69" s="43"/>
      <c r="AAQ69" s="43"/>
      <c r="AAR69" s="43"/>
      <c r="AAS69" s="43"/>
      <c r="AAT69" s="43"/>
      <c r="AAU69" s="43"/>
      <c r="AAV69" s="43"/>
      <c r="AAW69" s="43"/>
      <c r="AAX69" s="43"/>
      <c r="AAY69" s="43"/>
      <c r="AAZ69" s="43"/>
      <c r="ABA69" s="43"/>
      <c r="ABB69" s="43"/>
      <c r="ABC69" s="43"/>
      <c r="ABD69" s="43"/>
      <c r="ABE69" s="43"/>
      <c r="ABF69" s="43"/>
      <c r="ABG69" s="43"/>
      <c r="ABH69" s="43"/>
      <c r="ABI69" s="43"/>
      <c r="ABJ69" s="43"/>
      <c r="ABK69" s="43"/>
      <c r="ABL69" s="43"/>
      <c r="ABM69" s="43"/>
      <c r="ABN69" s="43"/>
      <c r="ABO69" s="43"/>
      <c r="ABP69" s="43"/>
      <c r="ABQ69" s="43"/>
      <c r="ABR69" s="43"/>
      <c r="ABS69" s="43"/>
      <c r="ABT69" s="43"/>
      <c r="ABU69" s="43"/>
      <c r="ABV69" s="43"/>
      <c r="ABW69" s="43"/>
      <c r="ABX69" s="43"/>
      <c r="ABY69" s="43"/>
      <c r="ABZ69" s="43"/>
      <c r="ACA69" s="43"/>
      <c r="ACB69" s="43"/>
      <c r="ACC69" s="43"/>
      <c r="ACD69" s="43"/>
      <c r="ACE69" s="43"/>
      <c r="ACF69" s="43"/>
      <c r="ACG69" s="43"/>
      <c r="ACH69" s="43"/>
      <c r="ACI69" s="43"/>
      <c r="ACJ69" s="43"/>
      <c r="ACK69" s="43"/>
      <c r="ACL69" s="43"/>
      <c r="ACM69" s="43"/>
      <c r="ACN69" s="43"/>
      <c r="ACO69" s="43"/>
      <c r="ACP69" s="43"/>
      <c r="ACQ69" s="43"/>
      <c r="ACR69" s="43"/>
      <c r="ACS69" s="43"/>
      <c r="ACT69" s="43"/>
      <c r="ACU69" s="43"/>
      <c r="ACV69" s="43"/>
      <c r="ACW69" s="43"/>
      <c r="ACX69" s="43"/>
      <c r="ACY69" s="43"/>
      <c r="ACZ69" s="43"/>
      <c r="ADA69" s="43"/>
      <c r="ADB69" s="43"/>
      <c r="ADC69" s="43"/>
      <c r="ADD69" s="43"/>
      <c r="ADE69" s="43"/>
      <c r="ADF69" s="43"/>
      <c r="ADG69" s="43"/>
      <c r="ADH69" s="43"/>
      <c r="ADI69" s="43"/>
      <c r="ADJ69" s="43"/>
      <c r="ADK69" s="43"/>
      <c r="ADL69" s="43"/>
      <c r="ADM69" s="43"/>
      <c r="ADN69" s="43"/>
      <c r="ADO69" s="43"/>
      <c r="ADP69" s="43"/>
      <c r="ADQ69" s="43"/>
      <c r="ADR69" s="43"/>
      <c r="ADS69" s="43"/>
      <c r="ADT69" s="43"/>
      <c r="ADU69" s="43"/>
      <c r="ADV69" s="43"/>
      <c r="ADW69" s="43"/>
      <c r="ADX69" s="43"/>
      <c r="ADY69" s="43"/>
      <c r="ADZ69" s="43"/>
      <c r="AEA69" s="43"/>
      <c r="AEB69" s="43"/>
      <c r="AEC69" s="43"/>
      <c r="AED69" s="43"/>
      <c r="AEE69" s="43"/>
      <c r="AEF69" s="43"/>
      <c r="AEG69" s="43"/>
      <c r="AEH69" s="43"/>
      <c r="AEI69" s="43"/>
      <c r="AEJ69" s="43"/>
      <c r="AEK69" s="43"/>
      <c r="AEL69" s="43"/>
      <c r="AEM69" s="43"/>
      <c r="AEN69" s="43"/>
      <c r="AEO69" s="43"/>
      <c r="AEP69" s="43"/>
      <c r="AEQ69" s="43"/>
      <c r="AER69" s="43"/>
      <c r="AES69" s="43"/>
      <c r="AET69" s="43"/>
      <c r="AEU69" s="43"/>
      <c r="AEV69" s="43"/>
      <c r="AEW69" s="43"/>
      <c r="AEX69" s="43"/>
      <c r="AEY69" s="43"/>
      <c r="AEZ69" s="43"/>
      <c r="AFA69" s="43"/>
      <c r="AFB69" s="43"/>
      <c r="AFC69" s="43"/>
      <c r="AFD69" s="43"/>
      <c r="AFE69" s="43"/>
      <c r="AFF69" s="43"/>
      <c r="AFG69" s="43"/>
      <c r="AFH69" s="43"/>
      <c r="AFI69" s="43"/>
      <c r="AFJ69" s="43"/>
      <c r="AFK69" s="43"/>
      <c r="AFL69" s="43"/>
      <c r="AFM69" s="43"/>
      <c r="AFN69" s="43"/>
      <c r="AFO69" s="43"/>
      <c r="AFP69" s="43"/>
      <c r="AFQ69" s="43"/>
      <c r="AFR69" s="43"/>
      <c r="AFS69" s="43"/>
      <c r="AFT69" s="43"/>
      <c r="AFU69" s="43"/>
      <c r="AFV69" s="43"/>
      <c r="AFW69" s="43"/>
      <c r="AFX69" s="43"/>
      <c r="AFY69" s="43"/>
      <c r="AFZ69" s="43"/>
      <c r="AGA69" s="43"/>
      <c r="AGB69" s="43"/>
      <c r="AGC69" s="43"/>
      <c r="AGD69" s="43"/>
      <c r="AGE69" s="43"/>
      <c r="AGF69" s="43"/>
      <c r="AGG69" s="43"/>
      <c r="AGH69" s="43"/>
      <c r="AGI69" s="43"/>
      <c r="AGJ69" s="43"/>
      <c r="AGK69" s="43"/>
      <c r="AGL69" s="43"/>
      <c r="AGM69" s="43"/>
      <c r="AGN69" s="43"/>
      <c r="AGO69" s="43"/>
      <c r="AGP69" s="43"/>
      <c r="AGQ69" s="43"/>
      <c r="AGR69" s="43"/>
      <c r="AGS69" s="43"/>
      <c r="AGT69" s="43"/>
      <c r="AGU69" s="43"/>
      <c r="AGV69" s="43"/>
      <c r="AGW69" s="43"/>
      <c r="AGX69" s="43"/>
      <c r="AGY69" s="43"/>
      <c r="AGZ69" s="43"/>
      <c r="AHA69" s="43"/>
      <c r="AHB69" s="43"/>
      <c r="AHC69" s="43"/>
      <c r="AHD69" s="43"/>
      <c r="AHE69" s="43"/>
      <c r="AHF69" s="43"/>
      <c r="AHG69" s="43"/>
      <c r="AHH69" s="43"/>
      <c r="AHI69" s="43"/>
      <c r="AHJ69" s="43"/>
      <c r="AHK69" s="43"/>
      <c r="AHL69" s="43"/>
      <c r="AHM69" s="43"/>
      <c r="AHN69" s="43"/>
      <c r="AHO69" s="43"/>
      <c r="AHP69" s="43"/>
      <c r="AHQ69" s="43"/>
      <c r="AHR69" s="43"/>
      <c r="AHS69" s="43"/>
      <c r="AHT69" s="43"/>
      <c r="AHU69" s="43"/>
      <c r="AHV69" s="43"/>
      <c r="AHW69" s="43"/>
      <c r="AHX69" s="43"/>
      <c r="AHY69" s="43"/>
      <c r="AHZ69" s="43"/>
      <c r="AIA69" s="43"/>
      <c r="AIB69" s="43"/>
      <c r="AIC69" s="43"/>
      <c r="AID69" s="43"/>
      <c r="AIE69" s="43"/>
      <c r="AIF69" s="43"/>
      <c r="AIG69" s="43"/>
      <c r="AIH69" s="43"/>
      <c r="AII69" s="43"/>
      <c r="AIJ69" s="43"/>
      <c r="AIK69" s="43"/>
      <c r="AIL69" s="43"/>
      <c r="AIM69" s="43"/>
      <c r="AIN69" s="43"/>
      <c r="AIO69" s="43"/>
      <c r="AIP69" s="43"/>
      <c r="AIQ69" s="43"/>
      <c r="AIR69" s="43"/>
      <c r="AIS69" s="43"/>
      <c r="AIT69" s="43"/>
      <c r="AIU69" s="43"/>
      <c r="AIV69" s="43"/>
      <c r="AIW69" s="43"/>
      <c r="AIX69" s="43"/>
      <c r="AIY69" s="43"/>
      <c r="AIZ69" s="43"/>
      <c r="AJA69" s="43"/>
      <c r="AJB69" s="43"/>
      <c r="AJC69" s="43"/>
      <c r="AJD69" s="43"/>
      <c r="AJE69" s="43"/>
      <c r="AJF69" s="43"/>
      <c r="AJG69" s="43"/>
      <c r="AJH69" s="43"/>
      <c r="AJI69" s="43"/>
      <c r="AJJ69" s="43"/>
      <c r="AJK69" s="43"/>
      <c r="AJL69" s="43"/>
      <c r="AJM69" s="43"/>
      <c r="AJN69" s="43"/>
      <c r="AJO69" s="43"/>
      <c r="AJP69" s="43"/>
      <c r="AJQ69" s="43"/>
      <c r="AJR69" s="43"/>
      <c r="AJS69" s="43"/>
      <c r="AJT69" s="43"/>
      <c r="AJU69" s="43"/>
      <c r="AJV69" s="43"/>
      <c r="AJW69" s="43"/>
      <c r="AJX69" s="43"/>
      <c r="AJY69" s="43"/>
      <c r="AJZ69" s="43"/>
      <c r="AKA69" s="43"/>
      <c r="AKB69" s="43"/>
      <c r="AKC69" s="43"/>
      <c r="AKD69" s="43"/>
      <c r="AKE69" s="43"/>
      <c r="AKF69" s="43"/>
      <c r="AKG69" s="43"/>
      <c r="AKH69" s="43"/>
      <c r="AKI69" s="43"/>
      <c r="AKJ69" s="43"/>
      <c r="AKK69" s="43"/>
      <c r="AKL69" s="43"/>
      <c r="AKM69" s="43"/>
      <c r="AKN69" s="43"/>
      <c r="AKO69" s="43"/>
      <c r="AKP69" s="43"/>
      <c r="AKQ69" s="43"/>
      <c r="AKR69" s="43"/>
      <c r="AKS69" s="43"/>
      <c r="AKT69" s="43"/>
      <c r="AKU69" s="43"/>
      <c r="AKV69" s="43"/>
      <c r="AKW69" s="43"/>
      <c r="AKX69" s="43"/>
      <c r="AKY69" s="43"/>
      <c r="AKZ69" s="43"/>
      <c r="ALA69" s="43"/>
      <c r="ALB69" s="43"/>
      <c r="ALC69" s="43"/>
      <c r="ALD69" s="43"/>
      <c r="ALE69" s="43"/>
      <c r="ALF69" s="43"/>
      <c r="ALG69" s="43"/>
      <c r="ALH69" s="43"/>
      <c r="ALI69" s="43"/>
      <c r="ALJ69" s="43"/>
      <c r="ALK69" s="43"/>
      <c r="ALL69" s="43"/>
      <c r="ALM69" s="43"/>
      <c r="ALN69" s="43"/>
      <c r="ALO69" s="43"/>
      <c r="ALP69" s="43"/>
      <c r="ALQ69" s="43"/>
      <c r="ALR69" s="43"/>
      <c r="ALS69" s="43"/>
      <c r="ALT69" s="43"/>
      <c r="ALU69" s="43"/>
      <c r="ALV69" s="43"/>
      <c r="ALW69" s="43"/>
      <c r="ALX69" s="43"/>
      <c r="ALY69" s="43"/>
      <c r="ALZ69" s="43"/>
      <c r="AMA69" s="43"/>
      <c r="AMB69" s="43"/>
      <c r="AMC69" s="43"/>
      <c r="AMD69" s="43"/>
      <c r="AME69" s="43"/>
      <c r="AMF69" s="43"/>
      <c r="AMG69" s="43"/>
      <c r="AMH69" s="43"/>
      <c r="AMI69" s="43"/>
      <c r="AMJ69" s="43"/>
      <c r="AMK69" s="43"/>
      <c r="AML69" s="43"/>
      <c r="AMM69" s="43"/>
      <c r="AMN69" s="43"/>
      <c r="AMO69" s="43"/>
      <c r="AMP69" s="43"/>
      <c r="AMQ69" s="43"/>
      <c r="AMR69" s="43"/>
      <c r="AMS69" s="43"/>
      <c r="AMT69" s="43"/>
      <c r="AMU69" s="43"/>
      <c r="AMV69" s="43"/>
      <c r="AMW69" s="43"/>
      <c r="AMX69" s="43"/>
      <c r="AMY69" s="43"/>
      <c r="AMZ69" s="43"/>
      <c r="ANA69" s="43"/>
      <c r="ANB69" s="43"/>
      <c r="ANC69" s="43"/>
      <c r="AND69" s="43"/>
      <c r="ANE69" s="43"/>
      <c r="ANF69" s="43"/>
      <c r="ANG69" s="43"/>
      <c r="ANH69" s="43"/>
      <c r="ANI69" s="43"/>
      <c r="ANJ69" s="43"/>
      <c r="ANK69" s="43"/>
      <c r="ANL69" s="43"/>
      <c r="ANM69" s="43"/>
      <c r="ANN69" s="43"/>
      <c r="ANO69" s="43"/>
      <c r="ANP69" s="43"/>
      <c r="ANQ69" s="43"/>
      <c r="ANR69" s="43"/>
      <c r="ANS69" s="43"/>
      <c r="ANT69" s="43"/>
      <c r="ANU69" s="43"/>
      <c r="ANV69" s="43"/>
      <c r="ANW69" s="43"/>
      <c r="ANX69" s="43"/>
      <c r="ANY69" s="43"/>
      <c r="ANZ69" s="43"/>
      <c r="AOA69" s="43"/>
      <c r="AOB69" s="43"/>
      <c r="AOC69" s="43"/>
      <c r="AOD69" s="43"/>
      <c r="AOE69" s="43"/>
      <c r="AOF69" s="43"/>
      <c r="AOG69" s="43"/>
      <c r="AOH69" s="43"/>
      <c r="AOI69" s="43"/>
      <c r="AOJ69" s="43"/>
      <c r="AOK69" s="43"/>
      <c r="AOL69" s="43"/>
      <c r="AOM69" s="43"/>
      <c r="AON69" s="43"/>
      <c r="AOO69" s="43"/>
      <c r="AOP69" s="43"/>
      <c r="AOQ69" s="43"/>
      <c r="AOR69" s="43"/>
      <c r="AOS69" s="43"/>
      <c r="AOT69" s="43"/>
      <c r="AOU69" s="43"/>
      <c r="AOV69" s="43"/>
      <c r="AOW69" s="43"/>
      <c r="AOX69" s="43"/>
      <c r="AOY69" s="43"/>
      <c r="AOZ69" s="43"/>
      <c r="APA69" s="43"/>
      <c r="APB69" s="43"/>
      <c r="APC69" s="43"/>
      <c r="APD69" s="43"/>
      <c r="APE69" s="43"/>
      <c r="APF69" s="43"/>
      <c r="APG69" s="43"/>
      <c r="APH69" s="43"/>
      <c r="API69" s="43"/>
      <c r="APJ69" s="43"/>
      <c r="APK69" s="43"/>
      <c r="APL69" s="43"/>
      <c r="APM69" s="43"/>
      <c r="APN69" s="43"/>
      <c r="APO69" s="43"/>
      <c r="APP69" s="43"/>
      <c r="APQ69" s="43"/>
      <c r="APR69" s="43"/>
      <c r="APS69" s="43"/>
      <c r="APT69" s="43"/>
      <c r="APU69" s="43"/>
      <c r="APV69" s="43"/>
      <c r="APW69" s="43"/>
      <c r="APX69" s="43"/>
      <c r="APY69" s="43"/>
      <c r="APZ69" s="43"/>
      <c r="AQA69" s="43"/>
      <c r="AQB69" s="43"/>
      <c r="AQC69" s="43"/>
      <c r="AQD69" s="43"/>
      <c r="AQE69" s="43"/>
      <c r="AQF69" s="43"/>
      <c r="AQG69" s="43"/>
      <c r="AQH69" s="43"/>
      <c r="AQI69" s="43"/>
      <c r="AQJ69" s="43"/>
      <c r="AQK69" s="43"/>
      <c r="AQL69" s="43"/>
      <c r="AQM69" s="43"/>
      <c r="AQN69" s="43"/>
      <c r="AQO69" s="43"/>
      <c r="AQP69" s="43"/>
      <c r="AQQ69" s="43"/>
      <c r="AQR69" s="43"/>
      <c r="AQS69" s="43"/>
      <c r="AQT69" s="43"/>
      <c r="AQU69" s="43"/>
      <c r="AQV69" s="43"/>
      <c r="AQW69" s="43"/>
      <c r="AQX69" s="43"/>
      <c r="AQY69" s="43"/>
      <c r="AQZ69" s="43"/>
      <c r="ARA69" s="43"/>
      <c r="ARB69" s="43"/>
      <c r="ARC69" s="43"/>
      <c r="ARD69" s="43"/>
      <c r="ARE69" s="43"/>
      <c r="ARF69" s="43"/>
      <c r="ARG69" s="43"/>
      <c r="ARH69" s="43"/>
      <c r="ARI69" s="43"/>
      <c r="ARJ69" s="43"/>
      <c r="ARK69" s="43"/>
      <c r="ARL69" s="43"/>
      <c r="ARM69" s="43"/>
      <c r="ARN69" s="43"/>
      <c r="ARO69" s="43"/>
      <c r="ARP69" s="43"/>
      <c r="ARQ69" s="43"/>
      <c r="ARR69" s="43"/>
      <c r="ARS69" s="43"/>
      <c r="ART69" s="43"/>
      <c r="ARU69" s="43"/>
      <c r="ARV69" s="43"/>
      <c r="ARW69" s="43"/>
      <c r="ARX69" s="43"/>
      <c r="ARY69" s="43"/>
      <c r="ARZ69" s="43"/>
      <c r="ASA69" s="43"/>
      <c r="ASB69" s="43"/>
      <c r="ASC69" s="43"/>
      <c r="ASD69" s="43"/>
      <c r="ASE69" s="43"/>
      <c r="ASF69" s="43"/>
      <c r="ASG69" s="43"/>
      <c r="ASH69" s="43"/>
      <c r="ASI69" s="43"/>
      <c r="ASJ69" s="43"/>
      <c r="ASK69" s="43"/>
      <c r="ASL69" s="43"/>
      <c r="ASM69" s="43"/>
      <c r="ASN69" s="43"/>
      <c r="ASO69" s="43"/>
      <c r="ASP69" s="43"/>
      <c r="ASQ69" s="43"/>
      <c r="ASR69" s="43"/>
      <c r="ASS69" s="43"/>
      <c r="AST69" s="43"/>
      <c r="ASU69" s="43"/>
      <c r="ASV69" s="43"/>
      <c r="ASW69" s="43"/>
      <c r="ASX69" s="43"/>
      <c r="ASY69" s="43"/>
      <c r="ASZ69" s="43"/>
      <c r="ATA69" s="43"/>
      <c r="ATB69" s="43"/>
      <c r="ATC69" s="43"/>
      <c r="ATD69" s="43"/>
      <c r="ATE69" s="43"/>
      <c r="ATF69" s="43"/>
      <c r="ATG69" s="43"/>
      <c r="ATH69" s="43"/>
      <c r="ATI69" s="43"/>
      <c r="ATJ69" s="43"/>
      <c r="ATK69" s="43"/>
      <c r="ATL69" s="43"/>
      <c r="ATM69" s="43"/>
      <c r="ATN69" s="43"/>
      <c r="ATO69" s="43"/>
      <c r="ATP69" s="43"/>
      <c r="ATQ69" s="43"/>
      <c r="ATR69" s="43"/>
      <c r="ATS69" s="43"/>
      <c r="ATT69" s="43"/>
      <c r="ATU69" s="43"/>
      <c r="ATV69" s="43"/>
      <c r="ATW69" s="43"/>
      <c r="ATX69" s="43"/>
      <c r="ATY69" s="43"/>
      <c r="ATZ69" s="43"/>
      <c r="AUA69" s="43"/>
      <c r="AUB69" s="43"/>
      <c r="AUC69" s="43"/>
      <c r="AUD69" s="43"/>
      <c r="AUE69" s="43"/>
      <c r="AUF69" s="43"/>
      <c r="AUG69" s="43"/>
      <c r="AUH69" s="43"/>
      <c r="AUI69" s="43"/>
      <c r="AUJ69" s="43"/>
      <c r="AUK69" s="43"/>
      <c r="AUL69" s="43"/>
      <c r="AUM69" s="43"/>
      <c r="AUN69" s="43"/>
      <c r="AUO69" s="43"/>
      <c r="AUP69" s="43"/>
      <c r="AUQ69" s="43"/>
      <c r="AUR69" s="43"/>
      <c r="AUS69" s="43"/>
      <c r="AUT69" s="43"/>
      <c r="AUU69" s="43"/>
      <c r="AUV69" s="43"/>
      <c r="AUW69" s="43"/>
      <c r="AUX69" s="43"/>
      <c r="AUY69" s="43"/>
      <c r="AUZ69" s="43"/>
      <c r="AVA69" s="43"/>
      <c r="AVB69" s="43"/>
      <c r="AVC69" s="43"/>
      <c r="AVD69" s="43"/>
      <c r="AVE69" s="43"/>
      <c r="AVF69" s="43"/>
      <c r="AVG69" s="43"/>
      <c r="AVH69" s="43"/>
      <c r="AVI69" s="43"/>
      <c r="AVJ69" s="43"/>
      <c r="AVK69" s="43"/>
      <c r="AVL69" s="43"/>
      <c r="AVM69" s="43"/>
      <c r="AVN69" s="43"/>
      <c r="AVO69" s="43"/>
      <c r="AVP69" s="43"/>
      <c r="AVQ69" s="43"/>
      <c r="AVR69" s="43"/>
      <c r="AVS69" s="43"/>
      <c r="AVT69" s="43"/>
      <c r="AVU69" s="43"/>
      <c r="AVV69" s="43"/>
      <c r="AVW69" s="43"/>
      <c r="AVX69" s="43"/>
      <c r="AVY69" s="43"/>
      <c r="AVZ69" s="43"/>
      <c r="AWA69" s="43"/>
      <c r="AWB69" s="43"/>
      <c r="AWC69" s="43"/>
      <c r="AWD69" s="43"/>
      <c r="AWE69" s="43"/>
      <c r="AWF69" s="43"/>
      <c r="AWG69" s="43"/>
      <c r="AWH69" s="43"/>
      <c r="AWI69" s="43"/>
      <c r="AWJ69" s="43"/>
      <c r="AWK69" s="43"/>
      <c r="AWL69" s="43"/>
      <c r="AWM69" s="43"/>
      <c r="AWN69" s="43"/>
      <c r="AWO69" s="43"/>
      <c r="AWP69" s="43"/>
      <c r="AWQ69" s="43"/>
      <c r="AWR69" s="43"/>
      <c r="AWS69" s="43"/>
      <c r="AWT69" s="43"/>
      <c r="AWU69" s="43"/>
      <c r="AWV69" s="43"/>
      <c r="AWW69" s="43"/>
      <c r="AWX69" s="43"/>
      <c r="AWY69" s="43"/>
      <c r="AWZ69" s="43"/>
      <c r="AXA69" s="43"/>
      <c r="AXB69" s="43"/>
      <c r="AXC69" s="43"/>
      <c r="AXD69" s="43"/>
      <c r="AXE69" s="43"/>
      <c r="AXF69" s="43"/>
      <c r="AXG69" s="43"/>
      <c r="AXH69" s="43"/>
      <c r="AXI69" s="43"/>
      <c r="AXJ69" s="43"/>
      <c r="AXK69" s="43"/>
      <c r="AXL69" s="43"/>
      <c r="AXM69" s="43"/>
      <c r="AXN69" s="43"/>
      <c r="AXO69" s="43"/>
      <c r="AXP69" s="43"/>
      <c r="AXQ69" s="43"/>
      <c r="AXR69" s="43"/>
      <c r="AXS69" s="43"/>
      <c r="AXT69" s="43"/>
      <c r="AXU69" s="43"/>
      <c r="AXV69" s="43"/>
      <c r="AXW69" s="43"/>
      <c r="AXX69" s="43"/>
      <c r="AXY69" s="43"/>
      <c r="AXZ69" s="43"/>
      <c r="AYA69" s="43"/>
      <c r="AYB69" s="43"/>
      <c r="AYC69" s="43"/>
      <c r="AYD69" s="43"/>
      <c r="AYE69" s="43"/>
      <c r="AYF69" s="43"/>
      <c r="AYG69" s="43"/>
      <c r="AYH69" s="43"/>
      <c r="AYI69" s="43"/>
      <c r="AYJ69" s="43"/>
      <c r="AYK69" s="43"/>
      <c r="AYL69" s="43"/>
      <c r="AYM69" s="43"/>
      <c r="AYN69" s="43"/>
      <c r="AYO69" s="43"/>
      <c r="AYP69" s="43"/>
      <c r="AYQ69" s="43"/>
      <c r="AYR69" s="43"/>
      <c r="AYS69" s="43"/>
      <c r="AYT69" s="43"/>
      <c r="AYU69" s="43"/>
      <c r="AYV69" s="43"/>
      <c r="AYW69" s="43"/>
      <c r="AYX69" s="43"/>
      <c r="AYY69" s="43"/>
      <c r="AYZ69" s="43"/>
      <c r="AZA69" s="43"/>
      <c r="AZB69" s="43"/>
      <c r="AZC69" s="43"/>
      <c r="AZD69" s="43"/>
      <c r="AZE69" s="43"/>
      <c r="AZF69" s="43"/>
      <c r="AZG69" s="43"/>
      <c r="AZH69" s="43"/>
      <c r="AZI69" s="43"/>
      <c r="AZJ69" s="43"/>
      <c r="AZK69" s="43"/>
      <c r="AZL69" s="43"/>
      <c r="AZM69" s="43"/>
      <c r="AZN69" s="43"/>
      <c r="AZO69" s="43"/>
      <c r="AZP69" s="43"/>
      <c r="AZQ69" s="43"/>
      <c r="AZR69" s="43"/>
      <c r="AZS69" s="43"/>
      <c r="AZT69" s="43"/>
      <c r="AZU69" s="43"/>
      <c r="AZV69" s="43"/>
      <c r="AZW69" s="43"/>
      <c r="AZX69" s="43"/>
      <c r="AZY69" s="43"/>
      <c r="AZZ69" s="43"/>
      <c r="BAA69" s="43"/>
      <c r="BAB69" s="43"/>
      <c r="BAC69" s="43"/>
      <c r="BAD69" s="43"/>
      <c r="BAE69" s="43"/>
      <c r="BAF69" s="43"/>
      <c r="BAG69" s="43"/>
      <c r="BAH69" s="43"/>
      <c r="BAI69" s="43"/>
      <c r="BAJ69" s="43"/>
      <c r="BAK69" s="43"/>
      <c r="BAL69" s="43"/>
      <c r="BAM69" s="43"/>
      <c r="BAN69" s="43"/>
      <c r="BAO69" s="43"/>
      <c r="BAP69" s="43"/>
      <c r="BAQ69" s="43"/>
      <c r="BAR69" s="43"/>
      <c r="BAS69" s="43"/>
      <c r="BAT69" s="43"/>
      <c r="BAU69" s="43"/>
      <c r="BAV69" s="43"/>
      <c r="BAW69" s="43"/>
      <c r="BAX69" s="43"/>
      <c r="BAY69" s="43"/>
      <c r="BAZ69" s="43"/>
      <c r="BBA69" s="43"/>
      <c r="BBB69" s="43"/>
      <c r="BBC69" s="43"/>
      <c r="BBD69" s="43"/>
      <c r="BBE69" s="43"/>
      <c r="BBF69" s="43"/>
      <c r="BBG69" s="43"/>
      <c r="BBH69" s="43"/>
      <c r="BBI69" s="43"/>
      <c r="BBJ69" s="43"/>
      <c r="BBK69" s="43"/>
      <c r="BBL69" s="43"/>
      <c r="BBM69" s="43"/>
      <c r="BBN69" s="43"/>
      <c r="BBO69" s="43"/>
      <c r="BBP69" s="43"/>
      <c r="BBQ69" s="43"/>
      <c r="BBR69" s="43"/>
      <c r="BBS69" s="43"/>
      <c r="BBT69" s="43"/>
      <c r="BBU69" s="43"/>
      <c r="BBV69" s="43"/>
      <c r="BBW69" s="43"/>
      <c r="BBX69" s="43"/>
      <c r="BBY69" s="43"/>
      <c r="BBZ69" s="43"/>
      <c r="BCA69" s="43"/>
      <c r="BCB69" s="43"/>
      <c r="BCC69" s="43"/>
      <c r="BCD69" s="43"/>
      <c r="BCE69" s="43"/>
      <c r="BCF69" s="43"/>
      <c r="BCG69" s="43"/>
      <c r="BCH69" s="43"/>
      <c r="BCI69" s="43"/>
      <c r="BCJ69" s="43"/>
      <c r="BCK69" s="43"/>
      <c r="BCL69" s="43"/>
      <c r="BCM69" s="43"/>
      <c r="BCN69" s="43"/>
      <c r="BCO69" s="43"/>
      <c r="BCP69" s="43"/>
      <c r="BCQ69" s="43"/>
      <c r="BCR69" s="43"/>
      <c r="BCS69" s="43"/>
      <c r="BCT69" s="43"/>
      <c r="BCU69" s="43"/>
      <c r="BCV69" s="43"/>
      <c r="BCW69" s="43"/>
      <c r="BCX69" s="43"/>
      <c r="BCY69" s="43"/>
      <c r="BCZ69" s="43"/>
      <c r="BDA69" s="43"/>
      <c r="BDB69" s="43"/>
      <c r="BDC69" s="43"/>
      <c r="BDD69" s="43"/>
      <c r="BDE69" s="43"/>
      <c r="BDF69" s="43"/>
      <c r="BDG69" s="43"/>
      <c r="BDH69" s="43"/>
      <c r="BDI69" s="43"/>
      <c r="BDJ69" s="43"/>
      <c r="BDK69" s="43"/>
      <c r="BDL69" s="43"/>
      <c r="BDM69" s="43"/>
      <c r="BDN69" s="43"/>
      <c r="BDO69" s="43"/>
      <c r="BDP69" s="43"/>
      <c r="BDQ69" s="43"/>
      <c r="BDR69" s="43"/>
      <c r="BDS69" s="43"/>
      <c r="BDT69" s="43"/>
      <c r="BDU69" s="43"/>
      <c r="BDV69" s="43"/>
      <c r="BDW69" s="43"/>
      <c r="BDX69" s="43"/>
      <c r="BDY69" s="43"/>
      <c r="BDZ69" s="43"/>
      <c r="BEA69" s="43"/>
      <c r="BEB69" s="43"/>
      <c r="BEC69" s="43"/>
      <c r="BED69" s="43"/>
      <c r="BEE69" s="43"/>
      <c r="BEF69" s="43"/>
      <c r="BEG69" s="43"/>
      <c r="BEH69" s="43"/>
      <c r="BEI69" s="43"/>
      <c r="BEJ69" s="43"/>
      <c r="BEK69" s="43"/>
      <c r="BEL69" s="43"/>
      <c r="BEM69" s="43"/>
      <c r="BEN69" s="43"/>
      <c r="BEO69" s="43"/>
      <c r="BEP69" s="43"/>
      <c r="BEQ69" s="43"/>
      <c r="BER69" s="43"/>
      <c r="BES69" s="43"/>
      <c r="BET69" s="43"/>
      <c r="BEU69" s="43"/>
      <c r="BEV69" s="43"/>
      <c r="BEW69" s="43"/>
      <c r="BEX69" s="43"/>
      <c r="BEY69" s="43"/>
      <c r="BEZ69" s="43"/>
      <c r="BFA69" s="43"/>
      <c r="BFB69" s="43"/>
      <c r="BFC69" s="43"/>
      <c r="BFD69" s="43"/>
      <c r="BFE69" s="43"/>
      <c r="BFF69" s="43"/>
      <c r="BFG69" s="43"/>
      <c r="BFH69" s="43"/>
      <c r="BFI69" s="43"/>
      <c r="BFJ69" s="43"/>
      <c r="BFK69" s="43"/>
      <c r="BFL69" s="43"/>
      <c r="BFM69" s="43"/>
      <c r="BFN69" s="43"/>
      <c r="BFO69" s="43"/>
      <c r="BFP69" s="43"/>
      <c r="BFQ69" s="43"/>
      <c r="BFR69" s="43"/>
      <c r="BFS69" s="43"/>
      <c r="BFT69" s="43"/>
      <c r="BFU69" s="43"/>
      <c r="BFV69" s="43"/>
      <c r="BFW69" s="43"/>
      <c r="BFX69" s="43"/>
      <c r="BFY69" s="43"/>
      <c r="BFZ69" s="43"/>
      <c r="BGA69" s="43"/>
      <c r="BGB69" s="43"/>
      <c r="BGC69" s="43"/>
      <c r="BGD69" s="43"/>
      <c r="BGE69" s="43"/>
      <c r="BGF69" s="43"/>
      <c r="BGG69" s="43"/>
      <c r="BGH69" s="43"/>
      <c r="BGI69" s="43"/>
      <c r="BGJ69" s="43"/>
      <c r="BGK69" s="43"/>
      <c r="BGL69" s="43"/>
      <c r="BGM69" s="43"/>
      <c r="BGN69" s="43"/>
      <c r="BGO69" s="43"/>
      <c r="BGP69" s="43"/>
      <c r="BGQ69" s="43"/>
      <c r="BGR69" s="43"/>
      <c r="BGS69" s="43"/>
      <c r="BGT69" s="43"/>
      <c r="BGU69" s="43"/>
      <c r="BGV69" s="43"/>
      <c r="BGW69" s="43"/>
      <c r="BGX69" s="43"/>
      <c r="BGY69" s="43"/>
      <c r="BGZ69" s="43"/>
      <c r="BHA69" s="43"/>
      <c r="BHB69" s="43"/>
      <c r="BHC69" s="43"/>
      <c r="BHD69" s="43"/>
      <c r="BHE69" s="43"/>
      <c r="BHF69" s="43"/>
      <c r="BHG69" s="43"/>
      <c r="BHH69" s="43"/>
      <c r="BHI69" s="43"/>
      <c r="BHJ69" s="43"/>
      <c r="BHK69" s="43"/>
      <c r="BHL69" s="43"/>
      <c r="BHM69" s="43"/>
      <c r="BHN69" s="43"/>
      <c r="BHO69" s="43"/>
      <c r="BHP69" s="43"/>
      <c r="BHQ69" s="43"/>
      <c r="BHR69" s="43"/>
      <c r="BHS69" s="43"/>
      <c r="BHT69" s="43"/>
      <c r="BHU69" s="43"/>
      <c r="BHV69" s="43"/>
      <c r="BHW69" s="43"/>
      <c r="BHX69" s="43"/>
      <c r="BHY69" s="43"/>
      <c r="BHZ69" s="43"/>
      <c r="BIA69" s="43"/>
      <c r="BIB69" s="43"/>
      <c r="BIC69" s="43"/>
      <c r="BID69" s="43"/>
      <c r="BIE69" s="43"/>
      <c r="BIF69" s="43"/>
      <c r="BIG69" s="43"/>
      <c r="BIH69" s="43"/>
      <c r="BII69" s="43"/>
      <c r="BIJ69" s="43"/>
      <c r="BIK69" s="43"/>
      <c r="BIL69" s="43"/>
      <c r="BIM69" s="43"/>
      <c r="BIN69" s="43"/>
      <c r="BIO69" s="43"/>
      <c r="BIP69" s="43"/>
      <c r="BIQ69" s="43"/>
      <c r="BIR69" s="43"/>
      <c r="BIS69" s="43"/>
      <c r="BIT69" s="43"/>
      <c r="BIU69" s="43"/>
      <c r="BIV69" s="43"/>
      <c r="BIW69" s="43"/>
      <c r="BIX69" s="43"/>
      <c r="BIY69" s="43"/>
      <c r="BIZ69" s="43"/>
      <c r="BJA69" s="43"/>
      <c r="BJB69" s="43"/>
      <c r="BJC69" s="43"/>
      <c r="BJD69" s="43"/>
      <c r="BJE69" s="43"/>
      <c r="BJF69" s="43"/>
      <c r="BJG69" s="43"/>
      <c r="BJH69" s="43"/>
      <c r="BJI69" s="43"/>
      <c r="BJJ69" s="43"/>
      <c r="BJK69" s="43"/>
      <c r="BJL69" s="43"/>
      <c r="BJM69" s="43"/>
      <c r="BJN69" s="43"/>
      <c r="BJO69" s="43"/>
      <c r="BJP69" s="43"/>
      <c r="BJQ69" s="43"/>
      <c r="BJR69" s="43"/>
      <c r="BJS69" s="43"/>
      <c r="BJT69" s="43"/>
      <c r="BJU69" s="43"/>
      <c r="BJV69" s="43"/>
      <c r="BJW69" s="43"/>
      <c r="BJX69" s="43"/>
      <c r="BJY69" s="43"/>
      <c r="BJZ69" s="43"/>
      <c r="BKA69" s="43"/>
      <c r="BKB69" s="43"/>
      <c r="BKC69" s="43"/>
      <c r="BKD69" s="43"/>
      <c r="BKE69" s="43"/>
      <c r="BKF69" s="43"/>
      <c r="BKG69" s="43"/>
      <c r="BKH69" s="43"/>
      <c r="BKI69" s="43"/>
      <c r="BKJ69" s="43"/>
      <c r="BKK69" s="43"/>
      <c r="BKL69" s="43"/>
      <c r="BKM69" s="43"/>
      <c r="BKN69" s="43"/>
      <c r="BKO69" s="43"/>
      <c r="BKP69" s="43"/>
      <c r="BKQ69" s="43"/>
      <c r="BKR69" s="43"/>
      <c r="BKS69" s="43"/>
      <c r="BKT69" s="43"/>
      <c r="BKU69" s="43"/>
      <c r="BKV69" s="43"/>
      <c r="BKW69" s="43"/>
      <c r="BKX69" s="43"/>
      <c r="BKY69" s="43"/>
      <c r="BKZ69" s="43"/>
      <c r="BLA69" s="43"/>
      <c r="BLB69" s="43"/>
      <c r="BLC69" s="43"/>
      <c r="BLD69" s="43"/>
      <c r="BLE69" s="43"/>
      <c r="BLF69" s="43"/>
      <c r="BLG69" s="43"/>
      <c r="BLH69" s="43"/>
      <c r="BLI69" s="43"/>
      <c r="BLJ69" s="43"/>
      <c r="BLK69" s="43"/>
      <c r="BLL69" s="43"/>
      <c r="BLM69" s="43"/>
      <c r="BLN69" s="43"/>
      <c r="BLO69" s="43"/>
      <c r="BLP69" s="43"/>
      <c r="BLQ69" s="43"/>
      <c r="BLR69" s="43"/>
      <c r="BLS69" s="43"/>
      <c r="BLT69" s="43"/>
      <c r="BLU69" s="43"/>
      <c r="BLV69" s="43"/>
      <c r="BLW69" s="43"/>
      <c r="BLX69" s="43"/>
      <c r="BLY69" s="43"/>
      <c r="BLZ69" s="43"/>
      <c r="BMA69" s="43"/>
      <c r="BMB69" s="43"/>
      <c r="BMC69" s="43"/>
      <c r="BMD69" s="43"/>
      <c r="BME69" s="43"/>
      <c r="BMF69" s="43"/>
      <c r="BMG69" s="43"/>
      <c r="BMH69" s="43"/>
      <c r="BMI69" s="43"/>
      <c r="BMJ69" s="43"/>
      <c r="BMK69" s="43"/>
      <c r="BML69" s="43"/>
      <c r="BMM69" s="43"/>
      <c r="BMN69" s="43"/>
      <c r="BMO69" s="43"/>
      <c r="BMP69" s="43"/>
      <c r="BMQ69" s="43"/>
      <c r="BMR69" s="43"/>
      <c r="BMS69" s="43"/>
      <c r="BMT69" s="43"/>
      <c r="BMU69" s="43"/>
      <c r="BMV69" s="43"/>
      <c r="BMW69" s="43"/>
      <c r="BMX69" s="43"/>
      <c r="BMY69" s="43"/>
      <c r="BMZ69" s="43"/>
      <c r="BNA69" s="43"/>
      <c r="BNB69" s="43"/>
      <c r="BNC69" s="43"/>
      <c r="BND69" s="43"/>
      <c r="BNE69" s="43"/>
      <c r="BNF69" s="43"/>
      <c r="BNG69" s="43"/>
      <c r="BNH69" s="43"/>
      <c r="BNI69" s="43"/>
      <c r="BNJ69" s="43"/>
      <c r="BNK69" s="43"/>
      <c r="BNL69" s="43"/>
      <c r="BNM69" s="43"/>
      <c r="BNN69" s="43"/>
      <c r="BNO69" s="43"/>
      <c r="BNP69" s="43"/>
      <c r="BNQ69" s="43"/>
      <c r="BNR69" s="43"/>
      <c r="BNS69" s="43"/>
      <c r="BNT69" s="43"/>
      <c r="BNU69" s="43"/>
      <c r="BNV69" s="43"/>
      <c r="BNW69" s="43"/>
      <c r="BNX69" s="43"/>
      <c r="BNY69" s="43"/>
      <c r="BNZ69" s="43"/>
      <c r="BOA69" s="43"/>
      <c r="BOB69" s="43"/>
      <c r="BOC69" s="43"/>
      <c r="BOD69" s="43"/>
      <c r="BOE69" s="43"/>
      <c r="BOF69" s="43"/>
      <c r="BOG69" s="43"/>
      <c r="BOH69" s="43"/>
      <c r="BOI69" s="43"/>
      <c r="BOJ69" s="43"/>
      <c r="BOK69" s="43"/>
      <c r="BOL69" s="43"/>
      <c r="BOM69" s="43"/>
      <c r="BON69" s="43"/>
      <c r="BOO69" s="43"/>
      <c r="BOP69" s="43"/>
      <c r="BOQ69" s="43"/>
      <c r="BOR69" s="43"/>
      <c r="BOS69" s="43"/>
      <c r="BOT69" s="43"/>
      <c r="BOU69" s="43"/>
      <c r="BOV69" s="43"/>
      <c r="BOW69" s="43"/>
      <c r="BOX69" s="43"/>
      <c r="BOY69" s="43"/>
      <c r="BOZ69" s="43"/>
      <c r="BPA69" s="43"/>
      <c r="BPB69" s="43"/>
      <c r="BPC69" s="43"/>
      <c r="BPD69" s="43"/>
      <c r="BPE69" s="43"/>
      <c r="BPF69" s="43"/>
      <c r="BPG69" s="43"/>
      <c r="BPH69" s="43"/>
      <c r="BPI69" s="43"/>
      <c r="BPJ69" s="43"/>
      <c r="BPK69" s="43"/>
      <c r="BPL69" s="43"/>
      <c r="BPM69" s="43"/>
      <c r="BPN69" s="43"/>
      <c r="BPO69" s="43"/>
      <c r="BPP69" s="43"/>
      <c r="BPQ69" s="43"/>
      <c r="BPR69" s="43"/>
      <c r="BPS69" s="43"/>
      <c r="BPT69" s="43"/>
      <c r="BPU69" s="43"/>
      <c r="BPV69" s="43"/>
      <c r="BPW69" s="43"/>
      <c r="BPX69" s="43"/>
      <c r="BPY69" s="43"/>
      <c r="BPZ69" s="43"/>
      <c r="BQA69" s="43"/>
      <c r="BQB69" s="43"/>
      <c r="BQC69" s="43"/>
      <c r="BQD69" s="43"/>
      <c r="BQE69" s="43"/>
      <c r="BQF69" s="43"/>
      <c r="BQG69" s="43"/>
      <c r="BQH69" s="43"/>
      <c r="BQI69" s="43"/>
      <c r="BQJ69" s="43"/>
      <c r="BQK69" s="43"/>
      <c r="BQL69" s="43"/>
      <c r="BQM69" s="43"/>
      <c r="BQN69" s="43"/>
      <c r="BQO69" s="43"/>
      <c r="BQP69" s="43"/>
      <c r="BQQ69" s="43"/>
      <c r="BQR69" s="43"/>
      <c r="BQS69" s="43"/>
      <c r="BQT69" s="43"/>
      <c r="BQU69" s="43"/>
      <c r="BQV69" s="43"/>
      <c r="BQW69" s="43"/>
      <c r="BQX69" s="43"/>
      <c r="BQY69" s="43"/>
      <c r="BQZ69" s="43"/>
      <c r="BRA69" s="43"/>
      <c r="BRB69" s="43"/>
      <c r="BRC69" s="43"/>
      <c r="BRD69" s="43"/>
      <c r="BRE69" s="43"/>
      <c r="BRF69" s="43"/>
      <c r="BRG69" s="43"/>
      <c r="BRH69" s="43"/>
      <c r="BRI69" s="43"/>
      <c r="BRJ69" s="43"/>
      <c r="BRK69" s="43"/>
      <c r="BRL69" s="43"/>
      <c r="BRM69" s="43"/>
      <c r="BRN69" s="43"/>
      <c r="BRO69" s="43"/>
      <c r="BRP69" s="43"/>
      <c r="BRQ69" s="43"/>
      <c r="BRR69" s="43"/>
      <c r="BRS69" s="43"/>
      <c r="BRT69" s="43"/>
      <c r="BRU69" s="43"/>
      <c r="BRV69" s="43"/>
      <c r="BRW69" s="43"/>
      <c r="BRX69" s="43"/>
      <c r="BRY69" s="43"/>
      <c r="BRZ69" s="43"/>
      <c r="BSA69" s="43"/>
      <c r="BSB69" s="43"/>
      <c r="BSC69" s="43"/>
      <c r="BSD69" s="43"/>
      <c r="BSE69" s="43"/>
      <c r="BSF69" s="43"/>
      <c r="BSG69" s="43"/>
      <c r="BSH69" s="43"/>
      <c r="BSI69" s="43"/>
      <c r="BSJ69" s="43"/>
      <c r="BSK69" s="43"/>
      <c r="BSL69" s="43"/>
      <c r="BSM69" s="43"/>
      <c r="BSN69" s="43"/>
      <c r="BSO69" s="43"/>
      <c r="BSP69" s="43"/>
      <c r="BSQ69" s="43"/>
      <c r="BSR69" s="43"/>
      <c r="BSS69" s="43"/>
      <c r="BST69" s="43"/>
      <c r="BSU69" s="43"/>
      <c r="BSV69" s="43"/>
      <c r="BSW69" s="43"/>
      <c r="BSX69" s="43"/>
      <c r="BSY69" s="43"/>
      <c r="BSZ69" s="43"/>
      <c r="BTA69" s="43"/>
      <c r="BTB69" s="43"/>
      <c r="BTC69" s="43"/>
      <c r="BTD69" s="43"/>
      <c r="BTE69" s="43"/>
      <c r="BTF69" s="43"/>
      <c r="BTG69" s="43"/>
      <c r="BTH69" s="43"/>
      <c r="BTI69" s="43"/>
      <c r="BTJ69" s="43"/>
      <c r="BTK69" s="43"/>
      <c r="BTL69" s="43"/>
      <c r="BTM69" s="43"/>
      <c r="BTN69" s="43"/>
      <c r="BTO69" s="43"/>
      <c r="BTP69" s="43"/>
      <c r="BTQ69" s="43"/>
      <c r="BTR69" s="43"/>
      <c r="BTS69" s="43"/>
      <c r="BTT69" s="43"/>
      <c r="BTU69" s="43"/>
      <c r="BTV69" s="43"/>
      <c r="BTW69" s="43"/>
      <c r="BTX69" s="43"/>
      <c r="BTY69" s="43"/>
      <c r="BTZ69" s="43"/>
      <c r="BUA69" s="43"/>
      <c r="BUB69" s="43"/>
      <c r="BUC69" s="43"/>
      <c r="BUD69" s="43"/>
      <c r="BUE69" s="43"/>
      <c r="BUF69" s="43"/>
      <c r="BUG69" s="43"/>
      <c r="BUH69" s="43"/>
      <c r="BUI69" s="43"/>
      <c r="BUJ69" s="43"/>
      <c r="BUK69" s="43"/>
      <c r="BUL69" s="43"/>
      <c r="BUM69" s="43"/>
      <c r="BUN69" s="43"/>
      <c r="BUO69" s="43"/>
      <c r="BUP69" s="43"/>
      <c r="BUQ69" s="43"/>
      <c r="BUR69" s="43"/>
      <c r="BUS69" s="43"/>
      <c r="BUT69" s="43"/>
      <c r="BUU69" s="43"/>
      <c r="BUV69" s="43"/>
      <c r="BUW69" s="43"/>
      <c r="BUX69" s="43"/>
      <c r="BUY69" s="43"/>
      <c r="BUZ69" s="43"/>
      <c r="BVA69" s="43"/>
      <c r="BVB69" s="43"/>
      <c r="BVC69" s="43"/>
      <c r="BVD69" s="43"/>
      <c r="BVE69" s="43"/>
      <c r="BVF69" s="43"/>
      <c r="BVG69" s="43"/>
      <c r="BVH69" s="43"/>
      <c r="BVI69" s="43"/>
      <c r="BVJ69" s="43"/>
      <c r="BVK69" s="43"/>
      <c r="BVL69" s="43"/>
      <c r="BVM69" s="43"/>
      <c r="BVN69" s="43"/>
      <c r="BVO69" s="43"/>
      <c r="BVP69" s="43"/>
      <c r="BVQ69" s="43"/>
      <c r="BVR69" s="43"/>
      <c r="BVS69" s="43"/>
      <c r="BVT69" s="43"/>
      <c r="BVU69" s="43"/>
      <c r="BVV69" s="43"/>
      <c r="BVW69" s="43"/>
      <c r="BVX69" s="43"/>
      <c r="BVY69" s="43"/>
      <c r="BVZ69" s="43"/>
      <c r="BWA69" s="43"/>
      <c r="BWB69" s="43"/>
      <c r="BWC69" s="43"/>
      <c r="BWD69" s="43"/>
      <c r="BWE69" s="43"/>
      <c r="BWF69" s="43"/>
      <c r="BWG69" s="43"/>
      <c r="BWH69" s="43"/>
      <c r="BWI69" s="43"/>
      <c r="BWJ69" s="43"/>
    </row>
    <row r="70" spans="1:1960" ht="15" x14ac:dyDescent="0.25">
      <c r="A70" s="60">
        <v>8.3333333333333329E-2</v>
      </c>
      <c r="B70" s="61">
        <v>22.3</v>
      </c>
      <c r="C70" s="47" t="str">
        <f t="shared" si="63"/>
        <v>NÃO</v>
      </c>
      <c r="D70" s="62">
        <v>19</v>
      </c>
      <c r="E70" s="47" t="str">
        <f t="shared" si="64"/>
        <v>NÃO</v>
      </c>
      <c r="F70" s="61">
        <f t="shared" si="94"/>
        <v>18</v>
      </c>
      <c r="G70" s="47" t="str">
        <f t="shared" si="65"/>
        <v>NÃO</v>
      </c>
      <c r="H70" s="63">
        <f t="shared" si="95"/>
        <v>17.5</v>
      </c>
      <c r="I70" s="47" t="str">
        <f t="shared" si="66"/>
        <v>NÃO</v>
      </c>
      <c r="J70" s="62">
        <f t="shared" si="96"/>
        <v>18.25</v>
      </c>
      <c r="K70" s="47" t="str">
        <f t="shared" si="67"/>
        <v>NÃO</v>
      </c>
      <c r="L70" s="62">
        <f t="shared" si="97"/>
        <v>19.5</v>
      </c>
      <c r="M70" s="47" t="str">
        <f t="shared" si="68"/>
        <v>NÃO</v>
      </c>
      <c r="N70" s="63">
        <f t="shared" si="98"/>
        <v>18.5</v>
      </c>
      <c r="O70" s="47" t="str">
        <f t="shared" si="69"/>
        <v>NÃO</v>
      </c>
      <c r="P70" s="62">
        <f t="shared" si="99"/>
        <v>18</v>
      </c>
      <c r="Q70" s="47" t="str">
        <f t="shared" si="70"/>
        <v>NÃO</v>
      </c>
      <c r="R70" s="61">
        <f t="shared" si="100"/>
        <v>17.75</v>
      </c>
      <c r="S70" s="47" t="str">
        <f t="shared" si="71"/>
        <v>NÃO</v>
      </c>
      <c r="T70" s="61">
        <f t="shared" si="101"/>
        <v>16.75</v>
      </c>
      <c r="U70" s="47" t="str">
        <f t="shared" si="72"/>
        <v>NÃO</v>
      </c>
      <c r="V70" s="62">
        <f t="shared" si="102"/>
        <v>15.75</v>
      </c>
      <c r="W70" s="47" t="str">
        <f t="shared" si="73"/>
        <v>NÃO</v>
      </c>
      <c r="X70" s="63">
        <f t="shared" si="103"/>
        <v>14.25</v>
      </c>
      <c r="Y70" s="47" t="str">
        <f t="shared" si="74"/>
        <v>NÃO</v>
      </c>
      <c r="Z70" s="63">
        <f t="shared" si="104"/>
        <v>18.25</v>
      </c>
      <c r="AA70" s="47" t="str">
        <f t="shared" si="75"/>
        <v>NÃO</v>
      </c>
      <c r="AB70" s="62">
        <f t="shared" si="105"/>
        <v>20.25</v>
      </c>
      <c r="AC70" s="47" t="str">
        <f t="shared" si="76"/>
        <v>NÃO</v>
      </c>
      <c r="AD70" s="61">
        <f t="shared" si="106"/>
        <v>18.75</v>
      </c>
      <c r="AE70" s="47" t="str">
        <f t="shared" si="77"/>
        <v>NÃO</v>
      </c>
      <c r="AF70" s="62">
        <f t="shared" si="107"/>
        <v>20.95</v>
      </c>
      <c r="AG70" s="47" t="str">
        <f t="shared" si="78"/>
        <v>NÃO</v>
      </c>
      <c r="AH70" s="62">
        <f t="shared" si="108"/>
        <v>16.95</v>
      </c>
      <c r="AI70" s="47" t="str">
        <f t="shared" si="79"/>
        <v>NÃO</v>
      </c>
      <c r="AJ70" s="63">
        <f t="shared" si="109"/>
        <v>14.95</v>
      </c>
      <c r="AK70" s="47" t="str">
        <f t="shared" si="80"/>
        <v>NÃO</v>
      </c>
      <c r="AL70" s="62">
        <f t="shared" si="110"/>
        <v>13.95</v>
      </c>
      <c r="AM70" s="47" t="str">
        <f t="shared" si="81"/>
        <v>NÃO</v>
      </c>
      <c r="AN70" s="61">
        <f t="shared" si="111"/>
        <v>13.6</v>
      </c>
      <c r="AO70" s="47" t="str">
        <f t="shared" si="82"/>
        <v>NÃO</v>
      </c>
      <c r="AP70" s="62">
        <f t="shared" si="112"/>
        <v>12.6</v>
      </c>
      <c r="AQ70" s="47" t="str">
        <f t="shared" si="83"/>
        <v>NÃO</v>
      </c>
      <c r="AR70" s="63">
        <f t="shared" si="113"/>
        <v>17.600000000000001</v>
      </c>
      <c r="AS70" s="47" t="str">
        <f t="shared" si="84"/>
        <v>NÃO</v>
      </c>
      <c r="AT70" s="61">
        <f t="shared" si="114"/>
        <v>18.850000000000001</v>
      </c>
      <c r="AU70" s="47" t="str">
        <f t="shared" si="85"/>
        <v>NÃO</v>
      </c>
      <c r="AV70" s="62">
        <f t="shared" si="115"/>
        <v>16.71</v>
      </c>
      <c r="AW70" s="47" t="str">
        <f t="shared" si="86"/>
        <v>NÃO</v>
      </c>
      <c r="AX70" s="63">
        <f t="shared" si="116"/>
        <v>19.71</v>
      </c>
      <c r="AY70" s="47" t="str">
        <f t="shared" si="87"/>
        <v>NÃO</v>
      </c>
      <c r="AZ70" s="63">
        <f t="shared" si="117"/>
        <v>21.71</v>
      </c>
      <c r="BA70" s="47" t="str">
        <f t="shared" si="88"/>
        <v>NÃO</v>
      </c>
      <c r="BB70" s="61">
        <f t="shared" si="118"/>
        <v>19.71</v>
      </c>
      <c r="BC70" s="47" t="str">
        <f t="shared" si="89"/>
        <v>NÃO</v>
      </c>
      <c r="BD70" s="62">
        <f t="shared" si="119"/>
        <v>17.350000000000001</v>
      </c>
      <c r="BE70" s="47" t="str">
        <f t="shared" si="90"/>
        <v>NÃO</v>
      </c>
      <c r="BF70" s="61">
        <f t="shared" si="120"/>
        <v>15.350000000000001</v>
      </c>
      <c r="BG70" s="47" t="str">
        <f t="shared" si="91"/>
        <v>NÃO</v>
      </c>
      <c r="BH70" s="62">
        <f t="shared" si="121"/>
        <v>12.350000000000001</v>
      </c>
      <c r="BI70" s="47" t="str">
        <f t="shared" si="92"/>
        <v>NÃO</v>
      </c>
      <c r="BJ70" s="62">
        <f t="shared" si="122"/>
        <v>23.35</v>
      </c>
      <c r="BK70" s="42" t="str">
        <f t="shared" si="93"/>
        <v>NÃO</v>
      </c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3"/>
      <c r="CK70" s="43"/>
      <c r="CL70" s="43"/>
      <c r="CM70" s="43"/>
      <c r="CN70" s="43"/>
      <c r="CO70" s="43"/>
      <c r="CP70" s="43"/>
      <c r="CQ70" s="43"/>
      <c r="CR70" s="43"/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43"/>
      <c r="DF70" s="43"/>
      <c r="DG70" s="43"/>
      <c r="DH70" s="43"/>
      <c r="DI70" s="43"/>
      <c r="DJ70" s="43"/>
      <c r="DK70" s="43"/>
      <c r="DL70" s="43"/>
      <c r="DM70" s="43"/>
      <c r="DN70" s="43"/>
      <c r="DO70" s="43"/>
      <c r="DP70" s="43"/>
      <c r="DQ70" s="43"/>
      <c r="DR70" s="43"/>
      <c r="DS70" s="43"/>
      <c r="DT70" s="43"/>
      <c r="DU70" s="43"/>
      <c r="DV70" s="43"/>
      <c r="DW70" s="43"/>
      <c r="DX70" s="43"/>
      <c r="DY70" s="43"/>
      <c r="DZ70" s="43"/>
      <c r="EA70" s="43"/>
      <c r="EB70" s="43"/>
      <c r="EC70" s="43"/>
      <c r="ED70" s="43"/>
      <c r="EE70" s="43"/>
      <c r="EF70" s="43"/>
      <c r="EG70" s="43"/>
      <c r="EH70" s="43"/>
      <c r="EI70" s="43"/>
      <c r="EJ70" s="43"/>
      <c r="EK70" s="43"/>
      <c r="EL70" s="43"/>
      <c r="EM70" s="43"/>
      <c r="EN70" s="43"/>
      <c r="EO70" s="43"/>
      <c r="EP70" s="43"/>
      <c r="EQ70" s="43"/>
      <c r="ER70" s="43"/>
      <c r="ES70" s="43"/>
      <c r="ET70" s="43"/>
      <c r="EU70" s="43"/>
      <c r="EV70" s="43"/>
      <c r="EW70" s="43"/>
      <c r="EX70" s="43"/>
      <c r="EY70" s="43"/>
      <c r="EZ70" s="43"/>
      <c r="FA70" s="43"/>
      <c r="FB70" s="43"/>
      <c r="FC70" s="43"/>
      <c r="FD70" s="43"/>
      <c r="FE70" s="43"/>
      <c r="FF70" s="43"/>
      <c r="FG70" s="43"/>
      <c r="FH70" s="43"/>
      <c r="FI70" s="43"/>
      <c r="FJ70" s="43"/>
      <c r="FK70" s="43"/>
      <c r="FL70" s="43"/>
      <c r="FM70" s="43"/>
      <c r="FN70" s="43"/>
      <c r="FO70" s="43"/>
      <c r="FP70" s="43"/>
      <c r="FQ70" s="43"/>
      <c r="FR70" s="43"/>
      <c r="FS70" s="43"/>
      <c r="FT70" s="43"/>
      <c r="FU70" s="43"/>
      <c r="FV70" s="43"/>
      <c r="FW70" s="43"/>
      <c r="FX70" s="43"/>
      <c r="FY70" s="43"/>
      <c r="FZ70" s="43"/>
      <c r="GA70" s="43"/>
      <c r="GB70" s="43"/>
      <c r="GC70" s="43"/>
      <c r="GD70" s="43"/>
      <c r="GE70" s="43"/>
      <c r="GF70" s="43"/>
      <c r="GG70" s="43"/>
      <c r="GH70" s="43"/>
      <c r="GI70" s="43"/>
      <c r="GJ70" s="43"/>
      <c r="GK70" s="43"/>
      <c r="GL70" s="43"/>
      <c r="GM70" s="43"/>
      <c r="GN70" s="43"/>
      <c r="GO70" s="43"/>
      <c r="GP70" s="43"/>
      <c r="GQ70" s="43"/>
      <c r="GR70" s="43"/>
      <c r="GS70" s="43"/>
      <c r="GT70" s="43"/>
      <c r="GU70" s="43"/>
      <c r="GV70" s="43"/>
      <c r="GW70" s="43"/>
      <c r="GX70" s="43"/>
      <c r="GY70" s="43"/>
      <c r="GZ70" s="43"/>
      <c r="HA70" s="43"/>
      <c r="HB70" s="43"/>
      <c r="HC70" s="43"/>
      <c r="HD70" s="43"/>
      <c r="HE70" s="43"/>
      <c r="HF70" s="43"/>
      <c r="HG70" s="43"/>
      <c r="HH70" s="43"/>
      <c r="HI70" s="43"/>
      <c r="HJ70" s="43"/>
      <c r="HK70" s="43"/>
      <c r="HL70" s="43"/>
      <c r="HM70" s="43"/>
      <c r="HN70" s="43"/>
      <c r="HO70" s="43"/>
      <c r="HP70" s="43"/>
      <c r="HQ70" s="43"/>
      <c r="HR70" s="43"/>
      <c r="HS70" s="43"/>
      <c r="HT70" s="43"/>
      <c r="HU70" s="43"/>
      <c r="HV70" s="43"/>
      <c r="HW70" s="43"/>
      <c r="HX70" s="43"/>
      <c r="HY70" s="43"/>
      <c r="HZ70" s="43"/>
      <c r="IA70" s="43"/>
      <c r="IB70" s="43"/>
      <c r="IC70" s="43"/>
      <c r="ID70" s="43"/>
      <c r="IE70" s="43"/>
      <c r="IF70" s="43"/>
      <c r="IG70" s="43"/>
      <c r="IH70" s="43"/>
      <c r="II70" s="43"/>
      <c r="IJ70" s="43"/>
      <c r="IK70" s="43"/>
      <c r="IL70" s="43"/>
      <c r="IM70" s="43"/>
      <c r="IN70" s="43"/>
      <c r="IO70" s="43"/>
      <c r="IP70" s="43"/>
      <c r="IQ70" s="43"/>
      <c r="IR70" s="43"/>
      <c r="IS70" s="43"/>
      <c r="IT70" s="43"/>
      <c r="IU70" s="43"/>
      <c r="IV70" s="43"/>
      <c r="IW70" s="43"/>
      <c r="IX70" s="43"/>
      <c r="IY70" s="43"/>
      <c r="IZ70" s="43"/>
      <c r="JA70" s="43"/>
      <c r="JB70" s="43"/>
      <c r="JC70" s="43"/>
      <c r="JD70" s="43"/>
      <c r="JE70" s="43"/>
      <c r="JF70" s="43"/>
      <c r="JG70" s="43"/>
      <c r="JH70" s="43"/>
      <c r="JI70" s="43"/>
      <c r="JJ70" s="43"/>
      <c r="JK70" s="43"/>
      <c r="JL70" s="43"/>
      <c r="JM70" s="43"/>
      <c r="JN70" s="43"/>
      <c r="JO70" s="43"/>
      <c r="JP70" s="43"/>
      <c r="JQ70" s="43"/>
      <c r="JR70" s="43"/>
      <c r="JS70" s="43"/>
      <c r="JT70" s="43"/>
      <c r="JU70" s="43"/>
      <c r="JV70" s="43"/>
      <c r="JW70" s="43"/>
      <c r="JX70" s="43"/>
      <c r="JY70" s="43"/>
      <c r="JZ70" s="43"/>
      <c r="KA70" s="43"/>
      <c r="KB70" s="43"/>
      <c r="KC70" s="43"/>
      <c r="KD70" s="43"/>
      <c r="KE70" s="43"/>
      <c r="KF70" s="43"/>
      <c r="KG70" s="43"/>
      <c r="KH70" s="43"/>
      <c r="KI70" s="43"/>
      <c r="KJ70" s="43"/>
      <c r="KK70" s="43"/>
      <c r="KL70" s="43"/>
      <c r="KM70" s="43"/>
      <c r="KN70" s="43"/>
      <c r="KO70" s="43"/>
      <c r="KP70" s="43"/>
      <c r="KQ70" s="43"/>
      <c r="KR70" s="43"/>
      <c r="KS70" s="43"/>
      <c r="KT70" s="43"/>
      <c r="KU70" s="43"/>
      <c r="KV70" s="43"/>
      <c r="KW70" s="43"/>
      <c r="KX70" s="43"/>
      <c r="KY70" s="43"/>
      <c r="KZ70" s="43"/>
      <c r="LA70" s="43"/>
      <c r="LB70" s="43"/>
      <c r="LC70" s="43"/>
      <c r="LD70" s="43"/>
      <c r="LE70" s="43"/>
      <c r="LF70" s="43"/>
      <c r="LG70" s="43"/>
      <c r="LH70" s="43"/>
      <c r="LI70" s="43"/>
      <c r="LJ70" s="43"/>
      <c r="LK70" s="43"/>
      <c r="LL70" s="43"/>
      <c r="LM70" s="43"/>
      <c r="LN70" s="43"/>
      <c r="LO70" s="43"/>
      <c r="LP70" s="43"/>
      <c r="LQ70" s="43"/>
      <c r="LR70" s="43"/>
      <c r="LS70" s="43"/>
      <c r="LT70" s="43"/>
      <c r="LU70" s="43"/>
      <c r="LV70" s="43"/>
      <c r="LW70" s="43"/>
      <c r="LX70" s="43"/>
      <c r="LY70" s="43"/>
      <c r="LZ70" s="43"/>
      <c r="MA70" s="43"/>
      <c r="MB70" s="43"/>
      <c r="MC70" s="43"/>
      <c r="MD70" s="43"/>
      <c r="ME70" s="43"/>
      <c r="MF70" s="43"/>
      <c r="MG70" s="43"/>
      <c r="MH70" s="43"/>
      <c r="MI70" s="43"/>
      <c r="MJ70" s="43"/>
      <c r="MK70" s="43"/>
      <c r="ML70" s="43"/>
      <c r="MM70" s="43"/>
      <c r="MN70" s="43"/>
      <c r="MO70" s="43"/>
      <c r="MP70" s="43"/>
      <c r="MQ70" s="43"/>
      <c r="MR70" s="43"/>
      <c r="MS70" s="43"/>
      <c r="MT70" s="43"/>
      <c r="MU70" s="43"/>
      <c r="MV70" s="43"/>
      <c r="MW70" s="43"/>
      <c r="MX70" s="43"/>
      <c r="MY70" s="43"/>
      <c r="MZ70" s="43"/>
      <c r="NA70" s="43"/>
      <c r="NB70" s="43"/>
      <c r="NC70" s="43"/>
      <c r="ND70" s="43"/>
      <c r="NE70" s="43"/>
      <c r="NF70" s="43"/>
      <c r="NG70" s="43"/>
      <c r="NH70" s="43"/>
      <c r="NI70" s="43"/>
      <c r="NJ70" s="43"/>
      <c r="NK70" s="43"/>
      <c r="NL70" s="43"/>
      <c r="NM70" s="43"/>
      <c r="NN70" s="43"/>
      <c r="NO70" s="43"/>
      <c r="NP70" s="43"/>
      <c r="NQ70" s="43"/>
      <c r="NR70" s="43"/>
      <c r="NS70" s="43"/>
      <c r="NT70" s="43"/>
      <c r="NU70" s="43"/>
      <c r="NV70" s="43"/>
      <c r="NW70" s="43"/>
      <c r="NX70" s="43"/>
      <c r="NY70" s="43"/>
      <c r="NZ70" s="43"/>
      <c r="OA70" s="43"/>
      <c r="OB70" s="43"/>
      <c r="OC70" s="43"/>
      <c r="OD70" s="43"/>
      <c r="OE70" s="43"/>
      <c r="OF70" s="43"/>
      <c r="OG70" s="43"/>
      <c r="OH70" s="43"/>
      <c r="OI70" s="43"/>
      <c r="OJ70" s="43"/>
      <c r="OK70" s="43"/>
      <c r="OL70" s="43"/>
      <c r="OM70" s="43"/>
      <c r="ON70" s="43"/>
      <c r="OO70" s="43"/>
      <c r="OP70" s="43"/>
      <c r="OQ70" s="43"/>
      <c r="OR70" s="43"/>
      <c r="OS70" s="43"/>
      <c r="OT70" s="43"/>
      <c r="OU70" s="43"/>
      <c r="OV70" s="43"/>
      <c r="OW70" s="43"/>
      <c r="OX70" s="43"/>
      <c r="OY70" s="43"/>
      <c r="OZ70" s="43"/>
      <c r="PA70" s="43"/>
      <c r="PB70" s="43"/>
      <c r="PC70" s="43"/>
      <c r="PD70" s="43"/>
      <c r="PE70" s="43"/>
      <c r="PF70" s="43"/>
      <c r="PG70" s="43"/>
      <c r="PH70" s="43"/>
      <c r="PI70" s="43"/>
      <c r="PJ70" s="43"/>
      <c r="PK70" s="43"/>
      <c r="PL70" s="43"/>
      <c r="PM70" s="43"/>
      <c r="PN70" s="43"/>
      <c r="PO70" s="43"/>
      <c r="PP70" s="43"/>
      <c r="PQ70" s="43"/>
      <c r="PR70" s="43"/>
      <c r="PS70" s="43"/>
      <c r="PT70" s="43"/>
      <c r="PU70" s="43"/>
      <c r="PV70" s="43"/>
      <c r="PW70" s="43"/>
      <c r="PX70" s="43"/>
      <c r="PY70" s="43"/>
      <c r="PZ70" s="43"/>
      <c r="QA70" s="43"/>
      <c r="QB70" s="43"/>
      <c r="QC70" s="43"/>
      <c r="QD70" s="43"/>
      <c r="QE70" s="43"/>
      <c r="QF70" s="43"/>
      <c r="QG70" s="43"/>
      <c r="QH70" s="43"/>
      <c r="QI70" s="43"/>
      <c r="QJ70" s="43"/>
      <c r="QK70" s="43"/>
      <c r="QL70" s="43"/>
      <c r="QM70" s="43"/>
      <c r="QN70" s="43"/>
      <c r="QO70" s="43"/>
      <c r="QP70" s="43"/>
      <c r="QQ70" s="43"/>
      <c r="QR70" s="43"/>
      <c r="QS70" s="43"/>
      <c r="QT70" s="43"/>
      <c r="QU70" s="43"/>
      <c r="QV70" s="43"/>
      <c r="QW70" s="43"/>
      <c r="QX70" s="43"/>
      <c r="QY70" s="43"/>
      <c r="QZ70" s="43"/>
      <c r="RA70" s="43"/>
      <c r="RB70" s="43"/>
      <c r="RC70" s="43"/>
      <c r="RD70" s="43"/>
      <c r="RE70" s="43"/>
      <c r="RF70" s="43"/>
      <c r="RG70" s="43"/>
      <c r="RH70" s="43"/>
      <c r="RI70" s="43"/>
      <c r="RJ70" s="43"/>
      <c r="RK70" s="43"/>
      <c r="RL70" s="43"/>
      <c r="RM70" s="43"/>
      <c r="RN70" s="43"/>
      <c r="RO70" s="43"/>
      <c r="RP70" s="43"/>
      <c r="RQ70" s="43"/>
      <c r="RR70" s="43"/>
      <c r="RS70" s="43"/>
      <c r="RT70" s="43"/>
      <c r="RU70" s="43"/>
      <c r="RV70" s="43"/>
      <c r="RW70" s="43"/>
      <c r="RX70" s="43"/>
      <c r="RY70" s="43"/>
      <c r="RZ70" s="43"/>
      <c r="SA70" s="43"/>
      <c r="SB70" s="43"/>
      <c r="SC70" s="43"/>
      <c r="SD70" s="43"/>
      <c r="SE70" s="43"/>
      <c r="SF70" s="43"/>
      <c r="SG70" s="43"/>
      <c r="SH70" s="43"/>
      <c r="SI70" s="43"/>
      <c r="SJ70" s="43"/>
      <c r="SK70" s="43"/>
      <c r="SL70" s="43"/>
      <c r="SM70" s="43"/>
      <c r="SN70" s="43"/>
      <c r="SO70" s="43"/>
      <c r="SP70" s="43"/>
      <c r="SQ70" s="43"/>
      <c r="SR70" s="43"/>
      <c r="SS70" s="43"/>
      <c r="ST70" s="43"/>
      <c r="SU70" s="43"/>
      <c r="SV70" s="43"/>
      <c r="SW70" s="43"/>
      <c r="SX70" s="43"/>
      <c r="SY70" s="43"/>
      <c r="SZ70" s="43"/>
      <c r="TA70" s="43"/>
      <c r="TB70" s="43"/>
      <c r="TC70" s="43"/>
      <c r="TD70" s="43"/>
      <c r="TE70" s="43"/>
      <c r="TF70" s="43"/>
      <c r="TG70" s="43"/>
      <c r="TH70" s="43"/>
      <c r="TI70" s="43"/>
      <c r="TJ70" s="43"/>
      <c r="TK70" s="43"/>
      <c r="TL70" s="43"/>
      <c r="TM70" s="43"/>
      <c r="TN70" s="43"/>
      <c r="TO70" s="43"/>
      <c r="TP70" s="43"/>
      <c r="TQ70" s="43"/>
      <c r="TR70" s="43"/>
      <c r="TS70" s="43"/>
      <c r="TT70" s="43"/>
      <c r="TU70" s="43"/>
      <c r="TV70" s="43"/>
      <c r="TW70" s="43"/>
      <c r="TX70" s="43"/>
      <c r="TY70" s="43"/>
      <c r="TZ70" s="43"/>
      <c r="UA70" s="43"/>
      <c r="UB70" s="43"/>
      <c r="UC70" s="43"/>
      <c r="UD70" s="43"/>
      <c r="UE70" s="43"/>
      <c r="UF70" s="43"/>
      <c r="UG70" s="43"/>
      <c r="UH70" s="43"/>
      <c r="UI70" s="43"/>
      <c r="UJ70" s="43"/>
      <c r="UK70" s="43"/>
      <c r="UL70" s="43"/>
      <c r="UM70" s="43"/>
      <c r="UN70" s="43"/>
      <c r="UO70" s="43"/>
      <c r="UP70" s="43"/>
      <c r="UQ70" s="43"/>
      <c r="UR70" s="43"/>
      <c r="US70" s="43"/>
      <c r="UT70" s="43"/>
      <c r="UU70" s="43"/>
      <c r="UV70" s="43"/>
      <c r="UW70" s="43"/>
      <c r="UX70" s="43"/>
      <c r="UY70" s="43"/>
      <c r="UZ70" s="43"/>
      <c r="VA70" s="43"/>
      <c r="VB70" s="43"/>
      <c r="VC70" s="43"/>
      <c r="VD70" s="43"/>
      <c r="VE70" s="43"/>
      <c r="VF70" s="43"/>
      <c r="VG70" s="43"/>
      <c r="VH70" s="43"/>
      <c r="VI70" s="43"/>
      <c r="VJ70" s="43"/>
      <c r="VK70" s="43"/>
      <c r="VL70" s="43"/>
      <c r="VM70" s="43"/>
      <c r="VN70" s="43"/>
      <c r="VO70" s="43"/>
      <c r="VP70" s="43"/>
      <c r="VQ70" s="43"/>
      <c r="VR70" s="43"/>
      <c r="VS70" s="43"/>
      <c r="VT70" s="43"/>
      <c r="VU70" s="43"/>
      <c r="VV70" s="43"/>
      <c r="VW70" s="43"/>
      <c r="VX70" s="43"/>
      <c r="VY70" s="43"/>
      <c r="VZ70" s="43"/>
      <c r="WA70" s="43"/>
      <c r="WB70" s="43"/>
      <c r="WC70" s="43"/>
      <c r="WD70" s="43"/>
      <c r="WE70" s="43"/>
      <c r="WF70" s="43"/>
      <c r="WG70" s="43"/>
      <c r="WH70" s="43"/>
      <c r="WI70" s="43"/>
      <c r="WJ70" s="43"/>
      <c r="WK70" s="43"/>
      <c r="WL70" s="43"/>
      <c r="WM70" s="43"/>
      <c r="WN70" s="43"/>
      <c r="WO70" s="43"/>
      <c r="WP70" s="43"/>
      <c r="WQ70" s="43"/>
      <c r="WR70" s="43"/>
      <c r="WS70" s="43"/>
      <c r="WT70" s="43"/>
      <c r="WU70" s="43"/>
      <c r="WV70" s="43"/>
      <c r="WW70" s="43"/>
      <c r="WX70" s="43"/>
      <c r="WY70" s="43"/>
      <c r="WZ70" s="43"/>
      <c r="XA70" s="43"/>
      <c r="XB70" s="43"/>
      <c r="XC70" s="43"/>
      <c r="XD70" s="43"/>
      <c r="XE70" s="43"/>
      <c r="XF70" s="43"/>
      <c r="XG70" s="43"/>
      <c r="XH70" s="43"/>
      <c r="XI70" s="43"/>
      <c r="XJ70" s="43"/>
      <c r="XK70" s="43"/>
      <c r="XL70" s="43"/>
      <c r="XM70" s="43"/>
      <c r="XN70" s="43"/>
      <c r="XO70" s="43"/>
      <c r="XP70" s="43"/>
      <c r="XQ70" s="43"/>
      <c r="XR70" s="43"/>
      <c r="XS70" s="43"/>
      <c r="XT70" s="43"/>
      <c r="XU70" s="43"/>
      <c r="XV70" s="43"/>
      <c r="XW70" s="43"/>
      <c r="XX70" s="43"/>
      <c r="XY70" s="43"/>
      <c r="XZ70" s="43"/>
      <c r="YA70" s="43"/>
      <c r="YB70" s="43"/>
      <c r="YC70" s="43"/>
      <c r="YD70" s="43"/>
      <c r="YE70" s="43"/>
      <c r="YF70" s="43"/>
      <c r="YG70" s="43"/>
      <c r="YH70" s="43"/>
      <c r="YI70" s="43"/>
      <c r="YJ70" s="43"/>
      <c r="YK70" s="43"/>
      <c r="YL70" s="43"/>
      <c r="YM70" s="43"/>
      <c r="YN70" s="43"/>
      <c r="YO70" s="43"/>
      <c r="YP70" s="43"/>
      <c r="YQ70" s="43"/>
      <c r="YR70" s="43"/>
      <c r="YS70" s="43"/>
      <c r="YT70" s="43"/>
      <c r="YU70" s="43"/>
      <c r="YV70" s="43"/>
      <c r="YW70" s="43"/>
      <c r="YX70" s="43"/>
      <c r="YY70" s="43"/>
      <c r="YZ70" s="43"/>
      <c r="ZA70" s="43"/>
      <c r="ZB70" s="43"/>
      <c r="ZC70" s="43"/>
      <c r="ZD70" s="43"/>
      <c r="ZE70" s="43"/>
      <c r="ZF70" s="43"/>
      <c r="ZG70" s="43"/>
      <c r="ZH70" s="43"/>
      <c r="ZI70" s="43"/>
      <c r="ZJ70" s="43"/>
      <c r="ZK70" s="43"/>
      <c r="ZL70" s="43"/>
      <c r="ZM70" s="43"/>
      <c r="ZN70" s="43"/>
      <c r="ZO70" s="43"/>
      <c r="ZP70" s="43"/>
      <c r="ZQ70" s="43"/>
      <c r="ZR70" s="43"/>
      <c r="ZS70" s="43"/>
      <c r="ZT70" s="43"/>
      <c r="ZU70" s="43"/>
      <c r="ZV70" s="43"/>
      <c r="ZW70" s="43"/>
      <c r="ZX70" s="43"/>
      <c r="ZY70" s="43"/>
      <c r="ZZ70" s="43"/>
      <c r="AAA70" s="43"/>
      <c r="AAB70" s="43"/>
      <c r="AAC70" s="43"/>
      <c r="AAD70" s="43"/>
      <c r="AAE70" s="43"/>
      <c r="AAF70" s="43"/>
      <c r="AAG70" s="43"/>
      <c r="AAH70" s="43"/>
      <c r="AAI70" s="43"/>
      <c r="AAJ70" s="43"/>
      <c r="AAK70" s="43"/>
      <c r="AAL70" s="43"/>
      <c r="AAM70" s="43"/>
      <c r="AAN70" s="43"/>
      <c r="AAO70" s="43"/>
      <c r="AAP70" s="43"/>
      <c r="AAQ70" s="43"/>
      <c r="AAR70" s="43"/>
      <c r="AAS70" s="43"/>
      <c r="AAT70" s="43"/>
      <c r="AAU70" s="43"/>
      <c r="AAV70" s="43"/>
      <c r="AAW70" s="43"/>
      <c r="AAX70" s="43"/>
      <c r="AAY70" s="43"/>
      <c r="AAZ70" s="43"/>
      <c r="ABA70" s="43"/>
      <c r="ABB70" s="43"/>
      <c r="ABC70" s="43"/>
      <c r="ABD70" s="43"/>
      <c r="ABE70" s="43"/>
      <c r="ABF70" s="43"/>
      <c r="ABG70" s="43"/>
      <c r="ABH70" s="43"/>
      <c r="ABI70" s="43"/>
      <c r="ABJ70" s="43"/>
      <c r="ABK70" s="43"/>
      <c r="ABL70" s="43"/>
      <c r="ABM70" s="43"/>
      <c r="ABN70" s="43"/>
      <c r="ABO70" s="43"/>
      <c r="ABP70" s="43"/>
      <c r="ABQ70" s="43"/>
      <c r="ABR70" s="43"/>
      <c r="ABS70" s="43"/>
      <c r="ABT70" s="43"/>
      <c r="ABU70" s="43"/>
      <c r="ABV70" s="43"/>
      <c r="ABW70" s="43"/>
      <c r="ABX70" s="43"/>
      <c r="ABY70" s="43"/>
      <c r="ABZ70" s="43"/>
      <c r="ACA70" s="43"/>
      <c r="ACB70" s="43"/>
      <c r="ACC70" s="43"/>
      <c r="ACD70" s="43"/>
      <c r="ACE70" s="43"/>
      <c r="ACF70" s="43"/>
      <c r="ACG70" s="43"/>
      <c r="ACH70" s="43"/>
      <c r="ACI70" s="43"/>
      <c r="ACJ70" s="43"/>
      <c r="ACK70" s="43"/>
      <c r="ACL70" s="43"/>
      <c r="ACM70" s="43"/>
      <c r="ACN70" s="43"/>
      <c r="ACO70" s="43"/>
      <c r="ACP70" s="43"/>
      <c r="ACQ70" s="43"/>
      <c r="ACR70" s="43"/>
      <c r="ACS70" s="43"/>
      <c r="ACT70" s="43"/>
      <c r="ACU70" s="43"/>
      <c r="ACV70" s="43"/>
      <c r="ACW70" s="43"/>
      <c r="ACX70" s="43"/>
      <c r="ACY70" s="43"/>
      <c r="ACZ70" s="43"/>
      <c r="ADA70" s="43"/>
      <c r="ADB70" s="43"/>
      <c r="ADC70" s="43"/>
      <c r="ADD70" s="43"/>
      <c r="ADE70" s="43"/>
      <c r="ADF70" s="43"/>
      <c r="ADG70" s="43"/>
      <c r="ADH70" s="43"/>
      <c r="ADI70" s="43"/>
      <c r="ADJ70" s="43"/>
      <c r="ADK70" s="43"/>
      <c r="ADL70" s="43"/>
      <c r="ADM70" s="43"/>
      <c r="ADN70" s="43"/>
      <c r="ADO70" s="43"/>
      <c r="ADP70" s="43"/>
      <c r="ADQ70" s="43"/>
      <c r="ADR70" s="43"/>
      <c r="ADS70" s="43"/>
      <c r="ADT70" s="43"/>
      <c r="ADU70" s="43"/>
      <c r="ADV70" s="43"/>
      <c r="ADW70" s="43"/>
      <c r="ADX70" s="43"/>
      <c r="ADY70" s="43"/>
      <c r="ADZ70" s="43"/>
      <c r="AEA70" s="43"/>
      <c r="AEB70" s="43"/>
      <c r="AEC70" s="43"/>
      <c r="AED70" s="43"/>
      <c r="AEE70" s="43"/>
      <c r="AEF70" s="43"/>
      <c r="AEG70" s="43"/>
      <c r="AEH70" s="43"/>
      <c r="AEI70" s="43"/>
      <c r="AEJ70" s="43"/>
      <c r="AEK70" s="43"/>
      <c r="AEL70" s="43"/>
      <c r="AEM70" s="43"/>
      <c r="AEN70" s="43"/>
      <c r="AEO70" s="43"/>
      <c r="AEP70" s="43"/>
      <c r="AEQ70" s="43"/>
      <c r="AER70" s="43"/>
      <c r="AES70" s="43"/>
      <c r="AET70" s="43"/>
      <c r="AEU70" s="43"/>
      <c r="AEV70" s="43"/>
      <c r="AEW70" s="43"/>
      <c r="AEX70" s="43"/>
      <c r="AEY70" s="43"/>
      <c r="AEZ70" s="43"/>
      <c r="AFA70" s="43"/>
      <c r="AFB70" s="43"/>
      <c r="AFC70" s="43"/>
      <c r="AFD70" s="43"/>
      <c r="AFE70" s="43"/>
      <c r="AFF70" s="43"/>
      <c r="AFG70" s="43"/>
      <c r="AFH70" s="43"/>
      <c r="AFI70" s="43"/>
      <c r="AFJ70" s="43"/>
      <c r="AFK70" s="43"/>
      <c r="AFL70" s="43"/>
      <c r="AFM70" s="43"/>
      <c r="AFN70" s="43"/>
      <c r="AFO70" s="43"/>
      <c r="AFP70" s="43"/>
      <c r="AFQ70" s="43"/>
      <c r="AFR70" s="43"/>
      <c r="AFS70" s="43"/>
      <c r="AFT70" s="43"/>
      <c r="AFU70" s="43"/>
      <c r="AFV70" s="43"/>
      <c r="AFW70" s="43"/>
      <c r="AFX70" s="43"/>
      <c r="AFY70" s="43"/>
      <c r="AFZ70" s="43"/>
      <c r="AGA70" s="43"/>
      <c r="AGB70" s="43"/>
      <c r="AGC70" s="43"/>
      <c r="AGD70" s="43"/>
      <c r="AGE70" s="43"/>
      <c r="AGF70" s="43"/>
      <c r="AGG70" s="43"/>
      <c r="AGH70" s="43"/>
      <c r="AGI70" s="43"/>
      <c r="AGJ70" s="43"/>
      <c r="AGK70" s="43"/>
      <c r="AGL70" s="43"/>
      <c r="AGM70" s="43"/>
      <c r="AGN70" s="43"/>
      <c r="AGO70" s="43"/>
      <c r="AGP70" s="43"/>
      <c r="AGQ70" s="43"/>
      <c r="AGR70" s="43"/>
      <c r="AGS70" s="43"/>
      <c r="AGT70" s="43"/>
      <c r="AGU70" s="43"/>
      <c r="AGV70" s="43"/>
      <c r="AGW70" s="43"/>
      <c r="AGX70" s="43"/>
      <c r="AGY70" s="43"/>
      <c r="AGZ70" s="43"/>
      <c r="AHA70" s="43"/>
      <c r="AHB70" s="43"/>
      <c r="AHC70" s="43"/>
      <c r="AHD70" s="43"/>
      <c r="AHE70" s="43"/>
      <c r="AHF70" s="43"/>
      <c r="AHG70" s="43"/>
      <c r="AHH70" s="43"/>
      <c r="AHI70" s="43"/>
      <c r="AHJ70" s="43"/>
      <c r="AHK70" s="43"/>
      <c r="AHL70" s="43"/>
      <c r="AHM70" s="43"/>
      <c r="AHN70" s="43"/>
      <c r="AHO70" s="43"/>
      <c r="AHP70" s="43"/>
      <c r="AHQ70" s="43"/>
      <c r="AHR70" s="43"/>
      <c r="AHS70" s="43"/>
      <c r="AHT70" s="43"/>
      <c r="AHU70" s="43"/>
      <c r="AHV70" s="43"/>
      <c r="AHW70" s="43"/>
      <c r="AHX70" s="43"/>
      <c r="AHY70" s="43"/>
      <c r="AHZ70" s="43"/>
      <c r="AIA70" s="43"/>
      <c r="AIB70" s="43"/>
      <c r="AIC70" s="43"/>
      <c r="AID70" s="43"/>
      <c r="AIE70" s="43"/>
      <c r="AIF70" s="43"/>
      <c r="AIG70" s="43"/>
      <c r="AIH70" s="43"/>
      <c r="AII70" s="43"/>
      <c r="AIJ70" s="43"/>
      <c r="AIK70" s="43"/>
      <c r="AIL70" s="43"/>
      <c r="AIM70" s="43"/>
      <c r="AIN70" s="43"/>
      <c r="AIO70" s="43"/>
      <c r="AIP70" s="43"/>
      <c r="AIQ70" s="43"/>
      <c r="AIR70" s="43"/>
      <c r="AIS70" s="43"/>
      <c r="AIT70" s="43"/>
      <c r="AIU70" s="43"/>
      <c r="AIV70" s="43"/>
      <c r="AIW70" s="43"/>
      <c r="AIX70" s="43"/>
      <c r="AIY70" s="43"/>
      <c r="AIZ70" s="43"/>
      <c r="AJA70" s="43"/>
      <c r="AJB70" s="43"/>
      <c r="AJC70" s="43"/>
      <c r="AJD70" s="43"/>
      <c r="AJE70" s="43"/>
      <c r="AJF70" s="43"/>
      <c r="AJG70" s="43"/>
      <c r="AJH70" s="43"/>
      <c r="AJI70" s="43"/>
      <c r="AJJ70" s="43"/>
      <c r="AJK70" s="43"/>
      <c r="AJL70" s="43"/>
      <c r="AJM70" s="43"/>
      <c r="AJN70" s="43"/>
      <c r="AJO70" s="43"/>
      <c r="AJP70" s="43"/>
      <c r="AJQ70" s="43"/>
      <c r="AJR70" s="43"/>
      <c r="AJS70" s="43"/>
      <c r="AJT70" s="43"/>
      <c r="AJU70" s="43"/>
      <c r="AJV70" s="43"/>
      <c r="AJW70" s="43"/>
      <c r="AJX70" s="43"/>
      <c r="AJY70" s="43"/>
      <c r="AJZ70" s="43"/>
      <c r="AKA70" s="43"/>
      <c r="AKB70" s="43"/>
      <c r="AKC70" s="43"/>
      <c r="AKD70" s="43"/>
      <c r="AKE70" s="43"/>
      <c r="AKF70" s="43"/>
      <c r="AKG70" s="43"/>
      <c r="AKH70" s="43"/>
      <c r="AKI70" s="43"/>
      <c r="AKJ70" s="43"/>
      <c r="AKK70" s="43"/>
      <c r="AKL70" s="43"/>
      <c r="AKM70" s="43"/>
      <c r="AKN70" s="43"/>
      <c r="AKO70" s="43"/>
      <c r="AKP70" s="43"/>
      <c r="AKQ70" s="43"/>
      <c r="AKR70" s="43"/>
      <c r="AKS70" s="43"/>
      <c r="AKT70" s="43"/>
      <c r="AKU70" s="43"/>
      <c r="AKV70" s="43"/>
      <c r="AKW70" s="43"/>
      <c r="AKX70" s="43"/>
      <c r="AKY70" s="43"/>
      <c r="AKZ70" s="43"/>
      <c r="ALA70" s="43"/>
      <c r="ALB70" s="43"/>
      <c r="ALC70" s="43"/>
      <c r="ALD70" s="43"/>
      <c r="ALE70" s="43"/>
      <c r="ALF70" s="43"/>
      <c r="ALG70" s="43"/>
      <c r="ALH70" s="43"/>
      <c r="ALI70" s="43"/>
      <c r="ALJ70" s="43"/>
      <c r="ALK70" s="43"/>
      <c r="ALL70" s="43"/>
      <c r="ALM70" s="43"/>
      <c r="ALN70" s="43"/>
      <c r="ALO70" s="43"/>
      <c r="ALP70" s="43"/>
      <c r="ALQ70" s="43"/>
      <c r="ALR70" s="43"/>
      <c r="ALS70" s="43"/>
      <c r="ALT70" s="43"/>
      <c r="ALU70" s="43"/>
      <c r="ALV70" s="43"/>
      <c r="ALW70" s="43"/>
      <c r="ALX70" s="43"/>
      <c r="ALY70" s="43"/>
      <c r="ALZ70" s="43"/>
      <c r="AMA70" s="43"/>
      <c r="AMB70" s="43"/>
      <c r="AMC70" s="43"/>
      <c r="AMD70" s="43"/>
      <c r="AME70" s="43"/>
      <c r="AMF70" s="43"/>
      <c r="AMG70" s="43"/>
      <c r="AMH70" s="43"/>
      <c r="AMI70" s="43"/>
      <c r="AMJ70" s="43"/>
      <c r="AMK70" s="43"/>
      <c r="AML70" s="43"/>
      <c r="AMM70" s="43"/>
      <c r="AMN70" s="43"/>
      <c r="AMO70" s="43"/>
      <c r="AMP70" s="43"/>
      <c r="AMQ70" s="43"/>
      <c r="AMR70" s="43"/>
      <c r="AMS70" s="43"/>
      <c r="AMT70" s="43"/>
      <c r="AMU70" s="43"/>
      <c r="AMV70" s="43"/>
      <c r="AMW70" s="43"/>
      <c r="AMX70" s="43"/>
      <c r="AMY70" s="43"/>
      <c r="AMZ70" s="43"/>
      <c r="ANA70" s="43"/>
      <c r="ANB70" s="43"/>
      <c r="ANC70" s="43"/>
      <c r="AND70" s="43"/>
      <c r="ANE70" s="43"/>
      <c r="ANF70" s="43"/>
      <c r="ANG70" s="43"/>
      <c r="ANH70" s="43"/>
      <c r="ANI70" s="43"/>
      <c r="ANJ70" s="43"/>
      <c r="ANK70" s="43"/>
      <c r="ANL70" s="43"/>
      <c r="ANM70" s="43"/>
      <c r="ANN70" s="43"/>
      <c r="ANO70" s="43"/>
      <c r="ANP70" s="43"/>
      <c r="ANQ70" s="43"/>
      <c r="ANR70" s="43"/>
      <c r="ANS70" s="43"/>
      <c r="ANT70" s="43"/>
      <c r="ANU70" s="43"/>
      <c r="ANV70" s="43"/>
      <c r="ANW70" s="43"/>
      <c r="ANX70" s="43"/>
      <c r="ANY70" s="43"/>
      <c r="ANZ70" s="43"/>
      <c r="AOA70" s="43"/>
      <c r="AOB70" s="43"/>
      <c r="AOC70" s="43"/>
      <c r="AOD70" s="43"/>
      <c r="AOE70" s="43"/>
      <c r="AOF70" s="43"/>
      <c r="AOG70" s="43"/>
      <c r="AOH70" s="43"/>
      <c r="AOI70" s="43"/>
      <c r="AOJ70" s="43"/>
      <c r="AOK70" s="43"/>
      <c r="AOL70" s="43"/>
      <c r="AOM70" s="43"/>
      <c r="AON70" s="43"/>
      <c r="AOO70" s="43"/>
      <c r="AOP70" s="43"/>
      <c r="AOQ70" s="43"/>
      <c r="AOR70" s="43"/>
      <c r="AOS70" s="43"/>
      <c r="AOT70" s="43"/>
      <c r="AOU70" s="43"/>
      <c r="AOV70" s="43"/>
      <c r="AOW70" s="43"/>
      <c r="AOX70" s="43"/>
      <c r="AOY70" s="43"/>
      <c r="AOZ70" s="43"/>
      <c r="APA70" s="43"/>
      <c r="APB70" s="43"/>
      <c r="APC70" s="43"/>
      <c r="APD70" s="43"/>
      <c r="APE70" s="43"/>
      <c r="APF70" s="43"/>
      <c r="APG70" s="43"/>
      <c r="APH70" s="43"/>
      <c r="API70" s="43"/>
      <c r="APJ70" s="43"/>
      <c r="APK70" s="43"/>
      <c r="APL70" s="43"/>
      <c r="APM70" s="43"/>
      <c r="APN70" s="43"/>
      <c r="APO70" s="43"/>
      <c r="APP70" s="43"/>
      <c r="APQ70" s="43"/>
      <c r="APR70" s="43"/>
      <c r="APS70" s="43"/>
      <c r="APT70" s="43"/>
      <c r="APU70" s="43"/>
      <c r="APV70" s="43"/>
      <c r="APW70" s="43"/>
      <c r="APX70" s="43"/>
      <c r="APY70" s="43"/>
      <c r="APZ70" s="43"/>
      <c r="AQA70" s="43"/>
      <c r="AQB70" s="43"/>
      <c r="AQC70" s="43"/>
      <c r="AQD70" s="43"/>
      <c r="AQE70" s="43"/>
      <c r="AQF70" s="43"/>
      <c r="AQG70" s="43"/>
      <c r="AQH70" s="43"/>
      <c r="AQI70" s="43"/>
      <c r="AQJ70" s="43"/>
      <c r="AQK70" s="43"/>
      <c r="AQL70" s="43"/>
      <c r="AQM70" s="43"/>
      <c r="AQN70" s="43"/>
      <c r="AQO70" s="43"/>
      <c r="AQP70" s="43"/>
      <c r="AQQ70" s="43"/>
      <c r="AQR70" s="43"/>
      <c r="AQS70" s="43"/>
      <c r="AQT70" s="43"/>
      <c r="AQU70" s="43"/>
      <c r="AQV70" s="43"/>
      <c r="AQW70" s="43"/>
      <c r="AQX70" s="43"/>
      <c r="AQY70" s="43"/>
      <c r="AQZ70" s="43"/>
      <c r="ARA70" s="43"/>
      <c r="ARB70" s="43"/>
      <c r="ARC70" s="43"/>
      <c r="ARD70" s="43"/>
      <c r="ARE70" s="43"/>
      <c r="ARF70" s="43"/>
      <c r="ARG70" s="43"/>
      <c r="ARH70" s="43"/>
      <c r="ARI70" s="43"/>
      <c r="ARJ70" s="43"/>
      <c r="ARK70" s="43"/>
      <c r="ARL70" s="43"/>
      <c r="ARM70" s="43"/>
      <c r="ARN70" s="43"/>
      <c r="ARO70" s="43"/>
      <c r="ARP70" s="43"/>
      <c r="ARQ70" s="43"/>
      <c r="ARR70" s="43"/>
      <c r="ARS70" s="43"/>
      <c r="ART70" s="43"/>
      <c r="ARU70" s="43"/>
      <c r="ARV70" s="43"/>
      <c r="ARW70" s="43"/>
      <c r="ARX70" s="43"/>
      <c r="ARY70" s="43"/>
      <c r="ARZ70" s="43"/>
      <c r="ASA70" s="43"/>
      <c r="ASB70" s="43"/>
      <c r="ASC70" s="43"/>
      <c r="ASD70" s="43"/>
      <c r="ASE70" s="43"/>
      <c r="ASF70" s="43"/>
      <c r="ASG70" s="43"/>
      <c r="ASH70" s="43"/>
      <c r="ASI70" s="43"/>
      <c r="ASJ70" s="43"/>
      <c r="ASK70" s="43"/>
      <c r="ASL70" s="43"/>
      <c r="ASM70" s="43"/>
      <c r="ASN70" s="43"/>
      <c r="ASO70" s="43"/>
      <c r="ASP70" s="43"/>
      <c r="ASQ70" s="43"/>
      <c r="ASR70" s="43"/>
      <c r="ASS70" s="43"/>
      <c r="AST70" s="43"/>
      <c r="ASU70" s="43"/>
      <c r="ASV70" s="43"/>
      <c r="ASW70" s="43"/>
      <c r="ASX70" s="43"/>
      <c r="ASY70" s="43"/>
      <c r="ASZ70" s="43"/>
      <c r="ATA70" s="43"/>
      <c r="ATB70" s="43"/>
      <c r="ATC70" s="43"/>
      <c r="ATD70" s="43"/>
      <c r="ATE70" s="43"/>
      <c r="ATF70" s="43"/>
      <c r="ATG70" s="43"/>
      <c r="ATH70" s="43"/>
      <c r="ATI70" s="43"/>
      <c r="ATJ70" s="43"/>
      <c r="ATK70" s="43"/>
      <c r="ATL70" s="43"/>
      <c r="ATM70" s="43"/>
      <c r="ATN70" s="43"/>
      <c r="ATO70" s="43"/>
      <c r="ATP70" s="43"/>
      <c r="ATQ70" s="43"/>
      <c r="ATR70" s="43"/>
      <c r="ATS70" s="43"/>
      <c r="ATT70" s="43"/>
      <c r="ATU70" s="43"/>
      <c r="ATV70" s="43"/>
      <c r="ATW70" s="43"/>
      <c r="ATX70" s="43"/>
      <c r="ATY70" s="43"/>
      <c r="ATZ70" s="43"/>
      <c r="AUA70" s="43"/>
      <c r="AUB70" s="43"/>
      <c r="AUC70" s="43"/>
      <c r="AUD70" s="43"/>
      <c r="AUE70" s="43"/>
      <c r="AUF70" s="43"/>
      <c r="AUG70" s="43"/>
      <c r="AUH70" s="43"/>
      <c r="AUI70" s="43"/>
      <c r="AUJ70" s="43"/>
      <c r="AUK70" s="43"/>
      <c r="AUL70" s="43"/>
      <c r="AUM70" s="43"/>
      <c r="AUN70" s="43"/>
      <c r="AUO70" s="43"/>
      <c r="AUP70" s="43"/>
      <c r="AUQ70" s="43"/>
      <c r="AUR70" s="43"/>
      <c r="AUS70" s="43"/>
      <c r="AUT70" s="43"/>
      <c r="AUU70" s="43"/>
      <c r="AUV70" s="43"/>
      <c r="AUW70" s="43"/>
      <c r="AUX70" s="43"/>
      <c r="AUY70" s="43"/>
      <c r="AUZ70" s="43"/>
      <c r="AVA70" s="43"/>
      <c r="AVB70" s="43"/>
      <c r="AVC70" s="43"/>
      <c r="AVD70" s="43"/>
      <c r="AVE70" s="43"/>
      <c r="AVF70" s="43"/>
      <c r="AVG70" s="43"/>
      <c r="AVH70" s="43"/>
      <c r="AVI70" s="43"/>
      <c r="AVJ70" s="43"/>
      <c r="AVK70" s="43"/>
      <c r="AVL70" s="43"/>
      <c r="AVM70" s="43"/>
      <c r="AVN70" s="43"/>
      <c r="AVO70" s="43"/>
      <c r="AVP70" s="43"/>
      <c r="AVQ70" s="43"/>
      <c r="AVR70" s="43"/>
      <c r="AVS70" s="43"/>
      <c r="AVT70" s="43"/>
      <c r="AVU70" s="43"/>
      <c r="AVV70" s="43"/>
      <c r="AVW70" s="43"/>
      <c r="AVX70" s="43"/>
      <c r="AVY70" s="43"/>
      <c r="AVZ70" s="43"/>
      <c r="AWA70" s="43"/>
      <c r="AWB70" s="43"/>
      <c r="AWC70" s="43"/>
      <c r="AWD70" s="43"/>
      <c r="AWE70" s="43"/>
      <c r="AWF70" s="43"/>
      <c r="AWG70" s="43"/>
      <c r="AWH70" s="43"/>
      <c r="AWI70" s="43"/>
      <c r="AWJ70" s="43"/>
      <c r="AWK70" s="43"/>
      <c r="AWL70" s="43"/>
      <c r="AWM70" s="43"/>
      <c r="AWN70" s="43"/>
      <c r="AWO70" s="43"/>
      <c r="AWP70" s="43"/>
      <c r="AWQ70" s="43"/>
      <c r="AWR70" s="43"/>
      <c r="AWS70" s="43"/>
      <c r="AWT70" s="43"/>
      <c r="AWU70" s="43"/>
      <c r="AWV70" s="43"/>
      <c r="AWW70" s="43"/>
      <c r="AWX70" s="43"/>
      <c r="AWY70" s="43"/>
      <c r="AWZ70" s="43"/>
      <c r="AXA70" s="43"/>
      <c r="AXB70" s="43"/>
      <c r="AXC70" s="43"/>
      <c r="AXD70" s="43"/>
      <c r="AXE70" s="43"/>
      <c r="AXF70" s="43"/>
      <c r="AXG70" s="43"/>
      <c r="AXH70" s="43"/>
      <c r="AXI70" s="43"/>
      <c r="AXJ70" s="43"/>
      <c r="AXK70" s="43"/>
      <c r="AXL70" s="43"/>
      <c r="AXM70" s="43"/>
      <c r="AXN70" s="43"/>
      <c r="AXO70" s="43"/>
      <c r="AXP70" s="43"/>
      <c r="AXQ70" s="43"/>
      <c r="AXR70" s="43"/>
      <c r="AXS70" s="43"/>
      <c r="AXT70" s="43"/>
      <c r="AXU70" s="43"/>
      <c r="AXV70" s="43"/>
      <c r="AXW70" s="43"/>
      <c r="AXX70" s="43"/>
      <c r="AXY70" s="43"/>
      <c r="AXZ70" s="43"/>
      <c r="AYA70" s="43"/>
      <c r="AYB70" s="43"/>
      <c r="AYC70" s="43"/>
      <c r="AYD70" s="43"/>
      <c r="AYE70" s="43"/>
      <c r="AYF70" s="43"/>
      <c r="AYG70" s="43"/>
      <c r="AYH70" s="43"/>
      <c r="AYI70" s="43"/>
      <c r="AYJ70" s="43"/>
      <c r="AYK70" s="43"/>
      <c r="AYL70" s="43"/>
      <c r="AYM70" s="43"/>
      <c r="AYN70" s="43"/>
      <c r="AYO70" s="43"/>
      <c r="AYP70" s="43"/>
      <c r="AYQ70" s="43"/>
      <c r="AYR70" s="43"/>
      <c r="AYS70" s="43"/>
      <c r="AYT70" s="43"/>
      <c r="AYU70" s="43"/>
      <c r="AYV70" s="43"/>
      <c r="AYW70" s="43"/>
      <c r="AYX70" s="43"/>
      <c r="AYY70" s="43"/>
      <c r="AYZ70" s="43"/>
      <c r="AZA70" s="43"/>
      <c r="AZB70" s="43"/>
      <c r="AZC70" s="43"/>
      <c r="AZD70" s="43"/>
      <c r="AZE70" s="43"/>
      <c r="AZF70" s="43"/>
      <c r="AZG70" s="43"/>
      <c r="AZH70" s="43"/>
      <c r="AZI70" s="43"/>
      <c r="AZJ70" s="43"/>
      <c r="AZK70" s="43"/>
      <c r="AZL70" s="43"/>
      <c r="AZM70" s="43"/>
      <c r="AZN70" s="43"/>
      <c r="AZO70" s="43"/>
      <c r="AZP70" s="43"/>
      <c r="AZQ70" s="43"/>
      <c r="AZR70" s="43"/>
      <c r="AZS70" s="43"/>
      <c r="AZT70" s="43"/>
      <c r="AZU70" s="43"/>
      <c r="AZV70" s="43"/>
      <c r="AZW70" s="43"/>
      <c r="AZX70" s="43"/>
      <c r="AZY70" s="43"/>
      <c r="AZZ70" s="43"/>
      <c r="BAA70" s="43"/>
      <c r="BAB70" s="43"/>
      <c r="BAC70" s="43"/>
      <c r="BAD70" s="43"/>
      <c r="BAE70" s="43"/>
      <c r="BAF70" s="43"/>
      <c r="BAG70" s="43"/>
      <c r="BAH70" s="43"/>
      <c r="BAI70" s="43"/>
      <c r="BAJ70" s="43"/>
      <c r="BAK70" s="43"/>
      <c r="BAL70" s="43"/>
      <c r="BAM70" s="43"/>
      <c r="BAN70" s="43"/>
      <c r="BAO70" s="43"/>
      <c r="BAP70" s="43"/>
      <c r="BAQ70" s="43"/>
      <c r="BAR70" s="43"/>
      <c r="BAS70" s="43"/>
      <c r="BAT70" s="43"/>
      <c r="BAU70" s="43"/>
      <c r="BAV70" s="43"/>
      <c r="BAW70" s="43"/>
      <c r="BAX70" s="43"/>
      <c r="BAY70" s="43"/>
      <c r="BAZ70" s="43"/>
      <c r="BBA70" s="43"/>
      <c r="BBB70" s="43"/>
      <c r="BBC70" s="43"/>
      <c r="BBD70" s="43"/>
      <c r="BBE70" s="43"/>
      <c r="BBF70" s="43"/>
      <c r="BBG70" s="43"/>
      <c r="BBH70" s="43"/>
      <c r="BBI70" s="43"/>
      <c r="BBJ70" s="43"/>
      <c r="BBK70" s="43"/>
      <c r="BBL70" s="43"/>
      <c r="BBM70" s="43"/>
      <c r="BBN70" s="43"/>
      <c r="BBO70" s="43"/>
      <c r="BBP70" s="43"/>
      <c r="BBQ70" s="43"/>
      <c r="BBR70" s="43"/>
      <c r="BBS70" s="43"/>
      <c r="BBT70" s="43"/>
      <c r="BBU70" s="43"/>
      <c r="BBV70" s="43"/>
      <c r="BBW70" s="43"/>
      <c r="BBX70" s="43"/>
      <c r="BBY70" s="43"/>
      <c r="BBZ70" s="43"/>
      <c r="BCA70" s="43"/>
      <c r="BCB70" s="43"/>
      <c r="BCC70" s="43"/>
      <c r="BCD70" s="43"/>
      <c r="BCE70" s="43"/>
      <c r="BCF70" s="43"/>
      <c r="BCG70" s="43"/>
      <c r="BCH70" s="43"/>
      <c r="BCI70" s="43"/>
      <c r="BCJ70" s="43"/>
      <c r="BCK70" s="43"/>
      <c r="BCL70" s="43"/>
      <c r="BCM70" s="43"/>
      <c r="BCN70" s="43"/>
      <c r="BCO70" s="43"/>
      <c r="BCP70" s="43"/>
      <c r="BCQ70" s="43"/>
      <c r="BCR70" s="43"/>
      <c r="BCS70" s="43"/>
      <c r="BCT70" s="43"/>
      <c r="BCU70" s="43"/>
      <c r="BCV70" s="43"/>
      <c r="BCW70" s="43"/>
      <c r="BCX70" s="43"/>
      <c r="BCY70" s="43"/>
      <c r="BCZ70" s="43"/>
      <c r="BDA70" s="43"/>
      <c r="BDB70" s="43"/>
      <c r="BDC70" s="43"/>
      <c r="BDD70" s="43"/>
      <c r="BDE70" s="43"/>
      <c r="BDF70" s="43"/>
      <c r="BDG70" s="43"/>
      <c r="BDH70" s="43"/>
      <c r="BDI70" s="43"/>
      <c r="BDJ70" s="43"/>
      <c r="BDK70" s="43"/>
      <c r="BDL70" s="43"/>
      <c r="BDM70" s="43"/>
      <c r="BDN70" s="43"/>
      <c r="BDO70" s="43"/>
      <c r="BDP70" s="43"/>
      <c r="BDQ70" s="43"/>
      <c r="BDR70" s="43"/>
      <c r="BDS70" s="43"/>
      <c r="BDT70" s="43"/>
      <c r="BDU70" s="43"/>
      <c r="BDV70" s="43"/>
      <c r="BDW70" s="43"/>
      <c r="BDX70" s="43"/>
      <c r="BDY70" s="43"/>
      <c r="BDZ70" s="43"/>
      <c r="BEA70" s="43"/>
      <c r="BEB70" s="43"/>
      <c r="BEC70" s="43"/>
      <c r="BED70" s="43"/>
      <c r="BEE70" s="43"/>
      <c r="BEF70" s="43"/>
      <c r="BEG70" s="43"/>
      <c r="BEH70" s="43"/>
      <c r="BEI70" s="43"/>
      <c r="BEJ70" s="43"/>
      <c r="BEK70" s="43"/>
      <c r="BEL70" s="43"/>
      <c r="BEM70" s="43"/>
      <c r="BEN70" s="43"/>
      <c r="BEO70" s="43"/>
      <c r="BEP70" s="43"/>
      <c r="BEQ70" s="43"/>
      <c r="BER70" s="43"/>
      <c r="BES70" s="43"/>
      <c r="BET70" s="43"/>
      <c r="BEU70" s="43"/>
      <c r="BEV70" s="43"/>
      <c r="BEW70" s="43"/>
      <c r="BEX70" s="43"/>
      <c r="BEY70" s="43"/>
      <c r="BEZ70" s="43"/>
      <c r="BFA70" s="43"/>
      <c r="BFB70" s="43"/>
      <c r="BFC70" s="43"/>
      <c r="BFD70" s="43"/>
      <c r="BFE70" s="43"/>
      <c r="BFF70" s="43"/>
      <c r="BFG70" s="43"/>
      <c r="BFH70" s="43"/>
      <c r="BFI70" s="43"/>
      <c r="BFJ70" s="43"/>
      <c r="BFK70" s="43"/>
      <c r="BFL70" s="43"/>
      <c r="BFM70" s="43"/>
      <c r="BFN70" s="43"/>
      <c r="BFO70" s="43"/>
      <c r="BFP70" s="43"/>
      <c r="BFQ70" s="43"/>
      <c r="BFR70" s="43"/>
      <c r="BFS70" s="43"/>
      <c r="BFT70" s="43"/>
      <c r="BFU70" s="43"/>
      <c r="BFV70" s="43"/>
      <c r="BFW70" s="43"/>
      <c r="BFX70" s="43"/>
      <c r="BFY70" s="43"/>
      <c r="BFZ70" s="43"/>
      <c r="BGA70" s="43"/>
      <c r="BGB70" s="43"/>
      <c r="BGC70" s="43"/>
      <c r="BGD70" s="43"/>
      <c r="BGE70" s="43"/>
      <c r="BGF70" s="43"/>
      <c r="BGG70" s="43"/>
      <c r="BGH70" s="43"/>
      <c r="BGI70" s="43"/>
      <c r="BGJ70" s="43"/>
      <c r="BGK70" s="43"/>
      <c r="BGL70" s="43"/>
      <c r="BGM70" s="43"/>
      <c r="BGN70" s="43"/>
      <c r="BGO70" s="43"/>
      <c r="BGP70" s="43"/>
      <c r="BGQ70" s="43"/>
      <c r="BGR70" s="43"/>
      <c r="BGS70" s="43"/>
      <c r="BGT70" s="43"/>
      <c r="BGU70" s="43"/>
      <c r="BGV70" s="43"/>
      <c r="BGW70" s="43"/>
      <c r="BGX70" s="43"/>
      <c r="BGY70" s="43"/>
      <c r="BGZ70" s="43"/>
      <c r="BHA70" s="43"/>
      <c r="BHB70" s="43"/>
      <c r="BHC70" s="43"/>
      <c r="BHD70" s="43"/>
      <c r="BHE70" s="43"/>
      <c r="BHF70" s="43"/>
      <c r="BHG70" s="43"/>
      <c r="BHH70" s="43"/>
      <c r="BHI70" s="43"/>
      <c r="BHJ70" s="43"/>
      <c r="BHK70" s="43"/>
      <c r="BHL70" s="43"/>
      <c r="BHM70" s="43"/>
      <c r="BHN70" s="43"/>
      <c r="BHO70" s="43"/>
      <c r="BHP70" s="43"/>
      <c r="BHQ70" s="43"/>
      <c r="BHR70" s="43"/>
      <c r="BHS70" s="43"/>
      <c r="BHT70" s="43"/>
      <c r="BHU70" s="43"/>
      <c r="BHV70" s="43"/>
      <c r="BHW70" s="43"/>
      <c r="BHX70" s="43"/>
      <c r="BHY70" s="43"/>
      <c r="BHZ70" s="43"/>
      <c r="BIA70" s="43"/>
      <c r="BIB70" s="43"/>
      <c r="BIC70" s="43"/>
      <c r="BID70" s="43"/>
      <c r="BIE70" s="43"/>
      <c r="BIF70" s="43"/>
      <c r="BIG70" s="43"/>
      <c r="BIH70" s="43"/>
      <c r="BII70" s="43"/>
      <c r="BIJ70" s="43"/>
      <c r="BIK70" s="43"/>
      <c r="BIL70" s="43"/>
      <c r="BIM70" s="43"/>
      <c r="BIN70" s="43"/>
      <c r="BIO70" s="43"/>
      <c r="BIP70" s="43"/>
      <c r="BIQ70" s="43"/>
      <c r="BIR70" s="43"/>
      <c r="BIS70" s="43"/>
      <c r="BIT70" s="43"/>
      <c r="BIU70" s="43"/>
      <c r="BIV70" s="43"/>
      <c r="BIW70" s="43"/>
      <c r="BIX70" s="43"/>
      <c r="BIY70" s="43"/>
      <c r="BIZ70" s="43"/>
      <c r="BJA70" s="43"/>
      <c r="BJB70" s="43"/>
      <c r="BJC70" s="43"/>
      <c r="BJD70" s="43"/>
      <c r="BJE70" s="43"/>
      <c r="BJF70" s="43"/>
      <c r="BJG70" s="43"/>
      <c r="BJH70" s="43"/>
      <c r="BJI70" s="43"/>
      <c r="BJJ70" s="43"/>
      <c r="BJK70" s="43"/>
      <c r="BJL70" s="43"/>
      <c r="BJM70" s="43"/>
      <c r="BJN70" s="43"/>
      <c r="BJO70" s="43"/>
      <c r="BJP70" s="43"/>
      <c r="BJQ70" s="43"/>
      <c r="BJR70" s="43"/>
      <c r="BJS70" s="43"/>
      <c r="BJT70" s="43"/>
      <c r="BJU70" s="43"/>
      <c r="BJV70" s="43"/>
      <c r="BJW70" s="43"/>
      <c r="BJX70" s="43"/>
      <c r="BJY70" s="43"/>
      <c r="BJZ70" s="43"/>
      <c r="BKA70" s="43"/>
      <c r="BKB70" s="43"/>
      <c r="BKC70" s="43"/>
      <c r="BKD70" s="43"/>
      <c r="BKE70" s="43"/>
      <c r="BKF70" s="43"/>
      <c r="BKG70" s="43"/>
      <c r="BKH70" s="43"/>
      <c r="BKI70" s="43"/>
      <c r="BKJ70" s="43"/>
      <c r="BKK70" s="43"/>
      <c r="BKL70" s="43"/>
      <c r="BKM70" s="43"/>
      <c r="BKN70" s="43"/>
      <c r="BKO70" s="43"/>
      <c r="BKP70" s="43"/>
      <c r="BKQ70" s="43"/>
      <c r="BKR70" s="43"/>
      <c r="BKS70" s="43"/>
      <c r="BKT70" s="43"/>
      <c r="BKU70" s="43"/>
      <c r="BKV70" s="43"/>
      <c r="BKW70" s="43"/>
      <c r="BKX70" s="43"/>
      <c r="BKY70" s="43"/>
      <c r="BKZ70" s="43"/>
      <c r="BLA70" s="43"/>
      <c r="BLB70" s="43"/>
      <c r="BLC70" s="43"/>
      <c r="BLD70" s="43"/>
      <c r="BLE70" s="43"/>
      <c r="BLF70" s="43"/>
      <c r="BLG70" s="43"/>
      <c r="BLH70" s="43"/>
      <c r="BLI70" s="43"/>
      <c r="BLJ70" s="43"/>
      <c r="BLK70" s="43"/>
      <c r="BLL70" s="43"/>
      <c r="BLM70" s="43"/>
      <c r="BLN70" s="43"/>
      <c r="BLO70" s="43"/>
      <c r="BLP70" s="43"/>
      <c r="BLQ70" s="43"/>
      <c r="BLR70" s="43"/>
      <c r="BLS70" s="43"/>
      <c r="BLT70" s="43"/>
      <c r="BLU70" s="43"/>
      <c r="BLV70" s="43"/>
      <c r="BLW70" s="43"/>
      <c r="BLX70" s="43"/>
      <c r="BLY70" s="43"/>
      <c r="BLZ70" s="43"/>
      <c r="BMA70" s="43"/>
      <c r="BMB70" s="43"/>
      <c r="BMC70" s="43"/>
      <c r="BMD70" s="43"/>
      <c r="BME70" s="43"/>
      <c r="BMF70" s="43"/>
      <c r="BMG70" s="43"/>
      <c r="BMH70" s="43"/>
      <c r="BMI70" s="43"/>
      <c r="BMJ70" s="43"/>
      <c r="BMK70" s="43"/>
      <c r="BML70" s="43"/>
      <c r="BMM70" s="43"/>
      <c r="BMN70" s="43"/>
      <c r="BMO70" s="43"/>
      <c r="BMP70" s="43"/>
      <c r="BMQ70" s="43"/>
      <c r="BMR70" s="43"/>
      <c r="BMS70" s="43"/>
      <c r="BMT70" s="43"/>
      <c r="BMU70" s="43"/>
      <c r="BMV70" s="43"/>
      <c r="BMW70" s="43"/>
      <c r="BMX70" s="43"/>
      <c r="BMY70" s="43"/>
      <c r="BMZ70" s="43"/>
      <c r="BNA70" s="43"/>
      <c r="BNB70" s="43"/>
      <c r="BNC70" s="43"/>
      <c r="BND70" s="43"/>
      <c r="BNE70" s="43"/>
      <c r="BNF70" s="43"/>
      <c r="BNG70" s="43"/>
      <c r="BNH70" s="43"/>
      <c r="BNI70" s="43"/>
      <c r="BNJ70" s="43"/>
      <c r="BNK70" s="43"/>
      <c r="BNL70" s="43"/>
      <c r="BNM70" s="43"/>
      <c r="BNN70" s="43"/>
      <c r="BNO70" s="43"/>
      <c r="BNP70" s="43"/>
      <c r="BNQ70" s="43"/>
      <c r="BNR70" s="43"/>
      <c r="BNS70" s="43"/>
      <c r="BNT70" s="43"/>
      <c r="BNU70" s="43"/>
      <c r="BNV70" s="43"/>
      <c r="BNW70" s="43"/>
      <c r="BNX70" s="43"/>
      <c r="BNY70" s="43"/>
      <c r="BNZ70" s="43"/>
      <c r="BOA70" s="43"/>
      <c r="BOB70" s="43"/>
      <c r="BOC70" s="43"/>
      <c r="BOD70" s="43"/>
      <c r="BOE70" s="43"/>
      <c r="BOF70" s="43"/>
      <c r="BOG70" s="43"/>
      <c r="BOH70" s="43"/>
      <c r="BOI70" s="43"/>
      <c r="BOJ70" s="43"/>
      <c r="BOK70" s="43"/>
      <c r="BOL70" s="43"/>
      <c r="BOM70" s="43"/>
      <c r="BON70" s="43"/>
      <c r="BOO70" s="43"/>
      <c r="BOP70" s="43"/>
      <c r="BOQ70" s="43"/>
      <c r="BOR70" s="43"/>
      <c r="BOS70" s="43"/>
      <c r="BOT70" s="43"/>
      <c r="BOU70" s="43"/>
      <c r="BOV70" s="43"/>
      <c r="BOW70" s="43"/>
      <c r="BOX70" s="43"/>
      <c r="BOY70" s="43"/>
      <c r="BOZ70" s="43"/>
      <c r="BPA70" s="43"/>
      <c r="BPB70" s="43"/>
      <c r="BPC70" s="43"/>
      <c r="BPD70" s="43"/>
      <c r="BPE70" s="43"/>
      <c r="BPF70" s="43"/>
      <c r="BPG70" s="43"/>
      <c r="BPH70" s="43"/>
      <c r="BPI70" s="43"/>
      <c r="BPJ70" s="43"/>
      <c r="BPK70" s="43"/>
      <c r="BPL70" s="43"/>
      <c r="BPM70" s="43"/>
      <c r="BPN70" s="43"/>
      <c r="BPO70" s="43"/>
      <c r="BPP70" s="43"/>
      <c r="BPQ70" s="43"/>
      <c r="BPR70" s="43"/>
      <c r="BPS70" s="43"/>
      <c r="BPT70" s="43"/>
      <c r="BPU70" s="43"/>
      <c r="BPV70" s="43"/>
      <c r="BPW70" s="43"/>
      <c r="BPX70" s="43"/>
      <c r="BPY70" s="43"/>
      <c r="BPZ70" s="43"/>
      <c r="BQA70" s="43"/>
      <c r="BQB70" s="43"/>
      <c r="BQC70" s="43"/>
      <c r="BQD70" s="43"/>
      <c r="BQE70" s="43"/>
      <c r="BQF70" s="43"/>
      <c r="BQG70" s="43"/>
      <c r="BQH70" s="43"/>
      <c r="BQI70" s="43"/>
      <c r="BQJ70" s="43"/>
      <c r="BQK70" s="43"/>
      <c r="BQL70" s="43"/>
      <c r="BQM70" s="43"/>
      <c r="BQN70" s="43"/>
      <c r="BQO70" s="43"/>
      <c r="BQP70" s="43"/>
      <c r="BQQ70" s="43"/>
      <c r="BQR70" s="43"/>
      <c r="BQS70" s="43"/>
      <c r="BQT70" s="43"/>
      <c r="BQU70" s="43"/>
      <c r="BQV70" s="43"/>
      <c r="BQW70" s="43"/>
      <c r="BQX70" s="43"/>
      <c r="BQY70" s="43"/>
      <c r="BQZ70" s="43"/>
      <c r="BRA70" s="43"/>
      <c r="BRB70" s="43"/>
      <c r="BRC70" s="43"/>
      <c r="BRD70" s="43"/>
      <c r="BRE70" s="43"/>
      <c r="BRF70" s="43"/>
      <c r="BRG70" s="43"/>
      <c r="BRH70" s="43"/>
      <c r="BRI70" s="43"/>
      <c r="BRJ70" s="43"/>
      <c r="BRK70" s="43"/>
      <c r="BRL70" s="43"/>
      <c r="BRM70" s="43"/>
      <c r="BRN70" s="43"/>
      <c r="BRO70" s="43"/>
      <c r="BRP70" s="43"/>
      <c r="BRQ70" s="43"/>
      <c r="BRR70" s="43"/>
      <c r="BRS70" s="43"/>
      <c r="BRT70" s="43"/>
      <c r="BRU70" s="43"/>
      <c r="BRV70" s="43"/>
      <c r="BRW70" s="43"/>
      <c r="BRX70" s="43"/>
      <c r="BRY70" s="43"/>
      <c r="BRZ70" s="43"/>
      <c r="BSA70" s="43"/>
      <c r="BSB70" s="43"/>
      <c r="BSC70" s="43"/>
      <c r="BSD70" s="43"/>
      <c r="BSE70" s="43"/>
      <c r="BSF70" s="43"/>
      <c r="BSG70" s="43"/>
      <c r="BSH70" s="43"/>
      <c r="BSI70" s="43"/>
      <c r="BSJ70" s="43"/>
      <c r="BSK70" s="43"/>
      <c r="BSL70" s="43"/>
      <c r="BSM70" s="43"/>
      <c r="BSN70" s="43"/>
      <c r="BSO70" s="43"/>
      <c r="BSP70" s="43"/>
      <c r="BSQ70" s="43"/>
      <c r="BSR70" s="43"/>
      <c r="BSS70" s="43"/>
      <c r="BST70" s="43"/>
      <c r="BSU70" s="43"/>
      <c r="BSV70" s="43"/>
      <c r="BSW70" s="43"/>
      <c r="BSX70" s="43"/>
      <c r="BSY70" s="43"/>
      <c r="BSZ70" s="43"/>
      <c r="BTA70" s="43"/>
      <c r="BTB70" s="43"/>
      <c r="BTC70" s="43"/>
      <c r="BTD70" s="43"/>
      <c r="BTE70" s="43"/>
      <c r="BTF70" s="43"/>
      <c r="BTG70" s="43"/>
      <c r="BTH70" s="43"/>
      <c r="BTI70" s="43"/>
      <c r="BTJ70" s="43"/>
      <c r="BTK70" s="43"/>
      <c r="BTL70" s="43"/>
      <c r="BTM70" s="43"/>
      <c r="BTN70" s="43"/>
      <c r="BTO70" s="43"/>
      <c r="BTP70" s="43"/>
      <c r="BTQ70" s="43"/>
      <c r="BTR70" s="43"/>
      <c r="BTS70" s="43"/>
      <c r="BTT70" s="43"/>
      <c r="BTU70" s="43"/>
      <c r="BTV70" s="43"/>
      <c r="BTW70" s="43"/>
      <c r="BTX70" s="43"/>
      <c r="BTY70" s="43"/>
      <c r="BTZ70" s="43"/>
      <c r="BUA70" s="43"/>
      <c r="BUB70" s="43"/>
      <c r="BUC70" s="43"/>
      <c r="BUD70" s="43"/>
      <c r="BUE70" s="43"/>
      <c r="BUF70" s="43"/>
      <c r="BUG70" s="43"/>
      <c r="BUH70" s="43"/>
      <c r="BUI70" s="43"/>
      <c r="BUJ70" s="43"/>
      <c r="BUK70" s="43"/>
      <c r="BUL70" s="43"/>
      <c r="BUM70" s="43"/>
      <c r="BUN70" s="43"/>
      <c r="BUO70" s="43"/>
      <c r="BUP70" s="43"/>
      <c r="BUQ70" s="43"/>
      <c r="BUR70" s="43"/>
      <c r="BUS70" s="43"/>
      <c r="BUT70" s="43"/>
      <c r="BUU70" s="43"/>
      <c r="BUV70" s="43"/>
      <c r="BUW70" s="43"/>
      <c r="BUX70" s="43"/>
      <c r="BUY70" s="43"/>
      <c r="BUZ70" s="43"/>
      <c r="BVA70" s="43"/>
      <c r="BVB70" s="43"/>
      <c r="BVC70" s="43"/>
      <c r="BVD70" s="43"/>
      <c r="BVE70" s="43"/>
      <c r="BVF70" s="43"/>
      <c r="BVG70" s="43"/>
      <c r="BVH70" s="43"/>
      <c r="BVI70" s="43"/>
      <c r="BVJ70" s="43"/>
      <c r="BVK70" s="43"/>
      <c r="BVL70" s="43"/>
      <c r="BVM70" s="43"/>
      <c r="BVN70" s="43"/>
      <c r="BVO70" s="43"/>
      <c r="BVP70" s="43"/>
      <c r="BVQ70" s="43"/>
      <c r="BVR70" s="43"/>
      <c r="BVS70" s="43"/>
      <c r="BVT70" s="43"/>
      <c r="BVU70" s="43"/>
      <c r="BVV70" s="43"/>
      <c r="BVW70" s="43"/>
      <c r="BVX70" s="43"/>
      <c r="BVY70" s="43"/>
      <c r="BVZ70" s="43"/>
      <c r="BWA70" s="43"/>
      <c r="BWB70" s="43"/>
      <c r="BWC70" s="43"/>
      <c r="BWD70" s="43"/>
      <c r="BWE70" s="43"/>
      <c r="BWF70" s="43"/>
      <c r="BWG70" s="43"/>
      <c r="BWH70" s="43"/>
      <c r="BWI70" s="43"/>
      <c r="BWJ70" s="43"/>
    </row>
    <row r="71" spans="1:1960" ht="15" x14ac:dyDescent="0.25">
      <c r="A71" s="60">
        <v>0.125</v>
      </c>
      <c r="B71" s="61">
        <v>22.2</v>
      </c>
      <c r="C71" s="47" t="str">
        <f t="shared" si="63"/>
        <v>NÃO</v>
      </c>
      <c r="D71" s="62">
        <v>19.95</v>
      </c>
      <c r="E71" s="47" t="str">
        <f t="shared" si="64"/>
        <v>NÃO</v>
      </c>
      <c r="F71" s="61">
        <f t="shared" si="94"/>
        <v>18.95</v>
      </c>
      <c r="G71" s="47" t="str">
        <f t="shared" si="65"/>
        <v>NÃO</v>
      </c>
      <c r="H71" s="63">
        <f t="shared" si="95"/>
        <v>18.45</v>
      </c>
      <c r="I71" s="47" t="str">
        <f t="shared" si="66"/>
        <v>NÃO</v>
      </c>
      <c r="J71" s="62">
        <f t="shared" si="96"/>
        <v>19.2</v>
      </c>
      <c r="K71" s="47" t="str">
        <f t="shared" si="67"/>
        <v>NÃO</v>
      </c>
      <c r="L71" s="62">
        <f t="shared" si="97"/>
        <v>20.45</v>
      </c>
      <c r="M71" s="47" t="str">
        <f t="shared" si="68"/>
        <v>NÃO</v>
      </c>
      <c r="N71" s="63">
        <f t="shared" si="98"/>
        <v>19.45</v>
      </c>
      <c r="O71" s="47" t="str">
        <f t="shared" si="69"/>
        <v>NÃO</v>
      </c>
      <c r="P71" s="62">
        <f t="shared" si="99"/>
        <v>18.95</v>
      </c>
      <c r="Q71" s="47" t="str">
        <f t="shared" si="70"/>
        <v>NÃO</v>
      </c>
      <c r="R71" s="61">
        <f t="shared" si="100"/>
        <v>18.7</v>
      </c>
      <c r="S71" s="47" t="str">
        <f t="shared" si="71"/>
        <v>NÃO</v>
      </c>
      <c r="T71" s="61">
        <f t="shared" si="101"/>
        <v>17.7</v>
      </c>
      <c r="U71" s="47" t="str">
        <f t="shared" si="72"/>
        <v>NÃO</v>
      </c>
      <c r="V71" s="62">
        <f t="shared" si="102"/>
        <v>16.7</v>
      </c>
      <c r="W71" s="47" t="str">
        <f t="shared" si="73"/>
        <v>NÃO</v>
      </c>
      <c r="X71" s="63">
        <f t="shared" si="103"/>
        <v>15.2</v>
      </c>
      <c r="Y71" s="47" t="str">
        <f t="shared" si="74"/>
        <v>NÃO</v>
      </c>
      <c r="Z71" s="63">
        <f t="shared" si="104"/>
        <v>19.2</v>
      </c>
      <c r="AA71" s="47" t="str">
        <f t="shared" si="75"/>
        <v>NÃO</v>
      </c>
      <c r="AB71" s="62">
        <f t="shared" si="105"/>
        <v>21.2</v>
      </c>
      <c r="AC71" s="47" t="str">
        <f t="shared" si="76"/>
        <v>NÃO</v>
      </c>
      <c r="AD71" s="61">
        <f t="shared" si="106"/>
        <v>19.7</v>
      </c>
      <c r="AE71" s="47" t="str">
        <f t="shared" si="77"/>
        <v>NÃO</v>
      </c>
      <c r="AF71" s="62">
        <f t="shared" si="107"/>
        <v>21.9</v>
      </c>
      <c r="AG71" s="47" t="str">
        <f t="shared" si="78"/>
        <v>NÃO</v>
      </c>
      <c r="AH71" s="62">
        <f t="shared" si="108"/>
        <v>17.899999999999999</v>
      </c>
      <c r="AI71" s="47" t="str">
        <f t="shared" si="79"/>
        <v>NÃO</v>
      </c>
      <c r="AJ71" s="63">
        <f t="shared" si="109"/>
        <v>15.899999999999999</v>
      </c>
      <c r="AK71" s="47" t="str">
        <f t="shared" si="80"/>
        <v>NÃO</v>
      </c>
      <c r="AL71" s="62">
        <f t="shared" si="110"/>
        <v>14.899999999999999</v>
      </c>
      <c r="AM71" s="47" t="str">
        <f t="shared" si="81"/>
        <v>NÃO</v>
      </c>
      <c r="AN71" s="61">
        <f t="shared" si="111"/>
        <v>14.549999999999999</v>
      </c>
      <c r="AO71" s="47" t="str">
        <f t="shared" si="82"/>
        <v>NÃO</v>
      </c>
      <c r="AP71" s="62">
        <f t="shared" si="112"/>
        <v>13.549999999999999</v>
      </c>
      <c r="AQ71" s="47" t="str">
        <f t="shared" si="83"/>
        <v>NÃO</v>
      </c>
      <c r="AR71" s="63">
        <f t="shared" si="113"/>
        <v>18.549999999999997</v>
      </c>
      <c r="AS71" s="47" t="str">
        <f t="shared" si="84"/>
        <v>NÃO</v>
      </c>
      <c r="AT71" s="61">
        <f t="shared" si="114"/>
        <v>19.799999999999997</v>
      </c>
      <c r="AU71" s="47" t="str">
        <f t="shared" si="85"/>
        <v>NÃO</v>
      </c>
      <c r="AV71" s="62">
        <f t="shared" si="115"/>
        <v>17.659999999999997</v>
      </c>
      <c r="AW71" s="47" t="str">
        <f t="shared" si="86"/>
        <v>NÃO</v>
      </c>
      <c r="AX71" s="63">
        <f t="shared" si="116"/>
        <v>20.659999999999997</v>
      </c>
      <c r="AY71" s="47" t="str">
        <f t="shared" si="87"/>
        <v>NÃO</v>
      </c>
      <c r="AZ71" s="63">
        <f t="shared" si="117"/>
        <v>22.659999999999997</v>
      </c>
      <c r="BA71" s="47" t="str">
        <f t="shared" si="88"/>
        <v>NÃO</v>
      </c>
      <c r="BB71" s="61">
        <f t="shared" si="118"/>
        <v>20.659999999999997</v>
      </c>
      <c r="BC71" s="47" t="str">
        <f t="shared" si="89"/>
        <v>NÃO</v>
      </c>
      <c r="BD71" s="62">
        <f t="shared" si="119"/>
        <v>18.299999999999997</v>
      </c>
      <c r="BE71" s="47" t="str">
        <f t="shared" si="90"/>
        <v>NÃO</v>
      </c>
      <c r="BF71" s="61">
        <f t="shared" si="120"/>
        <v>16.299999999999997</v>
      </c>
      <c r="BG71" s="47" t="str">
        <f t="shared" si="91"/>
        <v>NÃO</v>
      </c>
      <c r="BH71" s="62">
        <f t="shared" si="121"/>
        <v>13.299999999999997</v>
      </c>
      <c r="BI71" s="47" t="str">
        <f t="shared" si="92"/>
        <v>NÃO</v>
      </c>
      <c r="BJ71" s="62">
        <f t="shared" si="122"/>
        <v>24.299999999999997</v>
      </c>
      <c r="BK71" s="42" t="str">
        <f t="shared" si="93"/>
        <v>NÃO</v>
      </c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43"/>
      <c r="CQ71" s="43"/>
      <c r="CR71" s="43"/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43"/>
      <c r="DN71" s="43"/>
      <c r="DO71" s="43"/>
      <c r="DP71" s="43"/>
      <c r="DQ71" s="43"/>
      <c r="DR71" s="43"/>
      <c r="DS71" s="43"/>
      <c r="DT71" s="43"/>
      <c r="DU71" s="43"/>
      <c r="DV71" s="43"/>
      <c r="DW71" s="43"/>
      <c r="DX71" s="43"/>
      <c r="DY71" s="43"/>
      <c r="DZ71" s="43"/>
      <c r="EA71" s="43"/>
      <c r="EB71" s="43"/>
      <c r="EC71" s="43"/>
      <c r="ED71" s="43"/>
      <c r="EE71" s="43"/>
      <c r="EF71" s="43"/>
      <c r="EG71" s="43"/>
      <c r="EH71" s="43"/>
      <c r="EI71" s="43"/>
      <c r="EJ71" s="43"/>
      <c r="EK71" s="43"/>
      <c r="EL71" s="43"/>
      <c r="EM71" s="43"/>
      <c r="EN71" s="43"/>
      <c r="EO71" s="43"/>
      <c r="EP71" s="43"/>
      <c r="EQ71" s="43"/>
      <c r="ER71" s="43"/>
      <c r="ES71" s="43"/>
      <c r="ET71" s="43"/>
      <c r="EU71" s="43"/>
      <c r="EV71" s="43"/>
      <c r="EW71" s="43"/>
      <c r="EX71" s="43"/>
      <c r="EY71" s="43"/>
      <c r="EZ71" s="43"/>
      <c r="FA71" s="43"/>
      <c r="FB71" s="43"/>
      <c r="FC71" s="43"/>
      <c r="FD71" s="43"/>
      <c r="FE71" s="43"/>
      <c r="FF71" s="43"/>
      <c r="FG71" s="43"/>
      <c r="FH71" s="43"/>
      <c r="FI71" s="43"/>
      <c r="FJ71" s="43"/>
      <c r="FK71" s="43"/>
      <c r="FL71" s="43"/>
      <c r="FM71" s="43"/>
      <c r="FN71" s="43"/>
      <c r="FO71" s="43"/>
      <c r="FP71" s="43"/>
      <c r="FQ71" s="43"/>
      <c r="FR71" s="43"/>
      <c r="FS71" s="43"/>
      <c r="FT71" s="43"/>
      <c r="FU71" s="43"/>
      <c r="FV71" s="43"/>
      <c r="FW71" s="43"/>
      <c r="FX71" s="43"/>
      <c r="FY71" s="43"/>
      <c r="FZ71" s="43"/>
      <c r="GA71" s="43"/>
      <c r="GB71" s="43"/>
      <c r="GC71" s="43"/>
      <c r="GD71" s="43"/>
      <c r="GE71" s="43"/>
      <c r="GF71" s="43"/>
      <c r="GG71" s="43"/>
      <c r="GH71" s="43"/>
      <c r="GI71" s="43"/>
      <c r="GJ71" s="43"/>
      <c r="GK71" s="43"/>
      <c r="GL71" s="43"/>
      <c r="GM71" s="43"/>
      <c r="GN71" s="43"/>
      <c r="GO71" s="43"/>
      <c r="GP71" s="43"/>
      <c r="GQ71" s="43"/>
      <c r="GR71" s="43"/>
      <c r="GS71" s="43"/>
      <c r="GT71" s="43"/>
      <c r="GU71" s="43"/>
      <c r="GV71" s="43"/>
      <c r="GW71" s="43"/>
      <c r="GX71" s="43"/>
      <c r="GY71" s="43"/>
      <c r="GZ71" s="43"/>
      <c r="HA71" s="43"/>
      <c r="HB71" s="43"/>
      <c r="HC71" s="43"/>
      <c r="HD71" s="43"/>
      <c r="HE71" s="43"/>
      <c r="HF71" s="43"/>
      <c r="HG71" s="43"/>
      <c r="HH71" s="43"/>
      <c r="HI71" s="43"/>
      <c r="HJ71" s="43"/>
      <c r="HK71" s="43"/>
      <c r="HL71" s="43"/>
      <c r="HM71" s="43"/>
      <c r="HN71" s="43"/>
      <c r="HO71" s="43"/>
      <c r="HP71" s="43"/>
      <c r="HQ71" s="43"/>
      <c r="HR71" s="43"/>
      <c r="HS71" s="43"/>
      <c r="HT71" s="43"/>
      <c r="HU71" s="43"/>
      <c r="HV71" s="43"/>
      <c r="HW71" s="43"/>
      <c r="HX71" s="43"/>
      <c r="HY71" s="43"/>
      <c r="HZ71" s="43"/>
      <c r="IA71" s="43"/>
      <c r="IB71" s="43"/>
      <c r="IC71" s="43"/>
      <c r="ID71" s="43"/>
      <c r="IE71" s="43"/>
      <c r="IF71" s="43"/>
      <c r="IG71" s="43"/>
      <c r="IH71" s="43"/>
      <c r="II71" s="43"/>
      <c r="IJ71" s="43"/>
      <c r="IK71" s="43"/>
      <c r="IL71" s="43"/>
      <c r="IM71" s="43"/>
      <c r="IN71" s="43"/>
      <c r="IO71" s="43"/>
      <c r="IP71" s="43"/>
      <c r="IQ71" s="43"/>
      <c r="IR71" s="43"/>
      <c r="IS71" s="43"/>
      <c r="IT71" s="43"/>
      <c r="IU71" s="43"/>
      <c r="IV71" s="43"/>
      <c r="IW71" s="43"/>
      <c r="IX71" s="43"/>
      <c r="IY71" s="43"/>
      <c r="IZ71" s="43"/>
      <c r="JA71" s="43"/>
      <c r="JB71" s="43"/>
      <c r="JC71" s="43"/>
      <c r="JD71" s="43"/>
      <c r="JE71" s="43"/>
      <c r="JF71" s="43"/>
      <c r="JG71" s="43"/>
      <c r="JH71" s="43"/>
      <c r="JI71" s="43"/>
      <c r="JJ71" s="43"/>
      <c r="JK71" s="43"/>
      <c r="JL71" s="43"/>
      <c r="JM71" s="43"/>
      <c r="JN71" s="43"/>
      <c r="JO71" s="43"/>
      <c r="JP71" s="43"/>
      <c r="JQ71" s="43"/>
      <c r="JR71" s="43"/>
      <c r="JS71" s="43"/>
      <c r="JT71" s="43"/>
      <c r="JU71" s="43"/>
      <c r="JV71" s="43"/>
      <c r="JW71" s="43"/>
      <c r="JX71" s="43"/>
      <c r="JY71" s="43"/>
      <c r="JZ71" s="43"/>
      <c r="KA71" s="43"/>
      <c r="KB71" s="43"/>
      <c r="KC71" s="43"/>
      <c r="KD71" s="43"/>
      <c r="KE71" s="43"/>
      <c r="KF71" s="43"/>
      <c r="KG71" s="43"/>
      <c r="KH71" s="43"/>
      <c r="KI71" s="43"/>
      <c r="KJ71" s="43"/>
      <c r="KK71" s="43"/>
      <c r="KL71" s="43"/>
      <c r="KM71" s="43"/>
      <c r="KN71" s="43"/>
      <c r="KO71" s="43"/>
      <c r="KP71" s="43"/>
      <c r="KQ71" s="43"/>
      <c r="KR71" s="43"/>
      <c r="KS71" s="43"/>
      <c r="KT71" s="43"/>
      <c r="KU71" s="43"/>
      <c r="KV71" s="43"/>
      <c r="KW71" s="43"/>
      <c r="KX71" s="43"/>
      <c r="KY71" s="43"/>
      <c r="KZ71" s="43"/>
      <c r="LA71" s="43"/>
      <c r="LB71" s="43"/>
      <c r="LC71" s="43"/>
      <c r="LD71" s="43"/>
      <c r="LE71" s="43"/>
      <c r="LF71" s="43"/>
      <c r="LG71" s="43"/>
      <c r="LH71" s="43"/>
      <c r="LI71" s="43"/>
      <c r="LJ71" s="43"/>
      <c r="LK71" s="43"/>
      <c r="LL71" s="43"/>
      <c r="LM71" s="43"/>
      <c r="LN71" s="43"/>
      <c r="LO71" s="43"/>
      <c r="LP71" s="43"/>
      <c r="LQ71" s="43"/>
      <c r="LR71" s="43"/>
      <c r="LS71" s="43"/>
      <c r="LT71" s="43"/>
      <c r="LU71" s="43"/>
      <c r="LV71" s="43"/>
      <c r="LW71" s="43"/>
      <c r="LX71" s="43"/>
      <c r="LY71" s="43"/>
      <c r="LZ71" s="43"/>
      <c r="MA71" s="43"/>
      <c r="MB71" s="43"/>
      <c r="MC71" s="43"/>
      <c r="MD71" s="43"/>
      <c r="ME71" s="43"/>
      <c r="MF71" s="43"/>
      <c r="MG71" s="43"/>
      <c r="MH71" s="43"/>
      <c r="MI71" s="43"/>
      <c r="MJ71" s="43"/>
      <c r="MK71" s="43"/>
      <c r="ML71" s="43"/>
      <c r="MM71" s="43"/>
      <c r="MN71" s="43"/>
      <c r="MO71" s="43"/>
      <c r="MP71" s="43"/>
      <c r="MQ71" s="43"/>
      <c r="MR71" s="43"/>
      <c r="MS71" s="43"/>
      <c r="MT71" s="43"/>
      <c r="MU71" s="43"/>
      <c r="MV71" s="43"/>
      <c r="MW71" s="43"/>
      <c r="MX71" s="43"/>
      <c r="MY71" s="43"/>
      <c r="MZ71" s="43"/>
      <c r="NA71" s="43"/>
      <c r="NB71" s="43"/>
      <c r="NC71" s="43"/>
      <c r="ND71" s="43"/>
      <c r="NE71" s="43"/>
      <c r="NF71" s="43"/>
      <c r="NG71" s="43"/>
      <c r="NH71" s="43"/>
      <c r="NI71" s="43"/>
      <c r="NJ71" s="43"/>
      <c r="NK71" s="43"/>
      <c r="NL71" s="43"/>
      <c r="NM71" s="43"/>
      <c r="NN71" s="43"/>
      <c r="NO71" s="43"/>
      <c r="NP71" s="43"/>
      <c r="NQ71" s="43"/>
      <c r="NR71" s="43"/>
      <c r="NS71" s="43"/>
      <c r="NT71" s="43"/>
      <c r="NU71" s="43"/>
      <c r="NV71" s="43"/>
      <c r="NW71" s="43"/>
      <c r="NX71" s="43"/>
      <c r="NY71" s="43"/>
      <c r="NZ71" s="43"/>
      <c r="OA71" s="43"/>
      <c r="OB71" s="43"/>
      <c r="OC71" s="43"/>
      <c r="OD71" s="43"/>
      <c r="OE71" s="43"/>
      <c r="OF71" s="43"/>
      <c r="OG71" s="43"/>
      <c r="OH71" s="43"/>
      <c r="OI71" s="43"/>
      <c r="OJ71" s="43"/>
      <c r="OK71" s="43"/>
      <c r="OL71" s="43"/>
      <c r="OM71" s="43"/>
      <c r="ON71" s="43"/>
      <c r="OO71" s="43"/>
      <c r="OP71" s="43"/>
      <c r="OQ71" s="43"/>
      <c r="OR71" s="43"/>
      <c r="OS71" s="43"/>
      <c r="OT71" s="43"/>
      <c r="OU71" s="43"/>
      <c r="OV71" s="43"/>
      <c r="OW71" s="43"/>
      <c r="OX71" s="43"/>
      <c r="OY71" s="43"/>
      <c r="OZ71" s="43"/>
      <c r="PA71" s="43"/>
      <c r="PB71" s="43"/>
      <c r="PC71" s="43"/>
      <c r="PD71" s="43"/>
      <c r="PE71" s="43"/>
      <c r="PF71" s="43"/>
      <c r="PG71" s="43"/>
      <c r="PH71" s="43"/>
      <c r="PI71" s="43"/>
      <c r="PJ71" s="43"/>
      <c r="PK71" s="43"/>
      <c r="PL71" s="43"/>
      <c r="PM71" s="43"/>
      <c r="PN71" s="43"/>
      <c r="PO71" s="43"/>
      <c r="PP71" s="43"/>
      <c r="PQ71" s="43"/>
      <c r="PR71" s="43"/>
      <c r="PS71" s="43"/>
      <c r="PT71" s="43"/>
      <c r="PU71" s="43"/>
      <c r="PV71" s="43"/>
      <c r="PW71" s="43"/>
      <c r="PX71" s="43"/>
      <c r="PY71" s="43"/>
      <c r="PZ71" s="43"/>
      <c r="QA71" s="43"/>
      <c r="QB71" s="43"/>
      <c r="QC71" s="43"/>
      <c r="QD71" s="43"/>
      <c r="QE71" s="43"/>
      <c r="QF71" s="43"/>
      <c r="QG71" s="43"/>
      <c r="QH71" s="43"/>
      <c r="QI71" s="43"/>
      <c r="QJ71" s="43"/>
      <c r="QK71" s="43"/>
      <c r="QL71" s="43"/>
      <c r="QM71" s="43"/>
      <c r="QN71" s="43"/>
      <c r="QO71" s="43"/>
      <c r="QP71" s="43"/>
      <c r="QQ71" s="43"/>
      <c r="QR71" s="43"/>
      <c r="QS71" s="43"/>
      <c r="QT71" s="43"/>
      <c r="QU71" s="43"/>
      <c r="QV71" s="43"/>
      <c r="QW71" s="43"/>
      <c r="QX71" s="43"/>
      <c r="QY71" s="43"/>
      <c r="QZ71" s="43"/>
      <c r="RA71" s="43"/>
      <c r="RB71" s="43"/>
      <c r="RC71" s="43"/>
      <c r="RD71" s="43"/>
      <c r="RE71" s="43"/>
      <c r="RF71" s="43"/>
      <c r="RG71" s="43"/>
      <c r="RH71" s="43"/>
      <c r="RI71" s="43"/>
      <c r="RJ71" s="43"/>
      <c r="RK71" s="43"/>
      <c r="RL71" s="43"/>
      <c r="RM71" s="43"/>
      <c r="RN71" s="43"/>
      <c r="RO71" s="43"/>
      <c r="RP71" s="43"/>
      <c r="RQ71" s="43"/>
      <c r="RR71" s="43"/>
      <c r="RS71" s="43"/>
      <c r="RT71" s="43"/>
      <c r="RU71" s="43"/>
      <c r="RV71" s="43"/>
      <c r="RW71" s="43"/>
      <c r="RX71" s="43"/>
      <c r="RY71" s="43"/>
      <c r="RZ71" s="43"/>
      <c r="SA71" s="43"/>
      <c r="SB71" s="43"/>
      <c r="SC71" s="43"/>
      <c r="SD71" s="43"/>
      <c r="SE71" s="43"/>
      <c r="SF71" s="43"/>
      <c r="SG71" s="43"/>
      <c r="SH71" s="43"/>
      <c r="SI71" s="43"/>
      <c r="SJ71" s="43"/>
      <c r="SK71" s="43"/>
      <c r="SL71" s="43"/>
      <c r="SM71" s="43"/>
      <c r="SN71" s="43"/>
      <c r="SO71" s="43"/>
      <c r="SP71" s="43"/>
      <c r="SQ71" s="43"/>
      <c r="SR71" s="43"/>
      <c r="SS71" s="43"/>
      <c r="ST71" s="43"/>
      <c r="SU71" s="43"/>
      <c r="SV71" s="43"/>
      <c r="SW71" s="43"/>
      <c r="SX71" s="43"/>
      <c r="SY71" s="43"/>
      <c r="SZ71" s="43"/>
      <c r="TA71" s="43"/>
      <c r="TB71" s="43"/>
      <c r="TC71" s="43"/>
      <c r="TD71" s="43"/>
      <c r="TE71" s="43"/>
      <c r="TF71" s="43"/>
      <c r="TG71" s="43"/>
      <c r="TH71" s="43"/>
      <c r="TI71" s="43"/>
      <c r="TJ71" s="43"/>
      <c r="TK71" s="43"/>
      <c r="TL71" s="43"/>
      <c r="TM71" s="43"/>
      <c r="TN71" s="43"/>
      <c r="TO71" s="43"/>
      <c r="TP71" s="43"/>
      <c r="TQ71" s="43"/>
      <c r="TR71" s="43"/>
      <c r="TS71" s="43"/>
      <c r="TT71" s="43"/>
      <c r="TU71" s="43"/>
      <c r="TV71" s="43"/>
      <c r="TW71" s="43"/>
      <c r="TX71" s="43"/>
      <c r="TY71" s="43"/>
      <c r="TZ71" s="43"/>
      <c r="UA71" s="43"/>
      <c r="UB71" s="43"/>
      <c r="UC71" s="43"/>
      <c r="UD71" s="43"/>
      <c r="UE71" s="43"/>
      <c r="UF71" s="43"/>
      <c r="UG71" s="43"/>
      <c r="UH71" s="43"/>
      <c r="UI71" s="43"/>
      <c r="UJ71" s="43"/>
      <c r="UK71" s="43"/>
      <c r="UL71" s="43"/>
      <c r="UM71" s="43"/>
      <c r="UN71" s="43"/>
      <c r="UO71" s="43"/>
      <c r="UP71" s="43"/>
      <c r="UQ71" s="43"/>
      <c r="UR71" s="43"/>
      <c r="US71" s="43"/>
      <c r="UT71" s="43"/>
      <c r="UU71" s="43"/>
      <c r="UV71" s="43"/>
      <c r="UW71" s="43"/>
      <c r="UX71" s="43"/>
      <c r="UY71" s="43"/>
      <c r="UZ71" s="43"/>
      <c r="VA71" s="43"/>
      <c r="VB71" s="43"/>
      <c r="VC71" s="43"/>
      <c r="VD71" s="43"/>
      <c r="VE71" s="43"/>
      <c r="VF71" s="43"/>
      <c r="VG71" s="43"/>
      <c r="VH71" s="43"/>
      <c r="VI71" s="43"/>
      <c r="VJ71" s="43"/>
      <c r="VK71" s="43"/>
      <c r="VL71" s="43"/>
      <c r="VM71" s="43"/>
      <c r="VN71" s="43"/>
      <c r="VO71" s="43"/>
      <c r="VP71" s="43"/>
      <c r="VQ71" s="43"/>
      <c r="VR71" s="43"/>
      <c r="VS71" s="43"/>
      <c r="VT71" s="43"/>
      <c r="VU71" s="43"/>
      <c r="VV71" s="43"/>
      <c r="VW71" s="43"/>
      <c r="VX71" s="43"/>
      <c r="VY71" s="43"/>
      <c r="VZ71" s="43"/>
      <c r="WA71" s="43"/>
      <c r="WB71" s="43"/>
      <c r="WC71" s="43"/>
      <c r="WD71" s="43"/>
      <c r="WE71" s="43"/>
      <c r="WF71" s="43"/>
      <c r="WG71" s="43"/>
      <c r="WH71" s="43"/>
      <c r="WI71" s="43"/>
      <c r="WJ71" s="43"/>
      <c r="WK71" s="43"/>
      <c r="WL71" s="43"/>
      <c r="WM71" s="43"/>
      <c r="WN71" s="43"/>
      <c r="WO71" s="43"/>
      <c r="WP71" s="43"/>
      <c r="WQ71" s="43"/>
      <c r="WR71" s="43"/>
      <c r="WS71" s="43"/>
      <c r="WT71" s="43"/>
      <c r="WU71" s="43"/>
      <c r="WV71" s="43"/>
      <c r="WW71" s="43"/>
      <c r="WX71" s="43"/>
      <c r="WY71" s="43"/>
      <c r="WZ71" s="43"/>
      <c r="XA71" s="43"/>
      <c r="XB71" s="43"/>
      <c r="XC71" s="43"/>
      <c r="XD71" s="43"/>
      <c r="XE71" s="43"/>
      <c r="XF71" s="43"/>
      <c r="XG71" s="43"/>
      <c r="XH71" s="43"/>
      <c r="XI71" s="43"/>
      <c r="XJ71" s="43"/>
      <c r="XK71" s="43"/>
      <c r="XL71" s="43"/>
      <c r="XM71" s="43"/>
      <c r="XN71" s="43"/>
      <c r="XO71" s="43"/>
      <c r="XP71" s="43"/>
      <c r="XQ71" s="43"/>
      <c r="XR71" s="43"/>
      <c r="XS71" s="43"/>
      <c r="XT71" s="43"/>
      <c r="XU71" s="43"/>
      <c r="XV71" s="43"/>
      <c r="XW71" s="43"/>
      <c r="XX71" s="43"/>
      <c r="XY71" s="43"/>
      <c r="XZ71" s="43"/>
      <c r="YA71" s="43"/>
      <c r="YB71" s="43"/>
      <c r="YC71" s="43"/>
      <c r="YD71" s="43"/>
      <c r="YE71" s="43"/>
      <c r="YF71" s="43"/>
      <c r="YG71" s="43"/>
      <c r="YH71" s="43"/>
      <c r="YI71" s="43"/>
      <c r="YJ71" s="43"/>
      <c r="YK71" s="43"/>
      <c r="YL71" s="43"/>
      <c r="YM71" s="43"/>
      <c r="YN71" s="43"/>
      <c r="YO71" s="43"/>
      <c r="YP71" s="43"/>
      <c r="YQ71" s="43"/>
      <c r="YR71" s="43"/>
      <c r="YS71" s="43"/>
      <c r="YT71" s="43"/>
      <c r="YU71" s="43"/>
      <c r="YV71" s="43"/>
      <c r="YW71" s="43"/>
      <c r="YX71" s="43"/>
      <c r="YY71" s="43"/>
      <c r="YZ71" s="43"/>
      <c r="ZA71" s="43"/>
      <c r="ZB71" s="43"/>
      <c r="ZC71" s="43"/>
      <c r="ZD71" s="43"/>
      <c r="ZE71" s="43"/>
      <c r="ZF71" s="43"/>
      <c r="ZG71" s="43"/>
      <c r="ZH71" s="43"/>
      <c r="ZI71" s="43"/>
      <c r="ZJ71" s="43"/>
      <c r="ZK71" s="43"/>
      <c r="ZL71" s="43"/>
      <c r="ZM71" s="43"/>
      <c r="ZN71" s="43"/>
      <c r="ZO71" s="43"/>
      <c r="ZP71" s="43"/>
      <c r="ZQ71" s="43"/>
      <c r="ZR71" s="43"/>
      <c r="ZS71" s="43"/>
      <c r="ZT71" s="43"/>
      <c r="ZU71" s="43"/>
      <c r="ZV71" s="43"/>
      <c r="ZW71" s="43"/>
      <c r="ZX71" s="43"/>
      <c r="ZY71" s="43"/>
      <c r="ZZ71" s="43"/>
      <c r="AAA71" s="43"/>
      <c r="AAB71" s="43"/>
      <c r="AAC71" s="43"/>
      <c r="AAD71" s="43"/>
      <c r="AAE71" s="43"/>
      <c r="AAF71" s="43"/>
      <c r="AAG71" s="43"/>
      <c r="AAH71" s="43"/>
      <c r="AAI71" s="43"/>
      <c r="AAJ71" s="43"/>
      <c r="AAK71" s="43"/>
      <c r="AAL71" s="43"/>
      <c r="AAM71" s="43"/>
      <c r="AAN71" s="43"/>
      <c r="AAO71" s="43"/>
      <c r="AAP71" s="43"/>
      <c r="AAQ71" s="43"/>
      <c r="AAR71" s="43"/>
      <c r="AAS71" s="43"/>
      <c r="AAT71" s="43"/>
      <c r="AAU71" s="43"/>
      <c r="AAV71" s="43"/>
      <c r="AAW71" s="43"/>
      <c r="AAX71" s="43"/>
      <c r="AAY71" s="43"/>
      <c r="AAZ71" s="43"/>
      <c r="ABA71" s="43"/>
      <c r="ABB71" s="43"/>
      <c r="ABC71" s="43"/>
      <c r="ABD71" s="43"/>
      <c r="ABE71" s="43"/>
      <c r="ABF71" s="43"/>
      <c r="ABG71" s="43"/>
      <c r="ABH71" s="43"/>
      <c r="ABI71" s="43"/>
      <c r="ABJ71" s="43"/>
      <c r="ABK71" s="43"/>
      <c r="ABL71" s="43"/>
      <c r="ABM71" s="43"/>
      <c r="ABN71" s="43"/>
      <c r="ABO71" s="43"/>
      <c r="ABP71" s="43"/>
      <c r="ABQ71" s="43"/>
      <c r="ABR71" s="43"/>
      <c r="ABS71" s="43"/>
      <c r="ABT71" s="43"/>
      <c r="ABU71" s="43"/>
      <c r="ABV71" s="43"/>
      <c r="ABW71" s="43"/>
      <c r="ABX71" s="43"/>
      <c r="ABY71" s="43"/>
      <c r="ABZ71" s="43"/>
      <c r="ACA71" s="43"/>
      <c r="ACB71" s="43"/>
      <c r="ACC71" s="43"/>
      <c r="ACD71" s="43"/>
      <c r="ACE71" s="43"/>
      <c r="ACF71" s="43"/>
      <c r="ACG71" s="43"/>
      <c r="ACH71" s="43"/>
      <c r="ACI71" s="43"/>
      <c r="ACJ71" s="43"/>
      <c r="ACK71" s="43"/>
      <c r="ACL71" s="43"/>
      <c r="ACM71" s="43"/>
      <c r="ACN71" s="43"/>
      <c r="ACO71" s="43"/>
      <c r="ACP71" s="43"/>
      <c r="ACQ71" s="43"/>
      <c r="ACR71" s="43"/>
      <c r="ACS71" s="43"/>
      <c r="ACT71" s="43"/>
      <c r="ACU71" s="43"/>
      <c r="ACV71" s="43"/>
      <c r="ACW71" s="43"/>
      <c r="ACX71" s="43"/>
      <c r="ACY71" s="43"/>
      <c r="ACZ71" s="43"/>
      <c r="ADA71" s="43"/>
      <c r="ADB71" s="43"/>
      <c r="ADC71" s="43"/>
      <c r="ADD71" s="43"/>
      <c r="ADE71" s="43"/>
      <c r="ADF71" s="43"/>
      <c r="ADG71" s="43"/>
      <c r="ADH71" s="43"/>
      <c r="ADI71" s="43"/>
      <c r="ADJ71" s="43"/>
      <c r="ADK71" s="43"/>
      <c r="ADL71" s="43"/>
      <c r="ADM71" s="43"/>
      <c r="ADN71" s="43"/>
      <c r="ADO71" s="43"/>
      <c r="ADP71" s="43"/>
      <c r="ADQ71" s="43"/>
      <c r="ADR71" s="43"/>
      <c r="ADS71" s="43"/>
      <c r="ADT71" s="43"/>
      <c r="ADU71" s="43"/>
      <c r="ADV71" s="43"/>
      <c r="ADW71" s="43"/>
      <c r="ADX71" s="43"/>
      <c r="ADY71" s="43"/>
      <c r="ADZ71" s="43"/>
      <c r="AEA71" s="43"/>
      <c r="AEB71" s="43"/>
      <c r="AEC71" s="43"/>
      <c r="AED71" s="43"/>
      <c r="AEE71" s="43"/>
      <c r="AEF71" s="43"/>
      <c r="AEG71" s="43"/>
      <c r="AEH71" s="43"/>
      <c r="AEI71" s="43"/>
      <c r="AEJ71" s="43"/>
      <c r="AEK71" s="43"/>
      <c r="AEL71" s="43"/>
      <c r="AEM71" s="43"/>
      <c r="AEN71" s="43"/>
      <c r="AEO71" s="43"/>
      <c r="AEP71" s="43"/>
      <c r="AEQ71" s="43"/>
      <c r="AER71" s="43"/>
      <c r="AES71" s="43"/>
      <c r="AET71" s="43"/>
      <c r="AEU71" s="43"/>
      <c r="AEV71" s="43"/>
      <c r="AEW71" s="43"/>
      <c r="AEX71" s="43"/>
      <c r="AEY71" s="43"/>
      <c r="AEZ71" s="43"/>
      <c r="AFA71" s="43"/>
      <c r="AFB71" s="43"/>
      <c r="AFC71" s="43"/>
      <c r="AFD71" s="43"/>
      <c r="AFE71" s="43"/>
      <c r="AFF71" s="43"/>
      <c r="AFG71" s="43"/>
      <c r="AFH71" s="43"/>
      <c r="AFI71" s="43"/>
      <c r="AFJ71" s="43"/>
      <c r="AFK71" s="43"/>
      <c r="AFL71" s="43"/>
      <c r="AFM71" s="43"/>
      <c r="AFN71" s="43"/>
      <c r="AFO71" s="43"/>
      <c r="AFP71" s="43"/>
      <c r="AFQ71" s="43"/>
      <c r="AFR71" s="43"/>
      <c r="AFS71" s="43"/>
      <c r="AFT71" s="43"/>
      <c r="AFU71" s="43"/>
      <c r="AFV71" s="43"/>
      <c r="AFW71" s="43"/>
      <c r="AFX71" s="43"/>
      <c r="AFY71" s="43"/>
      <c r="AFZ71" s="43"/>
      <c r="AGA71" s="43"/>
      <c r="AGB71" s="43"/>
      <c r="AGC71" s="43"/>
      <c r="AGD71" s="43"/>
      <c r="AGE71" s="43"/>
      <c r="AGF71" s="43"/>
      <c r="AGG71" s="43"/>
      <c r="AGH71" s="43"/>
      <c r="AGI71" s="43"/>
      <c r="AGJ71" s="43"/>
      <c r="AGK71" s="43"/>
      <c r="AGL71" s="43"/>
      <c r="AGM71" s="43"/>
      <c r="AGN71" s="43"/>
      <c r="AGO71" s="43"/>
      <c r="AGP71" s="43"/>
      <c r="AGQ71" s="43"/>
      <c r="AGR71" s="43"/>
      <c r="AGS71" s="43"/>
      <c r="AGT71" s="43"/>
      <c r="AGU71" s="43"/>
      <c r="AGV71" s="43"/>
      <c r="AGW71" s="43"/>
      <c r="AGX71" s="43"/>
      <c r="AGY71" s="43"/>
      <c r="AGZ71" s="43"/>
      <c r="AHA71" s="43"/>
      <c r="AHB71" s="43"/>
      <c r="AHC71" s="43"/>
      <c r="AHD71" s="43"/>
      <c r="AHE71" s="43"/>
      <c r="AHF71" s="43"/>
      <c r="AHG71" s="43"/>
      <c r="AHH71" s="43"/>
      <c r="AHI71" s="43"/>
      <c r="AHJ71" s="43"/>
      <c r="AHK71" s="43"/>
      <c r="AHL71" s="43"/>
      <c r="AHM71" s="43"/>
      <c r="AHN71" s="43"/>
      <c r="AHO71" s="43"/>
      <c r="AHP71" s="43"/>
      <c r="AHQ71" s="43"/>
      <c r="AHR71" s="43"/>
      <c r="AHS71" s="43"/>
      <c r="AHT71" s="43"/>
      <c r="AHU71" s="43"/>
      <c r="AHV71" s="43"/>
      <c r="AHW71" s="43"/>
      <c r="AHX71" s="43"/>
      <c r="AHY71" s="43"/>
      <c r="AHZ71" s="43"/>
      <c r="AIA71" s="43"/>
      <c r="AIB71" s="43"/>
      <c r="AIC71" s="43"/>
      <c r="AID71" s="43"/>
      <c r="AIE71" s="43"/>
      <c r="AIF71" s="43"/>
      <c r="AIG71" s="43"/>
      <c r="AIH71" s="43"/>
      <c r="AII71" s="43"/>
      <c r="AIJ71" s="43"/>
      <c r="AIK71" s="43"/>
      <c r="AIL71" s="43"/>
      <c r="AIM71" s="43"/>
      <c r="AIN71" s="43"/>
      <c r="AIO71" s="43"/>
      <c r="AIP71" s="43"/>
      <c r="AIQ71" s="43"/>
      <c r="AIR71" s="43"/>
      <c r="AIS71" s="43"/>
      <c r="AIT71" s="43"/>
      <c r="AIU71" s="43"/>
      <c r="AIV71" s="43"/>
      <c r="AIW71" s="43"/>
      <c r="AIX71" s="43"/>
      <c r="AIY71" s="43"/>
      <c r="AIZ71" s="43"/>
      <c r="AJA71" s="43"/>
      <c r="AJB71" s="43"/>
      <c r="AJC71" s="43"/>
      <c r="AJD71" s="43"/>
      <c r="AJE71" s="43"/>
      <c r="AJF71" s="43"/>
      <c r="AJG71" s="43"/>
      <c r="AJH71" s="43"/>
      <c r="AJI71" s="43"/>
      <c r="AJJ71" s="43"/>
      <c r="AJK71" s="43"/>
      <c r="AJL71" s="43"/>
      <c r="AJM71" s="43"/>
      <c r="AJN71" s="43"/>
      <c r="AJO71" s="43"/>
      <c r="AJP71" s="43"/>
      <c r="AJQ71" s="43"/>
      <c r="AJR71" s="43"/>
      <c r="AJS71" s="43"/>
      <c r="AJT71" s="43"/>
      <c r="AJU71" s="43"/>
      <c r="AJV71" s="43"/>
      <c r="AJW71" s="43"/>
      <c r="AJX71" s="43"/>
      <c r="AJY71" s="43"/>
      <c r="AJZ71" s="43"/>
      <c r="AKA71" s="43"/>
      <c r="AKB71" s="43"/>
      <c r="AKC71" s="43"/>
      <c r="AKD71" s="43"/>
      <c r="AKE71" s="43"/>
      <c r="AKF71" s="43"/>
      <c r="AKG71" s="43"/>
      <c r="AKH71" s="43"/>
      <c r="AKI71" s="43"/>
      <c r="AKJ71" s="43"/>
      <c r="AKK71" s="43"/>
      <c r="AKL71" s="43"/>
      <c r="AKM71" s="43"/>
      <c r="AKN71" s="43"/>
      <c r="AKO71" s="43"/>
      <c r="AKP71" s="43"/>
      <c r="AKQ71" s="43"/>
      <c r="AKR71" s="43"/>
      <c r="AKS71" s="43"/>
      <c r="AKT71" s="43"/>
      <c r="AKU71" s="43"/>
      <c r="AKV71" s="43"/>
      <c r="AKW71" s="43"/>
      <c r="AKX71" s="43"/>
      <c r="AKY71" s="43"/>
      <c r="AKZ71" s="43"/>
      <c r="ALA71" s="43"/>
      <c r="ALB71" s="43"/>
      <c r="ALC71" s="43"/>
      <c r="ALD71" s="43"/>
      <c r="ALE71" s="43"/>
      <c r="ALF71" s="43"/>
      <c r="ALG71" s="43"/>
      <c r="ALH71" s="43"/>
      <c r="ALI71" s="43"/>
      <c r="ALJ71" s="43"/>
      <c r="ALK71" s="43"/>
      <c r="ALL71" s="43"/>
      <c r="ALM71" s="43"/>
      <c r="ALN71" s="43"/>
      <c r="ALO71" s="43"/>
      <c r="ALP71" s="43"/>
      <c r="ALQ71" s="43"/>
      <c r="ALR71" s="43"/>
      <c r="ALS71" s="43"/>
      <c r="ALT71" s="43"/>
      <c r="ALU71" s="43"/>
      <c r="ALV71" s="43"/>
      <c r="ALW71" s="43"/>
      <c r="ALX71" s="43"/>
      <c r="ALY71" s="43"/>
      <c r="ALZ71" s="43"/>
      <c r="AMA71" s="43"/>
      <c r="AMB71" s="43"/>
      <c r="AMC71" s="43"/>
      <c r="AMD71" s="43"/>
      <c r="AME71" s="43"/>
      <c r="AMF71" s="43"/>
      <c r="AMG71" s="43"/>
      <c r="AMH71" s="43"/>
      <c r="AMI71" s="43"/>
      <c r="AMJ71" s="43"/>
      <c r="AMK71" s="43"/>
      <c r="AML71" s="43"/>
      <c r="AMM71" s="43"/>
      <c r="AMN71" s="43"/>
      <c r="AMO71" s="43"/>
      <c r="AMP71" s="43"/>
      <c r="AMQ71" s="43"/>
      <c r="AMR71" s="43"/>
      <c r="AMS71" s="43"/>
      <c r="AMT71" s="43"/>
      <c r="AMU71" s="43"/>
      <c r="AMV71" s="43"/>
      <c r="AMW71" s="43"/>
      <c r="AMX71" s="43"/>
      <c r="AMY71" s="43"/>
      <c r="AMZ71" s="43"/>
      <c r="ANA71" s="43"/>
      <c r="ANB71" s="43"/>
      <c r="ANC71" s="43"/>
      <c r="AND71" s="43"/>
      <c r="ANE71" s="43"/>
      <c r="ANF71" s="43"/>
      <c r="ANG71" s="43"/>
      <c r="ANH71" s="43"/>
      <c r="ANI71" s="43"/>
      <c r="ANJ71" s="43"/>
      <c r="ANK71" s="43"/>
      <c r="ANL71" s="43"/>
      <c r="ANM71" s="43"/>
      <c r="ANN71" s="43"/>
      <c r="ANO71" s="43"/>
      <c r="ANP71" s="43"/>
      <c r="ANQ71" s="43"/>
      <c r="ANR71" s="43"/>
      <c r="ANS71" s="43"/>
      <c r="ANT71" s="43"/>
      <c r="ANU71" s="43"/>
      <c r="ANV71" s="43"/>
      <c r="ANW71" s="43"/>
      <c r="ANX71" s="43"/>
      <c r="ANY71" s="43"/>
      <c r="ANZ71" s="43"/>
      <c r="AOA71" s="43"/>
      <c r="AOB71" s="43"/>
      <c r="AOC71" s="43"/>
      <c r="AOD71" s="43"/>
      <c r="AOE71" s="43"/>
      <c r="AOF71" s="43"/>
      <c r="AOG71" s="43"/>
      <c r="AOH71" s="43"/>
      <c r="AOI71" s="43"/>
      <c r="AOJ71" s="43"/>
      <c r="AOK71" s="43"/>
      <c r="AOL71" s="43"/>
      <c r="AOM71" s="43"/>
      <c r="AON71" s="43"/>
      <c r="AOO71" s="43"/>
      <c r="AOP71" s="43"/>
      <c r="AOQ71" s="43"/>
      <c r="AOR71" s="43"/>
      <c r="AOS71" s="43"/>
      <c r="AOT71" s="43"/>
      <c r="AOU71" s="43"/>
      <c r="AOV71" s="43"/>
      <c r="AOW71" s="43"/>
      <c r="AOX71" s="43"/>
      <c r="AOY71" s="43"/>
      <c r="AOZ71" s="43"/>
      <c r="APA71" s="43"/>
      <c r="APB71" s="43"/>
      <c r="APC71" s="43"/>
      <c r="APD71" s="43"/>
      <c r="APE71" s="43"/>
      <c r="APF71" s="43"/>
      <c r="APG71" s="43"/>
      <c r="APH71" s="43"/>
      <c r="API71" s="43"/>
      <c r="APJ71" s="43"/>
      <c r="APK71" s="43"/>
      <c r="APL71" s="43"/>
      <c r="APM71" s="43"/>
      <c r="APN71" s="43"/>
      <c r="APO71" s="43"/>
      <c r="APP71" s="43"/>
      <c r="APQ71" s="43"/>
      <c r="APR71" s="43"/>
      <c r="APS71" s="43"/>
      <c r="APT71" s="43"/>
      <c r="APU71" s="43"/>
      <c r="APV71" s="43"/>
      <c r="APW71" s="43"/>
      <c r="APX71" s="43"/>
      <c r="APY71" s="43"/>
      <c r="APZ71" s="43"/>
      <c r="AQA71" s="43"/>
      <c r="AQB71" s="43"/>
      <c r="AQC71" s="43"/>
      <c r="AQD71" s="43"/>
      <c r="AQE71" s="43"/>
      <c r="AQF71" s="43"/>
      <c r="AQG71" s="43"/>
      <c r="AQH71" s="43"/>
      <c r="AQI71" s="43"/>
      <c r="AQJ71" s="43"/>
      <c r="AQK71" s="43"/>
      <c r="AQL71" s="43"/>
      <c r="AQM71" s="43"/>
      <c r="AQN71" s="43"/>
      <c r="AQO71" s="43"/>
      <c r="AQP71" s="43"/>
      <c r="AQQ71" s="43"/>
      <c r="AQR71" s="43"/>
      <c r="AQS71" s="43"/>
      <c r="AQT71" s="43"/>
      <c r="AQU71" s="43"/>
      <c r="AQV71" s="43"/>
      <c r="AQW71" s="43"/>
      <c r="AQX71" s="43"/>
      <c r="AQY71" s="43"/>
      <c r="AQZ71" s="43"/>
      <c r="ARA71" s="43"/>
      <c r="ARB71" s="43"/>
      <c r="ARC71" s="43"/>
      <c r="ARD71" s="43"/>
      <c r="ARE71" s="43"/>
      <c r="ARF71" s="43"/>
      <c r="ARG71" s="43"/>
      <c r="ARH71" s="43"/>
      <c r="ARI71" s="43"/>
      <c r="ARJ71" s="43"/>
      <c r="ARK71" s="43"/>
      <c r="ARL71" s="43"/>
      <c r="ARM71" s="43"/>
      <c r="ARN71" s="43"/>
      <c r="ARO71" s="43"/>
      <c r="ARP71" s="43"/>
      <c r="ARQ71" s="43"/>
      <c r="ARR71" s="43"/>
      <c r="ARS71" s="43"/>
      <c r="ART71" s="43"/>
      <c r="ARU71" s="43"/>
      <c r="ARV71" s="43"/>
      <c r="ARW71" s="43"/>
      <c r="ARX71" s="43"/>
      <c r="ARY71" s="43"/>
      <c r="ARZ71" s="43"/>
      <c r="ASA71" s="43"/>
      <c r="ASB71" s="43"/>
      <c r="ASC71" s="43"/>
      <c r="ASD71" s="43"/>
      <c r="ASE71" s="43"/>
      <c r="ASF71" s="43"/>
      <c r="ASG71" s="43"/>
      <c r="ASH71" s="43"/>
      <c r="ASI71" s="43"/>
      <c r="ASJ71" s="43"/>
      <c r="ASK71" s="43"/>
      <c r="ASL71" s="43"/>
      <c r="ASM71" s="43"/>
      <c r="ASN71" s="43"/>
      <c r="ASO71" s="43"/>
      <c r="ASP71" s="43"/>
      <c r="ASQ71" s="43"/>
      <c r="ASR71" s="43"/>
      <c r="ASS71" s="43"/>
      <c r="AST71" s="43"/>
      <c r="ASU71" s="43"/>
      <c r="ASV71" s="43"/>
      <c r="ASW71" s="43"/>
      <c r="ASX71" s="43"/>
      <c r="ASY71" s="43"/>
      <c r="ASZ71" s="43"/>
      <c r="ATA71" s="43"/>
      <c r="ATB71" s="43"/>
      <c r="ATC71" s="43"/>
      <c r="ATD71" s="43"/>
      <c r="ATE71" s="43"/>
      <c r="ATF71" s="43"/>
      <c r="ATG71" s="43"/>
      <c r="ATH71" s="43"/>
      <c r="ATI71" s="43"/>
      <c r="ATJ71" s="43"/>
      <c r="ATK71" s="43"/>
      <c r="ATL71" s="43"/>
      <c r="ATM71" s="43"/>
      <c r="ATN71" s="43"/>
      <c r="ATO71" s="43"/>
      <c r="ATP71" s="43"/>
      <c r="ATQ71" s="43"/>
      <c r="ATR71" s="43"/>
      <c r="ATS71" s="43"/>
      <c r="ATT71" s="43"/>
      <c r="ATU71" s="43"/>
      <c r="ATV71" s="43"/>
      <c r="ATW71" s="43"/>
      <c r="ATX71" s="43"/>
      <c r="ATY71" s="43"/>
      <c r="ATZ71" s="43"/>
      <c r="AUA71" s="43"/>
      <c r="AUB71" s="43"/>
      <c r="AUC71" s="43"/>
      <c r="AUD71" s="43"/>
      <c r="AUE71" s="43"/>
      <c r="AUF71" s="43"/>
      <c r="AUG71" s="43"/>
      <c r="AUH71" s="43"/>
      <c r="AUI71" s="43"/>
      <c r="AUJ71" s="43"/>
      <c r="AUK71" s="43"/>
      <c r="AUL71" s="43"/>
      <c r="AUM71" s="43"/>
      <c r="AUN71" s="43"/>
      <c r="AUO71" s="43"/>
      <c r="AUP71" s="43"/>
      <c r="AUQ71" s="43"/>
      <c r="AUR71" s="43"/>
      <c r="AUS71" s="43"/>
      <c r="AUT71" s="43"/>
      <c r="AUU71" s="43"/>
      <c r="AUV71" s="43"/>
      <c r="AUW71" s="43"/>
      <c r="AUX71" s="43"/>
      <c r="AUY71" s="43"/>
      <c r="AUZ71" s="43"/>
      <c r="AVA71" s="43"/>
      <c r="AVB71" s="43"/>
      <c r="AVC71" s="43"/>
      <c r="AVD71" s="43"/>
      <c r="AVE71" s="43"/>
      <c r="AVF71" s="43"/>
      <c r="AVG71" s="43"/>
      <c r="AVH71" s="43"/>
      <c r="AVI71" s="43"/>
      <c r="AVJ71" s="43"/>
      <c r="AVK71" s="43"/>
      <c r="AVL71" s="43"/>
      <c r="AVM71" s="43"/>
      <c r="AVN71" s="43"/>
      <c r="AVO71" s="43"/>
      <c r="AVP71" s="43"/>
      <c r="AVQ71" s="43"/>
      <c r="AVR71" s="43"/>
      <c r="AVS71" s="43"/>
      <c r="AVT71" s="43"/>
      <c r="AVU71" s="43"/>
      <c r="AVV71" s="43"/>
      <c r="AVW71" s="43"/>
      <c r="AVX71" s="43"/>
      <c r="AVY71" s="43"/>
      <c r="AVZ71" s="43"/>
      <c r="AWA71" s="43"/>
      <c r="AWB71" s="43"/>
      <c r="AWC71" s="43"/>
      <c r="AWD71" s="43"/>
      <c r="AWE71" s="43"/>
      <c r="AWF71" s="43"/>
      <c r="AWG71" s="43"/>
      <c r="AWH71" s="43"/>
      <c r="AWI71" s="43"/>
      <c r="AWJ71" s="43"/>
      <c r="AWK71" s="43"/>
      <c r="AWL71" s="43"/>
      <c r="AWM71" s="43"/>
      <c r="AWN71" s="43"/>
      <c r="AWO71" s="43"/>
      <c r="AWP71" s="43"/>
      <c r="AWQ71" s="43"/>
      <c r="AWR71" s="43"/>
      <c r="AWS71" s="43"/>
      <c r="AWT71" s="43"/>
      <c r="AWU71" s="43"/>
      <c r="AWV71" s="43"/>
      <c r="AWW71" s="43"/>
      <c r="AWX71" s="43"/>
      <c r="AWY71" s="43"/>
      <c r="AWZ71" s="43"/>
      <c r="AXA71" s="43"/>
      <c r="AXB71" s="43"/>
      <c r="AXC71" s="43"/>
      <c r="AXD71" s="43"/>
      <c r="AXE71" s="43"/>
      <c r="AXF71" s="43"/>
      <c r="AXG71" s="43"/>
      <c r="AXH71" s="43"/>
      <c r="AXI71" s="43"/>
      <c r="AXJ71" s="43"/>
      <c r="AXK71" s="43"/>
      <c r="AXL71" s="43"/>
      <c r="AXM71" s="43"/>
      <c r="AXN71" s="43"/>
      <c r="AXO71" s="43"/>
      <c r="AXP71" s="43"/>
      <c r="AXQ71" s="43"/>
      <c r="AXR71" s="43"/>
      <c r="AXS71" s="43"/>
      <c r="AXT71" s="43"/>
      <c r="AXU71" s="43"/>
      <c r="AXV71" s="43"/>
      <c r="AXW71" s="43"/>
      <c r="AXX71" s="43"/>
      <c r="AXY71" s="43"/>
      <c r="AXZ71" s="43"/>
      <c r="AYA71" s="43"/>
      <c r="AYB71" s="43"/>
      <c r="AYC71" s="43"/>
      <c r="AYD71" s="43"/>
      <c r="AYE71" s="43"/>
      <c r="AYF71" s="43"/>
      <c r="AYG71" s="43"/>
      <c r="AYH71" s="43"/>
      <c r="AYI71" s="43"/>
      <c r="AYJ71" s="43"/>
      <c r="AYK71" s="43"/>
      <c r="AYL71" s="43"/>
      <c r="AYM71" s="43"/>
      <c r="AYN71" s="43"/>
      <c r="AYO71" s="43"/>
      <c r="AYP71" s="43"/>
      <c r="AYQ71" s="43"/>
      <c r="AYR71" s="43"/>
      <c r="AYS71" s="43"/>
      <c r="AYT71" s="43"/>
      <c r="AYU71" s="43"/>
      <c r="AYV71" s="43"/>
      <c r="AYW71" s="43"/>
      <c r="AYX71" s="43"/>
      <c r="AYY71" s="43"/>
      <c r="AYZ71" s="43"/>
      <c r="AZA71" s="43"/>
      <c r="AZB71" s="43"/>
      <c r="AZC71" s="43"/>
      <c r="AZD71" s="43"/>
      <c r="AZE71" s="43"/>
      <c r="AZF71" s="43"/>
      <c r="AZG71" s="43"/>
      <c r="AZH71" s="43"/>
      <c r="AZI71" s="43"/>
      <c r="AZJ71" s="43"/>
      <c r="AZK71" s="43"/>
      <c r="AZL71" s="43"/>
      <c r="AZM71" s="43"/>
      <c r="AZN71" s="43"/>
      <c r="AZO71" s="43"/>
      <c r="AZP71" s="43"/>
      <c r="AZQ71" s="43"/>
      <c r="AZR71" s="43"/>
      <c r="AZS71" s="43"/>
      <c r="AZT71" s="43"/>
      <c r="AZU71" s="43"/>
      <c r="AZV71" s="43"/>
      <c r="AZW71" s="43"/>
      <c r="AZX71" s="43"/>
      <c r="AZY71" s="43"/>
      <c r="AZZ71" s="43"/>
      <c r="BAA71" s="43"/>
      <c r="BAB71" s="43"/>
      <c r="BAC71" s="43"/>
      <c r="BAD71" s="43"/>
      <c r="BAE71" s="43"/>
      <c r="BAF71" s="43"/>
      <c r="BAG71" s="43"/>
      <c r="BAH71" s="43"/>
      <c r="BAI71" s="43"/>
      <c r="BAJ71" s="43"/>
      <c r="BAK71" s="43"/>
      <c r="BAL71" s="43"/>
      <c r="BAM71" s="43"/>
      <c r="BAN71" s="43"/>
      <c r="BAO71" s="43"/>
      <c r="BAP71" s="43"/>
      <c r="BAQ71" s="43"/>
      <c r="BAR71" s="43"/>
      <c r="BAS71" s="43"/>
      <c r="BAT71" s="43"/>
      <c r="BAU71" s="43"/>
      <c r="BAV71" s="43"/>
      <c r="BAW71" s="43"/>
      <c r="BAX71" s="43"/>
      <c r="BAY71" s="43"/>
      <c r="BAZ71" s="43"/>
      <c r="BBA71" s="43"/>
      <c r="BBB71" s="43"/>
      <c r="BBC71" s="43"/>
      <c r="BBD71" s="43"/>
      <c r="BBE71" s="43"/>
      <c r="BBF71" s="43"/>
      <c r="BBG71" s="43"/>
      <c r="BBH71" s="43"/>
      <c r="BBI71" s="43"/>
      <c r="BBJ71" s="43"/>
      <c r="BBK71" s="43"/>
      <c r="BBL71" s="43"/>
      <c r="BBM71" s="43"/>
      <c r="BBN71" s="43"/>
      <c r="BBO71" s="43"/>
      <c r="BBP71" s="43"/>
      <c r="BBQ71" s="43"/>
      <c r="BBR71" s="43"/>
      <c r="BBS71" s="43"/>
      <c r="BBT71" s="43"/>
      <c r="BBU71" s="43"/>
      <c r="BBV71" s="43"/>
      <c r="BBW71" s="43"/>
      <c r="BBX71" s="43"/>
      <c r="BBY71" s="43"/>
      <c r="BBZ71" s="43"/>
      <c r="BCA71" s="43"/>
      <c r="BCB71" s="43"/>
      <c r="BCC71" s="43"/>
      <c r="BCD71" s="43"/>
      <c r="BCE71" s="43"/>
      <c r="BCF71" s="43"/>
      <c r="BCG71" s="43"/>
      <c r="BCH71" s="43"/>
      <c r="BCI71" s="43"/>
      <c r="BCJ71" s="43"/>
      <c r="BCK71" s="43"/>
      <c r="BCL71" s="43"/>
      <c r="BCM71" s="43"/>
      <c r="BCN71" s="43"/>
      <c r="BCO71" s="43"/>
      <c r="BCP71" s="43"/>
      <c r="BCQ71" s="43"/>
      <c r="BCR71" s="43"/>
      <c r="BCS71" s="43"/>
      <c r="BCT71" s="43"/>
      <c r="BCU71" s="43"/>
      <c r="BCV71" s="43"/>
      <c r="BCW71" s="43"/>
      <c r="BCX71" s="43"/>
      <c r="BCY71" s="43"/>
      <c r="BCZ71" s="43"/>
      <c r="BDA71" s="43"/>
      <c r="BDB71" s="43"/>
      <c r="BDC71" s="43"/>
      <c r="BDD71" s="43"/>
      <c r="BDE71" s="43"/>
      <c r="BDF71" s="43"/>
      <c r="BDG71" s="43"/>
      <c r="BDH71" s="43"/>
      <c r="BDI71" s="43"/>
      <c r="BDJ71" s="43"/>
      <c r="BDK71" s="43"/>
      <c r="BDL71" s="43"/>
      <c r="BDM71" s="43"/>
      <c r="BDN71" s="43"/>
      <c r="BDO71" s="43"/>
      <c r="BDP71" s="43"/>
      <c r="BDQ71" s="43"/>
      <c r="BDR71" s="43"/>
      <c r="BDS71" s="43"/>
      <c r="BDT71" s="43"/>
      <c r="BDU71" s="43"/>
      <c r="BDV71" s="43"/>
      <c r="BDW71" s="43"/>
      <c r="BDX71" s="43"/>
      <c r="BDY71" s="43"/>
      <c r="BDZ71" s="43"/>
      <c r="BEA71" s="43"/>
      <c r="BEB71" s="43"/>
      <c r="BEC71" s="43"/>
      <c r="BED71" s="43"/>
      <c r="BEE71" s="43"/>
      <c r="BEF71" s="43"/>
      <c r="BEG71" s="43"/>
      <c r="BEH71" s="43"/>
      <c r="BEI71" s="43"/>
      <c r="BEJ71" s="43"/>
      <c r="BEK71" s="43"/>
      <c r="BEL71" s="43"/>
      <c r="BEM71" s="43"/>
      <c r="BEN71" s="43"/>
      <c r="BEO71" s="43"/>
      <c r="BEP71" s="43"/>
      <c r="BEQ71" s="43"/>
      <c r="BER71" s="43"/>
      <c r="BES71" s="43"/>
      <c r="BET71" s="43"/>
      <c r="BEU71" s="43"/>
      <c r="BEV71" s="43"/>
      <c r="BEW71" s="43"/>
      <c r="BEX71" s="43"/>
      <c r="BEY71" s="43"/>
      <c r="BEZ71" s="43"/>
      <c r="BFA71" s="43"/>
      <c r="BFB71" s="43"/>
      <c r="BFC71" s="43"/>
      <c r="BFD71" s="43"/>
      <c r="BFE71" s="43"/>
      <c r="BFF71" s="43"/>
      <c r="BFG71" s="43"/>
      <c r="BFH71" s="43"/>
      <c r="BFI71" s="43"/>
      <c r="BFJ71" s="43"/>
      <c r="BFK71" s="43"/>
      <c r="BFL71" s="43"/>
      <c r="BFM71" s="43"/>
      <c r="BFN71" s="43"/>
      <c r="BFO71" s="43"/>
      <c r="BFP71" s="43"/>
      <c r="BFQ71" s="43"/>
      <c r="BFR71" s="43"/>
      <c r="BFS71" s="43"/>
      <c r="BFT71" s="43"/>
      <c r="BFU71" s="43"/>
      <c r="BFV71" s="43"/>
      <c r="BFW71" s="43"/>
      <c r="BFX71" s="43"/>
      <c r="BFY71" s="43"/>
      <c r="BFZ71" s="43"/>
      <c r="BGA71" s="43"/>
      <c r="BGB71" s="43"/>
      <c r="BGC71" s="43"/>
      <c r="BGD71" s="43"/>
      <c r="BGE71" s="43"/>
      <c r="BGF71" s="43"/>
      <c r="BGG71" s="43"/>
      <c r="BGH71" s="43"/>
      <c r="BGI71" s="43"/>
      <c r="BGJ71" s="43"/>
      <c r="BGK71" s="43"/>
      <c r="BGL71" s="43"/>
      <c r="BGM71" s="43"/>
      <c r="BGN71" s="43"/>
      <c r="BGO71" s="43"/>
      <c r="BGP71" s="43"/>
      <c r="BGQ71" s="43"/>
      <c r="BGR71" s="43"/>
      <c r="BGS71" s="43"/>
      <c r="BGT71" s="43"/>
      <c r="BGU71" s="43"/>
      <c r="BGV71" s="43"/>
      <c r="BGW71" s="43"/>
      <c r="BGX71" s="43"/>
      <c r="BGY71" s="43"/>
      <c r="BGZ71" s="43"/>
      <c r="BHA71" s="43"/>
      <c r="BHB71" s="43"/>
      <c r="BHC71" s="43"/>
      <c r="BHD71" s="43"/>
      <c r="BHE71" s="43"/>
      <c r="BHF71" s="43"/>
      <c r="BHG71" s="43"/>
      <c r="BHH71" s="43"/>
      <c r="BHI71" s="43"/>
      <c r="BHJ71" s="43"/>
      <c r="BHK71" s="43"/>
      <c r="BHL71" s="43"/>
      <c r="BHM71" s="43"/>
      <c r="BHN71" s="43"/>
      <c r="BHO71" s="43"/>
      <c r="BHP71" s="43"/>
      <c r="BHQ71" s="43"/>
      <c r="BHR71" s="43"/>
      <c r="BHS71" s="43"/>
      <c r="BHT71" s="43"/>
      <c r="BHU71" s="43"/>
      <c r="BHV71" s="43"/>
      <c r="BHW71" s="43"/>
      <c r="BHX71" s="43"/>
      <c r="BHY71" s="43"/>
      <c r="BHZ71" s="43"/>
      <c r="BIA71" s="43"/>
      <c r="BIB71" s="43"/>
      <c r="BIC71" s="43"/>
      <c r="BID71" s="43"/>
      <c r="BIE71" s="43"/>
      <c r="BIF71" s="43"/>
      <c r="BIG71" s="43"/>
      <c r="BIH71" s="43"/>
      <c r="BII71" s="43"/>
      <c r="BIJ71" s="43"/>
      <c r="BIK71" s="43"/>
      <c r="BIL71" s="43"/>
      <c r="BIM71" s="43"/>
      <c r="BIN71" s="43"/>
      <c r="BIO71" s="43"/>
      <c r="BIP71" s="43"/>
      <c r="BIQ71" s="43"/>
      <c r="BIR71" s="43"/>
      <c r="BIS71" s="43"/>
      <c r="BIT71" s="43"/>
      <c r="BIU71" s="43"/>
      <c r="BIV71" s="43"/>
      <c r="BIW71" s="43"/>
      <c r="BIX71" s="43"/>
      <c r="BIY71" s="43"/>
      <c r="BIZ71" s="43"/>
      <c r="BJA71" s="43"/>
      <c r="BJB71" s="43"/>
      <c r="BJC71" s="43"/>
      <c r="BJD71" s="43"/>
      <c r="BJE71" s="43"/>
      <c r="BJF71" s="43"/>
      <c r="BJG71" s="43"/>
      <c r="BJH71" s="43"/>
      <c r="BJI71" s="43"/>
      <c r="BJJ71" s="43"/>
      <c r="BJK71" s="43"/>
      <c r="BJL71" s="43"/>
      <c r="BJM71" s="43"/>
      <c r="BJN71" s="43"/>
      <c r="BJO71" s="43"/>
      <c r="BJP71" s="43"/>
      <c r="BJQ71" s="43"/>
      <c r="BJR71" s="43"/>
      <c r="BJS71" s="43"/>
      <c r="BJT71" s="43"/>
      <c r="BJU71" s="43"/>
      <c r="BJV71" s="43"/>
      <c r="BJW71" s="43"/>
      <c r="BJX71" s="43"/>
      <c r="BJY71" s="43"/>
      <c r="BJZ71" s="43"/>
      <c r="BKA71" s="43"/>
      <c r="BKB71" s="43"/>
      <c r="BKC71" s="43"/>
      <c r="BKD71" s="43"/>
      <c r="BKE71" s="43"/>
      <c r="BKF71" s="43"/>
      <c r="BKG71" s="43"/>
      <c r="BKH71" s="43"/>
      <c r="BKI71" s="43"/>
      <c r="BKJ71" s="43"/>
      <c r="BKK71" s="43"/>
      <c r="BKL71" s="43"/>
      <c r="BKM71" s="43"/>
      <c r="BKN71" s="43"/>
      <c r="BKO71" s="43"/>
      <c r="BKP71" s="43"/>
      <c r="BKQ71" s="43"/>
      <c r="BKR71" s="43"/>
      <c r="BKS71" s="43"/>
      <c r="BKT71" s="43"/>
      <c r="BKU71" s="43"/>
      <c r="BKV71" s="43"/>
      <c r="BKW71" s="43"/>
      <c r="BKX71" s="43"/>
      <c r="BKY71" s="43"/>
      <c r="BKZ71" s="43"/>
      <c r="BLA71" s="43"/>
      <c r="BLB71" s="43"/>
      <c r="BLC71" s="43"/>
      <c r="BLD71" s="43"/>
      <c r="BLE71" s="43"/>
      <c r="BLF71" s="43"/>
      <c r="BLG71" s="43"/>
      <c r="BLH71" s="43"/>
      <c r="BLI71" s="43"/>
      <c r="BLJ71" s="43"/>
      <c r="BLK71" s="43"/>
      <c r="BLL71" s="43"/>
      <c r="BLM71" s="43"/>
      <c r="BLN71" s="43"/>
      <c r="BLO71" s="43"/>
      <c r="BLP71" s="43"/>
      <c r="BLQ71" s="43"/>
      <c r="BLR71" s="43"/>
      <c r="BLS71" s="43"/>
      <c r="BLT71" s="43"/>
      <c r="BLU71" s="43"/>
      <c r="BLV71" s="43"/>
      <c r="BLW71" s="43"/>
      <c r="BLX71" s="43"/>
      <c r="BLY71" s="43"/>
      <c r="BLZ71" s="43"/>
      <c r="BMA71" s="43"/>
      <c r="BMB71" s="43"/>
      <c r="BMC71" s="43"/>
      <c r="BMD71" s="43"/>
      <c r="BME71" s="43"/>
      <c r="BMF71" s="43"/>
      <c r="BMG71" s="43"/>
      <c r="BMH71" s="43"/>
      <c r="BMI71" s="43"/>
      <c r="BMJ71" s="43"/>
      <c r="BMK71" s="43"/>
      <c r="BML71" s="43"/>
      <c r="BMM71" s="43"/>
      <c r="BMN71" s="43"/>
      <c r="BMO71" s="43"/>
      <c r="BMP71" s="43"/>
      <c r="BMQ71" s="43"/>
      <c r="BMR71" s="43"/>
      <c r="BMS71" s="43"/>
      <c r="BMT71" s="43"/>
      <c r="BMU71" s="43"/>
      <c r="BMV71" s="43"/>
      <c r="BMW71" s="43"/>
      <c r="BMX71" s="43"/>
      <c r="BMY71" s="43"/>
      <c r="BMZ71" s="43"/>
      <c r="BNA71" s="43"/>
      <c r="BNB71" s="43"/>
      <c r="BNC71" s="43"/>
      <c r="BND71" s="43"/>
      <c r="BNE71" s="43"/>
      <c r="BNF71" s="43"/>
      <c r="BNG71" s="43"/>
      <c r="BNH71" s="43"/>
      <c r="BNI71" s="43"/>
      <c r="BNJ71" s="43"/>
      <c r="BNK71" s="43"/>
      <c r="BNL71" s="43"/>
      <c r="BNM71" s="43"/>
      <c r="BNN71" s="43"/>
      <c r="BNO71" s="43"/>
      <c r="BNP71" s="43"/>
      <c r="BNQ71" s="43"/>
      <c r="BNR71" s="43"/>
      <c r="BNS71" s="43"/>
      <c r="BNT71" s="43"/>
      <c r="BNU71" s="43"/>
      <c r="BNV71" s="43"/>
      <c r="BNW71" s="43"/>
      <c r="BNX71" s="43"/>
      <c r="BNY71" s="43"/>
      <c r="BNZ71" s="43"/>
      <c r="BOA71" s="43"/>
      <c r="BOB71" s="43"/>
      <c r="BOC71" s="43"/>
      <c r="BOD71" s="43"/>
      <c r="BOE71" s="43"/>
      <c r="BOF71" s="43"/>
      <c r="BOG71" s="43"/>
      <c r="BOH71" s="43"/>
      <c r="BOI71" s="43"/>
      <c r="BOJ71" s="43"/>
      <c r="BOK71" s="43"/>
      <c r="BOL71" s="43"/>
      <c r="BOM71" s="43"/>
      <c r="BON71" s="43"/>
      <c r="BOO71" s="43"/>
      <c r="BOP71" s="43"/>
      <c r="BOQ71" s="43"/>
      <c r="BOR71" s="43"/>
      <c r="BOS71" s="43"/>
      <c r="BOT71" s="43"/>
      <c r="BOU71" s="43"/>
      <c r="BOV71" s="43"/>
      <c r="BOW71" s="43"/>
      <c r="BOX71" s="43"/>
      <c r="BOY71" s="43"/>
      <c r="BOZ71" s="43"/>
      <c r="BPA71" s="43"/>
      <c r="BPB71" s="43"/>
      <c r="BPC71" s="43"/>
      <c r="BPD71" s="43"/>
      <c r="BPE71" s="43"/>
      <c r="BPF71" s="43"/>
      <c r="BPG71" s="43"/>
      <c r="BPH71" s="43"/>
      <c r="BPI71" s="43"/>
      <c r="BPJ71" s="43"/>
      <c r="BPK71" s="43"/>
      <c r="BPL71" s="43"/>
      <c r="BPM71" s="43"/>
      <c r="BPN71" s="43"/>
      <c r="BPO71" s="43"/>
      <c r="BPP71" s="43"/>
      <c r="BPQ71" s="43"/>
      <c r="BPR71" s="43"/>
      <c r="BPS71" s="43"/>
      <c r="BPT71" s="43"/>
      <c r="BPU71" s="43"/>
      <c r="BPV71" s="43"/>
      <c r="BPW71" s="43"/>
      <c r="BPX71" s="43"/>
      <c r="BPY71" s="43"/>
      <c r="BPZ71" s="43"/>
      <c r="BQA71" s="43"/>
      <c r="BQB71" s="43"/>
      <c r="BQC71" s="43"/>
      <c r="BQD71" s="43"/>
      <c r="BQE71" s="43"/>
      <c r="BQF71" s="43"/>
      <c r="BQG71" s="43"/>
      <c r="BQH71" s="43"/>
      <c r="BQI71" s="43"/>
      <c r="BQJ71" s="43"/>
      <c r="BQK71" s="43"/>
      <c r="BQL71" s="43"/>
      <c r="BQM71" s="43"/>
      <c r="BQN71" s="43"/>
      <c r="BQO71" s="43"/>
      <c r="BQP71" s="43"/>
      <c r="BQQ71" s="43"/>
      <c r="BQR71" s="43"/>
      <c r="BQS71" s="43"/>
      <c r="BQT71" s="43"/>
      <c r="BQU71" s="43"/>
      <c r="BQV71" s="43"/>
      <c r="BQW71" s="43"/>
      <c r="BQX71" s="43"/>
      <c r="BQY71" s="43"/>
      <c r="BQZ71" s="43"/>
      <c r="BRA71" s="43"/>
      <c r="BRB71" s="43"/>
      <c r="BRC71" s="43"/>
      <c r="BRD71" s="43"/>
      <c r="BRE71" s="43"/>
      <c r="BRF71" s="43"/>
      <c r="BRG71" s="43"/>
      <c r="BRH71" s="43"/>
      <c r="BRI71" s="43"/>
      <c r="BRJ71" s="43"/>
      <c r="BRK71" s="43"/>
      <c r="BRL71" s="43"/>
      <c r="BRM71" s="43"/>
      <c r="BRN71" s="43"/>
      <c r="BRO71" s="43"/>
      <c r="BRP71" s="43"/>
      <c r="BRQ71" s="43"/>
      <c r="BRR71" s="43"/>
      <c r="BRS71" s="43"/>
      <c r="BRT71" s="43"/>
      <c r="BRU71" s="43"/>
      <c r="BRV71" s="43"/>
      <c r="BRW71" s="43"/>
      <c r="BRX71" s="43"/>
      <c r="BRY71" s="43"/>
      <c r="BRZ71" s="43"/>
      <c r="BSA71" s="43"/>
      <c r="BSB71" s="43"/>
      <c r="BSC71" s="43"/>
      <c r="BSD71" s="43"/>
      <c r="BSE71" s="43"/>
      <c r="BSF71" s="43"/>
      <c r="BSG71" s="43"/>
      <c r="BSH71" s="43"/>
      <c r="BSI71" s="43"/>
      <c r="BSJ71" s="43"/>
      <c r="BSK71" s="43"/>
      <c r="BSL71" s="43"/>
      <c r="BSM71" s="43"/>
      <c r="BSN71" s="43"/>
      <c r="BSO71" s="43"/>
      <c r="BSP71" s="43"/>
      <c r="BSQ71" s="43"/>
      <c r="BSR71" s="43"/>
      <c r="BSS71" s="43"/>
      <c r="BST71" s="43"/>
      <c r="BSU71" s="43"/>
      <c r="BSV71" s="43"/>
      <c r="BSW71" s="43"/>
      <c r="BSX71" s="43"/>
      <c r="BSY71" s="43"/>
      <c r="BSZ71" s="43"/>
      <c r="BTA71" s="43"/>
      <c r="BTB71" s="43"/>
      <c r="BTC71" s="43"/>
      <c r="BTD71" s="43"/>
      <c r="BTE71" s="43"/>
      <c r="BTF71" s="43"/>
      <c r="BTG71" s="43"/>
      <c r="BTH71" s="43"/>
      <c r="BTI71" s="43"/>
      <c r="BTJ71" s="43"/>
      <c r="BTK71" s="43"/>
      <c r="BTL71" s="43"/>
      <c r="BTM71" s="43"/>
      <c r="BTN71" s="43"/>
      <c r="BTO71" s="43"/>
      <c r="BTP71" s="43"/>
      <c r="BTQ71" s="43"/>
      <c r="BTR71" s="43"/>
      <c r="BTS71" s="43"/>
      <c r="BTT71" s="43"/>
      <c r="BTU71" s="43"/>
      <c r="BTV71" s="43"/>
      <c r="BTW71" s="43"/>
      <c r="BTX71" s="43"/>
      <c r="BTY71" s="43"/>
      <c r="BTZ71" s="43"/>
      <c r="BUA71" s="43"/>
      <c r="BUB71" s="43"/>
      <c r="BUC71" s="43"/>
      <c r="BUD71" s="43"/>
      <c r="BUE71" s="43"/>
      <c r="BUF71" s="43"/>
      <c r="BUG71" s="43"/>
      <c r="BUH71" s="43"/>
      <c r="BUI71" s="43"/>
      <c r="BUJ71" s="43"/>
      <c r="BUK71" s="43"/>
      <c r="BUL71" s="43"/>
      <c r="BUM71" s="43"/>
      <c r="BUN71" s="43"/>
      <c r="BUO71" s="43"/>
      <c r="BUP71" s="43"/>
      <c r="BUQ71" s="43"/>
      <c r="BUR71" s="43"/>
      <c r="BUS71" s="43"/>
      <c r="BUT71" s="43"/>
      <c r="BUU71" s="43"/>
      <c r="BUV71" s="43"/>
      <c r="BUW71" s="43"/>
      <c r="BUX71" s="43"/>
      <c r="BUY71" s="43"/>
      <c r="BUZ71" s="43"/>
      <c r="BVA71" s="43"/>
      <c r="BVB71" s="43"/>
      <c r="BVC71" s="43"/>
      <c r="BVD71" s="43"/>
      <c r="BVE71" s="43"/>
      <c r="BVF71" s="43"/>
      <c r="BVG71" s="43"/>
      <c r="BVH71" s="43"/>
      <c r="BVI71" s="43"/>
      <c r="BVJ71" s="43"/>
      <c r="BVK71" s="43"/>
      <c r="BVL71" s="43"/>
      <c r="BVM71" s="43"/>
      <c r="BVN71" s="43"/>
      <c r="BVO71" s="43"/>
      <c r="BVP71" s="43"/>
      <c r="BVQ71" s="43"/>
      <c r="BVR71" s="43"/>
      <c r="BVS71" s="43"/>
      <c r="BVT71" s="43"/>
      <c r="BVU71" s="43"/>
      <c r="BVV71" s="43"/>
      <c r="BVW71" s="43"/>
      <c r="BVX71" s="43"/>
      <c r="BVY71" s="43"/>
      <c r="BVZ71" s="43"/>
      <c r="BWA71" s="43"/>
      <c r="BWB71" s="43"/>
      <c r="BWC71" s="43"/>
      <c r="BWD71" s="43"/>
      <c r="BWE71" s="43"/>
      <c r="BWF71" s="43"/>
      <c r="BWG71" s="43"/>
      <c r="BWH71" s="43"/>
      <c r="BWI71" s="43"/>
      <c r="BWJ71" s="43"/>
    </row>
    <row r="72" spans="1:1960" ht="15" x14ac:dyDescent="0.25">
      <c r="A72" s="60">
        <v>0.16666666666666699</v>
      </c>
      <c r="B72" s="61">
        <v>21.9</v>
      </c>
      <c r="C72" s="47" t="str">
        <f t="shared" si="63"/>
        <v>NÃO</v>
      </c>
      <c r="D72" s="62">
        <v>20</v>
      </c>
      <c r="E72" s="47" t="str">
        <f t="shared" si="64"/>
        <v>NÃO</v>
      </c>
      <c r="F72" s="61">
        <f t="shared" si="94"/>
        <v>19</v>
      </c>
      <c r="G72" s="47" t="str">
        <f t="shared" si="65"/>
        <v>NÃO</v>
      </c>
      <c r="H72" s="63">
        <f t="shared" si="95"/>
        <v>18.5</v>
      </c>
      <c r="I72" s="47" t="str">
        <f t="shared" si="66"/>
        <v>NÃO</v>
      </c>
      <c r="J72" s="62">
        <f t="shared" si="96"/>
        <v>19.25</v>
      </c>
      <c r="K72" s="47" t="str">
        <f t="shared" si="67"/>
        <v>NÃO</v>
      </c>
      <c r="L72" s="62">
        <f t="shared" si="97"/>
        <v>20.5</v>
      </c>
      <c r="M72" s="47" t="str">
        <f t="shared" si="68"/>
        <v>NÃO</v>
      </c>
      <c r="N72" s="63">
        <f t="shared" si="98"/>
        <v>19.5</v>
      </c>
      <c r="O72" s="47" t="str">
        <f t="shared" si="69"/>
        <v>NÃO</v>
      </c>
      <c r="P72" s="62">
        <f t="shared" si="99"/>
        <v>19</v>
      </c>
      <c r="Q72" s="47" t="str">
        <f t="shared" si="70"/>
        <v>NÃO</v>
      </c>
      <c r="R72" s="61">
        <f t="shared" si="100"/>
        <v>18.75</v>
      </c>
      <c r="S72" s="47" t="str">
        <f t="shared" si="71"/>
        <v>NÃO</v>
      </c>
      <c r="T72" s="61">
        <f t="shared" si="101"/>
        <v>17.75</v>
      </c>
      <c r="U72" s="47" t="str">
        <f t="shared" si="72"/>
        <v>NÃO</v>
      </c>
      <c r="V72" s="62">
        <f t="shared" si="102"/>
        <v>16.75</v>
      </c>
      <c r="W72" s="47" t="str">
        <f t="shared" si="73"/>
        <v>NÃO</v>
      </c>
      <c r="X72" s="63">
        <f t="shared" si="103"/>
        <v>15.25</v>
      </c>
      <c r="Y72" s="47" t="str">
        <f t="shared" si="74"/>
        <v>NÃO</v>
      </c>
      <c r="Z72" s="63">
        <f t="shared" si="104"/>
        <v>19.25</v>
      </c>
      <c r="AA72" s="47" t="str">
        <f t="shared" si="75"/>
        <v>NÃO</v>
      </c>
      <c r="AB72" s="62">
        <f t="shared" si="105"/>
        <v>21.25</v>
      </c>
      <c r="AC72" s="47" t="str">
        <f t="shared" si="76"/>
        <v>NÃO</v>
      </c>
      <c r="AD72" s="61">
        <f t="shared" si="106"/>
        <v>19.75</v>
      </c>
      <c r="AE72" s="47" t="str">
        <f t="shared" si="77"/>
        <v>NÃO</v>
      </c>
      <c r="AF72" s="62">
        <f t="shared" si="107"/>
        <v>21.95</v>
      </c>
      <c r="AG72" s="47" t="str">
        <f t="shared" si="78"/>
        <v>NÃO</v>
      </c>
      <c r="AH72" s="62">
        <f t="shared" si="108"/>
        <v>17.95</v>
      </c>
      <c r="AI72" s="47" t="str">
        <f t="shared" si="79"/>
        <v>NÃO</v>
      </c>
      <c r="AJ72" s="63">
        <f t="shared" si="109"/>
        <v>15.95</v>
      </c>
      <c r="AK72" s="47" t="str">
        <f t="shared" si="80"/>
        <v>NÃO</v>
      </c>
      <c r="AL72" s="62">
        <f t="shared" si="110"/>
        <v>14.95</v>
      </c>
      <c r="AM72" s="47" t="str">
        <f t="shared" si="81"/>
        <v>NÃO</v>
      </c>
      <c r="AN72" s="61">
        <f t="shared" si="111"/>
        <v>14.6</v>
      </c>
      <c r="AO72" s="47" t="str">
        <f t="shared" si="82"/>
        <v>NÃO</v>
      </c>
      <c r="AP72" s="62">
        <f t="shared" si="112"/>
        <v>13.6</v>
      </c>
      <c r="AQ72" s="47" t="str">
        <f t="shared" si="83"/>
        <v>NÃO</v>
      </c>
      <c r="AR72" s="63">
        <f t="shared" si="113"/>
        <v>18.600000000000001</v>
      </c>
      <c r="AS72" s="47" t="str">
        <f t="shared" si="84"/>
        <v>NÃO</v>
      </c>
      <c r="AT72" s="61">
        <f t="shared" si="114"/>
        <v>19.850000000000001</v>
      </c>
      <c r="AU72" s="47" t="str">
        <f t="shared" si="85"/>
        <v>NÃO</v>
      </c>
      <c r="AV72" s="62">
        <f t="shared" si="115"/>
        <v>17.71</v>
      </c>
      <c r="AW72" s="47" t="str">
        <f t="shared" si="86"/>
        <v>NÃO</v>
      </c>
      <c r="AX72" s="63">
        <f t="shared" si="116"/>
        <v>20.71</v>
      </c>
      <c r="AY72" s="47" t="str">
        <f t="shared" si="87"/>
        <v>NÃO</v>
      </c>
      <c r="AZ72" s="63">
        <f t="shared" si="117"/>
        <v>22.71</v>
      </c>
      <c r="BA72" s="47" t="str">
        <f t="shared" si="88"/>
        <v>NÃO</v>
      </c>
      <c r="BB72" s="61">
        <f t="shared" si="118"/>
        <v>20.71</v>
      </c>
      <c r="BC72" s="47" t="str">
        <f t="shared" si="89"/>
        <v>NÃO</v>
      </c>
      <c r="BD72" s="62">
        <f t="shared" si="119"/>
        <v>18.350000000000001</v>
      </c>
      <c r="BE72" s="47" t="str">
        <f t="shared" si="90"/>
        <v>NÃO</v>
      </c>
      <c r="BF72" s="61">
        <f t="shared" si="120"/>
        <v>16.350000000000001</v>
      </c>
      <c r="BG72" s="47" t="str">
        <f t="shared" si="91"/>
        <v>NÃO</v>
      </c>
      <c r="BH72" s="62">
        <f t="shared" si="121"/>
        <v>13.350000000000001</v>
      </c>
      <c r="BI72" s="47" t="str">
        <f t="shared" si="92"/>
        <v>NÃO</v>
      </c>
      <c r="BJ72" s="62">
        <f t="shared" si="122"/>
        <v>24.35</v>
      </c>
      <c r="BK72" s="42" t="str">
        <f t="shared" si="93"/>
        <v>NÃO</v>
      </c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3"/>
      <c r="CK72" s="43"/>
      <c r="CL72" s="43"/>
      <c r="CM72" s="43"/>
      <c r="CN72" s="43"/>
      <c r="CO72" s="43"/>
      <c r="CP72" s="43"/>
      <c r="CQ72" s="43"/>
      <c r="CR72" s="43"/>
      <c r="CS72" s="43"/>
      <c r="CT72" s="43"/>
      <c r="CU72" s="43"/>
      <c r="CV72" s="43"/>
      <c r="CW72" s="43"/>
      <c r="CX72" s="43"/>
      <c r="CY72" s="43"/>
      <c r="CZ72" s="43"/>
      <c r="DA72" s="43"/>
      <c r="DB72" s="43"/>
      <c r="DC72" s="43"/>
      <c r="DD72" s="43"/>
      <c r="DE72" s="43"/>
      <c r="DF72" s="43"/>
      <c r="DG72" s="43"/>
      <c r="DH72" s="43"/>
      <c r="DI72" s="43"/>
      <c r="DJ72" s="43"/>
      <c r="DK72" s="43"/>
      <c r="DL72" s="43"/>
      <c r="DM72" s="43"/>
      <c r="DN72" s="43"/>
      <c r="DO72" s="43"/>
      <c r="DP72" s="43"/>
      <c r="DQ72" s="43"/>
      <c r="DR72" s="43"/>
      <c r="DS72" s="43"/>
      <c r="DT72" s="43"/>
      <c r="DU72" s="43"/>
      <c r="DV72" s="43"/>
      <c r="DW72" s="43"/>
      <c r="DX72" s="43"/>
      <c r="DY72" s="43"/>
      <c r="DZ72" s="43"/>
      <c r="EA72" s="43"/>
      <c r="EB72" s="43"/>
      <c r="EC72" s="43"/>
      <c r="ED72" s="43"/>
      <c r="EE72" s="43"/>
      <c r="EF72" s="43"/>
      <c r="EG72" s="43"/>
      <c r="EH72" s="43"/>
      <c r="EI72" s="43"/>
      <c r="EJ72" s="43"/>
      <c r="EK72" s="43"/>
      <c r="EL72" s="43"/>
      <c r="EM72" s="43"/>
      <c r="EN72" s="43"/>
      <c r="EO72" s="43"/>
      <c r="EP72" s="43"/>
      <c r="EQ72" s="43"/>
      <c r="ER72" s="43"/>
      <c r="ES72" s="43"/>
      <c r="ET72" s="43"/>
      <c r="EU72" s="43"/>
      <c r="EV72" s="43"/>
      <c r="EW72" s="43"/>
      <c r="EX72" s="43"/>
      <c r="EY72" s="43"/>
      <c r="EZ72" s="43"/>
      <c r="FA72" s="43"/>
      <c r="FB72" s="43"/>
      <c r="FC72" s="43"/>
      <c r="FD72" s="43"/>
      <c r="FE72" s="43"/>
      <c r="FF72" s="43"/>
      <c r="FG72" s="43"/>
      <c r="FH72" s="43"/>
      <c r="FI72" s="43"/>
      <c r="FJ72" s="43"/>
      <c r="FK72" s="43"/>
      <c r="FL72" s="43"/>
      <c r="FM72" s="43"/>
      <c r="FN72" s="43"/>
      <c r="FO72" s="43"/>
      <c r="FP72" s="43"/>
      <c r="FQ72" s="43"/>
      <c r="FR72" s="43"/>
      <c r="FS72" s="43"/>
      <c r="FT72" s="43"/>
      <c r="FU72" s="43"/>
      <c r="FV72" s="43"/>
      <c r="FW72" s="43"/>
      <c r="FX72" s="43"/>
      <c r="FY72" s="43"/>
      <c r="FZ72" s="43"/>
      <c r="GA72" s="43"/>
      <c r="GB72" s="43"/>
      <c r="GC72" s="43"/>
      <c r="GD72" s="43"/>
      <c r="GE72" s="43"/>
      <c r="GF72" s="43"/>
      <c r="GG72" s="43"/>
      <c r="GH72" s="43"/>
      <c r="GI72" s="43"/>
      <c r="GJ72" s="43"/>
      <c r="GK72" s="43"/>
      <c r="GL72" s="43"/>
      <c r="GM72" s="43"/>
      <c r="GN72" s="43"/>
      <c r="GO72" s="43"/>
      <c r="GP72" s="43"/>
      <c r="GQ72" s="43"/>
      <c r="GR72" s="43"/>
      <c r="GS72" s="43"/>
      <c r="GT72" s="43"/>
      <c r="GU72" s="43"/>
      <c r="GV72" s="43"/>
      <c r="GW72" s="43"/>
      <c r="GX72" s="43"/>
      <c r="GY72" s="43"/>
      <c r="GZ72" s="43"/>
      <c r="HA72" s="43"/>
      <c r="HB72" s="43"/>
      <c r="HC72" s="43"/>
      <c r="HD72" s="43"/>
      <c r="HE72" s="43"/>
      <c r="HF72" s="43"/>
      <c r="HG72" s="43"/>
      <c r="HH72" s="43"/>
      <c r="HI72" s="43"/>
      <c r="HJ72" s="43"/>
      <c r="HK72" s="43"/>
      <c r="HL72" s="43"/>
      <c r="HM72" s="43"/>
      <c r="HN72" s="43"/>
      <c r="HO72" s="43"/>
      <c r="HP72" s="43"/>
      <c r="HQ72" s="43"/>
      <c r="HR72" s="43"/>
      <c r="HS72" s="43"/>
      <c r="HT72" s="43"/>
      <c r="HU72" s="43"/>
      <c r="HV72" s="43"/>
      <c r="HW72" s="43"/>
      <c r="HX72" s="43"/>
      <c r="HY72" s="43"/>
      <c r="HZ72" s="43"/>
      <c r="IA72" s="43"/>
      <c r="IB72" s="43"/>
      <c r="IC72" s="43"/>
      <c r="ID72" s="43"/>
      <c r="IE72" s="43"/>
      <c r="IF72" s="43"/>
      <c r="IG72" s="43"/>
      <c r="IH72" s="43"/>
      <c r="II72" s="43"/>
      <c r="IJ72" s="43"/>
      <c r="IK72" s="43"/>
      <c r="IL72" s="43"/>
      <c r="IM72" s="43"/>
      <c r="IN72" s="43"/>
      <c r="IO72" s="43"/>
      <c r="IP72" s="43"/>
      <c r="IQ72" s="43"/>
      <c r="IR72" s="43"/>
      <c r="IS72" s="43"/>
      <c r="IT72" s="43"/>
      <c r="IU72" s="43"/>
      <c r="IV72" s="43"/>
      <c r="IW72" s="43"/>
      <c r="IX72" s="43"/>
      <c r="IY72" s="43"/>
      <c r="IZ72" s="43"/>
      <c r="JA72" s="43"/>
      <c r="JB72" s="43"/>
      <c r="JC72" s="43"/>
      <c r="JD72" s="43"/>
      <c r="JE72" s="43"/>
      <c r="JF72" s="43"/>
      <c r="JG72" s="43"/>
      <c r="JH72" s="43"/>
      <c r="JI72" s="43"/>
      <c r="JJ72" s="43"/>
      <c r="JK72" s="43"/>
      <c r="JL72" s="43"/>
      <c r="JM72" s="43"/>
      <c r="JN72" s="43"/>
      <c r="JO72" s="43"/>
      <c r="JP72" s="43"/>
      <c r="JQ72" s="43"/>
      <c r="JR72" s="43"/>
      <c r="JS72" s="43"/>
      <c r="JT72" s="43"/>
      <c r="JU72" s="43"/>
      <c r="JV72" s="43"/>
      <c r="JW72" s="43"/>
      <c r="JX72" s="43"/>
      <c r="JY72" s="43"/>
      <c r="JZ72" s="43"/>
      <c r="KA72" s="43"/>
      <c r="KB72" s="43"/>
      <c r="KC72" s="43"/>
      <c r="KD72" s="43"/>
      <c r="KE72" s="43"/>
      <c r="KF72" s="43"/>
      <c r="KG72" s="43"/>
      <c r="KH72" s="43"/>
      <c r="KI72" s="43"/>
      <c r="KJ72" s="43"/>
      <c r="KK72" s="43"/>
      <c r="KL72" s="43"/>
      <c r="KM72" s="43"/>
      <c r="KN72" s="43"/>
      <c r="KO72" s="43"/>
      <c r="KP72" s="43"/>
      <c r="KQ72" s="43"/>
      <c r="KR72" s="43"/>
      <c r="KS72" s="43"/>
      <c r="KT72" s="43"/>
      <c r="KU72" s="43"/>
      <c r="KV72" s="43"/>
      <c r="KW72" s="43"/>
      <c r="KX72" s="43"/>
      <c r="KY72" s="43"/>
      <c r="KZ72" s="43"/>
      <c r="LA72" s="43"/>
      <c r="LB72" s="43"/>
      <c r="LC72" s="43"/>
      <c r="LD72" s="43"/>
      <c r="LE72" s="43"/>
      <c r="LF72" s="43"/>
      <c r="LG72" s="43"/>
      <c r="LH72" s="43"/>
      <c r="LI72" s="43"/>
      <c r="LJ72" s="43"/>
      <c r="LK72" s="43"/>
      <c r="LL72" s="43"/>
      <c r="LM72" s="43"/>
      <c r="LN72" s="43"/>
      <c r="LO72" s="43"/>
      <c r="LP72" s="43"/>
      <c r="LQ72" s="43"/>
      <c r="LR72" s="43"/>
      <c r="LS72" s="43"/>
      <c r="LT72" s="43"/>
      <c r="LU72" s="43"/>
      <c r="LV72" s="43"/>
      <c r="LW72" s="43"/>
      <c r="LX72" s="43"/>
      <c r="LY72" s="43"/>
      <c r="LZ72" s="43"/>
      <c r="MA72" s="43"/>
      <c r="MB72" s="43"/>
      <c r="MC72" s="43"/>
      <c r="MD72" s="43"/>
      <c r="ME72" s="43"/>
      <c r="MF72" s="43"/>
      <c r="MG72" s="43"/>
      <c r="MH72" s="43"/>
      <c r="MI72" s="43"/>
      <c r="MJ72" s="43"/>
      <c r="MK72" s="43"/>
      <c r="ML72" s="43"/>
      <c r="MM72" s="43"/>
      <c r="MN72" s="43"/>
      <c r="MO72" s="43"/>
      <c r="MP72" s="43"/>
      <c r="MQ72" s="43"/>
      <c r="MR72" s="43"/>
      <c r="MS72" s="43"/>
      <c r="MT72" s="43"/>
      <c r="MU72" s="43"/>
      <c r="MV72" s="43"/>
      <c r="MW72" s="43"/>
      <c r="MX72" s="43"/>
      <c r="MY72" s="43"/>
      <c r="MZ72" s="43"/>
      <c r="NA72" s="43"/>
      <c r="NB72" s="43"/>
      <c r="NC72" s="43"/>
      <c r="ND72" s="43"/>
      <c r="NE72" s="43"/>
      <c r="NF72" s="43"/>
      <c r="NG72" s="43"/>
      <c r="NH72" s="43"/>
      <c r="NI72" s="43"/>
      <c r="NJ72" s="43"/>
      <c r="NK72" s="43"/>
      <c r="NL72" s="43"/>
      <c r="NM72" s="43"/>
      <c r="NN72" s="43"/>
      <c r="NO72" s="43"/>
      <c r="NP72" s="43"/>
      <c r="NQ72" s="43"/>
      <c r="NR72" s="43"/>
      <c r="NS72" s="43"/>
      <c r="NT72" s="43"/>
      <c r="NU72" s="43"/>
      <c r="NV72" s="43"/>
      <c r="NW72" s="43"/>
      <c r="NX72" s="43"/>
      <c r="NY72" s="43"/>
      <c r="NZ72" s="43"/>
      <c r="OA72" s="43"/>
      <c r="OB72" s="43"/>
      <c r="OC72" s="43"/>
      <c r="OD72" s="43"/>
      <c r="OE72" s="43"/>
      <c r="OF72" s="43"/>
      <c r="OG72" s="43"/>
      <c r="OH72" s="43"/>
      <c r="OI72" s="43"/>
      <c r="OJ72" s="43"/>
      <c r="OK72" s="43"/>
      <c r="OL72" s="43"/>
      <c r="OM72" s="43"/>
      <c r="ON72" s="43"/>
      <c r="OO72" s="43"/>
      <c r="OP72" s="43"/>
      <c r="OQ72" s="43"/>
      <c r="OR72" s="43"/>
      <c r="OS72" s="43"/>
      <c r="OT72" s="43"/>
      <c r="OU72" s="43"/>
      <c r="OV72" s="43"/>
      <c r="OW72" s="43"/>
      <c r="OX72" s="43"/>
      <c r="OY72" s="43"/>
      <c r="OZ72" s="43"/>
      <c r="PA72" s="43"/>
      <c r="PB72" s="43"/>
      <c r="PC72" s="43"/>
      <c r="PD72" s="43"/>
      <c r="PE72" s="43"/>
      <c r="PF72" s="43"/>
      <c r="PG72" s="43"/>
      <c r="PH72" s="43"/>
      <c r="PI72" s="43"/>
      <c r="PJ72" s="43"/>
      <c r="PK72" s="43"/>
      <c r="PL72" s="43"/>
      <c r="PM72" s="43"/>
      <c r="PN72" s="43"/>
      <c r="PO72" s="43"/>
      <c r="PP72" s="43"/>
      <c r="PQ72" s="43"/>
      <c r="PR72" s="43"/>
      <c r="PS72" s="43"/>
      <c r="PT72" s="43"/>
      <c r="PU72" s="43"/>
      <c r="PV72" s="43"/>
      <c r="PW72" s="43"/>
      <c r="PX72" s="43"/>
      <c r="PY72" s="43"/>
      <c r="PZ72" s="43"/>
      <c r="QA72" s="43"/>
      <c r="QB72" s="43"/>
      <c r="QC72" s="43"/>
      <c r="QD72" s="43"/>
      <c r="QE72" s="43"/>
      <c r="QF72" s="43"/>
      <c r="QG72" s="43"/>
      <c r="QH72" s="43"/>
      <c r="QI72" s="43"/>
      <c r="QJ72" s="43"/>
      <c r="QK72" s="43"/>
      <c r="QL72" s="43"/>
      <c r="QM72" s="43"/>
      <c r="QN72" s="43"/>
      <c r="QO72" s="43"/>
      <c r="QP72" s="43"/>
      <c r="QQ72" s="43"/>
      <c r="QR72" s="43"/>
      <c r="QS72" s="43"/>
      <c r="QT72" s="43"/>
      <c r="QU72" s="43"/>
      <c r="QV72" s="43"/>
      <c r="QW72" s="43"/>
      <c r="QX72" s="43"/>
      <c r="QY72" s="43"/>
      <c r="QZ72" s="43"/>
      <c r="RA72" s="43"/>
      <c r="RB72" s="43"/>
      <c r="RC72" s="43"/>
      <c r="RD72" s="43"/>
      <c r="RE72" s="43"/>
      <c r="RF72" s="43"/>
      <c r="RG72" s="43"/>
      <c r="RH72" s="43"/>
      <c r="RI72" s="43"/>
      <c r="RJ72" s="43"/>
      <c r="RK72" s="43"/>
      <c r="RL72" s="43"/>
      <c r="RM72" s="43"/>
      <c r="RN72" s="43"/>
      <c r="RO72" s="43"/>
      <c r="RP72" s="43"/>
      <c r="RQ72" s="43"/>
      <c r="RR72" s="43"/>
      <c r="RS72" s="43"/>
      <c r="RT72" s="43"/>
      <c r="RU72" s="43"/>
      <c r="RV72" s="43"/>
      <c r="RW72" s="43"/>
      <c r="RX72" s="43"/>
      <c r="RY72" s="43"/>
      <c r="RZ72" s="43"/>
      <c r="SA72" s="43"/>
      <c r="SB72" s="43"/>
      <c r="SC72" s="43"/>
      <c r="SD72" s="43"/>
      <c r="SE72" s="43"/>
      <c r="SF72" s="43"/>
      <c r="SG72" s="43"/>
      <c r="SH72" s="43"/>
      <c r="SI72" s="43"/>
      <c r="SJ72" s="43"/>
      <c r="SK72" s="43"/>
      <c r="SL72" s="43"/>
      <c r="SM72" s="43"/>
      <c r="SN72" s="43"/>
      <c r="SO72" s="43"/>
      <c r="SP72" s="43"/>
      <c r="SQ72" s="43"/>
      <c r="SR72" s="43"/>
      <c r="SS72" s="43"/>
      <c r="ST72" s="43"/>
      <c r="SU72" s="43"/>
      <c r="SV72" s="43"/>
      <c r="SW72" s="43"/>
      <c r="SX72" s="43"/>
      <c r="SY72" s="43"/>
      <c r="SZ72" s="43"/>
      <c r="TA72" s="43"/>
      <c r="TB72" s="43"/>
      <c r="TC72" s="43"/>
      <c r="TD72" s="43"/>
      <c r="TE72" s="43"/>
      <c r="TF72" s="43"/>
      <c r="TG72" s="43"/>
      <c r="TH72" s="43"/>
      <c r="TI72" s="43"/>
      <c r="TJ72" s="43"/>
      <c r="TK72" s="43"/>
      <c r="TL72" s="43"/>
      <c r="TM72" s="43"/>
      <c r="TN72" s="43"/>
      <c r="TO72" s="43"/>
      <c r="TP72" s="43"/>
      <c r="TQ72" s="43"/>
      <c r="TR72" s="43"/>
      <c r="TS72" s="43"/>
      <c r="TT72" s="43"/>
      <c r="TU72" s="43"/>
      <c r="TV72" s="43"/>
      <c r="TW72" s="43"/>
      <c r="TX72" s="43"/>
      <c r="TY72" s="43"/>
      <c r="TZ72" s="43"/>
      <c r="UA72" s="43"/>
      <c r="UB72" s="43"/>
      <c r="UC72" s="43"/>
      <c r="UD72" s="43"/>
      <c r="UE72" s="43"/>
      <c r="UF72" s="43"/>
      <c r="UG72" s="43"/>
      <c r="UH72" s="43"/>
      <c r="UI72" s="43"/>
      <c r="UJ72" s="43"/>
      <c r="UK72" s="43"/>
      <c r="UL72" s="43"/>
      <c r="UM72" s="43"/>
      <c r="UN72" s="43"/>
      <c r="UO72" s="43"/>
      <c r="UP72" s="43"/>
      <c r="UQ72" s="43"/>
      <c r="UR72" s="43"/>
      <c r="US72" s="43"/>
      <c r="UT72" s="43"/>
      <c r="UU72" s="43"/>
      <c r="UV72" s="43"/>
      <c r="UW72" s="43"/>
      <c r="UX72" s="43"/>
      <c r="UY72" s="43"/>
      <c r="UZ72" s="43"/>
      <c r="VA72" s="43"/>
      <c r="VB72" s="43"/>
      <c r="VC72" s="43"/>
      <c r="VD72" s="43"/>
      <c r="VE72" s="43"/>
      <c r="VF72" s="43"/>
      <c r="VG72" s="43"/>
      <c r="VH72" s="43"/>
      <c r="VI72" s="43"/>
      <c r="VJ72" s="43"/>
      <c r="VK72" s="43"/>
      <c r="VL72" s="43"/>
      <c r="VM72" s="43"/>
      <c r="VN72" s="43"/>
      <c r="VO72" s="43"/>
      <c r="VP72" s="43"/>
      <c r="VQ72" s="43"/>
      <c r="VR72" s="43"/>
      <c r="VS72" s="43"/>
      <c r="VT72" s="43"/>
      <c r="VU72" s="43"/>
      <c r="VV72" s="43"/>
      <c r="VW72" s="43"/>
      <c r="VX72" s="43"/>
      <c r="VY72" s="43"/>
      <c r="VZ72" s="43"/>
      <c r="WA72" s="43"/>
      <c r="WB72" s="43"/>
      <c r="WC72" s="43"/>
      <c r="WD72" s="43"/>
      <c r="WE72" s="43"/>
      <c r="WF72" s="43"/>
      <c r="WG72" s="43"/>
      <c r="WH72" s="43"/>
      <c r="WI72" s="43"/>
      <c r="WJ72" s="43"/>
      <c r="WK72" s="43"/>
      <c r="WL72" s="43"/>
      <c r="WM72" s="43"/>
      <c r="WN72" s="43"/>
      <c r="WO72" s="43"/>
      <c r="WP72" s="43"/>
      <c r="WQ72" s="43"/>
      <c r="WR72" s="43"/>
      <c r="WS72" s="43"/>
      <c r="WT72" s="43"/>
      <c r="WU72" s="43"/>
      <c r="WV72" s="43"/>
      <c r="WW72" s="43"/>
      <c r="WX72" s="43"/>
      <c r="WY72" s="43"/>
      <c r="WZ72" s="43"/>
      <c r="XA72" s="43"/>
      <c r="XB72" s="43"/>
      <c r="XC72" s="43"/>
      <c r="XD72" s="43"/>
      <c r="XE72" s="43"/>
      <c r="XF72" s="43"/>
      <c r="XG72" s="43"/>
      <c r="XH72" s="43"/>
      <c r="XI72" s="43"/>
      <c r="XJ72" s="43"/>
      <c r="XK72" s="43"/>
      <c r="XL72" s="43"/>
      <c r="XM72" s="43"/>
      <c r="XN72" s="43"/>
      <c r="XO72" s="43"/>
      <c r="XP72" s="43"/>
      <c r="XQ72" s="43"/>
      <c r="XR72" s="43"/>
      <c r="XS72" s="43"/>
      <c r="XT72" s="43"/>
      <c r="XU72" s="43"/>
      <c r="XV72" s="43"/>
      <c r="XW72" s="43"/>
      <c r="XX72" s="43"/>
      <c r="XY72" s="43"/>
      <c r="XZ72" s="43"/>
      <c r="YA72" s="43"/>
      <c r="YB72" s="43"/>
      <c r="YC72" s="43"/>
      <c r="YD72" s="43"/>
      <c r="YE72" s="43"/>
      <c r="YF72" s="43"/>
      <c r="YG72" s="43"/>
      <c r="YH72" s="43"/>
      <c r="YI72" s="43"/>
      <c r="YJ72" s="43"/>
      <c r="YK72" s="43"/>
      <c r="YL72" s="43"/>
      <c r="YM72" s="43"/>
      <c r="YN72" s="43"/>
      <c r="YO72" s="43"/>
      <c r="YP72" s="43"/>
      <c r="YQ72" s="43"/>
      <c r="YR72" s="43"/>
      <c r="YS72" s="43"/>
      <c r="YT72" s="43"/>
      <c r="YU72" s="43"/>
      <c r="YV72" s="43"/>
      <c r="YW72" s="43"/>
      <c r="YX72" s="43"/>
      <c r="YY72" s="43"/>
      <c r="YZ72" s="43"/>
      <c r="ZA72" s="43"/>
      <c r="ZB72" s="43"/>
      <c r="ZC72" s="43"/>
      <c r="ZD72" s="43"/>
      <c r="ZE72" s="43"/>
      <c r="ZF72" s="43"/>
      <c r="ZG72" s="43"/>
      <c r="ZH72" s="43"/>
      <c r="ZI72" s="43"/>
      <c r="ZJ72" s="43"/>
      <c r="ZK72" s="43"/>
      <c r="ZL72" s="43"/>
      <c r="ZM72" s="43"/>
      <c r="ZN72" s="43"/>
      <c r="ZO72" s="43"/>
      <c r="ZP72" s="43"/>
      <c r="ZQ72" s="43"/>
      <c r="ZR72" s="43"/>
      <c r="ZS72" s="43"/>
      <c r="ZT72" s="43"/>
      <c r="ZU72" s="43"/>
      <c r="ZV72" s="43"/>
      <c r="ZW72" s="43"/>
      <c r="ZX72" s="43"/>
      <c r="ZY72" s="43"/>
      <c r="ZZ72" s="43"/>
      <c r="AAA72" s="43"/>
      <c r="AAB72" s="43"/>
      <c r="AAC72" s="43"/>
      <c r="AAD72" s="43"/>
      <c r="AAE72" s="43"/>
      <c r="AAF72" s="43"/>
      <c r="AAG72" s="43"/>
      <c r="AAH72" s="43"/>
      <c r="AAI72" s="43"/>
      <c r="AAJ72" s="43"/>
      <c r="AAK72" s="43"/>
      <c r="AAL72" s="43"/>
      <c r="AAM72" s="43"/>
      <c r="AAN72" s="43"/>
      <c r="AAO72" s="43"/>
      <c r="AAP72" s="43"/>
      <c r="AAQ72" s="43"/>
      <c r="AAR72" s="43"/>
      <c r="AAS72" s="43"/>
      <c r="AAT72" s="43"/>
      <c r="AAU72" s="43"/>
      <c r="AAV72" s="43"/>
      <c r="AAW72" s="43"/>
      <c r="AAX72" s="43"/>
      <c r="AAY72" s="43"/>
      <c r="AAZ72" s="43"/>
      <c r="ABA72" s="43"/>
      <c r="ABB72" s="43"/>
      <c r="ABC72" s="43"/>
      <c r="ABD72" s="43"/>
      <c r="ABE72" s="43"/>
      <c r="ABF72" s="43"/>
      <c r="ABG72" s="43"/>
      <c r="ABH72" s="43"/>
      <c r="ABI72" s="43"/>
      <c r="ABJ72" s="43"/>
      <c r="ABK72" s="43"/>
      <c r="ABL72" s="43"/>
      <c r="ABM72" s="43"/>
      <c r="ABN72" s="43"/>
      <c r="ABO72" s="43"/>
      <c r="ABP72" s="43"/>
      <c r="ABQ72" s="43"/>
      <c r="ABR72" s="43"/>
      <c r="ABS72" s="43"/>
      <c r="ABT72" s="43"/>
      <c r="ABU72" s="43"/>
      <c r="ABV72" s="43"/>
      <c r="ABW72" s="43"/>
      <c r="ABX72" s="43"/>
      <c r="ABY72" s="43"/>
      <c r="ABZ72" s="43"/>
      <c r="ACA72" s="43"/>
      <c r="ACB72" s="43"/>
      <c r="ACC72" s="43"/>
      <c r="ACD72" s="43"/>
      <c r="ACE72" s="43"/>
      <c r="ACF72" s="43"/>
      <c r="ACG72" s="43"/>
      <c r="ACH72" s="43"/>
      <c r="ACI72" s="43"/>
      <c r="ACJ72" s="43"/>
      <c r="ACK72" s="43"/>
      <c r="ACL72" s="43"/>
      <c r="ACM72" s="43"/>
      <c r="ACN72" s="43"/>
      <c r="ACO72" s="43"/>
      <c r="ACP72" s="43"/>
      <c r="ACQ72" s="43"/>
      <c r="ACR72" s="43"/>
      <c r="ACS72" s="43"/>
      <c r="ACT72" s="43"/>
      <c r="ACU72" s="43"/>
      <c r="ACV72" s="43"/>
      <c r="ACW72" s="43"/>
      <c r="ACX72" s="43"/>
      <c r="ACY72" s="43"/>
      <c r="ACZ72" s="43"/>
      <c r="ADA72" s="43"/>
      <c r="ADB72" s="43"/>
      <c r="ADC72" s="43"/>
      <c r="ADD72" s="43"/>
      <c r="ADE72" s="43"/>
      <c r="ADF72" s="43"/>
      <c r="ADG72" s="43"/>
      <c r="ADH72" s="43"/>
      <c r="ADI72" s="43"/>
      <c r="ADJ72" s="43"/>
      <c r="ADK72" s="43"/>
      <c r="ADL72" s="43"/>
      <c r="ADM72" s="43"/>
      <c r="ADN72" s="43"/>
      <c r="ADO72" s="43"/>
      <c r="ADP72" s="43"/>
      <c r="ADQ72" s="43"/>
      <c r="ADR72" s="43"/>
      <c r="ADS72" s="43"/>
      <c r="ADT72" s="43"/>
      <c r="ADU72" s="43"/>
      <c r="ADV72" s="43"/>
      <c r="ADW72" s="43"/>
      <c r="ADX72" s="43"/>
      <c r="ADY72" s="43"/>
      <c r="ADZ72" s="43"/>
      <c r="AEA72" s="43"/>
      <c r="AEB72" s="43"/>
      <c r="AEC72" s="43"/>
      <c r="AED72" s="43"/>
      <c r="AEE72" s="43"/>
      <c r="AEF72" s="43"/>
      <c r="AEG72" s="43"/>
      <c r="AEH72" s="43"/>
      <c r="AEI72" s="43"/>
      <c r="AEJ72" s="43"/>
      <c r="AEK72" s="43"/>
      <c r="AEL72" s="43"/>
      <c r="AEM72" s="43"/>
      <c r="AEN72" s="43"/>
      <c r="AEO72" s="43"/>
      <c r="AEP72" s="43"/>
      <c r="AEQ72" s="43"/>
      <c r="AER72" s="43"/>
      <c r="AES72" s="43"/>
      <c r="AET72" s="43"/>
      <c r="AEU72" s="43"/>
      <c r="AEV72" s="43"/>
      <c r="AEW72" s="43"/>
      <c r="AEX72" s="43"/>
      <c r="AEY72" s="43"/>
      <c r="AEZ72" s="43"/>
      <c r="AFA72" s="43"/>
      <c r="AFB72" s="43"/>
      <c r="AFC72" s="43"/>
      <c r="AFD72" s="43"/>
      <c r="AFE72" s="43"/>
      <c r="AFF72" s="43"/>
      <c r="AFG72" s="43"/>
      <c r="AFH72" s="43"/>
      <c r="AFI72" s="43"/>
      <c r="AFJ72" s="43"/>
      <c r="AFK72" s="43"/>
      <c r="AFL72" s="43"/>
      <c r="AFM72" s="43"/>
      <c r="AFN72" s="43"/>
      <c r="AFO72" s="43"/>
      <c r="AFP72" s="43"/>
      <c r="AFQ72" s="43"/>
      <c r="AFR72" s="43"/>
      <c r="AFS72" s="43"/>
      <c r="AFT72" s="43"/>
      <c r="AFU72" s="43"/>
      <c r="AFV72" s="43"/>
      <c r="AFW72" s="43"/>
      <c r="AFX72" s="43"/>
      <c r="AFY72" s="43"/>
      <c r="AFZ72" s="43"/>
      <c r="AGA72" s="43"/>
      <c r="AGB72" s="43"/>
      <c r="AGC72" s="43"/>
      <c r="AGD72" s="43"/>
      <c r="AGE72" s="43"/>
      <c r="AGF72" s="43"/>
      <c r="AGG72" s="43"/>
      <c r="AGH72" s="43"/>
      <c r="AGI72" s="43"/>
      <c r="AGJ72" s="43"/>
      <c r="AGK72" s="43"/>
      <c r="AGL72" s="43"/>
      <c r="AGM72" s="43"/>
      <c r="AGN72" s="43"/>
      <c r="AGO72" s="43"/>
      <c r="AGP72" s="43"/>
      <c r="AGQ72" s="43"/>
      <c r="AGR72" s="43"/>
      <c r="AGS72" s="43"/>
      <c r="AGT72" s="43"/>
      <c r="AGU72" s="43"/>
      <c r="AGV72" s="43"/>
      <c r="AGW72" s="43"/>
      <c r="AGX72" s="43"/>
      <c r="AGY72" s="43"/>
      <c r="AGZ72" s="43"/>
      <c r="AHA72" s="43"/>
      <c r="AHB72" s="43"/>
      <c r="AHC72" s="43"/>
      <c r="AHD72" s="43"/>
      <c r="AHE72" s="43"/>
      <c r="AHF72" s="43"/>
      <c r="AHG72" s="43"/>
      <c r="AHH72" s="43"/>
      <c r="AHI72" s="43"/>
      <c r="AHJ72" s="43"/>
      <c r="AHK72" s="43"/>
      <c r="AHL72" s="43"/>
      <c r="AHM72" s="43"/>
      <c r="AHN72" s="43"/>
      <c r="AHO72" s="43"/>
      <c r="AHP72" s="43"/>
      <c r="AHQ72" s="43"/>
      <c r="AHR72" s="43"/>
      <c r="AHS72" s="43"/>
      <c r="AHT72" s="43"/>
      <c r="AHU72" s="43"/>
      <c r="AHV72" s="43"/>
      <c r="AHW72" s="43"/>
      <c r="AHX72" s="43"/>
      <c r="AHY72" s="43"/>
      <c r="AHZ72" s="43"/>
      <c r="AIA72" s="43"/>
      <c r="AIB72" s="43"/>
      <c r="AIC72" s="43"/>
      <c r="AID72" s="43"/>
      <c r="AIE72" s="43"/>
      <c r="AIF72" s="43"/>
      <c r="AIG72" s="43"/>
      <c r="AIH72" s="43"/>
      <c r="AII72" s="43"/>
      <c r="AIJ72" s="43"/>
      <c r="AIK72" s="43"/>
      <c r="AIL72" s="43"/>
      <c r="AIM72" s="43"/>
      <c r="AIN72" s="43"/>
      <c r="AIO72" s="43"/>
      <c r="AIP72" s="43"/>
      <c r="AIQ72" s="43"/>
      <c r="AIR72" s="43"/>
      <c r="AIS72" s="43"/>
      <c r="AIT72" s="43"/>
      <c r="AIU72" s="43"/>
      <c r="AIV72" s="43"/>
      <c r="AIW72" s="43"/>
      <c r="AIX72" s="43"/>
      <c r="AIY72" s="43"/>
      <c r="AIZ72" s="43"/>
      <c r="AJA72" s="43"/>
      <c r="AJB72" s="43"/>
      <c r="AJC72" s="43"/>
      <c r="AJD72" s="43"/>
      <c r="AJE72" s="43"/>
      <c r="AJF72" s="43"/>
      <c r="AJG72" s="43"/>
      <c r="AJH72" s="43"/>
      <c r="AJI72" s="43"/>
      <c r="AJJ72" s="43"/>
      <c r="AJK72" s="43"/>
      <c r="AJL72" s="43"/>
      <c r="AJM72" s="43"/>
      <c r="AJN72" s="43"/>
      <c r="AJO72" s="43"/>
      <c r="AJP72" s="43"/>
      <c r="AJQ72" s="43"/>
      <c r="AJR72" s="43"/>
      <c r="AJS72" s="43"/>
      <c r="AJT72" s="43"/>
      <c r="AJU72" s="43"/>
      <c r="AJV72" s="43"/>
      <c r="AJW72" s="43"/>
      <c r="AJX72" s="43"/>
      <c r="AJY72" s="43"/>
      <c r="AJZ72" s="43"/>
      <c r="AKA72" s="43"/>
      <c r="AKB72" s="43"/>
      <c r="AKC72" s="43"/>
      <c r="AKD72" s="43"/>
      <c r="AKE72" s="43"/>
      <c r="AKF72" s="43"/>
      <c r="AKG72" s="43"/>
      <c r="AKH72" s="43"/>
      <c r="AKI72" s="43"/>
      <c r="AKJ72" s="43"/>
      <c r="AKK72" s="43"/>
      <c r="AKL72" s="43"/>
      <c r="AKM72" s="43"/>
      <c r="AKN72" s="43"/>
      <c r="AKO72" s="43"/>
      <c r="AKP72" s="43"/>
      <c r="AKQ72" s="43"/>
      <c r="AKR72" s="43"/>
      <c r="AKS72" s="43"/>
      <c r="AKT72" s="43"/>
      <c r="AKU72" s="43"/>
      <c r="AKV72" s="43"/>
      <c r="AKW72" s="43"/>
      <c r="AKX72" s="43"/>
      <c r="AKY72" s="43"/>
      <c r="AKZ72" s="43"/>
      <c r="ALA72" s="43"/>
      <c r="ALB72" s="43"/>
      <c r="ALC72" s="43"/>
      <c r="ALD72" s="43"/>
      <c r="ALE72" s="43"/>
      <c r="ALF72" s="43"/>
      <c r="ALG72" s="43"/>
      <c r="ALH72" s="43"/>
      <c r="ALI72" s="43"/>
      <c r="ALJ72" s="43"/>
      <c r="ALK72" s="43"/>
      <c r="ALL72" s="43"/>
      <c r="ALM72" s="43"/>
      <c r="ALN72" s="43"/>
      <c r="ALO72" s="43"/>
      <c r="ALP72" s="43"/>
      <c r="ALQ72" s="43"/>
      <c r="ALR72" s="43"/>
      <c r="ALS72" s="43"/>
      <c r="ALT72" s="43"/>
      <c r="ALU72" s="43"/>
      <c r="ALV72" s="43"/>
      <c r="ALW72" s="43"/>
      <c r="ALX72" s="43"/>
      <c r="ALY72" s="43"/>
      <c r="ALZ72" s="43"/>
      <c r="AMA72" s="43"/>
      <c r="AMB72" s="43"/>
      <c r="AMC72" s="43"/>
      <c r="AMD72" s="43"/>
      <c r="AME72" s="43"/>
      <c r="AMF72" s="43"/>
      <c r="AMG72" s="43"/>
      <c r="AMH72" s="43"/>
      <c r="AMI72" s="43"/>
      <c r="AMJ72" s="43"/>
      <c r="AMK72" s="43"/>
      <c r="AML72" s="43"/>
      <c r="AMM72" s="43"/>
      <c r="AMN72" s="43"/>
      <c r="AMO72" s="43"/>
      <c r="AMP72" s="43"/>
      <c r="AMQ72" s="43"/>
      <c r="AMR72" s="43"/>
      <c r="AMS72" s="43"/>
      <c r="AMT72" s="43"/>
      <c r="AMU72" s="43"/>
      <c r="AMV72" s="43"/>
      <c r="AMW72" s="43"/>
      <c r="AMX72" s="43"/>
      <c r="AMY72" s="43"/>
      <c r="AMZ72" s="43"/>
      <c r="ANA72" s="43"/>
      <c r="ANB72" s="43"/>
      <c r="ANC72" s="43"/>
      <c r="AND72" s="43"/>
      <c r="ANE72" s="43"/>
      <c r="ANF72" s="43"/>
      <c r="ANG72" s="43"/>
      <c r="ANH72" s="43"/>
      <c r="ANI72" s="43"/>
      <c r="ANJ72" s="43"/>
      <c r="ANK72" s="43"/>
      <c r="ANL72" s="43"/>
      <c r="ANM72" s="43"/>
      <c r="ANN72" s="43"/>
      <c r="ANO72" s="43"/>
      <c r="ANP72" s="43"/>
      <c r="ANQ72" s="43"/>
      <c r="ANR72" s="43"/>
      <c r="ANS72" s="43"/>
      <c r="ANT72" s="43"/>
      <c r="ANU72" s="43"/>
      <c r="ANV72" s="43"/>
      <c r="ANW72" s="43"/>
      <c r="ANX72" s="43"/>
      <c r="ANY72" s="43"/>
      <c r="ANZ72" s="43"/>
      <c r="AOA72" s="43"/>
      <c r="AOB72" s="43"/>
      <c r="AOC72" s="43"/>
      <c r="AOD72" s="43"/>
      <c r="AOE72" s="43"/>
      <c r="AOF72" s="43"/>
      <c r="AOG72" s="43"/>
      <c r="AOH72" s="43"/>
      <c r="AOI72" s="43"/>
      <c r="AOJ72" s="43"/>
      <c r="AOK72" s="43"/>
      <c r="AOL72" s="43"/>
      <c r="AOM72" s="43"/>
      <c r="AON72" s="43"/>
      <c r="AOO72" s="43"/>
      <c r="AOP72" s="43"/>
      <c r="AOQ72" s="43"/>
      <c r="AOR72" s="43"/>
      <c r="AOS72" s="43"/>
      <c r="AOT72" s="43"/>
      <c r="AOU72" s="43"/>
      <c r="AOV72" s="43"/>
      <c r="AOW72" s="43"/>
      <c r="AOX72" s="43"/>
      <c r="AOY72" s="43"/>
      <c r="AOZ72" s="43"/>
      <c r="APA72" s="43"/>
      <c r="APB72" s="43"/>
      <c r="APC72" s="43"/>
      <c r="APD72" s="43"/>
      <c r="APE72" s="43"/>
      <c r="APF72" s="43"/>
      <c r="APG72" s="43"/>
      <c r="APH72" s="43"/>
      <c r="API72" s="43"/>
      <c r="APJ72" s="43"/>
      <c r="APK72" s="43"/>
      <c r="APL72" s="43"/>
      <c r="APM72" s="43"/>
      <c r="APN72" s="43"/>
      <c r="APO72" s="43"/>
      <c r="APP72" s="43"/>
      <c r="APQ72" s="43"/>
      <c r="APR72" s="43"/>
      <c r="APS72" s="43"/>
      <c r="APT72" s="43"/>
      <c r="APU72" s="43"/>
      <c r="APV72" s="43"/>
      <c r="APW72" s="43"/>
      <c r="APX72" s="43"/>
      <c r="APY72" s="43"/>
      <c r="APZ72" s="43"/>
      <c r="AQA72" s="43"/>
      <c r="AQB72" s="43"/>
      <c r="AQC72" s="43"/>
      <c r="AQD72" s="43"/>
      <c r="AQE72" s="43"/>
      <c r="AQF72" s="43"/>
      <c r="AQG72" s="43"/>
      <c r="AQH72" s="43"/>
      <c r="AQI72" s="43"/>
      <c r="AQJ72" s="43"/>
      <c r="AQK72" s="43"/>
      <c r="AQL72" s="43"/>
      <c r="AQM72" s="43"/>
      <c r="AQN72" s="43"/>
      <c r="AQO72" s="43"/>
      <c r="AQP72" s="43"/>
      <c r="AQQ72" s="43"/>
      <c r="AQR72" s="43"/>
      <c r="AQS72" s="43"/>
      <c r="AQT72" s="43"/>
      <c r="AQU72" s="43"/>
      <c r="AQV72" s="43"/>
      <c r="AQW72" s="43"/>
      <c r="AQX72" s="43"/>
      <c r="AQY72" s="43"/>
      <c r="AQZ72" s="43"/>
      <c r="ARA72" s="43"/>
      <c r="ARB72" s="43"/>
      <c r="ARC72" s="43"/>
      <c r="ARD72" s="43"/>
      <c r="ARE72" s="43"/>
      <c r="ARF72" s="43"/>
      <c r="ARG72" s="43"/>
      <c r="ARH72" s="43"/>
      <c r="ARI72" s="43"/>
      <c r="ARJ72" s="43"/>
      <c r="ARK72" s="43"/>
      <c r="ARL72" s="43"/>
      <c r="ARM72" s="43"/>
      <c r="ARN72" s="43"/>
      <c r="ARO72" s="43"/>
      <c r="ARP72" s="43"/>
      <c r="ARQ72" s="43"/>
      <c r="ARR72" s="43"/>
      <c r="ARS72" s="43"/>
      <c r="ART72" s="43"/>
      <c r="ARU72" s="43"/>
      <c r="ARV72" s="43"/>
      <c r="ARW72" s="43"/>
      <c r="ARX72" s="43"/>
      <c r="ARY72" s="43"/>
      <c r="ARZ72" s="43"/>
      <c r="ASA72" s="43"/>
      <c r="ASB72" s="43"/>
      <c r="ASC72" s="43"/>
      <c r="ASD72" s="43"/>
      <c r="ASE72" s="43"/>
      <c r="ASF72" s="43"/>
      <c r="ASG72" s="43"/>
      <c r="ASH72" s="43"/>
      <c r="ASI72" s="43"/>
      <c r="ASJ72" s="43"/>
      <c r="ASK72" s="43"/>
      <c r="ASL72" s="43"/>
      <c r="ASM72" s="43"/>
      <c r="ASN72" s="43"/>
      <c r="ASO72" s="43"/>
      <c r="ASP72" s="43"/>
      <c r="ASQ72" s="43"/>
      <c r="ASR72" s="43"/>
      <c r="ASS72" s="43"/>
      <c r="AST72" s="43"/>
      <c r="ASU72" s="43"/>
      <c r="ASV72" s="43"/>
      <c r="ASW72" s="43"/>
      <c r="ASX72" s="43"/>
      <c r="ASY72" s="43"/>
      <c r="ASZ72" s="43"/>
      <c r="ATA72" s="43"/>
      <c r="ATB72" s="43"/>
      <c r="ATC72" s="43"/>
      <c r="ATD72" s="43"/>
      <c r="ATE72" s="43"/>
      <c r="ATF72" s="43"/>
      <c r="ATG72" s="43"/>
      <c r="ATH72" s="43"/>
      <c r="ATI72" s="43"/>
      <c r="ATJ72" s="43"/>
      <c r="ATK72" s="43"/>
      <c r="ATL72" s="43"/>
      <c r="ATM72" s="43"/>
      <c r="ATN72" s="43"/>
      <c r="ATO72" s="43"/>
      <c r="ATP72" s="43"/>
      <c r="ATQ72" s="43"/>
      <c r="ATR72" s="43"/>
      <c r="ATS72" s="43"/>
      <c r="ATT72" s="43"/>
      <c r="ATU72" s="43"/>
      <c r="ATV72" s="43"/>
      <c r="ATW72" s="43"/>
      <c r="ATX72" s="43"/>
      <c r="ATY72" s="43"/>
      <c r="ATZ72" s="43"/>
      <c r="AUA72" s="43"/>
      <c r="AUB72" s="43"/>
      <c r="AUC72" s="43"/>
      <c r="AUD72" s="43"/>
      <c r="AUE72" s="43"/>
      <c r="AUF72" s="43"/>
      <c r="AUG72" s="43"/>
      <c r="AUH72" s="43"/>
      <c r="AUI72" s="43"/>
      <c r="AUJ72" s="43"/>
      <c r="AUK72" s="43"/>
      <c r="AUL72" s="43"/>
      <c r="AUM72" s="43"/>
      <c r="AUN72" s="43"/>
      <c r="AUO72" s="43"/>
      <c r="AUP72" s="43"/>
      <c r="AUQ72" s="43"/>
      <c r="AUR72" s="43"/>
      <c r="AUS72" s="43"/>
      <c r="AUT72" s="43"/>
      <c r="AUU72" s="43"/>
      <c r="AUV72" s="43"/>
      <c r="AUW72" s="43"/>
      <c r="AUX72" s="43"/>
      <c r="AUY72" s="43"/>
      <c r="AUZ72" s="43"/>
      <c r="AVA72" s="43"/>
      <c r="AVB72" s="43"/>
      <c r="AVC72" s="43"/>
      <c r="AVD72" s="43"/>
      <c r="AVE72" s="43"/>
      <c r="AVF72" s="43"/>
      <c r="AVG72" s="43"/>
      <c r="AVH72" s="43"/>
      <c r="AVI72" s="43"/>
      <c r="AVJ72" s="43"/>
      <c r="AVK72" s="43"/>
      <c r="AVL72" s="43"/>
      <c r="AVM72" s="43"/>
      <c r="AVN72" s="43"/>
      <c r="AVO72" s="43"/>
      <c r="AVP72" s="43"/>
      <c r="AVQ72" s="43"/>
      <c r="AVR72" s="43"/>
      <c r="AVS72" s="43"/>
      <c r="AVT72" s="43"/>
      <c r="AVU72" s="43"/>
      <c r="AVV72" s="43"/>
      <c r="AVW72" s="43"/>
      <c r="AVX72" s="43"/>
      <c r="AVY72" s="43"/>
      <c r="AVZ72" s="43"/>
      <c r="AWA72" s="43"/>
      <c r="AWB72" s="43"/>
      <c r="AWC72" s="43"/>
      <c r="AWD72" s="43"/>
      <c r="AWE72" s="43"/>
      <c r="AWF72" s="43"/>
      <c r="AWG72" s="43"/>
      <c r="AWH72" s="43"/>
      <c r="AWI72" s="43"/>
      <c r="AWJ72" s="43"/>
      <c r="AWK72" s="43"/>
      <c r="AWL72" s="43"/>
      <c r="AWM72" s="43"/>
      <c r="AWN72" s="43"/>
      <c r="AWO72" s="43"/>
      <c r="AWP72" s="43"/>
      <c r="AWQ72" s="43"/>
      <c r="AWR72" s="43"/>
      <c r="AWS72" s="43"/>
      <c r="AWT72" s="43"/>
      <c r="AWU72" s="43"/>
      <c r="AWV72" s="43"/>
      <c r="AWW72" s="43"/>
      <c r="AWX72" s="43"/>
      <c r="AWY72" s="43"/>
      <c r="AWZ72" s="43"/>
      <c r="AXA72" s="43"/>
      <c r="AXB72" s="43"/>
      <c r="AXC72" s="43"/>
      <c r="AXD72" s="43"/>
      <c r="AXE72" s="43"/>
      <c r="AXF72" s="43"/>
      <c r="AXG72" s="43"/>
      <c r="AXH72" s="43"/>
      <c r="AXI72" s="43"/>
      <c r="AXJ72" s="43"/>
      <c r="AXK72" s="43"/>
      <c r="AXL72" s="43"/>
      <c r="AXM72" s="43"/>
      <c r="AXN72" s="43"/>
      <c r="AXO72" s="43"/>
      <c r="AXP72" s="43"/>
      <c r="AXQ72" s="43"/>
      <c r="AXR72" s="43"/>
      <c r="AXS72" s="43"/>
      <c r="AXT72" s="43"/>
      <c r="AXU72" s="43"/>
      <c r="AXV72" s="43"/>
      <c r="AXW72" s="43"/>
      <c r="AXX72" s="43"/>
      <c r="AXY72" s="43"/>
      <c r="AXZ72" s="43"/>
      <c r="AYA72" s="43"/>
      <c r="AYB72" s="43"/>
      <c r="AYC72" s="43"/>
      <c r="AYD72" s="43"/>
      <c r="AYE72" s="43"/>
      <c r="AYF72" s="43"/>
      <c r="AYG72" s="43"/>
      <c r="AYH72" s="43"/>
      <c r="AYI72" s="43"/>
      <c r="AYJ72" s="43"/>
      <c r="AYK72" s="43"/>
      <c r="AYL72" s="43"/>
      <c r="AYM72" s="43"/>
      <c r="AYN72" s="43"/>
      <c r="AYO72" s="43"/>
      <c r="AYP72" s="43"/>
      <c r="AYQ72" s="43"/>
      <c r="AYR72" s="43"/>
      <c r="AYS72" s="43"/>
      <c r="AYT72" s="43"/>
      <c r="AYU72" s="43"/>
      <c r="AYV72" s="43"/>
      <c r="AYW72" s="43"/>
      <c r="AYX72" s="43"/>
      <c r="AYY72" s="43"/>
      <c r="AYZ72" s="43"/>
      <c r="AZA72" s="43"/>
      <c r="AZB72" s="43"/>
      <c r="AZC72" s="43"/>
      <c r="AZD72" s="43"/>
      <c r="AZE72" s="43"/>
      <c r="AZF72" s="43"/>
      <c r="AZG72" s="43"/>
      <c r="AZH72" s="43"/>
      <c r="AZI72" s="43"/>
      <c r="AZJ72" s="43"/>
      <c r="AZK72" s="43"/>
      <c r="AZL72" s="43"/>
      <c r="AZM72" s="43"/>
      <c r="AZN72" s="43"/>
      <c r="AZO72" s="43"/>
      <c r="AZP72" s="43"/>
      <c r="AZQ72" s="43"/>
      <c r="AZR72" s="43"/>
      <c r="AZS72" s="43"/>
      <c r="AZT72" s="43"/>
      <c r="AZU72" s="43"/>
      <c r="AZV72" s="43"/>
      <c r="AZW72" s="43"/>
      <c r="AZX72" s="43"/>
      <c r="AZY72" s="43"/>
      <c r="AZZ72" s="43"/>
      <c r="BAA72" s="43"/>
      <c r="BAB72" s="43"/>
      <c r="BAC72" s="43"/>
      <c r="BAD72" s="43"/>
      <c r="BAE72" s="43"/>
      <c r="BAF72" s="43"/>
      <c r="BAG72" s="43"/>
      <c r="BAH72" s="43"/>
      <c r="BAI72" s="43"/>
      <c r="BAJ72" s="43"/>
      <c r="BAK72" s="43"/>
      <c r="BAL72" s="43"/>
      <c r="BAM72" s="43"/>
      <c r="BAN72" s="43"/>
      <c r="BAO72" s="43"/>
      <c r="BAP72" s="43"/>
      <c r="BAQ72" s="43"/>
      <c r="BAR72" s="43"/>
      <c r="BAS72" s="43"/>
      <c r="BAT72" s="43"/>
      <c r="BAU72" s="43"/>
      <c r="BAV72" s="43"/>
      <c r="BAW72" s="43"/>
      <c r="BAX72" s="43"/>
      <c r="BAY72" s="43"/>
      <c r="BAZ72" s="43"/>
      <c r="BBA72" s="43"/>
      <c r="BBB72" s="43"/>
      <c r="BBC72" s="43"/>
      <c r="BBD72" s="43"/>
      <c r="BBE72" s="43"/>
      <c r="BBF72" s="43"/>
      <c r="BBG72" s="43"/>
      <c r="BBH72" s="43"/>
      <c r="BBI72" s="43"/>
      <c r="BBJ72" s="43"/>
      <c r="BBK72" s="43"/>
      <c r="BBL72" s="43"/>
      <c r="BBM72" s="43"/>
      <c r="BBN72" s="43"/>
      <c r="BBO72" s="43"/>
      <c r="BBP72" s="43"/>
      <c r="BBQ72" s="43"/>
      <c r="BBR72" s="43"/>
      <c r="BBS72" s="43"/>
      <c r="BBT72" s="43"/>
      <c r="BBU72" s="43"/>
      <c r="BBV72" s="43"/>
      <c r="BBW72" s="43"/>
      <c r="BBX72" s="43"/>
      <c r="BBY72" s="43"/>
      <c r="BBZ72" s="43"/>
      <c r="BCA72" s="43"/>
      <c r="BCB72" s="43"/>
      <c r="BCC72" s="43"/>
      <c r="BCD72" s="43"/>
      <c r="BCE72" s="43"/>
      <c r="BCF72" s="43"/>
      <c r="BCG72" s="43"/>
      <c r="BCH72" s="43"/>
      <c r="BCI72" s="43"/>
      <c r="BCJ72" s="43"/>
      <c r="BCK72" s="43"/>
      <c r="BCL72" s="43"/>
      <c r="BCM72" s="43"/>
      <c r="BCN72" s="43"/>
      <c r="BCO72" s="43"/>
      <c r="BCP72" s="43"/>
      <c r="BCQ72" s="43"/>
      <c r="BCR72" s="43"/>
      <c r="BCS72" s="43"/>
      <c r="BCT72" s="43"/>
      <c r="BCU72" s="43"/>
      <c r="BCV72" s="43"/>
      <c r="BCW72" s="43"/>
      <c r="BCX72" s="43"/>
      <c r="BCY72" s="43"/>
      <c r="BCZ72" s="43"/>
      <c r="BDA72" s="43"/>
      <c r="BDB72" s="43"/>
      <c r="BDC72" s="43"/>
      <c r="BDD72" s="43"/>
      <c r="BDE72" s="43"/>
      <c r="BDF72" s="43"/>
      <c r="BDG72" s="43"/>
      <c r="BDH72" s="43"/>
      <c r="BDI72" s="43"/>
      <c r="BDJ72" s="43"/>
      <c r="BDK72" s="43"/>
      <c r="BDL72" s="43"/>
      <c r="BDM72" s="43"/>
      <c r="BDN72" s="43"/>
      <c r="BDO72" s="43"/>
      <c r="BDP72" s="43"/>
      <c r="BDQ72" s="43"/>
      <c r="BDR72" s="43"/>
      <c r="BDS72" s="43"/>
      <c r="BDT72" s="43"/>
      <c r="BDU72" s="43"/>
      <c r="BDV72" s="43"/>
      <c r="BDW72" s="43"/>
      <c r="BDX72" s="43"/>
      <c r="BDY72" s="43"/>
      <c r="BDZ72" s="43"/>
      <c r="BEA72" s="43"/>
      <c r="BEB72" s="43"/>
      <c r="BEC72" s="43"/>
      <c r="BED72" s="43"/>
      <c r="BEE72" s="43"/>
      <c r="BEF72" s="43"/>
      <c r="BEG72" s="43"/>
      <c r="BEH72" s="43"/>
      <c r="BEI72" s="43"/>
      <c r="BEJ72" s="43"/>
      <c r="BEK72" s="43"/>
      <c r="BEL72" s="43"/>
      <c r="BEM72" s="43"/>
      <c r="BEN72" s="43"/>
      <c r="BEO72" s="43"/>
      <c r="BEP72" s="43"/>
      <c r="BEQ72" s="43"/>
      <c r="BER72" s="43"/>
      <c r="BES72" s="43"/>
      <c r="BET72" s="43"/>
      <c r="BEU72" s="43"/>
      <c r="BEV72" s="43"/>
      <c r="BEW72" s="43"/>
      <c r="BEX72" s="43"/>
      <c r="BEY72" s="43"/>
      <c r="BEZ72" s="43"/>
      <c r="BFA72" s="43"/>
      <c r="BFB72" s="43"/>
      <c r="BFC72" s="43"/>
      <c r="BFD72" s="43"/>
      <c r="BFE72" s="43"/>
      <c r="BFF72" s="43"/>
      <c r="BFG72" s="43"/>
      <c r="BFH72" s="43"/>
      <c r="BFI72" s="43"/>
      <c r="BFJ72" s="43"/>
      <c r="BFK72" s="43"/>
      <c r="BFL72" s="43"/>
      <c r="BFM72" s="43"/>
      <c r="BFN72" s="43"/>
      <c r="BFO72" s="43"/>
      <c r="BFP72" s="43"/>
      <c r="BFQ72" s="43"/>
      <c r="BFR72" s="43"/>
      <c r="BFS72" s="43"/>
      <c r="BFT72" s="43"/>
      <c r="BFU72" s="43"/>
      <c r="BFV72" s="43"/>
      <c r="BFW72" s="43"/>
      <c r="BFX72" s="43"/>
      <c r="BFY72" s="43"/>
      <c r="BFZ72" s="43"/>
      <c r="BGA72" s="43"/>
      <c r="BGB72" s="43"/>
      <c r="BGC72" s="43"/>
      <c r="BGD72" s="43"/>
      <c r="BGE72" s="43"/>
      <c r="BGF72" s="43"/>
      <c r="BGG72" s="43"/>
      <c r="BGH72" s="43"/>
      <c r="BGI72" s="43"/>
      <c r="BGJ72" s="43"/>
      <c r="BGK72" s="43"/>
      <c r="BGL72" s="43"/>
      <c r="BGM72" s="43"/>
      <c r="BGN72" s="43"/>
      <c r="BGO72" s="43"/>
      <c r="BGP72" s="43"/>
      <c r="BGQ72" s="43"/>
      <c r="BGR72" s="43"/>
      <c r="BGS72" s="43"/>
      <c r="BGT72" s="43"/>
      <c r="BGU72" s="43"/>
      <c r="BGV72" s="43"/>
      <c r="BGW72" s="43"/>
      <c r="BGX72" s="43"/>
      <c r="BGY72" s="43"/>
      <c r="BGZ72" s="43"/>
      <c r="BHA72" s="43"/>
      <c r="BHB72" s="43"/>
      <c r="BHC72" s="43"/>
      <c r="BHD72" s="43"/>
      <c r="BHE72" s="43"/>
      <c r="BHF72" s="43"/>
      <c r="BHG72" s="43"/>
      <c r="BHH72" s="43"/>
      <c r="BHI72" s="43"/>
      <c r="BHJ72" s="43"/>
      <c r="BHK72" s="43"/>
      <c r="BHL72" s="43"/>
      <c r="BHM72" s="43"/>
      <c r="BHN72" s="43"/>
      <c r="BHO72" s="43"/>
      <c r="BHP72" s="43"/>
      <c r="BHQ72" s="43"/>
      <c r="BHR72" s="43"/>
      <c r="BHS72" s="43"/>
      <c r="BHT72" s="43"/>
      <c r="BHU72" s="43"/>
      <c r="BHV72" s="43"/>
      <c r="BHW72" s="43"/>
      <c r="BHX72" s="43"/>
      <c r="BHY72" s="43"/>
      <c r="BHZ72" s="43"/>
      <c r="BIA72" s="43"/>
      <c r="BIB72" s="43"/>
      <c r="BIC72" s="43"/>
      <c r="BID72" s="43"/>
      <c r="BIE72" s="43"/>
      <c r="BIF72" s="43"/>
      <c r="BIG72" s="43"/>
      <c r="BIH72" s="43"/>
      <c r="BII72" s="43"/>
      <c r="BIJ72" s="43"/>
      <c r="BIK72" s="43"/>
      <c r="BIL72" s="43"/>
      <c r="BIM72" s="43"/>
      <c r="BIN72" s="43"/>
      <c r="BIO72" s="43"/>
      <c r="BIP72" s="43"/>
      <c r="BIQ72" s="43"/>
      <c r="BIR72" s="43"/>
      <c r="BIS72" s="43"/>
      <c r="BIT72" s="43"/>
      <c r="BIU72" s="43"/>
      <c r="BIV72" s="43"/>
      <c r="BIW72" s="43"/>
      <c r="BIX72" s="43"/>
      <c r="BIY72" s="43"/>
      <c r="BIZ72" s="43"/>
      <c r="BJA72" s="43"/>
      <c r="BJB72" s="43"/>
      <c r="BJC72" s="43"/>
      <c r="BJD72" s="43"/>
      <c r="BJE72" s="43"/>
      <c r="BJF72" s="43"/>
      <c r="BJG72" s="43"/>
      <c r="BJH72" s="43"/>
      <c r="BJI72" s="43"/>
      <c r="BJJ72" s="43"/>
      <c r="BJK72" s="43"/>
      <c r="BJL72" s="43"/>
      <c r="BJM72" s="43"/>
      <c r="BJN72" s="43"/>
      <c r="BJO72" s="43"/>
      <c r="BJP72" s="43"/>
      <c r="BJQ72" s="43"/>
      <c r="BJR72" s="43"/>
      <c r="BJS72" s="43"/>
      <c r="BJT72" s="43"/>
      <c r="BJU72" s="43"/>
      <c r="BJV72" s="43"/>
      <c r="BJW72" s="43"/>
      <c r="BJX72" s="43"/>
      <c r="BJY72" s="43"/>
      <c r="BJZ72" s="43"/>
      <c r="BKA72" s="43"/>
      <c r="BKB72" s="43"/>
      <c r="BKC72" s="43"/>
      <c r="BKD72" s="43"/>
      <c r="BKE72" s="43"/>
      <c r="BKF72" s="43"/>
      <c r="BKG72" s="43"/>
      <c r="BKH72" s="43"/>
      <c r="BKI72" s="43"/>
      <c r="BKJ72" s="43"/>
      <c r="BKK72" s="43"/>
      <c r="BKL72" s="43"/>
      <c r="BKM72" s="43"/>
      <c r="BKN72" s="43"/>
      <c r="BKO72" s="43"/>
      <c r="BKP72" s="43"/>
      <c r="BKQ72" s="43"/>
      <c r="BKR72" s="43"/>
      <c r="BKS72" s="43"/>
      <c r="BKT72" s="43"/>
      <c r="BKU72" s="43"/>
      <c r="BKV72" s="43"/>
      <c r="BKW72" s="43"/>
      <c r="BKX72" s="43"/>
      <c r="BKY72" s="43"/>
      <c r="BKZ72" s="43"/>
      <c r="BLA72" s="43"/>
      <c r="BLB72" s="43"/>
      <c r="BLC72" s="43"/>
      <c r="BLD72" s="43"/>
      <c r="BLE72" s="43"/>
      <c r="BLF72" s="43"/>
      <c r="BLG72" s="43"/>
      <c r="BLH72" s="43"/>
      <c r="BLI72" s="43"/>
      <c r="BLJ72" s="43"/>
      <c r="BLK72" s="43"/>
      <c r="BLL72" s="43"/>
      <c r="BLM72" s="43"/>
      <c r="BLN72" s="43"/>
      <c r="BLO72" s="43"/>
      <c r="BLP72" s="43"/>
      <c r="BLQ72" s="43"/>
      <c r="BLR72" s="43"/>
      <c r="BLS72" s="43"/>
      <c r="BLT72" s="43"/>
      <c r="BLU72" s="43"/>
      <c r="BLV72" s="43"/>
      <c r="BLW72" s="43"/>
      <c r="BLX72" s="43"/>
      <c r="BLY72" s="43"/>
      <c r="BLZ72" s="43"/>
      <c r="BMA72" s="43"/>
      <c r="BMB72" s="43"/>
      <c r="BMC72" s="43"/>
      <c r="BMD72" s="43"/>
      <c r="BME72" s="43"/>
      <c r="BMF72" s="43"/>
      <c r="BMG72" s="43"/>
      <c r="BMH72" s="43"/>
      <c r="BMI72" s="43"/>
      <c r="BMJ72" s="43"/>
      <c r="BMK72" s="43"/>
      <c r="BML72" s="43"/>
      <c r="BMM72" s="43"/>
      <c r="BMN72" s="43"/>
      <c r="BMO72" s="43"/>
      <c r="BMP72" s="43"/>
      <c r="BMQ72" s="43"/>
      <c r="BMR72" s="43"/>
      <c r="BMS72" s="43"/>
      <c r="BMT72" s="43"/>
      <c r="BMU72" s="43"/>
      <c r="BMV72" s="43"/>
      <c r="BMW72" s="43"/>
      <c r="BMX72" s="43"/>
      <c r="BMY72" s="43"/>
      <c r="BMZ72" s="43"/>
      <c r="BNA72" s="43"/>
      <c r="BNB72" s="43"/>
      <c r="BNC72" s="43"/>
      <c r="BND72" s="43"/>
      <c r="BNE72" s="43"/>
      <c r="BNF72" s="43"/>
      <c r="BNG72" s="43"/>
      <c r="BNH72" s="43"/>
      <c r="BNI72" s="43"/>
      <c r="BNJ72" s="43"/>
      <c r="BNK72" s="43"/>
      <c r="BNL72" s="43"/>
      <c r="BNM72" s="43"/>
      <c r="BNN72" s="43"/>
      <c r="BNO72" s="43"/>
      <c r="BNP72" s="43"/>
      <c r="BNQ72" s="43"/>
      <c r="BNR72" s="43"/>
      <c r="BNS72" s="43"/>
      <c r="BNT72" s="43"/>
      <c r="BNU72" s="43"/>
      <c r="BNV72" s="43"/>
      <c r="BNW72" s="43"/>
      <c r="BNX72" s="43"/>
      <c r="BNY72" s="43"/>
      <c r="BNZ72" s="43"/>
      <c r="BOA72" s="43"/>
      <c r="BOB72" s="43"/>
      <c r="BOC72" s="43"/>
      <c r="BOD72" s="43"/>
      <c r="BOE72" s="43"/>
      <c r="BOF72" s="43"/>
      <c r="BOG72" s="43"/>
      <c r="BOH72" s="43"/>
      <c r="BOI72" s="43"/>
      <c r="BOJ72" s="43"/>
      <c r="BOK72" s="43"/>
      <c r="BOL72" s="43"/>
      <c r="BOM72" s="43"/>
      <c r="BON72" s="43"/>
      <c r="BOO72" s="43"/>
      <c r="BOP72" s="43"/>
      <c r="BOQ72" s="43"/>
      <c r="BOR72" s="43"/>
      <c r="BOS72" s="43"/>
      <c r="BOT72" s="43"/>
      <c r="BOU72" s="43"/>
      <c r="BOV72" s="43"/>
      <c r="BOW72" s="43"/>
      <c r="BOX72" s="43"/>
      <c r="BOY72" s="43"/>
      <c r="BOZ72" s="43"/>
      <c r="BPA72" s="43"/>
      <c r="BPB72" s="43"/>
      <c r="BPC72" s="43"/>
      <c r="BPD72" s="43"/>
      <c r="BPE72" s="43"/>
      <c r="BPF72" s="43"/>
      <c r="BPG72" s="43"/>
      <c r="BPH72" s="43"/>
      <c r="BPI72" s="43"/>
      <c r="BPJ72" s="43"/>
      <c r="BPK72" s="43"/>
      <c r="BPL72" s="43"/>
      <c r="BPM72" s="43"/>
      <c r="BPN72" s="43"/>
      <c r="BPO72" s="43"/>
      <c r="BPP72" s="43"/>
      <c r="BPQ72" s="43"/>
      <c r="BPR72" s="43"/>
      <c r="BPS72" s="43"/>
      <c r="BPT72" s="43"/>
      <c r="BPU72" s="43"/>
      <c r="BPV72" s="43"/>
      <c r="BPW72" s="43"/>
      <c r="BPX72" s="43"/>
      <c r="BPY72" s="43"/>
      <c r="BPZ72" s="43"/>
      <c r="BQA72" s="43"/>
      <c r="BQB72" s="43"/>
      <c r="BQC72" s="43"/>
      <c r="BQD72" s="43"/>
      <c r="BQE72" s="43"/>
      <c r="BQF72" s="43"/>
      <c r="BQG72" s="43"/>
      <c r="BQH72" s="43"/>
      <c r="BQI72" s="43"/>
      <c r="BQJ72" s="43"/>
      <c r="BQK72" s="43"/>
      <c r="BQL72" s="43"/>
      <c r="BQM72" s="43"/>
      <c r="BQN72" s="43"/>
      <c r="BQO72" s="43"/>
      <c r="BQP72" s="43"/>
      <c r="BQQ72" s="43"/>
      <c r="BQR72" s="43"/>
      <c r="BQS72" s="43"/>
      <c r="BQT72" s="43"/>
      <c r="BQU72" s="43"/>
      <c r="BQV72" s="43"/>
      <c r="BQW72" s="43"/>
      <c r="BQX72" s="43"/>
      <c r="BQY72" s="43"/>
      <c r="BQZ72" s="43"/>
      <c r="BRA72" s="43"/>
      <c r="BRB72" s="43"/>
      <c r="BRC72" s="43"/>
      <c r="BRD72" s="43"/>
      <c r="BRE72" s="43"/>
      <c r="BRF72" s="43"/>
      <c r="BRG72" s="43"/>
      <c r="BRH72" s="43"/>
      <c r="BRI72" s="43"/>
      <c r="BRJ72" s="43"/>
      <c r="BRK72" s="43"/>
      <c r="BRL72" s="43"/>
      <c r="BRM72" s="43"/>
      <c r="BRN72" s="43"/>
      <c r="BRO72" s="43"/>
      <c r="BRP72" s="43"/>
      <c r="BRQ72" s="43"/>
      <c r="BRR72" s="43"/>
      <c r="BRS72" s="43"/>
      <c r="BRT72" s="43"/>
      <c r="BRU72" s="43"/>
      <c r="BRV72" s="43"/>
      <c r="BRW72" s="43"/>
      <c r="BRX72" s="43"/>
      <c r="BRY72" s="43"/>
      <c r="BRZ72" s="43"/>
      <c r="BSA72" s="43"/>
      <c r="BSB72" s="43"/>
      <c r="BSC72" s="43"/>
      <c r="BSD72" s="43"/>
      <c r="BSE72" s="43"/>
      <c r="BSF72" s="43"/>
      <c r="BSG72" s="43"/>
      <c r="BSH72" s="43"/>
      <c r="BSI72" s="43"/>
      <c r="BSJ72" s="43"/>
      <c r="BSK72" s="43"/>
      <c r="BSL72" s="43"/>
      <c r="BSM72" s="43"/>
      <c r="BSN72" s="43"/>
      <c r="BSO72" s="43"/>
      <c r="BSP72" s="43"/>
      <c r="BSQ72" s="43"/>
      <c r="BSR72" s="43"/>
      <c r="BSS72" s="43"/>
      <c r="BST72" s="43"/>
      <c r="BSU72" s="43"/>
      <c r="BSV72" s="43"/>
      <c r="BSW72" s="43"/>
      <c r="BSX72" s="43"/>
      <c r="BSY72" s="43"/>
      <c r="BSZ72" s="43"/>
      <c r="BTA72" s="43"/>
      <c r="BTB72" s="43"/>
      <c r="BTC72" s="43"/>
      <c r="BTD72" s="43"/>
      <c r="BTE72" s="43"/>
      <c r="BTF72" s="43"/>
      <c r="BTG72" s="43"/>
      <c r="BTH72" s="43"/>
      <c r="BTI72" s="43"/>
      <c r="BTJ72" s="43"/>
      <c r="BTK72" s="43"/>
      <c r="BTL72" s="43"/>
      <c r="BTM72" s="43"/>
      <c r="BTN72" s="43"/>
      <c r="BTO72" s="43"/>
      <c r="BTP72" s="43"/>
      <c r="BTQ72" s="43"/>
      <c r="BTR72" s="43"/>
      <c r="BTS72" s="43"/>
      <c r="BTT72" s="43"/>
      <c r="BTU72" s="43"/>
      <c r="BTV72" s="43"/>
      <c r="BTW72" s="43"/>
      <c r="BTX72" s="43"/>
      <c r="BTY72" s="43"/>
      <c r="BTZ72" s="43"/>
      <c r="BUA72" s="43"/>
      <c r="BUB72" s="43"/>
      <c r="BUC72" s="43"/>
      <c r="BUD72" s="43"/>
      <c r="BUE72" s="43"/>
      <c r="BUF72" s="43"/>
      <c r="BUG72" s="43"/>
      <c r="BUH72" s="43"/>
      <c r="BUI72" s="43"/>
      <c r="BUJ72" s="43"/>
      <c r="BUK72" s="43"/>
      <c r="BUL72" s="43"/>
      <c r="BUM72" s="43"/>
      <c r="BUN72" s="43"/>
      <c r="BUO72" s="43"/>
      <c r="BUP72" s="43"/>
      <c r="BUQ72" s="43"/>
      <c r="BUR72" s="43"/>
      <c r="BUS72" s="43"/>
      <c r="BUT72" s="43"/>
      <c r="BUU72" s="43"/>
      <c r="BUV72" s="43"/>
      <c r="BUW72" s="43"/>
      <c r="BUX72" s="43"/>
      <c r="BUY72" s="43"/>
      <c r="BUZ72" s="43"/>
      <c r="BVA72" s="43"/>
      <c r="BVB72" s="43"/>
      <c r="BVC72" s="43"/>
      <c r="BVD72" s="43"/>
      <c r="BVE72" s="43"/>
      <c r="BVF72" s="43"/>
      <c r="BVG72" s="43"/>
      <c r="BVH72" s="43"/>
      <c r="BVI72" s="43"/>
      <c r="BVJ72" s="43"/>
      <c r="BVK72" s="43"/>
      <c r="BVL72" s="43"/>
      <c r="BVM72" s="43"/>
      <c r="BVN72" s="43"/>
      <c r="BVO72" s="43"/>
      <c r="BVP72" s="43"/>
      <c r="BVQ72" s="43"/>
      <c r="BVR72" s="43"/>
      <c r="BVS72" s="43"/>
      <c r="BVT72" s="43"/>
      <c r="BVU72" s="43"/>
      <c r="BVV72" s="43"/>
      <c r="BVW72" s="43"/>
      <c r="BVX72" s="43"/>
      <c r="BVY72" s="43"/>
      <c r="BVZ72" s="43"/>
      <c r="BWA72" s="43"/>
      <c r="BWB72" s="43"/>
      <c r="BWC72" s="43"/>
      <c r="BWD72" s="43"/>
      <c r="BWE72" s="43"/>
      <c r="BWF72" s="43"/>
      <c r="BWG72" s="43"/>
      <c r="BWH72" s="43"/>
      <c r="BWI72" s="43"/>
      <c r="BWJ72" s="43"/>
    </row>
    <row r="73" spans="1:1960" ht="15" x14ac:dyDescent="0.25">
      <c r="A73" s="60">
        <v>0.20833333333333301</v>
      </c>
      <c r="B73" s="61">
        <v>21.5</v>
      </c>
      <c r="C73" s="47" t="str">
        <f t="shared" si="63"/>
        <v>NÃO</v>
      </c>
      <c r="D73" s="62">
        <v>20.32</v>
      </c>
      <c r="E73" s="47" t="str">
        <f t="shared" si="64"/>
        <v>NÃO</v>
      </c>
      <c r="F73" s="61">
        <f t="shared" si="94"/>
        <v>19.32</v>
      </c>
      <c r="G73" s="47" t="str">
        <f t="shared" si="65"/>
        <v>NÃO</v>
      </c>
      <c r="H73" s="63">
        <f t="shared" si="95"/>
        <v>18.82</v>
      </c>
      <c r="I73" s="47" t="str">
        <f t="shared" si="66"/>
        <v>NÃO</v>
      </c>
      <c r="J73" s="62">
        <f t="shared" si="96"/>
        <v>19.57</v>
      </c>
      <c r="K73" s="47" t="str">
        <f t="shared" si="67"/>
        <v>NÃO</v>
      </c>
      <c r="L73" s="62">
        <f t="shared" si="97"/>
        <v>20.82</v>
      </c>
      <c r="M73" s="47" t="str">
        <f t="shared" si="68"/>
        <v>NÃO</v>
      </c>
      <c r="N73" s="63">
        <f t="shared" si="98"/>
        <v>19.82</v>
      </c>
      <c r="O73" s="47" t="str">
        <f t="shared" si="69"/>
        <v>NÃO</v>
      </c>
      <c r="P73" s="62">
        <f t="shared" si="99"/>
        <v>19.32</v>
      </c>
      <c r="Q73" s="47" t="str">
        <f t="shared" si="70"/>
        <v>NÃO</v>
      </c>
      <c r="R73" s="61">
        <f t="shared" si="100"/>
        <v>19.07</v>
      </c>
      <c r="S73" s="47" t="str">
        <f t="shared" si="71"/>
        <v>NÃO</v>
      </c>
      <c r="T73" s="61">
        <f t="shared" si="101"/>
        <v>18.07</v>
      </c>
      <c r="U73" s="47" t="str">
        <f t="shared" si="72"/>
        <v>NÃO</v>
      </c>
      <c r="V73" s="62">
        <f t="shared" si="102"/>
        <v>17.07</v>
      </c>
      <c r="W73" s="47" t="str">
        <f t="shared" si="73"/>
        <v>NÃO</v>
      </c>
      <c r="X73" s="63">
        <f t="shared" si="103"/>
        <v>15.57</v>
      </c>
      <c r="Y73" s="47" t="str">
        <f t="shared" si="74"/>
        <v>NÃO</v>
      </c>
      <c r="Z73" s="63">
        <f t="shared" si="104"/>
        <v>19.57</v>
      </c>
      <c r="AA73" s="47" t="str">
        <f t="shared" si="75"/>
        <v>NÃO</v>
      </c>
      <c r="AB73" s="62">
        <f t="shared" si="105"/>
        <v>21.57</v>
      </c>
      <c r="AC73" s="47" t="str">
        <f t="shared" si="76"/>
        <v>NÃO</v>
      </c>
      <c r="AD73" s="61">
        <f t="shared" si="106"/>
        <v>20.07</v>
      </c>
      <c r="AE73" s="47" t="str">
        <f t="shared" si="77"/>
        <v>NÃO</v>
      </c>
      <c r="AF73" s="62">
        <f t="shared" si="107"/>
        <v>22.27</v>
      </c>
      <c r="AG73" s="47" t="str">
        <f t="shared" si="78"/>
        <v>NÃO</v>
      </c>
      <c r="AH73" s="62">
        <f t="shared" si="108"/>
        <v>18.27</v>
      </c>
      <c r="AI73" s="47" t="str">
        <f t="shared" si="79"/>
        <v>NÃO</v>
      </c>
      <c r="AJ73" s="63">
        <f t="shared" si="109"/>
        <v>16.27</v>
      </c>
      <c r="AK73" s="47" t="str">
        <f t="shared" si="80"/>
        <v>NÃO</v>
      </c>
      <c r="AL73" s="62">
        <f t="shared" si="110"/>
        <v>15.27</v>
      </c>
      <c r="AM73" s="47" t="str">
        <f t="shared" si="81"/>
        <v>NÃO</v>
      </c>
      <c r="AN73" s="61">
        <f t="shared" si="111"/>
        <v>14.92</v>
      </c>
      <c r="AO73" s="47" t="str">
        <f t="shared" si="82"/>
        <v>NÃO</v>
      </c>
      <c r="AP73" s="62">
        <f t="shared" si="112"/>
        <v>13.92</v>
      </c>
      <c r="AQ73" s="47" t="str">
        <f t="shared" si="83"/>
        <v>NÃO</v>
      </c>
      <c r="AR73" s="63">
        <f t="shared" si="113"/>
        <v>18.920000000000002</v>
      </c>
      <c r="AS73" s="47" t="str">
        <f t="shared" si="84"/>
        <v>NÃO</v>
      </c>
      <c r="AT73" s="61">
        <f t="shared" si="114"/>
        <v>20.170000000000002</v>
      </c>
      <c r="AU73" s="47" t="str">
        <f t="shared" si="85"/>
        <v>NÃO</v>
      </c>
      <c r="AV73" s="62">
        <f t="shared" si="115"/>
        <v>18.03</v>
      </c>
      <c r="AW73" s="47" t="str">
        <f t="shared" si="86"/>
        <v>NÃO</v>
      </c>
      <c r="AX73" s="63">
        <f t="shared" si="116"/>
        <v>21.03</v>
      </c>
      <c r="AY73" s="47" t="str">
        <f t="shared" si="87"/>
        <v>NÃO</v>
      </c>
      <c r="AZ73" s="63">
        <f t="shared" si="117"/>
        <v>23.03</v>
      </c>
      <c r="BA73" s="47" t="str">
        <f t="shared" si="88"/>
        <v>NÃO</v>
      </c>
      <c r="BB73" s="61">
        <f t="shared" si="118"/>
        <v>21.03</v>
      </c>
      <c r="BC73" s="47" t="str">
        <f t="shared" si="89"/>
        <v>NÃO</v>
      </c>
      <c r="BD73" s="62">
        <f t="shared" si="119"/>
        <v>18.670000000000002</v>
      </c>
      <c r="BE73" s="47" t="str">
        <f t="shared" si="90"/>
        <v>NÃO</v>
      </c>
      <c r="BF73" s="61">
        <f t="shared" si="120"/>
        <v>16.670000000000002</v>
      </c>
      <c r="BG73" s="47" t="str">
        <f t="shared" si="91"/>
        <v>NÃO</v>
      </c>
      <c r="BH73" s="62">
        <f t="shared" si="121"/>
        <v>13.670000000000002</v>
      </c>
      <c r="BI73" s="47" t="str">
        <f t="shared" si="92"/>
        <v>NÃO</v>
      </c>
      <c r="BJ73" s="62">
        <f t="shared" si="122"/>
        <v>24.67</v>
      </c>
      <c r="BK73" s="42" t="str">
        <f t="shared" si="93"/>
        <v>NÃO</v>
      </c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3"/>
      <c r="CK73" s="43"/>
      <c r="CL73" s="43"/>
      <c r="CM73" s="43"/>
      <c r="CN73" s="43"/>
      <c r="CO73" s="43"/>
      <c r="CP73" s="43"/>
      <c r="CQ73" s="43"/>
      <c r="CR73" s="43"/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  <c r="DL73" s="43"/>
      <c r="DM73" s="43"/>
      <c r="DN73" s="43"/>
      <c r="DO73" s="43"/>
      <c r="DP73" s="43"/>
      <c r="DQ73" s="43"/>
      <c r="DR73" s="43"/>
      <c r="DS73" s="43"/>
      <c r="DT73" s="43"/>
      <c r="DU73" s="43"/>
      <c r="DV73" s="43"/>
      <c r="DW73" s="43"/>
      <c r="DX73" s="43"/>
      <c r="DY73" s="43"/>
      <c r="DZ73" s="43"/>
      <c r="EA73" s="43"/>
      <c r="EB73" s="43"/>
      <c r="EC73" s="43"/>
      <c r="ED73" s="43"/>
      <c r="EE73" s="43"/>
      <c r="EF73" s="43"/>
      <c r="EG73" s="43"/>
      <c r="EH73" s="43"/>
      <c r="EI73" s="43"/>
      <c r="EJ73" s="43"/>
      <c r="EK73" s="43"/>
      <c r="EL73" s="43"/>
      <c r="EM73" s="43"/>
      <c r="EN73" s="43"/>
      <c r="EO73" s="43"/>
      <c r="EP73" s="43"/>
      <c r="EQ73" s="43"/>
      <c r="ER73" s="43"/>
      <c r="ES73" s="43"/>
      <c r="ET73" s="43"/>
      <c r="EU73" s="43"/>
      <c r="EV73" s="43"/>
      <c r="EW73" s="43"/>
      <c r="EX73" s="43"/>
      <c r="EY73" s="43"/>
      <c r="EZ73" s="43"/>
      <c r="FA73" s="43"/>
      <c r="FB73" s="43"/>
      <c r="FC73" s="43"/>
      <c r="FD73" s="43"/>
      <c r="FE73" s="43"/>
      <c r="FF73" s="43"/>
      <c r="FG73" s="43"/>
      <c r="FH73" s="43"/>
      <c r="FI73" s="43"/>
      <c r="FJ73" s="43"/>
      <c r="FK73" s="43"/>
      <c r="FL73" s="43"/>
      <c r="FM73" s="43"/>
      <c r="FN73" s="43"/>
      <c r="FO73" s="43"/>
      <c r="FP73" s="43"/>
      <c r="FQ73" s="43"/>
      <c r="FR73" s="43"/>
      <c r="FS73" s="43"/>
      <c r="FT73" s="43"/>
      <c r="FU73" s="43"/>
      <c r="FV73" s="43"/>
      <c r="FW73" s="43"/>
      <c r="FX73" s="43"/>
      <c r="FY73" s="43"/>
      <c r="FZ73" s="43"/>
      <c r="GA73" s="43"/>
      <c r="GB73" s="43"/>
      <c r="GC73" s="43"/>
      <c r="GD73" s="43"/>
      <c r="GE73" s="43"/>
      <c r="GF73" s="43"/>
      <c r="GG73" s="43"/>
      <c r="GH73" s="43"/>
      <c r="GI73" s="43"/>
      <c r="GJ73" s="43"/>
      <c r="GK73" s="43"/>
      <c r="GL73" s="43"/>
      <c r="GM73" s="43"/>
      <c r="GN73" s="43"/>
      <c r="GO73" s="43"/>
      <c r="GP73" s="43"/>
      <c r="GQ73" s="43"/>
      <c r="GR73" s="43"/>
      <c r="GS73" s="43"/>
      <c r="GT73" s="43"/>
      <c r="GU73" s="43"/>
      <c r="GV73" s="43"/>
      <c r="GW73" s="43"/>
      <c r="GX73" s="43"/>
      <c r="GY73" s="43"/>
      <c r="GZ73" s="43"/>
      <c r="HA73" s="43"/>
      <c r="HB73" s="43"/>
      <c r="HC73" s="43"/>
      <c r="HD73" s="43"/>
      <c r="HE73" s="43"/>
      <c r="HF73" s="43"/>
      <c r="HG73" s="43"/>
      <c r="HH73" s="43"/>
      <c r="HI73" s="43"/>
      <c r="HJ73" s="43"/>
      <c r="HK73" s="43"/>
      <c r="HL73" s="43"/>
      <c r="HM73" s="43"/>
      <c r="HN73" s="43"/>
      <c r="HO73" s="43"/>
      <c r="HP73" s="43"/>
      <c r="HQ73" s="43"/>
      <c r="HR73" s="43"/>
      <c r="HS73" s="43"/>
      <c r="HT73" s="43"/>
      <c r="HU73" s="43"/>
      <c r="HV73" s="43"/>
      <c r="HW73" s="43"/>
      <c r="HX73" s="43"/>
      <c r="HY73" s="43"/>
      <c r="HZ73" s="43"/>
      <c r="IA73" s="43"/>
      <c r="IB73" s="43"/>
      <c r="IC73" s="43"/>
      <c r="ID73" s="43"/>
      <c r="IE73" s="43"/>
      <c r="IF73" s="43"/>
      <c r="IG73" s="43"/>
      <c r="IH73" s="43"/>
      <c r="II73" s="43"/>
      <c r="IJ73" s="43"/>
      <c r="IK73" s="43"/>
      <c r="IL73" s="43"/>
      <c r="IM73" s="43"/>
      <c r="IN73" s="43"/>
      <c r="IO73" s="43"/>
      <c r="IP73" s="43"/>
      <c r="IQ73" s="43"/>
      <c r="IR73" s="43"/>
      <c r="IS73" s="43"/>
      <c r="IT73" s="43"/>
      <c r="IU73" s="43"/>
      <c r="IV73" s="43"/>
      <c r="IW73" s="43"/>
      <c r="IX73" s="43"/>
      <c r="IY73" s="43"/>
      <c r="IZ73" s="43"/>
      <c r="JA73" s="43"/>
      <c r="JB73" s="43"/>
      <c r="JC73" s="43"/>
      <c r="JD73" s="43"/>
      <c r="JE73" s="43"/>
      <c r="JF73" s="43"/>
      <c r="JG73" s="43"/>
      <c r="JH73" s="43"/>
      <c r="JI73" s="43"/>
      <c r="JJ73" s="43"/>
      <c r="JK73" s="43"/>
      <c r="JL73" s="43"/>
      <c r="JM73" s="43"/>
      <c r="JN73" s="43"/>
      <c r="JO73" s="43"/>
      <c r="JP73" s="43"/>
      <c r="JQ73" s="43"/>
      <c r="JR73" s="43"/>
      <c r="JS73" s="43"/>
      <c r="JT73" s="43"/>
      <c r="JU73" s="43"/>
      <c r="JV73" s="43"/>
      <c r="JW73" s="43"/>
      <c r="JX73" s="43"/>
      <c r="JY73" s="43"/>
      <c r="JZ73" s="43"/>
      <c r="KA73" s="43"/>
      <c r="KB73" s="43"/>
      <c r="KC73" s="43"/>
      <c r="KD73" s="43"/>
      <c r="KE73" s="43"/>
      <c r="KF73" s="43"/>
      <c r="KG73" s="43"/>
      <c r="KH73" s="43"/>
      <c r="KI73" s="43"/>
      <c r="KJ73" s="43"/>
      <c r="KK73" s="43"/>
      <c r="KL73" s="43"/>
      <c r="KM73" s="43"/>
      <c r="KN73" s="43"/>
      <c r="KO73" s="43"/>
      <c r="KP73" s="43"/>
      <c r="KQ73" s="43"/>
      <c r="KR73" s="43"/>
      <c r="KS73" s="43"/>
      <c r="KT73" s="43"/>
      <c r="KU73" s="43"/>
      <c r="KV73" s="43"/>
      <c r="KW73" s="43"/>
      <c r="KX73" s="43"/>
      <c r="KY73" s="43"/>
      <c r="KZ73" s="43"/>
      <c r="LA73" s="43"/>
      <c r="LB73" s="43"/>
      <c r="LC73" s="43"/>
      <c r="LD73" s="43"/>
      <c r="LE73" s="43"/>
      <c r="LF73" s="43"/>
      <c r="LG73" s="43"/>
      <c r="LH73" s="43"/>
      <c r="LI73" s="43"/>
      <c r="LJ73" s="43"/>
      <c r="LK73" s="43"/>
      <c r="LL73" s="43"/>
      <c r="LM73" s="43"/>
      <c r="LN73" s="43"/>
      <c r="LO73" s="43"/>
      <c r="LP73" s="43"/>
      <c r="LQ73" s="43"/>
      <c r="LR73" s="43"/>
      <c r="LS73" s="43"/>
      <c r="LT73" s="43"/>
      <c r="LU73" s="43"/>
      <c r="LV73" s="43"/>
      <c r="LW73" s="43"/>
      <c r="LX73" s="43"/>
      <c r="LY73" s="43"/>
      <c r="LZ73" s="43"/>
      <c r="MA73" s="43"/>
      <c r="MB73" s="43"/>
      <c r="MC73" s="43"/>
      <c r="MD73" s="43"/>
      <c r="ME73" s="43"/>
      <c r="MF73" s="43"/>
      <c r="MG73" s="43"/>
      <c r="MH73" s="43"/>
      <c r="MI73" s="43"/>
      <c r="MJ73" s="43"/>
      <c r="MK73" s="43"/>
      <c r="ML73" s="43"/>
      <c r="MM73" s="43"/>
      <c r="MN73" s="43"/>
      <c r="MO73" s="43"/>
      <c r="MP73" s="43"/>
      <c r="MQ73" s="43"/>
      <c r="MR73" s="43"/>
      <c r="MS73" s="43"/>
      <c r="MT73" s="43"/>
      <c r="MU73" s="43"/>
      <c r="MV73" s="43"/>
      <c r="MW73" s="43"/>
      <c r="MX73" s="43"/>
      <c r="MY73" s="43"/>
      <c r="MZ73" s="43"/>
      <c r="NA73" s="43"/>
      <c r="NB73" s="43"/>
      <c r="NC73" s="43"/>
      <c r="ND73" s="43"/>
      <c r="NE73" s="43"/>
      <c r="NF73" s="43"/>
      <c r="NG73" s="43"/>
      <c r="NH73" s="43"/>
      <c r="NI73" s="43"/>
      <c r="NJ73" s="43"/>
      <c r="NK73" s="43"/>
      <c r="NL73" s="43"/>
      <c r="NM73" s="43"/>
      <c r="NN73" s="43"/>
      <c r="NO73" s="43"/>
      <c r="NP73" s="43"/>
      <c r="NQ73" s="43"/>
      <c r="NR73" s="43"/>
      <c r="NS73" s="43"/>
      <c r="NT73" s="43"/>
      <c r="NU73" s="43"/>
      <c r="NV73" s="43"/>
      <c r="NW73" s="43"/>
      <c r="NX73" s="43"/>
      <c r="NY73" s="43"/>
      <c r="NZ73" s="43"/>
      <c r="OA73" s="43"/>
      <c r="OB73" s="43"/>
      <c r="OC73" s="43"/>
      <c r="OD73" s="43"/>
      <c r="OE73" s="43"/>
      <c r="OF73" s="43"/>
      <c r="OG73" s="43"/>
      <c r="OH73" s="43"/>
      <c r="OI73" s="43"/>
      <c r="OJ73" s="43"/>
      <c r="OK73" s="43"/>
      <c r="OL73" s="43"/>
      <c r="OM73" s="43"/>
      <c r="ON73" s="43"/>
      <c r="OO73" s="43"/>
      <c r="OP73" s="43"/>
      <c r="OQ73" s="43"/>
      <c r="OR73" s="43"/>
      <c r="OS73" s="43"/>
      <c r="OT73" s="43"/>
      <c r="OU73" s="43"/>
      <c r="OV73" s="43"/>
      <c r="OW73" s="43"/>
      <c r="OX73" s="43"/>
      <c r="OY73" s="43"/>
      <c r="OZ73" s="43"/>
      <c r="PA73" s="43"/>
      <c r="PB73" s="43"/>
      <c r="PC73" s="43"/>
      <c r="PD73" s="43"/>
      <c r="PE73" s="43"/>
      <c r="PF73" s="43"/>
      <c r="PG73" s="43"/>
      <c r="PH73" s="43"/>
      <c r="PI73" s="43"/>
      <c r="PJ73" s="43"/>
      <c r="PK73" s="43"/>
      <c r="PL73" s="43"/>
      <c r="PM73" s="43"/>
      <c r="PN73" s="43"/>
      <c r="PO73" s="43"/>
      <c r="PP73" s="43"/>
      <c r="PQ73" s="43"/>
      <c r="PR73" s="43"/>
      <c r="PS73" s="43"/>
      <c r="PT73" s="43"/>
      <c r="PU73" s="43"/>
      <c r="PV73" s="43"/>
      <c r="PW73" s="43"/>
      <c r="PX73" s="43"/>
      <c r="PY73" s="43"/>
      <c r="PZ73" s="43"/>
      <c r="QA73" s="43"/>
      <c r="QB73" s="43"/>
      <c r="QC73" s="43"/>
      <c r="QD73" s="43"/>
      <c r="QE73" s="43"/>
      <c r="QF73" s="43"/>
      <c r="QG73" s="43"/>
      <c r="QH73" s="43"/>
      <c r="QI73" s="43"/>
      <c r="QJ73" s="43"/>
      <c r="QK73" s="43"/>
      <c r="QL73" s="43"/>
      <c r="QM73" s="43"/>
      <c r="QN73" s="43"/>
      <c r="QO73" s="43"/>
      <c r="QP73" s="43"/>
      <c r="QQ73" s="43"/>
      <c r="QR73" s="43"/>
      <c r="QS73" s="43"/>
      <c r="QT73" s="43"/>
      <c r="QU73" s="43"/>
      <c r="QV73" s="43"/>
      <c r="QW73" s="43"/>
      <c r="QX73" s="43"/>
      <c r="QY73" s="43"/>
      <c r="QZ73" s="43"/>
      <c r="RA73" s="43"/>
      <c r="RB73" s="43"/>
      <c r="RC73" s="43"/>
      <c r="RD73" s="43"/>
      <c r="RE73" s="43"/>
      <c r="RF73" s="43"/>
      <c r="RG73" s="43"/>
      <c r="RH73" s="43"/>
      <c r="RI73" s="43"/>
      <c r="RJ73" s="43"/>
      <c r="RK73" s="43"/>
      <c r="RL73" s="43"/>
      <c r="RM73" s="43"/>
      <c r="RN73" s="43"/>
      <c r="RO73" s="43"/>
      <c r="RP73" s="43"/>
      <c r="RQ73" s="43"/>
      <c r="RR73" s="43"/>
      <c r="RS73" s="43"/>
      <c r="RT73" s="43"/>
      <c r="RU73" s="43"/>
      <c r="RV73" s="43"/>
      <c r="RW73" s="43"/>
      <c r="RX73" s="43"/>
      <c r="RY73" s="43"/>
      <c r="RZ73" s="43"/>
      <c r="SA73" s="43"/>
      <c r="SB73" s="43"/>
      <c r="SC73" s="43"/>
      <c r="SD73" s="43"/>
      <c r="SE73" s="43"/>
      <c r="SF73" s="43"/>
      <c r="SG73" s="43"/>
      <c r="SH73" s="43"/>
      <c r="SI73" s="43"/>
      <c r="SJ73" s="43"/>
      <c r="SK73" s="43"/>
      <c r="SL73" s="43"/>
      <c r="SM73" s="43"/>
      <c r="SN73" s="43"/>
      <c r="SO73" s="43"/>
      <c r="SP73" s="43"/>
      <c r="SQ73" s="43"/>
      <c r="SR73" s="43"/>
      <c r="SS73" s="43"/>
      <c r="ST73" s="43"/>
      <c r="SU73" s="43"/>
      <c r="SV73" s="43"/>
      <c r="SW73" s="43"/>
      <c r="SX73" s="43"/>
      <c r="SY73" s="43"/>
      <c r="SZ73" s="43"/>
      <c r="TA73" s="43"/>
      <c r="TB73" s="43"/>
      <c r="TC73" s="43"/>
      <c r="TD73" s="43"/>
      <c r="TE73" s="43"/>
      <c r="TF73" s="43"/>
      <c r="TG73" s="43"/>
      <c r="TH73" s="43"/>
      <c r="TI73" s="43"/>
      <c r="TJ73" s="43"/>
      <c r="TK73" s="43"/>
      <c r="TL73" s="43"/>
      <c r="TM73" s="43"/>
      <c r="TN73" s="43"/>
      <c r="TO73" s="43"/>
      <c r="TP73" s="43"/>
      <c r="TQ73" s="43"/>
      <c r="TR73" s="43"/>
      <c r="TS73" s="43"/>
      <c r="TT73" s="43"/>
      <c r="TU73" s="43"/>
      <c r="TV73" s="43"/>
      <c r="TW73" s="43"/>
      <c r="TX73" s="43"/>
      <c r="TY73" s="43"/>
      <c r="TZ73" s="43"/>
      <c r="UA73" s="43"/>
      <c r="UB73" s="43"/>
      <c r="UC73" s="43"/>
      <c r="UD73" s="43"/>
      <c r="UE73" s="43"/>
      <c r="UF73" s="43"/>
      <c r="UG73" s="43"/>
      <c r="UH73" s="43"/>
      <c r="UI73" s="43"/>
      <c r="UJ73" s="43"/>
      <c r="UK73" s="43"/>
      <c r="UL73" s="43"/>
      <c r="UM73" s="43"/>
      <c r="UN73" s="43"/>
      <c r="UO73" s="43"/>
      <c r="UP73" s="43"/>
      <c r="UQ73" s="43"/>
      <c r="UR73" s="43"/>
      <c r="US73" s="43"/>
      <c r="UT73" s="43"/>
      <c r="UU73" s="43"/>
      <c r="UV73" s="43"/>
      <c r="UW73" s="43"/>
      <c r="UX73" s="43"/>
      <c r="UY73" s="43"/>
      <c r="UZ73" s="43"/>
      <c r="VA73" s="43"/>
      <c r="VB73" s="43"/>
      <c r="VC73" s="43"/>
      <c r="VD73" s="43"/>
      <c r="VE73" s="43"/>
      <c r="VF73" s="43"/>
      <c r="VG73" s="43"/>
      <c r="VH73" s="43"/>
      <c r="VI73" s="43"/>
      <c r="VJ73" s="43"/>
      <c r="VK73" s="43"/>
      <c r="VL73" s="43"/>
      <c r="VM73" s="43"/>
      <c r="VN73" s="43"/>
      <c r="VO73" s="43"/>
      <c r="VP73" s="43"/>
      <c r="VQ73" s="43"/>
      <c r="VR73" s="43"/>
      <c r="VS73" s="43"/>
      <c r="VT73" s="43"/>
      <c r="VU73" s="43"/>
      <c r="VV73" s="43"/>
      <c r="VW73" s="43"/>
      <c r="VX73" s="43"/>
      <c r="VY73" s="43"/>
      <c r="VZ73" s="43"/>
      <c r="WA73" s="43"/>
      <c r="WB73" s="43"/>
      <c r="WC73" s="43"/>
      <c r="WD73" s="43"/>
      <c r="WE73" s="43"/>
      <c r="WF73" s="43"/>
      <c r="WG73" s="43"/>
      <c r="WH73" s="43"/>
      <c r="WI73" s="43"/>
      <c r="WJ73" s="43"/>
      <c r="WK73" s="43"/>
      <c r="WL73" s="43"/>
      <c r="WM73" s="43"/>
      <c r="WN73" s="43"/>
      <c r="WO73" s="43"/>
      <c r="WP73" s="43"/>
      <c r="WQ73" s="43"/>
      <c r="WR73" s="43"/>
      <c r="WS73" s="43"/>
      <c r="WT73" s="43"/>
      <c r="WU73" s="43"/>
      <c r="WV73" s="43"/>
      <c r="WW73" s="43"/>
      <c r="WX73" s="43"/>
      <c r="WY73" s="43"/>
      <c r="WZ73" s="43"/>
      <c r="XA73" s="43"/>
      <c r="XB73" s="43"/>
      <c r="XC73" s="43"/>
      <c r="XD73" s="43"/>
      <c r="XE73" s="43"/>
      <c r="XF73" s="43"/>
      <c r="XG73" s="43"/>
      <c r="XH73" s="43"/>
      <c r="XI73" s="43"/>
      <c r="XJ73" s="43"/>
      <c r="XK73" s="43"/>
      <c r="XL73" s="43"/>
      <c r="XM73" s="43"/>
      <c r="XN73" s="43"/>
      <c r="XO73" s="43"/>
      <c r="XP73" s="43"/>
      <c r="XQ73" s="43"/>
      <c r="XR73" s="43"/>
      <c r="XS73" s="43"/>
      <c r="XT73" s="43"/>
      <c r="XU73" s="43"/>
      <c r="XV73" s="43"/>
      <c r="XW73" s="43"/>
      <c r="XX73" s="43"/>
      <c r="XY73" s="43"/>
      <c r="XZ73" s="43"/>
      <c r="YA73" s="43"/>
      <c r="YB73" s="43"/>
      <c r="YC73" s="43"/>
      <c r="YD73" s="43"/>
      <c r="YE73" s="43"/>
      <c r="YF73" s="43"/>
      <c r="YG73" s="43"/>
      <c r="YH73" s="43"/>
      <c r="YI73" s="43"/>
      <c r="YJ73" s="43"/>
      <c r="YK73" s="43"/>
      <c r="YL73" s="43"/>
      <c r="YM73" s="43"/>
      <c r="YN73" s="43"/>
      <c r="YO73" s="43"/>
      <c r="YP73" s="43"/>
      <c r="YQ73" s="43"/>
      <c r="YR73" s="43"/>
      <c r="YS73" s="43"/>
      <c r="YT73" s="43"/>
      <c r="YU73" s="43"/>
      <c r="YV73" s="43"/>
      <c r="YW73" s="43"/>
      <c r="YX73" s="43"/>
      <c r="YY73" s="43"/>
      <c r="YZ73" s="43"/>
      <c r="ZA73" s="43"/>
      <c r="ZB73" s="43"/>
      <c r="ZC73" s="43"/>
      <c r="ZD73" s="43"/>
      <c r="ZE73" s="43"/>
      <c r="ZF73" s="43"/>
      <c r="ZG73" s="43"/>
      <c r="ZH73" s="43"/>
      <c r="ZI73" s="43"/>
      <c r="ZJ73" s="43"/>
      <c r="ZK73" s="43"/>
      <c r="ZL73" s="43"/>
      <c r="ZM73" s="43"/>
      <c r="ZN73" s="43"/>
      <c r="ZO73" s="43"/>
      <c r="ZP73" s="43"/>
      <c r="ZQ73" s="43"/>
      <c r="ZR73" s="43"/>
      <c r="ZS73" s="43"/>
      <c r="ZT73" s="43"/>
      <c r="ZU73" s="43"/>
      <c r="ZV73" s="43"/>
      <c r="ZW73" s="43"/>
      <c r="ZX73" s="43"/>
      <c r="ZY73" s="43"/>
      <c r="ZZ73" s="43"/>
      <c r="AAA73" s="43"/>
      <c r="AAB73" s="43"/>
      <c r="AAC73" s="43"/>
      <c r="AAD73" s="43"/>
      <c r="AAE73" s="43"/>
      <c r="AAF73" s="43"/>
      <c r="AAG73" s="43"/>
      <c r="AAH73" s="43"/>
      <c r="AAI73" s="43"/>
      <c r="AAJ73" s="43"/>
      <c r="AAK73" s="43"/>
      <c r="AAL73" s="43"/>
      <c r="AAM73" s="43"/>
      <c r="AAN73" s="43"/>
      <c r="AAO73" s="43"/>
      <c r="AAP73" s="43"/>
      <c r="AAQ73" s="43"/>
      <c r="AAR73" s="43"/>
      <c r="AAS73" s="43"/>
      <c r="AAT73" s="43"/>
      <c r="AAU73" s="43"/>
      <c r="AAV73" s="43"/>
      <c r="AAW73" s="43"/>
      <c r="AAX73" s="43"/>
      <c r="AAY73" s="43"/>
      <c r="AAZ73" s="43"/>
      <c r="ABA73" s="43"/>
      <c r="ABB73" s="43"/>
      <c r="ABC73" s="43"/>
      <c r="ABD73" s="43"/>
      <c r="ABE73" s="43"/>
      <c r="ABF73" s="43"/>
      <c r="ABG73" s="43"/>
      <c r="ABH73" s="43"/>
      <c r="ABI73" s="43"/>
      <c r="ABJ73" s="43"/>
      <c r="ABK73" s="43"/>
      <c r="ABL73" s="43"/>
      <c r="ABM73" s="43"/>
      <c r="ABN73" s="43"/>
      <c r="ABO73" s="43"/>
      <c r="ABP73" s="43"/>
      <c r="ABQ73" s="43"/>
      <c r="ABR73" s="43"/>
      <c r="ABS73" s="43"/>
      <c r="ABT73" s="43"/>
      <c r="ABU73" s="43"/>
      <c r="ABV73" s="43"/>
      <c r="ABW73" s="43"/>
      <c r="ABX73" s="43"/>
      <c r="ABY73" s="43"/>
      <c r="ABZ73" s="43"/>
      <c r="ACA73" s="43"/>
      <c r="ACB73" s="43"/>
      <c r="ACC73" s="43"/>
      <c r="ACD73" s="43"/>
      <c r="ACE73" s="43"/>
      <c r="ACF73" s="43"/>
      <c r="ACG73" s="43"/>
      <c r="ACH73" s="43"/>
      <c r="ACI73" s="43"/>
      <c r="ACJ73" s="43"/>
      <c r="ACK73" s="43"/>
      <c r="ACL73" s="43"/>
      <c r="ACM73" s="43"/>
      <c r="ACN73" s="43"/>
      <c r="ACO73" s="43"/>
      <c r="ACP73" s="43"/>
      <c r="ACQ73" s="43"/>
      <c r="ACR73" s="43"/>
      <c r="ACS73" s="43"/>
      <c r="ACT73" s="43"/>
      <c r="ACU73" s="43"/>
      <c r="ACV73" s="43"/>
      <c r="ACW73" s="43"/>
      <c r="ACX73" s="43"/>
      <c r="ACY73" s="43"/>
      <c r="ACZ73" s="43"/>
      <c r="ADA73" s="43"/>
      <c r="ADB73" s="43"/>
      <c r="ADC73" s="43"/>
      <c r="ADD73" s="43"/>
      <c r="ADE73" s="43"/>
      <c r="ADF73" s="43"/>
      <c r="ADG73" s="43"/>
      <c r="ADH73" s="43"/>
      <c r="ADI73" s="43"/>
      <c r="ADJ73" s="43"/>
      <c r="ADK73" s="43"/>
      <c r="ADL73" s="43"/>
      <c r="ADM73" s="43"/>
      <c r="ADN73" s="43"/>
      <c r="ADO73" s="43"/>
      <c r="ADP73" s="43"/>
      <c r="ADQ73" s="43"/>
      <c r="ADR73" s="43"/>
      <c r="ADS73" s="43"/>
      <c r="ADT73" s="43"/>
      <c r="ADU73" s="43"/>
      <c r="ADV73" s="43"/>
      <c r="ADW73" s="43"/>
      <c r="ADX73" s="43"/>
      <c r="ADY73" s="43"/>
      <c r="ADZ73" s="43"/>
      <c r="AEA73" s="43"/>
      <c r="AEB73" s="43"/>
      <c r="AEC73" s="43"/>
      <c r="AED73" s="43"/>
      <c r="AEE73" s="43"/>
      <c r="AEF73" s="43"/>
      <c r="AEG73" s="43"/>
      <c r="AEH73" s="43"/>
      <c r="AEI73" s="43"/>
      <c r="AEJ73" s="43"/>
      <c r="AEK73" s="43"/>
      <c r="AEL73" s="43"/>
      <c r="AEM73" s="43"/>
      <c r="AEN73" s="43"/>
      <c r="AEO73" s="43"/>
      <c r="AEP73" s="43"/>
      <c r="AEQ73" s="43"/>
      <c r="AER73" s="43"/>
      <c r="AES73" s="43"/>
      <c r="AET73" s="43"/>
      <c r="AEU73" s="43"/>
      <c r="AEV73" s="43"/>
      <c r="AEW73" s="43"/>
      <c r="AEX73" s="43"/>
      <c r="AEY73" s="43"/>
      <c r="AEZ73" s="43"/>
      <c r="AFA73" s="43"/>
      <c r="AFB73" s="43"/>
      <c r="AFC73" s="43"/>
      <c r="AFD73" s="43"/>
      <c r="AFE73" s="43"/>
      <c r="AFF73" s="43"/>
      <c r="AFG73" s="43"/>
      <c r="AFH73" s="43"/>
      <c r="AFI73" s="43"/>
      <c r="AFJ73" s="43"/>
      <c r="AFK73" s="43"/>
      <c r="AFL73" s="43"/>
      <c r="AFM73" s="43"/>
      <c r="AFN73" s="43"/>
      <c r="AFO73" s="43"/>
      <c r="AFP73" s="43"/>
      <c r="AFQ73" s="43"/>
      <c r="AFR73" s="43"/>
      <c r="AFS73" s="43"/>
      <c r="AFT73" s="43"/>
      <c r="AFU73" s="43"/>
      <c r="AFV73" s="43"/>
      <c r="AFW73" s="43"/>
      <c r="AFX73" s="43"/>
      <c r="AFY73" s="43"/>
      <c r="AFZ73" s="43"/>
      <c r="AGA73" s="43"/>
      <c r="AGB73" s="43"/>
      <c r="AGC73" s="43"/>
      <c r="AGD73" s="43"/>
      <c r="AGE73" s="43"/>
      <c r="AGF73" s="43"/>
      <c r="AGG73" s="43"/>
      <c r="AGH73" s="43"/>
      <c r="AGI73" s="43"/>
      <c r="AGJ73" s="43"/>
      <c r="AGK73" s="43"/>
      <c r="AGL73" s="43"/>
      <c r="AGM73" s="43"/>
      <c r="AGN73" s="43"/>
      <c r="AGO73" s="43"/>
      <c r="AGP73" s="43"/>
      <c r="AGQ73" s="43"/>
      <c r="AGR73" s="43"/>
      <c r="AGS73" s="43"/>
      <c r="AGT73" s="43"/>
      <c r="AGU73" s="43"/>
      <c r="AGV73" s="43"/>
      <c r="AGW73" s="43"/>
      <c r="AGX73" s="43"/>
      <c r="AGY73" s="43"/>
      <c r="AGZ73" s="43"/>
      <c r="AHA73" s="43"/>
      <c r="AHB73" s="43"/>
      <c r="AHC73" s="43"/>
      <c r="AHD73" s="43"/>
      <c r="AHE73" s="43"/>
      <c r="AHF73" s="43"/>
      <c r="AHG73" s="43"/>
      <c r="AHH73" s="43"/>
      <c r="AHI73" s="43"/>
      <c r="AHJ73" s="43"/>
      <c r="AHK73" s="43"/>
      <c r="AHL73" s="43"/>
      <c r="AHM73" s="43"/>
      <c r="AHN73" s="43"/>
      <c r="AHO73" s="43"/>
      <c r="AHP73" s="43"/>
      <c r="AHQ73" s="43"/>
      <c r="AHR73" s="43"/>
      <c r="AHS73" s="43"/>
      <c r="AHT73" s="43"/>
      <c r="AHU73" s="43"/>
      <c r="AHV73" s="43"/>
      <c r="AHW73" s="43"/>
      <c r="AHX73" s="43"/>
      <c r="AHY73" s="43"/>
      <c r="AHZ73" s="43"/>
      <c r="AIA73" s="43"/>
      <c r="AIB73" s="43"/>
      <c r="AIC73" s="43"/>
      <c r="AID73" s="43"/>
      <c r="AIE73" s="43"/>
      <c r="AIF73" s="43"/>
      <c r="AIG73" s="43"/>
      <c r="AIH73" s="43"/>
      <c r="AII73" s="43"/>
      <c r="AIJ73" s="43"/>
      <c r="AIK73" s="43"/>
      <c r="AIL73" s="43"/>
      <c r="AIM73" s="43"/>
      <c r="AIN73" s="43"/>
      <c r="AIO73" s="43"/>
      <c r="AIP73" s="43"/>
      <c r="AIQ73" s="43"/>
      <c r="AIR73" s="43"/>
      <c r="AIS73" s="43"/>
      <c r="AIT73" s="43"/>
      <c r="AIU73" s="43"/>
      <c r="AIV73" s="43"/>
      <c r="AIW73" s="43"/>
      <c r="AIX73" s="43"/>
      <c r="AIY73" s="43"/>
      <c r="AIZ73" s="43"/>
      <c r="AJA73" s="43"/>
      <c r="AJB73" s="43"/>
      <c r="AJC73" s="43"/>
      <c r="AJD73" s="43"/>
      <c r="AJE73" s="43"/>
      <c r="AJF73" s="43"/>
      <c r="AJG73" s="43"/>
      <c r="AJH73" s="43"/>
      <c r="AJI73" s="43"/>
      <c r="AJJ73" s="43"/>
      <c r="AJK73" s="43"/>
      <c r="AJL73" s="43"/>
      <c r="AJM73" s="43"/>
      <c r="AJN73" s="43"/>
      <c r="AJO73" s="43"/>
      <c r="AJP73" s="43"/>
      <c r="AJQ73" s="43"/>
      <c r="AJR73" s="43"/>
      <c r="AJS73" s="43"/>
      <c r="AJT73" s="43"/>
      <c r="AJU73" s="43"/>
      <c r="AJV73" s="43"/>
      <c r="AJW73" s="43"/>
      <c r="AJX73" s="43"/>
      <c r="AJY73" s="43"/>
      <c r="AJZ73" s="43"/>
      <c r="AKA73" s="43"/>
      <c r="AKB73" s="43"/>
      <c r="AKC73" s="43"/>
      <c r="AKD73" s="43"/>
      <c r="AKE73" s="43"/>
      <c r="AKF73" s="43"/>
      <c r="AKG73" s="43"/>
      <c r="AKH73" s="43"/>
      <c r="AKI73" s="43"/>
      <c r="AKJ73" s="43"/>
      <c r="AKK73" s="43"/>
      <c r="AKL73" s="43"/>
      <c r="AKM73" s="43"/>
      <c r="AKN73" s="43"/>
      <c r="AKO73" s="43"/>
      <c r="AKP73" s="43"/>
      <c r="AKQ73" s="43"/>
      <c r="AKR73" s="43"/>
      <c r="AKS73" s="43"/>
      <c r="AKT73" s="43"/>
      <c r="AKU73" s="43"/>
      <c r="AKV73" s="43"/>
      <c r="AKW73" s="43"/>
      <c r="AKX73" s="43"/>
      <c r="AKY73" s="43"/>
      <c r="AKZ73" s="43"/>
      <c r="ALA73" s="43"/>
      <c r="ALB73" s="43"/>
      <c r="ALC73" s="43"/>
      <c r="ALD73" s="43"/>
      <c r="ALE73" s="43"/>
      <c r="ALF73" s="43"/>
      <c r="ALG73" s="43"/>
      <c r="ALH73" s="43"/>
      <c r="ALI73" s="43"/>
      <c r="ALJ73" s="43"/>
      <c r="ALK73" s="43"/>
      <c r="ALL73" s="43"/>
      <c r="ALM73" s="43"/>
      <c r="ALN73" s="43"/>
      <c r="ALO73" s="43"/>
      <c r="ALP73" s="43"/>
      <c r="ALQ73" s="43"/>
      <c r="ALR73" s="43"/>
      <c r="ALS73" s="43"/>
      <c r="ALT73" s="43"/>
      <c r="ALU73" s="43"/>
      <c r="ALV73" s="43"/>
      <c r="ALW73" s="43"/>
      <c r="ALX73" s="43"/>
      <c r="ALY73" s="43"/>
      <c r="ALZ73" s="43"/>
      <c r="AMA73" s="43"/>
      <c r="AMB73" s="43"/>
      <c r="AMC73" s="43"/>
      <c r="AMD73" s="43"/>
      <c r="AME73" s="43"/>
      <c r="AMF73" s="43"/>
      <c r="AMG73" s="43"/>
      <c r="AMH73" s="43"/>
      <c r="AMI73" s="43"/>
      <c r="AMJ73" s="43"/>
      <c r="AMK73" s="43"/>
      <c r="AML73" s="43"/>
      <c r="AMM73" s="43"/>
      <c r="AMN73" s="43"/>
      <c r="AMO73" s="43"/>
      <c r="AMP73" s="43"/>
      <c r="AMQ73" s="43"/>
      <c r="AMR73" s="43"/>
      <c r="AMS73" s="43"/>
      <c r="AMT73" s="43"/>
      <c r="AMU73" s="43"/>
      <c r="AMV73" s="43"/>
      <c r="AMW73" s="43"/>
      <c r="AMX73" s="43"/>
      <c r="AMY73" s="43"/>
      <c r="AMZ73" s="43"/>
      <c r="ANA73" s="43"/>
      <c r="ANB73" s="43"/>
      <c r="ANC73" s="43"/>
      <c r="AND73" s="43"/>
      <c r="ANE73" s="43"/>
      <c r="ANF73" s="43"/>
      <c r="ANG73" s="43"/>
      <c r="ANH73" s="43"/>
      <c r="ANI73" s="43"/>
      <c r="ANJ73" s="43"/>
      <c r="ANK73" s="43"/>
      <c r="ANL73" s="43"/>
      <c r="ANM73" s="43"/>
      <c r="ANN73" s="43"/>
      <c r="ANO73" s="43"/>
      <c r="ANP73" s="43"/>
      <c r="ANQ73" s="43"/>
      <c r="ANR73" s="43"/>
      <c r="ANS73" s="43"/>
      <c r="ANT73" s="43"/>
      <c r="ANU73" s="43"/>
      <c r="ANV73" s="43"/>
      <c r="ANW73" s="43"/>
      <c r="ANX73" s="43"/>
      <c r="ANY73" s="43"/>
      <c r="ANZ73" s="43"/>
      <c r="AOA73" s="43"/>
      <c r="AOB73" s="43"/>
      <c r="AOC73" s="43"/>
      <c r="AOD73" s="43"/>
      <c r="AOE73" s="43"/>
      <c r="AOF73" s="43"/>
      <c r="AOG73" s="43"/>
      <c r="AOH73" s="43"/>
      <c r="AOI73" s="43"/>
      <c r="AOJ73" s="43"/>
      <c r="AOK73" s="43"/>
      <c r="AOL73" s="43"/>
      <c r="AOM73" s="43"/>
      <c r="AON73" s="43"/>
      <c r="AOO73" s="43"/>
      <c r="AOP73" s="43"/>
      <c r="AOQ73" s="43"/>
      <c r="AOR73" s="43"/>
      <c r="AOS73" s="43"/>
      <c r="AOT73" s="43"/>
      <c r="AOU73" s="43"/>
      <c r="AOV73" s="43"/>
      <c r="AOW73" s="43"/>
      <c r="AOX73" s="43"/>
      <c r="AOY73" s="43"/>
      <c r="AOZ73" s="43"/>
      <c r="APA73" s="43"/>
      <c r="APB73" s="43"/>
      <c r="APC73" s="43"/>
      <c r="APD73" s="43"/>
      <c r="APE73" s="43"/>
      <c r="APF73" s="43"/>
      <c r="APG73" s="43"/>
      <c r="APH73" s="43"/>
      <c r="API73" s="43"/>
      <c r="APJ73" s="43"/>
      <c r="APK73" s="43"/>
      <c r="APL73" s="43"/>
      <c r="APM73" s="43"/>
      <c r="APN73" s="43"/>
      <c r="APO73" s="43"/>
      <c r="APP73" s="43"/>
      <c r="APQ73" s="43"/>
      <c r="APR73" s="43"/>
      <c r="APS73" s="43"/>
      <c r="APT73" s="43"/>
      <c r="APU73" s="43"/>
      <c r="APV73" s="43"/>
      <c r="APW73" s="43"/>
      <c r="APX73" s="43"/>
      <c r="APY73" s="43"/>
      <c r="APZ73" s="43"/>
      <c r="AQA73" s="43"/>
      <c r="AQB73" s="43"/>
      <c r="AQC73" s="43"/>
      <c r="AQD73" s="43"/>
      <c r="AQE73" s="43"/>
      <c r="AQF73" s="43"/>
      <c r="AQG73" s="43"/>
      <c r="AQH73" s="43"/>
      <c r="AQI73" s="43"/>
      <c r="AQJ73" s="43"/>
      <c r="AQK73" s="43"/>
      <c r="AQL73" s="43"/>
      <c r="AQM73" s="43"/>
      <c r="AQN73" s="43"/>
      <c r="AQO73" s="43"/>
      <c r="AQP73" s="43"/>
      <c r="AQQ73" s="43"/>
      <c r="AQR73" s="43"/>
      <c r="AQS73" s="43"/>
      <c r="AQT73" s="43"/>
      <c r="AQU73" s="43"/>
      <c r="AQV73" s="43"/>
      <c r="AQW73" s="43"/>
      <c r="AQX73" s="43"/>
      <c r="AQY73" s="43"/>
      <c r="AQZ73" s="43"/>
      <c r="ARA73" s="43"/>
      <c r="ARB73" s="43"/>
      <c r="ARC73" s="43"/>
      <c r="ARD73" s="43"/>
      <c r="ARE73" s="43"/>
      <c r="ARF73" s="43"/>
      <c r="ARG73" s="43"/>
      <c r="ARH73" s="43"/>
      <c r="ARI73" s="43"/>
      <c r="ARJ73" s="43"/>
      <c r="ARK73" s="43"/>
      <c r="ARL73" s="43"/>
      <c r="ARM73" s="43"/>
      <c r="ARN73" s="43"/>
      <c r="ARO73" s="43"/>
      <c r="ARP73" s="43"/>
      <c r="ARQ73" s="43"/>
      <c r="ARR73" s="43"/>
      <c r="ARS73" s="43"/>
      <c r="ART73" s="43"/>
      <c r="ARU73" s="43"/>
      <c r="ARV73" s="43"/>
      <c r="ARW73" s="43"/>
      <c r="ARX73" s="43"/>
      <c r="ARY73" s="43"/>
      <c r="ARZ73" s="43"/>
      <c r="ASA73" s="43"/>
      <c r="ASB73" s="43"/>
      <c r="ASC73" s="43"/>
      <c r="ASD73" s="43"/>
      <c r="ASE73" s="43"/>
      <c r="ASF73" s="43"/>
      <c r="ASG73" s="43"/>
      <c r="ASH73" s="43"/>
      <c r="ASI73" s="43"/>
      <c r="ASJ73" s="43"/>
      <c r="ASK73" s="43"/>
      <c r="ASL73" s="43"/>
      <c r="ASM73" s="43"/>
      <c r="ASN73" s="43"/>
      <c r="ASO73" s="43"/>
      <c r="ASP73" s="43"/>
      <c r="ASQ73" s="43"/>
      <c r="ASR73" s="43"/>
      <c r="ASS73" s="43"/>
      <c r="AST73" s="43"/>
      <c r="ASU73" s="43"/>
      <c r="ASV73" s="43"/>
      <c r="ASW73" s="43"/>
      <c r="ASX73" s="43"/>
      <c r="ASY73" s="43"/>
      <c r="ASZ73" s="43"/>
      <c r="ATA73" s="43"/>
      <c r="ATB73" s="43"/>
      <c r="ATC73" s="43"/>
      <c r="ATD73" s="43"/>
      <c r="ATE73" s="43"/>
      <c r="ATF73" s="43"/>
      <c r="ATG73" s="43"/>
      <c r="ATH73" s="43"/>
      <c r="ATI73" s="43"/>
      <c r="ATJ73" s="43"/>
      <c r="ATK73" s="43"/>
      <c r="ATL73" s="43"/>
      <c r="ATM73" s="43"/>
      <c r="ATN73" s="43"/>
      <c r="ATO73" s="43"/>
      <c r="ATP73" s="43"/>
      <c r="ATQ73" s="43"/>
      <c r="ATR73" s="43"/>
      <c r="ATS73" s="43"/>
      <c r="ATT73" s="43"/>
      <c r="ATU73" s="43"/>
      <c r="ATV73" s="43"/>
      <c r="ATW73" s="43"/>
      <c r="ATX73" s="43"/>
      <c r="ATY73" s="43"/>
      <c r="ATZ73" s="43"/>
      <c r="AUA73" s="43"/>
      <c r="AUB73" s="43"/>
      <c r="AUC73" s="43"/>
      <c r="AUD73" s="43"/>
      <c r="AUE73" s="43"/>
      <c r="AUF73" s="43"/>
      <c r="AUG73" s="43"/>
      <c r="AUH73" s="43"/>
      <c r="AUI73" s="43"/>
      <c r="AUJ73" s="43"/>
      <c r="AUK73" s="43"/>
      <c r="AUL73" s="43"/>
      <c r="AUM73" s="43"/>
      <c r="AUN73" s="43"/>
      <c r="AUO73" s="43"/>
      <c r="AUP73" s="43"/>
      <c r="AUQ73" s="43"/>
      <c r="AUR73" s="43"/>
      <c r="AUS73" s="43"/>
      <c r="AUT73" s="43"/>
      <c r="AUU73" s="43"/>
      <c r="AUV73" s="43"/>
      <c r="AUW73" s="43"/>
      <c r="AUX73" s="43"/>
      <c r="AUY73" s="43"/>
      <c r="AUZ73" s="43"/>
      <c r="AVA73" s="43"/>
      <c r="AVB73" s="43"/>
      <c r="AVC73" s="43"/>
      <c r="AVD73" s="43"/>
      <c r="AVE73" s="43"/>
      <c r="AVF73" s="43"/>
      <c r="AVG73" s="43"/>
      <c r="AVH73" s="43"/>
      <c r="AVI73" s="43"/>
      <c r="AVJ73" s="43"/>
      <c r="AVK73" s="43"/>
      <c r="AVL73" s="43"/>
      <c r="AVM73" s="43"/>
      <c r="AVN73" s="43"/>
      <c r="AVO73" s="43"/>
      <c r="AVP73" s="43"/>
      <c r="AVQ73" s="43"/>
      <c r="AVR73" s="43"/>
      <c r="AVS73" s="43"/>
      <c r="AVT73" s="43"/>
      <c r="AVU73" s="43"/>
      <c r="AVV73" s="43"/>
      <c r="AVW73" s="43"/>
      <c r="AVX73" s="43"/>
      <c r="AVY73" s="43"/>
      <c r="AVZ73" s="43"/>
      <c r="AWA73" s="43"/>
      <c r="AWB73" s="43"/>
      <c r="AWC73" s="43"/>
      <c r="AWD73" s="43"/>
      <c r="AWE73" s="43"/>
      <c r="AWF73" s="43"/>
      <c r="AWG73" s="43"/>
      <c r="AWH73" s="43"/>
      <c r="AWI73" s="43"/>
      <c r="AWJ73" s="43"/>
      <c r="AWK73" s="43"/>
      <c r="AWL73" s="43"/>
      <c r="AWM73" s="43"/>
      <c r="AWN73" s="43"/>
      <c r="AWO73" s="43"/>
      <c r="AWP73" s="43"/>
      <c r="AWQ73" s="43"/>
      <c r="AWR73" s="43"/>
      <c r="AWS73" s="43"/>
      <c r="AWT73" s="43"/>
      <c r="AWU73" s="43"/>
      <c r="AWV73" s="43"/>
      <c r="AWW73" s="43"/>
      <c r="AWX73" s="43"/>
      <c r="AWY73" s="43"/>
      <c r="AWZ73" s="43"/>
      <c r="AXA73" s="43"/>
      <c r="AXB73" s="43"/>
      <c r="AXC73" s="43"/>
      <c r="AXD73" s="43"/>
      <c r="AXE73" s="43"/>
      <c r="AXF73" s="43"/>
      <c r="AXG73" s="43"/>
      <c r="AXH73" s="43"/>
      <c r="AXI73" s="43"/>
      <c r="AXJ73" s="43"/>
      <c r="AXK73" s="43"/>
      <c r="AXL73" s="43"/>
      <c r="AXM73" s="43"/>
      <c r="AXN73" s="43"/>
      <c r="AXO73" s="43"/>
      <c r="AXP73" s="43"/>
      <c r="AXQ73" s="43"/>
      <c r="AXR73" s="43"/>
      <c r="AXS73" s="43"/>
      <c r="AXT73" s="43"/>
      <c r="AXU73" s="43"/>
      <c r="AXV73" s="43"/>
      <c r="AXW73" s="43"/>
      <c r="AXX73" s="43"/>
      <c r="AXY73" s="43"/>
      <c r="AXZ73" s="43"/>
      <c r="AYA73" s="43"/>
      <c r="AYB73" s="43"/>
      <c r="AYC73" s="43"/>
      <c r="AYD73" s="43"/>
      <c r="AYE73" s="43"/>
      <c r="AYF73" s="43"/>
      <c r="AYG73" s="43"/>
      <c r="AYH73" s="43"/>
      <c r="AYI73" s="43"/>
      <c r="AYJ73" s="43"/>
      <c r="AYK73" s="43"/>
      <c r="AYL73" s="43"/>
      <c r="AYM73" s="43"/>
      <c r="AYN73" s="43"/>
      <c r="AYO73" s="43"/>
      <c r="AYP73" s="43"/>
      <c r="AYQ73" s="43"/>
      <c r="AYR73" s="43"/>
      <c r="AYS73" s="43"/>
      <c r="AYT73" s="43"/>
      <c r="AYU73" s="43"/>
      <c r="AYV73" s="43"/>
      <c r="AYW73" s="43"/>
      <c r="AYX73" s="43"/>
      <c r="AYY73" s="43"/>
      <c r="AYZ73" s="43"/>
      <c r="AZA73" s="43"/>
      <c r="AZB73" s="43"/>
      <c r="AZC73" s="43"/>
      <c r="AZD73" s="43"/>
      <c r="AZE73" s="43"/>
      <c r="AZF73" s="43"/>
      <c r="AZG73" s="43"/>
      <c r="AZH73" s="43"/>
      <c r="AZI73" s="43"/>
      <c r="AZJ73" s="43"/>
      <c r="AZK73" s="43"/>
      <c r="AZL73" s="43"/>
      <c r="AZM73" s="43"/>
      <c r="AZN73" s="43"/>
      <c r="AZO73" s="43"/>
      <c r="AZP73" s="43"/>
      <c r="AZQ73" s="43"/>
      <c r="AZR73" s="43"/>
      <c r="AZS73" s="43"/>
      <c r="AZT73" s="43"/>
      <c r="AZU73" s="43"/>
      <c r="AZV73" s="43"/>
      <c r="AZW73" s="43"/>
      <c r="AZX73" s="43"/>
      <c r="AZY73" s="43"/>
      <c r="AZZ73" s="43"/>
      <c r="BAA73" s="43"/>
      <c r="BAB73" s="43"/>
      <c r="BAC73" s="43"/>
      <c r="BAD73" s="43"/>
      <c r="BAE73" s="43"/>
      <c r="BAF73" s="43"/>
      <c r="BAG73" s="43"/>
      <c r="BAH73" s="43"/>
      <c r="BAI73" s="43"/>
      <c r="BAJ73" s="43"/>
      <c r="BAK73" s="43"/>
      <c r="BAL73" s="43"/>
      <c r="BAM73" s="43"/>
      <c r="BAN73" s="43"/>
      <c r="BAO73" s="43"/>
      <c r="BAP73" s="43"/>
      <c r="BAQ73" s="43"/>
      <c r="BAR73" s="43"/>
      <c r="BAS73" s="43"/>
      <c r="BAT73" s="43"/>
      <c r="BAU73" s="43"/>
      <c r="BAV73" s="43"/>
      <c r="BAW73" s="43"/>
      <c r="BAX73" s="43"/>
      <c r="BAY73" s="43"/>
      <c r="BAZ73" s="43"/>
      <c r="BBA73" s="43"/>
      <c r="BBB73" s="43"/>
      <c r="BBC73" s="43"/>
      <c r="BBD73" s="43"/>
      <c r="BBE73" s="43"/>
      <c r="BBF73" s="43"/>
      <c r="BBG73" s="43"/>
      <c r="BBH73" s="43"/>
      <c r="BBI73" s="43"/>
      <c r="BBJ73" s="43"/>
      <c r="BBK73" s="43"/>
      <c r="BBL73" s="43"/>
      <c r="BBM73" s="43"/>
      <c r="BBN73" s="43"/>
      <c r="BBO73" s="43"/>
      <c r="BBP73" s="43"/>
      <c r="BBQ73" s="43"/>
      <c r="BBR73" s="43"/>
      <c r="BBS73" s="43"/>
      <c r="BBT73" s="43"/>
      <c r="BBU73" s="43"/>
      <c r="BBV73" s="43"/>
      <c r="BBW73" s="43"/>
      <c r="BBX73" s="43"/>
      <c r="BBY73" s="43"/>
      <c r="BBZ73" s="43"/>
      <c r="BCA73" s="43"/>
      <c r="BCB73" s="43"/>
      <c r="BCC73" s="43"/>
      <c r="BCD73" s="43"/>
      <c r="BCE73" s="43"/>
      <c r="BCF73" s="43"/>
      <c r="BCG73" s="43"/>
      <c r="BCH73" s="43"/>
      <c r="BCI73" s="43"/>
      <c r="BCJ73" s="43"/>
      <c r="BCK73" s="43"/>
      <c r="BCL73" s="43"/>
      <c r="BCM73" s="43"/>
      <c r="BCN73" s="43"/>
      <c r="BCO73" s="43"/>
      <c r="BCP73" s="43"/>
      <c r="BCQ73" s="43"/>
      <c r="BCR73" s="43"/>
      <c r="BCS73" s="43"/>
      <c r="BCT73" s="43"/>
      <c r="BCU73" s="43"/>
      <c r="BCV73" s="43"/>
      <c r="BCW73" s="43"/>
      <c r="BCX73" s="43"/>
      <c r="BCY73" s="43"/>
      <c r="BCZ73" s="43"/>
      <c r="BDA73" s="43"/>
      <c r="BDB73" s="43"/>
      <c r="BDC73" s="43"/>
      <c r="BDD73" s="43"/>
      <c r="BDE73" s="43"/>
      <c r="BDF73" s="43"/>
      <c r="BDG73" s="43"/>
      <c r="BDH73" s="43"/>
      <c r="BDI73" s="43"/>
      <c r="BDJ73" s="43"/>
      <c r="BDK73" s="43"/>
      <c r="BDL73" s="43"/>
      <c r="BDM73" s="43"/>
      <c r="BDN73" s="43"/>
      <c r="BDO73" s="43"/>
      <c r="BDP73" s="43"/>
      <c r="BDQ73" s="43"/>
      <c r="BDR73" s="43"/>
      <c r="BDS73" s="43"/>
      <c r="BDT73" s="43"/>
      <c r="BDU73" s="43"/>
      <c r="BDV73" s="43"/>
      <c r="BDW73" s="43"/>
      <c r="BDX73" s="43"/>
      <c r="BDY73" s="43"/>
      <c r="BDZ73" s="43"/>
      <c r="BEA73" s="43"/>
      <c r="BEB73" s="43"/>
      <c r="BEC73" s="43"/>
      <c r="BED73" s="43"/>
      <c r="BEE73" s="43"/>
      <c r="BEF73" s="43"/>
      <c r="BEG73" s="43"/>
      <c r="BEH73" s="43"/>
      <c r="BEI73" s="43"/>
      <c r="BEJ73" s="43"/>
      <c r="BEK73" s="43"/>
      <c r="BEL73" s="43"/>
      <c r="BEM73" s="43"/>
      <c r="BEN73" s="43"/>
      <c r="BEO73" s="43"/>
      <c r="BEP73" s="43"/>
      <c r="BEQ73" s="43"/>
      <c r="BER73" s="43"/>
      <c r="BES73" s="43"/>
      <c r="BET73" s="43"/>
      <c r="BEU73" s="43"/>
      <c r="BEV73" s="43"/>
      <c r="BEW73" s="43"/>
      <c r="BEX73" s="43"/>
      <c r="BEY73" s="43"/>
      <c r="BEZ73" s="43"/>
      <c r="BFA73" s="43"/>
      <c r="BFB73" s="43"/>
      <c r="BFC73" s="43"/>
      <c r="BFD73" s="43"/>
      <c r="BFE73" s="43"/>
      <c r="BFF73" s="43"/>
      <c r="BFG73" s="43"/>
      <c r="BFH73" s="43"/>
      <c r="BFI73" s="43"/>
      <c r="BFJ73" s="43"/>
      <c r="BFK73" s="43"/>
      <c r="BFL73" s="43"/>
      <c r="BFM73" s="43"/>
      <c r="BFN73" s="43"/>
      <c r="BFO73" s="43"/>
      <c r="BFP73" s="43"/>
      <c r="BFQ73" s="43"/>
      <c r="BFR73" s="43"/>
      <c r="BFS73" s="43"/>
      <c r="BFT73" s="43"/>
      <c r="BFU73" s="43"/>
      <c r="BFV73" s="43"/>
      <c r="BFW73" s="43"/>
      <c r="BFX73" s="43"/>
      <c r="BFY73" s="43"/>
      <c r="BFZ73" s="43"/>
      <c r="BGA73" s="43"/>
      <c r="BGB73" s="43"/>
      <c r="BGC73" s="43"/>
      <c r="BGD73" s="43"/>
      <c r="BGE73" s="43"/>
      <c r="BGF73" s="43"/>
      <c r="BGG73" s="43"/>
      <c r="BGH73" s="43"/>
      <c r="BGI73" s="43"/>
      <c r="BGJ73" s="43"/>
      <c r="BGK73" s="43"/>
      <c r="BGL73" s="43"/>
      <c r="BGM73" s="43"/>
      <c r="BGN73" s="43"/>
      <c r="BGO73" s="43"/>
      <c r="BGP73" s="43"/>
      <c r="BGQ73" s="43"/>
      <c r="BGR73" s="43"/>
      <c r="BGS73" s="43"/>
      <c r="BGT73" s="43"/>
      <c r="BGU73" s="43"/>
      <c r="BGV73" s="43"/>
      <c r="BGW73" s="43"/>
      <c r="BGX73" s="43"/>
      <c r="BGY73" s="43"/>
      <c r="BGZ73" s="43"/>
      <c r="BHA73" s="43"/>
      <c r="BHB73" s="43"/>
      <c r="BHC73" s="43"/>
      <c r="BHD73" s="43"/>
      <c r="BHE73" s="43"/>
      <c r="BHF73" s="43"/>
      <c r="BHG73" s="43"/>
      <c r="BHH73" s="43"/>
      <c r="BHI73" s="43"/>
      <c r="BHJ73" s="43"/>
      <c r="BHK73" s="43"/>
      <c r="BHL73" s="43"/>
      <c r="BHM73" s="43"/>
      <c r="BHN73" s="43"/>
      <c r="BHO73" s="43"/>
      <c r="BHP73" s="43"/>
      <c r="BHQ73" s="43"/>
      <c r="BHR73" s="43"/>
      <c r="BHS73" s="43"/>
      <c r="BHT73" s="43"/>
      <c r="BHU73" s="43"/>
      <c r="BHV73" s="43"/>
      <c r="BHW73" s="43"/>
      <c r="BHX73" s="43"/>
      <c r="BHY73" s="43"/>
      <c r="BHZ73" s="43"/>
      <c r="BIA73" s="43"/>
      <c r="BIB73" s="43"/>
      <c r="BIC73" s="43"/>
      <c r="BID73" s="43"/>
      <c r="BIE73" s="43"/>
      <c r="BIF73" s="43"/>
      <c r="BIG73" s="43"/>
      <c r="BIH73" s="43"/>
      <c r="BII73" s="43"/>
      <c r="BIJ73" s="43"/>
      <c r="BIK73" s="43"/>
      <c r="BIL73" s="43"/>
      <c r="BIM73" s="43"/>
      <c r="BIN73" s="43"/>
      <c r="BIO73" s="43"/>
      <c r="BIP73" s="43"/>
      <c r="BIQ73" s="43"/>
      <c r="BIR73" s="43"/>
      <c r="BIS73" s="43"/>
      <c r="BIT73" s="43"/>
      <c r="BIU73" s="43"/>
      <c r="BIV73" s="43"/>
      <c r="BIW73" s="43"/>
      <c r="BIX73" s="43"/>
      <c r="BIY73" s="43"/>
      <c r="BIZ73" s="43"/>
      <c r="BJA73" s="43"/>
      <c r="BJB73" s="43"/>
      <c r="BJC73" s="43"/>
      <c r="BJD73" s="43"/>
      <c r="BJE73" s="43"/>
      <c r="BJF73" s="43"/>
      <c r="BJG73" s="43"/>
      <c r="BJH73" s="43"/>
      <c r="BJI73" s="43"/>
      <c r="BJJ73" s="43"/>
      <c r="BJK73" s="43"/>
      <c r="BJL73" s="43"/>
      <c r="BJM73" s="43"/>
      <c r="BJN73" s="43"/>
      <c r="BJO73" s="43"/>
      <c r="BJP73" s="43"/>
      <c r="BJQ73" s="43"/>
      <c r="BJR73" s="43"/>
      <c r="BJS73" s="43"/>
      <c r="BJT73" s="43"/>
      <c r="BJU73" s="43"/>
      <c r="BJV73" s="43"/>
      <c r="BJW73" s="43"/>
      <c r="BJX73" s="43"/>
      <c r="BJY73" s="43"/>
      <c r="BJZ73" s="43"/>
      <c r="BKA73" s="43"/>
      <c r="BKB73" s="43"/>
      <c r="BKC73" s="43"/>
      <c r="BKD73" s="43"/>
      <c r="BKE73" s="43"/>
      <c r="BKF73" s="43"/>
      <c r="BKG73" s="43"/>
      <c r="BKH73" s="43"/>
      <c r="BKI73" s="43"/>
      <c r="BKJ73" s="43"/>
      <c r="BKK73" s="43"/>
      <c r="BKL73" s="43"/>
      <c r="BKM73" s="43"/>
      <c r="BKN73" s="43"/>
      <c r="BKO73" s="43"/>
      <c r="BKP73" s="43"/>
      <c r="BKQ73" s="43"/>
      <c r="BKR73" s="43"/>
      <c r="BKS73" s="43"/>
      <c r="BKT73" s="43"/>
      <c r="BKU73" s="43"/>
      <c r="BKV73" s="43"/>
      <c r="BKW73" s="43"/>
      <c r="BKX73" s="43"/>
      <c r="BKY73" s="43"/>
      <c r="BKZ73" s="43"/>
      <c r="BLA73" s="43"/>
      <c r="BLB73" s="43"/>
      <c r="BLC73" s="43"/>
      <c r="BLD73" s="43"/>
      <c r="BLE73" s="43"/>
      <c r="BLF73" s="43"/>
      <c r="BLG73" s="43"/>
      <c r="BLH73" s="43"/>
      <c r="BLI73" s="43"/>
      <c r="BLJ73" s="43"/>
      <c r="BLK73" s="43"/>
      <c r="BLL73" s="43"/>
      <c r="BLM73" s="43"/>
      <c r="BLN73" s="43"/>
      <c r="BLO73" s="43"/>
      <c r="BLP73" s="43"/>
      <c r="BLQ73" s="43"/>
      <c r="BLR73" s="43"/>
      <c r="BLS73" s="43"/>
      <c r="BLT73" s="43"/>
      <c r="BLU73" s="43"/>
      <c r="BLV73" s="43"/>
      <c r="BLW73" s="43"/>
      <c r="BLX73" s="43"/>
      <c r="BLY73" s="43"/>
      <c r="BLZ73" s="43"/>
      <c r="BMA73" s="43"/>
      <c r="BMB73" s="43"/>
      <c r="BMC73" s="43"/>
      <c r="BMD73" s="43"/>
      <c r="BME73" s="43"/>
      <c r="BMF73" s="43"/>
      <c r="BMG73" s="43"/>
      <c r="BMH73" s="43"/>
      <c r="BMI73" s="43"/>
      <c r="BMJ73" s="43"/>
      <c r="BMK73" s="43"/>
      <c r="BML73" s="43"/>
      <c r="BMM73" s="43"/>
      <c r="BMN73" s="43"/>
      <c r="BMO73" s="43"/>
      <c r="BMP73" s="43"/>
      <c r="BMQ73" s="43"/>
      <c r="BMR73" s="43"/>
      <c r="BMS73" s="43"/>
      <c r="BMT73" s="43"/>
      <c r="BMU73" s="43"/>
      <c r="BMV73" s="43"/>
      <c r="BMW73" s="43"/>
      <c r="BMX73" s="43"/>
      <c r="BMY73" s="43"/>
      <c r="BMZ73" s="43"/>
      <c r="BNA73" s="43"/>
      <c r="BNB73" s="43"/>
      <c r="BNC73" s="43"/>
      <c r="BND73" s="43"/>
      <c r="BNE73" s="43"/>
      <c r="BNF73" s="43"/>
      <c r="BNG73" s="43"/>
      <c r="BNH73" s="43"/>
      <c r="BNI73" s="43"/>
      <c r="BNJ73" s="43"/>
      <c r="BNK73" s="43"/>
      <c r="BNL73" s="43"/>
      <c r="BNM73" s="43"/>
      <c r="BNN73" s="43"/>
      <c r="BNO73" s="43"/>
      <c r="BNP73" s="43"/>
      <c r="BNQ73" s="43"/>
      <c r="BNR73" s="43"/>
      <c r="BNS73" s="43"/>
      <c r="BNT73" s="43"/>
      <c r="BNU73" s="43"/>
      <c r="BNV73" s="43"/>
      <c r="BNW73" s="43"/>
      <c r="BNX73" s="43"/>
      <c r="BNY73" s="43"/>
      <c r="BNZ73" s="43"/>
      <c r="BOA73" s="43"/>
      <c r="BOB73" s="43"/>
      <c r="BOC73" s="43"/>
      <c r="BOD73" s="43"/>
      <c r="BOE73" s="43"/>
      <c r="BOF73" s="43"/>
      <c r="BOG73" s="43"/>
      <c r="BOH73" s="43"/>
      <c r="BOI73" s="43"/>
      <c r="BOJ73" s="43"/>
      <c r="BOK73" s="43"/>
      <c r="BOL73" s="43"/>
      <c r="BOM73" s="43"/>
      <c r="BON73" s="43"/>
      <c r="BOO73" s="43"/>
      <c r="BOP73" s="43"/>
      <c r="BOQ73" s="43"/>
      <c r="BOR73" s="43"/>
      <c r="BOS73" s="43"/>
      <c r="BOT73" s="43"/>
      <c r="BOU73" s="43"/>
      <c r="BOV73" s="43"/>
      <c r="BOW73" s="43"/>
      <c r="BOX73" s="43"/>
      <c r="BOY73" s="43"/>
      <c r="BOZ73" s="43"/>
      <c r="BPA73" s="43"/>
      <c r="BPB73" s="43"/>
      <c r="BPC73" s="43"/>
      <c r="BPD73" s="43"/>
      <c r="BPE73" s="43"/>
      <c r="BPF73" s="43"/>
      <c r="BPG73" s="43"/>
      <c r="BPH73" s="43"/>
      <c r="BPI73" s="43"/>
      <c r="BPJ73" s="43"/>
      <c r="BPK73" s="43"/>
      <c r="BPL73" s="43"/>
      <c r="BPM73" s="43"/>
      <c r="BPN73" s="43"/>
      <c r="BPO73" s="43"/>
      <c r="BPP73" s="43"/>
      <c r="BPQ73" s="43"/>
      <c r="BPR73" s="43"/>
      <c r="BPS73" s="43"/>
      <c r="BPT73" s="43"/>
      <c r="BPU73" s="43"/>
      <c r="BPV73" s="43"/>
      <c r="BPW73" s="43"/>
      <c r="BPX73" s="43"/>
      <c r="BPY73" s="43"/>
      <c r="BPZ73" s="43"/>
      <c r="BQA73" s="43"/>
      <c r="BQB73" s="43"/>
      <c r="BQC73" s="43"/>
      <c r="BQD73" s="43"/>
      <c r="BQE73" s="43"/>
      <c r="BQF73" s="43"/>
      <c r="BQG73" s="43"/>
      <c r="BQH73" s="43"/>
      <c r="BQI73" s="43"/>
      <c r="BQJ73" s="43"/>
      <c r="BQK73" s="43"/>
      <c r="BQL73" s="43"/>
      <c r="BQM73" s="43"/>
      <c r="BQN73" s="43"/>
      <c r="BQO73" s="43"/>
      <c r="BQP73" s="43"/>
      <c r="BQQ73" s="43"/>
      <c r="BQR73" s="43"/>
      <c r="BQS73" s="43"/>
      <c r="BQT73" s="43"/>
      <c r="BQU73" s="43"/>
      <c r="BQV73" s="43"/>
      <c r="BQW73" s="43"/>
      <c r="BQX73" s="43"/>
      <c r="BQY73" s="43"/>
      <c r="BQZ73" s="43"/>
      <c r="BRA73" s="43"/>
      <c r="BRB73" s="43"/>
      <c r="BRC73" s="43"/>
      <c r="BRD73" s="43"/>
      <c r="BRE73" s="43"/>
      <c r="BRF73" s="43"/>
      <c r="BRG73" s="43"/>
      <c r="BRH73" s="43"/>
      <c r="BRI73" s="43"/>
      <c r="BRJ73" s="43"/>
      <c r="BRK73" s="43"/>
      <c r="BRL73" s="43"/>
      <c r="BRM73" s="43"/>
      <c r="BRN73" s="43"/>
      <c r="BRO73" s="43"/>
      <c r="BRP73" s="43"/>
      <c r="BRQ73" s="43"/>
      <c r="BRR73" s="43"/>
      <c r="BRS73" s="43"/>
      <c r="BRT73" s="43"/>
      <c r="BRU73" s="43"/>
      <c r="BRV73" s="43"/>
      <c r="BRW73" s="43"/>
      <c r="BRX73" s="43"/>
      <c r="BRY73" s="43"/>
      <c r="BRZ73" s="43"/>
      <c r="BSA73" s="43"/>
      <c r="BSB73" s="43"/>
      <c r="BSC73" s="43"/>
      <c r="BSD73" s="43"/>
      <c r="BSE73" s="43"/>
      <c r="BSF73" s="43"/>
      <c r="BSG73" s="43"/>
      <c r="BSH73" s="43"/>
      <c r="BSI73" s="43"/>
      <c r="BSJ73" s="43"/>
      <c r="BSK73" s="43"/>
      <c r="BSL73" s="43"/>
      <c r="BSM73" s="43"/>
      <c r="BSN73" s="43"/>
      <c r="BSO73" s="43"/>
      <c r="BSP73" s="43"/>
      <c r="BSQ73" s="43"/>
      <c r="BSR73" s="43"/>
      <c r="BSS73" s="43"/>
      <c r="BST73" s="43"/>
      <c r="BSU73" s="43"/>
      <c r="BSV73" s="43"/>
      <c r="BSW73" s="43"/>
      <c r="BSX73" s="43"/>
      <c r="BSY73" s="43"/>
      <c r="BSZ73" s="43"/>
      <c r="BTA73" s="43"/>
      <c r="BTB73" s="43"/>
      <c r="BTC73" s="43"/>
      <c r="BTD73" s="43"/>
      <c r="BTE73" s="43"/>
      <c r="BTF73" s="43"/>
      <c r="BTG73" s="43"/>
      <c r="BTH73" s="43"/>
      <c r="BTI73" s="43"/>
      <c r="BTJ73" s="43"/>
      <c r="BTK73" s="43"/>
      <c r="BTL73" s="43"/>
      <c r="BTM73" s="43"/>
      <c r="BTN73" s="43"/>
      <c r="BTO73" s="43"/>
      <c r="BTP73" s="43"/>
      <c r="BTQ73" s="43"/>
      <c r="BTR73" s="43"/>
      <c r="BTS73" s="43"/>
      <c r="BTT73" s="43"/>
      <c r="BTU73" s="43"/>
      <c r="BTV73" s="43"/>
      <c r="BTW73" s="43"/>
      <c r="BTX73" s="43"/>
      <c r="BTY73" s="43"/>
      <c r="BTZ73" s="43"/>
      <c r="BUA73" s="43"/>
      <c r="BUB73" s="43"/>
      <c r="BUC73" s="43"/>
      <c r="BUD73" s="43"/>
      <c r="BUE73" s="43"/>
      <c r="BUF73" s="43"/>
      <c r="BUG73" s="43"/>
      <c r="BUH73" s="43"/>
      <c r="BUI73" s="43"/>
      <c r="BUJ73" s="43"/>
      <c r="BUK73" s="43"/>
      <c r="BUL73" s="43"/>
      <c r="BUM73" s="43"/>
      <c r="BUN73" s="43"/>
      <c r="BUO73" s="43"/>
      <c r="BUP73" s="43"/>
      <c r="BUQ73" s="43"/>
      <c r="BUR73" s="43"/>
      <c r="BUS73" s="43"/>
      <c r="BUT73" s="43"/>
      <c r="BUU73" s="43"/>
      <c r="BUV73" s="43"/>
      <c r="BUW73" s="43"/>
      <c r="BUX73" s="43"/>
      <c r="BUY73" s="43"/>
      <c r="BUZ73" s="43"/>
      <c r="BVA73" s="43"/>
      <c r="BVB73" s="43"/>
      <c r="BVC73" s="43"/>
      <c r="BVD73" s="43"/>
      <c r="BVE73" s="43"/>
      <c r="BVF73" s="43"/>
      <c r="BVG73" s="43"/>
      <c r="BVH73" s="43"/>
      <c r="BVI73" s="43"/>
      <c r="BVJ73" s="43"/>
      <c r="BVK73" s="43"/>
      <c r="BVL73" s="43"/>
      <c r="BVM73" s="43"/>
      <c r="BVN73" s="43"/>
      <c r="BVO73" s="43"/>
      <c r="BVP73" s="43"/>
      <c r="BVQ73" s="43"/>
      <c r="BVR73" s="43"/>
      <c r="BVS73" s="43"/>
      <c r="BVT73" s="43"/>
      <c r="BVU73" s="43"/>
      <c r="BVV73" s="43"/>
      <c r="BVW73" s="43"/>
      <c r="BVX73" s="43"/>
      <c r="BVY73" s="43"/>
      <c r="BVZ73" s="43"/>
      <c r="BWA73" s="43"/>
      <c r="BWB73" s="43"/>
      <c r="BWC73" s="43"/>
      <c r="BWD73" s="43"/>
      <c r="BWE73" s="43"/>
      <c r="BWF73" s="43"/>
      <c r="BWG73" s="43"/>
      <c r="BWH73" s="43"/>
      <c r="BWI73" s="43"/>
      <c r="BWJ73" s="43"/>
    </row>
    <row r="74" spans="1:1960" ht="15" x14ac:dyDescent="0.25">
      <c r="A74" s="60">
        <v>0.25</v>
      </c>
      <c r="B74" s="61">
        <v>22.5</v>
      </c>
      <c r="C74" s="47" t="str">
        <f t="shared" si="63"/>
        <v>NÃO</v>
      </c>
      <c r="D74" s="62">
        <v>20.97</v>
      </c>
      <c r="E74" s="47" t="str">
        <f t="shared" si="64"/>
        <v>NÃO</v>
      </c>
      <c r="F74" s="61">
        <f t="shared" si="94"/>
        <v>19.97</v>
      </c>
      <c r="G74" s="47" t="str">
        <f t="shared" si="65"/>
        <v>NÃO</v>
      </c>
      <c r="H74" s="63">
        <f t="shared" si="95"/>
        <v>19.47</v>
      </c>
      <c r="I74" s="47" t="str">
        <f t="shared" si="66"/>
        <v>NÃO</v>
      </c>
      <c r="J74" s="62">
        <f t="shared" si="96"/>
        <v>20.22</v>
      </c>
      <c r="K74" s="47" t="str">
        <f t="shared" si="67"/>
        <v>NÃO</v>
      </c>
      <c r="L74" s="62">
        <f t="shared" si="97"/>
        <v>21.47</v>
      </c>
      <c r="M74" s="47" t="str">
        <f t="shared" si="68"/>
        <v>NÃO</v>
      </c>
      <c r="N74" s="63">
        <f t="shared" si="98"/>
        <v>20.47</v>
      </c>
      <c r="O74" s="47" t="str">
        <f t="shared" si="69"/>
        <v>NÃO</v>
      </c>
      <c r="P74" s="62">
        <f t="shared" si="99"/>
        <v>19.97</v>
      </c>
      <c r="Q74" s="47" t="str">
        <f t="shared" si="70"/>
        <v>NÃO</v>
      </c>
      <c r="R74" s="61">
        <f t="shared" si="100"/>
        <v>19.72</v>
      </c>
      <c r="S74" s="47" t="str">
        <f t="shared" si="71"/>
        <v>NÃO</v>
      </c>
      <c r="T74" s="61">
        <f t="shared" si="101"/>
        <v>18.72</v>
      </c>
      <c r="U74" s="47" t="str">
        <f t="shared" si="72"/>
        <v>NÃO</v>
      </c>
      <c r="V74" s="62">
        <f t="shared" si="102"/>
        <v>17.72</v>
      </c>
      <c r="W74" s="47" t="str">
        <f t="shared" si="73"/>
        <v>NÃO</v>
      </c>
      <c r="X74" s="63">
        <f t="shared" si="103"/>
        <v>16.22</v>
      </c>
      <c r="Y74" s="47" t="str">
        <f t="shared" si="74"/>
        <v>NÃO</v>
      </c>
      <c r="Z74" s="63">
        <f t="shared" si="104"/>
        <v>20.22</v>
      </c>
      <c r="AA74" s="47" t="str">
        <f t="shared" si="75"/>
        <v>NÃO</v>
      </c>
      <c r="AB74" s="62">
        <f t="shared" si="105"/>
        <v>22.22</v>
      </c>
      <c r="AC74" s="47" t="str">
        <f t="shared" si="76"/>
        <v>NÃO</v>
      </c>
      <c r="AD74" s="61">
        <f t="shared" si="106"/>
        <v>20.72</v>
      </c>
      <c r="AE74" s="47" t="str">
        <f t="shared" si="77"/>
        <v>NÃO</v>
      </c>
      <c r="AF74" s="62">
        <f t="shared" si="107"/>
        <v>22.919999999999998</v>
      </c>
      <c r="AG74" s="47" t="str">
        <f t="shared" si="78"/>
        <v>NÃO</v>
      </c>
      <c r="AH74" s="62">
        <f t="shared" si="108"/>
        <v>18.919999999999998</v>
      </c>
      <c r="AI74" s="47" t="str">
        <f t="shared" si="79"/>
        <v>NÃO</v>
      </c>
      <c r="AJ74" s="63">
        <f t="shared" si="109"/>
        <v>16.919999999999998</v>
      </c>
      <c r="AK74" s="47" t="str">
        <f t="shared" si="80"/>
        <v>NÃO</v>
      </c>
      <c r="AL74" s="62">
        <f t="shared" si="110"/>
        <v>15.919999999999998</v>
      </c>
      <c r="AM74" s="47" t="str">
        <f t="shared" si="81"/>
        <v>NÃO</v>
      </c>
      <c r="AN74" s="61">
        <f t="shared" si="111"/>
        <v>15.569999999999999</v>
      </c>
      <c r="AO74" s="47" t="str">
        <f t="shared" si="82"/>
        <v>NÃO</v>
      </c>
      <c r="AP74" s="62">
        <f t="shared" si="112"/>
        <v>14.569999999999999</v>
      </c>
      <c r="AQ74" s="47" t="str">
        <f t="shared" si="83"/>
        <v>NÃO</v>
      </c>
      <c r="AR74" s="63">
        <f t="shared" si="113"/>
        <v>19.57</v>
      </c>
      <c r="AS74" s="47" t="str">
        <f t="shared" si="84"/>
        <v>NÃO</v>
      </c>
      <c r="AT74" s="61">
        <f t="shared" si="114"/>
        <v>20.82</v>
      </c>
      <c r="AU74" s="47" t="str">
        <f t="shared" si="85"/>
        <v>NÃO</v>
      </c>
      <c r="AV74" s="62">
        <f t="shared" si="115"/>
        <v>18.68</v>
      </c>
      <c r="AW74" s="47" t="str">
        <f t="shared" si="86"/>
        <v>NÃO</v>
      </c>
      <c r="AX74" s="63">
        <f t="shared" si="116"/>
        <v>21.68</v>
      </c>
      <c r="AY74" s="47" t="str">
        <f t="shared" si="87"/>
        <v>NÃO</v>
      </c>
      <c r="AZ74" s="63">
        <f t="shared" si="117"/>
        <v>23.68</v>
      </c>
      <c r="BA74" s="47" t="str">
        <f t="shared" si="88"/>
        <v>NÃO</v>
      </c>
      <c r="BB74" s="61">
        <f t="shared" si="118"/>
        <v>21.68</v>
      </c>
      <c r="BC74" s="47" t="str">
        <f t="shared" si="89"/>
        <v>NÃO</v>
      </c>
      <c r="BD74" s="62">
        <f t="shared" si="119"/>
        <v>19.32</v>
      </c>
      <c r="BE74" s="47" t="str">
        <f t="shared" si="90"/>
        <v>NÃO</v>
      </c>
      <c r="BF74" s="61">
        <f t="shared" si="120"/>
        <v>17.32</v>
      </c>
      <c r="BG74" s="47" t="str">
        <f t="shared" si="91"/>
        <v>NÃO</v>
      </c>
      <c r="BH74" s="62">
        <f t="shared" si="121"/>
        <v>14.32</v>
      </c>
      <c r="BI74" s="47" t="str">
        <f t="shared" si="92"/>
        <v>NÃO</v>
      </c>
      <c r="BJ74" s="62">
        <f t="shared" si="122"/>
        <v>25.32</v>
      </c>
      <c r="BK74" s="42" t="str">
        <f t="shared" si="93"/>
        <v>NÃO</v>
      </c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3"/>
      <c r="CI74" s="43"/>
      <c r="CJ74" s="43"/>
      <c r="CK74" s="43"/>
      <c r="CL74" s="43"/>
      <c r="CM74" s="43"/>
      <c r="CN74" s="43"/>
      <c r="CO74" s="43"/>
      <c r="CP74" s="43"/>
      <c r="CQ74" s="43"/>
      <c r="CR74" s="43"/>
      <c r="CS74" s="43"/>
      <c r="CT74" s="43"/>
      <c r="CU74" s="43"/>
      <c r="CV74" s="43"/>
      <c r="CW74" s="43"/>
      <c r="CX74" s="43"/>
      <c r="CY74" s="43"/>
      <c r="CZ74" s="43"/>
      <c r="DA74" s="43"/>
      <c r="DB74" s="43"/>
      <c r="DC74" s="43"/>
      <c r="DD74" s="43"/>
      <c r="DE74" s="43"/>
      <c r="DF74" s="43"/>
      <c r="DG74" s="43"/>
      <c r="DH74" s="43"/>
      <c r="DI74" s="43"/>
      <c r="DJ74" s="43"/>
      <c r="DK74" s="43"/>
      <c r="DL74" s="43"/>
      <c r="DM74" s="43"/>
      <c r="DN74" s="43"/>
      <c r="DO74" s="43"/>
      <c r="DP74" s="43"/>
      <c r="DQ74" s="43"/>
      <c r="DR74" s="43"/>
      <c r="DS74" s="43"/>
      <c r="DT74" s="43"/>
      <c r="DU74" s="43"/>
      <c r="DV74" s="43"/>
      <c r="DW74" s="43"/>
      <c r="DX74" s="43"/>
      <c r="DY74" s="43"/>
      <c r="DZ74" s="43"/>
      <c r="EA74" s="43"/>
      <c r="EB74" s="43"/>
      <c r="EC74" s="43"/>
      <c r="ED74" s="43"/>
      <c r="EE74" s="43"/>
      <c r="EF74" s="43"/>
      <c r="EG74" s="43"/>
      <c r="EH74" s="43"/>
      <c r="EI74" s="43"/>
      <c r="EJ74" s="43"/>
      <c r="EK74" s="43"/>
      <c r="EL74" s="43"/>
      <c r="EM74" s="43"/>
      <c r="EN74" s="43"/>
      <c r="EO74" s="43"/>
      <c r="EP74" s="43"/>
      <c r="EQ74" s="43"/>
      <c r="ER74" s="43"/>
      <c r="ES74" s="43"/>
      <c r="ET74" s="43"/>
      <c r="EU74" s="43"/>
      <c r="EV74" s="43"/>
      <c r="EW74" s="43"/>
      <c r="EX74" s="43"/>
      <c r="EY74" s="43"/>
      <c r="EZ74" s="43"/>
      <c r="FA74" s="43"/>
      <c r="FB74" s="43"/>
      <c r="FC74" s="43"/>
      <c r="FD74" s="43"/>
      <c r="FE74" s="43"/>
      <c r="FF74" s="43"/>
      <c r="FG74" s="43"/>
      <c r="FH74" s="43"/>
      <c r="FI74" s="43"/>
      <c r="FJ74" s="43"/>
      <c r="FK74" s="43"/>
      <c r="FL74" s="43"/>
      <c r="FM74" s="43"/>
      <c r="FN74" s="43"/>
      <c r="FO74" s="43"/>
      <c r="FP74" s="43"/>
      <c r="FQ74" s="43"/>
      <c r="FR74" s="43"/>
      <c r="FS74" s="43"/>
      <c r="FT74" s="43"/>
      <c r="FU74" s="43"/>
      <c r="FV74" s="43"/>
      <c r="FW74" s="43"/>
      <c r="FX74" s="43"/>
      <c r="FY74" s="43"/>
      <c r="FZ74" s="43"/>
      <c r="GA74" s="43"/>
      <c r="GB74" s="43"/>
      <c r="GC74" s="43"/>
      <c r="GD74" s="43"/>
      <c r="GE74" s="43"/>
      <c r="GF74" s="43"/>
      <c r="GG74" s="43"/>
      <c r="GH74" s="43"/>
      <c r="GI74" s="43"/>
      <c r="GJ74" s="43"/>
      <c r="GK74" s="43"/>
      <c r="GL74" s="43"/>
      <c r="GM74" s="43"/>
      <c r="GN74" s="43"/>
      <c r="GO74" s="43"/>
      <c r="GP74" s="43"/>
      <c r="GQ74" s="43"/>
      <c r="GR74" s="43"/>
      <c r="GS74" s="43"/>
      <c r="GT74" s="43"/>
      <c r="GU74" s="43"/>
      <c r="GV74" s="43"/>
      <c r="GW74" s="43"/>
      <c r="GX74" s="43"/>
      <c r="GY74" s="43"/>
      <c r="GZ74" s="43"/>
      <c r="HA74" s="43"/>
      <c r="HB74" s="43"/>
      <c r="HC74" s="43"/>
      <c r="HD74" s="43"/>
      <c r="HE74" s="43"/>
      <c r="HF74" s="43"/>
      <c r="HG74" s="43"/>
      <c r="HH74" s="43"/>
      <c r="HI74" s="43"/>
      <c r="HJ74" s="43"/>
      <c r="HK74" s="43"/>
      <c r="HL74" s="43"/>
      <c r="HM74" s="43"/>
      <c r="HN74" s="43"/>
      <c r="HO74" s="43"/>
      <c r="HP74" s="43"/>
      <c r="HQ74" s="43"/>
      <c r="HR74" s="43"/>
      <c r="HS74" s="43"/>
      <c r="HT74" s="43"/>
      <c r="HU74" s="43"/>
      <c r="HV74" s="43"/>
      <c r="HW74" s="43"/>
      <c r="HX74" s="43"/>
      <c r="HY74" s="43"/>
      <c r="HZ74" s="43"/>
      <c r="IA74" s="43"/>
      <c r="IB74" s="43"/>
      <c r="IC74" s="43"/>
      <c r="ID74" s="43"/>
      <c r="IE74" s="43"/>
      <c r="IF74" s="43"/>
      <c r="IG74" s="43"/>
      <c r="IH74" s="43"/>
      <c r="II74" s="43"/>
      <c r="IJ74" s="43"/>
      <c r="IK74" s="43"/>
      <c r="IL74" s="43"/>
      <c r="IM74" s="43"/>
      <c r="IN74" s="43"/>
      <c r="IO74" s="43"/>
      <c r="IP74" s="43"/>
      <c r="IQ74" s="43"/>
      <c r="IR74" s="43"/>
      <c r="IS74" s="43"/>
      <c r="IT74" s="43"/>
      <c r="IU74" s="43"/>
      <c r="IV74" s="43"/>
      <c r="IW74" s="43"/>
      <c r="IX74" s="43"/>
      <c r="IY74" s="43"/>
      <c r="IZ74" s="43"/>
      <c r="JA74" s="43"/>
      <c r="JB74" s="43"/>
      <c r="JC74" s="43"/>
      <c r="JD74" s="43"/>
      <c r="JE74" s="43"/>
      <c r="JF74" s="43"/>
      <c r="JG74" s="43"/>
      <c r="JH74" s="43"/>
      <c r="JI74" s="43"/>
      <c r="JJ74" s="43"/>
      <c r="JK74" s="43"/>
      <c r="JL74" s="43"/>
      <c r="JM74" s="43"/>
      <c r="JN74" s="43"/>
      <c r="JO74" s="43"/>
      <c r="JP74" s="43"/>
      <c r="JQ74" s="43"/>
      <c r="JR74" s="43"/>
      <c r="JS74" s="43"/>
      <c r="JT74" s="43"/>
      <c r="JU74" s="43"/>
      <c r="JV74" s="43"/>
      <c r="JW74" s="43"/>
      <c r="JX74" s="43"/>
      <c r="JY74" s="43"/>
      <c r="JZ74" s="43"/>
      <c r="KA74" s="43"/>
      <c r="KB74" s="43"/>
      <c r="KC74" s="43"/>
      <c r="KD74" s="43"/>
      <c r="KE74" s="43"/>
      <c r="KF74" s="43"/>
      <c r="KG74" s="43"/>
      <c r="KH74" s="43"/>
      <c r="KI74" s="43"/>
      <c r="KJ74" s="43"/>
      <c r="KK74" s="43"/>
      <c r="KL74" s="43"/>
      <c r="KM74" s="43"/>
      <c r="KN74" s="43"/>
      <c r="KO74" s="43"/>
      <c r="KP74" s="43"/>
      <c r="KQ74" s="43"/>
      <c r="KR74" s="43"/>
      <c r="KS74" s="43"/>
      <c r="KT74" s="43"/>
      <c r="KU74" s="43"/>
      <c r="KV74" s="43"/>
      <c r="KW74" s="43"/>
      <c r="KX74" s="43"/>
      <c r="KY74" s="43"/>
      <c r="KZ74" s="43"/>
      <c r="LA74" s="43"/>
      <c r="LB74" s="43"/>
      <c r="LC74" s="43"/>
      <c r="LD74" s="43"/>
      <c r="LE74" s="43"/>
      <c r="LF74" s="43"/>
      <c r="LG74" s="43"/>
      <c r="LH74" s="43"/>
      <c r="LI74" s="43"/>
      <c r="LJ74" s="43"/>
      <c r="LK74" s="43"/>
      <c r="LL74" s="43"/>
      <c r="LM74" s="43"/>
      <c r="LN74" s="43"/>
      <c r="LO74" s="43"/>
      <c r="LP74" s="43"/>
      <c r="LQ74" s="43"/>
      <c r="LR74" s="43"/>
      <c r="LS74" s="43"/>
      <c r="LT74" s="43"/>
      <c r="LU74" s="43"/>
      <c r="LV74" s="43"/>
      <c r="LW74" s="43"/>
      <c r="LX74" s="43"/>
      <c r="LY74" s="43"/>
      <c r="LZ74" s="43"/>
      <c r="MA74" s="43"/>
      <c r="MB74" s="43"/>
      <c r="MC74" s="43"/>
      <c r="MD74" s="43"/>
      <c r="ME74" s="43"/>
      <c r="MF74" s="43"/>
      <c r="MG74" s="43"/>
      <c r="MH74" s="43"/>
      <c r="MI74" s="43"/>
      <c r="MJ74" s="43"/>
      <c r="MK74" s="43"/>
      <c r="ML74" s="43"/>
      <c r="MM74" s="43"/>
      <c r="MN74" s="43"/>
      <c r="MO74" s="43"/>
      <c r="MP74" s="43"/>
      <c r="MQ74" s="43"/>
      <c r="MR74" s="43"/>
      <c r="MS74" s="43"/>
      <c r="MT74" s="43"/>
      <c r="MU74" s="43"/>
      <c r="MV74" s="43"/>
      <c r="MW74" s="43"/>
      <c r="MX74" s="43"/>
      <c r="MY74" s="43"/>
      <c r="MZ74" s="43"/>
      <c r="NA74" s="43"/>
      <c r="NB74" s="43"/>
      <c r="NC74" s="43"/>
      <c r="ND74" s="43"/>
      <c r="NE74" s="43"/>
      <c r="NF74" s="43"/>
      <c r="NG74" s="43"/>
      <c r="NH74" s="43"/>
      <c r="NI74" s="43"/>
      <c r="NJ74" s="43"/>
      <c r="NK74" s="43"/>
      <c r="NL74" s="43"/>
      <c r="NM74" s="43"/>
      <c r="NN74" s="43"/>
      <c r="NO74" s="43"/>
      <c r="NP74" s="43"/>
      <c r="NQ74" s="43"/>
      <c r="NR74" s="43"/>
      <c r="NS74" s="43"/>
      <c r="NT74" s="43"/>
      <c r="NU74" s="43"/>
      <c r="NV74" s="43"/>
      <c r="NW74" s="43"/>
      <c r="NX74" s="43"/>
      <c r="NY74" s="43"/>
      <c r="NZ74" s="43"/>
      <c r="OA74" s="43"/>
      <c r="OB74" s="43"/>
      <c r="OC74" s="43"/>
      <c r="OD74" s="43"/>
      <c r="OE74" s="43"/>
      <c r="OF74" s="43"/>
      <c r="OG74" s="43"/>
      <c r="OH74" s="43"/>
      <c r="OI74" s="43"/>
      <c r="OJ74" s="43"/>
      <c r="OK74" s="43"/>
      <c r="OL74" s="43"/>
      <c r="OM74" s="43"/>
      <c r="ON74" s="43"/>
      <c r="OO74" s="43"/>
      <c r="OP74" s="43"/>
      <c r="OQ74" s="43"/>
      <c r="OR74" s="43"/>
      <c r="OS74" s="43"/>
      <c r="OT74" s="43"/>
      <c r="OU74" s="43"/>
      <c r="OV74" s="43"/>
      <c r="OW74" s="43"/>
      <c r="OX74" s="43"/>
      <c r="OY74" s="43"/>
      <c r="OZ74" s="43"/>
      <c r="PA74" s="43"/>
      <c r="PB74" s="43"/>
      <c r="PC74" s="43"/>
      <c r="PD74" s="43"/>
      <c r="PE74" s="43"/>
      <c r="PF74" s="43"/>
      <c r="PG74" s="43"/>
      <c r="PH74" s="43"/>
      <c r="PI74" s="43"/>
      <c r="PJ74" s="43"/>
      <c r="PK74" s="43"/>
      <c r="PL74" s="43"/>
      <c r="PM74" s="43"/>
      <c r="PN74" s="43"/>
      <c r="PO74" s="43"/>
      <c r="PP74" s="43"/>
      <c r="PQ74" s="43"/>
      <c r="PR74" s="43"/>
      <c r="PS74" s="43"/>
      <c r="PT74" s="43"/>
      <c r="PU74" s="43"/>
      <c r="PV74" s="43"/>
      <c r="PW74" s="43"/>
      <c r="PX74" s="43"/>
      <c r="PY74" s="43"/>
      <c r="PZ74" s="43"/>
      <c r="QA74" s="43"/>
      <c r="QB74" s="43"/>
      <c r="QC74" s="43"/>
      <c r="QD74" s="43"/>
      <c r="QE74" s="43"/>
      <c r="QF74" s="43"/>
      <c r="QG74" s="43"/>
      <c r="QH74" s="43"/>
      <c r="QI74" s="43"/>
      <c r="QJ74" s="43"/>
      <c r="QK74" s="43"/>
      <c r="QL74" s="43"/>
      <c r="QM74" s="43"/>
      <c r="QN74" s="43"/>
      <c r="QO74" s="43"/>
      <c r="QP74" s="43"/>
      <c r="QQ74" s="43"/>
      <c r="QR74" s="43"/>
      <c r="QS74" s="43"/>
      <c r="QT74" s="43"/>
      <c r="QU74" s="43"/>
      <c r="QV74" s="43"/>
      <c r="QW74" s="43"/>
      <c r="QX74" s="43"/>
      <c r="QY74" s="43"/>
      <c r="QZ74" s="43"/>
      <c r="RA74" s="43"/>
      <c r="RB74" s="43"/>
      <c r="RC74" s="43"/>
      <c r="RD74" s="43"/>
      <c r="RE74" s="43"/>
      <c r="RF74" s="43"/>
      <c r="RG74" s="43"/>
      <c r="RH74" s="43"/>
      <c r="RI74" s="43"/>
      <c r="RJ74" s="43"/>
      <c r="RK74" s="43"/>
      <c r="RL74" s="43"/>
      <c r="RM74" s="43"/>
      <c r="RN74" s="43"/>
      <c r="RO74" s="43"/>
      <c r="RP74" s="43"/>
      <c r="RQ74" s="43"/>
      <c r="RR74" s="43"/>
      <c r="RS74" s="43"/>
      <c r="RT74" s="43"/>
      <c r="RU74" s="43"/>
      <c r="RV74" s="43"/>
      <c r="RW74" s="43"/>
      <c r="RX74" s="43"/>
      <c r="RY74" s="43"/>
      <c r="RZ74" s="43"/>
      <c r="SA74" s="43"/>
      <c r="SB74" s="43"/>
      <c r="SC74" s="43"/>
      <c r="SD74" s="43"/>
      <c r="SE74" s="43"/>
      <c r="SF74" s="43"/>
      <c r="SG74" s="43"/>
      <c r="SH74" s="43"/>
      <c r="SI74" s="43"/>
      <c r="SJ74" s="43"/>
      <c r="SK74" s="43"/>
      <c r="SL74" s="43"/>
      <c r="SM74" s="43"/>
      <c r="SN74" s="43"/>
      <c r="SO74" s="43"/>
      <c r="SP74" s="43"/>
      <c r="SQ74" s="43"/>
      <c r="SR74" s="43"/>
      <c r="SS74" s="43"/>
      <c r="ST74" s="43"/>
      <c r="SU74" s="43"/>
      <c r="SV74" s="43"/>
      <c r="SW74" s="43"/>
      <c r="SX74" s="43"/>
      <c r="SY74" s="43"/>
      <c r="SZ74" s="43"/>
      <c r="TA74" s="43"/>
      <c r="TB74" s="43"/>
      <c r="TC74" s="43"/>
      <c r="TD74" s="43"/>
      <c r="TE74" s="43"/>
      <c r="TF74" s="43"/>
      <c r="TG74" s="43"/>
      <c r="TH74" s="43"/>
      <c r="TI74" s="43"/>
      <c r="TJ74" s="43"/>
      <c r="TK74" s="43"/>
      <c r="TL74" s="43"/>
      <c r="TM74" s="43"/>
      <c r="TN74" s="43"/>
      <c r="TO74" s="43"/>
      <c r="TP74" s="43"/>
      <c r="TQ74" s="43"/>
      <c r="TR74" s="43"/>
      <c r="TS74" s="43"/>
      <c r="TT74" s="43"/>
      <c r="TU74" s="43"/>
      <c r="TV74" s="43"/>
      <c r="TW74" s="43"/>
      <c r="TX74" s="43"/>
      <c r="TY74" s="43"/>
      <c r="TZ74" s="43"/>
      <c r="UA74" s="43"/>
      <c r="UB74" s="43"/>
      <c r="UC74" s="43"/>
      <c r="UD74" s="43"/>
      <c r="UE74" s="43"/>
      <c r="UF74" s="43"/>
      <c r="UG74" s="43"/>
      <c r="UH74" s="43"/>
      <c r="UI74" s="43"/>
      <c r="UJ74" s="43"/>
      <c r="UK74" s="43"/>
      <c r="UL74" s="43"/>
      <c r="UM74" s="43"/>
      <c r="UN74" s="43"/>
      <c r="UO74" s="43"/>
      <c r="UP74" s="43"/>
      <c r="UQ74" s="43"/>
      <c r="UR74" s="43"/>
      <c r="US74" s="43"/>
      <c r="UT74" s="43"/>
      <c r="UU74" s="43"/>
      <c r="UV74" s="43"/>
      <c r="UW74" s="43"/>
      <c r="UX74" s="43"/>
      <c r="UY74" s="43"/>
      <c r="UZ74" s="43"/>
      <c r="VA74" s="43"/>
      <c r="VB74" s="43"/>
      <c r="VC74" s="43"/>
      <c r="VD74" s="43"/>
      <c r="VE74" s="43"/>
      <c r="VF74" s="43"/>
      <c r="VG74" s="43"/>
      <c r="VH74" s="43"/>
      <c r="VI74" s="43"/>
      <c r="VJ74" s="43"/>
      <c r="VK74" s="43"/>
      <c r="VL74" s="43"/>
      <c r="VM74" s="43"/>
      <c r="VN74" s="43"/>
      <c r="VO74" s="43"/>
      <c r="VP74" s="43"/>
      <c r="VQ74" s="43"/>
      <c r="VR74" s="43"/>
      <c r="VS74" s="43"/>
      <c r="VT74" s="43"/>
      <c r="VU74" s="43"/>
      <c r="VV74" s="43"/>
      <c r="VW74" s="43"/>
      <c r="VX74" s="43"/>
      <c r="VY74" s="43"/>
      <c r="VZ74" s="43"/>
      <c r="WA74" s="43"/>
      <c r="WB74" s="43"/>
      <c r="WC74" s="43"/>
      <c r="WD74" s="43"/>
      <c r="WE74" s="43"/>
      <c r="WF74" s="43"/>
      <c r="WG74" s="43"/>
      <c r="WH74" s="43"/>
      <c r="WI74" s="43"/>
      <c r="WJ74" s="43"/>
      <c r="WK74" s="43"/>
      <c r="WL74" s="43"/>
      <c r="WM74" s="43"/>
      <c r="WN74" s="43"/>
      <c r="WO74" s="43"/>
      <c r="WP74" s="43"/>
      <c r="WQ74" s="43"/>
      <c r="WR74" s="43"/>
      <c r="WS74" s="43"/>
      <c r="WT74" s="43"/>
      <c r="WU74" s="43"/>
      <c r="WV74" s="43"/>
      <c r="WW74" s="43"/>
      <c r="WX74" s="43"/>
      <c r="WY74" s="43"/>
      <c r="WZ74" s="43"/>
      <c r="XA74" s="43"/>
      <c r="XB74" s="43"/>
      <c r="XC74" s="43"/>
      <c r="XD74" s="43"/>
      <c r="XE74" s="43"/>
      <c r="XF74" s="43"/>
      <c r="XG74" s="43"/>
      <c r="XH74" s="43"/>
      <c r="XI74" s="43"/>
      <c r="XJ74" s="43"/>
      <c r="XK74" s="43"/>
      <c r="XL74" s="43"/>
      <c r="XM74" s="43"/>
      <c r="XN74" s="43"/>
      <c r="XO74" s="43"/>
      <c r="XP74" s="43"/>
      <c r="XQ74" s="43"/>
      <c r="XR74" s="43"/>
      <c r="XS74" s="43"/>
      <c r="XT74" s="43"/>
      <c r="XU74" s="43"/>
      <c r="XV74" s="43"/>
      <c r="XW74" s="43"/>
      <c r="XX74" s="43"/>
      <c r="XY74" s="43"/>
      <c r="XZ74" s="43"/>
      <c r="YA74" s="43"/>
      <c r="YB74" s="43"/>
      <c r="YC74" s="43"/>
      <c r="YD74" s="43"/>
      <c r="YE74" s="43"/>
      <c r="YF74" s="43"/>
      <c r="YG74" s="43"/>
      <c r="YH74" s="43"/>
      <c r="YI74" s="43"/>
      <c r="YJ74" s="43"/>
      <c r="YK74" s="43"/>
      <c r="YL74" s="43"/>
      <c r="YM74" s="43"/>
      <c r="YN74" s="43"/>
      <c r="YO74" s="43"/>
      <c r="YP74" s="43"/>
      <c r="YQ74" s="43"/>
      <c r="YR74" s="43"/>
      <c r="YS74" s="43"/>
      <c r="YT74" s="43"/>
      <c r="YU74" s="43"/>
      <c r="YV74" s="43"/>
      <c r="YW74" s="43"/>
      <c r="YX74" s="43"/>
      <c r="YY74" s="43"/>
      <c r="YZ74" s="43"/>
      <c r="ZA74" s="43"/>
      <c r="ZB74" s="43"/>
      <c r="ZC74" s="43"/>
      <c r="ZD74" s="43"/>
      <c r="ZE74" s="43"/>
      <c r="ZF74" s="43"/>
      <c r="ZG74" s="43"/>
      <c r="ZH74" s="43"/>
      <c r="ZI74" s="43"/>
      <c r="ZJ74" s="43"/>
      <c r="ZK74" s="43"/>
      <c r="ZL74" s="43"/>
      <c r="ZM74" s="43"/>
      <c r="ZN74" s="43"/>
      <c r="ZO74" s="43"/>
      <c r="ZP74" s="43"/>
      <c r="ZQ74" s="43"/>
      <c r="ZR74" s="43"/>
      <c r="ZS74" s="43"/>
      <c r="ZT74" s="43"/>
      <c r="ZU74" s="43"/>
      <c r="ZV74" s="43"/>
      <c r="ZW74" s="43"/>
      <c r="ZX74" s="43"/>
      <c r="ZY74" s="43"/>
      <c r="ZZ74" s="43"/>
      <c r="AAA74" s="43"/>
      <c r="AAB74" s="43"/>
      <c r="AAC74" s="43"/>
      <c r="AAD74" s="43"/>
      <c r="AAE74" s="43"/>
      <c r="AAF74" s="43"/>
      <c r="AAG74" s="43"/>
      <c r="AAH74" s="43"/>
      <c r="AAI74" s="43"/>
      <c r="AAJ74" s="43"/>
      <c r="AAK74" s="43"/>
      <c r="AAL74" s="43"/>
      <c r="AAM74" s="43"/>
      <c r="AAN74" s="43"/>
      <c r="AAO74" s="43"/>
      <c r="AAP74" s="43"/>
      <c r="AAQ74" s="43"/>
      <c r="AAR74" s="43"/>
      <c r="AAS74" s="43"/>
      <c r="AAT74" s="43"/>
      <c r="AAU74" s="43"/>
      <c r="AAV74" s="43"/>
      <c r="AAW74" s="43"/>
      <c r="AAX74" s="43"/>
      <c r="AAY74" s="43"/>
      <c r="AAZ74" s="43"/>
      <c r="ABA74" s="43"/>
      <c r="ABB74" s="43"/>
      <c r="ABC74" s="43"/>
      <c r="ABD74" s="43"/>
      <c r="ABE74" s="43"/>
      <c r="ABF74" s="43"/>
      <c r="ABG74" s="43"/>
      <c r="ABH74" s="43"/>
      <c r="ABI74" s="43"/>
      <c r="ABJ74" s="43"/>
      <c r="ABK74" s="43"/>
      <c r="ABL74" s="43"/>
      <c r="ABM74" s="43"/>
      <c r="ABN74" s="43"/>
      <c r="ABO74" s="43"/>
      <c r="ABP74" s="43"/>
      <c r="ABQ74" s="43"/>
      <c r="ABR74" s="43"/>
      <c r="ABS74" s="43"/>
      <c r="ABT74" s="43"/>
      <c r="ABU74" s="43"/>
      <c r="ABV74" s="43"/>
      <c r="ABW74" s="43"/>
      <c r="ABX74" s="43"/>
      <c r="ABY74" s="43"/>
      <c r="ABZ74" s="43"/>
      <c r="ACA74" s="43"/>
      <c r="ACB74" s="43"/>
      <c r="ACC74" s="43"/>
      <c r="ACD74" s="43"/>
      <c r="ACE74" s="43"/>
      <c r="ACF74" s="43"/>
      <c r="ACG74" s="43"/>
      <c r="ACH74" s="43"/>
      <c r="ACI74" s="43"/>
      <c r="ACJ74" s="43"/>
      <c r="ACK74" s="43"/>
      <c r="ACL74" s="43"/>
      <c r="ACM74" s="43"/>
      <c r="ACN74" s="43"/>
      <c r="ACO74" s="43"/>
      <c r="ACP74" s="43"/>
      <c r="ACQ74" s="43"/>
      <c r="ACR74" s="43"/>
      <c r="ACS74" s="43"/>
      <c r="ACT74" s="43"/>
      <c r="ACU74" s="43"/>
      <c r="ACV74" s="43"/>
      <c r="ACW74" s="43"/>
      <c r="ACX74" s="43"/>
      <c r="ACY74" s="43"/>
      <c r="ACZ74" s="43"/>
      <c r="ADA74" s="43"/>
      <c r="ADB74" s="43"/>
      <c r="ADC74" s="43"/>
      <c r="ADD74" s="43"/>
      <c r="ADE74" s="43"/>
      <c r="ADF74" s="43"/>
      <c r="ADG74" s="43"/>
      <c r="ADH74" s="43"/>
      <c r="ADI74" s="43"/>
      <c r="ADJ74" s="43"/>
      <c r="ADK74" s="43"/>
      <c r="ADL74" s="43"/>
      <c r="ADM74" s="43"/>
      <c r="ADN74" s="43"/>
      <c r="ADO74" s="43"/>
      <c r="ADP74" s="43"/>
      <c r="ADQ74" s="43"/>
      <c r="ADR74" s="43"/>
      <c r="ADS74" s="43"/>
      <c r="ADT74" s="43"/>
      <c r="ADU74" s="43"/>
      <c r="ADV74" s="43"/>
      <c r="ADW74" s="43"/>
      <c r="ADX74" s="43"/>
      <c r="ADY74" s="43"/>
      <c r="ADZ74" s="43"/>
      <c r="AEA74" s="43"/>
      <c r="AEB74" s="43"/>
      <c r="AEC74" s="43"/>
      <c r="AED74" s="43"/>
      <c r="AEE74" s="43"/>
      <c r="AEF74" s="43"/>
      <c r="AEG74" s="43"/>
      <c r="AEH74" s="43"/>
      <c r="AEI74" s="43"/>
      <c r="AEJ74" s="43"/>
      <c r="AEK74" s="43"/>
      <c r="AEL74" s="43"/>
      <c r="AEM74" s="43"/>
      <c r="AEN74" s="43"/>
      <c r="AEO74" s="43"/>
      <c r="AEP74" s="43"/>
      <c r="AEQ74" s="43"/>
      <c r="AER74" s="43"/>
      <c r="AES74" s="43"/>
      <c r="AET74" s="43"/>
      <c r="AEU74" s="43"/>
      <c r="AEV74" s="43"/>
      <c r="AEW74" s="43"/>
      <c r="AEX74" s="43"/>
      <c r="AEY74" s="43"/>
      <c r="AEZ74" s="43"/>
      <c r="AFA74" s="43"/>
      <c r="AFB74" s="43"/>
      <c r="AFC74" s="43"/>
      <c r="AFD74" s="43"/>
      <c r="AFE74" s="43"/>
      <c r="AFF74" s="43"/>
      <c r="AFG74" s="43"/>
      <c r="AFH74" s="43"/>
      <c r="AFI74" s="43"/>
      <c r="AFJ74" s="43"/>
      <c r="AFK74" s="43"/>
      <c r="AFL74" s="43"/>
      <c r="AFM74" s="43"/>
      <c r="AFN74" s="43"/>
      <c r="AFO74" s="43"/>
      <c r="AFP74" s="43"/>
      <c r="AFQ74" s="43"/>
      <c r="AFR74" s="43"/>
      <c r="AFS74" s="43"/>
      <c r="AFT74" s="43"/>
      <c r="AFU74" s="43"/>
      <c r="AFV74" s="43"/>
      <c r="AFW74" s="43"/>
      <c r="AFX74" s="43"/>
      <c r="AFY74" s="43"/>
      <c r="AFZ74" s="43"/>
      <c r="AGA74" s="43"/>
      <c r="AGB74" s="43"/>
      <c r="AGC74" s="43"/>
      <c r="AGD74" s="43"/>
      <c r="AGE74" s="43"/>
      <c r="AGF74" s="43"/>
      <c r="AGG74" s="43"/>
      <c r="AGH74" s="43"/>
      <c r="AGI74" s="43"/>
      <c r="AGJ74" s="43"/>
      <c r="AGK74" s="43"/>
      <c r="AGL74" s="43"/>
      <c r="AGM74" s="43"/>
      <c r="AGN74" s="43"/>
      <c r="AGO74" s="43"/>
      <c r="AGP74" s="43"/>
      <c r="AGQ74" s="43"/>
      <c r="AGR74" s="43"/>
      <c r="AGS74" s="43"/>
      <c r="AGT74" s="43"/>
      <c r="AGU74" s="43"/>
      <c r="AGV74" s="43"/>
      <c r="AGW74" s="43"/>
      <c r="AGX74" s="43"/>
      <c r="AGY74" s="43"/>
      <c r="AGZ74" s="43"/>
      <c r="AHA74" s="43"/>
      <c r="AHB74" s="43"/>
      <c r="AHC74" s="43"/>
      <c r="AHD74" s="43"/>
      <c r="AHE74" s="43"/>
      <c r="AHF74" s="43"/>
      <c r="AHG74" s="43"/>
      <c r="AHH74" s="43"/>
      <c r="AHI74" s="43"/>
      <c r="AHJ74" s="43"/>
      <c r="AHK74" s="43"/>
      <c r="AHL74" s="43"/>
      <c r="AHM74" s="43"/>
      <c r="AHN74" s="43"/>
      <c r="AHO74" s="43"/>
      <c r="AHP74" s="43"/>
      <c r="AHQ74" s="43"/>
      <c r="AHR74" s="43"/>
      <c r="AHS74" s="43"/>
      <c r="AHT74" s="43"/>
      <c r="AHU74" s="43"/>
      <c r="AHV74" s="43"/>
      <c r="AHW74" s="43"/>
      <c r="AHX74" s="43"/>
      <c r="AHY74" s="43"/>
      <c r="AHZ74" s="43"/>
      <c r="AIA74" s="43"/>
      <c r="AIB74" s="43"/>
      <c r="AIC74" s="43"/>
      <c r="AID74" s="43"/>
      <c r="AIE74" s="43"/>
      <c r="AIF74" s="43"/>
      <c r="AIG74" s="43"/>
      <c r="AIH74" s="43"/>
      <c r="AII74" s="43"/>
      <c r="AIJ74" s="43"/>
      <c r="AIK74" s="43"/>
      <c r="AIL74" s="43"/>
      <c r="AIM74" s="43"/>
      <c r="AIN74" s="43"/>
      <c r="AIO74" s="43"/>
      <c r="AIP74" s="43"/>
      <c r="AIQ74" s="43"/>
      <c r="AIR74" s="43"/>
      <c r="AIS74" s="43"/>
      <c r="AIT74" s="43"/>
      <c r="AIU74" s="43"/>
      <c r="AIV74" s="43"/>
      <c r="AIW74" s="43"/>
      <c r="AIX74" s="43"/>
      <c r="AIY74" s="43"/>
      <c r="AIZ74" s="43"/>
      <c r="AJA74" s="43"/>
      <c r="AJB74" s="43"/>
      <c r="AJC74" s="43"/>
      <c r="AJD74" s="43"/>
      <c r="AJE74" s="43"/>
      <c r="AJF74" s="43"/>
      <c r="AJG74" s="43"/>
      <c r="AJH74" s="43"/>
      <c r="AJI74" s="43"/>
      <c r="AJJ74" s="43"/>
      <c r="AJK74" s="43"/>
      <c r="AJL74" s="43"/>
      <c r="AJM74" s="43"/>
      <c r="AJN74" s="43"/>
      <c r="AJO74" s="43"/>
      <c r="AJP74" s="43"/>
      <c r="AJQ74" s="43"/>
      <c r="AJR74" s="43"/>
      <c r="AJS74" s="43"/>
      <c r="AJT74" s="43"/>
      <c r="AJU74" s="43"/>
      <c r="AJV74" s="43"/>
      <c r="AJW74" s="43"/>
      <c r="AJX74" s="43"/>
      <c r="AJY74" s="43"/>
      <c r="AJZ74" s="43"/>
      <c r="AKA74" s="43"/>
      <c r="AKB74" s="43"/>
      <c r="AKC74" s="43"/>
      <c r="AKD74" s="43"/>
      <c r="AKE74" s="43"/>
      <c r="AKF74" s="43"/>
      <c r="AKG74" s="43"/>
      <c r="AKH74" s="43"/>
      <c r="AKI74" s="43"/>
      <c r="AKJ74" s="43"/>
      <c r="AKK74" s="43"/>
      <c r="AKL74" s="43"/>
      <c r="AKM74" s="43"/>
      <c r="AKN74" s="43"/>
      <c r="AKO74" s="43"/>
      <c r="AKP74" s="43"/>
      <c r="AKQ74" s="43"/>
      <c r="AKR74" s="43"/>
      <c r="AKS74" s="43"/>
      <c r="AKT74" s="43"/>
      <c r="AKU74" s="43"/>
      <c r="AKV74" s="43"/>
      <c r="AKW74" s="43"/>
      <c r="AKX74" s="43"/>
      <c r="AKY74" s="43"/>
      <c r="AKZ74" s="43"/>
      <c r="ALA74" s="43"/>
      <c r="ALB74" s="43"/>
      <c r="ALC74" s="43"/>
      <c r="ALD74" s="43"/>
      <c r="ALE74" s="43"/>
      <c r="ALF74" s="43"/>
      <c r="ALG74" s="43"/>
      <c r="ALH74" s="43"/>
      <c r="ALI74" s="43"/>
      <c r="ALJ74" s="43"/>
      <c r="ALK74" s="43"/>
      <c r="ALL74" s="43"/>
      <c r="ALM74" s="43"/>
      <c r="ALN74" s="43"/>
      <c r="ALO74" s="43"/>
      <c r="ALP74" s="43"/>
      <c r="ALQ74" s="43"/>
      <c r="ALR74" s="43"/>
      <c r="ALS74" s="43"/>
      <c r="ALT74" s="43"/>
      <c r="ALU74" s="43"/>
      <c r="ALV74" s="43"/>
      <c r="ALW74" s="43"/>
      <c r="ALX74" s="43"/>
      <c r="ALY74" s="43"/>
      <c r="ALZ74" s="43"/>
      <c r="AMA74" s="43"/>
      <c r="AMB74" s="43"/>
      <c r="AMC74" s="43"/>
      <c r="AMD74" s="43"/>
      <c r="AME74" s="43"/>
      <c r="AMF74" s="43"/>
      <c r="AMG74" s="43"/>
      <c r="AMH74" s="43"/>
      <c r="AMI74" s="43"/>
      <c r="AMJ74" s="43"/>
      <c r="AMK74" s="43"/>
      <c r="AML74" s="43"/>
      <c r="AMM74" s="43"/>
      <c r="AMN74" s="43"/>
      <c r="AMO74" s="43"/>
      <c r="AMP74" s="43"/>
      <c r="AMQ74" s="43"/>
      <c r="AMR74" s="43"/>
      <c r="AMS74" s="43"/>
      <c r="AMT74" s="43"/>
      <c r="AMU74" s="43"/>
      <c r="AMV74" s="43"/>
      <c r="AMW74" s="43"/>
      <c r="AMX74" s="43"/>
      <c r="AMY74" s="43"/>
      <c r="AMZ74" s="43"/>
      <c r="ANA74" s="43"/>
      <c r="ANB74" s="43"/>
      <c r="ANC74" s="43"/>
      <c r="AND74" s="43"/>
      <c r="ANE74" s="43"/>
      <c r="ANF74" s="43"/>
      <c r="ANG74" s="43"/>
      <c r="ANH74" s="43"/>
      <c r="ANI74" s="43"/>
      <c r="ANJ74" s="43"/>
      <c r="ANK74" s="43"/>
      <c r="ANL74" s="43"/>
      <c r="ANM74" s="43"/>
      <c r="ANN74" s="43"/>
      <c r="ANO74" s="43"/>
      <c r="ANP74" s="43"/>
      <c r="ANQ74" s="43"/>
      <c r="ANR74" s="43"/>
      <c r="ANS74" s="43"/>
      <c r="ANT74" s="43"/>
      <c r="ANU74" s="43"/>
      <c r="ANV74" s="43"/>
      <c r="ANW74" s="43"/>
      <c r="ANX74" s="43"/>
      <c r="ANY74" s="43"/>
      <c r="ANZ74" s="43"/>
      <c r="AOA74" s="43"/>
      <c r="AOB74" s="43"/>
      <c r="AOC74" s="43"/>
      <c r="AOD74" s="43"/>
      <c r="AOE74" s="43"/>
      <c r="AOF74" s="43"/>
      <c r="AOG74" s="43"/>
      <c r="AOH74" s="43"/>
      <c r="AOI74" s="43"/>
      <c r="AOJ74" s="43"/>
      <c r="AOK74" s="43"/>
      <c r="AOL74" s="43"/>
      <c r="AOM74" s="43"/>
      <c r="AON74" s="43"/>
      <c r="AOO74" s="43"/>
      <c r="AOP74" s="43"/>
      <c r="AOQ74" s="43"/>
      <c r="AOR74" s="43"/>
      <c r="AOS74" s="43"/>
      <c r="AOT74" s="43"/>
      <c r="AOU74" s="43"/>
      <c r="AOV74" s="43"/>
      <c r="AOW74" s="43"/>
      <c r="AOX74" s="43"/>
      <c r="AOY74" s="43"/>
      <c r="AOZ74" s="43"/>
      <c r="APA74" s="43"/>
      <c r="APB74" s="43"/>
      <c r="APC74" s="43"/>
      <c r="APD74" s="43"/>
      <c r="APE74" s="43"/>
      <c r="APF74" s="43"/>
      <c r="APG74" s="43"/>
      <c r="APH74" s="43"/>
      <c r="API74" s="43"/>
      <c r="APJ74" s="43"/>
      <c r="APK74" s="43"/>
      <c r="APL74" s="43"/>
      <c r="APM74" s="43"/>
      <c r="APN74" s="43"/>
      <c r="APO74" s="43"/>
      <c r="APP74" s="43"/>
      <c r="APQ74" s="43"/>
      <c r="APR74" s="43"/>
      <c r="APS74" s="43"/>
      <c r="APT74" s="43"/>
      <c r="APU74" s="43"/>
      <c r="APV74" s="43"/>
      <c r="APW74" s="43"/>
      <c r="APX74" s="43"/>
      <c r="APY74" s="43"/>
      <c r="APZ74" s="43"/>
      <c r="AQA74" s="43"/>
      <c r="AQB74" s="43"/>
      <c r="AQC74" s="43"/>
      <c r="AQD74" s="43"/>
      <c r="AQE74" s="43"/>
      <c r="AQF74" s="43"/>
      <c r="AQG74" s="43"/>
      <c r="AQH74" s="43"/>
      <c r="AQI74" s="43"/>
      <c r="AQJ74" s="43"/>
      <c r="AQK74" s="43"/>
      <c r="AQL74" s="43"/>
      <c r="AQM74" s="43"/>
      <c r="AQN74" s="43"/>
      <c r="AQO74" s="43"/>
      <c r="AQP74" s="43"/>
      <c r="AQQ74" s="43"/>
      <c r="AQR74" s="43"/>
      <c r="AQS74" s="43"/>
      <c r="AQT74" s="43"/>
      <c r="AQU74" s="43"/>
      <c r="AQV74" s="43"/>
      <c r="AQW74" s="43"/>
      <c r="AQX74" s="43"/>
      <c r="AQY74" s="43"/>
      <c r="AQZ74" s="43"/>
      <c r="ARA74" s="43"/>
      <c r="ARB74" s="43"/>
      <c r="ARC74" s="43"/>
      <c r="ARD74" s="43"/>
      <c r="ARE74" s="43"/>
      <c r="ARF74" s="43"/>
      <c r="ARG74" s="43"/>
      <c r="ARH74" s="43"/>
      <c r="ARI74" s="43"/>
      <c r="ARJ74" s="43"/>
      <c r="ARK74" s="43"/>
      <c r="ARL74" s="43"/>
      <c r="ARM74" s="43"/>
      <c r="ARN74" s="43"/>
      <c r="ARO74" s="43"/>
      <c r="ARP74" s="43"/>
      <c r="ARQ74" s="43"/>
      <c r="ARR74" s="43"/>
      <c r="ARS74" s="43"/>
      <c r="ART74" s="43"/>
      <c r="ARU74" s="43"/>
      <c r="ARV74" s="43"/>
      <c r="ARW74" s="43"/>
      <c r="ARX74" s="43"/>
      <c r="ARY74" s="43"/>
      <c r="ARZ74" s="43"/>
      <c r="ASA74" s="43"/>
      <c r="ASB74" s="43"/>
      <c r="ASC74" s="43"/>
      <c r="ASD74" s="43"/>
      <c r="ASE74" s="43"/>
      <c r="ASF74" s="43"/>
      <c r="ASG74" s="43"/>
      <c r="ASH74" s="43"/>
      <c r="ASI74" s="43"/>
      <c r="ASJ74" s="43"/>
      <c r="ASK74" s="43"/>
      <c r="ASL74" s="43"/>
      <c r="ASM74" s="43"/>
      <c r="ASN74" s="43"/>
      <c r="ASO74" s="43"/>
      <c r="ASP74" s="43"/>
      <c r="ASQ74" s="43"/>
      <c r="ASR74" s="43"/>
      <c r="ASS74" s="43"/>
      <c r="AST74" s="43"/>
      <c r="ASU74" s="43"/>
      <c r="ASV74" s="43"/>
      <c r="ASW74" s="43"/>
      <c r="ASX74" s="43"/>
      <c r="ASY74" s="43"/>
      <c r="ASZ74" s="43"/>
      <c r="ATA74" s="43"/>
      <c r="ATB74" s="43"/>
      <c r="ATC74" s="43"/>
      <c r="ATD74" s="43"/>
      <c r="ATE74" s="43"/>
      <c r="ATF74" s="43"/>
      <c r="ATG74" s="43"/>
      <c r="ATH74" s="43"/>
      <c r="ATI74" s="43"/>
      <c r="ATJ74" s="43"/>
      <c r="ATK74" s="43"/>
      <c r="ATL74" s="43"/>
      <c r="ATM74" s="43"/>
      <c r="ATN74" s="43"/>
      <c r="ATO74" s="43"/>
      <c r="ATP74" s="43"/>
      <c r="ATQ74" s="43"/>
      <c r="ATR74" s="43"/>
      <c r="ATS74" s="43"/>
      <c r="ATT74" s="43"/>
      <c r="ATU74" s="43"/>
      <c r="ATV74" s="43"/>
      <c r="ATW74" s="43"/>
      <c r="ATX74" s="43"/>
      <c r="ATY74" s="43"/>
      <c r="ATZ74" s="43"/>
      <c r="AUA74" s="43"/>
      <c r="AUB74" s="43"/>
      <c r="AUC74" s="43"/>
      <c r="AUD74" s="43"/>
      <c r="AUE74" s="43"/>
      <c r="AUF74" s="43"/>
      <c r="AUG74" s="43"/>
      <c r="AUH74" s="43"/>
      <c r="AUI74" s="43"/>
      <c r="AUJ74" s="43"/>
      <c r="AUK74" s="43"/>
      <c r="AUL74" s="43"/>
      <c r="AUM74" s="43"/>
      <c r="AUN74" s="43"/>
      <c r="AUO74" s="43"/>
      <c r="AUP74" s="43"/>
      <c r="AUQ74" s="43"/>
      <c r="AUR74" s="43"/>
      <c r="AUS74" s="43"/>
      <c r="AUT74" s="43"/>
      <c r="AUU74" s="43"/>
      <c r="AUV74" s="43"/>
      <c r="AUW74" s="43"/>
      <c r="AUX74" s="43"/>
      <c r="AUY74" s="43"/>
      <c r="AUZ74" s="43"/>
      <c r="AVA74" s="43"/>
      <c r="AVB74" s="43"/>
      <c r="AVC74" s="43"/>
      <c r="AVD74" s="43"/>
      <c r="AVE74" s="43"/>
      <c r="AVF74" s="43"/>
      <c r="AVG74" s="43"/>
      <c r="AVH74" s="43"/>
      <c r="AVI74" s="43"/>
      <c r="AVJ74" s="43"/>
      <c r="AVK74" s="43"/>
      <c r="AVL74" s="43"/>
      <c r="AVM74" s="43"/>
      <c r="AVN74" s="43"/>
      <c r="AVO74" s="43"/>
      <c r="AVP74" s="43"/>
      <c r="AVQ74" s="43"/>
      <c r="AVR74" s="43"/>
      <c r="AVS74" s="43"/>
      <c r="AVT74" s="43"/>
      <c r="AVU74" s="43"/>
      <c r="AVV74" s="43"/>
      <c r="AVW74" s="43"/>
      <c r="AVX74" s="43"/>
      <c r="AVY74" s="43"/>
      <c r="AVZ74" s="43"/>
      <c r="AWA74" s="43"/>
      <c r="AWB74" s="43"/>
      <c r="AWC74" s="43"/>
      <c r="AWD74" s="43"/>
      <c r="AWE74" s="43"/>
      <c r="AWF74" s="43"/>
      <c r="AWG74" s="43"/>
      <c r="AWH74" s="43"/>
      <c r="AWI74" s="43"/>
      <c r="AWJ74" s="43"/>
      <c r="AWK74" s="43"/>
      <c r="AWL74" s="43"/>
      <c r="AWM74" s="43"/>
      <c r="AWN74" s="43"/>
      <c r="AWO74" s="43"/>
      <c r="AWP74" s="43"/>
      <c r="AWQ74" s="43"/>
      <c r="AWR74" s="43"/>
      <c r="AWS74" s="43"/>
      <c r="AWT74" s="43"/>
      <c r="AWU74" s="43"/>
      <c r="AWV74" s="43"/>
      <c r="AWW74" s="43"/>
      <c r="AWX74" s="43"/>
      <c r="AWY74" s="43"/>
      <c r="AWZ74" s="43"/>
      <c r="AXA74" s="43"/>
      <c r="AXB74" s="43"/>
      <c r="AXC74" s="43"/>
      <c r="AXD74" s="43"/>
      <c r="AXE74" s="43"/>
      <c r="AXF74" s="43"/>
      <c r="AXG74" s="43"/>
      <c r="AXH74" s="43"/>
      <c r="AXI74" s="43"/>
      <c r="AXJ74" s="43"/>
      <c r="AXK74" s="43"/>
      <c r="AXL74" s="43"/>
      <c r="AXM74" s="43"/>
      <c r="AXN74" s="43"/>
      <c r="AXO74" s="43"/>
      <c r="AXP74" s="43"/>
      <c r="AXQ74" s="43"/>
      <c r="AXR74" s="43"/>
      <c r="AXS74" s="43"/>
      <c r="AXT74" s="43"/>
      <c r="AXU74" s="43"/>
      <c r="AXV74" s="43"/>
      <c r="AXW74" s="43"/>
      <c r="AXX74" s="43"/>
      <c r="AXY74" s="43"/>
      <c r="AXZ74" s="43"/>
      <c r="AYA74" s="43"/>
      <c r="AYB74" s="43"/>
      <c r="AYC74" s="43"/>
      <c r="AYD74" s="43"/>
      <c r="AYE74" s="43"/>
      <c r="AYF74" s="43"/>
      <c r="AYG74" s="43"/>
      <c r="AYH74" s="43"/>
      <c r="AYI74" s="43"/>
      <c r="AYJ74" s="43"/>
      <c r="AYK74" s="43"/>
      <c r="AYL74" s="43"/>
      <c r="AYM74" s="43"/>
      <c r="AYN74" s="43"/>
      <c r="AYO74" s="43"/>
      <c r="AYP74" s="43"/>
      <c r="AYQ74" s="43"/>
      <c r="AYR74" s="43"/>
      <c r="AYS74" s="43"/>
      <c r="AYT74" s="43"/>
      <c r="AYU74" s="43"/>
      <c r="AYV74" s="43"/>
      <c r="AYW74" s="43"/>
      <c r="AYX74" s="43"/>
      <c r="AYY74" s="43"/>
      <c r="AYZ74" s="43"/>
      <c r="AZA74" s="43"/>
      <c r="AZB74" s="43"/>
      <c r="AZC74" s="43"/>
      <c r="AZD74" s="43"/>
      <c r="AZE74" s="43"/>
      <c r="AZF74" s="43"/>
      <c r="AZG74" s="43"/>
      <c r="AZH74" s="43"/>
      <c r="AZI74" s="43"/>
      <c r="AZJ74" s="43"/>
      <c r="AZK74" s="43"/>
      <c r="AZL74" s="43"/>
      <c r="AZM74" s="43"/>
      <c r="AZN74" s="43"/>
      <c r="AZO74" s="43"/>
      <c r="AZP74" s="43"/>
      <c r="AZQ74" s="43"/>
      <c r="AZR74" s="43"/>
      <c r="AZS74" s="43"/>
      <c r="AZT74" s="43"/>
      <c r="AZU74" s="43"/>
      <c r="AZV74" s="43"/>
      <c r="AZW74" s="43"/>
      <c r="AZX74" s="43"/>
      <c r="AZY74" s="43"/>
      <c r="AZZ74" s="43"/>
      <c r="BAA74" s="43"/>
      <c r="BAB74" s="43"/>
      <c r="BAC74" s="43"/>
      <c r="BAD74" s="43"/>
      <c r="BAE74" s="43"/>
      <c r="BAF74" s="43"/>
      <c r="BAG74" s="43"/>
      <c r="BAH74" s="43"/>
      <c r="BAI74" s="43"/>
      <c r="BAJ74" s="43"/>
      <c r="BAK74" s="43"/>
      <c r="BAL74" s="43"/>
      <c r="BAM74" s="43"/>
      <c r="BAN74" s="43"/>
      <c r="BAO74" s="43"/>
      <c r="BAP74" s="43"/>
      <c r="BAQ74" s="43"/>
      <c r="BAR74" s="43"/>
      <c r="BAS74" s="43"/>
      <c r="BAT74" s="43"/>
      <c r="BAU74" s="43"/>
      <c r="BAV74" s="43"/>
      <c r="BAW74" s="43"/>
      <c r="BAX74" s="43"/>
      <c r="BAY74" s="43"/>
      <c r="BAZ74" s="43"/>
      <c r="BBA74" s="43"/>
      <c r="BBB74" s="43"/>
      <c r="BBC74" s="43"/>
      <c r="BBD74" s="43"/>
      <c r="BBE74" s="43"/>
      <c r="BBF74" s="43"/>
      <c r="BBG74" s="43"/>
      <c r="BBH74" s="43"/>
      <c r="BBI74" s="43"/>
      <c r="BBJ74" s="43"/>
      <c r="BBK74" s="43"/>
      <c r="BBL74" s="43"/>
      <c r="BBM74" s="43"/>
      <c r="BBN74" s="43"/>
      <c r="BBO74" s="43"/>
      <c r="BBP74" s="43"/>
      <c r="BBQ74" s="43"/>
      <c r="BBR74" s="43"/>
      <c r="BBS74" s="43"/>
      <c r="BBT74" s="43"/>
      <c r="BBU74" s="43"/>
      <c r="BBV74" s="43"/>
      <c r="BBW74" s="43"/>
      <c r="BBX74" s="43"/>
      <c r="BBY74" s="43"/>
      <c r="BBZ74" s="43"/>
      <c r="BCA74" s="43"/>
      <c r="BCB74" s="43"/>
      <c r="BCC74" s="43"/>
      <c r="BCD74" s="43"/>
      <c r="BCE74" s="43"/>
      <c r="BCF74" s="43"/>
      <c r="BCG74" s="43"/>
      <c r="BCH74" s="43"/>
      <c r="BCI74" s="43"/>
      <c r="BCJ74" s="43"/>
      <c r="BCK74" s="43"/>
      <c r="BCL74" s="43"/>
      <c r="BCM74" s="43"/>
      <c r="BCN74" s="43"/>
      <c r="BCO74" s="43"/>
      <c r="BCP74" s="43"/>
      <c r="BCQ74" s="43"/>
      <c r="BCR74" s="43"/>
      <c r="BCS74" s="43"/>
      <c r="BCT74" s="43"/>
      <c r="BCU74" s="43"/>
      <c r="BCV74" s="43"/>
      <c r="BCW74" s="43"/>
      <c r="BCX74" s="43"/>
      <c r="BCY74" s="43"/>
      <c r="BCZ74" s="43"/>
      <c r="BDA74" s="43"/>
      <c r="BDB74" s="43"/>
      <c r="BDC74" s="43"/>
      <c r="BDD74" s="43"/>
      <c r="BDE74" s="43"/>
      <c r="BDF74" s="43"/>
      <c r="BDG74" s="43"/>
      <c r="BDH74" s="43"/>
      <c r="BDI74" s="43"/>
      <c r="BDJ74" s="43"/>
      <c r="BDK74" s="43"/>
      <c r="BDL74" s="43"/>
      <c r="BDM74" s="43"/>
      <c r="BDN74" s="43"/>
      <c r="BDO74" s="43"/>
      <c r="BDP74" s="43"/>
      <c r="BDQ74" s="43"/>
      <c r="BDR74" s="43"/>
      <c r="BDS74" s="43"/>
      <c r="BDT74" s="43"/>
      <c r="BDU74" s="43"/>
      <c r="BDV74" s="43"/>
      <c r="BDW74" s="43"/>
      <c r="BDX74" s="43"/>
      <c r="BDY74" s="43"/>
      <c r="BDZ74" s="43"/>
      <c r="BEA74" s="43"/>
      <c r="BEB74" s="43"/>
      <c r="BEC74" s="43"/>
      <c r="BED74" s="43"/>
      <c r="BEE74" s="43"/>
      <c r="BEF74" s="43"/>
      <c r="BEG74" s="43"/>
      <c r="BEH74" s="43"/>
      <c r="BEI74" s="43"/>
      <c r="BEJ74" s="43"/>
      <c r="BEK74" s="43"/>
      <c r="BEL74" s="43"/>
      <c r="BEM74" s="43"/>
      <c r="BEN74" s="43"/>
      <c r="BEO74" s="43"/>
      <c r="BEP74" s="43"/>
      <c r="BEQ74" s="43"/>
      <c r="BER74" s="43"/>
      <c r="BES74" s="43"/>
      <c r="BET74" s="43"/>
      <c r="BEU74" s="43"/>
      <c r="BEV74" s="43"/>
      <c r="BEW74" s="43"/>
      <c r="BEX74" s="43"/>
      <c r="BEY74" s="43"/>
      <c r="BEZ74" s="43"/>
      <c r="BFA74" s="43"/>
      <c r="BFB74" s="43"/>
      <c r="BFC74" s="43"/>
      <c r="BFD74" s="43"/>
      <c r="BFE74" s="43"/>
      <c r="BFF74" s="43"/>
      <c r="BFG74" s="43"/>
      <c r="BFH74" s="43"/>
      <c r="BFI74" s="43"/>
      <c r="BFJ74" s="43"/>
      <c r="BFK74" s="43"/>
      <c r="BFL74" s="43"/>
      <c r="BFM74" s="43"/>
      <c r="BFN74" s="43"/>
      <c r="BFO74" s="43"/>
      <c r="BFP74" s="43"/>
      <c r="BFQ74" s="43"/>
      <c r="BFR74" s="43"/>
      <c r="BFS74" s="43"/>
      <c r="BFT74" s="43"/>
      <c r="BFU74" s="43"/>
      <c r="BFV74" s="43"/>
      <c r="BFW74" s="43"/>
      <c r="BFX74" s="43"/>
      <c r="BFY74" s="43"/>
      <c r="BFZ74" s="43"/>
      <c r="BGA74" s="43"/>
      <c r="BGB74" s="43"/>
      <c r="BGC74" s="43"/>
      <c r="BGD74" s="43"/>
      <c r="BGE74" s="43"/>
      <c r="BGF74" s="43"/>
      <c r="BGG74" s="43"/>
      <c r="BGH74" s="43"/>
      <c r="BGI74" s="43"/>
      <c r="BGJ74" s="43"/>
      <c r="BGK74" s="43"/>
      <c r="BGL74" s="43"/>
      <c r="BGM74" s="43"/>
      <c r="BGN74" s="43"/>
      <c r="BGO74" s="43"/>
      <c r="BGP74" s="43"/>
      <c r="BGQ74" s="43"/>
      <c r="BGR74" s="43"/>
      <c r="BGS74" s="43"/>
      <c r="BGT74" s="43"/>
      <c r="BGU74" s="43"/>
      <c r="BGV74" s="43"/>
      <c r="BGW74" s="43"/>
      <c r="BGX74" s="43"/>
      <c r="BGY74" s="43"/>
      <c r="BGZ74" s="43"/>
      <c r="BHA74" s="43"/>
      <c r="BHB74" s="43"/>
      <c r="BHC74" s="43"/>
      <c r="BHD74" s="43"/>
      <c r="BHE74" s="43"/>
      <c r="BHF74" s="43"/>
      <c r="BHG74" s="43"/>
      <c r="BHH74" s="43"/>
      <c r="BHI74" s="43"/>
      <c r="BHJ74" s="43"/>
      <c r="BHK74" s="43"/>
      <c r="BHL74" s="43"/>
      <c r="BHM74" s="43"/>
      <c r="BHN74" s="43"/>
      <c r="BHO74" s="43"/>
      <c r="BHP74" s="43"/>
      <c r="BHQ74" s="43"/>
      <c r="BHR74" s="43"/>
      <c r="BHS74" s="43"/>
      <c r="BHT74" s="43"/>
      <c r="BHU74" s="43"/>
      <c r="BHV74" s="43"/>
      <c r="BHW74" s="43"/>
      <c r="BHX74" s="43"/>
      <c r="BHY74" s="43"/>
      <c r="BHZ74" s="43"/>
      <c r="BIA74" s="43"/>
      <c r="BIB74" s="43"/>
      <c r="BIC74" s="43"/>
      <c r="BID74" s="43"/>
      <c r="BIE74" s="43"/>
      <c r="BIF74" s="43"/>
      <c r="BIG74" s="43"/>
      <c r="BIH74" s="43"/>
      <c r="BII74" s="43"/>
      <c r="BIJ74" s="43"/>
      <c r="BIK74" s="43"/>
      <c r="BIL74" s="43"/>
      <c r="BIM74" s="43"/>
      <c r="BIN74" s="43"/>
      <c r="BIO74" s="43"/>
      <c r="BIP74" s="43"/>
      <c r="BIQ74" s="43"/>
      <c r="BIR74" s="43"/>
      <c r="BIS74" s="43"/>
      <c r="BIT74" s="43"/>
      <c r="BIU74" s="43"/>
      <c r="BIV74" s="43"/>
      <c r="BIW74" s="43"/>
      <c r="BIX74" s="43"/>
      <c r="BIY74" s="43"/>
      <c r="BIZ74" s="43"/>
      <c r="BJA74" s="43"/>
      <c r="BJB74" s="43"/>
      <c r="BJC74" s="43"/>
      <c r="BJD74" s="43"/>
      <c r="BJE74" s="43"/>
      <c r="BJF74" s="43"/>
      <c r="BJG74" s="43"/>
      <c r="BJH74" s="43"/>
      <c r="BJI74" s="43"/>
      <c r="BJJ74" s="43"/>
      <c r="BJK74" s="43"/>
      <c r="BJL74" s="43"/>
      <c r="BJM74" s="43"/>
      <c r="BJN74" s="43"/>
      <c r="BJO74" s="43"/>
      <c r="BJP74" s="43"/>
      <c r="BJQ74" s="43"/>
      <c r="BJR74" s="43"/>
      <c r="BJS74" s="43"/>
      <c r="BJT74" s="43"/>
      <c r="BJU74" s="43"/>
      <c r="BJV74" s="43"/>
      <c r="BJW74" s="43"/>
      <c r="BJX74" s="43"/>
      <c r="BJY74" s="43"/>
      <c r="BJZ74" s="43"/>
      <c r="BKA74" s="43"/>
      <c r="BKB74" s="43"/>
      <c r="BKC74" s="43"/>
      <c r="BKD74" s="43"/>
      <c r="BKE74" s="43"/>
      <c r="BKF74" s="43"/>
      <c r="BKG74" s="43"/>
      <c r="BKH74" s="43"/>
      <c r="BKI74" s="43"/>
      <c r="BKJ74" s="43"/>
      <c r="BKK74" s="43"/>
      <c r="BKL74" s="43"/>
      <c r="BKM74" s="43"/>
      <c r="BKN74" s="43"/>
      <c r="BKO74" s="43"/>
      <c r="BKP74" s="43"/>
      <c r="BKQ74" s="43"/>
      <c r="BKR74" s="43"/>
      <c r="BKS74" s="43"/>
      <c r="BKT74" s="43"/>
      <c r="BKU74" s="43"/>
      <c r="BKV74" s="43"/>
      <c r="BKW74" s="43"/>
      <c r="BKX74" s="43"/>
      <c r="BKY74" s="43"/>
      <c r="BKZ74" s="43"/>
      <c r="BLA74" s="43"/>
      <c r="BLB74" s="43"/>
      <c r="BLC74" s="43"/>
      <c r="BLD74" s="43"/>
      <c r="BLE74" s="43"/>
      <c r="BLF74" s="43"/>
      <c r="BLG74" s="43"/>
      <c r="BLH74" s="43"/>
      <c r="BLI74" s="43"/>
      <c r="BLJ74" s="43"/>
      <c r="BLK74" s="43"/>
      <c r="BLL74" s="43"/>
      <c r="BLM74" s="43"/>
      <c r="BLN74" s="43"/>
      <c r="BLO74" s="43"/>
      <c r="BLP74" s="43"/>
      <c r="BLQ74" s="43"/>
      <c r="BLR74" s="43"/>
      <c r="BLS74" s="43"/>
      <c r="BLT74" s="43"/>
      <c r="BLU74" s="43"/>
      <c r="BLV74" s="43"/>
      <c r="BLW74" s="43"/>
      <c r="BLX74" s="43"/>
      <c r="BLY74" s="43"/>
      <c r="BLZ74" s="43"/>
      <c r="BMA74" s="43"/>
      <c r="BMB74" s="43"/>
      <c r="BMC74" s="43"/>
      <c r="BMD74" s="43"/>
      <c r="BME74" s="43"/>
      <c r="BMF74" s="43"/>
      <c r="BMG74" s="43"/>
      <c r="BMH74" s="43"/>
      <c r="BMI74" s="43"/>
      <c r="BMJ74" s="43"/>
      <c r="BMK74" s="43"/>
      <c r="BML74" s="43"/>
      <c r="BMM74" s="43"/>
      <c r="BMN74" s="43"/>
      <c r="BMO74" s="43"/>
      <c r="BMP74" s="43"/>
      <c r="BMQ74" s="43"/>
      <c r="BMR74" s="43"/>
      <c r="BMS74" s="43"/>
      <c r="BMT74" s="43"/>
      <c r="BMU74" s="43"/>
      <c r="BMV74" s="43"/>
      <c r="BMW74" s="43"/>
      <c r="BMX74" s="43"/>
      <c r="BMY74" s="43"/>
      <c r="BMZ74" s="43"/>
      <c r="BNA74" s="43"/>
      <c r="BNB74" s="43"/>
      <c r="BNC74" s="43"/>
      <c r="BND74" s="43"/>
      <c r="BNE74" s="43"/>
      <c r="BNF74" s="43"/>
      <c r="BNG74" s="43"/>
      <c r="BNH74" s="43"/>
      <c r="BNI74" s="43"/>
      <c r="BNJ74" s="43"/>
      <c r="BNK74" s="43"/>
      <c r="BNL74" s="43"/>
      <c r="BNM74" s="43"/>
      <c r="BNN74" s="43"/>
      <c r="BNO74" s="43"/>
      <c r="BNP74" s="43"/>
      <c r="BNQ74" s="43"/>
      <c r="BNR74" s="43"/>
      <c r="BNS74" s="43"/>
      <c r="BNT74" s="43"/>
      <c r="BNU74" s="43"/>
      <c r="BNV74" s="43"/>
      <c r="BNW74" s="43"/>
      <c r="BNX74" s="43"/>
      <c r="BNY74" s="43"/>
      <c r="BNZ74" s="43"/>
      <c r="BOA74" s="43"/>
      <c r="BOB74" s="43"/>
      <c r="BOC74" s="43"/>
      <c r="BOD74" s="43"/>
      <c r="BOE74" s="43"/>
      <c r="BOF74" s="43"/>
      <c r="BOG74" s="43"/>
      <c r="BOH74" s="43"/>
      <c r="BOI74" s="43"/>
      <c r="BOJ74" s="43"/>
      <c r="BOK74" s="43"/>
      <c r="BOL74" s="43"/>
      <c r="BOM74" s="43"/>
      <c r="BON74" s="43"/>
      <c r="BOO74" s="43"/>
      <c r="BOP74" s="43"/>
      <c r="BOQ74" s="43"/>
      <c r="BOR74" s="43"/>
      <c r="BOS74" s="43"/>
      <c r="BOT74" s="43"/>
      <c r="BOU74" s="43"/>
      <c r="BOV74" s="43"/>
      <c r="BOW74" s="43"/>
      <c r="BOX74" s="43"/>
      <c r="BOY74" s="43"/>
      <c r="BOZ74" s="43"/>
      <c r="BPA74" s="43"/>
      <c r="BPB74" s="43"/>
      <c r="BPC74" s="43"/>
      <c r="BPD74" s="43"/>
      <c r="BPE74" s="43"/>
      <c r="BPF74" s="43"/>
      <c r="BPG74" s="43"/>
      <c r="BPH74" s="43"/>
      <c r="BPI74" s="43"/>
      <c r="BPJ74" s="43"/>
      <c r="BPK74" s="43"/>
      <c r="BPL74" s="43"/>
      <c r="BPM74" s="43"/>
      <c r="BPN74" s="43"/>
      <c r="BPO74" s="43"/>
      <c r="BPP74" s="43"/>
      <c r="BPQ74" s="43"/>
      <c r="BPR74" s="43"/>
      <c r="BPS74" s="43"/>
      <c r="BPT74" s="43"/>
      <c r="BPU74" s="43"/>
      <c r="BPV74" s="43"/>
      <c r="BPW74" s="43"/>
      <c r="BPX74" s="43"/>
      <c r="BPY74" s="43"/>
      <c r="BPZ74" s="43"/>
      <c r="BQA74" s="43"/>
      <c r="BQB74" s="43"/>
      <c r="BQC74" s="43"/>
      <c r="BQD74" s="43"/>
      <c r="BQE74" s="43"/>
      <c r="BQF74" s="43"/>
      <c r="BQG74" s="43"/>
      <c r="BQH74" s="43"/>
      <c r="BQI74" s="43"/>
      <c r="BQJ74" s="43"/>
      <c r="BQK74" s="43"/>
      <c r="BQL74" s="43"/>
      <c r="BQM74" s="43"/>
      <c r="BQN74" s="43"/>
      <c r="BQO74" s="43"/>
      <c r="BQP74" s="43"/>
      <c r="BQQ74" s="43"/>
      <c r="BQR74" s="43"/>
      <c r="BQS74" s="43"/>
      <c r="BQT74" s="43"/>
      <c r="BQU74" s="43"/>
      <c r="BQV74" s="43"/>
      <c r="BQW74" s="43"/>
      <c r="BQX74" s="43"/>
      <c r="BQY74" s="43"/>
      <c r="BQZ74" s="43"/>
      <c r="BRA74" s="43"/>
      <c r="BRB74" s="43"/>
      <c r="BRC74" s="43"/>
      <c r="BRD74" s="43"/>
      <c r="BRE74" s="43"/>
      <c r="BRF74" s="43"/>
      <c r="BRG74" s="43"/>
      <c r="BRH74" s="43"/>
      <c r="BRI74" s="43"/>
      <c r="BRJ74" s="43"/>
      <c r="BRK74" s="43"/>
      <c r="BRL74" s="43"/>
      <c r="BRM74" s="43"/>
      <c r="BRN74" s="43"/>
      <c r="BRO74" s="43"/>
      <c r="BRP74" s="43"/>
      <c r="BRQ74" s="43"/>
      <c r="BRR74" s="43"/>
      <c r="BRS74" s="43"/>
      <c r="BRT74" s="43"/>
      <c r="BRU74" s="43"/>
      <c r="BRV74" s="43"/>
      <c r="BRW74" s="43"/>
      <c r="BRX74" s="43"/>
      <c r="BRY74" s="43"/>
      <c r="BRZ74" s="43"/>
      <c r="BSA74" s="43"/>
      <c r="BSB74" s="43"/>
      <c r="BSC74" s="43"/>
      <c r="BSD74" s="43"/>
      <c r="BSE74" s="43"/>
      <c r="BSF74" s="43"/>
      <c r="BSG74" s="43"/>
      <c r="BSH74" s="43"/>
      <c r="BSI74" s="43"/>
      <c r="BSJ74" s="43"/>
      <c r="BSK74" s="43"/>
      <c r="BSL74" s="43"/>
      <c r="BSM74" s="43"/>
      <c r="BSN74" s="43"/>
      <c r="BSO74" s="43"/>
      <c r="BSP74" s="43"/>
      <c r="BSQ74" s="43"/>
      <c r="BSR74" s="43"/>
      <c r="BSS74" s="43"/>
      <c r="BST74" s="43"/>
      <c r="BSU74" s="43"/>
      <c r="BSV74" s="43"/>
      <c r="BSW74" s="43"/>
      <c r="BSX74" s="43"/>
      <c r="BSY74" s="43"/>
      <c r="BSZ74" s="43"/>
      <c r="BTA74" s="43"/>
      <c r="BTB74" s="43"/>
      <c r="BTC74" s="43"/>
      <c r="BTD74" s="43"/>
      <c r="BTE74" s="43"/>
      <c r="BTF74" s="43"/>
      <c r="BTG74" s="43"/>
      <c r="BTH74" s="43"/>
      <c r="BTI74" s="43"/>
      <c r="BTJ74" s="43"/>
      <c r="BTK74" s="43"/>
      <c r="BTL74" s="43"/>
      <c r="BTM74" s="43"/>
      <c r="BTN74" s="43"/>
      <c r="BTO74" s="43"/>
      <c r="BTP74" s="43"/>
      <c r="BTQ74" s="43"/>
      <c r="BTR74" s="43"/>
      <c r="BTS74" s="43"/>
      <c r="BTT74" s="43"/>
      <c r="BTU74" s="43"/>
      <c r="BTV74" s="43"/>
      <c r="BTW74" s="43"/>
      <c r="BTX74" s="43"/>
      <c r="BTY74" s="43"/>
      <c r="BTZ74" s="43"/>
      <c r="BUA74" s="43"/>
      <c r="BUB74" s="43"/>
      <c r="BUC74" s="43"/>
      <c r="BUD74" s="43"/>
      <c r="BUE74" s="43"/>
      <c r="BUF74" s="43"/>
      <c r="BUG74" s="43"/>
      <c r="BUH74" s="43"/>
      <c r="BUI74" s="43"/>
      <c r="BUJ74" s="43"/>
      <c r="BUK74" s="43"/>
      <c r="BUL74" s="43"/>
      <c r="BUM74" s="43"/>
      <c r="BUN74" s="43"/>
      <c r="BUO74" s="43"/>
      <c r="BUP74" s="43"/>
      <c r="BUQ74" s="43"/>
      <c r="BUR74" s="43"/>
      <c r="BUS74" s="43"/>
      <c r="BUT74" s="43"/>
      <c r="BUU74" s="43"/>
      <c r="BUV74" s="43"/>
      <c r="BUW74" s="43"/>
      <c r="BUX74" s="43"/>
      <c r="BUY74" s="43"/>
      <c r="BUZ74" s="43"/>
      <c r="BVA74" s="43"/>
      <c r="BVB74" s="43"/>
      <c r="BVC74" s="43"/>
      <c r="BVD74" s="43"/>
      <c r="BVE74" s="43"/>
      <c r="BVF74" s="43"/>
      <c r="BVG74" s="43"/>
      <c r="BVH74" s="43"/>
      <c r="BVI74" s="43"/>
      <c r="BVJ74" s="43"/>
      <c r="BVK74" s="43"/>
      <c r="BVL74" s="43"/>
      <c r="BVM74" s="43"/>
      <c r="BVN74" s="43"/>
      <c r="BVO74" s="43"/>
      <c r="BVP74" s="43"/>
      <c r="BVQ74" s="43"/>
      <c r="BVR74" s="43"/>
      <c r="BVS74" s="43"/>
      <c r="BVT74" s="43"/>
      <c r="BVU74" s="43"/>
      <c r="BVV74" s="43"/>
      <c r="BVW74" s="43"/>
      <c r="BVX74" s="43"/>
      <c r="BVY74" s="43"/>
      <c r="BVZ74" s="43"/>
      <c r="BWA74" s="43"/>
      <c r="BWB74" s="43"/>
      <c r="BWC74" s="43"/>
      <c r="BWD74" s="43"/>
      <c r="BWE74" s="43"/>
      <c r="BWF74" s="43"/>
      <c r="BWG74" s="43"/>
      <c r="BWH74" s="43"/>
      <c r="BWI74" s="43"/>
      <c r="BWJ74" s="43"/>
    </row>
    <row r="75" spans="1:1960" ht="15" x14ac:dyDescent="0.25">
      <c r="A75" s="60">
        <v>0.29166666666666702</v>
      </c>
      <c r="B75" s="61">
        <v>24.6</v>
      </c>
      <c r="C75" s="47" t="str">
        <f t="shared" si="63"/>
        <v>NÃO</v>
      </c>
      <c r="D75" s="62">
        <v>21</v>
      </c>
      <c r="E75" s="47" t="str">
        <f t="shared" si="64"/>
        <v>NÃO</v>
      </c>
      <c r="F75" s="61">
        <f t="shared" si="94"/>
        <v>20</v>
      </c>
      <c r="G75" s="47" t="str">
        <f t="shared" si="65"/>
        <v>NÃO</v>
      </c>
      <c r="H75" s="63">
        <f t="shared" si="95"/>
        <v>19.5</v>
      </c>
      <c r="I75" s="47" t="str">
        <f t="shared" si="66"/>
        <v>NÃO</v>
      </c>
      <c r="J75" s="62">
        <f t="shared" si="96"/>
        <v>20.25</v>
      </c>
      <c r="K75" s="47" t="str">
        <f t="shared" si="67"/>
        <v>NÃO</v>
      </c>
      <c r="L75" s="62">
        <f t="shared" si="97"/>
        <v>21.5</v>
      </c>
      <c r="M75" s="47" t="str">
        <f t="shared" si="68"/>
        <v>NÃO</v>
      </c>
      <c r="N75" s="63">
        <f t="shared" si="98"/>
        <v>20.5</v>
      </c>
      <c r="O75" s="47" t="str">
        <f t="shared" si="69"/>
        <v>NÃO</v>
      </c>
      <c r="P75" s="62">
        <f t="shared" si="99"/>
        <v>20</v>
      </c>
      <c r="Q75" s="47" t="str">
        <f t="shared" si="70"/>
        <v>NÃO</v>
      </c>
      <c r="R75" s="61">
        <f t="shared" si="100"/>
        <v>19.75</v>
      </c>
      <c r="S75" s="47" t="str">
        <f t="shared" si="71"/>
        <v>NÃO</v>
      </c>
      <c r="T75" s="61">
        <f t="shared" si="101"/>
        <v>18.75</v>
      </c>
      <c r="U75" s="47" t="str">
        <f t="shared" si="72"/>
        <v>NÃO</v>
      </c>
      <c r="V75" s="62">
        <f t="shared" si="102"/>
        <v>17.75</v>
      </c>
      <c r="W75" s="47" t="str">
        <f t="shared" si="73"/>
        <v>NÃO</v>
      </c>
      <c r="X75" s="63">
        <f t="shared" si="103"/>
        <v>16.25</v>
      </c>
      <c r="Y75" s="47" t="str">
        <f t="shared" si="74"/>
        <v>NÃO</v>
      </c>
      <c r="Z75" s="63">
        <f t="shared" si="104"/>
        <v>20.25</v>
      </c>
      <c r="AA75" s="47" t="str">
        <f t="shared" si="75"/>
        <v>NÃO</v>
      </c>
      <c r="AB75" s="62">
        <f t="shared" si="105"/>
        <v>22.25</v>
      </c>
      <c r="AC75" s="47" t="str">
        <f t="shared" si="76"/>
        <v>NÃO</v>
      </c>
      <c r="AD75" s="61">
        <f t="shared" si="106"/>
        <v>20.75</v>
      </c>
      <c r="AE75" s="47" t="str">
        <f t="shared" si="77"/>
        <v>NÃO</v>
      </c>
      <c r="AF75" s="62">
        <f t="shared" si="107"/>
        <v>22.95</v>
      </c>
      <c r="AG75" s="47" t="str">
        <f t="shared" si="78"/>
        <v>NÃO</v>
      </c>
      <c r="AH75" s="62">
        <f t="shared" si="108"/>
        <v>18.95</v>
      </c>
      <c r="AI75" s="47" t="str">
        <f t="shared" si="79"/>
        <v>NÃO</v>
      </c>
      <c r="AJ75" s="63">
        <f t="shared" si="109"/>
        <v>16.95</v>
      </c>
      <c r="AK75" s="47" t="str">
        <f t="shared" si="80"/>
        <v>NÃO</v>
      </c>
      <c r="AL75" s="62">
        <f t="shared" si="110"/>
        <v>15.95</v>
      </c>
      <c r="AM75" s="47" t="str">
        <f t="shared" si="81"/>
        <v>NÃO</v>
      </c>
      <c r="AN75" s="61">
        <f t="shared" si="111"/>
        <v>15.6</v>
      </c>
      <c r="AO75" s="47" t="str">
        <f t="shared" si="82"/>
        <v>NÃO</v>
      </c>
      <c r="AP75" s="62">
        <f t="shared" si="112"/>
        <v>14.6</v>
      </c>
      <c r="AQ75" s="47" t="str">
        <f t="shared" si="83"/>
        <v>NÃO</v>
      </c>
      <c r="AR75" s="63">
        <f t="shared" si="113"/>
        <v>19.600000000000001</v>
      </c>
      <c r="AS75" s="47" t="str">
        <f t="shared" si="84"/>
        <v>NÃO</v>
      </c>
      <c r="AT75" s="61">
        <f t="shared" si="114"/>
        <v>20.85</v>
      </c>
      <c r="AU75" s="47" t="str">
        <f t="shared" si="85"/>
        <v>NÃO</v>
      </c>
      <c r="AV75" s="62">
        <f t="shared" si="115"/>
        <v>18.71</v>
      </c>
      <c r="AW75" s="47" t="str">
        <f t="shared" si="86"/>
        <v>NÃO</v>
      </c>
      <c r="AX75" s="63">
        <f t="shared" si="116"/>
        <v>21.71</v>
      </c>
      <c r="AY75" s="47" t="str">
        <f t="shared" si="87"/>
        <v>NÃO</v>
      </c>
      <c r="AZ75" s="63">
        <f t="shared" si="117"/>
        <v>23.71</v>
      </c>
      <c r="BA75" s="47" t="str">
        <f t="shared" si="88"/>
        <v>NÃO</v>
      </c>
      <c r="BB75" s="61">
        <f t="shared" si="118"/>
        <v>21.71</v>
      </c>
      <c r="BC75" s="47" t="str">
        <f t="shared" si="89"/>
        <v>NÃO</v>
      </c>
      <c r="BD75" s="62">
        <f t="shared" si="119"/>
        <v>19.350000000000001</v>
      </c>
      <c r="BE75" s="47" t="str">
        <f t="shared" si="90"/>
        <v>NÃO</v>
      </c>
      <c r="BF75" s="61">
        <f t="shared" si="120"/>
        <v>17.350000000000001</v>
      </c>
      <c r="BG75" s="47" t="str">
        <f t="shared" si="91"/>
        <v>NÃO</v>
      </c>
      <c r="BH75" s="62">
        <f t="shared" si="121"/>
        <v>14.350000000000001</v>
      </c>
      <c r="BI75" s="47" t="str">
        <f t="shared" si="92"/>
        <v>NÃO</v>
      </c>
      <c r="BJ75" s="62">
        <f t="shared" si="122"/>
        <v>25.35</v>
      </c>
      <c r="BK75" s="42" t="str">
        <f t="shared" si="93"/>
        <v>NÃO</v>
      </c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3"/>
      <c r="CK75" s="43"/>
      <c r="CL75" s="43"/>
      <c r="CM75" s="43"/>
      <c r="CN75" s="43"/>
      <c r="CO75" s="43"/>
      <c r="CP75" s="43"/>
      <c r="CQ75" s="43"/>
      <c r="CR75" s="43"/>
      <c r="CS75" s="43"/>
      <c r="CT75" s="43"/>
      <c r="CU75" s="43"/>
      <c r="CV75" s="43"/>
      <c r="CW75" s="43"/>
      <c r="CX75" s="43"/>
      <c r="CY75" s="43"/>
      <c r="CZ75" s="43"/>
      <c r="DA75" s="43"/>
      <c r="DB75" s="43"/>
      <c r="DC75" s="43"/>
      <c r="DD75" s="43"/>
      <c r="DE75" s="43"/>
      <c r="DF75" s="43"/>
      <c r="DG75" s="43"/>
      <c r="DH75" s="43"/>
      <c r="DI75" s="43"/>
      <c r="DJ75" s="43"/>
      <c r="DK75" s="43"/>
      <c r="DL75" s="43"/>
      <c r="DM75" s="43"/>
      <c r="DN75" s="43"/>
      <c r="DO75" s="43"/>
      <c r="DP75" s="43"/>
      <c r="DQ75" s="43"/>
      <c r="DR75" s="43"/>
      <c r="DS75" s="43"/>
      <c r="DT75" s="43"/>
      <c r="DU75" s="43"/>
      <c r="DV75" s="43"/>
      <c r="DW75" s="43"/>
      <c r="DX75" s="43"/>
      <c r="DY75" s="43"/>
      <c r="DZ75" s="43"/>
      <c r="EA75" s="43"/>
      <c r="EB75" s="43"/>
      <c r="EC75" s="43"/>
      <c r="ED75" s="43"/>
      <c r="EE75" s="43"/>
      <c r="EF75" s="43"/>
      <c r="EG75" s="43"/>
      <c r="EH75" s="43"/>
      <c r="EI75" s="43"/>
      <c r="EJ75" s="43"/>
      <c r="EK75" s="43"/>
      <c r="EL75" s="43"/>
      <c r="EM75" s="43"/>
      <c r="EN75" s="43"/>
      <c r="EO75" s="43"/>
      <c r="EP75" s="43"/>
      <c r="EQ75" s="43"/>
      <c r="ER75" s="43"/>
      <c r="ES75" s="43"/>
      <c r="ET75" s="43"/>
      <c r="EU75" s="43"/>
      <c r="EV75" s="43"/>
      <c r="EW75" s="43"/>
      <c r="EX75" s="43"/>
      <c r="EY75" s="43"/>
      <c r="EZ75" s="43"/>
      <c r="FA75" s="43"/>
      <c r="FB75" s="43"/>
      <c r="FC75" s="43"/>
      <c r="FD75" s="43"/>
      <c r="FE75" s="43"/>
      <c r="FF75" s="43"/>
      <c r="FG75" s="43"/>
      <c r="FH75" s="43"/>
      <c r="FI75" s="43"/>
      <c r="FJ75" s="43"/>
      <c r="FK75" s="43"/>
      <c r="FL75" s="43"/>
      <c r="FM75" s="43"/>
      <c r="FN75" s="43"/>
      <c r="FO75" s="43"/>
      <c r="FP75" s="43"/>
      <c r="FQ75" s="43"/>
      <c r="FR75" s="43"/>
      <c r="FS75" s="43"/>
      <c r="FT75" s="43"/>
      <c r="FU75" s="43"/>
      <c r="FV75" s="43"/>
      <c r="FW75" s="43"/>
      <c r="FX75" s="43"/>
      <c r="FY75" s="43"/>
      <c r="FZ75" s="43"/>
      <c r="GA75" s="43"/>
      <c r="GB75" s="43"/>
      <c r="GC75" s="43"/>
      <c r="GD75" s="43"/>
      <c r="GE75" s="43"/>
      <c r="GF75" s="43"/>
      <c r="GG75" s="43"/>
      <c r="GH75" s="43"/>
      <c r="GI75" s="43"/>
      <c r="GJ75" s="43"/>
      <c r="GK75" s="43"/>
      <c r="GL75" s="43"/>
      <c r="GM75" s="43"/>
      <c r="GN75" s="43"/>
      <c r="GO75" s="43"/>
      <c r="GP75" s="43"/>
      <c r="GQ75" s="43"/>
      <c r="GR75" s="43"/>
      <c r="GS75" s="43"/>
      <c r="GT75" s="43"/>
      <c r="GU75" s="43"/>
      <c r="GV75" s="43"/>
      <c r="GW75" s="43"/>
      <c r="GX75" s="43"/>
      <c r="GY75" s="43"/>
      <c r="GZ75" s="43"/>
      <c r="HA75" s="43"/>
      <c r="HB75" s="43"/>
      <c r="HC75" s="43"/>
      <c r="HD75" s="43"/>
      <c r="HE75" s="43"/>
      <c r="HF75" s="43"/>
      <c r="HG75" s="43"/>
      <c r="HH75" s="43"/>
      <c r="HI75" s="43"/>
      <c r="HJ75" s="43"/>
      <c r="HK75" s="43"/>
      <c r="HL75" s="43"/>
      <c r="HM75" s="43"/>
      <c r="HN75" s="43"/>
      <c r="HO75" s="43"/>
      <c r="HP75" s="43"/>
      <c r="HQ75" s="43"/>
      <c r="HR75" s="43"/>
      <c r="HS75" s="43"/>
      <c r="HT75" s="43"/>
      <c r="HU75" s="43"/>
      <c r="HV75" s="43"/>
      <c r="HW75" s="43"/>
      <c r="HX75" s="43"/>
      <c r="HY75" s="43"/>
      <c r="HZ75" s="43"/>
      <c r="IA75" s="43"/>
      <c r="IB75" s="43"/>
      <c r="IC75" s="43"/>
      <c r="ID75" s="43"/>
      <c r="IE75" s="43"/>
      <c r="IF75" s="43"/>
      <c r="IG75" s="43"/>
      <c r="IH75" s="43"/>
      <c r="II75" s="43"/>
      <c r="IJ75" s="43"/>
      <c r="IK75" s="43"/>
      <c r="IL75" s="43"/>
      <c r="IM75" s="43"/>
      <c r="IN75" s="43"/>
      <c r="IO75" s="43"/>
      <c r="IP75" s="43"/>
      <c r="IQ75" s="43"/>
      <c r="IR75" s="43"/>
      <c r="IS75" s="43"/>
      <c r="IT75" s="43"/>
      <c r="IU75" s="43"/>
      <c r="IV75" s="43"/>
      <c r="IW75" s="43"/>
      <c r="IX75" s="43"/>
      <c r="IY75" s="43"/>
      <c r="IZ75" s="43"/>
      <c r="JA75" s="43"/>
      <c r="JB75" s="43"/>
      <c r="JC75" s="43"/>
      <c r="JD75" s="43"/>
      <c r="JE75" s="43"/>
      <c r="JF75" s="43"/>
      <c r="JG75" s="43"/>
      <c r="JH75" s="43"/>
      <c r="JI75" s="43"/>
      <c r="JJ75" s="43"/>
      <c r="JK75" s="43"/>
      <c r="JL75" s="43"/>
      <c r="JM75" s="43"/>
      <c r="JN75" s="43"/>
      <c r="JO75" s="43"/>
      <c r="JP75" s="43"/>
      <c r="JQ75" s="43"/>
      <c r="JR75" s="43"/>
      <c r="JS75" s="43"/>
      <c r="JT75" s="43"/>
      <c r="JU75" s="43"/>
      <c r="JV75" s="43"/>
      <c r="JW75" s="43"/>
      <c r="JX75" s="43"/>
      <c r="JY75" s="43"/>
      <c r="JZ75" s="43"/>
      <c r="KA75" s="43"/>
      <c r="KB75" s="43"/>
      <c r="KC75" s="43"/>
      <c r="KD75" s="43"/>
      <c r="KE75" s="43"/>
      <c r="KF75" s="43"/>
      <c r="KG75" s="43"/>
      <c r="KH75" s="43"/>
      <c r="KI75" s="43"/>
      <c r="KJ75" s="43"/>
      <c r="KK75" s="43"/>
      <c r="KL75" s="43"/>
      <c r="KM75" s="43"/>
      <c r="KN75" s="43"/>
      <c r="KO75" s="43"/>
      <c r="KP75" s="43"/>
      <c r="KQ75" s="43"/>
      <c r="KR75" s="43"/>
      <c r="KS75" s="43"/>
      <c r="KT75" s="43"/>
      <c r="KU75" s="43"/>
      <c r="KV75" s="43"/>
      <c r="KW75" s="43"/>
      <c r="KX75" s="43"/>
      <c r="KY75" s="43"/>
      <c r="KZ75" s="43"/>
      <c r="LA75" s="43"/>
      <c r="LB75" s="43"/>
      <c r="LC75" s="43"/>
      <c r="LD75" s="43"/>
      <c r="LE75" s="43"/>
      <c r="LF75" s="43"/>
      <c r="LG75" s="43"/>
      <c r="LH75" s="43"/>
      <c r="LI75" s="43"/>
      <c r="LJ75" s="43"/>
      <c r="LK75" s="43"/>
      <c r="LL75" s="43"/>
      <c r="LM75" s="43"/>
      <c r="LN75" s="43"/>
      <c r="LO75" s="43"/>
      <c r="LP75" s="43"/>
      <c r="LQ75" s="43"/>
      <c r="LR75" s="43"/>
      <c r="LS75" s="43"/>
      <c r="LT75" s="43"/>
      <c r="LU75" s="43"/>
      <c r="LV75" s="43"/>
      <c r="LW75" s="43"/>
      <c r="LX75" s="43"/>
      <c r="LY75" s="43"/>
      <c r="LZ75" s="43"/>
      <c r="MA75" s="43"/>
      <c r="MB75" s="43"/>
      <c r="MC75" s="43"/>
      <c r="MD75" s="43"/>
      <c r="ME75" s="43"/>
      <c r="MF75" s="43"/>
      <c r="MG75" s="43"/>
      <c r="MH75" s="43"/>
      <c r="MI75" s="43"/>
      <c r="MJ75" s="43"/>
      <c r="MK75" s="43"/>
      <c r="ML75" s="43"/>
      <c r="MM75" s="43"/>
      <c r="MN75" s="43"/>
      <c r="MO75" s="43"/>
      <c r="MP75" s="43"/>
      <c r="MQ75" s="43"/>
      <c r="MR75" s="43"/>
      <c r="MS75" s="43"/>
      <c r="MT75" s="43"/>
      <c r="MU75" s="43"/>
      <c r="MV75" s="43"/>
      <c r="MW75" s="43"/>
      <c r="MX75" s="43"/>
      <c r="MY75" s="43"/>
      <c r="MZ75" s="43"/>
      <c r="NA75" s="43"/>
      <c r="NB75" s="43"/>
      <c r="NC75" s="43"/>
      <c r="ND75" s="43"/>
      <c r="NE75" s="43"/>
      <c r="NF75" s="43"/>
      <c r="NG75" s="43"/>
      <c r="NH75" s="43"/>
      <c r="NI75" s="43"/>
      <c r="NJ75" s="43"/>
      <c r="NK75" s="43"/>
      <c r="NL75" s="43"/>
      <c r="NM75" s="43"/>
      <c r="NN75" s="43"/>
      <c r="NO75" s="43"/>
      <c r="NP75" s="43"/>
      <c r="NQ75" s="43"/>
      <c r="NR75" s="43"/>
      <c r="NS75" s="43"/>
      <c r="NT75" s="43"/>
      <c r="NU75" s="43"/>
      <c r="NV75" s="43"/>
      <c r="NW75" s="43"/>
      <c r="NX75" s="43"/>
      <c r="NY75" s="43"/>
      <c r="NZ75" s="43"/>
      <c r="OA75" s="43"/>
      <c r="OB75" s="43"/>
      <c r="OC75" s="43"/>
      <c r="OD75" s="43"/>
      <c r="OE75" s="43"/>
      <c r="OF75" s="43"/>
      <c r="OG75" s="43"/>
      <c r="OH75" s="43"/>
      <c r="OI75" s="43"/>
      <c r="OJ75" s="43"/>
      <c r="OK75" s="43"/>
      <c r="OL75" s="43"/>
      <c r="OM75" s="43"/>
      <c r="ON75" s="43"/>
      <c r="OO75" s="43"/>
      <c r="OP75" s="43"/>
      <c r="OQ75" s="43"/>
      <c r="OR75" s="43"/>
      <c r="OS75" s="43"/>
      <c r="OT75" s="43"/>
      <c r="OU75" s="43"/>
      <c r="OV75" s="43"/>
      <c r="OW75" s="43"/>
      <c r="OX75" s="43"/>
      <c r="OY75" s="43"/>
      <c r="OZ75" s="43"/>
      <c r="PA75" s="43"/>
      <c r="PB75" s="43"/>
      <c r="PC75" s="43"/>
      <c r="PD75" s="43"/>
      <c r="PE75" s="43"/>
      <c r="PF75" s="43"/>
      <c r="PG75" s="43"/>
      <c r="PH75" s="43"/>
      <c r="PI75" s="43"/>
      <c r="PJ75" s="43"/>
      <c r="PK75" s="43"/>
      <c r="PL75" s="43"/>
      <c r="PM75" s="43"/>
      <c r="PN75" s="43"/>
      <c r="PO75" s="43"/>
      <c r="PP75" s="43"/>
      <c r="PQ75" s="43"/>
      <c r="PR75" s="43"/>
      <c r="PS75" s="43"/>
      <c r="PT75" s="43"/>
      <c r="PU75" s="43"/>
      <c r="PV75" s="43"/>
      <c r="PW75" s="43"/>
      <c r="PX75" s="43"/>
      <c r="PY75" s="43"/>
      <c r="PZ75" s="43"/>
      <c r="QA75" s="43"/>
      <c r="QB75" s="43"/>
      <c r="QC75" s="43"/>
      <c r="QD75" s="43"/>
      <c r="QE75" s="43"/>
      <c r="QF75" s="43"/>
      <c r="QG75" s="43"/>
      <c r="QH75" s="43"/>
      <c r="QI75" s="43"/>
      <c r="QJ75" s="43"/>
      <c r="QK75" s="43"/>
      <c r="QL75" s="43"/>
      <c r="QM75" s="43"/>
      <c r="QN75" s="43"/>
      <c r="QO75" s="43"/>
      <c r="QP75" s="43"/>
      <c r="QQ75" s="43"/>
      <c r="QR75" s="43"/>
      <c r="QS75" s="43"/>
      <c r="QT75" s="43"/>
      <c r="QU75" s="43"/>
      <c r="QV75" s="43"/>
      <c r="QW75" s="43"/>
      <c r="QX75" s="43"/>
      <c r="QY75" s="43"/>
      <c r="QZ75" s="43"/>
      <c r="RA75" s="43"/>
      <c r="RB75" s="43"/>
      <c r="RC75" s="43"/>
      <c r="RD75" s="43"/>
      <c r="RE75" s="43"/>
      <c r="RF75" s="43"/>
      <c r="RG75" s="43"/>
      <c r="RH75" s="43"/>
      <c r="RI75" s="43"/>
      <c r="RJ75" s="43"/>
      <c r="RK75" s="43"/>
      <c r="RL75" s="43"/>
      <c r="RM75" s="43"/>
      <c r="RN75" s="43"/>
      <c r="RO75" s="43"/>
      <c r="RP75" s="43"/>
      <c r="RQ75" s="43"/>
      <c r="RR75" s="43"/>
      <c r="RS75" s="43"/>
      <c r="RT75" s="43"/>
      <c r="RU75" s="43"/>
      <c r="RV75" s="43"/>
      <c r="RW75" s="43"/>
      <c r="RX75" s="43"/>
      <c r="RY75" s="43"/>
      <c r="RZ75" s="43"/>
      <c r="SA75" s="43"/>
      <c r="SB75" s="43"/>
      <c r="SC75" s="43"/>
      <c r="SD75" s="43"/>
      <c r="SE75" s="43"/>
      <c r="SF75" s="43"/>
      <c r="SG75" s="43"/>
      <c r="SH75" s="43"/>
      <c r="SI75" s="43"/>
      <c r="SJ75" s="43"/>
      <c r="SK75" s="43"/>
      <c r="SL75" s="43"/>
      <c r="SM75" s="43"/>
      <c r="SN75" s="43"/>
      <c r="SO75" s="43"/>
      <c r="SP75" s="43"/>
      <c r="SQ75" s="43"/>
      <c r="SR75" s="43"/>
      <c r="SS75" s="43"/>
      <c r="ST75" s="43"/>
      <c r="SU75" s="43"/>
      <c r="SV75" s="43"/>
      <c r="SW75" s="43"/>
      <c r="SX75" s="43"/>
      <c r="SY75" s="43"/>
      <c r="SZ75" s="43"/>
      <c r="TA75" s="43"/>
      <c r="TB75" s="43"/>
      <c r="TC75" s="43"/>
      <c r="TD75" s="43"/>
      <c r="TE75" s="43"/>
      <c r="TF75" s="43"/>
      <c r="TG75" s="43"/>
      <c r="TH75" s="43"/>
      <c r="TI75" s="43"/>
      <c r="TJ75" s="43"/>
      <c r="TK75" s="43"/>
      <c r="TL75" s="43"/>
      <c r="TM75" s="43"/>
      <c r="TN75" s="43"/>
      <c r="TO75" s="43"/>
      <c r="TP75" s="43"/>
      <c r="TQ75" s="43"/>
      <c r="TR75" s="43"/>
      <c r="TS75" s="43"/>
      <c r="TT75" s="43"/>
      <c r="TU75" s="43"/>
      <c r="TV75" s="43"/>
      <c r="TW75" s="43"/>
      <c r="TX75" s="43"/>
      <c r="TY75" s="43"/>
      <c r="TZ75" s="43"/>
      <c r="UA75" s="43"/>
      <c r="UB75" s="43"/>
      <c r="UC75" s="43"/>
      <c r="UD75" s="43"/>
      <c r="UE75" s="43"/>
      <c r="UF75" s="43"/>
      <c r="UG75" s="43"/>
      <c r="UH75" s="43"/>
      <c r="UI75" s="43"/>
      <c r="UJ75" s="43"/>
      <c r="UK75" s="43"/>
      <c r="UL75" s="43"/>
      <c r="UM75" s="43"/>
      <c r="UN75" s="43"/>
      <c r="UO75" s="43"/>
      <c r="UP75" s="43"/>
      <c r="UQ75" s="43"/>
      <c r="UR75" s="43"/>
      <c r="US75" s="43"/>
      <c r="UT75" s="43"/>
      <c r="UU75" s="43"/>
      <c r="UV75" s="43"/>
      <c r="UW75" s="43"/>
      <c r="UX75" s="43"/>
      <c r="UY75" s="43"/>
      <c r="UZ75" s="43"/>
      <c r="VA75" s="43"/>
      <c r="VB75" s="43"/>
      <c r="VC75" s="43"/>
      <c r="VD75" s="43"/>
      <c r="VE75" s="43"/>
      <c r="VF75" s="43"/>
      <c r="VG75" s="43"/>
      <c r="VH75" s="43"/>
      <c r="VI75" s="43"/>
      <c r="VJ75" s="43"/>
      <c r="VK75" s="43"/>
      <c r="VL75" s="43"/>
      <c r="VM75" s="43"/>
      <c r="VN75" s="43"/>
      <c r="VO75" s="43"/>
      <c r="VP75" s="43"/>
      <c r="VQ75" s="43"/>
      <c r="VR75" s="43"/>
      <c r="VS75" s="43"/>
      <c r="VT75" s="43"/>
      <c r="VU75" s="43"/>
      <c r="VV75" s="43"/>
      <c r="VW75" s="43"/>
      <c r="VX75" s="43"/>
      <c r="VY75" s="43"/>
      <c r="VZ75" s="43"/>
      <c r="WA75" s="43"/>
      <c r="WB75" s="43"/>
      <c r="WC75" s="43"/>
      <c r="WD75" s="43"/>
      <c r="WE75" s="43"/>
      <c r="WF75" s="43"/>
      <c r="WG75" s="43"/>
      <c r="WH75" s="43"/>
      <c r="WI75" s="43"/>
      <c r="WJ75" s="43"/>
      <c r="WK75" s="43"/>
      <c r="WL75" s="43"/>
      <c r="WM75" s="43"/>
      <c r="WN75" s="43"/>
      <c r="WO75" s="43"/>
      <c r="WP75" s="43"/>
      <c r="WQ75" s="43"/>
      <c r="WR75" s="43"/>
      <c r="WS75" s="43"/>
      <c r="WT75" s="43"/>
      <c r="WU75" s="43"/>
      <c r="WV75" s="43"/>
      <c r="WW75" s="43"/>
      <c r="WX75" s="43"/>
      <c r="WY75" s="43"/>
      <c r="WZ75" s="43"/>
      <c r="XA75" s="43"/>
      <c r="XB75" s="43"/>
      <c r="XC75" s="43"/>
      <c r="XD75" s="43"/>
      <c r="XE75" s="43"/>
      <c r="XF75" s="43"/>
      <c r="XG75" s="43"/>
      <c r="XH75" s="43"/>
      <c r="XI75" s="43"/>
      <c r="XJ75" s="43"/>
      <c r="XK75" s="43"/>
      <c r="XL75" s="43"/>
      <c r="XM75" s="43"/>
      <c r="XN75" s="43"/>
      <c r="XO75" s="43"/>
      <c r="XP75" s="43"/>
      <c r="XQ75" s="43"/>
      <c r="XR75" s="43"/>
      <c r="XS75" s="43"/>
      <c r="XT75" s="43"/>
      <c r="XU75" s="43"/>
      <c r="XV75" s="43"/>
      <c r="XW75" s="43"/>
      <c r="XX75" s="43"/>
      <c r="XY75" s="43"/>
      <c r="XZ75" s="43"/>
      <c r="YA75" s="43"/>
      <c r="YB75" s="43"/>
      <c r="YC75" s="43"/>
      <c r="YD75" s="43"/>
      <c r="YE75" s="43"/>
      <c r="YF75" s="43"/>
      <c r="YG75" s="43"/>
      <c r="YH75" s="43"/>
      <c r="YI75" s="43"/>
      <c r="YJ75" s="43"/>
      <c r="YK75" s="43"/>
      <c r="YL75" s="43"/>
      <c r="YM75" s="43"/>
      <c r="YN75" s="43"/>
      <c r="YO75" s="43"/>
      <c r="YP75" s="43"/>
      <c r="YQ75" s="43"/>
      <c r="YR75" s="43"/>
      <c r="YS75" s="43"/>
      <c r="YT75" s="43"/>
      <c r="YU75" s="43"/>
      <c r="YV75" s="43"/>
      <c r="YW75" s="43"/>
      <c r="YX75" s="43"/>
      <c r="YY75" s="43"/>
      <c r="YZ75" s="43"/>
      <c r="ZA75" s="43"/>
      <c r="ZB75" s="43"/>
      <c r="ZC75" s="43"/>
      <c r="ZD75" s="43"/>
      <c r="ZE75" s="43"/>
      <c r="ZF75" s="43"/>
      <c r="ZG75" s="43"/>
      <c r="ZH75" s="43"/>
      <c r="ZI75" s="43"/>
      <c r="ZJ75" s="43"/>
      <c r="ZK75" s="43"/>
      <c r="ZL75" s="43"/>
      <c r="ZM75" s="43"/>
      <c r="ZN75" s="43"/>
      <c r="ZO75" s="43"/>
      <c r="ZP75" s="43"/>
      <c r="ZQ75" s="43"/>
      <c r="ZR75" s="43"/>
      <c r="ZS75" s="43"/>
      <c r="ZT75" s="43"/>
      <c r="ZU75" s="43"/>
      <c r="ZV75" s="43"/>
      <c r="ZW75" s="43"/>
      <c r="ZX75" s="43"/>
      <c r="ZY75" s="43"/>
      <c r="ZZ75" s="43"/>
      <c r="AAA75" s="43"/>
      <c r="AAB75" s="43"/>
      <c r="AAC75" s="43"/>
      <c r="AAD75" s="43"/>
      <c r="AAE75" s="43"/>
      <c r="AAF75" s="43"/>
      <c r="AAG75" s="43"/>
      <c r="AAH75" s="43"/>
      <c r="AAI75" s="43"/>
      <c r="AAJ75" s="43"/>
      <c r="AAK75" s="43"/>
      <c r="AAL75" s="43"/>
      <c r="AAM75" s="43"/>
      <c r="AAN75" s="43"/>
      <c r="AAO75" s="43"/>
      <c r="AAP75" s="43"/>
      <c r="AAQ75" s="43"/>
      <c r="AAR75" s="43"/>
      <c r="AAS75" s="43"/>
      <c r="AAT75" s="43"/>
      <c r="AAU75" s="43"/>
      <c r="AAV75" s="43"/>
      <c r="AAW75" s="43"/>
      <c r="AAX75" s="43"/>
      <c r="AAY75" s="43"/>
      <c r="AAZ75" s="43"/>
      <c r="ABA75" s="43"/>
      <c r="ABB75" s="43"/>
      <c r="ABC75" s="43"/>
      <c r="ABD75" s="43"/>
      <c r="ABE75" s="43"/>
      <c r="ABF75" s="43"/>
      <c r="ABG75" s="43"/>
      <c r="ABH75" s="43"/>
      <c r="ABI75" s="43"/>
      <c r="ABJ75" s="43"/>
      <c r="ABK75" s="43"/>
      <c r="ABL75" s="43"/>
      <c r="ABM75" s="43"/>
      <c r="ABN75" s="43"/>
      <c r="ABO75" s="43"/>
      <c r="ABP75" s="43"/>
      <c r="ABQ75" s="43"/>
      <c r="ABR75" s="43"/>
      <c r="ABS75" s="43"/>
      <c r="ABT75" s="43"/>
      <c r="ABU75" s="43"/>
      <c r="ABV75" s="43"/>
      <c r="ABW75" s="43"/>
      <c r="ABX75" s="43"/>
      <c r="ABY75" s="43"/>
      <c r="ABZ75" s="43"/>
      <c r="ACA75" s="43"/>
      <c r="ACB75" s="43"/>
      <c r="ACC75" s="43"/>
      <c r="ACD75" s="43"/>
      <c r="ACE75" s="43"/>
      <c r="ACF75" s="43"/>
      <c r="ACG75" s="43"/>
      <c r="ACH75" s="43"/>
      <c r="ACI75" s="43"/>
      <c r="ACJ75" s="43"/>
      <c r="ACK75" s="43"/>
      <c r="ACL75" s="43"/>
      <c r="ACM75" s="43"/>
      <c r="ACN75" s="43"/>
      <c r="ACO75" s="43"/>
      <c r="ACP75" s="43"/>
      <c r="ACQ75" s="43"/>
      <c r="ACR75" s="43"/>
      <c r="ACS75" s="43"/>
      <c r="ACT75" s="43"/>
      <c r="ACU75" s="43"/>
      <c r="ACV75" s="43"/>
      <c r="ACW75" s="43"/>
      <c r="ACX75" s="43"/>
      <c r="ACY75" s="43"/>
      <c r="ACZ75" s="43"/>
      <c r="ADA75" s="43"/>
      <c r="ADB75" s="43"/>
      <c r="ADC75" s="43"/>
      <c r="ADD75" s="43"/>
      <c r="ADE75" s="43"/>
      <c r="ADF75" s="43"/>
      <c r="ADG75" s="43"/>
      <c r="ADH75" s="43"/>
      <c r="ADI75" s="43"/>
      <c r="ADJ75" s="43"/>
      <c r="ADK75" s="43"/>
      <c r="ADL75" s="43"/>
      <c r="ADM75" s="43"/>
      <c r="ADN75" s="43"/>
      <c r="ADO75" s="43"/>
      <c r="ADP75" s="43"/>
      <c r="ADQ75" s="43"/>
      <c r="ADR75" s="43"/>
      <c r="ADS75" s="43"/>
      <c r="ADT75" s="43"/>
      <c r="ADU75" s="43"/>
      <c r="ADV75" s="43"/>
      <c r="ADW75" s="43"/>
      <c r="ADX75" s="43"/>
      <c r="ADY75" s="43"/>
      <c r="ADZ75" s="43"/>
      <c r="AEA75" s="43"/>
      <c r="AEB75" s="43"/>
      <c r="AEC75" s="43"/>
      <c r="AED75" s="43"/>
      <c r="AEE75" s="43"/>
      <c r="AEF75" s="43"/>
      <c r="AEG75" s="43"/>
      <c r="AEH75" s="43"/>
      <c r="AEI75" s="43"/>
      <c r="AEJ75" s="43"/>
      <c r="AEK75" s="43"/>
      <c r="AEL75" s="43"/>
      <c r="AEM75" s="43"/>
      <c r="AEN75" s="43"/>
      <c r="AEO75" s="43"/>
      <c r="AEP75" s="43"/>
      <c r="AEQ75" s="43"/>
      <c r="AER75" s="43"/>
      <c r="AES75" s="43"/>
      <c r="AET75" s="43"/>
      <c r="AEU75" s="43"/>
      <c r="AEV75" s="43"/>
      <c r="AEW75" s="43"/>
      <c r="AEX75" s="43"/>
      <c r="AEY75" s="43"/>
      <c r="AEZ75" s="43"/>
      <c r="AFA75" s="43"/>
      <c r="AFB75" s="43"/>
      <c r="AFC75" s="43"/>
      <c r="AFD75" s="43"/>
      <c r="AFE75" s="43"/>
      <c r="AFF75" s="43"/>
      <c r="AFG75" s="43"/>
      <c r="AFH75" s="43"/>
      <c r="AFI75" s="43"/>
      <c r="AFJ75" s="43"/>
      <c r="AFK75" s="43"/>
      <c r="AFL75" s="43"/>
      <c r="AFM75" s="43"/>
      <c r="AFN75" s="43"/>
      <c r="AFO75" s="43"/>
      <c r="AFP75" s="43"/>
      <c r="AFQ75" s="43"/>
      <c r="AFR75" s="43"/>
      <c r="AFS75" s="43"/>
      <c r="AFT75" s="43"/>
      <c r="AFU75" s="43"/>
      <c r="AFV75" s="43"/>
      <c r="AFW75" s="43"/>
      <c r="AFX75" s="43"/>
      <c r="AFY75" s="43"/>
      <c r="AFZ75" s="43"/>
      <c r="AGA75" s="43"/>
      <c r="AGB75" s="43"/>
      <c r="AGC75" s="43"/>
      <c r="AGD75" s="43"/>
      <c r="AGE75" s="43"/>
      <c r="AGF75" s="43"/>
      <c r="AGG75" s="43"/>
      <c r="AGH75" s="43"/>
      <c r="AGI75" s="43"/>
      <c r="AGJ75" s="43"/>
      <c r="AGK75" s="43"/>
      <c r="AGL75" s="43"/>
      <c r="AGM75" s="43"/>
      <c r="AGN75" s="43"/>
      <c r="AGO75" s="43"/>
      <c r="AGP75" s="43"/>
      <c r="AGQ75" s="43"/>
      <c r="AGR75" s="43"/>
      <c r="AGS75" s="43"/>
      <c r="AGT75" s="43"/>
      <c r="AGU75" s="43"/>
      <c r="AGV75" s="43"/>
      <c r="AGW75" s="43"/>
      <c r="AGX75" s="43"/>
      <c r="AGY75" s="43"/>
      <c r="AGZ75" s="43"/>
      <c r="AHA75" s="43"/>
      <c r="AHB75" s="43"/>
      <c r="AHC75" s="43"/>
      <c r="AHD75" s="43"/>
      <c r="AHE75" s="43"/>
      <c r="AHF75" s="43"/>
      <c r="AHG75" s="43"/>
      <c r="AHH75" s="43"/>
      <c r="AHI75" s="43"/>
      <c r="AHJ75" s="43"/>
      <c r="AHK75" s="43"/>
      <c r="AHL75" s="43"/>
      <c r="AHM75" s="43"/>
      <c r="AHN75" s="43"/>
      <c r="AHO75" s="43"/>
      <c r="AHP75" s="43"/>
      <c r="AHQ75" s="43"/>
      <c r="AHR75" s="43"/>
      <c r="AHS75" s="43"/>
      <c r="AHT75" s="43"/>
      <c r="AHU75" s="43"/>
      <c r="AHV75" s="43"/>
      <c r="AHW75" s="43"/>
      <c r="AHX75" s="43"/>
      <c r="AHY75" s="43"/>
      <c r="AHZ75" s="43"/>
      <c r="AIA75" s="43"/>
      <c r="AIB75" s="43"/>
      <c r="AIC75" s="43"/>
      <c r="AID75" s="43"/>
      <c r="AIE75" s="43"/>
      <c r="AIF75" s="43"/>
      <c r="AIG75" s="43"/>
      <c r="AIH75" s="43"/>
      <c r="AII75" s="43"/>
      <c r="AIJ75" s="43"/>
      <c r="AIK75" s="43"/>
      <c r="AIL75" s="43"/>
      <c r="AIM75" s="43"/>
      <c r="AIN75" s="43"/>
      <c r="AIO75" s="43"/>
      <c r="AIP75" s="43"/>
      <c r="AIQ75" s="43"/>
      <c r="AIR75" s="43"/>
      <c r="AIS75" s="43"/>
      <c r="AIT75" s="43"/>
      <c r="AIU75" s="43"/>
      <c r="AIV75" s="43"/>
      <c r="AIW75" s="43"/>
      <c r="AIX75" s="43"/>
      <c r="AIY75" s="43"/>
      <c r="AIZ75" s="43"/>
      <c r="AJA75" s="43"/>
      <c r="AJB75" s="43"/>
      <c r="AJC75" s="43"/>
      <c r="AJD75" s="43"/>
      <c r="AJE75" s="43"/>
      <c r="AJF75" s="43"/>
      <c r="AJG75" s="43"/>
      <c r="AJH75" s="43"/>
      <c r="AJI75" s="43"/>
      <c r="AJJ75" s="43"/>
      <c r="AJK75" s="43"/>
      <c r="AJL75" s="43"/>
      <c r="AJM75" s="43"/>
      <c r="AJN75" s="43"/>
      <c r="AJO75" s="43"/>
      <c r="AJP75" s="43"/>
      <c r="AJQ75" s="43"/>
      <c r="AJR75" s="43"/>
      <c r="AJS75" s="43"/>
      <c r="AJT75" s="43"/>
      <c r="AJU75" s="43"/>
      <c r="AJV75" s="43"/>
      <c r="AJW75" s="43"/>
      <c r="AJX75" s="43"/>
      <c r="AJY75" s="43"/>
      <c r="AJZ75" s="43"/>
      <c r="AKA75" s="43"/>
      <c r="AKB75" s="43"/>
      <c r="AKC75" s="43"/>
      <c r="AKD75" s="43"/>
      <c r="AKE75" s="43"/>
      <c r="AKF75" s="43"/>
      <c r="AKG75" s="43"/>
      <c r="AKH75" s="43"/>
      <c r="AKI75" s="43"/>
      <c r="AKJ75" s="43"/>
      <c r="AKK75" s="43"/>
      <c r="AKL75" s="43"/>
      <c r="AKM75" s="43"/>
      <c r="AKN75" s="43"/>
      <c r="AKO75" s="43"/>
      <c r="AKP75" s="43"/>
      <c r="AKQ75" s="43"/>
      <c r="AKR75" s="43"/>
      <c r="AKS75" s="43"/>
      <c r="AKT75" s="43"/>
      <c r="AKU75" s="43"/>
      <c r="AKV75" s="43"/>
      <c r="AKW75" s="43"/>
      <c r="AKX75" s="43"/>
      <c r="AKY75" s="43"/>
      <c r="AKZ75" s="43"/>
      <c r="ALA75" s="43"/>
      <c r="ALB75" s="43"/>
      <c r="ALC75" s="43"/>
      <c r="ALD75" s="43"/>
      <c r="ALE75" s="43"/>
      <c r="ALF75" s="43"/>
      <c r="ALG75" s="43"/>
      <c r="ALH75" s="43"/>
      <c r="ALI75" s="43"/>
      <c r="ALJ75" s="43"/>
      <c r="ALK75" s="43"/>
      <c r="ALL75" s="43"/>
      <c r="ALM75" s="43"/>
      <c r="ALN75" s="43"/>
      <c r="ALO75" s="43"/>
      <c r="ALP75" s="43"/>
      <c r="ALQ75" s="43"/>
      <c r="ALR75" s="43"/>
      <c r="ALS75" s="43"/>
      <c r="ALT75" s="43"/>
      <c r="ALU75" s="43"/>
      <c r="ALV75" s="43"/>
      <c r="ALW75" s="43"/>
      <c r="ALX75" s="43"/>
      <c r="ALY75" s="43"/>
      <c r="ALZ75" s="43"/>
      <c r="AMA75" s="43"/>
      <c r="AMB75" s="43"/>
      <c r="AMC75" s="43"/>
      <c r="AMD75" s="43"/>
      <c r="AME75" s="43"/>
      <c r="AMF75" s="43"/>
      <c r="AMG75" s="43"/>
      <c r="AMH75" s="43"/>
      <c r="AMI75" s="43"/>
      <c r="AMJ75" s="43"/>
      <c r="AMK75" s="43"/>
      <c r="AML75" s="43"/>
      <c r="AMM75" s="43"/>
      <c r="AMN75" s="43"/>
      <c r="AMO75" s="43"/>
      <c r="AMP75" s="43"/>
      <c r="AMQ75" s="43"/>
      <c r="AMR75" s="43"/>
      <c r="AMS75" s="43"/>
      <c r="AMT75" s="43"/>
      <c r="AMU75" s="43"/>
      <c r="AMV75" s="43"/>
      <c r="AMW75" s="43"/>
      <c r="AMX75" s="43"/>
      <c r="AMY75" s="43"/>
      <c r="AMZ75" s="43"/>
      <c r="ANA75" s="43"/>
      <c r="ANB75" s="43"/>
      <c r="ANC75" s="43"/>
      <c r="AND75" s="43"/>
      <c r="ANE75" s="43"/>
      <c r="ANF75" s="43"/>
      <c r="ANG75" s="43"/>
      <c r="ANH75" s="43"/>
      <c r="ANI75" s="43"/>
      <c r="ANJ75" s="43"/>
      <c r="ANK75" s="43"/>
      <c r="ANL75" s="43"/>
      <c r="ANM75" s="43"/>
      <c r="ANN75" s="43"/>
      <c r="ANO75" s="43"/>
      <c r="ANP75" s="43"/>
      <c r="ANQ75" s="43"/>
      <c r="ANR75" s="43"/>
      <c r="ANS75" s="43"/>
      <c r="ANT75" s="43"/>
      <c r="ANU75" s="43"/>
      <c r="ANV75" s="43"/>
      <c r="ANW75" s="43"/>
      <c r="ANX75" s="43"/>
      <c r="ANY75" s="43"/>
      <c r="ANZ75" s="43"/>
      <c r="AOA75" s="43"/>
      <c r="AOB75" s="43"/>
      <c r="AOC75" s="43"/>
      <c r="AOD75" s="43"/>
      <c r="AOE75" s="43"/>
      <c r="AOF75" s="43"/>
      <c r="AOG75" s="43"/>
      <c r="AOH75" s="43"/>
      <c r="AOI75" s="43"/>
      <c r="AOJ75" s="43"/>
      <c r="AOK75" s="43"/>
      <c r="AOL75" s="43"/>
      <c r="AOM75" s="43"/>
      <c r="AON75" s="43"/>
      <c r="AOO75" s="43"/>
      <c r="AOP75" s="43"/>
      <c r="AOQ75" s="43"/>
      <c r="AOR75" s="43"/>
      <c r="AOS75" s="43"/>
      <c r="AOT75" s="43"/>
      <c r="AOU75" s="43"/>
      <c r="AOV75" s="43"/>
      <c r="AOW75" s="43"/>
      <c r="AOX75" s="43"/>
      <c r="AOY75" s="43"/>
      <c r="AOZ75" s="43"/>
      <c r="APA75" s="43"/>
      <c r="APB75" s="43"/>
      <c r="APC75" s="43"/>
      <c r="APD75" s="43"/>
      <c r="APE75" s="43"/>
      <c r="APF75" s="43"/>
      <c r="APG75" s="43"/>
      <c r="APH75" s="43"/>
      <c r="API75" s="43"/>
      <c r="APJ75" s="43"/>
      <c r="APK75" s="43"/>
      <c r="APL75" s="43"/>
      <c r="APM75" s="43"/>
      <c r="APN75" s="43"/>
      <c r="APO75" s="43"/>
      <c r="APP75" s="43"/>
      <c r="APQ75" s="43"/>
      <c r="APR75" s="43"/>
      <c r="APS75" s="43"/>
      <c r="APT75" s="43"/>
      <c r="APU75" s="43"/>
      <c r="APV75" s="43"/>
      <c r="APW75" s="43"/>
      <c r="APX75" s="43"/>
      <c r="APY75" s="43"/>
      <c r="APZ75" s="43"/>
      <c r="AQA75" s="43"/>
      <c r="AQB75" s="43"/>
      <c r="AQC75" s="43"/>
      <c r="AQD75" s="43"/>
      <c r="AQE75" s="43"/>
      <c r="AQF75" s="43"/>
      <c r="AQG75" s="43"/>
      <c r="AQH75" s="43"/>
      <c r="AQI75" s="43"/>
      <c r="AQJ75" s="43"/>
      <c r="AQK75" s="43"/>
      <c r="AQL75" s="43"/>
      <c r="AQM75" s="43"/>
      <c r="AQN75" s="43"/>
      <c r="AQO75" s="43"/>
      <c r="AQP75" s="43"/>
      <c r="AQQ75" s="43"/>
      <c r="AQR75" s="43"/>
      <c r="AQS75" s="43"/>
      <c r="AQT75" s="43"/>
      <c r="AQU75" s="43"/>
      <c r="AQV75" s="43"/>
      <c r="AQW75" s="43"/>
      <c r="AQX75" s="43"/>
      <c r="AQY75" s="43"/>
      <c r="AQZ75" s="43"/>
      <c r="ARA75" s="43"/>
      <c r="ARB75" s="43"/>
      <c r="ARC75" s="43"/>
      <c r="ARD75" s="43"/>
      <c r="ARE75" s="43"/>
      <c r="ARF75" s="43"/>
      <c r="ARG75" s="43"/>
      <c r="ARH75" s="43"/>
      <c r="ARI75" s="43"/>
      <c r="ARJ75" s="43"/>
      <c r="ARK75" s="43"/>
      <c r="ARL75" s="43"/>
      <c r="ARM75" s="43"/>
      <c r="ARN75" s="43"/>
      <c r="ARO75" s="43"/>
      <c r="ARP75" s="43"/>
      <c r="ARQ75" s="43"/>
      <c r="ARR75" s="43"/>
      <c r="ARS75" s="43"/>
      <c r="ART75" s="43"/>
      <c r="ARU75" s="43"/>
      <c r="ARV75" s="43"/>
      <c r="ARW75" s="43"/>
      <c r="ARX75" s="43"/>
      <c r="ARY75" s="43"/>
      <c r="ARZ75" s="43"/>
      <c r="ASA75" s="43"/>
      <c r="ASB75" s="43"/>
      <c r="ASC75" s="43"/>
      <c r="ASD75" s="43"/>
      <c r="ASE75" s="43"/>
      <c r="ASF75" s="43"/>
      <c r="ASG75" s="43"/>
      <c r="ASH75" s="43"/>
      <c r="ASI75" s="43"/>
      <c r="ASJ75" s="43"/>
      <c r="ASK75" s="43"/>
      <c r="ASL75" s="43"/>
      <c r="ASM75" s="43"/>
      <c r="ASN75" s="43"/>
      <c r="ASO75" s="43"/>
      <c r="ASP75" s="43"/>
      <c r="ASQ75" s="43"/>
      <c r="ASR75" s="43"/>
      <c r="ASS75" s="43"/>
      <c r="AST75" s="43"/>
      <c r="ASU75" s="43"/>
      <c r="ASV75" s="43"/>
      <c r="ASW75" s="43"/>
      <c r="ASX75" s="43"/>
      <c r="ASY75" s="43"/>
      <c r="ASZ75" s="43"/>
      <c r="ATA75" s="43"/>
      <c r="ATB75" s="43"/>
      <c r="ATC75" s="43"/>
      <c r="ATD75" s="43"/>
      <c r="ATE75" s="43"/>
      <c r="ATF75" s="43"/>
      <c r="ATG75" s="43"/>
      <c r="ATH75" s="43"/>
      <c r="ATI75" s="43"/>
      <c r="ATJ75" s="43"/>
      <c r="ATK75" s="43"/>
      <c r="ATL75" s="43"/>
      <c r="ATM75" s="43"/>
      <c r="ATN75" s="43"/>
      <c r="ATO75" s="43"/>
      <c r="ATP75" s="43"/>
      <c r="ATQ75" s="43"/>
      <c r="ATR75" s="43"/>
      <c r="ATS75" s="43"/>
      <c r="ATT75" s="43"/>
      <c r="ATU75" s="43"/>
      <c r="ATV75" s="43"/>
      <c r="ATW75" s="43"/>
      <c r="ATX75" s="43"/>
      <c r="ATY75" s="43"/>
      <c r="ATZ75" s="43"/>
      <c r="AUA75" s="43"/>
      <c r="AUB75" s="43"/>
      <c r="AUC75" s="43"/>
      <c r="AUD75" s="43"/>
      <c r="AUE75" s="43"/>
      <c r="AUF75" s="43"/>
      <c r="AUG75" s="43"/>
      <c r="AUH75" s="43"/>
      <c r="AUI75" s="43"/>
      <c r="AUJ75" s="43"/>
      <c r="AUK75" s="43"/>
      <c r="AUL75" s="43"/>
      <c r="AUM75" s="43"/>
      <c r="AUN75" s="43"/>
      <c r="AUO75" s="43"/>
      <c r="AUP75" s="43"/>
      <c r="AUQ75" s="43"/>
      <c r="AUR75" s="43"/>
      <c r="AUS75" s="43"/>
      <c r="AUT75" s="43"/>
      <c r="AUU75" s="43"/>
      <c r="AUV75" s="43"/>
      <c r="AUW75" s="43"/>
      <c r="AUX75" s="43"/>
      <c r="AUY75" s="43"/>
      <c r="AUZ75" s="43"/>
      <c r="AVA75" s="43"/>
      <c r="AVB75" s="43"/>
      <c r="AVC75" s="43"/>
      <c r="AVD75" s="43"/>
      <c r="AVE75" s="43"/>
      <c r="AVF75" s="43"/>
      <c r="AVG75" s="43"/>
      <c r="AVH75" s="43"/>
      <c r="AVI75" s="43"/>
      <c r="AVJ75" s="43"/>
      <c r="AVK75" s="43"/>
      <c r="AVL75" s="43"/>
      <c r="AVM75" s="43"/>
      <c r="AVN75" s="43"/>
      <c r="AVO75" s="43"/>
      <c r="AVP75" s="43"/>
      <c r="AVQ75" s="43"/>
      <c r="AVR75" s="43"/>
      <c r="AVS75" s="43"/>
      <c r="AVT75" s="43"/>
      <c r="AVU75" s="43"/>
      <c r="AVV75" s="43"/>
      <c r="AVW75" s="43"/>
      <c r="AVX75" s="43"/>
      <c r="AVY75" s="43"/>
      <c r="AVZ75" s="43"/>
      <c r="AWA75" s="43"/>
      <c r="AWB75" s="43"/>
      <c r="AWC75" s="43"/>
      <c r="AWD75" s="43"/>
      <c r="AWE75" s="43"/>
      <c r="AWF75" s="43"/>
      <c r="AWG75" s="43"/>
      <c r="AWH75" s="43"/>
      <c r="AWI75" s="43"/>
      <c r="AWJ75" s="43"/>
      <c r="AWK75" s="43"/>
      <c r="AWL75" s="43"/>
      <c r="AWM75" s="43"/>
      <c r="AWN75" s="43"/>
      <c r="AWO75" s="43"/>
      <c r="AWP75" s="43"/>
      <c r="AWQ75" s="43"/>
      <c r="AWR75" s="43"/>
      <c r="AWS75" s="43"/>
      <c r="AWT75" s="43"/>
      <c r="AWU75" s="43"/>
      <c r="AWV75" s="43"/>
      <c r="AWW75" s="43"/>
      <c r="AWX75" s="43"/>
      <c r="AWY75" s="43"/>
      <c r="AWZ75" s="43"/>
      <c r="AXA75" s="43"/>
      <c r="AXB75" s="43"/>
      <c r="AXC75" s="43"/>
      <c r="AXD75" s="43"/>
      <c r="AXE75" s="43"/>
      <c r="AXF75" s="43"/>
      <c r="AXG75" s="43"/>
      <c r="AXH75" s="43"/>
      <c r="AXI75" s="43"/>
      <c r="AXJ75" s="43"/>
      <c r="AXK75" s="43"/>
      <c r="AXL75" s="43"/>
      <c r="AXM75" s="43"/>
      <c r="AXN75" s="43"/>
      <c r="AXO75" s="43"/>
      <c r="AXP75" s="43"/>
      <c r="AXQ75" s="43"/>
      <c r="AXR75" s="43"/>
      <c r="AXS75" s="43"/>
      <c r="AXT75" s="43"/>
      <c r="AXU75" s="43"/>
      <c r="AXV75" s="43"/>
      <c r="AXW75" s="43"/>
      <c r="AXX75" s="43"/>
      <c r="AXY75" s="43"/>
      <c r="AXZ75" s="43"/>
      <c r="AYA75" s="43"/>
      <c r="AYB75" s="43"/>
      <c r="AYC75" s="43"/>
      <c r="AYD75" s="43"/>
      <c r="AYE75" s="43"/>
      <c r="AYF75" s="43"/>
      <c r="AYG75" s="43"/>
      <c r="AYH75" s="43"/>
      <c r="AYI75" s="43"/>
      <c r="AYJ75" s="43"/>
      <c r="AYK75" s="43"/>
      <c r="AYL75" s="43"/>
      <c r="AYM75" s="43"/>
      <c r="AYN75" s="43"/>
      <c r="AYO75" s="43"/>
      <c r="AYP75" s="43"/>
      <c r="AYQ75" s="43"/>
      <c r="AYR75" s="43"/>
      <c r="AYS75" s="43"/>
      <c r="AYT75" s="43"/>
      <c r="AYU75" s="43"/>
      <c r="AYV75" s="43"/>
      <c r="AYW75" s="43"/>
      <c r="AYX75" s="43"/>
      <c r="AYY75" s="43"/>
      <c r="AYZ75" s="43"/>
      <c r="AZA75" s="43"/>
      <c r="AZB75" s="43"/>
      <c r="AZC75" s="43"/>
      <c r="AZD75" s="43"/>
      <c r="AZE75" s="43"/>
      <c r="AZF75" s="43"/>
      <c r="AZG75" s="43"/>
      <c r="AZH75" s="43"/>
      <c r="AZI75" s="43"/>
      <c r="AZJ75" s="43"/>
      <c r="AZK75" s="43"/>
      <c r="AZL75" s="43"/>
      <c r="AZM75" s="43"/>
      <c r="AZN75" s="43"/>
      <c r="AZO75" s="43"/>
      <c r="AZP75" s="43"/>
      <c r="AZQ75" s="43"/>
      <c r="AZR75" s="43"/>
      <c r="AZS75" s="43"/>
      <c r="AZT75" s="43"/>
      <c r="AZU75" s="43"/>
      <c r="AZV75" s="43"/>
      <c r="AZW75" s="43"/>
      <c r="AZX75" s="43"/>
      <c r="AZY75" s="43"/>
      <c r="AZZ75" s="43"/>
      <c r="BAA75" s="43"/>
      <c r="BAB75" s="43"/>
      <c r="BAC75" s="43"/>
      <c r="BAD75" s="43"/>
      <c r="BAE75" s="43"/>
      <c r="BAF75" s="43"/>
      <c r="BAG75" s="43"/>
      <c r="BAH75" s="43"/>
      <c r="BAI75" s="43"/>
      <c r="BAJ75" s="43"/>
      <c r="BAK75" s="43"/>
      <c r="BAL75" s="43"/>
      <c r="BAM75" s="43"/>
      <c r="BAN75" s="43"/>
      <c r="BAO75" s="43"/>
      <c r="BAP75" s="43"/>
      <c r="BAQ75" s="43"/>
      <c r="BAR75" s="43"/>
      <c r="BAS75" s="43"/>
      <c r="BAT75" s="43"/>
      <c r="BAU75" s="43"/>
      <c r="BAV75" s="43"/>
      <c r="BAW75" s="43"/>
      <c r="BAX75" s="43"/>
      <c r="BAY75" s="43"/>
      <c r="BAZ75" s="43"/>
      <c r="BBA75" s="43"/>
      <c r="BBB75" s="43"/>
      <c r="BBC75" s="43"/>
      <c r="BBD75" s="43"/>
      <c r="BBE75" s="43"/>
      <c r="BBF75" s="43"/>
      <c r="BBG75" s="43"/>
      <c r="BBH75" s="43"/>
      <c r="BBI75" s="43"/>
      <c r="BBJ75" s="43"/>
      <c r="BBK75" s="43"/>
      <c r="BBL75" s="43"/>
      <c r="BBM75" s="43"/>
      <c r="BBN75" s="43"/>
      <c r="BBO75" s="43"/>
      <c r="BBP75" s="43"/>
      <c r="BBQ75" s="43"/>
      <c r="BBR75" s="43"/>
      <c r="BBS75" s="43"/>
      <c r="BBT75" s="43"/>
      <c r="BBU75" s="43"/>
      <c r="BBV75" s="43"/>
      <c r="BBW75" s="43"/>
      <c r="BBX75" s="43"/>
      <c r="BBY75" s="43"/>
      <c r="BBZ75" s="43"/>
      <c r="BCA75" s="43"/>
      <c r="BCB75" s="43"/>
      <c r="BCC75" s="43"/>
      <c r="BCD75" s="43"/>
      <c r="BCE75" s="43"/>
      <c r="BCF75" s="43"/>
      <c r="BCG75" s="43"/>
      <c r="BCH75" s="43"/>
      <c r="BCI75" s="43"/>
      <c r="BCJ75" s="43"/>
      <c r="BCK75" s="43"/>
      <c r="BCL75" s="43"/>
      <c r="BCM75" s="43"/>
      <c r="BCN75" s="43"/>
      <c r="BCO75" s="43"/>
      <c r="BCP75" s="43"/>
      <c r="BCQ75" s="43"/>
      <c r="BCR75" s="43"/>
      <c r="BCS75" s="43"/>
      <c r="BCT75" s="43"/>
      <c r="BCU75" s="43"/>
      <c r="BCV75" s="43"/>
      <c r="BCW75" s="43"/>
      <c r="BCX75" s="43"/>
      <c r="BCY75" s="43"/>
      <c r="BCZ75" s="43"/>
      <c r="BDA75" s="43"/>
      <c r="BDB75" s="43"/>
      <c r="BDC75" s="43"/>
      <c r="BDD75" s="43"/>
      <c r="BDE75" s="43"/>
      <c r="BDF75" s="43"/>
      <c r="BDG75" s="43"/>
      <c r="BDH75" s="43"/>
      <c r="BDI75" s="43"/>
      <c r="BDJ75" s="43"/>
      <c r="BDK75" s="43"/>
      <c r="BDL75" s="43"/>
      <c r="BDM75" s="43"/>
      <c r="BDN75" s="43"/>
      <c r="BDO75" s="43"/>
      <c r="BDP75" s="43"/>
      <c r="BDQ75" s="43"/>
      <c r="BDR75" s="43"/>
      <c r="BDS75" s="43"/>
      <c r="BDT75" s="43"/>
      <c r="BDU75" s="43"/>
      <c r="BDV75" s="43"/>
      <c r="BDW75" s="43"/>
      <c r="BDX75" s="43"/>
      <c r="BDY75" s="43"/>
      <c r="BDZ75" s="43"/>
      <c r="BEA75" s="43"/>
      <c r="BEB75" s="43"/>
      <c r="BEC75" s="43"/>
      <c r="BED75" s="43"/>
      <c r="BEE75" s="43"/>
      <c r="BEF75" s="43"/>
      <c r="BEG75" s="43"/>
      <c r="BEH75" s="43"/>
      <c r="BEI75" s="43"/>
      <c r="BEJ75" s="43"/>
      <c r="BEK75" s="43"/>
      <c r="BEL75" s="43"/>
      <c r="BEM75" s="43"/>
      <c r="BEN75" s="43"/>
      <c r="BEO75" s="43"/>
      <c r="BEP75" s="43"/>
      <c r="BEQ75" s="43"/>
      <c r="BER75" s="43"/>
      <c r="BES75" s="43"/>
      <c r="BET75" s="43"/>
      <c r="BEU75" s="43"/>
      <c r="BEV75" s="43"/>
      <c r="BEW75" s="43"/>
      <c r="BEX75" s="43"/>
      <c r="BEY75" s="43"/>
      <c r="BEZ75" s="43"/>
      <c r="BFA75" s="43"/>
      <c r="BFB75" s="43"/>
      <c r="BFC75" s="43"/>
      <c r="BFD75" s="43"/>
      <c r="BFE75" s="43"/>
      <c r="BFF75" s="43"/>
      <c r="BFG75" s="43"/>
      <c r="BFH75" s="43"/>
      <c r="BFI75" s="43"/>
      <c r="BFJ75" s="43"/>
      <c r="BFK75" s="43"/>
      <c r="BFL75" s="43"/>
      <c r="BFM75" s="43"/>
      <c r="BFN75" s="43"/>
      <c r="BFO75" s="43"/>
      <c r="BFP75" s="43"/>
      <c r="BFQ75" s="43"/>
      <c r="BFR75" s="43"/>
      <c r="BFS75" s="43"/>
      <c r="BFT75" s="43"/>
      <c r="BFU75" s="43"/>
      <c r="BFV75" s="43"/>
      <c r="BFW75" s="43"/>
      <c r="BFX75" s="43"/>
      <c r="BFY75" s="43"/>
      <c r="BFZ75" s="43"/>
      <c r="BGA75" s="43"/>
      <c r="BGB75" s="43"/>
      <c r="BGC75" s="43"/>
      <c r="BGD75" s="43"/>
      <c r="BGE75" s="43"/>
      <c r="BGF75" s="43"/>
      <c r="BGG75" s="43"/>
      <c r="BGH75" s="43"/>
      <c r="BGI75" s="43"/>
      <c r="BGJ75" s="43"/>
      <c r="BGK75" s="43"/>
      <c r="BGL75" s="43"/>
      <c r="BGM75" s="43"/>
      <c r="BGN75" s="43"/>
      <c r="BGO75" s="43"/>
      <c r="BGP75" s="43"/>
      <c r="BGQ75" s="43"/>
      <c r="BGR75" s="43"/>
      <c r="BGS75" s="43"/>
      <c r="BGT75" s="43"/>
      <c r="BGU75" s="43"/>
      <c r="BGV75" s="43"/>
      <c r="BGW75" s="43"/>
      <c r="BGX75" s="43"/>
      <c r="BGY75" s="43"/>
      <c r="BGZ75" s="43"/>
      <c r="BHA75" s="43"/>
      <c r="BHB75" s="43"/>
      <c r="BHC75" s="43"/>
      <c r="BHD75" s="43"/>
      <c r="BHE75" s="43"/>
      <c r="BHF75" s="43"/>
      <c r="BHG75" s="43"/>
      <c r="BHH75" s="43"/>
      <c r="BHI75" s="43"/>
      <c r="BHJ75" s="43"/>
      <c r="BHK75" s="43"/>
      <c r="BHL75" s="43"/>
      <c r="BHM75" s="43"/>
      <c r="BHN75" s="43"/>
      <c r="BHO75" s="43"/>
      <c r="BHP75" s="43"/>
      <c r="BHQ75" s="43"/>
      <c r="BHR75" s="43"/>
      <c r="BHS75" s="43"/>
      <c r="BHT75" s="43"/>
      <c r="BHU75" s="43"/>
      <c r="BHV75" s="43"/>
      <c r="BHW75" s="43"/>
      <c r="BHX75" s="43"/>
      <c r="BHY75" s="43"/>
      <c r="BHZ75" s="43"/>
      <c r="BIA75" s="43"/>
      <c r="BIB75" s="43"/>
      <c r="BIC75" s="43"/>
      <c r="BID75" s="43"/>
      <c r="BIE75" s="43"/>
      <c r="BIF75" s="43"/>
      <c r="BIG75" s="43"/>
      <c r="BIH75" s="43"/>
      <c r="BII75" s="43"/>
      <c r="BIJ75" s="43"/>
      <c r="BIK75" s="43"/>
      <c r="BIL75" s="43"/>
      <c r="BIM75" s="43"/>
      <c r="BIN75" s="43"/>
      <c r="BIO75" s="43"/>
      <c r="BIP75" s="43"/>
      <c r="BIQ75" s="43"/>
      <c r="BIR75" s="43"/>
      <c r="BIS75" s="43"/>
      <c r="BIT75" s="43"/>
      <c r="BIU75" s="43"/>
      <c r="BIV75" s="43"/>
      <c r="BIW75" s="43"/>
      <c r="BIX75" s="43"/>
      <c r="BIY75" s="43"/>
      <c r="BIZ75" s="43"/>
      <c r="BJA75" s="43"/>
      <c r="BJB75" s="43"/>
      <c r="BJC75" s="43"/>
      <c r="BJD75" s="43"/>
      <c r="BJE75" s="43"/>
      <c r="BJF75" s="43"/>
      <c r="BJG75" s="43"/>
      <c r="BJH75" s="43"/>
      <c r="BJI75" s="43"/>
      <c r="BJJ75" s="43"/>
      <c r="BJK75" s="43"/>
      <c r="BJL75" s="43"/>
      <c r="BJM75" s="43"/>
      <c r="BJN75" s="43"/>
      <c r="BJO75" s="43"/>
      <c r="BJP75" s="43"/>
      <c r="BJQ75" s="43"/>
      <c r="BJR75" s="43"/>
      <c r="BJS75" s="43"/>
      <c r="BJT75" s="43"/>
      <c r="BJU75" s="43"/>
      <c r="BJV75" s="43"/>
      <c r="BJW75" s="43"/>
      <c r="BJX75" s="43"/>
      <c r="BJY75" s="43"/>
      <c r="BJZ75" s="43"/>
      <c r="BKA75" s="43"/>
      <c r="BKB75" s="43"/>
      <c r="BKC75" s="43"/>
      <c r="BKD75" s="43"/>
      <c r="BKE75" s="43"/>
      <c r="BKF75" s="43"/>
      <c r="BKG75" s="43"/>
      <c r="BKH75" s="43"/>
      <c r="BKI75" s="43"/>
      <c r="BKJ75" s="43"/>
      <c r="BKK75" s="43"/>
      <c r="BKL75" s="43"/>
      <c r="BKM75" s="43"/>
      <c r="BKN75" s="43"/>
      <c r="BKO75" s="43"/>
      <c r="BKP75" s="43"/>
      <c r="BKQ75" s="43"/>
      <c r="BKR75" s="43"/>
      <c r="BKS75" s="43"/>
      <c r="BKT75" s="43"/>
      <c r="BKU75" s="43"/>
      <c r="BKV75" s="43"/>
      <c r="BKW75" s="43"/>
      <c r="BKX75" s="43"/>
      <c r="BKY75" s="43"/>
      <c r="BKZ75" s="43"/>
      <c r="BLA75" s="43"/>
      <c r="BLB75" s="43"/>
      <c r="BLC75" s="43"/>
      <c r="BLD75" s="43"/>
      <c r="BLE75" s="43"/>
      <c r="BLF75" s="43"/>
      <c r="BLG75" s="43"/>
      <c r="BLH75" s="43"/>
      <c r="BLI75" s="43"/>
      <c r="BLJ75" s="43"/>
      <c r="BLK75" s="43"/>
      <c r="BLL75" s="43"/>
      <c r="BLM75" s="43"/>
      <c r="BLN75" s="43"/>
      <c r="BLO75" s="43"/>
      <c r="BLP75" s="43"/>
      <c r="BLQ75" s="43"/>
      <c r="BLR75" s="43"/>
      <c r="BLS75" s="43"/>
      <c r="BLT75" s="43"/>
      <c r="BLU75" s="43"/>
      <c r="BLV75" s="43"/>
      <c r="BLW75" s="43"/>
      <c r="BLX75" s="43"/>
      <c r="BLY75" s="43"/>
      <c r="BLZ75" s="43"/>
      <c r="BMA75" s="43"/>
      <c r="BMB75" s="43"/>
      <c r="BMC75" s="43"/>
      <c r="BMD75" s="43"/>
      <c r="BME75" s="43"/>
      <c r="BMF75" s="43"/>
      <c r="BMG75" s="43"/>
      <c r="BMH75" s="43"/>
      <c r="BMI75" s="43"/>
      <c r="BMJ75" s="43"/>
      <c r="BMK75" s="43"/>
      <c r="BML75" s="43"/>
      <c r="BMM75" s="43"/>
      <c r="BMN75" s="43"/>
      <c r="BMO75" s="43"/>
      <c r="BMP75" s="43"/>
      <c r="BMQ75" s="43"/>
      <c r="BMR75" s="43"/>
      <c r="BMS75" s="43"/>
      <c r="BMT75" s="43"/>
      <c r="BMU75" s="43"/>
      <c r="BMV75" s="43"/>
      <c r="BMW75" s="43"/>
      <c r="BMX75" s="43"/>
      <c r="BMY75" s="43"/>
      <c r="BMZ75" s="43"/>
      <c r="BNA75" s="43"/>
      <c r="BNB75" s="43"/>
      <c r="BNC75" s="43"/>
      <c r="BND75" s="43"/>
      <c r="BNE75" s="43"/>
      <c r="BNF75" s="43"/>
      <c r="BNG75" s="43"/>
      <c r="BNH75" s="43"/>
      <c r="BNI75" s="43"/>
      <c r="BNJ75" s="43"/>
      <c r="BNK75" s="43"/>
      <c r="BNL75" s="43"/>
      <c r="BNM75" s="43"/>
      <c r="BNN75" s="43"/>
      <c r="BNO75" s="43"/>
      <c r="BNP75" s="43"/>
      <c r="BNQ75" s="43"/>
      <c r="BNR75" s="43"/>
      <c r="BNS75" s="43"/>
      <c r="BNT75" s="43"/>
      <c r="BNU75" s="43"/>
      <c r="BNV75" s="43"/>
      <c r="BNW75" s="43"/>
      <c r="BNX75" s="43"/>
      <c r="BNY75" s="43"/>
      <c r="BNZ75" s="43"/>
      <c r="BOA75" s="43"/>
      <c r="BOB75" s="43"/>
      <c r="BOC75" s="43"/>
      <c r="BOD75" s="43"/>
      <c r="BOE75" s="43"/>
      <c r="BOF75" s="43"/>
      <c r="BOG75" s="43"/>
      <c r="BOH75" s="43"/>
      <c r="BOI75" s="43"/>
      <c r="BOJ75" s="43"/>
      <c r="BOK75" s="43"/>
      <c r="BOL75" s="43"/>
      <c r="BOM75" s="43"/>
      <c r="BON75" s="43"/>
      <c r="BOO75" s="43"/>
      <c r="BOP75" s="43"/>
      <c r="BOQ75" s="43"/>
      <c r="BOR75" s="43"/>
      <c r="BOS75" s="43"/>
      <c r="BOT75" s="43"/>
      <c r="BOU75" s="43"/>
      <c r="BOV75" s="43"/>
      <c r="BOW75" s="43"/>
      <c r="BOX75" s="43"/>
      <c r="BOY75" s="43"/>
      <c r="BOZ75" s="43"/>
      <c r="BPA75" s="43"/>
      <c r="BPB75" s="43"/>
      <c r="BPC75" s="43"/>
      <c r="BPD75" s="43"/>
      <c r="BPE75" s="43"/>
      <c r="BPF75" s="43"/>
      <c r="BPG75" s="43"/>
      <c r="BPH75" s="43"/>
      <c r="BPI75" s="43"/>
      <c r="BPJ75" s="43"/>
      <c r="BPK75" s="43"/>
      <c r="BPL75" s="43"/>
      <c r="BPM75" s="43"/>
      <c r="BPN75" s="43"/>
      <c r="BPO75" s="43"/>
      <c r="BPP75" s="43"/>
      <c r="BPQ75" s="43"/>
      <c r="BPR75" s="43"/>
      <c r="BPS75" s="43"/>
      <c r="BPT75" s="43"/>
      <c r="BPU75" s="43"/>
      <c r="BPV75" s="43"/>
      <c r="BPW75" s="43"/>
      <c r="BPX75" s="43"/>
      <c r="BPY75" s="43"/>
      <c r="BPZ75" s="43"/>
      <c r="BQA75" s="43"/>
      <c r="BQB75" s="43"/>
      <c r="BQC75" s="43"/>
      <c r="BQD75" s="43"/>
      <c r="BQE75" s="43"/>
      <c r="BQF75" s="43"/>
      <c r="BQG75" s="43"/>
      <c r="BQH75" s="43"/>
      <c r="BQI75" s="43"/>
      <c r="BQJ75" s="43"/>
      <c r="BQK75" s="43"/>
      <c r="BQL75" s="43"/>
      <c r="BQM75" s="43"/>
      <c r="BQN75" s="43"/>
      <c r="BQO75" s="43"/>
      <c r="BQP75" s="43"/>
      <c r="BQQ75" s="43"/>
      <c r="BQR75" s="43"/>
      <c r="BQS75" s="43"/>
      <c r="BQT75" s="43"/>
      <c r="BQU75" s="43"/>
      <c r="BQV75" s="43"/>
      <c r="BQW75" s="43"/>
      <c r="BQX75" s="43"/>
      <c r="BQY75" s="43"/>
      <c r="BQZ75" s="43"/>
      <c r="BRA75" s="43"/>
      <c r="BRB75" s="43"/>
      <c r="BRC75" s="43"/>
      <c r="BRD75" s="43"/>
      <c r="BRE75" s="43"/>
      <c r="BRF75" s="43"/>
      <c r="BRG75" s="43"/>
      <c r="BRH75" s="43"/>
      <c r="BRI75" s="43"/>
      <c r="BRJ75" s="43"/>
      <c r="BRK75" s="43"/>
      <c r="BRL75" s="43"/>
      <c r="BRM75" s="43"/>
      <c r="BRN75" s="43"/>
      <c r="BRO75" s="43"/>
      <c r="BRP75" s="43"/>
      <c r="BRQ75" s="43"/>
      <c r="BRR75" s="43"/>
      <c r="BRS75" s="43"/>
      <c r="BRT75" s="43"/>
      <c r="BRU75" s="43"/>
      <c r="BRV75" s="43"/>
      <c r="BRW75" s="43"/>
      <c r="BRX75" s="43"/>
      <c r="BRY75" s="43"/>
      <c r="BRZ75" s="43"/>
      <c r="BSA75" s="43"/>
      <c r="BSB75" s="43"/>
      <c r="BSC75" s="43"/>
      <c r="BSD75" s="43"/>
      <c r="BSE75" s="43"/>
      <c r="BSF75" s="43"/>
      <c r="BSG75" s="43"/>
      <c r="BSH75" s="43"/>
      <c r="BSI75" s="43"/>
      <c r="BSJ75" s="43"/>
      <c r="BSK75" s="43"/>
      <c r="BSL75" s="43"/>
      <c r="BSM75" s="43"/>
      <c r="BSN75" s="43"/>
      <c r="BSO75" s="43"/>
      <c r="BSP75" s="43"/>
      <c r="BSQ75" s="43"/>
      <c r="BSR75" s="43"/>
      <c r="BSS75" s="43"/>
      <c r="BST75" s="43"/>
      <c r="BSU75" s="43"/>
      <c r="BSV75" s="43"/>
      <c r="BSW75" s="43"/>
      <c r="BSX75" s="43"/>
      <c r="BSY75" s="43"/>
      <c r="BSZ75" s="43"/>
      <c r="BTA75" s="43"/>
      <c r="BTB75" s="43"/>
      <c r="BTC75" s="43"/>
      <c r="BTD75" s="43"/>
      <c r="BTE75" s="43"/>
      <c r="BTF75" s="43"/>
      <c r="BTG75" s="43"/>
      <c r="BTH75" s="43"/>
      <c r="BTI75" s="43"/>
      <c r="BTJ75" s="43"/>
      <c r="BTK75" s="43"/>
      <c r="BTL75" s="43"/>
      <c r="BTM75" s="43"/>
      <c r="BTN75" s="43"/>
      <c r="BTO75" s="43"/>
      <c r="BTP75" s="43"/>
      <c r="BTQ75" s="43"/>
      <c r="BTR75" s="43"/>
      <c r="BTS75" s="43"/>
      <c r="BTT75" s="43"/>
      <c r="BTU75" s="43"/>
      <c r="BTV75" s="43"/>
      <c r="BTW75" s="43"/>
      <c r="BTX75" s="43"/>
      <c r="BTY75" s="43"/>
      <c r="BTZ75" s="43"/>
      <c r="BUA75" s="43"/>
      <c r="BUB75" s="43"/>
      <c r="BUC75" s="43"/>
      <c r="BUD75" s="43"/>
      <c r="BUE75" s="43"/>
      <c r="BUF75" s="43"/>
      <c r="BUG75" s="43"/>
      <c r="BUH75" s="43"/>
      <c r="BUI75" s="43"/>
      <c r="BUJ75" s="43"/>
      <c r="BUK75" s="43"/>
      <c r="BUL75" s="43"/>
      <c r="BUM75" s="43"/>
      <c r="BUN75" s="43"/>
      <c r="BUO75" s="43"/>
      <c r="BUP75" s="43"/>
      <c r="BUQ75" s="43"/>
      <c r="BUR75" s="43"/>
      <c r="BUS75" s="43"/>
      <c r="BUT75" s="43"/>
      <c r="BUU75" s="43"/>
      <c r="BUV75" s="43"/>
      <c r="BUW75" s="43"/>
      <c r="BUX75" s="43"/>
      <c r="BUY75" s="43"/>
      <c r="BUZ75" s="43"/>
      <c r="BVA75" s="43"/>
      <c r="BVB75" s="43"/>
      <c r="BVC75" s="43"/>
      <c r="BVD75" s="43"/>
      <c r="BVE75" s="43"/>
      <c r="BVF75" s="43"/>
      <c r="BVG75" s="43"/>
      <c r="BVH75" s="43"/>
      <c r="BVI75" s="43"/>
      <c r="BVJ75" s="43"/>
      <c r="BVK75" s="43"/>
      <c r="BVL75" s="43"/>
      <c r="BVM75" s="43"/>
      <c r="BVN75" s="43"/>
      <c r="BVO75" s="43"/>
      <c r="BVP75" s="43"/>
      <c r="BVQ75" s="43"/>
      <c r="BVR75" s="43"/>
      <c r="BVS75" s="43"/>
      <c r="BVT75" s="43"/>
      <c r="BVU75" s="43"/>
      <c r="BVV75" s="43"/>
      <c r="BVW75" s="43"/>
      <c r="BVX75" s="43"/>
      <c r="BVY75" s="43"/>
      <c r="BVZ75" s="43"/>
      <c r="BWA75" s="43"/>
      <c r="BWB75" s="43"/>
      <c r="BWC75" s="43"/>
      <c r="BWD75" s="43"/>
      <c r="BWE75" s="43"/>
      <c r="BWF75" s="43"/>
      <c r="BWG75" s="43"/>
      <c r="BWH75" s="43"/>
      <c r="BWI75" s="43"/>
      <c r="BWJ75" s="43"/>
    </row>
    <row r="76" spans="1:1960" ht="15" x14ac:dyDescent="0.25">
      <c r="A76" s="60">
        <v>0.33333333333333298</v>
      </c>
      <c r="B76" s="61">
        <v>28.4</v>
      </c>
      <c r="C76" s="47" t="str">
        <f t="shared" si="63"/>
        <v>SIM</v>
      </c>
      <c r="D76" s="62">
        <v>28.95</v>
      </c>
      <c r="E76" s="47" t="str">
        <f t="shared" si="64"/>
        <v>SIM</v>
      </c>
      <c r="F76" s="61">
        <f t="shared" si="94"/>
        <v>27.95</v>
      </c>
      <c r="G76" s="47" t="str">
        <f t="shared" si="65"/>
        <v>SIM</v>
      </c>
      <c r="H76" s="63">
        <f t="shared" si="95"/>
        <v>27.45</v>
      </c>
      <c r="I76" s="47" t="str">
        <f t="shared" si="66"/>
        <v>SIM</v>
      </c>
      <c r="J76" s="62">
        <f t="shared" si="96"/>
        <v>28.2</v>
      </c>
      <c r="K76" s="47" t="str">
        <f t="shared" si="67"/>
        <v>SIM</v>
      </c>
      <c r="L76" s="62">
        <f t="shared" si="97"/>
        <v>29.45</v>
      </c>
      <c r="M76" s="47" t="str">
        <f t="shared" si="68"/>
        <v>SIM</v>
      </c>
      <c r="N76" s="63">
        <f t="shared" si="98"/>
        <v>28.45</v>
      </c>
      <c r="O76" s="47" t="str">
        <f t="shared" si="69"/>
        <v>SIM</v>
      </c>
      <c r="P76" s="62">
        <f t="shared" si="99"/>
        <v>27.95</v>
      </c>
      <c r="Q76" s="47" t="str">
        <f t="shared" si="70"/>
        <v>SIM</v>
      </c>
      <c r="R76" s="61">
        <f t="shared" si="100"/>
        <v>27.7</v>
      </c>
      <c r="S76" s="47" t="str">
        <f t="shared" si="71"/>
        <v>SIM</v>
      </c>
      <c r="T76" s="61">
        <f t="shared" si="101"/>
        <v>26.7</v>
      </c>
      <c r="U76" s="47" t="str">
        <f t="shared" si="72"/>
        <v>SIM</v>
      </c>
      <c r="V76" s="62">
        <f t="shared" si="102"/>
        <v>25.7</v>
      </c>
      <c r="W76" s="47" t="str">
        <f t="shared" si="73"/>
        <v>NÃO</v>
      </c>
      <c r="X76" s="63">
        <f t="shared" si="103"/>
        <v>24.2</v>
      </c>
      <c r="Y76" s="47" t="str">
        <f t="shared" si="74"/>
        <v>NÃO</v>
      </c>
      <c r="Z76" s="63">
        <f t="shared" si="104"/>
        <v>28.2</v>
      </c>
      <c r="AA76" s="47" t="str">
        <f t="shared" si="75"/>
        <v>SIM</v>
      </c>
      <c r="AB76" s="62">
        <f t="shared" si="105"/>
        <v>30.2</v>
      </c>
      <c r="AC76" s="47" t="str">
        <f t="shared" si="76"/>
        <v>SIM</v>
      </c>
      <c r="AD76" s="61">
        <f t="shared" si="106"/>
        <v>28.7</v>
      </c>
      <c r="AE76" s="47" t="str">
        <f t="shared" si="77"/>
        <v>SIM</v>
      </c>
      <c r="AF76" s="62">
        <f t="shared" si="107"/>
        <v>30.9</v>
      </c>
      <c r="AG76" s="47" t="str">
        <f t="shared" si="78"/>
        <v>SIM</v>
      </c>
      <c r="AH76" s="62">
        <f t="shared" si="108"/>
        <v>26.9</v>
      </c>
      <c r="AI76" s="47" t="str">
        <f t="shared" si="79"/>
        <v>SIM</v>
      </c>
      <c r="AJ76" s="63">
        <f t="shared" si="109"/>
        <v>24.9</v>
      </c>
      <c r="AK76" s="47" t="str">
        <f t="shared" si="80"/>
        <v>NÃO</v>
      </c>
      <c r="AL76" s="62">
        <f t="shared" si="110"/>
        <v>23.9</v>
      </c>
      <c r="AM76" s="47" t="str">
        <f t="shared" si="81"/>
        <v>NÃO</v>
      </c>
      <c r="AN76" s="61">
        <f t="shared" si="111"/>
        <v>23.549999999999997</v>
      </c>
      <c r="AO76" s="47" t="str">
        <f t="shared" si="82"/>
        <v>NÃO</v>
      </c>
      <c r="AP76" s="62">
        <f t="shared" si="112"/>
        <v>22.549999999999997</v>
      </c>
      <c r="AQ76" s="47" t="str">
        <f t="shared" si="83"/>
        <v>NÃO</v>
      </c>
      <c r="AR76" s="63">
        <f t="shared" si="113"/>
        <v>27.549999999999997</v>
      </c>
      <c r="AS76" s="47" t="str">
        <f t="shared" si="84"/>
        <v>SIM</v>
      </c>
      <c r="AT76" s="61">
        <f t="shared" si="114"/>
        <v>28.799999999999997</v>
      </c>
      <c r="AU76" s="47" t="str">
        <f t="shared" si="85"/>
        <v>SIM</v>
      </c>
      <c r="AV76" s="62">
        <f t="shared" si="115"/>
        <v>26.659999999999997</v>
      </c>
      <c r="AW76" s="47" t="str">
        <f t="shared" si="86"/>
        <v>SIM</v>
      </c>
      <c r="AX76" s="63">
        <f t="shared" si="116"/>
        <v>29.659999999999997</v>
      </c>
      <c r="AY76" s="47" t="str">
        <f t="shared" si="87"/>
        <v>SIM</v>
      </c>
      <c r="AZ76" s="63">
        <f t="shared" si="117"/>
        <v>31.659999999999997</v>
      </c>
      <c r="BA76" s="47" t="str">
        <f t="shared" si="88"/>
        <v>SIM</v>
      </c>
      <c r="BB76" s="61">
        <f t="shared" si="118"/>
        <v>29.659999999999997</v>
      </c>
      <c r="BC76" s="47" t="str">
        <f t="shared" si="89"/>
        <v>SIM</v>
      </c>
      <c r="BD76" s="62">
        <f t="shared" si="119"/>
        <v>27.299999999999997</v>
      </c>
      <c r="BE76" s="47" t="str">
        <f t="shared" si="90"/>
        <v>SIM</v>
      </c>
      <c r="BF76" s="61">
        <f t="shared" si="120"/>
        <v>25.299999999999997</v>
      </c>
      <c r="BG76" s="47" t="str">
        <f t="shared" si="91"/>
        <v>NÃO</v>
      </c>
      <c r="BH76" s="62">
        <f t="shared" si="121"/>
        <v>22.299999999999997</v>
      </c>
      <c r="BI76" s="47" t="str">
        <f t="shared" si="92"/>
        <v>NÃO</v>
      </c>
      <c r="BJ76" s="62">
        <f t="shared" si="122"/>
        <v>33.299999999999997</v>
      </c>
      <c r="BK76" s="42" t="str">
        <f t="shared" si="93"/>
        <v>SIM</v>
      </c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3"/>
      <c r="CK76" s="43"/>
      <c r="CL76" s="43"/>
      <c r="CM76" s="43"/>
      <c r="CN76" s="43"/>
      <c r="CO76" s="43"/>
      <c r="CP76" s="43"/>
      <c r="CQ76" s="43"/>
      <c r="CR76" s="43"/>
      <c r="CS76" s="43"/>
      <c r="CT76" s="43"/>
      <c r="CU76" s="43"/>
      <c r="CV76" s="43"/>
      <c r="CW76" s="43"/>
      <c r="CX76" s="43"/>
      <c r="CY76" s="43"/>
      <c r="CZ76" s="43"/>
      <c r="DA76" s="43"/>
      <c r="DB76" s="43"/>
      <c r="DC76" s="43"/>
      <c r="DD76" s="43"/>
      <c r="DE76" s="43"/>
      <c r="DF76" s="43"/>
      <c r="DG76" s="43"/>
      <c r="DH76" s="43"/>
      <c r="DI76" s="43"/>
      <c r="DJ76" s="43"/>
      <c r="DK76" s="43"/>
      <c r="DL76" s="43"/>
      <c r="DM76" s="43"/>
      <c r="DN76" s="43"/>
      <c r="DO76" s="43"/>
      <c r="DP76" s="43"/>
      <c r="DQ76" s="43"/>
      <c r="DR76" s="43"/>
      <c r="DS76" s="43"/>
      <c r="DT76" s="43"/>
      <c r="DU76" s="43"/>
      <c r="DV76" s="43"/>
      <c r="DW76" s="43"/>
      <c r="DX76" s="43"/>
      <c r="DY76" s="43"/>
      <c r="DZ76" s="43"/>
      <c r="EA76" s="43"/>
      <c r="EB76" s="43"/>
      <c r="EC76" s="43"/>
      <c r="ED76" s="43"/>
      <c r="EE76" s="43"/>
      <c r="EF76" s="43"/>
      <c r="EG76" s="43"/>
      <c r="EH76" s="43"/>
      <c r="EI76" s="43"/>
      <c r="EJ76" s="43"/>
      <c r="EK76" s="43"/>
      <c r="EL76" s="43"/>
      <c r="EM76" s="43"/>
      <c r="EN76" s="43"/>
      <c r="EO76" s="43"/>
      <c r="EP76" s="43"/>
      <c r="EQ76" s="43"/>
      <c r="ER76" s="43"/>
      <c r="ES76" s="43"/>
      <c r="ET76" s="43"/>
      <c r="EU76" s="43"/>
      <c r="EV76" s="43"/>
      <c r="EW76" s="43"/>
      <c r="EX76" s="43"/>
      <c r="EY76" s="43"/>
      <c r="EZ76" s="43"/>
      <c r="FA76" s="43"/>
      <c r="FB76" s="43"/>
      <c r="FC76" s="43"/>
      <c r="FD76" s="43"/>
      <c r="FE76" s="43"/>
      <c r="FF76" s="43"/>
      <c r="FG76" s="43"/>
      <c r="FH76" s="43"/>
      <c r="FI76" s="43"/>
      <c r="FJ76" s="43"/>
      <c r="FK76" s="43"/>
      <c r="FL76" s="43"/>
      <c r="FM76" s="43"/>
      <c r="FN76" s="43"/>
      <c r="FO76" s="43"/>
      <c r="FP76" s="43"/>
      <c r="FQ76" s="43"/>
      <c r="FR76" s="43"/>
      <c r="FS76" s="43"/>
      <c r="FT76" s="43"/>
      <c r="FU76" s="43"/>
      <c r="FV76" s="43"/>
      <c r="FW76" s="43"/>
      <c r="FX76" s="43"/>
      <c r="FY76" s="43"/>
      <c r="FZ76" s="43"/>
      <c r="GA76" s="43"/>
      <c r="GB76" s="43"/>
      <c r="GC76" s="43"/>
      <c r="GD76" s="43"/>
      <c r="GE76" s="43"/>
      <c r="GF76" s="43"/>
      <c r="GG76" s="43"/>
      <c r="GH76" s="43"/>
      <c r="GI76" s="43"/>
      <c r="GJ76" s="43"/>
      <c r="GK76" s="43"/>
      <c r="GL76" s="43"/>
      <c r="GM76" s="43"/>
      <c r="GN76" s="43"/>
      <c r="GO76" s="43"/>
      <c r="GP76" s="43"/>
      <c r="GQ76" s="43"/>
      <c r="GR76" s="43"/>
      <c r="GS76" s="43"/>
      <c r="GT76" s="43"/>
      <c r="GU76" s="43"/>
      <c r="GV76" s="43"/>
      <c r="GW76" s="43"/>
      <c r="GX76" s="43"/>
      <c r="GY76" s="43"/>
      <c r="GZ76" s="43"/>
      <c r="HA76" s="43"/>
      <c r="HB76" s="43"/>
      <c r="HC76" s="43"/>
      <c r="HD76" s="43"/>
      <c r="HE76" s="43"/>
      <c r="HF76" s="43"/>
      <c r="HG76" s="43"/>
      <c r="HH76" s="43"/>
      <c r="HI76" s="43"/>
      <c r="HJ76" s="43"/>
      <c r="HK76" s="43"/>
      <c r="HL76" s="43"/>
      <c r="HM76" s="43"/>
      <c r="HN76" s="43"/>
      <c r="HO76" s="43"/>
      <c r="HP76" s="43"/>
      <c r="HQ76" s="43"/>
      <c r="HR76" s="43"/>
      <c r="HS76" s="43"/>
      <c r="HT76" s="43"/>
      <c r="HU76" s="43"/>
      <c r="HV76" s="43"/>
      <c r="HW76" s="43"/>
      <c r="HX76" s="43"/>
      <c r="HY76" s="43"/>
      <c r="HZ76" s="43"/>
      <c r="IA76" s="43"/>
      <c r="IB76" s="43"/>
      <c r="IC76" s="43"/>
      <c r="ID76" s="43"/>
      <c r="IE76" s="43"/>
      <c r="IF76" s="43"/>
      <c r="IG76" s="43"/>
      <c r="IH76" s="43"/>
      <c r="II76" s="43"/>
      <c r="IJ76" s="43"/>
      <c r="IK76" s="43"/>
      <c r="IL76" s="43"/>
      <c r="IM76" s="43"/>
      <c r="IN76" s="43"/>
      <c r="IO76" s="43"/>
      <c r="IP76" s="43"/>
      <c r="IQ76" s="43"/>
      <c r="IR76" s="43"/>
      <c r="IS76" s="43"/>
      <c r="IT76" s="43"/>
      <c r="IU76" s="43"/>
      <c r="IV76" s="43"/>
      <c r="IW76" s="43"/>
      <c r="IX76" s="43"/>
      <c r="IY76" s="43"/>
      <c r="IZ76" s="43"/>
      <c r="JA76" s="43"/>
      <c r="JB76" s="43"/>
      <c r="JC76" s="43"/>
      <c r="JD76" s="43"/>
      <c r="JE76" s="43"/>
      <c r="JF76" s="43"/>
      <c r="JG76" s="43"/>
      <c r="JH76" s="43"/>
      <c r="JI76" s="43"/>
      <c r="JJ76" s="43"/>
      <c r="JK76" s="43"/>
      <c r="JL76" s="43"/>
      <c r="JM76" s="43"/>
      <c r="JN76" s="43"/>
      <c r="JO76" s="43"/>
      <c r="JP76" s="43"/>
      <c r="JQ76" s="43"/>
      <c r="JR76" s="43"/>
      <c r="JS76" s="43"/>
      <c r="JT76" s="43"/>
      <c r="JU76" s="43"/>
      <c r="JV76" s="43"/>
      <c r="JW76" s="43"/>
      <c r="JX76" s="43"/>
      <c r="JY76" s="43"/>
      <c r="JZ76" s="43"/>
      <c r="KA76" s="43"/>
      <c r="KB76" s="43"/>
      <c r="KC76" s="43"/>
      <c r="KD76" s="43"/>
      <c r="KE76" s="43"/>
      <c r="KF76" s="43"/>
      <c r="KG76" s="43"/>
      <c r="KH76" s="43"/>
      <c r="KI76" s="43"/>
      <c r="KJ76" s="43"/>
      <c r="KK76" s="43"/>
      <c r="KL76" s="43"/>
      <c r="KM76" s="43"/>
      <c r="KN76" s="43"/>
      <c r="KO76" s="43"/>
      <c r="KP76" s="43"/>
      <c r="KQ76" s="43"/>
      <c r="KR76" s="43"/>
      <c r="KS76" s="43"/>
      <c r="KT76" s="43"/>
      <c r="KU76" s="43"/>
      <c r="KV76" s="43"/>
      <c r="KW76" s="43"/>
      <c r="KX76" s="43"/>
      <c r="KY76" s="43"/>
      <c r="KZ76" s="43"/>
      <c r="LA76" s="43"/>
      <c r="LB76" s="43"/>
      <c r="LC76" s="43"/>
      <c r="LD76" s="43"/>
      <c r="LE76" s="43"/>
      <c r="LF76" s="43"/>
      <c r="LG76" s="43"/>
      <c r="LH76" s="43"/>
      <c r="LI76" s="43"/>
      <c r="LJ76" s="43"/>
      <c r="LK76" s="43"/>
      <c r="LL76" s="43"/>
      <c r="LM76" s="43"/>
      <c r="LN76" s="43"/>
      <c r="LO76" s="43"/>
      <c r="LP76" s="43"/>
      <c r="LQ76" s="43"/>
      <c r="LR76" s="43"/>
      <c r="LS76" s="43"/>
      <c r="LT76" s="43"/>
      <c r="LU76" s="43"/>
      <c r="LV76" s="43"/>
      <c r="LW76" s="43"/>
      <c r="LX76" s="43"/>
      <c r="LY76" s="43"/>
      <c r="LZ76" s="43"/>
      <c r="MA76" s="43"/>
      <c r="MB76" s="43"/>
      <c r="MC76" s="43"/>
      <c r="MD76" s="43"/>
      <c r="ME76" s="43"/>
      <c r="MF76" s="43"/>
      <c r="MG76" s="43"/>
      <c r="MH76" s="43"/>
      <c r="MI76" s="43"/>
      <c r="MJ76" s="43"/>
      <c r="MK76" s="43"/>
      <c r="ML76" s="43"/>
      <c r="MM76" s="43"/>
      <c r="MN76" s="43"/>
      <c r="MO76" s="43"/>
      <c r="MP76" s="43"/>
      <c r="MQ76" s="43"/>
      <c r="MR76" s="43"/>
      <c r="MS76" s="43"/>
      <c r="MT76" s="43"/>
      <c r="MU76" s="43"/>
      <c r="MV76" s="43"/>
      <c r="MW76" s="43"/>
      <c r="MX76" s="43"/>
      <c r="MY76" s="43"/>
      <c r="MZ76" s="43"/>
      <c r="NA76" s="43"/>
      <c r="NB76" s="43"/>
      <c r="NC76" s="43"/>
      <c r="ND76" s="43"/>
      <c r="NE76" s="43"/>
      <c r="NF76" s="43"/>
      <c r="NG76" s="43"/>
      <c r="NH76" s="43"/>
      <c r="NI76" s="43"/>
      <c r="NJ76" s="43"/>
      <c r="NK76" s="43"/>
      <c r="NL76" s="43"/>
      <c r="NM76" s="43"/>
      <c r="NN76" s="43"/>
      <c r="NO76" s="43"/>
      <c r="NP76" s="43"/>
      <c r="NQ76" s="43"/>
      <c r="NR76" s="43"/>
      <c r="NS76" s="43"/>
      <c r="NT76" s="43"/>
      <c r="NU76" s="43"/>
      <c r="NV76" s="43"/>
      <c r="NW76" s="43"/>
      <c r="NX76" s="43"/>
      <c r="NY76" s="43"/>
      <c r="NZ76" s="43"/>
      <c r="OA76" s="43"/>
      <c r="OB76" s="43"/>
      <c r="OC76" s="43"/>
      <c r="OD76" s="43"/>
      <c r="OE76" s="43"/>
      <c r="OF76" s="43"/>
      <c r="OG76" s="43"/>
      <c r="OH76" s="43"/>
      <c r="OI76" s="43"/>
      <c r="OJ76" s="43"/>
      <c r="OK76" s="43"/>
      <c r="OL76" s="43"/>
      <c r="OM76" s="43"/>
      <c r="ON76" s="43"/>
      <c r="OO76" s="43"/>
      <c r="OP76" s="43"/>
      <c r="OQ76" s="43"/>
      <c r="OR76" s="43"/>
      <c r="OS76" s="43"/>
      <c r="OT76" s="43"/>
      <c r="OU76" s="43"/>
      <c r="OV76" s="43"/>
      <c r="OW76" s="43"/>
      <c r="OX76" s="43"/>
      <c r="OY76" s="43"/>
      <c r="OZ76" s="43"/>
      <c r="PA76" s="43"/>
      <c r="PB76" s="43"/>
      <c r="PC76" s="43"/>
      <c r="PD76" s="43"/>
      <c r="PE76" s="43"/>
      <c r="PF76" s="43"/>
      <c r="PG76" s="43"/>
      <c r="PH76" s="43"/>
      <c r="PI76" s="43"/>
      <c r="PJ76" s="43"/>
      <c r="PK76" s="43"/>
      <c r="PL76" s="43"/>
      <c r="PM76" s="43"/>
      <c r="PN76" s="43"/>
      <c r="PO76" s="43"/>
      <c r="PP76" s="43"/>
      <c r="PQ76" s="43"/>
      <c r="PR76" s="43"/>
      <c r="PS76" s="43"/>
      <c r="PT76" s="43"/>
      <c r="PU76" s="43"/>
      <c r="PV76" s="43"/>
      <c r="PW76" s="43"/>
      <c r="PX76" s="43"/>
      <c r="PY76" s="43"/>
      <c r="PZ76" s="43"/>
      <c r="QA76" s="43"/>
      <c r="QB76" s="43"/>
      <c r="QC76" s="43"/>
      <c r="QD76" s="43"/>
      <c r="QE76" s="43"/>
      <c r="QF76" s="43"/>
      <c r="QG76" s="43"/>
      <c r="QH76" s="43"/>
      <c r="QI76" s="43"/>
      <c r="QJ76" s="43"/>
      <c r="QK76" s="43"/>
      <c r="QL76" s="43"/>
      <c r="QM76" s="43"/>
      <c r="QN76" s="43"/>
      <c r="QO76" s="43"/>
      <c r="QP76" s="43"/>
      <c r="QQ76" s="43"/>
      <c r="QR76" s="43"/>
      <c r="QS76" s="43"/>
      <c r="QT76" s="43"/>
      <c r="QU76" s="43"/>
      <c r="QV76" s="43"/>
      <c r="QW76" s="43"/>
      <c r="QX76" s="43"/>
      <c r="QY76" s="43"/>
      <c r="QZ76" s="43"/>
      <c r="RA76" s="43"/>
      <c r="RB76" s="43"/>
      <c r="RC76" s="43"/>
      <c r="RD76" s="43"/>
      <c r="RE76" s="43"/>
      <c r="RF76" s="43"/>
      <c r="RG76" s="43"/>
      <c r="RH76" s="43"/>
      <c r="RI76" s="43"/>
      <c r="RJ76" s="43"/>
      <c r="RK76" s="43"/>
      <c r="RL76" s="43"/>
      <c r="RM76" s="43"/>
      <c r="RN76" s="43"/>
      <c r="RO76" s="43"/>
      <c r="RP76" s="43"/>
      <c r="RQ76" s="43"/>
      <c r="RR76" s="43"/>
      <c r="RS76" s="43"/>
      <c r="RT76" s="43"/>
      <c r="RU76" s="43"/>
      <c r="RV76" s="43"/>
      <c r="RW76" s="43"/>
      <c r="RX76" s="43"/>
      <c r="RY76" s="43"/>
      <c r="RZ76" s="43"/>
      <c r="SA76" s="43"/>
      <c r="SB76" s="43"/>
      <c r="SC76" s="43"/>
      <c r="SD76" s="43"/>
      <c r="SE76" s="43"/>
      <c r="SF76" s="43"/>
      <c r="SG76" s="43"/>
      <c r="SH76" s="43"/>
      <c r="SI76" s="43"/>
      <c r="SJ76" s="43"/>
      <c r="SK76" s="43"/>
      <c r="SL76" s="43"/>
      <c r="SM76" s="43"/>
      <c r="SN76" s="43"/>
      <c r="SO76" s="43"/>
      <c r="SP76" s="43"/>
      <c r="SQ76" s="43"/>
      <c r="SR76" s="43"/>
      <c r="SS76" s="43"/>
      <c r="ST76" s="43"/>
      <c r="SU76" s="43"/>
      <c r="SV76" s="43"/>
      <c r="SW76" s="43"/>
      <c r="SX76" s="43"/>
      <c r="SY76" s="43"/>
      <c r="SZ76" s="43"/>
      <c r="TA76" s="43"/>
      <c r="TB76" s="43"/>
      <c r="TC76" s="43"/>
      <c r="TD76" s="43"/>
      <c r="TE76" s="43"/>
      <c r="TF76" s="43"/>
      <c r="TG76" s="43"/>
      <c r="TH76" s="43"/>
      <c r="TI76" s="43"/>
      <c r="TJ76" s="43"/>
      <c r="TK76" s="43"/>
      <c r="TL76" s="43"/>
      <c r="TM76" s="43"/>
      <c r="TN76" s="43"/>
      <c r="TO76" s="43"/>
      <c r="TP76" s="43"/>
      <c r="TQ76" s="43"/>
      <c r="TR76" s="43"/>
      <c r="TS76" s="43"/>
      <c r="TT76" s="43"/>
      <c r="TU76" s="43"/>
      <c r="TV76" s="43"/>
      <c r="TW76" s="43"/>
      <c r="TX76" s="43"/>
      <c r="TY76" s="43"/>
      <c r="TZ76" s="43"/>
      <c r="UA76" s="43"/>
      <c r="UB76" s="43"/>
      <c r="UC76" s="43"/>
      <c r="UD76" s="43"/>
      <c r="UE76" s="43"/>
      <c r="UF76" s="43"/>
      <c r="UG76" s="43"/>
      <c r="UH76" s="43"/>
      <c r="UI76" s="43"/>
      <c r="UJ76" s="43"/>
      <c r="UK76" s="43"/>
      <c r="UL76" s="43"/>
      <c r="UM76" s="43"/>
      <c r="UN76" s="43"/>
      <c r="UO76" s="43"/>
      <c r="UP76" s="43"/>
      <c r="UQ76" s="43"/>
      <c r="UR76" s="43"/>
      <c r="US76" s="43"/>
      <c r="UT76" s="43"/>
      <c r="UU76" s="43"/>
      <c r="UV76" s="43"/>
      <c r="UW76" s="43"/>
      <c r="UX76" s="43"/>
      <c r="UY76" s="43"/>
      <c r="UZ76" s="43"/>
      <c r="VA76" s="43"/>
      <c r="VB76" s="43"/>
      <c r="VC76" s="43"/>
      <c r="VD76" s="43"/>
      <c r="VE76" s="43"/>
      <c r="VF76" s="43"/>
      <c r="VG76" s="43"/>
      <c r="VH76" s="43"/>
      <c r="VI76" s="43"/>
      <c r="VJ76" s="43"/>
      <c r="VK76" s="43"/>
      <c r="VL76" s="43"/>
      <c r="VM76" s="43"/>
      <c r="VN76" s="43"/>
      <c r="VO76" s="43"/>
      <c r="VP76" s="43"/>
      <c r="VQ76" s="43"/>
      <c r="VR76" s="43"/>
      <c r="VS76" s="43"/>
      <c r="VT76" s="43"/>
      <c r="VU76" s="43"/>
      <c r="VV76" s="43"/>
      <c r="VW76" s="43"/>
      <c r="VX76" s="43"/>
      <c r="VY76" s="43"/>
      <c r="VZ76" s="43"/>
      <c r="WA76" s="43"/>
      <c r="WB76" s="43"/>
      <c r="WC76" s="43"/>
      <c r="WD76" s="43"/>
      <c r="WE76" s="43"/>
      <c r="WF76" s="43"/>
      <c r="WG76" s="43"/>
      <c r="WH76" s="43"/>
      <c r="WI76" s="43"/>
      <c r="WJ76" s="43"/>
      <c r="WK76" s="43"/>
      <c r="WL76" s="43"/>
      <c r="WM76" s="43"/>
      <c r="WN76" s="43"/>
      <c r="WO76" s="43"/>
      <c r="WP76" s="43"/>
      <c r="WQ76" s="43"/>
      <c r="WR76" s="43"/>
      <c r="WS76" s="43"/>
      <c r="WT76" s="43"/>
      <c r="WU76" s="43"/>
      <c r="WV76" s="43"/>
      <c r="WW76" s="43"/>
      <c r="WX76" s="43"/>
      <c r="WY76" s="43"/>
      <c r="WZ76" s="43"/>
      <c r="XA76" s="43"/>
      <c r="XB76" s="43"/>
      <c r="XC76" s="43"/>
      <c r="XD76" s="43"/>
      <c r="XE76" s="43"/>
      <c r="XF76" s="43"/>
      <c r="XG76" s="43"/>
      <c r="XH76" s="43"/>
      <c r="XI76" s="43"/>
      <c r="XJ76" s="43"/>
      <c r="XK76" s="43"/>
      <c r="XL76" s="43"/>
      <c r="XM76" s="43"/>
      <c r="XN76" s="43"/>
      <c r="XO76" s="43"/>
      <c r="XP76" s="43"/>
      <c r="XQ76" s="43"/>
      <c r="XR76" s="43"/>
      <c r="XS76" s="43"/>
      <c r="XT76" s="43"/>
      <c r="XU76" s="43"/>
      <c r="XV76" s="43"/>
      <c r="XW76" s="43"/>
      <c r="XX76" s="43"/>
      <c r="XY76" s="43"/>
      <c r="XZ76" s="43"/>
      <c r="YA76" s="43"/>
      <c r="YB76" s="43"/>
      <c r="YC76" s="43"/>
      <c r="YD76" s="43"/>
      <c r="YE76" s="43"/>
      <c r="YF76" s="43"/>
      <c r="YG76" s="43"/>
      <c r="YH76" s="43"/>
      <c r="YI76" s="43"/>
      <c r="YJ76" s="43"/>
      <c r="YK76" s="43"/>
      <c r="YL76" s="43"/>
      <c r="YM76" s="43"/>
      <c r="YN76" s="43"/>
      <c r="YO76" s="43"/>
      <c r="YP76" s="43"/>
      <c r="YQ76" s="43"/>
      <c r="YR76" s="43"/>
      <c r="YS76" s="43"/>
      <c r="YT76" s="43"/>
      <c r="YU76" s="43"/>
      <c r="YV76" s="43"/>
      <c r="YW76" s="43"/>
      <c r="YX76" s="43"/>
      <c r="YY76" s="43"/>
      <c r="YZ76" s="43"/>
      <c r="ZA76" s="43"/>
      <c r="ZB76" s="43"/>
      <c r="ZC76" s="43"/>
      <c r="ZD76" s="43"/>
      <c r="ZE76" s="43"/>
      <c r="ZF76" s="43"/>
      <c r="ZG76" s="43"/>
      <c r="ZH76" s="43"/>
      <c r="ZI76" s="43"/>
      <c r="ZJ76" s="43"/>
      <c r="ZK76" s="43"/>
      <c r="ZL76" s="43"/>
      <c r="ZM76" s="43"/>
      <c r="ZN76" s="43"/>
      <c r="ZO76" s="43"/>
      <c r="ZP76" s="43"/>
      <c r="ZQ76" s="43"/>
      <c r="ZR76" s="43"/>
      <c r="ZS76" s="43"/>
      <c r="ZT76" s="43"/>
      <c r="ZU76" s="43"/>
      <c r="ZV76" s="43"/>
      <c r="ZW76" s="43"/>
      <c r="ZX76" s="43"/>
      <c r="ZY76" s="43"/>
      <c r="ZZ76" s="43"/>
      <c r="AAA76" s="43"/>
      <c r="AAB76" s="43"/>
      <c r="AAC76" s="43"/>
      <c r="AAD76" s="43"/>
      <c r="AAE76" s="43"/>
      <c r="AAF76" s="43"/>
      <c r="AAG76" s="43"/>
      <c r="AAH76" s="43"/>
      <c r="AAI76" s="43"/>
      <c r="AAJ76" s="43"/>
      <c r="AAK76" s="43"/>
      <c r="AAL76" s="43"/>
      <c r="AAM76" s="43"/>
      <c r="AAN76" s="43"/>
      <c r="AAO76" s="43"/>
      <c r="AAP76" s="43"/>
      <c r="AAQ76" s="43"/>
      <c r="AAR76" s="43"/>
      <c r="AAS76" s="43"/>
      <c r="AAT76" s="43"/>
      <c r="AAU76" s="43"/>
      <c r="AAV76" s="43"/>
      <c r="AAW76" s="43"/>
      <c r="AAX76" s="43"/>
      <c r="AAY76" s="43"/>
      <c r="AAZ76" s="43"/>
      <c r="ABA76" s="43"/>
      <c r="ABB76" s="43"/>
      <c r="ABC76" s="43"/>
      <c r="ABD76" s="43"/>
      <c r="ABE76" s="43"/>
      <c r="ABF76" s="43"/>
      <c r="ABG76" s="43"/>
      <c r="ABH76" s="43"/>
      <c r="ABI76" s="43"/>
      <c r="ABJ76" s="43"/>
      <c r="ABK76" s="43"/>
      <c r="ABL76" s="43"/>
      <c r="ABM76" s="43"/>
      <c r="ABN76" s="43"/>
      <c r="ABO76" s="43"/>
      <c r="ABP76" s="43"/>
      <c r="ABQ76" s="43"/>
      <c r="ABR76" s="43"/>
      <c r="ABS76" s="43"/>
      <c r="ABT76" s="43"/>
      <c r="ABU76" s="43"/>
      <c r="ABV76" s="43"/>
      <c r="ABW76" s="43"/>
      <c r="ABX76" s="43"/>
      <c r="ABY76" s="43"/>
      <c r="ABZ76" s="43"/>
      <c r="ACA76" s="43"/>
      <c r="ACB76" s="43"/>
      <c r="ACC76" s="43"/>
      <c r="ACD76" s="43"/>
      <c r="ACE76" s="43"/>
      <c r="ACF76" s="43"/>
      <c r="ACG76" s="43"/>
      <c r="ACH76" s="43"/>
      <c r="ACI76" s="43"/>
      <c r="ACJ76" s="43"/>
      <c r="ACK76" s="43"/>
      <c r="ACL76" s="43"/>
      <c r="ACM76" s="43"/>
      <c r="ACN76" s="43"/>
      <c r="ACO76" s="43"/>
      <c r="ACP76" s="43"/>
      <c r="ACQ76" s="43"/>
      <c r="ACR76" s="43"/>
      <c r="ACS76" s="43"/>
      <c r="ACT76" s="43"/>
      <c r="ACU76" s="43"/>
      <c r="ACV76" s="43"/>
      <c r="ACW76" s="43"/>
      <c r="ACX76" s="43"/>
      <c r="ACY76" s="43"/>
      <c r="ACZ76" s="43"/>
      <c r="ADA76" s="43"/>
      <c r="ADB76" s="43"/>
      <c r="ADC76" s="43"/>
      <c r="ADD76" s="43"/>
      <c r="ADE76" s="43"/>
      <c r="ADF76" s="43"/>
      <c r="ADG76" s="43"/>
      <c r="ADH76" s="43"/>
      <c r="ADI76" s="43"/>
      <c r="ADJ76" s="43"/>
      <c r="ADK76" s="43"/>
      <c r="ADL76" s="43"/>
      <c r="ADM76" s="43"/>
      <c r="ADN76" s="43"/>
      <c r="ADO76" s="43"/>
      <c r="ADP76" s="43"/>
      <c r="ADQ76" s="43"/>
      <c r="ADR76" s="43"/>
      <c r="ADS76" s="43"/>
      <c r="ADT76" s="43"/>
      <c r="ADU76" s="43"/>
      <c r="ADV76" s="43"/>
      <c r="ADW76" s="43"/>
      <c r="ADX76" s="43"/>
      <c r="ADY76" s="43"/>
      <c r="ADZ76" s="43"/>
      <c r="AEA76" s="43"/>
      <c r="AEB76" s="43"/>
      <c r="AEC76" s="43"/>
      <c r="AED76" s="43"/>
      <c r="AEE76" s="43"/>
      <c r="AEF76" s="43"/>
      <c r="AEG76" s="43"/>
      <c r="AEH76" s="43"/>
      <c r="AEI76" s="43"/>
      <c r="AEJ76" s="43"/>
      <c r="AEK76" s="43"/>
      <c r="AEL76" s="43"/>
      <c r="AEM76" s="43"/>
      <c r="AEN76" s="43"/>
      <c r="AEO76" s="43"/>
      <c r="AEP76" s="43"/>
      <c r="AEQ76" s="43"/>
      <c r="AER76" s="43"/>
      <c r="AES76" s="43"/>
      <c r="AET76" s="43"/>
      <c r="AEU76" s="43"/>
      <c r="AEV76" s="43"/>
      <c r="AEW76" s="43"/>
      <c r="AEX76" s="43"/>
      <c r="AEY76" s="43"/>
      <c r="AEZ76" s="43"/>
      <c r="AFA76" s="43"/>
      <c r="AFB76" s="43"/>
      <c r="AFC76" s="43"/>
      <c r="AFD76" s="43"/>
      <c r="AFE76" s="43"/>
      <c r="AFF76" s="43"/>
      <c r="AFG76" s="43"/>
      <c r="AFH76" s="43"/>
      <c r="AFI76" s="43"/>
      <c r="AFJ76" s="43"/>
      <c r="AFK76" s="43"/>
      <c r="AFL76" s="43"/>
      <c r="AFM76" s="43"/>
      <c r="AFN76" s="43"/>
      <c r="AFO76" s="43"/>
      <c r="AFP76" s="43"/>
      <c r="AFQ76" s="43"/>
      <c r="AFR76" s="43"/>
      <c r="AFS76" s="43"/>
      <c r="AFT76" s="43"/>
      <c r="AFU76" s="43"/>
      <c r="AFV76" s="43"/>
      <c r="AFW76" s="43"/>
      <c r="AFX76" s="43"/>
      <c r="AFY76" s="43"/>
      <c r="AFZ76" s="43"/>
      <c r="AGA76" s="43"/>
      <c r="AGB76" s="43"/>
      <c r="AGC76" s="43"/>
      <c r="AGD76" s="43"/>
      <c r="AGE76" s="43"/>
      <c r="AGF76" s="43"/>
      <c r="AGG76" s="43"/>
      <c r="AGH76" s="43"/>
      <c r="AGI76" s="43"/>
      <c r="AGJ76" s="43"/>
      <c r="AGK76" s="43"/>
      <c r="AGL76" s="43"/>
      <c r="AGM76" s="43"/>
      <c r="AGN76" s="43"/>
      <c r="AGO76" s="43"/>
      <c r="AGP76" s="43"/>
      <c r="AGQ76" s="43"/>
      <c r="AGR76" s="43"/>
      <c r="AGS76" s="43"/>
      <c r="AGT76" s="43"/>
      <c r="AGU76" s="43"/>
      <c r="AGV76" s="43"/>
      <c r="AGW76" s="43"/>
      <c r="AGX76" s="43"/>
      <c r="AGY76" s="43"/>
      <c r="AGZ76" s="43"/>
      <c r="AHA76" s="43"/>
      <c r="AHB76" s="43"/>
      <c r="AHC76" s="43"/>
      <c r="AHD76" s="43"/>
      <c r="AHE76" s="43"/>
      <c r="AHF76" s="43"/>
      <c r="AHG76" s="43"/>
      <c r="AHH76" s="43"/>
      <c r="AHI76" s="43"/>
      <c r="AHJ76" s="43"/>
      <c r="AHK76" s="43"/>
      <c r="AHL76" s="43"/>
      <c r="AHM76" s="43"/>
      <c r="AHN76" s="43"/>
      <c r="AHO76" s="43"/>
      <c r="AHP76" s="43"/>
      <c r="AHQ76" s="43"/>
      <c r="AHR76" s="43"/>
      <c r="AHS76" s="43"/>
      <c r="AHT76" s="43"/>
      <c r="AHU76" s="43"/>
      <c r="AHV76" s="43"/>
      <c r="AHW76" s="43"/>
      <c r="AHX76" s="43"/>
      <c r="AHY76" s="43"/>
      <c r="AHZ76" s="43"/>
      <c r="AIA76" s="43"/>
      <c r="AIB76" s="43"/>
      <c r="AIC76" s="43"/>
      <c r="AID76" s="43"/>
      <c r="AIE76" s="43"/>
      <c r="AIF76" s="43"/>
      <c r="AIG76" s="43"/>
      <c r="AIH76" s="43"/>
      <c r="AII76" s="43"/>
      <c r="AIJ76" s="43"/>
      <c r="AIK76" s="43"/>
      <c r="AIL76" s="43"/>
      <c r="AIM76" s="43"/>
      <c r="AIN76" s="43"/>
      <c r="AIO76" s="43"/>
      <c r="AIP76" s="43"/>
      <c r="AIQ76" s="43"/>
      <c r="AIR76" s="43"/>
      <c r="AIS76" s="43"/>
      <c r="AIT76" s="43"/>
      <c r="AIU76" s="43"/>
      <c r="AIV76" s="43"/>
      <c r="AIW76" s="43"/>
      <c r="AIX76" s="43"/>
      <c r="AIY76" s="43"/>
      <c r="AIZ76" s="43"/>
      <c r="AJA76" s="43"/>
      <c r="AJB76" s="43"/>
      <c r="AJC76" s="43"/>
      <c r="AJD76" s="43"/>
      <c r="AJE76" s="43"/>
      <c r="AJF76" s="43"/>
      <c r="AJG76" s="43"/>
      <c r="AJH76" s="43"/>
      <c r="AJI76" s="43"/>
      <c r="AJJ76" s="43"/>
      <c r="AJK76" s="43"/>
      <c r="AJL76" s="43"/>
      <c r="AJM76" s="43"/>
      <c r="AJN76" s="43"/>
      <c r="AJO76" s="43"/>
      <c r="AJP76" s="43"/>
      <c r="AJQ76" s="43"/>
      <c r="AJR76" s="43"/>
      <c r="AJS76" s="43"/>
      <c r="AJT76" s="43"/>
      <c r="AJU76" s="43"/>
      <c r="AJV76" s="43"/>
      <c r="AJW76" s="43"/>
      <c r="AJX76" s="43"/>
      <c r="AJY76" s="43"/>
      <c r="AJZ76" s="43"/>
      <c r="AKA76" s="43"/>
      <c r="AKB76" s="43"/>
      <c r="AKC76" s="43"/>
      <c r="AKD76" s="43"/>
      <c r="AKE76" s="43"/>
      <c r="AKF76" s="43"/>
      <c r="AKG76" s="43"/>
      <c r="AKH76" s="43"/>
      <c r="AKI76" s="43"/>
      <c r="AKJ76" s="43"/>
      <c r="AKK76" s="43"/>
      <c r="AKL76" s="43"/>
      <c r="AKM76" s="43"/>
      <c r="AKN76" s="43"/>
      <c r="AKO76" s="43"/>
      <c r="AKP76" s="43"/>
      <c r="AKQ76" s="43"/>
      <c r="AKR76" s="43"/>
      <c r="AKS76" s="43"/>
      <c r="AKT76" s="43"/>
      <c r="AKU76" s="43"/>
      <c r="AKV76" s="43"/>
      <c r="AKW76" s="43"/>
      <c r="AKX76" s="43"/>
      <c r="AKY76" s="43"/>
      <c r="AKZ76" s="43"/>
      <c r="ALA76" s="43"/>
      <c r="ALB76" s="43"/>
      <c r="ALC76" s="43"/>
      <c r="ALD76" s="43"/>
      <c r="ALE76" s="43"/>
      <c r="ALF76" s="43"/>
      <c r="ALG76" s="43"/>
      <c r="ALH76" s="43"/>
      <c r="ALI76" s="43"/>
      <c r="ALJ76" s="43"/>
      <c r="ALK76" s="43"/>
      <c r="ALL76" s="43"/>
      <c r="ALM76" s="43"/>
      <c r="ALN76" s="43"/>
      <c r="ALO76" s="43"/>
      <c r="ALP76" s="43"/>
      <c r="ALQ76" s="43"/>
      <c r="ALR76" s="43"/>
      <c r="ALS76" s="43"/>
      <c r="ALT76" s="43"/>
      <c r="ALU76" s="43"/>
      <c r="ALV76" s="43"/>
      <c r="ALW76" s="43"/>
      <c r="ALX76" s="43"/>
      <c r="ALY76" s="43"/>
      <c r="ALZ76" s="43"/>
      <c r="AMA76" s="43"/>
      <c r="AMB76" s="43"/>
      <c r="AMC76" s="43"/>
      <c r="AMD76" s="43"/>
      <c r="AME76" s="43"/>
      <c r="AMF76" s="43"/>
      <c r="AMG76" s="43"/>
      <c r="AMH76" s="43"/>
      <c r="AMI76" s="43"/>
      <c r="AMJ76" s="43"/>
      <c r="AMK76" s="43"/>
      <c r="AML76" s="43"/>
      <c r="AMM76" s="43"/>
      <c r="AMN76" s="43"/>
      <c r="AMO76" s="43"/>
      <c r="AMP76" s="43"/>
      <c r="AMQ76" s="43"/>
      <c r="AMR76" s="43"/>
      <c r="AMS76" s="43"/>
      <c r="AMT76" s="43"/>
      <c r="AMU76" s="43"/>
      <c r="AMV76" s="43"/>
      <c r="AMW76" s="43"/>
      <c r="AMX76" s="43"/>
      <c r="AMY76" s="43"/>
      <c r="AMZ76" s="43"/>
      <c r="ANA76" s="43"/>
      <c r="ANB76" s="43"/>
      <c r="ANC76" s="43"/>
      <c r="AND76" s="43"/>
      <c r="ANE76" s="43"/>
      <c r="ANF76" s="43"/>
      <c r="ANG76" s="43"/>
      <c r="ANH76" s="43"/>
      <c r="ANI76" s="43"/>
      <c r="ANJ76" s="43"/>
      <c r="ANK76" s="43"/>
      <c r="ANL76" s="43"/>
      <c r="ANM76" s="43"/>
      <c r="ANN76" s="43"/>
      <c r="ANO76" s="43"/>
      <c r="ANP76" s="43"/>
      <c r="ANQ76" s="43"/>
      <c r="ANR76" s="43"/>
      <c r="ANS76" s="43"/>
      <c r="ANT76" s="43"/>
      <c r="ANU76" s="43"/>
      <c r="ANV76" s="43"/>
      <c r="ANW76" s="43"/>
      <c r="ANX76" s="43"/>
      <c r="ANY76" s="43"/>
      <c r="ANZ76" s="43"/>
      <c r="AOA76" s="43"/>
      <c r="AOB76" s="43"/>
      <c r="AOC76" s="43"/>
      <c r="AOD76" s="43"/>
      <c r="AOE76" s="43"/>
      <c r="AOF76" s="43"/>
      <c r="AOG76" s="43"/>
      <c r="AOH76" s="43"/>
      <c r="AOI76" s="43"/>
      <c r="AOJ76" s="43"/>
      <c r="AOK76" s="43"/>
      <c r="AOL76" s="43"/>
      <c r="AOM76" s="43"/>
      <c r="AON76" s="43"/>
      <c r="AOO76" s="43"/>
      <c r="AOP76" s="43"/>
      <c r="AOQ76" s="43"/>
      <c r="AOR76" s="43"/>
      <c r="AOS76" s="43"/>
      <c r="AOT76" s="43"/>
      <c r="AOU76" s="43"/>
      <c r="AOV76" s="43"/>
      <c r="AOW76" s="43"/>
      <c r="AOX76" s="43"/>
      <c r="AOY76" s="43"/>
      <c r="AOZ76" s="43"/>
      <c r="APA76" s="43"/>
      <c r="APB76" s="43"/>
      <c r="APC76" s="43"/>
      <c r="APD76" s="43"/>
      <c r="APE76" s="43"/>
      <c r="APF76" s="43"/>
      <c r="APG76" s="43"/>
      <c r="APH76" s="43"/>
      <c r="API76" s="43"/>
      <c r="APJ76" s="43"/>
      <c r="APK76" s="43"/>
      <c r="APL76" s="43"/>
      <c r="APM76" s="43"/>
      <c r="APN76" s="43"/>
      <c r="APO76" s="43"/>
      <c r="APP76" s="43"/>
      <c r="APQ76" s="43"/>
      <c r="APR76" s="43"/>
      <c r="APS76" s="43"/>
      <c r="APT76" s="43"/>
      <c r="APU76" s="43"/>
      <c r="APV76" s="43"/>
      <c r="APW76" s="43"/>
      <c r="APX76" s="43"/>
      <c r="APY76" s="43"/>
      <c r="APZ76" s="43"/>
      <c r="AQA76" s="43"/>
      <c r="AQB76" s="43"/>
      <c r="AQC76" s="43"/>
      <c r="AQD76" s="43"/>
      <c r="AQE76" s="43"/>
      <c r="AQF76" s="43"/>
      <c r="AQG76" s="43"/>
      <c r="AQH76" s="43"/>
      <c r="AQI76" s="43"/>
      <c r="AQJ76" s="43"/>
      <c r="AQK76" s="43"/>
      <c r="AQL76" s="43"/>
      <c r="AQM76" s="43"/>
      <c r="AQN76" s="43"/>
      <c r="AQO76" s="43"/>
      <c r="AQP76" s="43"/>
      <c r="AQQ76" s="43"/>
      <c r="AQR76" s="43"/>
      <c r="AQS76" s="43"/>
      <c r="AQT76" s="43"/>
      <c r="AQU76" s="43"/>
      <c r="AQV76" s="43"/>
      <c r="AQW76" s="43"/>
      <c r="AQX76" s="43"/>
      <c r="AQY76" s="43"/>
      <c r="AQZ76" s="43"/>
      <c r="ARA76" s="43"/>
      <c r="ARB76" s="43"/>
      <c r="ARC76" s="43"/>
      <c r="ARD76" s="43"/>
      <c r="ARE76" s="43"/>
      <c r="ARF76" s="43"/>
      <c r="ARG76" s="43"/>
      <c r="ARH76" s="43"/>
      <c r="ARI76" s="43"/>
      <c r="ARJ76" s="43"/>
      <c r="ARK76" s="43"/>
      <c r="ARL76" s="43"/>
      <c r="ARM76" s="43"/>
      <c r="ARN76" s="43"/>
      <c r="ARO76" s="43"/>
      <c r="ARP76" s="43"/>
      <c r="ARQ76" s="43"/>
      <c r="ARR76" s="43"/>
      <c r="ARS76" s="43"/>
      <c r="ART76" s="43"/>
      <c r="ARU76" s="43"/>
      <c r="ARV76" s="43"/>
      <c r="ARW76" s="43"/>
      <c r="ARX76" s="43"/>
      <c r="ARY76" s="43"/>
      <c r="ARZ76" s="43"/>
      <c r="ASA76" s="43"/>
      <c r="ASB76" s="43"/>
      <c r="ASC76" s="43"/>
      <c r="ASD76" s="43"/>
      <c r="ASE76" s="43"/>
      <c r="ASF76" s="43"/>
      <c r="ASG76" s="43"/>
      <c r="ASH76" s="43"/>
      <c r="ASI76" s="43"/>
      <c r="ASJ76" s="43"/>
      <c r="ASK76" s="43"/>
      <c r="ASL76" s="43"/>
      <c r="ASM76" s="43"/>
      <c r="ASN76" s="43"/>
      <c r="ASO76" s="43"/>
      <c r="ASP76" s="43"/>
      <c r="ASQ76" s="43"/>
      <c r="ASR76" s="43"/>
      <c r="ASS76" s="43"/>
      <c r="AST76" s="43"/>
      <c r="ASU76" s="43"/>
      <c r="ASV76" s="43"/>
      <c r="ASW76" s="43"/>
      <c r="ASX76" s="43"/>
      <c r="ASY76" s="43"/>
      <c r="ASZ76" s="43"/>
      <c r="ATA76" s="43"/>
      <c r="ATB76" s="43"/>
      <c r="ATC76" s="43"/>
      <c r="ATD76" s="43"/>
      <c r="ATE76" s="43"/>
      <c r="ATF76" s="43"/>
      <c r="ATG76" s="43"/>
      <c r="ATH76" s="43"/>
      <c r="ATI76" s="43"/>
      <c r="ATJ76" s="43"/>
      <c r="ATK76" s="43"/>
      <c r="ATL76" s="43"/>
      <c r="ATM76" s="43"/>
      <c r="ATN76" s="43"/>
      <c r="ATO76" s="43"/>
      <c r="ATP76" s="43"/>
      <c r="ATQ76" s="43"/>
      <c r="ATR76" s="43"/>
      <c r="ATS76" s="43"/>
      <c r="ATT76" s="43"/>
      <c r="ATU76" s="43"/>
      <c r="ATV76" s="43"/>
      <c r="ATW76" s="43"/>
      <c r="ATX76" s="43"/>
      <c r="ATY76" s="43"/>
      <c r="ATZ76" s="43"/>
      <c r="AUA76" s="43"/>
      <c r="AUB76" s="43"/>
      <c r="AUC76" s="43"/>
      <c r="AUD76" s="43"/>
      <c r="AUE76" s="43"/>
      <c r="AUF76" s="43"/>
      <c r="AUG76" s="43"/>
      <c r="AUH76" s="43"/>
      <c r="AUI76" s="43"/>
      <c r="AUJ76" s="43"/>
      <c r="AUK76" s="43"/>
      <c r="AUL76" s="43"/>
      <c r="AUM76" s="43"/>
      <c r="AUN76" s="43"/>
      <c r="AUO76" s="43"/>
      <c r="AUP76" s="43"/>
      <c r="AUQ76" s="43"/>
      <c r="AUR76" s="43"/>
      <c r="AUS76" s="43"/>
      <c r="AUT76" s="43"/>
      <c r="AUU76" s="43"/>
      <c r="AUV76" s="43"/>
      <c r="AUW76" s="43"/>
      <c r="AUX76" s="43"/>
      <c r="AUY76" s="43"/>
      <c r="AUZ76" s="43"/>
      <c r="AVA76" s="43"/>
      <c r="AVB76" s="43"/>
      <c r="AVC76" s="43"/>
      <c r="AVD76" s="43"/>
      <c r="AVE76" s="43"/>
      <c r="AVF76" s="43"/>
      <c r="AVG76" s="43"/>
      <c r="AVH76" s="43"/>
      <c r="AVI76" s="43"/>
      <c r="AVJ76" s="43"/>
      <c r="AVK76" s="43"/>
      <c r="AVL76" s="43"/>
      <c r="AVM76" s="43"/>
      <c r="AVN76" s="43"/>
      <c r="AVO76" s="43"/>
      <c r="AVP76" s="43"/>
      <c r="AVQ76" s="43"/>
      <c r="AVR76" s="43"/>
      <c r="AVS76" s="43"/>
      <c r="AVT76" s="43"/>
      <c r="AVU76" s="43"/>
      <c r="AVV76" s="43"/>
      <c r="AVW76" s="43"/>
      <c r="AVX76" s="43"/>
      <c r="AVY76" s="43"/>
      <c r="AVZ76" s="43"/>
      <c r="AWA76" s="43"/>
      <c r="AWB76" s="43"/>
      <c r="AWC76" s="43"/>
      <c r="AWD76" s="43"/>
      <c r="AWE76" s="43"/>
      <c r="AWF76" s="43"/>
      <c r="AWG76" s="43"/>
      <c r="AWH76" s="43"/>
      <c r="AWI76" s="43"/>
      <c r="AWJ76" s="43"/>
      <c r="AWK76" s="43"/>
      <c r="AWL76" s="43"/>
      <c r="AWM76" s="43"/>
      <c r="AWN76" s="43"/>
      <c r="AWO76" s="43"/>
      <c r="AWP76" s="43"/>
      <c r="AWQ76" s="43"/>
      <c r="AWR76" s="43"/>
      <c r="AWS76" s="43"/>
      <c r="AWT76" s="43"/>
      <c r="AWU76" s="43"/>
      <c r="AWV76" s="43"/>
      <c r="AWW76" s="43"/>
      <c r="AWX76" s="43"/>
      <c r="AWY76" s="43"/>
      <c r="AWZ76" s="43"/>
      <c r="AXA76" s="43"/>
      <c r="AXB76" s="43"/>
      <c r="AXC76" s="43"/>
      <c r="AXD76" s="43"/>
      <c r="AXE76" s="43"/>
      <c r="AXF76" s="43"/>
      <c r="AXG76" s="43"/>
      <c r="AXH76" s="43"/>
      <c r="AXI76" s="43"/>
      <c r="AXJ76" s="43"/>
      <c r="AXK76" s="43"/>
      <c r="AXL76" s="43"/>
      <c r="AXM76" s="43"/>
      <c r="AXN76" s="43"/>
      <c r="AXO76" s="43"/>
      <c r="AXP76" s="43"/>
      <c r="AXQ76" s="43"/>
      <c r="AXR76" s="43"/>
      <c r="AXS76" s="43"/>
      <c r="AXT76" s="43"/>
      <c r="AXU76" s="43"/>
      <c r="AXV76" s="43"/>
      <c r="AXW76" s="43"/>
      <c r="AXX76" s="43"/>
      <c r="AXY76" s="43"/>
      <c r="AXZ76" s="43"/>
      <c r="AYA76" s="43"/>
      <c r="AYB76" s="43"/>
      <c r="AYC76" s="43"/>
      <c r="AYD76" s="43"/>
      <c r="AYE76" s="43"/>
      <c r="AYF76" s="43"/>
      <c r="AYG76" s="43"/>
      <c r="AYH76" s="43"/>
      <c r="AYI76" s="43"/>
      <c r="AYJ76" s="43"/>
      <c r="AYK76" s="43"/>
      <c r="AYL76" s="43"/>
      <c r="AYM76" s="43"/>
      <c r="AYN76" s="43"/>
      <c r="AYO76" s="43"/>
      <c r="AYP76" s="43"/>
      <c r="AYQ76" s="43"/>
      <c r="AYR76" s="43"/>
      <c r="AYS76" s="43"/>
      <c r="AYT76" s="43"/>
      <c r="AYU76" s="43"/>
      <c r="AYV76" s="43"/>
      <c r="AYW76" s="43"/>
      <c r="AYX76" s="43"/>
      <c r="AYY76" s="43"/>
      <c r="AYZ76" s="43"/>
      <c r="AZA76" s="43"/>
      <c r="AZB76" s="43"/>
      <c r="AZC76" s="43"/>
      <c r="AZD76" s="43"/>
      <c r="AZE76" s="43"/>
      <c r="AZF76" s="43"/>
      <c r="AZG76" s="43"/>
      <c r="AZH76" s="43"/>
      <c r="AZI76" s="43"/>
      <c r="AZJ76" s="43"/>
      <c r="AZK76" s="43"/>
      <c r="AZL76" s="43"/>
      <c r="AZM76" s="43"/>
      <c r="AZN76" s="43"/>
      <c r="AZO76" s="43"/>
      <c r="AZP76" s="43"/>
      <c r="AZQ76" s="43"/>
      <c r="AZR76" s="43"/>
      <c r="AZS76" s="43"/>
      <c r="AZT76" s="43"/>
      <c r="AZU76" s="43"/>
      <c r="AZV76" s="43"/>
      <c r="AZW76" s="43"/>
      <c r="AZX76" s="43"/>
      <c r="AZY76" s="43"/>
      <c r="AZZ76" s="43"/>
      <c r="BAA76" s="43"/>
      <c r="BAB76" s="43"/>
      <c r="BAC76" s="43"/>
      <c r="BAD76" s="43"/>
      <c r="BAE76" s="43"/>
      <c r="BAF76" s="43"/>
      <c r="BAG76" s="43"/>
      <c r="BAH76" s="43"/>
      <c r="BAI76" s="43"/>
      <c r="BAJ76" s="43"/>
      <c r="BAK76" s="43"/>
      <c r="BAL76" s="43"/>
      <c r="BAM76" s="43"/>
      <c r="BAN76" s="43"/>
      <c r="BAO76" s="43"/>
      <c r="BAP76" s="43"/>
      <c r="BAQ76" s="43"/>
      <c r="BAR76" s="43"/>
      <c r="BAS76" s="43"/>
      <c r="BAT76" s="43"/>
      <c r="BAU76" s="43"/>
      <c r="BAV76" s="43"/>
      <c r="BAW76" s="43"/>
      <c r="BAX76" s="43"/>
      <c r="BAY76" s="43"/>
      <c r="BAZ76" s="43"/>
      <c r="BBA76" s="43"/>
      <c r="BBB76" s="43"/>
      <c r="BBC76" s="43"/>
      <c r="BBD76" s="43"/>
      <c r="BBE76" s="43"/>
      <c r="BBF76" s="43"/>
      <c r="BBG76" s="43"/>
      <c r="BBH76" s="43"/>
      <c r="BBI76" s="43"/>
      <c r="BBJ76" s="43"/>
      <c r="BBK76" s="43"/>
      <c r="BBL76" s="43"/>
      <c r="BBM76" s="43"/>
      <c r="BBN76" s="43"/>
      <c r="BBO76" s="43"/>
      <c r="BBP76" s="43"/>
      <c r="BBQ76" s="43"/>
      <c r="BBR76" s="43"/>
      <c r="BBS76" s="43"/>
      <c r="BBT76" s="43"/>
      <c r="BBU76" s="43"/>
      <c r="BBV76" s="43"/>
      <c r="BBW76" s="43"/>
      <c r="BBX76" s="43"/>
      <c r="BBY76" s="43"/>
      <c r="BBZ76" s="43"/>
      <c r="BCA76" s="43"/>
      <c r="BCB76" s="43"/>
      <c r="BCC76" s="43"/>
      <c r="BCD76" s="43"/>
      <c r="BCE76" s="43"/>
      <c r="BCF76" s="43"/>
      <c r="BCG76" s="43"/>
      <c r="BCH76" s="43"/>
      <c r="BCI76" s="43"/>
      <c r="BCJ76" s="43"/>
      <c r="BCK76" s="43"/>
      <c r="BCL76" s="43"/>
      <c r="BCM76" s="43"/>
      <c r="BCN76" s="43"/>
      <c r="BCO76" s="43"/>
      <c r="BCP76" s="43"/>
      <c r="BCQ76" s="43"/>
      <c r="BCR76" s="43"/>
      <c r="BCS76" s="43"/>
      <c r="BCT76" s="43"/>
      <c r="BCU76" s="43"/>
      <c r="BCV76" s="43"/>
      <c r="BCW76" s="43"/>
      <c r="BCX76" s="43"/>
      <c r="BCY76" s="43"/>
      <c r="BCZ76" s="43"/>
      <c r="BDA76" s="43"/>
      <c r="BDB76" s="43"/>
      <c r="BDC76" s="43"/>
      <c r="BDD76" s="43"/>
      <c r="BDE76" s="43"/>
      <c r="BDF76" s="43"/>
      <c r="BDG76" s="43"/>
      <c r="BDH76" s="43"/>
      <c r="BDI76" s="43"/>
      <c r="BDJ76" s="43"/>
      <c r="BDK76" s="43"/>
      <c r="BDL76" s="43"/>
      <c r="BDM76" s="43"/>
      <c r="BDN76" s="43"/>
      <c r="BDO76" s="43"/>
      <c r="BDP76" s="43"/>
      <c r="BDQ76" s="43"/>
      <c r="BDR76" s="43"/>
      <c r="BDS76" s="43"/>
      <c r="BDT76" s="43"/>
      <c r="BDU76" s="43"/>
      <c r="BDV76" s="43"/>
      <c r="BDW76" s="43"/>
      <c r="BDX76" s="43"/>
      <c r="BDY76" s="43"/>
      <c r="BDZ76" s="43"/>
      <c r="BEA76" s="43"/>
      <c r="BEB76" s="43"/>
      <c r="BEC76" s="43"/>
      <c r="BED76" s="43"/>
      <c r="BEE76" s="43"/>
      <c r="BEF76" s="43"/>
      <c r="BEG76" s="43"/>
      <c r="BEH76" s="43"/>
      <c r="BEI76" s="43"/>
      <c r="BEJ76" s="43"/>
      <c r="BEK76" s="43"/>
      <c r="BEL76" s="43"/>
      <c r="BEM76" s="43"/>
      <c r="BEN76" s="43"/>
      <c r="BEO76" s="43"/>
      <c r="BEP76" s="43"/>
      <c r="BEQ76" s="43"/>
      <c r="BER76" s="43"/>
      <c r="BES76" s="43"/>
      <c r="BET76" s="43"/>
      <c r="BEU76" s="43"/>
      <c r="BEV76" s="43"/>
      <c r="BEW76" s="43"/>
      <c r="BEX76" s="43"/>
      <c r="BEY76" s="43"/>
      <c r="BEZ76" s="43"/>
      <c r="BFA76" s="43"/>
      <c r="BFB76" s="43"/>
      <c r="BFC76" s="43"/>
      <c r="BFD76" s="43"/>
      <c r="BFE76" s="43"/>
      <c r="BFF76" s="43"/>
      <c r="BFG76" s="43"/>
      <c r="BFH76" s="43"/>
      <c r="BFI76" s="43"/>
      <c r="BFJ76" s="43"/>
      <c r="BFK76" s="43"/>
      <c r="BFL76" s="43"/>
      <c r="BFM76" s="43"/>
      <c r="BFN76" s="43"/>
      <c r="BFO76" s="43"/>
      <c r="BFP76" s="43"/>
      <c r="BFQ76" s="43"/>
      <c r="BFR76" s="43"/>
      <c r="BFS76" s="43"/>
      <c r="BFT76" s="43"/>
      <c r="BFU76" s="43"/>
      <c r="BFV76" s="43"/>
      <c r="BFW76" s="43"/>
      <c r="BFX76" s="43"/>
      <c r="BFY76" s="43"/>
      <c r="BFZ76" s="43"/>
      <c r="BGA76" s="43"/>
      <c r="BGB76" s="43"/>
      <c r="BGC76" s="43"/>
      <c r="BGD76" s="43"/>
      <c r="BGE76" s="43"/>
      <c r="BGF76" s="43"/>
      <c r="BGG76" s="43"/>
      <c r="BGH76" s="43"/>
      <c r="BGI76" s="43"/>
      <c r="BGJ76" s="43"/>
      <c r="BGK76" s="43"/>
      <c r="BGL76" s="43"/>
      <c r="BGM76" s="43"/>
      <c r="BGN76" s="43"/>
      <c r="BGO76" s="43"/>
      <c r="BGP76" s="43"/>
      <c r="BGQ76" s="43"/>
      <c r="BGR76" s="43"/>
      <c r="BGS76" s="43"/>
      <c r="BGT76" s="43"/>
      <c r="BGU76" s="43"/>
      <c r="BGV76" s="43"/>
      <c r="BGW76" s="43"/>
      <c r="BGX76" s="43"/>
      <c r="BGY76" s="43"/>
      <c r="BGZ76" s="43"/>
      <c r="BHA76" s="43"/>
      <c r="BHB76" s="43"/>
      <c r="BHC76" s="43"/>
      <c r="BHD76" s="43"/>
      <c r="BHE76" s="43"/>
      <c r="BHF76" s="43"/>
      <c r="BHG76" s="43"/>
      <c r="BHH76" s="43"/>
      <c r="BHI76" s="43"/>
      <c r="BHJ76" s="43"/>
      <c r="BHK76" s="43"/>
      <c r="BHL76" s="43"/>
      <c r="BHM76" s="43"/>
      <c r="BHN76" s="43"/>
      <c r="BHO76" s="43"/>
      <c r="BHP76" s="43"/>
      <c r="BHQ76" s="43"/>
      <c r="BHR76" s="43"/>
      <c r="BHS76" s="43"/>
      <c r="BHT76" s="43"/>
      <c r="BHU76" s="43"/>
      <c r="BHV76" s="43"/>
      <c r="BHW76" s="43"/>
      <c r="BHX76" s="43"/>
      <c r="BHY76" s="43"/>
      <c r="BHZ76" s="43"/>
      <c r="BIA76" s="43"/>
      <c r="BIB76" s="43"/>
      <c r="BIC76" s="43"/>
      <c r="BID76" s="43"/>
      <c r="BIE76" s="43"/>
      <c r="BIF76" s="43"/>
      <c r="BIG76" s="43"/>
      <c r="BIH76" s="43"/>
      <c r="BII76" s="43"/>
      <c r="BIJ76" s="43"/>
      <c r="BIK76" s="43"/>
      <c r="BIL76" s="43"/>
      <c r="BIM76" s="43"/>
      <c r="BIN76" s="43"/>
      <c r="BIO76" s="43"/>
      <c r="BIP76" s="43"/>
      <c r="BIQ76" s="43"/>
      <c r="BIR76" s="43"/>
      <c r="BIS76" s="43"/>
      <c r="BIT76" s="43"/>
      <c r="BIU76" s="43"/>
      <c r="BIV76" s="43"/>
      <c r="BIW76" s="43"/>
      <c r="BIX76" s="43"/>
      <c r="BIY76" s="43"/>
      <c r="BIZ76" s="43"/>
      <c r="BJA76" s="43"/>
      <c r="BJB76" s="43"/>
      <c r="BJC76" s="43"/>
      <c r="BJD76" s="43"/>
      <c r="BJE76" s="43"/>
      <c r="BJF76" s="43"/>
      <c r="BJG76" s="43"/>
      <c r="BJH76" s="43"/>
      <c r="BJI76" s="43"/>
      <c r="BJJ76" s="43"/>
      <c r="BJK76" s="43"/>
      <c r="BJL76" s="43"/>
      <c r="BJM76" s="43"/>
      <c r="BJN76" s="43"/>
      <c r="BJO76" s="43"/>
      <c r="BJP76" s="43"/>
      <c r="BJQ76" s="43"/>
      <c r="BJR76" s="43"/>
      <c r="BJS76" s="43"/>
      <c r="BJT76" s="43"/>
      <c r="BJU76" s="43"/>
      <c r="BJV76" s="43"/>
      <c r="BJW76" s="43"/>
      <c r="BJX76" s="43"/>
      <c r="BJY76" s="43"/>
      <c r="BJZ76" s="43"/>
      <c r="BKA76" s="43"/>
      <c r="BKB76" s="43"/>
      <c r="BKC76" s="43"/>
      <c r="BKD76" s="43"/>
      <c r="BKE76" s="43"/>
      <c r="BKF76" s="43"/>
      <c r="BKG76" s="43"/>
      <c r="BKH76" s="43"/>
      <c r="BKI76" s="43"/>
      <c r="BKJ76" s="43"/>
      <c r="BKK76" s="43"/>
      <c r="BKL76" s="43"/>
      <c r="BKM76" s="43"/>
      <c r="BKN76" s="43"/>
      <c r="BKO76" s="43"/>
      <c r="BKP76" s="43"/>
      <c r="BKQ76" s="43"/>
      <c r="BKR76" s="43"/>
      <c r="BKS76" s="43"/>
      <c r="BKT76" s="43"/>
      <c r="BKU76" s="43"/>
      <c r="BKV76" s="43"/>
      <c r="BKW76" s="43"/>
      <c r="BKX76" s="43"/>
      <c r="BKY76" s="43"/>
      <c r="BKZ76" s="43"/>
      <c r="BLA76" s="43"/>
      <c r="BLB76" s="43"/>
      <c r="BLC76" s="43"/>
      <c r="BLD76" s="43"/>
      <c r="BLE76" s="43"/>
      <c r="BLF76" s="43"/>
      <c r="BLG76" s="43"/>
      <c r="BLH76" s="43"/>
      <c r="BLI76" s="43"/>
      <c r="BLJ76" s="43"/>
      <c r="BLK76" s="43"/>
      <c r="BLL76" s="43"/>
      <c r="BLM76" s="43"/>
      <c r="BLN76" s="43"/>
      <c r="BLO76" s="43"/>
      <c r="BLP76" s="43"/>
      <c r="BLQ76" s="43"/>
      <c r="BLR76" s="43"/>
      <c r="BLS76" s="43"/>
      <c r="BLT76" s="43"/>
      <c r="BLU76" s="43"/>
      <c r="BLV76" s="43"/>
      <c r="BLW76" s="43"/>
      <c r="BLX76" s="43"/>
      <c r="BLY76" s="43"/>
      <c r="BLZ76" s="43"/>
      <c r="BMA76" s="43"/>
      <c r="BMB76" s="43"/>
      <c r="BMC76" s="43"/>
      <c r="BMD76" s="43"/>
      <c r="BME76" s="43"/>
      <c r="BMF76" s="43"/>
      <c r="BMG76" s="43"/>
      <c r="BMH76" s="43"/>
      <c r="BMI76" s="43"/>
      <c r="BMJ76" s="43"/>
      <c r="BMK76" s="43"/>
      <c r="BML76" s="43"/>
      <c r="BMM76" s="43"/>
      <c r="BMN76" s="43"/>
      <c r="BMO76" s="43"/>
      <c r="BMP76" s="43"/>
      <c r="BMQ76" s="43"/>
      <c r="BMR76" s="43"/>
      <c r="BMS76" s="43"/>
      <c r="BMT76" s="43"/>
      <c r="BMU76" s="43"/>
      <c r="BMV76" s="43"/>
      <c r="BMW76" s="43"/>
      <c r="BMX76" s="43"/>
      <c r="BMY76" s="43"/>
      <c r="BMZ76" s="43"/>
      <c r="BNA76" s="43"/>
      <c r="BNB76" s="43"/>
      <c r="BNC76" s="43"/>
      <c r="BND76" s="43"/>
      <c r="BNE76" s="43"/>
      <c r="BNF76" s="43"/>
      <c r="BNG76" s="43"/>
      <c r="BNH76" s="43"/>
      <c r="BNI76" s="43"/>
      <c r="BNJ76" s="43"/>
      <c r="BNK76" s="43"/>
      <c r="BNL76" s="43"/>
      <c r="BNM76" s="43"/>
      <c r="BNN76" s="43"/>
      <c r="BNO76" s="43"/>
      <c r="BNP76" s="43"/>
      <c r="BNQ76" s="43"/>
      <c r="BNR76" s="43"/>
      <c r="BNS76" s="43"/>
      <c r="BNT76" s="43"/>
      <c r="BNU76" s="43"/>
      <c r="BNV76" s="43"/>
      <c r="BNW76" s="43"/>
      <c r="BNX76" s="43"/>
      <c r="BNY76" s="43"/>
      <c r="BNZ76" s="43"/>
      <c r="BOA76" s="43"/>
      <c r="BOB76" s="43"/>
      <c r="BOC76" s="43"/>
      <c r="BOD76" s="43"/>
      <c r="BOE76" s="43"/>
      <c r="BOF76" s="43"/>
      <c r="BOG76" s="43"/>
      <c r="BOH76" s="43"/>
      <c r="BOI76" s="43"/>
      <c r="BOJ76" s="43"/>
      <c r="BOK76" s="43"/>
      <c r="BOL76" s="43"/>
      <c r="BOM76" s="43"/>
      <c r="BON76" s="43"/>
      <c r="BOO76" s="43"/>
      <c r="BOP76" s="43"/>
      <c r="BOQ76" s="43"/>
      <c r="BOR76" s="43"/>
      <c r="BOS76" s="43"/>
      <c r="BOT76" s="43"/>
      <c r="BOU76" s="43"/>
      <c r="BOV76" s="43"/>
      <c r="BOW76" s="43"/>
      <c r="BOX76" s="43"/>
      <c r="BOY76" s="43"/>
      <c r="BOZ76" s="43"/>
      <c r="BPA76" s="43"/>
      <c r="BPB76" s="43"/>
      <c r="BPC76" s="43"/>
      <c r="BPD76" s="43"/>
      <c r="BPE76" s="43"/>
      <c r="BPF76" s="43"/>
      <c r="BPG76" s="43"/>
      <c r="BPH76" s="43"/>
      <c r="BPI76" s="43"/>
      <c r="BPJ76" s="43"/>
      <c r="BPK76" s="43"/>
      <c r="BPL76" s="43"/>
      <c r="BPM76" s="43"/>
      <c r="BPN76" s="43"/>
      <c r="BPO76" s="43"/>
      <c r="BPP76" s="43"/>
      <c r="BPQ76" s="43"/>
      <c r="BPR76" s="43"/>
      <c r="BPS76" s="43"/>
      <c r="BPT76" s="43"/>
      <c r="BPU76" s="43"/>
      <c r="BPV76" s="43"/>
      <c r="BPW76" s="43"/>
      <c r="BPX76" s="43"/>
      <c r="BPY76" s="43"/>
      <c r="BPZ76" s="43"/>
      <c r="BQA76" s="43"/>
      <c r="BQB76" s="43"/>
      <c r="BQC76" s="43"/>
      <c r="BQD76" s="43"/>
      <c r="BQE76" s="43"/>
      <c r="BQF76" s="43"/>
      <c r="BQG76" s="43"/>
      <c r="BQH76" s="43"/>
      <c r="BQI76" s="43"/>
      <c r="BQJ76" s="43"/>
      <c r="BQK76" s="43"/>
      <c r="BQL76" s="43"/>
      <c r="BQM76" s="43"/>
      <c r="BQN76" s="43"/>
      <c r="BQO76" s="43"/>
      <c r="BQP76" s="43"/>
      <c r="BQQ76" s="43"/>
      <c r="BQR76" s="43"/>
      <c r="BQS76" s="43"/>
      <c r="BQT76" s="43"/>
      <c r="BQU76" s="43"/>
      <c r="BQV76" s="43"/>
      <c r="BQW76" s="43"/>
      <c r="BQX76" s="43"/>
      <c r="BQY76" s="43"/>
      <c r="BQZ76" s="43"/>
      <c r="BRA76" s="43"/>
      <c r="BRB76" s="43"/>
      <c r="BRC76" s="43"/>
      <c r="BRD76" s="43"/>
      <c r="BRE76" s="43"/>
      <c r="BRF76" s="43"/>
      <c r="BRG76" s="43"/>
      <c r="BRH76" s="43"/>
      <c r="BRI76" s="43"/>
      <c r="BRJ76" s="43"/>
      <c r="BRK76" s="43"/>
      <c r="BRL76" s="43"/>
      <c r="BRM76" s="43"/>
      <c r="BRN76" s="43"/>
      <c r="BRO76" s="43"/>
      <c r="BRP76" s="43"/>
      <c r="BRQ76" s="43"/>
      <c r="BRR76" s="43"/>
      <c r="BRS76" s="43"/>
      <c r="BRT76" s="43"/>
      <c r="BRU76" s="43"/>
      <c r="BRV76" s="43"/>
      <c r="BRW76" s="43"/>
      <c r="BRX76" s="43"/>
      <c r="BRY76" s="43"/>
      <c r="BRZ76" s="43"/>
      <c r="BSA76" s="43"/>
      <c r="BSB76" s="43"/>
      <c r="BSC76" s="43"/>
      <c r="BSD76" s="43"/>
      <c r="BSE76" s="43"/>
      <c r="BSF76" s="43"/>
      <c r="BSG76" s="43"/>
      <c r="BSH76" s="43"/>
      <c r="BSI76" s="43"/>
      <c r="BSJ76" s="43"/>
      <c r="BSK76" s="43"/>
      <c r="BSL76" s="43"/>
      <c r="BSM76" s="43"/>
      <c r="BSN76" s="43"/>
      <c r="BSO76" s="43"/>
      <c r="BSP76" s="43"/>
      <c r="BSQ76" s="43"/>
      <c r="BSR76" s="43"/>
      <c r="BSS76" s="43"/>
      <c r="BST76" s="43"/>
      <c r="BSU76" s="43"/>
      <c r="BSV76" s="43"/>
      <c r="BSW76" s="43"/>
      <c r="BSX76" s="43"/>
      <c r="BSY76" s="43"/>
      <c r="BSZ76" s="43"/>
      <c r="BTA76" s="43"/>
      <c r="BTB76" s="43"/>
      <c r="BTC76" s="43"/>
      <c r="BTD76" s="43"/>
      <c r="BTE76" s="43"/>
      <c r="BTF76" s="43"/>
      <c r="BTG76" s="43"/>
      <c r="BTH76" s="43"/>
      <c r="BTI76" s="43"/>
      <c r="BTJ76" s="43"/>
      <c r="BTK76" s="43"/>
      <c r="BTL76" s="43"/>
      <c r="BTM76" s="43"/>
      <c r="BTN76" s="43"/>
      <c r="BTO76" s="43"/>
      <c r="BTP76" s="43"/>
      <c r="BTQ76" s="43"/>
      <c r="BTR76" s="43"/>
      <c r="BTS76" s="43"/>
      <c r="BTT76" s="43"/>
      <c r="BTU76" s="43"/>
      <c r="BTV76" s="43"/>
      <c r="BTW76" s="43"/>
      <c r="BTX76" s="43"/>
      <c r="BTY76" s="43"/>
      <c r="BTZ76" s="43"/>
      <c r="BUA76" s="43"/>
      <c r="BUB76" s="43"/>
      <c r="BUC76" s="43"/>
      <c r="BUD76" s="43"/>
      <c r="BUE76" s="43"/>
      <c r="BUF76" s="43"/>
      <c r="BUG76" s="43"/>
      <c r="BUH76" s="43"/>
      <c r="BUI76" s="43"/>
      <c r="BUJ76" s="43"/>
      <c r="BUK76" s="43"/>
      <c r="BUL76" s="43"/>
      <c r="BUM76" s="43"/>
      <c r="BUN76" s="43"/>
      <c r="BUO76" s="43"/>
      <c r="BUP76" s="43"/>
      <c r="BUQ76" s="43"/>
      <c r="BUR76" s="43"/>
      <c r="BUS76" s="43"/>
      <c r="BUT76" s="43"/>
      <c r="BUU76" s="43"/>
      <c r="BUV76" s="43"/>
      <c r="BUW76" s="43"/>
      <c r="BUX76" s="43"/>
      <c r="BUY76" s="43"/>
      <c r="BUZ76" s="43"/>
      <c r="BVA76" s="43"/>
      <c r="BVB76" s="43"/>
      <c r="BVC76" s="43"/>
      <c r="BVD76" s="43"/>
      <c r="BVE76" s="43"/>
      <c r="BVF76" s="43"/>
      <c r="BVG76" s="43"/>
      <c r="BVH76" s="43"/>
      <c r="BVI76" s="43"/>
      <c r="BVJ76" s="43"/>
      <c r="BVK76" s="43"/>
      <c r="BVL76" s="43"/>
      <c r="BVM76" s="43"/>
      <c r="BVN76" s="43"/>
      <c r="BVO76" s="43"/>
      <c r="BVP76" s="43"/>
      <c r="BVQ76" s="43"/>
      <c r="BVR76" s="43"/>
      <c r="BVS76" s="43"/>
      <c r="BVT76" s="43"/>
      <c r="BVU76" s="43"/>
      <c r="BVV76" s="43"/>
      <c r="BVW76" s="43"/>
      <c r="BVX76" s="43"/>
      <c r="BVY76" s="43"/>
      <c r="BVZ76" s="43"/>
      <c r="BWA76" s="43"/>
      <c r="BWB76" s="43"/>
      <c r="BWC76" s="43"/>
      <c r="BWD76" s="43"/>
      <c r="BWE76" s="43"/>
      <c r="BWF76" s="43"/>
      <c r="BWG76" s="43"/>
      <c r="BWH76" s="43"/>
      <c r="BWI76" s="43"/>
      <c r="BWJ76" s="43"/>
    </row>
    <row r="77" spans="1:1960" ht="15" x14ac:dyDescent="0.25">
      <c r="A77" s="60">
        <v>0.375</v>
      </c>
      <c r="B77" s="61">
        <v>29.8</v>
      </c>
      <c r="C77" s="47" t="str">
        <f t="shared" si="63"/>
        <v>SIM</v>
      </c>
      <c r="D77" s="62">
        <v>28.42</v>
      </c>
      <c r="E77" s="47" t="str">
        <f t="shared" si="64"/>
        <v>SIM</v>
      </c>
      <c r="F77" s="61">
        <f t="shared" si="94"/>
        <v>27.42</v>
      </c>
      <c r="G77" s="47" t="str">
        <f t="shared" si="65"/>
        <v>SIM</v>
      </c>
      <c r="H77" s="63">
        <f t="shared" si="95"/>
        <v>26.92</v>
      </c>
      <c r="I77" s="47" t="str">
        <f t="shared" si="66"/>
        <v>SIM</v>
      </c>
      <c r="J77" s="62">
        <f t="shared" si="96"/>
        <v>27.67</v>
      </c>
      <c r="K77" s="47" t="str">
        <f t="shared" si="67"/>
        <v>SIM</v>
      </c>
      <c r="L77" s="62">
        <f t="shared" si="97"/>
        <v>28.92</v>
      </c>
      <c r="M77" s="47" t="str">
        <f t="shared" si="68"/>
        <v>SIM</v>
      </c>
      <c r="N77" s="63">
        <f t="shared" si="98"/>
        <v>27.92</v>
      </c>
      <c r="O77" s="47" t="str">
        <f t="shared" si="69"/>
        <v>SIM</v>
      </c>
      <c r="P77" s="62">
        <f t="shared" si="99"/>
        <v>27.42</v>
      </c>
      <c r="Q77" s="47" t="str">
        <f t="shared" si="70"/>
        <v>SIM</v>
      </c>
      <c r="R77" s="61">
        <f t="shared" si="100"/>
        <v>27.17</v>
      </c>
      <c r="S77" s="47" t="str">
        <f t="shared" si="71"/>
        <v>SIM</v>
      </c>
      <c r="T77" s="61">
        <f t="shared" si="101"/>
        <v>26.17</v>
      </c>
      <c r="U77" s="47" t="str">
        <f t="shared" si="72"/>
        <v>SIM</v>
      </c>
      <c r="V77" s="62">
        <f t="shared" si="102"/>
        <v>25.17</v>
      </c>
      <c r="W77" s="47" t="str">
        <f t="shared" si="73"/>
        <v>NÃO</v>
      </c>
      <c r="X77" s="63">
        <f t="shared" si="103"/>
        <v>23.67</v>
      </c>
      <c r="Y77" s="47" t="str">
        <f t="shared" si="74"/>
        <v>NÃO</v>
      </c>
      <c r="Z77" s="63">
        <f t="shared" si="104"/>
        <v>27.67</v>
      </c>
      <c r="AA77" s="47" t="str">
        <f t="shared" si="75"/>
        <v>SIM</v>
      </c>
      <c r="AB77" s="62">
        <f t="shared" si="105"/>
        <v>29.67</v>
      </c>
      <c r="AC77" s="47" t="str">
        <f t="shared" si="76"/>
        <v>SIM</v>
      </c>
      <c r="AD77" s="61">
        <f t="shared" si="106"/>
        <v>28.17</v>
      </c>
      <c r="AE77" s="47" t="str">
        <f t="shared" si="77"/>
        <v>SIM</v>
      </c>
      <c r="AF77" s="62">
        <f t="shared" si="107"/>
        <v>30.37</v>
      </c>
      <c r="AG77" s="47" t="str">
        <f t="shared" si="78"/>
        <v>SIM</v>
      </c>
      <c r="AH77" s="62">
        <f t="shared" si="108"/>
        <v>26.37</v>
      </c>
      <c r="AI77" s="47" t="str">
        <f t="shared" si="79"/>
        <v>SIM</v>
      </c>
      <c r="AJ77" s="63">
        <f t="shared" si="109"/>
        <v>24.37</v>
      </c>
      <c r="AK77" s="47" t="str">
        <f t="shared" si="80"/>
        <v>NÃO</v>
      </c>
      <c r="AL77" s="62">
        <f t="shared" si="110"/>
        <v>23.37</v>
      </c>
      <c r="AM77" s="47" t="str">
        <f t="shared" si="81"/>
        <v>NÃO</v>
      </c>
      <c r="AN77" s="61">
        <f t="shared" si="111"/>
        <v>23.02</v>
      </c>
      <c r="AO77" s="47" t="str">
        <f t="shared" si="82"/>
        <v>NÃO</v>
      </c>
      <c r="AP77" s="62">
        <f t="shared" si="112"/>
        <v>22.02</v>
      </c>
      <c r="AQ77" s="47" t="str">
        <f t="shared" si="83"/>
        <v>NÃO</v>
      </c>
      <c r="AR77" s="63">
        <f t="shared" si="113"/>
        <v>27.02</v>
      </c>
      <c r="AS77" s="47" t="str">
        <f t="shared" si="84"/>
        <v>SIM</v>
      </c>
      <c r="AT77" s="61">
        <f t="shared" si="114"/>
        <v>28.27</v>
      </c>
      <c r="AU77" s="47" t="str">
        <f t="shared" si="85"/>
        <v>SIM</v>
      </c>
      <c r="AV77" s="62">
        <f t="shared" si="115"/>
        <v>26.13</v>
      </c>
      <c r="AW77" s="47" t="str">
        <f t="shared" si="86"/>
        <v>SIM</v>
      </c>
      <c r="AX77" s="63">
        <f t="shared" si="116"/>
        <v>29.13</v>
      </c>
      <c r="AY77" s="47" t="str">
        <f t="shared" si="87"/>
        <v>SIM</v>
      </c>
      <c r="AZ77" s="63">
        <f t="shared" si="117"/>
        <v>31.13</v>
      </c>
      <c r="BA77" s="47" t="str">
        <f t="shared" si="88"/>
        <v>SIM</v>
      </c>
      <c r="BB77" s="61">
        <f t="shared" si="118"/>
        <v>29.13</v>
      </c>
      <c r="BC77" s="47" t="str">
        <f t="shared" si="89"/>
        <v>SIM</v>
      </c>
      <c r="BD77" s="62">
        <f t="shared" si="119"/>
        <v>26.77</v>
      </c>
      <c r="BE77" s="47" t="str">
        <f t="shared" si="90"/>
        <v>SIM</v>
      </c>
      <c r="BF77" s="61">
        <f t="shared" si="120"/>
        <v>24.77</v>
      </c>
      <c r="BG77" s="47" t="str">
        <f t="shared" si="91"/>
        <v>NÃO</v>
      </c>
      <c r="BH77" s="62">
        <f t="shared" si="121"/>
        <v>21.77</v>
      </c>
      <c r="BI77" s="47" t="str">
        <f t="shared" si="92"/>
        <v>NÃO</v>
      </c>
      <c r="BJ77" s="62">
        <f t="shared" si="122"/>
        <v>32.769999999999996</v>
      </c>
      <c r="BK77" s="42" t="str">
        <f t="shared" si="93"/>
        <v>SIM</v>
      </c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  <c r="DL77" s="43"/>
      <c r="DM77" s="43"/>
      <c r="DN77" s="43"/>
      <c r="DO77" s="43"/>
      <c r="DP77" s="43"/>
      <c r="DQ77" s="43"/>
      <c r="DR77" s="43"/>
      <c r="DS77" s="43"/>
      <c r="DT77" s="43"/>
      <c r="DU77" s="43"/>
      <c r="DV77" s="43"/>
      <c r="DW77" s="43"/>
      <c r="DX77" s="43"/>
      <c r="DY77" s="43"/>
      <c r="DZ77" s="43"/>
      <c r="EA77" s="43"/>
      <c r="EB77" s="43"/>
      <c r="EC77" s="43"/>
      <c r="ED77" s="43"/>
      <c r="EE77" s="43"/>
      <c r="EF77" s="43"/>
      <c r="EG77" s="43"/>
      <c r="EH77" s="43"/>
      <c r="EI77" s="43"/>
      <c r="EJ77" s="43"/>
      <c r="EK77" s="43"/>
      <c r="EL77" s="43"/>
      <c r="EM77" s="43"/>
      <c r="EN77" s="43"/>
      <c r="EO77" s="43"/>
      <c r="EP77" s="43"/>
      <c r="EQ77" s="43"/>
      <c r="ER77" s="43"/>
      <c r="ES77" s="43"/>
      <c r="ET77" s="43"/>
      <c r="EU77" s="43"/>
      <c r="EV77" s="43"/>
      <c r="EW77" s="43"/>
      <c r="EX77" s="43"/>
      <c r="EY77" s="43"/>
      <c r="EZ77" s="43"/>
      <c r="FA77" s="43"/>
      <c r="FB77" s="43"/>
      <c r="FC77" s="43"/>
      <c r="FD77" s="43"/>
      <c r="FE77" s="43"/>
      <c r="FF77" s="43"/>
      <c r="FG77" s="43"/>
      <c r="FH77" s="43"/>
      <c r="FI77" s="43"/>
      <c r="FJ77" s="43"/>
      <c r="FK77" s="43"/>
      <c r="FL77" s="43"/>
      <c r="FM77" s="43"/>
      <c r="FN77" s="43"/>
      <c r="FO77" s="43"/>
      <c r="FP77" s="43"/>
      <c r="FQ77" s="43"/>
      <c r="FR77" s="43"/>
      <c r="FS77" s="43"/>
      <c r="FT77" s="43"/>
      <c r="FU77" s="43"/>
      <c r="FV77" s="43"/>
      <c r="FW77" s="43"/>
      <c r="FX77" s="43"/>
      <c r="FY77" s="43"/>
      <c r="FZ77" s="43"/>
      <c r="GA77" s="43"/>
      <c r="GB77" s="43"/>
      <c r="GC77" s="43"/>
      <c r="GD77" s="43"/>
      <c r="GE77" s="43"/>
      <c r="GF77" s="43"/>
      <c r="GG77" s="43"/>
      <c r="GH77" s="43"/>
      <c r="GI77" s="43"/>
      <c r="GJ77" s="43"/>
      <c r="GK77" s="43"/>
      <c r="GL77" s="43"/>
      <c r="GM77" s="43"/>
      <c r="GN77" s="43"/>
      <c r="GO77" s="43"/>
      <c r="GP77" s="43"/>
      <c r="GQ77" s="43"/>
      <c r="GR77" s="43"/>
      <c r="GS77" s="43"/>
      <c r="GT77" s="43"/>
      <c r="GU77" s="43"/>
      <c r="GV77" s="43"/>
      <c r="GW77" s="43"/>
      <c r="GX77" s="43"/>
      <c r="GY77" s="43"/>
      <c r="GZ77" s="43"/>
      <c r="HA77" s="43"/>
      <c r="HB77" s="43"/>
      <c r="HC77" s="43"/>
      <c r="HD77" s="43"/>
      <c r="HE77" s="43"/>
      <c r="HF77" s="43"/>
      <c r="HG77" s="43"/>
      <c r="HH77" s="43"/>
      <c r="HI77" s="43"/>
      <c r="HJ77" s="43"/>
      <c r="HK77" s="43"/>
      <c r="HL77" s="43"/>
      <c r="HM77" s="43"/>
      <c r="HN77" s="43"/>
      <c r="HO77" s="43"/>
      <c r="HP77" s="43"/>
      <c r="HQ77" s="43"/>
      <c r="HR77" s="43"/>
      <c r="HS77" s="43"/>
      <c r="HT77" s="43"/>
      <c r="HU77" s="43"/>
      <c r="HV77" s="43"/>
      <c r="HW77" s="43"/>
      <c r="HX77" s="43"/>
      <c r="HY77" s="43"/>
      <c r="HZ77" s="43"/>
      <c r="IA77" s="43"/>
      <c r="IB77" s="43"/>
      <c r="IC77" s="43"/>
      <c r="ID77" s="43"/>
      <c r="IE77" s="43"/>
      <c r="IF77" s="43"/>
      <c r="IG77" s="43"/>
      <c r="IH77" s="43"/>
      <c r="II77" s="43"/>
      <c r="IJ77" s="43"/>
      <c r="IK77" s="43"/>
      <c r="IL77" s="43"/>
      <c r="IM77" s="43"/>
      <c r="IN77" s="43"/>
      <c r="IO77" s="43"/>
      <c r="IP77" s="43"/>
      <c r="IQ77" s="43"/>
      <c r="IR77" s="43"/>
      <c r="IS77" s="43"/>
      <c r="IT77" s="43"/>
      <c r="IU77" s="43"/>
      <c r="IV77" s="43"/>
      <c r="IW77" s="43"/>
      <c r="IX77" s="43"/>
      <c r="IY77" s="43"/>
      <c r="IZ77" s="43"/>
      <c r="JA77" s="43"/>
      <c r="JB77" s="43"/>
      <c r="JC77" s="43"/>
      <c r="JD77" s="43"/>
      <c r="JE77" s="43"/>
      <c r="JF77" s="43"/>
      <c r="JG77" s="43"/>
      <c r="JH77" s="43"/>
      <c r="JI77" s="43"/>
      <c r="JJ77" s="43"/>
      <c r="JK77" s="43"/>
      <c r="JL77" s="43"/>
      <c r="JM77" s="43"/>
      <c r="JN77" s="43"/>
      <c r="JO77" s="43"/>
      <c r="JP77" s="43"/>
      <c r="JQ77" s="43"/>
      <c r="JR77" s="43"/>
      <c r="JS77" s="43"/>
      <c r="JT77" s="43"/>
      <c r="JU77" s="43"/>
      <c r="JV77" s="43"/>
      <c r="JW77" s="43"/>
      <c r="JX77" s="43"/>
      <c r="JY77" s="43"/>
      <c r="JZ77" s="43"/>
      <c r="KA77" s="43"/>
      <c r="KB77" s="43"/>
      <c r="KC77" s="43"/>
      <c r="KD77" s="43"/>
      <c r="KE77" s="43"/>
      <c r="KF77" s="43"/>
      <c r="KG77" s="43"/>
      <c r="KH77" s="43"/>
      <c r="KI77" s="43"/>
      <c r="KJ77" s="43"/>
      <c r="KK77" s="43"/>
      <c r="KL77" s="43"/>
      <c r="KM77" s="43"/>
      <c r="KN77" s="43"/>
      <c r="KO77" s="43"/>
      <c r="KP77" s="43"/>
      <c r="KQ77" s="43"/>
      <c r="KR77" s="43"/>
      <c r="KS77" s="43"/>
      <c r="KT77" s="43"/>
      <c r="KU77" s="43"/>
      <c r="KV77" s="43"/>
      <c r="KW77" s="43"/>
      <c r="KX77" s="43"/>
      <c r="KY77" s="43"/>
      <c r="KZ77" s="43"/>
      <c r="LA77" s="43"/>
      <c r="LB77" s="43"/>
      <c r="LC77" s="43"/>
      <c r="LD77" s="43"/>
      <c r="LE77" s="43"/>
      <c r="LF77" s="43"/>
      <c r="LG77" s="43"/>
      <c r="LH77" s="43"/>
      <c r="LI77" s="43"/>
      <c r="LJ77" s="43"/>
      <c r="LK77" s="43"/>
      <c r="LL77" s="43"/>
      <c r="LM77" s="43"/>
      <c r="LN77" s="43"/>
      <c r="LO77" s="43"/>
      <c r="LP77" s="43"/>
      <c r="LQ77" s="43"/>
      <c r="LR77" s="43"/>
      <c r="LS77" s="43"/>
      <c r="LT77" s="43"/>
      <c r="LU77" s="43"/>
      <c r="LV77" s="43"/>
      <c r="LW77" s="43"/>
      <c r="LX77" s="43"/>
      <c r="LY77" s="43"/>
      <c r="LZ77" s="43"/>
      <c r="MA77" s="43"/>
      <c r="MB77" s="43"/>
      <c r="MC77" s="43"/>
      <c r="MD77" s="43"/>
      <c r="ME77" s="43"/>
      <c r="MF77" s="43"/>
      <c r="MG77" s="43"/>
      <c r="MH77" s="43"/>
      <c r="MI77" s="43"/>
      <c r="MJ77" s="43"/>
      <c r="MK77" s="43"/>
      <c r="ML77" s="43"/>
      <c r="MM77" s="43"/>
      <c r="MN77" s="43"/>
      <c r="MO77" s="43"/>
      <c r="MP77" s="43"/>
      <c r="MQ77" s="43"/>
      <c r="MR77" s="43"/>
      <c r="MS77" s="43"/>
      <c r="MT77" s="43"/>
      <c r="MU77" s="43"/>
      <c r="MV77" s="43"/>
      <c r="MW77" s="43"/>
      <c r="MX77" s="43"/>
      <c r="MY77" s="43"/>
      <c r="MZ77" s="43"/>
      <c r="NA77" s="43"/>
      <c r="NB77" s="43"/>
      <c r="NC77" s="43"/>
      <c r="ND77" s="43"/>
      <c r="NE77" s="43"/>
      <c r="NF77" s="43"/>
      <c r="NG77" s="43"/>
      <c r="NH77" s="43"/>
      <c r="NI77" s="43"/>
      <c r="NJ77" s="43"/>
      <c r="NK77" s="43"/>
      <c r="NL77" s="43"/>
      <c r="NM77" s="43"/>
      <c r="NN77" s="43"/>
      <c r="NO77" s="43"/>
      <c r="NP77" s="43"/>
      <c r="NQ77" s="43"/>
      <c r="NR77" s="43"/>
      <c r="NS77" s="43"/>
      <c r="NT77" s="43"/>
      <c r="NU77" s="43"/>
      <c r="NV77" s="43"/>
      <c r="NW77" s="43"/>
      <c r="NX77" s="43"/>
      <c r="NY77" s="43"/>
      <c r="NZ77" s="43"/>
      <c r="OA77" s="43"/>
      <c r="OB77" s="43"/>
      <c r="OC77" s="43"/>
      <c r="OD77" s="43"/>
      <c r="OE77" s="43"/>
      <c r="OF77" s="43"/>
      <c r="OG77" s="43"/>
      <c r="OH77" s="43"/>
      <c r="OI77" s="43"/>
      <c r="OJ77" s="43"/>
      <c r="OK77" s="43"/>
      <c r="OL77" s="43"/>
      <c r="OM77" s="43"/>
      <c r="ON77" s="43"/>
      <c r="OO77" s="43"/>
      <c r="OP77" s="43"/>
      <c r="OQ77" s="43"/>
      <c r="OR77" s="43"/>
      <c r="OS77" s="43"/>
      <c r="OT77" s="43"/>
      <c r="OU77" s="43"/>
      <c r="OV77" s="43"/>
      <c r="OW77" s="43"/>
      <c r="OX77" s="43"/>
      <c r="OY77" s="43"/>
      <c r="OZ77" s="43"/>
      <c r="PA77" s="43"/>
      <c r="PB77" s="43"/>
      <c r="PC77" s="43"/>
      <c r="PD77" s="43"/>
      <c r="PE77" s="43"/>
      <c r="PF77" s="43"/>
      <c r="PG77" s="43"/>
      <c r="PH77" s="43"/>
      <c r="PI77" s="43"/>
      <c r="PJ77" s="43"/>
      <c r="PK77" s="43"/>
      <c r="PL77" s="43"/>
      <c r="PM77" s="43"/>
      <c r="PN77" s="43"/>
      <c r="PO77" s="43"/>
      <c r="PP77" s="43"/>
      <c r="PQ77" s="43"/>
      <c r="PR77" s="43"/>
      <c r="PS77" s="43"/>
      <c r="PT77" s="43"/>
      <c r="PU77" s="43"/>
      <c r="PV77" s="43"/>
      <c r="PW77" s="43"/>
      <c r="PX77" s="43"/>
      <c r="PY77" s="43"/>
      <c r="PZ77" s="43"/>
      <c r="QA77" s="43"/>
      <c r="QB77" s="43"/>
      <c r="QC77" s="43"/>
      <c r="QD77" s="43"/>
      <c r="QE77" s="43"/>
      <c r="QF77" s="43"/>
      <c r="QG77" s="43"/>
      <c r="QH77" s="43"/>
      <c r="QI77" s="43"/>
      <c r="QJ77" s="43"/>
      <c r="QK77" s="43"/>
      <c r="QL77" s="43"/>
      <c r="QM77" s="43"/>
      <c r="QN77" s="43"/>
      <c r="QO77" s="43"/>
      <c r="QP77" s="43"/>
      <c r="QQ77" s="43"/>
      <c r="QR77" s="43"/>
      <c r="QS77" s="43"/>
      <c r="QT77" s="43"/>
      <c r="QU77" s="43"/>
      <c r="QV77" s="43"/>
      <c r="QW77" s="43"/>
      <c r="QX77" s="43"/>
      <c r="QY77" s="43"/>
      <c r="QZ77" s="43"/>
      <c r="RA77" s="43"/>
      <c r="RB77" s="43"/>
      <c r="RC77" s="43"/>
      <c r="RD77" s="43"/>
      <c r="RE77" s="43"/>
      <c r="RF77" s="43"/>
      <c r="RG77" s="43"/>
      <c r="RH77" s="43"/>
      <c r="RI77" s="43"/>
      <c r="RJ77" s="43"/>
      <c r="RK77" s="43"/>
      <c r="RL77" s="43"/>
      <c r="RM77" s="43"/>
      <c r="RN77" s="43"/>
      <c r="RO77" s="43"/>
      <c r="RP77" s="43"/>
      <c r="RQ77" s="43"/>
      <c r="RR77" s="43"/>
      <c r="RS77" s="43"/>
      <c r="RT77" s="43"/>
      <c r="RU77" s="43"/>
      <c r="RV77" s="43"/>
      <c r="RW77" s="43"/>
      <c r="RX77" s="43"/>
      <c r="RY77" s="43"/>
      <c r="RZ77" s="43"/>
      <c r="SA77" s="43"/>
      <c r="SB77" s="43"/>
      <c r="SC77" s="43"/>
      <c r="SD77" s="43"/>
      <c r="SE77" s="43"/>
      <c r="SF77" s="43"/>
      <c r="SG77" s="43"/>
      <c r="SH77" s="43"/>
      <c r="SI77" s="43"/>
      <c r="SJ77" s="43"/>
      <c r="SK77" s="43"/>
      <c r="SL77" s="43"/>
      <c r="SM77" s="43"/>
      <c r="SN77" s="43"/>
      <c r="SO77" s="43"/>
      <c r="SP77" s="43"/>
      <c r="SQ77" s="43"/>
      <c r="SR77" s="43"/>
      <c r="SS77" s="43"/>
      <c r="ST77" s="43"/>
      <c r="SU77" s="43"/>
      <c r="SV77" s="43"/>
      <c r="SW77" s="43"/>
      <c r="SX77" s="43"/>
      <c r="SY77" s="43"/>
      <c r="SZ77" s="43"/>
      <c r="TA77" s="43"/>
      <c r="TB77" s="43"/>
      <c r="TC77" s="43"/>
      <c r="TD77" s="43"/>
      <c r="TE77" s="43"/>
      <c r="TF77" s="43"/>
      <c r="TG77" s="43"/>
      <c r="TH77" s="43"/>
      <c r="TI77" s="43"/>
      <c r="TJ77" s="43"/>
      <c r="TK77" s="43"/>
      <c r="TL77" s="43"/>
      <c r="TM77" s="43"/>
      <c r="TN77" s="43"/>
      <c r="TO77" s="43"/>
      <c r="TP77" s="43"/>
      <c r="TQ77" s="43"/>
      <c r="TR77" s="43"/>
      <c r="TS77" s="43"/>
      <c r="TT77" s="43"/>
      <c r="TU77" s="43"/>
      <c r="TV77" s="43"/>
      <c r="TW77" s="43"/>
      <c r="TX77" s="43"/>
      <c r="TY77" s="43"/>
      <c r="TZ77" s="43"/>
      <c r="UA77" s="43"/>
      <c r="UB77" s="43"/>
      <c r="UC77" s="43"/>
      <c r="UD77" s="43"/>
      <c r="UE77" s="43"/>
      <c r="UF77" s="43"/>
      <c r="UG77" s="43"/>
      <c r="UH77" s="43"/>
      <c r="UI77" s="43"/>
      <c r="UJ77" s="43"/>
      <c r="UK77" s="43"/>
      <c r="UL77" s="43"/>
      <c r="UM77" s="43"/>
      <c r="UN77" s="43"/>
      <c r="UO77" s="43"/>
      <c r="UP77" s="43"/>
      <c r="UQ77" s="43"/>
      <c r="UR77" s="43"/>
      <c r="US77" s="43"/>
      <c r="UT77" s="43"/>
      <c r="UU77" s="43"/>
      <c r="UV77" s="43"/>
      <c r="UW77" s="43"/>
      <c r="UX77" s="43"/>
      <c r="UY77" s="43"/>
      <c r="UZ77" s="43"/>
      <c r="VA77" s="43"/>
      <c r="VB77" s="43"/>
      <c r="VC77" s="43"/>
      <c r="VD77" s="43"/>
      <c r="VE77" s="43"/>
      <c r="VF77" s="43"/>
      <c r="VG77" s="43"/>
      <c r="VH77" s="43"/>
      <c r="VI77" s="43"/>
      <c r="VJ77" s="43"/>
      <c r="VK77" s="43"/>
      <c r="VL77" s="43"/>
      <c r="VM77" s="43"/>
      <c r="VN77" s="43"/>
      <c r="VO77" s="43"/>
      <c r="VP77" s="43"/>
      <c r="VQ77" s="43"/>
      <c r="VR77" s="43"/>
      <c r="VS77" s="43"/>
      <c r="VT77" s="43"/>
      <c r="VU77" s="43"/>
      <c r="VV77" s="43"/>
      <c r="VW77" s="43"/>
      <c r="VX77" s="43"/>
      <c r="VY77" s="43"/>
      <c r="VZ77" s="43"/>
      <c r="WA77" s="43"/>
      <c r="WB77" s="43"/>
      <c r="WC77" s="43"/>
      <c r="WD77" s="43"/>
      <c r="WE77" s="43"/>
      <c r="WF77" s="43"/>
      <c r="WG77" s="43"/>
      <c r="WH77" s="43"/>
      <c r="WI77" s="43"/>
      <c r="WJ77" s="43"/>
      <c r="WK77" s="43"/>
      <c r="WL77" s="43"/>
      <c r="WM77" s="43"/>
      <c r="WN77" s="43"/>
      <c r="WO77" s="43"/>
      <c r="WP77" s="43"/>
      <c r="WQ77" s="43"/>
      <c r="WR77" s="43"/>
      <c r="WS77" s="43"/>
      <c r="WT77" s="43"/>
      <c r="WU77" s="43"/>
      <c r="WV77" s="43"/>
      <c r="WW77" s="43"/>
      <c r="WX77" s="43"/>
      <c r="WY77" s="43"/>
      <c r="WZ77" s="43"/>
      <c r="XA77" s="43"/>
      <c r="XB77" s="43"/>
      <c r="XC77" s="43"/>
      <c r="XD77" s="43"/>
      <c r="XE77" s="43"/>
      <c r="XF77" s="43"/>
      <c r="XG77" s="43"/>
      <c r="XH77" s="43"/>
      <c r="XI77" s="43"/>
      <c r="XJ77" s="43"/>
      <c r="XK77" s="43"/>
      <c r="XL77" s="43"/>
      <c r="XM77" s="43"/>
      <c r="XN77" s="43"/>
      <c r="XO77" s="43"/>
      <c r="XP77" s="43"/>
      <c r="XQ77" s="43"/>
      <c r="XR77" s="43"/>
      <c r="XS77" s="43"/>
      <c r="XT77" s="43"/>
      <c r="XU77" s="43"/>
      <c r="XV77" s="43"/>
      <c r="XW77" s="43"/>
      <c r="XX77" s="43"/>
      <c r="XY77" s="43"/>
      <c r="XZ77" s="43"/>
      <c r="YA77" s="43"/>
      <c r="YB77" s="43"/>
      <c r="YC77" s="43"/>
      <c r="YD77" s="43"/>
      <c r="YE77" s="43"/>
      <c r="YF77" s="43"/>
      <c r="YG77" s="43"/>
      <c r="YH77" s="43"/>
      <c r="YI77" s="43"/>
      <c r="YJ77" s="43"/>
      <c r="YK77" s="43"/>
      <c r="YL77" s="43"/>
      <c r="YM77" s="43"/>
      <c r="YN77" s="43"/>
      <c r="YO77" s="43"/>
      <c r="YP77" s="43"/>
      <c r="YQ77" s="43"/>
      <c r="YR77" s="43"/>
      <c r="YS77" s="43"/>
      <c r="YT77" s="43"/>
      <c r="YU77" s="43"/>
      <c r="YV77" s="43"/>
      <c r="YW77" s="43"/>
      <c r="YX77" s="43"/>
      <c r="YY77" s="43"/>
      <c r="YZ77" s="43"/>
      <c r="ZA77" s="43"/>
      <c r="ZB77" s="43"/>
      <c r="ZC77" s="43"/>
      <c r="ZD77" s="43"/>
      <c r="ZE77" s="43"/>
      <c r="ZF77" s="43"/>
      <c r="ZG77" s="43"/>
      <c r="ZH77" s="43"/>
      <c r="ZI77" s="43"/>
      <c r="ZJ77" s="43"/>
      <c r="ZK77" s="43"/>
      <c r="ZL77" s="43"/>
      <c r="ZM77" s="43"/>
      <c r="ZN77" s="43"/>
      <c r="ZO77" s="43"/>
      <c r="ZP77" s="43"/>
      <c r="ZQ77" s="43"/>
      <c r="ZR77" s="43"/>
      <c r="ZS77" s="43"/>
      <c r="ZT77" s="43"/>
      <c r="ZU77" s="43"/>
      <c r="ZV77" s="43"/>
      <c r="ZW77" s="43"/>
      <c r="ZX77" s="43"/>
      <c r="ZY77" s="43"/>
      <c r="ZZ77" s="43"/>
      <c r="AAA77" s="43"/>
      <c r="AAB77" s="43"/>
      <c r="AAC77" s="43"/>
      <c r="AAD77" s="43"/>
      <c r="AAE77" s="43"/>
      <c r="AAF77" s="43"/>
      <c r="AAG77" s="43"/>
      <c r="AAH77" s="43"/>
      <c r="AAI77" s="43"/>
      <c r="AAJ77" s="43"/>
      <c r="AAK77" s="43"/>
      <c r="AAL77" s="43"/>
      <c r="AAM77" s="43"/>
      <c r="AAN77" s="43"/>
      <c r="AAO77" s="43"/>
      <c r="AAP77" s="43"/>
      <c r="AAQ77" s="43"/>
      <c r="AAR77" s="43"/>
      <c r="AAS77" s="43"/>
      <c r="AAT77" s="43"/>
      <c r="AAU77" s="43"/>
      <c r="AAV77" s="43"/>
      <c r="AAW77" s="43"/>
      <c r="AAX77" s="43"/>
      <c r="AAY77" s="43"/>
      <c r="AAZ77" s="43"/>
      <c r="ABA77" s="43"/>
      <c r="ABB77" s="43"/>
      <c r="ABC77" s="43"/>
      <c r="ABD77" s="43"/>
      <c r="ABE77" s="43"/>
      <c r="ABF77" s="43"/>
      <c r="ABG77" s="43"/>
      <c r="ABH77" s="43"/>
      <c r="ABI77" s="43"/>
      <c r="ABJ77" s="43"/>
      <c r="ABK77" s="43"/>
      <c r="ABL77" s="43"/>
      <c r="ABM77" s="43"/>
      <c r="ABN77" s="43"/>
      <c r="ABO77" s="43"/>
      <c r="ABP77" s="43"/>
      <c r="ABQ77" s="43"/>
      <c r="ABR77" s="43"/>
      <c r="ABS77" s="43"/>
      <c r="ABT77" s="43"/>
      <c r="ABU77" s="43"/>
      <c r="ABV77" s="43"/>
      <c r="ABW77" s="43"/>
      <c r="ABX77" s="43"/>
      <c r="ABY77" s="43"/>
      <c r="ABZ77" s="43"/>
      <c r="ACA77" s="43"/>
      <c r="ACB77" s="43"/>
      <c r="ACC77" s="43"/>
      <c r="ACD77" s="43"/>
      <c r="ACE77" s="43"/>
      <c r="ACF77" s="43"/>
      <c r="ACG77" s="43"/>
      <c r="ACH77" s="43"/>
      <c r="ACI77" s="43"/>
      <c r="ACJ77" s="43"/>
      <c r="ACK77" s="43"/>
      <c r="ACL77" s="43"/>
      <c r="ACM77" s="43"/>
      <c r="ACN77" s="43"/>
      <c r="ACO77" s="43"/>
      <c r="ACP77" s="43"/>
      <c r="ACQ77" s="43"/>
      <c r="ACR77" s="43"/>
      <c r="ACS77" s="43"/>
      <c r="ACT77" s="43"/>
      <c r="ACU77" s="43"/>
      <c r="ACV77" s="43"/>
      <c r="ACW77" s="43"/>
      <c r="ACX77" s="43"/>
      <c r="ACY77" s="43"/>
      <c r="ACZ77" s="43"/>
      <c r="ADA77" s="43"/>
      <c r="ADB77" s="43"/>
      <c r="ADC77" s="43"/>
      <c r="ADD77" s="43"/>
      <c r="ADE77" s="43"/>
      <c r="ADF77" s="43"/>
      <c r="ADG77" s="43"/>
      <c r="ADH77" s="43"/>
      <c r="ADI77" s="43"/>
      <c r="ADJ77" s="43"/>
      <c r="ADK77" s="43"/>
      <c r="ADL77" s="43"/>
      <c r="ADM77" s="43"/>
      <c r="ADN77" s="43"/>
      <c r="ADO77" s="43"/>
      <c r="ADP77" s="43"/>
      <c r="ADQ77" s="43"/>
      <c r="ADR77" s="43"/>
      <c r="ADS77" s="43"/>
      <c r="ADT77" s="43"/>
      <c r="ADU77" s="43"/>
      <c r="ADV77" s="43"/>
      <c r="ADW77" s="43"/>
      <c r="ADX77" s="43"/>
      <c r="ADY77" s="43"/>
      <c r="ADZ77" s="43"/>
      <c r="AEA77" s="43"/>
      <c r="AEB77" s="43"/>
      <c r="AEC77" s="43"/>
      <c r="AED77" s="43"/>
      <c r="AEE77" s="43"/>
      <c r="AEF77" s="43"/>
      <c r="AEG77" s="43"/>
      <c r="AEH77" s="43"/>
      <c r="AEI77" s="43"/>
      <c r="AEJ77" s="43"/>
      <c r="AEK77" s="43"/>
      <c r="AEL77" s="43"/>
      <c r="AEM77" s="43"/>
      <c r="AEN77" s="43"/>
      <c r="AEO77" s="43"/>
      <c r="AEP77" s="43"/>
      <c r="AEQ77" s="43"/>
      <c r="AER77" s="43"/>
      <c r="AES77" s="43"/>
      <c r="AET77" s="43"/>
      <c r="AEU77" s="43"/>
      <c r="AEV77" s="43"/>
      <c r="AEW77" s="43"/>
      <c r="AEX77" s="43"/>
      <c r="AEY77" s="43"/>
      <c r="AEZ77" s="43"/>
      <c r="AFA77" s="43"/>
      <c r="AFB77" s="43"/>
      <c r="AFC77" s="43"/>
      <c r="AFD77" s="43"/>
      <c r="AFE77" s="43"/>
      <c r="AFF77" s="43"/>
      <c r="AFG77" s="43"/>
      <c r="AFH77" s="43"/>
      <c r="AFI77" s="43"/>
      <c r="AFJ77" s="43"/>
      <c r="AFK77" s="43"/>
      <c r="AFL77" s="43"/>
      <c r="AFM77" s="43"/>
      <c r="AFN77" s="43"/>
      <c r="AFO77" s="43"/>
      <c r="AFP77" s="43"/>
      <c r="AFQ77" s="43"/>
      <c r="AFR77" s="43"/>
      <c r="AFS77" s="43"/>
      <c r="AFT77" s="43"/>
      <c r="AFU77" s="43"/>
      <c r="AFV77" s="43"/>
      <c r="AFW77" s="43"/>
      <c r="AFX77" s="43"/>
      <c r="AFY77" s="43"/>
      <c r="AFZ77" s="43"/>
      <c r="AGA77" s="43"/>
      <c r="AGB77" s="43"/>
      <c r="AGC77" s="43"/>
      <c r="AGD77" s="43"/>
      <c r="AGE77" s="43"/>
      <c r="AGF77" s="43"/>
      <c r="AGG77" s="43"/>
      <c r="AGH77" s="43"/>
      <c r="AGI77" s="43"/>
      <c r="AGJ77" s="43"/>
      <c r="AGK77" s="43"/>
      <c r="AGL77" s="43"/>
      <c r="AGM77" s="43"/>
      <c r="AGN77" s="43"/>
      <c r="AGO77" s="43"/>
      <c r="AGP77" s="43"/>
      <c r="AGQ77" s="43"/>
      <c r="AGR77" s="43"/>
      <c r="AGS77" s="43"/>
      <c r="AGT77" s="43"/>
      <c r="AGU77" s="43"/>
      <c r="AGV77" s="43"/>
      <c r="AGW77" s="43"/>
      <c r="AGX77" s="43"/>
      <c r="AGY77" s="43"/>
      <c r="AGZ77" s="43"/>
      <c r="AHA77" s="43"/>
      <c r="AHB77" s="43"/>
      <c r="AHC77" s="43"/>
      <c r="AHD77" s="43"/>
      <c r="AHE77" s="43"/>
      <c r="AHF77" s="43"/>
      <c r="AHG77" s="43"/>
      <c r="AHH77" s="43"/>
      <c r="AHI77" s="43"/>
      <c r="AHJ77" s="43"/>
      <c r="AHK77" s="43"/>
      <c r="AHL77" s="43"/>
      <c r="AHM77" s="43"/>
      <c r="AHN77" s="43"/>
      <c r="AHO77" s="43"/>
      <c r="AHP77" s="43"/>
      <c r="AHQ77" s="43"/>
      <c r="AHR77" s="43"/>
      <c r="AHS77" s="43"/>
      <c r="AHT77" s="43"/>
      <c r="AHU77" s="43"/>
      <c r="AHV77" s="43"/>
      <c r="AHW77" s="43"/>
      <c r="AHX77" s="43"/>
      <c r="AHY77" s="43"/>
      <c r="AHZ77" s="43"/>
      <c r="AIA77" s="43"/>
      <c r="AIB77" s="43"/>
      <c r="AIC77" s="43"/>
      <c r="AID77" s="43"/>
      <c r="AIE77" s="43"/>
      <c r="AIF77" s="43"/>
      <c r="AIG77" s="43"/>
      <c r="AIH77" s="43"/>
      <c r="AII77" s="43"/>
      <c r="AIJ77" s="43"/>
      <c r="AIK77" s="43"/>
      <c r="AIL77" s="43"/>
      <c r="AIM77" s="43"/>
      <c r="AIN77" s="43"/>
      <c r="AIO77" s="43"/>
      <c r="AIP77" s="43"/>
      <c r="AIQ77" s="43"/>
      <c r="AIR77" s="43"/>
      <c r="AIS77" s="43"/>
      <c r="AIT77" s="43"/>
      <c r="AIU77" s="43"/>
      <c r="AIV77" s="43"/>
      <c r="AIW77" s="43"/>
      <c r="AIX77" s="43"/>
      <c r="AIY77" s="43"/>
      <c r="AIZ77" s="43"/>
      <c r="AJA77" s="43"/>
      <c r="AJB77" s="43"/>
      <c r="AJC77" s="43"/>
      <c r="AJD77" s="43"/>
      <c r="AJE77" s="43"/>
      <c r="AJF77" s="43"/>
      <c r="AJG77" s="43"/>
      <c r="AJH77" s="43"/>
      <c r="AJI77" s="43"/>
      <c r="AJJ77" s="43"/>
      <c r="AJK77" s="43"/>
      <c r="AJL77" s="43"/>
      <c r="AJM77" s="43"/>
      <c r="AJN77" s="43"/>
      <c r="AJO77" s="43"/>
      <c r="AJP77" s="43"/>
      <c r="AJQ77" s="43"/>
      <c r="AJR77" s="43"/>
      <c r="AJS77" s="43"/>
      <c r="AJT77" s="43"/>
      <c r="AJU77" s="43"/>
      <c r="AJV77" s="43"/>
      <c r="AJW77" s="43"/>
      <c r="AJX77" s="43"/>
      <c r="AJY77" s="43"/>
      <c r="AJZ77" s="43"/>
      <c r="AKA77" s="43"/>
      <c r="AKB77" s="43"/>
      <c r="AKC77" s="43"/>
      <c r="AKD77" s="43"/>
      <c r="AKE77" s="43"/>
      <c r="AKF77" s="43"/>
      <c r="AKG77" s="43"/>
      <c r="AKH77" s="43"/>
      <c r="AKI77" s="43"/>
      <c r="AKJ77" s="43"/>
      <c r="AKK77" s="43"/>
      <c r="AKL77" s="43"/>
      <c r="AKM77" s="43"/>
      <c r="AKN77" s="43"/>
      <c r="AKO77" s="43"/>
      <c r="AKP77" s="43"/>
      <c r="AKQ77" s="43"/>
      <c r="AKR77" s="43"/>
      <c r="AKS77" s="43"/>
      <c r="AKT77" s="43"/>
      <c r="AKU77" s="43"/>
      <c r="AKV77" s="43"/>
      <c r="AKW77" s="43"/>
      <c r="AKX77" s="43"/>
      <c r="AKY77" s="43"/>
      <c r="AKZ77" s="43"/>
      <c r="ALA77" s="43"/>
      <c r="ALB77" s="43"/>
      <c r="ALC77" s="43"/>
      <c r="ALD77" s="43"/>
      <c r="ALE77" s="43"/>
      <c r="ALF77" s="43"/>
      <c r="ALG77" s="43"/>
      <c r="ALH77" s="43"/>
      <c r="ALI77" s="43"/>
      <c r="ALJ77" s="43"/>
      <c r="ALK77" s="43"/>
      <c r="ALL77" s="43"/>
      <c r="ALM77" s="43"/>
      <c r="ALN77" s="43"/>
      <c r="ALO77" s="43"/>
      <c r="ALP77" s="43"/>
      <c r="ALQ77" s="43"/>
      <c r="ALR77" s="43"/>
      <c r="ALS77" s="43"/>
      <c r="ALT77" s="43"/>
      <c r="ALU77" s="43"/>
      <c r="ALV77" s="43"/>
      <c r="ALW77" s="43"/>
      <c r="ALX77" s="43"/>
      <c r="ALY77" s="43"/>
      <c r="ALZ77" s="43"/>
      <c r="AMA77" s="43"/>
      <c r="AMB77" s="43"/>
      <c r="AMC77" s="43"/>
      <c r="AMD77" s="43"/>
      <c r="AME77" s="43"/>
      <c r="AMF77" s="43"/>
      <c r="AMG77" s="43"/>
      <c r="AMH77" s="43"/>
      <c r="AMI77" s="43"/>
      <c r="AMJ77" s="43"/>
      <c r="AMK77" s="43"/>
      <c r="AML77" s="43"/>
      <c r="AMM77" s="43"/>
      <c r="AMN77" s="43"/>
      <c r="AMO77" s="43"/>
      <c r="AMP77" s="43"/>
      <c r="AMQ77" s="43"/>
      <c r="AMR77" s="43"/>
      <c r="AMS77" s="43"/>
      <c r="AMT77" s="43"/>
      <c r="AMU77" s="43"/>
      <c r="AMV77" s="43"/>
      <c r="AMW77" s="43"/>
      <c r="AMX77" s="43"/>
      <c r="AMY77" s="43"/>
      <c r="AMZ77" s="43"/>
      <c r="ANA77" s="43"/>
      <c r="ANB77" s="43"/>
      <c r="ANC77" s="43"/>
      <c r="AND77" s="43"/>
      <c r="ANE77" s="43"/>
      <c r="ANF77" s="43"/>
      <c r="ANG77" s="43"/>
      <c r="ANH77" s="43"/>
      <c r="ANI77" s="43"/>
      <c r="ANJ77" s="43"/>
      <c r="ANK77" s="43"/>
      <c r="ANL77" s="43"/>
      <c r="ANM77" s="43"/>
      <c r="ANN77" s="43"/>
      <c r="ANO77" s="43"/>
      <c r="ANP77" s="43"/>
      <c r="ANQ77" s="43"/>
      <c r="ANR77" s="43"/>
      <c r="ANS77" s="43"/>
      <c r="ANT77" s="43"/>
      <c r="ANU77" s="43"/>
      <c r="ANV77" s="43"/>
      <c r="ANW77" s="43"/>
      <c r="ANX77" s="43"/>
      <c r="ANY77" s="43"/>
      <c r="ANZ77" s="43"/>
      <c r="AOA77" s="43"/>
      <c r="AOB77" s="43"/>
      <c r="AOC77" s="43"/>
      <c r="AOD77" s="43"/>
      <c r="AOE77" s="43"/>
      <c r="AOF77" s="43"/>
      <c r="AOG77" s="43"/>
      <c r="AOH77" s="43"/>
      <c r="AOI77" s="43"/>
      <c r="AOJ77" s="43"/>
      <c r="AOK77" s="43"/>
      <c r="AOL77" s="43"/>
      <c r="AOM77" s="43"/>
      <c r="AON77" s="43"/>
      <c r="AOO77" s="43"/>
      <c r="AOP77" s="43"/>
      <c r="AOQ77" s="43"/>
      <c r="AOR77" s="43"/>
      <c r="AOS77" s="43"/>
      <c r="AOT77" s="43"/>
      <c r="AOU77" s="43"/>
      <c r="AOV77" s="43"/>
      <c r="AOW77" s="43"/>
      <c r="AOX77" s="43"/>
      <c r="AOY77" s="43"/>
      <c r="AOZ77" s="43"/>
      <c r="APA77" s="43"/>
      <c r="APB77" s="43"/>
      <c r="APC77" s="43"/>
      <c r="APD77" s="43"/>
      <c r="APE77" s="43"/>
      <c r="APF77" s="43"/>
      <c r="APG77" s="43"/>
      <c r="APH77" s="43"/>
      <c r="API77" s="43"/>
      <c r="APJ77" s="43"/>
      <c r="APK77" s="43"/>
      <c r="APL77" s="43"/>
      <c r="APM77" s="43"/>
      <c r="APN77" s="43"/>
      <c r="APO77" s="43"/>
      <c r="APP77" s="43"/>
      <c r="APQ77" s="43"/>
      <c r="APR77" s="43"/>
      <c r="APS77" s="43"/>
      <c r="APT77" s="43"/>
      <c r="APU77" s="43"/>
      <c r="APV77" s="43"/>
      <c r="APW77" s="43"/>
      <c r="APX77" s="43"/>
      <c r="APY77" s="43"/>
      <c r="APZ77" s="43"/>
      <c r="AQA77" s="43"/>
      <c r="AQB77" s="43"/>
      <c r="AQC77" s="43"/>
      <c r="AQD77" s="43"/>
      <c r="AQE77" s="43"/>
      <c r="AQF77" s="43"/>
      <c r="AQG77" s="43"/>
      <c r="AQH77" s="43"/>
      <c r="AQI77" s="43"/>
      <c r="AQJ77" s="43"/>
      <c r="AQK77" s="43"/>
      <c r="AQL77" s="43"/>
      <c r="AQM77" s="43"/>
      <c r="AQN77" s="43"/>
      <c r="AQO77" s="43"/>
      <c r="AQP77" s="43"/>
      <c r="AQQ77" s="43"/>
      <c r="AQR77" s="43"/>
      <c r="AQS77" s="43"/>
      <c r="AQT77" s="43"/>
      <c r="AQU77" s="43"/>
      <c r="AQV77" s="43"/>
      <c r="AQW77" s="43"/>
      <c r="AQX77" s="43"/>
      <c r="AQY77" s="43"/>
      <c r="AQZ77" s="43"/>
      <c r="ARA77" s="43"/>
      <c r="ARB77" s="43"/>
      <c r="ARC77" s="43"/>
      <c r="ARD77" s="43"/>
      <c r="ARE77" s="43"/>
      <c r="ARF77" s="43"/>
      <c r="ARG77" s="43"/>
      <c r="ARH77" s="43"/>
      <c r="ARI77" s="43"/>
      <c r="ARJ77" s="43"/>
      <c r="ARK77" s="43"/>
      <c r="ARL77" s="43"/>
      <c r="ARM77" s="43"/>
      <c r="ARN77" s="43"/>
      <c r="ARO77" s="43"/>
      <c r="ARP77" s="43"/>
      <c r="ARQ77" s="43"/>
      <c r="ARR77" s="43"/>
      <c r="ARS77" s="43"/>
      <c r="ART77" s="43"/>
      <c r="ARU77" s="43"/>
      <c r="ARV77" s="43"/>
      <c r="ARW77" s="43"/>
      <c r="ARX77" s="43"/>
      <c r="ARY77" s="43"/>
      <c r="ARZ77" s="43"/>
      <c r="ASA77" s="43"/>
      <c r="ASB77" s="43"/>
      <c r="ASC77" s="43"/>
      <c r="ASD77" s="43"/>
      <c r="ASE77" s="43"/>
      <c r="ASF77" s="43"/>
      <c r="ASG77" s="43"/>
      <c r="ASH77" s="43"/>
      <c r="ASI77" s="43"/>
      <c r="ASJ77" s="43"/>
      <c r="ASK77" s="43"/>
      <c r="ASL77" s="43"/>
      <c r="ASM77" s="43"/>
      <c r="ASN77" s="43"/>
      <c r="ASO77" s="43"/>
      <c r="ASP77" s="43"/>
      <c r="ASQ77" s="43"/>
      <c r="ASR77" s="43"/>
      <c r="ASS77" s="43"/>
      <c r="AST77" s="43"/>
      <c r="ASU77" s="43"/>
      <c r="ASV77" s="43"/>
      <c r="ASW77" s="43"/>
      <c r="ASX77" s="43"/>
      <c r="ASY77" s="43"/>
      <c r="ASZ77" s="43"/>
      <c r="ATA77" s="43"/>
      <c r="ATB77" s="43"/>
      <c r="ATC77" s="43"/>
      <c r="ATD77" s="43"/>
      <c r="ATE77" s="43"/>
      <c r="ATF77" s="43"/>
      <c r="ATG77" s="43"/>
      <c r="ATH77" s="43"/>
      <c r="ATI77" s="43"/>
      <c r="ATJ77" s="43"/>
      <c r="ATK77" s="43"/>
      <c r="ATL77" s="43"/>
      <c r="ATM77" s="43"/>
      <c r="ATN77" s="43"/>
      <c r="ATO77" s="43"/>
      <c r="ATP77" s="43"/>
      <c r="ATQ77" s="43"/>
      <c r="ATR77" s="43"/>
      <c r="ATS77" s="43"/>
      <c r="ATT77" s="43"/>
      <c r="ATU77" s="43"/>
      <c r="ATV77" s="43"/>
      <c r="ATW77" s="43"/>
      <c r="ATX77" s="43"/>
      <c r="ATY77" s="43"/>
      <c r="ATZ77" s="43"/>
      <c r="AUA77" s="43"/>
      <c r="AUB77" s="43"/>
      <c r="AUC77" s="43"/>
      <c r="AUD77" s="43"/>
      <c r="AUE77" s="43"/>
      <c r="AUF77" s="43"/>
      <c r="AUG77" s="43"/>
      <c r="AUH77" s="43"/>
      <c r="AUI77" s="43"/>
      <c r="AUJ77" s="43"/>
      <c r="AUK77" s="43"/>
      <c r="AUL77" s="43"/>
      <c r="AUM77" s="43"/>
      <c r="AUN77" s="43"/>
      <c r="AUO77" s="43"/>
      <c r="AUP77" s="43"/>
      <c r="AUQ77" s="43"/>
      <c r="AUR77" s="43"/>
      <c r="AUS77" s="43"/>
      <c r="AUT77" s="43"/>
      <c r="AUU77" s="43"/>
      <c r="AUV77" s="43"/>
      <c r="AUW77" s="43"/>
      <c r="AUX77" s="43"/>
      <c r="AUY77" s="43"/>
      <c r="AUZ77" s="43"/>
      <c r="AVA77" s="43"/>
      <c r="AVB77" s="43"/>
      <c r="AVC77" s="43"/>
      <c r="AVD77" s="43"/>
      <c r="AVE77" s="43"/>
      <c r="AVF77" s="43"/>
      <c r="AVG77" s="43"/>
      <c r="AVH77" s="43"/>
      <c r="AVI77" s="43"/>
      <c r="AVJ77" s="43"/>
      <c r="AVK77" s="43"/>
      <c r="AVL77" s="43"/>
      <c r="AVM77" s="43"/>
      <c r="AVN77" s="43"/>
      <c r="AVO77" s="43"/>
      <c r="AVP77" s="43"/>
      <c r="AVQ77" s="43"/>
      <c r="AVR77" s="43"/>
      <c r="AVS77" s="43"/>
      <c r="AVT77" s="43"/>
      <c r="AVU77" s="43"/>
      <c r="AVV77" s="43"/>
      <c r="AVW77" s="43"/>
      <c r="AVX77" s="43"/>
      <c r="AVY77" s="43"/>
      <c r="AVZ77" s="43"/>
      <c r="AWA77" s="43"/>
      <c r="AWB77" s="43"/>
      <c r="AWC77" s="43"/>
      <c r="AWD77" s="43"/>
      <c r="AWE77" s="43"/>
      <c r="AWF77" s="43"/>
      <c r="AWG77" s="43"/>
      <c r="AWH77" s="43"/>
      <c r="AWI77" s="43"/>
      <c r="AWJ77" s="43"/>
      <c r="AWK77" s="43"/>
      <c r="AWL77" s="43"/>
      <c r="AWM77" s="43"/>
      <c r="AWN77" s="43"/>
      <c r="AWO77" s="43"/>
      <c r="AWP77" s="43"/>
      <c r="AWQ77" s="43"/>
      <c r="AWR77" s="43"/>
      <c r="AWS77" s="43"/>
      <c r="AWT77" s="43"/>
      <c r="AWU77" s="43"/>
      <c r="AWV77" s="43"/>
      <c r="AWW77" s="43"/>
      <c r="AWX77" s="43"/>
      <c r="AWY77" s="43"/>
      <c r="AWZ77" s="43"/>
      <c r="AXA77" s="43"/>
      <c r="AXB77" s="43"/>
      <c r="AXC77" s="43"/>
      <c r="AXD77" s="43"/>
      <c r="AXE77" s="43"/>
      <c r="AXF77" s="43"/>
      <c r="AXG77" s="43"/>
      <c r="AXH77" s="43"/>
      <c r="AXI77" s="43"/>
      <c r="AXJ77" s="43"/>
      <c r="AXK77" s="43"/>
      <c r="AXL77" s="43"/>
      <c r="AXM77" s="43"/>
      <c r="AXN77" s="43"/>
      <c r="AXO77" s="43"/>
      <c r="AXP77" s="43"/>
      <c r="AXQ77" s="43"/>
      <c r="AXR77" s="43"/>
      <c r="AXS77" s="43"/>
      <c r="AXT77" s="43"/>
      <c r="AXU77" s="43"/>
      <c r="AXV77" s="43"/>
      <c r="AXW77" s="43"/>
      <c r="AXX77" s="43"/>
      <c r="AXY77" s="43"/>
      <c r="AXZ77" s="43"/>
      <c r="AYA77" s="43"/>
      <c r="AYB77" s="43"/>
      <c r="AYC77" s="43"/>
      <c r="AYD77" s="43"/>
      <c r="AYE77" s="43"/>
      <c r="AYF77" s="43"/>
      <c r="AYG77" s="43"/>
      <c r="AYH77" s="43"/>
      <c r="AYI77" s="43"/>
      <c r="AYJ77" s="43"/>
      <c r="AYK77" s="43"/>
      <c r="AYL77" s="43"/>
      <c r="AYM77" s="43"/>
      <c r="AYN77" s="43"/>
      <c r="AYO77" s="43"/>
      <c r="AYP77" s="43"/>
      <c r="AYQ77" s="43"/>
      <c r="AYR77" s="43"/>
      <c r="AYS77" s="43"/>
      <c r="AYT77" s="43"/>
      <c r="AYU77" s="43"/>
      <c r="AYV77" s="43"/>
      <c r="AYW77" s="43"/>
      <c r="AYX77" s="43"/>
      <c r="AYY77" s="43"/>
      <c r="AYZ77" s="43"/>
      <c r="AZA77" s="43"/>
      <c r="AZB77" s="43"/>
      <c r="AZC77" s="43"/>
      <c r="AZD77" s="43"/>
      <c r="AZE77" s="43"/>
      <c r="AZF77" s="43"/>
      <c r="AZG77" s="43"/>
      <c r="AZH77" s="43"/>
      <c r="AZI77" s="43"/>
      <c r="AZJ77" s="43"/>
      <c r="AZK77" s="43"/>
      <c r="AZL77" s="43"/>
      <c r="AZM77" s="43"/>
      <c r="AZN77" s="43"/>
      <c r="AZO77" s="43"/>
      <c r="AZP77" s="43"/>
      <c r="AZQ77" s="43"/>
      <c r="AZR77" s="43"/>
      <c r="AZS77" s="43"/>
      <c r="AZT77" s="43"/>
      <c r="AZU77" s="43"/>
      <c r="AZV77" s="43"/>
      <c r="AZW77" s="43"/>
      <c r="AZX77" s="43"/>
      <c r="AZY77" s="43"/>
      <c r="AZZ77" s="43"/>
      <c r="BAA77" s="43"/>
      <c r="BAB77" s="43"/>
      <c r="BAC77" s="43"/>
      <c r="BAD77" s="43"/>
      <c r="BAE77" s="43"/>
      <c r="BAF77" s="43"/>
      <c r="BAG77" s="43"/>
      <c r="BAH77" s="43"/>
      <c r="BAI77" s="43"/>
      <c r="BAJ77" s="43"/>
      <c r="BAK77" s="43"/>
      <c r="BAL77" s="43"/>
      <c r="BAM77" s="43"/>
      <c r="BAN77" s="43"/>
      <c r="BAO77" s="43"/>
      <c r="BAP77" s="43"/>
      <c r="BAQ77" s="43"/>
      <c r="BAR77" s="43"/>
      <c r="BAS77" s="43"/>
      <c r="BAT77" s="43"/>
      <c r="BAU77" s="43"/>
      <c r="BAV77" s="43"/>
      <c r="BAW77" s="43"/>
      <c r="BAX77" s="43"/>
      <c r="BAY77" s="43"/>
      <c r="BAZ77" s="43"/>
      <c r="BBA77" s="43"/>
      <c r="BBB77" s="43"/>
      <c r="BBC77" s="43"/>
      <c r="BBD77" s="43"/>
      <c r="BBE77" s="43"/>
      <c r="BBF77" s="43"/>
      <c r="BBG77" s="43"/>
      <c r="BBH77" s="43"/>
      <c r="BBI77" s="43"/>
      <c r="BBJ77" s="43"/>
      <c r="BBK77" s="43"/>
      <c r="BBL77" s="43"/>
      <c r="BBM77" s="43"/>
      <c r="BBN77" s="43"/>
      <c r="BBO77" s="43"/>
      <c r="BBP77" s="43"/>
      <c r="BBQ77" s="43"/>
      <c r="BBR77" s="43"/>
      <c r="BBS77" s="43"/>
      <c r="BBT77" s="43"/>
      <c r="BBU77" s="43"/>
      <c r="BBV77" s="43"/>
      <c r="BBW77" s="43"/>
      <c r="BBX77" s="43"/>
      <c r="BBY77" s="43"/>
      <c r="BBZ77" s="43"/>
      <c r="BCA77" s="43"/>
      <c r="BCB77" s="43"/>
      <c r="BCC77" s="43"/>
      <c r="BCD77" s="43"/>
      <c r="BCE77" s="43"/>
      <c r="BCF77" s="43"/>
      <c r="BCG77" s="43"/>
      <c r="BCH77" s="43"/>
      <c r="BCI77" s="43"/>
      <c r="BCJ77" s="43"/>
      <c r="BCK77" s="43"/>
      <c r="BCL77" s="43"/>
      <c r="BCM77" s="43"/>
      <c r="BCN77" s="43"/>
      <c r="BCO77" s="43"/>
      <c r="BCP77" s="43"/>
      <c r="BCQ77" s="43"/>
      <c r="BCR77" s="43"/>
      <c r="BCS77" s="43"/>
      <c r="BCT77" s="43"/>
      <c r="BCU77" s="43"/>
      <c r="BCV77" s="43"/>
      <c r="BCW77" s="43"/>
      <c r="BCX77" s="43"/>
      <c r="BCY77" s="43"/>
      <c r="BCZ77" s="43"/>
      <c r="BDA77" s="43"/>
      <c r="BDB77" s="43"/>
      <c r="BDC77" s="43"/>
      <c r="BDD77" s="43"/>
      <c r="BDE77" s="43"/>
      <c r="BDF77" s="43"/>
      <c r="BDG77" s="43"/>
      <c r="BDH77" s="43"/>
      <c r="BDI77" s="43"/>
      <c r="BDJ77" s="43"/>
      <c r="BDK77" s="43"/>
      <c r="BDL77" s="43"/>
      <c r="BDM77" s="43"/>
      <c r="BDN77" s="43"/>
      <c r="BDO77" s="43"/>
      <c r="BDP77" s="43"/>
      <c r="BDQ77" s="43"/>
      <c r="BDR77" s="43"/>
      <c r="BDS77" s="43"/>
      <c r="BDT77" s="43"/>
      <c r="BDU77" s="43"/>
      <c r="BDV77" s="43"/>
      <c r="BDW77" s="43"/>
      <c r="BDX77" s="43"/>
      <c r="BDY77" s="43"/>
      <c r="BDZ77" s="43"/>
      <c r="BEA77" s="43"/>
      <c r="BEB77" s="43"/>
      <c r="BEC77" s="43"/>
      <c r="BED77" s="43"/>
      <c r="BEE77" s="43"/>
      <c r="BEF77" s="43"/>
      <c r="BEG77" s="43"/>
      <c r="BEH77" s="43"/>
      <c r="BEI77" s="43"/>
      <c r="BEJ77" s="43"/>
      <c r="BEK77" s="43"/>
      <c r="BEL77" s="43"/>
      <c r="BEM77" s="43"/>
      <c r="BEN77" s="43"/>
      <c r="BEO77" s="43"/>
      <c r="BEP77" s="43"/>
      <c r="BEQ77" s="43"/>
      <c r="BER77" s="43"/>
      <c r="BES77" s="43"/>
      <c r="BET77" s="43"/>
      <c r="BEU77" s="43"/>
      <c r="BEV77" s="43"/>
      <c r="BEW77" s="43"/>
      <c r="BEX77" s="43"/>
      <c r="BEY77" s="43"/>
      <c r="BEZ77" s="43"/>
      <c r="BFA77" s="43"/>
      <c r="BFB77" s="43"/>
      <c r="BFC77" s="43"/>
      <c r="BFD77" s="43"/>
      <c r="BFE77" s="43"/>
      <c r="BFF77" s="43"/>
      <c r="BFG77" s="43"/>
      <c r="BFH77" s="43"/>
      <c r="BFI77" s="43"/>
      <c r="BFJ77" s="43"/>
      <c r="BFK77" s="43"/>
      <c r="BFL77" s="43"/>
      <c r="BFM77" s="43"/>
      <c r="BFN77" s="43"/>
      <c r="BFO77" s="43"/>
      <c r="BFP77" s="43"/>
      <c r="BFQ77" s="43"/>
      <c r="BFR77" s="43"/>
      <c r="BFS77" s="43"/>
      <c r="BFT77" s="43"/>
      <c r="BFU77" s="43"/>
      <c r="BFV77" s="43"/>
      <c r="BFW77" s="43"/>
      <c r="BFX77" s="43"/>
      <c r="BFY77" s="43"/>
      <c r="BFZ77" s="43"/>
      <c r="BGA77" s="43"/>
      <c r="BGB77" s="43"/>
      <c r="BGC77" s="43"/>
      <c r="BGD77" s="43"/>
      <c r="BGE77" s="43"/>
      <c r="BGF77" s="43"/>
      <c r="BGG77" s="43"/>
      <c r="BGH77" s="43"/>
      <c r="BGI77" s="43"/>
      <c r="BGJ77" s="43"/>
      <c r="BGK77" s="43"/>
      <c r="BGL77" s="43"/>
      <c r="BGM77" s="43"/>
      <c r="BGN77" s="43"/>
      <c r="BGO77" s="43"/>
      <c r="BGP77" s="43"/>
      <c r="BGQ77" s="43"/>
      <c r="BGR77" s="43"/>
      <c r="BGS77" s="43"/>
      <c r="BGT77" s="43"/>
      <c r="BGU77" s="43"/>
      <c r="BGV77" s="43"/>
      <c r="BGW77" s="43"/>
      <c r="BGX77" s="43"/>
      <c r="BGY77" s="43"/>
      <c r="BGZ77" s="43"/>
      <c r="BHA77" s="43"/>
      <c r="BHB77" s="43"/>
      <c r="BHC77" s="43"/>
      <c r="BHD77" s="43"/>
      <c r="BHE77" s="43"/>
      <c r="BHF77" s="43"/>
      <c r="BHG77" s="43"/>
      <c r="BHH77" s="43"/>
      <c r="BHI77" s="43"/>
      <c r="BHJ77" s="43"/>
      <c r="BHK77" s="43"/>
      <c r="BHL77" s="43"/>
      <c r="BHM77" s="43"/>
      <c r="BHN77" s="43"/>
      <c r="BHO77" s="43"/>
      <c r="BHP77" s="43"/>
      <c r="BHQ77" s="43"/>
      <c r="BHR77" s="43"/>
      <c r="BHS77" s="43"/>
      <c r="BHT77" s="43"/>
      <c r="BHU77" s="43"/>
      <c r="BHV77" s="43"/>
      <c r="BHW77" s="43"/>
      <c r="BHX77" s="43"/>
      <c r="BHY77" s="43"/>
      <c r="BHZ77" s="43"/>
      <c r="BIA77" s="43"/>
      <c r="BIB77" s="43"/>
      <c r="BIC77" s="43"/>
      <c r="BID77" s="43"/>
      <c r="BIE77" s="43"/>
      <c r="BIF77" s="43"/>
      <c r="BIG77" s="43"/>
      <c r="BIH77" s="43"/>
      <c r="BII77" s="43"/>
      <c r="BIJ77" s="43"/>
      <c r="BIK77" s="43"/>
      <c r="BIL77" s="43"/>
      <c r="BIM77" s="43"/>
      <c r="BIN77" s="43"/>
      <c r="BIO77" s="43"/>
      <c r="BIP77" s="43"/>
      <c r="BIQ77" s="43"/>
      <c r="BIR77" s="43"/>
      <c r="BIS77" s="43"/>
      <c r="BIT77" s="43"/>
      <c r="BIU77" s="43"/>
      <c r="BIV77" s="43"/>
      <c r="BIW77" s="43"/>
      <c r="BIX77" s="43"/>
      <c r="BIY77" s="43"/>
      <c r="BIZ77" s="43"/>
      <c r="BJA77" s="43"/>
      <c r="BJB77" s="43"/>
      <c r="BJC77" s="43"/>
      <c r="BJD77" s="43"/>
      <c r="BJE77" s="43"/>
      <c r="BJF77" s="43"/>
      <c r="BJG77" s="43"/>
      <c r="BJH77" s="43"/>
      <c r="BJI77" s="43"/>
      <c r="BJJ77" s="43"/>
      <c r="BJK77" s="43"/>
      <c r="BJL77" s="43"/>
      <c r="BJM77" s="43"/>
      <c r="BJN77" s="43"/>
      <c r="BJO77" s="43"/>
      <c r="BJP77" s="43"/>
      <c r="BJQ77" s="43"/>
      <c r="BJR77" s="43"/>
      <c r="BJS77" s="43"/>
      <c r="BJT77" s="43"/>
      <c r="BJU77" s="43"/>
      <c r="BJV77" s="43"/>
      <c r="BJW77" s="43"/>
      <c r="BJX77" s="43"/>
      <c r="BJY77" s="43"/>
      <c r="BJZ77" s="43"/>
      <c r="BKA77" s="43"/>
      <c r="BKB77" s="43"/>
      <c r="BKC77" s="43"/>
      <c r="BKD77" s="43"/>
      <c r="BKE77" s="43"/>
      <c r="BKF77" s="43"/>
      <c r="BKG77" s="43"/>
      <c r="BKH77" s="43"/>
      <c r="BKI77" s="43"/>
      <c r="BKJ77" s="43"/>
      <c r="BKK77" s="43"/>
      <c r="BKL77" s="43"/>
      <c r="BKM77" s="43"/>
      <c r="BKN77" s="43"/>
      <c r="BKO77" s="43"/>
      <c r="BKP77" s="43"/>
      <c r="BKQ77" s="43"/>
      <c r="BKR77" s="43"/>
      <c r="BKS77" s="43"/>
      <c r="BKT77" s="43"/>
      <c r="BKU77" s="43"/>
      <c r="BKV77" s="43"/>
      <c r="BKW77" s="43"/>
      <c r="BKX77" s="43"/>
      <c r="BKY77" s="43"/>
      <c r="BKZ77" s="43"/>
      <c r="BLA77" s="43"/>
      <c r="BLB77" s="43"/>
      <c r="BLC77" s="43"/>
      <c r="BLD77" s="43"/>
      <c r="BLE77" s="43"/>
      <c r="BLF77" s="43"/>
      <c r="BLG77" s="43"/>
      <c r="BLH77" s="43"/>
      <c r="BLI77" s="43"/>
      <c r="BLJ77" s="43"/>
      <c r="BLK77" s="43"/>
      <c r="BLL77" s="43"/>
      <c r="BLM77" s="43"/>
      <c r="BLN77" s="43"/>
      <c r="BLO77" s="43"/>
      <c r="BLP77" s="43"/>
      <c r="BLQ77" s="43"/>
      <c r="BLR77" s="43"/>
      <c r="BLS77" s="43"/>
      <c r="BLT77" s="43"/>
      <c r="BLU77" s="43"/>
      <c r="BLV77" s="43"/>
      <c r="BLW77" s="43"/>
      <c r="BLX77" s="43"/>
      <c r="BLY77" s="43"/>
      <c r="BLZ77" s="43"/>
      <c r="BMA77" s="43"/>
      <c r="BMB77" s="43"/>
      <c r="BMC77" s="43"/>
      <c r="BMD77" s="43"/>
      <c r="BME77" s="43"/>
      <c r="BMF77" s="43"/>
      <c r="BMG77" s="43"/>
      <c r="BMH77" s="43"/>
      <c r="BMI77" s="43"/>
      <c r="BMJ77" s="43"/>
      <c r="BMK77" s="43"/>
      <c r="BML77" s="43"/>
      <c r="BMM77" s="43"/>
      <c r="BMN77" s="43"/>
      <c r="BMO77" s="43"/>
      <c r="BMP77" s="43"/>
      <c r="BMQ77" s="43"/>
      <c r="BMR77" s="43"/>
      <c r="BMS77" s="43"/>
      <c r="BMT77" s="43"/>
      <c r="BMU77" s="43"/>
      <c r="BMV77" s="43"/>
      <c r="BMW77" s="43"/>
      <c r="BMX77" s="43"/>
      <c r="BMY77" s="43"/>
      <c r="BMZ77" s="43"/>
      <c r="BNA77" s="43"/>
      <c r="BNB77" s="43"/>
      <c r="BNC77" s="43"/>
      <c r="BND77" s="43"/>
      <c r="BNE77" s="43"/>
      <c r="BNF77" s="43"/>
      <c r="BNG77" s="43"/>
      <c r="BNH77" s="43"/>
      <c r="BNI77" s="43"/>
      <c r="BNJ77" s="43"/>
      <c r="BNK77" s="43"/>
      <c r="BNL77" s="43"/>
      <c r="BNM77" s="43"/>
      <c r="BNN77" s="43"/>
      <c r="BNO77" s="43"/>
      <c r="BNP77" s="43"/>
      <c r="BNQ77" s="43"/>
      <c r="BNR77" s="43"/>
      <c r="BNS77" s="43"/>
      <c r="BNT77" s="43"/>
      <c r="BNU77" s="43"/>
      <c r="BNV77" s="43"/>
      <c r="BNW77" s="43"/>
      <c r="BNX77" s="43"/>
      <c r="BNY77" s="43"/>
      <c r="BNZ77" s="43"/>
      <c r="BOA77" s="43"/>
      <c r="BOB77" s="43"/>
      <c r="BOC77" s="43"/>
      <c r="BOD77" s="43"/>
      <c r="BOE77" s="43"/>
      <c r="BOF77" s="43"/>
      <c r="BOG77" s="43"/>
      <c r="BOH77" s="43"/>
      <c r="BOI77" s="43"/>
      <c r="BOJ77" s="43"/>
      <c r="BOK77" s="43"/>
      <c r="BOL77" s="43"/>
      <c r="BOM77" s="43"/>
      <c r="BON77" s="43"/>
      <c r="BOO77" s="43"/>
      <c r="BOP77" s="43"/>
      <c r="BOQ77" s="43"/>
      <c r="BOR77" s="43"/>
      <c r="BOS77" s="43"/>
      <c r="BOT77" s="43"/>
      <c r="BOU77" s="43"/>
      <c r="BOV77" s="43"/>
      <c r="BOW77" s="43"/>
      <c r="BOX77" s="43"/>
      <c r="BOY77" s="43"/>
      <c r="BOZ77" s="43"/>
      <c r="BPA77" s="43"/>
      <c r="BPB77" s="43"/>
      <c r="BPC77" s="43"/>
      <c r="BPD77" s="43"/>
      <c r="BPE77" s="43"/>
      <c r="BPF77" s="43"/>
      <c r="BPG77" s="43"/>
      <c r="BPH77" s="43"/>
      <c r="BPI77" s="43"/>
      <c r="BPJ77" s="43"/>
      <c r="BPK77" s="43"/>
      <c r="BPL77" s="43"/>
      <c r="BPM77" s="43"/>
      <c r="BPN77" s="43"/>
      <c r="BPO77" s="43"/>
      <c r="BPP77" s="43"/>
      <c r="BPQ77" s="43"/>
      <c r="BPR77" s="43"/>
      <c r="BPS77" s="43"/>
      <c r="BPT77" s="43"/>
      <c r="BPU77" s="43"/>
      <c r="BPV77" s="43"/>
      <c r="BPW77" s="43"/>
      <c r="BPX77" s="43"/>
      <c r="BPY77" s="43"/>
      <c r="BPZ77" s="43"/>
      <c r="BQA77" s="43"/>
      <c r="BQB77" s="43"/>
      <c r="BQC77" s="43"/>
      <c r="BQD77" s="43"/>
      <c r="BQE77" s="43"/>
      <c r="BQF77" s="43"/>
      <c r="BQG77" s="43"/>
      <c r="BQH77" s="43"/>
      <c r="BQI77" s="43"/>
      <c r="BQJ77" s="43"/>
      <c r="BQK77" s="43"/>
      <c r="BQL77" s="43"/>
      <c r="BQM77" s="43"/>
      <c r="BQN77" s="43"/>
      <c r="BQO77" s="43"/>
      <c r="BQP77" s="43"/>
      <c r="BQQ77" s="43"/>
      <c r="BQR77" s="43"/>
      <c r="BQS77" s="43"/>
      <c r="BQT77" s="43"/>
      <c r="BQU77" s="43"/>
      <c r="BQV77" s="43"/>
      <c r="BQW77" s="43"/>
      <c r="BQX77" s="43"/>
      <c r="BQY77" s="43"/>
      <c r="BQZ77" s="43"/>
      <c r="BRA77" s="43"/>
      <c r="BRB77" s="43"/>
      <c r="BRC77" s="43"/>
      <c r="BRD77" s="43"/>
      <c r="BRE77" s="43"/>
      <c r="BRF77" s="43"/>
      <c r="BRG77" s="43"/>
      <c r="BRH77" s="43"/>
      <c r="BRI77" s="43"/>
      <c r="BRJ77" s="43"/>
      <c r="BRK77" s="43"/>
      <c r="BRL77" s="43"/>
      <c r="BRM77" s="43"/>
      <c r="BRN77" s="43"/>
      <c r="BRO77" s="43"/>
      <c r="BRP77" s="43"/>
      <c r="BRQ77" s="43"/>
      <c r="BRR77" s="43"/>
      <c r="BRS77" s="43"/>
      <c r="BRT77" s="43"/>
      <c r="BRU77" s="43"/>
      <c r="BRV77" s="43"/>
      <c r="BRW77" s="43"/>
      <c r="BRX77" s="43"/>
      <c r="BRY77" s="43"/>
      <c r="BRZ77" s="43"/>
      <c r="BSA77" s="43"/>
      <c r="BSB77" s="43"/>
      <c r="BSC77" s="43"/>
      <c r="BSD77" s="43"/>
      <c r="BSE77" s="43"/>
      <c r="BSF77" s="43"/>
      <c r="BSG77" s="43"/>
      <c r="BSH77" s="43"/>
      <c r="BSI77" s="43"/>
      <c r="BSJ77" s="43"/>
      <c r="BSK77" s="43"/>
      <c r="BSL77" s="43"/>
      <c r="BSM77" s="43"/>
      <c r="BSN77" s="43"/>
      <c r="BSO77" s="43"/>
      <c r="BSP77" s="43"/>
      <c r="BSQ77" s="43"/>
      <c r="BSR77" s="43"/>
      <c r="BSS77" s="43"/>
      <c r="BST77" s="43"/>
      <c r="BSU77" s="43"/>
      <c r="BSV77" s="43"/>
      <c r="BSW77" s="43"/>
      <c r="BSX77" s="43"/>
      <c r="BSY77" s="43"/>
      <c r="BSZ77" s="43"/>
      <c r="BTA77" s="43"/>
      <c r="BTB77" s="43"/>
      <c r="BTC77" s="43"/>
      <c r="BTD77" s="43"/>
      <c r="BTE77" s="43"/>
      <c r="BTF77" s="43"/>
      <c r="BTG77" s="43"/>
      <c r="BTH77" s="43"/>
      <c r="BTI77" s="43"/>
      <c r="BTJ77" s="43"/>
      <c r="BTK77" s="43"/>
      <c r="BTL77" s="43"/>
      <c r="BTM77" s="43"/>
      <c r="BTN77" s="43"/>
      <c r="BTO77" s="43"/>
      <c r="BTP77" s="43"/>
      <c r="BTQ77" s="43"/>
      <c r="BTR77" s="43"/>
      <c r="BTS77" s="43"/>
      <c r="BTT77" s="43"/>
      <c r="BTU77" s="43"/>
      <c r="BTV77" s="43"/>
      <c r="BTW77" s="43"/>
      <c r="BTX77" s="43"/>
      <c r="BTY77" s="43"/>
      <c r="BTZ77" s="43"/>
      <c r="BUA77" s="43"/>
      <c r="BUB77" s="43"/>
      <c r="BUC77" s="43"/>
      <c r="BUD77" s="43"/>
      <c r="BUE77" s="43"/>
      <c r="BUF77" s="43"/>
      <c r="BUG77" s="43"/>
      <c r="BUH77" s="43"/>
      <c r="BUI77" s="43"/>
      <c r="BUJ77" s="43"/>
      <c r="BUK77" s="43"/>
      <c r="BUL77" s="43"/>
      <c r="BUM77" s="43"/>
      <c r="BUN77" s="43"/>
      <c r="BUO77" s="43"/>
      <c r="BUP77" s="43"/>
      <c r="BUQ77" s="43"/>
      <c r="BUR77" s="43"/>
      <c r="BUS77" s="43"/>
      <c r="BUT77" s="43"/>
      <c r="BUU77" s="43"/>
      <c r="BUV77" s="43"/>
      <c r="BUW77" s="43"/>
      <c r="BUX77" s="43"/>
      <c r="BUY77" s="43"/>
      <c r="BUZ77" s="43"/>
      <c r="BVA77" s="43"/>
      <c r="BVB77" s="43"/>
      <c r="BVC77" s="43"/>
      <c r="BVD77" s="43"/>
      <c r="BVE77" s="43"/>
      <c r="BVF77" s="43"/>
      <c r="BVG77" s="43"/>
      <c r="BVH77" s="43"/>
      <c r="BVI77" s="43"/>
      <c r="BVJ77" s="43"/>
      <c r="BVK77" s="43"/>
      <c r="BVL77" s="43"/>
      <c r="BVM77" s="43"/>
      <c r="BVN77" s="43"/>
      <c r="BVO77" s="43"/>
      <c r="BVP77" s="43"/>
      <c r="BVQ77" s="43"/>
      <c r="BVR77" s="43"/>
      <c r="BVS77" s="43"/>
      <c r="BVT77" s="43"/>
      <c r="BVU77" s="43"/>
      <c r="BVV77" s="43"/>
      <c r="BVW77" s="43"/>
      <c r="BVX77" s="43"/>
      <c r="BVY77" s="43"/>
      <c r="BVZ77" s="43"/>
      <c r="BWA77" s="43"/>
      <c r="BWB77" s="43"/>
      <c r="BWC77" s="43"/>
      <c r="BWD77" s="43"/>
      <c r="BWE77" s="43"/>
      <c r="BWF77" s="43"/>
      <c r="BWG77" s="43"/>
      <c r="BWH77" s="43"/>
      <c r="BWI77" s="43"/>
      <c r="BWJ77" s="43"/>
    </row>
    <row r="78" spans="1:1960" ht="15" x14ac:dyDescent="0.25">
      <c r="A78" s="60">
        <v>0.41666666666666702</v>
      </c>
      <c r="B78" s="61">
        <v>31</v>
      </c>
      <c r="C78" s="47" t="str">
        <f t="shared" si="63"/>
        <v>SIM</v>
      </c>
      <c r="D78" s="62">
        <v>28</v>
      </c>
      <c r="E78" s="47" t="str">
        <f t="shared" si="64"/>
        <v>SIM</v>
      </c>
      <c r="F78" s="61">
        <f t="shared" si="94"/>
        <v>27</v>
      </c>
      <c r="G78" s="47" t="str">
        <f t="shared" si="65"/>
        <v>SIM</v>
      </c>
      <c r="H78" s="63">
        <f t="shared" si="95"/>
        <v>26.5</v>
      </c>
      <c r="I78" s="47" t="str">
        <f t="shared" si="66"/>
        <v>SIM</v>
      </c>
      <c r="J78" s="62">
        <f t="shared" si="96"/>
        <v>27.25</v>
      </c>
      <c r="K78" s="47" t="str">
        <f t="shared" si="67"/>
        <v>SIM</v>
      </c>
      <c r="L78" s="62">
        <f t="shared" si="97"/>
        <v>28.5</v>
      </c>
      <c r="M78" s="47" t="str">
        <f t="shared" si="68"/>
        <v>SIM</v>
      </c>
      <c r="N78" s="63">
        <f t="shared" si="98"/>
        <v>27.5</v>
      </c>
      <c r="O78" s="47" t="str">
        <f t="shared" si="69"/>
        <v>SIM</v>
      </c>
      <c r="P78" s="62">
        <f t="shared" si="99"/>
        <v>27</v>
      </c>
      <c r="Q78" s="47" t="str">
        <f t="shared" si="70"/>
        <v>SIM</v>
      </c>
      <c r="R78" s="61">
        <f t="shared" si="100"/>
        <v>26.75</v>
      </c>
      <c r="S78" s="47" t="str">
        <f t="shared" si="71"/>
        <v>SIM</v>
      </c>
      <c r="T78" s="61">
        <f t="shared" si="101"/>
        <v>25.75</v>
      </c>
      <c r="U78" s="47" t="str">
        <f t="shared" si="72"/>
        <v>NÃO</v>
      </c>
      <c r="V78" s="62">
        <f t="shared" si="102"/>
        <v>24.75</v>
      </c>
      <c r="W78" s="47" t="str">
        <f t="shared" si="73"/>
        <v>NÃO</v>
      </c>
      <c r="X78" s="63">
        <f t="shared" si="103"/>
        <v>23.25</v>
      </c>
      <c r="Y78" s="47" t="str">
        <f t="shared" si="74"/>
        <v>NÃO</v>
      </c>
      <c r="Z78" s="63">
        <f t="shared" si="104"/>
        <v>27.25</v>
      </c>
      <c r="AA78" s="47" t="str">
        <f t="shared" si="75"/>
        <v>SIM</v>
      </c>
      <c r="AB78" s="62">
        <f t="shared" si="105"/>
        <v>29.25</v>
      </c>
      <c r="AC78" s="47" t="str">
        <f t="shared" si="76"/>
        <v>SIM</v>
      </c>
      <c r="AD78" s="61">
        <f t="shared" si="106"/>
        <v>27.75</v>
      </c>
      <c r="AE78" s="47" t="str">
        <f t="shared" si="77"/>
        <v>SIM</v>
      </c>
      <c r="AF78" s="62">
        <f t="shared" si="107"/>
        <v>29.95</v>
      </c>
      <c r="AG78" s="47" t="str">
        <f t="shared" si="78"/>
        <v>SIM</v>
      </c>
      <c r="AH78" s="62">
        <f t="shared" si="108"/>
        <v>25.95</v>
      </c>
      <c r="AI78" s="47" t="str">
        <f t="shared" si="79"/>
        <v>NÃO</v>
      </c>
      <c r="AJ78" s="63">
        <f t="shared" si="109"/>
        <v>23.95</v>
      </c>
      <c r="AK78" s="47" t="str">
        <f t="shared" si="80"/>
        <v>NÃO</v>
      </c>
      <c r="AL78" s="62">
        <f t="shared" si="110"/>
        <v>22.95</v>
      </c>
      <c r="AM78" s="47" t="str">
        <f t="shared" si="81"/>
        <v>NÃO</v>
      </c>
      <c r="AN78" s="61">
        <f t="shared" si="111"/>
        <v>22.599999999999998</v>
      </c>
      <c r="AO78" s="47" t="str">
        <f t="shared" si="82"/>
        <v>NÃO</v>
      </c>
      <c r="AP78" s="62">
        <f t="shared" si="112"/>
        <v>21.599999999999998</v>
      </c>
      <c r="AQ78" s="47" t="str">
        <f t="shared" si="83"/>
        <v>NÃO</v>
      </c>
      <c r="AR78" s="63">
        <f t="shared" si="113"/>
        <v>26.599999999999998</v>
      </c>
      <c r="AS78" s="47" t="str">
        <f t="shared" si="84"/>
        <v>SIM</v>
      </c>
      <c r="AT78" s="61">
        <f t="shared" si="114"/>
        <v>27.849999999999998</v>
      </c>
      <c r="AU78" s="47" t="str">
        <f t="shared" si="85"/>
        <v>SIM</v>
      </c>
      <c r="AV78" s="62">
        <f t="shared" si="115"/>
        <v>25.709999999999997</v>
      </c>
      <c r="AW78" s="47" t="str">
        <f t="shared" si="86"/>
        <v>NÃO</v>
      </c>
      <c r="AX78" s="63">
        <f t="shared" si="116"/>
        <v>28.709999999999997</v>
      </c>
      <c r="AY78" s="47" t="str">
        <f t="shared" si="87"/>
        <v>SIM</v>
      </c>
      <c r="AZ78" s="63">
        <f t="shared" si="117"/>
        <v>30.709999999999997</v>
      </c>
      <c r="BA78" s="47" t="str">
        <f t="shared" si="88"/>
        <v>SIM</v>
      </c>
      <c r="BB78" s="61">
        <f t="shared" si="118"/>
        <v>28.709999999999997</v>
      </c>
      <c r="BC78" s="47" t="str">
        <f t="shared" si="89"/>
        <v>SIM</v>
      </c>
      <c r="BD78" s="62">
        <f t="shared" si="119"/>
        <v>26.349999999999998</v>
      </c>
      <c r="BE78" s="47" t="str">
        <f t="shared" si="90"/>
        <v>SIM</v>
      </c>
      <c r="BF78" s="61">
        <f t="shared" si="120"/>
        <v>24.349999999999998</v>
      </c>
      <c r="BG78" s="47" t="str">
        <f t="shared" si="91"/>
        <v>NÃO</v>
      </c>
      <c r="BH78" s="62">
        <f t="shared" si="121"/>
        <v>21.349999999999998</v>
      </c>
      <c r="BI78" s="47" t="str">
        <f t="shared" si="92"/>
        <v>NÃO</v>
      </c>
      <c r="BJ78" s="62">
        <f t="shared" si="122"/>
        <v>32.349999999999994</v>
      </c>
      <c r="BK78" s="42" t="str">
        <f t="shared" si="93"/>
        <v>SIM</v>
      </c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  <c r="CV78" s="43"/>
      <c r="CW78" s="43"/>
      <c r="CX78" s="43"/>
      <c r="CY78" s="43"/>
      <c r="CZ78" s="43"/>
      <c r="DA78" s="43"/>
      <c r="DB78" s="43"/>
      <c r="DC78" s="43"/>
      <c r="DD78" s="43"/>
      <c r="DE78" s="43"/>
      <c r="DF78" s="43"/>
      <c r="DG78" s="43"/>
      <c r="DH78" s="43"/>
      <c r="DI78" s="43"/>
      <c r="DJ78" s="43"/>
      <c r="DK78" s="43"/>
      <c r="DL78" s="43"/>
      <c r="DM78" s="43"/>
      <c r="DN78" s="43"/>
      <c r="DO78" s="43"/>
      <c r="DP78" s="43"/>
      <c r="DQ78" s="43"/>
      <c r="DR78" s="43"/>
      <c r="DS78" s="43"/>
      <c r="DT78" s="43"/>
      <c r="DU78" s="43"/>
      <c r="DV78" s="43"/>
      <c r="DW78" s="43"/>
      <c r="DX78" s="43"/>
      <c r="DY78" s="43"/>
      <c r="DZ78" s="43"/>
      <c r="EA78" s="43"/>
      <c r="EB78" s="43"/>
      <c r="EC78" s="43"/>
      <c r="ED78" s="43"/>
      <c r="EE78" s="43"/>
      <c r="EF78" s="43"/>
      <c r="EG78" s="43"/>
      <c r="EH78" s="43"/>
      <c r="EI78" s="43"/>
      <c r="EJ78" s="43"/>
      <c r="EK78" s="43"/>
      <c r="EL78" s="43"/>
      <c r="EM78" s="43"/>
      <c r="EN78" s="43"/>
      <c r="EO78" s="43"/>
      <c r="EP78" s="43"/>
      <c r="EQ78" s="43"/>
      <c r="ER78" s="43"/>
      <c r="ES78" s="43"/>
      <c r="ET78" s="43"/>
      <c r="EU78" s="43"/>
      <c r="EV78" s="43"/>
      <c r="EW78" s="43"/>
      <c r="EX78" s="43"/>
      <c r="EY78" s="43"/>
      <c r="EZ78" s="43"/>
      <c r="FA78" s="43"/>
      <c r="FB78" s="43"/>
      <c r="FC78" s="43"/>
      <c r="FD78" s="43"/>
      <c r="FE78" s="43"/>
      <c r="FF78" s="43"/>
      <c r="FG78" s="43"/>
      <c r="FH78" s="43"/>
      <c r="FI78" s="43"/>
      <c r="FJ78" s="43"/>
      <c r="FK78" s="43"/>
      <c r="FL78" s="43"/>
      <c r="FM78" s="43"/>
      <c r="FN78" s="43"/>
      <c r="FO78" s="43"/>
      <c r="FP78" s="43"/>
      <c r="FQ78" s="43"/>
      <c r="FR78" s="43"/>
      <c r="FS78" s="43"/>
      <c r="FT78" s="43"/>
      <c r="FU78" s="43"/>
      <c r="FV78" s="43"/>
      <c r="FW78" s="43"/>
      <c r="FX78" s="43"/>
      <c r="FY78" s="43"/>
      <c r="FZ78" s="43"/>
      <c r="GA78" s="43"/>
      <c r="GB78" s="43"/>
      <c r="GC78" s="43"/>
      <c r="GD78" s="43"/>
      <c r="GE78" s="43"/>
      <c r="GF78" s="43"/>
      <c r="GG78" s="43"/>
      <c r="GH78" s="43"/>
      <c r="GI78" s="43"/>
      <c r="GJ78" s="43"/>
      <c r="GK78" s="43"/>
      <c r="GL78" s="43"/>
      <c r="GM78" s="43"/>
      <c r="GN78" s="43"/>
      <c r="GO78" s="43"/>
      <c r="GP78" s="43"/>
      <c r="GQ78" s="43"/>
      <c r="GR78" s="43"/>
      <c r="GS78" s="43"/>
      <c r="GT78" s="43"/>
      <c r="GU78" s="43"/>
      <c r="GV78" s="43"/>
      <c r="GW78" s="43"/>
      <c r="GX78" s="43"/>
      <c r="GY78" s="43"/>
      <c r="GZ78" s="43"/>
      <c r="HA78" s="43"/>
      <c r="HB78" s="43"/>
      <c r="HC78" s="43"/>
      <c r="HD78" s="43"/>
      <c r="HE78" s="43"/>
      <c r="HF78" s="43"/>
      <c r="HG78" s="43"/>
      <c r="HH78" s="43"/>
      <c r="HI78" s="43"/>
      <c r="HJ78" s="43"/>
      <c r="HK78" s="43"/>
      <c r="HL78" s="43"/>
      <c r="HM78" s="43"/>
      <c r="HN78" s="43"/>
      <c r="HO78" s="43"/>
      <c r="HP78" s="43"/>
      <c r="HQ78" s="43"/>
      <c r="HR78" s="43"/>
      <c r="HS78" s="43"/>
      <c r="HT78" s="43"/>
      <c r="HU78" s="43"/>
      <c r="HV78" s="43"/>
      <c r="HW78" s="43"/>
      <c r="HX78" s="43"/>
      <c r="HY78" s="43"/>
      <c r="HZ78" s="43"/>
      <c r="IA78" s="43"/>
      <c r="IB78" s="43"/>
      <c r="IC78" s="43"/>
      <c r="ID78" s="43"/>
      <c r="IE78" s="43"/>
      <c r="IF78" s="43"/>
      <c r="IG78" s="43"/>
      <c r="IH78" s="43"/>
      <c r="II78" s="43"/>
      <c r="IJ78" s="43"/>
      <c r="IK78" s="43"/>
      <c r="IL78" s="43"/>
      <c r="IM78" s="43"/>
      <c r="IN78" s="43"/>
      <c r="IO78" s="43"/>
      <c r="IP78" s="43"/>
      <c r="IQ78" s="43"/>
      <c r="IR78" s="43"/>
      <c r="IS78" s="43"/>
      <c r="IT78" s="43"/>
      <c r="IU78" s="43"/>
      <c r="IV78" s="43"/>
      <c r="IW78" s="43"/>
      <c r="IX78" s="43"/>
      <c r="IY78" s="43"/>
      <c r="IZ78" s="43"/>
      <c r="JA78" s="43"/>
      <c r="JB78" s="43"/>
      <c r="JC78" s="43"/>
      <c r="JD78" s="43"/>
      <c r="JE78" s="43"/>
      <c r="JF78" s="43"/>
      <c r="JG78" s="43"/>
      <c r="JH78" s="43"/>
      <c r="JI78" s="43"/>
      <c r="JJ78" s="43"/>
      <c r="JK78" s="43"/>
      <c r="JL78" s="43"/>
      <c r="JM78" s="43"/>
      <c r="JN78" s="43"/>
      <c r="JO78" s="43"/>
      <c r="JP78" s="43"/>
      <c r="JQ78" s="43"/>
      <c r="JR78" s="43"/>
      <c r="JS78" s="43"/>
      <c r="JT78" s="43"/>
      <c r="JU78" s="43"/>
      <c r="JV78" s="43"/>
      <c r="JW78" s="43"/>
      <c r="JX78" s="43"/>
      <c r="JY78" s="43"/>
      <c r="JZ78" s="43"/>
      <c r="KA78" s="43"/>
      <c r="KB78" s="43"/>
      <c r="KC78" s="43"/>
      <c r="KD78" s="43"/>
      <c r="KE78" s="43"/>
      <c r="KF78" s="43"/>
      <c r="KG78" s="43"/>
      <c r="KH78" s="43"/>
      <c r="KI78" s="43"/>
      <c r="KJ78" s="43"/>
      <c r="KK78" s="43"/>
      <c r="KL78" s="43"/>
      <c r="KM78" s="43"/>
      <c r="KN78" s="43"/>
      <c r="KO78" s="43"/>
      <c r="KP78" s="43"/>
      <c r="KQ78" s="43"/>
      <c r="KR78" s="43"/>
      <c r="KS78" s="43"/>
      <c r="KT78" s="43"/>
      <c r="KU78" s="43"/>
      <c r="KV78" s="43"/>
      <c r="KW78" s="43"/>
      <c r="KX78" s="43"/>
      <c r="KY78" s="43"/>
      <c r="KZ78" s="43"/>
      <c r="LA78" s="43"/>
      <c r="LB78" s="43"/>
      <c r="LC78" s="43"/>
      <c r="LD78" s="43"/>
      <c r="LE78" s="43"/>
      <c r="LF78" s="43"/>
      <c r="LG78" s="43"/>
      <c r="LH78" s="43"/>
      <c r="LI78" s="43"/>
      <c r="LJ78" s="43"/>
      <c r="LK78" s="43"/>
      <c r="LL78" s="43"/>
      <c r="LM78" s="43"/>
      <c r="LN78" s="43"/>
      <c r="LO78" s="43"/>
      <c r="LP78" s="43"/>
      <c r="LQ78" s="43"/>
      <c r="LR78" s="43"/>
      <c r="LS78" s="43"/>
      <c r="LT78" s="43"/>
      <c r="LU78" s="43"/>
      <c r="LV78" s="43"/>
      <c r="LW78" s="43"/>
      <c r="LX78" s="43"/>
      <c r="LY78" s="43"/>
      <c r="LZ78" s="43"/>
      <c r="MA78" s="43"/>
      <c r="MB78" s="43"/>
      <c r="MC78" s="43"/>
      <c r="MD78" s="43"/>
      <c r="ME78" s="43"/>
      <c r="MF78" s="43"/>
      <c r="MG78" s="43"/>
      <c r="MH78" s="43"/>
      <c r="MI78" s="43"/>
      <c r="MJ78" s="43"/>
      <c r="MK78" s="43"/>
      <c r="ML78" s="43"/>
      <c r="MM78" s="43"/>
      <c r="MN78" s="43"/>
      <c r="MO78" s="43"/>
      <c r="MP78" s="43"/>
      <c r="MQ78" s="43"/>
      <c r="MR78" s="43"/>
      <c r="MS78" s="43"/>
      <c r="MT78" s="43"/>
      <c r="MU78" s="43"/>
      <c r="MV78" s="43"/>
      <c r="MW78" s="43"/>
      <c r="MX78" s="43"/>
      <c r="MY78" s="43"/>
      <c r="MZ78" s="43"/>
      <c r="NA78" s="43"/>
      <c r="NB78" s="43"/>
      <c r="NC78" s="43"/>
      <c r="ND78" s="43"/>
      <c r="NE78" s="43"/>
      <c r="NF78" s="43"/>
      <c r="NG78" s="43"/>
      <c r="NH78" s="43"/>
      <c r="NI78" s="43"/>
      <c r="NJ78" s="43"/>
      <c r="NK78" s="43"/>
      <c r="NL78" s="43"/>
      <c r="NM78" s="43"/>
      <c r="NN78" s="43"/>
      <c r="NO78" s="43"/>
      <c r="NP78" s="43"/>
      <c r="NQ78" s="43"/>
      <c r="NR78" s="43"/>
      <c r="NS78" s="43"/>
      <c r="NT78" s="43"/>
      <c r="NU78" s="43"/>
      <c r="NV78" s="43"/>
      <c r="NW78" s="43"/>
      <c r="NX78" s="43"/>
      <c r="NY78" s="43"/>
      <c r="NZ78" s="43"/>
      <c r="OA78" s="43"/>
      <c r="OB78" s="43"/>
      <c r="OC78" s="43"/>
      <c r="OD78" s="43"/>
      <c r="OE78" s="43"/>
      <c r="OF78" s="43"/>
      <c r="OG78" s="43"/>
      <c r="OH78" s="43"/>
      <c r="OI78" s="43"/>
      <c r="OJ78" s="43"/>
      <c r="OK78" s="43"/>
      <c r="OL78" s="43"/>
      <c r="OM78" s="43"/>
      <c r="ON78" s="43"/>
      <c r="OO78" s="43"/>
      <c r="OP78" s="43"/>
      <c r="OQ78" s="43"/>
      <c r="OR78" s="43"/>
      <c r="OS78" s="43"/>
      <c r="OT78" s="43"/>
      <c r="OU78" s="43"/>
      <c r="OV78" s="43"/>
      <c r="OW78" s="43"/>
      <c r="OX78" s="43"/>
      <c r="OY78" s="43"/>
      <c r="OZ78" s="43"/>
      <c r="PA78" s="43"/>
      <c r="PB78" s="43"/>
      <c r="PC78" s="43"/>
      <c r="PD78" s="43"/>
      <c r="PE78" s="43"/>
      <c r="PF78" s="43"/>
      <c r="PG78" s="43"/>
      <c r="PH78" s="43"/>
      <c r="PI78" s="43"/>
      <c r="PJ78" s="43"/>
      <c r="PK78" s="43"/>
      <c r="PL78" s="43"/>
      <c r="PM78" s="43"/>
      <c r="PN78" s="43"/>
      <c r="PO78" s="43"/>
      <c r="PP78" s="43"/>
      <c r="PQ78" s="43"/>
      <c r="PR78" s="43"/>
      <c r="PS78" s="43"/>
      <c r="PT78" s="43"/>
      <c r="PU78" s="43"/>
      <c r="PV78" s="43"/>
      <c r="PW78" s="43"/>
      <c r="PX78" s="43"/>
      <c r="PY78" s="43"/>
      <c r="PZ78" s="43"/>
      <c r="QA78" s="43"/>
      <c r="QB78" s="43"/>
      <c r="QC78" s="43"/>
      <c r="QD78" s="43"/>
      <c r="QE78" s="43"/>
      <c r="QF78" s="43"/>
      <c r="QG78" s="43"/>
      <c r="QH78" s="43"/>
      <c r="QI78" s="43"/>
      <c r="QJ78" s="43"/>
      <c r="QK78" s="43"/>
      <c r="QL78" s="43"/>
      <c r="QM78" s="43"/>
      <c r="QN78" s="43"/>
      <c r="QO78" s="43"/>
      <c r="QP78" s="43"/>
      <c r="QQ78" s="43"/>
      <c r="QR78" s="43"/>
      <c r="QS78" s="43"/>
      <c r="QT78" s="43"/>
      <c r="QU78" s="43"/>
      <c r="QV78" s="43"/>
      <c r="QW78" s="43"/>
      <c r="QX78" s="43"/>
      <c r="QY78" s="43"/>
      <c r="QZ78" s="43"/>
      <c r="RA78" s="43"/>
      <c r="RB78" s="43"/>
      <c r="RC78" s="43"/>
      <c r="RD78" s="43"/>
      <c r="RE78" s="43"/>
      <c r="RF78" s="43"/>
      <c r="RG78" s="43"/>
      <c r="RH78" s="43"/>
      <c r="RI78" s="43"/>
      <c r="RJ78" s="43"/>
      <c r="RK78" s="43"/>
      <c r="RL78" s="43"/>
      <c r="RM78" s="43"/>
      <c r="RN78" s="43"/>
      <c r="RO78" s="43"/>
      <c r="RP78" s="43"/>
      <c r="RQ78" s="43"/>
      <c r="RR78" s="43"/>
      <c r="RS78" s="43"/>
      <c r="RT78" s="43"/>
      <c r="RU78" s="43"/>
      <c r="RV78" s="43"/>
      <c r="RW78" s="43"/>
      <c r="RX78" s="43"/>
      <c r="RY78" s="43"/>
      <c r="RZ78" s="43"/>
      <c r="SA78" s="43"/>
      <c r="SB78" s="43"/>
      <c r="SC78" s="43"/>
      <c r="SD78" s="43"/>
      <c r="SE78" s="43"/>
      <c r="SF78" s="43"/>
      <c r="SG78" s="43"/>
      <c r="SH78" s="43"/>
      <c r="SI78" s="43"/>
      <c r="SJ78" s="43"/>
      <c r="SK78" s="43"/>
      <c r="SL78" s="43"/>
      <c r="SM78" s="43"/>
      <c r="SN78" s="43"/>
      <c r="SO78" s="43"/>
      <c r="SP78" s="43"/>
      <c r="SQ78" s="43"/>
      <c r="SR78" s="43"/>
      <c r="SS78" s="43"/>
      <c r="ST78" s="43"/>
      <c r="SU78" s="43"/>
      <c r="SV78" s="43"/>
      <c r="SW78" s="43"/>
      <c r="SX78" s="43"/>
      <c r="SY78" s="43"/>
      <c r="SZ78" s="43"/>
      <c r="TA78" s="43"/>
      <c r="TB78" s="43"/>
      <c r="TC78" s="43"/>
      <c r="TD78" s="43"/>
      <c r="TE78" s="43"/>
      <c r="TF78" s="43"/>
      <c r="TG78" s="43"/>
      <c r="TH78" s="43"/>
      <c r="TI78" s="43"/>
      <c r="TJ78" s="43"/>
      <c r="TK78" s="43"/>
      <c r="TL78" s="43"/>
      <c r="TM78" s="43"/>
      <c r="TN78" s="43"/>
      <c r="TO78" s="43"/>
      <c r="TP78" s="43"/>
      <c r="TQ78" s="43"/>
      <c r="TR78" s="43"/>
      <c r="TS78" s="43"/>
      <c r="TT78" s="43"/>
      <c r="TU78" s="43"/>
      <c r="TV78" s="43"/>
      <c r="TW78" s="43"/>
      <c r="TX78" s="43"/>
      <c r="TY78" s="43"/>
      <c r="TZ78" s="43"/>
      <c r="UA78" s="43"/>
      <c r="UB78" s="43"/>
      <c r="UC78" s="43"/>
      <c r="UD78" s="43"/>
      <c r="UE78" s="43"/>
      <c r="UF78" s="43"/>
      <c r="UG78" s="43"/>
      <c r="UH78" s="43"/>
      <c r="UI78" s="43"/>
      <c r="UJ78" s="43"/>
      <c r="UK78" s="43"/>
      <c r="UL78" s="43"/>
      <c r="UM78" s="43"/>
      <c r="UN78" s="43"/>
      <c r="UO78" s="43"/>
      <c r="UP78" s="43"/>
      <c r="UQ78" s="43"/>
      <c r="UR78" s="43"/>
      <c r="US78" s="43"/>
      <c r="UT78" s="43"/>
      <c r="UU78" s="43"/>
      <c r="UV78" s="43"/>
      <c r="UW78" s="43"/>
      <c r="UX78" s="43"/>
      <c r="UY78" s="43"/>
      <c r="UZ78" s="43"/>
      <c r="VA78" s="43"/>
      <c r="VB78" s="43"/>
      <c r="VC78" s="43"/>
      <c r="VD78" s="43"/>
      <c r="VE78" s="43"/>
      <c r="VF78" s="43"/>
      <c r="VG78" s="43"/>
      <c r="VH78" s="43"/>
      <c r="VI78" s="43"/>
      <c r="VJ78" s="43"/>
      <c r="VK78" s="43"/>
      <c r="VL78" s="43"/>
      <c r="VM78" s="43"/>
      <c r="VN78" s="43"/>
      <c r="VO78" s="43"/>
      <c r="VP78" s="43"/>
      <c r="VQ78" s="43"/>
      <c r="VR78" s="43"/>
      <c r="VS78" s="43"/>
      <c r="VT78" s="43"/>
      <c r="VU78" s="43"/>
      <c r="VV78" s="43"/>
      <c r="VW78" s="43"/>
      <c r="VX78" s="43"/>
      <c r="VY78" s="43"/>
      <c r="VZ78" s="43"/>
      <c r="WA78" s="43"/>
      <c r="WB78" s="43"/>
      <c r="WC78" s="43"/>
      <c r="WD78" s="43"/>
      <c r="WE78" s="43"/>
      <c r="WF78" s="43"/>
      <c r="WG78" s="43"/>
      <c r="WH78" s="43"/>
      <c r="WI78" s="43"/>
      <c r="WJ78" s="43"/>
      <c r="WK78" s="43"/>
      <c r="WL78" s="43"/>
      <c r="WM78" s="43"/>
      <c r="WN78" s="43"/>
      <c r="WO78" s="43"/>
      <c r="WP78" s="43"/>
      <c r="WQ78" s="43"/>
      <c r="WR78" s="43"/>
      <c r="WS78" s="43"/>
      <c r="WT78" s="43"/>
      <c r="WU78" s="43"/>
      <c r="WV78" s="43"/>
      <c r="WW78" s="43"/>
      <c r="WX78" s="43"/>
      <c r="WY78" s="43"/>
      <c r="WZ78" s="43"/>
      <c r="XA78" s="43"/>
      <c r="XB78" s="43"/>
      <c r="XC78" s="43"/>
      <c r="XD78" s="43"/>
      <c r="XE78" s="43"/>
      <c r="XF78" s="43"/>
      <c r="XG78" s="43"/>
      <c r="XH78" s="43"/>
      <c r="XI78" s="43"/>
      <c r="XJ78" s="43"/>
      <c r="XK78" s="43"/>
      <c r="XL78" s="43"/>
      <c r="XM78" s="43"/>
      <c r="XN78" s="43"/>
      <c r="XO78" s="43"/>
      <c r="XP78" s="43"/>
      <c r="XQ78" s="43"/>
      <c r="XR78" s="43"/>
      <c r="XS78" s="43"/>
      <c r="XT78" s="43"/>
      <c r="XU78" s="43"/>
      <c r="XV78" s="43"/>
      <c r="XW78" s="43"/>
      <c r="XX78" s="43"/>
      <c r="XY78" s="43"/>
      <c r="XZ78" s="43"/>
      <c r="YA78" s="43"/>
      <c r="YB78" s="43"/>
      <c r="YC78" s="43"/>
      <c r="YD78" s="43"/>
      <c r="YE78" s="43"/>
      <c r="YF78" s="43"/>
      <c r="YG78" s="43"/>
      <c r="YH78" s="43"/>
      <c r="YI78" s="43"/>
      <c r="YJ78" s="43"/>
      <c r="YK78" s="43"/>
      <c r="YL78" s="43"/>
      <c r="YM78" s="43"/>
      <c r="YN78" s="43"/>
      <c r="YO78" s="43"/>
      <c r="YP78" s="43"/>
      <c r="YQ78" s="43"/>
      <c r="YR78" s="43"/>
      <c r="YS78" s="43"/>
      <c r="YT78" s="43"/>
      <c r="YU78" s="43"/>
      <c r="YV78" s="43"/>
      <c r="YW78" s="43"/>
      <c r="YX78" s="43"/>
      <c r="YY78" s="43"/>
      <c r="YZ78" s="43"/>
      <c r="ZA78" s="43"/>
      <c r="ZB78" s="43"/>
      <c r="ZC78" s="43"/>
      <c r="ZD78" s="43"/>
      <c r="ZE78" s="43"/>
      <c r="ZF78" s="43"/>
      <c r="ZG78" s="43"/>
      <c r="ZH78" s="43"/>
      <c r="ZI78" s="43"/>
      <c r="ZJ78" s="43"/>
      <c r="ZK78" s="43"/>
      <c r="ZL78" s="43"/>
      <c r="ZM78" s="43"/>
      <c r="ZN78" s="43"/>
      <c r="ZO78" s="43"/>
      <c r="ZP78" s="43"/>
      <c r="ZQ78" s="43"/>
      <c r="ZR78" s="43"/>
      <c r="ZS78" s="43"/>
      <c r="ZT78" s="43"/>
      <c r="ZU78" s="43"/>
      <c r="ZV78" s="43"/>
      <c r="ZW78" s="43"/>
      <c r="ZX78" s="43"/>
      <c r="ZY78" s="43"/>
      <c r="ZZ78" s="43"/>
      <c r="AAA78" s="43"/>
      <c r="AAB78" s="43"/>
      <c r="AAC78" s="43"/>
      <c r="AAD78" s="43"/>
      <c r="AAE78" s="43"/>
      <c r="AAF78" s="43"/>
      <c r="AAG78" s="43"/>
      <c r="AAH78" s="43"/>
      <c r="AAI78" s="43"/>
      <c r="AAJ78" s="43"/>
      <c r="AAK78" s="43"/>
      <c r="AAL78" s="43"/>
      <c r="AAM78" s="43"/>
      <c r="AAN78" s="43"/>
      <c r="AAO78" s="43"/>
      <c r="AAP78" s="43"/>
      <c r="AAQ78" s="43"/>
      <c r="AAR78" s="43"/>
      <c r="AAS78" s="43"/>
      <c r="AAT78" s="43"/>
      <c r="AAU78" s="43"/>
      <c r="AAV78" s="43"/>
      <c r="AAW78" s="43"/>
      <c r="AAX78" s="43"/>
      <c r="AAY78" s="43"/>
      <c r="AAZ78" s="43"/>
      <c r="ABA78" s="43"/>
      <c r="ABB78" s="43"/>
      <c r="ABC78" s="43"/>
      <c r="ABD78" s="43"/>
      <c r="ABE78" s="43"/>
      <c r="ABF78" s="43"/>
      <c r="ABG78" s="43"/>
      <c r="ABH78" s="43"/>
      <c r="ABI78" s="43"/>
      <c r="ABJ78" s="43"/>
      <c r="ABK78" s="43"/>
      <c r="ABL78" s="43"/>
      <c r="ABM78" s="43"/>
      <c r="ABN78" s="43"/>
      <c r="ABO78" s="43"/>
      <c r="ABP78" s="43"/>
      <c r="ABQ78" s="43"/>
      <c r="ABR78" s="43"/>
      <c r="ABS78" s="43"/>
      <c r="ABT78" s="43"/>
      <c r="ABU78" s="43"/>
      <c r="ABV78" s="43"/>
      <c r="ABW78" s="43"/>
      <c r="ABX78" s="43"/>
      <c r="ABY78" s="43"/>
      <c r="ABZ78" s="43"/>
      <c r="ACA78" s="43"/>
      <c r="ACB78" s="43"/>
      <c r="ACC78" s="43"/>
      <c r="ACD78" s="43"/>
      <c r="ACE78" s="43"/>
      <c r="ACF78" s="43"/>
      <c r="ACG78" s="43"/>
      <c r="ACH78" s="43"/>
      <c r="ACI78" s="43"/>
      <c r="ACJ78" s="43"/>
      <c r="ACK78" s="43"/>
      <c r="ACL78" s="43"/>
      <c r="ACM78" s="43"/>
      <c r="ACN78" s="43"/>
      <c r="ACO78" s="43"/>
      <c r="ACP78" s="43"/>
      <c r="ACQ78" s="43"/>
      <c r="ACR78" s="43"/>
      <c r="ACS78" s="43"/>
      <c r="ACT78" s="43"/>
      <c r="ACU78" s="43"/>
      <c r="ACV78" s="43"/>
      <c r="ACW78" s="43"/>
      <c r="ACX78" s="43"/>
      <c r="ACY78" s="43"/>
      <c r="ACZ78" s="43"/>
      <c r="ADA78" s="43"/>
      <c r="ADB78" s="43"/>
      <c r="ADC78" s="43"/>
      <c r="ADD78" s="43"/>
      <c r="ADE78" s="43"/>
      <c r="ADF78" s="43"/>
      <c r="ADG78" s="43"/>
      <c r="ADH78" s="43"/>
      <c r="ADI78" s="43"/>
      <c r="ADJ78" s="43"/>
      <c r="ADK78" s="43"/>
      <c r="ADL78" s="43"/>
      <c r="ADM78" s="43"/>
      <c r="ADN78" s="43"/>
      <c r="ADO78" s="43"/>
      <c r="ADP78" s="43"/>
      <c r="ADQ78" s="43"/>
      <c r="ADR78" s="43"/>
      <c r="ADS78" s="43"/>
      <c r="ADT78" s="43"/>
      <c r="ADU78" s="43"/>
      <c r="ADV78" s="43"/>
      <c r="ADW78" s="43"/>
      <c r="ADX78" s="43"/>
      <c r="ADY78" s="43"/>
      <c r="ADZ78" s="43"/>
      <c r="AEA78" s="43"/>
      <c r="AEB78" s="43"/>
      <c r="AEC78" s="43"/>
      <c r="AED78" s="43"/>
      <c r="AEE78" s="43"/>
      <c r="AEF78" s="43"/>
      <c r="AEG78" s="43"/>
      <c r="AEH78" s="43"/>
      <c r="AEI78" s="43"/>
      <c r="AEJ78" s="43"/>
      <c r="AEK78" s="43"/>
      <c r="AEL78" s="43"/>
      <c r="AEM78" s="43"/>
      <c r="AEN78" s="43"/>
      <c r="AEO78" s="43"/>
      <c r="AEP78" s="43"/>
      <c r="AEQ78" s="43"/>
      <c r="AER78" s="43"/>
      <c r="AES78" s="43"/>
      <c r="AET78" s="43"/>
      <c r="AEU78" s="43"/>
      <c r="AEV78" s="43"/>
      <c r="AEW78" s="43"/>
      <c r="AEX78" s="43"/>
      <c r="AEY78" s="43"/>
      <c r="AEZ78" s="43"/>
      <c r="AFA78" s="43"/>
      <c r="AFB78" s="43"/>
      <c r="AFC78" s="43"/>
      <c r="AFD78" s="43"/>
      <c r="AFE78" s="43"/>
      <c r="AFF78" s="43"/>
      <c r="AFG78" s="43"/>
      <c r="AFH78" s="43"/>
      <c r="AFI78" s="43"/>
      <c r="AFJ78" s="43"/>
      <c r="AFK78" s="43"/>
      <c r="AFL78" s="43"/>
      <c r="AFM78" s="43"/>
      <c r="AFN78" s="43"/>
      <c r="AFO78" s="43"/>
      <c r="AFP78" s="43"/>
      <c r="AFQ78" s="43"/>
      <c r="AFR78" s="43"/>
      <c r="AFS78" s="43"/>
      <c r="AFT78" s="43"/>
      <c r="AFU78" s="43"/>
      <c r="AFV78" s="43"/>
      <c r="AFW78" s="43"/>
      <c r="AFX78" s="43"/>
      <c r="AFY78" s="43"/>
      <c r="AFZ78" s="43"/>
      <c r="AGA78" s="43"/>
      <c r="AGB78" s="43"/>
      <c r="AGC78" s="43"/>
      <c r="AGD78" s="43"/>
      <c r="AGE78" s="43"/>
      <c r="AGF78" s="43"/>
      <c r="AGG78" s="43"/>
      <c r="AGH78" s="43"/>
      <c r="AGI78" s="43"/>
      <c r="AGJ78" s="43"/>
      <c r="AGK78" s="43"/>
      <c r="AGL78" s="43"/>
      <c r="AGM78" s="43"/>
      <c r="AGN78" s="43"/>
      <c r="AGO78" s="43"/>
      <c r="AGP78" s="43"/>
      <c r="AGQ78" s="43"/>
      <c r="AGR78" s="43"/>
      <c r="AGS78" s="43"/>
      <c r="AGT78" s="43"/>
      <c r="AGU78" s="43"/>
      <c r="AGV78" s="43"/>
      <c r="AGW78" s="43"/>
      <c r="AGX78" s="43"/>
      <c r="AGY78" s="43"/>
      <c r="AGZ78" s="43"/>
      <c r="AHA78" s="43"/>
      <c r="AHB78" s="43"/>
      <c r="AHC78" s="43"/>
      <c r="AHD78" s="43"/>
      <c r="AHE78" s="43"/>
      <c r="AHF78" s="43"/>
      <c r="AHG78" s="43"/>
      <c r="AHH78" s="43"/>
      <c r="AHI78" s="43"/>
      <c r="AHJ78" s="43"/>
      <c r="AHK78" s="43"/>
      <c r="AHL78" s="43"/>
      <c r="AHM78" s="43"/>
      <c r="AHN78" s="43"/>
      <c r="AHO78" s="43"/>
      <c r="AHP78" s="43"/>
      <c r="AHQ78" s="43"/>
      <c r="AHR78" s="43"/>
      <c r="AHS78" s="43"/>
      <c r="AHT78" s="43"/>
      <c r="AHU78" s="43"/>
      <c r="AHV78" s="43"/>
      <c r="AHW78" s="43"/>
      <c r="AHX78" s="43"/>
      <c r="AHY78" s="43"/>
      <c r="AHZ78" s="43"/>
      <c r="AIA78" s="43"/>
      <c r="AIB78" s="43"/>
      <c r="AIC78" s="43"/>
      <c r="AID78" s="43"/>
      <c r="AIE78" s="43"/>
      <c r="AIF78" s="43"/>
      <c r="AIG78" s="43"/>
      <c r="AIH78" s="43"/>
      <c r="AII78" s="43"/>
      <c r="AIJ78" s="43"/>
      <c r="AIK78" s="43"/>
      <c r="AIL78" s="43"/>
      <c r="AIM78" s="43"/>
      <c r="AIN78" s="43"/>
      <c r="AIO78" s="43"/>
      <c r="AIP78" s="43"/>
      <c r="AIQ78" s="43"/>
      <c r="AIR78" s="43"/>
      <c r="AIS78" s="43"/>
      <c r="AIT78" s="43"/>
      <c r="AIU78" s="43"/>
      <c r="AIV78" s="43"/>
      <c r="AIW78" s="43"/>
      <c r="AIX78" s="43"/>
      <c r="AIY78" s="43"/>
      <c r="AIZ78" s="43"/>
      <c r="AJA78" s="43"/>
      <c r="AJB78" s="43"/>
      <c r="AJC78" s="43"/>
      <c r="AJD78" s="43"/>
      <c r="AJE78" s="43"/>
      <c r="AJF78" s="43"/>
      <c r="AJG78" s="43"/>
      <c r="AJH78" s="43"/>
      <c r="AJI78" s="43"/>
      <c r="AJJ78" s="43"/>
      <c r="AJK78" s="43"/>
      <c r="AJL78" s="43"/>
      <c r="AJM78" s="43"/>
      <c r="AJN78" s="43"/>
      <c r="AJO78" s="43"/>
      <c r="AJP78" s="43"/>
      <c r="AJQ78" s="43"/>
      <c r="AJR78" s="43"/>
      <c r="AJS78" s="43"/>
      <c r="AJT78" s="43"/>
      <c r="AJU78" s="43"/>
      <c r="AJV78" s="43"/>
      <c r="AJW78" s="43"/>
      <c r="AJX78" s="43"/>
      <c r="AJY78" s="43"/>
      <c r="AJZ78" s="43"/>
      <c r="AKA78" s="43"/>
      <c r="AKB78" s="43"/>
      <c r="AKC78" s="43"/>
      <c r="AKD78" s="43"/>
      <c r="AKE78" s="43"/>
      <c r="AKF78" s="43"/>
      <c r="AKG78" s="43"/>
      <c r="AKH78" s="43"/>
      <c r="AKI78" s="43"/>
      <c r="AKJ78" s="43"/>
      <c r="AKK78" s="43"/>
      <c r="AKL78" s="43"/>
      <c r="AKM78" s="43"/>
      <c r="AKN78" s="43"/>
      <c r="AKO78" s="43"/>
      <c r="AKP78" s="43"/>
      <c r="AKQ78" s="43"/>
      <c r="AKR78" s="43"/>
      <c r="AKS78" s="43"/>
      <c r="AKT78" s="43"/>
      <c r="AKU78" s="43"/>
      <c r="AKV78" s="43"/>
      <c r="AKW78" s="43"/>
      <c r="AKX78" s="43"/>
      <c r="AKY78" s="43"/>
      <c r="AKZ78" s="43"/>
      <c r="ALA78" s="43"/>
      <c r="ALB78" s="43"/>
      <c r="ALC78" s="43"/>
      <c r="ALD78" s="43"/>
      <c r="ALE78" s="43"/>
      <c r="ALF78" s="43"/>
      <c r="ALG78" s="43"/>
      <c r="ALH78" s="43"/>
      <c r="ALI78" s="43"/>
      <c r="ALJ78" s="43"/>
      <c r="ALK78" s="43"/>
      <c r="ALL78" s="43"/>
      <c r="ALM78" s="43"/>
      <c r="ALN78" s="43"/>
      <c r="ALO78" s="43"/>
      <c r="ALP78" s="43"/>
      <c r="ALQ78" s="43"/>
      <c r="ALR78" s="43"/>
      <c r="ALS78" s="43"/>
      <c r="ALT78" s="43"/>
      <c r="ALU78" s="43"/>
      <c r="ALV78" s="43"/>
      <c r="ALW78" s="43"/>
      <c r="ALX78" s="43"/>
      <c r="ALY78" s="43"/>
      <c r="ALZ78" s="43"/>
      <c r="AMA78" s="43"/>
      <c r="AMB78" s="43"/>
      <c r="AMC78" s="43"/>
      <c r="AMD78" s="43"/>
      <c r="AME78" s="43"/>
      <c r="AMF78" s="43"/>
      <c r="AMG78" s="43"/>
      <c r="AMH78" s="43"/>
      <c r="AMI78" s="43"/>
      <c r="AMJ78" s="43"/>
      <c r="AMK78" s="43"/>
      <c r="AML78" s="43"/>
      <c r="AMM78" s="43"/>
      <c r="AMN78" s="43"/>
      <c r="AMO78" s="43"/>
      <c r="AMP78" s="43"/>
      <c r="AMQ78" s="43"/>
      <c r="AMR78" s="43"/>
      <c r="AMS78" s="43"/>
      <c r="AMT78" s="43"/>
      <c r="AMU78" s="43"/>
      <c r="AMV78" s="43"/>
      <c r="AMW78" s="43"/>
      <c r="AMX78" s="43"/>
      <c r="AMY78" s="43"/>
      <c r="AMZ78" s="43"/>
      <c r="ANA78" s="43"/>
      <c r="ANB78" s="43"/>
      <c r="ANC78" s="43"/>
      <c r="AND78" s="43"/>
      <c r="ANE78" s="43"/>
      <c r="ANF78" s="43"/>
      <c r="ANG78" s="43"/>
      <c r="ANH78" s="43"/>
      <c r="ANI78" s="43"/>
      <c r="ANJ78" s="43"/>
      <c r="ANK78" s="43"/>
      <c r="ANL78" s="43"/>
      <c r="ANM78" s="43"/>
      <c r="ANN78" s="43"/>
      <c r="ANO78" s="43"/>
      <c r="ANP78" s="43"/>
      <c r="ANQ78" s="43"/>
      <c r="ANR78" s="43"/>
      <c r="ANS78" s="43"/>
      <c r="ANT78" s="43"/>
      <c r="ANU78" s="43"/>
      <c r="ANV78" s="43"/>
      <c r="ANW78" s="43"/>
      <c r="ANX78" s="43"/>
      <c r="ANY78" s="43"/>
      <c r="ANZ78" s="43"/>
      <c r="AOA78" s="43"/>
      <c r="AOB78" s="43"/>
      <c r="AOC78" s="43"/>
      <c r="AOD78" s="43"/>
      <c r="AOE78" s="43"/>
      <c r="AOF78" s="43"/>
      <c r="AOG78" s="43"/>
      <c r="AOH78" s="43"/>
      <c r="AOI78" s="43"/>
      <c r="AOJ78" s="43"/>
      <c r="AOK78" s="43"/>
      <c r="AOL78" s="43"/>
      <c r="AOM78" s="43"/>
      <c r="AON78" s="43"/>
      <c r="AOO78" s="43"/>
      <c r="AOP78" s="43"/>
      <c r="AOQ78" s="43"/>
      <c r="AOR78" s="43"/>
      <c r="AOS78" s="43"/>
      <c r="AOT78" s="43"/>
      <c r="AOU78" s="43"/>
      <c r="AOV78" s="43"/>
      <c r="AOW78" s="43"/>
      <c r="AOX78" s="43"/>
      <c r="AOY78" s="43"/>
      <c r="AOZ78" s="43"/>
      <c r="APA78" s="43"/>
      <c r="APB78" s="43"/>
      <c r="APC78" s="43"/>
      <c r="APD78" s="43"/>
      <c r="APE78" s="43"/>
      <c r="APF78" s="43"/>
      <c r="APG78" s="43"/>
      <c r="APH78" s="43"/>
      <c r="API78" s="43"/>
      <c r="APJ78" s="43"/>
      <c r="APK78" s="43"/>
      <c r="APL78" s="43"/>
      <c r="APM78" s="43"/>
      <c r="APN78" s="43"/>
      <c r="APO78" s="43"/>
      <c r="APP78" s="43"/>
      <c r="APQ78" s="43"/>
      <c r="APR78" s="43"/>
      <c r="APS78" s="43"/>
      <c r="APT78" s="43"/>
      <c r="APU78" s="43"/>
      <c r="APV78" s="43"/>
      <c r="APW78" s="43"/>
      <c r="APX78" s="43"/>
      <c r="APY78" s="43"/>
      <c r="APZ78" s="43"/>
      <c r="AQA78" s="43"/>
      <c r="AQB78" s="43"/>
      <c r="AQC78" s="43"/>
      <c r="AQD78" s="43"/>
      <c r="AQE78" s="43"/>
      <c r="AQF78" s="43"/>
      <c r="AQG78" s="43"/>
      <c r="AQH78" s="43"/>
      <c r="AQI78" s="43"/>
      <c r="AQJ78" s="43"/>
      <c r="AQK78" s="43"/>
      <c r="AQL78" s="43"/>
      <c r="AQM78" s="43"/>
      <c r="AQN78" s="43"/>
      <c r="AQO78" s="43"/>
      <c r="AQP78" s="43"/>
      <c r="AQQ78" s="43"/>
      <c r="AQR78" s="43"/>
      <c r="AQS78" s="43"/>
      <c r="AQT78" s="43"/>
      <c r="AQU78" s="43"/>
      <c r="AQV78" s="43"/>
      <c r="AQW78" s="43"/>
      <c r="AQX78" s="43"/>
      <c r="AQY78" s="43"/>
      <c r="AQZ78" s="43"/>
      <c r="ARA78" s="43"/>
      <c r="ARB78" s="43"/>
      <c r="ARC78" s="43"/>
      <c r="ARD78" s="43"/>
      <c r="ARE78" s="43"/>
      <c r="ARF78" s="43"/>
      <c r="ARG78" s="43"/>
      <c r="ARH78" s="43"/>
      <c r="ARI78" s="43"/>
      <c r="ARJ78" s="43"/>
      <c r="ARK78" s="43"/>
      <c r="ARL78" s="43"/>
      <c r="ARM78" s="43"/>
      <c r="ARN78" s="43"/>
      <c r="ARO78" s="43"/>
      <c r="ARP78" s="43"/>
      <c r="ARQ78" s="43"/>
      <c r="ARR78" s="43"/>
      <c r="ARS78" s="43"/>
      <c r="ART78" s="43"/>
      <c r="ARU78" s="43"/>
      <c r="ARV78" s="43"/>
      <c r="ARW78" s="43"/>
      <c r="ARX78" s="43"/>
      <c r="ARY78" s="43"/>
      <c r="ARZ78" s="43"/>
      <c r="ASA78" s="43"/>
      <c r="ASB78" s="43"/>
      <c r="ASC78" s="43"/>
      <c r="ASD78" s="43"/>
      <c r="ASE78" s="43"/>
      <c r="ASF78" s="43"/>
      <c r="ASG78" s="43"/>
      <c r="ASH78" s="43"/>
      <c r="ASI78" s="43"/>
      <c r="ASJ78" s="43"/>
      <c r="ASK78" s="43"/>
      <c r="ASL78" s="43"/>
      <c r="ASM78" s="43"/>
      <c r="ASN78" s="43"/>
      <c r="ASO78" s="43"/>
      <c r="ASP78" s="43"/>
      <c r="ASQ78" s="43"/>
      <c r="ASR78" s="43"/>
      <c r="ASS78" s="43"/>
      <c r="AST78" s="43"/>
      <c r="ASU78" s="43"/>
      <c r="ASV78" s="43"/>
      <c r="ASW78" s="43"/>
      <c r="ASX78" s="43"/>
      <c r="ASY78" s="43"/>
      <c r="ASZ78" s="43"/>
      <c r="ATA78" s="43"/>
      <c r="ATB78" s="43"/>
      <c r="ATC78" s="43"/>
      <c r="ATD78" s="43"/>
      <c r="ATE78" s="43"/>
      <c r="ATF78" s="43"/>
      <c r="ATG78" s="43"/>
      <c r="ATH78" s="43"/>
      <c r="ATI78" s="43"/>
      <c r="ATJ78" s="43"/>
      <c r="ATK78" s="43"/>
      <c r="ATL78" s="43"/>
      <c r="ATM78" s="43"/>
      <c r="ATN78" s="43"/>
      <c r="ATO78" s="43"/>
      <c r="ATP78" s="43"/>
      <c r="ATQ78" s="43"/>
      <c r="ATR78" s="43"/>
      <c r="ATS78" s="43"/>
      <c r="ATT78" s="43"/>
      <c r="ATU78" s="43"/>
      <c r="ATV78" s="43"/>
      <c r="ATW78" s="43"/>
      <c r="ATX78" s="43"/>
      <c r="ATY78" s="43"/>
      <c r="ATZ78" s="43"/>
      <c r="AUA78" s="43"/>
      <c r="AUB78" s="43"/>
      <c r="AUC78" s="43"/>
      <c r="AUD78" s="43"/>
      <c r="AUE78" s="43"/>
      <c r="AUF78" s="43"/>
      <c r="AUG78" s="43"/>
      <c r="AUH78" s="43"/>
      <c r="AUI78" s="43"/>
      <c r="AUJ78" s="43"/>
      <c r="AUK78" s="43"/>
      <c r="AUL78" s="43"/>
      <c r="AUM78" s="43"/>
      <c r="AUN78" s="43"/>
      <c r="AUO78" s="43"/>
      <c r="AUP78" s="43"/>
      <c r="AUQ78" s="43"/>
      <c r="AUR78" s="43"/>
      <c r="AUS78" s="43"/>
      <c r="AUT78" s="43"/>
      <c r="AUU78" s="43"/>
      <c r="AUV78" s="43"/>
      <c r="AUW78" s="43"/>
      <c r="AUX78" s="43"/>
      <c r="AUY78" s="43"/>
      <c r="AUZ78" s="43"/>
      <c r="AVA78" s="43"/>
      <c r="AVB78" s="43"/>
      <c r="AVC78" s="43"/>
      <c r="AVD78" s="43"/>
      <c r="AVE78" s="43"/>
      <c r="AVF78" s="43"/>
      <c r="AVG78" s="43"/>
      <c r="AVH78" s="43"/>
      <c r="AVI78" s="43"/>
      <c r="AVJ78" s="43"/>
      <c r="AVK78" s="43"/>
      <c r="AVL78" s="43"/>
      <c r="AVM78" s="43"/>
      <c r="AVN78" s="43"/>
      <c r="AVO78" s="43"/>
      <c r="AVP78" s="43"/>
      <c r="AVQ78" s="43"/>
      <c r="AVR78" s="43"/>
      <c r="AVS78" s="43"/>
      <c r="AVT78" s="43"/>
      <c r="AVU78" s="43"/>
      <c r="AVV78" s="43"/>
      <c r="AVW78" s="43"/>
      <c r="AVX78" s="43"/>
      <c r="AVY78" s="43"/>
      <c r="AVZ78" s="43"/>
      <c r="AWA78" s="43"/>
      <c r="AWB78" s="43"/>
      <c r="AWC78" s="43"/>
      <c r="AWD78" s="43"/>
      <c r="AWE78" s="43"/>
      <c r="AWF78" s="43"/>
      <c r="AWG78" s="43"/>
      <c r="AWH78" s="43"/>
      <c r="AWI78" s="43"/>
      <c r="AWJ78" s="43"/>
      <c r="AWK78" s="43"/>
      <c r="AWL78" s="43"/>
      <c r="AWM78" s="43"/>
      <c r="AWN78" s="43"/>
      <c r="AWO78" s="43"/>
      <c r="AWP78" s="43"/>
      <c r="AWQ78" s="43"/>
      <c r="AWR78" s="43"/>
      <c r="AWS78" s="43"/>
      <c r="AWT78" s="43"/>
      <c r="AWU78" s="43"/>
      <c r="AWV78" s="43"/>
      <c r="AWW78" s="43"/>
      <c r="AWX78" s="43"/>
      <c r="AWY78" s="43"/>
      <c r="AWZ78" s="43"/>
      <c r="AXA78" s="43"/>
      <c r="AXB78" s="43"/>
      <c r="AXC78" s="43"/>
      <c r="AXD78" s="43"/>
      <c r="AXE78" s="43"/>
      <c r="AXF78" s="43"/>
      <c r="AXG78" s="43"/>
      <c r="AXH78" s="43"/>
      <c r="AXI78" s="43"/>
      <c r="AXJ78" s="43"/>
      <c r="AXK78" s="43"/>
      <c r="AXL78" s="43"/>
      <c r="AXM78" s="43"/>
      <c r="AXN78" s="43"/>
      <c r="AXO78" s="43"/>
      <c r="AXP78" s="43"/>
      <c r="AXQ78" s="43"/>
      <c r="AXR78" s="43"/>
      <c r="AXS78" s="43"/>
      <c r="AXT78" s="43"/>
      <c r="AXU78" s="43"/>
      <c r="AXV78" s="43"/>
      <c r="AXW78" s="43"/>
      <c r="AXX78" s="43"/>
      <c r="AXY78" s="43"/>
      <c r="AXZ78" s="43"/>
      <c r="AYA78" s="43"/>
      <c r="AYB78" s="43"/>
      <c r="AYC78" s="43"/>
      <c r="AYD78" s="43"/>
      <c r="AYE78" s="43"/>
      <c r="AYF78" s="43"/>
      <c r="AYG78" s="43"/>
      <c r="AYH78" s="43"/>
      <c r="AYI78" s="43"/>
      <c r="AYJ78" s="43"/>
      <c r="AYK78" s="43"/>
      <c r="AYL78" s="43"/>
      <c r="AYM78" s="43"/>
      <c r="AYN78" s="43"/>
      <c r="AYO78" s="43"/>
      <c r="AYP78" s="43"/>
      <c r="AYQ78" s="43"/>
      <c r="AYR78" s="43"/>
      <c r="AYS78" s="43"/>
      <c r="AYT78" s="43"/>
      <c r="AYU78" s="43"/>
      <c r="AYV78" s="43"/>
      <c r="AYW78" s="43"/>
      <c r="AYX78" s="43"/>
      <c r="AYY78" s="43"/>
      <c r="AYZ78" s="43"/>
      <c r="AZA78" s="43"/>
      <c r="AZB78" s="43"/>
      <c r="AZC78" s="43"/>
      <c r="AZD78" s="43"/>
      <c r="AZE78" s="43"/>
      <c r="AZF78" s="43"/>
      <c r="AZG78" s="43"/>
      <c r="AZH78" s="43"/>
      <c r="AZI78" s="43"/>
      <c r="AZJ78" s="43"/>
      <c r="AZK78" s="43"/>
      <c r="AZL78" s="43"/>
      <c r="AZM78" s="43"/>
      <c r="AZN78" s="43"/>
      <c r="AZO78" s="43"/>
      <c r="AZP78" s="43"/>
      <c r="AZQ78" s="43"/>
      <c r="AZR78" s="43"/>
      <c r="AZS78" s="43"/>
      <c r="AZT78" s="43"/>
      <c r="AZU78" s="43"/>
      <c r="AZV78" s="43"/>
      <c r="AZW78" s="43"/>
      <c r="AZX78" s="43"/>
      <c r="AZY78" s="43"/>
      <c r="AZZ78" s="43"/>
      <c r="BAA78" s="43"/>
      <c r="BAB78" s="43"/>
      <c r="BAC78" s="43"/>
      <c r="BAD78" s="43"/>
      <c r="BAE78" s="43"/>
      <c r="BAF78" s="43"/>
      <c r="BAG78" s="43"/>
      <c r="BAH78" s="43"/>
      <c r="BAI78" s="43"/>
      <c r="BAJ78" s="43"/>
      <c r="BAK78" s="43"/>
      <c r="BAL78" s="43"/>
      <c r="BAM78" s="43"/>
      <c r="BAN78" s="43"/>
      <c r="BAO78" s="43"/>
      <c r="BAP78" s="43"/>
      <c r="BAQ78" s="43"/>
      <c r="BAR78" s="43"/>
      <c r="BAS78" s="43"/>
      <c r="BAT78" s="43"/>
      <c r="BAU78" s="43"/>
      <c r="BAV78" s="43"/>
      <c r="BAW78" s="43"/>
      <c r="BAX78" s="43"/>
      <c r="BAY78" s="43"/>
      <c r="BAZ78" s="43"/>
      <c r="BBA78" s="43"/>
      <c r="BBB78" s="43"/>
      <c r="BBC78" s="43"/>
      <c r="BBD78" s="43"/>
      <c r="BBE78" s="43"/>
      <c r="BBF78" s="43"/>
      <c r="BBG78" s="43"/>
      <c r="BBH78" s="43"/>
      <c r="BBI78" s="43"/>
      <c r="BBJ78" s="43"/>
      <c r="BBK78" s="43"/>
      <c r="BBL78" s="43"/>
      <c r="BBM78" s="43"/>
      <c r="BBN78" s="43"/>
      <c r="BBO78" s="43"/>
      <c r="BBP78" s="43"/>
      <c r="BBQ78" s="43"/>
      <c r="BBR78" s="43"/>
      <c r="BBS78" s="43"/>
      <c r="BBT78" s="43"/>
      <c r="BBU78" s="43"/>
      <c r="BBV78" s="43"/>
      <c r="BBW78" s="43"/>
      <c r="BBX78" s="43"/>
      <c r="BBY78" s="43"/>
      <c r="BBZ78" s="43"/>
      <c r="BCA78" s="43"/>
      <c r="BCB78" s="43"/>
      <c r="BCC78" s="43"/>
      <c r="BCD78" s="43"/>
      <c r="BCE78" s="43"/>
      <c r="BCF78" s="43"/>
      <c r="BCG78" s="43"/>
      <c r="BCH78" s="43"/>
      <c r="BCI78" s="43"/>
      <c r="BCJ78" s="43"/>
      <c r="BCK78" s="43"/>
      <c r="BCL78" s="43"/>
      <c r="BCM78" s="43"/>
      <c r="BCN78" s="43"/>
      <c r="BCO78" s="43"/>
      <c r="BCP78" s="43"/>
      <c r="BCQ78" s="43"/>
      <c r="BCR78" s="43"/>
      <c r="BCS78" s="43"/>
      <c r="BCT78" s="43"/>
      <c r="BCU78" s="43"/>
      <c r="BCV78" s="43"/>
      <c r="BCW78" s="43"/>
      <c r="BCX78" s="43"/>
      <c r="BCY78" s="43"/>
      <c r="BCZ78" s="43"/>
      <c r="BDA78" s="43"/>
      <c r="BDB78" s="43"/>
      <c r="BDC78" s="43"/>
      <c r="BDD78" s="43"/>
      <c r="BDE78" s="43"/>
      <c r="BDF78" s="43"/>
      <c r="BDG78" s="43"/>
      <c r="BDH78" s="43"/>
      <c r="BDI78" s="43"/>
      <c r="BDJ78" s="43"/>
      <c r="BDK78" s="43"/>
      <c r="BDL78" s="43"/>
      <c r="BDM78" s="43"/>
      <c r="BDN78" s="43"/>
      <c r="BDO78" s="43"/>
      <c r="BDP78" s="43"/>
      <c r="BDQ78" s="43"/>
      <c r="BDR78" s="43"/>
      <c r="BDS78" s="43"/>
      <c r="BDT78" s="43"/>
      <c r="BDU78" s="43"/>
      <c r="BDV78" s="43"/>
      <c r="BDW78" s="43"/>
      <c r="BDX78" s="43"/>
      <c r="BDY78" s="43"/>
      <c r="BDZ78" s="43"/>
      <c r="BEA78" s="43"/>
      <c r="BEB78" s="43"/>
      <c r="BEC78" s="43"/>
      <c r="BED78" s="43"/>
      <c r="BEE78" s="43"/>
      <c r="BEF78" s="43"/>
      <c r="BEG78" s="43"/>
      <c r="BEH78" s="43"/>
      <c r="BEI78" s="43"/>
      <c r="BEJ78" s="43"/>
      <c r="BEK78" s="43"/>
      <c r="BEL78" s="43"/>
      <c r="BEM78" s="43"/>
      <c r="BEN78" s="43"/>
      <c r="BEO78" s="43"/>
      <c r="BEP78" s="43"/>
      <c r="BEQ78" s="43"/>
      <c r="BER78" s="43"/>
      <c r="BES78" s="43"/>
      <c r="BET78" s="43"/>
      <c r="BEU78" s="43"/>
      <c r="BEV78" s="43"/>
      <c r="BEW78" s="43"/>
      <c r="BEX78" s="43"/>
      <c r="BEY78" s="43"/>
      <c r="BEZ78" s="43"/>
      <c r="BFA78" s="43"/>
      <c r="BFB78" s="43"/>
      <c r="BFC78" s="43"/>
      <c r="BFD78" s="43"/>
      <c r="BFE78" s="43"/>
      <c r="BFF78" s="43"/>
      <c r="BFG78" s="43"/>
      <c r="BFH78" s="43"/>
      <c r="BFI78" s="43"/>
      <c r="BFJ78" s="43"/>
      <c r="BFK78" s="43"/>
      <c r="BFL78" s="43"/>
      <c r="BFM78" s="43"/>
      <c r="BFN78" s="43"/>
      <c r="BFO78" s="43"/>
      <c r="BFP78" s="43"/>
      <c r="BFQ78" s="43"/>
      <c r="BFR78" s="43"/>
      <c r="BFS78" s="43"/>
      <c r="BFT78" s="43"/>
      <c r="BFU78" s="43"/>
      <c r="BFV78" s="43"/>
      <c r="BFW78" s="43"/>
      <c r="BFX78" s="43"/>
      <c r="BFY78" s="43"/>
      <c r="BFZ78" s="43"/>
      <c r="BGA78" s="43"/>
      <c r="BGB78" s="43"/>
      <c r="BGC78" s="43"/>
      <c r="BGD78" s="43"/>
      <c r="BGE78" s="43"/>
      <c r="BGF78" s="43"/>
      <c r="BGG78" s="43"/>
      <c r="BGH78" s="43"/>
      <c r="BGI78" s="43"/>
      <c r="BGJ78" s="43"/>
      <c r="BGK78" s="43"/>
      <c r="BGL78" s="43"/>
      <c r="BGM78" s="43"/>
      <c r="BGN78" s="43"/>
      <c r="BGO78" s="43"/>
      <c r="BGP78" s="43"/>
      <c r="BGQ78" s="43"/>
      <c r="BGR78" s="43"/>
      <c r="BGS78" s="43"/>
      <c r="BGT78" s="43"/>
      <c r="BGU78" s="43"/>
      <c r="BGV78" s="43"/>
      <c r="BGW78" s="43"/>
      <c r="BGX78" s="43"/>
      <c r="BGY78" s="43"/>
      <c r="BGZ78" s="43"/>
      <c r="BHA78" s="43"/>
      <c r="BHB78" s="43"/>
      <c r="BHC78" s="43"/>
      <c r="BHD78" s="43"/>
      <c r="BHE78" s="43"/>
      <c r="BHF78" s="43"/>
      <c r="BHG78" s="43"/>
      <c r="BHH78" s="43"/>
      <c r="BHI78" s="43"/>
      <c r="BHJ78" s="43"/>
      <c r="BHK78" s="43"/>
      <c r="BHL78" s="43"/>
      <c r="BHM78" s="43"/>
      <c r="BHN78" s="43"/>
      <c r="BHO78" s="43"/>
      <c r="BHP78" s="43"/>
      <c r="BHQ78" s="43"/>
      <c r="BHR78" s="43"/>
      <c r="BHS78" s="43"/>
      <c r="BHT78" s="43"/>
      <c r="BHU78" s="43"/>
      <c r="BHV78" s="43"/>
      <c r="BHW78" s="43"/>
      <c r="BHX78" s="43"/>
      <c r="BHY78" s="43"/>
      <c r="BHZ78" s="43"/>
      <c r="BIA78" s="43"/>
      <c r="BIB78" s="43"/>
      <c r="BIC78" s="43"/>
      <c r="BID78" s="43"/>
      <c r="BIE78" s="43"/>
      <c r="BIF78" s="43"/>
      <c r="BIG78" s="43"/>
      <c r="BIH78" s="43"/>
      <c r="BII78" s="43"/>
      <c r="BIJ78" s="43"/>
      <c r="BIK78" s="43"/>
      <c r="BIL78" s="43"/>
      <c r="BIM78" s="43"/>
      <c r="BIN78" s="43"/>
      <c r="BIO78" s="43"/>
      <c r="BIP78" s="43"/>
      <c r="BIQ78" s="43"/>
      <c r="BIR78" s="43"/>
      <c r="BIS78" s="43"/>
      <c r="BIT78" s="43"/>
      <c r="BIU78" s="43"/>
      <c r="BIV78" s="43"/>
      <c r="BIW78" s="43"/>
      <c r="BIX78" s="43"/>
      <c r="BIY78" s="43"/>
      <c r="BIZ78" s="43"/>
      <c r="BJA78" s="43"/>
      <c r="BJB78" s="43"/>
      <c r="BJC78" s="43"/>
      <c r="BJD78" s="43"/>
      <c r="BJE78" s="43"/>
      <c r="BJF78" s="43"/>
      <c r="BJG78" s="43"/>
      <c r="BJH78" s="43"/>
      <c r="BJI78" s="43"/>
      <c r="BJJ78" s="43"/>
      <c r="BJK78" s="43"/>
      <c r="BJL78" s="43"/>
      <c r="BJM78" s="43"/>
      <c r="BJN78" s="43"/>
      <c r="BJO78" s="43"/>
      <c r="BJP78" s="43"/>
      <c r="BJQ78" s="43"/>
      <c r="BJR78" s="43"/>
      <c r="BJS78" s="43"/>
      <c r="BJT78" s="43"/>
      <c r="BJU78" s="43"/>
      <c r="BJV78" s="43"/>
      <c r="BJW78" s="43"/>
      <c r="BJX78" s="43"/>
      <c r="BJY78" s="43"/>
      <c r="BJZ78" s="43"/>
      <c r="BKA78" s="43"/>
      <c r="BKB78" s="43"/>
      <c r="BKC78" s="43"/>
      <c r="BKD78" s="43"/>
      <c r="BKE78" s="43"/>
      <c r="BKF78" s="43"/>
      <c r="BKG78" s="43"/>
      <c r="BKH78" s="43"/>
      <c r="BKI78" s="43"/>
      <c r="BKJ78" s="43"/>
      <c r="BKK78" s="43"/>
      <c r="BKL78" s="43"/>
      <c r="BKM78" s="43"/>
      <c r="BKN78" s="43"/>
      <c r="BKO78" s="43"/>
      <c r="BKP78" s="43"/>
      <c r="BKQ78" s="43"/>
      <c r="BKR78" s="43"/>
      <c r="BKS78" s="43"/>
      <c r="BKT78" s="43"/>
      <c r="BKU78" s="43"/>
      <c r="BKV78" s="43"/>
      <c r="BKW78" s="43"/>
      <c r="BKX78" s="43"/>
      <c r="BKY78" s="43"/>
      <c r="BKZ78" s="43"/>
      <c r="BLA78" s="43"/>
      <c r="BLB78" s="43"/>
      <c r="BLC78" s="43"/>
      <c r="BLD78" s="43"/>
      <c r="BLE78" s="43"/>
      <c r="BLF78" s="43"/>
      <c r="BLG78" s="43"/>
      <c r="BLH78" s="43"/>
      <c r="BLI78" s="43"/>
      <c r="BLJ78" s="43"/>
      <c r="BLK78" s="43"/>
      <c r="BLL78" s="43"/>
      <c r="BLM78" s="43"/>
      <c r="BLN78" s="43"/>
      <c r="BLO78" s="43"/>
      <c r="BLP78" s="43"/>
      <c r="BLQ78" s="43"/>
      <c r="BLR78" s="43"/>
      <c r="BLS78" s="43"/>
      <c r="BLT78" s="43"/>
      <c r="BLU78" s="43"/>
      <c r="BLV78" s="43"/>
      <c r="BLW78" s="43"/>
      <c r="BLX78" s="43"/>
      <c r="BLY78" s="43"/>
      <c r="BLZ78" s="43"/>
      <c r="BMA78" s="43"/>
      <c r="BMB78" s="43"/>
      <c r="BMC78" s="43"/>
      <c r="BMD78" s="43"/>
      <c r="BME78" s="43"/>
      <c r="BMF78" s="43"/>
      <c r="BMG78" s="43"/>
      <c r="BMH78" s="43"/>
      <c r="BMI78" s="43"/>
      <c r="BMJ78" s="43"/>
      <c r="BMK78" s="43"/>
      <c r="BML78" s="43"/>
      <c r="BMM78" s="43"/>
      <c r="BMN78" s="43"/>
      <c r="BMO78" s="43"/>
      <c r="BMP78" s="43"/>
      <c r="BMQ78" s="43"/>
      <c r="BMR78" s="43"/>
      <c r="BMS78" s="43"/>
      <c r="BMT78" s="43"/>
      <c r="BMU78" s="43"/>
      <c r="BMV78" s="43"/>
      <c r="BMW78" s="43"/>
      <c r="BMX78" s="43"/>
      <c r="BMY78" s="43"/>
      <c r="BMZ78" s="43"/>
      <c r="BNA78" s="43"/>
      <c r="BNB78" s="43"/>
      <c r="BNC78" s="43"/>
      <c r="BND78" s="43"/>
      <c r="BNE78" s="43"/>
      <c r="BNF78" s="43"/>
      <c r="BNG78" s="43"/>
      <c r="BNH78" s="43"/>
      <c r="BNI78" s="43"/>
      <c r="BNJ78" s="43"/>
      <c r="BNK78" s="43"/>
      <c r="BNL78" s="43"/>
      <c r="BNM78" s="43"/>
      <c r="BNN78" s="43"/>
      <c r="BNO78" s="43"/>
      <c r="BNP78" s="43"/>
      <c r="BNQ78" s="43"/>
      <c r="BNR78" s="43"/>
      <c r="BNS78" s="43"/>
      <c r="BNT78" s="43"/>
      <c r="BNU78" s="43"/>
      <c r="BNV78" s="43"/>
      <c r="BNW78" s="43"/>
      <c r="BNX78" s="43"/>
      <c r="BNY78" s="43"/>
      <c r="BNZ78" s="43"/>
      <c r="BOA78" s="43"/>
      <c r="BOB78" s="43"/>
      <c r="BOC78" s="43"/>
      <c r="BOD78" s="43"/>
      <c r="BOE78" s="43"/>
      <c r="BOF78" s="43"/>
      <c r="BOG78" s="43"/>
      <c r="BOH78" s="43"/>
      <c r="BOI78" s="43"/>
      <c r="BOJ78" s="43"/>
      <c r="BOK78" s="43"/>
      <c r="BOL78" s="43"/>
      <c r="BOM78" s="43"/>
      <c r="BON78" s="43"/>
      <c r="BOO78" s="43"/>
      <c r="BOP78" s="43"/>
      <c r="BOQ78" s="43"/>
      <c r="BOR78" s="43"/>
      <c r="BOS78" s="43"/>
      <c r="BOT78" s="43"/>
      <c r="BOU78" s="43"/>
      <c r="BOV78" s="43"/>
      <c r="BOW78" s="43"/>
      <c r="BOX78" s="43"/>
      <c r="BOY78" s="43"/>
      <c r="BOZ78" s="43"/>
      <c r="BPA78" s="43"/>
      <c r="BPB78" s="43"/>
      <c r="BPC78" s="43"/>
      <c r="BPD78" s="43"/>
      <c r="BPE78" s="43"/>
      <c r="BPF78" s="43"/>
      <c r="BPG78" s="43"/>
      <c r="BPH78" s="43"/>
      <c r="BPI78" s="43"/>
      <c r="BPJ78" s="43"/>
      <c r="BPK78" s="43"/>
      <c r="BPL78" s="43"/>
      <c r="BPM78" s="43"/>
      <c r="BPN78" s="43"/>
      <c r="BPO78" s="43"/>
      <c r="BPP78" s="43"/>
      <c r="BPQ78" s="43"/>
      <c r="BPR78" s="43"/>
      <c r="BPS78" s="43"/>
      <c r="BPT78" s="43"/>
      <c r="BPU78" s="43"/>
      <c r="BPV78" s="43"/>
      <c r="BPW78" s="43"/>
      <c r="BPX78" s="43"/>
      <c r="BPY78" s="43"/>
      <c r="BPZ78" s="43"/>
      <c r="BQA78" s="43"/>
      <c r="BQB78" s="43"/>
      <c r="BQC78" s="43"/>
      <c r="BQD78" s="43"/>
      <c r="BQE78" s="43"/>
      <c r="BQF78" s="43"/>
      <c r="BQG78" s="43"/>
      <c r="BQH78" s="43"/>
      <c r="BQI78" s="43"/>
      <c r="BQJ78" s="43"/>
      <c r="BQK78" s="43"/>
      <c r="BQL78" s="43"/>
      <c r="BQM78" s="43"/>
      <c r="BQN78" s="43"/>
      <c r="BQO78" s="43"/>
      <c r="BQP78" s="43"/>
      <c r="BQQ78" s="43"/>
      <c r="BQR78" s="43"/>
      <c r="BQS78" s="43"/>
      <c r="BQT78" s="43"/>
      <c r="BQU78" s="43"/>
      <c r="BQV78" s="43"/>
      <c r="BQW78" s="43"/>
      <c r="BQX78" s="43"/>
      <c r="BQY78" s="43"/>
      <c r="BQZ78" s="43"/>
      <c r="BRA78" s="43"/>
      <c r="BRB78" s="43"/>
      <c r="BRC78" s="43"/>
      <c r="BRD78" s="43"/>
      <c r="BRE78" s="43"/>
      <c r="BRF78" s="43"/>
      <c r="BRG78" s="43"/>
      <c r="BRH78" s="43"/>
      <c r="BRI78" s="43"/>
      <c r="BRJ78" s="43"/>
      <c r="BRK78" s="43"/>
      <c r="BRL78" s="43"/>
      <c r="BRM78" s="43"/>
      <c r="BRN78" s="43"/>
      <c r="BRO78" s="43"/>
      <c r="BRP78" s="43"/>
      <c r="BRQ78" s="43"/>
      <c r="BRR78" s="43"/>
      <c r="BRS78" s="43"/>
      <c r="BRT78" s="43"/>
      <c r="BRU78" s="43"/>
      <c r="BRV78" s="43"/>
      <c r="BRW78" s="43"/>
      <c r="BRX78" s="43"/>
      <c r="BRY78" s="43"/>
      <c r="BRZ78" s="43"/>
      <c r="BSA78" s="43"/>
      <c r="BSB78" s="43"/>
      <c r="BSC78" s="43"/>
      <c r="BSD78" s="43"/>
      <c r="BSE78" s="43"/>
      <c r="BSF78" s="43"/>
      <c r="BSG78" s="43"/>
      <c r="BSH78" s="43"/>
      <c r="BSI78" s="43"/>
      <c r="BSJ78" s="43"/>
      <c r="BSK78" s="43"/>
      <c r="BSL78" s="43"/>
      <c r="BSM78" s="43"/>
      <c r="BSN78" s="43"/>
      <c r="BSO78" s="43"/>
      <c r="BSP78" s="43"/>
      <c r="BSQ78" s="43"/>
      <c r="BSR78" s="43"/>
      <c r="BSS78" s="43"/>
      <c r="BST78" s="43"/>
      <c r="BSU78" s="43"/>
      <c r="BSV78" s="43"/>
      <c r="BSW78" s="43"/>
      <c r="BSX78" s="43"/>
      <c r="BSY78" s="43"/>
      <c r="BSZ78" s="43"/>
      <c r="BTA78" s="43"/>
      <c r="BTB78" s="43"/>
      <c r="BTC78" s="43"/>
      <c r="BTD78" s="43"/>
      <c r="BTE78" s="43"/>
      <c r="BTF78" s="43"/>
      <c r="BTG78" s="43"/>
      <c r="BTH78" s="43"/>
      <c r="BTI78" s="43"/>
      <c r="BTJ78" s="43"/>
      <c r="BTK78" s="43"/>
      <c r="BTL78" s="43"/>
      <c r="BTM78" s="43"/>
      <c r="BTN78" s="43"/>
      <c r="BTO78" s="43"/>
      <c r="BTP78" s="43"/>
      <c r="BTQ78" s="43"/>
      <c r="BTR78" s="43"/>
      <c r="BTS78" s="43"/>
      <c r="BTT78" s="43"/>
      <c r="BTU78" s="43"/>
      <c r="BTV78" s="43"/>
      <c r="BTW78" s="43"/>
      <c r="BTX78" s="43"/>
      <c r="BTY78" s="43"/>
      <c r="BTZ78" s="43"/>
      <c r="BUA78" s="43"/>
      <c r="BUB78" s="43"/>
      <c r="BUC78" s="43"/>
      <c r="BUD78" s="43"/>
      <c r="BUE78" s="43"/>
      <c r="BUF78" s="43"/>
      <c r="BUG78" s="43"/>
      <c r="BUH78" s="43"/>
      <c r="BUI78" s="43"/>
      <c r="BUJ78" s="43"/>
      <c r="BUK78" s="43"/>
      <c r="BUL78" s="43"/>
      <c r="BUM78" s="43"/>
      <c r="BUN78" s="43"/>
      <c r="BUO78" s="43"/>
      <c r="BUP78" s="43"/>
      <c r="BUQ78" s="43"/>
      <c r="BUR78" s="43"/>
      <c r="BUS78" s="43"/>
      <c r="BUT78" s="43"/>
      <c r="BUU78" s="43"/>
      <c r="BUV78" s="43"/>
      <c r="BUW78" s="43"/>
      <c r="BUX78" s="43"/>
      <c r="BUY78" s="43"/>
      <c r="BUZ78" s="43"/>
      <c r="BVA78" s="43"/>
      <c r="BVB78" s="43"/>
      <c r="BVC78" s="43"/>
      <c r="BVD78" s="43"/>
      <c r="BVE78" s="43"/>
      <c r="BVF78" s="43"/>
      <c r="BVG78" s="43"/>
      <c r="BVH78" s="43"/>
      <c r="BVI78" s="43"/>
      <c r="BVJ78" s="43"/>
      <c r="BVK78" s="43"/>
      <c r="BVL78" s="43"/>
      <c r="BVM78" s="43"/>
      <c r="BVN78" s="43"/>
      <c r="BVO78" s="43"/>
      <c r="BVP78" s="43"/>
      <c r="BVQ78" s="43"/>
      <c r="BVR78" s="43"/>
      <c r="BVS78" s="43"/>
      <c r="BVT78" s="43"/>
      <c r="BVU78" s="43"/>
      <c r="BVV78" s="43"/>
      <c r="BVW78" s="43"/>
      <c r="BVX78" s="43"/>
      <c r="BVY78" s="43"/>
      <c r="BVZ78" s="43"/>
      <c r="BWA78" s="43"/>
      <c r="BWB78" s="43"/>
      <c r="BWC78" s="43"/>
      <c r="BWD78" s="43"/>
      <c r="BWE78" s="43"/>
      <c r="BWF78" s="43"/>
      <c r="BWG78" s="43"/>
      <c r="BWH78" s="43"/>
      <c r="BWI78" s="43"/>
      <c r="BWJ78" s="43"/>
    </row>
    <row r="79" spans="1:1960" ht="15" x14ac:dyDescent="0.25">
      <c r="A79" s="60">
        <v>0.45833333333333298</v>
      </c>
      <c r="B79" s="61">
        <v>31.7</v>
      </c>
      <c r="C79" s="47" t="str">
        <f t="shared" si="63"/>
        <v>SIM</v>
      </c>
      <c r="D79" s="62">
        <v>32</v>
      </c>
      <c r="E79" s="47" t="str">
        <f t="shared" si="64"/>
        <v>SIM</v>
      </c>
      <c r="F79" s="61">
        <f t="shared" si="94"/>
        <v>31</v>
      </c>
      <c r="G79" s="47" t="str">
        <f t="shared" si="65"/>
        <v>SIM</v>
      </c>
      <c r="H79" s="63">
        <f t="shared" si="95"/>
        <v>30.5</v>
      </c>
      <c r="I79" s="47" t="str">
        <f t="shared" si="66"/>
        <v>SIM</v>
      </c>
      <c r="J79" s="62">
        <f t="shared" si="96"/>
        <v>31.25</v>
      </c>
      <c r="K79" s="47" t="str">
        <f t="shared" si="67"/>
        <v>SIM</v>
      </c>
      <c r="L79" s="62">
        <f t="shared" si="97"/>
        <v>32.5</v>
      </c>
      <c r="M79" s="47" t="str">
        <f t="shared" si="68"/>
        <v>SIM</v>
      </c>
      <c r="N79" s="63">
        <f t="shared" si="98"/>
        <v>31.5</v>
      </c>
      <c r="O79" s="47" t="str">
        <f t="shared" si="69"/>
        <v>SIM</v>
      </c>
      <c r="P79" s="62">
        <f t="shared" si="99"/>
        <v>31</v>
      </c>
      <c r="Q79" s="47" t="str">
        <f t="shared" si="70"/>
        <v>SIM</v>
      </c>
      <c r="R79" s="61">
        <f t="shared" si="100"/>
        <v>30.75</v>
      </c>
      <c r="S79" s="47" t="str">
        <f t="shared" si="71"/>
        <v>SIM</v>
      </c>
      <c r="T79" s="61">
        <f t="shared" si="101"/>
        <v>29.75</v>
      </c>
      <c r="U79" s="47" t="str">
        <f t="shared" si="72"/>
        <v>SIM</v>
      </c>
      <c r="V79" s="62">
        <f t="shared" si="102"/>
        <v>28.75</v>
      </c>
      <c r="W79" s="47" t="str">
        <f t="shared" si="73"/>
        <v>SIM</v>
      </c>
      <c r="X79" s="63">
        <f t="shared" si="103"/>
        <v>27.25</v>
      </c>
      <c r="Y79" s="47" t="str">
        <f t="shared" si="74"/>
        <v>SIM</v>
      </c>
      <c r="Z79" s="63">
        <f t="shared" si="104"/>
        <v>31.25</v>
      </c>
      <c r="AA79" s="47" t="str">
        <f t="shared" si="75"/>
        <v>SIM</v>
      </c>
      <c r="AB79" s="62">
        <f t="shared" si="105"/>
        <v>33.25</v>
      </c>
      <c r="AC79" s="47" t="str">
        <f t="shared" si="76"/>
        <v>SIM</v>
      </c>
      <c r="AD79" s="61">
        <f t="shared" si="106"/>
        <v>31.75</v>
      </c>
      <c r="AE79" s="47" t="str">
        <f t="shared" si="77"/>
        <v>SIM</v>
      </c>
      <c r="AF79" s="62">
        <f t="shared" si="107"/>
        <v>33.950000000000003</v>
      </c>
      <c r="AG79" s="47" t="str">
        <f t="shared" si="78"/>
        <v>SIM</v>
      </c>
      <c r="AH79" s="62">
        <f t="shared" si="108"/>
        <v>29.950000000000003</v>
      </c>
      <c r="AI79" s="47" t="str">
        <f t="shared" si="79"/>
        <v>SIM</v>
      </c>
      <c r="AJ79" s="63">
        <f t="shared" si="109"/>
        <v>27.950000000000003</v>
      </c>
      <c r="AK79" s="47" t="str">
        <f t="shared" si="80"/>
        <v>SIM</v>
      </c>
      <c r="AL79" s="62">
        <f t="shared" si="110"/>
        <v>26.950000000000003</v>
      </c>
      <c r="AM79" s="47" t="str">
        <f t="shared" si="81"/>
        <v>SIM</v>
      </c>
      <c r="AN79" s="61">
        <f t="shared" si="111"/>
        <v>26.6</v>
      </c>
      <c r="AO79" s="47" t="str">
        <f t="shared" si="82"/>
        <v>SIM</v>
      </c>
      <c r="AP79" s="62">
        <f t="shared" si="112"/>
        <v>25.6</v>
      </c>
      <c r="AQ79" s="47" t="str">
        <f t="shared" si="83"/>
        <v>NÃO</v>
      </c>
      <c r="AR79" s="63">
        <f t="shared" si="113"/>
        <v>30.6</v>
      </c>
      <c r="AS79" s="47" t="str">
        <f t="shared" si="84"/>
        <v>SIM</v>
      </c>
      <c r="AT79" s="61">
        <f t="shared" si="114"/>
        <v>31.85</v>
      </c>
      <c r="AU79" s="47" t="str">
        <f t="shared" si="85"/>
        <v>SIM</v>
      </c>
      <c r="AV79" s="62">
        <f t="shared" si="115"/>
        <v>29.71</v>
      </c>
      <c r="AW79" s="47" t="str">
        <f t="shared" si="86"/>
        <v>SIM</v>
      </c>
      <c r="AX79" s="63">
        <f t="shared" si="116"/>
        <v>32.71</v>
      </c>
      <c r="AY79" s="47" t="str">
        <f t="shared" si="87"/>
        <v>SIM</v>
      </c>
      <c r="AZ79" s="63">
        <f t="shared" si="117"/>
        <v>34.71</v>
      </c>
      <c r="BA79" s="47" t="str">
        <f t="shared" si="88"/>
        <v>SIM</v>
      </c>
      <c r="BB79" s="61">
        <f t="shared" si="118"/>
        <v>32.71</v>
      </c>
      <c r="BC79" s="47" t="str">
        <f t="shared" si="89"/>
        <v>SIM</v>
      </c>
      <c r="BD79" s="62">
        <f t="shared" si="119"/>
        <v>30.35</v>
      </c>
      <c r="BE79" s="47" t="str">
        <f t="shared" si="90"/>
        <v>SIM</v>
      </c>
      <c r="BF79" s="61">
        <f t="shared" si="120"/>
        <v>28.35</v>
      </c>
      <c r="BG79" s="47" t="str">
        <f t="shared" si="91"/>
        <v>SIM</v>
      </c>
      <c r="BH79" s="62">
        <f t="shared" si="121"/>
        <v>25.35</v>
      </c>
      <c r="BI79" s="47" t="str">
        <f t="shared" si="92"/>
        <v>NÃO</v>
      </c>
      <c r="BJ79" s="62">
        <f t="shared" si="122"/>
        <v>36.35</v>
      </c>
      <c r="BK79" s="42" t="str">
        <f t="shared" si="93"/>
        <v>SIM</v>
      </c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  <c r="CV79" s="43"/>
      <c r="CW79" s="43"/>
      <c r="CX79" s="43"/>
      <c r="CY79" s="43"/>
      <c r="CZ79" s="43"/>
      <c r="DA79" s="43"/>
      <c r="DB79" s="43"/>
      <c r="DC79" s="43"/>
      <c r="DD79" s="43"/>
      <c r="DE79" s="43"/>
      <c r="DF79" s="43"/>
      <c r="DG79" s="43"/>
      <c r="DH79" s="43"/>
      <c r="DI79" s="43"/>
      <c r="DJ79" s="43"/>
      <c r="DK79" s="43"/>
      <c r="DL79" s="43"/>
      <c r="DM79" s="43"/>
      <c r="DN79" s="43"/>
      <c r="DO79" s="43"/>
      <c r="DP79" s="43"/>
      <c r="DQ79" s="43"/>
      <c r="DR79" s="43"/>
      <c r="DS79" s="43"/>
      <c r="DT79" s="43"/>
      <c r="DU79" s="43"/>
      <c r="DV79" s="43"/>
      <c r="DW79" s="43"/>
      <c r="DX79" s="43"/>
      <c r="DY79" s="43"/>
      <c r="DZ79" s="43"/>
      <c r="EA79" s="43"/>
      <c r="EB79" s="43"/>
      <c r="EC79" s="43"/>
      <c r="ED79" s="43"/>
      <c r="EE79" s="43"/>
      <c r="EF79" s="43"/>
      <c r="EG79" s="43"/>
      <c r="EH79" s="43"/>
      <c r="EI79" s="43"/>
      <c r="EJ79" s="43"/>
      <c r="EK79" s="43"/>
      <c r="EL79" s="43"/>
      <c r="EM79" s="43"/>
      <c r="EN79" s="43"/>
      <c r="EO79" s="43"/>
      <c r="EP79" s="43"/>
      <c r="EQ79" s="43"/>
      <c r="ER79" s="43"/>
      <c r="ES79" s="43"/>
      <c r="ET79" s="43"/>
      <c r="EU79" s="43"/>
      <c r="EV79" s="43"/>
      <c r="EW79" s="43"/>
      <c r="EX79" s="43"/>
      <c r="EY79" s="43"/>
      <c r="EZ79" s="43"/>
      <c r="FA79" s="43"/>
      <c r="FB79" s="43"/>
      <c r="FC79" s="43"/>
      <c r="FD79" s="43"/>
      <c r="FE79" s="43"/>
      <c r="FF79" s="43"/>
      <c r="FG79" s="43"/>
      <c r="FH79" s="43"/>
      <c r="FI79" s="43"/>
      <c r="FJ79" s="43"/>
      <c r="FK79" s="43"/>
      <c r="FL79" s="43"/>
      <c r="FM79" s="43"/>
      <c r="FN79" s="43"/>
      <c r="FO79" s="43"/>
      <c r="FP79" s="43"/>
      <c r="FQ79" s="43"/>
      <c r="FR79" s="43"/>
      <c r="FS79" s="43"/>
      <c r="FT79" s="43"/>
      <c r="FU79" s="43"/>
      <c r="FV79" s="43"/>
      <c r="FW79" s="43"/>
      <c r="FX79" s="43"/>
      <c r="FY79" s="43"/>
      <c r="FZ79" s="43"/>
      <c r="GA79" s="43"/>
      <c r="GB79" s="43"/>
      <c r="GC79" s="43"/>
      <c r="GD79" s="43"/>
      <c r="GE79" s="43"/>
      <c r="GF79" s="43"/>
      <c r="GG79" s="43"/>
      <c r="GH79" s="43"/>
      <c r="GI79" s="43"/>
      <c r="GJ79" s="43"/>
      <c r="GK79" s="43"/>
      <c r="GL79" s="43"/>
      <c r="GM79" s="43"/>
      <c r="GN79" s="43"/>
      <c r="GO79" s="43"/>
      <c r="GP79" s="43"/>
      <c r="GQ79" s="43"/>
      <c r="GR79" s="43"/>
      <c r="GS79" s="43"/>
      <c r="GT79" s="43"/>
      <c r="GU79" s="43"/>
      <c r="GV79" s="43"/>
      <c r="GW79" s="43"/>
      <c r="GX79" s="43"/>
      <c r="GY79" s="43"/>
      <c r="GZ79" s="43"/>
      <c r="HA79" s="43"/>
      <c r="HB79" s="43"/>
      <c r="HC79" s="43"/>
      <c r="HD79" s="43"/>
      <c r="HE79" s="43"/>
      <c r="HF79" s="43"/>
      <c r="HG79" s="43"/>
      <c r="HH79" s="43"/>
      <c r="HI79" s="43"/>
      <c r="HJ79" s="43"/>
      <c r="HK79" s="43"/>
      <c r="HL79" s="43"/>
      <c r="HM79" s="43"/>
      <c r="HN79" s="43"/>
      <c r="HO79" s="43"/>
      <c r="HP79" s="43"/>
      <c r="HQ79" s="43"/>
      <c r="HR79" s="43"/>
      <c r="HS79" s="43"/>
      <c r="HT79" s="43"/>
      <c r="HU79" s="43"/>
      <c r="HV79" s="43"/>
      <c r="HW79" s="43"/>
      <c r="HX79" s="43"/>
      <c r="HY79" s="43"/>
      <c r="HZ79" s="43"/>
      <c r="IA79" s="43"/>
      <c r="IB79" s="43"/>
      <c r="IC79" s="43"/>
      <c r="ID79" s="43"/>
      <c r="IE79" s="43"/>
      <c r="IF79" s="43"/>
      <c r="IG79" s="43"/>
      <c r="IH79" s="43"/>
      <c r="II79" s="43"/>
      <c r="IJ79" s="43"/>
      <c r="IK79" s="43"/>
      <c r="IL79" s="43"/>
      <c r="IM79" s="43"/>
      <c r="IN79" s="43"/>
      <c r="IO79" s="43"/>
      <c r="IP79" s="43"/>
      <c r="IQ79" s="43"/>
      <c r="IR79" s="43"/>
      <c r="IS79" s="43"/>
      <c r="IT79" s="43"/>
      <c r="IU79" s="43"/>
      <c r="IV79" s="43"/>
      <c r="IW79" s="43"/>
      <c r="IX79" s="43"/>
      <c r="IY79" s="43"/>
      <c r="IZ79" s="43"/>
      <c r="JA79" s="43"/>
      <c r="JB79" s="43"/>
      <c r="JC79" s="43"/>
      <c r="JD79" s="43"/>
      <c r="JE79" s="43"/>
      <c r="JF79" s="43"/>
      <c r="JG79" s="43"/>
      <c r="JH79" s="43"/>
      <c r="JI79" s="43"/>
      <c r="JJ79" s="43"/>
      <c r="JK79" s="43"/>
      <c r="JL79" s="43"/>
      <c r="JM79" s="43"/>
      <c r="JN79" s="43"/>
      <c r="JO79" s="43"/>
      <c r="JP79" s="43"/>
      <c r="JQ79" s="43"/>
      <c r="JR79" s="43"/>
      <c r="JS79" s="43"/>
      <c r="JT79" s="43"/>
      <c r="JU79" s="43"/>
      <c r="JV79" s="43"/>
      <c r="JW79" s="43"/>
      <c r="JX79" s="43"/>
      <c r="JY79" s="43"/>
      <c r="JZ79" s="43"/>
      <c r="KA79" s="43"/>
      <c r="KB79" s="43"/>
      <c r="KC79" s="43"/>
      <c r="KD79" s="43"/>
      <c r="KE79" s="43"/>
      <c r="KF79" s="43"/>
      <c r="KG79" s="43"/>
      <c r="KH79" s="43"/>
      <c r="KI79" s="43"/>
      <c r="KJ79" s="43"/>
      <c r="KK79" s="43"/>
      <c r="KL79" s="43"/>
      <c r="KM79" s="43"/>
      <c r="KN79" s="43"/>
      <c r="KO79" s="43"/>
      <c r="KP79" s="43"/>
      <c r="KQ79" s="43"/>
      <c r="KR79" s="43"/>
      <c r="KS79" s="43"/>
      <c r="KT79" s="43"/>
      <c r="KU79" s="43"/>
      <c r="KV79" s="43"/>
      <c r="KW79" s="43"/>
      <c r="KX79" s="43"/>
      <c r="KY79" s="43"/>
      <c r="KZ79" s="43"/>
      <c r="LA79" s="43"/>
      <c r="LB79" s="43"/>
      <c r="LC79" s="43"/>
      <c r="LD79" s="43"/>
      <c r="LE79" s="43"/>
      <c r="LF79" s="43"/>
      <c r="LG79" s="43"/>
      <c r="LH79" s="43"/>
      <c r="LI79" s="43"/>
      <c r="LJ79" s="43"/>
      <c r="LK79" s="43"/>
      <c r="LL79" s="43"/>
      <c r="LM79" s="43"/>
      <c r="LN79" s="43"/>
      <c r="LO79" s="43"/>
      <c r="LP79" s="43"/>
      <c r="LQ79" s="43"/>
      <c r="LR79" s="43"/>
      <c r="LS79" s="43"/>
      <c r="LT79" s="43"/>
      <c r="LU79" s="43"/>
      <c r="LV79" s="43"/>
      <c r="LW79" s="43"/>
      <c r="LX79" s="43"/>
      <c r="LY79" s="43"/>
      <c r="LZ79" s="43"/>
      <c r="MA79" s="43"/>
      <c r="MB79" s="43"/>
      <c r="MC79" s="43"/>
      <c r="MD79" s="43"/>
      <c r="ME79" s="43"/>
      <c r="MF79" s="43"/>
      <c r="MG79" s="43"/>
      <c r="MH79" s="43"/>
      <c r="MI79" s="43"/>
      <c r="MJ79" s="43"/>
      <c r="MK79" s="43"/>
      <c r="ML79" s="43"/>
      <c r="MM79" s="43"/>
      <c r="MN79" s="43"/>
      <c r="MO79" s="43"/>
      <c r="MP79" s="43"/>
      <c r="MQ79" s="43"/>
      <c r="MR79" s="43"/>
      <c r="MS79" s="43"/>
      <c r="MT79" s="43"/>
      <c r="MU79" s="43"/>
      <c r="MV79" s="43"/>
      <c r="MW79" s="43"/>
      <c r="MX79" s="43"/>
      <c r="MY79" s="43"/>
      <c r="MZ79" s="43"/>
      <c r="NA79" s="43"/>
      <c r="NB79" s="43"/>
      <c r="NC79" s="43"/>
      <c r="ND79" s="43"/>
      <c r="NE79" s="43"/>
      <c r="NF79" s="43"/>
      <c r="NG79" s="43"/>
      <c r="NH79" s="43"/>
      <c r="NI79" s="43"/>
      <c r="NJ79" s="43"/>
      <c r="NK79" s="43"/>
      <c r="NL79" s="43"/>
      <c r="NM79" s="43"/>
      <c r="NN79" s="43"/>
      <c r="NO79" s="43"/>
      <c r="NP79" s="43"/>
      <c r="NQ79" s="43"/>
      <c r="NR79" s="43"/>
      <c r="NS79" s="43"/>
      <c r="NT79" s="43"/>
      <c r="NU79" s="43"/>
      <c r="NV79" s="43"/>
      <c r="NW79" s="43"/>
      <c r="NX79" s="43"/>
      <c r="NY79" s="43"/>
      <c r="NZ79" s="43"/>
      <c r="OA79" s="43"/>
      <c r="OB79" s="43"/>
      <c r="OC79" s="43"/>
      <c r="OD79" s="43"/>
      <c r="OE79" s="43"/>
      <c r="OF79" s="43"/>
      <c r="OG79" s="43"/>
      <c r="OH79" s="43"/>
      <c r="OI79" s="43"/>
      <c r="OJ79" s="43"/>
      <c r="OK79" s="43"/>
      <c r="OL79" s="43"/>
      <c r="OM79" s="43"/>
      <c r="ON79" s="43"/>
      <c r="OO79" s="43"/>
      <c r="OP79" s="43"/>
      <c r="OQ79" s="43"/>
      <c r="OR79" s="43"/>
      <c r="OS79" s="43"/>
      <c r="OT79" s="43"/>
      <c r="OU79" s="43"/>
      <c r="OV79" s="43"/>
      <c r="OW79" s="43"/>
      <c r="OX79" s="43"/>
      <c r="OY79" s="43"/>
      <c r="OZ79" s="43"/>
      <c r="PA79" s="43"/>
      <c r="PB79" s="43"/>
      <c r="PC79" s="43"/>
      <c r="PD79" s="43"/>
      <c r="PE79" s="43"/>
      <c r="PF79" s="43"/>
      <c r="PG79" s="43"/>
      <c r="PH79" s="43"/>
      <c r="PI79" s="43"/>
      <c r="PJ79" s="43"/>
      <c r="PK79" s="43"/>
      <c r="PL79" s="43"/>
      <c r="PM79" s="43"/>
      <c r="PN79" s="43"/>
      <c r="PO79" s="43"/>
      <c r="PP79" s="43"/>
      <c r="PQ79" s="43"/>
      <c r="PR79" s="43"/>
      <c r="PS79" s="43"/>
      <c r="PT79" s="43"/>
      <c r="PU79" s="43"/>
      <c r="PV79" s="43"/>
      <c r="PW79" s="43"/>
      <c r="PX79" s="43"/>
      <c r="PY79" s="43"/>
      <c r="PZ79" s="43"/>
      <c r="QA79" s="43"/>
      <c r="QB79" s="43"/>
      <c r="QC79" s="43"/>
      <c r="QD79" s="43"/>
      <c r="QE79" s="43"/>
      <c r="QF79" s="43"/>
      <c r="QG79" s="43"/>
      <c r="QH79" s="43"/>
      <c r="QI79" s="43"/>
      <c r="QJ79" s="43"/>
      <c r="QK79" s="43"/>
      <c r="QL79" s="43"/>
      <c r="QM79" s="43"/>
      <c r="QN79" s="43"/>
      <c r="QO79" s="43"/>
      <c r="QP79" s="43"/>
      <c r="QQ79" s="43"/>
      <c r="QR79" s="43"/>
      <c r="QS79" s="43"/>
      <c r="QT79" s="43"/>
      <c r="QU79" s="43"/>
      <c r="QV79" s="43"/>
      <c r="QW79" s="43"/>
      <c r="QX79" s="43"/>
      <c r="QY79" s="43"/>
      <c r="QZ79" s="43"/>
      <c r="RA79" s="43"/>
      <c r="RB79" s="43"/>
      <c r="RC79" s="43"/>
      <c r="RD79" s="43"/>
      <c r="RE79" s="43"/>
      <c r="RF79" s="43"/>
      <c r="RG79" s="43"/>
      <c r="RH79" s="43"/>
      <c r="RI79" s="43"/>
      <c r="RJ79" s="43"/>
      <c r="RK79" s="43"/>
      <c r="RL79" s="43"/>
      <c r="RM79" s="43"/>
      <c r="RN79" s="43"/>
      <c r="RO79" s="43"/>
      <c r="RP79" s="43"/>
      <c r="RQ79" s="43"/>
      <c r="RR79" s="43"/>
      <c r="RS79" s="43"/>
      <c r="RT79" s="43"/>
      <c r="RU79" s="43"/>
      <c r="RV79" s="43"/>
      <c r="RW79" s="43"/>
      <c r="RX79" s="43"/>
      <c r="RY79" s="43"/>
      <c r="RZ79" s="43"/>
      <c r="SA79" s="43"/>
      <c r="SB79" s="43"/>
      <c r="SC79" s="43"/>
      <c r="SD79" s="43"/>
      <c r="SE79" s="43"/>
      <c r="SF79" s="43"/>
      <c r="SG79" s="43"/>
      <c r="SH79" s="43"/>
      <c r="SI79" s="43"/>
      <c r="SJ79" s="43"/>
      <c r="SK79" s="43"/>
      <c r="SL79" s="43"/>
      <c r="SM79" s="43"/>
      <c r="SN79" s="43"/>
      <c r="SO79" s="43"/>
      <c r="SP79" s="43"/>
      <c r="SQ79" s="43"/>
      <c r="SR79" s="43"/>
      <c r="SS79" s="43"/>
      <c r="ST79" s="43"/>
      <c r="SU79" s="43"/>
      <c r="SV79" s="43"/>
      <c r="SW79" s="43"/>
      <c r="SX79" s="43"/>
      <c r="SY79" s="43"/>
      <c r="SZ79" s="43"/>
      <c r="TA79" s="43"/>
      <c r="TB79" s="43"/>
      <c r="TC79" s="43"/>
      <c r="TD79" s="43"/>
      <c r="TE79" s="43"/>
      <c r="TF79" s="43"/>
      <c r="TG79" s="43"/>
      <c r="TH79" s="43"/>
      <c r="TI79" s="43"/>
      <c r="TJ79" s="43"/>
      <c r="TK79" s="43"/>
      <c r="TL79" s="43"/>
      <c r="TM79" s="43"/>
      <c r="TN79" s="43"/>
      <c r="TO79" s="43"/>
      <c r="TP79" s="43"/>
      <c r="TQ79" s="43"/>
      <c r="TR79" s="43"/>
      <c r="TS79" s="43"/>
      <c r="TT79" s="43"/>
      <c r="TU79" s="43"/>
      <c r="TV79" s="43"/>
      <c r="TW79" s="43"/>
      <c r="TX79" s="43"/>
      <c r="TY79" s="43"/>
      <c r="TZ79" s="43"/>
      <c r="UA79" s="43"/>
      <c r="UB79" s="43"/>
      <c r="UC79" s="43"/>
      <c r="UD79" s="43"/>
      <c r="UE79" s="43"/>
      <c r="UF79" s="43"/>
      <c r="UG79" s="43"/>
      <c r="UH79" s="43"/>
      <c r="UI79" s="43"/>
      <c r="UJ79" s="43"/>
      <c r="UK79" s="43"/>
      <c r="UL79" s="43"/>
      <c r="UM79" s="43"/>
      <c r="UN79" s="43"/>
      <c r="UO79" s="43"/>
      <c r="UP79" s="43"/>
      <c r="UQ79" s="43"/>
      <c r="UR79" s="43"/>
      <c r="US79" s="43"/>
      <c r="UT79" s="43"/>
      <c r="UU79" s="43"/>
      <c r="UV79" s="43"/>
      <c r="UW79" s="43"/>
      <c r="UX79" s="43"/>
      <c r="UY79" s="43"/>
      <c r="UZ79" s="43"/>
      <c r="VA79" s="43"/>
      <c r="VB79" s="43"/>
      <c r="VC79" s="43"/>
      <c r="VD79" s="43"/>
      <c r="VE79" s="43"/>
      <c r="VF79" s="43"/>
      <c r="VG79" s="43"/>
      <c r="VH79" s="43"/>
      <c r="VI79" s="43"/>
      <c r="VJ79" s="43"/>
      <c r="VK79" s="43"/>
      <c r="VL79" s="43"/>
      <c r="VM79" s="43"/>
      <c r="VN79" s="43"/>
      <c r="VO79" s="43"/>
      <c r="VP79" s="43"/>
      <c r="VQ79" s="43"/>
      <c r="VR79" s="43"/>
      <c r="VS79" s="43"/>
      <c r="VT79" s="43"/>
      <c r="VU79" s="43"/>
      <c r="VV79" s="43"/>
      <c r="VW79" s="43"/>
      <c r="VX79" s="43"/>
      <c r="VY79" s="43"/>
      <c r="VZ79" s="43"/>
      <c r="WA79" s="43"/>
      <c r="WB79" s="43"/>
      <c r="WC79" s="43"/>
      <c r="WD79" s="43"/>
      <c r="WE79" s="43"/>
      <c r="WF79" s="43"/>
      <c r="WG79" s="43"/>
      <c r="WH79" s="43"/>
      <c r="WI79" s="43"/>
      <c r="WJ79" s="43"/>
      <c r="WK79" s="43"/>
      <c r="WL79" s="43"/>
      <c r="WM79" s="43"/>
      <c r="WN79" s="43"/>
      <c r="WO79" s="43"/>
      <c r="WP79" s="43"/>
      <c r="WQ79" s="43"/>
      <c r="WR79" s="43"/>
      <c r="WS79" s="43"/>
      <c r="WT79" s="43"/>
      <c r="WU79" s="43"/>
      <c r="WV79" s="43"/>
      <c r="WW79" s="43"/>
      <c r="WX79" s="43"/>
      <c r="WY79" s="43"/>
      <c r="WZ79" s="43"/>
      <c r="XA79" s="43"/>
      <c r="XB79" s="43"/>
      <c r="XC79" s="43"/>
      <c r="XD79" s="43"/>
      <c r="XE79" s="43"/>
      <c r="XF79" s="43"/>
      <c r="XG79" s="43"/>
      <c r="XH79" s="43"/>
      <c r="XI79" s="43"/>
      <c r="XJ79" s="43"/>
      <c r="XK79" s="43"/>
      <c r="XL79" s="43"/>
      <c r="XM79" s="43"/>
      <c r="XN79" s="43"/>
      <c r="XO79" s="43"/>
      <c r="XP79" s="43"/>
      <c r="XQ79" s="43"/>
      <c r="XR79" s="43"/>
      <c r="XS79" s="43"/>
      <c r="XT79" s="43"/>
      <c r="XU79" s="43"/>
      <c r="XV79" s="43"/>
      <c r="XW79" s="43"/>
      <c r="XX79" s="43"/>
      <c r="XY79" s="43"/>
      <c r="XZ79" s="43"/>
      <c r="YA79" s="43"/>
      <c r="YB79" s="43"/>
      <c r="YC79" s="43"/>
      <c r="YD79" s="43"/>
      <c r="YE79" s="43"/>
      <c r="YF79" s="43"/>
      <c r="YG79" s="43"/>
      <c r="YH79" s="43"/>
      <c r="YI79" s="43"/>
      <c r="YJ79" s="43"/>
      <c r="YK79" s="43"/>
      <c r="YL79" s="43"/>
      <c r="YM79" s="43"/>
      <c r="YN79" s="43"/>
      <c r="YO79" s="43"/>
      <c r="YP79" s="43"/>
      <c r="YQ79" s="43"/>
      <c r="YR79" s="43"/>
      <c r="YS79" s="43"/>
      <c r="YT79" s="43"/>
      <c r="YU79" s="43"/>
      <c r="YV79" s="43"/>
      <c r="YW79" s="43"/>
      <c r="YX79" s="43"/>
      <c r="YY79" s="43"/>
      <c r="YZ79" s="43"/>
      <c r="ZA79" s="43"/>
      <c r="ZB79" s="43"/>
      <c r="ZC79" s="43"/>
      <c r="ZD79" s="43"/>
      <c r="ZE79" s="43"/>
      <c r="ZF79" s="43"/>
      <c r="ZG79" s="43"/>
      <c r="ZH79" s="43"/>
      <c r="ZI79" s="43"/>
      <c r="ZJ79" s="43"/>
      <c r="ZK79" s="43"/>
      <c r="ZL79" s="43"/>
      <c r="ZM79" s="43"/>
      <c r="ZN79" s="43"/>
      <c r="ZO79" s="43"/>
      <c r="ZP79" s="43"/>
      <c r="ZQ79" s="43"/>
      <c r="ZR79" s="43"/>
      <c r="ZS79" s="43"/>
      <c r="ZT79" s="43"/>
      <c r="ZU79" s="43"/>
      <c r="ZV79" s="43"/>
      <c r="ZW79" s="43"/>
      <c r="ZX79" s="43"/>
      <c r="ZY79" s="43"/>
      <c r="ZZ79" s="43"/>
      <c r="AAA79" s="43"/>
      <c r="AAB79" s="43"/>
      <c r="AAC79" s="43"/>
      <c r="AAD79" s="43"/>
      <c r="AAE79" s="43"/>
      <c r="AAF79" s="43"/>
      <c r="AAG79" s="43"/>
      <c r="AAH79" s="43"/>
      <c r="AAI79" s="43"/>
      <c r="AAJ79" s="43"/>
      <c r="AAK79" s="43"/>
      <c r="AAL79" s="43"/>
      <c r="AAM79" s="43"/>
      <c r="AAN79" s="43"/>
      <c r="AAO79" s="43"/>
      <c r="AAP79" s="43"/>
      <c r="AAQ79" s="43"/>
      <c r="AAR79" s="43"/>
      <c r="AAS79" s="43"/>
      <c r="AAT79" s="43"/>
      <c r="AAU79" s="43"/>
      <c r="AAV79" s="43"/>
      <c r="AAW79" s="43"/>
      <c r="AAX79" s="43"/>
      <c r="AAY79" s="43"/>
      <c r="AAZ79" s="43"/>
      <c r="ABA79" s="43"/>
      <c r="ABB79" s="43"/>
      <c r="ABC79" s="43"/>
      <c r="ABD79" s="43"/>
      <c r="ABE79" s="43"/>
      <c r="ABF79" s="43"/>
      <c r="ABG79" s="43"/>
      <c r="ABH79" s="43"/>
      <c r="ABI79" s="43"/>
      <c r="ABJ79" s="43"/>
      <c r="ABK79" s="43"/>
      <c r="ABL79" s="43"/>
      <c r="ABM79" s="43"/>
      <c r="ABN79" s="43"/>
      <c r="ABO79" s="43"/>
      <c r="ABP79" s="43"/>
      <c r="ABQ79" s="43"/>
      <c r="ABR79" s="43"/>
      <c r="ABS79" s="43"/>
      <c r="ABT79" s="43"/>
      <c r="ABU79" s="43"/>
      <c r="ABV79" s="43"/>
      <c r="ABW79" s="43"/>
      <c r="ABX79" s="43"/>
      <c r="ABY79" s="43"/>
      <c r="ABZ79" s="43"/>
      <c r="ACA79" s="43"/>
      <c r="ACB79" s="43"/>
      <c r="ACC79" s="43"/>
      <c r="ACD79" s="43"/>
      <c r="ACE79" s="43"/>
      <c r="ACF79" s="43"/>
      <c r="ACG79" s="43"/>
      <c r="ACH79" s="43"/>
      <c r="ACI79" s="43"/>
      <c r="ACJ79" s="43"/>
      <c r="ACK79" s="43"/>
      <c r="ACL79" s="43"/>
      <c r="ACM79" s="43"/>
      <c r="ACN79" s="43"/>
      <c r="ACO79" s="43"/>
      <c r="ACP79" s="43"/>
      <c r="ACQ79" s="43"/>
      <c r="ACR79" s="43"/>
      <c r="ACS79" s="43"/>
      <c r="ACT79" s="43"/>
      <c r="ACU79" s="43"/>
      <c r="ACV79" s="43"/>
      <c r="ACW79" s="43"/>
      <c r="ACX79" s="43"/>
      <c r="ACY79" s="43"/>
      <c r="ACZ79" s="43"/>
      <c r="ADA79" s="43"/>
      <c r="ADB79" s="43"/>
      <c r="ADC79" s="43"/>
      <c r="ADD79" s="43"/>
      <c r="ADE79" s="43"/>
      <c r="ADF79" s="43"/>
      <c r="ADG79" s="43"/>
      <c r="ADH79" s="43"/>
      <c r="ADI79" s="43"/>
      <c r="ADJ79" s="43"/>
      <c r="ADK79" s="43"/>
      <c r="ADL79" s="43"/>
      <c r="ADM79" s="43"/>
      <c r="ADN79" s="43"/>
      <c r="ADO79" s="43"/>
      <c r="ADP79" s="43"/>
      <c r="ADQ79" s="43"/>
      <c r="ADR79" s="43"/>
      <c r="ADS79" s="43"/>
      <c r="ADT79" s="43"/>
      <c r="ADU79" s="43"/>
      <c r="ADV79" s="43"/>
      <c r="ADW79" s="43"/>
      <c r="ADX79" s="43"/>
      <c r="ADY79" s="43"/>
      <c r="ADZ79" s="43"/>
      <c r="AEA79" s="43"/>
      <c r="AEB79" s="43"/>
      <c r="AEC79" s="43"/>
      <c r="AED79" s="43"/>
      <c r="AEE79" s="43"/>
      <c r="AEF79" s="43"/>
      <c r="AEG79" s="43"/>
      <c r="AEH79" s="43"/>
      <c r="AEI79" s="43"/>
      <c r="AEJ79" s="43"/>
      <c r="AEK79" s="43"/>
      <c r="AEL79" s="43"/>
      <c r="AEM79" s="43"/>
      <c r="AEN79" s="43"/>
      <c r="AEO79" s="43"/>
      <c r="AEP79" s="43"/>
      <c r="AEQ79" s="43"/>
      <c r="AER79" s="43"/>
      <c r="AES79" s="43"/>
      <c r="AET79" s="43"/>
      <c r="AEU79" s="43"/>
      <c r="AEV79" s="43"/>
      <c r="AEW79" s="43"/>
      <c r="AEX79" s="43"/>
      <c r="AEY79" s="43"/>
      <c r="AEZ79" s="43"/>
      <c r="AFA79" s="43"/>
      <c r="AFB79" s="43"/>
      <c r="AFC79" s="43"/>
      <c r="AFD79" s="43"/>
      <c r="AFE79" s="43"/>
      <c r="AFF79" s="43"/>
      <c r="AFG79" s="43"/>
      <c r="AFH79" s="43"/>
      <c r="AFI79" s="43"/>
      <c r="AFJ79" s="43"/>
      <c r="AFK79" s="43"/>
      <c r="AFL79" s="43"/>
      <c r="AFM79" s="43"/>
      <c r="AFN79" s="43"/>
      <c r="AFO79" s="43"/>
      <c r="AFP79" s="43"/>
      <c r="AFQ79" s="43"/>
      <c r="AFR79" s="43"/>
      <c r="AFS79" s="43"/>
      <c r="AFT79" s="43"/>
      <c r="AFU79" s="43"/>
      <c r="AFV79" s="43"/>
      <c r="AFW79" s="43"/>
      <c r="AFX79" s="43"/>
      <c r="AFY79" s="43"/>
      <c r="AFZ79" s="43"/>
      <c r="AGA79" s="43"/>
      <c r="AGB79" s="43"/>
      <c r="AGC79" s="43"/>
      <c r="AGD79" s="43"/>
      <c r="AGE79" s="43"/>
      <c r="AGF79" s="43"/>
      <c r="AGG79" s="43"/>
      <c r="AGH79" s="43"/>
      <c r="AGI79" s="43"/>
      <c r="AGJ79" s="43"/>
      <c r="AGK79" s="43"/>
      <c r="AGL79" s="43"/>
      <c r="AGM79" s="43"/>
      <c r="AGN79" s="43"/>
      <c r="AGO79" s="43"/>
      <c r="AGP79" s="43"/>
      <c r="AGQ79" s="43"/>
      <c r="AGR79" s="43"/>
      <c r="AGS79" s="43"/>
      <c r="AGT79" s="43"/>
      <c r="AGU79" s="43"/>
      <c r="AGV79" s="43"/>
      <c r="AGW79" s="43"/>
      <c r="AGX79" s="43"/>
      <c r="AGY79" s="43"/>
      <c r="AGZ79" s="43"/>
      <c r="AHA79" s="43"/>
      <c r="AHB79" s="43"/>
      <c r="AHC79" s="43"/>
      <c r="AHD79" s="43"/>
      <c r="AHE79" s="43"/>
      <c r="AHF79" s="43"/>
      <c r="AHG79" s="43"/>
      <c r="AHH79" s="43"/>
      <c r="AHI79" s="43"/>
      <c r="AHJ79" s="43"/>
      <c r="AHK79" s="43"/>
      <c r="AHL79" s="43"/>
      <c r="AHM79" s="43"/>
      <c r="AHN79" s="43"/>
      <c r="AHO79" s="43"/>
      <c r="AHP79" s="43"/>
      <c r="AHQ79" s="43"/>
      <c r="AHR79" s="43"/>
      <c r="AHS79" s="43"/>
      <c r="AHT79" s="43"/>
      <c r="AHU79" s="43"/>
      <c r="AHV79" s="43"/>
      <c r="AHW79" s="43"/>
      <c r="AHX79" s="43"/>
      <c r="AHY79" s="43"/>
      <c r="AHZ79" s="43"/>
      <c r="AIA79" s="43"/>
      <c r="AIB79" s="43"/>
      <c r="AIC79" s="43"/>
      <c r="AID79" s="43"/>
      <c r="AIE79" s="43"/>
      <c r="AIF79" s="43"/>
      <c r="AIG79" s="43"/>
      <c r="AIH79" s="43"/>
      <c r="AII79" s="43"/>
      <c r="AIJ79" s="43"/>
      <c r="AIK79" s="43"/>
      <c r="AIL79" s="43"/>
      <c r="AIM79" s="43"/>
      <c r="AIN79" s="43"/>
      <c r="AIO79" s="43"/>
      <c r="AIP79" s="43"/>
      <c r="AIQ79" s="43"/>
      <c r="AIR79" s="43"/>
      <c r="AIS79" s="43"/>
      <c r="AIT79" s="43"/>
      <c r="AIU79" s="43"/>
      <c r="AIV79" s="43"/>
      <c r="AIW79" s="43"/>
      <c r="AIX79" s="43"/>
      <c r="AIY79" s="43"/>
      <c r="AIZ79" s="43"/>
      <c r="AJA79" s="43"/>
      <c r="AJB79" s="43"/>
      <c r="AJC79" s="43"/>
      <c r="AJD79" s="43"/>
      <c r="AJE79" s="43"/>
      <c r="AJF79" s="43"/>
      <c r="AJG79" s="43"/>
      <c r="AJH79" s="43"/>
      <c r="AJI79" s="43"/>
      <c r="AJJ79" s="43"/>
      <c r="AJK79" s="43"/>
      <c r="AJL79" s="43"/>
      <c r="AJM79" s="43"/>
      <c r="AJN79" s="43"/>
      <c r="AJO79" s="43"/>
      <c r="AJP79" s="43"/>
      <c r="AJQ79" s="43"/>
      <c r="AJR79" s="43"/>
      <c r="AJS79" s="43"/>
      <c r="AJT79" s="43"/>
      <c r="AJU79" s="43"/>
      <c r="AJV79" s="43"/>
      <c r="AJW79" s="43"/>
      <c r="AJX79" s="43"/>
      <c r="AJY79" s="43"/>
      <c r="AJZ79" s="43"/>
      <c r="AKA79" s="43"/>
      <c r="AKB79" s="43"/>
      <c r="AKC79" s="43"/>
      <c r="AKD79" s="43"/>
      <c r="AKE79" s="43"/>
      <c r="AKF79" s="43"/>
      <c r="AKG79" s="43"/>
      <c r="AKH79" s="43"/>
      <c r="AKI79" s="43"/>
      <c r="AKJ79" s="43"/>
      <c r="AKK79" s="43"/>
      <c r="AKL79" s="43"/>
      <c r="AKM79" s="43"/>
      <c r="AKN79" s="43"/>
      <c r="AKO79" s="43"/>
      <c r="AKP79" s="43"/>
      <c r="AKQ79" s="43"/>
      <c r="AKR79" s="43"/>
      <c r="AKS79" s="43"/>
      <c r="AKT79" s="43"/>
      <c r="AKU79" s="43"/>
      <c r="AKV79" s="43"/>
      <c r="AKW79" s="43"/>
      <c r="AKX79" s="43"/>
      <c r="AKY79" s="43"/>
      <c r="AKZ79" s="43"/>
      <c r="ALA79" s="43"/>
      <c r="ALB79" s="43"/>
      <c r="ALC79" s="43"/>
      <c r="ALD79" s="43"/>
      <c r="ALE79" s="43"/>
      <c r="ALF79" s="43"/>
      <c r="ALG79" s="43"/>
      <c r="ALH79" s="43"/>
      <c r="ALI79" s="43"/>
      <c r="ALJ79" s="43"/>
      <c r="ALK79" s="43"/>
      <c r="ALL79" s="43"/>
      <c r="ALM79" s="43"/>
      <c r="ALN79" s="43"/>
      <c r="ALO79" s="43"/>
      <c r="ALP79" s="43"/>
      <c r="ALQ79" s="43"/>
      <c r="ALR79" s="43"/>
      <c r="ALS79" s="43"/>
      <c r="ALT79" s="43"/>
      <c r="ALU79" s="43"/>
      <c r="ALV79" s="43"/>
      <c r="ALW79" s="43"/>
      <c r="ALX79" s="43"/>
      <c r="ALY79" s="43"/>
      <c r="ALZ79" s="43"/>
      <c r="AMA79" s="43"/>
      <c r="AMB79" s="43"/>
      <c r="AMC79" s="43"/>
      <c r="AMD79" s="43"/>
      <c r="AME79" s="43"/>
      <c r="AMF79" s="43"/>
      <c r="AMG79" s="43"/>
      <c r="AMH79" s="43"/>
      <c r="AMI79" s="43"/>
      <c r="AMJ79" s="43"/>
      <c r="AMK79" s="43"/>
      <c r="AML79" s="43"/>
      <c r="AMM79" s="43"/>
      <c r="AMN79" s="43"/>
      <c r="AMO79" s="43"/>
      <c r="AMP79" s="43"/>
      <c r="AMQ79" s="43"/>
      <c r="AMR79" s="43"/>
      <c r="AMS79" s="43"/>
      <c r="AMT79" s="43"/>
      <c r="AMU79" s="43"/>
      <c r="AMV79" s="43"/>
      <c r="AMW79" s="43"/>
      <c r="AMX79" s="43"/>
      <c r="AMY79" s="43"/>
      <c r="AMZ79" s="43"/>
      <c r="ANA79" s="43"/>
      <c r="ANB79" s="43"/>
      <c r="ANC79" s="43"/>
      <c r="AND79" s="43"/>
      <c r="ANE79" s="43"/>
      <c r="ANF79" s="43"/>
      <c r="ANG79" s="43"/>
      <c r="ANH79" s="43"/>
      <c r="ANI79" s="43"/>
      <c r="ANJ79" s="43"/>
      <c r="ANK79" s="43"/>
      <c r="ANL79" s="43"/>
      <c r="ANM79" s="43"/>
      <c r="ANN79" s="43"/>
      <c r="ANO79" s="43"/>
      <c r="ANP79" s="43"/>
      <c r="ANQ79" s="43"/>
      <c r="ANR79" s="43"/>
      <c r="ANS79" s="43"/>
      <c r="ANT79" s="43"/>
      <c r="ANU79" s="43"/>
      <c r="ANV79" s="43"/>
      <c r="ANW79" s="43"/>
      <c r="ANX79" s="43"/>
      <c r="ANY79" s="43"/>
      <c r="ANZ79" s="43"/>
      <c r="AOA79" s="43"/>
      <c r="AOB79" s="43"/>
      <c r="AOC79" s="43"/>
      <c r="AOD79" s="43"/>
      <c r="AOE79" s="43"/>
      <c r="AOF79" s="43"/>
      <c r="AOG79" s="43"/>
      <c r="AOH79" s="43"/>
      <c r="AOI79" s="43"/>
      <c r="AOJ79" s="43"/>
      <c r="AOK79" s="43"/>
      <c r="AOL79" s="43"/>
      <c r="AOM79" s="43"/>
      <c r="AON79" s="43"/>
      <c r="AOO79" s="43"/>
      <c r="AOP79" s="43"/>
      <c r="AOQ79" s="43"/>
      <c r="AOR79" s="43"/>
      <c r="AOS79" s="43"/>
      <c r="AOT79" s="43"/>
      <c r="AOU79" s="43"/>
      <c r="AOV79" s="43"/>
      <c r="AOW79" s="43"/>
      <c r="AOX79" s="43"/>
      <c r="AOY79" s="43"/>
      <c r="AOZ79" s="43"/>
      <c r="APA79" s="43"/>
      <c r="APB79" s="43"/>
      <c r="APC79" s="43"/>
      <c r="APD79" s="43"/>
      <c r="APE79" s="43"/>
      <c r="APF79" s="43"/>
      <c r="APG79" s="43"/>
      <c r="APH79" s="43"/>
      <c r="API79" s="43"/>
      <c r="APJ79" s="43"/>
      <c r="APK79" s="43"/>
      <c r="APL79" s="43"/>
      <c r="APM79" s="43"/>
      <c r="APN79" s="43"/>
      <c r="APO79" s="43"/>
      <c r="APP79" s="43"/>
      <c r="APQ79" s="43"/>
      <c r="APR79" s="43"/>
      <c r="APS79" s="43"/>
      <c r="APT79" s="43"/>
      <c r="APU79" s="43"/>
      <c r="APV79" s="43"/>
      <c r="APW79" s="43"/>
      <c r="APX79" s="43"/>
      <c r="APY79" s="43"/>
      <c r="APZ79" s="43"/>
      <c r="AQA79" s="43"/>
      <c r="AQB79" s="43"/>
      <c r="AQC79" s="43"/>
      <c r="AQD79" s="43"/>
      <c r="AQE79" s="43"/>
      <c r="AQF79" s="43"/>
      <c r="AQG79" s="43"/>
      <c r="AQH79" s="43"/>
      <c r="AQI79" s="43"/>
      <c r="AQJ79" s="43"/>
      <c r="AQK79" s="43"/>
      <c r="AQL79" s="43"/>
      <c r="AQM79" s="43"/>
      <c r="AQN79" s="43"/>
      <c r="AQO79" s="43"/>
      <c r="AQP79" s="43"/>
      <c r="AQQ79" s="43"/>
      <c r="AQR79" s="43"/>
      <c r="AQS79" s="43"/>
      <c r="AQT79" s="43"/>
      <c r="AQU79" s="43"/>
      <c r="AQV79" s="43"/>
      <c r="AQW79" s="43"/>
      <c r="AQX79" s="43"/>
      <c r="AQY79" s="43"/>
      <c r="AQZ79" s="43"/>
      <c r="ARA79" s="43"/>
      <c r="ARB79" s="43"/>
      <c r="ARC79" s="43"/>
      <c r="ARD79" s="43"/>
      <c r="ARE79" s="43"/>
      <c r="ARF79" s="43"/>
      <c r="ARG79" s="43"/>
      <c r="ARH79" s="43"/>
      <c r="ARI79" s="43"/>
      <c r="ARJ79" s="43"/>
      <c r="ARK79" s="43"/>
      <c r="ARL79" s="43"/>
      <c r="ARM79" s="43"/>
      <c r="ARN79" s="43"/>
      <c r="ARO79" s="43"/>
      <c r="ARP79" s="43"/>
      <c r="ARQ79" s="43"/>
      <c r="ARR79" s="43"/>
      <c r="ARS79" s="43"/>
      <c r="ART79" s="43"/>
      <c r="ARU79" s="43"/>
      <c r="ARV79" s="43"/>
      <c r="ARW79" s="43"/>
      <c r="ARX79" s="43"/>
      <c r="ARY79" s="43"/>
      <c r="ARZ79" s="43"/>
      <c r="ASA79" s="43"/>
      <c r="ASB79" s="43"/>
      <c r="ASC79" s="43"/>
      <c r="ASD79" s="43"/>
      <c r="ASE79" s="43"/>
      <c r="ASF79" s="43"/>
      <c r="ASG79" s="43"/>
      <c r="ASH79" s="43"/>
      <c r="ASI79" s="43"/>
      <c r="ASJ79" s="43"/>
      <c r="ASK79" s="43"/>
      <c r="ASL79" s="43"/>
      <c r="ASM79" s="43"/>
      <c r="ASN79" s="43"/>
      <c r="ASO79" s="43"/>
      <c r="ASP79" s="43"/>
      <c r="ASQ79" s="43"/>
      <c r="ASR79" s="43"/>
      <c r="ASS79" s="43"/>
      <c r="AST79" s="43"/>
      <c r="ASU79" s="43"/>
      <c r="ASV79" s="43"/>
      <c r="ASW79" s="43"/>
      <c r="ASX79" s="43"/>
      <c r="ASY79" s="43"/>
      <c r="ASZ79" s="43"/>
      <c r="ATA79" s="43"/>
      <c r="ATB79" s="43"/>
      <c r="ATC79" s="43"/>
      <c r="ATD79" s="43"/>
      <c r="ATE79" s="43"/>
      <c r="ATF79" s="43"/>
      <c r="ATG79" s="43"/>
      <c r="ATH79" s="43"/>
      <c r="ATI79" s="43"/>
      <c r="ATJ79" s="43"/>
      <c r="ATK79" s="43"/>
      <c r="ATL79" s="43"/>
      <c r="ATM79" s="43"/>
      <c r="ATN79" s="43"/>
      <c r="ATO79" s="43"/>
      <c r="ATP79" s="43"/>
      <c r="ATQ79" s="43"/>
      <c r="ATR79" s="43"/>
      <c r="ATS79" s="43"/>
      <c r="ATT79" s="43"/>
      <c r="ATU79" s="43"/>
      <c r="ATV79" s="43"/>
      <c r="ATW79" s="43"/>
      <c r="ATX79" s="43"/>
      <c r="ATY79" s="43"/>
      <c r="ATZ79" s="43"/>
      <c r="AUA79" s="43"/>
      <c r="AUB79" s="43"/>
      <c r="AUC79" s="43"/>
      <c r="AUD79" s="43"/>
      <c r="AUE79" s="43"/>
      <c r="AUF79" s="43"/>
      <c r="AUG79" s="43"/>
      <c r="AUH79" s="43"/>
      <c r="AUI79" s="43"/>
      <c r="AUJ79" s="43"/>
      <c r="AUK79" s="43"/>
      <c r="AUL79" s="43"/>
      <c r="AUM79" s="43"/>
      <c r="AUN79" s="43"/>
      <c r="AUO79" s="43"/>
      <c r="AUP79" s="43"/>
      <c r="AUQ79" s="43"/>
      <c r="AUR79" s="43"/>
      <c r="AUS79" s="43"/>
      <c r="AUT79" s="43"/>
      <c r="AUU79" s="43"/>
      <c r="AUV79" s="43"/>
      <c r="AUW79" s="43"/>
      <c r="AUX79" s="43"/>
      <c r="AUY79" s="43"/>
      <c r="AUZ79" s="43"/>
      <c r="AVA79" s="43"/>
      <c r="AVB79" s="43"/>
      <c r="AVC79" s="43"/>
      <c r="AVD79" s="43"/>
      <c r="AVE79" s="43"/>
      <c r="AVF79" s="43"/>
      <c r="AVG79" s="43"/>
      <c r="AVH79" s="43"/>
      <c r="AVI79" s="43"/>
      <c r="AVJ79" s="43"/>
      <c r="AVK79" s="43"/>
      <c r="AVL79" s="43"/>
      <c r="AVM79" s="43"/>
      <c r="AVN79" s="43"/>
      <c r="AVO79" s="43"/>
      <c r="AVP79" s="43"/>
      <c r="AVQ79" s="43"/>
      <c r="AVR79" s="43"/>
      <c r="AVS79" s="43"/>
      <c r="AVT79" s="43"/>
      <c r="AVU79" s="43"/>
      <c r="AVV79" s="43"/>
      <c r="AVW79" s="43"/>
      <c r="AVX79" s="43"/>
      <c r="AVY79" s="43"/>
      <c r="AVZ79" s="43"/>
      <c r="AWA79" s="43"/>
      <c r="AWB79" s="43"/>
      <c r="AWC79" s="43"/>
      <c r="AWD79" s="43"/>
      <c r="AWE79" s="43"/>
      <c r="AWF79" s="43"/>
      <c r="AWG79" s="43"/>
      <c r="AWH79" s="43"/>
      <c r="AWI79" s="43"/>
      <c r="AWJ79" s="43"/>
      <c r="AWK79" s="43"/>
      <c r="AWL79" s="43"/>
      <c r="AWM79" s="43"/>
      <c r="AWN79" s="43"/>
      <c r="AWO79" s="43"/>
      <c r="AWP79" s="43"/>
      <c r="AWQ79" s="43"/>
      <c r="AWR79" s="43"/>
      <c r="AWS79" s="43"/>
      <c r="AWT79" s="43"/>
      <c r="AWU79" s="43"/>
      <c r="AWV79" s="43"/>
      <c r="AWW79" s="43"/>
      <c r="AWX79" s="43"/>
      <c r="AWY79" s="43"/>
      <c r="AWZ79" s="43"/>
      <c r="AXA79" s="43"/>
      <c r="AXB79" s="43"/>
      <c r="AXC79" s="43"/>
      <c r="AXD79" s="43"/>
      <c r="AXE79" s="43"/>
      <c r="AXF79" s="43"/>
      <c r="AXG79" s="43"/>
      <c r="AXH79" s="43"/>
      <c r="AXI79" s="43"/>
      <c r="AXJ79" s="43"/>
      <c r="AXK79" s="43"/>
      <c r="AXL79" s="43"/>
      <c r="AXM79" s="43"/>
      <c r="AXN79" s="43"/>
      <c r="AXO79" s="43"/>
      <c r="AXP79" s="43"/>
      <c r="AXQ79" s="43"/>
      <c r="AXR79" s="43"/>
      <c r="AXS79" s="43"/>
      <c r="AXT79" s="43"/>
      <c r="AXU79" s="43"/>
      <c r="AXV79" s="43"/>
      <c r="AXW79" s="43"/>
      <c r="AXX79" s="43"/>
      <c r="AXY79" s="43"/>
      <c r="AXZ79" s="43"/>
      <c r="AYA79" s="43"/>
      <c r="AYB79" s="43"/>
      <c r="AYC79" s="43"/>
      <c r="AYD79" s="43"/>
      <c r="AYE79" s="43"/>
      <c r="AYF79" s="43"/>
      <c r="AYG79" s="43"/>
      <c r="AYH79" s="43"/>
      <c r="AYI79" s="43"/>
      <c r="AYJ79" s="43"/>
      <c r="AYK79" s="43"/>
      <c r="AYL79" s="43"/>
      <c r="AYM79" s="43"/>
      <c r="AYN79" s="43"/>
      <c r="AYO79" s="43"/>
      <c r="AYP79" s="43"/>
      <c r="AYQ79" s="43"/>
      <c r="AYR79" s="43"/>
      <c r="AYS79" s="43"/>
      <c r="AYT79" s="43"/>
      <c r="AYU79" s="43"/>
      <c r="AYV79" s="43"/>
      <c r="AYW79" s="43"/>
      <c r="AYX79" s="43"/>
      <c r="AYY79" s="43"/>
      <c r="AYZ79" s="43"/>
      <c r="AZA79" s="43"/>
      <c r="AZB79" s="43"/>
      <c r="AZC79" s="43"/>
      <c r="AZD79" s="43"/>
      <c r="AZE79" s="43"/>
      <c r="AZF79" s="43"/>
      <c r="AZG79" s="43"/>
      <c r="AZH79" s="43"/>
      <c r="AZI79" s="43"/>
      <c r="AZJ79" s="43"/>
      <c r="AZK79" s="43"/>
      <c r="AZL79" s="43"/>
      <c r="AZM79" s="43"/>
      <c r="AZN79" s="43"/>
      <c r="AZO79" s="43"/>
      <c r="AZP79" s="43"/>
      <c r="AZQ79" s="43"/>
      <c r="AZR79" s="43"/>
      <c r="AZS79" s="43"/>
      <c r="AZT79" s="43"/>
      <c r="AZU79" s="43"/>
      <c r="AZV79" s="43"/>
      <c r="AZW79" s="43"/>
      <c r="AZX79" s="43"/>
      <c r="AZY79" s="43"/>
      <c r="AZZ79" s="43"/>
      <c r="BAA79" s="43"/>
      <c r="BAB79" s="43"/>
      <c r="BAC79" s="43"/>
      <c r="BAD79" s="43"/>
      <c r="BAE79" s="43"/>
      <c r="BAF79" s="43"/>
      <c r="BAG79" s="43"/>
      <c r="BAH79" s="43"/>
      <c r="BAI79" s="43"/>
      <c r="BAJ79" s="43"/>
      <c r="BAK79" s="43"/>
      <c r="BAL79" s="43"/>
      <c r="BAM79" s="43"/>
      <c r="BAN79" s="43"/>
      <c r="BAO79" s="43"/>
      <c r="BAP79" s="43"/>
      <c r="BAQ79" s="43"/>
      <c r="BAR79" s="43"/>
      <c r="BAS79" s="43"/>
      <c r="BAT79" s="43"/>
      <c r="BAU79" s="43"/>
      <c r="BAV79" s="43"/>
      <c r="BAW79" s="43"/>
      <c r="BAX79" s="43"/>
      <c r="BAY79" s="43"/>
      <c r="BAZ79" s="43"/>
      <c r="BBA79" s="43"/>
      <c r="BBB79" s="43"/>
      <c r="BBC79" s="43"/>
      <c r="BBD79" s="43"/>
      <c r="BBE79" s="43"/>
      <c r="BBF79" s="43"/>
      <c r="BBG79" s="43"/>
      <c r="BBH79" s="43"/>
      <c r="BBI79" s="43"/>
      <c r="BBJ79" s="43"/>
      <c r="BBK79" s="43"/>
      <c r="BBL79" s="43"/>
      <c r="BBM79" s="43"/>
      <c r="BBN79" s="43"/>
      <c r="BBO79" s="43"/>
      <c r="BBP79" s="43"/>
      <c r="BBQ79" s="43"/>
      <c r="BBR79" s="43"/>
      <c r="BBS79" s="43"/>
      <c r="BBT79" s="43"/>
      <c r="BBU79" s="43"/>
      <c r="BBV79" s="43"/>
      <c r="BBW79" s="43"/>
      <c r="BBX79" s="43"/>
      <c r="BBY79" s="43"/>
      <c r="BBZ79" s="43"/>
      <c r="BCA79" s="43"/>
      <c r="BCB79" s="43"/>
      <c r="BCC79" s="43"/>
      <c r="BCD79" s="43"/>
      <c r="BCE79" s="43"/>
      <c r="BCF79" s="43"/>
      <c r="BCG79" s="43"/>
      <c r="BCH79" s="43"/>
      <c r="BCI79" s="43"/>
      <c r="BCJ79" s="43"/>
      <c r="BCK79" s="43"/>
      <c r="BCL79" s="43"/>
      <c r="BCM79" s="43"/>
      <c r="BCN79" s="43"/>
      <c r="BCO79" s="43"/>
      <c r="BCP79" s="43"/>
      <c r="BCQ79" s="43"/>
      <c r="BCR79" s="43"/>
      <c r="BCS79" s="43"/>
      <c r="BCT79" s="43"/>
      <c r="BCU79" s="43"/>
      <c r="BCV79" s="43"/>
      <c r="BCW79" s="43"/>
      <c r="BCX79" s="43"/>
      <c r="BCY79" s="43"/>
      <c r="BCZ79" s="43"/>
      <c r="BDA79" s="43"/>
      <c r="BDB79" s="43"/>
      <c r="BDC79" s="43"/>
      <c r="BDD79" s="43"/>
      <c r="BDE79" s="43"/>
      <c r="BDF79" s="43"/>
      <c r="BDG79" s="43"/>
      <c r="BDH79" s="43"/>
      <c r="BDI79" s="43"/>
      <c r="BDJ79" s="43"/>
      <c r="BDK79" s="43"/>
      <c r="BDL79" s="43"/>
      <c r="BDM79" s="43"/>
      <c r="BDN79" s="43"/>
      <c r="BDO79" s="43"/>
      <c r="BDP79" s="43"/>
      <c r="BDQ79" s="43"/>
      <c r="BDR79" s="43"/>
      <c r="BDS79" s="43"/>
      <c r="BDT79" s="43"/>
      <c r="BDU79" s="43"/>
      <c r="BDV79" s="43"/>
      <c r="BDW79" s="43"/>
      <c r="BDX79" s="43"/>
      <c r="BDY79" s="43"/>
      <c r="BDZ79" s="43"/>
      <c r="BEA79" s="43"/>
      <c r="BEB79" s="43"/>
      <c r="BEC79" s="43"/>
      <c r="BED79" s="43"/>
      <c r="BEE79" s="43"/>
      <c r="BEF79" s="43"/>
      <c r="BEG79" s="43"/>
      <c r="BEH79" s="43"/>
      <c r="BEI79" s="43"/>
      <c r="BEJ79" s="43"/>
      <c r="BEK79" s="43"/>
      <c r="BEL79" s="43"/>
      <c r="BEM79" s="43"/>
      <c r="BEN79" s="43"/>
      <c r="BEO79" s="43"/>
      <c r="BEP79" s="43"/>
      <c r="BEQ79" s="43"/>
      <c r="BER79" s="43"/>
      <c r="BES79" s="43"/>
      <c r="BET79" s="43"/>
      <c r="BEU79" s="43"/>
      <c r="BEV79" s="43"/>
      <c r="BEW79" s="43"/>
      <c r="BEX79" s="43"/>
      <c r="BEY79" s="43"/>
      <c r="BEZ79" s="43"/>
      <c r="BFA79" s="43"/>
      <c r="BFB79" s="43"/>
      <c r="BFC79" s="43"/>
      <c r="BFD79" s="43"/>
      <c r="BFE79" s="43"/>
      <c r="BFF79" s="43"/>
      <c r="BFG79" s="43"/>
      <c r="BFH79" s="43"/>
      <c r="BFI79" s="43"/>
      <c r="BFJ79" s="43"/>
      <c r="BFK79" s="43"/>
      <c r="BFL79" s="43"/>
      <c r="BFM79" s="43"/>
      <c r="BFN79" s="43"/>
      <c r="BFO79" s="43"/>
      <c r="BFP79" s="43"/>
      <c r="BFQ79" s="43"/>
      <c r="BFR79" s="43"/>
      <c r="BFS79" s="43"/>
      <c r="BFT79" s="43"/>
      <c r="BFU79" s="43"/>
      <c r="BFV79" s="43"/>
      <c r="BFW79" s="43"/>
      <c r="BFX79" s="43"/>
      <c r="BFY79" s="43"/>
      <c r="BFZ79" s="43"/>
      <c r="BGA79" s="43"/>
      <c r="BGB79" s="43"/>
      <c r="BGC79" s="43"/>
      <c r="BGD79" s="43"/>
      <c r="BGE79" s="43"/>
      <c r="BGF79" s="43"/>
      <c r="BGG79" s="43"/>
      <c r="BGH79" s="43"/>
      <c r="BGI79" s="43"/>
      <c r="BGJ79" s="43"/>
      <c r="BGK79" s="43"/>
      <c r="BGL79" s="43"/>
      <c r="BGM79" s="43"/>
      <c r="BGN79" s="43"/>
      <c r="BGO79" s="43"/>
      <c r="BGP79" s="43"/>
      <c r="BGQ79" s="43"/>
      <c r="BGR79" s="43"/>
      <c r="BGS79" s="43"/>
      <c r="BGT79" s="43"/>
      <c r="BGU79" s="43"/>
      <c r="BGV79" s="43"/>
      <c r="BGW79" s="43"/>
      <c r="BGX79" s="43"/>
      <c r="BGY79" s="43"/>
      <c r="BGZ79" s="43"/>
      <c r="BHA79" s="43"/>
      <c r="BHB79" s="43"/>
      <c r="BHC79" s="43"/>
      <c r="BHD79" s="43"/>
      <c r="BHE79" s="43"/>
      <c r="BHF79" s="43"/>
      <c r="BHG79" s="43"/>
      <c r="BHH79" s="43"/>
      <c r="BHI79" s="43"/>
      <c r="BHJ79" s="43"/>
      <c r="BHK79" s="43"/>
      <c r="BHL79" s="43"/>
      <c r="BHM79" s="43"/>
      <c r="BHN79" s="43"/>
      <c r="BHO79" s="43"/>
      <c r="BHP79" s="43"/>
      <c r="BHQ79" s="43"/>
      <c r="BHR79" s="43"/>
      <c r="BHS79" s="43"/>
      <c r="BHT79" s="43"/>
      <c r="BHU79" s="43"/>
      <c r="BHV79" s="43"/>
      <c r="BHW79" s="43"/>
      <c r="BHX79" s="43"/>
      <c r="BHY79" s="43"/>
      <c r="BHZ79" s="43"/>
      <c r="BIA79" s="43"/>
      <c r="BIB79" s="43"/>
      <c r="BIC79" s="43"/>
      <c r="BID79" s="43"/>
      <c r="BIE79" s="43"/>
      <c r="BIF79" s="43"/>
      <c r="BIG79" s="43"/>
      <c r="BIH79" s="43"/>
      <c r="BII79" s="43"/>
      <c r="BIJ79" s="43"/>
      <c r="BIK79" s="43"/>
      <c r="BIL79" s="43"/>
      <c r="BIM79" s="43"/>
      <c r="BIN79" s="43"/>
      <c r="BIO79" s="43"/>
      <c r="BIP79" s="43"/>
      <c r="BIQ79" s="43"/>
      <c r="BIR79" s="43"/>
      <c r="BIS79" s="43"/>
      <c r="BIT79" s="43"/>
      <c r="BIU79" s="43"/>
      <c r="BIV79" s="43"/>
      <c r="BIW79" s="43"/>
      <c r="BIX79" s="43"/>
      <c r="BIY79" s="43"/>
      <c r="BIZ79" s="43"/>
      <c r="BJA79" s="43"/>
      <c r="BJB79" s="43"/>
      <c r="BJC79" s="43"/>
      <c r="BJD79" s="43"/>
      <c r="BJE79" s="43"/>
      <c r="BJF79" s="43"/>
      <c r="BJG79" s="43"/>
      <c r="BJH79" s="43"/>
      <c r="BJI79" s="43"/>
      <c r="BJJ79" s="43"/>
      <c r="BJK79" s="43"/>
      <c r="BJL79" s="43"/>
      <c r="BJM79" s="43"/>
      <c r="BJN79" s="43"/>
      <c r="BJO79" s="43"/>
      <c r="BJP79" s="43"/>
      <c r="BJQ79" s="43"/>
      <c r="BJR79" s="43"/>
      <c r="BJS79" s="43"/>
      <c r="BJT79" s="43"/>
      <c r="BJU79" s="43"/>
      <c r="BJV79" s="43"/>
      <c r="BJW79" s="43"/>
      <c r="BJX79" s="43"/>
      <c r="BJY79" s="43"/>
      <c r="BJZ79" s="43"/>
      <c r="BKA79" s="43"/>
      <c r="BKB79" s="43"/>
      <c r="BKC79" s="43"/>
      <c r="BKD79" s="43"/>
      <c r="BKE79" s="43"/>
      <c r="BKF79" s="43"/>
      <c r="BKG79" s="43"/>
      <c r="BKH79" s="43"/>
      <c r="BKI79" s="43"/>
      <c r="BKJ79" s="43"/>
      <c r="BKK79" s="43"/>
      <c r="BKL79" s="43"/>
      <c r="BKM79" s="43"/>
      <c r="BKN79" s="43"/>
      <c r="BKO79" s="43"/>
      <c r="BKP79" s="43"/>
      <c r="BKQ79" s="43"/>
      <c r="BKR79" s="43"/>
      <c r="BKS79" s="43"/>
      <c r="BKT79" s="43"/>
      <c r="BKU79" s="43"/>
      <c r="BKV79" s="43"/>
      <c r="BKW79" s="43"/>
      <c r="BKX79" s="43"/>
      <c r="BKY79" s="43"/>
      <c r="BKZ79" s="43"/>
      <c r="BLA79" s="43"/>
      <c r="BLB79" s="43"/>
      <c r="BLC79" s="43"/>
      <c r="BLD79" s="43"/>
      <c r="BLE79" s="43"/>
      <c r="BLF79" s="43"/>
      <c r="BLG79" s="43"/>
      <c r="BLH79" s="43"/>
      <c r="BLI79" s="43"/>
      <c r="BLJ79" s="43"/>
      <c r="BLK79" s="43"/>
      <c r="BLL79" s="43"/>
      <c r="BLM79" s="43"/>
      <c r="BLN79" s="43"/>
      <c r="BLO79" s="43"/>
      <c r="BLP79" s="43"/>
      <c r="BLQ79" s="43"/>
      <c r="BLR79" s="43"/>
      <c r="BLS79" s="43"/>
      <c r="BLT79" s="43"/>
      <c r="BLU79" s="43"/>
      <c r="BLV79" s="43"/>
      <c r="BLW79" s="43"/>
      <c r="BLX79" s="43"/>
      <c r="BLY79" s="43"/>
      <c r="BLZ79" s="43"/>
      <c r="BMA79" s="43"/>
      <c r="BMB79" s="43"/>
      <c r="BMC79" s="43"/>
      <c r="BMD79" s="43"/>
      <c r="BME79" s="43"/>
      <c r="BMF79" s="43"/>
      <c r="BMG79" s="43"/>
      <c r="BMH79" s="43"/>
      <c r="BMI79" s="43"/>
      <c r="BMJ79" s="43"/>
      <c r="BMK79" s="43"/>
      <c r="BML79" s="43"/>
      <c r="BMM79" s="43"/>
      <c r="BMN79" s="43"/>
      <c r="BMO79" s="43"/>
      <c r="BMP79" s="43"/>
      <c r="BMQ79" s="43"/>
      <c r="BMR79" s="43"/>
      <c r="BMS79" s="43"/>
      <c r="BMT79" s="43"/>
      <c r="BMU79" s="43"/>
      <c r="BMV79" s="43"/>
      <c r="BMW79" s="43"/>
      <c r="BMX79" s="43"/>
      <c r="BMY79" s="43"/>
      <c r="BMZ79" s="43"/>
      <c r="BNA79" s="43"/>
      <c r="BNB79" s="43"/>
      <c r="BNC79" s="43"/>
      <c r="BND79" s="43"/>
      <c r="BNE79" s="43"/>
      <c r="BNF79" s="43"/>
      <c r="BNG79" s="43"/>
      <c r="BNH79" s="43"/>
      <c r="BNI79" s="43"/>
      <c r="BNJ79" s="43"/>
      <c r="BNK79" s="43"/>
      <c r="BNL79" s="43"/>
      <c r="BNM79" s="43"/>
      <c r="BNN79" s="43"/>
      <c r="BNO79" s="43"/>
      <c r="BNP79" s="43"/>
      <c r="BNQ79" s="43"/>
      <c r="BNR79" s="43"/>
      <c r="BNS79" s="43"/>
      <c r="BNT79" s="43"/>
      <c r="BNU79" s="43"/>
      <c r="BNV79" s="43"/>
      <c r="BNW79" s="43"/>
      <c r="BNX79" s="43"/>
      <c r="BNY79" s="43"/>
      <c r="BNZ79" s="43"/>
      <c r="BOA79" s="43"/>
      <c r="BOB79" s="43"/>
      <c r="BOC79" s="43"/>
      <c r="BOD79" s="43"/>
      <c r="BOE79" s="43"/>
      <c r="BOF79" s="43"/>
      <c r="BOG79" s="43"/>
      <c r="BOH79" s="43"/>
      <c r="BOI79" s="43"/>
      <c r="BOJ79" s="43"/>
      <c r="BOK79" s="43"/>
      <c r="BOL79" s="43"/>
      <c r="BOM79" s="43"/>
      <c r="BON79" s="43"/>
      <c r="BOO79" s="43"/>
      <c r="BOP79" s="43"/>
      <c r="BOQ79" s="43"/>
      <c r="BOR79" s="43"/>
      <c r="BOS79" s="43"/>
      <c r="BOT79" s="43"/>
      <c r="BOU79" s="43"/>
      <c r="BOV79" s="43"/>
      <c r="BOW79" s="43"/>
      <c r="BOX79" s="43"/>
      <c r="BOY79" s="43"/>
      <c r="BOZ79" s="43"/>
      <c r="BPA79" s="43"/>
      <c r="BPB79" s="43"/>
      <c r="BPC79" s="43"/>
      <c r="BPD79" s="43"/>
      <c r="BPE79" s="43"/>
      <c r="BPF79" s="43"/>
      <c r="BPG79" s="43"/>
      <c r="BPH79" s="43"/>
      <c r="BPI79" s="43"/>
      <c r="BPJ79" s="43"/>
      <c r="BPK79" s="43"/>
      <c r="BPL79" s="43"/>
      <c r="BPM79" s="43"/>
      <c r="BPN79" s="43"/>
      <c r="BPO79" s="43"/>
      <c r="BPP79" s="43"/>
      <c r="BPQ79" s="43"/>
      <c r="BPR79" s="43"/>
      <c r="BPS79" s="43"/>
      <c r="BPT79" s="43"/>
      <c r="BPU79" s="43"/>
      <c r="BPV79" s="43"/>
      <c r="BPW79" s="43"/>
      <c r="BPX79" s="43"/>
      <c r="BPY79" s="43"/>
      <c r="BPZ79" s="43"/>
      <c r="BQA79" s="43"/>
      <c r="BQB79" s="43"/>
      <c r="BQC79" s="43"/>
      <c r="BQD79" s="43"/>
      <c r="BQE79" s="43"/>
      <c r="BQF79" s="43"/>
      <c r="BQG79" s="43"/>
      <c r="BQH79" s="43"/>
      <c r="BQI79" s="43"/>
      <c r="BQJ79" s="43"/>
      <c r="BQK79" s="43"/>
      <c r="BQL79" s="43"/>
      <c r="BQM79" s="43"/>
      <c r="BQN79" s="43"/>
      <c r="BQO79" s="43"/>
      <c r="BQP79" s="43"/>
      <c r="BQQ79" s="43"/>
      <c r="BQR79" s="43"/>
      <c r="BQS79" s="43"/>
      <c r="BQT79" s="43"/>
      <c r="BQU79" s="43"/>
      <c r="BQV79" s="43"/>
      <c r="BQW79" s="43"/>
      <c r="BQX79" s="43"/>
      <c r="BQY79" s="43"/>
      <c r="BQZ79" s="43"/>
      <c r="BRA79" s="43"/>
      <c r="BRB79" s="43"/>
      <c r="BRC79" s="43"/>
      <c r="BRD79" s="43"/>
      <c r="BRE79" s="43"/>
      <c r="BRF79" s="43"/>
      <c r="BRG79" s="43"/>
      <c r="BRH79" s="43"/>
      <c r="BRI79" s="43"/>
      <c r="BRJ79" s="43"/>
      <c r="BRK79" s="43"/>
      <c r="BRL79" s="43"/>
      <c r="BRM79" s="43"/>
      <c r="BRN79" s="43"/>
      <c r="BRO79" s="43"/>
      <c r="BRP79" s="43"/>
      <c r="BRQ79" s="43"/>
      <c r="BRR79" s="43"/>
      <c r="BRS79" s="43"/>
      <c r="BRT79" s="43"/>
      <c r="BRU79" s="43"/>
      <c r="BRV79" s="43"/>
      <c r="BRW79" s="43"/>
      <c r="BRX79" s="43"/>
      <c r="BRY79" s="43"/>
      <c r="BRZ79" s="43"/>
      <c r="BSA79" s="43"/>
      <c r="BSB79" s="43"/>
      <c r="BSC79" s="43"/>
      <c r="BSD79" s="43"/>
      <c r="BSE79" s="43"/>
      <c r="BSF79" s="43"/>
      <c r="BSG79" s="43"/>
      <c r="BSH79" s="43"/>
      <c r="BSI79" s="43"/>
      <c r="BSJ79" s="43"/>
      <c r="BSK79" s="43"/>
      <c r="BSL79" s="43"/>
      <c r="BSM79" s="43"/>
      <c r="BSN79" s="43"/>
      <c r="BSO79" s="43"/>
      <c r="BSP79" s="43"/>
      <c r="BSQ79" s="43"/>
      <c r="BSR79" s="43"/>
      <c r="BSS79" s="43"/>
      <c r="BST79" s="43"/>
      <c r="BSU79" s="43"/>
      <c r="BSV79" s="43"/>
      <c r="BSW79" s="43"/>
      <c r="BSX79" s="43"/>
      <c r="BSY79" s="43"/>
      <c r="BSZ79" s="43"/>
      <c r="BTA79" s="43"/>
      <c r="BTB79" s="43"/>
      <c r="BTC79" s="43"/>
      <c r="BTD79" s="43"/>
      <c r="BTE79" s="43"/>
      <c r="BTF79" s="43"/>
      <c r="BTG79" s="43"/>
      <c r="BTH79" s="43"/>
      <c r="BTI79" s="43"/>
      <c r="BTJ79" s="43"/>
      <c r="BTK79" s="43"/>
      <c r="BTL79" s="43"/>
      <c r="BTM79" s="43"/>
      <c r="BTN79" s="43"/>
      <c r="BTO79" s="43"/>
      <c r="BTP79" s="43"/>
      <c r="BTQ79" s="43"/>
      <c r="BTR79" s="43"/>
      <c r="BTS79" s="43"/>
      <c r="BTT79" s="43"/>
      <c r="BTU79" s="43"/>
      <c r="BTV79" s="43"/>
      <c r="BTW79" s="43"/>
      <c r="BTX79" s="43"/>
      <c r="BTY79" s="43"/>
      <c r="BTZ79" s="43"/>
      <c r="BUA79" s="43"/>
      <c r="BUB79" s="43"/>
      <c r="BUC79" s="43"/>
      <c r="BUD79" s="43"/>
      <c r="BUE79" s="43"/>
      <c r="BUF79" s="43"/>
      <c r="BUG79" s="43"/>
      <c r="BUH79" s="43"/>
      <c r="BUI79" s="43"/>
      <c r="BUJ79" s="43"/>
      <c r="BUK79" s="43"/>
      <c r="BUL79" s="43"/>
      <c r="BUM79" s="43"/>
      <c r="BUN79" s="43"/>
      <c r="BUO79" s="43"/>
      <c r="BUP79" s="43"/>
      <c r="BUQ79" s="43"/>
      <c r="BUR79" s="43"/>
      <c r="BUS79" s="43"/>
      <c r="BUT79" s="43"/>
      <c r="BUU79" s="43"/>
      <c r="BUV79" s="43"/>
      <c r="BUW79" s="43"/>
      <c r="BUX79" s="43"/>
      <c r="BUY79" s="43"/>
      <c r="BUZ79" s="43"/>
      <c r="BVA79" s="43"/>
      <c r="BVB79" s="43"/>
      <c r="BVC79" s="43"/>
      <c r="BVD79" s="43"/>
      <c r="BVE79" s="43"/>
      <c r="BVF79" s="43"/>
      <c r="BVG79" s="43"/>
      <c r="BVH79" s="43"/>
      <c r="BVI79" s="43"/>
      <c r="BVJ79" s="43"/>
      <c r="BVK79" s="43"/>
      <c r="BVL79" s="43"/>
      <c r="BVM79" s="43"/>
      <c r="BVN79" s="43"/>
      <c r="BVO79" s="43"/>
      <c r="BVP79" s="43"/>
      <c r="BVQ79" s="43"/>
      <c r="BVR79" s="43"/>
      <c r="BVS79" s="43"/>
      <c r="BVT79" s="43"/>
      <c r="BVU79" s="43"/>
      <c r="BVV79" s="43"/>
      <c r="BVW79" s="43"/>
      <c r="BVX79" s="43"/>
      <c r="BVY79" s="43"/>
      <c r="BVZ79" s="43"/>
      <c r="BWA79" s="43"/>
      <c r="BWB79" s="43"/>
      <c r="BWC79" s="43"/>
      <c r="BWD79" s="43"/>
      <c r="BWE79" s="43"/>
      <c r="BWF79" s="43"/>
      <c r="BWG79" s="43"/>
      <c r="BWH79" s="43"/>
      <c r="BWI79" s="43"/>
      <c r="BWJ79" s="43"/>
    </row>
    <row r="80" spans="1:1960" ht="15" x14ac:dyDescent="0.25">
      <c r="A80" s="60">
        <v>0.5</v>
      </c>
      <c r="B80" s="61">
        <v>32.5</v>
      </c>
      <c r="C80" s="47" t="str">
        <f t="shared" si="63"/>
        <v>SIM</v>
      </c>
      <c r="D80" s="62">
        <v>32</v>
      </c>
      <c r="E80" s="47" t="str">
        <f t="shared" si="64"/>
        <v>SIM</v>
      </c>
      <c r="F80" s="61">
        <f t="shared" si="94"/>
        <v>31</v>
      </c>
      <c r="G80" s="47" t="str">
        <f t="shared" si="65"/>
        <v>SIM</v>
      </c>
      <c r="H80" s="63">
        <f t="shared" si="95"/>
        <v>30.5</v>
      </c>
      <c r="I80" s="47" t="str">
        <f t="shared" si="66"/>
        <v>SIM</v>
      </c>
      <c r="J80" s="62">
        <f t="shared" si="96"/>
        <v>31.25</v>
      </c>
      <c r="K80" s="47" t="str">
        <f t="shared" si="67"/>
        <v>SIM</v>
      </c>
      <c r="L80" s="62">
        <f t="shared" si="97"/>
        <v>32.5</v>
      </c>
      <c r="M80" s="47" t="str">
        <f t="shared" si="68"/>
        <v>SIM</v>
      </c>
      <c r="N80" s="63">
        <f t="shared" si="98"/>
        <v>31.5</v>
      </c>
      <c r="O80" s="47" t="str">
        <f t="shared" si="69"/>
        <v>SIM</v>
      </c>
      <c r="P80" s="62">
        <f t="shared" si="99"/>
        <v>31</v>
      </c>
      <c r="Q80" s="47" t="str">
        <f t="shared" si="70"/>
        <v>SIM</v>
      </c>
      <c r="R80" s="61">
        <f t="shared" si="100"/>
        <v>30.75</v>
      </c>
      <c r="S80" s="47" t="str">
        <f t="shared" si="71"/>
        <v>SIM</v>
      </c>
      <c r="T80" s="61">
        <f t="shared" si="101"/>
        <v>29.75</v>
      </c>
      <c r="U80" s="47" t="str">
        <f t="shared" si="72"/>
        <v>SIM</v>
      </c>
      <c r="V80" s="62">
        <f t="shared" si="102"/>
        <v>28.75</v>
      </c>
      <c r="W80" s="47" t="str">
        <f t="shared" si="73"/>
        <v>SIM</v>
      </c>
      <c r="X80" s="63">
        <f t="shared" si="103"/>
        <v>27.25</v>
      </c>
      <c r="Y80" s="47" t="str">
        <f t="shared" si="74"/>
        <v>SIM</v>
      </c>
      <c r="Z80" s="63">
        <f t="shared" si="104"/>
        <v>31.25</v>
      </c>
      <c r="AA80" s="47" t="str">
        <f t="shared" si="75"/>
        <v>SIM</v>
      </c>
      <c r="AB80" s="62">
        <f t="shared" si="105"/>
        <v>33.25</v>
      </c>
      <c r="AC80" s="47" t="str">
        <f t="shared" si="76"/>
        <v>SIM</v>
      </c>
      <c r="AD80" s="61">
        <f t="shared" si="106"/>
        <v>31.75</v>
      </c>
      <c r="AE80" s="47" t="str">
        <f t="shared" si="77"/>
        <v>SIM</v>
      </c>
      <c r="AF80" s="62">
        <f t="shared" si="107"/>
        <v>33.950000000000003</v>
      </c>
      <c r="AG80" s="47" t="str">
        <f t="shared" si="78"/>
        <v>SIM</v>
      </c>
      <c r="AH80" s="62">
        <f t="shared" si="108"/>
        <v>29.950000000000003</v>
      </c>
      <c r="AI80" s="47" t="str">
        <f t="shared" si="79"/>
        <v>SIM</v>
      </c>
      <c r="AJ80" s="63">
        <f t="shared" si="109"/>
        <v>27.950000000000003</v>
      </c>
      <c r="AK80" s="47" t="str">
        <f t="shared" si="80"/>
        <v>SIM</v>
      </c>
      <c r="AL80" s="62">
        <f t="shared" si="110"/>
        <v>26.950000000000003</v>
      </c>
      <c r="AM80" s="47" t="str">
        <f t="shared" si="81"/>
        <v>SIM</v>
      </c>
      <c r="AN80" s="61">
        <f t="shared" si="111"/>
        <v>26.6</v>
      </c>
      <c r="AO80" s="47" t="str">
        <f t="shared" si="82"/>
        <v>SIM</v>
      </c>
      <c r="AP80" s="62">
        <f t="shared" si="112"/>
        <v>25.6</v>
      </c>
      <c r="AQ80" s="47" t="str">
        <f t="shared" si="83"/>
        <v>NÃO</v>
      </c>
      <c r="AR80" s="63">
        <f t="shared" si="113"/>
        <v>30.6</v>
      </c>
      <c r="AS80" s="47" t="str">
        <f t="shared" si="84"/>
        <v>SIM</v>
      </c>
      <c r="AT80" s="61">
        <f t="shared" si="114"/>
        <v>31.85</v>
      </c>
      <c r="AU80" s="47" t="str">
        <f t="shared" si="85"/>
        <v>SIM</v>
      </c>
      <c r="AV80" s="62">
        <f t="shared" si="115"/>
        <v>29.71</v>
      </c>
      <c r="AW80" s="47" t="str">
        <f t="shared" si="86"/>
        <v>SIM</v>
      </c>
      <c r="AX80" s="63">
        <f t="shared" si="116"/>
        <v>32.71</v>
      </c>
      <c r="AY80" s="47" t="str">
        <f t="shared" si="87"/>
        <v>SIM</v>
      </c>
      <c r="AZ80" s="63">
        <f t="shared" si="117"/>
        <v>34.71</v>
      </c>
      <c r="BA80" s="47" t="str">
        <f t="shared" si="88"/>
        <v>SIM</v>
      </c>
      <c r="BB80" s="61">
        <f t="shared" si="118"/>
        <v>32.71</v>
      </c>
      <c r="BC80" s="47" t="str">
        <f t="shared" si="89"/>
        <v>SIM</v>
      </c>
      <c r="BD80" s="62">
        <f t="shared" si="119"/>
        <v>30.35</v>
      </c>
      <c r="BE80" s="47" t="str">
        <f t="shared" si="90"/>
        <v>SIM</v>
      </c>
      <c r="BF80" s="61">
        <f t="shared" si="120"/>
        <v>28.35</v>
      </c>
      <c r="BG80" s="47" t="str">
        <f t="shared" si="91"/>
        <v>SIM</v>
      </c>
      <c r="BH80" s="62">
        <f t="shared" si="121"/>
        <v>25.35</v>
      </c>
      <c r="BI80" s="47" t="str">
        <f t="shared" si="92"/>
        <v>NÃO</v>
      </c>
      <c r="BJ80" s="62">
        <f t="shared" si="122"/>
        <v>36.35</v>
      </c>
      <c r="BK80" s="42" t="str">
        <f t="shared" si="93"/>
        <v>SIM</v>
      </c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  <c r="CV80" s="43"/>
      <c r="CW80" s="43"/>
      <c r="CX80" s="43"/>
      <c r="CY80" s="43"/>
      <c r="CZ80" s="43"/>
      <c r="DA80" s="43"/>
      <c r="DB80" s="43"/>
      <c r="DC80" s="43"/>
      <c r="DD80" s="43"/>
      <c r="DE80" s="43"/>
      <c r="DF80" s="43"/>
      <c r="DG80" s="43"/>
      <c r="DH80" s="43"/>
      <c r="DI80" s="43"/>
      <c r="DJ80" s="43"/>
      <c r="DK80" s="43"/>
      <c r="DL80" s="43"/>
      <c r="DM80" s="43"/>
      <c r="DN80" s="43"/>
      <c r="DO80" s="43"/>
      <c r="DP80" s="43"/>
      <c r="DQ80" s="43"/>
      <c r="DR80" s="43"/>
      <c r="DS80" s="43"/>
      <c r="DT80" s="43"/>
      <c r="DU80" s="43"/>
      <c r="DV80" s="43"/>
      <c r="DW80" s="43"/>
      <c r="DX80" s="43"/>
      <c r="DY80" s="43"/>
      <c r="DZ80" s="43"/>
      <c r="EA80" s="43"/>
      <c r="EB80" s="43"/>
      <c r="EC80" s="43"/>
      <c r="ED80" s="43"/>
      <c r="EE80" s="43"/>
      <c r="EF80" s="43"/>
      <c r="EG80" s="43"/>
      <c r="EH80" s="43"/>
      <c r="EI80" s="43"/>
      <c r="EJ80" s="43"/>
      <c r="EK80" s="43"/>
      <c r="EL80" s="43"/>
      <c r="EM80" s="43"/>
      <c r="EN80" s="43"/>
      <c r="EO80" s="43"/>
      <c r="EP80" s="43"/>
      <c r="EQ80" s="43"/>
      <c r="ER80" s="43"/>
      <c r="ES80" s="43"/>
      <c r="ET80" s="43"/>
      <c r="EU80" s="43"/>
      <c r="EV80" s="43"/>
      <c r="EW80" s="43"/>
      <c r="EX80" s="43"/>
      <c r="EY80" s="43"/>
      <c r="EZ80" s="43"/>
      <c r="FA80" s="43"/>
      <c r="FB80" s="43"/>
      <c r="FC80" s="43"/>
      <c r="FD80" s="43"/>
      <c r="FE80" s="43"/>
      <c r="FF80" s="43"/>
      <c r="FG80" s="43"/>
      <c r="FH80" s="43"/>
      <c r="FI80" s="43"/>
      <c r="FJ80" s="43"/>
      <c r="FK80" s="43"/>
      <c r="FL80" s="43"/>
      <c r="FM80" s="43"/>
      <c r="FN80" s="43"/>
      <c r="FO80" s="43"/>
      <c r="FP80" s="43"/>
      <c r="FQ80" s="43"/>
      <c r="FR80" s="43"/>
      <c r="FS80" s="43"/>
      <c r="FT80" s="43"/>
      <c r="FU80" s="43"/>
      <c r="FV80" s="43"/>
      <c r="FW80" s="43"/>
      <c r="FX80" s="43"/>
      <c r="FY80" s="43"/>
      <c r="FZ80" s="43"/>
      <c r="GA80" s="43"/>
      <c r="GB80" s="43"/>
      <c r="GC80" s="43"/>
      <c r="GD80" s="43"/>
      <c r="GE80" s="43"/>
      <c r="GF80" s="43"/>
      <c r="GG80" s="43"/>
      <c r="GH80" s="43"/>
      <c r="GI80" s="43"/>
      <c r="GJ80" s="43"/>
      <c r="GK80" s="43"/>
      <c r="GL80" s="43"/>
      <c r="GM80" s="43"/>
      <c r="GN80" s="43"/>
      <c r="GO80" s="43"/>
      <c r="GP80" s="43"/>
      <c r="GQ80" s="43"/>
      <c r="GR80" s="43"/>
      <c r="GS80" s="43"/>
      <c r="GT80" s="43"/>
      <c r="GU80" s="43"/>
      <c r="GV80" s="43"/>
      <c r="GW80" s="43"/>
      <c r="GX80" s="43"/>
      <c r="GY80" s="43"/>
      <c r="GZ80" s="43"/>
      <c r="HA80" s="43"/>
      <c r="HB80" s="43"/>
      <c r="HC80" s="43"/>
      <c r="HD80" s="43"/>
      <c r="HE80" s="43"/>
      <c r="HF80" s="43"/>
      <c r="HG80" s="43"/>
      <c r="HH80" s="43"/>
      <c r="HI80" s="43"/>
      <c r="HJ80" s="43"/>
      <c r="HK80" s="43"/>
      <c r="HL80" s="43"/>
      <c r="HM80" s="43"/>
      <c r="HN80" s="43"/>
      <c r="HO80" s="43"/>
      <c r="HP80" s="43"/>
      <c r="HQ80" s="43"/>
      <c r="HR80" s="43"/>
      <c r="HS80" s="43"/>
      <c r="HT80" s="43"/>
      <c r="HU80" s="43"/>
      <c r="HV80" s="43"/>
      <c r="HW80" s="43"/>
      <c r="HX80" s="43"/>
      <c r="HY80" s="43"/>
      <c r="HZ80" s="43"/>
      <c r="IA80" s="43"/>
      <c r="IB80" s="43"/>
      <c r="IC80" s="43"/>
      <c r="ID80" s="43"/>
      <c r="IE80" s="43"/>
      <c r="IF80" s="43"/>
      <c r="IG80" s="43"/>
      <c r="IH80" s="43"/>
      <c r="II80" s="43"/>
      <c r="IJ80" s="43"/>
      <c r="IK80" s="43"/>
      <c r="IL80" s="43"/>
      <c r="IM80" s="43"/>
      <c r="IN80" s="43"/>
      <c r="IO80" s="43"/>
      <c r="IP80" s="43"/>
      <c r="IQ80" s="43"/>
      <c r="IR80" s="43"/>
      <c r="IS80" s="43"/>
      <c r="IT80" s="43"/>
      <c r="IU80" s="43"/>
      <c r="IV80" s="43"/>
      <c r="IW80" s="43"/>
      <c r="IX80" s="43"/>
      <c r="IY80" s="43"/>
      <c r="IZ80" s="43"/>
      <c r="JA80" s="43"/>
      <c r="JB80" s="43"/>
      <c r="JC80" s="43"/>
      <c r="JD80" s="43"/>
      <c r="JE80" s="43"/>
      <c r="JF80" s="43"/>
      <c r="JG80" s="43"/>
      <c r="JH80" s="43"/>
      <c r="JI80" s="43"/>
      <c r="JJ80" s="43"/>
      <c r="JK80" s="43"/>
      <c r="JL80" s="43"/>
      <c r="JM80" s="43"/>
      <c r="JN80" s="43"/>
      <c r="JO80" s="43"/>
      <c r="JP80" s="43"/>
      <c r="JQ80" s="43"/>
      <c r="JR80" s="43"/>
      <c r="JS80" s="43"/>
      <c r="JT80" s="43"/>
      <c r="JU80" s="43"/>
      <c r="JV80" s="43"/>
      <c r="JW80" s="43"/>
      <c r="JX80" s="43"/>
      <c r="JY80" s="43"/>
      <c r="JZ80" s="43"/>
      <c r="KA80" s="43"/>
      <c r="KB80" s="43"/>
      <c r="KC80" s="43"/>
      <c r="KD80" s="43"/>
      <c r="KE80" s="43"/>
      <c r="KF80" s="43"/>
      <c r="KG80" s="43"/>
      <c r="KH80" s="43"/>
      <c r="KI80" s="43"/>
      <c r="KJ80" s="43"/>
      <c r="KK80" s="43"/>
      <c r="KL80" s="43"/>
      <c r="KM80" s="43"/>
      <c r="KN80" s="43"/>
      <c r="KO80" s="43"/>
      <c r="KP80" s="43"/>
      <c r="KQ80" s="43"/>
      <c r="KR80" s="43"/>
      <c r="KS80" s="43"/>
      <c r="KT80" s="43"/>
      <c r="KU80" s="43"/>
      <c r="KV80" s="43"/>
      <c r="KW80" s="43"/>
      <c r="KX80" s="43"/>
      <c r="KY80" s="43"/>
      <c r="KZ80" s="43"/>
      <c r="LA80" s="43"/>
      <c r="LB80" s="43"/>
      <c r="LC80" s="43"/>
      <c r="LD80" s="43"/>
      <c r="LE80" s="43"/>
      <c r="LF80" s="43"/>
      <c r="LG80" s="43"/>
      <c r="LH80" s="43"/>
      <c r="LI80" s="43"/>
      <c r="LJ80" s="43"/>
      <c r="LK80" s="43"/>
      <c r="LL80" s="43"/>
      <c r="LM80" s="43"/>
      <c r="LN80" s="43"/>
      <c r="LO80" s="43"/>
      <c r="LP80" s="43"/>
      <c r="LQ80" s="43"/>
      <c r="LR80" s="43"/>
      <c r="LS80" s="43"/>
      <c r="LT80" s="43"/>
      <c r="LU80" s="43"/>
      <c r="LV80" s="43"/>
      <c r="LW80" s="43"/>
      <c r="LX80" s="43"/>
      <c r="LY80" s="43"/>
      <c r="LZ80" s="43"/>
      <c r="MA80" s="43"/>
      <c r="MB80" s="43"/>
      <c r="MC80" s="43"/>
      <c r="MD80" s="43"/>
      <c r="ME80" s="43"/>
      <c r="MF80" s="43"/>
      <c r="MG80" s="43"/>
      <c r="MH80" s="43"/>
      <c r="MI80" s="43"/>
      <c r="MJ80" s="43"/>
      <c r="MK80" s="43"/>
      <c r="ML80" s="43"/>
      <c r="MM80" s="43"/>
      <c r="MN80" s="43"/>
      <c r="MO80" s="43"/>
      <c r="MP80" s="43"/>
      <c r="MQ80" s="43"/>
      <c r="MR80" s="43"/>
      <c r="MS80" s="43"/>
      <c r="MT80" s="43"/>
      <c r="MU80" s="43"/>
      <c r="MV80" s="43"/>
      <c r="MW80" s="43"/>
      <c r="MX80" s="43"/>
      <c r="MY80" s="43"/>
      <c r="MZ80" s="43"/>
      <c r="NA80" s="43"/>
      <c r="NB80" s="43"/>
      <c r="NC80" s="43"/>
      <c r="ND80" s="43"/>
      <c r="NE80" s="43"/>
      <c r="NF80" s="43"/>
      <c r="NG80" s="43"/>
      <c r="NH80" s="43"/>
      <c r="NI80" s="43"/>
      <c r="NJ80" s="43"/>
      <c r="NK80" s="43"/>
      <c r="NL80" s="43"/>
      <c r="NM80" s="43"/>
      <c r="NN80" s="43"/>
      <c r="NO80" s="43"/>
      <c r="NP80" s="43"/>
      <c r="NQ80" s="43"/>
      <c r="NR80" s="43"/>
      <c r="NS80" s="43"/>
      <c r="NT80" s="43"/>
      <c r="NU80" s="43"/>
      <c r="NV80" s="43"/>
      <c r="NW80" s="43"/>
      <c r="NX80" s="43"/>
      <c r="NY80" s="43"/>
      <c r="NZ80" s="43"/>
      <c r="OA80" s="43"/>
      <c r="OB80" s="43"/>
      <c r="OC80" s="43"/>
      <c r="OD80" s="43"/>
      <c r="OE80" s="43"/>
      <c r="OF80" s="43"/>
      <c r="OG80" s="43"/>
      <c r="OH80" s="43"/>
      <c r="OI80" s="43"/>
      <c r="OJ80" s="43"/>
      <c r="OK80" s="43"/>
      <c r="OL80" s="43"/>
      <c r="OM80" s="43"/>
      <c r="ON80" s="43"/>
      <c r="OO80" s="43"/>
      <c r="OP80" s="43"/>
      <c r="OQ80" s="43"/>
      <c r="OR80" s="43"/>
      <c r="OS80" s="43"/>
      <c r="OT80" s="43"/>
      <c r="OU80" s="43"/>
      <c r="OV80" s="43"/>
      <c r="OW80" s="43"/>
      <c r="OX80" s="43"/>
      <c r="OY80" s="43"/>
      <c r="OZ80" s="43"/>
      <c r="PA80" s="43"/>
      <c r="PB80" s="43"/>
      <c r="PC80" s="43"/>
      <c r="PD80" s="43"/>
      <c r="PE80" s="43"/>
      <c r="PF80" s="43"/>
      <c r="PG80" s="43"/>
      <c r="PH80" s="43"/>
      <c r="PI80" s="43"/>
      <c r="PJ80" s="43"/>
      <c r="PK80" s="43"/>
      <c r="PL80" s="43"/>
      <c r="PM80" s="43"/>
      <c r="PN80" s="43"/>
      <c r="PO80" s="43"/>
      <c r="PP80" s="43"/>
      <c r="PQ80" s="43"/>
      <c r="PR80" s="43"/>
      <c r="PS80" s="43"/>
      <c r="PT80" s="43"/>
      <c r="PU80" s="43"/>
      <c r="PV80" s="43"/>
      <c r="PW80" s="43"/>
      <c r="PX80" s="43"/>
      <c r="PY80" s="43"/>
      <c r="PZ80" s="43"/>
      <c r="QA80" s="43"/>
      <c r="QB80" s="43"/>
      <c r="QC80" s="43"/>
      <c r="QD80" s="43"/>
      <c r="QE80" s="43"/>
      <c r="QF80" s="43"/>
      <c r="QG80" s="43"/>
      <c r="QH80" s="43"/>
      <c r="QI80" s="43"/>
      <c r="QJ80" s="43"/>
      <c r="QK80" s="43"/>
      <c r="QL80" s="43"/>
      <c r="QM80" s="43"/>
      <c r="QN80" s="43"/>
      <c r="QO80" s="43"/>
      <c r="QP80" s="43"/>
      <c r="QQ80" s="43"/>
      <c r="QR80" s="43"/>
      <c r="QS80" s="43"/>
      <c r="QT80" s="43"/>
      <c r="QU80" s="43"/>
      <c r="QV80" s="43"/>
      <c r="QW80" s="43"/>
      <c r="QX80" s="43"/>
      <c r="QY80" s="43"/>
      <c r="QZ80" s="43"/>
      <c r="RA80" s="43"/>
      <c r="RB80" s="43"/>
      <c r="RC80" s="43"/>
      <c r="RD80" s="43"/>
      <c r="RE80" s="43"/>
      <c r="RF80" s="43"/>
      <c r="RG80" s="43"/>
      <c r="RH80" s="43"/>
      <c r="RI80" s="43"/>
      <c r="RJ80" s="43"/>
      <c r="RK80" s="43"/>
      <c r="RL80" s="43"/>
      <c r="RM80" s="43"/>
      <c r="RN80" s="43"/>
      <c r="RO80" s="43"/>
      <c r="RP80" s="43"/>
      <c r="RQ80" s="43"/>
      <c r="RR80" s="43"/>
      <c r="RS80" s="43"/>
      <c r="RT80" s="43"/>
      <c r="RU80" s="43"/>
      <c r="RV80" s="43"/>
      <c r="RW80" s="43"/>
      <c r="RX80" s="43"/>
      <c r="RY80" s="43"/>
      <c r="RZ80" s="43"/>
      <c r="SA80" s="43"/>
      <c r="SB80" s="43"/>
      <c r="SC80" s="43"/>
      <c r="SD80" s="43"/>
      <c r="SE80" s="43"/>
      <c r="SF80" s="43"/>
      <c r="SG80" s="43"/>
      <c r="SH80" s="43"/>
      <c r="SI80" s="43"/>
      <c r="SJ80" s="43"/>
      <c r="SK80" s="43"/>
      <c r="SL80" s="43"/>
      <c r="SM80" s="43"/>
      <c r="SN80" s="43"/>
      <c r="SO80" s="43"/>
      <c r="SP80" s="43"/>
      <c r="SQ80" s="43"/>
      <c r="SR80" s="43"/>
      <c r="SS80" s="43"/>
      <c r="ST80" s="43"/>
      <c r="SU80" s="43"/>
      <c r="SV80" s="43"/>
      <c r="SW80" s="43"/>
      <c r="SX80" s="43"/>
      <c r="SY80" s="43"/>
      <c r="SZ80" s="43"/>
      <c r="TA80" s="43"/>
      <c r="TB80" s="43"/>
      <c r="TC80" s="43"/>
      <c r="TD80" s="43"/>
      <c r="TE80" s="43"/>
      <c r="TF80" s="43"/>
      <c r="TG80" s="43"/>
      <c r="TH80" s="43"/>
      <c r="TI80" s="43"/>
      <c r="TJ80" s="43"/>
      <c r="TK80" s="43"/>
      <c r="TL80" s="43"/>
      <c r="TM80" s="43"/>
      <c r="TN80" s="43"/>
      <c r="TO80" s="43"/>
      <c r="TP80" s="43"/>
      <c r="TQ80" s="43"/>
      <c r="TR80" s="43"/>
      <c r="TS80" s="43"/>
      <c r="TT80" s="43"/>
      <c r="TU80" s="43"/>
      <c r="TV80" s="43"/>
      <c r="TW80" s="43"/>
      <c r="TX80" s="43"/>
      <c r="TY80" s="43"/>
      <c r="TZ80" s="43"/>
      <c r="UA80" s="43"/>
      <c r="UB80" s="43"/>
      <c r="UC80" s="43"/>
      <c r="UD80" s="43"/>
      <c r="UE80" s="43"/>
      <c r="UF80" s="43"/>
      <c r="UG80" s="43"/>
      <c r="UH80" s="43"/>
      <c r="UI80" s="43"/>
      <c r="UJ80" s="43"/>
      <c r="UK80" s="43"/>
      <c r="UL80" s="43"/>
      <c r="UM80" s="43"/>
      <c r="UN80" s="43"/>
      <c r="UO80" s="43"/>
      <c r="UP80" s="43"/>
      <c r="UQ80" s="43"/>
      <c r="UR80" s="43"/>
      <c r="US80" s="43"/>
      <c r="UT80" s="43"/>
      <c r="UU80" s="43"/>
      <c r="UV80" s="43"/>
      <c r="UW80" s="43"/>
      <c r="UX80" s="43"/>
      <c r="UY80" s="43"/>
      <c r="UZ80" s="43"/>
      <c r="VA80" s="43"/>
      <c r="VB80" s="43"/>
      <c r="VC80" s="43"/>
      <c r="VD80" s="43"/>
      <c r="VE80" s="43"/>
      <c r="VF80" s="43"/>
      <c r="VG80" s="43"/>
      <c r="VH80" s="43"/>
      <c r="VI80" s="43"/>
      <c r="VJ80" s="43"/>
      <c r="VK80" s="43"/>
      <c r="VL80" s="43"/>
      <c r="VM80" s="43"/>
      <c r="VN80" s="43"/>
      <c r="VO80" s="43"/>
      <c r="VP80" s="43"/>
      <c r="VQ80" s="43"/>
      <c r="VR80" s="43"/>
      <c r="VS80" s="43"/>
      <c r="VT80" s="43"/>
      <c r="VU80" s="43"/>
      <c r="VV80" s="43"/>
      <c r="VW80" s="43"/>
      <c r="VX80" s="43"/>
      <c r="VY80" s="43"/>
      <c r="VZ80" s="43"/>
      <c r="WA80" s="43"/>
      <c r="WB80" s="43"/>
      <c r="WC80" s="43"/>
      <c r="WD80" s="43"/>
      <c r="WE80" s="43"/>
      <c r="WF80" s="43"/>
      <c r="WG80" s="43"/>
      <c r="WH80" s="43"/>
      <c r="WI80" s="43"/>
      <c r="WJ80" s="43"/>
      <c r="WK80" s="43"/>
      <c r="WL80" s="43"/>
      <c r="WM80" s="43"/>
      <c r="WN80" s="43"/>
      <c r="WO80" s="43"/>
      <c r="WP80" s="43"/>
      <c r="WQ80" s="43"/>
      <c r="WR80" s="43"/>
      <c r="WS80" s="43"/>
      <c r="WT80" s="43"/>
      <c r="WU80" s="43"/>
      <c r="WV80" s="43"/>
      <c r="WW80" s="43"/>
      <c r="WX80" s="43"/>
      <c r="WY80" s="43"/>
      <c r="WZ80" s="43"/>
      <c r="XA80" s="43"/>
      <c r="XB80" s="43"/>
      <c r="XC80" s="43"/>
      <c r="XD80" s="43"/>
      <c r="XE80" s="43"/>
      <c r="XF80" s="43"/>
      <c r="XG80" s="43"/>
      <c r="XH80" s="43"/>
      <c r="XI80" s="43"/>
      <c r="XJ80" s="43"/>
      <c r="XK80" s="43"/>
      <c r="XL80" s="43"/>
      <c r="XM80" s="43"/>
      <c r="XN80" s="43"/>
      <c r="XO80" s="43"/>
      <c r="XP80" s="43"/>
      <c r="XQ80" s="43"/>
      <c r="XR80" s="43"/>
      <c r="XS80" s="43"/>
      <c r="XT80" s="43"/>
      <c r="XU80" s="43"/>
      <c r="XV80" s="43"/>
      <c r="XW80" s="43"/>
      <c r="XX80" s="43"/>
      <c r="XY80" s="43"/>
      <c r="XZ80" s="43"/>
      <c r="YA80" s="43"/>
      <c r="YB80" s="43"/>
      <c r="YC80" s="43"/>
      <c r="YD80" s="43"/>
      <c r="YE80" s="43"/>
      <c r="YF80" s="43"/>
      <c r="YG80" s="43"/>
      <c r="YH80" s="43"/>
      <c r="YI80" s="43"/>
      <c r="YJ80" s="43"/>
      <c r="YK80" s="43"/>
      <c r="YL80" s="43"/>
      <c r="YM80" s="43"/>
      <c r="YN80" s="43"/>
      <c r="YO80" s="43"/>
      <c r="YP80" s="43"/>
      <c r="YQ80" s="43"/>
      <c r="YR80" s="43"/>
      <c r="YS80" s="43"/>
      <c r="YT80" s="43"/>
      <c r="YU80" s="43"/>
      <c r="YV80" s="43"/>
      <c r="YW80" s="43"/>
      <c r="YX80" s="43"/>
      <c r="YY80" s="43"/>
      <c r="YZ80" s="43"/>
      <c r="ZA80" s="43"/>
      <c r="ZB80" s="43"/>
      <c r="ZC80" s="43"/>
      <c r="ZD80" s="43"/>
      <c r="ZE80" s="43"/>
      <c r="ZF80" s="43"/>
      <c r="ZG80" s="43"/>
      <c r="ZH80" s="43"/>
      <c r="ZI80" s="43"/>
      <c r="ZJ80" s="43"/>
      <c r="ZK80" s="43"/>
      <c r="ZL80" s="43"/>
      <c r="ZM80" s="43"/>
      <c r="ZN80" s="43"/>
      <c r="ZO80" s="43"/>
      <c r="ZP80" s="43"/>
      <c r="ZQ80" s="43"/>
      <c r="ZR80" s="43"/>
      <c r="ZS80" s="43"/>
      <c r="ZT80" s="43"/>
      <c r="ZU80" s="43"/>
      <c r="ZV80" s="43"/>
      <c r="ZW80" s="43"/>
      <c r="ZX80" s="43"/>
      <c r="ZY80" s="43"/>
      <c r="ZZ80" s="43"/>
      <c r="AAA80" s="43"/>
      <c r="AAB80" s="43"/>
      <c r="AAC80" s="43"/>
      <c r="AAD80" s="43"/>
      <c r="AAE80" s="43"/>
      <c r="AAF80" s="43"/>
      <c r="AAG80" s="43"/>
      <c r="AAH80" s="43"/>
      <c r="AAI80" s="43"/>
      <c r="AAJ80" s="43"/>
      <c r="AAK80" s="43"/>
      <c r="AAL80" s="43"/>
      <c r="AAM80" s="43"/>
      <c r="AAN80" s="43"/>
      <c r="AAO80" s="43"/>
      <c r="AAP80" s="43"/>
      <c r="AAQ80" s="43"/>
      <c r="AAR80" s="43"/>
      <c r="AAS80" s="43"/>
      <c r="AAT80" s="43"/>
      <c r="AAU80" s="43"/>
      <c r="AAV80" s="43"/>
      <c r="AAW80" s="43"/>
      <c r="AAX80" s="43"/>
      <c r="AAY80" s="43"/>
      <c r="AAZ80" s="43"/>
      <c r="ABA80" s="43"/>
      <c r="ABB80" s="43"/>
      <c r="ABC80" s="43"/>
      <c r="ABD80" s="43"/>
      <c r="ABE80" s="43"/>
      <c r="ABF80" s="43"/>
      <c r="ABG80" s="43"/>
      <c r="ABH80" s="43"/>
      <c r="ABI80" s="43"/>
      <c r="ABJ80" s="43"/>
      <c r="ABK80" s="43"/>
      <c r="ABL80" s="43"/>
      <c r="ABM80" s="43"/>
      <c r="ABN80" s="43"/>
      <c r="ABO80" s="43"/>
      <c r="ABP80" s="43"/>
      <c r="ABQ80" s="43"/>
      <c r="ABR80" s="43"/>
      <c r="ABS80" s="43"/>
      <c r="ABT80" s="43"/>
      <c r="ABU80" s="43"/>
      <c r="ABV80" s="43"/>
      <c r="ABW80" s="43"/>
      <c r="ABX80" s="43"/>
      <c r="ABY80" s="43"/>
      <c r="ABZ80" s="43"/>
      <c r="ACA80" s="43"/>
      <c r="ACB80" s="43"/>
      <c r="ACC80" s="43"/>
      <c r="ACD80" s="43"/>
      <c r="ACE80" s="43"/>
      <c r="ACF80" s="43"/>
      <c r="ACG80" s="43"/>
      <c r="ACH80" s="43"/>
      <c r="ACI80" s="43"/>
      <c r="ACJ80" s="43"/>
      <c r="ACK80" s="43"/>
      <c r="ACL80" s="43"/>
      <c r="ACM80" s="43"/>
      <c r="ACN80" s="43"/>
      <c r="ACO80" s="43"/>
      <c r="ACP80" s="43"/>
      <c r="ACQ80" s="43"/>
      <c r="ACR80" s="43"/>
      <c r="ACS80" s="43"/>
      <c r="ACT80" s="43"/>
      <c r="ACU80" s="43"/>
      <c r="ACV80" s="43"/>
      <c r="ACW80" s="43"/>
      <c r="ACX80" s="43"/>
      <c r="ACY80" s="43"/>
      <c r="ACZ80" s="43"/>
      <c r="ADA80" s="43"/>
      <c r="ADB80" s="43"/>
      <c r="ADC80" s="43"/>
      <c r="ADD80" s="43"/>
      <c r="ADE80" s="43"/>
      <c r="ADF80" s="43"/>
      <c r="ADG80" s="43"/>
      <c r="ADH80" s="43"/>
      <c r="ADI80" s="43"/>
      <c r="ADJ80" s="43"/>
      <c r="ADK80" s="43"/>
      <c r="ADL80" s="43"/>
      <c r="ADM80" s="43"/>
      <c r="ADN80" s="43"/>
      <c r="ADO80" s="43"/>
      <c r="ADP80" s="43"/>
      <c r="ADQ80" s="43"/>
      <c r="ADR80" s="43"/>
      <c r="ADS80" s="43"/>
      <c r="ADT80" s="43"/>
      <c r="ADU80" s="43"/>
      <c r="ADV80" s="43"/>
      <c r="ADW80" s="43"/>
      <c r="ADX80" s="43"/>
      <c r="ADY80" s="43"/>
      <c r="ADZ80" s="43"/>
      <c r="AEA80" s="43"/>
      <c r="AEB80" s="43"/>
      <c r="AEC80" s="43"/>
      <c r="AED80" s="43"/>
      <c r="AEE80" s="43"/>
      <c r="AEF80" s="43"/>
      <c r="AEG80" s="43"/>
      <c r="AEH80" s="43"/>
      <c r="AEI80" s="43"/>
      <c r="AEJ80" s="43"/>
      <c r="AEK80" s="43"/>
      <c r="AEL80" s="43"/>
      <c r="AEM80" s="43"/>
      <c r="AEN80" s="43"/>
      <c r="AEO80" s="43"/>
      <c r="AEP80" s="43"/>
      <c r="AEQ80" s="43"/>
      <c r="AER80" s="43"/>
      <c r="AES80" s="43"/>
      <c r="AET80" s="43"/>
      <c r="AEU80" s="43"/>
      <c r="AEV80" s="43"/>
      <c r="AEW80" s="43"/>
      <c r="AEX80" s="43"/>
      <c r="AEY80" s="43"/>
      <c r="AEZ80" s="43"/>
      <c r="AFA80" s="43"/>
      <c r="AFB80" s="43"/>
      <c r="AFC80" s="43"/>
      <c r="AFD80" s="43"/>
      <c r="AFE80" s="43"/>
      <c r="AFF80" s="43"/>
      <c r="AFG80" s="43"/>
      <c r="AFH80" s="43"/>
      <c r="AFI80" s="43"/>
      <c r="AFJ80" s="43"/>
      <c r="AFK80" s="43"/>
      <c r="AFL80" s="43"/>
      <c r="AFM80" s="43"/>
      <c r="AFN80" s="43"/>
      <c r="AFO80" s="43"/>
      <c r="AFP80" s="43"/>
      <c r="AFQ80" s="43"/>
      <c r="AFR80" s="43"/>
      <c r="AFS80" s="43"/>
      <c r="AFT80" s="43"/>
      <c r="AFU80" s="43"/>
      <c r="AFV80" s="43"/>
      <c r="AFW80" s="43"/>
      <c r="AFX80" s="43"/>
      <c r="AFY80" s="43"/>
      <c r="AFZ80" s="43"/>
      <c r="AGA80" s="43"/>
      <c r="AGB80" s="43"/>
      <c r="AGC80" s="43"/>
      <c r="AGD80" s="43"/>
      <c r="AGE80" s="43"/>
      <c r="AGF80" s="43"/>
      <c r="AGG80" s="43"/>
      <c r="AGH80" s="43"/>
      <c r="AGI80" s="43"/>
      <c r="AGJ80" s="43"/>
      <c r="AGK80" s="43"/>
      <c r="AGL80" s="43"/>
      <c r="AGM80" s="43"/>
      <c r="AGN80" s="43"/>
      <c r="AGO80" s="43"/>
      <c r="AGP80" s="43"/>
      <c r="AGQ80" s="43"/>
      <c r="AGR80" s="43"/>
      <c r="AGS80" s="43"/>
      <c r="AGT80" s="43"/>
      <c r="AGU80" s="43"/>
      <c r="AGV80" s="43"/>
      <c r="AGW80" s="43"/>
      <c r="AGX80" s="43"/>
      <c r="AGY80" s="43"/>
      <c r="AGZ80" s="43"/>
      <c r="AHA80" s="43"/>
      <c r="AHB80" s="43"/>
      <c r="AHC80" s="43"/>
      <c r="AHD80" s="43"/>
      <c r="AHE80" s="43"/>
      <c r="AHF80" s="43"/>
      <c r="AHG80" s="43"/>
      <c r="AHH80" s="43"/>
      <c r="AHI80" s="43"/>
      <c r="AHJ80" s="43"/>
      <c r="AHK80" s="43"/>
      <c r="AHL80" s="43"/>
      <c r="AHM80" s="43"/>
      <c r="AHN80" s="43"/>
      <c r="AHO80" s="43"/>
      <c r="AHP80" s="43"/>
      <c r="AHQ80" s="43"/>
      <c r="AHR80" s="43"/>
      <c r="AHS80" s="43"/>
      <c r="AHT80" s="43"/>
      <c r="AHU80" s="43"/>
      <c r="AHV80" s="43"/>
      <c r="AHW80" s="43"/>
      <c r="AHX80" s="43"/>
      <c r="AHY80" s="43"/>
      <c r="AHZ80" s="43"/>
      <c r="AIA80" s="43"/>
      <c r="AIB80" s="43"/>
      <c r="AIC80" s="43"/>
      <c r="AID80" s="43"/>
      <c r="AIE80" s="43"/>
      <c r="AIF80" s="43"/>
      <c r="AIG80" s="43"/>
      <c r="AIH80" s="43"/>
      <c r="AII80" s="43"/>
      <c r="AIJ80" s="43"/>
      <c r="AIK80" s="43"/>
      <c r="AIL80" s="43"/>
      <c r="AIM80" s="43"/>
      <c r="AIN80" s="43"/>
      <c r="AIO80" s="43"/>
      <c r="AIP80" s="43"/>
      <c r="AIQ80" s="43"/>
      <c r="AIR80" s="43"/>
      <c r="AIS80" s="43"/>
      <c r="AIT80" s="43"/>
      <c r="AIU80" s="43"/>
      <c r="AIV80" s="43"/>
      <c r="AIW80" s="43"/>
      <c r="AIX80" s="43"/>
      <c r="AIY80" s="43"/>
      <c r="AIZ80" s="43"/>
      <c r="AJA80" s="43"/>
      <c r="AJB80" s="43"/>
      <c r="AJC80" s="43"/>
      <c r="AJD80" s="43"/>
      <c r="AJE80" s="43"/>
      <c r="AJF80" s="43"/>
      <c r="AJG80" s="43"/>
      <c r="AJH80" s="43"/>
      <c r="AJI80" s="43"/>
      <c r="AJJ80" s="43"/>
      <c r="AJK80" s="43"/>
      <c r="AJL80" s="43"/>
      <c r="AJM80" s="43"/>
      <c r="AJN80" s="43"/>
      <c r="AJO80" s="43"/>
      <c r="AJP80" s="43"/>
      <c r="AJQ80" s="43"/>
      <c r="AJR80" s="43"/>
      <c r="AJS80" s="43"/>
      <c r="AJT80" s="43"/>
      <c r="AJU80" s="43"/>
      <c r="AJV80" s="43"/>
      <c r="AJW80" s="43"/>
      <c r="AJX80" s="43"/>
      <c r="AJY80" s="43"/>
      <c r="AJZ80" s="43"/>
      <c r="AKA80" s="43"/>
      <c r="AKB80" s="43"/>
      <c r="AKC80" s="43"/>
      <c r="AKD80" s="43"/>
      <c r="AKE80" s="43"/>
      <c r="AKF80" s="43"/>
      <c r="AKG80" s="43"/>
      <c r="AKH80" s="43"/>
      <c r="AKI80" s="43"/>
      <c r="AKJ80" s="43"/>
      <c r="AKK80" s="43"/>
      <c r="AKL80" s="43"/>
      <c r="AKM80" s="43"/>
      <c r="AKN80" s="43"/>
      <c r="AKO80" s="43"/>
      <c r="AKP80" s="43"/>
      <c r="AKQ80" s="43"/>
      <c r="AKR80" s="43"/>
      <c r="AKS80" s="43"/>
      <c r="AKT80" s="43"/>
      <c r="AKU80" s="43"/>
      <c r="AKV80" s="43"/>
      <c r="AKW80" s="43"/>
      <c r="AKX80" s="43"/>
      <c r="AKY80" s="43"/>
      <c r="AKZ80" s="43"/>
      <c r="ALA80" s="43"/>
      <c r="ALB80" s="43"/>
      <c r="ALC80" s="43"/>
      <c r="ALD80" s="43"/>
      <c r="ALE80" s="43"/>
      <c r="ALF80" s="43"/>
      <c r="ALG80" s="43"/>
      <c r="ALH80" s="43"/>
      <c r="ALI80" s="43"/>
      <c r="ALJ80" s="43"/>
      <c r="ALK80" s="43"/>
      <c r="ALL80" s="43"/>
      <c r="ALM80" s="43"/>
      <c r="ALN80" s="43"/>
      <c r="ALO80" s="43"/>
      <c r="ALP80" s="43"/>
      <c r="ALQ80" s="43"/>
      <c r="ALR80" s="43"/>
      <c r="ALS80" s="43"/>
      <c r="ALT80" s="43"/>
      <c r="ALU80" s="43"/>
      <c r="ALV80" s="43"/>
      <c r="ALW80" s="43"/>
      <c r="ALX80" s="43"/>
      <c r="ALY80" s="43"/>
      <c r="ALZ80" s="43"/>
      <c r="AMA80" s="43"/>
      <c r="AMB80" s="43"/>
      <c r="AMC80" s="43"/>
      <c r="AMD80" s="43"/>
      <c r="AME80" s="43"/>
      <c r="AMF80" s="43"/>
      <c r="AMG80" s="43"/>
      <c r="AMH80" s="43"/>
      <c r="AMI80" s="43"/>
      <c r="AMJ80" s="43"/>
      <c r="AMK80" s="43"/>
      <c r="AML80" s="43"/>
      <c r="AMM80" s="43"/>
      <c r="AMN80" s="43"/>
      <c r="AMO80" s="43"/>
      <c r="AMP80" s="43"/>
      <c r="AMQ80" s="43"/>
      <c r="AMR80" s="43"/>
      <c r="AMS80" s="43"/>
      <c r="AMT80" s="43"/>
      <c r="AMU80" s="43"/>
      <c r="AMV80" s="43"/>
      <c r="AMW80" s="43"/>
      <c r="AMX80" s="43"/>
      <c r="AMY80" s="43"/>
      <c r="AMZ80" s="43"/>
      <c r="ANA80" s="43"/>
      <c r="ANB80" s="43"/>
      <c r="ANC80" s="43"/>
      <c r="AND80" s="43"/>
      <c r="ANE80" s="43"/>
      <c r="ANF80" s="43"/>
      <c r="ANG80" s="43"/>
      <c r="ANH80" s="43"/>
      <c r="ANI80" s="43"/>
      <c r="ANJ80" s="43"/>
      <c r="ANK80" s="43"/>
      <c r="ANL80" s="43"/>
      <c r="ANM80" s="43"/>
      <c r="ANN80" s="43"/>
      <c r="ANO80" s="43"/>
      <c r="ANP80" s="43"/>
      <c r="ANQ80" s="43"/>
      <c r="ANR80" s="43"/>
      <c r="ANS80" s="43"/>
      <c r="ANT80" s="43"/>
      <c r="ANU80" s="43"/>
      <c r="ANV80" s="43"/>
      <c r="ANW80" s="43"/>
      <c r="ANX80" s="43"/>
      <c r="ANY80" s="43"/>
      <c r="ANZ80" s="43"/>
      <c r="AOA80" s="43"/>
      <c r="AOB80" s="43"/>
      <c r="AOC80" s="43"/>
      <c r="AOD80" s="43"/>
      <c r="AOE80" s="43"/>
      <c r="AOF80" s="43"/>
      <c r="AOG80" s="43"/>
      <c r="AOH80" s="43"/>
      <c r="AOI80" s="43"/>
      <c r="AOJ80" s="43"/>
      <c r="AOK80" s="43"/>
      <c r="AOL80" s="43"/>
      <c r="AOM80" s="43"/>
      <c r="AON80" s="43"/>
      <c r="AOO80" s="43"/>
      <c r="AOP80" s="43"/>
      <c r="AOQ80" s="43"/>
      <c r="AOR80" s="43"/>
      <c r="AOS80" s="43"/>
      <c r="AOT80" s="43"/>
      <c r="AOU80" s="43"/>
      <c r="AOV80" s="43"/>
      <c r="AOW80" s="43"/>
      <c r="AOX80" s="43"/>
      <c r="AOY80" s="43"/>
      <c r="AOZ80" s="43"/>
      <c r="APA80" s="43"/>
      <c r="APB80" s="43"/>
      <c r="APC80" s="43"/>
      <c r="APD80" s="43"/>
      <c r="APE80" s="43"/>
      <c r="APF80" s="43"/>
      <c r="APG80" s="43"/>
      <c r="APH80" s="43"/>
      <c r="API80" s="43"/>
      <c r="APJ80" s="43"/>
      <c r="APK80" s="43"/>
      <c r="APL80" s="43"/>
      <c r="APM80" s="43"/>
      <c r="APN80" s="43"/>
      <c r="APO80" s="43"/>
      <c r="APP80" s="43"/>
      <c r="APQ80" s="43"/>
      <c r="APR80" s="43"/>
      <c r="APS80" s="43"/>
      <c r="APT80" s="43"/>
      <c r="APU80" s="43"/>
      <c r="APV80" s="43"/>
      <c r="APW80" s="43"/>
      <c r="APX80" s="43"/>
      <c r="APY80" s="43"/>
      <c r="APZ80" s="43"/>
      <c r="AQA80" s="43"/>
      <c r="AQB80" s="43"/>
      <c r="AQC80" s="43"/>
      <c r="AQD80" s="43"/>
      <c r="AQE80" s="43"/>
      <c r="AQF80" s="43"/>
      <c r="AQG80" s="43"/>
      <c r="AQH80" s="43"/>
      <c r="AQI80" s="43"/>
      <c r="AQJ80" s="43"/>
      <c r="AQK80" s="43"/>
      <c r="AQL80" s="43"/>
      <c r="AQM80" s="43"/>
      <c r="AQN80" s="43"/>
      <c r="AQO80" s="43"/>
      <c r="AQP80" s="43"/>
      <c r="AQQ80" s="43"/>
      <c r="AQR80" s="43"/>
      <c r="AQS80" s="43"/>
      <c r="AQT80" s="43"/>
      <c r="AQU80" s="43"/>
      <c r="AQV80" s="43"/>
      <c r="AQW80" s="43"/>
      <c r="AQX80" s="43"/>
      <c r="AQY80" s="43"/>
      <c r="AQZ80" s="43"/>
      <c r="ARA80" s="43"/>
      <c r="ARB80" s="43"/>
      <c r="ARC80" s="43"/>
      <c r="ARD80" s="43"/>
      <c r="ARE80" s="43"/>
      <c r="ARF80" s="43"/>
      <c r="ARG80" s="43"/>
      <c r="ARH80" s="43"/>
      <c r="ARI80" s="43"/>
      <c r="ARJ80" s="43"/>
      <c r="ARK80" s="43"/>
      <c r="ARL80" s="43"/>
      <c r="ARM80" s="43"/>
      <c r="ARN80" s="43"/>
      <c r="ARO80" s="43"/>
      <c r="ARP80" s="43"/>
      <c r="ARQ80" s="43"/>
      <c r="ARR80" s="43"/>
      <c r="ARS80" s="43"/>
      <c r="ART80" s="43"/>
      <c r="ARU80" s="43"/>
      <c r="ARV80" s="43"/>
      <c r="ARW80" s="43"/>
      <c r="ARX80" s="43"/>
      <c r="ARY80" s="43"/>
      <c r="ARZ80" s="43"/>
      <c r="ASA80" s="43"/>
      <c r="ASB80" s="43"/>
      <c r="ASC80" s="43"/>
      <c r="ASD80" s="43"/>
      <c r="ASE80" s="43"/>
      <c r="ASF80" s="43"/>
      <c r="ASG80" s="43"/>
      <c r="ASH80" s="43"/>
      <c r="ASI80" s="43"/>
      <c r="ASJ80" s="43"/>
      <c r="ASK80" s="43"/>
      <c r="ASL80" s="43"/>
      <c r="ASM80" s="43"/>
      <c r="ASN80" s="43"/>
      <c r="ASO80" s="43"/>
      <c r="ASP80" s="43"/>
      <c r="ASQ80" s="43"/>
      <c r="ASR80" s="43"/>
      <c r="ASS80" s="43"/>
      <c r="AST80" s="43"/>
      <c r="ASU80" s="43"/>
      <c r="ASV80" s="43"/>
      <c r="ASW80" s="43"/>
      <c r="ASX80" s="43"/>
      <c r="ASY80" s="43"/>
      <c r="ASZ80" s="43"/>
      <c r="ATA80" s="43"/>
      <c r="ATB80" s="43"/>
      <c r="ATC80" s="43"/>
      <c r="ATD80" s="43"/>
      <c r="ATE80" s="43"/>
      <c r="ATF80" s="43"/>
      <c r="ATG80" s="43"/>
      <c r="ATH80" s="43"/>
      <c r="ATI80" s="43"/>
      <c r="ATJ80" s="43"/>
      <c r="ATK80" s="43"/>
      <c r="ATL80" s="43"/>
      <c r="ATM80" s="43"/>
      <c r="ATN80" s="43"/>
      <c r="ATO80" s="43"/>
      <c r="ATP80" s="43"/>
      <c r="ATQ80" s="43"/>
      <c r="ATR80" s="43"/>
      <c r="ATS80" s="43"/>
      <c r="ATT80" s="43"/>
      <c r="ATU80" s="43"/>
      <c r="ATV80" s="43"/>
      <c r="ATW80" s="43"/>
      <c r="ATX80" s="43"/>
      <c r="ATY80" s="43"/>
      <c r="ATZ80" s="43"/>
      <c r="AUA80" s="43"/>
      <c r="AUB80" s="43"/>
      <c r="AUC80" s="43"/>
      <c r="AUD80" s="43"/>
      <c r="AUE80" s="43"/>
      <c r="AUF80" s="43"/>
      <c r="AUG80" s="43"/>
      <c r="AUH80" s="43"/>
      <c r="AUI80" s="43"/>
      <c r="AUJ80" s="43"/>
      <c r="AUK80" s="43"/>
      <c r="AUL80" s="43"/>
      <c r="AUM80" s="43"/>
      <c r="AUN80" s="43"/>
      <c r="AUO80" s="43"/>
      <c r="AUP80" s="43"/>
      <c r="AUQ80" s="43"/>
      <c r="AUR80" s="43"/>
      <c r="AUS80" s="43"/>
      <c r="AUT80" s="43"/>
      <c r="AUU80" s="43"/>
      <c r="AUV80" s="43"/>
      <c r="AUW80" s="43"/>
      <c r="AUX80" s="43"/>
      <c r="AUY80" s="43"/>
      <c r="AUZ80" s="43"/>
      <c r="AVA80" s="43"/>
      <c r="AVB80" s="43"/>
      <c r="AVC80" s="43"/>
      <c r="AVD80" s="43"/>
      <c r="AVE80" s="43"/>
      <c r="AVF80" s="43"/>
      <c r="AVG80" s="43"/>
      <c r="AVH80" s="43"/>
      <c r="AVI80" s="43"/>
      <c r="AVJ80" s="43"/>
      <c r="AVK80" s="43"/>
      <c r="AVL80" s="43"/>
      <c r="AVM80" s="43"/>
      <c r="AVN80" s="43"/>
      <c r="AVO80" s="43"/>
      <c r="AVP80" s="43"/>
      <c r="AVQ80" s="43"/>
      <c r="AVR80" s="43"/>
      <c r="AVS80" s="43"/>
      <c r="AVT80" s="43"/>
      <c r="AVU80" s="43"/>
      <c r="AVV80" s="43"/>
      <c r="AVW80" s="43"/>
      <c r="AVX80" s="43"/>
      <c r="AVY80" s="43"/>
      <c r="AVZ80" s="43"/>
      <c r="AWA80" s="43"/>
      <c r="AWB80" s="43"/>
      <c r="AWC80" s="43"/>
      <c r="AWD80" s="43"/>
      <c r="AWE80" s="43"/>
      <c r="AWF80" s="43"/>
      <c r="AWG80" s="43"/>
      <c r="AWH80" s="43"/>
      <c r="AWI80" s="43"/>
      <c r="AWJ80" s="43"/>
      <c r="AWK80" s="43"/>
      <c r="AWL80" s="43"/>
      <c r="AWM80" s="43"/>
      <c r="AWN80" s="43"/>
      <c r="AWO80" s="43"/>
      <c r="AWP80" s="43"/>
      <c r="AWQ80" s="43"/>
      <c r="AWR80" s="43"/>
      <c r="AWS80" s="43"/>
      <c r="AWT80" s="43"/>
      <c r="AWU80" s="43"/>
      <c r="AWV80" s="43"/>
      <c r="AWW80" s="43"/>
      <c r="AWX80" s="43"/>
      <c r="AWY80" s="43"/>
      <c r="AWZ80" s="43"/>
      <c r="AXA80" s="43"/>
      <c r="AXB80" s="43"/>
      <c r="AXC80" s="43"/>
      <c r="AXD80" s="43"/>
      <c r="AXE80" s="43"/>
      <c r="AXF80" s="43"/>
      <c r="AXG80" s="43"/>
      <c r="AXH80" s="43"/>
      <c r="AXI80" s="43"/>
      <c r="AXJ80" s="43"/>
      <c r="AXK80" s="43"/>
      <c r="AXL80" s="43"/>
      <c r="AXM80" s="43"/>
      <c r="AXN80" s="43"/>
      <c r="AXO80" s="43"/>
      <c r="AXP80" s="43"/>
      <c r="AXQ80" s="43"/>
      <c r="AXR80" s="43"/>
      <c r="AXS80" s="43"/>
      <c r="AXT80" s="43"/>
      <c r="AXU80" s="43"/>
      <c r="AXV80" s="43"/>
      <c r="AXW80" s="43"/>
      <c r="AXX80" s="43"/>
      <c r="AXY80" s="43"/>
      <c r="AXZ80" s="43"/>
      <c r="AYA80" s="43"/>
      <c r="AYB80" s="43"/>
      <c r="AYC80" s="43"/>
      <c r="AYD80" s="43"/>
      <c r="AYE80" s="43"/>
      <c r="AYF80" s="43"/>
      <c r="AYG80" s="43"/>
      <c r="AYH80" s="43"/>
      <c r="AYI80" s="43"/>
      <c r="AYJ80" s="43"/>
      <c r="AYK80" s="43"/>
      <c r="AYL80" s="43"/>
      <c r="AYM80" s="43"/>
      <c r="AYN80" s="43"/>
      <c r="AYO80" s="43"/>
      <c r="AYP80" s="43"/>
      <c r="AYQ80" s="43"/>
      <c r="AYR80" s="43"/>
      <c r="AYS80" s="43"/>
      <c r="AYT80" s="43"/>
      <c r="AYU80" s="43"/>
      <c r="AYV80" s="43"/>
      <c r="AYW80" s="43"/>
      <c r="AYX80" s="43"/>
      <c r="AYY80" s="43"/>
      <c r="AYZ80" s="43"/>
      <c r="AZA80" s="43"/>
      <c r="AZB80" s="43"/>
      <c r="AZC80" s="43"/>
      <c r="AZD80" s="43"/>
      <c r="AZE80" s="43"/>
      <c r="AZF80" s="43"/>
      <c r="AZG80" s="43"/>
      <c r="AZH80" s="43"/>
      <c r="AZI80" s="43"/>
      <c r="AZJ80" s="43"/>
      <c r="AZK80" s="43"/>
      <c r="AZL80" s="43"/>
      <c r="AZM80" s="43"/>
      <c r="AZN80" s="43"/>
      <c r="AZO80" s="43"/>
      <c r="AZP80" s="43"/>
      <c r="AZQ80" s="43"/>
      <c r="AZR80" s="43"/>
      <c r="AZS80" s="43"/>
      <c r="AZT80" s="43"/>
      <c r="AZU80" s="43"/>
      <c r="AZV80" s="43"/>
      <c r="AZW80" s="43"/>
      <c r="AZX80" s="43"/>
      <c r="AZY80" s="43"/>
      <c r="AZZ80" s="43"/>
      <c r="BAA80" s="43"/>
      <c r="BAB80" s="43"/>
      <c r="BAC80" s="43"/>
      <c r="BAD80" s="43"/>
      <c r="BAE80" s="43"/>
      <c r="BAF80" s="43"/>
      <c r="BAG80" s="43"/>
      <c r="BAH80" s="43"/>
      <c r="BAI80" s="43"/>
      <c r="BAJ80" s="43"/>
      <c r="BAK80" s="43"/>
      <c r="BAL80" s="43"/>
      <c r="BAM80" s="43"/>
      <c r="BAN80" s="43"/>
      <c r="BAO80" s="43"/>
      <c r="BAP80" s="43"/>
      <c r="BAQ80" s="43"/>
      <c r="BAR80" s="43"/>
      <c r="BAS80" s="43"/>
      <c r="BAT80" s="43"/>
      <c r="BAU80" s="43"/>
      <c r="BAV80" s="43"/>
      <c r="BAW80" s="43"/>
      <c r="BAX80" s="43"/>
      <c r="BAY80" s="43"/>
      <c r="BAZ80" s="43"/>
      <c r="BBA80" s="43"/>
      <c r="BBB80" s="43"/>
      <c r="BBC80" s="43"/>
      <c r="BBD80" s="43"/>
      <c r="BBE80" s="43"/>
      <c r="BBF80" s="43"/>
      <c r="BBG80" s="43"/>
      <c r="BBH80" s="43"/>
      <c r="BBI80" s="43"/>
      <c r="BBJ80" s="43"/>
      <c r="BBK80" s="43"/>
      <c r="BBL80" s="43"/>
      <c r="BBM80" s="43"/>
      <c r="BBN80" s="43"/>
      <c r="BBO80" s="43"/>
      <c r="BBP80" s="43"/>
      <c r="BBQ80" s="43"/>
      <c r="BBR80" s="43"/>
      <c r="BBS80" s="43"/>
      <c r="BBT80" s="43"/>
      <c r="BBU80" s="43"/>
      <c r="BBV80" s="43"/>
      <c r="BBW80" s="43"/>
      <c r="BBX80" s="43"/>
      <c r="BBY80" s="43"/>
      <c r="BBZ80" s="43"/>
      <c r="BCA80" s="43"/>
      <c r="BCB80" s="43"/>
      <c r="BCC80" s="43"/>
      <c r="BCD80" s="43"/>
      <c r="BCE80" s="43"/>
      <c r="BCF80" s="43"/>
      <c r="BCG80" s="43"/>
      <c r="BCH80" s="43"/>
      <c r="BCI80" s="43"/>
      <c r="BCJ80" s="43"/>
      <c r="BCK80" s="43"/>
      <c r="BCL80" s="43"/>
      <c r="BCM80" s="43"/>
      <c r="BCN80" s="43"/>
      <c r="BCO80" s="43"/>
      <c r="BCP80" s="43"/>
      <c r="BCQ80" s="43"/>
      <c r="BCR80" s="43"/>
      <c r="BCS80" s="43"/>
      <c r="BCT80" s="43"/>
      <c r="BCU80" s="43"/>
      <c r="BCV80" s="43"/>
      <c r="BCW80" s="43"/>
      <c r="BCX80" s="43"/>
      <c r="BCY80" s="43"/>
      <c r="BCZ80" s="43"/>
      <c r="BDA80" s="43"/>
      <c r="BDB80" s="43"/>
      <c r="BDC80" s="43"/>
      <c r="BDD80" s="43"/>
      <c r="BDE80" s="43"/>
      <c r="BDF80" s="43"/>
      <c r="BDG80" s="43"/>
      <c r="BDH80" s="43"/>
      <c r="BDI80" s="43"/>
      <c r="BDJ80" s="43"/>
      <c r="BDK80" s="43"/>
      <c r="BDL80" s="43"/>
      <c r="BDM80" s="43"/>
      <c r="BDN80" s="43"/>
      <c r="BDO80" s="43"/>
      <c r="BDP80" s="43"/>
      <c r="BDQ80" s="43"/>
      <c r="BDR80" s="43"/>
      <c r="BDS80" s="43"/>
      <c r="BDT80" s="43"/>
      <c r="BDU80" s="43"/>
      <c r="BDV80" s="43"/>
      <c r="BDW80" s="43"/>
      <c r="BDX80" s="43"/>
      <c r="BDY80" s="43"/>
      <c r="BDZ80" s="43"/>
      <c r="BEA80" s="43"/>
      <c r="BEB80" s="43"/>
      <c r="BEC80" s="43"/>
      <c r="BED80" s="43"/>
      <c r="BEE80" s="43"/>
      <c r="BEF80" s="43"/>
      <c r="BEG80" s="43"/>
      <c r="BEH80" s="43"/>
      <c r="BEI80" s="43"/>
      <c r="BEJ80" s="43"/>
      <c r="BEK80" s="43"/>
      <c r="BEL80" s="43"/>
      <c r="BEM80" s="43"/>
      <c r="BEN80" s="43"/>
      <c r="BEO80" s="43"/>
      <c r="BEP80" s="43"/>
      <c r="BEQ80" s="43"/>
      <c r="BER80" s="43"/>
      <c r="BES80" s="43"/>
      <c r="BET80" s="43"/>
      <c r="BEU80" s="43"/>
      <c r="BEV80" s="43"/>
      <c r="BEW80" s="43"/>
      <c r="BEX80" s="43"/>
      <c r="BEY80" s="43"/>
      <c r="BEZ80" s="43"/>
      <c r="BFA80" s="43"/>
      <c r="BFB80" s="43"/>
      <c r="BFC80" s="43"/>
      <c r="BFD80" s="43"/>
      <c r="BFE80" s="43"/>
      <c r="BFF80" s="43"/>
      <c r="BFG80" s="43"/>
      <c r="BFH80" s="43"/>
      <c r="BFI80" s="43"/>
      <c r="BFJ80" s="43"/>
      <c r="BFK80" s="43"/>
      <c r="BFL80" s="43"/>
      <c r="BFM80" s="43"/>
      <c r="BFN80" s="43"/>
      <c r="BFO80" s="43"/>
      <c r="BFP80" s="43"/>
      <c r="BFQ80" s="43"/>
      <c r="BFR80" s="43"/>
      <c r="BFS80" s="43"/>
      <c r="BFT80" s="43"/>
      <c r="BFU80" s="43"/>
      <c r="BFV80" s="43"/>
      <c r="BFW80" s="43"/>
      <c r="BFX80" s="43"/>
      <c r="BFY80" s="43"/>
      <c r="BFZ80" s="43"/>
      <c r="BGA80" s="43"/>
      <c r="BGB80" s="43"/>
      <c r="BGC80" s="43"/>
      <c r="BGD80" s="43"/>
      <c r="BGE80" s="43"/>
      <c r="BGF80" s="43"/>
      <c r="BGG80" s="43"/>
      <c r="BGH80" s="43"/>
      <c r="BGI80" s="43"/>
      <c r="BGJ80" s="43"/>
      <c r="BGK80" s="43"/>
      <c r="BGL80" s="43"/>
      <c r="BGM80" s="43"/>
      <c r="BGN80" s="43"/>
      <c r="BGO80" s="43"/>
      <c r="BGP80" s="43"/>
      <c r="BGQ80" s="43"/>
      <c r="BGR80" s="43"/>
      <c r="BGS80" s="43"/>
      <c r="BGT80" s="43"/>
      <c r="BGU80" s="43"/>
      <c r="BGV80" s="43"/>
      <c r="BGW80" s="43"/>
      <c r="BGX80" s="43"/>
      <c r="BGY80" s="43"/>
      <c r="BGZ80" s="43"/>
      <c r="BHA80" s="43"/>
      <c r="BHB80" s="43"/>
      <c r="BHC80" s="43"/>
      <c r="BHD80" s="43"/>
      <c r="BHE80" s="43"/>
      <c r="BHF80" s="43"/>
      <c r="BHG80" s="43"/>
      <c r="BHH80" s="43"/>
      <c r="BHI80" s="43"/>
      <c r="BHJ80" s="43"/>
      <c r="BHK80" s="43"/>
      <c r="BHL80" s="43"/>
      <c r="BHM80" s="43"/>
      <c r="BHN80" s="43"/>
      <c r="BHO80" s="43"/>
      <c r="BHP80" s="43"/>
      <c r="BHQ80" s="43"/>
      <c r="BHR80" s="43"/>
      <c r="BHS80" s="43"/>
      <c r="BHT80" s="43"/>
      <c r="BHU80" s="43"/>
      <c r="BHV80" s="43"/>
      <c r="BHW80" s="43"/>
      <c r="BHX80" s="43"/>
      <c r="BHY80" s="43"/>
      <c r="BHZ80" s="43"/>
      <c r="BIA80" s="43"/>
      <c r="BIB80" s="43"/>
      <c r="BIC80" s="43"/>
      <c r="BID80" s="43"/>
      <c r="BIE80" s="43"/>
      <c r="BIF80" s="43"/>
      <c r="BIG80" s="43"/>
      <c r="BIH80" s="43"/>
      <c r="BII80" s="43"/>
      <c r="BIJ80" s="43"/>
      <c r="BIK80" s="43"/>
      <c r="BIL80" s="43"/>
      <c r="BIM80" s="43"/>
      <c r="BIN80" s="43"/>
      <c r="BIO80" s="43"/>
      <c r="BIP80" s="43"/>
      <c r="BIQ80" s="43"/>
      <c r="BIR80" s="43"/>
      <c r="BIS80" s="43"/>
      <c r="BIT80" s="43"/>
      <c r="BIU80" s="43"/>
      <c r="BIV80" s="43"/>
      <c r="BIW80" s="43"/>
      <c r="BIX80" s="43"/>
      <c r="BIY80" s="43"/>
      <c r="BIZ80" s="43"/>
      <c r="BJA80" s="43"/>
      <c r="BJB80" s="43"/>
      <c r="BJC80" s="43"/>
      <c r="BJD80" s="43"/>
      <c r="BJE80" s="43"/>
      <c r="BJF80" s="43"/>
      <c r="BJG80" s="43"/>
      <c r="BJH80" s="43"/>
      <c r="BJI80" s="43"/>
      <c r="BJJ80" s="43"/>
      <c r="BJK80" s="43"/>
      <c r="BJL80" s="43"/>
      <c r="BJM80" s="43"/>
      <c r="BJN80" s="43"/>
      <c r="BJO80" s="43"/>
      <c r="BJP80" s="43"/>
      <c r="BJQ80" s="43"/>
      <c r="BJR80" s="43"/>
      <c r="BJS80" s="43"/>
      <c r="BJT80" s="43"/>
      <c r="BJU80" s="43"/>
      <c r="BJV80" s="43"/>
      <c r="BJW80" s="43"/>
      <c r="BJX80" s="43"/>
      <c r="BJY80" s="43"/>
      <c r="BJZ80" s="43"/>
      <c r="BKA80" s="43"/>
      <c r="BKB80" s="43"/>
      <c r="BKC80" s="43"/>
      <c r="BKD80" s="43"/>
      <c r="BKE80" s="43"/>
      <c r="BKF80" s="43"/>
      <c r="BKG80" s="43"/>
      <c r="BKH80" s="43"/>
      <c r="BKI80" s="43"/>
      <c r="BKJ80" s="43"/>
      <c r="BKK80" s="43"/>
      <c r="BKL80" s="43"/>
      <c r="BKM80" s="43"/>
      <c r="BKN80" s="43"/>
      <c r="BKO80" s="43"/>
      <c r="BKP80" s="43"/>
      <c r="BKQ80" s="43"/>
      <c r="BKR80" s="43"/>
      <c r="BKS80" s="43"/>
      <c r="BKT80" s="43"/>
      <c r="BKU80" s="43"/>
      <c r="BKV80" s="43"/>
      <c r="BKW80" s="43"/>
      <c r="BKX80" s="43"/>
      <c r="BKY80" s="43"/>
      <c r="BKZ80" s="43"/>
      <c r="BLA80" s="43"/>
      <c r="BLB80" s="43"/>
      <c r="BLC80" s="43"/>
      <c r="BLD80" s="43"/>
      <c r="BLE80" s="43"/>
      <c r="BLF80" s="43"/>
      <c r="BLG80" s="43"/>
      <c r="BLH80" s="43"/>
      <c r="BLI80" s="43"/>
      <c r="BLJ80" s="43"/>
      <c r="BLK80" s="43"/>
      <c r="BLL80" s="43"/>
      <c r="BLM80" s="43"/>
      <c r="BLN80" s="43"/>
      <c r="BLO80" s="43"/>
      <c r="BLP80" s="43"/>
      <c r="BLQ80" s="43"/>
      <c r="BLR80" s="43"/>
      <c r="BLS80" s="43"/>
      <c r="BLT80" s="43"/>
      <c r="BLU80" s="43"/>
      <c r="BLV80" s="43"/>
      <c r="BLW80" s="43"/>
      <c r="BLX80" s="43"/>
      <c r="BLY80" s="43"/>
      <c r="BLZ80" s="43"/>
      <c r="BMA80" s="43"/>
      <c r="BMB80" s="43"/>
      <c r="BMC80" s="43"/>
      <c r="BMD80" s="43"/>
      <c r="BME80" s="43"/>
      <c r="BMF80" s="43"/>
      <c r="BMG80" s="43"/>
      <c r="BMH80" s="43"/>
      <c r="BMI80" s="43"/>
      <c r="BMJ80" s="43"/>
      <c r="BMK80" s="43"/>
      <c r="BML80" s="43"/>
      <c r="BMM80" s="43"/>
      <c r="BMN80" s="43"/>
      <c r="BMO80" s="43"/>
      <c r="BMP80" s="43"/>
      <c r="BMQ80" s="43"/>
      <c r="BMR80" s="43"/>
      <c r="BMS80" s="43"/>
      <c r="BMT80" s="43"/>
      <c r="BMU80" s="43"/>
      <c r="BMV80" s="43"/>
      <c r="BMW80" s="43"/>
      <c r="BMX80" s="43"/>
      <c r="BMY80" s="43"/>
      <c r="BMZ80" s="43"/>
      <c r="BNA80" s="43"/>
      <c r="BNB80" s="43"/>
      <c r="BNC80" s="43"/>
      <c r="BND80" s="43"/>
      <c r="BNE80" s="43"/>
      <c r="BNF80" s="43"/>
      <c r="BNG80" s="43"/>
      <c r="BNH80" s="43"/>
      <c r="BNI80" s="43"/>
      <c r="BNJ80" s="43"/>
      <c r="BNK80" s="43"/>
      <c r="BNL80" s="43"/>
      <c r="BNM80" s="43"/>
      <c r="BNN80" s="43"/>
      <c r="BNO80" s="43"/>
      <c r="BNP80" s="43"/>
      <c r="BNQ80" s="43"/>
      <c r="BNR80" s="43"/>
      <c r="BNS80" s="43"/>
      <c r="BNT80" s="43"/>
      <c r="BNU80" s="43"/>
      <c r="BNV80" s="43"/>
      <c r="BNW80" s="43"/>
      <c r="BNX80" s="43"/>
      <c r="BNY80" s="43"/>
      <c r="BNZ80" s="43"/>
      <c r="BOA80" s="43"/>
      <c r="BOB80" s="43"/>
      <c r="BOC80" s="43"/>
      <c r="BOD80" s="43"/>
      <c r="BOE80" s="43"/>
      <c r="BOF80" s="43"/>
      <c r="BOG80" s="43"/>
      <c r="BOH80" s="43"/>
      <c r="BOI80" s="43"/>
      <c r="BOJ80" s="43"/>
      <c r="BOK80" s="43"/>
      <c r="BOL80" s="43"/>
      <c r="BOM80" s="43"/>
      <c r="BON80" s="43"/>
      <c r="BOO80" s="43"/>
      <c r="BOP80" s="43"/>
      <c r="BOQ80" s="43"/>
      <c r="BOR80" s="43"/>
      <c r="BOS80" s="43"/>
      <c r="BOT80" s="43"/>
      <c r="BOU80" s="43"/>
      <c r="BOV80" s="43"/>
      <c r="BOW80" s="43"/>
      <c r="BOX80" s="43"/>
      <c r="BOY80" s="43"/>
      <c r="BOZ80" s="43"/>
      <c r="BPA80" s="43"/>
      <c r="BPB80" s="43"/>
      <c r="BPC80" s="43"/>
      <c r="BPD80" s="43"/>
      <c r="BPE80" s="43"/>
      <c r="BPF80" s="43"/>
      <c r="BPG80" s="43"/>
      <c r="BPH80" s="43"/>
      <c r="BPI80" s="43"/>
      <c r="BPJ80" s="43"/>
      <c r="BPK80" s="43"/>
      <c r="BPL80" s="43"/>
      <c r="BPM80" s="43"/>
      <c r="BPN80" s="43"/>
      <c r="BPO80" s="43"/>
      <c r="BPP80" s="43"/>
      <c r="BPQ80" s="43"/>
      <c r="BPR80" s="43"/>
      <c r="BPS80" s="43"/>
      <c r="BPT80" s="43"/>
      <c r="BPU80" s="43"/>
      <c r="BPV80" s="43"/>
      <c r="BPW80" s="43"/>
      <c r="BPX80" s="43"/>
      <c r="BPY80" s="43"/>
      <c r="BPZ80" s="43"/>
      <c r="BQA80" s="43"/>
      <c r="BQB80" s="43"/>
      <c r="BQC80" s="43"/>
      <c r="BQD80" s="43"/>
      <c r="BQE80" s="43"/>
      <c r="BQF80" s="43"/>
      <c r="BQG80" s="43"/>
      <c r="BQH80" s="43"/>
      <c r="BQI80" s="43"/>
      <c r="BQJ80" s="43"/>
      <c r="BQK80" s="43"/>
      <c r="BQL80" s="43"/>
      <c r="BQM80" s="43"/>
      <c r="BQN80" s="43"/>
      <c r="BQO80" s="43"/>
      <c r="BQP80" s="43"/>
      <c r="BQQ80" s="43"/>
      <c r="BQR80" s="43"/>
      <c r="BQS80" s="43"/>
      <c r="BQT80" s="43"/>
      <c r="BQU80" s="43"/>
      <c r="BQV80" s="43"/>
      <c r="BQW80" s="43"/>
      <c r="BQX80" s="43"/>
      <c r="BQY80" s="43"/>
      <c r="BQZ80" s="43"/>
      <c r="BRA80" s="43"/>
      <c r="BRB80" s="43"/>
      <c r="BRC80" s="43"/>
      <c r="BRD80" s="43"/>
      <c r="BRE80" s="43"/>
      <c r="BRF80" s="43"/>
      <c r="BRG80" s="43"/>
      <c r="BRH80" s="43"/>
      <c r="BRI80" s="43"/>
      <c r="BRJ80" s="43"/>
      <c r="BRK80" s="43"/>
      <c r="BRL80" s="43"/>
      <c r="BRM80" s="43"/>
      <c r="BRN80" s="43"/>
      <c r="BRO80" s="43"/>
      <c r="BRP80" s="43"/>
      <c r="BRQ80" s="43"/>
      <c r="BRR80" s="43"/>
      <c r="BRS80" s="43"/>
      <c r="BRT80" s="43"/>
      <c r="BRU80" s="43"/>
      <c r="BRV80" s="43"/>
      <c r="BRW80" s="43"/>
      <c r="BRX80" s="43"/>
      <c r="BRY80" s="43"/>
      <c r="BRZ80" s="43"/>
      <c r="BSA80" s="43"/>
      <c r="BSB80" s="43"/>
      <c r="BSC80" s="43"/>
      <c r="BSD80" s="43"/>
      <c r="BSE80" s="43"/>
      <c r="BSF80" s="43"/>
      <c r="BSG80" s="43"/>
      <c r="BSH80" s="43"/>
      <c r="BSI80" s="43"/>
      <c r="BSJ80" s="43"/>
      <c r="BSK80" s="43"/>
      <c r="BSL80" s="43"/>
      <c r="BSM80" s="43"/>
      <c r="BSN80" s="43"/>
      <c r="BSO80" s="43"/>
      <c r="BSP80" s="43"/>
      <c r="BSQ80" s="43"/>
      <c r="BSR80" s="43"/>
      <c r="BSS80" s="43"/>
      <c r="BST80" s="43"/>
      <c r="BSU80" s="43"/>
      <c r="BSV80" s="43"/>
      <c r="BSW80" s="43"/>
      <c r="BSX80" s="43"/>
      <c r="BSY80" s="43"/>
      <c r="BSZ80" s="43"/>
      <c r="BTA80" s="43"/>
      <c r="BTB80" s="43"/>
      <c r="BTC80" s="43"/>
      <c r="BTD80" s="43"/>
      <c r="BTE80" s="43"/>
      <c r="BTF80" s="43"/>
      <c r="BTG80" s="43"/>
      <c r="BTH80" s="43"/>
      <c r="BTI80" s="43"/>
      <c r="BTJ80" s="43"/>
      <c r="BTK80" s="43"/>
      <c r="BTL80" s="43"/>
      <c r="BTM80" s="43"/>
      <c r="BTN80" s="43"/>
      <c r="BTO80" s="43"/>
      <c r="BTP80" s="43"/>
      <c r="BTQ80" s="43"/>
      <c r="BTR80" s="43"/>
      <c r="BTS80" s="43"/>
      <c r="BTT80" s="43"/>
      <c r="BTU80" s="43"/>
      <c r="BTV80" s="43"/>
      <c r="BTW80" s="43"/>
      <c r="BTX80" s="43"/>
      <c r="BTY80" s="43"/>
      <c r="BTZ80" s="43"/>
      <c r="BUA80" s="43"/>
      <c r="BUB80" s="43"/>
      <c r="BUC80" s="43"/>
      <c r="BUD80" s="43"/>
      <c r="BUE80" s="43"/>
      <c r="BUF80" s="43"/>
      <c r="BUG80" s="43"/>
      <c r="BUH80" s="43"/>
      <c r="BUI80" s="43"/>
      <c r="BUJ80" s="43"/>
      <c r="BUK80" s="43"/>
      <c r="BUL80" s="43"/>
      <c r="BUM80" s="43"/>
      <c r="BUN80" s="43"/>
      <c r="BUO80" s="43"/>
      <c r="BUP80" s="43"/>
      <c r="BUQ80" s="43"/>
      <c r="BUR80" s="43"/>
      <c r="BUS80" s="43"/>
      <c r="BUT80" s="43"/>
      <c r="BUU80" s="43"/>
      <c r="BUV80" s="43"/>
      <c r="BUW80" s="43"/>
      <c r="BUX80" s="43"/>
      <c r="BUY80" s="43"/>
      <c r="BUZ80" s="43"/>
      <c r="BVA80" s="43"/>
      <c r="BVB80" s="43"/>
      <c r="BVC80" s="43"/>
      <c r="BVD80" s="43"/>
      <c r="BVE80" s="43"/>
      <c r="BVF80" s="43"/>
      <c r="BVG80" s="43"/>
      <c r="BVH80" s="43"/>
      <c r="BVI80" s="43"/>
      <c r="BVJ80" s="43"/>
      <c r="BVK80" s="43"/>
      <c r="BVL80" s="43"/>
      <c r="BVM80" s="43"/>
      <c r="BVN80" s="43"/>
      <c r="BVO80" s="43"/>
      <c r="BVP80" s="43"/>
      <c r="BVQ80" s="43"/>
      <c r="BVR80" s="43"/>
      <c r="BVS80" s="43"/>
      <c r="BVT80" s="43"/>
      <c r="BVU80" s="43"/>
      <c r="BVV80" s="43"/>
      <c r="BVW80" s="43"/>
      <c r="BVX80" s="43"/>
      <c r="BVY80" s="43"/>
      <c r="BVZ80" s="43"/>
      <c r="BWA80" s="43"/>
      <c r="BWB80" s="43"/>
      <c r="BWC80" s="43"/>
      <c r="BWD80" s="43"/>
      <c r="BWE80" s="43"/>
      <c r="BWF80" s="43"/>
      <c r="BWG80" s="43"/>
      <c r="BWH80" s="43"/>
      <c r="BWI80" s="43"/>
      <c r="BWJ80" s="43"/>
    </row>
    <row r="81" spans="1:1960" ht="15" x14ac:dyDescent="0.25">
      <c r="A81" s="60">
        <v>0.54166666666666696</v>
      </c>
      <c r="B81" s="61">
        <v>32.700000000000003</v>
      </c>
      <c r="C81" s="47" t="str">
        <f t="shared" si="63"/>
        <v>SIM</v>
      </c>
      <c r="D81" s="62">
        <v>32</v>
      </c>
      <c r="E81" s="47" t="str">
        <f t="shared" si="64"/>
        <v>SIM</v>
      </c>
      <c r="F81" s="61">
        <f t="shared" si="94"/>
        <v>31</v>
      </c>
      <c r="G81" s="47" t="str">
        <f t="shared" si="65"/>
        <v>SIM</v>
      </c>
      <c r="H81" s="63">
        <f t="shared" si="95"/>
        <v>30.5</v>
      </c>
      <c r="I81" s="47" t="str">
        <f t="shared" si="66"/>
        <v>SIM</v>
      </c>
      <c r="J81" s="62">
        <f t="shared" si="96"/>
        <v>31.25</v>
      </c>
      <c r="K81" s="47" t="str">
        <f t="shared" si="67"/>
        <v>SIM</v>
      </c>
      <c r="L81" s="62">
        <f t="shared" si="97"/>
        <v>32.5</v>
      </c>
      <c r="M81" s="47" t="str">
        <f t="shared" si="68"/>
        <v>SIM</v>
      </c>
      <c r="N81" s="63">
        <f t="shared" si="98"/>
        <v>31.5</v>
      </c>
      <c r="O81" s="47" t="str">
        <f t="shared" si="69"/>
        <v>SIM</v>
      </c>
      <c r="P81" s="62">
        <f t="shared" si="99"/>
        <v>31</v>
      </c>
      <c r="Q81" s="47" t="str">
        <f t="shared" si="70"/>
        <v>SIM</v>
      </c>
      <c r="R81" s="61">
        <f t="shared" si="100"/>
        <v>30.75</v>
      </c>
      <c r="S81" s="47" t="str">
        <f t="shared" si="71"/>
        <v>SIM</v>
      </c>
      <c r="T81" s="61">
        <f t="shared" si="101"/>
        <v>29.75</v>
      </c>
      <c r="U81" s="47" t="str">
        <f t="shared" si="72"/>
        <v>SIM</v>
      </c>
      <c r="V81" s="62">
        <f t="shared" si="102"/>
        <v>28.75</v>
      </c>
      <c r="W81" s="47" t="str">
        <f t="shared" si="73"/>
        <v>SIM</v>
      </c>
      <c r="X81" s="63">
        <f t="shared" si="103"/>
        <v>27.25</v>
      </c>
      <c r="Y81" s="47" t="str">
        <f t="shared" si="74"/>
        <v>SIM</v>
      </c>
      <c r="Z81" s="63">
        <f t="shared" si="104"/>
        <v>31.25</v>
      </c>
      <c r="AA81" s="47" t="str">
        <f t="shared" si="75"/>
        <v>SIM</v>
      </c>
      <c r="AB81" s="62">
        <f t="shared" si="105"/>
        <v>33.25</v>
      </c>
      <c r="AC81" s="47" t="str">
        <f t="shared" si="76"/>
        <v>SIM</v>
      </c>
      <c r="AD81" s="61">
        <f t="shared" si="106"/>
        <v>31.75</v>
      </c>
      <c r="AE81" s="47" t="str">
        <f t="shared" si="77"/>
        <v>SIM</v>
      </c>
      <c r="AF81" s="62">
        <f t="shared" si="107"/>
        <v>33.950000000000003</v>
      </c>
      <c r="AG81" s="47" t="str">
        <f t="shared" si="78"/>
        <v>SIM</v>
      </c>
      <c r="AH81" s="62">
        <f t="shared" si="108"/>
        <v>29.950000000000003</v>
      </c>
      <c r="AI81" s="47" t="str">
        <f t="shared" si="79"/>
        <v>SIM</v>
      </c>
      <c r="AJ81" s="63">
        <f t="shared" si="109"/>
        <v>27.950000000000003</v>
      </c>
      <c r="AK81" s="47" t="str">
        <f t="shared" si="80"/>
        <v>SIM</v>
      </c>
      <c r="AL81" s="62">
        <f t="shared" si="110"/>
        <v>26.950000000000003</v>
      </c>
      <c r="AM81" s="47" t="str">
        <f t="shared" si="81"/>
        <v>SIM</v>
      </c>
      <c r="AN81" s="61">
        <f t="shared" si="111"/>
        <v>26.6</v>
      </c>
      <c r="AO81" s="47" t="str">
        <f t="shared" si="82"/>
        <v>SIM</v>
      </c>
      <c r="AP81" s="62">
        <f t="shared" si="112"/>
        <v>25.6</v>
      </c>
      <c r="AQ81" s="47" t="str">
        <f t="shared" si="83"/>
        <v>NÃO</v>
      </c>
      <c r="AR81" s="63">
        <f t="shared" si="113"/>
        <v>30.6</v>
      </c>
      <c r="AS81" s="47" t="str">
        <f t="shared" si="84"/>
        <v>SIM</v>
      </c>
      <c r="AT81" s="61">
        <f t="shared" si="114"/>
        <v>31.85</v>
      </c>
      <c r="AU81" s="47" t="str">
        <f t="shared" si="85"/>
        <v>SIM</v>
      </c>
      <c r="AV81" s="62">
        <f t="shared" si="115"/>
        <v>29.71</v>
      </c>
      <c r="AW81" s="47" t="str">
        <f t="shared" si="86"/>
        <v>SIM</v>
      </c>
      <c r="AX81" s="63">
        <f t="shared" si="116"/>
        <v>32.71</v>
      </c>
      <c r="AY81" s="47" t="str">
        <f t="shared" si="87"/>
        <v>SIM</v>
      </c>
      <c r="AZ81" s="63">
        <f t="shared" si="117"/>
        <v>34.71</v>
      </c>
      <c r="BA81" s="47" t="str">
        <f t="shared" si="88"/>
        <v>SIM</v>
      </c>
      <c r="BB81" s="61">
        <f t="shared" si="118"/>
        <v>32.71</v>
      </c>
      <c r="BC81" s="47" t="str">
        <f t="shared" si="89"/>
        <v>SIM</v>
      </c>
      <c r="BD81" s="62">
        <f t="shared" si="119"/>
        <v>30.35</v>
      </c>
      <c r="BE81" s="47" t="str">
        <f t="shared" si="90"/>
        <v>SIM</v>
      </c>
      <c r="BF81" s="61">
        <f t="shared" si="120"/>
        <v>28.35</v>
      </c>
      <c r="BG81" s="47" t="str">
        <f t="shared" si="91"/>
        <v>SIM</v>
      </c>
      <c r="BH81" s="62">
        <f t="shared" si="121"/>
        <v>25.35</v>
      </c>
      <c r="BI81" s="47" t="str">
        <f t="shared" si="92"/>
        <v>NÃO</v>
      </c>
      <c r="BJ81" s="62">
        <f t="shared" si="122"/>
        <v>36.35</v>
      </c>
      <c r="BK81" s="42" t="str">
        <f t="shared" si="93"/>
        <v>SIM</v>
      </c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43"/>
      <c r="DN81" s="43"/>
      <c r="DO81" s="43"/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K81" s="43"/>
      <c r="EL81" s="43"/>
      <c r="EM81" s="43"/>
      <c r="EN81" s="43"/>
      <c r="EO81" s="43"/>
      <c r="EP81" s="43"/>
      <c r="EQ81" s="43"/>
      <c r="ER81" s="43"/>
      <c r="ES81" s="43"/>
      <c r="ET81" s="43"/>
      <c r="EU81" s="43"/>
      <c r="EV81" s="43"/>
      <c r="EW81" s="43"/>
      <c r="EX81" s="43"/>
      <c r="EY81" s="43"/>
      <c r="EZ81" s="43"/>
      <c r="FA81" s="43"/>
      <c r="FB81" s="43"/>
      <c r="FC81" s="43"/>
      <c r="FD81" s="43"/>
      <c r="FE81" s="43"/>
      <c r="FF81" s="43"/>
      <c r="FG81" s="43"/>
      <c r="FH81" s="43"/>
      <c r="FI81" s="43"/>
      <c r="FJ81" s="43"/>
      <c r="FK81" s="43"/>
      <c r="FL81" s="43"/>
      <c r="FM81" s="43"/>
      <c r="FN81" s="43"/>
      <c r="FO81" s="43"/>
      <c r="FP81" s="43"/>
      <c r="FQ81" s="43"/>
      <c r="FR81" s="43"/>
      <c r="FS81" s="43"/>
      <c r="FT81" s="43"/>
      <c r="FU81" s="43"/>
      <c r="FV81" s="43"/>
      <c r="FW81" s="43"/>
      <c r="FX81" s="43"/>
      <c r="FY81" s="43"/>
      <c r="FZ81" s="43"/>
      <c r="GA81" s="43"/>
      <c r="GB81" s="43"/>
      <c r="GC81" s="43"/>
      <c r="GD81" s="43"/>
      <c r="GE81" s="43"/>
      <c r="GF81" s="43"/>
      <c r="GG81" s="43"/>
      <c r="GH81" s="43"/>
      <c r="GI81" s="43"/>
      <c r="GJ81" s="43"/>
      <c r="GK81" s="43"/>
      <c r="GL81" s="43"/>
      <c r="GM81" s="43"/>
      <c r="GN81" s="43"/>
      <c r="GO81" s="43"/>
      <c r="GP81" s="43"/>
      <c r="GQ81" s="43"/>
      <c r="GR81" s="43"/>
      <c r="GS81" s="43"/>
      <c r="GT81" s="43"/>
      <c r="GU81" s="43"/>
      <c r="GV81" s="43"/>
      <c r="GW81" s="43"/>
      <c r="GX81" s="43"/>
      <c r="GY81" s="43"/>
      <c r="GZ81" s="43"/>
      <c r="HA81" s="43"/>
      <c r="HB81" s="43"/>
      <c r="HC81" s="43"/>
      <c r="HD81" s="43"/>
      <c r="HE81" s="43"/>
      <c r="HF81" s="43"/>
      <c r="HG81" s="43"/>
      <c r="HH81" s="43"/>
      <c r="HI81" s="43"/>
      <c r="HJ81" s="43"/>
      <c r="HK81" s="43"/>
      <c r="HL81" s="43"/>
      <c r="HM81" s="43"/>
      <c r="HN81" s="43"/>
      <c r="HO81" s="43"/>
      <c r="HP81" s="43"/>
      <c r="HQ81" s="43"/>
      <c r="HR81" s="43"/>
      <c r="HS81" s="43"/>
      <c r="HT81" s="43"/>
      <c r="HU81" s="43"/>
      <c r="HV81" s="43"/>
      <c r="HW81" s="43"/>
      <c r="HX81" s="43"/>
      <c r="HY81" s="43"/>
      <c r="HZ81" s="43"/>
      <c r="IA81" s="43"/>
      <c r="IB81" s="43"/>
      <c r="IC81" s="43"/>
      <c r="ID81" s="43"/>
      <c r="IE81" s="43"/>
      <c r="IF81" s="43"/>
      <c r="IG81" s="43"/>
      <c r="IH81" s="43"/>
      <c r="II81" s="43"/>
      <c r="IJ81" s="43"/>
      <c r="IK81" s="43"/>
      <c r="IL81" s="43"/>
      <c r="IM81" s="43"/>
      <c r="IN81" s="43"/>
      <c r="IO81" s="43"/>
      <c r="IP81" s="43"/>
      <c r="IQ81" s="43"/>
      <c r="IR81" s="43"/>
      <c r="IS81" s="43"/>
      <c r="IT81" s="43"/>
      <c r="IU81" s="43"/>
      <c r="IV81" s="43"/>
      <c r="IW81" s="43"/>
      <c r="IX81" s="43"/>
      <c r="IY81" s="43"/>
      <c r="IZ81" s="43"/>
      <c r="JA81" s="43"/>
      <c r="JB81" s="43"/>
      <c r="JC81" s="43"/>
      <c r="JD81" s="43"/>
      <c r="JE81" s="43"/>
      <c r="JF81" s="43"/>
      <c r="JG81" s="43"/>
      <c r="JH81" s="43"/>
      <c r="JI81" s="43"/>
      <c r="JJ81" s="43"/>
      <c r="JK81" s="43"/>
      <c r="JL81" s="43"/>
      <c r="JM81" s="43"/>
      <c r="JN81" s="43"/>
      <c r="JO81" s="43"/>
      <c r="JP81" s="43"/>
      <c r="JQ81" s="43"/>
      <c r="JR81" s="43"/>
      <c r="JS81" s="43"/>
      <c r="JT81" s="43"/>
      <c r="JU81" s="43"/>
      <c r="JV81" s="43"/>
      <c r="JW81" s="43"/>
      <c r="JX81" s="43"/>
      <c r="JY81" s="43"/>
      <c r="JZ81" s="43"/>
      <c r="KA81" s="43"/>
      <c r="KB81" s="43"/>
      <c r="KC81" s="43"/>
      <c r="KD81" s="43"/>
      <c r="KE81" s="43"/>
      <c r="KF81" s="43"/>
      <c r="KG81" s="43"/>
      <c r="KH81" s="43"/>
      <c r="KI81" s="43"/>
      <c r="KJ81" s="43"/>
      <c r="KK81" s="43"/>
      <c r="KL81" s="43"/>
      <c r="KM81" s="43"/>
      <c r="KN81" s="43"/>
      <c r="KO81" s="43"/>
      <c r="KP81" s="43"/>
      <c r="KQ81" s="43"/>
      <c r="KR81" s="43"/>
      <c r="KS81" s="43"/>
      <c r="KT81" s="43"/>
      <c r="KU81" s="43"/>
      <c r="KV81" s="43"/>
      <c r="KW81" s="43"/>
      <c r="KX81" s="43"/>
      <c r="KY81" s="43"/>
      <c r="KZ81" s="43"/>
      <c r="LA81" s="43"/>
      <c r="LB81" s="43"/>
      <c r="LC81" s="43"/>
      <c r="LD81" s="43"/>
      <c r="LE81" s="43"/>
      <c r="LF81" s="43"/>
      <c r="LG81" s="43"/>
      <c r="LH81" s="43"/>
      <c r="LI81" s="43"/>
      <c r="LJ81" s="43"/>
      <c r="LK81" s="43"/>
      <c r="LL81" s="43"/>
      <c r="LM81" s="43"/>
      <c r="LN81" s="43"/>
      <c r="LO81" s="43"/>
      <c r="LP81" s="43"/>
      <c r="LQ81" s="43"/>
      <c r="LR81" s="43"/>
      <c r="LS81" s="43"/>
      <c r="LT81" s="43"/>
      <c r="LU81" s="43"/>
      <c r="LV81" s="43"/>
      <c r="LW81" s="43"/>
      <c r="LX81" s="43"/>
      <c r="LY81" s="43"/>
      <c r="LZ81" s="43"/>
      <c r="MA81" s="43"/>
      <c r="MB81" s="43"/>
      <c r="MC81" s="43"/>
      <c r="MD81" s="43"/>
      <c r="ME81" s="43"/>
      <c r="MF81" s="43"/>
      <c r="MG81" s="43"/>
      <c r="MH81" s="43"/>
      <c r="MI81" s="43"/>
      <c r="MJ81" s="43"/>
      <c r="MK81" s="43"/>
      <c r="ML81" s="43"/>
      <c r="MM81" s="43"/>
      <c r="MN81" s="43"/>
      <c r="MO81" s="43"/>
      <c r="MP81" s="43"/>
      <c r="MQ81" s="43"/>
      <c r="MR81" s="43"/>
      <c r="MS81" s="43"/>
      <c r="MT81" s="43"/>
      <c r="MU81" s="43"/>
      <c r="MV81" s="43"/>
      <c r="MW81" s="43"/>
      <c r="MX81" s="43"/>
      <c r="MY81" s="43"/>
      <c r="MZ81" s="43"/>
      <c r="NA81" s="43"/>
      <c r="NB81" s="43"/>
      <c r="NC81" s="43"/>
      <c r="ND81" s="43"/>
      <c r="NE81" s="43"/>
      <c r="NF81" s="43"/>
      <c r="NG81" s="43"/>
      <c r="NH81" s="43"/>
      <c r="NI81" s="43"/>
      <c r="NJ81" s="43"/>
      <c r="NK81" s="43"/>
      <c r="NL81" s="43"/>
      <c r="NM81" s="43"/>
      <c r="NN81" s="43"/>
      <c r="NO81" s="43"/>
      <c r="NP81" s="43"/>
      <c r="NQ81" s="43"/>
      <c r="NR81" s="43"/>
      <c r="NS81" s="43"/>
      <c r="NT81" s="43"/>
      <c r="NU81" s="43"/>
      <c r="NV81" s="43"/>
      <c r="NW81" s="43"/>
      <c r="NX81" s="43"/>
      <c r="NY81" s="43"/>
      <c r="NZ81" s="43"/>
      <c r="OA81" s="43"/>
      <c r="OB81" s="43"/>
      <c r="OC81" s="43"/>
      <c r="OD81" s="43"/>
      <c r="OE81" s="43"/>
      <c r="OF81" s="43"/>
      <c r="OG81" s="43"/>
      <c r="OH81" s="43"/>
      <c r="OI81" s="43"/>
      <c r="OJ81" s="43"/>
      <c r="OK81" s="43"/>
      <c r="OL81" s="43"/>
      <c r="OM81" s="43"/>
      <c r="ON81" s="43"/>
      <c r="OO81" s="43"/>
      <c r="OP81" s="43"/>
      <c r="OQ81" s="43"/>
      <c r="OR81" s="43"/>
      <c r="OS81" s="43"/>
      <c r="OT81" s="43"/>
      <c r="OU81" s="43"/>
      <c r="OV81" s="43"/>
      <c r="OW81" s="43"/>
      <c r="OX81" s="43"/>
      <c r="OY81" s="43"/>
      <c r="OZ81" s="43"/>
      <c r="PA81" s="43"/>
      <c r="PB81" s="43"/>
      <c r="PC81" s="43"/>
      <c r="PD81" s="43"/>
      <c r="PE81" s="43"/>
      <c r="PF81" s="43"/>
      <c r="PG81" s="43"/>
      <c r="PH81" s="43"/>
      <c r="PI81" s="43"/>
      <c r="PJ81" s="43"/>
      <c r="PK81" s="43"/>
      <c r="PL81" s="43"/>
      <c r="PM81" s="43"/>
      <c r="PN81" s="43"/>
      <c r="PO81" s="43"/>
      <c r="PP81" s="43"/>
      <c r="PQ81" s="43"/>
      <c r="PR81" s="43"/>
      <c r="PS81" s="43"/>
      <c r="PT81" s="43"/>
      <c r="PU81" s="43"/>
      <c r="PV81" s="43"/>
      <c r="PW81" s="43"/>
      <c r="PX81" s="43"/>
      <c r="PY81" s="43"/>
      <c r="PZ81" s="43"/>
      <c r="QA81" s="43"/>
      <c r="QB81" s="43"/>
      <c r="QC81" s="43"/>
      <c r="QD81" s="43"/>
      <c r="QE81" s="43"/>
      <c r="QF81" s="43"/>
      <c r="QG81" s="43"/>
      <c r="QH81" s="43"/>
      <c r="QI81" s="43"/>
      <c r="QJ81" s="43"/>
      <c r="QK81" s="43"/>
      <c r="QL81" s="43"/>
      <c r="QM81" s="43"/>
      <c r="QN81" s="43"/>
      <c r="QO81" s="43"/>
      <c r="QP81" s="43"/>
      <c r="QQ81" s="43"/>
      <c r="QR81" s="43"/>
      <c r="QS81" s="43"/>
      <c r="QT81" s="43"/>
      <c r="QU81" s="43"/>
      <c r="QV81" s="43"/>
      <c r="QW81" s="43"/>
      <c r="QX81" s="43"/>
      <c r="QY81" s="43"/>
      <c r="QZ81" s="43"/>
      <c r="RA81" s="43"/>
      <c r="RB81" s="43"/>
      <c r="RC81" s="43"/>
      <c r="RD81" s="43"/>
      <c r="RE81" s="43"/>
      <c r="RF81" s="43"/>
      <c r="RG81" s="43"/>
      <c r="RH81" s="43"/>
      <c r="RI81" s="43"/>
      <c r="RJ81" s="43"/>
      <c r="RK81" s="43"/>
      <c r="RL81" s="43"/>
      <c r="RM81" s="43"/>
      <c r="RN81" s="43"/>
      <c r="RO81" s="43"/>
      <c r="RP81" s="43"/>
      <c r="RQ81" s="43"/>
      <c r="RR81" s="43"/>
      <c r="RS81" s="43"/>
      <c r="RT81" s="43"/>
      <c r="RU81" s="43"/>
      <c r="RV81" s="43"/>
      <c r="RW81" s="43"/>
      <c r="RX81" s="43"/>
      <c r="RY81" s="43"/>
      <c r="RZ81" s="43"/>
      <c r="SA81" s="43"/>
      <c r="SB81" s="43"/>
      <c r="SC81" s="43"/>
      <c r="SD81" s="43"/>
      <c r="SE81" s="43"/>
      <c r="SF81" s="43"/>
      <c r="SG81" s="43"/>
      <c r="SH81" s="43"/>
      <c r="SI81" s="43"/>
      <c r="SJ81" s="43"/>
      <c r="SK81" s="43"/>
      <c r="SL81" s="43"/>
      <c r="SM81" s="43"/>
      <c r="SN81" s="43"/>
      <c r="SO81" s="43"/>
      <c r="SP81" s="43"/>
      <c r="SQ81" s="43"/>
      <c r="SR81" s="43"/>
      <c r="SS81" s="43"/>
      <c r="ST81" s="43"/>
      <c r="SU81" s="43"/>
      <c r="SV81" s="43"/>
      <c r="SW81" s="43"/>
      <c r="SX81" s="43"/>
      <c r="SY81" s="43"/>
      <c r="SZ81" s="43"/>
      <c r="TA81" s="43"/>
      <c r="TB81" s="43"/>
      <c r="TC81" s="43"/>
      <c r="TD81" s="43"/>
      <c r="TE81" s="43"/>
      <c r="TF81" s="43"/>
      <c r="TG81" s="43"/>
      <c r="TH81" s="43"/>
      <c r="TI81" s="43"/>
      <c r="TJ81" s="43"/>
      <c r="TK81" s="43"/>
      <c r="TL81" s="43"/>
      <c r="TM81" s="43"/>
      <c r="TN81" s="43"/>
      <c r="TO81" s="43"/>
      <c r="TP81" s="43"/>
      <c r="TQ81" s="43"/>
      <c r="TR81" s="43"/>
      <c r="TS81" s="43"/>
      <c r="TT81" s="43"/>
      <c r="TU81" s="43"/>
      <c r="TV81" s="43"/>
      <c r="TW81" s="43"/>
      <c r="TX81" s="43"/>
      <c r="TY81" s="43"/>
      <c r="TZ81" s="43"/>
      <c r="UA81" s="43"/>
      <c r="UB81" s="43"/>
      <c r="UC81" s="43"/>
      <c r="UD81" s="43"/>
      <c r="UE81" s="43"/>
      <c r="UF81" s="43"/>
      <c r="UG81" s="43"/>
      <c r="UH81" s="43"/>
      <c r="UI81" s="43"/>
      <c r="UJ81" s="43"/>
      <c r="UK81" s="43"/>
      <c r="UL81" s="43"/>
      <c r="UM81" s="43"/>
      <c r="UN81" s="43"/>
      <c r="UO81" s="43"/>
      <c r="UP81" s="43"/>
      <c r="UQ81" s="43"/>
      <c r="UR81" s="43"/>
      <c r="US81" s="43"/>
      <c r="UT81" s="43"/>
      <c r="UU81" s="43"/>
      <c r="UV81" s="43"/>
      <c r="UW81" s="43"/>
      <c r="UX81" s="43"/>
      <c r="UY81" s="43"/>
      <c r="UZ81" s="43"/>
      <c r="VA81" s="43"/>
      <c r="VB81" s="43"/>
      <c r="VC81" s="43"/>
      <c r="VD81" s="43"/>
      <c r="VE81" s="43"/>
      <c r="VF81" s="43"/>
      <c r="VG81" s="43"/>
      <c r="VH81" s="43"/>
      <c r="VI81" s="43"/>
      <c r="VJ81" s="43"/>
      <c r="VK81" s="43"/>
      <c r="VL81" s="43"/>
      <c r="VM81" s="43"/>
      <c r="VN81" s="43"/>
      <c r="VO81" s="43"/>
      <c r="VP81" s="43"/>
      <c r="VQ81" s="43"/>
      <c r="VR81" s="43"/>
      <c r="VS81" s="43"/>
      <c r="VT81" s="43"/>
      <c r="VU81" s="43"/>
      <c r="VV81" s="43"/>
      <c r="VW81" s="43"/>
      <c r="VX81" s="43"/>
      <c r="VY81" s="43"/>
      <c r="VZ81" s="43"/>
      <c r="WA81" s="43"/>
      <c r="WB81" s="43"/>
      <c r="WC81" s="43"/>
      <c r="WD81" s="43"/>
      <c r="WE81" s="43"/>
      <c r="WF81" s="43"/>
      <c r="WG81" s="43"/>
      <c r="WH81" s="43"/>
      <c r="WI81" s="43"/>
      <c r="WJ81" s="43"/>
      <c r="WK81" s="43"/>
      <c r="WL81" s="43"/>
      <c r="WM81" s="43"/>
      <c r="WN81" s="43"/>
      <c r="WO81" s="43"/>
      <c r="WP81" s="43"/>
      <c r="WQ81" s="43"/>
      <c r="WR81" s="43"/>
      <c r="WS81" s="43"/>
      <c r="WT81" s="43"/>
      <c r="WU81" s="43"/>
      <c r="WV81" s="43"/>
      <c r="WW81" s="43"/>
      <c r="WX81" s="43"/>
      <c r="WY81" s="43"/>
      <c r="WZ81" s="43"/>
      <c r="XA81" s="43"/>
      <c r="XB81" s="43"/>
      <c r="XC81" s="43"/>
      <c r="XD81" s="43"/>
      <c r="XE81" s="43"/>
      <c r="XF81" s="43"/>
      <c r="XG81" s="43"/>
      <c r="XH81" s="43"/>
      <c r="XI81" s="43"/>
      <c r="XJ81" s="43"/>
      <c r="XK81" s="43"/>
      <c r="XL81" s="43"/>
      <c r="XM81" s="43"/>
      <c r="XN81" s="43"/>
      <c r="XO81" s="43"/>
      <c r="XP81" s="43"/>
      <c r="XQ81" s="43"/>
      <c r="XR81" s="43"/>
      <c r="XS81" s="43"/>
      <c r="XT81" s="43"/>
      <c r="XU81" s="43"/>
      <c r="XV81" s="43"/>
      <c r="XW81" s="43"/>
      <c r="XX81" s="43"/>
      <c r="XY81" s="43"/>
      <c r="XZ81" s="43"/>
      <c r="YA81" s="43"/>
      <c r="YB81" s="43"/>
      <c r="YC81" s="43"/>
      <c r="YD81" s="43"/>
      <c r="YE81" s="43"/>
      <c r="YF81" s="43"/>
      <c r="YG81" s="43"/>
      <c r="YH81" s="43"/>
      <c r="YI81" s="43"/>
      <c r="YJ81" s="43"/>
      <c r="YK81" s="43"/>
      <c r="YL81" s="43"/>
      <c r="YM81" s="43"/>
      <c r="YN81" s="43"/>
      <c r="YO81" s="43"/>
      <c r="YP81" s="43"/>
      <c r="YQ81" s="43"/>
      <c r="YR81" s="43"/>
      <c r="YS81" s="43"/>
      <c r="YT81" s="43"/>
      <c r="YU81" s="43"/>
      <c r="YV81" s="43"/>
      <c r="YW81" s="43"/>
      <c r="YX81" s="43"/>
      <c r="YY81" s="43"/>
      <c r="YZ81" s="43"/>
      <c r="ZA81" s="43"/>
      <c r="ZB81" s="43"/>
      <c r="ZC81" s="43"/>
      <c r="ZD81" s="43"/>
      <c r="ZE81" s="43"/>
      <c r="ZF81" s="43"/>
      <c r="ZG81" s="43"/>
      <c r="ZH81" s="43"/>
      <c r="ZI81" s="43"/>
      <c r="ZJ81" s="43"/>
      <c r="ZK81" s="43"/>
      <c r="ZL81" s="43"/>
      <c r="ZM81" s="43"/>
      <c r="ZN81" s="43"/>
      <c r="ZO81" s="43"/>
      <c r="ZP81" s="43"/>
      <c r="ZQ81" s="43"/>
      <c r="ZR81" s="43"/>
      <c r="ZS81" s="43"/>
      <c r="ZT81" s="43"/>
      <c r="ZU81" s="43"/>
      <c r="ZV81" s="43"/>
      <c r="ZW81" s="43"/>
      <c r="ZX81" s="43"/>
      <c r="ZY81" s="43"/>
      <c r="ZZ81" s="43"/>
      <c r="AAA81" s="43"/>
      <c r="AAB81" s="43"/>
      <c r="AAC81" s="43"/>
      <c r="AAD81" s="43"/>
      <c r="AAE81" s="43"/>
      <c r="AAF81" s="43"/>
      <c r="AAG81" s="43"/>
      <c r="AAH81" s="43"/>
      <c r="AAI81" s="43"/>
      <c r="AAJ81" s="43"/>
      <c r="AAK81" s="43"/>
      <c r="AAL81" s="43"/>
      <c r="AAM81" s="43"/>
      <c r="AAN81" s="43"/>
      <c r="AAO81" s="43"/>
      <c r="AAP81" s="43"/>
      <c r="AAQ81" s="43"/>
      <c r="AAR81" s="43"/>
      <c r="AAS81" s="43"/>
      <c r="AAT81" s="43"/>
      <c r="AAU81" s="43"/>
      <c r="AAV81" s="43"/>
      <c r="AAW81" s="43"/>
      <c r="AAX81" s="43"/>
      <c r="AAY81" s="43"/>
      <c r="AAZ81" s="43"/>
      <c r="ABA81" s="43"/>
      <c r="ABB81" s="43"/>
      <c r="ABC81" s="43"/>
      <c r="ABD81" s="43"/>
      <c r="ABE81" s="43"/>
      <c r="ABF81" s="43"/>
      <c r="ABG81" s="43"/>
      <c r="ABH81" s="43"/>
      <c r="ABI81" s="43"/>
      <c r="ABJ81" s="43"/>
      <c r="ABK81" s="43"/>
      <c r="ABL81" s="43"/>
      <c r="ABM81" s="43"/>
      <c r="ABN81" s="43"/>
      <c r="ABO81" s="43"/>
      <c r="ABP81" s="43"/>
      <c r="ABQ81" s="43"/>
      <c r="ABR81" s="43"/>
      <c r="ABS81" s="43"/>
      <c r="ABT81" s="43"/>
      <c r="ABU81" s="43"/>
      <c r="ABV81" s="43"/>
      <c r="ABW81" s="43"/>
      <c r="ABX81" s="43"/>
      <c r="ABY81" s="43"/>
      <c r="ABZ81" s="43"/>
      <c r="ACA81" s="43"/>
      <c r="ACB81" s="43"/>
      <c r="ACC81" s="43"/>
      <c r="ACD81" s="43"/>
      <c r="ACE81" s="43"/>
      <c r="ACF81" s="43"/>
      <c r="ACG81" s="43"/>
      <c r="ACH81" s="43"/>
      <c r="ACI81" s="43"/>
      <c r="ACJ81" s="43"/>
      <c r="ACK81" s="43"/>
      <c r="ACL81" s="43"/>
      <c r="ACM81" s="43"/>
      <c r="ACN81" s="43"/>
      <c r="ACO81" s="43"/>
      <c r="ACP81" s="43"/>
      <c r="ACQ81" s="43"/>
      <c r="ACR81" s="43"/>
      <c r="ACS81" s="43"/>
      <c r="ACT81" s="43"/>
      <c r="ACU81" s="43"/>
      <c r="ACV81" s="43"/>
      <c r="ACW81" s="43"/>
      <c r="ACX81" s="43"/>
      <c r="ACY81" s="43"/>
      <c r="ACZ81" s="43"/>
      <c r="ADA81" s="43"/>
      <c r="ADB81" s="43"/>
      <c r="ADC81" s="43"/>
      <c r="ADD81" s="43"/>
      <c r="ADE81" s="43"/>
      <c r="ADF81" s="43"/>
      <c r="ADG81" s="43"/>
      <c r="ADH81" s="43"/>
      <c r="ADI81" s="43"/>
      <c r="ADJ81" s="43"/>
      <c r="ADK81" s="43"/>
      <c r="ADL81" s="43"/>
      <c r="ADM81" s="43"/>
      <c r="ADN81" s="43"/>
      <c r="ADO81" s="43"/>
      <c r="ADP81" s="43"/>
      <c r="ADQ81" s="43"/>
      <c r="ADR81" s="43"/>
      <c r="ADS81" s="43"/>
      <c r="ADT81" s="43"/>
      <c r="ADU81" s="43"/>
      <c r="ADV81" s="43"/>
      <c r="ADW81" s="43"/>
      <c r="ADX81" s="43"/>
      <c r="ADY81" s="43"/>
      <c r="ADZ81" s="43"/>
      <c r="AEA81" s="43"/>
      <c r="AEB81" s="43"/>
      <c r="AEC81" s="43"/>
      <c r="AED81" s="43"/>
      <c r="AEE81" s="43"/>
      <c r="AEF81" s="43"/>
      <c r="AEG81" s="43"/>
      <c r="AEH81" s="43"/>
      <c r="AEI81" s="43"/>
      <c r="AEJ81" s="43"/>
      <c r="AEK81" s="43"/>
      <c r="AEL81" s="43"/>
      <c r="AEM81" s="43"/>
      <c r="AEN81" s="43"/>
      <c r="AEO81" s="43"/>
      <c r="AEP81" s="43"/>
      <c r="AEQ81" s="43"/>
      <c r="AER81" s="43"/>
      <c r="AES81" s="43"/>
      <c r="AET81" s="43"/>
      <c r="AEU81" s="43"/>
      <c r="AEV81" s="43"/>
      <c r="AEW81" s="43"/>
      <c r="AEX81" s="43"/>
      <c r="AEY81" s="43"/>
      <c r="AEZ81" s="43"/>
      <c r="AFA81" s="43"/>
      <c r="AFB81" s="43"/>
      <c r="AFC81" s="43"/>
      <c r="AFD81" s="43"/>
      <c r="AFE81" s="43"/>
      <c r="AFF81" s="43"/>
      <c r="AFG81" s="43"/>
      <c r="AFH81" s="43"/>
      <c r="AFI81" s="43"/>
      <c r="AFJ81" s="43"/>
      <c r="AFK81" s="43"/>
      <c r="AFL81" s="43"/>
      <c r="AFM81" s="43"/>
      <c r="AFN81" s="43"/>
      <c r="AFO81" s="43"/>
      <c r="AFP81" s="43"/>
      <c r="AFQ81" s="43"/>
      <c r="AFR81" s="43"/>
      <c r="AFS81" s="43"/>
      <c r="AFT81" s="43"/>
      <c r="AFU81" s="43"/>
      <c r="AFV81" s="43"/>
      <c r="AFW81" s="43"/>
      <c r="AFX81" s="43"/>
      <c r="AFY81" s="43"/>
      <c r="AFZ81" s="43"/>
      <c r="AGA81" s="43"/>
      <c r="AGB81" s="43"/>
      <c r="AGC81" s="43"/>
      <c r="AGD81" s="43"/>
      <c r="AGE81" s="43"/>
      <c r="AGF81" s="43"/>
      <c r="AGG81" s="43"/>
      <c r="AGH81" s="43"/>
      <c r="AGI81" s="43"/>
      <c r="AGJ81" s="43"/>
      <c r="AGK81" s="43"/>
      <c r="AGL81" s="43"/>
      <c r="AGM81" s="43"/>
      <c r="AGN81" s="43"/>
      <c r="AGO81" s="43"/>
      <c r="AGP81" s="43"/>
      <c r="AGQ81" s="43"/>
      <c r="AGR81" s="43"/>
      <c r="AGS81" s="43"/>
      <c r="AGT81" s="43"/>
      <c r="AGU81" s="43"/>
      <c r="AGV81" s="43"/>
      <c r="AGW81" s="43"/>
      <c r="AGX81" s="43"/>
      <c r="AGY81" s="43"/>
      <c r="AGZ81" s="43"/>
      <c r="AHA81" s="43"/>
      <c r="AHB81" s="43"/>
      <c r="AHC81" s="43"/>
      <c r="AHD81" s="43"/>
      <c r="AHE81" s="43"/>
      <c r="AHF81" s="43"/>
      <c r="AHG81" s="43"/>
      <c r="AHH81" s="43"/>
      <c r="AHI81" s="43"/>
      <c r="AHJ81" s="43"/>
      <c r="AHK81" s="43"/>
      <c r="AHL81" s="43"/>
      <c r="AHM81" s="43"/>
      <c r="AHN81" s="43"/>
      <c r="AHO81" s="43"/>
      <c r="AHP81" s="43"/>
      <c r="AHQ81" s="43"/>
      <c r="AHR81" s="43"/>
      <c r="AHS81" s="43"/>
      <c r="AHT81" s="43"/>
      <c r="AHU81" s="43"/>
      <c r="AHV81" s="43"/>
      <c r="AHW81" s="43"/>
      <c r="AHX81" s="43"/>
      <c r="AHY81" s="43"/>
      <c r="AHZ81" s="43"/>
      <c r="AIA81" s="43"/>
      <c r="AIB81" s="43"/>
      <c r="AIC81" s="43"/>
      <c r="AID81" s="43"/>
      <c r="AIE81" s="43"/>
      <c r="AIF81" s="43"/>
      <c r="AIG81" s="43"/>
      <c r="AIH81" s="43"/>
      <c r="AII81" s="43"/>
      <c r="AIJ81" s="43"/>
      <c r="AIK81" s="43"/>
      <c r="AIL81" s="43"/>
      <c r="AIM81" s="43"/>
      <c r="AIN81" s="43"/>
      <c r="AIO81" s="43"/>
      <c r="AIP81" s="43"/>
      <c r="AIQ81" s="43"/>
      <c r="AIR81" s="43"/>
      <c r="AIS81" s="43"/>
      <c r="AIT81" s="43"/>
      <c r="AIU81" s="43"/>
      <c r="AIV81" s="43"/>
      <c r="AIW81" s="43"/>
      <c r="AIX81" s="43"/>
      <c r="AIY81" s="43"/>
      <c r="AIZ81" s="43"/>
      <c r="AJA81" s="43"/>
      <c r="AJB81" s="43"/>
      <c r="AJC81" s="43"/>
      <c r="AJD81" s="43"/>
      <c r="AJE81" s="43"/>
      <c r="AJF81" s="43"/>
      <c r="AJG81" s="43"/>
      <c r="AJH81" s="43"/>
      <c r="AJI81" s="43"/>
      <c r="AJJ81" s="43"/>
      <c r="AJK81" s="43"/>
      <c r="AJL81" s="43"/>
      <c r="AJM81" s="43"/>
      <c r="AJN81" s="43"/>
      <c r="AJO81" s="43"/>
      <c r="AJP81" s="43"/>
      <c r="AJQ81" s="43"/>
      <c r="AJR81" s="43"/>
      <c r="AJS81" s="43"/>
      <c r="AJT81" s="43"/>
      <c r="AJU81" s="43"/>
      <c r="AJV81" s="43"/>
      <c r="AJW81" s="43"/>
      <c r="AJX81" s="43"/>
      <c r="AJY81" s="43"/>
      <c r="AJZ81" s="43"/>
      <c r="AKA81" s="43"/>
      <c r="AKB81" s="43"/>
      <c r="AKC81" s="43"/>
      <c r="AKD81" s="43"/>
      <c r="AKE81" s="43"/>
      <c r="AKF81" s="43"/>
      <c r="AKG81" s="43"/>
      <c r="AKH81" s="43"/>
      <c r="AKI81" s="43"/>
      <c r="AKJ81" s="43"/>
      <c r="AKK81" s="43"/>
      <c r="AKL81" s="43"/>
      <c r="AKM81" s="43"/>
      <c r="AKN81" s="43"/>
      <c r="AKO81" s="43"/>
      <c r="AKP81" s="43"/>
      <c r="AKQ81" s="43"/>
      <c r="AKR81" s="43"/>
      <c r="AKS81" s="43"/>
      <c r="AKT81" s="43"/>
      <c r="AKU81" s="43"/>
      <c r="AKV81" s="43"/>
      <c r="AKW81" s="43"/>
      <c r="AKX81" s="43"/>
      <c r="AKY81" s="43"/>
      <c r="AKZ81" s="43"/>
      <c r="ALA81" s="43"/>
      <c r="ALB81" s="43"/>
      <c r="ALC81" s="43"/>
      <c r="ALD81" s="43"/>
      <c r="ALE81" s="43"/>
      <c r="ALF81" s="43"/>
      <c r="ALG81" s="43"/>
      <c r="ALH81" s="43"/>
      <c r="ALI81" s="43"/>
      <c r="ALJ81" s="43"/>
      <c r="ALK81" s="43"/>
      <c r="ALL81" s="43"/>
      <c r="ALM81" s="43"/>
      <c r="ALN81" s="43"/>
      <c r="ALO81" s="43"/>
      <c r="ALP81" s="43"/>
      <c r="ALQ81" s="43"/>
      <c r="ALR81" s="43"/>
      <c r="ALS81" s="43"/>
      <c r="ALT81" s="43"/>
      <c r="ALU81" s="43"/>
      <c r="ALV81" s="43"/>
      <c r="ALW81" s="43"/>
      <c r="ALX81" s="43"/>
      <c r="ALY81" s="43"/>
      <c r="ALZ81" s="43"/>
      <c r="AMA81" s="43"/>
      <c r="AMB81" s="43"/>
      <c r="AMC81" s="43"/>
      <c r="AMD81" s="43"/>
      <c r="AME81" s="43"/>
      <c r="AMF81" s="43"/>
      <c r="AMG81" s="43"/>
      <c r="AMH81" s="43"/>
      <c r="AMI81" s="43"/>
      <c r="AMJ81" s="43"/>
      <c r="AMK81" s="43"/>
      <c r="AML81" s="43"/>
      <c r="AMM81" s="43"/>
      <c r="AMN81" s="43"/>
      <c r="AMO81" s="43"/>
      <c r="AMP81" s="43"/>
      <c r="AMQ81" s="43"/>
      <c r="AMR81" s="43"/>
      <c r="AMS81" s="43"/>
      <c r="AMT81" s="43"/>
      <c r="AMU81" s="43"/>
      <c r="AMV81" s="43"/>
      <c r="AMW81" s="43"/>
      <c r="AMX81" s="43"/>
      <c r="AMY81" s="43"/>
      <c r="AMZ81" s="43"/>
      <c r="ANA81" s="43"/>
      <c r="ANB81" s="43"/>
      <c r="ANC81" s="43"/>
      <c r="AND81" s="43"/>
      <c r="ANE81" s="43"/>
      <c r="ANF81" s="43"/>
      <c r="ANG81" s="43"/>
      <c r="ANH81" s="43"/>
      <c r="ANI81" s="43"/>
      <c r="ANJ81" s="43"/>
      <c r="ANK81" s="43"/>
      <c r="ANL81" s="43"/>
      <c r="ANM81" s="43"/>
      <c r="ANN81" s="43"/>
      <c r="ANO81" s="43"/>
      <c r="ANP81" s="43"/>
      <c r="ANQ81" s="43"/>
      <c r="ANR81" s="43"/>
      <c r="ANS81" s="43"/>
      <c r="ANT81" s="43"/>
      <c r="ANU81" s="43"/>
      <c r="ANV81" s="43"/>
      <c r="ANW81" s="43"/>
      <c r="ANX81" s="43"/>
      <c r="ANY81" s="43"/>
      <c r="ANZ81" s="43"/>
      <c r="AOA81" s="43"/>
      <c r="AOB81" s="43"/>
      <c r="AOC81" s="43"/>
      <c r="AOD81" s="43"/>
      <c r="AOE81" s="43"/>
      <c r="AOF81" s="43"/>
      <c r="AOG81" s="43"/>
      <c r="AOH81" s="43"/>
      <c r="AOI81" s="43"/>
      <c r="AOJ81" s="43"/>
      <c r="AOK81" s="43"/>
      <c r="AOL81" s="43"/>
      <c r="AOM81" s="43"/>
      <c r="AON81" s="43"/>
      <c r="AOO81" s="43"/>
      <c r="AOP81" s="43"/>
      <c r="AOQ81" s="43"/>
      <c r="AOR81" s="43"/>
      <c r="AOS81" s="43"/>
      <c r="AOT81" s="43"/>
      <c r="AOU81" s="43"/>
      <c r="AOV81" s="43"/>
      <c r="AOW81" s="43"/>
      <c r="AOX81" s="43"/>
      <c r="AOY81" s="43"/>
      <c r="AOZ81" s="43"/>
      <c r="APA81" s="43"/>
      <c r="APB81" s="43"/>
      <c r="APC81" s="43"/>
      <c r="APD81" s="43"/>
      <c r="APE81" s="43"/>
      <c r="APF81" s="43"/>
      <c r="APG81" s="43"/>
      <c r="APH81" s="43"/>
      <c r="API81" s="43"/>
      <c r="APJ81" s="43"/>
      <c r="APK81" s="43"/>
      <c r="APL81" s="43"/>
      <c r="APM81" s="43"/>
      <c r="APN81" s="43"/>
      <c r="APO81" s="43"/>
      <c r="APP81" s="43"/>
      <c r="APQ81" s="43"/>
      <c r="APR81" s="43"/>
      <c r="APS81" s="43"/>
      <c r="APT81" s="43"/>
      <c r="APU81" s="43"/>
      <c r="APV81" s="43"/>
      <c r="APW81" s="43"/>
      <c r="APX81" s="43"/>
      <c r="APY81" s="43"/>
      <c r="APZ81" s="43"/>
      <c r="AQA81" s="43"/>
      <c r="AQB81" s="43"/>
      <c r="AQC81" s="43"/>
      <c r="AQD81" s="43"/>
      <c r="AQE81" s="43"/>
      <c r="AQF81" s="43"/>
      <c r="AQG81" s="43"/>
      <c r="AQH81" s="43"/>
      <c r="AQI81" s="43"/>
      <c r="AQJ81" s="43"/>
      <c r="AQK81" s="43"/>
      <c r="AQL81" s="43"/>
      <c r="AQM81" s="43"/>
      <c r="AQN81" s="43"/>
      <c r="AQO81" s="43"/>
      <c r="AQP81" s="43"/>
      <c r="AQQ81" s="43"/>
      <c r="AQR81" s="43"/>
      <c r="AQS81" s="43"/>
      <c r="AQT81" s="43"/>
      <c r="AQU81" s="43"/>
      <c r="AQV81" s="43"/>
      <c r="AQW81" s="43"/>
      <c r="AQX81" s="43"/>
      <c r="AQY81" s="43"/>
      <c r="AQZ81" s="43"/>
      <c r="ARA81" s="43"/>
      <c r="ARB81" s="43"/>
      <c r="ARC81" s="43"/>
      <c r="ARD81" s="43"/>
      <c r="ARE81" s="43"/>
      <c r="ARF81" s="43"/>
      <c r="ARG81" s="43"/>
      <c r="ARH81" s="43"/>
      <c r="ARI81" s="43"/>
      <c r="ARJ81" s="43"/>
      <c r="ARK81" s="43"/>
      <c r="ARL81" s="43"/>
      <c r="ARM81" s="43"/>
      <c r="ARN81" s="43"/>
      <c r="ARO81" s="43"/>
      <c r="ARP81" s="43"/>
      <c r="ARQ81" s="43"/>
      <c r="ARR81" s="43"/>
      <c r="ARS81" s="43"/>
      <c r="ART81" s="43"/>
      <c r="ARU81" s="43"/>
      <c r="ARV81" s="43"/>
      <c r="ARW81" s="43"/>
      <c r="ARX81" s="43"/>
      <c r="ARY81" s="43"/>
      <c r="ARZ81" s="43"/>
      <c r="ASA81" s="43"/>
      <c r="ASB81" s="43"/>
      <c r="ASC81" s="43"/>
      <c r="ASD81" s="43"/>
      <c r="ASE81" s="43"/>
      <c r="ASF81" s="43"/>
      <c r="ASG81" s="43"/>
      <c r="ASH81" s="43"/>
      <c r="ASI81" s="43"/>
      <c r="ASJ81" s="43"/>
      <c r="ASK81" s="43"/>
      <c r="ASL81" s="43"/>
      <c r="ASM81" s="43"/>
      <c r="ASN81" s="43"/>
      <c r="ASO81" s="43"/>
      <c r="ASP81" s="43"/>
      <c r="ASQ81" s="43"/>
      <c r="ASR81" s="43"/>
      <c r="ASS81" s="43"/>
      <c r="AST81" s="43"/>
      <c r="ASU81" s="43"/>
      <c r="ASV81" s="43"/>
      <c r="ASW81" s="43"/>
      <c r="ASX81" s="43"/>
      <c r="ASY81" s="43"/>
      <c r="ASZ81" s="43"/>
      <c r="ATA81" s="43"/>
      <c r="ATB81" s="43"/>
      <c r="ATC81" s="43"/>
      <c r="ATD81" s="43"/>
      <c r="ATE81" s="43"/>
      <c r="ATF81" s="43"/>
      <c r="ATG81" s="43"/>
      <c r="ATH81" s="43"/>
      <c r="ATI81" s="43"/>
      <c r="ATJ81" s="43"/>
      <c r="ATK81" s="43"/>
      <c r="ATL81" s="43"/>
      <c r="ATM81" s="43"/>
      <c r="ATN81" s="43"/>
      <c r="ATO81" s="43"/>
      <c r="ATP81" s="43"/>
      <c r="ATQ81" s="43"/>
      <c r="ATR81" s="43"/>
      <c r="ATS81" s="43"/>
      <c r="ATT81" s="43"/>
      <c r="ATU81" s="43"/>
      <c r="ATV81" s="43"/>
      <c r="ATW81" s="43"/>
      <c r="ATX81" s="43"/>
      <c r="ATY81" s="43"/>
      <c r="ATZ81" s="43"/>
      <c r="AUA81" s="43"/>
      <c r="AUB81" s="43"/>
      <c r="AUC81" s="43"/>
      <c r="AUD81" s="43"/>
      <c r="AUE81" s="43"/>
      <c r="AUF81" s="43"/>
      <c r="AUG81" s="43"/>
      <c r="AUH81" s="43"/>
      <c r="AUI81" s="43"/>
      <c r="AUJ81" s="43"/>
      <c r="AUK81" s="43"/>
      <c r="AUL81" s="43"/>
      <c r="AUM81" s="43"/>
      <c r="AUN81" s="43"/>
      <c r="AUO81" s="43"/>
      <c r="AUP81" s="43"/>
      <c r="AUQ81" s="43"/>
      <c r="AUR81" s="43"/>
      <c r="AUS81" s="43"/>
      <c r="AUT81" s="43"/>
      <c r="AUU81" s="43"/>
      <c r="AUV81" s="43"/>
      <c r="AUW81" s="43"/>
      <c r="AUX81" s="43"/>
      <c r="AUY81" s="43"/>
      <c r="AUZ81" s="43"/>
      <c r="AVA81" s="43"/>
      <c r="AVB81" s="43"/>
      <c r="AVC81" s="43"/>
      <c r="AVD81" s="43"/>
      <c r="AVE81" s="43"/>
      <c r="AVF81" s="43"/>
      <c r="AVG81" s="43"/>
      <c r="AVH81" s="43"/>
      <c r="AVI81" s="43"/>
      <c r="AVJ81" s="43"/>
      <c r="AVK81" s="43"/>
      <c r="AVL81" s="43"/>
      <c r="AVM81" s="43"/>
      <c r="AVN81" s="43"/>
      <c r="AVO81" s="43"/>
      <c r="AVP81" s="43"/>
      <c r="AVQ81" s="43"/>
      <c r="AVR81" s="43"/>
      <c r="AVS81" s="43"/>
      <c r="AVT81" s="43"/>
      <c r="AVU81" s="43"/>
      <c r="AVV81" s="43"/>
      <c r="AVW81" s="43"/>
      <c r="AVX81" s="43"/>
      <c r="AVY81" s="43"/>
      <c r="AVZ81" s="43"/>
      <c r="AWA81" s="43"/>
      <c r="AWB81" s="43"/>
      <c r="AWC81" s="43"/>
      <c r="AWD81" s="43"/>
      <c r="AWE81" s="43"/>
      <c r="AWF81" s="43"/>
      <c r="AWG81" s="43"/>
      <c r="AWH81" s="43"/>
      <c r="AWI81" s="43"/>
      <c r="AWJ81" s="43"/>
      <c r="AWK81" s="43"/>
      <c r="AWL81" s="43"/>
      <c r="AWM81" s="43"/>
      <c r="AWN81" s="43"/>
      <c r="AWO81" s="43"/>
      <c r="AWP81" s="43"/>
      <c r="AWQ81" s="43"/>
      <c r="AWR81" s="43"/>
      <c r="AWS81" s="43"/>
      <c r="AWT81" s="43"/>
      <c r="AWU81" s="43"/>
      <c r="AWV81" s="43"/>
      <c r="AWW81" s="43"/>
      <c r="AWX81" s="43"/>
      <c r="AWY81" s="43"/>
      <c r="AWZ81" s="43"/>
      <c r="AXA81" s="43"/>
      <c r="AXB81" s="43"/>
      <c r="AXC81" s="43"/>
      <c r="AXD81" s="43"/>
      <c r="AXE81" s="43"/>
      <c r="AXF81" s="43"/>
      <c r="AXG81" s="43"/>
      <c r="AXH81" s="43"/>
      <c r="AXI81" s="43"/>
      <c r="AXJ81" s="43"/>
      <c r="AXK81" s="43"/>
      <c r="AXL81" s="43"/>
      <c r="AXM81" s="43"/>
      <c r="AXN81" s="43"/>
      <c r="AXO81" s="43"/>
      <c r="AXP81" s="43"/>
      <c r="AXQ81" s="43"/>
      <c r="AXR81" s="43"/>
      <c r="AXS81" s="43"/>
      <c r="AXT81" s="43"/>
      <c r="AXU81" s="43"/>
      <c r="AXV81" s="43"/>
      <c r="AXW81" s="43"/>
      <c r="AXX81" s="43"/>
      <c r="AXY81" s="43"/>
      <c r="AXZ81" s="43"/>
      <c r="AYA81" s="43"/>
      <c r="AYB81" s="43"/>
      <c r="AYC81" s="43"/>
      <c r="AYD81" s="43"/>
      <c r="AYE81" s="43"/>
      <c r="AYF81" s="43"/>
      <c r="AYG81" s="43"/>
      <c r="AYH81" s="43"/>
      <c r="AYI81" s="43"/>
      <c r="AYJ81" s="43"/>
      <c r="AYK81" s="43"/>
      <c r="AYL81" s="43"/>
      <c r="AYM81" s="43"/>
      <c r="AYN81" s="43"/>
      <c r="AYO81" s="43"/>
      <c r="AYP81" s="43"/>
      <c r="AYQ81" s="43"/>
      <c r="AYR81" s="43"/>
      <c r="AYS81" s="43"/>
      <c r="AYT81" s="43"/>
      <c r="AYU81" s="43"/>
      <c r="AYV81" s="43"/>
      <c r="AYW81" s="43"/>
      <c r="AYX81" s="43"/>
      <c r="AYY81" s="43"/>
      <c r="AYZ81" s="43"/>
      <c r="AZA81" s="43"/>
      <c r="AZB81" s="43"/>
      <c r="AZC81" s="43"/>
      <c r="AZD81" s="43"/>
      <c r="AZE81" s="43"/>
      <c r="AZF81" s="43"/>
      <c r="AZG81" s="43"/>
      <c r="AZH81" s="43"/>
      <c r="AZI81" s="43"/>
      <c r="AZJ81" s="43"/>
      <c r="AZK81" s="43"/>
      <c r="AZL81" s="43"/>
      <c r="AZM81" s="43"/>
      <c r="AZN81" s="43"/>
      <c r="AZO81" s="43"/>
      <c r="AZP81" s="43"/>
      <c r="AZQ81" s="43"/>
      <c r="AZR81" s="43"/>
      <c r="AZS81" s="43"/>
      <c r="AZT81" s="43"/>
      <c r="AZU81" s="43"/>
      <c r="AZV81" s="43"/>
      <c r="AZW81" s="43"/>
      <c r="AZX81" s="43"/>
      <c r="AZY81" s="43"/>
      <c r="AZZ81" s="43"/>
      <c r="BAA81" s="43"/>
      <c r="BAB81" s="43"/>
      <c r="BAC81" s="43"/>
      <c r="BAD81" s="43"/>
      <c r="BAE81" s="43"/>
      <c r="BAF81" s="43"/>
      <c r="BAG81" s="43"/>
      <c r="BAH81" s="43"/>
      <c r="BAI81" s="43"/>
      <c r="BAJ81" s="43"/>
      <c r="BAK81" s="43"/>
      <c r="BAL81" s="43"/>
      <c r="BAM81" s="43"/>
      <c r="BAN81" s="43"/>
      <c r="BAO81" s="43"/>
      <c r="BAP81" s="43"/>
      <c r="BAQ81" s="43"/>
      <c r="BAR81" s="43"/>
      <c r="BAS81" s="43"/>
      <c r="BAT81" s="43"/>
      <c r="BAU81" s="43"/>
      <c r="BAV81" s="43"/>
      <c r="BAW81" s="43"/>
      <c r="BAX81" s="43"/>
      <c r="BAY81" s="43"/>
      <c r="BAZ81" s="43"/>
      <c r="BBA81" s="43"/>
      <c r="BBB81" s="43"/>
      <c r="BBC81" s="43"/>
      <c r="BBD81" s="43"/>
      <c r="BBE81" s="43"/>
      <c r="BBF81" s="43"/>
      <c r="BBG81" s="43"/>
      <c r="BBH81" s="43"/>
      <c r="BBI81" s="43"/>
      <c r="BBJ81" s="43"/>
      <c r="BBK81" s="43"/>
      <c r="BBL81" s="43"/>
      <c r="BBM81" s="43"/>
      <c r="BBN81" s="43"/>
      <c r="BBO81" s="43"/>
      <c r="BBP81" s="43"/>
      <c r="BBQ81" s="43"/>
      <c r="BBR81" s="43"/>
      <c r="BBS81" s="43"/>
      <c r="BBT81" s="43"/>
      <c r="BBU81" s="43"/>
      <c r="BBV81" s="43"/>
      <c r="BBW81" s="43"/>
      <c r="BBX81" s="43"/>
      <c r="BBY81" s="43"/>
      <c r="BBZ81" s="43"/>
      <c r="BCA81" s="43"/>
      <c r="BCB81" s="43"/>
      <c r="BCC81" s="43"/>
      <c r="BCD81" s="43"/>
      <c r="BCE81" s="43"/>
      <c r="BCF81" s="43"/>
      <c r="BCG81" s="43"/>
      <c r="BCH81" s="43"/>
      <c r="BCI81" s="43"/>
      <c r="BCJ81" s="43"/>
      <c r="BCK81" s="43"/>
      <c r="BCL81" s="43"/>
      <c r="BCM81" s="43"/>
      <c r="BCN81" s="43"/>
      <c r="BCO81" s="43"/>
      <c r="BCP81" s="43"/>
      <c r="BCQ81" s="43"/>
      <c r="BCR81" s="43"/>
      <c r="BCS81" s="43"/>
      <c r="BCT81" s="43"/>
      <c r="BCU81" s="43"/>
      <c r="BCV81" s="43"/>
      <c r="BCW81" s="43"/>
      <c r="BCX81" s="43"/>
      <c r="BCY81" s="43"/>
      <c r="BCZ81" s="43"/>
      <c r="BDA81" s="43"/>
      <c r="BDB81" s="43"/>
      <c r="BDC81" s="43"/>
      <c r="BDD81" s="43"/>
      <c r="BDE81" s="43"/>
      <c r="BDF81" s="43"/>
      <c r="BDG81" s="43"/>
      <c r="BDH81" s="43"/>
      <c r="BDI81" s="43"/>
      <c r="BDJ81" s="43"/>
      <c r="BDK81" s="43"/>
      <c r="BDL81" s="43"/>
      <c r="BDM81" s="43"/>
      <c r="BDN81" s="43"/>
      <c r="BDO81" s="43"/>
      <c r="BDP81" s="43"/>
      <c r="BDQ81" s="43"/>
      <c r="BDR81" s="43"/>
      <c r="BDS81" s="43"/>
      <c r="BDT81" s="43"/>
      <c r="BDU81" s="43"/>
      <c r="BDV81" s="43"/>
      <c r="BDW81" s="43"/>
      <c r="BDX81" s="43"/>
      <c r="BDY81" s="43"/>
      <c r="BDZ81" s="43"/>
      <c r="BEA81" s="43"/>
      <c r="BEB81" s="43"/>
      <c r="BEC81" s="43"/>
      <c r="BED81" s="43"/>
      <c r="BEE81" s="43"/>
      <c r="BEF81" s="43"/>
      <c r="BEG81" s="43"/>
      <c r="BEH81" s="43"/>
      <c r="BEI81" s="43"/>
      <c r="BEJ81" s="43"/>
      <c r="BEK81" s="43"/>
      <c r="BEL81" s="43"/>
      <c r="BEM81" s="43"/>
      <c r="BEN81" s="43"/>
      <c r="BEO81" s="43"/>
      <c r="BEP81" s="43"/>
      <c r="BEQ81" s="43"/>
      <c r="BER81" s="43"/>
      <c r="BES81" s="43"/>
      <c r="BET81" s="43"/>
      <c r="BEU81" s="43"/>
      <c r="BEV81" s="43"/>
      <c r="BEW81" s="43"/>
      <c r="BEX81" s="43"/>
      <c r="BEY81" s="43"/>
      <c r="BEZ81" s="43"/>
      <c r="BFA81" s="43"/>
      <c r="BFB81" s="43"/>
      <c r="BFC81" s="43"/>
      <c r="BFD81" s="43"/>
      <c r="BFE81" s="43"/>
      <c r="BFF81" s="43"/>
      <c r="BFG81" s="43"/>
      <c r="BFH81" s="43"/>
      <c r="BFI81" s="43"/>
      <c r="BFJ81" s="43"/>
      <c r="BFK81" s="43"/>
      <c r="BFL81" s="43"/>
      <c r="BFM81" s="43"/>
      <c r="BFN81" s="43"/>
      <c r="BFO81" s="43"/>
      <c r="BFP81" s="43"/>
      <c r="BFQ81" s="43"/>
      <c r="BFR81" s="43"/>
      <c r="BFS81" s="43"/>
      <c r="BFT81" s="43"/>
      <c r="BFU81" s="43"/>
      <c r="BFV81" s="43"/>
      <c r="BFW81" s="43"/>
      <c r="BFX81" s="43"/>
      <c r="BFY81" s="43"/>
      <c r="BFZ81" s="43"/>
      <c r="BGA81" s="43"/>
      <c r="BGB81" s="43"/>
      <c r="BGC81" s="43"/>
      <c r="BGD81" s="43"/>
      <c r="BGE81" s="43"/>
      <c r="BGF81" s="43"/>
      <c r="BGG81" s="43"/>
      <c r="BGH81" s="43"/>
      <c r="BGI81" s="43"/>
      <c r="BGJ81" s="43"/>
      <c r="BGK81" s="43"/>
      <c r="BGL81" s="43"/>
      <c r="BGM81" s="43"/>
      <c r="BGN81" s="43"/>
      <c r="BGO81" s="43"/>
      <c r="BGP81" s="43"/>
      <c r="BGQ81" s="43"/>
      <c r="BGR81" s="43"/>
      <c r="BGS81" s="43"/>
      <c r="BGT81" s="43"/>
      <c r="BGU81" s="43"/>
      <c r="BGV81" s="43"/>
      <c r="BGW81" s="43"/>
      <c r="BGX81" s="43"/>
      <c r="BGY81" s="43"/>
      <c r="BGZ81" s="43"/>
      <c r="BHA81" s="43"/>
      <c r="BHB81" s="43"/>
      <c r="BHC81" s="43"/>
      <c r="BHD81" s="43"/>
      <c r="BHE81" s="43"/>
      <c r="BHF81" s="43"/>
      <c r="BHG81" s="43"/>
      <c r="BHH81" s="43"/>
      <c r="BHI81" s="43"/>
      <c r="BHJ81" s="43"/>
      <c r="BHK81" s="43"/>
      <c r="BHL81" s="43"/>
      <c r="BHM81" s="43"/>
      <c r="BHN81" s="43"/>
      <c r="BHO81" s="43"/>
      <c r="BHP81" s="43"/>
      <c r="BHQ81" s="43"/>
      <c r="BHR81" s="43"/>
      <c r="BHS81" s="43"/>
      <c r="BHT81" s="43"/>
      <c r="BHU81" s="43"/>
      <c r="BHV81" s="43"/>
      <c r="BHW81" s="43"/>
      <c r="BHX81" s="43"/>
      <c r="BHY81" s="43"/>
      <c r="BHZ81" s="43"/>
      <c r="BIA81" s="43"/>
      <c r="BIB81" s="43"/>
      <c r="BIC81" s="43"/>
      <c r="BID81" s="43"/>
      <c r="BIE81" s="43"/>
      <c r="BIF81" s="43"/>
      <c r="BIG81" s="43"/>
      <c r="BIH81" s="43"/>
      <c r="BII81" s="43"/>
      <c r="BIJ81" s="43"/>
      <c r="BIK81" s="43"/>
      <c r="BIL81" s="43"/>
      <c r="BIM81" s="43"/>
      <c r="BIN81" s="43"/>
      <c r="BIO81" s="43"/>
      <c r="BIP81" s="43"/>
      <c r="BIQ81" s="43"/>
      <c r="BIR81" s="43"/>
      <c r="BIS81" s="43"/>
      <c r="BIT81" s="43"/>
      <c r="BIU81" s="43"/>
      <c r="BIV81" s="43"/>
      <c r="BIW81" s="43"/>
      <c r="BIX81" s="43"/>
      <c r="BIY81" s="43"/>
      <c r="BIZ81" s="43"/>
      <c r="BJA81" s="43"/>
      <c r="BJB81" s="43"/>
      <c r="BJC81" s="43"/>
      <c r="BJD81" s="43"/>
      <c r="BJE81" s="43"/>
      <c r="BJF81" s="43"/>
      <c r="BJG81" s="43"/>
      <c r="BJH81" s="43"/>
      <c r="BJI81" s="43"/>
      <c r="BJJ81" s="43"/>
      <c r="BJK81" s="43"/>
      <c r="BJL81" s="43"/>
      <c r="BJM81" s="43"/>
      <c r="BJN81" s="43"/>
      <c r="BJO81" s="43"/>
      <c r="BJP81" s="43"/>
      <c r="BJQ81" s="43"/>
      <c r="BJR81" s="43"/>
      <c r="BJS81" s="43"/>
      <c r="BJT81" s="43"/>
      <c r="BJU81" s="43"/>
      <c r="BJV81" s="43"/>
      <c r="BJW81" s="43"/>
      <c r="BJX81" s="43"/>
      <c r="BJY81" s="43"/>
      <c r="BJZ81" s="43"/>
      <c r="BKA81" s="43"/>
      <c r="BKB81" s="43"/>
      <c r="BKC81" s="43"/>
      <c r="BKD81" s="43"/>
      <c r="BKE81" s="43"/>
      <c r="BKF81" s="43"/>
      <c r="BKG81" s="43"/>
      <c r="BKH81" s="43"/>
      <c r="BKI81" s="43"/>
      <c r="BKJ81" s="43"/>
      <c r="BKK81" s="43"/>
      <c r="BKL81" s="43"/>
      <c r="BKM81" s="43"/>
      <c r="BKN81" s="43"/>
      <c r="BKO81" s="43"/>
      <c r="BKP81" s="43"/>
      <c r="BKQ81" s="43"/>
      <c r="BKR81" s="43"/>
      <c r="BKS81" s="43"/>
      <c r="BKT81" s="43"/>
      <c r="BKU81" s="43"/>
      <c r="BKV81" s="43"/>
      <c r="BKW81" s="43"/>
      <c r="BKX81" s="43"/>
      <c r="BKY81" s="43"/>
      <c r="BKZ81" s="43"/>
      <c r="BLA81" s="43"/>
      <c r="BLB81" s="43"/>
      <c r="BLC81" s="43"/>
      <c r="BLD81" s="43"/>
      <c r="BLE81" s="43"/>
      <c r="BLF81" s="43"/>
      <c r="BLG81" s="43"/>
      <c r="BLH81" s="43"/>
      <c r="BLI81" s="43"/>
      <c r="BLJ81" s="43"/>
      <c r="BLK81" s="43"/>
      <c r="BLL81" s="43"/>
      <c r="BLM81" s="43"/>
      <c r="BLN81" s="43"/>
      <c r="BLO81" s="43"/>
      <c r="BLP81" s="43"/>
      <c r="BLQ81" s="43"/>
      <c r="BLR81" s="43"/>
      <c r="BLS81" s="43"/>
      <c r="BLT81" s="43"/>
      <c r="BLU81" s="43"/>
      <c r="BLV81" s="43"/>
      <c r="BLW81" s="43"/>
      <c r="BLX81" s="43"/>
      <c r="BLY81" s="43"/>
      <c r="BLZ81" s="43"/>
      <c r="BMA81" s="43"/>
      <c r="BMB81" s="43"/>
      <c r="BMC81" s="43"/>
      <c r="BMD81" s="43"/>
      <c r="BME81" s="43"/>
      <c r="BMF81" s="43"/>
      <c r="BMG81" s="43"/>
      <c r="BMH81" s="43"/>
      <c r="BMI81" s="43"/>
      <c r="BMJ81" s="43"/>
      <c r="BMK81" s="43"/>
      <c r="BML81" s="43"/>
      <c r="BMM81" s="43"/>
      <c r="BMN81" s="43"/>
      <c r="BMO81" s="43"/>
      <c r="BMP81" s="43"/>
      <c r="BMQ81" s="43"/>
      <c r="BMR81" s="43"/>
      <c r="BMS81" s="43"/>
      <c r="BMT81" s="43"/>
      <c r="BMU81" s="43"/>
      <c r="BMV81" s="43"/>
      <c r="BMW81" s="43"/>
      <c r="BMX81" s="43"/>
      <c r="BMY81" s="43"/>
      <c r="BMZ81" s="43"/>
      <c r="BNA81" s="43"/>
      <c r="BNB81" s="43"/>
      <c r="BNC81" s="43"/>
      <c r="BND81" s="43"/>
      <c r="BNE81" s="43"/>
      <c r="BNF81" s="43"/>
      <c r="BNG81" s="43"/>
      <c r="BNH81" s="43"/>
      <c r="BNI81" s="43"/>
      <c r="BNJ81" s="43"/>
      <c r="BNK81" s="43"/>
      <c r="BNL81" s="43"/>
      <c r="BNM81" s="43"/>
      <c r="BNN81" s="43"/>
      <c r="BNO81" s="43"/>
      <c r="BNP81" s="43"/>
      <c r="BNQ81" s="43"/>
      <c r="BNR81" s="43"/>
      <c r="BNS81" s="43"/>
      <c r="BNT81" s="43"/>
      <c r="BNU81" s="43"/>
      <c r="BNV81" s="43"/>
      <c r="BNW81" s="43"/>
      <c r="BNX81" s="43"/>
      <c r="BNY81" s="43"/>
      <c r="BNZ81" s="43"/>
      <c r="BOA81" s="43"/>
      <c r="BOB81" s="43"/>
      <c r="BOC81" s="43"/>
      <c r="BOD81" s="43"/>
      <c r="BOE81" s="43"/>
      <c r="BOF81" s="43"/>
      <c r="BOG81" s="43"/>
      <c r="BOH81" s="43"/>
      <c r="BOI81" s="43"/>
      <c r="BOJ81" s="43"/>
      <c r="BOK81" s="43"/>
      <c r="BOL81" s="43"/>
      <c r="BOM81" s="43"/>
      <c r="BON81" s="43"/>
      <c r="BOO81" s="43"/>
      <c r="BOP81" s="43"/>
      <c r="BOQ81" s="43"/>
      <c r="BOR81" s="43"/>
      <c r="BOS81" s="43"/>
      <c r="BOT81" s="43"/>
      <c r="BOU81" s="43"/>
      <c r="BOV81" s="43"/>
      <c r="BOW81" s="43"/>
      <c r="BOX81" s="43"/>
      <c r="BOY81" s="43"/>
      <c r="BOZ81" s="43"/>
      <c r="BPA81" s="43"/>
      <c r="BPB81" s="43"/>
      <c r="BPC81" s="43"/>
      <c r="BPD81" s="43"/>
      <c r="BPE81" s="43"/>
      <c r="BPF81" s="43"/>
      <c r="BPG81" s="43"/>
      <c r="BPH81" s="43"/>
      <c r="BPI81" s="43"/>
      <c r="BPJ81" s="43"/>
      <c r="BPK81" s="43"/>
      <c r="BPL81" s="43"/>
      <c r="BPM81" s="43"/>
      <c r="BPN81" s="43"/>
      <c r="BPO81" s="43"/>
      <c r="BPP81" s="43"/>
      <c r="BPQ81" s="43"/>
      <c r="BPR81" s="43"/>
      <c r="BPS81" s="43"/>
      <c r="BPT81" s="43"/>
      <c r="BPU81" s="43"/>
      <c r="BPV81" s="43"/>
      <c r="BPW81" s="43"/>
      <c r="BPX81" s="43"/>
      <c r="BPY81" s="43"/>
      <c r="BPZ81" s="43"/>
      <c r="BQA81" s="43"/>
      <c r="BQB81" s="43"/>
      <c r="BQC81" s="43"/>
      <c r="BQD81" s="43"/>
      <c r="BQE81" s="43"/>
      <c r="BQF81" s="43"/>
      <c r="BQG81" s="43"/>
      <c r="BQH81" s="43"/>
      <c r="BQI81" s="43"/>
      <c r="BQJ81" s="43"/>
      <c r="BQK81" s="43"/>
      <c r="BQL81" s="43"/>
      <c r="BQM81" s="43"/>
      <c r="BQN81" s="43"/>
      <c r="BQO81" s="43"/>
      <c r="BQP81" s="43"/>
      <c r="BQQ81" s="43"/>
      <c r="BQR81" s="43"/>
      <c r="BQS81" s="43"/>
      <c r="BQT81" s="43"/>
      <c r="BQU81" s="43"/>
      <c r="BQV81" s="43"/>
      <c r="BQW81" s="43"/>
      <c r="BQX81" s="43"/>
      <c r="BQY81" s="43"/>
      <c r="BQZ81" s="43"/>
      <c r="BRA81" s="43"/>
      <c r="BRB81" s="43"/>
      <c r="BRC81" s="43"/>
      <c r="BRD81" s="43"/>
      <c r="BRE81" s="43"/>
      <c r="BRF81" s="43"/>
      <c r="BRG81" s="43"/>
      <c r="BRH81" s="43"/>
      <c r="BRI81" s="43"/>
      <c r="BRJ81" s="43"/>
      <c r="BRK81" s="43"/>
      <c r="BRL81" s="43"/>
      <c r="BRM81" s="43"/>
      <c r="BRN81" s="43"/>
      <c r="BRO81" s="43"/>
      <c r="BRP81" s="43"/>
      <c r="BRQ81" s="43"/>
      <c r="BRR81" s="43"/>
      <c r="BRS81" s="43"/>
      <c r="BRT81" s="43"/>
      <c r="BRU81" s="43"/>
      <c r="BRV81" s="43"/>
      <c r="BRW81" s="43"/>
      <c r="BRX81" s="43"/>
      <c r="BRY81" s="43"/>
      <c r="BRZ81" s="43"/>
      <c r="BSA81" s="43"/>
      <c r="BSB81" s="43"/>
      <c r="BSC81" s="43"/>
      <c r="BSD81" s="43"/>
      <c r="BSE81" s="43"/>
      <c r="BSF81" s="43"/>
      <c r="BSG81" s="43"/>
      <c r="BSH81" s="43"/>
      <c r="BSI81" s="43"/>
      <c r="BSJ81" s="43"/>
      <c r="BSK81" s="43"/>
      <c r="BSL81" s="43"/>
      <c r="BSM81" s="43"/>
      <c r="BSN81" s="43"/>
      <c r="BSO81" s="43"/>
      <c r="BSP81" s="43"/>
      <c r="BSQ81" s="43"/>
      <c r="BSR81" s="43"/>
      <c r="BSS81" s="43"/>
      <c r="BST81" s="43"/>
      <c r="BSU81" s="43"/>
      <c r="BSV81" s="43"/>
      <c r="BSW81" s="43"/>
      <c r="BSX81" s="43"/>
      <c r="BSY81" s="43"/>
      <c r="BSZ81" s="43"/>
      <c r="BTA81" s="43"/>
      <c r="BTB81" s="43"/>
      <c r="BTC81" s="43"/>
      <c r="BTD81" s="43"/>
      <c r="BTE81" s="43"/>
      <c r="BTF81" s="43"/>
      <c r="BTG81" s="43"/>
      <c r="BTH81" s="43"/>
      <c r="BTI81" s="43"/>
      <c r="BTJ81" s="43"/>
      <c r="BTK81" s="43"/>
      <c r="BTL81" s="43"/>
      <c r="BTM81" s="43"/>
      <c r="BTN81" s="43"/>
      <c r="BTO81" s="43"/>
      <c r="BTP81" s="43"/>
      <c r="BTQ81" s="43"/>
      <c r="BTR81" s="43"/>
      <c r="BTS81" s="43"/>
      <c r="BTT81" s="43"/>
      <c r="BTU81" s="43"/>
      <c r="BTV81" s="43"/>
      <c r="BTW81" s="43"/>
      <c r="BTX81" s="43"/>
      <c r="BTY81" s="43"/>
      <c r="BTZ81" s="43"/>
      <c r="BUA81" s="43"/>
      <c r="BUB81" s="43"/>
      <c r="BUC81" s="43"/>
      <c r="BUD81" s="43"/>
      <c r="BUE81" s="43"/>
      <c r="BUF81" s="43"/>
      <c r="BUG81" s="43"/>
      <c r="BUH81" s="43"/>
      <c r="BUI81" s="43"/>
      <c r="BUJ81" s="43"/>
      <c r="BUK81" s="43"/>
      <c r="BUL81" s="43"/>
      <c r="BUM81" s="43"/>
      <c r="BUN81" s="43"/>
      <c r="BUO81" s="43"/>
      <c r="BUP81" s="43"/>
      <c r="BUQ81" s="43"/>
      <c r="BUR81" s="43"/>
      <c r="BUS81" s="43"/>
      <c r="BUT81" s="43"/>
      <c r="BUU81" s="43"/>
      <c r="BUV81" s="43"/>
      <c r="BUW81" s="43"/>
      <c r="BUX81" s="43"/>
      <c r="BUY81" s="43"/>
      <c r="BUZ81" s="43"/>
      <c r="BVA81" s="43"/>
      <c r="BVB81" s="43"/>
      <c r="BVC81" s="43"/>
      <c r="BVD81" s="43"/>
      <c r="BVE81" s="43"/>
      <c r="BVF81" s="43"/>
      <c r="BVG81" s="43"/>
      <c r="BVH81" s="43"/>
      <c r="BVI81" s="43"/>
      <c r="BVJ81" s="43"/>
      <c r="BVK81" s="43"/>
      <c r="BVL81" s="43"/>
      <c r="BVM81" s="43"/>
      <c r="BVN81" s="43"/>
      <c r="BVO81" s="43"/>
      <c r="BVP81" s="43"/>
      <c r="BVQ81" s="43"/>
      <c r="BVR81" s="43"/>
      <c r="BVS81" s="43"/>
      <c r="BVT81" s="43"/>
      <c r="BVU81" s="43"/>
      <c r="BVV81" s="43"/>
      <c r="BVW81" s="43"/>
      <c r="BVX81" s="43"/>
      <c r="BVY81" s="43"/>
      <c r="BVZ81" s="43"/>
      <c r="BWA81" s="43"/>
      <c r="BWB81" s="43"/>
      <c r="BWC81" s="43"/>
      <c r="BWD81" s="43"/>
      <c r="BWE81" s="43"/>
      <c r="BWF81" s="43"/>
      <c r="BWG81" s="43"/>
      <c r="BWH81" s="43"/>
      <c r="BWI81" s="43"/>
      <c r="BWJ81" s="43"/>
    </row>
    <row r="82" spans="1:1960" ht="15" x14ac:dyDescent="0.25">
      <c r="A82" s="60">
        <v>0.58333333333333304</v>
      </c>
      <c r="B82" s="61">
        <v>32.299999999999997</v>
      </c>
      <c r="C82" s="47" t="str">
        <f t="shared" si="63"/>
        <v>SIM</v>
      </c>
      <c r="D82" s="62">
        <v>33</v>
      </c>
      <c r="E82" s="47" t="str">
        <f t="shared" si="64"/>
        <v>SIM</v>
      </c>
      <c r="F82" s="61">
        <f t="shared" si="94"/>
        <v>32</v>
      </c>
      <c r="G82" s="47" t="str">
        <f t="shared" si="65"/>
        <v>SIM</v>
      </c>
      <c r="H82" s="63">
        <f t="shared" si="95"/>
        <v>31.5</v>
      </c>
      <c r="I82" s="47" t="str">
        <f t="shared" si="66"/>
        <v>SIM</v>
      </c>
      <c r="J82" s="62">
        <f t="shared" si="96"/>
        <v>32.25</v>
      </c>
      <c r="K82" s="47" t="str">
        <f t="shared" si="67"/>
        <v>SIM</v>
      </c>
      <c r="L82" s="62">
        <f t="shared" si="97"/>
        <v>33.5</v>
      </c>
      <c r="M82" s="47" t="str">
        <f t="shared" si="68"/>
        <v>SIM</v>
      </c>
      <c r="N82" s="63">
        <f t="shared" si="98"/>
        <v>32.5</v>
      </c>
      <c r="O82" s="47" t="str">
        <f t="shared" si="69"/>
        <v>SIM</v>
      </c>
      <c r="P82" s="62">
        <f t="shared" si="99"/>
        <v>32</v>
      </c>
      <c r="Q82" s="47" t="str">
        <f t="shared" si="70"/>
        <v>SIM</v>
      </c>
      <c r="R82" s="61">
        <f t="shared" si="100"/>
        <v>31.75</v>
      </c>
      <c r="S82" s="47" t="str">
        <f t="shared" si="71"/>
        <v>SIM</v>
      </c>
      <c r="T82" s="61">
        <f t="shared" si="101"/>
        <v>30.75</v>
      </c>
      <c r="U82" s="47" t="str">
        <f t="shared" si="72"/>
        <v>SIM</v>
      </c>
      <c r="V82" s="62">
        <f t="shared" si="102"/>
        <v>29.75</v>
      </c>
      <c r="W82" s="47" t="str">
        <f t="shared" si="73"/>
        <v>SIM</v>
      </c>
      <c r="X82" s="63">
        <f t="shared" si="103"/>
        <v>28.25</v>
      </c>
      <c r="Y82" s="47" t="str">
        <f t="shared" si="74"/>
        <v>SIM</v>
      </c>
      <c r="Z82" s="63">
        <f t="shared" si="104"/>
        <v>32.25</v>
      </c>
      <c r="AA82" s="47" t="str">
        <f t="shared" si="75"/>
        <v>SIM</v>
      </c>
      <c r="AB82" s="62">
        <f t="shared" si="105"/>
        <v>34.25</v>
      </c>
      <c r="AC82" s="47" t="str">
        <f t="shared" si="76"/>
        <v>SIM</v>
      </c>
      <c r="AD82" s="61">
        <f t="shared" si="106"/>
        <v>32.75</v>
      </c>
      <c r="AE82" s="47" t="str">
        <f t="shared" si="77"/>
        <v>SIM</v>
      </c>
      <c r="AF82" s="62">
        <f t="shared" si="107"/>
        <v>34.950000000000003</v>
      </c>
      <c r="AG82" s="47" t="str">
        <f t="shared" si="78"/>
        <v>SIM</v>
      </c>
      <c r="AH82" s="62">
        <f t="shared" si="108"/>
        <v>30.950000000000003</v>
      </c>
      <c r="AI82" s="47" t="str">
        <f t="shared" si="79"/>
        <v>SIM</v>
      </c>
      <c r="AJ82" s="63">
        <f t="shared" si="109"/>
        <v>28.950000000000003</v>
      </c>
      <c r="AK82" s="47" t="str">
        <f t="shared" si="80"/>
        <v>SIM</v>
      </c>
      <c r="AL82" s="62">
        <f t="shared" si="110"/>
        <v>27.950000000000003</v>
      </c>
      <c r="AM82" s="47" t="str">
        <f t="shared" si="81"/>
        <v>SIM</v>
      </c>
      <c r="AN82" s="61">
        <f t="shared" si="111"/>
        <v>27.6</v>
      </c>
      <c r="AO82" s="47" t="str">
        <f t="shared" si="82"/>
        <v>SIM</v>
      </c>
      <c r="AP82" s="62">
        <f t="shared" si="112"/>
        <v>26.6</v>
      </c>
      <c r="AQ82" s="47" t="str">
        <f t="shared" si="83"/>
        <v>SIM</v>
      </c>
      <c r="AR82" s="63">
        <f t="shared" si="113"/>
        <v>31.6</v>
      </c>
      <c r="AS82" s="47" t="str">
        <f t="shared" si="84"/>
        <v>SIM</v>
      </c>
      <c r="AT82" s="61">
        <f t="shared" si="114"/>
        <v>32.85</v>
      </c>
      <c r="AU82" s="47" t="str">
        <f t="shared" si="85"/>
        <v>SIM</v>
      </c>
      <c r="AV82" s="62">
        <f t="shared" si="115"/>
        <v>30.71</v>
      </c>
      <c r="AW82" s="47" t="str">
        <f t="shared" si="86"/>
        <v>SIM</v>
      </c>
      <c r="AX82" s="63">
        <f t="shared" si="116"/>
        <v>33.71</v>
      </c>
      <c r="AY82" s="47" t="str">
        <f t="shared" si="87"/>
        <v>SIM</v>
      </c>
      <c r="AZ82" s="63">
        <f t="shared" si="117"/>
        <v>35.71</v>
      </c>
      <c r="BA82" s="47" t="str">
        <f t="shared" si="88"/>
        <v>SIM</v>
      </c>
      <c r="BB82" s="61">
        <f t="shared" si="118"/>
        <v>33.71</v>
      </c>
      <c r="BC82" s="47" t="str">
        <f t="shared" si="89"/>
        <v>SIM</v>
      </c>
      <c r="BD82" s="62">
        <f t="shared" si="119"/>
        <v>31.35</v>
      </c>
      <c r="BE82" s="47" t="str">
        <f t="shared" si="90"/>
        <v>SIM</v>
      </c>
      <c r="BF82" s="61">
        <f t="shared" si="120"/>
        <v>29.35</v>
      </c>
      <c r="BG82" s="47" t="str">
        <f t="shared" si="91"/>
        <v>SIM</v>
      </c>
      <c r="BH82" s="62">
        <f t="shared" si="121"/>
        <v>26.35</v>
      </c>
      <c r="BI82" s="47" t="str">
        <f t="shared" si="92"/>
        <v>SIM</v>
      </c>
      <c r="BJ82" s="62">
        <f t="shared" si="122"/>
        <v>37.35</v>
      </c>
      <c r="BK82" s="42" t="str">
        <f t="shared" si="93"/>
        <v>SIM</v>
      </c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3"/>
      <c r="CK82" s="43"/>
      <c r="CL82" s="43"/>
      <c r="CM82" s="43"/>
      <c r="CN82" s="43"/>
      <c r="CO82" s="43"/>
      <c r="CP82" s="43"/>
      <c r="CQ82" s="43"/>
      <c r="CR82" s="43"/>
      <c r="CS82" s="43"/>
      <c r="CT82" s="43"/>
      <c r="CU82" s="43"/>
      <c r="CV82" s="43"/>
      <c r="CW82" s="43"/>
      <c r="CX82" s="43"/>
      <c r="CY82" s="43"/>
      <c r="CZ82" s="43"/>
      <c r="DA82" s="43"/>
      <c r="DB82" s="43"/>
      <c r="DC82" s="43"/>
      <c r="DD82" s="43"/>
      <c r="DE82" s="43"/>
      <c r="DF82" s="43"/>
      <c r="DG82" s="43"/>
      <c r="DH82" s="43"/>
      <c r="DI82" s="43"/>
      <c r="DJ82" s="43"/>
      <c r="DK82" s="43"/>
      <c r="DL82" s="43"/>
      <c r="DM82" s="43"/>
      <c r="DN82" s="43"/>
      <c r="DO82" s="43"/>
      <c r="DP82" s="43"/>
      <c r="DQ82" s="43"/>
      <c r="DR82" s="43"/>
      <c r="DS82" s="43"/>
      <c r="DT82" s="43"/>
      <c r="DU82" s="43"/>
      <c r="DV82" s="43"/>
      <c r="DW82" s="43"/>
      <c r="DX82" s="43"/>
      <c r="DY82" s="43"/>
      <c r="DZ82" s="43"/>
      <c r="EA82" s="43"/>
      <c r="EB82" s="43"/>
      <c r="EC82" s="43"/>
      <c r="ED82" s="43"/>
      <c r="EE82" s="43"/>
      <c r="EF82" s="43"/>
      <c r="EG82" s="43"/>
      <c r="EH82" s="43"/>
      <c r="EI82" s="43"/>
      <c r="EJ82" s="43"/>
      <c r="EK82" s="43"/>
      <c r="EL82" s="43"/>
      <c r="EM82" s="43"/>
      <c r="EN82" s="43"/>
      <c r="EO82" s="43"/>
      <c r="EP82" s="43"/>
      <c r="EQ82" s="43"/>
      <c r="ER82" s="43"/>
      <c r="ES82" s="43"/>
      <c r="ET82" s="43"/>
      <c r="EU82" s="43"/>
      <c r="EV82" s="43"/>
      <c r="EW82" s="43"/>
      <c r="EX82" s="43"/>
      <c r="EY82" s="43"/>
      <c r="EZ82" s="43"/>
      <c r="FA82" s="43"/>
      <c r="FB82" s="43"/>
      <c r="FC82" s="43"/>
      <c r="FD82" s="43"/>
      <c r="FE82" s="43"/>
      <c r="FF82" s="43"/>
      <c r="FG82" s="43"/>
      <c r="FH82" s="43"/>
      <c r="FI82" s="43"/>
      <c r="FJ82" s="43"/>
      <c r="FK82" s="43"/>
      <c r="FL82" s="43"/>
      <c r="FM82" s="43"/>
      <c r="FN82" s="43"/>
      <c r="FO82" s="43"/>
      <c r="FP82" s="43"/>
      <c r="FQ82" s="43"/>
      <c r="FR82" s="43"/>
      <c r="FS82" s="43"/>
      <c r="FT82" s="43"/>
      <c r="FU82" s="43"/>
      <c r="FV82" s="43"/>
      <c r="FW82" s="43"/>
      <c r="FX82" s="43"/>
      <c r="FY82" s="43"/>
      <c r="FZ82" s="43"/>
      <c r="GA82" s="43"/>
      <c r="GB82" s="43"/>
      <c r="GC82" s="43"/>
      <c r="GD82" s="43"/>
      <c r="GE82" s="43"/>
      <c r="GF82" s="43"/>
      <c r="GG82" s="43"/>
      <c r="GH82" s="43"/>
      <c r="GI82" s="43"/>
      <c r="GJ82" s="43"/>
      <c r="GK82" s="43"/>
      <c r="GL82" s="43"/>
      <c r="GM82" s="43"/>
      <c r="GN82" s="43"/>
      <c r="GO82" s="43"/>
      <c r="GP82" s="43"/>
      <c r="GQ82" s="43"/>
      <c r="GR82" s="43"/>
      <c r="GS82" s="43"/>
      <c r="GT82" s="43"/>
      <c r="GU82" s="43"/>
      <c r="GV82" s="43"/>
      <c r="GW82" s="43"/>
      <c r="GX82" s="43"/>
      <c r="GY82" s="43"/>
      <c r="GZ82" s="43"/>
      <c r="HA82" s="43"/>
      <c r="HB82" s="43"/>
      <c r="HC82" s="43"/>
      <c r="HD82" s="43"/>
      <c r="HE82" s="43"/>
      <c r="HF82" s="43"/>
      <c r="HG82" s="43"/>
      <c r="HH82" s="43"/>
      <c r="HI82" s="43"/>
      <c r="HJ82" s="43"/>
      <c r="HK82" s="43"/>
      <c r="HL82" s="43"/>
      <c r="HM82" s="43"/>
      <c r="HN82" s="43"/>
      <c r="HO82" s="43"/>
      <c r="HP82" s="43"/>
      <c r="HQ82" s="43"/>
      <c r="HR82" s="43"/>
      <c r="HS82" s="43"/>
      <c r="HT82" s="43"/>
      <c r="HU82" s="43"/>
      <c r="HV82" s="43"/>
      <c r="HW82" s="43"/>
      <c r="HX82" s="43"/>
      <c r="HY82" s="43"/>
      <c r="HZ82" s="43"/>
      <c r="IA82" s="43"/>
      <c r="IB82" s="43"/>
      <c r="IC82" s="43"/>
      <c r="ID82" s="43"/>
      <c r="IE82" s="43"/>
      <c r="IF82" s="43"/>
      <c r="IG82" s="43"/>
      <c r="IH82" s="43"/>
      <c r="II82" s="43"/>
      <c r="IJ82" s="43"/>
      <c r="IK82" s="43"/>
      <c r="IL82" s="43"/>
      <c r="IM82" s="43"/>
      <c r="IN82" s="43"/>
      <c r="IO82" s="43"/>
      <c r="IP82" s="43"/>
      <c r="IQ82" s="43"/>
      <c r="IR82" s="43"/>
      <c r="IS82" s="43"/>
      <c r="IT82" s="43"/>
      <c r="IU82" s="43"/>
      <c r="IV82" s="43"/>
      <c r="IW82" s="43"/>
      <c r="IX82" s="43"/>
      <c r="IY82" s="43"/>
      <c r="IZ82" s="43"/>
      <c r="JA82" s="43"/>
      <c r="JB82" s="43"/>
      <c r="JC82" s="43"/>
      <c r="JD82" s="43"/>
      <c r="JE82" s="43"/>
      <c r="JF82" s="43"/>
      <c r="JG82" s="43"/>
      <c r="JH82" s="43"/>
      <c r="JI82" s="43"/>
      <c r="JJ82" s="43"/>
      <c r="JK82" s="43"/>
      <c r="JL82" s="43"/>
      <c r="JM82" s="43"/>
      <c r="JN82" s="43"/>
      <c r="JO82" s="43"/>
      <c r="JP82" s="43"/>
      <c r="JQ82" s="43"/>
      <c r="JR82" s="43"/>
      <c r="JS82" s="43"/>
      <c r="JT82" s="43"/>
      <c r="JU82" s="43"/>
      <c r="JV82" s="43"/>
      <c r="JW82" s="43"/>
      <c r="JX82" s="43"/>
      <c r="JY82" s="43"/>
      <c r="JZ82" s="43"/>
      <c r="KA82" s="43"/>
      <c r="KB82" s="43"/>
      <c r="KC82" s="43"/>
      <c r="KD82" s="43"/>
      <c r="KE82" s="43"/>
      <c r="KF82" s="43"/>
      <c r="KG82" s="43"/>
      <c r="KH82" s="43"/>
      <c r="KI82" s="43"/>
      <c r="KJ82" s="43"/>
      <c r="KK82" s="43"/>
      <c r="KL82" s="43"/>
      <c r="KM82" s="43"/>
      <c r="KN82" s="43"/>
      <c r="KO82" s="43"/>
      <c r="KP82" s="43"/>
      <c r="KQ82" s="43"/>
      <c r="KR82" s="43"/>
      <c r="KS82" s="43"/>
      <c r="KT82" s="43"/>
      <c r="KU82" s="43"/>
      <c r="KV82" s="43"/>
      <c r="KW82" s="43"/>
      <c r="KX82" s="43"/>
      <c r="KY82" s="43"/>
      <c r="KZ82" s="43"/>
      <c r="LA82" s="43"/>
      <c r="LB82" s="43"/>
      <c r="LC82" s="43"/>
      <c r="LD82" s="43"/>
      <c r="LE82" s="43"/>
      <c r="LF82" s="43"/>
      <c r="LG82" s="43"/>
      <c r="LH82" s="43"/>
      <c r="LI82" s="43"/>
      <c r="LJ82" s="43"/>
      <c r="LK82" s="43"/>
      <c r="LL82" s="43"/>
      <c r="LM82" s="43"/>
      <c r="LN82" s="43"/>
      <c r="LO82" s="43"/>
      <c r="LP82" s="43"/>
      <c r="LQ82" s="43"/>
      <c r="LR82" s="43"/>
      <c r="LS82" s="43"/>
      <c r="LT82" s="43"/>
      <c r="LU82" s="43"/>
      <c r="LV82" s="43"/>
      <c r="LW82" s="43"/>
      <c r="LX82" s="43"/>
      <c r="LY82" s="43"/>
      <c r="LZ82" s="43"/>
      <c r="MA82" s="43"/>
      <c r="MB82" s="43"/>
      <c r="MC82" s="43"/>
      <c r="MD82" s="43"/>
      <c r="ME82" s="43"/>
      <c r="MF82" s="43"/>
      <c r="MG82" s="43"/>
      <c r="MH82" s="43"/>
      <c r="MI82" s="43"/>
      <c r="MJ82" s="43"/>
      <c r="MK82" s="43"/>
      <c r="ML82" s="43"/>
      <c r="MM82" s="43"/>
      <c r="MN82" s="43"/>
      <c r="MO82" s="43"/>
      <c r="MP82" s="43"/>
      <c r="MQ82" s="43"/>
      <c r="MR82" s="43"/>
      <c r="MS82" s="43"/>
      <c r="MT82" s="43"/>
      <c r="MU82" s="43"/>
      <c r="MV82" s="43"/>
      <c r="MW82" s="43"/>
      <c r="MX82" s="43"/>
      <c r="MY82" s="43"/>
      <c r="MZ82" s="43"/>
      <c r="NA82" s="43"/>
      <c r="NB82" s="43"/>
      <c r="NC82" s="43"/>
      <c r="ND82" s="43"/>
      <c r="NE82" s="43"/>
      <c r="NF82" s="43"/>
      <c r="NG82" s="43"/>
      <c r="NH82" s="43"/>
      <c r="NI82" s="43"/>
      <c r="NJ82" s="43"/>
      <c r="NK82" s="43"/>
      <c r="NL82" s="43"/>
      <c r="NM82" s="43"/>
      <c r="NN82" s="43"/>
      <c r="NO82" s="43"/>
      <c r="NP82" s="43"/>
      <c r="NQ82" s="43"/>
      <c r="NR82" s="43"/>
      <c r="NS82" s="43"/>
      <c r="NT82" s="43"/>
      <c r="NU82" s="43"/>
      <c r="NV82" s="43"/>
      <c r="NW82" s="43"/>
      <c r="NX82" s="43"/>
      <c r="NY82" s="43"/>
      <c r="NZ82" s="43"/>
      <c r="OA82" s="43"/>
      <c r="OB82" s="43"/>
      <c r="OC82" s="43"/>
      <c r="OD82" s="43"/>
      <c r="OE82" s="43"/>
      <c r="OF82" s="43"/>
      <c r="OG82" s="43"/>
      <c r="OH82" s="43"/>
      <c r="OI82" s="43"/>
      <c r="OJ82" s="43"/>
      <c r="OK82" s="43"/>
      <c r="OL82" s="43"/>
      <c r="OM82" s="43"/>
      <c r="ON82" s="43"/>
      <c r="OO82" s="43"/>
      <c r="OP82" s="43"/>
      <c r="OQ82" s="43"/>
      <c r="OR82" s="43"/>
      <c r="OS82" s="43"/>
      <c r="OT82" s="43"/>
      <c r="OU82" s="43"/>
      <c r="OV82" s="43"/>
      <c r="OW82" s="43"/>
      <c r="OX82" s="43"/>
      <c r="OY82" s="43"/>
      <c r="OZ82" s="43"/>
      <c r="PA82" s="43"/>
      <c r="PB82" s="43"/>
      <c r="PC82" s="43"/>
      <c r="PD82" s="43"/>
      <c r="PE82" s="43"/>
      <c r="PF82" s="43"/>
      <c r="PG82" s="43"/>
      <c r="PH82" s="43"/>
      <c r="PI82" s="43"/>
      <c r="PJ82" s="43"/>
      <c r="PK82" s="43"/>
      <c r="PL82" s="43"/>
      <c r="PM82" s="43"/>
      <c r="PN82" s="43"/>
      <c r="PO82" s="43"/>
      <c r="PP82" s="43"/>
      <c r="PQ82" s="43"/>
      <c r="PR82" s="43"/>
      <c r="PS82" s="43"/>
      <c r="PT82" s="43"/>
      <c r="PU82" s="43"/>
      <c r="PV82" s="43"/>
      <c r="PW82" s="43"/>
      <c r="PX82" s="43"/>
      <c r="PY82" s="43"/>
      <c r="PZ82" s="43"/>
      <c r="QA82" s="43"/>
      <c r="QB82" s="43"/>
      <c r="QC82" s="43"/>
      <c r="QD82" s="43"/>
      <c r="QE82" s="43"/>
      <c r="QF82" s="43"/>
      <c r="QG82" s="43"/>
      <c r="QH82" s="43"/>
      <c r="QI82" s="43"/>
      <c r="QJ82" s="43"/>
      <c r="QK82" s="43"/>
      <c r="QL82" s="43"/>
      <c r="QM82" s="43"/>
      <c r="QN82" s="43"/>
      <c r="QO82" s="43"/>
      <c r="QP82" s="43"/>
      <c r="QQ82" s="43"/>
      <c r="QR82" s="43"/>
      <c r="QS82" s="43"/>
      <c r="QT82" s="43"/>
      <c r="QU82" s="43"/>
      <c r="QV82" s="43"/>
      <c r="QW82" s="43"/>
      <c r="QX82" s="43"/>
      <c r="QY82" s="43"/>
      <c r="QZ82" s="43"/>
      <c r="RA82" s="43"/>
      <c r="RB82" s="43"/>
      <c r="RC82" s="43"/>
      <c r="RD82" s="43"/>
      <c r="RE82" s="43"/>
      <c r="RF82" s="43"/>
      <c r="RG82" s="43"/>
      <c r="RH82" s="43"/>
      <c r="RI82" s="43"/>
      <c r="RJ82" s="43"/>
      <c r="RK82" s="43"/>
      <c r="RL82" s="43"/>
      <c r="RM82" s="43"/>
      <c r="RN82" s="43"/>
      <c r="RO82" s="43"/>
      <c r="RP82" s="43"/>
      <c r="RQ82" s="43"/>
      <c r="RR82" s="43"/>
      <c r="RS82" s="43"/>
      <c r="RT82" s="43"/>
      <c r="RU82" s="43"/>
      <c r="RV82" s="43"/>
      <c r="RW82" s="43"/>
      <c r="RX82" s="43"/>
      <c r="RY82" s="43"/>
      <c r="RZ82" s="43"/>
      <c r="SA82" s="43"/>
      <c r="SB82" s="43"/>
      <c r="SC82" s="43"/>
      <c r="SD82" s="43"/>
      <c r="SE82" s="43"/>
      <c r="SF82" s="43"/>
      <c r="SG82" s="43"/>
      <c r="SH82" s="43"/>
      <c r="SI82" s="43"/>
      <c r="SJ82" s="43"/>
      <c r="SK82" s="43"/>
      <c r="SL82" s="43"/>
      <c r="SM82" s="43"/>
      <c r="SN82" s="43"/>
      <c r="SO82" s="43"/>
      <c r="SP82" s="43"/>
      <c r="SQ82" s="43"/>
      <c r="SR82" s="43"/>
      <c r="SS82" s="43"/>
      <c r="ST82" s="43"/>
      <c r="SU82" s="43"/>
      <c r="SV82" s="43"/>
      <c r="SW82" s="43"/>
      <c r="SX82" s="43"/>
      <c r="SY82" s="43"/>
      <c r="SZ82" s="43"/>
      <c r="TA82" s="43"/>
      <c r="TB82" s="43"/>
      <c r="TC82" s="43"/>
      <c r="TD82" s="43"/>
      <c r="TE82" s="43"/>
      <c r="TF82" s="43"/>
      <c r="TG82" s="43"/>
      <c r="TH82" s="43"/>
      <c r="TI82" s="43"/>
      <c r="TJ82" s="43"/>
      <c r="TK82" s="43"/>
      <c r="TL82" s="43"/>
      <c r="TM82" s="43"/>
      <c r="TN82" s="43"/>
      <c r="TO82" s="43"/>
      <c r="TP82" s="43"/>
      <c r="TQ82" s="43"/>
      <c r="TR82" s="43"/>
      <c r="TS82" s="43"/>
      <c r="TT82" s="43"/>
      <c r="TU82" s="43"/>
      <c r="TV82" s="43"/>
      <c r="TW82" s="43"/>
      <c r="TX82" s="43"/>
      <c r="TY82" s="43"/>
      <c r="TZ82" s="43"/>
      <c r="UA82" s="43"/>
      <c r="UB82" s="43"/>
      <c r="UC82" s="43"/>
      <c r="UD82" s="43"/>
      <c r="UE82" s="43"/>
      <c r="UF82" s="43"/>
      <c r="UG82" s="43"/>
      <c r="UH82" s="43"/>
      <c r="UI82" s="43"/>
      <c r="UJ82" s="43"/>
      <c r="UK82" s="43"/>
      <c r="UL82" s="43"/>
      <c r="UM82" s="43"/>
      <c r="UN82" s="43"/>
      <c r="UO82" s="43"/>
      <c r="UP82" s="43"/>
      <c r="UQ82" s="43"/>
      <c r="UR82" s="43"/>
      <c r="US82" s="43"/>
      <c r="UT82" s="43"/>
      <c r="UU82" s="43"/>
      <c r="UV82" s="43"/>
      <c r="UW82" s="43"/>
      <c r="UX82" s="43"/>
      <c r="UY82" s="43"/>
      <c r="UZ82" s="43"/>
      <c r="VA82" s="43"/>
      <c r="VB82" s="43"/>
      <c r="VC82" s="43"/>
      <c r="VD82" s="43"/>
      <c r="VE82" s="43"/>
      <c r="VF82" s="43"/>
      <c r="VG82" s="43"/>
      <c r="VH82" s="43"/>
      <c r="VI82" s="43"/>
      <c r="VJ82" s="43"/>
      <c r="VK82" s="43"/>
      <c r="VL82" s="43"/>
      <c r="VM82" s="43"/>
      <c r="VN82" s="43"/>
      <c r="VO82" s="43"/>
      <c r="VP82" s="43"/>
      <c r="VQ82" s="43"/>
      <c r="VR82" s="43"/>
      <c r="VS82" s="43"/>
      <c r="VT82" s="43"/>
      <c r="VU82" s="43"/>
      <c r="VV82" s="43"/>
      <c r="VW82" s="43"/>
      <c r="VX82" s="43"/>
      <c r="VY82" s="43"/>
      <c r="VZ82" s="43"/>
      <c r="WA82" s="43"/>
      <c r="WB82" s="43"/>
      <c r="WC82" s="43"/>
      <c r="WD82" s="43"/>
      <c r="WE82" s="43"/>
      <c r="WF82" s="43"/>
      <c r="WG82" s="43"/>
      <c r="WH82" s="43"/>
      <c r="WI82" s="43"/>
      <c r="WJ82" s="43"/>
      <c r="WK82" s="43"/>
      <c r="WL82" s="43"/>
      <c r="WM82" s="43"/>
      <c r="WN82" s="43"/>
      <c r="WO82" s="43"/>
      <c r="WP82" s="43"/>
      <c r="WQ82" s="43"/>
      <c r="WR82" s="43"/>
      <c r="WS82" s="43"/>
      <c r="WT82" s="43"/>
      <c r="WU82" s="43"/>
      <c r="WV82" s="43"/>
      <c r="WW82" s="43"/>
      <c r="WX82" s="43"/>
      <c r="WY82" s="43"/>
      <c r="WZ82" s="43"/>
      <c r="XA82" s="43"/>
      <c r="XB82" s="43"/>
      <c r="XC82" s="43"/>
      <c r="XD82" s="43"/>
      <c r="XE82" s="43"/>
      <c r="XF82" s="43"/>
      <c r="XG82" s="43"/>
      <c r="XH82" s="43"/>
      <c r="XI82" s="43"/>
      <c r="XJ82" s="43"/>
      <c r="XK82" s="43"/>
      <c r="XL82" s="43"/>
      <c r="XM82" s="43"/>
      <c r="XN82" s="43"/>
      <c r="XO82" s="43"/>
      <c r="XP82" s="43"/>
      <c r="XQ82" s="43"/>
      <c r="XR82" s="43"/>
      <c r="XS82" s="43"/>
      <c r="XT82" s="43"/>
      <c r="XU82" s="43"/>
      <c r="XV82" s="43"/>
      <c r="XW82" s="43"/>
      <c r="XX82" s="43"/>
      <c r="XY82" s="43"/>
      <c r="XZ82" s="43"/>
      <c r="YA82" s="43"/>
      <c r="YB82" s="43"/>
      <c r="YC82" s="43"/>
      <c r="YD82" s="43"/>
      <c r="YE82" s="43"/>
      <c r="YF82" s="43"/>
      <c r="YG82" s="43"/>
      <c r="YH82" s="43"/>
      <c r="YI82" s="43"/>
      <c r="YJ82" s="43"/>
      <c r="YK82" s="43"/>
      <c r="YL82" s="43"/>
      <c r="YM82" s="43"/>
      <c r="YN82" s="43"/>
      <c r="YO82" s="43"/>
      <c r="YP82" s="43"/>
      <c r="YQ82" s="43"/>
      <c r="YR82" s="43"/>
      <c r="YS82" s="43"/>
      <c r="YT82" s="43"/>
      <c r="YU82" s="43"/>
      <c r="YV82" s="43"/>
      <c r="YW82" s="43"/>
      <c r="YX82" s="43"/>
      <c r="YY82" s="43"/>
      <c r="YZ82" s="43"/>
      <c r="ZA82" s="43"/>
      <c r="ZB82" s="43"/>
      <c r="ZC82" s="43"/>
      <c r="ZD82" s="43"/>
      <c r="ZE82" s="43"/>
      <c r="ZF82" s="43"/>
      <c r="ZG82" s="43"/>
      <c r="ZH82" s="43"/>
      <c r="ZI82" s="43"/>
      <c r="ZJ82" s="43"/>
      <c r="ZK82" s="43"/>
      <c r="ZL82" s="43"/>
      <c r="ZM82" s="43"/>
      <c r="ZN82" s="43"/>
      <c r="ZO82" s="43"/>
      <c r="ZP82" s="43"/>
      <c r="ZQ82" s="43"/>
      <c r="ZR82" s="43"/>
      <c r="ZS82" s="43"/>
      <c r="ZT82" s="43"/>
      <c r="ZU82" s="43"/>
      <c r="ZV82" s="43"/>
      <c r="ZW82" s="43"/>
      <c r="ZX82" s="43"/>
      <c r="ZY82" s="43"/>
      <c r="ZZ82" s="43"/>
      <c r="AAA82" s="43"/>
      <c r="AAB82" s="43"/>
      <c r="AAC82" s="43"/>
      <c r="AAD82" s="43"/>
      <c r="AAE82" s="43"/>
      <c r="AAF82" s="43"/>
      <c r="AAG82" s="43"/>
      <c r="AAH82" s="43"/>
      <c r="AAI82" s="43"/>
      <c r="AAJ82" s="43"/>
      <c r="AAK82" s="43"/>
      <c r="AAL82" s="43"/>
      <c r="AAM82" s="43"/>
      <c r="AAN82" s="43"/>
      <c r="AAO82" s="43"/>
      <c r="AAP82" s="43"/>
      <c r="AAQ82" s="43"/>
      <c r="AAR82" s="43"/>
      <c r="AAS82" s="43"/>
      <c r="AAT82" s="43"/>
      <c r="AAU82" s="43"/>
      <c r="AAV82" s="43"/>
      <c r="AAW82" s="43"/>
      <c r="AAX82" s="43"/>
      <c r="AAY82" s="43"/>
      <c r="AAZ82" s="43"/>
      <c r="ABA82" s="43"/>
      <c r="ABB82" s="43"/>
      <c r="ABC82" s="43"/>
      <c r="ABD82" s="43"/>
      <c r="ABE82" s="43"/>
      <c r="ABF82" s="43"/>
      <c r="ABG82" s="43"/>
      <c r="ABH82" s="43"/>
      <c r="ABI82" s="43"/>
      <c r="ABJ82" s="43"/>
      <c r="ABK82" s="43"/>
      <c r="ABL82" s="43"/>
      <c r="ABM82" s="43"/>
      <c r="ABN82" s="43"/>
      <c r="ABO82" s="43"/>
      <c r="ABP82" s="43"/>
      <c r="ABQ82" s="43"/>
      <c r="ABR82" s="43"/>
      <c r="ABS82" s="43"/>
      <c r="ABT82" s="43"/>
      <c r="ABU82" s="43"/>
      <c r="ABV82" s="43"/>
      <c r="ABW82" s="43"/>
      <c r="ABX82" s="43"/>
      <c r="ABY82" s="43"/>
      <c r="ABZ82" s="43"/>
      <c r="ACA82" s="43"/>
      <c r="ACB82" s="43"/>
      <c r="ACC82" s="43"/>
      <c r="ACD82" s="43"/>
      <c r="ACE82" s="43"/>
      <c r="ACF82" s="43"/>
      <c r="ACG82" s="43"/>
      <c r="ACH82" s="43"/>
      <c r="ACI82" s="43"/>
      <c r="ACJ82" s="43"/>
      <c r="ACK82" s="43"/>
      <c r="ACL82" s="43"/>
      <c r="ACM82" s="43"/>
      <c r="ACN82" s="43"/>
      <c r="ACO82" s="43"/>
      <c r="ACP82" s="43"/>
      <c r="ACQ82" s="43"/>
      <c r="ACR82" s="43"/>
      <c r="ACS82" s="43"/>
      <c r="ACT82" s="43"/>
      <c r="ACU82" s="43"/>
      <c r="ACV82" s="43"/>
      <c r="ACW82" s="43"/>
      <c r="ACX82" s="43"/>
      <c r="ACY82" s="43"/>
      <c r="ACZ82" s="43"/>
      <c r="ADA82" s="43"/>
      <c r="ADB82" s="43"/>
      <c r="ADC82" s="43"/>
      <c r="ADD82" s="43"/>
      <c r="ADE82" s="43"/>
      <c r="ADF82" s="43"/>
      <c r="ADG82" s="43"/>
      <c r="ADH82" s="43"/>
      <c r="ADI82" s="43"/>
      <c r="ADJ82" s="43"/>
      <c r="ADK82" s="43"/>
      <c r="ADL82" s="43"/>
      <c r="ADM82" s="43"/>
      <c r="ADN82" s="43"/>
      <c r="ADO82" s="43"/>
      <c r="ADP82" s="43"/>
      <c r="ADQ82" s="43"/>
      <c r="ADR82" s="43"/>
      <c r="ADS82" s="43"/>
      <c r="ADT82" s="43"/>
      <c r="ADU82" s="43"/>
      <c r="ADV82" s="43"/>
      <c r="ADW82" s="43"/>
      <c r="ADX82" s="43"/>
      <c r="ADY82" s="43"/>
      <c r="ADZ82" s="43"/>
      <c r="AEA82" s="43"/>
      <c r="AEB82" s="43"/>
      <c r="AEC82" s="43"/>
      <c r="AED82" s="43"/>
      <c r="AEE82" s="43"/>
      <c r="AEF82" s="43"/>
      <c r="AEG82" s="43"/>
      <c r="AEH82" s="43"/>
      <c r="AEI82" s="43"/>
      <c r="AEJ82" s="43"/>
      <c r="AEK82" s="43"/>
      <c r="AEL82" s="43"/>
      <c r="AEM82" s="43"/>
      <c r="AEN82" s="43"/>
      <c r="AEO82" s="43"/>
      <c r="AEP82" s="43"/>
      <c r="AEQ82" s="43"/>
      <c r="AER82" s="43"/>
      <c r="AES82" s="43"/>
      <c r="AET82" s="43"/>
      <c r="AEU82" s="43"/>
      <c r="AEV82" s="43"/>
      <c r="AEW82" s="43"/>
      <c r="AEX82" s="43"/>
      <c r="AEY82" s="43"/>
      <c r="AEZ82" s="43"/>
      <c r="AFA82" s="43"/>
      <c r="AFB82" s="43"/>
      <c r="AFC82" s="43"/>
      <c r="AFD82" s="43"/>
      <c r="AFE82" s="43"/>
      <c r="AFF82" s="43"/>
      <c r="AFG82" s="43"/>
      <c r="AFH82" s="43"/>
      <c r="AFI82" s="43"/>
      <c r="AFJ82" s="43"/>
      <c r="AFK82" s="43"/>
      <c r="AFL82" s="43"/>
      <c r="AFM82" s="43"/>
      <c r="AFN82" s="43"/>
      <c r="AFO82" s="43"/>
      <c r="AFP82" s="43"/>
      <c r="AFQ82" s="43"/>
      <c r="AFR82" s="43"/>
      <c r="AFS82" s="43"/>
      <c r="AFT82" s="43"/>
      <c r="AFU82" s="43"/>
      <c r="AFV82" s="43"/>
      <c r="AFW82" s="43"/>
      <c r="AFX82" s="43"/>
      <c r="AFY82" s="43"/>
      <c r="AFZ82" s="43"/>
      <c r="AGA82" s="43"/>
      <c r="AGB82" s="43"/>
      <c r="AGC82" s="43"/>
      <c r="AGD82" s="43"/>
      <c r="AGE82" s="43"/>
      <c r="AGF82" s="43"/>
      <c r="AGG82" s="43"/>
      <c r="AGH82" s="43"/>
      <c r="AGI82" s="43"/>
      <c r="AGJ82" s="43"/>
      <c r="AGK82" s="43"/>
      <c r="AGL82" s="43"/>
      <c r="AGM82" s="43"/>
      <c r="AGN82" s="43"/>
      <c r="AGO82" s="43"/>
      <c r="AGP82" s="43"/>
      <c r="AGQ82" s="43"/>
      <c r="AGR82" s="43"/>
      <c r="AGS82" s="43"/>
      <c r="AGT82" s="43"/>
      <c r="AGU82" s="43"/>
      <c r="AGV82" s="43"/>
      <c r="AGW82" s="43"/>
      <c r="AGX82" s="43"/>
      <c r="AGY82" s="43"/>
      <c r="AGZ82" s="43"/>
      <c r="AHA82" s="43"/>
      <c r="AHB82" s="43"/>
      <c r="AHC82" s="43"/>
      <c r="AHD82" s="43"/>
      <c r="AHE82" s="43"/>
      <c r="AHF82" s="43"/>
      <c r="AHG82" s="43"/>
      <c r="AHH82" s="43"/>
      <c r="AHI82" s="43"/>
      <c r="AHJ82" s="43"/>
      <c r="AHK82" s="43"/>
      <c r="AHL82" s="43"/>
      <c r="AHM82" s="43"/>
      <c r="AHN82" s="43"/>
      <c r="AHO82" s="43"/>
      <c r="AHP82" s="43"/>
      <c r="AHQ82" s="43"/>
      <c r="AHR82" s="43"/>
      <c r="AHS82" s="43"/>
      <c r="AHT82" s="43"/>
      <c r="AHU82" s="43"/>
      <c r="AHV82" s="43"/>
      <c r="AHW82" s="43"/>
      <c r="AHX82" s="43"/>
      <c r="AHY82" s="43"/>
      <c r="AHZ82" s="43"/>
      <c r="AIA82" s="43"/>
      <c r="AIB82" s="43"/>
      <c r="AIC82" s="43"/>
      <c r="AID82" s="43"/>
      <c r="AIE82" s="43"/>
      <c r="AIF82" s="43"/>
      <c r="AIG82" s="43"/>
      <c r="AIH82" s="43"/>
      <c r="AII82" s="43"/>
      <c r="AIJ82" s="43"/>
      <c r="AIK82" s="43"/>
      <c r="AIL82" s="43"/>
      <c r="AIM82" s="43"/>
      <c r="AIN82" s="43"/>
      <c r="AIO82" s="43"/>
      <c r="AIP82" s="43"/>
      <c r="AIQ82" s="43"/>
      <c r="AIR82" s="43"/>
      <c r="AIS82" s="43"/>
      <c r="AIT82" s="43"/>
      <c r="AIU82" s="43"/>
      <c r="AIV82" s="43"/>
      <c r="AIW82" s="43"/>
      <c r="AIX82" s="43"/>
      <c r="AIY82" s="43"/>
      <c r="AIZ82" s="43"/>
      <c r="AJA82" s="43"/>
      <c r="AJB82" s="43"/>
      <c r="AJC82" s="43"/>
      <c r="AJD82" s="43"/>
      <c r="AJE82" s="43"/>
      <c r="AJF82" s="43"/>
      <c r="AJG82" s="43"/>
      <c r="AJH82" s="43"/>
      <c r="AJI82" s="43"/>
      <c r="AJJ82" s="43"/>
      <c r="AJK82" s="43"/>
      <c r="AJL82" s="43"/>
      <c r="AJM82" s="43"/>
      <c r="AJN82" s="43"/>
      <c r="AJO82" s="43"/>
      <c r="AJP82" s="43"/>
      <c r="AJQ82" s="43"/>
      <c r="AJR82" s="43"/>
      <c r="AJS82" s="43"/>
      <c r="AJT82" s="43"/>
      <c r="AJU82" s="43"/>
      <c r="AJV82" s="43"/>
      <c r="AJW82" s="43"/>
      <c r="AJX82" s="43"/>
      <c r="AJY82" s="43"/>
      <c r="AJZ82" s="43"/>
      <c r="AKA82" s="43"/>
      <c r="AKB82" s="43"/>
      <c r="AKC82" s="43"/>
      <c r="AKD82" s="43"/>
      <c r="AKE82" s="43"/>
      <c r="AKF82" s="43"/>
      <c r="AKG82" s="43"/>
      <c r="AKH82" s="43"/>
      <c r="AKI82" s="43"/>
      <c r="AKJ82" s="43"/>
      <c r="AKK82" s="43"/>
      <c r="AKL82" s="43"/>
      <c r="AKM82" s="43"/>
      <c r="AKN82" s="43"/>
      <c r="AKO82" s="43"/>
      <c r="AKP82" s="43"/>
      <c r="AKQ82" s="43"/>
      <c r="AKR82" s="43"/>
      <c r="AKS82" s="43"/>
      <c r="AKT82" s="43"/>
      <c r="AKU82" s="43"/>
      <c r="AKV82" s="43"/>
      <c r="AKW82" s="43"/>
      <c r="AKX82" s="43"/>
      <c r="AKY82" s="43"/>
      <c r="AKZ82" s="43"/>
      <c r="ALA82" s="43"/>
      <c r="ALB82" s="43"/>
      <c r="ALC82" s="43"/>
      <c r="ALD82" s="43"/>
      <c r="ALE82" s="43"/>
      <c r="ALF82" s="43"/>
      <c r="ALG82" s="43"/>
      <c r="ALH82" s="43"/>
      <c r="ALI82" s="43"/>
      <c r="ALJ82" s="43"/>
      <c r="ALK82" s="43"/>
      <c r="ALL82" s="43"/>
      <c r="ALM82" s="43"/>
      <c r="ALN82" s="43"/>
      <c r="ALO82" s="43"/>
      <c r="ALP82" s="43"/>
      <c r="ALQ82" s="43"/>
      <c r="ALR82" s="43"/>
      <c r="ALS82" s="43"/>
      <c r="ALT82" s="43"/>
      <c r="ALU82" s="43"/>
      <c r="ALV82" s="43"/>
      <c r="ALW82" s="43"/>
      <c r="ALX82" s="43"/>
      <c r="ALY82" s="43"/>
      <c r="ALZ82" s="43"/>
      <c r="AMA82" s="43"/>
      <c r="AMB82" s="43"/>
      <c r="AMC82" s="43"/>
      <c r="AMD82" s="43"/>
      <c r="AME82" s="43"/>
      <c r="AMF82" s="43"/>
      <c r="AMG82" s="43"/>
      <c r="AMH82" s="43"/>
      <c r="AMI82" s="43"/>
      <c r="AMJ82" s="43"/>
      <c r="AMK82" s="43"/>
      <c r="AML82" s="43"/>
      <c r="AMM82" s="43"/>
      <c r="AMN82" s="43"/>
      <c r="AMO82" s="43"/>
      <c r="AMP82" s="43"/>
      <c r="AMQ82" s="43"/>
      <c r="AMR82" s="43"/>
      <c r="AMS82" s="43"/>
      <c r="AMT82" s="43"/>
      <c r="AMU82" s="43"/>
      <c r="AMV82" s="43"/>
      <c r="AMW82" s="43"/>
      <c r="AMX82" s="43"/>
      <c r="AMY82" s="43"/>
      <c r="AMZ82" s="43"/>
      <c r="ANA82" s="43"/>
      <c r="ANB82" s="43"/>
      <c r="ANC82" s="43"/>
      <c r="AND82" s="43"/>
      <c r="ANE82" s="43"/>
      <c r="ANF82" s="43"/>
      <c r="ANG82" s="43"/>
      <c r="ANH82" s="43"/>
      <c r="ANI82" s="43"/>
      <c r="ANJ82" s="43"/>
      <c r="ANK82" s="43"/>
      <c r="ANL82" s="43"/>
      <c r="ANM82" s="43"/>
      <c r="ANN82" s="43"/>
      <c r="ANO82" s="43"/>
      <c r="ANP82" s="43"/>
      <c r="ANQ82" s="43"/>
      <c r="ANR82" s="43"/>
      <c r="ANS82" s="43"/>
      <c r="ANT82" s="43"/>
      <c r="ANU82" s="43"/>
      <c r="ANV82" s="43"/>
      <c r="ANW82" s="43"/>
      <c r="ANX82" s="43"/>
      <c r="ANY82" s="43"/>
      <c r="ANZ82" s="43"/>
      <c r="AOA82" s="43"/>
      <c r="AOB82" s="43"/>
      <c r="AOC82" s="43"/>
      <c r="AOD82" s="43"/>
      <c r="AOE82" s="43"/>
      <c r="AOF82" s="43"/>
      <c r="AOG82" s="43"/>
      <c r="AOH82" s="43"/>
      <c r="AOI82" s="43"/>
      <c r="AOJ82" s="43"/>
      <c r="AOK82" s="43"/>
      <c r="AOL82" s="43"/>
      <c r="AOM82" s="43"/>
      <c r="AON82" s="43"/>
      <c r="AOO82" s="43"/>
      <c r="AOP82" s="43"/>
      <c r="AOQ82" s="43"/>
      <c r="AOR82" s="43"/>
      <c r="AOS82" s="43"/>
      <c r="AOT82" s="43"/>
      <c r="AOU82" s="43"/>
      <c r="AOV82" s="43"/>
      <c r="AOW82" s="43"/>
      <c r="AOX82" s="43"/>
      <c r="AOY82" s="43"/>
      <c r="AOZ82" s="43"/>
      <c r="APA82" s="43"/>
      <c r="APB82" s="43"/>
      <c r="APC82" s="43"/>
      <c r="APD82" s="43"/>
      <c r="APE82" s="43"/>
      <c r="APF82" s="43"/>
      <c r="APG82" s="43"/>
      <c r="APH82" s="43"/>
      <c r="API82" s="43"/>
      <c r="APJ82" s="43"/>
      <c r="APK82" s="43"/>
      <c r="APL82" s="43"/>
      <c r="APM82" s="43"/>
      <c r="APN82" s="43"/>
      <c r="APO82" s="43"/>
      <c r="APP82" s="43"/>
      <c r="APQ82" s="43"/>
      <c r="APR82" s="43"/>
      <c r="APS82" s="43"/>
      <c r="APT82" s="43"/>
      <c r="APU82" s="43"/>
      <c r="APV82" s="43"/>
      <c r="APW82" s="43"/>
      <c r="APX82" s="43"/>
      <c r="APY82" s="43"/>
      <c r="APZ82" s="43"/>
      <c r="AQA82" s="43"/>
      <c r="AQB82" s="43"/>
      <c r="AQC82" s="43"/>
      <c r="AQD82" s="43"/>
      <c r="AQE82" s="43"/>
      <c r="AQF82" s="43"/>
      <c r="AQG82" s="43"/>
      <c r="AQH82" s="43"/>
      <c r="AQI82" s="43"/>
      <c r="AQJ82" s="43"/>
      <c r="AQK82" s="43"/>
      <c r="AQL82" s="43"/>
      <c r="AQM82" s="43"/>
      <c r="AQN82" s="43"/>
      <c r="AQO82" s="43"/>
      <c r="AQP82" s="43"/>
      <c r="AQQ82" s="43"/>
      <c r="AQR82" s="43"/>
      <c r="AQS82" s="43"/>
      <c r="AQT82" s="43"/>
      <c r="AQU82" s="43"/>
      <c r="AQV82" s="43"/>
      <c r="AQW82" s="43"/>
      <c r="AQX82" s="43"/>
      <c r="AQY82" s="43"/>
      <c r="AQZ82" s="43"/>
      <c r="ARA82" s="43"/>
      <c r="ARB82" s="43"/>
      <c r="ARC82" s="43"/>
      <c r="ARD82" s="43"/>
      <c r="ARE82" s="43"/>
      <c r="ARF82" s="43"/>
      <c r="ARG82" s="43"/>
      <c r="ARH82" s="43"/>
      <c r="ARI82" s="43"/>
      <c r="ARJ82" s="43"/>
      <c r="ARK82" s="43"/>
      <c r="ARL82" s="43"/>
      <c r="ARM82" s="43"/>
      <c r="ARN82" s="43"/>
      <c r="ARO82" s="43"/>
      <c r="ARP82" s="43"/>
      <c r="ARQ82" s="43"/>
      <c r="ARR82" s="43"/>
      <c r="ARS82" s="43"/>
      <c r="ART82" s="43"/>
      <c r="ARU82" s="43"/>
      <c r="ARV82" s="43"/>
      <c r="ARW82" s="43"/>
      <c r="ARX82" s="43"/>
      <c r="ARY82" s="43"/>
      <c r="ARZ82" s="43"/>
      <c r="ASA82" s="43"/>
      <c r="ASB82" s="43"/>
      <c r="ASC82" s="43"/>
      <c r="ASD82" s="43"/>
      <c r="ASE82" s="43"/>
      <c r="ASF82" s="43"/>
      <c r="ASG82" s="43"/>
      <c r="ASH82" s="43"/>
      <c r="ASI82" s="43"/>
      <c r="ASJ82" s="43"/>
      <c r="ASK82" s="43"/>
      <c r="ASL82" s="43"/>
      <c r="ASM82" s="43"/>
      <c r="ASN82" s="43"/>
      <c r="ASO82" s="43"/>
      <c r="ASP82" s="43"/>
      <c r="ASQ82" s="43"/>
      <c r="ASR82" s="43"/>
      <c r="ASS82" s="43"/>
      <c r="AST82" s="43"/>
      <c r="ASU82" s="43"/>
      <c r="ASV82" s="43"/>
      <c r="ASW82" s="43"/>
      <c r="ASX82" s="43"/>
      <c r="ASY82" s="43"/>
      <c r="ASZ82" s="43"/>
      <c r="ATA82" s="43"/>
      <c r="ATB82" s="43"/>
      <c r="ATC82" s="43"/>
      <c r="ATD82" s="43"/>
      <c r="ATE82" s="43"/>
      <c r="ATF82" s="43"/>
      <c r="ATG82" s="43"/>
      <c r="ATH82" s="43"/>
      <c r="ATI82" s="43"/>
      <c r="ATJ82" s="43"/>
      <c r="ATK82" s="43"/>
      <c r="ATL82" s="43"/>
      <c r="ATM82" s="43"/>
      <c r="ATN82" s="43"/>
      <c r="ATO82" s="43"/>
      <c r="ATP82" s="43"/>
      <c r="ATQ82" s="43"/>
      <c r="ATR82" s="43"/>
      <c r="ATS82" s="43"/>
      <c r="ATT82" s="43"/>
      <c r="ATU82" s="43"/>
      <c r="ATV82" s="43"/>
      <c r="ATW82" s="43"/>
      <c r="ATX82" s="43"/>
      <c r="ATY82" s="43"/>
      <c r="ATZ82" s="43"/>
      <c r="AUA82" s="43"/>
      <c r="AUB82" s="43"/>
      <c r="AUC82" s="43"/>
      <c r="AUD82" s="43"/>
      <c r="AUE82" s="43"/>
      <c r="AUF82" s="43"/>
      <c r="AUG82" s="43"/>
      <c r="AUH82" s="43"/>
      <c r="AUI82" s="43"/>
      <c r="AUJ82" s="43"/>
      <c r="AUK82" s="43"/>
      <c r="AUL82" s="43"/>
      <c r="AUM82" s="43"/>
      <c r="AUN82" s="43"/>
      <c r="AUO82" s="43"/>
      <c r="AUP82" s="43"/>
      <c r="AUQ82" s="43"/>
      <c r="AUR82" s="43"/>
      <c r="AUS82" s="43"/>
      <c r="AUT82" s="43"/>
      <c r="AUU82" s="43"/>
      <c r="AUV82" s="43"/>
      <c r="AUW82" s="43"/>
      <c r="AUX82" s="43"/>
      <c r="AUY82" s="43"/>
      <c r="AUZ82" s="43"/>
      <c r="AVA82" s="43"/>
      <c r="AVB82" s="43"/>
      <c r="AVC82" s="43"/>
      <c r="AVD82" s="43"/>
      <c r="AVE82" s="43"/>
      <c r="AVF82" s="43"/>
      <c r="AVG82" s="43"/>
      <c r="AVH82" s="43"/>
      <c r="AVI82" s="43"/>
      <c r="AVJ82" s="43"/>
      <c r="AVK82" s="43"/>
      <c r="AVL82" s="43"/>
      <c r="AVM82" s="43"/>
      <c r="AVN82" s="43"/>
      <c r="AVO82" s="43"/>
      <c r="AVP82" s="43"/>
      <c r="AVQ82" s="43"/>
      <c r="AVR82" s="43"/>
      <c r="AVS82" s="43"/>
      <c r="AVT82" s="43"/>
      <c r="AVU82" s="43"/>
      <c r="AVV82" s="43"/>
      <c r="AVW82" s="43"/>
      <c r="AVX82" s="43"/>
      <c r="AVY82" s="43"/>
      <c r="AVZ82" s="43"/>
      <c r="AWA82" s="43"/>
      <c r="AWB82" s="43"/>
      <c r="AWC82" s="43"/>
      <c r="AWD82" s="43"/>
      <c r="AWE82" s="43"/>
      <c r="AWF82" s="43"/>
      <c r="AWG82" s="43"/>
      <c r="AWH82" s="43"/>
      <c r="AWI82" s="43"/>
      <c r="AWJ82" s="43"/>
      <c r="AWK82" s="43"/>
      <c r="AWL82" s="43"/>
      <c r="AWM82" s="43"/>
      <c r="AWN82" s="43"/>
      <c r="AWO82" s="43"/>
      <c r="AWP82" s="43"/>
      <c r="AWQ82" s="43"/>
      <c r="AWR82" s="43"/>
      <c r="AWS82" s="43"/>
      <c r="AWT82" s="43"/>
      <c r="AWU82" s="43"/>
      <c r="AWV82" s="43"/>
      <c r="AWW82" s="43"/>
      <c r="AWX82" s="43"/>
      <c r="AWY82" s="43"/>
      <c r="AWZ82" s="43"/>
      <c r="AXA82" s="43"/>
      <c r="AXB82" s="43"/>
      <c r="AXC82" s="43"/>
      <c r="AXD82" s="43"/>
      <c r="AXE82" s="43"/>
      <c r="AXF82" s="43"/>
      <c r="AXG82" s="43"/>
      <c r="AXH82" s="43"/>
      <c r="AXI82" s="43"/>
      <c r="AXJ82" s="43"/>
      <c r="AXK82" s="43"/>
      <c r="AXL82" s="43"/>
      <c r="AXM82" s="43"/>
      <c r="AXN82" s="43"/>
      <c r="AXO82" s="43"/>
      <c r="AXP82" s="43"/>
      <c r="AXQ82" s="43"/>
      <c r="AXR82" s="43"/>
      <c r="AXS82" s="43"/>
      <c r="AXT82" s="43"/>
      <c r="AXU82" s="43"/>
      <c r="AXV82" s="43"/>
      <c r="AXW82" s="43"/>
      <c r="AXX82" s="43"/>
      <c r="AXY82" s="43"/>
      <c r="AXZ82" s="43"/>
      <c r="AYA82" s="43"/>
      <c r="AYB82" s="43"/>
      <c r="AYC82" s="43"/>
      <c r="AYD82" s="43"/>
      <c r="AYE82" s="43"/>
      <c r="AYF82" s="43"/>
      <c r="AYG82" s="43"/>
      <c r="AYH82" s="43"/>
      <c r="AYI82" s="43"/>
      <c r="AYJ82" s="43"/>
      <c r="AYK82" s="43"/>
      <c r="AYL82" s="43"/>
      <c r="AYM82" s="43"/>
      <c r="AYN82" s="43"/>
      <c r="AYO82" s="43"/>
      <c r="AYP82" s="43"/>
      <c r="AYQ82" s="43"/>
      <c r="AYR82" s="43"/>
      <c r="AYS82" s="43"/>
      <c r="AYT82" s="43"/>
      <c r="AYU82" s="43"/>
      <c r="AYV82" s="43"/>
      <c r="AYW82" s="43"/>
      <c r="AYX82" s="43"/>
      <c r="AYY82" s="43"/>
      <c r="AYZ82" s="43"/>
      <c r="AZA82" s="43"/>
      <c r="AZB82" s="43"/>
      <c r="AZC82" s="43"/>
      <c r="AZD82" s="43"/>
      <c r="AZE82" s="43"/>
      <c r="AZF82" s="43"/>
      <c r="AZG82" s="43"/>
      <c r="AZH82" s="43"/>
      <c r="AZI82" s="43"/>
      <c r="AZJ82" s="43"/>
      <c r="AZK82" s="43"/>
      <c r="AZL82" s="43"/>
      <c r="AZM82" s="43"/>
      <c r="AZN82" s="43"/>
      <c r="AZO82" s="43"/>
      <c r="AZP82" s="43"/>
      <c r="AZQ82" s="43"/>
      <c r="AZR82" s="43"/>
      <c r="AZS82" s="43"/>
      <c r="AZT82" s="43"/>
      <c r="AZU82" s="43"/>
      <c r="AZV82" s="43"/>
      <c r="AZW82" s="43"/>
      <c r="AZX82" s="43"/>
      <c r="AZY82" s="43"/>
      <c r="AZZ82" s="43"/>
      <c r="BAA82" s="43"/>
      <c r="BAB82" s="43"/>
      <c r="BAC82" s="43"/>
      <c r="BAD82" s="43"/>
      <c r="BAE82" s="43"/>
      <c r="BAF82" s="43"/>
      <c r="BAG82" s="43"/>
      <c r="BAH82" s="43"/>
      <c r="BAI82" s="43"/>
      <c r="BAJ82" s="43"/>
      <c r="BAK82" s="43"/>
      <c r="BAL82" s="43"/>
      <c r="BAM82" s="43"/>
      <c r="BAN82" s="43"/>
      <c r="BAO82" s="43"/>
      <c r="BAP82" s="43"/>
      <c r="BAQ82" s="43"/>
      <c r="BAR82" s="43"/>
      <c r="BAS82" s="43"/>
      <c r="BAT82" s="43"/>
      <c r="BAU82" s="43"/>
      <c r="BAV82" s="43"/>
      <c r="BAW82" s="43"/>
      <c r="BAX82" s="43"/>
      <c r="BAY82" s="43"/>
      <c r="BAZ82" s="43"/>
      <c r="BBA82" s="43"/>
      <c r="BBB82" s="43"/>
      <c r="BBC82" s="43"/>
      <c r="BBD82" s="43"/>
      <c r="BBE82" s="43"/>
      <c r="BBF82" s="43"/>
      <c r="BBG82" s="43"/>
      <c r="BBH82" s="43"/>
      <c r="BBI82" s="43"/>
      <c r="BBJ82" s="43"/>
      <c r="BBK82" s="43"/>
      <c r="BBL82" s="43"/>
      <c r="BBM82" s="43"/>
      <c r="BBN82" s="43"/>
      <c r="BBO82" s="43"/>
      <c r="BBP82" s="43"/>
      <c r="BBQ82" s="43"/>
      <c r="BBR82" s="43"/>
      <c r="BBS82" s="43"/>
      <c r="BBT82" s="43"/>
      <c r="BBU82" s="43"/>
      <c r="BBV82" s="43"/>
      <c r="BBW82" s="43"/>
      <c r="BBX82" s="43"/>
      <c r="BBY82" s="43"/>
      <c r="BBZ82" s="43"/>
      <c r="BCA82" s="43"/>
      <c r="BCB82" s="43"/>
      <c r="BCC82" s="43"/>
      <c r="BCD82" s="43"/>
      <c r="BCE82" s="43"/>
      <c r="BCF82" s="43"/>
      <c r="BCG82" s="43"/>
      <c r="BCH82" s="43"/>
      <c r="BCI82" s="43"/>
      <c r="BCJ82" s="43"/>
      <c r="BCK82" s="43"/>
      <c r="BCL82" s="43"/>
      <c r="BCM82" s="43"/>
      <c r="BCN82" s="43"/>
      <c r="BCO82" s="43"/>
      <c r="BCP82" s="43"/>
      <c r="BCQ82" s="43"/>
      <c r="BCR82" s="43"/>
      <c r="BCS82" s="43"/>
      <c r="BCT82" s="43"/>
      <c r="BCU82" s="43"/>
      <c r="BCV82" s="43"/>
      <c r="BCW82" s="43"/>
      <c r="BCX82" s="43"/>
      <c r="BCY82" s="43"/>
      <c r="BCZ82" s="43"/>
      <c r="BDA82" s="43"/>
      <c r="BDB82" s="43"/>
      <c r="BDC82" s="43"/>
      <c r="BDD82" s="43"/>
      <c r="BDE82" s="43"/>
      <c r="BDF82" s="43"/>
      <c r="BDG82" s="43"/>
      <c r="BDH82" s="43"/>
      <c r="BDI82" s="43"/>
      <c r="BDJ82" s="43"/>
      <c r="BDK82" s="43"/>
      <c r="BDL82" s="43"/>
      <c r="BDM82" s="43"/>
      <c r="BDN82" s="43"/>
      <c r="BDO82" s="43"/>
      <c r="BDP82" s="43"/>
      <c r="BDQ82" s="43"/>
      <c r="BDR82" s="43"/>
      <c r="BDS82" s="43"/>
      <c r="BDT82" s="43"/>
      <c r="BDU82" s="43"/>
      <c r="BDV82" s="43"/>
      <c r="BDW82" s="43"/>
      <c r="BDX82" s="43"/>
      <c r="BDY82" s="43"/>
      <c r="BDZ82" s="43"/>
      <c r="BEA82" s="43"/>
      <c r="BEB82" s="43"/>
      <c r="BEC82" s="43"/>
      <c r="BED82" s="43"/>
      <c r="BEE82" s="43"/>
      <c r="BEF82" s="43"/>
      <c r="BEG82" s="43"/>
      <c r="BEH82" s="43"/>
      <c r="BEI82" s="43"/>
      <c r="BEJ82" s="43"/>
      <c r="BEK82" s="43"/>
      <c r="BEL82" s="43"/>
      <c r="BEM82" s="43"/>
      <c r="BEN82" s="43"/>
      <c r="BEO82" s="43"/>
      <c r="BEP82" s="43"/>
      <c r="BEQ82" s="43"/>
      <c r="BER82" s="43"/>
      <c r="BES82" s="43"/>
      <c r="BET82" s="43"/>
      <c r="BEU82" s="43"/>
      <c r="BEV82" s="43"/>
      <c r="BEW82" s="43"/>
      <c r="BEX82" s="43"/>
      <c r="BEY82" s="43"/>
      <c r="BEZ82" s="43"/>
      <c r="BFA82" s="43"/>
      <c r="BFB82" s="43"/>
      <c r="BFC82" s="43"/>
      <c r="BFD82" s="43"/>
      <c r="BFE82" s="43"/>
      <c r="BFF82" s="43"/>
      <c r="BFG82" s="43"/>
      <c r="BFH82" s="43"/>
      <c r="BFI82" s="43"/>
      <c r="BFJ82" s="43"/>
      <c r="BFK82" s="43"/>
      <c r="BFL82" s="43"/>
      <c r="BFM82" s="43"/>
      <c r="BFN82" s="43"/>
      <c r="BFO82" s="43"/>
      <c r="BFP82" s="43"/>
      <c r="BFQ82" s="43"/>
      <c r="BFR82" s="43"/>
      <c r="BFS82" s="43"/>
      <c r="BFT82" s="43"/>
      <c r="BFU82" s="43"/>
      <c r="BFV82" s="43"/>
      <c r="BFW82" s="43"/>
      <c r="BFX82" s="43"/>
      <c r="BFY82" s="43"/>
      <c r="BFZ82" s="43"/>
      <c r="BGA82" s="43"/>
      <c r="BGB82" s="43"/>
      <c r="BGC82" s="43"/>
      <c r="BGD82" s="43"/>
      <c r="BGE82" s="43"/>
      <c r="BGF82" s="43"/>
      <c r="BGG82" s="43"/>
      <c r="BGH82" s="43"/>
      <c r="BGI82" s="43"/>
      <c r="BGJ82" s="43"/>
      <c r="BGK82" s="43"/>
      <c r="BGL82" s="43"/>
      <c r="BGM82" s="43"/>
      <c r="BGN82" s="43"/>
      <c r="BGO82" s="43"/>
      <c r="BGP82" s="43"/>
      <c r="BGQ82" s="43"/>
      <c r="BGR82" s="43"/>
      <c r="BGS82" s="43"/>
      <c r="BGT82" s="43"/>
      <c r="BGU82" s="43"/>
      <c r="BGV82" s="43"/>
      <c r="BGW82" s="43"/>
      <c r="BGX82" s="43"/>
      <c r="BGY82" s="43"/>
      <c r="BGZ82" s="43"/>
      <c r="BHA82" s="43"/>
      <c r="BHB82" s="43"/>
      <c r="BHC82" s="43"/>
      <c r="BHD82" s="43"/>
      <c r="BHE82" s="43"/>
      <c r="BHF82" s="43"/>
      <c r="BHG82" s="43"/>
      <c r="BHH82" s="43"/>
      <c r="BHI82" s="43"/>
      <c r="BHJ82" s="43"/>
      <c r="BHK82" s="43"/>
      <c r="BHL82" s="43"/>
      <c r="BHM82" s="43"/>
      <c r="BHN82" s="43"/>
      <c r="BHO82" s="43"/>
      <c r="BHP82" s="43"/>
      <c r="BHQ82" s="43"/>
      <c r="BHR82" s="43"/>
      <c r="BHS82" s="43"/>
      <c r="BHT82" s="43"/>
      <c r="BHU82" s="43"/>
      <c r="BHV82" s="43"/>
      <c r="BHW82" s="43"/>
      <c r="BHX82" s="43"/>
      <c r="BHY82" s="43"/>
      <c r="BHZ82" s="43"/>
      <c r="BIA82" s="43"/>
      <c r="BIB82" s="43"/>
      <c r="BIC82" s="43"/>
      <c r="BID82" s="43"/>
      <c r="BIE82" s="43"/>
      <c r="BIF82" s="43"/>
      <c r="BIG82" s="43"/>
      <c r="BIH82" s="43"/>
      <c r="BII82" s="43"/>
      <c r="BIJ82" s="43"/>
      <c r="BIK82" s="43"/>
      <c r="BIL82" s="43"/>
      <c r="BIM82" s="43"/>
      <c r="BIN82" s="43"/>
      <c r="BIO82" s="43"/>
      <c r="BIP82" s="43"/>
      <c r="BIQ82" s="43"/>
      <c r="BIR82" s="43"/>
      <c r="BIS82" s="43"/>
      <c r="BIT82" s="43"/>
      <c r="BIU82" s="43"/>
      <c r="BIV82" s="43"/>
      <c r="BIW82" s="43"/>
      <c r="BIX82" s="43"/>
      <c r="BIY82" s="43"/>
      <c r="BIZ82" s="43"/>
      <c r="BJA82" s="43"/>
      <c r="BJB82" s="43"/>
      <c r="BJC82" s="43"/>
      <c r="BJD82" s="43"/>
      <c r="BJE82" s="43"/>
      <c r="BJF82" s="43"/>
      <c r="BJG82" s="43"/>
      <c r="BJH82" s="43"/>
      <c r="BJI82" s="43"/>
      <c r="BJJ82" s="43"/>
      <c r="BJK82" s="43"/>
      <c r="BJL82" s="43"/>
      <c r="BJM82" s="43"/>
      <c r="BJN82" s="43"/>
      <c r="BJO82" s="43"/>
      <c r="BJP82" s="43"/>
      <c r="BJQ82" s="43"/>
      <c r="BJR82" s="43"/>
      <c r="BJS82" s="43"/>
      <c r="BJT82" s="43"/>
      <c r="BJU82" s="43"/>
      <c r="BJV82" s="43"/>
      <c r="BJW82" s="43"/>
      <c r="BJX82" s="43"/>
      <c r="BJY82" s="43"/>
      <c r="BJZ82" s="43"/>
      <c r="BKA82" s="43"/>
      <c r="BKB82" s="43"/>
      <c r="BKC82" s="43"/>
      <c r="BKD82" s="43"/>
      <c r="BKE82" s="43"/>
      <c r="BKF82" s="43"/>
      <c r="BKG82" s="43"/>
      <c r="BKH82" s="43"/>
      <c r="BKI82" s="43"/>
      <c r="BKJ82" s="43"/>
      <c r="BKK82" s="43"/>
      <c r="BKL82" s="43"/>
      <c r="BKM82" s="43"/>
      <c r="BKN82" s="43"/>
      <c r="BKO82" s="43"/>
      <c r="BKP82" s="43"/>
      <c r="BKQ82" s="43"/>
      <c r="BKR82" s="43"/>
      <c r="BKS82" s="43"/>
      <c r="BKT82" s="43"/>
      <c r="BKU82" s="43"/>
      <c r="BKV82" s="43"/>
      <c r="BKW82" s="43"/>
      <c r="BKX82" s="43"/>
      <c r="BKY82" s="43"/>
      <c r="BKZ82" s="43"/>
      <c r="BLA82" s="43"/>
      <c r="BLB82" s="43"/>
      <c r="BLC82" s="43"/>
      <c r="BLD82" s="43"/>
      <c r="BLE82" s="43"/>
      <c r="BLF82" s="43"/>
      <c r="BLG82" s="43"/>
      <c r="BLH82" s="43"/>
      <c r="BLI82" s="43"/>
      <c r="BLJ82" s="43"/>
      <c r="BLK82" s="43"/>
      <c r="BLL82" s="43"/>
      <c r="BLM82" s="43"/>
      <c r="BLN82" s="43"/>
      <c r="BLO82" s="43"/>
      <c r="BLP82" s="43"/>
      <c r="BLQ82" s="43"/>
      <c r="BLR82" s="43"/>
      <c r="BLS82" s="43"/>
      <c r="BLT82" s="43"/>
      <c r="BLU82" s="43"/>
      <c r="BLV82" s="43"/>
      <c r="BLW82" s="43"/>
      <c r="BLX82" s="43"/>
      <c r="BLY82" s="43"/>
      <c r="BLZ82" s="43"/>
      <c r="BMA82" s="43"/>
      <c r="BMB82" s="43"/>
      <c r="BMC82" s="43"/>
      <c r="BMD82" s="43"/>
      <c r="BME82" s="43"/>
      <c r="BMF82" s="43"/>
      <c r="BMG82" s="43"/>
      <c r="BMH82" s="43"/>
      <c r="BMI82" s="43"/>
      <c r="BMJ82" s="43"/>
      <c r="BMK82" s="43"/>
      <c r="BML82" s="43"/>
      <c r="BMM82" s="43"/>
      <c r="BMN82" s="43"/>
      <c r="BMO82" s="43"/>
      <c r="BMP82" s="43"/>
      <c r="BMQ82" s="43"/>
      <c r="BMR82" s="43"/>
      <c r="BMS82" s="43"/>
      <c r="BMT82" s="43"/>
      <c r="BMU82" s="43"/>
      <c r="BMV82" s="43"/>
      <c r="BMW82" s="43"/>
      <c r="BMX82" s="43"/>
      <c r="BMY82" s="43"/>
      <c r="BMZ82" s="43"/>
      <c r="BNA82" s="43"/>
      <c r="BNB82" s="43"/>
      <c r="BNC82" s="43"/>
      <c r="BND82" s="43"/>
      <c r="BNE82" s="43"/>
      <c r="BNF82" s="43"/>
      <c r="BNG82" s="43"/>
      <c r="BNH82" s="43"/>
      <c r="BNI82" s="43"/>
      <c r="BNJ82" s="43"/>
      <c r="BNK82" s="43"/>
      <c r="BNL82" s="43"/>
      <c r="BNM82" s="43"/>
      <c r="BNN82" s="43"/>
      <c r="BNO82" s="43"/>
      <c r="BNP82" s="43"/>
      <c r="BNQ82" s="43"/>
      <c r="BNR82" s="43"/>
      <c r="BNS82" s="43"/>
      <c r="BNT82" s="43"/>
      <c r="BNU82" s="43"/>
      <c r="BNV82" s="43"/>
      <c r="BNW82" s="43"/>
      <c r="BNX82" s="43"/>
      <c r="BNY82" s="43"/>
      <c r="BNZ82" s="43"/>
      <c r="BOA82" s="43"/>
      <c r="BOB82" s="43"/>
      <c r="BOC82" s="43"/>
      <c r="BOD82" s="43"/>
      <c r="BOE82" s="43"/>
      <c r="BOF82" s="43"/>
      <c r="BOG82" s="43"/>
      <c r="BOH82" s="43"/>
      <c r="BOI82" s="43"/>
      <c r="BOJ82" s="43"/>
      <c r="BOK82" s="43"/>
      <c r="BOL82" s="43"/>
      <c r="BOM82" s="43"/>
      <c r="BON82" s="43"/>
      <c r="BOO82" s="43"/>
      <c r="BOP82" s="43"/>
      <c r="BOQ82" s="43"/>
      <c r="BOR82" s="43"/>
      <c r="BOS82" s="43"/>
      <c r="BOT82" s="43"/>
      <c r="BOU82" s="43"/>
      <c r="BOV82" s="43"/>
      <c r="BOW82" s="43"/>
      <c r="BOX82" s="43"/>
      <c r="BOY82" s="43"/>
      <c r="BOZ82" s="43"/>
      <c r="BPA82" s="43"/>
      <c r="BPB82" s="43"/>
      <c r="BPC82" s="43"/>
      <c r="BPD82" s="43"/>
      <c r="BPE82" s="43"/>
      <c r="BPF82" s="43"/>
      <c r="BPG82" s="43"/>
      <c r="BPH82" s="43"/>
      <c r="BPI82" s="43"/>
      <c r="BPJ82" s="43"/>
      <c r="BPK82" s="43"/>
      <c r="BPL82" s="43"/>
      <c r="BPM82" s="43"/>
      <c r="BPN82" s="43"/>
      <c r="BPO82" s="43"/>
      <c r="BPP82" s="43"/>
      <c r="BPQ82" s="43"/>
      <c r="BPR82" s="43"/>
      <c r="BPS82" s="43"/>
      <c r="BPT82" s="43"/>
      <c r="BPU82" s="43"/>
      <c r="BPV82" s="43"/>
      <c r="BPW82" s="43"/>
      <c r="BPX82" s="43"/>
      <c r="BPY82" s="43"/>
      <c r="BPZ82" s="43"/>
      <c r="BQA82" s="43"/>
      <c r="BQB82" s="43"/>
      <c r="BQC82" s="43"/>
      <c r="BQD82" s="43"/>
      <c r="BQE82" s="43"/>
      <c r="BQF82" s="43"/>
      <c r="BQG82" s="43"/>
      <c r="BQH82" s="43"/>
      <c r="BQI82" s="43"/>
      <c r="BQJ82" s="43"/>
      <c r="BQK82" s="43"/>
      <c r="BQL82" s="43"/>
      <c r="BQM82" s="43"/>
      <c r="BQN82" s="43"/>
      <c r="BQO82" s="43"/>
      <c r="BQP82" s="43"/>
      <c r="BQQ82" s="43"/>
      <c r="BQR82" s="43"/>
      <c r="BQS82" s="43"/>
      <c r="BQT82" s="43"/>
      <c r="BQU82" s="43"/>
      <c r="BQV82" s="43"/>
      <c r="BQW82" s="43"/>
      <c r="BQX82" s="43"/>
      <c r="BQY82" s="43"/>
      <c r="BQZ82" s="43"/>
      <c r="BRA82" s="43"/>
      <c r="BRB82" s="43"/>
      <c r="BRC82" s="43"/>
      <c r="BRD82" s="43"/>
      <c r="BRE82" s="43"/>
      <c r="BRF82" s="43"/>
      <c r="BRG82" s="43"/>
      <c r="BRH82" s="43"/>
      <c r="BRI82" s="43"/>
      <c r="BRJ82" s="43"/>
      <c r="BRK82" s="43"/>
      <c r="BRL82" s="43"/>
      <c r="BRM82" s="43"/>
      <c r="BRN82" s="43"/>
      <c r="BRO82" s="43"/>
      <c r="BRP82" s="43"/>
      <c r="BRQ82" s="43"/>
      <c r="BRR82" s="43"/>
      <c r="BRS82" s="43"/>
      <c r="BRT82" s="43"/>
      <c r="BRU82" s="43"/>
      <c r="BRV82" s="43"/>
      <c r="BRW82" s="43"/>
      <c r="BRX82" s="43"/>
      <c r="BRY82" s="43"/>
      <c r="BRZ82" s="43"/>
      <c r="BSA82" s="43"/>
      <c r="BSB82" s="43"/>
      <c r="BSC82" s="43"/>
      <c r="BSD82" s="43"/>
      <c r="BSE82" s="43"/>
      <c r="BSF82" s="43"/>
      <c r="BSG82" s="43"/>
      <c r="BSH82" s="43"/>
      <c r="BSI82" s="43"/>
      <c r="BSJ82" s="43"/>
      <c r="BSK82" s="43"/>
      <c r="BSL82" s="43"/>
      <c r="BSM82" s="43"/>
      <c r="BSN82" s="43"/>
      <c r="BSO82" s="43"/>
      <c r="BSP82" s="43"/>
      <c r="BSQ82" s="43"/>
      <c r="BSR82" s="43"/>
      <c r="BSS82" s="43"/>
      <c r="BST82" s="43"/>
      <c r="BSU82" s="43"/>
      <c r="BSV82" s="43"/>
      <c r="BSW82" s="43"/>
      <c r="BSX82" s="43"/>
      <c r="BSY82" s="43"/>
      <c r="BSZ82" s="43"/>
      <c r="BTA82" s="43"/>
      <c r="BTB82" s="43"/>
      <c r="BTC82" s="43"/>
      <c r="BTD82" s="43"/>
      <c r="BTE82" s="43"/>
      <c r="BTF82" s="43"/>
      <c r="BTG82" s="43"/>
      <c r="BTH82" s="43"/>
      <c r="BTI82" s="43"/>
      <c r="BTJ82" s="43"/>
      <c r="BTK82" s="43"/>
      <c r="BTL82" s="43"/>
      <c r="BTM82" s="43"/>
      <c r="BTN82" s="43"/>
      <c r="BTO82" s="43"/>
      <c r="BTP82" s="43"/>
      <c r="BTQ82" s="43"/>
      <c r="BTR82" s="43"/>
      <c r="BTS82" s="43"/>
      <c r="BTT82" s="43"/>
      <c r="BTU82" s="43"/>
      <c r="BTV82" s="43"/>
      <c r="BTW82" s="43"/>
      <c r="BTX82" s="43"/>
      <c r="BTY82" s="43"/>
      <c r="BTZ82" s="43"/>
      <c r="BUA82" s="43"/>
      <c r="BUB82" s="43"/>
      <c r="BUC82" s="43"/>
      <c r="BUD82" s="43"/>
      <c r="BUE82" s="43"/>
      <c r="BUF82" s="43"/>
      <c r="BUG82" s="43"/>
      <c r="BUH82" s="43"/>
      <c r="BUI82" s="43"/>
      <c r="BUJ82" s="43"/>
      <c r="BUK82" s="43"/>
      <c r="BUL82" s="43"/>
      <c r="BUM82" s="43"/>
      <c r="BUN82" s="43"/>
      <c r="BUO82" s="43"/>
      <c r="BUP82" s="43"/>
      <c r="BUQ82" s="43"/>
      <c r="BUR82" s="43"/>
      <c r="BUS82" s="43"/>
      <c r="BUT82" s="43"/>
      <c r="BUU82" s="43"/>
      <c r="BUV82" s="43"/>
      <c r="BUW82" s="43"/>
      <c r="BUX82" s="43"/>
      <c r="BUY82" s="43"/>
      <c r="BUZ82" s="43"/>
      <c r="BVA82" s="43"/>
      <c r="BVB82" s="43"/>
      <c r="BVC82" s="43"/>
      <c r="BVD82" s="43"/>
      <c r="BVE82" s="43"/>
      <c r="BVF82" s="43"/>
      <c r="BVG82" s="43"/>
      <c r="BVH82" s="43"/>
      <c r="BVI82" s="43"/>
      <c r="BVJ82" s="43"/>
      <c r="BVK82" s="43"/>
      <c r="BVL82" s="43"/>
      <c r="BVM82" s="43"/>
      <c r="BVN82" s="43"/>
      <c r="BVO82" s="43"/>
      <c r="BVP82" s="43"/>
      <c r="BVQ82" s="43"/>
      <c r="BVR82" s="43"/>
      <c r="BVS82" s="43"/>
      <c r="BVT82" s="43"/>
      <c r="BVU82" s="43"/>
      <c r="BVV82" s="43"/>
      <c r="BVW82" s="43"/>
      <c r="BVX82" s="43"/>
      <c r="BVY82" s="43"/>
      <c r="BVZ82" s="43"/>
      <c r="BWA82" s="43"/>
      <c r="BWB82" s="43"/>
      <c r="BWC82" s="43"/>
      <c r="BWD82" s="43"/>
      <c r="BWE82" s="43"/>
      <c r="BWF82" s="43"/>
      <c r="BWG82" s="43"/>
      <c r="BWH82" s="43"/>
      <c r="BWI82" s="43"/>
      <c r="BWJ82" s="43"/>
    </row>
    <row r="83" spans="1:1960" ht="15" x14ac:dyDescent="0.25">
      <c r="A83" s="60">
        <v>0.625</v>
      </c>
      <c r="B83" s="61">
        <v>31.4</v>
      </c>
      <c r="C83" s="47" t="str">
        <f t="shared" si="63"/>
        <v>SIM</v>
      </c>
      <c r="D83" s="62">
        <v>34</v>
      </c>
      <c r="E83" s="47" t="str">
        <f t="shared" si="64"/>
        <v>SIM</v>
      </c>
      <c r="F83" s="61">
        <f t="shared" si="94"/>
        <v>33</v>
      </c>
      <c r="G83" s="47" t="str">
        <f t="shared" si="65"/>
        <v>SIM</v>
      </c>
      <c r="H83" s="63">
        <f t="shared" si="95"/>
        <v>32.5</v>
      </c>
      <c r="I83" s="47" t="str">
        <f t="shared" si="66"/>
        <v>SIM</v>
      </c>
      <c r="J83" s="62">
        <f t="shared" si="96"/>
        <v>33.25</v>
      </c>
      <c r="K83" s="47" t="str">
        <f t="shared" si="67"/>
        <v>SIM</v>
      </c>
      <c r="L83" s="62">
        <f t="shared" si="97"/>
        <v>34.5</v>
      </c>
      <c r="M83" s="47" t="str">
        <f t="shared" si="68"/>
        <v>SIM</v>
      </c>
      <c r="N83" s="63">
        <f t="shared" si="98"/>
        <v>33.5</v>
      </c>
      <c r="O83" s="47" t="str">
        <f t="shared" si="69"/>
        <v>SIM</v>
      </c>
      <c r="P83" s="62">
        <f t="shared" si="99"/>
        <v>33</v>
      </c>
      <c r="Q83" s="47" t="str">
        <f t="shared" si="70"/>
        <v>SIM</v>
      </c>
      <c r="R83" s="61">
        <f t="shared" si="100"/>
        <v>32.75</v>
      </c>
      <c r="S83" s="47" t="str">
        <f t="shared" si="71"/>
        <v>SIM</v>
      </c>
      <c r="T83" s="61">
        <f t="shared" si="101"/>
        <v>31.75</v>
      </c>
      <c r="U83" s="47" t="str">
        <f t="shared" si="72"/>
        <v>SIM</v>
      </c>
      <c r="V83" s="62">
        <f t="shared" si="102"/>
        <v>30.75</v>
      </c>
      <c r="W83" s="47" t="str">
        <f t="shared" si="73"/>
        <v>SIM</v>
      </c>
      <c r="X83" s="63">
        <f t="shared" si="103"/>
        <v>29.25</v>
      </c>
      <c r="Y83" s="47" t="str">
        <f t="shared" si="74"/>
        <v>SIM</v>
      </c>
      <c r="Z83" s="63">
        <f t="shared" si="104"/>
        <v>33.25</v>
      </c>
      <c r="AA83" s="47" t="str">
        <f t="shared" si="75"/>
        <v>SIM</v>
      </c>
      <c r="AB83" s="62">
        <f t="shared" si="105"/>
        <v>35.25</v>
      </c>
      <c r="AC83" s="47" t="str">
        <f t="shared" si="76"/>
        <v>SIM</v>
      </c>
      <c r="AD83" s="61">
        <f t="shared" si="106"/>
        <v>33.75</v>
      </c>
      <c r="AE83" s="47" t="str">
        <f t="shared" si="77"/>
        <v>SIM</v>
      </c>
      <c r="AF83" s="62">
        <f t="shared" si="107"/>
        <v>35.950000000000003</v>
      </c>
      <c r="AG83" s="47" t="str">
        <f t="shared" si="78"/>
        <v>SIM</v>
      </c>
      <c r="AH83" s="62">
        <f t="shared" si="108"/>
        <v>31.950000000000003</v>
      </c>
      <c r="AI83" s="47" t="str">
        <f t="shared" si="79"/>
        <v>SIM</v>
      </c>
      <c r="AJ83" s="63">
        <f t="shared" si="109"/>
        <v>29.950000000000003</v>
      </c>
      <c r="AK83" s="47" t="str">
        <f t="shared" si="80"/>
        <v>SIM</v>
      </c>
      <c r="AL83" s="62">
        <f t="shared" si="110"/>
        <v>28.950000000000003</v>
      </c>
      <c r="AM83" s="47" t="str">
        <f t="shared" si="81"/>
        <v>SIM</v>
      </c>
      <c r="AN83" s="61">
        <f t="shared" si="111"/>
        <v>28.6</v>
      </c>
      <c r="AO83" s="47" t="str">
        <f t="shared" si="82"/>
        <v>SIM</v>
      </c>
      <c r="AP83" s="62">
        <f t="shared" si="112"/>
        <v>27.6</v>
      </c>
      <c r="AQ83" s="47" t="str">
        <f t="shared" si="83"/>
        <v>SIM</v>
      </c>
      <c r="AR83" s="63">
        <f t="shared" si="113"/>
        <v>32.6</v>
      </c>
      <c r="AS83" s="47" t="str">
        <f t="shared" si="84"/>
        <v>SIM</v>
      </c>
      <c r="AT83" s="61">
        <f t="shared" si="114"/>
        <v>33.85</v>
      </c>
      <c r="AU83" s="47" t="str">
        <f t="shared" si="85"/>
        <v>SIM</v>
      </c>
      <c r="AV83" s="62">
        <f t="shared" si="115"/>
        <v>31.71</v>
      </c>
      <c r="AW83" s="47" t="str">
        <f t="shared" si="86"/>
        <v>SIM</v>
      </c>
      <c r="AX83" s="63">
        <f t="shared" si="116"/>
        <v>34.71</v>
      </c>
      <c r="AY83" s="47" t="str">
        <f t="shared" si="87"/>
        <v>SIM</v>
      </c>
      <c r="AZ83" s="63">
        <f t="shared" si="117"/>
        <v>36.71</v>
      </c>
      <c r="BA83" s="47" t="str">
        <f t="shared" si="88"/>
        <v>SIM</v>
      </c>
      <c r="BB83" s="61">
        <f t="shared" si="118"/>
        <v>34.71</v>
      </c>
      <c r="BC83" s="47" t="str">
        <f t="shared" si="89"/>
        <v>SIM</v>
      </c>
      <c r="BD83" s="62">
        <f t="shared" si="119"/>
        <v>32.35</v>
      </c>
      <c r="BE83" s="47" t="str">
        <f t="shared" si="90"/>
        <v>SIM</v>
      </c>
      <c r="BF83" s="61">
        <f t="shared" si="120"/>
        <v>30.35</v>
      </c>
      <c r="BG83" s="47" t="str">
        <f t="shared" si="91"/>
        <v>SIM</v>
      </c>
      <c r="BH83" s="62">
        <f t="shared" si="121"/>
        <v>27.35</v>
      </c>
      <c r="BI83" s="47" t="str">
        <f t="shared" si="92"/>
        <v>SIM</v>
      </c>
      <c r="BJ83" s="62">
        <f t="shared" si="122"/>
        <v>38.35</v>
      </c>
      <c r="BK83" s="42" t="str">
        <f t="shared" si="93"/>
        <v>SIM</v>
      </c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3"/>
      <c r="CK83" s="43"/>
      <c r="CL83" s="43"/>
      <c r="CM83" s="43"/>
      <c r="CN83" s="43"/>
      <c r="CO83" s="43"/>
      <c r="CP83" s="43"/>
      <c r="CQ83" s="43"/>
      <c r="CR83" s="43"/>
      <c r="CS83" s="43"/>
      <c r="CT83" s="43"/>
      <c r="CU83" s="43"/>
      <c r="CV83" s="43"/>
      <c r="CW83" s="43"/>
      <c r="CX83" s="43"/>
      <c r="CY83" s="43"/>
      <c r="CZ83" s="43"/>
      <c r="DA83" s="43"/>
      <c r="DB83" s="43"/>
      <c r="DC83" s="43"/>
      <c r="DD83" s="43"/>
      <c r="DE83" s="43"/>
      <c r="DF83" s="43"/>
      <c r="DG83" s="43"/>
      <c r="DH83" s="43"/>
      <c r="DI83" s="43"/>
      <c r="DJ83" s="43"/>
      <c r="DK83" s="43"/>
      <c r="DL83" s="43"/>
      <c r="DM83" s="43"/>
      <c r="DN83" s="43"/>
      <c r="DO83" s="43"/>
      <c r="DP83" s="43"/>
      <c r="DQ83" s="43"/>
      <c r="DR83" s="43"/>
      <c r="DS83" s="43"/>
      <c r="DT83" s="43"/>
      <c r="DU83" s="43"/>
      <c r="DV83" s="43"/>
      <c r="DW83" s="43"/>
      <c r="DX83" s="43"/>
      <c r="DY83" s="43"/>
      <c r="DZ83" s="43"/>
      <c r="EA83" s="43"/>
      <c r="EB83" s="43"/>
      <c r="EC83" s="43"/>
      <c r="ED83" s="43"/>
      <c r="EE83" s="43"/>
      <c r="EF83" s="43"/>
      <c r="EG83" s="43"/>
      <c r="EH83" s="43"/>
      <c r="EI83" s="43"/>
      <c r="EJ83" s="43"/>
      <c r="EK83" s="43"/>
      <c r="EL83" s="43"/>
      <c r="EM83" s="43"/>
      <c r="EN83" s="43"/>
      <c r="EO83" s="43"/>
      <c r="EP83" s="43"/>
      <c r="EQ83" s="43"/>
      <c r="ER83" s="43"/>
      <c r="ES83" s="43"/>
      <c r="ET83" s="43"/>
      <c r="EU83" s="43"/>
      <c r="EV83" s="43"/>
      <c r="EW83" s="43"/>
      <c r="EX83" s="43"/>
      <c r="EY83" s="43"/>
      <c r="EZ83" s="43"/>
      <c r="FA83" s="43"/>
      <c r="FB83" s="43"/>
      <c r="FC83" s="43"/>
      <c r="FD83" s="43"/>
      <c r="FE83" s="43"/>
      <c r="FF83" s="43"/>
      <c r="FG83" s="43"/>
      <c r="FH83" s="43"/>
      <c r="FI83" s="43"/>
      <c r="FJ83" s="43"/>
      <c r="FK83" s="43"/>
      <c r="FL83" s="43"/>
      <c r="FM83" s="43"/>
      <c r="FN83" s="43"/>
      <c r="FO83" s="43"/>
      <c r="FP83" s="43"/>
      <c r="FQ83" s="43"/>
      <c r="FR83" s="43"/>
      <c r="FS83" s="43"/>
      <c r="FT83" s="43"/>
      <c r="FU83" s="43"/>
      <c r="FV83" s="43"/>
      <c r="FW83" s="43"/>
      <c r="FX83" s="43"/>
      <c r="FY83" s="43"/>
      <c r="FZ83" s="43"/>
      <c r="GA83" s="43"/>
      <c r="GB83" s="43"/>
      <c r="GC83" s="43"/>
      <c r="GD83" s="43"/>
      <c r="GE83" s="43"/>
      <c r="GF83" s="43"/>
      <c r="GG83" s="43"/>
      <c r="GH83" s="43"/>
      <c r="GI83" s="43"/>
      <c r="GJ83" s="43"/>
      <c r="GK83" s="43"/>
      <c r="GL83" s="43"/>
      <c r="GM83" s="43"/>
      <c r="GN83" s="43"/>
      <c r="GO83" s="43"/>
      <c r="GP83" s="43"/>
      <c r="GQ83" s="43"/>
      <c r="GR83" s="43"/>
      <c r="GS83" s="43"/>
      <c r="GT83" s="43"/>
      <c r="GU83" s="43"/>
      <c r="GV83" s="43"/>
      <c r="GW83" s="43"/>
      <c r="GX83" s="43"/>
      <c r="GY83" s="43"/>
      <c r="GZ83" s="43"/>
      <c r="HA83" s="43"/>
      <c r="HB83" s="43"/>
      <c r="HC83" s="43"/>
      <c r="HD83" s="43"/>
      <c r="HE83" s="43"/>
      <c r="HF83" s="43"/>
      <c r="HG83" s="43"/>
      <c r="HH83" s="43"/>
      <c r="HI83" s="43"/>
      <c r="HJ83" s="43"/>
      <c r="HK83" s="43"/>
      <c r="HL83" s="43"/>
      <c r="HM83" s="43"/>
      <c r="HN83" s="43"/>
      <c r="HO83" s="43"/>
      <c r="HP83" s="43"/>
      <c r="HQ83" s="43"/>
      <c r="HR83" s="43"/>
      <c r="HS83" s="43"/>
      <c r="HT83" s="43"/>
      <c r="HU83" s="43"/>
      <c r="HV83" s="43"/>
      <c r="HW83" s="43"/>
      <c r="HX83" s="43"/>
      <c r="HY83" s="43"/>
      <c r="HZ83" s="43"/>
      <c r="IA83" s="43"/>
      <c r="IB83" s="43"/>
      <c r="IC83" s="43"/>
      <c r="ID83" s="43"/>
      <c r="IE83" s="43"/>
      <c r="IF83" s="43"/>
      <c r="IG83" s="43"/>
      <c r="IH83" s="43"/>
      <c r="II83" s="43"/>
      <c r="IJ83" s="43"/>
      <c r="IK83" s="43"/>
      <c r="IL83" s="43"/>
      <c r="IM83" s="43"/>
      <c r="IN83" s="43"/>
      <c r="IO83" s="43"/>
      <c r="IP83" s="43"/>
      <c r="IQ83" s="43"/>
      <c r="IR83" s="43"/>
      <c r="IS83" s="43"/>
      <c r="IT83" s="43"/>
      <c r="IU83" s="43"/>
      <c r="IV83" s="43"/>
      <c r="IW83" s="43"/>
      <c r="IX83" s="43"/>
      <c r="IY83" s="43"/>
      <c r="IZ83" s="43"/>
      <c r="JA83" s="43"/>
      <c r="JB83" s="43"/>
      <c r="JC83" s="43"/>
      <c r="JD83" s="43"/>
      <c r="JE83" s="43"/>
      <c r="JF83" s="43"/>
      <c r="JG83" s="43"/>
      <c r="JH83" s="43"/>
      <c r="JI83" s="43"/>
      <c r="JJ83" s="43"/>
      <c r="JK83" s="43"/>
      <c r="JL83" s="43"/>
      <c r="JM83" s="43"/>
      <c r="JN83" s="43"/>
      <c r="JO83" s="43"/>
      <c r="JP83" s="43"/>
      <c r="JQ83" s="43"/>
      <c r="JR83" s="43"/>
      <c r="JS83" s="43"/>
      <c r="JT83" s="43"/>
      <c r="JU83" s="43"/>
      <c r="JV83" s="43"/>
      <c r="JW83" s="43"/>
      <c r="JX83" s="43"/>
      <c r="JY83" s="43"/>
      <c r="JZ83" s="43"/>
      <c r="KA83" s="43"/>
      <c r="KB83" s="43"/>
      <c r="KC83" s="43"/>
      <c r="KD83" s="43"/>
      <c r="KE83" s="43"/>
      <c r="KF83" s="43"/>
      <c r="KG83" s="43"/>
      <c r="KH83" s="43"/>
      <c r="KI83" s="43"/>
      <c r="KJ83" s="43"/>
      <c r="KK83" s="43"/>
      <c r="KL83" s="43"/>
      <c r="KM83" s="43"/>
      <c r="KN83" s="43"/>
      <c r="KO83" s="43"/>
      <c r="KP83" s="43"/>
      <c r="KQ83" s="43"/>
      <c r="KR83" s="43"/>
      <c r="KS83" s="43"/>
      <c r="KT83" s="43"/>
      <c r="KU83" s="43"/>
      <c r="KV83" s="43"/>
      <c r="KW83" s="43"/>
      <c r="KX83" s="43"/>
      <c r="KY83" s="43"/>
      <c r="KZ83" s="43"/>
      <c r="LA83" s="43"/>
      <c r="LB83" s="43"/>
      <c r="LC83" s="43"/>
      <c r="LD83" s="43"/>
      <c r="LE83" s="43"/>
      <c r="LF83" s="43"/>
      <c r="LG83" s="43"/>
      <c r="LH83" s="43"/>
      <c r="LI83" s="43"/>
      <c r="LJ83" s="43"/>
      <c r="LK83" s="43"/>
      <c r="LL83" s="43"/>
      <c r="LM83" s="43"/>
      <c r="LN83" s="43"/>
      <c r="LO83" s="43"/>
      <c r="LP83" s="43"/>
      <c r="LQ83" s="43"/>
      <c r="LR83" s="43"/>
      <c r="LS83" s="43"/>
      <c r="LT83" s="43"/>
      <c r="LU83" s="43"/>
      <c r="LV83" s="43"/>
      <c r="LW83" s="43"/>
      <c r="LX83" s="43"/>
      <c r="LY83" s="43"/>
      <c r="LZ83" s="43"/>
      <c r="MA83" s="43"/>
      <c r="MB83" s="43"/>
      <c r="MC83" s="43"/>
      <c r="MD83" s="43"/>
      <c r="ME83" s="43"/>
      <c r="MF83" s="43"/>
      <c r="MG83" s="43"/>
      <c r="MH83" s="43"/>
      <c r="MI83" s="43"/>
      <c r="MJ83" s="43"/>
      <c r="MK83" s="43"/>
      <c r="ML83" s="43"/>
      <c r="MM83" s="43"/>
      <c r="MN83" s="43"/>
      <c r="MO83" s="43"/>
      <c r="MP83" s="43"/>
      <c r="MQ83" s="43"/>
      <c r="MR83" s="43"/>
      <c r="MS83" s="43"/>
      <c r="MT83" s="43"/>
      <c r="MU83" s="43"/>
      <c r="MV83" s="43"/>
      <c r="MW83" s="43"/>
      <c r="MX83" s="43"/>
      <c r="MY83" s="43"/>
      <c r="MZ83" s="43"/>
      <c r="NA83" s="43"/>
      <c r="NB83" s="43"/>
      <c r="NC83" s="43"/>
      <c r="ND83" s="43"/>
      <c r="NE83" s="43"/>
      <c r="NF83" s="43"/>
      <c r="NG83" s="43"/>
      <c r="NH83" s="43"/>
      <c r="NI83" s="43"/>
      <c r="NJ83" s="43"/>
      <c r="NK83" s="43"/>
      <c r="NL83" s="43"/>
      <c r="NM83" s="43"/>
      <c r="NN83" s="43"/>
      <c r="NO83" s="43"/>
      <c r="NP83" s="43"/>
      <c r="NQ83" s="43"/>
      <c r="NR83" s="43"/>
      <c r="NS83" s="43"/>
      <c r="NT83" s="43"/>
      <c r="NU83" s="43"/>
      <c r="NV83" s="43"/>
      <c r="NW83" s="43"/>
      <c r="NX83" s="43"/>
      <c r="NY83" s="43"/>
      <c r="NZ83" s="43"/>
      <c r="OA83" s="43"/>
      <c r="OB83" s="43"/>
      <c r="OC83" s="43"/>
      <c r="OD83" s="43"/>
      <c r="OE83" s="43"/>
      <c r="OF83" s="43"/>
      <c r="OG83" s="43"/>
      <c r="OH83" s="43"/>
      <c r="OI83" s="43"/>
      <c r="OJ83" s="43"/>
      <c r="OK83" s="43"/>
      <c r="OL83" s="43"/>
      <c r="OM83" s="43"/>
      <c r="ON83" s="43"/>
      <c r="OO83" s="43"/>
      <c r="OP83" s="43"/>
      <c r="OQ83" s="43"/>
      <c r="OR83" s="43"/>
      <c r="OS83" s="43"/>
      <c r="OT83" s="43"/>
      <c r="OU83" s="43"/>
      <c r="OV83" s="43"/>
      <c r="OW83" s="43"/>
      <c r="OX83" s="43"/>
      <c r="OY83" s="43"/>
      <c r="OZ83" s="43"/>
      <c r="PA83" s="43"/>
      <c r="PB83" s="43"/>
      <c r="PC83" s="43"/>
      <c r="PD83" s="43"/>
      <c r="PE83" s="43"/>
      <c r="PF83" s="43"/>
      <c r="PG83" s="43"/>
      <c r="PH83" s="43"/>
      <c r="PI83" s="43"/>
      <c r="PJ83" s="43"/>
      <c r="PK83" s="43"/>
      <c r="PL83" s="43"/>
      <c r="PM83" s="43"/>
      <c r="PN83" s="43"/>
      <c r="PO83" s="43"/>
      <c r="PP83" s="43"/>
      <c r="PQ83" s="43"/>
      <c r="PR83" s="43"/>
      <c r="PS83" s="43"/>
      <c r="PT83" s="43"/>
      <c r="PU83" s="43"/>
      <c r="PV83" s="43"/>
      <c r="PW83" s="43"/>
      <c r="PX83" s="43"/>
      <c r="PY83" s="43"/>
      <c r="PZ83" s="43"/>
      <c r="QA83" s="43"/>
      <c r="QB83" s="43"/>
      <c r="QC83" s="43"/>
      <c r="QD83" s="43"/>
      <c r="QE83" s="43"/>
      <c r="QF83" s="43"/>
      <c r="QG83" s="43"/>
      <c r="QH83" s="43"/>
      <c r="QI83" s="43"/>
      <c r="QJ83" s="43"/>
      <c r="QK83" s="43"/>
      <c r="QL83" s="43"/>
      <c r="QM83" s="43"/>
      <c r="QN83" s="43"/>
      <c r="QO83" s="43"/>
      <c r="QP83" s="43"/>
      <c r="QQ83" s="43"/>
      <c r="QR83" s="43"/>
      <c r="QS83" s="43"/>
      <c r="QT83" s="43"/>
      <c r="QU83" s="43"/>
      <c r="QV83" s="43"/>
      <c r="QW83" s="43"/>
      <c r="QX83" s="43"/>
      <c r="QY83" s="43"/>
      <c r="QZ83" s="43"/>
      <c r="RA83" s="43"/>
      <c r="RB83" s="43"/>
      <c r="RC83" s="43"/>
      <c r="RD83" s="43"/>
      <c r="RE83" s="43"/>
      <c r="RF83" s="43"/>
      <c r="RG83" s="43"/>
      <c r="RH83" s="43"/>
      <c r="RI83" s="43"/>
      <c r="RJ83" s="43"/>
      <c r="RK83" s="43"/>
      <c r="RL83" s="43"/>
      <c r="RM83" s="43"/>
      <c r="RN83" s="43"/>
      <c r="RO83" s="43"/>
      <c r="RP83" s="43"/>
      <c r="RQ83" s="43"/>
      <c r="RR83" s="43"/>
      <c r="RS83" s="43"/>
      <c r="RT83" s="43"/>
      <c r="RU83" s="43"/>
      <c r="RV83" s="43"/>
      <c r="RW83" s="43"/>
      <c r="RX83" s="43"/>
      <c r="RY83" s="43"/>
      <c r="RZ83" s="43"/>
      <c r="SA83" s="43"/>
      <c r="SB83" s="43"/>
      <c r="SC83" s="43"/>
      <c r="SD83" s="43"/>
      <c r="SE83" s="43"/>
      <c r="SF83" s="43"/>
      <c r="SG83" s="43"/>
      <c r="SH83" s="43"/>
      <c r="SI83" s="43"/>
      <c r="SJ83" s="43"/>
      <c r="SK83" s="43"/>
      <c r="SL83" s="43"/>
      <c r="SM83" s="43"/>
      <c r="SN83" s="43"/>
      <c r="SO83" s="43"/>
      <c r="SP83" s="43"/>
      <c r="SQ83" s="43"/>
      <c r="SR83" s="43"/>
      <c r="SS83" s="43"/>
      <c r="ST83" s="43"/>
      <c r="SU83" s="43"/>
      <c r="SV83" s="43"/>
      <c r="SW83" s="43"/>
      <c r="SX83" s="43"/>
      <c r="SY83" s="43"/>
      <c r="SZ83" s="43"/>
      <c r="TA83" s="43"/>
      <c r="TB83" s="43"/>
      <c r="TC83" s="43"/>
      <c r="TD83" s="43"/>
      <c r="TE83" s="43"/>
      <c r="TF83" s="43"/>
      <c r="TG83" s="43"/>
      <c r="TH83" s="43"/>
      <c r="TI83" s="43"/>
      <c r="TJ83" s="43"/>
      <c r="TK83" s="43"/>
      <c r="TL83" s="43"/>
      <c r="TM83" s="43"/>
      <c r="TN83" s="43"/>
      <c r="TO83" s="43"/>
      <c r="TP83" s="43"/>
      <c r="TQ83" s="43"/>
      <c r="TR83" s="43"/>
      <c r="TS83" s="43"/>
      <c r="TT83" s="43"/>
      <c r="TU83" s="43"/>
      <c r="TV83" s="43"/>
      <c r="TW83" s="43"/>
      <c r="TX83" s="43"/>
      <c r="TY83" s="43"/>
      <c r="TZ83" s="43"/>
      <c r="UA83" s="43"/>
      <c r="UB83" s="43"/>
      <c r="UC83" s="43"/>
      <c r="UD83" s="43"/>
      <c r="UE83" s="43"/>
      <c r="UF83" s="43"/>
      <c r="UG83" s="43"/>
      <c r="UH83" s="43"/>
      <c r="UI83" s="43"/>
      <c r="UJ83" s="43"/>
      <c r="UK83" s="43"/>
      <c r="UL83" s="43"/>
      <c r="UM83" s="43"/>
      <c r="UN83" s="43"/>
      <c r="UO83" s="43"/>
      <c r="UP83" s="43"/>
      <c r="UQ83" s="43"/>
      <c r="UR83" s="43"/>
      <c r="US83" s="43"/>
      <c r="UT83" s="43"/>
      <c r="UU83" s="43"/>
      <c r="UV83" s="43"/>
      <c r="UW83" s="43"/>
      <c r="UX83" s="43"/>
      <c r="UY83" s="43"/>
      <c r="UZ83" s="43"/>
      <c r="VA83" s="43"/>
      <c r="VB83" s="43"/>
      <c r="VC83" s="43"/>
      <c r="VD83" s="43"/>
      <c r="VE83" s="43"/>
      <c r="VF83" s="43"/>
      <c r="VG83" s="43"/>
      <c r="VH83" s="43"/>
      <c r="VI83" s="43"/>
      <c r="VJ83" s="43"/>
      <c r="VK83" s="43"/>
      <c r="VL83" s="43"/>
      <c r="VM83" s="43"/>
      <c r="VN83" s="43"/>
      <c r="VO83" s="43"/>
      <c r="VP83" s="43"/>
      <c r="VQ83" s="43"/>
      <c r="VR83" s="43"/>
      <c r="VS83" s="43"/>
      <c r="VT83" s="43"/>
      <c r="VU83" s="43"/>
      <c r="VV83" s="43"/>
      <c r="VW83" s="43"/>
      <c r="VX83" s="43"/>
      <c r="VY83" s="43"/>
      <c r="VZ83" s="43"/>
      <c r="WA83" s="43"/>
      <c r="WB83" s="43"/>
      <c r="WC83" s="43"/>
      <c r="WD83" s="43"/>
      <c r="WE83" s="43"/>
      <c r="WF83" s="43"/>
      <c r="WG83" s="43"/>
      <c r="WH83" s="43"/>
      <c r="WI83" s="43"/>
      <c r="WJ83" s="43"/>
      <c r="WK83" s="43"/>
      <c r="WL83" s="43"/>
      <c r="WM83" s="43"/>
      <c r="WN83" s="43"/>
      <c r="WO83" s="43"/>
      <c r="WP83" s="43"/>
      <c r="WQ83" s="43"/>
      <c r="WR83" s="43"/>
      <c r="WS83" s="43"/>
      <c r="WT83" s="43"/>
      <c r="WU83" s="43"/>
      <c r="WV83" s="43"/>
      <c r="WW83" s="43"/>
      <c r="WX83" s="43"/>
      <c r="WY83" s="43"/>
      <c r="WZ83" s="43"/>
      <c r="XA83" s="43"/>
      <c r="XB83" s="43"/>
      <c r="XC83" s="43"/>
      <c r="XD83" s="43"/>
      <c r="XE83" s="43"/>
      <c r="XF83" s="43"/>
      <c r="XG83" s="43"/>
      <c r="XH83" s="43"/>
      <c r="XI83" s="43"/>
      <c r="XJ83" s="43"/>
      <c r="XK83" s="43"/>
      <c r="XL83" s="43"/>
      <c r="XM83" s="43"/>
      <c r="XN83" s="43"/>
      <c r="XO83" s="43"/>
      <c r="XP83" s="43"/>
      <c r="XQ83" s="43"/>
      <c r="XR83" s="43"/>
      <c r="XS83" s="43"/>
      <c r="XT83" s="43"/>
      <c r="XU83" s="43"/>
      <c r="XV83" s="43"/>
      <c r="XW83" s="43"/>
      <c r="XX83" s="43"/>
      <c r="XY83" s="43"/>
      <c r="XZ83" s="43"/>
      <c r="YA83" s="43"/>
      <c r="YB83" s="43"/>
      <c r="YC83" s="43"/>
      <c r="YD83" s="43"/>
      <c r="YE83" s="43"/>
      <c r="YF83" s="43"/>
      <c r="YG83" s="43"/>
      <c r="YH83" s="43"/>
      <c r="YI83" s="43"/>
      <c r="YJ83" s="43"/>
      <c r="YK83" s="43"/>
      <c r="YL83" s="43"/>
      <c r="YM83" s="43"/>
      <c r="YN83" s="43"/>
      <c r="YO83" s="43"/>
      <c r="YP83" s="43"/>
      <c r="YQ83" s="43"/>
      <c r="YR83" s="43"/>
      <c r="YS83" s="43"/>
      <c r="YT83" s="43"/>
      <c r="YU83" s="43"/>
      <c r="YV83" s="43"/>
      <c r="YW83" s="43"/>
      <c r="YX83" s="43"/>
      <c r="YY83" s="43"/>
      <c r="YZ83" s="43"/>
      <c r="ZA83" s="43"/>
      <c r="ZB83" s="43"/>
      <c r="ZC83" s="43"/>
      <c r="ZD83" s="43"/>
      <c r="ZE83" s="43"/>
      <c r="ZF83" s="43"/>
      <c r="ZG83" s="43"/>
      <c r="ZH83" s="43"/>
      <c r="ZI83" s="43"/>
      <c r="ZJ83" s="43"/>
      <c r="ZK83" s="43"/>
      <c r="ZL83" s="43"/>
      <c r="ZM83" s="43"/>
      <c r="ZN83" s="43"/>
      <c r="ZO83" s="43"/>
      <c r="ZP83" s="43"/>
      <c r="ZQ83" s="43"/>
      <c r="ZR83" s="43"/>
      <c r="ZS83" s="43"/>
      <c r="ZT83" s="43"/>
      <c r="ZU83" s="43"/>
      <c r="ZV83" s="43"/>
      <c r="ZW83" s="43"/>
      <c r="ZX83" s="43"/>
      <c r="ZY83" s="43"/>
      <c r="ZZ83" s="43"/>
      <c r="AAA83" s="43"/>
      <c r="AAB83" s="43"/>
      <c r="AAC83" s="43"/>
      <c r="AAD83" s="43"/>
      <c r="AAE83" s="43"/>
      <c r="AAF83" s="43"/>
      <c r="AAG83" s="43"/>
      <c r="AAH83" s="43"/>
      <c r="AAI83" s="43"/>
      <c r="AAJ83" s="43"/>
      <c r="AAK83" s="43"/>
      <c r="AAL83" s="43"/>
      <c r="AAM83" s="43"/>
      <c r="AAN83" s="43"/>
      <c r="AAO83" s="43"/>
      <c r="AAP83" s="43"/>
      <c r="AAQ83" s="43"/>
      <c r="AAR83" s="43"/>
      <c r="AAS83" s="43"/>
      <c r="AAT83" s="43"/>
      <c r="AAU83" s="43"/>
      <c r="AAV83" s="43"/>
      <c r="AAW83" s="43"/>
      <c r="AAX83" s="43"/>
      <c r="AAY83" s="43"/>
      <c r="AAZ83" s="43"/>
      <c r="ABA83" s="43"/>
      <c r="ABB83" s="43"/>
      <c r="ABC83" s="43"/>
      <c r="ABD83" s="43"/>
      <c r="ABE83" s="43"/>
      <c r="ABF83" s="43"/>
      <c r="ABG83" s="43"/>
      <c r="ABH83" s="43"/>
      <c r="ABI83" s="43"/>
      <c r="ABJ83" s="43"/>
      <c r="ABK83" s="43"/>
      <c r="ABL83" s="43"/>
      <c r="ABM83" s="43"/>
      <c r="ABN83" s="43"/>
      <c r="ABO83" s="43"/>
      <c r="ABP83" s="43"/>
      <c r="ABQ83" s="43"/>
      <c r="ABR83" s="43"/>
      <c r="ABS83" s="43"/>
      <c r="ABT83" s="43"/>
      <c r="ABU83" s="43"/>
      <c r="ABV83" s="43"/>
      <c r="ABW83" s="43"/>
      <c r="ABX83" s="43"/>
      <c r="ABY83" s="43"/>
      <c r="ABZ83" s="43"/>
      <c r="ACA83" s="43"/>
      <c r="ACB83" s="43"/>
      <c r="ACC83" s="43"/>
      <c r="ACD83" s="43"/>
      <c r="ACE83" s="43"/>
      <c r="ACF83" s="43"/>
      <c r="ACG83" s="43"/>
      <c r="ACH83" s="43"/>
      <c r="ACI83" s="43"/>
      <c r="ACJ83" s="43"/>
      <c r="ACK83" s="43"/>
      <c r="ACL83" s="43"/>
      <c r="ACM83" s="43"/>
      <c r="ACN83" s="43"/>
      <c r="ACO83" s="43"/>
      <c r="ACP83" s="43"/>
      <c r="ACQ83" s="43"/>
      <c r="ACR83" s="43"/>
      <c r="ACS83" s="43"/>
      <c r="ACT83" s="43"/>
      <c r="ACU83" s="43"/>
      <c r="ACV83" s="43"/>
      <c r="ACW83" s="43"/>
      <c r="ACX83" s="43"/>
      <c r="ACY83" s="43"/>
      <c r="ACZ83" s="43"/>
      <c r="ADA83" s="43"/>
      <c r="ADB83" s="43"/>
      <c r="ADC83" s="43"/>
      <c r="ADD83" s="43"/>
      <c r="ADE83" s="43"/>
      <c r="ADF83" s="43"/>
      <c r="ADG83" s="43"/>
      <c r="ADH83" s="43"/>
      <c r="ADI83" s="43"/>
      <c r="ADJ83" s="43"/>
      <c r="ADK83" s="43"/>
      <c r="ADL83" s="43"/>
      <c r="ADM83" s="43"/>
      <c r="ADN83" s="43"/>
      <c r="ADO83" s="43"/>
      <c r="ADP83" s="43"/>
      <c r="ADQ83" s="43"/>
      <c r="ADR83" s="43"/>
      <c r="ADS83" s="43"/>
      <c r="ADT83" s="43"/>
      <c r="ADU83" s="43"/>
      <c r="ADV83" s="43"/>
      <c r="ADW83" s="43"/>
      <c r="ADX83" s="43"/>
      <c r="ADY83" s="43"/>
      <c r="ADZ83" s="43"/>
      <c r="AEA83" s="43"/>
      <c r="AEB83" s="43"/>
      <c r="AEC83" s="43"/>
      <c r="AED83" s="43"/>
      <c r="AEE83" s="43"/>
      <c r="AEF83" s="43"/>
      <c r="AEG83" s="43"/>
      <c r="AEH83" s="43"/>
      <c r="AEI83" s="43"/>
      <c r="AEJ83" s="43"/>
      <c r="AEK83" s="43"/>
      <c r="AEL83" s="43"/>
      <c r="AEM83" s="43"/>
      <c r="AEN83" s="43"/>
      <c r="AEO83" s="43"/>
      <c r="AEP83" s="43"/>
      <c r="AEQ83" s="43"/>
      <c r="AER83" s="43"/>
      <c r="AES83" s="43"/>
      <c r="AET83" s="43"/>
      <c r="AEU83" s="43"/>
      <c r="AEV83" s="43"/>
      <c r="AEW83" s="43"/>
      <c r="AEX83" s="43"/>
      <c r="AEY83" s="43"/>
      <c r="AEZ83" s="43"/>
      <c r="AFA83" s="43"/>
      <c r="AFB83" s="43"/>
      <c r="AFC83" s="43"/>
      <c r="AFD83" s="43"/>
      <c r="AFE83" s="43"/>
      <c r="AFF83" s="43"/>
      <c r="AFG83" s="43"/>
      <c r="AFH83" s="43"/>
      <c r="AFI83" s="43"/>
      <c r="AFJ83" s="43"/>
      <c r="AFK83" s="43"/>
      <c r="AFL83" s="43"/>
      <c r="AFM83" s="43"/>
      <c r="AFN83" s="43"/>
      <c r="AFO83" s="43"/>
      <c r="AFP83" s="43"/>
      <c r="AFQ83" s="43"/>
      <c r="AFR83" s="43"/>
      <c r="AFS83" s="43"/>
      <c r="AFT83" s="43"/>
      <c r="AFU83" s="43"/>
      <c r="AFV83" s="43"/>
      <c r="AFW83" s="43"/>
      <c r="AFX83" s="43"/>
      <c r="AFY83" s="43"/>
      <c r="AFZ83" s="43"/>
      <c r="AGA83" s="43"/>
      <c r="AGB83" s="43"/>
      <c r="AGC83" s="43"/>
      <c r="AGD83" s="43"/>
      <c r="AGE83" s="43"/>
      <c r="AGF83" s="43"/>
      <c r="AGG83" s="43"/>
      <c r="AGH83" s="43"/>
      <c r="AGI83" s="43"/>
      <c r="AGJ83" s="43"/>
      <c r="AGK83" s="43"/>
      <c r="AGL83" s="43"/>
      <c r="AGM83" s="43"/>
      <c r="AGN83" s="43"/>
      <c r="AGO83" s="43"/>
      <c r="AGP83" s="43"/>
      <c r="AGQ83" s="43"/>
      <c r="AGR83" s="43"/>
      <c r="AGS83" s="43"/>
      <c r="AGT83" s="43"/>
      <c r="AGU83" s="43"/>
      <c r="AGV83" s="43"/>
      <c r="AGW83" s="43"/>
      <c r="AGX83" s="43"/>
      <c r="AGY83" s="43"/>
      <c r="AGZ83" s="43"/>
      <c r="AHA83" s="43"/>
      <c r="AHB83" s="43"/>
      <c r="AHC83" s="43"/>
      <c r="AHD83" s="43"/>
      <c r="AHE83" s="43"/>
      <c r="AHF83" s="43"/>
      <c r="AHG83" s="43"/>
      <c r="AHH83" s="43"/>
      <c r="AHI83" s="43"/>
      <c r="AHJ83" s="43"/>
      <c r="AHK83" s="43"/>
      <c r="AHL83" s="43"/>
      <c r="AHM83" s="43"/>
      <c r="AHN83" s="43"/>
      <c r="AHO83" s="43"/>
      <c r="AHP83" s="43"/>
      <c r="AHQ83" s="43"/>
      <c r="AHR83" s="43"/>
      <c r="AHS83" s="43"/>
      <c r="AHT83" s="43"/>
      <c r="AHU83" s="43"/>
      <c r="AHV83" s="43"/>
      <c r="AHW83" s="43"/>
      <c r="AHX83" s="43"/>
      <c r="AHY83" s="43"/>
      <c r="AHZ83" s="43"/>
      <c r="AIA83" s="43"/>
      <c r="AIB83" s="43"/>
      <c r="AIC83" s="43"/>
      <c r="AID83" s="43"/>
      <c r="AIE83" s="43"/>
      <c r="AIF83" s="43"/>
      <c r="AIG83" s="43"/>
      <c r="AIH83" s="43"/>
      <c r="AII83" s="43"/>
      <c r="AIJ83" s="43"/>
      <c r="AIK83" s="43"/>
      <c r="AIL83" s="43"/>
      <c r="AIM83" s="43"/>
      <c r="AIN83" s="43"/>
      <c r="AIO83" s="43"/>
      <c r="AIP83" s="43"/>
      <c r="AIQ83" s="43"/>
      <c r="AIR83" s="43"/>
      <c r="AIS83" s="43"/>
      <c r="AIT83" s="43"/>
      <c r="AIU83" s="43"/>
      <c r="AIV83" s="43"/>
      <c r="AIW83" s="43"/>
      <c r="AIX83" s="43"/>
      <c r="AIY83" s="43"/>
      <c r="AIZ83" s="43"/>
      <c r="AJA83" s="43"/>
      <c r="AJB83" s="43"/>
      <c r="AJC83" s="43"/>
      <c r="AJD83" s="43"/>
      <c r="AJE83" s="43"/>
      <c r="AJF83" s="43"/>
      <c r="AJG83" s="43"/>
      <c r="AJH83" s="43"/>
      <c r="AJI83" s="43"/>
      <c r="AJJ83" s="43"/>
      <c r="AJK83" s="43"/>
      <c r="AJL83" s="43"/>
      <c r="AJM83" s="43"/>
      <c r="AJN83" s="43"/>
      <c r="AJO83" s="43"/>
      <c r="AJP83" s="43"/>
      <c r="AJQ83" s="43"/>
      <c r="AJR83" s="43"/>
      <c r="AJS83" s="43"/>
      <c r="AJT83" s="43"/>
      <c r="AJU83" s="43"/>
      <c r="AJV83" s="43"/>
      <c r="AJW83" s="43"/>
      <c r="AJX83" s="43"/>
      <c r="AJY83" s="43"/>
      <c r="AJZ83" s="43"/>
      <c r="AKA83" s="43"/>
      <c r="AKB83" s="43"/>
      <c r="AKC83" s="43"/>
      <c r="AKD83" s="43"/>
      <c r="AKE83" s="43"/>
      <c r="AKF83" s="43"/>
      <c r="AKG83" s="43"/>
      <c r="AKH83" s="43"/>
      <c r="AKI83" s="43"/>
      <c r="AKJ83" s="43"/>
      <c r="AKK83" s="43"/>
      <c r="AKL83" s="43"/>
      <c r="AKM83" s="43"/>
      <c r="AKN83" s="43"/>
      <c r="AKO83" s="43"/>
      <c r="AKP83" s="43"/>
      <c r="AKQ83" s="43"/>
      <c r="AKR83" s="43"/>
      <c r="AKS83" s="43"/>
      <c r="AKT83" s="43"/>
      <c r="AKU83" s="43"/>
      <c r="AKV83" s="43"/>
      <c r="AKW83" s="43"/>
      <c r="AKX83" s="43"/>
      <c r="AKY83" s="43"/>
      <c r="AKZ83" s="43"/>
      <c r="ALA83" s="43"/>
      <c r="ALB83" s="43"/>
      <c r="ALC83" s="43"/>
      <c r="ALD83" s="43"/>
      <c r="ALE83" s="43"/>
      <c r="ALF83" s="43"/>
      <c r="ALG83" s="43"/>
      <c r="ALH83" s="43"/>
      <c r="ALI83" s="43"/>
      <c r="ALJ83" s="43"/>
      <c r="ALK83" s="43"/>
      <c r="ALL83" s="43"/>
      <c r="ALM83" s="43"/>
      <c r="ALN83" s="43"/>
      <c r="ALO83" s="43"/>
      <c r="ALP83" s="43"/>
      <c r="ALQ83" s="43"/>
      <c r="ALR83" s="43"/>
      <c r="ALS83" s="43"/>
      <c r="ALT83" s="43"/>
      <c r="ALU83" s="43"/>
      <c r="ALV83" s="43"/>
      <c r="ALW83" s="43"/>
      <c r="ALX83" s="43"/>
      <c r="ALY83" s="43"/>
      <c r="ALZ83" s="43"/>
      <c r="AMA83" s="43"/>
      <c r="AMB83" s="43"/>
      <c r="AMC83" s="43"/>
      <c r="AMD83" s="43"/>
      <c r="AME83" s="43"/>
      <c r="AMF83" s="43"/>
      <c r="AMG83" s="43"/>
      <c r="AMH83" s="43"/>
      <c r="AMI83" s="43"/>
      <c r="AMJ83" s="43"/>
      <c r="AMK83" s="43"/>
      <c r="AML83" s="43"/>
      <c r="AMM83" s="43"/>
      <c r="AMN83" s="43"/>
      <c r="AMO83" s="43"/>
      <c r="AMP83" s="43"/>
      <c r="AMQ83" s="43"/>
      <c r="AMR83" s="43"/>
      <c r="AMS83" s="43"/>
      <c r="AMT83" s="43"/>
      <c r="AMU83" s="43"/>
      <c r="AMV83" s="43"/>
      <c r="AMW83" s="43"/>
      <c r="AMX83" s="43"/>
      <c r="AMY83" s="43"/>
      <c r="AMZ83" s="43"/>
      <c r="ANA83" s="43"/>
      <c r="ANB83" s="43"/>
      <c r="ANC83" s="43"/>
      <c r="AND83" s="43"/>
      <c r="ANE83" s="43"/>
      <c r="ANF83" s="43"/>
      <c r="ANG83" s="43"/>
      <c r="ANH83" s="43"/>
      <c r="ANI83" s="43"/>
      <c r="ANJ83" s="43"/>
      <c r="ANK83" s="43"/>
      <c r="ANL83" s="43"/>
      <c r="ANM83" s="43"/>
      <c r="ANN83" s="43"/>
      <c r="ANO83" s="43"/>
      <c r="ANP83" s="43"/>
      <c r="ANQ83" s="43"/>
      <c r="ANR83" s="43"/>
      <c r="ANS83" s="43"/>
      <c r="ANT83" s="43"/>
      <c r="ANU83" s="43"/>
      <c r="ANV83" s="43"/>
      <c r="ANW83" s="43"/>
      <c r="ANX83" s="43"/>
      <c r="ANY83" s="43"/>
      <c r="ANZ83" s="43"/>
      <c r="AOA83" s="43"/>
      <c r="AOB83" s="43"/>
      <c r="AOC83" s="43"/>
      <c r="AOD83" s="43"/>
      <c r="AOE83" s="43"/>
      <c r="AOF83" s="43"/>
      <c r="AOG83" s="43"/>
      <c r="AOH83" s="43"/>
      <c r="AOI83" s="43"/>
      <c r="AOJ83" s="43"/>
      <c r="AOK83" s="43"/>
      <c r="AOL83" s="43"/>
      <c r="AOM83" s="43"/>
      <c r="AON83" s="43"/>
      <c r="AOO83" s="43"/>
      <c r="AOP83" s="43"/>
      <c r="AOQ83" s="43"/>
      <c r="AOR83" s="43"/>
      <c r="AOS83" s="43"/>
      <c r="AOT83" s="43"/>
      <c r="AOU83" s="43"/>
      <c r="AOV83" s="43"/>
      <c r="AOW83" s="43"/>
      <c r="AOX83" s="43"/>
      <c r="AOY83" s="43"/>
      <c r="AOZ83" s="43"/>
      <c r="APA83" s="43"/>
      <c r="APB83" s="43"/>
      <c r="APC83" s="43"/>
      <c r="APD83" s="43"/>
      <c r="APE83" s="43"/>
      <c r="APF83" s="43"/>
      <c r="APG83" s="43"/>
      <c r="APH83" s="43"/>
      <c r="API83" s="43"/>
      <c r="APJ83" s="43"/>
      <c r="APK83" s="43"/>
      <c r="APL83" s="43"/>
      <c r="APM83" s="43"/>
      <c r="APN83" s="43"/>
      <c r="APO83" s="43"/>
      <c r="APP83" s="43"/>
      <c r="APQ83" s="43"/>
      <c r="APR83" s="43"/>
      <c r="APS83" s="43"/>
      <c r="APT83" s="43"/>
      <c r="APU83" s="43"/>
      <c r="APV83" s="43"/>
      <c r="APW83" s="43"/>
      <c r="APX83" s="43"/>
      <c r="APY83" s="43"/>
      <c r="APZ83" s="43"/>
      <c r="AQA83" s="43"/>
      <c r="AQB83" s="43"/>
      <c r="AQC83" s="43"/>
      <c r="AQD83" s="43"/>
      <c r="AQE83" s="43"/>
      <c r="AQF83" s="43"/>
      <c r="AQG83" s="43"/>
      <c r="AQH83" s="43"/>
      <c r="AQI83" s="43"/>
      <c r="AQJ83" s="43"/>
      <c r="AQK83" s="43"/>
      <c r="AQL83" s="43"/>
      <c r="AQM83" s="43"/>
      <c r="AQN83" s="43"/>
      <c r="AQO83" s="43"/>
      <c r="AQP83" s="43"/>
      <c r="AQQ83" s="43"/>
      <c r="AQR83" s="43"/>
      <c r="AQS83" s="43"/>
      <c r="AQT83" s="43"/>
      <c r="AQU83" s="43"/>
      <c r="AQV83" s="43"/>
      <c r="AQW83" s="43"/>
      <c r="AQX83" s="43"/>
      <c r="AQY83" s="43"/>
      <c r="AQZ83" s="43"/>
      <c r="ARA83" s="43"/>
      <c r="ARB83" s="43"/>
      <c r="ARC83" s="43"/>
      <c r="ARD83" s="43"/>
      <c r="ARE83" s="43"/>
      <c r="ARF83" s="43"/>
      <c r="ARG83" s="43"/>
      <c r="ARH83" s="43"/>
      <c r="ARI83" s="43"/>
      <c r="ARJ83" s="43"/>
      <c r="ARK83" s="43"/>
      <c r="ARL83" s="43"/>
      <c r="ARM83" s="43"/>
      <c r="ARN83" s="43"/>
      <c r="ARO83" s="43"/>
      <c r="ARP83" s="43"/>
      <c r="ARQ83" s="43"/>
      <c r="ARR83" s="43"/>
      <c r="ARS83" s="43"/>
      <c r="ART83" s="43"/>
      <c r="ARU83" s="43"/>
      <c r="ARV83" s="43"/>
      <c r="ARW83" s="43"/>
      <c r="ARX83" s="43"/>
      <c r="ARY83" s="43"/>
      <c r="ARZ83" s="43"/>
      <c r="ASA83" s="43"/>
      <c r="ASB83" s="43"/>
      <c r="ASC83" s="43"/>
      <c r="ASD83" s="43"/>
      <c r="ASE83" s="43"/>
      <c r="ASF83" s="43"/>
      <c r="ASG83" s="43"/>
      <c r="ASH83" s="43"/>
      <c r="ASI83" s="43"/>
      <c r="ASJ83" s="43"/>
      <c r="ASK83" s="43"/>
      <c r="ASL83" s="43"/>
      <c r="ASM83" s="43"/>
      <c r="ASN83" s="43"/>
      <c r="ASO83" s="43"/>
      <c r="ASP83" s="43"/>
      <c r="ASQ83" s="43"/>
      <c r="ASR83" s="43"/>
      <c r="ASS83" s="43"/>
      <c r="AST83" s="43"/>
      <c r="ASU83" s="43"/>
      <c r="ASV83" s="43"/>
      <c r="ASW83" s="43"/>
      <c r="ASX83" s="43"/>
      <c r="ASY83" s="43"/>
      <c r="ASZ83" s="43"/>
      <c r="ATA83" s="43"/>
      <c r="ATB83" s="43"/>
      <c r="ATC83" s="43"/>
      <c r="ATD83" s="43"/>
      <c r="ATE83" s="43"/>
      <c r="ATF83" s="43"/>
      <c r="ATG83" s="43"/>
      <c r="ATH83" s="43"/>
      <c r="ATI83" s="43"/>
      <c r="ATJ83" s="43"/>
      <c r="ATK83" s="43"/>
      <c r="ATL83" s="43"/>
      <c r="ATM83" s="43"/>
      <c r="ATN83" s="43"/>
      <c r="ATO83" s="43"/>
      <c r="ATP83" s="43"/>
      <c r="ATQ83" s="43"/>
      <c r="ATR83" s="43"/>
      <c r="ATS83" s="43"/>
      <c r="ATT83" s="43"/>
      <c r="ATU83" s="43"/>
      <c r="ATV83" s="43"/>
      <c r="ATW83" s="43"/>
      <c r="ATX83" s="43"/>
      <c r="ATY83" s="43"/>
      <c r="ATZ83" s="43"/>
      <c r="AUA83" s="43"/>
      <c r="AUB83" s="43"/>
      <c r="AUC83" s="43"/>
      <c r="AUD83" s="43"/>
      <c r="AUE83" s="43"/>
      <c r="AUF83" s="43"/>
      <c r="AUG83" s="43"/>
      <c r="AUH83" s="43"/>
      <c r="AUI83" s="43"/>
      <c r="AUJ83" s="43"/>
      <c r="AUK83" s="43"/>
      <c r="AUL83" s="43"/>
      <c r="AUM83" s="43"/>
      <c r="AUN83" s="43"/>
      <c r="AUO83" s="43"/>
      <c r="AUP83" s="43"/>
      <c r="AUQ83" s="43"/>
      <c r="AUR83" s="43"/>
      <c r="AUS83" s="43"/>
      <c r="AUT83" s="43"/>
      <c r="AUU83" s="43"/>
      <c r="AUV83" s="43"/>
      <c r="AUW83" s="43"/>
      <c r="AUX83" s="43"/>
      <c r="AUY83" s="43"/>
      <c r="AUZ83" s="43"/>
      <c r="AVA83" s="43"/>
      <c r="AVB83" s="43"/>
      <c r="AVC83" s="43"/>
      <c r="AVD83" s="43"/>
      <c r="AVE83" s="43"/>
      <c r="AVF83" s="43"/>
      <c r="AVG83" s="43"/>
      <c r="AVH83" s="43"/>
      <c r="AVI83" s="43"/>
      <c r="AVJ83" s="43"/>
      <c r="AVK83" s="43"/>
      <c r="AVL83" s="43"/>
      <c r="AVM83" s="43"/>
      <c r="AVN83" s="43"/>
      <c r="AVO83" s="43"/>
      <c r="AVP83" s="43"/>
      <c r="AVQ83" s="43"/>
      <c r="AVR83" s="43"/>
      <c r="AVS83" s="43"/>
      <c r="AVT83" s="43"/>
      <c r="AVU83" s="43"/>
      <c r="AVV83" s="43"/>
      <c r="AVW83" s="43"/>
      <c r="AVX83" s="43"/>
      <c r="AVY83" s="43"/>
      <c r="AVZ83" s="43"/>
      <c r="AWA83" s="43"/>
      <c r="AWB83" s="43"/>
      <c r="AWC83" s="43"/>
      <c r="AWD83" s="43"/>
      <c r="AWE83" s="43"/>
      <c r="AWF83" s="43"/>
      <c r="AWG83" s="43"/>
      <c r="AWH83" s="43"/>
      <c r="AWI83" s="43"/>
      <c r="AWJ83" s="43"/>
      <c r="AWK83" s="43"/>
      <c r="AWL83" s="43"/>
      <c r="AWM83" s="43"/>
      <c r="AWN83" s="43"/>
      <c r="AWO83" s="43"/>
      <c r="AWP83" s="43"/>
      <c r="AWQ83" s="43"/>
      <c r="AWR83" s="43"/>
      <c r="AWS83" s="43"/>
      <c r="AWT83" s="43"/>
      <c r="AWU83" s="43"/>
      <c r="AWV83" s="43"/>
      <c r="AWW83" s="43"/>
      <c r="AWX83" s="43"/>
      <c r="AWY83" s="43"/>
      <c r="AWZ83" s="43"/>
      <c r="AXA83" s="43"/>
      <c r="AXB83" s="43"/>
      <c r="AXC83" s="43"/>
      <c r="AXD83" s="43"/>
      <c r="AXE83" s="43"/>
      <c r="AXF83" s="43"/>
      <c r="AXG83" s="43"/>
      <c r="AXH83" s="43"/>
      <c r="AXI83" s="43"/>
      <c r="AXJ83" s="43"/>
      <c r="AXK83" s="43"/>
      <c r="AXL83" s="43"/>
      <c r="AXM83" s="43"/>
      <c r="AXN83" s="43"/>
      <c r="AXO83" s="43"/>
      <c r="AXP83" s="43"/>
      <c r="AXQ83" s="43"/>
      <c r="AXR83" s="43"/>
      <c r="AXS83" s="43"/>
      <c r="AXT83" s="43"/>
      <c r="AXU83" s="43"/>
      <c r="AXV83" s="43"/>
      <c r="AXW83" s="43"/>
      <c r="AXX83" s="43"/>
      <c r="AXY83" s="43"/>
      <c r="AXZ83" s="43"/>
      <c r="AYA83" s="43"/>
      <c r="AYB83" s="43"/>
      <c r="AYC83" s="43"/>
      <c r="AYD83" s="43"/>
      <c r="AYE83" s="43"/>
      <c r="AYF83" s="43"/>
      <c r="AYG83" s="43"/>
      <c r="AYH83" s="43"/>
      <c r="AYI83" s="43"/>
      <c r="AYJ83" s="43"/>
      <c r="AYK83" s="43"/>
      <c r="AYL83" s="43"/>
      <c r="AYM83" s="43"/>
      <c r="AYN83" s="43"/>
      <c r="AYO83" s="43"/>
      <c r="AYP83" s="43"/>
      <c r="AYQ83" s="43"/>
      <c r="AYR83" s="43"/>
      <c r="AYS83" s="43"/>
      <c r="AYT83" s="43"/>
      <c r="AYU83" s="43"/>
      <c r="AYV83" s="43"/>
      <c r="AYW83" s="43"/>
      <c r="AYX83" s="43"/>
      <c r="AYY83" s="43"/>
      <c r="AYZ83" s="43"/>
      <c r="AZA83" s="43"/>
      <c r="AZB83" s="43"/>
      <c r="AZC83" s="43"/>
      <c r="AZD83" s="43"/>
      <c r="AZE83" s="43"/>
      <c r="AZF83" s="43"/>
      <c r="AZG83" s="43"/>
      <c r="AZH83" s="43"/>
      <c r="AZI83" s="43"/>
      <c r="AZJ83" s="43"/>
      <c r="AZK83" s="43"/>
      <c r="AZL83" s="43"/>
      <c r="AZM83" s="43"/>
      <c r="AZN83" s="43"/>
      <c r="AZO83" s="43"/>
      <c r="AZP83" s="43"/>
      <c r="AZQ83" s="43"/>
      <c r="AZR83" s="43"/>
      <c r="AZS83" s="43"/>
      <c r="AZT83" s="43"/>
      <c r="AZU83" s="43"/>
      <c r="AZV83" s="43"/>
      <c r="AZW83" s="43"/>
      <c r="AZX83" s="43"/>
      <c r="AZY83" s="43"/>
      <c r="AZZ83" s="43"/>
      <c r="BAA83" s="43"/>
      <c r="BAB83" s="43"/>
      <c r="BAC83" s="43"/>
      <c r="BAD83" s="43"/>
      <c r="BAE83" s="43"/>
      <c r="BAF83" s="43"/>
      <c r="BAG83" s="43"/>
      <c r="BAH83" s="43"/>
      <c r="BAI83" s="43"/>
      <c r="BAJ83" s="43"/>
      <c r="BAK83" s="43"/>
      <c r="BAL83" s="43"/>
      <c r="BAM83" s="43"/>
      <c r="BAN83" s="43"/>
      <c r="BAO83" s="43"/>
      <c r="BAP83" s="43"/>
      <c r="BAQ83" s="43"/>
      <c r="BAR83" s="43"/>
      <c r="BAS83" s="43"/>
      <c r="BAT83" s="43"/>
      <c r="BAU83" s="43"/>
      <c r="BAV83" s="43"/>
      <c r="BAW83" s="43"/>
      <c r="BAX83" s="43"/>
      <c r="BAY83" s="43"/>
      <c r="BAZ83" s="43"/>
      <c r="BBA83" s="43"/>
      <c r="BBB83" s="43"/>
      <c r="BBC83" s="43"/>
      <c r="BBD83" s="43"/>
      <c r="BBE83" s="43"/>
      <c r="BBF83" s="43"/>
      <c r="BBG83" s="43"/>
      <c r="BBH83" s="43"/>
      <c r="BBI83" s="43"/>
      <c r="BBJ83" s="43"/>
      <c r="BBK83" s="43"/>
      <c r="BBL83" s="43"/>
      <c r="BBM83" s="43"/>
      <c r="BBN83" s="43"/>
      <c r="BBO83" s="43"/>
      <c r="BBP83" s="43"/>
      <c r="BBQ83" s="43"/>
      <c r="BBR83" s="43"/>
      <c r="BBS83" s="43"/>
      <c r="BBT83" s="43"/>
      <c r="BBU83" s="43"/>
      <c r="BBV83" s="43"/>
      <c r="BBW83" s="43"/>
      <c r="BBX83" s="43"/>
      <c r="BBY83" s="43"/>
      <c r="BBZ83" s="43"/>
      <c r="BCA83" s="43"/>
      <c r="BCB83" s="43"/>
      <c r="BCC83" s="43"/>
      <c r="BCD83" s="43"/>
      <c r="BCE83" s="43"/>
      <c r="BCF83" s="43"/>
      <c r="BCG83" s="43"/>
      <c r="BCH83" s="43"/>
      <c r="BCI83" s="43"/>
      <c r="BCJ83" s="43"/>
      <c r="BCK83" s="43"/>
      <c r="BCL83" s="43"/>
      <c r="BCM83" s="43"/>
      <c r="BCN83" s="43"/>
      <c r="BCO83" s="43"/>
      <c r="BCP83" s="43"/>
      <c r="BCQ83" s="43"/>
      <c r="BCR83" s="43"/>
      <c r="BCS83" s="43"/>
      <c r="BCT83" s="43"/>
      <c r="BCU83" s="43"/>
      <c r="BCV83" s="43"/>
      <c r="BCW83" s="43"/>
      <c r="BCX83" s="43"/>
      <c r="BCY83" s="43"/>
      <c r="BCZ83" s="43"/>
      <c r="BDA83" s="43"/>
      <c r="BDB83" s="43"/>
      <c r="BDC83" s="43"/>
      <c r="BDD83" s="43"/>
      <c r="BDE83" s="43"/>
      <c r="BDF83" s="43"/>
      <c r="BDG83" s="43"/>
      <c r="BDH83" s="43"/>
      <c r="BDI83" s="43"/>
      <c r="BDJ83" s="43"/>
      <c r="BDK83" s="43"/>
      <c r="BDL83" s="43"/>
      <c r="BDM83" s="43"/>
      <c r="BDN83" s="43"/>
      <c r="BDO83" s="43"/>
      <c r="BDP83" s="43"/>
      <c r="BDQ83" s="43"/>
      <c r="BDR83" s="43"/>
      <c r="BDS83" s="43"/>
      <c r="BDT83" s="43"/>
      <c r="BDU83" s="43"/>
      <c r="BDV83" s="43"/>
      <c r="BDW83" s="43"/>
      <c r="BDX83" s="43"/>
      <c r="BDY83" s="43"/>
      <c r="BDZ83" s="43"/>
      <c r="BEA83" s="43"/>
      <c r="BEB83" s="43"/>
      <c r="BEC83" s="43"/>
      <c r="BED83" s="43"/>
      <c r="BEE83" s="43"/>
      <c r="BEF83" s="43"/>
      <c r="BEG83" s="43"/>
      <c r="BEH83" s="43"/>
      <c r="BEI83" s="43"/>
      <c r="BEJ83" s="43"/>
      <c r="BEK83" s="43"/>
      <c r="BEL83" s="43"/>
      <c r="BEM83" s="43"/>
      <c r="BEN83" s="43"/>
      <c r="BEO83" s="43"/>
      <c r="BEP83" s="43"/>
      <c r="BEQ83" s="43"/>
      <c r="BER83" s="43"/>
      <c r="BES83" s="43"/>
      <c r="BET83" s="43"/>
      <c r="BEU83" s="43"/>
      <c r="BEV83" s="43"/>
      <c r="BEW83" s="43"/>
      <c r="BEX83" s="43"/>
      <c r="BEY83" s="43"/>
      <c r="BEZ83" s="43"/>
      <c r="BFA83" s="43"/>
      <c r="BFB83" s="43"/>
      <c r="BFC83" s="43"/>
      <c r="BFD83" s="43"/>
      <c r="BFE83" s="43"/>
      <c r="BFF83" s="43"/>
      <c r="BFG83" s="43"/>
      <c r="BFH83" s="43"/>
      <c r="BFI83" s="43"/>
      <c r="BFJ83" s="43"/>
      <c r="BFK83" s="43"/>
      <c r="BFL83" s="43"/>
      <c r="BFM83" s="43"/>
      <c r="BFN83" s="43"/>
      <c r="BFO83" s="43"/>
      <c r="BFP83" s="43"/>
      <c r="BFQ83" s="43"/>
      <c r="BFR83" s="43"/>
      <c r="BFS83" s="43"/>
      <c r="BFT83" s="43"/>
      <c r="BFU83" s="43"/>
      <c r="BFV83" s="43"/>
      <c r="BFW83" s="43"/>
      <c r="BFX83" s="43"/>
      <c r="BFY83" s="43"/>
      <c r="BFZ83" s="43"/>
      <c r="BGA83" s="43"/>
      <c r="BGB83" s="43"/>
      <c r="BGC83" s="43"/>
      <c r="BGD83" s="43"/>
      <c r="BGE83" s="43"/>
      <c r="BGF83" s="43"/>
      <c r="BGG83" s="43"/>
      <c r="BGH83" s="43"/>
      <c r="BGI83" s="43"/>
      <c r="BGJ83" s="43"/>
      <c r="BGK83" s="43"/>
      <c r="BGL83" s="43"/>
      <c r="BGM83" s="43"/>
      <c r="BGN83" s="43"/>
      <c r="BGO83" s="43"/>
      <c r="BGP83" s="43"/>
      <c r="BGQ83" s="43"/>
      <c r="BGR83" s="43"/>
      <c r="BGS83" s="43"/>
      <c r="BGT83" s="43"/>
      <c r="BGU83" s="43"/>
      <c r="BGV83" s="43"/>
      <c r="BGW83" s="43"/>
      <c r="BGX83" s="43"/>
      <c r="BGY83" s="43"/>
      <c r="BGZ83" s="43"/>
      <c r="BHA83" s="43"/>
      <c r="BHB83" s="43"/>
      <c r="BHC83" s="43"/>
      <c r="BHD83" s="43"/>
      <c r="BHE83" s="43"/>
      <c r="BHF83" s="43"/>
      <c r="BHG83" s="43"/>
      <c r="BHH83" s="43"/>
      <c r="BHI83" s="43"/>
      <c r="BHJ83" s="43"/>
      <c r="BHK83" s="43"/>
      <c r="BHL83" s="43"/>
      <c r="BHM83" s="43"/>
      <c r="BHN83" s="43"/>
      <c r="BHO83" s="43"/>
      <c r="BHP83" s="43"/>
      <c r="BHQ83" s="43"/>
      <c r="BHR83" s="43"/>
      <c r="BHS83" s="43"/>
      <c r="BHT83" s="43"/>
      <c r="BHU83" s="43"/>
      <c r="BHV83" s="43"/>
      <c r="BHW83" s="43"/>
      <c r="BHX83" s="43"/>
      <c r="BHY83" s="43"/>
      <c r="BHZ83" s="43"/>
      <c r="BIA83" s="43"/>
      <c r="BIB83" s="43"/>
      <c r="BIC83" s="43"/>
      <c r="BID83" s="43"/>
      <c r="BIE83" s="43"/>
      <c r="BIF83" s="43"/>
      <c r="BIG83" s="43"/>
      <c r="BIH83" s="43"/>
      <c r="BII83" s="43"/>
      <c r="BIJ83" s="43"/>
      <c r="BIK83" s="43"/>
      <c r="BIL83" s="43"/>
      <c r="BIM83" s="43"/>
      <c r="BIN83" s="43"/>
      <c r="BIO83" s="43"/>
      <c r="BIP83" s="43"/>
      <c r="BIQ83" s="43"/>
      <c r="BIR83" s="43"/>
      <c r="BIS83" s="43"/>
      <c r="BIT83" s="43"/>
      <c r="BIU83" s="43"/>
      <c r="BIV83" s="43"/>
      <c r="BIW83" s="43"/>
      <c r="BIX83" s="43"/>
      <c r="BIY83" s="43"/>
      <c r="BIZ83" s="43"/>
      <c r="BJA83" s="43"/>
      <c r="BJB83" s="43"/>
      <c r="BJC83" s="43"/>
      <c r="BJD83" s="43"/>
      <c r="BJE83" s="43"/>
      <c r="BJF83" s="43"/>
      <c r="BJG83" s="43"/>
      <c r="BJH83" s="43"/>
      <c r="BJI83" s="43"/>
      <c r="BJJ83" s="43"/>
      <c r="BJK83" s="43"/>
      <c r="BJL83" s="43"/>
      <c r="BJM83" s="43"/>
      <c r="BJN83" s="43"/>
      <c r="BJO83" s="43"/>
      <c r="BJP83" s="43"/>
      <c r="BJQ83" s="43"/>
      <c r="BJR83" s="43"/>
      <c r="BJS83" s="43"/>
      <c r="BJT83" s="43"/>
      <c r="BJU83" s="43"/>
      <c r="BJV83" s="43"/>
      <c r="BJW83" s="43"/>
      <c r="BJX83" s="43"/>
      <c r="BJY83" s="43"/>
      <c r="BJZ83" s="43"/>
      <c r="BKA83" s="43"/>
      <c r="BKB83" s="43"/>
      <c r="BKC83" s="43"/>
      <c r="BKD83" s="43"/>
      <c r="BKE83" s="43"/>
      <c r="BKF83" s="43"/>
      <c r="BKG83" s="43"/>
      <c r="BKH83" s="43"/>
      <c r="BKI83" s="43"/>
      <c r="BKJ83" s="43"/>
      <c r="BKK83" s="43"/>
      <c r="BKL83" s="43"/>
      <c r="BKM83" s="43"/>
      <c r="BKN83" s="43"/>
      <c r="BKO83" s="43"/>
      <c r="BKP83" s="43"/>
      <c r="BKQ83" s="43"/>
      <c r="BKR83" s="43"/>
      <c r="BKS83" s="43"/>
      <c r="BKT83" s="43"/>
      <c r="BKU83" s="43"/>
      <c r="BKV83" s="43"/>
      <c r="BKW83" s="43"/>
      <c r="BKX83" s="43"/>
      <c r="BKY83" s="43"/>
      <c r="BKZ83" s="43"/>
      <c r="BLA83" s="43"/>
      <c r="BLB83" s="43"/>
      <c r="BLC83" s="43"/>
      <c r="BLD83" s="43"/>
      <c r="BLE83" s="43"/>
      <c r="BLF83" s="43"/>
      <c r="BLG83" s="43"/>
      <c r="BLH83" s="43"/>
      <c r="BLI83" s="43"/>
      <c r="BLJ83" s="43"/>
      <c r="BLK83" s="43"/>
      <c r="BLL83" s="43"/>
      <c r="BLM83" s="43"/>
      <c r="BLN83" s="43"/>
      <c r="BLO83" s="43"/>
      <c r="BLP83" s="43"/>
      <c r="BLQ83" s="43"/>
      <c r="BLR83" s="43"/>
      <c r="BLS83" s="43"/>
      <c r="BLT83" s="43"/>
      <c r="BLU83" s="43"/>
      <c r="BLV83" s="43"/>
      <c r="BLW83" s="43"/>
      <c r="BLX83" s="43"/>
      <c r="BLY83" s="43"/>
      <c r="BLZ83" s="43"/>
      <c r="BMA83" s="43"/>
      <c r="BMB83" s="43"/>
      <c r="BMC83" s="43"/>
      <c r="BMD83" s="43"/>
      <c r="BME83" s="43"/>
      <c r="BMF83" s="43"/>
      <c r="BMG83" s="43"/>
      <c r="BMH83" s="43"/>
      <c r="BMI83" s="43"/>
      <c r="BMJ83" s="43"/>
      <c r="BMK83" s="43"/>
      <c r="BML83" s="43"/>
      <c r="BMM83" s="43"/>
      <c r="BMN83" s="43"/>
      <c r="BMO83" s="43"/>
      <c r="BMP83" s="43"/>
      <c r="BMQ83" s="43"/>
      <c r="BMR83" s="43"/>
      <c r="BMS83" s="43"/>
      <c r="BMT83" s="43"/>
      <c r="BMU83" s="43"/>
      <c r="BMV83" s="43"/>
      <c r="BMW83" s="43"/>
      <c r="BMX83" s="43"/>
      <c r="BMY83" s="43"/>
      <c r="BMZ83" s="43"/>
      <c r="BNA83" s="43"/>
      <c r="BNB83" s="43"/>
      <c r="BNC83" s="43"/>
      <c r="BND83" s="43"/>
      <c r="BNE83" s="43"/>
      <c r="BNF83" s="43"/>
      <c r="BNG83" s="43"/>
      <c r="BNH83" s="43"/>
      <c r="BNI83" s="43"/>
      <c r="BNJ83" s="43"/>
      <c r="BNK83" s="43"/>
      <c r="BNL83" s="43"/>
      <c r="BNM83" s="43"/>
      <c r="BNN83" s="43"/>
      <c r="BNO83" s="43"/>
      <c r="BNP83" s="43"/>
      <c r="BNQ83" s="43"/>
      <c r="BNR83" s="43"/>
      <c r="BNS83" s="43"/>
      <c r="BNT83" s="43"/>
      <c r="BNU83" s="43"/>
      <c r="BNV83" s="43"/>
      <c r="BNW83" s="43"/>
      <c r="BNX83" s="43"/>
      <c r="BNY83" s="43"/>
      <c r="BNZ83" s="43"/>
      <c r="BOA83" s="43"/>
      <c r="BOB83" s="43"/>
      <c r="BOC83" s="43"/>
      <c r="BOD83" s="43"/>
      <c r="BOE83" s="43"/>
      <c r="BOF83" s="43"/>
      <c r="BOG83" s="43"/>
      <c r="BOH83" s="43"/>
      <c r="BOI83" s="43"/>
      <c r="BOJ83" s="43"/>
      <c r="BOK83" s="43"/>
      <c r="BOL83" s="43"/>
      <c r="BOM83" s="43"/>
      <c r="BON83" s="43"/>
      <c r="BOO83" s="43"/>
      <c r="BOP83" s="43"/>
      <c r="BOQ83" s="43"/>
      <c r="BOR83" s="43"/>
      <c r="BOS83" s="43"/>
      <c r="BOT83" s="43"/>
      <c r="BOU83" s="43"/>
      <c r="BOV83" s="43"/>
      <c r="BOW83" s="43"/>
      <c r="BOX83" s="43"/>
      <c r="BOY83" s="43"/>
      <c r="BOZ83" s="43"/>
      <c r="BPA83" s="43"/>
      <c r="BPB83" s="43"/>
      <c r="BPC83" s="43"/>
      <c r="BPD83" s="43"/>
      <c r="BPE83" s="43"/>
      <c r="BPF83" s="43"/>
      <c r="BPG83" s="43"/>
      <c r="BPH83" s="43"/>
      <c r="BPI83" s="43"/>
      <c r="BPJ83" s="43"/>
      <c r="BPK83" s="43"/>
      <c r="BPL83" s="43"/>
      <c r="BPM83" s="43"/>
      <c r="BPN83" s="43"/>
      <c r="BPO83" s="43"/>
      <c r="BPP83" s="43"/>
      <c r="BPQ83" s="43"/>
      <c r="BPR83" s="43"/>
      <c r="BPS83" s="43"/>
      <c r="BPT83" s="43"/>
      <c r="BPU83" s="43"/>
      <c r="BPV83" s="43"/>
      <c r="BPW83" s="43"/>
      <c r="BPX83" s="43"/>
      <c r="BPY83" s="43"/>
      <c r="BPZ83" s="43"/>
      <c r="BQA83" s="43"/>
      <c r="BQB83" s="43"/>
      <c r="BQC83" s="43"/>
      <c r="BQD83" s="43"/>
      <c r="BQE83" s="43"/>
      <c r="BQF83" s="43"/>
      <c r="BQG83" s="43"/>
      <c r="BQH83" s="43"/>
      <c r="BQI83" s="43"/>
      <c r="BQJ83" s="43"/>
      <c r="BQK83" s="43"/>
      <c r="BQL83" s="43"/>
      <c r="BQM83" s="43"/>
      <c r="BQN83" s="43"/>
      <c r="BQO83" s="43"/>
      <c r="BQP83" s="43"/>
      <c r="BQQ83" s="43"/>
      <c r="BQR83" s="43"/>
      <c r="BQS83" s="43"/>
      <c r="BQT83" s="43"/>
      <c r="BQU83" s="43"/>
      <c r="BQV83" s="43"/>
      <c r="BQW83" s="43"/>
      <c r="BQX83" s="43"/>
      <c r="BQY83" s="43"/>
      <c r="BQZ83" s="43"/>
      <c r="BRA83" s="43"/>
      <c r="BRB83" s="43"/>
      <c r="BRC83" s="43"/>
      <c r="BRD83" s="43"/>
      <c r="BRE83" s="43"/>
      <c r="BRF83" s="43"/>
      <c r="BRG83" s="43"/>
      <c r="BRH83" s="43"/>
      <c r="BRI83" s="43"/>
      <c r="BRJ83" s="43"/>
      <c r="BRK83" s="43"/>
      <c r="BRL83" s="43"/>
      <c r="BRM83" s="43"/>
      <c r="BRN83" s="43"/>
      <c r="BRO83" s="43"/>
      <c r="BRP83" s="43"/>
      <c r="BRQ83" s="43"/>
      <c r="BRR83" s="43"/>
      <c r="BRS83" s="43"/>
      <c r="BRT83" s="43"/>
      <c r="BRU83" s="43"/>
      <c r="BRV83" s="43"/>
      <c r="BRW83" s="43"/>
      <c r="BRX83" s="43"/>
      <c r="BRY83" s="43"/>
      <c r="BRZ83" s="43"/>
      <c r="BSA83" s="43"/>
      <c r="BSB83" s="43"/>
      <c r="BSC83" s="43"/>
      <c r="BSD83" s="43"/>
      <c r="BSE83" s="43"/>
      <c r="BSF83" s="43"/>
      <c r="BSG83" s="43"/>
      <c r="BSH83" s="43"/>
      <c r="BSI83" s="43"/>
      <c r="BSJ83" s="43"/>
      <c r="BSK83" s="43"/>
      <c r="BSL83" s="43"/>
      <c r="BSM83" s="43"/>
      <c r="BSN83" s="43"/>
      <c r="BSO83" s="43"/>
      <c r="BSP83" s="43"/>
      <c r="BSQ83" s="43"/>
      <c r="BSR83" s="43"/>
      <c r="BSS83" s="43"/>
      <c r="BST83" s="43"/>
      <c r="BSU83" s="43"/>
      <c r="BSV83" s="43"/>
      <c r="BSW83" s="43"/>
      <c r="BSX83" s="43"/>
      <c r="BSY83" s="43"/>
      <c r="BSZ83" s="43"/>
      <c r="BTA83" s="43"/>
      <c r="BTB83" s="43"/>
      <c r="BTC83" s="43"/>
      <c r="BTD83" s="43"/>
      <c r="BTE83" s="43"/>
      <c r="BTF83" s="43"/>
      <c r="BTG83" s="43"/>
      <c r="BTH83" s="43"/>
      <c r="BTI83" s="43"/>
      <c r="BTJ83" s="43"/>
      <c r="BTK83" s="43"/>
      <c r="BTL83" s="43"/>
      <c r="BTM83" s="43"/>
      <c r="BTN83" s="43"/>
      <c r="BTO83" s="43"/>
      <c r="BTP83" s="43"/>
      <c r="BTQ83" s="43"/>
      <c r="BTR83" s="43"/>
      <c r="BTS83" s="43"/>
      <c r="BTT83" s="43"/>
      <c r="BTU83" s="43"/>
      <c r="BTV83" s="43"/>
      <c r="BTW83" s="43"/>
      <c r="BTX83" s="43"/>
      <c r="BTY83" s="43"/>
      <c r="BTZ83" s="43"/>
      <c r="BUA83" s="43"/>
      <c r="BUB83" s="43"/>
      <c r="BUC83" s="43"/>
      <c r="BUD83" s="43"/>
      <c r="BUE83" s="43"/>
      <c r="BUF83" s="43"/>
      <c r="BUG83" s="43"/>
      <c r="BUH83" s="43"/>
      <c r="BUI83" s="43"/>
      <c r="BUJ83" s="43"/>
      <c r="BUK83" s="43"/>
      <c r="BUL83" s="43"/>
      <c r="BUM83" s="43"/>
      <c r="BUN83" s="43"/>
      <c r="BUO83" s="43"/>
      <c r="BUP83" s="43"/>
      <c r="BUQ83" s="43"/>
      <c r="BUR83" s="43"/>
      <c r="BUS83" s="43"/>
      <c r="BUT83" s="43"/>
      <c r="BUU83" s="43"/>
      <c r="BUV83" s="43"/>
      <c r="BUW83" s="43"/>
      <c r="BUX83" s="43"/>
      <c r="BUY83" s="43"/>
      <c r="BUZ83" s="43"/>
      <c r="BVA83" s="43"/>
      <c r="BVB83" s="43"/>
      <c r="BVC83" s="43"/>
      <c r="BVD83" s="43"/>
      <c r="BVE83" s="43"/>
      <c r="BVF83" s="43"/>
      <c r="BVG83" s="43"/>
      <c r="BVH83" s="43"/>
      <c r="BVI83" s="43"/>
      <c r="BVJ83" s="43"/>
      <c r="BVK83" s="43"/>
      <c r="BVL83" s="43"/>
      <c r="BVM83" s="43"/>
      <c r="BVN83" s="43"/>
      <c r="BVO83" s="43"/>
      <c r="BVP83" s="43"/>
      <c r="BVQ83" s="43"/>
      <c r="BVR83" s="43"/>
      <c r="BVS83" s="43"/>
      <c r="BVT83" s="43"/>
      <c r="BVU83" s="43"/>
      <c r="BVV83" s="43"/>
      <c r="BVW83" s="43"/>
      <c r="BVX83" s="43"/>
      <c r="BVY83" s="43"/>
      <c r="BVZ83" s="43"/>
      <c r="BWA83" s="43"/>
      <c r="BWB83" s="43"/>
      <c r="BWC83" s="43"/>
      <c r="BWD83" s="43"/>
      <c r="BWE83" s="43"/>
      <c r="BWF83" s="43"/>
      <c r="BWG83" s="43"/>
      <c r="BWH83" s="43"/>
      <c r="BWI83" s="43"/>
      <c r="BWJ83" s="43"/>
    </row>
    <row r="84" spans="1:1960" ht="15" x14ac:dyDescent="0.25">
      <c r="A84" s="60">
        <v>0.66666666666666696</v>
      </c>
      <c r="B84" s="61">
        <v>26.2</v>
      </c>
      <c r="C84" s="47" t="str">
        <f t="shared" si="63"/>
        <v>SIM</v>
      </c>
      <c r="D84" s="62">
        <v>33</v>
      </c>
      <c r="E84" s="47" t="str">
        <f t="shared" si="64"/>
        <v>SIM</v>
      </c>
      <c r="F84" s="61">
        <f t="shared" si="94"/>
        <v>32</v>
      </c>
      <c r="G84" s="47" t="str">
        <f t="shared" si="65"/>
        <v>SIM</v>
      </c>
      <c r="H84" s="63">
        <f t="shared" si="95"/>
        <v>31.5</v>
      </c>
      <c r="I84" s="47" t="str">
        <f t="shared" si="66"/>
        <v>SIM</v>
      </c>
      <c r="J84" s="62">
        <f t="shared" si="96"/>
        <v>32.25</v>
      </c>
      <c r="K84" s="47" t="str">
        <f t="shared" si="67"/>
        <v>SIM</v>
      </c>
      <c r="L84" s="62">
        <f t="shared" si="97"/>
        <v>33.5</v>
      </c>
      <c r="M84" s="47" t="str">
        <f t="shared" si="68"/>
        <v>SIM</v>
      </c>
      <c r="N84" s="63">
        <f t="shared" si="98"/>
        <v>32.5</v>
      </c>
      <c r="O84" s="47" t="str">
        <f t="shared" si="69"/>
        <v>SIM</v>
      </c>
      <c r="P84" s="62">
        <f t="shared" si="99"/>
        <v>32</v>
      </c>
      <c r="Q84" s="47" t="str">
        <f t="shared" si="70"/>
        <v>SIM</v>
      </c>
      <c r="R84" s="61">
        <f t="shared" si="100"/>
        <v>31.75</v>
      </c>
      <c r="S84" s="47" t="str">
        <f t="shared" si="71"/>
        <v>SIM</v>
      </c>
      <c r="T84" s="61">
        <f t="shared" si="101"/>
        <v>30.75</v>
      </c>
      <c r="U84" s="47" t="str">
        <f t="shared" si="72"/>
        <v>SIM</v>
      </c>
      <c r="V84" s="62">
        <f t="shared" si="102"/>
        <v>29.75</v>
      </c>
      <c r="W84" s="47" t="str">
        <f t="shared" si="73"/>
        <v>SIM</v>
      </c>
      <c r="X84" s="63">
        <f t="shared" si="103"/>
        <v>28.25</v>
      </c>
      <c r="Y84" s="47" t="str">
        <f t="shared" si="74"/>
        <v>SIM</v>
      </c>
      <c r="Z84" s="63">
        <f t="shared" si="104"/>
        <v>32.25</v>
      </c>
      <c r="AA84" s="47" t="str">
        <f t="shared" si="75"/>
        <v>SIM</v>
      </c>
      <c r="AB84" s="62">
        <f t="shared" si="105"/>
        <v>34.25</v>
      </c>
      <c r="AC84" s="47" t="str">
        <f t="shared" si="76"/>
        <v>SIM</v>
      </c>
      <c r="AD84" s="61">
        <f t="shared" si="106"/>
        <v>32.75</v>
      </c>
      <c r="AE84" s="47" t="str">
        <f t="shared" si="77"/>
        <v>SIM</v>
      </c>
      <c r="AF84" s="62">
        <f t="shared" si="107"/>
        <v>34.950000000000003</v>
      </c>
      <c r="AG84" s="47" t="str">
        <f t="shared" si="78"/>
        <v>SIM</v>
      </c>
      <c r="AH84" s="62">
        <f t="shared" si="108"/>
        <v>30.950000000000003</v>
      </c>
      <c r="AI84" s="47" t="str">
        <f t="shared" si="79"/>
        <v>SIM</v>
      </c>
      <c r="AJ84" s="63">
        <f t="shared" si="109"/>
        <v>28.950000000000003</v>
      </c>
      <c r="AK84" s="47" t="str">
        <f t="shared" si="80"/>
        <v>SIM</v>
      </c>
      <c r="AL84" s="62">
        <f t="shared" si="110"/>
        <v>27.950000000000003</v>
      </c>
      <c r="AM84" s="47" t="str">
        <f t="shared" si="81"/>
        <v>SIM</v>
      </c>
      <c r="AN84" s="61">
        <f t="shared" si="111"/>
        <v>27.6</v>
      </c>
      <c r="AO84" s="47" t="str">
        <f t="shared" si="82"/>
        <v>SIM</v>
      </c>
      <c r="AP84" s="62">
        <f t="shared" si="112"/>
        <v>26.6</v>
      </c>
      <c r="AQ84" s="47" t="str">
        <f t="shared" si="83"/>
        <v>SIM</v>
      </c>
      <c r="AR84" s="63">
        <f t="shared" si="113"/>
        <v>31.6</v>
      </c>
      <c r="AS84" s="47" t="str">
        <f t="shared" si="84"/>
        <v>SIM</v>
      </c>
      <c r="AT84" s="61">
        <f t="shared" si="114"/>
        <v>32.85</v>
      </c>
      <c r="AU84" s="47" t="str">
        <f t="shared" si="85"/>
        <v>SIM</v>
      </c>
      <c r="AV84" s="62">
        <f t="shared" si="115"/>
        <v>30.71</v>
      </c>
      <c r="AW84" s="47" t="str">
        <f t="shared" si="86"/>
        <v>SIM</v>
      </c>
      <c r="AX84" s="63">
        <f t="shared" si="116"/>
        <v>33.71</v>
      </c>
      <c r="AY84" s="47" t="str">
        <f t="shared" si="87"/>
        <v>SIM</v>
      </c>
      <c r="AZ84" s="63">
        <f t="shared" si="117"/>
        <v>35.71</v>
      </c>
      <c r="BA84" s="47" t="str">
        <f t="shared" si="88"/>
        <v>SIM</v>
      </c>
      <c r="BB84" s="61">
        <f t="shared" si="118"/>
        <v>33.71</v>
      </c>
      <c r="BC84" s="47" t="str">
        <f t="shared" si="89"/>
        <v>SIM</v>
      </c>
      <c r="BD84" s="62">
        <f t="shared" si="119"/>
        <v>31.35</v>
      </c>
      <c r="BE84" s="47" t="str">
        <f t="shared" si="90"/>
        <v>SIM</v>
      </c>
      <c r="BF84" s="61">
        <f t="shared" si="120"/>
        <v>29.35</v>
      </c>
      <c r="BG84" s="47" t="str">
        <f t="shared" si="91"/>
        <v>SIM</v>
      </c>
      <c r="BH84" s="62">
        <f t="shared" si="121"/>
        <v>26.35</v>
      </c>
      <c r="BI84" s="47" t="str">
        <f t="shared" si="92"/>
        <v>SIM</v>
      </c>
      <c r="BJ84" s="62">
        <f t="shared" si="122"/>
        <v>37.35</v>
      </c>
      <c r="BK84" s="42" t="str">
        <f t="shared" si="93"/>
        <v>SIM</v>
      </c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3"/>
      <c r="CK84" s="43"/>
      <c r="CL84" s="43"/>
      <c r="CM84" s="43"/>
      <c r="CN84" s="43"/>
      <c r="CO84" s="43"/>
      <c r="CP84" s="43"/>
      <c r="CQ84" s="43"/>
      <c r="CR84" s="43"/>
      <c r="CS84" s="43"/>
      <c r="CT84" s="43"/>
      <c r="CU84" s="43"/>
      <c r="CV84" s="43"/>
      <c r="CW84" s="43"/>
      <c r="CX84" s="43"/>
      <c r="CY84" s="43"/>
      <c r="CZ84" s="43"/>
      <c r="DA84" s="43"/>
      <c r="DB84" s="43"/>
      <c r="DC84" s="43"/>
      <c r="DD84" s="43"/>
      <c r="DE84" s="43"/>
      <c r="DF84" s="43"/>
      <c r="DG84" s="43"/>
      <c r="DH84" s="43"/>
      <c r="DI84" s="43"/>
      <c r="DJ84" s="43"/>
      <c r="DK84" s="43"/>
      <c r="DL84" s="43"/>
      <c r="DM84" s="43"/>
      <c r="DN84" s="43"/>
      <c r="DO84" s="43"/>
      <c r="DP84" s="43"/>
      <c r="DQ84" s="43"/>
      <c r="DR84" s="43"/>
      <c r="DS84" s="43"/>
      <c r="DT84" s="43"/>
      <c r="DU84" s="43"/>
      <c r="DV84" s="43"/>
      <c r="DW84" s="43"/>
      <c r="DX84" s="43"/>
      <c r="DY84" s="43"/>
      <c r="DZ84" s="43"/>
      <c r="EA84" s="43"/>
      <c r="EB84" s="43"/>
      <c r="EC84" s="43"/>
      <c r="ED84" s="43"/>
      <c r="EE84" s="43"/>
      <c r="EF84" s="43"/>
      <c r="EG84" s="43"/>
      <c r="EH84" s="43"/>
      <c r="EI84" s="43"/>
      <c r="EJ84" s="43"/>
      <c r="EK84" s="43"/>
      <c r="EL84" s="43"/>
      <c r="EM84" s="43"/>
      <c r="EN84" s="43"/>
      <c r="EO84" s="43"/>
      <c r="EP84" s="43"/>
      <c r="EQ84" s="43"/>
      <c r="ER84" s="43"/>
      <c r="ES84" s="43"/>
      <c r="ET84" s="43"/>
      <c r="EU84" s="43"/>
      <c r="EV84" s="43"/>
      <c r="EW84" s="43"/>
      <c r="EX84" s="43"/>
      <c r="EY84" s="43"/>
      <c r="EZ84" s="43"/>
      <c r="FA84" s="43"/>
      <c r="FB84" s="43"/>
      <c r="FC84" s="43"/>
      <c r="FD84" s="43"/>
      <c r="FE84" s="43"/>
      <c r="FF84" s="43"/>
      <c r="FG84" s="43"/>
      <c r="FH84" s="43"/>
      <c r="FI84" s="43"/>
      <c r="FJ84" s="43"/>
      <c r="FK84" s="43"/>
      <c r="FL84" s="43"/>
      <c r="FM84" s="43"/>
      <c r="FN84" s="43"/>
      <c r="FO84" s="43"/>
      <c r="FP84" s="43"/>
      <c r="FQ84" s="43"/>
      <c r="FR84" s="43"/>
      <c r="FS84" s="43"/>
      <c r="FT84" s="43"/>
      <c r="FU84" s="43"/>
      <c r="FV84" s="43"/>
      <c r="FW84" s="43"/>
      <c r="FX84" s="43"/>
      <c r="FY84" s="43"/>
      <c r="FZ84" s="43"/>
      <c r="GA84" s="43"/>
      <c r="GB84" s="43"/>
      <c r="GC84" s="43"/>
      <c r="GD84" s="43"/>
      <c r="GE84" s="43"/>
      <c r="GF84" s="43"/>
      <c r="GG84" s="43"/>
      <c r="GH84" s="43"/>
      <c r="GI84" s="43"/>
      <c r="GJ84" s="43"/>
      <c r="GK84" s="43"/>
      <c r="GL84" s="43"/>
      <c r="GM84" s="43"/>
      <c r="GN84" s="43"/>
      <c r="GO84" s="43"/>
      <c r="GP84" s="43"/>
      <c r="GQ84" s="43"/>
      <c r="GR84" s="43"/>
      <c r="GS84" s="43"/>
      <c r="GT84" s="43"/>
      <c r="GU84" s="43"/>
      <c r="GV84" s="43"/>
      <c r="GW84" s="43"/>
      <c r="GX84" s="43"/>
      <c r="GY84" s="43"/>
      <c r="GZ84" s="43"/>
      <c r="HA84" s="43"/>
      <c r="HB84" s="43"/>
      <c r="HC84" s="43"/>
      <c r="HD84" s="43"/>
      <c r="HE84" s="43"/>
      <c r="HF84" s="43"/>
      <c r="HG84" s="43"/>
      <c r="HH84" s="43"/>
      <c r="HI84" s="43"/>
      <c r="HJ84" s="43"/>
      <c r="HK84" s="43"/>
      <c r="HL84" s="43"/>
      <c r="HM84" s="43"/>
      <c r="HN84" s="43"/>
      <c r="HO84" s="43"/>
      <c r="HP84" s="43"/>
      <c r="HQ84" s="43"/>
      <c r="HR84" s="43"/>
      <c r="HS84" s="43"/>
      <c r="HT84" s="43"/>
      <c r="HU84" s="43"/>
      <c r="HV84" s="43"/>
      <c r="HW84" s="43"/>
      <c r="HX84" s="43"/>
      <c r="HY84" s="43"/>
      <c r="HZ84" s="43"/>
      <c r="IA84" s="43"/>
      <c r="IB84" s="43"/>
      <c r="IC84" s="43"/>
      <c r="ID84" s="43"/>
      <c r="IE84" s="43"/>
      <c r="IF84" s="43"/>
      <c r="IG84" s="43"/>
      <c r="IH84" s="43"/>
      <c r="II84" s="43"/>
      <c r="IJ84" s="43"/>
      <c r="IK84" s="43"/>
      <c r="IL84" s="43"/>
      <c r="IM84" s="43"/>
      <c r="IN84" s="43"/>
      <c r="IO84" s="43"/>
      <c r="IP84" s="43"/>
      <c r="IQ84" s="43"/>
      <c r="IR84" s="43"/>
      <c r="IS84" s="43"/>
      <c r="IT84" s="43"/>
      <c r="IU84" s="43"/>
      <c r="IV84" s="43"/>
      <c r="IW84" s="43"/>
      <c r="IX84" s="43"/>
      <c r="IY84" s="43"/>
      <c r="IZ84" s="43"/>
      <c r="JA84" s="43"/>
      <c r="JB84" s="43"/>
      <c r="JC84" s="43"/>
      <c r="JD84" s="43"/>
      <c r="JE84" s="43"/>
      <c r="JF84" s="43"/>
      <c r="JG84" s="43"/>
      <c r="JH84" s="43"/>
      <c r="JI84" s="43"/>
      <c r="JJ84" s="43"/>
      <c r="JK84" s="43"/>
      <c r="JL84" s="43"/>
      <c r="JM84" s="43"/>
      <c r="JN84" s="43"/>
      <c r="JO84" s="43"/>
      <c r="JP84" s="43"/>
      <c r="JQ84" s="43"/>
      <c r="JR84" s="43"/>
      <c r="JS84" s="43"/>
      <c r="JT84" s="43"/>
      <c r="JU84" s="43"/>
      <c r="JV84" s="43"/>
      <c r="JW84" s="43"/>
      <c r="JX84" s="43"/>
      <c r="JY84" s="43"/>
      <c r="JZ84" s="43"/>
      <c r="KA84" s="43"/>
      <c r="KB84" s="43"/>
      <c r="KC84" s="43"/>
      <c r="KD84" s="43"/>
      <c r="KE84" s="43"/>
      <c r="KF84" s="43"/>
      <c r="KG84" s="43"/>
      <c r="KH84" s="43"/>
      <c r="KI84" s="43"/>
      <c r="KJ84" s="43"/>
      <c r="KK84" s="43"/>
      <c r="KL84" s="43"/>
      <c r="KM84" s="43"/>
      <c r="KN84" s="43"/>
      <c r="KO84" s="43"/>
      <c r="KP84" s="43"/>
      <c r="KQ84" s="43"/>
      <c r="KR84" s="43"/>
      <c r="KS84" s="43"/>
      <c r="KT84" s="43"/>
      <c r="KU84" s="43"/>
      <c r="KV84" s="43"/>
      <c r="KW84" s="43"/>
      <c r="KX84" s="43"/>
      <c r="KY84" s="43"/>
      <c r="KZ84" s="43"/>
      <c r="LA84" s="43"/>
      <c r="LB84" s="43"/>
      <c r="LC84" s="43"/>
      <c r="LD84" s="43"/>
      <c r="LE84" s="43"/>
      <c r="LF84" s="43"/>
      <c r="LG84" s="43"/>
      <c r="LH84" s="43"/>
      <c r="LI84" s="43"/>
      <c r="LJ84" s="43"/>
      <c r="LK84" s="43"/>
      <c r="LL84" s="43"/>
      <c r="LM84" s="43"/>
      <c r="LN84" s="43"/>
      <c r="LO84" s="43"/>
      <c r="LP84" s="43"/>
      <c r="LQ84" s="43"/>
      <c r="LR84" s="43"/>
      <c r="LS84" s="43"/>
      <c r="LT84" s="43"/>
      <c r="LU84" s="43"/>
      <c r="LV84" s="43"/>
      <c r="LW84" s="43"/>
      <c r="LX84" s="43"/>
      <c r="LY84" s="43"/>
      <c r="LZ84" s="43"/>
      <c r="MA84" s="43"/>
      <c r="MB84" s="43"/>
      <c r="MC84" s="43"/>
      <c r="MD84" s="43"/>
      <c r="ME84" s="43"/>
      <c r="MF84" s="43"/>
      <c r="MG84" s="43"/>
      <c r="MH84" s="43"/>
      <c r="MI84" s="43"/>
      <c r="MJ84" s="43"/>
      <c r="MK84" s="43"/>
      <c r="ML84" s="43"/>
      <c r="MM84" s="43"/>
      <c r="MN84" s="43"/>
      <c r="MO84" s="43"/>
      <c r="MP84" s="43"/>
      <c r="MQ84" s="43"/>
      <c r="MR84" s="43"/>
      <c r="MS84" s="43"/>
      <c r="MT84" s="43"/>
      <c r="MU84" s="43"/>
      <c r="MV84" s="43"/>
      <c r="MW84" s="43"/>
      <c r="MX84" s="43"/>
      <c r="MY84" s="43"/>
      <c r="MZ84" s="43"/>
      <c r="NA84" s="43"/>
      <c r="NB84" s="43"/>
      <c r="NC84" s="43"/>
      <c r="ND84" s="43"/>
      <c r="NE84" s="43"/>
      <c r="NF84" s="43"/>
      <c r="NG84" s="43"/>
      <c r="NH84" s="43"/>
      <c r="NI84" s="43"/>
      <c r="NJ84" s="43"/>
      <c r="NK84" s="43"/>
      <c r="NL84" s="43"/>
      <c r="NM84" s="43"/>
      <c r="NN84" s="43"/>
      <c r="NO84" s="43"/>
      <c r="NP84" s="43"/>
      <c r="NQ84" s="43"/>
      <c r="NR84" s="43"/>
      <c r="NS84" s="43"/>
      <c r="NT84" s="43"/>
      <c r="NU84" s="43"/>
      <c r="NV84" s="43"/>
      <c r="NW84" s="43"/>
      <c r="NX84" s="43"/>
      <c r="NY84" s="43"/>
      <c r="NZ84" s="43"/>
      <c r="OA84" s="43"/>
      <c r="OB84" s="43"/>
      <c r="OC84" s="43"/>
      <c r="OD84" s="43"/>
      <c r="OE84" s="43"/>
      <c r="OF84" s="43"/>
      <c r="OG84" s="43"/>
      <c r="OH84" s="43"/>
      <c r="OI84" s="43"/>
      <c r="OJ84" s="43"/>
      <c r="OK84" s="43"/>
      <c r="OL84" s="43"/>
      <c r="OM84" s="43"/>
      <c r="ON84" s="43"/>
      <c r="OO84" s="43"/>
      <c r="OP84" s="43"/>
      <c r="OQ84" s="43"/>
      <c r="OR84" s="43"/>
      <c r="OS84" s="43"/>
      <c r="OT84" s="43"/>
      <c r="OU84" s="43"/>
      <c r="OV84" s="43"/>
      <c r="OW84" s="43"/>
      <c r="OX84" s="43"/>
      <c r="OY84" s="43"/>
      <c r="OZ84" s="43"/>
      <c r="PA84" s="43"/>
      <c r="PB84" s="43"/>
      <c r="PC84" s="43"/>
      <c r="PD84" s="43"/>
      <c r="PE84" s="43"/>
      <c r="PF84" s="43"/>
      <c r="PG84" s="43"/>
      <c r="PH84" s="43"/>
      <c r="PI84" s="43"/>
      <c r="PJ84" s="43"/>
      <c r="PK84" s="43"/>
      <c r="PL84" s="43"/>
      <c r="PM84" s="43"/>
      <c r="PN84" s="43"/>
      <c r="PO84" s="43"/>
      <c r="PP84" s="43"/>
      <c r="PQ84" s="43"/>
      <c r="PR84" s="43"/>
      <c r="PS84" s="43"/>
      <c r="PT84" s="43"/>
      <c r="PU84" s="43"/>
      <c r="PV84" s="43"/>
      <c r="PW84" s="43"/>
      <c r="PX84" s="43"/>
      <c r="PY84" s="43"/>
      <c r="PZ84" s="43"/>
      <c r="QA84" s="43"/>
      <c r="QB84" s="43"/>
      <c r="QC84" s="43"/>
      <c r="QD84" s="43"/>
      <c r="QE84" s="43"/>
      <c r="QF84" s="43"/>
      <c r="QG84" s="43"/>
      <c r="QH84" s="43"/>
      <c r="QI84" s="43"/>
      <c r="QJ84" s="43"/>
      <c r="QK84" s="43"/>
      <c r="QL84" s="43"/>
      <c r="QM84" s="43"/>
      <c r="QN84" s="43"/>
      <c r="QO84" s="43"/>
      <c r="QP84" s="43"/>
      <c r="QQ84" s="43"/>
      <c r="QR84" s="43"/>
      <c r="QS84" s="43"/>
      <c r="QT84" s="43"/>
      <c r="QU84" s="43"/>
      <c r="QV84" s="43"/>
      <c r="QW84" s="43"/>
      <c r="QX84" s="43"/>
      <c r="QY84" s="43"/>
      <c r="QZ84" s="43"/>
      <c r="RA84" s="43"/>
      <c r="RB84" s="43"/>
      <c r="RC84" s="43"/>
      <c r="RD84" s="43"/>
      <c r="RE84" s="43"/>
      <c r="RF84" s="43"/>
      <c r="RG84" s="43"/>
      <c r="RH84" s="43"/>
      <c r="RI84" s="43"/>
      <c r="RJ84" s="43"/>
      <c r="RK84" s="43"/>
      <c r="RL84" s="43"/>
      <c r="RM84" s="43"/>
      <c r="RN84" s="43"/>
      <c r="RO84" s="43"/>
      <c r="RP84" s="43"/>
      <c r="RQ84" s="43"/>
      <c r="RR84" s="43"/>
      <c r="RS84" s="43"/>
      <c r="RT84" s="43"/>
      <c r="RU84" s="43"/>
      <c r="RV84" s="43"/>
      <c r="RW84" s="43"/>
      <c r="RX84" s="43"/>
      <c r="RY84" s="43"/>
      <c r="RZ84" s="43"/>
      <c r="SA84" s="43"/>
      <c r="SB84" s="43"/>
      <c r="SC84" s="43"/>
      <c r="SD84" s="43"/>
      <c r="SE84" s="43"/>
      <c r="SF84" s="43"/>
      <c r="SG84" s="43"/>
      <c r="SH84" s="43"/>
      <c r="SI84" s="43"/>
      <c r="SJ84" s="43"/>
      <c r="SK84" s="43"/>
      <c r="SL84" s="43"/>
      <c r="SM84" s="43"/>
      <c r="SN84" s="43"/>
      <c r="SO84" s="43"/>
      <c r="SP84" s="43"/>
      <c r="SQ84" s="43"/>
      <c r="SR84" s="43"/>
      <c r="SS84" s="43"/>
      <c r="ST84" s="43"/>
      <c r="SU84" s="43"/>
      <c r="SV84" s="43"/>
      <c r="SW84" s="43"/>
      <c r="SX84" s="43"/>
      <c r="SY84" s="43"/>
      <c r="SZ84" s="43"/>
      <c r="TA84" s="43"/>
      <c r="TB84" s="43"/>
      <c r="TC84" s="43"/>
      <c r="TD84" s="43"/>
      <c r="TE84" s="43"/>
      <c r="TF84" s="43"/>
      <c r="TG84" s="43"/>
      <c r="TH84" s="43"/>
      <c r="TI84" s="43"/>
      <c r="TJ84" s="43"/>
      <c r="TK84" s="43"/>
      <c r="TL84" s="43"/>
      <c r="TM84" s="43"/>
      <c r="TN84" s="43"/>
      <c r="TO84" s="43"/>
      <c r="TP84" s="43"/>
      <c r="TQ84" s="43"/>
      <c r="TR84" s="43"/>
      <c r="TS84" s="43"/>
      <c r="TT84" s="43"/>
      <c r="TU84" s="43"/>
      <c r="TV84" s="43"/>
      <c r="TW84" s="43"/>
      <c r="TX84" s="43"/>
      <c r="TY84" s="43"/>
      <c r="TZ84" s="43"/>
      <c r="UA84" s="43"/>
      <c r="UB84" s="43"/>
      <c r="UC84" s="43"/>
      <c r="UD84" s="43"/>
      <c r="UE84" s="43"/>
      <c r="UF84" s="43"/>
      <c r="UG84" s="43"/>
      <c r="UH84" s="43"/>
      <c r="UI84" s="43"/>
      <c r="UJ84" s="43"/>
      <c r="UK84" s="43"/>
      <c r="UL84" s="43"/>
      <c r="UM84" s="43"/>
      <c r="UN84" s="43"/>
      <c r="UO84" s="43"/>
      <c r="UP84" s="43"/>
      <c r="UQ84" s="43"/>
      <c r="UR84" s="43"/>
      <c r="US84" s="43"/>
      <c r="UT84" s="43"/>
      <c r="UU84" s="43"/>
      <c r="UV84" s="43"/>
      <c r="UW84" s="43"/>
      <c r="UX84" s="43"/>
      <c r="UY84" s="43"/>
      <c r="UZ84" s="43"/>
      <c r="VA84" s="43"/>
      <c r="VB84" s="43"/>
      <c r="VC84" s="43"/>
      <c r="VD84" s="43"/>
      <c r="VE84" s="43"/>
      <c r="VF84" s="43"/>
      <c r="VG84" s="43"/>
      <c r="VH84" s="43"/>
      <c r="VI84" s="43"/>
      <c r="VJ84" s="43"/>
      <c r="VK84" s="43"/>
      <c r="VL84" s="43"/>
      <c r="VM84" s="43"/>
      <c r="VN84" s="43"/>
      <c r="VO84" s="43"/>
      <c r="VP84" s="43"/>
      <c r="VQ84" s="43"/>
      <c r="VR84" s="43"/>
      <c r="VS84" s="43"/>
      <c r="VT84" s="43"/>
      <c r="VU84" s="43"/>
      <c r="VV84" s="43"/>
      <c r="VW84" s="43"/>
      <c r="VX84" s="43"/>
      <c r="VY84" s="43"/>
      <c r="VZ84" s="43"/>
      <c r="WA84" s="43"/>
      <c r="WB84" s="43"/>
      <c r="WC84" s="43"/>
      <c r="WD84" s="43"/>
      <c r="WE84" s="43"/>
      <c r="WF84" s="43"/>
      <c r="WG84" s="43"/>
      <c r="WH84" s="43"/>
      <c r="WI84" s="43"/>
      <c r="WJ84" s="43"/>
      <c r="WK84" s="43"/>
      <c r="WL84" s="43"/>
      <c r="WM84" s="43"/>
      <c r="WN84" s="43"/>
      <c r="WO84" s="43"/>
      <c r="WP84" s="43"/>
      <c r="WQ84" s="43"/>
      <c r="WR84" s="43"/>
      <c r="WS84" s="43"/>
      <c r="WT84" s="43"/>
      <c r="WU84" s="43"/>
      <c r="WV84" s="43"/>
      <c r="WW84" s="43"/>
      <c r="WX84" s="43"/>
      <c r="WY84" s="43"/>
      <c r="WZ84" s="43"/>
      <c r="XA84" s="43"/>
      <c r="XB84" s="43"/>
      <c r="XC84" s="43"/>
      <c r="XD84" s="43"/>
      <c r="XE84" s="43"/>
      <c r="XF84" s="43"/>
      <c r="XG84" s="43"/>
      <c r="XH84" s="43"/>
      <c r="XI84" s="43"/>
      <c r="XJ84" s="43"/>
      <c r="XK84" s="43"/>
      <c r="XL84" s="43"/>
      <c r="XM84" s="43"/>
      <c r="XN84" s="43"/>
      <c r="XO84" s="43"/>
      <c r="XP84" s="43"/>
      <c r="XQ84" s="43"/>
      <c r="XR84" s="43"/>
      <c r="XS84" s="43"/>
      <c r="XT84" s="43"/>
      <c r="XU84" s="43"/>
      <c r="XV84" s="43"/>
      <c r="XW84" s="43"/>
      <c r="XX84" s="43"/>
      <c r="XY84" s="43"/>
      <c r="XZ84" s="43"/>
      <c r="YA84" s="43"/>
      <c r="YB84" s="43"/>
      <c r="YC84" s="43"/>
      <c r="YD84" s="43"/>
      <c r="YE84" s="43"/>
      <c r="YF84" s="43"/>
      <c r="YG84" s="43"/>
      <c r="YH84" s="43"/>
      <c r="YI84" s="43"/>
      <c r="YJ84" s="43"/>
      <c r="YK84" s="43"/>
      <c r="YL84" s="43"/>
      <c r="YM84" s="43"/>
      <c r="YN84" s="43"/>
      <c r="YO84" s="43"/>
      <c r="YP84" s="43"/>
      <c r="YQ84" s="43"/>
      <c r="YR84" s="43"/>
      <c r="YS84" s="43"/>
      <c r="YT84" s="43"/>
      <c r="YU84" s="43"/>
      <c r="YV84" s="43"/>
      <c r="YW84" s="43"/>
      <c r="YX84" s="43"/>
      <c r="YY84" s="43"/>
      <c r="YZ84" s="43"/>
      <c r="ZA84" s="43"/>
      <c r="ZB84" s="43"/>
      <c r="ZC84" s="43"/>
      <c r="ZD84" s="43"/>
      <c r="ZE84" s="43"/>
      <c r="ZF84" s="43"/>
      <c r="ZG84" s="43"/>
      <c r="ZH84" s="43"/>
      <c r="ZI84" s="43"/>
      <c r="ZJ84" s="43"/>
      <c r="ZK84" s="43"/>
      <c r="ZL84" s="43"/>
      <c r="ZM84" s="43"/>
      <c r="ZN84" s="43"/>
      <c r="ZO84" s="43"/>
      <c r="ZP84" s="43"/>
      <c r="ZQ84" s="43"/>
      <c r="ZR84" s="43"/>
      <c r="ZS84" s="43"/>
      <c r="ZT84" s="43"/>
      <c r="ZU84" s="43"/>
      <c r="ZV84" s="43"/>
      <c r="ZW84" s="43"/>
      <c r="ZX84" s="43"/>
      <c r="ZY84" s="43"/>
      <c r="ZZ84" s="43"/>
      <c r="AAA84" s="43"/>
      <c r="AAB84" s="43"/>
      <c r="AAC84" s="43"/>
      <c r="AAD84" s="43"/>
      <c r="AAE84" s="43"/>
      <c r="AAF84" s="43"/>
      <c r="AAG84" s="43"/>
      <c r="AAH84" s="43"/>
      <c r="AAI84" s="43"/>
      <c r="AAJ84" s="43"/>
      <c r="AAK84" s="43"/>
      <c r="AAL84" s="43"/>
      <c r="AAM84" s="43"/>
      <c r="AAN84" s="43"/>
      <c r="AAO84" s="43"/>
      <c r="AAP84" s="43"/>
      <c r="AAQ84" s="43"/>
      <c r="AAR84" s="43"/>
      <c r="AAS84" s="43"/>
      <c r="AAT84" s="43"/>
      <c r="AAU84" s="43"/>
      <c r="AAV84" s="43"/>
      <c r="AAW84" s="43"/>
      <c r="AAX84" s="43"/>
      <c r="AAY84" s="43"/>
      <c r="AAZ84" s="43"/>
      <c r="ABA84" s="43"/>
      <c r="ABB84" s="43"/>
      <c r="ABC84" s="43"/>
      <c r="ABD84" s="43"/>
      <c r="ABE84" s="43"/>
      <c r="ABF84" s="43"/>
      <c r="ABG84" s="43"/>
      <c r="ABH84" s="43"/>
      <c r="ABI84" s="43"/>
      <c r="ABJ84" s="43"/>
      <c r="ABK84" s="43"/>
      <c r="ABL84" s="43"/>
      <c r="ABM84" s="43"/>
      <c r="ABN84" s="43"/>
      <c r="ABO84" s="43"/>
      <c r="ABP84" s="43"/>
      <c r="ABQ84" s="43"/>
      <c r="ABR84" s="43"/>
      <c r="ABS84" s="43"/>
      <c r="ABT84" s="43"/>
      <c r="ABU84" s="43"/>
      <c r="ABV84" s="43"/>
      <c r="ABW84" s="43"/>
      <c r="ABX84" s="43"/>
      <c r="ABY84" s="43"/>
      <c r="ABZ84" s="43"/>
      <c r="ACA84" s="43"/>
      <c r="ACB84" s="43"/>
      <c r="ACC84" s="43"/>
      <c r="ACD84" s="43"/>
      <c r="ACE84" s="43"/>
      <c r="ACF84" s="43"/>
      <c r="ACG84" s="43"/>
      <c r="ACH84" s="43"/>
      <c r="ACI84" s="43"/>
      <c r="ACJ84" s="43"/>
      <c r="ACK84" s="43"/>
      <c r="ACL84" s="43"/>
      <c r="ACM84" s="43"/>
      <c r="ACN84" s="43"/>
      <c r="ACO84" s="43"/>
      <c r="ACP84" s="43"/>
      <c r="ACQ84" s="43"/>
      <c r="ACR84" s="43"/>
      <c r="ACS84" s="43"/>
      <c r="ACT84" s="43"/>
      <c r="ACU84" s="43"/>
      <c r="ACV84" s="43"/>
      <c r="ACW84" s="43"/>
      <c r="ACX84" s="43"/>
      <c r="ACY84" s="43"/>
      <c r="ACZ84" s="43"/>
      <c r="ADA84" s="43"/>
      <c r="ADB84" s="43"/>
      <c r="ADC84" s="43"/>
      <c r="ADD84" s="43"/>
      <c r="ADE84" s="43"/>
      <c r="ADF84" s="43"/>
      <c r="ADG84" s="43"/>
      <c r="ADH84" s="43"/>
      <c r="ADI84" s="43"/>
      <c r="ADJ84" s="43"/>
      <c r="ADK84" s="43"/>
      <c r="ADL84" s="43"/>
      <c r="ADM84" s="43"/>
      <c r="ADN84" s="43"/>
      <c r="ADO84" s="43"/>
      <c r="ADP84" s="43"/>
      <c r="ADQ84" s="43"/>
      <c r="ADR84" s="43"/>
      <c r="ADS84" s="43"/>
      <c r="ADT84" s="43"/>
      <c r="ADU84" s="43"/>
      <c r="ADV84" s="43"/>
      <c r="ADW84" s="43"/>
      <c r="ADX84" s="43"/>
      <c r="ADY84" s="43"/>
      <c r="ADZ84" s="43"/>
      <c r="AEA84" s="43"/>
      <c r="AEB84" s="43"/>
      <c r="AEC84" s="43"/>
      <c r="AED84" s="43"/>
      <c r="AEE84" s="43"/>
      <c r="AEF84" s="43"/>
      <c r="AEG84" s="43"/>
      <c r="AEH84" s="43"/>
      <c r="AEI84" s="43"/>
      <c r="AEJ84" s="43"/>
      <c r="AEK84" s="43"/>
      <c r="AEL84" s="43"/>
      <c r="AEM84" s="43"/>
      <c r="AEN84" s="43"/>
      <c r="AEO84" s="43"/>
      <c r="AEP84" s="43"/>
      <c r="AEQ84" s="43"/>
      <c r="AER84" s="43"/>
      <c r="AES84" s="43"/>
      <c r="AET84" s="43"/>
      <c r="AEU84" s="43"/>
      <c r="AEV84" s="43"/>
      <c r="AEW84" s="43"/>
      <c r="AEX84" s="43"/>
      <c r="AEY84" s="43"/>
      <c r="AEZ84" s="43"/>
      <c r="AFA84" s="43"/>
      <c r="AFB84" s="43"/>
      <c r="AFC84" s="43"/>
      <c r="AFD84" s="43"/>
      <c r="AFE84" s="43"/>
      <c r="AFF84" s="43"/>
      <c r="AFG84" s="43"/>
      <c r="AFH84" s="43"/>
      <c r="AFI84" s="43"/>
      <c r="AFJ84" s="43"/>
      <c r="AFK84" s="43"/>
      <c r="AFL84" s="43"/>
      <c r="AFM84" s="43"/>
      <c r="AFN84" s="43"/>
      <c r="AFO84" s="43"/>
      <c r="AFP84" s="43"/>
      <c r="AFQ84" s="43"/>
      <c r="AFR84" s="43"/>
      <c r="AFS84" s="43"/>
      <c r="AFT84" s="43"/>
      <c r="AFU84" s="43"/>
      <c r="AFV84" s="43"/>
      <c r="AFW84" s="43"/>
      <c r="AFX84" s="43"/>
      <c r="AFY84" s="43"/>
      <c r="AFZ84" s="43"/>
      <c r="AGA84" s="43"/>
      <c r="AGB84" s="43"/>
      <c r="AGC84" s="43"/>
      <c r="AGD84" s="43"/>
      <c r="AGE84" s="43"/>
      <c r="AGF84" s="43"/>
      <c r="AGG84" s="43"/>
      <c r="AGH84" s="43"/>
      <c r="AGI84" s="43"/>
      <c r="AGJ84" s="43"/>
      <c r="AGK84" s="43"/>
      <c r="AGL84" s="43"/>
      <c r="AGM84" s="43"/>
      <c r="AGN84" s="43"/>
      <c r="AGO84" s="43"/>
      <c r="AGP84" s="43"/>
      <c r="AGQ84" s="43"/>
      <c r="AGR84" s="43"/>
      <c r="AGS84" s="43"/>
      <c r="AGT84" s="43"/>
      <c r="AGU84" s="43"/>
      <c r="AGV84" s="43"/>
      <c r="AGW84" s="43"/>
      <c r="AGX84" s="43"/>
      <c r="AGY84" s="43"/>
      <c r="AGZ84" s="43"/>
      <c r="AHA84" s="43"/>
      <c r="AHB84" s="43"/>
      <c r="AHC84" s="43"/>
      <c r="AHD84" s="43"/>
      <c r="AHE84" s="43"/>
      <c r="AHF84" s="43"/>
      <c r="AHG84" s="43"/>
      <c r="AHH84" s="43"/>
      <c r="AHI84" s="43"/>
      <c r="AHJ84" s="43"/>
      <c r="AHK84" s="43"/>
      <c r="AHL84" s="43"/>
      <c r="AHM84" s="43"/>
      <c r="AHN84" s="43"/>
      <c r="AHO84" s="43"/>
      <c r="AHP84" s="43"/>
      <c r="AHQ84" s="43"/>
      <c r="AHR84" s="43"/>
      <c r="AHS84" s="43"/>
      <c r="AHT84" s="43"/>
      <c r="AHU84" s="43"/>
      <c r="AHV84" s="43"/>
      <c r="AHW84" s="43"/>
      <c r="AHX84" s="43"/>
      <c r="AHY84" s="43"/>
      <c r="AHZ84" s="43"/>
      <c r="AIA84" s="43"/>
      <c r="AIB84" s="43"/>
      <c r="AIC84" s="43"/>
      <c r="AID84" s="43"/>
      <c r="AIE84" s="43"/>
      <c r="AIF84" s="43"/>
      <c r="AIG84" s="43"/>
      <c r="AIH84" s="43"/>
      <c r="AII84" s="43"/>
      <c r="AIJ84" s="43"/>
      <c r="AIK84" s="43"/>
      <c r="AIL84" s="43"/>
      <c r="AIM84" s="43"/>
      <c r="AIN84" s="43"/>
      <c r="AIO84" s="43"/>
      <c r="AIP84" s="43"/>
      <c r="AIQ84" s="43"/>
      <c r="AIR84" s="43"/>
      <c r="AIS84" s="43"/>
      <c r="AIT84" s="43"/>
      <c r="AIU84" s="43"/>
      <c r="AIV84" s="43"/>
      <c r="AIW84" s="43"/>
      <c r="AIX84" s="43"/>
      <c r="AIY84" s="43"/>
      <c r="AIZ84" s="43"/>
      <c r="AJA84" s="43"/>
      <c r="AJB84" s="43"/>
      <c r="AJC84" s="43"/>
      <c r="AJD84" s="43"/>
      <c r="AJE84" s="43"/>
      <c r="AJF84" s="43"/>
      <c r="AJG84" s="43"/>
      <c r="AJH84" s="43"/>
      <c r="AJI84" s="43"/>
      <c r="AJJ84" s="43"/>
      <c r="AJK84" s="43"/>
      <c r="AJL84" s="43"/>
      <c r="AJM84" s="43"/>
      <c r="AJN84" s="43"/>
      <c r="AJO84" s="43"/>
      <c r="AJP84" s="43"/>
      <c r="AJQ84" s="43"/>
      <c r="AJR84" s="43"/>
      <c r="AJS84" s="43"/>
      <c r="AJT84" s="43"/>
      <c r="AJU84" s="43"/>
      <c r="AJV84" s="43"/>
      <c r="AJW84" s="43"/>
      <c r="AJX84" s="43"/>
      <c r="AJY84" s="43"/>
      <c r="AJZ84" s="43"/>
      <c r="AKA84" s="43"/>
      <c r="AKB84" s="43"/>
      <c r="AKC84" s="43"/>
      <c r="AKD84" s="43"/>
      <c r="AKE84" s="43"/>
      <c r="AKF84" s="43"/>
      <c r="AKG84" s="43"/>
      <c r="AKH84" s="43"/>
      <c r="AKI84" s="43"/>
      <c r="AKJ84" s="43"/>
      <c r="AKK84" s="43"/>
      <c r="AKL84" s="43"/>
      <c r="AKM84" s="43"/>
      <c r="AKN84" s="43"/>
      <c r="AKO84" s="43"/>
      <c r="AKP84" s="43"/>
      <c r="AKQ84" s="43"/>
      <c r="AKR84" s="43"/>
      <c r="AKS84" s="43"/>
      <c r="AKT84" s="43"/>
      <c r="AKU84" s="43"/>
      <c r="AKV84" s="43"/>
      <c r="AKW84" s="43"/>
      <c r="AKX84" s="43"/>
      <c r="AKY84" s="43"/>
      <c r="AKZ84" s="43"/>
      <c r="ALA84" s="43"/>
      <c r="ALB84" s="43"/>
      <c r="ALC84" s="43"/>
      <c r="ALD84" s="43"/>
      <c r="ALE84" s="43"/>
      <c r="ALF84" s="43"/>
      <c r="ALG84" s="43"/>
      <c r="ALH84" s="43"/>
      <c r="ALI84" s="43"/>
      <c r="ALJ84" s="43"/>
      <c r="ALK84" s="43"/>
      <c r="ALL84" s="43"/>
      <c r="ALM84" s="43"/>
      <c r="ALN84" s="43"/>
      <c r="ALO84" s="43"/>
      <c r="ALP84" s="43"/>
      <c r="ALQ84" s="43"/>
      <c r="ALR84" s="43"/>
      <c r="ALS84" s="43"/>
      <c r="ALT84" s="43"/>
      <c r="ALU84" s="43"/>
      <c r="ALV84" s="43"/>
      <c r="ALW84" s="43"/>
      <c r="ALX84" s="43"/>
      <c r="ALY84" s="43"/>
      <c r="ALZ84" s="43"/>
      <c r="AMA84" s="43"/>
      <c r="AMB84" s="43"/>
      <c r="AMC84" s="43"/>
      <c r="AMD84" s="43"/>
      <c r="AME84" s="43"/>
      <c r="AMF84" s="43"/>
      <c r="AMG84" s="43"/>
      <c r="AMH84" s="43"/>
      <c r="AMI84" s="43"/>
      <c r="AMJ84" s="43"/>
      <c r="AMK84" s="43"/>
      <c r="AML84" s="43"/>
      <c r="AMM84" s="43"/>
      <c r="AMN84" s="43"/>
      <c r="AMO84" s="43"/>
      <c r="AMP84" s="43"/>
      <c r="AMQ84" s="43"/>
      <c r="AMR84" s="43"/>
      <c r="AMS84" s="43"/>
      <c r="AMT84" s="43"/>
      <c r="AMU84" s="43"/>
      <c r="AMV84" s="43"/>
      <c r="AMW84" s="43"/>
      <c r="AMX84" s="43"/>
      <c r="AMY84" s="43"/>
      <c r="AMZ84" s="43"/>
      <c r="ANA84" s="43"/>
      <c r="ANB84" s="43"/>
      <c r="ANC84" s="43"/>
      <c r="AND84" s="43"/>
      <c r="ANE84" s="43"/>
      <c r="ANF84" s="43"/>
      <c r="ANG84" s="43"/>
      <c r="ANH84" s="43"/>
      <c r="ANI84" s="43"/>
      <c r="ANJ84" s="43"/>
      <c r="ANK84" s="43"/>
      <c r="ANL84" s="43"/>
      <c r="ANM84" s="43"/>
      <c r="ANN84" s="43"/>
      <c r="ANO84" s="43"/>
      <c r="ANP84" s="43"/>
      <c r="ANQ84" s="43"/>
      <c r="ANR84" s="43"/>
      <c r="ANS84" s="43"/>
      <c r="ANT84" s="43"/>
      <c r="ANU84" s="43"/>
      <c r="ANV84" s="43"/>
      <c r="ANW84" s="43"/>
      <c r="ANX84" s="43"/>
      <c r="ANY84" s="43"/>
      <c r="ANZ84" s="43"/>
      <c r="AOA84" s="43"/>
      <c r="AOB84" s="43"/>
      <c r="AOC84" s="43"/>
      <c r="AOD84" s="43"/>
      <c r="AOE84" s="43"/>
      <c r="AOF84" s="43"/>
      <c r="AOG84" s="43"/>
      <c r="AOH84" s="43"/>
      <c r="AOI84" s="43"/>
      <c r="AOJ84" s="43"/>
      <c r="AOK84" s="43"/>
      <c r="AOL84" s="43"/>
      <c r="AOM84" s="43"/>
      <c r="AON84" s="43"/>
      <c r="AOO84" s="43"/>
      <c r="AOP84" s="43"/>
      <c r="AOQ84" s="43"/>
      <c r="AOR84" s="43"/>
      <c r="AOS84" s="43"/>
      <c r="AOT84" s="43"/>
      <c r="AOU84" s="43"/>
      <c r="AOV84" s="43"/>
      <c r="AOW84" s="43"/>
      <c r="AOX84" s="43"/>
      <c r="AOY84" s="43"/>
      <c r="AOZ84" s="43"/>
      <c r="APA84" s="43"/>
      <c r="APB84" s="43"/>
      <c r="APC84" s="43"/>
      <c r="APD84" s="43"/>
      <c r="APE84" s="43"/>
      <c r="APF84" s="43"/>
      <c r="APG84" s="43"/>
      <c r="APH84" s="43"/>
      <c r="API84" s="43"/>
      <c r="APJ84" s="43"/>
      <c r="APK84" s="43"/>
      <c r="APL84" s="43"/>
      <c r="APM84" s="43"/>
      <c r="APN84" s="43"/>
      <c r="APO84" s="43"/>
      <c r="APP84" s="43"/>
      <c r="APQ84" s="43"/>
      <c r="APR84" s="43"/>
      <c r="APS84" s="43"/>
      <c r="APT84" s="43"/>
      <c r="APU84" s="43"/>
      <c r="APV84" s="43"/>
      <c r="APW84" s="43"/>
      <c r="APX84" s="43"/>
      <c r="APY84" s="43"/>
      <c r="APZ84" s="43"/>
      <c r="AQA84" s="43"/>
      <c r="AQB84" s="43"/>
      <c r="AQC84" s="43"/>
      <c r="AQD84" s="43"/>
      <c r="AQE84" s="43"/>
      <c r="AQF84" s="43"/>
      <c r="AQG84" s="43"/>
      <c r="AQH84" s="43"/>
      <c r="AQI84" s="43"/>
      <c r="AQJ84" s="43"/>
      <c r="AQK84" s="43"/>
      <c r="AQL84" s="43"/>
      <c r="AQM84" s="43"/>
      <c r="AQN84" s="43"/>
      <c r="AQO84" s="43"/>
      <c r="AQP84" s="43"/>
      <c r="AQQ84" s="43"/>
      <c r="AQR84" s="43"/>
      <c r="AQS84" s="43"/>
      <c r="AQT84" s="43"/>
      <c r="AQU84" s="43"/>
      <c r="AQV84" s="43"/>
      <c r="AQW84" s="43"/>
      <c r="AQX84" s="43"/>
      <c r="AQY84" s="43"/>
      <c r="AQZ84" s="43"/>
      <c r="ARA84" s="43"/>
      <c r="ARB84" s="43"/>
      <c r="ARC84" s="43"/>
      <c r="ARD84" s="43"/>
      <c r="ARE84" s="43"/>
      <c r="ARF84" s="43"/>
      <c r="ARG84" s="43"/>
      <c r="ARH84" s="43"/>
      <c r="ARI84" s="43"/>
      <c r="ARJ84" s="43"/>
      <c r="ARK84" s="43"/>
      <c r="ARL84" s="43"/>
      <c r="ARM84" s="43"/>
      <c r="ARN84" s="43"/>
      <c r="ARO84" s="43"/>
      <c r="ARP84" s="43"/>
      <c r="ARQ84" s="43"/>
      <c r="ARR84" s="43"/>
      <c r="ARS84" s="43"/>
      <c r="ART84" s="43"/>
      <c r="ARU84" s="43"/>
      <c r="ARV84" s="43"/>
      <c r="ARW84" s="43"/>
      <c r="ARX84" s="43"/>
      <c r="ARY84" s="43"/>
      <c r="ARZ84" s="43"/>
      <c r="ASA84" s="43"/>
      <c r="ASB84" s="43"/>
      <c r="ASC84" s="43"/>
      <c r="ASD84" s="43"/>
      <c r="ASE84" s="43"/>
      <c r="ASF84" s="43"/>
      <c r="ASG84" s="43"/>
      <c r="ASH84" s="43"/>
      <c r="ASI84" s="43"/>
      <c r="ASJ84" s="43"/>
      <c r="ASK84" s="43"/>
      <c r="ASL84" s="43"/>
      <c r="ASM84" s="43"/>
      <c r="ASN84" s="43"/>
      <c r="ASO84" s="43"/>
      <c r="ASP84" s="43"/>
      <c r="ASQ84" s="43"/>
      <c r="ASR84" s="43"/>
      <c r="ASS84" s="43"/>
      <c r="AST84" s="43"/>
      <c r="ASU84" s="43"/>
      <c r="ASV84" s="43"/>
      <c r="ASW84" s="43"/>
      <c r="ASX84" s="43"/>
      <c r="ASY84" s="43"/>
      <c r="ASZ84" s="43"/>
      <c r="ATA84" s="43"/>
      <c r="ATB84" s="43"/>
      <c r="ATC84" s="43"/>
      <c r="ATD84" s="43"/>
      <c r="ATE84" s="43"/>
      <c r="ATF84" s="43"/>
      <c r="ATG84" s="43"/>
      <c r="ATH84" s="43"/>
      <c r="ATI84" s="43"/>
      <c r="ATJ84" s="43"/>
      <c r="ATK84" s="43"/>
      <c r="ATL84" s="43"/>
      <c r="ATM84" s="43"/>
      <c r="ATN84" s="43"/>
      <c r="ATO84" s="43"/>
      <c r="ATP84" s="43"/>
      <c r="ATQ84" s="43"/>
      <c r="ATR84" s="43"/>
      <c r="ATS84" s="43"/>
      <c r="ATT84" s="43"/>
      <c r="ATU84" s="43"/>
      <c r="ATV84" s="43"/>
      <c r="ATW84" s="43"/>
      <c r="ATX84" s="43"/>
      <c r="ATY84" s="43"/>
      <c r="ATZ84" s="43"/>
      <c r="AUA84" s="43"/>
      <c r="AUB84" s="43"/>
      <c r="AUC84" s="43"/>
      <c r="AUD84" s="43"/>
      <c r="AUE84" s="43"/>
      <c r="AUF84" s="43"/>
      <c r="AUG84" s="43"/>
      <c r="AUH84" s="43"/>
      <c r="AUI84" s="43"/>
      <c r="AUJ84" s="43"/>
      <c r="AUK84" s="43"/>
      <c r="AUL84" s="43"/>
      <c r="AUM84" s="43"/>
      <c r="AUN84" s="43"/>
      <c r="AUO84" s="43"/>
      <c r="AUP84" s="43"/>
      <c r="AUQ84" s="43"/>
      <c r="AUR84" s="43"/>
      <c r="AUS84" s="43"/>
      <c r="AUT84" s="43"/>
      <c r="AUU84" s="43"/>
      <c r="AUV84" s="43"/>
      <c r="AUW84" s="43"/>
      <c r="AUX84" s="43"/>
      <c r="AUY84" s="43"/>
      <c r="AUZ84" s="43"/>
      <c r="AVA84" s="43"/>
      <c r="AVB84" s="43"/>
      <c r="AVC84" s="43"/>
      <c r="AVD84" s="43"/>
      <c r="AVE84" s="43"/>
      <c r="AVF84" s="43"/>
      <c r="AVG84" s="43"/>
      <c r="AVH84" s="43"/>
      <c r="AVI84" s="43"/>
      <c r="AVJ84" s="43"/>
      <c r="AVK84" s="43"/>
      <c r="AVL84" s="43"/>
      <c r="AVM84" s="43"/>
      <c r="AVN84" s="43"/>
      <c r="AVO84" s="43"/>
      <c r="AVP84" s="43"/>
      <c r="AVQ84" s="43"/>
      <c r="AVR84" s="43"/>
      <c r="AVS84" s="43"/>
      <c r="AVT84" s="43"/>
      <c r="AVU84" s="43"/>
      <c r="AVV84" s="43"/>
      <c r="AVW84" s="43"/>
      <c r="AVX84" s="43"/>
      <c r="AVY84" s="43"/>
      <c r="AVZ84" s="43"/>
      <c r="AWA84" s="43"/>
      <c r="AWB84" s="43"/>
      <c r="AWC84" s="43"/>
      <c r="AWD84" s="43"/>
      <c r="AWE84" s="43"/>
      <c r="AWF84" s="43"/>
      <c r="AWG84" s="43"/>
      <c r="AWH84" s="43"/>
      <c r="AWI84" s="43"/>
      <c r="AWJ84" s="43"/>
      <c r="AWK84" s="43"/>
      <c r="AWL84" s="43"/>
      <c r="AWM84" s="43"/>
      <c r="AWN84" s="43"/>
      <c r="AWO84" s="43"/>
      <c r="AWP84" s="43"/>
      <c r="AWQ84" s="43"/>
      <c r="AWR84" s="43"/>
      <c r="AWS84" s="43"/>
      <c r="AWT84" s="43"/>
      <c r="AWU84" s="43"/>
      <c r="AWV84" s="43"/>
      <c r="AWW84" s="43"/>
      <c r="AWX84" s="43"/>
      <c r="AWY84" s="43"/>
      <c r="AWZ84" s="43"/>
      <c r="AXA84" s="43"/>
      <c r="AXB84" s="43"/>
      <c r="AXC84" s="43"/>
      <c r="AXD84" s="43"/>
      <c r="AXE84" s="43"/>
      <c r="AXF84" s="43"/>
      <c r="AXG84" s="43"/>
      <c r="AXH84" s="43"/>
      <c r="AXI84" s="43"/>
      <c r="AXJ84" s="43"/>
      <c r="AXK84" s="43"/>
      <c r="AXL84" s="43"/>
      <c r="AXM84" s="43"/>
      <c r="AXN84" s="43"/>
      <c r="AXO84" s="43"/>
      <c r="AXP84" s="43"/>
      <c r="AXQ84" s="43"/>
      <c r="AXR84" s="43"/>
      <c r="AXS84" s="43"/>
      <c r="AXT84" s="43"/>
      <c r="AXU84" s="43"/>
      <c r="AXV84" s="43"/>
      <c r="AXW84" s="43"/>
      <c r="AXX84" s="43"/>
      <c r="AXY84" s="43"/>
      <c r="AXZ84" s="43"/>
      <c r="AYA84" s="43"/>
      <c r="AYB84" s="43"/>
      <c r="AYC84" s="43"/>
      <c r="AYD84" s="43"/>
      <c r="AYE84" s="43"/>
      <c r="AYF84" s="43"/>
      <c r="AYG84" s="43"/>
      <c r="AYH84" s="43"/>
      <c r="AYI84" s="43"/>
      <c r="AYJ84" s="43"/>
      <c r="AYK84" s="43"/>
      <c r="AYL84" s="43"/>
      <c r="AYM84" s="43"/>
      <c r="AYN84" s="43"/>
      <c r="AYO84" s="43"/>
      <c r="AYP84" s="43"/>
      <c r="AYQ84" s="43"/>
      <c r="AYR84" s="43"/>
      <c r="AYS84" s="43"/>
      <c r="AYT84" s="43"/>
      <c r="AYU84" s="43"/>
      <c r="AYV84" s="43"/>
      <c r="AYW84" s="43"/>
      <c r="AYX84" s="43"/>
      <c r="AYY84" s="43"/>
      <c r="AYZ84" s="43"/>
      <c r="AZA84" s="43"/>
      <c r="AZB84" s="43"/>
      <c r="AZC84" s="43"/>
      <c r="AZD84" s="43"/>
      <c r="AZE84" s="43"/>
      <c r="AZF84" s="43"/>
      <c r="AZG84" s="43"/>
      <c r="AZH84" s="43"/>
      <c r="AZI84" s="43"/>
      <c r="AZJ84" s="43"/>
      <c r="AZK84" s="43"/>
      <c r="AZL84" s="43"/>
      <c r="AZM84" s="43"/>
      <c r="AZN84" s="43"/>
      <c r="AZO84" s="43"/>
      <c r="AZP84" s="43"/>
      <c r="AZQ84" s="43"/>
      <c r="AZR84" s="43"/>
      <c r="AZS84" s="43"/>
      <c r="AZT84" s="43"/>
      <c r="AZU84" s="43"/>
      <c r="AZV84" s="43"/>
      <c r="AZW84" s="43"/>
      <c r="AZX84" s="43"/>
      <c r="AZY84" s="43"/>
      <c r="AZZ84" s="43"/>
      <c r="BAA84" s="43"/>
      <c r="BAB84" s="43"/>
      <c r="BAC84" s="43"/>
      <c r="BAD84" s="43"/>
      <c r="BAE84" s="43"/>
      <c r="BAF84" s="43"/>
      <c r="BAG84" s="43"/>
      <c r="BAH84" s="43"/>
      <c r="BAI84" s="43"/>
      <c r="BAJ84" s="43"/>
      <c r="BAK84" s="43"/>
      <c r="BAL84" s="43"/>
      <c r="BAM84" s="43"/>
      <c r="BAN84" s="43"/>
      <c r="BAO84" s="43"/>
      <c r="BAP84" s="43"/>
      <c r="BAQ84" s="43"/>
      <c r="BAR84" s="43"/>
      <c r="BAS84" s="43"/>
      <c r="BAT84" s="43"/>
      <c r="BAU84" s="43"/>
      <c r="BAV84" s="43"/>
      <c r="BAW84" s="43"/>
      <c r="BAX84" s="43"/>
      <c r="BAY84" s="43"/>
      <c r="BAZ84" s="43"/>
      <c r="BBA84" s="43"/>
      <c r="BBB84" s="43"/>
      <c r="BBC84" s="43"/>
      <c r="BBD84" s="43"/>
      <c r="BBE84" s="43"/>
      <c r="BBF84" s="43"/>
      <c r="BBG84" s="43"/>
      <c r="BBH84" s="43"/>
      <c r="BBI84" s="43"/>
      <c r="BBJ84" s="43"/>
      <c r="BBK84" s="43"/>
      <c r="BBL84" s="43"/>
      <c r="BBM84" s="43"/>
      <c r="BBN84" s="43"/>
      <c r="BBO84" s="43"/>
      <c r="BBP84" s="43"/>
      <c r="BBQ84" s="43"/>
      <c r="BBR84" s="43"/>
      <c r="BBS84" s="43"/>
      <c r="BBT84" s="43"/>
      <c r="BBU84" s="43"/>
      <c r="BBV84" s="43"/>
      <c r="BBW84" s="43"/>
      <c r="BBX84" s="43"/>
      <c r="BBY84" s="43"/>
      <c r="BBZ84" s="43"/>
      <c r="BCA84" s="43"/>
      <c r="BCB84" s="43"/>
      <c r="BCC84" s="43"/>
      <c r="BCD84" s="43"/>
      <c r="BCE84" s="43"/>
      <c r="BCF84" s="43"/>
      <c r="BCG84" s="43"/>
      <c r="BCH84" s="43"/>
      <c r="BCI84" s="43"/>
      <c r="BCJ84" s="43"/>
      <c r="BCK84" s="43"/>
      <c r="BCL84" s="43"/>
      <c r="BCM84" s="43"/>
      <c r="BCN84" s="43"/>
      <c r="BCO84" s="43"/>
      <c r="BCP84" s="43"/>
      <c r="BCQ84" s="43"/>
      <c r="BCR84" s="43"/>
      <c r="BCS84" s="43"/>
      <c r="BCT84" s="43"/>
      <c r="BCU84" s="43"/>
      <c r="BCV84" s="43"/>
      <c r="BCW84" s="43"/>
      <c r="BCX84" s="43"/>
      <c r="BCY84" s="43"/>
      <c r="BCZ84" s="43"/>
      <c r="BDA84" s="43"/>
      <c r="BDB84" s="43"/>
      <c r="BDC84" s="43"/>
      <c r="BDD84" s="43"/>
      <c r="BDE84" s="43"/>
      <c r="BDF84" s="43"/>
      <c r="BDG84" s="43"/>
      <c r="BDH84" s="43"/>
      <c r="BDI84" s="43"/>
      <c r="BDJ84" s="43"/>
      <c r="BDK84" s="43"/>
      <c r="BDL84" s="43"/>
      <c r="BDM84" s="43"/>
      <c r="BDN84" s="43"/>
      <c r="BDO84" s="43"/>
      <c r="BDP84" s="43"/>
      <c r="BDQ84" s="43"/>
      <c r="BDR84" s="43"/>
      <c r="BDS84" s="43"/>
      <c r="BDT84" s="43"/>
      <c r="BDU84" s="43"/>
      <c r="BDV84" s="43"/>
      <c r="BDW84" s="43"/>
      <c r="BDX84" s="43"/>
      <c r="BDY84" s="43"/>
      <c r="BDZ84" s="43"/>
      <c r="BEA84" s="43"/>
      <c r="BEB84" s="43"/>
      <c r="BEC84" s="43"/>
      <c r="BED84" s="43"/>
      <c r="BEE84" s="43"/>
      <c r="BEF84" s="43"/>
      <c r="BEG84" s="43"/>
      <c r="BEH84" s="43"/>
      <c r="BEI84" s="43"/>
      <c r="BEJ84" s="43"/>
      <c r="BEK84" s="43"/>
      <c r="BEL84" s="43"/>
      <c r="BEM84" s="43"/>
      <c r="BEN84" s="43"/>
      <c r="BEO84" s="43"/>
      <c r="BEP84" s="43"/>
      <c r="BEQ84" s="43"/>
      <c r="BER84" s="43"/>
      <c r="BES84" s="43"/>
      <c r="BET84" s="43"/>
      <c r="BEU84" s="43"/>
      <c r="BEV84" s="43"/>
      <c r="BEW84" s="43"/>
      <c r="BEX84" s="43"/>
      <c r="BEY84" s="43"/>
      <c r="BEZ84" s="43"/>
      <c r="BFA84" s="43"/>
      <c r="BFB84" s="43"/>
      <c r="BFC84" s="43"/>
      <c r="BFD84" s="43"/>
      <c r="BFE84" s="43"/>
      <c r="BFF84" s="43"/>
      <c r="BFG84" s="43"/>
      <c r="BFH84" s="43"/>
      <c r="BFI84" s="43"/>
      <c r="BFJ84" s="43"/>
      <c r="BFK84" s="43"/>
      <c r="BFL84" s="43"/>
      <c r="BFM84" s="43"/>
      <c r="BFN84" s="43"/>
      <c r="BFO84" s="43"/>
      <c r="BFP84" s="43"/>
      <c r="BFQ84" s="43"/>
      <c r="BFR84" s="43"/>
      <c r="BFS84" s="43"/>
      <c r="BFT84" s="43"/>
      <c r="BFU84" s="43"/>
      <c r="BFV84" s="43"/>
      <c r="BFW84" s="43"/>
      <c r="BFX84" s="43"/>
      <c r="BFY84" s="43"/>
      <c r="BFZ84" s="43"/>
      <c r="BGA84" s="43"/>
      <c r="BGB84" s="43"/>
      <c r="BGC84" s="43"/>
      <c r="BGD84" s="43"/>
      <c r="BGE84" s="43"/>
      <c r="BGF84" s="43"/>
      <c r="BGG84" s="43"/>
      <c r="BGH84" s="43"/>
      <c r="BGI84" s="43"/>
      <c r="BGJ84" s="43"/>
      <c r="BGK84" s="43"/>
      <c r="BGL84" s="43"/>
      <c r="BGM84" s="43"/>
      <c r="BGN84" s="43"/>
      <c r="BGO84" s="43"/>
      <c r="BGP84" s="43"/>
      <c r="BGQ84" s="43"/>
      <c r="BGR84" s="43"/>
      <c r="BGS84" s="43"/>
      <c r="BGT84" s="43"/>
      <c r="BGU84" s="43"/>
      <c r="BGV84" s="43"/>
      <c r="BGW84" s="43"/>
      <c r="BGX84" s="43"/>
      <c r="BGY84" s="43"/>
      <c r="BGZ84" s="43"/>
      <c r="BHA84" s="43"/>
      <c r="BHB84" s="43"/>
      <c r="BHC84" s="43"/>
      <c r="BHD84" s="43"/>
      <c r="BHE84" s="43"/>
      <c r="BHF84" s="43"/>
      <c r="BHG84" s="43"/>
      <c r="BHH84" s="43"/>
      <c r="BHI84" s="43"/>
      <c r="BHJ84" s="43"/>
      <c r="BHK84" s="43"/>
      <c r="BHL84" s="43"/>
      <c r="BHM84" s="43"/>
      <c r="BHN84" s="43"/>
      <c r="BHO84" s="43"/>
      <c r="BHP84" s="43"/>
      <c r="BHQ84" s="43"/>
      <c r="BHR84" s="43"/>
      <c r="BHS84" s="43"/>
      <c r="BHT84" s="43"/>
      <c r="BHU84" s="43"/>
      <c r="BHV84" s="43"/>
      <c r="BHW84" s="43"/>
      <c r="BHX84" s="43"/>
      <c r="BHY84" s="43"/>
      <c r="BHZ84" s="43"/>
      <c r="BIA84" s="43"/>
      <c r="BIB84" s="43"/>
      <c r="BIC84" s="43"/>
      <c r="BID84" s="43"/>
      <c r="BIE84" s="43"/>
      <c r="BIF84" s="43"/>
      <c r="BIG84" s="43"/>
      <c r="BIH84" s="43"/>
      <c r="BII84" s="43"/>
      <c r="BIJ84" s="43"/>
      <c r="BIK84" s="43"/>
      <c r="BIL84" s="43"/>
      <c r="BIM84" s="43"/>
      <c r="BIN84" s="43"/>
      <c r="BIO84" s="43"/>
      <c r="BIP84" s="43"/>
      <c r="BIQ84" s="43"/>
      <c r="BIR84" s="43"/>
      <c r="BIS84" s="43"/>
      <c r="BIT84" s="43"/>
      <c r="BIU84" s="43"/>
      <c r="BIV84" s="43"/>
      <c r="BIW84" s="43"/>
      <c r="BIX84" s="43"/>
      <c r="BIY84" s="43"/>
      <c r="BIZ84" s="43"/>
      <c r="BJA84" s="43"/>
      <c r="BJB84" s="43"/>
      <c r="BJC84" s="43"/>
      <c r="BJD84" s="43"/>
      <c r="BJE84" s="43"/>
      <c r="BJF84" s="43"/>
      <c r="BJG84" s="43"/>
      <c r="BJH84" s="43"/>
      <c r="BJI84" s="43"/>
      <c r="BJJ84" s="43"/>
      <c r="BJK84" s="43"/>
      <c r="BJL84" s="43"/>
      <c r="BJM84" s="43"/>
      <c r="BJN84" s="43"/>
      <c r="BJO84" s="43"/>
      <c r="BJP84" s="43"/>
      <c r="BJQ84" s="43"/>
      <c r="BJR84" s="43"/>
      <c r="BJS84" s="43"/>
      <c r="BJT84" s="43"/>
      <c r="BJU84" s="43"/>
      <c r="BJV84" s="43"/>
      <c r="BJW84" s="43"/>
      <c r="BJX84" s="43"/>
      <c r="BJY84" s="43"/>
      <c r="BJZ84" s="43"/>
      <c r="BKA84" s="43"/>
      <c r="BKB84" s="43"/>
      <c r="BKC84" s="43"/>
      <c r="BKD84" s="43"/>
      <c r="BKE84" s="43"/>
      <c r="BKF84" s="43"/>
      <c r="BKG84" s="43"/>
      <c r="BKH84" s="43"/>
      <c r="BKI84" s="43"/>
      <c r="BKJ84" s="43"/>
      <c r="BKK84" s="43"/>
      <c r="BKL84" s="43"/>
      <c r="BKM84" s="43"/>
      <c r="BKN84" s="43"/>
      <c r="BKO84" s="43"/>
      <c r="BKP84" s="43"/>
      <c r="BKQ84" s="43"/>
      <c r="BKR84" s="43"/>
      <c r="BKS84" s="43"/>
      <c r="BKT84" s="43"/>
      <c r="BKU84" s="43"/>
      <c r="BKV84" s="43"/>
      <c r="BKW84" s="43"/>
      <c r="BKX84" s="43"/>
      <c r="BKY84" s="43"/>
      <c r="BKZ84" s="43"/>
      <c r="BLA84" s="43"/>
      <c r="BLB84" s="43"/>
      <c r="BLC84" s="43"/>
      <c r="BLD84" s="43"/>
      <c r="BLE84" s="43"/>
      <c r="BLF84" s="43"/>
      <c r="BLG84" s="43"/>
      <c r="BLH84" s="43"/>
      <c r="BLI84" s="43"/>
      <c r="BLJ84" s="43"/>
      <c r="BLK84" s="43"/>
      <c r="BLL84" s="43"/>
      <c r="BLM84" s="43"/>
      <c r="BLN84" s="43"/>
      <c r="BLO84" s="43"/>
      <c r="BLP84" s="43"/>
      <c r="BLQ84" s="43"/>
      <c r="BLR84" s="43"/>
      <c r="BLS84" s="43"/>
      <c r="BLT84" s="43"/>
      <c r="BLU84" s="43"/>
      <c r="BLV84" s="43"/>
      <c r="BLW84" s="43"/>
      <c r="BLX84" s="43"/>
      <c r="BLY84" s="43"/>
      <c r="BLZ84" s="43"/>
      <c r="BMA84" s="43"/>
      <c r="BMB84" s="43"/>
      <c r="BMC84" s="43"/>
      <c r="BMD84" s="43"/>
      <c r="BME84" s="43"/>
      <c r="BMF84" s="43"/>
      <c r="BMG84" s="43"/>
      <c r="BMH84" s="43"/>
      <c r="BMI84" s="43"/>
      <c r="BMJ84" s="43"/>
      <c r="BMK84" s="43"/>
      <c r="BML84" s="43"/>
      <c r="BMM84" s="43"/>
      <c r="BMN84" s="43"/>
      <c r="BMO84" s="43"/>
      <c r="BMP84" s="43"/>
      <c r="BMQ84" s="43"/>
      <c r="BMR84" s="43"/>
      <c r="BMS84" s="43"/>
      <c r="BMT84" s="43"/>
      <c r="BMU84" s="43"/>
      <c r="BMV84" s="43"/>
      <c r="BMW84" s="43"/>
      <c r="BMX84" s="43"/>
      <c r="BMY84" s="43"/>
      <c r="BMZ84" s="43"/>
      <c r="BNA84" s="43"/>
      <c r="BNB84" s="43"/>
      <c r="BNC84" s="43"/>
      <c r="BND84" s="43"/>
      <c r="BNE84" s="43"/>
      <c r="BNF84" s="43"/>
      <c r="BNG84" s="43"/>
      <c r="BNH84" s="43"/>
      <c r="BNI84" s="43"/>
      <c r="BNJ84" s="43"/>
      <c r="BNK84" s="43"/>
      <c r="BNL84" s="43"/>
      <c r="BNM84" s="43"/>
      <c r="BNN84" s="43"/>
      <c r="BNO84" s="43"/>
      <c r="BNP84" s="43"/>
      <c r="BNQ84" s="43"/>
      <c r="BNR84" s="43"/>
      <c r="BNS84" s="43"/>
      <c r="BNT84" s="43"/>
      <c r="BNU84" s="43"/>
      <c r="BNV84" s="43"/>
      <c r="BNW84" s="43"/>
      <c r="BNX84" s="43"/>
      <c r="BNY84" s="43"/>
      <c r="BNZ84" s="43"/>
      <c r="BOA84" s="43"/>
      <c r="BOB84" s="43"/>
      <c r="BOC84" s="43"/>
      <c r="BOD84" s="43"/>
      <c r="BOE84" s="43"/>
      <c r="BOF84" s="43"/>
      <c r="BOG84" s="43"/>
      <c r="BOH84" s="43"/>
      <c r="BOI84" s="43"/>
      <c r="BOJ84" s="43"/>
      <c r="BOK84" s="43"/>
      <c r="BOL84" s="43"/>
      <c r="BOM84" s="43"/>
      <c r="BON84" s="43"/>
      <c r="BOO84" s="43"/>
      <c r="BOP84" s="43"/>
      <c r="BOQ84" s="43"/>
      <c r="BOR84" s="43"/>
      <c r="BOS84" s="43"/>
      <c r="BOT84" s="43"/>
      <c r="BOU84" s="43"/>
      <c r="BOV84" s="43"/>
      <c r="BOW84" s="43"/>
      <c r="BOX84" s="43"/>
      <c r="BOY84" s="43"/>
      <c r="BOZ84" s="43"/>
      <c r="BPA84" s="43"/>
      <c r="BPB84" s="43"/>
      <c r="BPC84" s="43"/>
      <c r="BPD84" s="43"/>
      <c r="BPE84" s="43"/>
      <c r="BPF84" s="43"/>
      <c r="BPG84" s="43"/>
      <c r="BPH84" s="43"/>
      <c r="BPI84" s="43"/>
      <c r="BPJ84" s="43"/>
      <c r="BPK84" s="43"/>
      <c r="BPL84" s="43"/>
      <c r="BPM84" s="43"/>
      <c r="BPN84" s="43"/>
      <c r="BPO84" s="43"/>
      <c r="BPP84" s="43"/>
      <c r="BPQ84" s="43"/>
      <c r="BPR84" s="43"/>
      <c r="BPS84" s="43"/>
      <c r="BPT84" s="43"/>
      <c r="BPU84" s="43"/>
      <c r="BPV84" s="43"/>
      <c r="BPW84" s="43"/>
      <c r="BPX84" s="43"/>
      <c r="BPY84" s="43"/>
      <c r="BPZ84" s="43"/>
      <c r="BQA84" s="43"/>
      <c r="BQB84" s="43"/>
      <c r="BQC84" s="43"/>
      <c r="BQD84" s="43"/>
      <c r="BQE84" s="43"/>
      <c r="BQF84" s="43"/>
      <c r="BQG84" s="43"/>
      <c r="BQH84" s="43"/>
      <c r="BQI84" s="43"/>
      <c r="BQJ84" s="43"/>
      <c r="BQK84" s="43"/>
      <c r="BQL84" s="43"/>
      <c r="BQM84" s="43"/>
      <c r="BQN84" s="43"/>
      <c r="BQO84" s="43"/>
      <c r="BQP84" s="43"/>
      <c r="BQQ84" s="43"/>
      <c r="BQR84" s="43"/>
      <c r="BQS84" s="43"/>
      <c r="BQT84" s="43"/>
      <c r="BQU84" s="43"/>
      <c r="BQV84" s="43"/>
      <c r="BQW84" s="43"/>
      <c r="BQX84" s="43"/>
      <c r="BQY84" s="43"/>
      <c r="BQZ84" s="43"/>
      <c r="BRA84" s="43"/>
      <c r="BRB84" s="43"/>
      <c r="BRC84" s="43"/>
      <c r="BRD84" s="43"/>
      <c r="BRE84" s="43"/>
      <c r="BRF84" s="43"/>
      <c r="BRG84" s="43"/>
      <c r="BRH84" s="43"/>
      <c r="BRI84" s="43"/>
      <c r="BRJ84" s="43"/>
      <c r="BRK84" s="43"/>
      <c r="BRL84" s="43"/>
      <c r="BRM84" s="43"/>
      <c r="BRN84" s="43"/>
      <c r="BRO84" s="43"/>
      <c r="BRP84" s="43"/>
      <c r="BRQ84" s="43"/>
      <c r="BRR84" s="43"/>
      <c r="BRS84" s="43"/>
      <c r="BRT84" s="43"/>
      <c r="BRU84" s="43"/>
      <c r="BRV84" s="43"/>
      <c r="BRW84" s="43"/>
      <c r="BRX84" s="43"/>
      <c r="BRY84" s="43"/>
      <c r="BRZ84" s="43"/>
      <c r="BSA84" s="43"/>
      <c r="BSB84" s="43"/>
      <c r="BSC84" s="43"/>
      <c r="BSD84" s="43"/>
      <c r="BSE84" s="43"/>
      <c r="BSF84" s="43"/>
      <c r="BSG84" s="43"/>
      <c r="BSH84" s="43"/>
      <c r="BSI84" s="43"/>
      <c r="BSJ84" s="43"/>
      <c r="BSK84" s="43"/>
      <c r="BSL84" s="43"/>
      <c r="BSM84" s="43"/>
      <c r="BSN84" s="43"/>
      <c r="BSO84" s="43"/>
      <c r="BSP84" s="43"/>
      <c r="BSQ84" s="43"/>
      <c r="BSR84" s="43"/>
      <c r="BSS84" s="43"/>
      <c r="BST84" s="43"/>
      <c r="BSU84" s="43"/>
      <c r="BSV84" s="43"/>
      <c r="BSW84" s="43"/>
      <c r="BSX84" s="43"/>
      <c r="BSY84" s="43"/>
      <c r="BSZ84" s="43"/>
      <c r="BTA84" s="43"/>
      <c r="BTB84" s="43"/>
      <c r="BTC84" s="43"/>
      <c r="BTD84" s="43"/>
      <c r="BTE84" s="43"/>
      <c r="BTF84" s="43"/>
      <c r="BTG84" s="43"/>
      <c r="BTH84" s="43"/>
      <c r="BTI84" s="43"/>
      <c r="BTJ84" s="43"/>
      <c r="BTK84" s="43"/>
      <c r="BTL84" s="43"/>
      <c r="BTM84" s="43"/>
      <c r="BTN84" s="43"/>
      <c r="BTO84" s="43"/>
      <c r="BTP84" s="43"/>
      <c r="BTQ84" s="43"/>
      <c r="BTR84" s="43"/>
      <c r="BTS84" s="43"/>
      <c r="BTT84" s="43"/>
      <c r="BTU84" s="43"/>
      <c r="BTV84" s="43"/>
      <c r="BTW84" s="43"/>
      <c r="BTX84" s="43"/>
      <c r="BTY84" s="43"/>
      <c r="BTZ84" s="43"/>
      <c r="BUA84" s="43"/>
      <c r="BUB84" s="43"/>
      <c r="BUC84" s="43"/>
      <c r="BUD84" s="43"/>
      <c r="BUE84" s="43"/>
      <c r="BUF84" s="43"/>
      <c r="BUG84" s="43"/>
      <c r="BUH84" s="43"/>
      <c r="BUI84" s="43"/>
      <c r="BUJ84" s="43"/>
      <c r="BUK84" s="43"/>
      <c r="BUL84" s="43"/>
      <c r="BUM84" s="43"/>
      <c r="BUN84" s="43"/>
      <c r="BUO84" s="43"/>
      <c r="BUP84" s="43"/>
      <c r="BUQ84" s="43"/>
      <c r="BUR84" s="43"/>
      <c r="BUS84" s="43"/>
      <c r="BUT84" s="43"/>
      <c r="BUU84" s="43"/>
      <c r="BUV84" s="43"/>
      <c r="BUW84" s="43"/>
      <c r="BUX84" s="43"/>
      <c r="BUY84" s="43"/>
      <c r="BUZ84" s="43"/>
      <c r="BVA84" s="43"/>
      <c r="BVB84" s="43"/>
      <c r="BVC84" s="43"/>
      <c r="BVD84" s="43"/>
      <c r="BVE84" s="43"/>
      <c r="BVF84" s="43"/>
      <c r="BVG84" s="43"/>
      <c r="BVH84" s="43"/>
      <c r="BVI84" s="43"/>
      <c r="BVJ84" s="43"/>
      <c r="BVK84" s="43"/>
      <c r="BVL84" s="43"/>
      <c r="BVM84" s="43"/>
      <c r="BVN84" s="43"/>
      <c r="BVO84" s="43"/>
      <c r="BVP84" s="43"/>
      <c r="BVQ84" s="43"/>
      <c r="BVR84" s="43"/>
      <c r="BVS84" s="43"/>
      <c r="BVT84" s="43"/>
      <c r="BVU84" s="43"/>
      <c r="BVV84" s="43"/>
      <c r="BVW84" s="43"/>
      <c r="BVX84" s="43"/>
      <c r="BVY84" s="43"/>
      <c r="BVZ84" s="43"/>
      <c r="BWA84" s="43"/>
      <c r="BWB84" s="43"/>
      <c r="BWC84" s="43"/>
      <c r="BWD84" s="43"/>
      <c r="BWE84" s="43"/>
      <c r="BWF84" s="43"/>
      <c r="BWG84" s="43"/>
      <c r="BWH84" s="43"/>
      <c r="BWI84" s="43"/>
      <c r="BWJ84" s="43"/>
    </row>
    <row r="85" spans="1:1960" ht="15" x14ac:dyDescent="0.25">
      <c r="A85" s="60">
        <v>0.70833333333333304</v>
      </c>
      <c r="B85" s="61">
        <v>28.4</v>
      </c>
      <c r="C85" s="47" t="str">
        <f t="shared" si="63"/>
        <v>SIM</v>
      </c>
      <c r="D85" s="62">
        <v>32</v>
      </c>
      <c r="E85" s="47" t="str">
        <f t="shared" si="64"/>
        <v>SIM</v>
      </c>
      <c r="F85" s="61">
        <f t="shared" si="94"/>
        <v>31</v>
      </c>
      <c r="G85" s="47" t="str">
        <f t="shared" si="65"/>
        <v>SIM</v>
      </c>
      <c r="H85" s="63">
        <f t="shared" si="95"/>
        <v>30.5</v>
      </c>
      <c r="I85" s="47" t="str">
        <f t="shared" si="66"/>
        <v>SIM</v>
      </c>
      <c r="J85" s="62">
        <f t="shared" si="96"/>
        <v>31.25</v>
      </c>
      <c r="K85" s="47" t="str">
        <f t="shared" si="67"/>
        <v>SIM</v>
      </c>
      <c r="L85" s="62">
        <f t="shared" si="97"/>
        <v>32.5</v>
      </c>
      <c r="M85" s="47" t="str">
        <f t="shared" si="68"/>
        <v>SIM</v>
      </c>
      <c r="N85" s="63">
        <f t="shared" si="98"/>
        <v>31.5</v>
      </c>
      <c r="O85" s="47" t="str">
        <f t="shared" si="69"/>
        <v>SIM</v>
      </c>
      <c r="P85" s="62">
        <f t="shared" si="99"/>
        <v>31</v>
      </c>
      <c r="Q85" s="47" t="str">
        <f t="shared" si="70"/>
        <v>SIM</v>
      </c>
      <c r="R85" s="61">
        <f t="shared" si="100"/>
        <v>30.75</v>
      </c>
      <c r="S85" s="47" t="str">
        <f t="shared" si="71"/>
        <v>SIM</v>
      </c>
      <c r="T85" s="61">
        <f t="shared" si="101"/>
        <v>29.75</v>
      </c>
      <c r="U85" s="47" t="str">
        <f t="shared" si="72"/>
        <v>SIM</v>
      </c>
      <c r="V85" s="62">
        <f t="shared" si="102"/>
        <v>28.75</v>
      </c>
      <c r="W85" s="47" t="str">
        <f t="shared" si="73"/>
        <v>SIM</v>
      </c>
      <c r="X85" s="63">
        <f t="shared" si="103"/>
        <v>27.25</v>
      </c>
      <c r="Y85" s="47" t="str">
        <f t="shared" si="74"/>
        <v>SIM</v>
      </c>
      <c r="Z85" s="63">
        <f t="shared" si="104"/>
        <v>31.25</v>
      </c>
      <c r="AA85" s="47" t="str">
        <f t="shared" si="75"/>
        <v>SIM</v>
      </c>
      <c r="AB85" s="62">
        <f t="shared" si="105"/>
        <v>33.25</v>
      </c>
      <c r="AC85" s="47" t="str">
        <f t="shared" si="76"/>
        <v>SIM</v>
      </c>
      <c r="AD85" s="61">
        <f t="shared" si="106"/>
        <v>31.75</v>
      </c>
      <c r="AE85" s="47" t="str">
        <f t="shared" si="77"/>
        <v>SIM</v>
      </c>
      <c r="AF85" s="62">
        <f t="shared" si="107"/>
        <v>33.950000000000003</v>
      </c>
      <c r="AG85" s="47" t="str">
        <f t="shared" si="78"/>
        <v>SIM</v>
      </c>
      <c r="AH85" s="62">
        <f t="shared" si="108"/>
        <v>29.950000000000003</v>
      </c>
      <c r="AI85" s="47" t="str">
        <f t="shared" si="79"/>
        <v>SIM</v>
      </c>
      <c r="AJ85" s="63">
        <f t="shared" si="109"/>
        <v>27.950000000000003</v>
      </c>
      <c r="AK85" s="47" t="str">
        <f t="shared" si="80"/>
        <v>SIM</v>
      </c>
      <c r="AL85" s="62">
        <f t="shared" si="110"/>
        <v>26.950000000000003</v>
      </c>
      <c r="AM85" s="47" t="str">
        <f t="shared" si="81"/>
        <v>SIM</v>
      </c>
      <c r="AN85" s="61">
        <f t="shared" si="111"/>
        <v>26.6</v>
      </c>
      <c r="AO85" s="47" t="str">
        <f t="shared" si="82"/>
        <v>SIM</v>
      </c>
      <c r="AP85" s="62">
        <f t="shared" si="112"/>
        <v>25.6</v>
      </c>
      <c r="AQ85" s="47" t="str">
        <f t="shared" si="83"/>
        <v>NÃO</v>
      </c>
      <c r="AR85" s="63">
        <f t="shared" si="113"/>
        <v>30.6</v>
      </c>
      <c r="AS85" s="47" t="str">
        <f t="shared" si="84"/>
        <v>SIM</v>
      </c>
      <c r="AT85" s="61">
        <f t="shared" si="114"/>
        <v>31.85</v>
      </c>
      <c r="AU85" s="47" t="str">
        <f t="shared" si="85"/>
        <v>SIM</v>
      </c>
      <c r="AV85" s="62">
        <f t="shared" si="115"/>
        <v>29.71</v>
      </c>
      <c r="AW85" s="47" t="str">
        <f t="shared" si="86"/>
        <v>SIM</v>
      </c>
      <c r="AX85" s="63">
        <f t="shared" si="116"/>
        <v>32.71</v>
      </c>
      <c r="AY85" s="47" t="str">
        <f t="shared" si="87"/>
        <v>SIM</v>
      </c>
      <c r="AZ85" s="63">
        <f t="shared" si="117"/>
        <v>34.71</v>
      </c>
      <c r="BA85" s="47" t="str">
        <f t="shared" si="88"/>
        <v>SIM</v>
      </c>
      <c r="BB85" s="61">
        <f t="shared" si="118"/>
        <v>32.71</v>
      </c>
      <c r="BC85" s="47" t="str">
        <f t="shared" si="89"/>
        <v>SIM</v>
      </c>
      <c r="BD85" s="62">
        <f t="shared" si="119"/>
        <v>30.35</v>
      </c>
      <c r="BE85" s="47" t="str">
        <f t="shared" si="90"/>
        <v>SIM</v>
      </c>
      <c r="BF85" s="61">
        <f t="shared" si="120"/>
        <v>28.35</v>
      </c>
      <c r="BG85" s="47" t="str">
        <f t="shared" si="91"/>
        <v>SIM</v>
      </c>
      <c r="BH85" s="62">
        <f t="shared" si="121"/>
        <v>25.35</v>
      </c>
      <c r="BI85" s="47" t="str">
        <f t="shared" si="92"/>
        <v>NÃO</v>
      </c>
      <c r="BJ85" s="62">
        <f t="shared" si="122"/>
        <v>36.35</v>
      </c>
      <c r="BK85" s="42" t="str">
        <f t="shared" si="93"/>
        <v>SIM</v>
      </c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3"/>
      <c r="CE85" s="43"/>
      <c r="CF85" s="43"/>
      <c r="CG85" s="43"/>
      <c r="CH85" s="43"/>
      <c r="CI85" s="43"/>
      <c r="CJ85" s="43"/>
      <c r="CK85" s="43"/>
      <c r="CL85" s="43"/>
      <c r="CM85" s="43"/>
      <c r="CN85" s="43"/>
      <c r="CO85" s="43"/>
      <c r="CP85" s="43"/>
      <c r="CQ85" s="43"/>
      <c r="CR85" s="43"/>
      <c r="CS85" s="43"/>
      <c r="CT85" s="43"/>
      <c r="CU85" s="43"/>
      <c r="CV85" s="43"/>
      <c r="CW85" s="43"/>
      <c r="CX85" s="43"/>
      <c r="CY85" s="43"/>
      <c r="CZ85" s="43"/>
      <c r="DA85" s="43"/>
      <c r="DB85" s="43"/>
      <c r="DC85" s="43"/>
      <c r="DD85" s="43"/>
      <c r="DE85" s="43"/>
      <c r="DF85" s="43"/>
      <c r="DG85" s="43"/>
      <c r="DH85" s="43"/>
      <c r="DI85" s="43"/>
      <c r="DJ85" s="43"/>
      <c r="DK85" s="43"/>
      <c r="DL85" s="43"/>
      <c r="DM85" s="43"/>
      <c r="DN85" s="43"/>
      <c r="DO85" s="43"/>
      <c r="DP85" s="43"/>
      <c r="DQ85" s="43"/>
      <c r="DR85" s="43"/>
      <c r="DS85" s="43"/>
      <c r="DT85" s="43"/>
      <c r="DU85" s="43"/>
      <c r="DV85" s="43"/>
      <c r="DW85" s="43"/>
      <c r="DX85" s="43"/>
      <c r="DY85" s="43"/>
      <c r="DZ85" s="43"/>
      <c r="EA85" s="43"/>
      <c r="EB85" s="43"/>
      <c r="EC85" s="43"/>
      <c r="ED85" s="43"/>
      <c r="EE85" s="43"/>
      <c r="EF85" s="43"/>
      <c r="EG85" s="43"/>
      <c r="EH85" s="43"/>
      <c r="EI85" s="43"/>
      <c r="EJ85" s="43"/>
      <c r="EK85" s="43"/>
      <c r="EL85" s="43"/>
      <c r="EM85" s="43"/>
      <c r="EN85" s="43"/>
      <c r="EO85" s="43"/>
      <c r="EP85" s="43"/>
      <c r="EQ85" s="43"/>
      <c r="ER85" s="43"/>
      <c r="ES85" s="43"/>
      <c r="ET85" s="43"/>
      <c r="EU85" s="43"/>
      <c r="EV85" s="43"/>
      <c r="EW85" s="43"/>
      <c r="EX85" s="43"/>
      <c r="EY85" s="43"/>
      <c r="EZ85" s="43"/>
      <c r="FA85" s="43"/>
      <c r="FB85" s="43"/>
      <c r="FC85" s="43"/>
      <c r="FD85" s="43"/>
      <c r="FE85" s="43"/>
      <c r="FF85" s="43"/>
      <c r="FG85" s="43"/>
      <c r="FH85" s="43"/>
      <c r="FI85" s="43"/>
      <c r="FJ85" s="43"/>
      <c r="FK85" s="43"/>
      <c r="FL85" s="43"/>
      <c r="FM85" s="43"/>
      <c r="FN85" s="43"/>
      <c r="FO85" s="43"/>
      <c r="FP85" s="43"/>
      <c r="FQ85" s="43"/>
      <c r="FR85" s="43"/>
      <c r="FS85" s="43"/>
      <c r="FT85" s="43"/>
      <c r="FU85" s="43"/>
      <c r="FV85" s="43"/>
      <c r="FW85" s="43"/>
      <c r="FX85" s="43"/>
      <c r="FY85" s="43"/>
      <c r="FZ85" s="43"/>
      <c r="GA85" s="43"/>
      <c r="GB85" s="43"/>
      <c r="GC85" s="43"/>
      <c r="GD85" s="43"/>
      <c r="GE85" s="43"/>
      <c r="GF85" s="43"/>
      <c r="GG85" s="43"/>
      <c r="GH85" s="43"/>
      <c r="GI85" s="43"/>
      <c r="GJ85" s="43"/>
      <c r="GK85" s="43"/>
      <c r="GL85" s="43"/>
      <c r="GM85" s="43"/>
      <c r="GN85" s="43"/>
      <c r="GO85" s="43"/>
      <c r="GP85" s="43"/>
      <c r="GQ85" s="43"/>
      <c r="GR85" s="43"/>
      <c r="GS85" s="43"/>
      <c r="GT85" s="43"/>
      <c r="GU85" s="43"/>
      <c r="GV85" s="43"/>
      <c r="GW85" s="43"/>
      <c r="GX85" s="43"/>
      <c r="GY85" s="43"/>
      <c r="GZ85" s="43"/>
      <c r="HA85" s="43"/>
      <c r="HB85" s="43"/>
      <c r="HC85" s="43"/>
      <c r="HD85" s="43"/>
      <c r="HE85" s="43"/>
      <c r="HF85" s="43"/>
      <c r="HG85" s="43"/>
      <c r="HH85" s="43"/>
      <c r="HI85" s="43"/>
      <c r="HJ85" s="43"/>
      <c r="HK85" s="43"/>
      <c r="HL85" s="43"/>
      <c r="HM85" s="43"/>
      <c r="HN85" s="43"/>
      <c r="HO85" s="43"/>
      <c r="HP85" s="43"/>
      <c r="HQ85" s="43"/>
      <c r="HR85" s="43"/>
      <c r="HS85" s="43"/>
      <c r="HT85" s="43"/>
      <c r="HU85" s="43"/>
      <c r="HV85" s="43"/>
      <c r="HW85" s="43"/>
      <c r="HX85" s="43"/>
      <c r="HY85" s="43"/>
      <c r="HZ85" s="43"/>
      <c r="IA85" s="43"/>
      <c r="IB85" s="43"/>
      <c r="IC85" s="43"/>
      <c r="ID85" s="43"/>
      <c r="IE85" s="43"/>
      <c r="IF85" s="43"/>
      <c r="IG85" s="43"/>
      <c r="IH85" s="43"/>
      <c r="II85" s="43"/>
      <c r="IJ85" s="43"/>
      <c r="IK85" s="43"/>
      <c r="IL85" s="43"/>
      <c r="IM85" s="43"/>
      <c r="IN85" s="43"/>
      <c r="IO85" s="43"/>
      <c r="IP85" s="43"/>
      <c r="IQ85" s="43"/>
      <c r="IR85" s="43"/>
      <c r="IS85" s="43"/>
      <c r="IT85" s="43"/>
      <c r="IU85" s="43"/>
      <c r="IV85" s="43"/>
      <c r="IW85" s="43"/>
      <c r="IX85" s="43"/>
      <c r="IY85" s="43"/>
      <c r="IZ85" s="43"/>
      <c r="JA85" s="43"/>
      <c r="JB85" s="43"/>
      <c r="JC85" s="43"/>
      <c r="JD85" s="43"/>
      <c r="JE85" s="43"/>
      <c r="JF85" s="43"/>
      <c r="JG85" s="43"/>
      <c r="JH85" s="43"/>
      <c r="JI85" s="43"/>
      <c r="JJ85" s="43"/>
      <c r="JK85" s="43"/>
      <c r="JL85" s="43"/>
      <c r="JM85" s="43"/>
      <c r="JN85" s="43"/>
      <c r="JO85" s="43"/>
      <c r="JP85" s="43"/>
      <c r="JQ85" s="43"/>
      <c r="JR85" s="43"/>
      <c r="JS85" s="43"/>
      <c r="JT85" s="43"/>
      <c r="JU85" s="43"/>
      <c r="JV85" s="43"/>
      <c r="JW85" s="43"/>
      <c r="JX85" s="43"/>
      <c r="JY85" s="43"/>
      <c r="JZ85" s="43"/>
      <c r="KA85" s="43"/>
      <c r="KB85" s="43"/>
      <c r="KC85" s="43"/>
      <c r="KD85" s="43"/>
      <c r="KE85" s="43"/>
      <c r="KF85" s="43"/>
      <c r="KG85" s="43"/>
      <c r="KH85" s="43"/>
      <c r="KI85" s="43"/>
      <c r="KJ85" s="43"/>
      <c r="KK85" s="43"/>
      <c r="KL85" s="43"/>
      <c r="KM85" s="43"/>
      <c r="KN85" s="43"/>
      <c r="KO85" s="43"/>
      <c r="KP85" s="43"/>
      <c r="KQ85" s="43"/>
      <c r="KR85" s="43"/>
      <c r="KS85" s="43"/>
      <c r="KT85" s="43"/>
      <c r="KU85" s="43"/>
      <c r="KV85" s="43"/>
      <c r="KW85" s="43"/>
      <c r="KX85" s="43"/>
      <c r="KY85" s="43"/>
      <c r="KZ85" s="43"/>
      <c r="LA85" s="43"/>
      <c r="LB85" s="43"/>
      <c r="LC85" s="43"/>
      <c r="LD85" s="43"/>
      <c r="LE85" s="43"/>
      <c r="LF85" s="43"/>
      <c r="LG85" s="43"/>
      <c r="LH85" s="43"/>
      <c r="LI85" s="43"/>
      <c r="LJ85" s="43"/>
      <c r="LK85" s="43"/>
      <c r="LL85" s="43"/>
      <c r="LM85" s="43"/>
      <c r="LN85" s="43"/>
      <c r="LO85" s="43"/>
      <c r="LP85" s="43"/>
      <c r="LQ85" s="43"/>
      <c r="LR85" s="43"/>
      <c r="LS85" s="43"/>
      <c r="LT85" s="43"/>
      <c r="LU85" s="43"/>
      <c r="LV85" s="43"/>
      <c r="LW85" s="43"/>
      <c r="LX85" s="43"/>
      <c r="LY85" s="43"/>
      <c r="LZ85" s="43"/>
      <c r="MA85" s="43"/>
      <c r="MB85" s="43"/>
      <c r="MC85" s="43"/>
      <c r="MD85" s="43"/>
      <c r="ME85" s="43"/>
      <c r="MF85" s="43"/>
      <c r="MG85" s="43"/>
      <c r="MH85" s="43"/>
      <c r="MI85" s="43"/>
      <c r="MJ85" s="43"/>
      <c r="MK85" s="43"/>
      <c r="ML85" s="43"/>
      <c r="MM85" s="43"/>
      <c r="MN85" s="43"/>
      <c r="MO85" s="43"/>
      <c r="MP85" s="43"/>
      <c r="MQ85" s="43"/>
      <c r="MR85" s="43"/>
      <c r="MS85" s="43"/>
      <c r="MT85" s="43"/>
      <c r="MU85" s="43"/>
      <c r="MV85" s="43"/>
      <c r="MW85" s="43"/>
      <c r="MX85" s="43"/>
      <c r="MY85" s="43"/>
      <c r="MZ85" s="43"/>
      <c r="NA85" s="43"/>
      <c r="NB85" s="43"/>
      <c r="NC85" s="43"/>
      <c r="ND85" s="43"/>
      <c r="NE85" s="43"/>
      <c r="NF85" s="43"/>
      <c r="NG85" s="43"/>
      <c r="NH85" s="43"/>
      <c r="NI85" s="43"/>
      <c r="NJ85" s="43"/>
      <c r="NK85" s="43"/>
      <c r="NL85" s="43"/>
      <c r="NM85" s="43"/>
      <c r="NN85" s="43"/>
      <c r="NO85" s="43"/>
      <c r="NP85" s="43"/>
      <c r="NQ85" s="43"/>
      <c r="NR85" s="43"/>
      <c r="NS85" s="43"/>
      <c r="NT85" s="43"/>
      <c r="NU85" s="43"/>
      <c r="NV85" s="43"/>
      <c r="NW85" s="43"/>
      <c r="NX85" s="43"/>
      <c r="NY85" s="43"/>
      <c r="NZ85" s="43"/>
      <c r="OA85" s="43"/>
      <c r="OB85" s="43"/>
      <c r="OC85" s="43"/>
      <c r="OD85" s="43"/>
      <c r="OE85" s="43"/>
      <c r="OF85" s="43"/>
      <c r="OG85" s="43"/>
      <c r="OH85" s="43"/>
      <c r="OI85" s="43"/>
      <c r="OJ85" s="43"/>
      <c r="OK85" s="43"/>
      <c r="OL85" s="43"/>
      <c r="OM85" s="43"/>
      <c r="ON85" s="43"/>
      <c r="OO85" s="43"/>
      <c r="OP85" s="43"/>
      <c r="OQ85" s="43"/>
      <c r="OR85" s="43"/>
      <c r="OS85" s="43"/>
      <c r="OT85" s="43"/>
      <c r="OU85" s="43"/>
      <c r="OV85" s="43"/>
      <c r="OW85" s="43"/>
      <c r="OX85" s="43"/>
      <c r="OY85" s="43"/>
      <c r="OZ85" s="43"/>
      <c r="PA85" s="43"/>
      <c r="PB85" s="43"/>
      <c r="PC85" s="43"/>
      <c r="PD85" s="43"/>
      <c r="PE85" s="43"/>
      <c r="PF85" s="43"/>
      <c r="PG85" s="43"/>
      <c r="PH85" s="43"/>
      <c r="PI85" s="43"/>
      <c r="PJ85" s="43"/>
      <c r="PK85" s="43"/>
      <c r="PL85" s="43"/>
      <c r="PM85" s="43"/>
      <c r="PN85" s="43"/>
      <c r="PO85" s="43"/>
      <c r="PP85" s="43"/>
      <c r="PQ85" s="43"/>
      <c r="PR85" s="43"/>
      <c r="PS85" s="43"/>
      <c r="PT85" s="43"/>
      <c r="PU85" s="43"/>
      <c r="PV85" s="43"/>
      <c r="PW85" s="43"/>
      <c r="PX85" s="43"/>
      <c r="PY85" s="43"/>
      <c r="PZ85" s="43"/>
      <c r="QA85" s="43"/>
      <c r="QB85" s="43"/>
      <c r="QC85" s="43"/>
      <c r="QD85" s="43"/>
      <c r="QE85" s="43"/>
      <c r="QF85" s="43"/>
      <c r="QG85" s="43"/>
      <c r="QH85" s="43"/>
      <c r="QI85" s="43"/>
      <c r="QJ85" s="43"/>
      <c r="QK85" s="43"/>
      <c r="QL85" s="43"/>
      <c r="QM85" s="43"/>
      <c r="QN85" s="43"/>
      <c r="QO85" s="43"/>
      <c r="QP85" s="43"/>
      <c r="QQ85" s="43"/>
      <c r="QR85" s="43"/>
      <c r="QS85" s="43"/>
      <c r="QT85" s="43"/>
      <c r="QU85" s="43"/>
      <c r="QV85" s="43"/>
      <c r="QW85" s="43"/>
      <c r="QX85" s="43"/>
      <c r="QY85" s="43"/>
      <c r="QZ85" s="43"/>
      <c r="RA85" s="43"/>
      <c r="RB85" s="43"/>
      <c r="RC85" s="43"/>
      <c r="RD85" s="43"/>
      <c r="RE85" s="43"/>
      <c r="RF85" s="43"/>
      <c r="RG85" s="43"/>
      <c r="RH85" s="43"/>
      <c r="RI85" s="43"/>
      <c r="RJ85" s="43"/>
      <c r="RK85" s="43"/>
      <c r="RL85" s="43"/>
      <c r="RM85" s="43"/>
      <c r="RN85" s="43"/>
      <c r="RO85" s="43"/>
      <c r="RP85" s="43"/>
      <c r="RQ85" s="43"/>
      <c r="RR85" s="43"/>
      <c r="RS85" s="43"/>
      <c r="RT85" s="43"/>
      <c r="RU85" s="43"/>
      <c r="RV85" s="43"/>
      <c r="RW85" s="43"/>
      <c r="RX85" s="43"/>
      <c r="RY85" s="43"/>
      <c r="RZ85" s="43"/>
      <c r="SA85" s="43"/>
      <c r="SB85" s="43"/>
      <c r="SC85" s="43"/>
      <c r="SD85" s="43"/>
      <c r="SE85" s="43"/>
      <c r="SF85" s="43"/>
      <c r="SG85" s="43"/>
      <c r="SH85" s="43"/>
      <c r="SI85" s="43"/>
      <c r="SJ85" s="43"/>
      <c r="SK85" s="43"/>
      <c r="SL85" s="43"/>
      <c r="SM85" s="43"/>
      <c r="SN85" s="43"/>
      <c r="SO85" s="43"/>
      <c r="SP85" s="43"/>
      <c r="SQ85" s="43"/>
      <c r="SR85" s="43"/>
      <c r="SS85" s="43"/>
      <c r="ST85" s="43"/>
      <c r="SU85" s="43"/>
      <c r="SV85" s="43"/>
      <c r="SW85" s="43"/>
      <c r="SX85" s="43"/>
      <c r="SY85" s="43"/>
      <c r="SZ85" s="43"/>
      <c r="TA85" s="43"/>
      <c r="TB85" s="43"/>
      <c r="TC85" s="43"/>
      <c r="TD85" s="43"/>
      <c r="TE85" s="43"/>
      <c r="TF85" s="43"/>
      <c r="TG85" s="43"/>
      <c r="TH85" s="43"/>
      <c r="TI85" s="43"/>
      <c r="TJ85" s="43"/>
      <c r="TK85" s="43"/>
      <c r="TL85" s="43"/>
      <c r="TM85" s="43"/>
      <c r="TN85" s="43"/>
      <c r="TO85" s="43"/>
      <c r="TP85" s="43"/>
      <c r="TQ85" s="43"/>
      <c r="TR85" s="43"/>
      <c r="TS85" s="43"/>
      <c r="TT85" s="43"/>
      <c r="TU85" s="43"/>
      <c r="TV85" s="43"/>
      <c r="TW85" s="43"/>
      <c r="TX85" s="43"/>
      <c r="TY85" s="43"/>
      <c r="TZ85" s="43"/>
      <c r="UA85" s="43"/>
      <c r="UB85" s="43"/>
      <c r="UC85" s="43"/>
      <c r="UD85" s="43"/>
      <c r="UE85" s="43"/>
      <c r="UF85" s="43"/>
      <c r="UG85" s="43"/>
      <c r="UH85" s="43"/>
      <c r="UI85" s="43"/>
      <c r="UJ85" s="43"/>
      <c r="UK85" s="43"/>
      <c r="UL85" s="43"/>
      <c r="UM85" s="43"/>
      <c r="UN85" s="43"/>
      <c r="UO85" s="43"/>
      <c r="UP85" s="43"/>
      <c r="UQ85" s="43"/>
      <c r="UR85" s="43"/>
      <c r="US85" s="43"/>
      <c r="UT85" s="43"/>
      <c r="UU85" s="43"/>
      <c r="UV85" s="43"/>
      <c r="UW85" s="43"/>
      <c r="UX85" s="43"/>
      <c r="UY85" s="43"/>
      <c r="UZ85" s="43"/>
      <c r="VA85" s="43"/>
      <c r="VB85" s="43"/>
      <c r="VC85" s="43"/>
      <c r="VD85" s="43"/>
      <c r="VE85" s="43"/>
      <c r="VF85" s="43"/>
      <c r="VG85" s="43"/>
      <c r="VH85" s="43"/>
      <c r="VI85" s="43"/>
      <c r="VJ85" s="43"/>
      <c r="VK85" s="43"/>
      <c r="VL85" s="43"/>
      <c r="VM85" s="43"/>
      <c r="VN85" s="43"/>
      <c r="VO85" s="43"/>
      <c r="VP85" s="43"/>
      <c r="VQ85" s="43"/>
      <c r="VR85" s="43"/>
      <c r="VS85" s="43"/>
      <c r="VT85" s="43"/>
      <c r="VU85" s="43"/>
      <c r="VV85" s="43"/>
      <c r="VW85" s="43"/>
      <c r="VX85" s="43"/>
      <c r="VY85" s="43"/>
      <c r="VZ85" s="43"/>
      <c r="WA85" s="43"/>
      <c r="WB85" s="43"/>
      <c r="WC85" s="43"/>
      <c r="WD85" s="43"/>
      <c r="WE85" s="43"/>
      <c r="WF85" s="43"/>
      <c r="WG85" s="43"/>
      <c r="WH85" s="43"/>
      <c r="WI85" s="43"/>
      <c r="WJ85" s="43"/>
      <c r="WK85" s="43"/>
      <c r="WL85" s="43"/>
      <c r="WM85" s="43"/>
      <c r="WN85" s="43"/>
      <c r="WO85" s="43"/>
      <c r="WP85" s="43"/>
      <c r="WQ85" s="43"/>
      <c r="WR85" s="43"/>
      <c r="WS85" s="43"/>
      <c r="WT85" s="43"/>
      <c r="WU85" s="43"/>
      <c r="WV85" s="43"/>
      <c r="WW85" s="43"/>
      <c r="WX85" s="43"/>
      <c r="WY85" s="43"/>
      <c r="WZ85" s="43"/>
      <c r="XA85" s="43"/>
      <c r="XB85" s="43"/>
      <c r="XC85" s="43"/>
      <c r="XD85" s="43"/>
      <c r="XE85" s="43"/>
      <c r="XF85" s="43"/>
      <c r="XG85" s="43"/>
      <c r="XH85" s="43"/>
      <c r="XI85" s="43"/>
      <c r="XJ85" s="43"/>
      <c r="XK85" s="43"/>
      <c r="XL85" s="43"/>
      <c r="XM85" s="43"/>
      <c r="XN85" s="43"/>
      <c r="XO85" s="43"/>
      <c r="XP85" s="43"/>
      <c r="XQ85" s="43"/>
      <c r="XR85" s="43"/>
      <c r="XS85" s="43"/>
      <c r="XT85" s="43"/>
      <c r="XU85" s="43"/>
      <c r="XV85" s="43"/>
      <c r="XW85" s="43"/>
      <c r="XX85" s="43"/>
      <c r="XY85" s="43"/>
      <c r="XZ85" s="43"/>
      <c r="YA85" s="43"/>
      <c r="YB85" s="43"/>
      <c r="YC85" s="43"/>
      <c r="YD85" s="43"/>
      <c r="YE85" s="43"/>
      <c r="YF85" s="43"/>
      <c r="YG85" s="43"/>
      <c r="YH85" s="43"/>
      <c r="YI85" s="43"/>
      <c r="YJ85" s="43"/>
      <c r="YK85" s="43"/>
      <c r="YL85" s="43"/>
      <c r="YM85" s="43"/>
      <c r="YN85" s="43"/>
      <c r="YO85" s="43"/>
      <c r="YP85" s="43"/>
      <c r="YQ85" s="43"/>
      <c r="YR85" s="43"/>
      <c r="YS85" s="43"/>
      <c r="YT85" s="43"/>
      <c r="YU85" s="43"/>
      <c r="YV85" s="43"/>
      <c r="YW85" s="43"/>
      <c r="YX85" s="43"/>
      <c r="YY85" s="43"/>
      <c r="YZ85" s="43"/>
      <c r="ZA85" s="43"/>
      <c r="ZB85" s="43"/>
      <c r="ZC85" s="43"/>
      <c r="ZD85" s="43"/>
      <c r="ZE85" s="43"/>
      <c r="ZF85" s="43"/>
      <c r="ZG85" s="43"/>
      <c r="ZH85" s="43"/>
      <c r="ZI85" s="43"/>
      <c r="ZJ85" s="43"/>
      <c r="ZK85" s="43"/>
      <c r="ZL85" s="43"/>
      <c r="ZM85" s="43"/>
      <c r="ZN85" s="43"/>
      <c r="ZO85" s="43"/>
      <c r="ZP85" s="43"/>
      <c r="ZQ85" s="43"/>
      <c r="ZR85" s="43"/>
      <c r="ZS85" s="43"/>
      <c r="ZT85" s="43"/>
      <c r="ZU85" s="43"/>
      <c r="ZV85" s="43"/>
      <c r="ZW85" s="43"/>
      <c r="ZX85" s="43"/>
      <c r="ZY85" s="43"/>
      <c r="ZZ85" s="43"/>
      <c r="AAA85" s="43"/>
      <c r="AAB85" s="43"/>
      <c r="AAC85" s="43"/>
      <c r="AAD85" s="43"/>
      <c r="AAE85" s="43"/>
      <c r="AAF85" s="43"/>
      <c r="AAG85" s="43"/>
      <c r="AAH85" s="43"/>
      <c r="AAI85" s="43"/>
      <c r="AAJ85" s="43"/>
      <c r="AAK85" s="43"/>
      <c r="AAL85" s="43"/>
      <c r="AAM85" s="43"/>
      <c r="AAN85" s="43"/>
      <c r="AAO85" s="43"/>
      <c r="AAP85" s="43"/>
      <c r="AAQ85" s="43"/>
      <c r="AAR85" s="43"/>
      <c r="AAS85" s="43"/>
      <c r="AAT85" s="43"/>
      <c r="AAU85" s="43"/>
      <c r="AAV85" s="43"/>
      <c r="AAW85" s="43"/>
      <c r="AAX85" s="43"/>
      <c r="AAY85" s="43"/>
      <c r="AAZ85" s="43"/>
      <c r="ABA85" s="43"/>
      <c r="ABB85" s="43"/>
      <c r="ABC85" s="43"/>
      <c r="ABD85" s="43"/>
      <c r="ABE85" s="43"/>
      <c r="ABF85" s="43"/>
      <c r="ABG85" s="43"/>
      <c r="ABH85" s="43"/>
      <c r="ABI85" s="43"/>
      <c r="ABJ85" s="43"/>
      <c r="ABK85" s="43"/>
      <c r="ABL85" s="43"/>
      <c r="ABM85" s="43"/>
      <c r="ABN85" s="43"/>
      <c r="ABO85" s="43"/>
      <c r="ABP85" s="43"/>
      <c r="ABQ85" s="43"/>
      <c r="ABR85" s="43"/>
      <c r="ABS85" s="43"/>
      <c r="ABT85" s="43"/>
      <c r="ABU85" s="43"/>
      <c r="ABV85" s="43"/>
      <c r="ABW85" s="43"/>
      <c r="ABX85" s="43"/>
      <c r="ABY85" s="43"/>
      <c r="ABZ85" s="43"/>
      <c r="ACA85" s="43"/>
      <c r="ACB85" s="43"/>
      <c r="ACC85" s="43"/>
      <c r="ACD85" s="43"/>
      <c r="ACE85" s="43"/>
      <c r="ACF85" s="43"/>
      <c r="ACG85" s="43"/>
      <c r="ACH85" s="43"/>
      <c r="ACI85" s="43"/>
      <c r="ACJ85" s="43"/>
      <c r="ACK85" s="43"/>
      <c r="ACL85" s="43"/>
      <c r="ACM85" s="43"/>
      <c r="ACN85" s="43"/>
      <c r="ACO85" s="43"/>
      <c r="ACP85" s="43"/>
      <c r="ACQ85" s="43"/>
      <c r="ACR85" s="43"/>
      <c r="ACS85" s="43"/>
      <c r="ACT85" s="43"/>
      <c r="ACU85" s="43"/>
      <c r="ACV85" s="43"/>
      <c r="ACW85" s="43"/>
      <c r="ACX85" s="43"/>
      <c r="ACY85" s="43"/>
      <c r="ACZ85" s="43"/>
      <c r="ADA85" s="43"/>
      <c r="ADB85" s="43"/>
      <c r="ADC85" s="43"/>
      <c r="ADD85" s="43"/>
      <c r="ADE85" s="43"/>
      <c r="ADF85" s="43"/>
      <c r="ADG85" s="43"/>
      <c r="ADH85" s="43"/>
      <c r="ADI85" s="43"/>
      <c r="ADJ85" s="43"/>
      <c r="ADK85" s="43"/>
      <c r="ADL85" s="43"/>
      <c r="ADM85" s="43"/>
      <c r="ADN85" s="43"/>
      <c r="ADO85" s="43"/>
      <c r="ADP85" s="43"/>
      <c r="ADQ85" s="43"/>
      <c r="ADR85" s="43"/>
      <c r="ADS85" s="43"/>
      <c r="ADT85" s="43"/>
      <c r="ADU85" s="43"/>
      <c r="ADV85" s="43"/>
      <c r="ADW85" s="43"/>
      <c r="ADX85" s="43"/>
      <c r="ADY85" s="43"/>
      <c r="ADZ85" s="43"/>
      <c r="AEA85" s="43"/>
      <c r="AEB85" s="43"/>
      <c r="AEC85" s="43"/>
      <c r="AED85" s="43"/>
      <c r="AEE85" s="43"/>
      <c r="AEF85" s="43"/>
      <c r="AEG85" s="43"/>
      <c r="AEH85" s="43"/>
      <c r="AEI85" s="43"/>
      <c r="AEJ85" s="43"/>
      <c r="AEK85" s="43"/>
      <c r="AEL85" s="43"/>
      <c r="AEM85" s="43"/>
      <c r="AEN85" s="43"/>
      <c r="AEO85" s="43"/>
      <c r="AEP85" s="43"/>
      <c r="AEQ85" s="43"/>
      <c r="AER85" s="43"/>
      <c r="AES85" s="43"/>
      <c r="AET85" s="43"/>
      <c r="AEU85" s="43"/>
      <c r="AEV85" s="43"/>
      <c r="AEW85" s="43"/>
      <c r="AEX85" s="43"/>
      <c r="AEY85" s="43"/>
      <c r="AEZ85" s="43"/>
      <c r="AFA85" s="43"/>
      <c r="AFB85" s="43"/>
      <c r="AFC85" s="43"/>
      <c r="AFD85" s="43"/>
      <c r="AFE85" s="43"/>
      <c r="AFF85" s="43"/>
      <c r="AFG85" s="43"/>
      <c r="AFH85" s="43"/>
      <c r="AFI85" s="43"/>
      <c r="AFJ85" s="43"/>
      <c r="AFK85" s="43"/>
      <c r="AFL85" s="43"/>
      <c r="AFM85" s="43"/>
      <c r="AFN85" s="43"/>
      <c r="AFO85" s="43"/>
      <c r="AFP85" s="43"/>
      <c r="AFQ85" s="43"/>
      <c r="AFR85" s="43"/>
      <c r="AFS85" s="43"/>
      <c r="AFT85" s="43"/>
      <c r="AFU85" s="43"/>
      <c r="AFV85" s="43"/>
      <c r="AFW85" s="43"/>
      <c r="AFX85" s="43"/>
      <c r="AFY85" s="43"/>
      <c r="AFZ85" s="43"/>
      <c r="AGA85" s="43"/>
      <c r="AGB85" s="43"/>
      <c r="AGC85" s="43"/>
      <c r="AGD85" s="43"/>
      <c r="AGE85" s="43"/>
      <c r="AGF85" s="43"/>
      <c r="AGG85" s="43"/>
      <c r="AGH85" s="43"/>
      <c r="AGI85" s="43"/>
      <c r="AGJ85" s="43"/>
      <c r="AGK85" s="43"/>
      <c r="AGL85" s="43"/>
      <c r="AGM85" s="43"/>
      <c r="AGN85" s="43"/>
      <c r="AGO85" s="43"/>
      <c r="AGP85" s="43"/>
      <c r="AGQ85" s="43"/>
      <c r="AGR85" s="43"/>
      <c r="AGS85" s="43"/>
      <c r="AGT85" s="43"/>
      <c r="AGU85" s="43"/>
      <c r="AGV85" s="43"/>
      <c r="AGW85" s="43"/>
      <c r="AGX85" s="43"/>
      <c r="AGY85" s="43"/>
      <c r="AGZ85" s="43"/>
      <c r="AHA85" s="43"/>
      <c r="AHB85" s="43"/>
      <c r="AHC85" s="43"/>
      <c r="AHD85" s="43"/>
      <c r="AHE85" s="43"/>
      <c r="AHF85" s="43"/>
      <c r="AHG85" s="43"/>
      <c r="AHH85" s="43"/>
      <c r="AHI85" s="43"/>
      <c r="AHJ85" s="43"/>
      <c r="AHK85" s="43"/>
      <c r="AHL85" s="43"/>
      <c r="AHM85" s="43"/>
      <c r="AHN85" s="43"/>
      <c r="AHO85" s="43"/>
      <c r="AHP85" s="43"/>
      <c r="AHQ85" s="43"/>
      <c r="AHR85" s="43"/>
      <c r="AHS85" s="43"/>
      <c r="AHT85" s="43"/>
      <c r="AHU85" s="43"/>
      <c r="AHV85" s="43"/>
      <c r="AHW85" s="43"/>
      <c r="AHX85" s="43"/>
      <c r="AHY85" s="43"/>
      <c r="AHZ85" s="43"/>
      <c r="AIA85" s="43"/>
      <c r="AIB85" s="43"/>
      <c r="AIC85" s="43"/>
      <c r="AID85" s="43"/>
      <c r="AIE85" s="43"/>
      <c r="AIF85" s="43"/>
      <c r="AIG85" s="43"/>
      <c r="AIH85" s="43"/>
      <c r="AII85" s="43"/>
      <c r="AIJ85" s="43"/>
      <c r="AIK85" s="43"/>
      <c r="AIL85" s="43"/>
      <c r="AIM85" s="43"/>
      <c r="AIN85" s="43"/>
      <c r="AIO85" s="43"/>
      <c r="AIP85" s="43"/>
      <c r="AIQ85" s="43"/>
      <c r="AIR85" s="43"/>
      <c r="AIS85" s="43"/>
      <c r="AIT85" s="43"/>
      <c r="AIU85" s="43"/>
      <c r="AIV85" s="43"/>
      <c r="AIW85" s="43"/>
      <c r="AIX85" s="43"/>
      <c r="AIY85" s="43"/>
      <c r="AIZ85" s="43"/>
      <c r="AJA85" s="43"/>
      <c r="AJB85" s="43"/>
      <c r="AJC85" s="43"/>
      <c r="AJD85" s="43"/>
      <c r="AJE85" s="43"/>
      <c r="AJF85" s="43"/>
      <c r="AJG85" s="43"/>
      <c r="AJH85" s="43"/>
      <c r="AJI85" s="43"/>
      <c r="AJJ85" s="43"/>
      <c r="AJK85" s="43"/>
      <c r="AJL85" s="43"/>
      <c r="AJM85" s="43"/>
      <c r="AJN85" s="43"/>
      <c r="AJO85" s="43"/>
      <c r="AJP85" s="43"/>
      <c r="AJQ85" s="43"/>
      <c r="AJR85" s="43"/>
      <c r="AJS85" s="43"/>
      <c r="AJT85" s="43"/>
      <c r="AJU85" s="43"/>
      <c r="AJV85" s="43"/>
      <c r="AJW85" s="43"/>
      <c r="AJX85" s="43"/>
      <c r="AJY85" s="43"/>
      <c r="AJZ85" s="43"/>
      <c r="AKA85" s="43"/>
      <c r="AKB85" s="43"/>
      <c r="AKC85" s="43"/>
      <c r="AKD85" s="43"/>
      <c r="AKE85" s="43"/>
      <c r="AKF85" s="43"/>
      <c r="AKG85" s="43"/>
      <c r="AKH85" s="43"/>
      <c r="AKI85" s="43"/>
      <c r="AKJ85" s="43"/>
      <c r="AKK85" s="43"/>
      <c r="AKL85" s="43"/>
      <c r="AKM85" s="43"/>
      <c r="AKN85" s="43"/>
      <c r="AKO85" s="43"/>
      <c r="AKP85" s="43"/>
      <c r="AKQ85" s="43"/>
      <c r="AKR85" s="43"/>
      <c r="AKS85" s="43"/>
      <c r="AKT85" s="43"/>
      <c r="AKU85" s="43"/>
      <c r="AKV85" s="43"/>
      <c r="AKW85" s="43"/>
      <c r="AKX85" s="43"/>
      <c r="AKY85" s="43"/>
      <c r="AKZ85" s="43"/>
      <c r="ALA85" s="43"/>
      <c r="ALB85" s="43"/>
      <c r="ALC85" s="43"/>
      <c r="ALD85" s="43"/>
      <c r="ALE85" s="43"/>
      <c r="ALF85" s="43"/>
      <c r="ALG85" s="43"/>
      <c r="ALH85" s="43"/>
      <c r="ALI85" s="43"/>
      <c r="ALJ85" s="43"/>
      <c r="ALK85" s="43"/>
      <c r="ALL85" s="43"/>
      <c r="ALM85" s="43"/>
      <c r="ALN85" s="43"/>
      <c r="ALO85" s="43"/>
      <c r="ALP85" s="43"/>
      <c r="ALQ85" s="43"/>
      <c r="ALR85" s="43"/>
      <c r="ALS85" s="43"/>
      <c r="ALT85" s="43"/>
      <c r="ALU85" s="43"/>
      <c r="ALV85" s="43"/>
      <c r="ALW85" s="43"/>
      <c r="ALX85" s="43"/>
      <c r="ALY85" s="43"/>
      <c r="ALZ85" s="43"/>
      <c r="AMA85" s="43"/>
      <c r="AMB85" s="43"/>
      <c r="AMC85" s="43"/>
      <c r="AMD85" s="43"/>
      <c r="AME85" s="43"/>
      <c r="AMF85" s="43"/>
      <c r="AMG85" s="43"/>
      <c r="AMH85" s="43"/>
      <c r="AMI85" s="43"/>
      <c r="AMJ85" s="43"/>
      <c r="AMK85" s="43"/>
      <c r="AML85" s="43"/>
      <c r="AMM85" s="43"/>
      <c r="AMN85" s="43"/>
      <c r="AMO85" s="43"/>
      <c r="AMP85" s="43"/>
      <c r="AMQ85" s="43"/>
      <c r="AMR85" s="43"/>
      <c r="AMS85" s="43"/>
      <c r="AMT85" s="43"/>
      <c r="AMU85" s="43"/>
      <c r="AMV85" s="43"/>
      <c r="AMW85" s="43"/>
      <c r="AMX85" s="43"/>
      <c r="AMY85" s="43"/>
      <c r="AMZ85" s="43"/>
      <c r="ANA85" s="43"/>
      <c r="ANB85" s="43"/>
      <c r="ANC85" s="43"/>
      <c r="AND85" s="43"/>
      <c r="ANE85" s="43"/>
      <c r="ANF85" s="43"/>
      <c r="ANG85" s="43"/>
      <c r="ANH85" s="43"/>
      <c r="ANI85" s="43"/>
      <c r="ANJ85" s="43"/>
      <c r="ANK85" s="43"/>
      <c r="ANL85" s="43"/>
      <c r="ANM85" s="43"/>
      <c r="ANN85" s="43"/>
      <c r="ANO85" s="43"/>
      <c r="ANP85" s="43"/>
      <c r="ANQ85" s="43"/>
      <c r="ANR85" s="43"/>
      <c r="ANS85" s="43"/>
      <c r="ANT85" s="43"/>
      <c r="ANU85" s="43"/>
      <c r="ANV85" s="43"/>
      <c r="ANW85" s="43"/>
      <c r="ANX85" s="43"/>
      <c r="ANY85" s="43"/>
      <c r="ANZ85" s="43"/>
      <c r="AOA85" s="43"/>
      <c r="AOB85" s="43"/>
      <c r="AOC85" s="43"/>
      <c r="AOD85" s="43"/>
      <c r="AOE85" s="43"/>
      <c r="AOF85" s="43"/>
      <c r="AOG85" s="43"/>
      <c r="AOH85" s="43"/>
      <c r="AOI85" s="43"/>
      <c r="AOJ85" s="43"/>
      <c r="AOK85" s="43"/>
      <c r="AOL85" s="43"/>
      <c r="AOM85" s="43"/>
      <c r="AON85" s="43"/>
      <c r="AOO85" s="43"/>
      <c r="AOP85" s="43"/>
      <c r="AOQ85" s="43"/>
      <c r="AOR85" s="43"/>
      <c r="AOS85" s="43"/>
      <c r="AOT85" s="43"/>
      <c r="AOU85" s="43"/>
      <c r="AOV85" s="43"/>
      <c r="AOW85" s="43"/>
      <c r="AOX85" s="43"/>
      <c r="AOY85" s="43"/>
      <c r="AOZ85" s="43"/>
      <c r="APA85" s="43"/>
      <c r="APB85" s="43"/>
      <c r="APC85" s="43"/>
      <c r="APD85" s="43"/>
      <c r="APE85" s="43"/>
      <c r="APF85" s="43"/>
      <c r="APG85" s="43"/>
      <c r="APH85" s="43"/>
      <c r="API85" s="43"/>
      <c r="APJ85" s="43"/>
      <c r="APK85" s="43"/>
      <c r="APL85" s="43"/>
      <c r="APM85" s="43"/>
      <c r="APN85" s="43"/>
      <c r="APO85" s="43"/>
      <c r="APP85" s="43"/>
      <c r="APQ85" s="43"/>
      <c r="APR85" s="43"/>
      <c r="APS85" s="43"/>
      <c r="APT85" s="43"/>
      <c r="APU85" s="43"/>
      <c r="APV85" s="43"/>
      <c r="APW85" s="43"/>
      <c r="APX85" s="43"/>
      <c r="APY85" s="43"/>
      <c r="APZ85" s="43"/>
      <c r="AQA85" s="43"/>
      <c r="AQB85" s="43"/>
      <c r="AQC85" s="43"/>
      <c r="AQD85" s="43"/>
      <c r="AQE85" s="43"/>
      <c r="AQF85" s="43"/>
      <c r="AQG85" s="43"/>
      <c r="AQH85" s="43"/>
      <c r="AQI85" s="43"/>
      <c r="AQJ85" s="43"/>
      <c r="AQK85" s="43"/>
      <c r="AQL85" s="43"/>
      <c r="AQM85" s="43"/>
      <c r="AQN85" s="43"/>
      <c r="AQO85" s="43"/>
      <c r="AQP85" s="43"/>
      <c r="AQQ85" s="43"/>
      <c r="AQR85" s="43"/>
      <c r="AQS85" s="43"/>
      <c r="AQT85" s="43"/>
      <c r="AQU85" s="43"/>
      <c r="AQV85" s="43"/>
      <c r="AQW85" s="43"/>
      <c r="AQX85" s="43"/>
      <c r="AQY85" s="43"/>
      <c r="AQZ85" s="43"/>
      <c r="ARA85" s="43"/>
      <c r="ARB85" s="43"/>
      <c r="ARC85" s="43"/>
      <c r="ARD85" s="43"/>
      <c r="ARE85" s="43"/>
      <c r="ARF85" s="43"/>
      <c r="ARG85" s="43"/>
      <c r="ARH85" s="43"/>
      <c r="ARI85" s="43"/>
      <c r="ARJ85" s="43"/>
      <c r="ARK85" s="43"/>
      <c r="ARL85" s="43"/>
      <c r="ARM85" s="43"/>
      <c r="ARN85" s="43"/>
      <c r="ARO85" s="43"/>
      <c r="ARP85" s="43"/>
      <c r="ARQ85" s="43"/>
      <c r="ARR85" s="43"/>
      <c r="ARS85" s="43"/>
      <c r="ART85" s="43"/>
      <c r="ARU85" s="43"/>
      <c r="ARV85" s="43"/>
      <c r="ARW85" s="43"/>
      <c r="ARX85" s="43"/>
      <c r="ARY85" s="43"/>
      <c r="ARZ85" s="43"/>
      <c r="ASA85" s="43"/>
      <c r="ASB85" s="43"/>
      <c r="ASC85" s="43"/>
      <c r="ASD85" s="43"/>
      <c r="ASE85" s="43"/>
      <c r="ASF85" s="43"/>
      <c r="ASG85" s="43"/>
      <c r="ASH85" s="43"/>
      <c r="ASI85" s="43"/>
      <c r="ASJ85" s="43"/>
      <c r="ASK85" s="43"/>
      <c r="ASL85" s="43"/>
      <c r="ASM85" s="43"/>
      <c r="ASN85" s="43"/>
      <c r="ASO85" s="43"/>
      <c r="ASP85" s="43"/>
      <c r="ASQ85" s="43"/>
      <c r="ASR85" s="43"/>
      <c r="ASS85" s="43"/>
      <c r="AST85" s="43"/>
      <c r="ASU85" s="43"/>
      <c r="ASV85" s="43"/>
      <c r="ASW85" s="43"/>
      <c r="ASX85" s="43"/>
      <c r="ASY85" s="43"/>
      <c r="ASZ85" s="43"/>
      <c r="ATA85" s="43"/>
      <c r="ATB85" s="43"/>
      <c r="ATC85" s="43"/>
      <c r="ATD85" s="43"/>
      <c r="ATE85" s="43"/>
      <c r="ATF85" s="43"/>
      <c r="ATG85" s="43"/>
      <c r="ATH85" s="43"/>
      <c r="ATI85" s="43"/>
      <c r="ATJ85" s="43"/>
      <c r="ATK85" s="43"/>
      <c r="ATL85" s="43"/>
      <c r="ATM85" s="43"/>
      <c r="ATN85" s="43"/>
      <c r="ATO85" s="43"/>
      <c r="ATP85" s="43"/>
      <c r="ATQ85" s="43"/>
      <c r="ATR85" s="43"/>
      <c r="ATS85" s="43"/>
      <c r="ATT85" s="43"/>
      <c r="ATU85" s="43"/>
      <c r="ATV85" s="43"/>
      <c r="ATW85" s="43"/>
      <c r="ATX85" s="43"/>
      <c r="ATY85" s="43"/>
      <c r="ATZ85" s="43"/>
      <c r="AUA85" s="43"/>
      <c r="AUB85" s="43"/>
      <c r="AUC85" s="43"/>
      <c r="AUD85" s="43"/>
      <c r="AUE85" s="43"/>
      <c r="AUF85" s="43"/>
      <c r="AUG85" s="43"/>
      <c r="AUH85" s="43"/>
      <c r="AUI85" s="43"/>
      <c r="AUJ85" s="43"/>
      <c r="AUK85" s="43"/>
      <c r="AUL85" s="43"/>
      <c r="AUM85" s="43"/>
      <c r="AUN85" s="43"/>
      <c r="AUO85" s="43"/>
      <c r="AUP85" s="43"/>
      <c r="AUQ85" s="43"/>
      <c r="AUR85" s="43"/>
      <c r="AUS85" s="43"/>
      <c r="AUT85" s="43"/>
      <c r="AUU85" s="43"/>
      <c r="AUV85" s="43"/>
      <c r="AUW85" s="43"/>
      <c r="AUX85" s="43"/>
      <c r="AUY85" s="43"/>
      <c r="AUZ85" s="43"/>
      <c r="AVA85" s="43"/>
      <c r="AVB85" s="43"/>
      <c r="AVC85" s="43"/>
      <c r="AVD85" s="43"/>
      <c r="AVE85" s="43"/>
      <c r="AVF85" s="43"/>
      <c r="AVG85" s="43"/>
      <c r="AVH85" s="43"/>
      <c r="AVI85" s="43"/>
      <c r="AVJ85" s="43"/>
      <c r="AVK85" s="43"/>
      <c r="AVL85" s="43"/>
      <c r="AVM85" s="43"/>
      <c r="AVN85" s="43"/>
      <c r="AVO85" s="43"/>
      <c r="AVP85" s="43"/>
      <c r="AVQ85" s="43"/>
      <c r="AVR85" s="43"/>
      <c r="AVS85" s="43"/>
      <c r="AVT85" s="43"/>
      <c r="AVU85" s="43"/>
      <c r="AVV85" s="43"/>
      <c r="AVW85" s="43"/>
      <c r="AVX85" s="43"/>
      <c r="AVY85" s="43"/>
      <c r="AVZ85" s="43"/>
      <c r="AWA85" s="43"/>
      <c r="AWB85" s="43"/>
      <c r="AWC85" s="43"/>
      <c r="AWD85" s="43"/>
      <c r="AWE85" s="43"/>
      <c r="AWF85" s="43"/>
      <c r="AWG85" s="43"/>
      <c r="AWH85" s="43"/>
      <c r="AWI85" s="43"/>
      <c r="AWJ85" s="43"/>
      <c r="AWK85" s="43"/>
      <c r="AWL85" s="43"/>
      <c r="AWM85" s="43"/>
      <c r="AWN85" s="43"/>
      <c r="AWO85" s="43"/>
      <c r="AWP85" s="43"/>
      <c r="AWQ85" s="43"/>
      <c r="AWR85" s="43"/>
      <c r="AWS85" s="43"/>
      <c r="AWT85" s="43"/>
      <c r="AWU85" s="43"/>
      <c r="AWV85" s="43"/>
      <c r="AWW85" s="43"/>
      <c r="AWX85" s="43"/>
      <c r="AWY85" s="43"/>
      <c r="AWZ85" s="43"/>
      <c r="AXA85" s="43"/>
      <c r="AXB85" s="43"/>
      <c r="AXC85" s="43"/>
      <c r="AXD85" s="43"/>
      <c r="AXE85" s="43"/>
      <c r="AXF85" s="43"/>
      <c r="AXG85" s="43"/>
      <c r="AXH85" s="43"/>
      <c r="AXI85" s="43"/>
      <c r="AXJ85" s="43"/>
      <c r="AXK85" s="43"/>
      <c r="AXL85" s="43"/>
      <c r="AXM85" s="43"/>
      <c r="AXN85" s="43"/>
      <c r="AXO85" s="43"/>
      <c r="AXP85" s="43"/>
      <c r="AXQ85" s="43"/>
      <c r="AXR85" s="43"/>
      <c r="AXS85" s="43"/>
      <c r="AXT85" s="43"/>
      <c r="AXU85" s="43"/>
      <c r="AXV85" s="43"/>
      <c r="AXW85" s="43"/>
      <c r="AXX85" s="43"/>
      <c r="AXY85" s="43"/>
      <c r="AXZ85" s="43"/>
      <c r="AYA85" s="43"/>
      <c r="AYB85" s="43"/>
      <c r="AYC85" s="43"/>
      <c r="AYD85" s="43"/>
      <c r="AYE85" s="43"/>
      <c r="AYF85" s="43"/>
      <c r="AYG85" s="43"/>
      <c r="AYH85" s="43"/>
      <c r="AYI85" s="43"/>
      <c r="AYJ85" s="43"/>
      <c r="AYK85" s="43"/>
      <c r="AYL85" s="43"/>
      <c r="AYM85" s="43"/>
      <c r="AYN85" s="43"/>
      <c r="AYO85" s="43"/>
      <c r="AYP85" s="43"/>
      <c r="AYQ85" s="43"/>
      <c r="AYR85" s="43"/>
      <c r="AYS85" s="43"/>
      <c r="AYT85" s="43"/>
      <c r="AYU85" s="43"/>
      <c r="AYV85" s="43"/>
      <c r="AYW85" s="43"/>
      <c r="AYX85" s="43"/>
      <c r="AYY85" s="43"/>
      <c r="AYZ85" s="43"/>
      <c r="AZA85" s="43"/>
      <c r="AZB85" s="43"/>
      <c r="AZC85" s="43"/>
      <c r="AZD85" s="43"/>
      <c r="AZE85" s="43"/>
      <c r="AZF85" s="43"/>
      <c r="AZG85" s="43"/>
      <c r="AZH85" s="43"/>
      <c r="AZI85" s="43"/>
      <c r="AZJ85" s="43"/>
      <c r="AZK85" s="43"/>
      <c r="AZL85" s="43"/>
      <c r="AZM85" s="43"/>
      <c r="AZN85" s="43"/>
      <c r="AZO85" s="43"/>
      <c r="AZP85" s="43"/>
      <c r="AZQ85" s="43"/>
      <c r="AZR85" s="43"/>
      <c r="AZS85" s="43"/>
      <c r="AZT85" s="43"/>
      <c r="AZU85" s="43"/>
      <c r="AZV85" s="43"/>
      <c r="AZW85" s="43"/>
      <c r="AZX85" s="43"/>
      <c r="AZY85" s="43"/>
      <c r="AZZ85" s="43"/>
      <c r="BAA85" s="43"/>
      <c r="BAB85" s="43"/>
      <c r="BAC85" s="43"/>
      <c r="BAD85" s="43"/>
      <c r="BAE85" s="43"/>
      <c r="BAF85" s="43"/>
      <c r="BAG85" s="43"/>
      <c r="BAH85" s="43"/>
      <c r="BAI85" s="43"/>
      <c r="BAJ85" s="43"/>
      <c r="BAK85" s="43"/>
      <c r="BAL85" s="43"/>
      <c r="BAM85" s="43"/>
      <c r="BAN85" s="43"/>
      <c r="BAO85" s="43"/>
      <c r="BAP85" s="43"/>
      <c r="BAQ85" s="43"/>
      <c r="BAR85" s="43"/>
      <c r="BAS85" s="43"/>
      <c r="BAT85" s="43"/>
      <c r="BAU85" s="43"/>
      <c r="BAV85" s="43"/>
      <c r="BAW85" s="43"/>
      <c r="BAX85" s="43"/>
      <c r="BAY85" s="43"/>
      <c r="BAZ85" s="43"/>
      <c r="BBA85" s="43"/>
      <c r="BBB85" s="43"/>
      <c r="BBC85" s="43"/>
      <c r="BBD85" s="43"/>
      <c r="BBE85" s="43"/>
      <c r="BBF85" s="43"/>
      <c r="BBG85" s="43"/>
      <c r="BBH85" s="43"/>
      <c r="BBI85" s="43"/>
      <c r="BBJ85" s="43"/>
      <c r="BBK85" s="43"/>
      <c r="BBL85" s="43"/>
      <c r="BBM85" s="43"/>
      <c r="BBN85" s="43"/>
      <c r="BBO85" s="43"/>
      <c r="BBP85" s="43"/>
      <c r="BBQ85" s="43"/>
      <c r="BBR85" s="43"/>
      <c r="BBS85" s="43"/>
      <c r="BBT85" s="43"/>
      <c r="BBU85" s="43"/>
      <c r="BBV85" s="43"/>
      <c r="BBW85" s="43"/>
      <c r="BBX85" s="43"/>
      <c r="BBY85" s="43"/>
      <c r="BBZ85" s="43"/>
      <c r="BCA85" s="43"/>
      <c r="BCB85" s="43"/>
      <c r="BCC85" s="43"/>
      <c r="BCD85" s="43"/>
      <c r="BCE85" s="43"/>
      <c r="BCF85" s="43"/>
      <c r="BCG85" s="43"/>
      <c r="BCH85" s="43"/>
      <c r="BCI85" s="43"/>
      <c r="BCJ85" s="43"/>
      <c r="BCK85" s="43"/>
      <c r="BCL85" s="43"/>
      <c r="BCM85" s="43"/>
      <c r="BCN85" s="43"/>
      <c r="BCO85" s="43"/>
      <c r="BCP85" s="43"/>
      <c r="BCQ85" s="43"/>
      <c r="BCR85" s="43"/>
      <c r="BCS85" s="43"/>
      <c r="BCT85" s="43"/>
      <c r="BCU85" s="43"/>
      <c r="BCV85" s="43"/>
      <c r="BCW85" s="43"/>
      <c r="BCX85" s="43"/>
      <c r="BCY85" s="43"/>
      <c r="BCZ85" s="43"/>
      <c r="BDA85" s="43"/>
      <c r="BDB85" s="43"/>
      <c r="BDC85" s="43"/>
      <c r="BDD85" s="43"/>
      <c r="BDE85" s="43"/>
      <c r="BDF85" s="43"/>
      <c r="BDG85" s="43"/>
      <c r="BDH85" s="43"/>
      <c r="BDI85" s="43"/>
      <c r="BDJ85" s="43"/>
      <c r="BDK85" s="43"/>
      <c r="BDL85" s="43"/>
      <c r="BDM85" s="43"/>
      <c r="BDN85" s="43"/>
      <c r="BDO85" s="43"/>
      <c r="BDP85" s="43"/>
      <c r="BDQ85" s="43"/>
      <c r="BDR85" s="43"/>
      <c r="BDS85" s="43"/>
      <c r="BDT85" s="43"/>
      <c r="BDU85" s="43"/>
      <c r="BDV85" s="43"/>
      <c r="BDW85" s="43"/>
      <c r="BDX85" s="43"/>
      <c r="BDY85" s="43"/>
      <c r="BDZ85" s="43"/>
      <c r="BEA85" s="43"/>
      <c r="BEB85" s="43"/>
      <c r="BEC85" s="43"/>
      <c r="BED85" s="43"/>
      <c r="BEE85" s="43"/>
      <c r="BEF85" s="43"/>
      <c r="BEG85" s="43"/>
      <c r="BEH85" s="43"/>
      <c r="BEI85" s="43"/>
      <c r="BEJ85" s="43"/>
      <c r="BEK85" s="43"/>
      <c r="BEL85" s="43"/>
      <c r="BEM85" s="43"/>
      <c r="BEN85" s="43"/>
      <c r="BEO85" s="43"/>
      <c r="BEP85" s="43"/>
      <c r="BEQ85" s="43"/>
      <c r="BER85" s="43"/>
      <c r="BES85" s="43"/>
      <c r="BET85" s="43"/>
      <c r="BEU85" s="43"/>
      <c r="BEV85" s="43"/>
      <c r="BEW85" s="43"/>
      <c r="BEX85" s="43"/>
      <c r="BEY85" s="43"/>
      <c r="BEZ85" s="43"/>
      <c r="BFA85" s="43"/>
      <c r="BFB85" s="43"/>
      <c r="BFC85" s="43"/>
      <c r="BFD85" s="43"/>
      <c r="BFE85" s="43"/>
      <c r="BFF85" s="43"/>
      <c r="BFG85" s="43"/>
      <c r="BFH85" s="43"/>
      <c r="BFI85" s="43"/>
      <c r="BFJ85" s="43"/>
      <c r="BFK85" s="43"/>
      <c r="BFL85" s="43"/>
      <c r="BFM85" s="43"/>
      <c r="BFN85" s="43"/>
      <c r="BFO85" s="43"/>
      <c r="BFP85" s="43"/>
      <c r="BFQ85" s="43"/>
      <c r="BFR85" s="43"/>
      <c r="BFS85" s="43"/>
      <c r="BFT85" s="43"/>
      <c r="BFU85" s="43"/>
      <c r="BFV85" s="43"/>
      <c r="BFW85" s="43"/>
      <c r="BFX85" s="43"/>
      <c r="BFY85" s="43"/>
      <c r="BFZ85" s="43"/>
      <c r="BGA85" s="43"/>
      <c r="BGB85" s="43"/>
      <c r="BGC85" s="43"/>
      <c r="BGD85" s="43"/>
      <c r="BGE85" s="43"/>
      <c r="BGF85" s="43"/>
      <c r="BGG85" s="43"/>
      <c r="BGH85" s="43"/>
      <c r="BGI85" s="43"/>
      <c r="BGJ85" s="43"/>
      <c r="BGK85" s="43"/>
      <c r="BGL85" s="43"/>
      <c r="BGM85" s="43"/>
      <c r="BGN85" s="43"/>
      <c r="BGO85" s="43"/>
      <c r="BGP85" s="43"/>
      <c r="BGQ85" s="43"/>
      <c r="BGR85" s="43"/>
      <c r="BGS85" s="43"/>
      <c r="BGT85" s="43"/>
      <c r="BGU85" s="43"/>
      <c r="BGV85" s="43"/>
      <c r="BGW85" s="43"/>
      <c r="BGX85" s="43"/>
      <c r="BGY85" s="43"/>
      <c r="BGZ85" s="43"/>
      <c r="BHA85" s="43"/>
      <c r="BHB85" s="43"/>
      <c r="BHC85" s="43"/>
      <c r="BHD85" s="43"/>
      <c r="BHE85" s="43"/>
      <c r="BHF85" s="43"/>
      <c r="BHG85" s="43"/>
      <c r="BHH85" s="43"/>
      <c r="BHI85" s="43"/>
      <c r="BHJ85" s="43"/>
      <c r="BHK85" s="43"/>
      <c r="BHL85" s="43"/>
      <c r="BHM85" s="43"/>
      <c r="BHN85" s="43"/>
      <c r="BHO85" s="43"/>
      <c r="BHP85" s="43"/>
      <c r="BHQ85" s="43"/>
      <c r="BHR85" s="43"/>
      <c r="BHS85" s="43"/>
      <c r="BHT85" s="43"/>
      <c r="BHU85" s="43"/>
      <c r="BHV85" s="43"/>
      <c r="BHW85" s="43"/>
      <c r="BHX85" s="43"/>
      <c r="BHY85" s="43"/>
      <c r="BHZ85" s="43"/>
      <c r="BIA85" s="43"/>
      <c r="BIB85" s="43"/>
      <c r="BIC85" s="43"/>
      <c r="BID85" s="43"/>
      <c r="BIE85" s="43"/>
      <c r="BIF85" s="43"/>
      <c r="BIG85" s="43"/>
      <c r="BIH85" s="43"/>
      <c r="BII85" s="43"/>
      <c r="BIJ85" s="43"/>
      <c r="BIK85" s="43"/>
      <c r="BIL85" s="43"/>
      <c r="BIM85" s="43"/>
      <c r="BIN85" s="43"/>
      <c r="BIO85" s="43"/>
      <c r="BIP85" s="43"/>
      <c r="BIQ85" s="43"/>
      <c r="BIR85" s="43"/>
      <c r="BIS85" s="43"/>
      <c r="BIT85" s="43"/>
      <c r="BIU85" s="43"/>
      <c r="BIV85" s="43"/>
      <c r="BIW85" s="43"/>
      <c r="BIX85" s="43"/>
      <c r="BIY85" s="43"/>
      <c r="BIZ85" s="43"/>
      <c r="BJA85" s="43"/>
      <c r="BJB85" s="43"/>
      <c r="BJC85" s="43"/>
      <c r="BJD85" s="43"/>
      <c r="BJE85" s="43"/>
      <c r="BJF85" s="43"/>
      <c r="BJG85" s="43"/>
      <c r="BJH85" s="43"/>
      <c r="BJI85" s="43"/>
      <c r="BJJ85" s="43"/>
      <c r="BJK85" s="43"/>
      <c r="BJL85" s="43"/>
      <c r="BJM85" s="43"/>
      <c r="BJN85" s="43"/>
      <c r="BJO85" s="43"/>
      <c r="BJP85" s="43"/>
      <c r="BJQ85" s="43"/>
      <c r="BJR85" s="43"/>
      <c r="BJS85" s="43"/>
      <c r="BJT85" s="43"/>
      <c r="BJU85" s="43"/>
      <c r="BJV85" s="43"/>
      <c r="BJW85" s="43"/>
      <c r="BJX85" s="43"/>
      <c r="BJY85" s="43"/>
      <c r="BJZ85" s="43"/>
      <c r="BKA85" s="43"/>
      <c r="BKB85" s="43"/>
      <c r="BKC85" s="43"/>
      <c r="BKD85" s="43"/>
      <c r="BKE85" s="43"/>
      <c r="BKF85" s="43"/>
      <c r="BKG85" s="43"/>
      <c r="BKH85" s="43"/>
      <c r="BKI85" s="43"/>
      <c r="BKJ85" s="43"/>
      <c r="BKK85" s="43"/>
      <c r="BKL85" s="43"/>
      <c r="BKM85" s="43"/>
      <c r="BKN85" s="43"/>
      <c r="BKO85" s="43"/>
      <c r="BKP85" s="43"/>
      <c r="BKQ85" s="43"/>
      <c r="BKR85" s="43"/>
      <c r="BKS85" s="43"/>
      <c r="BKT85" s="43"/>
      <c r="BKU85" s="43"/>
      <c r="BKV85" s="43"/>
      <c r="BKW85" s="43"/>
      <c r="BKX85" s="43"/>
      <c r="BKY85" s="43"/>
      <c r="BKZ85" s="43"/>
      <c r="BLA85" s="43"/>
      <c r="BLB85" s="43"/>
      <c r="BLC85" s="43"/>
      <c r="BLD85" s="43"/>
      <c r="BLE85" s="43"/>
      <c r="BLF85" s="43"/>
      <c r="BLG85" s="43"/>
      <c r="BLH85" s="43"/>
      <c r="BLI85" s="43"/>
      <c r="BLJ85" s="43"/>
      <c r="BLK85" s="43"/>
      <c r="BLL85" s="43"/>
      <c r="BLM85" s="43"/>
      <c r="BLN85" s="43"/>
      <c r="BLO85" s="43"/>
      <c r="BLP85" s="43"/>
      <c r="BLQ85" s="43"/>
      <c r="BLR85" s="43"/>
      <c r="BLS85" s="43"/>
      <c r="BLT85" s="43"/>
      <c r="BLU85" s="43"/>
      <c r="BLV85" s="43"/>
      <c r="BLW85" s="43"/>
      <c r="BLX85" s="43"/>
      <c r="BLY85" s="43"/>
      <c r="BLZ85" s="43"/>
      <c r="BMA85" s="43"/>
      <c r="BMB85" s="43"/>
      <c r="BMC85" s="43"/>
      <c r="BMD85" s="43"/>
      <c r="BME85" s="43"/>
      <c r="BMF85" s="43"/>
      <c r="BMG85" s="43"/>
      <c r="BMH85" s="43"/>
      <c r="BMI85" s="43"/>
      <c r="BMJ85" s="43"/>
      <c r="BMK85" s="43"/>
      <c r="BML85" s="43"/>
      <c r="BMM85" s="43"/>
      <c r="BMN85" s="43"/>
      <c r="BMO85" s="43"/>
      <c r="BMP85" s="43"/>
      <c r="BMQ85" s="43"/>
      <c r="BMR85" s="43"/>
      <c r="BMS85" s="43"/>
      <c r="BMT85" s="43"/>
      <c r="BMU85" s="43"/>
      <c r="BMV85" s="43"/>
      <c r="BMW85" s="43"/>
      <c r="BMX85" s="43"/>
      <c r="BMY85" s="43"/>
      <c r="BMZ85" s="43"/>
      <c r="BNA85" s="43"/>
      <c r="BNB85" s="43"/>
      <c r="BNC85" s="43"/>
      <c r="BND85" s="43"/>
      <c r="BNE85" s="43"/>
      <c r="BNF85" s="43"/>
      <c r="BNG85" s="43"/>
      <c r="BNH85" s="43"/>
      <c r="BNI85" s="43"/>
      <c r="BNJ85" s="43"/>
      <c r="BNK85" s="43"/>
      <c r="BNL85" s="43"/>
      <c r="BNM85" s="43"/>
      <c r="BNN85" s="43"/>
      <c r="BNO85" s="43"/>
      <c r="BNP85" s="43"/>
      <c r="BNQ85" s="43"/>
      <c r="BNR85" s="43"/>
      <c r="BNS85" s="43"/>
      <c r="BNT85" s="43"/>
      <c r="BNU85" s="43"/>
      <c r="BNV85" s="43"/>
      <c r="BNW85" s="43"/>
      <c r="BNX85" s="43"/>
      <c r="BNY85" s="43"/>
      <c r="BNZ85" s="43"/>
      <c r="BOA85" s="43"/>
      <c r="BOB85" s="43"/>
      <c r="BOC85" s="43"/>
      <c r="BOD85" s="43"/>
      <c r="BOE85" s="43"/>
      <c r="BOF85" s="43"/>
      <c r="BOG85" s="43"/>
      <c r="BOH85" s="43"/>
      <c r="BOI85" s="43"/>
      <c r="BOJ85" s="43"/>
      <c r="BOK85" s="43"/>
      <c r="BOL85" s="43"/>
      <c r="BOM85" s="43"/>
      <c r="BON85" s="43"/>
      <c r="BOO85" s="43"/>
      <c r="BOP85" s="43"/>
      <c r="BOQ85" s="43"/>
      <c r="BOR85" s="43"/>
      <c r="BOS85" s="43"/>
      <c r="BOT85" s="43"/>
      <c r="BOU85" s="43"/>
      <c r="BOV85" s="43"/>
      <c r="BOW85" s="43"/>
      <c r="BOX85" s="43"/>
      <c r="BOY85" s="43"/>
      <c r="BOZ85" s="43"/>
      <c r="BPA85" s="43"/>
      <c r="BPB85" s="43"/>
      <c r="BPC85" s="43"/>
      <c r="BPD85" s="43"/>
      <c r="BPE85" s="43"/>
      <c r="BPF85" s="43"/>
      <c r="BPG85" s="43"/>
      <c r="BPH85" s="43"/>
      <c r="BPI85" s="43"/>
      <c r="BPJ85" s="43"/>
      <c r="BPK85" s="43"/>
      <c r="BPL85" s="43"/>
      <c r="BPM85" s="43"/>
      <c r="BPN85" s="43"/>
      <c r="BPO85" s="43"/>
      <c r="BPP85" s="43"/>
      <c r="BPQ85" s="43"/>
      <c r="BPR85" s="43"/>
      <c r="BPS85" s="43"/>
      <c r="BPT85" s="43"/>
      <c r="BPU85" s="43"/>
      <c r="BPV85" s="43"/>
      <c r="BPW85" s="43"/>
      <c r="BPX85" s="43"/>
      <c r="BPY85" s="43"/>
      <c r="BPZ85" s="43"/>
      <c r="BQA85" s="43"/>
      <c r="BQB85" s="43"/>
      <c r="BQC85" s="43"/>
      <c r="BQD85" s="43"/>
      <c r="BQE85" s="43"/>
      <c r="BQF85" s="43"/>
      <c r="BQG85" s="43"/>
      <c r="BQH85" s="43"/>
      <c r="BQI85" s="43"/>
      <c r="BQJ85" s="43"/>
      <c r="BQK85" s="43"/>
      <c r="BQL85" s="43"/>
      <c r="BQM85" s="43"/>
      <c r="BQN85" s="43"/>
      <c r="BQO85" s="43"/>
      <c r="BQP85" s="43"/>
      <c r="BQQ85" s="43"/>
      <c r="BQR85" s="43"/>
      <c r="BQS85" s="43"/>
      <c r="BQT85" s="43"/>
      <c r="BQU85" s="43"/>
      <c r="BQV85" s="43"/>
      <c r="BQW85" s="43"/>
      <c r="BQX85" s="43"/>
      <c r="BQY85" s="43"/>
      <c r="BQZ85" s="43"/>
      <c r="BRA85" s="43"/>
      <c r="BRB85" s="43"/>
      <c r="BRC85" s="43"/>
      <c r="BRD85" s="43"/>
      <c r="BRE85" s="43"/>
      <c r="BRF85" s="43"/>
      <c r="BRG85" s="43"/>
      <c r="BRH85" s="43"/>
      <c r="BRI85" s="43"/>
      <c r="BRJ85" s="43"/>
      <c r="BRK85" s="43"/>
      <c r="BRL85" s="43"/>
      <c r="BRM85" s="43"/>
      <c r="BRN85" s="43"/>
      <c r="BRO85" s="43"/>
      <c r="BRP85" s="43"/>
      <c r="BRQ85" s="43"/>
      <c r="BRR85" s="43"/>
      <c r="BRS85" s="43"/>
      <c r="BRT85" s="43"/>
      <c r="BRU85" s="43"/>
      <c r="BRV85" s="43"/>
      <c r="BRW85" s="43"/>
      <c r="BRX85" s="43"/>
      <c r="BRY85" s="43"/>
      <c r="BRZ85" s="43"/>
      <c r="BSA85" s="43"/>
      <c r="BSB85" s="43"/>
      <c r="BSC85" s="43"/>
      <c r="BSD85" s="43"/>
      <c r="BSE85" s="43"/>
      <c r="BSF85" s="43"/>
      <c r="BSG85" s="43"/>
      <c r="BSH85" s="43"/>
      <c r="BSI85" s="43"/>
      <c r="BSJ85" s="43"/>
      <c r="BSK85" s="43"/>
      <c r="BSL85" s="43"/>
      <c r="BSM85" s="43"/>
      <c r="BSN85" s="43"/>
      <c r="BSO85" s="43"/>
      <c r="BSP85" s="43"/>
      <c r="BSQ85" s="43"/>
      <c r="BSR85" s="43"/>
      <c r="BSS85" s="43"/>
      <c r="BST85" s="43"/>
      <c r="BSU85" s="43"/>
      <c r="BSV85" s="43"/>
      <c r="BSW85" s="43"/>
      <c r="BSX85" s="43"/>
      <c r="BSY85" s="43"/>
      <c r="BSZ85" s="43"/>
      <c r="BTA85" s="43"/>
      <c r="BTB85" s="43"/>
      <c r="BTC85" s="43"/>
      <c r="BTD85" s="43"/>
      <c r="BTE85" s="43"/>
      <c r="BTF85" s="43"/>
      <c r="BTG85" s="43"/>
      <c r="BTH85" s="43"/>
      <c r="BTI85" s="43"/>
      <c r="BTJ85" s="43"/>
      <c r="BTK85" s="43"/>
      <c r="BTL85" s="43"/>
      <c r="BTM85" s="43"/>
      <c r="BTN85" s="43"/>
      <c r="BTO85" s="43"/>
      <c r="BTP85" s="43"/>
      <c r="BTQ85" s="43"/>
      <c r="BTR85" s="43"/>
      <c r="BTS85" s="43"/>
      <c r="BTT85" s="43"/>
      <c r="BTU85" s="43"/>
      <c r="BTV85" s="43"/>
      <c r="BTW85" s="43"/>
      <c r="BTX85" s="43"/>
      <c r="BTY85" s="43"/>
      <c r="BTZ85" s="43"/>
      <c r="BUA85" s="43"/>
      <c r="BUB85" s="43"/>
      <c r="BUC85" s="43"/>
      <c r="BUD85" s="43"/>
      <c r="BUE85" s="43"/>
      <c r="BUF85" s="43"/>
      <c r="BUG85" s="43"/>
      <c r="BUH85" s="43"/>
      <c r="BUI85" s="43"/>
      <c r="BUJ85" s="43"/>
      <c r="BUK85" s="43"/>
      <c r="BUL85" s="43"/>
      <c r="BUM85" s="43"/>
      <c r="BUN85" s="43"/>
      <c r="BUO85" s="43"/>
      <c r="BUP85" s="43"/>
      <c r="BUQ85" s="43"/>
      <c r="BUR85" s="43"/>
      <c r="BUS85" s="43"/>
      <c r="BUT85" s="43"/>
      <c r="BUU85" s="43"/>
      <c r="BUV85" s="43"/>
      <c r="BUW85" s="43"/>
      <c r="BUX85" s="43"/>
      <c r="BUY85" s="43"/>
      <c r="BUZ85" s="43"/>
      <c r="BVA85" s="43"/>
      <c r="BVB85" s="43"/>
      <c r="BVC85" s="43"/>
      <c r="BVD85" s="43"/>
      <c r="BVE85" s="43"/>
      <c r="BVF85" s="43"/>
      <c r="BVG85" s="43"/>
      <c r="BVH85" s="43"/>
      <c r="BVI85" s="43"/>
      <c r="BVJ85" s="43"/>
      <c r="BVK85" s="43"/>
      <c r="BVL85" s="43"/>
      <c r="BVM85" s="43"/>
      <c r="BVN85" s="43"/>
      <c r="BVO85" s="43"/>
      <c r="BVP85" s="43"/>
      <c r="BVQ85" s="43"/>
      <c r="BVR85" s="43"/>
      <c r="BVS85" s="43"/>
      <c r="BVT85" s="43"/>
      <c r="BVU85" s="43"/>
      <c r="BVV85" s="43"/>
      <c r="BVW85" s="43"/>
      <c r="BVX85" s="43"/>
      <c r="BVY85" s="43"/>
      <c r="BVZ85" s="43"/>
      <c r="BWA85" s="43"/>
      <c r="BWB85" s="43"/>
      <c r="BWC85" s="43"/>
      <c r="BWD85" s="43"/>
      <c r="BWE85" s="43"/>
      <c r="BWF85" s="43"/>
      <c r="BWG85" s="43"/>
      <c r="BWH85" s="43"/>
      <c r="BWI85" s="43"/>
      <c r="BWJ85" s="43"/>
    </row>
    <row r="86" spans="1:1960" ht="15" x14ac:dyDescent="0.25">
      <c r="A86" s="60">
        <v>0.75</v>
      </c>
      <c r="B86" s="61">
        <v>26.3</v>
      </c>
      <c r="C86" s="47" t="str">
        <f t="shared" si="63"/>
        <v>SIM</v>
      </c>
      <c r="D86" s="62">
        <v>30</v>
      </c>
      <c r="E86" s="47" t="str">
        <f t="shared" si="64"/>
        <v>SIM</v>
      </c>
      <c r="F86" s="61">
        <f t="shared" si="94"/>
        <v>29</v>
      </c>
      <c r="G86" s="47" t="str">
        <f t="shared" si="65"/>
        <v>SIM</v>
      </c>
      <c r="H86" s="63">
        <f t="shared" si="95"/>
        <v>28.5</v>
      </c>
      <c r="I86" s="47" t="str">
        <f t="shared" si="66"/>
        <v>SIM</v>
      </c>
      <c r="J86" s="62">
        <f t="shared" si="96"/>
        <v>29.25</v>
      </c>
      <c r="K86" s="47" t="str">
        <f t="shared" si="67"/>
        <v>SIM</v>
      </c>
      <c r="L86" s="62">
        <f t="shared" si="97"/>
        <v>30.5</v>
      </c>
      <c r="M86" s="47" t="str">
        <f t="shared" si="68"/>
        <v>SIM</v>
      </c>
      <c r="N86" s="63">
        <f t="shared" si="98"/>
        <v>29.5</v>
      </c>
      <c r="O86" s="47" t="str">
        <f t="shared" si="69"/>
        <v>SIM</v>
      </c>
      <c r="P86" s="62">
        <f t="shared" si="99"/>
        <v>29</v>
      </c>
      <c r="Q86" s="47" t="str">
        <f t="shared" si="70"/>
        <v>SIM</v>
      </c>
      <c r="R86" s="61">
        <f t="shared" si="100"/>
        <v>28.75</v>
      </c>
      <c r="S86" s="47" t="str">
        <f t="shared" si="71"/>
        <v>SIM</v>
      </c>
      <c r="T86" s="61">
        <f t="shared" si="101"/>
        <v>27.75</v>
      </c>
      <c r="U86" s="47" t="str">
        <f t="shared" si="72"/>
        <v>SIM</v>
      </c>
      <c r="V86" s="62">
        <f t="shared" si="102"/>
        <v>26.75</v>
      </c>
      <c r="W86" s="47" t="str">
        <f t="shared" si="73"/>
        <v>SIM</v>
      </c>
      <c r="X86" s="63">
        <f t="shared" si="103"/>
        <v>25.25</v>
      </c>
      <c r="Y86" s="47" t="str">
        <f t="shared" si="74"/>
        <v>NÃO</v>
      </c>
      <c r="Z86" s="63">
        <f t="shared" si="104"/>
        <v>29.25</v>
      </c>
      <c r="AA86" s="47" t="str">
        <f t="shared" si="75"/>
        <v>SIM</v>
      </c>
      <c r="AB86" s="62">
        <f t="shared" si="105"/>
        <v>31.25</v>
      </c>
      <c r="AC86" s="47" t="str">
        <f t="shared" si="76"/>
        <v>SIM</v>
      </c>
      <c r="AD86" s="61">
        <f t="shared" si="106"/>
        <v>29.75</v>
      </c>
      <c r="AE86" s="47" t="str">
        <f t="shared" si="77"/>
        <v>SIM</v>
      </c>
      <c r="AF86" s="62">
        <f t="shared" si="107"/>
        <v>31.95</v>
      </c>
      <c r="AG86" s="47" t="str">
        <f t="shared" si="78"/>
        <v>SIM</v>
      </c>
      <c r="AH86" s="62">
        <f t="shared" si="108"/>
        <v>27.95</v>
      </c>
      <c r="AI86" s="47" t="str">
        <f t="shared" si="79"/>
        <v>SIM</v>
      </c>
      <c r="AJ86" s="63">
        <f t="shared" si="109"/>
        <v>25.95</v>
      </c>
      <c r="AK86" s="47" t="str">
        <f t="shared" si="80"/>
        <v>NÃO</v>
      </c>
      <c r="AL86" s="62">
        <f t="shared" si="110"/>
        <v>24.95</v>
      </c>
      <c r="AM86" s="47" t="str">
        <f t="shared" si="81"/>
        <v>NÃO</v>
      </c>
      <c r="AN86" s="61">
        <f t="shared" si="111"/>
        <v>24.599999999999998</v>
      </c>
      <c r="AO86" s="47" t="str">
        <f t="shared" si="82"/>
        <v>NÃO</v>
      </c>
      <c r="AP86" s="62">
        <f t="shared" si="112"/>
        <v>23.599999999999998</v>
      </c>
      <c r="AQ86" s="47" t="str">
        <f t="shared" si="83"/>
        <v>NÃO</v>
      </c>
      <c r="AR86" s="63">
        <f t="shared" si="113"/>
        <v>28.599999999999998</v>
      </c>
      <c r="AS86" s="47" t="str">
        <f t="shared" si="84"/>
        <v>SIM</v>
      </c>
      <c r="AT86" s="61">
        <f t="shared" si="114"/>
        <v>29.849999999999998</v>
      </c>
      <c r="AU86" s="47" t="str">
        <f t="shared" si="85"/>
        <v>SIM</v>
      </c>
      <c r="AV86" s="62">
        <f t="shared" si="115"/>
        <v>27.709999999999997</v>
      </c>
      <c r="AW86" s="47" t="str">
        <f t="shared" si="86"/>
        <v>SIM</v>
      </c>
      <c r="AX86" s="63">
        <f t="shared" si="116"/>
        <v>30.709999999999997</v>
      </c>
      <c r="AY86" s="47" t="str">
        <f t="shared" si="87"/>
        <v>SIM</v>
      </c>
      <c r="AZ86" s="63">
        <f t="shared" si="117"/>
        <v>32.709999999999994</v>
      </c>
      <c r="BA86" s="47" t="str">
        <f t="shared" si="88"/>
        <v>SIM</v>
      </c>
      <c r="BB86" s="61">
        <f t="shared" si="118"/>
        <v>30.709999999999994</v>
      </c>
      <c r="BC86" s="47" t="str">
        <f t="shared" si="89"/>
        <v>SIM</v>
      </c>
      <c r="BD86" s="62">
        <f t="shared" si="119"/>
        <v>28.349999999999994</v>
      </c>
      <c r="BE86" s="47" t="str">
        <f t="shared" si="90"/>
        <v>SIM</v>
      </c>
      <c r="BF86" s="61">
        <f t="shared" si="120"/>
        <v>26.349999999999994</v>
      </c>
      <c r="BG86" s="47" t="str">
        <f t="shared" si="91"/>
        <v>SIM</v>
      </c>
      <c r="BH86" s="62">
        <f t="shared" si="121"/>
        <v>23.349999999999994</v>
      </c>
      <c r="BI86" s="47" t="str">
        <f t="shared" si="92"/>
        <v>NÃO</v>
      </c>
      <c r="BJ86" s="62">
        <f t="shared" si="122"/>
        <v>34.349999999999994</v>
      </c>
      <c r="BK86" s="42" t="str">
        <f t="shared" si="93"/>
        <v>SIM</v>
      </c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3"/>
      <c r="CK86" s="43"/>
      <c r="CL86" s="43"/>
      <c r="CM86" s="43"/>
      <c r="CN86" s="43"/>
      <c r="CO86" s="43"/>
      <c r="CP86" s="43"/>
      <c r="CQ86" s="43"/>
      <c r="CR86" s="43"/>
      <c r="CS86" s="43"/>
      <c r="CT86" s="43"/>
      <c r="CU86" s="43"/>
      <c r="CV86" s="43"/>
      <c r="CW86" s="43"/>
      <c r="CX86" s="43"/>
      <c r="CY86" s="43"/>
      <c r="CZ86" s="43"/>
      <c r="DA86" s="43"/>
      <c r="DB86" s="43"/>
      <c r="DC86" s="43"/>
      <c r="DD86" s="43"/>
      <c r="DE86" s="43"/>
      <c r="DF86" s="43"/>
      <c r="DG86" s="43"/>
      <c r="DH86" s="43"/>
      <c r="DI86" s="43"/>
      <c r="DJ86" s="43"/>
      <c r="DK86" s="43"/>
      <c r="DL86" s="43"/>
      <c r="DM86" s="43"/>
      <c r="DN86" s="43"/>
      <c r="DO86" s="43"/>
      <c r="DP86" s="43"/>
      <c r="DQ86" s="43"/>
      <c r="DR86" s="43"/>
      <c r="DS86" s="43"/>
      <c r="DT86" s="43"/>
      <c r="DU86" s="43"/>
      <c r="DV86" s="43"/>
      <c r="DW86" s="43"/>
      <c r="DX86" s="43"/>
      <c r="DY86" s="43"/>
      <c r="DZ86" s="43"/>
      <c r="EA86" s="43"/>
      <c r="EB86" s="43"/>
      <c r="EC86" s="43"/>
      <c r="ED86" s="43"/>
      <c r="EE86" s="43"/>
      <c r="EF86" s="43"/>
      <c r="EG86" s="43"/>
      <c r="EH86" s="43"/>
      <c r="EI86" s="43"/>
      <c r="EJ86" s="43"/>
      <c r="EK86" s="43"/>
      <c r="EL86" s="43"/>
      <c r="EM86" s="43"/>
      <c r="EN86" s="43"/>
      <c r="EO86" s="43"/>
      <c r="EP86" s="43"/>
      <c r="EQ86" s="43"/>
      <c r="ER86" s="43"/>
      <c r="ES86" s="43"/>
      <c r="ET86" s="43"/>
      <c r="EU86" s="43"/>
      <c r="EV86" s="43"/>
      <c r="EW86" s="43"/>
      <c r="EX86" s="43"/>
      <c r="EY86" s="43"/>
      <c r="EZ86" s="43"/>
      <c r="FA86" s="43"/>
      <c r="FB86" s="43"/>
      <c r="FC86" s="43"/>
      <c r="FD86" s="43"/>
      <c r="FE86" s="43"/>
      <c r="FF86" s="43"/>
      <c r="FG86" s="43"/>
      <c r="FH86" s="43"/>
      <c r="FI86" s="43"/>
      <c r="FJ86" s="43"/>
      <c r="FK86" s="43"/>
      <c r="FL86" s="43"/>
      <c r="FM86" s="43"/>
      <c r="FN86" s="43"/>
      <c r="FO86" s="43"/>
      <c r="FP86" s="43"/>
      <c r="FQ86" s="43"/>
      <c r="FR86" s="43"/>
      <c r="FS86" s="43"/>
      <c r="FT86" s="43"/>
      <c r="FU86" s="43"/>
      <c r="FV86" s="43"/>
      <c r="FW86" s="43"/>
      <c r="FX86" s="43"/>
      <c r="FY86" s="43"/>
      <c r="FZ86" s="43"/>
      <c r="GA86" s="43"/>
      <c r="GB86" s="43"/>
      <c r="GC86" s="43"/>
      <c r="GD86" s="43"/>
      <c r="GE86" s="43"/>
      <c r="GF86" s="43"/>
      <c r="GG86" s="43"/>
      <c r="GH86" s="43"/>
      <c r="GI86" s="43"/>
      <c r="GJ86" s="43"/>
      <c r="GK86" s="43"/>
      <c r="GL86" s="43"/>
      <c r="GM86" s="43"/>
      <c r="GN86" s="43"/>
      <c r="GO86" s="43"/>
      <c r="GP86" s="43"/>
      <c r="GQ86" s="43"/>
      <c r="GR86" s="43"/>
      <c r="GS86" s="43"/>
      <c r="GT86" s="43"/>
      <c r="GU86" s="43"/>
      <c r="GV86" s="43"/>
      <c r="GW86" s="43"/>
      <c r="GX86" s="43"/>
      <c r="GY86" s="43"/>
      <c r="GZ86" s="43"/>
      <c r="HA86" s="43"/>
      <c r="HB86" s="43"/>
      <c r="HC86" s="43"/>
      <c r="HD86" s="43"/>
      <c r="HE86" s="43"/>
      <c r="HF86" s="43"/>
      <c r="HG86" s="43"/>
      <c r="HH86" s="43"/>
      <c r="HI86" s="43"/>
      <c r="HJ86" s="43"/>
      <c r="HK86" s="43"/>
      <c r="HL86" s="43"/>
      <c r="HM86" s="43"/>
      <c r="HN86" s="43"/>
      <c r="HO86" s="43"/>
      <c r="HP86" s="43"/>
      <c r="HQ86" s="43"/>
      <c r="HR86" s="43"/>
      <c r="HS86" s="43"/>
      <c r="HT86" s="43"/>
      <c r="HU86" s="43"/>
      <c r="HV86" s="43"/>
      <c r="HW86" s="43"/>
      <c r="HX86" s="43"/>
      <c r="HY86" s="43"/>
      <c r="HZ86" s="43"/>
      <c r="IA86" s="43"/>
      <c r="IB86" s="43"/>
      <c r="IC86" s="43"/>
      <c r="ID86" s="43"/>
      <c r="IE86" s="43"/>
      <c r="IF86" s="43"/>
      <c r="IG86" s="43"/>
      <c r="IH86" s="43"/>
      <c r="II86" s="43"/>
      <c r="IJ86" s="43"/>
      <c r="IK86" s="43"/>
      <c r="IL86" s="43"/>
      <c r="IM86" s="43"/>
      <c r="IN86" s="43"/>
      <c r="IO86" s="43"/>
      <c r="IP86" s="43"/>
      <c r="IQ86" s="43"/>
      <c r="IR86" s="43"/>
      <c r="IS86" s="43"/>
      <c r="IT86" s="43"/>
      <c r="IU86" s="43"/>
      <c r="IV86" s="43"/>
      <c r="IW86" s="43"/>
      <c r="IX86" s="43"/>
      <c r="IY86" s="43"/>
      <c r="IZ86" s="43"/>
      <c r="JA86" s="43"/>
      <c r="JB86" s="43"/>
      <c r="JC86" s="43"/>
      <c r="JD86" s="43"/>
      <c r="JE86" s="43"/>
      <c r="JF86" s="43"/>
      <c r="JG86" s="43"/>
      <c r="JH86" s="43"/>
      <c r="JI86" s="43"/>
      <c r="JJ86" s="43"/>
      <c r="JK86" s="43"/>
      <c r="JL86" s="43"/>
      <c r="JM86" s="43"/>
      <c r="JN86" s="43"/>
      <c r="JO86" s="43"/>
      <c r="JP86" s="43"/>
      <c r="JQ86" s="43"/>
      <c r="JR86" s="43"/>
      <c r="JS86" s="43"/>
      <c r="JT86" s="43"/>
      <c r="JU86" s="43"/>
      <c r="JV86" s="43"/>
      <c r="JW86" s="43"/>
      <c r="JX86" s="43"/>
      <c r="JY86" s="43"/>
      <c r="JZ86" s="43"/>
      <c r="KA86" s="43"/>
      <c r="KB86" s="43"/>
      <c r="KC86" s="43"/>
      <c r="KD86" s="43"/>
      <c r="KE86" s="43"/>
      <c r="KF86" s="43"/>
      <c r="KG86" s="43"/>
      <c r="KH86" s="43"/>
      <c r="KI86" s="43"/>
      <c r="KJ86" s="43"/>
      <c r="KK86" s="43"/>
      <c r="KL86" s="43"/>
      <c r="KM86" s="43"/>
      <c r="KN86" s="43"/>
      <c r="KO86" s="43"/>
      <c r="KP86" s="43"/>
      <c r="KQ86" s="43"/>
      <c r="KR86" s="43"/>
      <c r="KS86" s="43"/>
      <c r="KT86" s="43"/>
      <c r="KU86" s="43"/>
      <c r="KV86" s="43"/>
      <c r="KW86" s="43"/>
      <c r="KX86" s="43"/>
      <c r="KY86" s="43"/>
      <c r="KZ86" s="43"/>
      <c r="LA86" s="43"/>
      <c r="LB86" s="43"/>
      <c r="LC86" s="43"/>
      <c r="LD86" s="43"/>
      <c r="LE86" s="43"/>
      <c r="LF86" s="43"/>
      <c r="LG86" s="43"/>
      <c r="LH86" s="43"/>
      <c r="LI86" s="43"/>
      <c r="LJ86" s="43"/>
      <c r="LK86" s="43"/>
      <c r="LL86" s="43"/>
      <c r="LM86" s="43"/>
      <c r="LN86" s="43"/>
      <c r="LO86" s="43"/>
      <c r="LP86" s="43"/>
      <c r="LQ86" s="43"/>
      <c r="LR86" s="43"/>
      <c r="LS86" s="43"/>
      <c r="LT86" s="43"/>
      <c r="LU86" s="43"/>
      <c r="LV86" s="43"/>
      <c r="LW86" s="43"/>
      <c r="LX86" s="43"/>
      <c r="LY86" s="43"/>
      <c r="LZ86" s="43"/>
      <c r="MA86" s="43"/>
      <c r="MB86" s="43"/>
      <c r="MC86" s="43"/>
      <c r="MD86" s="43"/>
      <c r="ME86" s="43"/>
      <c r="MF86" s="43"/>
      <c r="MG86" s="43"/>
      <c r="MH86" s="43"/>
      <c r="MI86" s="43"/>
      <c r="MJ86" s="43"/>
      <c r="MK86" s="43"/>
      <c r="ML86" s="43"/>
      <c r="MM86" s="43"/>
      <c r="MN86" s="43"/>
      <c r="MO86" s="43"/>
      <c r="MP86" s="43"/>
      <c r="MQ86" s="43"/>
      <c r="MR86" s="43"/>
      <c r="MS86" s="43"/>
      <c r="MT86" s="43"/>
      <c r="MU86" s="43"/>
      <c r="MV86" s="43"/>
      <c r="MW86" s="43"/>
      <c r="MX86" s="43"/>
      <c r="MY86" s="43"/>
      <c r="MZ86" s="43"/>
      <c r="NA86" s="43"/>
      <c r="NB86" s="43"/>
      <c r="NC86" s="43"/>
      <c r="ND86" s="43"/>
      <c r="NE86" s="43"/>
      <c r="NF86" s="43"/>
      <c r="NG86" s="43"/>
      <c r="NH86" s="43"/>
      <c r="NI86" s="43"/>
      <c r="NJ86" s="43"/>
      <c r="NK86" s="43"/>
      <c r="NL86" s="43"/>
      <c r="NM86" s="43"/>
      <c r="NN86" s="43"/>
      <c r="NO86" s="43"/>
      <c r="NP86" s="43"/>
      <c r="NQ86" s="43"/>
      <c r="NR86" s="43"/>
      <c r="NS86" s="43"/>
      <c r="NT86" s="43"/>
      <c r="NU86" s="43"/>
      <c r="NV86" s="43"/>
      <c r="NW86" s="43"/>
      <c r="NX86" s="43"/>
      <c r="NY86" s="43"/>
      <c r="NZ86" s="43"/>
      <c r="OA86" s="43"/>
      <c r="OB86" s="43"/>
      <c r="OC86" s="43"/>
      <c r="OD86" s="43"/>
      <c r="OE86" s="43"/>
      <c r="OF86" s="43"/>
      <c r="OG86" s="43"/>
      <c r="OH86" s="43"/>
      <c r="OI86" s="43"/>
      <c r="OJ86" s="43"/>
      <c r="OK86" s="43"/>
      <c r="OL86" s="43"/>
      <c r="OM86" s="43"/>
      <c r="ON86" s="43"/>
      <c r="OO86" s="43"/>
      <c r="OP86" s="43"/>
      <c r="OQ86" s="43"/>
      <c r="OR86" s="43"/>
      <c r="OS86" s="43"/>
      <c r="OT86" s="43"/>
      <c r="OU86" s="43"/>
      <c r="OV86" s="43"/>
      <c r="OW86" s="43"/>
      <c r="OX86" s="43"/>
      <c r="OY86" s="43"/>
      <c r="OZ86" s="43"/>
      <c r="PA86" s="43"/>
      <c r="PB86" s="43"/>
      <c r="PC86" s="43"/>
      <c r="PD86" s="43"/>
      <c r="PE86" s="43"/>
      <c r="PF86" s="43"/>
      <c r="PG86" s="43"/>
      <c r="PH86" s="43"/>
      <c r="PI86" s="43"/>
      <c r="PJ86" s="43"/>
      <c r="PK86" s="43"/>
      <c r="PL86" s="43"/>
      <c r="PM86" s="43"/>
      <c r="PN86" s="43"/>
      <c r="PO86" s="43"/>
      <c r="PP86" s="43"/>
      <c r="PQ86" s="43"/>
      <c r="PR86" s="43"/>
      <c r="PS86" s="43"/>
      <c r="PT86" s="43"/>
      <c r="PU86" s="43"/>
      <c r="PV86" s="43"/>
      <c r="PW86" s="43"/>
      <c r="PX86" s="43"/>
      <c r="PY86" s="43"/>
      <c r="PZ86" s="43"/>
      <c r="QA86" s="43"/>
      <c r="QB86" s="43"/>
      <c r="QC86" s="43"/>
      <c r="QD86" s="43"/>
      <c r="QE86" s="43"/>
      <c r="QF86" s="43"/>
      <c r="QG86" s="43"/>
      <c r="QH86" s="43"/>
      <c r="QI86" s="43"/>
      <c r="QJ86" s="43"/>
      <c r="QK86" s="43"/>
      <c r="QL86" s="43"/>
      <c r="QM86" s="43"/>
      <c r="QN86" s="43"/>
      <c r="QO86" s="43"/>
      <c r="QP86" s="43"/>
      <c r="QQ86" s="43"/>
      <c r="QR86" s="43"/>
      <c r="QS86" s="43"/>
      <c r="QT86" s="43"/>
      <c r="QU86" s="43"/>
      <c r="QV86" s="43"/>
      <c r="QW86" s="43"/>
      <c r="QX86" s="43"/>
      <c r="QY86" s="43"/>
      <c r="QZ86" s="43"/>
      <c r="RA86" s="43"/>
      <c r="RB86" s="43"/>
      <c r="RC86" s="43"/>
      <c r="RD86" s="43"/>
      <c r="RE86" s="43"/>
      <c r="RF86" s="43"/>
      <c r="RG86" s="43"/>
      <c r="RH86" s="43"/>
      <c r="RI86" s="43"/>
      <c r="RJ86" s="43"/>
      <c r="RK86" s="43"/>
      <c r="RL86" s="43"/>
      <c r="RM86" s="43"/>
      <c r="RN86" s="43"/>
      <c r="RO86" s="43"/>
      <c r="RP86" s="43"/>
      <c r="RQ86" s="43"/>
      <c r="RR86" s="43"/>
      <c r="RS86" s="43"/>
      <c r="RT86" s="43"/>
      <c r="RU86" s="43"/>
      <c r="RV86" s="43"/>
      <c r="RW86" s="43"/>
      <c r="RX86" s="43"/>
      <c r="RY86" s="43"/>
      <c r="RZ86" s="43"/>
      <c r="SA86" s="43"/>
      <c r="SB86" s="43"/>
      <c r="SC86" s="43"/>
      <c r="SD86" s="43"/>
      <c r="SE86" s="43"/>
      <c r="SF86" s="43"/>
      <c r="SG86" s="43"/>
      <c r="SH86" s="43"/>
      <c r="SI86" s="43"/>
      <c r="SJ86" s="43"/>
      <c r="SK86" s="43"/>
      <c r="SL86" s="43"/>
      <c r="SM86" s="43"/>
      <c r="SN86" s="43"/>
      <c r="SO86" s="43"/>
      <c r="SP86" s="43"/>
      <c r="SQ86" s="43"/>
      <c r="SR86" s="43"/>
      <c r="SS86" s="43"/>
      <c r="ST86" s="43"/>
      <c r="SU86" s="43"/>
      <c r="SV86" s="43"/>
      <c r="SW86" s="43"/>
      <c r="SX86" s="43"/>
      <c r="SY86" s="43"/>
      <c r="SZ86" s="43"/>
      <c r="TA86" s="43"/>
      <c r="TB86" s="43"/>
      <c r="TC86" s="43"/>
      <c r="TD86" s="43"/>
      <c r="TE86" s="43"/>
      <c r="TF86" s="43"/>
      <c r="TG86" s="43"/>
      <c r="TH86" s="43"/>
      <c r="TI86" s="43"/>
      <c r="TJ86" s="43"/>
      <c r="TK86" s="43"/>
      <c r="TL86" s="43"/>
      <c r="TM86" s="43"/>
      <c r="TN86" s="43"/>
      <c r="TO86" s="43"/>
      <c r="TP86" s="43"/>
      <c r="TQ86" s="43"/>
      <c r="TR86" s="43"/>
      <c r="TS86" s="43"/>
      <c r="TT86" s="43"/>
      <c r="TU86" s="43"/>
      <c r="TV86" s="43"/>
      <c r="TW86" s="43"/>
      <c r="TX86" s="43"/>
      <c r="TY86" s="43"/>
      <c r="TZ86" s="43"/>
      <c r="UA86" s="43"/>
      <c r="UB86" s="43"/>
      <c r="UC86" s="43"/>
      <c r="UD86" s="43"/>
      <c r="UE86" s="43"/>
      <c r="UF86" s="43"/>
      <c r="UG86" s="43"/>
      <c r="UH86" s="43"/>
      <c r="UI86" s="43"/>
      <c r="UJ86" s="43"/>
      <c r="UK86" s="43"/>
      <c r="UL86" s="43"/>
      <c r="UM86" s="43"/>
      <c r="UN86" s="43"/>
      <c r="UO86" s="43"/>
      <c r="UP86" s="43"/>
      <c r="UQ86" s="43"/>
      <c r="UR86" s="43"/>
      <c r="US86" s="43"/>
      <c r="UT86" s="43"/>
      <c r="UU86" s="43"/>
      <c r="UV86" s="43"/>
      <c r="UW86" s="43"/>
      <c r="UX86" s="43"/>
      <c r="UY86" s="43"/>
      <c r="UZ86" s="43"/>
      <c r="VA86" s="43"/>
      <c r="VB86" s="43"/>
      <c r="VC86" s="43"/>
      <c r="VD86" s="43"/>
      <c r="VE86" s="43"/>
      <c r="VF86" s="43"/>
      <c r="VG86" s="43"/>
      <c r="VH86" s="43"/>
      <c r="VI86" s="43"/>
      <c r="VJ86" s="43"/>
      <c r="VK86" s="43"/>
      <c r="VL86" s="43"/>
      <c r="VM86" s="43"/>
      <c r="VN86" s="43"/>
      <c r="VO86" s="43"/>
      <c r="VP86" s="43"/>
      <c r="VQ86" s="43"/>
      <c r="VR86" s="43"/>
      <c r="VS86" s="43"/>
      <c r="VT86" s="43"/>
      <c r="VU86" s="43"/>
      <c r="VV86" s="43"/>
      <c r="VW86" s="43"/>
      <c r="VX86" s="43"/>
      <c r="VY86" s="43"/>
      <c r="VZ86" s="43"/>
      <c r="WA86" s="43"/>
      <c r="WB86" s="43"/>
      <c r="WC86" s="43"/>
      <c r="WD86" s="43"/>
      <c r="WE86" s="43"/>
      <c r="WF86" s="43"/>
      <c r="WG86" s="43"/>
      <c r="WH86" s="43"/>
      <c r="WI86" s="43"/>
      <c r="WJ86" s="43"/>
      <c r="WK86" s="43"/>
      <c r="WL86" s="43"/>
      <c r="WM86" s="43"/>
      <c r="WN86" s="43"/>
      <c r="WO86" s="43"/>
      <c r="WP86" s="43"/>
      <c r="WQ86" s="43"/>
      <c r="WR86" s="43"/>
      <c r="WS86" s="43"/>
      <c r="WT86" s="43"/>
      <c r="WU86" s="43"/>
      <c r="WV86" s="43"/>
      <c r="WW86" s="43"/>
      <c r="WX86" s="43"/>
      <c r="WY86" s="43"/>
      <c r="WZ86" s="43"/>
      <c r="XA86" s="43"/>
      <c r="XB86" s="43"/>
      <c r="XC86" s="43"/>
      <c r="XD86" s="43"/>
      <c r="XE86" s="43"/>
      <c r="XF86" s="43"/>
      <c r="XG86" s="43"/>
      <c r="XH86" s="43"/>
      <c r="XI86" s="43"/>
      <c r="XJ86" s="43"/>
      <c r="XK86" s="43"/>
      <c r="XL86" s="43"/>
      <c r="XM86" s="43"/>
      <c r="XN86" s="43"/>
      <c r="XO86" s="43"/>
      <c r="XP86" s="43"/>
      <c r="XQ86" s="43"/>
      <c r="XR86" s="43"/>
      <c r="XS86" s="43"/>
      <c r="XT86" s="43"/>
      <c r="XU86" s="43"/>
      <c r="XV86" s="43"/>
      <c r="XW86" s="43"/>
      <c r="XX86" s="43"/>
      <c r="XY86" s="43"/>
      <c r="XZ86" s="43"/>
      <c r="YA86" s="43"/>
      <c r="YB86" s="43"/>
      <c r="YC86" s="43"/>
      <c r="YD86" s="43"/>
      <c r="YE86" s="43"/>
      <c r="YF86" s="43"/>
      <c r="YG86" s="43"/>
      <c r="YH86" s="43"/>
      <c r="YI86" s="43"/>
      <c r="YJ86" s="43"/>
      <c r="YK86" s="43"/>
      <c r="YL86" s="43"/>
      <c r="YM86" s="43"/>
      <c r="YN86" s="43"/>
      <c r="YO86" s="43"/>
      <c r="YP86" s="43"/>
      <c r="YQ86" s="43"/>
      <c r="YR86" s="43"/>
      <c r="YS86" s="43"/>
      <c r="YT86" s="43"/>
      <c r="YU86" s="43"/>
      <c r="YV86" s="43"/>
      <c r="YW86" s="43"/>
      <c r="YX86" s="43"/>
      <c r="YY86" s="43"/>
      <c r="YZ86" s="43"/>
      <c r="ZA86" s="43"/>
      <c r="ZB86" s="43"/>
      <c r="ZC86" s="43"/>
      <c r="ZD86" s="43"/>
      <c r="ZE86" s="43"/>
      <c r="ZF86" s="43"/>
      <c r="ZG86" s="43"/>
      <c r="ZH86" s="43"/>
      <c r="ZI86" s="43"/>
      <c r="ZJ86" s="43"/>
      <c r="ZK86" s="43"/>
      <c r="ZL86" s="43"/>
      <c r="ZM86" s="43"/>
      <c r="ZN86" s="43"/>
      <c r="ZO86" s="43"/>
      <c r="ZP86" s="43"/>
      <c r="ZQ86" s="43"/>
      <c r="ZR86" s="43"/>
      <c r="ZS86" s="43"/>
      <c r="ZT86" s="43"/>
      <c r="ZU86" s="43"/>
      <c r="ZV86" s="43"/>
      <c r="ZW86" s="43"/>
      <c r="ZX86" s="43"/>
      <c r="ZY86" s="43"/>
      <c r="ZZ86" s="43"/>
      <c r="AAA86" s="43"/>
      <c r="AAB86" s="43"/>
      <c r="AAC86" s="43"/>
      <c r="AAD86" s="43"/>
      <c r="AAE86" s="43"/>
      <c r="AAF86" s="43"/>
      <c r="AAG86" s="43"/>
      <c r="AAH86" s="43"/>
      <c r="AAI86" s="43"/>
      <c r="AAJ86" s="43"/>
      <c r="AAK86" s="43"/>
      <c r="AAL86" s="43"/>
      <c r="AAM86" s="43"/>
      <c r="AAN86" s="43"/>
      <c r="AAO86" s="43"/>
      <c r="AAP86" s="43"/>
      <c r="AAQ86" s="43"/>
      <c r="AAR86" s="43"/>
      <c r="AAS86" s="43"/>
      <c r="AAT86" s="43"/>
      <c r="AAU86" s="43"/>
      <c r="AAV86" s="43"/>
      <c r="AAW86" s="43"/>
      <c r="AAX86" s="43"/>
      <c r="AAY86" s="43"/>
      <c r="AAZ86" s="43"/>
      <c r="ABA86" s="43"/>
      <c r="ABB86" s="43"/>
      <c r="ABC86" s="43"/>
      <c r="ABD86" s="43"/>
      <c r="ABE86" s="43"/>
      <c r="ABF86" s="43"/>
      <c r="ABG86" s="43"/>
      <c r="ABH86" s="43"/>
      <c r="ABI86" s="43"/>
      <c r="ABJ86" s="43"/>
      <c r="ABK86" s="43"/>
      <c r="ABL86" s="43"/>
      <c r="ABM86" s="43"/>
      <c r="ABN86" s="43"/>
      <c r="ABO86" s="43"/>
      <c r="ABP86" s="43"/>
      <c r="ABQ86" s="43"/>
      <c r="ABR86" s="43"/>
      <c r="ABS86" s="43"/>
      <c r="ABT86" s="43"/>
      <c r="ABU86" s="43"/>
      <c r="ABV86" s="43"/>
      <c r="ABW86" s="43"/>
      <c r="ABX86" s="43"/>
      <c r="ABY86" s="43"/>
      <c r="ABZ86" s="43"/>
      <c r="ACA86" s="43"/>
      <c r="ACB86" s="43"/>
      <c r="ACC86" s="43"/>
      <c r="ACD86" s="43"/>
      <c r="ACE86" s="43"/>
      <c r="ACF86" s="43"/>
      <c r="ACG86" s="43"/>
      <c r="ACH86" s="43"/>
      <c r="ACI86" s="43"/>
      <c r="ACJ86" s="43"/>
      <c r="ACK86" s="43"/>
      <c r="ACL86" s="43"/>
      <c r="ACM86" s="43"/>
      <c r="ACN86" s="43"/>
      <c r="ACO86" s="43"/>
      <c r="ACP86" s="43"/>
      <c r="ACQ86" s="43"/>
      <c r="ACR86" s="43"/>
      <c r="ACS86" s="43"/>
      <c r="ACT86" s="43"/>
      <c r="ACU86" s="43"/>
      <c r="ACV86" s="43"/>
      <c r="ACW86" s="43"/>
      <c r="ACX86" s="43"/>
      <c r="ACY86" s="43"/>
      <c r="ACZ86" s="43"/>
      <c r="ADA86" s="43"/>
      <c r="ADB86" s="43"/>
      <c r="ADC86" s="43"/>
      <c r="ADD86" s="43"/>
      <c r="ADE86" s="43"/>
      <c r="ADF86" s="43"/>
      <c r="ADG86" s="43"/>
      <c r="ADH86" s="43"/>
      <c r="ADI86" s="43"/>
      <c r="ADJ86" s="43"/>
      <c r="ADK86" s="43"/>
      <c r="ADL86" s="43"/>
      <c r="ADM86" s="43"/>
      <c r="ADN86" s="43"/>
      <c r="ADO86" s="43"/>
      <c r="ADP86" s="43"/>
      <c r="ADQ86" s="43"/>
      <c r="ADR86" s="43"/>
      <c r="ADS86" s="43"/>
      <c r="ADT86" s="43"/>
      <c r="ADU86" s="43"/>
      <c r="ADV86" s="43"/>
      <c r="ADW86" s="43"/>
      <c r="ADX86" s="43"/>
      <c r="ADY86" s="43"/>
      <c r="ADZ86" s="43"/>
      <c r="AEA86" s="43"/>
      <c r="AEB86" s="43"/>
      <c r="AEC86" s="43"/>
      <c r="AED86" s="43"/>
      <c r="AEE86" s="43"/>
      <c r="AEF86" s="43"/>
      <c r="AEG86" s="43"/>
      <c r="AEH86" s="43"/>
      <c r="AEI86" s="43"/>
      <c r="AEJ86" s="43"/>
      <c r="AEK86" s="43"/>
      <c r="AEL86" s="43"/>
      <c r="AEM86" s="43"/>
      <c r="AEN86" s="43"/>
      <c r="AEO86" s="43"/>
      <c r="AEP86" s="43"/>
      <c r="AEQ86" s="43"/>
      <c r="AER86" s="43"/>
      <c r="AES86" s="43"/>
      <c r="AET86" s="43"/>
      <c r="AEU86" s="43"/>
      <c r="AEV86" s="43"/>
      <c r="AEW86" s="43"/>
      <c r="AEX86" s="43"/>
      <c r="AEY86" s="43"/>
      <c r="AEZ86" s="43"/>
      <c r="AFA86" s="43"/>
      <c r="AFB86" s="43"/>
      <c r="AFC86" s="43"/>
      <c r="AFD86" s="43"/>
      <c r="AFE86" s="43"/>
      <c r="AFF86" s="43"/>
      <c r="AFG86" s="43"/>
      <c r="AFH86" s="43"/>
      <c r="AFI86" s="43"/>
      <c r="AFJ86" s="43"/>
      <c r="AFK86" s="43"/>
      <c r="AFL86" s="43"/>
      <c r="AFM86" s="43"/>
      <c r="AFN86" s="43"/>
      <c r="AFO86" s="43"/>
      <c r="AFP86" s="43"/>
      <c r="AFQ86" s="43"/>
      <c r="AFR86" s="43"/>
      <c r="AFS86" s="43"/>
      <c r="AFT86" s="43"/>
      <c r="AFU86" s="43"/>
      <c r="AFV86" s="43"/>
      <c r="AFW86" s="43"/>
      <c r="AFX86" s="43"/>
      <c r="AFY86" s="43"/>
      <c r="AFZ86" s="43"/>
      <c r="AGA86" s="43"/>
      <c r="AGB86" s="43"/>
      <c r="AGC86" s="43"/>
      <c r="AGD86" s="43"/>
      <c r="AGE86" s="43"/>
      <c r="AGF86" s="43"/>
      <c r="AGG86" s="43"/>
      <c r="AGH86" s="43"/>
      <c r="AGI86" s="43"/>
      <c r="AGJ86" s="43"/>
      <c r="AGK86" s="43"/>
      <c r="AGL86" s="43"/>
      <c r="AGM86" s="43"/>
      <c r="AGN86" s="43"/>
      <c r="AGO86" s="43"/>
      <c r="AGP86" s="43"/>
      <c r="AGQ86" s="43"/>
      <c r="AGR86" s="43"/>
      <c r="AGS86" s="43"/>
      <c r="AGT86" s="43"/>
      <c r="AGU86" s="43"/>
      <c r="AGV86" s="43"/>
      <c r="AGW86" s="43"/>
      <c r="AGX86" s="43"/>
      <c r="AGY86" s="43"/>
      <c r="AGZ86" s="43"/>
      <c r="AHA86" s="43"/>
      <c r="AHB86" s="43"/>
      <c r="AHC86" s="43"/>
      <c r="AHD86" s="43"/>
      <c r="AHE86" s="43"/>
      <c r="AHF86" s="43"/>
      <c r="AHG86" s="43"/>
      <c r="AHH86" s="43"/>
      <c r="AHI86" s="43"/>
      <c r="AHJ86" s="43"/>
      <c r="AHK86" s="43"/>
      <c r="AHL86" s="43"/>
      <c r="AHM86" s="43"/>
      <c r="AHN86" s="43"/>
      <c r="AHO86" s="43"/>
      <c r="AHP86" s="43"/>
      <c r="AHQ86" s="43"/>
      <c r="AHR86" s="43"/>
      <c r="AHS86" s="43"/>
      <c r="AHT86" s="43"/>
      <c r="AHU86" s="43"/>
      <c r="AHV86" s="43"/>
      <c r="AHW86" s="43"/>
      <c r="AHX86" s="43"/>
      <c r="AHY86" s="43"/>
      <c r="AHZ86" s="43"/>
      <c r="AIA86" s="43"/>
      <c r="AIB86" s="43"/>
      <c r="AIC86" s="43"/>
      <c r="AID86" s="43"/>
      <c r="AIE86" s="43"/>
      <c r="AIF86" s="43"/>
      <c r="AIG86" s="43"/>
      <c r="AIH86" s="43"/>
      <c r="AII86" s="43"/>
      <c r="AIJ86" s="43"/>
      <c r="AIK86" s="43"/>
      <c r="AIL86" s="43"/>
      <c r="AIM86" s="43"/>
      <c r="AIN86" s="43"/>
      <c r="AIO86" s="43"/>
      <c r="AIP86" s="43"/>
      <c r="AIQ86" s="43"/>
      <c r="AIR86" s="43"/>
      <c r="AIS86" s="43"/>
      <c r="AIT86" s="43"/>
      <c r="AIU86" s="43"/>
      <c r="AIV86" s="43"/>
      <c r="AIW86" s="43"/>
      <c r="AIX86" s="43"/>
      <c r="AIY86" s="43"/>
      <c r="AIZ86" s="43"/>
      <c r="AJA86" s="43"/>
      <c r="AJB86" s="43"/>
      <c r="AJC86" s="43"/>
      <c r="AJD86" s="43"/>
      <c r="AJE86" s="43"/>
      <c r="AJF86" s="43"/>
      <c r="AJG86" s="43"/>
      <c r="AJH86" s="43"/>
      <c r="AJI86" s="43"/>
      <c r="AJJ86" s="43"/>
      <c r="AJK86" s="43"/>
      <c r="AJL86" s="43"/>
      <c r="AJM86" s="43"/>
      <c r="AJN86" s="43"/>
      <c r="AJO86" s="43"/>
      <c r="AJP86" s="43"/>
      <c r="AJQ86" s="43"/>
      <c r="AJR86" s="43"/>
      <c r="AJS86" s="43"/>
      <c r="AJT86" s="43"/>
      <c r="AJU86" s="43"/>
      <c r="AJV86" s="43"/>
      <c r="AJW86" s="43"/>
      <c r="AJX86" s="43"/>
      <c r="AJY86" s="43"/>
      <c r="AJZ86" s="43"/>
      <c r="AKA86" s="43"/>
      <c r="AKB86" s="43"/>
      <c r="AKC86" s="43"/>
      <c r="AKD86" s="43"/>
      <c r="AKE86" s="43"/>
      <c r="AKF86" s="43"/>
      <c r="AKG86" s="43"/>
      <c r="AKH86" s="43"/>
      <c r="AKI86" s="43"/>
      <c r="AKJ86" s="43"/>
      <c r="AKK86" s="43"/>
      <c r="AKL86" s="43"/>
      <c r="AKM86" s="43"/>
      <c r="AKN86" s="43"/>
      <c r="AKO86" s="43"/>
      <c r="AKP86" s="43"/>
      <c r="AKQ86" s="43"/>
      <c r="AKR86" s="43"/>
      <c r="AKS86" s="43"/>
      <c r="AKT86" s="43"/>
      <c r="AKU86" s="43"/>
      <c r="AKV86" s="43"/>
      <c r="AKW86" s="43"/>
      <c r="AKX86" s="43"/>
      <c r="AKY86" s="43"/>
      <c r="AKZ86" s="43"/>
      <c r="ALA86" s="43"/>
      <c r="ALB86" s="43"/>
      <c r="ALC86" s="43"/>
      <c r="ALD86" s="43"/>
      <c r="ALE86" s="43"/>
      <c r="ALF86" s="43"/>
      <c r="ALG86" s="43"/>
      <c r="ALH86" s="43"/>
      <c r="ALI86" s="43"/>
      <c r="ALJ86" s="43"/>
      <c r="ALK86" s="43"/>
      <c r="ALL86" s="43"/>
      <c r="ALM86" s="43"/>
      <c r="ALN86" s="43"/>
      <c r="ALO86" s="43"/>
      <c r="ALP86" s="43"/>
      <c r="ALQ86" s="43"/>
      <c r="ALR86" s="43"/>
      <c r="ALS86" s="43"/>
      <c r="ALT86" s="43"/>
      <c r="ALU86" s="43"/>
      <c r="ALV86" s="43"/>
      <c r="ALW86" s="43"/>
      <c r="ALX86" s="43"/>
      <c r="ALY86" s="43"/>
      <c r="ALZ86" s="43"/>
      <c r="AMA86" s="43"/>
      <c r="AMB86" s="43"/>
      <c r="AMC86" s="43"/>
      <c r="AMD86" s="43"/>
      <c r="AME86" s="43"/>
      <c r="AMF86" s="43"/>
      <c r="AMG86" s="43"/>
      <c r="AMH86" s="43"/>
      <c r="AMI86" s="43"/>
      <c r="AMJ86" s="43"/>
      <c r="AMK86" s="43"/>
      <c r="AML86" s="43"/>
      <c r="AMM86" s="43"/>
      <c r="AMN86" s="43"/>
      <c r="AMO86" s="43"/>
      <c r="AMP86" s="43"/>
      <c r="AMQ86" s="43"/>
      <c r="AMR86" s="43"/>
      <c r="AMS86" s="43"/>
      <c r="AMT86" s="43"/>
      <c r="AMU86" s="43"/>
      <c r="AMV86" s="43"/>
      <c r="AMW86" s="43"/>
      <c r="AMX86" s="43"/>
      <c r="AMY86" s="43"/>
      <c r="AMZ86" s="43"/>
      <c r="ANA86" s="43"/>
      <c r="ANB86" s="43"/>
      <c r="ANC86" s="43"/>
      <c r="AND86" s="43"/>
      <c r="ANE86" s="43"/>
      <c r="ANF86" s="43"/>
      <c r="ANG86" s="43"/>
      <c r="ANH86" s="43"/>
      <c r="ANI86" s="43"/>
      <c r="ANJ86" s="43"/>
      <c r="ANK86" s="43"/>
      <c r="ANL86" s="43"/>
      <c r="ANM86" s="43"/>
      <c r="ANN86" s="43"/>
      <c r="ANO86" s="43"/>
      <c r="ANP86" s="43"/>
      <c r="ANQ86" s="43"/>
      <c r="ANR86" s="43"/>
      <c r="ANS86" s="43"/>
      <c r="ANT86" s="43"/>
      <c r="ANU86" s="43"/>
      <c r="ANV86" s="43"/>
      <c r="ANW86" s="43"/>
      <c r="ANX86" s="43"/>
      <c r="ANY86" s="43"/>
      <c r="ANZ86" s="43"/>
      <c r="AOA86" s="43"/>
      <c r="AOB86" s="43"/>
      <c r="AOC86" s="43"/>
      <c r="AOD86" s="43"/>
      <c r="AOE86" s="43"/>
      <c r="AOF86" s="43"/>
      <c r="AOG86" s="43"/>
      <c r="AOH86" s="43"/>
      <c r="AOI86" s="43"/>
      <c r="AOJ86" s="43"/>
      <c r="AOK86" s="43"/>
      <c r="AOL86" s="43"/>
      <c r="AOM86" s="43"/>
      <c r="AON86" s="43"/>
      <c r="AOO86" s="43"/>
      <c r="AOP86" s="43"/>
      <c r="AOQ86" s="43"/>
      <c r="AOR86" s="43"/>
      <c r="AOS86" s="43"/>
      <c r="AOT86" s="43"/>
      <c r="AOU86" s="43"/>
      <c r="AOV86" s="43"/>
      <c r="AOW86" s="43"/>
      <c r="AOX86" s="43"/>
      <c r="AOY86" s="43"/>
      <c r="AOZ86" s="43"/>
      <c r="APA86" s="43"/>
      <c r="APB86" s="43"/>
      <c r="APC86" s="43"/>
      <c r="APD86" s="43"/>
      <c r="APE86" s="43"/>
      <c r="APF86" s="43"/>
      <c r="APG86" s="43"/>
      <c r="APH86" s="43"/>
      <c r="API86" s="43"/>
      <c r="APJ86" s="43"/>
      <c r="APK86" s="43"/>
      <c r="APL86" s="43"/>
      <c r="APM86" s="43"/>
      <c r="APN86" s="43"/>
      <c r="APO86" s="43"/>
      <c r="APP86" s="43"/>
      <c r="APQ86" s="43"/>
      <c r="APR86" s="43"/>
      <c r="APS86" s="43"/>
      <c r="APT86" s="43"/>
      <c r="APU86" s="43"/>
      <c r="APV86" s="43"/>
      <c r="APW86" s="43"/>
      <c r="APX86" s="43"/>
      <c r="APY86" s="43"/>
      <c r="APZ86" s="43"/>
      <c r="AQA86" s="43"/>
      <c r="AQB86" s="43"/>
      <c r="AQC86" s="43"/>
      <c r="AQD86" s="43"/>
      <c r="AQE86" s="43"/>
      <c r="AQF86" s="43"/>
      <c r="AQG86" s="43"/>
      <c r="AQH86" s="43"/>
      <c r="AQI86" s="43"/>
      <c r="AQJ86" s="43"/>
      <c r="AQK86" s="43"/>
      <c r="AQL86" s="43"/>
      <c r="AQM86" s="43"/>
      <c r="AQN86" s="43"/>
      <c r="AQO86" s="43"/>
      <c r="AQP86" s="43"/>
      <c r="AQQ86" s="43"/>
      <c r="AQR86" s="43"/>
      <c r="AQS86" s="43"/>
      <c r="AQT86" s="43"/>
      <c r="AQU86" s="43"/>
      <c r="AQV86" s="43"/>
      <c r="AQW86" s="43"/>
      <c r="AQX86" s="43"/>
      <c r="AQY86" s="43"/>
      <c r="AQZ86" s="43"/>
      <c r="ARA86" s="43"/>
      <c r="ARB86" s="43"/>
      <c r="ARC86" s="43"/>
      <c r="ARD86" s="43"/>
      <c r="ARE86" s="43"/>
      <c r="ARF86" s="43"/>
      <c r="ARG86" s="43"/>
      <c r="ARH86" s="43"/>
      <c r="ARI86" s="43"/>
      <c r="ARJ86" s="43"/>
      <c r="ARK86" s="43"/>
      <c r="ARL86" s="43"/>
      <c r="ARM86" s="43"/>
      <c r="ARN86" s="43"/>
      <c r="ARO86" s="43"/>
      <c r="ARP86" s="43"/>
      <c r="ARQ86" s="43"/>
      <c r="ARR86" s="43"/>
      <c r="ARS86" s="43"/>
      <c r="ART86" s="43"/>
      <c r="ARU86" s="43"/>
      <c r="ARV86" s="43"/>
      <c r="ARW86" s="43"/>
      <c r="ARX86" s="43"/>
      <c r="ARY86" s="43"/>
      <c r="ARZ86" s="43"/>
      <c r="ASA86" s="43"/>
      <c r="ASB86" s="43"/>
      <c r="ASC86" s="43"/>
      <c r="ASD86" s="43"/>
      <c r="ASE86" s="43"/>
      <c r="ASF86" s="43"/>
      <c r="ASG86" s="43"/>
      <c r="ASH86" s="43"/>
      <c r="ASI86" s="43"/>
      <c r="ASJ86" s="43"/>
      <c r="ASK86" s="43"/>
      <c r="ASL86" s="43"/>
      <c r="ASM86" s="43"/>
      <c r="ASN86" s="43"/>
      <c r="ASO86" s="43"/>
      <c r="ASP86" s="43"/>
      <c r="ASQ86" s="43"/>
      <c r="ASR86" s="43"/>
      <c r="ASS86" s="43"/>
      <c r="AST86" s="43"/>
      <c r="ASU86" s="43"/>
      <c r="ASV86" s="43"/>
      <c r="ASW86" s="43"/>
      <c r="ASX86" s="43"/>
      <c r="ASY86" s="43"/>
      <c r="ASZ86" s="43"/>
      <c r="ATA86" s="43"/>
      <c r="ATB86" s="43"/>
      <c r="ATC86" s="43"/>
      <c r="ATD86" s="43"/>
      <c r="ATE86" s="43"/>
      <c r="ATF86" s="43"/>
      <c r="ATG86" s="43"/>
      <c r="ATH86" s="43"/>
      <c r="ATI86" s="43"/>
      <c r="ATJ86" s="43"/>
      <c r="ATK86" s="43"/>
      <c r="ATL86" s="43"/>
      <c r="ATM86" s="43"/>
      <c r="ATN86" s="43"/>
      <c r="ATO86" s="43"/>
      <c r="ATP86" s="43"/>
      <c r="ATQ86" s="43"/>
      <c r="ATR86" s="43"/>
      <c r="ATS86" s="43"/>
      <c r="ATT86" s="43"/>
      <c r="ATU86" s="43"/>
      <c r="ATV86" s="43"/>
      <c r="ATW86" s="43"/>
      <c r="ATX86" s="43"/>
      <c r="ATY86" s="43"/>
      <c r="ATZ86" s="43"/>
      <c r="AUA86" s="43"/>
      <c r="AUB86" s="43"/>
      <c r="AUC86" s="43"/>
      <c r="AUD86" s="43"/>
      <c r="AUE86" s="43"/>
      <c r="AUF86" s="43"/>
      <c r="AUG86" s="43"/>
      <c r="AUH86" s="43"/>
      <c r="AUI86" s="43"/>
      <c r="AUJ86" s="43"/>
      <c r="AUK86" s="43"/>
      <c r="AUL86" s="43"/>
      <c r="AUM86" s="43"/>
      <c r="AUN86" s="43"/>
      <c r="AUO86" s="43"/>
      <c r="AUP86" s="43"/>
      <c r="AUQ86" s="43"/>
      <c r="AUR86" s="43"/>
      <c r="AUS86" s="43"/>
      <c r="AUT86" s="43"/>
      <c r="AUU86" s="43"/>
      <c r="AUV86" s="43"/>
      <c r="AUW86" s="43"/>
      <c r="AUX86" s="43"/>
      <c r="AUY86" s="43"/>
      <c r="AUZ86" s="43"/>
      <c r="AVA86" s="43"/>
      <c r="AVB86" s="43"/>
      <c r="AVC86" s="43"/>
      <c r="AVD86" s="43"/>
      <c r="AVE86" s="43"/>
      <c r="AVF86" s="43"/>
      <c r="AVG86" s="43"/>
      <c r="AVH86" s="43"/>
      <c r="AVI86" s="43"/>
      <c r="AVJ86" s="43"/>
      <c r="AVK86" s="43"/>
      <c r="AVL86" s="43"/>
      <c r="AVM86" s="43"/>
      <c r="AVN86" s="43"/>
      <c r="AVO86" s="43"/>
      <c r="AVP86" s="43"/>
      <c r="AVQ86" s="43"/>
      <c r="AVR86" s="43"/>
      <c r="AVS86" s="43"/>
      <c r="AVT86" s="43"/>
      <c r="AVU86" s="43"/>
      <c r="AVV86" s="43"/>
      <c r="AVW86" s="43"/>
      <c r="AVX86" s="43"/>
      <c r="AVY86" s="43"/>
      <c r="AVZ86" s="43"/>
      <c r="AWA86" s="43"/>
      <c r="AWB86" s="43"/>
      <c r="AWC86" s="43"/>
      <c r="AWD86" s="43"/>
      <c r="AWE86" s="43"/>
      <c r="AWF86" s="43"/>
      <c r="AWG86" s="43"/>
      <c r="AWH86" s="43"/>
      <c r="AWI86" s="43"/>
      <c r="AWJ86" s="43"/>
      <c r="AWK86" s="43"/>
      <c r="AWL86" s="43"/>
      <c r="AWM86" s="43"/>
      <c r="AWN86" s="43"/>
      <c r="AWO86" s="43"/>
      <c r="AWP86" s="43"/>
      <c r="AWQ86" s="43"/>
      <c r="AWR86" s="43"/>
      <c r="AWS86" s="43"/>
      <c r="AWT86" s="43"/>
      <c r="AWU86" s="43"/>
      <c r="AWV86" s="43"/>
      <c r="AWW86" s="43"/>
      <c r="AWX86" s="43"/>
      <c r="AWY86" s="43"/>
      <c r="AWZ86" s="43"/>
      <c r="AXA86" s="43"/>
      <c r="AXB86" s="43"/>
      <c r="AXC86" s="43"/>
      <c r="AXD86" s="43"/>
      <c r="AXE86" s="43"/>
      <c r="AXF86" s="43"/>
      <c r="AXG86" s="43"/>
      <c r="AXH86" s="43"/>
      <c r="AXI86" s="43"/>
      <c r="AXJ86" s="43"/>
      <c r="AXK86" s="43"/>
      <c r="AXL86" s="43"/>
      <c r="AXM86" s="43"/>
      <c r="AXN86" s="43"/>
      <c r="AXO86" s="43"/>
      <c r="AXP86" s="43"/>
      <c r="AXQ86" s="43"/>
      <c r="AXR86" s="43"/>
      <c r="AXS86" s="43"/>
      <c r="AXT86" s="43"/>
      <c r="AXU86" s="43"/>
      <c r="AXV86" s="43"/>
      <c r="AXW86" s="43"/>
      <c r="AXX86" s="43"/>
      <c r="AXY86" s="43"/>
      <c r="AXZ86" s="43"/>
      <c r="AYA86" s="43"/>
      <c r="AYB86" s="43"/>
      <c r="AYC86" s="43"/>
      <c r="AYD86" s="43"/>
      <c r="AYE86" s="43"/>
      <c r="AYF86" s="43"/>
      <c r="AYG86" s="43"/>
      <c r="AYH86" s="43"/>
      <c r="AYI86" s="43"/>
      <c r="AYJ86" s="43"/>
      <c r="AYK86" s="43"/>
      <c r="AYL86" s="43"/>
      <c r="AYM86" s="43"/>
      <c r="AYN86" s="43"/>
      <c r="AYO86" s="43"/>
      <c r="AYP86" s="43"/>
      <c r="AYQ86" s="43"/>
      <c r="AYR86" s="43"/>
      <c r="AYS86" s="43"/>
      <c r="AYT86" s="43"/>
      <c r="AYU86" s="43"/>
      <c r="AYV86" s="43"/>
      <c r="AYW86" s="43"/>
      <c r="AYX86" s="43"/>
      <c r="AYY86" s="43"/>
      <c r="AYZ86" s="43"/>
      <c r="AZA86" s="43"/>
      <c r="AZB86" s="43"/>
      <c r="AZC86" s="43"/>
      <c r="AZD86" s="43"/>
      <c r="AZE86" s="43"/>
      <c r="AZF86" s="43"/>
      <c r="AZG86" s="43"/>
      <c r="AZH86" s="43"/>
      <c r="AZI86" s="43"/>
      <c r="AZJ86" s="43"/>
      <c r="AZK86" s="43"/>
      <c r="AZL86" s="43"/>
      <c r="AZM86" s="43"/>
      <c r="AZN86" s="43"/>
      <c r="AZO86" s="43"/>
      <c r="AZP86" s="43"/>
      <c r="AZQ86" s="43"/>
      <c r="AZR86" s="43"/>
      <c r="AZS86" s="43"/>
      <c r="AZT86" s="43"/>
      <c r="AZU86" s="43"/>
      <c r="AZV86" s="43"/>
      <c r="AZW86" s="43"/>
      <c r="AZX86" s="43"/>
      <c r="AZY86" s="43"/>
      <c r="AZZ86" s="43"/>
      <c r="BAA86" s="43"/>
      <c r="BAB86" s="43"/>
      <c r="BAC86" s="43"/>
      <c r="BAD86" s="43"/>
      <c r="BAE86" s="43"/>
      <c r="BAF86" s="43"/>
      <c r="BAG86" s="43"/>
      <c r="BAH86" s="43"/>
      <c r="BAI86" s="43"/>
      <c r="BAJ86" s="43"/>
      <c r="BAK86" s="43"/>
      <c r="BAL86" s="43"/>
      <c r="BAM86" s="43"/>
      <c r="BAN86" s="43"/>
      <c r="BAO86" s="43"/>
      <c r="BAP86" s="43"/>
      <c r="BAQ86" s="43"/>
      <c r="BAR86" s="43"/>
      <c r="BAS86" s="43"/>
      <c r="BAT86" s="43"/>
      <c r="BAU86" s="43"/>
      <c r="BAV86" s="43"/>
      <c r="BAW86" s="43"/>
      <c r="BAX86" s="43"/>
      <c r="BAY86" s="43"/>
      <c r="BAZ86" s="43"/>
      <c r="BBA86" s="43"/>
      <c r="BBB86" s="43"/>
      <c r="BBC86" s="43"/>
      <c r="BBD86" s="43"/>
      <c r="BBE86" s="43"/>
      <c r="BBF86" s="43"/>
      <c r="BBG86" s="43"/>
      <c r="BBH86" s="43"/>
      <c r="BBI86" s="43"/>
      <c r="BBJ86" s="43"/>
      <c r="BBK86" s="43"/>
      <c r="BBL86" s="43"/>
      <c r="BBM86" s="43"/>
      <c r="BBN86" s="43"/>
      <c r="BBO86" s="43"/>
      <c r="BBP86" s="43"/>
      <c r="BBQ86" s="43"/>
      <c r="BBR86" s="43"/>
      <c r="BBS86" s="43"/>
      <c r="BBT86" s="43"/>
      <c r="BBU86" s="43"/>
      <c r="BBV86" s="43"/>
      <c r="BBW86" s="43"/>
      <c r="BBX86" s="43"/>
      <c r="BBY86" s="43"/>
      <c r="BBZ86" s="43"/>
      <c r="BCA86" s="43"/>
      <c r="BCB86" s="43"/>
      <c r="BCC86" s="43"/>
      <c r="BCD86" s="43"/>
      <c r="BCE86" s="43"/>
      <c r="BCF86" s="43"/>
      <c r="BCG86" s="43"/>
      <c r="BCH86" s="43"/>
      <c r="BCI86" s="43"/>
      <c r="BCJ86" s="43"/>
      <c r="BCK86" s="43"/>
      <c r="BCL86" s="43"/>
      <c r="BCM86" s="43"/>
      <c r="BCN86" s="43"/>
      <c r="BCO86" s="43"/>
      <c r="BCP86" s="43"/>
      <c r="BCQ86" s="43"/>
      <c r="BCR86" s="43"/>
      <c r="BCS86" s="43"/>
      <c r="BCT86" s="43"/>
      <c r="BCU86" s="43"/>
      <c r="BCV86" s="43"/>
      <c r="BCW86" s="43"/>
      <c r="BCX86" s="43"/>
      <c r="BCY86" s="43"/>
      <c r="BCZ86" s="43"/>
      <c r="BDA86" s="43"/>
      <c r="BDB86" s="43"/>
      <c r="BDC86" s="43"/>
      <c r="BDD86" s="43"/>
      <c r="BDE86" s="43"/>
      <c r="BDF86" s="43"/>
      <c r="BDG86" s="43"/>
      <c r="BDH86" s="43"/>
      <c r="BDI86" s="43"/>
      <c r="BDJ86" s="43"/>
      <c r="BDK86" s="43"/>
      <c r="BDL86" s="43"/>
      <c r="BDM86" s="43"/>
      <c r="BDN86" s="43"/>
      <c r="BDO86" s="43"/>
      <c r="BDP86" s="43"/>
      <c r="BDQ86" s="43"/>
      <c r="BDR86" s="43"/>
      <c r="BDS86" s="43"/>
      <c r="BDT86" s="43"/>
      <c r="BDU86" s="43"/>
      <c r="BDV86" s="43"/>
      <c r="BDW86" s="43"/>
      <c r="BDX86" s="43"/>
      <c r="BDY86" s="43"/>
      <c r="BDZ86" s="43"/>
      <c r="BEA86" s="43"/>
      <c r="BEB86" s="43"/>
      <c r="BEC86" s="43"/>
      <c r="BED86" s="43"/>
      <c r="BEE86" s="43"/>
      <c r="BEF86" s="43"/>
      <c r="BEG86" s="43"/>
      <c r="BEH86" s="43"/>
      <c r="BEI86" s="43"/>
      <c r="BEJ86" s="43"/>
      <c r="BEK86" s="43"/>
      <c r="BEL86" s="43"/>
      <c r="BEM86" s="43"/>
      <c r="BEN86" s="43"/>
      <c r="BEO86" s="43"/>
      <c r="BEP86" s="43"/>
      <c r="BEQ86" s="43"/>
      <c r="BER86" s="43"/>
      <c r="BES86" s="43"/>
      <c r="BET86" s="43"/>
      <c r="BEU86" s="43"/>
      <c r="BEV86" s="43"/>
      <c r="BEW86" s="43"/>
      <c r="BEX86" s="43"/>
      <c r="BEY86" s="43"/>
      <c r="BEZ86" s="43"/>
      <c r="BFA86" s="43"/>
      <c r="BFB86" s="43"/>
      <c r="BFC86" s="43"/>
      <c r="BFD86" s="43"/>
      <c r="BFE86" s="43"/>
      <c r="BFF86" s="43"/>
      <c r="BFG86" s="43"/>
      <c r="BFH86" s="43"/>
      <c r="BFI86" s="43"/>
      <c r="BFJ86" s="43"/>
      <c r="BFK86" s="43"/>
      <c r="BFL86" s="43"/>
      <c r="BFM86" s="43"/>
      <c r="BFN86" s="43"/>
      <c r="BFO86" s="43"/>
      <c r="BFP86" s="43"/>
      <c r="BFQ86" s="43"/>
      <c r="BFR86" s="43"/>
      <c r="BFS86" s="43"/>
      <c r="BFT86" s="43"/>
      <c r="BFU86" s="43"/>
      <c r="BFV86" s="43"/>
      <c r="BFW86" s="43"/>
      <c r="BFX86" s="43"/>
      <c r="BFY86" s="43"/>
      <c r="BFZ86" s="43"/>
      <c r="BGA86" s="43"/>
      <c r="BGB86" s="43"/>
      <c r="BGC86" s="43"/>
      <c r="BGD86" s="43"/>
      <c r="BGE86" s="43"/>
      <c r="BGF86" s="43"/>
      <c r="BGG86" s="43"/>
      <c r="BGH86" s="43"/>
      <c r="BGI86" s="43"/>
      <c r="BGJ86" s="43"/>
      <c r="BGK86" s="43"/>
      <c r="BGL86" s="43"/>
      <c r="BGM86" s="43"/>
      <c r="BGN86" s="43"/>
      <c r="BGO86" s="43"/>
      <c r="BGP86" s="43"/>
      <c r="BGQ86" s="43"/>
      <c r="BGR86" s="43"/>
      <c r="BGS86" s="43"/>
      <c r="BGT86" s="43"/>
      <c r="BGU86" s="43"/>
      <c r="BGV86" s="43"/>
      <c r="BGW86" s="43"/>
      <c r="BGX86" s="43"/>
      <c r="BGY86" s="43"/>
      <c r="BGZ86" s="43"/>
      <c r="BHA86" s="43"/>
      <c r="BHB86" s="43"/>
      <c r="BHC86" s="43"/>
      <c r="BHD86" s="43"/>
      <c r="BHE86" s="43"/>
      <c r="BHF86" s="43"/>
      <c r="BHG86" s="43"/>
      <c r="BHH86" s="43"/>
      <c r="BHI86" s="43"/>
      <c r="BHJ86" s="43"/>
      <c r="BHK86" s="43"/>
      <c r="BHL86" s="43"/>
      <c r="BHM86" s="43"/>
      <c r="BHN86" s="43"/>
      <c r="BHO86" s="43"/>
      <c r="BHP86" s="43"/>
      <c r="BHQ86" s="43"/>
      <c r="BHR86" s="43"/>
      <c r="BHS86" s="43"/>
      <c r="BHT86" s="43"/>
      <c r="BHU86" s="43"/>
      <c r="BHV86" s="43"/>
      <c r="BHW86" s="43"/>
      <c r="BHX86" s="43"/>
      <c r="BHY86" s="43"/>
      <c r="BHZ86" s="43"/>
      <c r="BIA86" s="43"/>
      <c r="BIB86" s="43"/>
      <c r="BIC86" s="43"/>
      <c r="BID86" s="43"/>
      <c r="BIE86" s="43"/>
      <c r="BIF86" s="43"/>
      <c r="BIG86" s="43"/>
      <c r="BIH86" s="43"/>
      <c r="BII86" s="43"/>
      <c r="BIJ86" s="43"/>
      <c r="BIK86" s="43"/>
      <c r="BIL86" s="43"/>
      <c r="BIM86" s="43"/>
      <c r="BIN86" s="43"/>
      <c r="BIO86" s="43"/>
      <c r="BIP86" s="43"/>
      <c r="BIQ86" s="43"/>
      <c r="BIR86" s="43"/>
      <c r="BIS86" s="43"/>
      <c r="BIT86" s="43"/>
      <c r="BIU86" s="43"/>
      <c r="BIV86" s="43"/>
      <c r="BIW86" s="43"/>
      <c r="BIX86" s="43"/>
      <c r="BIY86" s="43"/>
      <c r="BIZ86" s="43"/>
      <c r="BJA86" s="43"/>
      <c r="BJB86" s="43"/>
      <c r="BJC86" s="43"/>
      <c r="BJD86" s="43"/>
      <c r="BJE86" s="43"/>
      <c r="BJF86" s="43"/>
      <c r="BJG86" s="43"/>
      <c r="BJH86" s="43"/>
      <c r="BJI86" s="43"/>
      <c r="BJJ86" s="43"/>
      <c r="BJK86" s="43"/>
      <c r="BJL86" s="43"/>
      <c r="BJM86" s="43"/>
      <c r="BJN86" s="43"/>
      <c r="BJO86" s="43"/>
      <c r="BJP86" s="43"/>
      <c r="BJQ86" s="43"/>
      <c r="BJR86" s="43"/>
      <c r="BJS86" s="43"/>
      <c r="BJT86" s="43"/>
      <c r="BJU86" s="43"/>
      <c r="BJV86" s="43"/>
      <c r="BJW86" s="43"/>
      <c r="BJX86" s="43"/>
      <c r="BJY86" s="43"/>
      <c r="BJZ86" s="43"/>
      <c r="BKA86" s="43"/>
      <c r="BKB86" s="43"/>
      <c r="BKC86" s="43"/>
      <c r="BKD86" s="43"/>
      <c r="BKE86" s="43"/>
      <c r="BKF86" s="43"/>
      <c r="BKG86" s="43"/>
      <c r="BKH86" s="43"/>
      <c r="BKI86" s="43"/>
      <c r="BKJ86" s="43"/>
      <c r="BKK86" s="43"/>
      <c r="BKL86" s="43"/>
      <c r="BKM86" s="43"/>
      <c r="BKN86" s="43"/>
      <c r="BKO86" s="43"/>
      <c r="BKP86" s="43"/>
      <c r="BKQ86" s="43"/>
      <c r="BKR86" s="43"/>
      <c r="BKS86" s="43"/>
      <c r="BKT86" s="43"/>
      <c r="BKU86" s="43"/>
      <c r="BKV86" s="43"/>
      <c r="BKW86" s="43"/>
      <c r="BKX86" s="43"/>
      <c r="BKY86" s="43"/>
      <c r="BKZ86" s="43"/>
      <c r="BLA86" s="43"/>
      <c r="BLB86" s="43"/>
      <c r="BLC86" s="43"/>
      <c r="BLD86" s="43"/>
      <c r="BLE86" s="43"/>
      <c r="BLF86" s="43"/>
      <c r="BLG86" s="43"/>
      <c r="BLH86" s="43"/>
      <c r="BLI86" s="43"/>
      <c r="BLJ86" s="43"/>
      <c r="BLK86" s="43"/>
      <c r="BLL86" s="43"/>
      <c r="BLM86" s="43"/>
      <c r="BLN86" s="43"/>
      <c r="BLO86" s="43"/>
      <c r="BLP86" s="43"/>
      <c r="BLQ86" s="43"/>
      <c r="BLR86" s="43"/>
      <c r="BLS86" s="43"/>
      <c r="BLT86" s="43"/>
      <c r="BLU86" s="43"/>
      <c r="BLV86" s="43"/>
      <c r="BLW86" s="43"/>
      <c r="BLX86" s="43"/>
      <c r="BLY86" s="43"/>
      <c r="BLZ86" s="43"/>
      <c r="BMA86" s="43"/>
      <c r="BMB86" s="43"/>
      <c r="BMC86" s="43"/>
      <c r="BMD86" s="43"/>
      <c r="BME86" s="43"/>
      <c r="BMF86" s="43"/>
      <c r="BMG86" s="43"/>
      <c r="BMH86" s="43"/>
      <c r="BMI86" s="43"/>
      <c r="BMJ86" s="43"/>
      <c r="BMK86" s="43"/>
      <c r="BML86" s="43"/>
      <c r="BMM86" s="43"/>
      <c r="BMN86" s="43"/>
      <c r="BMO86" s="43"/>
      <c r="BMP86" s="43"/>
      <c r="BMQ86" s="43"/>
      <c r="BMR86" s="43"/>
      <c r="BMS86" s="43"/>
      <c r="BMT86" s="43"/>
      <c r="BMU86" s="43"/>
      <c r="BMV86" s="43"/>
      <c r="BMW86" s="43"/>
      <c r="BMX86" s="43"/>
      <c r="BMY86" s="43"/>
      <c r="BMZ86" s="43"/>
      <c r="BNA86" s="43"/>
      <c r="BNB86" s="43"/>
      <c r="BNC86" s="43"/>
      <c r="BND86" s="43"/>
      <c r="BNE86" s="43"/>
      <c r="BNF86" s="43"/>
      <c r="BNG86" s="43"/>
      <c r="BNH86" s="43"/>
      <c r="BNI86" s="43"/>
      <c r="BNJ86" s="43"/>
      <c r="BNK86" s="43"/>
      <c r="BNL86" s="43"/>
      <c r="BNM86" s="43"/>
      <c r="BNN86" s="43"/>
      <c r="BNO86" s="43"/>
      <c r="BNP86" s="43"/>
      <c r="BNQ86" s="43"/>
      <c r="BNR86" s="43"/>
      <c r="BNS86" s="43"/>
      <c r="BNT86" s="43"/>
      <c r="BNU86" s="43"/>
      <c r="BNV86" s="43"/>
      <c r="BNW86" s="43"/>
      <c r="BNX86" s="43"/>
      <c r="BNY86" s="43"/>
      <c r="BNZ86" s="43"/>
      <c r="BOA86" s="43"/>
      <c r="BOB86" s="43"/>
      <c r="BOC86" s="43"/>
      <c r="BOD86" s="43"/>
      <c r="BOE86" s="43"/>
      <c r="BOF86" s="43"/>
      <c r="BOG86" s="43"/>
      <c r="BOH86" s="43"/>
      <c r="BOI86" s="43"/>
      <c r="BOJ86" s="43"/>
      <c r="BOK86" s="43"/>
      <c r="BOL86" s="43"/>
      <c r="BOM86" s="43"/>
      <c r="BON86" s="43"/>
      <c r="BOO86" s="43"/>
      <c r="BOP86" s="43"/>
      <c r="BOQ86" s="43"/>
      <c r="BOR86" s="43"/>
      <c r="BOS86" s="43"/>
      <c r="BOT86" s="43"/>
      <c r="BOU86" s="43"/>
      <c r="BOV86" s="43"/>
      <c r="BOW86" s="43"/>
      <c r="BOX86" s="43"/>
      <c r="BOY86" s="43"/>
      <c r="BOZ86" s="43"/>
      <c r="BPA86" s="43"/>
      <c r="BPB86" s="43"/>
      <c r="BPC86" s="43"/>
      <c r="BPD86" s="43"/>
      <c r="BPE86" s="43"/>
      <c r="BPF86" s="43"/>
      <c r="BPG86" s="43"/>
      <c r="BPH86" s="43"/>
      <c r="BPI86" s="43"/>
      <c r="BPJ86" s="43"/>
      <c r="BPK86" s="43"/>
      <c r="BPL86" s="43"/>
      <c r="BPM86" s="43"/>
      <c r="BPN86" s="43"/>
      <c r="BPO86" s="43"/>
      <c r="BPP86" s="43"/>
      <c r="BPQ86" s="43"/>
      <c r="BPR86" s="43"/>
      <c r="BPS86" s="43"/>
      <c r="BPT86" s="43"/>
      <c r="BPU86" s="43"/>
      <c r="BPV86" s="43"/>
      <c r="BPW86" s="43"/>
      <c r="BPX86" s="43"/>
      <c r="BPY86" s="43"/>
      <c r="BPZ86" s="43"/>
      <c r="BQA86" s="43"/>
      <c r="BQB86" s="43"/>
      <c r="BQC86" s="43"/>
      <c r="BQD86" s="43"/>
      <c r="BQE86" s="43"/>
      <c r="BQF86" s="43"/>
      <c r="BQG86" s="43"/>
      <c r="BQH86" s="43"/>
      <c r="BQI86" s="43"/>
      <c r="BQJ86" s="43"/>
      <c r="BQK86" s="43"/>
      <c r="BQL86" s="43"/>
      <c r="BQM86" s="43"/>
      <c r="BQN86" s="43"/>
      <c r="BQO86" s="43"/>
      <c r="BQP86" s="43"/>
      <c r="BQQ86" s="43"/>
      <c r="BQR86" s="43"/>
      <c r="BQS86" s="43"/>
      <c r="BQT86" s="43"/>
      <c r="BQU86" s="43"/>
      <c r="BQV86" s="43"/>
      <c r="BQW86" s="43"/>
      <c r="BQX86" s="43"/>
      <c r="BQY86" s="43"/>
      <c r="BQZ86" s="43"/>
      <c r="BRA86" s="43"/>
      <c r="BRB86" s="43"/>
      <c r="BRC86" s="43"/>
      <c r="BRD86" s="43"/>
      <c r="BRE86" s="43"/>
      <c r="BRF86" s="43"/>
      <c r="BRG86" s="43"/>
      <c r="BRH86" s="43"/>
      <c r="BRI86" s="43"/>
      <c r="BRJ86" s="43"/>
      <c r="BRK86" s="43"/>
      <c r="BRL86" s="43"/>
      <c r="BRM86" s="43"/>
      <c r="BRN86" s="43"/>
      <c r="BRO86" s="43"/>
      <c r="BRP86" s="43"/>
      <c r="BRQ86" s="43"/>
      <c r="BRR86" s="43"/>
      <c r="BRS86" s="43"/>
      <c r="BRT86" s="43"/>
      <c r="BRU86" s="43"/>
      <c r="BRV86" s="43"/>
      <c r="BRW86" s="43"/>
      <c r="BRX86" s="43"/>
      <c r="BRY86" s="43"/>
      <c r="BRZ86" s="43"/>
      <c r="BSA86" s="43"/>
      <c r="BSB86" s="43"/>
      <c r="BSC86" s="43"/>
      <c r="BSD86" s="43"/>
      <c r="BSE86" s="43"/>
      <c r="BSF86" s="43"/>
      <c r="BSG86" s="43"/>
      <c r="BSH86" s="43"/>
      <c r="BSI86" s="43"/>
      <c r="BSJ86" s="43"/>
      <c r="BSK86" s="43"/>
      <c r="BSL86" s="43"/>
      <c r="BSM86" s="43"/>
      <c r="BSN86" s="43"/>
      <c r="BSO86" s="43"/>
      <c r="BSP86" s="43"/>
      <c r="BSQ86" s="43"/>
      <c r="BSR86" s="43"/>
      <c r="BSS86" s="43"/>
      <c r="BST86" s="43"/>
      <c r="BSU86" s="43"/>
      <c r="BSV86" s="43"/>
      <c r="BSW86" s="43"/>
      <c r="BSX86" s="43"/>
      <c r="BSY86" s="43"/>
      <c r="BSZ86" s="43"/>
      <c r="BTA86" s="43"/>
      <c r="BTB86" s="43"/>
      <c r="BTC86" s="43"/>
      <c r="BTD86" s="43"/>
      <c r="BTE86" s="43"/>
      <c r="BTF86" s="43"/>
      <c r="BTG86" s="43"/>
      <c r="BTH86" s="43"/>
      <c r="BTI86" s="43"/>
      <c r="BTJ86" s="43"/>
      <c r="BTK86" s="43"/>
      <c r="BTL86" s="43"/>
      <c r="BTM86" s="43"/>
      <c r="BTN86" s="43"/>
      <c r="BTO86" s="43"/>
      <c r="BTP86" s="43"/>
      <c r="BTQ86" s="43"/>
      <c r="BTR86" s="43"/>
      <c r="BTS86" s="43"/>
      <c r="BTT86" s="43"/>
      <c r="BTU86" s="43"/>
      <c r="BTV86" s="43"/>
      <c r="BTW86" s="43"/>
      <c r="BTX86" s="43"/>
      <c r="BTY86" s="43"/>
      <c r="BTZ86" s="43"/>
      <c r="BUA86" s="43"/>
      <c r="BUB86" s="43"/>
      <c r="BUC86" s="43"/>
      <c r="BUD86" s="43"/>
      <c r="BUE86" s="43"/>
      <c r="BUF86" s="43"/>
      <c r="BUG86" s="43"/>
      <c r="BUH86" s="43"/>
      <c r="BUI86" s="43"/>
      <c r="BUJ86" s="43"/>
      <c r="BUK86" s="43"/>
      <c r="BUL86" s="43"/>
      <c r="BUM86" s="43"/>
      <c r="BUN86" s="43"/>
      <c r="BUO86" s="43"/>
      <c r="BUP86" s="43"/>
      <c r="BUQ86" s="43"/>
      <c r="BUR86" s="43"/>
      <c r="BUS86" s="43"/>
      <c r="BUT86" s="43"/>
      <c r="BUU86" s="43"/>
      <c r="BUV86" s="43"/>
      <c r="BUW86" s="43"/>
      <c r="BUX86" s="43"/>
      <c r="BUY86" s="43"/>
      <c r="BUZ86" s="43"/>
      <c r="BVA86" s="43"/>
      <c r="BVB86" s="43"/>
      <c r="BVC86" s="43"/>
      <c r="BVD86" s="43"/>
      <c r="BVE86" s="43"/>
      <c r="BVF86" s="43"/>
      <c r="BVG86" s="43"/>
      <c r="BVH86" s="43"/>
      <c r="BVI86" s="43"/>
      <c r="BVJ86" s="43"/>
      <c r="BVK86" s="43"/>
      <c r="BVL86" s="43"/>
      <c r="BVM86" s="43"/>
      <c r="BVN86" s="43"/>
      <c r="BVO86" s="43"/>
      <c r="BVP86" s="43"/>
      <c r="BVQ86" s="43"/>
      <c r="BVR86" s="43"/>
      <c r="BVS86" s="43"/>
      <c r="BVT86" s="43"/>
      <c r="BVU86" s="43"/>
      <c r="BVV86" s="43"/>
      <c r="BVW86" s="43"/>
      <c r="BVX86" s="43"/>
      <c r="BVY86" s="43"/>
      <c r="BVZ86" s="43"/>
      <c r="BWA86" s="43"/>
      <c r="BWB86" s="43"/>
      <c r="BWC86" s="43"/>
      <c r="BWD86" s="43"/>
      <c r="BWE86" s="43"/>
      <c r="BWF86" s="43"/>
      <c r="BWG86" s="43"/>
      <c r="BWH86" s="43"/>
      <c r="BWI86" s="43"/>
      <c r="BWJ86" s="43"/>
    </row>
    <row r="87" spans="1:1960" ht="15" x14ac:dyDescent="0.25">
      <c r="A87" s="60">
        <v>0.79166666666666696</v>
      </c>
      <c r="B87" s="61">
        <v>25.4</v>
      </c>
      <c r="C87" s="47" t="str">
        <f t="shared" si="63"/>
        <v>NÃO</v>
      </c>
      <c r="D87" s="62">
        <v>28</v>
      </c>
      <c r="E87" s="47" t="str">
        <f t="shared" si="64"/>
        <v>SIM</v>
      </c>
      <c r="F87" s="61">
        <f t="shared" si="94"/>
        <v>27</v>
      </c>
      <c r="G87" s="47" t="str">
        <f t="shared" si="65"/>
        <v>SIM</v>
      </c>
      <c r="H87" s="63">
        <f t="shared" si="95"/>
        <v>26.5</v>
      </c>
      <c r="I87" s="47" t="str">
        <f t="shared" si="66"/>
        <v>SIM</v>
      </c>
      <c r="J87" s="62">
        <f t="shared" si="96"/>
        <v>27.25</v>
      </c>
      <c r="K87" s="47" t="str">
        <f t="shared" si="67"/>
        <v>SIM</v>
      </c>
      <c r="L87" s="62">
        <f t="shared" si="97"/>
        <v>28.5</v>
      </c>
      <c r="M87" s="47" t="str">
        <f t="shared" si="68"/>
        <v>SIM</v>
      </c>
      <c r="N87" s="63">
        <f t="shared" si="98"/>
        <v>27.5</v>
      </c>
      <c r="O87" s="47" t="str">
        <f t="shared" si="69"/>
        <v>SIM</v>
      </c>
      <c r="P87" s="62">
        <f t="shared" si="99"/>
        <v>27</v>
      </c>
      <c r="Q87" s="47" t="str">
        <f t="shared" si="70"/>
        <v>SIM</v>
      </c>
      <c r="R87" s="61">
        <f t="shared" si="100"/>
        <v>26.75</v>
      </c>
      <c r="S87" s="47" t="str">
        <f t="shared" si="71"/>
        <v>SIM</v>
      </c>
      <c r="T87" s="61">
        <f t="shared" si="101"/>
        <v>25.75</v>
      </c>
      <c r="U87" s="47" t="str">
        <f t="shared" si="72"/>
        <v>NÃO</v>
      </c>
      <c r="V87" s="62">
        <f t="shared" si="102"/>
        <v>24.75</v>
      </c>
      <c r="W87" s="47" t="str">
        <f t="shared" si="73"/>
        <v>NÃO</v>
      </c>
      <c r="X87" s="63">
        <f t="shared" si="103"/>
        <v>23.25</v>
      </c>
      <c r="Y87" s="47" t="str">
        <f t="shared" si="74"/>
        <v>NÃO</v>
      </c>
      <c r="Z87" s="63">
        <f t="shared" si="104"/>
        <v>27.25</v>
      </c>
      <c r="AA87" s="47" t="str">
        <f t="shared" si="75"/>
        <v>SIM</v>
      </c>
      <c r="AB87" s="62">
        <f t="shared" si="105"/>
        <v>29.25</v>
      </c>
      <c r="AC87" s="47" t="str">
        <f t="shared" si="76"/>
        <v>SIM</v>
      </c>
      <c r="AD87" s="61">
        <f t="shared" si="106"/>
        <v>27.75</v>
      </c>
      <c r="AE87" s="47" t="str">
        <f t="shared" si="77"/>
        <v>SIM</v>
      </c>
      <c r="AF87" s="62">
        <f t="shared" si="107"/>
        <v>29.95</v>
      </c>
      <c r="AG87" s="47" t="str">
        <f t="shared" si="78"/>
        <v>SIM</v>
      </c>
      <c r="AH87" s="62">
        <f t="shared" si="108"/>
        <v>25.95</v>
      </c>
      <c r="AI87" s="47" t="str">
        <f t="shared" si="79"/>
        <v>NÃO</v>
      </c>
      <c r="AJ87" s="63">
        <f t="shared" si="109"/>
        <v>23.95</v>
      </c>
      <c r="AK87" s="47" t="str">
        <f t="shared" si="80"/>
        <v>NÃO</v>
      </c>
      <c r="AL87" s="62">
        <f t="shared" si="110"/>
        <v>22.95</v>
      </c>
      <c r="AM87" s="47" t="str">
        <f t="shared" si="81"/>
        <v>NÃO</v>
      </c>
      <c r="AN87" s="61">
        <f t="shared" si="111"/>
        <v>22.599999999999998</v>
      </c>
      <c r="AO87" s="47" t="str">
        <f t="shared" si="82"/>
        <v>NÃO</v>
      </c>
      <c r="AP87" s="62">
        <f t="shared" si="112"/>
        <v>21.599999999999998</v>
      </c>
      <c r="AQ87" s="47" t="str">
        <f t="shared" si="83"/>
        <v>NÃO</v>
      </c>
      <c r="AR87" s="63">
        <f t="shared" si="113"/>
        <v>26.599999999999998</v>
      </c>
      <c r="AS87" s="47" t="str">
        <f t="shared" si="84"/>
        <v>SIM</v>
      </c>
      <c r="AT87" s="61">
        <f t="shared" si="114"/>
        <v>27.849999999999998</v>
      </c>
      <c r="AU87" s="47" t="str">
        <f t="shared" si="85"/>
        <v>SIM</v>
      </c>
      <c r="AV87" s="62">
        <f t="shared" si="115"/>
        <v>25.709999999999997</v>
      </c>
      <c r="AW87" s="47" t="str">
        <f t="shared" si="86"/>
        <v>NÃO</v>
      </c>
      <c r="AX87" s="63">
        <f t="shared" si="116"/>
        <v>28.709999999999997</v>
      </c>
      <c r="AY87" s="47" t="str">
        <f t="shared" si="87"/>
        <v>SIM</v>
      </c>
      <c r="AZ87" s="63">
        <f t="shared" si="117"/>
        <v>30.709999999999997</v>
      </c>
      <c r="BA87" s="47" t="str">
        <f t="shared" si="88"/>
        <v>SIM</v>
      </c>
      <c r="BB87" s="61">
        <f t="shared" si="118"/>
        <v>28.709999999999997</v>
      </c>
      <c r="BC87" s="47" t="str">
        <f t="shared" si="89"/>
        <v>SIM</v>
      </c>
      <c r="BD87" s="62">
        <f t="shared" si="119"/>
        <v>26.349999999999998</v>
      </c>
      <c r="BE87" s="47" t="str">
        <f t="shared" si="90"/>
        <v>SIM</v>
      </c>
      <c r="BF87" s="61">
        <f t="shared" si="120"/>
        <v>24.349999999999998</v>
      </c>
      <c r="BG87" s="47" t="str">
        <f t="shared" si="91"/>
        <v>NÃO</v>
      </c>
      <c r="BH87" s="62">
        <f t="shared" si="121"/>
        <v>21.349999999999998</v>
      </c>
      <c r="BI87" s="47" t="str">
        <f t="shared" si="92"/>
        <v>NÃO</v>
      </c>
      <c r="BJ87" s="62">
        <f t="shared" si="122"/>
        <v>32.349999999999994</v>
      </c>
      <c r="BK87" s="42" t="str">
        <f t="shared" si="93"/>
        <v>SIM</v>
      </c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3"/>
      <c r="CE87" s="43"/>
      <c r="CF87" s="43"/>
      <c r="CG87" s="43"/>
      <c r="CH87" s="43"/>
      <c r="CI87" s="43"/>
      <c r="CJ87" s="43"/>
      <c r="CK87" s="43"/>
      <c r="CL87" s="43"/>
      <c r="CM87" s="43"/>
      <c r="CN87" s="43"/>
      <c r="CO87" s="43"/>
      <c r="CP87" s="43"/>
      <c r="CQ87" s="43"/>
      <c r="CR87" s="43"/>
      <c r="CS87" s="43"/>
      <c r="CT87" s="43"/>
      <c r="CU87" s="43"/>
      <c r="CV87" s="43"/>
      <c r="CW87" s="43"/>
      <c r="CX87" s="43"/>
      <c r="CY87" s="43"/>
      <c r="CZ87" s="43"/>
      <c r="DA87" s="43"/>
      <c r="DB87" s="43"/>
      <c r="DC87" s="43"/>
      <c r="DD87" s="43"/>
      <c r="DE87" s="43"/>
      <c r="DF87" s="43"/>
      <c r="DG87" s="43"/>
      <c r="DH87" s="43"/>
      <c r="DI87" s="43"/>
      <c r="DJ87" s="43"/>
      <c r="DK87" s="43"/>
      <c r="DL87" s="43"/>
      <c r="DM87" s="43"/>
      <c r="DN87" s="43"/>
      <c r="DO87" s="43"/>
      <c r="DP87" s="43"/>
      <c r="DQ87" s="43"/>
      <c r="DR87" s="43"/>
      <c r="DS87" s="43"/>
      <c r="DT87" s="43"/>
      <c r="DU87" s="43"/>
      <c r="DV87" s="43"/>
      <c r="DW87" s="43"/>
      <c r="DX87" s="43"/>
      <c r="DY87" s="43"/>
      <c r="DZ87" s="43"/>
      <c r="EA87" s="43"/>
      <c r="EB87" s="43"/>
      <c r="EC87" s="43"/>
      <c r="ED87" s="43"/>
      <c r="EE87" s="43"/>
      <c r="EF87" s="43"/>
      <c r="EG87" s="43"/>
      <c r="EH87" s="43"/>
      <c r="EI87" s="43"/>
      <c r="EJ87" s="43"/>
      <c r="EK87" s="43"/>
      <c r="EL87" s="43"/>
      <c r="EM87" s="43"/>
      <c r="EN87" s="43"/>
      <c r="EO87" s="43"/>
      <c r="EP87" s="43"/>
      <c r="EQ87" s="43"/>
      <c r="ER87" s="43"/>
      <c r="ES87" s="43"/>
      <c r="ET87" s="43"/>
      <c r="EU87" s="43"/>
      <c r="EV87" s="43"/>
      <c r="EW87" s="43"/>
      <c r="EX87" s="43"/>
      <c r="EY87" s="43"/>
      <c r="EZ87" s="43"/>
      <c r="FA87" s="43"/>
      <c r="FB87" s="43"/>
      <c r="FC87" s="43"/>
      <c r="FD87" s="43"/>
      <c r="FE87" s="43"/>
      <c r="FF87" s="43"/>
      <c r="FG87" s="43"/>
      <c r="FH87" s="43"/>
      <c r="FI87" s="43"/>
      <c r="FJ87" s="43"/>
      <c r="FK87" s="43"/>
      <c r="FL87" s="43"/>
      <c r="FM87" s="43"/>
      <c r="FN87" s="43"/>
      <c r="FO87" s="43"/>
      <c r="FP87" s="43"/>
      <c r="FQ87" s="43"/>
      <c r="FR87" s="43"/>
      <c r="FS87" s="43"/>
      <c r="FT87" s="43"/>
      <c r="FU87" s="43"/>
      <c r="FV87" s="43"/>
      <c r="FW87" s="43"/>
      <c r="FX87" s="43"/>
      <c r="FY87" s="43"/>
      <c r="FZ87" s="43"/>
      <c r="GA87" s="43"/>
      <c r="GB87" s="43"/>
      <c r="GC87" s="43"/>
      <c r="GD87" s="43"/>
      <c r="GE87" s="43"/>
      <c r="GF87" s="43"/>
      <c r="GG87" s="43"/>
      <c r="GH87" s="43"/>
      <c r="GI87" s="43"/>
      <c r="GJ87" s="43"/>
      <c r="GK87" s="43"/>
      <c r="GL87" s="43"/>
      <c r="GM87" s="43"/>
      <c r="GN87" s="43"/>
      <c r="GO87" s="43"/>
      <c r="GP87" s="43"/>
      <c r="GQ87" s="43"/>
      <c r="GR87" s="43"/>
      <c r="GS87" s="43"/>
      <c r="GT87" s="43"/>
      <c r="GU87" s="43"/>
      <c r="GV87" s="43"/>
      <c r="GW87" s="43"/>
      <c r="GX87" s="43"/>
      <c r="GY87" s="43"/>
      <c r="GZ87" s="43"/>
      <c r="HA87" s="43"/>
      <c r="HB87" s="43"/>
      <c r="HC87" s="43"/>
      <c r="HD87" s="43"/>
      <c r="HE87" s="43"/>
      <c r="HF87" s="43"/>
      <c r="HG87" s="43"/>
      <c r="HH87" s="43"/>
      <c r="HI87" s="43"/>
      <c r="HJ87" s="43"/>
      <c r="HK87" s="43"/>
      <c r="HL87" s="43"/>
      <c r="HM87" s="43"/>
      <c r="HN87" s="43"/>
      <c r="HO87" s="43"/>
      <c r="HP87" s="43"/>
      <c r="HQ87" s="43"/>
      <c r="HR87" s="43"/>
      <c r="HS87" s="43"/>
      <c r="HT87" s="43"/>
      <c r="HU87" s="43"/>
      <c r="HV87" s="43"/>
      <c r="HW87" s="43"/>
      <c r="HX87" s="43"/>
      <c r="HY87" s="43"/>
      <c r="HZ87" s="43"/>
      <c r="IA87" s="43"/>
      <c r="IB87" s="43"/>
      <c r="IC87" s="43"/>
      <c r="ID87" s="43"/>
      <c r="IE87" s="43"/>
      <c r="IF87" s="43"/>
      <c r="IG87" s="43"/>
      <c r="IH87" s="43"/>
      <c r="II87" s="43"/>
      <c r="IJ87" s="43"/>
      <c r="IK87" s="43"/>
      <c r="IL87" s="43"/>
      <c r="IM87" s="43"/>
      <c r="IN87" s="43"/>
      <c r="IO87" s="43"/>
      <c r="IP87" s="43"/>
      <c r="IQ87" s="43"/>
      <c r="IR87" s="43"/>
      <c r="IS87" s="43"/>
      <c r="IT87" s="43"/>
      <c r="IU87" s="43"/>
      <c r="IV87" s="43"/>
      <c r="IW87" s="43"/>
      <c r="IX87" s="43"/>
      <c r="IY87" s="43"/>
      <c r="IZ87" s="43"/>
      <c r="JA87" s="43"/>
      <c r="JB87" s="43"/>
      <c r="JC87" s="43"/>
      <c r="JD87" s="43"/>
      <c r="JE87" s="43"/>
      <c r="JF87" s="43"/>
      <c r="JG87" s="43"/>
      <c r="JH87" s="43"/>
      <c r="JI87" s="43"/>
      <c r="JJ87" s="43"/>
      <c r="JK87" s="43"/>
      <c r="JL87" s="43"/>
      <c r="JM87" s="43"/>
      <c r="JN87" s="43"/>
      <c r="JO87" s="43"/>
      <c r="JP87" s="43"/>
      <c r="JQ87" s="43"/>
      <c r="JR87" s="43"/>
      <c r="JS87" s="43"/>
      <c r="JT87" s="43"/>
      <c r="JU87" s="43"/>
      <c r="JV87" s="43"/>
      <c r="JW87" s="43"/>
      <c r="JX87" s="43"/>
      <c r="JY87" s="43"/>
      <c r="JZ87" s="43"/>
      <c r="KA87" s="43"/>
      <c r="KB87" s="43"/>
      <c r="KC87" s="43"/>
      <c r="KD87" s="43"/>
      <c r="KE87" s="43"/>
      <c r="KF87" s="43"/>
      <c r="KG87" s="43"/>
      <c r="KH87" s="43"/>
      <c r="KI87" s="43"/>
      <c r="KJ87" s="43"/>
      <c r="KK87" s="43"/>
      <c r="KL87" s="43"/>
      <c r="KM87" s="43"/>
      <c r="KN87" s="43"/>
      <c r="KO87" s="43"/>
      <c r="KP87" s="43"/>
      <c r="KQ87" s="43"/>
      <c r="KR87" s="43"/>
      <c r="KS87" s="43"/>
      <c r="KT87" s="43"/>
      <c r="KU87" s="43"/>
      <c r="KV87" s="43"/>
      <c r="KW87" s="43"/>
      <c r="KX87" s="43"/>
      <c r="KY87" s="43"/>
      <c r="KZ87" s="43"/>
      <c r="LA87" s="43"/>
      <c r="LB87" s="43"/>
      <c r="LC87" s="43"/>
      <c r="LD87" s="43"/>
      <c r="LE87" s="43"/>
      <c r="LF87" s="43"/>
      <c r="LG87" s="43"/>
      <c r="LH87" s="43"/>
      <c r="LI87" s="43"/>
      <c r="LJ87" s="43"/>
      <c r="LK87" s="43"/>
      <c r="LL87" s="43"/>
      <c r="LM87" s="43"/>
      <c r="LN87" s="43"/>
      <c r="LO87" s="43"/>
      <c r="LP87" s="43"/>
      <c r="LQ87" s="43"/>
      <c r="LR87" s="43"/>
      <c r="LS87" s="43"/>
      <c r="LT87" s="43"/>
      <c r="LU87" s="43"/>
      <c r="LV87" s="43"/>
      <c r="LW87" s="43"/>
      <c r="LX87" s="43"/>
      <c r="LY87" s="43"/>
      <c r="LZ87" s="43"/>
      <c r="MA87" s="43"/>
      <c r="MB87" s="43"/>
      <c r="MC87" s="43"/>
      <c r="MD87" s="43"/>
      <c r="ME87" s="43"/>
      <c r="MF87" s="43"/>
      <c r="MG87" s="43"/>
      <c r="MH87" s="43"/>
      <c r="MI87" s="43"/>
      <c r="MJ87" s="43"/>
      <c r="MK87" s="43"/>
      <c r="ML87" s="43"/>
      <c r="MM87" s="43"/>
      <c r="MN87" s="43"/>
      <c r="MO87" s="43"/>
      <c r="MP87" s="43"/>
      <c r="MQ87" s="43"/>
      <c r="MR87" s="43"/>
      <c r="MS87" s="43"/>
      <c r="MT87" s="43"/>
      <c r="MU87" s="43"/>
      <c r="MV87" s="43"/>
      <c r="MW87" s="43"/>
      <c r="MX87" s="43"/>
      <c r="MY87" s="43"/>
      <c r="MZ87" s="43"/>
      <c r="NA87" s="43"/>
      <c r="NB87" s="43"/>
      <c r="NC87" s="43"/>
      <c r="ND87" s="43"/>
      <c r="NE87" s="43"/>
      <c r="NF87" s="43"/>
      <c r="NG87" s="43"/>
      <c r="NH87" s="43"/>
      <c r="NI87" s="43"/>
      <c r="NJ87" s="43"/>
      <c r="NK87" s="43"/>
      <c r="NL87" s="43"/>
      <c r="NM87" s="43"/>
      <c r="NN87" s="43"/>
      <c r="NO87" s="43"/>
      <c r="NP87" s="43"/>
      <c r="NQ87" s="43"/>
      <c r="NR87" s="43"/>
      <c r="NS87" s="43"/>
      <c r="NT87" s="43"/>
      <c r="NU87" s="43"/>
      <c r="NV87" s="43"/>
      <c r="NW87" s="43"/>
      <c r="NX87" s="43"/>
      <c r="NY87" s="43"/>
      <c r="NZ87" s="43"/>
      <c r="OA87" s="43"/>
      <c r="OB87" s="43"/>
      <c r="OC87" s="43"/>
      <c r="OD87" s="43"/>
      <c r="OE87" s="43"/>
      <c r="OF87" s="43"/>
      <c r="OG87" s="43"/>
      <c r="OH87" s="43"/>
      <c r="OI87" s="43"/>
      <c r="OJ87" s="43"/>
      <c r="OK87" s="43"/>
      <c r="OL87" s="43"/>
      <c r="OM87" s="43"/>
      <c r="ON87" s="43"/>
      <c r="OO87" s="43"/>
      <c r="OP87" s="43"/>
      <c r="OQ87" s="43"/>
      <c r="OR87" s="43"/>
      <c r="OS87" s="43"/>
      <c r="OT87" s="43"/>
      <c r="OU87" s="43"/>
      <c r="OV87" s="43"/>
      <c r="OW87" s="43"/>
      <c r="OX87" s="43"/>
      <c r="OY87" s="43"/>
      <c r="OZ87" s="43"/>
      <c r="PA87" s="43"/>
      <c r="PB87" s="43"/>
      <c r="PC87" s="43"/>
      <c r="PD87" s="43"/>
      <c r="PE87" s="43"/>
      <c r="PF87" s="43"/>
      <c r="PG87" s="43"/>
      <c r="PH87" s="43"/>
      <c r="PI87" s="43"/>
      <c r="PJ87" s="43"/>
      <c r="PK87" s="43"/>
      <c r="PL87" s="43"/>
      <c r="PM87" s="43"/>
      <c r="PN87" s="43"/>
      <c r="PO87" s="43"/>
      <c r="PP87" s="43"/>
      <c r="PQ87" s="43"/>
      <c r="PR87" s="43"/>
      <c r="PS87" s="43"/>
      <c r="PT87" s="43"/>
      <c r="PU87" s="43"/>
      <c r="PV87" s="43"/>
      <c r="PW87" s="43"/>
      <c r="PX87" s="43"/>
      <c r="PY87" s="43"/>
      <c r="PZ87" s="43"/>
      <c r="QA87" s="43"/>
      <c r="QB87" s="43"/>
      <c r="QC87" s="43"/>
      <c r="QD87" s="43"/>
      <c r="QE87" s="43"/>
      <c r="QF87" s="43"/>
      <c r="QG87" s="43"/>
      <c r="QH87" s="43"/>
      <c r="QI87" s="43"/>
      <c r="QJ87" s="43"/>
      <c r="QK87" s="43"/>
      <c r="QL87" s="43"/>
      <c r="QM87" s="43"/>
      <c r="QN87" s="43"/>
      <c r="QO87" s="43"/>
      <c r="QP87" s="43"/>
      <c r="QQ87" s="43"/>
      <c r="QR87" s="43"/>
      <c r="QS87" s="43"/>
      <c r="QT87" s="43"/>
      <c r="QU87" s="43"/>
      <c r="QV87" s="43"/>
      <c r="QW87" s="43"/>
      <c r="QX87" s="43"/>
      <c r="QY87" s="43"/>
      <c r="QZ87" s="43"/>
      <c r="RA87" s="43"/>
      <c r="RB87" s="43"/>
      <c r="RC87" s="43"/>
      <c r="RD87" s="43"/>
      <c r="RE87" s="43"/>
      <c r="RF87" s="43"/>
      <c r="RG87" s="43"/>
      <c r="RH87" s="43"/>
      <c r="RI87" s="43"/>
      <c r="RJ87" s="43"/>
      <c r="RK87" s="43"/>
      <c r="RL87" s="43"/>
      <c r="RM87" s="43"/>
      <c r="RN87" s="43"/>
      <c r="RO87" s="43"/>
      <c r="RP87" s="43"/>
      <c r="RQ87" s="43"/>
      <c r="RR87" s="43"/>
      <c r="RS87" s="43"/>
      <c r="RT87" s="43"/>
      <c r="RU87" s="43"/>
      <c r="RV87" s="43"/>
      <c r="RW87" s="43"/>
      <c r="RX87" s="43"/>
      <c r="RY87" s="43"/>
      <c r="RZ87" s="43"/>
      <c r="SA87" s="43"/>
      <c r="SB87" s="43"/>
      <c r="SC87" s="43"/>
      <c r="SD87" s="43"/>
      <c r="SE87" s="43"/>
      <c r="SF87" s="43"/>
      <c r="SG87" s="43"/>
      <c r="SH87" s="43"/>
      <c r="SI87" s="43"/>
      <c r="SJ87" s="43"/>
      <c r="SK87" s="43"/>
      <c r="SL87" s="43"/>
      <c r="SM87" s="43"/>
      <c r="SN87" s="43"/>
      <c r="SO87" s="43"/>
      <c r="SP87" s="43"/>
      <c r="SQ87" s="43"/>
      <c r="SR87" s="43"/>
      <c r="SS87" s="43"/>
      <c r="ST87" s="43"/>
      <c r="SU87" s="43"/>
      <c r="SV87" s="43"/>
      <c r="SW87" s="43"/>
      <c r="SX87" s="43"/>
      <c r="SY87" s="43"/>
      <c r="SZ87" s="43"/>
      <c r="TA87" s="43"/>
      <c r="TB87" s="43"/>
      <c r="TC87" s="43"/>
      <c r="TD87" s="43"/>
      <c r="TE87" s="43"/>
      <c r="TF87" s="43"/>
      <c r="TG87" s="43"/>
      <c r="TH87" s="43"/>
      <c r="TI87" s="43"/>
      <c r="TJ87" s="43"/>
      <c r="TK87" s="43"/>
      <c r="TL87" s="43"/>
      <c r="TM87" s="43"/>
      <c r="TN87" s="43"/>
      <c r="TO87" s="43"/>
      <c r="TP87" s="43"/>
      <c r="TQ87" s="43"/>
      <c r="TR87" s="43"/>
      <c r="TS87" s="43"/>
      <c r="TT87" s="43"/>
      <c r="TU87" s="43"/>
      <c r="TV87" s="43"/>
      <c r="TW87" s="43"/>
      <c r="TX87" s="43"/>
      <c r="TY87" s="43"/>
      <c r="TZ87" s="43"/>
      <c r="UA87" s="43"/>
      <c r="UB87" s="43"/>
      <c r="UC87" s="43"/>
      <c r="UD87" s="43"/>
      <c r="UE87" s="43"/>
      <c r="UF87" s="43"/>
      <c r="UG87" s="43"/>
      <c r="UH87" s="43"/>
      <c r="UI87" s="43"/>
      <c r="UJ87" s="43"/>
      <c r="UK87" s="43"/>
      <c r="UL87" s="43"/>
      <c r="UM87" s="43"/>
      <c r="UN87" s="43"/>
      <c r="UO87" s="43"/>
      <c r="UP87" s="43"/>
      <c r="UQ87" s="43"/>
      <c r="UR87" s="43"/>
      <c r="US87" s="43"/>
      <c r="UT87" s="43"/>
      <c r="UU87" s="43"/>
      <c r="UV87" s="43"/>
      <c r="UW87" s="43"/>
      <c r="UX87" s="43"/>
      <c r="UY87" s="43"/>
      <c r="UZ87" s="43"/>
      <c r="VA87" s="43"/>
      <c r="VB87" s="43"/>
      <c r="VC87" s="43"/>
      <c r="VD87" s="43"/>
      <c r="VE87" s="43"/>
      <c r="VF87" s="43"/>
      <c r="VG87" s="43"/>
      <c r="VH87" s="43"/>
      <c r="VI87" s="43"/>
      <c r="VJ87" s="43"/>
      <c r="VK87" s="43"/>
      <c r="VL87" s="43"/>
      <c r="VM87" s="43"/>
      <c r="VN87" s="43"/>
      <c r="VO87" s="43"/>
      <c r="VP87" s="43"/>
      <c r="VQ87" s="43"/>
      <c r="VR87" s="43"/>
      <c r="VS87" s="43"/>
      <c r="VT87" s="43"/>
      <c r="VU87" s="43"/>
      <c r="VV87" s="43"/>
      <c r="VW87" s="43"/>
      <c r="VX87" s="43"/>
      <c r="VY87" s="43"/>
      <c r="VZ87" s="43"/>
      <c r="WA87" s="43"/>
      <c r="WB87" s="43"/>
      <c r="WC87" s="43"/>
      <c r="WD87" s="43"/>
      <c r="WE87" s="43"/>
      <c r="WF87" s="43"/>
      <c r="WG87" s="43"/>
      <c r="WH87" s="43"/>
      <c r="WI87" s="43"/>
      <c r="WJ87" s="43"/>
      <c r="WK87" s="43"/>
      <c r="WL87" s="43"/>
      <c r="WM87" s="43"/>
      <c r="WN87" s="43"/>
      <c r="WO87" s="43"/>
      <c r="WP87" s="43"/>
      <c r="WQ87" s="43"/>
      <c r="WR87" s="43"/>
      <c r="WS87" s="43"/>
      <c r="WT87" s="43"/>
      <c r="WU87" s="43"/>
      <c r="WV87" s="43"/>
      <c r="WW87" s="43"/>
      <c r="WX87" s="43"/>
      <c r="WY87" s="43"/>
      <c r="WZ87" s="43"/>
      <c r="XA87" s="43"/>
      <c r="XB87" s="43"/>
      <c r="XC87" s="43"/>
      <c r="XD87" s="43"/>
      <c r="XE87" s="43"/>
      <c r="XF87" s="43"/>
      <c r="XG87" s="43"/>
      <c r="XH87" s="43"/>
      <c r="XI87" s="43"/>
      <c r="XJ87" s="43"/>
      <c r="XK87" s="43"/>
      <c r="XL87" s="43"/>
      <c r="XM87" s="43"/>
      <c r="XN87" s="43"/>
      <c r="XO87" s="43"/>
      <c r="XP87" s="43"/>
      <c r="XQ87" s="43"/>
      <c r="XR87" s="43"/>
      <c r="XS87" s="43"/>
      <c r="XT87" s="43"/>
      <c r="XU87" s="43"/>
      <c r="XV87" s="43"/>
      <c r="XW87" s="43"/>
      <c r="XX87" s="43"/>
      <c r="XY87" s="43"/>
      <c r="XZ87" s="43"/>
      <c r="YA87" s="43"/>
      <c r="YB87" s="43"/>
      <c r="YC87" s="43"/>
      <c r="YD87" s="43"/>
      <c r="YE87" s="43"/>
      <c r="YF87" s="43"/>
      <c r="YG87" s="43"/>
      <c r="YH87" s="43"/>
      <c r="YI87" s="43"/>
      <c r="YJ87" s="43"/>
      <c r="YK87" s="43"/>
      <c r="YL87" s="43"/>
      <c r="YM87" s="43"/>
      <c r="YN87" s="43"/>
      <c r="YO87" s="43"/>
      <c r="YP87" s="43"/>
      <c r="YQ87" s="43"/>
      <c r="YR87" s="43"/>
      <c r="YS87" s="43"/>
      <c r="YT87" s="43"/>
      <c r="YU87" s="43"/>
      <c r="YV87" s="43"/>
      <c r="YW87" s="43"/>
      <c r="YX87" s="43"/>
      <c r="YY87" s="43"/>
      <c r="YZ87" s="43"/>
      <c r="ZA87" s="43"/>
      <c r="ZB87" s="43"/>
      <c r="ZC87" s="43"/>
      <c r="ZD87" s="43"/>
      <c r="ZE87" s="43"/>
      <c r="ZF87" s="43"/>
      <c r="ZG87" s="43"/>
      <c r="ZH87" s="43"/>
      <c r="ZI87" s="43"/>
      <c r="ZJ87" s="43"/>
      <c r="ZK87" s="43"/>
      <c r="ZL87" s="43"/>
      <c r="ZM87" s="43"/>
      <c r="ZN87" s="43"/>
      <c r="ZO87" s="43"/>
      <c r="ZP87" s="43"/>
      <c r="ZQ87" s="43"/>
      <c r="ZR87" s="43"/>
      <c r="ZS87" s="43"/>
      <c r="ZT87" s="43"/>
      <c r="ZU87" s="43"/>
      <c r="ZV87" s="43"/>
      <c r="ZW87" s="43"/>
      <c r="ZX87" s="43"/>
      <c r="ZY87" s="43"/>
      <c r="ZZ87" s="43"/>
      <c r="AAA87" s="43"/>
      <c r="AAB87" s="43"/>
      <c r="AAC87" s="43"/>
      <c r="AAD87" s="43"/>
      <c r="AAE87" s="43"/>
      <c r="AAF87" s="43"/>
      <c r="AAG87" s="43"/>
      <c r="AAH87" s="43"/>
      <c r="AAI87" s="43"/>
      <c r="AAJ87" s="43"/>
      <c r="AAK87" s="43"/>
      <c r="AAL87" s="43"/>
      <c r="AAM87" s="43"/>
      <c r="AAN87" s="43"/>
      <c r="AAO87" s="43"/>
      <c r="AAP87" s="43"/>
      <c r="AAQ87" s="43"/>
      <c r="AAR87" s="43"/>
      <c r="AAS87" s="43"/>
      <c r="AAT87" s="43"/>
      <c r="AAU87" s="43"/>
      <c r="AAV87" s="43"/>
      <c r="AAW87" s="43"/>
      <c r="AAX87" s="43"/>
      <c r="AAY87" s="43"/>
      <c r="AAZ87" s="43"/>
      <c r="ABA87" s="43"/>
      <c r="ABB87" s="43"/>
      <c r="ABC87" s="43"/>
      <c r="ABD87" s="43"/>
      <c r="ABE87" s="43"/>
      <c r="ABF87" s="43"/>
      <c r="ABG87" s="43"/>
      <c r="ABH87" s="43"/>
      <c r="ABI87" s="43"/>
      <c r="ABJ87" s="43"/>
      <c r="ABK87" s="43"/>
      <c r="ABL87" s="43"/>
      <c r="ABM87" s="43"/>
      <c r="ABN87" s="43"/>
      <c r="ABO87" s="43"/>
      <c r="ABP87" s="43"/>
      <c r="ABQ87" s="43"/>
      <c r="ABR87" s="43"/>
      <c r="ABS87" s="43"/>
      <c r="ABT87" s="43"/>
      <c r="ABU87" s="43"/>
      <c r="ABV87" s="43"/>
      <c r="ABW87" s="43"/>
      <c r="ABX87" s="43"/>
      <c r="ABY87" s="43"/>
      <c r="ABZ87" s="43"/>
      <c r="ACA87" s="43"/>
      <c r="ACB87" s="43"/>
      <c r="ACC87" s="43"/>
      <c r="ACD87" s="43"/>
      <c r="ACE87" s="43"/>
      <c r="ACF87" s="43"/>
      <c r="ACG87" s="43"/>
      <c r="ACH87" s="43"/>
      <c r="ACI87" s="43"/>
      <c r="ACJ87" s="43"/>
      <c r="ACK87" s="43"/>
      <c r="ACL87" s="43"/>
      <c r="ACM87" s="43"/>
      <c r="ACN87" s="43"/>
      <c r="ACO87" s="43"/>
      <c r="ACP87" s="43"/>
      <c r="ACQ87" s="43"/>
      <c r="ACR87" s="43"/>
      <c r="ACS87" s="43"/>
      <c r="ACT87" s="43"/>
      <c r="ACU87" s="43"/>
      <c r="ACV87" s="43"/>
      <c r="ACW87" s="43"/>
      <c r="ACX87" s="43"/>
      <c r="ACY87" s="43"/>
      <c r="ACZ87" s="43"/>
      <c r="ADA87" s="43"/>
      <c r="ADB87" s="43"/>
      <c r="ADC87" s="43"/>
      <c r="ADD87" s="43"/>
      <c r="ADE87" s="43"/>
      <c r="ADF87" s="43"/>
      <c r="ADG87" s="43"/>
      <c r="ADH87" s="43"/>
      <c r="ADI87" s="43"/>
      <c r="ADJ87" s="43"/>
      <c r="ADK87" s="43"/>
      <c r="ADL87" s="43"/>
      <c r="ADM87" s="43"/>
      <c r="ADN87" s="43"/>
      <c r="ADO87" s="43"/>
      <c r="ADP87" s="43"/>
      <c r="ADQ87" s="43"/>
      <c r="ADR87" s="43"/>
      <c r="ADS87" s="43"/>
      <c r="ADT87" s="43"/>
      <c r="ADU87" s="43"/>
      <c r="ADV87" s="43"/>
      <c r="ADW87" s="43"/>
      <c r="ADX87" s="43"/>
      <c r="ADY87" s="43"/>
      <c r="ADZ87" s="43"/>
      <c r="AEA87" s="43"/>
      <c r="AEB87" s="43"/>
      <c r="AEC87" s="43"/>
      <c r="AED87" s="43"/>
      <c r="AEE87" s="43"/>
      <c r="AEF87" s="43"/>
      <c r="AEG87" s="43"/>
      <c r="AEH87" s="43"/>
      <c r="AEI87" s="43"/>
      <c r="AEJ87" s="43"/>
      <c r="AEK87" s="43"/>
      <c r="AEL87" s="43"/>
      <c r="AEM87" s="43"/>
      <c r="AEN87" s="43"/>
      <c r="AEO87" s="43"/>
      <c r="AEP87" s="43"/>
      <c r="AEQ87" s="43"/>
      <c r="AER87" s="43"/>
      <c r="AES87" s="43"/>
      <c r="AET87" s="43"/>
      <c r="AEU87" s="43"/>
      <c r="AEV87" s="43"/>
      <c r="AEW87" s="43"/>
      <c r="AEX87" s="43"/>
      <c r="AEY87" s="43"/>
      <c r="AEZ87" s="43"/>
      <c r="AFA87" s="43"/>
      <c r="AFB87" s="43"/>
      <c r="AFC87" s="43"/>
      <c r="AFD87" s="43"/>
      <c r="AFE87" s="43"/>
      <c r="AFF87" s="43"/>
      <c r="AFG87" s="43"/>
      <c r="AFH87" s="43"/>
      <c r="AFI87" s="43"/>
      <c r="AFJ87" s="43"/>
      <c r="AFK87" s="43"/>
      <c r="AFL87" s="43"/>
      <c r="AFM87" s="43"/>
      <c r="AFN87" s="43"/>
      <c r="AFO87" s="43"/>
      <c r="AFP87" s="43"/>
      <c r="AFQ87" s="43"/>
      <c r="AFR87" s="43"/>
      <c r="AFS87" s="43"/>
      <c r="AFT87" s="43"/>
      <c r="AFU87" s="43"/>
      <c r="AFV87" s="43"/>
      <c r="AFW87" s="43"/>
      <c r="AFX87" s="43"/>
      <c r="AFY87" s="43"/>
      <c r="AFZ87" s="43"/>
      <c r="AGA87" s="43"/>
      <c r="AGB87" s="43"/>
      <c r="AGC87" s="43"/>
      <c r="AGD87" s="43"/>
      <c r="AGE87" s="43"/>
      <c r="AGF87" s="43"/>
      <c r="AGG87" s="43"/>
      <c r="AGH87" s="43"/>
      <c r="AGI87" s="43"/>
      <c r="AGJ87" s="43"/>
      <c r="AGK87" s="43"/>
      <c r="AGL87" s="43"/>
      <c r="AGM87" s="43"/>
      <c r="AGN87" s="43"/>
      <c r="AGO87" s="43"/>
      <c r="AGP87" s="43"/>
      <c r="AGQ87" s="43"/>
      <c r="AGR87" s="43"/>
      <c r="AGS87" s="43"/>
      <c r="AGT87" s="43"/>
      <c r="AGU87" s="43"/>
      <c r="AGV87" s="43"/>
      <c r="AGW87" s="43"/>
      <c r="AGX87" s="43"/>
      <c r="AGY87" s="43"/>
      <c r="AGZ87" s="43"/>
      <c r="AHA87" s="43"/>
      <c r="AHB87" s="43"/>
      <c r="AHC87" s="43"/>
      <c r="AHD87" s="43"/>
      <c r="AHE87" s="43"/>
      <c r="AHF87" s="43"/>
      <c r="AHG87" s="43"/>
      <c r="AHH87" s="43"/>
      <c r="AHI87" s="43"/>
      <c r="AHJ87" s="43"/>
      <c r="AHK87" s="43"/>
      <c r="AHL87" s="43"/>
      <c r="AHM87" s="43"/>
      <c r="AHN87" s="43"/>
      <c r="AHO87" s="43"/>
      <c r="AHP87" s="43"/>
      <c r="AHQ87" s="43"/>
      <c r="AHR87" s="43"/>
      <c r="AHS87" s="43"/>
      <c r="AHT87" s="43"/>
      <c r="AHU87" s="43"/>
      <c r="AHV87" s="43"/>
      <c r="AHW87" s="43"/>
      <c r="AHX87" s="43"/>
      <c r="AHY87" s="43"/>
      <c r="AHZ87" s="43"/>
      <c r="AIA87" s="43"/>
      <c r="AIB87" s="43"/>
      <c r="AIC87" s="43"/>
      <c r="AID87" s="43"/>
      <c r="AIE87" s="43"/>
      <c r="AIF87" s="43"/>
      <c r="AIG87" s="43"/>
      <c r="AIH87" s="43"/>
      <c r="AII87" s="43"/>
      <c r="AIJ87" s="43"/>
      <c r="AIK87" s="43"/>
      <c r="AIL87" s="43"/>
      <c r="AIM87" s="43"/>
      <c r="AIN87" s="43"/>
      <c r="AIO87" s="43"/>
      <c r="AIP87" s="43"/>
      <c r="AIQ87" s="43"/>
      <c r="AIR87" s="43"/>
      <c r="AIS87" s="43"/>
      <c r="AIT87" s="43"/>
      <c r="AIU87" s="43"/>
      <c r="AIV87" s="43"/>
      <c r="AIW87" s="43"/>
      <c r="AIX87" s="43"/>
      <c r="AIY87" s="43"/>
      <c r="AIZ87" s="43"/>
      <c r="AJA87" s="43"/>
      <c r="AJB87" s="43"/>
      <c r="AJC87" s="43"/>
      <c r="AJD87" s="43"/>
      <c r="AJE87" s="43"/>
      <c r="AJF87" s="43"/>
      <c r="AJG87" s="43"/>
      <c r="AJH87" s="43"/>
      <c r="AJI87" s="43"/>
      <c r="AJJ87" s="43"/>
      <c r="AJK87" s="43"/>
      <c r="AJL87" s="43"/>
      <c r="AJM87" s="43"/>
      <c r="AJN87" s="43"/>
      <c r="AJO87" s="43"/>
      <c r="AJP87" s="43"/>
      <c r="AJQ87" s="43"/>
      <c r="AJR87" s="43"/>
      <c r="AJS87" s="43"/>
      <c r="AJT87" s="43"/>
      <c r="AJU87" s="43"/>
      <c r="AJV87" s="43"/>
      <c r="AJW87" s="43"/>
      <c r="AJX87" s="43"/>
      <c r="AJY87" s="43"/>
      <c r="AJZ87" s="43"/>
      <c r="AKA87" s="43"/>
      <c r="AKB87" s="43"/>
      <c r="AKC87" s="43"/>
      <c r="AKD87" s="43"/>
      <c r="AKE87" s="43"/>
      <c r="AKF87" s="43"/>
      <c r="AKG87" s="43"/>
      <c r="AKH87" s="43"/>
      <c r="AKI87" s="43"/>
      <c r="AKJ87" s="43"/>
      <c r="AKK87" s="43"/>
      <c r="AKL87" s="43"/>
      <c r="AKM87" s="43"/>
      <c r="AKN87" s="43"/>
      <c r="AKO87" s="43"/>
      <c r="AKP87" s="43"/>
      <c r="AKQ87" s="43"/>
      <c r="AKR87" s="43"/>
      <c r="AKS87" s="43"/>
      <c r="AKT87" s="43"/>
      <c r="AKU87" s="43"/>
      <c r="AKV87" s="43"/>
      <c r="AKW87" s="43"/>
      <c r="AKX87" s="43"/>
      <c r="AKY87" s="43"/>
      <c r="AKZ87" s="43"/>
      <c r="ALA87" s="43"/>
      <c r="ALB87" s="43"/>
      <c r="ALC87" s="43"/>
      <c r="ALD87" s="43"/>
      <c r="ALE87" s="43"/>
      <c r="ALF87" s="43"/>
      <c r="ALG87" s="43"/>
      <c r="ALH87" s="43"/>
      <c r="ALI87" s="43"/>
      <c r="ALJ87" s="43"/>
      <c r="ALK87" s="43"/>
      <c r="ALL87" s="43"/>
      <c r="ALM87" s="43"/>
      <c r="ALN87" s="43"/>
      <c r="ALO87" s="43"/>
      <c r="ALP87" s="43"/>
      <c r="ALQ87" s="43"/>
      <c r="ALR87" s="43"/>
      <c r="ALS87" s="43"/>
      <c r="ALT87" s="43"/>
      <c r="ALU87" s="43"/>
      <c r="ALV87" s="43"/>
      <c r="ALW87" s="43"/>
      <c r="ALX87" s="43"/>
      <c r="ALY87" s="43"/>
      <c r="ALZ87" s="43"/>
      <c r="AMA87" s="43"/>
      <c r="AMB87" s="43"/>
      <c r="AMC87" s="43"/>
      <c r="AMD87" s="43"/>
      <c r="AME87" s="43"/>
      <c r="AMF87" s="43"/>
      <c r="AMG87" s="43"/>
      <c r="AMH87" s="43"/>
      <c r="AMI87" s="43"/>
      <c r="AMJ87" s="43"/>
      <c r="AMK87" s="43"/>
      <c r="AML87" s="43"/>
      <c r="AMM87" s="43"/>
      <c r="AMN87" s="43"/>
      <c r="AMO87" s="43"/>
      <c r="AMP87" s="43"/>
      <c r="AMQ87" s="43"/>
      <c r="AMR87" s="43"/>
      <c r="AMS87" s="43"/>
      <c r="AMT87" s="43"/>
      <c r="AMU87" s="43"/>
      <c r="AMV87" s="43"/>
      <c r="AMW87" s="43"/>
      <c r="AMX87" s="43"/>
      <c r="AMY87" s="43"/>
      <c r="AMZ87" s="43"/>
      <c r="ANA87" s="43"/>
      <c r="ANB87" s="43"/>
      <c r="ANC87" s="43"/>
      <c r="AND87" s="43"/>
      <c r="ANE87" s="43"/>
      <c r="ANF87" s="43"/>
      <c r="ANG87" s="43"/>
      <c r="ANH87" s="43"/>
      <c r="ANI87" s="43"/>
      <c r="ANJ87" s="43"/>
      <c r="ANK87" s="43"/>
      <c r="ANL87" s="43"/>
      <c r="ANM87" s="43"/>
      <c r="ANN87" s="43"/>
      <c r="ANO87" s="43"/>
      <c r="ANP87" s="43"/>
      <c r="ANQ87" s="43"/>
      <c r="ANR87" s="43"/>
      <c r="ANS87" s="43"/>
      <c r="ANT87" s="43"/>
      <c r="ANU87" s="43"/>
      <c r="ANV87" s="43"/>
      <c r="ANW87" s="43"/>
      <c r="ANX87" s="43"/>
      <c r="ANY87" s="43"/>
      <c r="ANZ87" s="43"/>
      <c r="AOA87" s="43"/>
      <c r="AOB87" s="43"/>
      <c r="AOC87" s="43"/>
      <c r="AOD87" s="43"/>
      <c r="AOE87" s="43"/>
      <c r="AOF87" s="43"/>
      <c r="AOG87" s="43"/>
      <c r="AOH87" s="43"/>
      <c r="AOI87" s="43"/>
      <c r="AOJ87" s="43"/>
      <c r="AOK87" s="43"/>
      <c r="AOL87" s="43"/>
      <c r="AOM87" s="43"/>
      <c r="AON87" s="43"/>
      <c r="AOO87" s="43"/>
      <c r="AOP87" s="43"/>
      <c r="AOQ87" s="43"/>
      <c r="AOR87" s="43"/>
      <c r="AOS87" s="43"/>
      <c r="AOT87" s="43"/>
      <c r="AOU87" s="43"/>
      <c r="AOV87" s="43"/>
      <c r="AOW87" s="43"/>
      <c r="AOX87" s="43"/>
      <c r="AOY87" s="43"/>
      <c r="AOZ87" s="43"/>
      <c r="APA87" s="43"/>
      <c r="APB87" s="43"/>
      <c r="APC87" s="43"/>
      <c r="APD87" s="43"/>
      <c r="APE87" s="43"/>
      <c r="APF87" s="43"/>
      <c r="APG87" s="43"/>
      <c r="APH87" s="43"/>
      <c r="API87" s="43"/>
      <c r="APJ87" s="43"/>
      <c r="APK87" s="43"/>
      <c r="APL87" s="43"/>
      <c r="APM87" s="43"/>
      <c r="APN87" s="43"/>
      <c r="APO87" s="43"/>
      <c r="APP87" s="43"/>
      <c r="APQ87" s="43"/>
      <c r="APR87" s="43"/>
      <c r="APS87" s="43"/>
      <c r="APT87" s="43"/>
      <c r="APU87" s="43"/>
      <c r="APV87" s="43"/>
      <c r="APW87" s="43"/>
      <c r="APX87" s="43"/>
      <c r="APY87" s="43"/>
      <c r="APZ87" s="43"/>
      <c r="AQA87" s="43"/>
      <c r="AQB87" s="43"/>
      <c r="AQC87" s="43"/>
      <c r="AQD87" s="43"/>
      <c r="AQE87" s="43"/>
      <c r="AQF87" s="43"/>
      <c r="AQG87" s="43"/>
      <c r="AQH87" s="43"/>
      <c r="AQI87" s="43"/>
      <c r="AQJ87" s="43"/>
      <c r="AQK87" s="43"/>
      <c r="AQL87" s="43"/>
      <c r="AQM87" s="43"/>
      <c r="AQN87" s="43"/>
      <c r="AQO87" s="43"/>
      <c r="AQP87" s="43"/>
      <c r="AQQ87" s="43"/>
      <c r="AQR87" s="43"/>
      <c r="AQS87" s="43"/>
      <c r="AQT87" s="43"/>
      <c r="AQU87" s="43"/>
      <c r="AQV87" s="43"/>
      <c r="AQW87" s="43"/>
      <c r="AQX87" s="43"/>
      <c r="AQY87" s="43"/>
      <c r="AQZ87" s="43"/>
      <c r="ARA87" s="43"/>
      <c r="ARB87" s="43"/>
      <c r="ARC87" s="43"/>
      <c r="ARD87" s="43"/>
      <c r="ARE87" s="43"/>
      <c r="ARF87" s="43"/>
      <c r="ARG87" s="43"/>
      <c r="ARH87" s="43"/>
      <c r="ARI87" s="43"/>
      <c r="ARJ87" s="43"/>
      <c r="ARK87" s="43"/>
      <c r="ARL87" s="43"/>
      <c r="ARM87" s="43"/>
      <c r="ARN87" s="43"/>
      <c r="ARO87" s="43"/>
      <c r="ARP87" s="43"/>
      <c r="ARQ87" s="43"/>
      <c r="ARR87" s="43"/>
      <c r="ARS87" s="43"/>
      <c r="ART87" s="43"/>
      <c r="ARU87" s="43"/>
      <c r="ARV87" s="43"/>
      <c r="ARW87" s="43"/>
      <c r="ARX87" s="43"/>
      <c r="ARY87" s="43"/>
      <c r="ARZ87" s="43"/>
      <c r="ASA87" s="43"/>
      <c r="ASB87" s="43"/>
      <c r="ASC87" s="43"/>
      <c r="ASD87" s="43"/>
      <c r="ASE87" s="43"/>
      <c r="ASF87" s="43"/>
      <c r="ASG87" s="43"/>
      <c r="ASH87" s="43"/>
      <c r="ASI87" s="43"/>
      <c r="ASJ87" s="43"/>
      <c r="ASK87" s="43"/>
      <c r="ASL87" s="43"/>
      <c r="ASM87" s="43"/>
      <c r="ASN87" s="43"/>
      <c r="ASO87" s="43"/>
      <c r="ASP87" s="43"/>
      <c r="ASQ87" s="43"/>
      <c r="ASR87" s="43"/>
      <c r="ASS87" s="43"/>
      <c r="AST87" s="43"/>
      <c r="ASU87" s="43"/>
      <c r="ASV87" s="43"/>
      <c r="ASW87" s="43"/>
      <c r="ASX87" s="43"/>
      <c r="ASY87" s="43"/>
      <c r="ASZ87" s="43"/>
      <c r="ATA87" s="43"/>
      <c r="ATB87" s="43"/>
      <c r="ATC87" s="43"/>
      <c r="ATD87" s="43"/>
      <c r="ATE87" s="43"/>
      <c r="ATF87" s="43"/>
      <c r="ATG87" s="43"/>
      <c r="ATH87" s="43"/>
      <c r="ATI87" s="43"/>
      <c r="ATJ87" s="43"/>
      <c r="ATK87" s="43"/>
      <c r="ATL87" s="43"/>
      <c r="ATM87" s="43"/>
      <c r="ATN87" s="43"/>
      <c r="ATO87" s="43"/>
      <c r="ATP87" s="43"/>
      <c r="ATQ87" s="43"/>
      <c r="ATR87" s="43"/>
      <c r="ATS87" s="43"/>
      <c r="ATT87" s="43"/>
      <c r="ATU87" s="43"/>
      <c r="ATV87" s="43"/>
      <c r="ATW87" s="43"/>
      <c r="ATX87" s="43"/>
      <c r="ATY87" s="43"/>
      <c r="ATZ87" s="43"/>
      <c r="AUA87" s="43"/>
      <c r="AUB87" s="43"/>
      <c r="AUC87" s="43"/>
      <c r="AUD87" s="43"/>
      <c r="AUE87" s="43"/>
      <c r="AUF87" s="43"/>
      <c r="AUG87" s="43"/>
      <c r="AUH87" s="43"/>
      <c r="AUI87" s="43"/>
      <c r="AUJ87" s="43"/>
      <c r="AUK87" s="43"/>
      <c r="AUL87" s="43"/>
      <c r="AUM87" s="43"/>
      <c r="AUN87" s="43"/>
      <c r="AUO87" s="43"/>
      <c r="AUP87" s="43"/>
      <c r="AUQ87" s="43"/>
      <c r="AUR87" s="43"/>
      <c r="AUS87" s="43"/>
      <c r="AUT87" s="43"/>
      <c r="AUU87" s="43"/>
      <c r="AUV87" s="43"/>
      <c r="AUW87" s="43"/>
      <c r="AUX87" s="43"/>
      <c r="AUY87" s="43"/>
      <c r="AUZ87" s="43"/>
      <c r="AVA87" s="43"/>
      <c r="AVB87" s="43"/>
      <c r="AVC87" s="43"/>
      <c r="AVD87" s="43"/>
      <c r="AVE87" s="43"/>
      <c r="AVF87" s="43"/>
      <c r="AVG87" s="43"/>
      <c r="AVH87" s="43"/>
      <c r="AVI87" s="43"/>
      <c r="AVJ87" s="43"/>
      <c r="AVK87" s="43"/>
      <c r="AVL87" s="43"/>
      <c r="AVM87" s="43"/>
      <c r="AVN87" s="43"/>
      <c r="AVO87" s="43"/>
      <c r="AVP87" s="43"/>
      <c r="AVQ87" s="43"/>
      <c r="AVR87" s="43"/>
      <c r="AVS87" s="43"/>
      <c r="AVT87" s="43"/>
      <c r="AVU87" s="43"/>
      <c r="AVV87" s="43"/>
      <c r="AVW87" s="43"/>
      <c r="AVX87" s="43"/>
      <c r="AVY87" s="43"/>
      <c r="AVZ87" s="43"/>
      <c r="AWA87" s="43"/>
      <c r="AWB87" s="43"/>
      <c r="AWC87" s="43"/>
      <c r="AWD87" s="43"/>
      <c r="AWE87" s="43"/>
      <c r="AWF87" s="43"/>
      <c r="AWG87" s="43"/>
      <c r="AWH87" s="43"/>
      <c r="AWI87" s="43"/>
      <c r="AWJ87" s="43"/>
      <c r="AWK87" s="43"/>
      <c r="AWL87" s="43"/>
      <c r="AWM87" s="43"/>
      <c r="AWN87" s="43"/>
      <c r="AWO87" s="43"/>
      <c r="AWP87" s="43"/>
      <c r="AWQ87" s="43"/>
      <c r="AWR87" s="43"/>
      <c r="AWS87" s="43"/>
      <c r="AWT87" s="43"/>
      <c r="AWU87" s="43"/>
      <c r="AWV87" s="43"/>
      <c r="AWW87" s="43"/>
      <c r="AWX87" s="43"/>
      <c r="AWY87" s="43"/>
      <c r="AWZ87" s="43"/>
      <c r="AXA87" s="43"/>
      <c r="AXB87" s="43"/>
      <c r="AXC87" s="43"/>
      <c r="AXD87" s="43"/>
      <c r="AXE87" s="43"/>
      <c r="AXF87" s="43"/>
      <c r="AXG87" s="43"/>
      <c r="AXH87" s="43"/>
      <c r="AXI87" s="43"/>
      <c r="AXJ87" s="43"/>
      <c r="AXK87" s="43"/>
      <c r="AXL87" s="43"/>
      <c r="AXM87" s="43"/>
      <c r="AXN87" s="43"/>
      <c r="AXO87" s="43"/>
      <c r="AXP87" s="43"/>
      <c r="AXQ87" s="43"/>
      <c r="AXR87" s="43"/>
      <c r="AXS87" s="43"/>
      <c r="AXT87" s="43"/>
      <c r="AXU87" s="43"/>
      <c r="AXV87" s="43"/>
      <c r="AXW87" s="43"/>
      <c r="AXX87" s="43"/>
      <c r="AXY87" s="43"/>
      <c r="AXZ87" s="43"/>
      <c r="AYA87" s="43"/>
      <c r="AYB87" s="43"/>
      <c r="AYC87" s="43"/>
      <c r="AYD87" s="43"/>
      <c r="AYE87" s="43"/>
      <c r="AYF87" s="43"/>
      <c r="AYG87" s="43"/>
      <c r="AYH87" s="43"/>
      <c r="AYI87" s="43"/>
      <c r="AYJ87" s="43"/>
      <c r="AYK87" s="43"/>
      <c r="AYL87" s="43"/>
      <c r="AYM87" s="43"/>
      <c r="AYN87" s="43"/>
      <c r="AYO87" s="43"/>
      <c r="AYP87" s="43"/>
      <c r="AYQ87" s="43"/>
      <c r="AYR87" s="43"/>
      <c r="AYS87" s="43"/>
      <c r="AYT87" s="43"/>
      <c r="AYU87" s="43"/>
      <c r="AYV87" s="43"/>
      <c r="AYW87" s="43"/>
      <c r="AYX87" s="43"/>
      <c r="AYY87" s="43"/>
      <c r="AYZ87" s="43"/>
      <c r="AZA87" s="43"/>
      <c r="AZB87" s="43"/>
      <c r="AZC87" s="43"/>
      <c r="AZD87" s="43"/>
      <c r="AZE87" s="43"/>
      <c r="AZF87" s="43"/>
      <c r="AZG87" s="43"/>
      <c r="AZH87" s="43"/>
      <c r="AZI87" s="43"/>
      <c r="AZJ87" s="43"/>
      <c r="AZK87" s="43"/>
      <c r="AZL87" s="43"/>
      <c r="AZM87" s="43"/>
      <c r="AZN87" s="43"/>
      <c r="AZO87" s="43"/>
      <c r="AZP87" s="43"/>
      <c r="AZQ87" s="43"/>
      <c r="AZR87" s="43"/>
      <c r="AZS87" s="43"/>
      <c r="AZT87" s="43"/>
      <c r="AZU87" s="43"/>
      <c r="AZV87" s="43"/>
      <c r="AZW87" s="43"/>
      <c r="AZX87" s="43"/>
      <c r="AZY87" s="43"/>
      <c r="AZZ87" s="43"/>
      <c r="BAA87" s="43"/>
      <c r="BAB87" s="43"/>
      <c r="BAC87" s="43"/>
      <c r="BAD87" s="43"/>
      <c r="BAE87" s="43"/>
      <c r="BAF87" s="43"/>
      <c r="BAG87" s="43"/>
      <c r="BAH87" s="43"/>
      <c r="BAI87" s="43"/>
      <c r="BAJ87" s="43"/>
      <c r="BAK87" s="43"/>
      <c r="BAL87" s="43"/>
      <c r="BAM87" s="43"/>
      <c r="BAN87" s="43"/>
      <c r="BAO87" s="43"/>
      <c r="BAP87" s="43"/>
      <c r="BAQ87" s="43"/>
      <c r="BAR87" s="43"/>
      <c r="BAS87" s="43"/>
      <c r="BAT87" s="43"/>
      <c r="BAU87" s="43"/>
      <c r="BAV87" s="43"/>
      <c r="BAW87" s="43"/>
      <c r="BAX87" s="43"/>
      <c r="BAY87" s="43"/>
      <c r="BAZ87" s="43"/>
      <c r="BBA87" s="43"/>
      <c r="BBB87" s="43"/>
      <c r="BBC87" s="43"/>
      <c r="BBD87" s="43"/>
      <c r="BBE87" s="43"/>
      <c r="BBF87" s="43"/>
      <c r="BBG87" s="43"/>
      <c r="BBH87" s="43"/>
      <c r="BBI87" s="43"/>
      <c r="BBJ87" s="43"/>
      <c r="BBK87" s="43"/>
      <c r="BBL87" s="43"/>
      <c r="BBM87" s="43"/>
      <c r="BBN87" s="43"/>
      <c r="BBO87" s="43"/>
      <c r="BBP87" s="43"/>
      <c r="BBQ87" s="43"/>
      <c r="BBR87" s="43"/>
      <c r="BBS87" s="43"/>
      <c r="BBT87" s="43"/>
      <c r="BBU87" s="43"/>
      <c r="BBV87" s="43"/>
      <c r="BBW87" s="43"/>
      <c r="BBX87" s="43"/>
      <c r="BBY87" s="43"/>
      <c r="BBZ87" s="43"/>
      <c r="BCA87" s="43"/>
      <c r="BCB87" s="43"/>
      <c r="BCC87" s="43"/>
      <c r="BCD87" s="43"/>
      <c r="BCE87" s="43"/>
      <c r="BCF87" s="43"/>
      <c r="BCG87" s="43"/>
      <c r="BCH87" s="43"/>
      <c r="BCI87" s="43"/>
      <c r="BCJ87" s="43"/>
      <c r="BCK87" s="43"/>
      <c r="BCL87" s="43"/>
      <c r="BCM87" s="43"/>
      <c r="BCN87" s="43"/>
      <c r="BCO87" s="43"/>
      <c r="BCP87" s="43"/>
      <c r="BCQ87" s="43"/>
      <c r="BCR87" s="43"/>
      <c r="BCS87" s="43"/>
      <c r="BCT87" s="43"/>
      <c r="BCU87" s="43"/>
      <c r="BCV87" s="43"/>
      <c r="BCW87" s="43"/>
      <c r="BCX87" s="43"/>
      <c r="BCY87" s="43"/>
      <c r="BCZ87" s="43"/>
      <c r="BDA87" s="43"/>
      <c r="BDB87" s="43"/>
      <c r="BDC87" s="43"/>
      <c r="BDD87" s="43"/>
      <c r="BDE87" s="43"/>
      <c r="BDF87" s="43"/>
      <c r="BDG87" s="43"/>
      <c r="BDH87" s="43"/>
      <c r="BDI87" s="43"/>
      <c r="BDJ87" s="43"/>
      <c r="BDK87" s="43"/>
      <c r="BDL87" s="43"/>
      <c r="BDM87" s="43"/>
      <c r="BDN87" s="43"/>
      <c r="BDO87" s="43"/>
      <c r="BDP87" s="43"/>
      <c r="BDQ87" s="43"/>
      <c r="BDR87" s="43"/>
      <c r="BDS87" s="43"/>
      <c r="BDT87" s="43"/>
      <c r="BDU87" s="43"/>
      <c r="BDV87" s="43"/>
      <c r="BDW87" s="43"/>
      <c r="BDX87" s="43"/>
      <c r="BDY87" s="43"/>
      <c r="BDZ87" s="43"/>
      <c r="BEA87" s="43"/>
      <c r="BEB87" s="43"/>
      <c r="BEC87" s="43"/>
      <c r="BED87" s="43"/>
      <c r="BEE87" s="43"/>
      <c r="BEF87" s="43"/>
      <c r="BEG87" s="43"/>
      <c r="BEH87" s="43"/>
      <c r="BEI87" s="43"/>
      <c r="BEJ87" s="43"/>
      <c r="BEK87" s="43"/>
      <c r="BEL87" s="43"/>
      <c r="BEM87" s="43"/>
      <c r="BEN87" s="43"/>
      <c r="BEO87" s="43"/>
      <c r="BEP87" s="43"/>
      <c r="BEQ87" s="43"/>
      <c r="BER87" s="43"/>
      <c r="BES87" s="43"/>
      <c r="BET87" s="43"/>
      <c r="BEU87" s="43"/>
      <c r="BEV87" s="43"/>
      <c r="BEW87" s="43"/>
      <c r="BEX87" s="43"/>
      <c r="BEY87" s="43"/>
      <c r="BEZ87" s="43"/>
      <c r="BFA87" s="43"/>
      <c r="BFB87" s="43"/>
      <c r="BFC87" s="43"/>
      <c r="BFD87" s="43"/>
      <c r="BFE87" s="43"/>
      <c r="BFF87" s="43"/>
      <c r="BFG87" s="43"/>
      <c r="BFH87" s="43"/>
      <c r="BFI87" s="43"/>
      <c r="BFJ87" s="43"/>
      <c r="BFK87" s="43"/>
      <c r="BFL87" s="43"/>
      <c r="BFM87" s="43"/>
      <c r="BFN87" s="43"/>
      <c r="BFO87" s="43"/>
      <c r="BFP87" s="43"/>
      <c r="BFQ87" s="43"/>
      <c r="BFR87" s="43"/>
      <c r="BFS87" s="43"/>
      <c r="BFT87" s="43"/>
      <c r="BFU87" s="43"/>
      <c r="BFV87" s="43"/>
      <c r="BFW87" s="43"/>
      <c r="BFX87" s="43"/>
      <c r="BFY87" s="43"/>
      <c r="BFZ87" s="43"/>
      <c r="BGA87" s="43"/>
      <c r="BGB87" s="43"/>
      <c r="BGC87" s="43"/>
      <c r="BGD87" s="43"/>
      <c r="BGE87" s="43"/>
      <c r="BGF87" s="43"/>
      <c r="BGG87" s="43"/>
      <c r="BGH87" s="43"/>
      <c r="BGI87" s="43"/>
      <c r="BGJ87" s="43"/>
      <c r="BGK87" s="43"/>
      <c r="BGL87" s="43"/>
      <c r="BGM87" s="43"/>
      <c r="BGN87" s="43"/>
      <c r="BGO87" s="43"/>
      <c r="BGP87" s="43"/>
      <c r="BGQ87" s="43"/>
      <c r="BGR87" s="43"/>
      <c r="BGS87" s="43"/>
      <c r="BGT87" s="43"/>
      <c r="BGU87" s="43"/>
      <c r="BGV87" s="43"/>
      <c r="BGW87" s="43"/>
      <c r="BGX87" s="43"/>
      <c r="BGY87" s="43"/>
      <c r="BGZ87" s="43"/>
      <c r="BHA87" s="43"/>
      <c r="BHB87" s="43"/>
      <c r="BHC87" s="43"/>
      <c r="BHD87" s="43"/>
      <c r="BHE87" s="43"/>
      <c r="BHF87" s="43"/>
      <c r="BHG87" s="43"/>
      <c r="BHH87" s="43"/>
      <c r="BHI87" s="43"/>
      <c r="BHJ87" s="43"/>
      <c r="BHK87" s="43"/>
      <c r="BHL87" s="43"/>
      <c r="BHM87" s="43"/>
      <c r="BHN87" s="43"/>
      <c r="BHO87" s="43"/>
      <c r="BHP87" s="43"/>
      <c r="BHQ87" s="43"/>
      <c r="BHR87" s="43"/>
      <c r="BHS87" s="43"/>
      <c r="BHT87" s="43"/>
      <c r="BHU87" s="43"/>
      <c r="BHV87" s="43"/>
      <c r="BHW87" s="43"/>
      <c r="BHX87" s="43"/>
      <c r="BHY87" s="43"/>
      <c r="BHZ87" s="43"/>
      <c r="BIA87" s="43"/>
      <c r="BIB87" s="43"/>
      <c r="BIC87" s="43"/>
      <c r="BID87" s="43"/>
      <c r="BIE87" s="43"/>
      <c r="BIF87" s="43"/>
      <c r="BIG87" s="43"/>
      <c r="BIH87" s="43"/>
      <c r="BII87" s="43"/>
      <c r="BIJ87" s="43"/>
      <c r="BIK87" s="43"/>
      <c r="BIL87" s="43"/>
      <c r="BIM87" s="43"/>
      <c r="BIN87" s="43"/>
      <c r="BIO87" s="43"/>
      <c r="BIP87" s="43"/>
      <c r="BIQ87" s="43"/>
      <c r="BIR87" s="43"/>
      <c r="BIS87" s="43"/>
      <c r="BIT87" s="43"/>
      <c r="BIU87" s="43"/>
      <c r="BIV87" s="43"/>
      <c r="BIW87" s="43"/>
      <c r="BIX87" s="43"/>
      <c r="BIY87" s="43"/>
      <c r="BIZ87" s="43"/>
      <c r="BJA87" s="43"/>
      <c r="BJB87" s="43"/>
      <c r="BJC87" s="43"/>
      <c r="BJD87" s="43"/>
      <c r="BJE87" s="43"/>
      <c r="BJF87" s="43"/>
      <c r="BJG87" s="43"/>
      <c r="BJH87" s="43"/>
      <c r="BJI87" s="43"/>
      <c r="BJJ87" s="43"/>
      <c r="BJK87" s="43"/>
      <c r="BJL87" s="43"/>
      <c r="BJM87" s="43"/>
      <c r="BJN87" s="43"/>
      <c r="BJO87" s="43"/>
      <c r="BJP87" s="43"/>
      <c r="BJQ87" s="43"/>
      <c r="BJR87" s="43"/>
      <c r="BJS87" s="43"/>
      <c r="BJT87" s="43"/>
      <c r="BJU87" s="43"/>
      <c r="BJV87" s="43"/>
      <c r="BJW87" s="43"/>
      <c r="BJX87" s="43"/>
      <c r="BJY87" s="43"/>
      <c r="BJZ87" s="43"/>
      <c r="BKA87" s="43"/>
      <c r="BKB87" s="43"/>
      <c r="BKC87" s="43"/>
      <c r="BKD87" s="43"/>
      <c r="BKE87" s="43"/>
      <c r="BKF87" s="43"/>
      <c r="BKG87" s="43"/>
      <c r="BKH87" s="43"/>
      <c r="BKI87" s="43"/>
      <c r="BKJ87" s="43"/>
      <c r="BKK87" s="43"/>
      <c r="BKL87" s="43"/>
      <c r="BKM87" s="43"/>
      <c r="BKN87" s="43"/>
      <c r="BKO87" s="43"/>
      <c r="BKP87" s="43"/>
      <c r="BKQ87" s="43"/>
      <c r="BKR87" s="43"/>
      <c r="BKS87" s="43"/>
      <c r="BKT87" s="43"/>
      <c r="BKU87" s="43"/>
      <c r="BKV87" s="43"/>
      <c r="BKW87" s="43"/>
      <c r="BKX87" s="43"/>
      <c r="BKY87" s="43"/>
      <c r="BKZ87" s="43"/>
      <c r="BLA87" s="43"/>
      <c r="BLB87" s="43"/>
      <c r="BLC87" s="43"/>
      <c r="BLD87" s="43"/>
      <c r="BLE87" s="43"/>
      <c r="BLF87" s="43"/>
      <c r="BLG87" s="43"/>
      <c r="BLH87" s="43"/>
      <c r="BLI87" s="43"/>
      <c r="BLJ87" s="43"/>
      <c r="BLK87" s="43"/>
      <c r="BLL87" s="43"/>
      <c r="BLM87" s="43"/>
      <c r="BLN87" s="43"/>
      <c r="BLO87" s="43"/>
      <c r="BLP87" s="43"/>
      <c r="BLQ87" s="43"/>
      <c r="BLR87" s="43"/>
      <c r="BLS87" s="43"/>
      <c r="BLT87" s="43"/>
      <c r="BLU87" s="43"/>
      <c r="BLV87" s="43"/>
      <c r="BLW87" s="43"/>
      <c r="BLX87" s="43"/>
      <c r="BLY87" s="43"/>
      <c r="BLZ87" s="43"/>
      <c r="BMA87" s="43"/>
      <c r="BMB87" s="43"/>
      <c r="BMC87" s="43"/>
      <c r="BMD87" s="43"/>
      <c r="BME87" s="43"/>
      <c r="BMF87" s="43"/>
      <c r="BMG87" s="43"/>
      <c r="BMH87" s="43"/>
      <c r="BMI87" s="43"/>
      <c r="BMJ87" s="43"/>
      <c r="BMK87" s="43"/>
      <c r="BML87" s="43"/>
      <c r="BMM87" s="43"/>
      <c r="BMN87" s="43"/>
      <c r="BMO87" s="43"/>
      <c r="BMP87" s="43"/>
      <c r="BMQ87" s="43"/>
      <c r="BMR87" s="43"/>
      <c r="BMS87" s="43"/>
      <c r="BMT87" s="43"/>
      <c r="BMU87" s="43"/>
      <c r="BMV87" s="43"/>
      <c r="BMW87" s="43"/>
      <c r="BMX87" s="43"/>
      <c r="BMY87" s="43"/>
      <c r="BMZ87" s="43"/>
      <c r="BNA87" s="43"/>
      <c r="BNB87" s="43"/>
      <c r="BNC87" s="43"/>
      <c r="BND87" s="43"/>
      <c r="BNE87" s="43"/>
      <c r="BNF87" s="43"/>
      <c r="BNG87" s="43"/>
      <c r="BNH87" s="43"/>
      <c r="BNI87" s="43"/>
      <c r="BNJ87" s="43"/>
      <c r="BNK87" s="43"/>
      <c r="BNL87" s="43"/>
      <c r="BNM87" s="43"/>
      <c r="BNN87" s="43"/>
      <c r="BNO87" s="43"/>
      <c r="BNP87" s="43"/>
      <c r="BNQ87" s="43"/>
      <c r="BNR87" s="43"/>
      <c r="BNS87" s="43"/>
      <c r="BNT87" s="43"/>
      <c r="BNU87" s="43"/>
      <c r="BNV87" s="43"/>
      <c r="BNW87" s="43"/>
      <c r="BNX87" s="43"/>
      <c r="BNY87" s="43"/>
      <c r="BNZ87" s="43"/>
      <c r="BOA87" s="43"/>
      <c r="BOB87" s="43"/>
      <c r="BOC87" s="43"/>
      <c r="BOD87" s="43"/>
      <c r="BOE87" s="43"/>
      <c r="BOF87" s="43"/>
      <c r="BOG87" s="43"/>
      <c r="BOH87" s="43"/>
      <c r="BOI87" s="43"/>
      <c r="BOJ87" s="43"/>
      <c r="BOK87" s="43"/>
      <c r="BOL87" s="43"/>
      <c r="BOM87" s="43"/>
      <c r="BON87" s="43"/>
      <c r="BOO87" s="43"/>
      <c r="BOP87" s="43"/>
      <c r="BOQ87" s="43"/>
      <c r="BOR87" s="43"/>
      <c r="BOS87" s="43"/>
      <c r="BOT87" s="43"/>
      <c r="BOU87" s="43"/>
      <c r="BOV87" s="43"/>
      <c r="BOW87" s="43"/>
      <c r="BOX87" s="43"/>
      <c r="BOY87" s="43"/>
      <c r="BOZ87" s="43"/>
      <c r="BPA87" s="43"/>
      <c r="BPB87" s="43"/>
      <c r="BPC87" s="43"/>
      <c r="BPD87" s="43"/>
      <c r="BPE87" s="43"/>
      <c r="BPF87" s="43"/>
      <c r="BPG87" s="43"/>
      <c r="BPH87" s="43"/>
      <c r="BPI87" s="43"/>
      <c r="BPJ87" s="43"/>
      <c r="BPK87" s="43"/>
      <c r="BPL87" s="43"/>
      <c r="BPM87" s="43"/>
      <c r="BPN87" s="43"/>
      <c r="BPO87" s="43"/>
      <c r="BPP87" s="43"/>
      <c r="BPQ87" s="43"/>
      <c r="BPR87" s="43"/>
      <c r="BPS87" s="43"/>
      <c r="BPT87" s="43"/>
      <c r="BPU87" s="43"/>
      <c r="BPV87" s="43"/>
      <c r="BPW87" s="43"/>
      <c r="BPX87" s="43"/>
      <c r="BPY87" s="43"/>
      <c r="BPZ87" s="43"/>
      <c r="BQA87" s="43"/>
      <c r="BQB87" s="43"/>
      <c r="BQC87" s="43"/>
      <c r="BQD87" s="43"/>
      <c r="BQE87" s="43"/>
      <c r="BQF87" s="43"/>
      <c r="BQG87" s="43"/>
      <c r="BQH87" s="43"/>
      <c r="BQI87" s="43"/>
      <c r="BQJ87" s="43"/>
      <c r="BQK87" s="43"/>
      <c r="BQL87" s="43"/>
      <c r="BQM87" s="43"/>
      <c r="BQN87" s="43"/>
      <c r="BQO87" s="43"/>
      <c r="BQP87" s="43"/>
      <c r="BQQ87" s="43"/>
      <c r="BQR87" s="43"/>
      <c r="BQS87" s="43"/>
      <c r="BQT87" s="43"/>
      <c r="BQU87" s="43"/>
      <c r="BQV87" s="43"/>
      <c r="BQW87" s="43"/>
      <c r="BQX87" s="43"/>
      <c r="BQY87" s="43"/>
      <c r="BQZ87" s="43"/>
      <c r="BRA87" s="43"/>
      <c r="BRB87" s="43"/>
      <c r="BRC87" s="43"/>
      <c r="BRD87" s="43"/>
      <c r="BRE87" s="43"/>
      <c r="BRF87" s="43"/>
      <c r="BRG87" s="43"/>
      <c r="BRH87" s="43"/>
      <c r="BRI87" s="43"/>
      <c r="BRJ87" s="43"/>
      <c r="BRK87" s="43"/>
      <c r="BRL87" s="43"/>
      <c r="BRM87" s="43"/>
      <c r="BRN87" s="43"/>
      <c r="BRO87" s="43"/>
      <c r="BRP87" s="43"/>
      <c r="BRQ87" s="43"/>
      <c r="BRR87" s="43"/>
      <c r="BRS87" s="43"/>
      <c r="BRT87" s="43"/>
      <c r="BRU87" s="43"/>
      <c r="BRV87" s="43"/>
      <c r="BRW87" s="43"/>
      <c r="BRX87" s="43"/>
      <c r="BRY87" s="43"/>
      <c r="BRZ87" s="43"/>
      <c r="BSA87" s="43"/>
      <c r="BSB87" s="43"/>
      <c r="BSC87" s="43"/>
      <c r="BSD87" s="43"/>
      <c r="BSE87" s="43"/>
      <c r="BSF87" s="43"/>
      <c r="BSG87" s="43"/>
      <c r="BSH87" s="43"/>
      <c r="BSI87" s="43"/>
      <c r="BSJ87" s="43"/>
      <c r="BSK87" s="43"/>
      <c r="BSL87" s="43"/>
      <c r="BSM87" s="43"/>
      <c r="BSN87" s="43"/>
      <c r="BSO87" s="43"/>
      <c r="BSP87" s="43"/>
      <c r="BSQ87" s="43"/>
      <c r="BSR87" s="43"/>
      <c r="BSS87" s="43"/>
      <c r="BST87" s="43"/>
      <c r="BSU87" s="43"/>
      <c r="BSV87" s="43"/>
      <c r="BSW87" s="43"/>
      <c r="BSX87" s="43"/>
      <c r="BSY87" s="43"/>
      <c r="BSZ87" s="43"/>
      <c r="BTA87" s="43"/>
      <c r="BTB87" s="43"/>
      <c r="BTC87" s="43"/>
      <c r="BTD87" s="43"/>
      <c r="BTE87" s="43"/>
      <c r="BTF87" s="43"/>
      <c r="BTG87" s="43"/>
      <c r="BTH87" s="43"/>
      <c r="BTI87" s="43"/>
      <c r="BTJ87" s="43"/>
      <c r="BTK87" s="43"/>
      <c r="BTL87" s="43"/>
      <c r="BTM87" s="43"/>
      <c r="BTN87" s="43"/>
      <c r="BTO87" s="43"/>
      <c r="BTP87" s="43"/>
      <c r="BTQ87" s="43"/>
      <c r="BTR87" s="43"/>
      <c r="BTS87" s="43"/>
      <c r="BTT87" s="43"/>
      <c r="BTU87" s="43"/>
      <c r="BTV87" s="43"/>
      <c r="BTW87" s="43"/>
      <c r="BTX87" s="43"/>
      <c r="BTY87" s="43"/>
      <c r="BTZ87" s="43"/>
      <c r="BUA87" s="43"/>
      <c r="BUB87" s="43"/>
      <c r="BUC87" s="43"/>
      <c r="BUD87" s="43"/>
      <c r="BUE87" s="43"/>
      <c r="BUF87" s="43"/>
      <c r="BUG87" s="43"/>
      <c r="BUH87" s="43"/>
      <c r="BUI87" s="43"/>
      <c r="BUJ87" s="43"/>
      <c r="BUK87" s="43"/>
      <c r="BUL87" s="43"/>
      <c r="BUM87" s="43"/>
      <c r="BUN87" s="43"/>
      <c r="BUO87" s="43"/>
      <c r="BUP87" s="43"/>
      <c r="BUQ87" s="43"/>
      <c r="BUR87" s="43"/>
      <c r="BUS87" s="43"/>
      <c r="BUT87" s="43"/>
      <c r="BUU87" s="43"/>
      <c r="BUV87" s="43"/>
      <c r="BUW87" s="43"/>
      <c r="BUX87" s="43"/>
      <c r="BUY87" s="43"/>
      <c r="BUZ87" s="43"/>
      <c r="BVA87" s="43"/>
      <c r="BVB87" s="43"/>
      <c r="BVC87" s="43"/>
      <c r="BVD87" s="43"/>
      <c r="BVE87" s="43"/>
      <c r="BVF87" s="43"/>
      <c r="BVG87" s="43"/>
      <c r="BVH87" s="43"/>
      <c r="BVI87" s="43"/>
      <c r="BVJ87" s="43"/>
      <c r="BVK87" s="43"/>
      <c r="BVL87" s="43"/>
      <c r="BVM87" s="43"/>
      <c r="BVN87" s="43"/>
      <c r="BVO87" s="43"/>
      <c r="BVP87" s="43"/>
      <c r="BVQ87" s="43"/>
      <c r="BVR87" s="43"/>
      <c r="BVS87" s="43"/>
      <c r="BVT87" s="43"/>
      <c r="BVU87" s="43"/>
      <c r="BVV87" s="43"/>
      <c r="BVW87" s="43"/>
      <c r="BVX87" s="43"/>
      <c r="BVY87" s="43"/>
      <c r="BVZ87" s="43"/>
      <c r="BWA87" s="43"/>
      <c r="BWB87" s="43"/>
      <c r="BWC87" s="43"/>
      <c r="BWD87" s="43"/>
      <c r="BWE87" s="43"/>
      <c r="BWF87" s="43"/>
      <c r="BWG87" s="43"/>
      <c r="BWH87" s="43"/>
      <c r="BWI87" s="43"/>
      <c r="BWJ87" s="43"/>
    </row>
    <row r="88" spans="1:1960" ht="15" x14ac:dyDescent="0.25">
      <c r="A88" s="60">
        <v>1.0833333333333333</v>
      </c>
      <c r="B88" s="61">
        <v>24.9</v>
      </c>
      <c r="C88" s="47" t="str">
        <f t="shared" si="63"/>
        <v>NÃO</v>
      </c>
      <c r="D88" s="62">
        <v>26</v>
      </c>
      <c r="E88" s="47" t="str">
        <f t="shared" si="64"/>
        <v>SIM</v>
      </c>
      <c r="F88" s="61">
        <f t="shared" si="94"/>
        <v>25</v>
      </c>
      <c r="G88" s="47" t="str">
        <f t="shared" si="65"/>
        <v>NÃO</v>
      </c>
      <c r="H88" s="63">
        <f t="shared" si="95"/>
        <v>24.5</v>
      </c>
      <c r="I88" s="47" t="str">
        <f t="shared" si="66"/>
        <v>NÃO</v>
      </c>
      <c r="J88" s="62">
        <f t="shared" si="96"/>
        <v>25.25</v>
      </c>
      <c r="K88" s="47" t="str">
        <f t="shared" si="67"/>
        <v>NÃO</v>
      </c>
      <c r="L88" s="62">
        <f t="shared" si="97"/>
        <v>26.5</v>
      </c>
      <c r="M88" s="47" t="str">
        <f t="shared" si="68"/>
        <v>SIM</v>
      </c>
      <c r="N88" s="63">
        <f t="shared" si="98"/>
        <v>25.5</v>
      </c>
      <c r="O88" s="47" t="str">
        <f t="shared" si="69"/>
        <v>NÃO</v>
      </c>
      <c r="P88" s="62">
        <f t="shared" si="99"/>
        <v>25</v>
      </c>
      <c r="Q88" s="47" t="str">
        <f t="shared" si="70"/>
        <v>NÃO</v>
      </c>
      <c r="R88" s="61">
        <f t="shared" si="100"/>
        <v>24.75</v>
      </c>
      <c r="S88" s="47" t="str">
        <f t="shared" si="71"/>
        <v>NÃO</v>
      </c>
      <c r="T88" s="61">
        <f t="shared" si="101"/>
        <v>23.75</v>
      </c>
      <c r="U88" s="47" t="str">
        <f t="shared" si="72"/>
        <v>NÃO</v>
      </c>
      <c r="V88" s="62">
        <f t="shared" si="102"/>
        <v>22.75</v>
      </c>
      <c r="W88" s="47" t="str">
        <f t="shared" si="73"/>
        <v>NÃO</v>
      </c>
      <c r="X88" s="63">
        <f t="shared" si="103"/>
        <v>21.25</v>
      </c>
      <c r="Y88" s="47" t="str">
        <f t="shared" si="74"/>
        <v>NÃO</v>
      </c>
      <c r="Z88" s="63">
        <f t="shared" si="104"/>
        <v>25.25</v>
      </c>
      <c r="AA88" s="47" t="str">
        <f t="shared" si="75"/>
        <v>NÃO</v>
      </c>
      <c r="AB88" s="62">
        <f t="shared" si="105"/>
        <v>27.25</v>
      </c>
      <c r="AC88" s="47" t="str">
        <f t="shared" si="76"/>
        <v>SIM</v>
      </c>
      <c r="AD88" s="61">
        <f t="shared" si="106"/>
        <v>25.75</v>
      </c>
      <c r="AE88" s="47" t="str">
        <f t="shared" si="77"/>
        <v>NÃO</v>
      </c>
      <c r="AF88" s="62">
        <f t="shared" si="107"/>
        <v>27.95</v>
      </c>
      <c r="AG88" s="47" t="str">
        <f t="shared" si="78"/>
        <v>SIM</v>
      </c>
      <c r="AH88" s="62">
        <f t="shared" si="108"/>
        <v>23.95</v>
      </c>
      <c r="AI88" s="47" t="str">
        <f t="shared" si="79"/>
        <v>NÃO</v>
      </c>
      <c r="AJ88" s="63">
        <f t="shared" si="109"/>
        <v>21.95</v>
      </c>
      <c r="AK88" s="47" t="str">
        <f t="shared" si="80"/>
        <v>NÃO</v>
      </c>
      <c r="AL88" s="62">
        <f t="shared" si="110"/>
        <v>20.95</v>
      </c>
      <c r="AM88" s="47" t="str">
        <f t="shared" si="81"/>
        <v>NÃO</v>
      </c>
      <c r="AN88" s="61">
        <f t="shared" si="111"/>
        <v>20.599999999999998</v>
      </c>
      <c r="AO88" s="47" t="str">
        <f t="shared" si="82"/>
        <v>NÃO</v>
      </c>
      <c r="AP88" s="62">
        <f t="shared" si="112"/>
        <v>19.599999999999998</v>
      </c>
      <c r="AQ88" s="47" t="str">
        <f t="shared" si="83"/>
        <v>NÃO</v>
      </c>
      <c r="AR88" s="63">
        <f t="shared" si="113"/>
        <v>24.599999999999998</v>
      </c>
      <c r="AS88" s="47" t="str">
        <f t="shared" si="84"/>
        <v>NÃO</v>
      </c>
      <c r="AT88" s="61">
        <f t="shared" si="114"/>
        <v>25.849999999999998</v>
      </c>
      <c r="AU88" s="47" t="str">
        <f t="shared" si="85"/>
        <v>NÃO</v>
      </c>
      <c r="AV88" s="62">
        <f t="shared" si="115"/>
        <v>23.709999999999997</v>
      </c>
      <c r="AW88" s="47" t="str">
        <f t="shared" si="86"/>
        <v>NÃO</v>
      </c>
      <c r="AX88" s="63">
        <f t="shared" si="116"/>
        <v>26.709999999999997</v>
      </c>
      <c r="AY88" s="47" t="str">
        <f t="shared" si="87"/>
        <v>SIM</v>
      </c>
      <c r="AZ88" s="63">
        <f t="shared" si="117"/>
        <v>28.709999999999997</v>
      </c>
      <c r="BA88" s="47" t="str">
        <f t="shared" si="88"/>
        <v>SIM</v>
      </c>
      <c r="BB88" s="61">
        <f t="shared" si="118"/>
        <v>26.709999999999997</v>
      </c>
      <c r="BC88" s="47" t="str">
        <f t="shared" si="89"/>
        <v>SIM</v>
      </c>
      <c r="BD88" s="62">
        <f t="shared" si="119"/>
        <v>24.349999999999998</v>
      </c>
      <c r="BE88" s="47" t="str">
        <f t="shared" si="90"/>
        <v>NÃO</v>
      </c>
      <c r="BF88" s="61">
        <f t="shared" si="120"/>
        <v>22.349999999999998</v>
      </c>
      <c r="BG88" s="47" t="str">
        <f t="shared" si="91"/>
        <v>NÃO</v>
      </c>
      <c r="BH88" s="62">
        <f t="shared" si="121"/>
        <v>19.349999999999998</v>
      </c>
      <c r="BI88" s="47" t="str">
        <f t="shared" si="92"/>
        <v>NÃO</v>
      </c>
      <c r="BJ88" s="62">
        <f t="shared" si="122"/>
        <v>30.349999999999998</v>
      </c>
      <c r="BK88" s="42" t="str">
        <f t="shared" si="93"/>
        <v>SIM</v>
      </c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3"/>
      <c r="CK88" s="43"/>
      <c r="CL88" s="43"/>
      <c r="CM88" s="43"/>
      <c r="CN88" s="43"/>
      <c r="CO88" s="43"/>
      <c r="CP88" s="43"/>
      <c r="CQ88" s="43"/>
      <c r="CR88" s="43"/>
      <c r="CS88" s="43"/>
      <c r="CT88" s="43"/>
      <c r="CU88" s="43"/>
      <c r="CV88" s="43"/>
      <c r="CW88" s="43"/>
      <c r="CX88" s="43"/>
      <c r="CY88" s="43"/>
      <c r="CZ88" s="43"/>
      <c r="DA88" s="43"/>
      <c r="DB88" s="43"/>
      <c r="DC88" s="43"/>
      <c r="DD88" s="43"/>
      <c r="DE88" s="43"/>
      <c r="DF88" s="43"/>
      <c r="DG88" s="43"/>
      <c r="DH88" s="43"/>
      <c r="DI88" s="43"/>
      <c r="DJ88" s="43"/>
      <c r="DK88" s="43"/>
      <c r="DL88" s="43"/>
      <c r="DM88" s="43"/>
      <c r="DN88" s="43"/>
      <c r="DO88" s="43"/>
      <c r="DP88" s="43"/>
      <c r="DQ88" s="43"/>
      <c r="DR88" s="43"/>
      <c r="DS88" s="43"/>
      <c r="DT88" s="43"/>
      <c r="DU88" s="43"/>
      <c r="DV88" s="43"/>
      <c r="DW88" s="43"/>
      <c r="DX88" s="43"/>
      <c r="DY88" s="43"/>
      <c r="DZ88" s="43"/>
      <c r="EA88" s="43"/>
      <c r="EB88" s="43"/>
      <c r="EC88" s="43"/>
      <c r="ED88" s="43"/>
      <c r="EE88" s="43"/>
      <c r="EF88" s="43"/>
      <c r="EG88" s="43"/>
      <c r="EH88" s="43"/>
      <c r="EI88" s="43"/>
      <c r="EJ88" s="43"/>
      <c r="EK88" s="43"/>
      <c r="EL88" s="43"/>
      <c r="EM88" s="43"/>
      <c r="EN88" s="43"/>
      <c r="EO88" s="43"/>
      <c r="EP88" s="43"/>
      <c r="EQ88" s="43"/>
      <c r="ER88" s="43"/>
      <c r="ES88" s="43"/>
      <c r="ET88" s="43"/>
      <c r="EU88" s="43"/>
      <c r="EV88" s="43"/>
      <c r="EW88" s="43"/>
      <c r="EX88" s="43"/>
      <c r="EY88" s="43"/>
      <c r="EZ88" s="43"/>
      <c r="FA88" s="43"/>
      <c r="FB88" s="43"/>
      <c r="FC88" s="43"/>
      <c r="FD88" s="43"/>
      <c r="FE88" s="43"/>
      <c r="FF88" s="43"/>
      <c r="FG88" s="43"/>
      <c r="FH88" s="43"/>
      <c r="FI88" s="43"/>
      <c r="FJ88" s="43"/>
      <c r="FK88" s="43"/>
      <c r="FL88" s="43"/>
      <c r="FM88" s="43"/>
      <c r="FN88" s="43"/>
      <c r="FO88" s="43"/>
      <c r="FP88" s="43"/>
      <c r="FQ88" s="43"/>
      <c r="FR88" s="43"/>
      <c r="FS88" s="43"/>
      <c r="FT88" s="43"/>
      <c r="FU88" s="43"/>
      <c r="FV88" s="43"/>
      <c r="FW88" s="43"/>
      <c r="FX88" s="43"/>
      <c r="FY88" s="43"/>
      <c r="FZ88" s="43"/>
      <c r="GA88" s="43"/>
      <c r="GB88" s="43"/>
      <c r="GC88" s="43"/>
      <c r="GD88" s="43"/>
      <c r="GE88" s="43"/>
      <c r="GF88" s="43"/>
      <c r="GG88" s="43"/>
      <c r="GH88" s="43"/>
      <c r="GI88" s="43"/>
      <c r="GJ88" s="43"/>
      <c r="GK88" s="43"/>
      <c r="GL88" s="43"/>
      <c r="GM88" s="43"/>
      <c r="GN88" s="43"/>
      <c r="GO88" s="43"/>
      <c r="GP88" s="43"/>
      <c r="GQ88" s="43"/>
      <c r="GR88" s="43"/>
      <c r="GS88" s="43"/>
      <c r="GT88" s="43"/>
      <c r="GU88" s="43"/>
      <c r="GV88" s="43"/>
      <c r="GW88" s="43"/>
      <c r="GX88" s="43"/>
      <c r="GY88" s="43"/>
      <c r="GZ88" s="43"/>
      <c r="HA88" s="43"/>
      <c r="HB88" s="43"/>
      <c r="HC88" s="43"/>
      <c r="HD88" s="43"/>
      <c r="HE88" s="43"/>
      <c r="HF88" s="43"/>
      <c r="HG88" s="43"/>
      <c r="HH88" s="43"/>
      <c r="HI88" s="43"/>
      <c r="HJ88" s="43"/>
      <c r="HK88" s="43"/>
      <c r="HL88" s="43"/>
      <c r="HM88" s="43"/>
      <c r="HN88" s="43"/>
      <c r="HO88" s="43"/>
      <c r="HP88" s="43"/>
      <c r="HQ88" s="43"/>
      <c r="HR88" s="43"/>
      <c r="HS88" s="43"/>
      <c r="HT88" s="43"/>
      <c r="HU88" s="43"/>
      <c r="HV88" s="43"/>
      <c r="HW88" s="43"/>
      <c r="HX88" s="43"/>
      <c r="HY88" s="43"/>
      <c r="HZ88" s="43"/>
      <c r="IA88" s="43"/>
      <c r="IB88" s="43"/>
      <c r="IC88" s="43"/>
      <c r="ID88" s="43"/>
      <c r="IE88" s="43"/>
      <c r="IF88" s="43"/>
      <c r="IG88" s="43"/>
      <c r="IH88" s="43"/>
      <c r="II88" s="43"/>
      <c r="IJ88" s="43"/>
      <c r="IK88" s="43"/>
      <c r="IL88" s="43"/>
      <c r="IM88" s="43"/>
      <c r="IN88" s="43"/>
      <c r="IO88" s="43"/>
      <c r="IP88" s="43"/>
      <c r="IQ88" s="43"/>
      <c r="IR88" s="43"/>
      <c r="IS88" s="43"/>
      <c r="IT88" s="43"/>
      <c r="IU88" s="43"/>
      <c r="IV88" s="43"/>
      <c r="IW88" s="43"/>
      <c r="IX88" s="43"/>
      <c r="IY88" s="43"/>
      <c r="IZ88" s="43"/>
      <c r="JA88" s="43"/>
      <c r="JB88" s="43"/>
      <c r="JC88" s="43"/>
      <c r="JD88" s="43"/>
      <c r="JE88" s="43"/>
      <c r="JF88" s="43"/>
      <c r="JG88" s="43"/>
      <c r="JH88" s="43"/>
      <c r="JI88" s="43"/>
      <c r="JJ88" s="43"/>
      <c r="JK88" s="43"/>
      <c r="JL88" s="43"/>
      <c r="JM88" s="43"/>
      <c r="JN88" s="43"/>
      <c r="JO88" s="43"/>
      <c r="JP88" s="43"/>
      <c r="JQ88" s="43"/>
      <c r="JR88" s="43"/>
      <c r="JS88" s="43"/>
      <c r="JT88" s="43"/>
      <c r="JU88" s="43"/>
      <c r="JV88" s="43"/>
      <c r="JW88" s="43"/>
      <c r="JX88" s="43"/>
      <c r="JY88" s="43"/>
      <c r="JZ88" s="43"/>
      <c r="KA88" s="43"/>
      <c r="KB88" s="43"/>
      <c r="KC88" s="43"/>
      <c r="KD88" s="43"/>
      <c r="KE88" s="43"/>
      <c r="KF88" s="43"/>
      <c r="KG88" s="43"/>
      <c r="KH88" s="43"/>
      <c r="KI88" s="43"/>
      <c r="KJ88" s="43"/>
      <c r="KK88" s="43"/>
      <c r="KL88" s="43"/>
      <c r="KM88" s="43"/>
      <c r="KN88" s="43"/>
      <c r="KO88" s="43"/>
      <c r="KP88" s="43"/>
      <c r="KQ88" s="43"/>
      <c r="KR88" s="43"/>
      <c r="KS88" s="43"/>
      <c r="KT88" s="43"/>
      <c r="KU88" s="43"/>
      <c r="KV88" s="43"/>
      <c r="KW88" s="43"/>
      <c r="KX88" s="43"/>
      <c r="KY88" s="43"/>
      <c r="KZ88" s="43"/>
      <c r="LA88" s="43"/>
      <c r="LB88" s="43"/>
      <c r="LC88" s="43"/>
      <c r="LD88" s="43"/>
      <c r="LE88" s="43"/>
      <c r="LF88" s="43"/>
      <c r="LG88" s="43"/>
      <c r="LH88" s="43"/>
      <c r="LI88" s="43"/>
      <c r="LJ88" s="43"/>
      <c r="LK88" s="43"/>
      <c r="LL88" s="43"/>
      <c r="LM88" s="43"/>
      <c r="LN88" s="43"/>
      <c r="LO88" s="43"/>
      <c r="LP88" s="43"/>
      <c r="LQ88" s="43"/>
      <c r="LR88" s="43"/>
      <c r="LS88" s="43"/>
      <c r="LT88" s="43"/>
      <c r="LU88" s="43"/>
      <c r="LV88" s="43"/>
      <c r="LW88" s="43"/>
      <c r="LX88" s="43"/>
      <c r="LY88" s="43"/>
      <c r="LZ88" s="43"/>
      <c r="MA88" s="43"/>
      <c r="MB88" s="43"/>
      <c r="MC88" s="43"/>
      <c r="MD88" s="43"/>
      <c r="ME88" s="43"/>
      <c r="MF88" s="43"/>
      <c r="MG88" s="43"/>
      <c r="MH88" s="43"/>
      <c r="MI88" s="43"/>
      <c r="MJ88" s="43"/>
      <c r="MK88" s="43"/>
      <c r="ML88" s="43"/>
      <c r="MM88" s="43"/>
      <c r="MN88" s="43"/>
      <c r="MO88" s="43"/>
      <c r="MP88" s="43"/>
      <c r="MQ88" s="43"/>
      <c r="MR88" s="43"/>
      <c r="MS88" s="43"/>
      <c r="MT88" s="43"/>
      <c r="MU88" s="43"/>
      <c r="MV88" s="43"/>
      <c r="MW88" s="43"/>
      <c r="MX88" s="43"/>
      <c r="MY88" s="43"/>
      <c r="MZ88" s="43"/>
      <c r="NA88" s="43"/>
      <c r="NB88" s="43"/>
      <c r="NC88" s="43"/>
      <c r="ND88" s="43"/>
      <c r="NE88" s="43"/>
      <c r="NF88" s="43"/>
      <c r="NG88" s="43"/>
      <c r="NH88" s="43"/>
      <c r="NI88" s="43"/>
      <c r="NJ88" s="43"/>
      <c r="NK88" s="43"/>
      <c r="NL88" s="43"/>
      <c r="NM88" s="43"/>
      <c r="NN88" s="43"/>
      <c r="NO88" s="43"/>
      <c r="NP88" s="43"/>
      <c r="NQ88" s="43"/>
      <c r="NR88" s="43"/>
      <c r="NS88" s="43"/>
      <c r="NT88" s="43"/>
      <c r="NU88" s="43"/>
      <c r="NV88" s="43"/>
      <c r="NW88" s="43"/>
      <c r="NX88" s="43"/>
      <c r="NY88" s="43"/>
      <c r="NZ88" s="43"/>
      <c r="OA88" s="43"/>
      <c r="OB88" s="43"/>
      <c r="OC88" s="43"/>
      <c r="OD88" s="43"/>
      <c r="OE88" s="43"/>
      <c r="OF88" s="43"/>
      <c r="OG88" s="43"/>
      <c r="OH88" s="43"/>
      <c r="OI88" s="43"/>
      <c r="OJ88" s="43"/>
      <c r="OK88" s="43"/>
      <c r="OL88" s="43"/>
      <c r="OM88" s="43"/>
      <c r="ON88" s="43"/>
      <c r="OO88" s="43"/>
      <c r="OP88" s="43"/>
      <c r="OQ88" s="43"/>
      <c r="OR88" s="43"/>
      <c r="OS88" s="43"/>
      <c r="OT88" s="43"/>
      <c r="OU88" s="43"/>
      <c r="OV88" s="43"/>
      <c r="OW88" s="43"/>
      <c r="OX88" s="43"/>
      <c r="OY88" s="43"/>
      <c r="OZ88" s="43"/>
      <c r="PA88" s="43"/>
      <c r="PB88" s="43"/>
      <c r="PC88" s="43"/>
      <c r="PD88" s="43"/>
      <c r="PE88" s="43"/>
      <c r="PF88" s="43"/>
      <c r="PG88" s="43"/>
      <c r="PH88" s="43"/>
      <c r="PI88" s="43"/>
      <c r="PJ88" s="43"/>
      <c r="PK88" s="43"/>
      <c r="PL88" s="43"/>
      <c r="PM88" s="43"/>
      <c r="PN88" s="43"/>
      <c r="PO88" s="43"/>
      <c r="PP88" s="43"/>
      <c r="PQ88" s="43"/>
      <c r="PR88" s="43"/>
      <c r="PS88" s="43"/>
      <c r="PT88" s="43"/>
      <c r="PU88" s="43"/>
      <c r="PV88" s="43"/>
      <c r="PW88" s="43"/>
      <c r="PX88" s="43"/>
      <c r="PY88" s="43"/>
      <c r="PZ88" s="43"/>
      <c r="QA88" s="43"/>
      <c r="QB88" s="43"/>
      <c r="QC88" s="43"/>
      <c r="QD88" s="43"/>
      <c r="QE88" s="43"/>
      <c r="QF88" s="43"/>
      <c r="QG88" s="43"/>
      <c r="QH88" s="43"/>
      <c r="QI88" s="43"/>
      <c r="QJ88" s="43"/>
      <c r="QK88" s="43"/>
      <c r="QL88" s="43"/>
      <c r="QM88" s="43"/>
      <c r="QN88" s="43"/>
      <c r="QO88" s="43"/>
      <c r="QP88" s="43"/>
      <c r="QQ88" s="43"/>
      <c r="QR88" s="43"/>
      <c r="QS88" s="43"/>
      <c r="QT88" s="43"/>
      <c r="QU88" s="43"/>
      <c r="QV88" s="43"/>
      <c r="QW88" s="43"/>
      <c r="QX88" s="43"/>
      <c r="QY88" s="43"/>
      <c r="QZ88" s="43"/>
      <c r="RA88" s="43"/>
      <c r="RB88" s="43"/>
      <c r="RC88" s="43"/>
      <c r="RD88" s="43"/>
      <c r="RE88" s="43"/>
      <c r="RF88" s="43"/>
      <c r="RG88" s="43"/>
      <c r="RH88" s="43"/>
      <c r="RI88" s="43"/>
      <c r="RJ88" s="43"/>
      <c r="RK88" s="43"/>
      <c r="RL88" s="43"/>
      <c r="RM88" s="43"/>
      <c r="RN88" s="43"/>
      <c r="RO88" s="43"/>
      <c r="RP88" s="43"/>
      <c r="RQ88" s="43"/>
      <c r="RR88" s="43"/>
      <c r="RS88" s="43"/>
      <c r="RT88" s="43"/>
      <c r="RU88" s="43"/>
      <c r="RV88" s="43"/>
      <c r="RW88" s="43"/>
      <c r="RX88" s="43"/>
      <c r="RY88" s="43"/>
      <c r="RZ88" s="43"/>
      <c r="SA88" s="43"/>
      <c r="SB88" s="43"/>
      <c r="SC88" s="43"/>
      <c r="SD88" s="43"/>
      <c r="SE88" s="43"/>
      <c r="SF88" s="43"/>
      <c r="SG88" s="43"/>
      <c r="SH88" s="43"/>
      <c r="SI88" s="43"/>
      <c r="SJ88" s="43"/>
      <c r="SK88" s="43"/>
      <c r="SL88" s="43"/>
      <c r="SM88" s="43"/>
      <c r="SN88" s="43"/>
      <c r="SO88" s="43"/>
      <c r="SP88" s="43"/>
      <c r="SQ88" s="43"/>
      <c r="SR88" s="43"/>
      <c r="SS88" s="43"/>
      <c r="ST88" s="43"/>
      <c r="SU88" s="43"/>
      <c r="SV88" s="43"/>
      <c r="SW88" s="43"/>
      <c r="SX88" s="43"/>
      <c r="SY88" s="43"/>
      <c r="SZ88" s="43"/>
      <c r="TA88" s="43"/>
      <c r="TB88" s="43"/>
      <c r="TC88" s="43"/>
      <c r="TD88" s="43"/>
      <c r="TE88" s="43"/>
      <c r="TF88" s="43"/>
      <c r="TG88" s="43"/>
      <c r="TH88" s="43"/>
      <c r="TI88" s="43"/>
      <c r="TJ88" s="43"/>
      <c r="TK88" s="43"/>
      <c r="TL88" s="43"/>
      <c r="TM88" s="43"/>
      <c r="TN88" s="43"/>
      <c r="TO88" s="43"/>
      <c r="TP88" s="43"/>
      <c r="TQ88" s="43"/>
      <c r="TR88" s="43"/>
      <c r="TS88" s="43"/>
      <c r="TT88" s="43"/>
      <c r="TU88" s="43"/>
      <c r="TV88" s="43"/>
      <c r="TW88" s="43"/>
      <c r="TX88" s="43"/>
      <c r="TY88" s="43"/>
      <c r="TZ88" s="43"/>
      <c r="UA88" s="43"/>
      <c r="UB88" s="43"/>
      <c r="UC88" s="43"/>
      <c r="UD88" s="43"/>
      <c r="UE88" s="43"/>
      <c r="UF88" s="43"/>
      <c r="UG88" s="43"/>
      <c r="UH88" s="43"/>
      <c r="UI88" s="43"/>
      <c r="UJ88" s="43"/>
      <c r="UK88" s="43"/>
      <c r="UL88" s="43"/>
      <c r="UM88" s="43"/>
      <c r="UN88" s="43"/>
      <c r="UO88" s="43"/>
      <c r="UP88" s="43"/>
      <c r="UQ88" s="43"/>
      <c r="UR88" s="43"/>
      <c r="US88" s="43"/>
      <c r="UT88" s="43"/>
      <c r="UU88" s="43"/>
      <c r="UV88" s="43"/>
      <c r="UW88" s="43"/>
      <c r="UX88" s="43"/>
      <c r="UY88" s="43"/>
      <c r="UZ88" s="43"/>
      <c r="VA88" s="43"/>
      <c r="VB88" s="43"/>
      <c r="VC88" s="43"/>
      <c r="VD88" s="43"/>
      <c r="VE88" s="43"/>
      <c r="VF88" s="43"/>
      <c r="VG88" s="43"/>
      <c r="VH88" s="43"/>
      <c r="VI88" s="43"/>
      <c r="VJ88" s="43"/>
      <c r="VK88" s="43"/>
      <c r="VL88" s="43"/>
      <c r="VM88" s="43"/>
      <c r="VN88" s="43"/>
      <c r="VO88" s="43"/>
      <c r="VP88" s="43"/>
      <c r="VQ88" s="43"/>
      <c r="VR88" s="43"/>
      <c r="VS88" s="43"/>
      <c r="VT88" s="43"/>
      <c r="VU88" s="43"/>
      <c r="VV88" s="43"/>
      <c r="VW88" s="43"/>
      <c r="VX88" s="43"/>
      <c r="VY88" s="43"/>
      <c r="VZ88" s="43"/>
      <c r="WA88" s="43"/>
      <c r="WB88" s="43"/>
      <c r="WC88" s="43"/>
      <c r="WD88" s="43"/>
      <c r="WE88" s="43"/>
      <c r="WF88" s="43"/>
      <c r="WG88" s="43"/>
      <c r="WH88" s="43"/>
      <c r="WI88" s="43"/>
      <c r="WJ88" s="43"/>
      <c r="WK88" s="43"/>
      <c r="WL88" s="43"/>
      <c r="WM88" s="43"/>
      <c r="WN88" s="43"/>
      <c r="WO88" s="43"/>
      <c r="WP88" s="43"/>
      <c r="WQ88" s="43"/>
      <c r="WR88" s="43"/>
      <c r="WS88" s="43"/>
      <c r="WT88" s="43"/>
      <c r="WU88" s="43"/>
      <c r="WV88" s="43"/>
      <c r="WW88" s="43"/>
      <c r="WX88" s="43"/>
      <c r="WY88" s="43"/>
      <c r="WZ88" s="43"/>
      <c r="XA88" s="43"/>
      <c r="XB88" s="43"/>
      <c r="XC88" s="43"/>
      <c r="XD88" s="43"/>
      <c r="XE88" s="43"/>
      <c r="XF88" s="43"/>
      <c r="XG88" s="43"/>
      <c r="XH88" s="43"/>
      <c r="XI88" s="43"/>
      <c r="XJ88" s="43"/>
      <c r="XK88" s="43"/>
      <c r="XL88" s="43"/>
      <c r="XM88" s="43"/>
      <c r="XN88" s="43"/>
      <c r="XO88" s="43"/>
      <c r="XP88" s="43"/>
      <c r="XQ88" s="43"/>
      <c r="XR88" s="43"/>
      <c r="XS88" s="43"/>
      <c r="XT88" s="43"/>
      <c r="XU88" s="43"/>
      <c r="XV88" s="43"/>
      <c r="XW88" s="43"/>
      <c r="XX88" s="43"/>
      <c r="XY88" s="43"/>
      <c r="XZ88" s="43"/>
      <c r="YA88" s="43"/>
      <c r="YB88" s="43"/>
      <c r="YC88" s="43"/>
      <c r="YD88" s="43"/>
      <c r="YE88" s="43"/>
      <c r="YF88" s="43"/>
      <c r="YG88" s="43"/>
      <c r="YH88" s="43"/>
      <c r="YI88" s="43"/>
      <c r="YJ88" s="43"/>
      <c r="YK88" s="43"/>
      <c r="YL88" s="43"/>
      <c r="YM88" s="43"/>
      <c r="YN88" s="43"/>
      <c r="YO88" s="43"/>
      <c r="YP88" s="43"/>
      <c r="YQ88" s="43"/>
      <c r="YR88" s="43"/>
      <c r="YS88" s="43"/>
      <c r="YT88" s="43"/>
      <c r="YU88" s="43"/>
      <c r="YV88" s="43"/>
      <c r="YW88" s="43"/>
      <c r="YX88" s="43"/>
      <c r="YY88" s="43"/>
      <c r="YZ88" s="43"/>
      <c r="ZA88" s="43"/>
      <c r="ZB88" s="43"/>
      <c r="ZC88" s="43"/>
      <c r="ZD88" s="43"/>
      <c r="ZE88" s="43"/>
      <c r="ZF88" s="43"/>
      <c r="ZG88" s="43"/>
      <c r="ZH88" s="43"/>
      <c r="ZI88" s="43"/>
      <c r="ZJ88" s="43"/>
      <c r="ZK88" s="43"/>
      <c r="ZL88" s="43"/>
      <c r="ZM88" s="43"/>
      <c r="ZN88" s="43"/>
      <c r="ZO88" s="43"/>
      <c r="ZP88" s="43"/>
      <c r="ZQ88" s="43"/>
      <c r="ZR88" s="43"/>
      <c r="ZS88" s="43"/>
      <c r="ZT88" s="43"/>
      <c r="ZU88" s="43"/>
      <c r="ZV88" s="43"/>
      <c r="ZW88" s="43"/>
      <c r="ZX88" s="43"/>
      <c r="ZY88" s="43"/>
      <c r="ZZ88" s="43"/>
      <c r="AAA88" s="43"/>
      <c r="AAB88" s="43"/>
      <c r="AAC88" s="43"/>
      <c r="AAD88" s="43"/>
      <c r="AAE88" s="43"/>
      <c r="AAF88" s="43"/>
      <c r="AAG88" s="43"/>
      <c r="AAH88" s="43"/>
      <c r="AAI88" s="43"/>
      <c r="AAJ88" s="43"/>
      <c r="AAK88" s="43"/>
      <c r="AAL88" s="43"/>
      <c r="AAM88" s="43"/>
      <c r="AAN88" s="43"/>
      <c r="AAO88" s="43"/>
      <c r="AAP88" s="43"/>
      <c r="AAQ88" s="43"/>
      <c r="AAR88" s="43"/>
      <c r="AAS88" s="43"/>
      <c r="AAT88" s="43"/>
      <c r="AAU88" s="43"/>
      <c r="AAV88" s="43"/>
      <c r="AAW88" s="43"/>
      <c r="AAX88" s="43"/>
      <c r="AAY88" s="43"/>
      <c r="AAZ88" s="43"/>
      <c r="ABA88" s="43"/>
      <c r="ABB88" s="43"/>
      <c r="ABC88" s="43"/>
      <c r="ABD88" s="43"/>
      <c r="ABE88" s="43"/>
      <c r="ABF88" s="43"/>
      <c r="ABG88" s="43"/>
      <c r="ABH88" s="43"/>
      <c r="ABI88" s="43"/>
      <c r="ABJ88" s="43"/>
      <c r="ABK88" s="43"/>
      <c r="ABL88" s="43"/>
      <c r="ABM88" s="43"/>
      <c r="ABN88" s="43"/>
      <c r="ABO88" s="43"/>
      <c r="ABP88" s="43"/>
      <c r="ABQ88" s="43"/>
      <c r="ABR88" s="43"/>
      <c r="ABS88" s="43"/>
      <c r="ABT88" s="43"/>
      <c r="ABU88" s="43"/>
      <c r="ABV88" s="43"/>
      <c r="ABW88" s="43"/>
      <c r="ABX88" s="43"/>
      <c r="ABY88" s="43"/>
      <c r="ABZ88" s="43"/>
      <c r="ACA88" s="43"/>
      <c r="ACB88" s="43"/>
      <c r="ACC88" s="43"/>
      <c r="ACD88" s="43"/>
      <c r="ACE88" s="43"/>
      <c r="ACF88" s="43"/>
      <c r="ACG88" s="43"/>
      <c r="ACH88" s="43"/>
      <c r="ACI88" s="43"/>
      <c r="ACJ88" s="43"/>
      <c r="ACK88" s="43"/>
      <c r="ACL88" s="43"/>
      <c r="ACM88" s="43"/>
      <c r="ACN88" s="43"/>
      <c r="ACO88" s="43"/>
      <c r="ACP88" s="43"/>
      <c r="ACQ88" s="43"/>
      <c r="ACR88" s="43"/>
      <c r="ACS88" s="43"/>
      <c r="ACT88" s="43"/>
      <c r="ACU88" s="43"/>
      <c r="ACV88" s="43"/>
      <c r="ACW88" s="43"/>
      <c r="ACX88" s="43"/>
      <c r="ACY88" s="43"/>
      <c r="ACZ88" s="43"/>
      <c r="ADA88" s="43"/>
      <c r="ADB88" s="43"/>
      <c r="ADC88" s="43"/>
      <c r="ADD88" s="43"/>
      <c r="ADE88" s="43"/>
      <c r="ADF88" s="43"/>
      <c r="ADG88" s="43"/>
      <c r="ADH88" s="43"/>
      <c r="ADI88" s="43"/>
      <c r="ADJ88" s="43"/>
      <c r="ADK88" s="43"/>
      <c r="ADL88" s="43"/>
      <c r="ADM88" s="43"/>
      <c r="ADN88" s="43"/>
      <c r="ADO88" s="43"/>
      <c r="ADP88" s="43"/>
      <c r="ADQ88" s="43"/>
      <c r="ADR88" s="43"/>
      <c r="ADS88" s="43"/>
      <c r="ADT88" s="43"/>
      <c r="ADU88" s="43"/>
      <c r="ADV88" s="43"/>
      <c r="ADW88" s="43"/>
      <c r="ADX88" s="43"/>
      <c r="ADY88" s="43"/>
      <c r="ADZ88" s="43"/>
      <c r="AEA88" s="43"/>
      <c r="AEB88" s="43"/>
      <c r="AEC88" s="43"/>
      <c r="AED88" s="43"/>
      <c r="AEE88" s="43"/>
      <c r="AEF88" s="43"/>
      <c r="AEG88" s="43"/>
      <c r="AEH88" s="43"/>
      <c r="AEI88" s="43"/>
      <c r="AEJ88" s="43"/>
      <c r="AEK88" s="43"/>
      <c r="AEL88" s="43"/>
      <c r="AEM88" s="43"/>
      <c r="AEN88" s="43"/>
      <c r="AEO88" s="43"/>
      <c r="AEP88" s="43"/>
      <c r="AEQ88" s="43"/>
      <c r="AER88" s="43"/>
      <c r="AES88" s="43"/>
      <c r="AET88" s="43"/>
      <c r="AEU88" s="43"/>
      <c r="AEV88" s="43"/>
      <c r="AEW88" s="43"/>
      <c r="AEX88" s="43"/>
      <c r="AEY88" s="43"/>
      <c r="AEZ88" s="43"/>
      <c r="AFA88" s="43"/>
      <c r="AFB88" s="43"/>
      <c r="AFC88" s="43"/>
      <c r="AFD88" s="43"/>
      <c r="AFE88" s="43"/>
      <c r="AFF88" s="43"/>
      <c r="AFG88" s="43"/>
      <c r="AFH88" s="43"/>
      <c r="AFI88" s="43"/>
      <c r="AFJ88" s="43"/>
      <c r="AFK88" s="43"/>
      <c r="AFL88" s="43"/>
      <c r="AFM88" s="43"/>
      <c r="AFN88" s="43"/>
      <c r="AFO88" s="43"/>
      <c r="AFP88" s="43"/>
      <c r="AFQ88" s="43"/>
      <c r="AFR88" s="43"/>
      <c r="AFS88" s="43"/>
      <c r="AFT88" s="43"/>
      <c r="AFU88" s="43"/>
      <c r="AFV88" s="43"/>
      <c r="AFW88" s="43"/>
      <c r="AFX88" s="43"/>
      <c r="AFY88" s="43"/>
      <c r="AFZ88" s="43"/>
      <c r="AGA88" s="43"/>
      <c r="AGB88" s="43"/>
      <c r="AGC88" s="43"/>
      <c r="AGD88" s="43"/>
      <c r="AGE88" s="43"/>
      <c r="AGF88" s="43"/>
      <c r="AGG88" s="43"/>
      <c r="AGH88" s="43"/>
      <c r="AGI88" s="43"/>
      <c r="AGJ88" s="43"/>
      <c r="AGK88" s="43"/>
      <c r="AGL88" s="43"/>
      <c r="AGM88" s="43"/>
      <c r="AGN88" s="43"/>
      <c r="AGO88" s="43"/>
      <c r="AGP88" s="43"/>
      <c r="AGQ88" s="43"/>
      <c r="AGR88" s="43"/>
      <c r="AGS88" s="43"/>
      <c r="AGT88" s="43"/>
      <c r="AGU88" s="43"/>
      <c r="AGV88" s="43"/>
      <c r="AGW88" s="43"/>
      <c r="AGX88" s="43"/>
      <c r="AGY88" s="43"/>
      <c r="AGZ88" s="43"/>
      <c r="AHA88" s="43"/>
      <c r="AHB88" s="43"/>
      <c r="AHC88" s="43"/>
      <c r="AHD88" s="43"/>
      <c r="AHE88" s="43"/>
      <c r="AHF88" s="43"/>
      <c r="AHG88" s="43"/>
      <c r="AHH88" s="43"/>
      <c r="AHI88" s="43"/>
      <c r="AHJ88" s="43"/>
      <c r="AHK88" s="43"/>
      <c r="AHL88" s="43"/>
      <c r="AHM88" s="43"/>
      <c r="AHN88" s="43"/>
      <c r="AHO88" s="43"/>
      <c r="AHP88" s="43"/>
      <c r="AHQ88" s="43"/>
      <c r="AHR88" s="43"/>
      <c r="AHS88" s="43"/>
      <c r="AHT88" s="43"/>
      <c r="AHU88" s="43"/>
      <c r="AHV88" s="43"/>
      <c r="AHW88" s="43"/>
      <c r="AHX88" s="43"/>
      <c r="AHY88" s="43"/>
      <c r="AHZ88" s="43"/>
      <c r="AIA88" s="43"/>
      <c r="AIB88" s="43"/>
      <c r="AIC88" s="43"/>
      <c r="AID88" s="43"/>
      <c r="AIE88" s="43"/>
      <c r="AIF88" s="43"/>
      <c r="AIG88" s="43"/>
      <c r="AIH88" s="43"/>
      <c r="AII88" s="43"/>
      <c r="AIJ88" s="43"/>
      <c r="AIK88" s="43"/>
      <c r="AIL88" s="43"/>
      <c r="AIM88" s="43"/>
      <c r="AIN88" s="43"/>
      <c r="AIO88" s="43"/>
      <c r="AIP88" s="43"/>
      <c r="AIQ88" s="43"/>
      <c r="AIR88" s="43"/>
      <c r="AIS88" s="43"/>
      <c r="AIT88" s="43"/>
      <c r="AIU88" s="43"/>
      <c r="AIV88" s="43"/>
      <c r="AIW88" s="43"/>
      <c r="AIX88" s="43"/>
      <c r="AIY88" s="43"/>
      <c r="AIZ88" s="43"/>
      <c r="AJA88" s="43"/>
      <c r="AJB88" s="43"/>
      <c r="AJC88" s="43"/>
      <c r="AJD88" s="43"/>
      <c r="AJE88" s="43"/>
      <c r="AJF88" s="43"/>
      <c r="AJG88" s="43"/>
      <c r="AJH88" s="43"/>
      <c r="AJI88" s="43"/>
      <c r="AJJ88" s="43"/>
      <c r="AJK88" s="43"/>
      <c r="AJL88" s="43"/>
      <c r="AJM88" s="43"/>
      <c r="AJN88" s="43"/>
      <c r="AJO88" s="43"/>
      <c r="AJP88" s="43"/>
      <c r="AJQ88" s="43"/>
      <c r="AJR88" s="43"/>
      <c r="AJS88" s="43"/>
      <c r="AJT88" s="43"/>
      <c r="AJU88" s="43"/>
      <c r="AJV88" s="43"/>
      <c r="AJW88" s="43"/>
      <c r="AJX88" s="43"/>
      <c r="AJY88" s="43"/>
      <c r="AJZ88" s="43"/>
      <c r="AKA88" s="43"/>
      <c r="AKB88" s="43"/>
      <c r="AKC88" s="43"/>
      <c r="AKD88" s="43"/>
      <c r="AKE88" s="43"/>
      <c r="AKF88" s="43"/>
      <c r="AKG88" s="43"/>
      <c r="AKH88" s="43"/>
      <c r="AKI88" s="43"/>
      <c r="AKJ88" s="43"/>
      <c r="AKK88" s="43"/>
      <c r="AKL88" s="43"/>
      <c r="AKM88" s="43"/>
      <c r="AKN88" s="43"/>
      <c r="AKO88" s="43"/>
      <c r="AKP88" s="43"/>
      <c r="AKQ88" s="43"/>
      <c r="AKR88" s="43"/>
      <c r="AKS88" s="43"/>
      <c r="AKT88" s="43"/>
      <c r="AKU88" s="43"/>
      <c r="AKV88" s="43"/>
      <c r="AKW88" s="43"/>
      <c r="AKX88" s="43"/>
      <c r="AKY88" s="43"/>
      <c r="AKZ88" s="43"/>
      <c r="ALA88" s="43"/>
      <c r="ALB88" s="43"/>
      <c r="ALC88" s="43"/>
      <c r="ALD88" s="43"/>
      <c r="ALE88" s="43"/>
      <c r="ALF88" s="43"/>
      <c r="ALG88" s="43"/>
      <c r="ALH88" s="43"/>
      <c r="ALI88" s="43"/>
      <c r="ALJ88" s="43"/>
      <c r="ALK88" s="43"/>
      <c r="ALL88" s="43"/>
      <c r="ALM88" s="43"/>
      <c r="ALN88" s="43"/>
      <c r="ALO88" s="43"/>
      <c r="ALP88" s="43"/>
      <c r="ALQ88" s="43"/>
      <c r="ALR88" s="43"/>
      <c r="ALS88" s="43"/>
      <c r="ALT88" s="43"/>
      <c r="ALU88" s="43"/>
      <c r="ALV88" s="43"/>
      <c r="ALW88" s="43"/>
      <c r="ALX88" s="43"/>
      <c r="ALY88" s="43"/>
      <c r="ALZ88" s="43"/>
      <c r="AMA88" s="43"/>
      <c r="AMB88" s="43"/>
      <c r="AMC88" s="43"/>
      <c r="AMD88" s="43"/>
      <c r="AME88" s="43"/>
      <c r="AMF88" s="43"/>
      <c r="AMG88" s="43"/>
      <c r="AMH88" s="43"/>
      <c r="AMI88" s="43"/>
      <c r="AMJ88" s="43"/>
      <c r="AMK88" s="43"/>
      <c r="AML88" s="43"/>
      <c r="AMM88" s="43"/>
      <c r="AMN88" s="43"/>
      <c r="AMO88" s="43"/>
      <c r="AMP88" s="43"/>
      <c r="AMQ88" s="43"/>
      <c r="AMR88" s="43"/>
      <c r="AMS88" s="43"/>
      <c r="AMT88" s="43"/>
      <c r="AMU88" s="43"/>
      <c r="AMV88" s="43"/>
      <c r="AMW88" s="43"/>
      <c r="AMX88" s="43"/>
      <c r="AMY88" s="43"/>
      <c r="AMZ88" s="43"/>
      <c r="ANA88" s="43"/>
      <c r="ANB88" s="43"/>
      <c r="ANC88" s="43"/>
      <c r="AND88" s="43"/>
      <c r="ANE88" s="43"/>
      <c r="ANF88" s="43"/>
      <c r="ANG88" s="43"/>
      <c r="ANH88" s="43"/>
      <c r="ANI88" s="43"/>
      <c r="ANJ88" s="43"/>
      <c r="ANK88" s="43"/>
      <c r="ANL88" s="43"/>
      <c r="ANM88" s="43"/>
      <c r="ANN88" s="43"/>
      <c r="ANO88" s="43"/>
      <c r="ANP88" s="43"/>
      <c r="ANQ88" s="43"/>
      <c r="ANR88" s="43"/>
      <c r="ANS88" s="43"/>
      <c r="ANT88" s="43"/>
      <c r="ANU88" s="43"/>
      <c r="ANV88" s="43"/>
      <c r="ANW88" s="43"/>
      <c r="ANX88" s="43"/>
      <c r="ANY88" s="43"/>
      <c r="ANZ88" s="43"/>
      <c r="AOA88" s="43"/>
      <c r="AOB88" s="43"/>
      <c r="AOC88" s="43"/>
      <c r="AOD88" s="43"/>
      <c r="AOE88" s="43"/>
      <c r="AOF88" s="43"/>
      <c r="AOG88" s="43"/>
      <c r="AOH88" s="43"/>
      <c r="AOI88" s="43"/>
      <c r="AOJ88" s="43"/>
      <c r="AOK88" s="43"/>
      <c r="AOL88" s="43"/>
      <c r="AOM88" s="43"/>
      <c r="AON88" s="43"/>
      <c r="AOO88" s="43"/>
      <c r="AOP88" s="43"/>
      <c r="AOQ88" s="43"/>
      <c r="AOR88" s="43"/>
      <c r="AOS88" s="43"/>
      <c r="AOT88" s="43"/>
      <c r="AOU88" s="43"/>
      <c r="AOV88" s="43"/>
      <c r="AOW88" s="43"/>
      <c r="AOX88" s="43"/>
      <c r="AOY88" s="43"/>
      <c r="AOZ88" s="43"/>
      <c r="APA88" s="43"/>
      <c r="APB88" s="43"/>
      <c r="APC88" s="43"/>
      <c r="APD88" s="43"/>
      <c r="APE88" s="43"/>
      <c r="APF88" s="43"/>
      <c r="APG88" s="43"/>
      <c r="APH88" s="43"/>
      <c r="API88" s="43"/>
      <c r="APJ88" s="43"/>
      <c r="APK88" s="43"/>
      <c r="APL88" s="43"/>
      <c r="APM88" s="43"/>
      <c r="APN88" s="43"/>
      <c r="APO88" s="43"/>
      <c r="APP88" s="43"/>
      <c r="APQ88" s="43"/>
      <c r="APR88" s="43"/>
      <c r="APS88" s="43"/>
      <c r="APT88" s="43"/>
      <c r="APU88" s="43"/>
      <c r="APV88" s="43"/>
      <c r="APW88" s="43"/>
      <c r="APX88" s="43"/>
      <c r="APY88" s="43"/>
      <c r="APZ88" s="43"/>
      <c r="AQA88" s="43"/>
      <c r="AQB88" s="43"/>
      <c r="AQC88" s="43"/>
      <c r="AQD88" s="43"/>
      <c r="AQE88" s="43"/>
      <c r="AQF88" s="43"/>
      <c r="AQG88" s="43"/>
      <c r="AQH88" s="43"/>
      <c r="AQI88" s="43"/>
      <c r="AQJ88" s="43"/>
      <c r="AQK88" s="43"/>
      <c r="AQL88" s="43"/>
      <c r="AQM88" s="43"/>
      <c r="AQN88" s="43"/>
      <c r="AQO88" s="43"/>
      <c r="AQP88" s="43"/>
      <c r="AQQ88" s="43"/>
      <c r="AQR88" s="43"/>
      <c r="AQS88" s="43"/>
      <c r="AQT88" s="43"/>
      <c r="AQU88" s="43"/>
      <c r="AQV88" s="43"/>
      <c r="AQW88" s="43"/>
      <c r="AQX88" s="43"/>
      <c r="AQY88" s="43"/>
      <c r="AQZ88" s="43"/>
      <c r="ARA88" s="43"/>
      <c r="ARB88" s="43"/>
      <c r="ARC88" s="43"/>
      <c r="ARD88" s="43"/>
      <c r="ARE88" s="43"/>
      <c r="ARF88" s="43"/>
      <c r="ARG88" s="43"/>
      <c r="ARH88" s="43"/>
      <c r="ARI88" s="43"/>
      <c r="ARJ88" s="43"/>
      <c r="ARK88" s="43"/>
      <c r="ARL88" s="43"/>
      <c r="ARM88" s="43"/>
      <c r="ARN88" s="43"/>
      <c r="ARO88" s="43"/>
      <c r="ARP88" s="43"/>
      <c r="ARQ88" s="43"/>
      <c r="ARR88" s="43"/>
      <c r="ARS88" s="43"/>
      <c r="ART88" s="43"/>
      <c r="ARU88" s="43"/>
      <c r="ARV88" s="43"/>
      <c r="ARW88" s="43"/>
      <c r="ARX88" s="43"/>
      <c r="ARY88" s="43"/>
      <c r="ARZ88" s="43"/>
      <c r="ASA88" s="43"/>
      <c r="ASB88" s="43"/>
      <c r="ASC88" s="43"/>
      <c r="ASD88" s="43"/>
      <c r="ASE88" s="43"/>
      <c r="ASF88" s="43"/>
      <c r="ASG88" s="43"/>
      <c r="ASH88" s="43"/>
      <c r="ASI88" s="43"/>
      <c r="ASJ88" s="43"/>
      <c r="ASK88" s="43"/>
      <c r="ASL88" s="43"/>
      <c r="ASM88" s="43"/>
      <c r="ASN88" s="43"/>
      <c r="ASO88" s="43"/>
      <c r="ASP88" s="43"/>
      <c r="ASQ88" s="43"/>
      <c r="ASR88" s="43"/>
      <c r="ASS88" s="43"/>
      <c r="AST88" s="43"/>
      <c r="ASU88" s="43"/>
      <c r="ASV88" s="43"/>
      <c r="ASW88" s="43"/>
      <c r="ASX88" s="43"/>
      <c r="ASY88" s="43"/>
      <c r="ASZ88" s="43"/>
      <c r="ATA88" s="43"/>
      <c r="ATB88" s="43"/>
      <c r="ATC88" s="43"/>
      <c r="ATD88" s="43"/>
      <c r="ATE88" s="43"/>
      <c r="ATF88" s="43"/>
      <c r="ATG88" s="43"/>
      <c r="ATH88" s="43"/>
      <c r="ATI88" s="43"/>
      <c r="ATJ88" s="43"/>
      <c r="ATK88" s="43"/>
      <c r="ATL88" s="43"/>
      <c r="ATM88" s="43"/>
      <c r="ATN88" s="43"/>
      <c r="ATO88" s="43"/>
      <c r="ATP88" s="43"/>
      <c r="ATQ88" s="43"/>
      <c r="ATR88" s="43"/>
      <c r="ATS88" s="43"/>
      <c r="ATT88" s="43"/>
      <c r="ATU88" s="43"/>
      <c r="ATV88" s="43"/>
      <c r="ATW88" s="43"/>
      <c r="ATX88" s="43"/>
      <c r="ATY88" s="43"/>
      <c r="ATZ88" s="43"/>
      <c r="AUA88" s="43"/>
      <c r="AUB88" s="43"/>
      <c r="AUC88" s="43"/>
      <c r="AUD88" s="43"/>
      <c r="AUE88" s="43"/>
      <c r="AUF88" s="43"/>
      <c r="AUG88" s="43"/>
      <c r="AUH88" s="43"/>
      <c r="AUI88" s="43"/>
      <c r="AUJ88" s="43"/>
      <c r="AUK88" s="43"/>
      <c r="AUL88" s="43"/>
      <c r="AUM88" s="43"/>
      <c r="AUN88" s="43"/>
      <c r="AUO88" s="43"/>
      <c r="AUP88" s="43"/>
      <c r="AUQ88" s="43"/>
      <c r="AUR88" s="43"/>
      <c r="AUS88" s="43"/>
      <c r="AUT88" s="43"/>
      <c r="AUU88" s="43"/>
      <c r="AUV88" s="43"/>
      <c r="AUW88" s="43"/>
      <c r="AUX88" s="43"/>
      <c r="AUY88" s="43"/>
      <c r="AUZ88" s="43"/>
      <c r="AVA88" s="43"/>
      <c r="AVB88" s="43"/>
      <c r="AVC88" s="43"/>
      <c r="AVD88" s="43"/>
      <c r="AVE88" s="43"/>
      <c r="AVF88" s="43"/>
      <c r="AVG88" s="43"/>
      <c r="AVH88" s="43"/>
      <c r="AVI88" s="43"/>
      <c r="AVJ88" s="43"/>
      <c r="AVK88" s="43"/>
      <c r="AVL88" s="43"/>
      <c r="AVM88" s="43"/>
      <c r="AVN88" s="43"/>
      <c r="AVO88" s="43"/>
      <c r="AVP88" s="43"/>
      <c r="AVQ88" s="43"/>
      <c r="AVR88" s="43"/>
      <c r="AVS88" s="43"/>
      <c r="AVT88" s="43"/>
      <c r="AVU88" s="43"/>
      <c r="AVV88" s="43"/>
      <c r="AVW88" s="43"/>
      <c r="AVX88" s="43"/>
      <c r="AVY88" s="43"/>
      <c r="AVZ88" s="43"/>
      <c r="AWA88" s="43"/>
      <c r="AWB88" s="43"/>
      <c r="AWC88" s="43"/>
      <c r="AWD88" s="43"/>
      <c r="AWE88" s="43"/>
      <c r="AWF88" s="43"/>
      <c r="AWG88" s="43"/>
      <c r="AWH88" s="43"/>
      <c r="AWI88" s="43"/>
      <c r="AWJ88" s="43"/>
      <c r="AWK88" s="43"/>
      <c r="AWL88" s="43"/>
      <c r="AWM88" s="43"/>
      <c r="AWN88" s="43"/>
      <c r="AWO88" s="43"/>
      <c r="AWP88" s="43"/>
      <c r="AWQ88" s="43"/>
      <c r="AWR88" s="43"/>
      <c r="AWS88" s="43"/>
      <c r="AWT88" s="43"/>
      <c r="AWU88" s="43"/>
      <c r="AWV88" s="43"/>
      <c r="AWW88" s="43"/>
      <c r="AWX88" s="43"/>
      <c r="AWY88" s="43"/>
      <c r="AWZ88" s="43"/>
      <c r="AXA88" s="43"/>
      <c r="AXB88" s="43"/>
      <c r="AXC88" s="43"/>
      <c r="AXD88" s="43"/>
      <c r="AXE88" s="43"/>
      <c r="AXF88" s="43"/>
      <c r="AXG88" s="43"/>
      <c r="AXH88" s="43"/>
      <c r="AXI88" s="43"/>
      <c r="AXJ88" s="43"/>
      <c r="AXK88" s="43"/>
      <c r="AXL88" s="43"/>
      <c r="AXM88" s="43"/>
      <c r="AXN88" s="43"/>
      <c r="AXO88" s="43"/>
      <c r="AXP88" s="43"/>
      <c r="AXQ88" s="43"/>
      <c r="AXR88" s="43"/>
      <c r="AXS88" s="43"/>
      <c r="AXT88" s="43"/>
      <c r="AXU88" s="43"/>
      <c r="AXV88" s="43"/>
      <c r="AXW88" s="43"/>
      <c r="AXX88" s="43"/>
      <c r="AXY88" s="43"/>
      <c r="AXZ88" s="43"/>
      <c r="AYA88" s="43"/>
      <c r="AYB88" s="43"/>
      <c r="AYC88" s="43"/>
      <c r="AYD88" s="43"/>
      <c r="AYE88" s="43"/>
      <c r="AYF88" s="43"/>
      <c r="AYG88" s="43"/>
      <c r="AYH88" s="43"/>
      <c r="AYI88" s="43"/>
      <c r="AYJ88" s="43"/>
      <c r="AYK88" s="43"/>
      <c r="AYL88" s="43"/>
      <c r="AYM88" s="43"/>
      <c r="AYN88" s="43"/>
      <c r="AYO88" s="43"/>
      <c r="AYP88" s="43"/>
      <c r="AYQ88" s="43"/>
      <c r="AYR88" s="43"/>
      <c r="AYS88" s="43"/>
      <c r="AYT88" s="43"/>
      <c r="AYU88" s="43"/>
      <c r="AYV88" s="43"/>
      <c r="AYW88" s="43"/>
      <c r="AYX88" s="43"/>
      <c r="AYY88" s="43"/>
      <c r="AYZ88" s="43"/>
      <c r="AZA88" s="43"/>
      <c r="AZB88" s="43"/>
      <c r="AZC88" s="43"/>
      <c r="AZD88" s="43"/>
      <c r="AZE88" s="43"/>
      <c r="AZF88" s="43"/>
      <c r="AZG88" s="43"/>
      <c r="AZH88" s="43"/>
      <c r="AZI88" s="43"/>
      <c r="AZJ88" s="43"/>
      <c r="AZK88" s="43"/>
      <c r="AZL88" s="43"/>
      <c r="AZM88" s="43"/>
      <c r="AZN88" s="43"/>
      <c r="AZO88" s="43"/>
      <c r="AZP88" s="43"/>
      <c r="AZQ88" s="43"/>
      <c r="AZR88" s="43"/>
      <c r="AZS88" s="43"/>
      <c r="AZT88" s="43"/>
      <c r="AZU88" s="43"/>
      <c r="AZV88" s="43"/>
      <c r="AZW88" s="43"/>
      <c r="AZX88" s="43"/>
      <c r="AZY88" s="43"/>
      <c r="AZZ88" s="43"/>
      <c r="BAA88" s="43"/>
      <c r="BAB88" s="43"/>
      <c r="BAC88" s="43"/>
      <c r="BAD88" s="43"/>
      <c r="BAE88" s="43"/>
      <c r="BAF88" s="43"/>
      <c r="BAG88" s="43"/>
      <c r="BAH88" s="43"/>
      <c r="BAI88" s="43"/>
      <c r="BAJ88" s="43"/>
      <c r="BAK88" s="43"/>
      <c r="BAL88" s="43"/>
      <c r="BAM88" s="43"/>
      <c r="BAN88" s="43"/>
      <c r="BAO88" s="43"/>
      <c r="BAP88" s="43"/>
      <c r="BAQ88" s="43"/>
      <c r="BAR88" s="43"/>
      <c r="BAS88" s="43"/>
      <c r="BAT88" s="43"/>
      <c r="BAU88" s="43"/>
      <c r="BAV88" s="43"/>
      <c r="BAW88" s="43"/>
      <c r="BAX88" s="43"/>
      <c r="BAY88" s="43"/>
      <c r="BAZ88" s="43"/>
      <c r="BBA88" s="43"/>
      <c r="BBB88" s="43"/>
      <c r="BBC88" s="43"/>
      <c r="BBD88" s="43"/>
      <c r="BBE88" s="43"/>
      <c r="BBF88" s="43"/>
      <c r="BBG88" s="43"/>
      <c r="BBH88" s="43"/>
      <c r="BBI88" s="43"/>
      <c r="BBJ88" s="43"/>
      <c r="BBK88" s="43"/>
      <c r="BBL88" s="43"/>
      <c r="BBM88" s="43"/>
      <c r="BBN88" s="43"/>
      <c r="BBO88" s="43"/>
      <c r="BBP88" s="43"/>
      <c r="BBQ88" s="43"/>
      <c r="BBR88" s="43"/>
      <c r="BBS88" s="43"/>
      <c r="BBT88" s="43"/>
      <c r="BBU88" s="43"/>
      <c r="BBV88" s="43"/>
      <c r="BBW88" s="43"/>
      <c r="BBX88" s="43"/>
      <c r="BBY88" s="43"/>
      <c r="BBZ88" s="43"/>
      <c r="BCA88" s="43"/>
      <c r="BCB88" s="43"/>
      <c r="BCC88" s="43"/>
      <c r="BCD88" s="43"/>
      <c r="BCE88" s="43"/>
      <c r="BCF88" s="43"/>
      <c r="BCG88" s="43"/>
      <c r="BCH88" s="43"/>
      <c r="BCI88" s="43"/>
      <c r="BCJ88" s="43"/>
      <c r="BCK88" s="43"/>
      <c r="BCL88" s="43"/>
      <c r="BCM88" s="43"/>
      <c r="BCN88" s="43"/>
      <c r="BCO88" s="43"/>
      <c r="BCP88" s="43"/>
      <c r="BCQ88" s="43"/>
      <c r="BCR88" s="43"/>
      <c r="BCS88" s="43"/>
      <c r="BCT88" s="43"/>
      <c r="BCU88" s="43"/>
      <c r="BCV88" s="43"/>
      <c r="BCW88" s="43"/>
      <c r="BCX88" s="43"/>
      <c r="BCY88" s="43"/>
      <c r="BCZ88" s="43"/>
      <c r="BDA88" s="43"/>
      <c r="BDB88" s="43"/>
      <c r="BDC88" s="43"/>
      <c r="BDD88" s="43"/>
      <c r="BDE88" s="43"/>
      <c r="BDF88" s="43"/>
      <c r="BDG88" s="43"/>
      <c r="BDH88" s="43"/>
      <c r="BDI88" s="43"/>
      <c r="BDJ88" s="43"/>
      <c r="BDK88" s="43"/>
      <c r="BDL88" s="43"/>
      <c r="BDM88" s="43"/>
      <c r="BDN88" s="43"/>
      <c r="BDO88" s="43"/>
      <c r="BDP88" s="43"/>
      <c r="BDQ88" s="43"/>
      <c r="BDR88" s="43"/>
      <c r="BDS88" s="43"/>
      <c r="BDT88" s="43"/>
      <c r="BDU88" s="43"/>
      <c r="BDV88" s="43"/>
      <c r="BDW88" s="43"/>
      <c r="BDX88" s="43"/>
      <c r="BDY88" s="43"/>
      <c r="BDZ88" s="43"/>
      <c r="BEA88" s="43"/>
      <c r="BEB88" s="43"/>
      <c r="BEC88" s="43"/>
      <c r="BED88" s="43"/>
      <c r="BEE88" s="43"/>
      <c r="BEF88" s="43"/>
      <c r="BEG88" s="43"/>
      <c r="BEH88" s="43"/>
      <c r="BEI88" s="43"/>
      <c r="BEJ88" s="43"/>
      <c r="BEK88" s="43"/>
      <c r="BEL88" s="43"/>
      <c r="BEM88" s="43"/>
      <c r="BEN88" s="43"/>
      <c r="BEO88" s="43"/>
      <c r="BEP88" s="43"/>
      <c r="BEQ88" s="43"/>
      <c r="BER88" s="43"/>
      <c r="BES88" s="43"/>
      <c r="BET88" s="43"/>
      <c r="BEU88" s="43"/>
      <c r="BEV88" s="43"/>
      <c r="BEW88" s="43"/>
      <c r="BEX88" s="43"/>
      <c r="BEY88" s="43"/>
      <c r="BEZ88" s="43"/>
      <c r="BFA88" s="43"/>
      <c r="BFB88" s="43"/>
      <c r="BFC88" s="43"/>
      <c r="BFD88" s="43"/>
      <c r="BFE88" s="43"/>
      <c r="BFF88" s="43"/>
      <c r="BFG88" s="43"/>
      <c r="BFH88" s="43"/>
      <c r="BFI88" s="43"/>
      <c r="BFJ88" s="43"/>
      <c r="BFK88" s="43"/>
      <c r="BFL88" s="43"/>
      <c r="BFM88" s="43"/>
      <c r="BFN88" s="43"/>
      <c r="BFO88" s="43"/>
      <c r="BFP88" s="43"/>
      <c r="BFQ88" s="43"/>
      <c r="BFR88" s="43"/>
      <c r="BFS88" s="43"/>
      <c r="BFT88" s="43"/>
      <c r="BFU88" s="43"/>
      <c r="BFV88" s="43"/>
      <c r="BFW88" s="43"/>
      <c r="BFX88" s="43"/>
      <c r="BFY88" s="43"/>
      <c r="BFZ88" s="43"/>
      <c r="BGA88" s="43"/>
      <c r="BGB88" s="43"/>
      <c r="BGC88" s="43"/>
      <c r="BGD88" s="43"/>
      <c r="BGE88" s="43"/>
      <c r="BGF88" s="43"/>
      <c r="BGG88" s="43"/>
      <c r="BGH88" s="43"/>
      <c r="BGI88" s="43"/>
      <c r="BGJ88" s="43"/>
      <c r="BGK88" s="43"/>
      <c r="BGL88" s="43"/>
      <c r="BGM88" s="43"/>
      <c r="BGN88" s="43"/>
      <c r="BGO88" s="43"/>
      <c r="BGP88" s="43"/>
      <c r="BGQ88" s="43"/>
      <c r="BGR88" s="43"/>
      <c r="BGS88" s="43"/>
      <c r="BGT88" s="43"/>
      <c r="BGU88" s="43"/>
      <c r="BGV88" s="43"/>
      <c r="BGW88" s="43"/>
      <c r="BGX88" s="43"/>
      <c r="BGY88" s="43"/>
      <c r="BGZ88" s="43"/>
      <c r="BHA88" s="43"/>
      <c r="BHB88" s="43"/>
      <c r="BHC88" s="43"/>
      <c r="BHD88" s="43"/>
      <c r="BHE88" s="43"/>
      <c r="BHF88" s="43"/>
      <c r="BHG88" s="43"/>
      <c r="BHH88" s="43"/>
      <c r="BHI88" s="43"/>
      <c r="BHJ88" s="43"/>
      <c r="BHK88" s="43"/>
      <c r="BHL88" s="43"/>
      <c r="BHM88" s="43"/>
      <c r="BHN88" s="43"/>
      <c r="BHO88" s="43"/>
      <c r="BHP88" s="43"/>
      <c r="BHQ88" s="43"/>
      <c r="BHR88" s="43"/>
      <c r="BHS88" s="43"/>
      <c r="BHT88" s="43"/>
      <c r="BHU88" s="43"/>
      <c r="BHV88" s="43"/>
      <c r="BHW88" s="43"/>
      <c r="BHX88" s="43"/>
      <c r="BHY88" s="43"/>
      <c r="BHZ88" s="43"/>
      <c r="BIA88" s="43"/>
      <c r="BIB88" s="43"/>
      <c r="BIC88" s="43"/>
      <c r="BID88" s="43"/>
      <c r="BIE88" s="43"/>
      <c r="BIF88" s="43"/>
      <c r="BIG88" s="43"/>
      <c r="BIH88" s="43"/>
      <c r="BII88" s="43"/>
      <c r="BIJ88" s="43"/>
      <c r="BIK88" s="43"/>
      <c r="BIL88" s="43"/>
      <c r="BIM88" s="43"/>
      <c r="BIN88" s="43"/>
      <c r="BIO88" s="43"/>
      <c r="BIP88" s="43"/>
      <c r="BIQ88" s="43"/>
      <c r="BIR88" s="43"/>
      <c r="BIS88" s="43"/>
      <c r="BIT88" s="43"/>
      <c r="BIU88" s="43"/>
      <c r="BIV88" s="43"/>
      <c r="BIW88" s="43"/>
      <c r="BIX88" s="43"/>
      <c r="BIY88" s="43"/>
      <c r="BIZ88" s="43"/>
      <c r="BJA88" s="43"/>
      <c r="BJB88" s="43"/>
      <c r="BJC88" s="43"/>
      <c r="BJD88" s="43"/>
      <c r="BJE88" s="43"/>
      <c r="BJF88" s="43"/>
      <c r="BJG88" s="43"/>
      <c r="BJH88" s="43"/>
      <c r="BJI88" s="43"/>
      <c r="BJJ88" s="43"/>
      <c r="BJK88" s="43"/>
      <c r="BJL88" s="43"/>
      <c r="BJM88" s="43"/>
      <c r="BJN88" s="43"/>
      <c r="BJO88" s="43"/>
      <c r="BJP88" s="43"/>
      <c r="BJQ88" s="43"/>
      <c r="BJR88" s="43"/>
      <c r="BJS88" s="43"/>
      <c r="BJT88" s="43"/>
      <c r="BJU88" s="43"/>
      <c r="BJV88" s="43"/>
      <c r="BJW88" s="43"/>
      <c r="BJX88" s="43"/>
      <c r="BJY88" s="43"/>
      <c r="BJZ88" s="43"/>
      <c r="BKA88" s="43"/>
      <c r="BKB88" s="43"/>
      <c r="BKC88" s="43"/>
      <c r="BKD88" s="43"/>
      <c r="BKE88" s="43"/>
      <c r="BKF88" s="43"/>
      <c r="BKG88" s="43"/>
      <c r="BKH88" s="43"/>
      <c r="BKI88" s="43"/>
      <c r="BKJ88" s="43"/>
      <c r="BKK88" s="43"/>
      <c r="BKL88" s="43"/>
      <c r="BKM88" s="43"/>
      <c r="BKN88" s="43"/>
      <c r="BKO88" s="43"/>
      <c r="BKP88" s="43"/>
      <c r="BKQ88" s="43"/>
      <c r="BKR88" s="43"/>
      <c r="BKS88" s="43"/>
      <c r="BKT88" s="43"/>
      <c r="BKU88" s="43"/>
      <c r="BKV88" s="43"/>
      <c r="BKW88" s="43"/>
      <c r="BKX88" s="43"/>
      <c r="BKY88" s="43"/>
      <c r="BKZ88" s="43"/>
      <c r="BLA88" s="43"/>
      <c r="BLB88" s="43"/>
      <c r="BLC88" s="43"/>
      <c r="BLD88" s="43"/>
      <c r="BLE88" s="43"/>
      <c r="BLF88" s="43"/>
      <c r="BLG88" s="43"/>
      <c r="BLH88" s="43"/>
      <c r="BLI88" s="43"/>
      <c r="BLJ88" s="43"/>
      <c r="BLK88" s="43"/>
      <c r="BLL88" s="43"/>
      <c r="BLM88" s="43"/>
      <c r="BLN88" s="43"/>
      <c r="BLO88" s="43"/>
      <c r="BLP88" s="43"/>
      <c r="BLQ88" s="43"/>
      <c r="BLR88" s="43"/>
      <c r="BLS88" s="43"/>
      <c r="BLT88" s="43"/>
      <c r="BLU88" s="43"/>
      <c r="BLV88" s="43"/>
      <c r="BLW88" s="43"/>
      <c r="BLX88" s="43"/>
      <c r="BLY88" s="43"/>
      <c r="BLZ88" s="43"/>
      <c r="BMA88" s="43"/>
      <c r="BMB88" s="43"/>
      <c r="BMC88" s="43"/>
      <c r="BMD88" s="43"/>
      <c r="BME88" s="43"/>
      <c r="BMF88" s="43"/>
      <c r="BMG88" s="43"/>
      <c r="BMH88" s="43"/>
      <c r="BMI88" s="43"/>
      <c r="BMJ88" s="43"/>
      <c r="BMK88" s="43"/>
      <c r="BML88" s="43"/>
      <c r="BMM88" s="43"/>
      <c r="BMN88" s="43"/>
      <c r="BMO88" s="43"/>
      <c r="BMP88" s="43"/>
      <c r="BMQ88" s="43"/>
      <c r="BMR88" s="43"/>
      <c r="BMS88" s="43"/>
      <c r="BMT88" s="43"/>
      <c r="BMU88" s="43"/>
      <c r="BMV88" s="43"/>
      <c r="BMW88" s="43"/>
      <c r="BMX88" s="43"/>
      <c r="BMY88" s="43"/>
      <c r="BMZ88" s="43"/>
      <c r="BNA88" s="43"/>
      <c r="BNB88" s="43"/>
      <c r="BNC88" s="43"/>
      <c r="BND88" s="43"/>
      <c r="BNE88" s="43"/>
      <c r="BNF88" s="43"/>
      <c r="BNG88" s="43"/>
      <c r="BNH88" s="43"/>
      <c r="BNI88" s="43"/>
      <c r="BNJ88" s="43"/>
      <c r="BNK88" s="43"/>
      <c r="BNL88" s="43"/>
      <c r="BNM88" s="43"/>
      <c r="BNN88" s="43"/>
      <c r="BNO88" s="43"/>
      <c r="BNP88" s="43"/>
      <c r="BNQ88" s="43"/>
      <c r="BNR88" s="43"/>
      <c r="BNS88" s="43"/>
      <c r="BNT88" s="43"/>
      <c r="BNU88" s="43"/>
      <c r="BNV88" s="43"/>
      <c r="BNW88" s="43"/>
      <c r="BNX88" s="43"/>
      <c r="BNY88" s="43"/>
      <c r="BNZ88" s="43"/>
      <c r="BOA88" s="43"/>
      <c r="BOB88" s="43"/>
      <c r="BOC88" s="43"/>
      <c r="BOD88" s="43"/>
      <c r="BOE88" s="43"/>
      <c r="BOF88" s="43"/>
      <c r="BOG88" s="43"/>
      <c r="BOH88" s="43"/>
      <c r="BOI88" s="43"/>
      <c r="BOJ88" s="43"/>
      <c r="BOK88" s="43"/>
      <c r="BOL88" s="43"/>
      <c r="BOM88" s="43"/>
      <c r="BON88" s="43"/>
      <c r="BOO88" s="43"/>
      <c r="BOP88" s="43"/>
      <c r="BOQ88" s="43"/>
      <c r="BOR88" s="43"/>
      <c r="BOS88" s="43"/>
      <c r="BOT88" s="43"/>
      <c r="BOU88" s="43"/>
      <c r="BOV88" s="43"/>
      <c r="BOW88" s="43"/>
      <c r="BOX88" s="43"/>
      <c r="BOY88" s="43"/>
      <c r="BOZ88" s="43"/>
      <c r="BPA88" s="43"/>
      <c r="BPB88" s="43"/>
      <c r="BPC88" s="43"/>
      <c r="BPD88" s="43"/>
      <c r="BPE88" s="43"/>
      <c r="BPF88" s="43"/>
      <c r="BPG88" s="43"/>
      <c r="BPH88" s="43"/>
      <c r="BPI88" s="43"/>
      <c r="BPJ88" s="43"/>
      <c r="BPK88" s="43"/>
      <c r="BPL88" s="43"/>
      <c r="BPM88" s="43"/>
      <c r="BPN88" s="43"/>
      <c r="BPO88" s="43"/>
      <c r="BPP88" s="43"/>
      <c r="BPQ88" s="43"/>
      <c r="BPR88" s="43"/>
      <c r="BPS88" s="43"/>
      <c r="BPT88" s="43"/>
      <c r="BPU88" s="43"/>
      <c r="BPV88" s="43"/>
      <c r="BPW88" s="43"/>
      <c r="BPX88" s="43"/>
      <c r="BPY88" s="43"/>
      <c r="BPZ88" s="43"/>
      <c r="BQA88" s="43"/>
      <c r="BQB88" s="43"/>
      <c r="BQC88" s="43"/>
      <c r="BQD88" s="43"/>
      <c r="BQE88" s="43"/>
      <c r="BQF88" s="43"/>
      <c r="BQG88" s="43"/>
      <c r="BQH88" s="43"/>
      <c r="BQI88" s="43"/>
      <c r="BQJ88" s="43"/>
      <c r="BQK88" s="43"/>
      <c r="BQL88" s="43"/>
      <c r="BQM88" s="43"/>
      <c r="BQN88" s="43"/>
      <c r="BQO88" s="43"/>
      <c r="BQP88" s="43"/>
      <c r="BQQ88" s="43"/>
      <c r="BQR88" s="43"/>
      <c r="BQS88" s="43"/>
      <c r="BQT88" s="43"/>
      <c r="BQU88" s="43"/>
      <c r="BQV88" s="43"/>
      <c r="BQW88" s="43"/>
      <c r="BQX88" s="43"/>
      <c r="BQY88" s="43"/>
      <c r="BQZ88" s="43"/>
      <c r="BRA88" s="43"/>
      <c r="BRB88" s="43"/>
      <c r="BRC88" s="43"/>
      <c r="BRD88" s="43"/>
      <c r="BRE88" s="43"/>
      <c r="BRF88" s="43"/>
      <c r="BRG88" s="43"/>
      <c r="BRH88" s="43"/>
      <c r="BRI88" s="43"/>
      <c r="BRJ88" s="43"/>
      <c r="BRK88" s="43"/>
      <c r="BRL88" s="43"/>
      <c r="BRM88" s="43"/>
      <c r="BRN88" s="43"/>
      <c r="BRO88" s="43"/>
      <c r="BRP88" s="43"/>
      <c r="BRQ88" s="43"/>
      <c r="BRR88" s="43"/>
      <c r="BRS88" s="43"/>
      <c r="BRT88" s="43"/>
      <c r="BRU88" s="43"/>
      <c r="BRV88" s="43"/>
      <c r="BRW88" s="43"/>
      <c r="BRX88" s="43"/>
      <c r="BRY88" s="43"/>
      <c r="BRZ88" s="43"/>
      <c r="BSA88" s="43"/>
      <c r="BSB88" s="43"/>
      <c r="BSC88" s="43"/>
      <c r="BSD88" s="43"/>
      <c r="BSE88" s="43"/>
      <c r="BSF88" s="43"/>
      <c r="BSG88" s="43"/>
      <c r="BSH88" s="43"/>
      <c r="BSI88" s="43"/>
      <c r="BSJ88" s="43"/>
      <c r="BSK88" s="43"/>
      <c r="BSL88" s="43"/>
      <c r="BSM88" s="43"/>
      <c r="BSN88" s="43"/>
      <c r="BSO88" s="43"/>
      <c r="BSP88" s="43"/>
      <c r="BSQ88" s="43"/>
      <c r="BSR88" s="43"/>
      <c r="BSS88" s="43"/>
      <c r="BST88" s="43"/>
      <c r="BSU88" s="43"/>
      <c r="BSV88" s="43"/>
      <c r="BSW88" s="43"/>
      <c r="BSX88" s="43"/>
      <c r="BSY88" s="43"/>
      <c r="BSZ88" s="43"/>
      <c r="BTA88" s="43"/>
      <c r="BTB88" s="43"/>
      <c r="BTC88" s="43"/>
      <c r="BTD88" s="43"/>
      <c r="BTE88" s="43"/>
      <c r="BTF88" s="43"/>
      <c r="BTG88" s="43"/>
      <c r="BTH88" s="43"/>
      <c r="BTI88" s="43"/>
      <c r="BTJ88" s="43"/>
      <c r="BTK88" s="43"/>
      <c r="BTL88" s="43"/>
      <c r="BTM88" s="43"/>
      <c r="BTN88" s="43"/>
      <c r="BTO88" s="43"/>
      <c r="BTP88" s="43"/>
      <c r="BTQ88" s="43"/>
      <c r="BTR88" s="43"/>
      <c r="BTS88" s="43"/>
      <c r="BTT88" s="43"/>
      <c r="BTU88" s="43"/>
      <c r="BTV88" s="43"/>
      <c r="BTW88" s="43"/>
      <c r="BTX88" s="43"/>
      <c r="BTY88" s="43"/>
      <c r="BTZ88" s="43"/>
      <c r="BUA88" s="43"/>
      <c r="BUB88" s="43"/>
      <c r="BUC88" s="43"/>
      <c r="BUD88" s="43"/>
      <c r="BUE88" s="43"/>
      <c r="BUF88" s="43"/>
      <c r="BUG88" s="43"/>
      <c r="BUH88" s="43"/>
      <c r="BUI88" s="43"/>
      <c r="BUJ88" s="43"/>
      <c r="BUK88" s="43"/>
      <c r="BUL88" s="43"/>
      <c r="BUM88" s="43"/>
      <c r="BUN88" s="43"/>
      <c r="BUO88" s="43"/>
      <c r="BUP88" s="43"/>
      <c r="BUQ88" s="43"/>
      <c r="BUR88" s="43"/>
      <c r="BUS88" s="43"/>
      <c r="BUT88" s="43"/>
      <c r="BUU88" s="43"/>
      <c r="BUV88" s="43"/>
      <c r="BUW88" s="43"/>
      <c r="BUX88" s="43"/>
      <c r="BUY88" s="43"/>
      <c r="BUZ88" s="43"/>
      <c r="BVA88" s="43"/>
      <c r="BVB88" s="43"/>
      <c r="BVC88" s="43"/>
      <c r="BVD88" s="43"/>
      <c r="BVE88" s="43"/>
      <c r="BVF88" s="43"/>
      <c r="BVG88" s="43"/>
      <c r="BVH88" s="43"/>
      <c r="BVI88" s="43"/>
      <c r="BVJ88" s="43"/>
      <c r="BVK88" s="43"/>
      <c r="BVL88" s="43"/>
      <c r="BVM88" s="43"/>
      <c r="BVN88" s="43"/>
      <c r="BVO88" s="43"/>
      <c r="BVP88" s="43"/>
      <c r="BVQ88" s="43"/>
      <c r="BVR88" s="43"/>
      <c r="BVS88" s="43"/>
      <c r="BVT88" s="43"/>
      <c r="BVU88" s="43"/>
      <c r="BVV88" s="43"/>
      <c r="BVW88" s="43"/>
      <c r="BVX88" s="43"/>
      <c r="BVY88" s="43"/>
      <c r="BVZ88" s="43"/>
      <c r="BWA88" s="43"/>
      <c r="BWB88" s="43"/>
      <c r="BWC88" s="43"/>
      <c r="BWD88" s="43"/>
      <c r="BWE88" s="43"/>
      <c r="BWF88" s="43"/>
      <c r="BWG88" s="43"/>
      <c r="BWH88" s="43"/>
      <c r="BWI88" s="43"/>
      <c r="BWJ88" s="43"/>
    </row>
    <row r="89" spans="1:1960" ht="15" x14ac:dyDescent="0.25">
      <c r="A89" s="60">
        <v>0.875</v>
      </c>
      <c r="B89" s="61">
        <v>24.3</v>
      </c>
      <c r="C89" s="47" t="str">
        <f t="shared" si="63"/>
        <v>NÃO</v>
      </c>
      <c r="D89" s="62">
        <v>24</v>
      </c>
      <c r="E89" s="47" t="str">
        <f t="shared" si="64"/>
        <v>NÃO</v>
      </c>
      <c r="F89" s="61">
        <f t="shared" si="94"/>
        <v>23</v>
      </c>
      <c r="G89" s="47" t="str">
        <f t="shared" si="65"/>
        <v>NÃO</v>
      </c>
      <c r="H89" s="63">
        <f t="shared" si="95"/>
        <v>22.5</v>
      </c>
      <c r="I89" s="47" t="str">
        <f t="shared" si="66"/>
        <v>NÃO</v>
      </c>
      <c r="J89" s="62">
        <f t="shared" si="96"/>
        <v>23.25</v>
      </c>
      <c r="K89" s="47" t="str">
        <f t="shared" si="67"/>
        <v>NÃO</v>
      </c>
      <c r="L89" s="62">
        <f t="shared" si="97"/>
        <v>24.5</v>
      </c>
      <c r="M89" s="47" t="str">
        <f t="shared" si="68"/>
        <v>NÃO</v>
      </c>
      <c r="N89" s="63">
        <f t="shared" si="98"/>
        <v>23.5</v>
      </c>
      <c r="O89" s="47" t="str">
        <f t="shared" si="69"/>
        <v>NÃO</v>
      </c>
      <c r="P89" s="62">
        <f t="shared" si="99"/>
        <v>23</v>
      </c>
      <c r="Q89" s="47" t="str">
        <f t="shared" si="70"/>
        <v>NÃO</v>
      </c>
      <c r="R89" s="61">
        <f t="shared" si="100"/>
        <v>22.75</v>
      </c>
      <c r="S89" s="47" t="str">
        <f t="shared" si="71"/>
        <v>NÃO</v>
      </c>
      <c r="T89" s="61">
        <f t="shared" si="101"/>
        <v>21.75</v>
      </c>
      <c r="U89" s="47" t="str">
        <f t="shared" si="72"/>
        <v>NÃO</v>
      </c>
      <c r="V89" s="62">
        <f t="shared" si="102"/>
        <v>20.75</v>
      </c>
      <c r="W89" s="47" t="str">
        <f t="shared" si="73"/>
        <v>NÃO</v>
      </c>
      <c r="X89" s="63">
        <f t="shared" si="103"/>
        <v>19.25</v>
      </c>
      <c r="Y89" s="47" t="str">
        <f t="shared" si="74"/>
        <v>NÃO</v>
      </c>
      <c r="Z89" s="63">
        <f t="shared" si="104"/>
        <v>23.25</v>
      </c>
      <c r="AA89" s="47" t="str">
        <f t="shared" si="75"/>
        <v>NÃO</v>
      </c>
      <c r="AB89" s="62">
        <f t="shared" si="105"/>
        <v>25.25</v>
      </c>
      <c r="AC89" s="47" t="str">
        <f t="shared" si="76"/>
        <v>NÃO</v>
      </c>
      <c r="AD89" s="61">
        <f t="shared" si="106"/>
        <v>23.75</v>
      </c>
      <c r="AE89" s="47" t="str">
        <f t="shared" si="77"/>
        <v>NÃO</v>
      </c>
      <c r="AF89" s="62">
        <f t="shared" si="107"/>
        <v>25.95</v>
      </c>
      <c r="AG89" s="47" t="str">
        <f t="shared" si="78"/>
        <v>NÃO</v>
      </c>
      <c r="AH89" s="62">
        <f t="shared" si="108"/>
        <v>21.95</v>
      </c>
      <c r="AI89" s="47" t="str">
        <f t="shared" si="79"/>
        <v>NÃO</v>
      </c>
      <c r="AJ89" s="63">
        <f t="shared" si="109"/>
        <v>19.95</v>
      </c>
      <c r="AK89" s="47" t="str">
        <f t="shared" si="80"/>
        <v>NÃO</v>
      </c>
      <c r="AL89" s="62">
        <f t="shared" si="110"/>
        <v>18.95</v>
      </c>
      <c r="AM89" s="47" t="str">
        <f t="shared" si="81"/>
        <v>NÃO</v>
      </c>
      <c r="AN89" s="61">
        <f t="shared" si="111"/>
        <v>18.599999999999998</v>
      </c>
      <c r="AO89" s="47" t="str">
        <f t="shared" si="82"/>
        <v>NÃO</v>
      </c>
      <c r="AP89" s="62">
        <f t="shared" si="112"/>
        <v>17.599999999999998</v>
      </c>
      <c r="AQ89" s="47" t="str">
        <f t="shared" si="83"/>
        <v>NÃO</v>
      </c>
      <c r="AR89" s="63">
        <f t="shared" si="113"/>
        <v>22.599999999999998</v>
      </c>
      <c r="AS89" s="47" t="str">
        <f t="shared" si="84"/>
        <v>NÃO</v>
      </c>
      <c r="AT89" s="61">
        <f t="shared" si="114"/>
        <v>23.849999999999998</v>
      </c>
      <c r="AU89" s="47" t="str">
        <f t="shared" si="85"/>
        <v>NÃO</v>
      </c>
      <c r="AV89" s="62">
        <f t="shared" si="115"/>
        <v>21.709999999999997</v>
      </c>
      <c r="AW89" s="47" t="str">
        <f t="shared" si="86"/>
        <v>NÃO</v>
      </c>
      <c r="AX89" s="63">
        <f t="shared" si="116"/>
        <v>24.709999999999997</v>
      </c>
      <c r="AY89" s="47" t="str">
        <f t="shared" si="87"/>
        <v>NÃO</v>
      </c>
      <c r="AZ89" s="63">
        <f t="shared" si="117"/>
        <v>26.709999999999997</v>
      </c>
      <c r="BA89" s="47" t="str">
        <f t="shared" si="88"/>
        <v>SIM</v>
      </c>
      <c r="BB89" s="61">
        <f t="shared" si="118"/>
        <v>24.709999999999997</v>
      </c>
      <c r="BC89" s="47" t="str">
        <f t="shared" si="89"/>
        <v>NÃO</v>
      </c>
      <c r="BD89" s="62">
        <f t="shared" si="119"/>
        <v>22.349999999999998</v>
      </c>
      <c r="BE89" s="47" t="str">
        <f t="shared" si="90"/>
        <v>NÃO</v>
      </c>
      <c r="BF89" s="61">
        <f t="shared" si="120"/>
        <v>20.349999999999998</v>
      </c>
      <c r="BG89" s="47" t="str">
        <f t="shared" si="91"/>
        <v>NÃO</v>
      </c>
      <c r="BH89" s="62">
        <f t="shared" si="121"/>
        <v>17.349999999999998</v>
      </c>
      <c r="BI89" s="47" t="str">
        <f t="shared" si="92"/>
        <v>NÃO</v>
      </c>
      <c r="BJ89" s="62">
        <f t="shared" si="122"/>
        <v>28.349999999999998</v>
      </c>
      <c r="BK89" s="42" t="str">
        <f t="shared" si="93"/>
        <v>SIM</v>
      </c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3"/>
      <c r="CE89" s="43"/>
      <c r="CF89" s="43"/>
      <c r="CG89" s="43"/>
      <c r="CH89" s="43"/>
      <c r="CI89" s="43"/>
      <c r="CJ89" s="43"/>
      <c r="CK89" s="43"/>
      <c r="CL89" s="43"/>
      <c r="CM89" s="43"/>
      <c r="CN89" s="43"/>
      <c r="CO89" s="43"/>
      <c r="CP89" s="43"/>
      <c r="CQ89" s="43"/>
      <c r="CR89" s="43"/>
      <c r="CS89" s="43"/>
      <c r="CT89" s="43"/>
      <c r="CU89" s="43"/>
      <c r="CV89" s="43"/>
      <c r="CW89" s="43"/>
      <c r="CX89" s="43"/>
      <c r="CY89" s="43"/>
      <c r="CZ89" s="43"/>
      <c r="DA89" s="43"/>
      <c r="DB89" s="43"/>
      <c r="DC89" s="43"/>
      <c r="DD89" s="43"/>
      <c r="DE89" s="43"/>
      <c r="DF89" s="43"/>
      <c r="DG89" s="43"/>
      <c r="DH89" s="43"/>
      <c r="DI89" s="43"/>
      <c r="DJ89" s="43"/>
      <c r="DK89" s="43"/>
      <c r="DL89" s="43"/>
      <c r="DM89" s="43"/>
      <c r="DN89" s="43"/>
      <c r="DO89" s="43"/>
      <c r="DP89" s="43"/>
      <c r="DQ89" s="43"/>
      <c r="DR89" s="43"/>
      <c r="DS89" s="43"/>
      <c r="DT89" s="43"/>
      <c r="DU89" s="43"/>
      <c r="DV89" s="43"/>
      <c r="DW89" s="43"/>
      <c r="DX89" s="43"/>
      <c r="DY89" s="43"/>
      <c r="DZ89" s="43"/>
      <c r="EA89" s="43"/>
      <c r="EB89" s="43"/>
      <c r="EC89" s="43"/>
      <c r="ED89" s="43"/>
      <c r="EE89" s="43"/>
      <c r="EF89" s="43"/>
      <c r="EG89" s="43"/>
      <c r="EH89" s="43"/>
      <c r="EI89" s="43"/>
      <c r="EJ89" s="43"/>
      <c r="EK89" s="43"/>
      <c r="EL89" s="43"/>
      <c r="EM89" s="43"/>
      <c r="EN89" s="43"/>
      <c r="EO89" s="43"/>
      <c r="EP89" s="43"/>
      <c r="EQ89" s="43"/>
      <c r="ER89" s="43"/>
      <c r="ES89" s="43"/>
      <c r="ET89" s="43"/>
      <c r="EU89" s="43"/>
      <c r="EV89" s="43"/>
      <c r="EW89" s="43"/>
      <c r="EX89" s="43"/>
      <c r="EY89" s="43"/>
      <c r="EZ89" s="43"/>
      <c r="FA89" s="43"/>
      <c r="FB89" s="43"/>
      <c r="FC89" s="43"/>
      <c r="FD89" s="43"/>
      <c r="FE89" s="43"/>
      <c r="FF89" s="43"/>
      <c r="FG89" s="43"/>
      <c r="FH89" s="43"/>
      <c r="FI89" s="43"/>
      <c r="FJ89" s="43"/>
      <c r="FK89" s="43"/>
      <c r="FL89" s="43"/>
      <c r="FM89" s="43"/>
      <c r="FN89" s="43"/>
      <c r="FO89" s="43"/>
      <c r="FP89" s="43"/>
      <c r="FQ89" s="43"/>
      <c r="FR89" s="43"/>
      <c r="FS89" s="43"/>
      <c r="FT89" s="43"/>
      <c r="FU89" s="43"/>
      <c r="FV89" s="43"/>
      <c r="FW89" s="43"/>
      <c r="FX89" s="43"/>
      <c r="FY89" s="43"/>
      <c r="FZ89" s="43"/>
      <c r="GA89" s="43"/>
      <c r="GB89" s="43"/>
      <c r="GC89" s="43"/>
      <c r="GD89" s="43"/>
      <c r="GE89" s="43"/>
      <c r="GF89" s="43"/>
      <c r="GG89" s="43"/>
      <c r="GH89" s="43"/>
      <c r="GI89" s="43"/>
      <c r="GJ89" s="43"/>
      <c r="GK89" s="43"/>
      <c r="GL89" s="43"/>
      <c r="GM89" s="43"/>
      <c r="GN89" s="43"/>
      <c r="GO89" s="43"/>
      <c r="GP89" s="43"/>
      <c r="GQ89" s="43"/>
      <c r="GR89" s="43"/>
      <c r="GS89" s="43"/>
      <c r="GT89" s="43"/>
      <c r="GU89" s="43"/>
      <c r="GV89" s="43"/>
      <c r="GW89" s="43"/>
      <c r="GX89" s="43"/>
      <c r="GY89" s="43"/>
      <c r="GZ89" s="43"/>
      <c r="HA89" s="43"/>
      <c r="HB89" s="43"/>
      <c r="HC89" s="43"/>
      <c r="HD89" s="43"/>
      <c r="HE89" s="43"/>
      <c r="HF89" s="43"/>
      <c r="HG89" s="43"/>
      <c r="HH89" s="43"/>
      <c r="HI89" s="43"/>
      <c r="HJ89" s="43"/>
      <c r="HK89" s="43"/>
      <c r="HL89" s="43"/>
      <c r="HM89" s="43"/>
      <c r="HN89" s="43"/>
      <c r="HO89" s="43"/>
      <c r="HP89" s="43"/>
      <c r="HQ89" s="43"/>
      <c r="HR89" s="43"/>
      <c r="HS89" s="43"/>
      <c r="HT89" s="43"/>
      <c r="HU89" s="43"/>
      <c r="HV89" s="43"/>
      <c r="HW89" s="43"/>
      <c r="HX89" s="43"/>
      <c r="HY89" s="43"/>
      <c r="HZ89" s="43"/>
      <c r="IA89" s="43"/>
      <c r="IB89" s="43"/>
      <c r="IC89" s="43"/>
      <c r="ID89" s="43"/>
      <c r="IE89" s="43"/>
      <c r="IF89" s="43"/>
      <c r="IG89" s="43"/>
      <c r="IH89" s="43"/>
      <c r="II89" s="43"/>
      <c r="IJ89" s="43"/>
      <c r="IK89" s="43"/>
      <c r="IL89" s="43"/>
      <c r="IM89" s="43"/>
      <c r="IN89" s="43"/>
      <c r="IO89" s="43"/>
      <c r="IP89" s="43"/>
      <c r="IQ89" s="43"/>
      <c r="IR89" s="43"/>
      <c r="IS89" s="43"/>
      <c r="IT89" s="43"/>
      <c r="IU89" s="43"/>
      <c r="IV89" s="43"/>
      <c r="IW89" s="43"/>
      <c r="IX89" s="43"/>
      <c r="IY89" s="43"/>
      <c r="IZ89" s="43"/>
      <c r="JA89" s="43"/>
      <c r="JB89" s="43"/>
      <c r="JC89" s="43"/>
      <c r="JD89" s="43"/>
      <c r="JE89" s="43"/>
      <c r="JF89" s="43"/>
      <c r="JG89" s="43"/>
      <c r="JH89" s="43"/>
      <c r="JI89" s="43"/>
      <c r="JJ89" s="43"/>
      <c r="JK89" s="43"/>
      <c r="JL89" s="43"/>
      <c r="JM89" s="43"/>
      <c r="JN89" s="43"/>
      <c r="JO89" s="43"/>
      <c r="JP89" s="43"/>
      <c r="JQ89" s="43"/>
      <c r="JR89" s="43"/>
      <c r="JS89" s="43"/>
      <c r="JT89" s="43"/>
      <c r="JU89" s="43"/>
      <c r="JV89" s="43"/>
      <c r="JW89" s="43"/>
      <c r="JX89" s="43"/>
      <c r="JY89" s="43"/>
      <c r="JZ89" s="43"/>
      <c r="KA89" s="43"/>
      <c r="KB89" s="43"/>
      <c r="KC89" s="43"/>
      <c r="KD89" s="43"/>
      <c r="KE89" s="43"/>
      <c r="KF89" s="43"/>
      <c r="KG89" s="43"/>
      <c r="KH89" s="43"/>
      <c r="KI89" s="43"/>
      <c r="KJ89" s="43"/>
      <c r="KK89" s="43"/>
      <c r="KL89" s="43"/>
      <c r="KM89" s="43"/>
      <c r="KN89" s="43"/>
      <c r="KO89" s="43"/>
      <c r="KP89" s="43"/>
      <c r="KQ89" s="43"/>
      <c r="KR89" s="43"/>
      <c r="KS89" s="43"/>
      <c r="KT89" s="43"/>
      <c r="KU89" s="43"/>
      <c r="KV89" s="43"/>
      <c r="KW89" s="43"/>
      <c r="KX89" s="43"/>
      <c r="KY89" s="43"/>
      <c r="KZ89" s="43"/>
      <c r="LA89" s="43"/>
      <c r="LB89" s="43"/>
      <c r="LC89" s="43"/>
      <c r="LD89" s="43"/>
      <c r="LE89" s="43"/>
      <c r="LF89" s="43"/>
      <c r="LG89" s="43"/>
      <c r="LH89" s="43"/>
      <c r="LI89" s="43"/>
      <c r="LJ89" s="43"/>
      <c r="LK89" s="43"/>
      <c r="LL89" s="43"/>
      <c r="LM89" s="43"/>
      <c r="LN89" s="43"/>
      <c r="LO89" s="43"/>
      <c r="LP89" s="43"/>
      <c r="LQ89" s="43"/>
      <c r="LR89" s="43"/>
      <c r="LS89" s="43"/>
      <c r="LT89" s="43"/>
      <c r="LU89" s="43"/>
      <c r="LV89" s="43"/>
      <c r="LW89" s="43"/>
      <c r="LX89" s="43"/>
      <c r="LY89" s="43"/>
      <c r="LZ89" s="43"/>
      <c r="MA89" s="43"/>
      <c r="MB89" s="43"/>
      <c r="MC89" s="43"/>
      <c r="MD89" s="43"/>
      <c r="ME89" s="43"/>
      <c r="MF89" s="43"/>
      <c r="MG89" s="43"/>
      <c r="MH89" s="43"/>
      <c r="MI89" s="43"/>
      <c r="MJ89" s="43"/>
      <c r="MK89" s="43"/>
      <c r="ML89" s="43"/>
      <c r="MM89" s="43"/>
      <c r="MN89" s="43"/>
      <c r="MO89" s="43"/>
      <c r="MP89" s="43"/>
      <c r="MQ89" s="43"/>
      <c r="MR89" s="43"/>
      <c r="MS89" s="43"/>
      <c r="MT89" s="43"/>
      <c r="MU89" s="43"/>
      <c r="MV89" s="43"/>
      <c r="MW89" s="43"/>
      <c r="MX89" s="43"/>
      <c r="MY89" s="43"/>
      <c r="MZ89" s="43"/>
      <c r="NA89" s="43"/>
      <c r="NB89" s="43"/>
      <c r="NC89" s="43"/>
      <c r="ND89" s="43"/>
      <c r="NE89" s="43"/>
      <c r="NF89" s="43"/>
      <c r="NG89" s="43"/>
      <c r="NH89" s="43"/>
      <c r="NI89" s="43"/>
      <c r="NJ89" s="43"/>
      <c r="NK89" s="43"/>
      <c r="NL89" s="43"/>
      <c r="NM89" s="43"/>
      <c r="NN89" s="43"/>
      <c r="NO89" s="43"/>
      <c r="NP89" s="43"/>
      <c r="NQ89" s="43"/>
      <c r="NR89" s="43"/>
      <c r="NS89" s="43"/>
      <c r="NT89" s="43"/>
      <c r="NU89" s="43"/>
      <c r="NV89" s="43"/>
      <c r="NW89" s="43"/>
      <c r="NX89" s="43"/>
      <c r="NY89" s="43"/>
      <c r="NZ89" s="43"/>
      <c r="OA89" s="43"/>
      <c r="OB89" s="43"/>
      <c r="OC89" s="43"/>
      <c r="OD89" s="43"/>
      <c r="OE89" s="43"/>
      <c r="OF89" s="43"/>
      <c r="OG89" s="43"/>
      <c r="OH89" s="43"/>
      <c r="OI89" s="43"/>
      <c r="OJ89" s="43"/>
      <c r="OK89" s="43"/>
      <c r="OL89" s="43"/>
      <c r="OM89" s="43"/>
      <c r="ON89" s="43"/>
      <c r="OO89" s="43"/>
      <c r="OP89" s="43"/>
      <c r="OQ89" s="43"/>
      <c r="OR89" s="43"/>
      <c r="OS89" s="43"/>
      <c r="OT89" s="43"/>
      <c r="OU89" s="43"/>
      <c r="OV89" s="43"/>
      <c r="OW89" s="43"/>
      <c r="OX89" s="43"/>
      <c r="OY89" s="43"/>
      <c r="OZ89" s="43"/>
      <c r="PA89" s="43"/>
      <c r="PB89" s="43"/>
      <c r="PC89" s="43"/>
      <c r="PD89" s="43"/>
      <c r="PE89" s="43"/>
      <c r="PF89" s="43"/>
      <c r="PG89" s="43"/>
      <c r="PH89" s="43"/>
      <c r="PI89" s="43"/>
      <c r="PJ89" s="43"/>
      <c r="PK89" s="43"/>
      <c r="PL89" s="43"/>
      <c r="PM89" s="43"/>
      <c r="PN89" s="43"/>
      <c r="PO89" s="43"/>
      <c r="PP89" s="43"/>
      <c r="PQ89" s="43"/>
      <c r="PR89" s="43"/>
      <c r="PS89" s="43"/>
      <c r="PT89" s="43"/>
      <c r="PU89" s="43"/>
      <c r="PV89" s="43"/>
      <c r="PW89" s="43"/>
      <c r="PX89" s="43"/>
      <c r="PY89" s="43"/>
      <c r="PZ89" s="43"/>
      <c r="QA89" s="43"/>
      <c r="QB89" s="43"/>
      <c r="QC89" s="43"/>
      <c r="QD89" s="43"/>
      <c r="QE89" s="43"/>
      <c r="QF89" s="43"/>
      <c r="QG89" s="43"/>
      <c r="QH89" s="43"/>
      <c r="QI89" s="43"/>
      <c r="QJ89" s="43"/>
      <c r="QK89" s="43"/>
      <c r="QL89" s="43"/>
      <c r="QM89" s="43"/>
      <c r="QN89" s="43"/>
      <c r="QO89" s="43"/>
      <c r="QP89" s="43"/>
      <c r="QQ89" s="43"/>
      <c r="QR89" s="43"/>
      <c r="QS89" s="43"/>
      <c r="QT89" s="43"/>
      <c r="QU89" s="43"/>
      <c r="QV89" s="43"/>
      <c r="QW89" s="43"/>
      <c r="QX89" s="43"/>
      <c r="QY89" s="43"/>
      <c r="QZ89" s="43"/>
      <c r="RA89" s="43"/>
      <c r="RB89" s="43"/>
      <c r="RC89" s="43"/>
      <c r="RD89" s="43"/>
      <c r="RE89" s="43"/>
      <c r="RF89" s="43"/>
      <c r="RG89" s="43"/>
      <c r="RH89" s="43"/>
      <c r="RI89" s="43"/>
      <c r="RJ89" s="43"/>
      <c r="RK89" s="43"/>
      <c r="RL89" s="43"/>
      <c r="RM89" s="43"/>
      <c r="RN89" s="43"/>
      <c r="RO89" s="43"/>
      <c r="RP89" s="43"/>
      <c r="RQ89" s="43"/>
      <c r="RR89" s="43"/>
      <c r="RS89" s="43"/>
      <c r="RT89" s="43"/>
      <c r="RU89" s="43"/>
      <c r="RV89" s="43"/>
      <c r="RW89" s="43"/>
      <c r="RX89" s="43"/>
      <c r="RY89" s="43"/>
      <c r="RZ89" s="43"/>
      <c r="SA89" s="43"/>
      <c r="SB89" s="43"/>
      <c r="SC89" s="43"/>
      <c r="SD89" s="43"/>
      <c r="SE89" s="43"/>
      <c r="SF89" s="43"/>
      <c r="SG89" s="43"/>
      <c r="SH89" s="43"/>
      <c r="SI89" s="43"/>
      <c r="SJ89" s="43"/>
      <c r="SK89" s="43"/>
      <c r="SL89" s="43"/>
      <c r="SM89" s="43"/>
      <c r="SN89" s="43"/>
      <c r="SO89" s="43"/>
      <c r="SP89" s="43"/>
      <c r="SQ89" s="43"/>
      <c r="SR89" s="43"/>
      <c r="SS89" s="43"/>
      <c r="ST89" s="43"/>
      <c r="SU89" s="43"/>
      <c r="SV89" s="43"/>
      <c r="SW89" s="43"/>
      <c r="SX89" s="43"/>
      <c r="SY89" s="43"/>
      <c r="SZ89" s="43"/>
      <c r="TA89" s="43"/>
      <c r="TB89" s="43"/>
      <c r="TC89" s="43"/>
      <c r="TD89" s="43"/>
      <c r="TE89" s="43"/>
      <c r="TF89" s="43"/>
      <c r="TG89" s="43"/>
      <c r="TH89" s="43"/>
      <c r="TI89" s="43"/>
      <c r="TJ89" s="43"/>
      <c r="TK89" s="43"/>
      <c r="TL89" s="43"/>
      <c r="TM89" s="43"/>
      <c r="TN89" s="43"/>
      <c r="TO89" s="43"/>
      <c r="TP89" s="43"/>
      <c r="TQ89" s="43"/>
      <c r="TR89" s="43"/>
      <c r="TS89" s="43"/>
      <c r="TT89" s="43"/>
      <c r="TU89" s="43"/>
      <c r="TV89" s="43"/>
      <c r="TW89" s="43"/>
      <c r="TX89" s="43"/>
      <c r="TY89" s="43"/>
      <c r="TZ89" s="43"/>
      <c r="UA89" s="43"/>
      <c r="UB89" s="43"/>
      <c r="UC89" s="43"/>
      <c r="UD89" s="43"/>
      <c r="UE89" s="43"/>
      <c r="UF89" s="43"/>
      <c r="UG89" s="43"/>
      <c r="UH89" s="43"/>
      <c r="UI89" s="43"/>
      <c r="UJ89" s="43"/>
      <c r="UK89" s="43"/>
      <c r="UL89" s="43"/>
      <c r="UM89" s="43"/>
      <c r="UN89" s="43"/>
      <c r="UO89" s="43"/>
      <c r="UP89" s="43"/>
      <c r="UQ89" s="43"/>
      <c r="UR89" s="43"/>
      <c r="US89" s="43"/>
      <c r="UT89" s="43"/>
      <c r="UU89" s="43"/>
      <c r="UV89" s="43"/>
      <c r="UW89" s="43"/>
      <c r="UX89" s="43"/>
      <c r="UY89" s="43"/>
      <c r="UZ89" s="43"/>
      <c r="VA89" s="43"/>
      <c r="VB89" s="43"/>
      <c r="VC89" s="43"/>
      <c r="VD89" s="43"/>
      <c r="VE89" s="43"/>
      <c r="VF89" s="43"/>
      <c r="VG89" s="43"/>
      <c r="VH89" s="43"/>
      <c r="VI89" s="43"/>
      <c r="VJ89" s="43"/>
      <c r="VK89" s="43"/>
      <c r="VL89" s="43"/>
      <c r="VM89" s="43"/>
      <c r="VN89" s="43"/>
      <c r="VO89" s="43"/>
      <c r="VP89" s="43"/>
      <c r="VQ89" s="43"/>
      <c r="VR89" s="43"/>
      <c r="VS89" s="43"/>
      <c r="VT89" s="43"/>
      <c r="VU89" s="43"/>
      <c r="VV89" s="43"/>
      <c r="VW89" s="43"/>
      <c r="VX89" s="43"/>
      <c r="VY89" s="43"/>
      <c r="VZ89" s="43"/>
      <c r="WA89" s="43"/>
      <c r="WB89" s="43"/>
      <c r="WC89" s="43"/>
      <c r="WD89" s="43"/>
      <c r="WE89" s="43"/>
      <c r="WF89" s="43"/>
      <c r="WG89" s="43"/>
      <c r="WH89" s="43"/>
      <c r="WI89" s="43"/>
      <c r="WJ89" s="43"/>
      <c r="WK89" s="43"/>
      <c r="WL89" s="43"/>
      <c r="WM89" s="43"/>
      <c r="WN89" s="43"/>
      <c r="WO89" s="43"/>
      <c r="WP89" s="43"/>
      <c r="WQ89" s="43"/>
      <c r="WR89" s="43"/>
      <c r="WS89" s="43"/>
      <c r="WT89" s="43"/>
      <c r="WU89" s="43"/>
      <c r="WV89" s="43"/>
      <c r="WW89" s="43"/>
      <c r="WX89" s="43"/>
      <c r="WY89" s="43"/>
      <c r="WZ89" s="43"/>
      <c r="XA89" s="43"/>
      <c r="XB89" s="43"/>
      <c r="XC89" s="43"/>
      <c r="XD89" s="43"/>
      <c r="XE89" s="43"/>
      <c r="XF89" s="43"/>
      <c r="XG89" s="43"/>
      <c r="XH89" s="43"/>
      <c r="XI89" s="43"/>
      <c r="XJ89" s="43"/>
      <c r="XK89" s="43"/>
      <c r="XL89" s="43"/>
      <c r="XM89" s="43"/>
      <c r="XN89" s="43"/>
      <c r="XO89" s="43"/>
      <c r="XP89" s="43"/>
      <c r="XQ89" s="43"/>
      <c r="XR89" s="43"/>
      <c r="XS89" s="43"/>
      <c r="XT89" s="43"/>
      <c r="XU89" s="43"/>
      <c r="XV89" s="43"/>
      <c r="XW89" s="43"/>
      <c r="XX89" s="43"/>
      <c r="XY89" s="43"/>
      <c r="XZ89" s="43"/>
      <c r="YA89" s="43"/>
      <c r="YB89" s="43"/>
      <c r="YC89" s="43"/>
      <c r="YD89" s="43"/>
      <c r="YE89" s="43"/>
      <c r="YF89" s="43"/>
      <c r="YG89" s="43"/>
      <c r="YH89" s="43"/>
      <c r="YI89" s="43"/>
      <c r="YJ89" s="43"/>
      <c r="YK89" s="43"/>
      <c r="YL89" s="43"/>
      <c r="YM89" s="43"/>
      <c r="YN89" s="43"/>
      <c r="YO89" s="43"/>
      <c r="YP89" s="43"/>
      <c r="YQ89" s="43"/>
      <c r="YR89" s="43"/>
      <c r="YS89" s="43"/>
      <c r="YT89" s="43"/>
      <c r="YU89" s="43"/>
      <c r="YV89" s="43"/>
      <c r="YW89" s="43"/>
      <c r="YX89" s="43"/>
      <c r="YY89" s="43"/>
      <c r="YZ89" s="43"/>
      <c r="ZA89" s="43"/>
      <c r="ZB89" s="43"/>
      <c r="ZC89" s="43"/>
      <c r="ZD89" s="43"/>
      <c r="ZE89" s="43"/>
      <c r="ZF89" s="43"/>
      <c r="ZG89" s="43"/>
      <c r="ZH89" s="43"/>
      <c r="ZI89" s="43"/>
      <c r="ZJ89" s="43"/>
      <c r="ZK89" s="43"/>
      <c r="ZL89" s="43"/>
      <c r="ZM89" s="43"/>
      <c r="ZN89" s="43"/>
      <c r="ZO89" s="43"/>
      <c r="ZP89" s="43"/>
      <c r="ZQ89" s="43"/>
      <c r="ZR89" s="43"/>
      <c r="ZS89" s="43"/>
      <c r="ZT89" s="43"/>
      <c r="ZU89" s="43"/>
      <c r="ZV89" s="43"/>
      <c r="ZW89" s="43"/>
      <c r="ZX89" s="43"/>
      <c r="ZY89" s="43"/>
      <c r="ZZ89" s="43"/>
      <c r="AAA89" s="43"/>
      <c r="AAB89" s="43"/>
      <c r="AAC89" s="43"/>
      <c r="AAD89" s="43"/>
      <c r="AAE89" s="43"/>
      <c r="AAF89" s="43"/>
      <c r="AAG89" s="43"/>
      <c r="AAH89" s="43"/>
      <c r="AAI89" s="43"/>
      <c r="AAJ89" s="43"/>
      <c r="AAK89" s="43"/>
      <c r="AAL89" s="43"/>
      <c r="AAM89" s="43"/>
      <c r="AAN89" s="43"/>
      <c r="AAO89" s="43"/>
      <c r="AAP89" s="43"/>
      <c r="AAQ89" s="43"/>
      <c r="AAR89" s="43"/>
      <c r="AAS89" s="43"/>
      <c r="AAT89" s="43"/>
      <c r="AAU89" s="43"/>
      <c r="AAV89" s="43"/>
      <c r="AAW89" s="43"/>
      <c r="AAX89" s="43"/>
      <c r="AAY89" s="43"/>
      <c r="AAZ89" s="43"/>
      <c r="ABA89" s="43"/>
      <c r="ABB89" s="43"/>
      <c r="ABC89" s="43"/>
      <c r="ABD89" s="43"/>
      <c r="ABE89" s="43"/>
      <c r="ABF89" s="43"/>
      <c r="ABG89" s="43"/>
      <c r="ABH89" s="43"/>
      <c r="ABI89" s="43"/>
      <c r="ABJ89" s="43"/>
      <c r="ABK89" s="43"/>
      <c r="ABL89" s="43"/>
      <c r="ABM89" s="43"/>
      <c r="ABN89" s="43"/>
      <c r="ABO89" s="43"/>
      <c r="ABP89" s="43"/>
      <c r="ABQ89" s="43"/>
      <c r="ABR89" s="43"/>
      <c r="ABS89" s="43"/>
      <c r="ABT89" s="43"/>
      <c r="ABU89" s="43"/>
      <c r="ABV89" s="43"/>
      <c r="ABW89" s="43"/>
      <c r="ABX89" s="43"/>
      <c r="ABY89" s="43"/>
      <c r="ABZ89" s="43"/>
      <c r="ACA89" s="43"/>
      <c r="ACB89" s="43"/>
      <c r="ACC89" s="43"/>
      <c r="ACD89" s="43"/>
      <c r="ACE89" s="43"/>
      <c r="ACF89" s="43"/>
      <c r="ACG89" s="43"/>
      <c r="ACH89" s="43"/>
      <c r="ACI89" s="43"/>
      <c r="ACJ89" s="43"/>
      <c r="ACK89" s="43"/>
      <c r="ACL89" s="43"/>
      <c r="ACM89" s="43"/>
      <c r="ACN89" s="43"/>
      <c r="ACO89" s="43"/>
      <c r="ACP89" s="43"/>
      <c r="ACQ89" s="43"/>
      <c r="ACR89" s="43"/>
      <c r="ACS89" s="43"/>
      <c r="ACT89" s="43"/>
      <c r="ACU89" s="43"/>
      <c r="ACV89" s="43"/>
      <c r="ACW89" s="43"/>
      <c r="ACX89" s="43"/>
      <c r="ACY89" s="43"/>
      <c r="ACZ89" s="43"/>
      <c r="ADA89" s="43"/>
      <c r="ADB89" s="43"/>
      <c r="ADC89" s="43"/>
      <c r="ADD89" s="43"/>
      <c r="ADE89" s="43"/>
      <c r="ADF89" s="43"/>
      <c r="ADG89" s="43"/>
      <c r="ADH89" s="43"/>
      <c r="ADI89" s="43"/>
      <c r="ADJ89" s="43"/>
      <c r="ADK89" s="43"/>
      <c r="ADL89" s="43"/>
      <c r="ADM89" s="43"/>
      <c r="ADN89" s="43"/>
      <c r="ADO89" s="43"/>
      <c r="ADP89" s="43"/>
      <c r="ADQ89" s="43"/>
      <c r="ADR89" s="43"/>
      <c r="ADS89" s="43"/>
      <c r="ADT89" s="43"/>
      <c r="ADU89" s="43"/>
      <c r="ADV89" s="43"/>
      <c r="ADW89" s="43"/>
      <c r="ADX89" s="43"/>
      <c r="ADY89" s="43"/>
      <c r="ADZ89" s="43"/>
      <c r="AEA89" s="43"/>
      <c r="AEB89" s="43"/>
      <c r="AEC89" s="43"/>
      <c r="AED89" s="43"/>
      <c r="AEE89" s="43"/>
      <c r="AEF89" s="43"/>
      <c r="AEG89" s="43"/>
      <c r="AEH89" s="43"/>
      <c r="AEI89" s="43"/>
      <c r="AEJ89" s="43"/>
      <c r="AEK89" s="43"/>
      <c r="AEL89" s="43"/>
      <c r="AEM89" s="43"/>
      <c r="AEN89" s="43"/>
      <c r="AEO89" s="43"/>
      <c r="AEP89" s="43"/>
      <c r="AEQ89" s="43"/>
      <c r="AER89" s="43"/>
      <c r="AES89" s="43"/>
      <c r="AET89" s="43"/>
      <c r="AEU89" s="43"/>
      <c r="AEV89" s="43"/>
      <c r="AEW89" s="43"/>
      <c r="AEX89" s="43"/>
      <c r="AEY89" s="43"/>
      <c r="AEZ89" s="43"/>
      <c r="AFA89" s="43"/>
      <c r="AFB89" s="43"/>
      <c r="AFC89" s="43"/>
      <c r="AFD89" s="43"/>
      <c r="AFE89" s="43"/>
      <c r="AFF89" s="43"/>
      <c r="AFG89" s="43"/>
      <c r="AFH89" s="43"/>
      <c r="AFI89" s="43"/>
      <c r="AFJ89" s="43"/>
      <c r="AFK89" s="43"/>
      <c r="AFL89" s="43"/>
      <c r="AFM89" s="43"/>
      <c r="AFN89" s="43"/>
      <c r="AFO89" s="43"/>
      <c r="AFP89" s="43"/>
      <c r="AFQ89" s="43"/>
      <c r="AFR89" s="43"/>
      <c r="AFS89" s="43"/>
      <c r="AFT89" s="43"/>
      <c r="AFU89" s="43"/>
      <c r="AFV89" s="43"/>
      <c r="AFW89" s="43"/>
      <c r="AFX89" s="43"/>
      <c r="AFY89" s="43"/>
      <c r="AFZ89" s="43"/>
      <c r="AGA89" s="43"/>
      <c r="AGB89" s="43"/>
      <c r="AGC89" s="43"/>
      <c r="AGD89" s="43"/>
      <c r="AGE89" s="43"/>
      <c r="AGF89" s="43"/>
      <c r="AGG89" s="43"/>
      <c r="AGH89" s="43"/>
      <c r="AGI89" s="43"/>
      <c r="AGJ89" s="43"/>
      <c r="AGK89" s="43"/>
      <c r="AGL89" s="43"/>
      <c r="AGM89" s="43"/>
      <c r="AGN89" s="43"/>
      <c r="AGO89" s="43"/>
      <c r="AGP89" s="43"/>
      <c r="AGQ89" s="43"/>
      <c r="AGR89" s="43"/>
      <c r="AGS89" s="43"/>
      <c r="AGT89" s="43"/>
      <c r="AGU89" s="43"/>
      <c r="AGV89" s="43"/>
      <c r="AGW89" s="43"/>
      <c r="AGX89" s="43"/>
      <c r="AGY89" s="43"/>
      <c r="AGZ89" s="43"/>
      <c r="AHA89" s="43"/>
      <c r="AHB89" s="43"/>
      <c r="AHC89" s="43"/>
      <c r="AHD89" s="43"/>
      <c r="AHE89" s="43"/>
      <c r="AHF89" s="43"/>
      <c r="AHG89" s="43"/>
      <c r="AHH89" s="43"/>
      <c r="AHI89" s="43"/>
      <c r="AHJ89" s="43"/>
      <c r="AHK89" s="43"/>
      <c r="AHL89" s="43"/>
      <c r="AHM89" s="43"/>
      <c r="AHN89" s="43"/>
      <c r="AHO89" s="43"/>
      <c r="AHP89" s="43"/>
      <c r="AHQ89" s="43"/>
      <c r="AHR89" s="43"/>
      <c r="AHS89" s="43"/>
      <c r="AHT89" s="43"/>
      <c r="AHU89" s="43"/>
      <c r="AHV89" s="43"/>
      <c r="AHW89" s="43"/>
      <c r="AHX89" s="43"/>
      <c r="AHY89" s="43"/>
      <c r="AHZ89" s="43"/>
      <c r="AIA89" s="43"/>
      <c r="AIB89" s="43"/>
      <c r="AIC89" s="43"/>
      <c r="AID89" s="43"/>
      <c r="AIE89" s="43"/>
      <c r="AIF89" s="43"/>
      <c r="AIG89" s="43"/>
      <c r="AIH89" s="43"/>
      <c r="AII89" s="43"/>
      <c r="AIJ89" s="43"/>
      <c r="AIK89" s="43"/>
      <c r="AIL89" s="43"/>
      <c r="AIM89" s="43"/>
      <c r="AIN89" s="43"/>
      <c r="AIO89" s="43"/>
      <c r="AIP89" s="43"/>
      <c r="AIQ89" s="43"/>
      <c r="AIR89" s="43"/>
      <c r="AIS89" s="43"/>
      <c r="AIT89" s="43"/>
      <c r="AIU89" s="43"/>
      <c r="AIV89" s="43"/>
      <c r="AIW89" s="43"/>
      <c r="AIX89" s="43"/>
      <c r="AIY89" s="43"/>
      <c r="AIZ89" s="43"/>
      <c r="AJA89" s="43"/>
      <c r="AJB89" s="43"/>
      <c r="AJC89" s="43"/>
      <c r="AJD89" s="43"/>
      <c r="AJE89" s="43"/>
      <c r="AJF89" s="43"/>
      <c r="AJG89" s="43"/>
      <c r="AJH89" s="43"/>
      <c r="AJI89" s="43"/>
      <c r="AJJ89" s="43"/>
      <c r="AJK89" s="43"/>
      <c r="AJL89" s="43"/>
      <c r="AJM89" s="43"/>
      <c r="AJN89" s="43"/>
      <c r="AJO89" s="43"/>
      <c r="AJP89" s="43"/>
      <c r="AJQ89" s="43"/>
      <c r="AJR89" s="43"/>
      <c r="AJS89" s="43"/>
      <c r="AJT89" s="43"/>
      <c r="AJU89" s="43"/>
      <c r="AJV89" s="43"/>
      <c r="AJW89" s="43"/>
      <c r="AJX89" s="43"/>
      <c r="AJY89" s="43"/>
      <c r="AJZ89" s="43"/>
      <c r="AKA89" s="43"/>
      <c r="AKB89" s="43"/>
      <c r="AKC89" s="43"/>
      <c r="AKD89" s="43"/>
      <c r="AKE89" s="43"/>
      <c r="AKF89" s="43"/>
      <c r="AKG89" s="43"/>
      <c r="AKH89" s="43"/>
      <c r="AKI89" s="43"/>
      <c r="AKJ89" s="43"/>
      <c r="AKK89" s="43"/>
      <c r="AKL89" s="43"/>
      <c r="AKM89" s="43"/>
      <c r="AKN89" s="43"/>
      <c r="AKO89" s="43"/>
      <c r="AKP89" s="43"/>
      <c r="AKQ89" s="43"/>
      <c r="AKR89" s="43"/>
      <c r="AKS89" s="43"/>
      <c r="AKT89" s="43"/>
      <c r="AKU89" s="43"/>
      <c r="AKV89" s="43"/>
      <c r="AKW89" s="43"/>
      <c r="AKX89" s="43"/>
      <c r="AKY89" s="43"/>
      <c r="AKZ89" s="43"/>
      <c r="ALA89" s="43"/>
      <c r="ALB89" s="43"/>
      <c r="ALC89" s="43"/>
      <c r="ALD89" s="43"/>
      <c r="ALE89" s="43"/>
      <c r="ALF89" s="43"/>
      <c r="ALG89" s="43"/>
      <c r="ALH89" s="43"/>
      <c r="ALI89" s="43"/>
      <c r="ALJ89" s="43"/>
      <c r="ALK89" s="43"/>
      <c r="ALL89" s="43"/>
      <c r="ALM89" s="43"/>
      <c r="ALN89" s="43"/>
      <c r="ALO89" s="43"/>
      <c r="ALP89" s="43"/>
      <c r="ALQ89" s="43"/>
      <c r="ALR89" s="43"/>
      <c r="ALS89" s="43"/>
      <c r="ALT89" s="43"/>
      <c r="ALU89" s="43"/>
      <c r="ALV89" s="43"/>
      <c r="ALW89" s="43"/>
      <c r="ALX89" s="43"/>
      <c r="ALY89" s="43"/>
      <c r="ALZ89" s="43"/>
      <c r="AMA89" s="43"/>
      <c r="AMB89" s="43"/>
      <c r="AMC89" s="43"/>
      <c r="AMD89" s="43"/>
      <c r="AME89" s="43"/>
      <c r="AMF89" s="43"/>
      <c r="AMG89" s="43"/>
      <c r="AMH89" s="43"/>
      <c r="AMI89" s="43"/>
      <c r="AMJ89" s="43"/>
      <c r="AMK89" s="43"/>
      <c r="AML89" s="43"/>
      <c r="AMM89" s="43"/>
      <c r="AMN89" s="43"/>
      <c r="AMO89" s="43"/>
      <c r="AMP89" s="43"/>
      <c r="AMQ89" s="43"/>
      <c r="AMR89" s="43"/>
      <c r="AMS89" s="43"/>
      <c r="AMT89" s="43"/>
      <c r="AMU89" s="43"/>
      <c r="AMV89" s="43"/>
      <c r="AMW89" s="43"/>
      <c r="AMX89" s="43"/>
      <c r="AMY89" s="43"/>
      <c r="AMZ89" s="43"/>
      <c r="ANA89" s="43"/>
      <c r="ANB89" s="43"/>
      <c r="ANC89" s="43"/>
      <c r="AND89" s="43"/>
      <c r="ANE89" s="43"/>
      <c r="ANF89" s="43"/>
      <c r="ANG89" s="43"/>
      <c r="ANH89" s="43"/>
      <c r="ANI89" s="43"/>
      <c r="ANJ89" s="43"/>
      <c r="ANK89" s="43"/>
      <c r="ANL89" s="43"/>
      <c r="ANM89" s="43"/>
      <c r="ANN89" s="43"/>
      <c r="ANO89" s="43"/>
      <c r="ANP89" s="43"/>
      <c r="ANQ89" s="43"/>
      <c r="ANR89" s="43"/>
      <c r="ANS89" s="43"/>
      <c r="ANT89" s="43"/>
      <c r="ANU89" s="43"/>
      <c r="ANV89" s="43"/>
      <c r="ANW89" s="43"/>
      <c r="ANX89" s="43"/>
      <c r="ANY89" s="43"/>
      <c r="ANZ89" s="43"/>
      <c r="AOA89" s="43"/>
      <c r="AOB89" s="43"/>
      <c r="AOC89" s="43"/>
      <c r="AOD89" s="43"/>
      <c r="AOE89" s="43"/>
      <c r="AOF89" s="43"/>
      <c r="AOG89" s="43"/>
      <c r="AOH89" s="43"/>
      <c r="AOI89" s="43"/>
      <c r="AOJ89" s="43"/>
      <c r="AOK89" s="43"/>
      <c r="AOL89" s="43"/>
      <c r="AOM89" s="43"/>
      <c r="AON89" s="43"/>
      <c r="AOO89" s="43"/>
      <c r="AOP89" s="43"/>
      <c r="AOQ89" s="43"/>
      <c r="AOR89" s="43"/>
      <c r="AOS89" s="43"/>
      <c r="AOT89" s="43"/>
      <c r="AOU89" s="43"/>
      <c r="AOV89" s="43"/>
      <c r="AOW89" s="43"/>
      <c r="AOX89" s="43"/>
      <c r="AOY89" s="43"/>
      <c r="AOZ89" s="43"/>
      <c r="APA89" s="43"/>
      <c r="APB89" s="43"/>
      <c r="APC89" s="43"/>
      <c r="APD89" s="43"/>
      <c r="APE89" s="43"/>
      <c r="APF89" s="43"/>
      <c r="APG89" s="43"/>
      <c r="APH89" s="43"/>
      <c r="API89" s="43"/>
      <c r="APJ89" s="43"/>
      <c r="APK89" s="43"/>
      <c r="APL89" s="43"/>
      <c r="APM89" s="43"/>
      <c r="APN89" s="43"/>
      <c r="APO89" s="43"/>
      <c r="APP89" s="43"/>
      <c r="APQ89" s="43"/>
      <c r="APR89" s="43"/>
      <c r="APS89" s="43"/>
      <c r="APT89" s="43"/>
      <c r="APU89" s="43"/>
      <c r="APV89" s="43"/>
      <c r="APW89" s="43"/>
      <c r="APX89" s="43"/>
      <c r="APY89" s="43"/>
      <c r="APZ89" s="43"/>
      <c r="AQA89" s="43"/>
      <c r="AQB89" s="43"/>
      <c r="AQC89" s="43"/>
      <c r="AQD89" s="43"/>
      <c r="AQE89" s="43"/>
      <c r="AQF89" s="43"/>
      <c r="AQG89" s="43"/>
      <c r="AQH89" s="43"/>
      <c r="AQI89" s="43"/>
      <c r="AQJ89" s="43"/>
      <c r="AQK89" s="43"/>
      <c r="AQL89" s="43"/>
      <c r="AQM89" s="43"/>
      <c r="AQN89" s="43"/>
      <c r="AQO89" s="43"/>
      <c r="AQP89" s="43"/>
      <c r="AQQ89" s="43"/>
      <c r="AQR89" s="43"/>
      <c r="AQS89" s="43"/>
      <c r="AQT89" s="43"/>
      <c r="AQU89" s="43"/>
      <c r="AQV89" s="43"/>
      <c r="AQW89" s="43"/>
      <c r="AQX89" s="43"/>
      <c r="AQY89" s="43"/>
      <c r="AQZ89" s="43"/>
      <c r="ARA89" s="43"/>
      <c r="ARB89" s="43"/>
      <c r="ARC89" s="43"/>
      <c r="ARD89" s="43"/>
      <c r="ARE89" s="43"/>
      <c r="ARF89" s="43"/>
      <c r="ARG89" s="43"/>
      <c r="ARH89" s="43"/>
      <c r="ARI89" s="43"/>
      <c r="ARJ89" s="43"/>
      <c r="ARK89" s="43"/>
      <c r="ARL89" s="43"/>
      <c r="ARM89" s="43"/>
      <c r="ARN89" s="43"/>
      <c r="ARO89" s="43"/>
      <c r="ARP89" s="43"/>
      <c r="ARQ89" s="43"/>
      <c r="ARR89" s="43"/>
      <c r="ARS89" s="43"/>
      <c r="ART89" s="43"/>
      <c r="ARU89" s="43"/>
      <c r="ARV89" s="43"/>
      <c r="ARW89" s="43"/>
      <c r="ARX89" s="43"/>
      <c r="ARY89" s="43"/>
      <c r="ARZ89" s="43"/>
      <c r="ASA89" s="43"/>
      <c r="ASB89" s="43"/>
      <c r="ASC89" s="43"/>
      <c r="ASD89" s="43"/>
      <c r="ASE89" s="43"/>
      <c r="ASF89" s="43"/>
      <c r="ASG89" s="43"/>
      <c r="ASH89" s="43"/>
      <c r="ASI89" s="43"/>
      <c r="ASJ89" s="43"/>
      <c r="ASK89" s="43"/>
      <c r="ASL89" s="43"/>
      <c r="ASM89" s="43"/>
      <c r="ASN89" s="43"/>
      <c r="ASO89" s="43"/>
      <c r="ASP89" s="43"/>
      <c r="ASQ89" s="43"/>
      <c r="ASR89" s="43"/>
      <c r="ASS89" s="43"/>
      <c r="AST89" s="43"/>
      <c r="ASU89" s="43"/>
      <c r="ASV89" s="43"/>
      <c r="ASW89" s="43"/>
      <c r="ASX89" s="43"/>
      <c r="ASY89" s="43"/>
      <c r="ASZ89" s="43"/>
      <c r="ATA89" s="43"/>
      <c r="ATB89" s="43"/>
      <c r="ATC89" s="43"/>
      <c r="ATD89" s="43"/>
      <c r="ATE89" s="43"/>
      <c r="ATF89" s="43"/>
      <c r="ATG89" s="43"/>
      <c r="ATH89" s="43"/>
      <c r="ATI89" s="43"/>
      <c r="ATJ89" s="43"/>
      <c r="ATK89" s="43"/>
      <c r="ATL89" s="43"/>
      <c r="ATM89" s="43"/>
      <c r="ATN89" s="43"/>
      <c r="ATO89" s="43"/>
      <c r="ATP89" s="43"/>
      <c r="ATQ89" s="43"/>
      <c r="ATR89" s="43"/>
      <c r="ATS89" s="43"/>
      <c r="ATT89" s="43"/>
      <c r="ATU89" s="43"/>
      <c r="ATV89" s="43"/>
      <c r="ATW89" s="43"/>
      <c r="ATX89" s="43"/>
      <c r="ATY89" s="43"/>
      <c r="ATZ89" s="43"/>
      <c r="AUA89" s="43"/>
      <c r="AUB89" s="43"/>
      <c r="AUC89" s="43"/>
      <c r="AUD89" s="43"/>
      <c r="AUE89" s="43"/>
      <c r="AUF89" s="43"/>
      <c r="AUG89" s="43"/>
      <c r="AUH89" s="43"/>
      <c r="AUI89" s="43"/>
      <c r="AUJ89" s="43"/>
      <c r="AUK89" s="43"/>
      <c r="AUL89" s="43"/>
      <c r="AUM89" s="43"/>
      <c r="AUN89" s="43"/>
      <c r="AUO89" s="43"/>
      <c r="AUP89" s="43"/>
      <c r="AUQ89" s="43"/>
      <c r="AUR89" s="43"/>
      <c r="AUS89" s="43"/>
      <c r="AUT89" s="43"/>
      <c r="AUU89" s="43"/>
      <c r="AUV89" s="43"/>
      <c r="AUW89" s="43"/>
      <c r="AUX89" s="43"/>
      <c r="AUY89" s="43"/>
      <c r="AUZ89" s="43"/>
      <c r="AVA89" s="43"/>
      <c r="AVB89" s="43"/>
      <c r="AVC89" s="43"/>
      <c r="AVD89" s="43"/>
      <c r="AVE89" s="43"/>
      <c r="AVF89" s="43"/>
      <c r="AVG89" s="43"/>
      <c r="AVH89" s="43"/>
      <c r="AVI89" s="43"/>
      <c r="AVJ89" s="43"/>
      <c r="AVK89" s="43"/>
      <c r="AVL89" s="43"/>
      <c r="AVM89" s="43"/>
      <c r="AVN89" s="43"/>
      <c r="AVO89" s="43"/>
      <c r="AVP89" s="43"/>
      <c r="AVQ89" s="43"/>
      <c r="AVR89" s="43"/>
      <c r="AVS89" s="43"/>
      <c r="AVT89" s="43"/>
      <c r="AVU89" s="43"/>
      <c r="AVV89" s="43"/>
      <c r="AVW89" s="43"/>
      <c r="AVX89" s="43"/>
      <c r="AVY89" s="43"/>
      <c r="AVZ89" s="43"/>
      <c r="AWA89" s="43"/>
      <c r="AWB89" s="43"/>
      <c r="AWC89" s="43"/>
      <c r="AWD89" s="43"/>
      <c r="AWE89" s="43"/>
      <c r="AWF89" s="43"/>
      <c r="AWG89" s="43"/>
      <c r="AWH89" s="43"/>
      <c r="AWI89" s="43"/>
      <c r="AWJ89" s="43"/>
      <c r="AWK89" s="43"/>
      <c r="AWL89" s="43"/>
      <c r="AWM89" s="43"/>
      <c r="AWN89" s="43"/>
      <c r="AWO89" s="43"/>
      <c r="AWP89" s="43"/>
      <c r="AWQ89" s="43"/>
      <c r="AWR89" s="43"/>
      <c r="AWS89" s="43"/>
      <c r="AWT89" s="43"/>
      <c r="AWU89" s="43"/>
      <c r="AWV89" s="43"/>
      <c r="AWW89" s="43"/>
      <c r="AWX89" s="43"/>
      <c r="AWY89" s="43"/>
      <c r="AWZ89" s="43"/>
      <c r="AXA89" s="43"/>
      <c r="AXB89" s="43"/>
      <c r="AXC89" s="43"/>
      <c r="AXD89" s="43"/>
      <c r="AXE89" s="43"/>
      <c r="AXF89" s="43"/>
      <c r="AXG89" s="43"/>
      <c r="AXH89" s="43"/>
      <c r="AXI89" s="43"/>
      <c r="AXJ89" s="43"/>
      <c r="AXK89" s="43"/>
      <c r="AXL89" s="43"/>
      <c r="AXM89" s="43"/>
      <c r="AXN89" s="43"/>
      <c r="AXO89" s="43"/>
      <c r="AXP89" s="43"/>
      <c r="AXQ89" s="43"/>
      <c r="AXR89" s="43"/>
      <c r="AXS89" s="43"/>
      <c r="AXT89" s="43"/>
      <c r="AXU89" s="43"/>
      <c r="AXV89" s="43"/>
      <c r="AXW89" s="43"/>
      <c r="AXX89" s="43"/>
      <c r="AXY89" s="43"/>
      <c r="AXZ89" s="43"/>
      <c r="AYA89" s="43"/>
      <c r="AYB89" s="43"/>
      <c r="AYC89" s="43"/>
      <c r="AYD89" s="43"/>
      <c r="AYE89" s="43"/>
      <c r="AYF89" s="43"/>
      <c r="AYG89" s="43"/>
      <c r="AYH89" s="43"/>
      <c r="AYI89" s="43"/>
      <c r="AYJ89" s="43"/>
      <c r="AYK89" s="43"/>
      <c r="AYL89" s="43"/>
      <c r="AYM89" s="43"/>
      <c r="AYN89" s="43"/>
      <c r="AYO89" s="43"/>
      <c r="AYP89" s="43"/>
      <c r="AYQ89" s="43"/>
      <c r="AYR89" s="43"/>
      <c r="AYS89" s="43"/>
      <c r="AYT89" s="43"/>
      <c r="AYU89" s="43"/>
      <c r="AYV89" s="43"/>
      <c r="AYW89" s="43"/>
      <c r="AYX89" s="43"/>
      <c r="AYY89" s="43"/>
      <c r="AYZ89" s="43"/>
      <c r="AZA89" s="43"/>
      <c r="AZB89" s="43"/>
      <c r="AZC89" s="43"/>
      <c r="AZD89" s="43"/>
      <c r="AZE89" s="43"/>
      <c r="AZF89" s="43"/>
      <c r="AZG89" s="43"/>
      <c r="AZH89" s="43"/>
      <c r="AZI89" s="43"/>
      <c r="AZJ89" s="43"/>
      <c r="AZK89" s="43"/>
      <c r="AZL89" s="43"/>
      <c r="AZM89" s="43"/>
      <c r="AZN89" s="43"/>
      <c r="AZO89" s="43"/>
      <c r="AZP89" s="43"/>
      <c r="AZQ89" s="43"/>
      <c r="AZR89" s="43"/>
      <c r="AZS89" s="43"/>
      <c r="AZT89" s="43"/>
      <c r="AZU89" s="43"/>
      <c r="AZV89" s="43"/>
      <c r="AZW89" s="43"/>
      <c r="AZX89" s="43"/>
      <c r="AZY89" s="43"/>
      <c r="AZZ89" s="43"/>
      <c r="BAA89" s="43"/>
      <c r="BAB89" s="43"/>
      <c r="BAC89" s="43"/>
      <c r="BAD89" s="43"/>
      <c r="BAE89" s="43"/>
      <c r="BAF89" s="43"/>
      <c r="BAG89" s="43"/>
      <c r="BAH89" s="43"/>
      <c r="BAI89" s="43"/>
      <c r="BAJ89" s="43"/>
      <c r="BAK89" s="43"/>
      <c r="BAL89" s="43"/>
      <c r="BAM89" s="43"/>
      <c r="BAN89" s="43"/>
      <c r="BAO89" s="43"/>
      <c r="BAP89" s="43"/>
      <c r="BAQ89" s="43"/>
      <c r="BAR89" s="43"/>
      <c r="BAS89" s="43"/>
      <c r="BAT89" s="43"/>
      <c r="BAU89" s="43"/>
      <c r="BAV89" s="43"/>
      <c r="BAW89" s="43"/>
      <c r="BAX89" s="43"/>
      <c r="BAY89" s="43"/>
      <c r="BAZ89" s="43"/>
      <c r="BBA89" s="43"/>
      <c r="BBB89" s="43"/>
      <c r="BBC89" s="43"/>
      <c r="BBD89" s="43"/>
      <c r="BBE89" s="43"/>
      <c r="BBF89" s="43"/>
      <c r="BBG89" s="43"/>
      <c r="BBH89" s="43"/>
      <c r="BBI89" s="43"/>
      <c r="BBJ89" s="43"/>
      <c r="BBK89" s="43"/>
      <c r="BBL89" s="43"/>
      <c r="BBM89" s="43"/>
      <c r="BBN89" s="43"/>
      <c r="BBO89" s="43"/>
      <c r="BBP89" s="43"/>
      <c r="BBQ89" s="43"/>
      <c r="BBR89" s="43"/>
      <c r="BBS89" s="43"/>
      <c r="BBT89" s="43"/>
      <c r="BBU89" s="43"/>
      <c r="BBV89" s="43"/>
      <c r="BBW89" s="43"/>
      <c r="BBX89" s="43"/>
      <c r="BBY89" s="43"/>
      <c r="BBZ89" s="43"/>
      <c r="BCA89" s="43"/>
      <c r="BCB89" s="43"/>
      <c r="BCC89" s="43"/>
      <c r="BCD89" s="43"/>
      <c r="BCE89" s="43"/>
      <c r="BCF89" s="43"/>
      <c r="BCG89" s="43"/>
      <c r="BCH89" s="43"/>
      <c r="BCI89" s="43"/>
      <c r="BCJ89" s="43"/>
      <c r="BCK89" s="43"/>
      <c r="BCL89" s="43"/>
      <c r="BCM89" s="43"/>
      <c r="BCN89" s="43"/>
      <c r="BCO89" s="43"/>
      <c r="BCP89" s="43"/>
      <c r="BCQ89" s="43"/>
      <c r="BCR89" s="43"/>
      <c r="BCS89" s="43"/>
      <c r="BCT89" s="43"/>
      <c r="BCU89" s="43"/>
      <c r="BCV89" s="43"/>
      <c r="BCW89" s="43"/>
      <c r="BCX89" s="43"/>
      <c r="BCY89" s="43"/>
      <c r="BCZ89" s="43"/>
      <c r="BDA89" s="43"/>
      <c r="BDB89" s="43"/>
      <c r="BDC89" s="43"/>
      <c r="BDD89" s="43"/>
      <c r="BDE89" s="43"/>
      <c r="BDF89" s="43"/>
      <c r="BDG89" s="43"/>
      <c r="BDH89" s="43"/>
      <c r="BDI89" s="43"/>
      <c r="BDJ89" s="43"/>
      <c r="BDK89" s="43"/>
      <c r="BDL89" s="43"/>
      <c r="BDM89" s="43"/>
      <c r="BDN89" s="43"/>
      <c r="BDO89" s="43"/>
      <c r="BDP89" s="43"/>
      <c r="BDQ89" s="43"/>
      <c r="BDR89" s="43"/>
      <c r="BDS89" s="43"/>
      <c r="BDT89" s="43"/>
      <c r="BDU89" s="43"/>
      <c r="BDV89" s="43"/>
      <c r="BDW89" s="43"/>
      <c r="BDX89" s="43"/>
      <c r="BDY89" s="43"/>
      <c r="BDZ89" s="43"/>
      <c r="BEA89" s="43"/>
      <c r="BEB89" s="43"/>
      <c r="BEC89" s="43"/>
      <c r="BED89" s="43"/>
      <c r="BEE89" s="43"/>
      <c r="BEF89" s="43"/>
      <c r="BEG89" s="43"/>
      <c r="BEH89" s="43"/>
      <c r="BEI89" s="43"/>
      <c r="BEJ89" s="43"/>
      <c r="BEK89" s="43"/>
      <c r="BEL89" s="43"/>
      <c r="BEM89" s="43"/>
      <c r="BEN89" s="43"/>
      <c r="BEO89" s="43"/>
      <c r="BEP89" s="43"/>
      <c r="BEQ89" s="43"/>
      <c r="BER89" s="43"/>
      <c r="BES89" s="43"/>
      <c r="BET89" s="43"/>
      <c r="BEU89" s="43"/>
      <c r="BEV89" s="43"/>
      <c r="BEW89" s="43"/>
      <c r="BEX89" s="43"/>
      <c r="BEY89" s="43"/>
      <c r="BEZ89" s="43"/>
      <c r="BFA89" s="43"/>
      <c r="BFB89" s="43"/>
      <c r="BFC89" s="43"/>
      <c r="BFD89" s="43"/>
      <c r="BFE89" s="43"/>
      <c r="BFF89" s="43"/>
      <c r="BFG89" s="43"/>
      <c r="BFH89" s="43"/>
      <c r="BFI89" s="43"/>
      <c r="BFJ89" s="43"/>
      <c r="BFK89" s="43"/>
      <c r="BFL89" s="43"/>
      <c r="BFM89" s="43"/>
      <c r="BFN89" s="43"/>
      <c r="BFO89" s="43"/>
      <c r="BFP89" s="43"/>
      <c r="BFQ89" s="43"/>
      <c r="BFR89" s="43"/>
      <c r="BFS89" s="43"/>
      <c r="BFT89" s="43"/>
      <c r="BFU89" s="43"/>
      <c r="BFV89" s="43"/>
      <c r="BFW89" s="43"/>
      <c r="BFX89" s="43"/>
      <c r="BFY89" s="43"/>
      <c r="BFZ89" s="43"/>
      <c r="BGA89" s="43"/>
      <c r="BGB89" s="43"/>
      <c r="BGC89" s="43"/>
      <c r="BGD89" s="43"/>
      <c r="BGE89" s="43"/>
      <c r="BGF89" s="43"/>
      <c r="BGG89" s="43"/>
      <c r="BGH89" s="43"/>
      <c r="BGI89" s="43"/>
      <c r="BGJ89" s="43"/>
      <c r="BGK89" s="43"/>
      <c r="BGL89" s="43"/>
      <c r="BGM89" s="43"/>
      <c r="BGN89" s="43"/>
      <c r="BGO89" s="43"/>
      <c r="BGP89" s="43"/>
      <c r="BGQ89" s="43"/>
      <c r="BGR89" s="43"/>
      <c r="BGS89" s="43"/>
      <c r="BGT89" s="43"/>
      <c r="BGU89" s="43"/>
      <c r="BGV89" s="43"/>
      <c r="BGW89" s="43"/>
      <c r="BGX89" s="43"/>
      <c r="BGY89" s="43"/>
      <c r="BGZ89" s="43"/>
      <c r="BHA89" s="43"/>
      <c r="BHB89" s="43"/>
      <c r="BHC89" s="43"/>
      <c r="BHD89" s="43"/>
      <c r="BHE89" s="43"/>
      <c r="BHF89" s="43"/>
      <c r="BHG89" s="43"/>
      <c r="BHH89" s="43"/>
      <c r="BHI89" s="43"/>
      <c r="BHJ89" s="43"/>
      <c r="BHK89" s="43"/>
      <c r="BHL89" s="43"/>
      <c r="BHM89" s="43"/>
      <c r="BHN89" s="43"/>
      <c r="BHO89" s="43"/>
      <c r="BHP89" s="43"/>
      <c r="BHQ89" s="43"/>
      <c r="BHR89" s="43"/>
      <c r="BHS89" s="43"/>
      <c r="BHT89" s="43"/>
      <c r="BHU89" s="43"/>
      <c r="BHV89" s="43"/>
      <c r="BHW89" s="43"/>
      <c r="BHX89" s="43"/>
      <c r="BHY89" s="43"/>
      <c r="BHZ89" s="43"/>
      <c r="BIA89" s="43"/>
      <c r="BIB89" s="43"/>
      <c r="BIC89" s="43"/>
      <c r="BID89" s="43"/>
      <c r="BIE89" s="43"/>
      <c r="BIF89" s="43"/>
      <c r="BIG89" s="43"/>
      <c r="BIH89" s="43"/>
      <c r="BII89" s="43"/>
      <c r="BIJ89" s="43"/>
      <c r="BIK89" s="43"/>
      <c r="BIL89" s="43"/>
      <c r="BIM89" s="43"/>
      <c r="BIN89" s="43"/>
      <c r="BIO89" s="43"/>
      <c r="BIP89" s="43"/>
      <c r="BIQ89" s="43"/>
      <c r="BIR89" s="43"/>
      <c r="BIS89" s="43"/>
      <c r="BIT89" s="43"/>
      <c r="BIU89" s="43"/>
      <c r="BIV89" s="43"/>
      <c r="BIW89" s="43"/>
      <c r="BIX89" s="43"/>
      <c r="BIY89" s="43"/>
      <c r="BIZ89" s="43"/>
      <c r="BJA89" s="43"/>
      <c r="BJB89" s="43"/>
      <c r="BJC89" s="43"/>
      <c r="BJD89" s="43"/>
      <c r="BJE89" s="43"/>
      <c r="BJF89" s="43"/>
      <c r="BJG89" s="43"/>
      <c r="BJH89" s="43"/>
      <c r="BJI89" s="43"/>
      <c r="BJJ89" s="43"/>
      <c r="BJK89" s="43"/>
      <c r="BJL89" s="43"/>
      <c r="BJM89" s="43"/>
      <c r="BJN89" s="43"/>
      <c r="BJO89" s="43"/>
      <c r="BJP89" s="43"/>
      <c r="BJQ89" s="43"/>
      <c r="BJR89" s="43"/>
      <c r="BJS89" s="43"/>
      <c r="BJT89" s="43"/>
      <c r="BJU89" s="43"/>
      <c r="BJV89" s="43"/>
      <c r="BJW89" s="43"/>
      <c r="BJX89" s="43"/>
      <c r="BJY89" s="43"/>
      <c r="BJZ89" s="43"/>
      <c r="BKA89" s="43"/>
      <c r="BKB89" s="43"/>
      <c r="BKC89" s="43"/>
      <c r="BKD89" s="43"/>
      <c r="BKE89" s="43"/>
      <c r="BKF89" s="43"/>
      <c r="BKG89" s="43"/>
      <c r="BKH89" s="43"/>
      <c r="BKI89" s="43"/>
      <c r="BKJ89" s="43"/>
      <c r="BKK89" s="43"/>
      <c r="BKL89" s="43"/>
      <c r="BKM89" s="43"/>
      <c r="BKN89" s="43"/>
      <c r="BKO89" s="43"/>
      <c r="BKP89" s="43"/>
      <c r="BKQ89" s="43"/>
      <c r="BKR89" s="43"/>
      <c r="BKS89" s="43"/>
      <c r="BKT89" s="43"/>
      <c r="BKU89" s="43"/>
      <c r="BKV89" s="43"/>
      <c r="BKW89" s="43"/>
      <c r="BKX89" s="43"/>
      <c r="BKY89" s="43"/>
      <c r="BKZ89" s="43"/>
      <c r="BLA89" s="43"/>
      <c r="BLB89" s="43"/>
      <c r="BLC89" s="43"/>
      <c r="BLD89" s="43"/>
      <c r="BLE89" s="43"/>
      <c r="BLF89" s="43"/>
      <c r="BLG89" s="43"/>
      <c r="BLH89" s="43"/>
      <c r="BLI89" s="43"/>
      <c r="BLJ89" s="43"/>
      <c r="BLK89" s="43"/>
      <c r="BLL89" s="43"/>
      <c r="BLM89" s="43"/>
      <c r="BLN89" s="43"/>
      <c r="BLO89" s="43"/>
      <c r="BLP89" s="43"/>
      <c r="BLQ89" s="43"/>
      <c r="BLR89" s="43"/>
      <c r="BLS89" s="43"/>
      <c r="BLT89" s="43"/>
      <c r="BLU89" s="43"/>
      <c r="BLV89" s="43"/>
      <c r="BLW89" s="43"/>
      <c r="BLX89" s="43"/>
      <c r="BLY89" s="43"/>
      <c r="BLZ89" s="43"/>
      <c r="BMA89" s="43"/>
      <c r="BMB89" s="43"/>
      <c r="BMC89" s="43"/>
      <c r="BMD89" s="43"/>
      <c r="BME89" s="43"/>
      <c r="BMF89" s="43"/>
      <c r="BMG89" s="43"/>
      <c r="BMH89" s="43"/>
      <c r="BMI89" s="43"/>
      <c r="BMJ89" s="43"/>
      <c r="BMK89" s="43"/>
      <c r="BML89" s="43"/>
      <c r="BMM89" s="43"/>
      <c r="BMN89" s="43"/>
      <c r="BMO89" s="43"/>
      <c r="BMP89" s="43"/>
      <c r="BMQ89" s="43"/>
      <c r="BMR89" s="43"/>
      <c r="BMS89" s="43"/>
      <c r="BMT89" s="43"/>
      <c r="BMU89" s="43"/>
      <c r="BMV89" s="43"/>
      <c r="BMW89" s="43"/>
      <c r="BMX89" s="43"/>
      <c r="BMY89" s="43"/>
      <c r="BMZ89" s="43"/>
      <c r="BNA89" s="43"/>
      <c r="BNB89" s="43"/>
      <c r="BNC89" s="43"/>
      <c r="BND89" s="43"/>
      <c r="BNE89" s="43"/>
      <c r="BNF89" s="43"/>
      <c r="BNG89" s="43"/>
      <c r="BNH89" s="43"/>
      <c r="BNI89" s="43"/>
      <c r="BNJ89" s="43"/>
      <c r="BNK89" s="43"/>
      <c r="BNL89" s="43"/>
      <c r="BNM89" s="43"/>
      <c r="BNN89" s="43"/>
      <c r="BNO89" s="43"/>
      <c r="BNP89" s="43"/>
      <c r="BNQ89" s="43"/>
      <c r="BNR89" s="43"/>
      <c r="BNS89" s="43"/>
      <c r="BNT89" s="43"/>
      <c r="BNU89" s="43"/>
      <c r="BNV89" s="43"/>
      <c r="BNW89" s="43"/>
      <c r="BNX89" s="43"/>
      <c r="BNY89" s="43"/>
      <c r="BNZ89" s="43"/>
      <c r="BOA89" s="43"/>
      <c r="BOB89" s="43"/>
      <c r="BOC89" s="43"/>
      <c r="BOD89" s="43"/>
      <c r="BOE89" s="43"/>
      <c r="BOF89" s="43"/>
      <c r="BOG89" s="43"/>
      <c r="BOH89" s="43"/>
      <c r="BOI89" s="43"/>
      <c r="BOJ89" s="43"/>
      <c r="BOK89" s="43"/>
      <c r="BOL89" s="43"/>
      <c r="BOM89" s="43"/>
      <c r="BON89" s="43"/>
      <c r="BOO89" s="43"/>
      <c r="BOP89" s="43"/>
      <c r="BOQ89" s="43"/>
      <c r="BOR89" s="43"/>
      <c r="BOS89" s="43"/>
      <c r="BOT89" s="43"/>
      <c r="BOU89" s="43"/>
      <c r="BOV89" s="43"/>
      <c r="BOW89" s="43"/>
      <c r="BOX89" s="43"/>
      <c r="BOY89" s="43"/>
      <c r="BOZ89" s="43"/>
      <c r="BPA89" s="43"/>
      <c r="BPB89" s="43"/>
      <c r="BPC89" s="43"/>
      <c r="BPD89" s="43"/>
      <c r="BPE89" s="43"/>
      <c r="BPF89" s="43"/>
      <c r="BPG89" s="43"/>
      <c r="BPH89" s="43"/>
      <c r="BPI89" s="43"/>
      <c r="BPJ89" s="43"/>
      <c r="BPK89" s="43"/>
      <c r="BPL89" s="43"/>
      <c r="BPM89" s="43"/>
      <c r="BPN89" s="43"/>
      <c r="BPO89" s="43"/>
      <c r="BPP89" s="43"/>
      <c r="BPQ89" s="43"/>
      <c r="BPR89" s="43"/>
      <c r="BPS89" s="43"/>
      <c r="BPT89" s="43"/>
      <c r="BPU89" s="43"/>
      <c r="BPV89" s="43"/>
      <c r="BPW89" s="43"/>
      <c r="BPX89" s="43"/>
      <c r="BPY89" s="43"/>
      <c r="BPZ89" s="43"/>
      <c r="BQA89" s="43"/>
      <c r="BQB89" s="43"/>
      <c r="BQC89" s="43"/>
      <c r="BQD89" s="43"/>
      <c r="BQE89" s="43"/>
      <c r="BQF89" s="43"/>
      <c r="BQG89" s="43"/>
      <c r="BQH89" s="43"/>
      <c r="BQI89" s="43"/>
      <c r="BQJ89" s="43"/>
      <c r="BQK89" s="43"/>
      <c r="BQL89" s="43"/>
      <c r="BQM89" s="43"/>
      <c r="BQN89" s="43"/>
      <c r="BQO89" s="43"/>
      <c r="BQP89" s="43"/>
      <c r="BQQ89" s="43"/>
      <c r="BQR89" s="43"/>
      <c r="BQS89" s="43"/>
      <c r="BQT89" s="43"/>
      <c r="BQU89" s="43"/>
      <c r="BQV89" s="43"/>
      <c r="BQW89" s="43"/>
      <c r="BQX89" s="43"/>
      <c r="BQY89" s="43"/>
      <c r="BQZ89" s="43"/>
      <c r="BRA89" s="43"/>
      <c r="BRB89" s="43"/>
      <c r="BRC89" s="43"/>
      <c r="BRD89" s="43"/>
      <c r="BRE89" s="43"/>
      <c r="BRF89" s="43"/>
      <c r="BRG89" s="43"/>
      <c r="BRH89" s="43"/>
      <c r="BRI89" s="43"/>
      <c r="BRJ89" s="43"/>
      <c r="BRK89" s="43"/>
      <c r="BRL89" s="43"/>
      <c r="BRM89" s="43"/>
      <c r="BRN89" s="43"/>
      <c r="BRO89" s="43"/>
      <c r="BRP89" s="43"/>
      <c r="BRQ89" s="43"/>
      <c r="BRR89" s="43"/>
      <c r="BRS89" s="43"/>
      <c r="BRT89" s="43"/>
      <c r="BRU89" s="43"/>
      <c r="BRV89" s="43"/>
      <c r="BRW89" s="43"/>
      <c r="BRX89" s="43"/>
      <c r="BRY89" s="43"/>
      <c r="BRZ89" s="43"/>
      <c r="BSA89" s="43"/>
      <c r="BSB89" s="43"/>
      <c r="BSC89" s="43"/>
      <c r="BSD89" s="43"/>
      <c r="BSE89" s="43"/>
      <c r="BSF89" s="43"/>
      <c r="BSG89" s="43"/>
      <c r="BSH89" s="43"/>
      <c r="BSI89" s="43"/>
      <c r="BSJ89" s="43"/>
      <c r="BSK89" s="43"/>
      <c r="BSL89" s="43"/>
      <c r="BSM89" s="43"/>
      <c r="BSN89" s="43"/>
      <c r="BSO89" s="43"/>
      <c r="BSP89" s="43"/>
      <c r="BSQ89" s="43"/>
      <c r="BSR89" s="43"/>
      <c r="BSS89" s="43"/>
      <c r="BST89" s="43"/>
      <c r="BSU89" s="43"/>
      <c r="BSV89" s="43"/>
      <c r="BSW89" s="43"/>
      <c r="BSX89" s="43"/>
      <c r="BSY89" s="43"/>
      <c r="BSZ89" s="43"/>
      <c r="BTA89" s="43"/>
      <c r="BTB89" s="43"/>
      <c r="BTC89" s="43"/>
      <c r="BTD89" s="43"/>
      <c r="BTE89" s="43"/>
      <c r="BTF89" s="43"/>
      <c r="BTG89" s="43"/>
      <c r="BTH89" s="43"/>
      <c r="BTI89" s="43"/>
      <c r="BTJ89" s="43"/>
      <c r="BTK89" s="43"/>
      <c r="BTL89" s="43"/>
      <c r="BTM89" s="43"/>
      <c r="BTN89" s="43"/>
      <c r="BTO89" s="43"/>
      <c r="BTP89" s="43"/>
      <c r="BTQ89" s="43"/>
      <c r="BTR89" s="43"/>
      <c r="BTS89" s="43"/>
      <c r="BTT89" s="43"/>
      <c r="BTU89" s="43"/>
      <c r="BTV89" s="43"/>
      <c r="BTW89" s="43"/>
      <c r="BTX89" s="43"/>
      <c r="BTY89" s="43"/>
      <c r="BTZ89" s="43"/>
      <c r="BUA89" s="43"/>
      <c r="BUB89" s="43"/>
      <c r="BUC89" s="43"/>
      <c r="BUD89" s="43"/>
      <c r="BUE89" s="43"/>
      <c r="BUF89" s="43"/>
      <c r="BUG89" s="43"/>
      <c r="BUH89" s="43"/>
      <c r="BUI89" s="43"/>
      <c r="BUJ89" s="43"/>
      <c r="BUK89" s="43"/>
      <c r="BUL89" s="43"/>
      <c r="BUM89" s="43"/>
      <c r="BUN89" s="43"/>
      <c r="BUO89" s="43"/>
      <c r="BUP89" s="43"/>
      <c r="BUQ89" s="43"/>
      <c r="BUR89" s="43"/>
      <c r="BUS89" s="43"/>
      <c r="BUT89" s="43"/>
      <c r="BUU89" s="43"/>
      <c r="BUV89" s="43"/>
      <c r="BUW89" s="43"/>
      <c r="BUX89" s="43"/>
      <c r="BUY89" s="43"/>
      <c r="BUZ89" s="43"/>
      <c r="BVA89" s="43"/>
      <c r="BVB89" s="43"/>
      <c r="BVC89" s="43"/>
      <c r="BVD89" s="43"/>
      <c r="BVE89" s="43"/>
      <c r="BVF89" s="43"/>
      <c r="BVG89" s="43"/>
      <c r="BVH89" s="43"/>
      <c r="BVI89" s="43"/>
      <c r="BVJ89" s="43"/>
      <c r="BVK89" s="43"/>
      <c r="BVL89" s="43"/>
      <c r="BVM89" s="43"/>
      <c r="BVN89" s="43"/>
      <c r="BVO89" s="43"/>
      <c r="BVP89" s="43"/>
      <c r="BVQ89" s="43"/>
      <c r="BVR89" s="43"/>
      <c r="BVS89" s="43"/>
      <c r="BVT89" s="43"/>
      <c r="BVU89" s="43"/>
      <c r="BVV89" s="43"/>
      <c r="BVW89" s="43"/>
      <c r="BVX89" s="43"/>
      <c r="BVY89" s="43"/>
      <c r="BVZ89" s="43"/>
      <c r="BWA89" s="43"/>
      <c r="BWB89" s="43"/>
      <c r="BWC89" s="43"/>
      <c r="BWD89" s="43"/>
      <c r="BWE89" s="43"/>
      <c r="BWF89" s="43"/>
      <c r="BWG89" s="43"/>
      <c r="BWH89" s="43"/>
      <c r="BWI89" s="43"/>
      <c r="BWJ89" s="43"/>
    </row>
    <row r="90" spans="1:1960" ht="15" x14ac:dyDescent="0.25">
      <c r="A90" s="60">
        <v>0.91666666666666696</v>
      </c>
      <c r="B90" s="61">
        <v>24</v>
      </c>
      <c r="C90" s="47" t="str">
        <f t="shared" si="63"/>
        <v>NÃO</v>
      </c>
      <c r="D90" s="62">
        <v>24</v>
      </c>
      <c r="E90" s="47" t="str">
        <f t="shared" si="64"/>
        <v>NÃO</v>
      </c>
      <c r="F90" s="61">
        <f t="shared" si="94"/>
        <v>23</v>
      </c>
      <c r="G90" s="47" t="str">
        <f t="shared" si="65"/>
        <v>NÃO</v>
      </c>
      <c r="H90" s="63">
        <f t="shared" si="95"/>
        <v>22.5</v>
      </c>
      <c r="I90" s="47" t="str">
        <f t="shared" si="66"/>
        <v>NÃO</v>
      </c>
      <c r="J90" s="62">
        <f t="shared" si="96"/>
        <v>23.25</v>
      </c>
      <c r="K90" s="47" t="str">
        <f t="shared" si="67"/>
        <v>NÃO</v>
      </c>
      <c r="L90" s="62">
        <f t="shared" si="97"/>
        <v>24.5</v>
      </c>
      <c r="M90" s="47" t="str">
        <f t="shared" si="68"/>
        <v>NÃO</v>
      </c>
      <c r="N90" s="63">
        <f t="shared" si="98"/>
        <v>23.5</v>
      </c>
      <c r="O90" s="47" t="str">
        <f t="shared" si="69"/>
        <v>NÃO</v>
      </c>
      <c r="P90" s="62">
        <f t="shared" si="99"/>
        <v>23</v>
      </c>
      <c r="Q90" s="47" t="str">
        <f t="shared" si="70"/>
        <v>NÃO</v>
      </c>
      <c r="R90" s="61">
        <f t="shared" si="100"/>
        <v>22.75</v>
      </c>
      <c r="S90" s="47" t="str">
        <f t="shared" si="71"/>
        <v>NÃO</v>
      </c>
      <c r="T90" s="61">
        <f t="shared" si="101"/>
        <v>21.75</v>
      </c>
      <c r="U90" s="47" t="str">
        <f t="shared" si="72"/>
        <v>NÃO</v>
      </c>
      <c r="V90" s="62">
        <f t="shared" si="102"/>
        <v>20.75</v>
      </c>
      <c r="W90" s="47" t="str">
        <f t="shared" si="73"/>
        <v>NÃO</v>
      </c>
      <c r="X90" s="63">
        <f t="shared" si="103"/>
        <v>19.25</v>
      </c>
      <c r="Y90" s="47" t="str">
        <f t="shared" si="74"/>
        <v>NÃO</v>
      </c>
      <c r="Z90" s="63">
        <f t="shared" si="104"/>
        <v>23.25</v>
      </c>
      <c r="AA90" s="47" t="str">
        <f t="shared" si="75"/>
        <v>NÃO</v>
      </c>
      <c r="AB90" s="62">
        <f t="shared" si="105"/>
        <v>25.25</v>
      </c>
      <c r="AC90" s="47" t="str">
        <f t="shared" si="76"/>
        <v>NÃO</v>
      </c>
      <c r="AD90" s="61">
        <f t="shared" si="106"/>
        <v>23.75</v>
      </c>
      <c r="AE90" s="47" t="str">
        <f t="shared" si="77"/>
        <v>NÃO</v>
      </c>
      <c r="AF90" s="62">
        <f t="shared" si="107"/>
        <v>25.95</v>
      </c>
      <c r="AG90" s="47" t="str">
        <f t="shared" si="78"/>
        <v>NÃO</v>
      </c>
      <c r="AH90" s="62">
        <f t="shared" si="108"/>
        <v>21.95</v>
      </c>
      <c r="AI90" s="47" t="str">
        <f t="shared" si="79"/>
        <v>NÃO</v>
      </c>
      <c r="AJ90" s="63">
        <f t="shared" si="109"/>
        <v>19.95</v>
      </c>
      <c r="AK90" s="47" t="str">
        <f t="shared" si="80"/>
        <v>NÃO</v>
      </c>
      <c r="AL90" s="62">
        <f t="shared" si="110"/>
        <v>18.95</v>
      </c>
      <c r="AM90" s="47" t="str">
        <f t="shared" si="81"/>
        <v>NÃO</v>
      </c>
      <c r="AN90" s="61">
        <f t="shared" si="111"/>
        <v>18.599999999999998</v>
      </c>
      <c r="AO90" s="47" t="str">
        <f t="shared" si="82"/>
        <v>NÃO</v>
      </c>
      <c r="AP90" s="62">
        <f t="shared" si="112"/>
        <v>17.599999999999998</v>
      </c>
      <c r="AQ90" s="47" t="str">
        <f t="shared" si="83"/>
        <v>NÃO</v>
      </c>
      <c r="AR90" s="63">
        <f t="shared" si="113"/>
        <v>22.599999999999998</v>
      </c>
      <c r="AS90" s="47" t="str">
        <f t="shared" si="84"/>
        <v>NÃO</v>
      </c>
      <c r="AT90" s="61">
        <f t="shared" si="114"/>
        <v>23.849999999999998</v>
      </c>
      <c r="AU90" s="47" t="str">
        <f t="shared" si="85"/>
        <v>NÃO</v>
      </c>
      <c r="AV90" s="62">
        <f t="shared" si="115"/>
        <v>21.709999999999997</v>
      </c>
      <c r="AW90" s="47" t="str">
        <f t="shared" si="86"/>
        <v>NÃO</v>
      </c>
      <c r="AX90" s="63">
        <f t="shared" si="116"/>
        <v>24.709999999999997</v>
      </c>
      <c r="AY90" s="47" t="str">
        <f t="shared" si="87"/>
        <v>NÃO</v>
      </c>
      <c r="AZ90" s="63">
        <f t="shared" si="117"/>
        <v>26.709999999999997</v>
      </c>
      <c r="BA90" s="47" t="str">
        <f t="shared" si="88"/>
        <v>SIM</v>
      </c>
      <c r="BB90" s="61">
        <f t="shared" si="118"/>
        <v>24.709999999999997</v>
      </c>
      <c r="BC90" s="47" t="str">
        <f t="shared" si="89"/>
        <v>NÃO</v>
      </c>
      <c r="BD90" s="62">
        <f t="shared" si="119"/>
        <v>22.349999999999998</v>
      </c>
      <c r="BE90" s="47" t="str">
        <f t="shared" si="90"/>
        <v>NÃO</v>
      </c>
      <c r="BF90" s="61">
        <f t="shared" si="120"/>
        <v>20.349999999999998</v>
      </c>
      <c r="BG90" s="47" t="str">
        <f t="shared" si="91"/>
        <v>NÃO</v>
      </c>
      <c r="BH90" s="62">
        <f t="shared" si="121"/>
        <v>17.349999999999998</v>
      </c>
      <c r="BI90" s="47" t="str">
        <f t="shared" si="92"/>
        <v>NÃO</v>
      </c>
      <c r="BJ90" s="62">
        <f t="shared" si="122"/>
        <v>28.349999999999998</v>
      </c>
      <c r="BK90" s="42" t="str">
        <f t="shared" si="93"/>
        <v>SIM</v>
      </c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3"/>
      <c r="CK90" s="43"/>
      <c r="CL90" s="43"/>
      <c r="CM90" s="43"/>
      <c r="CN90" s="43"/>
      <c r="CO90" s="43"/>
      <c r="CP90" s="43"/>
      <c r="CQ90" s="43"/>
      <c r="CR90" s="43"/>
      <c r="CS90" s="43"/>
      <c r="CT90" s="43"/>
      <c r="CU90" s="43"/>
      <c r="CV90" s="43"/>
      <c r="CW90" s="43"/>
      <c r="CX90" s="43"/>
      <c r="CY90" s="43"/>
      <c r="CZ90" s="43"/>
      <c r="DA90" s="43"/>
      <c r="DB90" s="43"/>
      <c r="DC90" s="43"/>
      <c r="DD90" s="43"/>
      <c r="DE90" s="43"/>
      <c r="DF90" s="43"/>
      <c r="DG90" s="43"/>
      <c r="DH90" s="43"/>
      <c r="DI90" s="43"/>
      <c r="DJ90" s="43"/>
      <c r="DK90" s="43"/>
      <c r="DL90" s="43"/>
      <c r="DM90" s="43"/>
      <c r="DN90" s="43"/>
      <c r="DO90" s="43"/>
      <c r="DP90" s="43"/>
      <c r="DQ90" s="43"/>
      <c r="DR90" s="43"/>
      <c r="DS90" s="43"/>
      <c r="DT90" s="43"/>
      <c r="DU90" s="43"/>
      <c r="DV90" s="43"/>
      <c r="DW90" s="43"/>
      <c r="DX90" s="43"/>
      <c r="DY90" s="43"/>
      <c r="DZ90" s="43"/>
      <c r="EA90" s="43"/>
      <c r="EB90" s="43"/>
      <c r="EC90" s="43"/>
      <c r="ED90" s="43"/>
      <c r="EE90" s="43"/>
      <c r="EF90" s="43"/>
      <c r="EG90" s="43"/>
      <c r="EH90" s="43"/>
      <c r="EI90" s="43"/>
      <c r="EJ90" s="43"/>
      <c r="EK90" s="43"/>
      <c r="EL90" s="43"/>
      <c r="EM90" s="43"/>
      <c r="EN90" s="43"/>
      <c r="EO90" s="43"/>
      <c r="EP90" s="43"/>
      <c r="EQ90" s="43"/>
      <c r="ER90" s="43"/>
      <c r="ES90" s="43"/>
      <c r="ET90" s="43"/>
      <c r="EU90" s="43"/>
      <c r="EV90" s="43"/>
      <c r="EW90" s="43"/>
      <c r="EX90" s="43"/>
      <c r="EY90" s="43"/>
      <c r="EZ90" s="43"/>
      <c r="FA90" s="43"/>
      <c r="FB90" s="43"/>
      <c r="FC90" s="43"/>
      <c r="FD90" s="43"/>
      <c r="FE90" s="43"/>
      <c r="FF90" s="43"/>
      <c r="FG90" s="43"/>
      <c r="FH90" s="43"/>
      <c r="FI90" s="43"/>
      <c r="FJ90" s="43"/>
      <c r="FK90" s="43"/>
      <c r="FL90" s="43"/>
      <c r="FM90" s="43"/>
      <c r="FN90" s="43"/>
      <c r="FO90" s="43"/>
      <c r="FP90" s="43"/>
      <c r="FQ90" s="43"/>
      <c r="FR90" s="43"/>
      <c r="FS90" s="43"/>
      <c r="FT90" s="43"/>
      <c r="FU90" s="43"/>
      <c r="FV90" s="43"/>
      <c r="FW90" s="43"/>
      <c r="FX90" s="43"/>
      <c r="FY90" s="43"/>
      <c r="FZ90" s="43"/>
      <c r="GA90" s="43"/>
      <c r="GB90" s="43"/>
      <c r="GC90" s="43"/>
      <c r="GD90" s="43"/>
      <c r="GE90" s="43"/>
      <c r="GF90" s="43"/>
      <c r="GG90" s="43"/>
      <c r="GH90" s="43"/>
      <c r="GI90" s="43"/>
      <c r="GJ90" s="43"/>
      <c r="GK90" s="43"/>
      <c r="GL90" s="43"/>
      <c r="GM90" s="43"/>
      <c r="GN90" s="43"/>
      <c r="GO90" s="43"/>
      <c r="GP90" s="43"/>
      <c r="GQ90" s="43"/>
      <c r="GR90" s="43"/>
      <c r="GS90" s="43"/>
      <c r="GT90" s="43"/>
      <c r="GU90" s="43"/>
      <c r="GV90" s="43"/>
      <c r="GW90" s="43"/>
      <c r="GX90" s="43"/>
      <c r="GY90" s="43"/>
      <c r="GZ90" s="43"/>
      <c r="HA90" s="43"/>
      <c r="HB90" s="43"/>
      <c r="HC90" s="43"/>
      <c r="HD90" s="43"/>
      <c r="HE90" s="43"/>
      <c r="HF90" s="43"/>
      <c r="HG90" s="43"/>
      <c r="HH90" s="43"/>
      <c r="HI90" s="43"/>
      <c r="HJ90" s="43"/>
      <c r="HK90" s="43"/>
      <c r="HL90" s="43"/>
      <c r="HM90" s="43"/>
      <c r="HN90" s="43"/>
      <c r="HO90" s="43"/>
      <c r="HP90" s="43"/>
      <c r="HQ90" s="43"/>
      <c r="HR90" s="43"/>
      <c r="HS90" s="43"/>
      <c r="HT90" s="43"/>
      <c r="HU90" s="43"/>
      <c r="HV90" s="43"/>
      <c r="HW90" s="43"/>
      <c r="HX90" s="43"/>
      <c r="HY90" s="43"/>
      <c r="HZ90" s="43"/>
      <c r="IA90" s="43"/>
      <c r="IB90" s="43"/>
      <c r="IC90" s="43"/>
      <c r="ID90" s="43"/>
      <c r="IE90" s="43"/>
      <c r="IF90" s="43"/>
      <c r="IG90" s="43"/>
      <c r="IH90" s="43"/>
      <c r="II90" s="43"/>
      <c r="IJ90" s="43"/>
      <c r="IK90" s="43"/>
      <c r="IL90" s="43"/>
      <c r="IM90" s="43"/>
      <c r="IN90" s="43"/>
      <c r="IO90" s="43"/>
      <c r="IP90" s="43"/>
      <c r="IQ90" s="43"/>
      <c r="IR90" s="43"/>
      <c r="IS90" s="43"/>
      <c r="IT90" s="43"/>
      <c r="IU90" s="43"/>
      <c r="IV90" s="43"/>
      <c r="IW90" s="43"/>
      <c r="IX90" s="43"/>
      <c r="IY90" s="43"/>
      <c r="IZ90" s="43"/>
      <c r="JA90" s="43"/>
      <c r="JB90" s="43"/>
      <c r="JC90" s="43"/>
      <c r="JD90" s="43"/>
      <c r="JE90" s="43"/>
      <c r="JF90" s="43"/>
      <c r="JG90" s="43"/>
      <c r="JH90" s="43"/>
      <c r="JI90" s="43"/>
      <c r="JJ90" s="43"/>
      <c r="JK90" s="43"/>
      <c r="JL90" s="43"/>
      <c r="JM90" s="43"/>
      <c r="JN90" s="43"/>
      <c r="JO90" s="43"/>
      <c r="JP90" s="43"/>
      <c r="JQ90" s="43"/>
      <c r="JR90" s="43"/>
      <c r="JS90" s="43"/>
      <c r="JT90" s="43"/>
      <c r="JU90" s="43"/>
      <c r="JV90" s="43"/>
      <c r="JW90" s="43"/>
      <c r="JX90" s="43"/>
      <c r="JY90" s="43"/>
      <c r="JZ90" s="43"/>
      <c r="KA90" s="43"/>
      <c r="KB90" s="43"/>
      <c r="KC90" s="43"/>
      <c r="KD90" s="43"/>
      <c r="KE90" s="43"/>
      <c r="KF90" s="43"/>
      <c r="KG90" s="43"/>
      <c r="KH90" s="43"/>
      <c r="KI90" s="43"/>
      <c r="KJ90" s="43"/>
      <c r="KK90" s="43"/>
      <c r="KL90" s="43"/>
      <c r="KM90" s="43"/>
      <c r="KN90" s="43"/>
      <c r="KO90" s="43"/>
      <c r="KP90" s="43"/>
      <c r="KQ90" s="43"/>
      <c r="KR90" s="43"/>
      <c r="KS90" s="43"/>
      <c r="KT90" s="43"/>
      <c r="KU90" s="43"/>
      <c r="KV90" s="43"/>
      <c r="KW90" s="43"/>
      <c r="KX90" s="43"/>
      <c r="KY90" s="43"/>
      <c r="KZ90" s="43"/>
      <c r="LA90" s="43"/>
      <c r="LB90" s="43"/>
      <c r="LC90" s="43"/>
      <c r="LD90" s="43"/>
      <c r="LE90" s="43"/>
      <c r="LF90" s="43"/>
      <c r="LG90" s="43"/>
      <c r="LH90" s="43"/>
      <c r="LI90" s="43"/>
      <c r="LJ90" s="43"/>
      <c r="LK90" s="43"/>
      <c r="LL90" s="43"/>
      <c r="LM90" s="43"/>
      <c r="LN90" s="43"/>
      <c r="LO90" s="43"/>
      <c r="LP90" s="43"/>
      <c r="LQ90" s="43"/>
      <c r="LR90" s="43"/>
      <c r="LS90" s="43"/>
      <c r="LT90" s="43"/>
      <c r="LU90" s="43"/>
      <c r="LV90" s="43"/>
      <c r="LW90" s="43"/>
      <c r="LX90" s="43"/>
      <c r="LY90" s="43"/>
      <c r="LZ90" s="43"/>
      <c r="MA90" s="43"/>
      <c r="MB90" s="43"/>
      <c r="MC90" s="43"/>
      <c r="MD90" s="43"/>
      <c r="ME90" s="43"/>
      <c r="MF90" s="43"/>
      <c r="MG90" s="43"/>
      <c r="MH90" s="43"/>
      <c r="MI90" s="43"/>
      <c r="MJ90" s="43"/>
      <c r="MK90" s="43"/>
      <c r="ML90" s="43"/>
      <c r="MM90" s="43"/>
      <c r="MN90" s="43"/>
      <c r="MO90" s="43"/>
      <c r="MP90" s="43"/>
      <c r="MQ90" s="43"/>
      <c r="MR90" s="43"/>
      <c r="MS90" s="43"/>
      <c r="MT90" s="43"/>
      <c r="MU90" s="43"/>
      <c r="MV90" s="43"/>
      <c r="MW90" s="43"/>
      <c r="MX90" s="43"/>
      <c r="MY90" s="43"/>
      <c r="MZ90" s="43"/>
      <c r="NA90" s="43"/>
      <c r="NB90" s="43"/>
      <c r="NC90" s="43"/>
      <c r="ND90" s="43"/>
      <c r="NE90" s="43"/>
      <c r="NF90" s="43"/>
      <c r="NG90" s="43"/>
      <c r="NH90" s="43"/>
      <c r="NI90" s="43"/>
      <c r="NJ90" s="43"/>
      <c r="NK90" s="43"/>
      <c r="NL90" s="43"/>
      <c r="NM90" s="43"/>
      <c r="NN90" s="43"/>
      <c r="NO90" s="43"/>
      <c r="NP90" s="43"/>
      <c r="NQ90" s="43"/>
      <c r="NR90" s="43"/>
      <c r="NS90" s="43"/>
      <c r="NT90" s="43"/>
      <c r="NU90" s="43"/>
      <c r="NV90" s="43"/>
      <c r="NW90" s="43"/>
      <c r="NX90" s="43"/>
      <c r="NY90" s="43"/>
      <c r="NZ90" s="43"/>
      <c r="OA90" s="43"/>
      <c r="OB90" s="43"/>
      <c r="OC90" s="43"/>
      <c r="OD90" s="43"/>
      <c r="OE90" s="43"/>
      <c r="OF90" s="43"/>
      <c r="OG90" s="43"/>
      <c r="OH90" s="43"/>
      <c r="OI90" s="43"/>
      <c r="OJ90" s="43"/>
      <c r="OK90" s="43"/>
      <c r="OL90" s="43"/>
      <c r="OM90" s="43"/>
      <c r="ON90" s="43"/>
      <c r="OO90" s="43"/>
      <c r="OP90" s="43"/>
      <c r="OQ90" s="43"/>
      <c r="OR90" s="43"/>
      <c r="OS90" s="43"/>
      <c r="OT90" s="43"/>
      <c r="OU90" s="43"/>
      <c r="OV90" s="43"/>
      <c r="OW90" s="43"/>
      <c r="OX90" s="43"/>
      <c r="OY90" s="43"/>
      <c r="OZ90" s="43"/>
      <c r="PA90" s="43"/>
      <c r="PB90" s="43"/>
      <c r="PC90" s="43"/>
      <c r="PD90" s="43"/>
      <c r="PE90" s="43"/>
      <c r="PF90" s="43"/>
      <c r="PG90" s="43"/>
      <c r="PH90" s="43"/>
      <c r="PI90" s="43"/>
      <c r="PJ90" s="43"/>
      <c r="PK90" s="43"/>
      <c r="PL90" s="43"/>
      <c r="PM90" s="43"/>
      <c r="PN90" s="43"/>
      <c r="PO90" s="43"/>
      <c r="PP90" s="43"/>
      <c r="PQ90" s="43"/>
      <c r="PR90" s="43"/>
      <c r="PS90" s="43"/>
      <c r="PT90" s="43"/>
      <c r="PU90" s="43"/>
      <c r="PV90" s="43"/>
      <c r="PW90" s="43"/>
      <c r="PX90" s="43"/>
      <c r="PY90" s="43"/>
      <c r="PZ90" s="43"/>
      <c r="QA90" s="43"/>
      <c r="QB90" s="43"/>
      <c r="QC90" s="43"/>
      <c r="QD90" s="43"/>
      <c r="QE90" s="43"/>
      <c r="QF90" s="43"/>
      <c r="QG90" s="43"/>
      <c r="QH90" s="43"/>
      <c r="QI90" s="43"/>
      <c r="QJ90" s="43"/>
      <c r="QK90" s="43"/>
      <c r="QL90" s="43"/>
      <c r="QM90" s="43"/>
      <c r="QN90" s="43"/>
      <c r="QO90" s="43"/>
      <c r="QP90" s="43"/>
      <c r="QQ90" s="43"/>
      <c r="QR90" s="43"/>
      <c r="QS90" s="43"/>
      <c r="QT90" s="43"/>
      <c r="QU90" s="43"/>
      <c r="QV90" s="43"/>
      <c r="QW90" s="43"/>
      <c r="QX90" s="43"/>
      <c r="QY90" s="43"/>
      <c r="QZ90" s="43"/>
      <c r="RA90" s="43"/>
      <c r="RB90" s="43"/>
      <c r="RC90" s="43"/>
      <c r="RD90" s="43"/>
      <c r="RE90" s="43"/>
      <c r="RF90" s="43"/>
      <c r="RG90" s="43"/>
      <c r="RH90" s="43"/>
      <c r="RI90" s="43"/>
      <c r="RJ90" s="43"/>
      <c r="RK90" s="43"/>
      <c r="RL90" s="43"/>
      <c r="RM90" s="43"/>
      <c r="RN90" s="43"/>
      <c r="RO90" s="43"/>
      <c r="RP90" s="43"/>
      <c r="RQ90" s="43"/>
      <c r="RR90" s="43"/>
      <c r="RS90" s="43"/>
      <c r="RT90" s="43"/>
      <c r="RU90" s="43"/>
      <c r="RV90" s="43"/>
      <c r="RW90" s="43"/>
      <c r="RX90" s="43"/>
      <c r="RY90" s="43"/>
      <c r="RZ90" s="43"/>
      <c r="SA90" s="43"/>
      <c r="SB90" s="43"/>
      <c r="SC90" s="43"/>
      <c r="SD90" s="43"/>
      <c r="SE90" s="43"/>
      <c r="SF90" s="43"/>
      <c r="SG90" s="43"/>
      <c r="SH90" s="43"/>
      <c r="SI90" s="43"/>
      <c r="SJ90" s="43"/>
      <c r="SK90" s="43"/>
      <c r="SL90" s="43"/>
      <c r="SM90" s="43"/>
      <c r="SN90" s="43"/>
      <c r="SO90" s="43"/>
      <c r="SP90" s="43"/>
      <c r="SQ90" s="43"/>
      <c r="SR90" s="43"/>
      <c r="SS90" s="43"/>
      <c r="ST90" s="43"/>
      <c r="SU90" s="43"/>
      <c r="SV90" s="43"/>
      <c r="SW90" s="43"/>
      <c r="SX90" s="43"/>
      <c r="SY90" s="43"/>
      <c r="SZ90" s="43"/>
      <c r="TA90" s="43"/>
      <c r="TB90" s="43"/>
      <c r="TC90" s="43"/>
      <c r="TD90" s="43"/>
      <c r="TE90" s="43"/>
      <c r="TF90" s="43"/>
      <c r="TG90" s="43"/>
      <c r="TH90" s="43"/>
      <c r="TI90" s="43"/>
      <c r="TJ90" s="43"/>
      <c r="TK90" s="43"/>
      <c r="TL90" s="43"/>
      <c r="TM90" s="43"/>
      <c r="TN90" s="43"/>
      <c r="TO90" s="43"/>
      <c r="TP90" s="43"/>
      <c r="TQ90" s="43"/>
      <c r="TR90" s="43"/>
      <c r="TS90" s="43"/>
      <c r="TT90" s="43"/>
      <c r="TU90" s="43"/>
      <c r="TV90" s="43"/>
      <c r="TW90" s="43"/>
      <c r="TX90" s="43"/>
      <c r="TY90" s="43"/>
      <c r="TZ90" s="43"/>
      <c r="UA90" s="43"/>
      <c r="UB90" s="43"/>
      <c r="UC90" s="43"/>
      <c r="UD90" s="43"/>
      <c r="UE90" s="43"/>
      <c r="UF90" s="43"/>
      <c r="UG90" s="43"/>
      <c r="UH90" s="43"/>
      <c r="UI90" s="43"/>
      <c r="UJ90" s="43"/>
      <c r="UK90" s="43"/>
      <c r="UL90" s="43"/>
      <c r="UM90" s="43"/>
      <c r="UN90" s="43"/>
      <c r="UO90" s="43"/>
      <c r="UP90" s="43"/>
      <c r="UQ90" s="43"/>
      <c r="UR90" s="43"/>
      <c r="US90" s="43"/>
      <c r="UT90" s="43"/>
      <c r="UU90" s="43"/>
      <c r="UV90" s="43"/>
      <c r="UW90" s="43"/>
      <c r="UX90" s="43"/>
      <c r="UY90" s="43"/>
      <c r="UZ90" s="43"/>
      <c r="VA90" s="43"/>
      <c r="VB90" s="43"/>
      <c r="VC90" s="43"/>
      <c r="VD90" s="43"/>
      <c r="VE90" s="43"/>
      <c r="VF90" s="43"/>
      <c r="VG90" s="43"/>
      <c r="VH90" s="43"/>
      <c r="VI90" s="43"/>
      <c r="VJ90" s="43"/>
      <c r="VK90" s="43"/>
      <c r="VL90" s="43"/>
      <c r="VM90" s="43"/>
      <c r="VN90" s="43"/>
      <c r="VO90" s="43"/>
      <c r="VP90" s="43"/>
      <c r="VQ90" s="43"/>
      <c r="VR90" s="43"/>
      <c r="VS90" s="43"/>
      <c r="VT90" s="43"/>
      <c r="VU90" s="43"/>
      <c r="VV90" s="43"/>
      <c r="VW90" s="43"/>
      <c r="VX90" s="43"/>
      <c r="VY90" s="43"/>
      <c r="VZ90" s="43"/>
      <c r="WA90" s="43"/>
      <c r="WB90" s="43"/>
      <c r="WC90" s="43"/>
      <c r="WD90" s="43"/>
      <c r="WE90" s="43"/>
      <c r="WF90" s="43"/>
      <c r="WG90" s="43"/>
      <c r="WH90" s="43"/>
      <c r="WI90" s="43"/>
      <c r="WJ90" s="43"/>
      <c r="WK90" s="43"/>
      <c r="WL90" s="43"/>
      <c r="WM90" s="43"/>
      <c r="WN90" s="43"/>
      <c r="WO90" s="43"/>
      <c r="WP90" s="43"/>
      <c r="WQ90" s="43"/>
      <c r="WR90" s="43"/>
      <c r="WS90" s="43"/>
      <c r="WT90" s="43"/>
      <c r="WU90" s="43"/>
      <c r="WV90" s="43"/>
      <c r="WW90" s="43"/>
      <c r="WX90" s="43"/>
      <c r="WY90" s="43"/>
      <c r="WZ90" s="43"/>
      <c r="XA90" s="43"/>
      <c r="XB90" s="43"/>
      <c r="XC90" s="43"/>
      <c r="XD90" s="43"/>
      <c r="XE90" s="43"/>
      <c r="XF90" s="43"/>
      <c r="XG90" s="43"/>
      <c r="XH90" s="43"/>
      <c r="XI90" s="43"/>
      <c r="XJ90" s="43"/>
      <c r="XK90" s="43"/>
      <c r="XL90" s="43"/>
      <c r="XM90" s="43"/>
      <c r="XN90" s="43"/>
      <c r="XO90" s="43"/>
      <c r="XP90" s="43"/>
      <c r="XQ90" s="43"/>
      <c r="XR90" s="43"/>
      <c r="XS90" s="43"/>
      <c r="XT90" s="43"/>
      <c r="XU90" s="43"/>
      <c r="XV90" s="43"/>
      <c r="XW90" s="43"/>
      <c r="XX90" s="43"/>
      <c r="XY90" s="43"/>
      <c r="XZ90" s="43"/>
      <c r="YA90" s="43"/>
      <c r="YB90" s="43"/>
      <c r="YC90" s="43"/>
      <c r="YD90" s="43"/>
      <c r="YE90" s="43"/>
      <c r="YF90" s="43"/>
      <c r="YG90" s="43"/>
      <c r="YH90" s="43"/>
      <c r="YI90" s="43"/>
      <c r="YJ90" s="43"/>
      <c r="YK90" s="43"/>
      <c r="YL90" s="43"/>
      <c r="YM90" s="43"/>
      <c r="YN90" s="43"/>
      <c r="YO90" s="43"/>
      <c r="YP90" s="43"/>
      <c r="YQ90" s="43"/>
      <c r="YR90" s="43"/>
      <c r="YS90" s="43"/>
      <c r="YT90" s="43"/>
      <c r="YU90" s="43"/>
      <c r="YV90" s="43"/>
      <c r="YW90" s="43"/>
      <c r="YX90" s="43"/>
      <c r="YY90" s="43"/>
      <c r="YZ90" s="43"/>
      <c r="ZA90" s="43"/>
      <c r="ZB90" s="43"/>
      <c r="ZC90" s="43"/>
      <c r="ZD90" s="43"/>
      <c r="ZE90" s="43"/>
      <c r="ZF90" s="43"/>
      <c r="ZG90" s="43"/>
      <c r="ZH90" s="43"/>
      <c r="ZI90" s="43"/>
      <c r="ZJ90" s="43"/>
      <c r="ZK90" s="43"/>
      <c r="ZL90" s="43"/>
      <c r="ZM90" s="43"/>
      <c r="ZN90" s="43"/>
      <c r="ZO90" s="43"/>
      <c r="ZP90" s="43"/>
      <c r="ZQ90" s="43"/>
      <c r="ZR90" s="43"/>
      <c r="ZS90" s="43"/>
      <c r="ZT90" s="43"/>
      <c r="ZU90" s="43"/>
      <c r="ZV90" s="43"/>
      <c r="ZW90" s="43"/>
      <c r="ZX90" s="43"/>
      <c r="ZY90" s="43"/>
      <c r="ZZ90" s="43"/>
      <c r="AAA90" s="43"/>
      <c r="AAB90" s="43"/>
      <c r="AAC90" s="43"/>
      <c r="AAD90" s="43"/>
      <c r="AAE90" s="43"/>
      <c r="AAF90" s="43"/>
      <c r="AAG90" s="43"/>
      <c r="AAH90" s="43"/>
      <c r="AAI90" s="43"/>
      <c r="AAJ90" s="43"/>
      <c r="AAK90" s="43"/>
      <c r="AAL90" s="43"/>
      <c r="AAM90" s="43"/>
      <c r="AAN90" s="43"/>
      <c r="AAO90" s="43"/>
      <c r="AAP90" s="43"/>
      <c r="AAQ90" s="43"/>
      <c r="AAR90" s="43"/>
      <c r="AAS90" s="43"/>
      <c r="AAT90" s="43"/>
      <c r="AAU90" s="43"/>
      <c r="AAV90" s="43"/>
      <c r="AAW90" s="43"/>
      <c r="AAX90" s="43"/>
      <c r="AAY90" s="43"/>
      <c r="AAZ90" s="43"/>
      <c r="ABA90" s="43"/>
      <c r="ABB90" s="43"/>
      <c r="ABC90" s="43"/>
      <c r="ABD90" s="43"/>
      <c r="ABE90" s="43"/>
      <c r="ABF90" s="43"/>
      <c r="ABG90" s="43"/>
      <c r="ABH90" s="43"/>
      <c r="ABI90" s="43"/>
      <c r="ABJ90" s="43"/>
      <c r="ABK90" s="43"/>
      <c r="ABL90" s="43"/>
      <c r="ABM90" s="43"/>
      <c r="ABN90" s="43"/>
      <c r="ABO90" s="43"/>
      <c r="ABP90" s="43"/>
      <c r="ABQ90" s="43"/>
      <c r="ABR90" s="43"/>
      <c r="ABS90" s="43"/>
      <c r="ABT90" s="43"/>
      <c r="ABU90" s="43"/>
      <c r="ABV90" s="43"/>
      <c r="ABW90" s="43"/>
      <c r="ABX90" s="43"/>
      <c r="ABY90" s="43"/>
      <c r="ABZ90" s="43"/>
      <c r="ACA90" s="43"/>
      <c r="ACB90" s="43"/>
      <c r="ACC90" s="43"/>
      <c r="ACD90" s="43"/>
      <c r="ACE90" s="43"/>
      <c r="ACF90" s="43"/>
      <c r="ACG90" s="43"/>
      <c r="ACH90" s="43"/>
      <c r="ACI90" s="43"/>
      <c r="ACJ90" s="43"/>
      <c r="ACK90" s="43"/>
      <c r="ACL90" s="43"/>
      <c r="ACM90" s="43"/>
      <c r="ACN90" s="43"/>
      <c r="ACO90" s="43"/>
      <c r="ACP90" s="43"/>
      <c r="ACQ90" s="43"/>
      <c r="ACR90" s="43"/>
      <c r="ACS90" s="43"/>
      <c r="ACT90" s="43"/>
      <c r="ACU90" s="43"/>
      <c r="ACV90" s="43"/>
      <c r="ACW90" s="43"/>
      <c r="ACX90" s="43"/>
      <c r="ACY90" s="43"/>
      <c r="ACZ90" s="43"/>
      <c r="ADA90" s="43"/>
      <c r="ADB90" s="43"/>
      <c r="ADC90" s="43"/>
      <c r="ADD90" s="43"/>
      <c r="ADE90" s="43"/>
      <c r="ADF90" s="43"/>
      <c r="ADG90" s="43"/>
      <c r="ADH90" s="43"/>
      <c r="ADI90" s="43"/>
      <c r="ADJ90" s="43"/>
      <c r="ADK90" s="43"/>
      <c r="ADL90" s="43"/>
      <c r="ADM90" s="43"/>
      <c r="ADN90" s="43"/>
      <c r="ADO90" s="43"/>
      <c r="ADP90" s="43"/>
      <c r="ADQ90" s="43"/>
      <c r="ADR90" s="43"/>
      <c r="ADS90" s="43"/>
      <c r="ADT90" s="43"/>
      <c r="ADU90" s="43"/>
      <c r="ADV90" s="43"/>
      <c r="ADW90" s="43"/>
      <c r="ADX90" s="43"/>
      <c r="ADY90" s="43"/>
      <c r="ADZ90" s="43"/>
      <c r="AEA90" s="43"/>
      <c r="AEB90" s="43"/>
      <c r="AEC90" s="43"/>
      <c r="AED90" s="43"/>
      <c r="AEE90" s="43"/>
      <c r="AEF90" s="43"/>
      <c r="AEG90" s="43"/>
      <c r="AEH90" s="43"/>
      <c r="AEI90" s="43"/>
      <c r="AEJ90" s="43"/>
      <c r="AEK90" s="43"/>
      <c r="AEL90" s="43"/>
      <c r="AEM90" s="43"/>
      <c r="AEN90" s="43"/>
      <c r="AEO90" s="43"/>
      <c r="AEP90" s="43"/>
      <c r="AEQ90" s="43"/>
      <c r="AER90" s="43"/>
      <c r="AES90" s="43"/>
      <c r="AET90" s="43"/>
      <c r="AEU90" s="43"/>
      <c r="AEV90" s="43"/>
      <c r="AEW90" s="43"/>
      <c r="AEX90" s="43"/>
      <c r="AEY90" s="43"/>
      <c r="AEZ90" s="43"/>
      <c r="AFA90" s="43"/>
      <c r="AFB90" s="43"/>
      <c r="AFC90" s="43"/>
      <c r="AFD90" s="43"/>
      <c r="AFE90" s="43"/>
      <c r="AFF90" s="43"/>
      <c r="AFG90" s="43"/>
      <c r="AFH90" s="43"/>
      <c r="AFI90" s="43"/>
      <c r="AFJ90" s="43"/>
      <c r="AFK90" s="43"/>
      <c r="AFL90" s="43"/>
      <c r="AFM90" s="43"/>
      <c r="AFN90" s="43"/>
      <c r="AFO90" s="43"/>
      <c r="AFP90" s="43"/>
      <c r="AFQ90" s="43"/>
      <c r="AFR90" s="43"/>
      <c r="AFS90" s="43"/>
      <c r="AFT90" s="43"/>
      <c r="AFU90" s="43"/>
      <c r="AFV90" s="43"/>
      <c r="AFW90" s="43"/>
      <c r="AFX90" s="43"/>
      <c r="AFY90" s="43"/>
      <c r="AFZ90" s="43"/>
      <c r="AGA90" s="43"/>
      <c r="AGB90" s="43"/>
      <c r="AGC90" s="43"/>
      <c r="AGD90" s="43"/>
      <c r="AGE90" s="43"/>
      <c r="AGF90" s="43"/>
      <c r="AGG90" s="43"/>
      <c r="AGH90" s="43"/>
      <c r="AGI90" s="43"/>
      <c r="AGJ90" s="43"/>
      <c r="AGK90" s="43"/>
      <c r="AGL90" s="43"/>
      <c r="AGM90" s="43"/>
      <c r="AGN90" s="43"/>
      <c r="AGO90" s="43"/>
      <c r="AGP90" s="43"/>
      <c r="AGQ90" s="43"/>
      <c r="AGR90" s="43"/>
      <c r="AGS90" s="43"/>
      <c r="AGT90" s="43"/>
      <c r="AGU90" s="43"/>
      <c r="AGV90" s="43"/>
      <c r="AGW90" s="43"/>
      <c r="AGX90" s="43"/>
      <c r="AGY90" s="43"/>
      <c r="AGZ90" s="43"/>
      <c r="AHA90" s="43"/>
      <c r="AHB90" s="43"/>
      <c r="AHC90" s="43"/>
      <c r="AHD90" s="43"/>
      <c r="AHE90" s="43"/>
      <c r="AHF90" s="43"/>
      <c r="AHG90" s="43"/>
      <c r="AHH90" s="43"/>
      <c r="AHI90" s="43"/>
      <c r="AHJ90" s="43"/>
      <c r="AHK90" s="43"/>
      <c r="AHL90" s="43"/>
      <c r="AHM90" s="43"/>
      <c r="AHN90" s="43"/>
      <c r="AHO90" s="43"/>
      <c r="AHP90" s="43"/>
      <c r="AHQ90" s="43"/>
      <c r="AHR90" s="43"/>
      <c r="AHS90" s="43"/>
      <c r="AHT90" s="43"/>
      <c r="AHU90" s="43"/>
      <c r="AHV90" s="43"/>
      <c r="AHW90" s="43"/>
      <c r="AHX90" s="43"/>
      <c r="AHY90" s="43"/>
      <c r="AHZ90" s="43"/>
      <c r="AIA90" s="43"/>
      <c r="AIB90" s="43"/>
      <c r="AIC90" s="43"/>
      <c r="AID90" s="43"/>
      <c r="AIE90" s="43"/>
      <c r="AIF90" s="43"/>
      <c r="AIG90" s="43"/>
      <c r="AIH90" s="43"/>
      <c r="AII90" s="43"/>
      <c r="AIJ90" s="43"/>
      <c r="AIK90" s="43"/>
      <c r="AIL90" s="43"/>
      <c r="AIM90" s="43"/>
      <c r="AIN90" s="43"/>
      <c r="AIO90" s="43"/>
      <c r="AIP90" s="43"/>
      <c r="AIQ90" s="43"/>
      <c r="AIR90" s="43"/>
      <c r="AIS90" s="43"/>
      <c r="AIT90" s="43"/>
      <c r="AIU90" s="43"/>
      <c r="AIV90" s="43"/>
      <c r="AIW90" s="43"/>
      <c r="AIX90" s="43"/>
      <c r="AIY90" s="43"/>
      <c r="AIZ90" s="43"/>
      <c r="AJA90" s="43"/>
      <c r="AJB90" s="43"/>
      <c r="AJC90" s="43"/>
      <c r="AJD90" s="43"/>
      <c r="AJE90" s="43"/>
      <c r="AJF90" s="43"/>
      <c r="AJG90" s="43"/>
      <c r="AJH90" s="43"/>
      <c r="AJI90" s="43"/>
      <c r="AJJ90" s="43"/>
      <c r="AJK90" s="43"/>
      <c r="AJL90" s="43"/>
      <c r="AJM90" s="43"/>
      <c r="AJN90" s="43"/>
      <c r="AJO90" s="43"/>
      <c r="AJP90" s="43"/>
      <c r="AJQ90" s="43"/>
      <c r="AJR90" s="43"/>
      <c r="AJS90" s="43"/>
      <c r="AJT90" s="43"/>
      <c r="AJU90" s="43"/>
      <c r="AJV90" s="43"/>
      <c r="AJW90" s="43"/>
      <c r="AJX90" s="43"/>
      <c r="AJY90" s="43"/>
      <c r="AJZ90" s="43"/>
      <c r="AKA90" s="43"/>
      <c r="AKB90" s="43"/>
      <c r="AKC90" s="43"/>
      <c r="AKD90" s="43"/>
      <c r="AKE90" s="43"/>
      <c r="AKF90" s="43"/>
      <c r="AKG90" s="43"/>
      <c r="AKH90" s="43"/>
      <c r="AKI90" s="43"/>
      <c r="AKJ90" s="43"/>
      <c r="AKK90" s="43"/>
      <c r="AKL90" s="43"/>
      <c r="AKM90" s="43"/>
      <c r="AKN90" s="43"/>
      <c r="AKO90" s="43"/>
      <c r="AKP90" s="43"/>
      <c r="AKQ90" s="43"/>
      <c r="AKR90" s="43"/>
      <c r="AKS90" s="43"/>
      <c r="AKT90" s="43"/>
      <c r="AKU90" s="43"/>
      <c r="AKV90" s="43"/>
      <c r="AKW90" s="43"/>
      <c r="AKX90" s="43"/>
      <c r="AKY90" s="43"/>
      <c r="AKZ90" s="43"/>
      <c r="ALA90" s="43"/>
      <c r="ALB90" s="43"/>
      <c r="ALC90" s="43"/>
      <c r="ALD90" s="43"/>
      <c r="ALE90" s="43"/>
      <c r="ALF90" s="43"/>
      <c r="ALG90" s="43"/>
      <c r="ALH90" s="43"/>
      <c r="ALI90" s="43"/>
      <c r="ALJ90" s="43"/>
      <c r="ALK90" s="43"/>
      <c r="ALL90" s="43"/>
      <c r="ALM90" s="43"/>
      <c r="ALN90" s="43"/>
      <c r="ALO90" s="43"/>
      <c r="ALP90" s="43"/>
      <c r="ALQ90" s="43"/>
      <c r="ALR90" s="43"/>
      <c r="ALS90" s="43"/>
      <c r="ALT90" s="43"/>
      <c r="ALU90" s="43"/>
      <c r="ALV90" s="43"/>
      <c r="ALW90" s="43"/>
      <c r="ALX90" s="43"/>
      <c r="ALY90" s="43"/>
      <c r="ALZ90" s="43"/>
      <c r="AMA90" s="43"/>
      <c r="AMB90" s="43"/>
      <c r="AMC90" s="43"/>
      <c r="AMD90" s="43"/>
      <c r="AME90" s="43"/>
      <c r="AMF90" s="43"/>
      <c r="AMG90" s="43"/>
      <c r="AMH90" s="43"/>
      <c r="AMI90" s="43"/>
      <c r="AMJ90" s="43"/>
      <c r="AMK90" s="43"/>
      <c r="AML90" s="43"/>
      <c r="AMM90" s="43"/>
      <c r="AMN90" s="43"/>
      <c r="AMO90" s="43"/>
      <c r="AMP90" s="43"/>
      <c r="AMQ90" s="43"/>
      <c r="AMR90" s="43"/>
      <c r="AMS90" s="43"/>
      <c r="AMT90" s="43"/>
      <c r="AMU90" s="43"/>
      <c r="AMV90" s="43"/>
      <c r="AMW90" s="43"/>
      <c r="AMX90" s="43"/>
      <c r="AMY90" s="43"/>
      <c r="AMZ90" s="43"/>
      <c r="ANA90" s="43"/>
      <c r="ANB90" s="43"/>
      <c r="ANC90" s="43"/>
      <c r="AND90" s="43"/>
      <c r="ANE90" s="43"/>
      <c r="ANF90" s="43"/>
      <c r="ANG90" s="43"/>
      <c r="ANH90" s="43"/>
      <c r="ANI90" s="43"/>
      <c r="ANJ90" s="43"/>
      <c r="ANK90" s="43"/>
      <c r="ANL90" s="43"/>
      <c r="ANM90" s="43"/>
      <c r="ANN90" s="43"/>
      <c r="ANO90" s="43"/>
      <c r="ANP90" s="43"/>
      <c r="ANQ90" s="43"/>
      <c r="ANR90" s="43"/>
      <c r="ANS90" s="43"/>
      <c r="ANT90" s="43"/>
      <c r="ANU90" s="43"/>
      <c r="ANV90" s="43"/>
      <c r="ANW90" s="43"/>
      <c r="ANX90" s="43"/>
      <c r="ANY90" s="43"/>
      <c r="ANZ90" s="43"/>
      <c r="AOA90" s="43"/>
      <c r="AOB90" s="43"/>
      <c r="AOC90" s="43"/>
      <c r="AOD90" s="43"/>
      <c r="AOE90" s="43"/>
      <c r="AOF90" s="43"/>
      <c r="AOG90" s="43"/>
      <c r="AOH90" s="43"/>
      <c r="AOI90" s="43"/>
      <c r="AOJ90" s="43"/>
      <c r="AOK90" s="43"/>
      <c r="AOL90" s="43"/>
      <c r="AOM90" s="43"/>
      <c r="AON90" s="43"/>
      <c r="AOO90" s="43"/>
      <c r="AOP90" s="43"/>
      <c r="AOQ90" s="43"/>
      <c r="AOR90" s="43"/>
      <c r="AOS90" s="43"/>
      <c r="AOT90" s="43"/>
      <c r="AOU90" s="43"/>
      <c r="AOV90" s="43"/>
      <c r="AOW90" s="43"/>
      <c r="AOX90" s="43"/>
      <c r="AOY90" s="43"/>
      <c r="AOZ90" s="43"/>
      <c r="APA90" s="43"/>
      <c r="APB90" s="43"/>
      <c r="APC90" s="43"/>
      <c r="APD90" s="43"/>
      <c r="APE90" s="43"/>
      <c r="APF90" s="43"/>
      <c r="APG90" s="43"/>
      <c r="APH90" s="43"/>
      <c r="API90" s="43"/>
      <c r="APJ90" s="43"/>
      <c r="APK90" s="43"/>
      <c r="APL90" s="43"/>
      <c r="APM90" s="43"/>
      <c r="APN90" s="43"/>
      <c r="APO90" s="43"/>
      <c r="APP90" s="43"/>
      <c r="APQ90" s="43"/>
      <c r="APR90" s="43"/>
      <c r="APS90" s="43"/>
      <c r="APT90" s="43"/>
      <c r="APU90" s="43"/>
      <c r="APV90" s="43"/>
      <c r="APW90" s="43"/>
      <c r="APX90" s="43"/>
      <c r="APY90" s="43"/>
      <c r="APZ90" s="43"/>
      <c r="AQA90" s="43"/>
      <c r="AQB90" s="43"/>
      <c r="AQC90" s="43"/>
      <c r="AQD90" s="43"/>
      <c r="AQE90" s="43"/>
      <c r="AQF90" s="43"/>
      <c r="AQG90" s="43"/>
      <c r="AQH90" s="43"/>
      <c r="AQI90" s="43"/>
      <c r="AQJ90" s="43"/>
      <c r="AQK90" s="43"/>
      <c r="AQL90" s="43"/>
      <c r="AQM90" s="43"/>
      <c r="AQN90" s="43"/>
      <c r="AQO90" s="43"/>
      <c r="AQP90" s="43"/>
      <c r="AQQ90" s="43"/>
      <c r="AQR90" s="43"/>
      <c r="AQS90" s="43"/>
      <c r="AQT90" s="43"/>
      <c r="AQU90" s="43"/>
      <c r="AQV90" s="43"/>
      <c r="AQW90" s="43"/>
      <c r="AQX90" s="43"/>
      <c r="AQY90" s="43"/>
      <c r="AQZ90" s="43"/>
      <c r="ARA90" s="43"/>
      <c r="ARB90" s="43"/>
      <c r="ARC90" s="43"/>
      <c r="ARD90" s="43"/>
      <c r="ARE90" s="43"/>
      <c r="ARF90" s="43"/>
      <c r="ARG90" s="43"/>
      <c r="ARH90" s="43"/>
      <c r="ARI90" s="43"/>
      <c r="ARJ90" s="43"/>
      <c r="ARK90" s="43"/>
      <c r="ARL90" s="43"/>
      <c r="ARM90" s="43"/>
      <c r="ARN90" s="43"/>
      <c r="ARO90" s="43"/>
      <c r="ARP90" s="43"/>
      <c r="ARQ90" s="43"/>
      <c r="ARR90" s="43"/>
      <c r="ARS90" s="43"/>
      <c r="ART90" s="43"/>
      <c r="ARU90" s="43"/>
      <c r="ARV90" s="43"/>
      <c r="ARW90" s="43"/>
      <c r="ARX90" s="43"/>
      <c r="ARY90" s="43"/>
      <c r="ARZ90" s="43"/>
      <c r="ASA90" s="43"/>
      <c r="ASB90" s="43"/>
      <c r="ASC90" s="43"/>
      <c r="ASD90" s="43"/>
      <c r="ASE90" s="43"/>
      <c r="ASF90" s="43"/>
      <c r="ASG90" s="43"/>
      <c r="ASH90" s="43"/>
      <c r="ASI90" s="43"/>
      <c r="ASJ90" s="43"/>
      <c r="ASK90" s="43"/>
      <c r="ASL90" s="43"/>
      <c r="ASM90" s="43"/>
      <c r="ASN90" s="43"/>
      <c r="ASO90" s="43"/>
      <c r="ASP90" s="43"/>
      <c r="ASQ90" s="43"/>
      <c r="ASR90" s="43"/>
      <c r="ASS90" s="43"/>
      <c r="AST90" s="43"/>
      <c r="ASU90" s="43"/>
      <c r="ASV90" s="43"/>
      <c r="ASW90" s="43"/>
      <c r="ASX90" s="43"/>
      <c r="ASY90" s="43"/>
      <c r="ASZ90" s="43"/>
      <c r="ATA90" s="43"/>
      <c r="ATB90" s="43"/>
      <c r="ATC90" s="43"/>
      <c r="ATD90" s="43"/>
      <c r="ATE90" s="43"/>
      <c r="ATF90" s="43"/>
      <c r="ATG90" s="43"/>
      <c r="ATH90" s="43"/>
      <c r="ATI90" s="43"/>
      <c r="ATJ90" s="43"/>
      <c r="ATK90" s="43"/>
      <c r="ATL90" s="43"/>
      <c r="ATM90" s="43"/>
      <c r="ATN90" s="43"/>
      <c r="ATO90" s="43"/>
      <c r="ATP90" s="43"/>
      <c r="ATQ90" s="43"/>
      <c r="ATR90" s="43"/>
      <c r="ATS90" s="43"/>
      <c r="ATT90" s="43"/>
      <c r="ATU90" s="43"/>
      <c r="ATV90" s="43"/>
      <c r="ATW90" s="43"/>
      <c r="ATX90" s="43"/>
      <c r="ATY90" s="43"/>
      <c r="ATZ90" s="43"/>
      <c r="AUA90" s="43"/>
      <c r="AUB90" s="43"/>
      <c r="AUC90" s="43"/>
      <c r="AUD90" s="43"/>
      <c r="AUE90" s="43"/>
      <c r="AUF90" s="43"/>
      <c r="AUG90" s="43"/>
      <c r="AUH90" s="43"/>
      <c r="AUI90" s="43"/>
      <c r="AUJ90" s="43"/>
      <c r="AUK90" s="43"/>
      <c r="AUL90" s="43"/>
      <c r="AUM90" s="43"/>
      <c r="AUN90" s="43"/>
      <c r="AUO90" s="43"/>
      <c r="AUP90" s="43"/>
      <c r="AUQ90" s="43"/>
      <c r="AUR90" s="43"/>
      <c r="AUS90" s="43"/>
      <c r="AUT90" s="43"/>
      <c r="AUU90" s="43"/>
      <c r="AUV90" s="43"/>
      <c r="AUW90" s="43"/>
      <c r="AUX90" s="43"/>
      <c r="AUY90" s="43"/>
      <c r="AUZ90" s="43"/>
      <c r="AVA90" s="43"/>
      <c r="AVB90" s="43"/>
      <c r="AVC90" s="43"/>
      <c r="AVD90" s="43"/>
      <c r="AVE90" s="43"/>
      <c r="AVF90" s="43"/>
      <c r="AVG90" s="43"/>
      <c r="AVH90" s="43"/>
      <c r="AVI90" s="43"/>
      <c r="AVJ90" s="43"/>
      <c r="AVK90" s="43"/>
      <c r="AVL90" s="43"/>
      <c r="AVM90" s="43"/>
      <c r="AVN90" s="43"/>
      <c r="AVO90" s="43"/>
      <c r="AVP90" s="43"/>
      <c r="AVQ90" s="43"/>
      <c r="AVR90" s="43"/>
      <c r="AVS90" s="43"/>
      <c r="AVT90" s="43"/>
      <c r="AVU90" s="43"/>
      <c r="AVV90" s="43"/>
      <c r="AVW90" s="43"/>
      <c r="AVX90" s="43"/>
      <c r="AVY90" s="43"/>
      <c r="AVZ90" s="43"/>
      <c r="AWA90" s="43"/>
      <c r="AWB90" s="43"/>
      <c r="AWC90" s="43"/>
      <c r="AWD90" s="43"/>
      <c r="AWE90" s="43"/>
      <c r="AWF90" s="43"/>
      <c r="AWG90" s="43"/>
      <c r="AWH90" s="43"/>
      <c r="AWI90" s="43"/>
      <c r="AWJ90" s="43"/>
      <c r="AWK90" s="43"/>
      <c r="AWL90" s="43"/>
      <c r="AWM90" s="43"/>
      <c r="AWN90" s="43"/>
      <c r="AWO90" s="43"/>
      <c r="AWP90" s="43"/>
      <c r="AWQ90" s="43"/>
      <c r="AWR90" s="43"/>
      <c r="AWS90" s="43"/>
      <c r="AWT90" s="43"/>
      <c r="AWU90" s="43"/>
      <c r="AWV90" s="43"/>
      <c r="AWW90" s="43"/>
      <c r="AWX90" s="43"/>
      <c r="AWY90" s="43"/>
      <c r="AWZ90" s="43"/>
      <c r="AXA90" s="43"/>
      <c r="AXB90" s="43"/>
      <c r="AXC90" s="43"/>
      <c r="AXD90" s="43"/>
      <c r="AXE90" s="43"/>
      <c r="AXF90" s="43"/>
      <c r="AXG90" s="43"/>
      <c r="AXH90" s="43"/>
      <c r="AXI90" s="43"/>
      <c r="AXJ90" s="43"/>
      <c r="AXK90" s="43"/>
      <c r="AXL90" s="43"/>
      <c r="AXM90" s="43"/>
      <c r="AXN90" s="43"/>
      <c r="AXO90" s="43"/>
      <c r="AXP90" s="43"/>
      <c r="AXQ90" s="43"/>
      <c r="AXR90" s="43"/>
      <c r="AXS90" s="43"/>
      <c r="AXT90" s="43"/>
      <c r="AXU90" s="43"/>
      <c r="AXV90" s="43"/>
      <c r="AXW90" s="43"/>
      <c r="AXX90" s="43"/>
      <c r="AXY90" s="43"/>
      <c r="AXZ90" s="43"/>
      <c r="AYA90" s="43"/>
      <c r="AYB90" s="43"/>
      <c r="AYC90" s="43"/>
      <c r="AYD90" s="43"/>
      <c r="AYE90" s="43"/>
      <c r="AYF90" s="43"/>
      <c r="AYG90" s="43"/>
      <c r="AYH90" s="43"/>
      <c r="AYI90" s="43"/>
      <c r="AYJ90" s="43"/>
      <c r="AYK90" s="43"/>
      <c r="AYL90" s="43"/>
      <c r="AYM90" s="43"/>
      <c r="AYN90" s="43"/>
      <c r="AYO90" s="43"/>
      <c r="AYP90" s="43"/>
      <c r="AYQ90" s="43"/>
      <c r="AYR90" s="43"/>
      <c r="AYS90" s="43"/>
      <c r="AYT90" s="43"/>
      <c r="AYU90" s="43"/>
      <c r="AYV90" s="43"/>
      <c r="AYW90" s="43"/>
      <c r="AYX90" s="43"/>
      <c r="AYY90" s="43"/>
      <c r="AYZ90" s="43"/>
      <c r="AZA90" s="43"/>
      <c r="AZB90" s="43"/>
      <c r="AZC90" s="43"/>
      <c r="AZD90" s="43"/>
      <c r="AZE90" s="43"/>
      <c r="AZF90" s="43"/>
      <c r="AZG90" s="43"/>
      <c r="AZH90" s="43"/>
      <c r="AZI90" s="43"/>
      <c r="AZJ90" s="43"/>
      <c r="AZK90" s="43"/>
      <c r="AZL90" s="43"/>
      <c r="AZM90" s="43"/>
      <c r="AZN90" s="43"/>
      <c r="AZO90" s="43"/>
      <c r="AZP90" s="43"/>
      <c r="AZQ90" s="43"/>
      <c r="AZR90" s="43"/>
      <c r="AZS90" s="43"/>
      <c r="AZT90" s="43"/>
      <c r="AZU90" s="43"/>
      <c r="AZV90" s="43"/>
      <c r="AZW90" s="43"/>
      <c r="AZX90" s="43"/>
      <c r="AZY90" s="43"/>
      <c r="AZZ90" s="43"/>
      <c r="BAA90" s="43"/>
      <c r="BAB90" s="43"/>
      <c r="BAC90" s="43"/>
      <c r="BAD90" s="43"/>
      <c r="BAE90" s="43"/>
      <c r="BAF90" s="43"/>
      <c r="BAG90" s="43"/>
      <c r="BAH90" s="43"/>
      <c r="BAI90" s="43"/>
      <c r="BAJ90" s="43"/>
      <c r="BAK90" s="43"/>
      <c r="BAL90" s="43"/>
      <c r="BAM90" s="43"/>
      <c r="BAN90" s="43"/>
      <c r="BAO90" s="43"/>
      <c r="BAP90" s="43"/>
      <c r="BAQ90" s="43"/>
      <c r="BAR90" s="43"/>
      <c r="BAS90" s="43"/>
      <c r="BAT90" s="43"/>
      <c r="BAU90" s="43"/>
      <c r="BAV90" s="43"/>
      <c r="BAW90" s="43"/>
      <c r="BAX90" s="43"/>
      <c r="BAY90" s="43"/>
      <c r="BAZ90" s="43"/>
      <c r="BBA90" s="43"/>
      <c r="BBB90" s="43"/>
      <c r="BBC90" s="43"/>
      <c r="BBD90" s="43"/>
      <c r="BBE90" s="43"/>
      <c r="BBF90" s="43"/>
      <c r="BBG90" s="43"/>
      <c r="BBH90" s="43"/>
      <c r="BBI90" s="43"/>
      <c r="BBJ90" s="43"/>
      <c r="BBK90" s="43"/>
      <c r="BBL90" s="43"/>
      <c r="BBM90" s="43"/>
      <c r="BBN90" s="43"/>
      <c r="BBO90" s="43"/>
      <c r="BBP90" s="43"/>
      <c r="BBQ90" s="43"/>
      <c r="BBR90" s="43"/>
      <c r="BBS90" s="43"/>
      <c r="BBT90" s="43"/>
      <c r="BBU90" s="43"/>
      <c r="BBV90" s="43"/>
      <c r="BBW90" s="43"/>
      <c r="BBX90" s="43"/>
      <c r="BBY90" s="43"/>
      <c r="BBZ90" s="43"/>
      <c r="BCA90" s="43"/>
      <c r="BCB90" s="43"/>
      <c r="BCC90" s="43"/>
      <c r="BCD90" s="43"/>
      <c r="BCE90" s="43"/>
      <c r="BCF90" s="43"/>
      <c r="BCG90" s="43"/>
      <c r="BCH90" s="43"/>
      <c r="BCI90" s="43"/>
      <c r="BCJ90" s="43"/>
      <c r="BCK90" s="43"/>
      <c r="BCL90" s="43"/>
      <c r="BCM90" s="43"/>
      <c r="BCN90" s="43"/>
      <c r="BCO90" s="43"/>
      <c r="BCP90" s="43"/>
      <c r="BCQ90" s="43"/>
      <c r="BCR90" s="43"/>
      <c r="BCS90" s="43"/>
      <c r="BCT90" s="43"/>
      <c r="BCU90" s="43"/>
      <c r="BCV90" s="43"/>
      <c r="BCW90" s="43"/>
      <c r="BCX90" s="43"/>
      <c r="BCY90" s="43"/>
      <c r="BCZ90" s="43"/>
      <c r="BDA90" s="43"/>
      <c r="BDB90" s="43"/>
      <c r="BDC90" s="43"/>
      <c r="BDD90" s="43"/>
      <c r="BDE90" s="43"/>
      <c r="BDF90" s="43"/>
      <c r="BDG90" s="43"/>
      <c r="BDH90" s="43"/>
      <c r="BDI90" s="43"/>
      <c r="BDJ90" s="43"/>
      <c r="BDK90" s="43"/>
      <c r="BDL90" s="43"/>
      <c r="BDM90" s="43"/>
      <c r="BDN90" s="43"/>
      <c r="BDO90" s="43"/>
      <c r="BDP90" s="43"/>
      <c r="BDQ90" s="43"/>
      <c r="BDR90" s="43"/>
      <c r="BDS90" s="43"/>
      <c r="BDT90" s="43"/>
      <c r="BDU90" s="43"/>
      <c r="BDV90" s="43"/>
      <c r="BDW90" s="43"/>
      <c r="BDX90" s="43"/>
      <c r="BDY90" s="43"/>
      <c r="BDZ90" s="43"/>
      <c r="BEA90" s="43"/>
      <c r="BEB90" s="43"/>
      <c r="BEC90" s="43"/>
      <c r="BED90" s="43"/>
      <c r="BEE90" s="43"/>
      <c r="BEF90" s="43"/>
      <c r="BEG90" s="43"/>
      <c r="BEH90" s="43"/>
      <c r="BEI90" s="43"/>
      <c r="BEJ90" s="43"/>
      <c r="BEK90" s="43"/>
      <c r="BEL90" s="43"/>
      <c r="BEM90" s="43"/>
      <c r="BEN90" s="43"/>
      <c r="BEO90" s="43"/>
      <c r="BEP90" s="43"/>
      <c r="BEQ90" s="43"/>
      <c r="BER90" s="43"/>
      <c r="BES90" s="43"/>
      <c r="BET90" s="43"/>
      <c r="BEU90" s="43"/>
      <c r="BEV90" s="43"/>
      <c r="BEW90" s="43"/>
      <c r="BEX90" s="43"/>
      <c r="BEY90" s="43"/>
      <c r="BEZ90" s="43"/>
      <c r="BFA90" s="43"/>
      <c r="BFB90" s="43"/>
      <c r="BFC90" s="43"/>
      <c r="BFD90" s="43"/>
      <c r="BFE90" s="43"/>
      <c r="BFF90" s="43"/>
      <c r="BFG90" s="43"/>
      <c r="BFH90" s="43"/>
      <c r="BFI90" s="43"/>
      <c r="BFJ90" s="43"/>
      <c r="BFK90" s="43"/>
      <c r="BFL90" s="43"/>
      <c r="BFM90" s="43"/>
      <c r="BFN90" s="43"/>
      <c r="BFO90" s="43"/>
      <c r="BFP90" s="43"/>
      <c r="BFQ90" s="43"/>
      <c r="BFR90" s="43"/>
      <c r="BFS90" s="43"/>
      <c r="BFT90" s="43"/>
      <c r="BFU90" s="43"/>
      <c r="BFV90" s="43"/>
      <c r="BFW90" s="43"/>
      <c r="BFX90" s="43"/>
      <c r="BFY90" s="43"/>
      <c r="BFZ90" s="43"/>
      <c r="BGA90" s="43"/>
      <c r="BGB90" s="43"/>
      <c r="BGC90" s="43"/>
      <c r="BGD90" s="43"/>
      <c r="BGE90" s="43"/>
      <c r="BGF90" s="43"/>
      <c r="BGG90" s="43"/>
      <c r="BGH90" s="43"/>
      <c r="BGI90" s="43"/>
      <c r="BGJ90" s="43"/>
      <c r="BGK90" s="43"/>
      <c r="BGL90" s="43"/>
      <c r="BGM90" s="43"/>
      <c r="BGN90" s="43"/>
      <c r="BGO90" s="43"/>
      <c r="BGP90" s="43"/>
      <c r="BGQ90" s="43"/>
      <c r="BGR90" s="43"/>
      <c r="BGS90" s="43"/>
      <c r="BGT90" s="43"/>
      <c r="BGU90" s="43"/>
      <c r="BGV90" s="43"/>
      <c r="BGW90" s="43"/>
      <c r="BGX90" s="43"/>
      <c r="BGY90" s="43"/>
      <c r="BGZ90" s="43"/>
      <c r="BHA90" s="43"/>
      <c r="BHB90" s="43"/>
      <c r="BHC90" s="43"/>
      <c r="BHD90" s="43"/>
      <c r="BHE90" s="43"/>
      <c r="BHF90" s="43"/>
      <c r="BHG90" s="43"/>
      <c r="BHH90" s="43"/>
      <c r="BHI90" s="43"/>
      <c r="BHJ90" s="43"/>
      <c r="BHK90" s="43"/>
      <c r="BHL90" s="43"/>
      <c r="BHM90" s="43"/>
      <c r="BHN90" s="43"/>
      <c r="BHO90" s="43"/>
      <c r="BHP90" s="43"/>
      <c r="BHQ90" s="43"/>
      <c r="BHR90" s="43"/>
      <c r="BHS90" s="43"/>
      <c r="BHT90" s="43"/>
      <c r="BHU90" s="43"/>
      <c r="BHV90" s="43"/>
      <c r="BHW90" s="43"/>
      <c r="BHX90" s="43"/>
      <c r="BHY90" s="43"/>
      <c r="BHZ90" s="43"/>
      <c r="BIA90" s="43"/>
      <c r="BIB90" s="43"/>
      <c r="BIC90" s="43"/>
      <c r="BID90" s="43"/>
      <c r="BIE90" s="43"/>
      <c r="BIF90" s="43"/>
      <c r="BIG90" s="43"/>
      <c r="BIH90" s="43"/>
      <c r="BII90" s="43"/>
      <c r="BIJ90" s="43"/>
      <c r="BIK90" s="43"/>
      <c r="BIL90" s="43"/>
      <c r="BIM90" s="43"/>
      <c r="BIN90" s="43"/>
      <c r="BIO90" s="43"/>
      <c r="BIP90" s="43"/>
      <c r="BIQ90" s="43"/>
      <c r="BIR90" s="43"/>
      <c r="BIS90" s="43"/>
      <c r="BIT90" s="43"/>
      <c r="BIU90" s="43"/>
      <c r="BIV90" s="43"/>
      <c r="BIW90" s="43"/>
      <c r="BIX90" s="43"/>
      <c r="BIY90" s="43"/>
      <c r="BIZ90" s="43"/>
      <c r="BJA90" s="43"/>
      <c r="BJB90" s="43"/>
      <c r="BJC90" s="43"/>
      <c r="BJD90" s="43"/>
      <c r="BJE90" s="43"/>
      <c r="BJF90" s="43"/>
      <c r="BJG90" s="43"/>
      <c r="BJH90" s="43"/>
      <c r="BJI90" s="43"/>
      <c r="BJJ90" s="43"/>
      <c r="BJK90" s="43"/>
      <c r="BJL90" s="43"/>
      <c r="BJM90" s="43"/>
      <c r="BJN90" s="43"/>
      <c r="BJO90" s="43"/>
      <c r="BJP90" s="43"/>
      <c r="BJQ90" s="43"/>
      <c r="BJR90" s="43"/>
      <c r="BJS90" s="43"/>
      <c r="BJT90" s="43"/>
      <c r="BJU90" s="43"/>
      <c r="BJV90" s="43"/>
      <c r="BJW90" s="43"/>
      <c r="BJX90" s="43"/>
      <c r="BJY90" s="43"/>
      <c r="BJZ90" s="43"/>
      <c r="BKA90" s="43"/>
      <c r="BKB90" s="43"/>
      <c r="BKC90" s="43"/>
      <c r="BKD90" s="43"/>
      <c r="BKE90" s="43"/>
      <c r="BKF90" s="43"/>
      <c r="BKG90" s="43"/>
      <c r="BKH90" s="43"/>
      <c r="BKI90" s="43"/>
      <c r="BKJ90" s="43"/>
      <c r="BKK90" s="43"/>
      <c r="BKL90" s="43"/>
      <c r="BKM90" s="43"/>
      <c r="BKN90" s="43"/>
      <c r="BKO90" s="43"/>
      <c r="BKP90" s="43"/>
      <c r="BKQ90" s="43"/>
      <c r="BKR90" s="43"/>
      <c r="BKS90" s="43"/>
      <c r="BKT90" s="43"/>
      <c r="BKU90" s="43"/>
      <c r="BKV90" s="43"/>
      <c r="BKW90" s="43"/>
      <c r="BKX90" s="43"/>
      <c r="BKY90" s="43"/>
      <c r="BKZ90" s="43"/>
      <c r="BLA90" s="43"/>
      <c r="BLB90" s="43"/>
      <c r="BLC90" s="43"/>
      <c r="BLD90" s="43"/>
      <c r="BLE90" s="43"/>
      <c r="BLF90" s="43"/>
      <c r="BLG90" s="43"/>
      <c r="BLH90" s="43"/>
      <c r="BLI90" s="43"/>
      <c r="BLJ90" s="43"/>
      <c r="BLK90" s="43"/>
      <c r="BLL90" s="43"/>
      <c r="BLM90" s="43"/>
      <c r="BLN90" s="43"/>
      <c r="BLO90" s="43"/>
      <c r="BLP90" s="43"/>
      <c r="BLQ90" s="43"/>
      <c r="BLR90" s="43"/>
      <c r="BLS90" s="43"/>
      <c r="BLT90" s="43"/>
      <c r="BLU90" s="43"/>
      <c r="BLV90" s="43"/>
      <c r="BLW90" s="43"/>
      <c r="BLX90" s="43"/>
      <c r="BLY90" s="43"/>
      <c r="BLZ90" s="43"/>
      <c r="BMA90" s="43"/>
      <c r="BMB90" s="43"/>
      <c r="BMC90" s="43"/>
      <c r="BMD90" s="43"/>
      <c r="BME90" s="43"/>
      <c r="BMF90" s="43"/>
      <c r="BMG90" s="43"/>
      <c r="BMH90" s="43"/>
      <c r="BMI90" s="43"/>
      <c r="BMJ90" s="43"/>
      <c r="BMK90" s="43"/>
      <c r="BML90" s="43"/>
      <c r="BMM90" s="43"/>
      <c r="BMN90" s="43"/>
      <c r="BMO90" s="43"/>
      <c r="BMP90" s="43"/>
      <c r="BMQ90" s="43"/>
      <c r="BMR90" s="43"/>
      <c r="BMS90" s="43"/>
      <c r="BMT90" s="43"/>
      <c r="BMU90" s="43"/>
      <c r="BMV90" s="43"/>
      <c r="BMW90" s="43"/>
      <c r="BMX90" s="43"/>
      <c r="BMY90" s="43"/>
      <c r="BMZ90" s="43"/>
      <c r="BNA90" s="43"/>
      <c r="BNB90" s="43"/>
      <c r="BNC90" s="43"/>
      <c r="BND90" s="43"/>
      <c r="BNE90" s="43"/>
      <c r="BNF90" s="43"/>
      <c r="BNG90" s="43"/>
      <c r="BNH90" s="43"/>
      <c r="BNI90" s="43"/>
      <c r="BNJ90" s="43"/>
      <c r="BNK90" s="43"/>
      <c r="BNL90" s="43"/>
      <c r="BNM90" s="43"/>
      <c r="BNN90" s="43"/>
      <c r="BNO90" s="43"/>
      <c r="BNP90" s="43"/>
      <c r="BNQ90" s="43"/>
      <c r="BNR90" s="43"/>
      <c r="BNS90" s="43"/>
      <c r="BNT90" s="43"/>
      <c r="BNU90" s="43"/>
      <c r="BNV90" s="43"/>
      <c r="BNW90" s="43"/>
      <c r="BNX90" s="43"/>
      <c r="BNY90" s="43"/>
      <c r="BNZ90" s="43"/>
      <c r="BOA90" s="43"/>
      <c r="BOB90" s="43"/>
      <c r="BOC90" s="43"/>
      <c r="BOD90" s="43"/>
      <c r="BOE90" s="43"/>
      <c r="BOF90" s="43"/>
      <c r="BOG90" s="43"/>
      <c r="BOH90" s="43"/>
      <c r="BOI90" s="43"/>
      <c r="BOJ90" s="43"/>
      <c r="BOK90" s="43"/>
      <c r="BOL90" s="43"/>
      <c r="BOM90" s="43"/>
      <c r="BON90" s="43"/>
      <c r="BOO90" s="43"/>
      <c r="BOP90" s="43"/>
      <c r="BOQ90" s="43"/>
      <c r="BOR90" s="43"/>
      <c r="BOS90" s="43"/>
      <c r="BOT90" s="43"/>
      <c r="BOU90" s="43"/>
      <c r="BOV90" s="43"/>
      <c r="BOW90" s="43"/>
      <c r="BOX90" s="43"/>
      <c r="BOY90" s="43"/>
      <c r="BOZ90" s="43"/>
      <c r="BPA90" s="43"/>
      <c r="BPB90" s="43"/>
      <c r="BPC90" s="43"/>
      <c r="BPD90" s="43"/>
      <c r="BPE90" s="43"/>
      <c r="BPF90" s="43"/>
      <c r="BPG90" s="43"/>
      <c r="BPH90" s="43"/>
      <c r="BPI90" s="43"/>
      <c r="BPJ90" s="43"/>
      <c r="BPK90" s="43"/>
      <c r="BPL90" s="43"/>
      <c r="BPM90" s="43"/>
      <c r="BPN90" s="43"/>
      <c r="BPO90" s="43"/>
      <c r="BPP90" s="43"/>
      <c r="BPQ90" s="43"/>
      <c r="BPR90" s="43"/>
      <c r="BPS90" s="43"/>
      <c r="BPT90" s="43"/>
      <c r="BPU90" s="43"/>
      <c r="BPV90" s="43"/>
      <c r="BPW90" s="43"/>
      <c r="BPX90" s="43"/>
      <c r="BPY90" s="43"/>
      <c r="BPZ90" s="43"/>
      <c r="BQA90" s="43"/>
      <c r="BQB90" s="43"/>
      <c r="BQC90" s="43"/>
      <c r="BQD90" s="43"/>
      <c r="BQE90" s="43"/>
      <c r="BQF90" s="43"/>
      <c r="BQG90" s="43"/>
      <c r="BQH90" s="43"/>
      <c r="BQI90" s="43"/>
      <c r="BQJ90" s="43"/>
      <c r="BQK90" s="43"/>
      <c r="BQL90" s="43"/>
      <c r="BQM90" s="43"/>
      <c r="BQN90" s="43"/>
      <c r="BQO90" s="43"/>
      <c r="BQP90" s="43"/>
      <c r="BQQ90" s="43"/>
      <c r="BQR90" s="43"/>
      <c r="BQS90" s="43"/>
      <c r="BQT90" s="43"/>
      <c r="BQU90" s="43"/>
      <c r="BQV90" s="43"/>
      <c r="BQW90" s="43"/>
      <c r="BQX90" s="43"/>
      <c r="BQY90" s="43"/>
      <c r="BQZ90" s="43"/>
      <c r="BRA90" s="43"/>
      <c r="BRB90" s="43"/>
      <c r="BRC90" s="43"/>
      <c r="BRD90" s="43"/>
      <c r="BRE90" s="43"/>
      <c r="BRF90" s="43"/>
      <c r="BRG90" s="43"/>
      <c r="BRH90" s="43"/>
      <c r="BRI90" s="43"/>
      <c r="BRJ90" s="43"/>
      <c r="BRK90" s="43"/>
      <c r="BRL90" s="43"/>
      <c r="BRM90" s="43"/>
      <c r="BRN90" s="43"/>
      <c r="BRO90" s="43"/>
      <c r="BRP90" s="43"/>
      <c r="BRQ90" s="43"/>
      <c r="BRR90" s="43"/>
      <c r="BRS90" s="43"/>
      <c r="BRT90" s="43"/>
      <c r="BRU90" s="43"/>
      <c r="BRV90" s="43"/>
      <c r="BRW90" s="43"/>
      <c r="BRX90" s="43"/>
      <c r="BRY90" s="43"/>
      <c r="BRZ90" s="43"/>
      <c r="BSA90" s="43"/>
      <c r="BSB90" s="43"/>
      <c r="BSC90" s="43"/>
      <c r="BSD90" s="43"/>
      <c r="BSE90" s="43"/>
      <c r="BSF90" s="43"/>
      <c r="BSG90" s="43"/>
      <c r="BSH90" s="43"/>
      <c r="BSI90" s="43"/>
      <c r="BSJ90" s="43"/>
      <c r="BSK90" s="43"/>
      <c r="BSL90" s="43"/>
      <c r="BSM90" s="43"/>
      <c r="BSN90" s="43"/>
      <c r="BSO90" s="43"/>
      <c r="BSP90" s="43"/>
      <c r="BSQ90" s="43"/>
      <c r="BSR90" s="43"/>
      <c r="BSS90" s="43"/>
      <c r="BST90" s="43"/>
      <c r="BSU90" s="43"/>
      <c r="BSV90" s="43"/>
      <c r="BSW90" s="43"/>
      <c r="BSX90" s="43"/>
      <c r="BSY90" s="43"/>
      <c r="BSZ90" s="43"/>
      <c r="BTA90" s="43"/>
      <c r="BTB90" s="43"/>
      <c r="BTC90" s="43"/>
      <c r="BTD90" s="43"/>
      <c r="BTE90" s="43"/>
      <c r="BTF90" s="43"/>
      <c r="BTG90" s="43"/>
      <c r="BTH90" s="43"/>
      <c r="BTI90" s="43"/>
      <c r="BTJ90" s="43"/>
      <c r="BTK90" s="43"/>
      <c r="BTL90" s="43"/>
      <c r="BTM90" s="43"/>
      <c r="BTN90" s="43"/>
      <c r="BTO90" s="43"/>
      <c r="BTP90" s="43"/>
      <c r="BTQ90" s="43"/>
      <c r="BTR90" s="43"/>
      <c r="BTS90" s="43"/>
      <c r="BTT90" s="43"/>
      <c r="BTU90" s="43"/>
      <c r="BTV90" s="43"/>
      <c r="BTW90" s="43"/>
      <c r="BTX90" s="43"/>
      <c r="BTY90" s="43"/>
      <c r="BTZ90" s="43"/>
      <c r="BUA90" s="43"/>
      <c r="BUB90" s="43"/>
      <c r="BUC90" s="43"/>
      <c r="BUD90" s="43"/>
      <c r="BUE90" s="43"/>
      <c r="BUF90" s="43"/>
      <c r="BUG90" s="43"/>
      <c r="BUH90" s="43"/>
      <c r="BUI90" s="43"/>
      <c r="BUJ90" s="43"/>
      <c r="BUK90" s="43"/>
      <c r="BUL90" s="43"/>
      <c r="BUM90" s="43"/>
      <c r="BUN90" s="43"/>
      <c r="BUO90" s="43"/>
      <c r="BUP90" s="43"/>
      <c r="BUQ90" s="43"/>
      <c r="BUR90" s="43"/>
      <c r="BUS90" s="43"/>
      <c r="BUT90" s="43"/>
      <c r="BUU90" s="43"/>
      <c r="BUV90" s="43"/>
      <c r="BUW90" s="43"/>
      <c r="BUX90" s="43"/>
      <c r="BUY90" s="43"/>
      <c r="BUZ90" s="43"/>
      <c r="BVA90" s="43"/>
      <c r="BVB90" s="43"/>
      <c r="BVC90" s="43"/>
      <c r="BVD90" s="43"/>
      <c r="BVE90" s="43"/>
      <c r="BVF90" s="43"/>
      <c r="BVG90" s="43"/>
      <c r="BVH90" s="43"/>
      <c r="BVI90" s="43"/>
      <c r="BVJ90" s="43"/>
      <c r="BVK90" s="43"/>
      <c r="BVL90" s="43"/>
      <c r="BVM90" s="43"/>
      <c r="BVN90" s="43"/>
      <c r="BVO90" s="43"/>
      <c r="BVP90" s="43"/>
      <c r="BVQ90" s="43"/>
      <c r="BVR90" s="43"/>
      <c r="BVS90" s="43"/>
      <c r="BVT90" s="43"/>
      <c r="BVU90" s="43"/>
      <c r="BVV90" s="43"/>
      <c r="BVW90" s="43"/>
      <c r="BVX90" s="43"/>
      <c r="BVY90" s="43"/>
      <c r="BVZ90" s="43"/>
      <c r="BWA90" s="43"/>
      <c r="BWB90" s="43"/>
      <c r="BWC90" s="43"/>
      <c r="BWD90" s="43"/>
      <c r="BWE90" s="43"/>
      <c r="BWF90" s="43"/>
      <c r="BWG90" s="43"/>
      <c r="BWH90" s="43"/>
      <c r="BWI90" s="43"/>
      <c r="BWJ90" s="43"/>
    </row>
    <row r="91" spans="1:1960" ht="15" x14ac:dyDescent="0.25">
      <c r="A91" s="60">
        <v>0.95833333333333304</v>
      </c>
      <c r="B91" s="64">
        <v>23</v>
      </c>
      <c r="C91" s="47" t="str">
        <f t="shared" si="63"/>
        <v>NÃO</v>
      </c>
      <c r="D91" s="65">
        <v>22</v>
      </c>
      <c r="E91" s="47" t="str">
        <f t="shared" si="64"/>
        <v>NÃO</v>
      </c>
      <c r="F91" s="61">
        <f t="shared" si="94"/>
        <v>21</v>
      </c>
      <c r="G91" s="47" t="str">
        <f t="shared" si="65"/>
        <v>NÃO</v>
      </c>
      <c r="H91" s="63">
        <f t="shared" si="95"/>
        <v>20.5</v>
      </c>
      <c r="I91" s="47" t="str">
        <f t="shared" si="66"/>
        <v>NÃO</v>
      </c>
      <c r="J91" s="62">
        <f t="shared" si="96"/>
        <v>21.25</v>
      </c>
      <c r="K91" s="47" t="str">
        <f t="shared" si="67"/>
        <v>NÃO</v>
      </c>
      <c r="L91" s="62">
        <f t="shared" si="97"/>
        <v>22.5</v>
      </c>
      <c r="M91" s="47" t="str">
        <f t="shared" si="68"/>
        <v>NÃO</v>
      </c>
      <c r="N91" s="63">
        <f t="shared" si="98"/>
        <v>21.5</v>
      </c>
      <c r="O91" s="47" t="str">
        <f t="shared" si="69"/>
        <v>NÃO</v>
      </c>
      <c r="P91" s="62">
        <f t="shared" si="99"/>
        <v>21</v>
      </c>
      <c r="Q91" s="47" t="str">
        <f t="shared" si="70"/>
        <v>NÃO</v>
      </c>
      <c r="R91" s="61">
        <f t="shared" si="100"/>
        <v>20.75</v>
      </c>
      <c r="S91" s="47" t="str">
        <f t="shared" si="71"/>
        <v>NÃO</v>
      </c>
      <c r="T91" s="61">
        <f t="shared" si="101"/>
        <v>19.75</v>
      </c>
      <c r="U91" s="47" t="str">
        <f t="shared" si="72"/>
        <v>NÃO</v>
      </c>
      <c r="V91" s="62">
        <f t="shared" si="102"/>
        <v>18.75</v>
      </c>
      <c r="W91" s="47" t="str">
        <f t="shared" si="73"/>
        <v>NÃO</v>
      </c>
      <c r="X91" s="63">
        <f t="shared" si="103"/>
        <v>17.25</v>
      </c>
      <c r="Y91" s="47" t="str">
        <f t="shared" si="74"/>
        <v>NÃO</v>
      </c>
      <c r="Z91" s="63">
        <f t="shared" si="104"/>
        <v>21.25</v>
      </c>
      <c r="AA91" s="47" t="str">
        <f t="shared" si="75"/>
        <v>NÃO</v>
      </c>
      <c r="AB91" s="62">
        <f t="shared" si="105"/>
        <v>23.25</v>
      </c>
      <c r="AC91" s="47" t="str">
        <f t="shared" si="76"/>
        <v>NÃO</v>
      </c>
      <c r="AD91" s="61">
        <f t="shared" si="106"/>
        <v>21.75</v>
      </c>
      <c r="AE91" s="47" t="str">
        <f t="shared" si="77"/>
        <v>NÃO</v>
      </c>
      <c r="AF91" s="62">
        <f t="shared" si="107"/>
        <v>23.95</v>
      </c>
      <c r="AG91" s="47" t="str">
        <f t="shared" si="78"/>
        <v>NÃO</v>
      </c>
      <c r="AH91" s="62">
        <f t="shared" si="108"/>
        <v>19.95</v>
      </c>
      <c r="AI91" s="47" t="str">
        <f t="shared" si="79"/>
        <v>NÃO</v>
      </c>
      <c r="AJ91" s="63">
        <f t="shared" si="109"/>
        <v>17.95</v>
      </c>
      <c r="AK91" s="47" t="str">
        <f t="shared" si="80"/>
        <v>NÃO</v>
      </c>
      <c r="AL91" s="62">
        <f>AJ91-1</f>
        <v>16.95</v>
      </c>
      <c r="AM91" s="47" t="str">
        <f t="shared" si="81"/>
        <v>NÃO</v>
      </c>
      <c r="AN91" s="61">
        <f>AL91-0.35</f>
        <v>16.599999999999998</v>
      </c>
      <c r="AO91" s="47" t="str">
        <f t="shared" si="82"/>
        <v>NÃO</v>
      </c>
      <c r="AP91" s="62">
        <f t="shared" si="112"/>
        <v>15.599999999999998</v>
      </c>
      <c r="AQ91" s="47" t="str">
        <f t="shared" si="83"/>
        <v>NÃO</v>
      </c>
      <c r="AR91" s="63">
        <f t="shared" si="113"/>
        <v>20.599999999999998</v>
      </c>
      <c r="AS91" s="47" t="str">
        <f t="shared" si="84"/>
        <v>NÃO</v>
      </c>
      <c r="AT91" s="61">
        <f t="shared" si="114"/>
        <v>21.849999999999998</v>
      </c>
      <c r="AU91" s="47" t="str">
        <f t="shared" si="85"/>
        <v>NÃO</v>
      </c>
      <c r="AV91" s="62">
        <f t="shared" si="115"/>
        <v>19.709999999999997</v>
      </c>
      <c r="AW91" s="47" t="str">
        <f t="shared" si="86"/>
        <v>NÃO</v>
      </c>
      <c r="AX91" s="63">
        <f t="shared" si="116"/>
        <v>22.709999999999997</v>
      </c>
      <c r="AY91" s="47" t="str">
        <f t="shared" si="87"/>
        <v>NÃO</v>
      </c>
      <c r="AZ91" s="63">
        <f t="shared" si="117"/>
        <v>24.709999999999997</v>
      </c>
      <c r="BA91" s="47" t="str">
        <f t="shared" si="88"/>
        <v>NÃO</v>
      </c>
      <c r="BB91" s="61">
        <f t="shared" si="118"/>
        <v>22.709999999999997</v>
      </c>
      <c r="BC91" s="47" t="str">
        <f t="shared" si="89"/>
        <v>NÃO</v>
      </c>
      <c r="BD91" s="62">
        <f t="shared" si="119"/>
        <v>20.349999999999998</v>
      </c>
      <c r="BE91" s="47" t="str">
        <f t="shared" si="90"/>
        <v>NÃO</v>
      </c>
      <c r="BF91" s="61">
        <f t="shared" si="120"/>
        <v>18.349999999999998</v>
      </c>
      <c r="BG91" s="47" t="str">
        <f t="shared" si="91"/>
        <v>NÃO</v>
      </c>
      <c r="BH91" s="62">
        <f t="shared" si="121"/>
        <v>15.349999999999998</v>
      </c>
      <c r="BI91" s="47" t="str">
        <f t="shared" si="92"/>
        <v>NÃO</v>
      </c>
      <c r="BJ91" s="62">
        <f t="shared" si="122"/>
        <v>26.349999999999998</v>
      </c>
      <c r="BK91" s="42" t="str">
        <f t="shared" si="93"/>
        <v>SIM</v>
      </c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  <c r="CW91" s="43"/>
      <c r="CX91" s="43"/>
      <c r="CY91" s="43"/>
      <c r="CZ91" s="43"/>
      <c r="DA91" s="43"/>
      <c r="DB91" s="43"/>
      <c r="DC91" s="43"/>
      <c r="DD91" s="43"/>
      <c r="DE91" s="43"/>
      <c r="DF91" s="43"/>
      <c r="DG91" s="43"/>
      <c r="DH91" s="43"/>
      <c r="DI91" s="43"/>
      <c r="DJ91" s="43"/>
      <c r="DK91" s="43"/>
      <c r="DL91" s="43"/>
      <c r="DM91" s="43"/>
      <c r="DN91" s="43"/>
      <c r="DO91" s="43"/>
      <c r="DP91" s="43"/>
      <c r="DQ91" s="43"/>
      <c r="DR91" s="43"/>
      <c r="DS91" s="43"/>
      <c r="DT91" s="43"/>
      <c r="DU91" s="43"/>
      <c r="DV91" s="43"/>
      <c r="DW91" s="43"/>
      <c r="DX91" s="43"/>
      <c r="DY91" s="43"/>
      <c r="DZ91" s="43"/>
      <c r="EA91" s="43"/>
      <c r="EB91" s="43"/>
      <c r="EC91" s="43"/>
      <c r="ED91" s="43"/>
      <c r="EE91" s="43"/>
      <c r="EF91" s="43"/>
      <c r="EG91" s="43"/>
      <c r="EH91" s="43"/>
      <c r="EI91" s="43"/>
      <c r="EJ91" s="43"/>
      <c r="EK91" s="43"/>
      <c r="EL91" s="43"/>
      <c r="EM91" s="43"/>
      <c r="EN91" s="43"/>
      <c r="EO91" s="43"/>
      <c r="EP91" s="43"/>
      <c r="EQ91" s="43"/>
      <c r="ER91" s="43"/>
      <c r="ES91" s="43"/>
      <c r="ET91" s="43"/>
      <c r="EU91" s="43"/>
      <c r="EV91" s="43"/>
      <c r="EW91" s="43"/>
      <c r="EX91" s="43"/>
      <c r="EY91" s="43"/>
      <c r="EZ91" s="43"/>
      <c r="FA91" s="43"/>
      <c r="FB91" s="43"/>
      <c r="FC91" s="43"/>
      <c r="FD91" s="43"/>
      <c r="FE91" s="43"/>
      <c r="FF91" s="43"/>
      <c r="FG91" s="43"/>
      <c r="FH91" s="43"/>
      <c r="FI91" s="43"/>
      <c r="FJ91" s="43"/>
      <c r="FK91" s="43"/>
      <c r="FL91" s="43"/>
      <c r="FM91" s="43"/>
      <c r="FN91" s="43"/>
      <c r="FO91" s="43"/>
      <c r="FP91" s="43"/>
      <c r="FQ91" s="43"/>
      <c r="FR91" s="43"/>
      <c r="FS91" s="43"/>
      <c r="FT91" s="43"/>
      <c r="FU91" s="43"/>
      <c r="FV91" s="43"/>
      <c r="FW91" s="43"/>
      <c r="FX91" s="43"/>
      <c r="FY91" s="43"/>
      <c r="FZ91" s="43"/>
      <c r="GA91" s="43"/>
      <c r="GB91" s="43"/>
      <c r="GC91" s="43"/>
      <c r="GD91" s="43"/>
      <c r="GE91" s="43"/>
      <c r="GF91" s="43"/>
      <c r="GG91" s="43"/>
      <c r="GH91" s="43"/>
      <c r="GI91" s="43"/>
      <c r="GJ91" s="43"/>
      <c r="GK91" s="43"/>
      <c r="GL91" s="43"/>
      <c r="GM91" s="43"/>
      <c r="GN91" s="43"/>
      <c r="GO91" s="43"/>
      <c r="GP91" s="43"/>
      <c r="GQ91" s="43"/>
      <c r="GR91" s="43"/>
      <c r="GS91" s="43"/>
      <c r="GT91" s="43"/>
      <c r="GU91" s="43"/>
      <c r="GV91" s="43"/>
      <c r="GW91" s="43"/>
      <c r="GX91" s="43"/>
      <c r="GY91" s="43"/>
      <c r="GZ91" s="43"/>
      <c r="HA91" s="43"/>
      <c r="HB91" s="43"/>
      <c r="HC91" s="43"/>
      <c r="HD91" s="43"/>
      <c r="HE91" s="43"/>
      <c r="HF91" s="43"/>
      <c r="HG91" s="43"/>
      <c r="HH91" s="43"/>
      <c r="HI91" s="43"/>
      <c r="HJ91" s="43"/>
      <c r="HK91" s="43"/>
      <c r="HL91" s="43"/>
      <c r="HM91" s="43"/>
      <c r="HN91" s="43"/>
      <c r="HO91" s="43"/>
      <c r="HP91" s="43"/>
      <c r="HQ91" s="43"/>
      <c r="HR91" s="43"/>
      <c r="HS91" s="43"/>
      <c r="HT91" s="43"/>
      <c r="HU91" s="43"/>
      <c r="HV91" s="43"/>
      <c r="HW91" s="43"/>
      <c r="HX91" s="43"/>
      <c r="HY91" s="43"/>
      <c r="HZ91" s="43"/>
      <c r="IA91" s="43"/>
      <c r="IB91" s="43"/>
      <c r="IC91" s="43"/>
      <c r="ID91" s="43"/>
      <c r="IE91" s="43"/>
      <c r="IF91" s="43"/>
      <c r="IG91" s="43"/>
      <c r="IH91" s="43"/>
      <c r="II91" s="43"/>
      <c r="IJ91" s="43"/>
      <c r="IK91" s="43"/>
      <c r="IL91" s="43"/>
      <c r="IM91" s="43"/>
      <c r="IN91" s="43"/>
      <c r="IO91" s="43"/>
      <c r="IP91" s="43"/>
      <c r="IQ91" s="43"/>
      <c r="IR91" s="43"/>
      <c r="IS91" s="43"/>
      <c r="IT91" s="43"/>
      <c r="IU91" s="43"/>
      <c r="IV91" s="43"/>
      <c r="IW91" s="43"/>
      <c r="IX91" s="43"/>
      <c r="IY91" s="43"/>
      <c r="IZ91" s="43"/>
      <c r="JA91" s="43"/>
      <c r="JB91" s="43"/>
      <c r="JC91" s="43"/>
      <c r="JD91" s="43"/>
      <c r="JE91" s="43"/>
      <c r="JF91" s="43"/>
      <c r="JG91" s="43"/>
      <c r="JH91" s="43"/>
      <c r="JI91" s="43"/>
      <c r="JJ91" s="43"/>
      <c r="JK91" s="43"/>
      <c r="JL91" s="43"/>
      <c r="JM91" s="43"/>
      <c r="JN91" s="43"/>
      <c r="JO91" s="43"/>
      <c r="JP91" s="43"/>
      <c r="JQ91" s="43"/>
      <c r="JR91" s="43"/>
      <c r="JS91" s="43"/>
      <c r="JT91" s="43"/>
      <c r="JU91" s="43"/>
      <c r="JV91" s="43"/>
      <c r="JW91" s="43"/>
      <c r="JX91" s="43"/>
      <c r="JY91" s="43"/>
      <c r="JZ91" s="43"/>
      <c r="KA91" s="43"/>
      <c r="KB91" s="43"/>
      <c r="KC91" s="43"/>
      <c r="KD91" s="43"/>
      <c r="KE91" s="43"/>
      <c r="KF91" s="43"/>
      <c r="KG91" s="43"/>
      <c r="KH91" s="43"/>
      <c r="KI91" s="43"/>
      <c r="KJ91" s="43"/>
      <c r="KK91" s="43"/>
      <c r="KL91" s="43"/>
      <c r="KM91" s="43"/>
      <c r="KN91" s="43"/>
      <c r="KO91" s="43"/>
      <c r="KP91" s="43"/>
      <c r="KQ91" s="43"/>
      <c r="KR91" s="43"/>
      <c r="KS91" s="43"/>
      <c r="KT91" s="43"/>
      <c r="KU91" s="43"/>
      <c r="KV91" s="43"/>
      <c r="KW91" s="43"/>
      <c r="KX91" s="43"/>
      <c r="KY91" s="43"/>
      <c r="KZ91" s="43"/>
      <c r="LA91" s="43"/>
      <c r="LB91" s="43"/>
      <c r="LC91" s="43"/>
      <c r="LD91" s="43"/>
      <c r="LE91" s="43"/>
      <c r="LF91" s="43"/>
      <c r="LG91" s="43"/>
      <c r="LH91" s="43"/>
      <c r="LI91" s="43"/>
      <c r="LJ91" s="43"/>
      <c r="LK91" s="43"/>
      <c r="LL91" s="43"/>
      <c r="LM91" s="43"/>
      <c r="LN91" s="43"/>
      <c r="LO91" s="43"/>
      <c r="LP91" s="43"/>
      <c r="LQ91" s="43"/>
      <c r="LR91" s="43"/>
      <c r="LS91" s="43"/>
      <c r="LT91" s="43"/>
      <c r="LU91" s="43"/>
      <c r="LV91" s="43"/>
      <c r="LW91" s="43"/>
      <c r="LX91" s="43"/>
      <c r="LY91" s="43"/>
      <c r="LZ91" s="43"/>
      <c r="MA91" s="43"/>
      <c r="MB91" s="43"/>
      <c r="MC91" s="43"/>
      <c r="MD91" s="43"/>
      <c r="ME91" s="43"/>
      <c r="MF91" s="43"/>
      <c r="MG91" s="43"/>
      <c r="MH91" s="43"/>
      <c r="MI91" s="43"/>
      <c r="MJ91" s="43"/>
      <c r="MK91" s="43"/>
      <c r="ML91" s="43"/>
      <c r="MM91" s="43"/>
      <c r="MN91" s="43"/>
      <c r="MO91" s="43"/>
      <c r="MP91" s="43"/>
      <c r="MQ91" s="43"/>
      <c r="MR91" s="43"/>
      <c r="MS91" s="43"/>
      <c r="MT91" s="43"/>
      <c r="MU91" s="43"/>
      <c r="MV91" s="43"/>
      <c r="MW91" s="43"/>
      <c r="MX91" s="43"/>
      <c r="MY91" s="43"/>
      <c r="MZ91" s="43"/>
      <c r="NA91" s="43"/>
      <c r="NB91" s="43"/>
      <c r="NC91" s="43"/>
      <c r="ND91" s="43"/>
      <c r="NE91" s="43"/>
      <c r="NF91" s="43"/>
      <c r="NG91" s="43"/>
      <c r="NH91" s="43"/>
      <c r="NI91" s="43"/>
      <c r="NJ91" s="43"/>
      <c r="NK91" s="43"/>
      <c r="NL91" s="43"/>
      <c r="NM91" s="43"/>
      <c r="NN91" s="43"/>
      <c r="NO91" s="43"/>
      <c r="NP91" s="43"/>
      <c r="NQ91" s="43"/>
      <c r="NR91" s="43"/>
      <c r="NS91" s="43"/>
      <c r="NT91" s="43"/>
      <c r="NU91" s="43"/>
      <c r="NV91" s="43"/>
      <c r="NW91" s="43"/>
      <c r="NX91" s="43"/>
      <c r="NY91" s="43"/>
      <c r="NZ91" s="43"/>
      <c r="OA91" s="43"/>
      <c r="OB91" s="43"/>
      <c r="OC91" s="43"/>
      <c r="OD91" s="43"/>
      <c r="OE91" s="43"/>
      <c r="OF91" s="43"/>
      <c r="OG91" s="43"/>
      <c r="OH91" s="43"/>
      <c r="OI91" s="43"/>
      <c r="OJ91" s="43"/>
      <c r="OK91" s="43"/>
      <c r="OL91" s="43"/>
      <c r="OM91" s="43"/>
      <c r="ON91" s="43"/>
      <c r="OO91" s="43"/>
      <c r="OP91" s="43"/>
      <c r="OQ91" s="43"/>
      <c r="OR91" s="43"/>
      <c r="OS91" s="43"/>
      <c r="OT91" s="43"/>
      <c r="OU91" s="43"/>
      <c r="OV91" s="43"/>
      <c r="OW91" s="43"/>
      <c r="OX91" s="43"/>
      <c r="OY91" s="43"/>
      <c r="OZ91" s="43"/>
      <c r="PA91" s="43"/>
      <c r="PB91" s="43"/>
      <c r="PC91" s="43"/>
      <c r="PD91" s="43"/>
      <c r="PE91" s="43"/>
      <c r="PF91" s="43"/>
      <c r="PG91" s="43"/>
      <c r="PH91" s="43"/>
      <c r="PI91" s="43"/>
      <c r="PJ91" s="43"/>
      <c r="PK91" s="43"/>
      <c r="PL91" s="43"/>
      <c r="PM91" s="43"/>
      <c r="PN91" s="43"/>
      <c r="PO91" s="43"/>
      <c r="PP91" s="43"/>
      <c r="PQ91" s="43"/>
      <c r="PR91" s="43"/>
      <c r="PS91" s="43"/>
      <c r="PT91" s="43"/>
      <c r="PU91" s="43"/>
      <c r="PV91" s="43"/>
      <c r="PW91" s="43"/>
      <c r="PX91" s="43"/>
      <c r="PY91" s="43"/>
      <c r="PZ91" s="43"/>
      <c r="QA91" s="43"/>
      <c r="QB91" s="43"/>
      <c r="QC91" s="43"/>
      <c r="QD91" s="43"/>
      <c r="QE91" s="43"/>
      <c r="QF91" s="43"/>
      <c r="QG91" s="43"/>
      <c r="QH91" s="43"/>
      <c r="QI91" s="43"/>
      <c r="QJ91" s="43"/>
      <c r="QK91" s="43"/>
      <c r="QL91" s="43"/>
      <c r="QM91" s="43"/>
      <c r="QN91" s="43"/>
      <c r="QO91" s="43"/>
      <c r="QP91" s="43"/>
      <c r="QQ91" s="43"/>
      <c r="QR91" s="43"/>
      <c r="QS91" s="43"/>
      <c r="QT91" s="43"/>
      <c r="QU91" s="43"/>
      <c r="QV91" s="43"/>
      <c r="QW91" s="43"/>
      <c r="QX91" s="43"/>
      <c r="QY91" s="43"/>
      <c r="QZ91" s="43"/>
      <c r="RA91" s="43"/>
      <c r="RB91" s="43"/>
      <c r="RC91" s="43"/>
      <c r="RD91" s="43"/>
      <c r="RE91" s="43"/>
      <c r="RF91" s="43"/>
      <c r="RG91" s="43"/>
      <c r="RH91" s="43"/>
      <c r="RI91" s="43"/>
      <c r="RJ91" s="43"/>
      <c r="RK91" s="43"/>
      <c r="RL91" s="43"/>
      <c r="RM91" s="43"/>
      <c r="RN91" s="43"/>
      <c r="RO91" s="43"/>
      <c r="RP91" s="43"/>
      <c r="RQ91" s="43"/>
      <c r="RR91" s="43"/>
      <c r="RS91" s="43"/>
      <c r="RT91" s="43"/>
      <c r="RU91" s="43"/>
      <c r="RV91" s="43"/>
      <c r="RW91" s="43"/>
      <c r="RX91" s="43"/>
      <c r="RY91" s="43"/>
      <c r="RZ91" s="43"/>
      <c r="SA91" s="43"/>
      <c r="SB91" s="43"/>
      <c r="SC91" s="43"/>
      <c r="SD91" s="43"/>
      <c r="SE91" s="43"/>
      <c r="SF91" s="43"/>
      <c r="SG91" s="43"/>
      <c r="SH91" s="43"/>
      <c r="SI91" s="43"/>
      <c r="SJ91" s="43"/>
      <c r="SK91" s="43"/>
      <c r="SL91" s="43"/>
      <c r="SM91" s="43"/>
      <c r="SN91" s="43"/>
      <c r="SO91" s="43"/>
      <c r="SP91" s="43"/>
      <c r="SQ91" s="43"/>
      <c r="SR91" s="43"/>
      <c r="SS91" s="43"/>
      <c r="ST91" s="43"/>
      <c r="SU91" s="43"/>
      <c r="SV91" s="43"/>
      <c r="SW91" s="43"/>
      <c r="SX91" s="43"/>
      <c r="SY91" s="43"/>
      <c r="SZ91" s="43"/>
      <c r="TA91" s="43"/>
      <c r="TB91" s="43"/>
      <c r="TC91" s="43"/>
      <c r="TD91" s="43"/>
      <c r="TE91" s="43"/>
      <c r="TF91" s="43"/>
      <c r="TG91" s="43"/>
      <c r="TH91" s="43"/>
      <c r="TI91" s="43"/>
      <c r="TJ91" s="43"/>
      <c r="TK91" s="43"/>
      <c r="TL91" s="43"/>
      <c r="TM91" s="43"/>
      <c r="TN91" s="43"/>
      <c r="TO91" s="43"/>
      <c r="TP91" s="43"/>
      <c r="TQ91" s="43"/>
      <c r="TR91" s="43"/>
      <c r="TS91" s="43"/>
      <c r="TT91" s="43"/>
      <c r="TU91" s="43"/>
      <c r="TV91" s="43"/>
      <c r="TW91" s="43"/>
      <c r="TX91" s="43"/>
      <c r="TY91" s="43"/>
      <c r="TZ91" s="43"/>
      <c r="UA91" s="43"/>
      <c r="UB91" s="43"/>
      <c r="UC91" s="43"/>
      <c r="UD91" s="43"/>
      <c r="UE91" s="43"/>
      <c r="UF91" s="43"/>
      <c r="UG91" s="43"/>
      <c r="UH91" s="43"/>
      <c r="UI91" s="43"/>
      <c r="UJ91" s="43"/>
      <c r="UK91" s="43"/>
      <c r="UL91" s="43"/>
      <c r="UM91" s="43"/>
      <c r="UN91" s="43"/>
      <c r="UO91" s="43"/>
      <c r="UP91" s="43"/>
      <c r="UQ91" s="43"/>
      <c r="UR91" s="43"/>
      <c r="US91" s="43"/>
      <c r="UT91" s="43"/>
      <c r="UU91" s="43"/>
      <c r="UV91" s="43"/>
      <c r="UW91" s="43"/>
      <c r="UX91" s="43"/>
      <c r="UY91" s="43"/>
      <c r="UZ91" s="43"/>
      <c r="VA91" s="43"/>
      <c r="VB91" s="43"/>
      <c r="VC91" s="43"/>
      <c r="VD91" s="43"/>
      <c r="VE91" s="43"/>
      <c r="VF91" s="43"/>
      <c r="VG91" s="43"/>
      <c r="VH91" s="43"/>
      <c r="VI91" s="43"/>
      <c r="VJ91" s="43"/>
      <c r="VK91" s="43"/>
      <c r="VL91" s="43"/>
      <c r="VM91" s="43"/>
      <c r="VN91" s="43"/>
      <c r="VO91" s="43"/>
      <c r="VP91" s="43"/>
      <c r="VQ91" s="43"/>
      <c r="VR91" s="43"/>
      <c r="VS91" s="43"/>
      <c r="VT91" s="43"/>
      <c r="VU91" s="43"/>
      <c r="VV91" s="43"/>
      <c r="VW91" s="43"/>
      <c r="VX91" s="43"/>
      <c r="VY91" s="43"/>
      <c r="VZ91" s="43"/>
      <c r="WA91" s="43"/>
      <c r="WB91" s="43"/>
      <c r="WC91" s="43"/>
      <c r="WD91" s="43"/>
      <c r="WE91" s="43"/>
      <c r="WF91" s="43"/>
      <c r="WG91" s="43"/>
      <c r="WH91" s="43"/>
      <c r="WI91" s="43"/>
      <c r="WJ91" s="43"/>
      <c r="WK91" s="43"/>
      <c r="WL91" s="43"/>
      <c r="WM91" s="43"/>
      <c r="WN91" s="43"/>
      <c r="WO91" s="43"/>
      <c r="WP91" s="43"/>
      <c r="WQ91" s="43"/>
      <c r="WR91" s="43"/>
      <c r="WS91" s="43"/>
      <c r="WT91" s="43"/>
      <c r="WU91" s="43"/>
      <c r="WV91" s="43"/>
      <c r="WW91" s="43"/>
      <c r="WX91" s="43"/>
      <c r="WY91" s="43"/>
      <c r="WZ91" s="43"/>
      <c r="XA91" s="43"/>
      <c r="XB91" s="43"/>
      <c r="XC91" s="43"/>
      <c r="XD91" s="43"/>
      <c r="XE91" s="43"/>
      <c r="XF91" s="43"/>
      <c r="XG91" s="43"/>
      <c r="XH91" s="43"/>
      <c r="XI91" s="43"/>
      <c r="XJ91" s="43"/>
      <c r="XK91" s="43"/>
      <c r="XL91" s="43"/>
      <c r="XM91" s="43"/>
      <c r="XN91" s="43"/>
      <c r="XO91" s="43"/>
      <c r="XP91" s="43"/>
      <c r="XQ91" s="43"/>
      <c r="XR91" s="43"/>
      <c r="XS91" s="43"/>
      <c r="XT91" s="43"/>
      <c r="XU91" s="43"/>
      <c r="XV91" s="43"/>
      <c r="XW91" s="43"/>
      <c r="XX91" s="43"/>
      <c r="XY91" s="43"/>
      <c r="XZ91" s="43"/>
      <c r="YA91" s="43"/>
      <c r="YB91" s="43"/>
      <c r="YC91" s="43"/>
      <c r="YD91" s="43"/>
      <c r="YE91" s="43"/>
      <c r="YF91" s="43"/>
      <c r="YG91" s="43"/>
      <c r="YH91" s="43"/>
      <c r="YI91" s="43"/>
      <c r="YJ91" s="43"/>
      <c r="YK91" s="43"/>
      <c r="YL91" s="43"/>
      <c r="YM91" s="43"/>
      <c r="YN91" s="43"/>
      <c r="YO91" s="43"/>
      <c r="YP91" s="43"/>
      <c r="YQ91" s="43"/>
      <c r="YR91" s="43"/>
      <c r="YS91" s="43"/>
      <c r="YT91" s="43"/>
      <c r="YU91" s="43"/>
      <c r="YV91" s="43"/>
      <c r="YW91" s="43"/>
      <c r="YX91" s="43"/>
      <c r="YY91" s="43"/>
      <c r="YZ91" s="43"/>
      <c r="ZA91" s="43"/>
      <c r="ZB91" s="43"/>
      <c r="ZC91" s="43"/>
      <c r="ZD91" s="43"/>
      <c r="ZE91" s="43"/>
      <c r="ZF91" s="43"/>
      <c r="ZG91" s="43"/>
      <c r="ZH91" s="43"/>
      <c r="ZI91" s="43"/>
      <c r="ZJ91" s="43"/>
      <c r="ZK91" s="43"/>
      <c r="ZL91" s="43"/>
      <c r="ZM91" s="43"/>
      <c r="ZN91" s="43"/>
      <c r="ZO91" s="43"/>
      <c r="ZP91" s="43"/>
      <c r="ZQ91" s="43"/>
      <c r="ZR91" s="43"/>
      <c r="ZS91" s="43"/>
      <c r="ZT91" s="43"/>
      <c r="ZU91" s="43"/>
      <c r="ZV91" s="43"/>
      <c r="ZW91" s="43"/>
      <c r="ZX91" s="43"/>
      <c r="ZY91" s="43"/>
      <c r="ZZ91" s="43"/>
      <c r="AAA91" s="43"/>
      <c r="AAB91" s="43"/>
      <c r="AAC91" s="43"/>
      <c r="AAD91" s="43"/>
      <c r="AAE91" s="43"/>
      <c r="AAF91" s="43"/>
      <c r="AAG91" s="43"/>
      <c r="AAH91" s="43"/>
      <c r="AAI91" s="43"/>
      <c r="AAJ91" s="43"/>
      <c r="AAK91" s="43"/>
      <c r="AAL91" s="43"/>
      <c r="AAM91" s="43"/>
      <c r="AAN91" s="43"/>
      <c r="AAO91" s="43"/>
      <c r="AAP91" s="43"/>
      <c r="AAQ91" s="43"/>
      <c r="AAR91" s="43"/>
      <c r="AAS91" s="43"/>
      <c r="AAT91" s="43"/>
      <c r="AAU91" s="43"/>
      <c r="AAV91" s="43"/>
      <c r="AAW91" s="43"/>
      <c r="AAX91" s="43"/>
      <c r="AAY91" s="43"/>
      <c r="AAZ91" s="43"/>
      <c r="ABA91" s="43"/>
      <c r="ABB91" s="43"/>
      <c r="ABC91" s="43"/>
      <c r="ABD91" s="43"/>
      <c r="ABE91" s="43"/>
      <c r="ABF91" s="43"/>
      <c r="ABG91" s="43"/>
      <c r="ABH91" s="43"/>
      <c r="ABI91" s="43"/>
      <c r="ABJ91" s="43"/>
      <c r="ABK91" s="43"/>
      <c r="ABL91" s="43"/>
      <c r="ABM91" s="43"/>
      <c r="ABN91" s="43"/>
      <c r="ABO91" s="43"/>
      <c r="ABP91" s="43"/>
      <c r="ABQ91" s="43"/>
      <c r="ABR91" s="43"/>
      <c r="ABS91" s="43"/>
      <c r="ABT91" s="43"/>
      <c r="ABU91" s="43"/>
      <c r="ABV91" s="43"/>
      <c r="ABW91" s="43"/>
      <c r="ABX91" s="43"/>
      <c r="ABY91" s="43"/>
      <c r="ABZ91" s="43"/>
      <c r="ACA91" s="43"/>
      <c r="ACB91" s="43"/>
      <c r="ACC91" s="43"/>
      <c r="ACD91" s="43"/>
      <c r="ACE91" s="43"/>
      <c r="ACF91" s="43"/>
      <c r="ACG91" s="43"/>
      <c r="ACH91" s="43"/>
      <c r="ACI91" s="43"/>
      <c r="ACJ91" s="43"/>
      <c r="ACK91" s="43"/>
      <c r="ACL91" s="43"/>
      <c r="ACM91" s="43"/>
      <c r="ACN91" s="43"/>
      <c r="ACO91" s="43"/>
      <c r="ACP91" s="43"/>
      <c r="ACQ91" s="43"/>
      <c r="ACR91" s="43"/>
      <c r="ACS91" s="43"/>
      <c r="ACT91" s="43"/>
      <c r="ACU91" s="43"/>
      <c r="ACV91" s="43"/>
      <c r="ACW91" s="43"/>
      <c r="ACX91" s="43"/>
      <c r="ACY91" s="43"/>
      <c r="ACZ91" s="43"/>
      <c r="ADA91" s="43"/>
      <c r="ADB91" s="43"/>
      <c r="ADC91" s="43"/>
      <c r="ADD91" s="43"/>
      <c r="ADE91" s="43"/>
      <c r="ADF91" s="43"/>
      <c r="ADG91" s="43"/>
      <c r="ADH91" s="43"/>
      <c r="ADI91" s="43"/>
      <c r="ADJ91" s="43"/>
      <c r="ADK91" s="43"/>
      <c r="ADL91" s="43"/>
      <c r="ADM91" s="43"/>
      <c r="ADN91" s="43"/>
      <c r="ADO91" s="43"/>
      <c r="ADP91" s="43"/>
      <c r="ADQ91" s="43"/>
      <c r="ADR91" s="43"/>
      <c r="ADS91" s="43"/>
      <c r="ADT91" s="43"/>
      <c r="ADU91" s="43"/>
      <c r="ADV91" s="43"/>
      <c r="ADW91" s="43"/>
      <c r="ADX91" s="43"/>
      <c r="ADY91" s="43"/>
      <c r="ADZ91" s="43"/>
      <c r="AEA91" s="43"/>
      <c r="AEB91" s="43"/>
      <c r="AEC91" s="43"/>
      <c r="AED91" s="43"/>
      <c r="AEE91" s="43"/>
      <c r="AEF91" s="43"/>
      <c r="AEG91" s="43"/>
      <c r="AEH91" s="43"/>
      <c r="AEI91" s="43"/>
      <c r="AEJ91" s="43"/>
      <c r="AEK91" s="43"/>
      <c r="AEL91" s="43"/>
      <c r="AEM91" s="43"/>
      <c r="AEN91" s="43"/>
      <c r="AEO91" s="43"/>
      <c r="AEP91" s="43"/>
      <c r="AEQ91" s="43"/>
      <c r="AER91" s="43"/>
      <c r="AES91" s="43"/>
      <c r="AET91" s="43"/>
      <c r="AEU91" s="43"/>
      <c r="AEV91" s="43"/>
      <c r="AEW91" s="43"/>
      <c r="AEX91" s="43"/>
      <c r="AEY91" s="43"/>
      <c r="AEZ91" s="43"/>
      <c r="AFA91" s="43"/>
      <c r="AFB91" s="43"/>
      <c r="AFC91" s="43"/>
      <c r="AFD91" s="43"/>
      <c r="AFE91" s="43"/>
      <c r="AFF91" s="43"/>
      <c r="AFG91" s="43"/>
      <c r="AFH91" s="43"/>
      <c r="AFI91" s="43"/>
      <c r="AFJ91" s="43"/>
      <c r="AFK91" s="43"/>
      <c r="AFL91" s="43"/>
      <c r="AFM91" s="43"/>
      <c r="AFN91" s="43"/>
      <c r="AFO91" s="43"/>
      <c r="AFP91" s="43"/>
      <c r="AFQ91" s="43"/>
      <c r="AFR91" s="43"/>
      <c r="AFS91" s="43"/>
      <c r="AFT91" s="43"/>
      <c r="AFU91" s="43"/>
      <c r="AFV91" s="43"/>
      <c r="AFW91" s="43"/>
      <c r="AFX91" s="43"/>
      <c r="AFY91" s="43"/>
      <c r="AFZ91" s="43"/>
      <c r="AGA91" s="43"/>
      <c r="AGB91" s="43"/>
      <c r="AGC91" s="43"/>
      <c r="AGD91" s="43"/>
      <c r="AGE91" s="43"/>
      <c r="AGF91" s="43"/>
      <c r="AGG91" s="43"/>
      <c r="AGH91" s="43"/>
      <c r="AGI91" s="43"/>
      <c r="AGJ91" s="43"/>
      <c r="AGK91" s="43"/>
      <c r="AGL91" s="43"/>
      <c r="AGM91" s="43"/>
      <c r="AGN91" s="43"/>
      <c r="AGO91" s="43"/>
      <c r="AGP91" s="43"/>
      <c r="AGQ91" s="43"/>
      <c r="AGR91" s="43"/>
      <c r="AGS91" s="43"/>
      <c r="AGT91" s="43"/>
      <c r="AGU91" s="43"/>
      <c r="AGV91" s="43"/>
      <c r="AGW91" s="43"/>
      <c r="AGX91" s="43"/>
      <c r="AGY91" s="43"/>
      <c r="AGZ91" s="43"/>
      <c r="AHA91" s="43"/>
      <c r="AHB91" s="43"/>
      <c r="AHC91" s="43"/>
      <c r="AHD91" s="43"/>
      <c r="AHE91" s="43"/>
      <c r="AHF91" s="43"/>
      <c r="AHG91" s="43"/>
      <c r="AHH91" s="43"/>
      <c r="AHI91" s="43"/>
      <c r="AHJ91" s="43"/>
      <c r="AHK91" s="43"/>
      <c r="AHL91" s="43"/>
      <c r="AHM91" s="43"/>
      <c r="AHN91" s="43"/>
      <c r="AHO91" s="43"/>
      <c r="AHP91" s="43"/>
      <c r="AHQ91" s="43"/>
      <c r="AHR91" s="43"/>
      <c r="AHS91" s="43"/>
      <c r="AHT91" s="43"/>
      <c r="AHU91" s="43"/>
      <c r="AHV91" s="43"/>
      <c r="AHW91" s="43"/>
      <c r="AHX91" s="43"/>
      <c r="AHY91" s="43"/>
      <c r="AHZ91" s="43"/>
      <c r="AIA91" s="43"/>
      <c r="AIB91" s="43"/>
      <c r="AIC91" s="43"/>
      <c r="AID91" s="43"/>
      <c r="AIE91" s="43"/>
      <c r="AIF91" s="43"/>
      <c r="AIG91" s="43"/>
      <c r="AIH91" s="43"/>
      <c r="AII91" s="43"/>
      <c r="AIJ91" s="43"/>
      <c r="AIK91" s="43"/>
      <c r="AIL91" s="43"/>
      <c r="AIM91" s="43"/>
      <c r="AIN91" s="43"/>
      <c r="AIO91" s="43"/>
      <c r="AIP91" s="43"/>
      <c r="AIQ91" s="43"/>
      <c r="AIR91" s="43"/>
      <c r="AIS91" s="43"/>
      <c r="AIT91" s="43"/>
      <c r="AIU91" s="43"/>
      <c r="AIV91" s="43"/>
      <c r="AIW91" s="43"/>
      <c r="AIX91" s="43"/>
      <c r="AIY91" s="43"/>
      <c r="AIZ91" s="43"/>
      <c r="AJA91" s="43"/>
      <c r="AJB91" s="43"/>
      <c r="AJC91" s="43"/>
      <c r="AJD91" s="43"/>
      <c r="AJE91" s="43"/>
      <c r="AJF91" s="43"/>
      <c r="AJG91" s="43"/>
      <c r="AJH91" s="43"/>
      <c r="AJI91" s="43"/>
      <c r="AJJ91" s="43"/>
      <c r="AJK91" s="43"/>
      <c r="AJL91" s="43"/>
      <c r="AJM91" s="43"/>
      <c r="AJN91" s="43"/>
      <c r="AJO91" s="43"/>
      <c r="AJP91" s="43"/>
      <c r="AJQ91" s="43"/>
      <c r="AJR91" s="43"/>
      <c r="AJS91" s="43"/>
      <c r="AJT91" s="43"/>
      <c r="AJU91" s="43"/>
      <c r="AJV91" s="43"/>
      <c r="AJW91" s="43"/>
      <c r="AJX91" s="43"/>
      <c r="AJY91" s="43"/>
      <c r="AJZ91" s="43"/>
      <c r="AKA91" s="43"/>
      <c r="AKB91" s="43"/>
      <c r="AKC91" s="43"/>
      <c r="AKD91" s="43"/>
      <c r="AKE91" s="43"/>
      <c r="AKF91" s="43"/>
      <c r="AKG91" s="43"/>
      <c r="AKH91" s="43"/>
      <c r="AKI91" s="43"/>
      <c r="AKJ91" s="43"/>
      <c r="AKK91" s="43"/>
      <c r="AKL91" s="43"/>
      <c r="AKM91" s="43"/>
      <c r="AKN91" s="43"/>
      <c r="AKO91" s="43"/>
      <c r="AKP91" s="43"/>
      <c r="AKQ91" s="43"/>
      <c r="AKR91" s="43"/>
      <c r="AKS91" s="43"/>
      <c r="AKT91" s="43"/>
      <c r="AKU91" s="43"/>
      <c r="AKV91" s="43"/>
      <c r="AKW91" s="43"/>
      <c r="AKX91" s="43"/>
      <c r="AKY91" s="43"/>
      <c r="AKZ91" s="43"/>
      <c r="ALA91" s="43"/>
      <c r="ALB91" s="43"/>
      <c r="ALC91" s="43"/>
      <c r="ALD91" s="43"/>
      <c r="ALE91" s="43"/>
      <c r="ALF91" s="43"/>
      <c r="ALG91" s="43"/>
      <c r="ALH91" s="43"/>
      <c r="ALI91" s="43"/>
      <c r="ALJ91" s="43"/>
      <c r="ALK91" s="43"/>
      <c r="ALL91" s="43"/>
      <c r="ALM91" s="43"/>
      <c r="ALN91" s="43"/>
      <c r="ALO91" s="43"/>
      <c r="ALP91" s="43"/>
      <c r="ALQ91" s="43"/>
      <c r="ALR91" s="43"/>
      <c r="ALS91" s="43"/>
      <c r="ALT91" s="43"/>
      <c r="ALU91" s="43"/>
      <c r="ALV91" s="43"/>
      <c r="ALW91" s="43"/>
      <c r="ALX91" s="43"/>
      <c r="ALY91" s="43"/>
      <c r="ALZ91" s="43"/>
      <c r="AMA91" s="43"/>
      <c r="AMB91" s="43"/>
      <c r="AMC91" s="43"/>
      <c r="AMD91" s="43"/>
      <c r="AME91" s="43"/>
      <c r="AMF91" s="43"/>
      <c r="AMG91" s="43"/>
      <c r="AMH91" s="43"/>
      <c r="AMI91" s="43"/>
      <c r="AMJ91" s="43"/>
      <c r="AMK91" s="43"/>
      <c r="AML91" s="43"/>
      <c r="AMM91" s="43"/>
      <c r="AMN91" s="43"/>
      <c r="AMO91" s="43"/>
      <c r="AMP91" s="43"/>
      <c r="AMQ91" s="43"/>
      <c r="AMR91" s="43"/>
      <c r="AMS91" s="43"/>
      <c r="AMT91" s="43"/>
      <c r="AMU91" s="43"/>
      <c r="AMV91" s="43"/>
      <c r="AMW91" s="43"/>
      <c r="AMX91" s="43"/>
      <c r="AMY91" s="43"/>
      <c r="AMZ91" s="43"/>
      <c r="ANA91" s="43"/>
      <c r="ANB91" s="43"/>
      <c r="ANC91" s="43"/>
      <c r="AND91" s="43"/>
      <c r="ANE91" s="43"/>
      <c r="ANF91" s="43"/>
      <c r="ANG91" s="43"/>
      <c r="ANH91" s="43"/>
      <c r="ANI91" s="43"/>
      <c r="ANJ91" s="43"/>
      <c r="ANK91" s="43"/>
      <c r="ANL91" s="43"/>
      <c r="ANM91" s="43"/>
      <c r="ANN91" s="43"/>
      <c r="ANO91" s="43"/>
      <c r="ANP91" s="43"/>
      <c r="ANQ91" s="43"/>
      <c r="ANR91" s="43"/>
      <c r="ANS91" s="43"/>
      <c r="ANT91" s="43"/>
      <c r="ANU91" s="43"/>
      <c r="ANV91" s="43"/>
      <c r="ANW91" s="43"/>
      <c r="ANX91" s="43"/>
      <c r="ANY91" s="43"/>
      <c r="ANZ91" s="43"/>
      <c r="AOA91" s="43"/>
      <c r="AOB91" s="43"/>
      <c r="AOC91" s="43"/>
      <c r="AOD91" s="43"/>
      <c r="AOE91" s="43"/>
      <c r="AOF91" s="43"/>
      <c r="AOG91" s="43"/>
      <c r="AOH91" s="43"/>
      <c r="AOI91" s="43"/>
      <c r="AOJ91" s="43"/>
      <c r="AOK91" s="43"/>
      <c r="AOL91" s="43"/>
      <c r="AOM91" s="43"/>
      <c r="AON91" s="43"/>
      <c r="AOO91" s="43"/>
      <c r="AOP91" s="43"/>
      <c r="AOQ91" s="43"/>
      <c r="AOR91" s="43"/>
      <c r="AOS91" s="43"/>
      <c r="AOT91" s="43"/>
      <c r="AOU91" s="43"/>
      <c r="AOV91" s="43"/>
      <c r="AOW91" s="43"/>
      <c r="AOX91" s="43"/>
      <c r="AOY91" s="43"/>
      <c r="AOZ91" s="43"/>
      <c r="APA91" s="43"/>
      <c r="APB91" s="43"/>
      <c r="APC91" s="43"/>
      <c r="APD91" s="43"/>
      <c r="APE91" s="43"/>
      <c r="APF91" s="43"/>
      <c r="APG91" s="43"/>
      <c r="APH91" s="43"/>
      <c r="API91" s="43"/>
      <c r="APJ91" s="43"/>
      <c r="APK91" s="43"/>
      <c r="APL91" s="43"/>
      <c r="APM91" s="43"/>
      <c r="APN91" s="43"/>
      <c r="APO91" s="43"/>
      <c r="APP91" s="43"/>
      <c r="APQ91" s="43"/>
      <c r="APR91" s="43"/>
      <c r="APS91" s="43"/>
      <c r="APT91" s="43"/>
      <c r="APU91" s="43"/>
      <c r="APV91" s="43"/>
      <c r="APW91" s="43"/>
      <c r="APX91" s="43"/>
      <c r="APY91" s="43"/>
      <c r="APZ91" s="43"/>
      <c r="AQA91" s="43"/>
      <c r="AQB91" s="43"/>
      <c r="AQC91" s="43"/>
      <c r="AQD91" s="43"/>
      <c r="AQE91" s="43"/>
      <c r="AQF91" s="43"/>
      <c r="AQG91" s="43"/>
      <c r="AQH91" s="43"/>
      <c r="AQI91" s="43"/>
      <c r="AQJ91" s="43"/>
      <c r="AQK91" s="43"/>
      <c r="AQL91" s="43"/>
      <c r="AQM91" s="43"/>
      <c r="AQN91" s="43"/>
      <c r="AQO91" s="43"/>
      <c r="AQP91" s="43"/>
      <c r="AQQ91" s="43"/>
      <c r="AQR91" s="43"/>
      <c r="AQS91" s="43"/>
      <c r="AQT91" s="43"/>
      <c r="AQU91" s="43"/>
      <c r="AQV91" s="43"/>
      <c r="AQW91" s="43"/>
      <c r="AQX91" s="43"/>
      <c r="AQY91" s="43"/>
      <c r="AQZ91" s="43"/>
      <c r="ARA91" s="43"/>
      <c r="ARB91" s="43"/>
      <c r="ARC91" s="43"/>
      <c r="ARD91" s="43"/>
      <c r="ARE91" s="43"/>
      <c r="ARF91" s="43"/>
      <c r="ARG91" s="43"/>
      <c r="ARH91" s="43"/>
      <c r="ARI91" s="43"/>
      <c r="ARJ91" s="43"/>
      <c r="ARK91" s="43"/>
      <c r="ARL91" s="43"/>
      <c r="ARM91" s="43"/>
      <c r="ARN91" s="43"/>
      <c r="ARO91" s="43"/>
      <c r="ARP91" s="43"/>
      <c r="ARQ91" s="43"/>
      <c r="ARR91" s="43"/>
      <c r="ARS91" s="43"/>
      <c r="ART91" s="43"/>
      <c r="ARU91" s="43"/>
      <c r="ARV91" s="43"/>
      <c r="ARW91" s="43"/>
      <c r="ARX91" s="43"/>
      <c r="ARY91" s="43"/>
      <c r="ARZ91" s="43"/>
      <c r="ASA91" s="43"/>
      <c r="ASB91" s="43"/>
      <c r="ASC91" s="43"/>
      <c r="ASD91" s="43"/>
      <c r="ASE91" s="43"/>
      <c r="ASF91" s="43"/>
      <c r="ASG91" s="43"/>
      <c r="ASH91" s="43"/>
      <c r="ASI91" s="43"/>
      <c r="ASJ91" s="43"/>
      <c r="ASK91" s="43"/>
      <c r="ASL91" s="43"/>
      <c r="ASM91" s="43"/>
      <c r="ASN91" s="43"/>
      <c r="ASO91" s="43"/>
      <c r="ASP91" s="43"/>
      <c r="ASQ91" s="43"/>
      <c r="ASR91" s="43"/>
      <c r="ASS91" s="43"/>
      <c r="AST91" s="43"/>
      <c r="ASU91" s="43"/>
      <c r="ASV91" s="43"/>
      <c r="ASW91" s="43"/>
      <c r="ASX91" s="43"/>
      <c r="ASY91" s="43"/>
      <c r="ASZ91" s="43"/>
      <c r="ATA91" s="43"/>
      <c r="ATB91" s="43"/>
      <c r="ATC91" s="43"/>
      <c r="ATD91" s="43"/>
      <c r="ATE91" s="43"/>
      <c r="ATF91" s="43"/>
      <c r="ATG91" s="43"/>
      <c r="ATH91" s="43"/>
      <c r="ATI91" s="43"/>
      <c r="ATJ91" s="43"/>
      <c r="ATK91" s="43"/>
      <c r="ATL91" s="43"/>
      <c r="ATM91" s="43"/>
      <c r="ATN91" s="43"/>
      <c r="ATO91" s="43"/>
      <c r="ATP91" s="43"/>
      <c r="ATQ91" s="43"/>
      <c r="ATR91" s="43"/>
      <c r="ATS91" s="43"/>
      <c r="ATT91" s="43"/>
      <c r="ATU91" s="43"/>
      <c r="ATV91" s="43"/>
      <c r="ATW91" s="43"/>
      <c r="ATX91" s="43"/>
      <c r="ATY91" s="43"/>
      <c r="ATZ91" s="43"/>
      <c r="AUA91" s="43"/>
      <c r="AUB91" s="43"/>
      <c r="AUC91" s="43"/>
      <c r="AUD91" s="43"/>
      <c r="AUE91" s="43"/>
      <c r="AUF91" s="43"/>
      <c r="AUG91" s="43"/>
      <c r="AUH91" s="43"/>
      <c r="AUI91" s="43"/>
      <c r="AUJ91" s="43"/>
      <c r="AUK91" s="43"/>
      <c r="AUL91" s="43"/>
      <c r="AUM91" s="43"/>
      <c r="AUN91" s="43"/>
      <c r="AUO91" s="43"/>
      <c r="AUP91" s="43"/>
      <c r="AUQ91" s="43"/>
      <c r="AUR91" s="43"/>
      <c r="AUS91" s="43"/>
      <c r="AUT91" s="43"/>
      <c r="AUU91" s="43"/>
      <c r="AUV91" s="43"/>
      <c r="AUW91" s="43"/>
      <c r="AUX91" s="43"/>
      <c r="AUY91" s="43"/>
      <c r="AUZ91" s="43"/>
      <c r="AVA91" s="43"/>
      <c r="AVB91" s="43"/>
      <c r="AVC91" s="43"/>
      <c r="AVD91" s="43"/>
      <c r="AVE91" s="43"/>
      <c r="AVF91" s="43"/>
      <c r="AVG91" s="43"/>
      <c r="AVH91" s="43"/>
      <c r="AVI91" s="43"/>
      <c r="AVJ91" s="43"/>
      <c r="AVK91" s="43"/>
      <c r="AVL91" s="43"/>
      <c r="AVM91" s="43"/>
      <c r="AVN91" s="43"/>
      <c r="AVO91" s="43"/>
      <c r="AVP91" s="43"/>
      <c r="AVQ91" s="43"/>
      <c r="AVR91" s="43"/>
      <c r="AVS91" s="43"/>
      <c r="AVT91" s="43"/>
      <c r="AVU91" s="43"/>
      <c r="AVV91" s="43"/>
      <c r="AVW91" s="43"/>
      <c r="AVX91" s="43"/>
      <c r="AVY91" s="43"/>
      <c r="AVZ91" s="43"/>
      <c r="AWA91" s="43"/>
      <c r="AWB91" s="43"/>
      <c r="AWC91" s="43"/>
      <c r="AWD91" s="43"/>
      <c r="AWE91" s="43"/>
      <c r="AWF91" s="43"/>
      <c r="AWG91" s="43"/>
      <c r="AWH91" s="43"/>
      <c r="AWI91" s="43"/>
      <c r="AWJ91" s="43"/>
      <c r="AWK91" s="43"/>
      <c r="AWL91" s="43"/>
      <c r="AWM91" s="43"/>
      <c r="AWN91" s="43"/>
      <c r="AWO91" s="43"/>
      <c r="AWP91" s="43"/>
      <c r="AWQ91" s="43"/>
      <c r="AWR91" s="43"/>
      <c r="AWS91" s="43"/>
      <c r="AWT91" s="43"/>
      <c r="AWU91" s="43"/>
      <c r="AWV91" s="43"/>
      <c r="AWW91" s="43"/>
      <c r="AWX91" s="43"/>
      <c r="AWY91" s="43"/>
      <c r="AWZ91" s="43"/>
      <c r="AXA91" s="43"/>
      <c r="AXB91" s="43"/>
      <c r="AXC91" s="43"/>
      <c r="AXD91" s="43"/>
      <c r="AXE91" s="43"/>
      <c r="AXF91" s="43"/>
      <c r="AXG91" s="43"/>
      <c r="AXH91" s="43"/>
      <c r="AXI91" s="43"/>
      <c r="AXJ91" s="43"/>
      <c r="AXK91" s="43"/>
      <c r="AXL91" s="43"/>
      <c r="AXM91" s="43"/>
      <c r="AXN91" s="43"/>
      <c r="AXO91" s="43"/>
      <c r="AXP91" s="43"/>
      <c r="AXQ91" s="43"/>
      <c r="AXR91" s="43"/>
      <c r="AXS91" s="43"/>
      <c r="AXT91" s="43"/>
      <c r="AXU91" s="43"/>
      <c r="AXV91" s="43"/>
      <c r="AXW91" s="43"/>
      <c r="AXX91" s="43"/>
      <c r="AXY91" s="43"/>
      <c r="AXZ91" s="43"/>
      <c r="AYA91" s="43"/>
      <c r="AYB91" s="43"/>
      <c r="AYC91" s="43"/>
      <c r="AYD91" s="43"/>
      <c r="AYE91" s="43"/>
      <c r="AYF91" s="43"/>
      <c r="AYG91" s="43"/>
      <c r="AYH91" s="43"/>
      <c r="AYI91" s="43"/>
      <c r="AYJ91" s="43"/>
      <c r="AYK91" s="43"/>
      <c r="AYL91" s="43"/>
      <c r="AYM91" s="43"/>
      <c r="AYN91" s="43"/>
      <c r="AYO91" s="43"/>
      <c r="AYP91" s="43"/>
      <c r="AYQ91" s="43"/>
      <c r="AYR91" s="43"/>
      <c r="AYS91" s="43"/>
      <c r="AYT91" s="43"/>
      <c r="AYU91" s="43"/>
      <c r="AYV91" s="43"/>
      <c r="AYW91" s="43"/>
      <c r="AYX91" s="43"/>
      <c r="AYY91" s="43"/>
      <c r="AYZ91" s="43"/>
      <c r="AZA91" s="43"/>
      <c r="AZB91" s="43"/>
      <c r="AZC91" s="43"/>
      <c r="AZD91" s="43"/>
      <c r="AZE91" s="43"/>
      <c r="AZF91" s="43"/>
      <c r="AZG91" s="43"/>
      <c r="AZH91" s="43"/>
      <c r="AZI91" s="43"/>
      <c r="AZJ91" s="43"/>
      <c r="AZK91" s="43"/>
      <c r="AZL91" s="43"/>
      <c r="AZM91" s="43"/>
      <c r="AZN91" s="43"/>
      <c r="AZO91" s="43"/>
      <c r="AZP91" s="43"/>
      <c r="AZQ91" s="43"/>
      <c r="AZR91" s="43"/>
      <c r="AZS91" s="43"/>
      <c r="AZT91" s="43"/>
      <c r="AZU91" s="43"/>
      <c r="AZV91" s="43"/>
      <c r="AZW91" s="43"/>
      <c r="AZX91" s="43"/>
      <c r="AZY91" s="43"/>
      <c r="AZZ91" s="43"/>
      <c r="BAA91" s="43"/>
      <c r="BAB91" s="43"/>
      <c r="BAC91" s="43"/>
      <c r="BAD91" s="43"/>
      <c r="BAE91" s="43"/>
      <c r="BAF91" s="43"/>
      <c r="BAG91" s="43"/>
      <c r="BAH91" s="43"/>
      <c r="BAI91" s="43"/>
      <c r="BAJ91" s="43"/>
      <c r="BAK91" s="43"/>
      <c r="BAL91" s="43"/>
      <c r="BAM91" s="43"/>
      <c r="BAN91" s="43"/>
      <c r="BAO91" s="43"/>
      <c r="BAP91" s="43"/>
      <c r="BAQ91" s="43"/>
      <c r="BAR91" s="43"/>
      <c r="BAS91" s="43"/>
      <c r="BAT91" s="43"/>
      <c r="BAU91" s="43"/>
      <c r="BAV91" s="43"/>
      <c r="BAW91" s="43"/>
      <c r="BAX91" s="43"/>
      <c r="BAY91" s="43"/>
      <c r="BAZ91" s="43"/>
      <c r="BBA91" s="43"/>
      <c r="BBB91" s="43"/>
      <c r="BBC91" s="43"/>
      <c r="BBD91" s="43"/>
      <c r="BBE91" s="43"/>
      <c r="BBF91" s="43"/>
      <c r="BBG91" s="43"/>
      <c r="BBH91" s="43"/>
      <c r="BBI91" s="43"/>
      <c r="BBJ91" s="43"/>
      <c r="BBK91" s="43"/>
      <c r="BBL91" s="43"/>
      <c r="BBM91" s="43"/>
      <c r="BBN91" s="43"/>
      <c r="BBO91" s="43"/>
      <c r="BBP91" s="43"/>
      <c r="BBQ91" s="43"/>
      <c r="BBR91" s="43"/>
      <c r="BBS91" s="43"/>
      <c r="BBT91" s="43"/>
      <c r="BBU91" s="43"/>
      <c r="BBV91" s="43"/>
      <c r="BBW91" s="43"/>
      <c r="BBX91" s="43"/>
      <c r="BBY91" s="43"/>
      <c r="BBZ91" s="43"/>
      <c r="BCA91" s="43"/>
      <c r="BCB91" s="43"/>
      <c r="BCC91" s="43"/>
      <c r="BCD91" s="43"/>
      <c r="BCE91" s="43"/>
      <c r="BCF91" s="43"/>
      <c r="BCG91" s="43"/>
      <c r="BCH91" s="43"/>
      <c r="BCI91" s="43"/>
      <c r="BCJ91" s="43"/>
      <c r="BCK91" s="43"/>
      <c r="BCL91" s="43"/>
      <c r="BCM91" s="43"/>
      <c r="BCN91" s="43"/>
      <c r="BCO91" s="43"/>
      <c r="BCP91" s="43"/>
      <c r="BCQ91" s="43"/>
      <c r="BCR91" s="43"/>
      <c r="BCS91" s="43"/>
      <c r="BCT91" s="43"/>
      <c r="BCU91" s="43"/>
      <c r="BCV91" s="43"/>
      <c r="BCW91" s="43"/>
      <c r="BCX91" s="43"/>
      <c r="BCY91" s="43"/>
      <c r="BCZ91" s="43"/>
      <c r="BDA91" s="43"/>
      <c r="BDB91" s="43"/>
      <c r="BDC91" s="43"/>
      <c r="BDD91" s="43"/>
      <c r="BDE91" s="43"/>
      <c r="BDF91" s="43"/>
      <c r="BDG91" s="43"/>
      <c r="BDH91" s="43"/>
      <c r="BDI91" s="43"/>
      <c r="BDJ91" s="43"/>
      <c r="BDK91" s="43"/>
      <c r="BDL91" s="43"/>
      <c r="BDM91" s="43"/>
      <c r="BDN91" s="43"/>
      <c r="BDO91" s="43"/>
      <c r="BDP91" s="43"/>
      <c r="BDQ91" s="43"/>
      <c r="BDR91" s="43"/>
      <c r="BDS91" s="43"/>
      <c r="BDT91" s="43"/>
      <c r="BDU91" s="43"/>
      <c r="BDV91" s="43"/>
      <c r="BDW91" s="43"/>
      <c r="BDX91" s="43"/>
      <c r="BDY91" s="43"/>
      <c r="BDZ91" s="43"/>
      <c r="BEA91" s="43"/>
      <c r="BEB91" s="43"/>
      <c r="BEC91" s="43"/>
      <c r="BED91" s="43"/>
      <c r="BEE91" s="43"/>
      <c r="BEF91" s="43"/>
      <c r="BEG91" s="43"/>
      <c r="BEH91" s="43"/>
      <c r="BEI91" s="43"/>
      <c r="BEJ91" s="43"/>
      <c r="BEK91" s="43"/>
      <c r="BEL91" s="43"/>
      <c r="BEM91" s="43"/>
      <c r="BEN91" s="43"/>
      <c r="BEO91" s="43"/>
      <c r="BEP91" s="43"/>
      <c r="BEQ91" s="43"/>
      <c r="BER91" s="43"/>
      <c r="BES91" s="43"/>
      <c r="BET91" s="43"/>
      <c r="BEU91" s="43"/>
      <c r="BEV91" s="43"/>
      <c r="BEW91" s="43"/>
      <c r="BEX91" s="43"/>
      <c r="BEY91" s="43"/>
      <c r="BEZ91" s="43"/>
      <c r="BFA91" s="43"/>
      <c r="BFB91" s="43"/>
      <c r="BFC91" s="43"/>
      <c r="BFD91" s="43"/>
      <c r="BFE91" s="43"/>
      <c r="BFF91" s="43"/>
      <c r="BFG91" s="43"/>
      <c r="BFH91" s="43"/>
      <c r="BFI91" s="43"/>
      <c r="BFJ91" s="43"/>
      <c r="BFK91" s="43"/>
      <c r="BFL91" s="43"/>
      <c r="BFM91" s="43"/>
      <c r="BFN91" s="43"/>
      <c r="BFO91" s="43"/>
      <c r="BFP91" s="43"/>
      <c r="BFQ91" s="43"/>
      <c r="BFR91" s="43"/>
      <c r="BFS91" s="43"/>
      <c r="BFT91" s="43"/>
      <c r="BFU91" s="43"/>
      <c r="BFV91" s="43"/>
      <c r="BFW91" s="43"/>
      <c r="BFX91" s="43"/>
      <c r="BFY91" s="43"/>
      <c r="BFZ91" s="43"/>
      <c r="BGA91" s="43"/>
      <c r="BGB91" s="43"/>
      <c r="BGC91" s="43"/>
      <c r="BGD91" s="43"/>
      <c r="BGE91" s="43"/>
      <c r="BGF91" s="43"/>
      <c r="BGG91" s="43"/>
      <c r="BGH91" s="43"/>
      <c r="BGI91" s="43"/>
      <c r="BGJ91" s="43"/>
      <c r="BGK91" s="43"/>
      <c r="BGL91" s="43"/>
      <c r="BGM91" s="43"/>
      <c r="BGN91" s="43"/>
      <c r="BGO91" s="43"/>
      <c r="BGP91" s="43"/>
      <c r="BGQ91" s="43"/>
      <c r="BGR91" s="43"/>
      <c r="BGS91" s="43"/>
      <c r="BGT91" s="43"/>
      <c r="BGU91" s="43"/>
      <c r="BGV91" s="43"/>
      <c r="BGW91" s="43"/>
      <c r="BGX91" s="43"/>
      <c r="BGY91" s="43"/>
      <c r="BGZ91" s="43"/>
      <c r="BHA91" s="43"/>
      <c r="BHB91" s="43"/>
      <c r="BHC91" s="43"/>
      <c r="BHD91" s="43"/>
      <c r="BHE91" s="43"/>
      <c r="BHF91" s="43"/>
      <c r="BHG91" s="43"/>
      <c r="BHH91" s="43"/>
      <c r="BHI91" s="43"/>
      <c r="BHJ91" s="43"/>
      <c r="BHK91" s="43"/>
      <c r="BHL91" s="43"/>
      <c r="BHM91" s="43"/>
      <c r="BHN91" s="43"/>
      <c r="BHO91" s="43"/>
      <c r="BHP91" s="43"/>
      <c r="BHQ91" s="43"/>
      <c r="BHR91" s="43"/>
      <c r="BHS91" s="43"/>
      <c r="BHT91" s="43"/>
      <c r="BHU91" s="43"/>
      <c r="BHV91" s="43"/>
      <c r="BHW91" s="43"/>
      <c r="BHX91" s="43"/>
      <c r="BHY91" s="43"/>
      <c r="BHZ91" s="43"/>
      <c r="BIA91" s="43"/>
      <c r="BIB91" s="43"/>
      <c r="BIC91" s="43"/>
      <c r="BID91" s="43"/>
      <c r="BIE91" s="43"/>
      <c r="BIF91" s="43"/>
      <c r="BIG91" s="43"/>
      <c r="BIH91" s="43"/>
      <c r="BII91" s="43"/>
      <c r="BIJ91" s="43"/>
      <c r="BIK91" s="43"/>
      <c r="BIL91" s="43"/>
      <c r="BIM91" s="43"/>
      <c r="BIN91" s="43"/>
      <c r="BIO91" s="43"/>
      <c r="BIP91" s="43"/>
      <c r="BIQ91" s="43"/>
      <c r="BIR91" s="43"/>
      <c r="BIS91" s="43"/>
      <c r="BIT91" s="43"/>
      <c r="BIU91" s="43"/>
      <c r="BIV91" s="43"/>
      <c r="BIW91" s="43"/>
      <c r="BIX91" s="43"/>
      <c r="BIY91" s="43"/>
      <c r="BIZ91" s="43"/>
      <c r="BJA91" s="43"/>
      <c r="BJB91" s="43"/>
      <c r="BJC91" s="43"/>
      <c r="BJD91" s="43"/>
      <c r="BJE91" s="43"/>
      <c r="BJF91" s="43"/>
      <c r="BJG91" s="43"/>
      <c r="BJH91" s="43"/>
      <c r="BJI91" s="43"/>
      <c r="BJJ91" s="43"/>
      <c r="BJK91" s="43"/>
      <c r="BJL91" s="43"/>
      <c r="BJM91" s="43"/>
      <c r="BJN91" s="43"/>
      <c r="BJO91" s="43"/>
      <c r="BJP91" s="43"/>
      <c r="BJQ91" s="43"/>
      <c r="BJR91" s="43"/>
      <c r="BJS91" s="43"/>
      <c r="BJT91" s="43"/>
      <c r="BJU91" s="43"/>
      <c r="BJV91" s="43"/>
      <c r="BJW91" s="43"/>
      <c r="BJX91" s="43"/>
      <c r="BJY91" s="43"/>
      <c r="BJZ91" s="43"/>
      <c r="BKA91" s="43"/>
      <c r="BKB91" s="43"/>
      <c r="BKC91" s="43"/>
      <c r="BKD91" s="43"/>
      <c r="BKE91" s="43"/>
      <c r="BKF91" s="43"/>
      <c r="BKG91" s="43"/>
      <c r="BKH91" s="43"/>
      <c r="BKI91" s="43"/>
      <c r="BKJ91" s="43"/>
      <c r="BKK91" s="43"/>
      <c r="BKL91" s="43"/>
      <c r="BKM91" s="43"/>
      <c r="BKN91" s="43"/>
      <c r="BKO91" s="43"/>
      <c r="BKP91" s="43"/>
      <c r="BKQ91" s="43"/>
      <c r="BKR91" s="43"/>
      <c r="BKS91" s="43"/>
      <c r="BKT91" s="43"/>
      <c r="BKU91" s="43"/>
      <c r="BKV91" s="43"/>
      <c r="BKW91" s="43"/>
      <c r="BKX91" s="43"/>
      <c r="BKY91" s="43"/>
      <c r="BKZ91" s="43"/>
      <c r="BLA91" s="43"/>
      <c r="BLB91" s="43"/>
      <c r="BLC91" s="43"/>
      <c r="BLD91" s="43"/>
      <c r="BLE91" s="43"/>
      <c r="BLF91" s="43"/>
      <c r="BLG91" s="43"/>
      <c r="BLH91" s="43"/>
      <c r="BLI91" s="43"/>
      <c r="BLJ91" s="43"/>
      <c r="BLK91" s="43"/>
      <c r="BLL91" s="43"/>
      <c r="BLM91" s="43"/>
      <c r="BLN91" s="43"/>
      <c r="BLO91" s="43"/>
      <c r="BLP91" s="43"/>
      <c r="BLQ91" s="43"/>
      <c r="BLR91" s="43"/>
      <c r="BLS91" s="43"/>
      <c r="BLT91" s="43"/>
      <c r="BLU91" s="43"/>
      <c r="BLV91" s="43"/>
      <c r="BLW91" s="43"/>
      <c r="BLX91" s="43"/>
      <c r="BLY91" s="43"/>
      <c r="BLZ91" s="43"/>
      <c r="BMA91" s="43"/>
      <c r="BMB91" s="43"/>
      <c r="BMC91" s="43"/>
      <c r="BMD91" s="43"/>
      <c r="BME91" s="43"/>
      <c r="BMF91" s="43"/>
      <c r="BMG91" s="43"/>
      <c r="BMH91" s="43"/>
      <c r="BMI91" s="43"/>
      <c r="BMJ91" s="43"/>
      <c r="BMK91" s="43"/>
      <c r="BML91" s="43"/>
      <c r="BMM91" s="43"/>
      <c r="BMN91" s="43"/>
      <c r="BMO91" s="43"/>
      <c r="BMP91" s="43"/>
      <c r="BMQ91" s="43"/>
      <c r="BMR91" s="43"/>
      <c r="BMS91" s="43"/>
      <c r="BMT91" s="43"/>
      <c r="BMU91" s="43"/>
      <c r="BMV91" s="43"/>
      <c r="BMW91" s="43"/>
      <c r="BMX91" s="43"/>
      <c r="BMY91" s="43"/>
      <c r="BMZ91" s="43"/>
      <c r="BNA91" s="43"/>
      <c r="BNB91" s="43"/>
      <c r="BNC91" s="43"/>
      <c r="BND91" s="43"/>
      <c r="BNE91" s="43"/>
      <c r="BNF91" s="43"/>
      <c r="BNG91" s="43"/>
      <c r="BNH91" s="43"/>
      <c r="BNI91" s="43"/>
      <c r="BNJ91" s="43"/>
      <c r="BNK91" s="43"/>
      <c r="BNL91" s="43"/>
      <c r="BNM91" s="43"/>
      <c r="BNN91" s="43"/>
      <c r="BNO91" s="43"/>
      <c r="BNP91" s="43"/>
      <c r="BNQ91" s="43"/>
      <c r="BNR91" s="43"/>
      <c r="BNS91" s="43"/>
      <c r="BNT91" s="43"/>
      <c r="BNU91" s="43"/>
      <c r="BNV91" s="43"/>
      <c r="BNW91" s="43"/>
      <c r="BNX91" s="43"/>
      <c r="BNY91" s="43"/>
      <c r="BNZ91" s="43"/>
      <c r="BOA91" s="43"/>
      <c r="BOB91" s="43"/>
      <c r="BOC91" s="43"/>
      <c r="BOD91" s="43"/>
      <c r="BOE91" s="43"/>
      <c r="BOF91" s="43"/>
      <c r="BOG91" s="43"/>
      <c r="BOH91" s="43"/>
      <c r="BOI91" s="43"/>
      <c r="BOJ91" s="43"/>
      <c r="BOK91" s="43"/>
      <c r="BOL91" s="43"/>
      <c r="BOM91" s="43"/>
      <c r="BON91" s="43"/>
      <c r="BOO91" s="43"/>
      <c r="BOP91" s="43"/>
      <c r="BOQ91" s="43"/>
      <c r="BOR91" s="43"/>
      <c r="BOS91" s="43"/>
      <c r="BOT91" s="43"/>
      <c r="BOU91" s="43"/>
      <c r="BOV91" s="43"/>
      <c r="BOW91" s="43"/>
      <c r="BOX91" s="43"/>
      <c r="BOY91" s="43"/>
      <c r="BOZ91" s="43"/>
      <c r="BPA91" s="43"/>
      <c r="BPB91" s="43"/>
      <c r="BPC91" s="43"/>
      <c r="BPD91" s="43"/>
      <c r="BPE91" s="43"/>
      <c r="BPF91" s="43"/>
      <c r="BPG91" s="43"/>
      <c r="BPH91" s="43"/>
      <c r="BPI91" s="43"/>
      <c r="BPJ91" s="43"/>
      <c r="BPK91" s="43"/>
      <c r="BPL91" s="43"/>
      <c r="BPM91" s="43"/>
      <c r="BPN91" s="43"/>
      <c r="BPO91" s="43"/>
      <c r="BPP91" s="43"/>
      <c r="BPQ91" s="43"/>
      <c r="BPR91" s="43"/>
      <c r="BPS91" s="43"/>
      <c r="BPT91" s="43"/>
      <c r="BPU91" s="43"/>
      <c r="BPV91" s="43"/>
      <c r="BPW91" s="43"/>
      <c r="BPX91" s="43"/>
      <c r="BPY91" s="43"/>
      <c r="BPZ91" s="43"/>
      <c r="BQA91" s="43"/>
      <c r="BQB91" s="43"/>
      <c r="BQC91" s="43"/>
      <c r="BQD91" s="43"/>
      <c r="BQE91" s="43"/>
      <c r="BQF91" s="43"/>
      <c r="BQG91" s="43"/>
      <c r="BQH91" s="43"/>
      <c r="BQI91" s="43"/>
      <c r="BQJ91" s="43"/>
      <c r="BQK91" s="43"/>
      <c r="BQL91" s="43"/>
      <c r="BQM91" s="43"/>
      <c r="BQN91" s="43"/>
      <c r="BQO91" s="43"/>
      <c r="BQP91" s="43"/>
      <c r="BQQ91" s="43"/>
      <c r="BQR91" s="43"/>
      <c r="BQS91" s="43"/>
      <c r="BQT91" s="43"/>
      <c r="BQU91" s="43"/>
      <c r="BQV91" s="43"/>
      <c r="BQW91" s="43"/>
      <c r="BQX91" s="43"/>
      <c r="BQY91" s="43"/>
      <c r="BQZ91" s="43"/>
      <c r="BRA91" s="43"/>
      <c r="BRB91" s="43"/>
      <c r="BRC91" s="43"/>
      <c r="BRD91" s="43"/>
      <c r="BRE91" s="43"/>
      <c r="BRF91" s="43"/>
      <c r="BRG91" s="43"/>
      <c r="BRH91" s="43"/>
      <c r="BRI91" s="43"/>
      <c r="BRJ91" s="43"/>
      <c r="BRK91" s="43"/>
      <c r="BRL91" s="43"/>
      <c r="BRM91" s="43"/>
      <c r="BRN91" s="43"/>
      <c r="BRO91" s="43"/>
      <c r="BRP91" s="43"/>
      <c r="BRQ91" s="43"/>
      <c r="BRR91" s="43"/>
      <c r="BRS91" s="43"/>
      <c r="BRT91" s="43"/>
      <c r="BRU91" s="43"/>
      <c r="BRV91" s="43"/>
      <c r="BRW91" s="43"/>
      <c r="BRX91" s="43"/>
      <c r="BRY91" s="43"/>
      <c r="BRZ91" s="43"/>
      <c r="BSA91" s="43"/>
      <c r="BSB91" s="43"/>
      <c r="BSC91" s="43"/>
      <c r="BSD91" s="43"/>
      <c r="BSE91" s="43"/>
      <c r="BSF91" s="43"/>
      <c r="BSG91" s="43"/>
      <c r="BSH91" s="43"/>
      <c r="BSI91" s="43"/>
      <c r="BSJ91" s="43"/>
      <c r="BSK91" s="43"/>
      <c r="BSL91" s="43"/>
      <c r="BSM91" s="43"/>
      <c r="BSN91" s="43"/>
      <c r="BSO91" s="43"/>
      <c r="BSP91" s="43"/>
      <c r="BSQ91" s="43"/>
      <c r="BSR91" s="43"/>
      <c r="BSS91" s="43"/>
      <c r="BST91" s="43"/>
      <c r="BSU91" s="43"/>
      <c r="BSV91" s="43"/>
      <c r="BSW91" s="43"/>
      <c r="BSX91" s="43"/>
      <c r="BSY91" s="43"/>
      <c r="BSZ91" s="43"/>
      <c r="BTA91" s="43"/>
      <c r="BTB91" s="43"/>
      <c r="BTC91" s="43"/>
      <c r="BTD91" s="43"/>
      <c r="BTE91" s="43"/>
      <c r="BTF91" s="43"/>
      <c r="BTG91" s="43"/>
      <c r="BTH91" s="43"/>
      <c r="BTI91" s="43"/>
      <c r="BTJ91" s="43"/>
      <c r="BTK91" s="43"/>
      <c r="BTL91" s="43"/>
      <c r="BTM91" s="43"/>
      <c r="BTN91" s="43"/>
      <c r="BTO91" s="43"/>
      <c r="BTP91" s="43"/>
      <c r="BTQ91" s="43"/>
      <c r="BTR91" s="43"/>
      <c r="BTS91" s="43"/>
      <c r="BTT91" s="43"/>
      <c r="BTU91" s="43"/>
      <c r="BTV91" s="43"/>
      <c r="BTW91" s="43"/>
      <c r="BTX91" s="43"/>
      <c r="BTY91" s="43"/>
      <c r="BTZ91" s="43"/>
      <c r="BUA91" s="43"/>
      <c r="BUB91" s="43"/>
      <c r="BUC91" s="43"/>
      <c r="BUD91" s="43"/>
      <c r="BUE91" s="43"/>
      <c r="BUF91" s="43"/>
      <c r="BUG91" s="43"/>
      <c r="BUH91" s="43"/>
      <c r="BUI91" s="43"/>
      <c r="BUJ91" s="43"/>
      <c r="BUK91" s="43"/>
      <c r="BUL91" s="43"/>
      <c r="BUM91" s="43"/>
      <c r="BUN91" s="43"/>
      <c r="BUO91" s="43"/>
      <c r="BUP91" s="43"/>
      <c r="BUQ91" s="43"/>
      <c r="BUR91" s="43"/>
      <c r="BUS91" s="43"/>
      <c r="BUT91" s="43"/>
      <c r="BUU91" s="43"/>
      <c r="BUV91" s="43"/>
      <c r="BUW91" s="43"/>
      <c r="BUX91" s="43"/>
      <c r="BUY91" s="43"/>
      <c r="BUZ91" s="43"/>
      <c r="BVA91" s="43"/>
      <c r="BVB91" s="43"/>
      <c r="BVC91" s="43"/>
      <c r="BVD91" s="43"/>
      <c r="BVE91" s="43"/>
      <c r="BVF91" s="43"/>
      <c r="BVG91" s="43"/>
      <c r="BVH91" s="43"/>
      <c r="BVI91" s="43"/>
      <c r="BVJ91" s="43"/>
      <c r="BVK91" s="43"/>
      <c r="BVL91" s="43"/>
      <c r="BVM91" s="43"/>
      <c r="BVN91" s="43"/>
      <c r="BVO91" s="43"/>
      <c r="BVP91" s="43"/>
      <c r="BVQ91" s="43"/>
      <c r="BVR91" s="43"/>
      <c r="BVS91" s="43"/>
      <c r="BVT91" s="43"/>
      <c r="BVU91" s="43"/>
      <c r="BVV91" s="43"/>
      <c r="BVW91" s="43"/>
      <c r="BVX91" s="43"/>
      <c r="BVY91" s="43"/>
      <c r="BVZ91" s="43"/>
      <c r="BWA91" s="43"/>
      <c r="BWB91" s="43"/>
      <c r="BWC91" s="43"/>
      <c r="BWD91" s="43"/>
      <c r="BWE91" s="43"/>
      <c r="BWF91" s="43"/>
      <c r="BWG91" s="43"/>
      <c r="BWH91" s="43"/>
      <c r="BWI91" s="43"/>
      <c r="BWJ91" s="43"/>
    </row>
    <row r="92" spans="1:1960" ht="15" x14ac:dyDescent="0.25">
      <c r="A92" s="50" t="s">
        <v>32</v>
      </c>
      <c r="B92" s="66">
        <f>AVERAGE(B68:B91)</f>
        <v>26.395833333333329</v>
      </c>
      <c r="C92" s="67"/>
      <c r="D92" s="68">
        <f>AVERAGE(D68:D91)</f>
        <v>26.114583333333332</v>
      </c>
      <c r="E92" s="47"/>
      <c r="F92" s="51">
        <f>AVERAGE(F68:F91)</f>
        <v>25.114583333333332</v>
      </c>
      <c r="G92" s="47"/>
      <c r="H92" s="51">
        <f>AVERAGE(H68:H91)</f>
        <v>24.614583333333332</v>
      </c>
      <c r="I92" s="47"/>
      <c r="J92" s="51">
        <f>AVERAGE(J68:J91)</f>
        <v>25.364583333333332</v>
      </c>
      <c r="K92" s="47"/>
      <c r="L92" s="51">
        <f>AVERAGE(L68:L91)</f>
        <v>26.614583333333332</v>
      </c>
      <c r="M92" s="47"/>
      <c r="N92" s="51">
        <f>AVERAGE(N68:N91)</f>
        <v>25.614583333333332</v>
      </c>
      <c r="O92" s="47"/>
      <c r="P92" s="51">
        <f>AVERAGE(P68:P91)</f>
        <v>25.114583333333332</v>
      </c>
      <c r="Q92" s="47"/>
      <c r="R92" s="51">
        <f>AVERAGE(R68:R91)</f>
        <v>24.864583333333332</v>
      </c>
      <c r="S92" s="47"/>
      <c r="T92" s="51">
        <f>AVERAGE(T68:T91)</f>
        <v>23.864583333333332</v>
      </c>
      <c r="U92" s="47"/>
      <c r="V92" s="51">
        <f>AVERAGE(V68:V91)</f>
        <v>22.864583333333332</v>
      </c>
      <c r="W92" s="47"/>
      <c r="X92" s="51">
        <f>AVERAGE(X68:X91)</f>
        <v>21.364583333333332</v>
      </c>
      <c r="Y92" s="47"/>
      <c r="Z92" s="51">
        <f>AVERAGE(Z68:Z91)</f>
        <v>25.364583333333332</v>
      </c>
      <c r="AA92" s="47"/>
      <c r="AB92" s="51">
        <f>AVERAGE(AB68:AB91)</f>
        <v>27.364583333333332</v>
      </c>
      <c r="AC92" s="47"/>
      <c r="AD92" s="51">
        <f>AVERAGE(AD68:AD91)</f>
        <v>25.864583333333332</v>
      </c>
      <c r="AE92" s="47"/>
      <c r="AF92" s="51">
        <f>AVERAGE(AF68:AF91)</f>
        <v>28.064583333333342</v>
      </c>
      <c r="AG92" s="47"/>
      <c r="AH92" s="51">
        <f>AVERAGE(AH68:AH91)</f>
        <v>24.064583333333335</v>
      </c>
      <c r="AI92" s="47"/>
      <c r="AJ92" s="51">
        <f>AVERAGE(AJ68:AJ91)</f>
        <v>22.064583333333328</v>
      </c>
      <c r="AK92" s="47"/>
      <c r="AL92" s="51">
        <f>AVERAGE(AL68:AL91)</f>
        <v>21.064583333333328</v>
      </c>
      <c r="AM92" s="47"/>
      <c r="AN92" s="51">
        <f>AVERAGE(AN68:AN91)</f>
        <v>20.714583333333341</v>
      </c>
      <c r="AO92" s="47"/>
      <c r="AP92" s="51">
        <f>AVERAGE(AP68:AP91)</f>
        <v>19.714583333333341</v>
      </c>
      <c r="AQ92" s="47"/>
      <c r="AR92" s="51">
        <f>AVERAGE(AR68:AR91)</f>
        <v>24.714583333333348</v>
      </c>
      <c r="AS92" s="47"/>
      <c r="AT92" s="51">
        <f>AVERAGE(AT68:AT91)</f>
        <v>25.964583333333348</v>
      </c>
      <c r="AU92" s="47"/>
      <c r="AV92" s="51">
        <f>AVERAGE(AV68:AV91)</f>
        <v>23.824583333333333</v>
      </c>
      <c r="AW92" s="47"/>
      <c r="AX92" s="51">
        <f>AVERAGE(AX68:AX91)</f>
        <v>26.824583333333337</v>
      </c>
      <c r="AY92" s="47"/>
      <c r="AZ92" s="51">
        <f>AVERAGE(AZ68:AZ91)</f>
        <v>28.824583333333337</v>
      </c>
      <c r="BA92" s="47"/>
      <c r="BB92" s="51">
        <f>AVERAGE(BB68:BB91)</f>
        <v>26.824583333333337</v>
      </c>
      <c r="BC92" s="47"/>
      <c r="BD92" s="51">
        <f>AVERAGE(BD68:BD91)</f>
        <v>24.464583333333348</v>
      </c>
      <c r="BE92" s="47"/>
      <c r="BF92" s="51">
        <f>AVERAGE(BF68:BF91)</f>
        <v>22.464583333333341</v>
      </c>
      <c r="BG92" s="47"/>
      <c r="BH92" s="51">
        <f>AVERAGE(BH68:BH91)</f>
        <v>19.464583333333341</v>
      </c>
      <c r="BI92" s="47"/>
      <c r="BJ92" s="51">
        <f>AVERAGE(BJ68:BJ91)</f>
        <v>30.464583333333341</v>
      </c>
      <c r="BK92" s="54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  <c r="CW92" s="43"/>
      <c r="CX92" s="43"/>
      <c r="CY92" s="43"/>
      <c r="CZ92" s="43"/>
      <c r="DA92" s="43"/>
      <c r="DB92" s="43"/>
      <c r="DC92" s="43"/>
      <c r="DD92" s="43"/>
      <c r="DE92" s="43"/>
      <c r="DF92" s="43"/>
      <c r="DG92" s="43"/>
      <c r="DH92" s="43"/>
      <c r="DI92" s="43"/>
      <c r="DJ92" s="43"/>
      <c r="DK92" s="43"/>
      <c r="DL92" s="43"/>
      <c r="DM92" s="43"/>
      <c r="DN92" s="43"/>
      <c r="DO92" s="43"/>
      <c r="DP92" s="43"/>
      <c r="DQ92" s="43"/>
      <c r="DR92" s="43"/>
      <c r="DS92" s="43"/>
      <c r="DT92" s="43"/>
      <c r="DU92" s="43"/>
      <c r="DV92" s="43"/>
      <c r="DW92" s="43"/>
      <c r="DX92" s="43"/>
      <c r="DY92" s="43"/>
      <c r="DZ92" s="43"/>
      <c r="EA92" s="43"/>
      <c r="EB92" s="43"/>
      <c r="EC92" s="43"/>
      <c r="ED92" s="43"/>
      <c r="EE92" s="43"/>
      <c r="EF92" s="43"/>
      <c r="EG92" s="43"/>
      <c r="EH92" s="43"/>
      <c r="EI92" s="43"/>
      <c r="EJ92" s="43"/>
      <c r="EK92" s="43"/>
      <c r="EL92" s="43"/>
      <c r="EM92" s="43"/>
      <c r="EN92" s="43"/>
      <c r="EO92" s="43"/>
      <c r="EP92" s="43"/>
      <c r="EQ92" s="43"/>
      <c r="ER92" s="43"/>
      <c r="ES92" s="43"/>
      <c r="ET92" s="43"/>
      <c r="EU92" s="43"/>
      <c r="EV92" s="43"/>
      <c r="EW92" s="43"/>
      <c r="EX92" s="43"/>
      <c r="EY92" s="43"/>
      <c r="EZ92" s="43"/>
      <c r="FA92" s="43"/>
      <c r="FB92" s="43"/>
      <c r="FC92" s="43"/>
      <c r="FD92" s="43"/>
      <c r="FE92" s="43"/>
      <c r="FF92" s="43"/>
      <c r="FG92" s="43"/>
      <c r="FH92" s="43"/>
      <c r="FI92" s="43"/>
      <c r="FJ92" s="43"/>
      <c r="FK92" s="43"/>
      <c r="FL92" s="43"/>
      <c r="FM92" s="43"/>
      <c r="FN92" s="43"/>
      <c r="FO92" s="43"/>
      <c r="FP92" s="43"/>
      <c r="FQ92" s="43"/>
      <c r="FR92" s="43"/>
      <c r="FS92" s="43"/>
      <c r="FT92" s="43"/>
      <c r="FU92" s="43"/>
      <c r="FV92" s="43"/>
      <c r="FW92" s="43"/>
      <c r="FX92" s="43"/>
      <c r="FY92" s="43"/>
      <c r="FZ92" s="43"/>
      <c r="GA92" s="43"/>
      <c r="GB92" s="43"/>
      <c r="GC92" s="43"/>
      <c r="GD92" s="43"/>
      <c r="GE92" s="43"/>
      <c r="GF92" s="43"/>
      <c r="GG92" s="43"/>
      <c r="GH92" s="43"/>
      <c r="GI92" s="43"/>
      <c r="GJ92" s="43"/>
      <c r="GK92" s="43"/>
      <c r="GL92" s="43"/>
      <c r="GM92" s="43"/>
      <c r="GN92" s="43"/>
      <c r="GO92" s="43"/>
      <c r="GP92" s="43"/>
      <c r="GQ92" s="43"/>
      <c r="GR92" s="43"/>
      <c r="GS92" s="43"/>
      <c r="GT92" s="43"/>
      <c r="GU92" s="43"/>
      <c r="GV92" s="43"/>
      <c r="GW92" s="43"/>
      <c r="GX92" s="43"/>
      <c r="GY92" s="43"/>
      <c r="GZ92" s="43"/>
      <c r="HA92" s="43"/>
      <c r="HB92" s="43"/>
      <c r="HC92" s="43"/>
      <c r="HD92" s="43"/>
      <c r="HE92" s="43"/>
      <c r="HF92" s="43"/>
      <c r="HG92" s="43"/>
      <c r="HH92" s="43"/>
      <c r="HI92" s="43"/>
      <c r="HJ92" s="43"/>
      <c r="HK92" s="43"/>
      <c r="HL92" s="43"/>
      <c r="HM92" s="43"/>
      <c r="HN92" s="43"/>
      <c r="HO92" s="43"/>
      <c r="HP92" s="43"/>
      <c r="HQ92" s="43"/>
      <c r="HR92" s="43"/>
      <c r="HS92" s="43"/>
      <c r="HT92" s="43"/>
      <c r="HU92" s="43"/>
      <c r="HV92" s="43"/>
      <c r="HW92" s="43"/>
      <c r="HX92" s="43"/>
      <c r="HY92" s="43"/>
      <c r="HZ92" s="43"/>
      <c r="IA92" s="43"/>
      <c r="IB92" s="43"/>
      <c r="IC92" s="43"/>
      <c r="ID92" s="43"/>
      <c r="IE92" s="43"/>
      <c r="IF92" s="43"/>
      <c r="IG92" s="43"/>
      <c r="IH92" s="43"/>
      <c r="II92" s="43"/>
      <c r="IJ92" s="43"/>
      <c r="IK92" s="43"/>
      <c r="IL92" s="43"/>
      <c r="IM92" s="43"/>
      <c r="IN92" s="43"/>
      <c r="IO92" s="43"/>
      <c r="IP92" s="43"/>
      <c r="IQ92" s="43"/>
      <c r="IR92" s="43"/>
      <c r="IS92" s="43"/>
      <c r="IT92" s="43"/>
      <c r="IU92" s="43"/>
      <c r="IV92" s="43"/>
      <c r="IW92" s="43"/>
      <c r="IX92" s="43"/>
      <c r="IY92" s="43"/>
      <c r="IZ92" s="43"/>
      <c r="JA92" s="43"/>
      <c r="JB92" s="43"/>
      <c r="JC92" s="43"/>
      <c r="JD92" s="43"/>
      <c r="JE92" s="43"/>
      <c r="JF92" s="43"/>
      <c r="JG92" s="43"/>
      <c r="JH92" s="43"/>
      <c r="JI92" s="43"/>
      <c r="JJ92" s="43"/>
      <c r="JK92" s="43"/>
      <c r="JL92" s="43"/>
      <c r="JM92" s="43"/>
      <c r="JN92" s="43"/>
      <c r="JO92" s="43"/>
      <c r="JP92" s="43"/>
      <c r="JQ92" s="43"/>
      <c r="JR92" s="43"/>
      <c r="JS92" s="43"/>
      <c r="JT92" s="43"/>
      <c r="JU92" s="43"/>
      <c r="JV92" s="43"/>
      <c r="JW92" s="43"/>
      <c r="JX92" s="43"/>
      <c r="JY92" s="43"/>
      <c r="JZ92" s="43"/>
      <c r="KA92" s="43"/>
      <c r="KB92" s="43"/>
      <c r="KC92" s="43"/>
      <c r="KD92" s="43"/>
      <c r="KE92" s="43"/>
      <c r="KF92" s="43"/>
      <c r="KG92" s="43"/>
      <c r="KH92" s="43"/>
      <c r="KI92" s="43"/>
      <c r="KJ92" s="43"/>
      <c r="KK92" s="43"/>
      <c r="KL92" s="43"/>
      <c r="KM92" s="43"/>
      <c r="KN92" s="43"/>
      <c r="KO92" s="43"/>
      <c r="KP92" s="43"/>
      <c r="KQ92" s="43"/>
      <c r="KR92" s="43"/>
      <c r="KS92" s="43"/>
      <c r="KT92" s="43"/>
      <c r="KU92" s="43"/>
      <c r="KV92" s="43"/>
      <c r="KW92" s="43"/>
      <c r="KX92" s="43"/>
      <c r="KY92" s="43"/>
      <c r="KZ92" s="43"/>
      <c r="LA92" s="43"/>
      <c r="LB92" s="43"/>
      <c r="LC92" s="43"/>
      <c r="LD92" s="43"/>
      <c r="LE92" s="43"/>
      <c r="LF92" s="43"/>
      <c r="LG92" s="43"/>
      <c r="LH92" s="43"/>
      <c r="LI92" s="43"/>
      <c r="LJ92" s="43"/>
      <c r="LK92" s="43"/>
      <c r="LL92" s="43"/>
      <c r="LM92" s="43"/>
      <c r="LN92" s="43"/>
      <c r="LO92" s="43"/>
      <c r="LP92" s="43"/>
      <c r="LQ92" s="43"/>
      <c r="LR92" s="43"/>
      <c r="LS92" s="43"/>
      <c r="LT92" s="43"/>
      <c r="LU92" s="43"/>
      <c r="LV92" s="43"/>
      <c r="LW92" s="43"/>
      <c r="LX92" s="43"/>
      <c r="LY92" s="43"/>
      <c r="LZ92" s="43"/>
      <c r="MA92" s="43"/>
      <c r="MB92" s="43"/>
      <c r="MC92" s="43"/>
      <c r="MD92" s="43"/>
      <c r="ME92" s="43"/>
      <c r="MF92" s="43"/>
      <c r="MG92" s="43"/>
      <c r="MH92" s="43"/>
      <c r="MI92" s="43"/>
      <c r="MJ92" s="43"/>
      <c r="MK92" s="43"/>
      <c r="ML92" s="43"/>
      <c r="MM92" s="43"/>
      <c r="MN92" s="43"/>
      <c r="MO92" s="43"/>
      <c r="MP92" s="43"/>
      <c r="MQ92" s="43"/>
      <c r="MR92" s="43"/>
      <c r="MS92" s="43"/>
      <c r="MT92" s="43"/>
      <c r="MU92" s="43"/>
      <c r="MV92" s="43"/>
      <c r="MW92" s="43"/>
      <c r="MX92" s="43"/>
      <c r="MY92" s="43"/>
      <c r="MZ92" s="43"/>
      <c r="NA92" s="43"/>
      <c r="NB92" s="43"/>
      <c r="NC92" s="43"/>
      <c r="ND92" s="43"/>
      <c r="NE92" s="43"/>
      <c r="NF92" s="43"/>
      <c r="NG92" s="43"/>
      <c r="NH92" s="43"/>
      <c r="NI92" s="43"/>
      <c r="NJ92" s="43"/>
      <c r="NK92" s="43"/>
      <c r="NL92" s="43"/>
      <c r="NM92" s="43"/>
      <c r="NN92" s="43"/>
      <c r="NO92" s="43"/>
      <c r="NP92" s="43"/>
      <c r="NQ92" s="43"/>
      <c r="NR92" s="43"/>
      <c r="NS92" s="43"/>
      <c r="NT92" s="43"/>
      <c r="NU92" s="43"/>
      <c r="NV92" s="43"/>
      <c r="NW92" s="43"/>
      <c r="NX92" s="43"/>
      <c r="NY92" s="43"/>
      <c r="NZ92" s="43"/>
      <c r="OA92" s="43"/>
      <c r="OB92" s="43"/>
      <c r="OC92" s="43"/>
      <c r="OD92" s="43"/>
      <c r="OE92" s="43"/>
      <c r="OF92" s="43"/>
      <c r="OG92" s="43"/>
      <c r="OH92" s="43"/>
      <c r="OI92" s="43"/>
      <c r="OJ92" s="43"/>
      <c r="OK92" s="43"/>
      <c r="OL92" s="43"/>
      <c r="OM92" s="43"/>
      <c r="ON92" s="43"/>
      <c r="OO92" s="43"/>
      <c r="OP92" s="43"/>
      <c r="OQ92" s="43"/>
      <c r="OR92" s="43"/>
      <c r="OS92" s="43"/>
      <c r="OT92" s="43"/>
      <c r="OU92" s="43"/>
      <c r="OV92" s="43"/>
      <c r="OW92" s="43"/>
      <c r="OX92" s="43"/>
      <c r="OY92" s="43"/>
      <c r="OZ92" s="43"/>
      <c r="PA92" s="43"/>
      <c r="PB92" s="43"/>
      <c r="PC92" s="43"/>
      <c r="PD92" s="43"/>
      <c r="PE92" s="43"/>
      <c r="PF92" s="43"/>
      <c r="PG92" s="43"/>
      <c r="PH92" s="43"/>
      <c r="PI92" s="43"/>
      <c r="PJ92" s="43"/>
      <c r="PK92" s="43"/>
      <c r="PL92" s="43"/>
      <c r="PM92" s="43"/>
      <c r="PN92" s="43"/>
      <c r="PO92" s="43"/>
      <c r="PP92" s="43"/>
      <c r="PQ92" s="43"/>
      <c r="PR92" s="43"/>
      <c r="PS92" s="43"/>
      <c r="PT92" s="43"/>
      <c r="PU92" s="43"/>
      <c r="PV92" s="43"/>
      <c r="PW92" s="43"/>
      <c r="PX92" s="43"/>
      <c r="PY92" s="43"/>
      <c r="PZ92" s="43"/>
      <c r="QA92" s="43"/>
      <c r="QB92" s="43"/>
      <c r="QC92" s="43"/>
      <c r="QD92" s="43"/>
      <c r="QE92" s="43"/>
      <c r="QF92" s="43"/>
      <c r="QG92" s="43"/>
      <c r="QH92" s="43"/>
      <c r="QI92" s="43"/>
      <c r="QJ92" s="43"/>
      <c r="QK92" s="43"/>
      <c r="QL92" s="43"/>
      <c r="QM92" s="43"/>
      <c r="QN92" s="43"/>
      <c r="QO92" s="43"/>
      <c r="QP92" s="43"/>
      <c r="QQ92" s="43"/>
      <c r="QR92" s="43"/>
      <c r="QS92" s="43"/>
      <c r="QT92" s="43"/>
      <c r="QU92" s="43"/>
      <c r="QV92" s="43"/>
      <c r="QW92" s="43"/>
      <c r="QX92" s="43"/>
      <c r="QY92" s="43"/>
      <c r="QZ92" s="43"/>
      <c r="RA92" s="43"/>
      <c r="RB92" s="43"/>
      <c r="RC92" s="43"/>
      <c r="RD92" s="43"/>
      <c r="RE92" s="43"/>
      <c r="RF92" s="43"/>
      <c r="RG92" s="43"/>
      <c r="RH92" s="43"/>
      <c r="RI92" s="43"/>
      <c r="RJ92" s="43"/>
      <c r="RK92" s="43"/>
      <c r="RL92" s="43"/>
      <c r="RM92" s="43"/>
      <c r="RN92" s="43"/>
      <c r="RO92" s="43"/>
      <c r="RP92" s="43"/>
      <c r="RQ92" s="43"/>
      <c r="RR92" s="43"/>
      <c r="RS92" s="43"/>
      <c r="RT92" s="43"/>
      <c r="RU92" s="43"/>
      <c r="RV92" s="43"/>
      <c r="RW92" s="43"/>
      <c r="RX92" s="43"/>
      <c r="RY92" s="43"/>
      <c r="RZ92" s="43"/>
      <c r="SA92" s="43"/>
      <c r="SB92" s="43"/>
      <c r="SC92" s="43"/>
      <c r="SD92" s="43"/>
      <c r="SE92" s="43"/>
      <c r="SF92" s="43"/>
      <c r="SG92" s="43"/>
      <c r="SH92" s="43"/>
      <c r="SI92" s="43"/>
      <c r="SJ92" s="43"/>
      <c r="SK92" s="43"/>
      <c r="SL92" s="43"/>
      <c r="SM92" s="43"/>
      <c r="SN92" s="43"/>
      <c r="SO92" s="43"/>
      <c r="SP92" s="43"/>
      <c r="SQ92" s="43"/>
      <c r="SR92" s="43"/>
      <c r="SS92" s="43"/>
      <c r="ST92" s="43"/>
      <c r="SU92" s="43"/>
      <c r="SV92" s="43"/>
      <c r="SW92" s="43"/>
      <c r="SX92" s="43"/>
      <c r="SY92" s="43"/>
      <c r="SZ92" s="43"/>
      <c r="TA92" s="43"/>
      <c r="TB92" s="43"/>
      <c r="TC92" s="43"/>
      <c r="TD92" s="43"/>
      <c r="TE92" s="43"/>
      <c r="TF92" s="43"/>
      <c r="TG92" s="43"/>
      <c r="TH92" s="43"/>
      <c r="TI92" s="43"/>
      <c r="TJ92" s="43"/>
      <c r="TK92" s="43"/>
      <c r="TL92" s="43"/>
      <c r="TM92" s="43"/>
      <c r="TN92" s="43"/>
      <c r="TO92" s="43"/>
      <c r="TP92" s="43"/>
      <c r="TQ92" s="43"/>
      <c r="TR92" s="43"/>
      <c r="TS92" s="43"/>
      <c r="TT92" s="43"/>
      <c r="TU92" s="43"/>
      <c r="TV92" s="43"/>
      <c r="TW92" s="43"/>
      <c r="TX92" s="43"/>
      <c r="TY92" s="43"/>
      <c r="TZ92" s="43"/>
      <c r="UA92" s="43"/>
      <c r="UB92" s="43"/>
      <c r="UC92" s="43"/>
      <c r="UD92" s="43"/>
      <c r="UE92" s="43"/>
      <c r="UF92" s="43"/>
      <c r="UG92" s="43"/>
      <c r="UH92" s="43"/>
      <c r="UI92" s="43"/>
      <c r="UJ92" s="43"/>
      <c r="UK92" s="43"/>
      <c r="UL92" s="43"/>
      <c r="UM92" s="43"/>
      <c r="UN92" s="43"/>
      <c r="UO92" s="43"/>
      <c r="UP92" s="43"/>
      <c r="UQ92" s="43"/>
      <c r="UR92" s="43"/>
      <c r="US92" s="43"/>
      <c r="UT92" s="43"/>
      <c r="UU92" s="43"/>
      <c r="UV92" s="43"/>
      <c r="UW92" s="43"/>
      <c r="UX92" s="43"/>
      <c r="UY92" s="43"/>
      <c r="UZ92" s="43"/>
      <c r="VA92" s="43"/>
      <c r="VB92" s="43"/>
      <c r="VC92" s="43"/>
      <c r="VD92" s="43"/>
      <c r="VE92" s="43"/>
      <c r="VF92" s="43"/>
      <c r="VG92" s="43"/>
      <c r="VH92" s="43"/>
      <c r="VI92" s="43"/>
      <c r="VJ92" s="43"/>
      <c r="VK92" s="43"/>
      <c r="VL92" s="43"/>
      <c r="VM92" s="43"/>
      <c r="VN92" s="43"/>
      <c r="VO92" s="43"/>
      <c r="VP92" s="43"/>
      <c r="VQ92" s="43"/>
      <c r="VR92" s="43"/>
      <c r="VS92" s="43"/>
      <c r="VT92" s="43"/>
      <c r="VU92" s="43"/>
      <c r="VV92" s="43"/>
      <c r="VW92" s="43"/>
      <c r="VX92" s="43"/>
      <c r="VY92" s="43"/>
      <c r="VZ92" s="43"/>
      <c r="WA92" s="43"/>
      <c r="WB92" s="43"/>
      <c r="WC92" s="43"/>
      <c r="WD92" s="43"/>
      <c r="WE92" s="43"/>
      <c r="WF92" s="43"/>
      <c r="WG92" s="43"/>
      <c r="WH92" s="43"/>
      <c r="WI92" s="43"/>
      <c r="WJ92" s="43"/>
      <c r="WK92" s="43"/>
      <c r="WL92" s="43"/>
      <c r="WM92" s="43"/>
      <c r="WN92" s="43"/>
      <c r="WO92" s="43"/>
      <c r="WP92" s="43"/>
      <c r="WQ92" s="43"/>
      <c r="WR92" s="43"/>
      <c r="WS92" s="43"/>
      <c r="WT92" s="43"/>
      <c r="WU92" s="43"/>
      <c r="WV92" s="43"/>
      <c r="WW92" s="43"/>
      <c r="WX92" s="43"/>
      <c r="WY92" s="43"/>
      <c r="WZ92" s="43"/>
      <c r="XA92" s="43"/>
      <c r="XB92" s="43"/>
      <c r="XC92" s="43"/>
      <c r="XD92" s="43"/>
      <c r="XE92" s="43"/>
      <c r="XF92" s="43"/>
      <c r="XG92" s="43"/>
      <c r="XH92" s="43"/>
      <c r="XI92" s="43"/>
      <c r="XJ92" s="43"/>
      <c r="XK92" s="43"/>
      <c r="XL92" s="43"/>
      <c r="XM92" s="43"/>
      <c r="XN92" s="43"/>
      <c r="XO92" s="43"/>
      <c r="XP92" s="43"/>
      <c r="XQ92" s="43"/>
      <c r="XR92" s="43"/>
      <c r="XS92" s="43"/>
      <c r="XT92" s="43"/>
      <c r="XU92" s="43"/>
      <c r="XV92" s="43"/>
      <c r="XW92" s="43"/>
      <c r="XX92" s="43"/>
      <c r="XY92" s="43"/>
      <c r="XZ92" s="43"/>
      <c r="YA92" s="43"/>
      <c r="YB92" s="43"/>
      <c r="YC92" s="43"/>
      <c r="YD92" s="43"/>
      <c r="YE92" s="43"/>
      <c r="YF92" s="43"/>
      <c r="YG92" s="43"/>
      <c r="YH92" s="43"/>
      <c r="YI92" s="43"/>
      <c r="YJ92" s="43"/>
      <c r="YK92" s="43"/>
      <c r="YL92" s="43"/>
      <c r="YM92" s="43"/>
      <c r="YN92" s="43"/>
      <c r="YO92" s="43"/>
      <c r="YP92" s="43"/>
      <c r="YQ92" s="43"/>
      <c r="YR92" s="43"/>
      <c r="YS92" s="43"/>
      <c r="YT92" s="43"/>
      <c r="YU92" s="43"/>
      <c r="YV92" s="43"/>
      <c r="YW92" s="43"/>
      <c r="YX92" s="43"/>
      <c r="YY92" s="43"/>
      <c r="YZ92" s="43"/>
      <c r="ZA92" s="43"/>
      <c r="ZB92" s="43"/>
      <c r="ZC92" s="43"/>
      <c r="ZD92" s="43"/>
      <c r="ZE92" s="43"/>
      <c r="ZF92" s="43"/>
      <c r="ZG92" s="43"/>
      <c r="ZH92" s="43"/>
      <c r="ZI92" s="43"/>
      <c r="ZJ92" s="43"/>
      <c r="ZK92" s="43"/>
      <c r="ZL92" s="43"/>
      <c r="ZM92" s="43"/>
      <c r="ZN92" s="43"/>
      <c r="ZO92" s="43"/>
      <c r="ZP92" s="43"/>
      <c r="ZQ92" s="43"/>
      <c r="ZR92" s="43"/>
      <c r="ZS92" s="43"/>
      <c r="ZT92" s="43"/>
      <c r="ZU92" s="43"/>
      <c r="ZV92" s="43"/>
      <c r="ZW92" s="43"/>
      <c r="ZX92" s="43"/>
      <c r="ZY92" s="43"/>
      <c r="ZZ92" s="43"/>
      <c r="AAA92" s="43"/>
      <c r="AAB92" s="43"/>
      <c r="AAC92" s="43"/>
      <c r="AAD92" s="43"/>
      <c r="AAE92" s="43"/>
      <c r="AAF92" s="43"/>
      <c r="AAG92" s="43"/>
      <c r="AAH92" s="43"/>
      <c r="AAI92" s="43"/>
      <c r="AAJ92" s="43"/>
      <c r="AAK92" s="43"/>
      <c r="AAL92" s="43"/>
      <c r="AAM92" s="43"/>
      <c r="AAN92" s="43"/>
      <c r="AAO92" s="43"/>
      <c r="AAP92" s="43"/>
      <c r="AAQ92" s="43"/>
      <c r="AAR92" s="43"/>
      <c r="AAS92" s="43"/>
      <c r="AAT92" s="43"/>
      <c r="AAU92" s="43"/>
      <c r="AAV92" s="43"/>
      <c r="AAW92" s="43"/>
      <c r="AAX92" s="43"/>
      <c r="AAY92" s="43"/>
      <c r="AAZ92" s="43"/>
      <c r="ABA92" s="43"/>
      <c r="ABB92" s="43"/>
      <c r="ABC92" s="43"/>
      <c r="ABD92" s="43"/>
      <c r="ABE92" s="43"/>
      <c r="ABF92" s="43"/>
      <c r="ABG92" s="43"/>
      <c r="ABH92" s="43"/>
      <c r="ABI92" s="43"/>
      <c r="ABJ92" s="43"/>
      <c r="ABK92" s="43"/>
      <c r="ABL92" s="43"/>
      <c r="ABM92" s="43"/>
      <c r="ABN92" s="43"/>
      <c r="ABO92" s="43"/>
      <c r="ABP92" s="43"/>
      <c r="ABQ92" s="43"/>
      <c r="ABR92" s="43"/>
      <c r="ABS92" s="43"/>
      <c r="ABT92" s="43"/>
      <c r="ABU92" s="43"/>
      <c r="ABV92" s="43"/>
      <c r="ABW92" s="43"/>
      <c r="ABX92" s="43"/>
      <c r="ABY92" s="43"/>
      <c r="ABZ92" s="43"/>
      <c r="ACA92" s="43"/>
      <c r="ACB92" s="43"/>
      <c r="ACC92" s="43"/>
      <c r="ACD92" s="43"/>
      <c r="ACE92" s="43"/>
      <c r="ACF92" s="43"/>
      <c r="ACG92" s="43"/>
      <c r="ACH92" s="43"/>
      <c r="ACI92" s="43"/>
      <c r="ACJ92" s="43"/>
      <c r="ACK92" s="43"/>
      <c r="ACL92" s="43"/>
      <c r="ACM92" s="43"/>
      <c r="ACN92" s="43"/>
      <c r="ACO92" s="43"/>
      <c r="ACP92" s="43"/>
      <c r="ACQ92" s="43"/>
      <c r="ACR92" s="43"/>
      <c r="ACS92" s="43"/>
      <c r="ACT92" s="43"/>
      <c r="ACU92" s="43"/>
      <c r="ACV92" s="43"/>
      <c r="ACW92" s="43"/>
      <c r="ACX92" s="43"/>
      <c r="ACY92" s="43"/>
      <c r="ACZ92" s="43"/>
      <c r="ADA92" s="43"/>
      <c r="ADB92" s="43"/>
      <c r="ADC92" s="43"/>
      <c r="ADD92" s="43"/>
      <c r="ADE92" s="43"/>
      <c r="ADF92" s="43"/>
      <c r="ADG92" s="43"/>
      <c r="ADH92" s="43"/>
      <c r="ADI92" s="43"/>
      <c r="ADJ92" s="43"/>
      <c r="ADK92" s="43"/>
      <c r="ADL92" s="43"/>
      <c r="ADM92" s="43"/>
      <c r="ADN92" s="43"/>
      <c r="ADO92" s="43"/>
      <c r="ADP92" s="43"/>
      <c r="ADQ92" s="43"/>
      <c r="ADR92" s="43"/>
      <c r="ADS92" s="43"/>
      <c r="ADT92" s="43"/>
      <c r="ADU92" s="43"/>
      <c r="ADV92" s="43"/>
      <c r="ADW92" s="43"/>
      <c r="ADX92" s="43"/>
      <c r="ADY92" s="43"/>
      <c r="ADZ92" s="43"/>
      <c r="AEA92" s="43"/>
      <c r="AEB92" s="43"/>
      <c r="AEC92" s="43"/>
      <c r="AED92" s="43"/>
      <c r="AEE92" s="43"/>
      <c r="AEF92" s="43"/>
      <c r="AEG92" s="43"/>
      <c r="AEH92" s="43"/>
      <c r="AEI92" s="43"/>
      <c r="AEJ92" s="43"/>
      <c r="AEK92" s="43"/>
      <c r="AEL92" s="43"/>
      <c r="AEM92" s="43"/>
      <c r="AEN92" s="43"/>
      <c r="AEO92" s="43"/>
      <c r="AEP92" s="43"/>
      <c r="AEQ92" s="43"/>
      <c r="AER92" s="43"/>
      <c r="AES92" s="43"/>
      <c r="AET92" s="43"/>
      <c r="AEU92" s="43"/>
      <c r="AEV92" s="43"/>
      <c r="AEW92" s="43"/>
      <c r="AEX92" s="43"/>
      <c r="AEY92" s="43"/>
      <c r="AEZ92" s="43"/>
      <c r="AFA92" s="43"/>
      <c r="AFB92" s="43"/>
      <c r="AFC92" s="43"/>
      <c r="AFD92" s="43"/>
      <c r="AFE92" s="43"/>
      <c r="AFF92" s="43"/>
      <c r="AFG92" s="43"/>
      <c r="AFH92" s="43"/>
      <c r="AFI92" s="43"/>
      <c r="AFJ92" s="43"/>
      <c r="AFK92" s="43"/>
      <c r="AFL92" s="43"/>
      <c r="AFM92" s="43"/>
      <c r="AFN92" s="43"/>
      <c r="AFO92" s="43"/>
      <c r="AFP92" s="43"/>
      <c r="AFQ92" s="43"/>
      <c r="AFR92" s="43"/>
      <c r="AFS92" s="43"/>
      <c r="AFT92" s="43"/>
      <c r="AFU92" s="43"/>
      <c r="AFV92" s="43"/>
      <c r="AFW92" s="43"/>
      <c r="AFX92" s="43"/>
      <c r="AFY92" s="43"/>
      <c r="AFZ92" s="43"/>
      <c r="AGA92" s="43"/>
      <c r="AGB92" s="43"/>
      <c r="AGC92" s="43"/>
      <c r="AGD92" s="43"/>
      <c r="AGE92" s="43"/>
      <c r="AGF92" s="43"/>
      <c r="AGG92" s="43"/>
      <c r="AGH92" s="43"/>
      <c r="AGI92" s="43"/>
      <c r="AGJ92" s="43"/>
      <c r="AGK92" s="43"/>
      <c r="AGL92" s="43"/>
      <c r="AGM92" s="43"/>
      <c r="AGN92" s="43"/>
      <c r="AGO92" s="43"/>
      <c r="AGP92" s="43"/>
      <c r="AGQ92" s="43"/>
      <c r="AGR92" s="43"/>
      <c r="AGS92" s="43"/>
      <c r="AGT92" s="43"/>
      <c r="AGU92" s="43"/>
      <c r="AGV92" s="43"/>
      <c r="AGW92" s="43"/>
      <c r="AGX92" s="43"/>
      <c r="AGY92" s="43"/>
      <c r="AGZ92" s="43"/>
      <c r="AHA92" s="43"/>
      <c r="AHB92" s="43"/>
      <c r="AHC92" s="43"/>
      <c r="AHD92" s="43"/>
      <c r="AHE92" s="43"/>
      <c r="AHF92" s="43"/>
      <c r="AHG92" s="43"/>
      <c r="AHH92" s="43"/>
      <c r="AHI92" s="43"/>
      <c r="AHJ92" s="43"/>
      <c r="AHK92" s="43"/>
      <c r="AHL92" s="43"/>
      <c r="AHM92" s="43"/>
      <c r="AHN92" s="43"/>
      <c r="AHO92" s="43"/>
      <c r="AHP92" s="43"/>
      <c r="AHQ92" s="43"/>
      <c r="AHR92" s="43"/>
      <c r="AHS92" s="43"/>
      <c r="AHT92" s="43"/>
      <c r="AHU92" s="43"/>
      <c r="AHV92" s="43"/>
      <c r="AHW92" s="43"/>
      <c r="AHX92" s="43"/>
      <c r="AHY92" s="43"/>
      <c r="AHZ92" s="43"/>
      <c r="AIA92" s="43"/>
      <c r="AIB92" s="43"/>
      <c r="AIC92" s="43"/>
      <c r="AID92" s="43"/>
      <c r="AIE92" s="43"/>
      <c r="AIF92" s="43"/>
      <c r="AIG92" s="43"/>
      <c r="AIH92" s="43"/>
      <c r="AII92" s="43"/>
      <c r="AIJ92" s="43"/>
      <c r="AIK92" s="43"/>
      <c r="AIL92" s="43"/>
      <c r="AIM92" s="43"/>
      <c r="AIN92" s="43"/>
      <c r="AIO92" s="43"/>
      <c r="AIP92" s="43"/>
      <c r="AIQ92" s="43"/>
      <c r="AIR92" s="43"/>
      <c r="AIS92" s="43"/>
      <c r="AIT92" s="43"/>
      <c r="AIU92" s="43"/>
      <c r="AIV92" s="43"/>
      <c r="AIW92" s="43"/>
      <c r="AIX92" s="43"/>
      <c r="AIY92" s="43"/>
      <c r="AIZ92" s="43"/>
      <c r="AJA92" s="43"/>
      <c r="AJB92" s="43"/>
      <c r="AJC92" s="43"/>
      <c r="AJD92" s="43"/>
      <c r="AJE92" s="43"/>
      <c r="AJF92" s="43"/>
      <c r="AJG92" s="43"/>
      <c r="AJH92" s="43"/>
      <c r="AJI92" s="43"/>
      <c r="AJJ92" s="43"/>
      <c r="AJK92" s="43"/>
      <c r="AJL92" s="43"/>
      <c r="AJM92" s="43"/>
      <c r="AJN92" s="43"/>
      <c r="AJO92" s="43"/>
      <c r="AJP92" s="43"/>
      <c r="AJQ92" s="43"/>
      <c r="AJR92" s="43"/>
      <c r="AJS92" s="43"/>
      <c r="AJT92" s="43"/>
      <c r="AJU92" s="43"/>
      <c r="AJV92" s="43"/>
      <c r="AJW92" s="43"/>
      <c r="AJX92" s="43"/>
      <c r="AJY92" s="43"/>
      <c r="AJZ92" s="43"/>
      <c r="AKA92" s="43"/>
      <c r="AKB92" s="43"/>
      <c r="AKC92" s="43"/>
      <c r="AKD92" s="43"/>
      <c r="AKE92" s="43"/>
      <c r="AKF92" s="43"/>
      <c r="AKG92" s="43"/>
      <c r="AKH92" s="43"/>
      <c r="AKI92" s="43"/>
      <c r="AKJ92" s="43"/>
      <c r="AKK92" s="43"/>
      <c r="AKL92" s="43"/>
      <c r="AKM92" s="43"/>
      <c r="AKN92" s="43"/>
      <c r="AKO92" s="43"/>
      <c r="AKP92" s="43"/>
      <c r="AKQ92" s="43"/>
      <c r="AKR92" s="43"/>
      <c r="AKS92" s="43"/>
      <c r="AKT92" s="43"/>
      <c r="AKU92" s="43"/>
      <c r="AKV92" s="43"/>
      <c r="AKW92" s="43"/>
      <c r="AKX92" s="43"/>
      <c r="AKY92" s="43"/>
      <c r="AKZ92" s="43"/>
      <c r="ALA92" s="43"/>
      <c r="ALB92" s="43"/>
      <c r="ALC92" s="43"/>
      <c r="ALD92" s="43"/>
      <c r="ALE92" s="43"/>
      <c r="ALF92" s="43"/>
      <c r="ALG92" s="43"/>
      <c r="ALH92" s="43"/>
      <c r="ALI92" s="43"/>
      <c r="ALJ92" s="43"/>
      <c r="ALK92" s="43"/>
      <c r="ALL92" s="43"/>
      <c r="ALM92" s="43"/>
      <c r="ALN92" s="43"/>
      <c r="ALO92" s="43"/>
      <c r="ALP92" s="43"/>
      <c r="ALQ92" s="43"/>
      <c r="ALR92" s="43"/>
      <c r="ALS92" s="43"/>
      <c r="ALT92" s="43"/>
      <c r="ALU92" s="43"/>
      <c r="ALV92" s="43"/>
      <c r="ALW92" s="43"/>
      <c r="ALX92" s="43"/>
      <c r="ALY92" s="43"/>
      <c r="ALZ92" s="43"/>
      <c r="AMA92" s="43"/>
      <c r="AMB92" s="43"/>
      <c r="AMC92" s="43"/>
      <c r="AMD92" s="43"/>
      <c r="AME92" s="43"/>
      <c r="AMF92" s="43"/>
      <c r="AMG92" s="43"/>
      <c r="AMH92" s="43"/>
      <c r="AMI92" s="43"/>
      <c r="AMJ92" s="43"/>
      <c r="AMK92" s="43"/>
      <c r="AML92" s="43"/>
      <c r="AMM92" s="43"/>
      <c r="AMN92" s="43"/>
      <c r="AMO92" s="43"/>
      <c r="AMP92" s="43"/>
      <c r="AMQ92" s="43"/>
      <c r="AMR92" s="43"/>
      <c r="AMS92" s="43"/>
      <c r="AMT92" s="43"/>
      <c r="AMU92" s="43"/>
      <c r="AMV92" s="43"/>
      <c r="AMW92" s="43"/>
      <c r="AMX92" s="43"/>
      <c r="AMY92" s="43"/>
      <c r="AMZ92" s="43"/>
      <c r="ANA92" s="43"/>
      <c r="ANB92" s="43"/>
      <c r="ANC92" s="43"/>
      <c r="AND92" s="43"/>
      <c r="ANE92" s="43"/>
      <c r="ANF92" s="43"/>
      <c r="ANG92" s="43"/>
      <c r="ANH92" s="43"/>
      <c r="ANI92" s="43"/>
      <c r="ANJ92" s="43"/>
      <c r="ANK92" s="43"/>
      <c r="ANL92" s="43"/>
      <c r="ANM92" s="43"/>
      <c r="ANN92" s="43"/>
      <c r="ANO92" s="43"/>
      <c r="ANP92" s="43"/>
      <c r="ANQ92" s="43"/>
      <c r="ANR92" s="43"/>
      <c r="ANS92" s="43"/>
      <c r="ANT92" s="43"/>
      <c r="ANU92" s="43"/>
      <c r="ANV92" s="43"/>
      <c r="ANW92" s="43"/>
      <c r="ANX92" s="43"/>
      <c r="ANY92" s="43"/>
      <c r="ANZ92" s="43"/>
      <c r="AOA92" s="43"/>
      <c r="AOB92" s="43"/>
      <c r="AOC92" s="43"/>
      <c r="AOD92" s="43"/>
      <c r="AOE92" s="43"/>
      <c r="AOF92" s="43"/>
      <c r="AOG92" s="43"/>
      <c r="AOH92" s="43"/>
      <c r="AOI92" s="43"/>
      <c r="AOJ92" s="43"/>
      <c r="AOK92" s="43"/>
      <c r="AOL92" s="43"/>
      <c r="AOM92" s="43"/>
      <c r="AON92" s="43"/>
      <c r="AOO92" s="43"/>
      <c r="AOP92" s="43"/>
      <c r="AOQ92" s="43"/>
      <c r="AOR92" s="43"/>
      <c r="AOS92" s="43"/>
      <c r="AOT92" s="43"/>
      <c r="AOU92" s="43"/>
      <c r="AOV92" s="43"/>
      <c r="AOW92" s="43"/>
      <c r="AOX92" s="43"/>
      <c r="AOY92" s="43"/>
      <c r="AOZ92" s="43"/>
      <c r="APA92" s="43"/>
      <c r="APB92" s="43"/>
      <c r="APC92" s="43"/>
      <c r="APD92" s="43"/>
      <c r="APE92" s="43"/>
      <c r="APF92" s="43"/>
      <c r="APG92" s="43"/>
      <c r="APH92" s="43"/>
      <c r="API92" s="43"/>
      <c r="APJ92" s="43"/>
      <c r="APK92" s="43"/>
      <c r="APL92" s="43"/>
      <c r="APM92" s="43"/>
      <c r="APN92" s="43"/>
      <c r="APO92" s="43"/>
      <c r="APP92" s="43"/>
      <c r="APQ92" s="43"/>
      <c r="APR92" s="43"/>
      <c r="APS92" s="43"/>
      <c r="APT92" s="43"/>
      <c r="APU92" s="43"/>
      <c r="APV92" s="43"/>
      <c r="APW92" s="43"/>
      <c r="APX92" s="43"/>
      <c r="APY92" s="43"/>
      <c r="APZ92" s="43"/>
      <c r="AQA92" s="43"/>
      <c r="AQB92" s="43"/>
      <c r="AQC92" s="43"/>
      <c r="AQD92" s="43"/>
      <c r="AQE92" s="43"/>
      <c r="AQF92" s="43"/>
      <c r="AQG92" s="43"/>
      <c r="AQH92" s="43"/>
      <c r="AQI92" s="43"/>
      <c r="AQJ92" s="43"/>
      <c r="AQK92" s="43"/>
      <c r="AQL92" s="43"/>
      <c r="AQM92" s="43"/>
      <c r="AQN92" s="43"/>
      <c r="AQO92" s="43"/>
      <c r="AQP92" s="43"/>
      <c r="AQQ92" s="43"/>
      <c r="AQR92" s="43"/>
      <c r="AQS92" s="43"/>
      <c r="AQT92" s="43"/>
      <c r="AQU92" s="43"/>
      <c r="AQV92" s="43"/>
      <c r="AQW92" s="43"/>
      <c r="AQX92" s="43"/>
      <c r="AQY92" s="43"/>
      <c r="AQZ92" s="43"/>
      <c r="ARA92" s="43"/>
      <c r="ARB92" s="43"/>
      <c r="ARC92" s="43"/>
      <c r="ARD92" s="43"/>
      <c r="ARE92" s="43"/>
      <c r="ARF92" s="43"/>
      <c r="ARG92" s="43"/>
      <c r="ARH92" s="43"/>
      <c r="ARI92" s="43"/>
      <c r="ARJ92" s="43"/>
      <c r="ARK92" s="43"/>
      <c r="ARL92" s="43"/>
      <c r="ARM92" s="43"/>
      <c r="ARN92" s="43"/>
      <c r="ARO92" s="43"/>
      <c r="ARP92" s="43"/>
      <c r="ARQ92" s="43"/>
      <c r="ARR92" s="43"/>
      <c r="ARS92" s="43"/>
      <c r="ART92" s="43"/>
      <c r="ARU92" s="43"/>
      <c r="ARV92" s="43"/>
      <c r="ARW92" s="43"/>
      <c r="ARX92" s="43"/>
      <c r="ARY92" s="43"/>
      <c r="ARZ92" s="43"/>
      <c r="ASA92" s="43"/>
      <c r="ASB92" s="43"/>
      <c r="ASC92" s="43"/>
      <c r="ASD92" s="43"/>
      <c r="ASE92" s="43"/>
      <c r="ASF92" s="43"/>
      <c r="ASG92" s="43"/>
      <c r="ASH92" s="43"/>
      <c r="ASI92" s="43"/>
      <c r="ASJ92" s="43"/>
      <c r="ASK92" s="43"/>
      <c r="ASL92" s="43"/>
      <c r="ASM92" s="43"/>
      <c r="ASN92" s="43"/>
      <c r="ASO92" s="43"/>
      <c r="ASP92" s="43"/>
      <c r="ASQ92" s="43"/>
      <c r="ASR92" s="43"/>
      <c r="ASS92" s="43"/>
      <c r="AST92" s="43"/>
      <c r="ASU92" s="43"/>
      <c r="ASV92" s="43"/>
      <c r="ASW92" s="43"/>
      <c r="ASX92" s="43"/>
      <c r="ASY92" s="43"/>
      <c r="ASZ92" s="43"/>
      <c r="ATA92" s="43"/>
      <c r="ATB92" s="43"/>
      <c r="ATC92" s="43"/>
      <c r="ATD92" s="43"/>
      <c r="ATE92" s="43"/>
      <c r="ATF92" s="43"/>
      <c r="ATG92" s="43"/>
      <c r="ATH92" s="43"/>
      <c r="ATI92" s="43"/>
      <c r="ATJ92" s="43"/>
      <c r="ATK92" s="43"/>
      <c r="ATL92" s="43"/>
      <c r="ATM92" s="43"/>
      <c r="ATN92" s="43"/>
      <c r="ATO92" s="43"/>
      <c r="ATP92" s="43"/>
      <c r="ATQ92" s="43"/>
      <c r="ATR92" s="43"/>
      <c r="ATS92" s="43"/>
      <c r="ATT92" s="43"/>
      <c r="ATU92" s="43"/>
      <c r="ATV92" s="43"/>
      <c r="ATW92" s="43"/>
      <c r="ATX92" s="43"/>
      <c r="ATY92" s="43"/>
      <c r="ATZ92" s="43"/>
      <c r="AUA92" s="43"/>
      <c r="AUB92" s="43"/>
      <c r="AUC92" s="43"/>
      <c r="AUD92" s="43"/>
      <c r="AUE92" s="43"/>
      <c r="AUF92" s="43"/>
      <c r="AUG92" s="43"/>
      <c r="AUH92" s="43"/>
      <c r="AUI92" s="43"/>
      <c r="AUJ92" s="43"/>
      <c r="AUK92" s="43"/>
      <c r="AUL92" s="43"/>
      <c r="AUM92" s="43"/>
      <c r="AUN92" s="43"/>
      <c r="AUO92" s="43"/>
      <c r="AUP92" s="43"/>
      <c r="AUQ92" s="43"/>
      <c r="AUR92" s="43"/>
      <c r="AUS92" s="43"/>
      <c r="AUT92" s="43"/>
      <c r="AUU92" s="43"/>
      <c r="AUV92" s="43"/>
      <c r="AUW92" s="43"/>
      <c r="AUX92" s="43"/>
      <c r="AUY92" s="43"/>
      <c r="AUZ92" s="43"/>
      <c r="AVA92" s="43"/>
      <c r="AVB92" s="43"/>
      <c r="AVC92" s="43"/>
      <c r="AVD92" s="43"/>
      <c r="AVE92" s="43"/>
      <c r="AVF92" s="43"/>
      <c r="AVG92" s="43"/>
      <c r="AVH92" s="43"/>
      <c r="AVI92" s="43"/>
      <c r="AVJ92" s="43"/>
      <c r="AVK92" s="43"/>
      <c r="AVL92" s="43"/>
      <c r="AVM92" s="43"/>
      <c r="AVN92" s="43"/>
      <c r="AVO92" s="43"/>
      <c r="AVP92" s="43"/>
      <c r="AVQ92" s="43"/>
      <c r="AVR92" s="43"/>
      <c r="AVS92" s="43"/>
      <c r="AVT92" s="43"/>
      <c r="AVU92" s="43"/>
      <c r="AVV92" s="43"/>
      <c r="AVW92" s="43"/>
      <c r="AVX92" s="43"/>
      <c r="AVY92" s="43"/>
      <c r="AVZ92" s="43"/>
      <c r="AWA92" s="43"/>
      <c r="AWB92" s="43"/>
      <c r="AWC92" s="43"/>
      <c r="AWD92" s="43"/>
      <c r="AWE92" s="43"/>
      <c r="AWF92" s="43"/>
      <c r="AWG92" s="43"/>
      <c r="AWH92" s="43"/>
      <c r="AWI92" s="43"/>
      <c r="AWJ92" s="43"/>
      <c r="AWK92" s="43"/>
      <c r="AWL92" s="43"/>
      <c r="AWM92" s="43"/>
      <c r="AWN92" s="43"/>
      <c r="AWO92" s="43"/>
      <c r="AWP92" s="43"/>
      <c r="AWQ92" s="43"/>
      <c r="AWR92" s="43"/>
      <c r="AWS92" s="43"/>
      <c r="AWT92" s="43"/>
      <c r="AWU92" s="43"/>
      <c r="AWV92" s="43"/>
      <c r="AWW92" s="43"/>
      <c r="AWX92" s="43"/>
      <c r="AWY92" s="43"/>
      <c r="AWZ92" s="43"/>
      <c r="AXA92" s="43"/>
      <c r="AXB92" s="43"/>
      <c r="AXC92" s="43"/>
      <c r="AXD92" s="43"/>
      <c r="AXE92" s="43"/>
      <c r="AXF92" s="43"/>
      <c r="AXG92" s="43"/>
      <c r="AXH92" s="43"/>
      <c r="AXI92" s="43"/>
      <c r="AXJ92" s="43"/>
      <c r="AXK92" s="43"/>
      <c r="AXL92" s="43"/>
      <c r="AXM92" s="43"/>
      <c r="AXN92" s="43"/>
      <c r="AXO92" s="43"/>
      <c r="AXP92" s="43"/>
      <c r="AXQ92" s="43"/>
      <c r="AXR92" s="43"/>
      <c r="AXS92" s="43"/>
      <c r="AXT92" s="43"/>
      <c r="AXU92" s="43"/>
      <c r="AXV92" s="43"/>
      <c r="AXW92" s="43"/>
      <c r="AXX92" s="43"/>
      <c r="AXY92" s="43"/>
      <c r="AXZ92" s="43"/>
      <c r="AYA92" s="43"/>
      <c r="AYB92" s="43"/>
      <c r="AYC92" s="43"/>
      <c r="AYD92" s="43"/>
      <c r="AYE92" s="43"/>
      <c r="AYF92" s="43"/>
      <c r="AYG92" s="43"/>
      <c r="AYH92" s="43"/>
      <c r="AYI92" s="43"/>
      <c r="AYJ92" s="43"/>
      <c r="AYK92" s="43"/>
      <c r="AYL92" s="43"/>
      <c r="AYM92" s="43"/>
      <c r="AYN92" s="43"/>
      <c r="AYO92" s="43"/>
      <c r="AYP92" s="43"/>
      <c r="AYQ92" s="43"/>
      <c r="AYR92" s="43"/>
      <c r="AYS92" s="43"/>
      <c r="AYT92" s="43"/>
      <c r="AYU92" s="43"/>
      <c r="AYV92" s="43"/>
      <c r="AYW92" s="43"/>
      <c r="AYX92" s="43"/>
      <c r="AYY92" s="43"/>
      <c r="AYZ92" s="43"/>
      <c r="AZA92" s="43"/>
      <c r="AZB92" s="43"/>
      <c r="AZC92" s="43"/>
      <c r="AZD92" s="43"/>
      <c r="AZE92" s="43"/>
      <c r="AZF92" s="43"/>
      <c r="AZG92" s="43"/>
      <c r="AZH92" s="43"/>
      <c r="AZI92" s="43"/>
      <c r="AZJ92" s="43"/>
      <c r="AZK92" s="43"/>
      <c r="AZL92" s="43"/>
      <c r="AZM92" s="43"/>
      <c r="AZN92" s="43"/>
      <c r="AZO92" s="43"/>
      <c r="AZP92" s="43"/>
      <c r="AZQ92" s="43"/>
      <c r="AZR92" s="43"/>
      <c r="AZS92" s="43"/>
      <c r="AZT92" s="43"/>
      <c r="AZU92" s="43"/>
      <c r="AZV92" s="43"/>
      <c r="AZW92" s="43"/>
      <c r="AZX92" s="43"/>
      <c r="AZY92" s="43"/>
      <c r="AZZ92" s="43"/>
      <c r="BAA92" s="43"/>
      <c r="BAB92" s="43"/>
      <c r="BAC92" s="43"/>
      <c r="BAD92" s="43"/>
      <c r="BAE92" s="43"/>
      <c r="BAF92" s="43"/>
      <c r="BAG92" s="43"/>
      <c r="BAH92" s="43"/>
      <c r="BAI92" s="43"/>
      <c r="BAJ92" s="43"/>
      <c r="BAK92" s="43"/>
      <c r="BAL92" s="43"/>
      <c r="BAM92" s="43"/>
      <c r="BAN92" s="43"/>
      <c r="BAO92" s="43"/>
      <c r="BAP92" s="43"/>
      <c r="BAQ92" s="43"/>
      <c r="BAR92" s="43"/>
      <c r="BAS92" s="43"/>
      <c r="BAT92" s="43"/>
      <c r="BAU92" s="43"/>
      <c r="BAV92" s="43"/>
      <c r="BAW92" s="43"/>
      <c r="BAX92" s="43"/>
      <c r="BAY92" s="43"/>
      <c r="BAZ92" s="43"/>
      <c r="BBA92" s="43"/>
      <c r="BBB92" s="43"/>
      <c r="BBC92" s="43"/>
      <c r="BBD92" s="43"/>
      <c r="BBE92" s="43"/>
      <c r="BBF92" s="43"/>
      <c r="BBG92" s="43"/>
      <c r="BBH92" s="43"/>
      <c r="BBI92" s="43"/>
      <c r="BBJ92" s="43"/>
      <c r="BBK92" s="43"/>
      <c r="BBL92" s="43"/>
      <c r="BBM92" s="43"/>
      <c r="BBN92" s="43"/>
      <c r="BBO92" s="43"/>
      <c r="BBP92" s="43"/>
      <c r="BBQ92" s="43"/>
      <c r="BBR92" s="43"/>
      <c r="BBS92" s="43"/>
      <c r="BBT92" s="43"/>
      <c r="BBU92" s="43"/>
      <c r="BBV92" s="43"/>
      <c r="BBW92" s="43"/>
      <c r="BBX92" s="43"/>
      <c r="BBY92" s="43"/>
      <c r="BBZ92" s="43"/>
      <c r="BCA92" s="43"/>
      <c r="BCB92" s="43"/>
      <c r="BCC92" s="43"/>
      <c r="BCD92" s="43"/>
      <c r="BCE92" s="43"/>
      <c r="BCF92" s="43"/>
      <c r="BCG92" s="43"/>
      <c r="BCH92" s="43"/>
      <c r="BCI92" s="43"/>
      <c r="BCJ92" s="43"/>
      <c r="BCK92" s="43"/>
      <c r="BCL92" s="43"/>
      <c r="BCM92" s="43"/>
      <c r="BCN92" s="43"/>
      <c r="BCO92" s="43"/>
      <c r="BCP92" s="43"/>
      <c r="BCQ92" s="43"/>
      <c r="BCR92" s="43"/>
      <c r="BCS92" s="43"/>
      <c r="BCT92" s="43"/>
      <c r="BCU92" s="43"/>
      <c r="BCV92" s="43"/>
      <c r="BCW92" s="43"/>
      <c r="BCX92" s="43"/>
      <c r="BCY92" s="43"/>
      <c r="BCZ92" s="43"/>
      <c r="BDA92" s="43"/>
      <c r="BDB92" s="43"/>
      <c r="BDC92" s="43"/>
      <c r="BDD92" s="43"/>
      <c r="BDE92" s="43"/>
      <c r="BDF92" s="43"/>
      <c r="BDG92" s="43"/>
      <c r="BDH92" s="43"/>
      <c r="BDI92" s="43"/>
      <c r="BDJ92" s="43"/>
      <c r="BDK92" s="43"/>
      <c r="BDL92" s="43"/>
      <c r="BDM92" s="43"/>
      <c r="BDN92" s="43"/>
      <c r="BDO92" s="43"/>
      <c r="BDP92" s="43"/>
      <c r="BDQ92" s="43"/>
      <c r="BDR92" s="43"/>
      <c r="BDS92" s="43"/>
      <c r="BDT92" s="43"/>
      <c r="BDU92" s="43"/>
      <c r="BDV92" s="43"/>
      <c r="BDW92" s="43"/>
      <c r="BDX92" s="43"/>
      <c r="BDY92" s="43"/>
      <c r="BDZ92" s="43"/>
      <c r="BEA92" s="43"/>
      <c r="BEB92" s="43"/>
      <c r="BEC92" s="43"/>
      <c r="BED92" s="43"/>
      <c r="BEE92" s="43"/>
      <c r="BEF92" s="43"/>
      <c r="BEG92" s="43"/>
      <c r="BEH92" s="43"/>
      <c r="BEI92" s="43"/>
      <c r="BEJ92" s="43"/>
      <c r="BEK92" s="43"/>
      <c r="BEL92" s="43"/>
      <c r="BEM92" s="43"/>
      <c r="BEN92" s="43"/>
      <c r="BEO92" s="43"/>
      <c r="BEP92" s="43"/>
      <c r="BEQ92" s="43"/>
      <c r="BER92" s="43"/>
      <c r="BES92" s="43"/>
      <c r="BET92" s="43"/>
      <c r="BEU92" s="43"/>
      <c r="BEV92" s="43"/>
      <c r="BEW92" s="43"/>
      <c r="BEX92" s="43"/>
      <c r="BEY92" s="43"/>
      <c r="BEZ92" s="43"/>
      <c r="BFA92" s="43"/>
      <c r="BFB92" s="43"/>
      <c r="BFC92" s="43"/>
      <c r="BFD92" s="43"/>
      <c r="BFE92" s="43"/>
      <c r="BFF92" s="43"/>
      <c r="BFG92" s="43"/>
      <c r="BFH92" s="43"/>
      <c r="BFI92" s="43"/>
      <c r="BFJ92" s="43"/>
      <c r="BFK92" s="43"/>
      <c r="BFL92" s="43"/>
      <c r="BFM92" s="43"/>
      <c r="BFN92" s="43"/>
      <c r="BFO92" s="43"/>
      <c r="BFP92" s="43"/>
      <c r="BFQ92" s="43"/>
      <c r="BFR92" s="43"/>
      <c r="BFS92" s="43"/>
      <c r="BFT92" s="43"/>
      <c r="BFU92" s="43"/>
      <c r="BFV92" s="43"/>
      <c r="BFW92" s="43"/>
      <c r="BFX92" s="43"/>
      <c r="BFY92" s="43"/>
      <c r="BFZ92" s="43"/>
      <c r="BGA92" s="43"/>
      <c r="BGB92" s="43"/>
      <c r="BGC92" s="43"/>
      <c r="BGD92" s="43"/>
      <c r="BGE92" s="43"/>
      <c r="BGF92" s="43"/>
      <c r="BGG92" s="43"/>
      <c r="BGH92" s="43"/>
      <c r="BGI92" s="43"/>
      <c r="BGJ92" s="43"/>
      <c r="BGK92" s="43"/>
      <c r="BGL92" s="43"/>
      <c r="BGM92" s="43"/>
      <c r="BGN92" s="43"/>
      <c r="BGO92" s="43"/>
      <c r="BGP92" s="43"/>
      <c r="BGQ92" s="43"/>
      <c r="BGR92" s="43"/>
      <c r="BGS92" s="43"/>
      <c r="BGT92" s="43"/>
      <c r="BGU92" s="43"/>
      <c r="BGV92" s="43"/>
      <c r="BGW92" s="43"/>
      <c r="BGX92" s="43"/>
      <c r="BGY92" s="43"/>
      <c r="BGZ92" s="43"/>
      <c r="BHA92" s="43"/>
      <c r="BHB92" s="43"/>
      <c r="BHC92" s="43"/>
      <c r="BHD92" s="43"/>
      <c r="BHE92" s="43"/>
      <c r="BHF92" s="43"/>
      <c r="BHG92" s="43"/>
      <c r="BHH92" s="43"/>
      <c r="BHI92" s="43"/>
      <c r="BHJ92" s="43"/>
      <c r="BHK92" s="43"/>
      <c r="BHL92" s="43"/>
      <c r="BHM92" s="43"/>
      <c r="BHN92" s="43"/>
      <c r="BHO92" s="43"/>
      <c r="BHP92" s="43"/>
      <c r="BHQ92" s="43"/>
      <c r="BHR92" s="43"/>
      <c r="BHS92" s="43"/>
      <c r="BHT92" s="43"/>
      <c r="BHU92" s="43"/>
      <c r="BHV92" s="43"/>
      <c r="BHW92" s="43"/>
      <c r="BHX92" s="43"/>
      <c r="BHY92" s="43"/>
      <c r="BHZ92" s="43"/>
      <c r="BIA92" s="43"/>
      <c r="BIB92" s="43"/>
      <c r="BIC92" s="43"/>
      <c r="BID92" s="43"/>
      <c r="BIE92" s="43"/>
      <c r="BIF92" s="43"/>
      <c r="BIG92" s="43"/>
      <c r="BIH92" s="43"/>
      <c r="BII92" s="43"/>
      <c r="BIJ92" s="43"/>
      <c r="BIK92" s="43"/>
      <c r="BIL92" s="43"/>
      <c r="BIM92" s="43"/>
      <c r="BIN92" s="43"/>
      <c r="BIO92" s="43"/>
      <c r="BIP92" s="43"/>
      <c r="BIQ92" s="43"/>
      <c r="BIR92" s="43"/>
      <c r="BIS92" s="43"/>
      <c r="BIT92" s="43"/>
      <c r="BIU92" s="43"/>
      <c r="BIV92" s="43"/>
      <c r="BIW92" s="43"/>
      <c r="BIX92" s="43"/>
      <c r="BIY92" s="43"/>
      <c r="BIZ92" s="43"/>
      <c r="BJA92" s="43"/>
      <c r="BJB92" s="43"/>
      <c r="BJC92" s="43"/>
      <c r="BJD92" s="43"/>
      <c r="BJE92" s="43"/>
      <c r="BJF92" s="43"/>
      <c r="BJG92" s="43"/>
      <c r="BJH92" s="43"/>
      <c r="BJI92" s="43"/>
      <c r="BJJ92" s="43"/>
      <c r="BJK92" s="43"/>
      <c r="BJL92" s="43"/>
      <c r="BJM92" s="43"/>
      <c r="BJN92" s="43"/>
      <c r="BJO92" s="43"/>
      <c r="BJP92" s="43"/>
      <c r="BJQ92" s="43"/>
      <c r="BJR92" s="43"/>
      <c r="BJS92" s="43"/>
      <c r="BJT92" s="43"/>
      <c r="BJU92" s="43"/>
      <c r="BJV92" s="43"/>
      <c r="BJW92" s="43"/>
      <c r="BJX92" s="43"/>
      <c r="BJY92" s="43"/>
      <c r="BJZ92" s="43"/>
      <c r="BKA92" s="43"/>
      <c r="BKB92" s="43"/>
      <c r="BKC92" s="43"/>
      <c r="BKD92" s="43"/>
      <c r="BKE92" s="43"/>
      <c r="BKF92" s="43"/>
      <c r="BKG92" s="43"/>
      <c r="BKH92" s="43"/>
      <c r="BKI92" s="43"/>
      <c r="BKJ92" s="43"/>
      <c r="BKK92" s="43"/>
      <c r="BKL92" s="43"/>
      <c r="BKM92" s="43"/>
      <c r="BKN92" s="43"/>
      <c r="BKO92" s="43"/>
      <c r="BKP92" s="43"/>
      <c r="BKQ92" s="43"/>
      <c r="BKR92" s="43"/>
      <c r="BKS92" s="43"/>
      <c r="BKT92" s="43"/>
      <c r="BKU92" s="43"/>
      <c r="BKV92" s="43"/>
      <c r="BKW92" s="43"/>
      <c r="BKX92" s="43"/>
      <c r="BKY92" s="43"/>
      <c r="BKZ92" s="43"/>
      <c r="BLA92" s="43"/>
      <c r="BLB92" s="43"/>
      <c r="BLC92" s="43"/>
      <c r="BLD92" s="43"/>
      <c r="BLE92" s="43"/>
      <c r="BLF92" s="43"/>
      <c r="BLG92" s="43"/>
      <c r="BLH92" s="43"/>
      <c r="BLI92" s="43"/>
      <c r="BLJ92" s="43"/>
      <c r="BLK92" s="43"/>
      <c r="BLL92" s="43"/>
      <c r="BLM92" s="43"/>
      <c r="BLN92" s="43"/>
      <c r="BLO92" s="43"/>
      <c r="BLP92" s="43"/>
      <c r="BLQ92" s="43"/>
      <c r="BLR92" s="43"/>
      <c r="BLS92" s="43"/>
      <c r="BLT92" s="43"/>
      <c r="BLU92" s="43"/>
      <c r="BLV92" s="43"/>
      <c r="BLW92" s="43"/>
      <c r="BLX92" s="43"/>
      <c r="BLY92" s="43"/>
      <c r="BLZ92" s="43"/>
      <c r="BMA92" s="43"/>
      <c r="BMB92" s="43"/>
      <c r="BMC92" s="43"/>
      <c r="BMD92" s="43"/>
      <c r="BME92" s="43"/>
      <c r="BMF92" s="43"/>
      <c r="BMG92" s="43"/>
      <c r="BMH92" s="43"/>
      <c r="BMI92" s="43"/>
      <c r="BMJ92" s="43"/>
      <c r="BMK92" s="43"/>
      <c r="BML92" s="43"/>
      <c r="BMM92" s="43"/>
      <c r="BMN92" s="43"/>
      <c r="BMO92" s="43"/>
      <c r="BMP92" s="43"/>
      <c r="BMQ92" s="43"/>
      <c r="BMR92" s="43"/>
      <c r="BMS92" s="43"/>
      <c r="BMT92" s="43"/>
      <c r="BMU92" s="43"/>
      <c r="BMV92" s="43"/>
      <c r="BMW92" s="43"/>
      <c r="BMX92" s="43"/>
      <c r="BMY92" s="43"/>
      <c r="BMZ92" s="43"/>
      <c r="BNA92" s="43"/>
      <c r="BNB92" s="43"/>
      <c r="BNC92" s="43"/>
      <c r="BND92" s="43"/>
      <c r="BNE92" s="43"/>
      <c r="BNF92" s="43"/>
      <c r="BNG92" s="43"/>
      <c r="BNH92" s="43"/>
      <c r="BNI92" s="43"/>
      <c r="BNJ92" s="43"/>
      <c r="BNK92" s="43"/>
      <c r="BNL92" s="43"/>
      <c r="BNM92" s="43"/>
      <c r="BNN92" s="43"/>
      <c r="BNO92" s="43"/>
      <c r="BNP92" s="43"/>
      <c r="BNQ92" s="43"/>
      <c r="BNR92" s="43"/>
      <c r="BNS92" s="43"/>
      <c r="BNT92" s="43"/>
      <c r="BNU92" s="43"/>
      <c r="BNV92" s="43"/>
      <c r="BNW92" s="43"/>
      <c r="BNX92" s="43"/>
      <c r="BNY92" s="43"/>
      <c r="BNZ92" s="43"/>
      <c r="BOA92" s="43"/>
      <c r="BOB92" s="43"/>
      <c r="BOC92" s="43"/>
      <c r="BOD92" s="43"/>
      <c r="BOE92" s="43"/>
      <c r="BOF92" s="43"/>
      <c r="BOG92" s="43"/>
      <c r="BOH92" s="43"/>
      <c r="BOI92" s="43"/>
      <c r="BOJ92" s="43"/>
      <c r="BOK92" s="43"/>
      <c r="BOL92" s="43"/>
      <c r="BOM92" s="43"/>
      <c r="BON92" s="43"/>
      <c r="BOO92" s="43"/>
      <c r="BOP92" s="43"/>
      <c r="BOQ92" s="43"/>
      <c r="BOR92" s="43"/>
      <c r="BOS92" s="43"/>
      <c r="BOT92" s="43"/>
      <c r="BOU92" s="43"/>
      <c r="BOV92" s="43"/>
      <c r="BOW92" s="43"/>
      <c r="BOX92" s="43"/>
      <c r="BOY92" s="43"/>
      <c r="BOZ92" s="43"/>
      <c r="BPA92" s="43"/>
      <c r="BPB92" s="43"/>
      <c r="BPC92" s="43"/>
      <c r="BPD92" s="43"/>
      <c r="BPE92" s="43"/>
      <c r="BPF92" s="43"/>
      <c r="BPG92" s="43"/>
      <c r="BPH92" s="43"/>
      <c r="BPI92" s="43"/>
      <c r="BPJ92" s="43"/>
      <c r="BPK92" s="43"/>
      <c r="BPL92" s="43"/>
      <c r="BPM92" s="43"/>
      <c r="BPN92" s="43"/>
      <c r="BPO92" s="43"/>
      <c r="BPP92" s="43"/>
      <c r="BPQ92" s="43"/>
      <c r="BPR92" s="43"/>
      <c r="BPS92" s="43"/>
      <c r="BPT92" s="43"/>
      <c r="BPU92" s="43"/>
      <c r="BPV92" s="43"/>
      <c r="BPW92" s="43"/>
      <c r="BPX92" s="43"/>
      <c r="BPY92" s="43"/>
      <c r="BPZ92" s="43"/>
      <c r="BQA92" s="43"/>
      <c r="BQB92" s="43"/>
      <c r="BQC92" s="43"/>
      <c r="BQD92" s="43"/>
      <c r="BQE92" s="43"/>
      <c r="BQF92" s="43"/>
      <c r="BQG92" s="43"/>
      <c r="BQH92" s="43"/>
      <c r="BQI92" s="43"/>
      <c r="BQJ92" s="43"/>
      <c r="BQK92" s="43"/>
      <c r="BQL92" s="43"/>
      <c r="BQM92" s="43"/>
      <c r="BQN92" s="43"/>
      <c r="BQO92" s="43"/>
      <c r="BQP92" s="43"/>
      <c r="BQQ92" s="43"/>
      <c r="BQR92" s="43"/>
      <c r="BQS92" s="43"/>
      <c r="BQT92" s="43"/>
      <c r="BQU92" s="43"/>
      <c r="BQV92" s="43"/>
      <c r="BQW92" s="43"/>
      <c r="BQX92" s="43"/>
      <c r="BQY92" s="43"/>
      <c r="BQZ92" s="43"/>
      <c r="BRA92" s="43"/>
      <c r="BRB92" s="43"/>
      <c r="BRC92" s="43"/>
      <c r="BRD92" s="43"/>
      <c r="BRE92" s="43"/>
      <c r="BRF92" s="43"/>
      <c r="BRG92" s="43"/>
      <c r="BRH92" s="43"/>
      <c r="BRI92" s="43"/>
      <c r="BRJ92" s="43"/>
      <c r="BRK92" s="43"/>
      <c r="BRL92" s="43"/>
      <c r="BRM92" s="43"/>
      <c r="BRN92" s="43"/>
      <c r="BRO92" s="43"/>
      <c r="BRP92" s="43"/>
      <c r="BRQ92" s="43"/>
      <c r="BRR92" s="43"/>
      <c r="BRS92" s="43"/>
      <c r="BRT92" s="43"/>
      <c r="BRU92" s="43"/>
      <c r="BRV92" s="43"/>
      <c r="BRW92" s="43"/>
      <c r="BRX92" s="43"/>
      <c r="BRY92" s="43"/>
      <c r="BRZ92" s="43"/>
      <c r="BSA92" s="43"/>
      <c r="BSB92" s="43"/>
      <c r="BSC92" s="43"/>
      <c r="BSD92" s="43"/>
      <c r="BSE92" s="43"/>
      <c r="BSF92" s="43"/>
      <c r="BSG92" s="43"/>
      <c r="BSH92" s="43"/>
      <c r="BSI92" s="43"/>
      <c r="BSJ92" s="43"/>
      <c r="BSK92" s="43"/>
      <c r="BSL92" s="43"/>
      <c r="BSM92" s="43"/>
      <c r="BSN92" s="43"/>
      <c r="BSO92" s="43"/>
      <c r="BSP92" s="43"/>
      <c r="BSQ92" s="43"/>
      <c r="BSR92" s="43"/>
      <c r="BSS92" s="43"/>
      <c r="BST92" s="43"/>
      <c r="BSU92" s="43"/>
      <c r="BSV92" s="43"/>
      <c r="BSW92" s="43"/>
      <c r="BSX92" s="43"/>
      <c r="BSY92" s="43"/>
      <c r="BSZ92" s="43"/>
      <c r="BTA92" s="43"/>
      <c r="BTB92" s="43"/>
      <c r="BTC92" s="43"/>
      <c r="BTD92" s="43"/>
      <c r="BTE92" s="43"/>
      <c r="BTF92" s="43"/>
      <c r="BTG92" s="43"/>
      <c r="BTH92" s="43"/>
      <c r="BTI92" s="43"/>
      <c r="BTJ92" s="43"/>
      <c r="BTK92" s="43"/>
      <c r="BTL92" s="43"/>
      <c r="BTM92" s="43"/>
      <c r="BTN92" s="43"/>
      <c r="BTO92" s="43"/>
      <c r="BTP92" s="43"/>
      <c r="BTQ92" s="43"/>
      <c r="BTR92" s="43"/>
      <c r="BTS92" s="43"/>
      <c r="BTT92" s="43"/>
      <c r="BTU92" s="43"/>
      <c r="BTV92" s="43"/>
      <c r="BTW92" s="43"/>
      <c r="BTX92" s="43"/>
      <c r="BTY92" s="43"/>
      <c r="BTZ92" s="43"/>
      <c r="BUA92" s="43"/>
      <c r="BUB92" s="43"/>
      <c r="BUC92" s="43"/>
      <c r="BUD92" s="43"/>
      <c r="BUE92" s="43"/>
      <c r="BUF92" s="43"/>
      <c r="BUG92" s="43"/>
      <c r="BUH92" s="43"/>
      <c r="BUI92" s="43"/>
      <c r="BUJ92" s="43"/>
      <c r="BUK92" s="43"/>
      <c r="BUL92" s="43"/>
      <c r="BUM92" s="43"/>
      <c r="BUN92" s="43"/>
      <c r="BUO92" s="43"/>
      <c r="BUP92" s="43"/>
      <c r="BUQ92" s="43"/>
      <c r="BUR92" s="43"/>
      <c r="BUS92" s="43"/>
      <c r="BUT92" s="43"/>
      <c r="BUU92" s="43"/>
      <c r="BUV92" s="43"/>
      <c r="BUW92" s="43"/>
      <c r="BUX92" s="43"/>
      <c r="BUY92" s="43"/>
      <c r="BUZ92" s="43"/>
      <c r="BVA92" s="43"/>
      <c r="BVB92" s="43"/>
      <c r="BVC92" s="43"/>
      <c r="BVD92" s="43"/>
      <c r="BVE92" s="43"/>
      <c r="BVF92" s="43"/>
      <c r="BVG92" s="43"/>
      <c r="BVH92" s="43"/>
      <c r="BVI92" s="43"/>
      <c r="BVJ92" s="43"/>
      <c r="BVK92" s="43"/>
      <c r="BVL92" s="43"/>
      <c r="BVM92" s="43"/>
      <c r="BVN92" s="43"/>
      <c r="BVO92" s="43"/>
      <c r="BVP92" s="43"/>
      <c r="BVQ92" s="43"/>
      <c r="BVR92" s="43"/>
      <c r="BVS92" s="43"/>
      <c r="BVT92" s="43"/>
      <c r="BVU92" s="43"/>
      <c r="BVV92" s="43"/>
      <c r="BVW92" s="43"/>
      <c r="BVX92" s="43"/>
      <c r="BVY92" s="43"/>
      <c r="BVZ92" s="43"/>
      <c r="BWA92" s="43"/>
      <c r="BWB92" s="43"/>
      <c r="BWC92" s="43"/>
      <c r="BWD92" s="43"/>
      <c r="BWE92" s="43"/>
      <c r="BWF92" s="43"/>
      <c r="BWG92" s="43"/>
      <c r="BWH92" s="43"/>
      <c r="BWI92" s="43"/>
      <c r="BWJ92" s="43"/>
    </row>
    <row r="93" spans="1:1960" ht="15" x14ac:dyDescent="0.25">
      <c r="A93" s="52" t="s">
        <v>50</v>
      </c>
      <c r="B93" s="69">
        <f>MEDIAN(B68:B91)</f>
        <v>25.15</v>
      </c>
      <c r="C93" s="67"/>
      <c r="D93" s="70">
        <f>MEDIAN(D68:D91)</f>
        <v>27</v>
      </c>
      <c r="E93" s="47"/>
      <c r="F93" s="53">
        <f>MEDIAN(F68:F91)</f>
        <v>26</v>
      </c>
      <c r="G93" s="47"/>
      <c r="H93" s="53">
        <f t="shared" ref="H93:BJ93" si="123">MEDIAN(H68:H91)</f>
        <v>25.5</v>
      </c>
      <c r="I93" s="47"/>
      <c r="J93" s="53">
        <f t="shared" si="123"/>
        <v>26.25</v>
      </c>
      <c r="K93" s="47"/>
      <c r="L93" s="53">
        <f t="shared" si="123"/>
        <v>27.5</v>
      </c>
      <c r="M93" s="47"/>
      <c r="N93" s="53">
        <f t="shared" si="123"/>
        <v>26.5</v>
      </c>
      <c r="O93" s="47"/>
      <c r="P93" s="53">
        <f>MEDIAN(P68:P91)</f>
        <v>26</v>
      </c>
      <c r="Q93" s="47"/>
      <c r="R93" s="53">
        <f t="shared" si="123"/>
        <v>25.75</v>
      </c>
      <c r="S93" s="47"/>
      <c r="T93" s="53">
        <f t="shared" si="123"/>
        <v>24.75</v>
      </c>
      <c r="U93" s="47"/>
      <c r="V93" s="53">
        <f t="shared" si="123"/>
        <v>23.75</v>
      </c>
      <c r="W93" s="47"/>
      <c r="X93" s="53">
        <f t="shared" si="123"/>
        <v>22.25</v>
      </c>
      <c r="Y93" s="47"/>
      <c r="Z93" s="53">
        <f t="shared" si="123"/>
        <v>26.25</v>
      </c>
      <c r="AA93" s="47"/>
      <c r="AB93" s="53">
        <f>MEDIAN(AB68:AB91)</f>
        <v>28.25</v>
      </c>
      <c r="AC93" s="47"/>
      <c r="AD93" s="53">
        <f t="shared" si="123"/>
        <v>26.75</v>
      </c>
      <c r="AE93" s="47"/>
      <c r="AF93" s="53">
        <f t="shared" si="123"/>
        <v>28.95</v>
      </c>
      <c r="AG93" s="47"/>
      <c r="AH93" s="53">
        <f t="shared" si="123"/>
        <v>24.95</v>
      </c>
      <c r="AI93" s="47"/>
      <c r="AJ93" s="53">
        <f t="shared" si="123"/>
        <v>22.95</v>
      </c>
      <c r="AK93" s="47"/>
      <c r="AL93" s="53">
        <f t="shared" si="123"/>
        <v>21.95</v>
      </c>
      <c r="AM93" s="47"/>
      <c r="AN93" s="53">
        <f t="shared" si="123"/>
        <v>21.599999999999998</v>
      </c>
      <c r="AO93" s="47"/>
      <c r="AP93" s="53">
        <f t="shared" si="123"/>
        <v>20.599999999999998</v>
      </c>
      <c r="AQ93" s="47"/>
      <c r="AR93" s="53">
        <f t="shared" si="123"/>
        <v>25.599999999999998</v>
      </c>
      <c r="AS93" s="47"/>
      <c r="AT93" s="53">
        <f t="shared" si="123"/>
        <v>26.849999999999998</v>
      </c>
      <c r="AU93" s="47"/>
      <c r="AV93" s="53">
        <f t="shared" si="123"/>
        <v>24.709999999999997</v>
      </c>
      <c r="AW93" s="47"/>
      <c r="AX93" s="53">
        <f t="shared" si="123"/>
        <v>27.709999999999997</v>
      </c>
      <c r="AY93" s="47"/>
      <c r="AZ93" s="53">
        <f t="shared" si="123"/>
        <v>29.709999999999997</v>
      </c>
      <c r="BA93" s="47"/>
      <c r="BB93" s="53">
        <f t="shared" si="123"/>
        <v>27.709999999999997</v>
      </c>
      <c r="BC93" s="47"/>
      <c r="BD93" s="53">
        <f t="shared" si="123"/>
        <v>25.349999999999998</v>
      </c>
      <c r="BE93" s="47"/>
      <c r="BF93" s="53">
        <f t="shared" si="123"/>
        <v>23.349999999999998</v>
      </c>
      <c r="BG93" s="47"/>
      <c r="BH93" s="53">
        <f t="shared" si="123"/>
        <v>20.349999999999998</v>
      </c>
      <c r="BI93" s="47"/>
      <c r="BJ93" s="53">
        <f t="shared" si="123"/>
        <v>31.349999999999994</v>
      </c>
      <c r="BK93" s="54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  <c r="CW93" s="43"/>
      <c r="CX93" s="43"/>
      <c r="CY93" s="43"/>
      <c r="CZ93" s="43"/>
      <c r="DA93" s="43"/>
      <c r="DB93" s="43"/>
      <c r="DC93" s="43"/>
      <c r="DD93" s="43"/>
      <c r="DE93" s="43"/>
      <c r="DF93" s="43"/>
      <c r="DG93" s="43"/>
      <c r="DH93" s="43"/>
      <c r="DI93" s="43"/>
      <c r="DJ93" s="43"/>
      <c r="DK93" s="43"/>
      <c r="DL93" s="43"/>
      <c r="DM93" s="43"/>
      <c r="DN93" s="43"/>
      <c r="DO93" s="43"/>
      <c r="DP93" s="43"/>
      <c r="DQ93" s="43"/>
      <c r="DR93" s="43"/>
      <c r="DS93" s="43"/>
      <c r="DT93" s="43"/>
      <c r="DU93" s="43"/>
      <c r="DV93" s="43"/>
      <c r="DW93" s="43"/>
      <c r="DX93" s="43"/>
      <c r="DY93" s="43"/>
      <c r="DZ93" s="43"/>
      <c r="EA93" s="43"/>
      <c r="EB93" s="43"/>
      <c r="EC93" s="43"/>
      <c r="ED93" s="43"/>
      <c r="EE93" s="43"/>
      <c r="EF93" s="43"/>
      <c r="EG93" s="43"/>
      <c r="EH93" s="43"/>
      <c r="EI93" s="43"/>
      <c r="EJ93" s="43"/>
      <c r="EK93" s="43"/>
      <c r="EL93" s="43"/>
      <c r="EM93" s="43"/>
      <c r="EN93" s="43"/>
      <c r="EO93" s="43"/>
      <c r="EP93" s="43"/>
      <c r="EQ93" s="43"/>
      <c r="ER93" s="43"/>
      <c r="ES93" s="43"/>
      <c r="ET93" s="43"/>
      <c r="EU93" s="43"/>
      <c r="EV93" s="43"/>
      <c r="EW93" s="43"/>
      <c r="EX93" s="43"/>
      <c r="EY93" s="43"/>
      <c r="EZ93" s="43"/>
      <c r="FA93" s="43"/>
      <c r="FB93" s="43"/>
      <c r="FC93" s="43"/>
      <c r="FD93" s="43"/>
      <c r="FE93" s="43"/>
      <c r="FF93" s="43"/>
      <c r="FG93" s="43"/>
      <c r="FH93" s="43"/>
      <c r="FI93" s="43"/>
      <c r="FJ93" s="43"/>
      <c r="FK93" s="43"/>
      <c r="FL93" s="43"/>
      <c r="FM93" s="43"/>
      <c r="FN93" s="43"/>
      <c r="FO93" s="43"/>
      <c r="FP93" s="43"/>
      <c r="FQ93" s="43"/>
      <c r="FR93" s="43"/>
      <c r="FS93" s="43"/>
      <c r="FT93" s="43"/>
      <c r="FU93" s="43"/>
      <c r="FV93" s="43"/>
      <c r="FW93" s="43"/>
      <c r="FX93" s="43"/>
      <c r="FY93" s="43"/>
      <c r="FZ93" s="43"/>
      <c r="GA93" s="43"/>
      <c r="GB93" s="43"/>
      <c r="GC93" s="43"/>
      <c r="GD93" s="43"/>
      <c r="GE93" s="43"/>
      <c r="GF93" s="43"/>
      <c r="GG93" s="43"/>
      <c r="GH93" s="43"/>
      <c r="GI93" s="43"/>
      <c r="GJ93" s="43"/>
      <c r="GK93" s="43"/>
      <c r="GL93" s="43"/>
      <c r="GM93" s="43"/>
      <c r="GN93" s="43"/>
      <c r="GO93" s="43"/>
      <c r="GP93" s="43"/>
      <c r="GQ93" s="43"/>
      <c r="GR93" s="43"/>
      <c r="GS93" s="43"/>
      <c r="GT93" s="43"/>
      <c r="GU93" s="43"/>
      <c r="GV93" s="43"/>
      <c r="GW93" s="43"/>
      <c r="GX93" s="43"/>
      <c r="GY93" s="43"/>
      <c r="GZ93" s="43"/>
      <c r="HA93" s="43"/>
      <c r="HB93" s="43"/>
      <c r="HC93" s="43"/>
      <c r="HD93" s="43"/>
      <c r="HE93" s="43"/>
      <c r="HF93" s="43"/>
      <c r="HG93" s="43"/>
      <c r="HH93" s="43"/>
      <c r="HI93" s="43"/>
      <c r="HJ93" s="43"/>
      <c r="HK93" s="43"/>
      <c r="HL93" s="43"/>
      <c r="HM93" s="43"/>
      <c r="HN93" s="43"/>
      <c r="HO93" s="43"/>
      <c r="HP93" s="43"/>
      <c r="HQ93" s="43"/>
      <c r="HR93" s="43"/>
      <c r="HS93" s="43"/>
      <c r="HT93" s="43"/>
      <c r="HU93" s="43"/>
      <c r="HV93" s="43"/>
      <c r="HW93" s="43"/>
      <c r="HX93" s="43"/>
      <c r="HY93" s="43"/>
      <c r="HZ93" s="43"/>
      <c r="IA93" s="43"/>
      <c r="IB93" s="43"/>
      <c r="IC93" s="43"/>
      <c r="ID93" s="43"/>
      <c r="IE93" s="43"/>
      <c r="IF93" s="43"/>
      <c r="IG93" s="43"/>
      <c r="IH93" s="43"/>
      <c r="II93" s="43"/>
      <c r="IJ93" s="43"/>
      <c r="IK93" s="43"/>
      <c r="IL93" s="43"/>
      <c r="IM93" s="43"/>
      <c r="IN93" s="43"/>
      <c r="IO93" s="43"/>
      <c r="IP93" s="43"/>
      <c r="IQ93" s="43"/>
      <c r="IR93" s="43"/>
      <c r="IS93" s="43"/>
      <c r="IT93" s="43"/>
      <c r="IU93" s="43"/>
      <c r="IV93" s="43"/>
      <c r="IW93" s="43"/>
      <c r="IX93" s="43"/>
      <c r="IY93" s="43"/>
      <c r="IZ93" s="43"/>
      <c r="JA93" s="43"/>
      <c r="JB93" s="43"/>
      <c r="JC93" s="43"/>
      <c r="JD93" s="43"/>
      <c r="JE93" s="43"/>
      <c r="JF93" s="43"/>
      <c r="JG93" s="43"/>
      <c r="JH93" s="43"/>
      <c r="JI93" s="43"/>
      <c r="JJ93" s="43"/>
      <c r="JK93" s="43"/>
      <c r="JL93" s="43"/>
      <c r="JM93" s="43"/>
      <c r="JN93" s="43"/>
      <c r="JO93" s="43"/>
      <c r="JP93" s="43"/>
      <c r="JQ93" s="43"/>
      <c r="JR93" s="43"/>
      <c r="JS93" s="43"/>
      <c r="JT93" s="43"/>
      <c r="JU93" s="43"/>
      <c r="JV93" s="43"/>
      <c r="JW93" s="43"/>
      <c r="JX93" s="43"/>
      <c r="JY93" s="43"/>
      <c r="JZ93" s="43"/>
      <c r="KA93" s="43"/>
      <c r="KB93" s="43"/>
      <c r="KC93" s="43"/>
      <c r="KD93" s="43"/>
      <c r="KE93" s="43"/>
      <c r="KF93" s="43"/>
      <c r="KG93" s="43"/>
      <c r="KH93" s="43"/>
      <c r="KI93" s="43"/>
      <c r="KJ93" s="43"/>
      <c r="KK93" s="43"/>
      <c r="KL93" s="43"/>
      <c r="KM93" s="43"/>
      <c r="KN93" s="43"/>
      <c r="KO93" s="43"/>
      <c r="KP93" s="43"/>
      <c r="KQ93" s="43"/>
      <c r="KR93" s="43"/>
      <c r="KS93" s="43"/>
      <c r="KT93" s="43"/>
      <c r="KU93" s="43"/>
      <c r="KV93" s="43"/>
      <c r="KW93" s="43"/>
      <c r="KX93" s="43"/>
      <c r="KY93" s="43"/>
      <c r="KZ93" s="43"/>
      <c r="LA93" s="43"/>
      <c r="LB93" s="43"/>
      <c r="LC93" s="43"/>
      <c r="LD93" s="43"/>
      <c r="LE93" s="43"/>
      <c r="LF93" s="43"/>
      <c r="LG93" s="43"/>
      <c r="LH93" s="43"/>
      <c r="LI93" s="43"/>
      <c r="LJ93" s="43"/>
      <c r="LK93" s="43"/>
      <c r="LL93" s="43"/>
      <c r="LM93" s="43"/>
      <c r="LN93" s="43"/>
      <c r="LO93" s="43"/>
      <c r="LP93" s="43"/>
      <c r="LQ93" s="43"/>
      <c r="LR93" s="43"/>
      <c r="LS93" s="43"/>
      <c r="LT93" s="43"/>
      <c r="LU93" s="43"/>
      <c r="LV93" s="43"/>
      <c r="LW93" s="43"/>
      <c r="LX93" s="43"/>
      <c r="LY93" s="43"/>
      <c r="LZ93" s="43"/>
      <c r="MA93" s="43"/>
      <c r="MB93" s="43"/>
      <c r="MC93" s="43"/>
      <c r="MD93" s="43"/>
      <c r="ME93" s="43"/>
      <c r="MF93" s="43"/>
      <c r="MG93" s="43"/>
      <c r="MH93" s="43"/>
      <c r="MI93" s="43"/>
      <c r="MJ93" s="43"/>
      <c r="MK93" s="43"/>
      <c r="ML93" s="43"/>
      <c r="MM93" s="43"/>
      <c r="MN93" s="43"/>
      <c r="MO93" s="43"/>
      <c r="MP93" s="43"/>
      <c r="MQ93" s="43"/>
      <c r="MR93" s="43"/>
      <c r="MS93" s="43"/>
      <c r="MT93" s="43"/>
      <c r="MU93" s="43"/>
      <c r="MV93" s="43"/>
      <c r="MW93" s="43"/>
      <c r="MX93" s="43"/>
      <c r="MY93" s="43"/>
      <c r="MZ93" s="43"/>
      <c r="NA93" s="43"/>
      <c r="NB93" s="43"/>
      <c r="NC93" s="43"/>
      <c r="ND93" s="43"/>
      <c r="NE93" s="43"/>
      <c r="NF93" s="43"/>
      <c r="NG93" s="43"/>
      <c r="NH93" s="43"/>
      <c r="NI93" s="43"/>
      <c r="NJ93" s="43"/>
      <c r="NK93" s="43"/>
      <c r="NL93" s="43"/>
      <c r="NM93" s="43"/>
      <c r="NN93" s="43"/>
      <c r="NO93" s="43"/>
      <c r="NP93" s="43"/>
      <c r="NQ93" s="43"/>
      <c r="NR93" s="43"/>
      <c r="NS93" s="43"/>
      <c r="NT93" s="43"/>
      <c r="NU93" s="43"/>
      <c r="NV93" s="43"/>
      <c r="NW93" s="43"/>
      <c r="NX93" s="43"/>
      <c r="NY93" s="43"/>
      <c r="NZ93" s="43"/>
      <c r="OA93" s="43"/>
      <c r="OB93" s="43"/>
      <c r="OC93" s="43"/>
      <c r="OD93" s="43"/>
      <c r="OE93" s="43"/>
      <c r="OF93" s="43"/>
      <c r="OG93" s="43"/>
      <c r="OH93" s="43"/>
      <c r="OI93" s="43"/>
      <c r="OJ93" s="43"/>
      <c r="OK93" s="43"/>
      <c r="OL93" s="43"/>
      <c r="OM93" s="43"/>
      <c r="ON93" s="43"/>
      <c r="OO93" s="43"/>
      <c r="OP93" s="43"/>
      <c r="OQ93" s="43"/>
      <c r="OR93" s="43"/>
      <c r="OS93" s="43"/>
      <c r="OT93" s="43"/>
      <c r="OU93" s="43"/>
      <c r="OV93" s="43"/>
      <c r="OW93" s="43"/>
      <c r="OX93" s="43"/>
      <c r="OY93" s="43"/>
      <c r="OZ93" s="43"/>
      <c r="PA93" s="43"/>
      <c r="PB93" s="43"/>
      <c r="PC93" s="43"/>
      <c r="PD93" s="43"/>
      <c r="PE93" s="43"/>
      <c r="PF93" s="43"/>
      <c r="PG93" s="43"/>
      <c r="PH93" s="43"/>
      <c r="PI93" s="43"/>
      <c r="PJ93" s="43"/>
      <c r="PK93" s="43"/>
      <c r="PL93" s="43"/>
      <c r="PM93" s="43"/>
      <c r="PN93" s="43"/>
      <c r="PO93" s="43"/>
      <c r="PP93" s="43"/>
      <c r="PQ93" s="43"/>
      <c r="PR93" s="43"/>
      <c r="PS93" s="43"/>
      <c r="PT93" s="43"/>
      <c r="PU93" s="43"/>
      <c r="PV93" s="43"/>
      <c r="PW93" s="43"/>
      <c r="PX93" s="43"/>
      <c r="PY93" s="43"/>
      <c r="PZ93" s="43"/>
      <c r="QA93" s="43"/>
      <c r="QB93" s="43"/>
      <c r="QC93" s="43"/>
      <c r="QD93" s="43"/>
      <c r="QE93" s="43"/>
      <c r="QF93" s="43"/>
      <c r="QG93" s="43"/>
      <c r="QH93" s="43"/>
      <c r="QI93" s="43"/>
      <c r="QJ93" s="43"/>
      <c r="QK93" s="43"/>
      <c r="QL93" s="43"/>
      <c r="QM93" s="43"/>
      <c r="QN93" s="43"/>
      <c r="QO93" s="43"/>
      <c r="QP93" s="43"/>
      <c r="QQ93" s="43"/>
      <c r="QR93" s="43"/>
      <c r="QS93" s="43"/>
      <c r="QT93" s="43"/>
      <c r="QU93" s="43"/>
      <c r="QV93" s="43"/>
      <c r="QW93" s="43"/>
      <c r="QX93" s="43"/>
      <c r="QY93" s="43"/>
      <c r="QZ93" s="43"/>
      <c r="RA93" s="43"/>
      <c r="RB93" s="43"/>
      <c r="RC93" s="43"/>
      <c r="RD93" s="43"/>
      <c r="RE93" s="43"/>
      <c r="RF93" s="43"/>
      <c r="RG93" s="43"/>
      <c r="RH93" s="43"/>
      <c r="RI93" s="43"/>
      <c r="RJ93" s="43"/>
      <c r="RK93" s="43"/>
      <c r="RL93" s="43"/>
      <c r="RM93" s="43"/>
      <c r="RN93" s="43"/>
      <c r="RO93" s="43"/>
      <c r="RP93" s="43"/>
      <c r="RQ93" s="43"/>
      <c r="RR93" s="43"/>
      <c r="RS93" s="43"/>
      <c r="RT93" s="43"/>
      <c r="RU93" s="43"/>
      <c r="RV93" s="43"/>
      <c r="RW93" s="43"/>
      <c r="RX93" s="43"/>
      <c r="RY93" s="43"/>
      <c r="RZ93" s="43"/>
      <c r="SA93" s="43"/>
      <c r="SB93" s="43"/>
      <c r="SC93" s="43"/>
      <c r="SD93" s="43"/>
      <c r="SE93" s="43"/>
      <c r="SF93" s="43"/>
      <c r="SG93" s="43"/>
      <c r="SH93" s="43"/>
      <c r="SI93" s="43"/>
      <c r="SJ93" s="43"/>
      <c r="SK93" s="43"/>
      <c r="SL93" s="43"/>
      <c r="SM93" s="43"/>
      <c r="SN93" s="43"/>
      <c r="SO93" s="43"/>
      <c r="SP93" s="43"/>
      <c r="SQ93" s="43"/>
      <c r="SR93" s="43"/>
      <c r="SS93" s="43"/>
      <c r="ST93" s="43"/>
      <c r="SU93" s="43"/>
      <c r="SV93" s="43"/>
      <c r="SW93" s="43"/>
      <c r="SX93" s="43"/>
      <c r="SY93" s="43"/>
      <c r="SZ93" s="43"/>
      <c r="TA93" s="43"/>
      <c r="TB93" s="43"/>
      <c r="TC93" s="43"/>
      <c r="TD93" s="43"/>
      <c r="TE93" s="43"/>
      <c r="TF93" s="43"/>
      <c r="TG93" s="43"/>
      <c r="TH93" s="43"/>
      <c r="TI93" s="43"/>
      <c r="TJ93" s="43"/>
      <c r="TK93" s="43"/>
      <c r="TL93" s="43"/>
      <c r="TM93" s="43"/>
      <c r="TN93" s="43"/>
      <c r="TO93" s="43"/>
      <c r="TP93" s="43"/>
      <c r="TQ93" s="43"/>
      <c r="TR93" s="43"/>
      <c r="TS93" s="43"/>
      <c r="TT93" s="43"/>
      <c r="TU93" s="43"/>
      <c r="TV93" s="43"/>
      <c r="TW93" s="43"/>
      <c r="TX93" s="43"/>
      <c r="TY93" s="43"/>
      <c r="TZ93" s="43"/>
      <c r="UA93" s="43"/>
      <c r="UB93" s="43"/>
      <c r="UC93" s="43"/>
      <c r="UD93" s="43"/>
      <c r="UE93" s="43"/>
      <c r="UF93" s="43"/>
      <c r="UG93" s="43"/>
      <c r="UH93" s="43"/>
      <c r="UI93" s="43"/>
      <c r="UJ93" s="43"/>
      <c r="UK93" s="43"/>
      <c r="UL93" s="43"/>
      <c r="UM93" s="43"/>
      <c r="UN93" s="43"/>
      <c r="UO93" s="43"/>
      <c r="UP93" s="43"/>
      <c r="UQ93" s="43"/>
      <c r="UR93" s="43"/>
      <c r="US93" s="43"/>
      <c r="UT93" s="43"/>
      <c r="UU93" s="43"/>
      <c r="UV93" s="43"/>
      <c r="UW93" s="43"/>
      <c r="UX93" s="43"/>
      <c r="UY93" s="43"/>
      <c r="UZ93" s="43"/>
      <c r="VA93" s="43"/>
      <c r="VB93" s="43"/>
      <c r="VC93" s="43"/>
      <c r="VD93" s="43"/>
      <c r="VE93" s="43"/>
      <c r="VF93" s="43"/>
      <c r="VG93" s="43"/>
      <c r="VH93" s="43"/>
      <c r="VI93" s="43"/>
      <c r="VJ93" s="43"/>
      <c r="VK93" s="43"/>
      <c r="VL93" s="43"/>
      <c r="VM93" s="43"/>
      <c r="VN93" s="43"/>
      <c r="VO93" s="43"/>
      <c r="VP93" s="43"/>
      <c r="VQ93" s="43"/>
      <c r="VR93" s="43"/>
      <c r="VS93" s="43"/>
      <c r="VT93" s="43"/>
      <c r="VU93" s="43"/>
      <c r="VV93" s="43"/>
      <c r="VW93" s="43"/>
      <c r="VX93" s="43"/>
      <c r="VY93" s="43"/>
      <c r="VZ93" s="43"/>
      <c r="WA93" s="43"/>
      <c r="WB93" s="43"/>
      <c r="WC93" s="43"/>
      <c r="WD93" s="43"/>
      <c r="WE93" s="43"/>
      <c r="WF93" s="43"/>
      <c r="WG93" s="43"/>
      <c r="WH93" s="43"/>
      <c r="WI93" s="43"/>
      <c r="WJ93" s="43"/>
      <c r="WK93" s="43"/>
      <c r="WL93" s="43"/>
      <c r="WM93" s="43"/>
      <c r="WN93" s="43"/>
      <c r="WO93" s="43"/>
      <c r="WP93" s="43"/>
      <c r="WQ93" s="43"/>
      <c r="WR93" s="43"/>
      <c r="WS93" s="43"/>
      <c r="WT93" s="43"/>
      <c r="WU93" s="43"/>
      <c r="WV93" s="43"/>
      <c r="WW93" s="43"/>
      <c r="WX93" s="43"/>
      <c r="WY93" s="43"/>
      <c r="WZ93" s="43"/>
      <c r="XA93" s="43"/>
      <c r="XB93" s="43"/>
      <c r="XC93" s="43"/>
      <c r="XD93" s="43"/>
      <c r="XE93" s="43"/>
      <c r="XF93" s="43"/>
      <c r="XG93" s="43"/>
      <c r="XH93" s="43"/>
      <c r="XI93" s="43"/>
      <c r="XJ93" s="43"/>
      <c r="XK93" s="43"/>
      <c r="XL93" s="43"/>
      <c r="XM93" s="43"/>
      <c r="XN93" s="43"/>
      <c r="XO93" s="43"/>
      <c r="XP93" s="43"/>
      <c r="XQ93" s="43"/>
      <c r="XR93" s="43"/>
      <c r="XS93" s="43"/>
      <c r="XT93" s="43"/>
      <c r="XU93" s="43"/>
      <c r="XV93" s="43"/>
      <c r="XW93" s="43"/>
      <c r="XX93" s="43"/>
      <c r="XY93" s="43"/>
      <c r="XZ93" s="43"/>
      <c r="YA93" s="43"/>
      <c r="YB93" s="43"/>
      <c r="YC93" s="43"/>
      <c r="YD93" s="43"/>
      <c r="YE93" s="43"/>
      <c r="YF93" s="43"/>
      <c r="YG93" s="43"/>
      <c r="YH93" s="43"/>
      <c r="YI93" s="43"/>
      <c r="YJ93" s="43"/>
      <c r="YK93" s="43"/>
      <c r="YL93" s="43"/>
      <c r="YM93" s="43"/>
      <c r="YN93" s="43"/>
      <c r="YO93" s="43"/>
      <c r="YP93" s="43"/>
      <c r="YQ93" s="43"/>
      <c r="YR93" s="43"/>
      <c r="YS93" s="43"/>
      <c r="YT93" s="43"/>
      <c r="YU93" s="43"/>
      <c r="YV93" s="43"/>
      <c r="YW93" s="43"/>
      <c r="YX93" s="43"/>
      <c r="YY93" s="43"/>
      <c r="YZ93" s="43"/>
      <c r="ZA93" s="43"/>
      <c r="ZB93" s="43"/>
      <c r="ZC93" s="43"/>
      <c r="ZD93" s="43"/>
      <c r="ZE93" s="43"/>
      <c r="ZF93" s="43"/>
      <c r="ZG93" s="43"/>
      <c r="ZH93" s="43"/>
      <c r="ZI93" s="43"/>
      <c r="ZJ93" s="43"/>
      <c r="ZK93" s="43"/>
      <c r="ZL93" s="43"/>
      <c r="ZM93" s="43"/>
      <c r="ZN93" s="43"/>
      <c r="ZO93" s="43"/>
      <c r="ZP93" s="43"/>
      <c r="ZQ93" s="43"/>
      <c r="ZR93" s="43"/>
      <c r="ZS93" s="43"/>
      <c r="ZT93" s="43"/>
      <c r="ZU93" s="43"/>
      <c r="ZV93" s="43"/>
      <c r="ZW93" s="43"/>
      <c r="ZX93" s="43"/>
      <c r="ZY93" s="43"/>
      <c r="ZZ93" s="43"/>
      <c r="AAA93" s="43"/>
      <c r="AAB93" s="43"/>
      <c r="AAC93" s="43"/>
      <c r="AAD93" s="43"/>
      <c r="AAE93" s="43"/>
      <c r="AAF93" s="43"/>
      <c r="AAG93" s="43"/>
      <c r="AAH93" s="43"/>
      <c r="AAI93" s="43"/>
      <c r="AAJ93" s="43"/>
      <c r="AAK93" s="43"/>
      <c r="AAL93" s="43"/>
      <c r="AAM93" s="43"/>
      <c r="AAN93" s="43"/>
      <c r="AAO93" s="43"/>
      <c r="AAP93" s="43"/>
      <c r="AAQ93" s="43"/>
      <c r="AAR93" s="43"/>
      <c r="AAS93" s="43"/>
      <c r="AAT93" s="43"/>
      <c r="AAU93" s="43"/>
      <c r="AAV93" s="43"/>
      <c r="AAW93" s="43"/>
      <c r="AAX93" s="43"/>
      <c r="AAY93" s="43"/>
      <c r="AAZ93" s="43"/>
      <c r="ABA93" s="43"/>
      <c r="ABB93" s="43"/>
      <c r="ABC93" s="43"/>
      <c r="ABD93" s="43"/>
      <c r="ABE93" s="43"/>
      <c r="ABF93" s="43"/>
      <c r="ABG93" s="43"/>
      <c r="ABH93" s="43"/>
      <c r="ABI93" s="43"/>
      <c r="ABJ93" s="43"/>
      <c r="ABK93" s="43"/>
      <c r="ABL93" s="43"/>
      <c r="ABM93" s="43"/>
      <c r="ABN93" s="43"/>
      <c r="ABO93" s="43"/>
      <c r="ABP93" s="43"/>
      <c r="ABQ93" s="43"/>
      <c r="ABR93" s="43"/>
      <c r="ABS93" s="43"/>
      <c r="ABT93" s="43"/>
      <c r="ABU93" s="43"/>
      <c r="ABV93" s="43"/>
      <c r="ABW93" s="43"/>
      <c r="ABX93" s="43"/>
      <c r="ABY93" s="43"/>
      <c r="ABZ93" s="43"/>
      <c r="ACA93" s="43"/>
      <c r="ACB93" s="43"/>
      <c r="ACC93" s="43"/>
      <c r="ACD93" s="43"/>
      <c r="ACE93" s="43"/>
      <c r="ACF93" s="43"/>
      <c r="ACG93" s="43"/>
      <c r="ACH93" s="43"/>
      <c r="ACI93" s="43"/>
      <c r="ACJ93" s="43"/>
      <c r="ACK93" s="43"/>
      <c r="ACL93" s="43"/>
      <c r="ACM93" s="43"/>
      <c r="ACN93" s="43"/>
      <c r="ACO93" s="43"/>
      <c r="ACP93" s="43"/>
      <c r="ACQ93" s="43"/>
      <c r="ACR93" s="43"/>
      <c r="ACS93" s="43"/>
      <c r="ACT93" s="43"/>
      <c r="ACU93" s="43"/>
      <c r="ACV93" s="43"/>
      <c r="ACW93" s="43"/>
      <c r="ACX93" s="43"/>
      <c r="ACY93" s="43"/>
      <c r="ACZ93" s="43"/>
      <c r="ADA93" s="43"/>
      <c r="ADB93" s="43"/>
      <c r="ADC93" s="43"/>
      <c r="ADD93" s="43"/>
      <c r="ADE93" s="43"/>
      <c r="ADF93" s="43"/>
      <c r="ADG93" s="43"/>
      <c r="ADH93" s="43"/>
      <c r="ADI93" s="43"/>
      <c r="ADJ93" s="43"/>
      <c r="ADK93" s="43"/>
      <c r="ADL93" s="43"/>
      <c r="ADM93" s="43"/>
      <c r="ADN93" s="43"/>
      <c r="ADO93" s="43"/>
      <c r="ADP93" s="43"/>
      <c r="ADQ93" s="43"/>
      <c r="ADR93" s="43"/>
      <c r="ADS93" s="43"/>
      <c r="ADT93" s="43"/>
      <c r="ADU93" s="43"/>
      <c r="ADV93" s="43"/>
      <c r="ADW93" s="43"/>
      <c r="ADX93" s="43"/>
      <c r="ADY93" s="43"/>
      <c r="ADZ93" s="43"/>
      <c r="AEA93" s="43"/>
      <c r="AEB93" s="43"/>
      <c r="AEC93" s="43"/>
      <c r="AED93" s="43"/>
      <c r="AEE93" s="43"/>
      <c r="AEF93" s="43"/>
      <c r="AEG93" s="43"/>
      <c r="AEH93" s="43"/>
      <c r="AEI93" s="43"/>
      <c r="AEJ93" s="43"/>
      <c r="AEK93" s="43"/>
      <c r="AEL93" s="43"/>
      <c r="AEM93" s="43"/>
      <c r="AEN93" s="43"/>
      <c r="AEO93" s="43"/>
      <c r="AEP93" s="43"/>
      <c r="AEQ93" s="43"/>
      <c r="AER93" s="43"/>
      <c r="AES93" s="43"/>
      <c r="AET93" s="43"/>
      <c r="AEU93" s="43"/>
      <c r="AEV93" s="43"/>
      <c r="AEW93" s="43"/>
      <c r="AEX93" s="43"/>
      <c r="AEY93" s="43"/>
      <c r="AEZ93" s="43"/>
      <c r="AFA93" s="43"/>
      <c r="AFB93" s="43"/>
      <c r="AFC93" s="43"/>
      <c r="AFD93" s="43"/>
      <c r="AFE93" s="43"/>
      <c r="AFF93" s="43"/>
      <c r="AFG93" s="43"/>
      <c r="AFH93" s="43"/>
      <c r="AFI93" s="43"/>
      <c r="AFJ93" s="43"/>
      <c r="AFK93" s="43"/>
      <c r="AFL93" s="43"/>
      <c r="AFM93" s="43"/>
      <c r="AFN93" s="43"/>
      <c r="AFO93" s="43"/>
      <c r="AFP93" s="43"/>
      <c r="AFQ93" s="43"/>
      <c r="AFR93" s="43"/>
      <c r="AFS93" s="43"/>
      <c r="AFT93" s="43"/>
      <c r="AFU93" s="43"/>
      <c r="AFV93" s="43"/>
      <c r="AFW93" s="43"/>
      <c r="AFX93" s="43"/>
      <c r="AFY93" s="43"/>
      <c r="AFZ93" s="43"/>
      <c r="AGA93" s="43"/>
      <c r="AGB93" s="43"/>
      <c r="AGC93" s="43"/>
      <c r="AGD93" s="43"/>
      <c r="AGE93" s="43"/>
      <c r="AGF93" s="43"/>
      <c r="AGG93" s="43"/>
      <c r="AGH93" s="43"/>
      <c r="AGI93" s="43"/>
      <c r="AGJ93" s="43"/>
      <c r="AGK93" s="43"/>
      <c r="AGL93" s="43"/>
      <c r="AGM93" s="43"/>
      <c r="AGN93" s="43"/>
      <c r="AGO93" s="43"/>
      <c r="AGP93" s="43"/>
      <c r="AGQ93" s="43"/>
      <c r="AGR93" s="43"/>
      <c r="AGS93" s="43"/>
      <c r="AGT93" s="43"/>
      <c r="AGU93" s="43"/>
      <c r="AGV93" s="43"/>
      <c r="AGW93" s="43"/>
      <c r="AGX93" s="43"/>
      <c r="AGY93" s="43"/>
      <c r="AGZ93" s="43"/>
      <c r="AHA93" s="43"/>
      <c r="AHB93" s="43"/>
      <c r="AHC93" s="43"/>
      <c r="AHD93" s="43"/>
      <c r="AHE93" s="43"/>
      <c r="AHF93" s="43"/>
      <c r="AHG93" s="43"/>
      <c r="AHH93" s="43"/>
      <c r="AHI93" s="43"/>
      <c r="AHJ93" s="43"/>
      <c r="AHK93" s="43"/>
      <c r="AHL93" s="43"/>
      <c r="AHM93" s="43"/>
      <c r="AHN93" s="43"/>
      <c r="AHO93" s="43"/>
      <c r="AHP93" s="43"/>
      <c r="AHQ93" s="43"/>
      <c r="AHR93" s="43"/>
      <c r="AHS93" s="43"/>
      <c r="AHT93" s="43"/>
      <c r="AHU93" s="43"/>
      <c r="AHV93" s="43"/>
      <c r="AHW93" s="43"/>
      <c r="AHX93" s="43"/>
      <c r="AHY93" s="43"/>
      <c r="AHZ93" s="43"/>
      <c r="AIA93" s="43"/>
      <c r="AIB93" s="43"/>
      <c r="AIC93" s="43"/>
      <c r="AID93" s="43"/>
      <c r="AIE93" s="43"/>
      <c r="AIF93" s="43"/>
      <c r="AIG93" s="43"/>
      <c r="AIH93" s="43"/>
      <c r="AII93" s="43"/>
      <c r="AIJ93" s="43"/>
      <c r="AIK93" s="43"/>
      <c r="AIL93" s="43"/>
      <c r="AIM93" s="43"/>
      <c r="AIN93" s="43"/>
      <c r="AIO93" s="43"/>
      <c r="AIP93" s="43"/>
      <c r="AIQ93" s="43"/>
      <c r="AIR93" s="43"/>
      <c r="AIS93" s="43"/>
      <c r="AIT93" s="43"/>
      <c r="AIU93" s="43"/>
      <c r="AIV93" s="43"/>
      <c r="AIW93" s="43"/>
      <c r="AIX93" s="43"/>
      <c r="AIY93" s="43"/>
      <c r="AIZ93" s="43"/>
      <c r="AJA93" s="43"/>
      <c r="AJB93" s="43"/>
      <c r="AJC93" s="43"/>
      <c r="AJD93" s="43"/>
      <c r="AJE93" s="43"/>
      <c r="AJF93" s="43"/>
      <c r="AJG93" s="43"/>
      <c r="AJH93" s="43"/>
      <c r="AJI93" s="43"/>
      <c r="AJJ93" s="43"/>
      <c r="AJK93" s="43"/>
      <c r="AJL93" s="43"/>
      <c r="AJM93" s="43"/>
      <c r="AJN93" s="43"/>
      <c r="AJO93" s="43"/>
      <c r="AJP93" s="43"/>
      <c r="AJQ93" s="43"/>
      <c r="AJR93" s="43"/>
      <c r="AJS93" s="43"/>
      <c r="AJT93" s="43"/>
      <c r="AJU93" s="43"/>
      <c r="AJV93" s="43"/>
      <c r="AJW93" s="43"/>
      <c r="AJX93" s="43"/>
      <c r="AJY93" s="43"/>
      <c r="AJZ93" s="43"/>
      <c r="AKA93" s="43"/>
      <c r="AKB93" s="43"/>
      <c r="AKC93" s="43"/>
      <c r="AKD93" s="43"/>
      <c r="AKE93" s="43"/>
      <c r="AKF93" s="43"/>
      <c r="AKG93" s="43"/>
      <c r="AKH93" s="43"/>
      <c r="AKI93" s="43"/>
      <c r="AKJ93" s="43"/>
      <c r="AKK93" s="43"/>
      <c r="AKL93" s="43"/>
      <c r="AKM93" s="43"/>
      <c r="AKN93" s="43"/>
      <c r="AKO93" s="43"/>
      <c r="AKP93" s="43"/>
      <c r="AKQ93" s="43"/>
      <c r="AKR93" s="43"/>
      <c r="AKS93" s="43"/>
      <c r="AKT93" s="43"/>
      <c r="AKU93" s="43"/>
      <c r="AKV93" s="43"/>
      <c r="AKW93" s="43"/>
      <c r="AKX93" s="43"/>
      <c r="AKY93" s="43"/>
      <c r="AKZ93" s="43"/>
      <c r="ALA93" s="43"/>
      <c r="ALB93" s="43"/>
      <c r="ALC93" s="43"/>
      <c r="ALD93" s="43"/>
      <c r="ALE93" s="43"/>
      <c r="ALF93" s="43"/>
      <c r="ALG93" s="43"/>
      <c r="ALH93" s="43"/>
      <c r="ALI93" s="43"/>
      <c r="ALJ93" s="43"/>
      <c r="ALK93" s="43"/>
      <c r="ALL93" s="43"/>
      <c r="ALM93" s="43"/>
      <c r="ALN93" s="43"/>
      <c r="ALO93" s="43"/>
      <c r="ALP93" s="43"/>
      <c r="ALQ93" s="43"/>
      <c r="ALR93" s="43"/>
      <c r="ALS93" s="43"/>
      <c r="ALT93" s="43"/>
      <c r="ALU93" s="43"/>
      <c r="ALV93" s="43"/>
      <c r="ALW93" s="43"/>
      <c r="ALX93" s="43"/>
      <c r="ALY93" s="43"/>
      <c r="ALZ93" s="43"/>
      <c r="AMA93" s="43"/>
      <c r="AMB93" s="43"/>
      <c r="AMC93" s="43"/>
      <c r="AMD93" s="43"/>
      <c r="AME93" s="43"/>
      <c r="AMF93" s="43"/>
      <c r="AMG93" s="43"/>
      <c r="AMH93" s="43"/>
      <c r="AMI93" s="43"/>
      <c r="AMJ93" s="43"/>
      <c r="AMK93" s="43"/>
      <c r="AML93" s="43"/>
      <c r="AMM93" s="43"/>
      <c r="AMN93" s="43"/>
      <c r="AMO93" s="43"/>
      <c r="AMP93" s="43"/>
      <c r="AMQ93" s="43"/>
      <c r="AMR93" s="43"/>
      <c r="AMS93" s="43"/>
      <c r="AMT93" s="43"/>
      <c r="AMU93" s="43"/>
      <c r="AMV93" s="43"/>
      <c r="AMW93" s="43"/>
      <c r="AMX93" s="43"/>
      <c r="AMY93" s="43"/>
      <c r="AMZ93" s="43"/>
      <c r="ANA93" s="43"/>
      <c r="ANB93" s="43"/>
      <c r="ANC93" s="43"/>
      <c r="AND93" s="43"/>
      <c r="ANE93" s="43"/>
      <c r="ANF93" s="43"/>
      <c r="ANG93" s="43"/>
      <c r="ANH93" s="43"/>
      <c r="ANI93" s="43"/>
      <c r="ANJ93" s="43"/>
      <c r="ANK93" s="43"/>
      <c r="ANL93" s="43"/>
      <c r="ANM93" s="43"/>
      <c r="ANN93" s="43"/>
      <c r="ANO93" s="43"/>
      <c r="ANP93" s="43"/>
      <c r="ANQ93" s="43"/>
      <c r="ANR93" s="43"/>
      <c r="ANS93" s="43"/>
      <c r="ANT93" s="43"/>
      <c r="ANU93" s="43"/>
      <c r="ANV93" s="43"/>
      <c r="ANW93" s="43"/>
      <c r="ANX93" s="43"/>
      <c r="ANY93" s="43"/>
      <c r="ANZ93" s="43"/>
      <c r="AOA93" s="43"/>
      <c r="AOB93" s="43"/>
      <c r="AOC93" s="43"/>
      <c r="AOD93" s="43"/>
      <c r="AOE93" s="43"/>
      <c r="AOF93" s="43"/>
      <c r="AOG93" s="43"/>
      <c r="AOH93" s="43"/>
      <c r="AOI93" s="43"/>
      <c r="AOJ93" s="43"/>
      <c r="AOK93" s="43"/>
      <c r="AOL93" s="43"/>
      <c r="AOM93" s="43"/>
      <c r="AON93" s="43"/>
      <c r="AOO93" s="43"/>
      <c r="AOP93" s="43"/>
      <c r="AOQ93" s="43"/>
      <c r="AOR93" s="43"/>
      <c r="AOS93" s="43"/>
      <c r="AOT93" s="43"/>
      <c r="AOU93" s="43"/>
      <c r="AOV93" s="43"/>
      <c r="AOW93" s="43"/>
      <c r="AOX93" s="43"/>
      <c r="AOY93" s="43"/>
      <c r="AOZ93" s="43"/>
      <c r="APA93" s="43"/>
      <c r="APB93" s="43"/>
      <c r="APC93" s="43"/>
      <c r="APD93" s="43"/>
      <c r="APE93" s="43"/>
      <c r="APF93" s="43"/>
      <c r="APG93" s="43"/>
      <c r="APH93" s="43"/>
      <c r="API93" s="43"/>
      <c r="APJ93" s="43"/>
      <c r="APK93" s="43"/>
      <c r="APL93" s="43"/>
      <c r="APM93" s="43"/>
      <c r="APN93" s="43"/>
      <c r="APO93" s="43"/>
      <c r="APP93" s="43"/>
      <c r="APQ93" s="43"/>
      <c r="APR93" s="43"/>
      <c r="APS93" s="43"/>
      <c r="APT93" s="43"/>
      <c r="APU93" s="43"/>
      <c r="APV93" s="43"/>
      <c r="APW93" s="43"/>
      <c r="APX93" s="43"/>
      <c r="APY93" s="43"/>
      <c r="APZ93" s="43"/>
      <c r="AQA93" s="43"/>
      <c r="AQB93" s="43"/>
      <c r="AQC93" s="43"/>
      <c r="AQD93" s="43"/>
      <c r="AQE93" s="43"/>
      <c r="AQF93" s="43"/>
      <c r="AQG93" s="43"/>
      <c r="AQH93" s="43"/>
      <c r="AQI93" s="43"/>
      <c r="AQJ93" s="43"/>
      <c r="AQK93" s="43"/>
      <c r="AQL93" s="43"/>
      <c r="AQM93" s="43"/>
      <c r="AQN93" s="43"/>
      <c r="AQO93" s="43"/>
      <c r="AQP93" s="43"/>
      <c r="AQQ93" s="43"/>
      <c r="AQR93" s="43"/>
      <c r="AQS93" s="43"/>
      <c r="AQT93" s="43"/>
      <c r="AQU93" s="43"/>
      <c r="AQV93" s="43"/>
      <c r="AQW93" s="43"/>
      <c r="AQX93" s="43"/>
      <c r="AQY93" s="43"/>
      <c r="AQZ93" s="43"/>
      <c r="ARA93" s="43"/>
      <c r="ARB93" s="43"/>
      <c r="ARC93" s="43"/>
      <c r="ARD93" s="43"/>
      <c r="ARE93" s="43"/>
      <c r="ARF93" s="43"/>
      <c r="ARG93" s="43"/>
      <c r="ARH93" s="43"/>
      <c r="ARI93" s="43"/>
      <c r="ARJ93" s="43"/>
      <c r="ARK93" s="43"/>
      <c r="ARL93" s="43"/>
      <c r="ARM93" s="43"/>
      <c r="ARN93" s="43"/>
      <c r="ARO93" s="43"/>
      <c r="ARP93" s="43"/>
      <c r="ARQ93" s="43"/>
      <c r="ARR93" s="43"/>
      <c r="ARS93" s="43"/>
      <c r="ART93" s="43"/>
      <c r="ARU93" s="43"/>
      <c r="ARV93" s="43"/>
      <c r="ARW93" s="43"/>
      <c r="ARX93" s="43"/>
      <c r="ARY93" s="43"/>
      <c r="ARZ93" s="43"/>
      <c r="ASA93" s="43"/>
      <c r="ASB93" s="43"/>
      <c r="ASC93" s="43"/>
      <c r="ASD93" s="43"/>
      <c r="ASE93" s="43"/>
      <c r="ASF93" s="43"/>
      <c r="ASG93" s="43"/>
      <c r="ASH93" s="43"/>
      <c r="ASI93" s="43"/>
      <c r="ASJ93" s="43"/>
      <c r="ASK93" s="43"/>
      <c r="ASL93" s="43"/>
      <c r="ASM93" s="43"/>
      <c r="ASN93" s="43"/>
      <c r="ASO93" s="43"/>
      <c r="ASP93" s="43"/>
      <c r="ASQ93" s="43"/>
      <c r="ASR93" s="43"/>
      <c r="ASS93" s="43"/>
      <c r="AST93" s="43"/>
      <c r="ASU93" s="43"/>
      <c r="ASV93" s="43"/>
      <c r="ASW93" s="43"/>
      <c r="ASX93" s="43"/>
      <c r="ASY93" s="43"/>
      <c r="ASZ93" s="43"/>
      <c r="ATA93" s="43"/>
      <c r="ATB93" s="43"/>
      <c r="ATC93" s="43"/>
      <c r="ATD93" s="43"/>
      <c r="ATE93" s="43"/>
      <c r="ATF93" s="43"/>
      <c r="ATG93" s="43"/>
      <c r="ATH93" s="43"/>
      <c r="ATI93" s="43"/>
      <c r="ATJ93" s="43"/>
      <c r="ATK93" s="43"/>
      <c r="ATL93" s="43"/>
      <c r="ATM93" s="43"/>
      <c r="ATN93" s="43"/>
      <c r="ATO93" s="43"/>
      <c r="ATP93" s="43"/>
      <c r="ATQ93" s="43"/>
      <c r="ATR93" s="43"/>
      <c r="ATS93" s="43"/>
      <c r="ATT93" s="43"/>
      <c r="ATU93" s="43"/>
      <c r="ATV93" s="43"/>
      <c r="ATW93" s="43"/>
      <c r="ATX93" s="43"/>
      <c r="ATY93" s="43"/>
      <c r="ATZ93" s="43"/>
      <c r="AUA93" s="43"/>
      <c r="AUB93" s="43"/>
      <c r="AUC93" s="43"/>
      <c r="AUD93" s="43"/>
      <c r="AUE93" s="43"/>
      <c r="AUF93" s="43"/>
      <c r="AUG93" s="43"/>
      <c r="AUH93" s="43"/>
      <c r="AUI93" s="43"/>
      <c r="AUJ93" s="43"/>
      <c r="AUK93" s="43"/>
      <c r="AUL93" s="43"/>
      <c r="AUM93" s="43"/>
      <c r="AUN93" s="43"/>
      <c r="AUO93" s="43"/>
      <c r="AUP93" s="43"/>
      <c r="AUQ93" s="43"/>
      <c r="AUR93" s="43"/>
      <c r="AUS93" s="43"/>
      <c r="AUT93" s="43"/>
      <c r="AUU93" s="43"/>
      <c r="AUV93" s="43"/>
      <c r="AUW93" s="43"/>
      <c r="AUX93" s="43"/>
      <c r="AUY93" s="43"/>
      <c r="AUZ93" s="43"/>
      <c r="AVA93" s="43"/>
      <c r="AVB93" s="43"/>
      <c r="AVC93" s="43"/>
      <c r="AVD93" s="43"/>
      <c r="AVE93" s="43"/>
      <c r="AVF93" s="43"/>
      <c r="AVG93" s="43"/>
      <c r="AVH93" s="43"/>
      <c r="AVI93" s="43"/>
      <c r="AVJ93" s="43"/>
      <c r="AVK93" s="43"/>
      <c r="AVL93" s="43"/>
      <c r="AVM93" s="43"/>
      <c r="AVN93" s="43"/>
      <c r="AVO93" s="43"/>
      <c r="AVP93" s="43"/>
      <c r="AVQ93" s="43"/>
      <c r="AVR93" s="43"/>
      <c r="AVS93" s="43"/>
      <c r="AVT93" s="43"/>
      <c r="AVU93" s="43"/>
      <c r="AVV93" s="43"/>
      <c r="AVW93" s="43"/>
      <c r="AVX93" s="43"/>
      <c r="AVY93" s="43"/>
      <c r="AVZ93" s="43"/>
      <c r="AWA93" s="43"/>
      <c r="AWB93" s="43"/>
      <c r="AWC93" s="43"/>
      <c r="AWD93" s="43"/>
      <c r="AWE93" s="43"/>
      <c r="AWF93" s="43"/>
      <c r="AWG93" s="43"/>
      <c r="AWH93" s="43"/>
      <c r="AWI93" s="43"/>
      <c r="AWJ93" s="43"/>
      <c r="AWK93" s="43"/>
      <c r="AWL93" s="43"/>
      <c r="AWM93" s="43"/>
      <c r="AWN93" s="43"/>
      <c r="AWO93" s="43"/>
      <c r="AWP93" s="43"/>
      <c r="AWQ93" s="43"/>
      <c r="AWR93" s="43"/>
      <c r="AWS93" s="43"/>
      <c r="AWT93" s="43"/>
      <c r="AWU93" s="43"/>
      <c r="AWV93" s="43"/>
      <c r="AWW93" s="43"/>
      <c r="AWX93" s="43"/>
      <c r="AWY93" s="43"/>
      <c r="AWZ93" s="43"/>
      <c r="AXA93" s="43"/>
      <c r="AXB93" s="43"/>
      <c r="AXC93" s="43"/>
      <c r="AXD93" s="43"/>
      <c r="AXE93" s="43"/>
      <c r="AXF93" s="43"/>
      <c r="AXG93" s="43"/>
      <c r="AXH93" s="43"/>
      <c r="AXI93" s="43"/>
      <c r="AXJ93" s="43"/>
      <c r="AXK93" s="43"/>
      <c r="AXL93" s="43"/>
      <c r="AXM93" s="43"/>
      <c r="AXN93" s="43"/>
      <c r="AXO93" s="43"/>
      <c r="AXP93" s="43"/>
      <c r="AXQ93" s="43"/>
      <c r="AXR93" s="43"/>
      <c r="AXS93" s="43"/>
      <c r="AXT93" s="43"/>
      <c r="AXU93" s="43"/>
      <c r="AXV93" s="43"/>
      <c r="AXW93" s="43"/>
      <c r="AXX93" s="43"/>
      <c r="AXY93" s="43"/>
      <c r="AXZ93" s="43"/>
      <c r="AYA93" s="43"/>
      <c r="AYB93" s="43"/>
      <c r="AYC93" s="43"/>
      <c r="AYD93" s="43"/>
      <c r="AYE93" s="43"/>
      <c r="AYF93" s="43"/>
      <c r="AYG93" s="43"/>
      <c r="AYH93" s="43"/>
      <c r="AYI93" s="43"/>
      <c r="AYJ93" s="43"/>
      <c r="AYK93" s="43"/>
      <c r="AYL93" s="43"/>
      <c r="AYM93" s="43"/>
      <c r="AYN93" s="43"/>
      <c r="AYO93" s="43"/>
      <c r="AYP93" s="43"/>
      <c r="AYQ93" s="43"/>
      <c r="AYR93" s="43"/>
      <c r="AYS93" s="43"/>
      <c r="AYT93" s="43"/>
      <c r="AYU93" s="43"/>
      <c r="AYV93" s="43"/>
      <c r="AYW93" s="43"/>
      <c r="AYX93" s="43"/>
      <c r="AYY93" s="43"/>
      <c r="AYZ93" s="43"/>
      <c r="AZA93" s="43"/>
      <c r="AZB93" s="43"/>
      <c r="AZC93" s="43"/>
      <c r="AZD93" s="43"/>
      <c r="AZE93" s="43"/>
      <c r="AZF93" s="43"/>
      <c r="AZG93" s="43"/>
      <c r="AZH93" s="43"/>
      <c r="AZI93" s="43"/>
      <c r="AZJ93" s="43"/>
      <c r="AZK93" s="43"/>
      <c r="AZL93" s="43"/>
      <c r="AZM93" s="43"/>
      <c r="AZN93" s="43"/>
      <c r="AZO93" s="43"/>
      <c r="AZP93" s="43"/>
      <c r="AZQ93" s="43"/>
      <c r="AZR93" s="43"/>
      <c r="AZS93" s="43"/>
      <c r="AZT93" s="43"/>
      <c r="AZU93" s="43"/>
      <c r="AZV93" s="43"/>
      <c r="AZW93" s="43"/>
      <c r="AZX93" s="43"/>
      <c r="AZY93" s="43"/>
      <c r="AZZ93" s="43"/>
      <c r="BAA93" s="43"/>
      <c r="BAB93" s="43"/>
      <c r="BAC93" s="43"/>
      <c r="BAD93" s="43"/>
      <c r="BAE93" s="43"/>
      <c r="BAF93" s="43"/>
      <c r="BAG93" s="43"/>
      <c r="BAH93" s="43"/>
      <c r="BAI93" s="43"/>
      <c r="BAJ93" s="43"/>
      <c r="BAK93" s="43"/>
      <c r="BAL93" s="43"/>
      <c r="BAM93" s="43"/>
      <c r="BAN93" s="43"/>
      <c r="BAO93" s="43"/>
      <c r="BAP93" s="43"/>
      <c r="BAQ93" s="43"/>
      <c r="BAR93" s="43"/>
      <c r="BAS93" s="43"/>
      <c r="BAT93" s="43"/>
      <c r="BAU93" s="43"/>
      <c r="BAV93" s="43"/>
      <c r="BAW93" s="43"/>
      <c r="BAX93" s="43"/>
      <c r="BAY93" s="43"/>
      <c r="BAZ93" s="43"/>
      <c r="BBA93" s="43"/>
      <c r="BBB93" s="43"/>
      <c r="BBC93" s="43"/>
      <c r="BBD93" s="43"/>
      <c r="BBE93" s="43"/>
      <c r="BBF93" s="43"/>
      <c r="BBG93" s="43"/>
      <c r="BBH93" s="43"/>
      <c r="BBI93" s="43"/>
      <c r="BBJ93" s="43"/>
      <c r="BBK93" s="43"/>
      <c r="BBL93" s="43"/>
      <c r="BBM93" s="43"/>
      <c r="BBN93" s="43"/>
      <c r="BBO93" s="43"/>
      <c r="BBP93" s="43"/>
      <c r="BBQ93" s="43"/>
      <c r="BBR93" s="43"/>
      <c r="BBS93" s="43"/>
      <c r="BBT93" s="43"/>
      <c r="BBU93" s="43"/>
      <c r="BBV93" s="43"/>
      <c r="BBW93" s="43"/>
      <c r="BBX93" s="43"/>
      <c r="BBY93" s="43"/>
      <c r="BBZ93" s="43"/>
      <c r="BCA93" s="43"/>
      <c r="BCB93" s="43"/>
      <c r="BCC93" s="43"/>
      <c r="BCD93" s="43"/>
      <c r="BCE93" s="43"/>
      <c r="BCF93" s="43"/>
      <c r="BCG93" s="43"/>
      <c r="BCH93" s="43"/>
      <c r="BCI93" s="43"/>
      <c r="BCJ93" s="43"/>
      <c r="BCK93" s="43"/>
      <c r="BCL93" s="43"/>
      <c r="BCM93" s="43"/>
      <c r="BCN93" s="43"/>
      <c r="BCO93" s="43"/>
      <c r="BCP93" s="43"/>
      <c r="BCQ93" s="43"/>
      <c r="BCR93" s="43"/>
      <c r="BCS93" s="43"/>
      <c r="BCT93" s="43"/>
      <c r="BCU93" s="43"/>
      <c r="BCV93" s="43"/>
      <c r="BCW93" s="43"/>
      <c r="BCX93" s="43"/>
      <c r="BCY93" s="43"/>
      <c r="BCZ93" s="43"/>
      <c r="BDA93" s="43"/>
      <c r="BDB93" s="43"/>
      <c r="BDC93" s="43"/>
      <c r="BDD93" s="43"/>
      <c r="BDE93" s="43"/>
      <c r="BDF93" s="43"/>
      <c r="BDG93" s="43"/>
      <c r="BDH93" s="43"/>
      <c r="BDI93" s="43"/>
      <c r="BDJ93" s="43"/>
      <c r="BDK93" s="43"/>
      <c r="BDL93" s="43"/>
      <c r="BDM93" s="43"/>
      <c r="BDN93" s="43"/>
      <c r="BDO93" s="43"/>
      <c r="BDP93" s="43"/>
      <c r="BDQ93" s="43"/>
      <c r="BDR93" s="43"/>
      <c r="BDS93" s="43"/>
      <c r="BDT93" s="43"/>
      <c r="BDU93" s="43"/>
      <c r="BDV93" s="43"/>
      <c r="BDW93" s="43"/>
      <c r="BDX93" s="43"/>
      <c r="BDY93" s="43"/>
      <c r="BDZ93" s="43"/>
      <c r="BEA93" s="43"/>
      <c r="BEB93" s="43"/>
      <c r="BEC93" s="43"/>
      <c r="BED93" s="43"/>
      <c r="BEE93" s="43"/>
      <c r="BEF93" s="43"/>
      <c r="BEG93" s="43"/>
      <c r="BEH93" s="43"/>
      <c r="BEI93" s="43"/>
      <c r="BEJ93" s="43"/>
      <c r="BEK93" s="43"/>
      <c r="BEL93" s="43"/>
      <c r="BEM93" s="43"/>
      <c r="BEN93" s="43"/>
      <c r="BEO93" s="43"/>
      <c r="BEP93" s="43"/>
      <c r="BEQ93" s="43"/>
      <c r="BER93" s="43"/>
      <c r="BES93" s="43"/>
      <c r="BET93" s="43"/>
      <c r="BEU93" s="43"/>
      <c r="BEV93" s="43"/>
      <c r="BEW93" s="43"/>
      <c r="BEX93" s="43"/>
      <c r="BEY93" s="43"/>
      <c r="BEZ93" s="43"/>
      <c r="BFA93" s="43"/>
      <c r="BFB93" s="43"/>
      <c r="BFC93" s="43"/>
      <c r="BFD93" s="43"/>
      <c r="BFE93" s="43"/>
      <c r="BFF93" s="43"/>
      <c r="BFG93" s="43"/>
      <c r="BFH93" s="43"/>
      <c r="BFI93" s="43"/>
      <c r="BFJ93" s="43"/>
      <c r="BFK93" s="43"/>
      <c r="BFL93" s="43"/>
      <c r="BFM93" s="43"/>
      <c r="BFN93" s="43"/>
      <c r="BFO93" s="43"/>
      <c r="BFP93" s="43"/>
      <c r="BFQ93" s="43"/>
      <c r="BFR93" s="43"/>
      <c r="BFS93" s="43"/>
      <c r="BFT93" s="43"/>
      <c r="BFU93" s="43"/>
      <c r="BFV93" s="43"/>
      <c r="BFW93" s="43"/>
      <c r="BFX93" s="43"/>
      <c r="BFY93" s="43"/>
      <c r="BFZ93" s="43"/>
      <c r="BGA93" s="43"/>
      <c r="BGB93" s="43"/>
      <c r="BGC93" s="43"/>
      <c r="BGD93" s="43"/>
      <c r="BGE93" s="43"/>
      <c r="BGF93" s="43"/>
      <c r="BGG93" s="43"/>
      <c r="BGH93" s="43"/>
      <c r="BGI93" s="43"/>
      <c r="BGJ93" s="43"/>
      <c r="BGK93" s="43"/>
      <c r="BGL93" s="43"/>
      <c r="BGM93" s="43"/>
      <c r="BGN93" s="43"/>
      <c r="BGO93" s="43"/>
      <c r="BGP93" s="43"/>
      <c r="BGQ93" s="43"/>
      <c r="BGR93" s="43"/>
      <c r="BGS93" s="43"/>
      <c r="BGT93" s="43"/>
      <c r="BGU93" s="43"/>
      <c r="BGV93" s="43"/>
      <c r="BGW93" s="43"/>
      <c r="BGX93" s="43"/>
      <c r="BGY93" s="43"/>
      <c r="BGZ93" s="43"/>
      <c r="BHA93" s="43"/>
      <c r="BHB93" s="43"/>
      <c r="BHC93" s="43"/>
      <c r="BHD93" s="43"/>
      <c r="BHE93" s="43"/>
      <c r="BHF93" s="43"/>
      <c r="BHG93" s="43"/>
      <c r="BHH93" s="43"/>
      <c r="BHI93" s="43"/>
      <c r="BHJ93" s="43"/>
      <c r="BHK93" s="43"/>
      <c r="BHL93" s="43"/>
      <c r="BHM93" s="43"/>
      <c r="BHN93" s="43"/>
      <c r="BHO93" s="43"/>
      <c r="BHP93" s="43"/>
      <c r="BHQ93" s="43"/>
      <c r="BHR93" s="43"/>
      <c r="BHS93" s="43"/>
      <c r="BHT93" s="43"/>
      <c r="BHU93" s="43"/>
      <c r="BHV93" s="43"/>
      <c r="BHW93" s="43"/>
      <c r="BHX93" s="43"/>
      <c r="BHY93" s="43"/>
      <c r="BHZ93" s="43"/>
      <c r="BIA93" s="43"/>
      <c r="BIB93" s="43"/>
      <c r="BIC93" s="43"/>
      <c r="BID93" s="43"/>
      <c r="BIE93" s="43"/>
      <c r="BIF93" s="43"/>
      <c r="BIG93" s="43"/>
      <c r="BIH93" s="43"/>
      <c r="BII93" s="43"/>
      <c r="BIJ93" s="43"/>
      <c r="BIK93" s="43"/>
      <c r="BIL93" s="43"/>
      <c r="BIM93" s="43"/>
      <c r="BIN93" s="43"/>
      <c r="BIO93" s="43"/>
      <c r="BIP93" s="43"/>
      <c r="BIQ93" s="43"/>
      <c r="BIR93" s="43"/>
      <c r="BIS93" s="43"/>
      <c r="BIT93" s="43"/>
      <c r="BIU93" s="43"/>
      <c r="BIV93" s="43"/>
      <c r="BIW93" s="43"/>
      <c r="BIX93" s="43"/>
      <c r="BIY93" s="43"/>
      <c r="BIZ93" s="43"/>
      <c r="BJA93" s="43"/>
      <c r="BJB93" s="43"/>
      <c r="BJC93" s="43"/>
      <c r="BJD93" s="43"/>
      <c r="BJE93" s="43"/>
      <c r="BJF93" s="43"/>
      <c r="BJG93" s="43"/>
      <c r="BJH93" s="43"/>
      <c r="BJI93" s="43"/>
      <c r="BJJ93" s="43"/>
      <c r="BJK93" s="43"/>
      <c r="BJL93" s="43"/>
      <c r="BJM93" s="43"/>
      <c r="BJN93" s="43"/>
      <c r="BJO93" s="43"/>
      <c r="BJP93" s="43"/>
      <c r="BJQ93" s="43"/>
      <c r="BJR93" s="43"/>
      <c r="BJS93" s="43"/>
      <c r="BJT93" s="43"/>
      <c r="BJU93" s="43"/>
      <c r="BJV93" s="43"/>
      <c r="BJW93" s="43"/>
      <c r="BJX93" s="43"/>
      <c r="BJY93" s="43"/>
      <c r="BJZ93" s="43"/>
      <c r="BKA93" s="43"/>
      <c r="BKB93" s="43"/>
      <c r="BKC93" s="43"/>
      <c r="BKD93" s="43"/>
      <c r="BKE93" s="43"/>
      <c r="BKF93" s="43"/>
      <c r="BKG93" s="43"/>
      <c r="BKH93" s="43"/>
      <c r="BKI93" s="43"/>
      <c r="BKJ93" s="43"/>
      <c r="BKK93" s="43"/>
      <c r="BKL93" s="43"/>
      <c r="BKM93" s="43"/>
      <c r="BKN93" s="43"/>
      <c r="BKO93" s="43"/>
      <c r="BKP93" s="43"/>
      <c r="BKQ93" s="43"/>
      <c r="BKR93" s="43"/>
      <c r="BKS93" s="43"/>
      <c r="BKT93" s="43"/>
      <c r="BKU93" s="43"/>
      <c r="BKV93" s="43"/>
      <c r="BKW93" s="43"/>
      <c r="BKX93" s="43"/>
      <c r="BKY93" s="43"/>
      <c r="BKZ93" s="43"/>
      <c r="BLA93" s="43"/>
      <c r="BLB93" s="43"/>
      <c r="BLC93" s="43"/>
      <c r="BLD93" s="43"/>
      <c r="BLE93" s="43"/>
      <c r="BLF93" s="43"/>
      <c r="BLG93" s="43"/>
      <c r="BLH93" s="43"/>
      <c r="BLI93" s="43"/>
      <c r="BLJ93" s="43"/>
      <c r="BLK93" s="43"/>
      <c r="BLL93" s="43"/>
      <c r="BLM93" s="43"/>
      <c r="BLN93" s="43"/>
      <c r="BLO93" s="43"/>
      <c r="BLP93" s="43"/>
      <c r="BLQ93" s="43"/>
      <c r="BLR93" s="43"/>
      <c r="BLS93" s="43"/>
      <c r="BLT93" s="43"/>
      <c r="BLU93" s="43"/>
      <c r="BLV93" s="43"/>
      <c r="BLW93" s="43"/>
      <c r="BLX93" s="43"/>
      <c r="BLY93" s="43"/>
      <c r="BLZ93" s="43"/>
      <c r="BMA93" s="43"/>
      <c r="BMB93" s="43"/>
      <c r="BMC93" s="43"/>
      <c r="BMD93" s="43"/>
      <c r="BME93" s="43"/>
      <c r="BMF93" s="43"/>
      <c r="BMG93" s="43"/>
      <c r="BMH93" s="43"/>
      <c r="BMI93" s="43"/>
      <c r="BMJ93" s="43"/>
      <c r="BMK93" s="43"/>
      <c r="BML93" s="43"/>
      <c r="BMM93" s="43"/>
      <c r="BMN93" s="43"/>
      <c r="BMO93" s="43"/>
      <c r="BMP93" s="43"/>
      <c r="BMQ93" s="43"/>
      <c r="BMR93" s="43"/>
      <c r="BMS93" s="43"/>
      <c r="BMT93" s="43"/>
      <c r="BMU93" s="43"/>
      <c r="BMV93" s="43"/>
      <c r="BMW93" s="43"/>
      <c r="BMX93" s="43"/>
      <c r="BMY93" s="43"/>
      <c r="BMZ93" s="43"/>
      <c r="BNA93" s="43"/>
      <c r="BNB93" s="43"/>
      <c r="BNC93" s="43"/>
      <c r="BND93" s="43"/>
      <c r="BNE93" s="43"/>
      <c r="BNF93" s="43"/>
      <c r="BNG93" s="43"/>
      <c r="BNH93" s="43"/>
      <c r="BNI93" s="43"/>
      <c r="BNJ93" s="43"/>
      <c r="BNK93" s="43"/>
      <c r="BNL93" s="43"/>
      <c r="BNM93" s="43"/>
      <c r="BNN93" s="43"/>
      <c r="BNO93" s="43"/>
      <c r="BNP93" s="43"/>
      <c r="BNQ93" s="43"/>
      <c r="BNR93" s="43"/>
      <c r="BNS93" s="43"/>
      <c r="BNT93" s="43"/>
      <c r="BNU93" s="43"/>
      <c r="BNV93" s="43"/>
      <c r="BNW93" s="43"/>
      <c r="BNX93" s="43"/>
      <c r="BNY93" s="43"/>
      <c r="BNZ93" s="43"/>
      <c r="BOA93" s="43"/>
      <c r="BOB93" s="43"/>
      <c r="BOC93" s="43"/>
      <c r="BOD93" s="43"/>
      <c r="BOE93" s="43"/>
      <c r="BOF93" s="43"/>
      <c r="BOG93" s="43"/>
      <c r="BOH93" s="43"/>
      <c r="BOI93" s="43"/>
      <c r="BOJ93" s="43"/>
      <c r="BOK93" s="43"/>
      <c r="BOL93" s="43"/>
      <c r="BOM93" s="43"/>
      <c r="BON93" s="43"/>
      <c r="BOO93" s="43"/>
      <c r="BOP93" s="43"/>
      <c r="BOQ93" s="43"/>
      <c r="BOR93" s="43"/>
      <c r="BOS93" s="43"/>
      <c r="BOT93" s="43"/>
      <c r="BOU93" s="43"/>
      <c r="BOV93" s="43"/>
      <c r="BOW93" s="43"/>
      <c r="BOX93" s="43"/>
      <c r="BOY93" s="43"/>
      <c r="BOZ93" s="43"/>
      <c r="BPA93" s="43"/>
      <c r="BPB93" s="43"/>
      <c r="BPC93" s="43"/>
      <c r="BPD93" s="43"/>
      <c r="BPE93" s="43"/>
      <c r="BPF93" s="43"/>
      <c r="BPG93" s="43"/>
      <c r="BPH93" s="43"/>
      <c r="BPI93" s="43"/>
      <c r="BPJ93" s="43"/>
      <c r="BPK93" s="43"/>
      <c r="BPL93" s="43"/>
      <c r="BPM93" s="43"/>
      <c r="BPN93" s="43"/>
      <c r="BPO93" s="43"/>
      <c r="BPP93" s="43"/>
      <c r="BPQ93" s="43"/>
      <c r="BPR93" s="43"/>
      <c r="BPS93" s="43"/>
      <c r="BPT93" s="43"/>
      <c r="BPU93" s="43"/>
      <c r="BPV93" s="43"/>
      <c r="BPW93" s="43"/>
      <c r="BPX93" s="43"/>
      <c r="BPY93" s="43"/>
      <c r="BPZ93" s="43"/>
      <c r="BQA93" s="43"/>
      <c r="BQB93" s="43"/>
      <c r="BQC93" s="43"/>
      <c r="BQD93" s="43"/>
      <c r="BQE93" s="43"/>
      <c r="BQF93" s="43"/>
      <c r="BQG93" s="43"/>
      <c r="BQH93" s="43"/>
      <c r="BQI93" s="43"/>
      <c r="BQJ93" s="43"/>
      <c r="BQK93" s="43"/>
      <c r="BQL93" s="43"/>
      <c r="BQM93" s="43"/>
      <c r="BQN93" s="43"/>
      <c r="BQO93" s="43"/>
      <c r="BQP93" s="43"/>
      <c r="BQQ93" s="43"/>
      <c r="BQR93" s="43"/>
      <c r="BQS93" s="43"/>
      <c r="BQT93" s="43"/>
      <c r="BQU93" s="43"/>
      <c r="BQV93" s="43"/>
      <c r="BQW93" s="43"/>
      <c r="BQX93" s="43"/>
      <c r="BQY93" s="43"/>
      <c r="BQZ93" s="43"/>
      <c r="BRA93" s="43"/>
      <c r="BRB93" s="43"/>
      <c r="BRC93" s="43"/>
      <c r="BRD93" s="43"/>
      <c r="BRE93" s="43"/>
      <c r="BRF93" s="43"/>
      <c r="BRG93" s="43"/>
      <c r="BRH93" s="43"/>
      <c r="BRI93" s="43"/>
      <c r="BRJ93" s="43"/>
      <c r="BRK93" s="43"/>
      <c r="BRL93" s="43"/>
      <c r="BRM93" s="43"/>
      <c r="BRN93" s="43"/>
      <c r="BRO93" s="43"/>
      <c r="BRP93" s="43"/>
      <c r="BRQ93" s="43"/>
      <c r="BRR93" s="43"/>
      <c r="BRS93" s="43"/>
      <c r="BRT93" s="43"/>
      <c r="BRU93" s="43"/>
      <c r="BRV93" s="43"/>
      <c r="BRW93" s="43"/>
      <c r="BRX93" s="43"/>
      <c r="BRY93" s="43"/>
      <c r="BRZ93" s="43"/>
      <c r="BSA93" s="43"/>
      <c r="BSB93" s="43"/>
      <c r="BSC93" s="43"/>
      <c r="BSD93" s="43"/>
      <c r="BSE93" s="43"/>
      <c r="BSF93" s="43"/>
      <c r="BSG93" s="43"/>
      <c r="BSH93" s="43"/>
      <c r="BSI93" s="43"/>
      <c r="BSJ93" s="43"/>
      <c r="BSK93" s="43"/>
      <c r="BSL93" s="43"/>
      <c r="BSM93" s="43"/>
      <c r="BSN93" s="43"/>
      <c r="BSO93" s="43"/>
      <c r="BSP93" s="43"/>
      <c r="BSQ93" s="43"/>
      <c r="BSR93" s="43"/>
      <c r="BSS93" s="43"/>
      <c r="BST93" s="43"/>
      <c r="BSU93" s="43"/>
      <c r="BSV93" s="43"/>
      <c r="BSW93" s="43"/>
      <c r="BSX93" s="43"/>
      <c r="BSY93" s="43"/>
      <c r="BSZ93" s="43"/>
      <c r="BTA93" s="43"/>
      <c r="BTB93" s="43"/>
      <c r="BTC93" s="43"/>
      <c r="BTD93" s="43"/>
      <c r="BTE93" s="43"/>
      <c r="BTF93" s="43"/>
      <c r="BTG93" s="43"/>
      <c r="BTH93" s="43"/>
      <c r="BTI93" s="43"/>
      <c r="BTJ93" s="43"/>
      <c r="BTK93" s="43"/>
      <c r="BTL93" s="43"/>
      <c r="BTM93" s="43"/>
      <c r="BTN93" s="43"/>
      <c r="BTO93" s="43"/>
      <c r="BTP93" s="43"/>
      <c r="BTQ93" s="43"/>
      <c r="BTR93" s="43"/>
      <c r="BTS93" s="43"/>
      <c r="BTT93" s="43"/>
      <c r="BTU93" s="43"/>
      <c r="BTV93" s="43"/>
      <c r="BTW93" s="43"/>
      <c r="BTX93" s="43"/>
      <c r="BTY93" s="43"/>
      <c r="BTZ93" s="43"/>
      <c r="BUA93" s="43"/>
      <c r="BUB93" s="43"/>
      <c r="BUC93" s="43"/>
      <c r="BUD93" s="43"/>
      <c r="BUE93" s="43"/>
      <c r="BUF93" s="43"/>
      <c r="BUG93" s="43"/>
      <c r="BUH93" s="43"/>
      <c r="BUI93" s="43"/>
      <c r="BUJ93" s="43"/>
      <c r="BUK93" s="43"/>
      <c r="BUL93" s="43"/>
      <c r="BUM93" s="43"/>
      <c r="BUN93" s="43"/>
      <c r="BUO93" s="43"/>
      <c r="BUP93" s="43"/>
      <c r="BUQ93" s="43"/>
      <c r="BUR93" s="43"/>
      <c r="BUS93" s="43"/>
      <c r="BUT93" s="43"/>
      <c r="BUU93" s="43"/>
      <c r="BUV93" s="43"/>
      <c r="BUW93" s="43"/>
      <c r="BUX93" s="43"/>
      <c r="BUY93" s="43"/>
      <c r="BUZ93" s="43"/>
      <c r="BVA93" s="43"/>
      <c r="BVB93" s="43"/>
      <c r="BVC93" s="43"/>
      <c r="BVD93" s="43"/>
      <c r="BVE93" s="43"/>
      <c r="BVF93" s="43"/>
      <c r="BVG93" s="43"/>
      <c r="BVH93" s="43"/>
      <c r="BVI93" s="43"/>
      <c r="BVJ93" s="43"/>
      <c r="BVK93" s="43"/>
      <c r="BVL93" s="43"/>
      <c r="BVM93" s="43"/>
      <c r="BVN93" s="43"/>
      <c r="BVO93" s="43"/>
      <c r="BVP93" s="43"/>
      <c r="BVQ93" s="43"/>
      <c r="BVR93" s="43"/>
      <c r="BVS93" s="43"/>
      <c r="BVT93" s="43"/>
      <c r="BVU93" s="43"/>
      <c r="BVV93" s="43"/>
      <c r="BVW93" s="43"/>
      <c r="BVX93" s="43"/>
      <c r="BVY93" s="43"/>
      <c r="BVZ93" s="43"/>
      <c r="BWA93" s="43"/>
      <c r="BWB93" s="43"/>
      <c r="BWC93" s="43"/>
      <c r="BWD93" s="43"/>
      <c r="BWE93" s="43"/>
      <c r="BWF93" s="43"/>
      <c r="BWG93" s="43"/>
      <c r="BWH93" s="43"/>
      <c r="BWI93" s="43"/>
      <c r="BWJ93" s="43"/>
    </row>
    <row r="94" spans="1:1960" ht="15" x14ac:dyDescent="0.25">
      <c r="A94" s="50" t="s">
        <v>33</v>
      </c>
      <c r="B94" s="66">
        <f>MAX(B68:B91)</f>
        <v>32.700000000000003</v>
      </c>
      <c r="C94" s="67"/>
      <c r="D94" s="68">
        <f>MAX(D68:D91)</f>
        <v>34</v>
      </c>
      <c r="E94" s="47"/>
      <c r="F94" s="51">
        <f>MAX(F68:F91)</f>
        <v>33</v>
      </c>
      <c r="G94" s="47"/>
      <c r="H94" s="51">
        <f>MAX(H68:H91)</f>
        <v>32.5</v>
      </c>
      <c r="I94" s="47"/>
      <c r="J94" s="51">
        <f>MAX(J68:J91)</f>
        <v>33.25</v>
      </c>
      <c r="K94" s="47"/>
      <c r="L94" s="51">
        <f>MAX(L68:L91)</f>
        <v>34.5</v>
      </c>
      <c r="M94" s="47"/>
      <c r="N94" s="51">
        <f>MAX(N68:N91)</f>
        <v>33.5</v>
      </c>
      <c r="O94" s="47"/>
      <c r="P94" s="51">
        <f>MAX(P68:P91)</f>
        <v>33</v>
      </c>
      <c r="Q94" s="47"/>
      <c r="R94" s="51">
        <f>MAX(R68:R91)</f>
        <v>32.75</v>
      </c>
      <c r="S94" s="47"/>
      <c r="T94" s="51">
        <f>MAX(T68:T91)</f>
        <v>31.75</v>
      </c>
      <c r="U94" s="47"/>
      <c r="V94" s="51">
        <f>MAX(V68:V91)</f>
        <v>30.75</v>
      </c>
      <c r="W94" s="47"/>
      <c r="X94" s="51">
        <f>MAX(X68:X91)</f>
        <v>29.25</v>
      </c>
      <c r="Y94" s="47"/>
      <c r="Z94" s="51">
        <f>MAX(Z68:Z91)</f>
        <v>33.25</v>
      </c>
      <c r="AA94" s="47"/>
      <c r="AB94" s="51">
        <f>MAX(AB68:AB91)</f>
        <v>35.25</v>
      </c>
      <c r="AC94" s="47"/>
      <c r="AD94" s="51">
        <f>MAX(AD68:AD91)</f>
        <v>33.75</v>
      </c>
      <c r="AE94" s="47"/>
      <c r="AF94" s="51">
        <f>MAX(AF68:AF91)</f>
        <v>35.950000000000003</v>
      </c>
      <c r="AG94" s="47"/>
      <c r="AH94" s="51">
        <f>MAX(AH68:AH91)</f>
        <v>31.950000000000003</v>
      </c>
      <c r="AI94" s="47"/>
      <c r="AJ94" s="51">
        <f>MAX(AJ68:AJ91)</f>
        <v>29.950000000000003</v>
      </c>
      <c r="AK94" s="47"/>
      <c r="AL94" s="51">
        <f>MAX(AL68:AL91)</f>
        <v>28.950000000000003</v>
      </c>
      <c r="AM94" s="47"/>
      <c r="AN94" s="51">
        <f>MAX(AN68:AN91)</f>
        <v>28.6</v>
      </c>
      <c r="AO94" s="47"/>
      <c r="AP94" s="51">
        <f>MAX(AP68:AP91)</f>
        <v>27.6</v>
      </c>
      <c r="AQ94" s="47"/>
      <c r="AR94" s="51">
        <f>MAX(AR68:AR91)</f>
        <v>32.6</v>
      </c>
      <c r="AS94" s="47"/>
      <c r="AT94" s="51">
        <f>MAX(AT68:AT91)</f>
        <v>33.85</v>
      </c>
      <c r="AU94" s="47"/>
      <c r="AV94" s="51">
        <f>MAX(AV68:AV91)</f>
        <v>31.71</v>
      </c>
      <c r="AW94" s="47"/>
      <c r="AX94" s="51">
        <f>MAX(AX68:AX91)</f>
        <v>34.71</v>
      </c>
      <c r="AY94" s="47"/>
      <c r="AZ94" s="51">
        <f>MAX(AZ68:AZ91)</f>
        <v>36.71</v>
      </c>
      <c r="BA94" s="47"/>
      <c r="BB94" s="51">
        <f>MAX(BB68:BB91)</f>
        <v>34.71</v>
      </c>
      <c r="BC94" s="47"/>
      <c r="BD94" s="51">
        <f>MAX(BD68:BD91)</f>
        <v>32.35</v>
      </c>
      <c r="BE94" s="47"/>
      <c r="BF94" s="51">
        <f>MAX(BF68:BF91)</f>
        <v>30.35</v>
      </c>
      <c r="BG94" s="47"/>
      <c r="BH94" s="51">
        <f>MAX(BH68:BH91)</f>
        <v>27.35</v>
      </c>
      <c r="BI94" s="47"/>
      <c r="BJ94" s="51">
        <f>MAX(BJ68:BJ91)</f>
        <v>38.35</v>
      </c>
      <c r="BK94" s="54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  <c r="CW94" s="43"/>
      <c r="CX94" s="43"/>
      <c r="CY94" s="43"/>
      <c r="CZ94" s="43"/>
      <c r="DA94" s="43"/>
      <c r="DB94" s="43"/>
      <c r="DC94" s="43"/>
      <c r="DD94" s="43"/>
      <c r="DE94" s="43"/>
      <c r="DF94" s="43"/>
      <c r="DG94" s="43"/>
      <c r="DH94" s="43"/>
      <c r="DI94" s="43"/>
      <c r="DJ94" s="43"/>
      <c r="DK94" s="43"/>
      <c r="DL94" s="43"/>
      <c r="DM94" s="43"/>
      <c r="DN94" s="43"/>
      <c r="DO94" s="43"/>
      <c r="DP94" s="43"/>
      <c r="DQ94" s="43"/>
      <c r="DR94" s="43"/>
      <c r="DS94" s="43"/>
      <c r="DT94" s="43"/>
      <c r="DU94" s="43"/>
      <c r="DV94" s="43"/>
      <c r="DW94" s="43"/>
      <c r="DX94" s="43"/>
      <c r="DY94" s="43"/>
      <c r="DZ94" s="43"/>
      <c r="EA94" s="43"/>
      <c r="EB94" s="43"/>
      <c r="EC94" s="43"/>
      <c r="ED94" s="43"/>
      <c r="EE94" s="43"/>
      <c r="EF94" s="43"/>
      <c r="EG94" s="43"/>
      <c r="EH94" s="43"/>
      <c r="EI94" s="43"/>
      <c r="EJ94" s="43"/>
      <c r="EK94" s="43"/>
      <c r="EL94" s="43"/>
      <c r="EM94" s="43"/>
      <c r="EN94" s="43"/>
      <c r="EO94" s="43"/>
      <c r="EP94" s="43"/>
      <c r="EQ94" s="43"/>
      <c r="ER94" s="43"/>
      <c r="ES94" s="43"/>
      <c r="ET94" s="43"/>
      <c r="EU94" s="43"/>
      <c r="EV94" s="43"/>
      <c r="EW94" s="43"/>
      <c r="EX94" s="43"/>
      <c r="EY94" s="43"/>
      <c r="EZ94" s="43"/>
      <c r="FA94" s="43"/>
      <c r="FB94" s="43"/>
      <c r="FC94" s="43"/>
      <c r="FD94" s="43"/>
      <c r="FE94" s="43"/>
      <c r="FF94" s="43"/>
      <c r="FG94" s="43"/>
      <c r="FH94" s="43"/>
      <c r="FI94" s="43"/>
      <c r="FJ94" s="43"/>
      <c r="FK94" s="43"/>
      <c r="FL94" s="43"/>
      <c r="FM94" s="43"/>
      <c r="FN94" s="43"/>
      <c r="FO94" s="43"/>
      <c r="FP94" s="43"/>
      <c r="FQ94" s="43"/>
      <c r="FR94" s="43"/>
      <c r="FS94" s="43"/>
      <c r="FT94" s="43"/>
      <c r="FU94" s="43"/>
      <c r="FV94" s="43"/>
      <c r="FW94" s="43"/>
      <c r="FX94" s="43"/>
      <c r="FY94" s="43"/>
      <c r="FZ94" s="43"/>
      <c r="GA94" s="43"/>
      <c r="GB94" s="43"/>
      <c r="GC94" s="43"/>
      <c r="GD94" s="43"/>
      <c r="GE94" s="43"/>
      <c r="GF94" s="43"/>
      <c r="GG94" s="43"/>
      <c r="GH94" s="43"/>
      <c r="GI94" s="43"/>
      <c r="GJ94" s="43"/>
      <c r="GK94" s="43"/>
      <c r="GL94" s="43"/>
      <c r="GM94" s="43"/>
      <c r="GN94" s="43"/>
      <c r="GO94" s="43"/>
      <c r="GP94" s="43"/>
      <c r="GQ94" s="43"/>
      <c r="GR94" s="43"/>
      <c r="GS94" s="43"/>
      <c r="GT94" s="43"/>
      <c r="GU94" s="43"/>
      <c r="GV94" s="43"/>
      <c r="GW94" s="43"/>
      <c r="GX94" s="43"/>
      <c r="GY94" s="43"/>
      <c r="GZ94" s="43"/>
      <c r="HA94" s="43"/>
      <c r="HB94" s="43"/>
      <c r="HC94" s="43"/>
      <c r="HD94" s="43"/>
      <c r="HE94" s="43"/>
      <c r="HF94" s="43"/>
      <c r="HG94" s="43"/>
      <c r="HH94" s="43"/>
      <c r="HI94" s="43"/>
      <c r="HJ94" s="43"/>
      <c r="HK94" s="43"/>
      <c r="HL94" s="43"/>
      <c r="HM94" s="43"/>
      <c r="HN94" s="43"/>
      <c r="HO94" s="43"/>
      <c r="HP94" s="43"/>
      <c r="HQ94" s="43"/>
      <c r="HR94" s="43"/>
      <c r="HS94" s="43"/>
      <c r="HT94" s="43"/>
      <c r="HU94" s="43"/>
      <c r="HV94" s="43"/>
      <c r="HW94" s="43"/>
      <c r="HX94" s="43"/>
      <c r="HY94" s="43"/>
      <c r="HZ94" s="43"/>
      <c r="IA94" s="43"/>
      <c r="IB94" s="43"/>
      <c r="IC94" s="43"/>
      <c r="ID94" s="43"/>
      <c r="IE94" s="43"/>
      <c r="IF94" s="43"/>
      <c r="IG94" s="43"/>
      <c r="IH94" s="43"/>
      <c r="II94" s="43"/>
      <c r="IJ94" s="43"/>
      <c r="IK94" s="43"/>
      <c r="IL94" s="43"/>
      <c r="IM94" s="43"/>
      <c r="IN94" s="43"/>
      <c r="IO94" s="43"/>
      <c r="IP94" s="43"/>
      <c r="IQ94" s="43"/>
      <c r="IR94" s="43"/>
      <c r="IS94" s="43"/>
      <c r="IT94" s="43"/>
      <c r="IU94" s="43"/>
      <c r="IV94" s="43"/>
      <c r="IW94" s="43"/>
      <c r="IX94" s="43"/>
      <c r="IY94" s="43"/>
      <c r="IZ94" s="43"/>
      <c r="JA94" s="43"/>
      <c r="JB94" s="43"/>
      <c r="JC94" s="43"/>
      <c r="JD94" s="43"/>
      <c r="JE94" s="43"/>
      <c r="JF94" s="43"/>
      <c r="JG94" s="43"/>
      <c r="JH94" s="43"/>
      <c r="JI94" s="43"/>
      <c r="JJ94" s="43"/>
      <c r="JK94" s="43"/>
      <c r="JL94" s="43"/>
      <c r="JM94" s="43"/>
      <c r="JN94" s="43"/>
      <c r="JO94" s="43"/>
      <c r="JP94" s="43"/>
      <c r="JQ94" s="43"/>
      <c r="JR94" s="43"/>
      <c r="JS94" s="43"/>
      <c r="JT94" s="43"/>
      <c r="JU94" s="43"/>
      <c r="JV94" s="43"/>
      <c r="JW94" s="43"/>
      <c r="JX94" s="43"/>
      <c r="JY94" s="43"/>
      <c r="JZ94" s="43"/>
      <c r="KA94" s="43"/>
      <c r="KB94" s="43"/>
      <c r="KC94" s="43"/>
      <c r="KD94" s="43"/>
      <c r="KE94" s="43"/>
      <c r="KF94" s="43"/>
      <c r="KG94" s="43"/>
      <c r="KH94" s="43"/>
      <c r="KI94" s="43"/>
      <c r="KJ94" s="43"/>
      <c r="KK94" s="43"/>
      <c r="KL94" s="43"/>
      <c r="KM94" s="43"/>
      <c r="KN94" s="43"/>
      <c r="KO94" s="43"/>
      <c r="KP94" s="43"/>
      <c r="KQ94" s="43"/>
      <c r="KR94" s="43"/>
      <c r="KS94" s="43"/>
      <c r="KT94" s="43"/>
      <c r="KU94" s="43"/>
      <c r="KV94" s="43"/>
      <c r="KW94" s="43"/>
      <c r="KX94" s="43"/>
      <c r="KY94" s="43"/>
      <c r="KZ94" s="43"/>
      <c r="LA94" s="43"/>
      <c r="LB94" s="43"/>
      <c r="LC94" s="43"/>
      <c r="LD94" s="43"/>
      <c r="LE94" s="43"/>
      <c r="LF94" s="43"/>
      <c r="LG94" s="43"/>
      <c r="LH94" s="43"/>
      <c r="LI94" s="43"/>
      <c r="LJ94" s="43"/>
      <c r="LK94" s="43"/>
      <c r="LL94" s="43"/>
      <c r="LM94" s="43"/>
      <c r="LN94" s="43"/>
      <c r="LO94" s="43"/>
      <c r="LP94" s="43"/>
      <c r="LQ94" s="43"/>
      <c r="LR94" s="43"/>
      <c r="LS94" s="43"/>
      <c r="LT94" s="43"/>
      <c r="LU94" s="43"/>
      <c r="LV94" s="43"/>
      <c r="LW94" s="43"/>
      <c r="LX94" s="43"/>
      <c r="LY94" s="43"/>
      <c r="LZ94" s="43"/>
      <c r="MA94" s="43"/>
      <c r="MB94" s="43"/>
      <c r="MC94" s="43"/>
      <c r="MD94" s="43"/>
      <c r="ME94" s="43"/>
      <c r="MF94" s="43"/>
      <c r="MG94" s="43"/>
      <c r="MH94" s="43"/>
      <c r="MI94" s="43"/>
      <c r="MJ94" s="43"/>
      <c r="MK94" s="43"/>
      <c r="ML94" s="43"/>
      <c r="MM94" s="43"/>
      <c r="MN94" s="43"/>
      <c r="MO94" s="43"/>
      <c r="MP94" s="43"/>
      <c r="MQ94" s="43"/>
      <c r="MR94" s="43"/>
      <c r="MS94" s="43"/>
      <c r="MT94" s="43"/>
      <c r="MU94" s="43"/>
      <c r="MV94" s="43"/>
      <c r="MW94" s="43"/>
      <c r="MX94" s="43"/>
      <c r="MY94" s="43"/>
      <c r="MZ94" s="43"/>
      <c r="NA94" s="43"/>
      <c r="NB94" s="43"/>
      <c r="NC94" s="43"/>
      <c r="ND94" s="43"/>
      <c r="NE94" s="43"/>
      <c r="NF94" s="43"/>
      <c r="NG94" s="43"/>
      <c r="NH94" s="43"/>
      <c r="NI94" s="43"/>
      <c r="NJ94" s="43"/>
      <c r="NK94" s="43"/>
      <c r="NL94" s="43"/>
      <c r="NM94" s="43"/>
      <c r="NN94" s="43"/>
      <c r="NO94" s="43"/>
      <c r="NP94" s="43"/>
      <c r="NQ94" s="43"/>
      <c r="NR94" s="43"/>
      <c r="NS94" s="43"/>
      <c r="NT94" s="43"/>
      <c r="NU94" s="43"/>
      <c r="NV94" s="43"/>
      <c r="NW94" s="43"/>
      <c r="NX94" s="43"/>
      <c r="NY94" s="43"/>
      <c r="NZ94" s="43"/>
      <c r="OA94" s="43"/>
      <c r="OB94" s="43"/>
      <c r="OC94" s="43"/>
      <c r="OD94" s="43"/>
      <c r="OE94" s="43"/>
      <c r="OF94" s="43"/>
      <c r="OG94" s="43"/>
      <c r="OH94" s="43"/>
      <c r="OI94" s="43"/>
      <c r="OJ94" s="43"/>
      <c r="OK94" s="43"/>
      <c r="OL94" s="43"/>
      <c r="OM94" s="43"/>
      <c r="ON94" s="43"/>
      <c r="OO94" s="43"/>
      <c r="OP94" s="43"/>
      <c r="OQ94" s="43"/>
      <c r="OR94" s="43"/>
      <c r="OS94" s="43"/>
      <c r="OT94" s="43"/>
      <c r="OU94" s="43"/>
      <c r="OV94" s="43"/>
      <c r="OW94" s="43"/>
      <c r="OX94" s="43"/>
      <c r="OY94" s="43"/>
      <c r="OZ94" s="43"/>
      <c r="PA94" s="43"/>
      <c r="PB94" s="43"/>
      <c r="PC94" s="43"/>
      <c r="PD94" s="43"/>
      <c r="PE94" s="43"/>
      <c r="PF94" s="43"/>
      <c r="PG94" s="43"/>
      <c r="PH94" s="43"/>
      <c r="PI94" s="43"/>
      <c r="PJ94" s="43"/>
      <c r="PK94" s="43"/>
      <c r="PL94" s="43"/>
      <c r="PM94" s="43"/>
      <c r="PN94" s="43"/>
      <c r="PO94" s="43"/>
      <c r="PP94" s="43"/>
      <c r="PQ94" s="43"/>
      <c r="PR94" s="43"/>
      <c r="PS94" s="43"/>
      <c r="PT94" s="43"/>
      <c r="PU94" s="43"/>
      <c r="PV94" s="43"/>
      <c r="PW94" s="43"/>
      <c r="PX94" s="43"/>
      <c r="PY94" s="43"/>
      <c r="PZ94" s="43"/>
      <c r="QA94" s="43"/>
      <c r="QB94" s="43"/>
      <c r="QC94" s="43"/>
      <c r="QD94" s="43"/>
      <c r="QE94" s="43"/>
      <c r="QF94" s="43"/>
      <c r="QG94" s="43"/>
      <c r="QH94" s="43"/>
      <c r="QI94" s="43"/>
      <c r="QJ94" s="43"/>
      <c r="QK94" s="43"/>
      <c r="QL94" s="43"/>
      <c r="QM94" s="43"/>
      <c r="QN94" s="43"/>
      <c r="QO94" s="43"/>
      <c r="QP94" s="43"/>
      <c r="QQ94" s="43"/>
      <c r="QR94" s="43"/>
      <c r="QS94" s="43"/>
      <c r="QT94" s="43"/>
      <c r="QU94" s="43"/>
      <c r="QV94" s="43"/>
      <c r="QW94" s="43"/>
      <c r="QX94" s="43"/>
      <c r="QY94" s="43"/>
      <c r="QZ94" s="43"/>
      <c r="RA94" s="43"/>
      <c r="RB94" s="43"/>
      <c r="RC94" s="43"/>
      <c r="RD94" s="43"/>
      <c r="RE94" s="43"/>
      <c r="RF94" s="43"/>
      <c r="RG94" s="43"/>
      <c r="RH94" s="43"/>
      <c r="RI94" s="43"/>
      <c r="RJ94" s="43"/>
      <c r="RK94" s="43"/>
      <c r="RL94" s="43"/>
      <c r="RM94" s="43"/>
      <c r="RN94" s="43"/>
      <c r="RO94" s="43"/>
      <c r="RP94" s="43"/>
      <c r="RQ94" s="43"/>
      <c r="RR94" s="43"/>
      <c r="RS94" s="43"/>
      <c r="RT94" s="43"/>
      <c r="RU94" s="43"/>
      <c r="RV94" s="43"/>
      <c r="RW94" s="43"/>
      <c r="RX94" s="43"/>
      <c r="RY94" s="43"/>
      <c r="RZ94" s="43"/>
      <c r="SA94" s="43"/>
      <c r="SB94" s="43"/>
      <c r="SC94" s="43"/>
      <c r="SD94" s="43"/>
      <c r="SE94" s="43"/>
      <c r="SF94" s="43"/>
      <c r="SG94" s="43"/>
      <c r="SH94" s="43"/>
      <c r="SI94" s="43"/>
      <c r="SJ94" s="43"/>
      <c r="SK94" s="43"/>
      <c r="SL94" s="43"/>
      <c r="SM94" s="43"/>
      <c r="SN94" s="43"/>
      <c r="SO94" s="43"/>
      <c r="SP94" s="43"/>
      <c r="SQ94" s="43"/>
      <c r="SR94" s="43"/>
      <c r="SS94" s="43"/>
      <c r="ST94" s="43"/>
      <c r="SU94" s="43"/>
      <c r="SV94" s="43"/>
      <c r="SW94" s="43"/>
      <c r="SX94" s="43"/>
      <c r="SY94" s="43"/>
      <c r="SZ94" s="43"/>
      <c r="TA94" s="43"/>
      <c r="TB94" s="43"/>
      <c r="TC94" s="43"/>
      <c r="TD94" s="43"/>
      <c r="TE94" s="43"/>
      <c r="TF94" s="43"/>
      <c r="TG94" s="43"/>
      <c r="TH94" s="43"/>
      <c r="TI94" s="43"/>
      <c r="TJ94" s="43"/>
      <c r="TK94" s="43"/>
      <c r="TL94" s="43"/>
      <c r="TM94" s="43"/>
      <c r="TN94" s="43"/>
      <c r="TO94" s="43"/>
      <c r="TP94" s="43"/>
      <c r="TQ94" s="43"/>
      <c r="TR94" s="43"/>
      <c r="TS94" s="43"/>
      <c r="TT94" s="43"/>
      <c r="TU94" s="43"/>
      <c r="TV94" s="43"/>
      <c r="TW94" s="43"/>
      <c r="TX94" s="43"/>
      <c r="TY94" s="43"/>
      <c r="TZ94" s="43"/>
      <c r="UA94" s="43"/>
      <c r="UB94" s="43"/>
      <c r="UC94" s="43"/>
      <c r="UD94" s="43"/>
      <c r="UE94" s="43"/>
      <c r="UF94" s="43"/>
      <c r="UG94" s="43"/>
      <c r="UH94" s="43"/>
      <c r="UI94" s="43"/>
      <c r="UJ94" s="43"/>
      <c r="UK94" s="43"/>
      <c r="UL94" s="43"/>
      <c r="UM94" s="43"/>
      <c r="UN94" s="43"/>
      <c r="UO94" s="43"/>
      <c r="UP94" s="43"/>
      <c r="UQ94" s="43"/>
      <c r="UR94" s="43"/>
      <c r="US94" s="43"/>
      <c r="UT94" s="43"/>
      <c r="UU94" s="43"/>
      <c r="UV94" s="43"/>
      <c r="UW94" s="43"/>
      <c r="UX94" s="43"/>
      <c r="UY94" s="43"/>
      <c r="UZ94" s="43"/>
      <c r="VA94" s="43"/>
      <c r="VB94" s="43"/>
      <c r="VC94" s="43"/>
      <c r="VD94" s="43"/>
      <c r="VE94" s="43"/>
      <c r="VF94" s="43"/>
      <c r="VG94" s="43"/>
      <c r="VH94" s="43"/>
      <c r="VI94" s="43"/>
      <c r="VJ94" s="43"/>
      <c r="VK94" s="43"/>
      <c r="VL94" s="43"/>
      <c r="VM94" s="43"/>
      <c r="VN94" s="43"/>
      <c r="VO94" s="43"/>
      <c r="VP94" s="43"/>
      <c r="VQ94" s="43"/>
      <c r="VR94" s="43"/>
      <c r="VS94" s="43"/>
      <c r="VT94" s="43"/>
      <c r="VU94" s="43"/>
      <c r="VV94" s="43"/>
      <c r="VW94" s="43"/>
      <c r="VX94" s="43"/>
      <c r="VY94" s="43"/>
      <c r="VZ94" s="43"/>
      <c r="WA94" s="43"/>
      <c r="WB94" s="43"/>
      <c r="WC94" s="43"/>
      <c r="WD94" s="43"/>
      <c r="WE94" s="43"/>
      <c r="WF94" s="43"/>
      <c r="WG94" s="43"/>
      <c r="WH94" s="43"/>
      <c r="WI94" s="43"/>
      <c r="WJ94" s="43"/>
      <c r="WK94" s="43"/>
      <c r="WL94" s="43"/>
      <c r="WM94" s="43"/>
      <c r="WN94" s="43"/>
      <c r="WO94" s="43"/>
      <c r="WP94" s="43"/>
      <c r="WQ94" s="43"/>
      <c r="WR94" s="43"/>
      <c r="WS94" s="43"/>
      <c r="WT94" s="43"/>
      <c r="WU94" s="43"/>
      <c r="WV94" s="43"/>
      <c r="WW94" s="43"/>
      <c r="WX94" s="43"/>
      <c r="WY94" s="43"/>
      <c r="WZ94" s="43"/>
      <c r="XA94" s="43"/>
      <c r="XB94" s="43"/>
      <c r="XC94" s="43"/>
      <c r="XD94" s="43"/>
      <c r="XE94" s="43"/>
      <c r="XF94" s="43"/>
      <c r="XG94" s="43"/>
      <c r="XH94" s="43"/>
      <c r="XI94" s="43"/>
      <c r="XJ94" s="43"/>
      <c r="XK94" s="43"/>
      <c r="XL94" s="43"/>
      <c r="XM94" s="43"/>
      <c r="XN94" s="43"/>
      <c r="XO94" s="43"/>
      <c r="XP94" s="43"/>
      <c r="XQ94" s="43"/>
      <c r="XR94" s="43"/>
      <c r="XS94" s="43"/>
      <c r="XT94" s="43"/>
      <c r="XU94" s="43"/>
      <c r="XV94" s="43"/>
      <c r="XW94" s="43"/>
      <c r="XX94" s="43"/>
      <c r="XY94" s="43"/>
      <c r="XZ94" s="43"/>
      <c r="YA94" s="43"/>
      <c r="YB94" s="43"/>
      <c r="YC94" s="43"/>
      <c r="YD94" s="43"/>
      <c r="YE94" s="43"/>
      <c r="YF94" s="43"/>
      <c r="YG94" s="43"/>
      <c r="YH94" s="43"/>
      <c r="YI94" s="43"/>
      <c r="YJ94" s="43"/>
      <c r="YK94" s="43"/>
      <c r="YL94" s="43"/>
      <c r="YM94" s="43"/>
      <c r="YN94" s="43"/>
      <c r="YO94" s="43"/>
      <c r="YP94" s="43"/>
      <c r="YQ94" s="43"/>
      <c r="YR94" s="43"/>
      <c r="YS94" s="43"/>
      <c r="YT94" s="43"/>
      <c r="YU94" s="43"/>
      <c r="YV94" s="43"/>
      <c r="YW94" s="43"/>
      <c r="YX94" s="43"/>
      <c r="YY94" s="43"/>
      <c r="YZ94" s="43"/>
      <c r="ZA94" s="43"/>
      <c r="ZB94" s="43"/>
      <c r="ZC94" s="43"/>
      <c r="ZD94" s="43"/>
      <c r="ZE94" s="43"/>
      <c r="ZF94" s="43"/>
      <c r="ZG94" s="43"/>
      <c r="ZH94" s="43"/>
      <c r="ZI94" s="43"/>
      <c r="ZJ94" s="43"/>
      <c r="ZK94" s="43"/>
      <c r="ZL94" s="43"/>
      <c r="ZM94" s="43"/>
      <c r="ZN94" s="43"/>
      <c r="ZO94" s="43"/>
      <c r="ZP94" s="43"/>
      <c r="ZQ94" s="43"/>
      <c r="ZR94" s="43"/>
      <c r="ZS94" s="43"/>
      <c r="ZT94" s="43"/>
      <c r="ZU94" s="43"/>
      <c r="ZV94" s="43"/>
      <c r="ZW94" s="43"/>
      <c r="ZX94" s="43"/>
      <c r="ZY94" s="43"/>
      <c r="ZZ94" s="43"/>
      <c r="AAA94" s="43"/>
      <c r="AAB94" s="43"/>
      <c r="AAC94" s="43"/>
      <c r="AAD94" s="43"/>
      <c r="AAE94" s="43"/>
      <c r="AAF94" s="43"/>
      <c r="AAG94" s="43"/>
      <c r="AAH94" s="43"/>
      <c r="AAI94" s="43"/>
      <c r="AAJ94" s="43"/>
      <c r="AAK94" s="43"/>
      <c r="AAL94" s="43"/>
      <c r="AAM94" s="43"/>
      <c r="AAN94" s="43"/>
      <c r="AAO94" s="43"/>
      <c r="AAP94" s="43"/>
      <c r="AAQ94" s="43"/>
      <c r="AAR94" s="43"/>
      <c r="AAS94" s="43"/>
      <c r="AAT94" s="43"/>
      <c r="AAU94" s="43"/>
      <c r="AAV94" s="43"/>
      <c r="AAW94" s="43"/>
      <c r="AAX94" s="43"/>
      <c r="AAY94" s="43"/>
      <c r="AAZ94" s="43"/>
      <c r="ABA94" s="43"/>
      <c r="ABB94" s="43"/>
      <c r="ABC94" s="43"/>
      <c r="ABD94" s="43"/>
      <c r="ABE94" s="43"/>
      <c r="ABF94" s="43"/>
      <c r="ABG94" s="43"/>
      <c r="ABH94" s="43"/>
      <c r="ABI94" s="43"/>
      <c r="ABJ94" s="43"/>
      <c r="ABK94" s="43"/>
      <c r="ABL94" s="43"/>
      <c r="ABM94" s="43"/>
      <c r="ABN94" s="43"/>
      <c r="ABO94" s="43"/>
      <c r="ABP94" s="43"/>
      <c r="ABQ94" s="43"/>
      <c r="ABR94" s="43"/>
      <c r="ABS94" s="43"/>
      <c r="ABT94" s="43"/>
      <c r="ABU94" s="43"/>
      <c r="ABV94" s="43"/>
      <c r="ABW94" s="43"/>
      <c r="ABX94" s="43"/>
      <c r="ABY94" s="43"/>
      <c r="ABZ94" s="43"/>
      <c r="ACA94" s="43"/>
      <c r="ACB94" s="43"/>
      <c r="ACC94" s="43"/>
      <c r="ACD94" s="43"/>
      <c r="ACE94" s="43"/>
      <c r="ACF94" s="43"/>
      <c r="ACG94" s="43"/>
      <c r="ACH94" s="43"/>
      <c r="ACI94" s="43"/>
      <c r="ACJ94" s="43"/>
      <c r="ACK94" s="43"/>
      <c r="ACL94" s="43"/>
      <c r="ACM94" s="43"/>
      <c r="ACN94" s="43"/>
      <c r="ACO94" s="43"/>
      <c r="ACP94" s="43"/>
      <c r="ACQ94" s="43"/>
      <c r="ACR94" s="43"/>
      <c r="ACS94" s="43"/>
      <c r="ACT94" s="43"/>
      <c r="ACU94" s="43"/>
      <c r="ACV94" s="43"/>
      <c r="ACW94" s="43"/>
      <c r="ACX94" s="43"/>
      <c r="ACY94" s="43"/>
      <c r="ACZ94" s="43"/>
      <c r="ADA94" s="43"/>
      <c r="ADB94" s="43"/>
      <c r="ADC94" s="43"/>
      <c r="ADD94" s="43"/>
      <c r="ADE94" s="43"/>
      <c r="ADF94" s="43"/>
      <c r="ADG94" s="43"/>
      <c r="ADH94" s="43"/>
      <c r="ADI94" s="43"/>
      <c r="ADJ94" s="43"/>
      <c r="ADK94" s="43"/>
      <c r="ADL94" s="43"/>
      <c r="ADM94" s="43"/>
      <c r="ADN94" s="43"/>
      <c r="ADO94" s="43"/>
      <c r="ADP94" s="43"/>
      <c r="ADQ94" s="43"/>
      <c r="ADR94" s="43"/>
      <c r="ADS94" s="43"/>
      <c r="ADT94" s="43"/>
      <c r="ADU94" s="43"/>
      <c r="ADV94" s="43"/>
      <c r="ADW94" s="43"/>
      <c r="ADX94" s="43"/>
      <c r="ADY94" s="43"/>
      <c r="ADZ94" s="43"/>
      <c r="AEA94" s="43"/>
      <c r="AEB94" s="43"/>
      <c r="AEC94" s="43"/>
      <c r="AED94" s="43"/>
      <c r="AEE94" s="43"/>
      <c r="AEF94" s="43"/>
      <c r="AEG94" s="43"/>
      <c r="AEH94" s="43"/>
      <c r="AEI94" s="43"/>
      <c r="AEJ94" s="43"/>
      <c r="AEK94" s="43"/>
      <c r="AEL94" s="43"/>
      <c r="AEM94" s="43"/>
      <c r="AEN94" s="43"/>
      <c r="AEO94" s="43"/>
      <c r="AEP94" s="43"/>
      <c r="AEQ94" s="43"/>
      <c r="AER94" s="43"/>
      <c r="AES94" s="43"/>
      <c r="AET94" s="43"/>
      <c r="AEU94" s="43"/>
      <c r="AEV94" s="43"/>
      <c r="AEW94" s="43"/>
      <c r="AEX94" s="43"/>
      <c r="AEY94" s="43"/>
      <c r="AEZ94" s="43"/>
      <c r="AFA94" s="43"/>
      <c r="AFB94" s="43"/>
      <c r="AFC94" s="43"/>
      <c r="AFD94" s="43"/>
      <c r="AFE94" s="43"/>
      <c r="AFF94" s="43"/>
      <c r="AFG94" s="43"/>
      <c r="AFH94" s="43"/>
      <c r="AFI94" s="43"/>
      <c r="AFJ94" s="43"/>
      <c r="AFK94" s="43"/>
      <c r="AFL94" s="43"/>
      <c r="AFM94" s="43"/>
      <c r="AFN94" s="43"/>
      <c r="AFO94" s="43"/>
      <c r="AFP94" s="43"/>
      <c r="AFQ94" s="43"/>
      <c r="AFR94" s="43"/>
      <c r="AFS94" s="43"/>
      <c r="AFT94" s="43"/>
      <c r="AFU94" s="43"/>
      <c r="AFV94" s="43"/>
      <c r="AFW94" s="43"/>
      <c r="AFX94" s="43"/>
      <c r="AFY94" s="43"/>
      <c r="AFZ94" s="43"/>
      <c r="AGA94" s="43"/>
      <c r="AGB94" s="43"/>
      <c r="AGC94" s="43"/>
      <c r="AGD94" s="43"/>
      <c r="AGE94" s="43"/>
      <c r="AGF94" s="43"/>
      <c r="AGG94" s="43"/>
      <c r="AGH94" s="43"/>
      <c r="AGI94" s="43"/>
      <c r="AGJ94" s="43"/>
      <c r="AGK94" s="43"/>
      <c r="AGL94" s="43"/>
      <c r="AGM94" s="43"/>
      <c r="AGN94" s="43"/>
      <c r="AGO94" s="43"/>
      <c r="AGP94" s="43"/>
      <c r="AGQ94" s="43"/>
      <c r="AGR94" s="43"/>
      <c r="AGS94" s="43"/>
      <c r="AGT94" s="43"/>
      <c r="AGU94" s="43"/>
      <c r="AGV94" s="43"/>
      <c r="AGW94" s="43"/>
      <c r="AGX94" s="43"/>
      <c r="AGY94" s="43"/>
      <c r="AGZ94" s="43"/>
      <c r="AHA94" s="43"/>
      <c r="AHB94" s="43"/>
      <c r="AHC94" s="43"/>
      <c r="AHD94" s="43"/>
      <c r="AHE94" s="43"/>
      <c r="AHF94" s="43"/>
      <c r="AHG94" s="43"/>
      <c r="AHH94" s="43"/>
      <c r="AHI94" s="43"/>
      <c r="AHJ94" s="43"/>
      <c r="AHK94" s="43"/>
      <c r="AHL94" s="43"/>
      <c r="AHM94" s="43"/>
      <c r="AHN94" s="43"/>
      <c r="AHO94" s="43"/>
      <c r="AHP94" s="43"/>
      <c r="AHQ94" s="43"/>
      <c r="AHR94" s="43"/>
      <c r="AHS94" s="43"/>
      <c r="AHT94" s="43"/>
      <c r="AHU94" s="43"/>
      <c r="AHV94" s="43"/>
      <c r="AHW94" s="43"/>
      <c r="AHX94" s="43"/>
      <c r="AHY94" s="43"/>
      <c r="AHZ94" s="43"/>
      <c r="AIA94" s="43"/>
      <c r="AIB94" s="43"/>
      <c r="AIC94" s="43"/>
      <c r="AID94" s="43"/>
      <c r="AIE94" s="43"/>
      <c r="AIF94" s="43"/>
      <c r="AIG94" s="43"/>
      <c r="AIH94" s="43"/>
      <c r="AII94" s="43"/>
      <c r="AIJ94" s="43"/>
      <c r="AIK94" s="43"/>
      <c r="AIL94" s="43"/>
      <c r="AIM94" s="43"/>
      <c r="AIN94" s="43"/>
      <c r="AIO94" s="43"/>
      <c r="AIP94" s="43"/>
      <c r="AIQ94" s="43"/>
      <c r="AIR94" s="43"/>
      <c r="AIS94" s="43"/>
      <c r="AIT94" s="43"/>
      <c r="AIU94" s="43"/>
      <c r="AIV94" s="43"/>
      <c r="AIW94" s="43"/>
      <c r="AIX94" s="43"/>
      <c r="AIY94" s="43"/>
      <c r="AIZ94" s="43"/>
      <c r="AJA94" s="43"/>
      <c r="AJB94" s="43"/>
      <c r="AJC94" s="43"/>
      <c r="AJD94" s="43"/>
      <c r="AJE94" s="43"/>
      <c r="AJF94" s="43"/>
      <c r="AJG94" s="43"/>
      <c r="AJH94" s="43"/>
      <c r="AJI94" s="43"/>
      <c r="AJJ94" s="43"/>
      <c r="AJK94" s="43"/>
      <c r="AJL94" s="43"/>
      <c r="AJM94" s="43"/>
      <c r="AJN94" s="43"/>
      <c r="AJO94" s="43"/>
      <c r="AJP94" s="43"/>
      <c r="AJQ94" s="43"/>
      <c r="AJR94" s="43"/>
      <c r="AJS94" s="43"/>
      <c r="AJT94" s="43"/>
      <c r="AJU94" s="43"/>
      <c r="AJV94" s="43"/>
      <c r="AJW94" s="43"/>
      <c r="AJX94" s="43"/>
      <c r="AJY94" s="43"/>
      <c r="AJZ94" s="43"/>
      <c r="AKA94" s="43"/>
      <c r="AKB94" s="43"/>
      <c r="AKC94" s="43"/>
      <c r="AKD94" s="43"/>
      <c r="AKE94" s="43"/>
      <c r="AKF94" s="43"/>
      <c r="AKG94" s="43"/>
      <c r="AKH94" s="43"/>
      <c r="AKI94" s="43"/>
      <c r="AKJ94" s="43"/>
      <c r="AKK94" s="43"/>
      <c r="AKL94" s="43"/>
      <c r="AKM94" s="43"/>
      <c r="AKN94" s="43"/>
      <c r="AKO94" s="43"/>
      <c r="AKP94" s="43"/>
      <c r="AKQ94" s="43"/>
      <c r="AKR94" s="43"/>
      <c r="AKS94" s="43"/>
      <c r="AKT94" s="43"/>
      <c r="AKU94" s="43"/>
      <c r="AKV94" s="43"/>
      <c r="AKW94" s="43"/>
      <c r="AKX94" s="43"/>
      <c r="AKY94" s="43"/>
      <c r="AKZ94" s="43"/>
      <c r="ALA94" s="43"/>
      <c r="ALB94" s="43"/>
      <c r="ALC94" s="43"/>
      <c r="ALD94" s="43"/>
      <c r="ALE94" s="43"/>
      <c r="ALF94" s="43"/>
      <c r="ALG94" s="43"/>
      <c r="ALH94" s="43"/>
      <c r="ALI94" s="43"/>
      <c r="ALJ94" s="43"/>
      <c r="ALK94" s="43"/>
      <c r="ALL94" s="43"/>
      <c r="ALM94" s="43"/>
      <c r="ALN94" s="43"/>
      <c r="ALO94" s="43"/>
      <c r="ALP94" s="43"/>
      <c r="ALQ94" s="43"/>
      <c r="ALR94" s="43"/>
      <c r="ALS94" s="43"/>
      <c r="ALT94" s="43"/>
      <c r="ALU94" s="43"/>
      <c r="ALV94" s="43"/>
      <c r="ALW94" s="43"/>
      <c r="ALX94" s="43"/>
      <c r="ALY94" s="43"/>
      <c r="ALZ94" s="43"/>
      <c r="AMA94" s="43"/>
      <c r="AMB94" s="43"/>
      <c r="AMC94" s="43"/>
      <c r="AMD94" s="43"/>
      <c r="AME94" s="43"/>
      <c r="AMF94" s="43"/>
      <c r="AMG94" s="43"/>
      <c r="AMH94" s="43"/>
      <c r="AMI94" s="43"/>
      <c r="AMJ94" s="43"/>
      <c r="AMK94" s="43"/>
      <c r="AML94" s="43"/>
      <c r="AMM94" s="43"/>
      <c r="AMN94" s="43"/>
      <c r="AMO94" s="43"/>
      <c r="AMP94" s="43"/>
      <c r="AMQ94" s="43"/>
      <c r="AMR94" s="43"/>
      <c r="AMS94" s="43"/>
      <c r="AMT94" s="43"/>
      <c r="AMU94" s="43"/>
      <c r="AMV94" s="43"/>
      <c r="AMW94" s="43"/>
      <c r="AMX94" s="43"/>
      <c r="AMY94" s="43"/>
      <c r="AMZ94" s="43"/>
      <c r="ANA94" s="43"/>
      <c r="ANB94" s="43"/>
      <c r="ANC94" s="43"/>
      <c r="AND94" s="43"/>
      <c r="ANE94" s="43"/>
      <c r="ANF94" s="43"/>
      <c r="ANG94" s="43"/>
      <c r="ANH94" s="43"/>
      <c r="ANI94" s="43"/>
      <c r="ANJ94" s="43"/>
      <c r="ANK94" s="43"/>
      <c r="ANL94" s="43"/>
      <c r="ANM94" s="43"/>
      <c r="ANN94" s="43"/>
      <c r="ANO94" s="43"/>
      <c r="ANP94" s="43"/>
      <c r="ANQ94" s="43"/>
      <c r="ANR94" s="43"/>
      <c r="ANS94" s="43"/>
      <c r="ANT94" s="43"/>
      <c r="ANU94" s="43"/>
      <c r="ANV94" s="43"/>
      <c r="ANW94" s="43"/>
      <c r="ANX94" s="43"/>
      <c r="ANY94" s="43"/>
      <c r="ANZ94" s="43"/>
      <c r="AOA94" s="43"/>
      <c r="AOB94" s="43"/>
      <c r="AOC94" s="43"/>
      <c r="AOD94" s="43"/>
      <c r="AOE94" s="43"/>
      <c r="AOF94" s="43"/>
      <c r="AOG94" s="43"/>
      <c r="AOH94" s="43"/>
      <c r="AOI94" s="43"/>
      <c r="AOJ94" s="43"/>
      <c r="AOK94" s="43"/>
      <c r="AOL94" s="43"/>
      <c r="AOM94" s="43"/>
      <c r="AON94" s="43"/>
      <c r="AOO94" s="43"/>
      <c r="AOP94" s="43"/>
      <c r="AOQ94" s="43"/>
      <c r="AOR94" s="43"/>
      <c r="AOS94" s="43"/>
      <c r="AOT94" s="43"/>
      <c r="AOU94" s="43"/>
      <c r="AOV94" s="43"/>
      <c r="AOW94" s="43"/>
      <c r="AOX94" s="43"/>
      <c r="AOY94" s="43"/>
      <c r="AOZ94" s="43"/>
      <c r="APA94" s="43"/>
      <c r="APB94" s="43"/>
      <c r="APC94" s="43"/>
      <c r="APD94" s="43"/>
      <c r="APE94" s="43"/>
      <c r="APF94" s="43"/>
      <c r="APG94" s="43"/>
      <c r="APH94" s="43"/>
      <c r="API94" s="43"/>
      <c r="APJ94" s="43"/>
      <c r="APK94" s="43"/>
      <c r="APL94" s="43"/>
      <c r="APM94" s="43"/>
      <c r="APN94" s="43"/>
      <c r="APO94" s="43"/>
      <c r="APP94" s="43"/>
      <c r="APQ94" s="43"/>
      <c r="APR94" s="43"/>
      <c r="APS94" s="43"/>
      <c r="APT94" s="43"/>
      <c r="APU94" s="43"/>
      <c r="APV94" s="43"/>
      <c r="APW94" s="43"/>
      <c r="APX94" s="43"/>
      <c r="APY94" s="43"/>
      <c r="APZ94" s="43"/>
      <c r="AQA94" s="43"/>
      <c r="AQB94" s="43"/>
      <c r="AQC94" s="43"/>
      <c r="AQD94" s="43"/>
      <c r="AQE94" s="43"/>
      <c r="AQF94" s="43"/>
      <c r="AQG94" s="43"/>
      <c r="AQH94" s="43"/>
      <c r="AQI94" s="43"/>
      <c r="AQJ94" s="43"/>
      <c r="AQK94" s="43"/>
      <c r="AQL94" s="43"/>
      <c r="AQM94" s="43"/>
      <c r="AQN94" s="43"/>
      <c r="AQO94" s="43"/>
      <c r="AQP94" s="43"/>
      <c r="AQQ94" s="43"/>
      <c r="AQR94" s="43"/>
      <c r="AQS94" s="43"/>
      <c r="AQT94" s="43"/>
      <c r="AQU94" s="43"/>
      <c r="AQV94" s="43"/>
      <c r="AQW94" s="43"/>
      <c r="AQX94" s="43"/>
      <c r="AQY94" s="43"/>
      <c r="AQZ94" s="43"/>
      <c r="ARA94" s="43"/>
      <c r="ARB94" s="43"/>
      <c r="ARC94" s="43"/>
      <c r="ARD94" s="43"/>
      <c r="ARE94" s="43"/>
      <c r="ARF94" s="43"/>
      <c r="ARG94" s="43"/>
      <c r="ARH94" s="43"/>
      <c r="ARI94" s="43"/>
      <c r="ARJ94" s="43"/>
      <c r="ARK94" s="43"/>
      <c r="ARL94" s="43"/>
      <c r="ARM94" s="43"/>
      <c r="ARN94" s="43"/>
      <c r="ARO94" s="43"/>
      <c r="ARP94" s="43"/>
      <c r="ARQ94" s="43"/>
      <c r="ARR94" s="43"/>
      <c r="ARS94" s="43"/>
      <c r="ART94" s="43"/>
      <c r="ARU94" s="43"/>
      <c r="ARV94" s="43"/>
      <c r="ARW94" s="43"/>
      <c r="ARX94" s="43"/>
      <c r="ARY94" s="43"/>
      <c r="ARZ94" s="43"/>
      <c r="ASA94" s="43"/>
      <c r="ASB94" s="43"/>
      <c r="ASC94" s="43"/>
      <c r="ASD94" s="43"/>
      <c r="ASE94" s="43"/>
      <c r="ASF94" s="43"/>
      <c r="ASG94" s="43"/>
      <c r="ASH94" s="43"/>
      <c r="ASI94" s="43"/>
      <c r="ASJ94" s="43"/>
      <c r="ASK94" s="43"/>
      <c r="ASL94" s="43"/>
      <c r="ASM94" s="43"/>
      <c r="ASN94" s="43"/>
      <c r="ASO94" s="43"/>
      <c r="ASP94" s="43"/>
      <c r="ASQ94" s="43"/>
      <c r="ASR94" s="43"/>
      <c r="ASS94" s="43"/>
      <c r="AST94" s="43"/>
      <c r="ASU94" s="43"/>
      <c r="ASV94" s="43"/>
      <c r="ASW94" s="43"/>
      <c r="ASX94" s="43"/>
      <c r="ASY94" s="43"/>
      <c r="ASZ94" s="43"/>
      <c r="ATA94" s="43"/>
      <c r="ATB94" s="43"/>
      <c r="ATC94" s="43"/>
      <c r="ATD94" s="43"/>
      <c r="ATE94" s="43"/>
      <c r="ATF94" s="43"/>
      <c r="ATG94" s="43"/>
      <c r="ATH94" s="43"/>
      <c r="ATI94" s="43"/>
      <c r="ATJ94" s="43"/>
      <c r="ATK94" s="43"/>
      <c r="ATL94" s="43"/>
      <c r="ATM94" s="43"/>
      <c r="ATN94" s="43"/>
      <c r="ATO94" s="43"/>
      <c r="ATP94" s="43"/>
      <c r="ATQ94" s="43"/>
      <c r="ATR94" s="43"/>
      <c r="ATS94" s="43"/>
      <c r="ATT94" s="43"/>
      <c r="ATU94" s="43"/>
      <c r="ATV94" s="43"/>
      <c r="ATW94" s="43"/>
      <c r="ATX94" s="43"/>
      <c r="ATY94" s="43"/>
      <c r="ATZ94" s="43"/>
      <c r="AUA94" s="43"/>
      <c r="AUB94" s="43"/>
      <c r="AUC94" s="43"/>
      <c r="AUD94" s="43"/>
      <c r="AUE94" s="43"/>
      <c r="AUF94" s="43"/>
      <c r="AUG94" s="43"/>
      <c r="AUH94" s="43"/>
      <c r="AUI94" s="43"/>
      <c r="AUJ94" s="43"/>
      <c r="AUK94" s="43"/>
      <c r="AUL94" s="43"/>
      <c r="AUM94" s="43"/>
      <c r="AUN94" s="43"/>
      <c r="AUO94" s="43"/>
      <c r="AUP94" s="43"/>
      <c r="AUQ94" s="43"/>
      <c r="AUR94" s="43"/>
      <c r="AUS94" s="43"/>
      <c r="AUT94" s="43"/>
      <c r="AUU94" s="43"/>
      <c r="AUV94" s="43"/>
      <c r="AUW94" s="43"/>
      <c r="AUX94" s="43"/>
      <c r="AUY94" s="43"/>
      <c r="AUZ94" s="43"/>
      <c r="AVA94" s="43"/>
      <c r="AVB94" s="43"/>
      <c r="AVC94" s="43"/>
      <c r="AVD94" s="43"/>
      <c r="AVE94" s="43"/>
      <c r="AVF94" s="43"/>
      <c r="AVG94" s="43"/>
      <c r="AVH94" s="43"/>
      <c r="AVI94" s="43"/>
      <c r="AVJ94" s="43"/>
      <c r="AVK94" s="43"/>
      <c r="AVL94" s="43"/>
      <c r="AVM94" s="43"/>
      <c r="AVN94" s="43"/>
      <c r="AVO94" s="43"/>
      <c r="AVP94" s="43"/>
      <c r="AVQ94" s="43"/>
      <c r="AVR94" s="43"/>
      <c r="AVS94" s="43"/>
      <c r="AVT94" s="43"/>
      <c r="AVU94" s="43"/>
      <c r="AVV94" s="43"/>
      <c r="AVW94" s="43"/>
      <c r="AVX94" s="43"/>
      <c r="AVY94" s="43"/>
      <c r="AVZ94" s="43"/>
      <c r="AWA94" s="43"/>
      <c r="AWB94" s="43"/>
      <c r="AWC94" s="43"/>
      <c r="AWD94" s="43"/>
      <c r="AWE94" s="43"/>
      <c r="AWF94" s="43"/>
      <c r="AWG94" s="43"/>
      <c r="AWH94" s="43"/>
      <c r="AWI94" s="43"/>
      <c r="AWJ94" s="43"/>
      <c r="AWK94" s="43"/>
      <c r="AWL94" s="43"/>
      <c r="AWM94" s="43"/>
      <c r="AWN94" s="43"/>
      <c r="AWO94" s="43"/>
      <c r="AWP94" s="43"/>
      <c r="AWQ94" s="43"/>
      <c r="AWR94" s="43"/>
      <c r="AWS94" s="43"/>
      <c r="AWT94" s="43"/>
      <c r="AWU94" s="43"/>
      <c r="AWV94" s="43"/>
      <c r="AWW94" s="43"/>
      <c r="AWX94" s="43"/>
      <c r="AWY94" s="43"/>
      <c r="AWZ94" s="43"/>
      <c r="AXA94" s="43"/>
      <c r="AXB94" s="43"/>
      <c r="AXC94" s="43"/>
      <c r="AXD94" s="43"/>
      <c r="AXE94" s="43"/>
      <c r="AXF94" s="43"/>
      <c r="AXG94" s="43"/>
      <c r="AXH94" s="43"/>
      <c r="AXI94" s="43"/>
      <c r="AXJ94" s="43"/>
      <c r="AXK94" s="43"/>
      <c r="AXL94" s="43"/>
      <c r="AXM94" s="43"/>
      <c r="AXN94" s="43"/>
      <c r="AXO94" s="43"/>
      <c r="AXP94" s="43"/>
      <c r="AXQ94" s="43"/>
      <c r="AXR94" s="43"/>
      <c r="AXS94" s="43"/>
      <c r="AXT94" s="43"/>
      <c r="AXU94" s="43"/>
      <c r="AXV94" s="43"/>
      <c r="AXW94" s="43"/>
      <c r="AXX94" s="43"/>
      <c r="AXY94" s="43"/>
      <c r="AXZ94" s="43"/>
      <c r="AYA94" s="43"/>
      <c r="AYB94" s="43"/>
      <c r="AYC94" s="43"/>
      <c r="AYD94" s="43"/>
      <c r="AYE94" s="43"/>
      <c r="AYF94" s="43"/>
      <c r="AYG94" s="43"/>
      <c r="AYH94" s="43"/>
      <c r="AYI94" s="43"/>
      <c r="AYJ94" s="43"/>
      <c r="AYK94" s="43"/>
      <c r="AYL94" s="43"/>
      <c r="AYM94" s="43"/>
      <c r="AYN94" s="43"/>
      <c r="AYO94" s="43"/>
      <c r="AYP94" s="43"/>
      <c r="AYQ94" s="43"/>
      <c r="AYR94" s="43"/>
      <c r="AYS94" s="43"/>
      <c r="AYT94" s="43"/>
      <c r="AYU94" s="43"/>
      <c r="AYV94" s="43"/>
      <c r="AYW94" s="43"/>
      <c r="AYX94" s="43"/>
      <c r="AYY94" s="43"/>
      <c r="AYZ94" s="43"/>
      <c r="AZA94" s="43"/>
      <c r="AZB94" s="43"/>
      <c r="AZC94" s="43"/>
      <c r="AZD94" s="43"/>
      <c r="AZE94" s="43"/>
      <c r="AZF94" s="43"/>
      <c r="AZG94" s="43"/>
      <c r="AZH94" s="43"/>
      <c r="AZI94" s="43"/>
      <c r="AZJ94" s="43"/>
      <c r="AZK94" s="43"/>
      <c r="AZL94" s="43"/>
      <c r="AZM94" s="43"/>
      <c r="AZN94" s="43"/>
      <c r="AZO94" s="43"/>
      <c r="AZP94" s="43"/>
      <c r="AZQ94" s="43"/>
      <c r="AZR94" s="43"/>
      <c r="AZS94" s="43"/>
      <c r="AZT94" s="43"/>
      <c r="AZU94" s="43"/>
      <c r="AZV94" s="43"/>
      <c r="AZW94" s="43"/>
      <c r="AZX94" s="43"/>
      <c r="AZY94" s="43"/>
      <c r="AZZ94" s="43"/>
      <c r="BAA94" s="43"/>
      <c r="BAB94" s="43"/>
      <c r="BAC94" s="43"/>
      <c r="BAD94" s="43"/>
      <c r="BAE94" s="43"/>
      <c r="BAF94" s="43"/>
      <c r="BAG94" s="43"/>
      <c r="BAH94" s="43"/>
      <c r="BAI94" s="43"/>
      <c r="BAJ94" s="43"/>
      <c r="BAK94" s="43"/>
      <c r="BAL94" s="43"/>
      <c r="BAM94" s="43"/>
      <c r="BAN94" s="43"/>
      <c r="BAO94" s="43"/>
      <c r="BAP94" s="43"/>
      <c r="BAQ94" s="43"/>
      <c r="BAR94" s="43"/>
      <c r="BAS94" s="43"/>
      <c r="BAT94" s="43"/>
      <c r="BAU94" s="43"/>
      <c r="BAV94" s="43"/>
      <c r="BAW94" s="43"/>
      <c r="BAX94" s="43"/>
      <c r="BAY94" s="43"/>
      <c r="BAZ94" s="43"/>
      <c r="BBA94" s="43"/>
      <c r="BBB94" s="43"/>
      <c r="BBC94" s="43"/>
      <c r="BBD94" s="43"/>
      <c r="BBE94" s="43"/>
      <c r="BBF94" s="43"/>
      <c r="BBG94" s="43"/>
      <c r="BBH94" s="43"/>
      <c r="BBI94" s="43"/>
      <c r="BBJ94" s="43"/>
      <c r="BBK94" s="43"/>
      <c r="BBL94" s="43"/>
      <c r="BBM94" s="43"/>
      <c r="BBN94" s="43"/>
      <c r="BBO94" s="43"/>
      <c r="BBP94" s="43"/>
      <c r="BBQ94" s="43"/>
      <c r="BBR94" s="43"/>
      <c r="BBS94" s="43"/>
      <c r="BBT94" s="43"/>
      <c r="BBU94" s="43"/>
      <c r="BBV94" s="43"/>
      <c r="BBW94" s="43"/>
      <c r="BBX94" s="43"/>
      <c r="BBY94" s="43"/>
      <c r="BBZ94" s="43"/>
      <c r="BCA94" s="43"/>
      <c r="BCB94" s="43"/>
      <c r="BCC94" s="43"/>
      <c r="BCD94" s="43"/>
      <c r="BCE94" s="43"/>
      <c r="BCF94" s="43"/>
      <c r="BCG94" s="43"/>
      <c r="BCH94" s="43"/>
      <c r="BCI94" s="43"/>
      <c r="BCJ94" s="43"/>
      <c r="BCK94" s="43"/>
      <c r="BCL94" s="43"/>
      <c r="BCM94" s="43"/>
      <c r="BCN94" s="43"/>
      <c r="BCO94" s="43"/>
      <c r="BCP94" s="43"/>
      <c r="BCQ94" s="43"/>
      <c r="BCR94" s="43"/>
      <c r="BCS94" s="43"/>
      <c r="BCT94" s="43"/>
      <c r="BCU94" s="43"/>
      <c r="BCV94" s="43"/>
      <c r="BCW94" s="43"/>
      <c r="BCX94" s="43"/>
      <c r="BCY94" s="43"/>
      <c r="BCZ94" s="43"/>
      <c r="BDA94" s="43"/>
      <c r="BDB94" s="43"/>
      <c r="BDC94" s="43"/>
      <c r="BDD94" s="43"/>
      <c r="BDE94" s="43"/>
      <c r="BDF94" s="43"/>
      <c r="BDG94" s="43"/>
      <c r="BDH94" s="43"/>
      <c r="BDI94" s="43"/>
      <c r="BDJ94" s="43"/>
      <c r="BDK94" s="43"/>
      <c r="BDL94" s="43"/>
      <c r="BDM94" s="43"/>
      <c r="BDN94" s="43"/>
      <c r="BDO94" s="43"/>
      <c r="BDP94" s="43"/>
      <c r="BDQ94" s="43"/>
      <c r="BDR94" s="43"/>
      <c r="BDS94" s="43"/>
      <c r="BDT94" s="43"/>
      <c r="BDU94" s="43"/>
      <c r="BDV94" s="43"/>
      <c r="BDW94" s="43"/>
      <c r="BDX94" s="43"/>
      <c r="BDY94" s="43"/>
      <c r="BDZ94" s="43"/>
      <c r="BEA94" s="43"/>
      <c r="BEB94" s="43"/>
      <c r="BEC94" s="43"/>
      <c r="BED94" s="43"/>
      <c r="BEE94" s="43"/>
      <c r="BEF94" s="43"/>
      <c r="BEG94" s="43"/>
      <c r="BEH94" s="43"/>
      <c r="BEI94" s="43"/>
      <c r="BEJ94" s="43"/>
      <c r="BEK94" s="43"/>
      <c r="BEL94" s="43"/>
      <c r="BEM94" s="43"/>
      <c r="BEN94" s="43"/>
      <c r="BEO94" s="43"/>
      <c r="BEP94" s="43"/>
      <c r="BEQ94" s="43"/>
      <c r="BER94" s="43"/>
      <c r="BES94" s="43"/>
      <c r="BET94" s="43"/>
      <c r="BEU94" s="43"/>
      <c r="BEV94" s="43"/>
      <c r="BEW94" s="43"/>
      <c r="BEX94" s="43"/>
      <c r="BEY94" s="43"/>
      <c r="BEZ94" s="43"/>
      <c r="BFA94" s="43"/>
      <c r="BFB94" s="43"/>
      <c r="BFC94" s="43"/>
      <c r="BFD94" s="43"/>
      <c r="BFE94" s="43"/>
      <c r="BFF94" s="43"/>
      <c r="BFG94" s="43"/>
      <c r="BFH94" s="43"/>
      <c r="BFI94" s="43"/>
      <c r="BFJ94" s="43"/>
      <c r="BFK94" s="43"/>
      <c r="BFL94" s="43"/>
      <c r="BFM94" s="43"/>
      <c r="BFN94" s="43"/>
      <c r="BFO94" s="43"/>
      <c r="BFP94" s="43"/>
      <c r="BFQ94" s="43"/>
      <c r="BFR94" s="43"/>
      <c r="BFS94" s="43"/>
      <c r="BFT94" s="43"/>
      <c r="BFU94" s="43"/>
      <c r="BFV94" s="43"/>
      <c r="BFW94" s="43"/>
      <c r="BFX94" s="43"/>
      <c r="BFY94" s="43"/>
      <c r="BFZ94" s="43"/>
      <c r="BGA94" s="43"/>
      <c r="BGB94" s="43"/>
      <c r="BGC94" s="43"/>
      <c r="BGD94" s="43"/>
      <c r="BGE94" s="43"/>
      <c r="BGF94" s="43"/>
      <c r="BGG94" s="43"/>
      <c r="BGH94" s="43"/>
      <c r="BGI94" s="43"/>
      <c r="BGJ94" s="43"/>
      <c r="BGK94" s="43"/>
      <c r="BGL94" s="43"/>
      <c r="BGM94" s="43"/>
      <c r="BGN94" s="43"/>
      <c r="BGO94" s="43"/>
      <c r="BGP94" s="43"/>
      <c r="BGQ94" s="43"/>
      <c r="BGR94" s="43"/>
      <c r="BGS94" s="43"/>
      <c r="BGT94" s="43"/>
      <c r="BGU94" s="43"/>
      <c r="BGV94" s="43"/>
      <c r="BGW94" s="43"/>
      <c r="BGX94" s="43"/>
      <c r="BGY94" s="43"/>
      <c r="BGZ94" s="43"/>
      <c r="BHA94" s="43"/>
      <c r="BHB94" s="43"/>
      <c r="BHC94" s="43"/>
      <c r="BHD94" s="43"/>
      <c r="BHE94" s="43"/>
      <c r="BHF94" s="43"/>
      <c r="BHG94" s="43"/>
      <c r="BHH94" s="43"/>
      <c r="BHI94" s="43"/>
      <c r="BHJ94" s="43"/>
      <c r="BHK94" s="43"/>
      <c r="BHL94" s="43"/>
      <c r="BHM94" s="43"/>
      <c r="BHN94" s="43"/>
      <c r="BHO94" s="43"/>
      <c r="BHP94" s="43"/>
      <c r="BHQ94" s="43"/>
      <c r="BHR94" s="43"/>
      <c r="BHS94" s="43"/>
      <c r="BHT94" s="43"/>
      <c r="BHU94" s="43"/>
      <c r="BHV94" s="43"/>
      <c r="BHW94" s="43"/>
      <c r="BHX94" s="43"/>
      <c r="BHY94" s="43"/>
      <c r="BHZ94" s="43"/>
      <c r="BIA94" s="43"/>
      <c r="BIB94" s="43"/>
      <c r="BIC94" s="43"/>
      <c r="BID94" s="43"/>
      <c r="BIE94" s="43"/>
      <c r="BIF94" s="43"/>
      <c r="BIG94" s="43"/>
      <c r="BIH94" s="43"/>
      <c r="BII94" s="43"/>
      <c r="BIJ94" s="43"/>
      <c r="BIK94" s="43"/>
      <c r="BIL94" s="43"/>
      <c r="BIM94" s="43"/>
      <c r="BIN94" s="43"/>
      <c r="BIO94" s="43"/>
      <c r="BIP94" s="43"/>
      <c r="BIQ94" s="43"/>
      <c r="BIR94" s="43"/>
      <c r="BIS94" s="43"/>
      <c r="BIT94" s="43"/>
      <c r="BIU94" s="43"/>
      <c r="BIV94" s="43"/>
      <c r="BIW94" s="43"/>
      <c r="BIX94" s="43"/>
      <c r="BIY94" s="43"/>
      <c r="BIZ94" s="43"/>
      <c r="BJA94" s="43"/>
      <c r="BJB94" s="43"/>
      <c r="BJC94" s="43"/>
      <c r="BJD94" s="43"/>
      <c r="BJE94" s="43"/>
      <c r="BJF94" s="43"/>
      <c r="BJG94" s="43"/>
      <c r="BJH94" s="43"/>
      <c r="BJI94" s="43"/>
      <c r="BJJ94" s="43"/>
      <c r="BJK94" s="43"/>
      <c r="BJL94" s="43"/>
      <c r="BJM94" s="43"/>
      <c r="BJN94" s="43"/>
      <c r="BJO94" s="43"/>
      <c r="BJP94" s="43"/>
      <c r="BJQ94" s="43"/>
      <c r="BJR94" s="43"/>
      <c r="BJS94" s="43"/>
      <c r="BJT94" s="43"/>
      <c r="BJU94" s="43"/>
      <c r="BJV94" s="43"/>
      <c r="BJW94" s="43"/>
      <c r="BJX94" s="43"/>
      <c r="BJY94" s="43"/>
      <c r="BJZ94" s="43"/>
      <c r="BKA94" s="43"/>
      <c r="BKB94" s="43"/>
      <c r="BKC94" s="43"/>
      <c r="BKD94" s="43"/>
      <c r="BKE94" s="43"/>
      <c r="BKF94" s="43"/>
      <c r="BKG94" s="43"/>
      <c r="BKH94" s="43"/>
      <c r="BKI94" s="43"/>
      <c r="BKJ94" s="43"/>
      <c r="BKK94" s="43"/>
      <c r="BKL94" s="43"/>
      <c r="BKM94" s="43"/>
      <c r="BKN94" s="43"/>
      <c r="BKO94" s="43"/>
      <c r="BKP94" s="43"/>
      <c r="BKQ94" s="43"/>
      <c r="BKR94" s="43"/>
      <c r="BKS94" s="43"/>
      <c r="BKT94" s="43"/>
      <c r="BKU94" s="43"/>
      <c r="BKV94" s="43"/>
      <c r="BKW94" s="43"/>
      <c r="BKX94" s="43"/>
      <c r="BKY94" s="43"/>
      <c r="BKZ94" s="43"/>
      <c r="BLA94" s="43"/>
      <c r="BLB94" s="43"/>
      <c r="BLC94" s="43"/>
      <c r="BLD94" s="43"/>
      <c r="BLE94" s="43"/>
      <c r="BLF94" s="43"/>
      <c r="BLG94" s="43"/>
      <c r="BLH94" s="43"/>
      <c r="BLI94" s="43"/>
      <c r="BLJ94" s="43"/>
      <c r="BLK94" s="43"/>
      <c r="BLL94" s="43"/>
      <c r="BLM94" s="43"/>
      <c r="BLN94" s="43"/>
      <c r="BLO94" s="43"/>
      <c r="BLP94" s="43"/>
      <c r="BLQ94" s="43"/>
      <c r="BLR94" s="43"/>
      <c r="BLS94" s="43"/>
      <c r="BLT94" s="43"/>
      <c r="BLU94" s="43"/>
      <c r="BLV94" s="43"/>
      <c r="BLW94" s="43"/>
      <c r="BLX94" s="43"/>
      <c r="BLY94" s="43"/>
      <c r="BLZ94" s="43"/>
      <c r="BMA94" s="43"/>
      <c r="BMB94" s="43"/>
      <c r="BMC94" s="43"/>
      <c r="BMD94" s="43"/>
      <c r="BME94" s="43"/>
      <c r="BMF94" s="43"/>
      <c r="BMG94" s="43"/>
      <c r="BMH94" s="43"/>
      <c r="BMI94" s="43"/>
      <c r="BMJ94" s="43"/>
      <c r="BMK94" s="43"/>
      <c r="BML94" s="43"/>
      <c r="BMM94" s="43"/>
      <c r="BMN94" s="43"/>
      <c r="BMO94" s="43"/>
      <c r="BMP94" s="43"/>
      <c r="BMQ94" s="43"/>
      <c r="BMR94" s="43"/>
      <c r="BMS94" s="43"/>
      <c r="BMT94" s="43"/>
      <c r="BMU94" s="43"/>
      <c r="BMV94" s="43"/>
      <c r="BMW94" s="43"/>
      <c r="BMX94" s="43"/>
      <c r="BMY94" s="43"/>
      <c r="BMZ94" s="43"/>
      <c r="BNA94" s="43"/>
      <c r="BNB94" s="43"/>
      <c r="BNC94" s="43"/>
      <c r="BND94" s="43"/>
      <c r="BNE94" s="43"/>
      <c r="BNF94" s="43"/>
      <c r="BNG94" s="43"/>
      <c r="BNH94" s="43"/>
      <c r="BNI94" s="43"/>
      <c r="BNJ94" s="43"/>
      <c r="BNK94" s="43"/>
      <c r="BNL94" s="43"/>
      <c r="BNM94" s="43"/>
      <c r="BNN94" s="43"/>
      <c r="BNO94" s="43"/>
      <c r="BNP94" s="43"/>
      <c r="BNQ94" s="43"/>
      <c r="BNR94" s="43"/>
      <c r="BNS94" s="43"/>
      <c r="BNT94" s="43"/>
      <c r="BNU94" s="43"/>
      <c r="BNV94" s="43"/>
      <c r="BNW94" s="43"/>
      <c r="BNX94" s="43"/>
      <c r="BNY94" s="43"/>
      <c r="BNZ94" s="43"/>
      <c r="BOA94" s="43"/>
      <c r="BOB94" s="43"/>
      <c r="BOC94" s="43"/>
      <c r="BOD94" s="43"/>
      <c r="BOE94" s="43"/>
      <c r="BOF94" s="43"/>
      <c r="BOG94" s="43"/>
      <c r="BOH94" s="43"/>
      <c r="BOI94" s="43"/>
      <c r="BOJ94" s="43"/>
      <c r="BOK94" s="43"/>
      <c r="BOL94" s="43"/>
      <c r="BOM94" s="43"/>
      <c r="BON94" s="43"/>
      <c r="BOO94" s="43"/>
      <c r="BOP94" s="43"/>
      <c r="BOQ94" s="43"/>
      <c r="BOR94" s="43"/>
      <c r="BOS94" s="43"/>
      <c r="BOT94" s="43"/>
      <c r="BOU94" s="43"/>
      <c r="BOV94" s="43"/>
      <c r="BOW94" s="43"/>
      <c r="BOX94" s="43"/>
      <c r="BOY94" s="43"/>
      <c r="BOZ94" s="43"/>
      <c r="BPA94" s="43"/>
      <c r="BPB94" s="43"/>
      <c r="BPC94" s="43"/>
      <c r="BPD94" s="43"/>
      <c r="BPE94" s="43"/>
      <c r="BPF94" s="43"/>
      <c r="BPG94" s="43"/>
      <c r="BPH94" s="43"/>
      <c r="BPI94" s="43"/>
      <c r="BPJ94" s="43"/>
      <c r="BPK94" s="43"/>
      <c r="BPL94" s="43"/>
      <c r="BPM94" s="43"/>
      <c r="BPN94" s="43"/>
      <c r="BPO94" s="43"/>
      <c r="BPP94" s="43"/>
      <c r="BPQ94" s="43"/>
      <c r="BPR94" s="43"/>
      <c r="BPS94" s="43"/>
      <c r="BPT94" s="43"/>
      <c r="BPU94" s="43"/>
      <c r="BPV94" s="43"/>
      <c r="BPW94" s="43"/>
      <c r="BPX94" s="43"/>
      <c r="BPY94" s="43"/>
      <c r="BPZ94" s="43"/>
      <c r="BQA94" s="43"/>
      <c r="BQB94" s="43"/>
      <c r="BQC94" s="43"/>
      <c r="BQD94" s="43"/>
      <c r="BQE94" s="43"/>
      <c r="BQF94" s="43"/>
      <c r="BQG94" s="43"/>
      <c r="BQH94" s="43"/>
      <c r="BQI94" s="43"/>
      <c r="BQJ94" s="43"/>
      <c r="BQK94" s="43"/>
      <c r="BQL94" s="43"/>
      <c r="BQM94" s="43"/>
      <c r="BQN94" s="43"/>
      <c r="BQO94" s="43"/>
      <c r="BQP94" s="43"/>
      <c r="BQQ94" s="43"/>
      <c r="BQR94" s="43"/>
      <c r="BQS94" s="43"/>
      <c r="BQT94" s="43"/>
      <c r="BQU94" s="43"/>
      <c r="BQV94" s="43"/>
      <c r="BQW94" s="43"/>
      <c r="BQX94" s="43"/>
      <c r="BQY94" s="43"/>
      <c r="BQZ94" s="43"/>
      <c r="BRA94" s="43"/>
      <c r="BRB94" s="43"/>
      <c r="BRC94" s="43"/>
      <c r="BRD94" s="43"/>
      <c r="BRE94" s="43"/>
      <c r="BRF94" s="43"/>
      <c r="BRG94" s="43"/>
      <c r="BRH94" s="43"/>
      <c r="BRI94" s="43"/>
      <c r="BRJ94" s="43"/>
      <c r="BRK94" s="43"/>
      <c r="BRL94" s="43"/>
      <c r="BRM94" s="43"/>
      <c r="BRN94" s="43"/>
      <c r="BRO94" s="43"/>
      <c r="BRP94" s="43"/>
      <c r="BRQ94" s="43"/>
      <c r="BRR94" s="43"/>
      <c r="BRS94" s="43"/>
      <c r="BRT94" s="43"/>
      <c r="BRU94" s="43"/>
      <c r="BRV94" s="43"/>
      <c r="BRW94" s="43"/>
      <c r="BRX94" s="43"/>
      <c r="BRY94" s="43"/>
      <c r="BRZ94" s="43"/>
      <c r="BSA94" s="43"/>
      <c r="BSB94" s="43"/>
      <c r="BSC94" s="43"/>
      <c r="BSD94" s="43"/>
      <c r="BSE94" s="43"/>
      <c r="BSF94" s="43"/>
      <c r="BSG94" s="43"/>
      <c r="BSH94" s="43"/>
      <c r="BSI94" s="43"/>
      <c r="BSJ94" s="43"/>
      <c r="BSK94" s="43"/>
      <c r="BSL94" s="43"/>
      <c r="BSM94" s="43"/>
      <c r="BSN94" s="43"/>
      <c r="BSO94" s="43"/>
      <c r="BSP94" s="43"/>
      <c r="BSQ94" s="43"/>
      <c r="BSR94" s="43"/>
      <c r="BSS94" s="43"/>
      <c r="BST94" s="43"/>
      <c r="BSU94" s="43"/>
      <c r="BSV94" s="43"/>
      <c r="BSW94" s="43"/>
      <c r="BSX94" s="43"/>
      <c r="BSY94" s="43"/>
      <c r="BSZ94" s="43"/>
      <c r="BTA94" s="43"/>
      <c r="BTB94" s="43"/>
      <c r="BTC94" s="43"/>
      <c r="BTD94" s="43"/>
      <c r="BTE94" s="43"/>
      <c r="BTF94" s="43"/>
      <c r="BTG94" s="43"/>
      <c r="BTH94" s="43"/>
      <c r="BTI94" s="43"/>
      <c r="BTJ94" s="43"/>
      <c r="BTK94" s="43"/>
      <c r="BTL94" s="43"/>
      <c r="BTM94" s="43"/>
      <c r="BTN94" s="43"/>
      <c r="BTO94" s="43"/>
      <c r="BTP94" s="43"/>
      <c r="BTQ94" s="43"/>
      <c r="BTR94" s="43"/>
      <c r="BTS94" s="43"/>
      <c r="BTT94" s="43"/>
      <c r="BTU94" s="43"/>
      <c r="BTV94" s="43"/>
      <c r="BTW94" s="43"/>
      <c r="BTX94" s="43"/>
      <c r="BTY94" s="43"/>
      <c r="BTZ94" s="43"/>
      <c r="BUA94" s="43"/>
      <c r="BUB94" s="43"/>
      <c r="BUC94" s="43"/>
      <c r="BUD94" s="43"/>
      <c r="BUE94" s="43"/>
      <c r="BUF94" s="43"/>
      <c r="BUG94" s="43"/>
      <c r="BUH94" s="43"/>
      <c r="BUI94" s="43"/>
      <c r="BUJ94" s="43"/>
      <c r="BUK94" s="43"/>
      <c r="BUL94" s="43"/>
      <c r="BUM94" s="43"/>
      <c r="BUN94" s="43"/>
      <c r="BUO94" s="43"/>
      <c r="BUP94" s="43"/>
      <c r="BUQ94" s="43"/>
      <c r="BUR94" s="43"/>
      <c r="BUS94" s="43"/>
      <c r="BUT94" s="43"/>
      <c r="BUU94" s="43"/>
      <c r="BUV94" s="43"/>
      <c r="BUW94" s="43"/>
      <c r="BUX94" s="43"/>
      <c r="BUY94" s="43"/>
      <c r="BUZ94" s="43"/>
      <c r="BVA94" s="43"/>
      <c r="BVB94" s="43"/>
      <c r="BVC94" s="43"/>
      <c r="BVD94" s="43"/>
      <c r="BVE94" s="43"/>
      <c r="BVF94" s="43"/>
      <c r="BVG94" s="43"/>
      <c r="BVH94" s="43"/>
      <c r="BVI94" s="43"/>
      <c r="BVJ94" s="43"/>
      <c r="BVK94" s="43"/>
      <c r="BVL94" s="43"/>
      <c r="BVM94" s="43"/>
      <c r="BVN94" s="43"/>
      <c r="BVO94" s="43"/>
      <c r="BVP94" s="43"/>
      <c r="BVQ94" s="43"/>
      <c r="BVR94" s="43"/>
      <c r="BVS94" s="43"/>
      <c r="BVT94" s="43"/>
      <c r="BVU94" s="43"/>
      <c r="BVV94" s="43"/>
      <c r="BVW94" s="43"/>
      <c r="BVX94" s="43"/>
      <c r="BVY94" s="43"/>
      <c r="BVZ94" s="43"/>
      <c r="BWA94" s="43"/>
      <c r="BWB94" s="43"/>
      <c r="BWC94" s="43"/>
      <c r="BWD94" s="43"/>
      <c r="BWE94" s="43"/>
      <c r="BWF94" s="43"/>
      <c r="BWG94" s="43"/>
      <c r="BWH94" s="43"/>
      <c r="BWI94" s="43"/>
      <c r="BWJ94" s="43"/>
    </row>
    <row r="95" spans="1:1960" ht="15" x14ac:dyDescent="0.25">
      <c r="A95" s="52" t="s">
        <v>34</v>
      </c>
      <c r="B95" s="69">
        <f>MIN(B68:B91)</f>
        <v>21.5</v>
      </c>
      <c r="C95" s="67"/>
      <c r="D95" s="70">
        <f>MIN(D68:D91)</f>
        <v>19</v>
      </c>
      <c r="E95" s="47"/>
      <c r="F95" s="53">
        <f>MIN(F68:F91)</f>
        <v>18</v>
      </c>
      <c r="G95" s="47"/>
      <c r="H95" s="53">
        <f>MIN(H68:H91)</f>
        <v>17.5</v>
      </c>
      <c r="I95" s="47"/>
      <c r="J95" s="53">
        <f>MIN(J68:J91)</f>
        <v>18.25</v>
      </c>
      <c r="K95" s="47"/>
      <c r="L95" s="53">
        <f>MIN(L68:L91)</f>
        <v>19.5</v>
      </c>
      <c r="M95" s="47"/>
      <c r="N95" s="53">
        <f>MIN(N68:N91)</f>
        <v>18.5</v>
      </c>
      <c r="O95" s="47"/>
      <c r="P95" s="53">
        <f>MIN(P68:P91)</f>
        <v>18</v>
      </c>
      <c r="Q95" s="47"/>
      <c r="R95" s="53">
        <f>MIN(R68:R91)</f>
        <v>17.75</v>
      </c>
      <c r="S95" s="47"/>
      <c r="T95" s="53">
        <f>MIN(T68:T91)</f>
        <v>16.75</v>
      </c>
      <c r="U95" s="47"/>
      <c r="V95" s="53">
        <f>MIN(V68:V91)</f>
        <v>15.75</v>
      </c>
      <c r="W95" s="47"/>
      <c r="X95" s="53">
        <f>MIN(X68:X91)</f>
        <v>14.25</v>
      </c>
      <c r="Y95" s="47"/>
      <c r="Z95" s="53">
        <f>MIN(Z68:Z91)</f>
        <v>18.25</v>
      </c>
      <c r="AA95" s="47"/>
      <c r="AB95" s="53">
        <f>MIN(AB68:AB91)</f>
        <v>20.25</v>
      </c>
      <c r="AC95" s="47"/>
      <c r="AD95" s="53">
        <f>MIN(AD68:AD91)</f>
        <v>18.75</v>
      </c>
      <c r="AE95" s="47"/>
      <c r="AF95" s="53">
        <f>MIN(AF68:AF91)</f>
        <v>20.95</v>
      </c>
      <c r="AG95" s="47"/>
      <c r="AH95" s="53">
        <f>MIN(AH68:AH91)</f>
        <v>16.95</v>
      </c>
      <c r="AI95" s="47"/>
      <c r="AJ95" s="53">
        <f>MIN(AJ68:AJ91)</f>
        <v>14.95</v>
      </c>
      <c r="AK95" s="47"/>
      <c r="AL95" s="53">
        <f>MIN(AL68:AL91)</f>
        <v>13.95</v>
      </c>
      <c r="AM95" s="47"/>
      <c r="AN95" s="53">
        <f>MIN(AN68:AN91)</f>
        <v>13.6</v>
      </c>
      <c r="AO95" s="47"/>
      <c r="AP95" s="53">
        <f>MIN(AP68:AP91)</f>
        <v>12.6</v>
      </c>
      <c r="AQ95" s="47"/>
      <c r="AR95" s="53">
        <f>MIN(AR68:AR91)</f>
        <v>17.600000000000001</v>
      </c>
      <c r="AS95" s="47"/>
      <c r="AT95" s="53">
        <f>MIN(AT68:AT91)</f>
        <v>18.850000000000001</v>
      </c>
      <c r="AU95" s="47"/>
      <c r="AV95" s="53">
        <f>MIN(AV68:AV91)</f>
        <v>16.71</v>
      </c>
      <c r="AW95" s="47"/>
      <c r="AX95" s="53">
        <f>MIN(AX68:AX91)</f>
        <v>19.71</v>
      </c>
      <c r="AY95" s="47"/>
      <c r="AZ95" s="53">
        <f>MIN(AZ68:AZ91)</f>
        <v>21.71</v>
      </c>
      <c r="BA95" s="47"/>
      <c r="BB95" s="53">
        <f>MIN(BB68:BB91)</f>
        <v>19.71</v>
      </c>
      <c r="BC95" s="47"/>
      <c r="BD95" s="53">
        <f>MIN(BD68:BD91)</f>
        <v>17.350000000000001</v>
      </c>
      <c r="BE95" s="47"/>
      <c r="BF95" s="53">
        <f>MIN(BF68:BF91)</f>
        <v>15.350000000000001</v>
      </c>
      <c r="BG95" s="47"/>
      <c r="BH95" s="53">
        <f>MIN(BH68:BH91)</f>
        <v>12.350000000000001</v>
      </c>
      <c r="BI95" s="47"/>
      <c r="BJ95" s="53">
        <f>MIN(BJ68:BJ91)</f>
        <v>23.35</v>
      </c>
      <c r="BK95" s="54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3"/>
      <c r="CE95" s="43"/>
      <c r="CF95" s="43"/>
      <c r="CG95" s="43"/>
      <c r="CH95" s="43"/>
      <c r="CI95" s="43"/>
      <c r="CJ95" s="43"/>
      <c r="CK95" s="43"/>
      <c r="CL95" s="43"/>
      <c r="CM95" s="43"/>
      <c r="CN95" s="43"/>
      <c r="CO95" s="43"/>
      <c r="CP95" s="43"/>
      <c r="CQ95" s="43"/>
      <c r="CR95" s="43"/>
      <c r="CS95" s="43"/>
      <c r="CT95" s="43"/>
      <c r="CU95" s="43"/>
      <c r="CV95" s="43"/>
      <c r="CW95" s="43"/>
      <c r="CX95" s="43"/>
      <c r="CY95" s="43"/>
      <c r="CZ95" s="43"/>
      <c r="DA95" s="43"/>
      <c r="DB95" s="43"/>
      <c r="DC95" s="43"/>
      <c r="DD95" s="43"/>
      <c r="DE95" s="43"/>
      <c r="DF95" s="43"/>
      <c r="DG95" s="43"/>
      <c r="DH95" s="43"/>
      <c r="DI95" s="43"/>
      <c r="DJ95" s="43"/>
      <c r="DK95" s="43"/>
      <c r="DL95" s="43"/>
      <c r="DM95" s="43"/>
      <c r="DN95" s="43"/>
      <c r="DO95" s="43"/>
      <c r="DP95" s="43"/>
      <c r="DQ95" s="43"/>
      <c r="DR95" s="43"/>
      <c r="DS95" s="43"/>
      <c r="DT95" s="43"/>
      <c r="DU95" s="43"/>
      <c r="DV95" s="43"/>
      <c r="DW95" s="43"/>
      <c r="DX95" s="43"/>
      <c r="DY95" s="43"/>
      <c r="DZ95" s="43"/>
      <c r="EA95" s="43"/>
      <c r="EB95" s="43"/>
      <c r="EC95" s="43"/>
      <c r="ED95" s="43"/>
      <c r="EE95" s="43"/>
      <c r="EF95" s="43"/>
      <c r="EG95" s="43"/>
      <c r="EH95" s="43"/>
      <c r="EI95" s="43"/>
      <c r="EJ95" s="43"/>
      <c r="EK95" s="43"/>
      <c r="EL95" s="43"/>
      <c r="EM95" s="43"/>
      <c r="EN95" s="43"/>
      <c r="EO95" s="43"/>
      <c r="EP95" s="43"/>
      <c r="EQ95" s="43"/>
      <c r="ER95" s="43"/>
      <c r="ES95" s="43"/>
      <c r="ET95" s="43"/>
      <c r="EU95" s="43"/>
      <c r="EV95" s="43"/>
      <c r="EW95" s="43"/>
      <c r="EX95" s="43"/>
      <c r="EY95" s="43"/>
      <c r="EZ95" s="43"/>
      <c r="FA95" s="43"/>
      <c r="FB95" s="43"/>
      <c r="FC95" s="43"/>
      <c r="FD95" s="43"/>
      <c r="FE95" s="43"/>
      <c r="FF95" s="43"/>
      <c r="FG95" s="43"/>
      <c r="FH95" s="43"/>
      <c r="FI95" s="43"/>
      <c r="FJ95" s="43"/>
      <c r="FK95" s="43"/>
      <c r="FL95" s="43"/>
      <c r="FM95" s="43"/>
      <c r="FN95" s="43"/>
      <c r="FO95" s="43"/>
      <c r="FP95" s="43"/>
      <c r="FQ95" s="43"/>
      <c r="FR95" s="43"/>
      <c r="FS95" s="43"/>
      <c r="FT95" s="43"/>
      <c r="FU95" s="43"/>
      <c r="FV95" s="43"/>
      <c r="FW95" s="43"/>
      <c r="FX95" s="43"/>
      <c r="FY95" s="43"/>
      <c r="FZ95" s="43"/>
      <c r="GA95" s="43"/>
      <c r="GB95" s="43"/>
      <c r="GC95" s="43"/>
      <c r="GD95" s="43"/>
      <c r="GE95" s="43"/>
      <c r="GF95" s="43"/>
      <c r="GG95" s="43"/>
      <c r="GH95" s="43"/>
      <c r="GI95" s="43"/>
      <c r="GJ95" s="43"/>
      <c r="GK95" s="43"/>
      <c r="GL95" s="43"/>
      <c r="GM95" s="43"/>
      <c r="GN95" s="43"/>
      <c r="GO95" s="43"/>
      <c r="GP95" s="43"/>
      <c r="GQ95" s="43"/>
      <c r="GR95" s="43"/>
      <c r="GS95" s="43"/>
      <c r="GT95" s="43"/>
      <c r="GU95" s="43"/>
      <c r="GV95" s="43"/>
      <c r="GW95" s="43"/>
      <c r="GX95" s="43"/>
      <c r="GY95" s="43"/>
      <c r="GZ95" s="43"/>
      <c r="HA95" s="43"/>
      <c r="HB95" s="43"/>
      <c r="HC95" s="43"/>
      <c r="HD95" s="43"/>
      <c r="HE95" s="43"/>
      <c r="HF95" s="43"/>
      <c r="HG95" s="43"/>
      <c r="HH95" s="43"/>
      <c r="HI95" s="43"/>
      <c r="HJ95" s="43"/>
      <c r="HK95" s="43"/>
      <c r="HL95" s="43"/>
      <c r="HM95" s="43"/>
      <c r="HN95" s="43"/>
      <c r="HO95" s="43"/>
      <c r="HP95" s="43"/>
      <c r="HQ95" s="43"/>
      <c r="HR95" s="43"/>
      <c r="HS95" s="43"/>
      <c r="HT95" s="43"/>
      <c r="HU95" s="43"/>
      <c r="HV95" s="43"/>
      <c r="HW95" s="43"/>
      <c r="HX95" s="43"/>
      <c r="HY95" s="43"/>
      <c r="HZ95" s="43"/>
      <c r="IA95" s="43"/>
      <c r="IB95" s="43"/>
      <c r="IC95" s="43"/>
      <c r="ID95" s="43"/>
      <c r="IE95" s="43"/>
      <c r="IF95" s="43"/>
      <c r="IG95" s="43"/>
      <c r="IH95" s="43"/>
      <c r="II95" s="43"/>
      <c r="IJ95" s="43"/>
      <c r="IK95" s="43"/>
      <c r="IL95" s="43"/>
      <c r="IM95" s="43"/>
      <c r="IN95" s="43"/>
      <c r="IO95" s="43"/>
      <c r="IP95" s="43"/>
      <c r="IQ95" s="43"/>
      <c r="IR95" s="43"/>
      <c r="IS95" s="43"/>
      <c r="IT95" s="43"/>
      <c r="IU95" s="43"/>
      <c r="IV95" s="43"/>
      <c r="IW95" s="43"/>
      <c r="IX95" s="43"/>
      <c r="IY95" s="43"/>
      <c r="IZ95" s="43"/>
      <c r="JA95" s="43"/>
      <c r="JB95" s="43"/>
      <c r="JC95" s="43"/>
      <c r="JD95" s="43"/>
      <c r="JE95" s="43"/>
      <c r="JF95" s="43"/>
      <c r="JG95" s="43"/>
      <c r="JH95" s="43"/>
      <c r="JI95" s="43"/>
      <c r="JJ95" s="43"/>
      <c r="JK95" s="43"/>
      <c r="JL95" s="43"/>
      <c r="JM95" s="43"/>
      <c r="JN95" s="43"/>
      <c r="JO95" s="43"/>
      <c r="JP95" s="43"/>
      <c r="JQ95" s="43"/>
      <c r="JR95" s="43"/>
      <c r="JS95" s="43"/>
      <c r="JT95" s="43"/>
      <c r="JU95" s="43"/>
      <c r="JV95" s="43"/>
      <c r="JW95" s="43"/>
      <c r="JX95" s="43"/>
      <c r="JY95" s="43"/>
      <c r="JZ95" s="43"/>
      <c r="KA95" s="43"/>
      <c r="KB95" s="43"/>
      <c r="KC95" s="43"/>
      <c r="KD95" s="43"/>
      <c r="KE95" s="43"/>
      <c r="KF95" s="43"/>
      <c r="KG95" s="43"/>
      <c r="KH95" s="43"/>
      <c r="KI95" s="43"/>
      <c r="KJ95" s="43"/>
      <c r="KK95" s="43"/>
      <c r="KL95" s="43"/>
      <c r="KM95" s="43"/>
      <c r="KN95" s="43"/>
      <c r="KO95" s="43"/>
      <c r="KP95" s="43"/>
      <c r="KQ95" s="43"/>
      <c r="KR95" s="43"/>
      <c r="KS95" s="43"/>
      <c r="KT95" s="43"/>
      <c r="KU95" s="43"/>
      <c r="KV95" s="43"/>
      <c r="KW95" s="43"/>
      <c r="KX95" s="43"/>
      <c r="KY95" s="43"/>
      <c r="KZ95" s="43"/>
      <c r="LA95" s="43"/>
      <c r="LB95" s="43"/>
      <c r="LC95" s="43"/>
      <c r="LD95" s="43"/>
      <c r="LE95" s="43"/>
      <c r="LF95" s="43"/>
      <c r="LG95" s="43"/>
      <c r="LH95" s="43"/>
      <c r="LI95" s="43"/>
      <c r="LJ95" s="43"/>
      <c r="LK95" s="43"/>
      <c r="LL95" s="43"/>
      <c r="LM95" s="43"/>
      <c r="LN95" s="43"/>
      <c r="LO95" s="43"/>
      <c r="LP95" s="43"/>
      <c r="LQ95" s="43"/>
      <c r="LR95" s="43"/>
      <c r="LS95" s="43"/>
      <c r="LT95" s="43"/>
      <c r="LU95" s="43"/>
      <c r="LV95" s="43"/>
      <c r="LW95" s="43"/>
      <c r="LX95" s="43"/>
      <c r="LY95" s="43"/>
      <c r="LZ95" s="43"/>
      <c r="MA95" s="43"/>
      <c r="MB95" s="43"/>
      <c r="MC95" s="43"/>
      <c r="MD95" s="43"/>
      <c r="ME95" s="43"/>
      <c r="MF95" s="43"/>
      <c r="MG95" s="43"/>
      <c r="MH95" s="43"/>
      <c r="MI95" s="43"/>
      <c r="MJ95" s="43"/>
      <c r="MK95" s="43"/>
      <c r="ML95" s="43"/>
      <c r="MM95" s="43"/>
      <c r="MN95" s="43"/>
      <c r="MO95" s="43"/>
      <c r="MP95" s="43"/>
      <c r="MQ95" s="43"/>
      <c r="MR95" s="43"/>
      <c r="MS95" s="43"/>
      <c r="MT95" s="43"/>
      <c r="MU95" s="43"/>
      <c r="MV95" s="43"/>
      <c r="MW95" s="43"/>
      <c r="MX95" s="43"/>
      <c r="MY95" s="43"/>
      <c r="MZ95" s="43"/>
      <c r="NA95" s="43"/>
      <c r="NB95" s="43"/>
      <c r="NC95" s="43"/>
      <c r="ND95" s="43"/>
      <c r="NE95" s="43"/>
      <c r="NF95" s="43"/>
      <c r="NG95" s="43"/>
      <c r="NH95" s="43"/>
      <c r="NI95" s="43"/>
      <c r="NJ95" s="43"/>
      <c r="NK95" s="43"/>
      <c r="NL95" s="43"/>
      <c r="NM95" s="43"/>
      <c r="NN95" s="43"/>
      <c r="NO95" s="43"/>
      <c r="NP95" s="43"/>
      <c r="NQ95" s="43"/>
      <c r="NR95" s="43"/>
      <c r="NS95" s="43"/>
      <c r="NT95" s="43"/>
      <c r="NU95" s="43"/>
      <c r="NV95" s="43"/>
      <c r="NW95" s="43"/>
      <c r="NX95" s="43"/>
      <c r="NY95" s="43"/>
      <c r="NZ95" s="43"/>
      <c r="OA95" s="43"/>
      <c r="OB95" s="43"/>
      <c r="OC95" s="43"/>
      <c r="OD95" s="43"/>
      <c r="OE95" s="43"/>
      <c r="OF95" s="43"/>
      <c r="OG95" s="43"/>
      <c r="OH95" s="43"/>
      <c r="OI95" s="43"/>
      <c r="OJ95" s="43"/>
      <c r="OK95" s="43"/>
      <c r="OL95" s="43"/>
      <c r="OM95" s="43"/>
      <c r="ON95" s="43"/>
      <c r="OO95" s="43"/>
      <c r="OP95" s="43"/>
      <c r="OQ95" s="43"/>
      <c r="OR95" s="43"/>
      <c r="OS95" s="43"/>
      <c r="OT95" s="43"/>
      <c r="OU95" s="43"/>
      <c r="OV95" s="43"/>
      <c r="OW95" s="43"/>
      <c r="OX95" s="43"/>
      <c r="OY95" s="43"/>
      <c r="OZ95" s="43"/>
      <c r="PA95" s="43"/>
      <c r="PB95" s="43"/>
      <c r="PC95" s="43"/>
      <c r="PD95" s="43"/>
      <c r="PE95" s="43"/>
      <c r="PF95" s="43"/>
      <c r="PG95" s="43"/>
      <c r="PH95" s="43"/>
      <c r="PI95" s="43"/>
      <c r="PJ95" s="43"/>
      <c r="PK95" s="43"/>
      <c r="PL95" s="43"/>
      <c r="PM95" s="43"/>
      <c r="PN95" s="43"/>
      <c r="PO95" s="43"/>
      <c r="PP95" s="43"/>
      <c r="PQ95" s="43"/>
      <c r="PR95" s="43"/>
      <c r="PS95" s="43"/>
      <c r="PT95" s="43"/>
      <c r="PU95" s="43"/>
      <c r="PV95" s="43"/>
      <c r="PW95" s="43"/>
      <c r="PX95" s="43"/>
      <c r="PY95" s="43"/>
      <c r="PZ95" s="43"/>
      <c r="QA95" s="43"/>
      <c r="QB95" s="43"/>
      <c r="QC95" s="43"/>
      <c r="QD95" s="43"/>
      <c r="QE95" s="43"/>
      <c r="QF95" s="43"/>
      <c r="QG95" s="43"/>
      <c r="QH95" s="43"/>
      <c r="QI95" s="43"/>
      <c r="QJ95" s="43"/>
      <c r="QK95" s="43"/>
      <c r="QL95" s="43"/>
      <c r="QM95" s="43"/>
      <c r="QN95" s="43"/>
      <c r="QO95" s="43"/>
      <c r="QP95" s="43"/>
      <c r="QQ95" s="43"/>
      <c r="QR95" s="43"/>
      <c r="QS95" s="43"/>
      <c r="QT95" s="43"/>
      <c r="QU95" s="43"/>
      <c r="QV95" s="43"/>
      <c r="QW95" s="43"/>
      <c r="QX95" s="43"/>
      <c r="QY95" s="43"/>
      <c r="QZ95" s="43"/>
      <c r="RA95" s="43"/>
      <c r="RB95" s="43"/>
      <c r="RC95" s="43"/>
      <c r="RD95" s="43"/>
      <c r="RE95" s="43"/>
      <c r="RF95" s="43"/>
      <c r="RG95" s="43"/>
      <c r="RH95" s="43"/>
      <c r="RI95" s="43"/>
      <c r="RJ95" s="43"/>
      <c r="RK95" s="43"/>
      <c r="RL95" s="43"/>
      <c r="RM95" s="43"/>
      <c r="RN95" s="43"/>
      <c r="RO95" s="43"/>
      <c r="RP95" s="43"/>
      <c r="RQ95" s="43"/>
      <c r="RR95" s="43"/>
      <c r="RS95" s="43"/>
      <c r="RT95" s="43"/>
      <c r="RU95" s="43"/>
      <c r="RV95" s="43"/>
      <c r="RW95" s="43"/>
      <c r="RX95" s="43"/>
      <c r="RY95" s="43"/>
      <c r="RZ95" s="43"/>
      <c r="SA95" s="43"/>
      <c r="SB95" s="43"/>
      <c r="SC95" s="43"/>
      <c r="SD95" s="43"/>
      <c r="SE95" s="43"/>
      <c r="SF95" s="43"/>
      <c r="SG95" s="43"/>
      <c r="SH95" s="43"/>
      <c r="SI95" s="43"/>
      <c r="SJ95" s="43"/>
      <c r="SK95" s="43"/>
      <c r="SL95" s="43"/>
      <c r="SM95" s="43"/>
      <c r="SN95" s="43"/>
      <c r="SO95" s="43"/>
      <c r="SP95" s="43"/>
      <c r="SQ95" s="43"/>
      <c r="SR95" s="43"/>
      <c r="SS95" s="43"/>
      <c r="ST95" s="43"/>
      <c r="SU95" s="43"/>
      <c r="SV95" s="43"/>
      <c r="SW95" s="43"/>
      <c r="SX95" s="43"/>
      <c r="SY95" s="43"/>
      <c r="SZ95" s="43"/>
      <c r="TA95" s="43"/>
      <c r="TB95" s="43"/>
      <c r="TC95" s="43"/>
      <c r="TD95" s="43"/>
      <c r="TE95" s="43"/>
      <c r="TF95" s="43"/>
      <c r="TG95" s="43"/>
      <c r="TH95" s="43"/>
      <c r="TI95" s="43"/>
      <c r="TJ95" s="43"/>
      <c r="TK95" s="43"/>
      <c r="TL95" s="43"/>
      <c r="TM95" s="43"/>
      <c r="TN95" s="43"/>
      <c r="TO95" s="43"/>
      <c r="TP95" s="43"/>
      <c r="TQ95" s="43"/>
      <c r="TR95" s="43"/>
      <c r="TS95" s="43"/>
      <c r="TT95" s="43"/>
      <c r="TU95" s="43"/>
      <c r="TV95" s="43"/>
      <c r="TW95" s="43"/>
      <c r="TX95" s="43"/>
      <c r="TY95" s="43"/>
      <c r="TZ95" s="43"/>
      <c r="UA95" s="43"/>
      <c r="UB95" s="43"/>
      <c r="UC95" s="43"/>
      <c r="UD95" s="43"/>
      <c r="UE95" s="43"/>
      <c r="UF95" s="43"/>
      <c r="UG95" s="43"/>
      <c r="UH95" s="43"/>
      <c r="UI95" s="43"/>
      <c r="UJ95" s="43"/>
      <c r="UK95" s="43"/>
      <c r="UL95" s="43"/>
      <c r="UM95" s="43"/>
      <c r="UN95" s="43"/>
      <c r="UO95" s="43"/>
      <c r="UP95" s="43"/>
      <c r="UQ95" s="43"/>
      <c r="UR95" s="43"/>
      <c r="US95" s="43"/>
      <c r="UT95" s="43"/>
      <c r="UU95" s="43"/>
      <c r="UV95" s="43"/>
      <c r="UW95" s="43"/>
      <c r="UX95" s="43"/>
      <c r="UY95" s="43"/>
      <c r="UZ95" s="43"/>
      <c r="VA95" s="43"/>
      <c r="VB95" s="43"/>
      <c r="VC95" s="43"/>
      <c r="VD95" s="43"/>
      <c r="VE95" s="43"/>
      <c r="VF95" s="43"/>
      <c r="VG95" s="43"/>
      <c r="VH95" s="43"/>
      <c r="VI95" s="43"/>
      <c r="VJ95" s="43"/>
      <c r="VK95" s="43"/>
      <c r="VL95" s="43"/>
      <c r="VM95" s="43"/>
      <c r="VN95" s="43"/>
      <c r="VO95" s="43"/>
      <c r="VP95" s="43"/>
      <c r="VQ95" s="43"/>
      <c r="VR95" s="43"/>
      <c r="VS95" s="43"/>
      <c r="VT95" s="43"/>
      <c r="VU95" s="43"/>
      <c r="VV95" s="43"/>
      <c r="VW95" s="43"/>
      <c r="VX95" s="43"/>
      <c r="VY95" s="43"/>
      <c r="VZ95" s="43"/>
      <c r="WA95" s="43"/>
      <c r="WB95" s="43"/>
      <c r="WC95" s="43"/>
      <c r="WD95" s="43"/>
      <c r="WE95" s="43"/>
      <c r="WF95" s="43"/>
      <c r="WG95" s="43"/>
      <c r="WH95" s="43"/>
      <c r="WI95" s="43"/>
      <c r="WJ95" s="43"/>
      <c r="WK95" s="43"/>
      <c r="WL95" s="43"/>
      <c r="WM95" s="43"/>
      <c r="WN95" s="43"/>
      <c r="WO95" s="43"/>
      <c r="WP95" s="43"/>
      <c r="WQ95" s="43"/>
      <c r="WR95" s="43"/>
      <c r="WS95" s="43"/>
      <c r="WT95" s="43"/>
      <c r="WU95" s="43"/>
      <c r="WV95" s="43"/>
      <c r="WW95" s="43"/>
      <c r="WX95" s="43"/>
      <c r="WY95" s="43"/>
      <c r="WZ95" s="43"/>
      <c r="XA95" s="43"/>
      <c r="XB95" s="43"/>
      <c r="XC95" s="43"/>
      <c r="XD95" s="43"/>
      <c r="XE95" s="43"/>
      <c r="XF95" s="43"/>
      <c r="XG95" s="43"/>
      <c r="XH95" s="43"/>
      <c r="XI95" s="43"/>
      <c r="XJ95" s="43"/>
      <c r="XK95" s="43"/>
      <c r="XL95" s="43"/>
      <c r="XM95" s="43"/>
      <c r="XN95" s="43"/>
      <c r="XO95" s="43"/>
      <c r="XP95" s="43"/>
      <c r="XQ95" s="43"/>
      <c r="XR95" s="43"/>
      <c r="XS95" s="43"/>
      <c r="XT95" s="43"/>
      <c r="XU95" s="43"/>
      <c r="XV95" s="43"/>
      <c r="XW95" s="43"/>
      <c r="XX95" s="43"/>
      <c r="XY95" s="43"/>
      <c r="XZ95" s="43"/>
      <c r="YA95" s="43"/>
      <c r="YB95" s="43"/>
      <c r="YC95" s="43"/>
      <c r="YD95" s="43"/>
      <c r="YE95" s="43"/>
      <c r="YF95" s="43"/>
      <c r="YG95" s="43"/>
      <c r="YH95" s="43"/>
      <c r="YI95" s="43"/>
      <c r="YJ95" s="43"/>
      <c r="YK95" s="43"/>
      <c r="YL95" s="43"/>
      <c r="YM95" s="43"/>
      <c r="YN95" s="43"/>
      <c r="YO95" s="43"/>
      <c r="YP95" s="43"/>
      <c r="YQ95" s="43"/>
      <c r="YR95" s="43"/>
      <c r="YS95" s="43"/>
      <c r="YT95" s="43"/>
      <c r="YU95" s="43"/>
      <c r="YV95" s="43"/>
      <c r="YW95" s="43"/>
      <c r="YX95" s="43"/>
      <c r="YY95" s="43"/>
      <c r="YZ95" s="43"/>
      <c r="ZA95" s="43"/>
      <c r="ZB95" s="43"/>
      <c r="ZC95" s="43"/>
      <c r="ZD95" s="43"/>
      <c r="ZE95" s="43"/>
      <c r="ZF95" s="43"/>
      <c r="ZG95" s="43"/>
      <c r="ZH95" s="43"/>
      <c r="ZI95" s="43"/>
      <c r="ZJ95" s="43"/>
      <c r="ZK95" s="43"/>
      <c r="ZL95" s="43"/>
      <c r="ZM95" s="43"/>
      <c r="ZN95" s="43"/>
      <c r="ZO95" s="43"/>
      <c r="ZP95" s="43"/>
      <c r="ZQ95" s="43"/>
      <c r="ZR95" s="43"/>
      <c r="ZS95" s="43"/>
      <c r="ZT95" s="43"/>
      <c r="ZU95" s="43"/>
      <c r="ZV95" s="43"/>
      <c r="ZW95" s="43"/>
      <c r="ZX95" s="43"/>
      <c r="ZY95" s="43"/>
      <c r="ZZ95" s="43"/>
      <c r="AAA95" s="43"/>
      <c r="AAB95" s="43"/>
      <c r="AAC95" s="43"/>
      <c r="AAD95" s="43"/>
      <c r="AAE95" s="43"/>
      <c r="AAF95" s="43"/>
      <c r="AAG95" s="43"/>
      <c r="AAH95" s="43"/>
      <c r="AAI95" s="43"/>
      <c r="AAJ95" s="43"/>
      <c r="AAK95" s="43"/>
      <c r="AAL95" s="43"/>
      <c r="AAM95" s="43"/>
      <c r="AAN95" s="43"/>
      <c r="AAO95" s="43"/>
      <c r="AAP95" s="43"/>
      <c r="AAQ95" s="43"/>
      <c r="AAR95" s="43"/>
      <c r="AAS95" s="43"/>
      <c r="AAT95" s="43"/>
      <c r="AAU95" s="43"/>
      <c r="AAV95" s="43"/>
      <c r="AAW95" s="43"/>
      <c r="AAX95" s="43"/>
      <c r="AAY95" s="43"/>
      <c r="AAZ95" s="43"/>
      <c r="ABA95" s="43"/>
      <c r="ABB95" s="43"/>
      <c r="ABC95" s="43"/>
      <c r="ABD95" s="43"/>
      <c r="ABE95" s="43"/>
      <c r="ABF95" s="43"/>
      <c r="ABG95" s="43"/>
      <c r="ABH95" s="43"/>
      <c r="ABI95" s="43"/>
      <c r="ABJ95" s="43"/>
      <c r="ABK95" s="43"/>
      <c r="ABL95" s="43"/>
      <c r="ABM95" s="43"/>
      <c r="ABN95" s="43"/>
      <c r="ABO95" s="43"/>
      <c r="ABP95" s="43"/>
      <c r="ABQ95" s="43"/>
      <c r="ABR95" s="43"/>
      <c r="ABS95" s="43"/>
      <c r="ABT95" s="43"/>
      <c r="ABU95" s="43"/>
      <c r="ABV95" s="43"/>
      <c r="ABW95" s="43"/>
      <c r="ABX95" s="43"/>
      <c r="ABY95" s="43"/>
      <c r="ABZ95" s="43"/>
      <c r="ACA95" s="43"/>
      <c r="ACB95" s="43"/>
      <c r="ACC95" s="43"/>
      <c r="ACD95" s="43"/>
      <c r="ACE95" s="43"/>
      <c r="ACF95" s="43"/>
      <c r="ACG95" s="43"/>
      <c r="ACH95" s="43"/>
      <c r="ACI95" s="43"/>
      <c r="ACJ95" s="43"/>
      <c r="ACK95" s="43"/>
      <c r="ACL95" s="43"/>
      <c r="ACM95" s="43"/>
      <c r="ACN95" s="43"/>
      <c r="ACO95" s="43"/>
      <c r="ACP95" s="43"/>
      <c r="ACQ95" s="43"/>
      <c r="ACR95" s="43"/>
      <c r="ACS95" s="43"/>
      <c r="ACT95" s="43"/>
      <c r="ACU95" s="43"/>
      <c r="ACV95" s="43"/>
      <c r="ACW95" s="43"/>
      <c r="ACX95" s="43"/>
      <c r="ACY95" s="43"/>
      <c r="ACZ95" s="43"/>
      <c r="ADA95" s="43"/>
      <c r="ADB95" s="43"/>
      <c r="ADC95" s="43"/>
      <c r="ADD95" s="43"/>
      <c r="ADE95" s="43"/>
      <c r="ADF95" s="43"/>
      <c r="ADG95" s="43"/>
      <c r="ADH95" s="43"/>
      <c r="ADI95" s="43"/>
      <c r="ADJ95" s="43"/>
      <c r="ADK95" s="43"/>
      <c r="ADL95" s="43"/>
      <c r="ADM95" s="43"/>
      <c r="ADN95" s="43"/>
      <c r="ADO95" s="43"/>
      <c r="ADP95" s="43"/>
      <c r="ADQ95" s="43"/>
      <c r="ADR95" s="43"/>
      <c r="ADS95" s="43"/>
      <c r="ADT95" s="43"/>
      <c r="ADU95" s="43"/>
      <c r="ADV95" s="43"/>
      <c r="ADW95" s="43"/>
      <c r="ADX95" s="43"/>
      <c r="ADY95" s="43"/>
      <c r="ADZ95" s="43"/>
      <c r="AEA95" s="43"/>
      <c r="AEB95" s="43"/>
      <c r="AEC95" s="43"/>
      <c r="AED95" s="43"/>
      <c r="AEE95" s="43"/>
      <c r="AEF95" s="43"/>
      <c r="AEG95" s="43"/>
      <c r="AEH95" s="43"/>
      <c r="AEI95" s="43"/>
      <c r="AEJ95" s="43"/>
      <c r="AEK95" s="43"/>
      <c r="AEL95" s="43"/>
      <c r="AEM95" s="43"/>
      <c r="AEN95" s="43"/>
      <c r="AEO95" s="43"/>
      <c r="AEP95" s="43"/>
      <c r="AEQ95" s="43"/>
      <c r="AER95" s="43"/>
      <c r="AES95" s="43"/>
      <c r="AET95" s="43"/>
      <c r="AEU95" s="43"/>
      <c r="AEV95" s="43"/>
      <c r="AEW95" s="43"/>
      <c r="AEX95" s="43"/>
      <c r="AEY95" s="43"/>
      <c r="AEZ95" s="43"/>
      <c r="AFA95" s="43"/>
      <c r="AFB95" s="43"/>
      <c r="AFC95" s="43"/>
      <c r="AFD95" s="43"/>
      <c r="AFE95" s="43"/>
      <c r="AFF95" s="43"/>
      <c r="AFG95" s="43"/>
      <c r="AFH95" s="43"/>
      <c r="AFI95" s="43"/>
      <c r="AFJ95" s="43"/>
      <c r="AFK95" s="43"/>
      <c r="AFL95" s="43"/>
      <c r="AFM95" s="43"/>
      <c r="AFN95" s="43"/>
      <c r="AFO95" s="43"/>
      <c r="AFP95" s="43"/>
      <c r="AFQ95" s="43"/>
      <c r="AFR95" s="43"/>
      <c r="AFS95" s="43"/>
      <c r="AFT95" s="43"/>
      <c r="AFU95" s="43"/>
      <c r="AFV95" s="43"/>
      <c r="AFW95" s="43"/>
      <c r="AFX95" s="43"/>
      <c r="AFY95" s="43"/>
      <c r="AFZ95" s="43"/>
      <c r="AGA95" s="43"/>
      <c r="AGB95" s="43"/>
      <c r="AGC95" s="43"/>
      <c r="AGD95" s="43"/>
      <c r="AGE95" s="43"/>
      <c r="AGF95" s="43"/>
      <c r="AGG95" s="43"/>
      <c r="AGH95" s="43"/>
      <c r="AGI95" s="43"/>
      <c r="AGJ95" s="43"/>
      <c r="AGK95" s="43"/>
      <c r="AGL95" s="43"/>
      <c r="AGM95" s="43"/>
      <c r="AGN95" s="43"/>
      <c r="AGO95" s="43"/>
      <c r="AGP95" s="43"/>
      <c r="AGQ95" s="43"/>
      <c r="AGR95" s="43"/>
      <c r="AGS95" s="43"/>
      <c r="AGT95" s="43"/>
      <c r="AGU95" s="43"/>
      <c r="AGV95" s="43"/>
      <c r="AGW95" s="43"/>
      <c r="AGX95" s="43"/>
      <c r="AGY95" s="43"/>
      <c r="AGZ95" s="43"/>
      <c r="AHA95" s="43"/>
      <c r="AHB95" s="43"/>
      <c r="AHC95" s="43"/>
      <c r="AHD95" s="43"/>
      <c r="AHE95" s="43"/>
      <c r="AHF95" s="43"/>
      <c r="AHG95" s="43"/>
      <c r="AHH95" s="43"/>
      <c r="AHI95" s="43"/>
      <c r="AHJ95" s="43"/>
      <c r="AHK95" s="43"/>
      <c r="AHL95" s="43"/>
      <c r="AHM95" s="43"/>
      <c r="AHN95" s="43"/>
      <c r="AHO95" s="43"/>
      <c r="AHP95" s="43"/>
      <c r="AHQ95" s="43"/>
      <c r="AHR95" s="43"/>
      <c r="AHS95" s="43"/>
      <c r="AHT95" s="43"/>
      <c r="AHU95" s="43"/>
      <c r="AHV95" s="43"/>
      <c r="AHW95" s="43"/>
      <c r="AHX95" s="43"/>
      <c r="AHY95" s="43"/>
      <c r="AHZ95" s="43"/>
      <c r="AIA95" s="43"/>
      <c r="AIB95" s="43"/>
      <c r="AIC95" s="43"/>
      <c r="AID95" s="43"/>
      <c r="AIE95" s="43"/>
      <c r="AIF95" s="43"/>
      <c r="AIG95" s="43"/>
      <c r="AIH95" s="43"/>
      <c r="AII95" s="43"/>
      <c r="AIJ95" s="43"/>
      <c r="AIK95" s="43"/>
      <c r="AIL95" s="43"/>
      <c r="AIM95" s="43"/>
      <c r="AIN95" s="43"/>
      <c r="AIO95" s="43"/>
      <c r="AIP95" s="43"/>
      <c r="AIQ95" s="43"/>
      <c r="AIR95" s="43"/>
      <c r="AIS95" s="43"/>
      <c r="AIT95" s="43"/>
      <c r="AIU95" s="43"/>
      <c r="AIV95" s="43"/>
      <c r="AIW95" s="43"/>
      <c r="AIX95" s="43"/>
      <c r="AIY95" s="43"/>
      <c r="AIZ95" s="43"/>
      <c r="AJA95" s="43"/>
      <c r="AJB95" s="43"/>
      <c r="AJC95" s="43"/>
      <c r="AJD95" s="43"/>
      <c r="AJE95" s="43"/>
      <c r="AJF95" s="43"/>
      <c r="AJG95" s="43"/>
      <c r="AJH95" s="43"/>
      <c r="AJI95" s="43"/>
      <c r="AJJ95" s="43"/>
      <c r="AJK95" s="43"/>
      <c r="AJL95" s="43"/>
      <c r="AJM95" s="43"/>
      <c r="AJN95" s="43"/>
      <c r="AJO95" s="43"/>
      <c r="AJP95" s="43"/>
      <c r="AJQ95" s="43"/>
      <c r="AJR95" s="43"/>
      <c r="AJS95" s="43"/>
      <c r="AJT95" s="43"/>
      <c r="AJU95" s="43"/>
      <c r="AJV95" s="43"/>
      <c r="AJW95" s="43"/>
      <c r="AJX95" s="43"/>
      <c r="AJY95" s="43"/>
      <c r="AJZ95" s="43"/>
      <c r="AKA95" s="43"/>
      <c r="AKB95" s="43"/>
      <c r="AKC95" s="43"/>
      <c r="AKD95" s="43"/>
      <c r="AKE95" s="43"/>
      <c r="AKF95" s="43"/>
      <c r="AKG95" s="43"/>
      <c r="AKH95" s="43"/>
      <c r="AKI95" s="43"/>
      <c r="AKJ95" s="43"/>
      <c r="AKK95" s="43"/>
      <c r="AKL95" s="43"/>
      <c r="AKM95" s="43"/>
      <c r="AKN95" s="43"/>
      <c r="AKO95" s="43"/>
      <c r="AKP95" s="43"/>
      <c r="AKQ95" s="43"/>
      <c r="AKR95" s="43"/>
      <c r="AKS95" s="43"/>
      <c r="AKT95" s="43"/>
      <c r="AKU95" s="43"/>
      <c r="AKV95" s="43"/>
      <c r="AKW95" s="43"/>
      <c r="AKX95" s="43"/>
      <c r="AKY95" s="43"/>
      <c r="AKZ95" s="43"/>
      <c r="ALA95" s="43"/>
      <c r="ALB95" s="43"/>
      <c r="ALC95" s="43"/>
      <c r="ALD95" s="43"/>
      <c r="ALE95" s="43"/>
      <c r="ALF95" s="43"/>
      <c r="ALG95" s="43"/>
      <c r="ALH95" s="43"/>
      <c r="ALI95" s="43"/>
      <c r="ALJ95" s="43"/>
      <c r="ALK95" s="43"/>
      <c r="ALL95" s="43"/>
      <c r="ALM95" s="43"/>
      <c r="ALN95" s="43"/>
      <c r="ALO95" s="43"/>
      <c r="ALP95" s="43"/>
      <c r="ALQ95" s="43"/>
      <c r="ALR95" s="43"/>
      <c r="ALS95" s="43"/>
      <c r="ALT95" s="43"/>
      <c r="ALU95" s="43"/>
      <c r="ALV95" s="43"/>
      <c r="ALW95" s="43"/>
      <c r="ALX95" s="43"/>
      <c r="ALY95" s="43"/>
      <c r="ALZ95" s="43"/>
      <c r="AMA95" s="43"/>
      <c r="AMB95" s="43"/>
      <c r="AMC95" s="43"/>
      <c r="AMD95" s="43"/>
      <c r="AME95" s="43"/>
      <c r="AMF95" s="43"/>
      <c r="AMG95" s="43"/>
      <c r="AMH95" s="43"/>
      <c r="AMI95" s="43"/>
      <c r="AMJ95" s="43"/>
      <c r="AMK95" s="43"/>
      <c r="AML95" s="43"/>
      <c r="AMM95" s="43"/>
      <c r="AMN95" s="43"/>
      <c r="AMO95" s="43"/>
      <c r="AMP95" s="43"/>
      <c r="AMQ95" s="43"/>
      <c r="AMR95" s="43"/>
      <c r="AMS95" s="43"/>
      <c r="AMT95" s="43"/>
      <c r="AMU95" s="43"/>
      <c r="AMV95" s="43"/>
      <c r="AMW95" s="43"/>
      <c r="AMX95" s="43"/>
      <c r="AMY95" s="43"/>
      <c r="AMZ95" s="43"/>
      <c r="ANA95" s="43"/>
      <c r="ANB95" s="43"/>
      <c r="ANC95" s="43"/>
      <c r="AND95" s="43"/>
      <c r="ANE95" s="43"/>
      <c r="ANF95" s="43"/>
      <c r="ANG95" s="43"/>
      <c r="ANH95" s="43"/>
      <c r="ANI95" s="43"/>
      <c r="ANJ95" s="43"/>
      <c r="ANK95" s="43"/>
      <c r="ANL95" s="43"/>
      <c r="ANM95" s="43"/>
      <c r="ANN95" s="43"/>
      <c r="ANO95" s="43"/>
      <c r="ANP95" s="43"/>
      <c r="ANQ95" s="43"/>
      <c r="ANR95" s="43"/>
      <c r="ANS95" s="43"/>
      <c r="ANT95" s="43"/>
      <c r="ANU95" s="43"/>
      <c r="ANV95" s="43"/>
      <c r="ANW95" s="43"/>
      <c r="ANX95" s="43"/>
      <c r="ANY95" s="43"/>
      <c r="ANZ95" s="43"/>
      <c r="AOA95" s="43"/>
      <c r="AOB95" s="43"/>
      <c r="AOC95" s="43"/>
      <c r="AOD95" s="43"/>
      <c r="AOE95" s="43"/>
      <c r="AOF95" s="43"/>
      <c r="AOG95" s="43"/>
      <c r="AOH95" s="43"/>
      <c r="AOI95" s="43"/>
      <c r="AOJ95" s="43"/>
      <c r="AOK95" s="43"/>
      <c r="AOL95" s="43"/>
      <c r="AOM95" s="43"/>
      <c r="AON95" s="43"/>
      <c r="AOO95" s="43"/>
      <c r="AOP95" s="43"/>
      <c r="AOQ95" s="43"/>
      <c r="AOR95" s="43"/>
      <c r="AOS95" s="43"/>
      <c r="AOT95" s="43"/>
      <c r="AOU95" s="43"/>
      <c r="AOV95" s="43"/>
      <c r="AOW95" s="43"/>
      <c r="AOX95" s="43"/>
      <c r="AOY95" s="43"/>
      <c r="AOZ95" s="43"/>
      <c r="APA95" s="43"/>
      <c r="APB95" s="43"/>
      <c r="APC95" s="43"/>
      <c r="APD95" s="43"/>
      <c r="APE95" s="43"/>
      <c r="APF95" s="43"/>
      <c r="APG95" s="43"/>
      <c r="APH95" s="43"/>
      <c r="API95" s="43"/>
      <c r="APJ95" s="43"/>
      <c r="APK95" s="43"/>
      <c r="APL95" s="43"/>
      <c r="APM95" s="43"/>
      <c r="APN95" s="43"/>
      <c r="APO95" s="43"/>
      <c r="APP95" s="43"/>
      <c r="APQ95" s="43"/>
      <c r="APR95" s="43"/>
      <c r="APS95" s="43"/>
      <c r="APT95" s="43"/>
      <c r="APU95" s="43"/>
      <c r="APV95" s="43"/>
      <c r="APW95" s="43"/>
      <c r="APX95" s="43"/>
      <c r="APY95" s="43"/>
      <c r="APZ95" s="43"/>
      <c r="AQA95" s="43"/>
      <c r="AQB95" s="43"/>
      <c r="AQC95" s="43"/>
      <c r="AQD95" s="43"/>
      <c r="AQE95" s="43"/>
      <c r="AQF95" s="43"/>
      <c r="AQG95" s="43"/>
      <c r="AQH95" s="43"/>
      <c r="AQI95" s="43"/>
      <c r="AQJ95" s="43"/>
      <c r="AQK95" s="43"/>
      <c r="AQL95" s="43"/>
      <c r="AQM95" s="43"/>
      <c r="AQN95" s="43"/>
      <c r="AQO95" s="43"/>
      <c r="AQP95" s="43"/>
      <c r="AQQ95" s="43"/>
      <c r="AQR95" s="43"/>
      <c r="AQS95" s="43"/>
      <c r="AQT95" s="43"/>
      <c r="AQU95" s="43"/>
      <c r="AQV95" s="43"/>
      <c r="AQW95" s="43"/>
      <c r="AQX95" s="43"/>
      <c r="AQY95" s="43"/>
      <c r="AQZ95" s="43"/>
      <c r="ARA95" s="43"/>
      <c r="ARB95" s="43"/>
      <c r="ARC95" s="43"/>
      <c r="ARD95" s="43"/>
      <c r="ARE95" s="43"/>
      <c r="ARF95" s="43"/>
      <c r="ARG95" s="43"/>
      <c r="ARH95" s="43"/>
      <c r="ARI95" s="43"/>
      <c r="ARJ95" s="43"/>
      <c r="ARK95" s="43"/>
      <c r="ARL95" s="43"/>
      <c r="ARM95" s="43"/>
      <c r="ARN95" s="43"/>
      <c r="ARO95" s="43"/>
      <c r="ARP95" s="43"/>
      <c r="ARQ95" s="43"/>
      <c r="ARR95" s="43"/>
      <c r="ARS95" s="43"/>
      <c r="ART95" s="43"/>
      <c r="ARU95" s="43"/>
      <c r="ARV95" s="43"/>
      <c r="ARW95" s="43"/>
      <c r="ARX95" s="43"/>
      <c r="ARY95" s="43"/>
      <c r="ARZ95" s="43"/>
      <c r="ASA95" s="43"/>
      <c r="ASB95" s="43"/>
      <c r="ASC95" s="43"/>
      <c r="ASD95" s="43"/>
      <c r="ASE95" s="43"/>
      <c r="ASF95" s="43"/>
      <c r="ASG95" s="43"/>
      <c r="ASH95" s="43"/>
      <c r="ASI95" s="43"/>
      <c r="ASJ95" s="43"/>
      <c r="ASK95" s="43"/>
      <c r="ASL95" s="43"/>
      <c r="ASM95" s="43"/>
      <c r="ASN95" s="43"/>
      <c r="ASO95" s="43"/>
      <c r="ASP95" s="43"/>
      <c r="ASQ95" s="43"/>
      <c r="ASR95" s="43"/>
      <c r="ASS95" s="43"/>
      <c r="AST95" s="43"/>
      <c r="ASU95" s="43"/>
      <c r="ASV95" s="43"/>
      <c r="ASW95" s="43"/>
      <c r="ASX95" s="43"/>
      <c r="ASY95" s="43"/>
      <c r="ASZ95" s="43"/>
      <c r="ATA95" s="43"/>
      <c r="ATB95" s="43"/>
      <c r="ATC95" s="43"/>
      <c r="ATD95" s="43"/>
      <c r="ATE95" s="43"/>
      <c r="ATF95" s="43"/>
      <c r="ATG95" s="43"/>
      <c r="ATH95" s="43"/>
      <c r="ATI95" s="43"/>
      <c r="ATJ95" s="43"/>
      <c r="ATK95" s="43"/>
      <c r="ATL95" s="43"/>
      <c r="ATM95" s="43"/>
      <c r="ATN95" s="43"/>
      <c r="ATO95" s="43"/>
      <c r="ATP95" s="43"/>
      <c r="ATQ95" s="43"/>
      <c r="ATR95" s="43"/>
      <c r="ATS95" s="43"/>
      <c r="ATT95" s="43"/>
      <c r="ATU95" s="43"/>
      <c r="ATV95" s="43"/>
      <c r="ATW95" s="43"/>
      <c r="ATX95" s="43"/>
      <c r="ATY95" s="43"/>
      <c r="ATZ95" s="43"/>
      <c r="AUA95" s="43"/>
      <c r="AUB95" s="43"/>
      <c r="AUC95" s="43"/>
      <c r="AUD95" s="43"/>
      <c r="AUE95" s="43"/>
      <c r="AUF95" s="43"/>
      <c r="AUG95" s="43"/>
      <c r="AUH95" s="43"/>
      <c r="AUI95" s="43"/>
      <c r="AUJ95" s="43"/>
      <c r="AUK95" s="43"/>
      <c r="AUL95" s="43"/>
      <c r="AUM95" s="43"/>
      <c r="AUN95" s="43"/>
      <c r="AUO95" s="43"/>
      <c r="AUP95" s="43"/>
      <c r="AUQ95" s="43"/>
      <c r="AUR95" s="43"/>
      <c r="AUS95" s="43"/>
      <c r="AUT95" s="43"/>
      <c r="AUU95" s="43"/>
      <c r="AUV95" s="43"/>
      <c r="AUW95" s="43"/>
      <c r="AUX95" s="43"/>
      <c r="AUY95" s="43"/>
      <c r="AUZ95" s="43"/>
      <c r="AVA95" s="43"/>
      <c r="AVB95" s="43"/>
      <c r="AVC95" s="43"/>
      <c r="AVD95" s="43"/>
      <c r="AVE95" s="43"/>
      <c r="AVF95" s="43"/>
      <c r="AVG95" s="43"/>
      <c r="AVH95" s="43"/>
      <c r="AVI95" s="43"/>
      <c r="AVJ95" s="43"/>
      <c r="AVK95" s="43"/>
      <c r="AVL95" s="43"/>
      <c r="AVM95" s="43"/>
      <c r="AVN95" s="43"/>
      <c r="AVO95" s="43"/>
      <c r="AVP95" s="43"/>
      <c r="AVQ95" s="43"/>
      <c r="AVR95" s="43"/>
      <c r="AVS95" s="43"/>
      <c r="AVT95" s="43"/>
      <c r="AVU95" s="43"/>
      <c r="AVV95" s="43"/>
      <c r="AVW95" s="43"/>
      <c r="AVX95" s="43"/>
      <c r="AVY95" s="43"/>
      <c r="AVZ95" s="43"/>
      <c r="AWA95" s="43"/>
      <c r="AWB95" s="43"/>
      <c r="AWC95" s="43"/>
      <c r="AWD95" s="43"/>
      <c r="AWE95" s="43"/>
      <c r="AWF95" s="43"/>
      <c r="AWG95" s="43"/>
      <c r="AWH95" s="43"/>
      <c r="AWI95" s="43"/>
      <c r="AWJ95" s="43"/>
      <c r="AWK95" s="43"/>
      <c r="AWL95" s="43"/>
      <c r="AWM95" s="43"/>
      <c r="AWN95" s="43"/>
      <c r="AWO95" s="43"/>
      <c r="AWP95" s="43"/>
      <c r="AWQ95" s="43"/>
      <c r="AWR95" s="43"/>
      <c r="AWS95" s="43"/>
      <c r="AWT95" s="43"/>
      <c r="AWU95" s="43"/>
      <c r="AWV95" s="43"/>
      <c r="AWW95" s="43"/>
      <c r="AWX95" s="43"/>
      <c r="AWY95" s="43"/>
      <c r="AWZ95" s="43"/>
      <c r="AXA95" s="43"/>
      <c r="AXB95" s="43"/>
      <c r="AXC95" s="43"/>
      <c r="AXD95" s="43"/>
      <c r="AXE95" s="43"/>
      <c r="AXF95" s="43"/>
      <c r="AXG95" s="43"/>
      <c r="AXH95" s="43"/>
      <c r="AXI95" s="43"/>
      <c r="AXJ95" s="43"/>
      <c r="AXK95" s="43"/>
      <c r="AXL95" s="43"/>
      <c r="AXM95" s="43"/>
      <c r="AXN95" s="43"/>
      <c r="AXO95" s="43"/>
      <c r="AXP95" s="43"/>
      <c r="AXQ95" s="43"/>
      <c r="AXR95" s="43"/>
      <c r="AXS95" s="43"/>
      <c r="AXT95" s="43"/>
      <c r="AXU95" s="43"/>
      <c r="AXV95" s="43"/>
      <c r="AXW95" s="43"/>
      <c r="AXX95" s="43"/>
      <c r="AXY95" s="43"/>
      <c r="AXZ95" s="43"/>
      <c r="AYA95" s="43"/>
      <c r="AYB95" s="43"/>
      <c r="AYC95" s="43"/>
      <c r="AYD95" s="43"/>
      <c r="AYE95" s="43"/>
      <c r="AYF95" s="43"/>
      <c r="AYG95" s="43"/>
      <c r="AYH95" s="43"/>
      <c r="AYI95" s="43"/>
      <c r="AYJ95" s="43"/>
      <c r="AYK95" s="43"/>
      <c r="AYL95" s="43"/>
      <c r="AYM95" s="43"/>
      <c r="AYN95" s="43"/>
      <c r="AYO95" s="43"/>
      <c r="AYP95" s="43"/>
      <c r="AYQ95" s="43"/>
      <c r="AYR95" s="43"/>
      <c r="AYS95" s="43"/>
      <c r="AYT95" s="43"/>
      <c r="AYU95" s="43"/>
      <c r="AYV95" s="43"/>
      <c r="AYW95" s="43"/>
      <c r="AYX95" s="43"/>
      <c r="AYY95" s="43"/>
      <c r="AYZ95" s="43"/>
      <c r="AZA95" s="43"/>
      <c r="AZB95" s="43"/>
      <c r="AZC95" s="43"/>
      <c r="AZD95" s="43"/>
      <c r="AZE95" s="43"/>
      <c r="AZF95" s="43"/>
      <c r="AZG95" s="43"/>
      <c r="AZH95" s="43"/>
      <c r="AZI95" s="43"/>
      <c r="AZJ95" s="43"/>
      <c r="AZK95" s="43"/>
      <c r="AZL95" s="43"/>
      <c r="AZM95" s="43"/>
      <c r="AZN95" s="43"/>
      <c r="AZO95" s="43"/>
      <c r="AZP95" s="43"/>
      <c r="AZQ95" s="43"/>
      <c r="AZR95" s="43"/>
      <c r="AZS95" s="43"/>
      <c r="AZT95" s="43"/>
      <c r="AZU95" s="43"/>
      <c r="AZV95" s="43"/>
      <c r="AZW95" s="43"/>
      <c r="AZX95" s="43"/>
      <c r="AZY95" s="43"/>
      <c r="AZZ95" s="43"/>
      <c r="BAA95" s="43"/>
      <c r="BAB95" s="43"/>
      <c r="BAC95" s="43"/>
      <c r="BAD95" s="43"/>
      <c r="BAE95" s="43"/>
      <c r="BAF95" s="43"/>
      <c r="BAG95" s="43"/>
      <c r="BAH95" s="43"/>
      <c r="BAI95" s="43"/>
      <c r="BAJ95" s="43"/>
      <c r="BAK95" s="43"/>
      <c r="BAL95" s="43"/>
      <c r="BAM95" s="43"/>
      <c r="BAN95" s="43"/>
      <c r="BAO95" s="43"/>
      <c r="BAP95" s="43"/>
      <c r="BAQ95" s="43"/>
      <c r="BAR95" s="43"/>
      <c r="BAS95" s="43"/>
      <c r="BAT95" s="43"/>
      <c r="BAU95" s="43"/>
      <c r="BAV95" s="43"/>
      <c r="BAW95" s="43"/>
      <c r="BAX95" s="43"/>
      <c r="BAY95" s="43"/>
      <c r="BAZ95" s="43"/>
      <c r="BBA95" s="43"/>
      <c r="BBB95" s="43"/>
      <c r="BBC95" s="43"/>
      <c r="BBD95" s="43"/>
      <c r="BBE95" s="43"/>
      <c r="BBF95" s="43"/>
      <c r="BBG95" s="43"/>
      <c r="BBH95" s="43"/>
      <c r="BBI95" s="43"/>
      <c r="BBJ95" s="43"/>
      <c r="BBK95" s="43"/>
      <c r="BBL95" s="43"/>
      <c r="BBM95" s="43"/>
      <c r="BBN95" s="43"/>
      <c r="BBO95" s="43"/>
      <c r="BBP95" s="43"/>
      <c r="BBQ95" s="43"/>
      <c r="BBR95" s="43"/>
      <c r="BBS95" s="43"/>
      <c r="BBT95" s="43"/>
      <c r="BBU95" s="43"/>
      <c r="BBV95" s="43"/>
      <c r="BBW95" s="43"/>
      <c r="BBX95" s="43"/>
      <c r="BBY95" s="43"/>
      <c r="BBZ95" s="43"/>
      <c r="BCA95" s="43"/>
      <c r="BCB95" s="43"/>
      <c r="BCC95" s="43"/>
      <c r="BCD95" s="43"/>
      <c r="BCE95" s="43"/>
      <c r="BCF95" s="43"/>
      <c r="BCG95" s="43"/>
      <c r="BCH95" s="43"/>
      <c r="BCI95" s="43"/>
      <c r="BCJ95" s="43"/>
      <c r="BCK95" s="43"/>
      <c r="BCL95" s="43"/>
      <c r="BCM95" s="43"/>
      <c r="BCN95" s="43"/>
      <c r="BCO95" s="43"/>
      <c r="BCP95" s="43"/>
      <c r="BCQ95" s="43"/>
      <c r="BCR95" s="43"/>
      <c r="BCS95" s="43"/>
      <c r="BCT95" s="43"/>
      <c r="BCU95" s="43"/>
      <c r="BCV95" s="43"/>
      <c r="BCW95" s="43"/>
      <c r="BCX95" s="43"/>
      <c r="BCY95" s="43"/>
      <c r="BCZ95" s="43"/>
      <c r="BDA95" s="43"/>
      <c r="BDB95" s="43"/>
      <c r="BDC95" s="43"/>
      <c r="BDD95" s="43"/>
      <c r="BDE95" s="43"/>
      <c r="BDF95" s="43"/>
      <c r="BDG95" s="43"/>
      <c r="BDH95" s="43"/>
      <c r="BDI95" s="43"/>
      <c r="BDJ95" s="43"/>
      <c r="BDK95" s="43"/>
      <c r="BDL95" s="43"/>
      <c r="BDM95" s="43"/>
      <c r="BDN95" s="43"/>
      <c r="BDO95" s="43"/>
      <c r="BDP95" s="43"/>
      <c r="BDQ95" s="43"/>
      <c r="BDR95" s="43"/>
      <c r="BDS95" s="43"/>
      <c r="BDT95" s="43"/>
      <c r="BDU95" s="43"/>
      <c r="BDV95" s="43"/>
      <c r="BDW95" s="43"/>
      <c r="BDX95" s="43"/>
      <c r="BDY95" s="43"/>
      <c r="BDZ95" s="43"/>
      <c r="BEA95" s="43"/>
      <c r="BEB95" s="43"/>
      <c r="BEC95" s="43"/>
      <c r="BED95" s="43"/>
      <c r="BEE95" s="43"/>
      <c r="BEF95" s="43"/>
      <c r="BEG95" s="43"/>
      <c r="BEH95" s="43"/>
      <c r="BEI95" s="43"/>
      <c r="BEJ95" s="43"/>
      <c r="BEK95" s="43"/>
      <c r="BEL95" s="43"/>
      <c r="BEM95" s="43"/>
      <c r="BEN95" s="43"/>
      <c r="BEO95" s="43"/>
      <c r="BEP95" s="43"/>
      <c r="BEQ95" s="43"/>
      <c r="BER95" s="43"/>
      <c r="BES95" s="43"/>
      <c r="BET95" s="43"/>
      <c r="BEU95" s="43"/>
      <c r="BEV95" s="43"/>
      <c r="BEW95" s="43"/>
      <c r="BEX95" s="43"/>
      <c r="BEY95" s="43"/>
      <c r="BEZ95" s="43"/>
      <c r="BFA95" s="43"/>
      <c r="BFB95" s="43"/>
      <c r="BFC95" s="43"/>
      <c r="BFD95" s="43"/>
      <c r="BFE95" s="43"/>
      <c r="BFF95" s="43"/>
      <c r="BFG95" s="43"/>
      <c r="BFH95" s="43"/>
      <c r="BFI95" s="43"/>
      <c r="BFJ95" s="43"/>
      <c r="BFK95" s="43"/>
      <c r="BFL95" s="43"/>
      <c r="BFM95" s="43"/>
      <c r="BFN95" s="43"/>
      <c r="BFO95" s="43"/>
      <c r="BFP95" s="43"/>
      <c r="BFQ95" s="43"/>
      <c r="BFR95" s="43"/>
      <c r="BFS95" s="43"/>
      <c r="BFT95" s="43"/>
      <c r="BFU95" s="43"/>
      <c r="BFV95" s="43"/>
      <c r="BFW95" s="43"/>
      <c r="BFX95" s="43"/>
      <c r="BFY95" s="43"/>
      <c r="BFZ95" s="43"/>
      <c r="BGA95" s="43"/>
      <c r="BGB95" s="43"/>
      <c r="BGC95" s="43"/>
      <c r="BGD95" s="43"/>
      <c r="BGE95" s="43"/>
      <c r="BGF95" s="43"/>
      <c r="BGG95" s="43"/>
      <c r="BGH95" s="43"/>
      <c r="BGI95" s="43"/>
      <c r="BGJ95" s="43"/>
      <c r="BGK95" s="43"/>
      <c r="BGL95" s="43"/>
      <c r="BGM95" s="43"/>
      <c r="BGN95" s="43"/>
      <c r="BGO95" s="43"/>
      <c r="BGP95" s="43"/>
      <c r="BGQ95" s="43"/>
      <c r="BGR95" s="43"/>
      <c r="BGS95" s="43"/>
      <c r="BGT95" s="43"/>
      <c r="BGU95" s="43"/>
      <c r="BGV95" s="43"/>
      <c r="BGW95" s="43"/>
      <c r="BGX95" s="43"/>
      <c r="BGY95" s="43"/>
      <c r="BGZ95" s="43"/>
      <c r="BHA95" s="43"/>
      <c r="BHB95" s="43"/>
      <c r="BHC95" s="43"/>
      <c r="BHD95" s="43"/>
      <c r="BHE95" s="43"/>
      <c r="BHF95" s="43"/>
      <c r="BHG95" s="43"/>
      <c r="BHH95" s="43"/>
      <c r="BHI95" s="43"/>
      <c r="BHJ95" s="43"/>
      <c r="BHK95" s="43"/>
      <c r="BHL95" s="43"/>
      <c r="BHM95" s="43"/>
      <c r="BHN95" s="43"/>
      <c r="BHO95" s="43"/>
      <c r="BHP95" s="43"/>
      <c r="BHQ95" s="43"/>
      <c r="BHR95" s="43"/>
      <c r="BHS95" s="43"/>
      <c r="BHT95" s="43"/>
      <c r="BHU95" s="43"/>
      <c r="BHV95" s="43"/>
      <c r="BHW95" s="43"/>
      <c r="BHX95" s="43"/>
      <c r="BHY95" s="43"/>
      <c r="BHZ95" s="43"/>
      <c r="BIA95" s="43"/>
      <c r="BIB95" s="43"/>
      <c r="BIC95" s="43"/>
      <c r="BID95" s="43"/>
      <c r="BIE95" s="43"/>
      <c r="BIF95" s="43"/>
      <c r="BIG95" s="43"/>
      <c r="BIH95" s="43"/>
      <c r="BII95" s="43"/>
      <c r="BIJ95" s="43"/>
      <c r="BIK95" s="43"/>
      <c r="BIL95" s="43"/>
      <c r="BIM95" s="43"/>
      <c r="BIN95" s="43"/>
      <c r="BIO95" s="43"/>
      <c r="BIP95" s="43"/>
      <c r="BIQ95" s="43"/>
      <c r="BIR95" s="43"/>
      <c r="BIS95" s="43"/>
      <c r="BIT95" s="43"/>
      <c r="BIU95" s="43"/>
      <c r="BIV95" s="43"/>
      <c r="BIW95" s="43"/>
      <c r="BIX95" s="43"/>
      <c r="BIY95" s="43"/>
      <c r="BIZ95" s="43"/>
      <c r="BJA95" s="43"/>
      <c r="BJB95" s="43"/>
      <c r="BJC95" s="43"/>
      <c r="BJD95" s="43"/>
      <c r="BJE95" s="43"/>
      <c r="BJF95" s="43"/>
      <c r="BJG95" s="43"/>
      <c r="BJH95" s="43"/>
      <c r="BJI95" s="43"/>
      <c r="BJJ95" s="43"/>
      <c r="BJK95" s="43"/>
      <c r="BJL95" s="43"/>
      <c r="BJM95" s="43"/>
      <c r="BJN95" s="43"/>
      <c r="BJO95" s="43"/>
      <c r="BJP95" s="43"/>
      <c r="BJQ95" s="43"/>
      <c r="BJR95" s="43"/>
      <c r="BJS95" s="43"/>
      <c r="BJT95" s="43"/>
      <c r="BJU95" s="43"/>
      <c r="BJV95" s="43"/>
      <c r="BJW95" s="43"/>
      <c r="BJX95" s="43"/>
      <c r="BJY95" s="43"/>
      <c r="BJZ95" s="43"/>
      <c r="BKA95" s="43"/>
      <c r="BKB95" s="43"/>
      <c r="BKC95" s="43"/>
      <c r="BKD95" s="43"/>
      <c r="BKE95" s="43"/>
      <c r="BKF95" s="43"/>
      <c r="BKG95" s="43"/>
      <c r="BKH95" s="43"/>
      <c r="BKI95" s="43"/>
      <c r="BKJ95" s="43"/>
      <c r="BKK95" s="43"/>
      <c r="BKL95" s="43"/>
      <c r="BKM95" s="43"/>
      <c r="BKN95" s="43"/>
      <c r="BKO95" s="43"/>
      <c r="BKP95" s="43"/>
      <c r="BKQ95" s="43"/>
      <c r="BKR95" s="43"/>
      <c r="BKS95" s="43"/>
      <c r="BKT95" s="43"/>
      <c r="BKU95" s="43"/>
      <c r="BKV95" s="43"/>
      <c r="BKW95" s="43"/>
      <c r="BKX95" s="43"/>
      <c r="BKY95" s="43"/>
      <c r="BKZ95" s="43"/>
      <c r="BLA95" s="43"/>
      <c r="BLB95" s="43"/>
      <c r="BLC95" s="43"/>
      <c r="BLD95" s="43"/>
      <c r="BLE95" s="43"/>
      <c r="BLF95" s="43"/>
      <c r="BLG95" s="43"/>
      <c r="BLH95" s="43"/>
      <c r="BLI95" s="43"/>
      <c r="BLJ95" s="43"/>
      <c r="BLK95" s="43"/>
      <c r="BLL95" s="43"/>
      <c r="BLM95" s="43"/>
      <c r="BLN95" s="43"/>
      <c r="BLO95" s="43"/>
      <c r="BLP95" s="43"/>
      <c r="BLQ95" s="43"/>
      <c r="BLR95" s="43"/>
      <c r="BLS95" s="43"/>
      <c r="BLT95" s="43"/>
      <c r="BLU95" s="43"/>
      <c r="BLV95" s="43"/>
      <c r="BLW95" s="43"/>
      <c r="BLX95" s="43"/>
      <c r="BLY95" s="43"/>
      <c r="BLZ95" s="43"/>
      <c r="BMA95" s="43"/>
      <c r="BMB95" s="43"/>
      <c r="BMC95" s="43"/>
      <c r="BMD95" s="43"/>
      <c r="BME95" s="43"/>
      <c r="BMF95" s="43"/>
      <c r="BMG95" s="43"/>
      <c r="BMH95" s="43"/>
      <c r="BMI95" s="43"/>
      <c r="BMJ95" s="43"/>
      <c r="BMK95" s="43"/>
      <c r="BML95" s="43"/>
      <c r="BMM95" s="43"/>
      <c r="BMN95" s="43"/>
      <c r="BMO95" s="43"/>
      <c r="BMP95" s="43"/>
      <c r="BMQ95" s="43"/>
      <c r="BMR95" s="43"/>
      <c r="BMS95" s="43"/>
      <c r="BMT95" s="43"/>
      <c r="BMU95" s="43"/>
      <c r="BMV95" s="43"/>
      <c r="BMW95" s="43"/>
      <c r="BMX95" s="43"/>
      <c r="BMY95" s="43"/>
      <c r="BMZ95" s="43"/>
      <c r="BNA95" s="43"/>
      <c r="BNB95" s="43"/>
      <c r="BNC95" s="43"/>
      <c r="BND95" s="43"/>
      <c r="BNE95" s="43"/>
      <c r="BNF95" s="43"/>
      <c r="BNG95" s="43"/>
      <c r="BNH95" s="43"/>
      <c r="BNI95" s="43"/>
      <c r="BNJ95" s="43"/>
      <c r="BNK95" s="43"/>
      <c r="BNL95" s="43"/>
      <c r="BNM95" s="43"/>
      <c r="BNN95" s="43"/>
      <c r="BNO95" s="43"/>
      <c r="BNP95" s="43"/>
      <c r="BNQ95" s="43"/>
      <c r="BNR95" s="43"/>
      <c r="BNS95" s="43"/>
      <c r="BNT95" s="43"/>
      <c r="BNU95" s="43"/>
      <c r="BNV95" s="43"/>
      <c r="BNW95" s="43"/>
      <c r="BNX95" s="43"/>
      <c r="BNY95" s="43"/>
      <c r="BNZ95" s="43"/>
      <c r="BOA95" s="43"/>
      <c r="BOB95" s="43"/>
      <c r="BOC95" s="43"/>
      <c r="BOD95" s="43"/>
      <c r="BOE95" s="43"/>
      <c r="BOF95" s="43"/>
      <c r="BOG95" s="43"/>
      <c r="BOH95" s="43"/>
      <c r="BOI95" s="43"/>
      <c r="BOJ95" s="43"/>
      <c r="BOK95" s="43"/>
      <c r="BOL95" s="43"/>
      <c r="BOM95" s="43"/>
      <c r="BON95" s="43"/>
      <c r="BOO95" s="43"/>
      <c r="BOP95" s="43"/>
      <c r="BOQ95" s="43"/>
      <c r="BOR95" s="43"/>
      <c r="BOS95" s="43"/>
      <c r="BOT95" s="43"/>
      <c r="BOU95" s="43"/>
      <c r="BOV95" s="43"/>
      <c r="BOW95" s="43"/>
      <c r="BOX95" s="43"/>
      <c r="BOY95" s="43"/>
      <c r="BOZ95" s="43"/>
      <c r="BPA95" s="43"/>
      <c r="BPB95" s="43"/>
      <c r="BPC95" s="43"/>
      <c r="BPD95" s="43"/>
      <c r="BPE95" s="43"/>
      <c r="BPF95" s="43"/>
      <c r="BPG95" s="43"/>
      <c r="BPH95" s="43"/>
      <c r="BPI95" s="43"/>
      <c r="BPJ95" s="43"/>
      <c r="BPK95" s="43"/>
      <c r="BPL95" s="43"/>
      <c r="BPM95" s="43"/>
      <c r="BPN95" s="43"/>
      <c r="BPO95" s="43"/>
      <c r="BPP95" s="43"/>
      <c r="BPQ95" s="43"/>
      <c r="BPR95" s="43"/>
      <c r="BPS95" s="43"/>
      <c r="BPT95" s="43"/>
      <c r="BPU95" s="43"/>
      <c r="BPV95" s="43"/>
      <c r="BPW95" s="43"/>
      <c r="BPX95" s="43"/>
      <c r="BPY95" s="43"/>
      <c r="BPZ95" s="43"/>
      <c r="BQA95" s="43"/>
      <c r="BQB95" s="43"/>
      <c r="BQC95" s="43"/>
      <c r="BQD95" s="43"/>
      <c r="BQE95" s="43"/>
      <c r="BQF95" s="43"/>
      <c r="BQG95" s="43"/>
      <c r="BQH95" s="43"/>
      <c r="BQI95" s="43"/>
      <c r="BQJ95" s="43"/>
      <c r="BQK95" s="43"/>
      <c r="BQL95" s="43"/>
      <c r="BQM95" s="43"/>
      <c r="BQN95" s="43"/>
      <c r="BQO95" s="43"/>
      <c r="BQP95" s="43"/>
      <c r="BQQ95" s="43"/>
      <c r="BQR95" s="43"/>
      <c r="BQS95" s="43"/>
      <c r="BQT95" s="43"/>
      <c r="BQU95" s="43"/>
      <c r="BQV95" s="43"/>
      <c r="BQW95" s="43"/>
      <c r="BQX95" s="43"/>
      <c r="BQY95" s="43"/>
      <c r="BQZ95" s="43"/>
      <c r="BRA95" s="43"/>
      <c r="BRB95" s="43"/>
      <c r="BRC95" s="43"/>
      <c r="BRD95" s="43"/>
      <c r="BRE95" s="43"/>
      <c r="BRF95" s="43"/>
      <c r="BRG95" s="43"/>
      <c r="BRH95" s="43"/>
      <c r="BRI95" s="43"/>
      <c r="BRJ95" s="43"/>
      <c r="BRK95" s="43"/>
      <c r="BRL95" s="43"/>
      <c r="BRM95" s="43"/>
      <c r="BRN95" s="43"/>
      <c r="BRO95" s="43"/>
      <c r="BRP95" s="43"/>
      <c r="BRQ95" s="43"/>
      <c r="BRR95" s="43"/>
      <c r="BRS95" s="43"/>
      <c r="BRT95" s="43"/>
      <c r="BRU95" s="43"/>
      <c r="BRV95" s="43"/>
      <c r="BRW95" s="43"/>
      <c r="BRX95" s="43"/>
      <c r="BRY95" s="43"/>
      <c r="BRZ95" s="43"/>
      <c r="BSA95" s="43"/>
      <c r="BSB95" s="43"/>
      <c r="BSC95" s="43"/>
      <c r="BSD95" s="43"/>
      <c r="BSE95" s="43"/>
      <c r="BSF95" s="43"/>
      <c r="BSG95" s="43"/>
      <c r="BSH95" s="43"/>
      <c r="BSI95" s="43"/>
      <c r="BSJ95" s="43"/>
      <c r="BSK95" s="43"/>
      <c r="BSL95" s="43"/>
      <c r="BSM95" s="43"/>
      <c r="BSN95" s="43"/>
      <c r="BSO95" s="43"/>
      <c r="BSP95" s="43"/>
      <c r="BSQ95" s="43"/>
      <c r="BSR95" s="43"/>
      <c r="BSS95" s="43"/>
      <c r="BST95" s="43"/>
      <c r="BSU95" s="43"/>
      <c r="BSV95" s="43"/>
      <c r="BSW95" s="43"/>
      <c r="BSX95" s="43"/>
      <c r="BSY95" s="43"/>
      <c r="BSZ95" s="43"/>
      <c r="BTA95" s="43"/>
      <c r="BTB95" s="43"/>
      <c r="BTC95" s="43"/>
      <c r="BTD95" s="43"/>
      <c r="BTE95" s="43"/>
      <c r="BTF95" s="43"/>
      <c r="BTG95" s="43"/>
      <c r="BTH95" s="43"/>
      <c r="BTI95" s="43"/>
      <c r="BTJ95" s="43"/>
      <c r="BTK95" s="43"/>
      <c r="BTL95" s="43"/>
      <c r="BTM95" s="43"/>
      <c r="BTN95" s="43"/>
      <c r="BTO95" s="43"/>
      <c r="BTP95" s="43"/>
      <c r="BTQ95" s="43"/>
      <c r="BTR95" s="43"/>
      <c r="BTS95" s="43"/>
      <c r="BTT95" s="43"/>
      <c r="BTU95" s="43"/>
      <c r="BTV95" s="43"/>
      <c r="BTW95" s="43"/>
      <c r="BTX95" s="43"/>
      <c r="BTY95" s="43"/>
      <c r="BTZ95" s="43"/>
      <c r="BUA95" s="43"/>
      <c r="BUB95" s="43"/>
      <c r="BUC95" s="43"/>
      <c r="BUD95" s="43"/>
      <c r="BUE95" s="43"/>
      <c r="BUF95" s="43"/>
      <c r="BUG95" s="43"/>
      <c r="BUH95" s="43"/>
      <c r="BUI95" s="43"/>
      <c r="BUJ95" s="43"/>
      <c r="BUK95" s="43"/>
      <c r="BUL95" s="43"/>
      <c r="BUM95" s="43"/>
      <c r="BUN95" s="43"/>
      <c r="BUO95" s="43"/>
      <c r="BUP95" s="43"/>
      <c r="BUQ95" s="43"/>
      <c r="BUR95" s="43"/>
      <c r="BUS95" s="43"/>
      <c r="BUT95" s="43"/>
      <c r="BUU95" s="43"/>
      <c r="BUV95" s="43"/>
      <c r="BUW95" s="43"/>
      <c r="BUX95" s="43"/>
      <c r="BUY95" s="43"/>
      <c r="BUZ95" s="43"/>
      <c r="BVA95" s="43"/>
      <c r="BVB95" s="43"/>
      <c r="BVC95" s="43"/>
      <c r="BVD95" s="43"/>
      <c r="BVE95" s="43"/>
      <c r="BVF95" s="43"/>
      <c r="BVG95" s="43"/>
      <c r="BVH95" s="43"/>
      <c r="BVI95" s="43"/>
      <c r="BVJ95" s="43"/>
      <c r="BVK95" s="43"/>
      <c r="BVL95" s="43"/>
      <c r="BVM95" s="43"/>
      <c r="BVN95" s="43"/>
      <c r="BVO95" s="43"/>
      <c r="BVP95" s="43"/>
      <c r="BVQ95" s="43"/>
      <c r="BVR95" s="43"/>
      <c r="BVS95" s="43"/>
      <c r="BVT95" s="43"/>
      <c r="BVU95" s="43"/>
      <c r="BVV95" s="43"/>
      <c r="BVW95" s="43"/>
      <c r="BVX95" s="43"/>
      <c r="BVY95" s="43"/>
      <c r="BVZ95" s="43"/>
      <c r="BWA95" s="43"/>
      <c r="BWB95" s="43"/>
      <c r="BWC95" s="43"/>
      <c r="BWD95" s="43"/>
      <c r="BWE95" s="43"/>
      <c r="BWF95" s="43"/>
      <c r="BWG95" s="43"/>
      <c r="BWH95" s="43"/>
      <c r="BWI95" s="43"/>
      <c r="BWJ95" s="43"/>
    </row>
    <row r="96" spans="1:1960" ht="15" x14ac:dyDescent="0.25">
      <c r="A96" s="50" t="s">
        <v>35</v>
      </c>
      <c r="B96" s="66">
        <f>_xlfn.QUARTILE.EXC(B68:B91,1)</f>
        <v>22.85</v>
      </c>
      <c r="C96" s="67"/>
      <c r="D96" s="68">
        <f>_xlfn.QUARTILE.EXC(D68:D91,1)</f>
        <v>20.482500000000002</v>
      </c>
      <c r="E96" s="47"/>
      <c r="F96" s="51">
        <f>_xlfn.QUARTILE.EXC(F68:F91,1)</f>
        <v>19.482500000000002</v>
      </c>
      <c r="G96" s="47"/>
      <c r="H96" s="51">
        <f>_xlfn.QUARTILE.EXC(H68:H91,1)</f>
        <v>18.982500000000002</v>
      </c>
      <c r="I96" s="47"/>
      <c r="J96" s="51">
        <f>_xlfn.QUARTILE.EXC(J68:J91,1)</f>
        <v>19.732500000000002</v>
      </c>
      <c r="K96" s="47"/>
      <c r="L96" s="51">
        <f>_xlfn.QUARTILE.EXC(L68:L91,1)</f>
        <v>20.982500000000002</v>
      </c>
      <c r="M96" s="47"/>
      <c r="N96" s="51">
        <f>_xlfn.QUARTILE.EXC(N68:N91,1)</f>
        <v>19.982500000000002</v>
      </c>
      <c r="O96" s="47"/>
      <c r="P96" s="51">
        <f>_xlfn.QUARTILE.EXC(P68:P91,1)</f>
        <v>19.482500000000002</v>
      </c>
      <c r="Q96" s="47"/>
      <c r="R96" s="51">
        <f>_xlfn.QUARTILE.EXC(R68:R91,1)</f>
        <v>19.232500000000002</v>
      </c>
      <c r="S96" s="47"/>
      <c r="T96" s="51">
        <f>_xlfn.QUARTILE.EXC(T68:T91,1)</f>
        <v>18.232500000000002</v>
      </c>
      <c r="U96" s="47"/>
      <c r="V96" s="51">
        <f>_xlfn.QUARTILE.EXC(V68:V91,1)</f>
        <v>17.232500000000002</v>
      </c>
      <c r="W96" s="47"/>
      <c r="X96" s="51">
        <f>_xlfn.QUARTILE.EXC(X68:X91,1)</f>
        <v>15.7325</v>
      </c>
      <c r="Y96" s="47"/>
      <c r="Z96" s="51">
        <f>_xlfn.QUARTILE.EXC(Z68:Z91,1)</f>
        <v>19.732500000000002</v>
      </c>
      <c r="AA96" s="47"/>
      <c r="AB96" s="51">
        <f>_xlfn.QUARTILE.EXC(AB68:AB91,1)</f>
        <v>21.732500000000002</v>
      </c>
      <c r="AC96" s="47"/>
      <c r="AD96" s="51">
        <f>_xlfn.QUARTILE.EXC(AD68:AD91,1)</f>
        <v>20.232500000000002</v>
      </c>
      <c r="AE96" s="47"/>
      <c r="AF96" s="51">
        <f>_xlfn.QUARTILE.EXC(AF68:AF91,1)</f>
        <v>22.432499999999997</v>
      </c>
      <c r="AG96" s="47"/>
      <c r="AH96" s="51">
        <f>_xlfn.QUARTILE.EXC(AH68:AH91,1)</f>
        <v>18.432499999999997</v>
      </c>
      <c r="AI96" s="47"/>
      <c r="AJ96" s="51">
        <f>_xlfn.QUARTILE.EXC(AJ68:AJ91,1)</f>
        <v>16.432499999999997</v>
      </c>
      <c r="AK96" s="47"/>
      <c r="AL96" s="51">
        <f>_xlfn.QUARTILE.EXC(AL68:AL91,1)</f>
        <v>15.432499999999999</v>
      </c>
      <c r="AM96" s="47"/>
      <c r="AN96" s="51">
        <f>_xlfn.QUARTILE.EXC(AN68:AN91,1)</f>
        <v>15.0825</v>
      </c>
      <c r="AO96" s="47"/>
      <c r="AP96" s="51">
        <f>_xlfn.QUARTILE.EXC(AP68:AP91,1)</f>
        <v>14.0825</v>
      </c>
      <c r="AQ96" s="47"/>
      <c r="AR96" s="51">
        <f>_xlfn.QUARTILE.EXC(AR68:AR91,1)</f>
        <v>19.082500000000003</v>
      </c>
      <c r="AS96" s="47"/>
      <c r="AT96" s="51">
        <f>_xlfn.QUARTILE.EXC(AT68:AT91,1)</f>
        <v>20.332500000000003</v>
      </c>
      <c r="AU96" s="47"/>
      <c r="AV96" s="51">
        <f>_xlfn.QUARTILE.EXC(AV68:AV91,1)</f>
        <v>18.192500000000003</v>
      </c>
      <c r="AW96" s="47"/>
      <c r="AX96" s="51">
        <f>_xlfn.QUARTILE.EXC(AX68:AX91,1)</f>
        <v>21.192500000000003</v>
      </c>
      <c r="AY96" s="47"/>
      <c r="AZ96" s="51">
        <f>_xlfn.QUARTILE.EXC(AZ68:AZ91,1)</f>
        <v>23.192500000000003</v>
      </c>
      <c r="BA96" s="47"/>
      <c r="BB96" s="51">
        <f>_xlfn.QUARTILE.EXC(BB68:BB91,1)</f>
        <v>21.192500000000003</v>
      </c>
      <c r="BC96" s="47"/>
      <c r="BD96" s="51">
        <f>_xlfn.QUARTILE.EXC(BD68:BD91,1)</f>
        <v>18.832500000000003</v>
      </c>
      <c r="BE96" s="47"/>
      <c r="BF96" s="51">
        <f>_xlfn.QUARTILE.EXC(BF68:BF91,1)</f>
        <v>16.832500000000003</v>
      </c>
      <c r="BG96" s="47"/>
      <c r="BH96" s="51">
        <f>_xlfn.QUARTILE.EXC(BH68:BH91,1)</f>
        <v>13.832500000000001</v>
      </c>
      <c r="BI96" s="47"/>
      <c r="BJ96" s="51">
        <f>_xlfn.QUARTILE.EXC(BJ68:BJ91,1)</f>
        <v>24.832500000000003</v>
      </c>
      <c r="BK96" s="54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3"/>
      <c r="CE96" s="43"/>
      <c r="CF96" s="43"/>
      <c r="CG96" s="43"/>
      <c r="CH96" s="43"/>
      <c r="CI96" s="43"/>
      <c r="CJ96" s="43"/>
      <c r="CK96" s="43"/>
      <c r="CL96" s="43"/>
      <c r="CM96" s="43"/>
      <c r="CN96" s="43"/>
      <c r="CO96" s="43"/>
      <c r="CP96" s="43"/>
      <c r="CQ96" s="43"/>
      <c r="CR96" s="43"/>
      <c r="CS96" s="43"/>
      <c r="CT96" s="43"/>
      <c r="CU96" s="43"/>
      <c r="CV96" s="43"/>
      <c r="CW96" s="43"/>
      <c r="CX96" s="43"/>
      <c r="CY96" s="43"/>
      <c r="CZ96" s="43"/>
      <c r="DA96" s="43"/>
      <c r="DB96" s="43"/>
      <c r="DC96" s="43"/>
      <c r="DD96" s="43"/>
      <c r="DE96" s="43"/>
      <c r="DF96" s="43"/>
      <c r="DG96" s="43"/>
      <c r="DH96" s="43"/>
      <c r="DI96" s="43"/>
      <c r="DJ96" s="43"/>
      <c r="DK96" s="43"/>
      <c r="DL96" s="43"/>
      <c r="DM96" s="43"/>
      <c r="DN96" s="43"/>
      <c r="DO96" s="43"/>
      <c r="DP96" s="43"/>
      <c r="DQ96" s="43"/>
      <c r="DR96" s="43"/>
      <c r="DS96" s="43"/>
      <c r="DT96" s="43"/>
      <c r="DU96" s="43"/>
      <c r="DV96" s="43"/>
      <c r="DW96" s="43"/>
      <c r="DX96" s="43"/>
      <c r="DY96" s="43"/>
      <c r="DZ96" s="43"/>
      <c r="EA96" s="43"/>
      <c r="EB96" s="43"/>
      <c r="EC96" s="43"/>
      <c r="ED96" s="43"/>
      <c r="EE96" s="43"/>
      <c r="EF96" s="43"/>
      <c r="EG96" s="43"/>
      <c r="EH96" s="43"/>
      <c r="EI96" s="43"/>
      <c r="EJ96" s="43"/>
      <c r="EK96" s="43"/>
      <c r="EL96" s="43"/>
      <c r="EM96" s="43"/>
      <c r="EN96" s="43"/>
      <c r="EO96" s="43"/>
      <c r="EP96" s="43"/>
      <c r="EQ96" s="43"/>
      <c r="ER96" s="43"/>
      <c r="ES96" s="43"/>
      <c r="ET96" s="43"/>
      <c r="EU96" s="43"/>
      <c r="EV96" s="43"/>
      <c r="EW96" s="43"/>
      <c r="EX96" s="43"/>
      <c r="EY96" s="43"/>
      <c r="EZ96" s="43"/>
      <c r="FA96" s="43"/>
      <c r="FB96" s="43"/>
      <c r="FC96" s="43"/>
      <c r="FD96" s="43"/>
      <c r="FE96" s="43"/>
      <c r="FF96" s="43"/>
      <c r="FG96" s="43"/>
      <c r="FH96" s="43"/>
      <c r="FI96" s="43"/>
      <c r="FJ96" s="43"/>
      <c r="FK96" s="43"/>
      <c r="FL96" s="43"/>
      <c r="FM96" s="43"/>
      <c r="FN96" s="43"/>
      <c r="FO96" s="43"/>
      <c r="FP96" s="43"/>
      <c r="FQ96" s="43"/>
      <c r="FR96" s="43"/>
      <c r="FS96" s="43"/>
      <c r="FT96" s="43"/>
      <c r="FU96" s="43"/>
      <c r="FV96" s="43"/>
      <c r="FW96" s="43"/>
      <c r="FX96" s="43"/>
      <c r="FY96" s="43"/>
      <c r="FZ96" s="43"/>
      <c r="GA96" s="43"/>
      <c r="GB96" s="43"/>
      <c r="GC96" s="43"/>
      <c r="GD96" s="43"/>
      <c r="GE96" s="43"/>
      <c r="GF96" s="43"/>
      <c r="GG96" s="43"/>
      <c r="GH96" s="43"/>
      <c r="GI96" s="43"/>
      <c r="GJ96" s="43"/>
      <c r="GK96" s="43"/>
      <c r="GL96" s="43"/>
      <c r="GM96" s="43"/>
      <c r="GN96" s="43"/>
      <c r="GO96" s="43"/>
      <c r="GP96" s="43"/>
      <c r="GQ96" s="43"/>
      <c r="GR96" s="43"/>
      <c r="GS96" s="43"/>
      <c r="GT96" s="43"/>
      <c r="GU96" s="43"/>
      <c r="GV96" s="43"/>
      <c r="GW96" s="43"/>
      <c r="GX96" s="43"/>
      <c r="GY96" s="43"/>
      <c r="GZ96" s="43"/>
      <c r="HA96" s="43"/>
      <c r="HB96" s="43"/>
      <c r="HC96" s="43"/>
      <c r="HD96" s="43"/>
      <c r="HE96" s="43"/>
      <c r="HF96" s="43"/>
      <c r="HG96" s="43"/>
      <c r="HH96" s="43"/>
      <c r="HI96" s="43"/>
      <c r="HJ96" s="43"/>
      <c r="HK96" s="43"/>
      <c r="HL96" s="43"/>
      <c r="HM96" s="43"/>
      <c r="HN96" s="43"/>
      <c r="HO96" s="43"/>
      <c r="HP96" s="43"/>
      <c r="HQ96" s="43"/>
      <c r="HR96" s="43"/>
      <c r="HS96" s="43"/>
      <c r="HT96" s="43"/>
      <c r="HU96" s="43"/>
      <c r="HV96" s="43"/>
      <c r="HW96" s="43"/>
      <c r="HX96" s="43"/>
      <c r="HY96" s="43"/>
      <c r="HZ96" s="43"/>
      <c r="IA96" s="43"/>
      <c r="IB96" s="43"/>
      <c r="IC96" s="43"/>
      <c r="ID96" s="43"/>
      <c r="IE96" s="43"/>
      <c r="IF96" s="43"/>
      <c r="IG96" s="43"/>
      <c r="IH96" s="43"/>
      <c r="II96" s="43"/>
      <c r="IJ96" s="43"/>
      <c r="IK96" s="43"/>
      <c r="IL96" s="43"/>
      <c r="IM96" s="43"/>
      <c r="IN96" s="43"/>
      <c r="IO96" s="43"/>
      <c r="IP96" s="43"/>
      <c r="IQ96" s="43"/>
      <c r="IR96" s="43"/>
      <c r="IS96" s="43"/>
      <c r="IT96" s="43"/>
      <c r="IU96" s="43"/>
      <c r="IV96" s="43"/>
      <c r="IW96" s="43"/>
      <c r="IX96" s="43"/>
      <c r="IY96" s="43"/>
      <c r="IZ96" s="43"/>
      <c r="JA96" s="43"/>
      <c r="JB96" s="43"/>
      <c r="JC96" s="43"/>
      <c r="JD96" s="43"/>
      <c r="JE96" s="43"/>
      <c r="JF96" s="43"/>
      <c r="JG96" s="43"/>
      <c r="JH96" s="43"/>
      <c r="JI96" s="43"/>
      <c r="JJ96" s="43"/>
      <c r="JK96" s="43"/>
      <c r="JL96" s="43"/>
      <c r="JM96" s="43"/>
      <c r="JN96" s="43"/>
      <c r="JO96" s="43"/>
      <c r="JP96" s="43"/>
      <c r="JQ96" s="43"/>
      <c r="JR96" s="43"/>
      <c r="JS96" s="43"/>
      <c r="JT96" s="43"/>
      <c r="JU96" s="43"/>
      <c r="JV96" s="43"/>
      <c r="JW96" s="43"/>
      <c r="JX96" s="43"/>
      <c r="JY96" s="43"/>
      <c r="JZ96" s="43"/>
      <c r="KA96" s="43"/>
      <c r="KB96" s="43"/>
      <c r="KC96" s="43"/>
      <c r="KD96" s="43"/>
      <c r="KE96" s="43"/>
      <c r="KF96" s="43"/>
      <c r="KG96" s="43"/>
      <c r="KH96" s="43"/>
      <c r="KI96" s="43"/>
      <c r="KJ96" s="43"/>
      <c r="KK96" s="43"/>
      <c r="KL96" s="43"/>
      <c r="KM96" s="43"/>
      <c r="KN96" s="43"/>
      <c r="KO96" s="43"/>
      <c r="KP96" s="43"/>
      <c r="KQ96" s="43"/>
      <c r="KR96" s="43"/>
      <c r="KS96" s="43"/>
      <c r="KT96" s="43"/>
      <c r="KU96" s="43"/>
      <c r="KV96" s="43"/>
      <c r="KW96" s="43"/>
      <c r="KX96" s="43"/>
      <c r="KY96" s="43"/>
      <c r="KZ96" s="43"/>
      <c r="LA96" s="43"/>
      <c r="LB96" s="43"/>
      <c r="LC96" s="43"/>
      <c r="LD96" s="43"/>
      <c r="LE96" s="43"/>
      <c r="LF96" s="43"/>
      <c r="LG96" s="43"/>
      <c r="LH96" s="43"/>
      <c r="LI96" s="43"/>
      <c r="LJ96" s="43"/>
      <c r="LK96" s="43"/>
      <c r="LL96" s="43"/>
      <c r="LM96" s="43"/>
      <c r="LN96" s="43"/>
      <c r="LO96" s="43"/>
      <c r="LP96" s="43"/>
      <c r="LQ96" s="43"/>
      <c r="LR96" s="43"/>
      <c r="LS96" s="43"/>
      <c r="LT96" s="43"/>
      <c r="LU96" s="43"/>
      <c r="LV96" s="43"/>
      <c r="LW96" s="43"/>
      <c r="LX96" s="43"/>
      <c r="LY96" s="43"/>
      <c r="LZ96" s="43"/>
      <c r="MA96" s="43"/>
      <c r="MB96" s="43"/>
      <c r="MC96" s="43"/>
      <c r="MD96" s="43"/>
      <c r="ME96" s="43"/>
      <c r="MF96" s="43"/>
      <c r="MG96" s="43"/>
      <c r="MH96" s="43"/>
      <c r="MI96" s="43"/>
      <c r="MJ96" s="43"/>
      <c r="MK96" s="43"/>
      <c r="ML96" s="43"/>
      <c r="MM96" s="43"/>
      <c r="MN96" s="43"/>
      <c r="MO96" s="43"/>
      <c r="MP96" s="43"/>
      <c r="MQ96" s="43"/>
      <c r="MR96" s="43"/>
      <c r="MS96" s="43"/>
      <c r="MT96" s="43"/>
      <c r="MU96" s="43"/>
      <c r="MV96" s="43"/>
      <c r="MW96" s="43"/>
      <c r="MX96" s="43"/>
      <c r="MY96" s="43"/>
      <c r="MZ96" s="43"/>
      <c r="NA96" s="43"/>
      <c r="NB96" s="43"/>
      <c r="NC96" s="43"/>
      <c r="ND96" s="43"/>
      <c r="NE96" s="43"/>
      <c r="NF96" s="43"/>
      <c r="NG96" s="43"/>
      <c r="NH96" s="43"/>
      <c r="NI96" s="43"/>
      <c r="NJ96" s="43"/>
      <c r="NK96" s="43"/>
      <c r="NL96" s="43"/>
      <c r="NM96" s="43"/>
      <c r="NN96" s="43"/>
      <c r="NO96" s="43"/>
      <c r="NP96" s="43"/>
      <c r="NQ96" s="43"/>
      <c r="NR96" s="43"/>
      <c r="NS96" s="43"/>
      <c r="NT96" s="43"/>
      <c r="NU96" s="43"/>
      <c r="NV96" s="43"/>
      <c r="NW96" s="43"/>
      <c r="NX96" s="43"/>
      <c r="NY96" s="43"/>
      <c r="NZ96" s="43"/>
      <c r="OA96" s="43"/>
      <c r="OB96" s="43"/>
      <c r="OC96" s="43"/>
      <c r="OD96" s="43"/>
      <c r="OE96" s="43"/>
      <c r="OF96" s="43"/>
      <c r="OG96" s="43"/>
      <c r="OH96" s="43"/>
      <c r="OI96" s="43"/>
      <c r="OJ96" s="43"/>
      <c r="OK96" s="43"/>
      <c r="OL96" s="43"/>
      <c r="OM96" s="43"/>
      <c r="ON96" s="43"/>
      <c r="OO96" s="43"/>
      <c r="OP96" s="43"/>
      <c r="OQ96" s="43"/>
      <c r="OR96" s="43"/>
      <c r="OS96" s="43"/>
      <c r="OT96" s="43"/>
      <c r="OU96" s="43"/>
      <c r="OV96" s="43"/>
      <c r="OW96" s="43"/>
      <c r="OX96" s="43"/>
      <c r="OY96" s="43"/>
      <c r="OZ96" s="43"/>
      <c r="PA96" s="43"/>
      <c r="PB96" s="43"/>
      <c r="PC96" s="43"/>
      <c r="PD96" s="43"/>
      <c r="PE96" s="43"/>
      <c r="PF96" s="43"/>
      <c r="PG96" s="43"/>
      <c r="PH96" s="43"/>
      <c r="PI96" s="43"/>
      <c r="PJ96" s="43"/>
      <c r="PK96" s="43"/>
      <c r="PL96" s="43"/>
      <c r="PM96" s="43"/>
      <c r="PN96" s="43"/>
      <c r="PO96" s="43"/>
      <c r="PP96" s="43"/>
      <c r="PQ96" s="43"/>
      <c r="PR96" s="43"/>
      <c r="PS96" s="43"/>
      <c r="PT96" s="43"/>
      <c r="PU96" s="43"/>
      <c r="PV96" s="43"/>
      <c r="PW96" s="43"/>
      <c r="PX96" s="43"/>
      <c r="PY96" s="43"/>
      <c r="PZ96" s="43"/>
      <c r="QA96" s="43"/>
      <c r="QB96" s="43"/>
      <c r="QC96" s="43"/>
      <c r="QD96" s="43"/>
      <c r="QE96" s="43"/>
      <c r="QF96" s="43"/>
      <c r="QG96" s="43"/>
      <c r="QH96" s="43"/>
      <c r="QI96" s="43"/>
      <c r="QJ96" s="43"/>
      <c r="QK96" s="43"/>
      <c r="QL96" s="43"/>
      <c r="QM96" s="43"/>
      <c r="QN96" s="43"/>
      <c r="QO96" s="43"/>
      <c r="QP96" s="43"/>
      <c r="QQ96" s="43"/>
      <c r="QR96" s="43"/>
      <c r="QS96" s="43"/>
      <c r="QT96" s="43"/>
      <c r="QU96" s="43"/>
      <c r="QV96" s="43"/>
      <c r="QW96" s="43"/>
      <c r="QX96" s="43"/>
      <c r="QY96" s="43"/>
      <c r="QZ96" s="43"/>
      <c r="RA96" s="43"/>
      <c r="RB96" s="43"/>
      <c r="RC96" s="43"/>
      <c r="RD96" s="43"/>
      <c r="RE96" s="43"/>
      <c r="RF96" s="43"/>
      <c r="RG96" s="43"/>
      <c r="RH96" s="43"/>
      <c r="RI96" s="43"/>
      <c r="RJ96" s="43"/>
      <c r="RK96" s="43"/>
      <c r="RL96" s="43"/>
      <c r="RM96" s="43"/>
      <c r="RN96" s="43"/>
      <c r="RO96" s="43"/>
      <c r="RP96" s="43"/>
      <c r="RQ96" s="43"/>
      <c r="RR96" s="43"/>
      <c r="RS96" s="43"/>
      <c r="RT96" s="43"/>
      <c r="RU96" s="43"/>
      <c r="RV96" s="43"/>
      <c r="RW96" s="43"/>
      <c r="RX96" s="43"/>
      <c r="RY96" s="43"/>
      <c r="RZ96" s="43"/>
      <c r="SA96" s="43"/>
      <c r="SB96" s="43"/>
      <c r="SC96" s="43"/>
      <c r="SD96" s="43"/>
      <c r="SE96" s="43"/>
      <c r="SF96" s="43"/>
      <c r="SG96" s="43"/>
      <c r="SH96" s="43"/>
      <c r="SI96" s="43"/>
      <c r="SJ96" s="43"/>
      <c r="SK96" s="43"/>
      <c r="SL96" s="43"/>
      <c r="SM96" s="43"/>
      <c r="SN96" s="43"/>
      <c r="SO96" s="43"/>
      <c r="SP96" s="43"/>
      <c r="SQ96" s="43"/>
      <c r="SR96" s="43"/>
      <c r="SS96" s="43"/>
      <c r="ST96" s="43"/>
      <c r="SU96" s="43"/>
      <c r="SV96" s="43"/>
      <c r="SW96" s="43"/>
      <c r="SX96" s="43"/>
      <c r="SY96" s="43"/>
      <c r="SZ96" s="43"/>
      <c r="TA96" s="43"/>
      <c r="TB96" s="43"/>
      <c r="TC96" s="43"/>
      <c r="TD96" s="43"/>
      <c r="TE96" s="43"/>
      <c r="TF96" s="43"/>
      <c r="TG96" s="43"/>
      <c r="TH96" s="43"/>
      <c r="TI96" s="43"/>
      <c r="TJ96" s="43"/>
      <c r="TK96" s="43"/>
      <c r="TL96" s="43"/>
      <c r="TM96" s="43"/>
      <c r="TN96" s="43"/>
      <c r="TO96" s="43"/>
      <c r="TP96" s="43"/>
      <c r="TQ96" s="43"/>
      <c r="TR96" s="43"/>
      <c r="TS96" s="43"/>
      <c r="TT96" s="43"/>
      <c r="TU96" s="43"/>
      <c r="TV96" s="43"/>
      <c r="TW96" s="43"/>
      <c r="TX96" s="43"/>
      <c r="TY96" s="43"/>
      <c r="TZ96" s="43"/>
      <c r="UA96" s="43"/>
      <c r="UB96" s="43"/>
      <c r="UC96" s="43"/>
      <c r="UD96" s="43"/>
      <c r="UE96" s="43"/>
      <c r="UF96" s="43"/>
      <c r="UG96" s="43"/>
      <c r="UH96" s="43"/>
      <c r="UI96" s="43"/>
      <c r="UJ96" s="43"/>
      <c r="UK96" s="43"/>
      <c r="UL96" s="43"/>
      <c r="UM96" s="43"/>
      <c r="UN96" s="43"/>
      <c r="UO96" s="43"/>
      <c r="UP96" s="43"/>
      <c r="UQ96" s="43"/>
      <c r="UR96" s="43"/>
      <c r="US96" s="43"/>
      <c r="UT96" s="43"/>
      <c r="UU96" s="43"/>
      <c r="UV96" s="43"/>
      <c r="UW96" s="43"/>
      <c r="UX96" s="43"/>
      <c r="UY96" s="43"/>
      <c r="UZ96" s="43"/>
      <c r="VA96" s="43"/>
      <c r="VB96" s="43"/>
      <c r="VC96" s="43"/>
      <c r="VD96" s="43"/>
      <c r="VE96" s="43"/>
      <c r="VF96" s="43"/>
      <c r="VG96" s="43"/>
      <c r="VH96" s="43"/>
      <c r="VI96" s="43"/>
      <c r="VJ96" s="43"/>
      <c r="VK96" s="43"/>
      <c r="VL96" s="43"/>
      <c r="VM96" s="43"/>
      <c r="VN96" s="43"/>
      <c r="VO96" s="43"/>
      <c r="VP96" s="43"/>
      <c r="VQ96" s="43"/>
      <c r="VR96" s="43"/>
      <c r="VS96" s="43"/>
      <c r="VT96" s="43"/>
      <c r="VU96" s="43"/>
      <c r="VV96" s="43"/>
      <c r="VW96" s="43"/>
      <c r="VX96" s="43"/>
      <c r="VY96" s="43"/>
      <c r="VZ96" s="43"/>
      <c r="WA96" s="43"/>
      <c r="WB96" s="43"/>
      <c r="WC96" s="43"/>
      <c r="WD96" s="43"/>
      <c r="WE96" s="43"/>
      <c r="WF96" s="43"/>
      <c r="WG96" s="43"/>
      <c r="WH96" s="43"/>
      <c r="WI96" s="43"/>
      <c r="WJ96" s="43"/>
      <c r="WK96" s="43"/>
      <c r="WL96" s="43"/>
      <c r="WM96" s="43"/>
      <c r="WN96" s="43"/>
      <c r="WO96" s="43"/>
      <c r="WP96" s="43"/>
      <c r="WQ96" s="43"/>
      <c r="WR96" s="43"/>
      <c r="WS96" s="43"/>
      <c r="WT96" s="43"/>
      <c r="WU96" s="43"/>
      <c r="WV96" s="43"/>
      <c r="WW96" s="43"/>
      <c r="WX96" s="43"/>
      <c r="WY96" s="43"/>
      <c r="WZ96" s="43"/>
      <c r="XA96" s="43"/>
      <c r="XB96" s="43"/>
      <c r="XC96" s="43"/>
      <c r="XD96" s="43"/>
      <c r="XE96" s="43"/>
      <c r="XF96" s="43"/>
      <c r="XG96" s="43"/>
      <c r="XH96" s="43"/>
      <c r="XI96" s="43"/>
      <c r="XJ96" s="43"/>
      <c r="XK96" s="43"/>
      <c r="XL96" s="43"/>
      <c r="XM96" s="43"/>
      <c r="XN96" s="43"/>
      <c r="XO96" s="43"/>
      <c r="XP96" s="43"/>
      <c r="XQ96" s="43"/>
      <c r="XR96" s="43"/>
      <c r="XS96" s="43"/>
      <c r="XT96" s="43"/>
      <c r="XU96" s="43"/>
      <c r="XV96" s="43"/>
      <c r="XW96" s="43"/>
      <c r="XX96" s="43"/>
      <c r="XY96" s="43"/>
      <c r="XZ96" s="43"/>
      <c r="YA96" s="43"/>
      <c r="YB96" s="43"/>
      <c r="YC96" s="43"/>
      <c r="YD96" s="43"/>
      <c r="YE96" s="43"/>
      <c r="YF96" s="43"/>
      <c r="YG96" s="43"/>
      <c r="YH96" s="43"/>
      <c r="YI96" s="43"/>
      <c r="YJ96" s="43"/>
      <c r="YK96" s="43"/>
      <c r="YL96" s="43"/>
      <c r="YM96" s="43"/>
      <c r="YN96" s="43"/>
      <c r="YO96" s="43"/>
      <c r="YP96" s="43"/>
      <c r="YQ96" s="43"/>
      <c r="YR96" s="43"/>
      <c r="YS96" s="43"/>
      <c r="YT96" s="43"/>
      <c r="YU96" s="43"/>
      <c r="YV96" s="43"/>
      <c r="YW96" s="43"/>
      <c r="YX96" s="43"/>
      <c r="YY96" s="43"/>
      <c r="YZ96" s="43"/>
      <c r="ZA96" s="43"/>
      <c r="ZB96" s="43"/>
      <c r="ZC96" s="43"/>
      <c r="ZD96" s="43"/>
      <c r="ZE96" s="43"/>
      <c r="ZF96" s="43"/>
      <c r="ZG96" s="43"/>
      <c r="ZH96" s="43"/>
      <c r="ZI96" s="43"/>
      <c r="ZJ96" s="43"/>
      <c r="ZK96" s="43"/>
      <c r="ZL96" s="43"/>
      <c r="ZM96" s="43"/>
      <c r="ZN96" s="43"/>
      <c r="ZO96" s="43"/>
      <c r="ZP96" s="43"/>
      <c r="ZQ96" s="43"/>
      <c r="ZR96" s="43"/>
      <c r="ZS96" s="43"/>
      <c r="ZT96" s="43"/>
      <c r="ZU96" s="43"/>
      <c r="ZV96" s="43"/>
      <c r="ZW96" s="43"/>
      <c r="ZX96" s="43"/>
      <c r="ZY96" s="43"/>
      <c r="ZZ96" s="43"/>
      <c r="AAA96" s="43"/>
      <c r="AAB96" s="43"/>
      <c r="AAC96" s="43"/>
      <c r="AAD96" s="43"/>
      <c r="AAE96" s="43"/>
      <c r="AAF96" s="43"/>
      <c r="AAG96" s="43"/>
      <c r="AAH96" s="43"/>
      <c r="AAI96" s="43"/>
      <c r="AAJ96" s="43"/>
      <c r="AAK96" s="43"/>
      <c r="AAL96" s="43"/>
      <c r="AAM96" s="43"/>
      <c r="AAN96" s="43"/>
      <c r="AAO96" s="43"/>
      <c r="AAP96" s="43"/>
      <c r="AAQ96" s="43"/>
      <c r="AAR96" s="43"/>
      <c r="AAS96" s="43"/>
      <c r="AAT96" s="43"/>
      <c r="AAU96" s="43"/>
      <c r="AAV96" s="43"/>
      <c r="AAW96" s="43"/>
      <c r="AAX96" s="43"/>
      <c r="AAY96" s="43"/>
      <c r="AAZ96" s="43"/>
      <c r="ABA96" s="43"/>
      <c r="ABB96" s="43"/>
      <c r="ABC96" s="43"/>
      <c r="ABD96" s="43"/>
      <c r="ABE96" s="43"/>
      <c r="ABF96" s="43"/>
      <c r="ABG96" s="43"/>
      <c r="ABH96" s="43"/>
      <c r="ABI96" s="43"/>
      <c r="ABJ96" s="43"/>
      <c r="ABK96" s="43"/>
      <c r="ABL96" s="43"/>
      <c r="ABM96" s="43"/>
      <c r="ABN96" s="43"/>
      <c r="ABO96" s="43"/>
      <c r="ABP96" s="43"/>
      <c r="ABQ96" s="43"/>
      <c r="ABR96" s="43"/>
      <c r="ABS96" s="43"/>
      <c r="ABT96" s="43"/>
      <c r="ABU96" s="43"/>
      <c r="ABV96" s="43"/>
      <c r="ABW96" s="43"/>
      <c r="ABX96" s="43"/>
      <c r="ABY96" s="43"/>
      <c r="ABZ96" s="43"/>
      <c r="ACA96" s="43"/>
      <c r="ACB96" s="43"/>
      <c r="ACC96" s="43"/>
      <c r="ACD96" s="43"/>
      <c r="ACE96" s="43"/>
      <c r="ACF96" s="43"/>
      <c r="ACG96" s="43"/>
      <c r="ACH96" s="43"/>
      <c r="ACI96" s="43"/>
      <c r="ACJ96" s="43"/>
      <c r="ACK96" s="43"/>
      <c r="ACL96" s="43"/>
      <c r="ACM96" s="43"/>
      <c r="ACN96" s="43"/>
      <c r="ACO96" s="43"/>
      <c r="ACP96" s="43"/>
      <c r="ACQ96" s="43"/>
      <c r="ACR96" s="43"/>
      <c r="ACS96" s="43"/>
      <c r="ACT96" s="43"/>
      <c r="ACU96" s="43"/>
      <c r="ACV96" s="43"/>
      <c r="ACW96" s="43"/>
      <c r="ACX96" s="43"/>
      <c r="ACY96" s="43"/>
      <c r="ACZ96" s="43"/>
      <c r="ADA96" s="43"/>
      <c r="ADB96" s="43"/>
      <c r="ADC96" s="43"/>
      <c r="ADD96" s="43"/>
      <c r="ADE96" s="43"/>
      <c r="ADF96" s="43"/>
      <c r="ADG96" s="43"/>
      <c r="ADH96" s="43"/>
      <c r="ADI96" s="43"/>
      <c r="ADJ96" s="43"/>
      <c r="ADK96" s="43"/>
      <c r="ADL96" s="43"/>
      <c r="ADM96" s="43"/>
      <c r="ADN96" s="43"/>
      <c r="ADO96" s="43"/>
      <c r="ADP96" s="43"/>
      <c r="ADQ96" s="43"/>
      <c r="ADR96" s="43"/>
      <c r="ADS96" s="43"/>
      <c r="ADT96" s="43"/>
      <c r="ADU96" s="43"/>
      <c r="ADV96" s="43"/>
      <c r="ADW96" s="43"/>
      <c r="ADX96" s="43"/>
      <c r="ADY96" s="43"/>
      <c r="ADZ96" s="43"/>
      <c r="AEA96" s="43"/>
      <c r="AEB96" s="43"/>
      <c r="AEC96" s="43"/>
      <c r="AED96" s="43"/>
      <c r="AEE96" s="43"/>
      <c r="AEF96" s="43"/>
      <c r="AEG96" s="43"/>
      <c r="AEH96" s="43"/>
      <c r="AEI96" s="43"/>
      <c r="AEJ96" s="43"/>
      <c r="AEK96" s="43"/>
      <c r="AEL96" s="43"/>
      <c r="AEM96" s="43"/>
      <c r="AEN96" s="43"/>
      <c r="AEO96" s="43"/>
      <c r="AEP96" s="43"/>
      <c r="AEQ96" s="43"/>
      <c r="AER96" s="43"/>
      <c r="AES96" s="43"/>
      <c r="AET96" s="43"/>
      <c r="AEU96" s="43"/>
      <c r="AEV96" s="43"/>
      <c r="AEW96" s="43"/>
      <c r="AEX96" s="43"/>
      <c r="AEY96" s="43"/>
      <c r="AEZ96" s="43"/>
      <c r="AFA96" s="43"/>
      <c r="AFB96" s="43"/>
      <c r="AFC96" s="43"/>
      <c r="AFD96" s="43"/>
      <c r="AFE96" s="43"/>
      <c r="AFF96" s="43"/>
      <c r="AFG96" s="43"/>
      <c r="AFH96" s="43"/>
      <c r="AFI96" s="43"/>
      <c r="AFJ96" s="43"/>
      <c r="AFK96" s="43"/>
      <c r="AFL96" s="43"/>
      <c r="AFM96" s="43"/>
      <c r="AFN96" s="43"/>
      <c r="AFO96" s="43"/>
      <c r="AFP96" s="43"/>
      <c r="AFQ96" s="43"/>
      <c r="AFR96" s="43"/>
      <c r="AFS96" s="43"/>
      <c r="AFT96" s="43"/>
      <c r="AFU96" s="43"/>
      <c r="AFV96" s="43"/>
      <c r="AFW96" s="43"/>
      <c r="AFX96" s="43"/>
      <c r="AFY96" s="43"/>
      <c r="AFZ96" s="43"/>
      <c r="AGA96" s="43"/>
      <c r="AGB96" s="43"/>
      <c r="AGC96" s="43"/>
      <c r="AGD96" s="43"/>
      <c r="AGE96" s="43"/>
      <c r="AGF96" s="43"/>
      <c r="AGG96" s="43"/>
      <c r="AGH96" s="43"/>
      <c r="AGI96" s="43"/>
      <c r="AGJ96" s="43"/>
      <c r="AGK96" s="43"/>
      <c r="AGL96" s="43"/>
      <c r="AGM96" s="43"/>
      <c r="AGN96" s="43"/>
      <c r="AGO96" s="43"/>
      <c r="AGP96" s="43"/>
      <c r="AGQ96" s="43"/>
      <c r="AGR96" s="43"/>
      <c r="AGS96" s="43"/>
      <c r="AGT96" s="43"/>
      <c r="AGU96" s="43"/>
      <c r="AGV96" s="43"/>
      <c r="AGW96" s="43"/>
      <c r="AGX96" s="43"/>
      <c r="AGY96" s="43"/>
      <c r="AGZ96" s="43"/>
      <c r="AHA96" s="43"/>
      <c r="AHB96" s="43"/>
      <c r="AHC96" s="43"/>
      <c r="AHD96" s="43"/>
      <c r="AHE96" s="43"/>
      <c r="AHF96" s="43"/>
      <c r="AHG96" s="43"/>
      <c r="AHH96" s="43"/>
      <c r="AHI96" s="43"/>
      <c r="AHJ96" s="43"/>
      <c r="AHK96" s="43"/>
      <c r="AHL96" s="43"/>
      <c r="AHM96" s="43"/>
      <c r="AHN96" s="43"/>
      <c r="AHO96" s="43"/>
      <c r="AHP96" s="43"/>
      <c r="AHQ96" s="43"/>
      <c r="AHR96" s="43"/>
      <c r="AHS96" s="43"/>
      <c r="AHT96" s="43"/>
      <c r="AHU96" s="43"/>
      <c r="AHV96" s="43"/>
      <c r="AHW96" s="43"/>
      <c r="AHX96" s="43"/>
      <c r="AHY96" s="43"/>
      <c r="AHZ96" s="43"/>
      <c r="AIA96" s="43"/>
      <c r="AIB96" s="43"/>
      <c r="AIC96" s="43"/>
      <c r="AID96" s="43"/>
      <c r="AIE96" s="43"/>
      <c r="AIF96" s="43"/>
      <c r="AIG96" s="43"/>
      <c r="AIH96" s="43"/>
      <c r="AII96" s="43"/>
      <c r="AIJ96" s="43"/>
      <c r="AIK96" s="43"/>
      <c r="AIL96" s="43"/>
      <c r="AIM96" s="43"/>
      <c r="AIN96" s="43"/>
      <c r="AIO96" s="43"/>
      <c r="AIP96" s="43"/>
      <c r="AIQ96" s="43"/>
      <c r="AIR96" s="43"/>
      <c r="AIS96" s="43"/>
      <c r="AIT96" s="43"/>
      <c r="AIU96" s="43"/>
      <c r="AIV96" s="43"/>
      <c r="AIW96" s="43"/>
      <c r="AIX96" s="43"/>
      <c r="AIY96" s="43"/>
      <c r="AIZ96" s="43"/>
      <c r="AJA96" s="43"/>
      <c r="AJB96" s="43"/>
      <c r="AJC96" s="43"/>
      <c r="AJD96" s="43"/>
      <c r="AJE96" s="43"/>
      <c r="AJF96" s="43"/>
      <c r="AJG96" s="43"/>
      <c r="AJH96" s="43"/>
      <c r="AJI96" s="43"/>
      <c r="AJJ96" s="43"/>
      <c r="AJK96" s="43"/>
      <c r="AJL96" s="43"/>
      <c r="AJM96" s="43"/>
      <c r="AJN96" s="43"/>
      <c r="AJO96" s="43"/>
      <c r="AJP96" s="43"/>
      <c r="AJQ96" s="43"/>
      <c r="AJR96" s="43"/>
      <c r="AJS96" s="43"/>
      <c r="AJT96" s="43"/>
      <c r="AJU96" s="43"/>
      <c r="AJV96" s="43"/>
      <c r="AJW96" s="43"/>
      <c r="AJX96" s="43"/>
      <c r="AJY96" s="43"/>
      <c r="AJZ96" s="43"/>
      <c r="AKA96" s="43"/>
      <c r="AKB96" s="43"/>
      <c r="AKC96" s="43"/>
      <c r="AKD96" s="43"/>
      <c r="AKE96" s="43"/>
      <c r="AKF96" s="43"/>
      <c r="AKG96" s="43"/>
      <c r="AKH96" s="43"/>
      <c r="AKI96" s="43"/>
      <c r="AKJ96" s="43"/>
      <c r="AKK96" s="43"/>
      <c r="AKL96" s="43"/>
      <c r="AKM96" s="43"/>
      <c r="AKN96" s="43"/>
      <c r="AKO96" s="43"/>
      <c r="AKP96" s="43"/>
      <c r="AKQ96" s="43"/>
      <c r="AKR96" s="43"/>
      <c r="AKS96" s="43"/>
      <c r="AKT96" s="43"/>
      <c r="AKU96" s="43"/>
      <c r="AKV96" s="43"/>
      <c r="AKW96" s="43"/>
      <c r="AKX96" s="43"/>
      <c r="AKY96" s="43"/>
      <c r="AKZ96" s="43"/>
      <c r="ALA96" s="43"/>
      <c r="ALB96" s="43"/>
      <c r="ALC96" s="43"/>
      <c r="ALD96" s="43"/>
      <c r="ALE96" s="43"/>
      <c r="ALF96" s="43"/>
      <c r="ALG96" s="43"/>
      <c r="ALH96" s="43"/>
      <c r="ALI96" s="43"/>
      <c r="ALJ96" s="43"/>
      <c r="ALK96" s="43"/>
      <c r="ALL96" s="43"/>
      <c r="ALM96" s="43"/>
      <c r="ALN96" s="43"/>
      <c r="ALO96" s="43"/>
      <c r="ALP96" s="43"/>
      <c r="ALQ96" s="43"/>
      <c r="ALR96" s="43"/>
      <c r="ALS96" s="43"/>
      <c r="ALT96" s="43"/>
      <c r="ALU96" s="43"/>
      <c r="ALV96" s="43"/>
      <c r="ALW96" s="43"/>
      <c r="ALX96" s="43"/>
      <c r="ALY96" s="43"/>
      <c r="ALZ96" s="43"/>
      <c r="AMA96" s="43"/>
      <c r="AMB96" s="43"/>
      <c r="AMC96" s="43"/>
      <c r="AMD96" s="43"/>
      <c r="AME96" s="43"/>
      <c r="AMF96" s="43"/>
      <c r="AMG96" s="43"/>
      <c r="AMH96" s="43"/>
      <c r="AMI96" s="43"/>
      <c r="AMJ96" s="43"/>
      <c r="AMK96" s="43"/>
      <c r="AML96" s="43"/>
      <c r="AMM96" s="43"/>
      <c r="AMN96" s="43"/>
      <c r="AMO96" s="43"/>
      <c r="AMP96" s="43"/>
      <c r="AMQ96" s="43"/>
      <c r="AMR96" s="43"/>
      <c r="AMS96" s="43"/>
      <c r="AMT96" s="43"/>
      <c r="AMU96" s="43"/>
      <c r="AMV96" s="43"/>
      <c r="AMW96" s="43"/>
      <c r="AMX96" s="43"/>
      <c r="AMY96" s="43"/>
      <c r="AMZ96" s="43"/>
      <c r="ANA96" s="43"/>
      <c r="ANB96" s="43"/>
      <c r="ANC96" s="43"/>
      <c r="AND96" s="43"/>
      <c r="ANE96" s="43"/>
      <c r="ANF96" s="43"/>
      <c r="ANG96" s="43"/>
      <c r="ANH96" s="43"/>
      <c r="ANI96" s="43"/>
      <c r="ANJ96" s="43"/>
      <c r="ANK96" s="43"/>
      <c r="ANL96" s="43"/>
      <c r="ANM96" s="43"/>
      <c r="ANN96" s="43"/>
      <c r="ANO96" s="43"/>
      <c r="ANP96" s="43"/>
      <c r="ANQ96" s="43"/>
      <c r="ANR96" s="43"/>
      <c r="ANS96" s="43"/>
      <c r="ANT96" s="43"/>
      <c r="ANU96" s="43"/>
      <c r="ANV96" s="43"/>
      <c r="ANW96" s="43"/>
      <c r="ANX96" s="43"/>
      <c r="ANY96" s="43"/>
      <c r="ANZ96" s="43"/>
      <c r="AOA96" s="43"/>
      <c r="AOB96" s="43"/>
      <c r="AOC96" s="43"/>
      <c r="AOD96" s="43"/>
      <c r="AOE96" s="43"/>
      <c r="AOF96" s="43"/>
      <c r="AOG96" s="43"/>
      <c r="AOH96" s="43"/>
      <c r="AOI96" s="43"/>
      <c r="AOJ96" s="43"/>
      <c r="AOK96" s="43"/>
      <c r="AOL96" s="43"/>
      <c r="AOM96" s="43"/>
      <c r="AON96" s="43"/>
      <c r="AOO96" s="43"/>
      <c r="AOP96" s="43"/>
      <c r="AOQ96" s="43"/>
      <c r="AOR96" s="43"/>
      <c r="AOS96" s="43"/>
      <c r="AOT96" s="43"/>
      <c r="AOU96" s="43"/>
      <c r="AOV96" s="43"/>
      <c r="AOW96" s="43"/>
      <c r="AOX96" s="43"/>
      <c r="AOY96" s="43"/>
      <c r="AOZ96" s="43"/>
      <c r="APA96" s="43"/>
      <c r="APB96" s="43"/>
      <c r="APC96" s="43"/>
      <c r="APD96" s="43"/>
      <c r="APE96" s="43"/>
      <c r="APF96" s="43"/>
      <c r="APG96" s="43"/>
      <c r="APH96" s="43"/>
      <c r="API96" s="43"/>
      <c r="APJ96" s="43"/>
      <c r="APK96" s="43"/>
      <c r="APL96" s="43"/>
      <c r="APM96" s="43"/>
      <c r="APN96" s="43"/>
      <c r="APO96" s="43"/>
      <c r="APP96" s="43"/>
      <c r="APQ96" s="43"/>
      <c r="APR96" s="43"/>
      <c r="APS96" s="43"/>
      <c r="APT96" s="43"/>
      <c r="APU96" s="43"/>
      <c r="APV96" s="43"/>
      <c r="APW96" s="43"/>
      <c r="APX96" s="43"/>
      <c r="APY96" s="43"/>
      <c r="APZ96" s="43"/>
      <c r="AQA96" s="43"/>
      <c r="AQB96" s="43"/>
      <c r="AQC96" s="43"/>
      <c r="AQD96" s="43"/>
      <c r="AQE96" s="43"/>
      <c r="AQF96" s="43"/>
      <c r="AQG96" s="43"/>
      <c r="AQH96" s="43"/>
      <c r="AQI96" s="43"/>
      <c r="AQJ96" s="43"/>
      <c r="AQK96" s="43"/>
      <c r="AQL96" s="43"/>
      <c r="AQM96" s="43"/>
      <c r="AQN96" s="43"/>
      <c r="AQO96" s="43"/>
      <c r="AQP96" s="43"/>
      <c r="AQQ96" s="43"/>
      <c r="AQR96" s="43"/>
      <c r="AQS96" s="43"/>
      <c r="AQT96" s="43"/>
      <c r="AQU96" s="43"/>
      <c r="AQV96" s="43"/>
      <c r="AQW96" s="43"/>
      <c r="AQX96" s="43"/>
      <c r="AQY96" s="43"/>
      <c r="AQZ96" s="43"/>
      <c r="ARA96" s="43"/>
      <c r="ARB96" s="43"/>
      <c r="ARC96" s="43"/>
      <c r="ARD96" s="43"/>
      <c r="ARE96" s="43"/>
      <c r="ARF96" s="43"/>
      <c r="ARG96" s="43"/>
      <c r="ARH96" s="43"/>
      <c r="ARI96" s="43"/>
      <c r="ARJ96" s="43"/>
      <c r="ARK96" s="43"/>
      <c r="ARL96" s="43"/>
      <c r="ARM96" s="43"/>
      <c r="ARN96" s="43"/>
      <c r="ARO96" s="43"/>
      <c r="ARP96" s="43"/>
      <c r="ARQ96" s="43"/>
      <c r="ARR96" s="43"/>
      <c r="ARS96" s="43"/>
      <c r="ART96" s="43"/>
      <c r="ARU96" s="43"/>
      <c r="ARV96" s="43"/>
      <c r="ARW96" s="43"/>
      <c r="ARX96" s="43"/>
      <c r="ARY96" s="43"/>
      <c r="ARZ96" s="43"/>
      <c r="ASA96" s="43"/>
      <c r="ASB96" s="43"/>
      <c r="ASC96" s="43"/>
      <c r="ASD96" s="43"/>
      <c r="ASE96" s="43"/>
      <c r="ASF96" s="43"/>
      <c r="ASG96" s="43"/>
      <c r="ASH96" s="43"/>
      <c r="ASI96" s="43"/>
      <c r="ASJ96" s="43"/>
      <c r="ASK96" s="43"/>
      <c r="ASL96" s="43"/>
      <c r="ASM96" s="43"/>
      <c r="ASN96" s="43"/>
      <c r="ASO96" s="43"/>
      <c r="ASP96" s="43"/>
      <c r="ASQ96" s="43"/>
      <c r="ASR96" s="43"/>
      <c r="ASS96" s="43"/>
      <c r="AST96" s="43"/>
      <c r="ASU96" s="43"/>
      <c r="ASV96" s="43"/>
      <c r="ASW96" s="43"/>
      <c r="ASX96" s="43"/>
      <c r="ASY96" s="43"/>
      <c r="ASZ96" s="43"/>
      <c r="ATA96" s="43"/>
      <c r="ATB96" s="43"/>
      <c r="ATC96" s="43"/>
      <c r="ATD96" s="43"/>
      <c r="ATE96" s="43"/>
      <c r="ATF96" s="43"/>
      <c r="ATG96" s="43"/>
      <c r="ATH96" s="43"/>
      <c r="ATI96" s="43"/>
      <c r="ATJ96" s="43"/>
      <c r="ATK96" s="43"/>
      <c r="ATL96" s="43"/>
      <c r="ATM96" s="43"/>
      <c r="ATN96" s="43"/>
      <c r="ATO96" s="43"/>
      <c r="ATP96" s="43"/>
      <c r="ATQ96" s="43"/>
      <c r="ATR96" s="43"/>
      <c r="ATS96" s="43"/>
      <c r="ATT96" s="43"/>
      <c r="ATU96" s="43"/>
      <c r="ATV96" s="43"/>
      <c r="ATW96" s="43"/>
      <c r="ATX96" s="43"/>
      <c r="ATY96" s="43"/>
      <c r="ATZ96" s="43"/>
      <c r="AUA96" s="43"/>
      <c r="AUB96" s="43"/>
      <c r="AUC96" s="43"/>
      <c r="AUD96" s="43"/>
      <c r="AUE96" s="43"/>
      <c r="AUF96" s="43"/>
      <c r="AUG96" s="43"/>
      <c r="AUH96" s="43"/>
      <c r="AUI96" s="43"/>
      <c r="AUJ96" s="43"/>
      <c r="AUK96" s="43"/>
      <c r="AUL96" s="43"/>
      <c r="AUM96" s="43"/>
      <c r="AUN96" s="43"/>
      <c r="AUO96" s="43"/>
      <c r="AUP96" s="43"/>
      <c r="AUQ96" s="43"/>
      <c r="AUR96" s="43"/>
      <c r="AUS96" s="43"/>
      <c r="AUT96" s="43"/>
      <c r="AUU96" s="43"/>
      <c r="AUV96" s="43"/>
      <c r="AUW96" s="43"/>
      <c r="AUX96" s="43"/>
      <c r="AUY96" s="43"/>
      <c r="AUZ96" s="43"/>
      <c r="AVA96" s="43"/>
      <c r="AVB96" s="43"/>
      <c r="AVC96" s="43"/>
      <c r="AVD96" s="43"/>
      <c r="AVE96" s="43"/>
      <c r="AVF96" s="43"/>
      <c r="AVG96" s="43"/>
      <c r="AVH96" s="43"/>
      <c r="AVI96" s="43"/>
      <c r="AVJ96" s="43"/>
      <c r="AVK96" s="43"/>
      <c r="AVL96" s="43"/>
      <c r="AVM96" s="43"/>
      <c r="AVN96" s="43"/>
      <c r="AVO96" s="43"/>
      <c r="AVP96" s="43"/>
      <c r="AVQ96" s="43"/>
      <c r="AVR96" s="43"/>
      <c r="AVS96" s="43"/>
      <c r="AVT96" s="43"/>
      <c r="AVU96" s="43"/>
      <c r="AVV96" s="43"/>
      <c r="AVW96" s="43"/>
      <c r="AVX96" s="43"/>
      <c r="AVY96" s="43"/>
      <c r="AVZ96" s="43"/>
      <c r="AWA96" s="43"/>
      <c r="AWB96" s="43"/>
      <c r="AWC96" s="43"/>
      <c r="AWD96" s="43"/>
      <c r="AWE96" s="43"/>
      <c r="AWF96" s="43"/>
      <c r="AWG96" s="43"/>
      <c r="AWH96" s="43"/>
      <c r="AWI96" s="43"/>
      <c r="AWJ96" s="43"/>
      <c r="AWK96" s="43"/>
      <c r="AWL96" s="43"/>
      <c r="AWM96" s="43"/>
      <c r="AWN96" s="43"/>
      <c r="AWO96" s="43"/>
      <c r="AWP96" s="43"/>
      <c r="AWQ96" s="43"/>
      <c r="AWR96" s="43"/>
      <c r="AWS96" s="43"/>
      <c r="AWT96" s="43"/>
      <c r="AWU96" s="43"/>
      <c r="AWV96" s="43"/>
      <c r="AWW96" s="43"/>
      <c r="AWX96" s="43"/>
      <c r="AWY96" s="43"/>
      <c r="AWZ96" s="43"/>
      <c r="AXA96" s="43"/>
      <c r="AXB96" s="43"/>
      <c r="AXC96" s="43"/>
      <c r="AXD96" s="43"/>
      <c r="AXE96" s="43"/>
      <c r="AXF96" s="43"/>
      <c r="AXG96" s="43"/>
      <c r="AXH96" s="43"/>
      <c r="AXI96" s="43"/>
      <c r="AXJ96" s="43"/>
      <c r="AXK96" s="43"/>
      <c r="AXL96" s="43"/>
      <c r="AXM96" s="43"/>
      <c r="AXN96" s="43"/>
      <c r="AXO96" s="43"/>
      <c r="AXP96" s="43"/>
      <c r="AXQ96" s="43"/>
      <c r="AXR96" s="43"/>
      <c r="AXS96" s="43"/>
      <c r="AXT96" s="43"/>
      <c r="AXU96" s="43"/>
      <c r="AXV96" s="43"/>
      <c r="AXW96" s="43"/>
      <c r="AXX96" s="43"/>
      <c r="AXY96" s="43"/>
      <c r="AXZ96" s="43"/>
      <c r="AYA96" s="43"/>
      <c r="AYB96" s="43"/>
      <c r="AYC96" s="43"/>
      <c r="AYD96" s="43"/>
      <c r="AYE96" s="43"/>
      <c r="AYF96" s="43"/>
      <c r="AYG96" s="43"/>
      <c r="AYH96" s="43"/>
      <c r="AYI96" s="43"/>
      <c r="AYJ96" s="43"/>
      <c r="AYK96" s="43"/>
      <c r="AYL96" s="43"/>
      <c r="AYM96" s="43"/>
      <c r="AYN96" s="43"/>
      <c r="AYO96" s="43"/>
      <c r="AYP96" s="43"/>
      <c r="AYQ96" s="43"/>
      <c r="AYR96" s="43"/>
      <c r="AYS96" s="43"/>
      <c r="AYT96" s="43"/>
      <c r="AYU96" s="43"/>
      <c r="AYV96" s="43"/>
      <c r="AYW96" s="43"/>
      <c r="AYX96" s="43"/>
      <c r="AYY96" s="43"/>
      <c r="AYZ96" s="43"/>
      <c r="AZA96" s="43"/>
      <c r="AZB96" s="43"/>
      <c r="AZC96" s="43"/>
      <c r="AZD96" s="43"/>
      <c r="AZE96" s="43"/>
      <c r="AZF96" s="43"/>
      <c r="AZG96" s="43"/>
      <c r="AZH96" s="43"/>
      <c r="AZI96" s="43"/>
      <c r="AZJ96" s="43"/>
      <c r="AZK96" s="43"/>
      <c r="AZL96" s="43"/>
      <c r="AZM96" s="43"/>
      <c r="AZN96" s="43"/>
      <c r="AZO96" s="43"/>
      <c r="AZP96" s="43"/>
      <c r="AZQ96" s="43"/>
      <c r="AZR96" s="43"/>
      <c r="AZS96" s="43"/>
      <c r="AZT96" s="43"/>
      <c r="AZU96" s="43"/>
      <c r="AZV96" s="43"/>
      <c r="AZW96" s="43"/>
      <c r="AZX96" s="43"/>
      <c r="AZY96" s="43"/>
      <c r="AZZ96" s="43"/>
      <c r="BAA96" s="43"/>
      <c r="BAB96" s="43"/>
      <c r="BAC96" s="43"/>
      <c r="BAD96" s="43"/>
      <c r="BAE96" s="43"/>
      <c r="BAF96" s="43"/>
      <c r="BAG96" s="43"/>
      <c r="BAH96" s="43"/>
      <c r="BAI96" s="43"/>
      <c r="BAJ96" s="43"/>
      <c r="BAK96" s="43"/>
      <c r="BAL96" s="43"/>
      <c r="BAM96" s="43"/>
      <c r="BAN96" s="43"/>
      <c r="BAO96" s="43"/>
      <c r="BAP96" s="43"/>
      <c r="BAQ96" s="43"/>
      <c r="BAR96" s="43"/>
      <c r="BAS96" s="43"/>
      <c r="BAT96" s="43"/>
      <c r="BAU96" s="43"/>
      <c r="BAV96" s="43"/>
      <c r="BAW96" s="43"/>
      <c r="BAX96" s="43"/>
      <c r="BAY96" s="43"/>
      <c r="BAZ96" s="43"/>
      <c r="BBA96" s="43"/>
      <c r="BBB96" s="43"/>
      <c r="BBC96" s="43"/>
      <c r="BBD96" s="43"/>
      <c r="BBE96" s="43"/>
      <c r="BBF96" s="43"/>
      <c r="BBG96" s="43"/>
      <c r="BBH96" s="43"/>
      <c r="BBI96" s="43"/>
      <c r="BBJ96" s="43"/>
      <c r="BBK96" s="43"/>
      <c r="BBL96" s="43"/>
      <c r="BBM96" s="43"/>
      <c r="BBN96" s="43"/>
      <c r="BBO96" s="43"/>
      <c r="BBP96" s="43"/>
      <c r="BBQ96" s="43"/>
      <c r="BBR96" s="43"/>
      <c r="BBS96" s="43"/>
      <c r="BBT96" s="43"/>
      <c r="BBU96" s="43"/>
      <c r="BBV96" s="43"/>
      <c r="BBW96" s="43"/>
      <c r="BBX96" s="43"/>
      <c r="BBY96" s="43"/>
      <c r="BBZ96" s="43"/>
      <c r="BCA96" s="43"/>
      <c r="BCB96" s="43"/>
      <c r="BCC96" s="43"/>
      <c r="BCD96" s="43"/>
      <c r="BCE96" s="43"/>
      <c r="BCF96" s="43"/>
      <c r="BCG96" s="43"/>
      <c r="BCH96" s="43"/>
      <c r="BCI96" s="43"/>
      <c r="BCJ96" s="43"/>
      <c r="BCK96" s="43"/>
      <c r="BCL96" s="43"/>
      <c r="BCM96" s="43"/>
      <c r="BCN96" s="43"/>
      <c r="BCO96" s="43"/>
      <c r="BCP96" s="43"/>
      <c r="BCQ96" s="43"/>
      <c r="BCR96" s="43"/>
      <c r="BCS96" s="43"/>
      <c r="BCT96" s="43"/>
      <c r="BCU96" s="43"/>
      <c r="BCV96" s="43"/>
      <c r="BCW96" s="43"/>
      <c r="BCX96" s="43"/>
      <c r="BCY96" s="43"/>
      <c r="BCZ96" s="43"/>
      <c r="BDA96" s="43"/>
      <c r="BDB96" s="43"/>
      <c r="BDC96" s="43"/>
      <c r="BDD96" s="43"/>
      <c r="BDE96" s="43"/>
      <c r="BDF96" s="43"/>
      <c r="BDG96" s="43"/>
      <c r="BDH96" s="43"/>
      <c r="BDI96" s="43"/>
      <c r="BDJ96" s="43"/>
      <c r="BDK96" s="43"/>
      <c r="BDL96" s="43"/>
      <c r="BDM96" s="43"/>
      <c r="BDN96" s="43"/>
      <c r="BDO96" s="43"/>
      <c r="BDP96" s="43"/>
      <c r="BDQ96" s="43"/>
      <c r="BDR96" s="43"/>
      <c r="BDS96" s="43"/>
      <c r="BDT96" s="43"/>
      <c r="BDU96" s="43"/>
      <c r="BDV96" s="43"/>
      <c r="BDW96" s="43"/>
      <c r="BDX96" s="43"/>
      <c r="BDY96" s="43"/>
      <c r="BDZ96" s="43"/>
      <c r="BEA96" s="43"/>
      <c r="BEB96" s="43"/>
      <c r="BEC96" s="43"/>
      <c r="BED96" s="43"/>
      <c r="BEE96" s="43"/>
      <c r="BEF96" s="43"/>
      <c r="BEG96" s="43"/>
      <c r="BEH96" s="43"/>
      <c r="BEI96" s="43"/>
      <c r="BEJ96" s="43"/>
      <c r="BEK96" s="43"/>
      <c r="BEL96" s="43"/>
      <c r="BEM96" s="43"/>
      <c r="BEN96" s="43"/>
      <c r="BEO96" s="43"/>
      <c r="BEP96" s="43"/>
      <c r="BEQ96" s="43"/>
      <c r="BER96" s="43"/>
      <c r="BES96" s="43"/>
      <c r="BET96" s="43"/>
      <c r="BEU96" s="43"/>
      <c r="BEV96" s="43"/>
      <c r="BEW96" s="43"/>
      <c r="BEX96" s="43"/>
      <c r="BEY96" s="43"/>
      <c r="BEZ96" s="43"/>
      <c r="BFA96" s="43"/>
      <c r="BFB96" s="43"/>
      <c r="BFC96" s="43"/>
      <c r="BFD96" s="43"/>
      <c r="BFE96" s="43"/>
      <c r="BFF96" s="43"/>
      <c r="BFG96" s="43"/>
      <c r="BFH96" s="43"/>
      <c r="BFI96" s="43"/>
      <c r="BFJ96" s="43"/>
      <c r="BFK96" s="43"/>
      <c r="BFL96" s="43"/>
      <c r="BFM96" s="43"/>
      <c r="BFN96" s="43"/>
      <c r="BFO96" s="43"/>
      <c r="BFP96" s="43"/>
      <c r="BFQ96" s="43"/>
      <c r="BFR96" s="43"/>
      <c r="BFS96" s="43"/>
      <c r="BFT96" s="43"/>
      <c r="BFU96" s="43"/>
      <c r="BFV96" s="43"/>
      <c r="BFW96" s="43"/>
      <c r="BFX96" s="43"/>
      <c r="BFY96" s="43"/>
      <c r="BFZ96" s="43"/>
      <c r="BGA96" s="43"/>
      <c r="BGB96" s="43"/>
      <c r="BGC96" s="43"/>
      <c r="BGD96" s="43"/>
      <c r="BGE96" s="43"/>
      <c r="BGF96" s="43"/>
      <c r="BGG96" s="43"/>
      <c r="BGH96" s="43"/>
      <c r="BGI96" s="43"/>
      <c r="BGJ96" s="43"/>
      <c r="BGK96" s="43"/>
      <c r="BGL96" s="43"/>
      <c r="BGM96" s="43"/>
      <c r="BGN96" s="43"/>
      <c r="BGO96" s="43"/>
      <c r="BGP96" s="43"/>
      <c r="BGQ96" s="43"/>
      <c r="BGR96" s="43"/>
      <c r="BGS96" s="43"/>
      <c r="BGT96" s="43"/>
      <c r="BGU96" s="43"/>
      <c r="BGV96" s="43"/>
      <c r="BGW96" s="43"/>
      <c r="BGX96" s="43"/>
      <c r="BGY96" s="43"/>
      <c r="BGZ96" s="43"/>
      <c r="BHA96" s="43"/>
      <c r="BHB96" s="43"/>
      <c r="BHC96" s="43"/>
      <c r="BHD96" s="43"/>
      <c r="BHE96" s="43"/>
      <c r="BHF96" s="43"/>
      <c r="BHG96" s="43"/>
      <c r="BHH96" s="43"/>
      <c r="BHI96" s="43"/>
      <c r="BHJ96" s="43"/>
      <c r="BHK96" s="43"/>
      <c r="BHL96" s="43"/>
      <c r="BHM96" s="43"/>
      <c r="BHN96" s="43"/>
      <c r="BHO96" s="43"/>
      <c r="BHP96" s="43"/>
      <c r="BHQ96" s="43"/>
      <c r="BHR96" s="43"/>
      <c r="BHS96" s="43"/>
      <c r="BHT96" s="43"/>
      <c r="BHU96" s="43"/>
      <c r="BHV96" s="43"/>
      <c r="BHW96" s="43"/>
      <c r="BHX96" s="43"/>
      <c r="BHY96" s="43"/>
      <c r="BHZ96" s="43"/>
      <c r="BIA96" s="43"/>
      <c r="BIB96" s="43"/>
      <c r="BIC96" s="43"/>
      <c r="BID96" s="43"/>
      <c r="BIE96" s="43"/>
      <c r="BIF96" s="43"/>
      <c r="BIG96" s="43"/>
      <c r="BIH96" s="43"/>
      <c r="BII96" s="43"/>
      <c r="BIJ96" s="43"/>
      <c r="BIK96" s="43"/>
      <c r="BIL96" s="43"/>
      <c r="BIM96" s="43"/>
      <c r="BIN96" s="43"/>
      <c r="BIO96" s="43"/>
      <c r="BIP96" s="43"/>
      <c r="BIQ96" s="43"/>
      <c r="BIR96" s="43"/>
      <c r="BIS96" s="43"/>
      <c r="BIT96" s="43"/>
      <c r="BIU96" s="43"/>
      <c r="BIV96" s="43"/>
      <c r="BIW96" s="43"/>
      <c r="BIX96" s="43"/>
      <c r="BIY96" s="43"/>
      <c r="BIZ96" s="43"/>
      <c r="BJA96" s="43"/>
      <c r="BJB96" s="43"/>
      <c r="BJC96" s="43"/>
      <c r="BJD96" s="43"/>
      <c r="BJE96" s="43"/>
      <c r="BJF96" s="43"/>
      <c r="BJG96" s="43"/>
      <c r="BJH96" s="43"/>
      <c r="BJI96" s="43"/>
      <c r="BJJ96" s="43"/>
      <c r="BJK96" s="43"/>
      <c r="BJL96" s="43"/>
      <c r="BJM96" s="43"/>
      <c r="BJN96" s="43"/>
      <c r="BJO96" s="43"/>
      <c r="BJP96" s="43"/>
      <c r="BJQ96" s="43"/>
      <c r="BJR96" s="43"/>
      <c r="BJS96" s="43"/>
      <c r="BJT96" s="43"/>
      <c r="BJU96" s="43"/>
      <c r="BJV96" s="43"/>
      <c r="BJW96" s="43"/>
      <c r="BJX96" s="43"/>
      <c r="BJY96" s="43"/>
      <c r="BJZ96" s="43"/>
      <c r="BKA96" s="43"/>
      <c r="BKB96" s="43"/>
      <c r="BKC96" s="43"/>
      <c r="BKD96" s="43"/>
      <c r="BKE96" s="43"/>
      <c r="BKF96" s="43"/>
      <c r="BKG96" s="43"/>
      <c r="BKH96" s="43"/>
      <c r="BKI96" s="43"/>
      <c r="BKJ96" s="43"/>
      <c r="BKK96" s="43"/>
      <c r="BKL96" s="43"/>
      <c r="BKM96" s="43"/>
      <c r="BKN96" s="43"/>
      <c r="BKO96" s="43"/>
      <c r="BKP96" s="43"/>
      <c r="BKQ96" s="43"/>
      <c r="BKR96" s="43"/>
      <c r="BKS96" s="43"/>
      <c r="BKT96" s="43"/>
      <c r="BKU96" s="43"/>
      <c r="BKV96" s="43"/>
      <c r="BKW96" s="43"/>
      <c r="BKX96" s="43"/>
      <c r="BKY96" s="43"/>
      <c r="BKZ96" s="43"/>
      <c r="BLA96" s="43"/>
      <c r="BLB96" s="43"/>
      <c r="BLC96" s="43"/>
      <c r="BLD96" s="43"/>
      <c r="BLE96" s="43"/>
      <c r="BLF96" s="43"/>
      <c r="BLG96" s="43"/>
      <c r="BLH96" s="43"/>
      <c r="BLI96" s="43"/>
      <c r="BLJ96" s="43"/>
      <c r="BLK96" s="43"/>
      <c r="BLL96" s="43"/>
      <c r="BLM96" s="43"/>
      <c r="BLN96" s="43"/>
      <c r="BLO96" s="43"/>
      <c r="BLP96" s="43"/>
      <c r="BLQ96" s="43"/>
      <c r="BLR96" s="43"/>
      <c r="BLS96" s="43"/>
      <c r="BLT96" s="43"/>
      <c r="BLU96" s="43"/>
      <c r="BLV96" s="43"/>
      <c r="BLW96" s="43"/>
      <c r="BLX96" s="43"/>
      <c r="BLY96" s="43"/>
      <c r="BLZ96" s="43"/>
      <c r="BMA96" s="43"/>
      <c r="BMB96" s="43"/>
      <c r="BMC96" s="43"/>
      <c r="BMD96" s="43"/>
      <c r="BME96" s="43"/>
      <c r="BMF96" s="43"/>
      <c r="BMG96" s="43"/>
      <c r="BMH96" s="43"/>
      <c r="BMI96" s="43"/>
      <c r="BMJ96" s="43"/>
      <c r="BMK96" s="43"/>
      <c r="BML96" s="43"/>
      <c r="BMM96" s="43"/>
      <c r="BMN96" s="43"/>
      <c r="BMO96" s="43"/>
      <c r="BMP96" s="43"/>
      <c r="BMQ96" s="43"/>
      <c r="BMR96" s="43"/>
      <c r="BMS96" s="43"/>
      <c r="BMT96" s="43"/>
      <c r="BMU96" s="43"/>
      <c r="BMV96" s="43"/>
      <c r="BMW96" s="43"/>
      <c r="BMX96" s="43"/>
      <c r="BMY96" s="43"/>
      <c r="BMZ96" s="43"/>
      <c r="BNA96" s="43"/>
      <c r="BNB96" s="43"/>
      <c r="BNC96" s="43"/>
      <c r="BND96" s="43"/>
      <c r="BNE96" s="43"/>
      <c r="BNF96" s="43"/>
      <c r="BNG96" s="43"/>
      <c r="BNH96" s="43"/>
      <c r="BNI96" s="43"/>
      <c r="BNJ96" s="43"/>
      <c r="BNK96" s="43"/>
      <c r="BNL96" s="43"/>
      <c r="BNM96" s="43"/>
      <c r="BNN96" s="43"/>
      <c r="BNO96" s="43"/>
      <c r="BNP96" s="43"/>
      <c r="BNQ96" s="43"/>
      <c r="BNR96" s="43"/>
      <c r="BNS96" s="43"/>
      <c r="BNT96" s="43"/>
      <c r="BNU96" s="43"/>
      <c r="BNV96" s="43"/>
      <c r="BNW96" s="43"/>
      <c r="BNX96" s="43"/>
      <c r="BNY96" s="43"/>
      <c r="BNZ96" s="43"/>
      <c r="BOA96" s="43"/>
      <c r="BOB96" s="43"/>
      <c r="BOC96" s="43"/>
      <c r="BOD96" s="43"/>
      <c r="BOE96" s="43"/>
      <c r="BOF96" s="43"/>
      <c r="BOG96" s="43"/>
      <c r="BOH96" s="43"/>
      <c r="BOI96" s="43"/>
      <c r="BOJ96" s="43"/>
      <c r="BOK96" s="43"/>
      <c r="BOL96" s="43"/>
      <c r="BOM96" s="43"/>
      <c r="BON96" s="43"/>
      <c r="BOO96" s="43"/>
      <c r="BOP96" s="43"/>
      <c r="BOQ96" s="43"/>
      <c r="BOR96" s="43"/>
      <c r="BOS96" s="43"/>
      <c r="BOT96" s="43"/>
      <c r="BOU96" s="43"/>
      <c r="BOV96" s="43"/>
      <c r="BOW96" s="43"/>
      <c r="BOX96" s="43"/>
      <c r="BOY96" s="43"/>
      <c r="BOZ96" s="43"/>
      <c r="BPA96" s="43"/>
      <c r="BPB96" s="43"/>
      <c r="BPC96" s="43"/>
      <c r="BPD96" s="43"/>
      <c r="BPE96" s="43"/>
      <c r="BPF96" s="43"/>
      <c r="BPG96" s="43"/>
      <c r="BPH96" s="43"/>
      <c r="BPI96" s="43"/>
      <c r="BPJ96" s="43"/>
      <c r="BPK96" s="43"/>
      <c r="BPL96" s="43"/>
      <c r="BPM96" s="43"/>
      <c r="BPN96" s="43"/>
      <c r="BPO96" s="43"/>
      <c r="BPP96" s="43"/>
      <c r="BPQ96" s="43"/>
      <c r="BPR96" s="43"/>
      <c r="BPS96" s="43"/>
      <c r="BPT96" s="43"/>
      <c r="BPU96" s="43"/>
      <c r="BPV96" s="43"/>
      <c r="BPW96" s="43"/>
      <c r="BPX96" s="43"/>
      <c r="BPY96" s="43"/>
      <c r="BPZ96" s="43"/>
      <c r="BQA96" s="43"/>
      <c r="BQB96" s="43"/>
      <c r="BQC96" s="43"/>
      <c r="BQD96" s="43"/>
      <c r="BQE96" s="43"/>
      <c r="BQF96" s="43"/>
      <c r="BQG96" s="43"/>
      <c r="BQH96" s="43"/>
      <c r="BQI96" s="43"/>
      <c r="BQJ96" s="43"/>
      <c r="BQK96" s="43"/>
      <c r="BQL96" s="43"/>
      <c r="BQM96" s="43"/>
      <c r="BQN96" s="43"/>
      <c r="BQO96" s="43"/>
      <c r="BQP96" s="43"/>
      <c r="BQQ96" s="43"/>
      <c r="BQR96" s="43"/>
      <c r="BQS96" s="43"/>
      <c r="BQT96" s="43"/>
      <c r="BQU96" s="43"/>
      <c r="BQV96" s="43"/>
      <c r="BQW96" s="43"/>
      <c r="BQX96" s="43"/>
      <c r="BQY96" s="43"/>
      <c r="BQZ96" s="43"/>
      <c r="BRA96" s="43"/>
      <c r="BRB96" s="43"/>
      <c r="BRC96" s="43"/>
      <c r="BRD96" s="43"/>
      <c r="BRE96" s="43"/>
      <c r="BRF96" s="43"/>
      <c r="BRG96" s="43"/>
      <c r="BRH96" s="43"/>
      <c r="BRI96" s="43"/>
      <c r="BRJ96" s="43"/>
      <c r="BRK96" s="43"/>
      <c r="BRL96" s="43"/>
      <c r="BRM96" s="43"/>
      <c r="BRN96" s="43"/>
      <c r="BRO96" s="43"/>
      <c r="BRP96" s="43"/>
      <c r="BRQ96" s="43"/>
      <c r="BRR96" s="43"/>
      <c r="BRS96" s="43"/>
      <c r="BRT96" s="43"/>
      <c r="BRU96" s="43"/>
      <c r="BRV96" s="43"/>
      <c r="BRW96" s="43"/>
      <c r="BRX96" s="43"/>
      <c r="BRY96" s="43"/>
      <c r="BRZ96" s="43"/>
      <c r="BSA96" s="43"/>
      <c r="BSB96" s="43"/>
      <c r="BSC96" s="43"/>
      <c r="BSD96" s="43"/>
      <c r="BSE96" s="43"/>
      <c r="BSF96" s="43"/>
      <c r="BSG96" s="43"/>
      <c r="BSH96" s="43"/>
      <c r="BSI96" s="43"/>
      <c r="BSJ96" s="43"/>
      <c r="BSK96" s="43"/>
      <c r="BSL96" s="43"/>
      <c r="BSM96" s="43"/>
      <c r="BSN96" s="43"/>
      <c r="BSO96" s="43"/>
      <c r="BSP96" s="43"/>
      <c r="BSQ96" s="43"/>
      <c r="BSR96" s="43"/>
      <c r="BSS96" s="43"/>
      <c r="BST96" s="43"/>
      <c r="BSU96" s="43"/>
      <c r="BSV96" s="43"/>
      <c r="BSW96" s="43"/>
      <c r="BSX96" s="43"/>
      <c r="BSY96" s="43"/>
      <c r="BSZ96" s="43"/>
      <c r="BTA96" s="43"/>
      <c r="BTB96" s="43"/>
      <c r="BTC96" s="43"/>
      <c r="BTD96" s="43"/>
      <c r="BTE96" s="43"/>
      <c r="BTF96" s="43"/>
      <c r="BTG96" s="43"/>
      <c r="BTH96" s="43"/>
      <c r="BTI96" s="43"/>
      <c r="BTJ96" s="43"/>
      <c r="BTK96" s="43"/>
      <c r="BTL96" s="43"/>
      <c r="BTM96" s="43"/>
      <c r="BTN96" s="43"/>
      <c r="BTO96" s="43"/>
      <c r="BTP96" s="43"/>
      <c r="BTQ96" s="43"/>
      <c r="BTR96" s="43"/>
      <c r="BTS96" s="43"/>
      <c r="BTT96" s="43"/>
      <c r="BTU96" s="43"/>
      <c r="BTV96" s="43"/>
      <c r="BTW96" s="43"/>
      <c r="BTX96" s="43"/>
      <c r="BTY96" s="43"/>
      <c r="BTZ96" s="43"/>
      <c r="BUA96" s="43"/>
      <c r="BUB96" s="43"/>
      <c r="BUC96" s="43"/>
      <c r="BUD96" s="43"/>
      <c r="BUE96" s="43"/>
      <c r="BUF96" s="43"/>
      <c r="BUG96" s="43"/>
      <c r="BUH96" s="43"/>
      <c r="BUI96" s="43"/>
      <c r="BUJ96" s="43"/>
      <c r="BUK96" s="43"/>
      <c r="BUL96" s="43"/>
      <c r="BUM96" s="43"/>
      <c r="BUN96" s="43"/>
      <c r="BUO96" s="43"/>
      <c r="BUP96" s="43"/>
      <c r="BUQ96" s="43"/>
      <c r="BUR96" s="43"/>
      <c r="BUS96" s="43"/>
      <c r="BUT96" s="43"/>
      <c r="BUU96" s="43"/>
      <c r="BUV96" s="43"/>
      <c r="BUW96" s="43"/>
      <c r="BUX96" s="43"/>
      <c r="BUY96" s="43"/>
      <c r="BUZ96" s="43"/>
      <c r="BVA96" s="43"/>
      <c r="BVB96" s="43"/>
      <c r="BVC96" s="43"/>
      <c r="BVD96" s="43"/>
      <c r="BVE96" s="43"/>
      <c r="BVF96" s="43"/>
      <c r="BVG96" s="43"/>
      <c r="BVH96" s="43"/>
      <c r="BVI96" s="43"/>
      <c r="BVJ96" s="43"/>
      <c r="BVK96" s="43"/>
      <c r="BVL96" s="43"/>
      <c r="BVM96" s="43"/>
      <c r="BVN96" s="43"/>
      <c r="BVO96" s="43"/>
      <c r="BVP96" s="43"/>
      <c r="BVQ96" s="43"/>
      <c r="BVR96" s="43"/>
      <c r="BVS96" s="43"/>
      <c r="BVT96" s="43"/>
      <c r="BVU96" s="43"/>
      <c r="BVV96" s="43"/>
      <c r="BVW96" s="43"/>
      <c r="BVX96" s="43"/>
      <c r="BVY96" s="43"/>
      <c r="BVZ96" s="43"/>
      <c r="BWA96" s="43"/>
      <c r="BWB96" s="43"/>
      <c r="BWC96" s="43"/>
      <c r="BWD96" s="43"/>
      <c r="BWE96" s="43"/>
      <c r="BWF96" s="43"/>
      <c r="BWG96" s="43"/>
      <c r="BWH96" s="43"/>
      <c r="BWI96" s="43"/>
      <c r="BWJ96" s="43"/>
    </row>
    <row r="97" spans="1:1960" ht="15" x14ac:dyDescent="0.25">
      <c r="A97" s="52" t="s">
        <v>36</v>
      </c>
      <c r="B97" s="69">
        <f>_xlfn.QUARTILE.EXC(B68:B91,3)</f>
        <v>30.7</v>
      </c>
      <c r="C97" s="67"/>
      <c r="D97" s="70">
        <f>_xlfn.QUARTILE.EXC(D68:D91,3)</f>
        <v>32</v>
      </c>
      <c r="E97" s="47"/>
      <c r="F97" s="53">
        <f>_xlfn.QUARTILE.EXC(F68:F91,3)</f>
        <v>31</v>
      </c>
      <c r="G97" s="47"/>
      <c r="H97" s="53">
        <f>_xlfn.QUARTILE.EXC(H68:H91,3)</f>
        <v>30.5</v>
      </c>
      <c r="I97" s="47"/>
      <c r="J97" s="53">
        <f>_xlfn.QUARTILE.EXC(J68:J91,3)</f>
        <v>31.25</v>
      </c>
      <c r="K97" s="47"/>
      <c r="L97" s="53">
        <f>_xlfn.QUARTILE.EXC(L68:L91,3)</f>
        <v>32.5</v>
      </c>
      <c r="M97" s="47"/>
      <c r="N97" s="53">
        <f>_xlfn.QUARTILE.EXC(N68:N91,3)</f>
        <v>31.5</v>
      </c>
      <c r="O97" s="47"/>
      <c r="P97" s="53">
        <f>_xlfn.QUARTILE.EXC(P68:P91,3)</f>
        <v>31</v>
      </c>
      <c r="Q97" s="47"/>
      <c r="R97" s="53">
        <f>_xlfn.QUARTILE.EXC(R68:R91,3)</f>
        <v>30.75</v>
      </c>
      <c r="S97" s="47"/>
      <c r="T97" s="53">
        <f>_xlfn.QUARTILE.EXC(T68:T91,3)</f>
        <v>29.75</v>
      </c>
      <c r="U97" s="47"/>
      <c r="V97" s="53">
        <f>_xlfn.QUARTILE.EXC(V68:V91,3)</f>
        <v>28.75</v>
      </c>
      <c r="W97" s="47"/>
      <c r="X97" s="53">
        <f>_xlfn.QUARTILE.EXC(X68:X91,3)</f>
        <v>27.25</v>
      </c>
      <c r="Y97" s="47"/>
      <c r="Z97" s="53">
        <f>_xlfn.QUARTILE.EXC(Z68:Z91,3)</f>
        <v>31.25</v>
      </c>
      <c r="AA97" s="47"/>
      <c r="AB97" s="53">
        <f>_xlfn.QUARTILE.EXC(AB68:AB91,3)</f>
        <v>33.25</v>
      </c>
      <c r="AC97" s="47"/>
      <c r="AD97" s="53">
        <f>_xlfn.QUARTILE.EXC(AD68:AD91,3)</f>
        <v>31.75</v>
      </c>
      <c r="AE97" s="47"/>
      <c r="AF97" s="53">
        <f>_xlfn.QUARTILE.EXC(AF68:AF91,3)</f>
        <v>33.950000000000003</v>
      </c>
      <c r="AG97" s="47"/>
      <c r="AH97" s="53">
        <f>_xlfn.QUARTILE.EXC(AH68:AH91,3)</f>
        <v>29.950000000000003</v>
      </c>
      <c r="AI97" s="47"/>
      <c r="AJ97" s="53">
        <f>_xlfn.QUARTILE.EXC(AJ68:AJ91,3)</f>
        <v>27.950000000000003</v>
      </c>
      <c r="AK97" s="47"/>
      <c r="AL97" s="53">
        <f>_xlfn.QUARTILE.EXC(AL68:AL91,3)</f>
        <v>26.950000000000003</v>
      </c>
      <c r="AM97" s="47"/>
      <c r="AN97" s="53">
        <f>_xlfn.QUARTILE.EXC(AN68:AN91,3)</f>
        <v>26.6</v>
      </c>
      <c r="AO97" s="47"/>
      <c r="AP97" s="53">
        <f>_xlfn.QUARTILE.EXC(AP68:AP91,3)</f>
        <v>25.6</v>
      </c>
      <c r="AQ97" s="47"/>
      <c r="AR97" s="53">
        <f>_xlfn.QUARTILE.EXC(AR68:AR91,3)</f>
        <v>30.6</v>
      </c>
      <c r="AS97" s="47"/>
      <c r="AT97" s="53">
        <f>_xlfn.QUARTILE.EXC(AT68:AT91,3)</f>
        <v>31.85</v>
      </c>
      <c r="AU97" s="47"/>
      <c r="AV97" s="53">
        <f>_xlfn.QUARTILE.EXC(AV68:AV91,3)</f>
        <v>29.71</v>
      </c>
      <c r="AW97" s="47"/>
      <c r="AX97" s="53">
        <f>_xlfn.QUARTILE.EXC(AX68:AX91,3)</f>
        <v>32.71</v>
      </c>
      <c r="AY97" s="47"/>
      <c r="AZ97" s="53">
        <f>_xlfn.QUARTILE.EXC(AZ68:AZ91,3)</f>
        <v>34.71</v>
      </c>
      <c r="BA97" s="47"/>
      <c r="BB97" s="53">
        <f>_xlfn.QUARTILE.EXC(BB68:BB91,3)</f>
        <v>32.71</v>
      </c>
      <c r="BC97" s="47"/>
      <c r="BD97" s="53">
        <f>_xlfn.QUARTILE.EXC(BD68:BD91,3)</f>
        <v>30.35</v>
      </c>
      <c r="BE97" s="47"/>
      <c r="BF97" s="53">
        <f>_xlfn.QUARTILE.EXC(BF68:BF91,3)</f>
        <v>28.35</v>
      </c>
      <c r="BG97" s="47"/>
      <c r="BH97" s="53">
        <f>_xlfn.QUARTILE.EXC(BH68:BH91,3)</f>
        <v>25.35</v>
      </c>
      <c r="BI97" s="47"/>
      <c r="BJ97" s="53">
        <f>_xlfn.QUARTILE.EXC(BJ68:BJ91,3)</f>
        <v>36.35</v>
      </c>
      <c r="BK97" s="54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3"/>
      <c r="CE97" s="43"/>
      <c r="CF97" s="43"/>
      <c r="CG97" s="43"/>
      <c r="CH97" s="43"/>
      <c r="CI97" s="43"/>
      <c r="CJ97" s="43"/>
      <c r="CK97" s="43"/>
      <c r="CL97" s="43"/>
      <c r="CM97" s="43"/>
      <c r="CN97" s="43"/>
      <c r="CO97" s="43"/>
      <c r="CP97" s="43"/>
      <c r="CQ97" s="43"/>
      <c r="CR97" s="43"/>
      <c r="CS97" s="43"/>
      <c r="CT97" s="43"/>
      <c r="CU97" s="43"/>
      <c r="CV97" s="43"/>
      <c r="CW97" s="43"/>
      <c r="CX97" s="43"/>
      <c r="CY97" s="43"/>
      <c r="CZ97" s="43"/>
      <c r="DA97" s="43"/>
      <c r="DB97" s="43"/>
      <c r="DC97" s="43"/>
      <c r="DD97" s="43"/>
      <c r="DE97" s="43"/>
      <c r="DF97" s="43"/>
      <c r="DG97" s="43"/>
      <c r="DH97" s="43"/>
      <c r="DI97" s="43"/>
      <c r="DJ97" s="43"/>
      <c r="DK97" s="43"/>
      <c r="DL97" s="43"/>
      <c r="DM97" s="43"/>
      <c r="DN97" s="43"/>
      <c r="DO97" s="43"/>
      <c r="DP97" s="43"/>
      <c r="DQ97" s="43"/>
      <c r="DR97" s="43"/>
      <c r="DS97" s="43"/>
      <c r="DT97" s="43"/>
      <c r="DU97" s="43"/>
      <c r="DV97" s="43"/>
      <c r="DW97" s="43"/>
      <c r="DX97" s="43"/>
      <c r="DY97" s="43"/>
      <c r="DZ97" s="43"/>
      <c r="EA97" s="43"/>
      <c r="EB97" s="43"/>
      <c r="EC97" s="43"/>
      <c r="ED97" s="43"/>
      <c r="EE97" s="43"/>
      <c r="EF97" s="43"/>
      <c r="EG97" s="43"/>
      <c r="EH97" s="43"/>
      <c r="EI97" s="43"/>
      <c r="EJ97" s="43"/>
      <c r="EK97" s="43"/>
      <c r="EL97" s="43"/>
      <c r="EM97" s="43"/>
      <c r="EN97" s="43"/>
      <c r="EO97" s="43"/>
      <c r="EP97" s="43"/>
      <c r="EQ97" s="43"/>
      <c r="ER97" s="43"/>
      <c r="ES97" s="43"/>
      <c r="ET97" s="43"/>
      <c r="EU97" s="43"/>
      <c r="EV97" s="43"/>
      <c r="EW97" s="43"/>
      <c r="EX97" s="43"/>
      <c r="EY97" s="43"/>
      <c r="EZ97" s="43"/>
      <c r="FA97" s="43"/>
      <c r="FB97" s="43"/>
      <c r="FC97" s="43"/>
      <c r="FD97" s="43"/>
      <c r="FE97" s="43"/>
      <c r="FF97" s="43"/>
      <c r="FG97" s="43"/>
      <c r="FH97" s="43"/>
      <c r="FI97" s="43"/>
      <c r="FJ97" s="43"/>
      <c r="FK97" s="43"/>
      <c r="FL97" s="43"/>
      <c r="FM97" s="43"/>
      <c r="FN97" s="43"/>
      <c r="FO97" s="43"/>
      <c r="FP97" s="43"/>
      <c r="FQ97" s="43"/>
      <c r="FR97" s="43"/>
      <c r="FS97" s="43"/>
      <c r="FT97" s="43"/>
      <c r="FU97" s="43"/>
      <c r="FV97" s="43"/>
      <c r="FW97" s="43"/>
      <c r="FX97" s="43"/>
      <c r="FY97" s="43"/>
      <c r="FZ97" s="43"/>
      <c r="GA97" s="43"/>
      <c r="GB97" s="43"/>
      <c r="GC97" s="43"/>
      <c r="GD97" s="43"/>
      <c r="GE97" s="43"/>
      <c r="GF97" s="43"/>
      <c r="GG97" s="43"/>
      <c r="GH97" s="43"/>
      <c r="GI97" s="43"/>
      <c r="GJ97" s="43"/>
      <c r="GK97" s="43"/>
      <c r="GL97" s="43"/>
      <c r="GM97" s="43"/>
      <c r="GN97" s="43"/>
      <c r="GO97" s="43"/>
      <c r="GP97" s="43"/>
      <c r="GQ97" s="43"/>
      <c r="GR97" s="43"/>
      <c r="GS97" s="43"/>
      <c r="GT97" s="43"/>
      <c r="GU97" s="43"/>
      <c r="GV97" s="43"/>
      <c r="GW97" s="43"/>
      <c r="GX97" s="43"/>
      <c r="GY97" s="43"/>
      <c r="GZ97" s="43"/>
      <c r="HA97" s="43"/>
      <c r="HB97" s="43"/>
      <c r="HC97" s="43"/>
      <c r="HD97" s="43"/>
      <c r="HE97" s="43"/>
      <c r="HF97" s="43"/>
      <c r="HG97" s="43"/>
      <c r="HH97" s="43"/>
      <c r="HI97" s="43"/>
      <c r="HJ97" s="43"/>
      <c r="HK97" s="43"/>
      <c r="HL97" s="43"/>
      <c r="HM97" s="43"/>
      <c r="HN97" s="43"/>
      <c r="HO97" s="43"/>
      <c r="HP97" s="43"/>
      <c r="HQ97" s="43"/>
      <c r="HR97" s="43"/>
      <c r="HS97" s="43"/>
      <c r="HT97" s="43"/>
      <c r="HU97" s="43"/>
      <c r="HV97" s="43"/>
      <c r="HW97" s="43"/>
      <c r="HX97" s="43"/>
      <c r="HY97" s="43"/>
      <c r="HZ97" s="43"/>
      <c r="IA97" s="43"/>
      <c r="IB97" s="43"/>
      <c r="IC97" s="43"/>
      <c r="ID97" s="43"/>
      <c r="IE97" s="43"/>
      <c r="IF97" s="43"/>
      <c r="IG97" s="43"/>
      <c r="IH97" s="43"/>
      <c r="II97" s="43"/>
      <c r="IJ97" s="43"/>
      <c r="IK97" s="43"/>
      <c r="IL97" s="43"/>
      <c r="IM97" s="43"/>
      <c r="IN97" s="43"/>
      <c r="IO97" s="43"/>
      <c r="IP97" s="43"/>
      <c r="IQ97" s="43"/>
      <c r="IR97" s="43"/>
      <c r="IS97" s="43"/>
      <c r="IT97" s="43"/>
      <c r="IU97" s="43"/>
      <c r="IV97" s="43"/>
      <c r="IW97" s="43"/>
      <c r="IX97" s="43"/>
      <c r="IY97" s="43"/>
      <c r="IZ97" s="43"/>
      <c r="JA97" s="43"/>
      <c r="JB97" s="43"/>
      <c r="JC97" s="43"/>
      <c r="JD97" s="43"/>
      <c r="JE97" s="43"/>
      <c r="JF97" s="43"/>
      <c r="JG97" s="43"/>
      <c r="JH97" s="43"/>
      <c r="JI97" s="43"/>
      <c r="JJ97" s="43"/>
      <c r="JK97" s="43"/>
      <c r="JL97" s="43"/>
      <c r="JM97" s="43"/>
      <c r="JN97" s="43"/>
      <c r="JO97" s="43"/>
      <c r="JP97" s="43"/>
      <c r="JQ97" s="43"/>
      <c r="JR97" s="43"/>
      <c r="JS97" s="43"/>
      <c r="JT97" s="43"/>
      <c r="JU97" s="43"/>
      <c r="JV97" s="43"/>
      <c r="JW97" s="43"/>
      <c r="JX97" s="43"/>
      <c r="JY97" s="43"/>
      <c r="JZ97" s="43"/>
      <c r="KA97" s="43"/>
      <c r="KB97" s="43"/>
      <c r="KC97" s="43"/>
      <c r="KD97" s="43"/>
      <c r="KE97" s="43"/>
      <c r="KF97" s="43"/>
      <c r="KG97" s="43"/>
      <c r="KH97" s="43"/>
      <c r="KI97" s="43"/>
      <c r="KJ97" s="43"/>
      <c r="KK97" s="43"/>
      <c r="KL97" s="43"/>
      <c r="KM97" s="43"/>
      <c r="KN97" s="43"/>
      <c r="KO97" s="43"/>
      <c r="KP97" s="43"/>
      <c r="KQ97" s="43"/>
      <c r="KR97" s="43"/>
      <c r="KS97" s="43"/>
      <c r="KT97" s="43"/>
      <c r="KU97" s="43"/>
      <c r="KV97" s="43"/>
      <c r="KW97" s="43"/>
      <c r="KX97" s="43"/>
      <c r="KY97" s="43"/>
      <c r="KZ97" s="43"/>
      <c r="LA97" s="43"/>
      <c r="LB97" s="43"/>
      <c r="LC97" s="43"/>
      <c r="LD97" s="43"/>
      <c r="LE97" s="43"/>
      <c r="LF97" s="43"/>
      <c r="LG97" s="43"/>
      <c r="LH97" s="43"/>
      <c r="LI97" s="43"/>
      <c r="LJ97" s="43"/>
      <c r="LK97" s="43"/>
      <c r="LL97" s="43"/>
      <c r="LM97" s="43"/>
      <c r="LN97" s="43"/>
      <c r="LO97" s="43"/>
      <c r="LP97" s="43"/>
      <c r="LQ97" s="43"/>
      <c r="LR97" s="43"/>
      <c r="LS97" s="43"/>
      <c r="LT97" s="43"/>
      <c r="LU97" s="43"/>
      <c r="LV97" s="43"/>
      <c r="LW97" s="43"/>
      <c r="LX97" s="43"/>
      <c r="LY97" s="43"/>
      <c r="LZ97" s="43"/>
      <c r="MA97" s="43"/>
      <c r="MB97" s="43"/>
      <c r="MC97" s="43"/>
      <c r="MD97" s="43"/>
      <c r="ME97" s="43"/>
      <c r="MF97" s="43"/>
      <c r="MG97" s="43"/>
      <c r="MH97" s="43"/>
      <c r="MI97" s="43"/>
      <c r="MJ97" s="43"/>
      <c r="MK97" s="43"/>
      <c r="ML97" s="43"/>
      <c r="MM97" s="43"/>
      <c r="MN97" s="43"/>
      <c r="MO97" s="43"/>
      <c r="MP97" s="43"/>
      <c r="MQ97" s="43"/>
      <c r="MR97" s="43"/>
      <c r="MS97" s="43"/>
      <c r="MT97" s="43"/>
      <c r="MU97" s="43"/>
      <c r="MV97" s="43"/>
      <c r="MW97" s="43"/>
      <c r="MX97" s="43"/>
      <c r="MY97" s="43"/>
      <c r="MZ97" s="43"/>
      <c r="NA97" s="43"/>
      <c r="NB97" s="43"/>
      <c r="NC97" s="43"/>
      <c r="ND97" s="43"/>
      <c r="NE97" s="43"/>
      <c r="NF97" s="43"/>
      <c r="NG97" s="43"/>
      <c r="NH97" s="43"/>
      <c r="NI97" s="43"/>
      <c r="NJ97" s="43"/>
      <c r="NK97" s="43"/>
      <c r="NL97" s="43"/>
      <c r="NM97" s="43"/>
      <c r="NN97" s="43"/>
      <c r="NO97" s="43"/>
      <c r="NP97" s="43"/>
      <c r="NQ97" s="43"/>
      <c r="NR97" s="43"/>
      <c r="NS97" s="43"/>
      <c r="NT97" s="43"/>
      <c r="NU97" s="43"/>
      <c r="NV97" s="43"/>
      <c r="NW97" s="43"/>
      <c r="NX97" s="43"/>
      <c r="NY97" s="43"/>
      <c r="NZ97" s="43"/>
      <c r="OA97" s="43"/>
      <c r="OB97" s="43"/>
      <c r="OC97" s="43"/>
      <c r="OD97" s="43"/>
      <c r="OE97" s="43"/>
      <c r="OF97" s="43"/>
      <c r="OG97" s="43"/>
      <c r="OH97" s="43"/>
      <c r="OI97" s="43"/>
      <c r="OJ97" s="43"/>
      <c r="OK97" s="43"/>
      <c r="OL97" s="43"/>
      <c r="OM97" s="43"/>
      <c r="ON97" s="43"/>
      <c r="OO97" s="43"/>
      <c r="OP97" s="43"/>
      <c r="OQ97" s="43"/>
      <c r="OR97" s="43"/>
      <c r="OS97" s="43"/>
      <c r="OT97" s="43"/>
      <c r="OU97" s="43"/>
      <c r="OV97" s="43"/>
      <c r="OW97" s="43"/>
      <c r="OX97" s="43"/>
      <c r="OY97" s="43"/>
      <c r="OZ97" s="43"/>
      <c r="PA97" s="43"/>
      <c r="PB97" s="43"/>
      <c r="PC97" s="43"/>
      <c r="PD97" s="43"/>
      <c r="PE97" s="43"/>
      <c r="PF97" s="43"/>
      <c r="PG97" s="43"/>
      <c r="PH97" s="43"/>
      <c r="PI97" s="43"/>
      <c r="PJ97" s="43"/>
      <c r="PK97" s="43"/>
      <c r="PL97" s="43"/>
      <c r="PM97" s="43"/>
      <c r="PN97" s="43"/>
      <c r="PO97" s="43"/>
      <c r="PP97" s="43"/>
      <c r="PQ97" s="43"/>
      <c r="PR97" s="43"/>
      <c r="PS97" s="43"/>
      <c r="PT97" s="43"/>
      <c r="PU97" s="43"/>
      <c r="PV97" s="43"/>
      <c r="PW97" s="43"/>
      <c r="PX97" s="43"/>
      <c r="PY97" s="43"/>
      <c r="PZ97" s="43"/>
      <c r="QA97" s="43"/>
      <c r="QB97" s="43"/>
      <c r="QC97" s="43"/>
      <c r="QD97" s="43"/>
      <c r="QE97" s="43"/>
      <c r="QF97" s="43"/>
      <c r="QG97" s="43"/>
      <c r="QH97" s="43"/>
      <c r="QI97" s="43"/>
      <c r="QJ97" s="43"/>
      <c r="QK97" s="43"/>
      <c r="QL97" s="43"/>
      <c r="QM97" s="43"/>
      <c r="QN97" s="43"/>
      <c r="QO97" s="43"/>
      <c r="QP97" s="43"/>
      <c r="QQ97" s="43"/>
      <c r="QR97" s="43"/>
      <c r="QS97" s="43"/>
      <c r="QT97" s="43"/>
      <c r="QU97" s="43"/>
      <c r="QV97" s="43"/>
      <c r="QW97" s="43"/>
      <c r="QX97" s="43"/>
      <c r="QY97" s="43"/>
      <c r="QZ97" s="43"/>
      <c r="RA97" s="43"/>
      <c r="RB97" s="43"/>
      <c r="RC97" s="43"/>
      <c r="RD97" s="43"/>
      <c r="RE97" s="43"/>
      <c r="RF97" s="43"/>
      <c r="RG97" s="43"/>
      <c r="RH97" s="43"/>
      <c r="RI97" s="43"/>
      <c r="RJ97" s="43"/>
      <c r="RK97" s="43"/>
      <c r="RL97" s="43"/>
      <c r="RM97" s="43"/>
      <c r="RN97" s="43"/>
      <c r="RO97" s="43"/>
      <c r="RP97" s="43"/>
      <c r="RQ97" s="43"/>
      <c r="RR97" s="43"/>
      <c r="RS97" s="43"/>
      <c r="RT97" s="43"/>
      <c r="RU97" s="43"/>
      <c r="RV97" s="43"/>
      <c r="RW97" s="43"/>
      <c r="RX97" s="43"/>
      <c r="RY97" s="43"/>
      <c r="RZ97" s="43"/>
      <c r="SA97" s="43"/>
      <c r="SB97" s="43"/>
      <c r="SC97" s="43"/>
      <c r="SD97" s="43"/>
      <c r="SE97" s="43"/>
      <c r="SF97" s="43"/>
      <c r="SG97" s="43"/>
      <c r="SH97" s="43"/>
      <c r="SI97" s="43"/>
      <c r="SJ97" s="43"/>
      <c r="SK97" s="43"/>
      <c r="SL97" s="43"/>
      <c r="SM97" s="43"/>
      <c r="SN97" s="43"/>
      <c r="SO97" s="43"/>
      <c r="SP97" s="43"/>
      <c r="SQ97" s="43"/>
      <c r="SR97" s="43"/>
      <c r="SS97" s="43"/>
      <c r="ST97" s="43"/>
      <c r="SU97" s="43"/>
      <c r="SV97" s="43"/>
      <c r="SW97" s="43"/>
      <c r="SX97" s="43"/>
      <c r="SY97" s="43"/>
      <c r="SZ97" s="43"/>
      <c r="TA97" s="43"/>
      <c r="TB97" s="43"/>
      <c r="TC97" s="43"/>
      <c r="TD97" s="43"/>
      <c r="TE97" s="43"/>
      <c r="TF97" s="43"/>
      <c r="TG97" s="43"/>
      <c r="TH97" s="43"/>
      <c r="TI97" s="43"/>
      <c r="TJ97" s="43"/>
      <c r="TK97" s="43"/>
      <c r="TL97" s="43"/>
      <c r="TM97" s="43"/>
      <c r="TN97" s="43"/>
      <c r="TO97" s="43"/>
      <c r="TP97" s="43"/>
      <c r="TQ97" s="43"/>
      <c r="TR97" s="43"/>
      <c r="TS97" s="43"/>
      <c r="TT97" s="43"/>
      <c r="TU97" s="43"/>
      <c r="TV97" s="43"/>
      <c r="TW97" s="43"/>
      <c r="TX97" s="43"/>
      <c r="TY97" s="43"/>
      <c r="TZ97" s="43"/>
      <c r="UA97" s="43"/>
      <c r="UB97" s="43"/>
      <c r="UC97" s="43"/>
      <c r="UD97" s="43"/>
      <c r="UE97" s="43"/>
      <c r="UF97" s="43"/>
      <c r="UG97" s="43"/>
      <c r="UH97" s="43"/>
      <c r="UI97" s="43"/>
      <c r="UJ97" s="43"/>
      <c r="UK97" s="43"/>
      <c r="UL97" s="43"/>
      <c r="UM97" s="43"/>
      <c r="UN97" s="43"/>
      <c r="UO97" s="43"/>
      <c r="UP97" s="43"/>
      <c r="UQ97" s="43"/>
      <c r="UR97" s="43"/>
      <c r="US97" s="43"/>
      <c r="UT97" s="43"/>
      <c r="UU97" s="43"/>
      <c r="UV97" s="43"/>
      <c r="UW97" s="43"/>
      <c r="UX97" s="43"/>
      <c r="UY97" s="43"/>
      <c r="UZ97" s="43"/>
      <c r="VA97" s="43"/>
      <c r="VB97" s="43"/>
      <c r="VC97" s="43"/>
      <c r="VD97" s="43"/>
      <c r="VE97" s="43"/>
      <c r="VF97" s="43"/>
      <c r="VG97" s="43"/>
      <c r="VH97" s="43"/>
      <c r="VI97" s="43"/>
      <c r="VJ97" s="43"/>
      <c r="VK97" s="43"/>
      <c r="VL97" s="43"/>
      <c r="VM97" s="43"/>
      <c r="VN97" s="43"/>
      <c r="VO97" s="43"/>
      <c r="VP97" s="43"/>
      <c r="VQ97" s="43"/>
      <c r="VR97" s="43"/>
      <c r="VS97" s="43"/>
      <c r="VT97" s="43"/>
      <c r="VU97" s="43"/>
      <c r="VV97" s="43"/>
      <c r="VW97" s="43"/>
      <c r="VX97" s="43"/>
      <c r="VY97" s="43"/>
      <c r="VZ97" s="43"/>
      <c r="WA97" s="43"/>
      <c r="WB97" s="43"/>
      <c r="WC97" s="43"/>
      <c r="WD97" s="43"/>
      <c r="WE97" s="43"/>
      <c r="WF97" s="43"/>
      <c r="WG97" s="43"/>
      <c r="WH97" s="43"/>
      <c r="WI97" s="43"/>
      <c r="WJ97" s="43"/>
      <c r="WK97" s="43"/>
      <c r="WL97" s="43"/>
      <c r="WM97" s="43"/>
      <c r="WN97" s="43"/>
      <c r="WO97" s="43"/>
      <c r="WP97" s="43"/>
      <c r="WQ97" s="43"/>
      <c r="WR97" s="43"/>
      <c r="WS97" s="43"/>
      <c r="WT97" s="43"/>
      <c r="WU97" s="43"/>
      <c r="WV97" s="43"/>
      <c r="WW97" s="43"/>
      <c r="WX97" s="43"/>
      <c r="WY97" s="43"/>
      <c r="WZ97" s="43"/>
      <c r="XA97" s="43"/>
      <c r="XB97" s="43"/>
      <c r="XC97" s="43"/>
      <c r="XD97" s="43"/>
      <c r="XE97" s="43"/>
      <c r="XF97" s="43"/>
      <c r="XG97" s="43"/>
      <c r="XH97" s="43"/>
      <c r="XI97" s="43"/>
      <c r="XJ97" s="43"/>
      <c r="XK97" s="43"/>
      <c r="XL97" s="43"/>
      <c r="XM97" s="43"/>
      <c r="XN97" s="43"/>
      <c r="XO97" s="43"/>
      <c r="XP97" s="43"/>
      <c r="XQ97" s="43"/>
      <c r="XR97" s="43"/>
      <c r="XS97" s="43"/>
      <c r="XT97" s="43"/>
      <c r="XU97" s="43"/>
      <c r="XV97" s="43"/>
      <c r="XW97" s="43"/>
      <c r="XX97" s="43"/>
      <c r="XY97" s="43"/>
      <c r="XZ97" s="43"/>
      <c r="YA97" s="43"/>
      <c r="YB97" s="43"/>
      <c r="YC97" s="43"/>
      <c r="YD97" s="43"/>
      <c r="YE97" s="43"/>
      <c r="YF97" s="43"/>
      <c r="YG97" s="43"/>
      <c r="YH97" s="43"/>
      <c r="YI97" s="43"/>
      <c r="YJ97" s="43"/>
      <c r="YK97" s="43"/>
      <c r="YL97" s="43"/>
      <c r="YM97" s="43"/>
      <c r="YN97" s="43"/>
      <c r="YO97" s="43"/>
      <c r="YP97" s="43"/>
      <c r="YQ97" s="43"/>
      <c r="YR97" s="43"/>
      <c r="YS97" s="43"/>
      <c r="YT97" s="43"/>
      <c r="YU97" s="43"/>
      <c r="YV97" s="43"/>
      <c r="YW97" s="43"/>
      <c r="YX97" s="43"/>
      <c r="YY97" s="43"/>
      <c r="YZ97" s="43"/>
      <c r="ZA97" s="43"/>
      <c r="ZB97" s="43"/>
      <c r="ZC97" s="43"/>
      <c r="ZD97" s="43"/>
      <c r="ZE97" s="43"/>
      <c r="ZF97" s="43"/>
      <c r="ZG97" s="43"/>
      <c r="ZH97" s="43"/>
      <c r="ZI97" s="43"/>
      <c r="ZJ97" s="43"/>
      <c r="ZK97" s="43"/>
      <c r="ZL97" s="43"/>
      <c r="ZM97" s="43"/>
      <c r="ZN97" s="43"/>
      <c r="ZO97" s="43"/>
      <c r="ZP97" s="43"/>
      <c r="ZQ97" s="43"/>
      <c r="ZR97" s="43"/>
      <c r="ZS97" s="43"/>
      <c r="ZT97" s="43"/>
      <c r="ZU97" s="43"/>
      <c r="ZV97" s="43"/>
      <c r="ZW97" s="43"/>
      <c r="ZX97" s="43"/>
      <c r="ZY97" s="43"/>
      <c r="ZZ97" s="43"/>
      <c r="AAA97" s="43"/>
      <c r="AAB97" s="43"/>
      <c r="AAC97" s="43"/>
      <c r="AAD97" s="43"/>
      <c r="AAE97" s="43"/>
      <c r="AAF97" s="43"/>
      <c r="AAG97" s="43"/>
      <c r="AAH97" s="43"/>
      <c r="AAI97" s="43"/>
      <c r="AAJ97" s="43"/>
      <c r="AAK97" s="43"/>
      <c r="AAL97" s="43"/>
      <c r="AAM97" s="43"/>
      <c r="AAN97" s="43"/>
      <c r="AAO97" s="43"/>
      <c r="AAP97" s="43"/>
      <c r="AAQ97" s="43"/>
      <c r="AAR97" s="43"/>
      <c r="AAS97" s="43"/>
      <c r="AAT97" s="43"/>
      <c r="AAU97" s="43"/>
      <c r="AAV97" s="43"/>
      <c r="AAW97" s="43"/>
      <c r="AAX97" s="43"/>
      <c r="AAY97" s="43"/>
      <c r="AAZ97" s="43"/>
      <c r="ABA97" s="43"/>
      <c r="ABB97" s="43"/>
      <c r="ABC97" s="43"/>
      <c r="ABD97" s="43"/>
      <c r="ABE97" s="43"/>
      <c r="ABF97" s="43"/>
      <c r="ABG97" s="43"/>
      <c r="ABH97" s="43"/>
      <c r="ABI97" s="43"/>
      <c r="ABJ97" s="43"/>
      <c r="ABK97" s="43"/>
      <c r="ABL97" s="43"/>
      <c r="ABM97" s="43"/>
      <c r="ABN97" s="43"/>
      <c r="ABO97" s="43"/>
      <c r="ABP97" s="43"/>
      <c r="ABQ97" s="43"/>
      <c r="ABR97" s="43"/>
      <c r="ABS97" s="43"/>
      <c r="ABT97" s="43"/>
      <c r="ABU97" s="43"/>
      <c r="ABV97" s="43"/>
      <c r="ABW97" s="43"/>
      <c r="ABX97" s="43"/>
      <c r="ABY97" s="43"/>
      <c r="ABZ97" s="43"/>
      <c r="ACA97" s="43"/>
      <c r="ACB97" s="43"/>
      <c r="ACC97" s="43"/>
      <c r="ACD97" s="43"/>
      <c r="ACE97" s="43"/>
      <c r="ACF97" s="43"/>
      <c r="ACG97" s="43"/>
      <c r="ACH97" s="43"/>
      <c r="ACI97" s="43"/>
      <c r="ACJ97" s="43"/>
      <c r="ACK97" s="43"/>
      <c r="ACL97" s="43"/>
      <c r="ACM97" s="43"/>
      <c r="ACN97" s="43"/>
      <c r="ACO97" s="43"/>
      <c r="ACP97" s="43"/>
      <c r="ACQ97" s="43"/>
      <c r="ACR97" s="43"/>
      <c r="ACS97" s="43"/>
      <c r="ACT97" s="43"/>
      <c r="ACU97" s="43"/>
      <c r="ACV97" s="43"/>
      <c r="ACW97" s="43"/>
      <c r="ACX97" s="43"/>
      <c r="ACY97" s="43"/>
      <c r="ACZ97" s="43"/>
      <c r="ADA97" s="43"/>
      <c r="ADB97" s="43"/>
      <c r="ADC97" s="43"/>
      <c r="ADD97" s="43"/>
      <c r="ADE97" s="43"/>
      <c r="ADF97" s="43"/>
      <c r="ADG97" s="43"/>
      <c r="ADH97" s="43"/>
      <c r="ADI97" s="43"/>
      <c r="ADJ97" s="43"/>
      <c r="ADK97" s="43"/>
      <c r="ADL97" s="43"/>
      <c r="ADM97" s="43"/>
      <c r="ADN97" s="43"/>
      <c r="ADO97" s="43"/>
      <c r="ADP97" s="43"/>
      <c r="ADQ97" s="43"/>
      <c r="ADR97" s="43"/>
      <c r="ADS97" s="43"/>
      <c r="ADT97" s="43"/>
      <c r="ADU97" s="43"/>
      <c r="ADV97" s="43"/>
      <c r="ADW97" s="43"/>
      <c r="ADX97" s="43"/>
      <c r="ADY97" s="43"/>
      <c r="ADZ97" s="43"/>
      <c r="AEA97" s="43"/>
      <c r="AEB97" s="43"/>
      <c r="AEC97" s="43"/>
      <c r="AED97" s="43"/>
      <c r="AEE97" s="43"/>
      <c r="AEF97" s="43"/>
      <c r="AEG97" s="43"/>
      <c r="AEH97" s="43"/>
      <c r="AEI97" s="43"/>
      <c r="AEJ97" s="43"/>
      <c r="AEK97" s="43"/>
      <c r="AEL97" s="43"/>
      <c r="AEM97" s="43"/>
      <c r="AEN97" s="43"/>
      <c r="AEO97" s="43"/>
      <c r="AEP97" s="43"/>
      <c r="AEQ97" s="43"/>
      <c r="AER97" s="43"/>
      <c r="AES97" s="43"/>
      <c r="AET97" s="43"/>
      <c r="AEU97" s="43"/>
      <c r="AEV97" s="43"/>
      <c r="AEW97" s="43"/>
      <c r="AEX97" s="43"/>
      <c r="AEY97" s="43"/>
      <c r="AEZ97" s="43"/>
      <c r="AFA97" s="43"/>
      <c r="AFB97" s="43"/>
      <c r="AFC97" s="43"/>
      <c r="AFD97" s="43"/>
      <c r="AFE97" s="43"/>
      <c r="AFF97" s="43"/>
      <c r="AFG97" s="43"/>
      <c r="AFH97" s="43"/>
      <c r="AFI97" s="43"/>
      <c r="AFJ97" s="43"/>
      <c r="AFK97" s="43"/>
      <c r="AFL97" s="43"/>
      <c r="AFM97" s="43"/>
      <c r="AFN97" s="43"/>
      <c r="AFO97" s="43"/>
      <c r="AFP97" s="43"/>
      <c r="AFQ97" s="43"/>
      <c r="AFR97" s="43"/>
      <c r="AFS97" s="43"/>
      <c r="AFT97" s="43"/>
      <c r="AFU97" s="43"/>
      <c r="AFV97" s="43"/>
      <c r="AFW97" s="43"/>
      <c r="AFX97" s="43"/>
      <c r="AFY97" s="43"/>
      <c r="AFZ97" s="43"/>
      <c r="AGA97" s="43"/>
      <c r="AGB97" s="43"/>
      <c r="AGC97" s="43"/>
      <c r="AGD97" s="43"/>
      <c r="AGE97" s="43"/>
      <c r="AGF97" s="43"/>
      <c r="AGG97" s="43"/>
      <c r="AGH97" s="43"/>
      <c r="AGI97" s="43"/>
      <c r="AGJ97" s="43"/>
      <c r="AGK97" s="43"/>
      <c r="AGL97" s="43"/>
      <c r="AGM97" s="43"/>
      <c r="AGN97" s="43"/>
      <c r="AGO97" s="43"/>
      <c r="AGP97" s="43"/>
      <c r="AGQ97" s="43"/>
      <c r="AGR97" s="43"/>
      <c r="AGS97" s="43"/>
      <c r="AGT97" s="43"/>
      <c r="AGU97" s="43"/>
      <c r="AGV97" s="43"/>
      <c r="AGW97" s="43"/>
      <c r="AGX97" s="43"/>
      <c r="AGY97" s="43"/>
      <c r="AGZ97" s="43"/>
      <c r="AHA97" s="43"/>
      <c r="AHB97" s="43"/>
      <c r="AHC97" s="43"/>
      <c r="AHD97" s="43"/>
      <c r="AHE97" s="43"/>
      <c r="AHF97" s="43"/>
      <c r="AHG97" s="43"/>
      <c r="AHH97" s="43"/>
      <c r="AHI97" s="43"/>
      <c r="AHJ97" s="43"/>
      <c r="AHK97" s="43"/>
      <c r="AHL97" s="43"/>
      <c r="AHM97" s="43"/>
      <c r="AHN97" s="43"/>
      <c r="AHO97" s="43"/>
      <c r="AHP97" s="43"/>
      <c r="AHQ97" s="43"/>
      <c r="AHR97" s="43"/>
      <c r="AHS97" s="43"/>
      <c r="AHT97" s="43"/>
      <c r="AHU97" s="43"/>
      <c r="AHV97" s="43"/>
      <c r="AHW97" s="43"/>
      <c r="AHX97" s="43"/>
      <c r="AHY97" s="43"/>
      <c r="AHZ97" s="43"/>
      <c r="AIA97" s="43"/>
      <c r="AIB97" s="43"/>
      <c r="AIC97" s="43"/>
      <c r="AID97" s="43"/>
      <c r="AIE97" s="43"/>
      <c r="AIF97" s="43"/>
      <c r="AIG97" s="43"/>
      <c r="AIH97" s="43"/>
      <c r="AII97" s="43"/>
      <c r="AIJ97" s="43"/>
      <c r="AIK97" s="43"/>
      <c r="AIL97" s="43"/>
      <c r="AIM97" s="43"/>
      <c r="AIN97" s="43"/>
      <c r="AIO97" s="43"/>
      <c r="AIP97" s="43"/>
      <c r="AIQ97" s="43"/>
      <c r="AIR97" s="43"/>
      <c r="AIS97" s="43"/>
      <c r="AIT97" s="43"/>
      <c r="AIU97" s="43"/>
      <c r="AIV97" s="43"/>
      <c r="AIW97" s="43"/>
      <c r="AIX97" s="43"/>
      <c r="AIY97" s="43"/>
      <c r="AIZ97" s="43"/>
      <c r="AJA97" s="43"/>
      <c r="AJB97" s="43"/>
      <c r="AJC97" s="43"/>
      <c r="AJD97" s="43"/>
      <c r="AJE97" s="43"/>
      <c r="AJF97" s="43"/>
      <c r="AJG97" s="43"/>
      <c r="AJH97" s="43"/>
      <c r="AJI97" s="43"/>
      <c r="AJJ97" s="43"/>
      <c r="AJK97" s="43"/>
      <c r="AJL97" s="43"/>
      <c r="AJM97" s="43"/>
      <c r="AJN97" s="43"/>
      <c r="AJO97" s="43"/>
      <c r="AJP97" s="43"/>
      <c r="AJQ97" s="43"/>
      <c r="AJR97" s="43"/>
      <c r="AJS97" s="43"/>
      <c r="AJT97" s="43"/>
      <c r="AJU97" s="43"/>
      <c r="AJV97" s="43"/>
      <c r="AJW97" s="43"/>
      <c r="AJX97" s="43"/>
      <c r="AJY97" s="43"/>
      <c r="AJZ97" s="43"/>
      <c r="AKA97" s="43"/>
      <c r="AKB97" s="43"/>
      <c r="AKC97" s="43"/>
      <c r="AKD97" s="43"/>
      <c r="AKE97" s="43"/>
      <c r="AKF97" s="43"/>
      <c r="AKG97" s="43"/>
      <c r="AKH97" s="43"/>
      <c r="AKI97" s="43"/>
      <c r="AKJ97" s="43"/>
      <c r="AKK97" s="43"/>
      <c r="AKL97" s="43"/>
      <c r="AKM97" s="43"/>
      <c r="AKN97" s="43"/>
      <c r="AKO97" s="43"/>
      <c r="AKP97" s="43"/>
      <c r="AKQ97" s="43"/>
      <c r="AKR97" s="43"/>
      <c r="AKS97" s="43"/>
      <c r="AKT97" s="43"/>
      <c r="AKU97" s="43"/>
      <c r="AKV97" s="43"/>
      <c r="AKW97" s="43"/>
      <c r="AKX97" s="43"/>
      <c r="AKY97" s="43"/>
      <c r="AKZ97" s="43"/>
      <c r="ALA97" s="43"/>
      <c r="ALB97" s="43"/>
      <c r="ALC97" s="43"/>
      <c r="ALD97" s="43"/>
      <c r="ALE97" s="43"/>
      <c r="ALF97" s="43"/>
      <c r="ALG97" s="43"/>
      <c r="ALH97" s="43"/>
      <c r="ALI97" s="43"/>
      <c r="ALJ97" s="43"/>
      <c r="ALK97" s="43"/>
      <c r="ALL97" s="43"/>
      <c r="ALM97" s="43"/>
      <c r="ALN97" s="43"/>
      <c r="ALO97" s="43"/>
      <c r="ALP97" s="43"/>
      <c r="ALQ97" s="43"/>
      <c r="ALR97" s="43"/>
      <c r="ALS97" s="43"/>
      <c r="ALT97" s="43"/>
      <c r="ALU97" s="43"/>
      <c r="ALV97" s="43"/>
      <c r="ALW97" s="43"/>
      <c r="ALX97" s="43"/>
      <c r="ALY97" s="43"/>
      <c r="ALZ97" s="43"/>
      <c r="AMA97" s="43"/>
      <c r="AMB97" s="43"/>
      <c r="AMC97" s="43"/>
      <c r="AMD97" s="43"/>
      <c r="AME97" s="43"/>
      <c r="AMF97" s="43"/>
      <c r="AMG97" s="43"/>
      <c r="AMH97" s="43"/>
      <c r="AMI97" s="43"/>
      <c r="AMJ97" s="43"/>
      <c r="AMK97" s="43"/>
      <c r="AML97" s="43"/>
      <c r="AMM97" s="43"/>
      <c r="AMN97" s="43"/>
      <c r="AMO97" s="43"/>
      <c r="AMP97" s="43"/>
      <c r="AMQ97" s="43"/>
      <c r="AMR97" s="43"/>
      <c r="AMS97" s="43"/>
      <c r="AMT97" s="43"/>
      <c r="AMU97" s="43"/>
      <c r="AMV97" s="43"/>
      <c r="AMW97" s="43"/>
      <c r="AMX97" s="43"/>
      <c r="AMY97" s="43"/>
      <c r="AMZ97" s="43"/>
      <c r="ANA97" s="43"/>
      <c r="ANB97" s="43"/>
      <c r="ANC97" s="43"/>
      <c r="AND97" s="43"/>
      <c r="ANE97" s="43"/>
      <c r="ANF97" s="43"/>
      <c r="ANG97" s="43"/>
      <c r="ANH97" s="43"/>
      <c r="ANI97" s="43"/>
      <c r="ANJ97" s="43"/>
      <c r="ANK97" s="43"/>
      <c r="ANL97" s="43"/>
      <c r="ANM97" s="43"/>
      <c r="ANN97" s="43"/>
      <c r="ANO97" s="43"/>
      <c r="ANP97" s="43"/>
      <c r="ANQ97" s="43"/>
      <c r="ANR97" s="43"/>
      <c r="ANS97" s="43"/>
      <c r="ANT97" s="43"/>
      <c r="ANU97" s="43"/>
      <c r="ANV97" s="43"/>
      <c r="ANW97" s="43"/>
      <c r="ANX97" s="43"/>
      <c r="ANY97" s="43"/>
      <c r="ANZ97" s="43"/>
      <c r="AOA97" s="43"/>
      <c r="AOB97" s="43"/>
      <c r="AOC97" s="43"/>
      <c r="AOD97" s="43"/>
      <c r="AOE97" s="43"/>
      <c r="AOF97" s="43"/>
      <c r="AOG97" s="43"/>
      <c r="AOH97" s="43"/>
      <c r="AOI97" s="43"/>
      <c r="AOJ97" s="43"/>
      <c r="AOK97" s="43"/>
      <c r="AOL97" s="43"/>
      <c r="AOM97" s="43"/>
      <c r="AON97" s="43"/>
      <c r="AOO97" s="43"/>
      <c r="AOP97" s="43"/>
      <c r="AOQ97" s="43"/>
      <c r="AOR97" s="43"/>
      <c r="AOS97" s="43"/>
      <c r="AOT97" s="43"/>
      <c r="AOU97" s="43"/>
      <c r="AOV97" s="43"/>
      <c r="AOW97" s="43"/>
      <c r="AOX97" s="43"/>
      <c r="AOY97" s="43"/>
      <c r="AOZ97" s="43"/>
      <c r="APA97" s="43"/>
      <c r="APB97" s="43"/>
      <c r="APC97" s="43"/>
      <c r="APD97" s="43"/>
      <c r="APE97" s="43"/>
      <c r="APF97" s="43"/>
      <c r="APG97" s="43"/>
      <c r="APH97" s="43"/>
      <c r="API97" s="43"/>
      <c r="APJ97" s="43"/>
      <c r="APK97" s="43"/>
      <c r="APL97" s="43"/>
      <c r="APM97" s="43"/>
      <c r="APN97" s="43"/>
      <c r="APO97" s="43"/>
      <c r="APP97" s="43"/>
      <c r="APQ97" s="43"/>
      <c r="APR97" s="43"/>
      <c r="APS97" s="43"/>
      <c r="APT97" s="43"/>
      <c r="APU97" s="43"/>
      <c r="APV97" s="43"/>
      <c r="APW97" s="43"/>
      <c r="APX97" s="43"/>
      <c r="APY97" s="43"/>
      <c r="APZ97" s="43"/>
      <c r="AQA97" s="43"/>
      <c r="AQB97" s="43"/>
      <c r="AQC97" s="43"/>
      <c r="AQD97" s="43"/>
      <c r="AQE97" s="43"/>
      <c r="AQF97" s="43"/>
      <c r="AQG97" s="43"/>
      <c r="AQH97" s="43"/>
      <c r="AQI97" s="43"/>
      <c r="AQJ97" s="43"/>
      <c r="AQK97" s="43"/>
      <c r="AQL97" s="43"/>
      <c r="AQM97" s="43"/>
      <c r="AQN97" s="43"/>
      <c r="AQO97" s="43"/>
      <c r="AQP97" s="43"/>
      <c r="AQQ97" s="43"/>
      <c r="AQR97" s="43"/>
      <c r="AQS97" s="43"/>
      <c r="AQT97" s="43"/>
      <c r="AQU97" s="43"/>
      <c r="AQV97" s="43"/>
      <c r="AQW97" s="43"/>
      <c r="AQX97" s="43"/>
      <c r="AQY97" s="43"/>
      <c r="AQZ97" s="43"/>
      <c r="ARA97" s="43"/>
      <c r="ARB97" s="43"/>
      <c r="ARC97" s="43"/>
      <c r="ARD97" s="43"/>
      <c r="ARE97" s="43"/>
      <c r="ARF97" s="43"/>
      <c r="ARG97" s="43"/>
      <c r="ARH97" s="43"/>
      <c r="ARI97" s="43"/>
      <c r="ARJ97" s="43"/>
      <c r="ARK97" s="43"/>
      <c r="ARL97" s="43"/>
      <c r="ARM97" s="43"/>
      <c r="ARN97" s="43"/>
      <c r="ARO97" s="43"/>
      <c r="ARP97" s="43"/>
      <c r="ARQ97" s="43"/>
      <c r="ARR97" s="43"/>
      <c r="ARS97" s="43"/>
      <c r="ART97" s="43"/>
      <c r="ARU97" s="43"/>
      <c r="ARV97" s="43"/>
      <c r="ARW97" s="43"/>
      <c r="ARX97" s="43"/>
      <c r="ARY97" s="43"/>
      <c r="ARZ97" s="43"/>
      <c r="ASA97" s="43"/>
      <c r="ASB97" s="43"/>
      <c r="ASC97" s="43"/>
      <c r="ASD97" s="43"/>
      <c r="ASE97" s="43"/>
      <c r="ASF97" s="43"/>
      <c r="ASG97" s="43"/>
      <c r="ASH97" s="43"/>
      <c r="ASI97" s="43"/>
      <c r="ASJ97" s="43"/>
      <c r="ASK97" s="43"/>
      <c r="ASL97" s="43"/>
      <c r="ASM97" s="43"/>
      <c r="ASN97" s="43"/>
      <c r="ASO97" s="43"/>
      <c r="ASP97" s="43"/>
      <c r="ASQ97" s="43"/>
      <c r="ASR97" s="43"/>
      <c r="ASS97" s="43"/>
      <c r="AST97" s="43"/>
      <c r="ASU97" s="43"/>
      <c r="ASV97" s="43"/>
      <c r="ASW97" s="43"/>
      <c r="ASX97" s="43"/>
      <c r="ASY97" s="43"/>
      <c r="ASZ97" s="43"/>
      <c r="ATA97" s="43"/>
      <c r="ATB97" s="43"/>
      <c r="ATC97" s="43"/>
      <c r="ATD97" s="43"/>
      <c r="ATE97" s="43"/>
      <c r="ATF97" s="43"/>
      <c r="ATG97" s="43"/>
      <c r="ATH97" s="43"/>
      <c r="ATI97" s="43"/>
      <c r="ATJ97" s="43"/>
      <c r="ATK97" s="43"/>
      <c r="ATL97" s="43"/>
      <c r="ATM97" s="43"/>
      <c r="ATN97" s="43"/>
      <c r="ATO97" s="43"/>
      <c r="ATP97" s="43"/>
      <c r="ATQ97" s="43"/>
      <c r="ATR97" s="43"/>
      <c r="ATS97" s="43"/>
      <c r="ATT97" s="43"/>
      <c r="ATU97" s="43"/>
      <c r="ATV97" s="43"/>
      <c r="ATW97" s="43"/>
      <c r="ATX97" s="43"/>
      <c r="ATY97" s="43"/>
      <c r="ATZ97" s="43"/>
      <c r="AUA97" s="43"/>
      <c r="AUB97" s="43"/>
      <c r="AUC97" s="43"/>
      <c r="AUD97" s="43"/>
      <c r="AUE97" s="43"/>
      <c r="AUF97" s="43"/>
      <c r="AUG97" s="43"/>
      <c r="AUH97" s="43"/>
      <c r="AUI97" s="43"/>
      <c r="AUJ97" s="43"/>
      <c r="AUK97" s="43"/>
      <c r="AUL97" s="43"/>
      <c r="AUM97" s="43"/>
      <c r="AUN97" s="43"/>
      <c r="AUO97" s="43"/>
      <c r="AUP97" s="43"/>
      <c r="AUQ97" s="43"/>
      <c r="AUR97" s="43"/>
      <c r="AUS97" s="43"/>
      <c r="AUT97" s="43"/>
      <c r="AUU97" s="43"/>
      <c r="AUV97" s="43"/>
      <c r="AUW97" s="43"/>
      <c r="AUX97" s="43"/>
      <c r="AUY97" s="43"/>
      <c r="AUZ97" s="43"/>
      <c r="AVA97" s="43"/>
      <c r="AVB97" s="43"/>
      <c r="AVC97" s="43"/>
      <c r="AVD97" s="43"/>
      <c r="AVE97" s="43"/>
      <c r="AVF97" s="43"/>
      <c r="AVG97" s="43"/>
      <c r="AVH97" s="43"/>
      <c r="AVI97" s="43"/>
      <c r="AVJ97" s="43"/>
      <c r="AVK97" s="43"/>
      <c r="AVL97" s="43"/>
      <c r="AVM97" s="43"/>
      <c r="AVN97" s="43"/>
      <c r="AVO97" s="43"/>
      <c r="AVP97" s="43"/>
      <c r="AVQ97" s="43"/>
      <c r="AVR97" s="43"/>
      <c r="AVS97" s="43"/>
      <c r="AVT97" s="43"/>
      <c r="AVU97" s="43"/>
      <c r="AVV97" s="43"/>
      <c r="AVW97" s="43"/>
      <c r="AVX97" s="43"/>
      <c r="AVY97" s="43"/>
      <c r="AVZ97" s="43"/>
      <c r="AWA97" s="43"/>
      <c r="AWB97" s="43"/>
      <c r="AWC97" s="43"/>
      <c r="AWD97" s="43"/>
      <c r="AWE97" s="43"/>
      <c r="AWF97" s="43"/>
      <c r="AWG97" s="43"/>
      <c r="AWH97" s="43"/>
      <c r="AWI97" s="43"/>
      <c r="AWJ97" s="43"/>
      <c r="AWK97" s="43"/>
      <c r="AWL97" s="43"/>
      <c r="AWM97" s="43"/>
      <c r="AWN97" s="43"/>
      <c r="AWO97" s="43"/>
      <c r="AWP97" s="43"/>
      <c r="AWQ97" s="43"/>
      <c r="AWR97" s="43"/>
      <c r="AWS97" s="43"/>
      <c r="AWT97" s="43"/>
      <c r="AWU97" s="43"/>
      <c r="AWV97" s="43"/>
      <c r="AWW97" s="43"/>
      <c r="AWX97" s="43"/>
      <c r="AWY97" s="43"/>
      <c r="AWZ97" s="43"/>
      <c r="AXA97" s="43"/>
      <c r="AXB97" s="43"/>
      <c r="AXC97" s="43"/>
      <c r="AXD97" s="43"/>
      <c r="AXE97" s="43"/>
      <c r="AXF97" s="43"/>
      <c r="AXG97" s="43"/>
      <c r="AXH97" s="43"/>
      <c r="AXI97" s="43"/>
      <c r="AXJ97" s="43"/>
      <c r="AXK97" s="43"/>
      <c r="AXL97" s="43"/>
      <c r="AXM97" s="43"/>
      <c r="AXN97" s="43"/>
      <c r="AXO97" s="43"/>
      <c r="AXP97" s="43"/>
      <c r="AXQ97" s="43"/>
      <c r="AXR97" s="43"/>
      <c r="AXS97" s="43"/>
      <c r="AXT97" s="43"/>
      <c r="AXU97" s="43"/>
      <c r="AXV97" s="43"/>
      <c r="AXW97" s="43"/>
      <c r="AXX97" s="43"/>
      <c r="AXY97" s="43"/>
      <c r="AXZ97" s="43"/>
      <c r="AYA97" s="43"/>
      <c r="AYB97" s="43"/>
      <c r="AYC97" s="43"/>
      <c r="AYD97" s="43"/>
      <c r="AYE97" s="43"/>
      <c r="AYF97" s="43"/>
      <c r="AYG97" s="43"/>
      <c r="AYH97" s="43"/>
      <c r="AYI97" s="43"/>
      <c r="AYJ97" s="43"/>
      <c r="AYK97" s="43"/>
      <c r="AYL97" s="43"/>
      <c r="AYM97" s="43"/>
      <c r="AYN97" s="43"/>
      <c r="AYO97" s="43"/>
      <c r="AYP97" s="43"/>
      <c r="AYQ97" s="43"/>
      <c r="AYR97" s="43"/>
      <c r="AYS97" s="43"/>
      <c r="AYT97" s="43"/>
      <c r="AYU97" s="43"/>
      <c r="AYV97" s="43"/>
      <c r="AYW97" s="43"/>
      <c r="AYX97" s="43"/>
      <c r="AYY97" s="43"/>
      <c r="AYZ97" s="43"/>
      <c r="AZA97" s="43"/>
      <c r="AZB97" s="43"/>
      <c r="AZC97" s="43"/>
      <c r="AZD97" s="43"/>
      <c r="AZE97" s="43"/>
      <c r="AZF97" s="43"/>
      <c r="AZG97" s="43"/>
      <c r="AZH97" s="43"/>
      <c r="AZI97" s="43"/>
      <c r="AZJ97" s="43"/>
      <c r="AZK97" s="43"/>
      <c r="AZL97" s="43"/>
      <c r="AZM97" s="43"/>
      <c r="AZN97" s="43"/>
      <c r="AZO97" s="43"/>
      <c r="AZP97" s="43"/>
      <c r="AZQ97" s="43"/>
      <c r="AZR97" s="43"/>
      <c r="AZS97" s="43"/>
      <c r="AZT97" s="43"/>
      <c r="AZU97" s="43"/>
      <c r="AZV97" s="43"/>
      <c r="AZW97" s="43"/>
      <c r="AZX97" s="43"/>
      <c r="AZY97" s="43"/>
      <c r="AZZ97" s="43"/>
      <c r="BAA97" s="43"/>
      <c r="BAB97" s="43"/>
      <c r="BAC97" s="43"/>
      <c r="BAD97" s="43"/>
      <c r="BAE97" s="43"/>
      <c r="BAF97" s="43"/>
      <c r="BAG97" s="43"/>
      <c r="BAH97" s="43"/>
      <c r="BAI97" s="43"/>
      <c r="BAJ97" s="43"/>
      <c r="BAK97" s="43"/>
      <c r="BAL97" s="43"/>
      <c r="BAM97" s="43"/>
      <c r="BAN97" s="43"/>
      <c r="BAO97" s="43"/>
      <c r="BAP97" s="43"/>
      <c r="BAQ97" s="43"/>
      <c r="BAR97" s="43"/>
      <c r="BAS97" s="43"/>
      <c r="BAT97" s="43"/>
      <c r="BAU97" s="43"/>
      <c r="BAV97" s="43"/>
      <c r="BAW97" s="43"/>
      <c r="BAX97" s="43"/>
      <c r="BAY97" s="43"/>
      <c r="BAZ97" s="43"/>
      <c r="BBA97" s="43"/>
      <c r="BBB97" s="43"/>
      <c r="BBC97" s="43"/>
      <c r="BBD97" s="43"/>
      <c r="BBE97" s="43"/>
      <c r="BBF97" s="43"/>
      <c r="BBG97" s="43"/>
      <c r="BBH97" s="43"/>
      <c r="BBI97" s="43"/>
      <c r="BBJ97" s="43"/>
      <c r="BBK97" s="43"/>
      <c r="BBL97" s="43"/>
      <c r="BBM97" s="43"/>
      <c r="BBN97" s="43"/>
      <c r="BBO97" s="43"/>
      <c r="BBP97" s="43"/>
      <c r="BBQ97" s="43"/>
      <c r="BBR97" s="43"/>
      <c r="BBS97" s="43"/>
      <c r="BBT97" s="43"/>
      <c r="BBU97" s="43"/>
      <c r="BBV97" s="43"/>
      <c r="BBW97" s="43"/>
      <c r="BBX97" s="43"/>
      <c r="BBY97" s="43"/>
      <c r="BBZ97" s="43"/>
      <c r="BCA97" s="43"/>
      <c r="BCB97" s="43"/>
      <c r="BCC97" s="43"/>
      <c r="BCD97" s="43"/>
      <c r="BCE97" s="43"/>
      <c r="BCF97" s="43"/>
      <c r="BCG97" s="43"/>
      <c r="BCH97" s="43"/>
      <c r="BCI97" s="43"/>
      <c r="BCJ97" s="43"/>
      <c r="BCK97" s="43"/>
      <c r="BCL97" s="43"/>
      <c r="BCM97" s="43"/>
      <c r="BCN97" s="43"/>
      <c r="BCO97" s="43"/>
      <c r="BCP97" s="43"/>
      <c r="BCQ97" s="43"/>
      <c r="BCR97" s="43"/>
      <c r="BCS97" s="43"/>
      <c r="BCT97" s="43"/>
      <c r="BCU97" s="43"/>
      <c r="BCV97" s="43"/>
      <c r="BCW97" s="43"/>
      <c r="BCX97" s="43"/>
      <c r="BCY97" s="43"/>
      <c r="BCZ97" s="43"/>
      <c r="BDA97" s="43"/>
      <c r="BDB97" s="43"/>
      <c r="BDC97" s="43"/>
      <c r="BDD97" s="43"/>
      <c r="BDE97" s="43"/>
      <c r="BDF97" s="43"/>
      <c r="BDG97" s="43"/>
      <c r="BDH97" s="43"/>
      <c r="BDI97" s="43"/>
      <c r="BDJ97" s="43"/>
      <c r="BDK97" s="43"/>
      <c r="BDL97" s="43"/>
      <c r="BDM97" s="43"/>
      <c r="BDN97" s="43"/>
      <c r="BDO97" s="43"/>
      <c r="BDP97" s="43"/>
      <c r="BDQ97" s="43"/>
      <c r="BDR97" s="43"/>
      <c r="BDS97" s="43"/>
      <c r="BDT97" s="43"/>
      <c r="BDU97" s="43"/>
      <c r="BDV97" s="43"/>
      <c r="BDW97" s="43"/>
      <c r="BDX97" s="43"/>
      <c r="BDY97" s="43"/>
      <c r="BDZ97" s="43"/>
      <c r="BEA97" s="43"/>
      <c r="BEB97" s="43"/>
      <c r="BEC97" s="43"/>
      <c r="BED97" s="43"/>
      <c r="BEE97" s="43"/>
      <c r="BEF97" s="43"/>
      <c r="BEG97" s="43"/>
      <c r="BEH97" s="43"/>
      <c r="BEI97" s="43"/>
      <c r="BEJ97" s="43"/>
      <c r="BEK97" s="43"/>
      <c r="BEL97" s="43"/>
      <c r="BEM97" s="43"/>
      <c r="BEN97" s="43"/>
      <c r="BEO97" s="43"/>
      <c r="BEP97" s="43"/>
      <c r="BEQ97" s="43"/>
      <c r="BER97" s="43"/>
      <c r="BES97" s="43"/>
      <c r="BET97" s="43"/>
      <c r="BEU97" s="43"/>
      <c r="BEV97" s="43"/>
      <c r="BEW97" s="43"/>
      <c r="BEX97" s="43"/>
      <c r="BEY97" s="43"/>
      <c r="BEZ97" s="43"/>
      <c r="BFA97" s="43"/>
      <c r="BFB97" s="43"/>
      <c r="BFC97" s="43"/>
      <c r="BFD97" s="43"/>
      <c r="BFE97" s="43"/>
      <c r="BFF97" s="43"/>
      <c r="BFG97" s="43"/>
      <c r="BFH97" s="43"/>
      <c r="BFI97" s="43"/>
      <c r="BFJ97" s="43"/>
      <c r="BFK97" s="43"/>
      <c r="BFL97" s="43"/>
      <c r="BFM97" s="43"/>
      <c r="BFN97" s="43"/>
      <c r="BFO97" s="43"/>
      <c r="BFP97" s="43"/>
      <c r="BFQ97" s="43"/>
      <c r="BFR97" s="43"/>
      <c r="BFS97" s="43"/>
      <c r="BFT97" s="43"/>
      <c r="BFU97" s="43"/>
      <c r="BFV97" s="43"/>
      <c r="BFW97" s="43"/>
      <c r="BFX97" s="43"/>
      <c r="BFY97" s="43"/>
      <c r="BFZ97" s="43"/>
      <c r="BGA97" s="43"/>
      <c r="BGB97" s="43"/>
      <c r="BGC97" s="43"/>
      <c r="BGD97" s="43"/>
      <c r="BGE97" s="43"/>
      <c r="BGF97" s="43"/>
      <c r="BGG97" s="43"/>
      <c r="BGH97" s="43"/>
      <c r="BGI97" s="43"/>
      <c r="BGJ97" s="43"/>
      <c r="BGK97" s="43"/>
      <c r="BGL97" s="43"/>
      <c r="BGM97" s="43"/>
      <c r="BGN97" s="43"/>
      <c r="BGO97" s="43"/>
      <c r="BGP97" s="43"/>
      <c r="BGQ97" s="43"/>
      <c r="BGR97" s="43"/>
      <c r="BGS97" s="43"/>
      <c r="BGT97" s="43"/>
      <c r="BGU97" s="43"/>
      <c r="BGV97" s="43"/>
      <c r="BGW97" s="43"/>
      <c r="BGX97" s="43"/>
      <c r="BGY97" s="43"/>
      <c r="BGZ97" s="43"/>
      <c r="BHA97" s="43"/>
      <c r="BHB97" s="43"/>
      <c r="BHC97" s="43"/>
      <c r="BHD97" s="43"/>
      <c r="BHE97" s="43"/>
      <c r="BHF97" s="43"/>
      <c r="BHG97" s="43"/>
      <c r="BHH97" s="43"/>
      <c r="BHI97" s="43"/>
      <c r="BHJ97" s="43"/>
      <c r="BHK97" s="43"/>
      <c r="BHL97" s="43"/>
      <c r="BHM97" s="43"/>
      <c r="BHN97" s="43"/>
      <c r="BHO97" s="43"/>
      <c r="BHP97" s="43"/>
      <c r="BHQ97" s="43"/>
      <c r="BHR97" s="43"/>
      <c r="BHS97" s="43"/>
      <c r="BHT97" s="43"/>
      <c r="BHU97" s="43"/>
      <c r="BHV97" s="43"/>
      <c r="BHW97" s="43"/>
      <c r="BHX97" s="43"/>
      <c r="BHY97" s="43"/>
      <c r="BHZ97" s="43"/>
      <c r="BIA97" s="43"/>
      <c r="BIB97" s="43"/>
      <c r="BIC97" s="43"/>
      <c r="BID97" s="43"/>
      <c r="BIE97" s="43"/>
      <c r="BIF97" s="43"/>
      <c r="BIG97" s="43"/>
      <c r="BIH97" s="43"/>
      <c r="BII97" s="43"/>
      <c r="BIJ97" s="43"/>
      <c r="BIK97" s="43"/>
      <c r="BIL97" s="43"/>
      <c r="BIM97" s="43"/>
      <c r="BIN97" s="43"/>
      <c r="BIO97" s="43"/>
      <c r="BIP97" s="43"/>
      <c r="BIQ97" s="43"/>
      <c r="BIR97" s="43"/>
      <c r="BIS97" s="43"/>
      <c r="BIT97" s="43"/>
      <c r="BIU97" s="43"/>
      <c r="BIV97" s="43"/>
      <c r="BIW97" s="43"/>
      <c r="BIX97" s="43"/>
      <c r="BIY97" s="43"/>
      <c r="BIZ97" s="43"/>
      <c r="BJA97" s="43"/>
      <c r="BJB97" s="43"/>
      <c r="BJC97" s="43"/>
      <c r="BJD97" s="43"/>
      <c r="BJE97" s="43"/>
      <c r="BJF97" s="43"/>
      <c r="BJG97" s="43"/>
      <c r="BJH97" s="43"/>
      <c r="BJI97" s="43"/>
      <c r="BJJ97" s="43"/>
      <c r="BJK97" s="43"/>
      <c r="BJL97" s="43"/>
      <c r="BJM97" s="43"/>
      <c r="BJN97" s="43"/>
      <c r="BJO97" s="43"/>
      <c r="BJP97" s="43"/>
      <c r="BJQ97" s="43"/>
      <c r="BJR97" s="43"/>
      <c r="BJS97" s="43"/>
      <c r="BJT97" s="43"/>
      <c r="BJU97" s="43"/>
      <c r="BJV97" s="43"/>
      <c r="BJW97" s="43"/>
      <c r="BJX97" s="43"/>
      <c r="BJY97" s="43"/>
      <c r="BJZ97" s="43"/>
      <c r="BKA97" s="43"/>
      <c r="BKB97" s="43"/>
      <c r="BKC97" s="43"/>
      <c r="BKD97" s="43"/>
      <c r="BKE97" s="43"/>
      <c r="BKF97" s="43"/>
      <c r="BKG97" s="43"/>
      <c r="BKH97" s="43"/>
      <c r="BKI97" s="43"/>
      <c r="BKJ97" s="43"/>
      <c r="BKK97" s="43"/>
      <c r="BKL97" s="43"/>
      <c r="BKM97" s="43"/>
      <c r="BKN97" s="43"/>
      <c r="BKO97" s="43"/>
      <c r="BKP97" s="43"/>
      <c r="BKQ97" s="43"/>
      <c r="BKR97" s="43"/>
      <c r="BKS97" s="43"/>
      <c r="BKT97" s="43"/>
      <c r="BKU97" s="43"/>
      <c r="BKV97" s="43"/>
      <c r="BKW97" s="43"/>
      <c r="BKX97" s="43"/>
      <c r="BKY97" s="43"/>
      <c r="BKZ97" s="43"/>
      <c r="BLA97" s="43"/>
      <c r="BLB97" s="43"/>
      <c r="BLC97" s="43"/>
      <c r="BLD97" s="43"/>
      <c r="BLE97" s="43"/>
      <c r="BLF97" s="43"/>
      <c r="BLG97" s="43"/>
      <c r="BLH97" s="43"/>
      <c r="BLI97" s="43"/>
      <c r="BLJ97" s="43"/>
      <c r="BLK97" s="43"/>
      <c r="BLL97" s="43"/>
      <c r="BLM97" s="43"/>
      <c r="BLN97" s="43"/>
      <c r="BLO97" s="43"/>
      <c r="BLP97" s="43"/>
      <c r="BLQ97" s="43"/>
      <c r="BLR97" s="43"/>
      <c r="BLS97" s="43"/>
      <c r="BLT97" s="43"/>
      <c r="BLU97" s="43"/>
      <c r="BLV97" s="43"/>
      <c r="BLW97" s="43"/>
      <c r="BLX97" s="43"/>
      <c r="BLY97" s="43"/>
      <c r="BLZ97" s="43"/>
      <c r="BMA97" s="43"/>
      <c r="BMB97" s="43"/>
      <c r="BMC97" s="43"/>
      <c r="BMD97" s="43"/>
      <c r="BME97" s="43"/>
      <c r="BMF97" s="43"/>
      <c r="BMG97" s="43"/>
      <c r="BMH97" s="43"/>
      <c r="BMI97" s="43"/>
      <c r="BMJ97" s="43"/>
      <c r="BMK97" s="43"/>
      <c r="BML97" s="43"/>
      <c r="BMM97" s="43"/>
      <c r="BMN97" s="43"/>
      <c r="BMO97" s="43"/>
      <c r="BMP97" s="43"/>
      <c r="BMQ97" s="43"/>
      <c r="BMR97" s="43"/>
      <c r="BMS97" s="43"/>
      <c r="BMT97" s="43"/>
      <c r="BMU97" s="43"/>
      <c r="BMV97" s="43"/>
      <c r="BMW97" s="43"/>
      <c r="BMX97" s="43"/>
      <c r="BMY97" s="43"/>
      <c r="BMZ97" s="43"/>
      <c r="BNA97" s="43"/>
      <c r="BNB97" s="43"/>
      <c r="BNC97" s="43"/>
      <c r="BND97" s="43"/>
      <c r="BNE97" s="43"/>
      <c r="BNF97" s="43"/>
      <c r="BNG97" s="43"/>
      <c r="BNH97" s="43"/>
      <c r="BNI97" s="43"/>
      <c r="BNJ97" s="43"/>
      <c r="BNK97" s="43"/>
      <c r="BNL97" s="43"/>
      <c r="BNM97" s="43"/>
      <c r="BNN97" s="43"/>
      <c r="BNO97" s="43"/>
      <c r="BNP97" s="43"/>
      <c r="BNQ97" s="43"/>
      <c r="BNR97" s="43"/>
      <c r="BNS97" s="43"/>
      <c r="BNT97" s="43"/>
      <c r="BNU97" s="43"/>
      <c r="BNV97" s="43"/>
      <c r="BNW97" s="43"/>
      <c r="BNX97" s="43"/>
      <c r="BNY97" s="43"/>
      <c r="BNZ97" s="43"/>
      <c r="BOA97" s="43"/>
      <c r="BOB97" s="43"/>
      <c r="BOC97" s="43"/>
      <c r="BOD97" s="43"/>
      <c r="BOE97" s="43"/>
      <c r="BOF97" s="43"/>
      <c r="BOG97" s="43"/>
      <c r="BOH97" s="43"/>
      <c r="BOI97" s="43"/>
      <c r="BOJ97" s="43"/>
      <c r="BOK97" s="43"/>
      <c r="BOL97" s="43"/>
      <c r="BOM97" s="43"/>
      <c r="BON97" s="43"/>
      <c r="BOO97" s="43"/>
      <c r="BOP97" s="43"/>
      <c r="BOQ97" s="43"/>
      <c r="BOR97" s="43"/>
      <c r="BOS97" s="43"/>
      <c r="BOT97" s="43"/>
      <c r="BOU97" s="43"/>
      <c r="BOV97" s="43"/>
      <c r="BOW97" s="43"/>
      <c r="BOX97" s="43"/>
      <c r="BOY97" s="43"/>
      <c r="BOZ97" s="43"/>
      <c r="BPA97" s="43"/>
      <c r="BPB97" s="43"/>
      <c r="BPC97" s="43"/>
      <c r="BPD97" s="43"/>
      <c r="BPE97" s="43"/>
      <c r="BPF97" s="43"/>
      <c r="BPG97" s="43"/>
      <c r="BPH97" s="43"/>
      <c r="BPI97" s="43"/>
      <c r="BPJ97" s="43"/>
      <c r="BPK97" s="43"/>
      <c r="BPL97" s="43"/>
      <c r="BPM97" s="43"/>
      <c r="BPN97" s="43"/>
      <c r="BPO97" s="43"/>
      <c r="BPP97" s="43"/>
      <c r="BPQ97" s="43"/>
      <c r="BPR97" s="43"/>
      <c r="BPS97" s="43"/>
      <c r="BPT97" s="43"/>
      <c r="BPU97" s="43"/>
      <c r="BPV97" s="43"/>
      <c r="BPW97" s="43"/>
      <c r="BPX97" s="43"/>
      <c r="BPY97" s="43"/>
      <c r="BPZ97" s="43"/>
      <c r="BQA97" s="43"/>
      <c r="BQB97" s="43"/>
      <c r="BQC97" s="43"/>
      <c r="BQD97" s="43"/>
      <c r="BQE97" s="43"/>
      <c r="BQF97" s="43"/>
      <c r="BQG97" s="43"/>
      <c r="BQH97" s="43"/>
      <c r="BQI97" s="43"/>
      <c r="BQJ97" s="43"/>
      <c r="BQK97" s="43"/>
      <c r="BQL97" s="43"/>
      <c r="BQM97" s="43"/>
      <c r="BQN97" s="43"/>
      <c r="BQO97" s="43"/>
      <c r="BQP97" s="43"/>
      <c r="BQQ97" s="43"/>
      <c r="BQR97" s="43"/>
      <c r="BQS97" s="43"/>
      <c r="BQT97" s="43"/>
      <c r="BQU97" s="43"/>
      <c r="BQV97" s="43"/>
      <c r="BQW97" s="43"/>
      <c r="BQX97" s="43"/>
      <c r="BQY97" s="43"/>
      <c r="BQZ97" s="43"/>
      <c r="BRA97" s="43"/>
      <c r="BRB97" s="43"/>
      <c r="BRC97" s="43"/>
      <c r="BRD97" s="43"/>
      <c r="BRE97" s="43"/>
      <c r="BRF97" s="43"/>
      <c r="BRG97" s="43"/>
      <c r="BRH97" s="43"/>
      <c r="BRI97" s="43"/>
      <c r="BRJ97" s="43"/>
      <c r="BRK97" s="43"/>
      <c r="BRL97" s="43"/>
      <c r="BRM97" s="43"/>
      <c r="BRN97" s="43"/>
      <c r="BRO97" s="43"/>
      <c r="BRP97" s="43"/>
      <c r="BRQ97" s="43"/>
      <c r="BRR97" s="43"/>
      <c r="BRS97" s="43"/>
      <c r="BRT97" s="43"/>
      <c r="BRU97" s="43"/>
      <c r="BRV97" s="43"/>
      <c r="BRW97" s="43"/>
      <c r="BRX97" s="43"/>
      <c r="BRY97" s="43"/>
      <c r="BRZ97" s="43"/>
      <c r="BSA97" s="43"/>
      <c r="BSB97" s="43"/>
      <c r="BSC97" s="43"/>
      <c r="BSD97" s="43"/>
      <c r="BSE97" s="43"/>
      <c r="BSF97" s="43"/>
      <c r="BSG97" s="43"/>
      <c r="BSH97" s="43"/>
      <c r="BSI97" s="43"/>
      <c r="BSJ97" s="43"/>
      <c r="BSK97" s="43"/>
      <c r="BSL97" s="43"/>
      <c r="BSM97" s="43"/>
      <c r="BSN97" s="43"/>
      <c r="BSO97" s="43"/>
      <c r="BSP97" s="43"/>
      <c r="BSQ97" s="43"/>
      <c r="BSR97" s="43"/>
      <c r="BSS97" s="43"/>
      <c r="BST97" s="43"/>
      <c r="BSU97" s="43"/>
      <c r="BSV97" s="43"/>
      <c r="BSW97" s="43"/>
      <c r="BSX97" s="43"/>
      <c r="BSY97" s="43"/>
      <c r="BSZ97" s="43"/>
      <c r="BTA97" s="43"/>
      <c r="BTB97" s="43"/>
      <c r="BTC97" s="43"/>
      <c r="BTD97" s="43"/>
      <c r="BTE97" s="43"/>
      <c r="BTF97" s="43"/>
      <c r="BTG97" s="43"/>
      <c r="BTH97" s="43"/>
      <c r="BTI97" s="43"/>
      <c r="BTJ97" s="43"/>
      <c r="BTK97" s="43"/>
      <c r="BTL97" s="43"/>
      <c r="BTM97" s="43"/>
      <c r="BTN97" s="43"/>
      <c r="BTO97" s="43"/>
      <c r="BTP97" s="43"/>
      <c r="BTQ97" s="43"/>
      <c r="BTR97" s="43"/>
      <c r="BTS97" s="43"/>
      <c r="BTT97" s="43"/>
      <c r="BTU97" s="43"/>
      <c r="BTV97" s="43"/>
      <c r="BTW97" s="43"/>
      <c r="BTX97" s="43"/>
      <c r="BTY97" s="43"/>
      <c r="BTZ97" s="43"/>
      <c r="BUA97" s="43"/>
      <c r="BUB97" s="43"/>
      <c r="BUC97" s="43"/>
      <c r="BUD97" s="43"/>
      <c r="BUE97" s="43"/>
      <c r="BUF97" s="43"/>
      <c r="BUG97" s="43"/>
      <c r="BUH97" s="43"/>
      <c r="BUI97" s="43"/>
      <c r="BUJ97" s="43"/>
      <c r="BUK97" s="43"/>
      <c r="BUL97" s="43"/>
      <c r="BUM97" s="43"/>
      <c r="BUN97" s="43"/>
      <c r="BUO97" s="43"/>
      <c r="BUP97" s="43"/>
      <c r="BUQ97" s="43"/>
      <c r="BUR97" s="43"/>
      <c r="BUS97" s="43"/>
      <c r="BUT97" s="43"/>
      <c r="BUU97" s="43"/>
      <c r="BUV97" s="43"/>
      <c r="BUW97" s="43"/>
      <c r="BUX97" s="43"/>
      <c r="BUY97" s="43"/>
      <c r="BUZ97" s="43"/>
      <c r="BVA97" s="43"/>
      <c r="BVB97" s="43"/>
      <c r="BVC97" s="43"/>
      <c r="BVD97" s="43"/>
      <c r="BVE97" s="43"/>
      <c r="BVF97" s="43"/>
      <c r="BVG97" s="43"/>
      <c r="BVH97" s="43"/>
      <c r="BVI97" s="43"/>
      <c r="BVJ97" s="43"/>
      <c r="BVK97" s="43"/>
      <c r="BVL97" s="43"/>
      <c r="BVM97" s="43"/>
      <c r="BVN97" s="43"/>
      <c r="BVO97" s="43"/>
      <c r="BVP97" s="43"/>
      <c r="BVQ97" s="43"/>
      <c r="BVR97" s="43"/>
      <c r="BVS97" s="43"/>
      <c r="BVT97" s="43"/>
      <c r="BVU97" s="43"/>
      <c r="BVV97" s="43"/>
      <c r="BVW97" s="43"/>
      <c r="BVX97" s="43"/>
      <c r="BVY97" s="43"/>
      <c r="BVZ97" s="43"/>
      <c r="BWA97" s="43"/>
      <c r="BWB97" s="43"/>
      <c r="BWC97" s="43"/>
      <c r="BWD97" s="43"/>
      <c r="BWE97" s="43"/>
      <c r="BWF97" s="43"/>
      <c r="BWG97" s="43"/>
      <c r="BWH97" s="43"/>
      <c r="BWI97" s="43"/>
      <c r="BWJ97" s="43"/>
    </row>
    <row r="98" spans="1:1960" x14ac:dyDescent="0.2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43"/>
      <c r="T98" s="54"/>
      <c r="U98" s="43"/>
      <c r="V98" s="54"/>
      <c r="W98" s="43"/>
      <c r="X98" s="54"/>
      <c r="Y98" s="43"/>
      <c r="Z98" s="54"/>
      <c r="AA98" s="43"/>
      <c r="AB98" s="54"/>
      <c r="AC98" s="43"/>
      <c r="AD98" s="54"/>
      <c r="AE98" s="43"/>
      <c r="AF98" s="54"/>
      <c r="AG98" s="43"/>
      <c r="AH98" s="54"/>
      <c r="AI98" s="43"/>
      <c r="AJ98" s="54"/>
      <c r="AK98" s="43"/>
      <c r="AL98" s="54"/>
      <c r="AM98" s="43"/>
      <c r="AN98" s="54"/>
      <c r="AO98" s="43"/>
      <c r="AP98" s="54"/>
      <c r="AQ98" s="43"/>
      <c r="AR98" s="54"/>
      <c r="AS98" s="43"/>
      <c r="AT98" s="54"/>
      <c r="AU98" s="43"/>
      <c r="AV98" s="54"/>
      <c r="AW98" s="43"/>
      <c r="AX98" s="54"/>
      <c r="AY98" s="43"/>
      <c r="AZ98" s="54"/>
      <c r="BA98" s="43"/>
      <c r="BB98" s="54"/>
      <c r="BC98" s="43"/>
      <c r="BD98" s="54"/>
      <c r="BE98" s="43"/>
      <c r="BF98" s="54"/>
      <c r="BG98" s="43"/>
      <c r="BH98" s="54"/>
      <c r="BI98" s="43"/>
      <c r="BJ98" s="54"/>
      <c r="BK98" s="54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3"/>
      <c r="CE98" s="43"/>
      <c r="CF98" s="43"/>
      <c r="CG98" s="43"/>
      <c r="CH98" s="43"/>
      <c r="CI98" s="43"/>
      <c r="CJ98" s="43"/>
      <c r="CK98" s="43"/>
      <c r="CL98" s="43"/>
      <c r="CM98" s="43"/>
      <c r="CN98" s="43"/>
      <c r="CO98" s="43"/>
      <c r="CP98" s="43"/>
      <c r="CQ98" s="43"/>
      <c r="CR98" s="43"/>
      <c r="CS98" s="43"/>
      <c r="CT98" s="43"/>
      <c r="CU98" s="43"/>
      <c r="CV98" s="43"/>
      <c r="CW98" s="43"/>
      <c r="CX98" s="43"/>
      <c r="CY98" s="43"/>
      <c r="CZ98" s="43"/>
      <c r="DA98" s="43"/>
      <c r="DB98" s="43"/>
      <c r="DC98" s="43"/>
      <c r="DD98" s="43"/>
      <c r="DE98" s="43"/>
      <c r="DF98" s="43"/>
      <c r="DG98" s="43"/>
      <c r="DH98" s="43"/>
      <c r="DI98" s="43"/>
      <c r="DJ98" s="43"/>
      <c r="DK98" s="43"/>
      <c r="DL98" s="43"/>
      <c r="DM98" s="43"/>
      <c r="DN98" s="43"/>
      <c r="DO98" s="43"/>
      <c r="DP98" s="43"/>
      <c r="DQ98" s="43"/>
      <c r="DR98" s="43"/>
      <c r="DS98" s="43"/>
      <c r="DT98" s="43"/>
      <c r="DU98" s="43"/>
      <c r="DV98" s="43"/>
      <c r="DW98" s="43"/>
      <c r="DX98" s="43"/>
      <c r="DY98" s="43"/>
      <c r="DZ98" s="43"/>
      <c r="EA98" s="43"/>
      <c r="EB98" s="43"/>
      <c r="EC98" s="43"/>
      <c r="ED98" s="43"/>
      <c r="EE98" s="43"/>
      <c r="EF98" s="43"/>
      <c r="EG98" s="43"/>
      <c r="EH98" s="43"/>
      <c r="EI98" s="43"/>
      <c r="EJ98" s="43"/>
      <c r="EK98" s="43"/>
      <c r="EL98" s="43"/>
      <c r="EM98" s="43"/>
      <c r="EN98" s="43"/>
      <c r="EO98" s="43"/>
      <c r="EP98" s="43"/>
      <c r="EQ98" s="43"/>
      <c r="ER98" s="43"/>
      <c r="ES98" s="43"/>
      <c r="ET98" s="43"/>
      <c r="EU98" s="43"/>
      <c r="EV98" s="43"/>
      <c r="EW98" s="43"/>
      <c r="EX98" s="43"/>
      <c r="EY98" s="43"/>
      <c r="EZ98" s="43"/>
      <c r="FA98" s="43"/>
      <c r="FB98" s="43"/>
      <c r="FC98" s="43"/>
      <c r="FD98" s="43"/>
      <c r="FE98" s="43"/>
      <c r="FF98" s="43"/>
      <c r="FG98" s="43"/>
      <c r="FH98" s="43"/>
      <c r="FI98" s="43"/>
      <c r="FJ98" s="43"/>
      <c r="FK98" s="43"/>
      <c r="FL98" s="43"/>
      <c r="FM98" s="43"/>
      <c r="FN98" s="43"/>
      <c r="FO98" s="43"/>
      <c r="FP98" s="43"/>
      <c r="FQ98" s="43"/>
      <c r="FR98" s="43"/>
      <c r="FS98" s="43"/>
      <c r="FT98" s="43"/>
      <c r="FU98" s="43"/>
      <c r="FV98" s="43"/>
      <c r="FW98" s="43"/>
      <c r="FX98" s="43"/>
      <c r="FY98" s="43"/>
      <c r="FZ98" s="43"/>
      <c r="GA98" s="43"/>
      <c r="GB98" s="43"/>
      <c r="GC98" s="43"/>
      <c r="GD98" s="43"/>
      <c r="GE98" s="43"/>
      <c r="GF98" s="43"/>
      <c r="GG98" s="43"/>
      <c r="GH98" s="43"/>
      <c r="GI98" s="43"/>
      <c r="GJ98" s="43"/>
      <c r="GK98" s="43"/>
      <c r="GL98" s="43"/>
      <c r="GM98" s="43"/>
      <c r="GN98" s="43"/>
      <c r="GO98" s="43"/>
      <c r="GP98" s="43"/>
      <c r="GQ98" s="43"/>
      <c r="GR98" s="43"/>
      <c r="GS98" s="43"/>
      <c r="GT98" s="43"/>
      <c r="GU98" s="43"/>
      <c r="GV98" s="43"/>
      <c r="GW98" s="43"/>
      <c r="GX98" s="43"/>
      <c r="GY98" s="43"/>
      <c r="GZ98" s="43"/>
      <c r="HA98" s="43"/>
      <c r="HB98" s="43"/>
      <c r="HC98" s="43"/>
      <c r="HD98" s="43"/>
      <c r="HE98" s="43"/>
      <c r="HF98" s="43"/>
      <c r="HG98" s="43"/>
      <c r="HH98" s="43"/>
      <c r="HI98" s="43"/>
      <c r="HJ98" s="43"/>
      <c r="HK98" s="43"/>
      <c r="HL98" s="43"/>
      <c r="HM98" s="43"/>
      <c r="HN98" s="43"/>
      <c r="HO98" s="43"/>
      <c r="HP98" s="43"/>
      <c r="HQ98" s="43"/>
      <c r="HR98" s="43"/>
      <c r="HS98" s="43"/>
      <c r="HT98" s="43"/>
      <c r="HU98" s="43"/>
      <c r="HV98" s="43"/>
      <c r="HW98" s="43"/>
      <c r="HX98" s="43"/>
      <c r="HY98" s="43"/>
      <c r="HZ98" s="43"/>
      <c r="IA98" s="43"/>
      <c r="IB98" s="43"/>
      <c r="IC98" s="43"/>
      <c r="ID98" s="43"/>
      <c r="IE98" s="43"/>
      <c r="IF98" s="43"/>
      <c r="IG98" s="43"/>
      <c r="IH98" s="43"/>
      <c r="II98" s="43"/>
      <c r="IJ98" s="43"/>
      <c r="IK98" s="43"/>
      <c r="IL98" s="43"/>
      <c r="IM98" s="43"/>
      <c r="IN98" s="43"/>
      <c r="IO98" s="43"/>
      <c r="IP98" s="43"/>
      <c r="IQ98" s="43"/>
      <c r="IR98" s="43"/>
      <c r="IS98" s="43"/>
      <c r="IT98" s="43"/>
      <c r="IU98" s="43"/>
      <c r="IV98" s="43"/>
      <c r="IW98" s="43"/>
      <c r="IX98" s="43"/>
      <c r="IY98" s="43"/>
      <c r="IZ98" s="43"/>
      <c r="JA98" s="43"/>
      <c r="JB98" s="43"/>
      <c r="JC98" s="43"/>
      <c r="JD98" s="43"/>
      <c r="JE98" s="43"/>
      <c r="JF98" s="43"/>
      <c r="JG98" s="43"/>
      <c r="JH98" s="43"/>
      <c r="JI98" s="43"/>
      <c r="JJ98" s="43"/>
      <c r="JK98" s="43"/>
      <c r="JL98" s="43"/>
      <c r="JM98" s="43"/>
      <c r="JN98" s="43"/>
      <c r="JO98" s="43"/>
      <c r="JP98" s="43"/>
      <c r="JQ98" s="43"/>
      <c r="JR98" s="43"/>
      <c r="JS98" s="43"/>
      <c r="JT98" s="43"/>
      <c r="JU98" s="43"/>
      <c r="JV98" s="43"/>
      <c r="JW98" s="43"/>
      <c r="JX98" s="43"/>
      <c r="JY98" s="43"/>
      <c r="JZ98" s="43"/>
      <c r="KA98" s="43"/>
      <c r="KB98" s="43"/>
      <c r="KC98" s="43"/>
      <c r="KD98" s="43"/>
      <c r="KE98" s="43"/>
      <c r="KF98" s="43"/>
      <c r="KG98" s="43"/>
      <c r="KH98" s="43"/>
      <c r="KI98" s="43"/>
      <c r="KJ98" s="43"/>
      <c r="KK98" s="43"/>
      <c r="KL98" s="43"/>
      <c r="KM98" s="43"/>
      <c r="KN98" s="43"/>
      <c r="KO98" s="43"/>
      <c r="KP98" s="43"/>
      <c r="KQ98" s="43"/>
      <c r="KR98" s="43"/>
      <c r="KS98" s="43"/>
      <c r="KT98" s="43"/>
      <c r="KU98" s="43"/>
      <c r="KV98" s="43"/>
      <c r="KW98" s="43"/>
      <c r="KX98" s="43"/>
      <c r="KY98" s="43"/>
      <c r="KZ98" s="43"/>
      <c r="LA98" s="43"/>
      <c r="LB98" s="43"/>
      <c r="LC98" s="43"/>
      <c r="LD98" s="43"/>
      <c r="LE98" s="43"/>
      <c r="LF98" s="43"/>
      <c r="LG98" s="43"/>
      <c r="LH98" s="43"/>
      <c r="LI98" s="43"/>
      <c r="LJ98" s="43"/>
      <c r="LK98" s="43"/>
      <c r="LL98" s="43"/>
      <c r="LM98" s="43"/>
      <c r="LN98" s="43"/>
      <c r="LO98" s="43"/>
      <c r="LP98" s="43"/>
      <c r="LQ98" s="43"/>
      <c r="LR98" s="43"/>
      <c r="LS98" s="43"/>
      <c r="LT98" s="43"/>
      <c r="LU98" s="43"/>
      <c r="LV98" s="43"/>
      <c r="LW98" s="43"/>
      <c r="LX98" s="43"/>
      <c r="LY98" s="43"/>
      <c r="LZ98" s="43"/>
      <c r="MA98" s="43"/>
      <c r="MB98" s="43"/>
      <c r="MC98" s="43"/>
      <c r="MD98" s="43"/>
      <c r="ME98" s="43"/>
      <c r="MF98" s="43"/>
      <c r="MG98" s="43"/>
      <c r="MH98" s="43"/>
      <c r="MI98" s="43"/>
      <c r="MJ98" s="43"/>
      <c r="MK98" s="43"/>
      <c r="ML98" s="43"/>
      <c r="MM98" s="43"/>
      <c r="MN98" s="43"/>
      <c r="MO98" s="43"/>
      <c r="MP98" s="43"/>
      <c r="MQ98" s="43"/>
      <c r="MR98" s="43"/>
      <c r="MS98" s="43"/>
      <c r="MT98" s="43"/>
      <c r="MU98" s="43"/>
      <c r="MV98" s="43"/>
      <c r="MW98" s="43"/>
      <c r="MX98" s="43"/>
      <c r="MY98" s="43"/>
      <c r="MZ98" s="43"/>
      <c r="NA98" s="43"/>
      <c r="NB98" s="43"/>
      <c r="NC98" s="43"/>
      <c r="ND98" s="43"/>
      <c r="NE98" s="43"/>
      <c r="NF98" s="43"/>
      <c r="NG98" s="43"/>
      <c r="NH98" s="43"/>
      <c r="NI98" s="43"/>
      <c r="NJ98" s="43"/>
      <c r="NK98" s="43"/>
      <c r="NL98" s="43"/>
      <c r="NM98" s="43"/>
      <c r="NN98" s="43"/>
      <c r="NO98" s="43"/>
      <c r="NP98" s="43"/>
      <c r="NQ98" s="43"/>
      <c r="NR98" s="43"/>
      <c r="NS98" s="43"/>
      <c r="NT98" s="43"/>
      <c r="NU98" s="43"/>
      <c r="NV98" s="43"/>
      <c r="NW98" s="43"/>
      <c r="NX98" s="43"/>
      <c r="NY98" s="43"/>
      <c r="NZ98" s="43"/>
      <c r="OA98" s="43"/>
      <c r="OB98" s="43"/>
      <c r="OC98" s="43"/>
      <c r="OD98" s="43"/>
      <c r="OE98" s="43"/>
      <c r="OF98" s="43"/>
      <c r="OG98" s="43"/>
      <c r="OH98" s="43"/>
      <c r="OI98" s="43"/>
      <c r="OJ98" s="43"/>
      <c r="OK98" s="43"/>
      <c r="OL98" s="43"/>
      <c r="OM98" s="43"/>
      <c r="ON98" s="43"/>
      <c r="OO98" s="43"/>
      <c r="OP98" s="43"/>
      <c r="OQ98" s="43"/>
      <c r="OR98" s="43"/>
      <c r="OS98" s="43"/>
      <c r="OT98" s="43"/>
      <c r="OU98" s="43"/>
      <c r="OV98" s="43"/>
      <c r="OW98" s="43"/>
      <c r="OX98" s="43"/>
      <c r="OY98" s="43"/>
      <c r="OZ98" s="43"/>
      <c r="PA98" s="43"/>
      <c r="PB98" s="43"/>
      <c r="PC98" s="43"/>
      <c r="PD98" s="43"/>
      <c r="PE98" s="43"/>
      <c r="PF98" s="43"/>
      <c r="PG98" s="43"/>
      <c r="PH98" s="43"/>
      <c r="PI98" s="43"/>
      <c r="PJ98" s="43"/>
      <c r="PK98" s="43"/>
      <c r="PL98" s="43"/>
      <c r="PM98" s="43"/>
      <c r="PN98" s="43"/>
      <c r="PO98" s="43"/>
      <c r="PP98" s="43"/>
      <c r="PQ98" s="43"/>
      <c r="PR98" s="43"/>
      <c r="PS98" s="43"/>
      <c r="PT98" s="43"/>
      <c r="PU98" s="43"/>
      <c r="PV98" s="43"/>
      <c r="PW98" s="43"/>
      <c r="PX98" s="43"/>
      <c r="PY98" s="43"/>
      <c r="PZ98" s="43"/>
      <c r="QA98" s="43"/>
      <c r="QB98" s="43"/>
      <c r="QC98" s="43"/>
      <c r="QD98" s="43"/>
      <c r="QE98" s="43"/>
      <c r="QF98" s="43"/>
      <c r="QG98" s="43"/>
      <c r="QH98" s="43"/>
      <c r="QI98" s="43"/>
      <c r="QJ98" s="43"/>
      <c r="QK98" s="43"/>
      <c r="QL98" s="43"/>
      <c r="QM98" s="43"/>
      <c r="QN98" s="43"/>
      <c r="QO98" s="43"/>
      <c r="QP98" s="43"/>
      <c r="QQ98" s="43"/>
      <c r="QR98" s="43"/>
      <c r="QS98" s="43"/>
      <c r="QT98" s="43"/>
      <c r="QU98" s="43"/>
      <c r="QV98" s="43"/>
      <c r="QW98" s="43"/>
      <c r="QX98" s="43"/>
      <c r="QY98" s="43"/>
      <c r="QZ98" s="43"/>
      <c r="RA98" s="43"/>
      <c r="RB98" s="43"/>
      <c r="RC98" s="43"/>
      <c r="RD98" s="43"/>
      <c r="RE98" s="43"/>
      <c r="RF98" s="43"/>
      <c r="RG98" s="43"/>
      <c r="RH98" s="43"/>
      <c r="RI98" s="43"/>
      <c r="RJ98" s="43"/>
      <c r="RK98" s="43"/>
      <c r="RL98" s="43"/>
      <c r="RM98" s="43"/>
      <c r="RN98" s="43"/>
      <c r="RO98" s="43"/>
      <c r="RP98" s="43"/>
      <c r="RQ98" s="43"/>
      <c r="RR98" s="43"/>
      <c r="RS98" s="43"/>
      <c r="RT98" s="43"/>
      <c r="RU98" s="43"/>
      <c r="RV98" s="43"/>
      <c r="RW98" s="43"/>
      <c r="RX98" s="43"/>
      <c r="RY98" s="43"/>
      <c r="RZ98" s="43"/>
      <c r="SA98" s="43"/>
      <c r="SB98" s="43"/>
      <c r="SC98" s="43"/>
      <c r="SD98" s="43"/>
      <c r="SE98" s="43"/>
      <c r="SF98" s="43"/>
      <c r="SG98" s="43"/>
      <c r="SH98" s="43"/>
      <c r="SI98" s="43"/>
      <c r="SJ98" s="43"/>
      <c r="SK98" s="43"/>
      <c r="SL98" s="43"/>
      <c r="SM98" s="43"/>
      <c r="SN98" s="43"/>
      <c r="SO98" s="43"/>
      <c r="SP98" s="43"/>
      <c r="SQ98" s="43"/>
      <c r="SR98" s="43"/>
      <c r="SS98" s="43"/>
      <c r="ST98" s="43"/>
      <c r="SU98" s="43"/>
      <c r="SV98" s="43"/>
      <c r="SW98" s="43"/>
      <c r="SX98" s="43"/>
      <c r="SY98" s="43"/>
      <c r="SZ98" s="43"/>
      <c r="TA98" s="43"/>
      <c r="TB98" s="43"/>
      <c r="TC98" s="43"/>
      <c r="TD98" s="43"/>
      <c r="TE98" s="43"/>
      <c r="TF98" s="43"/>
      <c r="TG98" s="43"/>
      <c r="TH98" s="43"/>
      <c r="TI98" s="43"/>
      <c r="TJ98" s="43"/>
      <c r="TK98" s="43"/>
      <c r="TL98" s="43"/>
      <c r="TM98" s="43"/>
      <c r="TN98" s="43"/>
      <c r="TO98" s="43"/>
      <c r="TP98" s="43"/>
      <c r="TQ98" s="43"/>
      <c r="TR98" s="43"/>
      <c r="TS98" s="43"/>
      <c r="TT98" s="43"/>
      <c r="TU98" s="43"/>
      <c r="TV98" s="43"/>
      <c r="TW98" s="43"/>
      <c r="TX98" s="43"/>
      <c r="TY98" s="43"/>
      <c r="TZ98" s="43"/>
      <c r="UA98" s="43"/>
      <c r="UB98" s="43"/>
      <c r="UC98" s="43"/>
      <c r="UD98" s="43"/>
      <c r="UE98" s="43"/>
      <c r="UF98" s="43"/>
      <c r="UG98" s="43"/>
      <c r="UH98" s="43"/>
      <c r="UI98" s="43"/>
      <c r="UJ98" s="43"/>
      <c r="UK98" s="43"/>
      <c r="UL98" s="43"/>
      <c r="UM98" s="43"/>
      <c r="UN98" s="43"/>
      <c r="UO98" s="43"/>
      <c r="UP98" s="43"/>
      <c r="UQ98" s="43"/>
      <c r="UR98" s="43"/>
      <c r="US98" s="43"/>
      <c r="UT98" s="43"/>
      <c r="UU98" s="43"/>
      <c r="UV98" s="43"/>
      <c r="UW98" s="43"/>
      <c r="UX98" s="43"/>
      <c r="UY98" s="43"/>
      <c r="UZ98" s="43"/>
      <c r="VA98" s="43"/>
      <c r="VB98" s="43"/>
      <c r="VC98" s="43"/>
      <c r="VD98" s="43"/>
      <c r="VE98" s="43"/>
      <c r="VF98" s="43"/>
      <c r="VG98" s="43"/>
      <c r="VH98" s="43"/>
      <c r="VI98" s="43"/>
      <c r="VJ98" s="43"/>
      <c r="VK98" s="43"/>
      <c r="VL98" s="43"/>
      <c r="VM98" s="43"/>
      <c r="VN98" s="43"/>
      <c r="VO98" s="43"/>
      <c r="VP98" s="43"/>
      <c r="VQ98" s="43"/>
      <c r="VR98" s="43"/>
      <c r="VS98" s="43"/>
      <c r="VT98" s="43"/>
      <c r="VU98" s="43"/>
      <c r="VV98" s="43"/>
      <c r="VW98" s="43"/>
      <c r="VX98" s="43"/>
      <c r="VY98" s="43"/>
      <c r="VZ98" s="43"/>
      <c r="WA98" s="43"/>
      <c r="WB98" s="43"/>
      <c r="WC98" s="43"/>
      <c r="WD98" s="43"/>
      <c r="WE98" s="43"/>
      <c r="WF98" s="43"/>
      <c r="WG98" s="43"/>
      <c r="WH98" s="43"/>
      <c r="WI98" s="43"/>
      <c r="WJ98" s="43"/>
      <c r="WK98" s="43"/>
      <c r="WL98" s="43"/>
      <c r="WM98" s="43"/>
      <c r="WN98" s="43"/>
      <c r="WO98" s="43"/>
      <c r="WP98" s="43"/>
      <c r="WQ98" s="43"/>
      <c r="WR98" s="43"/>
      <c r="WS98" s="43"/>
      <c r="WT98" s="43"/>
      <c r="WU98" s="43"/>
      <c r="WV98" s="43"/>
      <c r="WW98" s="43"/>
      <c r="WX98" s="43"/>
      <c r="WY98" s="43"/>
      <c r="WZ98" s="43"/>
      <c r="XA98" s="43"/>
      <c r="XB98" s="43"/>
      <c r="XC98" s="43"/>
      <c r="XD98" s="43"/>
      <c r="XE98" s="43"/>
      <c r="XF98" s="43"/>
      <c r="XG98" s="43"/>
      <c r="XH98" s="43"/>
      <c r="XI98" s="43"/>
      <c r="XJ98" s="43"/>
      <c r="XK98" s="43"/>
      <c r="XL98" s="43"/>
      <c r="XM98" s="43"/>
      <c r="XN98" s="43"/>
      <c r="XO98" s="43"/>
      <c r="XP98" s="43"/>
      <c r="XQ98" s="43"/>
      <c r="XR98" s="43"/>
      <c r="XS98" s="43"/>
      <c r="XT98" s="43"/>
      <c r="XU98" s="43"/>
      <c r="XV98" s="43"/>
      <c r="XW98" s="43"/>
      <c r="XX98" s="43"/>
      <c r="XY98" s="43"/>
      <c r="XZ98" s="43"/>
      <c r="YA98" s="43"/>
      <c r="YB98" s="43"/>
      <c r="YC98" s="43"/>
      <c r="YD98" s="43"/>
      <c r="YE98" s="43"/>
      <c r="YF98" s="43"/>
      <c r="YG98" s="43"/>
      <c r="YH98" s="43"/>
      <c r="YI98" s="43"/>
      <c r="YJ98" s="43"/>
      <c r="YK98" s="43"/>
      <c r="YL98" s="43"/>
      <c r="YM98" s="43"/>
      <c r="YN98" s="43"/>
      <c r="YO98" s="43"/>
      <c r="YP98" s="43"/>
      <c r="YQ98" s="43"/>
      <c r="YR98" s="43"/>
      <c r="YS98" s="43"/>
      <c r="YT98" s="43"/>
      <c r="YU98" s="43"/>
      <c r="YV98" s="43"/>
      <c r="YW98" s="43"/>
      <c r="YX98" s="43"/>
      <c r="YY98" s="43"/>
      <c r="YZ98" s="43"/>
      <c r="ZA98" s="43"/>
      <c r="ZB98" s="43"/>
      <c r="ZC98" s="43"/>
      <c r="ZD98" s="43"/>
      <c r="ZE98" s="43"/>
      <c r="ZF98" s="43"/>
      <c r="ZG98" s="43"/>
      <c r="ZH98" s="43"/>
      <c r="ZI98" s="43"/>
      <c r="ZJ98" s="43"/>
      <c r="ZK98" s="43"/>
      <c r="ZL98" s="43"/>
      <c r="ZM98" s="43"/>
      <c r="ZN98" s="43"/>
      <c r="ZO98" s="43"/>
      <c r="ZP98" s="43"/>
      <c r="ZQ98" s="43"/>
      <c r="ZR98" s="43"/>
      <c r="ZS98" s="43"/>
      <c r="ZT98" s="43"/>
      <c r="ZU98" s="43"/>
      <c r="ZV98" s="43"/>
      <c r="ZW98" s="43"/>
      <c r="ZX98" s="43"/>
      <c r="ZY98" s="43"/>
      <c r="ZZ98" s="43"/>
      <c r="AAA98" s="43"/>
      <c r="AAB98" s="43"/>
      <c r="AAC98" s="43"/>
      <c r="AAD98" s="43"/>
      <c r="AAE98" s="43"/>
      <c r="AAF98" s="43"/>
      <c r="AAG98" s="43"/>
      <c r="AAH98" s="43"/>
      <c r="AAI98" s="43"/>
      <c r="AAJ98" s="43"/>
      <c r="AAK98" s="43"/>
      <c r="AAL98" s="43"/>
      <c r="AAM98" s="43"/>
      <c r="AAN98" s="43"/>
      <c r="AAO98" s="43"/>
      <c r="AAP98" s="43"/>
      <c r="AAQ98" s="43"/>
      <c r="AAR98" s="43"/>
      <c r="AAS98" s="43"/>
      <c r="AAT98" s="43"/>
      <c r="AAU98" s="43"/>
      <c r="AAV98" s="43"/>
      <c r="AAW98" s="43"/>
      <c r="AAX98" s="43"/>
      <c r="AAY98" s="43"/>
      <c r="AAZ98" s="43"/>
      <c r="ABA98" s="43"/>
      <c r="ABB98" s="43"/>
      <c r="ABC98" s="43"/>
      <c r="ABD98" s="43"/>
      <c r="ABE98" s="43"/>
      <c r="ABF98" s="43"/>
      <c r="ABG98" s="43"/>
      <c r="ABH98" s="43"/>
      <c r="ABI98" s="43"/>
      <c r="ABJ98" s="43"/>
      <c r="ABK98" s="43"/>
      <c r="ABL98" s="43"/>
      <c r="ABM98" s="43"/>
      <c r="ABN98" s="43"/>
      <c r="ABO98" s="43"/>
      <c r="ABP98" s="43"/>
      <c r="ABQ98" s="43"/>
      <c r="ABR98" s="43"/>
      <c r="ABS98" s="43"/>
      <c r="ABT98" s="43"/>
      <c r="ABU98" s="43"/>
      <c r="ABV98" s="43"/>
      <c r="ABW98" s="43"/>
      <c r="ABX98" s="43"/>
      <c r="ABY98" s="43"/>
      <c r="ABZ98" s="43"/>
      <c r="ACA98" s="43"/>
      <c r="ACB98" s="43"/>
      <c r="ACC98" s="43"/>
      <c r="ACD98" s="43"/>
      <c r="ACE98" s="43"/>
      <c r="ACF98" s="43"/>
      <c r="ACG98" s="43"/>
      <c r="ACH98" s="43"/>
      <c r="ACI98" s="43"/>
      <c r="ACJ98" s="43"/>
      <c r="ACK98" s="43"/>
      <c r="ACL98" s="43"/>
      <c r="ACM98" s="43"/>
      <c r="ACN98" s="43"/>
      <c r="ACO98" s="43"/>
      <c r="ACP98" s="43"/>
      <c r="ACQ98" s="43"/>
      <c r="ACR98" s="43"/>
      <c r="ACS98" s="43"/>
      <c r="ACT98" s="43"/>
      <c r="ACU98" s="43"/>
      <c r="ACV98" s="43"/>
      <c r="ACW98" s="43"/>
      <c r="ACX98" s="43"/>
      <c r="ACY98" s="43"/>
      <c r="ACZ98" s="43"/>
      <c r="ADA98" s="43"/>
      <c r="ADB98" s="43"/>
      <c r="ADC98" s="43"/>
      <c r="ADD98" s="43"/>
      <c r="ADE98" s="43"/>
      <c r="ADF98" s="43"/>
      <c r="ADG98" s="43"/>
      <c r="ADH98" s="43"/>
      <c r="ADI98" s="43"/>
      <c r="ADJ98" s="43"/>
      <c r="ADK98" s="43"/>
      <c r="ADL98" s="43"/>
      <c r="ADM98" s="43"/>
      <c r="ADN98" s="43"/>
      <c r="ADO98" s="43"/>
      <c r="ADP98" s="43"/>
      <c r="ADQ98" s="43"/>
      <c r="ADR98" s="43"/>
      <c r="ADS98" s="43"/>
      <c r="ADT98" s="43"/>
      <c r="ADU98" s="43"/>
      <c r="ADV98" s="43"/>
      <c r="ADW98" s="43"/>
      <c r="ADX98" s="43"/>
      <c r="ADY98" s="43"/>
      <c r="ADZ98" s="43"/>
      <c r="AEA98" s="43"/>
      <c r="AEB98" s="43"/>
      <c r="AEC98" s="43"/>
      <c r="AED98" s="43"/>
      <c r="AEE98" s="43"/>
      <c r="AEF98" s="43"/>
      <c r="AEG98" s="43"/>
      <c r="AEH98" s="43"/>
      <c r="AEI98" s="43"/>
      <c r="AEJ98" s="43"/>
      <c r="AEK98" s="43"/>
      <c r="AEL98" s="43"/>
      <c r="AEM98" s="43"/>
      <c r="AEN98" s="43"/>
      <c r="AEO98" s="43"/>
      <c r="AEP98" s="43"/>
      <c r="AEQ98" s="43"/>
      <c r="AER98" s="43"/>
      <c r="AES98" s="43"/>
      <c r="AET98" s="43"/>
      <c r="AEU98" s="43"/>
      <c r="AEV98" s="43"/>
      <c r="AEW98" s="43"/>
      <c r="AEX98" s="43"/>
      <c r="AEY98" s="43"/>
      <c r="AEZ98" s="43"/>
      <c r="AFA98" s="43"/>
      <c r="AFB98" s="43"/>
      <c r="AFC98" s="43"/>
      <c r="AFD98" s="43"/>
      <c r="AFE98" s="43"/>
      <c r="AFF98" s="43"/>
      <c r="AFG98" s="43"/>
      <c r="AFH98" s="43"/>
      <c r="AFI98" s="43"/>
      <c r="AFJ98" s="43"/>
      <c r="AFK98" s="43"/>
      <c r="AFL98" s="43"/>
      <c r="AFM98" s="43"/>
      <c r="AFN98" s="43"/>
      <c r="AFO98" s="43"/>
      <c r="AFP98" s="43"/>
      <c r="AFQ98" s="43"/>
      <c r="AFR98" s="43"/>
      <c r="AFS98" s="43"/>
      <c r="AFT98" s="43"/>
      <c r="AFU98" s="43"/>
      <c r="AFV98" s="43"/>
      <c r="AFW98" s="43"/>
      <c r="AFX98" s="43"/>
      <c r="AFY98" s="43"/>
      <c r="AFZ98" s="43"/>
      <c r="AGA98" s="43"/>
      <c r="AGB98" s="43"/>
      <c r="AGC98" s="43"/>
      <c r="AGD98" s="43"/>
      <c r="AGE98" s="43"/>
      <c r="AGF98" s="43"/>
      <c r="AGG98" s="43"/>
      <c r="AGH98" s="43"/>
      <c r="AGI98" s="43"/>
      <c r="AGJ98" s="43"/>
      <c r="AGK98" s="43"/>
      <c r="AGL98" s="43"/>
      <c r="AGM98" s="43"/>
      <c r="AGN98" s="43"/>
      <c r="AGO98" s="43"/>
      <c r="AGP98" s="43"/>
      <c r="AGQ98" s="43"/>
      <c r="AGR98" s="43"/>
      <c r="AGS98" s="43"/>
      <c r="AGT98" s="43"/>
      <c r="AGU98" s="43"/>
      <c r="AGV98" s="43"/>
      <c r="AGW98" s="43"/>
      <c r="AGX98" s="43"/>
      <c r="AGY98" s="43"/>
      <c r="AGZ98" s="43"/>
      <c r="AHA98" s="43"/>
      <c r="AHB98" s="43"/>
      <c r="AHC98" s="43"/>
      <c r="AHD98" s="43"/>
      <c r="AHE98" s="43"/>
      <c r="AHF98" s="43"/>
      <c r="AHG98" s="43"/>
      <c r="AHH98" s="43"/>
      <c r="AHI98" s="43"/>
      <c r="AHJ98" s="43"/>
      <c r="AHK98" s="43"/>
      <c r="AHL98" s="43"/>
      <c r="AHM98" s="43"/>
      <c r="AHN98" s="43"/>
      <c r="AHO98" s="43"/>
      <c r="AHP98" s="43"/>
      <c r="AHQ98" s="43"/>
      <c r="AHR98" s="43"/>
      <c r="AHS98" s="43"/>
      <c r="AHT98" s="43"/>
      <c r="AHU98" s="43"/>
      <c r="AHV98" s="43"/>
      <c r="AHW98" s="43"/>
      <c r="AHX98" s="43"/>
      <c r="AHY98" s="43"/>
      <c r="AHZ98" s="43"/>
      <c r="AIA98" s="43"/>
      <c r="AIB98" s="43"/>
      <c r="AIC98" s="43"/>
      <c r="AID98" s="43"/>
      <c r="AIE98" s="43"/>
      <c r="AIF98" s="43"/>
      <c r="AIG98" s="43"/>
      <c r="AIH98" s="43"/>
      <c r="AII98" s="43"/>
      <c r="AIJ98" s="43"/>
      <c r="AIK98" s="43"/>
      <c r="AIL98" s="43"/>
      <c r="AIM98" s="43"/>
      <c r="AIN98" s="43"/>
      <c r="AIO98" s="43"/>
      <c r="AIP98" s="43"/>
      <c r="AIQ98" s="43"/>
      <c r="AIR98" s="43"/>
      <c r="AIS98" s="43"/>
      <c r="AIT98" s="43"/>
      <c r="AIU98" s="43"/>
      <c r="AIV98" s="43"/>
      <c r="AIW98" s="43"/>
      <c r="AIX98" s="43"/>
      <c r="AIY98" s="43"/>
      <c r="AIZ98" s="43"/>
      <c r="AJA98" s="43"/>
      <c r="AJB98" s="43"/>
      <c r="AJC98" s="43"/>
      <c r="AJD98" s="43"/>
      <c r="AJE98" s="43"/>
      <c r="AJF98" s="43"/>
      <c r="AJG98" s="43"/>
      <c r="AJH98" s="43"/>
      <c r="AJI98" s="43"/>
      <c r="AJJ98" s="43"/>
      <c r="AJK98" s="43"/>
      <c r="AJL98" s="43"/>
      <c r="AJM98" s="43"/>
      <c r="AJN98" s="43"/>
      <c r="AJO98" s="43"/>
      <c r="AJP98" s="43"/>
      <c r="AJQ98" s="43"/>
      <c r="AJR98" s="43"/>
      <c r="AJS98" s="43"/>
      <c r="AJT98" s="43"/>
      <c r="AJU98" s="43"/>
      <c r="AJV98" s="43"/>
      <c r="AJW98" s="43"/>
      <c r="AJX98" s="43"/>
      <c r="AJY98" s="43"/>
      <c r="AJZ98" s="43"/>
      <c r="AKA98" s="43"/>
      <c r="AKB98" s="43"/>
      <c r="AKC98" s="43"/>
      <c r="AKD98" s="43"/>
      <c r="AKE98" s="43"/>
      <c r="AKF98" s="43"/>
      <c r="AKG98" s="43"/>
      <c r="AKH98" s="43"/>
      <c r="AKI98" s="43"/>
      <c r="AKJ98" s="43"/>
      <c r="AKK98" s="43"/>
      <c r="AKL98" s="43"/>
      <c r="AKM98" s="43"/>
      <c r="AKN98" s="43"/>
      <c r="AKO98" s="43"/>
      <c r="AKP98" s="43"/>
      <c r="AKQ98" s="43"/>
      <c r="AKR98" s="43"/>
      <c r="AKS98" s="43"/>
      <c r="AKT98" s="43"/>
      <c r="AKU98" s="43"/>
      <c r="AKV98" s="43"/>
      <c r="AKW98" s="43"/>
      <c r="AKX98" s="43"/>
      <c r="AKY98" s="43"/>
      <c r="AKZ98" s="43"/>
      <c r="ALA98" s="43"/>
      <c r="ALB98" s="43"/>
      <c r="ALC98" s="43"/>
      <c r="ALD98" s="43"/>
      <c r="ALE98" s="43"/>
      <c r="ALF98" s="43"/>
      <c r="ALG98" s="43"/>
      <c r="ALH98" s="43"/>
      <c r="ALI98" s="43"/>
      <c r="ALJ98" s="43"/>
      <c r="ALK98" s="43"/>
      <c r="ALL98" s="43"/>
      <c r="ALM98" s="43"/>
      <c r="ALN98" s="43"/>
      <c r="ALO98" s="43"/>
      <c r="ALP98" s="43"/>
      <c r="ALQ98" s="43"/>
      <c r="ALR98" s="43"/>
      <c r="ALS98" s="43"/>
      <c r="ALT98" s="43"/>
      <c r="ALU98" s="43"/>
      <c r="ALV98" s="43"/>
      <c r="ALW98" s="43"/>
      <c r="ALX98" s="43"/>
      <c r="ALY98" s="43"/>
      <c r="ALZ98" s="43"/>
      <c r="AMA98" s="43"/>
      <c r="AMB98" s="43"/>
      <c r="AMC98" s="43"/>
      <c r="AMD98" s="43"/>
      <c r="AME98" s="43"/>
      <c r="AMF98" s="43"/>
      <c r="AMG98" s="43"/>
      <c r="AMH98" s="43"/>
      <c r="AMI98" s="43"/>
      <c r="AMJ98" s="43"/>
      <c r="AMK98" s="43"/>
      <c r="AML98" s="43"/>
      <c r="AMM98" s="43"/>
      <c r="AMN98" s="43"/>
      <c r="AMO98" s="43"/>
      <c r="AMP98" s="43"/>
      <c r="AMQ98" s="43"/>
      <c r="AMR98" s="43"/>
      <c r="AMS98" s="43"/>
      <c r="AMT98" s="43"/>
      <c r="AMU98" s="43"/>
      <c r="AMV98" s="43"/>
      <c r="AMW98" s="43"/>
      <c r="AMX98" s="43"/>
      <c r="AMY98" s="43"/>
      <c r="AMZ98" s="43"/>
      <c r="ANA98" s="43"/>
      <c r="ANB98" s="43"/>
      <c r="ANC98" s="43"/>
      <c r="AND98" s="43"/>
      <c r="ANE98" s="43"/>
      <c r="ANF98" s="43"/>
      <c r="ANG98" s="43"/>
      <c r="ANH98" s="43"/>
      <c r="ANI98" s="43"/>
      <c r="ANJ98" s="43"/>
      <c r="ANK98" s="43"/>
      <c r="ANL98" s="43"/>
      <c r="ANM98" s="43"/>
      <c r="ANN98" s="43"/>
      <c r="ANO98" s="43"/>
      <c r="ANP98" s="43"/>
      <c r="ANQ98" s="43"/>
      <c r="ANR98" s="43"/>
      <c r="ANS98" s="43"/>
      <c r="ANT98" s="43"/>
      <c r="ANU98" s="43"/>
      <c r="ANV98" s="43"/>
      <c r="ANW98" s="43"/>
      <c r="ANX98" s="43"/>
      <c r="ANY98" s="43"/>
      <c r="ANZ98" s="43"/>
      <c r="AOA98" s="43"/>
      <c r="AOB98" s="43"/>
      <c r="AOC98" s="43"/>
      <c r="AOD98" s="43"/>
      <c r="AOE98" s="43"/>
      <c r="AOF98" s="43"/>
      <c r="AOG98" s="43"/>
      <c r="AOH98" s="43"/>
      <c r="AOI98" s="43"/>
      <c r="AOJ98" s="43"/>
      <c r="AOK98" s="43"/>
      <c r="AOL98" s="43"/>
      <c r="AOM98" s="43"/>
      <c r="AON98" s="43"/>
      <c r="AOO98" s="43"/>
      <c r="AOP98" s="43"/>
      <c r="AOQ98" s="43"/>
      <c r="AOR98" s="43"/>
      <c r="AOS98" s="43"/>
      <c r="AOT98" s="43"/>
      <c r="AOU98" s="43"/>
      <c r="AOV98" s="43"/>
      <c r="AOW98" s="43"/>
      <c r="AOX98" s="43"/>
      <c r="AOY98" s="43"/>
      <c r="AOZ98" s="43"/>
      <c r="APA98" s="43"/>
      <c r="APB98" s="43"/>
      <c r="APC98" s="43"/>
      <c r="APD98" s="43"/>
      <c r="APE98" s="43"/>
      <c r="APF98" s="43"/>
      <c r="APG98" s="43"/>
      <c r="APH98" s="43"/>
      <c r="API98" s="43"/>
      <c r="APJ98" s="43"/>
      <c r="APK98" s="43"/>
      <c r="APL98" s="43"/>
      <c r="APM98" s="43"/>
      <c r="APN98" s="43"/>
      <c r="APO98" s="43"/>
      <c r="APP98" s="43"/>
      <c r="APQ98" s="43"/>
      <c r="APR98" s="43"/>
      <c r="APS98" s="43"/>
      <c r="APT98" s="43"/>
      <c r="APU98" s="43"/>
      <c r="APV98" s="43"/>
      <c r="APW98" s="43"/>
      <c r="APX98" s="43"/>
      <c r="APY98" s="43"/>
      <c r="APZ98" s="43"/>
      <c r="AQA98" s="43"/>
      <c r="AQB98" s="43"/>
      <c r="AQC98" s="43"/>
      <c r="AQD98" s="43"/>
      <c r="AQE98" s="43"/>
      <c r="AQF98" s="43"/>
      <c r="AQG98" s="43"/>
      <c r="AQH98" s="43"/>
      <c r="AQI98" s="43"/>
      <c r="AQJ98" s="43"/>
      <c r="AQK98" s="43"/>
      <c r="AQL98" s="43"/>
      <c r="AQM98" s="43"/>
      <c r="AQN98" s="43"/>
      <c r="AQO98" s="43"/>
      <c r="AQP98" s="43"/>
      <c r="AQQ98" s="43"/>
      <c r="AQR98" s="43"/>
      <c r="AQS98" s="43"/>
      <c r="AQT98" s="43"/>
      <c r="AQU98" s="43"/>
      <c r="AQV98" s="43"/>
      <c r="AQW98" s="43"/>
      <c r="AQX98" s="43"/>
      <c r="AQY98" s="43"/>
      <c r="AQZ98" s="43"/>
      <c r="ARA98" s="43"/>
      <c r="ARB98" s="43"/>
      <c r="ARC98" s="43"/>
      <c r="ARD98" s="43"/>
      <c r="ARE98" s="43"/>
      <c r="ARF98" s="43"/>
      <c r="ARG98" s="43"/>
      <c r="ARH98" s="43"/>
      <c r="ARI98" s="43"/>
      <c r="ARJ98" s="43"/>
      <c r="ARK98" s="43"/>
      <c r="ARL98" s="43"/>
      <c r="ARM98" s="43"/>
      <c r="ARN98" s="43"/>
      <c r="ARO98" s="43"/>
      <c r="ARP98" s="43"/>
      <c r="ARQ98" s="43"/>
      <c r="ARR98" s="43"/>
      <c r="ARS98" s="43"/>
      <c r="ART98" s="43"/>
      <c r="ARU98" s="43"/>
      <c r="ARV98" s="43"/>
      <c r="ARW98" s="43"/>
      <c r="ARX98" s="43"/>
      <c r="ARY98" s="43"/>
      <c r="ARZ98" s="43"/>
      <c r="ASA98" s="43"/>
      <c r="ASB98" s="43"/>
      <c r="ASC98" s="43"/>
      <c r="ASD98" s="43"/>
      <c r="ASE98" s="43"/>
      <c r="ASF98" s="43"/>
      <c r="ASG98" s="43"/>
      <c r="ASH98" s="43"/>
      <c r="ASI98" s="43"/>
      <c r="ASJ98" s="43"/>
      <c r="ASK98" s="43"/>
      <c r="ASL98" s="43"/>
      <c r="ASM98" s="43"/>
      <c r="ASN98" s="43"/>
      <c r="ASO98" s="43"/>
      <c r="ASP98" s="43"/>
      <c r="ASQ98" s="43"/>
      <c r="ASR98" s="43"/>
      <c r="ASS98" s="43"/>
      <c r="AST98" s="43"/>
      <c r="ASU98" s="43"/>
      <c r="ASV98" s="43"/>
      <c r="ASW98" s="43"/>
      <c r="ASX98" s="43"/>
      <c r="ASY98" s="43"/>
      <c r="ASZ98" s="43"/>
      <c r="ATA98" s="43"/>
      <c r="ATB98" s="43"/>
      <c r="ATC98" s="43"/>
      <c r="ATD98" s="43"/>
      <c r="ATE98" s="43"/>
      <c r="ATF98" s="43"/>
      <c r="ATG98" s="43"/>
      <c r="ATH98" s="43"/>
      <c r="ATI98" s="43"/>
      <c r="ATJ98" s="43"/>
      <c r="ATK98" s="43"/>
      <c r="ATL98" s="43"/>
      <c r="ATM98" s="43"/>
      <c r="ATN98" s="43"/>
      <c r="ATO98" s="43"/>
      <c r="ATP98" s="43"/>
      <c r="ATQ98" s="43"/>
      <c r="ATR98" s="43"/>
      <c r="ATS98" s="43"/>
      <c r="ATT98" s="43"/>
      <c r="ATU98" s="43"/>
      <c r="ATV98" s="43"/>
      <c r="ATW98" s="43"/>
      <c r="ATX98" s="43"/>
      <c r="ATY98" s="43"/>
      <c r="ATZ98" s="43"/>
      <c r="AUA98" s="43"/>
      <c r="AUB98" s="43"/>
      <c r="AUC98" s="43"/>
      <c r="AUD98" s="43"/>
      <c r="AUE98" s="43"/>
      <c r="AUF98" s="43"/>
      <c r="AUG98" s="43"/>
      <c r="AUH98" s="43"/>
      <c r="AUI98" s="43"/>
      <c r="AUJ98" s="43"/>
      <c r="AUK98" s="43"/>
      <c r="AUL98" s="43"/>
      <c r="AUM98" s="43"/>
      <c r="AUN98" s="43"/>
      <c r="AUO98" s="43"/>
      <c r="AUP98" s="43"/>
      <c r="AUQ98" s="43"/>
      <c r="AUR98" s="43"/>
      <c r="AUS98" s="43"/>
      <c r="AUT98" s="43"/>
      <c r="AUU98" s="43"/>
      <c r="AUV98" s="43"/>
      <c r="AUW98" s="43"/>
      <c r="AUX98" s="43"/>
      <c r="AUY98" s="43"/>
      <c r="AUZ98" s="43"/>
      <c r="AVA98" s="43"/>
      <c r="AVB98" s="43"/>
      <c r="AVC98" s="43"/>
      <c r="AVD98" s="43"/>
      <c r="AVE98" s="43"/>
      <c r="AVF98" s="43"/>
      <c r="AVG98" s="43"/>
      <c r="AVH98" s="43"/>
      <c r="AVI98" s="43"/>
      <c r="AVJ98" s="43"/>
      <c r="AVK98" s="43"/>
      <c r="AVL98" s="43"/>
      <c r="AVM98" s="43"/>
      <c r="AVN98" s="43"/>
      <c r="AVO98" s="43"/>
      <c r="AVP98" s="43"/>
      <c r="AVQ98" s="43"/>
      <c r="AVR98" s="43"/>
      <c r="AVS98" s="43"/>
      <c r="AVT98" s="43"/>
      <c r="AVU98" s="43"/>
      <c r="AVV98" s="43"/>
      <c r="AVW98" s="43"/>
      <c r="AVX98" s="43"/>
      <c r="AVY98" s="43"/>
      <c r="AVZ98" s="43"/>
      <c r="AWA98" s="43"/>
      <c r="AWB98" s="43"/>
      <c r="AWC98" s="43"/>
      <c r="AWD98" s="43"/>
      <c r="AWE98" s="43"/>
      <c r="AWF98" s="43"/>
      <c r="AWG98" s="43"/>
      <c r="AWH98" s="43"/>
      <c r="AWI98" s="43"/>
      <c r="AWJ98" s="43"/>
      <c r="AWK98" s="43"/>
      <c r="AWL98" s="43"/>
      <c r="AWM98" s="43"/>
      <c r="AWN98" s="43"/>
      <c r="AWO98" s="43"/>
      <c r="AWP98" s="43"/>
      <c r="AWQ98" s="43"/>
      <c r="AWR98" s="43"/>
      <c r="AWS98" s="43"/>
      <c r="AWT98" s="43"/>
      <c r="AWU98" s="43"/>
      <c r="AWV98" s="43"/>
      <c r="AWW98" s="43"/>
      <c r="AWX98" s="43"/>
      <c r="AWY98" s="43"/>
      <c r="AWZ98" s="43"/>
      <c r="AXA98" s="43"/>
      <c r="AXB98" s="43"/>
      <c r="AXC98" s="43"/>
      <c r="AXD98" s="43"/>
      <c r="AXE98" s="43"/>
      <c r="AXF98" s="43"/>
      <c r="AXG98" s="43"/>
      <c r="AXH98" s="43"/>
      <c r="AXI98" s="43"/>
      <c r="AXJ98" s="43"/>
      <c r="AXK98" s="43"/>
      <c r="AXL98" s="43"/>
      <c r="AXM98" s="43"/>
      <c r="AXN98" s="43"/>
      <c r="AXO98" s="43"/>
      <c r="AXP98" s="43"/>
      <c r="AXQ98" s="43"/>
      <c r="AXR98" s="43"/>
      <c r="AXS98" s="43"/>
      <c r="AXT98" s="43"/>
      <c r="AXU98" s="43"/>
      <c r="AXV98" s="43"/>
      <c r="AXW98" s="43"/>
      <c r="AXX98" s="43"/>
      <c r="AXY98" s="43"/>
      <c r="AXZ98" s="43"/>
      <c r="AYA98" s="43"/>
      <c r="AYB98" s="43"/>
      <c r="AYC98" s="43"/>
      <c r="AYD98" s="43"/>
      <c r="AYE98" s="43"/>
      <c r="AYF98" s="43"/>
      <c r="AYG98" s="43"/>
      <c r="AYH98" s="43"/>
      <c r="AYI98" s="43"/>
      <c r="AYJ98" s="43"/>
      <c r="AYK98" s="43"/>
      <c r="AYL98" s="43"/>
      <c r="AYM98" s="43"/>
      <c r="AYN98" s="43"/>
      <c r="AYO98" s="43"/>
      <c r="AYP98" s="43"/>
      <c r="AYQ98" s="43"/>
      <c r="AYR98" s="43"/>
      <c r="AYS98" s="43"/>
      <c r="AYT98" s="43"/>
      <c r="AYU98" s="43"/>
      <c r="AYV98" s="43"/>
      <c r="AYW98" s="43"/>
      <c r="AYX98" s="43"/>
      <c r="AYY98" s="43"/>
      <c r="AYZ98" s="43"/>
      <c r="AZA98" s="43"/>
      <c r="AZB98" s="43"/>
      <c r="AZC98" s="43"/>
      <c r="AZD98" s="43"/>
      <c r="AZE98" s="43"/>
      <c r="AZF98" s="43"/>
      <c r="AZG98" s="43"/>
      <c r="AZH98" s="43"/>
      <c r="AZI98" s="43"/>
      <c r="AZJ98" s="43"/>
      <c r="AZK98" s="43"/>
      <c r="AZL98" s="43"/>
      <c r="AZM98" s="43"/>
      <c r="AZN98" s="43"/>
      <c r="AZO98" s="43"/>
      <c r="AZP98" s="43"/>
      <c r="AZQ98" s="43"/>
      <c r="AZR98" s="43"/>
      <c r="AZS98" s="43"/>
      <c r="AZT98" s="43"/>
      <c r="AZU98" s="43"/>
      <c r="AZV98" s="43"/>
      <c r="AZW98" s="43"/>
      <c r="AZX98" s="43"/>
      <c r="AZY98" s="43"/>
      <c r="AZZ98" s="43"/>
      <c r="BAA98" s="43"/>
      <c r="BAB98" s="43"/>
      <c r="BAC98" s="43"/>
      <c r="BAD98" s="43"/>
      <c r="BAE98" s="43"/>
      <c r="BAF98" s="43"/>
      <c r="BAG98" s="43"/>
      <c r="BAH98" s="43"/>
      <c r="BAI98" s="43"/>
      <c r="BAJ98" s="43"/>
      <c r="BAK98" s="43"/>
      <c r="BAL98" s="43"/>
      <c r="BAM98" s="43"/>
      <c r="BAN98" s="43"/>
      <c r="BAO98" s="43"/>
      <c r="BAP98" s="43"/>
      <c r="BAQ98" s="43"/>
      <c r="BAR98" s="43"/>
      <c r="BAS98" s="43"/>
      <c r="BAT98" s="43"/>
      <c r="BAU98" s="43"/>
      <c r="BAV98" s="43"/>
      <c r="BAW98" s="43"/>
      <c r="BAX98" s="43"/>
      <c r="BAY98" s="43"/>
      <c r="BAZ98" s="43"/>
      <c r="BBA98" s="43"/>
      <c r="BBB98" s="43"/>
      <c r="BBC98" s="43"/>
      <c r="BBD98" s="43"/>
      <c r="BBE98" s="43"/>
      <c r="BBF98" s="43"/>
      <c r="BBG98" s="43"/>
      <c r="BBH98" s="43"/>
      <c r="BBI98" s="43"/>
      <c r="BBJ98" s="43"/>
      <c r="BBK98" s="43"/>
      <c r="BBL98" s="43"/>
      <c r="BBM98" s="43"/>
      <c r="BBN98" s="43"/>
      <c r="BBO98" s="43"/>
      <c r="BBP98" s="43"/>
      <c r="BBQ98" s="43"/>
      <c r="BBR98" s="43"/>
      <c r="BBS98" s="43"/>
      <c r="BBT98" s="43"/>
      <c r="BBU98" s="43"/>
      <c r="BBV98" s="43"/>
      <c r="BBW98" s="43"/>
      <c r="BBX98" s="43"/>
      <c r="BBY98" s="43"/>
      <c r="BBZ98" s="43"/>
      <c r="BCA98" s="43"/>
      <c r="BCB98" s="43"/>
      <c r="BCC98" s="43"/>
      <c r="BCD98" s="43"/>
      <c r="BCE98" s="43"/>
      <c r="BCF98" s="43"/>
      <c r="BCG98" s="43"/>
      <c r="BCH98" s="43"/>
      <c r="BCI98" s="43"/>
      <c r="BCJ98" s="43"/>
      <c r="BCK98" s="43"/>
      <c r="BCL98" s="43"/>
      <c r="BCM98" s="43"/>
      <c r="BCN98" s="43"/>
      <c r="BCO98" s="43"/>
      <c r="BCP98" s="43"/>
      <c r="BCQ98" s="43"/>
      <c r="BCR98" s="43"/>
      <c r="BCS98" s="43"/>
      <c r="BCT98" s="43"/>
      <c r="BCU98" s="43"/>
      <c r="BCV98" s="43"/>
      <c r="BCW98" s="43"/>
      <c r="BCX98" s="43"/>
      <c r="BCY98" s="43"/>
      <c r="BCZ98" s="43"/>
      <c r="BDA98" s="43"/>
      <c r="BDB98" s="43"/>
      <c r="BDC98" s="43"/>
      <c r="BDD98" s="43"/>
      <c r="BDE98" s="43"/>
      <c r="BDF98" s="43"/>
      <c r="BDG98" s="43"/>
      <c r="BDH98" s="43"/>
      <c r="BDI98" s="43"/>
      <c r="BDJ98" s="43"/>
      <c r="BDK98" s="43"/>
      <c r="BDL98" s="43"/>
      <c r="BDM98" s="43"/>
      <c r="BDN98" s="43"/>
      <c r="BDO98" s="43"/>
      <c r="BDP98" s="43"/>
      <c r="BDQ98" s="43"/>
      <c r="BDR98" s="43"/>
      <c r="BDS98" s="43"/>
      <c r="BDT98" s="43"/>
      <c r="BDU98" s="43"/>
      <c r="BDV98" s="43"/>
      <c r="BDW98" s="43"/>
      <c r="BDX98" s="43"/>
      <c r="BDY98" s="43"/>
      <c r="BDZ98" s="43"/>
      <c r="BEA98" s="43"/>
      <c r="BEB98" s="43"/>
      <c r="BEC98" s="43"/>
      <c r="BED98" s="43"/>
      <c r="BEE98" s="43"/>
      <c r="BEF98" s="43"/>
      <c r="BEG98" s="43"/>
      <c r="BEH98" s="43"/>
      <c r="BEI98" s="43"/>
      <c r="BEJ98" s="43"/>
      <c r="BEK98" s="43"/>
      <c r="BEL98" s="43"/>
      <c r="BEM98" s="43"/>
      <c r="BEN98" s="43"/>
      <c r="BEO98" s="43"/>
      <c r="BEP98" s="43"/>
      <c r="BEQ98" s="43"/>
      <c r="BER98" s="43"/>
      <c r="BES98" s="43"/>
      <c r="BET98" s="43"/>
      <c r="BEU98" s="43"/>
      <c r="BEV98" s="43"/>
      <c r="BEW98" s="43"/>
      <c r="BEX98" s="43"/>
      <c r="BEY98" s="43"/>
      <c r="BEZ98" s="43"/>
      <c r="BFA98" s="43"/>
      <c r="BFB98" s="43"/>
      <c r="BFC98" s="43"/>
      <c r="BFD98" s="43"/>
      <c r="BFE98" s="43"/>
      <c r="BFF98" s="43"/>
      <c r="BFG98" s="43"/>
      <c r="BFH98" s="43"/>
      <c r="BFI98" s="43"/>
      <c r="BFJ98" s="43"/>
      <c r="BFK98" s="43"/>
      <c r="BFL98" s="43"/>
      <c r="BFM98" s="43"/>
      <c r="BFN98" s="43"/>
      <c r="BFO98" s="43"/>
      <c r="BFP98" s="43"/>
      <c r="BFQ98" s="43"/>
      <c r="BFR98" s="43"/>
      <c r="BFS98" s="43"/>
      <c r="BFT98" s="43"/>
      <c r="BFU98" s="43"/>
      <c r="BFV98" s="43"/>
      <c r="BFW98" s="43"/>
      <c r="BFX98" s="43"/>
      <c r="BFY98" s="43"/>
      <c r="BFZ98" s="43"/>
      <c r="BGA98" s="43"/>
      <c r="BGB98" s="43"/>
      <c r="BGC98" s="43"/>
      <c r="BGD98" s="43"/>
      <c r="BGE98" s="43"/>
      <c r="BGF98" s="43"/>
      <c r="BGG98" s="43"/>
      <c r="BGH98" s="43"/>
      <c r="BGI98" s="43"/>
      <c r="BGJ98" s="43"/>
      <c r="BGK98" s="43"/>
      <c r="BGL98" s="43"/>
      <c r="BGM98" s="43"/>
      <c r="BGN98" s="43"/>
      <c r="BGO98" s="43"/>
      <c r="BGP98" s="43"/>
      <c r="BGQ98" s="43"/>
      <c r="BGR98" s="43"/>
      <c r="BGS98" s="43"/>
      <c r="BGT98" s="43"/>
      <c r="BGU98" s="43"/>
      <c r="BGV98" s="43"/>
      <c r="BGW98" s="43"/>
      <c r="BGX98" s="43"/>
      <c r="BGY98" s="43"/>
      <c r="BGZ98" s="43"/>
      <c r="BHA98" s="43"/>
      <c r="BHB98" s="43"/>
      <c r="BHC98" s="43"/>
      <c r="BHD98" s="43"/>
      <c r="BHE98" s="43"/>
      <c r="BHF98" s="43"/>
      <c r="BHG98" s="43"/>
      <c r="BHH98" s="43"/>
      <c r="BHI98" s="43"/>
      <c r="BHJ98" s="43"/>
      <c r="BHK98" s="43"/>
      <c r="BHL98" s="43"/>
      <c r="BHM98" s="43"/>
      <c r="BHN98" s="43"/>
      <c r="BHO98" s="43"/>
      <c r="BHP98" s="43"/>
      <c r="BHQ98" s="43"/>
      <c r="BHR98" s="43"/>
      <c r="BHS98" s="43"/>
      <c r="BHT98" s="43"/>
      <c r="BHU98" s="43"/>
      <c r="BHV98" s="43"/>
      <c r="BHW98" s="43"/>
      <c r="BHX98" s="43"/>
      <c r="BHY98" s="43"/>
      <c r="BHZ98" s="43"/>
      <c r="BIA98" s="43"/>
      <c r="BIB98" s="43"/>
      <c r="BIC98" s="43"/>
      <c r="BID98" s="43"/>
      <c r="BIE98" s="43"/>
      <c r="BIF98" s="43"/>
      <c r="BIG98" s="43"/>
      <c r="BIH98" s="43"/>
      <c r="BII98" s="43"/>
      <c r="BIJ98" s="43"/>
      <c r="BIK98" s="43"/>
      <c r="BIL98" s="43"/>
      <c r="BIM98" s="43"/>
      <c r="BIN98" s="43"/>
      <c r="BIO98" s="43"/>
      <c r="BIP98" s="43"/>
      <c r="BIQ98" s="43"/>
      <c r="BIR98" s="43"/>
      <c r="BIS98" s="43"/>
      <c r="BIT98" s="43"/>
      <c r="BIU98" s="43"/>
      <c r="BIV98" s="43"/>
      <c r="BIW98" s="43"/>
      <c r="BIX98" s="43"/>
      <c r="BIY98" s="43"/>
      <c r="BIZ98" s="43"/>
      <c r="BJA98" s="43"/>
      <c r="BJB98" s="43"/>
      <c r="BJC98" s="43"/>
      <c r="BJD98" s="43"/>
      <c r="BJE98" s="43"/>
      <c r="BJF98" s="43"/>
      <c r="BJG98" s="43"/>
      <c r="BJH98" s="43"/>
      <c r="BJI98" s="43"/>
      <c r="BJJ98" s="43"/>
      <c r="BJK98" s="43"/>
      <c r="BJL98" s="43"/>
      <c r="BJM98" s="43"/>
      <c r="BJN98" s="43"/>
      <c r="BJO98" s="43"/>
      <c r="BJP98" s="43"/>
      <c r="BJQ98" s="43"/>
      <c r="BJR98" s="43"/>
      <c r="BJS98" s="43"/>
      <c r="BJT98" s="43"/>
      <c r="BJU98" s="43"/>
      <c r="BJV98" s="43"/>
      <c r="BJW98" s="43"/>
      <c r="BJX98" s="43"/>
      <c r="BJY98" s="43"/>
      <c r="BJZ98" s="43"/>
      <c r="BKA98" s="43"/>
      <c r="BKB98" s="43"/>
      <c r="BKC98" s="43"/>
      <c r="BKD98" s="43"/>
      <c r="BKE98" s="43"/>
      <c r="BKF98" s="43"/>
      <c r="BKG98" s="43"/>
      <c r="BKH98" s="43"/>
      <c r="BKI98" s="43"/>
      <c r="BKJ98" s="43"/>
      <c r="BKK98" s="43"/>
      <c r="BKL98" s="43"/>
      <c r="BKM98" s="43"/>
      <c r="BKN98" s="43"/>
      <c r="BKO98" s="43"/>
      <c r="BKP98" s="43"/>
      <c r="BKQ98" s="43"/>
      <c r="BKR98" s="43"/>
      <c r="BKS98" s="43"/>
      <c r="BKT98" s="43"/>
      <c r="BKU98" s="43"/>
      <c r="BKV98" s="43"/>
      <c r="BKW98" s="43"/>
      <c r="BKX98" s="43"/>
      <c r="BKY98" s="43"/>
      <c r="BKZ98" s="43"/>
      <c r="BLA98" s="43"/>
      <c r="BLB98" s="43"/>
      <c r="BLC98" s="43"/>
      <c r="BLD98" s="43"/>
      <c r="BLE98" s="43"/>
      <c r="BLF98" s="43"/>
      <c r="BLG98" s="43"/>
      <c r="BLH98" s="43"/>
      <c r="BLI98" s="43"/>
      <c r="BLJ98" s="43"/>
      <c r="BLK98" s="43"/>
      <c r="BLL98" s="43"/>
      <c r="BLM98" s="43"/>
      <c r="BLN98" s="43"/>
      <c r="BLO98" s="43"/>
      <c r="BLP98" s="43"/>
      <c r="BLQ98" s="43"/>
      <c r="BLR98" s="43"/>
      <c r="BLS98" s="43"/>
      <c r="BLT98" s="43"/>
      <c r="BLU98" s="43"/>
      <c r="BLV98" s="43"/>
      <c r="BLW98" s="43"/>
      <c r="BLX98" s="43"/>
      <c r="BLY98" s="43"/>
      <c r="BLZ98" s="43"/>
      <c r="BMA98" s="43"/>
      <c r="BMB98" s="43"/>
      <c r="BMC98" s="43"/>
      <c r="BMD98" s="43"/>
      <c r="BME98" s="43"/>
      <c r="BMF98" s="43"/>
      <c r="BMG98" s="43"/>
      <c r="BMH98" s="43"/>
      <c r="BMI98" s="43"/>
      <c r="BMJ98" s="43"/>
      <c r="BMK98" s="43"/>
      <c r="BML98" s="43"/>
      <c r="BMM98" s="43"/>
      <c r="BMN98" s="43"/>
      <c r="BMO98" s="43"/>
      <c r="BMP98" s="43"/>
      <c r="BMQ98" s="43"/>
      <c r="BMR98" s="43"/>
      <c r="BMS98" s="43"/>
      <c r="BMT98" s="43"/>
      <c r="BMU98" s="43"/>
      <c r="BMV98" s="43"/>
      <c r="BMW98" s="43"/>
      <c r="BMX98" s="43"/>
      <c r="BMY98" s="43"/>
      <c r="BMZ98" s="43"/>
      <c r="BNA98" s="43"/>
      <c r="BNB98" s="43"/>
      <c r="BNC98" s="43"/>
      <c r="BND98" s="43"/>
      <c r="BNE98" s="43"/>
      <c r="BNF98" s="43"/>
      <c r="BNG98" s="43"/>
      <c r="BNH98" s="43"/>
      <c r="BNI98" s="43"/>
      <c r="BNJ98" s="43"/>
      <c r="BNK98" s="43"/>
      <c r="BNL98" s="43"/>
      <c r="BNM98" s="43"/>
      <c r="BNN98" s="43"/>
      <c r="BNO98" s="43"/>
      <c r="BNP98" s="43"/>
      <c r="BNQ98" s="43"/>
      <c r="BNR98" s="43"/>
      <c r="BNS98" s="43"/>
      <c r="BNT98" s="43"/>
      <c r="BNU98" s="43"/>
      <c r="BNV98" s="43"/>
      <c r="BNW98" s="43"/>
      <c r="BNX98" s="43"/>
      <c r="BNY98" s="43"/>
      <c r="BNZ98" s="43"/>
      <c r="BOA98" s="43"/>
      <c r="BOB98" s="43"/>
      <c r="BOC98" s="43"/>
      <c r="BOD98" s="43"/>
      <c r="BOE98" s="43"/>
      <c r="BOF98" s="43"/>
      <c r="BOG98" s="43"/>
      <c r="BOH98" s="43"/>
      <c r="BOI98" s="43"/>
      <c r="BOJ98" s="43"/>
      <c r="BOK98" s="43"/>
      <c r="BOL98" s="43"/>
      <c r="BOM98" s="43"/>
      <c r="BON98" s="43"/>
      <c r="BOO98" s="43"/>
      <c r="BOP98" s="43"/>
      <c r="BOQ98" s="43"/>
      <c r="BOR98" s="43"/>
      <c r="BOS98" s="43"/>
      <c r="BOT98" s="43"/>
      <c r="BOU98" s="43"/>
      <c r="BOV98" s="43"/>
      <c r="BOW98" s="43"/>
      <c r="BOX98" s="43"/>
      <c r="BOY98" s="43"/>
      <c r="BOZ98" s="43"/>
      <c r="BPA98" s="43"/>
      <c r="BPB98" s="43"/>
      <c r="BPC98" s="43"/>
      <c r="BPD98" s="43"/>
      <c r="BPE98" s="43"/>
      <c r="BPF98" s="43"/>
      <c r="BPG98" s="43"/>
      <c r="BPH98" s="43"/>
      <c r="BPI98" s="43"/>
      <c r="BPJ98" s="43"/>
      <c r="BPK98" s="43"/>
      <c r="BPL98" s="43"/>
      <c r="BPM98" s="43"/>
      <c r="BPN98" s="43"/>
      <c r="BPO98" s="43"/>
      <c r="BPP98" s="43"/>
      <c r="BPQ98" s="43"/>
      <c r="BPR98" s="43"/>
      <c r="BPS98" s="43"/>
      <c r="BPT98" s="43"/>
      <c r="BPU98" s="43"/>
      <c r="BPV98" s="43"/>
      <c r="BPW98" s="43"/>
      <c r="BPX98" s="43"/>
      <c r="BPY98" s="43"/>
      <c r="BPZ98" s="43"/>
      <c r="BQA98" s="43"/>
      <c r="BQB98" s="43"/>
      <c r="BQC98" s="43"/>
      <c r="BQD98" s="43"/>
      <c r="BQE98" s="43"/>
      <c r="BQF98" s="43"/>
      <c r="BQG98" s="43"/>
      <c r="BQH98" s="43"/>
      <c r="BQI98" s="43"/>
      <c r="BQJ98" s="43"/>
      <c r="BQK98" s="43"/>
      <c r="BQL98" s="43"/>
      <c r="BQM98" s="43"/>
      <c r="BQN98" s="43"/>
      <c r="BQO98" s="43"/>
      <c r="BQP98" s="43"/>
      <c r="BQQ98" s="43"/>
      <c r="BQR98" s="43"/>
      <c r="BQS98" s="43"/>
      <c r="BQT98" s="43"/>
      <c r="BQU98" s="43"/>
      <c r="BQV98" s="43"/>
      <c r="BQW98" s="43"/>
      <c r="BQX98" s="43"/>
      <c r="BQY98" s="43"/>
      <c r="BQZ98" s="43"/>
      <c r="BRA98" s="43"/>
      <c r="BRB98" s="43"/>
      <c r="BRC98" s="43"/>
      <c r="BRD98" s="43"/>
      <c r="BRE98" s="43"/>
      <c r="BRF98" s="43"/>
      <c r="BRG98" s="43"/>
      <c r="BRH98" s="43"/>
      <c r="BRI98" s="43"/>
      <c r="BRJ98" s="43"/>
      <c r="BRK98" s="43"/>
      <c r="BRL98" s="43"/>
      <c r="BRM98" s="43"/>
      <c r="BRN98" s="43"/>
      <c r="BRO98" s="43"/>
      <c r="BRP98" s="43"/>
      <c r="BRQ98" s="43"/>
      <c r="BRR98" s="43"/>
      <c r="BRS98" s="43"/>
      <c r="BRT98" s="43"/>
      <c r="BRU98" s="43"/>
      <c r="BRV98" s="43"/>
      <c r="BRW98" s="43"/>
      <c r="BRX98" s="43"/>
      <c r="BRY98" s="43"/>
      <c r="BRZ98" s="43"/>
      <c r="BSA98" s="43"/>
      <c r="BSB98" s="43"/>
      <c r="BSC98" s="43"/>
      <c r="BSD98" s="43"/>
      <c r="BSE98" s="43"/>
      <c r="BSF98" s="43"/>
      <c r="BSG98" s="43"/>
      <c r="BSH98" s="43"/>
      <c r="BSI98" s="43"/>
      <c r="BSJ98" s="43"/>
      <c r="BSK98" s="43"/>
      <c r="BSL98" s="43"/>
      <c r="BSM98" s="43"/>
      <c r="BSN98" s="43"/>
      <c r="BSO98" s="43"/>
      <c r="BSP98" s="43"/>
      <c r="BSQ98" s="43"/>
      <c r="BSR98" s="43"/>
      <c r="BSS98" s="43"/>
      <c r="BST98" s="43"/>
      <c r="BSU98" s="43"/>
      <c r="BSV98" s="43"/>
      <c r="BSW98" s="43"/>
      <c r="BSX98" s="43"/>
      <c r="BSY98" s="43"/>
      <c r="BSZ98" s="43"/>
      <c r="BTA98" s="43"/>
      <c r="BTB98" s="43"/>
      <c r="BTC98" s="43"/>
      <c r="BTD98" s="43"/>
      <c r="BTE98" s="43"/>
      <c r="BTF98" s="43"/>
      <c r="BTG98" s="43"/>
      <c r="BTH98" s="43"/>
      <c r="BTI98" s="43"/>
      <c r="BTJ98" s="43"/>
      <c r="BTK98" s="43"/>
      <c r="BTL98" s="43"/>
      <c r="BTM98" s="43"/>
      <c r="BTN98" s="43"/>
      <c r="BTO98" s="43"/>
      <c r="BTP98" s="43"/>
      <c r="BTQ98" s="43"/>
      <c r="BTR98" s="43"/>
      <c r="BTS98" s="43"/>
      <c r="BTT98" s="43"/>
      <c r="BTU98" s="43"/>
      <c r="BTV98" s="43"/>
      <c r="BTW98" s="43"/>
      <c r="BTX98" s="43"/>
      <c r="BTY98" s="43"/>
      <c r="BTZ98" s="43"/>
      <c r="BUA98" s="43"/>
      <c r="BUB98" s="43"/>
      <c r="BUC98" s="43"/>
      <c r="BUD98" s="43"/>
      <c r="BUE98" s="43"/>
      <c r="BUF98" s="43"/>
      <c r="BUG98" s="43"/>
      <c r="BUH98" s="43"/>
      <c r="BUI98" s="43"/>
      <c r="BUJ98" s="43"/>
      <c r="BUK98" s="43"/>
      <c r="BUL98" s="43"/>
      <c r="BUM98" s="43"/>
      <c r="BUN98" s="43"/>
      <c r="BUO98" s="43"/>
      <c r="BUP98" s="43"/>
      <c r="BUQ98" s="43"/>
      <c r="BUR98" s="43"/>
      <c r="BUS98" s="43"/>
      <c r="BUT98" s="43"/>
      <c r="BUU98" s="43"/>
      <c r="BUV98" s="43"/>
      <c r="BUW98" s="43"/>
      <c r="BUX98" s="43"/>
      <c r="BUY98" s="43"/>
      <c r="BUZ98" s="43"/>
      <c r="BVA98" s="43"/>
      <c r="BVB98" s="43"/>
      <c r="BVC98" s="43"/>
      <c r="BVD98" s="43"/>
      <c r="BVE98" s="43"/>
      <c r="BVF98" s="43"/>
      <c r="BVG98" s="43"/>
      <c r="BVH98" s="43"/>
      <c r="BVI98" s="43"/>
      <c r="BVJ98" s="43"/>
      <c r="BVK98" s="43"/>
      <c r="BVL98" s="43"/>
      <c r="BVM98" s="43"/>
      <c r="BVN98" s="43"/>
      <c r="BVO98" s="43"/>
      <c r="BVP98" s="43"/>
      <c r="BVQ98" s="43"/>
      <c r="BVR98" s="43"/>
      <c r="BVS98" s="43"/>
      <c r="BVT98" s="43"/>
      <c r="BVU98" s="43"/>
      <c r="BVV98" s="43"/>
      <c r="BVW98" s="43"/>
      <c r="BVX98" s="43"/>
      <c r="BVY98" s="43"/>
      <c r="BVZ98" s="43"/>
      <c r="BWA98" s="43"/>
      <c r="BWB98" s="43"/>
      <c r="BWC98" s="43"/>
      <c r="BWD98" s="43"/>
      <c r="BWE98" s="43"/>
      <c r="BWF98" s="43"/>
      <c r="BWG98" s="43"/>
      <c r="BWH98" s="43"/>
      <c r="BWI98" s="43"/>
      <c r="BWJ98" s="43"/>
    </row>
    <row r="99" spans="1:1960" ht="15" x14ac:dyDescent="0.25">
      <c r="A99" s="44" t="s">
        <v>48</v>
      </c>
      <c r="B99" s="55">
        <f>AVERAGE(B92:BJ92)</f>
        <v>24.710430107526889</v>
      </c>
      <c r="C99" s="71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43"/>
      <c r="T99" s="54"/>
      <c r="U99" s="43"/>
      <c r="V99" s="54"/>
      <c r="W99" s="43"/>
      <c r="X99" s="54"/>
      <c r="Y99" s="43"/>
      <c r="Z99" s="54"/>
      <c r="AA99" s="43"/>
      <c r="AB99" s="54"/>
      <c r="AC99" s="43"/>
      <c r="AD99" s="54"/>
      <c r="AE99" s="43"/>
      <c r="AF99" s="54"/>
      <c r="AG99" s="43"/>
      <c r="AH99" s="54"/>
      <c r="AI99" s="43"/>
      <c r="AJ99" s="54"/>
      <c r="AK99" s="43"/>
      <c r="AL99" s="54"/>
      <c r="AM99" s="43"/>
      <c r="AN99" s="54"/>
      <c r="AO99" s="43"/>
      <c r="AP99" s="54"/>
      <c r="AQ99" s="43"/>
      <c r="AR99" s="54"/>
      <c r="AS99" s="43"/>
      <c r="AT99" s="54"/>
      <c r="AU99" s="43"/>
      <c r="AV99" s="54"/>
      <c r="AW99" s="43"/>
      <c r="AX99" s="54"/>
      <c r="AY99" s="43"/>
      <c r="AZ99" s="54"/>
      <c r="BA99" s="43"/>
      <c r="BB99" s="54"/>
      <c r="BC99" s="43"/>
      <c r="BD99" s="54"/>
      <c r="BE99" s="43"/>
      <c r="BF99" s="54"/>
      <c r="BG99" s="43"/>
      <c r="BH99" s="54"/>
      <c r="BI99" s="43"/>
      <c r="BJ99" s="54"/>
      <c r="BK99" s="54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3"/>
      <c r="CK99" s="43"/>
      <c r="CL99" s="43"/>
      <c r="CM99" s="43"/>
      <c r="CN99" s="43"/>
      <c r="CO99" s="43"/>
      <c r="CP99" s="43"/>
      <c r="CQ99" s="43"/>
      <c r="CR99" s="43"/>
      <c r="CS99" s="43"/>
      <c r="CT99" s="43"/>
      <c r="CU99" s="43"/>
      <c r="CV99" s="43"/>
      <c r="CW99" s="43"/>
      <c r="CX99" s="43"/>
      <c r="CY99" s="43"/>
      <c r="CZ99" s="43"/>
      <c r="DA99" s="43"/>
      <c r="DB99" s="43"/>
      <c r="DC99" s="43"/>
      <c r="DD99" s="43"/>
      <c r="DE99" s="43"/>
      <c r="DF99" s="43"/>
      <c r="DG99" s="43"/>
      <c r="DH99" s="43"/>
      <c r="DI99" s="43"/>
      <c r="DJ99" s="43"/>
      <c r="DK99" s="43"/>
      <c r="DL99" s="43"/>
      <c r="DM99" s="43"/>
      <c r="DN99" s="43"/>
      <c r="DO99" s="43"/>
      <c r="DP99" s="43"/>
      <c r="DQ99" s="43"/>
      <c r="DR99" s="43"/>
      <c r="DS99" s="43"/>
      <c r="DT99" s="43"/>
      <c r="DU99" s="43"/>
      <c r="DV99" s="43"/>
      <c r="DW99" s="43"/>
      <c r="DX99" s="43"/>
      <c r="DY99" s="43"/>
      <c r="DZ99" s="43"/>
      <c r="EA99" s="43"/>
      <c r="EB99" s="43"/>
      <c r="EC99" s="43"/>
      <c r="ED99" s="43"/>
      <c r="EE99" s="43"/>
      <c r="EF99" s="43"/>
      <c r="EG99" s="43"/>
      <c r="EH99" s="43"/>
      <c r="EI99" s="43"/>
      <c r="EJ99" s="43"/>
      <c r="EK99" s="43"/>
      <c r="EL99" s="43"/>
      <c r="EM99" s="43"/>
      <c r="EN99" s="43"/>
      <c r="EO99" s="43"/>
      <c r="EP99" s="43"/>
      <c r="EQ99" s="43"/>
      <c r="ER99" s="43"/>
      <c r="ES99" s="43"/>
      <c r="ET99" s="43"/>
      <c r="EU99" s="43"/>
      <c r="EV99" s="43"/>
      <c r="EW99" s="43"/>
      <c r="EX99" s="43"/>
      <c r="EY99" s="43"/>
      <c r="EZ99" s="43"/>
      <c r="FA99" s="43"/>
      <c r="FB99" s="43"/>
      <c r="FC99" s="43"/>
      <c r="FD99" s="43"/>
      <c r="FE99" s="43"/>
      <c r="FF99" s="43"/>
      <c r="FG99" s="43"/>
      <c r="FH99" s="43"/>
      <c r="FI99" s="43"/>
      <c r="FJ99" s="43"/>
      <c r="FK99" s="43"/>
      <c r="FL99" s="43"/>
      <c r="FM99" s="43"/>
      <c r="FN99" s="43"/>
      <c r="FO99" s="43"/>
      <c r="FP99" s="43"/>
      <c r="FQ99" s="43"/>
      <c r="FR99" s="43"/>
      <c r="FS99" s="43"/>
      <c r="FT99" s="43"/>
      <c r="FU99" s="43"/>
      <c r="FV99" s="43"/>
      <c r="FW99" s="43"/>
      <c r="FX99" s="43"/>
      <c r="FY99" s="43"/>
      <c r="FZ99" s="43"/>
      <c r="GA99" s="43"/>
      <c r="GB99" s="43"/>
      <c r="GC99" s="43"/>
      <c r="GD99" s="43"/>
      <c r="GE99" s="43"/>
      <c r="GF99" s="43"/>
      <c r="GG99" s="43"/>
      <c r="GH99" s="43"/>
      <c r="GI99" s="43"/>
      <c r="GJ99" s="43"/>
      <c r="GK99" s="43"/>
      <c r="GL99" s="43"/>
      <c r="GM99" s="43"/>
      <c r="GN99" s="43"/>
      <c r="GO99" s="43"/>
      <c r="GP99" s="43"/>
      <c r="GQ99" s="43"/>
      <c r="GR99" s="43"/>
      <c r="GS99" s="43"/>
      <c r="GT99" s="43"/>
      <c r="GU99" s="43"/>
      <c r="GV99" s="43"/>
      <c r="GW99" s="43"/>
      <c r="GX99" s="43"/>
      <c r="GY99" s="43"/>
      <c r="GZ99" s="43"/>
      <c r="HA99" s="43"/>
      <c r="HB99" s="43"/>
      <c r="HC99" s="43"/>
      <c r="HD99" s="43"/>
      <c r="HE99" s="43"/>
      <c r="HF99" s="43"/>
      <c r="HG99" s="43"/>
      <c r="HH99" s="43"/>
      <c r="HI99" s="43"/>
      <c r="HJ99" s="43"/>
      <c r="HK99" s="43"/>
      <c r="HL99" s="43"/>
      <c r="HM99" s="43"/>
      <c r="HN99" s="43"/>
      <c r="HO99" s="43"/>
      <c r="HP99" s="43"/>
      <c r="HQ99" s="43"/>
      <c r="HR99" s="43"/>
      <c r="HS99" s="43"/>
      <c r="HT99" s="43"/>
      <c r="HU99" s="43"/>
      <c r="HV99" s="43"/>
      <c r="HW99" s="43"/>
      <c r="HX99" s="43"/>
      <c r="HY99" s="43"/>
      <c r="HZ99" s="43"/>
      <c r="IA99" s="43"/>
      <c r="IB99" s="43"/>
      <c r="IC99" s="43"/>
      <c r="ID99" s="43"/>
      <c r="IE99" s="43"/>
      <c r="IF99" s="43"/>
      <c r="IG99" s="43"/>
      <c r="IH99" s="43"/>
      <c r="II99" s="43"/>
      <c r="IJ99" s="43"/>
      <c r="IK99" s="43"/>
      <c r="IL99" s="43"/>
      <c r="IM99" s="43"/>
      <c r="IN99" s="43"/>
      <c r="IO99" s="43"/>
      <c r="IP99" s="43"/>
      <c r="IQ99" s="43"/>
      <c r="IR99" s="43"/>
      <c r="IS99" s="43"/>
      <c r="IT99" s="43"/>
      <c r="IU99" s="43"/>
      <c r="IV99" s="43"/>
      <c r="IW99" s="43"/>
      <c r="IX99" s="43"/>
      <c r="IY99" s="43"/>
      <c r="IZ99" s="43"/>
      <c r="JA99" s="43"/>
      <c r="JB99" s="43"/>
      <c r="JC99" s="43"/>
      <c r="JD99" s="43"/>
      <c r="JE99" s="43"/>
      <c r="JF99" s="43"/>
      <c r="JG99" s="43"/>
      <c r="JH99" s="43"/>
      <c r="JI99" s="43"/>
      <c r="JJ99" s="43"/>
      <c r="JK99" s="43"/>
      <c r="JL99" s="43"/>
      <c r="JM99" s="43"/>
      <c r="JN99" s="43"/>
      <c r="JO99" s="43"/>
      <c r="JP99" s="43"/>
      <c r="JQ99" s="43"/>
      <c r="JR99" s="43"/>
      <c r="JS99" s="43"/>
      <c r="JT99" s="43"/>
      <c r="JU99" s="43"/>
      <c r="JV99" s="43"/>
      <c r="JW99" s="43"/>
      <c r="JX99" s="43"/>
      <c r="JY99" s="43"/>
      <c r="JZ99" s="43"/>
      <c r="KA99" s="43"/>
      <c r="KB99" s="43"/>
      <c r="KC99" s="43"/>
      <c r="KD99" s="43"/>
      <c r="KE99" s="43"/>
      <c r="KF99" s="43"/>
      <c r="KG99" s="43"/>
      <c r="KH99" s="43"/>
      <c r="KI99" s="43"/>
      <c r="KJ99" s="43"/>
      <c r="KK99" s="43"/>
      <c r="KL99" s="43"/>
      <c r="KM99" s="43"/>
      <c r="KN99" s="43"/>
      <c r="KO99" s="43"/>
      <c r="KP99" s="43"/>
      <c r="KQ99" s="43"/>
      <c r="KR99" s="43"/>
      <c r="KS99" s="43"/>
      <c r="KT99" s="43"/>
      <c r="KU99" s="43"/>
      <c r="KV99" s="43"/>
      <c r="KW99" s="43"/>
      <c r="KX99" s="43"/>
      <c r="KY99" s="43"/>
      <c r="KZ99" s="43"/>
      <c r="LA99" s="43"/>
      <c r="LB99" s="43"/>
      <c r="LC99" s="43"/>
      <c r="LD99" s="43"/>
      <c r="LE99" s="43"/>
      <c r="LF99" s="43"/>
      <c r="LG99" s="43"/>
      <c r="LH99" s="43"/>
      <c r="LI99" s="43"/>
      <c r="LJ99" s="43"/>
      <c r="LK99" s="43"/>
      <c r="LL99" s="43"/>
      <c r="LM99" s="43"/>
      <c r="LN99" s="43"/>
      <c r="LO99" s="43"/>
      <c r="LP99" s="43"/>
      <c r="LQ99" s="43"/>
      <c r="LR99" s="43"/>
      <c r="LS99" s="43"/>
      <c r="LT99" s="43"/>
      <c r="LU99" s="43"/>
      <c r="LV99" s="43"/>
      <c r="LW99" s="43"/>
      <c r="LX99" s="43"/>
      <c r="LY99" s="43"/>
      <c r="LZ99" s="43"/>
      <c r="MA99" s="43"/>
      <c r="MB99" s="43"/>
      <c r="MC99" s="43"/>
      <c r="MD99" s="43"/>
      <c r="ME99" s="43"/>
      <c r="MF99" s="43"/>
      <c r="MG99" s="43"/>
      <c r="MH99" s="43"/>
      <c r="MI99" s="43"/>
      <c r="MJ99" s="43"/>
      <c r="MK99" s="43"/>
      <c r="ML99" s="43"/>
      <c r="MM99" s="43"/>
      <c r="MN99" s="43"/>
      <c r="MO99" s="43"/>
      <c r="MP99" s="43"/>
      <c r="MQ99" s="43"/>
      <c r="MR99" s="43"/>
      <c r="MS99" s="43"/>
      <c r="MT99" s="43"/>
      <c r="MU99" s="43"/>
      <c r="MV99" s="43"/>
      <c r="MW99" s="43"/>
      <c r="MX99" s="43"/>
      <c r="MY99" s="43"/>
      <c r="MZ99" s="43"/>
      <c r="NA99" s="43"/>
      <c r="NB99" s="43"/>
      <c r="NC99" s="43"/>
      <c r="ND99" s="43"/>
      <c r="NE99" s="43"/>
      <c r="NF99" s="43"/>
      <c r="NG99" s="43"/>
      <c r="NH99" s="43"/>
      <c r="NI99" s="43"/>
      <c r="NJ99" s="43"/>
      <c r="NK99" s="43"/>
      <c r="NL99" s="43"/>
      <c r="NM99" s="43"/>
      <c r="NN99" s="43"/>
      <c r="NO99" s="43"/>
      <c r="NP99" s="43"/>
      <c r="NQ99" s="43"/>
      <c r="NR99" s="43"/>
      <c r="NS99" s="43"/>
      <c r="NT99" s="43"/>
      <c r="NU99" s="43"/>
      <c r="NV99" s="43"/>
      <c r="NW99" s="43"/>
      <c r="NX99" s="43"/>
      <c r="NY99" s="43"/>
      <c r="NZ99" s="43"/>
      <c r="OA99" s="43"/>
      <c r="OB99" s="43"/>
      <c r="OC99" s="43"/>
      <c r="OD99" s="43"/>
      <c r="OE99" s="43"/>
      <c r="OF99" s="43"/>
      <c r="OG99" s="43"/>
      <c r="OH99" s="43"/>
      <c r="OI99" s="43"/>
      <c r="OJ99" s="43"/>
      <c r="OK99" s="43"/>
      <c r="OL99" s="43"/>
      <c r="OM99" s="43"/>
      <c r="ON99" s="43"/>
      <c r="OO99" s="43"/>
      <c r="OP99" s="43"/>
      <c r="OQ99" s="43"/>
      <c r="OR99" s="43"/>
      <c r="OS99" s="43"/>
      <c r="OT99" s="43"/>
      <c r="OU99" s="43"/>
      <c r="OV99" s="43"/>
      <c r="OW99" s="43"/>
      <c r="OX99" s="43"/>
      <c r="OY99" s="43"/>
      <c r="OZ99" s="43"/>
      <c r="PA99" s="43"/>
      <c r="PB99" s="43"/>
      <c r="PC99" s="43"/>
      <c r="PD99" s="43"/>
      <c r="PE99" s="43"/>
      <c r="PF99" s="43"/>
      <c r="PG99" s="43"/>
      <c r="PH99" s="43"/>
      <c r="PI99" s="43"/>
      <c r="PJ99" s="43"/>
      <c r="PK99" s="43"/>
      <c r="PL99" s="43"/>
      <c r="PM99" s="43"/>
      <c r="PN99" s="43"/>
      <c r="PO99" s="43"/>
      <c r="PP99" s="43"/>
      <c r="PQ99" s="43"/>
      <c r="PR99" s="43"/>
      <c r="PS99" s="43"/>
      <c r="PT99" s="43"/>
      <c r="PU99" s="43"/>
      <c r="PV99" s="43"/>
      <c r="PW99" s="43"/>
      <c r="PX99" s="43"/>
      <c r="PY99" s="43"/>
      <c r="PZ99" s="43"/>
      <c r="QA99" s="43"/>
      <c r="QB99" s="43"/>
      <c r="QC99" s="43"/>
      <c r="QD99" s="43"/>
      <c r="QE99" s="43"/>
      <c r="QF99" s="43"/>
      <c r="QG99" s="43"/>
      <c r="QH99" s="43"/>
      <c r="QI99" s="43"/>
      <c r="QJ99" s="43"/>
      <c r="QK99" s="43"/>
      <c r="QL99" s="43"/>
      <c r="QM99" s="43"/>
      <c r="QN99" s="43"/>
      <c r="QO99" s="43"/>
      <c r="QP99" s="43"/>
      <c r="QQ99" s="43"/>
      <c r="QR99" s="43"/>
      <c r="QS99" s="43"/>
      <c r="QT99" s="43"/>
      <c r="QU99" s="43"/>
      <c r="QV99" s="43"/>
      <c r="QW99" s="43"/>
      <c r="QX99" s="43"/>
      <c r="QY99" s="43"/>
      <c r="QZ99" s="43"/>
      <c r="RA99" s="43"/>
      <c r="RB99" s="43"/>
      <c r="RC99" s="43"/>
      <c r="RD99" s="43"/>
      <c r="RE99" s="43"/>
      <c r="RF99" s="43"/>
      <c r="RG99" s="43"/>
      <c r="RH99" s="43"/>
      <c r="RI99" s="43"/>
      <c r="RJ99" s="43"/>
      <c r="RK99" s="43"/>
      <c r="RL99" s="43"/>
      <c r="RM99" s="43"/>
      <c r="RN99" s="43"/>
      <c r="RO99" s="43"/>
      <c r="RP99" s="43"/>
      <c r="RQ99" s="43"/>
      <c r="RR99" s="43"/>
      <c r="RS99" s="43"/>
      <c r="RT99" s="43"/>
      <c r="RU99" s="43"/>
      <c r="RV99" s="43"/>
      <c r="RW99" s="43"/>
      <c r="RX99" s="43"/>
      <c r="RY99" s="43"/>
      <c r="RZ99" s="43"/>
      <c r="SA99" s="43"/>
      <c r="SB99" s="43"/>
      <c r="SC99" s="43"/>
      <c r="SD99" s="43"/>
      <c r="SE99" s="43"/>
      <c r="SF99" s="43"/>
      <c r="SG99" s="43"/>
      <c r="SH99" s="43"/>
      <c r="SI99" s="43"/>
      <c r="SJ99" s="43"/>
      <c r="SK99" s="43"/>
      <c r="SL99" s="43"/>
      <c r="SM99" s="43"/>
      <c r="SN99" s="43"/>
      <c r="SO99" s="43"/>
      <c r="SP99" s="43"/>
      <c r="SQ99" s="43"/>
      <c r="SR99" s="43"/>
      <c r="SS99" s="43"/>
      <c r="ST99" s="43"/>
      <c r="SU99" s="43"/>
      <c r="SV99" s="43"/>
      <c r="SW99" s="43"/>
      <c r="SX99" s="43"/>
      <c r="SY99" s="43"/>
      <c r="SZ99" s="43"/>
      <c r="TA99" s="43"/>
      <c r="TB99" s="43"/>
      <c r="TC99" s="43"/>
      <c r="TD99" s="43"/>
      <c r="TE99" s="43"/>
      <c r="TF99" s="43"/>
      <c r="TG99" s="43"/>
      <c r="TH99" s="43"/>
      <c r="TI99" s="43"/>
      <c r="TJ99" s="43"/>
      <c r="TK99" s="43"/>
      <c r="TL99" s="43"/>
      <c r="TM99" s="43"/>
      <c r="TN99" s="43"/>
      <c r="TO99" s="43"/>
      <c r="TP99" s="43"/>
      <c r="TQ99" s="43"/>
      <c r="TR99" s="43"/>
      <c r="TS99" s="43"/>
      <c r="TT99" s="43"/>
      <c r="TU99" s="43"/>
      <c r="TV99" s="43"/>
      <c r="TW99" s="43"/>
      <c r="TX99" s="43"/>
      <c r="TY99" s="43"/>
      <c r="TZ99" s="43"/>
      <c r="UA99" s="43"/>
      <c r="UB99" s="43"/>
      <c r="UC99" s="43"/>
      <c r="UD99" s="43"/>
      <c r="UE99" s="43"/>
      <c r="UF99" s="43"/>
      <c r="UG99" s="43"/>
      <c r="UH99" s="43"/>
      <c r="UI99" s="43"/>
      <c r="UJ99" s="43"/>
      <c r="UK99" s="43"/>
      <c r="UL99" s="43"/>
      <c r="UM99" s="43"/>
      <c r="UN99" s="43"/>
      <c r="UO99" s="43"/>
      <c r="UP99" s="43"/>
      <c r="UQ99" s="43"/>
      <c r="UR99" s="43"/>
      <c r="US99" s="43"/>
      <c r="UT99" s="43"/>
      <c r="UU99" s="43"/>
      <c r="UV99" s="43"/>
      <c r="UW99" s="43"/>
      <c r="UX99" s="43"/>
      <c r="UY99" s="43"/>
      <c r="UZ99" s="43"/>
      <c r="VA99" s="43"/>
      <c r="VB99" s="43"/>
      <c r="VC99" s="43"/>
      <c r="VD99" s="43"/>
      <c r="VE99" s="43"/>
      <c r="VF99" s="43"/>
      <c r="VG99" s="43"/>
      <c r="VH99" s="43"/>
      <c r="VI99" s="43"/>
      <c r="VJ99" s="43"/>
      <c r="VK99" s="43"/>
      <c r="VL99" s="43"/>
      <c r="VM99" s="43"/>
      <c r="VN99" s="43"/>
      <c r="VO99" s="43"/>
      <c r="VP99" s="43"/>
      <c r="VQ99" s="43"/>
      <c r="VR99" s="43"/>
      <c r="VS99" s="43"/>
      <c r="VT99" s="43"/>
      <c r="VU99" s="43"/>
      <c r="VV99" s="43"/>
      <c r="VW99" s="43"/>
      <c r="VX99" s="43"/>
      <c r="VY99" s="43"/>
      <c r="VZ99" s="43"/>
      <c r="WA99" s="43"/>
      <c r="WB99" s="43"/>
      <c r="WC99" s="43"/>
      <c r="WD99" s="43"/>
      <c r="WE99" s="43"/>
      <c r="WF99" s="43"/>
      <c r="WG99" s="43"/>
      <c r="WH99" s="43"/>
      <c r="WI99" s="43"/>
      <c r="WJ99" s="43"/>
      <c r="WK99" s="43"/>
      <c r="WL99" s="43"/>
      <c r="WM99" s="43"/>
      <c r="WN99" s="43"/>
      <c r="WO99" s="43"/>
      <c r="WP99" s="43"/>
      <c r="WQ99" s="43"/>
      <c r="WR99" s="43"/>
      <c r="WS99" s="43"/>
      <c r="WT99" s="43"/>
      <c r="WU99" s="43"/>
      <c r="WV99" s="43"/>
      <c r="WW99" s="43"/>
      <c r="WX99" s="43"/>
      <c r="WY99" s="43"/>
      <c r="WZ99" s="43"/>
      <c r="XA99" s="43"/>
      <c r="XB99" s="43"/>
      <c r="XC99" s="43"/>
      <c r="XD99" s="43"/>
      <c r="XE99" s="43"/>
      <c r="XF99" s="43"/>
      <c r="XG99" s="43"/>
      <c r="XH99" s="43"/>
      <c r="XI99" s="43"/>
      <c r="XJ99" s="43"/>
      <c r="XK99" s="43"/>
      <c r="XL99" s="43"/>
      <c r="XM99" s="43"/>
      <c r="XN99" s="43"/>
      <c r="XO99" s="43"/>
      <c r="XP99" s="43"/>
      <c r="XQ99" s="43"/>
      <c r="XR99" s="43"/>
      <c r="XS99" s="43"/>
      <c r="XT99" s="43"/>
      <c r="XU99" s="43"/>
      <c r="XV99" s="43"/>
      <c r="XW99" s="43"/>
      <c r="XX99" s="43"/>
      <c r="XY99" s="43"/>
      <c r="XZ99" s="43"/>
      <c r="YA99" s="43"/>
      <c r="YB99" s="43"/>
      <c r="YC99" s="43"/>
      <c r="YD99" s="43"/>
      <c r="YE99" s="43"/>
      <c r="YF99" s="43"/>
      <c r="YG99" s="43"/>
      <c r="YH99" s="43"/>
      <c r="YI99" s="43"/>
      <c r="YJ99" s="43"/>
      <c r="YK99" s="43"/>
      <c r="YL99" s="43"/>
      <c r="YM99" s="43"/>
      <c r="YN99" s="43"/>
      <c r="YO99" s="43"/>
      <c r="YP99" s="43"/>
      <c r="YQ99" s="43"/>
      <c r="YR99" s="43"/>
      <c r="YS99" s="43"/>
      <c r="YT99" s="43"/>
      <c r="YU99" s="43"/>
      <c r="YV99" s="43"/>
      <c r="YW99" s="43"/>
      <c r="YX99" s="43"/>
      <c r="YY99" s="43"/>
      <c r="YZ99" s="43"/>
      <c r="ZA99" s="43"/>
      <c r="ZB99" s="43"/>
      <c r="ZC99" s="43"/>
      <c r="ZD99" s="43"/>
      <c r="ZE99" s="43"/>
      <c r="ZF99" s="43"/>
      <c r="ZG99" s="43"/>
      <c r="ZH99" s="43"/>
      <c r="ZI99" s="43"/>
      <c r="ZJ99" s="43"/>
      <c r="ZK99" s="43"/>
      <c r="ZL99" s="43"/>
      <c r="ZM99" s="43"/>
      <c r="ZN99" s="43"/>
      <c r="ZO99" s="43"/>
      <c r="ZP99" s="43"/>
      <c r="ZQ99" s="43"/>
      <c r="ZR99" s="43"/>
      <c r="ZS99" s="43"/>
      <c r="ZT99" s="43"/>
      <c r="ZU99" s="43"/>
      <c r="ZV99" s="43"/>
      <c r="ZW99" s="43"/>
      <c r="ZX99" s="43"/>
      <c r="ZY99" s="43"/>
      <c r="ZZ99" s="43"/>
      <c r="AAA99" s="43"/>
      <c r="AAB99" s="43"/>
      <c r="AAC99" s="43"/>
      <c r="AAD99" s="43"/>
      <c r="AAE99" s="43"/>
      <c r="AAF99" s="43"/>
      <c r="AAG99" s="43"/>
      <c r="AAH99" s="43"/>
      <c r="AAI99" s="43"/>
      <c r="AAJ99" s="43"/>
      <c r="AAK99" s="43"/>
      <c r="AAL99" s="43"/>
      <c r="AAM99" s="43"/>
      <c r="AAN99" s="43"/>
      <c r="AAO99" s="43"/>
      <c r="AAP99" s="43"/>
      <c r="AAQ99" s="43"/>
      <c r="AAR99" s="43"/>
      <c r="AAS99" s="43"/>
      <c r="AAT99" s="43"/>
      <c r="AAU99" s="43"/>
      <c r="AAV99" s="43"/>
      <c r="AAW99" s="43"/>
      <c r="AAX99" s="43"/>
      <c r="AAY99" s="43"/>
      <c r="AAZ99" s="43"/>
      <c r="ABA99" s="43"/>
      <c r="ABB99" s="43"/>
      <c r="ABC99" s="43"/>
      <c r="ABD99" s="43"/>
      <c r="ABE99" s="43"/>
      <c r="ABF99" s="43"/>
      <c r="ABG99" s="43"/>
      <c r="ABH99" s="43"/>
      <c r="ABI99" s="43"/>
      <c r="ABJ99" s="43"/>
      <c r="ABK99" s="43"/>
      <c r="ABL99" s="43"/>
      <c r="ABM99" s="43"/>
      <c r="ABN99" s="43"/>
      <c r="ABO99" s="43"/>
      <c r="ABP99" s="43"/>
      <c r="ABQ99" s="43"/>
      <c r="ABR99" s="43"/>
      <c r="ABS99" s="43"/>
      <c r="ABT99" s="43"/>
      <c r="ABU99" s="43"/>
      <c r="ABV99" s="43"/>
      <c r="ABW99" s="43"/>
      <c r="ABX99" s="43"/>
      <c r="ABY99" s="43"/>
      <c r="ABZ99" s="43"/>
      <c r="ACA99" s="43"/>
      <c r="ACB99" s="43"/>
      <c r="ACC99" s="43"/>
      <c r="ACD99" s="43"/>
      <c r="ACE99" s="43"/>
      <c r="ACF99" s="43"/>
      <c r="ACG99" s="43"/>
      <c r="ACH99" s="43"/>
      <c r="ACI99" s="43"/>
      <c r="ACJ99" s="43"/>
      <c r="ACK99" s="43"/>
      <c r="ACL99" s="43"/>
      <c r="ACM99" s="43"/>
      <c r="ACN99" s="43"/>
      <c r="ACO99" s="43"/>
      <c r="ACP99" s="43"/>
      <c r="ACQ99" s="43"/>
      <c r="ACR99" s="43"/>
      <c r="ACS99" s="43"/>
      <c r="ACT99" s="43"/>
      <c r="ACU99" s="43"/>
      <c r="ACV99" s="43"/>
      <c r="ACW99" s="43"/>
      <c r="ACX99" s="43"/>
      <c r="ACY99" s="43"/>
      <c r="ACZ99" s="43"/>
      <c r="ADA99" s="43"/>
      <c r="ADB99" s="43"/>
      <c r="ADC99" s="43"/>
      <c r="ADD99" s="43"/>
      <c r="ADE99" s="43"/>
      <c r="ADF99" s="43"/>
      <c r="ADG99" s="43"/>
      <c r="ADH99" s="43"/>
      <c r="ADI99" s="43"/>
      <c r="ADJ99" s="43"/>
      <c r="ADK99" s="43"/>
      <c r="ADL99" s="43"/>
      <c r="ADM99" s="43"/>
      <c r="ADN99" s="43"/>
      <c r="ADO99" s="43"/>
      <c r="ADP99" s="43"/>
      <c r="ADQ99" s="43"/>
      <c r="ADR99" s="43"/>
      <c r="ADS99" s="43"/>
      <c r="ADT99" s="43"/>
      <c r="ADU99" s="43"/>
      <c r="ADV99" s="43"/>
      <c r="ADW99" s="43"/>
      <c r="ADX99" s="43"/>
      <c r="ADY99" s="43"/>
      <c r="ADZ99" s="43"/>
      <c r="AEA99" s="43"/>
      <c r="AEB99" s="43"/>
      <c r="AEC99" s="43"/>
      <c r="AED99" s="43"/>
      <c r="AEE99" s="43"/>
      <c r="AEF99" s="43"/>
      <c r="AEG99" s="43"/>
      <c r="AEH99" s="43"/>
      <c r="AEI99" s="43"/>
      <c r="AEJ99" s="43"/>
      <c r="AEK99" s="43"/>
      <c r="AEL99" s="43"/>
      <c r="AEM99" s="43"/>
      <c r="AEN99" s="43"/>
      <c r="AEO99" s="43"/>
      <c r="AEP99" s="43"/>
      <c r="AEQ99" s="43"/>
      <c r="AER99" s="43"/>
      <c r="AES99" s="43"/>
      <c r="AET99" s="43"/>
      <c r="AEU99" s="43"/>
      <c r="AEV99" s="43"/>
      <c r="AEW99" s="43"/>
      <c r="AEX99" s="43"/>
      <c r="AEY99" s="43"/>
      <c r="AEZ99" s="43"/>
      <c r="AFA99" s="43"/>
      <c r="AFB99" s="43"/>
      <c r="AFC99" s="43"/>
      <c r="AFD99" s="43"/>
      <c r="AFE99" s="43"/>
      <c r="AFF99" s="43"/>
      <c r="AFG99" s="43"/>
      <c r="AFH99" s="43"/>
      <c r="AFI99" s="43"/>
      <c r="AFJ99" s="43"/>
      <c r="AFK99" s="43"/>
      <c r="AFL99" s="43"/>
      <c r="AFM99" s="43"/>
      <c r="AFN99" s="43"/>
      <c r="AFO99" s="43"/>
      <c r="AFP99" s="43"/>
      <c r="AFQ99" s="43"/>
      <c r="AFR99" s="43"/>
      <c r="AFS99" s="43"/>
      <c r="AFT99" s="43"/>
      <c r="AFU99" s="43"/>
      <c r="AFV99" s="43"/>
      <c r="AFW99" s="43"/>
      <c r="AFX99" s="43"/>
      <c r="AFY99" s="43"/>
      <c r="AFZ99" s="43"/>
      <c r="AGA99" s="43"/>
      <c r="AGB99" s="43"/>
      <c r="AGC99" s="43"/>
      <c r="AGD99" s="43"/>
      <c r="AGE99" s="43"/>
      <c r="AGF99" s="43"/>
      <c r="AGG99" s="43"/>
      <c r="AGH99" s="43"/>
      <c r="AGI99" s="43"/>
      <c r="AGJ99" s="43"/>
      <c r="AGK99" s="43"/>
      <c r="AGL99" s="43"/>
      <c r="AGM99" s="43"/>
      <c r="AGN99" s="43"/>
      <c r="AGO99" s="43"/>
      <c r="AGP99" s="43"/>
      <c r="AGQ99" s="43"/>
      <c r="AGR99" s="43"/>
      <c r="AGS99" s="43"/>
      <c r="AGT99" s="43"/>
      <c r="AGU99" s="43"/>
      <c r="AGV99" s="43"/>
      <c r="AGW99" s="43"/>
      <c r="AGX99" s="43"/>
      <c r="AGY99" s="43"/>
      <c r="AGZ99" s="43"/>
      <c r="AHA99" s="43"/>
      <c r="AHB99" s="43"/>
      <c r="AHC99" s="43"/>
      <c r="AHD99" s="43"/>
      <c r="AHE99" s="43"/>
      <c r="AHF99" s="43"/>
      <c r="AHG99" s="43"/>
      <c r="AHH99" s="43"/>
      <c r="AHI99" s="43"/>
      <c r="AHJ99" s="43"/>
      <c r="AHK99" s="43"/>
      <c r="AHL99" s="43"/>
      <c r="AHM99" s="43"/>
      <c r="AHN99" s="43"/>
      <c r="AHO99" s="43"/>
      <c r="AHP99" s="43"/>
      <c r="AHQ99" s="43"/>
      <c r="AHR99" s="43"/>
      <c r="AHS99" s="43"/>
      <c r="AHT99" s="43"/>
      <c r="AHU99" s="43"/>
      <c r="AHV99" s="43"/>
      <c r="AHW99" s="43"/>
      <c r="AHX99" s="43"/>
      <c r="AHY99" s="43"/>
      <c r="AHZ99" s="43"/>
      <c r="AIA99" s="43"/>
      <c r="AIB99" s="43"/>
      <c r="AIC99" s="43"/>
      <c r="AID99" s="43"/>
      <c r="AIE99" s="43"/>
      <c r="AIF99" s="43"/>
      <c r="AIG99" s="43"/>
      <c r="AIH99" s="43"/>
      <c r="AII99" s="43"/>
      <c r="AIJ99" s="43"/>
      <c r="AIK99" s="43"/>
      <c r="AIL99" s="43"/>
      <c r="AIM99" s="43"/>
      <c r="AIN99" s="43"/>
      <c r="AIO99" s="43"/>
      <c r="AIP99" s="43"/>
      <c r="AIQ99" s="43"/>
      <c r="AIR99" s="43"/>
      <c r="AIS99" s="43"/>
      <c r="AIT99" s="43"/>
      <c r="AIU99" s="43"/>
      <c r="AIV99" s="43"/>
      <c r="AIW99" s="43"/>
      <c r="AIX99" s="43"/>
      <c r="AIY99" s="43"/>
      <c r="AIZ99" s="43"/>
      <c r="AJA99" s="43"/>
      <c r="AJB99" s="43"/>
      <c r="AJC99" s="43"/>
      <c r="AJD99" s="43"/>
      <c r="AJE99" s="43"/>
      <c r="AJF99" s="43"/>
      <c r="AJG99" s="43"/>
      <c r="AJH99" s="43"/>
      <c r="AJI99" s="43"/>
      <c r="AJJ99" s="43"/>
      <c r="AJK99" s="43"/>
      <c r="AJL99" s="43"/>
      <c r="AJM99" s="43"/>
      <c r="AJN99" s="43"/>
      <c r="AJO99" s="43"/>
      <c r="AJP99" s="43"/>
      <c r="AJQ99" s="43"/>
      <c r="AJR99" s="43"/>
      <c r="AJS99" s="43"/>
      <c r="AJT99" s="43"/>
      <c r="AJU99" s="43"/>
      <c r="AJV99" s="43"/>
      <c r="AJW99" s="43"/>
      <c r="AJX99" s="43"/>
      <c r="AJY99" s="43"/>
      <c r="AJZ99" s="43"/>
      <c r="AKA99" s="43"/>
      <c r="AKB99" s="43"/>
      <c r="AKC99" s="43"/>
      <c r="AKD99" s="43"/>
      <c r="AKE99" s="43"/>
      <c r="AKF99" s="43"/>
      <c r="AKG99" s="43"/>
      <c r="AKH99" s="43"/>
      <c r="AKI99" s="43"/>
      <c r="AKJ99" s="43"/>
      <c r="AKK99" s="43"/>
      <c r="AKL99" s="43"/>
      <c r="AKM99" s="43"/>
      <c r="AKN99" s="43"/>
      <c r="AKO99" s="43"/>
      <c r="AKP99" s="43"/>
      <c r="AKQ99" s="43"/>
      <c r="AKR99" s="43"/>
      <c r="AKS99" s="43"/>
      <c r="AKT99" s="43"/>
      <c r="AKU99" s="43"/>
      <c r="AKV99" s="43"/>
      <c r="AKW99" s="43"/>
      <c r="AKX99" s="43"/>
      <c r="AKY99" s="43"/>
      <c r="AKZ99" s="43"/>
      <c r="ALA99" s="43"/>
      <c r="ALB99" s="43"/>
      <c r="ALC99" s="43"/>
      <c r="ALD99" s="43"/>
      <c r="ALE99" s="43"/>
      <c r="ALF99" s="43"/>
      <c r="ALG99" s="43"/>
      <c r="ALH99" s="43"/>
      <c r="ALI99" s="43"/>
      <c r="ALJ99" s="43"/>
      <c r="ALK99" s="43"/>
      <c r="ALL99" s="43"/>
      <c r="ALM99" s="43"/>
      <c r="ALN99" s="43"/>
      <c r="ALO99" s="43"/>
      <c r="ALP99" s="43"/>
      <c r="ALQ99" s="43"/>
      <c r="ALR99" s="43"/>
      <c r="ALS99" s="43"/>
      <c r="ALT99" s="43"/>
      <c r="ALU99" s="43"/>
      <c r="ALV99" s="43"/>
      <c r="ALW99" s="43"/>
      <c r="ALX99" s="43"/>
      <c r="ALY99" s="43"/>
      <c r="ALZ99" s="43"/>
      <c r="AMA99" s="43"/>
      <c r="AMB99" s="43"/>
      <c r="AMC99" s="43"/>
      <c r="AMD99" s="43"/>
      <c r="AME99" s="43"/>
      <c r="AMF99" s="43"/>
      <c r="AMG99" s="43"/>
      <c r="AMH99" s="43"/>
      <c r="AMI99" s="43"/>
      <c r="AMJ99" s="43"/>
      <c r="AMK99" s="43"/>
      <c r="AML99" s="43"/>
      <c r="AMM99" s="43"/>
      <c r="AMN99" s="43"/>
      <c r="AMO99" s="43"/>
      <c r="AMP99" s="43"/>
      <c r="AMQ99" s="43"/>
      <c r="AMR99" s="43"/>
      <c r="AMS99" s="43"/>
      <c r="AMT99" s="43"/>
      <c r="AMU99" s="43"/>
      <c r="AMV99" s="43"/>
      <c r="AMW99" s="43"/>
      <c r="AMX99" s="43"/>
      <c r="AMY99" s="43"/>
      <c r="AMZ99" s="43"/>
      <c r="ANA99" s="43"/>
      <c r="ANB99" s="43"/>
      <c r="ANC99" s="43"/>
      <c r="AND99" s="43"/>
      <c r="ANE99" s="43"/>
      <c r="ANF99" s="43"/>
      <c r="ANG99" s="43"/>
      <c r="ANH99" s="43"/>
      <c r="ANI99" s="43"/>
      <c r="ANJ99" s="43"/>
      <c r="ANK99" s="43"/>
      <c r="ANL99" s="43"/>
      <c r="ANM99" s="43"/>
      <c r="ANN99" s="43"/>
      <c r="ANO99" s="43"/>
      <c r="ANP99" s="43"/>
      <c r="ANQ99" s="43"/>
      <c r="ANR99" s="43"/>
      <c r="ANS99" s="43"/>
      <c r="ANT99" s="43"/>
      <c r="ANU99" s="43"/>
      <c r="ANV99" s="43"/>
      <c r="ANW99" s="43"/>
      <c r="ANX99" s="43"/>
      <c r="ANY99" s="43"/>
      <c r="ANZ99" s="43"/>
      <c r="AOA99" s="43"/>
      <c r="AOB99" s="43"/>
      <c r="AOC99" s="43"/>
      <c r="AOD99" s="43"/>
      <c r="AOE99" s="43"/>
      <c r="AOF99" s="43"/>
      <c r="AOG99" s="43"/>
      <c r="AOH99" s="43"/>
      <c r="AOI99" s="43"/>
      <c r="AOJ99" s="43"/>
      <c r="AOK99" s="43"/>
      <c r="AOL99" s="43"/>
      <c r="AOM99" s="43"/>
      <c r="AON99" s="43"/>
      <c r="AOO99" s="43"/>
      <c r="AOP99" s="43"/>
      <c r="AOQ99" s="43"/>
      <c r="AOR99" s="43"/>
      <c r="AOS99" s="43"/>
      <c r="AOT99" s="43"/>
      <c r="AOU99" s="43"/>
      <c r="AOV99" s="43"/>
      <c r="AOW99" s="43"/>
      <c r="AOX99" s="43"/>
      <c r="AOY99" s="43"/>
      <c r="AOZ99" s="43"/>
      <c r="APA99" s="43"/>
      <c r="APB99" s="43"/>
      <c r="APC99" s="43"/>
      <c r="APD99" s="43"/>
      <c r="APE99" s="43"/>
      <c r="APF99" s="43"/>
      <c r="APG99" s="43"/>
      <c r="APH99" s="43"/>
      <c r="API99" s="43"/>
      <c r="APJ99" s="43"/>
      <c r="APK99" s="43"/>
      <c r="APL99" s="43"/>
      <c r="APM99" s="43"/>
      <c r="APN99" s="43"/>
      <c r="APO99" s="43"/>
      <c r="APP99" s="43"/>
      <c r="APQ99" s="43"/>
      <c r="APR99" s="43"/>
      <c r="APS99" s="43"/>
      <c r="APT99" s="43"/>
      <c r="APU99" s="43"/>
      <c r="APV99" s="43"/>
      <c r="APW99" s="43"/>
      <c r="APX99" s="43"/>
      <c r="APY99" s="43"/>
      <c r="APZ99" s="43"/>
      <c r="AQA99" s="43"/>
      <c r="AQB99" s="43"/>
      <c r="AQC99" s="43"/>
      <c r="AQD99" s="43"/>
      <c r="AQE99" s="43"/>
      <c r="AQF99" s="43"/>
      <c r="AQG99" s="43"/>
      <c r="AQH99" s="43"/>
      <c r="AQI99" s="43"/>
      <c r="AQJ99" s="43"/>
      <c r="AQK99" s="43"/>
      <c r="AQL99" s="43"/>
      <c r="AQM99" s="43"/>
      <c r="AQN99" s="43"/>
      <c r="AQO99" s="43"/>
      <c r="AQP99" s="43"/>
      <c r="AQQ99" s="43"/>
      <c r="AQR99" s="43"/>
      <c r="AQS99" s="43"/>
      <c r="AQT99" s="43"/>
      <c r="AQU99" s="43"/>
      <c r="AQV99" s="43"/>
      <c r="AQW99" s="43"/>
      <c r="AQX99" s="43"/>
      <c r="AQY99" s="43"/>
      <c r="AQZ99" s="43"/>
      <c r="ARA99" s="43"/>
      <c r="ARB99" s="43"/>
      <c r="ARC99" s="43"/>
      <c r="ARD99" s="43"/>
      <c r="ARE99" s="43"/>
      <c r="ARF99" s="43"/>
      <c r="ARG99" s="43"/>
      <c r="ARH99" s="43"/>
      <c r="ARI99" s="43"/>
      <c r="ARJ99" s="43"/>
      <c r="ARK99" s="43"/>
      <c r="ARL99" s="43"/>
      <c r="ARM99" s="43"/>
      <c r="ARN99" s="43"/>
      <c r="ARO99" s="43"/>
      <c r="ARP99" s="43"/>
      <c r="ARQ99" s="43"/>
      <c r="ARR99" s="43"/>
      <c r="ARS99" s="43"/>
      <c r="ART99" s="43"/>
      <c r="ARU99" s="43"/>
      <c r="ARV99" s="43"/>
      <c r="ARW99" s="43"/>
      <c r="ARX99" s="43"/>
      <c r="ARY99" s="43"/>
      <c r="ARZ99" s="43"/>
      <c r="ASA99" s="43"/>
      <c r="ASB99" s="43"/>
      <c r="ASC99" s="43"/>
      <c r="ASD99" s="43"/>
      <c r="ASE99" s="43"/>
      <c r="ASF99" s="43"/>
      <c r="ASG99" s="43"/>
      <c r="ASH99" s="43"/>
      <c r="ASI99" s="43"/>
      <c r="ASJ99" s="43"/>
      <c r="ASK99" s="43"/>
      <c r="ASL99" s="43"/>
      <c r="ASM99" s="43"/>
      <c r="ASN99" s="43"/>
      <c r="ASO99" s="43"/>
      <c r="ASP99" s="43"/>
      <c r="ASQ99" s="43"/>
      <c r="ASR99" s="43"/>
      <c r="ASS99" s="43"/>
      <c r="AST99" s="43"/>
      <c r="ASU99" s="43"/>
      <c r="ASV99" s="43"/>
      <c r="ASW99" s="43"/>
      <c r="ASX99" s="43"/>
      <c r="ASY99" s="43"/>
      <c r="ASZ99" s="43"/>
      <c r="ATA99" s="43"/>
      <c r="ATB99" s="43"/>
      <c r="ATC99" s="43"/>
      <c r="ATD99" s="43"/>
      <c r="ATE99" s="43"/>
      <c r="ATF99" s="43"/>
      <c r="ATG99" s="43"/>
      <c r="ATH99" s="43"/>
      <c r="ATI99" s="43"/>
      <c r="ATJ99" s="43"/>
      <c r="ATK99" s="43"/>
      <c r="ATL99" s="43"/>
      <c r="ATM99" s="43"/>
      <c r="ATN99" s="43"/>
      <c r="ATO99" s="43"/>
      <c r="ATP99" s="43"/>
      <c r="ATQ99" s="43"/>
      <c r="ATR99" s="43"/>
      <c r="ATS99" s="43"/>
      <c r="ATT99" s="43"/>
      <c r="ATU99" s="43"/>
      <c r="ATV99" s="43"/>
      <c r="ATW99" s="43"/>
      <c r="ATX99" s="43"/>
      <c r="ATY99" s="43"/>
      <c r="ATZ99" s="43"/>
      <c r="AUA99" s="43"/>
      <c r="AUB99" s="43"/>
      <c r="AUC99" s="43"/>
      <c r="AUD99" s="43"/>
      <c r="AUE99" s="43"/>
      <c r="AUF99" s="43"/>
      <c r="AUG99" s="43"/>
      <c r="AUH99" s="43"/>
      <c r="AUI99" s="43"/>
      <c r="AUJ99" s="43"/>
      <c r="AUK99" s="43"/>
      <c r="AUL99" s="43"/>
      <c r="AUM99" s="43"/>
      <c r="AUN99" s="43"/>
      <c r="AUO99" s="43"/>
      <c r="AUP99" s="43"/>
      <c r="AUQ99" s="43"/>
      <c r="AUR99" s="43"/>
      <c r="AUS99" s="43"/>
      <c r="AUT99" s="43"/>
      <c r="AUU99" s="43"/>
      <c r="AUV99" s="43"/>
      <c r="AUW99" s="43"/>
      <c r="AUX99" s="43"/>
      <c r="AUY99" s="43"/>
      <c r="AUZ99" s="43"/>
      <c r="AVA99" s="43"/>
      <c r="AVB99" s="43"/>
      <c r="AVC99" s="43"/>
      <c r="AVD99" s="43"/>
      <c r="AVE99" s="43"/>
      <c r="AVF99" s="43"/>
      <c r="AVG99" s="43"/>
      <c r="AVH99" s="43"/>
      <c r="AVI99" s="43"/>
      <c r="AVJ99" s="43"/>
      <c r="AVK99" s="43"/>
      <c r="AVL99" s="43"/>
      <c r="AVM99" s="43"/>
      <c r="AVN99" s="43"/>
      <c r="AVO99" s="43"/>
      <c r="AVP99" s="43"/>
      <c r="AVQ99" s="43"/>
      <c r="AVR99" s="43"/>
      <c r="AVS99" s="43"/>
      <c r="AVT99" s="43"/>
      <c r="AVU99" s="43"/>
      <c r="AVV99" s="43"/>
      <c r="AVW99" s="43"/>
      <c r="AVX99" s="43"/>
      <c r="AVY99" s="43"/>
      <c r="AVZ99" s="43"/>
      <c r="AWA99" s="43"/>
      <c r="AWB99" s="43"/>
      <c r="AWC99" s="43"/>
      <c r="AWD99" s="43"/>
      <c r="AWE99" s="43"/>
      <c r="AWF99" s="43"/>
      <c r="AWG99" s="43"/>
      <c r="AWH99" s="43"/>
      <c r="AWI99" s="43"/>
      <c r="AWJ99" s="43"/>
      <c r="AWK99" s="43"/>
      <c r="AWL99" s="43"/>
      <c r="AWM99" s="43"/>
      <c r="AWN99" s="43"/>
      <c r="AWO99" s="43"/>
      <c r="AWP99" s="43"/>
      <c r="AWQ99" s="43"/>
      <c r="AWR99" s="43"/>
      <c r="AWS99" s="43"/>
      <c r="AWT99" s="43"/>
      <c r="AWU99" s="43"/>
      <c r="AWV99" s="43"/>
      <c r="AWW99" s="43"/>
      <c r="AWX99" s="43"/>
      <c r="AWY99" s="43"/>
      <c r="AWZ99" s="43"/>
      <c r="AXA99" s="43"/>
      <c r="AXB99" s="43"/>
      <c r="AXC99" s="43"/>
      <c r="AXD99" s="43"/>
      <c r="AXE99" s="43"/>
      <c r="AXF99" s="43"/>
      <c r="AXG99" s="43"/>
      <c r="AXH99" s="43"/>
      <c r="AXI99" s="43"/>
      <c r="AXJ99" s="43"/>
      <c r="AXK99" s="43"/>
      <c r="AXL99" s="43"/>
      <c r="AXM99" s="43"/>
      <c r="AXN99" s="43"/>
      <c r="AXO99" s="43"/>
      <c r="AXP99" s="43"/>
      <c r="AXQ99" s="43"/>
      <c r="AXR99" s="43"/>
      <c r="AXS99" s="43"/>
      <c r="AXT99" s="43"/>
      <c r="AXU99" s="43"/>
      <c r="AXV99" s="43"/>
      <c r="AXW99" s="43"/>
      <c r="AXX99" s="43"/>
      <c r="AXY99" s="43"/>
      <c r="AXZ99" s="43"/>
      <c r="AYA99" s="43"/>
      <c r="AYB99" s="43"/>
      <c r="AYC99" s="43"/>
      <c r="AYD99" s="43"/>
      <c r="AYE99" s="43"/>
      <c r="AYF99" s="43"/>
      <c r="AYG99" s="43"/>
      <c r="AYH99" s="43"/>
      <c r="AYI99" s="43"/>
      <c r="AYJ99" s="43"/>
      <c r="AYK99" s="43"/>
      <c r="AYL99" s="43"/>
      <c r="AYM99" s="43"/>
      <c r="AYN99" s="43"/>
      <c r="AYO99" s="43"/>
      <c r="AYP99" s="43"/>
      <c r="AYQ99" s="43"/>
      <c r="AYR99" s="43"/>
      <c r="AYS99" s="43"/>
      <c r="AYT99" s="43"/>
      <c r="AYU99" s="43"/>
      <c r="AYV99" s="43"/>
      <c r="AYW99" s="43"/>
      <c r="AYX99" s="43"/>
      <c r="AYY99" s="43"/>
      <c r="AYZ99" s="43"/>
      <c r="AZA99" s="43"/>
      <c r="AZB99" s="43"/>
      <c r="AZC99" s="43"/>
      <c r="AZD99" s="43"/>
      <c r="AZE99" s="43"/>
      <c r="AZF99" s="43"/>
      <c r="AZG99" s="43"/>
      <c r="AZH99" s="43"/>
      <c r="AZI99" s="43"/>
      <c r="AZJ99" s="43"/>
      <c r="AZK99" s="43"/>
      <c r="AZL99" s="43"/>
      <c r="AZM99" s="43"/>
      <c r="AZN99" s="43"/>
      <c r="AZO99" s="43"/>
      <c r="AZP99" s="43"/>
      <c r="AZQ99" s="43"/>
      <c r="AZR99" s="43"/>
      <c r="AZS99" s="43"/>
      <c r="AZT99" s="43"/>
      <c r="AZU99" s="43"/>
      <c r="AZV99" s="43"/>
      <c r="AZW99" s="43"/>
      <c r="AZX99" s="43"/>
      <c r="AZY99" s="43"/>
      <c r="AZZ99" s="43"/>
      <c r="BAA99" s="43"/>
      <c r="BAB99" s="43"/>
      <c r="BAC99" s="43"/>
      <c r="BAD99" s="43"/>
      <c r="BAE99" s="43"/>
      <c r="BAF99" s="43"/>
      <c r="BAG99" s="43"/>
      <c r="BAH99" s="43"/>
      <c r="BAI99" s="43"/>
      <c r="BAJ99" s="43"/>
      <c r="BAK99" s="43"/>
      <c r="BAL99" s="43"/>
      <c r="BAM99" s="43"/>
      <c r="BAN99" s="43"/>
      <c r="BAO99" s="43"/>
      <c r="BAP99" s="43"/>
      <c r="BAQ99" s="43"/>
      <c r="BAR99" s="43"/>
      <c r="BAS99" s="43"/>
      <c r="BAT99" s="43"/>
      <c r="BAU99" s="43"/>
      <c r="BAV99" s="43"/>
      <c r="BAW99" s="43"/>
      <c r="BAX99" s="43"/>
      <c r="BAY99" s="43"/>
      <c r="BAZ99" s="43"/>
      <c r="BBA99" s="43"/>
      <c r="BBB99" s="43"/>
      <c r="BBC99" s="43"/>
      <c r="BBD99" s="43"/>
      <c r="BBE99" s="43"/>
      <c r="BBF99" s="43"/>
      <c r="BBG99" s="43"/>
      <c r="BBH99" s="43"/>
      <c r="BBI99" s="43"/>
      <c r="BBJ99" s="43"/>
      <c r="BBK99" s="43"/>
      <c r="BBL99" s="43"/>
      <c r="BBM99" s="43"/>
      <c r="BBN99" s="43"/>
      <c r="BBO99" s="43"/>
      <c r="BBP99" s="43"/>
      <c r="BBQ99" s="43"/>
      <c r="BBR99" s="43"/>
      <c r="BBS99" s="43"/>
      <c r="BBT99" s="43"/>
      <c r="BBU99" s="43"/>
      <c r="BBV99" s="43"/>
      <c r="BBW99" s="43"/>
      <c r="BBX99" s="43"/>
      <c r="BBY99" s="43"/>
      <c r="BBZ99" s="43"/>
      <c r="BCA99" s="43"/>
      <c r="BCB99" s="43"/>
      <c r="BCC99" s="43"/>
      <c r="BCD99" s="43"/>
      <c r="BCE99" s="43"/>
      <c r="BCF99" s="43"/>
      <c r="BCG99" s="43"/>
      <c r="BCH99" s="43"/>
      <c r="BCI99" s="43"/>
      <c r="BCJ99" s="43"/>
      <c r="BCK99" s="43"/>
      <c r="BCL99" s="43"/>
      <c r="BCM99" s="43"/>
      <c r="BCN99" s="43"/>
      <c r="BCO99" s="43"/>
      <c r="BCP99" s="43"/>
      <c r="BCQ99" s="43"/>
      <c r="BCR99" s="43"/>
      <c r="BCS99" s="43"/>
      <c r="BCT99" s="43"/>
      <c r="BCU99" s="43"/>
      <c r="BCV99" s="43"/>
      <c r="BCW99" s="43"/>
      <c r="BCX99" s="43"/>
      <c r="BCY99" s="43"/>
      <c r="BCZ99" s="43"/>
      <c r="BDA99" s="43"/>
      <c r="BDB99" s="43"/>
      <c r="BDC99" s="43"/>
      <c r="BDD99" s="43"/>
      <c r="BDE99" s="43"/>
      <c r="BDF99" s="43"/>
      <c r="BDG99" s="43"/>
      <c r="BDH99" s="43"/>
      <c r="BDI99" s="43"/>
      <c r="BDJ99" s="43"/>
      <c r="BDK99" s="43"/>
      <c r="BDL99" s="43"/>
      <c r="BDM99" s="43"/>
      <c r="BDN99" s="43"/>
      <c r="BDO99" s="43"/>
      <c r="BDP99" s="43"/>
      <c r="BDQ99" s="43"/>
      <c r="BDR99" s="43"/>
      <c r="BDS99" s="43"/>
      <c r="BDT99" s="43"/>
      <c r="BDU99" s="43"/>
      <c r="BDV99" s="43"/>
      <c r="BDW99" s="43"/>
      <c r="BDX99" s="43"/>
      <c r="BDY99" s="43"/>
      <c r="BDZ99" s="43"/>
      <c r="BEA99" s="43"/>
      <c r="BEB99" s="43"/>
      <c r="BEC99" s="43"/>
      <c r="BED99" s="43"/>
      <c r="BEE99" s="43"/>
      <c r="BEF99" s="43"/>
      <c r="BEG99" s="43"/>
      <c r="BEH99" s="43"/>
      <c r="BEI99" s="43"/>
      <c r="BEJ99" s="43"/>
      <c r="BEK99" s="43"/>
      <c r="BEL99" s="43"/>
      <c r="BEM99" s="43"/>
      <c r="BEN99" s="43"/>
      <c r="BEO99" s="43"/>
      <c r="BEP99" s="43"/>
      <c r="BEQ99" s="43"/>
      <c r="BER99" s="43"/>
      <c r="BES99" s="43"/>
      <c r="BET99" s="43"/>
      <c r="BEU99" s="43"/>
      <c r="BEV99" s="43"/>
      <c r="BEW99" s="43"/>
      <c r="BEX99" s="43"/>
      <c r="BEY99" s="43"/>
      <c r="BEZ99" s="43"/>
      <c r="BFA99" s="43"/>
      <c r="BFB99" s="43"/>
      <c r="BFC99" s="43"/>
      <c r="BFD99" s="43"/>
      <c r="BFE99" s="43"/>
      <c r="BFF99" s="43"/>
      <c r="BFG99" s="43"/>
      <c r="BFH99" s="43"/>
      <c r="BFI99" s="43"/>
      <c r="BFJ99" s="43"/>
      <c r="BFK99" s="43"/>
      <c r="BFL99" s="43"/>
      <c r="BFM99" s="43"/>
      <c r="BFN99" s="43"/>
      <c r="BFO99" s="43"/>
      <c r="BFP99" s="43"/>
      <c r="BFQ99" s="43"/>
      <c r="BFR99" s="43"/>
      <c r="BFS99" s="43"/>
      <c r="BFT99" s="43"/>
      <c r="BFU99" s="43"/>
      <c r="BFV99" s="43"/>
      <c r="BFW99" s="43"/>
      <c r="BFX99" s="43"/>
      <c r="BFY99" s="43"/>
      <c r="BFZ99" s="43"/>
      <c r="BGA99" s="43"/>
      <c r="BGB99" s="43"/>
      <c r="BGC99" s="43"/>
      <c r="BGD99" s="43"/>
      <c r="BGE99" s="43"/>
      <c r="BGF99" s="43"/>
      <c r="BGG99" s="43"/>
      <c r="BGH99" s="43"/>
      <c r="BGI99" s="43"/>
      <c r="BGJ99" s="43"/>
      <c r="BGK99" s="43"/>
      <c r="BGL99" s="43"/>
      <c r="BGM99" s="43"/>
      <c r="BGN99" s="43"/>
      <c r="BGO99" s="43"/>
      <c r="BGP99" s="43"/>
      <c r="BGQ99" s="43"/>
      <c r="BGR99" s="43"/>
      <c r="BGS99" s="43"/>
      <c r="BGT99" s="43"/>
      <c r="BGU99" s="43"/>
      <c r="BGV99" s="43"/>
      <c r="BGW99" s="43"/>
      <c r="BGX99" s="43"/>
      <c r="BGY99" s="43"/>
      <c r="BGZ99" s="43"/>
      <c r="BHA99" s="43"/>
      <c r="BHB99" s="43"/>
      <c r="BHC99" s="43"/>
      <c r="BHD99" s="43"/>
      <c r="BHE99" s="43"/>
      <c r="BHF99" s="43"/>
      <c r="BHG99" s="43"/>
      <c r="BHH99" s="43"/>
      <c r="BHI99" s="43"/>
      <c r="BHJ99" s="43"/>
      <c r="BHK99" s="43"/>
      <c r="BHL99" s="43"/>
      <c r="BHM99" s="43"/>
      <c r="BHN99" s="43"/>
      <c r="BHO99" s="43"/>
      <c r="BHP99" s="43"/>
      <c r="BHQ99" s="43"/>
      <c r="BHR99" s="43"/>
      <c r="BHS99" s="43"/>
      <c r="BHT99" s="43"/>
      <c r="BHU99" s="43"/>
      <c r="BHV99" s="43"/>
      <c r="BHW99" s="43"/>
      <c r="BHX99" s="43"/>
      <c r="BHY99" s="43"/>
      <c r="BHZ99" s="43"/>
      <c r="BIA99" s="43"/>
      <c r="BIB99" s="43"/>
      <c r="BIC99" s="43"/>
      <c r="BID99" s="43"/>
      <c r="BIE99" s="43"/>
      <c r="BIF99" s="43"/>
      <c r="BIG99" s="43"/>
      <c r="BIH99" s="43"/>
      <c r="BII99" s="43"/>
      <c r="BIJ99" s="43"/>
      <c r="BIK99" s="43"/>
      <c r="BIL99" s="43"/>
      <c r="BIM99" s="43"/>
      <c r="BIN99" s="43"/>
      <c r="BIO99" s="43"/>
      <c r="BIP99" s="43"/>
      <c r="BIQ99" s="43"/>
      <c r="BIR99" s="43"/>
      <c r="BIS99" s="43"/>
      <c r="BIT99" s="43"/>
      <c r="BIU99" s="43"/>
      <c r="BIV99" s="43"/>
      <c r="BIW99" s="43"/>
      <c r="BIX99" s="43"/>
      <c r="BIY99" s="43"/>
      <c r="BIZ99" s="43"/>
      <c r="BJA99" s="43"/>
      <c r="BJB99" s="43"/>
      <c r="BJC99" s="43"/>
      <c r="BJD99" s="43"/>
      <c r="BJE99" s="43"/>
      <c r="BJF99" s="43"/>
      <c r="BJG99" s="43"/>
      <c r="BJH99" s="43"/>
      <c r="BJI99" s="43"/>
      <c r="BJJ99" s="43"/>
      <c r="BJK99" s="43"/>
      <c r="BJL99" s="43"/>
      <c r="BJM99" s="43"/>
      <c r="BJN99" s="43"/>
      <c r="BJO99" s="43"/>
      <c r="BJP99" s="43"/>
      <c r="BJQ99" s="43"/>
      <c r="BJR99" s="43"/>
      <c r="BJS99" s="43"/>
      <c r="BJT99" s="43"/>
      <c r="BJU99" s="43"/>
      <c r="BJV99" s="43"/>
      <c r="BJW99" s="43"/>
      <c r="BJX99" s="43"/>
      <c r="BJY99" s="43"/>
      <c r="BJZ99" s="43"/>
      <c r="BKA99" s="43"/>
      <c r="BKB99" s="43"/>
      <c r="BKC99" s="43"/>
      <c r="BKD99" s="43"/>
      <c r="BKE99" s="43"/>
      <c r="BKF99" s="43"/>
      <c r="BKG99" s="43"/>
      <c r="BKH99" s="43"/>
      <c r="BKI99" s="43"/>
      <c r="BKJ99" s="43"/>
      <c r="BKK99" s="43"/>
      <c r="BKL99" s="43"/>
      <c r="BKM99" s="43"/>
      <c r="BKN99" s="43"/>
      <c r="BKO99" s="43"/>
      <c r="BKP99" s="43"/>
      <c r="BKQ99" s="43"/>
      <c r="BKR99" s="43"/>
      <c r="BKS99" s="43"/>
      <c r="BKT99" s="43"/>
      <c r="BKU99" s="43"/>
      <c r="BKV99" s="43"/>
      <c r="BKW99" s="43"/>
      <c r="BKX99" s="43"/>
      <c r="BKY99" s="43"/>
      <c r="BKZ99" s="43"/>
      <c r="BLA99" s="43"/>
      <c r="BLB99" s="43"/>
      <c r="BLC99" s="43"/>
      <c r="BLD99" s="43"/>
      <c r="BLE99" s="43"/>
      <c r="BLF99" s="43"/>
      <c r="BLG99" s="43"/>
      <c r="BLH99" s="43"/>
      <c r="BLI99" s="43"/>
      <c r="BLJ99" s="43"/>
      <c r="BLK99" s="43"/>
      <c r="BLL99" s="43"/>
      <c r="BLM99" s="43"/>
      <c r="BLN99" s="43"/>
      <c r="BLO99" s="43"/>
      <c r="BLP99" s="43"/>
      <c r="BLQ99" s="43"/>
      <c r="BLR99" s="43"/>
      <c r="BLS99" s="43"/>
      <c r="BLT99" s="43"/>
      <c r="BLU99" s="43"/>
      <c r="BLV99" s="43"/>
      <c r="BLW99" s="43"/>
      <c r="BLX99" s="43"/>
      <c r="BLY99" s="43"/>
      <c r="BLZ99" s="43"/>
      <c r="BMA99" s="43"/>
      <c r="BMB99" s="43"/>
      <c r="BMC99" s="43"/>
      <c r="BMD99" s="43"/>
      <c r="BME99" s="43"/>
      <c r="BMF99" s="43"/>
      <c r="BMG99" s="43"/>
      <c r="BMH99" s="43"/>
      <c r="BMI99" s="43"/>
      <c r="BMJ99" s="43"/>
      <c r="BMK99" s="43"/>
      <c r="BML99" s="43"/>
      <c r="BMM99" s="43"/>
      <c r="BMN99" s="43"/>
      <c r="BMO99" s="43"/>
      <c r="BMP99" s="43"/>
      <c r="BMQ99" s="43"/>
      <c r="BMR99" s="43"/>
      <c r="BMS99" s="43"/>
      <c r="BMT99" s="43"/>
      <c r="BMU99" s="43"/>
      <c r="BMV99" s="43"/>
      <c r="BMW99" s="43"/>
      <c r="BMX99" s="43"/>
      <c r="BMY99" s="43"/>
      <c r="BMZ99" s="43"/>
      <c r="BNA99" s="43"/>
      <c r="BNB99" s="43"/>
      <c r="BNC99" s="43"/>
      <c r="BND99" s="43"/>
      <c r="BNE99" s="43"/>
      <c r="BNF99" s="43"/>
      <c r="BNG99" s="43"/>
      <c r="BNH99" s="43"/>
      <c r="BNI99" s="43"/>
      <c r="BNJ99" s="43"/>
      <c r="BNK99" s="43"/>
      <c r="BNL99" s="43"/>
      <c r="BNM99" s="43"/>
      <c r="BNN99" s="43"/>
      <c r="BNO99" s="43"/>
      <c r="BNP99" s="43"/>
      <c r="BNQ99" s="43"/>
      <c r="BNR99" s="43"/>
      <c r="BNS99" s="43"/>
      <c r="BNT99" s="43"/>
      <c r="BNU99" s="43"/>
      <c r="BNV99" s="43"/>
      <c r="BNW99" s="43"/>
      <c r="BNX99" s="43"/>
      <c r="BNY99" s="43"/>
      <c r="BNZ99" s="43"/>
      <c r="BOA99" s="43"/>
      <c r="BOB99" s="43"/>
      <c r="BOC99" s="43"/>
      <c r="BOD99" s="43"/>
      <c r="BOE99" s="43"/>
      <c r="BOF99" s="43"/>
      <c r="BOG99" s="43"/>
      <c r="BOH99" s="43"/>
      <c r="BOI99" s="43"/>
      <c r="BOJ99" s="43"/>
      <c r="BOK99" s="43"/>
      <c r="BOL99" s="43"/>
      <c r="BOM99" s="43"/>
      <c r="BON99" s="43"/>
      <c r="BOO99" s="43"/>
      <c r="BOP99" s="43"/>
      <c r="BOQ99" s="43"/>
      <c r="BOR99" s="43"/>
      <c r="BOS99" s="43"/>
      <c r="BOT99" s="43"/>
      <c r="BOU99" s="43"/>
      <c r="BOV99" s="43"/>
      <c r="BOW99" s="43"/>
      <c r="BOX99" s="43"/>
      <c r="BOY99" s="43"/>
      <c r="BOZ99" s="43"/>
      <c r="BPA99" s="43"/>
      <c r="BPB99" s="43"/>
      <c r="BPC99" s="43"/>
      <c r="BPD99" s="43"/>
      <c r="BPE99" s="43"/>
      <c r="BPF99" s="43"/>
      <c r="BPG99" s="43"/>
      <c r="BPH99" s="43"/>
      <c r="BPI99" s="43"/>
      <c r="BPJ99" s="43"/>
      <c r="BPK99" s="43"/>
      <c r="BPL99" s="43"/>
      <c r="BPM99" s="43"/>
      <c r="BPN99" s="43"/>
      <c r="BPO99" s="43"/>
      <c r="BPP99" s="43"/>
      <c r="BPQ99" s="43"/>
      <c r="BPR99" s="43"/>
      <c r="BPS99" s="43"/>
      <c r="BPT99" s="43"/>
      <c r="BPU99" s="43"/>
      <c r="BPV99" s="43"/>
      <c r="BPW99" s="43"/>
      <c r="BPX99" s="43"/>
      <c r="BPY99" s="43"/>
      <c r="BPZ99" s="43"/>
      <c r="BQA99" s="43"/>
      <c r="BQB99" s="43"/>
      <c r="BQC99" s="43"/>
      <c r="BQD99" s="43"/>
      <c r="BQE99" s="43"/>
      <c r="BQF99" s="43"/>
      <c r="BQG99" s="43"/>
      <c r="BQH99" s="43"/>
      <c r="BQI99" s="43"/>
      <c r="BQJ99" s="43"/>
      <c r="BQK99" s="43"/>
      <c r="BQL99" s="43"/>
      <c r="BQM99" s="43"/>
      <c r="BQN99" s="43"/>
      <c r="BQO99" s="43"/>
      <c r="BQP99" s="43"/>
      <c r="BQQ99" s="43"/>
      <c r="BQR99" s="43"/>
      <c r="BQS99" s="43"/>
      <c r="BQT99" s="43"/>
      <c r="BQU99" s="43"/>
      <c r="BQV99" s="43"/>
      <c r="BQW99" s="43"/>
      <c r="BQX99" s="43"/>
      <c r="BQY99" s="43"/>
      <c r="BQZ99" s="43"/>
      <c r="BRA99" s="43"/>
      <c r="BRB99" s="43"/>
      <c r="BRC99" s="43"/>
      <c r="BRD99" s="43"/>
      <c r="BRE99" s="43"/>
      <c r="BRF99" s="43"/>
      <c r="BRG99" s="43"/>
      <c r="BRH99" s="43"/>
      <c r="BRI99" s="43"/>
      <c r="BRJ99" s="43"/>
      <c r="BRK99" s="43"/>
      <c r="BRL99" s="43"/>
      <c r="BRM99" s="43"/>
      <c r="BRN99" s="43"/>
      <c r="BRO99" s="43"/>
      <c r="BRP99" s="43"/>
      <c r="BRQ99" s="43"/>
      <c r="BRR99" s="43"/>
      <c r="BRS99" s="43"/>
      <c r="BRT99" s="43"/>
      <c r="BRU99" s="43"/>
      <c r="BRV99" s="43"/>
      <c r="BRW99" s="43"/>
      <c r="BRX99" s="43"/>
      <c r="BRY99" s="43"/>
      <c r="BRZ99" s="43"/>
      <c r="BSA99" s="43"/>
      <c r="BSB99" s="43"/>
      <c r="BSC99" s="43"/>
      <c r="BSD99" s="43"/>
      <c r="BSE99" s="43"/>
      <c r="BSF99" s="43"/>
      <c r="BSG99" s="43"/>
      <c r="BSH99" s="43"/>
      <c r="BSI99" s="43"/>
      <c r="BSJ99" s="43"/>
      <c r="BSK99" s="43"/>
      <c r="BSL99" s="43"/>
      <c r="BSM99" s="43"/>
      <c r="BSN99" s="43"/>
      <c r="BSO99" s="43"/>
      <c r="BSP99" s="43"/>
      <c r="BSQ99" s="43"/>
      <c r="BSR99" s="43"/>
      <c r="BSS99" s="43"/>
      <c r="BST99" s="43"/>
      <c r="BSU99" s="43"/>
      <c r="BSV99" s="43"/>
      <c r="BSW99" s="43"/>
      <c r="BSX99" s="43"/>
      <c r="BSY99" s="43"/>
      <c r="BSZ99" s="43"/>
      <c r="BTA99" s="43"/>
      <c r="BTB99" s="43"/>
      <c r="BTC99" s="43"/>
      <c r="BTD99" s="43"/>
      <c r="BTE99" s="43"/>
      <c r="BTF99" s="43"/>
      <c r="BTG99" s="43"/>
      <c r="BTH99" s="43"/>
      <c r="BTI99" s="43"/>
      <c r="BTJ99" s="43"/>
      <c r="BTK99" s="43"/>
      <c r="BTL99" s="43"/>
      <c r="BTM99" s="43"/>
      <c r="BTN99" s="43"/>
      <c r="BTO99" s="43"/>
      <c r="BTP99" s="43"/>
      <c r="BTQ99" s="43"/>
      <c r="BTR99" s="43"/>
      <c r="BTS99" s="43"/>
      <c r="BTT99" s="43"/>
      <c r="BTU99" s="43"/>
      <c r="BTV99" s="43"/>
      <c r="BTW99" s="43"/>
      <c r="BTX99" s="43"/>
      <c r="BTY99" s="43"/>
      <c r="BTZ99" s="43"/>
      <c r="BUA99" s="43"/>
      <c r="BUB99" s="43"/>
      <c r="BUC99" s="43"/>
      <c r="BUD99" s="43"/>
      <c r="BUE99" s="43"/>
      <c r="BUF99" s="43"/>
      <c r="BUG99" s="43"/>
      <c r="BUH99" s="43"/>
      <c r="BUI99" s="43"/>
      <c r="BUJ99" s="43"/>
      <c r="BUK99" s="43"/>
      <c r="BUL99" s="43"/>
      <c r="BUM99" s="43"/>
      <c r="BUN99" s="43"/>
      <c r="BUO99" s="43"/>
      <c r="BUP99" s="43"/>
      <c r="BUQ99" s="43"/>
      <c r="BUR99" s="43"/>
      <c r="BUS99" s="43"/>
      <c r="BUT99" s="43"/>
      <c r="BUU99" s="43"/>
      <c r="BUV99" s="43"/>
      <c r="BUW99" s="43"/>
      <c r="BUX99" s="43"/>
      <c r="BUY99" s="43"/>
      <c r="BUZ99" s="43"/>
      <c r="BVA99" s="43"/>
      <c r="BVB99" s="43"/>
      <c r="BVC99" s="43"/>
      <c r="BVD99" s="43"/>
      <c r="BVE99" s="43"/>
      <c r="BVF99" s="43"/>
      <c r="BVG99" s="43"/>
      <c r="BVH99" s="43"/>
      <c r="BVI99" s="43"/>
      <c r="BVJ99" s="43"/>
      <c r="BVK99" s="43"/>
      <c r="BVL99" s="43"/>
      <c r="BVM99" s="43"/>
      <c r="BVN99" s="43"/>
      <c r="BVO99" s="43"/>
      <c r="BVP99" s="43"/>
      <c r="BVQ99" s="43"/>
      <c r="BVR99" s="43"/>
      <c r="BVS99" s="43"/>
      <c r="BVT99" s="43"/>
      <c r="BVU99" s="43"/>
      <c r="BVV99" s="43"/>
      <c r="BVW99" s="43"/>
      <c r="BVX99" s="43"/>
      <c r="BVY99" s="43"/>
      <c r="BVZ99" s="43"/>
      <c r="BWA99" s="43"/>
      <c r="BWB99" s="43"/>
      <c r="BWC99" s="43"/>
      <c r="BWD99" s="43"/>
      <c r="BWE99" s="43"/>
      <c r="BWF99" s="43"/>
      <c r="BWG99" s="43"/>
      <c r="BWH99" s="43"/>
      <c r="BWI99" s="43"/>
      <c r="BWJ99" s="43"/>
    </row>
    <row r="100" spans="1:1960" ht="15" x14ac:dyDescent="0.25">
      <c r="A100" s="44" t="s">
        <v>44</v>
      </c>
      <c r="B100" s="55">
        <f>AVERAGE(B94:BJ94)</f>
        <v>32.544838709677435</v>
      </c>
      <c r="C100" s="71"/>
      <c r="D100" s="54"/>
      <c r="E100" s="54"/>
      <c r="F100" s="72" t="s">
        <v>52</v>
      </c>
      <c r="G100" s="73">
        <v>30</v>
      </c>
      <c r="H100" s="74" t="s">
        <v>53</v>
      </c>
      <c r="I100" s="74">
        <v>26</v>
      </c>
      <c r="J100" s="75"/>
      <c r="K100" s="75"/>
      <c r="L100" s="75"/>
      <c r="M100" s="75"/>
      <c r="N100" s="75"/>
      <c r="O100" s="75"/>
      <c r="P100" s="75"/>
      <c r="Q100" s="75"/>
      <c r="R100" s="54"/>
      <c r="S100" s="43"/>
      <c r="T100" s="54"/>
      <c r="U100" s="43"/>
      <c r="V100" s="54"/>
      <c r="W100" s="43"/>
      <c r="X100" s="54"/>
      <c r="Y100" s="43"/>
      <c r="Z100" s="54"/>
      <c r="AA100" s="43"/>
      <c r="AB100" s="54"/>
      <c r="AC100" s="43"/>
      <c r="AD100" s="54"/>
      <c r="AE100" s="43"/>
      <c r="AF100" s="54"/>
      <c r="AG100" s="43"/>
      <c r="AH100" s="54"/>
      <c r="AI100" s="43"/>
      <c r="AJ100" s="54"/>
      <c r="AK100" s="43"/>
      <c r="AL100" s="54"/>
      <c r="AM100" s="43"/>
      <c r="AN100" s="54"/>
      <c r="AO100" s="43"/>
      <c r="AP100" s="54"/>
      <c r="AQ100" s="43"/>
      <c r="AR100" s="54"/>
      <c r="AS100" s="43"/>
      <c r="AT100" s="54"/>
      <c r="AU100" s="43"/>
      <c r="AV100" s="54"/>
      <c r="AW100" s="43"/>
      <c r="AX100" s="54"/>
      <c r="AY100" s="43"/>
      <c r="AZ100" s="54"/>
      <c r="BA100" s="43"/>
      <c r="BB100" s="54"/>
      <c r="BC100" s="43"/>
      <c r="BD100" s="54"/>
      <c r="BE100" s="43"/>
      <c r="BF100" s="54"/>
      <c r="BG100" s="43"/>
      <c r="BH100" s="54"/>
      <c r="BI100" s="43"/>
      <c r="BJ100" s="54"/>
      <c r="BK100" s="54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3"/>
      <c r="CE100" s="43"/>
      <c r="CF100" s="43"/>
      <c r="CG100" s="43"/>
      <c r="CH100" s="43"/>
      <c r="CI100" s="43"/>
      <c r="CJ100" s="43"/>
      <c r="CK100" s="43"/>
      <c r="CL100" s="43"/>
      <c r="CM100" s="43"/>
      <c r="CN100" s="43"/>
      <c r="CO100" s="43"/>
      <c r="CP100" s="43"/>
      <c r="CQ100" s="43"/>
      <c r="CR100" s="43"/>
      <c r="CS100" s="43"/>
      <c r="CT100" s="43"/>
      <c r="CU100" s="43"/>
      <c r="CV100" s="43"/>
      <c r="CW100" s="43"/>
      <c r="CX100" s="43"/>
      <c r="CY100" s="43"/>
      <c r="CZ100" s="43"/>
      <c r="DA100" s="43"/>
      <c r="DB100" s="43"/>
      <c r="DC100" s="43"/>
      <c r="DD100" s="43"/>
      <c r="DE100" s="43"/>
      <c r="DF100" s="43"/>
      <c r="DG100" s="43"/>
      <c r="DH100" s="43"/>
      <c r="DI100" s="43"/>
      <c r="DJ100" s="43"/>
      <c r="DK100" s="43"/>
      <c r="DL100" s="43"/>
      <c r="DM100" s="43"/>
      <c r="DN100" s="43"/>
      <c r="DO100" s="43"/>
      <c r="DP100" s="43"/>
      <c r="DQ100" s="43"/>
      <c r="DR100" s="43"/>
      <c r="DS100" s="43"/>
      <c r="DT100" s="43"/>
      <c r="DU100" s="43"/>
      <c r="DV100" s="43"/>
      <c r="DW100" s="43"/>
      <c r="DX100" s="43"/>
      <c r="DY100" s="43"/>
      <c r="DZ100" s="43"/>
      <c r="EA100" s="43"/>
      <c r="EB100" s="43"/>
      <c r="EC100" s="43"/>
      <c r="ED100" s="43"/>
      <c r="EE100" s="43"/>
      <c r="EF100" s="43"/>
      <c r="EG100" s="43"/>
      <c r="EH100" s="43"/>
      <c r="EI100" s="43"/>
      <c r="EJ100" s="43"/>
      <c r="EK100" s="43"/>
      <c r="EL100" s="43"/>
      <c r="EM100" s="43"/>
      <c r="EN100" s="43"/>
      <c r="EO100" s="43"/>
      <c r="EP100" s="43"/>
      <c r="EQ100" s="43"/>
      <c r="ER100" s="43"/>
      <c r="ES100" s="43"/>
      <c r="ET100" s="43"/>
      <c r="EU100" s="43"/>
      <c r="EV100" s="43"/>
      <c r="EW100" s="43"/>
      <c r="EX100" s="43"/>
      <c r="EY100" s="43"/>
      <c r="EZ100" s="43"/>
      <c r="FA100" s="43"/>
      <c r="FB100" s="43"/>
      <c r="FC100" s="43"/>
      <c r="FD100" s="43"/>
      <c r="FE100" s="43"/>
      <c r="FF100" s="43"/>
      <c r="FG100" s="43"/>
      <c r="FH100" s="43"/>
      <c r="FI100" s="43"/>
      <c r="FJ100" s="43"/>
      <c r="FK100" s="43"/>
      <c r="FL100" s="43"/>
      <c r="FM100" s="43"/>
      <c r="FN100" s="43"/>
      <c r="FO100" s="43"/>
      <c r="FP100" s="43"/>
      <c r="FQ100" s="43"/>
      <c r="FR100" s="43"/>
      <c r="FS100" s="43"/>
      <c r="FT100" s="43"/>
      <c r="FU100" s="43"/>
      <c r="FV100" s="43"/>
      <c r="FW100" s="43"/>
      <c r="FX100" s="43"/>
      <c r="FY100" s="43"/>
      <c r="FZ100" s="43"/>
      <c r="GA100" s="43"/>
      <c r="GB100" s="43"/>
      <c r="GC100" s="43"/>
      <c r="GD100" s="43"/>
      <c r="GE100" s="43"/>
      <c r="GF100" s="43"/>
      <c r="GG100" s="43"/>
      <c r="GH100" s="43"/>
      <c r="GI100" s="43"/>
      <c r="GJ100" s="43"/>
      <c r="GK100" s="43"/>
      <c r="GL100" s="43"/>
      <c r="GM100" s="43"/>
      <c r="GN100" s="43"/>
      <c r="GO100" s="43"/>
      <c r="GP100" s="43"/>
      <c r="GQ100" s="43"/>
      <c r="GR100" s="43"/>
      <c r="GS100" s="43"/>
      <c r="GT100" s="43"/>
      <c r="GU100" s="43"/>
      <c r="GV100" s="43"/>
      <c r="GW100" s="43"/>
      <c r="GX100" s="43"/>
      <c r="GY100" s="43"/>
      <c r="GZ100" s="43"/>
      <c r="HA100" s="43"/>
      <c r="HB100" s="43"/>
      <c r="HC100" s="43"/>
      <c r="HD100" s="43"/>
      <c r="HE100" s="43"/>
      <c r="HF100" s="43"/>
      <c r="HG100" s="43"/>
      <c r="HH100" s="43"/>
      <c r="HI100" s="43"/>
      <c r="HJ100" s="43"/>
      <c r="HK100" s="43"/>
      <c r="HL100" s="43"/>
      <c r="HM100" s="43"/>
      <c r="HN100" s="43"/>
      <c r="HO100" s="43"/>
      <c r="HP100" s="43"/>
      <c r="HQ100" s="43"/>
      <c r="HR100" s="43"/>
      <c r="HS100" s="43"/>
      <c r="HT100" s="43"/>
      <c r="HU100" s="43"/>
      <c r="HV100" s="43"/>
      <c r="HW100" s="43"/>
      <c r="HX100" s="43"/>
      <c r="HY100" s="43"/>
      <c r="HZ100" s="43"/>
      <c r="IA100" s="43"/>
      <c r="IB100" s="43"/>
      <c r="IC100" s="43"/>
      <c r="ID100" s="43"/>
      <c r="IE100" s="43"/>
      <c r="IF100" s="43"/>
      <c r="IG100" s="43"/>
      <c r="IH100" s="43"/>
      <c r="II100" s="43"/>
      <c r="IJ100" s="43"/>
      <c r="IK100" s="43"/>
      <c r="IL100" s="43"/>
      <c r="IM100" s="43"/>
      <c r="IN100" s="43"/>
      <c r="IO100" s="43"/>
      <c r="IP100" s="43"/>
      <c r="IQ100" s="43"/>
      <c r="IR100" s="43"/>
      <c r="IS100" s="43"/>
      <c r="IT100" s="43"/>
      <c r="IU100" s="43"/>
      <c r="IV100" s="43"/>
      <c r="IW100" s="43"/>
      <c r="IX100" s="43"/>
      <c r="IY100" s="43"/>
      <c r="IZ100" s="43"/>
      <c r="JA100" s="43"/>
      <c r="JB100" s="43"/>
      <c r="JC100" s="43"/>
      <c r="JD100" s="43"/>
      <c r="JE100" s="43"/>
      <c r="JF100" s="43"/>
      <c r="JG100" s="43"/>
      <c r="JH100" s="43"/>
      <c r="JI100" s="43"/>
      <c r="JJ100" s="43"/>
      <c r="JK100" s="43"/>
      <c r="JL100" s="43"/>
      <c r="JM100" s="43"/>
      <c r="JN100" s="43"/>
      <c r="JO100" s="43"/>
      <c r="JP100" s="43"/>
      <c r="JQ100" s="43"/>
      <c r="JR100" s="43"/>
      <c r="JS100" s="43"/>
      <c r="JT100" s="43"/>
      <c r="JU100" s="43"/>
      <c r="JV100" s="43"/>
      <c r="JW100" s="43"/>
      <c r="JX100" s="43"/>
      <c r="JY100" s="43"/>
      <c r="JZ100" s="43"/>
      <c r="KA100" s="43"/>
      <c r="KB100" s="43"/>
      <c r="KC100" s="43"/>
      <c r="KD100" s="43"/>
      <c r="KE100" s="43"/>
      <c r="KF100" s="43"/>
      <c r="KG100" s="43"/>
      <c r="KH100" s="43"/>
      <c r="KI100" s="43"/>
      <c r="KJ100" s="43"/>
      <c r="KK100" s="43"/>
      <c r="KL100" s="43"/>
      <c r="KM100" s="43"/>
      <c r="KN100" s="43"/>
      <c r="KO100" s="43"/>
      <c r="KP100" s="43"/>
      <c r="KQ100" s="43"/>
      <c r="KR100" s="43"/>
      <c r="KS100" s="43"/>
      <c r="KT100" s="43"/>
      <c r="KU100" s="43"/>
      <c r="KV100" s="43"/>
      <c r="KW100" s="43"/>
      <c r="KX100" s="43"/>
      <c r="KY100" s="43"/>
      <c r="KZ100" s="43"/>
      <c r="LA100" s="43"/>
      <c r="LB100" s="43"/>
      <c r="LC100" s="43"/>
      <c r="LD100" s="43"/>
      <c r="LE100" s="43"/>
      <c r="LF100" s="43"/>
      <c r="LG100" s="43"/>
      <c r="LH100" s="43"/>
      <c r="LI100" s="43"/>
      <c r="LJ100" s="43"/>
      <c r="LK100" s="43"/>
      <c r="LL100" s="43"/>
      <c r="LM100" s="43"/>
      <c r="LN100" s="43"/>
      <c r="LO100" s="43"/>
      <c r="LP100" s="43"/>
      <c r="LQ100" s="43"/>
      <c r="LR100" s="43"/>
      <c r="LS100" s="43"/>
      <c r="LT100" s="43"/>
      <c r="LU100" s="43"/>
      <c r="LV100" s="43"/>
      <c r="LW100" s="43"/>
      <c r="LX100" s="43"/>
      <c r="LY100" s="43"/>
      <c r="LZ100" s="43"/>
      <c r="MA100" s="43"/>
      <c r="MB100" s="43"/>
      <c r="MC100" s="43"/>
      <c r="MD100" s="43"/>
      <c r="ME100" s="43"/>
      <c r="MF100" s="43"/>
      <c r="MG100" s="43"/>
      <c r="MH100" s="43"/>
      <c r="MI100" s="43"/>
      <c r="MJ100" s="43"/>
      <c r="MK100" s="43"/>
      <c r="ML100" s="43"/>
      <c r="MM100" s="43"/>
      <c r="MN100" s="43"/>
      <c r="MO100" s="43"/>
      <c r="MP100" s="43"/>
      <c r="MQ100" s="43"/>
      <c r="MR100" s="43"/>
      <c r="MS100" s="43"/>
      <c r="MT100" s="43"/>
      <c r="MU100" s="43"/>
      <c r="MV100" s="43"/>
      <c r="MW100" s="43"/>
      <c r="MX100" s="43"/>
      <c r="MY100" s="43"/>
      <c r="MZ100" s="43"/>
      <c r="NA100" s="43"/>
      <c r="NB100" s="43"/>
      <c r="NC100" s="43"/>
      <c r="ND100" s="43"/>
      <c r="NE100" s="43"/>
      <c r="NF100" s="43"/>
      <c r="NG100" s="43"/>
      <c r="NH100" s="43"/>
      <c r="NI100" s="43"/>
      <c r="NJ100" s="43"/>
      <c r="NK100" s="43"/>
      <c r="NL100" s="43"/>
      <c r="NM100" s="43"/>
      <c r="NN100" s="43"/>
      <c r="NO100" s="43"/>
      <c r="NP100" s="43"/>
      <c r="NQ100" s="43"/>
      <c r="NR100" s="43"/>
      <c r="NS100" s="43"/>
      <c r="NT100" s="43"/>
      <c r="NU100" s="43"/>
      <c r="NV100" s="43"/>
      <c r="NW100" s="43"/>
      <c r="NX100" s="43"/>
      <c r="NY100" s="43"/>
      <c r="NZ100" s="43"/>
      <c r="OA100" s="43"/>
      <c r="OB100" s="43"/>
      <c r="OC100" s="43"/>
      <c r="OD100" s="43"/>
      <c r="OE100" s="43"/>
      <c r="OF100" s="43"/>
      <c r="OG100" s="43"/>
      <c r="OH100" s="43"/>
      <c r="OI100" s="43"/>
      <c r="OJ100" s="43"/>
      <c r="OK100" s="43"/>
      <c r="OL100" s="43"/>
      <c r="OM100" s="43"/>
      <c r="ON100" s="43"/>
      <c r="OO100" s="43"/>
      <c r="OP100" s="43"/>
      <c r="OQ100" s="43"/>
      <c r="OR100" s="43"/>
      <c r="OS100" s="43"/>
      <c r="OT100" s="43"/>
      <c r="OU100" s="43"/>
      <c r="OV100" s="43"/>
      <c r="OW100" s="43"/>
      <c r="OX100" s="43"/>
      <c r="OY100" s="43"/>
      <c r="OZ100" s="43"/>
      <c r="PA100" s="43"/>
      <c r="PB100" s="43"/>
      <c r="PC100" s="43"/>
      <c r="PD100" s="43"/>
      <c r="PE100" s="43"/>
      <c r="PF100" s="43"/>
      <c r="PG100" s="43"/>
      <c r="PH100" s="43"/>
      <c r="PI100" s="43"/>
      <c r="PJ100" s="43"/>
      <c r="PK100" s="43"/>
      <c r="PL100" s="43"/>
      <c r="PM100" s="43"/>
      <c r="PN100" s="43"/>
      <c r="PO100" s="43"/>
      <c r="PP100" s="43"/>
      <c r="PQ100" s="43"/>
      <c r="PR100" s="43"/>
      <c r="PS100" s="43"/>
      <c r="PT100" s="43"/>
      <c r="PU100" s="43"/>
      <c r="PV100" s="43"/>
      <c r="PW100" s="43"/>
      <c r="PX100" s="43"/>
      <c r="PY100" s="43"/>
      <c r="PZ100" s="43"/>
      <c r="QA100" s="43"/>
      <c r="QB100" s="43"/>
      <c r="QC100" s="43"/>
      <c r="QD100" s="43"/>
      <c r="QE100" s="43"/>
      <c r="QF100" s="43"/>
      <c r="QG100" s="43"/>
      <c r="QH100" s="43"/>
      <c r="QI100" s="43"/>
      <c r="QJ100" s="43"/>
      <c r="QK100" s="43"/>
      <c r="QL100" s="43"/>
      <c r="QM100" s="43"/>
      <c r="QN100" s="43"/>
      <c r="QO100" s="43"/>
      <c r="QP100" s="43"/>
      <c r="QQ100" s="43"/>
      <c r="QR100" s="43"/>
      <c r="QS100" s="43"/>
      <c r="QT100" s="43"/>
      <c r="QU100" s="43"/>
      <c r="QV100" s="43"/>
      <c r="QW100" s="43"/>
      <c r="QX100" s="43"/>
      <c r="QY100" s="43"/>
      <c r="QZ100" s="43"/>
      <c r="RA100" s="43"/>
      <c r="RB100" s="43"/>
      <c r="RC100" s="43"/>
      <c r="RD100" s="43"/>
      <c r="RE100" s="43"/>
      <c r="RF100" s="43"/>
      <c r="RG100" s="43"/>
      <c r="RH100" s="43"/>
      <c r="RI100" s="43"/>
      <c r="RJ100" s="43"/>
      <c r="RK100" s="43"/>
      <c r="RL100" s="43"/>
      <c r="RM100" s="43"/>
      <c r="RN100" s="43"/>
      <c r="RO100" s="43"/>
      <c r="RP100" s="43"/>
      <c r="RQ100" s="43"/>
      <c r="RR100" s="43"/>
      <c r="RS100" s="43"/>
      <c r="RT100" s="43"/>
      <c r="RU100" s="43"/>
      <c r="RV100" s="43"/>
      <c r="RW100" s="43"/>
      <c r="RX100" s="43"/>
      <c r="RY100" s="43"/>
      <c r="RZ100" s="43"/>
      <c r="SA100" s="43"/>
      <c r="SB100" s="43"/>
      <c r="SC100" s="43"/>
      <c r="SD100" s="43"/>
      <c r="SE100" s="43"/>
      <c r="SF100" s="43"/>
      <c r="SG100" s="43"/>
      <c r="SH100" s="43"/>
      <c r="SI100" s="43"/>
      <c r="SJ100" s="43"/>
      <c r="SK100" s="43"/>
      <c r="SL100" s="43"/>
      <c r="SM100" s="43"/>
      <c r="SN100" s="43"/>
      <c r="SO100" s="43"/>
      <c r="SP100" s="43"/>
      <c r="SQ100" s="43"/>
      <c r="SR100" s="43"/>
      <c r="SS100" s="43"/>
      <c r="ST100" s="43"/>
      <c r="SU100" s="43"/>
      <c r="SV100" s="43"/>
      <c r="SW100" s="43"/>
      <c r="SX100" s="43"/>
      <c r="SY100" s="43"/>
      <c r="SZ100" s="43"/>
      <c r="TA100" s="43"/>
      <c r="TB100" s="43"/>
      <c r="TC100" s="43"/>
      <c r="TD100" s="43"/>
      <c r="TE100" s="43"/>
      <c r="TF100" s="43"/>
      <c r="TG100" s="43"/>
      <c r="TH100" s="43"/>
      <c r="TI100" s="43"/>
      <c r="TJ100" s="43"/>
      <c r="TK100" s="43"/>
      <c r="TL100" s="43"/>
      <c r="TM100" s="43"/>
      <c r="TN100" s="43"/>
      <c r="TO100" s="43"/>
      <c r="TP100" s="43"/>
      <c r="TQ100" s="43"/>
      <c r="TR100" s="43"/>
      <c r="TS100" s="43"/>
      <c r="TT100" s="43"/>
      <c r="TU100" s="43"/>
      <c r="TV100" s="43"/>
      <c r="TW100" s="43"/>
      <c r="TX100" s="43"/>
      <c r="TY100" s="43"/>
      <c r="TZ100" s="43"/>
      <c r="UA100" s="43"/>
      <c r="UB100" s="43"/>
      <c r="UC100" s="43"/>
      <c r="UD100" s="43"/>
      <c r="UE100" s="43"/>
      <c r="UF100" s="43"/>
      <c r="UG100" s="43"/>
      <c r="UH100" s="43"/>
      <c r="UI100" s="43"/>
      <c r="UJ100" s="43"/>
      <c r="UK100" s="43"/>
      <c r="UL100" s="43"/>
      <c r="UM100" s="43"/>
      <c r="UN100" s="43"/>
      <c r="UO100" s="43"/>
      <c r="UP100" s="43"/>
      <c r="UQ100" s="43"/>
      <c r="UR100" s="43"/>
      <c r="US100" s="43"/>
      <c r="UT100" s="43"/>
      <c r="UU100" s="43"/>
      <c r="UV100" s="43"/>
      <c r="UW100" s="43"/>
      <c r="UX100" s="43"/>
      <c r="UY100" s="43"/>
      <c r="UZ100" s="43"/>
      <c r="VA100" s="43"/>
      <c r="VB100" s="43"/>
      <c r="VC100" s="43"/>
      <c r="VD100" s="43"/>
      <c r="VE100" s="43"/>
      <c r="VF100" s="43"/>
      <c r="VG100" s="43"/>
      <c r="VH100" s="43"/>
      <c r="VI100" s="43"/>
      <c r="VJ100" s="43"/>
      <c r="VK100" s="43"/>
      <c r="VL100" s="43"/>
      <c r="VM100" s="43"/>
      <c r="VN100" s="43"/>
      <c r="VO100" s="43"/>
      <c r="VP100" s="43"/>
      <c r="VQ100" s="43"/>
      <c r="VR100" s="43"/>
      <c r="VS100" s="43"/>
      <c r="VT100" s="43"/>
      <c r="VU100" s="43"/>
      <c r="VV100" s="43"/>
      <c r="VW100" s="43"/>
      <c r="VX100" s="43"/>
      <c r="VY100" s="43"/>
      <c r="VZ100" s="43"/>
      <c r="WA100" s="43"/>
      <c r="WB100" s="43"/>
      <c r="WC100" s="43"/>
      <c r="WD100" s="43"/>
      <c r="WE100" s="43"/>
      <c r="WF100" s="43"/>
      <c r="WG100" s="43"/>
      <c r="WH100" s="43"/>
      <c r="WI100" s="43"/>
      <c r="WJ100" s="43"/>
      <c r="WK100" s="43"/>
      <c r="WL100" s="43"/>
      <c r="WM100" s="43"/>
      <c r="WN100" s="43"/>
      <c r="WO100" s="43"/>
      <c r="WP100" s="43"/>
      <c r="WQ100" s="43"/>
      <c r="WR100" s="43"/>
      <c r="WS100" s="43"/>
      <c r="WT100" s="43"/>
      <c r="WU100" s="43"/>
      <c r="WV100" s="43"/>
      <c r="WW100" s="43"/>
      <c r="WX100" s="43"/>
      <c r="WY100" s="43"/>
      <c r="WZ100" s="43"/>
      <c r="XA100" s="43"/>
      <c r="XB100" s="43"/>
      <c r="XC100" s="43"/>
      <c r="XD100" s="43"/>
      <c r="XE100" s="43"/>
      <c r="XF100" s="43"/>
      <c r="XG100" s="43"/>
      <c r="XH100" s="43"/>
      <c r="XI100" s="43"/>
      <c r="XJ100" s="43"/>
      <c r="XK100" s="43"/>
      <c r="XL100" s="43"/>
      <c r="XM100" s="43"/>
      <c r="XN100" s="43"/>
      <c r="XO100" s="43"/>
      <c r="XP100" s="43"/>
      <c r="XQ100" s="43"/>
      <c r="XR100" s="43"/>
      <c r="XS100" s="43"/>
      <c r="XT100" s="43"/>
      <c r="XU100" s="43"/>
      <c r="XV100" s="43"/>
      <c r="XW100" s="43"/>
      <c r="XX100" s="43"/>
      <c r="XY100" s="43"/>
      <c r="XZ100" s="43"/>
      <c r="YA100" s="43"/>
      <c r="YB100" s="43"/>
      <c r="YC100" s="43"/>
      <c r="YD100" s="43"/>
      <c r="YE100" s="43"/>
      <c r="YF100" s="43"/>
      <c r="YG100" s="43"/>
      <c r="YH100" s="43"/>
      <c r="YI100" s="43"/>
      <c r="YJ100" s="43"/>
      <c r="YK100" s="43"/>
      <c r="YL100" s="43"/>
      <c r="YM100" s="43"/>
      <c r="YN100" s="43"/>
      <c r="YO100" s="43"/>
      <c r="YP100" s="43"/>
      <c r="YQ100" s="43"/>
      <c r="YR100" s="43"/>
      <c r="YS100" s="43"/>
      <c r="YT100" s="43"/>
      <c r="YU100" s="43"/>
      <c r="YV100" s="43"/>
      <c r="YW100" s="43"/>
      <c r="YX100" s="43"/>
      <c r="YY100" s="43"/>
      <c r="YZ100" s="43"/>
      <c r="ZA100" s="43"/>
      <c r="ZB100" s="43"/>
      <c r="ZC100" s="43"/>
      <c r="ZD100" s="43"/>
      <c r="ZE100" s="43"/>
      <c r="ZF100" s="43"/>
      <c r="ZG100" s="43"/>
      <c r="ZH100" s="43"/>
      <c r="ZI100" s="43"/>
      <c r="ZJ100" s="43"/>
      <c r="ZK100" s="43"/>
      <c r="ZL100" s="43"/>
      <c r="ZM100" s="43"/>
      <c r="ZN100" s="43"/>
      <c r="ZO100" s="43"/>
      <c r="ZP100" s="43"/>
      <c r="ZQ100" s="43"/>
      <c r="ZR100" s="43"/>
      <c r="ZS100" s="43"/>
      <c r="ZT100" s="43"/>
      <c r="ZU100" s="43"/>
      <c r="ZV100" s="43"/>
      <c r="ZW100" s="43"/>
      <c r="ZX100" s="43"/>
      <c r="ZY100" s="43"/>
      <c r="ZZ100" s="43"/>
      <c r="AAA100" s="43"/>
      <c r="AAB100" s="43"/>
      <c r="AAC100" s="43"/>
      <c r="AAD100" s="43"/>
      <c r="AAE100" s="43"/>
      <c r="AAF100" s="43"/>
      <c r="AAG100" s="43"/>
      <c r="AAH100" s="43"/>
      <c r="AAI100" s="43"/>
      <c r="AAJ100" s="43"/>
      <c r="AAK100" s="43"/>
      <c r="AAL100" s="43"/>
      <c r="AAM100" s="43"/>
      <c r="AAN100" s="43"/>
      <c r="AAO100" s="43"/>
      <c r="AAP100" s="43"/>
      <c r="AAQ100" s="43"/>
      <c r="AAR100" s="43"/>
      <c r="AAS100" s="43"/>
      <c r="AAT100" s="43"/>
      <c r="AAU100" s="43"/>
      <c r="AAV100" s="43"/>
      <c r="AAW100" s="43"/>
      <c r="AAX100" s="43"/>
      <c r="AAY100" s="43"/>
      <c r="AAZ100" s="43"/>
      <c r="ABA100" s="43"/>
      <c r="ABB100" s="43"/>
      <c r="ABC100" s="43"/>
      <c r="ABD100" s="43"/>
      <c r="ABE100" s="43"/>
      <c r="ABF100" s="43"/>
      <c r="ABG100" s="43"/>
      <c r="ABH100" s="43"/>
      <c r="ABI100" s="43"/>
      <c r="ABJ100" s="43"/>
      <c r="ABK100" s="43"/>
      <c r="ABL100" s="43"/>
      <c r="ABM100" s="43"/>
      <c r="ABN100" s="43"/>
      <c r="ABO100" s="43"/>
      <c r="ABP100" s="43"/>
      <c r="ABQ100" s="43"/>
      <c r="ABR100" s="43"/>
      <c r="ABS100" s="43"/>
      <c r="ABT100" s="43"/>
      <c r="ABU100" s="43"/>
      <c r="ABV100" s="43"/>
      <c r="ABW100" s="43"/>
      <c r="ABX100" s="43"/>
      <c r="ABY100" s="43"/>
      <c r="ABZ100" s="43"/>
      <c r="ACA100" s="43"/>
      <c r="ACB100" s="43"/>
      <c r="ACC100" s="43"/>
      <c r="ACD100" s="43"/>
      <c r="ACE100" s="43"/>
      <c r="ACF100" s="43"/>
      <c r="ACG100" s="43"/>
      <c r="ACH100" s="43"/>
      <c r="ACI100" s="43"/>
      <c r="ACJ100" s="43"/>
      <c r="ACK100" s="43"/>
      <c r="ACL100" s="43"/>
      <c r="ACM100" s="43"/>
      <c r="ACN100" s="43"/>
      <c r="ACO100" s="43"/>
      <c r="ACP100" s="43"/>
      <c r="ACQ100" s="43"/>
      <c r="ACR100" s="43"/>
      <c r="ACS100" s="43"/>
      <c r="ACT100" s="43"/>
      <c r="ACU100" s="43"/>
      <c r="ACV100" s="43"/>
      <c r="ACW100" s="43"/>
      <c r="ACX100" s="43"/>
      <c r="ACY100" s="43"/>
      <c r="ACZ100" s="43"/>
      <c r="ADA100" s="43"/>
      <c r="ADB100" s="43"/>
      <c r="ADC100" s="43"/>
      <c r="ADD100" s="43"/>
      <c r="ADE100" s="43"/>
      <c r="ADF100" s="43"/>
      <c r="ADG100" s="43"/>
      <c r="ADH100" s="43"/>
      <c r="ADI100" s="43"/>
      <c r="ADJ100" s="43"/>
      <c r="ADK100" s="43"/>
      <c r="ADL100" s="43"/>
      <c r="ADM100" s="43"/>
      <c r="ADN100" s="43"/>
      <c r="ADO100" s="43"/>
      <c r="ADP100" s="43"/>
      <c r="ADQ100" s="43"/>
      <c r="ADR100" s="43"/>
      <c r="ADS100" s="43"/>
      <c r="ADT100" s="43"/>
      <c r="ADU100" s="43"/>
      <c r="ADV100" s="43"/>
      <c r="ADW100" s="43"/>
      <c r="ADX100" s="43"/>
      <c r="ADY100" s="43"/>
      <c r="ADZ100" s="43"/>
      <c r="AEA100" s="43"/>
      <c r="AEB100" s="43"/>
      <c r="AEC100" s="43"/>
      <c r="AED100" s="43"/>
      <c r="AEE100" s="43"/>
      <c r="AEF100" s="43"/>
      <c r="AEG100" s="43"/>
      <c r="AEH100" s="43"/>
      <c r="AEI100" s="43"/>
      <c r="AEJ100" s="43"/>
      <c r="AEK100" s="43"/>
      <c r="AEL100" s="43"/>
      <c r="AEM100" s="43"/>
      <c r="AEN100" s="43"/>
      <c r="AEO100" s="43"/>
      <c r="AEP100" s="43"/>
      <c r="AEQ100" s="43"/>
      <c r="AER100" s="43"/>
      <c r="AES100" s="43"/>
      <c r="AET100" s="43"/>
      <c r="AEU100" s="43"/>
      <c r="AEV100" s="43"/>
      <c r="AEW100" s="43"/>
      <c r="AEX100" s="43"/>
      <c r="AEY100" s="43"/>
      <c r="AEZ100" s="43"/>
      <c r="AFA100" s="43"/>
      <c r="AFB100" s="43"/>
      <c r="AFC100" s="43"/>
      <c r="AFD100" s="43"/>
      <c r="AFE100" s="43"/>
      <c r="AFF100" s="43"/>
      <c r="AFG100" s="43"/>
      <c r="AFH100" s="43"/>
      <c r="AFI100" s="43"/>
      <c r="AFJ100" s="43"/>
      <c r="AFK100" s="43"/>
      <c r="AFL100" s="43"/>
      <c r="AFM100" s="43"/>
      <c r="AFN100" s="43"/>
      <c r="AFO100" s="43"/>
      <c r="AFP100" s="43"/>
      <c r="AFQ100" s="43"/>
      <c r="AFR100" s="43"/>
      <c r="AFS100" s="43"/>
      <c r="AFT100" s="43"/>
      <c r="AFU100" s="43"/>
      <c r="AFV100" s="43"/>
      <c r="AFW100" s="43"/>
      <c r="AFX100" s="43"/>
      <c r="AFY100" s="43"/>
      <c r="AFZ100" s="43"/>
      <c r="AGA100" s="43"/>
      <c r="AGB100" s="43"/>
      <c r="AGC100" s="43"/>
      <c r="AGD100" s="43"/>
      <c r="AGE100" s="43"/>
      <c r="AGF100" s="43"/>
      <c r="AGG100" s="43"/>
      <c r="AGH100" s="43"/>
      <c r="AGI100" s="43"/>
      <c r="AGJ100" s="43"/>
      <c r="AGK100" s="43"/>
      <c r="AGL100" s="43"/>
      <c r="AGM100" s="43"/>
      <c r="AGN100" s="43"/>
      <c r="AGO100" s="43"/>
      <c r="AGP100" s="43"/>
      <c r="AGQ100" s="43"/>
      <c r="AGR100" s="43"/>
      <c r="AGS100" s="43"/>
      <c r="AGT100" s="43"/>
      <c r="AGU100" s="43"/>
      <c r="AGV100" s="43"/>
      <c r="AGW100" s="43"/>
      <c r="AGX100" s="43"/>
      <c r="AGY100" s="43"/>
      <c r="AGZ100" s="43"/>
      <c r="AHA100" s="43"/>
      <c r="AHB100" s="43"/>
      <c r="AHC100" s="43"/>
      <c r="AHD100" s="43"/>
      <c r="AHE100" s="43"/>
      <c r="AHF100" s="43"/>
      <c r="AHG100" s="43"/>
      <c r="AHH100" s="43"/>
      <c r="AHI100" s="43"/>
      <c r="AHJ100" s="43"/>
      <c r="AHK100" s="43"/>
      <c r="AHL100" s="43"/>
      <c r="AHM100" s="43"/>
      <c r="AHN100" s="43"/>
      <c r="AHO100" s="43"/>
      <c r="AHP100" s="43"/>
      <c r="AHQ100" s="43"/>
      <c r="AHR100" s="43"/>
      <c r="AHS100" s="43"/>
      <c r="AHT100" s="43"/>
      <c r="AHU100" s="43"/>
      <c r="AHV100" s="43"/>
      <c r="AHW100" s="43"/>
      <c r="AHX100" s="43"/>
      <c r="AHY100" s="43"/>
      <c r="AHZ100" s="43"/>
      <c r="AIA100" s="43"/>
      <c r="AIB100" s="43"/>
      <c r="AIC100" s="43"/>
      <c r="AID100" s="43"/>
      <c r="AIE100" s="43"/>
      <c r="AIF100" s="43"/>
      <c r="AIG100" s="43"/>
      <c r="AIH100" s="43"/>
      <c r="AII100" s="43"/>
      <c r="AIJ100" s="43"/>
      <c r="AIK100" s="43"/>
      <c r="AIL100" s="43"/>
      <c r="AIM100" s="43"/>
      <c r="AIN100" s="43"/>
      <c r="AIO100" s="43"/>
      <c r="AIP100" s="43"/>
      <c r="AIQ100" s="43"/>
      <c r="AIR100" s="43"/>
      <c r="AIS100" s="43"/>
      <c r="AIT100" s="43"/>
      <c r="AIU100" s="43"/>
      <c r="AIV100" s="43"/>
      <c r="AIW100" s="43"/>
      <c r="AIX100" s="43"/>
      <c r="AIY100" s="43"/>
      <c r="AIZ100" s="43"/>
      <c r="AJA100" s="43"/>
      <c r="AJB100" s="43"/>
      <c r="AJC100" s="43"/>
      <c r="AJD100" s="43"/>
      <c r="AJE100" s="43"/>
      <c r="AJF100" s="43"/>
      <c r="AJG100" s="43"/>
      <c r="AJH100" s="43"/>
      <c r="AJI100" s="43"/>
      <c r="AJJ100" s="43"/>
      <c r="AJK100" s="43"/>
      <c r="AJL100" s="43"/>
      <c r="AJM100" s="43"/>
      <c r="AJN100" s="43"/>
      <c r="AJO100" s="43"/>
      <c r="AJP100" s="43"/>
      <c r="AJQ100" s="43"/>
      <c r="AJR100" s="43"/>
      <c r="AJS100" s="43"/>
      <c r="AJT100" s="43"/>
      <c r="AJU100" s="43"/>
      <c r="AJV100" s="43"/>
      <c r="AJW100" s="43"/>
      <c r="AJX100" s="43"/>
      <c r="AJY100" s="43"/>
      <c r="AJZ100" s="43"/>
      <c r="AKA100" s="43"/>
      <c r="AKB100" s="43"/>
      <c r="AKC100" s="43"/>
      <c r="AKD100" s="43"/>
      <c r="AKE100" s="43"/>
      <c r="AKF100" s="43"/>
      <c r="AKG100" s="43"/>
      <c r="AKH100" s="43"/>
      <c r="AKI100" s="43"/>
      <c r="AKJ100" s="43"/>
      <c r="AKK100" s="43"/>
      <c r="AKL100" s="43"/>
      <c r="AKM100" s="43"/>
      <c r="AKN100" s="43"/>
      <c r="AKO100" s="43"/>
      <c r="AKP100" s="43"/>
      <c r="AKQ100" s="43"/>
      <c r="AKR100" s="43"/>
      <c r="AKS100" s="43"/>
      <c r="AKT100" s="43"/>
      <c r="AKU100" s="43"/>
      <c r="AKV100" s="43"/>
      <c r="AKW100" s="43"/>
      <c r="AKX100" s="43"/>
      <c r="AKY100" s="43"/>
      <c r="AKZ100" s="43"/>
      <c r="ALA100" s="43"/>
      <c r="ALB100" s="43"/>
      <c r="ALC100" s="43"/>
      <c r="ALD100" s="43"/>
      <c r="ALE100" s="43"/>
      <c r="ALF100" s="43"/>
      <c r="ALG100" s="43"/>
      <c r="ALH100" s="43"/>
      <c r="ALI100" s="43"/>
      <c r="ALJ100" s="43"/>
      <c r="ALK100" s="43"/>
      <c r="ALL100" s="43"/>
      <c r="ALM100" s="43"/>
      <c r="ALN100" s="43"/>
      <c r="ALO100" s="43"/>
      <c r="ALP100" s="43"/>
      <c r="ALQ100" s="43"/>
      <c r="ALR100" s="43"/>
      <c r="ALS100" s="43"/>
      <c r="ALT100" s="43"/>
      <c r="ALU100" s="43"/>
      <c r="ALV100" s="43"/>
      <c r="ALW100" s="43"/>
      <c r="ALX100" s="43"/>
      <c r="ALY100" s="43"/>
      <c r="ALZ100" s="43"/>
      <c r="AMA100" s="43"/>
      <c r="AMB100" s="43"/>
      <c r="AMC100" s="43"/>
      <c r="AMD100" s="43"/>
      <c r="AME100" s="43"/>
      <c r="AMF100" s="43"/>
      <c r="AMG100" s="43"/>
      <c r="AMH100" s="43"/>
      <c r="AMI100" s="43"/>
      <c r="AMJ100" s="43"/>
      <c r="AMK100" s="43"/>
      <c r="AML100" s="43"/>
      <c r="AMM100" s="43"/>
      <c r="AMN100" s="43"/>
      <c r="AMO100" s="43"/>
      <c r="AMP100" s="43"/>
      <c r="AMQ100" s="43"/>
      <c r="AMR100" s="43"/>
      <c r="AMS100" s="43"/>
      <c r="AMT100" s="43"/>
      <c r="AMU100" s="43"/>
      <c r="AMV100" s="43"/>
      <c r="AMW100" s="43"/>
      <c r="AMX100" s="43"/>
      <c r="AMY100" s="43"/>
      <c r="AMZ100" s="43"/>
      <c r="ANA100" s="43"/>
      <c r="ANB100" s="43"/>
      <c r="ANC100" s="43"/>
      <c r="AND100" s="43"/>
      <c r="ANE100" s="43"/>
      <c r="ANF100" s="43"/>
      <c r="ANG100" s="43"/>
      <c r="ANH100" s="43"/>
      <c r="ANI100" s="43"/>
      <c r="ANJ100" s="43"/>
      <c r="ANK100" s="43"/>
      <c r="ANL100" s="43"/>
      <c r="ANM100" s="43"/>
      <c r="ANN100" s="43"/>
      <c r="ANO100" s="43"/>
      <c r="ANP100" s="43"/>
      <c r="ANQ100" s="43"/>
      <c r="ANR100" s="43"/>
      <c r="ANS100" s="43"/>
      <c r="ANT100" s="43"/>
      <c r="ANU100" s="43"/>
      <c r="ANV100" s="43"/>
      <c r="ANW100" s="43"/>
      <c r="ANX100" s="43"/>
      <c r="ANY100" s="43"/>
      <c r="ANZ100" s="43"/>
      <c r="AOA100" s="43"/>
      <c r="AOB100" s="43"/>
      <c r="AOC100" s="43"/>
      <c r="AOD100" s="43"/>
      <c r="AOE100" s="43"/>
      <c r="AOF100" s="43"/>
      <c r="AOG100" s="43"/>
      <c r="AOH100" s="43"/>
      <c r="AOI100" s="43"/>
      <c r="AOJ100" s="43"/>
      <c r="AOK100" s="43"/>
      <c r="AOL100" s="43"/>
      <c r="AOM100" s="43"/>
      <c r="AON100" s="43"/>
      <c r="AOO100" s="43"/>
      <c r="AOP100" s="43"/>
      <c r="AOQ100" s="43"/>
      <c r="AOR100" s="43"/>
      <c r="AOS100" s="43"/>
      <c r="AOT100" s="43"/>
      <c r="AOU100" s="43"/>
      <c r="AOV100" s="43"/>
      <c r="AOW100" s="43"/>
      <c r="AOX100" s="43"/>
      <c r="AOY100" s="43"/>
      <c r="AOZ100" s="43"/>
      <c r="APA100" s="43"/>
      <c r="APB100" s="43"/>
      <c r="APC100" s="43"/>
      <c r="APD100" s="43"/>
      <c r="APE100" s="43"/>
      <c r="APF100" s="43"/>
      <c r="APG100" s="43"/>
      <c r="APH100" s="43"/>
      <c r="API100" s="43"/>
      <c r="APJ100" s="43"/>
      <c r="APK100" s="43"/>
      <c r="APL100" s="43"/>
      <c r="APM100" s="43"/>
      <c r="APN100" s="43"/>
      <c r="APO100" s="43"/>
      <c r="APP100" s="43"/>
      <c r="APQ100" s="43"/>
      <c r="APR100" s="43"/>
      <c r="APS100" s="43"/>
      <c r="APT100" s="43"/>
      <c r="APU100" s="43"/>
      <c r="APV100" s="43"/>
      <c r="APW100" s="43"/>
      <c r="APX100" s="43"/>
      <c r="APY100" s="43"/>
      <c r="APZ100" s="43"/>
      <c r="AQA100" s="43"/>
      <c r="AQB100" s="43"/>
      <c r="AQC100" s="43"/>
      <c r="AQD100" s="43"/>
      <c r="AQE100" s="43"/>
      <c r="AQF100" s="43"/>
      <c r="AQG100" s="43"/>
      <c r="AQH100" s="43"/>
      <c r="AQI100" s="43"/>
      <c r="AQJ100" s="43"/>
      <c r="AQK100" s="43"/>
      <c r="AQL100" s="43"/>
      <c r="AQM100" s="43"/>
      <c r="AQN100" s="43"/>
      <c r="AQO100" s="43"/>
      <c r="AQP100" s="43"/>
      <c r="AQQ100" s="43"/>
      <c r="AQR100" s="43"/>
      <c r="AQS100" s="43"/>
      <c r="AQT100" s="43"/>
      <c r="AQU100" s="43"/>
      <c r="AQV100" s="43"/>
      <c r="AQW100" s="43"/>
      <c r="AQX100" s="43"/>
      <c r="AQY100" s="43"/>
      <c r="AQZ100" s="43"/>
      <c r="ARA100" s="43"/>
      <c r="ARB100" s="43"/>
      <c r="ARC100" s="43"/>
      <c r="ARD100" s="43"/>
      <c r="ARE100" s="43"/>
      <c r="ARF100" s="43"/>
      <c r="ARG100" s="43"/>
      <c r="ARH100" s="43"/>
      <c r="ARI100" s="43"/>
      <c r="ARJ100" s="43"/>
      <c r="ARK100" s="43"/>
      <c r="ARL100" s="43"/>
      <c r="ARM100" s="43"/>
      <c r="ARN100" s="43"/>
      <c r="ARO100" s="43"/>
      <c r="ARP100" s="43"/>
      <c r="ARQ100" s="43"/>
      <c r="ARR100" s="43"/>
      <c r="ARS100" s="43"/>
      <c r="ART100" s="43"/>
      <c r="ARU100" s="43"/>
      <c r="ARV100" s="43"/>
      <c r="ARW100" s="43"/>
      <c r="ARX100" s="43"/>
      <c r="ARY100" s="43"/>
      <c r="ARZ100" s="43"/>
      <c r="ASA100" s="43"/>
      <c r="ASB100" s="43"/>
      <c r="ASC100" s="43"/>
      <c r="ASD100" s="43"/>
      <c r="ASE100" s="43"/>
      <c r="ASF100" s="43"/>
      <c r="ASG100" s="43"/>
      <c r="ASH100" s="43"/>
      <c r="ASI100" s="43"/>
      <c r="ASJ100" s="43"/>
      <c r="ASK100" s="43"/>
      <c r="ASL100" s="43"/>
      <c r="ASM100" s="43"/>
      <c r="ASN100" s="43"/>
      <c r="ASO100" s="43"/>
      <c r="ASP100" s="43"/>
      <c r="ASQ100" s="43"/>
      <c r="ASR100" s="43"/>
      <c r="ASS100" s="43"/>
      <c r="AST100" s="43"/>
      <c r="ASU100" s="43"/>
      <c r="ASV100" s="43"/>
      <c r="ASW100" s="43"/>
      <c r="ASX100" s="43"/>
      <c r="ASY100" s="43"/>
      <c r="ASZ100" s="43"/>
      <c r="ATA100" s="43"/>
      <c r="ATB100" s="43"/>
      <c r="ATC100" s="43"/>
      <c r="ATD100" s="43"/>
      <c r="ATE100" s="43"/>
      <c r="ATF100" s="43"/>
      <c r="ATG100" s="43"/>
      <c r="ATH100" s="43"/>
      <c r="ATI100" s="43"/>
      <c r="ATJ100" s="43"/>
      <c r="ATK100" s="43"/>
      <c r="ATL100" s="43"/>
      <c r="ATM100" s="43"/>
      <c r="ATN100" s="43"/>
      <c r="ATO100" s="43"/>
      <c r="ATP100" s="43"/>
      <c r="ATQ100" s="43"/>
      <c r="ATR100" s="43"/>
      <c r="ATS100" s="43"/>
      <c r="ATT100" s="43"/>
      <c r="ATU100" s="43"/>
      <c r="ATV100" s="43"/>
      <c r="ATW100" s="43"/>
      <c r="ATX100" s="43"/>
      <c r="ATY100" s="43"/>
      <c r="ATZ100" s="43"/>
      <c r="AUA100" s="43"/>
      <c r="AUB100" s="43"/>
      <c r="AUC100" s="43"/>
      <c r="AUD100" s="43"/>
      <c r="AUE100" s="43"/>
      <c r="AUF100" s="43"/>
      <c r="AUG100" s="43"/>
      <c r="AUH100" s="43"/>
      <c r="AUI100" s="43"/>
      <c r="AUJ100" s="43"/>
      <c r="AUK100" s="43"/>
      <c r="AUL100" s="43"/>
      <c r="AUM100" s="43"/>
      <c r="AUN100" s="43"/>
      <c r="AUO100" s="43"/>
      <c r="AUP100" s="43"/>
      <c r="AUQ100" s="43"/>
      <c r="AUR100" s="43"/>
      <c r="AUS100" s="43"/>
      <c r="AUT100" s="43"/>
      <c r="AUU100" s="43"/>
      <c r="AUV100" s="43"/>
      <c r="AUW100" s="43"/>
      <c r="AUX100" s="43"/>
      <c r="AUY100" s="43"/>
      <c r="AUZ100" s="43"/>
      <c r="AVA100" s="43"/>
      <c r="AVB100" s="43"/>
      <c r="AVC100" s="43"/>
      <c r="AVD100" s="43"/>
      <c r="AVE100" s="43"/>
      <c r="AVF100" s="43"/>
      <c r="AVG100" s="43"/>
      <c r="AVH100" s="43"/>
      <c r="AVI100" s="43"/>
      <c r="AVJ100" s="43"/>
      <c r="AVK100" s="43"/>
      <c r="AVL100" s="43"/>
      <c r="AVM100" s="43"/>
      <c r="AVN100" s="43"/>
      <c r="AVO100" s="43"/>
      <c r="AVP100" s="43"/>
      <c r="AVQ100" s="43"/>
      <c r="AVR100" s="43"/>
      <c r="AVS100" s="43"/>
      <c r="AVT100" s="43"/>
      <c r="AVU100" s="43"/>
      <c r="AVV100" s="43"/>
      <c r="AVW100" s="43"/>
      <c r="AVX100" s="43"/>
      <c r="AVY100" s="43"/>
      <c r="AVZ100" s="43"/>
      <c r="AWA100" s="43"/>
      <c r="AWB100" s="43"/>
      <c r="AWC100" s="43"/>
      <c r="AWD100" s="43"/>
      <c r="AWE100" s="43"/>
      <c r="AWF100" s="43"/>
      <c r="AWG100" s="43"/>
      <c r="AWH100" s="43"/>
      <c r="AWI100" s="43"/>
      <c r="AWJ100" s="43"/>
      <c r="AWK100" s="43"/>
      <c r="AWL100" s="43"/>
      <c r="AWM100" s="43"/>
      <c r="AWN100" s="43"/>
      <c r="AWO100" s="43"/>
      <c r="AWP100" s="43"/>
      <c r="AWQ100" s="43"/>
      <c r="AWR100" s="43"/>
      <c r="AWS100" s="43"/>
      <c r="AWT100" s="43"/>
      <c r="AWU100" s="43"/>
      <c r="AWV100" s="43"/>
      <c r="AWW100" s="43"/>
      <c r="AWX100" s="43"/>
      <c r="AWY100" s="43"/>
      <c r="AWZ100" s="43"/>
      <c r="AXA100" s="43"/>
      <c r="AXB100" s="43"/>
      <c r="AXC100" s="43"/>
      <c r="AXD100" s="43"/>
      <c r="AXE100" s="43"/>
      <c r="AXF100" s="43"/>
      <c r="AXG100" s="43"/>
      <c r="AXH100" s="43"/>
      <c r="AXI100" s="43"/>
      <c r="AXJ100" s="43"/>
      <c r="AXK100" s="43"/>
      <c r="AXL100" s="43"/>
      <c r="AXM100" s="43"/>
      <c r="AXN100" s="43"/>
      <c r="AXO100" s="43"/>
      <c r="AXP100" s="43"/>
      <c r="AXQ100" s="43"/>
      <c r="AXR100" s="43"/>
      <c r="AXS100" s="43"/>
      <c r="AXT100" s="43"/>
      <c r="AXU100" s="43"/>
      <c r="AXV100" s="43"/>
      <c r="AXW100" s="43"/>
      <c r="AXX100" s="43"/>
      <c r="AXY100" s="43"/>
      <c r="AXZ100" s="43"/>
      <c r="AYA100" s="43"/>
      <c r="AYB100" s="43"/>
      <c r="AYC100" s="43"/>
      <c r="AYD100" s="43"/>
      <c r="AYE100" s="43"/>
      <c r="AYF100" s="43"/>
      <c r="AYG100" s="43"/>
      <c r="AYH100" s="43"/>
      <c r="AYI100" s="43"/>
      <c r="AYJ100" s="43"/>
      <c r="AYK100" s="43"/>
      <c r="AYL100" s="43"/>
      <c r="AYM100" s="43"/>
      <c r="AYN100" s="43"/>
      <c r="AYO100" s="43"/>
      <c r="AYP100" s="43"/>
      <c r="AYQ100" s="43"/>
      <c r="AYR100" s="43"/>
      <c r="AYS100" s="43"/>
      <c r="AYT100" s="43"/>
      <c r="AYU100" s="43"/>
      <c r="AYV100" s="43"/>
      <c r="AYW100" s="43"/>
      <c r="AYX100" s="43"/>
      <c r="AYY100" s="43"/>
      <c r="AYZ100" s="43"/>
      <c r="AZA100" s="43"/>
      <c r="AZB100" s="43"/>
      <c r="AZC100" s="43"/>
      <c r="AZD100" s="43"/>
      <c r="AZE100" s="43"/>
      <c r="AZF100" s="43"/>
      <c r="AZG100" s="43"/>
      <c r="AZH100" s="43"/>
      <c r="AZI100" s="43"/>
      <c r="AZJ100" s="43"/>
      <c r="AZK100" s="43"/>
      <c r="AZL100" s="43"/>
      <c r="AZM100" s="43"/>
      <c r="AZN100" s="43"/>
      <c r="AZO100" s="43"/>
      <c r="AZP100" s="43"/>
      <c r="AZQ100" s="43"/>
      <c r="AZR100" s="43"/>
      <c r="AZS100" s="43"/>
      <c r="AZT100" s="43"/>
      <c r="AZU100" s="43"/>
      <c r="AZV100" s="43"/>
      <c r="AZW100" s="43"/>
      <c r="AZX100" s="43"/>
      <c r="AZY100" s="43"/>
      <c r="AZZ100" s="43"/>
      <c r="BAA100" s="43"/>
      <c r="BAB100" s="43"/>
      <c r="BAC100" s="43"/>
      <c r="BAD100" s="43"/>
      <c r="BAE100" s="43"/>
      <c r="BAF100" s="43"/>
      <c r="BAG100" s="43"/>
      <c r="BAH100" s="43"/>
      <c r="BAI100" s="43"/>
      <c r="BAJ100" s="43"/>
      <c r="BAK100" s="43"/>
      <c r="BAL100" s="43"/>
      <c r="BAM100" s="43"/>
      <c r="BAN100" s="43"/>
      <c r="BAO100" s="43"/>
      <c r="BAP100" s="43"/>
      <c r="BAQ100" s="43"/>
      <c r="BAR100" s="43"/>
      <c r="BAS100" s="43"/>
      <c r="BAT100" s="43"/>
      <c r="BAU100" s="43"/>
      <c r="BAV100" s="43"/>
      <c r="BAW100" s="43"/>
      <c r="BAX100" s="43"/>
      <c r="BAY100" s="43"/>
      <c r="BAZ100" s="43"/>
      <c r="BBA100" s="43"/>
      <c r="BBB100" s="43"/>
      <c r="BBC100" s="43"/>
      <c r="BBD100" s="43"/>
      <c r="BBE100" s="43"/>
      <c r="BBF100" s="43"/>
      <c r="BBG100" s="43"/>
      <c r="BBH100" s="43"/>
      <c r="BBI100" s="43"/>
      <c r="BBJ100" s="43"/>
      <c r="BBK100" s="43"/>
      <c r="BBL100" s="43"/>
      <c r="BBM100" s="43"/>
      <c r="BBN100" s="43"/>
      <c r="BBO100" s="43"/>
      <c r="BBP100" s="43"/>
      <c r="BBQ100" s="43"/>
      <c r="BBR100" s="43"/>
      <c r="BBS100" s="43"/>
      <c r="BBT100" s="43"/>
      <c r="BBU100" s="43"/>
      <c r="BBV100" s="43"/>
      <c r="BBW100" s="43"/>
      <c r="BBX100" s="43"/>
      <c r="BBY100" s="43"/>
      <c r="BBZ100" s="43"/>
      <c r="BCA100" s="43"/>
      <c r="BCB100" s="43"/>
      <c r="BCC100" s="43"/>
      <c r="BCD100" s="43"/>
      <c r="BCE100" s="43"/>
      <c r="BCF100" s="43"/>
      <c r="BCG100" s="43"/>
      <c r="BCH100" s="43"/>
      <c r="BCI100" s="43"/>
      <c r="BCJ100" s="43"/>
      <c r="BCK100" s="43"/>
      <c r="BCL100" s="43"/>
      <c r="BCM100" s="43"/>
      <c r="BCN100" s="43"/>
      <c r="BCO100" s="43"/>
      <c r="BCP100" s="43"/>
      <c r="BCQ100" s="43"/>
      <c r="BCR100" s="43"/>
      <c r="BCS100" s="43"/>
      <c r="BCT100" s="43"/>
      <c r="BCU100" s="43"/>
      <c r="BCV100" s="43"/>
      <c r="BCW100" s="43"/>
      <c r="BCX100" s="43"/>
      <c r="BCY100" s="43"/>
      <c r="BCZ100" s="43"/>
      <c r="BDA100" s="43"/>
      <c r="BDB100" s="43"/>
      <c r="BDC100" s="43"/>
      <c r="BDD100" s="43"/>
      <c r="BDE100" s="43"/>
      <c r="BDF100" s="43"/>
      <c r="BDG100" s="43"/>
      <c r="BDH100" s="43"/>
      <c r="BDI100" s="43"/>
      <c r="BDJ100" s="43"/>
      <c r="BDK100" s="43"/>
      <c r="BDL100" s="43"/>
      <c r="BDM100" s="43"/>
      <c r="BDN100" s="43"/>
      <c r="BDO100" s="43"/>
      <c r="BDP100" s="43"/>
      <c r="BDQ100" s="43"/>
      <c r="BDR100" s="43"/>
      <c r="BDS100" s="43"/>
      <c r="BDT100" s="43"/>
      <c r="BDU100" s="43"/>
      <c r="BDV100" s="43"/>
      <c r="BDW100" s="43"/>
      <c r="BDX100" s="43"/>
      <c r="BDY100" s="43"/>
      <c r="BDZ100" s="43"/>
      <c r="BEA100" s="43"/>
      <c r="BEB100" s="43"/>
      <c r="BEC100" s="43"/>
      <c r="BED100" s="43"/>
      <c r="BEE100" s="43"/>
      <c r="BEF100" s="43"/>
      <c r="BEG100" s="43"/>
      <c r="BEH100" s="43"/>
      <c r="BEI100" s="43"/>
      <c r="BEJ100" s="43"/>
      <c r="BEK100" s="43"/>
      <c r="BEL100" s="43"/>
      <c r="BEM100" s="43"/>
      <c r="BEN100" s="43"/>
      <c r="BEO100" s="43"/>
      <c r="BEP100" s="43"/>
      <c r="BEQ100" s="43"/>
      <c r="BER100" s="43"/>
      <c r="BES100" s="43"/>
      <c r="BET100" s="43"/>
      <c r="BEU100" s="43"/>
      <c r="BEV100" s="43"/>
      <c r="BEW100" s="43"/>
      <c r="BEX100" s="43"/>
      <c r="BEY100" s="43"/>
      <c r="BEZ100" s="43"/>
      <c r="BFA100" s="43"/>
      <c r="BFB100" s="43"/>
      <c r="BFC100" s="43"/>
      <c r="BFD100" s="43"/>
      <c r="BFE100" s="43"/>
      <c r="BFF100" s="43"/>
      <c r="BFG100" s="43"/>
      <c r="BFH100" s="43"/>
      <c r="BFI100" s="43"/>
      <c r="BFJ100" s="43"/>
      <c r="BFK100" s="43"/>
      <c r="BFL100" s="43"/>
      <c r="BFM100" s="43"/>
      <c r="BFN100" s="43"/>
      <c r="BFO100" s="43"/>
      <c r="BFP100" s="43"/>
      <c r="BFQ100" s="43"/>
      <c r="BFR100" s="43"/>
      <c r="BFS100" s="43"/>
      <c r="BFT100" s="43"/>
      <c r="BFU100" s="43"/>
      <c r="BFV100" s="43"/>
      <c r="BFW100" s="43"/>
      <c r="BFX100" s="43"/>
      <c r="BFY100" s="43"/>
      <c r="BFZ100" s="43"/>
      <c r="BGA100" s="43"/>
      <c r="BGB100" s="43"/>
      <c r="BGC100" s="43"/>
      <c r="BGD100" s="43"/>
      <c r="BGE100" s="43"/>
      <c r="BGF100" s="43"/>
      <c r="BGG100" s="43"/>
      <c r="BGH100" s="43"/>
      <c r="BGI100" s="43"/>
      <c r="BGJ100" s="43"/>
      <c r="BGK100" s="43"/>
      <c r="BGL100" s="43"/>
      <c r="BGM100" s="43"/>
      <c r="BGN100" s="43"/>
      <c r="BGO100" s="43"/>
      <c r="BGP100" s="43"/>
      <c r="BGQ100" s="43"/>
      <c r="BGR100" s="43"/>
      <c r="BGS100" s="43"/>
      <c r="BGT100" s="43"/>
      <c r="BGU100" s="43"/>
      <c r="BGV100" s="43"/>
      <c r="BGW100" s="43"/>
      <c r="BGX100" s="43"/>
      <c r="BGY100" s="43"/>
      <c r="BGZ100" s="43"/>
      <c r="BHA100" s="43"/>
      <c r="BHB100" s="43"/>
      <c r="BHC100" s="43"/>
      <c r="BHD100" s="43"/>
      <c r="BHE100" s="43"/>
      <c r="BHF100" s="43"/>
      <c r="BHG100" s="43"/>
      <c r="BHH100" s="43"/>
      <c r="BHI100" s="43"/>
      <c r="BHJ100" s="43"/>
      <c r="BHK100" s="43"/>
      <c r="BHL100" s="43"/>
      <c r="BHM100" s="43"/>
      <c r="BHN100" s="43"/>
      <c r="BHO100" s="43"/>
      <c r="BHP100" s="43"/>
      <c r="BHQ100" s="43"/>
      <c r="BHR100" s="43"/>
      <c r="BHS100" s="43"/>
      <c r="BHT100" s="43"/>
      <c r="BHU100" s="43"/>
      <c r="BHV100" s="43"/>
      <c r="BHW100" s="43"/>
      <c r="BHX100" s="43"/>
      <c r="BHY100" s="43"/>
      <c r="BHZ100" s="43"/>
      <c r="BIA100" s="43"/>
      <c r="BIB100" s="43"/>
      <c r="BIC100" s="43"/>
      <c r="BID100" s="43"/>
      <c r="BIE100" s="43"/>
      <c r="BIF100" s="43"/>
      <c r="BIG100" s="43"/>
      <c r="BIH100" s="43"/>
      <c r="BII100" s="43"/>
      <c r="BIJ100" s="43"/>
      <c r="BIK100" s="43"/>
      <c r="BIL100" s="43"/>
      <c r="BIM100" s="43"/>
      <c r="BIN100" s="43"/>
      <c r="BIO100" s="43"/>
      <c r="BIP100" s="43"/>
      <c r="BIQ100" s="43"/>
      <c r="BIR100" s="43"/>
      <c r="BIS100" s="43"/>
      <c r="BIT100" s="43"/>
      <c r="BIU100" s="43"/>
      <c r="BIV100" s="43"/>
      <c r="BIW100" s="43"/>
      <c r="BIX100" s="43"/>
      <c r="BIY100" s="43"/>
      <c r="BIZ100" s="43"/>
      <c r="BJA100" s="43"/>
      <c r="BJB100" s="43"/>
      <c r="BJC100" s="43"/>
      <c r="BJD100" s="43"/>
      <c r="BJE100" s="43"/>
      <c r="BJF100" s="43"/>
      <c r="BJG100" s="43"/>
      <c r="BJH100" s="43"/>
      <c r="BJI100" s="43"/>
      <c r="BJJ100" s="43"/>
      <c r="BJK100" s="43"/>
      <c r="BJL100" s="43"/>
      <c r="BJM100" s="43"/>
      <c r="BJN100" s="43"/>
      <c r="BJO100" s="43"/>
      <c r="BJP100" s="43"/>
      <c r="BJQ100" s="43"/>
      <c r="BJR100" s="43"/>
      <c r="BJS100" s="43"/>
      <c r="BJT100" s="43"/>
      <c r="BJU100" s="43"/>
      <c r="BJV100" s="43"/>
      <c r="BJW100" s="43"/>
      <c r="BJX100" s="43"/>
      <c r="BJY100" s="43"/>
      <c r="BJZ100" s="43"/>
      <c r="BKA100" s="43"/>
      <c r="BKB100" s="43"/>
      <c r="BKC100" s="43"/>
      <c r="BKD100" s="43"/>
      <c r="BKE100" s="43"/>
      <c r="BKF100" s="43"/>
      <c r="BKG100" s="43"/>
      <c r="BKH100" s="43"/>
      <c r="BKI100" s="43"/>
      <c r="BKJ100" s="43"/>
      <c r="BKK100" s="43"/>
      <c r="BKL100" s="43"/>
      <c r="BKM100" s="43"/>
      <c r="BKN100" s="43"/>
      <c r="BKO100" s="43"/>
      <c r="BKP100" s="43"/>
      <c r="BKQ100" s="43"/>
      <c r="BKR100" s="43"/>
      <c r="BKS100" s="43"/>
      <c r="BKT100" s="43"/>
      <c r="BKU100" s="43"/>
      <c r="BKV100" s="43"/>
      <c r="BKW100" s="43"/>
      <c r="BKX100" s="43"/>
      <c r="BKY100" s="43"/>
      <c r="BKZ100" s="43"/>
      <c r="BLA100" s="43"/>
      <c r="BLB100" s="43"/>
      <c r="BLC100" s="43"/>
      <c r="BLD100" s="43"/>
      <c r="BLE100" s="43"/>
      <c r="BLF100" s="43"/>
      <c r="BLG100" s="43"/>
      <c r="BLH100" s="43"/>
      <c r="BLI100" s="43"/>
      <c r="BLJ100" s="43"/>
      <c r="BLK100" s="43"/>
      <c r="BLL100" s="43"/>
      <c r="BLM100" s="43"/>
      <c r="BLN100" s="43"/>
      <c r="BLO100" s="43"/>
      <c r="BLP100" s="43"/>
      <c r="BLQ100" s="43"/>
      <c r="BLR100" s="43"/>
      <c r="BLS100" s="43"/>
      <c r="BLT100" s="43"/>
      <c r="BLU100" s="43"/>
      <c r="BLV100" s="43"/>
      <c r="BLW100" s="43"/>
      <c r="BLX100" s="43"/>
      <c r="BLY100" s="43"/>
      <c r="BLZ100" s="43"/>
      <c r="BMA100" s="43"/>
      <c r="BMB100" s="43"/>
      <c r="BMC100" s="43"/>
      <c r="BMD100" s="43"/>
      <c r="BME100" s="43"/>
      <c r="BMF100" s="43"/>
      <c r="BMG100" s="43"/>
      <c r="BMH100" s="43"/>
      <c r="BMI100" s="43"/>
      <c r="BMJ100" s="43"/>
      <c r="BMK100" s="43"/>
      <c r="BML100" s="43"/>
      <c r="BMM100" s="43"/>
      <c r="BMN100" s="43"/>
      <c r="BMO100" s="43"/>
      <c r="BMP100" s="43"/>
      <c r="BMQ100" s="43"/>
      <c r="BMR100" s="43"/>
      <c r="BMS100" s="43"/>
      <c r="BMT100" s="43"/>
      <c r="BMU100" s="43"/>
      <c r="BMV100" s="43"/>
      <c r="BMW100" s="43"/>
      <c r="BMX100" s="43"/>
      <c r="BMY100" s="43"/>
      <c r="BMZ100" s="43"/>
      <c r="BNA100" s="43"/>
      <c r="BNB100" s="43"/>
      <c r="BNC100" s="43"/>
      <c r="BND100" s="43"/>
      <c r="BNE100" s="43"/>
      <c r="BNF100" s="43"/>
      <c r="BNG100" s="43"/>
      <c r="BNH100" s="43"/>
      <c r="BNI100" s="43"/>
      <c r="BNJ100" s="43"/>
      <c r="BNK100" s="43"/>
      <c r="BNL100" s="43"/>
      <c r="BNM100" s="43"/>
      <c r="BNN100" s="43"/>
      <c r="BNO100" s="43"/>
      <c r="BNP100" s="43"/>
      <c r="BNQ100" s="43"/>
      <c r="BNR100" s="43"/>
      <c r="BNS100" s="43"/>
      <c r="BNT100" s="43"/>
      <c r="BNU100" s="43"/>
      <c r="BNV100" s="43"/>
      <c r="BNW100" s="43"/>
      <c r="BNX100" s="43"/>
      <c r="BNY100" s="43"/>
      <c r="BNZ100" s="43"/>
      <c r="BOA100" s="43"/>
      <c r="BOB100" s="43"/>
      <c r="BOC100" s="43"/>
      <c r="BOD100" s="43"/>
      <c r="BOE100" s="43"/>
      <c r="BOF100" s="43"/>
      <c r="BOG100" s="43"/>
      <c r="BOH100" s="43"/>
      <c r="BOI100" s="43"/>
      <c r="BOJ100" s="43"/>
      <c r="BOK100" s="43"/>
      <c r="BOL100" s="43"/>
      <c r="BOM100" s="43"/>
      <c r="BON100" s="43"/>
      <c r="BOO100" s="43"/>
      <c r="BOP100" s="43"/>
      <c r="BOQ100" s="43"/>
      <c r="BOR100" s="43"/>
      <c r="BOS100" s="43"/>
      <c r="BOT100" s="43"/>
      <c r="BOU100" s="43"/>
      <c r="BOV100" s="43"/>
      <c r="BOW100" s="43"/>
      <c r="BOX100" s="43"/>
      <c r="BOY100" s="43"/>
      <c r="BOZ100" s="43"/>
      <c r="BPA100" s="43"/>
      <c r="BPB100" s="43"/>
      <c r="BPC100" s="43"/>
      <c r="BPD100" s="43"/>
      <c r="BPE100" s="43"/>
      <c r="BPF100" s="43"/>
      <c r="BPG100" s="43"/>
      <c r="BPH100" s="43"/>
      <c r="BPI100" s="43"/>
      <c r="BPJ100" s="43"/>
      <c r="BPK100" s="43"/>
      <c r="BPL100" s="43"/>
      <c r="BPM100" s="43"/>
      <c r="BPN100" s="43"/>
      <c r="BPO100" s="43"/>
      <c r="BPP100" s="43"/>
      <c r="BPQ100" s="43"/>
      <c r="BPR100" s="43"/>
      <c r="BPS100" s="43"/>
      <c r="BPT100" s="43"/>
      <c r="BPU100" s="43"/>
      <c r="BPV100" s="43"/>
      <c r="BPW100" s="43"/>
      <c r="BPX100" s="43"/>
      <c r="BPY100" s="43"/>
      <c r="BPZ100" s="43"/>
      <c r="BQA100" s="43"/>
      <c r="BQB100" s="43"/>
      <c r="BQC100" s="43"/>
      <c r="BQD100" s="43"/>
      <c r="BQE100" s="43"/>
      <c r="BQF100" s="43"/>
      <c r="BQG100" s="43"/>
      <c r="BQH100" s="43"/>
      <c r="BQI100" s="43"/>
      <c r="BQJ100" s="43"/>
      <c r="BQK100" s="43"/>
      <c r="BQL100" s="43"/>
      <c r="BQM100" s="43"/>
      <c r="BQN100" s="43"/>
      <c r="BQO100" s="43"/>
      <c r="BQP100" s="43"/>
      <c r="BQQ100" s="43"/>
      <c r="BQR100" s="43"/>
      <c r="BQS100" s="43"/>
      <c r="BQT100" s="43"/>
      <c r="BQU100" s="43"/>
      <c r="BQV100" s="43"/>
      <c r="BQW100" s="43"/>
      <c r="BQX100" s="43"/>
      <c r="BQY100" s="43"/>
      <c r="BQZ100" s="43"/>
      <c r="BRA100" s="43"/>
      <c r="BRB100" s="43"/>
      <c r="BRC100" s="43"/>
      <c r="BRD100" s="43"/>
      <c r="BRE100" s="43"/>
      <c r="BRF100" s="43"/>
      <c r="BRG100" s="43"/>
      <c r="BRH100" s="43"/>
      <c r="BRI100" s="43"/>
      <c r="BRJ100" s="43"/>
      <c r="BRK100" s="43"/>
      <c r="BRL100" s="43"/>
      <c r="BRM100" s="43"/>
      <c r="BRN100" s="43"/>
      <c r="BRO100" s="43"/>
      <c r="BRP100" s="43"/>
      <c r="BRQ100" s="43"/>
      <c r="BRR100" s="43"/>
      <c r="BRS100" s="43"/>
      <c r="BRT100" s="43"/>
      <c r="BRU100" s="43"/>
      <c r="BRV100" s="43"/>
      <c r="BRW100" s="43"/>
      <c r="BRX100" s="43"/>
      <c r="BRY100" s="43"/>
      <c r="BRZ100" s="43"/>
      <c r="BSA100" s="43"/>
      <c r="BSB100" s="43"/>
      <c r="BSC100" s="43"/>
      <c r="BSD100" s="43"/>
      <c r="BSE100" s="43"/>
      <c r="BSF100" s="43"/>
      <c r="BSG100" s="43"/>
      <c r="BSH100" s="43"/>
      <c r="BSI100" s="43"/>
      <c r="BSJ100" s="43"/>
      <c r="BSK100" s="43"/>
      <c r="BSL100" s="43"/>
      <c r="BSM100" s="43"/>
      <c r="BSN100" s="43"/>
      <c r="BSO100" s="43"/>
      <c r="BSP100" s="43"/>
      <c r="BSQ100" s="43"/>
      <c r="BSR100" s="43"/>
      <c r="BSS100" s="43"/>
      <c r="BST100" s="43"/>
      <c r="BSU100" s="43"/>
      <c r="BSV100" s="43"/>
      <c r="BSW100" s="43"/>
      <c r="BSX100" s="43"/>
      <c r="BSY100" s="43"/>
      <c r="BSZ100" s="43"/>
      <c r="BTA100" s="43"/>
      <c r="BTB100" s="43"/>
      <c r="BTC100" s="43"/>
      <c r="BTD100" s="43"/>
      <c r="BTE100" s="43"/>
      <c r="BTF100" s="43"/>
      <c r="BTG100" s="43"/>
      <c r="BTH100" s="43"/>
      <c r="BTI100" s="43"/>
      <c r="BTJ100" s="43"/>
      <c r="BTK100" s="43"/>
      <c r="BTL100" s="43"/>
      <c r="BTM100" s="43"/>
      <c r="BTN100" s="43"/>
      <c r="BTO100" s="43"/>
      <c r="BTP100" s="43"/>
      <c r="BTQ100" s="43"/>
      <c r="BTR100" s="43"/>
      <c r="BTS100" s="43"/>
      <c r="BTT100" s="43"/>
      <c r="BTU100" s="43"/>
      <c r="BTV100" s="43"/>
      <c r="BTW100" s="43"/>
      <c r="BTX100" s="43"/>
      <c r="BTY100" s="43"/>
      <c r="BTZ100" s="43"/>
      <c r="BUA100" s="43"/>
      <c r="BUB100" s="43"/>
      <c r="BUC100" s="43"/>
      <c r="BUD100" s="43"/>
      <c r="BUE100" s="43"/>
      <c r="BUF100" s="43"/>
      <c r="BUG100" s="43"/>
      <c r="BUH100" s="43"/>
      <c r="BUI100" s="43"/>
      <c r="BUJ100" s="43"/>
      <c r="BUK100" s="43"/>
      <c r="BUL100" s="43"/>
      <c r="BUM100" s="43"/>
      <c r="BUN100" s="43"/>
      <c r="BUO100" s="43"/>
      <c r="BUP100" s="43"/>
      <c r="BUQ100" s="43"/>
      <c r="BUR100" s="43"/>
      <c r="BUS100" s="43"/>
      <c r="BUT100" s="43"/>
      <c r="BUU100" s="43"/>
      <c r="BUV100" s="43"/>
      <c r="BUW100" s="43"/>
      <c r="BUX100" s="43"/>
      <c r="BUY100" s="43"/>
      <c r="BUZ100" s="43"/>
      <c r="BVA100" s="43"/>
      <c r="BVB100" s="43"/>
      <c r="BVC100" s="43"/>
      <c r="BVD100" s="43"/>
      <c r="BVE100" s="43"/>
      <c r="BVF100" s="43"/>
      <c r="BVG100" s="43"/>
      <c r="BVH100" s="43"/>
      <c r="BVI100" s="43"/>
      <c r="BVJ100" s="43"/>
      <c r="BVK100" s="43"/>
      <c r="BVL100" s="43"/>
      <c r="BVM100" s="43"/>
      <c r="BVN100" s="43"/>
      <c r="BVO100" s="43"/>
      <c r="BVP100" s="43"/>
      <c r="BVQ100" s="43"/>
      <c r="BVR100" s="43"/>
      <c r="BVS100" s="43"/>
      <c r="BVT100" s="43"/>
      <c r="BVU100" s="43"/>
      <c r="BVV100" s="43"/>
      <c r="BVW100" s="43"/>
      <c r="BVX100" s="43"/>
      <c r="BVY100" s="43"/>
      <c r="BVZ100" s="43"/>
      <c r="BWA100" s="43"/>
      <c r="BWB100" s="43"/>
      <c r="BWC100" s="43"/>
      <c r="BWD100" s="43"/>
      <c r="BWE100" s="43"/>
      <c r="BWF100" s="43"/>
      <c r="BWG100" s="43"/>
      <c r="BWH100" s="43"/>
      <c r="BWI100" s="43"/>
      <c r="BWJ100" s="43"/>
    </row>
    <row r="101" spans="1:1960" ht="15" x14ac:dyDescent="0.25">
      <c r="A101" s="44" t="s">
        <v>45</v>
      </c>
      <c r="B101" s="55">
        <f>AVERAGE(B91:BJ91)</f>
        <v>20.619032258064522</v>
      </c>
      <c r="C101" s="71"/>
      <c r="D101" s="54"/>
      <c r="E101" s="54"/>
      <c r="F101" s="76" t="s">
        <v>41</v>
      </c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54"/>
      <c r="S101" s="43"/>
      <c r="T101" s="54"/>
      <c r="U101" s="43"/>
      <c r="V101" s="54"/>
      <c r="W101" s="43"/>
      <c r="X101" s="54"/>
      <c r="Y101" s="43"/>
      <c r="Z101" s="54"/>
      <c r="AA101" s="43"/>
      <c r="AB101" s="54"/>
      <c r="AC101" s="43"/>
      <c r="AD101" s="54"/>
      <c r="AE101" s="43"/>
      <c r="AF101" s="54"/>
      <c r="AG101" s="43"/>
      <c r="AH101" s="54"/>
      <c r="AI101" s="43"/>
      <c r="AJ101" s="54"/>
      <c r="AK101" s="43"/>
      <c r="AL101" s="54"/>
      <c r="AM101" s="43"/>
      <c r="AN101" s="54"/>
      <c r="AO101" s="43"/>
      <c r="AP101" s="54"/>
      <c r="AQ101" s="43"/>
      <c r="AR101" s="54"/>
      <c r="AS101" s="43"/>
      <c r="AT101" s="54"/>
      <c r="AU101" s="43"/>
      <c r="AV101" s="54"/>
      <c r="AW101" s="43"/>
      <c r="AX101" s="54"/>
      <c r="AY101" s="43"/>
      <c r="AZ101" s="54"/>
      <c r="BA101" s="43"/>
      <c r="BB101" s="54"/>
      <c r="BC101" s="43"/>
      <c r="BD101" s="54"/>
      <c r="BE101" s="43"/>
      <c r="BF101" s="54"/>
      <c r="BG101" s="43"/>
      <c r="BH101" s="54"/>
      <c r="BI101" s="43"/>
      <c r="BJ101" s="54"/>
      <c r="BK101" s="54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3"/>
      <c r="CE101" s="43"/>
      <c r="CF101" s="43"/>
      <c r="CG101" s="43"/>
      <c r="CH101" s="43"/>
      <c r="CI101" s="43"/>
      <c r="CJ101" s="43"/>
      <c r="CK101" s="43"/>
      <c r="CL101" s="43"/>
      <c r="CM101" s="43"/>
      <c r="CN101" s="43"/>
      <c r="CO101" s="43"/>
      <c r="CP101" s="43"/>
      <c r="CQ101" s="43"/>
      <c r="CR101" s="43"/>
      <c r="CS101" s="43"/>
      <c r="CT101" s="43"/>
      <c r="CU101" s="43"/>
      <c r="CV101" s="43"/>
      <c r="CW101" s="43"/>
      <c r="CX101" s="43"/>
      <c r="CY101" s="43"/>
      <c r="CZ101" s="43"/>
      <c r="DA101" s="43"/>
      <c r="DB101" s="43"/>
      <c r="DC101" s="43"/>
      <c r="DD101" s="43"/>
      <c r="DE101" s="43"/>
      <c r="DF101" s="43"/>
      <c r="DG101" s="43"/>
      <c r="DH101" s="43"/>
      <c r="DI101" s="43"/>
      <c r="DJ101" s="43"/>
      <c r="DK101" s="43"/>
      <c r="DL101" s="43"/>
      <c r="DM101" s="43"/>
      <c r="DN101" s="43"/>
      <c r="DO101" s="43"/>
      <c r="DP101" s="43"/>
      <c r="DQ101" s="43"/>
      <c r="DR101" s="43"/>
      <c r="DS101" s="43"/>
      <c r="DT101" s="43"/>
      <c r="DU101" s="43"/>
      <c r="DV101" s="43"/>
      <c r="DW101" s="43"/>
      <c r="DX101" s="43"/>
      <c r="DY101" s="43"/>
      <c r="DZ101" s="43"/>
      <c r="EA101" s="43"/>
      <c r="EB101" s="43"/>
      <c r="EC101" s="43"/>
      <c r="ED101" s="43"/>
      <c r="EE101" s="43"/>
      <c r="EF101" s="43"/>
      <c r="EG101" s="43"/>
      <c r="EH101" s="43"/>
      <c r="EI101" s="43"/>
      <c r="EJ101" s="43"/>
      <c r="EK101" s="43"/>
      <c r="EL101" s="43"/>
      <c r="EM101" s="43"/>
      <c r="EN101" s="43"/>
      <c r="EO101" s="43"/>
      <c r="EP101" s="43"/>
      <c r="EQ101" s="43"/>
      <c r="ER101" s="43"/>
      <c r="ES101" s="43"/>
      <c r="ET101" s="43"/>
      <c r="EU101" s="43"/>
      <c r="EV101" s="43"/>
      <c r="EW101" s="43"/>
      <c r="EX101" s="43"/>
      <c r="EY101" s="43"/>
      <c r="EZ101" s="43"/>
      <c r="FA101" s="43"/>
      <c r="FB101" s="43"/>
      <c r="FC101" s="43"/>
      <c r="FD101" s="43"/>
      <c r="FE101" s="43"/>
      <c r="FF101" s="43"/>
      <c r="FG101" s="43"/>
      <c r="FH101" s="43"/>
      <c r="FI101" s="43"/>
      <c r="FJ101" s="43"/>
      <c r="FK101" s="43"/>
      <c r="FL101" s="43"/>
      <c r="FM101" s="43"/>
      <c r="FN101" s="43"/>
      <c r="FO101" s="43"/>
      <c r="FP101" s="43"/>
      <c r="FQ101" s="43"/>
      <c r="FR101" s="43"/>
      <c r="FS101" s="43"/>
      <c r="FT101" s="43"/>
      <c r="FU101" s="43"/>
      <c r="FV101" s="43"/>
      <c r="FW101" s="43"/>
      <c r="FX101" s="43"/>
      <c r="FY101" s="43"/>
      <c r="FZ101" s="43"/>
      <c r="GA101" s="43"/>
      <c r="GB101" s="43"/>
      <c r="GC101" s="43"/>
      <c r="GD101" s="43"/>
      <c r="GE101" s="43"/>
      <c r="GF101" s="43"/>
      <c r="GG101" s="43"/>
      <c r="GH101" s="43"/>
      <c r="GI101" s="43"/>
      <c r="GJ101" s="43"/>
      <c r="GK101" s="43"/>
      <c r="GL101" s="43"/>
      <c r="GM101" s="43"/>
      <c r="GN101" s="43"/>
      <c r="GO101" s="43"/>
      <c r="GP101" s="43"/>
      <c r="GQ101" s="43"/>
      <c r="GR101" s="43"/>
      <c r="GS101" s="43"/>
      <c r="GT101" s="43"/>
      <c r="GU101" s="43"/>
      <c r="GV101" s="43"/>
      <c r="GW101" s="43"/>
      <c r="GX101" s="43"/>
      <c r="GY101" s="43"/>
      <c r="GZ101" s="43"/>
      <c r="HA101" s="43"/>
      <c r="HB101" s="43"/>
      <c r="HC101" s="43"/>
      <c r="HD101" s="43"/>
      <c r="HE101" s="43"/>
      <c r="HF101" s="43"/>
      <c r="HG101" s="43"/>
      <c r="HH101" s="43"/>
      <c r="HI101" s="43"/>
      <c r="HJ101" s="43"/>
      <c r="HK101" s="43"/>
      <c r="HL101" s="43"/>
      <c r="HM101" s="43"/>
      <c r="HN101" s="43"/>
      <c r="HO101" s="43"/>
      <c r="HP101" s="43"/>
      <c r="HQ101" s="43"/>
      <c r="HR101" s="43"/>
      <c r="HS101" s="43"/>
      <c r="HT101" s="43"/>
      <c r="HU101" s="43"/>
      <c r="HV101" s="43"/>
      <c r="HW101" s="43"/>
      <c r="HX101" s="43"/>
      <c r="HY101" s="43"/>
      <c r="HZ101" s="43"/>
      <c r="IA101" s="43"/>
      <c r="IB101" s="43"/>
      <c r="IC101" s="43"/>
      <c r="ID101" s="43"/>
      <c r="IE101" s="43"/>
      <c r="IF101" s="43"/>
      <c r="IG101" s="43"/>
      <c r="IH101" s="43"/>
      <c r="II101" s="43"/>
      <c r="IJ101" s="43"/>
      <c r="IK101" s="43"/>
      <c r="IL101" s="43"/>
      <c r="IM101" s="43"/>
      <c r="IN101" s="43"/>
      <c r="IO101" s="43"/>
      <c r="IP101" s="43"/>
      <c r="IQ101" s="43"/>
      <c r="IR101" s="43"/>
      <c r="IS101" s="43"/>
      <c r="IT101" s="43"/>
      <c r="IU101" s="43"/>
      <c r="IV101" s="43"/>
      <c r="IW101" s="43"/>
      <c r="IX101" s="43"/>
      <c r="IY101" s="43"/>
      <c r="IZ101" s="43"/>
      <c r="JA101" s="43"/>
      <c r="JB101" s="43"/>
      <c r="JC101" s="43"/>
      <c r="JD101" s="43"/>
      <c r="JE101" s="43"/>
      <c r="JF101" s="43"/>
      <c r="JG101" s="43"/>
      <c r="JH101" s="43"/>
      <c r="JI101" s="43"/>
      <c r="JJ101" s="43"/>
      <c r="JK101" s="43"/>
      <c r="JL101" s="43"/>
      <c r="JM101" s="43"/>
      <c r="JN101" s="43"/>
      <c r="JO101" s="43"/>
      <c r="JP101" s="43"/>
      <c r="JQ101" s="43"/>
      <c r="JR101" s="43"/>
      <c r="JS101" s="43"/>
      <c r="JT101" s="43"/>
      <c r="JU101" s="43"/>
      <c r="JV101" s="43"/>
      <c r="JW101" s="43"/>
      <c r="JX101" s="43"/>
      <c r="JY101" s="43"/>
      <c r="JZ101" s="43"/>
      <c r="KA101" s="43"/>
      <c r="KB101" s="43"/>
      <c r="KC101" s="43"/>
      <c r="KD101" s="43"/>
      <c r="KE101" s="43"/>
      <c r="KF101" s="43"/>
      <c r="KG101" s="43"/>
      <c r="KH101" s="43"/>
      <c r="KI101" s="43"/>
      <c r="KJ101" s="43"/>
      <c r="KK101" s="43"/>
      <c r="KL101" s="43"/>
      <c r="KM101" s="43"/>
      <c r="KN101" s="43"/>
      <c r="KO101" s="43"/>
      <c r="KP101" s="43"/>
      <c r="KQ101" s="43"/>
      <c r="KR101" s="43"/>
      <c r="KS101" s="43"/>
      <c r="KT101" s="43"/>
      <c r="KU101" s="43"/>
      <c r="KV101" s="43"/>
      <c r="KW101" s="43"/>
      <c r="KX101" s="43"/>
      <c r="KY101" s="43"/>
      <c r="KZ101" s="43"/>
      <c r="LA101" s="43"/>
      <c r="LB101" s="43"/>
      <c r="LC101" s="43"/>
      <c r="LD101" s="43"/>
      <c r="LE101" s="43"/>
      <c r="LF101" s="43"/>
      <c r="LG101" s="43"/>
      <c r="LH101" s="43"/>
      <c r="LI101" s="43"/>
      <c r="LJ101" s="43"/>
      <c r="LK101" s="43"/>
      <c r="LL101" s="43"/>
      <c r="LM101" s="43"/>
      <c r="LN101" s="43"/>
      <c r="LO101" s="43"/>
      <c r="LP101" s="43"/>
      <c r="LQ101" s="43"/>
      <c r="LR101" s="43"/>
      <c r="LS101" s="43"/>
      <c r="LT101" s="43"/>
      <c r="LU101" s="43"/>
      <c r="LV101" s="43"/>
      <c r="LW101" s="43"/>
      <c r="LX101" s="43"/>
      <c r="LY101" s="43"/>
      <c r="LZ101" s="43"/>
      <c r="MA101" s="43"/>
      <c r="MB101" s="43"/>
      <c r="MC101" s="43"/>
      <c r="MD101" s="43"/>
      <c r="ME101" s="43"/>
      <c r="MF101" s="43"/>
      <c r="MG101" s="43"/>
      <c r="MH101" s="43"/>
      <c r="MI101" s="43"/>
      <c r="MJ101" s="43"/>
      <c r="MK101" s="43"/>
      <c r="ML101" s="43"/>
      <c r="MM101" s="43"/>
      <c r="MN101" s="43"/>
      <c r="MO101" s="43"/>
      <c r="MP101" s="43"/>
      <c r="MQ101" s="43"/>
      <c r="MR101" s="43"/>
      <c r="MS101" s="43"/>
      <c r="MT101" s="43"/>
      <c r="MU101" s="43"/>
      <c r="MV101" s="43"/>
      <c r="MW101" s="43"/>
      <c r="MX101" s="43"/>
      <c r="MY101" s="43"/>
      <c r="MZ101" s="43"/>
      <c r="NA101" s="43"/>
      <c r="NB101" s="43"/>
      <c r="NC101" s="43"/>
      <c r="ND101" s="43"/>
      <c r="NE101" s="43"/>
      <c r="NF101" s="43"/>
      <c r="NG101" s="43"/>
      <c r="NH101" s="43"/>
      <c r="NI101" s="43"/>
      <c r="NJ101" s="43"/>
      <c r="NK101" s="43"/>
      <c r="NL101" s="43"/>
      <c r="NM101" s="43"/>
      <c r="NN101" s="43"/>
      <c r="NO101" s="43"/>
      <c r="NP101" s="43"/>
      <c r="NQ101" s="43"/>
      <c r="NR101" s="43"/>
      <c r="NS101" s="43"/>
      <c r="NT101" s="43"/>
      <c r="NU101" s="43"/>
      <c r="NV101" s="43"/>
      <c r="NW101" s="43"/>
      <c r="NX101" s="43"/>
      <c r="NY101" s="43"/>
      <c r="NZ101" s="43"/>
      <c r="OA101" s="43"/>
      <c r="OB101" s="43"/>
      <c r="OC101" s="43"/>
      <c r="OD101" s="43"/>
      <c r="OE101" s="43"/>
      <c r="OF101" s="43"/>
      <c r="OG101" s="43"/>
      <c r="OH101" s="43"/>
      <c r="OI101" s="43"/>
      <c r="OJ101" s="43"/>
      <c r="OK101" s="43"/>
      <c r="OL101" s="43"/>
      <c r="OM101" s="43"/>
      <c r="ON101" s="43"/>
      <c r="OO101" s="43"/>
      <c r="OP101" s="43"/>
      <c r="OQ101" s="43"/>
      <c r="OR101" s="43"/>
      <c r="OS101" s="43"/>
      <c r="OT101" s="43"/>
      <c r="OU101" s="43"/>
      <c r="OV101" s="43"/>
      <c r="OW101" s="43"/>
      <c r="OX101" s="43"/>
      <c r="OY101" s="43"/>
      <c r="OZ101" s="43"/>
      <c r="PA101" s="43"/>
      <c r="PB101" s="43"/>
      <c r="PC101" s="43"/>
      <c r="PD101" s="43"/>
      <c r="PE101" s="43"/>
      <c r="PF101" s="43"/>
      <c r="PG101" s="43"/>
      <c r="PH101" s="43"/>
      <c r="PI101" s="43"/>
      <c r="PJ101" s="43"/>
      <c r="PK101" s="43"/>
      <c r="PL101" s="43"/>
      <c r="PM101" s="43"/>
      <c r="PN101" s="43"/>
      <c r="PO101" s="43"/>
      <c r="PP101" s="43"/>
      <c r="PQ101" s="43"/>
      <c r="PR101" s="43"/>
      <c r="PS101" s="43"/>
      <c r="PT101" s="43"/>
      <c r="PU101" s="43"/>
      <c r="PV101" s="43"/>
      <c r="PW101" s="43"/>
      <c r="PX101" s="43"/>
      <c r="PY101" s="43"/>
      <c r="PZ101" s="43"/>
      <c r="QA101" s="43"/>
      <c r="QB101" s="43"/>
      <c r="QC101" s="43"/>
      <c r="QD101" s="43"/>
      <c r="QE101" s="43"/>
      <c r="QF101" s="43"/>
      <c r="QG101" s="43"/>
      <c r="QH101" s="43"/>
      <c r="QI101" s="43"/>
      <c r="QJ101" s="43"/>
      <c r="QK101" s="43"/>
      <c r="QL101" s="43"/>
      <c r="QM101" s="43"/>
      <c r="QN101" s="43"/>
      <c r="QO101" s="43"/>
      <c r="QP101" s="43"/>
      <c r="QQ101" s="43"/>
      <c r="QR101" s="43"/>
      <c r="QS101" s="43"/>
      <c r="QT101" s="43"/>
      <c r="QU101" s="43"/>
      <c r="QV101" s="43"/>
      <c r="QW101" s="43"/>
      <c r="QX101" s="43"/>
      <c r="QY101" s="43"/>
      <c r="QZ101" s="43"/>
      <c r="RA101" s="43"/>
      <c r="RB101" s="43"/>
      <c r="RC101" s="43"/>
      <c r="RD101" s="43"/>
      <c r="RE101" s="43"/>
      <c r="RF101" s="43"/>
      <c r="RG101" s="43"/>
      <c r="RH101" s="43"/>
      <c r="RI101" s="43"/>
      <c r="RJ101" s="43"/>
      <c r="RK101" s="43"/>
      <c r="RL101" s="43"/>
      <c r="RM101" s="43"/>
      <c r="RN101" s="43"/>
      <c r="RO101" s="43"/>
      <c r="RP101" s="43"/>
      <c r="RQ101" s="43"/>
      <c r="RR101" s="43"/>
      <c r="RS101" s="43"/>
      <c r="RT101" s="43"/>
      <c r="RU101" s="43"/>
      <c r="RV101" s="43"/>
      <c r="RW101" s="43"/>
      <c r="RX101" s="43"/>
      <c r="RY101" s="43"/>
      <c r="RZ101" s="43"/>
      <c r="SA101" s="43"/>
      <c r="SB101" s="43"/>
      <c r="SC101" s="43"/>
      <c r="SD101" s="43"/>
      <c r="SE101" s="43"/>
      <c r="SF101" s="43"/>
      <c r="SG101" s="43"/>
      <c r="SH101" s="43"/>
      <c r="SI101" s="43"/>
      <c r="SJ101" s="43"/>
      <c r="SK101" s="43"/>
      <c r="SL101" s="43"/>
      <c r="SM101" s="43"/>
      <c r="SN101" s="43"/>
      <c r="SO101" s="43"/>
      <c r="SP101" s="43"/>
      <c r="SQ101" s="43"/>
      <c r="SR101" s="43"/>
      <c r="SS101" s="43"/>
      <c r="ST101" s="43"/>
      <c r="SU101" s="43"/>
      <c r="SV101" s="43"/>
      <c r="SW101" s="43"/>
      <c r="SX101" s="43"/>
      <c r="SY101" s="43"/>
      <c r="SZ101" s="43"/>
      <c r="TA101" s="43"/>
      <c r="TB101" s="43"/>
      <c r="TC101" s="43"/>
      <c r="TD101" s="43"/>
      <c r="TE101" s="43"/>
      <c r="TF101" s="43"/>
      <c r="TG101" s="43"/>
      <c r="TH101" s="43"/>
      <c r="TI101" s="43"/>
      <c r="TJ101" s="43"/>
      <c r="TK101" s="43"/>
      <c r="TL101" s="43"/>
      <c r="TM101" s="43"/>
      <c r="TN101" s="43"/>
      <c r="TO101" s="43"/>
      <c r="TP101" s="43"/>
      <c r="TQ101" s="43"/>
      <c r="TR101" s="43"/>
      <c r="TS101" s="43"/>
      <c r="TT101" s="43"/>
      <c r="TU101" s="43"/>
      <c r="TV101" s="43"/>
      <c r="TW101" s="43"/>
      <c r="TX101" s="43"/>
      <c r="TY101" s="43"/>
      <c r="TZ101" s="43"/>
      <c r="UA101" s="43"/>
      <c r="UB101" s="43"/>
      <c r="UC101" s="43"/>
      <c r="UD101" s="43"/>
      <c r="UE101" s="43"/>
      <c r="UF101" s="43"/>
      <c r="UG101" s="43"/>
      <c r="UH101" s="43"/>
      <c r="UI101" s="43"/>
      <c r="UJ101" s="43"/>
      <c r="UK101" s="43"/>
      <c r="UL101" s="43"/>
      <c r="UM101" s="43"/>
      <c r="UN101" s="43"/>
      <c r="UO101" s="43"/>
      <c r="UP101" s="43"/>
      <c r="UQ101" s="43"/>
      <c r="UR101" s="43"/>
      <c r="US101" s="43"/>
      <c r="UT101" s="43"/>
      <c r="UU101" s="43"/>
      <c r="UV101" s="43"/>
      <c r="UW101" s="43"/>
      <c r="UX101" s="43"/>
      <c r="UY101" s="43"/>
      <c r="UZ101" s="43"/>
      <c r="VA101" s="43"/>
      <c r="VB101" s="43"/>
      <c r="VC101" s="43"/>
      <c r="VD101" s="43"/>
      <c r="VE101" s="43"/>
      <c r="VF101" s="43"/>
      <c r="VG101" s="43"/>
      <c r="VH101" s="43"/>
      <c r="VI101" s="43"/>
      <c r="VJ101" s="43"/>
      <c r="VK101" s="43"/>
      <c r="VL101" s="43"/>
      <c r="VM101" s="43"/>
      <c r="VN101" s="43"/>
      <c r="VO101" s="43"/>
      <c r="VP101" s="43"/>
      <c r="VQ101" s="43"/>
      <c r="VR101" s="43"/>
      <c r="VS101" s="43"/>
      <c r="VT101" s="43"/>
      <c r="VU101" s="43"/>
      <c r="VV101" s="43"/>
      <c r="VW101" s="43"/>
      <c r="VX101" s="43"/>
      <c r="VY101" s="43"/>
      <c r="VZ101" s="43"/>
      <c r="WA101" s="43"/>
      <c r="WB101" s="43"/>
      <c r="WC101" s="43"/>
      <c r="WD101" s="43"/>
      <c r="WE101" s="43"/>
      <c r="WF101" s="43"/>
      <c r="WG101" s="43"/>
      <c r="WH101" s="43"/>
      <c r="WI101" s="43"/>
      <c r="WJ101" s="43"/>
      <c r="WK101" s="43"/>
      <c r="WL101" s="43"/>
      <c r="WM101" s="43"/>
      <c r="WN101" s="43"/>
      <c r="WO101" s="43"/>
      <c r="WP101" s="43"/>
      <c r="WQ101" s="43"/>
      <c r="WR101" s="43"/>
      <c r="WS101" s="43"/>
      <c r="WT101" s="43"/>
      <c r="WU101" s="43"/>
      <c r="WV101" s="43"/>
      <c r="WW101" s="43"/>
      <c r="WX101" s="43"/>
      <c r="WY101" s="43"/>
      <c r="WZ101" s="43"/>
      <c r="XA101" s="43"/>
      <c r="XB101" s="43"/>
      <c r="XC101" s="43"/>
      <c r="XD101" s="43"/>
      <c r="XE101" s="43"/>
      <c r="XF101" s="43"/>
      <c r="XG101" s="43"/>
      <c r="XH101" s="43"/>
      <c r="XI101" s="43"/>
      <c r="XJ101" s="43"/>
      <c r="XK101" s="43"/>
      <c r="XL101" s="43"/>
      <c r="XM101" s="43"/>
      <c r="XN101" s="43"/>
      <c r="XO101" s="43"/>
      <c r="XP101" s="43"/>
      <c r="XQ101" s="43"/>
      <c r="XR101" s="43"/>
      <c r="XS101" s="43"/>
      <c r="XT101" s="43"/>
      <c r="XU101" s="43"/>
      <c r="XV101" s="43"/>
      <c r="XW101" s="43"/>
      <c r="XX101" s="43"/>
      <c r="XY101" s="43"/>
      <c r="XZ101" s="43"/>
      <c r="YA101" s="43"/>
      <c r="YB101" s="43"/>
      <c r="YC101" s="43"/>
      <c r="YD101" s="43"/>
      <c r="YE101" s="43"/>
      <c r="YF101" s="43"/>
      <c r="YG101" s="43"/>
      <c r="YH101" s="43"/>
      <c r="YI101" s="43"/>
      <c r="YJ101" s="43"/>
      <c r="YK101" s="43"/>
      <c r="YL101" s="43"/>
      <c r="YM101" s="43"/>
      <c r="YN101" s="43"/>
      <c r="YO101" s="43"/>
      <c r="YP101" s="43"/>
      <c r="YQ101" s="43"/>
      <c r="YR101" s="43"/>
      <c r="YS101" s="43"/>
      <c r="YT101" s="43"/>
      <c r="YU101" s="43"/>
      <c r="YV101" s="43"/>
      <c r="YW101" s="43"/>
      <c r="YX101" s="43"/>
      <c r="YY101" s="43"/>
      <c r="YZ101" s="43"/>
      <c r="ZA101" s="43"/>
      <c r="ZB101" s="43"/>
      <c r="ZC101" s="43"/>
      <c r="ZD101" s="43"/>
      <c r="ZE101" s="43"/>
      <c r="ZF101" s="43"/>
      <c r="ZG101" s="43"/>
      <c r="ZH101" s="43"/>
      <c r="ZI101" s="43"/>
      <c r="ZJ101" s="43"/>
      <c r="ZK101" s="43"/>
      <c r="ZL101" s="43"/>
      <c r="ZM101" s="43"/>
      <c r="ZN101" s="43"/>
      <c r="ZO101" s="43"/>
      <c r="ZP101" s="43"/>
      <c r="ZQ101" s="43"/>
      <c r="ZR101" s="43"/>
      <c r="ZS101" s="43"/>
      <c r="ZT101" s="43"/>
      <c r="ZU101" s="43"/>
      <c r="ZV101" s="43"/>
      <c r="ZW101" s="43"/>
      <c r="ZX101" s="43"/>
      <c r="ZY101" s="43"/>
      <c r="ZZ101" s="43"/>
      <c r="AAA101" s="43"/>
      <c r="AAB101" s="43"/>
      <c r="AAC101" s="43"/>
      <c r="AAD101" s="43"/>
      <c r="AAE101" s="43"/>
      <c r="AAF101" s="43"/>
      <c r="AAG101" s="43"/>
      <c r="AAH101" s="43"/>
      <c r="AAI101" s="43"/>
      <c r="AAJ101" s="43"/>
      <c r="AAK101" s="43"/>
      <c r="AAL101" s="43"/>
      <c r="AAM101" s="43"/>
      <c r="AAN101" s="43"/>
      <c r="AAO101" s="43"/>
      <c r="AAP101" s="43"/>
      <c r="AAQ101" s="43"/>
      <c r="AAR101" s="43"/>
      <c r="AAS101" s="43"/>
      <c r="AAT101" s="43"/>
      <c r="AAU101" s="43"/>
      <c r="AAV101" s="43"/>
      <c r="AAW101" s="43"/>
      <c r="AAX101" s="43"/>
      <c r="AAY101" s="43"/>
      <c r="AAZ101" s="43"/>
      <c r="ABA101" s="43"/>
      <c r="ABB101" s="43"/>
      <c r="ABC101" s="43"/>
      <c r="ABD101" s="43"/>
      <c r="ABE101" s="43"/>
      <c r="ABF101" s="43"/>
      <c r="ABG101" s="43"/>
      <c r="ABH101" s="43"/>
      <c r="ABI101" s="43"/>
      <c r="ABJ101" s="43"/>
      <c r="ABK101" s="43"/>
      <c r="ABL101" s="43"/>
      <c r="ABM101" s="43"/>
      <c r="ABN101" s="43"/>
      <c r="ABO101" s="43"/>
      <c r="ABP101" s="43"/>
      <c r="ABQ101" s="43"/>
      <c r="ABR101" s="43"/>
      <c r="ABS101" s="43"/>
      <c r="ABT101" s="43"/>
      <c r="ABU101" s="43"/>
      <c r="ABV101" s="43"/>
      <c r="ABW101" s="43"/>
      <c r="ABX101" s="43"/>
      <c r="ABY101" s="43"/>
      <c r="ABZ101" s="43"/>
      <c r="ACA101" s="43"/>
      <c r="ACB101" s="43"/>
      <c r="ACC101" s="43"/>
      <c r="ACD101" s="43"/>
      <c r="ACE101" s="43"/>
      <c r="ACF101" s="43"/>
      <c r="ACG101" s="43"/>
      <c r="ACH101" s="43"/>
      <c r="ACI101" s="43"/>
      <c r="ACJ101" s="43"/>
      <c r="ACK101" s="43"/>
      <c r="ACL101" s="43"/>
      <c r="ACM101" s="43"/>
      <c r="ACN101" s="43"/>
      <c r="ACO101" s="43"/>
      <c r="ACP101" s="43"/>
      <c r="ACQ101" s="43"/>
      <c r="ACR101" s="43"/>
      <c r="ACS101" s="43"/>
      <c r="ACT101" s="43"/>
      <c r="ACU101" s="43"/>
      <c r="ACV101" s="43"/>
      <c r="ACW101" s="43"/>
      <c r="ACX101" s="43"/>
      <c r="ACY101" s="43"/>
      <c r="ACZ101" s="43"/>
      <c r="ADA101" s="43"/>
      <c r="ADB101" s="43"/>
      <c r="ADC101" s="43"/>
      <c r="ADD101" s="43"/>
      <c r="ADE101" s="43"/>
      <c r="ADF101" s="43"/>
      <c r="ADG101" s="43"/>
      <c r="ADH101" s="43"/>
      <c r="ADI101" s="43"/>
      <c r="ADJ101" s="43"/>
      <c r="ADK101" s="43"/>
      <c r="ADL101" s="43"/>
      <c r="ADM101" s="43"/>
      <c r="ADN101" s="43"/>
      <c r="ADO101" s="43"/>
      <c r="ADP101" s="43"/>
      <c r="ADQ101" s="43"/>
      <c r="ADR101" s="43"/>
      <c r="ADS101" s="43"/>
      <c r="ADT101" s="43"/>
      <c r="ADU101" s="43"/>
      <c r="ADV101" s="43"/>
      <c r="ADW101" s="43"/>
      <c r="ADX101" s="43"/>
      <c r="ADY101" s="43"/>
      <c r="ADZ101" s="43"/>
      <c r="AEA101" s="43"/>
      <c r="AEB101" s="43"/>
      <c r="AEC101" s="43"/>
      <c r="AED101" s="43"/>
      <c r="AEE101" s="43"/>
      <c r="AEF101" s="43"/>
      <c r="AEG101" s="43"/>
      <c r="AEH101" s="43"/>
      <c r="AEI101" s="43"/>
      <c r="AEJ101" s="43"/>
      <c r="AEK101" s="43"/>
      <c r="AEL101" s="43"/>
      <c r="AEM101" s="43"/>
      <c r="AEN101" s="43"/>
      <c r="AEO101" s="43"/>
      <c r="AEP101" s="43"/>
      <c r="AEQ101" s="43"/>
      <c r="AER101" s="43"/>
      <c r="AES101" s="43"/>
      <c r="AET101" s="43"/>
      <c r="AEU101" s="43"/>
      <c r="AEV101" s="43"/>
      <c r="AEW101" s="43"/>
      <c r="AEX101" s="43"/>
      <c r="AEY101" s="43"/>
      <c r="AEZ101" s="43"/>
      <c r="AFA101" s="43"/>
      <c r="AFB101" s="43"/>
      <c r="AFC101" s="43"/>
      <c r="AFD101" s="43"/>
      <c r="AFE101" s="43"/>
      <c r="AFF101" s="43"/>
      <c r="AFG101" s="43"/>
      <c r="AFH101" s="43"/>
      <c r="AFI101" s="43"/>
      <c r="AFJ101" s="43"/>
      <c r="AFK101" s="43"/>
      <c r="AFL101" s="43"/>
      <c r="AFM101" s="43"/>
      <c r="AFN101" s="43"/>
      <c r="AFO101" s="43"/>
      <c r="AFP101" s="43"/>
      <c r="AFQ101" s="43"/>
      <c r="AFR101" s="43"/>
      <c r="AFS101" s="43"/>
      <c r="AFT101" s="43"/>
      <c r="AFU101" s="43"/>
      <c r="AFV101" s="43"/>
      <c r="AFW101" s="43"/>
      <c r="AFX101" s="43"/>
      <c r="AFY101" s="43"/>
      <c r="AFZ101" s="43"/>
      <c r="AGA101" s="43"/>
      <c r="AGB101" s="43"/>
      <c r="AGC101" s="43"/>
      <c r="AGD101" s="43"/>
      <c r="AGE101" s="43"/>
      <c r="AGF101" s="43"/>
      <c r="AGG101" s="43"/>
      <c r="AGH101" s="43"/>
      <c r="AGI101" s="43"/>
      <c r="AGJ101" s="43"/>
      <c r="AGK101" s="43"/>
      <c r="AGL101" s="43"/>
      <c r="AGM101" s="43"/>
      <c r="AGN101" s="43"/>
      <c r="AGO101" s="43"/>
      <c r="AGP101" s="43"/>
      <c r="AGQ101" s="43"/>
      <c r="AGR101" s="43"/>
      <c r="AGS101" s="43"/>
      <c r="AGT101" s="43"/>
      <c r="AGU101" s="43"/>
      <c r="AGV101" s="43"/>
      <c r="AGW101" s="43"/>
      <c r="AGX101" s="43"/>
      <c r="AGY101" s="43"/>
      <c r="AGZ101" s="43"/>
      <c r="AHA101" s="43"/>
      <c r="AHB101" s="43"/>
      <c r="AHC101" s="43"/>
      <c r="AHD101" s="43"/>
      <c r="AHE101" s="43"/>
      <c r="AHF101" s="43"/>
      <c r="AHG101" s="43"/>
      <c r="AHH101" s="43"/>
      <c r="AHI101" s="43"/>
      <c r="AHJ101" s="43"/>
      <c r="AHK101" s="43"/>
      <c r="AHL101" s="43"/>
      <c r="AHM101" s="43"/>
      <c r="AHN101" s="43"/>
      <c r="AHO101" s="43"/>
      <c r="AHP101" s="43"/>
      <c r="AHQ101" s="43"/>
      <c r="AHR101" s="43"/>
      <c r="AHS101" s="43"/>
      <c r="AHT101" s="43"/>
      <c r="AHU101" s="43"/>
      <c r="AHV101" s="43"/>
      <c r="AHW101" s="43"/>
      <c r="AHX101" s="43"/>
      <c r="AHY101" s="43"/>
      <c r="AHZ101" s="43"/>
      <c r="AIA101" s="43"/>
      <c r="AIB101" s="43"/>
      <c r="AIC101" s="43"/>
      <c r="AID101" s="43"/>
      <c r="AIE101" s="43"/>
      <c r="AIF101" s="43"/>
      <c r="AIG101" s="43"/>
      <c r="AIH101" s="43"/>
      <c r="AII101" s="43"/>
      <c r="AIJ101" s="43"/>
      <c r="AIK101" s="43"/>
      <c r="AIL101" s="43"/>
      <c r="AIM101" s="43"/>
      <c r="AIN101" s="43"/>
      <c r="AIO101" s="43"/>
      <c r="AIP101" s="43"/>
      <c r="AIQ101" s="43"/>
      <c r="AIR101" s="43"/>
      <c r="AIS101" s="43"/>
      <c r="AIT101" s="43"/>
      <c r="AIU101" s="43"/>
      <c r="AIV101" s="43"/>
      <c r="AIW101" s="43"/>
      <c r="AIX101" s="43"/>
      <c r="AIY101" s="43"/>
      <c r="AIZ101" s="43"/>
      <c r="AJA101" s="43"/>
      <c r="AJB101" s="43"/>
      <c r="AJC101" s="43"/>
      <c r="AJD101" s="43"/>
      <c r="AJE101" s="43"/>
      <c r="AJF101" s="43"/>
      <c r="AJG101" s="43"/>
      <c r="AJH101" s="43"/>
      <c r="AJI101" s="43"/>
      <c r="AJJ101" s="43"/>
      <c r="AJK101" s="43"/>
      <c r="AJL101" s="43"/>
      <c r="AJM101" s="43"/>
      <c r="AJN101" s="43"/>
      <c r="AJO101" s="43"/>
      <c r="AJP101" s="43"/>
      <c r="AJQ101" s="43"/>
      <c r="AJR101" s="43"/>
      <c r="AJS101" s="43"/>
      <c r="AJT101" s="43"/>
      <c r="AJU101" s="43"/>
      <c r="AJV101" s="43"/>
      <c r="AJW101" s="43"/>
      <c r="AJX101" s="43"/>
      <c r="AJY101" s="43"/>
      <c r="AJZ101" s="43"/>
      <c r="AKA101" s="43"/>
      <c r="AKB101" s="43"/>
      <c r="AKC101" s="43"/>
      <c r="AKD101" s="43"/>
      <c r="AKE101" s="43"/>
      <c r="AKF101" s="43"/>
      <c r="AKG101" s="43"/>
      <c r="AKH101" s="43"/>
      <c r="AKI101" s="43"/>
      <c r="AKJ101" s="43"/>
      <c r="AKK101" s="43"/>
      <c r="AKL101" s="43"/>
      <c r="AKM101" s="43"/>
      <c r="AKN101" s="43"/>
      <c r="AKO101" s="43"/>
      <c r="AKP101" s="43"/>
      <c r="AKQ101" s="43"/>
      <c r="AKR101" s="43"/>
      <c r="AKS101" s="43"/>
      <c r="AKT101" s="43"/>
      <c r="AKU101" s="43"/>
      <c r="AKV101" s="43"/>
      <c r="AKW101" s="43"/>
      <c r="AKX101" s="43"/>
      <c r="AKY101" s="43"/>
      <c r="AKZ101" s="43"/>
      <c r="ALA101" s="43"/>
      <c r="ALB101" s="43"/>
      <c r="ALC101" s="43"/>
      <c r="ALD101" s="43"/>
      <c r="ALE101" s="43"/>
      <c r="ALF101" s="43"/>
      <c r="ALG101" s="43"/>
      <c r="ALH101" s="43"/>
      <c r="ALI101" s="43"/>
      <c r="ALJ101" s="43"/>
      <c r="ALK101" s="43"/>
      <c r="ALL101" s="43"/>
      <c r="ALM101" s="43"/>
      <c r="ALN101" s="43"/>
      <c r="ALO101" s="43"/>
      <c r="ALP101" s="43"/>
      <c r="ALQ101" s="43"/>
      <c r="ALR101" s="43"/>
      <c r="ALS101" s="43"/>
      <c r="ALT101" s="43"/>
      <c r="ALU101" s="43"/>
      <c r="ALV101" s="43"/>
      <c r="ALW101" s="43"/>
      <c r="ALX101" s="43"/>
      <c r="ALY101" s="43"/>
      <c r="ALZ101" s="43"/>
      <c r="AMA101" s="43"/>
      <c r="AMB101" s="43"/>
      <c r="AMC101" s="43"/>
      <c r="AMD101" s="43"/>
      <c r="AME101" s="43"/>
      <c r="AMF101" s="43"/>
      <c r="AMG101" s="43"/>
      <c r="AMH101" s="43"/>
      <c r="AMI101" s="43"/>
      <c r="AMJ101" s="43"/>
      <c r="AMK101" s="43"/>
      <c r="AML101" s="43"/>
      <c r="AMM101" s="43"/>
      <c r="AMN101" s="43"/>
      <c r="AMO101" s="43"/>
      <c r="AMP101" s="43"/>
      <c r="AMQ101" s="43"/>
      <c r="AMR101" s="43"/>
      <c r="AMS101" s="43"/>
      <c r="AMT101" s="43"/>
      <c r="AMU101" s="43"/>
      <c r="AMV101" s="43"/>
      <c r="AMW101" s="43"/>
      <c r="AMX101" s="43"/>
      <c r="AMY101" s="43"/>
      <c r="AMZ101" s="43"/>
      <c r="ANA101" s="43"/>
      <c r="ANB101" s="43"/>
      <c r="ANC101" s="43"/>
      <c r="AND101" s="43"/>
      <c r="ANE101" s="43"/>
      <c r="ANF101" s="43"/>
      <c r="ANG101" s="43"/>
      <c r="ANH101" s="43"/>
      <c r="ANI101" s="43"/>
      <c r="ANJ101" s="43"/>
      <c r="ANK101" s="43"/>
      <c r="ANL101" s="43"/>
      <c r="ANM101" s="43"/>
      <c r="ANN101" s="43"/>
      <c r="ANO101" s="43"/>
      <c r="ANP101" s="43"/>
      <c r="ANQ101" s="43"/>
      <c r="ANR101" s="43"/>
      <c r="ANS101" s="43"/>
      <c r="ANT101" s="43"/>
      <c r="ANU101" s="43"/>
      <c r="ANV101" s="43"/>
      <c r="ANW101" s="43"/>
      <c r="ANX101" s="43"/>
      <c r="ANY101" s="43"/>
      <c r="ANZ101" s="43"/>
      <c r="AOA101" s="43"/>
      <c r="AOB101" s="43"/>
      <c r="AOC101" s="43"/>
      <c r="AOD101" s="43"/>
      <c r="AOE101" s="43"/>
      <c r="AOF101" s="43"/>
      <c r="AOG101" s="43"/>
      <c r="AOH101" s="43"/>
      <c r="AOI101" s="43"/>
      <c r="AOJ101" s="43"/>
      <c r="AOK101" s="43"/>
      <c r="AOL101" s="43"/>
      <c r="AOM101" s="43"/>
      <c r="AON101" s="43"/>
      <c r="AOO101" s="43"/>
      <c r="AOP101" s="43"/>
      <c r="AOQ101" s="43"/>
      <c r="AOR101" s="43"/>
      <c r="AOS101" s="43"/>
      <c r="AOT101" s="43"/>
      <c r="AOU101" s="43"/>
      <c r="AOV101" s="43"/>
      <c r="AOW101" s="43"/>
      <c r="AOX101" s="43"/>
      <c r="AOY101" s="43"/>
      <c r="AOZ101" s="43"/>
      <c r="APA101" s="43"/>
      <c r="APB101" s="43"/>
      <c r="APC101" s="43"/>
      <c r="APD101" s="43"/>
      <c r="APE101" s="43"/>
      <c r="APF101" s="43"/>
      <c r="APG101" s="43"/>
      <c r="APH101" s="43"/>
      <c r="API101" s="43"/>
      <c r="APJ101" s="43"/>
      <c r="APK101" s="43"/>
      <c r="APL101" s="43"/>
      <c r="APM101" s="43"/>
      <c r="APN101" s="43"/>
      <c r="APO101" s="43"/>
      <c r="APP101" s="43"/>
      <c r="APQ101" s="43"/>
      <c r="APR101" s="43"/>
      <c r="APS101" s="43"/>
      <c r="APT101" s="43"/>
      <c r="APU101" s="43"/>
      <c r="APV101" s="43"/>
      <c r="APW101" s="43"/>
      <c r="APX101" s="43"/>
      <c r="APY101" s="43"/>
      <c r="APZ101" s="43"/>
      <c r="AQA101" s="43"/>
      <c r="AQB101" s="43"/>
      <c r="AQC101" s="43"/>
      <c r="AQD101" s="43"/>
      <c r="AQE101" s="43"/>
      <c r="AQF101" s="43"/>
      <c r="AQG101" s="43"/>
      <c r="AQH101" s="43"/>
      <c r="AQI101" s="43"/>
      <c r="AQJ101" s="43"/>
      <c r="AQK101" s="43"/>
      <c r="AQL101" s="43"/>
      <c r="AQM101" s="43"/>
      <c r="AQN101" s="43"/>
      <c r="AQO101" s="43"/>
      <c r="AQP101" s="43"/>
      <c r="AQQ101" s="43"/>
      <c r="AQR101" s="43"/>
      <c r="AQS101" s="43"/>
      <c r="AQT101" s="43"/>
      <c r="AQU101" s="43"/>
      <c r="AQV101" s="43"/>
      <c r="AQW101" s="43"/>
      <c r="AQX101" s="43"/>
      <c r="AQY101" s="43"/>
      <c r="AQZ101" s="43"/>
      <c r="ARA101" s="43"/>
      <c r="ARB101" s="43"/>
      <c r="ARC101" s="43"/>
      <c r="ARD101" s="43"/>
      <c r="ARE101" s="43"/>
      <c r="ARF101" s="43"/>
      <c r="ARG101" s="43"/>
      <c r="ARH101" s="43"/>
      <c r="ARI101" s="43"/>
      <c r="ARJ101" s="43"/>
      <c r="ARK101" s="43"/>
      <c r="ARL101" s="43"/>
      <c r="ARM101" s="43"/>
      <c r="ARN101" s="43"/>
      <c r="ARO101" s="43"/>
      <c r="ARP101" s="43"/>
      <c r="ARQ101" s="43"/>
      <c r="ARR101" s="43"/>
      <c r="ARS101" s="43"/>
      <c r="ART101" s="43"/>
      <c r="ARU101" s="43"/>
      <c r="ARV101" s="43"/>
      <c r="ARW101" s="43"/>
      <c r="ARX101" s="43"/>
      <c r="ARY101" s="43"/>
      <c r="ARZ101" s="43"/>
      <c r="ASA101" s="43"/>
      <c r="ASB101" s="43"/>
      <c r="ASC101" s="43"/>
      <c r="ASD101" s="43"/>
      <c r="ASE101" s="43"/>
      <c r="ASF101" s="43"/>
      <c r="ASG101" s="43"/>
      <c r="ASH101" s="43"/>
      <c r="ASI101" s="43"/>
      <c r="ASJ101" s="43"/>
      <c r="ASK101" s="43"/>
      <c r="ASL101" s="43"/>
      <c r="ASM101" s="43"/>
      <c r="ASN101" s="43"/>
      <c r="ASO101" s="43"/>
      <c r="ASP101" s="43"/>
      <c r="ASQ101" s="43"/>
      <c r="ASR101" s="43"/>
      <c r="ASS101" s="43"/>
      <c r="AST101" s="43"/>
      <c r="ASU101" s="43"/>
      <c r="ASV101" s="43"/>
      <c r="ASW101" s="43"/>
      <c r="ASX101" s="43"/>
      <c r="ASY101" s="43"/>
      <c r="ASZ101" s="43"/>
      <c r="ATA101" s="43"/>
      <c r="ATB101" s="43"/>
      <c r="ATC101" s="43"/>
      <c r="ATD101" s="43"/>
      <c r="ATE101" s="43"/>
      <c r="ATF101" s="43"/>
      <c r="ATG101" s="43"/>
      <c r="ATH101" s="43"/>
      <c r="ATI101" s="43"/>
      <c r="ATJ101" s="43"/>
      <c r="ATK101" s="43"/>
      <c r="ATL101" s="43"/>
      <c r="ATM101" s="43"/>
      <c r="ATN101" s="43"/>
      <c r="ATO101" s="43"/>
      <c r="ATP101" s="43"/>
      <c r="ATQ101" s="43"/>
      <c r="ATR101" s="43"/>
      <c r="ATS101" s="43"/>
      <c r="ATT101" s="43"/>
      <c r="ATU101" s="43"/>
      <c r="ATV101" s="43"/>
      <c r="ATW101" s="43"/>
      <c r="ATX101" s="43"/>
      <c r="ATY101" s="43"/>
      <c r="ATZ101" s="43"/>
      <c r="AUA101" s="43"/>
      <c r="AUB101" s="43"/>
      <c r="AUC101" s="43"/>
      <c r="AUD101" s="43"/>
      <c r="AUE101" s="43"/>
      <c r="AUF101" s="43"/>
      <c r="AUG101" s="43"/>
      <c r="AUH101" s="43"/>
      <c r="AUI101" s="43"/>
      <c r="AUJ101" s="43"/>
      <c r="AUK101" s="43"/>
      <c r="AUL101" s="43"/>
      <c r="AUM101" s="43"/>
      <c r="AUN101" s="43"/>
      <c r="AUO101" s="43"/>
      <c r="AUP101" s="43"/>
      <c r="AUQ101" s="43"/>
      <c r="AUR101" s="43"/>
      <c r="AUS101" s="43"/>
      <c r="AUT101" s="43"/>
      <c r="AUU101" s="43"/>
      <c r="AUV101" s="43"/>
      <c r="AUW101" s="43"/>
      <c r="AUX101" s="43"/>
      <c r="AUY101" s="43"/>
      <c r="AUZ101" s="43"/>
      <c r="AVA101" s="43"/>
      <c r="AVB101" s="43"/>
      <c r="AVC101" s="43"/>
      <c r="AVD101" s="43"/>
      <c r="AVE101" s="43"/>
      <c r="AVF101" s="43"/>
      <c r="AVG101" s="43"/>
      <c r="AVH101" s="43"/>
      <c r="AVI101" s="43"/>
      <c r="AVJ101" s="43"/>
      <c r="AVK101" s="43"/>
      <c r="AVL101" s="43"/>
      <c r="AVM101" s="43"/>
      <c r="AVN101" s="43"/>
      <c r="AVO101" s="43"/>
      <c r="AVP101" s="43"/>
      <c r="AVQ101" s="43"/>
      <c r="AVR101" s="43"/>
      <c r="AVS101" s="43"/>
      <c r="AVT101" s="43"/>
      <c r="AVU101" s="43"/>
      <c r="AVV101" s="43"/>
      <c r="AVW101" s="43"/>
      <c r="AVX101" s="43"/>
      <c r="AVY101" s="43"/>
      <c r="AVZ101" s="43"/>
      <c r="AWA101" s="43"/>
      <c r="AWB101" s="43"/>
      <c r="AWC101" s="43"/>
      <c r="AWD101" s="43"/>
      <c r="AWE101" s="43"/>
      <c r="AWF101" s="43"/>
      <c r="AWG101" s="43"/>
      <c r="AWH101" s="43"/>
      <c r="AWI101" s="43"/>
      <c r="AWJ101" s="43"/>
      <c r="AWK101" s="43"/>
      <c r="AWL101" s="43"/>
      <c r="AWM101" s="43"/>
      <c r="AWN101" s="43"/>
      <c r="AWO101" s="43"/>
      <c r="AWP101" s="43"/>
      <c r="AWQ101" s="43"/>
      <c r="AWR101" s="43"/>
      <c r="AWS101" s="43"/>
      <c r="AWT101" s="43"/>
      <c r="AWU101" s="43"/>
      <c r="AWV101" s="43"/>
      <c r="AWW101" s="43"/>
      <c r="AWX101" s="43"/>
      <c r="AWY101" s="43"/>
      <c r="AWZ101" s="43"/>
      <c r="AXA101" s="43"/>
      <c r="AXB101" s="43"/>
      <c r="AXC101" s="43"/>
      <c r="AXD101" s="43"/>
      <c r="AXE101" s="43"/>
      <c r="AXF101" s="43"/>
      <c r="AXG101" s="43"/>
      <c r="AXH101" s="43"/>
      <c r="AXI101" s="43"/>
      <c r="AXJ101" s="43"/>
      <c r="AXK101" s="43"/>
      <c r="AXL101" s="43"/>
      <c r="AXM101" s="43"/>
      <c r="AXN101" s="43"/>
      <c r="AXO101" s="43"/>
      <c r="AXP101" s="43"/>
      <c r="AXQ101" s="43"/>
      <c r="AXR101" s="43"/>
      <c r="AXS101" s="43"/>
      <c r="AXT101" s="43"/>
      <c r="AXU101" s="43"/>
      <c r="AXV101" s="43"/>
      <c r="AXW101" s="43"/>
      <c r="AXX101" s="43"/>
      <c r="AXY101" s="43"/>
      <c r="AXZ101" s="43"/>
      <c r="AYA101" s="43"/>
      <c r="AYB101" s="43"/>
      <c r="AYC101" s="43"/>
      <c r="AYD101" s="43"/>
      <c r="AYE101" s="43"/>
      <c r="AYF101" s="43"/>
      <c r="AYG101" s="43"/>
      <c r="AYH101" s="43"/>
      <c r="AYI101" s="43"/>
      <c r="AYJ101" s="43"/>
      <c r="AYK101" s="43"/>
      <c r="AYL101" s="43"/>
      <c r="AYM101" s="43"/>
      <c r="AYN101" s="43"/>
      <c r="AYO101" s="43"/>
      <c r="AYP101" s="43"/>
      <c r="AYQ101" s="43"/>
      <c r="AYR101" s="43"/>
      <c r="AYS101" s="43"/>
      <c r="AYT101" s="43"/>
      <c r="AYU101" s="43"/>
      <c r="AYV101" s="43"/>
      <c r="AYW101" s="43"/>
      <c r="AYX101" s="43"/>
      <c r="AYY101" s="43"/>
      <c r="AYZ101" s="43"/>
      <c r="AZA101" s="43"/>
      <c r="AZB101" s="43"/>
      <c r="AZC101" s="43"/>
      <c r="AZD101" s="43"/>
      <c r="AZE101" s="43"/>
      <c r="AZF101" s="43"/>
      <c r="AZG101" s="43"/>
      <c r="AZH101" s="43"/>
      <c r="AZI101" s="43"/>
      <c r="AZJ101" s="43"/>
      <c r="AZK101" s="43"/>
      <c r="AZL101" s="43"/>
      <c r="AZM101" s="43"/>
      <c r="AZN101" s="43"/>
      <c r="AZO101" s="43"/>
      <c r="AZP101" s="43"/>
      <c r="AZQ101" s="43"/>
      <c r="AZR101" s="43"/>
      <c r="AZS101" s="43"/>
      <c r="AZT101" s="43"/>
      <c r="AZU101" s="43"/>
      <c r="AZV101" s="43"/>
      <c r="AZW101" s="43"/>
      <c r="AZX101" s="43"/>
      <c r="AZY101" s="43"/>
      <c r="AZZ101" s="43"/>
      <c r="BAA101" s="43"/>
      <c r="BAB101" s="43"/>
      <c r="BAC101" s="43"/>
      <c r="BAD101" s="43"/>
      <c r="BAE101" s="43"/>
      <c r="BAF101" s="43"/>
      <c r="BAG101" s="43"/>
      <c r="BAH101" s="43"/>
      <c r="BAI101" s="43"/>
      <c r="BAJ101" s="43"/>
      <c r="BAK101" s="43"/>
      <c r="BAL101" s="43"/>
      <c r="BAM101" s="43"/>
      <c r="BAN101" s="43"/>
      <c r="BAO101" s="43"/>
      <c r="BAP101" s="43"/>
      <c r="BAQ101" s="43"/>
      <c r="BAR101" s="43"/>
      <c r="BAS101" s="43"/>
      <c r="BAT101" s="43"/>
      <c r="BAU101" s="43"/>
      <c r="BAV101" s="43"/>
      <c r="BAW101" s="43"/>
      <c r="BAX101" s="43"/>
      <c r="BAY101" s="43"/>
      <c r="BAZ101" s="43"/>
      <c r="BBA101" s="43"/>
      <c r="BBB101" s="43"/>
      <c r="BBC101" s="43"/>
      <c r="BBD101" s="43"/>
      <c r="BBE101" s="43"/>
      <c r="BBF101" s="43"/>
      <c r="BBG101" s="43"/>
      <c r="BBH101" s="43"/>
      <c r="BBI101" s="43"/>
      <c r="BBJ101" s="43"/>
      <c r="BBK101" s="43"/>
      <c r="BBL101" s="43"/>
      <c r="BBM101" s="43"/>
      <c r="BBN101" s="43"/>
      <c r="BBO101" s="43"/>
      <c r="BBP101" s="43"/>
      <c r="BBQ101" s="43"/>
      <c r="BBR101" s="43"/>
      <c r="BBS101" s="43"/>
      <c r="BBT101" s="43"/>
      <c r="BBU101" s="43"/>
      <c r="BBV101" s="43"/>
      <c r="BBW101" s="43"/>
      <c r="BBX101" s="43"/>
      <c r="BBY101" s="43"/>
      <c r="BBZ101" s="43"/>
      <c r="BCA101" s="43"/>
      <c r="BCB101" s="43"/>
      <c r="BCC101" s="43"/>
      <c r="BCD101" s="43"/>
      <c r="BCE101" s="43"/>
      <c r="BCF101" s="43"/>
      <c r="BCG101" s="43"/>
      <c r="BCH101" s="43"/>
      <c r="BCI101" s="43"/>
      <c r="BCJ101" s="43"/>
      <c r="BCK101" s="43"/>
      <c r="BCL101" s="43"/>
      <c r="BCM101" s="43"/>
      <c r="BCN101" s="43"/>
      <c r="BCO101" s="43"/>
      <c r="BCP101" s="43"/>
      <c r="BCQ101" s="43"/>
      <c r="BCR101" s="43"/>
      <c r="BCS101" s="43"/>
      <c r="BCT101" s="43"/>
      <c r="BCU101" s="43"/>
      <c r="BCV101" s="43"/>
      <c r="BCW101" s="43"/>
      <c r="BCX101" s="43"/>
      <c r="BCY101" s="43"/>
      <c r="BCZ101" s="43"/>
      <c r="BDA101" s="43"/>
      <c r="BDB101" s="43"/>
      <c r="BDC101" s="43"/>
      <c r="BDD101" s="43"/>
      <c r="BDE101" s="43"/>
      <c r="BDF101" s="43"/>
      <c r="BDG101" s="43"/>
      <c r="BDH101" s="43"/>
      <c r="BDI101" s="43"/>
      <c r="BDJ101" s="43"/>
      <c r="BDK101" s="43"/>
      <c r="BDL101" s="43"/>
      <c r="BDM101" s="43"/>
      <c r="BDN101" s="43"/>
      <c r="BDO101" s="43"/>
      <c r="BDP101" s="43"/>
      <c r="BDQ101" s="43"/>
      <c r="BDR101" s="43"/>
      <c r="BDS101" s="43"/>
      <c r="BDT101" s="43"/>
      <c r="BDU101" s="43"/>
      <c r="BDV101" s="43"/>
      <c r="BDW101" s="43"/>
      <c r="BDX101" s="43"/>
      <c r="BDY101" s="43"/>
      <c r="BDZ101" s="43"/>
      <c r="BEA101" s="43"/>
      <c r="BEB101" s="43"/>
      <c r="BEC101" s="43"/>
      <c r="BED101" s="43"/>
      <c r="BEE101" s="43"/>
      <c r="BEF101" s="43"/>
      <c r="BEG101" s="43"/>
      <c r="BEH101" s="43"/>
      <c r="BEI101" s="43"/>
      <c r="BEJ101" s="43"/>
      <c r="BEK101" s="43"/>
      <c r="BEL101" s="43"/>
      <c r="BEM101" s="43"/>
      <c r="BEN101" s="43"/>
      <c r="BEO101" s="43"/>
      <c r="BEP101" s="43"/>
      <c r="BEQ101" s="43"/>
      <c r="BER101" s="43"/>
      <c r="BES101" s="43"/>
      <c r="BET101" s="43"/>
      <c r="BEU101" s="43"/>
      <c r="BEV101" s="43"/>
      <c r="BEW101" s="43"/>
      <c r="BEX101" s="43"/>
      <c r="BEY101" s="43"/>
      <c r="BEZ101" s="43"/>
      <c r="BFA101" s="43"/>
      <c r="BFB101" s="43"/>
      <c r="BFC101" s="43"/>
      <c r="BFD101" s="43"/>
      <c r="BFE101" s="43"/>
      <c r="BFF101" s="43"/>
      <c r="BFG101" s="43"/>
      <c r="BFH101" s="43"/>
      <c r="BFI101" s="43"/>
      <c r="BFJ101" s="43"/>
      <c r="BFK101" s="43"/>
      <c r="BFL101" s="43"/>
      <c r="BFM101" s="43"/>
      <c r="BFN101" s="43"/>
      <c r="BFO101" s="43"/>
      <c r="BFP101" s="43"/>
      <c r="BFQ101" s="43"/>
      <c r="BFR101" s="43"/>
      <c r="BFS101" s="43"/>
      <c r="BFT101" s="43"/>
      <c r="BFU101" s="43"/>
      <c r="BFV101" s="43"/>
      <c r="BFW101" s="43"/>
      <c r="BFX101" s="43"/>
      <c r="BFY101" s="43"/>
      <c r="BFZ101" s="43"/>
      <c r="BGA101" s="43"/>
      <c r="BGB101" s="43"/>
      <c r="BGC101" s="43"/>
      <c r="BGD101" s="43"/>
      <c r="BGE101" s="43"/>
      <c r="BGF101" s="43"/>
      <c r="BGG101" s="43"/>
      <c r="BGH101" s="43"/>
      <c r="BGI101" s="43"/>
      <c r="BGJ101" s="43"/>
      <c r="BGK101" s="43"/>
      <c r="BGL101" s="43"/>
      <c r="BGM101" s="43"/>
      <c r="BGN101" s="43"/>
      <c r="BGO101" s="43"/>
      <c r="BGP101" s="43"/>
      <c r="BGQ101" s="43"/>
      <c r="BGR101" s="43"/>
      <c r="BGS101" s="43"/>
      <c r="BGT101" s="43"/>
      <c r="BGU101" s="43"/>
      <c r="BGV101" s="43"/>
      <c r="BGW101" s="43"/>
      <c r="BGX101" s="43"/>
      <c r="BGY101" s="43"/>
      <c r="BGZ101" s="43"/>
      <c r="BHA101" s="43"/>
      <c r="BHB101" s="43"/>
      <c r="BHC101" s="43"/>
      <c r="BHD101" s="43"/>
      <c r="BHE101" s="43"/>
      <c r="BHF101" s="43"/>
      <c r="BHG101" s="43"/>
      <c r="BHH101" s="43"/>
      <c r="BHI101" s="43"/>
      <c r="BHJ101" s="43"/>
      <c r="BHK101" s="43"/>
      <c r="BHL101" s="43"/>
      <c r="BHM101" s="43"/>
      <c r="BHN101" s="43"/>
      <c r="BHO101" s="43"/>
      <c r="BHP101" s="43"/>
      <c r="BHQ101" s="43"/>
      <c r="BHR101" s="43"/>
      <c r="BHS101" s="43"/>
      <c r="BHT101" s="43"/>
      <c r="BHU101" s="43"/>
      <c r="BHV101" s="43"/>
      <c r="BHW101" s="43"/>
      <c r="BHX101" s="43"/>
      <c r="BHY101" s="43"/>
      <c r="BHZ101" s="43"/>
      <c r="BIA101" s="43"/>
      <c r="BIB101" s="43"/>
      <c r="BIC101" s="43"/>
      <c r="BID101" s="43"/>
      <c r="BIE101" s="43"/>
      <c r="BIF101" s="43"/>
      <c r="BIG101" s="43"/>
      <c r="BIH101" s="43"/>
      <c r="BII101" s="43"/>
      <c r="BIJ101" s="43"/>
      <c r="BIK101" s="43"/>
      <c r="BIL101" s="43"/>
      <c r="BIM101" s="43"/>
      <c r="BIN101" s="43"/>
      <c r="BIO101" s="43"/>
      <c r="BIP101" s="43"/>
      <c r="BIQ101" s="43"/>
      <c r="BIR101" s="43"/>
      <c r="BIS101" s="43"/>
      <c r="BIT101" s="43"/>
      <c r="BIU101" s="43"/>
      <c r="BIV101" s="43"/>
      <c r="BIW101" s="43"/>
      <c r="BIX101" s="43"/>
      <c r="BIY101" s="43"/>
      <c r="BIZ101" s="43"/>
      <c r="BJA101" s="43"/>
      <c r="BJB101" s="43"/>
      <c r="BJC101" s="43"/>
      <c r="BJD101" s="43"/>
      <c r="BJE101" s="43"/>
      <c r="BJF101" s="43"/>
      <c r="BJG101" s="43"/>
      <c r="BJH101" s="43"/>
      <c r="BJI101" s="43"/>
      <c r="BJJ101" s="43"/>
      <c r="BJK101" s="43"/>
      <c r="BJL101" s="43"/>
      <c r="BJM101" s="43"/>
      <c r="BJN101" s="43"/>
      <c r="BJO101" s="43"/>
      <c r="BJP101" s="43"/>
      <c r="BJQ101" s="43"/>
      <c r="BJR101" s="43"/>
      <c r="BJS101" s="43"/>
      <c r="BJT101" s="43"/>
      <c r="BJU101" s="43"/>
      <c r="BJV101" s="43"/>
      <c r="BJW101" s="43"/>
      <c r="BJX101" s="43"/>
      <c r="BJY101" s="43"/>
      <c r="BJZ101" s="43"/>
      <c r="BKA101" s="43"/>
      <c r="BKB101" s="43"/>
      <c r="BKC101" s="43"/>
      <c r="BKD101" s="43"/>
      <c r="BKE101" s="43"/>
      <c r="BKF101" s="43"/>
      <c r="BKG101" s="43"/>
      <c r="BKH101" s="43"/>
      <c r="BKI101" s="43"/>
      <c r="BKJ101" s="43"/>
      <c r="BKK101" s="43"/>
      <c r="BKL101" s="43"/>
      <c r="BKM101" s="43"/>
      <c r="BKN101" s="43"/>
      <c r="BKO101" s="43"/>
      <c r="BKP101" s="43"/>
      <c r="BKQ101" s="43"/>
      <c r="BKR101" s="43"/>
      <c r="BKS101" s="43"/>
      <c r="BKT101" s="43"/>
      <c r="BKU101" s="43"/>
      <c r="BKV101" s="43"/>
      <c r="BKW101" s="43"/>
      <c r="BKX101" s="43"/>
      <c r="BKY101" s="43"/>
      <c r="BKZ101" s="43"/>
      <c r="BLA101" s="43"/>
      <c r="BLB101" s="43"/>
      <c r="BLC101" s="43"/>
      <c r="BLD101" s="43"/>
      <c r="BLE101" s="43"/>
      <c r="BLF101" s="43"/>
      <c r="BLG101" s="43"/>
      <c r="BLH101" s="43"/>
      <c r="BLI101" s="43"/>
      <c r="BLJ101" s="43"/>
      <c r="BLK101" s="43"/>
      <c r="BLL101" s="43"/>
      <c r="BLM101" s="43"/>
      <c r="BLN101" s="43"/>
      <c r="BLO101" s="43"/>
      <c r="BLP101" s="43"/>
      <c r="BLQ101" s="43"/>
      <c r="BLR101" s="43"/>
      <c r="BLS101" s="43"/>
      <c r="BLT101" s="43"/>
      <c r="BLU101" s="43"/>
      <c r="BLV101" s="43"/>
      <c r="BLW101" s="43"/>
      <c r="BLX101" s="43"/>
      <c r="BLY101" s="43"/>
      <c r="BLZ101" s="43"/>
      <c r="BMA101" s="43"/>
      <c r="BMB101" s="43"/>
      <c r="BMC101" s="43"/>
      <c r="BMD101" s="43"/>
      <c r="BME101" s="43"/>
      <c r="BMF101" s="43"/>
      <c r="BMG101" s="43"/>
      <c r="BMH101" s="43"/>
      <c r="BMI101" s="43"/>
      <c r="BMJ101" s="43"/>
      <c r="BMK101" s="43"/>
      <c r="BML101" s="43"/>
      <c r="BMM101" s="43"/>
      <c r="BMN101" s="43"/>
      <c r="BMO101" s="43"/>
      <c r="BMP101" s="43"/>
      <c r="BMQ101" s="43"/>
      <c r="BMR101" s="43"/>
      <c r="BMS101" s="43"/>
      <c r="BMT101" s="43"/>
      <c r="BMU101" s="43"/>
      <c r="BMV101" s="43"/>
      <c r="BMW101" s="43"/>
      <c r="BMX101" s="43"/>
      <c r="BMY101" s="43"/>
      <c r="BMZ101" s="43"/>
      <c r="BNA101" s="43"/>
      <c r="BNB101" s="43"/>
      <c r="BNC101" s="43"/>
      <c r="BND101" s="43"/>
      <c r="BNE101" s="43"/>
      <c r="BNF101" s="43"/>
      <c r="BNG101" s="43"/>
      <c r="BNH101" s="43"/>
      <c r="BNI101" s="43"/>
      <c r="BNJ101" s="43"/>
      <c r="BNK101" s="43"/>
      <c r="BNL101" s="43"/>
      <c r="BNM101" s="43"/>
      <c r="BNN101" s="43"/>
      <c r="BNO101" s="43"/>
      <c r="BNP101" s="43"/>
      <c r="BNQ101" s="43"/>
      <c r="BNR101" s="43"/>
      <c r="BNS101" s="43"/>
      <c r="BNT101" s="43"/>
      <c r="BNU101" s="43"/>
      <c r="BNV101" s="43"/>
      <c r="BNW101" s="43"/>
      <c r="BNX101" s="43"/>
      <c r="BNY101" s="43"/>
      <c r="BNZ101" s="43"/>
      <c r="BOA101" s="43"/>
      <c r="BOB101" s="43"/>
      <c r="BOC101" s="43"/>
      <c r="BOD101" s="43"/>
      <c r="BOE101" s="43"/>
      <c r="BOF101" s="43"/>
      <c r="BOG101" s="43"/>
      <c r="BOH101" s="43"/>
      <c r="BOI101" s="43"/>
      <c r="BOJ101" s="43"/>
      <c r="BOK101" s="43"/>
      <c r="BOL101" s="43"/>
      <c r="BOM101" s="43"/>
      <c r="BON101" s="43"/>
      <c r="BOO101" s="43"/>
      <c r="BOP101" s="43"/>
      <c r="BOQ101" s="43"/>
      <c r="BOR101" s="43"/>
      <c r="BOS101" s="43"/>
      <c r="BOT101" s="43"/>
      <c r="BOU101" s="43"/>
      <c r="BOV101" s="43"/>
      <c r="BOW101" s="43"/>
      <c r="BOX101" s="43"/>
      <c r="BOY101" s="43"/>
      <c r="BOZ101" s="43"/>
      <c r="BPA101" s="43"/>
      <c r="BPB101" s="43"/>
      <c r="BPC101" s="43"/>
      <c r="BPD101" s="43"/>
      <c r="BPE101" s="43"/>
      <c r="BPF101" s="43"/>
      <c r="BPG101" s="43"/>
      <c r="BPH101" s="43"/>
      <c r="BPI101" s="43"/>
      <c r="BPJ101" s="43"/>
      <c r="BPK101" s="43"/>
      <c r="BPL101" s="43"/>
      <c r="BPM101" s="43"/>
      <c r="BPN101" s="43"/>
      <c r="BPO101" s="43"/>
      <c r="BPP101" s="43"/>
      <c r="BPQ101" s="43"/>
      <c r="BPR101" s="43"/>
      <c r="BPS101" s="43"/>
      <c r="BPT101" s="43"/>
      <c r="BPU101" s="43"/>
      <c r="BPV101" s="43"/>
      <c r="BPW101" s="43"/>
      <c r="BPX101" s="43"/>
      <c r="BPY101" s="43"/>
      <c r="BPZ101" s="43"/>
      <c r="BQA101" s="43"/>
      <c r="BQB101" s="43"/>
      <c r="BQC101" s="43"/>
      <c r="BQD101" s="43"/>
      <c r="BQE101" s="43"/>
      <c r="BQF101" s="43"/>
      <c r="BQG101" s="43"/>
      <c r="BQH101" s="43"/>
      <c r="BQI101" s="43"/>
      <c r="BQJ101" s="43"/>
      <c r="BQK101" s="43"/>
      <c r="BQL101" s="43"/>
      <c r="BQM101" s="43"/>
      <c r="BQN101" s="43"/>
      <c r="BQO101" s="43"/>
      <c r="BQP101" s="43"/>
      <c r="BQQ101" s="43"/>
      <c r="BQR101" s="43"/>
      <c r="BQS101" s="43"/>
      <c r="BQT101" s="43"/>
      <c r="BQU101" s="43"/>
      <c r="BQV101" s="43"/>
      <c r="BQW101" s="43"/>
      <c r="BQX101" s="43"/>
      <c r="BQY101" s="43"/>
      <c r="BQZ101" s="43"/>
      <c r="BRA101" s="43"/>
      <c r="BRB101" s="43"/>
      <c r="BRC101" s="43"/>
      <c r="BRD101" s="43"/>
      <c r="BRE101" s="43"/>
      <c r="BRF101" s="43"/>
      <c r="BRG101" s="43"/>
      <c r="BRH101" s="43"/>
      <c r="BRI101" s="43"/>
      <c r="BRJ101" s="43"/>
      <c r="BRK101" s="43"/>
      <c r="BRL101" s="43"/>
      <c r="BRM101" s="43"/>
      <c r="BRN101" s="43"/>
      <c r="BRO101" s="43"/>
      <c r="BRP101" s="43"/>
      <c r="BRQ101" s="43"/>
      <c r="BRR101" s="43"/>
      <c r="BRS101" s="43"/>
      <c r="BRT101" s="43"/>
      <c r="BRU101" s="43"/>
      <c r="BRV101" s="43"/>
      <c r="BRW101" s="43"/>
      <c r="BRX101" s="43"/>
      <c r="BRY101" s="43"/>
      <c r="BRZ101" s="43"/>
      <c r="BSA101" s="43"/>
      <c r="BSB101" s="43"/>
      <c r="BSC101" s="43"/>
      <c r="BSD101" s="43"/>
      <c r="BSE101" s="43"/>
      <c r="BSF101" s="43"/>
      <c r="BSG101" s="43"/>
      <c r="BSH101" s="43"/>
      <c r="BSI101" s="43"/>
      <c r="BSJ101" s="43"/>
      <c r="BSK101" s="43"/>
      <c r="BSL101" s="43"/>
      <c r="BSM101" s="43"/>
      <c r="BSN101" s="43"/>
      <c r="BSO101" s="43"/>
      <c r="BSP101" s="43"/>
      <c r="BSQ101" s="43"/>
      <c r="BSR101" s="43"/>
      <c r="BSS101" s="43"/>
      <c r="BST101" s="43"/>
      <c r="BSU101" s="43"/>
      <c r="BSV101" s="43"/>
      <c r="BSW101" s="43"/>
      <c r="BSX101" s="43"/>
      <c r="BSY101" s="43"/>
      <c r="BSZ101" s="43"/>
      <c r="BTA101" s="43"/>
      <c r="BTB101" s="43"/>
      <c r="BTC101" s="43"/>
      <c r="BTD101" s="43"/>
      <c r="BTE101" s="43"/>
      <c r="BTF101" s="43"/>
      <c r="BTG101" s="43"/>
      <c r="BTH101" s="43"/>
      <c r="BTI101" s="43"/>
      <c r="BTJ101" s="43"/>
      <c r="BTK101" s="43"/>
      <c r="BTL101" s="43"/>
      <c r="BTM101" s="43"/>
      <c r="BTN101" s="43"/>
      <c r="BTO101" s="43"/>
      <c r="BTP101" s="43"/>
      <c r="BTQ101" s="43"/>
      <c r="BTR101" s="43"/>
      <c r="BTS101" s="43"/>
      <c r="BTT101" s="43"/>
      <c r="BTU101" s="43"/>
      <c r="BTV101" s="43"/>
      <c r="BTW101" s="43"/>
      <c r="BTX101" s="43"/>
      <c r="BTY101" s="43"/>
      <c r="BTZ101" s="43"/>
      <c r="BUA101" s="43"/>
      <c r="BUB101" s="43"/>
      <c r="BUC101" s="43"/>
      <c r="BUD101" s="43"/>
      <c r="BUE101" s="43"/>
      <c r="BUF101" s="43"/>
      <c r="BUG101" s="43"/>
      <c r="BUH101" s="43"/>
      <c r="BUI101" s="43"/>
      <c r="BUJ101" s="43"/>
      <c r="BUK101" s="43"/>
      <c r="BUL101" s="43"/>
      <c r="BUM101" s="43"/>
      <c r="BUN101" s="43"/>
      <c r="BUO101" s="43"/>
      <c r="BUP101" s="43"/>
      <c r="BUQ101" s="43"/>
      <c r="BUR101" s="43"/>
      <c r="BUS101" s="43"/>
      <c r="BUT101" s="43"/>
      <c r="BUU101" s="43"/>
      <c r="BUV101" s="43"/>
      <c r="BUW101" s="43"/>
      <c r="BUX101" s="43"/>
      <c r="BUY101" s="43"/>
      <c r="BUZ101" s="43"/>
      <c r="BVA101" s="43"/>
      <c r="BVB101" s="43"/>
      <c r="BVC101" s="43"/>
      <c r="BVD101" s="43"/>
      <c r="BVE101" s="43"/>
      <c r="BVF101" s="43"/>
      <c r="BVG101" s="43"/>
      <c r="BVH101" s="43"/>
      <c r="BVI101" s="43"/>
      <c r="BVJ101" s="43"/>
      <c r="BVK101" s="43"/>
      <c r="BVL101" s="43"/>
      <c r="BVM101" s="43"/>
      <c r="BVN101" s="43"/>
      <c r="BVO101" s="43"/>
      <c r="BVP101" s="43"/>
      <c r="BVQ101" s="43"/>
      <c r="BVR101" s="43"/>
      <c r="BVS101" s="43"/>
      <c r="BVT101" s="43"/>
      <c r="BVU101" s="43"/>
      <c r="BVV101" s="43"/>
      <c r="BVW101" s="43"/>
      <c r="BVX101" s="43"/>
      <c r="BVY101" s="43"/>
      <c r="BVZ101" s="43"/>
      <c r="BWA101" s="43"/>
      <c r="BWB101" s="43"/>
      <c r="BWC101" s="43"/>
      <c r="BWD101" s="43"/>
      <c r="BWE101" s="43"/>
      <c r="BWF101" s="43"/>
      <c r="BWG101" s="43"/>
      <c r="BWH101" s="43"/>
      <c r="BWI101" s="43"/>
      <c r="BWJ101" s="43"/>
    </row>
    <row r="102" spans="1:1960" ht="15" x14ac:dyDescent="0.25">
      <c r="A102" s="44" t="s">
        <v>46</v>
      </c>
      <c r="B102" s="55">
        <f>AVERAGE(B96:BJ96)</f>
        <v>19.145645161290322</v>
      </c>
      <c r="C102" s="71"/>
      <c r="D102" s="54"/>
      <c r="E102" s="54"/>
      <c r="F102" s="77" t="s">
        <v>42</v>
      </c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54"/>
      <c r="S102" s="43"/>
      <c r="T102" s="54"/>
      <c r="U102" s="43"/>
      <c r="V102" s="54"/>
      <c r="W102" s="43"/>
      <c r="X102" s="54"/>
      <c r="Y102" s="43"/>
      <c r="Z102" s="54"/>
      <c r="AA102" s="43"/>
      <c r="AB102" s="54"/>
      <c r="AC102" s="43"/>
      <c r="AD102" s="54"/>
      <c r="AE102" s="43"/>
      <c r="AF102" s="54"/>
      <c r="AG102" s="43"/>
      <c r="AH102" s="54"/>
      <c r="AI102" s="43"/>
      <c r="AJ102" s="54"/>
      <c r="AK102" s="43"/>
      <c r="AL102" s="54"/>
      <c r="AM102" s="43"/>
      <c r="AN102" s="54"/>
      <c r="AO102" s="43"/>
      <c r="AP102" s="54"/>
      <c r="AQ102" s="43"/>
      <c r="AR102" s="54"/>
      <c r="AS102" s="43"/>
      <c r="AT102" s="54"/>
      <c r="AU102" s="43"/>
      <c r="AV102" s="54"/>
      <c r="AW102" s="43"/>
      <c r="AX102" s="54"/>
      <c r="AY102" s="43"/>
      <c r="AZ102" s="54"/>
      <c r="BA102" s="43"/>
      <c r="BB102" s="54"/>
      <c r="BC102" s="43"/>
      <c r="BD102" s="54"/>
      <c r="BE102" s="43"/>
      <c r="BF102" s="54"/>
      <c r="BG102" s="43"/>
      <c r="BH102" s="54"/>
      <c r="BI102" s="43"/>
      <c r="BJ102" s="54"/>
      <c r="BK102" s="54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3"/>
      <c r="CE102" s="43"/>
      <c r="CF102" s="43"/>
      <c r="CG102" s="43"/>
      <c r="CH102" s="43"/>
      <c r="CI102" s="43"/>
      <c r="CJ102" s="43"/>
      <c r="CK102" s="43"/>
      <c r="CL102" s="43"/>
      <c r="CM102" s="43"/>
      <c r="CN102" s="43"/>
      <c r="CO102" s="43"/>
      <c r="CP102" s="43"/>
      <c r="CQ102" s="43"/>
      <c r="CR102" s="43"/>
      <c r="CS102" s="43"/>
      <c r="CT102" s="43"/>
      <c r="CU102" s="43"/>
      <c r="CV102" s="43"/>
      <c r="CW102" s="43"/>
      <c r="CX102" s="43"/>
      <c r="CY102" s="43"/>
      <c r="CZ102" s="43"/>
      <c r="DA102" s="43"/>
      <c r="DB102" s="43"/>
      <c r="DC102" s="43"/>
      <c r="DD102" s="43"/>
      <c r="DE102" s="43"/>
      <c r="DF102" s="43"/>
      <c r="DG102" s="43"/>
      <c r="DH102" s="43"/>
      <c r="DI102" s="43"/>
      <c r="DJ102" s="43"/>
      <c r="DK102" s="43"/>
      <c r="DL102" s="43"/>
      <c r="DM102" s="43"/>
      <c r="DN102" s="43"/>
      <c r="DO102" s="43"/>
      <c r="DP102" s="43"/>
      <c r="DQ102" s="43"/>
      <c r="DR102" s="43"/>
      <c r="DS102" s="43"/>
      <c r="DT102" s="43"/>
      <c r="DU102" s="43"/>
      <c r="DV102" s="43"/>
      <c r="DW102" s="43"/>
      <c r="DX102" s="43"/>
      <c r="DY102" s="43"/>
      <c r="DZ102" s="43"/>
      <c r="EA102" s="43"/>
      <c r="EB102" s="43"/>
      <c r="EC102" s="43"/>
      <c r="ED102" s="43"/>
      <c r="EE102" s="43"/>
      <c r="EF102" s="43"/>
      <c r="EG102" s="43"/>
      <c r="EH102" s="43"/>
      <c r="EI102" s="43"/>
      <c r="EJ102" s="43"/>
      <c r="EK102" s="43"/>
      <c r="EL102" s="43"/>
      <c r="EM102" s="43"/>
      <c r="EN102" s="43"/>
      <c r="EO102" s="43"/>
      <c r="EP102" s="43"/>
      <c r="EQ102" s="43"/>
      <c r="ER102" s="43"/>
      <c r="ES102" s="43"/>
      <c r="ET102" s="43"/>
      <c r="EU102" s="43"/>
      <c r="EV102" s="43"/>
      <c r="EW102" s="43"/>
      <c r="EX102" s="43"/>
      <c r="EY102" s="43"/>
      <c r="EZ102" s="43"/>
      <c r="FA102" s="43"/>
      <c r="FB102" s="43"/>
      <c r="FC102" s="43"/>
      <c r="FD102" s="43"/>
      <c r="FE102" s="43"/>
      <c r="FF102" s="43"/>
      <c r="FG102" s="43"/>
      <c r="FH102" s="43"/>
      <c r="FI102" s="43"/>
      <c r="FJ102" s="43"/>
      <c r="FK102" s="43"/>
      <c r="FL102" s="43"/>
      <c r="FM102" s="43"/>
      <c r="FN102" s="43"/>
      <c r="FO102" s="43"/>
      <c r="FP102" s="43"/>
      <c r="FQ102" s="43"/>
      <c r="FR102" s="43"/>
      <c r="FS102" s="43"/>
      <c r="FT102" s="43"/>
      <c r="FU102" s="43"/>
      <c r="FV102" s="43"/>
      <c r="FW102" s="43"/>
      <c r="FX102" s="43"/>
      <c r="FY102" s="43"/>
      <c r="FZ102" s="43"/>
      <c r="GA102" s="43"/>
      <c r="GB102" s="43"/>
      <c r="GC102" s="43"/>
      <c r="GD102" s="43"/>
      <c r="GE102" s="43"/>
      <c r="GF102" s="43"/>
      <c r="GG102" s="43"/>
      <c r="GH102" s="43"/>
      <c r="GI102" s="43"/>
      <c r="GJ102" s="43"/>
      <c r="GK102" s="43"/>
      <c r="GL102" s="43"/>
      <c r="GM102" s="43"/>
      <c r="GN102" s="43"/>
      <c r="GO102" s="43"/>
      <c r="GP102" s="43"/>
      <c r="GQ102" s="43"/>
      <c r="GR102" s="43"/>
      <c r="GS102" s="43"/>
      <c r="GT102" s="43"/>
      <c r="GU102" s="43"/>
      <c r="GV102" s="43"/>
      <c r="GW102" s="43"/>
      <c r="GX102" s="43"/>
      <c r="GY102" s="43"/>
      <c r="GZ102" s="43"/>
      <c r="HA102" s="43"/>
      <c r="HB102" s="43"/>
      <c r="HC102" s="43"/>
      <c r="HD102" s="43"/>
      <c r="HE102" s="43"/>
      <c r="HF102" s="43"/>
      <c r="HG102" s="43"/>
      <c r="HH102" s="43"/>
      <c r="HI102" s="43"/>
      <c r="HJ102" s="43"/>
      <c r="HK102" s="43"/>
      <c r="HL102" s="43"/>
      <c r="HM102" s="43"/>
      <c r="HN102" s="43"/>
      <c r="HO102" s="43"/>
      <c r="HP102" s="43"/>
      <c r="HQ102" s="43"/>
      <c r="HR102" s="43"/>
      <c r="HS102" s="43"/>
      <c r="HT102" s="43"/>
      <c r="HU102" s="43"/>
      <c r="HV102" s="43"/>
      <c r="HW102" s="43"/>
      <c r="HX102" s="43"/>
      <c r="HY102" s="43"/>
      <c r="HZ102" s="43"/>
      <c r="IA102" s="43"/>
      <c r="IB102" s="43"/>
      <c r="IC102" s="43"/>
      <c r="ID102" s="43"/>
      <c r="IE102" s="43"/>
      <c r="IF102" s="43"/>
      <c r="IG102" s="43"/>
      <c r="IH102" s="43"/>
      <c r="II102" s="43"/>
      <c r="IJ102" s="43"/>
      <c r="IK102" s="43"/>
      <c r="IL102" s="43"/>
      <c r="IM102" s="43"/>
      <c r="IN102" s="43"/>
      <c r="IO102" s="43"/>
      <c r="IP102" s="43"/>
      <c r="IQ102" s="43"/>
      <c r="IR102" s="43"/>
      <c r="IS102" s="43"/>
      <c r="IT102" s="43"/>
      <c r="IU102" s="43"/>
      <c r="IV102" s="43"/>
      <c r="IW102" s="43"/>
      <c r="IX102" s="43"/>
      <c r="IY102" s="43"/>
      <c r="IZ102" s="43"/>
      <c r="JA102" s="43"/>
      <c r="JB102" s="43"/>
      <c r="JC102" s="43"/>
      <c r="JD102" s="43"/>
      <c r="JE102" s="43"/>
      <c r="JF102" s="43"/>
      <c r="JG102" s="43"/>
      <c r="JH102" s="43"/>
      <c r="JI102" s="43"/>
      <c r="JJ102" s="43"/>
      <c r="JK102" s="43"/>
      <c r="JL102" s="43"/>
      <c r="JM102" s="43"/>
      <c r="JN102" s="43"/>
      <c r="JO102" s="43"/>
      <c r="JP102" s="43"/>
      <c r="JQ102" s="43"/>
      <c r="JR102" s="43"/>
      <c r="JS102" s="43"/>
      <c r="JT102" s="43"/>
      <c r="JU102" s="43"/>
      <c r="JV102" s="43"/>
      <c r="JW102" s="43"/>
      <c r="JX102" s="43"/>
      <c r="JY102" s="43"/>
      <c r="JZ102" s="43"/>
      <c r="KA102" s="43"/>
      <c r="KB102" s="43"/>
      <c r="KC102" s="43"/>
      <c r="KD102" s="43"/>
      <c r="KE102" s="43"/>
      <c r="KF102" s="43"/>
      <c r="KG102" s="43"/>
      <c r="KH102" s="43"/>
      <c r="KI102" s="43"/>
      <c r="KJ102" s="43"/>
      <c r="KK102" s="43"/>
      <c r="KL102" s="43"/>
      <c r="KM102" s="43"/>
      <c r="KN102" s="43"/>
      <c r="KO102" s="43"/>
      <c r="KP102" s="43"/>
      <c r="KQ102" s="43"/>
      <c r="KR102" s="43"/>
      <c r="KS102" s="43"/>
      <c r="KT102" s="43"/>
      <c r="KU102" s="43"/>
      <c r="KV102" s="43"/>
      <c r="KW102" s="43"/>
      <c r="KX102" s="43"/>
      <c r="KY102" s="43"/>
      <c r="KZ102" s="43"/>
      <c r="LA102" s="43"/>
      <c r="LB102" s="43"/>
      <c r="LC102" s="43"/>
      <c r="LD102" s="43"/>
      <c r="LE102" s="43"/>
      <c r="LF102" s="43"/>
      <c r="LG102" s="43"/>
      <c r="LH102" s="43"/>
      <c r="LI102" s="43"/>
      <c r="LJ102" s="43"/>
      <c r="LK102" s="43"/>
      <c r="LL102" s="43"/>
      <c r="LM102" s="43"/>
      <c r="LN102" s="43"/>
      <c r="LO102" s="43"/>
      <c r="LP102" s="43"/>
      <c r="LQ102" s="43"/>
      <c r="LR102" s="43"/>
      <c r="LS102" s="43"/>
      <c r="LT102" s="43"/>
      <c r="LU102" s="43"/>
      <c r="LV102" s="43"/>
      <c r="LW102" s="43"/>
      <c r="LX102" s="43"/>
      <c r="LY102" s="43"/>
      <c r="LZ102" s="43"/>
      <c r="MA102" s="43"/>
      <c r="MB102" s="43"/>
      <c r="MC102" s="43"/>
      <c r="MD102" s="43"/>
      <c r="ME102" s="43"/>
      <c r="MF102" s="43"/>
      <c r="MG102" s="43"/>
      <c r="MH102" s="43"/>
      <c r="MI102" s="43"/>
      <c r="MJ102" s="43"/>
      <c r="MK102" s="43"/>
      <c r="ML102" s="43"/>
      <c r="MM102" s="43"/>
      <c r="MN102" s="43"/>
      <c r="MO102" s="43"/>
      <c r="MP102" s="43"/>
      <c r="MQ102" s="43"/>
      <c r="MR102" s="43"/>
      <c r="MS102" s="43"/>
      <c r="MT102" s="43"/>
      <c r="MU102" s="43"/>
      <c r="MV102" s="43"/>
      <c r="MW102" s="43"/>
      <c r="MX102" s="43"/>
      <c r="MY102" s="43"/>
      <c r="MZ102" s="43"/>
      <c r="NA102" s="43"/>
      <c r="NB102" s="43"/>
      <c r="NC102" s="43"/>
      <c r="ND102" s="43"/>
      <c r="NE102" s="43"/>
      <c r="NF102" s="43"/>
      <c r="NG102" s="43"/>
      <c r="NH102" s="43"/>
      <c r="NI102" s="43"/>
      <c r="NJ102" s="43"/>
      <c r="NK102" s="43"/>
      <c r="NL102" s="43"/>
      <c r="NM102" s="43"/>
      <c r="NN102" s="43"/>
      <c r="NO102" s="43"/>
      <c r="NP102" s="43"/>
      <c r="NQ102" s="43"/>
      <c r="NR102" s="43"/>
      <c r="NS102" s="43"/>
      <c r="NT102" s="43"/>
      <c r="NU102" s="43"/>
      <c r="NV102" s="43"/>
      <c r="NW102" s="43"/>
      <c r="NX102" s="43"/>
      <c r="NY102" s="43"/>
      <c r="NZ102" s="43"/>
      <c r="OA102" s="43"/>
      <c r="OB102" s="43"/>
      <c r="OC102" s="43"/>
      <c r="OD102" s="43"/>
      <c r="OE102" s="43"/>
      <c r="OF102" s="43"/>
      <c r="OG102" s="43"/>
      <c r="OH102" s="43"/>
      <c r="OI102" s="43"/>
      <c r="OJ102" s="43"/>
      <c r="OK102" s="43"/>
      <c r="OL102" s="43"/>
      <c r="OM102" s="43"/>
      <c r="ON102" s="43"/>
      <c r="OO102" s="43"/>
      <c r="OP102" s="43"/>
      <c r="OQ102" s="43"/>
      <c r="OR102" s="43"/>
      <c r="OS102" s="43"/>
      <c r="OT102" s="43"/>
      <c r="OU102" s="43"/>
      <c r="OV102" s="43"/>
      <c r="OW102" s="43"/>
      <c r="OX102" s="43"/>
      <c r="OY102" s="43"/>
      <c r="OZ102" s="43"/>
      <c r="PA102" s="43"/>
      <c r="PB102" s="43"/>
      <c r="PC102" s="43"/>
      <c r="PD102" s="43"/>
      <c r="PE102" s="43"/>
      <c r="PF102" s="43"/>
      <c r="PG102" s="43"/>
      <c r="PH102" s="43"/>
      <c r="PI102" s="43"/>
      <c r="PJ102" s="43"/>
      <c r="PK102" s="43"/>
      <c r="PL102" s="43"/>
      <c r="PM102" s="43"/>
      <c r="PN102" s="43"/>
      <c r="PO102" s="43"/>
      <c r="PP102" s="43"/>
      <c r="PQ102" s="43"/>
      <c r="PR102" s="43"/>
      <c r="PS102" s="43"/>
      <c r="PT102" s="43"/>
      <c r="PU102" s="43"/>
      <c r="PV102" s="43"/>
      <c r="PW102" s="43"/>
      <c r="PX102" s="43"/>
      <c r="PY102" s="43"/>
      <c r="PZ102" s="43"/>
      <c r="QA102" s="43"/>
      <c r="QB102" s="43"/>
      <c r="QC102" s="43"/>
      <c r="QD102" s="43"/>
      <c r="QE102" s="43"/>
      <c r="QF102" s="43"/>
      <c r="QG102" s="43"/>
      <c r="QH102" s="43"/>
      <c r="QI102" s="43"/>
      <c r="QJ102" s="43"/>
      <c r="QK102" s="43"/>
      <c r="QL102" s="43"/>
      <c r="QM102" s="43"/>
      <c r="QN102" s="43"/>
      <c r="QO102" s="43"/>
      <c r="QP102" s="43"/>
      <c r="QQ102" s="43"/>
      <c r="QR102" s="43"/>
      <c r="QS102" s="43"/>
      <c r="QT102" s="43"/>
      <c r="QU102" s="43"/>
      <c r="QV102" s="43"/>
      <c r="QW102" s="43"/>
      <c r="QX102" s="43"/>
      <c r="QY102" s="43"/>
      <c r="QZ102" s="43"/>
      <c r="RA102" s="43"/>
      <c r="RB102" s="43"/>
      <c r="RC102" s="43"/>
      <c r="RD102" s="43"/>
      <c r="RE102" s="43"/>
      <c r="RF102" s="43"/>
      <c r="RG102" s="43"/>
      <c r="RH102" s="43"/>
      <c r="RI102" s="43"/>
      <c r="RJ102" s="43"/>
      <c r="RK102" s="43"/>
      <c r="RL102" s="43"/>
      <c r="RM102" s="43"/>
      <c r="RN102" s="43"/>
      <c r="RO102" s="43"/>
      <c r="RP102" s="43"/>
      <c r="RQ102" s="43"/>
      <c r="RR102" s="43"/>
      <c r="RS102" s="43"/>
      <c r="RT102" s="43"/>
      <c r="RU102" s="43"/>
      <c r="RV102" s="43"/>
      <c r="RW102" s="43"/>
      <c r="RX102" s="43"/>
      <c r="RY102" s="43"/>
      <c r="RZ102" s="43"/>
      <c r="SA102" s="43"/>
      <c r="SB102" s="43"/>
      <c r="SC102" s="43"/>
      <c r="SD102" s="43"/>
      <c r="SE102" s="43"/>
      <c r="SF102" s="43"/>
      <c r="SG102" s="43"/>
      <c r="SH102" s="43"/>
      <c r="SI102" s="43"/>
      <c r="SJ102" s="43"/>
      <c r="SK102" s="43"/>
      <c r="SL102" s="43"/>
      <c r="SM102" s="43"/>
      <c r="SN102" s="43"/>
      <c r="SO102" s="43"/>
      <c r="SP102" s="43"/>
      <c r="SQ102" s="43"/>
      <c r="SR102" s="43"/>
      <c r="SS102" s="43"/>
      <c r="ST102" s="43"/>
      <c r="SU102" s="43"/>
      <c r="SV102" s="43"/>
      <c r="SW102" s="43"/>
      <c r="SX102" s="43"/>
      <c r="SY102" s="43"/>
      <c r="SZ102" s="43"/>
      <c r="TA102" s="43"/>
      <c r="TB102" s="43"/>
      <c r="TC102" s="43"/>
      <c r="TD102" s="43"/>
      <c r="TE102" s="43"/>
      <c r="TF102" s="43"/>
      <c r="TG102" s="43"/>
      <c r="TH102" s="43"/>
      <c r="TI102" s="43"/>
      <c r="TJ102" s="43"/>
      <c r="TK102" s="43"/>
      <c r="TL102" s="43"/>
      <c r="TM102" s="43"/>
      <c r="TN102" s="43"/>
      <c r="TO102" s="43"/>
      <c r="TP102" s="43"/>
      <c r="TQ102" s="43"/>
      <c r="TR102" s="43"/>
      <c r="TS102" s="43"/>
      <c r="TT102" s="43"/>
      <c r="TU102" s="43"/>
      <c r="TV102" s="43"/>
      <c r="TW102" s="43"/>
      <c r="TX102" s="43"/>
      <c r="TY102" s="43"/>
      <c r="TZ102" s="43"/>
      <c r="UA102" s="43"/>
      <c r="UB102" s="43"/>
      <c r="UC102" s="43"/>
      <c r="UD102" s="43"/>
      <c r="UE102" s="43"/>
      <c r="UF102" s="43"/>
      <c r="UG102" s="43"/>
      <c r="UH102" s="43"/>
      <c r="UI102" s="43"/>
      <c r="UJ102" s="43"/>
      <c r="UK102" s="43"/>
      <c r="UL102" s="43"/>
      <c r="UM102" s="43"/>
      <c r="UN102" s="43"/>
      <c r="UO102" s="43"/>
      <c r="UP102" s="43"/>
      <c r="UQ102" s="43"/>
      <c r="UR102" s="43"/>
      <c r="US102" s="43"/>
      <c r="UT102" s="43"/>
      <c r="UU102" s="43"/>
      <c r="UV102" s="43"/>
      <c r="UW102" s="43"/>
      <c r="UX102" s="43"/>
      <c r="UY102" s="43"/>
      <c r="UZ102" s="43"/>
      <c r="VA102" s="43"/>
      <c r="VB102" s="43"/>
      <c r="VC102" s="43"/>
      <c r="VD102" s="43"/>
      <c r="VE102" s="43"/>
      <c r="VF102" s="43"/>
      <c r="VG102" s="43"/>
      <c r="VH102" s="43"/>
      <c r="VI102" s="43"/>
      <c r="VJ102" s="43"/>
      <c r="VK102" s="43"/>
      <c r="VL102" s="43"/>
      <c r="VM102" s="43"/>
      <c r="VN102" s="43"/>
      <c r="VO102" s="43"/>
      <c r="VP102" s="43"/>
      <c r="VQ102" s="43"/>
      <c r="VR102" s="43"/>
      <c r="VS102" s="43"/>
      <c r="VT102" s="43"/>
      <c r="VU102" s="43"/>
      <c r="VV102" s="43"/>
      <c r="VW102" s="43"/>
      <c r="VX102" s="43"/>
      <c r="VY102" s="43"/>
      <c r="VZ102" s="43"/>
      <c r="WA102" s="43"/>
      <c r="WB102" s="43"/>
      <c r="WC102" s="43"/>
      <c r="WD102" s="43"/>
      <c r="WE102" s="43"/>
      <c r="WF102" s="43"/>
      <c r="WG102" s="43"/>
      <c r="WH102" s="43"/>
      <c r="WI102" s="43"/>
      <c r="WJ102" s="43"/>
      <c r="WK102" s="43"/>
      <c r="WL102" s="43"/>
      <c r="WM102" s="43"/>
      <c r="WN102" s="43"/>
      <c r="WO102" s="43"/>
      <c r="WP102" s="43"/>
      <c r="WQ102" s="43"/>
      <c r="WR102" s="43"/>
      <c r="WS102" s="43"/>
      <c r="WT102" s="43"/>
      <c r="WU102" s="43"/>
      <c r="WV102" s="43"/>
      <c r="WW102" s="43"/>
      <c r="WX102" s="43"/>
      <c r="WY102" s="43"/>
      <c r="WZ102" s="43"/>
      <c r="XA102" s="43"/>
      <c r="XB102" s="43"/>
      <c r="XC102" s="43"/>
      <c r="XD102" s="43"/>
      <c r="XE102" s="43"/>
      <c r="XF102" s="43"/>
      <c r="XG102" s="43"/>
      <c r="XH102" s="43"/>
      <c r="XI102" s="43"/>
      <c r="XJ102" s="43"/>
      <c r="XK102" s="43"/>
      <c r="XL102" s="43"/>
      <c r="XM102" s="43"/>
      <c r="XN102" s="43"/>
      <c r="XO102" s="43"/>
      <c r="XP102" s="43"/>
      <c r="XQ102" s="43"/>
      <c r="XR102" s="43"/>
      <c r="XS102" s="43"/>
      <c r="XT102" s="43"/>
      <c r="XU102" s="43"/>
      <c r="XV102" s="43"/>
      <c r="XW102" s="43"/>
      <c r="XX102" s="43"/>
      <c r="XY102" s="43"/>
      <c r="XZ102" s="43"/>
      <c r="YA102" s="43"/>
      <c r="YB102" s="43"/>
      <c r="YC102" s="43"/>
      <c r="YD102" s="43"/>
      <c r="YE102" s="43"/>
      <c r="YF102" s="43"/>
      <c r="YG102" s="43"/>
      <c r="YH102" s="43"/>
      <c r="YI102" s="43"/>
      <c r="YJ102" s="43"/>
      <c r="YK102" s="43"/>
      <c r="YL102" s="43"/>
      <c r="YM102" s="43"/>
      <c r="YN102" s="43"/>
      <c r="YO102" s="43"/>
      <c r="YP102" s="43"/>
      <c r="YQ102" s="43"/>
      <c r="YR102" s="43"/>
      <c r="YS102" s="43"/>
      <c r="YT102" s="43"/>
      <c r="YU102" s="43"/>
      <c r="YV102" s="43"/>
      <c r="YW102" s="43"/>
      <c r="YX102" s="43"/>
      <c r="YY102" s="43"/>
      <c r="YZ102" s="43"/>
      <c r="ZA102" s="43"/>
      <c r="ZB102" s="43"/>
      <c r="ZC102" s="43"/>
      <c r="ZD102" s="43"/>
      <c r="ZE102" s="43"/>
      <c r="ZF102" s="43"/>
      <c r="ZG102" s="43"/>
      <c r="ZH102" s="43"/>
      <c r="ZI102" s="43"/>
      <c r="ZJ102" s="43"/>
      <c r="ZK102" s="43"/>
      <c r="ZL102" s="43"/>
      <c r="ZM102" s="43"/>
      <c r="ZN102" s="43"/>
      <c r="ZO102" s="43"/>
      <c r="ZP102" s="43"/>
      <c r="ZQ102" s="43"/>
      <c r="ZR102" s="43"/>
      <c r="ZS102" s="43"/>
      <c r="ZT102" s="43"/>
      <c r="ZU102" s="43"/>
      <c r="ZV102" s="43"/>
      <c r="ZW102" s="43"/>
      <c r="ZX102" s="43"/>
      <c r="ZY102" s="43"/>
      <c r="ZZ102" s="43"/>
      <c r="AAA102" s="43"/>
      <c r="AAB102" s="43"/>
      <c r="AAC102" s="43"/>
      <c r="AAD102" s="43"/>
      <c r="AAE102" s="43"/>
      <c r="AAF102" s="43"/>
      <c r="AAG102" s="43"/>
      <c r="AAH102" s="43"/>
      <c r="AAI102" s="43"/>
      <c r="AAJ102" s="43"/>
      <c r="AAK102" s="43"/>
      <c r="AAL102" s="43"/>
      <c r="AAM102" s="43"/>
      <c r="AAN102" s="43"/>
      <c r="AAO102" s="43"/>
      <c r="AAP102" s="43"/>
      <c r="AAQ102" s="43"/>
      <c r="AAR102" s="43"/>
      <c r="AAS102" s="43"/>
      <c r="AAT102" s="43"/>
      <c r="AAU102" s="43"/>
      <c r="AAV102" s="43"/>
      <c r="AAW102" s="43"/>
      <c r="AAX102" s="43"/>
      <c r="AAY102" s="43"/>
      <c r="AAZ102" s="43"/>
      <c r="ABA102" s="43"/>
      <c r="ABB102" s="43"/>
      <c r="ABC102" s="43"/>
      <c r="ABD102" s="43"/>
      <c r="ABE102" s="43"/>
      <c r="ABF102" s="43"/>
      <c r="ABG102" s="43"/>
      <c r="ABH102" s="43"/>
      <c r="ABI102" s="43"/>
      <c r="ABJ102" s="43"/>
      <c r="ABK102" s="43"/>
      <c r="ABL102" s="43"/>
      <c r="ABM102" s="43"/>
      <c r="ABN102" s="43"/>
      <c r="ABO102" s="43"/>
      <c r="ABP102" s="43"/>
      <c r="ABQ102" s="43"/>
      <c r="ABR102" s="43"/>
      <c r="ABS102" s="43"/>
      <c r="ABT102" s="43"/>
      <c r="ABU102" s="43"/>
      <c r="ABV102" s="43"/>
      <c r="ABW102" s="43"/>
      <c r="ABX102" s="43"/>
      <c r="ABY102" s="43"/>
      <c r="ABZ102" s="43"/>
      <c r="ACA102" s="43"/>
      <c r="ACB102" s="43"/>
      <c r="ACC102" s="43"/>
      <c r="ACD102" s="43"/>
      <c r="ACE102" s="43"/>
      <c r="ACF102" s="43"/>
      <c r="ACG102" s="43"/>
      <c r="ACH102" s="43"/>
      <c r="ACI102" s="43"/>
      <c r="ACJ102" s="43"/>
      <c r="ACK102" s="43"/>
      <c r="ACL102" s="43"/>
      <c r="ACM102" s="43"/>
      <c r="ACN102" s="43"/>
      <c r="ACO102" s="43"/>
      <c r="ACP102" s="43"/>
      <c r="ACQ102" s="43"/>
      <c r="ACR102" s="43"/>
      <c r="ACS102" s="43"/>
      <c r="ACT102" s="43"/>
      <c r="ACU102" s="43"/>
      <c r="ACV102" s="43"/>
      <c r="ACW102" s="43"/>
      <c r="ACX102" s="43"/>
      <c r="ACY102" s="43"/>
      <c r="ACZ102" s="43"/>
      <c r="ADA102" s="43"/>
      <c r="ADB102" s="43"/>
      <c r="ADC102" s="43"/>
      <c r="ADD102" s="43"/>
      <c r="ADE102" s="43"/>
      <c r="ADF102" s="43"/>
      <c r="ADG102" s="43"/>
      <c r="ADH102" s="43"/>
      <c r="ADI102" s="43"/>
      <c r="ADJ102" s="43"/>
      <c r="ADK102" s="43"/>
      <c r="ADL102" s="43"/>
      <c r="ADM102" s="43"/>
      <c r="ADN102" s="43"/>
      <c r="ADO102" s="43"/>
      <c r="ADP102" s="43"/>
      <c r="ADQ102" s="43"/>
      <c r="ADR102" s="43"/>
      <c r="ADS102" s="43"/>
      <c r="ADT102" s="43"/>
      <c r="ADU102" s="43"/>
      <c r="ADV102" s="43"/>
      <c r="ADW102" s="43"/>
      <c r="ADX102" s="43"/>
      <c r="ADY102" s="43"/>
      <c r="ADZ102" s="43"/>
      <c r="AEA102" s="43"/>
      <c r="AEB102" s="43"/>
      <c r="AEC102" s="43"/>
      <c r="AED102" s="43"/>
      <c r="AEE102" s="43"/>
      <c r="AEF102" s="43"/>
      <c r="AEG102" s="43"/>
      <c r="AEH102" s="43"/>
      <c r="AEI102" s="43"/>
      <c r="AEJ102" s="43"/>
      <c r="AEK102" s="43"/>
      <c r="AEL102" s="43"/>
      <c r="AEM102" s="43"/>
      <c r="AEN102" s="43"/>
      <c r="AEO102" s="43"/>
      <c r="AEP102" s="43"/>
      <c r="AEQ102" s="43"/>
      <c r="AER102" s="43"/>
      <c r="AES102" s="43"/>
      <c r="AET102" s="43"/>
      <c r="AEU102" s="43"/>
      <c r="AEV102" s="43"/>
      <c r="AEW102" s="43"/>
      <c r="AEX102" s="43"/>
      <c r="AEY102" s="43"/>
      <c r="AEZ102" s="43"/>
      <c r="AFA102" s="43"/>
      <c r="AFB102" s="43"/>
      <c r="AFC102" s="43"/>
      <c r="AFD102" s="43"/>
      <c r="AFE102" s="43"/>
      <c r="AFF102" s="43"/>
      <c r="AFG102" s="43"/>
      <c r="AFH102" s="43"/>
      <c r="AFI102" s="43"/>
      <c r="AFJ102" s="43"/>
      <c r="AFK102" s="43"/>
      <c r="AFL102" s="43"/>
      <c r="AFM102" s="43"/>
      <c r="AFN102" s="43"/>
      <c r="AFO102" s="43"/>
      <c r="AFP102" s="43"/>
      <c r="AFQ102" s="43"/>
      <c r="AFR102" s="43"/>
      <c r="AFS102" s="43"/>
      <c r="AFT102" s="43"/>
      <c r="AFU102" s="43"/>
      <c r="AFV102" s="43"/>
      <c r="AFW102" s="43"/>
      <c r="AFX102" s="43"/>
      <c r="AFY102" s="43"/>
      <c r="AFZ102" s="43"/>
      <c r="AGA102" s="43"/>
      <c r="AGB102" s="43"/>
      <c r="AGC102" s="43"/>
      <c r="AGD102" s="43"/>
      <c r="AGE102" s="43"/>
      <c r="AGF102" s="43"/>
      <c r="AGG102" s="43"/>
      <c r="AGH102" s="43"/>
      <c r="AGI102" s="43"/>
      <c r="AGJ102" s="43"/>
      <c r="AGK102" s="43"/>
      <c r="AGL102" s="43"/>
      <c r="AGM102" s="43"/>
      <c r="AGN102" s="43"/>
      <c r="AGO102" s="43"/>
      <c r="AGP102" s="43"/>
      <c r="AGQ102" s="43"/>
      <c r="AGR102" s="43"/>
      <c r="AGS102" s="43"/>
      <c r="AGT102" s="43"/>
      <c r="AGU102" s="43"/>
      <c r="AGV102" s="43"/>
      <c r="AGW102" s="43"/>
      <c r="AGX102" s="43"/>
      <c r="AGY102" s="43"/>
      <c r="AGZ102" s="43"/>
      <c r="AHA102" s="43"/>
      <c r="AHB102" s="43"/>
      <c r="AHC102" s="43"/>
      <c r="AHD102" s="43"/>
      <c r="AHE102" s="43"/>
      <c r="AHF102" s="43"/>
      <c r="AHG102" s="43"/>
      <c r="AHH102" s="43"/>
      <c r="AHI102" s="43"/>
      <c r="AHJ102" s="43"/>
      <c r="AHK102" s="43"/>
      <c r="AHL102" s="43"/>
      <c r="AHM102" s="43"/>
      <c r="AHN102" s="43"/>
      <c r="AHO102" s="43"/>
      <c r="AHP102" s="43"/>
      <c r="AHQ102" s="43"/>
      <c r="AHR102" s="43"/>
      <c r="AHS102" s="43"/>
      <c r="AHT102" s="43"/>
      <c r="AHU102" s="43"/>
      <c r="AHV102" s="43"/>
      <c r="AHW102" s="43"/>
      <c r="AHX102" s="43"/>
      <c r="AHY102" s="43"/>
      <c r="AHZ102" s="43"/>
      <c r="AIA102" s="43"/>
      <c r="AIB102" s="43"/>
      <c r="AIC102" s="43"/>
      <c r="AID102" s="43"/>
      <c r="AIE102" s="43"/>
      <c r="AIF102" s="43"/>
      <c r="AIG102" s="43"/>
      <c r="AIH102" s="43"/>
      <c r="AII102" s="43"/>
      <c r="AIJ102" s="43"/>
      <c r="AIK102" s="43"/>
      <c r="AIL102" s="43"/>
      <c r="AIM102" s="43"/>
      <c r="AIN102" s="43"/>
      <c r="AIO102" s="43"/>
      <c r="AIP102" s="43"/>
      <c r="AIQ102" s="43"/>
      <c r="AIR102" s="43"/>
      <c r="AIS102" s="43"/>
      <c r="AIT102" s="43"/>
      <c r="AIU102" s="43"/>
      <c r="AIV102" s="43"/>
      <c r="AIW102" s="43"/>
      <c r="AIX102" s="43"/>
      <c r="AIY102" s="43"/>
      <c r="AIZ102" s="43"/>
      <c r="AJA102" s="43"/>
      <c r="AJB102" s="43"/>
      <c r="AJC102" s="43"/>
      <c r="AJD102" s="43"/>
      <c r="AJE102" s="43"/>
      <c r="AJF102" s="43"/>
      <c r="AJG102" s="43"/>
      <c r="AJH102" s="43"/>
      <c r="AJI102" s="43"/>
      <c r="AJJ102" s="43"/>
      <c r="AJK102" s="43"/>
      <c r="AJL102" s="43"/>
      <c r="AJM102" s="43"/>
      <c r="AJN102" s="43"/>
      <c r="AJO102" s="43"/>
      <c r="AJP102" s="43"/>
      <c r="AJQ102" s="43"/>
      <c r="AJR102" s="43"/>
      <c r="AJS102" s="43"/>
      <c r="AJT102" s="43"/>
      <c r="AJU102" s="43"/>
      <c r="AJV102" s="43"/>
      <c r="AJW102" s="43"/>
      <c r="AJX102" s="43"/>
      <c r="AJY102" s="43"/>
      <c r="AJZ102" s="43"/>
      <c r="AKA102" s="43"/>
      <c r="AKB102" s="43"/>
      <c r="AKC102" s="43"/>
      <c r="AKD102" s="43"/>
      <c r="AKE102" s="43"/>
      <c r="AKF102" s="43"/>
      <c r="AKG102" s="43"/>
      <c r="AKH102" s="43"/>
      <c r="AKI102" s="43"/>
      <c r="AKJ102" s="43"/>
      <c r="AKK102" s="43"/>
      <c r="AKL102" s="43"/>
      <c r="AKM102" s="43"/>
      <c r="AKN102" s="43"/>
      <c r="AKO102" s="43"/>
      <c r="AKP102" s="43"/>
      <c r="AKQ102" s="43"/>
      <c r="AKR102" s="43"/>
      <c r="AKS102" s="43"/>
      <c r="AKT102" s="43"/>
      <c r="AKU102" s="43"/>
      <c r="AKV102" s="43"/>
      <c r="AKW102" s="43"/>
      <c r="AKX102" s="43"/>
      <c r="AKY102" s="43"/>
      <c r="AKZ102" s="43"/>
      <c r="ALA102" s="43"/>
      <c r="ALB102" s="43"/>
      <c r="ALC102" s="43"/>
      <c r="ALD102" s="43"/>
      <c r="ALE102" s="43"/>
      <c r="ALF102" s="43"/>
      <c r="ALG102" s="43"/>
      <c r="ALH102" s="43"/>
      <c r="ALI102" s="43"/>
      <c r="ALJ102" s="43"/>
      <c r="ALK102" s="43"/>
      <c r="ALL102" s="43"/>
      <c r="ALM102" s="43"/>
      <c r="ALN102" s="43"/>
      <c r="ALO102" s="43"/>
      <c r="ALP102" s="43"/>
      <c r="ALQ102" s="43"/>
      <c r="ALR102" s="43"/>
      <c r="ALS102" s="43"/>
      <c r="ALT102" s="43"/>
      <c r="ALU102" s="43"/>
      <c r="ALV102" s="43"/>
      <c r="ALW102" s="43"/>
      <c r="ALX102" s="43"/>
      <c r="ALY102" s="43"/>
      <c r="ALZ102" s="43"/>
      <c r="AMA102" s="43"/>
      <c r="AMB102" s="43"/>
      <c r="AMC102" s="43"/>
      <c r="AMD102" s="43"/>
      <c r="AME102" s="43"/>
      <c r="AMF102" s="43"/>
      <c r="AMG102" s="43"/>
      <c r="AMH102" s="43"/>
      <c r="AMI102" s="43"/>
      <c r="AMJ102" s="43"/>
      <c r="AMK102" s="43"/>
      <c r="AML102" s="43"/>
      <c r="AMM102" s="43"/>
      <c r="AMN102" s="43"/>
      <c r="AMO102" s="43"/>
      <c r="AMP102" s="43"/>
      <c r="AMQ102" s="43"/>
      <c r="AMR102" s="43"/>
      <c r="AMS102" s="43"/>
      <c r="AMT102" s="43"/>
      <c r="AMU102" s="43"/>
      <c r="AMV102" s="43"/>
      <c r="AMW102" s="43"/>
      <c r="AMX102" s="43"/>
      <c r="AMY102" s="43"/>
      <c r="AMZ102" s="43"/>
      <c r="ANA102" s="43"/>
      <c r="ANB102" s="43"/>
      <c r="ANC102" s="43"/>
      <c r="AND102" s="43"/>
      <c r="ANE102" s="43"/>
      <c r="ANF102" s="43"/>
      <c r="ANG102" s="43"/>
      <c r="ANH102" s="43"/>
      <c r="ANI102" s="43"/>
      <c r="ANJ102" s="43"/>
      <c r="ANK102" s="43"/>
      <c r="ANL102" s="43"/>
      <c r="ANM102" s="43"/>
      <c r="ANN102" s="43"/>
      <c r="ANO102" s="43"/>
      <c r="ANP102" s="43"/>
      <c r="ANQ102" s="43"/>
      <c r="ANR102" s="43"/>
      <c r="ANS102" s="43"/>
      <c r="ANT102" s="43"/>
      <c r="ANU102" s="43"/>
      <c r="ANV102" s="43"/>
      <c r="ANW102" s="43"/>
      <c r="ANX102" s="43"/>
      <c r="ANY102" s="43"/>
      <c r="ANZ102" s="43"/>
      <c r="AOA102" s="43"/>
      <c r="AOB102" s="43"/>
      <c r="AOC102" s="43"/>
      <c r="AOD102" s="43"/>
      <c r="AOE102" s="43"/>
      <c r="AOF102" s="43"/>
      <c r="AOG102" s="43"/>
      <c r="AOH102" s="43"/>
      <c r="AOI102" s="43"/>
      <c r="AOJ102" s="43"/>
      <c r="AOK102" s="43"/>
      <c r="AOL102" s="43"/>
      <c r="AOM102" s="43"/>
      <c r="AON102" s="43"/>
      <c r="AOO102" s="43"/>
      <c r="AOP102" s="43"/>
      <c r="AOQ102" s="43"/>
      <c r="AOR102" s="43"/>
      <c r="AOS102" s="43"/>
      <c r="AOT102" s="43"/>
      <c r="AOU102" s="43"/>
      <c r="AOV102" s="43"/>
      <c r="AOW102" s="43"/>
      <c r="AOX102" s="43"/>
      <c r="AOY102" s="43"/>
      <c r="AOZ102" s="43"/>
      <c r="APA102" s="43"/>
      <c r="APB102" s="43"/>
      <c r="APC102" s="43"/>
      <c r="APD102" s="43"/>
      <c r="APE102" s="43"/>
      <c r="APF102" s="43"/>
      <c r="APG102" s="43"/>
      <c r="APH102" s="43"/>
      <c r="API102" s="43"/>
      <c r="APJ102" s="43"/>
      <c r="APK102" s="43"/>
      <c r="APL102" s="43"/>
      <c r="APM102" s="43"/>
      <c r="APN102" s="43"/>
      <c r="APO102" s="43"/>
      <c r="APP102" s="43"/>
      <c r="APQ102" s="43"/>
      <c r="APR102" s="43"/>
      <c r="APS102" s="43"/>
      <c r="APT102" s="43"/>
      <c r="APU102" s="43"/>
      <c r="APV102" s="43"/>
      <c r="APW102" s="43"/>
      <c r="APX102" s="43"/>
      <c r="APY102" s="43"/>
      <c r="APZ102" s="43"/>
      <c r="AQA102" s="43"/>
      <c r="AQB102" s="43"/>
      <c r="AQC102" s="43"/>
      <c r="AQD102" s="43"/>
      <c r="AQE102" s="43"/>
      <c r="AQF102" s="43"/>
      <c r="AQG102" s="43"/>
      <c r="AQH102" s="43"/>
      <c r="AQI102" s="43"/>
      <c r="AQJ102" s="43"/>
      <c r="AQK102" s="43"/>
      <c r="AQL102" s="43"/>
      <c r="AQM102" s="43"/>
      <c r="AQN102" s="43"/>
      <c r="AQO102" s="43"/>
      <c r="AQP102" s="43"/>
      <c r="AQQ102" s="43"/>
      <c r="AQR102" s="43"/>
      <c r="AQS102" s="43"/>
      <c r="AQT102" s="43"/>
      <c r="AQU102" s="43"/>
      <c r="AQV102" s="43"/>
      <c r="AQW102" s="43"/>
      <c r="AQX102" s="43"/>
      <c r="AQY102" s="43"/>
      <c r="AQZ102" s="43"/>
      <c r="ARA102" s="43"/>
      <c r="ARB102" s="43"/>
      <c r="ARC102" s="43"/>
      <c r="ARD102" s="43"/>
      <c r="ARE102" s="43"/>
      <c r="ARF102" s="43"/>
      <c r="ARG102" s="43"/>
      <c r="ARH102" s="43"/>
      <c r="ARI102" s="43"/>
      <c r="ARJ102" s="43"/>
      <c r="ARK102" s="43"/>
      <c r="ARL102" s="43"/>
      <c r="ARM102" s="43"/>
      <c r="ARN102" s="43"/>
      <c r="ARO102" s="43"/>
      <c r="ARP102" s="43"/>
      <c r="ARQ102" s="43"/>
      <c r="ARR102" s="43"/>
      <c r="ARS102" s="43"/>
      <c r="ART102" s="43"/>
      <c r="ARU102" s="43"/>
      <c r="ARV102" s="43"/>
      <c r="ARW102" s="43"/>
      <c r="ARX102" s="43"/>
      <c r="ARY102" s="43"/>
      <c r="ARZ102" s="43"/>
      <c r="ASA102" s="43"/>
      <c r="ASB102" s="43"/>
      <c r="ASC102" s="43"/>
      <c r="ASD102" s="43"/>
      <c r="ASE102" s="43"/>
      <c r="ASF102" s="43"/>
      <c r="ASG102" s="43"/>
      <c r="ASH102" s="43"/>
      <c r="ASI102" s="43"/>
      <c r="ASJ102" s="43"/>
      <c r="ASK102" s="43"/>
      <c r="ASL102" s="43"/>
      <c r="ASM102" s="43"/>
      <c r="ASN102" s="43"/>
      <c r="ASO102" s="43"/>
      <c r="ASP102" s="43"/>
      <c r="ASQ102" s="43"/>
      <c r="ASR102" s="43"/>
      <c r="ASS102" s="43"/>
      <c r="AST102" s="43"/>
      <c r="ASU102" s="43"/>
      <c r="ASV102" s="43"/>
      <c r="ASW102" s="43"/>
      <c r="ASX102" s="43"/>
      <c r="ASY102" s="43"/>
      <c r="ASZ102" s="43"/>
      <c r="ATA102" s="43"/>
      <c r="ATB102" s="43"/>
      <c r="ATC102" s="43"/>
      <c r="ATD102" s="43"/>
      <c r="ATE102" s="43"/>
      <c r="ATF102" s="43"/>
      <c r="ATG102" s="43"/>
      <c r="ATH102" s="43"/>
      <c r="ATI102" s="43"/>
      <c r="ATJ102" s="43"/>
      <c r="ATK102" s="43"/>
      <c r="ATL102" s="43"/>
      <c r="ATM102" s="43"/>
      <c r="ATN102" s="43"/>
      <c r="ATO102" s="43"/>
      <c r="ATP102" s="43"/>
      <c r="ATQ102" s="43"/>
      <c r="ATR102" s="43"/>
      <c r="ATS102" s="43"/>
      <c r="ATT102" s="43"/>
      <c r="ATU102" s="43"/>
      <c r="ATV102" s="43"/>
      <c r="ATW102" s="43"/>
      <c r="ATX102" s="43"/>
      <c r="ATY102" s="43"/>
      <c r="ATZ102" s="43"/>
      <c r="AUA102" s="43"/>
      <c r="AUB102" s="43"/>
      <c r="AUC102" s="43"/>
      <c r="AUD102" s="43"/>
      <c r="AUE102" s="43"/>
      <c r="AUF102" s="43"/>
      <c r="AUG102" s="43"/>
      <c r="AUH102" s="43"/>
      <c r="AUI102" s="43"/>
      <c r="AUJ102" s="43"/>
      <c r="AUK102" s="43"/>
      <c r="AUL102" s="43"/>
      <c r="AUM102" s="43"/>
      <c r="AUN102" s="43"/>
      <c r="AUO102" s="43"/>
      <c r="AUP102" s="43"/>
      <c r="AUQ102" s="43"/>
      <c r="AUR102" s="43"/>
      <c r="AUS102" s="43"/>
      <c r="AUT102" s="43"/>
      <c r="AUU102" s="43"/>
      <c r="AUV102" s="43"/>
      <c r="AUW102" s="43"/>
      <c r="AUX102" s="43"/>
      <c r="AUY102" s="43"/>
      <c r="AUZ102" s="43"/>
      <c r="AVA102" s="43"/>
      <c r="AVB102" s="43"/>
      <c r="AVC102" s="43"/>
      <c r="AVD102" s="43"/>
      <c r="AVE102" s="43"/>
      <c r="AVF102" s="43"/>
      <c r="AVG102" s="43"/>
      <c r="AVH102" s="43"/>
      <c r="AVI102" s="43"/>
      <c r="AVJ102" s="43"/>
      <c r="AVK102" s="43"/>
      <c r="AVL102" s="43"/>
      <c r="AVM102" s="43"/>
      <c r="AVN102" s="43"/>
      <c r="AVO102" s="43"/>
      <c r="AVP102" s="43"/>
      <c r="AVQ102" s="43"/>
      <c r="AVR102" s="43"/>
      <c r="AVS102" s="43"/>
      <c r="AVT102" s="43"/>
      <c r="AVU102" s="43"/>
      <c r="AVV102" s="43"/>
      <c r="AVW102" s="43"/>
      <c r="AVX102" s="43"/>
      <c r="AVY102" s="43"/>
      <c r="AVZ102" s="43"/>
      <c r="AWA102" s="43"/>
      <c r="AWB102" s="43"/>
      <c r="AWC102" s="43"/>
      <c r="AWD102" s="43"/>
      <c r="AWE102" s="43"/>
      <c r="AWF102" s="43"/>
      <c r="AWG102" s="43"/>
      <c r="AWH102" s="43"/>
      <c r="AWI102" s="43"/>
      <c r="AWJ102" s="43"/>
      <c r="AWK102" s="43"/>
      <c r="AWL102" s="43"/>
      <c r="AWM102" s="43"/>
      <c r="AWN102" s="43"/>
      <c r="AWO102" s="43"/>
      <c r="AWP102" s="43"/>
      <c r="AWQ102" s="43"/>
      <c r="AWR102" s="43"/>
      <c r="AWS102" s="43"/>
      <c r="AWT102" s="43"/>
      <c r="AWU102" s="43"/>
      <c r="AWV102" s="43"/>
      <c r="AWW102" s="43"/>
      <c r="AWX102" s="43"/>
      <c r="AWY102" s="43"/>
      <c r="AWZ102" s="43"/>
      <c r="AXA102" s="43"/>
      <c r="AXB102" s="43"/>
      <c r="AXC102" s="43"/>
      <c r="AXD102" s="43"/>
      <c r="AXE102" s="43"/>
      <c r="AXF102" s="43"/>
      <c r="AXG102" s="43"/>
      <c r="AXH102" s="43"/>
      <c r="AXI102" s="43"/>
      <c r="AXJ102" s="43"/>
      <c r="AXK102" s="43"/>
      <c r="AXL102" s="43"/>
      <c r="AXM102" s="43"/>
      <c r="AXN102" s="43"/>
      <c r="AXO102" s="43"/>
      <c r="AXP102" s="43"/>
      <c r="AXQ102" s="43"/>
      <c r="AXR102" s="43"/>
      <c r="AXS102" s="43"/>
      <c r="AXT102" s="43"/>
      <c r="AXU102" s="43"/>
      <c r="AXV102" s="43"/>
      <c r="AXW102" s="43"/>
      <c r="AXX102" s="43"/>
      <c r="AXY102" s="43"/>
      <c r="AXZ102" s="43"/>
      <c r="AYA102" s="43"/>
      <c r="AYB102" s="43"/>
      <c r="AYC102" s="43"/>
      <c r="AYD102" s="43"/>
      <c r="AYE102" s="43"/>
      <c r="AYF102" s="43"/>
      <c r="AYG102" s="43"/>
      <c r="AYH102" s="43"/>
      <c r="AYI102" s="43"/>
      <c r="AYJ102" s="43"/>
      <c r="AYK102" s="43"/>
      <c r="AYL102" s="43"/>
      <c r="AYM102" s="43"/>
      <c r="AYN102" s="43"/>
      <c r="AYO102" s="43"/>
      <c r="AYP102" s="43"/>
      <c r="AYQ102" s="43"/>
      <c r="AYR102" s="43"/>
      <c r="AYS102" s="43"/>
      <c r="AYT102" s="43"/>
      <c r="AYU102" s="43"/>
      <c r="AYV102" s="43"/>
      <c r="AYW102" s="43"/>
      <c r="AYX102" s="43"/>
      <c r="AYY102" s="43"/>
      <c r="AYZ102" s="43"/>
      <c r="AZA102" s="43"/>
      <c r="AZB102" s="43"/>
      <c r="AZC102" s="43"/>
      <c r="AZD102" s="43"/>
      <c r="AZE102" s="43"/>
      <c r="AZF102" s="43"/>
      <c r="AZG102" s="43"/>
      <c r="AZH102" s="43"/>
      <c r="AZI102" s="43"/>
      <c r="AZJ102" s="43"/>
      <c r="AZK102" s="43"/>
      <c r="AZL102" s="43"/>
      <c r="AZM102" s="43"/>
      <c r="AZN102" s="43"/>
      <c r="AZO102" s="43"/>
      <c r="AZP102" s="43"/>
      <c r="AZQ102" s="43"/>
      <c r="AZR102" s="43"/>
      <c r="AZS102" s="43"/>
      <c r="AZT102" s="43"/>
      <c r="AZU102" s="43"/>
      <c r="AZV102" s="43"/>
      <c r="AZW102" s="43"/>
      <c r="AZX102" s="43"/>
      <c r="AZY102" s="43"/>
      <c r="AZZ102" s="43"/>
      <c r="BAA102" s="43"/>
      <c r="BAB102" s="43"/>
      <c r="BAC102" s="43"/>
      <c r="BAD102" s="43"/>
      <c r="BAE102" s="43"/>
      <c r="BAF102" s="43"/>
      <c r="BAG102" s="43"/>
      <c r="BAH102" s="43"/>
      <c r="BAI102" s="43"/>
      <c r="BAJ102" s="43"/>
      <c r="BAK102" s="43"/>
      <c r="BAL102" s="43"/>
      <c r="BAM102" s="43"/>
      <c r="BAN102" s="43"/>
      <c r="BAO102" s="43"/>
      <c r="BAP102" s="43"/>
      <c r="BAQ102" s="43"/>
      <c r="BAR102" s="43"/>
      <c r="BAS102" s="43"/>
      <c r="BAT102" s="43"/>
      <c r="BAU102" s="43"/>
      <c r="BAV102" s="43"/>
      <c r="BAW102" s="43"/>
      <c r="BAX102" s="43"/>
      <c r="BAY102" s="43"/>
      <c r="BAZ102" s="43"/>
      <c r="BBA102" s="43"/>
      <c r="BBB102" s="43"/>
      <c r="BBC102" s="43"/>
      <c r="BBD102" s="43"/>
      <c r="BBE102" s="43"/>
      <c r="BBF102" s="43"/>
      <c r="BBG102" s="43"/>
      <c r="BBH102" s="43"/>
      <c r="BBI102" s="43"/>
      <c r="BBJ102" s="43"/>
      <c r="BBK102" s="43"/>
      <c r="BBL102" s="43"/>
      <c r="BBM102" s="43"/>
      <c r="BBN102" s="43"/>
      <c r="BBO102" s="43"/>
      <c r="BBP102" s="43"/>
      <c r="BBQ102" s="43"/>
      <c r="BBR102" s="43"/>
      <c r="BBS102" s="43"/>
      <c r="BBT102" s="43"/>
      <c r="BBU102" s="43"/>
      <c r="BBV102" s="43"/>
      <c r="BBW102" s="43"/>
      <c r="BBX102" s="43"/>
      <c r="BBY102" s="43"/>
      <c r="BBZ102" s="43"/>
      <c r="BCA102" s="43"/>
      <c r="BCB102" s="43"/>
      <c r="BCC102" s="43"/>
      <c r="BCD102" s="43"/>
      <c r="BCE102" s="43"/>
      <c r="BCF102" s="43"/>
      <c r="BCG102" s="43"/>
      <c r="BCH102" s="43"/>
      <c r="BCI102" s="43"/>
      <c r="BCJ102" s="43"/>
      <c r="BCK102" s="43"/>
      <c r="BCL102" s="43"/>
      <c r="BCM102" s="43"/>
      <c r="BCN102" s="43"/>
      <c r="BCO102" s="43"/>
      <c r="BCP102" s="43"/>
      <c r="BCQ102" s="43"/>
      <c r="BCR102" s="43"/>
      <c r="BCS102" s="43"/>
      <c r="BCT102" s="43"/>
      <c r="BCU102" s="43"/>
      <c r="BCV102" s="43"/>
      <c r="BCW102" s="43"/>
      <c r="BCX102" s="43"/>
      <c r="BCY102" s="43"/>
      <c r="BCZ102" s="43"/>
      <c r="BDA102" s="43"/>
      <c r="BDB102" s="43"/>
      <c r="BDC102" s="43"/>
      <c r="BDD102" s="43"/>
      <c r="BDE102" s="43"/>
      <c r="BDF102" s="43"/>
      <c r="BDG102" s="43"/>
      <c r="BDH102" s="43"/>
      <c r="BDI102" s="43"/>
      <c r="BDJ102" s="43"/>
      <c r="BDK102" s="43"/>
      <c r="BDL102" s="43"/>
      <c r="BDM102" s="43"/>
      <c r="BDN102" s="43"/>
      <c r="BDO102" s="43"/>
      <c r="BDP102" s="43"/>
      <c r="BDQ102" s="43"/>
      <c r="BDR102" s="43"/>
      <c r="BDS102" s="43"/>
      <c r="BDT102" s="43"/>
      <c r="BDU102" s="43"/>
      <c r="BDV102" s="43"/>
      <c r="BDW102" s="43"/>
      <c r="BDX102" s="43"/>
      <c r="BDY102" s="43"/>
      <c r="BDZ102" s="43"/>
      <c r="BEA102" s="43"/>
      <c r="BEB102" s="43"/>
      <c r="BEC102" s="43"/>
      <c r="BED102" s="43"/>
      <c r="BEE102" s="43"/>
      <c r="BEF102" s="43"/>
      <c r="BEG102" s="43"/>
      <c r="BEH102" s="43"/>
      <c r="BEI102" s="43"/>
      <c r="BEJ102" s="43"/>
      <c r="BEK102" s="43"/>
      <c r="BEL102" s="43"/>
      <c r="BEM102" s="43"/>
      <c r="BEN102" s="43"/>
      <c r="BEO102" s="43"/>
      <c r="BEP102" s="43"/>
      <c r="BEQ102" s="43"/>
      <c r="BER102" s="43"/>
      <c r="BES102" s="43"/>
      <c r="BET102" s="43"/>
      <c r="BEU102" s="43"/>
      <c r="BEV102" s="43"/>
      <c r="BEW102" s="43"/>
      <c r="BEX102" s="43"/>
      <c r="BEY102" s="43"/>
      <c r="BEZ102" s="43"/>
      <c r="BFA102" s="43"/>
      <c r="BFB102" s="43"/>
      <c r="BFC102" s="43"/>
      <c r="BFD102" s="43"/>
      <c r="BFE102" s="43"/>
      <c r="BFF102" s="43"/>
      <c r="BFG102" s="43"/>
      <c r="BFH102" s="43"/>
      <c r="BFI102" s="43"/>
      <c r="BFJ102" s="43"/>
      <c r="BFK102" s="43"/>
      <c r="BFL102" s="43"/>
      <c r="BFM102" s="43"/>
      <c r="BFN102" s="43"/>
      <c r="BFO102" s="43"/>
      <c r="BFP102" s="43"/>
      <c r="BFQ102" s="43"/>
      <c r="BFR102" s="43"/>
      <c r="BFS102" s="43"/>
      <c r="BFT102" s="43"/>
      <c r="BFU102" s="43"/>
      <c r="BFV102" s="43"/>
      <c r="BFW102" s="43"/>
      <c r="BFX102" s="43"/>
      <c r="BFY102" s="43"/>
      <c r="BFZ102" s="43"/>
      <c r="BGA102" s="43"/>
      <c r="BGB102" s="43"/>
      <c r="BGC102" s="43"/>
      <c r="BGD102" s="43"/>
      <c r="BGE102" s="43"/>
      <c r="BGF102" s="43"/>
      <c r="BGG102" s="43"/>
      <c r="BGH102" s="43"/>
      <c r="BGI102" s="43"/>
      <c r="BGJ102" s="43"/>
      <c r="BGK102" s="43"/>
      <c r="BGL102" s="43"/>
      <c r="BGM102" s="43"/>
      <c r="BGN102" s="43"/>
      <c r="BGO102" s="43"/>
      <c r="BGP102" s="43"/>
      <c r="BGQ102" s="43"/>
      <c r="BGR102" s="43"/>
      <c r="BGS102" s="43"/>
      <c r="BGT102" s="43"/>
      <c r="BGU102" s="43"/>
      <c r="BGV102" s="43"/>
      <c r="BGW102" s="43"/>
      <c r="BGX102" s="43"/>
      <c r="BGY102" s="43"/>
      <c r="BGZ102" s="43"/>
      <c r="BHA102" s="43"/>
      <c r="BHB102" s="43"/>
      <c r="BHC102" s="43"/>
      <c r="BHD102" s="43"/>
      <c r="BHE102" s="43"/>
      <c r="BHF102" s="43"/>
      <c r="BHG102" s="43"/>
      <c r="BHH102" s="43"/>
      <c r="BHI102" s="43"/>
      <c r="BHJ102" s="43"/>
      <c r="BHK102" s="43"/>
      <c r="BHL102" s="43"/>
      <c r="BHM102" s="43"/>
      <c r="BHN102" s="43"/>
      <c r="BHO102" s="43"/>
      <c r="BHP102" s="43"/>
      <c r="BHQ102" s="43"/>
      <c r="BHR102" s="43"/>
      <c r="BHS102" s="43"/>
      <c r="BHT102" s="43"/>
      <c r="BHU102" s="43"/>
      <c r="BHV102" s="43"/>
      <c r="BHW102" s="43"/>
      <c r="BHX102" s="43"/>
      <c r="BHY102" s="43"/>
      <c r="BHZ102" s="43"/>
      <c r="BIA102" s="43"/>
      <c r="BIB102" s="43"/>
      <c r="BIC102" s="43"/>
      <c r="BID102" s="43"/>
      <c r="BIE102" s="43"/>
      <c r="BIF102" s="43"/>
      <c r="BIG102" s="43"/>
      <c r="BIH102" s="43"/>
      <c r="BII102" s="43"/>
      <c r="BIJ102" s="43"/>
      <c r="BIK102" s="43"/>
      <c r="BIL102" s="43"/>
      <c r="BIM102" s="43"/>
      <c r="BIN102" s="43"/>
      <c r="BIO102" s="43"/>
      <c r="BIP102" s="43"/>
      <c r="BIQ102" s="43"/>
      <c r="BIR102" s="43"/>
      <c r="BIS102" s="43"/>
      <c r="BIT102" s="43"/>
      <c r="BIU102" s="43"/>
      <c r="BIV102" s="43"/>
      <c r="BIW102" s="43"/>
      <c r="BIX102" s="43"/>
      <c r="BIY102" s="43"/>
      <c r="BIZ102" s="43"/>
      <c r="BJA102" s="43"/>
      <c r="BJB102" s="43"/>
      <c r="BJC102" s="43"/>
      <c r="BJD102" s="43"/>
      <c r="BJE102" s="43"/>
      <c r="BJF102" s="43"/>
      <c r="BJG102" s="43"/>
      <c r="BJH102" s="43"/>
      <c r="BJI102" s="43"/>
      <c r="BJJ102" s="43"/>
      <c r="BJK102" s="43"/>
      <c r="BJL102" s="43"/>
      <c r="BJM102" s="43"/>
      <c r="BJN102" s="43"/>
      <c r="BJO102" s="43"/>
      <c r="BJP102" s="43"/>
      <c r="BJQ102" s="43"/>
      <c r="BJR102" s="43"/>
      <c r="BJS102" s="43"/>
      <c r="BJT102" s="43"/>
      <c r="BJU102" s="43"/>
      <c r="BJV102" s="43"/>
      <c r="BJW102" s="43"/>
      <c r="BJX102" s="43"/>
      <c r="BJY102" s="43"/>
      <c r="BJZ102" s="43"/>
      <c r="BKA102" s="43"/>
      <c r="BKB102" s="43"/>
      <c r="BKC102" s="43"/>
      <c r="BKD102" s="43"/>
      <c r="BKE102" s="43"/>
      <c r="BKF102" s="43"/>
      <c r="BKG102" s="43"/>
      <c r="BKH102" s="43"/>
      <c r="BKI102" s="43"/>
      <c r="BKJ102" s="43"/>
      <c r="BKK102" s="43"/>
      <c r="BKL102" s="43"/>
      <c r="BKM102" s="43"/>
      <c r="BKN102" s="43"/>
      <c r="BKO102" s="43"/>
      <c r="BKP102" s="43"/>
      <c r="BKQ102" s="43"/>
      <c r="BKR102" s="43"/>
      <c r="BKS102" s="43"/>
      <c r="BKT102" s="43"/>
      <c r="BKU102" s="43"/>
      <c r="BKV102" s="43"/>
      <c r="BKW102" s="43"/>
      <c r="BKX102" s="43"/>
      <c r="BKY102" s="43"/>
      <c r="BKZ102" s="43"/>
      <c r="BLA102" s="43"/>
      <c r="BLB102" s="43"/>
      <c r="BLC102" s="43"/>
      <c r="BLD102" s="43"/>
      <c r="BLE102" s="43"/>
      <c r="BLF102" s="43"/>
      <c r="BLG102" s="43"/>
      <c r="BLH102" s="43"/>
      <c r="BLI102" s="43"/>
      <c r="BLJ102" s="43"/>
      <c r="BLK102" s="43"/>
      <c r="BLL102" s="43"/>
      <c r="BLM102" s="43"/>
      <c r="BLN102" s="43"/>
      <c r="BLO102" s="43"/>
      <c r="BLP102" s="43"/>
      <c r="BLQ102" s="43"/>
      <c r="BLR102" s="43"/>
      <c r="BLS102" s="43"/>
      <c r="BLT102" s="43"/>
      <c r="BLU102" s="43"/>
      <c r="BLV102" s="43"/>
      <c r="BLW102" s="43"/>
      <c r="BLX102" s="43"/>
      <c r="BLY102" s="43"/>
      <c r="BLZ102" s="43"/>
      <c r="BMA102" s="43"/>
      <c r="BMB102" s="43"/>
      <c r="BMC102" s="43"/>
      <c r="BMD102" s="43"/>
      <c r="BME102" s="43"/>
      <c r="BMF102" s="43"/>
      <c r="BMG102" s="43"/>
      <c r="BMH102" s="43"/>
      <c r="BMI102" s="43"/>
      <c r="BMJ102" s="43"/>
      <c r="BMK102" s="43"/>
      <c r="BML102" s="43"/>
      <c r="BMM102" s="43"/>
      <c r="BMN102" s="43"/>
      <c r="BMO102" s="43"/>
      <c r="BMP102" s="43"/>
      <c r="BMQ102" s="43"/>
      <c r="BMR102" s="43"/>
      <c r="BMS102" s="43"/>
      <c r="BMT102" s="43"/>
      <c r="BMU102" s="43"/>
      <c r="BMV102" s="43"/>
      <c r="BMW102" s="43"/>
      <c r="BMX102" s="43"/>
      <c r="BMY102" s="43"/>
      <c r="BMZ102" s="43"/>
      <c r="BNA102" s="43"/>
      <c r="BNB102" s="43"/>
      <c r="BNC102" s="43"/>
      <c r="BND102" s="43"/>
      <c r="BNE102" s="43"/>
      <c r="BNF102" s="43"/>
      <c r="BNG102" s="43"/>
      <c r="BNH102" s="43"/>
      <c r="BNI102" s="43"/>
      <c r="BNJ102" s="43"/>
      <c r="BNK102" s="43"/>
      <c r="BNL102" s="43"/>
      <c r="BNM102" s="43"/>
      <c r="BNN102" s="43"/>
      <c r="BNO102" s="43"/>
      <c r="BNP102" s="43"/>
      <c r="BNQ102" s="43"/>
      <c r="BNR102" s="43"/>
      <c r="BNS102" s="43"/>
      <c r="BNT102" s="43"/>
      <c r="BNU102" s="43"/>
      <c r="BNV102" s="43"/>
      <c r="BNW102" s="43"/>
      <c r="BNX102" s="43"/>
      <c r="BNY102" s="43"/>
      <c r="BNZ102" s="43"/>
      <c r="BOA102" s="43"/>
      <c r="BOB102" s="43"/>
      <c r="BOC102" s="43"/>
      <c r="BOD102" s="43"/>
      <c r="BOE102" s="43"/>
      <c r="BOF102" s="43"/>
      <c r="BOG102" s="43"/>
      <c r="BOH102" s="43"/>
      <c r="BOI102" s="43"/>
      <c r="BOJ102" s="43"/>
      <c r="BOK102" s="43"/>
      <c r="BOL102" s="43"/>
      <c r="BOM102" s="43"/>
      <c r="BON102" s="43"/>
      <c r="BOO102" s="43"/>
      <c r="BOP102" s="43"/>
      <c r="BOQ102" s="43"/>
      <c r="BOR102" s="43"/>
      <c r="BOS102" s="43"/>
      <c r="BOT102" s="43"/>
      <c r="BOU102" s="43"/>
      <c r="BOV102" s="43"/>
      <c r="BOW102" s="43"/>
      <c r="BOX102" s="43"/>
      <c r="BOY102" s="43"/>
      <c r="BOZ102" s="43"/>
      <c r="BPA102" s="43"/>
      <c r="BPB102" s="43"/>
      <c r="BPC102" s="43"/>
      <c r="BPD102" s="43"/>
      <c r="BPE102" s="43"/>
      <c r="BPF102" s="43"/>
      <c r="BPG102" s="43"/>
      <c r="BPH102" s="43"/>
      <c r="BPI102" s="43"/>
      <c r="BPJ102" s="43"/>
      <c r="BPK102" s="43"/>
      <c r="BPL102" s="43"/>
      <c r="BPM102" s="43"/>
      <c r="BPN102" s="43"/>
      <c r="BPO102" s="43"/>
      <c r="BPP102" s="43"/>
      <c r="BPQ102" s="43"/>
      <c r="BPR102" s="43"/>
      <c r="BPS102" s="43"/>
      <c r="BPT102" s="43"/>
      <c r="BPU102" s="43"/>
      <c r="BPV102" s="43"/>
      <c r="BPW102" s="43"/>
      <c r="BPX102" s="43"/>
      <c r="BPY102" s="43"/>
      <c r="BPZ102" s="43"/>
      <c r="BQA102" s="43"/>
      <c r="BQB102" s="43"/>
      <c r="BQC102" s="43"/>
      <c r="BQD102" s="43"/>
      <c r="BQE102" s="43"/>
      <c r="BQF102" s="43"/>
      <c r="BQG102" s="43"/>
      <c r="BQH102" s="43"/>
      <c r="BQI102" s="43"/>
      <c r="BQJ102" s="43"/>
      <c r="BQK102" s="43"/>
      <c r="BQL102" s="43"/>
      <c r="BQM102" s="43"/>
      <c r="BQN102" s="43"/>
      <c r="BQO102" s="43"/>
      <c r="BQP102" s="43"/>
      <c r="BQQ102" s="43"/>
      <c r="BQR102" s="43"/>
      <c r="BQS102" s="43"/>
      <c r="BQT102" s="43"/>
      <c r="BQU102" s="43"/>
      <c r="BQV102" s="43"/>
      <c r="BQW102" s="43"/>
      <c r="BQX102" s="43"/>
      <c r="BQY102" s="43"/>
      <c r="BQZ102" s="43"/>
      <c r="BRA102" s="43"/>
      <c r="BRB102" s="43"/>
      <c r="BRC102" s="43"/>
      <c r="BRD102" s="43"/>
      <c r="BRE102" s="43"/>
      <c r="BRF102" s="43"/>
      <c r="BRG102" s="43"/>
      <c r="BRH102" s="43"/>
      <c r="BRI102" s="43"/>
      <c r="BRJ102" s="43"/>
      <c r="BRK102" s="43"/>
      <c r="BRL102" s="43"/>
      <c r="BRM102" s="43"/>
      <c r="BRN102" s="43"/>
      <c r="BRO102" s="43"/>
      <c r="BRP102" s="43"/>
      <c r="BRQ102" s="43"/>
      <c r="BRR102" s="43"/>
      <c r="BRS102" s="43"/>
      <c r="BRT102" s="43"/>
      <c r="BRU102" s="43"/>
      <c r="BRV102" s="43"/>
      <c r="BRW102" s="43"/>
      <c r="BRX102" s="43"/>
      <c r="BRY102" s="43"/>
      <c r="BRZ102" s="43"/>
      <c r="BSA102" s="43"/>
      <c r="BSB102" s="43"/>
      <c r="BSC102" s="43"/>
      <c r="BSD102" s="43"/>
      <c r="BSE102" s="43"/>
      <c r="BSF102" s="43"/>
      <c r="BSG102" s="43"/>
      <c r="BSH102" s="43"/>
      <c r="BSI102" s="43"/>
      <c r="BSJ102" s="43"/>
      <c r="BSK102" s="43"/>
      <c r="BSL102" s="43"/>
      <c r="BSM102" s="43"/>
      <c r="BSN102" s="43"/>
      <c r="BSO102" s="43"/>
      <c r="BSP102" s="43"/>
      <c r="BSQ102" s="43"/>
      <c r="BSR102" s="43"/>
      <c r="BSS102" s="43"/>
      <c r="BST102" s="43"/>
      <c r="BSU102" s="43"/>
      <c r="BSV102" s="43"/>
      <c r="BSW102" s="43"/>
      <c r="BSX102" s="43"/>
      <c r="BSY102" s="43"/>
      <c r="BSZ102" s="43"/>
      <c r="BTA102" s="43"/>
      <c r="BTB102" s="43"/>
      <c r="BTC102" s="43"/>
      <c r="BTD102" s="43"/>
      <c r="BTE102" s="43"/>
      <c r="BTF102" s="43"/>
      <c r="BTG102" s="43"/>
      <c r="BTH102" s="43"/>
      <c r="BTI102" s="43"/>
      <c r="BTJ102" s="43"/>
      <c r="BTK102" s="43"/>
      <c r="BTL102" s="43"/>
      <c r="BTM102" s="43"/>
      <c r="BTN102" s="43"/>
      <c r="BTO102" s="43"/>
      <c r="BTP102" s="43"/>
      <c r="BTQ102" s="43"/>
      <c r="BTR102" s="43"/>
      <c r="BTS102" s="43"/>
      <c r="BTT102" s="43"/>
      <c r="BTU102" s="43"/>
      <c r="BTV102" s="43"/>
      <c r="BTW102" s="43"/>
      <c r="BTX102" s="43"/>
      <c r="BTY102" s="43"/>
      <c r="BTZ102" s="43"/>
      <c r="BUA102" s="43"/>
      <c r="BUB102" s="43"/>
      <c r="BUC102" s="43"/>
      <c r="BUD102" s="43"/>
      <c r="BUE102" s="43"/>
      <c r="BUF102" s="43"/>
      <c r="BUG102" s="43"/>
      <c r="BUH102" s="43"/>
      <c r="BUI102" s="43"/>
      <c r="BUJ102" s="43"/>
      <c r="BUK102" s="43"/>
      <c r="BUL102" s="43"/>
      <c r="BUM102" s="43"/>
      <c r="BUN102" s="43"/>
      <c r="BUO102" s="43"/>
      <c r="BUP102" s="43"/>
      <c r="BUQ102" s="43"/>
      <c r="BUR102" s="43"/>
      <c r="BUS102" s="43"/>
      <c r="BUT102" s="43"/>
      <c r="BUU102" s="43"/>
      <c r="BUV102" s="43"/>
      <c r="BUW102" s="43"/>
      <c r="BUX102" s="43"/>
      <c r="BUY102" s="43"/>
      <c r="BUZ102" s="43"/>
      <c r="BVA102" s="43"/>
      <c r="BVB102" s="43"/>
      <c r="BVC102" s="43"/>
      <c r="BVD102" s="43"/>
      <c r="BVE102" s="43"/>
      <c r="BVF102" s="43"/>
      <c r="BVG102" s="43"/>
      <c r="BVH102" s="43"/>
      <c r="BVI102" s="43"/>
      <c r="BVJ102" s="43"/>
      <c r="BVK102" s="43"/>
      <c r="BVL102" s="43"/>
      <c r="BVM102" s="43"/>
      <c r="BVN102" s="43"/>
      <c r="BVO102" s="43"/>
      <c r="BVP102" s="43"/>
      <c r="BVQ102" s="43"/>
      <c r="BVR102" s="43"/>
      <c r="BVS102" s="43"/>
      <c r="BVT102" s="43"/>
      <c r="BVU102" s="43"/>
      <c r="BVV102" s="43"/>
      <c r="BVW102" s="43"/>
      <c r="BVX102" s="43"/>
      <c r="BVY102" s="43"/>
      <c r="BVZ102" s="43"/>
      <c r="BWA102" s="43"/>
      <c r="BWB102" s="43"/>
      <c r="BWC102" s="43"/>
      <c r="BWD102" s="43"/>
      <c r="BWE102" s="43"/>
      <c r="BWF102" s="43"/>
      <c r="BWG102" s="43"/>
      <c r="BWH102" s="43"/>
      <c r="BWI102" s="43"/>
      <c r="BWJ102" s="43"/>
    </row>
    <row r="103" spans="1:1960" ht="15" x14ac:dyDescent="0.25">
      <c r="A103" s="44" t="s">
        <v>47</v>
      </c>
      <c r="B103" s="55">
        <f>AVERAGE(B97:BJ97)</f>
        <v>30.544838709677432</v>
      </c>
      <c r="C103" s="71"/>
      <c r="D103" s="54"/>
      <c r="E103" s="54"/>
      <c r="F103" s="78" t="s">
        <v>43</v>
      </c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54"/>
      <c r="S103" s="43"/>
      <c r="T103" s="54"/>
      <c r="U103" s="43"/>
      <c r="V103" s="54"/>
      <c r="W103" s="43"/>
      <c r="X103" s="54"/>
      <c r="Y103" s="43"/>
      <c r="Z103" s="54"/>
      <c r="AA103" s="43"/>
      <c r="AB103" s="54"/>
      <c r="AC103" s="43"/>
      <c r="AD103" s="54"/>
      <c r="AE103" s="43"/>
      <c r="AF103" s="54"/>
      <c r="AG103" s="43"/>
      <c r="AH103" s="54"/>
      <c r="AI103" s="43"/>
      <c r="AJ103" s="54"/>
      <c r="AK103" s="43"/>
      <c r="AL103" s="54"/>
      <c r="AM103" s="43"/>
      <c r="AN103" s="54"/>
      <c r="AO103" s="43"/>
      <c r="AP103" s="54"/>
      <c r="AQ103" s="43"/>
      <c r="AR103" s="54"/>
      <c r="AS103" s="43"/>
      <c r="AT103" s="54"/>
      <c r="AU103" s="43"/>
      <c r="AV103" s="54"/>
      <c r="AW103" s="43"/>
      <c r="AX103" s="54"/>
      <c r="AY103" s="43"/>
      <c r="AZ103" s="54"/>
      <c r="BA103" s="43"/>
      <c r="BB103" s="54"/>
      <c r="BC103" s="43"/>
      <c r="BD103" s="54"/>
      <c r="BE103" s="43"/>
      <c r="BF103" s="54"/>
      <c r="BG103" s="43"/>
      <c r="BH103" s="54"/>
      <c r="BI103" s="43"/>
      <c r="BJ103" s="54"/>
      <c r="BK103" s="54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3"/>
      <c r="CE103" s="43"/>
      <c r="CF103" s="43"/>
      <c r="CG103" s="43"/>
      <c r="CH103" s="43"/>
      <c r="CI103" s="43"/>
      <c r="CJ103" s="43"/>
      <c r="CK103" s="43"/>
      <c r="CL103" s="43"/>
      <c r="CM103" s="43"/>
      <c r="CN103" s="43"/>
      <c r="CO103" s="43"/>
      <c r="CP103" s="43"/>
      <c r="CQ103" s="43"/>
      <c r="CR103" s="43"/>
      <c r="CS103" s="43"/>
      <c r="CT103" s="43"/>
      <c r="CU103" s="43"/>
      <c r="CV103" s="43"/>
      <c r="CW103" s="43"/>
      <c r="CX103" s="43"/>
      <c r="CY103" s="43"/>
      <c r="CZ103" s="43"/>
      <c r="DA103" s="43"/>
      <c r="DB103" s="43"/>
      <c r="DC103" s="43"/>
      <c r="DD103" s="43"/>
      <c r="DE103" s="43"/>
      <c r="DF103" s="43"/>
      <c r="DG103" s="43"/>
      <c r="DH103" s="43"/>
      <c r="DI103" s="43"/>
      <c r="DJ103" s="43"/>
      <c r="DK103" s="43"/>
      <c r="DL103" s="43"/>
      <c r="DM103" s="43"/>
      <c r="DN103" s="43"/>
      <c r="DO103" s="43"/>
      <c r="DP103" s="43"/>
      <c r="DQ103" s="43"/>
      <c r="DR103" s="43"/>
      <c r="DS103" s="43"/>
      <c r="DT103" s="43"/>
      <c r="DU103" s="43"/>
      <c r="DV103" s="43"/>
      <c r="DW103" s="43"/>
      <c r="DX103" s="43"/>
      <c r="DY103" s="43"/>
      <c r="DZ103" s="43"/>
      <c r="EA103" s="43"/>
      <c r="EB103" s="43"/>
      <c r="EC103" s="43"/>
      <c r="ED103" s="43"/>
      <c r="EE103" s="43"/>
      <c r="EF103" s="43"/>
      <c r="EG103" s="43"/>
      <c r="EH103" s="43"/>
      <c r="EI103" s="43"/>
      <c r="EJ103" s="43"/>
      <c r="EK103" s="43"/>
      <c r="EL103" s="43"/>
      <c r="EM103" s="43"/>
      <c r="EN103" s="43"/>
      <c r="EO103" s="43"/>
      <c r="EP103" s="43"/>
      <c r="EQ103" s="43"/>
      <c r="ER103" s="43"/>
      <c r="ES103" s="43"/>
      <c r="ET103" s="43"/>
      <c r="EU103" s="43"/>
      <c r="EV103" s="43"/>
      <c r="EW103" s="43"/>
      <c r="EX103" s="43"/>
      <c r="EY103" s="43"/>
      <c r="EZ103" s="43"/>
      <c r="FA103" s="43"/>
      <c r="FB103" s="43"/>
      <c r="FC103" s="43"/>
      <c r="FD103" s="43"/>
      <c r="FE103" s="43"/>
      <c r="FF103" s="43"/>
      <c r="FG103" s="43"/>
      <c r="FH103" s="43"/>
      <c r="FI103" s="43"/>
      <c r="FJ103" s="43"/>
      <c r="FK103" s="43"/>
      <c r="FL103" s="43"/>
      <c r="FM103" s="43"/>
      <c r="FN103" s="43"/>
      <c r="FO103" s="43"/>
      <c r="FP103" s="43"/>
      <c r="FQ103" s="43"/>
      <c r="FR103" s="43"/>
      <c r="FS103" s="43"/>
      <c r="FT103" s="43"/>
      <c r="FU103" s="43"/>
      <c r="FV103" s="43"/>
      <c r="FW103" s="43"/>
      <c r="FX103" s="43"/>
      <c r="FY103" s="43"/>
      <c r="FZ103" s="43"/>
      <c r="GA103" s="43"/>
      <c r="GB103" s="43"/>
      <c r="GC103" s="43"/>
      <c r="GD103" s="43"/>
      <c r="GE103" s="43"/>
      <c r="GF103" s="43"/>
      <c r="GG103" s="43"/>
      <c r="GH103" s="43"/>
      <c r="GI103" s="43"/>
      <c r="GJ103" s="43"/>
      <c r="GK103" s="43"/>
      <c r="GL103" s="43"/>
      <c r="GM103" s="43"/>
      <c r="GN103" s="43"/>
      <c r="GO103" s="43"/>
      <c r="GP103" s="43"/>
      <c r="GQ103" s="43"/>
      <c r="GR103" s="43"/>
      <c r="GS103" s="43"/>
      <c r="GT103" s="43"/>
      <c r="GU103" s="43"/>
      <c r="GV103" s="43"/>
      <c r="GW103" s="43"/>
      <c r="GX103" s="43"/>
      <c r="GY103" s="43"/>
      <c r="GZ103" s="43"/>
      <c r="HA103" s="43"/>
      <c r="HB103" s="43"/>
      <c r="HC103" s="43"/>
      <c r="HD103" s="43"/>
      <c r="HE103" s="43"/>
      <c r="HF103" s="43"/>
      <c r="HG103" s="43"/>
      <c r="HH103" s="43"/>
      <c r="HI103" s="43"/>
      <c r="HJ103" s="43"/>
      <c r="HK103" s="43"/>
      <c r="HL103" s="43"/>
      <c r="HM103" s="43"/>
      <c r="HN103" s="43"/>
      <c r="HO103" s="43"/>
      <c r="HP103" s="43"/>
      <c r="HQ103" s="43"/>
      <c r="HR103" s="43"/>
      <c r="HS103" s="43"/>
      <c r="HT103" s="43"/>
      <c r="HU103" s="43"/>
      <c r="HV103" s="43"/>
      <c r="HW103" s="43"/>
      <c r="HX103" s="43"/>
      <c r="HY103" s="43"/>
      <c r="HZ103" s="43"/>
      <c r="IA103" s="43"/>
      <c r="IB103" s="43"/>
      <c r="IC103" s="43"/>
      <c r="ID103" s="43"/>
      <c r="IE103" s="43"/>
      <c r="IF103" s="43"/>
      <c r="IG103" s="43"/>
      <c r="IH103" s="43"/>
      <c r="II103" s="43"/>
      <c r="IJ103" s="43"/>
      <c r="IK103" s="43"/>
      <c r="IL103" s="43"/>
      <c r="IM103" s="43"/>
      <c r="IN103" s="43"/>
      <c r="IO103" s="43"/>
      <c r="IP103" s="43"/>
      <c r="IQ103" s="43"/>
      <c r="IR103" s="43"/>
      <c r="IS103" s="43"/>
      <c r="IT103" s="43"/>
      <c r="IU103" s="43"/>
      <c r="IV103" s="43"/>
      <c r="IW103" s="43"/>
      <c r="IX103" s="43"/>
      <c r="IY103" s="43"/>
      <c r="IZ103" s="43"/>
      <c r="JA103" s="43"/>
      <c r="JB103" s="43"/>
      <c r="JC103" s="43"/>
      <c r="JD103" s="43"/>
      <c r="JE103" s="43"/>
      <c r="JF103" s="43"/>
      <c r="JG103" s="43"/>
      <c r="JH103" s="43"/>
      <c r="JI103" s="43"/>
      <c r="JJ103" s="43"/>
      <c r="JK103" s="43"/>
      <c r="JL103" s="43"/>
      <c r="JM103" s="43"/>
      <c r="JN103" s="43"/>
      <c r="JO103" s="43"/>
      <c r="JP103" s="43"/>
      <c r="JQ103" s="43"/>
      <c r="JR103" s="43"/>
      <c r="JS103" s="43"/>
      <c r="JT103" s="43"/>
      <c r="JU103" s="43"/>
      <c r="JV103" s="43"/>
      <c r="JW103" s="43"/>
      <c r="JX103" s="43"/>
      <c r="JY103" s="43"/>
      <c r="JZ103" s="43"/>
      <c r="KA103" s="43"/>
      <c r="KB103" s="43"/>
      <c r="KC103" s="43"/>
      <c r="KD103" s="43"/>
      <c r="KE103" s="43"/>
      <c r="KF103" s="43"/>
      <c r="KG103" s="43"/>
      <c r="KH103" s="43"/>
      <c r="KI103" s="43"/>
      <c r="KJ103" s="43"/>
      <c r="KK103" s="43"/>
      <c r="KL103" s="43"/>
      <c r="KM103" s="43"/>
      <c r="KN103" s="43"/>
      <c r="KO103" s="43"/>
      <c r="KP103" s="43"/>
      <c r="KQ103" s="43"/>
      <c r="KR103" s="43"/>
      <c r="KS103" s="43"/>
      <c r="KT103" s="43"/>
      <c r="KU103" s="43"/>
      <c r="KV103" s="43"/>
      <c r="KW103" s="43"/>
      <c r="KX103" s="43"/>
      <c r="KY103" s="43"/>
      <c r="KZ103" s="43"/>
      <c r="LA103" s="43"/>
      <c r="LB103" s="43"/>
      <c r="LC103" s="43"/>
      <c r="LD103" s="43"/>
      <c r="LE103" s="43"/>
      <c r="LF103" s="43"/>
      <c r="LG103" s="43"/>
      <c r="LH103" s="43"/>
      <c r="LI103" s="43"/>
      <c r="LJ103" s="43"/>
      <c r="LK103" s="43"/>
      <c r="LL103" s="43"/>
      <c r="LM103" s="43"/>
      <c r="LN103" s="43"/>
      <c r="LO103" s="43"/>
      <c r="LP103" s="43"/>
      <c r="LQ103" s="43"/>
      <c r="LR103" s="43"/>
      <c r="LS103" s="43"/>
      <c r="LT103" s="43"/>
      <c r="LU103" s="43"/>
      <c r="LV103" s="43"/>
      <c r="LW103" s="43"/>
      <c r="LX103" s="43"/>
      <c r="LY103" s="43"/>
      <c r="LZ103" s="43"/>
      <c r="MA103" s="43"/>
      <c r="MB103" s="43"/>
      <c r="MC103" s="43"/>
      <c r="MD103" s="43"/>
      <c r="ME103" s="43"/>
      <c r="MF103" s="43"/>
      <c r="MG103" s="43"/>
      <c r="MH103" s="43"/>
      <c r="MI103" s="43"/>
      <c r="MJ103" s="43"/>
      <c r="MK103" s="43"/>
      <c r="ML103" s="43"/>
      <c r="MM103" s="43"/>
      <c r="MN103" s="43"/>
      <c r="MO103" s="43"/>
      <c r="MP103" s="43"/>
      <c r="MQ103" s="43"/>
      <c r="MR103" s="43"/>
      <c r="MS103" s="43"/>
      <c r="MT103" s="43"/>
      <c r="MU103" s="43"/>
      <c r="MV103" s="43"/>
      <c r="MW103" s="43"/>
      <c r="MX103" s="43"/>
      <c r="MY103" s="43"/>
      <c r="MZ103" s="43"/>
      <c r="NA103" s="43"/>
      <c r="NB103" s="43"/>
      <c r="NC103" s="43"/>
      <c r="ND103" s="43"/>
      <c r="NE103" s="43"/>
      <c r="NF103" s="43"/>
      <c r="NG103" s="43"/>
      <c r="NH103" s="43"/>
      <c r="NI103" s="43"/>
      <c r="NJ103" s="43"/>
      <c r="NK103" s="43"/>
      <c r="NL103" s="43"/>
      <c r="NM103" s="43"/>
      <c r="NN103" s="43"/>
      <c r="NO103" s="43"/>
      <c r="NP103" s="43"/>
      <c r="NQ103" s="43"/>
      <c r="NR103" s="43"/>
      <c r="NS103" s="43"/>
      <c r="NT103" s="43"/>
      <c r="NU103" s="43"/>
      <c r="NV103" s="43"/>
      <c r="NW103" s="43"/>
      <c r="NX103" s="43"/>
      <c r="NY103" s="43"/>
      <c r="NZ103" s="43"/>
      <c r="OA103" s="43"/>
      <c r="OB103" s="43"/>
      <c r="OC103" s="43"/>
      <c r="OD103" s="43"/>
      <c r="OE103" s="43"/>
      <c r="OF103" s="43"/>
      <c r="OG103" s="43"/>
      <c r="OH103" s="43"/>
      <c r="OI103" s="43"/>
      <c r="OJ103" s="43"/>
      <c r="OK103" s="43"/>
      <c r="OL103" s="43"/>
      <c r="OM103" s="43"/>
      <c r="ON103" s="43"/>
      <c r="OO103" s="43"/>
      <c r="OP103" s="43"/>
      <c r="OQ103" s="43"/>
      <c r="OR103" s="43"/>
      <c r="OS103" s="43"/>
      <c r="OT103" s="43"/>
      <c r="OU103" s="43"/>
      <c r="OV103" s="43"/>
      <c r="OW103" s="43"/>
      <c r="OX103" s="43"/>
      <c r="OY103" s="43"/>
      <c r="OZ103" s="43"/>
      <c r="PA103" s="43"/>
      <c r="PB103" s="43"/>
      <c r="PC103" s="43"/>
      <c r="PD103" s="43"/>
      <c r="PE103" s="43"/>
      <c r="PF103" s="43"/>
      <c r="PG103" s="43"/>
      <c r="PH103" s="43"/>
      <c r="PI103" s="43"/>
      <c r="PJ103" s="43"/>
      <c r="PK103" s="43"/>
      <c r="PL103" s="43"/>
      <c r="PM103" s="43"/>
      <c r="PN103" s="43"/>
      <c r="PO103" s="43"/>
      <c r="PP103" s="43"/>
      <c r="PQ103" s="43"/>
      <c r="PR103" s="43"/>
      <c r="PS103" s="43"/>
      <c r="PT103" s="43"/>
      <c r="PU103" s="43"/>
      <c r="PV103" s="43"/>
      <c r="PW103" s="43"/>
      <c r="PX103" s="43"/>
      <c r="PY103" s="43"/>
      <c r="PZ103" s="43"/>
      <c r="QA103" s="43"/>
      <c r="QB103" s="43"/>
      <c r="QC103" s="43"/>
      <c r="QD103" s="43"/>
      <c r="QE103" s="43"/>
      <c r="QF103" s="43"/>
      <c r="QG103" s="43"/>
      <c r="QH103" s="43"/>
      <c r="QI103" s="43"/>
      <c r="QJ103" s="43"/>
      <c r="QK103" s="43"/>
      <c r="QL103" s="43"/>
      <c r="QM103" s="43"/>
      <c r="QN103" s="43"/>
      <c r="QO103" s="43"/>
      <c r="QP103" s="43"/>
      <c r="QQ103" s="43"/>
      <c r="QR103" s="43"/>
      <c r="QS103" s="43"/>
      <c r="QT103" s="43"/>
      <c r="QU103" s="43"/>
      <c r="QV103" s="43"/>
      <c r="QW103" s="43"/>
      <c r="QX103" s="43"/>
      <c r="QY103" s="43"/>
      <c r="QZ103" s="43"/>
      <c r="RA103" s="43"/>
      <c r="RB103" s="43"/>
      <c r="RC103" s="43"/>
      <c r="RD103" s="43"/>
      <c r="RE103" s="43"/>
      <c r="RF103" s="43"/>
      <c r="RG103" s="43"/>
      <c r="RH103" s="43"/>
      <c r="RI103" s="43"/>
      <c r="RJ103" s="43"/>
      <c r="RK103" s="43"/>
      <c r="RL103" s="43"/>
      <c r="RM103" s="43"/>
      <c r="RN103" s="43"/>
      <c r="RO103" s="43"/>
      <c r="RP103" s="43"/>
      <c r="RQ103" s="43"/>
      <c r="RR103" s="43"/>
      <c r="RS103" s="43"/>
      <c r="RT103" s="43"/>
      <c r="RU103" s="43"/>
      <c r="RV103" s="43"/>
      <c r="RW103" s="43"/>
      <c r="RX103" s="43"/>
      <c r="RY103" s="43"/>
      <c r="RZ103" s="43"/>
      <c r="SA103" s="43"/>
      <c r="SB103" s="43"/>
      <c r="SC103" s="43"/>
      <c r="SD103" s="43"/>
      <c r="SE103" s="43"/>
      <c r="SF103" s="43"/>
      <c r="SG103" s="43"/>
      <c r="SH103" s="43"/>
      <c r="SI103" s="43"/>
      <c r="SJ103" s="43"/>
      <c r="SK103" s="43"/>
      <c r="SL103" s="43"/>
      <c r="SM103" s="43"/>
      <c r="SN103" s="43"/>
      <c r="SO103" s="43"/>
      <c r="SP103" s="43"/>
      <c r="SQ103" s="43"/>
      <c r="SR103" s="43"/>
      <c r="SS103" s="43"/>
      <c r="ST103" s="43"/>
      <c r="SU103" s="43"/>
      <c r="SV103" s="43"/>
      <c r="SW103" s="43"/>
      <c r="SX103" s="43"/>
      <c r="SY103" s="43"/>
      <c r="SZ103" s="43"/>
      <c r="TA103" s="43"/>
      <c r="TB103" s="43"/>
      <c r="TC103" s="43"/>
      <c r="TD103" s="43"/>
      <c r="TE103" s="43"/>
      <c r="TF103" s="43"/>
      <c r="TG103" s="43"/>
      <c r="TH103" s="43"/>
      <c r="TI103" s="43"/>
      <c r="TJ103" s="43"/>
      <c r="TK103" s="43"/>
      <c r="TL103" s="43"/>
      <c r="TM103" s="43"/>
      <c r="TN103" s="43"/>
      <c r="TO103" s="43"/>
      <c r="TP103" s="43"/>
      <c r="TQ103" s="43"/>
      <c r="TR103" s="43"/>
      <c r="TS103" s="43"/>
      <c r="TT103" s="43"/>
      <c r="TU103" s="43"/>
      <c r="TV103" s="43"/>
      <c r="TW103" s="43"/>
      <c r="TX103" s="43"/>
      <c r="TY103" s="43"/>
      <c r="TZ103" s="43"/>
      <c r="UA103" s="43"/>
      <c r="UB103" s="43"/>
      <c r="UC103" s="43"/>
      <c r="UD103" s="43"/>
      <c r="UE103" s="43"/>
      <c r="UF103" s="43"/>
      <c r="UG103" s="43"/>
      <c r="UH103" s="43"/>
      <c r="UI103" s="43"/>
      <c r="UJ103" s="43"/>
      <c r="UK103" s="43"/>
      <c r="UL103" s="43"/>
      <c r="UM103" s="43"/>
      <c r="UN103" s="43"/>
      <c r="UO103" s="43"/>
      <c r="UP103" s="43"/>
      <c r="UQ103" s="43"/>
      <c r="UR103" s="43"/>
      <c r="US103" s="43"/>
      <c r="UT103" s="43"/>
      <c r="UU103" s="43"/>
      <c r="UV103" s="43"/>
      <c r="UW103" s="43"/>
      <c r="UX103" s="43"/>
      <c r="UY103" s="43"/>
      <c r="UZ103" s="43"/>
      <c r="VA103" s="43"/>
      <c r="VB103" s="43"/>
      <c r="VC103" s="43"/>
      <c r="VD103" s="43"/>
      <c r="VE103" s="43"/>
      <c r="VF103" s="43"/>
      <c r="VG103" s="43"/>
      <c r="VH103" s="43"/>
      <c r="VI103" s="43"/>
      <c r="VJ103" s="43"/>
      <c r="VK103" s="43"/>
      <c r="VL103" s="43"/>
      <c r="VM103" s="43"/>
      <c r="VN103" s="43"/>
      <c r="VO103" s="43"/>
      <c r="VP103" s="43"/>
      <c r="VQ103" s="43"/>
      <c r="VR103" s="43"/>
      <c r="VS103" s="43"/>
      <c r="VT103" s="43"/>
      <c r="VU103" s="43"/>
      <c r="VV103" s="43"/>
      <c r="VW103" s="43"/>
      <c r="VX103" s="43"/>
      <c r="VY103" s="43"/>
      <c r="VZ103" s="43"/>
      <c r="WA103" s="43"/>
      <c r="WB103" s="43"/>
      <c r="WC103" s="43"/>
      <c r="WD103" s="43"/>
      <c r="WE103" s="43"/>
      <c r="WF103" s="43"/>
      <c r="WG103" s="43"/>
      <c r="WH103" s="43"/>
      <c r="WI103" s="43"/>
      <c r="WJ103" s="43"/>
      <c r="WK103" s="43"/>
      <c r="WL103" s="43"/>
      <c r="WM103" s="43"/>
      <c r="WN103" s="43"/>
      <c r="WO103" s="43"/>
      <c r="WP103" s="43"/>
      <c r="WQ103" s="43"/>
      <c r="WR103" s="43"/>
      <c r="WS103" s="43"/>
      <c r="WT103" s="43"/>
      <c r="WU103" s="43"/>
      <c r="WV103" s="43"/>
      <c r="WW103" s="43"/>
      <c r="WX103" s="43"/>
      <c r="WY103" s="43"/>
      <c r="WZ103" s="43"/>
      <c r="XA103" s="43"/>
      <c r="XB103" s="43"/>
      <c r="XC103" s="43"/>
      <c r="XD103" s="43"/>
      <c r="XE103" s="43"/>
      <c r="XF103" s="43"/>
      <c r="XG103" s="43"/>
      <c r="XH103" s="43"/>
      <c r="XI103" s="43"/>
      <c r="XJ103" s="43"/>
      <c r="XK103" s="43"/>
      <c r="XL103" s="43"/>
      <c r="XM103" s="43"/>
      <c r="XN103" s="43"/>
      <c r="XO103" s="43"/>
      <c r="XP103" s="43"/>
      <c r="XQ103" s="43"/>
      <c r="XR103" s="43"/>
      <c r="XS103" s="43"/>
      <c r="XT103" s="43"/>
      <c r="XU103" s="43"/>
      <c r="XV103" s="43"/>
      <c r="XW103" s="43"/>
      <c r="XX103" s="43"/>
      <c r="XY103" s="43"/>
      <c r="XZ103" s="43"/>
      <c r="YA103" s="43"/>
      <c r="YB103" s="43"/>
      <c r="YC103" s="43"/>
      <c r="YD103" s="43"/>
      <c r="YE103" s="43"/>
      <c r="YF103" s="43"/>
      <c r="YG103" s="43"/>
      <c r="YH103" s="43"/>
      <c r="YI103" s="43"/>
      <c r="YJ103" s="43"/>
      <c r="YK103" s="43"/>
      <c r="YL103" s="43"/>
      <c r="YM103" s="43"/>
      <c r="YN103" s="43"/>
      <c r="YO103" s="43"/>
      <c r="YP103" s="43"/>
      <c r="YQ103" s="43"/>
      <c r="YR103" s="43"/>
      <c r="YS103" s="43"/>
      <c r="YT103" s="43"/>
      <c r="YU103" s="43"/>
      <c r="YV103" s="43"/>
      <c r="YW103" s="43"/>
      <c r="YX103" s="43"/>
      <c r="YY103" s="43"/>
      <c r="YZ103" s="43"/>
      <c r="ZA103" s="43"/>
      <c r="ZB103" s="43"/>
      <c r="ZC103" s="43"/>
      <c r="ZD103" s="43"/>
      <c r="ZE103" s="43"/>
      <c r="ZF103" s="43"/>
      <c r="ZG103" s="43"/>
      <c r="ZH103" s="43"/>
      <c r="ZI103" s="43"/>
      <c r="ZJ103" s="43"/>
      <c r="ZK103" s="43"/>
      <c r="ZL103" s="43"/>
      <c r="ZM103" s="43"/>
      <c r="ZN103" s="43"/>
      <c r="ZO103" s="43"/>
      <c r="ZP103" s="43"/>
      <c r="ZQ103" s="43"/>
      <c r="ZR103" s="43"/>
      <c r="ZS103" s="43"/>
      <c r="ZT103" s="43"/>
      <c r="ZU103" s="43"/>
      <c r="ZV103" s="43"/>
      <c r="ZW103" s="43"/>
      <c r="ZX103" s="43"/>
      <c r="ZY103" s="43"/>
      <c r="ZZ103" s="43"/>
      <c r="AAA103" s="43"/>
      <c r="AAB103" s="43"/>
      <c r="AAC103" s="43"/>
      <c r="AAD103" s="43"/>
      <c r="AAE103" s="43"/>
      <c r="AAF103" s="43"/>
      <c r="AAG103" s="43"/>
      <c r="AAH103" s="43"/>
      <c r="AAI103" s="43"/>
      <c r="AAJ103" s="43"/>
      <c r="AAK103" s="43"/>
      <c r="AAL103" s="43"/>
      <c r="AAM103" s="43"/>
      <c r="AAN103" s="43"/>
      <c r="AAO103" s="43"/>
      <c r="AAP103" s="43"/>
      <c r="AAQ103" s="43"/>
      <c r="AAR103" s="43"/>
      <c r="AAS103" s="43"/>
      <c r="AAT103" s="43"/>
      <c r="AAU103" s="43"/>
      <c r="AAV103" s="43"/>
      <c r="AAW103" s="43"/>
      <c r="AAX103" s="43"/>
      <c r="AAY103" s="43"/>
      <c r="AAZ103" s="43"/>
      <c r="ABA103" s="43"/>
      <c r="ABB103" s="43"/>
      <c r="ABC103" s="43"/>
      <c r="ABD103" s="43"/>
      <c r="ABE103" s="43"/>
      <c r="ABF103" s="43"/>
      <c r="ABG103" s="43"/>
      <c r="ABH103" s="43"/>
      <c r="ABI103" s="43"/>
      <c r="ABJ103" s="43"/>
      <c r="ABK103" s="43"/>
      <c r="ABL103" s="43"/>
      <c r="ABM103" s="43"/>
      <c r="ABN103" s="43"/>
      <c r="ABO103" s="43"/>
      <c r="ABP103" s="43"/>
      <c r="ABQ103" s="43"/>
      <c r="ABR103" s="43"/>
      <c r="ABS103" s="43"/>
      <c r="ABT103" s="43"/>
      <c r="ABU103" s="43"/>
      <c r="ABV103" s="43"/>
      <c r="ABW103" s="43"/>
      <c r="ABX103" s="43"/>
      <c r="ABY103" s="43"/>
      <c r="ABZ103" s="43"/>
      <c r="ACA103" s="43"/>
      <c r="ACB103" s="43"/>
      <c r="ACC103" s="43"/>
      <c r="ACD103" s="43"/>
      <c r="ACE103" s="43"/>
      <c r="ACF103" s="43"/>
      <c r="ACG103" s="43"/>
      <c r="ACH103" s="43"/>
      <c r="ACI103" s="43"/>
      <c r="ACJ103" s="43"/>
      <c r="ACK103" s="43"/>
      <c r="ACL103" s="43"/>
      <c r="ACM103" s="43"/>
      <c r="ACN103" s="43"/>
      <c r="ACO103" s="43"/>
      <c r="ACP103" s="43"/>
      <c r="ACQ103" s="43"/>
      <c r="ACR103" s="43"/>
      <c r="ACS103" s="43"/>
      <c r="ACT103" s="43"/>
      <c r="ACU103" s="43"/>
      <c r="ACV103" s="43"/>
      <c r="ACW103" s="43"/>
      <c r="ACX103" s="43"/>
      <c r="ACY103" s="43"/>
      <c r="ACZ103" s="43"/>
      <c r="ADA103" s="43"/>
      <c r="ADB103" s="43"/>
      <c r="ADC103" s="43"/>
      <c r="ADD103" s="43"/>
      <c r="ADE103" s="43"/>
      <c r="ADF103" s="43"/>
      <c r="ADG103" s="43"/>
      <c r="ADH103" s="43"/>
      <c r="ADI103" s="43"/>
      <c r="ADJ103" s="43"/>
      <c r="ADK103" s="43"/>
      <c r="ADL103" s="43"/>
      <c r="ADM103" s="43"/>
      <c r="ADN103" s="43"/>
      <c r="ADO103" s="43"/>
      <c r="ADP103" s="43"/>
      <c r="ADQ103" s="43"/>
      <c r="ADR103" s="43"/>
      <c r="ADS103" s="43"/>
      <c r="ADT103" s="43"/>
      <c r="ADU103" s="43"/>
      <c r="ADV103" s="43"/>
      <c r="ADW103" s="43"/>
      <c r="ADX103" s="43"/>
      <c r="ADY103" s="43"/>
      <c r="ADZ103" s="43"/>
      <c r="AEA103" s="43"/>
      <c r="AEB103" s="43"/>
      <c r="AEC103" s="43"/>
      <c r="AED103" s="43"/>
      <c r="AEE103" s="43"/>
      <c r="AEF103" s="43"/>
      <c r="AEG103" s="43"/>
      <c r="AEH103" s="43"/>
      <c r="AEI103" s="43"/>
      <c r="AEJ103" s="43"/>
      <c r="AEK103" s="43"/>
      <c r="AEL103" s="43"/>
      <c r="AEM103" s="43"/>
      <c r="AEN103" s="43"/>
      <c r="AEO103" s="43"/>
      <c r="AEP103" s="43"/>
      <c r="AEQ103" s="43"/>
      <c r="AER103" s="43"/>
      <c r="AES103" s="43"/>
      <c r="AET103" s="43"/>
      <c r="AEU103" s="43"/>
      <c r="AEV103" s="43"/>
      <c r="AEW103" s="43"/>
      <c r="AEX103" s="43"/>
      <c r="AEY103" s="43"/>
      <c r="AEZ103" s="43"/>
      <c r="AFA103" s="43"/>
      <c r="AFB103" s="43"/>
      <c r="AFC103" s="43"/>
      <c r="AFD103" s="43"/>
      <c r="AFE103" s="43"/>
      <c r="AFF103" s="43"/>
      <c r="AFG103" s="43"/>
      <c r="AFH103" s="43"/>
      <c r="AFI103" s="43"/>
      <c r="AFJ103" s="43"/>
      <c r="AFK103" s="43"/>
      <c r="AFL103" s="43"/>
      <c r="AFM103" s="43"/>
      <c r="AFN103" s="43"/>
      <c r="AFO103" s="43"/>
      <c r="AFP103" s="43"/>
      <c r="AFQ103" s="43"/>
      <c r="AFR103" s="43"/>
      <c r="AFS103" s="43"/>
      <c r="AFT103" s="43"/>
      <c r="AFU103" s="43"/>
      <c r="AFV103" s="43"/>
      <c r="AFW103" s="43"/>
      <c r="AFX103" s="43"/>
      <c r="AFY103" s="43"/>
      <c r="AFZ103" s="43"/>
      <c r="AGA103" s="43"/>
      <c r="AGB103" s="43"/>
      <c r="AGC103" s="43"/>
      <c r="AGD103" s="43"/>
      <c r="AGE103" s="43"/>
      <c r="AGF103" s="43"/>
      <c r="AGG103" s="43"/>
      <c r="AGH103" s="43"/>
      <c r="AGI103" s="43"/>
      <c r="AGJ103" s="43"/>
      <c r="AGK103" s="43"/>
      <c r="AGL103" s="43"/>
      <c r="AGM103" s="43"/>
      <c r="AGN103" s="43"/>
      <c r="AGO103" s="43"/>
      <c r="AGP103" s="43"/>
      <c r="AGQ103" s="43"/>
      <c r="AGR103" s="43"/>
      <c r="AGS103" s="43"/>
      <c r="AGT103" s="43"/>
      <c r="AGU103" s="43"/>
      <c r="AGV103" s="43"/>
      <c r="AGW103" s="43"/>
      <c r="AGX103" s="43"/>
      <c r="AGY103" s="43"/>
      <c r="AGZ103" s="43"/>
      <c r="AHA103" s="43"/>
      <c r="AHB103" s="43"/>
      <c r="AHC103" s="43"/>
      <c r="AHD103" s="43"/>
      <c r="AHE103" s="43"/>
      <c r="AHF103" s="43"/>
      <c r="AHG103" s="43"/>
      <c r="AHH103" s="43"/>
      <c r="AHI103" s="43"/>
      <c r="AHJ103" s="43"/>
      <c r="AHK103" s="43"/>
      <c r="AHL103" s="43"/>
      <c r="AHM103" s="43"/>
      <c r="AHN103" s="43"/>
      <c r="AHO103" s="43"/>
      <c r="AHP103" s="43"/>
      <c r="AHQ103" s="43"/>
      <c r="AHR103" s="43"/>
      <c r="AHS103" s="43"/>
      <c r="AHT103" s="43"/>
      <c r="AHU103" s="43"/>
      <c r="AHV103" s="43"/>
      <c r="AHW103" s="43"/>
      <c r="AHX103" s="43"/>
      <c r="AHY103" s="43"/>
      <c r="AHZ103" s="43"/>
      <c r="AIA103" s="43"/>
      <c r="AIB103" s="43"/>
      <c r="AIC103" s="43"/>
      <c r="AID103" s="43"/>
      <c r="AIE103" s="43"/>
      <c r="AIF103" s="43"/>
      <c r="AIG103" s="43"/>
      <c r="AIH103" s="43"/>
      <c r="AII103" s="43"/>
      <c r="AIJ103" s="43"/>
      <c r="AIK103" s="43"/>
      <c r="AIL103" s="43"/>
      <c r="AIM103" s="43"/>
      <c r="AIN103" s="43"/>
      <c r="AIO103" s="43"/>
      <c r="AIP103" s="43"/>
      <c r="AIQ103" s="43"/>
      <c r="AIR103" s="43"/>
      <c r="AIS103" s="43"/>
      <c r="AIT103" s="43"/>
      <c r="AIU103" s="43"/>
      <c r="AIV103" s="43"/>
      <c r="AIW103" s="43"/>
      <c r="AIX103" s="43"/>
      <c r="AIY103" s="43"/>
      <c r="AIZ103" s="43"/>
      <c r="AJA103" s="43"/>
      <c r="AJB103" s="43"/>
      <c r="AJC103" s="43"/>
      <c r="AJD103" s="43"/>
      <c r="AJE103" s="43"/>
      <c r="AJF103" s="43"/>
      <c r="AJG103" s="43"/>
      <c r="AJH103" s="43"/>
      <c r="AJI103" s="43"/>
      <c r="AJJ103" s="43"/>
      <c r="AJK103" s="43"/>
      <c r="AJL103" s="43"/>
      <c r="AJM103" s="43"/>
      <c r="AJN103" s="43"/>
      <c r="AJO103" s="43"/>
      <c r="AJP103" s="43"/>
      <c r="AJQ103" s="43"/>
      <c r="AJR103" s="43"/>
      <c r="AJS103" s="43"/>
      <c r="AJT103" s="43"/>
      <c r="AJU103" s="43"/>
      <c r="AJV103" s="43"/>
      <c r="AJW103" s="43"/>
      <c r="AJX103" s="43"/>
      <c r="AJY103" s="43"/>
      <c r="AJZ103" s="43"/>
      <c r="AKA103" s="43"/>
      <c r="AKB103" s="43"/>
      <c r="AKC103" s="43"/>
      <c r="AKD103" s="43"/>
      <c r="AKE103" s="43"/>
      <c r="AKF103" s="43"/>
      <c r="AKG103" s="43"/>
      <c r="AKH103" s="43"/>
      <c r="AKI103" s="43"/>
      <c r="AKJ103" s="43"/>
      <c r="AKK103" s="43"/>
      <c r="AKL103" s="43"/>
      <c r="AKM103" s="43"/>
      <c r="AKN103" s="43"/>
      <c r="AKO103" s="43"/>
      <c r="AKP103" s="43"/>
      <c r="AKQ103" s="43"/>
      <c r="AKR103" s="43"/>
      <c r="AKS103" s="43"/>
      <c r="AKT103" s="43"/>
      <c r="AKU103" s="43"/>
      <c r="AKV103" s="43"/>
      <c r="AKW103" s="43"/>
      <c r="AKX103" s="43"/>
      <c r="AKY103" s="43"/>
      <c r="AKZ103" s="43"/>
      <c r="ALA103" s="43"/>
      <c r="ALB103" s="43"/>
      <c r="ALC103" s="43"/>
      <c r="ALD103" s="43"/>
      <c r="ALE103" s="43"/>
      <c r="ALF103" s="43"/>
      <c r="ALG103" s="43"/>
      <c r="ALH103" s="43"/>
      <c r="ALI103" s="43"/>
      <c r="ALJ103" s="43"/>
      <c r="ALK103" s="43"/>
      <c r="ALL103" s="43"/>
      <c r="ALM103" s="43"/>
      <c r="ALN103" s="43"/>
      <c r="ALO103" s="43"/>
      <c r="ALP103" s="43"/>
      <c r="ALQ103" s="43"/>
      <c r="ALR103" s="43"/>
      <c r="ALS103" s="43"/>
      <c r="ALT103" s="43"/>
      <c r="ALU103" s="43"/>
      <c r="ALV103" s="43"/>
      <c r="ALW103" s="43"/>
      <c r="ALX103" s="43"/>
      <c r="ALY103" s="43"/>
      <c r="ALZ103" s="43"/>
      <c r="AMA103" s="43"/>
      <c r="AMB103" s="43"/>
      <c r="AMC103" s="43"/>
      <c r="AMD103" s="43"/>
      <c r="AME103" s="43"/>
      <c r="AMF103" s="43"/>
      <c r="AMG103" s="43"/>
      <c r="AMH103" s="43"/>
      <c r="AMI103" s="43"/>
      <c r="AMJ103" s="43"/>
      <c r="AMK103" s="43"/>
      <c r="AML103" s="43"/>
      <c r="AMM103" s="43"/>
      <c r="AMN103" s="43"/>
      <c r="AMO103" s="43"/>
      <c r="AMP103" s="43"/>
      <c r="AMQ103" s="43"/>
      <c r="AMR103" s="43"/>
      <c r="AMS103" s="43"/>
      <c r="AMT103" s="43"/>
      <c r="AMU103" s="43"/>
      <c r="AMV103" s="43"/>
      <c r="AMW103" s="43"/>
      <c r="AMX103" s="43"/>
      <c r="AMY103" s="43"/>
      <c r="AMZ103" s="43"/>
      <c r="ANA103" s="43"/>
      <c r="ANB103" s="43"/>
      <c r="ANC103" s="43"/>
      <c r="AND103" s="43"/>
      <c r="ANE103" s="43"/>
      <c r="ANF103" s="43"/>
      <c r="ANG103" s="43"/>
      <c r="ANH103" s="43"/>
      <c r="ANI103" s="43"/>
      <c r="ANJ103" s="43"/>
      <c r="ANK103" s="43"/>
      <c r="ANL103" s="43"/>
      <c r="ANM103" s="43"/>
      <c r="ANN103" s="43"/>
      <c r="ANO103" s="43"/>
      <c r="ANP103" s="43"/>
      <c r="ANQ103" s="43"/>
      <c r="ANR103" s="43"/>
      <c r="ANS103" s="43"/>
      <c r="ANT103" s="43"/>
      <c r="ANU103" s="43"/>
      <c r="ANV103" s="43"/>
      <c r="ANW103" s="43"/>
      <c r="ANX103" s="43"/>
      <c r="ANY103" s="43"/>
      <c r="ANZ103" s="43"/>
      <c r="AOA103" s="43"/>
      <c r="AOB103" s="43"/>
      <c r="AOC103" s="43"/>
      <c r="AOD103" s="43"/>
      <c r="AOE103" s="43"/>
      <c r="AOF103" s="43"/>
      <c r="AOG103" s="43"/>
      <c r="AOH103" s="43"/>
      <c r="AOI103" s="43"/>
      <c r="AOJ103" s="43"/>
      <c r="AOK103" s="43"/>
      <c r="AOL103" s="43"/>
      <c r="AOM103" s="43"/>
      <c r="AON103" s="43"/>
      <c r="AOO103" s="43"/>
      <c r="AOP103" s="43"/>
      <c r="AOQ103" s="43"/>
      <c r="AOR103" s="43"/>
      <c r="AOS103" s="43"/>
      <c r="AOT103" s="43"/>
      <c r="AOU103" s="43"/>
      <c r="AOV103" s="43"/>
      <c r="AOW103" s="43"/>
      <c r="AOX103" s="43"/>
      <c r="AOY103" s="43"/>
      <c r="AOZ103" s="43"/>
      <c r="APA103" s="43"/>
      <c r="APB103" s="43"/>
      <c r="APC103" s="43"/>
      <c r="APD103" s="43"/>
      <c r="APE103" s="43"/>
      <c r="APF103" s="43"/>
      <c r="APG103" s="43"/>
      <c r="APH103" s="43"/>
      <c r="API103" s="43"/>
      <c r="APJ103" s="43"/>
      <c r="APK103" s="43"/>
      <c r="APL103" s="43"/>
      <c r="APM103" s="43"/>
      <c r="APN103" s="43"/>
      <c r="APO103" s="43"/>
      <c r="APP103" s="43"/>
      <c r="APQ103" s="43"/>
      <c r="APR103" s="43"/>
      <c r="APS103" s="43"/>
      <c r="APT103" s="43"/>
      <c r="APU103" s="43"/>
      <c r="APV103" s="43"/>
      <c r="APW103" s="43"/>
      <c r="APX103" s="43"/>
      <c r="APY103" s="43"/>
      <c r="APZ103" s="43"/>
      <c r="AQA103" s="43"/>
      <c r="AQB103" s="43"/>
      <c r="AQC103" s="43"/>
      <c r="AQD103" s="43"/>
      <c r="AQE103" s="43"/>
      <c r="AQF103" s="43"/>
      <c r="AQG103" s="43"/>
      <c r="AQH103" s="43"/>
      <c r="AQI103" s="43"/>
      <c r="AQJ103" s="43"/>
      <c r="AQK103" s="43"/>
      <c r="AQL103" s="43"/>
      <c r="AQM103" s="43"/>
      <c r="AQN103" s="43"/>
      <c r="AQO103" s="43"/>
      <c r="AQP103" s="43"/>
      <c r="AQQ103" s="43"/>
      <c r="AQR103" s="43"/>
      <c r="AQS103" s="43"/>
      <c r="AQT103" s="43"/>
      <c r="AQU103" s="43"/>
      <c r="AQV103" s="43"/>
      <c r="AQW103" s="43"/>
      <c r="AQX103" s="43"/>
      <c r="AQY103" s="43"/>
      <c r="AQZ103" s="43"/>
      <c r="ARA103" s="43"/>
      <c r="ARB103" s="43"/>
      <c r="ARC103" s="43"/>
      <c r="ARD103" s="43"/>
      <c r="ARE103" s="43"/>
      <c r="ARF103" s="43"/>
      <c r="ARG103" s="43"/>
      <c r="ARH103" s="43"/>
      <c r="ARI103" s="43"/>
      <c r="ARJ103" s="43"/>
      <c r="ARK103" s="43"/>
      <c r="ARL103" s="43"/>
      <c r="ARM103" s="43"/>
      <c r="ARN103" s="43"/>
      <c r="ARO103" s="43"/>
      <c r="ARP103" s="43"/>
      <c r="ARQ103" s="43"/>
      <c r="ARR103" s="43"/>
      <c r="ARS103" s="43"/>
      <c r="ART103" s="43"/>
      <c r="ARU103" s="43"/>
      <c r="ARV103" s="43"/>
      <c r="ARW103" s="43"/>
      <c r="ARX103" s="43"/>
      <c r="ARY103" s="43"/>
      <c r="ARZ103" s="43"/>
      <c r="ASA103" s="43"/>
      <c r="ASB103" s="43"/>
      <c r="ASC103" s="43"/>
      <c r="ASD103" s="43"/>
      <c r="ASE103" s="43"/>
      <c r="ASF103" s="43"/>
      <c r="ASG103" s="43"/>
      <c r="ASH103" s="43"/>
      <c r="ASI103" s="43"/>
      <c r="ASJ103" s="43"/>
      <c r="ASK103" s="43"/>
      <c r="ASL103" s="43"/>
      <c r="ASM103" s="43"/>
      <c r="ASN103" s="43"/>
      <c r="ASO103" s="43"/>
      <c r="ASP103" s="43"/>
      <c r="ASQ103" s="43"/>
      <c r="ASR103" s="43"/>
      <c r="ASS103" s="43"/>
      <c r="AST103" s="43"/>
      <c r="ASU103" s="43"/>
      <c r="ASV103" s="43"/>
      <c r="ASW103" s="43"/>
      <c r="ASX103" s="43"/>
      <c r="ASY103" s="43"/>
      <c r="ASZ103" s="43"/>
      <c r="ATA103" s="43"/>
      <c r="ATB103" s="43"/>
      <c r="ATC103" s="43"/>
      <c r="ATD103" s="43"/>
      <c r="ATE103" s="43"/>
      <c r="ATF103" s="43"/>
      <c r="ATG103" s="43"/>
      <c r="ATH103" s="43"/>
      <c r="ATI103" s="43"/>
      <c r="ATJ103" s="43"/>
      <c r="ATK103" s="43"/>
      <c r="ATL103" s="43"/>
      <c r="ATM103" s="43"/>
      <c r="ATN103" s="43"/>
      <c r="ATO103" s="43"/>
      <c r="ATP103" s="43"/>
      <c r="ATQ103" s="43"/>
      <c r="ATR103" s="43"/>
      <c r="ATS103" s="43"/>
      <c r="ATT103" s="43"/>
      <c r="ATU103" s="43"/>
      <c r="ATV103" s="43"/>
      <c r="ATW103" s="43"/>
      <c r="ATX103" s="43"/>
      <c r="ATY103" s="43"/>
      <c r="ATZ103" s="43"/>
      <c r="AUA103" s="43"/>
      <c r="AUB103" s="43"/>
      <c r="AUC103" s="43"/>
      <c r="AUD103" s="43"/>
      <c r="AUE103" s="43"/>
      <c r="AUF103" s="43"/>
      <c r="AUG103" s="43"/>
      <c r="AUH103" s="43"/>
      <c r="AUI103" s="43"/>
      <c r="AUJ103" s="43"/>
      <c r="AUK103" s="43"/>
      <c r="AUL103" s="43"/>
      <c r="AUM103" s="43"/>
      <c r="AUN103" s="43"/>
      <c r="AUO103" s="43"/>
      <c r="AUP103" s="43"/>
      <c r="AUQ103" s="43"/>
      <c r="AUR103" s="43"/>
      <c r="AUS103" s="43"/>
      <c r="AUT103" s="43"/>
      <c r="AUU103" s="43"/>
      <c r="AUV103" s="43"/>
      <c r="AUW103" s="43"/>
      <c r="AUX103" s="43"/>
      <c r="AUY103" s="43"/>
      <c r="AUZ103" s="43"/>
      <c r="AVA103" s="43"/>
      <c r="AVB103" s="43"/>
      <c r="AVC103" s="43"/>
      <c r="AVD103" s="43"/>
      <c r="AVE103" s="43"/>
      <c r="AVF103" s="43"/>
      <c r="AVG103" s="43"/>
      <c r="AVH103" s="43"/>
      <c r="AVI103" s="43"/>
      <c r="AVJ103" s="43"/>
      <c r="AVK103" s="43"/>
      <c r="AVL103" s="43"/>
      <c r="AVM103" s="43"/>
      <c r="AVN103" s="43"/>
      <c r="AVO103" s="43"/>
      <c r="AVP103" s="43"/>
      <c r="AVQ103" s="43"/>
      <c r="AVR103" s="43"/>
      <c r="AVS103" s="43"/>
      <c r="AVT103" s="43"/>
      <c r="AVU103" s="43"/>
      <c r="AVV103" s="43"/>
      <c r="AVW103" s="43"/>
      <c r="AVX103" s="43"/>
      <c r="AVY103" s="43"/>
      <c r="AVZ103" s="43"/>
      <c r="AWA103" s="43"/>
      <c r="AWB103" s="43"/>
      <c r="AWC103" s="43"/>
      <c r="AWD103" s="43"/>
      <c r="AWE103" s="43"/>
      <c r="AWF103" s="43"/>
      <c r="AWG103" s="43"/>
      <c r="AWH103" s="43"/>
      <c r="AWI103" s="43"/>
      <c r="AWJ103" s="43"/>
      <c r="AWK103" s="43"/>
      <c r="AWL103" s="43"/>
      <c r="AWM103" s="43"/>
      <c r="AWN103" s="43"/>
      <c r="AWO103" s="43"/>
      <c r="AWP103" s="43"/>
      <c r="AWQ103" s="43"/>
      <c r="AWR103" s="43"/>
      <c r="AWS103" s="43"/>
      <c r="AWT103" s="43"/>
      <c r="AWU103" s="43"/>
      <c r="AWV103" s="43"/>
      <c r="AWW103" s="43"/>
      <c r="AWX103" s="43"/>
      <c r="AWY103" s="43"/>
      <c r="AWZ103" s="43"/>
      <c r="AXA103" s="43"/>
      <c r="AXB103" s="43"/>
      <c r="AXC103" s="43"/>
      <c r="AXD103" s="43"/>
      <c r="AXE103" s="43"/>
      <c r="AXF103" s="43"/>
      <c r="AXG103" s="43"/>
      <c r="AXH103" s="43"/>
      <c r="AXI103" s="43"/>
      <c r="AXJ103" s="43"/>
      <c r="AXK103" s="43"/>
      <c r="AXL103" s="43"/>
      <c r="AXM103" s="43"/>
      <c r="AXN103" s="43"/>
      <c r="AXO103" s="43"/>
      <c r="AXP103" s="43"/>
      <c r="AXQ103" s="43"/>
      <c r="AXR103" s="43"/>
      <c r="AXS103" s="43"/>
      <c r="AXT103" s="43"/>
      <c r="AXU103" s="43"/>
      <c r="AXV103" s="43"/>
      <c r="AXW103" s="43"/>
      <c r="AXX103" s="43"/>
      <c r="AXY103" s="43"/>
      <c r="AXZ103" s="43"/>
      <c r="AYA103" s="43"/>
      <c r="AYB103" s="43"/>
      <c r="AYC103" s="43"/>
      <c r="AYD103" s="43"/>
      <c r="AYE103" s="43"/>
      <c r="AYF103" s="43"/>
      <c r="AYG103" s="43"/>
      <c r="AYH103" s="43"/>
      <c r="AYI103" s="43"/>
      <c r="AYJ103" s="43"/>
      <c r="AYK103" s="43"/>
      <c r="AYL103" s="43"/>
      <c r="AYM103" s="43"/>
      <c r="AYN103" s="43"/>
      <c r="AYO103" s="43"/>
      <c r="AYP103" s="43"/>
      <c r="AYQ103" s="43"/>
      <c r="AYR103" s="43"/>
      <c r="AYS103" s="43"/>
      <c r="AYT103" s="43"/>
      <c r="AYU103" s="43"/>
      <c r="AYV103" s="43"/>
      <c r="AYW103" s="43"/>
      <c r="AYX103" s="43"/>
      <c r="AYY103" s="43"/>
      <c r="AYZ103" s="43"/>
      <c r="AZA103" s="43"/>
      <c r="AZB103" s="43"/>
      <c r="AZC103" s="43"/>
      <c r="AZD103" s="43"/>
      <c r="AZE103" s="43"/>
      <c r="AZF103" s="43"/>
      <c r="AZG103" s="43"/>
      <c r="AZH103" s="43"/>
      <c r="AZI103" s="43"/>
      <c r="AZJ103" s="43"/>
      <c r="AZK103" s="43"/>
      <c r="AZL103" s="43"/>
      <c r="AZM103" s="43"/>
      <c r="AZN103" s="43"/>
      <c r="AZO103" s="43"/>
      <c r="AZP103" s="43"/>
      <c r="AZQ103" s="43"/>
      <c r="AZR103" s="43"/>
      <c r="AZS103" s="43"/>
      <c r="AZT103" s="43"/>
      <c r="AZU103" s="43"/>
      <c r="AZV103" s="43"/>
      <c r="AZW103" s="43"/>
      <c r="AZX103" s="43"/>
      <c r="AZY103" s="43"/>
      <c r="AZZ103" s="43"/>
      <c r="BAA103" s="43"/>
      <c r="BAB103" s="43"/>
      <c r="BAC103" s="43"/>
      <c r="BAD103" s="43"/>
      <c r="BAE103" s="43"/>
      <c r="BAF103" s="43"/>
      <c r="BAG103" s="43"/>
      <c r="BAH103" s="43"/>
      <c r="BAI103" s="43"/>
      <c r="BAJ103" s="43"/>
      <c r="BAK103" s="43"/>
      <c r="BAL103" s="43"/>
      <c r="BAM103" s="43"/>
      <c r="BAN103" s="43"/>
      <c r="BAO103" s="43"/>
      <c r="BAP103" s="43"/>
      <c r="BAQ103" s="43"/>
      <c r="BAR103" s="43"/>
      <c r="BAS103" s="43"/>
      <c r="BAT103" s="43"/>
      <c r="BAU103" s="43"/>
      <c r="BAV103" s="43"/>
      <c r="BAW103" s="43"/>
      <c r="BAX103" s="43"/>
      <c r="BAY103" s="43"/>
      <c r="BAZ103" s="43"/>
      <c r="BBA103" s="43"/>
      <c r="BBB103" s="43"/>
      <c r="BBC103" s="43"/>
      <c r="BBD103" s="43"/>
      <c r="BBE103" s="43"/>
      <c r="BBF103" s="43"/>
      <c r="BBG103" s="43"/>
      <c r="BBH103" s="43"/>
      <c r="BBI103" s="43"/>
      <c r="BBJ103" s="43"/>
      <c r="BBK103" s="43"/>
      <c r="BBL103" s="43"/>
      <c r="BBM103" s="43"/>
      <c r="BBN103" s="43"/>
      <c r="BBO103" s="43"/>
      <c r="BBP103" s="43"/>
      <c r="BBQ103" s="43"/>
      <c r="BBR103" s="43"/>
      <c r="BBS103" s="43"/>
      <c r="BBT103" s="43"/>
      <c r="BBU103" s="43"/>
      <c r="BBV103" s="43"/>
      <c r="BBW103" s="43"/>
      <c r="BBX103" s="43"/>
      <c r="BBY103" s="43"/>
      <c r="BBZ103" s="43"/>
      <c r="BCA103" s="43"/>
      <c r="BCB103" s="43"/>
      <c r="BCC103" s="43"/>
      <c r="BCD103" s="43"/>
      <c r="BCE103" s="43"/>
      <c r="BCF103" s="43"/>
      <c r="BCG103" s="43"/>
      <c r="BCH103" s="43"/>
      <c r="BCI103" s="43"/>
      <c r="BCJ103" s="43"/>
      <c r="BCK103" s="43"/>
      <c r="BCL103" s="43"/>
      <c r="BCM103" s="43"/>
      <c r="BCN103" s="43"/>
      <c r="BCO103" s="43"/>
      <c r="BCP103" s="43"/>
      <c r="BCQ103" s="43"/>
      <c r="BCR103" s="43"/>
      <c r="BCS103" s="43"/>
      <c r="BCT103" s="43"/>
      <c r="BCU103" s="43"/>
      <c r="BCV103" s="43"/>
      <c r="BCW103" s="43"/>
      <c r="BCX103" s="43"/>
      <c r="BCY103" s="43"/>
      <c r="BCZ103" s="43"/>
      <c r="BDA103" s="43"/>
      <c r="BDB103" s="43"/>
      <c r="BDC103" s="43"/>
      <c r="BDD103" s="43"/>
      <c r="BDE103" s="43"/>
      <c r="BDF103" s="43"/>
      <c r="BDG103" s="43"/>
      <c r="BDH103" s="43"/>
      <c r="BDI103" s="43"/>
      <c r="BDJ103" s="43"/>
      <c r="BDK103" s="43"/>
      <c r="BDL103" s="43"/>
      <c r="BDM103" s="43"/>
      <c r="BDN103" s="43"/>
      <c r="BDO103" s="43"/>
      <c r="BDP103" s="43"/>
      <c r="BDQ103" s="43"/>
      <c r="BDR103" s="43"/>
      <c r="BDS103" s="43"/>
      <c r="BDT103" s="43"/>
      <c r="BDU103" s="43"/>
      <c r="BDV103" s="43"/>
      <c r="BDW103" s="43"/>
      <c r="BDX103" s="43"/>
      <c r="BDY103" s="43"/>
      <c r="BDZ103" s="43"/>
      <c r="BEA103" s="43"/>
      <c r="BEB103" s="43"/>
      <c r="BEC103" s="43"/>
      <c r="BED103" s="43"/>
      <c r="BEE103" s="43"/>
      <c r="BEF103" s="43"/>
      <c r="BEG103" s="43"/>
      <c r="BEH103" s="43"/>
      <c r="BEI103" s="43"/>
      <c r="BEJ103" s="43"/>
      <c r="BEK103" s="43"/>
      <c r="BEL103" s="43"/>
      <c r="BEM103" s="43"/>
      <c r="BEN103" s="43"/>
      <c r="BEO103" s="43"/>
      <c r="BEP103" s="43"/>
      <c r="BEQ103" s="43"/>
      <c r="BER103" s="43"/>
      <c r="BES103" s="43"/>
      <c r="BET103" s="43"/>
      <c r="BEU103" s="43"/>
      <c r="BEV103" s="43"/>
      <c r="BEW103" s="43"/>
      <c r="BEX103" s="43"/>
      <c r="BEY103" s="43"/>
      <c r="BEZ103" s="43"/>
      <c r="BFA103" s="43"/>
      <c r="BFB103" s="43"/>
      <c r="BFC103" s="43"/>
      <c r="BFD103" s="43"/>
      <c r="BFE103" s="43"/>
      <c r="BFF103" s="43"/>
      <c r="BFG103" s="43"/>
      <c r="BFH103" s="43"/>
      <c r="BFI103" s="43"/>
      <c r="BFJ103" s="43"/>
      <c r="BFK103" s="43"/>
      <c r="BFL103" s="43"/>
      <c r="BFM103" s="43"/>
      <c r="BFN103" s="43"/>
      <c r="BFO103" s="43"/>
      <c r="BFP103" s="43"/>
      <c r="BFQ103" s="43"/>
      <c r="BFR103" s="43"/>
      <c r="BFS103" s="43"/>
      <c r="BFT103" s="43"/>
      <c r="BFU103" s="43"/>
      <c r="BFV103" s="43"/>
      <c r="BFW103" s="43"/>
      <c r="BFX103" s="43"/>
      <c r="BFY103" s="43"/>
      <c r="BFZ103" s="43"/>
      <c r="BGA103" s="43"/>
      <c r="BGB103" s="43"/>
      <c r="BGC103" s="43"/>
      <c r="BGD103" s="43"/>
      <c r="BGE103" s="43"/>
      <c r="BGF103" s="43"/>
      <c r="BGG103" s="43"/>
      <c r="BGH103" s="43"/>
      <c r="BGI103" s="43"/>
      <c r="BGJ103" s="43"/>
      <c r="BGK103" s="43"/>
      <c r="BGL103" s="43"/>
      <c r="BGM103" s="43"/>
      <c r="BGN103" s="43"/>
      <c r="BGO103" s="43"/>
      <c r="BGP103" s="43"/>
      <c r="BGQ103" s="43"/>
      <c r="BGR103" s="43"/>
      <c r="BGS103" s="43"/>
      <c r="BGT103" s="43"/>
      <c r="BGU103" s="43"/>
      <c r="BGV103" s="43"/>
      <c r="BGW103" s="43"/>
      <c r="BGX103" s="43"/>
      <c r="BGY103" s="43"/>
      <c r="BGZ103" s="43"/>
      <c r="BHA103" s="43"/>
      <c r="BHB103" s="43"/>
      <c r="BHC103" s="43"/>
      <c r="BHD103" s="43"/>
      <c r="BHE103" s="43"/>
      <c r="BHF103" s="43"/>
      <c r="BHG103" s="43"/>
      <c r="BHH103" s="43"/>
      <c r="BHI103" s="43"/>
      <c r="BHJ103" s="43"/>
      <c r="BHK103" s="43"/>
      <c r="BHL103" s="43"/>
      <c r="BHM103" s="43"/>
      <c r="BHN103" s="43"/>
      <c r="BHO103" s="43"/>
      <c r="BHP103" s="43"/>
      <c r="BHQ103" s="43"/>
      <c r="BHR103" s="43"/>
      <c r="BHS103" s="43"/>
      <c r="BHT103" s="43"/>
      <c r="BHU103" s="43"/>
      <c r="BHV103" s="43"/>
      <c r="BHW103" s="43"/>
      <c r="BHX103" s="43"/>
      <c r="BHY103" s="43"/>
      <c r="BHZ103" s="43"/>
      <c r="BIA103" s="43"/>
      <c r="BIB103" s="43"/>
      <c r="BIC103" s="43"/>
      <c r="BID103" s="43"/>
      <c r="BIE103" s="43"/>
      <c r="BIF103" s="43"/>
      <c r="BIG103" s="43"/>
      <c r="BIH103" s="43"/>
      <c r="BII103" s="43"/>
      <c r="BIJ103" s="43"/>
      <c r="BIK103" s="43"/>
      <c r="BIL103" s="43"/>
      <c r="BIM103" s="43"/>
      <c r="BIN103" s="43"/>
      <c r="BIO103" s="43"/>
      <c r="BIP103" s="43"/>
      <c r="BIQ103" s="43"/>
      <c r="BIR103" s="43"/>
      <c r="BIS103" s="43"/>
      <c r="BIT103" s="43"/>
      <c r="BIU103" s="43"/>
      <c r="BIV103" s="43"/>
      <c r="BIW103" s="43"/>
      <c r="BIX103" s="43"/>
      <c r="BIY103" s="43"/>
      <c r="BIZ103" s="43"/>
      <c r="BJA103" s="43"/>
      <c r="BJB103" s="43"/>
      <c r="BJC103" s="43"/>
      <c r="BJD103" s="43"/>
      <c r="BJE103" s="43"/>
      <c r="BJF103" s="43"/>
      <c r="BJG103" s="43"/>
      <c r="BJH103" s="43"/>
      <c r="BJI103" s="43"/>
      <c r="BJJ103" s="43"/>
      <c r="BJK103" s="43"/>
      <c r="BJL103" s="43"/>
      <c r="BJM103" s="43"/>
      <c r="BJN103" s="43"/>
      <c r="BJO103" s="43"/>
      <c r="BJP103" s="43"/>
      <c r="BJQ103" s="43"/>
      <c r="BJR103" s="43"/>
      <c r="BJS103" s="43"/>
      <c r="BJT103" s="43"/>
      <c r="BJU103" s="43"/>
      <c r="BJV103" s="43"/>
      <c r="BJW103" s="43"/>
      <c r="BJX103" s="43"/>
      <c r="BJY103" s="43"/>
      <c r="BJZ103" s="43"/>
      <c r="BKA103" s="43"/>
      <c r="BKB103" s="43"/>
      <c r="BKC103" s="43"/>
      <c r="BKD103" s="43"/>
      <c r="BKE103" s="43"/>
      <c r="BKF103" s="43"/>
      <c r="BKG103" s="43"/>
      <c r="BKH103" s="43"/>
      <c r="BKI103" s="43"/>
      <c r="BKJ103" s="43"/>
      <c r="BKK103" s="43"/>
      <c r="BKL103" s="43"/>
      <c r="BKM103" s="43"/>
      <c r="BKN103" s="43"/>
      <c r="BKO103" s="43"/>
      <c r="BKP103" s="43"/>
      <c r="BKQ103" s="43"/>
      <c r="BKR103" s="43"/>
      <c r="BKS103" s="43"/>
      <c r="BKT103" s="43"/>
      <c r="BKU103" s="43"/>
      <c r="BKV103" s="43"/>
      <c r="BKW103" s="43"/>
      <c r="BKX103" s="43"/>
      <c r="BKY103" s="43"/>
      <c r="BKZ103" s="43"/>
      <c r="BLA103" s="43"/>
      <c r="BLB103" s="43"/>
      <c r="BLC103" s="43"/>
      <c r="BLD103" s="43"/>
      <c r="BLE103" s="43"/>
      <c r="BLF103" s="43"/>
      <c r="BLG103" s="43"/>
      <c r="BLH103" s="43"/>
      <c r="BLI103" s="43"/>
      <c r="BLJ103" s="43"/>
      <c r="BLK103" s="43"/>
      <c r="BLL103" s="43"/>
      <c r="BLM103" s="43"/>
      <c r="BLN103" s="43"/>
      <c r="BLO103" s="43"/>
      <c r="BLP103" s="43"/>
      <c r="BLQ103" s="43"/>
      <c r="BLR103" s="43"/>
      <c r="BLS103" s="43"/>
      <c r="BLT103" s="43"/>
      <c r="BLU103" s="43"/>
      <c r="BLV103" s="43"/>
      <c r="BLW103" s="43"/>
      <c r="BLX103" s="43"/>
      <c r="BLY103" s="43"/>
      <c r="BLZ103" s="43"/>
      <c r="BMA103" s="43"/>
      <c r="BMB103" s="43"/>
      <c r="BMC103" s="43"/>
      <c r="BMD103" s="43"/>
      <c r="BME103" s="43"/>
      <c r="BMF103" s="43"/>
      <c r="BMG103" s="43"/>
      <c r="BMH103" s="43"/>
      <c r="BMI103" s="43"/>
      <c r="BMJ103" s="43"/>
      <c r="BMK103" s="43"/>
      <c r="BML103" s="43"/>
      <c r="BMM103" s="43"/>
      <c r="BMN103" s="43"/>
      <c r="BMO103" s="43"/>
      <c r="BMP103" s="43"/>
      <c r="BMQ103" s="43"/>
      <c r="BMR103" s="43"/>
      <c r="BMS103" s="43"/>
      <c r="BMT103" s="43"/>
      <c r="BMU103" s="43"/>
      <c r="BMV103" s="43"/>
      <c r="BMW103" s="43"/>
      <c r="BMX103" s="43"/>
      <c r="BMY103" s="43"/>
      <c r="BMZ103" s="43"/>
      <c r="BNA103" s="43"/>
      <c r="BNB103" s="43"/>
      <c r="BNC103" s="43"/>
      <c r="BND103" s="43"/>
      <c r="BNE103" s="43"/>
      <c r="BNF103" s="43"/>
      <c r="BNG103" s="43"/>
      <c r="BNH103" s="43"/>
      <c r="BNI103" s="43"/>
      <c r="BNJ103" s="43"/>
      <c r="BNK103" s="43"/>
      <c r="BNL103" s="43"/>
      <c r="BNM103" s="43"/>
      <c r="BNN103" s="43"/>
      <c r="BNO103" s="43"/>
      <c r="BNP103" s="43"/>
      <c r="BNQ103" s="43"/>
      <c r="BNR103" s="43"/>
      <c r="BNS103" s="43"/>
      <c r="BNT103" s="43"/>
      <c r="BNU103" s="43"/>
      <c r="BNV103" s="43"/>
      <c r="BNW103" s="43"/>
      <c r="BNX103" s="43"/>
      <c r="BNY103" s="43"/>
      <c r="BNZ103" s="43"/>
      <c r="BOA103" s="43"/>
      <c r="BOB103" s="43"/>
      <c r="BOC103" s="43"/>
      <c r="BOD103" s="43"/>
      <c r="BOE103" s="43"/>
      <c r="BOF103" s="43"/>
      <c r="BOG103" s="43"/>
      <c r="BOH103" s="43"/>
      <c r="BOI103" s="43"/>
      <c r="BOJ103" s="43"/>
      <c r="BOK103" s="43"/>
      <c r="BOL103" s="43"/>
      <c r="BOM103" s="43"/>
      <c r="BON103" s="43"/>
      <c r="BOO103" s="43"/>
      <c r="BOP103" s="43"/>
      <c r="BOQ103" s="43"/>
      <c r="BOR103" s="43"/>
      <c r="BOS103" s="43"/>
      <c r="BOT103" s="43"/>
      <c r="BOU103" s="43"/>
      <c r="BOV103" s="43"/>
      <c r="BOW103" s="43"/>
      <c r="BOX103" s="43"/>
      <c r="BOY103" s="43"/>
      <c r="BOZ103" s="43"/>
      <c r="BPA103" s="43"/>
      <c r="BPB103" s="43"/>
      <c r="BPC103" s="43"/>
      <c r="BPD103" s="43"/>
      <c r="BPE103" s="43"/>
      <c r="BPF103" s="43"/>
      <c r="BPG103" s="43"/>
      <c r="BPH103" s="43"/>
      <c r="BPI103" s="43"/>
      <c r="BPJ103" s="43"/>
      <c r="BPK103" s="43"/>
      <c r="BPL103" s="43"/>
      <c r="BPM103" s="43"/>
      <c r="BPN103" s="43"/>
      <c r="BPO103" s="43"/>
      <c r="BPP103" s="43"/>
      <c r="BPQ103" s="43"/>
      <c r="BPR103" s="43"/>
      <c r="BPS103" s="43"/>
      <c r="BPT103" s="43"/>
      <c r="BPU103" s="43"/>
      <c r="BPV103" s="43"/>
      <c r="BPW103" s="43"/>
      <c r="BPX103" s="43"/>
      <c r="BPY103" s="43"/>
      <c r="BPZ103" s="43"/>
      <c r="BQA103" s="43"/>
      <c r="BQB103" s="43"/>
      <c r="BQC103" s="43"/>
      <c r="BQD103" s="43"/>
      <c r="BQE103" s="43"/>
      <c r="BQF103" s="43"/>
      <c r="BQG103" s="43"/>
      <c r="BQH103" s="43"/>
      <c r="BQI103" s="43"/>
      <c r="BQJ103" s="43"/>
      <c r="BQK103" s="43"/>
      <c r="BQL103" s="43"/>
      <c r="BQM103" s="43"/>
      <c r="BQN103" s="43"/>
      <c r="BQO103" s="43"/>
      <c r="BQP103" s="43"/>
      <c r="BQQ103" s="43"/>
      <c r="BQR103" s="43"/>
      <c r="BQS103" s="43"/>
      <c r="BQT103" s="43"/>
      <c r="BQU103" s="43"/>
      <c r="BQV103" s="43"/>
      <c r="BQW103" s="43"/>
      <c r="BQX103" s="43"/>
      <c r="BQY103" s="43"/>
      <c r="BQZ103" s="43"/>
      <c r="BRA103" s="43"/>
      <c r="BRB103" s="43"/>
      <c r="BRC103" s="43"/>
      <c r="BRD103" s="43"/>
      <c r="BRE103" s="43"/>
      <c r="BRF103" s="43"/>
      <c r="BRG103" s="43"/>
      <c r="BRH103" s="43"/>
      <c r="BRI103" s="43"/>
      <c r="BRJ103" s="43"/>
      <c r="BRK103" s="43"/>
      <c r="BRL103" s="43"/>
      <c r="BRM103" s="43"/>
      <c r="BRN103" s="43"/>
      <c r="BRO103" s="43"/>
      <c r="BRP103" s="43"/>
      <c r="BRQ103" s="43"/>
      <c r="BRR103" s="43"/>
      <c r="BRS103" s="43"/>
      <c r="BRT103" s="43"/>
      <c r="BRU103" s="43"/>
      <c r="BRV103" s="43"/>
      <c r="BRW103" s="43"/>
      <c r="BRX103" s="43"/>
      <c r="BRY103" s="43"/>
      <c r="BRZ103" s="43"/>
      <c r="BSA103" s="43"/>
      <c r="BSB103" s="43"/>
      <c r="BSC103" s="43"/>
      <c r="BSD103" s="43"/>
      <c r="BSE103" s="43"/>
      <c r="BSF103" s="43"/>
      <c r="BSG103" s="43"/>
      <c r="BSH103" s="43"/>
      <c r="BSI103" s="43"/>
      <c r="BSJ103" s="43"/>
      <c r="BSK103" s="43"/>
      <c r="BSL103" s="43"/>
      <c r="BSM103" s="43"/>
      <c r="BSN103" s="43"/>
      <c r="BSO103" s="43"/>
      <c r="BSP103" s="43"/>
      <c r="BSQ103" s="43"/>
      <c r="BSR103" s="43"/>
      <c r="BSS103" s="43"/>
      <c r="BST103" s="43"/>
      <c r="BSU103" s="43"/>
      <c r="BSV103" s="43"/>
      <c r="BSW103" s="43"/>
      <c r="BSX103" s="43"/>
      <c r="BSY103" s="43"/>
      <c r="BSZ103" s="43"/>
      <c r="BTA103" s="43"/>
      <c r="BTB103" s="43"/>
      <c r="BTC103" s="43"/>
      <c r="BTD103" s="43"/>
      <c r="BTE103" s="43"/>
      <c r="BTF103" s="43"/>
      <c r="BTG103" s="43"/>
      <c r="BTH103" s="43"/>
      <c r="BTI103" s="43"/>
      <c r="BTJ103" s="43"/>
      <c r="BTK103" s="43"/>
      <c r="BTL103" s="43"/>
      <c r="BTM103" s="43"/>
      <c r="BTN103" s="43"/>
      <c r="BTO103" s="43"/>
      <c r="BTP103" s="43"/>
      <c r="BTQ103" s="43"/>
      <c r="BTR103" s="43"/>
      <c r="BTS103" s="43"/>
      <c r="BTT103" s="43"/>
      <c r="BTU103" s="43"/>
      <c r="BTV103" s="43"/>
      <c r="BTW103" s="43"/>
      <c r="BTX103" s="43"/>
      <c r="BTY103" s="43"/>
      <c r="BTZ103" s="43"/>
      <c r="BUA103" s="43"/>
      <c r="BUB103" s="43"/>
      <c r="BUC103" s="43"/>
      <c r="BUD103" s="43"/>
      <c r="BUE103" s="43"/>
      <c r="BUF103" s="43"/>
      <c r="BUG103" s="43"/>
      <c r="BUH103" s="43"/>
      <c r="BUI103" s="43"/>
      <c r="BUJ103" s="43"/>
      <c r="BUK103" s="43"/>
      <c r="BUL103" s="43"/>
      <c r="BUM103" s="43"/>
      <c r="BUN103" s="43"/>
      <c r="BUO103" s="43"/>
      <c r="BUP103" s="43"/>
      <c r="BUQ103" s="43"/>
      <c r="BUR103" s="43"/>
      <c r="BUS103" s="43"/>
      <c r="BUT103" s="43"/>
      <c r="BUU103" s="43"/>
      <c r="BUV103" s="43"/>
      <c r="BUW103" s="43"/>
      <c r="BUX103" s="43"/>
      <c r="BUY103" s="43"/>
      <c r="BUZ103" s="43"/>
      <c r="BVA103" s="43"/>
      <c r="BVB103" s="43"/>
      <c r="BVC103" s="43"/>
      <c r="BVD103" s="43"/>
      <c r="BVE103" s="43"/>
      <c r="BVF103" s="43"/>
      <c r="BVG103" s="43"/>
      <c r="BVH103" s="43"/>
      <c r="BVI103" s="43"/>
      <c r="BVJ103" s="43"/>
      <c r="BVK103" s="43"/>
      <c r="BVL103" s="43"/>
      <c r="BVM103" s="43"/>
      <c r="BVN103" s="43"/>
      <c r="BVO103" s="43"/>
      <c r="BVP103" s="43"/>
      <c r="BVQ103" s="43"/>
      <c r="BVR103" s="43"/>
      <c r="BVS103" s="43"/>
      <c r="BVT103" s="43"/>
      <c r="BVU103" s="43"/>
      <c r="BVV103" s="43"/>
      <c r="BVW103" s="43"/>
      <c r="BVX103" s="43"/>
      <c r="BVY103" s="43"/>
      <c r="BVZ103" s="43"/>
      <c r="BWA103" s="43"/>
      <c r="BWB103" s="43"/>
      <c r="BWC103" s="43"/>
      <c r="BWD103" s="43"/>
      <c r="BWE103" s="43"/>
      <c r="BWF103" s="43"/>
      <c r="BWG103" s="43"/>
      <c r="BWH103" s="43"/>
      <c r="BWI103" s="43"/>
      <c r="BWJ103" s="43"/>
    </row>
    <row r="104" spans="1:1960" x14ac:dyDescent="0.2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43"/>
      <c r="T104" s="54"/>
      <c r="U104" s="43"/>
      <c r="V104" s="54"/>
      <c r="W104" s="43"/>
      <c r="X104" s="54"/>
      <c r="Y104" s="43"/>
      <c r="Z104" s="54"/>
      <c r="AA104" s="43"/>
      <c r="AB104" s="54"/>
      <c r="AC104" s="43"/>
      <c r="AD104" s="54"/>
      <c r="AE104" s="43"/>
      <c r="AF104" s="54"/>
      <c r="AG104" s="43"/>
      <c r="AH104" s="54"/>
      <c r="AI104" s="43"/>
      <c r="AJ104" s="54"/>
      <c r="AK104" s="43"/>
      <c r="AL104" s="54"/>
      <c r="AM104" s="43"/>
      <c r="AN104" s="54"/>
      <c r="AO104" s="43"/>
      <c r="AP104" s="54"/>
      <c r="AQ104" s="43"/>
      <c r="AR104" s="54"/>
      <c r="AS104" s="43"/>
      <c r="AT104" s="54"/>
      <c r="AU104" s="43"/>
      <c r="AV104" s="54"/>
      <c r="AW104" s="43"/>
      <c r="AX104" s="54"/>
      <c r="AY104" s="43"/>
      <c r="AZ104" s="54"/>
      <c r="BA104" s="43"/>
      <c r="BB104" s="54"/>
      <c r="BC104" s="43"/>
      <c r="BD104" s="54"/>
      <c r="BE104" s="43"/>
      <c r="BF104" s="54"/>
      <c r="BG104" s="43"/>
      <c r="BH104" s="54"/>
      <c r="BI104" s="43"/>
      <c r="BJ104" s="54"/>
      <c r="BK104" s="54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3"/>
      <c r="CE104" s="43"/>
      <c r="CF104" s="43"/>
      <c r="CG104" s="43"/>
      <c r="CH104" s="43"/>
      <c r="CI104" s="43"/>
      <c r="CJ104" s="43"/>
      <c r="CK104" s="43"/>
      <c r="CL104" s="43"/>
      <c r="CM104" s="43"/>
      <c r="CN104" s="43"/>
      <c r="CO104" s="43"/>
      <c r="CP104" s="43"/>
      <c r="CQ104" s="43"/>
      <c r="CR104" s="43"/>
      <c r="CS104" s="43"/>
      <c r="CT104" s="43"/>
      <c r="CU104" s="43"/>
      <c r="CV104" s="43"/>
      <c r="CW104" s="43"/>
      <c r="CX104" s="43"/>
      <c r="CY104" s="43"/>
      <c r="CZ104" s="43"/>
      <c r="DA104" s="43"/>
      <c r="DB104" s="43"/>
      <c r="DC104" s="43"/>
      <c r="DD104" s="43"/>
      <c r="DE104" s="43"/>
      <c r="DF104" s="43"/>
      <c r="DG104" s="43"/>
      <c r="DH104" s="43"/>
      <c r="DI104" s="43"/>
      <c r="DJ104" s="43"/>
      <c r="DK104" s="43"/>
      <c r="DL104" s="43"/>
      <c r="DM104" s="43"/>
      <c r="DN104" s="43"/>
      <c r="DO104" s="43"/>
      <c r="DP104" s="43"/>
      <c r="DQ104" s="43"/>
      <c r="DR104" s="43"/>
      <c r="DS104" s="43"/>
      <c r="DT104" s="43"/>
      <c r="DU104" s="43"/>
      <c r="DV104" s="43"/>
      <c r="DW104" s="43"/>
      <c r="DX104" s="43"/>
      <c r="DY104" s="43"/>
      <c r="DZ104" s="43"/>
      <c r="EA104" s="43"/>
      <c r="EB104" s="43"/>
      <c r="EC104" s="43"/>
      <c r="ED104" s="43"/>
      <c r="EE104" s="43"/>
      <c r="EF104" s="43"/>
      <c r="EG104" s="43"/>
      <c r="EH104" s="43"/>
      <c r="EI104" s="43"/>
      <c r="EJ104" s="43"/>
      <c r="EK104" s="43"/>
      <c r="EL104" s="43"/>
      <c r="EM104" s="43"/>
      <c r="EN104" s="43"/>
      <c r="EO104" s="43"/>
      <c r="EP104" s="43"/>
      <c r="EQ104" s="43"/>
      <c r="ER104" s="43"/>
      <c r="ES104" s="43"/>
      <c r="ET104" s="43"/>
      <c r="EU104" s="43"/>
      <c r="EV104" s="43"/>
      <c r="EW104" s="43"/>
      <c r="EX104" s="43"/>
      <c r="EY104" s="43"/>
      <c r="EZ104" s="43"/>
      <c r="FA104" s="43"/>
      <c r="FB104" s="43"/>
      <c r="FC104" s="43"/>
      <c r="FD104" s="43"/>
      <c r="FE104" s="43"/>
      <c r="FF104" s="43"/>
      <c r="FG104" s="43"/>
      <c r="FH104" s="43"/>
      <c r="FI104" s="43"/>
      <c r="FJ104" s="43"/>
      <c r="FK104" s="43"/>
      <c r="FL104" s="43"/>
      <c r="FM104" s="43"/>
      <c r="FN104" s="43"/>
      <c r="FO104" s="43"/>
      <c r="FP104" s="43"/>
      <c r="FQ104" s="43"/>
      <c r="FR104" s="43"/>
      <c r="FS104" s="43"/>
      <c r="FT104" s="43"/>
      <c r="FU104" s="43"/>
      <c r="FV104" s="43"/>
      <c r="FW104" s="43"/>
      <c r="FX104" s="43"/>
      <c r="FY104" s="43"/>
      <c r="FZ104" s="43"/>
      <c r="GA104" s="43"/>
      <c r="GB104" s="43"/>
      <c r="GC104" s="43"/>
      <c r="GD104" s="43"/>
      <c r="GE104" s="43"/>
      <c r="GF104" s="43"/>
      <c r="GG104" s="43"/>
      <c r="GH104" s="43"/>
      <c r="GI104" s="43"/>
      <c r="GJ104" s="43"/>
      <c r="GK104" s="43"/>
      <c r="GL104" s="43"/>
      <c r="GM104" s="43"/>
      <c r="GN104" s="43"/>
      <c r="GO104" s="43"/>
      <c r="GP104" s="43"/>
      <c r="GQ104" s="43"/>
      <c r="GR104" s="43"/>
      <c r="GS104" s="43"/>
      <c r="GT104" s="43"/>
      <c r="GU104" s="43"/>
      <c r="GV104" s="43"/>
      <c r="GW104" s="43"/>
      <c r="GX104" s="43"/>
      <c r="GY104" s="43"/>
      <c r="GZ104" s="43"/>
      <c r="HA104" s="43"/>
      <c r="HB104" s="43"/>
      <c r="HC104" s="43"/>
      <c r="HD104" s="43"/>
      <c r="HE104" s="43"/>
      <c r="HF104" s="43"/>
      <c r="HG104" s="43"/>
      <c r="HH104" s="43"/>
      <c r="HI104" s="43"/>
      <c r="HJ104" s="43"/>
      <c r="HK104" s="43"/>
      <c r="HL104" s="43"/>
      <c r="HM104" s="43"/>
      <c r="HN104" s="43"/>
      <c r="HO104" s="43"/>
      <c r="HP104" s="43"/>
      <c r="HQ104" s="43"/>
      <c r="HR104" s="43"/>
      <c r="HS104" s="43"/>
      <c r="HT104" s="43"/>
      <c r="HU104" s="43"/>
      <c r="HV104" s="43"/>
      <c r="HW104" s="43"/>
      <c r="HX104" s="43"/>
      <c r="HY104" s="43"/>
      <c r="HZ104" s="43"/>
      <c r="IA104" s="43"/>
      <c r="IB104" s="43"/>
      <c r="IC104" s="43"/>
      <c r="ID104" s="43"/>
      <c r="IE104" s="43"/>
      <c r="IF104" s="43"/>
      <c r="IG104" s="43"/>
      <c r="IH104" s="43"/>
      <c r="II104" s="43"/>
      <c r="IJ104" s="43"/>
      <c r="IK104" s="43"/>
      <c r="IL104" s="43"/>
      <c r="IM104" s="43"/>
      <c r="IN104" s="43"/>
      <c r="IO104" s="43"/>
      <c r="IP104" s="43"/>
      <c r="IQ104" s="43"/>
      <c r="IR104" s="43"/>
      <c r="IS104" s="43"/>
      <c r="IT104" s="43"/>
      <c r="IU104" s="43"/>
      <c r="IV104" s="43"/>
      <c r="IW104" s="43"/>
      <c r="IX104" s="43"/>
      <c r="IY104" s="43"/>
      <c r="IZ104" s="43"/>
      <c r="JA104" s="43"/>
      <c r="JB104" s="43"/>
      <c r="JC104" s="43"/>
      <c r="JD104" s="43"/>
      <c r="JE104" s="43"/>
      <c r="JF104" s="43"/>
      <c r="JG104" s="43"/>
      <c r="JH104" s="43"/>
      <c r="JI104" s="43"/>
      <c r="JJ104" s="43"/>
      <c r="JK104" s="43"/>
      <c r="JL104" s="43"/>
      <c r="JM104" s="43"/>
      <c r="JN104" s="43"/>
      <c r="JO104" s="43"/>
      <c r="JP104" s="43"/>
      <c r="JQ104" s="43"/>
      <c r="JR104" s="43"/>
      <c r="JS104" s="43"/>
      <c r="JT104" s="43"/>
      <c r="JU104" s="43"/>
      <c r="JV104" s="43"/>
      <c r="JW104" s="43"/>
      <c r="JX104" s="43"/>
      <c r="JY104" s="43"/>
      <c r="JZ104" s="43"/>
      <c r="KA104" s="43"/>
      <c r="KB104" s="43"/>
      <c r="KC104" s="43"/>
      <c r="KD104" s="43"/>
      <c r="KE104" s="43"/>
      <c r="KF104" s="43"/>
      <c r="KG104" s="43"/>
      <c r="KH104" s="43"/>
      <c r="KI104" s="43"/>
      <c r="KJ104" s="43"/>
      <c r="KK104" s="43"/>
      <c r="KL104" s="43"/>
      <c r="KM104" s="43"/>
      <c r="KN104" s="43"/>
      <c r="KO104" s="43"/>
      <c r="KP104" s="43"/>
      <c r="KQ104" s="43"/>
      <c r="KR104" s="43"/>
      <c r="KS104" s="43"/>
      <c r="KT104" s="43"/>
      <c r="KU104" s="43"/>
      <c r="KV104" s="43"/>
      <c r="KW104" s="43"/>
      <c r="KX104" s="43"/>
      <c r="KY104" s="43"/>
      <c r="KZ104" s="43"/>
      <c r="LA104" s="43"/>
      <c r="LB104" s="43"/>
      <c r="LC104" s="43"/>
      <c r="LD104" s="43"/>
      <c r="LE104" s="43"/>
      <c r="LF104" s="43"/>
      <c r="LG104" s="43"/>
      <c r="LH104" s="43"/>
      <c r="LI104" s="43"/>
      <c r="LJ104" s="43"/>
      <c r="LK104" s="43"/>
      <c r="LL104" s="43"/>
      <c r="LM104" s="43"/>
      <c r="LN104" s="43"/>
      <c r="LO104" s="43"/>
      <c r="LP104" s="43"/>
      <c r="LQ104" s="43"/>
      <c r="LR104" s="43"/>
      <c r="LS104" s="43"/>
      <c r="LT104" s="43"/>
      <c r="LU104" s="43"/>
      <c r="LV104" s="43"/>
      <c r="LW104" s="43"/>
      <c r="LX104" s="43"/>
      <c r="LY104" s="43"/>
      <c r="LZ104" s="43"/>
      <c r="MA104" s="43"/>
      <c r="MB104" s="43"/>
      <c r="MC104" s="43"/>
      <c r="MD104" s="43"/>
      <c r="ME104" s="43"/>
      <c r="MF104" s="43"/>
      <c r="MG104" s="43"/>
      <c r="MH104" s="43"/>
      <c r="MI104" s="43"/>
      <c r="MJ104" s="43"/>
      <c r="MK104" s="43"/>
      <c r="ML104" s="43"/>
      <c r="MM104" s="43"/>
      <c r="MN104" s="43"/>
      <c r="MO104" s="43"/>
      <c r="MP104" s="43"/>
      <c r="MQ104" s="43"/>
      <c r="MR104" s="43"/>
      <c r="MS104" s="43"/>
      <c r="MT104" s="43"/>
      <c r="MU104" s="43"/>
      <c r="MV104" s="43"/>
      <c r="MW104" s="43"/>
      <c r="MX104" s="43"/>
      <c r="MY104" s="43"/>
      <c r="MZ104" s="43"/>
      <c r="NA104" s="43"/>
      <c r="NB104" s="43"/>
      <c r="NC104" s="43"/>
      <c r="ND104" s="43"/>
      <c r="NE104" s="43"/>
      <c r="NF104" s="43"/>
      <c r="NG104" s="43"/>
      <c r="NH104" s="43"/>
      <c r="NI104" s="43"/>
      <c r="NJ104" s="43"/>
      <c r="NK104" s="43"/>
      <c r="NL104" s="43"/>
      <c r="NM104" s="43"/>
      <c r="NN104" s="43"/>
      <c r="NO104" s="43"/>
      <c r="NP104" s="43"/>
      <c r="NQ104" s="43"/>
      <c r="NR104" s="43"/>
      <c r="NS104" s="43"/>
      <c r="NT104" s="43"/>
      <c r="NU104" s="43"/>
      <c r="NV104" s="43"/>
      <c r="NW104" s="43"/>
      <c r="NX104" s="43"/>
      <c r="NY104" s="43"/>
      <c r="NZ104" s="43"/>
      <c r="OA104" s="43"/>
      <c r="OB104" s="43"/>
      <c r="OC104" s="43"/>
      <c r="OD104" s="43"/>
      <c r="OE104" s="43"/>
      <c r="OF104" s="43"/>
      <c r="OG104" s="43"/>
      <c r="OH104" s="43"/>
      <c r="OI104" s="43"/>
      <c r="OJ104" s="43"/>
      <c r="OK104" s="43"/>
      <c r="OL104" s="43"/>
      <c r="OM104" s="43"/>
      <c r="ON104" s="43"/>
      <c r="OO104" s="43"/>
      <c r="OP104" s="43"/>
      <c r="OQ104" s="43"/>
      <c r="OR104" s="43"/>
      <c r="OS104" s="43"/>
      <c r="OT104" s="43"/>
      <c r="OU104" s="43"/>
      <c r="OV104" s="43"/>
      <c r="OW104" s="43"/>
      <c r="OX104" s="43"/>
      <c r="OY104" s="43"/>
      <c r="OZ104" s="43"/>
      <c r="PA104" s="43"/>
      <c r="PB104" s="43"/>
      <c r="PC104" s="43"/>
      <c r="PD104" s="43"/>
      <c r="PE104" s="43"/>
      <c r="PF104" s="43"/>
      <c r="PG104" s="43"/>
      <c r="PH104" s="43"/>
      <c r="PI104" s="43"/>
      <c r="PJ104" s="43"/>
      <c r="PK104" s="43"/>
      <c r="PL104" s="43"/>
      <c r="PM104" s="43"/>
      <c r="PN104" s="43"/>
      <c r="PO104" s="43"/>
      <c r="PP104" s="43"/>
      <c r="PQ104" s="43"/>
      <c r="PR104" s="43"/>
      <c r="PS104" s="43"/>
      <c r="PT104" s="43"/>
      <c r="PU104" s="43"/>
      <c r="PV104" s="43"/>
      <c r="PW104" s="43"/>
      <c r="PX104" s="43"/>
      <c r="PY104" s="43"/>
      <c r="PZ104" s="43"/>
      <c r="QA104" s="43"/>
      <c r="QB104" s="43"/>
      <c r="QC104" s="43"/>
      <c r="QD104" s="43"/>
      <c r="QE104" s="43"/>
      <c r="QF104" s="43"/>
      <c r="QG104" s="43"/>
      <c r="QH104" s="43"/>
      <c r="QI104" s="43"/>
      <c r="QJ104" s="43"/>
      <c r="QK104" s="43"/>
      <c r="QL104" s="43"/>
      <c r="QM104" s="43"/>
      <c r="QN104" s="43"/>
      <c r="QO104" s="43"/>
      <c r="QP104" s="43"/>
      <c r="QQ104" s="43"/>
      <c r="QR104" s="43"/>
      <c r="QS104" s="43"/>
      <c r="QT104" s="43"/>
      <c r="QU104" s="43"/>
      <c r="QV104" s="43"/>
      <c r="QW104" s="43"/>
      <c r="QX104" s="43"/>
      <c r="QY104" s="43"/>
      <c r="QZ104" s="43"/>
      <c r="RA104" s="43"/>
      <c r="RB104" s="43"/>
      <c r="RC104" s="43"/>
      <c r="RD104" s="43"/>
      <c r="RE104" s="43"/>
      <c r="RF104" s="43"/>
      <c r="RG104" s="43"/>
      <c r="RH104" s="43"/>
      <c r="RI104" s="43"/>
      <c r="RJ104" s="43"/>
      <c r="RK104" s="43"/>
      <c r="RL104" s="43"/>
      <c r="RM104" s="43"/>
      <c r="RN104" s="43"/>
      <c r="RO104" s="43"/>
      <c r="RP104" s="43"/>
      <c r="RQ104" s="43"/>
      <c r="RR104" s="43"/>
      <c r="RS104" s="43"/>
      <c r="RT104" s="43"/>
      <c r="RU104" s="43"/>
      <c r="RV104" s="43"/>
      <c r="RW104" s="43"/>
      <c r="RX104" s="43"/>
      <c r="RY104" s="43"/>
      <c r="RZ104" s="43"/>
      <c r="SA104" s="43"/>
      <c r="SB104" s="43"/>
      <c r="SC104" s="43"/>
      <c r="SD104" s="43"/>
      <c r="SE104" s="43"/>
      <c r="SF104" s="43"/>
      <c r="SG104" s="43"/>
      <c r="SH104" s="43"/>
      <c r="SI104" s="43"/>
      <c r="SJ104" s="43"/>
      <c r="SK104" s="43"/>
      <c r="SL104" s="43"/>
      <c r="SM104" s="43"/>
      <c r="SN104" s="43"/>
      <c r="SO104" s="43"/>
      <c r="SP104" s="43"/>
      <c r="SQ104" s="43"/>
      <c r="SR104" s="43"/>
      <c r="SS104" s="43"/>
      <c r="ST104" s="43"/>
      <c r="SU104" s="43"/>
      <c r="SV104" s="43"/>
      <c r="SW104" s="43"/>
      <c r="SX104" s="43"/>
      <c r="SY104" s="43"/>
      <c r="SZ104" s="43"/>
      <c r="TA104" s="43"/>
      <c r="TB104" s="43"/>
      <c r="TC104" s="43"/>
      <c r="TD104" s="43"/>
      <c r="TE104" s="43"/>
      <c r="TF104" s="43"/>
      <c r="TG104" s="43"/>
      <c r="TH104" s="43"/>
      <c r="TI104" s="43"/>
      <c r="TJ104" s="43"/>
      <c r="TK104" s="43"/>
      <c r="TL104" s="43"/>
      <c r="TM104" s="43"/>
      <c r="TN104" s="43"/>
      <c r="TO104" s="43"/>
      <c r="TP104" s="43"/>
      <c r="TQ104" s="43"/>
      <c r="TR104" s="43"/>
      <c r="TS104" s="43"/>
      <c r="TT104" s="43"/>
      <c r="TU104" s="43"/>
      <c r="TV104" s="43"/>
      <c r="TW104" s="43"/>
      <c r="TX104" s="43"/>
      <c r="TY104" s="43"/>
      <c r="TZ104" s="43"/>
      <c r="UA104" s="43"/>
      <c r="UB104" s="43"/>
      <c r="UC104" s="43"/>
      <c r="UD104" s="43"/>
      <c r="UE104" s="43"/>
      <c r="UF104" s="43"/>
      <c r="UG104" s="43"/>
      <c r="UH104" s="43"/>
      <c r="UI104" s="43"/>
      <c r="UJ104" s="43"/>
      <c r="UK104" s="43"/>
      <c r="UL104" s="43"/>
      <c r="UM104" s="43"/>
      <c r="UN104" s="43"/>
      <c r="UO104" s="43"/>
      <c r="UP104" s="43"/>
      <c r="UQ104" s="43"/>
      <c r="UR104" s="43"/>
      <c r="US104" s="43"/>
      <c r="UT104" s="43"/>
      <c r="UU104" s="43"/>
      <c r="UV104" s="43"/>
      <c r="UW104" s="43"/>
      <c r="UX104" s="43"/>
      <c r="UY104" s="43"/>
      <c r="UZ104" s="43"/>
      <c r="VA104" s="43"/>
      <c r="VB104" s="43"/>
      <c r="VC104" s="43"/>
      <c r="VD104" s="43"/>
      <c r="VE104" s="43"/>
      <c r="VF104" s="43"/>
      <c r="VG104" s="43"/>
      <c r="VH104" s="43"/>
      <c r="VI104" s="43"/>
      <c r="VJ104" s="43"/>
      <c r="VK104" s="43"/>
      <c r="VL104" s="43"/>
      <c r="VM104" s="43"/>
      <c r="VN104" s="43"/>
      <c r="VO104" s="43"/>
      <c r="VP104" s="43"/>
      <c r="VQ104" s="43"/>
      <c r="VR104" s="43"/>
      <c r="VS104" s="43"/>
      <c r="VT104" s="43"/>
      <c r="VU104" s="43"/>
      <c r="VV104" s="43"/>
      <c r="VW104" s="43"/>
      <c r="VX104" s="43"/>
      <c r="VY104" s="43"/>
      <c r="VZ104" s="43"/>
      <c r="WA104" s="43"/>
      <c r="WB104" s="43"/>
      <c r="WC104" s="43"/>
      <c r="WD104" s="43"/>
      <c r="WE104" s="43"/>
      <c r="WF104" s="43"/>
      <c r="WG104" s="43"/>
      <c r="WH104" s="43"/>
      <c r="WI104" s="43"/>
      <c r="WJ104" s="43"/>
      <c r="WK104" s="43"/>
      <c r="WL104" s="43"/>
      <c r="WM104" s="43"/>
      <c r="WN104" s="43"/>
      <c r="WO104" s="43"/>
      <c r="WP104" s="43"/>
      <c r="WQ104" s="43"/>
      <c r="WR104" s="43"/>
      <c r="WS104" s="43"/>
      <c r="WT104" s="43"/>
      <c r="WU104" s="43"/>
      <c r="WV104" s="43"/>
      <c r="WW104" s="43"/>
      <c r="WX104" s="43"/>
      <c r="WY104" s="43"/>
      <c r="WZ104" s="43"/>
      <c r="XA104" s="43"/>
      <c r="XB104" s="43"/>
      <c r="XC104" s="43"/>
      <c r="XD104" s="43"/>
      <c r="XE104" s="43"/>
      <c r="XF104" s="43"/>
      <c r="XG104" s="43"/>
      <c r="XH104" s="43"/>
      <c r="XI104" s="43"/>
      <c r="XJ104" s="43"/>
      <c r="XK104" s="43"/>
      <c r="XL104" s="43"/>
      <c r="XM104" s="43"/>
      <c r="XN104" s="43"/>
      <c r="XO104" s="43"/>
      <c r="XP104" s="43"/>
      <c r="XQ104" s="43"/>
      <c r="XR104" s="43"/>
      <c r="XS104" s="43"/>
      <c r="XT104" s="43"/>
      <c r="XU104" s="43"/>
      <c r="XV104" s="43"/>
      <c r="XW104" s="43"/>
      <c r="XX104" s="43"/>
      <c r="XY104" s="43"/>
      <c r="XZ104" s="43"/>
      <c r="YA104" s="43"/>
      <c r="YB104" s="43"/>
      <c r="YC104" s="43"/>
      <c r="YD104" s="43"/>
      <c r="YE104" s="43"/>
      <c r="YF104" s="43"/>
      <c r="YG104" s="43"/>
      <c r="YH104" s="43"/>
      <c r="YI104" s="43"/>
      <c r="YJ104" s="43"/>
      <c r="YK104" s="43"/>
      <c r="YL104" s="43"/>
      <c r="YM104" s="43"/>
      <c r="YN104" s="43"/>
      <c r="YO104" s="43"/>
      <c r="YP104" s="43"/>
      <c r="YQ104" s="43"/>
      <c r="YR104" s="43"/>
      <c r="YS104" s="43"/>
      <c r="YT104" s="43"/>
      <c r="YU104" s="43"/>
      <c r="YV104" s="43"/>
      <c r="YW104" s="43"/>
      <c r="YX104" s="43"/>
      <c r="YY104" s="43"/>
      <c r="YZ104" s="43"/>
      <c r="ZA104" s="43"/>
      <c r="ZB104" s="43"/>
      <c r="ZC104" s="43"/>
      <c r="ZD104" s="43"/>
      <c r="ZE104" s="43"/>
      <c r="ZF104" s="43"/>
      <c r="ZG104" s="43"/>
      <c r="ZH104" s="43"/>
      <c r="ZI104" s="43"/>
      <c r="ZJ104" s="43"/>
      <c r="ZK104" s="43"/>
      <c r="ZL104" s="43"/>
      <c r="ZM104" s="43"/>
      <c r="ZN104" s="43"/>
      <c r="ZO104" s="43"/>
      <c r="ZP104" s="43"/>
      <c r="ZQ104" s="43"/>
      <c r="ZR104" s="43"/>
      <c r="ZS104" s="43"/>
      <c r="ZT104" s="43"/>
      <c r="ZU104" s="43"/>
      <c r="ZV104" s="43"/>
      <c r="ZW104" s="43"/>
      <c r="ZX104" s="43"/>
      <c r="ZY104" s="43"/>
      <c r="ZZ104" s="43"/>
      <c r="AAA104" s="43"/>
      <c r="AAB104" s="43"/>
      <c r="AAC104" s="43"/>
      <c r="AAD104" s="43"/>
      <c r="AAE104" s="43"/>
      <c r="AAF104" s="43"/>
      <c r="AAG104" s="43"/>
      <c r="AAH104" s="43"/>
      <c r="AAI104" s="43"/>
      <c r="AAJ104" s="43"/>
      <c r="AAK104" s="43"/>
      <c r="AAL104" s="43"/>
      <c r="AAM104" s="43"/>
      <c r="AAN104" s="43"/>
      <c r="AAO104" s="43"/>
      <c r="AAP104" s="43"/>
      <c r="AAQ104" s="43"/>
      <c r="AAR104" s="43"/>
      <c r="AAS104" s="43"/>
      <c r="AAT104" s="43"/>
      <c r="AAU104" s="43"/>
      <c r="AAV104" s="43"/>
      <c r="AAW104" s="43"/>
      <c r="AAX104" s="43"/>
      <c r="AAY104" s="43"/>
      <c r="AAZ104" s="43"/>
      <c r="ABA104" s="43"/>
      <c r="ABB104" s="43"/>
      <c r="ABC104" s="43"/>
      <c r="ABD104" s="43"/>
      <c r="ABE104" s="43"/>
      <c r="ABF104" s="43"/>
      <c r="ABG104" s="43"/>
      <c r="ABH104" s="43"/>
      <c r="ABI104" s="43"/>
      <c r="ABJ104" s="43"/>
      <c r="ABK104" s="43"/>
      <c r="ABL104" s="43"/>
      <c r="ABM104" s="43"/>
      <c r="ABN104" s="43"/>
      <c r="ABO104" s="43"/>
      <c r="ABP104" s="43"/>
      <c r="ABQ104" s="43"/>
      <c r="ABR104" s="43"/>
      <c r="ABS104" s="43"/>
      <c r="ABT104" s="43"/>
      <c r="ABU104" s="43"/>
      <c r="ABV104" s="43"/>
      <c r="ABW104" s="43"/>
      <c r="ABX104" s="43"/>
      <c r="ABY104" s="43"/>
      <c r="ABZ104" s="43"/>
      <c r="ACA104" s="43"/>
      <c r="ACB104" s="43"/>
      <c r="ACC104" s="43"/>
      <c r="ACD104" s="43"/>
      <c r="ACE104" s="43"/>
      <c r="ACF104" s="43"/>
      <c r="ACG104" s="43"/>
      <c r="ACH104" s="43"/>
      <c r="ACI104" s="43"/>
      <c r="ACJ104" s="43"/>
      <c r="ACK104" s="43"/>
      <c r="ACL104" s="43"/>
      <c r="ACM104" s="43"/>
      <c r="ACN104" s="43"/>
      <c r="ACO104" s="43"/>
      <c r="ACP104" s="43"/>
      <c r="ACQ104" s="43"/>
      <c r="ACR104" s="43"/>
      <c r="ACS104" s="43"/>
      <c r="ACT104" s="43"/>
      <c r="ACU104" s="43"/>
      <c r="ACV104" s="43"/>
      <c r="ACW104" s="43"/>
      <c r="ACX104" s="43"/>
      <c r="ACY104" s="43"/>
      <c r="ACZ104" s="43"/>
      <c r="ADA104" s="43"/>
      <c r="ADB104" s="43"/>
      <c r="ADC104" s="43"/>
      <c r="ADD104" s="43"/>
      <c r="ADE104" s="43"/>
      <c r="ADF104" s="43"/>
      <c r="ADG104" s="43"/>
      <c r="ADH104" s="43"/>
      <c r="ADI104" s="43"/>
      <c r="ADJ104" s="43"/>
      <c r="ADK104" s="43"/>
      <c r="ADL104" s="43"/>
      <c r="ADM104" s="43"/>
      <c r="ADN104" s="43"/>
      <c r="ADO104" s="43"/>
      <c r="ADP104" s="43"/>
      <c r="ADQ104" s="43"/>
      <c r="ADR104" s="43"/>
      <c r="ADS104" s="43"/>
      <c r="ADT104" s="43"/>
      <c r="ADU104" s="43"/>
      <c r="ADV104" s="43"/>
      <c r="ADW104" s="43"/>
      <c r="ADX104" s="43"/>
      <c r="ADY104" s="43"/>
      <c r="ADZ104" s="43"/>
      <c r="AEA104" s="43"/>
      <c r="AEB104" s="43"/>
      <c r="AEC104" s="43"/>
      <c r="AED104" s="43"/>
      <c r="AEE104" s="43"/>
      <c r="AEF104" s="43"/>
      <c r="AEG104" s="43"/>
      <c r="AEH104" s="43"/>
      <c r="AEI104" s="43"/>
      <c r="AEJ104" s="43"/>
      <c r="AEK104" s="43"/>
      <c r="AEL104" s="43"/>
      <c r="AEM104" s="43"/>
      <c r="AEN104" s="43"/>
      <c r="AEO104" s="43"/>
      <c r="AEP104" s="43"/>
      <c r="AEQ104" s="43"/>
      <c r="AER104" s="43"/>
      <c r="AES104" s="43"/>
      <c r="AET104" s="43"/>
      <c r="AEU104" s="43"/>
      <c r="AEV104" s="43"/>
      <c r="AEW104" s="43"/>
      <c r="AEX104" s="43"/>
      <c r="AEY104" s="43"/>
      <c r="AEZ104" s="43"/>
      <c r="AFA104" s="43"/>
      <c r="AFB104" s="43"/>
      <c r="AFC104" s="43"/>
      <c r="AFD104" s="43"/>
      <c r="AFE104" s="43"/>
      <c r="AFF104" s="43"/>
      <c r="AFG104" s="43"/>
      <c r="AFH104" s="43"/>
      <c r="AFI104" s="43"/>
      <c r="AFJ104" s="43"/>
      <c r="AFK104" s="43"/>
      <c r="AFL104" s="43"/>
      <c r="AFM104" s="43"/>
      <c r="AFN104" s="43"/>
      <c r="AFO104" s="43"/>
      <c r="AFP104" s="43"/>
      <c r="AFQ104" s="43"/>
      <c r="AFR104" s="43"/>
      <c r="AFS104" s="43"/>
      <c r="AFT104" s="43"/>
      <c r="AFU104" s="43"/>
      <c r="AFV104" s="43"/>
      <c r="AFW104" s="43"/>
      <c r="AFX104" s="43"/>
      <c r="AFY104" s="43"/>
      <c r="AFZ104" s="43"/>
      <c r="AGA104" s="43"/>
      <c r="AGB104" s="43"/>
      <c r="AGC104" s="43"/>
      <c r="AGD104" s="43"/>
      <c r="AGE104" s="43"/>
      <c r="AGF104" s="43"/>
      <c r="AGG104" s="43"/>
      <c r="AGH104" s="43"/>
      <c r="AGI104" s="43"/>
      <c r="AGJ104" s="43"/>
      <c r="AGK104" s="43"/>
      <c r="AGL104" s="43"/>
      <c r="AGM104" s="43"/>
      <c r="AGN104" s="43"/>
      <c r="AGO104" s="43"/>
      <c r="AGP104" s="43"/>
      <c r="AGQ104" s="43"/>
      <c r="AGR104" s="43"/>
      <c r="AGS104" s="43"/>
      <c r="AGT104" s="43"/>
      <c r="AGU104" s="43"/>
      <c r="AGV104" s="43"/>
      <c r="AGW104" s="43"/>
      <c r="AGX104" s="43"/>
      <c r="AGY104" s="43"/>
      <c r="AGZ104" s="43"/>
      <c r="AHA104" s="43"/>
      <c r="AHB104" s="43"/>
      <c r="AHC104" s="43"/>
      <c r="AHD104" s="43"/>
      <c r="AHE104" s="43"/>
      <c r="AHF104" s="43"/>
      <c r="AHG104" s="43"/>
      <c r="AHH104" s="43"/>
      <c r="AHI104" s="43"/>
      <c r="AHJ104" s="43"/>
      <c r="AHK104" s="43"/>
      <c r="AHL104" s="43"/>
      <c r="AHM104" s="43"/>
      <c r="AHN104" s="43"/>
      <c r="AHO104" s="43"/>
      <c r="AHP104" s="43"/>
      <c r="AHQ104" s="43"/>
      <c r="AHR104" s="43"/>
      <c r="AHS104" s="43"/>
      <c r="AHT104" s="43"/>
      <c r="AHU104" s="43"/>
      <c r="AHV104" s="43"/>
      <c r="AHW104" s="43"/>
      <c r="AHX104" s="43"/>
      <c r="AHY104" s="43"/>
      <c r="AHZ104" s="43"/>
      <c r="AIA104" s="43"/>
      <c r="AIB104" s="43"/>
      <c r="AIC104" s="43"/>
      <c r="AID104" s="43"/>
      <c r="AIE104" s="43"/>
      <c r="AIF104" s="43"/>
      <c r="AIG104" s="43"/>
      <c r="AIH104" s="43"/>
      <c r="AII104" s="43"/>
      <c r="AIJ104" s="43"/>
      <c r="AIK104" s="43"/>
      <c r="AIL104" s="43"/>
      <c r="AIM104" s="43"/>
      <c r="AIN104" s="43"/>
      <c r="AIO104" s="43"/>
      <c r="AIP104" s="43"/>
      <c r="AIQ104" s="43"/>
      <c r="AIR104" s="43"/>
      <c r="AIS104" s="43"/>
      <c r="AIT104" s="43"/>
      <c r="AIU104" s="43"/>
      <c r="AIV104" s="43"/>
      <c r="AIW104" s="43"/>
      <c r="AIX104" s="43"/>
      <c r="AIY104" s="43"/>
      <c r="AIZ104" s="43"/>
      <c r="AJA104" s="43"/>
      <c r="AJB104" s="43"/>
      <c r="AJC104" s="43"/>
      <c r="AJD104" s="43"/>
      <c r="AJE104" s="43"/>
      <c r="AJF104" s="43"/>
      <c r="AJG104" s="43"/>
      <c r="AJH104" s="43"/>
      <c r="AJI104" s="43"/>
      <c r="AJJ104" s="43"/>
      <c r="AJK104" s="43"/>
      <c r="AJL104" s="43"/>
      <c r="AJM104" s="43"/>
      <c r="AJN104" s="43"/>
      <c r="AJO104" s="43"/>
      <c r="AJP104" s="43"/>
      <c r="AJQ104" s="43"/>
      <c r="AJR104" s="43"/>
      <c r="AJS104" s="43"/>
      <c r="AJT104" s="43"/>
      <c r="AJU104" s="43"/>
      <c r="AJV104" s="43"/>
      <c r="AJW104" s="43"/>
      <c r="AJX104" s="43"/>
      <c r="AJY104" s="43"/>
      <c r="AJZ104" s="43"/>
      <c r="AKA104" s="43"/>
      <c r="AKB104" s="43"/>
      <c r="AKC104" s="43"/>
      <c r="AKD104" s="43"/>
      <c r="AKE104" s="43"/>
      <c r="AKF104" s="43"/>
      <c r="AKG104" s="43"/>
      <c r="AKH104" s="43"/>
      <c r="AKI104" s="43"/>
      <c r="AKJ104" s="43"/>
      <c r="AKK104" s="43"/>
      <c r="AKL104" s="43"/>
      <c r="AKM104" s="43"/>
      <c r="AKN104" s="43"/>
      <c r="AKO104" s="43"/>
      <c r="AKP104" s="43"/>
      <c r="AKQ104" s="43"/>
      <c r="AKR104" s="43"/>
      <c r="AKS104" s="43"/>
      <c r="AKT104" s="43"/>
      <c r="AKU104" s="43"/>
      <c r="AKV104" s="43"/>
      <c r="AKW104" s="43"/>
      <c r="AKX104" s="43"/>
      <c r="AKY104" s="43"/>
      <c r="AKZ104" s="43"/>
      <c r="ALA104" s="43"/>
      <c r="ALB104" s="43"/>
      <c r="ALC104" s="43"/>
      <c r="ALD104" s="43"/>
      <c r="ALE104" s="43"/>
      <c r="ALF104" s="43"/>
      <c r="ALG104" s="43"/>
      <c r="ALH104" s="43"/>
      <c r="ALI104" s="43"/>
      <c r="ALJ104" s="43"/>
      <c r="ALK104" s="43"/>
      <c r="ALL104" s="43"/>
      <c r="ALM104" s="43"/>
      <c r="ALN104" s="43"/>
      <c r="ALO104" s="43"/>
      <c r="ALP104" s="43"/>
      <c r="ALQ104" s="43"/>
      <c r="ALR104" s="43"/>
      <c r="ALS104" s="43"/>
      <c r="ALT104" s="43"/>
      <c r="ALU104" s="43"/>
      <c r="ALV104" s="43"/>
      <c r="ALW104" s="43"/>
      <c r="ALX104" s="43"/>
      <c r="ALY104" s="43"/>
      <c r="ALZ104" s="43"/>
      <c r="AMA104" s="43"/>
      <c r="AMB104" s="43"/>
      <c r="AMC104" s="43"/>
      <c r="AMD104" s="43"/>
      <c r="AME104" s="43"/>
      <c r="AMF104" s="43"/>
      <c r="AMG104" s="43"/>
      <c r="AMH104" s="43"/>
      <c r="AMI104" s="43"/>
      <c r="AMJ104" s="43"/>
      <c r="AMK104" s="43"/>
      <c r="AML104" s="43"/>
      <c r="AMM104" s="43"/>
      <c r="AMN104" s="43"/>
      <c r="AMO104" s="43"/>
      <c r="AMP104" s="43"/>
      <c r="AMQ104" s="43"/>
      <c r="AMR104" s="43"/>
      <c r="AMS104" s="43"/>
      <c r="AMT104" s="43"/>
      <c r="AMU104" s="43"/>
      <c r="AMV104" s="43"/>
      <c r="AMW104" s="43"/>
      <c r="AMX104" s="43"/>
      <c r="AMY104" s="43"/>
      <c r="AMZ104" s="43"/>
      <c r="ANA104" s="43"/>
      <c r="ANB104" s="43"/>
      <c r="ANC104" s="43"/>
      <c r="AND104" s="43"/>
      <c r="ANE104" s="43"/>
      <c r="ANF104" s="43"/>
      <c r="ANG104" s="43"/>
      <c r="ANH104" s="43"/>
      <c r="ANI104" s="43"/>
      <c r="ANJ104" s="43"/>
      <c r="ANK104" s="43"/>
      <c r="ANL104" s="43"/>
      <c r="ANM104" s="43"/>
      <c r="ANN104" s="43"/>
      <c r="ANO104" s="43"/>
      <c r="ANP104" s="43"/>
      <c r="ANQ104" s="43"/>
      <c r="ANR104" s="43"/>
      <c r="ANS104" s="43"/>
      <c r="ANT104" s="43"/>
      <c r="ANU104" s="43"/>
      <c r="ANV104" s="43"/>
      <c r="ANW104" s="43"/>
      <c r="ANX104" s="43"/>
      <c r="ANY104" s="43"/>
      <c r="ANZ104" s="43"/>
      <c r="AOA104" s="43"/>
      <c r="AOB104" s="43"/>
      <c r="AOC104" s="43"/>
      <c r="AOD104" s="43"/>
      <c r="AOE104" s="43"/>
      <c r="AOF104" s="43"/>
      <c r="AOG104" s="43"/>
      <c r="AOH104" s="43"/>
      <c r="AOI104" s="43"/>
      <c r="AOJ104" s="43"/>
      <c r="AOK104" s="43"/>
      <c r="AOL104" s="43"/>
      <c r="AOM104" s="43"/>
      <c r="AON104" s="43"/>
      <c r="AOO104" s="43"/>
      <c r="AOP104" s="43"/>
      <c r="AOQ104" s="43"/>
      <c r="AOR104" s="43"/>
      <c r="AOS104" s="43"/>
      <c r="AOT104" s="43"/>
      <c r="AOU104" s="43"/>
      <c r="AOV104" s="43"/>
      <c r="AOW104" s="43"/>
      <c r="AOX104" s="43"/>
      <c r="AOY104" s="43"/>
      <c r="AOZ104" s="43"/>
      <c r="APA104" s="43"/>
      <c r="APB104" s="43"/>
      <c r="APC104" s="43"/>
      <c r="APD104" s="43"/>
      <c r="APE104" s="43"/>
      <c r="APF104" s="43"/>
      <c r="APG104" s="43"/>
      <c r="APH104" s="43"/>
      <c r="API104" s="43"/>
      <c r="APJ104" s="43"/>
      <c r="APK104" s="43"/>
      <c r="APL104" s="43"/>
      <c r="APM104" s="43"/>
      <c r="APN104" s="43"/>
      <c r="APO104" s="43"/>
      <c r="APP104" s="43"/>
      <c r="APQ104" s="43"/>
      <c r="APR104" s="43"/>
      <c r="APS104" s="43"/>
      <c r="APT104" s="43"/>
      <c r="APU104" s="43"/>
      <c r="APV104" s="43"/>
      <c r="APW104" s="43"/>
      <c r="APX104" s="43"/>
      <c r="APY104" s="43"/>
      <c r="APZ104" s="43"/>
      <c r="AQA104" s="43"/>
      <c r="AQB104" s="43"/>
      <c r="AQC104" s="43"/>
      <c r="AQD104" s="43"/>
      <c r="AQE104" s="43"/>
      <c r="AQF104" s="43"/>
      <c r="AQG104" s="43"/>
      <c r="AQH104" s="43"/>
      <c r="AQI104" s="43"/>
      <c r="AQJ104" s="43"/>
      <c r="AQK104" s="43"/>
      <c r="AQL104" s="43"/>
      <c r="AQM104" s="43"/>
      <c r="AQN104" s="43"/>
      <c r="AQO104" s="43"/>
      <c r="AQP104" s="43"/>
      <c r="AQQ104" s="43"/>
      <c r="AQR104" s="43"/>
      <c r="AQS104" s="43"/>
      <c r="AQT104" s="43"/>
      <c r="AQU104" s="43"/>
      <c r="AQV104" s="43"/>
      <c r="AQW104" s="43"/>
      <c r="AQX104" s="43"/>
      <c r="AQY104" s="43"/>
      <c r="AQZ104" s="43"/>
      <c r="ARA104" s="43"/>
      <c r="ARB104" s="43"/>
      <c r="ARC104" s="43"/>
      <c r="ARD104" s="43"/>
      <c r="ARE104" s="43"/>
      <c r="ARF104" s="43"/>
      <c r="ARG104" s="43"/>
      <c r="ARH104" s="43"/>
      <c r="ARI104" s="43"/>
      <c r="ARJ104" s="43"/>
      <c r="ARK104" s="43"/>
      <c r="ARL104" s="43"/>
      <c r="ARM104" s="43"/>
      <c r="ARN104" s="43"/>
      <c r="ARO104" s="43"/>
      <c r="ARP104" s="43"/>
      <c r="ARQ104" s="43"/>
      <c r="ARR104" s="43"/>
      <c r="ARS104" s="43"/>
      <c r="ART104" s="43"/>
      <c r="ARU104" s="43"/>
      <c r="ARV104" s="43"/>
      <c r="ARW104" s="43"/>
      <c r="ARX104" s="43"/>
      <c r="ARY104" s="43"/>
      <c r="ARZ104" s="43"/>
      <c r="ASA104" s="43"/>
      <c r="ASB104" s="43"/>
      <c r="ASC104" s="43"/>
      <c r="ASD104" s="43"/>
      <c r="ASE104" s="43"/>
      <c r="ASF104" s="43"/>
      <c r="ASG104" s="43"/>
      <c r="ASH104" s="43"/>
      <c r="ASI104" s="43"/>
      <c r="ASJ104" s="43"/>
      <c r="ASK104" s="43"/>
      <c r="ASL104" s="43"/>
      <c r="ASM104" s="43"/>
      <c r="ASN104" s="43"/>
      <c r="ASO104" s="43"/>
      <c r="ASP104" s="43"/>
      <c r="ASQ104" s="43"/>
      <c r="ASR104" s="43"/>
      <c r="ASS104" s="43"/>
      <c r="AST104" s="43"/>
      <c r="ASU104" s="43"/>
      <c r="ASV104" s="43"/>
      <c r="ASW104" s="43"/>
      <c r="ASX104" s="43"/>
      <c r="ASY104" s="43"/>
      <c r="ASZ104" s="43"/>
      <c r="ATA104" s="43"/>
      <c r="ATB104" s="43"/>
      <c r="ATC104" s="43"/>
      <c r="ATD104" s="43"/>
      <c r="ATE104" s="43"/>
      <c r="ATF104" s="43"/>
      <c r="ATG104" s="43"/>
      <c r="ATH104" s="43"/>
      <c r="ATI104" s="43"/>
      <c r="ATJ104" s="43"/>
      <c r="ATK104" s="43"/>
      <c r="ATL104" s="43"/>
      <c r="ATM104" s="43"/>
      <c r="ATN104" s="43"/>
      <c r="ATO104" s="43"/>
      <c r="ATP104" s="43"/>
      <c r="ATQ104" s="43"/>
      <c r="ATR104" s="43"/>
      <c r="ATS104" s="43"/>
      <c r="ATT104" s="43"/>
      <c r="ATU104" s="43"/>
      <c r="ATV104" s="43"/>
      <c r="ATW104" s="43"/>
      <c r="ATX104" s="43"/>
      <c r="ATY104" s="43"/>
      <c r="ATZ104" s="43"/>
      <c r="AUA104" s="43"/>
      <c r="AUB104" s="43"/>
      <c r="AUC104" s="43"/>
      <c r="AUD104" s="43"/>
      <c r="AUE104" s="43"/>
      <c r="AUF104" s="43"/>
      <c r="AUG104" s="43"/>
      <c r="AUH104" s="43"/>
      <c r="AUI104" s="43"/>
      <c r="AUJ104" s="43"/>
      <c r="AUK104" s="43"/>
      <c r="AUL104" s="43"/>
      <c r="AUM104" s="43"/>
      <c r="AUN104" s="43"/>
      <c r="AUO104" s="43"/>
      <c r="AUP104" s="43"/>
      <c r="AUQ104" s="43"/>
      <c r="AUR104" s="43"/>
      <c r="AUS104" s="43"/>
      <c r="AUT104" s="43"/>
      <c r="AUU104" s="43"/>
      <c r="AUV104" s="43"/>
      <c r="AUW104" s="43"/>
      <c r="AUX104" s="43"/>
      <c r="AUY104" s="43"/>
      <c r="AUZ104" s="43"/>
      <c r="AVA104" s="43"/>
      <c r="AVB104" s="43"/>
      <c r="AVC104" s="43"/>
      <c r="AVD104" s="43"/>
      <c r="AVE104" s="43"/>
      <c r="AVF104" s="43"/>
      <c r="AVG104" s="43"/>
      <c r="AVH104" s="43"/>
      <c r="AVI104" s="43"/>
      <c r="AVJ104" s="43"/>
      <c r="AVK104" s="43"/>
      <c r="AVL104" s="43"/>
      <c r="AVM104" s="43"/>
      <c r="AVN104" s="43"/>
      <c r="AVO104" s="43"/>
      <c r="AVP104" s="43"/>
      <c r="AVQ104" s="43"/>
      <c r="AVR104" s="43"/>
      <c r="AVS104" s="43"/>
      <c r="AVT104" s="43"/>
      <c r="AVU104" s="43"/>
      <c r="AVV104" s="43"/>
      <c r="AVW104" s="43"/>
      <c r="AVX104" s="43"/>
      <c r="AVY104" s="43"/>
      <c r="AVZ104" s="43"/>
      <c r="AWA104" s="43"/>
      <c r="AWB104" s="43"/>
      <c r="AWC104" s="43"/>
      <c r="AWD104" s="43"/>
      <c r="AWE104" s="43"/>
      <c r="AWF104" s="43"/>
      <c r="AWG104" s="43"/>
      <c r="AWH104" s="43"/>
      <c r="AWI104" s="43"/>
      <c r="AWJ104" s="43"/>
      <c r="AWK104" s="43"/>
      <c r="AWL104" s="43"/>
      <c r="AWM104" s="43"/>
      <c r="AWN104" s="43"/>
      <c r="AWO104" s="43"/>
      <c r="AWP104" s="43"/>
      <c r="AWQ104" s="43"/>
      <c r="AWR104" s="43"/>
      <c r="AWS104" s="43"/>
      <c r="AWT104" s="43"/>
      <c r="AWU104" s="43"/>
      <c r="AWV104" s="43"/>
      <c r="AWW104" s="43"/>
      <c r="AWX104" s="43"/>
      <c r="AWY104" s="43"/>
      <c r="AWZ104" s="43"/>
      <c r="AXA104" s="43"/>
      <c r="AXB104" s="43"/>
      <c r="AXC104" s="43"/>
      <c r="AXD104" s="43"/>
      <c r="AXE104" s="43"/>
      <c r="AXF104" s="43"/>
      <c r="AXG104" s="43"/>
      <c r="AXH104" s="43"/>
      <c r="AXI104" s="43"/>
      <c r="AXJ104" s="43"/>
      <c r="AXK104" s="43"/>
      <c r="AXL104" s="43"/>
      <c r="AXM104" s="43"/>
      <c r="AXN104" s="43"/>
      <c r="AXO104" s="43"/>
      <c r="AXP104" s="43"/>
      <c r="AXQ104" s="43"/>
      <c r="AXR104" s="43"/>
      <c r="AXS104" s="43"/>
      <c r="AXT104" s="43"/>
      <c r="AXU104" s="43"/>
      <c r="AXV104" s="43"/>
      <c r="AXW104" s="43"/>
      <c r="AXX104" s="43"/>
      <c r="AXY104" s="43"/>
      <c r="AXZ104" s="43"/>
      <c r="AYA104" s="43"/>
      <c r="AYB104" s="43"/>
      <c r="AYC104" s="43"/>
      <c r="AYD104" s="43"/>
      <c r="AYE104" s="43"/>
      <c r="AYF104" s="43"/>
      <c r="AYG104" s="43"/>
      <c r="AYH104" s="43"/>
      <c r="AYI104" s="43"/>
      <c r="AYJ104" s="43"/>
      <c r="AYK104" s="43"/>
      <c r="AYL104" s="43"/>
      <c r="AYM104" s="43"/>
      <c r="AYN104" s="43"/>
      <c r="AYO104" s="43"/>
      <c r="AYP104" s="43"/>
      <c r="AYQ104" s="43"/>
      <c r="AYR104" s="43"/>
      <c r="AYS104" s="43"/>
      <c r="AYT104" s="43"/>
      <c r="AYU104" s="43"/>
      <c r="AYV104" s="43"/>
      <c r="AYW104" s="43"/>
      <c r="AYX104" s="43"/>
      <c r="AYY104" s="43"/>
      <c r="AYZ104" s="43"/>
      <c r="AZA104" s="43"/>
      <c r="AZB104" s="43"/>
      <c r="AZC104" s="43"/>
      <c r="AZD104" s="43"/>
      <c r="AZE104" s="43"/>
      <c r="AZF104" s="43"/>
      <c r="AZG104" s="43"/>
      <c r="AZH104" s="43"/>
      <c r="AZI104" s="43"/>
      <c r="AZJ104" s="43"/>
      <c r="AZK104" s="43"/>
      <c r="AZL104" s="43"/>
      <c r="AZM104" s="43"/>
      <c r="AZN104" s="43"/>
      <c r="AZO104" s="43"/>
      <c r="AZP104" s="43"/>
      <c r="AZQ104" s="43"/>
      <c r="AZR104" s="43"/>
      <c r="AZS104" s="43"/>
      <c r="AZT104" s="43"/>
      <c r="AZU104" s="43"/>
      <c r="AZV104" s="43"/>
      <c r="AZW104" s="43"/>
      <c r="AZX104" s="43"/>
      <c r="AZY104" s="43"/>
      <c r="AZZ104" s="43"/>
      <c r="BAA104" s="43"/>
      <c r="BAB104" s="43"/>
      <c r="BAC104" s="43"/>
      <c r="BAD104" s="43"/>
      <c r="BAE104" s="43"/>
      <c r="BAF104" s="43"/>
      <c r="BAG104" s="43"/>
      <c r="BAH104" s="43"/>
      <c r="BAI104" s="43"/>
      <c r="BAJ104" s="43"/>
      <c r="BAK104" s="43"/>
      <c r="BAL104" s="43"/>
      <c r="BAM104" s="43"/>
      <c r="BAN104" s="43"/>
      <c r="BAO104" s="43"/>
      <c r="BAP104" s="43"/>
      <c r="BAQ104" s="43"/>
      <c r="BAR104" s="43"/>
      <c r="BAS104" s="43"/>
      <c r="BAT104" s="43"/>
      <c r="BAU104" s="43"/>
      <c r="BAV104" s="43"/>
      <c r="BAW104" s="43"/>
      <c r="BAX104" s="43"/>
      <c r="BAY104" s="43"/>
      <c r="BAZ104" s="43"/>
      <c r="BBA104" s="43"/>
      <c r="BBB104" s="43"/>
      <c r="BBC104" s="43"/>
      <c r="BBD104" s="43"/>
      <c r="BBE104" s="43"/>
      <c r="BBF104" s="43"/>
      <c r="BBG104" s="43"/>
      <c r="BBH104" s="43"/>
      <c r="BBI104" s="43"/>
      <c r="BBJ104" s="43"/>
      <c r="BBK104" s="43"/>
      <c r="BBL104" s="43"/>
      <c r="BBM104" s="43"/>
      <c r="BBN104" s="43"/>
      <c r="BBO104" s="43"/>
      <c r="BBP104" s="43"/>
      <c r="BBQ104" s="43"/>
      <c r="BBR104" s="43"/>
      <c r="BBS104" s="43"/>
      <c r="BBT104" s="43"/>
      <c r="BBU104" s="43"/>
      <c r="BBV104" s="43"/>
      <c r="BBW104" s="43"/>
      <c r="BBX104" s="43"/>
      <c r="BBY104" s="43"/>
      <c r="BBZ104" s="43"/>
      <c r="BCA104" s="43"/>
      <c r="BCB104" s="43"/>
      <c r="BCC104" s="43"/>
      <c r="BCD104" s="43"/>
      <c r="BCE104" s="43"/>
      <c r="BCF104" s="43"/>
      <c r="BCG104" s="43"/>
      <c r="BCH104" s="43"/>
      <c r="BCI104" s="43"/>
      <c r="BCJ104" s="43"/>
      <c r="BCK104" s="43"/>
      <c r="BCL104" s="43"/>
      <c r="BCM104" s="43"/>
      <c r="BCN104" s="43"/>
      <c r="BCO104" s="43"/>
      <c r="BCP104" s="43"/>
      <c r="BCQ104" s="43"/>
      <c r="BCR104" s="43"/>
      <c r="BCS104" s="43"/>
      <c r="BCT104" s="43"/>
      <c r="BCU104" s="43"/>
      <c r="BCV104" s="43"/>
      <c r="BCW104" s="43"/>
      <c r="BCX104" s="43"/>
      <c r="BCY104" s="43"/>
      <c r="BCZ104" s="43"/>
      <c r="BDA104" s="43"/>
      <c r="BDB104" s="43"/>
      <c r="BDC104" s="43"/>
      <c r="BDD104" s="43"/>
      <c r="BDE104" s="43"/>
      <c r="BDF104" s="43"/>
      <c r="BDG104" s="43"/>
      <c r="BDH104" s="43"/>
      <c r="BDI104" s="43"/>
      <c r="BDJ104" s="43"/>
      <c r="BDK104" s="43"/>
      <c r="BDL104" s="43"/>
      <c r="BDM104" s="43"/>
      <c r="BDN104" s="43"/>
      <c r="BDO104" s="43"/>
      <c r="BDP104" s="43"/>
      <c r="BDQ104" s="43"/>
      <c r="BDR104" s="43"/>
      <c r="BDS104" s="43"/>
      <c r="BDT104" s="43"/>
      <c r="BDU104" s="43"/>
      <c r="BDV104" s="43"/>
      <c r="BDW104" s="43"/>
      <c r="BDX104" s="43"/>
      <c r="BDY104" s="43"/>
      <c r="BDZ104" s="43"/>
      <c r="BEA104" s="43"/>
      <c r="BEB104" s="43"/>
      <c r="BEC104" s="43"/>
      <c r="BED104" s="43"/>
      <c r="BEE104" s="43"/>
      <c r="BEF104" s="43"/>
      <c r="BEG104" s="43"/>
      <c r="BEH104" s="43"/>
      <c r="BEI104" s="43"/>
      <c r="BEJ104" s="43"/>
      <c r="BEK104" s="43"/>
      <c r="BEL104" s="43"/>
      <c r="BEM104" s="43"/>
      <c r="BEN104" s="43"/>
      <c r="BEO104" s="43"/>
      <c r="BEP104" s="43"/>
      <c r="BEQ104" s="43"/>
      <c r="BER104" s="43"/>
      <c r="BES104" s="43"/>
      <c r="BET104" s="43"/>
      <c r="BEU104" s="43"/>
      <c r="BEV104" s="43"/>
      <c r="BEW104" s="43"/>
      <c r="BEX104" s="43"/>
      <c r="BEY104" s="43"/>
      <c r="BEZ104" s="43"/>
      <c r="BFA104" s="43"/>
      <c r="BFB104" s="43"/>
      <c r="BFC104" s="43"/>
      <c r="BFD104" s="43"/>
      <c r="BFE104" s="43"/>
      <c r="BFF104" s="43"/>
      <c r="BFG104" s="43"/>
      <c r="BFH104" s="43"/>
      <c r="BFI104" s="43"/>
      <c r="BFJ104" s="43"/>
      <c r="BFK104" s="43"/>
      <c r="BFL104" s="43"/>
      <c r="BFM104" s="43"/>
      <c r="BFN104" s="43"/>
      <c r="BFO104" s="43"/>
      <c r="BFP104" s="43"/>
      <c r="BFQ104" s="43"/>
      <c r="BFR104" s="43"/>
      <c r="BFS104" s="43"/>
      <c r="BFT104" s="43"/>
      <c r="BFU104" s="43"/>
      <c r="BFV104" s="43"/>
      <c r="BFW104" s="43"/>
      <c r="BFX104" s="43"/>
      <c r="BFY104" s="43"/>
      <c r="BFZ104" s="43"/>
      <c r="BGA104" s="43"/>
      <c r="BGB104" s="43"/>
      <c r="BGC104" s="43"/>
      <c r="BGD104" s="43"/>
      <c r="BGE104" s="43"/>
      <c r="BGF104" s="43"/>
      <c r="BGG104" s="43"/>
      <c r="BGH104" s="43"/>
      <c r="BGI104" s="43"/>
      <c r="BGJ104" s="43"/>
      <c r="BGK104" s="43"/>
      <c r="BGL104" s="43"/>
      <c r="BGM104" s="43"/>
      <c r="BGN104" s="43"/>
      <c r="BGO104" s="43"/>
      <c r="BGP104" s="43"/>
      <c r="BGQ104" s="43"/>
      <c r="BGR104" s="43"/>
      <c r="BGS104" s="43"/>
      <c r="BGT104" s="43"/>
      <c r="BGU104" s="43"/>
      <c r="BGV104" s="43"/>
      <c r="BGW104" s="43"/>
      <c r="BGX104" s="43"/>
      <c r="BGY104" s="43"/>
      <c r="BGZ104" s="43"/>
      <c r="BHA104" s="43"/>
      <c r="BHB104" s="43"/>
      <c r="BHC104" s="43"/>
      <c r="BHD104" s="43"/>
      <c r="BHE104" s="43"/>
      <c r="BHF104" s="43"/>
      <c r="BHG104" s="43"/>
      <c r="BHH104" s="43"/>
      <c r="BHI104" s="43"/>
      <c r="BHJ104" s="43"/>
      <c r="BHK104" s="43"/>
      <c r="BHL104" s="43"/>
      <c r="BHM104" s="43"/>
      <c r="BHN104" s="43"/>
      <c r="BHO104" s="43"/>
      <c r="BHP104" s="43"/>
      <c r="BHQ104" s="43"/>
      <c r="BHR104" s="43"/>
      <c r="BHS104" s="43"/>
      <c r="BHT104" s="43"/>
      <c r="BHU104" s="43"/>
      <c r="BHV104" s="43"/>
      <c r="BHW104" s="43"/>
      <c r="BHX104" s="43"/>
      <c r="BHY104" s="43"/>
      <c r="BHZ104" s="43"/>
      <c r="BIA104" s="43"/>
      <c r="BIB104" s="43"/>
      <c r="BIC104" s="43"/>
      <c r="BID104" s="43"/>
      <c r="BIE104" s="43"/>
      <c r="BIF104" s="43"/>
      <c r="BIG104" s="43"/>
      <c r="BIH104" s="43"/>
      <c r="BII104" s="43"/>
      <c r="BIJ104" s="43"/>
      <c r="BIK104" s="43"/>
      <c r="BIL104" s="43"/>
      <c r="BIM104" s="43"/>
      <c r="BIN104" s="43"/>
      <c r="BIO104" s="43"/>
      <c r="BIP104" s="43"/>
      <c r="BIQ104" s="43"/>
      <c r="BIR104" s="43"/>
      <c r="BIS104" s="43"/>
      <c r="BIT104" s="43"/>
      <c r="BIU104" s="43"/>
      <c r="BIV104" s="43"/>
      <c r="BIW104" s="43"/>
      <c r="BIX104" s="43"/>
      <c r="BIY104" s="43"/>
      <c r="BIZ104" s="43"/>
      <c r="BJA104" s="43"/>
      <c r="BJB104" s="43"/>
      <c r="BJC104" s="43"/>
      <c r="BJD104" s="43"/>
      <c r="BJE104" s="43"/>
      <c r="BJF104" s="43"/>
      <c r="BJG104" s="43"/>
      <c r="BJH104" s="43"/>
      <c r="BJI104" s="43"/>
      <c r="BJJ104" s="43"/>
      <c r="BJK104" s="43"/>
      <c r="BJL104" s="43"/>
      <c r="BJM104" s="43"/>
      <c r="BJN104" s="43"/>
      <c r="BJO104" s="43"/>
      <c r="BJP104" s="43"/>
      <c r="BJQ104" s="43"/>
      <c r="BJR104" s="43"/>
      <c r="BJS104" s="43"/>
      <c r="BJT104" s="43"/>
      <c r="BJU104" s="43"/>
      <c r="BJV104" s="43"/>
      <c r="BJW104" s="43"/>
      <c r="BJX104" s="43"/>
      <c r="BJY104" s="43"/>
      <c r="BJZ104" s="43"/>
      <c r="BKA104" s="43"/>
      <c r="BKB104" s="43"/>
      <c r="BKC104" s="43"/>
      <c r="BKD104" s="43"/>
      <c r="BKE104" s="43"/>
      <c r="BKF104" s="43"/>
      <c r="BKG104" s="43"/>
      <c r="BKH104" s="43"/>
      <c r="BKI104" s="43"/>
      <c r="BKJ104" s="43"/>
      <c r="BKK104" s="43"/>
      <c r="BKL104" s="43"/>
      <c r="BKM104" s="43"/>
      <c r="BKN104" s="43"/>
      <c r="BKO104" s="43"/>
      <c r="BKP104" s="43"/>
      <c r="BKQ104" s="43"/>
      <c r="BKR104" s="43"/>
      <c r="BKS104" s="43"/>
      <c r="BKT104" s="43"/>
      <c r="BKU104" s="43"/>
      <c r="BKV104" s="43"/>
      <c r="BKW104" s="43"/>
      <c r="BKX104" s="43"/>
      <c r="BKY104" s="43"/>
      <c r="BKZ104" s="43"/>
      <c r="BLA104" s="43"/>
      <c r="BLB104" s="43"/>
      <c r="BLC104" s="43"/>
      <c r="BLD104" s="43"/>
      <c r="BLE104" s="43"/>
      <c r="BLF104" s="43"/>
      <c r="BLG104" s="43"/>
      <c r="BLH104" s="43"/>
      <c r="BLI104" s="43"/>
      <c r="BLJ104" s="43"/>
      <c r="BLK104" s="43"/>
      <c r="BLL104" s="43"/>
      <c r="BLM104" s="43"/>
      <c r="BLN104" s="43"/>
      <c r="BLO104" s="43"/>
      <c r="BLP104" s="43"/>
      <c r="BLQ104" s="43"/>
      <c r="BLR104" s="43"/>
      <c r="BLS104" s="43"/>
      <c r="BLT104" s="43"/>
      <c r="BLU104" s="43"/>
      <c r="BLV104" s="43"/>
      <c r="BLW104" s="43"/>
      <c r="BLX104" s="43"/>
      <c r="BLY104" s="43"/>
      <c r="BLZ104" s="43"/>
      <c r="BMA104" s="43"/>
      <c r="BMB104" s="43"/>
      <c r="BMC104" s="43"/>
      <c r="BMD104" s="43"/>
      <c r="BME104" s="43"/>
      <c r="BMF104" s="43"/>
      <c r="BMG104" s="43"/>
      <c r="BMH104" s="43"/>
      <c r="BMI104" s="43"/>
      <c r="BMJ104" s="43"/>
      <c r="BMK104" s="43"/>
      <c r="BML104" s="43"/>
      <c r="BMM104" s="43"/>
      <c r="BMN104" s="43"/>
      <c r="BMO104" s="43"/>
      <c r="BMP104" s="43"/>
      <c r="BMQ104" s="43"/>
      <c r="BMR104" s="43"/>
      <c r="BMS104" s="43"/>
      <c r="BMT104" s="43"/>
      <c r="BMU104" s="43"/>
      <c r="BMV104" s="43"/>
      <c r="BMW104" s="43"/>
      <c r="BMX104" s="43"/>
      <c r="BMY104" s="43"/>
      <c r="BMZ104" s="43"/>
      <c r="BNA104" s="43"/>
      <c r="BNB104" s="43"/>
      <c r="BNC104" s="43"/>
      <c r="BND104" s="43"/>
      <c r="BNE104" s="43"/>
      <c r="BNF104" s="43"/>
      <c r="BNG104" s="43"/>
      <c r="BNH104" s="43"/>
      <c r="BNI104" s="43"/>
      <c r="BNJ104" s="43"/>
      <c r="BNK104" s="43"/>
      <c r="BNL104" s="43"/>
      <c r="BNM104" s="43"/>
      <c r="BNN104" s="43"/>
      <c r="BNO104" s="43"/>
      <c r="BNP104" s="43"/>
      <c r="BNQ104" s="43"/>
      <c r="BNR104" s="43"/>
      <c r="BNS104" s="43"/>
      <c r="BNT104" s="43"/>
      <c r="BNU104" s="43"/>
      <c r="BNV104" s="43"/>
      <c r="BNW104" s="43"/>
      <c r="BNX104" s="43"/>
      <c r="BNY104" s="43"/>
      <c r="BNZ104" s="43"/>
      <c r="BOA104" s="43"/>
      <c r="BOB104" s="43"/>
      <c r="BOC104" s="43"/>
      <c r="BOD104" s="43"/>
      <c r="BOE104" s="43"/>
      <c r="BOF104" s="43"/>
      <c r="BOG104" s="43"/>
      <c r="BOH104" s="43"/>
      <c r="BOI104" s="43"/>
      <c r="BOJ104" s="43"/>
      <c r="BOK104" s="43"/>
      <c r="BOL104" s="43"/>
      <c r="BOM104" s="43"/>
      <c r="BON104" s="43"/>
      <c r="BOO104" s="43"/>
      <c r="BOP104" s="43"/>
      <c r="BOQ104" s="43"/>
      <c r="BOR104" s="43"/>
      <c r="BOS104" s="43"/>
      <c r="BOT104" s="43"/>
      <c r="BOU104" s="43"/>
      <c r="BOV104" s="43"/>
      <c r="BOW104" s="43"/>
      <c r="BOX104" s="43"/>
      <c r="BOY104" s="43"/>
      <c r="BOZ104" s="43"/>
      <c r="BPA104" s="43"/>
      <c r="BPB104" s="43"/>
      <c r="BPC104" s="43"/>
      <c r="BPD104" s="43"/>
      <c r="BPE104" s="43"/>
      <c r="BPF104" s="43"/>
      <c r="BPG104" s="43"/>
      <c r="BPH104" s="43"/>
      <c r="BPI104" s="43"/>
      <c r="BPJ104" s="43"/>
      <c r="BPK104" s="43"/>
      <c r="BPL104" s="43"/>
      <c r="BPM104" s="43"/>
      <c r="BPN104" s="43"/>
      <c r="BPO104" s="43"/>
      <c r="BPP104" s="43"/>
      <c r="BPQ104" s="43"/>
      <c r="BPR104" s="43"/>
      <c r="BPS104" s="43"/>
      <c r="BPT104" s="43"/>
      <c r="BPU104" s="43"/>
      <c r="BPV104" s="43"/>
      <c r="BPW104" s="43"/>
      <c r="BPX104" s="43"/>
      <c r="BPY104" s="43"/>
      <c r="BPZ104" s="43"/>
      <c r="BQA104" s="43"/>
      <c r="BQB104" s="43"/>
      <c r="BQC104" s="43"/>
      <c r="BQD104" s="43"/>
      <c r="BQE104" s="43"/>
      <c r="BQF104" s="43"/>
      <c r="BQG104" s="43"/>
      <c r="BQH104" s="43"/>
      <c r="BQI104" s="43"/>
      <c r="BQJ104" s="43"/>
      <c r="BQK104" s="43"/>
      <c r="BQL104" s="43"/>
      <c r="BQM104" s="43"/>
      <c r="BQN104" s="43"/>
      <c r="BQO104" s="43"/>
      <c r="BQP104" s="43"/>
      <c r="BQQ104" s="43"/>
      <c r="BQR104" s="43"/>
      <c r="BQS104" s="43"/>
      <c r="BQT104" s="43"/>
      <c r="BQU104" s="43"/>
      <c r="BQV104" s="43"/>
      <c r="BQW104" s="43"/>
      <c r="BQX104" s="43"/>
      <c r="BQY104" s="43"/>
      <c r="BQZ104" s="43"/>
      <c r="BRA104" s="43"/>
      <c r="BRB104" s="43"/>
      <c r="BRC104" s="43"/>
      <c r="BRD104" s="43"/>
      <c r="BRE104" s="43"/>
      <c r="BRF104" s="43"/>
      <c r="BRG104" s="43"/>
      <c r="BRH104" s="43"/>
      <c r="BRI104" s="43"/>
      <c r="BRJ104" s="43"/>
      <c r="BRK104" s="43"/>
      <c r="BRL104" s="43"/>
      <c r="BRM104" s="43"/>
      <c r="BRN104" s="43"/>
      <c r="BRO104" s="43"/>
      <c r="BRP104" s="43"/>
      <c r="BRQ104" s="43"/>
      <c r="BRR104" s="43"/>
      <c r="BRS104" s="43"/>
      <c r="BRT104" s="43"/>
      <c r="BRU104" s="43"/>
      <c r="BRV104" s="43"/>
      <c r="BRW104" s="43"/>
      <c r="BRX104" s="43"/>
      <c r="BRY104" s="43"/>
      <c r="BRZ104" s="43"/>
      <c r="BSA104" s="43"/>
      <c r="BSB104" s="43"/>
      <c r="BSC104" s="43"/>
      <c r="BSD104" s="43"/>
      <c r="BSE104" s="43"/>
      <c r="BSF104" s="43"/>
      <c r="BSG104" s="43"/>
      <c r="BSH104" s="43"/>
      <c r="BSI104" s="43"/>
      <c r="BSJ104" s="43"/>
      <c r="BSK104" s="43"/>
      <c r="BSL104" s="43"/>
      <c r="BSM104" s="43"/>
      <c r="BSN104" s="43"/>
      <c r="BSO104" s="43"/>
      <c r="BSP104" s="43"/>
      <c r="BSQ104" s="43"/>
      <c r="BSR104" s="43"/>
      <c r="BSS104" s="43"/>
      <c r="BST104" s="43"/>
      <c r="BSU104" s="43"/>
      <c r="BSV104" s="43"/>
      <c r="BSW104" s="43"/>
      <c r="BSX104" s="43"/>
      <c r="BSY104" s="43"/>
      <c r="BSZ104" s="43"/>
      <c r="BTA104" s="43"/>
      <c r="BTB104" s="43"/>
      <c r="BTC104" s="43"/>
      <c r="BTD104" s="43"/>
      <c r="BTE104" s="43"/>
      <c r="BTF104" s="43"/>
      <c r="BTG104" s="43"/>
      <c r="BTH104" s="43"/>
      <c r="BTI104" s="43"/>
      <c r="BTJ104" s="43"/>
      <c r="BTK104" s="43"/>
      <c r="BTL104" s="43"/>
      <c r="BTM104" s="43"/>
      <c r="BTN104" s="43"/>
      <c r="BTO104" s="43"/>
      <c r="BTP104" s="43"/>
      <c r="BTQ104" s="43"/>
      <c r="BTR104" s="43"/>
      <c r="BTS104" s="43"/>
      <c r="BTT104" s="43"/>
      <c r="BTU104" s="43"/>
      <c r="BTV104" s="43"/>
      <c r="BTW104" s="43"/>
      <c r="BTX104" s="43"/>
      <c r="BTY104" s="43"/>
      <c r="BTZ104" s="43"/>
      <c r="BUA104" s="43"/>
      <c r="BUB104" s="43"/>
      <c r="BUC104" s="43"/>
      <c r="BUD104" s="43"/>
      <c r="BUE104" s="43"/>
      <c r="BUF104" s="43"/>
      <c r="BUG104" s="43"/>
      <c r="BUH104" s="43"/>
      <c r="BUI104" s="43"/>
      <c r="BUJ104" s="43"/>
      <c r="BUK104" s="43"/>
      <c r="BUL104" s="43"/>
      <c r="BUM104" s="43"/>
      <c r="BUN104" s="43"/>
      <c r="BUO104" s="43"/>
      <c r="BUP104" s="43"/>
      <c r="BUQ104" s="43"/>
      <c r="BUR104" s="43"/>
      <c r="BUS104" s="43"/>
      <c r="BUT104" s="43"/>
      <c r="BUU104" s="43"/>
      <c r="BUV104" s="43"/>
      <c r="BUW104" s="43"/>
      <c r="BUX104" s="43"/>
      <c r="BUY104" s="43"/>
      <c r="BUZ104" s="43"/>
      <c r="BVA104" s="43"/>
      <c r="BVB104" s="43"/>
      <c r="BVC104" s="43"/>
      <c r="BVD104" s="43"/>
      <c r="BVE104" s="43"/>
      <c r="BVF104" s="43"/>
      <c r="BVG104" s="43"/>
      <c r="BVH104" s="43"/>
      <c r="BVI104" s="43"/>
      <c r="BVJ104" s="43"/>
      <c r="BVK104" s="43"/>
      <c r="BVL104" s="43"/>
      <c r="BVM104" s="43"/>
      <c r="BVN104" s="43"/>
      <c r="BVO104" s="43"/>
      <c r="BVP104" s="43"/>
      <c r="BVQ104" s="43"/>
      <c r="BVR104" s="43"/>
      <c r="BVS104" s="43"/>
      <c r="BVT104" s="43"/>
      <c r="BVU104" s="43"/>
      <c r="BVV104" s="43"/>
      <c r="BVW104" s="43"/>
      <c r="BVX104" s="43"/>
      <c r="BVY104" s="43"/>
      <c r="BVZ104" s="43"/>
      <c r="BWA104" s="43"/>
      <c r="BWB104" s="43"/>
      <c r="BWC104" s="43"/>
      <c r="BWD104" s="43"/>
      <c r="BWE104" s="43"/>
      <c r="BWF104" s="43"/>
      <c r="BWG104" s="43"/>
      <c r="BWH104" s="43"/>
      <c r="BWI104" s="43"/>
      <c r="BWJ104" s="43"/>
    </row>
    <row r="105" spans="1:1960" ht="15" x14ac:dyDescent="0.25">
      <c r="A105" s="126" t="s">
        <v>49</v>
      </c>
      <c r="B105" s="126"/>
      <c r="C105" s="79"/>
      <c r="D105" s="54"/>
      <c r="E105" s="54"/>
      <c r="F105" s="127"/>
      <c r="G105" s="127"/>
      <c r="H105" s="127"/>
      <c r="I105" s="127"/>
      <c r="J105" s="127"/>
      <c r="K105" s="127"/>
      <c r="L105" s="54"/>
      <c r="M105" s="54"/>
      <c r="N105" s="54"/>
      <c r="O105" s="54"/>
      <c r="P105" s="54"/>
      <c r="Q105" s="54"/>
      <c r="R105" s="54"/>
      <c r="S105" s="43"/>
      <c r="T105" s="54"/>
      <c r="U105" s="43"/>
      <c r="V105" s="54"/>
      <c r="W105" s="43"/>
      <c r="X105" s="54"/>
      <c r="Y105" s="43"/>
      <c r="Z105" s="54"/>
      <c r="AA105" s="43"/>
      <c r="AB105" s="54"/>
      <c r="AC105" s="43"/>
      <c r="AD105" s="54"/>
      <c r="AE105" s="43"/>
      <c r="AF105" s="54"/>
      <c r="AG105" s="43"/>
      <c r="AH105" s="54"/>
      <c r="AI105" s="43"/>
      <c r="AJ105" s="54"/>
      <c r="AK105" s="43"/>
      <c r="AL105" s="54"/>
      <c r="AM105" s="43"/>
      <c r="AN105" s="54"/>
      <c r="AO105" s="43"/>
      <c r="AP105" s="54"/>
      <c r="AQ105" s="43"/>
      <c r="AR105" s="54"/>
      <c r="AS105" s="43"/>
      <c r="AT105" s="54"/>
      <c r="AU105" s="43"/>
      <c r="AV105" s="54"/>
      <c r="AW105" s="43"/>
      <c r="AX105" s="54"/>
      <c r="AY105" s="43"/>
      <c r="AZ105" s="54"/>
      <c r="BA105" s="43"/>
      <c r="BB105" s="54"/>
      <c r="BC105" s="43"/>
      <c r="BD105" s="54"/>
      <c r="BE105" s="43"/>
      <c r="BF105" s="54"/>
      <c r="BG105" s="43"/>
      <c r="BH105" s="54"/>
      <c r="BI105" s="43"/>
      <c r="BJ105" s="54"/>
      <c r="BK105" s="54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3"/>
      <c r="CE105" s="43"/>
      <c r="CF105" s="43"/>
      <c r="CG105" s="43"/>
      <c r="CH105" s="43"/>
      <c r="CI105" s="43"/>
      <c r="CJ105" s="43"/>
      <c r="CK105" s="43"/>
      <c r="CL105" s="43"/>
      <c r="CM105" s="43"/>
      <c r="CN105" s="43"/>
      <c r="CO105" s="43"/>
      <c r="CP105" s="43"/>
      <c r="CQ105" s="43"/>
      <c r="CR105" s="43"/>
      <c r="CS105" s="43"/>
      <c r="CT105" s="43"/>
      <c r="CU105" s="43"/>
      <c r="CV105" s="43"/>
      <c r="CW105" s="43"/>
      <c r="CX105" s="43"/>
      <c r="CY105" s="43"/>
      <c r="CZ105" s="43"/>
      <c r="DA105" s="43"/>
      <c r="DB105" s="43"/>
      <c r="DC105" s="43"/>
      <c r="DD105" s="43"/>
      <c r="DE105" s="43"/>
      <c r="DF105" s="43"/>
      <c r="DG105" s="43"/>
      <c r="DH105" s="43"/>
      <c r="DI105" s="43"/>
      <c r="DJ105" s="43"/>
      <c r="DK105" s="43"/>
      <c r="DL105" s="43"/>
      <c r="DM105" s="43"/>
      <c r="DN105" s="43"/>
      <c r="DO105" s="43"/>
      <c r="DP105" s="43"/>
      <c r="DQ105" s="43"/>
      <c r="DR105" s="43"/>
      <c r="DS105" s="43"/>
      <c r="DT105" s="43"/>
      <c r="DU105" s="43"/>
      <c r="DV105" s="43"/>
      <c r="DW105" s="43"/>
      <c r="DX105" s="43"/>
      <c r="DY105" s="43"/>
      <c r="DZ105" s="43"/>
      <c r="EA105" s="43"/>
      <c r="EB105" s="43"/>
      <c r="EC105" s="43"/>
      <c r="ED105" s="43"/>
      <c r="EE105" s="43"/>
      <c r="EF105" s="43"/>
      <c r="EG105" s="43"/>
      <c r="EH105" s="43"/>
      <c r="EI105" s="43"/>
      <c r="EJ105" s="43"/>
      <c r="EK105" s="43"/>
      <c r="EL105" s="43"/>
      <c r="EM105" s="43"/>
      <c r="EN105" s="43"/>
      <c r="EO105" s="43"/>
      <c r="EP105" s="43"/>
      <c r="EQ105" s="43"/>
      <c r="ER105" s="43"/>
      <c r="ES105" s="43"/>
      <c r="ET105" s="43"/>
      <c r="EU105" s="43"/>
      <c r="EV105" s="43"/>
      <c r="EW105" s="43"/>
      <c r="EX105" s="43"/>
      <c r="EY105" s="43"/>
      <c r="EZ105" s="43"/>
      <c r="FA105" s="43"/>
      <c r="FB105" s="43"/>
      <c r="FC105" s="43"/>
      <c r="FD105" s="43"/>
      <c r="FE105" s="43"/>
      <c r="FF105" s="43"/>
      <c r="FG105" s="43"/>
      <c r="FH105" s="43"/>
      <c r="FI105" s="43"/>
      <c r="FJ105" s="43"/>
      <c r="FK105" s="43"/>
      <c r="FL105" s="43"/>
      <c r="FM105" s="43"/>
      <c r="FN105" s="43"/>
      <c r="FO105" s="43"/>
      <c r="FP105" s="43"/>
      <c r="FQ105" s="43"/>
      <c r="FR105" s="43"/>
      <c r="FS105" s="43"/>
      <c r="FT105" s="43"/>
      <c r="FU105" s="43"/>
      <c r="FV105" s="43"/>
      <c r="FW105" s="43"/>
      <c r="FX105" s="43"/>
      <c r="FY105" s="43"/>
      <c r="FZ105" s="43"/>
      <c r="GA105" s="43"/>
      <c r="GB105" s="43"/>
      <c r="GC105" s="43"/>
      <c r="GD105" s="43"/>
      <c r="GE105" s="43"/>
      <c r="GF105" s="43"/>
      <c r="GG105" s="43"/>
      <c r="GH105" s="43"/>
      <c r="GI105" s="43"/>
      <c r="GJ105" s="43"/>
      <c r="GK105" s="43"/>
      <c r="GL105" s="43"/>
      <c r="GM105" s="43"/>
      <c r="GN105" s="43"/>
      <c r="GO105" s="43"/>
      <c r="GP105" s="43"/>
      <c r="GQ105" s="43"/>
      <c r="GR105" s="43"/>
      <c r="GS105" s="43"/>
      <c r="GT105" s="43"/>
      <c r="GU105" s="43"/>
      <c r="GV105" s="43"/>
      <c r="GW105" s="43"/>
      <c r="GX105" s="43"/>
      <c r="GY105" s="43"/>
      <c r="GZ105" s="43"/>
      <c r="HA105" s="43"/>
      <c r="HB105" s="43"/>
      <c r="HC105" s="43"/>
      <c r="HD105" s="43"/>
      <c r="HE105" s="43"/>
      <c r="HF105" s="43"/>
      <c r="HG105" s="43"/>
      <c r="HH105" s="43"/>
      <c r="HI105" s="43"/>
      <c r="HJ105" s="43"/>
      <c r="HK105" s="43"/>
      <c r="HL105" s="43"/>
      <c r="HM105" s="43"/>
      <c r="HN105" s="43"/>
      <c r="HO105" s="43"/>
      <c r="HP105" s="43"/>
      <c r="HQ105" s="43"/>
      <c r="HR105" s="43"/>
      <c r="HS105" s="43"/>
      <c r="HT105" s="43"/>
      <c r="HU105" s="43"/>
      <c r="HV105" s="43"/>
      <c r="HW105" s="43"/>
      <c r="HX105" s="43"/>
      <c r="HY105" s="43"/>
      <c r="HZ105" s="43"/>
      <c r="IA105" s="43"/>
      <c r="IB105" s="43"/>
      <c r="IC105" s="43"/>
      <c r="ID105" s="43"/>
      <c r="IE105" s="43"/>
      <c r="IF105" s="43"/>
      <c r="IG105" s="43"/>
      <c r="IH105" s="43"/>
      <c r="II105" s="43"/>
      <c r="IJ105" s="43"/>
      <c r="IK105" s="43"/>
      <c r="IL105" s="43"/>
      <c r="IM105" s="43"/>
      <c r="IN105" s="43"/>
      <c r="IO105" s="43"/>
      <c r="IP105" s="43"/>
      <c r="IQ105" s="43"/>
      <c r="IR105" s="43"/>
      <c r="IS105" s="43"/>
      <c r="IT105" s="43"/>
      <c r="IU105" s="43"/>
      <c r="IV105" s="43"/>
      <c r="IW105" s="43"/>
      <c r="IX105" s="43"/>
      <c r="IY105" s="43"/>
      <c r="IZ105" s="43"/>
      <c r="JA105" s="43"/>
      <c r="JB105" s="43"/>
      <c r="JC105" s="43"/>
      <c r="JD105" s="43"/>
      <c r="JE105" s="43"/>
      <c r="JF105" s="43"/>
      <c r="JG105" s="43"/>
      <c r="JH105" s="43"/>
      <c r="JI105" s="43"/>
      <c r="JJ105" s="43"/>
      <c r="JK105" s="43"/>
      <c r="JL105" s="43"/>
      <c r="JM105" s="43"/>
      <c r="JN105" s="43"/>
      <c r="JO105" s="43"/>
      <c r="JP105" s="43"/>
      <c r="JQ105" s="43"/>
      <c r="JR105" s="43"/>
      <c r="JS105" s="43"/>
      <c r="JT105" s="43"/>
      <c r="JU105" s="43"/>
      <c r="JV105" s="43"/>
      <c r="JW105" s="43"/>
      <c r="JX105" s="43"/>
      <c r="JY105" s="43"/>
      <c r="JZ105" s="43"/>
      <c r="KA105" s="43"/>
      <c r="KB105" s="43"/>
      <c r="KC105" s="43"/>
      <c r="KD105" s="43"/>
      <c r="KE105" s="43"/>
      <c r="KF105" s="43"/>
      <c r="KG105" s="43"/>
      <c r="KH105" s="43"/>
      <c r="KI105" s="43"/>
      <c r="KJ105" s="43"/>
      <c r="KK105" s="43"/>
      <c r="KL105" s="43"/>
      <c r="KM105" s="43"/>
      <c r="KN105" s="43"/>
      <c r="KO105" s="43"/>
      <c r="KP105" s="43"/>
      <c r="KQ105" s="43"/>
      <c r="KR105" s="43"/>
      <c r="KS105" s="43"/>
      <c r="KT105" s="43"/>
      <c r="KU105" s="43"/>
      <c r="KV105" s="43"/>
      <c r="KW105" s="43"/>
      <c r="KX105" s="43"/>
      <c r="KY105" s="43"/>
      <c r="KZ105" s="43"/>
      <c r="LA105" s="43"/>
      <c r="LB105" s="43"/>
      <c r="LC105" s="43"/>
      <c r="LD105" s="43"/>
      <c r="LE105" s="43"/>
      <c r="LF105" s="43"/>
      <c r="LG105" s="43"/>
      <c r="LH105" s="43"/>
      <c r="LI105" s="43"/>
      <c r="LJ105" s="43"/>
      <c r="LK105" s="43"/>
      <c r="LL105" s="43"/>
      <c r="LM105" s="43"/>
      <c r="LN105" s="43"/>
      <c r="LO105" s="43"/>
      <c r="LP105" s="43"/>
      <c r="LQ105" s="43"/>
      <c r="LR105" s="43"/>
      <c r="LS105" s="43"/>
      <c r="LT105" s="43"/>
      <c r="LU105" s="43"/>
      <c r="LV105" s="43"/>
      <c r="LW105" s="43"/>
      <c r="LX105" s="43"/>
      <c r="LY105" s="43"/>
      <c r="LZ105" s="43"/>
      <c r="MA105" s="43"/>
      <c r="MB105" s="43"/>
      <c r="MC105" s="43"/>
      <c r="MD105" s="43"/>
      <c r="ME105" s="43"/>
      <c r="MF105" s="43"/>
      <c r="MG105" s="43"/>
      <c r="MH105" s="43"/>
      <c r="MI105" s="43"/>
      <c r="MJ105" s="43"/>
      <c r="MK105" s="43"/>
      <c r="ML105" s="43"/>
      <c r="MM105" s="43"/>
      <c r="MN105" s="43"/>
      <c r="MO105" s="43"/>
      <c r="MP105" s="43"/>
      <c r="MQ105" s="43"/>
      <c r="MR105" s="43"/>
      <c r="MS105" s="43"/>
      <c r="MT105" s="43"/>
      <c r="MU105" s="43"/>
      <c r="MV105" s="43"/>
      <c r="MW105" s="43"/>
      <c r="MX105" s="43"/>
      <c r="MY105" s="43"/>
      <c r="MZ105" s="43"/>
      <c r="NA105" s="43"/>
      <c r="NB105" s="43"/>
      <c r="NC105" s="43"/>
      <c r="ND105" s="43"/>
      <c r="NE105" s="43"/>
      <c r="NF105" s="43"/>
      <c r="NG105" s="43"/>
      <c r="NH105" s="43"/>
      <c r="NI105" s="43"/>
      <c r="NJ105" s="43"/>
      <c r="NK105" s="43"/>
      <c r="NL105" s="43"/>
      <c r="NM105" s="43"/>
      <c r="NN105" s="43"/>
      <c r="NO105" s="43"/>
      <c r="NP105" s="43"/>
      <c r="NQ105" s="43"/>
      <c r="NR105" s="43"/>
      <c r="NS105" s="43"/>
      <c r="NT105" s="43"/>
      <c r="NU105" s="43"/>
      <c r="NV105" s="43"/>
      <c r="NW105" s="43"/>
      <c r="NX105" s="43"/>
      <c r="NY105" s="43"/>
      <c r="NZ105" s="43"/>
      <c r="OA105" s="43"/>
      <c r="OB105" s="43"/>
      <c r="OC105" s="43"/>
      <c r="OD105" s="43"/>
      <c r="OE105" s="43"/>
      <c r="OF105" s="43"/>
      <c r="OG105" s="43"/>
      <c r="OH105" s="43"/>
      <c r="OI105" s="43"/>
      <c r="OJ105" s="43"/>
      <c r="OK105" s="43"/>
      <c r="OL105" s="43"/>
      <c r="OM105" s="43"/>
      <c r="ON105" s="43"/>
      <c r="OO105" s="43"/>
      <c r="OP105" s="43"/>
      <c r="OQ105" s="43"/>
      <c r="OR105" s="43"/>
      <c r="OS105" s="43"/>
      <c r="OT105" s="43"/>
      <c r="OU105" s="43"/>
      <c r="OV105" s="43"/>
      <c r="OW105" s="43"/>
      <c r="OX105" s="43"/>
      <c r="OY105" s="43"/>
      <c r="OZ105" s="43"/>
      <c r="PA105" s="43"/>
      <c r="PB105" s="43"/>
      <c r="PC105" s="43"/>
      <c r="PD105" s="43"/>
      <c r="PE105" s="43"/>
      <c r="PF105" s="43"/>
      <c r="PG105" s="43"/>
      <c r="PH105" s="43"/>
      <c r="PI105" s="43"/>
      <c r="PJ105" s="43"/>
      <c r="PK105" s="43"/>
      <c r="PL105" s="43"/>
      <c r="PM105" s="43"/>
      <c r="PN105" s="43"/>
      <c r="PO105" s="43"/>
      <c r="PP105" s="43"/>
      <c r="PQ105" s="43"/>
      <c r="PR105" s="43"/>
      <c r="PS105" s="43"/>
      <c r="PT105" s="43"/>
      <c r="PU105" s="43"/>
      <c r="PV105" s="43"/>
      <c r="PW105" s="43"/>
      <c r="PX105" s="43"/>
      <c r="PY105" s="43"/>
      <c r="PZ105" s="43"/>
      <c r="QA105" s="43"/>
      <c r="QB105" s="43"/>
      <c r="QC105" s="43"/>
      <c r="QD105" s="43"/>
      <c r="QE105" s="43"/>
      <c r="QF105" s="43"/>
      <c r="QG105" s="43"/>
      <c r="QH105" s="43"/>
      <c r="QI105" s="43"/>
      <c r="QJ105" s="43"/>
      <c r="QK105" s="43"/>
      <c r="QL105" s="43"/>
      <c r="QM105" s="43"/>
      <c r="QN105" s="43"/>
      <c r="QO105" s="43"/>
      <c r="QP105" s="43"/>
      <c r="QQ105" s="43"/>
      <c r="QR105" s="43"/>
      <c r="QS105" s="43"/>
      <c r="QT105" s="43"/>
      <c r="QU105" s="43"/>
      <c r="QV105" s="43"/>
      <c r="QW105" s="43"/>
      <c r="QX105" s="43"/>
      <c r="QY105" s="43"/>
      <c r="QZ105" s="43"/>
      <c r="RA105" s="43"/>
      <c r="RB105" s="43"/>
      <c r="RC105" s="43"/>
      <c r="RD105" s="43"/>
      <c r="RE105" s="43"/>
      <c r="RF105" s="43"/>
      <c r="RG105" s="43"/>
      <c r="RH105" s="43"/>
      <c r="RI105" s="43"/>
      <c r="RJ105" s="43"/>
      <c r="RK105" s="43"/>
      <c r="RL105" s="43"/>
      <c r="RM105" s="43"/>
      <c r="RN105" s="43"/>
      <c r="RO105" s="43"/>
      <c r="RP105" s="43"/>
      <c r="RQ105" s="43"/>
      <c r="RR105" s="43"/>
      <c r="RS105" s="43"/>
      <c r="RT105" s="43"/>
      <c r="RU105" s="43"/>
      <c r="RV105" s="43"/>
      <c r="RW105" s="43"/>
      <c r="RX105" s="43"/>
      <c r="RY105" s="43"/>
      <c r="RZ105" s="43"/>
      <c r="SA105" s="43"/>
      <c r="SB105" s="43"/>
      <c r="SC105" s="43"/>
      <c r="SD105" s="43"/>
      <c r="SE105" s="43"/>
      <c r="SF105" s="43"/>
      <c r="SG105" s="43"/>
      <c r="SH105" s="43"/>
      <c r="SI105" s="43"/>
      <c r="SJ105" s="43"/>
      <c r="SK105" s="43"/>
      <c r="SL105" s="43"/>
      <c r="SM105" s="43"/>
      <c r="SN105" s="43"/>
      <c r="SO105" s="43"/>
      <c r="SP105" s="43"/>
      <c r="SQ105" s="43"/>
      <c r="SR105" s="43"/>
      <c r="SS105" s="43"/>
      <c r="ST105" s="43"/>
      <c r="SU105" s="43"/>
      <c r="SV105" s="43"/>
      <c r="SW105" s="43"/>
      <c r="SX105" s="43"/>
      <c r="SY105" s="43"/>
      <c r="SZ105" s="43"/>
      <c r="TA105" s="43"/>
      <c r="TB105" s="43"/>
      <c r="TC105" s="43"/>
      <c r="TD105" s="43"/>
      <c r="TE105" s="43"/>
      <c r="TF105" s="43"/>
      <c r="TG105" s="43"/>
      <c r="TH105" s="43"/>
      <c r="TI105" s="43"/>
      <c r="TJ105" s="43"/>
      <c r="TK105" s="43"/>
      <c r="TL105" s="43"/>
      <c r="TM105" s="43"/>
      <c r="TN105" s="43"/>
      <c r="TO105" s="43"/>
      <c r="TP105" s="43"/>
      <c r="TQ105" s="43"/>
      <c r="TR105" s="43"/>
      <c r="TS105" s="43"/>
      <c r="TT105" s="43"/>
      <c r="TU105" s="43"/>
      <c r="TV105" s="43"/>
      <c r="TW105" s="43"/>
      <c r="TX105" s="43"/>
      <c r="TY105" s="43"/>
      <c r="TZ105" s="43"/>
      <c r="UA105" s="43"/>
      <c r="UB105" s="43"/>
      <c r="UC105" s="43"/>
      <c r="UD105" s="43"/>
      <c r="UE105" s="43"/>
      <c r="UF105" s="43"/>
      <c r="UG105" s="43"/>
      <c r="UH105" s="43"/>
      <c r="UI105" s="43"/>
      <c r="UJ105" s="43"/>
      <c r="UK105" s="43"/>
      <c r="UL105" s="43"/>
      <c r="UM105" s="43"/>
      <c r="UN105" s="43"/>
      <c r="UO105" s="43"/>
      <c r="UP105" s="43"/>
      <c r="UQ105" s="43"/>
      <c r="UR105" s="43"/>
      <c r="US105" s="43"/>
      <c r="UT105" s="43"/>
      <c r="UU105" s="43"/>
      <c r="UV105" s="43"/>
      <c r="UW105" s="43"/>
      <c r="UX105" s="43"/>
      <c r="UY105" s="43"/>
      <c r="UZ105" s="43"/>
      <c r="VA105" s="43"/>
      <c r="VB105" s="43"/>
      <c r="VC105" s="43"/>
      <c r="VD105" s="43"/>
      <c r="VE105" s="43"/>
      <c r="VF105" s="43"/>
      <c r="VG105" s="43"/>
      <c r="VH105" s="43"/>
      <c r="VI105" s="43"/>
      <c r="VJ105" s="43"/>
      <c r="VK105" s="43"/>
      <c r="VL105" s="43"/>
      <c r="VM105" s="43"/>
      <c r="VN105" s="43"/>
      <c r="VO105" s="43"/>
      <c r="VP105" s="43"/>
      <c r="VQ105" s="43"/>
      <c r="VR105" s="43"/>
      <c r="VS105" s="43"/>
      <c r="VT105" s="43"/>
      <c r="VU105" s="43"/>
      <c r="VV105" s="43"/>
      <c r="VW105" s="43"/>
      <c r="VX105" s="43"/>
      <c r="VY105" s="43"/>
      <c r="VZ105" s="43"/>
      <c r="WA105" s="43"/>
      <c r="WB105" s="43"/>
      <c r="WC105" s="43"/>
      <c r="WD105" s="43"/>
      <c r="WE105" s="43"/>
      <c r="WF105" s="43"/>
      <c r="WG105" s="43"/>
      <c r="WH105" s="43"/>
      <c r="WI105" s="43"/>
      <c r="WJ105" s="43"/>
      <c r="WK105" s="43"/>
      <c r="WL105" s="43"/>
      <c r="WM105" s="43"/>
      <c r="WN105" s="43"/>
      <c r="WO105" s="43"/>
      <c r="WP105" s="43"/>
      <c r="WQ105" s="43"/>
      <c r="WR105" s="43"/>
      <c r="WS105" s="43"/>
      <c r="WT105" s="43"/>
      <c r="WU105" s="43"/>
      <c r="WV105" s="43"/>
      <c r="WW105" s="43"/>
      <c r="WX105" s="43"/>
      <c r="WY105" s="43"/>
      <c r="WZ105" s="43"/>
      <c r="XA105" s="43"/>
      <c r="XB105" s="43"/>
      <c r="XC105" s="43"/>
      <c r="XD105" s="43"/>
      <c r="XE105" s="43"/>
      <c r="XF105" s="43"/>
      <c r="XG105" s="43"/>
      <c r="XH105" s="43"/>
      <c r="XI105" s="43"/>
      <c r="XJ105" s="43"/>
      <c r="XK105" s="43"/>
      <c r="XL105" s="43"/>
      <c r="XM105" s="43"/>
      <c r="XN105" s="43"/>
      <c r="XO105" s="43"/>
      <c r="XP105" s="43"/>
      <c r="XQ105" s="43"/>
      <c r="XR105" s="43"/>
      <c r="XS105" s="43"/>
      <c r="XT105" s="43"/>
      <c r="XU105" s="43"/>
      <c r="XV105" s="43"/>
      <c r="XW105" s="43"/>
      <c r="XX105" s="43"/>
      <c r="XY105" s="43"/>
      <c r="XZ105" s="43"/>
      <c r="YA105" s="43"/>
      <c r="YB105" s="43"/>
      <c r="YC105" s="43"/>
      <c r="YD105" s="43"/>
      <c r="YE105" s="43"/>
      <c r="YF105" s="43"/>
      <c r="YG105" s="43"/>
      <c r="YH105" s="43"/>
      <c r="YI105" s="43"/>
      <c r="YJ105" s="43"/>
      <c r="YK105" s="43"/>
      <c r="YL105" s="43"/>
      <c r="YM105" s="43"/>
      <c r="YN105" s="43"/>
      <c r="YO105" s="43"/>
      <c r="YP105" s="43"/>
      <c r="YQ105" s="43"/>
      <c r="YR105" s="43"/>
      <c r="YS105" s="43"/>
      <c r="YT105" s="43"/>
      <c r="YU105" s="43"/>
      <c r="YV105" s="43"/>
      <c r="YW105" s="43"/>
      <c r="YX105" s="43"/>
      <c r="YY105" s="43"/>
      <c r="YZ105" s="43"/>
      <c r="ZA105" s="43"/>
      <c r="ZB105" s="43"/>
      <c r="ZC105" s="43"/>
      <c r="ZD105" s="43"/>
      <c r="ZE105" s="43"/>
      <c r="ZF105" s="43"/>
      <c r="ZG105" s="43"/>
      <c r="ZH105" s="43"/>
      <c r="ZI105" s="43"/>
      <c r="ZJ105" s="43"/>
      <c r="ZK105" s="43"/>
      <c r="ZL105" s="43"/>
      <c r="ZM105" s="43"/>
      <c r="ZN105" s="43"/>
      <c r="ZO105" s="43"/>
      <c r="ZP105" s="43"/>
      <c r="ZQ105" s="43"/>
      <c r="ZR105" s="43"/>
      <c r="ZS105" s="43"/>
      <c r="ZT105" s="43"/>
      <c r="ZU105" s="43"/>
      <c r="ZV105" s="43"/>
      <c r="ZW105" s="43"/>
      <c r="ZX105" s="43"/>
      <c r="ZY105" s="43"/>
      <c r="ZZ105" s="43"/>
      <c r="AAA105" s="43"/>
      <c r="AAB105" s="43"/>
      <c r="AAC105" s="43"/>
      <c r="AAD105" s="43"/>
      <c r="AAE105" s="43"/>
      <c r="AAF105" s="43"/>
      <c r="AAG105" s="43"/>
      <c r="AAH105" s="43"/>
      <c r="AAI105" s="43"/>
      <c r="AAJ105" s="43"/>
      <c r="AAK105" s="43"/>
      <c r="AAL105" s="43"/>
      <c r="AAM105" s="43"/>
      <c r="AAN105" s="43"/>
      <c r="AAO105" s="43"/>
      <c r="AAP105" s="43"/>
      <c r="AAQ105" s="43"/>
      <c r="AAR105" s="43"/>
      <c r="AAS105" s="43"/>
      <c r="AAT105" s="43"/>
      <c r="AAU105" s="43"/>
      <c r="AAV105" s="43"/>
      <c r="AAW105" s="43"/>
      <c r="AAX105" s="43"/>
      <c r="AAY105" s="43"/>
      <c r="AAZ105" s="43"/>
      <c r="ABA105" s="43"/>
      <c r="ABB105" s="43"/>
      <c r="ABC105" s="43"/>
      <c r="ABD105" s="43"/>
      <c r="ABE105" s="43"/>
      <c r="ABF105" s="43"/>
      <c r="ABG105" s="43"/>
      <c r="ABH105" s="43"/>
      <c r="ABI105" s="43"/>
      <c r="ABJ105" s="43"/>
      <c r="ABK105" s="43"/>
      <c r="ABL105" s="43"/>
      <c r="ABM105" s="43"/>
      <c r="ABN105" s="43"/>
      <c r="ABO105" s="43"/>
      <c r="ABP105" s="43"/>
      <c r="ABQ105" s="43"/>
      <c r="ABR105" s="43"/>
      <c r="ABS105" s="43"/>
      <c r="ABT105" s="43"/>
      <c r="ABU105" s="43"/>
      <c r="ABV105" s="43"/>
      <c r="ABW105" s="43"/>
      <c r="ABX105" s="43"/>
      <c r="ABY105" s="43"/>
      <c r="ABZ105" s="43"/>
      <c r="ACA105" s="43"/>
      <c r="ACB105" s="43"/>
      <c r="ACC105" s="43"/>
      <c r="ACD105" s="43"/>
      <c r="ACE105" s="43"/>
      <c r="ACF105" s="43"/>
      <c r="ACG105" s="43"/>
      <c r="ACH105" s="43"/>
      <c r="ACI105" s="43"/>
      <c r="ACJ105" s="43"/>
      <c r="ACK105" s="43"/>
      <c r="ACL105" s="43"/>
      <c r="ACM105" s="43"/>
      <c r="ACN105" s="43"/>
      <c r="ACO105" s="43"/>
      <c r="ACP105" s="43"/>
      <c r="ACQ105" s="43"/>
      <c r="ACR105" s="43"/>
      <c r="ACS105" s="43"/>
      <c r="ACT105" s="43"/>
      <c r="ACU105" s="43"/>
      <c r="ACV105" s="43"/>
      <c r="ACW105" s="43"/>
      <c r="ACX105" s="43"/>
      <c r="ACY105" s="43"/>
      <c r="ACZ105" s="43"/>
      <c r="ADA105" s="43"/>
      <c r="ADB105" s="43"/>
      <c r="ADC105" s="43"/>
      <c r="ADD105" s="43"/>
      <c r="ADE105" s="43"/>
      <c r="ADF105" s="43"/>
      <c r="ADG105" s="43"/>
      <c r="ADH105" s="43"/>
      <c r="ADI105" s="43"/>
      <c r="ADJ105" s="43"/>
      <c r="ADK105" s="43"/>
      <c r="ADL105" s="43"/>
      <c r="ADM105" s="43"/>
      <c r="ADN105" s="43"/>
      <c r="ADO105" s="43"/>
      <c r="ADP105" s="43"/>
      <c r="ADQ105" s="43"/>
      <c r="ADR105" s="43"/>
      <c r="ADS105" s="43"/>
      <c r="ADT105" s="43"/>
      <c r="ADU105" s="43"/>
      <c r="ADV105" s="43"/>
      <c r="ADW105" s="43"/>
      <c r="ADX105" s="43"/>
      <c r="ADY105" s="43"/>
      <c r="ADZ105" s="43"/>
      <c r="AEA105" s="43"/>
      <c r="AEB105" s="43"/>
      <c r="AEC105" s="43"/>
      <c r="AED105" s="43"/>
      <c r="AEE105" s="43"/>
      <c r="AEF105" s="43"/>
      <c r="AEG105" s="43"/>
      <c r="AEH105" s="43"/>
      <c r="AEI105" s="43"/>
      <c r="AEJ105" s="43"/>
      <c r="AEK105" s="43"/>
      <c r="AEL105" s="43"/>
      <c r="AEM105" s="43"/>
      <c r="AEN105" s="43"/>
      <c r="AEO105" s="43"/>
      <c r="AEP105" s="43"/>
      <c r="AEQ105" s="43"/>
      <c r="AER105" s="43"/>
      <c r="AES105" s="43"/>
      <c r="AET105" s="43"/>
      <c r="AEU105" s="43"/>
      <c r="AEV105" s="43"/>
      <c r="AEW105" s="43"/>
      <c r="AEX105" s="43"/>
      <c r="AEY105" s="43"/>
      <c r="AEZ105" s="43"/>
      <c r="AFA105" s="43"/>
      <c r="AFB105" s="43"/>
      <c r="AFC105" s="43"/>
      <c r="AFD105" s="43"/>
      <c r="AFE105" s="43"/>
      <c r="AFF105" s="43"/>
      <c r="AFG105" s="43"/>
      <c r="AFH105" s="43"/>
      <c r="AFI105" s="43"/>
      <c r="AFJ105" s="43"/>
      <c r="AFK105" s="43"/>
      <c r="AFL105" s="43"/>
      <c r="AFM105" s="43"/>
      <c r="AFN105" s="43"/>
      <c r="AFO105" s="43"/>
      <c r="AFP105" s="43"/>
      <c r="AFQ105" s="43"/>
      <c r="AFR105" s="43"/>
      <c r="AFS105" s="43"/>
      <c r="AFT105" s="43"/>
      <c r="AFU105" s="43"/>
      <c r="AFV105" s="43"/>
      <c r="AFW105" s="43"/>
      <c r="AFX105" s="43"/>
      <c r="AFY105" s="43"/>
      <c r="AFZ105" s="43"/>
      <c r="AGA105" s="43"/>
      <c r="AGB105" s="43"/>
      <c r="AGC105" s="43"/>
      <c r="AGD105" s="43"/>
      <c r="AGE105" s="43"/>
      <c r="AGF105" s="43"/>
      <c r="AGG105" s="43"/>
      <c r="AGH105" s="43"/>
      <c r="AGI105" s="43"/>
      <c r="AGJ105" s="43"/>
      <c r="AGK105" s="43"/>
      <c r="AGL105" s="43"/>
      <c r="AGM105" s="43"/>
      <c r="AGN105" s="43"/>
      <c r="AGO105" s="43"/>
      <c r="AGP105" s="43"/>
      <c r="AGQ105" s="43"/>
      <c r="AGR105" s="43"/>
      <c r="AGS105" s="43"/>
      <c r="AGT105" s="43"/>
      <c r="AGU105" s="43"/>
      <c r="AGV105" s="43"/>
      <c r="AGW105" s="43"/>
      <c r="AGX105" s="43"/>
      <c r="AGY105" s="43"/>
      <c r="AGZ105" s="43"/>
      <c r="AHA105" s="43"/>
      <c r="AHB105" s="43"/>
      <c r="AHC105" s="43"/>
      <c r="AHD105" s="43"/>
      <c r="AHE105" s="43"/>
      <c r="AHF105" s="43"/>
      <c r="AHG105" s="43"/>
      <c r="AHH105" s="43"/>
      <c r="AHI105" s="43"/>
      <c r="AHJ105" s="43"/>
      <c r="AHK105" s="43"/>
      <c r="AHL105" s="43"/>
      <c r="AHM105" s="43"/>
      <c r="AHN105" s="43"/>
      <c r="AHO105" s="43"/>
      <c r="AHP105" s="43"/>
      <c r="AHQ105" s="43"/>
      <c r="AHR105" s="43"/>
      <c r="AHS105" s="43"/>
      <c r="AHT105" s="43"/>
      <c r="AHU105" s="43"/>
      <c r="AHV105" s="43"/>
      <c r="AHW105" s="43"/>
      <c r="AHX105" s="43"/>
      <c r="AHY105" s="43"/>
      <c r="AHZ105" s="43"/>
      <c r="AIA105" s="43"/>
      <c r="AIB105" s="43"/>
      <c r="AIC105" s="43"/>
      <c r="AID105" s="43"/>
      <c r="AIE105" s="43"/>
      <c r="AIF105" s="43"/>
      <c r="AIG105" s="43"/>
      <c r="AIH105" s="43"/>
      <c r="AII105" s="43"/>
      <c r="AIJ105" s="43"/>
      <c r="AIK105" s="43"/>
      <c r="AIL105" s="43"/>
      <c r="AIM105" s="43"/>
      <c r="AIN105" s="43"/>
      <c r="AIO105" s="43"/>
      <c r="AIP105" s="43"/>
      <c r="AIQ105" s="43"/>
      <c r="AIR105" s="43"/>
      <c r="AIS105" s="43"/>
      <c r="AIT105" s="43"/>
      <c r="AIU105" s="43"/>
      <c r="AIV105" s="43"/>
      <c r="AIW105" s="43"/>
      <c r="AIX105" s="43"/>
      <c r="AIY105" s="43"/>
      <c r="AIZ105" s="43"/>
      <c r="AJA105" s="43"/>
      <c r="AJB105" s="43"/>
      <c r="AJC105" s="43"/>
      <c r="AJD105" s="43"/>
      <c r="AJE105" s="43"/>
      <c r="AJF105" s="43"/>
      <c r="AJG105" s="43"/>
      <c r="AJH105" s="43"/>
      <c r="AJI105" s="43"/>
      <c r="AJJ105" s="43"/>
      <c r="AJK105" s="43"/>
      <c r="AJL105" s="43"/>
      <c r="AJM105" s="43"/>
      <c r="AJN105" s="43"/>
      <c r="AJO105" s="43"/>
      <c r="AJP105" s="43"/>
      <c r="AJQ105" s="43"/>
      <c r="AJR105" s="43"/>
      <c r="AJS105" s="43"/>
      <c r="AJT105" s="43"/>
      <c r="AJU105" s="43"/>
      <c r="AJV105" s="43"/>
      <c r="AJW105" s="43"/>
      <c r="AJX105" s="43"/>
      <c r="AJY105" s="43"/>
      <c r="AJZ105" s="43"/>
      <c r="AKA105" s="43"/>
      <c r="AKB105" s="43"/>
      <c r="AKC105" s="43"/>
      <c r="AKD105" s="43"/>
      <c r="AKE105" s="43"/>
      <c r="AKF105" s="43"/>
      <c r="AKG105" s="43"/>
      <c r="AKH105" s="43"/>
      <c r="AKI105" s="43"/>
      <c r="AKJ105" s="43"/>
      <c r="AKK105" s="43"/>
      <c r="AKL105" s="43"/>
      <c r="AKM105" s="43"/>
      <c r="AKN105" s="43"/>
      <c r="AKO105" s="43"/>
      <c r="AKP105" s="43"/>
      <c r="AKQ105" s="43"/>
      <c r="AKR105" s="43"/>
      <c r="AKS105" s="43"/>
      <c r="AKT105" s="43"/>
      <c r="AKU105" s="43"/>
      <c r="AKV105" s="43"/>
      <c r="AKW105" s="43"/>
      <c r="AKX105" s="43"/>
      <c r="AKY105" s="43"/>
      <c r="AKZ105" s="43"/>
      <c r="ALA105" s="43"/>
      <c r="ALB105" s="43"/>
      <c r="ALC105" s="43"/>
      <c r="ALD105" s="43"/>
      <c r="ALE105" s="43"/>
      <c r="ALF105" s="43"/>
      <c r="ALG105" s="43"/>
      <c r="ALH105" s="43"/>
      <c r="ALI105" s="43"/>
      <c r="ALJ105" s="43"/>
      <c r="ALK105" s="43"/>
      <c r="ALL105" s="43"/>
      <c r="ALM105" s="43"/>
      <c r="ALN105" s="43"/>
      <c r="ALO105" s="43"/>
      <c r="ALP105" s="43"/>
      <c r="ALQ105" s="43"/>
      <c r="ALR105" s="43"/>
      <c r="ALS105" s="43"/>
      <c r="ALT105" s="43"/>
      <c r="ALU105" s="43"/>
      <c r="ALV105" s="43"/>
      <c r="ALW105" s="43"/>
      <c r="ALX105" s="43"/>
      <c r="ALY105" s="43"/>
      <c r="ALZ105" s="43"/>
      <c r="AMA105" s="43"/>
      <c r="AMB105" s="43"/>
      <c r="AMC105" s="43"/>
      <c r="AMD105" s="43"/>
      <c r="AME105" s="43"/>
      <c r="AMF105" s="43"/>
      <c r="AMG105" s="43"/>
      <c r="AMH105" s="43"/>
      <c r="AMI105" s="43"/>
      <c r="AMJ105" s="43"/>
      <c r="AMK105" s="43"/>
      <c r="AML105" s="43"/>
      <c r="AMM105" s="43"/>
      <c r="AMN105" s="43"/>
      <c r="AMO105" s="43"/>
      <c r="AMP105" s="43"/>
      <c r="AMQ105" s="43"/>
      <c r="AMR105" s="43"/>
      <c r="AMS105" s="43"/>
      <c r="AMT105" s="43"/>
      <c r="AMU105" s="43"/>
      <c r="AMV105" s="43"/>
      <c r="AMW105" s="43"/>
      <c r="AMX105" s="43"/>
      <c r="AMY105" s="43"/>
      <c r="AMZ105" s="43"/>
      <c r="ANA105" s="43"/>
      <c r="ANB105" s="43"/>
      <c r="ANC105" s="43"/>
      <c r="AND105" s="43"/>
      <c r="ANE105" s="43"/>
      <c r="ANF105" s="43"/>
      <c r="ANG105" s="43"/>
      <c r="ANH105" s="43"/>
      <c r="ANI105" s="43"/>
      <c r="ANJ105" s="43"/>
      <c r="ANK105" s="43"/>
      <c r="ANL105" s="43"/>
      <c r="ANM105" s="43"/>
      <c r="ANN105" s="43"/>
      <c r="ANO105" s="43"/>
      <c r="ANP105" s="43"/>
      <c r="ANQ105" s="43"/>
      <c r="ANR105" s="43"/>
      <c r="ANS105" s="43"/>
      <c r="ANT105" s="43"/>
      <c r="ANU105" s="43"/>
      <c r="ANV105" s="43"/>
      <c r="ANW105" s="43"/>
      <c r="ANX105" s="43"/>
      <c r="ANY105" s="43"/>
      <c r="ANZ105" s="43"/>
      <c r="AOA105" s="43"/>
      <c r="AOB105" s="43"/>
      <c r="AOC105" s="43"/>
      <c r="AOD105" s="43"/>
      <c r="AOE105" s="43"/>
      <c r="AOF105" s="43"/>
      <c r="AOG105" s="43"/>
      <c r="AOH105" s="43"/>
      <c r="AOI105" s="43"/>
      <c r="AOJ105" s="43"/>
      <c r="AOK105" s="43"/>
      <c r="AOL105" s="43"/>
      <c r="AOM105" s="43"/>
      <c r="AON105" s="43"/>
      <c r="AOO105" s="43"/>
      <c r="AOP105" s="43"/>
      <c r="AOQ105" s="43"/>
      <c r="AOR105" s="43"/>
      <c r="AOS105" s="43"/>
      <c r="AOT105" s="43"/>
      <c r="AOU105" s="43"/>
      <c r="AOV105" s="43"/>
      <c r="AOW105" s="43"/>
      <c r="AOX105" s="43"/>
      <c r="AOY105" s="43"/>
      <c r="AOZ105" s="43"/>
      <c r="APA105" s="43"/>
      <c r="APB105" s="43"/>
      <c r="APC105" s="43"/>
      <c r="APD105" s="43"/>
      <c r="APE105" s="43"/>
      <c r="APF105" s="43"/>
      <c r="APG105" s="43"/>
      <c r="APH105" s="43"/>
      <c r="API105" s="43"/>
      <c r="APJ105" s="43"/>
      <c r="APK105" s="43"/>
      <c r="APL105" s="43"/>
      <c r="APM105" s="43"/>
      <c r="APN105" s="43"/>
      <c r="APO105" s="43"/>
      <c r="APP105" s="43"/>
      <c r="APQ105" s="43"/>
      <c r="APR105" s="43"/>
      <c r="APS105" s="43"/>
      <c r="APT105" s="43"/>
      <c r="APU105" s="43"/>
      <c r="APV105" s="43"/>
      <c r="APW105" s="43"/>
      <c r="APX105" s="43"/>
      <c r="APY105" s="43"/>
      <c r="APZ105" s="43"/>
      <c r="AQA105" s="43"/>
      <c r="AQB105" s="43"/>
      <c r="AQC105" s="43"/>
      <c r="AQD105" s="43"/>
      <c r="AQE105" s="43"/>
      <c r="AQF105" s="43"/>
      <c r="AQG105" s="43"/>
      <c r="AQH105" s="43"/>
      <c r="AQI105" s="43"/>
      <c r="AQJ105" s="43"/>
      <c r="AQK105" s="43"/>
      <c r="AQL105" s="43"/>
      <c r="AQM105" s="43"/>
      <c r="AQN105" s="43"/>
      <c r="AQO105" s="43"/>
      <c r="AQP105" s="43"/>
      <c r="AQQ105" s="43"/>
      <c r="AQR105" s="43"/>
      <c r="AQS105" s="43"/>
      <c r="AQT105" s="43"/>
      <c r="AQU105" s="43"/>
      <c r="AQV105" s="43"/>
      <c r="AQW105" s="43"/>
      <c r="AQX105" s="43"/>
      <c r="AQY105" s="43"/>
      <c r="AQZ105" s="43"/>
      <c r="ARA105" s="43"/>
      <c r="ARB105" s="43"/>
      <c r="ARC105" s="43"/>
      <c r="ARD105" s="43"/>
      <c r="ARE105" s="43"/>
      <c r="ARF105" s="43"/>
      <c r="ARG105" s="43"/>
      <c r="ARH105" s="43"/>
      <c r="ARI105" s="43"/>
      <c r="ARJ105" s="43"/>
      <c r="ARK105" s="43"/>
      <c r="ARL105" s="43"/>
      <c r="ARM105" s="43"/>
      <c r="ARN105" s="43"/>
      <c r="ARO105" s="43"/>
      <c r="ARP105" s="43"/>
      <c r="ARQ105" s="43"/>
      <c r="ARR105" s="43"/>
      <c r="ARS105" s="43"/>
      <c r="ART105" s="43"/>
      <c r="ARU105" s="43"/>
      <c r="ARV105" s="43"/>
      <c r="ARW105" s="43"/>
      <c r="ARX105" s="43"/>
      <c r="ARY105" s="43"/>
      <c r="ARZ105" s="43"/>
      <c r="ASA105" s="43"/>
      <c r="ASB105" s="43"/>
      <c r="ASC105" s="43"/>
      <c r="ASD105" s="43"/>
      <c r="ASE105" s="43"/>
      <c r="ASF105" s="43"/>
      <c r="ASG105" s="43"/>
      <c r="ASH105" s="43"/>
      <c r="ASI105" s="43"/>
      <c r="ASJ105" s="43"/>
      <c r="ASK105" s="43"/>
      <c r="ASL105" s="43"/>
      <c r="ASM105" s="43"/>
      <c r="ASN105" s="43"/>
      <c r="ASO105" s="43"/>
      <c r="ASP105" s="43"/>
      <c r="ASQ105" s="43"/>
      <c r="ASR105" s="43"/>
      <c r="ASS105" s="43"/>
      <c r="AST105" s="43"/>
      <c r="ASU105" s="43"/>
      <c r="ASV105" s="43"/>
      <c r="ASW105" s="43"/>
      <c r="ASX105" s="43"/>
      <c r="ASY105" s="43"/>
      <c r="ASZ105" s="43"/>
      <c r="ATA105" s="43"/>
      <c r="ATB105" s="43"/>
      <c r="ATC105" s="43"/>
      <c r="ATD105" s="43"/>
      <c r="ATE105" s="43"/>
      <c r="ATF105" s="43"/>
      <c r="ATG105" s="43"/>
      <c r="ATH105" s="43"/>
      <c r="ATI105" s="43"/>
      <c r="ATJ105" s="43"/>
      <c r="ATK105" s="43"/>
      <c r="ATL105" s="43"/>
      <c r="ATM105" s="43"/>
      <c r="ATN105" s="43"/>
      <c r="ATO105" s="43"/>
      <c r="ATP105" s="43"/>
      <c r="ATQ105" s="43"/>
      <c r="ATR105" s="43"/>
      <c r="ATS105" s="43"/>
      <c r="ATT105" s="43"/>
      <c r="ATU105" s="43"/>
      <c r="ATV105" s="43"/>
      <c r="ATW105" s="43"/>
      <c r="ATX105" s="43"/>
      <c r="ATY105" s="43"/>
      <c r="ATZ105" s="43"/>
      <c r="AUA105" s="43"/>
      <c r="AUB105" s="43"/>
      <c r="AUC105" s="43"/>
      <c r="AUD105" s="43"/>
      <c r="AUE105" s="43"/>
      <c r="AUF105" s="43"/>
      <c r="AUG105" s="43"/>
      <c r="AUH105" s="43"/>
      <c r="AUI105" s="43"/>
      <c r="AUJ105" s="43"/>
      <c r="AUK105" s="43"/>
      <c r="AUL105" s="43"/>
      <c r="AUM105" s="43"/>
      <c r="AUN105" s="43"/>
      <c r="AUO105" s="43"/>
      <c r="AUP105" s="43"/>
      <c r="AUQ105" s="43"/>
      <c r="AUR105" s="43"/>
      <c r="AUS105" s="43"/>
      <c r="AUT105" s="43"/>
      <c r="AUU105" s="43"/>
      <c r="AUV105" s="43"/>
      <c r="AUW105" s="43"/>
      <c r="AUX105" s="43"/>
      <c r="AUY105" s="43"/>
      <c r="AUZ105" s="43"/>
      <c r="AVA105" s="43"/>
      <c r="AVB105" s="43"/>
      <c r="AVC105" s="43"/>
      <c r="AVD105" s="43"/>
      <c r="AVE105" s="43"/>
      <c r="AVF105" s="43"/>
      <c r="AVG105" s="43"/>
      <c r="AVH105" s="43"/>
      <c r="AVI105" s="43"/>
      <c r="AVJ105" s="43"/>
      <c r="AVK105" s="43"/>
      <c r="AVL105" s="43"/>
      <c r="AVM105" s="43"/>
      <c r="AVN105" s="43"/>
      <c r="AVO105" s="43"/>
      <c r="AVP105" s="43"/>
      <c r="AVQ105" s="43"/>
      <c r="AVR105" s="43"/>
      <c r="AVS105" s="43"/>
      <c r="AVT105" s="43"/>
      <c r="AVU105" s="43"/>
      <c r="AVV105" s="43"/>
      <c r="AVW105" s="43"/>
      <c r="AVX105" s="43"/>
      <c r="AVY105" s="43"/>
      <c r="AVZ105" s="43"/>
      <c r="AWA105" s="43"/>
      <c r="AWB105" s="43"/>
      <c r="AWC105" s="43"/>
      <c r="AWD105" s="43"/>
      <c r="AWE105" s="43"/>
      <c r="AWF105" s="43"/>
      <c r="AWG105" s="43"/>
      <c r="AWH105" s="43"/>
      <c r="AWI105" s="43"/>
      <c r="AWJ105" s="43"/>
      <c r="AWK105" s="43"/>
      <c r="AWL105" s="43"/>
      <c r="AWM105" s="43"/>
      <c r="AWN105" s="43"/>
      <c r="AWO105" s="43"/>
      <c r="AWP105" s="43"/>
      <c r="AWQ105" s="43"/>
      <c r="AWR105" s="43"/>
      <c r="AWS105" s="43"/>
      <c r="AWT105" s="43"/>
      <c r="AWU105" s="43"/>
      <c r="AWV105" s="43"/>
      <c r="AWW105" s="43"/>
      <c r="AWX105" s="43"/>
      <c r="AWY105" s="43"/>
      <c r="AWZ105" s="43"/>
      <c r="AXA105" s="43"/>
      <c r="AXB105" s="43"/>
      <c r="AXC105" s="43"/>
      <c r="AXD105" s="43"/>
      <c r="AXE105" s="43"/>
      <c r="AXF105" s="43"/>
      <c r="AXG105" s="43"/>
      <c r="AXH105" s="43"/>
      <c r="AXI105" s="43"/>
      <c r="AXJ105" s="43"/>
      <c r="AXK105" s="43"/>
      <c r="AXL105" s="43"/>
      <c r="AXM105" s="43"/>
      <c r="AXN105" s="43"/>
      <c r="AXO105" s="43"/>
      <c r="AXP105" s="43"/>
      <c r="AXQ105" s="43"/>
      <c r="AXR105" s="43"/>
      <c r="AXS105" s="43"/>
      <c r="AXT105" s="43"/>
      <c r="AXU105" s="43"/>
      <c r="AXV105" s="43"/>
      <c r="AXW105" s="43"/>
      <c r="AXX105" s="43"/>
      <c r="AXY105" s="43"/>
      <c r="AXZ105" s="43"/>
      <c r="AYA105" s="43"/>
      <c r="AYB105" s="43"/>
      <c r="AYC105" s="43"/>
      <c r="AYD105" s="43"/>
      <c r="AYE105" s="43"/>
      <c r="AYF105" s="43"/>
      <c r="AYG105" s="43"/>
      <c r="AYH105" s="43"/>
      <c r="AYI105" s="43"/>
      <c r="AYJ105" s="43"/>
      <c r="AYK105" s="43"/>
      <c r="AYL105" s="43"/>
      <c r="AYM105" s="43"/>
      <c r="AYN105" s="43"/>
      <c r="AYO105" s="43"/>
      <c r="AYP105" s="43"/>
      <c r="AYQ105" s="43"/>
      <c r="AYR105" s="43"/>
      <c r="AYS105" s="43"/>
      <c r="AYT105" s="43"/>
      <c r="AYU105" s="43"/>
      <c r="AYV105" s="43"/>
      <c r="AYW105" s="43"/>
      <c r="AYX105" s="43"/>
      <c r="AYY105" s="43"/>
      <c r="AYZ105" s="43"/>
      <c r="AZA105" s="43"/>
      <c r="AZB105" s="43"/>
      <c r="AZC105" s="43"/>
      <c r="AZD105" s="43"/>
      <c r="AZE105" s="43"/>
      <c r="AZF105" s="43"/>
      <c r="AZG105" s="43"/>
      <c r="AZH105" s="43"/>
      <c r="AZI105" s="43"/>
      <c r="AZJ105" s="43"/>
      <c r="AZK105" s="43"/>
      <c r="AZL105" s="43"/>
      <c r="AZM105" s="43"/>
      <c r="AZN105" s="43"/>
      <c r="AZO105" s="43"/>
      <c r="AZP105" s="43"/>
      <c r="AZQ105" s="43"/>
      <c r="AZR105" s="43"/>
      <c r="AZS105" s="43"/>
      <c r="AZT105" s="43"/>
      <c r="AZU105" s="43"/>
      <c r="AZV105" s="43"/>
      <c r="AZW105" s="43"/>
      <c r="AZX105" s="43"/>
      <c r="AZY105" s="43"/>
      <c r="AZZ105" s="43"/>
      <c r="BAA105" s="43"/>
      <c r="BAB105" s="43"/>
      <c r="BAC105" s="43"/>
      <c r="BAD105" s="43"/>
      <c r="BAE105" s="43"/>
      <c r="BAF105" s="43"/>
      <c r="BAG105" s="43"/>
      <c r="BAH105" s="43"/>
      <c r="BAI105" s="43"/>
      <c r="BAJ105" s="43"/>
      <c r="BAK105" s="43"/>
      <c r="BAL105" s="43"/>
      <c r="BAM105" s="43"/>
      <c r="BAN105" s="43"/>
      <c r="BAO105" s="43"/>
      <c r="BAP105" s="43"/>
      <c r="BAQ105" s="43"/>
      <c r="BAR105" s="43"/>
      <c r="BAS105" s="43"/>
      <c r="BAT105" s="43"/>
      <c r="BAU105" s="43"/>
      <c r="BAV105" s="43"/>
      <c r="BAW105" s="43"/>
      <c r="BAX105" s="43"/>
      <c r="BAY105" s="43"/>
      <c r="BAZ105" s="43"/>
      <c r="BBA105" s="43"/>
      <c r="BBB105" s="43"/>
      <c r="BBC105" s="43"/>
      <c r="BBD105" s="43"/>
      <c r="BBE105" s="43"/>
      <c r="BBF105" s="43"/>
      <c r="BBG105" s="43"/>
      <c r="BBH105" s="43"/>
      <c r="BBI105" s="43"/>
      <c r="BBJ105" s="43"/>
      <c r="BBK105" s="43"/>
      <c r="BBL105" s="43"/>
      <c r="BBM105" s="43"/>
      <c r="BBN105" s="43"/>
      <c r="BBO105" s="43"/>
      <c r="BBP105" s="43"/>
      <c r="BBQ105" s="43"/>
      <c r="BBR105" s="43"/>
      <c r="BBS105" s="43"/>
      <c r="BBT105" s="43"/>
      <c r="BBU105" s="43"/>
      <c r="BBV105" s="43"/>
      <c r="BBW105" s="43"/>
      <c r="BBX105" s="43"/>
      <c r="BBY105" s="43"/>
      <c r="BBZ105" s="43"/>
      <c r="BCA105" s="43"/>
      <c r="BCB105" s="43"/>
      <c r="BCC105" s="43"/>
      <c r="BCD105" s="43"/>
      <c r="BCE105" s="43"/>
      <c r="BCF105" s="43"/>
      <c r="BCG105" s="43"/>
      <c r="BCH105" s="43"/>
      <c r="BCI105" s="43"/>
      <c r="BCJ105" s="43"/>
      <c r="BCK105" s="43"/>
      <c r="BCL105" s="43"/>
      <c r="BCM105" s="43"/>
      <c r="BCN105" s="43"/>
      <c r="BCO105" s="43"/>
      <c r="BCP105" s="43"/>
      <c r="BCQ105" s="43"/>
      <c r="BCR105" s="43"/>
      <c r="BCS105" s="43"/>
      <c r="BCT105" s="43"/>
      <c r="BCU105" s="43"/>
      <c r="BCV105" s="43"/>
      <c r="BCW105" s="43"/>
      <c r="BCX105" s="43"/>
      <c r="BCY105" s="43"/>
      <c r="BCZ105" s="43"/>
      <c r="BDA105" s="43"/>
      <c r="BDB105" s="43"/>
      <c r="BDC105" s="43"/>
      <c r="BDD105" s="43"/>
      <c r="BDE105" s="43"/>
      <c r="BDF105" s="43"/>
      <c r="BDG105" s="43"/>
      <c r="BDH105" s="43"/>
      <c r="BDI105" s="43"/>
      <c r="BDJ105" s="43"/>
      <c r="BDK105" s="43"/>
      <c r="BDL105" s="43"/>
      <c r="BDM105" s="43"/>
      <c r="BDN105" s="43"/>
      <c r="BDO105" s="43"/>
      <c r="BDP105" s="43"/>
      <c r="BDQ105" s="43"/>
      <c r="BDR105" s="43"/>
      <c r="BDS105" s="43"/>
      <c r="BDT105" s="43"/>
      <c r="BDU105" s="43"/>
      <c r="BDV105" s="43"/>
      <c r="BDW105" s="43"/>
      <c r="BDX105" s="43"/>
      <c r="BDY105" s="43"/>
      <c r="BDZ105" s="43"/>
      <c r="BEA105" s="43"/>
      <c r="BEB105" s="43"/>
      <c r="BEC105" s="43"/>
      <c r="BED105" s="43"/>
      <c r="BEE105" s="43"/>
      <c r="BEF105" s="43"/>
      <c r="BEG105" s="43"/>
      <c r="BEH105" s="43"/>
      <c r="BEI105" s="43"/>
      <c r="BEJ105" s="43"/>
      <c r="BEK105" s="43"/>
      <c r="BEL105" s="43"/>
      <c r="BEM105" s="43"/>
      <c r="BEN105" s="43"/>
      <c r="BEO105" s="43"/>
      <c r="BEP105" s="43"/>
      <c r="BEQ105" s="43"/>
      <c r="BER105" s="43"/>
      <c r="BES105" s="43"/>
      <c r="BET105" s="43"/>
      <c r="BEU105" s="43"/>
      <c r="BEV105" s="43"/>
      <c r="BEW105" s="43"/>
      <c r="BEX105" s="43"/>
      <c r="BEY105" s="43"/>
      <c r="BEZ105" s="43"/>
      <c r="BFA105" s="43"/>
      <c r="BFB105" s="43"/>
      <c r="BFC105" s="43"/>
      <c r="BFD105" s="43"/>
      <c r="BFE105" s="43"/>
      <c r="BFF105" s="43"/>
      <c r="BFG105" s="43"/>
      <c r="BFH105" s="43"/>
      <c r="BFI105" s="43"/>
      <c r="BFJ105" s="43"/>
      <c r="BFK105" s="43"/>
      <c r="BFL105" s="43"/>
      <c r="BFM105" s="43"/>
      <c r="BFN105" s="43"/>
      <c r="BFO105" s="43"/>
      <c r="BFP105" s="43"/>
      <c r="BFQ105" s="43"/>
      <c r="BFR105" s="43"/>
      <c r="BFS105" s="43"/>
      <c r="BFT105" s="43"/>
      <c r="BFU105" s="43"/>
      <c r="BFV105" s="43"/>
      <c r="BFW105" s="43"/>
      <c r="BFX105" s="43"/>
      <c r="BFY105" s="43"/>
      <c r="BFZ105" s="43"/>
      <c r="BGA105" s="43"/>
      <c r="BGB105" s="43"/>
      <c r="BGC105" s="43"/>
      <c r="BGD105" s="43"/>
      <c r="BGE105" s="43"/>
      <c r="BGF105" s="43"/>
      <c r="BGG105" s="43"/>
      <c r="BGH105" s="43"/>
      <c r="BGI105" s="43"/>
      <c r="BGJ105" s="43"/>
      <c r="BGK105" s="43"/>
      <c r="BGL105" s="43"/>
      <c r="BGM105" s="43"/>
      <c r="BGN105" s="43"/>
      <c r="BGO105" s="43"/>
      <c r="BGP105" s="43"/>
      <c r="BGQ105" s="43"/>
      <c r="BGR105" s="43"/>
      <c r="BGS105" s="43"/>
      <c r="BGT105" s="43"/>
      <c r="BGU105" s="43"/>
      <c r="BGV105" s="43"/>
      <c r="BGW105" s="43"/>
      <c r="BGX105" s="43"/>
      <c r="BGY105" s="43"/>
      <c r="BGZ105" s="43"/>
      <c r="BHA105" s="43"/>
      <c r="BHB105" s="43"/>
      <c r="BHC105" s="43"/>
      <c r="BHD105" s="43"/>
      <c r="BHE105" s="43"/>
      <c r="BHF105" s="43"/>
      <c r="BHG105" s="43"/>
      <c r="BHH105" s="43"/>
      <c r="BHI105" s="43"/>
      <c r="BHJ105" s="43"/>
      <c r="BHK105" s="43"/>
      <c r="BHL105" s="43"/>
      <c r="BHM105" s="43"/>
      <c r="BHN105" s="43"/>
      <c r="BHO105" s="43"/>
      <c r="BHP105" s="43"/>
      <c r="BHQ105" s="43"/>
      <c r="BHR105" s="43"/>
      <c r="BHS105" s="43"/>
      <c r="BHT105" s="43"/>
      <c r="BHU105" s="43"/>
      <c r="BHV105" s="43"/>
      <c r="BHW105" s="43"/>
      <c r="BHX105" s="43"/>
      <c r="BHY105" s="43"/>
      <c r="BHZ105" s="43"/>
      <c r="BIA105" s="43"/>
      <c r="BIB105" s="43"/>
      <c r="BIC105" s="43"/>
      <c r="BID105" s="43"/>
      <c r="BIE105" s="43"/>
      <c r="BIF105" s="43"/>
      <c r="BIG105" s="43"/>
      <c r="BIH105" s="43"/>
      <c r="BII105" s="43"/>
      <c r="BIJ105" s="43"/>
      <c r="BIK105" s="43"/>
      <c r="BIL105" s="43"/>
      <c r="BIM105" s="43"/>
      <c r="BIN105" s="43"/>
      <c r="BIO105" s="43"/>
      <c r="BIP105" s="43"/>
      <c r="BIQ105" s="43"/>
      <c r="BIR105" s="43"/>
      <c r="BIS105" s="43"/>
      <c r="BIT105" s="43"/>
      <c r="BIU105" s="43"/>
      <c r="BIV105" s="43"/>
      <c r="BIW105" s="43"/>
      <c r="BIX105" s="43"/>
      <c r="BIY105" s="43"/>
      <c r="BIZ105" s="43"/>
      <c r="BJA105" s="43"/>
      <c r="BJB105" s="43"/>
      <c r="BJC105" s="43"/>
      <c r="BJD105" s="43"/>
      <c r="BJE105" s="43"/>
      <c r="BJF105" s="43"/>
      <c r="BJG105" s="43"/>
      <c r="BJH105" s="43"/>
      <c r="BJI105" s="43"/>
      <c r="BJJ105" s="43"/>
      <c r="BJK105" s="43"/>
      <c r="BJL105" s="43"/>
      <c r="BJM105" s="43"/>
      <c r="BJN105" s="43"/>
      <c r="BJO105" s="43"/>
      <c r="BJP105" s="43"/>
      <c r="BJQ105" s="43"/>
      <c r="BJR105" s="43"/>
      <c r="BJS105" s="43"/>
      <c r="BJT105" s="43"/>
      <c r="BJU105" s="43"/>
      <c r="BJV105" s="43"/>
      <c r="BJW105" s="43"/>
      <c r="BJX105" s="43"/>
      <c r="BJY105" s="43"/>
      <c r="BJZ105" s="43"/>
      <c r="BKA105" s="43"/>
      <c r="BKB105" s="43"/>
      <c r="BKC105" s="43"/>
      <c r="BKD105" s="43"/>
      <c r="BKE105" s="43"/>
      <c r="BKF105" s="43"/>
      <c r="BKG105" s="43"/>
      <c r="BKH105" s="43"/>
      <c r="BKI105" s="43"/>
      <c r="BKJ105" s="43"/>
      <c r="BKK105" s="43"/>
      <c r="BKL105" s="43"/>
      <c r="BKM105" s="43"/>
      <c r="BKN105" s="43"/>
      <c r="BKO105" s="43"/>
      <c r="BKP105" s="43"/>
      <c r="BKQ105" s="43"/>
      <c r="BKR105" s="43"/>
      <c r="BKS105" s="43"/>
      <c r="BKT105" s="43"/>
      <c r="BKU105" s="43"/>
      <c r="BKV105" s="43"/>
      <c r="BKW105" s="43"/>
      <c r="BKX105" s="43"/>
      <c r="BKY105" s="43"/>
      <c r="BKZ105" s="43"/>
      <c r="BLA105" s="43"/>
      <c r="BLB105" s="43"/>
      <c r="BLC105" s="43"/>
      <c r="BLD105" s="43"/>
      <c r="BLE105" s="43"/>
      <c r="BLF105" s="43"/>
      <c r="BLG105" s="43"/>
      <c r="BLH105" s="43"/>
      <c r="BLI105" s="43"/>
      <c r="BLJ105" s="43"/>
      <c r="BLK105" s="43"/>
      <c r="BLL105" s="43"/>
      <c r="BLM105" s="43"/>
      <c r="BLN105" s="43"/>
      <c r="BLO105" s="43"/>
      <c r="BLP105" s="43"/>
      <c r="BLQ105" s="43"/>
      <c r="BLR105" s="43"/>
      <c r="BLS105" s="43"/>
      <c r="BLT105" s="43"/>
      <c r="BLU105" s="43"/>
      <c r="BLV105" s="43"/>
      <c r="BLW105" s="43"/>
      <c r="BLX105" s="43"/>
      <c r="BLY105" s="43"/>
      <c r="BLZ105" s="43"/>
      <c r="BMA105" s="43"/>
      <c r="BMB105" s="43"/>
      <c r="BMC105" s="43"/>
      <c r="BMD105" s="43"/>
      <c r="BME105" s="43"/>
      <c r="BMF105" s="43"/>
      <c r="BMG105" s="43"/>
      <c r="BMH105" s="43"/>
      <c r="BMI105" s="43"/>
      <c r="BMJ105" s="43"/>
      <c r="BMK105" s="43"/>
      <c r="BML105" s="43"/>
      <c r="BMM105" s="43"/>
      <c r="BMN105" s="43"/>
      <c r="BMO105" s="43"/>
      <c r="BMP105" s="43"/>
      <c r="BMQ105" s="43"/>
      <c r="BMR105" s="43"/>
      <c r="BMS105" s="43"/>
      <c r="BMT105" s="43"/>
      <c r="BMU105" s="43"/>
      <c r="BMV105" s="43"/>
      <c r="BMW105" s="43"/>
      <c r="BMX105" s="43"/>
      <c r="BMY105" s="43"/>
      <c r="BMZ105" s="43"/>
      <c r="BNA105" s="43"/>
      <c r="BNB105" s="43"/>
      <c r="BNC105" s="43"/>
      <c r="BND105" s="43"/>
      <c r="BNE105" s="43"/>
      <c r="BNF105" s="43"/>
      <c r="BNG105" s="43"/>
      <c r="BNH105" s="43"/>
      <c r="BNI105" s="43"/>
      <c r="BNJ105" s="43"/>
      <c r="BNK105" s="43"/>
      <c r="BNL105" s="43"/>
      <c r="BNM105" s="43"/>
      <c r="BNN105" s="43"/>
      <c r="BNO105" s="43"/>
      <c r="BNP105" s="43"/>
      <c r="BNQ105" s="43"/>
      <c r="BNR105" s="43"/>
      <c r="BNS105" s="43"/>
      <c r="BNT105" s="43"/>
      <c r="BNU105" s="43"/>
      <c r="BNV105" s="43"/>
      <c r="BNW105" s="43"/>
      <c r="BNX105" s="43"/>
      <c r="BNY105" s="43"/>
      <c r="BNZ105" s="43"/>
      <c r="BOA105" s="43"/>
      <c r="BOB105" s="43"/>
      <c r="BOC105" s="43"/>
      <c r="BOD105" s="43"/>
      <c r="BOE105" s="43"/>
      <c r="BOF105" s="43"/>
      <c r="BOG105" s="43"/>
      <c r="BOH105" s="43"/>
      <c r="BOI105" s="43"/>
      <c r="BOJ105" s="43"/>
      <c r="BOK105" s="43"/>
      <c r="BOL105" s="43"/>
      <c r="BOM105" s="43"/>
      <c r="BON105" s="43"/>
      <c r="BOO105" s="43"/>
      <c r="BOP105" s="43"/>
      <c r="BOQ105" s="43"/>
      <c r="BOR105" s="43"/>
      <c r="BOS105" s="43"/>
      <c r="BOT105" s="43"/>
      <c r="BOU105" s="43"/>
      <c r="BOV105" s="43"/>
      <c r="BOW105" s="43"/>
      <c r="BOX105" s="43"/>
      <c r="BOY105" s="43"/>
      <c r="BOZ105" s="43"/>
      <c r="BPA105" s="43"/>
      <c r="BPB105" s="43"/>
      <c r="BPC105" s="43"/>
      <c r="BPD105" s="43"/>
      <c r="BPE105" s="43"/>
      <c r="BPF105" s="43"/>
      <c r="BPG105" s="43"/>
      <c r="BPH105" s="43"/>
      <c r="BPI105" s="43"/>
      <c r="BPJ105" s="43"/>
      <c r="BPK105" s="43"/>
      <c r="BPL105" s="43"/>
      <c r="BPM105" s="43"/>
      <c r="BPN105" s="43"/>
      <c r="BPO105" s="43"/>
      <c r="BPP105" s="43"/>
      <c r="BPQ105" s="43"/>
      <c r="BPR105" s="43"/>
      <c r="BPS105" s="43"/>
      <c r="BPT105" s="43"/>
      <c r="BPU105" s="43"/>
      <c r="BPV105" s="43"/>
      <c r="BPW105" s="43"/>
      <c r="BPX105" s="43"/>
      <c r="BPY105" s="43"/>
      <c r="BPZ105" s="43"/>
      <c r="BQA105" s="43"/>
      <c r="BQB105" s="43"/>
      <c r="BQC105" s="43"/>
      <c r="BQD105" s="43"/>
      <c r="BQE105" s="43"/>
      <c r="BQF105" s="43"/>
      <c r="BQG105" s="43"/>
      <c r="BQH105" s="43"/>
      <c r="BQI105" s="43"/>
      <c r="BQJ105" s="43"/>
      <c r="BQK105" s="43"/>
      <c r="BQL105" s="43"/>
      <c r="BQM105" s="43"/>
      <c r="BQN105" s="43"/>
      <c r="BQO105" s="43"/>
      <c r="BQP105" s="43"/>
      <c r="BQQ105" s="43"/>
      <c r="BQR105" s="43"/>
      <c r="BQS105" s="43"/>
      <c r="BQT105" s="43"/>
      <c r="BQU105" s="43"/>
      <c r="BQV105" s="43"/>
      <c r="BQW105" s="43"/>
      <c r="BQX105" s="43"/>
      <c r="BQY105" s="43"/>
      <c r="BQZ105" s="43"/>
      <c r="BRA105" s="43"/>
      <c r="BRB105" s="43"/>
      <c r="BRC105" s="43"/>
      <c r="BRD105" s="43"/>
      <c r="BRE105" s="43"/>
      <c r="BRF105" s="43"/>
      <c r="BRG105" s="43"/>
      <c r="BRH105" s="43"/>
      <c r="BRI105" s="43"/>
      <c r="BRJ105" s="43"/>
      <c r="BRK105" s="43"/>
      <c r="BRL105" s="43"/>
      <c r="BRM105" s="43"/>
      <c r="BRN105" s="43"/>
      <c r="BRO105" s="43"/>
      <c r="BRP105" s="43"/>
      <c r="BRQ105" s="43"/>
      <c r="BRR105" s="43"/>
      <c r="BRS105" s="43"/>
      <c r="BRT105" s="43"/>
      <c r="BRU105" s="43"/>
      <c r="BRV105" s="43"/>
      <c r="BRW105" s="43"/>
      <c r="BRX105" s="43"/>
      <c r="BRY105" s="43"/>
      <c r="BRZ105" s="43"/>
      <c r="BSA105" s="43"/>
      <c r="BSB105" s="43"/>
      <c r="BSC105" s="43"/>
      <c r="BSD105" s="43"/>
      <c r="BSE105" s="43"/>
      <c r="BSF105" s="43"/>
      <c r="BSG105" s="43"/>
      <c r="BSH105" s="43"/>
      <c r="BSI105" s="43"/>
      <c r="BSJ105" s="43"/>
      <c r="BSK105" s="43"/>
      <c r="BSL105" s="43"/>
      <c r="BSM105" s="43"/>
      <c r="BSN105" s="43"/>
      <c r="BSO105" s="43"/>
      <c r="BSP105" s="43"/>
      <c r="BSQ105" s="43"/>
      <c r="BSR105" s="43"/>
      <c r="BSS105" s="43"/>
      <c r="BST105" s="43"/>
      <c r="BSU105" s="43"/>
      <c r="BSV105" s="43"/>
      <c r="BSW105" s="43"/>
      <c r="BSX105" s="43"/>
      <c r="BSY105" s="43"/>
      <c r="BSZ105" s="43"/>
      <c r="BTA105" s="43"/>
      <c r="BTB105" s="43"/>
      <c r="BTC105" s="43"/>
      <c r="BTD105" s="43"/>
      <c r="BTE105" s="43"/>
      <c r="BTF105" s="43"/>
      <c r="BTG105" s="43"/>
      <c r="BTH105" s="43"/>
      <c r="BTI105" s="43"/>
      <c r="BTJ105" s="43"/>
      <c r="BTK105" s="43"/>
      <c r="BTL105" s="43"/>
      <c r="BTM105" s="43"/>
      <c r="BTN105" s="43"/>
      <c r="BTO105" s="43"/>
      <c r="BTP105" s="43"/>
      <c r="BTQ105" s="43"/>
      <c r="BTR105" s="43"/>
      <c r="BTS105" s="43"/>
      <c r="BTT105" s="43"/>
      <c r="BTU105" s="43"/>
      <c r="BTV105" s="43"/>
      <c r="BTW105" s="43"/>
      <c r="BTX105" s="43"/>
      <c r="BTY105" s="43"/>
      <c r="BTZ105" s="43"/>
      <c r="BUA105" s="43"/>
      <c r="BUB105" s="43"/>
      <c r="BUC105" s="43"/>
      <c r="BUD105" s="43"/>
      <c r="BUE105" s="43"/>
      <c r="BUF105" s="43"/>
      <c r="BUG105" s="43"/>
      <c r="BUH105" s="43"/>
      <c r="BUI105" s="43"/>
      <c r="BUJ105" s="43"/>
      <c r="BUK105" s="43"/>
      <c r="BUL105" s="43"/>
      <c r="BUM105" s="43"/>
      <c r="BUN105" s="43"/>
      <c r="BUO105" s="43"/>
      <c r="BUP105" s="43"/>
      <c r="BUQ105" s="43"/>
      <c r="BUR105" s="43"/>
      <c r="BUS105" s="43"/>
      <c r="BUT105" s="43"/>
      <c r="BUU105" s="43"/>
      <c r="BUV105" s="43"/>
      <c r="BUW105" s="43"/>
      <c r="BUX105" s="43"/>
      <c r="BUY105" s="43"/>
      <c r="BUZ105" s="43"/>
      <c r="BVA105" s="43"/>
      <c r="BVB105" s="43"/>
      <c r="BVC105" s="43"/>
      <c r="BVD105" s="43"/>
      <c r="BVE105" s="43"/>
      <c r="BVF105" s="43"/>
      <c r="BVG105" s="43"/>
      <c r="BVH105" s="43"/>
      <c r="BVI105" s="43"/>
      <c r="BVJ105" s="43"/>
      <c r="BVK105" s="43"/>
      <c r="BVL105" s="43"/>
      <c r="BVM105" s="43"/>
      <c r="BVN105" s="43"/>
      <c r="BVO105" s="43"/>
      <c r="BVP105" s="43"/>
      <c r="BVQ105" s="43"/>
      <c r="BVR105" s="43"/>
      <c r="BVS105" s="43"/>
      <c r="BVT105" s="43"/>
      <c r="BVU105" s="43"/>
      <c r="BVV105" s="43"/>
      <c r="BVW105" s="43"/>
      <c r="BVX105" s="43"/>
      <c r="BVY105" s="43"/>
      <c r="BVZ105" s="43"/>
      <c r="BWA105" s="43"/>
      <c r="BWB105" s="43"/>
      <c r="BWC105" s="43"/>
      <c r="BWD105" s="43"/>
      <c r="BWE105" s="43"/>
      <c r="BWF105" s="43"/>
      <c r="BWG105" s="43"/>
      <c r="BWH105" s="43"/>
      <c r="BWI105" s="43"/>
      <c r="BWJ105" s="43"/>
    </row>
    <row r="106" spans="1:1960" ht="15" x14ac:dyDescent="0.25">
      <c r="A106" s="45">
        <v>0</v>
      </c>
      <c r="B106" s="58">
        <f t="shared" ref="B106:B122" si="124">AVERAGE(B68:BJ68)</f>
        <v>17.728709677419356</v>
      </c>
      <c r="C106" s="80"/>
      <c r="D106" s="54"/>
      <c r="E106" s="54"/>
      <c r="F106" s="127"/>
      <c r="G106" s="127"/>
      <c r="H106" s="127"/>
      <c r="I106" s="127"/>
      <c r="J106" s="127"/>
      <c r="K106" s="127"/>
      <c r="L106" s="54"/>
      <c r="M106" s="54"/>
      <c r="N106" s="54"/>
      <c r="O106" s="54"/>
      <c r="P106" s="54"/>
      <c r="Q106" s="54"/>
      <c r="R106" s="54"/>
      <c r="S106" s="43"/>
      <c r="T106" s="54"/>
      <c r="U106" s="43"/>
      <c r="V106" s="54"/>
      <c r="W106" s="43"/>
      <c r="X106" s="54"/>
      <c r="Y106" s="43"/>
      <c r="Z106" s="54"/>
      <c r="AA106" s="43"/>
      <c r="AB106" s="54"/>
      <c r="AC106" s="43"/>
      <c r="AD106" s="54"/>
      <c r="AE106" s="43"/>
      <c r="AF106" s="54"/>
      <c r="AG106" s="43"/>
      <c r="AH106" s="54"/>
      <c r="AI106" s="43"/>
      <c r="AJ106" s="54"/>
      <c r="AK106" s="43"/>
      <c r="AL106" s="54"/>
      <c r="AM106" s="43"/>
      <c r="AN106" s="54"/>
      <c r="AO106" s="43"/>
      <c r="AP106" s="54"/>
      <c r="AQ106" s="43"/>
      <c r="AR106" s="54"/>
      <c r="AS106" s="43"/>
      <c r="AT106" s="54"/>
      <c r="AU106" s="43"/>
      <c r="AV106" s="54"/>
      <c r="AW106" s="43"/>
      <c r="AX106" s="54"/>
      <c r="AY106" s="43"/>
      <c r="AZ106" s="54"/>
      <c r="BA106" s="43"/>
      <c r="BB106" s="54"/>
      <c r="BC106" s="43"/>
      <c r="BD106" s="54"/>
      <c r="BE106" s="43"/>
      <c r="BF106" s="54"/>
      <c r="BG106" s="43"/>
      <c r="BH106" s="54"/>
      <c r="BI106" s="43"/>
      <c r="BJ106" s="54"/>
      <c r="BK106" s="54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3"/>
      <c r="CE106" s="43"/>
      <c r="CF106" s="43"/>
      <c r="CG106" s="43"/>
      <c r="CH106" s="43"/>
      <c r="CI106" s="43"/>
      <c r="CJ106" s="43"/>
      <c r="CK106" s="43"/>
      <c r="CL106" s="43"/>
      <c r="CM106" s="43"/>
      <c r="CN106" s="43"/>
      <c r="CO106" s="43"/>
      <c r="CP106" s="43"/>
      <c r="CQ106" s="43"/>
      <c r="CR106" s="43"/>
      <c r="CS106" s="43"/>
      <c r="CT106" s="43"/>
      <c r="CU106" s="43"/>
      <c r="CV106" s="43"/>
      <c r="CW106" s="43"/>
      <c r="CX106" s="43"/>
      <c r="CY106" s="43"/>
      <c r="CZ106" s="43"/>
      <c r="DA106" s="43"/>
      <c r="DB106" s="43"/>
      <c r="DC106" s="43"/>
      <c r="DD106" s="43"/>
      <c r="DE106" s="43"/>
      <c r="DF106" s="43"/>
      <c r="DG106" s="43"/>
      <c r="DH106" s="43"/>
      <c r="DI106" s="43"/>
      <c r="DJ106" s="43"/>
      <c r="DK106" s="43"/>
      <c r="DL106" s="43"/>
      <c r="DM106" s="43"/>
      <c r="DN106" s="43"/>
      <c r="DO106" s="43"/>
      <c r="DP106" s="43"/>
      <c r="DQ106" s="43"/>
      <c r="DR106" s="43"/>
      <c r="DS106" s="43"/>
      <c r="DT106" s="43"/>
      <c r="DU106" s="43"/>
      <c r="DV106" s="43"/>
      <c r="DW106" s="43"/>
      <c r="DX106" s="43"/>
      <c r="DY106" s="43"/>
      <c r="DZ106" s="43"/>
      <c r="EA106" s="43"/>
      <c r="EB106" s="43"/>
      <c r="EC106" s="43"/>
      <c r="ED106" s="43"/>
      <c r="EE106" s="43"/>
      <c r="EF106" s="43"/>
      <c r="EG106" s="43"/>
      <c r="EH106" s="43"/>
      <c r="EI106" s="43"/>
      <c r="EJ106" s="43"/>
      <c r="EK106" s="43"/>
      <c r="EL106" s="43"/>
      <c r="EM106" s="43"/>
      <c r="EN106" s="43"/>
      <c r="EO106" s="43"/>
      <c r="EP106" s="43"/>
      <c r="EQ106" s="43"/>
      <c r="ER106" s="43"/>
      <c r="ES106" s="43"/>
      <c r="ET106" s="43"/>
      <c r="EU106" s="43"/>
      <c r="EV106" s="43"/>
      <c r="EW106" s="43"/>
      <c r="EX106" s="43"/>
      <c r="EY106" s="43"/>
      <c r="EZ106" s="43"/>
      <c r="FA106" s="43"/>
      <c r="FB106" s="43"/>
      <c r="FC106" s="43"/>
      <c r="FD106" s="43"/>
      <c r="FE106" s="43"/>
      <c r="FF106" s="43"/>
      <c r="FG106" s="43"/>
      <c r="FH106" s="43"/>
      <c r="FI106" s="43"/>
      <c r="FJ106" s="43"/>
      <c r="FK106" s="43"/>
      <c r="FL106" s="43"/>
      <c r="FM106" s="43"/>
      <c r="FN106" s="43"/>
      <c r="FO106" s="43"/>
      <c r="FP106" s="43"/>
      <c r="FQ106" s="43"/>
      <c r="FR106" s="43"/>
      <c r="FS106" s="43"/>
      <c r="FT106" s="43"/>
      <c r="FU106" s="43"/>
      <c r="FV106" s="43"/>
      <c r="FW106" s="43"/>
      <c r="FX106" s="43"/>
      <c r="FY106" s="43"/>
      <c r="FZ106" s="43"/>
      <c r="GA106" s="43"/>
      <c r="GB106" s="43"/>
      <c r="GC106" s="43"/>
      <c r="GD106" s="43"/>
      <c r="GE106" s="43"/>
      <c r="GF106" s="43"/>
      <c r="GG106" s="43"/>
      <c r="GH106" s="43"/>
      <c r="GI106" s="43"/>
      <c r="GJ106" s="43"/>
      <c r="GK106" s="43"/>
      <c r="GL106" s="43"/>
      <c r="GM106" s="43"/>
      <c r="GN106" s="43"/>
      <c r="GO106" s="43"/>
      <c r="GP106" s="43"/>
      <c r="GQ106" s="43"/>
      <c r="GR106" s="43"/>
      <c r="GS106" s="43"/>
      <c r="GT106" s="43"/>
      <c r="GU106" s="43"/>
      <c r="GV106" s="43"/>
      <c r="GW106" s="43"/>
      <c r="GX106" s="43"/>
      <c r="GY106" s="43"/>
      <c r="GZ106" s="43"/>
      <c r="HA106" s="43"/>
      <c r="HB106" s="43"/>
      <c r="HC106" s="43"/>
      <c r="HD106" s="43"/>
      <c r="HE106" s="43"/>
      <c r="HF106" s="43"/>
      <c r="HG106" s="43"/>
      <c r="HH106" s="43"/>
      <c r="HI106" s="43"/>
      <c r="HJ106" s="43"/>
      <c r="HK106" s="43"/>
      <c r="HL106" s="43"/>
      <c r="HM106" s="43"/>
      <c r="HN106" s="43"/>
      <c r="HO106" s="43"/>
      <c r="HP106" s="43"/>
      <c r="HQ106" s="43"/>
      <c r="HR106" s="43"/>
      <c r="HS106" s="43"/>
      <c r="HT106" s="43"/>
      <c r="HU106" s="43"/>
      <c r="HV106" s="43"/>
      <c r="HW106" s="43"/>
      <c r="HX106" s="43"/>
      <c r="HY106" s="43"/>
      <c r="HZ106" s="43"/>
      <c r="IA106" s="43"/>
      <c r="IB106" s="43"/>
      <c r="IC106" s="43"/>
      <c r="ID106" s="43"/>
      <c r="IE106" s="43"/>
      <c r="IF106" s="43"/>
      <c r="IG106" s="43"/>
      <c r="IH106" s="43"/>
      <c r="II106" s="43"/>
      <c r="IJ106" s="43"/>
      <c r="IK106" s="43"/>
      <c r="IL106" s="43"/>
      <c r="IM106" s="43"/>
      <c r="IN106" s="43"/>
      <c r="IO106" s="43"/>
      <c r="IP106" s="43"/>
      <c r="IQ106" s="43"/>
      <c r="IR106" s="43"/>
      <c r="IS106" s="43"/>
      <c r="IT106" s="43"/>
      <c r="IU106" s="43"/>
      <c r="IV106" s="43"/>
      <c r="IW106" s="43"/>
      <c r="IX106" s="43"/>
      <c r="IY106" s="43"/>
      <c r="IZ106" s="43"/>
      <c r="JA106" s="43"/>
      <c r="JB106" s="43"/>
      <c r="JC106" s="43"/>
      <c r="JD106" s="43"/>
      <c r="JE106" s="43"/>
      <c r="JF106" s="43"/>
      <c r="JG106" s="43"/>
      <c r="JH106" s="43"/>
      <c r="JI106" s="43"/>
      <c r="JJ106" s="43"/>
      <c r="JK106" s="43"/>
      <c r="JL106" s="43"/>
      <c r="JM106" s="43"/>
      <c r="JN106" s="43"/>
      <c r="JO106" s="43"/>
      <c r="JP106" s="43"/>
      <c r="JQ106" s="43"/>
      <c r="JR106" s="43"/>
      <c r="JS106" s="43"/>
      <c r="JT106" s="43"/>
      <c r="JU106" s="43"/>
      <c r="JV106" s="43"/>
      <c r="JW106" s="43"/>
      <c r="JX106" s="43"/>
      <c r="JY106" s="43"/>
      <c r="JZ106" s="43"/>
      <c r="KA106" s="43"/>
      <c r="KB106" s="43"/>
      <c r="KC106" s="43"/>
      <c r="KD106" s="43"/>
      <c r="KE106" s="43"/>
      <c r="KF106" s="43"/>
      <c r="KG106" s="43"/>
      <c r="KH106" s="43"/>
      <c r="KI106" s="43"/>
      <c r="KJ106" s="43"/>
      <c r="KK106" s="43"/>
      <c r="KL106" s="43"/>
      <c r="KM106" s="43"/>
      <c r="KN106" s="43"/>
      <c r="KO106" s="43"/>
      <c r="KP106" s="43"/>
      <c r="KQ106" s="43"/>
      <c r="KR106" s="43"/>
      <c r="KS106" s="43"/>
      <c r="KT106" s="43"/>
      <c r="KU106" s="43"/>
      <c r="KV106" s="43"/>
      <c r="KW106" s="43"/>
      <c r="KX106" s="43"/>
      <c r="KY106" s="43"/>
      <c r="KZ106" s="43"/>
      <c r="LA106" s="43"/>
      <c r="LB106" s="43"/>
      <c r="LC106" s="43"/>
      <c r="LD106" s="43"/>
      <c r="LE106" s="43"/>
      <c r="LF106" s="43"/>
      <c r="LG106" s="43"/>
      <c r="LH106" s="43"/>
      <c r="LI106" s="43"/>
      <c r="LJ106" s="43"/>
      <c r="LK106" s="43"/>
      <c r="LL106" s="43"/>
      <c r="LM106" s="43"/>
      <c r="LN106" s="43"/>
      <c r="LO106" s="43"/>
      <c r="LP106" s="43"/>
      <c r="LQ106" s="43"/>
      <c r="LR106" s="43"/>
      <c r="LS106" s="43"/>
      <c r="LT106" s="43"/>
      <c r="LU106" s="43"/>
      <c r="LV106" s="43"/>
      <c r="LW106" s="43"/>
      <c r="LX106" s="43"/>
      <c r="LY106" s="43"/>
      <c r="LZ106" s="43"/>
      <c r="MA106" s="43"/>
      <c r="MB106" s="43"/>
      <c r="MC106" s="43"/>
      <c r="MD106" s="43"/>
      <c r="ME106" s="43"/>
      <c r="MF106" s="43"/>
      <c r="MG106" s="43"/>
      <c r="MH106" s="43"/>
      <c r="MI106" s="43"/>
      <c r="MJ106" s="43"/>
      <c r="MK106" s="43"/>
      <c r="ML106" s="43"/>
      <c r="MM106" s="43"/>
      <c r="MN106" s="43"/>
      <c r="MO106" s="43"/>
      <c r="MP106" s="43"/>
      <c r="MQ106" s="43"/>
      <c r="MR106" s="43"/>
      <c r="MS106" s="43"/>
      <c r="MT106" s="43"/>
      <c r="MU106" s="43"/>
      <c r="MV106" s="43"/>
      <c r="MW106" s="43"/>
      <c r="MX106" s="43"/>
      <c r="MY106" s="43"/>
      <c r="MZ106" s="43"/>
      <c r="NA106" s="43"/>
      <c r="NB106" s="43"/>
      <c r="NC106" s="43"/>
      <c r="ND106" s="43"/>
      <c r="NE106" s="43"/>
      <c r="NF106" s="43"/>
      <c r="NG106" s="43"/>
      <c r="NH106" s="43"/>
      <c r="NI106" s="43"/>
      <c r="NJ106" s="43"/>
      <c r="NK106" s="43"/>
      <c r="NL106" s="43"/>
      <c r="NM106" s="43"/>
      <c r="NN106" s="43"/>
      <c r="NO106" s="43"/>
      <c r="NP106" s="43"/>
      <c r="NQ106" s="43"/>
      <c r="NR106" s="43"/>
      <c r="NS106" s="43"/>
      <c r="NT106" s="43"/>
      <c r="NU106" s="43"/>
      <c r="NV106" s="43"/>
      <c r="NW106" s="43"/>
      <c r="NX106" s="43"/>
      <c r="NY106" s="43"/>
      <c r="NZ106" s="43"/>
      <c r="OA106" s="43"/>
      <c r="OB106" s="43"/>
      <c r="OC106" s="43"/>
      <c r="OD106" s="43"/>
      <c r="OE106" s="43"/>
      <c r="OF106" s="43"/>
      <c r="OG106" s="43"/>
      <c r="OH106" s="43"/>
      <c r="OI106" s="43"/>
      <c r="OJ106" s="43"/>
      <c r="OK106" s="43"/>
      <c r="OL106" s="43"/>
      <c r="OM106" s="43"/>
      <c r="ON106" s="43"/>
      <c r="OO106" s="43"/>
      <c r="OP106" s="43"/>
      <c r="OQ106" s="43"/>
      <c r="OR106" s="43"/>
      <c r="OS106" s="43"/>
      <c r="OT106" s="43"/>
      <c r="OU106" s="43"/>
      <c r="OV106" s="43"/>
      <c r="OW106" s="43"/>
      <c r="OX106" s="43"/>
      <c r="OY106" s="43"/>
      <c r="OZ106" s="43"/>
      <c r="PA106" s="43"/>
      <c r="PB106" s="43"/>
      <c r="PC106" s="43"/>
      <c r="PD106" s="43"/>
      <c r="PE106" s="43"/>
      <c r="PF106" s="43"/>
      <c r="PG106" s="43"/>
      <c r="PH106" s="43"/>
      <c r="PI106" s="43"/>
      <c r="PJ106" s="43"/>
      <c r="PK106" s="43"/>
      <c r="PL106" s="43"/>
      <c r="PM106" s="43"/>
      <c r="PN106" s="43"/>
      <c r="PO106" s="43"/>
      <c r="PP106" s="43"/>
      <c r="PQ106" s="43"/>
      <c r="PR106" s="43"/>
      <c r="PS106" s="43"/>
      <c r="PT106" s="43"/>
      <c r="PU106" s="43"/>
      <c r="PV106" s="43"/>
      <c r="PW106" s="43"/>
      <c r="PX106" s="43"/>
      <c r="PY106" s="43"/>
      <c r="PZ106" s="43"/>
      <c r="QA106" s="43"/>
      <c r="QB106" s="43"/>
      <c r="QC106" s="43"/>
      <c r="QD106" s="43"/>
      <c r="QE106" s="43"/>
      <c r="QF106" s="43"/>
      <c r="QG106" s="43"/>
      <c r="QH106" s="43"/>
      <c r="QI106" s="43"/>
      <c r="QJ106" s="43"/>
      <c r="QK106" s="43"/>
      <c r="QL106" s="43"/>
      <c r="QM106" s="43"/>
      <c r="QN106" s="43"/>
      <c r="QO106" s="43"/>
      <c r="QP106" s="43"/>
      <c r="QQ106" s="43"/>
      <c r="QR106" s="43"/>
      <c r="QS106" s="43"/>
      <c r="QT106" s="43"/>
      <c r="QU106" s="43"/>
      <c r="QV106" s="43"/>
      <c r="QW106" s="43"/>
      <c r="QX106" s="43"/>
      <c r="QY106" s="43"/>
      <c r="QZ106" s="43"/>
      <c r="RA106" s="43"/>
      <c r="RB106" s="43"/>
      <c r="RC106" s="43"/>
      <c r="RD106" s="43"/>
      <c r="RE106" s="43"/>
      <c r="RF106" s="43"/>
      <c r="RG106" s="43"/>
      <c r="RH106" s="43"/>
      <c r="RI106" s="43"/>
      <c r="RJ106" s="43"/>
      <c r="RK106" s="43"/>
      <c r="RL106" s="43"/>
      <c r="RM106" s="43"/>
      <c r="RN106" s="43"/>
      <c r="RO106" s="43"/>
      <c r="RP106" s="43"/>
      <c r="RQ106" s="43"/>
      <c r="RR106" s="43"/>
      <c r="RS106" s="43"/>
      <c r="RT106" s="43"/>
      <c r="RU106" s="43"/>
      <c r="RV106" s="43"/>
      <c r="RW106" s="43"/>
      <c r="RX106" s="43"/>
      <c r="RY106" s="43"/>
      <c r="RZ106" s="43"/>
      <c r="SA106" s="43"/>
      <c r="SB106" s="43"/>
      <c r="SC106" s="43"/>
      <c r="SD106" s="43"/>
      <c r="SE106" s="43"/>
      <c r="SF106" s="43"/>
      <c r="SG106" s="43"/>
      <c r="SH106" s="43"/>
      <c r="SI106" s="43"/>
      <c r="SJ106" s="43"/>
      <c r="SK106" s="43"/>
      <c r="SL106" s="43"/>
      <c r="SM106" s="43"/>
      <c r="SN106" s="43"/>
      <c r="SO106" s="43"/>
      <c r="SP106" s="43"/>
      <c r="SQ106" s="43"/>
      <c r="SR106" s="43"/>
      <c r="SS106" s="43"/>
      <c r="ST106" s="43"/>
      <c r="SU106" s="43"/>
      <c r="SV106" s="43"/>
      <c r="SW106" s="43"/>
      <c r="SX106" s="43"/>
      <c r="SY106" s="43"/>
      <c r="SZ106" s="43"/>
      <c r="TA106" s="43"/>
      <c r="TB106" s="43"/>
      <c r="TC106" s="43"/>
      <c r="TD106" s="43"/>
      <c r="TE106" s="43"/>
      <c r="TF106" s="43"/>
      <c r="TG106" s="43"/>
      <c r="TH106" s="43"/>
      <c r="TI106" s="43"/>
      <c r="TJ106" s="43"/>
      <c r="TK106" s="43"/>
      <c r="TL106" s="43"/>
      <c r="TM106" s="43"/>
      <c r="TN106" s="43"/>
      <c r="TO106" s="43"/>
      <c r="TP106" s="43"/>
      <c r="TQ106" s="43"/>
      <c r="TR106" s="43"/>
      <c r="TS106" s="43"/>
      <c r="TT106" s="43"/>
      <c r="TU106" s="43"/>
      <c r="TV106" s="43"/>
      <c r="TW106" s="43"/>
      <c r="TX106" s="43"/>
      <c r="TY106" s="43"/>
      <c r="TZ106" s="43"/>
      <c r="UA106" s="43"/>
      <c r="UB106" s="43"/>
      <c r="UC106" s="43"/>
      <c r="UD106" s="43"/>
      <c r="UE106" s="43"/>
      <c r="UF106" s="43"/>
      <c r="UG106" s="43"/>
      <c r="UH106" s="43"/>
      <c r="UI106" s="43"/>
      <c r="UJ106" s="43"/>
      <c r="UK106" s="43"/>
      <c r="UL106" s="43"/>
      <c r="UM106" s="43"/>
      <c r="UN106" s="43"/>
      <c r="UO106" s="43"/>
      <c r="UP106" s="43"/>
      <c r="UQ106" s="43"/>
      <c r="UR106" s="43"/>
      <c r="US106" s="43"/>
      <c r="UT106" s="43"/>
      <c r="UU106" s="43"/>
      <c r="UV106" s="43"/>
      <c r="UW106" s="43"/>
      <c r="UX106" s="43"/>
      <c r="UY106" s="43"/>
      <c r="UZ106" s="43"/>
      <c r="VA106" s="43"/>
      <c r="VB106" s="43"/>
      <c r="VC106" s="43"/>
      <c r="VD106" s="43"/>
      <c r="VE106" s="43"/>
      <c r="VF106" s="43"/>
      <c r="VG106" s="43"/>
      <c r="VH106" s="43"/>
      <c r="VI106" s="43"/>
      <c r="VJ106" s="43"/>
      <c r="VK106" s="43"/>
      <c r="VL106" s="43"/>
      <c r="VM106" s="43"/>
      <c r="VN106" s="43"/>
      <c r="VO106" s="43"/>
      <c r="VP106" s="43"/>
      <c r="VQ106" s="43"/>
      <c r="VR106" s="43"/>
      <c r="VS106" s="43"/>
      <c r="VT106" s="43"/>
      <c r="VU106" s="43"/>
      <c r="VV106" s="43"/>
      <c r="VW106" s="43"/>
      <c r="VX106" s="43"/>
      <c r="VY106" s="43"/>
      <c r="VZ106" s="43"/>
      <c r="WA106" s="43"/>
      <c r="WB106" s="43"/>
      <c r="WC106" s="43"/>
      <c r="WD106" s="43"/>
      <c r="WE106" s="43"/>
      <c r="WF106" s="43"/>
      <c r="WG106" s="43"/>
      <c r="WH106" s="43"/>
      <c r="WI106" s="43"/>
      <c r="WJ106" s="43"/>
      <c r="WK106" s="43"/>
      <c r="WL106" s="43"/>
      <c r="WM106" s="43"/>
      <c r="WN106" s="43"/>
      <c r="WO106" s="43"/>
      <c r="WP106" s="43"/>
      <c r="WQ106" s="43"/>
      <c r="WR106" s="43"/>
      <c r="WS106" s="43"/>
      <c r="WT106" s="43"/>
      <c r="WU106" s="43"/>
      <c r="WV106" s="43"/>
      <c r="WW106" s="43"/>
      <c r="WX106" s="43"/>
      <c r="WY106" s="43"/>
      <c r="WZ106" s="43"/>
      <c r="XA106" s="43"/>
      <c r="XB106" s="43"/>
      <c r="XC106" s="43"/>
      <c r="XD106" s="43"/>
      <c r="XE106" s="43"/>
      <c r="XF106" s="43"/>
      <c r="XG106" s="43"/>
      <c r="XH106" s="43"/>
      <c r="XI106" s="43"/>
      <c r="XJ106" s="43"/>
      <c r="XK106" s="43"/>
      <c r="XL106" s="43"/>
      <c r="XM106" s="43"/>
      <c r="XN106" s="43"/>
      <c r="XO106" s="43"/>
      <c r="XP106" s="43"/>
      <c r="XQ106" s="43"/>
      <c r="XR106" s="43"/>
      <c r="XS106" s="43"/>
      <c r="XT106" s="43"/>
      <c r="XU106" s="43"/>
      <c r="XV106" s="43"/>
      <c r="XW106" s="43"/>
      <c r="XX106" s="43"/>
      <c r="XY106" s="43"/>
      <c r="XZ106" s="43"/>
      <c r="YA106" s="43"/>
      <c r="YB106" s="43"/>
      <c r="YC106" s="43"/>
      <c r="YD106" s="43"/>
      <c r="YE106" s="43"/>
      <c r="YF106" s="43"/>
      <c r="YG106" s="43"/>
      <c r="YH106" s="43"/>
      <c r="YI106" s="43"/>
      <c r="YJ106" s="43"/>
      <c r="YK106" s="43"/>
      <c r="YL106" s="43"/>
      <c r="YM106" s="43"/>
      <c r="YN106" s="43"/>
      <c r="YO106" s="43"/>
      <c r="YP106" s="43"/>
      <c r="YQ106" s="43"/>
      <c r="YR106" s="43"/>
      <c r="YS106" s="43"/>
      <c r="YT106" s="43"/>
      <c r="YU106" s="43"/>
      <c r="YV106" s="43"/>
      <c r="YW106" s="43"/>
      <c r="YX106" s="43"/>
      <c r="YY106" s="43"/>
      <c r="YZ106" s="43"/>
      <c r="ZA106" s="43"/>
      <c r="ZB106" s="43"/>
      <c r="ZC106" s="43"/>
      <c r="ZD106" s="43"/>
      <c r="ZE106" s="43"/>
      <c r="ZF106" s="43"/>
      <c r="ZG106" s="43"/>
      <c r="ZH106" s="43"/>
      <c r="ZI106" s="43"/>
      <c r="ZJ106" s="43"/>
      <c r="ZK106" s="43"/>
      <c r="ZL106" s="43"/>
      <c r="ZM106" s="43"/>
      <c r="ZN106" s="43"/>
      <c r="ZO106" s="43"/>
      <c r="ZP106" s="43"/>
      <c r="ZQ106" s="43"/>
      <c r="ZR106" s="43"/>
      <c r="ZS106" s="43"/>
      <c r="ZT106" s="43"/>
      <c r="ZU106" s="43"/>
      <c r="ZV106" s="43"/>
      <c r="ZW106" s="43"/>
      <c r="ZX106" s="43"/>
      <c r="ZY106" s="43"/>
      <c r="ZZ106" s="43"/>
      <c r="AAA106" s="43"/>
      <c r="AAB106" s="43"/>
      <c r="AAC106" s="43"/>
      <c r="AAD106" s="43"/>
      <c r="AAE106" s="43"/>
      <c r="AAF106" s="43"/>
      <c r="AAG106" s="43"/>
      <c r="AAH106" s="43"/>
      <c r="AAI106" s="43"/>
      <c r="AAJ106" s="43"/>
      <c r="AAK106" s="43"/>
      <c r="AAL106" s="43"/>
      <c r="AAM106" s="43"/>
      <c r="AAN106" s="43"/>
      <c r="AAO106" s="43"/>
      <c r="AAP106" s="43"/>
      <c r="AAQ106" s="43"/>
      <c r="AAR106" s="43"/>
      <c r="AAS106" s="43"/>
      <c r="AAT106" s="43"/>
      <c r="AAU106" s="43"/>
      <c r="AAV106" s="43"/>
      <c r="AAW106" s="43"/>
      <c r="AAX106" s="43"/>
      <c r="AAY106" s="43"/>
      <c r="AAZ106" s="43"/>
      <c r="ABA106" s="43"/>
      <c r="ABB106" s="43"/>
      <c r="ABC106" s="43"/>
      <c r="ABD106" s="43"/>
      <c r="ABE106" s="43"/>
      <c r="ABF106" s="43"/>
      <c r="ABG106" s="43"/>
      <c r="ABH106" s="43"/>
      <c r="ABI106" s="43"/>
      <c r="ABJ106" s="43"/>
      <c r="ABK106" s="43"/>
      <c r="ABL106" s="43"/>
      <c r="ABM106" s="43"/>
      <c r="ABN106" s="43"/>
      <c r="ABO106" s="43"/>
      <c r="ABP106" s="43"/>
      <c r="ABQ106" s="43"/>
      <c r="ABR106" s="43"/>
      <c r="ABS106" s="43"/>
      <c r="ABT106" s="43"/>
      <c r="ABU106" s="43"/>
      <c r="ABV106" s="43"/>
      <c r="ABW106" s="43"/>
      <c r="ABX106" s="43"/>
      <c r="ABY106" s="43"/>
      <c r="ABZ106" s="43"/>
      <c r="ACA106" s="43"/>
      <c r="ACB106" s="43"/>
      <c r="ACC106" s="43"/>
      <c r="ACD106" s="43"/>
      <c r="ACE106" s="43"/>
      <c r="ACF106" s="43"/>
      <c r="ACG106" s="43"/>
      <c r="ACH106" s="43"/>
      <c r="ACI106" s="43"/>
      <c r="ACJ106" s="43"/>
      <c r="ACK106" s="43"/>
      <c r="ACL106" s="43"/>
      <c r="ACM106" s="43"/>
      <c r="ACN106" s="43"/>
      <c r="ACO106" s="43"/>
      <c r="ACP106" s="43"/>
      <c r="ACQ106" s="43"/>
      <c r="ACR106" s="43"/>
      <c r="ACS106" s="43"/>
      <c r="ACT106" s="43"/>
      <c r="ACU106" s="43"/>
      <c r="ACV106" s="43"/>
      <c r="ACW106" s="43"/>
      <c r="ACX106" s="43"/>
      <c r="ACY106" s="43"/>
      <c r="ACZ106" s="43"/>
      <c r="ADA106" s="43"/>
      <c r="ADB106" s="43"/>
      <c r="ADC106" s="43"/>
      <c r="ADD106" s="43"/>
      <c r="ADE106" s="43"/>
      <c r="ADF106" s="43"/>
      <c r="ADG106" s="43"/>
      <c r="ADH106" s="43"/>
      <c r="ADI106" s="43"/>
      <c r="ADJ106" s="43"/>
      <c r="ADK106" s="43"/>
      <c r="ADL106" s="43"/>
      <c r="ADM106" s="43"/>
      <c r="ADN106" s="43"/>
      <c r="ADO106" s="43"/>
      <c r="ADP106" s="43"/>
      <c r="ADQ106" s="43"/>
      <c r="ADR106" s="43"/>
      <c r="ADS106" s="43"/>
      <c r="ADT106" s="43"/>
      <c r="ADU106" s="43"/>
      <c r="ADV106" s="43"/>
      <c r="ADW106" s="43"/>
      <c r="ADX106" s="43"/>
      <c r="ADY106" s="43"/>
      <c r="ADZ106" s="43"/>
      <c r="AEA106" s="43"/>
      <c r="AEB106" s="43"/>
      <c r="AEC106" s="43"/>
      <c r="AED106" s="43"/>
      <c r="AEE106" s="43"/>
      <c r="AEF106" s="43"/>
      <c r="AEG106" s="43"/>
      <c r="AEH106" s="43"/>
      <c r="AEI106" s="43"/>
      <c r="AEJ106" s="43"/>
      <c r="AEK106" s="43"/>
      <c r="AEL106" s="43"/>
      <c r="AEM106" s="43"/>
      <c r="AEN106" s="43"/>
      <c r="AEO106" s="43"/>
      <c r="AEP106" s="43"/>
      <c r="AEQ106" s="43"/>
      <c r="AER106" s="43"/>
      <c r="AES106" s="43"/>
      <c r="AET106" s="43"/>
      <c r="AEU106" s="43"/>
      <c r="AEV106" s="43"/>
      <c r="AEW106" s="43"/>
      <c r="AEX106" s="43"/>
      <c r="AEY106" s="43"/>
      <c r="AEZ106" s="43"/>
      <c r="AFA106" s="43"/>
      <c r="AFB106" s="43"/>
      <c r="AFC106" s="43"/>
      <c r="AFD106" s="43"/>
      <c r="AFE106" s="43"/>
      <c r="AFF106" s="43"/>
      <c r="AFG106" s="43"/>
      <c r="AFH106" s="43"/>
      <c r="AFI106" s="43"/>
      <c r="AFJ106" s="43"/>
      <c r="AFK106" s="43"/>
      <c r="AFL106" s="43"/>
      <c r="AFM106" s="43"/>
      <c r="AFN106" s="43"/>
      <c r="AFO106" s="43"/>
      <c r="AFP106" s="43"/>
      <c r="AFQ106" s="43"/>
      <c r="AFR106" s="43"/>
      <c r="AFS106" s="43"/>
      <c r="AFT106" s="43"/>
      <c r="AFU106" s="43"/>
      <c r="AFV106" s="43"/>
      <c r="AFW106" s="43"/>
      <c r="AFX106" s="43"/>
      <c r="AFY106" s="43"/>
      <c r="AFZ106" s="43"/>
      <c r="AGA106" s="43"/>
      <c r="AGB106" s="43"/>
      <c r="AGC106" s="43"/>
      <c r="AGD106" s="43"/>
      <c r="AGE106" s="43"/>
      <c r="AGF106" s="43"/>
      <c r="AGG106" s="43"/>
      <c r="AGH106" s="43"/>
      <c r="AGI106" s="43"/>
      <c r="AGJ106" s="43"/>
      <c r="AGK106" s="43"/>
      <c r="AGL106" s="43"/>
      <c r="AGM106" s="43"/>
      <c r="AGN106" s="43"/>
      <c r="AGO106" s="43"/>
      <c r="AGP106" s="43"/>
      <c r="AGQ106" s="43"/>
      <c r="AGR106" s="43"/>
      <c r="AGS106" s="43"/>
      <c r="AGT106" s="43"/>
      <c r="AGU106" s="43"/>
      <c r="AGV106" s="43"/>
      <c r="AGW106" s="43"/>
      <c r="AGX106" s="43"/>
      <c r="AGY106" s="43"/>
      <c r="AGZ106" s="43"/>
      <c r="AHA106" s="43"/>
      <c r="AHB106" s="43"/>
      <c r="AHC106" s="43"/>
      <c r="AHD106" s="43"/>
      <c r="AHE106" s="43"/>
      <c r="AHF106" s="43"/>
      <c r="AHG106" s="43"/>
      <c r="AHH106" s="43"/>
      <c r="AHI106" s="43"/>
      <c r="AHJ106" s="43"/>
      <c r="AHK106" s="43"/>
      <c r="AHL106" s="43"/>
      <c r="AHM106" s="43"/>
      <c r="AHN106" s="43"/>
      <c r="AHO106" s="43"/>
      <c r="AHP106" s="43"/>
      <c r="AHQ106" s="43"/>
      <c r="AHR106" s="43"/>
      <c r="AHS106" s="43"/>
      <c r="AHT106" s="43"/>
      <c r="AHU106" s="43"/>
      <c r="AHV106" s="43"/>
      <c r="AHW106" s="43"/>
      <c r="AHX106" s="43"/>
      <c r="AHY106" s="43"/>
      <c r="AHZ106" s="43"/>
      <c r="AIA106" s="43"/>
      <c r="AIB106" s="43"/>
      <c r="AIC106" s="43"/>
      <c r="AID106" s="43"/>
      <c r="AIE106" s="43"/>
      <c r="AIF106" s="43"/>
      <c r="AIG106" s="43"/>
      <c r="AIH106" s="43"/>
      <c r="AII106" s="43"/>
      <c r="AIJ106" s="43"/>
      <c r="AIK106" s="43"/>
      <c r="AIL106" s="43"/>
      <c r="AIM106" s="43"/>
      <c r="AIN106" s="43"/>
      <c r="AIO106" s="43"/>
      <c r="AIP106" s="43"/>
      <c r="AIQ106" s="43"/>
      <c r="AIR106" s="43"/>
      <c r="AIS106" s="43"/>
      <c r="AIT106" s="43"/>
      <c r="AIU106" s="43"/>
      <c r="AIV106" s="43"/>
      <c r="AIW106" s="43"/>
      <c r="AIX106" s="43"/>
      <c r="AIY106" s="43"/>
      <c r="AIZ106" s="43"/>
      <c r="AJA106" s="43"/>
      <c r="AJB106" s="43"/>
      <c r="AJC106" s="43"/>
      <c r="AJD106" s="43"/>
      <c r="AJE106" s="43"/>
      <c r="AJF106" s="43"/>
      <c r="AJG106" s="43"/>
      <c r="AJH106" s="43"/>
      <c r="AJI106" s="43"/>
      <c r="AJJ106" s="43"/>
      <c r="AJK106" s="43"/>
      <c r="AJL106" s="43"/>
      <c r="AJM106" s="43"/>
      <c r="AJN106" s="43"/>
      <c r="AJO106" s="43"/>
      <c r="AJP106" s="43"/>
      <c r="AJQ106" s="43"/>
      <c r="AJR106" s="43"/>
      <c r="AJS106" s="43"/>
      <c r="AJT106" s="43"/>
      <c r="AJU106" s="43"/>
      <c r="AJV106" s="43"/>
      <c r="AJW106" s="43"/>
      <c r="AJX106" s="43"/>
      <c r="AJY106" s="43"/>
      <c r="AJZ106" s="43"/>
      <c r="AKA106" s="43"/>
      <c r="AKB106" s="43"/>
      <c r="AKC106" s="43"/>
      <c r="AKD106" s="43"/>
      <c r="AKE106" s="43"/>
      <c r="AKF106" s="43"/>
      <c r="AKG106" s="43"/>
      <c r="AKH106" s="43"/>
      <c r="AKI106" s="43"/>
      <c r="AKJ106" s="43"/>
      <c r="AKK106" s="43"/>
      <c r="AKL106" s="43"/>
      <c r="AKM106" s="43"/>
      <c r="AKN106" s="43"/>
      <c r="AKO106" s="43"/>
      <c r="AKP106" s="43"/>
      <c r="AKQ106" s="43"/>
      <c r="AKR106" s="43"/>
      <c r="AKS106" s="43"/>
      <c r="AKT106" s="43"/>
      <c r="AKU106" s="43"/>
      <c r="AKV106" s="43"/>
      <c r="AKW106" s="43"/>
      <c r="AKX106" s="43"/>
      <c r="AKY106" s="43"/>
      <c r="AKZ106" s="43"/>
      <c r="ALA106" s="43"/>
      <c r="ALB106" s="43"/>
      <c r="ALC106" s="43"/>
      <c r="ALD106" s="43"/>
      <c r="ALE106" s="43"/>
      <c r="ALF106" s="43"/>
      <c r="ALG106" s="43"/>
      <c r="ALH106" s="43"/>
      <c r="ALI106" s="43"/>
      <c r="ALJ106" s="43"/>
      <c r="ALK106" s="43"/>
      <c r="ALL106" s="43"/>
      <c r="ALM106" s="43"/>
      <c r="ALN106" s="43"/>
      <c r="ALO106" s="43"/>
      <c r="ALP106" s="43"/>
      <c r="ALQ106" s="43"/>
      <c r="ALR106" s="43"/>
      <c r="ALS106" s="43"/>
      <c r="ALT106" s="43"/>
      <c r="ALU106" s="43"/>
      <c r="ALV106" s="43"/>
      <c r="ALW106" s="43"/>
      <c r="ALX106" s="43"/>
      <c r="ALY106" s="43"/>
      <c r="ALZ106" s="43"/>
      <c r="AMA106" s="43"/>
      <c r="AMB106" s="43"/>
      <c r="AMC106" s="43"/>
      <c r="AMD106" s="43"/>
      <c r="AME106" s="43"/>
      <c r="AMF106" s="43"/>
      <c r="AMG106" s="43"/>
      <c r="AMH106" s="43"/>
      <c r="AMI106" s="43"/>
      <c r="AMJ106" s="43"/>
      <c r="AMK106" s="43"/>
      <c r="AML106" s="43"/>
      <c r="AMM106" s="43"/>
      <c r="AMN106" s="43"/>
      <c r="AMO106" s="43"/>
      <c r="AMP106" s="43"/>
      <c r="AMQ106" s="43"/>
      <c r="AMR106" s="43"/>
      <c r="AMS106" s="43"/>
      <c r="AMT106" s="43"/>
      <c r="AMU106" s="43"/>
      <c r="AMV106" s="43"/>
      <c r="AMW106" s="43"/>
      <c r="AMX106" s="43"/>
      <c r="AMY106" s="43"/>
      <c r="AMZ106" s="43"/>
      <c r="ANA106" s="43"/>
      <c r="ANB106" s="43"/>
      <c r="ANC106" s="43"/>
      <c r="AND106" s="43"/>
      <c r="ANE106" s="43"/>
      <c r="ANF106" s="43"/>
      <c r="ANG106" s="43"/>
      <c r="ANH106" s="43"/>
      <c r="ANI106" s="43"/>
      <c r="ANJ106" s="43"/>
      <c r="ANK106" s="43"/>
      <c r="ANL106" s="43"/>
      <c r="ANM106" s="43"/>
      <c r="ANN106" s="43"/>
      <c r="ANO106" s="43"/>
      <c r="ANP106" s="43"/>
      <c r="ANQ106" s="43"/>
      <c r="ANR106" s="43"/>
      <c r="ANS106" s="43"/>
      <c r="ANT106" s="43"/>
      <c r="ANU106" s="43"/>
      <c r="ANV106" s="43"/>
      <c r="ANW106" s="43"/>
      <c r="ANX106" s="43"/>
      <c r="ANY106" s="43"/>
      <c r="ANZ106" s="43"/>
      <c r="AOA106" s="43"/>
      <c r="AOB106" s="43"/>
      <c r="AOC106" s="43"/>
      <c r="AOD106" s="43"/>
      <c r="AOE106" s="43"/>
      <c r="AOF106" s="43"/>
      <c r="AOG106" s="43"/>
      <c r="AOH106" s="43"/>
      <c r="AOI106" s="43"/>
      <c r="AOJ106" s="43"/>
      <c r="AOK106" s="43"/>
      <c r="AOL106" s="43"/>
      <c r="AOM106" s="43"/>
      <c r="AON106" s="43"/>
      <c r="AOO106" s="43"/>
      <c r="AOP106" s="43"/>
      <c r="AOQ106" s="43"/>
      <c r="AOR106" s="43"/>
      <c r="AOS106" s="43"/>
      <c r="AOT106" s="43"/>
      <c r="AOU106" s="43"/>
      <c r="AOV106" s="43"/>
      <c r="AOW106" s="43"/>
      <c r="AOX106" s="43"/>
      <c r="AOY106" s="43"/>
      <c r="AOZ106" s="43"/>
      <c r="APA106" s="43"/>
      <c r="APB106" s="43"/>
      <c r="APC106" s="43"/>
      <c r="APD106" s="43"/>
      <c r="APE106" s="43"/>
      <c r="APF106" s="43"/>
      <c r="APG106" s="43"/>
      <c r="APH106" s="43"/>
      <c r="API106" s="43"/>
      <c r="APJ106" s="43"/>
      <c r="APK106" s="43"/>
      <c r="APL106" s="43"/>
      <c r="APM106" s="43"/>
      <c r="APN106" s="43"/>
      <c r="APO106" s="43"/>
      <c r="APP106" s="43"/>
      <c r="APQ106" s="43"/>
      <c r="APR106" s="43"/>
      <c r="APS106" s="43"/>
      <c r="APT106" s="43"/>
      <c r="APU106" s="43"/>
      <c r="APV106" s="43"/>
      <c r="APW106" s="43"/>
      <c r="APX106" s="43"/>
      <c r="APY106" s="43"/>
      <c r="APZ106" s="43"/>
      <c r="AQA106" s="43"/>
      <c r="AQB106" s="43"/>
      <c r="AQC106" s="43"/>
      <c r="AQD106" s="43"/>
      <c r="AQE106" s="43"/>
      <c r="AQF106" s="43"/>
      <c r="AQG106" s="43"/>
      <c r="AQH106" s="43"/>
      <c r="AQI106" s="43"/>
      <c r="AQJ106" s="43"/>
      <c r="AQK106" s="43"/>
      <c r="AQL106" s="43"/>
      <c r="AQM106" s="43"/>
      <c r="AQN106" s="43"/>
      <c r="AQO106" s="43"/>
      <c r="AQP106" s="43"/>
      <c r="AQQ106" s="43"/>
      <c r="AQR106" s="43"/>
      <c r="AQS106" s="43"/>
      <c r="AQT106" s="43"/>
      <c r="AQU106" s="43"/>
      <c r="AQV106" s="43"/>
      <c r="AQW106" s="43"/>
      <c r="AQX106" s="43"/>
      <c r="AQY106" s="43"/>
      <c r="AQZ106" s="43"/>
      <c r="ARA106" s="43"/>
      <c r="ARB106" s="43"/>
      <c r="ARC106" s="43"/>
      <c r="ARD106" s="43"/>
      <c r="ARE106" s="43"/>
      <c r="ARF106" s="43"/>
      <c r="ARG106" s="43"/>
      <c r="ARH106" s="43"/>
      <c r="ARI106" s="43"/>
      <c r="ARJ106" s="43"/>
      <c r="ARK106" s="43"/>
      <c r="ARL106" s="43"/>
      <c r="ARM106" s="43"/>
      <c r="ARN106" s="43"/>
      <c r="ARO106" s="43"/>
      <c r="ARP106" s="43"/>
      <c r="ARQ106" s="43"/>
      <c r="ARR106" s="43"/>
      <c r="ARS106" s="43"/>
      <c r="ART106" s="43"/>
      <c r="ARU106" s="43"/>
      <c r="ARV106" s="43"/>
      <c r="ARW106" s="43"/>
      <c r="ARX106" s="43"/>
      <c r="ARY106" s="43"/>
      <c r="ARZ106" s="43"/>
      <c r="ASA106" s="43"/>
      <c r="ASB106" s="43"/>
      <c r="ASC106" s="43"/>
      <c r="ASD106" s="43"/>
      <c r="ASE106" s="43"/>
      <c r="ASF106" s="43"/>
      <c r="ASG106" s="43"/>
      <c r="ASH106" s="43"/>
      <c r="ASI106" s="43"/>
      <c r="ASJ106" s="43"/>
      <c r="ASK106" s="43"/>
      <c r="ASL106" s="43"/>
      <c r="ASM106" s="43"/>
      <c r="ASN106" s="43"/>
      <c r="ASO106" s="43"/>
      <c r="ASP106" s="43"/>
      <c r="ASQ106" s="43"/>
      <c r="ASR106" s="43"/>
      <c r="ASS106" s="43"/>
      <c r="AST106" s="43"/>
      <c r="ASU106" s="43"/>
      <c r="ASV106" s="43"/>
      <c r="ASW106" s="43"/>
      <c r="ASX106" s="43"/>
      <c r="ASY106" s="43"/>
      <c r="ASZ106" s="43"/>
      <c r="ATA106" s="43"/>
      <c r="ATB106" s="43"/>
      <c r="ATC106" s="43"/>
      <c r="ATD106" s="43"/>
      <c r="ATE106" s="43"/>
      <c r="ATF106" s="43"/>
      <c r="ATG106" s="43"/>
      <c r="ATH106" s="43"/>
      <c r="ATI106" s="43"/>
      <c r="ATJ106" s="43"/>
      <c r="ATK106" s="43"/>
      <c r="ATL106" s="43"/>
      <c r="ATM106" s="43"/>
      <c r="ATN106" s="43"/>
      <c r="ATO106" s="43"/>
      <c r="ATP106" s="43"/>
      <c r="ATQ106" s="43"/>
      <c r="ATR106" s="43"/>
      <c r="ATS106" s="43"/>
      <c r="ATT106" s="43"/>
      <c r="ATU106" s="43"/>
      <c r="ATV106" s="43"/>
      <c r="ATW106" s="43"/>
      <c r="ATX106" s="43"/>
      <c r="ATY106" s="43"/>
      <c r="ATZ106" s="43"/>
      <c r="AUA106" s="43"/>
      <c r="AUB106" s="43"/>
      <c r="AUC106" s="43"/>
      <c r="AUD106" s="43"/>
      <c r="AUE106" s="43"/>
      <c r="AUF106" s="43"/>
      <c r="AUG106" s="43"/>
      <c r="AUH106" s="43"/>
      <c r="AUI106" s="43"/>
      <c r="AUJ106" s="43"/>
      <c r="AUK106" s="43"/>
      <c r="AUL106" s="43"/>
      <c r="AUM106" s="43"/>
      <c r="AUN106" s="43"/>
      <c r="AUO106" s="43"/>
      <c r="AUP106" s="43"/>
      <c r="AUQ106" s="43"/>
      <c r="AUR106" s="43"/>
      <c r="AUS106" s="43"/>
      <c r="AUT106" s="43"/>
      <c r="AUU106" s="43"/>
      <c r="AUV106" s="43"/>
      <c r="AUW106" s="43"/>
      <c r="AUX106" s="43"/>
      <c r="AUY106" s="43"/>
      <c r="AUZ106" s="43"/>
      <c r="AVA106" s="43"/>
      <c r="AVB106" s="43"/>
      <c r="AVC106" s="43"/>
      <c r="AVD106" s="43"/>
      <c r="AVE106" s="43"/>
      <c r="AVF106" s="43"/>
      <c r="AVG106" s="43"/>
      <c r="AVH106" s="43"/>
      <c r="AVI106" s="43"/>
      <c r="AVJ106" s="43"/>
      <c r="AVK106" s="43"/>
      <c r="AVL106" s="43"/>
      <c r="AVM106" s="43"/>
      <c r="AVN106" s="43"/>
      <c r="AVO106" s="43"/>
      <c r="AVP106" s="43"/>
      <c r="AVQ106" s="43"/>
      <c r="AVR106" s="43"/>
      <c r="AVS106" s="43"/>
      <c r="AVT106" s="43"/>
      <c r="AVU106" s="43"/>
      <c r="AVV106" s="43"/>
      <c r="AVW106" s="43"/>
      <c r="AVX106" s="43"/>
      <c r="AVY106" s="43"/>
      <c r="AVZ106" s="43"/>
      <c r="AWA106" s="43"/>
      <c r="AWB106" s="43"/>
      <c r="AWC106" s="43"/>
      <c r="AWD106" s="43"/>
      <c r="AWE106" s="43"/>
      <c r="AWF106" s="43"/>
      <c r="AWG106" s="43"/>
      <c r="AWH106" s="43"/>
      <c r="AWI106" s="43"/>
      <c r="AWJ106" s="43"/>
      <c r="AWK106" s="43"/>
      <c r="AWL106" s="43"/>
      <c r="AWM106" s="43"/>
      <c r="AWN106" s="43"/>
      <c r="AWO106" s="43"/>
      <c r="AWP106" s="43"/>
      <c r="AWQ106" s="43"/>
      <c r="AWR106" s="43"/>
      <c r="AWS106" s="43"/>
      <c r="AWT106" s="43"/>
      <c r="AWU106" s="43"/>
      <c r="AWV106" s="43"/>
      <c r="AWW106" s="43"/>
      <c r="AWX106" s="43"/>
      <c r="AWY106" s="43"/>
      <c r="AWZ106" s="43"/>
      <c r="AXA106" s="43"/>
      <c r="AXB106" s="43"/>
      <c r="AXC106" s="43"/>
      <c r="AXD106" s="43"/>
      <c r="AXE106" s="43"/>
      <c r="AXF106" s="43"/>
      <c r="AXG106" s="43"/>
      <c r="AXH106" s="43"/>
      <c r="AXI106" s="43"/>
      <c r="AXJ106" s="43"/>
      <c r="AXK106" s="43"/>
      <c r="AXL106" s="43"/>
      <c r="AXM106" s="43"/>
      <c r="AXN106" s="43"/>
      <c r="AXO106" s="43"/>
      <c r="AXP106" s="43"/>
      <c r="AXQ106" s="43"/>
      <c r="AXR106" s="43"/>
      <c r="AXS106" s="43"/>
      <c r="AXT106" s="43"/>
      <c r="AXU106" s="43"/>
      <c r="AXV106" s="43"/>
      <c r="AXW106" s="43"/>
      <c r="AXX106" s="43"/>
      <c r="AXY106" s="43"/>
      <c r="AXZ106" s="43"/>
      <c r="AYA106" s="43"/>
      <c r="AYB106" s="43"/>
      <c r="AYC106" s="43"/>
      <c r="AYD106" s="43"/>
      <c r="AYE106" s="43"/>
      <c r="AYF106" s="43"/>
      <c r="AYG106" s="43"/>
      <c r="AYH106" s="43"/>
      <c r="AYI106" s="43"/>
      <c r="AYJ106" s="43"/>
      <c r="AYK106" s="43"/>
      <c r="AYL106" s="43"/>
      <c r="AYM106" s="43"/>
      <c r="AYN106" s="43"/>
      <c r="AYO106" s="43"/>
      <c r="AYP106" s="43"/>
      <c r="AYQ106" s="43"/>
      <c r="AYR106" s="43"/>
      <c r="AYS106" s="43"/>
      <c r="AYT106" s="43"/>
      <c r="AYU106" s="43"/>
      <c r="AYV106" s="43"/>
      <c r="AYW106" s="43"/>
      <c r="AYX106" s="43"/>
      <c r="AYY106" s="43"/>
      <c r="AYZ106" s="43"/>
      <c r="AZA106" s="43"/>
      <c r="AZB106" s="43"/>
      <c r="AZC106" s="43"/>
      <c r="AZD106" s="43"/>
      <c r="AZE106" s="43"/>
      <c r="AZF106" s="43"/>
      <c r="AZG106" s="43"/>
      <c r="AZH106" s="43"/>
      <c r="AZI106" s="43"/>
      <c r="AZJ106" s="43"/>
      <c r="AZK106" s="43"/>
      <c r="AZL106" s="43"/>
      <c r="AZM106" s="43"/>
      <c r="AZN106" s="43"/>
      <c r="AZO106" s="43"/>
      <c r="AZP106" s="43"/>
      <c r="AZQ106" s="43"/>
      <c r="AZR106" s="43"/>
      <c r="AZS106" s="43"/>
      <c r="AZT106" s="43"/>
      <c r="AZU106" s="43"/>
      <c r="AZV106" s="43"/>
      <c r="AZW106" s="43"/>
      <c r="AZX106" s="43"/>
      <c r="AZY106" s="43"/>
      <c r="AZZ106" s="43"/>
      <c r="BAA106" s="43"/>
      <c r="BAB106" s="43"/>
      <c r="BAC106" s="43"/>
      <c r="BAD106" s="43"/>
      <c r="BAE106" s="43"/>
      <c r="BAF106" s="43"/>
      <c r="BAG106" s="43"/>
      <c r="BAH106" s="43"/>
      <c r="BAI106" s="43"/>
      <c r="BAJ106" s="43"/>
      <c r="BAK106" s="43"/>
      <c r="BAL106" s="43"/>
      <c r="BAM106" s="43"/>
      <c r="BAN106" s="43"/>
      <c r="BAO106" s="43"/>
      <c r="BAP106" s="43"/>
      <c r="BAQ106" s="43"/>
      <c r="BAR106" s="43"/>
      <c r="BAS106" s="43"/>
      <c r="BAT106" s="43"/>
      <c r="BAU106" s="43"/>
      <c r="BAV106" s="43"/>
      <c r="BAW106" s="43"/>
      <c r="BAX106" s="43"/>
      <c r="BAY106" s="43"/>
      <c r="BAZ106" s="43"/>
      <c r="BBA106" s="43"/>
      <c r="BBB106" s="43"/>
      <c r="BBC106" s="43"/>
      <c r="BBD106" s="43"/>
      <c r="BBE106" s="43"/>
      <c r="BBF106" s="43"/>
      <c r="BBG106" s="43"/>
      <c r="BBH106" s="43"/>
      <c r="BBI106" s="43"/>
      <c r="BBJ106" s="43"/>
      <c r="BBK106" s="43"/>
      <c r="BBL106" s="43"/>
      <c r="BBM106" s="43"/>
      <c r="BBN106" s="43"/>
      <c r="BBO106" s="43"/>
      <c r="BBP106" s="43"/>
      <c r="BBQ106" s="43"/>
      <c r="BBR106" s="43"/>
      <c r="BBS106" s="43"/>
      <c r="BBT106" s="43"/>
      <c r="BBU106" s="43"/>
      <c r="BBV106" s="43"/>
      <c r="BBW106" s="43"/>
      <c r="BBX106" s="43"/>
      <c r="BBY106" s="43"/>
      <c r="BBZ106" s="43"/>
      <c r="BCA106" s="43"/>
      <c r="BCB106" s="43"/>
      <c r="BCC106" s="43"/>
      <c r="BCD106" s="43"/>
      <c r="BCE106" s="43"/>
      <c r="BCF106" s="43"/>
      <c r="BCG106" s="43"/>
      <c r="BCH106" s="43"/>
      <c r="BCI106" s="43"/>
      <c r="BCJ106" s="43"/>
      <c r="BCK106" s="43"/>
      <c r="BCL106" s="43"/>
      <c r="BCM106" s="43"/>
      <c r="BCN106" s="43"/>
      <c r="BCO106" s="43"/>
      <c r="BCP106" s="43"/>
      <c r="BCQ106" s="43"/>
      <c r="BCR106" s="43"/>
      <c r="BCS106" s="43"/>
      <c r="BCT106" s="43"/>
      <c r="BCU106" s="43"/>
      <c r="BCV106" s="43"/>
      <c r="BCW106" s="43"/>
      <c r="BCX106" s="43"/>
      <c r="BCY106" s="43"/>
      <c r="BCZ106" s="43"/>
      <c r="BDA106" s="43"/>
      <c r="BDB106" s="43"/>
      <c r="BDC106" s="43"/>
      <c r="BDD106" s="43"/>
      <c r="BDE106" s="43"/>
      <c r="BDF106" s="43"/>
      <c r="BDG106" s="43"/>
      <c r="BDH106" s="43"/>
      <c r="BDI106" s="43"/>
      <c r="BDJ106" s="43"/>
      <c r="BDK106" s="43"/>
      <c r="BDL106" s="43"/>
      <c r="BDM106" s="43"/>
      <c r="BDN106" s="43"/>
      <c r="BDO106" s="43"/>
      <c r="BDP106" s="43"/>
      <c r="BDQ106" s="43"/>
      <c r="BDR106" s="43"/>
      <c r="BDS106" s="43"/>
      <c r="BDT106" s="43"/>
      <c r="BDU106" s="43"/>
      <c r="BDV106" s="43"/>
      <c r="BDW106" s="43"/>
      <c r="BDX106" s="43"/>
      <c r="BDY106" s="43"/>
      <c r="BDZ106" s="43"/>
      <c r="BEA106" s="43"/>
      <c r="BEB106" s="43"/>
      <c r="BEC106" s="43"/>
      <c r="BED106" s="43"/>
      <c r="BEE106" s="43"/>
      <c r="BEF106" s="43"/>
      <c r="BEG106" s="43"/>
      <c r="BEH106" s="43"/>
      <c r="BEI106" s="43"/>
      <c r="BEJ106" s="43"/>
      <c r="BEK106" s="43"/>
      <c r="BEL106" s="43"/>
      <c r="BEM106" s="43"/>
      <c r="BEN106" s="43"/>
      <c r="BEO106" s="43"/>
      <c r="BEP106" s="43"/>
      <c r="BEQ106" s="43"/>
      <c r="BER106" s="43"/>
      <c r="BES106" s="43"/>
      <c r="BET106" s="43"/>
      <c r="BEU106" s="43"/>
      <c r="BEV106" s="43"/>
      <c r="BEW106" s="43"/>
      <c r="BEX106" s="43"/>
      <c r="BEY106" s="43"/>
      <c r="BEZ106" s="43"/>
      <c r="BFA106" s="43"/>
      <c r="BFB106" s="43"/>
      <c r="BFC106" s="43"/>
      <c r="BFD106" s="43"/>
      <c r="BFE106" s="43"/>
      <c r="BFF106" s="43"/>
      <c r="BFG106" s="43"/>
      <c r="BFH106" s="43"/>
      <c r="BFI106" s="43"/>
      <c r="BFJ106" s="43"/>
      <c r="BFK106" s="43"/>
      <c r="BFL106" s="43"/>
      <c r="BFM106" s="43"/>
      <c r="BFN106" s="43"/>
      <c r="BFO106" s="43"/>
      <c r="BFP106" s="43"/>
      <c r="BFQ106" s="43"/>
      <c r="BFR106" s="43"/>
      <c r="BFS106" s="43"/>
      <c r="BFT106" s="43"/>
      <c r="BFU106" s="43"/>
      <c r="BFV106" s="43"/>
      <c r="BFW106" s="43"/>
      <c r="BFX106" s="43"/>
      <c r="BFY106" s="43"/>
      <c r="BFZ106" s="43"/>
      <c r="BGA106" s="43"/>
      <c r="BGB106" s="43"/>
      <c r="BGC106" s="43"/>
      <c r="BGD106" s="43"/>
      <c r="BGE106" s="43"/>
      <c r="BGF106" s="43"/>
      <c r="BGG106" s="43"/>
      <c r="BGH106" s="43"/>
      <c r="BGI106" s="43"/>
      <c r="BGJ106" s="43"/>
      <c r="BGK106" s="43"/>
      <c r="BGL106" s="43"/>
      <c r="BGM106" s="43"/>
      <c r="BGN106" s="43"/>
      <c r="BGO106" s="43"/>
      <c r="BGP106" s="43"/>
      <c r="BGQ106" s="43"/>
      <c r="BGR106" s="43"/>
      <c r="BGS106" s="43"/>
      <c r="BGT106" s="43"/>
      <c r="BGU106" s="43"/>
      <c r="BGV106" s="43"/>
      <c r="BGW106" s="43"/>
      <c r="BGX106" s="43"/>
      <c r="BGY106" s="43"/>
      <c r="BGZ106" s="43"/>
      <c r="BHA106" s="43"/>
      <c r="BHB106" s="43"/>
      <c r="BHC106" s="43"/>
      <c r="BHD106" s="43"/>
      <c r="BHE106" s="43"/>
      <c r="BHF106" s="43"/>
      <c r="BHG106" s="43"/>
      <c r="BHH106" s="43"/>
      <c r="BHI106" s="43"/>
      <c r="BHJ106" s="43"/>
      <c r="BHK106" s="43"/>
      <c r="BHL106" s="43"/>
      <c r="BHM106" s="43"/>
      <c r="BHN106" s="43"/>
      <c r="BHO106" s="43"/>
      <c r="BHP106" s="43"/>
      <c r="BHQ106" s="43"/>
      <c r="BHR106" s="43"/>
      <c r="BHS106" s="43"/>
      <c r="BHT106" s="43"/>
      <c r="BHU106" s="43"/>
      <c r="BHV106" s="43"/>
      <c r="BHW106" s="43"/>
      <c r="BHX106" s="43"/>
      <c r="BHY106" s="43"/>
      <c r="BHZ106" s="43"/>
      <c r="BIA106" s="43"/>
      <c r="BIB106" s="43"/>
      <c r="BIC106" s="43"/>
      <c r="BID106" s="43"/>
      <c r="BIE106" s="43"/>
      <c r="BIF106" s="43"/>
      <c r="BIG106" s="43"/>
      <c r="BIH106" s="43"/>
      <c r="BII106" s="43"/>
      <c r="BIJ106" s="43"/>
      <c r="BIK106" s="43"/>
      <c r="BIL106" s="43"/>
      <c r="BIM106" s="43"/>
      <c r="BIN106" s="43"/>
      <c r="BIO106" s="43"/>
      <c r="BIP106" s="43"/>
      <c r="BIQ106" s="43"/>
      <c r="BIR106" s="43"/>
      <c r="BIS106" s="43"/>
      <c r="BIT106" s="43"/>
      <c r="BIU106" s="43"/>
      <c r="BIV106" s="43"/>
      <c r="BIW106" s="43"/>
      <c r="BIX106" s="43"/>
      <c r="BIY106" s="43"/>
      <c r="BIZ106" s="43"/>
      <c r="BJA106" s="43"/>
      <c r="BJB106" s="43"/>
      <c r="BJC106" s="43"/>
      <c r="BJD106" s="43"/>
      <c r="BJE106" s="43"/>
      <c r="BJF106" s="43"/>
      <c r="BJG106" s="43"/>
      <c r="BJH106" s="43"/>
      <c r="BJI106" s="43"/>
      <c r="BJJ106" s="43"/>
      <c r="BJK106" s="43"/>
      <c r="BJL106" s="43"/>
      <c r="BJM106" s="43"/>
      <c r="BJN106" s="43"/>
      <c r="BJO106" s="43"/>
      <c r="BJP106" s="43"/>
      <c r="BJQ106" s="43"/>
      <c r="BJR106" s="43"/>
      <c r="BJS106" s="43"/>
      <c r="BJT106" s="43"/>
      <c r="BJU106" s="43"/>
      <c r="BJV106" s="43"/>
      <c r="BJW106" s="43"/>
      <c r="BJX106" s="43"/>
      <c r="BJY106" s="43"/>
      <c r="BJZ106" s="43"/>
      <c r="BKA106" s="43"/>
      <c r="BKB106" s="43"/>
      <c r="BKC106" s="43"/>
      <c r="BKD106" s="43"/>
      <c r="BKE106" s="43"/>
      <c r="BKF106" s="43"/>
      <c r="BKG106" s="43"/>
      <c r="BKH106" s="43"/>
      <c r="BKI106" s="43"/>
      <c r="BKJ106" s="43"/>
      <c r="BKK106" s="43"/>
      <c r="BKL106" s="43"/>
      <c r="BKM106" s="43"/>
      <c r="BKN106" s="43"/>
      <c r="BKO106" s="43"/>
      <c r="BKP106" s="43"/>
      <c r="BKQ106" s="43"/>
      <c r="BKR106" s="43"/>
      <c r="BKS106" s="43"/>
      <c r="BKT106" s="43"/>
      <c r="BKU106" s="43"/>
      <c r="BKV106" s="43"/>
      <c r="BKW106" s="43"/>
      <c r="BKX106" s="43"/>
      <c r="BKY106" s="43"/>
      <c r="BKZ106" s="43"/>
      <c r="BLA106" s="43"/>
      <c r="BLB106" s="43"/>
      <c r="BLC106" s="43"/>
      <c r="BLD106" s="43"/>
      <c r="BLE106" s="43"/>
      <c r="BLF106" s="43"/>
      <c r="BLG106" s="43"/>
      <c r="BLH106" s="43"/>
      <c r="BLI106" s="43"/>
      <c r="BLJ106" s="43"/>
      <c r="BLK106" s="43"/>
      <c r="BLL106" s="43"/>
      <c r="BLM106" s="43"/>
      <c r="BLN106" s="43"/>
      <c r="BLO106" s="43"/>
      <c r="BLP106" s="43"/>
      <c r="BLQ106" s="43"/>
      <c r="BLR106" s="43"/>
      <c r="BLS106" s="43"/>
      <c r="BLT106" s="43"/>
      <c r="BLU106" s="43"/>
      <c r="BLV106" s="43"/>
      <c r="BLW106" s="43"/>
      <c r="BLX106" s="43"/>
      <c r="BLY106" s="43"/>
      <c r="BLZ106" s="43"/>
      <c r="BMA106" s="43"/>
      <c r="BMB106" s="43"/>
      <c r="BMC106" s="43"/>
      <c r="BMD106" s="43"/>
      <c r="BME106" s="43"/>
      <c r="BMF106" s="43"/>
      <c r="BMG106" s="43"/>
      <c r="BMH106" s="43"/>
      <c r="BMI106" s="43"/>
      <c r="BMJ106" s="43"/>
      <c r="BMK106" s="43"/>
      <c r="BML106" s="43"/>
      <c r="BMM106" s="43"/>
      <c r="BMN106" s="43"/>
      <c r="BMO106" s="43"/>
      <c r="BMP106" s="43"/>
      <c r="BMQ106" s="43"/>
      <c r="BMR106" s="43"/>
      <c r="BMS106" s="43"/>
      <c r="BMT106" s="43"/>
      <c r="BMU106" s="43"/>
      <c r="BMV106" s="43"/>
      <c r="BMW106" s="43"/>
      <c r="BMX106" s="43"/>
      <c r="BMY106" s="43"/>
      <c r="BMZ106" s="43"/>
      <c r="BNA106" s="43"/>
      <c r="BNB106" s="43"/>
      <c r="BNC106" s="43"/>
      <c r="BND106" s="43"/>
      <c r="BNE106" s="43"/>
      <c r="BNF106" s="43"/>
      <c r="BNG106" s="43"/>
      <c r="BNH106" s="43"/>
      <c r="BNI106" s="43"/>
      <c r="BNJ106" s="43"/>
      <c r="BNK106" s="43"/>
      <c r="BNL106" s="43"/>
      <c r="BNM106" s="43"/>
      <c r="BNN106" s="43"/>
      <c r="BNO106" s="43"/>
      <c r="BNP106" s="43"/>
      <c r="BNQ106" s="43"/>
      <c r="BNR106" s="43"/>
      <c r="BNS106" s="43"/>
      <c r="BNT106" s="43"/>
      <c r="BNU106" s="43"/>
      <c r="BNV106" s="43"/>
      <c r="BNW106" s="43"/>
      <c r="BNX106" s="43"/>
      <c r="BNY106" s="43"/>
      <c r="BNZ106" s="43"/>
      <c r="BOA106" s="43"/>
      <c r="BOB106" s="43"/>
      <c r="BOC106" s="43"/>
      <c r="BOD106" s="43"/>
      <c r="BOE106" s="43"/>
      <c r="BOF106" s="43"/>
      <c r="BOG106" s="43"/>
      <c r="BOH106" s="43"/>
      <c r="BOI106" s="43"/>
      <c r="BOJ106" s="43"/>
      <c r="BOK106" s="43"/>
      <c r="BOL106" s="43"/>
      <c r="BOM106" s="43"/>
      <c r="BON106" s="43"/>
      <c r="BOO106" s="43"/>
      <c r="BOP106" s="43"/>
      <c r="BOQ106" s="43"/>
      <c r="BOR106" s="43"/>
      <c r="BOS106" s="43"/>
      <c r="BOT106" s="43"/>
      <c r="BOU106" s="43"/>
      <c r="BOV106" s="43"/>
      <c r="BOW106" s="43"/>
      <c r="BOX106" s="43"/>
      <c r="BOY106" s="43"/>
      <c r="BOZ106" s="43"/>
      <c r="BPA106" s="43"/>
      <c r="BPB106" s="43"/>
      <c r="BPC106" s="43"/>
      <c r="BPD106" s="43"/>
      <c r="BPE106" s="43"/>
      <c r="BPF106" s="43"/>
      <c r="BPG106" s="43"/>
      <c r="BPH106" s="43"/>
      <c r="BPI106" s="43"/>
      <c r="BPJ106" s="43"/>
      <c r="BPK106" s="43"/>
      <c r="BPL106" s="43"/>
      <c r="BPM106" s="43"/>
      <c r="BPN106" s="43"/>
      <c r="BPO106" s="43"/>
      <c r="BPP106" s="43"/>
      <c r="BPQ106" s="43"/>
      <c r="BPR106" s="43"/>
      <c r="BPS106" s="43"/>
      <c r="BPT106" s="43"/>
      <c r="BPU106" s="43"/>
      <c r="BPV106" s="43"/>
      <c r="BPW106" s="43"/>
      <c r="BPX106" s="43"/>
      <c r="BPY106" s="43"/>
      <c r="BPZ106" s="43"/>
      <c r="BQA106" s="43"/>
      <c r="BQB106" s="43"/>
      <c r="BQC106" s="43"/>
      <c r="BQD106" s="43"/>
      <c r="BQE106" s="43"/>
      <c r="BQF106" s="43"/>
      <c r="BQG106" s="43"/>
      <c r="BQH106" s="43"/>
      <c r="BQI106" s="43"/>
      <c r="BQJ106" s="43"/>
      <c r="BQK106" s="43"/>
      <c r="BQL106" s="43"/>
      <c r="BQM106" s="43"/>
      <c r="BQN106" s="43"/>
      <c r="BQO106" s="43"/>
      <c r="BQP106" s="43"/>
      <c r="BQQ106" s="43"/>
      <c r="BQR106" s="43"/>
      <c r="BQS106" s="43"/>
      <c r="BQT106" s="43"/>
      <c r="BQU106" s="43"/>
      <c r="BQV106" s="43"/>
      <c r="BQW106" s="43"/>
      <c r="BQX106" s="43"/>
      <c r="BQY106" s="43"/>
      <c r="BQZ106" s="43"/>
      <c r="BRA106" s="43"/>
      <c r="BRB106" s="43"/>
      <c r="BRC106" s="43"/>
      <c r="BRD106" s="43"/>
      <c r="BRE106" s="43"/>
      <c r="BRF106" s="43"/>
      <c r="BRG106" s="43"/>
      <c r="BRH106" s="43"/>
      <c r="BRI106" s="43"/>
      <c r="BRJ106" s="43"/>
      <c r="BRK106" s="43"/>
      <c r="BRL106" s="43"/>
      <c r="BRM106" s="43"/>
      <c r="BRN106" s="43"/>
      <c r="BRO106" s="43"/>
      <c r="BRP106" s="43"/>
      <c r="BRQ106" s="43"/>
      <c r="BRR106" s="43"/>
      <c r="BRS106" s="43"/>
      <c r="BRT106" s="43"/>
      <c r="BRU106" s="43"/>
      <c r="BRV106" s="43"/>
      <c r="BRW106" s="43"/>
      <c r="BRX106" s="43"/>
      <c r="BRY106" s="43"/>
      <c r="BRZ106" s="43"/>
      <c r="BSA106" s="43"/>
      <c r="BSB106" s="43"/>
      <c r="BSC106" s="43"/>
      <c r="BSD106" s="43"/>
      <c r="BSE106" s="43"/>
      <c r="BSF106" s="43"/>
      <c r="BSG106" s="43"/>
      <c r="BSH106" s="43"/>
      <c r="BSI106" s="43"/>
      <c r="BSJ106" s="43"/>
      <c r="BSK106" s="43"/>
      <c r="BSL106" s="43"/>
      <c r="BSM106" s="43"/>
      <c r="BSN106" s="43"/>
      <c r="BSO106" s="43"/>
      <c r="BSP106" s="43"/>
      <c r="BSQ106" s="43"/>
      <c r="BSR106" s="43"/>
      <c r="BSS106" s="43"/>
      <c r="BST106" s="43"/>
      <c r="BSU106" s="43"/>
      <c r="BSV106" s="43"/>
      <c r="BSW106" s="43"/>
      <c r="BSX106" s="43"/>
      <c r="BSY106" s="43"/>
      <c r="BSZ106" s="43"/>
      <c r="BTA106" s="43"/>
      <c r="BTB106" s="43"/>
      <c r="BTC106" s="43"/>
      <c r="BTD106" s="43"/>
      <c r="BTE106" s="43"/>
      <c r="BTF106" s="43"/>
      <c r="BTG106" s="43"/>
      <c r="BTH106" s="43"/>
      <c r="BTI106" s="43"/>
      <c r="BTJ106" s="43"/>
      <c r="BTK106" s="43"/>
      <c r="BTL106" s="43"/>
      <c r="BTM106" s="43"/>
      <c r="BTN106" s="43"/>
      <c r="BTO106" s="43"/>
      <c r="BTP106" s="43"/>
      <c r="BTQ106" s="43"/>
      <c r="BTR106" s="43"/>
      <c r="BTS106" s="43"/>
      <c r="BTT106" s="43"/>
      <c r="BTU106" s="43"/>
      <c r="BTV106" s="43"/>
      <c r="BTW106" s="43"/>
      <c r="BTX106" s="43"/>
      <c r="BTY106" s="43"/>
      <c r="BTZ106" s="43"/>
      <c r="BUA106" s="43"/>
      <c r="BUB106" s="43"/>
      <c r="BUC106" s="43"/>
      <c r="BUD106" s="43"/>
      <c r="BUE106" s="43"/>
      <c r="BUF106" s="43"/>
      <c r="BUG106" s="43"/>
      <c r="BUH106" s="43"/>
      <c r="BUI106" s="43"/>
      <c r="BUJ106" s="43"/>
      <c r="BUK106" s="43"/>
      <c r="BUL106" s="43"/>
      <c r="BUM106" s="43"/>
      <c r="BUN106" s="43"/>
      <c r="BUO106" s="43"/>
      <c r="BUP106" s="43"/>
      <c r="BUQ106" s="43"/>
      <c r="BUR106" s="43"/>
      <c r="BUS106" s="43"/>
      <c r="BUT106" s="43"/>
      <c r="BUU106" s="43"/>
      <c r="BUV106" s="43"/>
      <c r="BUW106" s="43"/>
      <c r="BUX106" s="43"/>
      <c r="BUY106" s="43"/>
      <c r="BUZ106" s="43"/>
      <c r="BVA106" s="43"/>
      <c r="BVB106" s="43"/>
      <c r="BVC106" s="43"/>
      <c r="BVD106" s="43"/>
      <c r="BVE106" s="43"/>
      <c r="BVF106" s="43"/>
      <c r="BVG106" s="43"/>
      <c r="BVH106" s="43"/>
      <c r="BVI106" s="43"/>
      <c r="BVJ106" s="43"/>
      <c r="BVK106" s="43"/>
      <c r="BVL106" s="43"/>
      <c r="BVM106" s="43"/>
      <c r="BVN106" s="43"/>
      <c r="BVO106" s="43"/>
      <c r="BVP106" s="43"/>
      <c r="BVQ106" s="43"/>
      <c r="BVR106" s="43"/>
      <c r="BVS106" s="43"/>
      <c r="BVT106" s="43"/>
      <c r="BVU106" s="43"/>
      <c r="BVV106" s="43"/>
      <c r="BVW106" s="43"/>
      <c r="BVX106" s="43"/>
      <c r="BVY106" s="43"/>
      <c r="BVZ106" s="43"/>
      <c r="BWA106" s="43"/>
      <c r="BWB106" s="43"/>
      <c r="BWC106" s="43"/>
      <c r="BWD106" s="43"/>
      <c r="BWE106" s="43"/>
      <c r="BWF106" s="43"/>
      <c r="BWG106" s="43"/>
      <c r="BWH106" s="43"/>
      <c r="BWI106" s="43"/>
      <c r="BWJ106" s="43"/>
    </row>
    <row r="107" spans="1:1960" ht="15" x14ac:dyDescent="0.25">
      <c r="A107" s="45">
        <v>4.1666666666666664E-2</v>
      </c>
      <c r="B107" s="58">
        <f t="shared" si="124"/>
        <v>17.844838709677418</v>
      </c>
      <c r="C107" s="80"/>
      <c r="D107" s="54"/>
      <c r="E107" s="54"/>
      <c r="F107" s="127"/>
      <c r="G107" s="127"/>
      <c r="H107" s="127"/>
      <c r="I107" s="127"/>
      <c r="J107" s="127"/>
      <c r="K107" s="127"/>
      <c r="L107" s="54"/>
      <c r="M107" s="54"/>
      <c r="N107" s="54"/>
      <c r="O107" s="54"/>
      <c r="P107" s="54"/>
      <c r="Q107" s="54"/>
      <c r="R107" s="54"/>
      <c r="S107" s="43"/>
      <c r="T107" s="54"/>
      <c r="U107" s="43"/>
      <c r="V107" s="54"/>
      <c r="W107" s="43"/>
      <c r="X107" s="54"/>
      <c r="Y107" s="43"/>
      <c r="Z107" s="54"/>
      <c r="AA107" s="43"/>
      <c r="AB107" s="54"/>
      <c r="AC107" s="43"/>
      <c r="AD107" s="54"/>
      <c r="AE107" s="43"/>
      <c r="AF107" s="54"/>
      <c r="AG107" s="43"/>
      <c r="AH107" s="54"/>
      <c r="AI107" s="43"/>
      <c r="AJ107" s="54"/>
      <c r="AK107" s="43"/>
      <c r="AL107" s="54"/>
      <c r="AM107" s="43"/>
      <c r="AN107" s="54"/>
      <c r="AO107" s="43"/>
      <c r="AP107" s="54"/>
      <c r="AQ107" s="43"/>
      <c r="AR107" s="54"/>
      <c r="AS107" s="43"/>
      <c r="AT107" s="54"/>
      <c r="AU107" s="43"/>
      <c r="AV107" s="54"/>
      <c r="AW107" s="43"/>
      <c r="AX107" s="54"/>
      <c r="AY107" s="43"/>
      <c r="AZ107" s="54"/>
      <c r="BA107" s="43"/>
      <c r="BB107" s="54"/>
      <c r="BC107" s="43"/>
      <c r="BD107" s="54"/>
      <c r="BE107" s="43"/>
      <c r="BF107" s="54"/>
      <c r="BG107" s="43"/>
      <c r="BH107" s="54"/>
      <c r="BI107" s="43"/>
      <c r="BJ107" s="54"/>
      <c r="BK107" s="54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3"/>
      <c r="CE107" s="43"/>
      <c r="CF107" s="43"/>
      <c r="CG107" s="43"/>
      <c r="CH107" s="43"/>
      <c r="CI107" s="43"/>
      <c r="CJ107" s="43"/>
      <c r="CK107" s="43"/>
      <c r="CL107" s="43"/>
      <c r="CM107" s="43"/>
      <c r="CN107" s="43"/>
      <c r="CO107" s="43"/>
      <c r="CP107" s="43"/>
      <c r="CQ107" s="43"/>
      <c r="CR107" s="43"/>
      <c r="CS107" s="43"/>
      <c r="CT107" s="43"/>
      <c r="CU107" s="43"/>
      <c r="CV107" s="43"/>
      <c r="CW107" s="43"/>
      <c r="CX107" s="43"/>
      <c r="CY107" s="43"/>
      <c r="CZ107" s="43"/>
      <c r="DA107" s="43"/>
      <c r="DB107" s="43"/>
      <c r="DC107" s="43"/>
      <c r="DD107" s="43"/>
      <c r="DE107" s="43"/>
      <c r="DF107" s="43"/>
      <c r="DG107" s="43"/>
      <c r="DH107" s="43"/>
      <c r="DI107" s="43"/>
      <c r="DJ107" s="43"/>
      <c r="DK107" s="43"/>
      <c r="DL107" s="43"/>
      <c r="DM107" s="43"/>
      <c r="DN107" s="43"/>
      <c r="DO107" s="43"/>
      <c r="DP107" s="43"/>
      <c r="DQ107" s="43"/>
      <c r="DR107" s="43"/>
      <c r="DS107" s="43"/>
      <c r="DT107" s="43"/>
      <c r="DU107" s="43"/>
      <c r="DV107" s="43"/>
      <c r="DW107" s="43"/>
      <c r="DX107" s="43"/>
      <c r="DY107" s="43"/>
      <c r="DZ107" s="43"/>
      <c r="EA107" s="43"/>
      <c r="EB107" s="43"/>
      <c r="EC107" s="43"/>
      <c r="ED107" s="43"/>
      <c r="EE107" s="43"/>
      <c r="EF107" s="43"/>
      <c r="EG107" s="43"/>
      <c r="EH107" s="43"/>
      <c r="EI107" s="43"/>
      <c r="EJ107" s="43"/>
      <c r="EK107" s="43"/>
      <c r="EL107" s="43"/>
      <c r="EM107" s="43"/>
      <c r="EN107" s="43"/>
      <c r="EO107" s="43"/>
      <c r="EP107" s="43"/>
      <c r="EQ107" s="43"/>
      <c r="ER107" s="43"/>
      <c r="ES107" s="43"/>
      <c r="ET107" s="43"/>
      <c r="EU107" s="43"/>
      <c r="EV107" s="43"/>
      <c r="EW107" s="43"/>
      <c r="EX107" s="43"/>
      <c r="EY107" s="43"/>
      <c r="EZ107" s="43"/>
      <c r="FA107" s="43"/>
      <c r="FB107" s="43"/>
      <c r="FC107" s="43"/>
      <c r="FD107" s="43"/>
      <c r="FE107" s="43"/>
      <c r="FF107" s="43"/>
      <c r="FG107" s="43"/>
      <c r="FH107" s="43"/>
      <c r="FI107" s="43"/>
      <c r="FJ107" s="43"/>
      <c r="FK107" s="43"/>
      <c r="FL107" s="43"/>
      <c r="FM107" s="43"/>
      <c r="FN107" s="43"/>
      <c r="FO107" s="43"/>
      <c r="FP107" s="43"/>
      <c r="FQ107" s="43"/>
      <c r="FR107" s="43"/>
      <c r="FS107" s="43"/>
      <c r="FT107" s="43"/>
      <c r="FU107" s="43"/>
      <c r="FV107" s="43"/>
      <c r="FW107" s="43"/>
      <c r="FX107" s="43"/>
      <c r="FY107" s="43"/>
      <c r="FZ107" s="43"/>
      <c r="GA107" s="43"/>
      <c r="GB107" s="43"/>
      <c r="GC107" s="43"/>
      <c r="GD107" s="43"/>
      <c r="GE107" s="43"/>
      <c r="GF107" s="43"/>
      <c r="GG107" s="43"/>
      <c r="GH107" s="43"/>
      <c r="GI107" s="43"/>
      <c r="GJ107" s="43"/>
      <c r="GK107" s="43"/>
      <c r="GL107" s="43"/>
      <c r="GM107" s="43"/>
      <c r="GN107" s="43"/>
      <c r="GO107" s="43"/>
      <c r="GP107" s="43"/>
      <c r="GQ107" s="43"/>
      <c r="GR107" s="43"/>
      <c r="GS107" s="43"/>
      <c r="GT107" s="43"/>
      <c r="GU107" s="43"/>
      <c r="GV107" s="43"/>
      <c r="GW107" s="43"/>
      <c r="GX107" s="43"/>
      <c r="GY107" s="43"/>
      <c r="GZ107" s="43"/>
      <c r="HA107" s="43"/>
      <c r="HB107" s="43"/>
      <c r="HC107" s="43"/>
      <c r="HD107" s="43"/>
      <c r="HE107" s="43"/>
      <c r="HF107" s="43"/>
      <c r="HG107" s="43"/>
      <c r="HH107" s="43"/>
      <c r="HI107" s="43"/>
      <c r="HJ107" s="43"/>
      <c r="HK107" s="43"/>
      <c r="HL107" s="43"/>
      <c r="HM107" s="43"/>
      <c r="HN107" s="43"/>
      <c r="HO107" s="43"/>
      <c r="HP107" s="43"/>
      <c r="HQ107" s="43"/>
      <c r="HR107" s="43"/>
      <c r="HS107" s="43"/>
      <c r="HT107" s="43"/>
      <c r="HU107" s="43"/>
      <c r="HV107" s="43"/>
      <c r="HW107" s="43"/>
      <c r="HX107" s="43"/>
      <c r="HY107" s="43"/>
      <c r="HZ107" s="43"/>
      <c r="IA107" s="43"/>
      <c r="IB107" s="43"/>
      <c r="IC107" s="43"/>
      <c r="ID107" s="43"/>
      <c r="IE107" s="43"/>
      <c r="IF107" s="43"/>
      <c r="IG107" s="43"/>
      <c r="IH107" s="43"/>
      <c r="II107" s="43"/>
      <c r="IJ107" s="43"/>
      <c r="IK107" s="43"/>
      <c r="IL107" s="43"/>
      <c r="IM107" s="43"/>
      <c r="IN107" s="43"/>
      <c r="IO107" s="43"/>
      <c r="IP107" s="43"/>
      <c r="IQ107" s="43"/>
      <c r="IR107" s="43"/>
      <c r="IS107" s="43"/>
      <c r="IT107" s="43"/>
      <c r="IU107" s="43"/>
      <c r="IV107" s="43"/>
      <c r="IW107" s="43"/>
      <c r="IX107" s="43"/>
      <c r="IY107" s="43"/>
      <c r="IZ107" s="43"/>
      <c r="JA107" s="43"/>
      <c r="JB107" s="43"/>
      <c r="JC107" s="43"/>
      <c r="JD107" s="43"/>
      <c r="JE107" s="43"/>
      <c r="JF107" s="43"/>
      <c r="JG107" s="43"/>
      <c r="JH107" s="43"/>
      <c r="JI107" s="43"/>
      <c r="JJ107" s="43"/>
      <c r="JK107" s="43"/>
      <c r="JL107" s="43"/>
      <c r="JM107" s="43"/>
      <c r="JN107" s="43"/>
      <c r="JO107" s="43"/>
      <c r="JP107" s="43"/>
      <c r="JQ107" s="43"/>
      <c r="JR107" s="43"/>
      <c r="JS107" s="43"/>
      <c r="JT107" s="43"/>
      <c r="JU107" s="43"/>
      <c r="JV107" s="43"/>
      <c r="JW107" s="43"/>
      <c r="JX107" s="43"/>
      <c r="JY107" s="43"/>
      <c r="JZ107" s="43"/>
      <c r="KA107" s="43"/>
      <c r="KB107" s="43"/>
      <c r="KC107" s="43"/>
      <c r="KD107" s="43"/>
      <c r="KE107" s="43"/>
      <c r="KF107" s="43"/>
      <c r="KG107" s="43"/>
      <c r="KH107" s="43"/>
      <c r="KI107" s="43"/>
      <c r="KJ107" s="43"/>
      <c r="KK107" s="43"/>
      <c r="KL107" s="43"/>
      <c r="KM107" s="43"/>
      <c r="KN107" s="43"/>
      <c r="KO107" s="43"/>
      <c r="KP107" s="43"/>
      <c r="KQ107" s="43"/>
      <c r="KR107" s="43"/>
      <c r="KS107" s="43"/>
      <c r="KT107" s="43"/>
      <c r="KU107" s="43"/>
      <c r="KV107" s="43"/>
      <c r="KW107" s="43"/>
      <c r="KX107" s="43"/>
      <c r="KY107" s="43"/>
      <c r="KZ107" s="43"/>
      <c r="LA107" s="43"/>
      <c r="LB107" s="43"/>
      <c r="LC107" s="43"/>
      <c r="LD107" s="43"/>
      <c r="LE107" s="43"/>
      <c r="LF107" s="43"/>
      <c r="LG107" s="43"/>
      <c r="LH107" s="43"/>
      <c r="LI107" s="43"/>
      <c r="LJ107" s="43"/>
      <c r="LK107" s="43"/>
      <c r="LL107" s="43"/>
      <c r="LM107" s="43"/>
      <c r="LN107" s="43"/>
      <c r="LO107" s="43"/>
      <c r="LP107" s="43"/>
      <c r="LQ107" s="43"/>
      <c r="LR107" s="43"/>
      <c r="LS107" s="43"/>
      <c r="LT107" s="43"/>
      <c r="LU107" s="43"/>
      <c r="LV107" s="43"/>
      <c r="LW107" s="43"/>
      <c r="LX107" s="43"/>
      <c r="LY107" s="43"/>
      <c r="LZ107" s="43"/>
      <c r="MA107" s="43"/>
      <c r="MB107" s="43"/>
      <c r="MC107" s="43"/>
      <c r="MD107" s="43"/>
      <c r="ME107" s="43"/>
      <c r="MF107" s="43"/>
      <c r="MG107" s="43"/>
      <c r="MH107" s="43"/>
      <c r="MI107" s="43"/>
      <c r="MJ107" s="43"/>
      <c r="MK107" s="43"/>
      <c r="ML107" s="43"/>
      <c r="MM107" s="43"/>
      <c r="MN107" s="43"/>
      <c r="MO107" s="43"/>
      <c r="MP107" s="43"/>
      <c r="MQ107" s="43"/>
      <c r="MR107" s="43"/>
      <c r="MS107" s="43"/>
      <c r="MT107" s="43"/>
      <c r="MU107" s="43"/>
      <c r="MV107" s="43"/>
      <c r="MW107" s="43"/>
      <c r="MX107" s="43"/>
      <c r="MY107" s="43"/>
      <c r="MZ107" s="43"/>
      <c r="NA107" s="43"/>
      <c r="NB107" s="43"/>
      <c r="NC107" s="43"/>
      <c r="ND107" s="43"/>
      <c r="NE107" s="43"/>
      <c r="NF107" s="43"/>
      <c r="NG107" s="43"/>
      <c r="NH107" s="43"/>
      <c r="NI107" s="43"/>
      <c r="NJ107" s="43"/>
      <c r="NK107" s="43"/>
      <c r="NL107" s="43"/>
      <c r="NM107" s="43"/>
      <c r="NN107" s="43"/>
      <c r="NO107" s="43"/>
      <c r="NP107" s="43"/>
      <c r="NQ107" s="43"/>
      <c r="NR107" s="43"/>
      <c r="NS107" s="43"/>
      <c r="NT107" s="43"/>
      <c r="NU107" s="43"/>
      <c r="NV107" s="43"/>
      <c r="NW107" s="43"/>
      <c r="NX107" s="43"/>
      <c r="NY107" s="43"/>
      <c r="NZ107" s="43"/>
      <c r="OA107" s="43"/>
      <c r="OB107" s="43"/>
      <c r="OC107" s="43"/>
      <c r="OD107" s="43"/>
      <c r="OE107" s="43"/>
      <c r="OF107" s="43"/>
      <c r="OG107" s="43"/>
      <c r="OH107" s="43"/>
      <c r="OI107" s="43"/>
      <c r="OJ107" s="43"/>
      <c r="OK107" s="43"/>
      <c r="OL107" s="43"/>
      <c r="OM107" s="43"/>
      <c r="ON107" s="43"/>
      <c r="OO107" s="43"/>
      <c r="OP107" s="43"/>
      <c r="OQ107" s="43"/>
      <c r="OR107" s="43"/>
      <c r="OS107" s="43"/>
      <c r="OT107" s="43"/>
      <c r="OU107" s="43"/>
      <c r="OV107" s="43"/>
      <c r="OW107" s="43"/>
      <c r="OX107" s="43"/>
      <c r="OY107" s="43"/>
      <c r="OZ107" s="43"/>
      <c r="PA107" s="43"/>
      <c r="PB107" s="43"/>
      <c r="PC107" s="43"/>
      <c r="PD107" s="43"/>
      <c r="PE107" s="43"/>
      <c r="PF107" s="43"/>
      <c r="PG107" s="43"/>
      <c r="PH107" s="43"/>
      <c r="PI107" s="43"/>
      <c r="PJ107" s="43"/>
      <c r="PK107" s="43"/>
      <c r="PL107" s="43"/>
      <c r="PM107" s="43"/>
      <c r="PN107" s="43"/>
      <c r="PO107" s="43"/>
      <c r="PP107" s="43"/>
      <c r="PQ107" s="43"/>
      <c r="PR107" s="43"/>
      <c r="PS107" s="43"/>
      <c r="PT107" s="43"/>
      <c r="PU107" s="43"/>
      <c r="PV107" s="43"/>
      <c r="PW107" s="43"/>
      <c r="PX107" s="43"/>
      <c r="PY107" s="43"/>
      <c r="PZ107" s="43"/>
      <c r="QA107" s="43"/>
      <c r="QB107" s="43"/>
      <c r="QC107" s="43"/>
      <c r="QD107" s="43"/>
      <c r="QE107" s="43"/>
      <c r="QF107" s="43"/>
      <c r="QG107" s="43"/>
      <c r="QH107" s="43"/>
      <c r="QI107" s="43"/>
      <c r="QJ107" s="43"/>
      <c r="QK107" s="43"/>
      <c r="QL107" s="43"/>
      <c r="QM107" s="43"/>
      <c r="QN107" s="43"/>
      <c r="QO107" s="43"/>
      <c r="QP107" s="43"/>
      <c r="QQ107" s="43"/>
      <c r="QR107" s="43"/>
      <c r="QS107" s="43"/>
      <c r="QT107" s="43"/>
      <c r="QU107" s="43"/>
      <c r="QV107" s="43"/>
      <c r="QW107" s="43"/>
      <c r="QX107" s="43"/>
      <c r="QY107" s="43"/>
      <c r="QZ107" s="43"/>
      <c r="RA107" s="43"/>
      <c r="RB107" s="43"/>
      <c r="RC107" s="43"/>
      <c r="RD107" s="43"/>
      <c r="RE107" s="43"/>
      <c r="RF107" s="43"/>
      <c r="RG107" s="43"/>
      <c r="RH107" s="43"/>
      <c r="RI107" s="43"/>
      <c r="RJ107" s="43"/>
      <c r="RK107" s="43"/>
      <c r="RL107" s="43"/>
      <c r="RM107" s="43"/>
      <c r="RN107" s="43"/>
      <c r="RO107" s="43"/>
      <c r="RP107" s="43"/>
      <c r="RQ107" s="43"/>
      <c r="RR107" s="43"/>
      <c r="RS107" s="43"/>
      <c r="RT107" s="43"/>
      <c r="RU107" s="43"/>
      <c r="RV107" s="43"/>
      <c r="RW107" s="43"/>
      <c r="RX107" s="43"/>
      <c r="RY107" s="43"/>
      <c r="RZ107" s="43"/>
      <c r="SA107" s="43"/>
      <c r="SB107" s="43"/>
      <c r="SC107" s="43"/>
      <c r="SD107" s="43"/>
      <c r="SE107" s="43"/>
      <c r="SF107" s="43"/>
      <c r="SG107" s="43"/>
      <c r="SH107" s="43"/>
      <c r="SI107" s="43"/>
      <c r="SJ107" s="43"/>
      <c r="SK107" s="43"/>
      <c r="SL107" s="43"/>
      <c r="SM107" s="43"/>
      <c r="SN107" s="43"/>
      <c r="SO107" s="43"/>
      <c r="SP107" s="43"/>
      <c r="SQ107" s="43"/>
      <c r="SR107" s="43"/>
      <c r="SS107" s="43"/>
      <c r="ST107" s="43"/>
      <c r="SU107" s="43"/>
      <c r="SV107" s="43"/>
      <c r="SW107" s="43"/>
      <c r="SX107" s="43"/>
      <c r="SY107" s="43"/>
      <c r="SZ107" s="43"/>
      <c r="TA107" s="43"/>
      <c r="TB107" s="43"/>
      <c r="TC107" s="43"/>
      <c r="TD107" s="43"/>
      <c r="TE107" s="43"/>
      <c r="TF107" s="43"/>
      <c r="TG107" s="43"/>
      <c r="TH107" s="43"/>
      <c r="TI107" s="43"/>
      <c r="TJ107" s="43"/>
      <c r="TK107" s="43"/>
      <c r="TL107" s="43"/>
      <c r="TM107" s="43"/>
      <c r="TN107" s="43"/>
      <c r="TO107" s="43"/>
      <c r="TP107" s="43"/>
      <c r="TQ107" s="43"/>
      <c r="TR107" s="43"/>
      <c r="TS107" s="43"/>
      <c r="TT107" s="43"/>
      <c r="TU107" s="43"/>
      <c r="TV107" s="43"/>
      <c r="TW107" s="43"/>
      <c r="TX107" s="43"/>
      <c r="TY107" s="43"/>
      <c r="TZ107" s="43"/>
      <c r="UA107" s="43"/>
      <c r="UB107" s="43"/>
      <c r="UC107" s="43"/>
      <c r="UD107" s="43"/>
      <c r="UE107" s="43"/>
      <c r="UF107" s="43"/>
      <c r="UG107" s="43"/>
      <c r="UH107" s="43"/>
      <c r="UI107" s="43"/>
      <c r="UJ107" s="43"/>
      <c r="UK107" s="43"/>
      <c r="UL107" s="43"/>
      <c r="UM107" s="43"/>
      <c r="UN107" s="43"/>
      <c r="UO107" s="43"/>
      <c r="UP107" s="43"/>
      <c r="UQ107" s="43"/>
      <c r="UR107" s="43"/>
      <c r="US107" s="43"/>
      <c r="UT107" s="43"/>
      <c r="UU107" s="43"/>
      <c r="UV107" s="43"/>
      <c r="UW107" s="43"/>
      <c r="UX107" s="43"/>
      <c r="UY107" s="43"/>
      <c r="UZ107" s="43"/>
      <c r="VA107" s="43"/>
      <c r="VB107" s="43"/>
      <c r="VC107" s="43"/>
      <c r="VD107" s="43"/>
      <c r="VE107" s="43"/>
      <c r="VF107" s="43"/>
      <c r="VG107" s="43"/>
      <c r="VH107" s="43"/>
      <c r="VI107" s="43"/>
      <c r="VJ107" s="43"/>
      <c r="VK107" s="43"/>
      <c r="VL107" s="43"/>
      <c r="VM107" s="43"/>
      <c r="VN107" s="43"/>
      <c r="VO107" s="43"/>
      <c r="VP107" s="43"/>
      <c r="VQ107" s="43"/>
      <c r="VR107" s="43"/>
      <c r="VS107" s="43"/>
      <c r="VT107" s="43"/>
      <c r="VU107" s="43"/>
      <c r="VV107" s="43"/>
      <c r="VW107" s="43"/>
      <c r="VX107" s="43"/>
      <c r="VY107" s="43"/>
      <c r="VZ107" s="43"/>
      <c r="WA107" s="43"/>
      <c r="WB107" s="43"/>
      <c r="WC107" s="43"/>
      <c r="WD107" s="43"/>
      <c r="WE107" s="43"/>
      <c r="WF107" s="43"/>
      <c r="WG107" s="43"/>
      <c r="WH107" s="43"/>
      <c r="WI107" s="43"/>
      <c r="WJ107" s="43"/>
      <c r="WK107" s="43"/>
      <c r="WL107" s="43"/>
      <c r="WM107" s="43"/>
      <c r="WN107" s="43"/>
      <c r="WO107" s="43"/>
      <c r="WP107" s="43"/>
      <c r="WQ107" s="43"/>
      <c r="WR107" s="43"/>
      <c r="WS107" s="43"/>
      <c r="WT107" s="43"/>
      <c r="WU107" s="43"/>
      <c r="WV107" s="43"/>
      <c r="WW107" s="43"/>
      <c r="WX107" s="43"/>
      <c r="WY107" s="43"/>
      <c r="WZ107" s="43"/>
      <c r="XA107" s="43"/>
      <c r="XB107" s="43"/>
      <c r="XC107" s="43"/>
      <c r="XD107" s="43"/>
      <c r="XE107" s="43"/>
      <c r="XF107" s="43"/>
      <c r="XG107" s="43"/>
      <c r="XH107" s="43"/>
      <c r="XI107" s="43"/>
      <c r="XJ107" s="43"/>
      <c r="XK107" s="43"/>
      <c r="XL107" s="43"/>
      <c r="XM107" s="43"/>
      <c r="XN107" s="43"/>
      <c r="XO107" s="43"/>
      <c r="XP107" s="43"/>
      <c r="XQ107" s="43"/>
      <c r="XR107" s="43"/>
      <c r="XS107" s="43"/>
      <c r="XT107" s="43"/>
      <c r="XU107" s="43"/>
      <c r="XV107" s="43"/>
      <c r="XW107" s="43"/>
      <c r="XX107" s="43"/>
      <c r="XY107" s="43"/>
      <c r="XZ107" s="43"/>
      <c r="YA107" s="43"/>
      <c r="YB107" s="43"/>
      <c r="YC107" s="43"/>
      <c r="YD107" s="43"/>
      <c r="YE107" s="43"/>
      <c r="YF107" s="43"/>
      <c r="YG107" s="43"/>
      <c r="YH107" s="43"/>
      <c r="YI107" s="43"/>
      <c r="YJ107" s="43"/>
      <c r="YK107" s="43"/>
      <c r="YL107" s="43"/>
      <c r="YM107" s="43"/>
      <c r="YN107" s="43"/>
      <c r="YO107" s="43"/>
      <c r="YP107" s="43"/>
      <c r="YQ107" s="43"/>
      <c r="YR107" s="43"/>
      <c r="YS107" s="43"/>
      <c r="YT107" s="43"/>
      <c r="YU107" s="43"/>
      <c r="YV107" s="43"/>
      <c r="YW107" s="43"/>
      <c r="YX107" s="43"/>
      <c r="YY107" s="43"/>
      <c r="YZ107" s="43"/>
      <c r="ZA107" s="43"/>
      <c r="ZB107" s="43"/>
      <c r="ZC107" s="43"/>
      <c r="ZD107" s="43"/>
      <c r="ZE107" s="43"/>
      <c r="ZF107" s="43"/>
      <c r="ZG107" s="43"/>
      <c r="ZH107" s="43"/>
      <c r="ZI107" s="43"/>
      <c r="ZJ107" s="43"/>
      <c r="ZK107" s="43"/>
      <c r="ZL107" s="43"/>
      <c r="ZM107" s="43"/>
      <c r="ZN107" s="43"/>
      <c r="ZO107" s="43"/>
      <c r="ZP107" s="43"/>
      <c r="ZQ107" s="43"/>
      <c r="ZR107" s="43"/>
      <c r="ZS107" s="43"/>
      <c r="ZT107" s="43"/>
      <c r="ZU107" s="43"/>
      <c r="ZV107" s="43"/>
      <c r="ZW107" s="43"/>
      <c r="ZX107" s="43"/>
      <c r="ZY107" s="43"/>
      <c r="ZZ107" s="43"/>
      <c r="AAA107" s="43"/>
      <c r="AAB107" s="43"/>
      <c r="AAC107" s="43"/>
      <c r="AAD107" s="43"/>
      <c r="AAE107" s="43"/>
      <c r="AAF107" s="43"/>
      <c r="AAG107" s="43"/>
      <c r="AAH107" s="43"/>
      <c r="AAI107" s="43"/>
      <c r="AAJ107" s="43"/>
      <c r="AAK107" s="43"/>
      <c r="AAL107" s="43"/>
      <c r="AAM107" s="43"/>
      <c r="AAN107" s="43"/>
      <c r="AAO107" s="43"/>
      <c r="AAP107" s="43"/>
      <c r="AAQ107" s="43"/>
      <c r="AAR107" s="43"/>
      <c r="AAS107" s="43"/>
      <c r="AAT107" s="43"/>
      <c r="AAU107" s="43"/>
      <c r="AAV107" s="43"/>
      <c r="AAW107" s="43"/>
      <c r="AAX107" s="43"/>
      <c r="AAY107" s="43"/>
      <c r="AAZ107" s="43"/>
      <c r="ABA107" s="43"/>
      <c r="ABB107" s="43"/>
      <c r="ABC107" s="43"/>
      <c r="ABD107" s="43"/>
      <c r="ABE107" s="43"/>
      <c r="ABF107" s="43"/>
      <c r="ABG107" s="43"/>
      <c r="ABH107" s="43"/>
      <c r="ABI107" s="43"/>
      <c r="ABJ107" s="43"/>
      <c r="ABK107" s="43"/>
      <c r="ABL107" s="43"/>
      <c r="ABM107" s="43"/>
      <c r="ABN107" s="43"/>
      <c r="ABO107" s="43"/>
      <c r="ABP107" s="43"/>
      <c r="ABQ107" s="43"/>
      <c r="ABR107" s="43"/>
      <c r="ABS107" s="43"/>
      <c r="ABT107" s="43"/>
      <c r="ABU107" s="43"/>
      <c r="ABV107" s="43"/>
      <c r="ABW107" s="43"/>
      <c r="ABX107" s="43"/>
      <c r="ABY107" s="43"/>
      <c r="ABZ107" s="43"/>
      <c r="ACA107" s="43"/>
      <c r="ACB107" s="43"/>
      <c r="ACC107" s="43"/>
      <c r="ACD107" s="43"/>
      <c r="ACE107" s="43"/>
      <c r="ACF107" s="43"/>
      <c r="ACG107" s="43"/>
      <c r="ACH107" s="43"/>
      <c r="ACI107" s="43"/>
      <c r="ACJ107" s="43"/>
      <c r="ACK107" s="43"/>
      <c r="ACL107" s="43"/>
      <c r="ACM107" s="43"/>
      <c r="ACN107" s="43"/>
      <c r="ACO107" s="43"/>
      <c r="ACP107" s="43"/>
      <c r="ACQ107" s="43"/>
      <c r="ACR107" s="43"/>
      <c r="ACS107" s="43"/>
      <c r="ACT107" s="43"/>
      <c r="ACU107" s="43"/>
      <c r="ACV107" s="43"/>
      <c r="ACW107" s="43"/>
      <c r="ACX107" s="43"/>
      <c r="ACY107" s="43"/>
      <c r="ACZ107" s="43"/>
      <c r="ADA107" s="43"/>
      <c r="ADB107" s="43"/>
      <c r="ADC107" s="43"/>
      <c r="ADD107" s="43"/>
      <c r="ADE107" s="43"/>
      <c r="ADF107" s="43"/>
      <c r="ADG107" s="43"/>
      <c r="ADH107" s="43"/>
      <c r="ADI107" s="43"/>
      <c r="ADJ107" s="43"/>
      <c r="ADK107" s="43"/>
      <c r="ADL107" s="43"/>
      <c r="ADM107" s="43"/>
      <c r="ADN107" s="43"/>
      <c r="ADO107" s="43"/>
      <c r="ADP107" s="43"/>
      <c r="ADQ107" s="43"/>
      <c r="ADR107" s="43"/>
      <c r="ADS107" s="43"/>
      <c r="ADT107" s="43"/>
      <c r="ADU107" s="43"/>
      <c r="ADV107" s="43"/>
      <c r="ADW107" s="43"/>
      <c r="ADX107" s="43"/>
      <c r="ADY107" s="43"/>
      <c r="ADZ107" s="43"/>
      <c r="AEA107" s="43"/>
      <c r="AEB107" s="43"/>
      <c r="AEC107" s="43"/>
      <c r="AED107" s="43"/>
      <c r="AEE107" s="43"/>
      <c r="AEF107" s="43"/>
      <c r="AEG107" s="43"/>
      <c r="AEH107" s="43"/>
      <c r="AEI107" s="43"/>
      <c r="AEJ107" s="43"/>
      <c r="AEK107" s="43"/>
      <c r="AEL107" s="43"/>
      <c r="AEM107" s="43"/>
      <c r="AEN107" s="43"/>
      <c r="AEO107" s="43"/>
      <c r="AEP107" s="43"/>
      <c r="AEQ107" s="43"/>
      <c r="AER107" s="43"/>
      <c r="AES107" s="43"/>
      <c r="AET107" s="43"/>
      <c r="AEU107" s="43"/>
      <c r="AEV107" s="43"/>
      <c r="AEW107" s="43"/>
      <c r="AEX107" s="43"/>
      <c r="AEY107" s="43"/>
      <c r="AEZ107" s="43"/>
      <c r="AFA107" s="43"/>
      <c r="AFB107" s="43"/>
      <c r="AFC107" s="43"/>
      <c r="AFD107" s="43"/>
      <c r="AFE107" s="43"/>
      <c r="AFF107" s="43"/>
      <c r="AFG107" s="43"/>
      <c r="AFH107" s="43"/>
      <c r="AFI107" s="43"/>
      <c r="AFJ107" s="43"/>
      <c r="AFK107" s="43"/>
      <c r="AFL107" s="43"/>
      <c r="AFM107" s="43"/>
      <c r="AFN107" s="43"/>
      <c r="AFO107" s="43"/>
      <c r="AFP107" s="43"/>
      <c r="AFQ107" s="43"/>
      <c r="AFR107" s="43"/>
      <c r="AFS107" s="43"/>
      <c r="AFT107" s="43"/>
      <c r="AFU107" s="43"/>
      <c r="AFV107" s="43"/>
      <c r="AFW107" s="43"/>
      <c r="AFX107" s="43"/>
      <c r="AFY107" s="43"/>
      <c r="AFZ107" s="43"/>
      <c r="AGA107" s="43"/>
      <c r="AGB107" s="43"/>
      <c r="AGC107" s="43"/>
      <c r="AGD107" s="43"/>
      <c r="AGE107" s="43"/>
      <c r="AGF107" s="43"/>
      <c r="AGG107" s="43"/>
      <c r="AGH107" s="43"/>
      <c r="AGI107" s="43"/>
      <c r="AGJ107" s="43"/>
      <c r="AGK107" s="43"/>
      <c r="AGL107" s="43"/>
      <c r="AGM107" s="43"/>
      <c r="AGN107" s="43"/>
      <c r="AGO107" s="43"/>
      <c r="AGP107" s="43"/>
      <c r="AGQ107" s="43"/>
      <c r="AGR107" s="43"/>
      <c r="AGS107" s="43"/>
      <c r="AGT107" s="43"/>
      <c r="AGU107" s="43"/>
      <c r="AGV107" s="43"/>
      <c r="AGW107" s="43"/>
      <c r="AGX107" s="43"/>
      <c r="AGY107" s="43"/>
      <c r="AGZ107" s="43"/>
      <c r="AHA107" s="43"/>
      <c r="AHB107" s="43"/>
      <c r="AHC107" s="43"/>
      <c r="AHD107" s="43"/>
      <c r="AHE107" s="43"/>
      <c r="AHF107" s="43"/>
      <c r="AHG107" s="43"/>
      <c r="AHH107" s="43"/>
      <c r="AHI107" s="43"/>
      <c r="AHJ107" s="43"/>
      <c r="AHK107" s="43"/>
      <c r="AHL107" s="43"/>
      <c r="AHM107" s="43"/>
      <c r="AHN107" s="43"/>
      <c r="AHO107" s="43"/>
      <c r="AHP107" s="43"/>
      <c r="AHQ107" s="43"/>
      <c r="AHR107" s="43"/>
      <c r="AHS107" s="43"/>
      <c r="AHT107" s="43"/>
      <c r="AHU107" s="43"/>
      <c r="AHV107" s="43"/>
      <c r="AHW107" s="43"/>
      <c r="AHX107" s="43"/>
      <c r="AHY107" s="43"/>
      <c r="AHZ107" s="43"/>
      <c r="AIA107" s="43"/>
      <c r="AIB107" s="43"/>
      <c r="AIC107" s="43"/>
      <c r="AID107" s="43"/>
      <c r="AIE107" s="43"/>
      <c r="AIF107" s="43"/>
      <c r="AIG107" s="43"/>
      <c r="AIH107" s="43"/>
      <c r="AII107" s="43"/>
      <c r="AIJ107" s="43"/>
      <c r="AIK107" s="43"/>
      <c r="AIL107" s="43"/>
      <c r="AIM107" s="43"/>
      <c r="AIN107" s="43"/>
      <c r="AIO107" s="43"/>
      <c r="AIP107" s="43"/>
      <c r="AIQ107" s="43"/>
      <c r="AIR107" s="43"/>
      <c r="AIS107" s="43"/>
      <c r="AIT107" s="43"/>
      <c r="AIU107" s="43"/>
      <c r="AIV107" s="43"/>
      <c r="AIW107" s="43"/>
      <c r="AIX107" s="43"/>
      <c r="AIY107" s="43"/>
      <c r="AIZ107" s="43"/>
      <c r="AJA107" s="43"/>
      <c r="AJB107" s="43"/>
      <c r="AJC107" s="43"/>
      <c r="AJD107" s="43"/>
      <c r="AJE107" s="43"/>
      <c r="AJF107" s="43"/>
      <c r="AJG107" s="43"/>
      <c r="AJH107" s="43"/>
      <c r="AJI107" s="43"/>
      <c r="AJJ107" s="43"/>
      <c r="AJK107" s="43"/>
      <c r="AJL107" s="43"/>
      <c r="AJM107" s="43"/>
      <c r="AJN107" s="43"/>
      <c r="AJO107" s="43"/>
      <c r="AJP107" s="43"/>
      <c r="AJQ107" s="43"/>
      <c r="AJR107" s="43"/>
      <c r="AJS107" s="43"/>
      <c r="AJT107" s="43"/>
      <c r="AJU107" s="43"/>
      <c r="AJV107" s="43"/>
      <c r="AJW107" s="43"/>
      <c r="AJX107" s="43"/>
      <c r="AJY107" s="43"/>
      <c r="AJZ107" s="43"/>
      <c r="AKA107" s="43"/>
      <c r="AKB107" s="43"/>
      <c r="AKC107" s="43"/>
      <c r="AKD107" s="43"/>
      <c r="AKE107" s="43"/>
      <c r="AKF107" s="43"/>
      <c r="AKG107" s="43"/>
      <c r="AKH107" s="43"/>
      <c r="AKI107" s="43"/>
      <c r="AKJ107" s="43"/>
      <c r="AKK107" s="43"/>
      <c r="AKL107" s="43"/>
      <c r="AKM107" s="43"/>
      <c r="AKN107" s="43"/>
      <c r="AKO107" s="43"/>
      <c r="AKP107" s="43"/>
      <c r="AKQ107" s="43"/>
      <c r="AKR107" s="43"/>
      <c r="AKS107" s="43"/>
      <c r="AKT107" s="43"/>
      <c r="AKU107" s="43"/>
      <c r="AKV107" s="43"/>
      <c r="AKW107" s="43"/>
      <c r="AKX107" s="43"/>
      <c r="AKY107" s="43"/>
      <c r="AKZ107" s="43"/>
      <c r="ALA107" s="43"/>
      <c r="ALB107" s="43"/>
      <c r="ALC107" s="43"/>
      <c r="ALD107" s="43"/>
      <c r="ALE107" s="43"/>
      <c r="ALF107" s="43"/>
      <c r="ALG107" s="43"/>
      <c r="ALH107" s="43"/>
      <c r="ALI107" s="43"/>
      <c r="ALJ107" s="43"/>
      <c r="ALK107" s="43"/>
      <c r="ALL107" s="43"/>
      <c r="ALM107" s="43"/>
      <c r="ALN107" s="43"/>
      <c r="ALO107" s="43"/>
      <c r="ALP107" s="43"/>
      <c r="ALQ107" s="43"/>
      <c r="ALR107" s="43"/>
      <c r="ALS107" s="43"/>
      <c r="ALT107" s="43"/>
      <c r="ALU107" s="43"/>
      <c r="ALV107" s="43"/>
      <c r="ALW107" s="43"/>
      <c r="ALX107" s="43"/>
      <c r="ALY107" s="43"/>
      <c r="ALZ107" s="43"/>
      <c r="AMA107" s="43"/>
      <c r="AMB107" s="43"/>
      <c r="AMC107" s="43"/>
      <c r="AMD107" s="43"/>
      <c r="AME107" s="43"/>
      <c r="AMF107" s="43"/>
      <c r="AMG107" s="43"/>
      <c r="AMH107" s="43"/>
      <c r="AMI107" s="43"/>
      <c r="AMJ107" s="43"/>
      <c r="AMK107" s="43"/>
      <c r="AML107" s="43"/>
      <c r="AMM107" s="43"/>
      <c r="AMN107" s="43"/>
      <c r="AMO107" s="43"/>
      <c r="AMP107" s="43"/>
      <c r="AMQ107" s="43"/>
      <c r="AMR107" s="43"/>
      <c r="AMS107" s="43"/>
      <c r="AMT107" s="43"/>
      <c r="AMU107" s="43"/>
      <c r="AMV107" s="43"/>
      <c r="AMW107" s="43"/>
      <c r="AMX107" s="43"/>
      <c r="AMY107" s="43"/>
      <c r="AMZ107" s="43"/>
      <c r="ANA107" s="43"/>
      <c r="ANB107" s="43"/>
      <c r="ANC107" s="43"/>
      <c r="AND107" s="43"/>
      <c r="ANE107" s="43"/>
      <c r="ANF107" s="43"/>
      <c r="ANG107" s="43"/>
      <c r="ANH107" s="43"/>
      <c r="ANI107" s="43"/>
      <c r="ANJ107" s="43"/>
      <c r="ANK107" s="43"/>
      <c r="ANL107" s="43"/>
      <c r="ANM107" s="43"/>
      <c r="ANN107" s="43"/>
      <c r="ANO107" s="43"/>
      <c r="ANP107" s="43"/>
      <c r="ANQ107" s="43"/>
      <c r="ANR107" s="43"/>
      <c r="ANS107" s="43"/>
      <c r="ANT107" s="43"/>
      <c r="ANU107" s="43"/>
      <c r="ANV107" s="43"/>
      <c r="ANW107" s="43"/>
      <c r="ANX107" s="43"/>
      <c r="ANY107" s="43"/>
      <c r="ANZ107" s="43"/>
      <c r="AOA107" s="43"/>
      <c r="AOB107" s="43"/>
      <c r="AOC107" s="43"/>
      <c r="AOD107" s="43"/>
      <c r="AOE107" s="43"/>
      <c r="AOF107" s="43"/>
      <c r="AOG107" s="43"/>
      <c r="AOH107" s="43"/>
      <c r="AOI107" s="43"/>
      <c r="AOJ107" s="43"/>
      <c r="AOK107" s="43"/>
      <c r="AOL107" s="43"/>
      <c r="AOM107" s="43"/>
      <c r="AON107" s="43"/>
      <c r="AOO107" s="43"/>
      <c r="AOP107" s="43"/>
      <c r="AOQ107" s="43"/>
      <c r="AOR107" s="43"/>
      <c r="AOS107" s="43"/>
      <c r="AOT107" s="43"/>
      <c r="AOU107" s="43"/>
      <c r="AOV107" s="43"/>
      <c r="AOW107" s="43"/>
      <c r="AOX107" s="43"/>
      <c r="AOY107" s="43"/>
      <c r="AOZ107" s="43"/>
      <c r="APA107" s="43"/>
      <c r="APB107" s="43"/>
      <c r="APC107" s="43"/>
      <c r="APD107" s="43"/>
      <c r="APE107" s="43"/>
      <c r="APF107" s="43"/>
      <c r="APG107" s="43"/>
      <c r="APH107" s="43"/>
      <c r="API107" s="43"/>
      <c r="APJ107" s="43"/>
      <c r="APK107" s="43"/>
      <c r="APL107" s="43"/>
      <c r="APM107" s="43"/>
      <c r="APN107" s="43"/>
      <c r="APO107" s="43"/>
      <c r="APP107" s="43"/>
      <c r="APQ107" s="43"/>
      <c r="APR107" s="43"/>
      <c r="APS107" s="43"/>
      <c r="APT107" s="43"/>
      <c r="APU107" s="43"/>
      <c r="APV107" s="43"/>
      <c r="APW107" s="43"/>
      <c r="APX107" s="43"/>
      <c r="APY107" s="43"/>
      <c r="APZ107" s="43"/>
      <c r="AQA107" s="43"/>
      <c r="AQB107" s="43"/>
      <c r="AQC107" s="43"/>
      <c r="AQD107" s="43"/>
      <c r="AQE107" s="43"/>
      <c r="AQF107" s="43"/>
      <c r="AQG107" s="43"/>
      <c r="AQH107" s="43"/>
      <c r="AQI107" s="43"/>
      <c r="AQJ107" s="43"/>
      <c r="AQK107" s="43"/>
      <c r="AQL107" s="43"/>
      <c r="AQM107" s="43"/>
      <c r="AQN107" s="43"/>
      <c r="AQO107" s="43"/>
      <c r="AQP107" s="43"/>
      <c r="AQQ107" s="43"/>
      <c r="AQR107" s="43"/>
      <c r="AQS107" s="43"/>
      <c r="AQT107" s="43"/>
      <c r="AQU107" s="43"/>
      <c r="AQV107" s="43"/>
      <c r="AQW107" s="43"/>
      <c r="AQX107" s="43"/>
      <c r="AQY107" s="43"/>
      <c r="AQZ107" s="43"/>
      <c r="ARA107" s="43"/>
      <c r="ARB107" s="43"/>
      <c r="ARC107" s="43"/>
      <c r="ARD107" s="43"/>
      <c r="ARE107" s="43"/>
      <c r="ARF107" s="43"/>
      <c r="ARG107" s="43"/>
      <c r="ARH107" s="43"/>
      <c r="ARI107" s="43"/>
      <c r="ARJ107" s="43"/>
      <c r="ARK107" s="43"/>
      <c r="ARL107" s="43"/>
      <c r="ARM107" s="43"/>
      <c r="ARN107" s="43"/>
      <c r="ARO107" s="43"/>
      <c r="ARP107" s="43"/>
      <c r="ARQ107" s="43"/>
      <c r="ARR107" s="43"/>
      <c r="ARS107" s="43"/>
      <c r="ART107" s="43"/>
      <c r="ARU107" s="43"/>
      <c r="ARV107" s="43"/>
      <c r="ARW107" s="43"/>
      <c r="ARX107" s="43"/>
      <c r="ARY107" s="43"/>
      <c r="ARZ107" s="43"/>
      <c r="ASA107" s="43"/>
      <c r="ASB107" s="43"/>
      <c r="ASC107" s="43"/>
      <c r="ASD107" s="43"/>
      <c r="ASE107" s="43"/>
      <c r="ASF107" s="43"/>
      <c r="ASG107" s="43"/>
      <c r="ASH107" s="43"/>
      <c r="ASI107" s="43"/>
      <c r="ASJ107" s="43"/>
      <c r="ASK107" s="43"/>
      <c r="ASL107" s="43"/>
      <c r="ASM107" s="43"/>
      <c r="ASN107" s="43"/>
      <c r="ASO107" s="43"/>
      <c r="ASP107" s="43"/>
      <c r="ASQ107" s="43"/>
      <c r="ASR107" s="43"/>
      <c r="ASS107" s="43"/>
      <c r="AST107" s="43"/>
      <c r="ASU107" s="43"/>
      <c r="ASV107" s="43"/>
      <c r="ASW107" s="43"/>
      <c r="ASX107" s="43"/>
      <c r="ASY107" s="43"/>
      <c r="ASZ107" s="43"/>
      <c r="ATA107" s="43"/>
      <c r="ATB107" s="43"/>
      <c r="ATC107" s="43"/>
      <c r="ATD107" s="43"/>
      <c r="ATE107" s="43"/>
      <c r="ATF107" s="43"/>
      <c r="ATG107" s="43"/>
      <c r="ATH107" s="43"/>
      <c r="ATI107" s="43"/>
      <c r="ATJ107" s="43"/>
      <c r="ATK107" s="43"/>
      <c r="ATL107" s="43"/>
      <c r="ATM107" s="43"/>
      <c r="ATN107" s="43"/>
      <c r="ATO107" s="43"/>
      <c r="ATP107" s="43"/>
      <c r="ATQ107" s="43"/>
      <c r="ATR107" s="43"/>
      <c r="ATS107" s="43"/>
      <c r="ATT107" s="43"/>
      <c r="ATU107" s="43"/>
      <c r="ATV107" s="43"/>
      <c r="ATW107" s="43"/>
      <c r="ATX107" s="43"/>
      <c r="ATY107" s="43"/>
      <c r="ATZ107" s="43"/>
      <c r="AUA107" s="43"/>
      <c r="AUB107" s="43"/>
      <c r="AUC107" s="43"/>
      <c r="AUD107" s="43"/>
      <c r="AUE107" s="43"/>
      <c r="AUF107" s="43"/>
      <c r="AUG107" s="43"/>
      <c r="AUH107" s="43"/>
      <c r="AUI107" s="43"/>
      <c r="AUJ107" s="43"/>
      <c r="AUK107" s="43"/>
      <c r="AUL107" s="43"/>
      <c r="AUM107" s="43"/>
      <c r="AUN107" s="43"/>
      <c r="AUO107" s="43"/>
      <c r="AUP107" s="43"/>
      <c r="AUQ107" s="43"/>
      <c r="AUR107" s="43"/>
      <c r="AUS107" s="43"/>
      <c r="AUT107" s="43"/>
      <c r="AUU107" s="43"/>
      <c r="AUV107" s="43"/>
      <c r="AUW107" s="43"/>
      <c r="AUX107" s="43"/>
      <c r="AUY107" s="43"/>
      <c r="AUZ107" s="43"/>
      <c r="AVA107" s="43"/>
      <c r="AVB107" s="43"/>
      <c r="AVC107" s="43"/>
      <c r="AVD107" s="43"/>
      <c r="AVE107" s="43"/>
      <c r="AVF107" s="43"/>
      <c r="AVG107" s="43"/>
      <c r="AVH107" s="43"/>
      <c r="AVI107" s="43"/>
      <c r="AVJ107" s="43"/>
      <c r="AVK107" s="43"/>
      <c r="AVL107" s="43"/>
      <c r="AVM107" s="43"/>
      <c r="AVN107" s="43"/>
      <c r="AVO107" s="43"/>
      <c r="AVP107" s="43"/>
      <c r="AVQ107" s="43"/>
      <c r="AVR107" s="43"/>
      <c r="AVS107" s="43"/>
      <c r="AVT107" s="43"/>
      <c r="AVU107" s="43"/>
      <c r="AVV107" s="43"/>
      <c r="AVW107" s="43"/>
      <c r="AVX107" s="43"/>
      <c r="AVY107" s="43"/>
      <c r="AVZ107" s="43"/>
      <c r="AWA107" s="43"/>
      <c r="AWB107" s="43"/>
      <c r="AWC107" s="43"/>
      <c r="AWD107" s="43"/>
      <c r="AWE107" s="43"/>
      <c r="AWF107" s="43"/>
      <c r="AWG107" s="43"/>
      <c r="AWH107" s="43"/>
      <c r="AWI107" s="43"/>
      <c r="AWJ107" s="43"/>
      <c r="AWK107" s="43"/>
      <c r="AWL107" s="43"/>
      <c r="AWM107" s="43"/>
      <c r="AWN107" s="43"/>
      <c r="AWO107" s="43"/>
      <c r="AWP107" s="43"/>
      <c r="AWQ107" s="43"/>
      <c r="AWR107" s="43"/>
      <c r="AWS107" s="43"/>
      <c r="AWT107" s="43"/>
      <c r="AWU107" s="43"/>
      <c r="AWV107" s="43"/>
      <c r="AWW107" s="43"/>
      <c r="AWX107" s="43"/>
      <c r="AWY107" s="43"/>
      <c r="AWZ107" s="43"/>
      <c r="AXA107" s="43"/>
      <c r="AXB107" s="43"/>
      <c r="AXC107" s="43"/>
      <c r="AXD107" s="43"/>
      <c r="AXE107" s="43"/>
      <c r="AXF107" s="43"/>
      <c r="AXG107" s="43"/>
      <c r="AXH107" s="43"/>
      <c r="AXI107" s="43"/>
      <c r="AXJ107" s="43"/>
      <c r="AXK107" s="43"/>
      <c r="AXL107" s="43"/>
      <c r="AXM107" s="43"/>
      <c r="AXN107" s="43"/>
      <c r="AXO107" s="43"/>
      <c r="AXP107" s="43"/>
      <c r="AXQ107" s="43"/>
      <c r="AXR107" s="43"/>
      <c r="AXS107" s="43"/>
      <c r="AXT107" s="43"/>
      <c r="AXU107" s="43"/>
      <c r="AXV107" s="43"/>
      <c r="AXW107" s="43"/>
      <c r="AXX107" s="43"/>
      <c r="AXY107" s="43"/>
      <c r="AXZ107" s="43"/>
      <c r="AYA107" s="43"/>
      <c r="AYB107" s="43"/>
      <c r="AYC107" s="43"/>
      <c r="AYD107" s="43"/>
      <c r="AYE107" s="43"/>
      <c r="AYF107" s="43"/>
      <c r="AYG107" s="43"/>
      <c r="AYH107" s="43"/>
      <c r="AYI107" s="43"/>
      <c r="AYJ107" s="43"/>
      <c r="AYK107" s="43"/>
      <c r="AYL107" s="43"/>
      <c r="AYM107" s="43"/>
      <c r="AYN107" s="43"/>
      <c r="AYO107" s="43"/>
      <c r="AYP107" s="43"/>
      <c r="AYQ107" s="43"/>
      <c r="AYR107" s="43"/>
      <c r="AYS107" s="43"/>
      <c r="AYT107" s="43"/>
      <c r="AYU107" s="43"/>
      <c r="AYV107" s="43"/>
      <c r="AYW107" s="43"/>
      <c r="AYX107" s="43"/>
      <c r="AYY107" s="43"/>
      <c r="AYZ107" s="43"/>
      <c r="AZA107" s="43"/>
      <c r="AZB107" s="43"/>
      <c r="AZC107" s="43"/>
      <c r="AZD107" s="43"/>
      <c r="AZE107" s="43"/>
      <c r="AZF107" s="43"/>
      <c r="AZG107" s="43"/>
      <c r="AZH107" s="43"/>
      <c r="AZI107" s="43"/>
      <c r="AZJ107" s="43"/>
      <c r="AZK107" s="43"/>
      <c r="AZL107" s="43"/>
      <c r="AZM107" s="43"/>
      <c r="AZN107" s="43"/>
      <c r="AZO107" s="43"/>
      <c r="AZP107" s="43"/>
      <c r="AZQ107" s="43"/>
      <c r="AZR107" s="43"/>
      <c r="AZS107" s="43"/>
      <c r="AZT107" s="43"/>
      <c r="AZU107" s="43"/>
      <c r="AZV107" s="43"/>
      <c r="AZW107" s="43"/>
      <c r="AZX107" s="43"/>
      <c r="AZY107" s="43"/>
      <c r="AZZ107" s="43"/>
      <c r="BAA107" s="43"/>
      <c r="BAB107" s="43"/>
      <c r="BAC107" s="43"/>
      <c r="BAD107" s="43"/>
      <c r="BAE107" s="43"/>
      <c r="BAF107" s="43"/>
      <c r="BAG107" s="43"/>
      <c r="BAH107" s="43"/>
      <c r="BAI107" s="43"/>
      <c r="BAJ107" s="43"/>
      <c r="BAK107" s="43"/>
      <c r="BAL107" s="43"/>
      <c r="BAM107" s="43"/>
      <c r="BAN107" s="43"/>
      <c r="BAO107" s="43"/>
      <c r="BAP107" s="43"/>
      <c r="BAQ107" s="43"/>
      <c r="BAR107" s="43"/>
      <c r="BAS107" s="43"/>
      <c r="BAT107" s="43"/>
      <c r="BAU107" s="43"/>
      <c r="BAV107" s="43"/>
      <c r="BAW107" s="43"/>
      <c r="BAX107" s="43"/>
      <c r="BAY107" s="43"/>
      <c r="BAZ107" s="43"/>
      <c r="BBA107" s="43"/>
      <c r="BBB107" s="43"/>
      <c r="BBC107" s="43"/>
      <c r="BBD107" s="43"/>
      <c r="BBE107" s="43"/>
      <c r="BBF107" s="43"/>
      <c r="BBG107" s="43"/>
      <c r="BBH107" s="43"/>
      <c r="BBI107" s="43"/>
      <c r="BBJ107" s="43"/>
      <c r="BBK107" s="43"/>
      <c r="BBL107" s="43"/>
      <c r="BBM107" s="43"/>
      <c r="BBN107" s="43"/>
      <c r="BBO107" s="43"/>
      <c r="BBP107" s="43"/>
      <c r="BBQ107" s="43"/>
      <c r="BBR107" s="43"/>
      <c r="BBS107" s="43"/>
      <c r="BBT107" s="43"/>
      <c r="BBU107" s="43"/>
      <c r="BBV107" s="43"/>
      <c r="BBW107" s="43"/>
      <c r="BBX107" s="43"/>
      <c r="BBY107" s="43"/>
      <c r="BBZ107" s="43"/>
      <c r="BCA107" s="43"/>
      <c r="BCB107" s="43"/>
      <c r="BCC107" s="43"/>
      <c r="BCD107" s="43"/>
      <c r="BCE107" s="43"/>
      <c r="BCF107" s="43"/>
      <c r="BCG107" s="43"/>
      <c r="BCH107" s="43"/>
      <c r="BCI107" s="43"/>
      <c r="BCJ107" s="43"/>
      <c r="BCK107" s="43"/>
      <c r="BCL107" s="43"/>
      <c r="BCM107" s="43"/>
      <c r="BCN107" s="43"/>
      <c r="BCO107" s="43"/>
      <c r="BCP107" s="43"/>
      <c r="BCQ107" s="43"/>
      <c r="BCR107" s="43"/>
      <c r="BCS107" s="43"/>
      <c r="BCT107" s="43"/>
      <c r="BCU107" s="43"/>
      <c r="BCV107" s="43"/>
      <c r="BCW107" s="43"/>
      <c r="BCX107" s="43"/>
      <c r="BCY107" s="43"/>
      <c r="BCZ107" s="43"/>
      <c r="BDA107" s="43"/>
      <c r="BDB107" s="43"/>
      <c r="BDC107" s="43"/>
      <c r="BDD107" s="43"/>
      <c r="BDE107" s="43"/>
      <c r="BDF107" s="43"/>
      <c r="BDG107" s="43"/>
      <c r="BDH107" s="43"/>
      <c r="BDI107" s="43"/>
      <c r="BDJ107" s="43"/>
      <c r="BDK107" s="43"/>
      <c r="BDL107" s="43"/>
      <c r="BDM107" s="43"/>
      <c r="BDN107" s="43"/>
      <c r="BDO107" s="43"/>
      <c r="BDP107" s="43"/>
      <c r="BDQ107" s="43"/>
      <c r="BDR107" s="43"/>
      <c r="BDS107" s="43"/>
      <c r="BDT107" s="43"/>
      <c r="BDU107" s="43"/>
      <c r="BDV107" s="43"/>
      <c r="BDW107" s="43"/>
      <c r="BDX107" s="43"/>
      <c r="BDY107" s="43"/>
      <c r="BDZ107" s="43"/>
      <c r="BEA107" s="43"/>
      <c r="BEB107" s="43"/>
      <c r="BEC107" s="43"/>
      <c r="BED107" s="43"/>
      <c r="BEE107" s="43"/>
      <c r="BEF107" s="43"/>
      <c r="BEG107" s="43"/>
      <c r="BEH107" s="43"/>
      <c r="BEI107" s="43"/>
      <c r="BEJ107" s="43"/>
      <c r="BEK107" s="43"/>
      <c r="BEL107" s="43"/>
      <c r="BEM107" s="43"/>
      <c r="BEN107" s="43"/>
      <c r="BEO107" s="43"/>
      <c r="BEP107" s="43"/>
      <c r="BEQ107" s="43"/>
      <c r="BER107" s="43"/>
      <c r="BES107" s="43"/>
      <c r="BET107" s="43"/>
      <c r="BEU107" s="43"/>
      <c r="BEV107" s="43"/>
      <c r="BEW107" s="43"/>
      <c r="BEX107" s="43"/>
      <c r="BEY107" s="43"/>
      <c r="BEZ107" s="43"/>
      <c r="BFA107" s="43"/>
      <c r="BFB107" s="43"/>
      <c r="BFC107" s="43"/>
      <c r="BFD107" s="43"/>
      <c r="BFE107" s="43"/>
      <c r="BFF107" s="43"/>
      <c r="BFG107" s="43"/>
      <c r="BFH107" s="43"/>
      <c r="BFI107" s="43"/>
      <c r="BFJ107" s="43"/>
      <c r="BFK107" s="43"/>
      <c r="BFL107" s="43"/>
      <c r="BFM107" s="43"/>
      <c r="BFN107" s="43"/>
      <c r="BFO107" s="43"/>
      <c r="BFP107" s="43"/>
      <c r="BFQ107" s="43"/>
      <c r="BFR107" s="43"/>
      <c r="BFS107" s="43"/>
      <c r="BFT107" s="43"/>
      <c r="BFU107" s="43"/>
      <c r="BFV107" s="43"/>
      <c r="BFW107" s="43"/>
      <c r="BFX107" s="43"/>
      <c r="BFY107" s="43"/>
      <c r="BFZ107" s="43"/>
      <c r="BGA107" s="43"/>
      <c r="BGB107" s="43"/>
      <c r="BGC107" s="43"/>
      <c r="BGD107" s="43"/>
      <c r="BGE107" s="43"/>
      <c r="BGF107" s="43"/>
      <c r="BGG107" s="43"/>
      <c r="BGH107" s="43"/>
      <c r="BGI107" s="43"/>
      <c r="BGJ107" s="43"/>
      <c r="BGK107" s="43"/>
      <c r="BGL107" s="43"/>
      <c r="BGM107" s="43"/>
      <c r="BGN107" s="43"/>
      <c r="BGO107" s="43"/>
      <c r="BGP107" s="43"/>
      <c r="BGQ107" s="43"/>
      <c r="BGR107" s="43"/>
      <c r="BGS107" s="43"/>
      <c r="BGT107" s="43"/>
      <c r="BGU107" s="43"/>
      <c r="BGV107" s="43"/>
      <c r="BGW107" s="43"/>
      <c r="BGX107" s="43"/>
      <c r="BGY107" s="43"/>
      <c r="BGZ107" s="43"/>
      <c r="BHA107" s="43"/>
      <c r="BHB107" s="43"/>
      <c r="BHC107" s="43"/>
      <c r="BHD107" s="43"/>
      <c r="BHE107" s="43"/>
      <c r="BHF107" s="43"/>
      <c r="BHG107" s="43"/>
      <c r="BHH107" s="43"/>
      <c r="BHI107" s="43"/>
      <c r="BHJ107" s="43"/>
      <c r="BHK107" s="43"/>
      <c r="BHL107" s="43"/>
      <c r="BHM107" s="43"/>
      <c r="BHN107" s="43"/>
      <c r="BHO107" s="43"/>
      <c r="BHP107" s="43"/>
      <c r="BHQ107" s="43"/>
      <c r="BHR107" s="43"/>
      <c r="BHS107" s="43"/>
      <c r="BHT107" s="43"/>
      <c r="BHU107" s="43"/>
      <c r="BHV107" s="43"/>
      <c r="BHW107" s="43"/>
      <c r="BHX107" s="43"/>
      <c r="BHY107" s="43"/>
      <c r="BHZ107" s="43"/>
      <c r="BIA107" s="43"/>
      <c r="BIB107" s="43"/>
      <c r="BIC107" s="43"/>
      <c r="BID107" s="43"/>
      <c r="BIE107" s="43"/>
      <c r="BIF107" s="43"/>
      <c r="BIG107" s="43"/>
      <c r="BIH107" s="43"/>
      <c r="BII107" s="43"/>
      <c r="BIJ107" s="43"/>
      <c r="BIK107" s="43"/>
      <c r="BIL107" s="43"/>
      <c r="BIM107" s="43"/>
      <c r="BIN107" s="43"/>
      <c r="BIO107" s="43"/>
      <c r="BIP107" s="43"/>
      <c r="BIQ107" s="43"/>
      <c r="BIR107" s="43"/>
      <c r="BIS107" s="43"/>
      <c r="BIT107" s="43"/>
      <c r="BIU107" s="43"/>
      <c r="BIV107" s="43"/>
      <c r="BIW107" s="43"/>
      <c r="BIX107" s="43"/>
      <c r="BIY107" s="43"/>
      <c r="BIZ107" s="43"/>
      <c r="BJA107" s="43"/>
      <c r="BJB107" s="43"/>
      <c r="BJC107" s="43"/>
      <c r="BJD107" s="43"/>
      <c r="BJE107" s="43"/>
      <c r="BJF107" s="43"/>
      <c r="BJG107" s="43"/>
      <c r="BJH107" s="43"/>
      <c r="BJI107" s="43"/>
      <c r="BJJ107" s="43"/>
      <c r="BJK107" s="43"/>
      <c r="BJL107" s="43"/>
      <c r="BJM107" s="43"/>
      <c r="BJN107" s="43"/>
      <c r="BJO107" s="43"/>
      <c r="BJP107" s="43"/>
      <c r="BJQ107" s="43"/>
      <c r="BJR107" s="43"/>
      <c r="BJS107" s="43"/>
      <c r="BJT107" s="43"/>
      <c r="BJU107" s="43"/>
      <c r="BJV107" s="43"/>
      <c r="BJW107" s="43"/>
      <c r="BJX107" s="43"/>
      <c r="BJY107" s="43"/>
      <c r="BJZ107" s="43"/>
      <c r="BKA107" s="43"/>
      <c r="BKB107" s="43"/>
      <c r="BKC107" s="43"/>
      <c r="BKD107" s="43"/>
      <c r="BKE107" s="43"/>
      <c r="BKF107" s="43"/>
      <c r="BKG107" s="43"/>
      <c r="BKH107" s="43"/>
      <c r="BKI107" s="43"/>
      <c r="BKJ107" s="43"/>
      <c r="BKK107" s="43"/>
      <c r="BKL107" s="43"/>
      <c r="BKM107" s="43"/>
      <c r="BKN107" s="43"/>
      <c r="BKO107" s="43"/>
      <c r="BKP107" s="43"/>
      <c r="BKQ107" s="43"/>
      <c r="BKR107" s="43"/>
      <c r="BKS107" s="43"/>
      <c r="BKT107" s="43"/>
      <c r="BKU107" s="43"/>
      <c r="BKV107" s="43"/>
      <c r="BKW107" s="43"/>
      <c r="BKX107" s="43"/>
      <c r="BKY107" s="43"/>
      <c r="BKZ107" s="43"/>
      <c r="BLA107" s="43"/>
      <c r="BLB107" s="43"/>
      <c r="BLC107" s="43"/>
      <c r="BLD107" s="43"/>
      <c r="BLE107" s="43"/>
      <c r="BLF107" s="43"/>
      <c r="BLG107" s="43"/>
      <c r="BLH107" s="43"/>
      <c r="BLI107" s="43"/>
      <c r="BLJ107" s="43"/>
      <c r="BLK107" s="43"/>
      <c r="BLL107" s="43"/>
      <c r="BLM107" s="43"/>
      <c r="BLN107" s="43"/>
      <c r="BLO107" s="43"/>
      <c r="BLP107" s="43"/>
      <c r="BLQ107" s="43"/>
      <c r="BLR107" s="43"/>
      <c r="BLS107" s="43"/>
      <c r="BLT107" s="43"/>
      <c r="BLU107" s="43"/>
      <c r="BLV107" s="43"/>
      <c r="BLW107" s="43"/>
      <c r="BLX107" s="43"/>
      <c r="BLY107" s="43"/>
      <c r="BLZ107" s="43"/>
      <c r="BMA107" s="43"/>
      <c r="BMB107" s="43"/>
      <c r="BMC107" s="43"/>
      <c r="BMD107" s="43"/>
      <c r="BME107" s="43"/>
      <c r="BMF107" s="43"/>
      <c r="BMG107" s="43"/>
      <c r="BMH107" s="43"/>
      <c r="BMI107" s="43"/>
      <c r="BMJ107" s="43"/>
      <c r="BMK107" s="43"/>
      <c r="BML107" s="43"/>
      <c r="BMM107" s="43"/>
      <c r="BMN107" s="43"/>
      <c r="BMO107" s="43"/>
      <c r="BMP107" s="43"/>
      <c r="BMQ107" s="43"/>
      <c r="BMR107" s="43"/>
      <c r="BMS107" s="43"/>
      <c r="BMT107" s="43"/>
      <c r="BMU107" s="43"/>
      <c r="BMV107" s="43"/>
      <c r="BMW107" s="43"/>
      <c r="BMX107" s="43"/>
      <c r="BMY107" s="43"/>
      <c r="BMZ107" s="43"/>
      <c r="BNA107" s="43"/>
      <c r="BNB107" s="43"/>
      <c r="BNC107" s="43"/>
      <c r="BND107" s="43"/>
      <c r="BNE107" s="43"/>
      <c r="BNF107" s="43"/>
      <c r="BNG107" s="43"/>
      <c r="BNH107" s="43"/>
      <c r="BNI107" s="43"/>
      <c r="BNJ107" s="43"/>
      <c r="BNK107" s="43"/>
      <c r="BNL107" s="43"/>
      <c r="BNM107" s="43"/>
      <c r="BNN107" s="43"/>
      <c r="BNO107" s="43"/>
      <c r="BNP107" s="43"/>
      <c r="BNQ107" s="43"/>
      <c r="BNR107" s="43"/>
      <c r="BNS107" s="43"/>
      <c r="BNT107" s="43"/>
      <c r="BNU107" s="43"/>
      <c r="BNV107" s="43"/>
      <c r="BNW107" s="43"/>
      <c r="BNX107" s="43"/>
      <c r="BNY107" s="43"/>
      <c r="BNZ107" s="43"/>
      <c r="BOA107" s="43"/>
      <c r="BOB107" s="43"/>
      <c r="BOC107" s="43"/>
      <c r="BOD107" s="43"/>
      <c r="BOE107" s="43"/>
      <c r="BOF107" s="43"/>
      <c r="BOG107" s="43"/>
      <c r="BOH107" s="43"/>
      <c r="BOI107" s="43"/>
      <c r="BOJ107" s="43"/>
      <c r="BOK107" s="43"/>
      <c r="BOL107" s="43"/>
      <c r="BOM107" s="43"/>
      <c r="BON107" s="43"/>
      <c r="BOO107" s="43"/>
      <c r="BOP107" s="43"/>
      <c r="BOQ107" s="43"/>
      <c r="BOR107" s="43"/>
      <c r="BOS107" s="43"/>
      <c r="BOT107" s="43"/>
      <c r="BOU107" s="43"/>
      <c r="BOV107" s="43"/>
      <c r="BOW107" s="43"/>
      <c r="BOX107" s="43"/>
      <c r="BOY107" s="43"/>
      <c r="BOZ107" s="43"/>
      <c r="BPA107" s="43"/>
      <c r="BPB107" s="43"/>
      <c r="BPC107" s="43"/>
      <c r="BPD107" s="43"/>
      <c r="BPE107" s="43"/>
      <c r="BPF107" s="43"/>
      <c r="BPG107" s="43"/>
      <c r="BPH107" s="43"/>
      <c r="BPI107" s="43"/>
      <c r="BPJ107" s="43"/>
      <c r="BPK107" s="43"/>
      <c r="BPL107" s="43"/>
      <c r="BPM107" s="43"/>
      <c r="BPN107" s="43"/>
      <c r="BPO107" s="43"/>
      <c r="BPP107" s="43"/>
      <c r="BPQ107" s="43"/>
      <c r="BPR107" s="43"/>
      <c r="BPS107" s="43"/>
      <c r="BPT107" s="43"/>
      <c r="BPU107" s="43"/>
      <c r="BPV107" s="43"/>
      <c r="BPW107" s="43"/>
      <c r="BPX107" s="43"/>
      <c r="BPY107" s="43"/>
      <c r="BPZ107" s="43"/>
      <c r="BQA107" s="43"/>
      <c r="BQB107" s="43"/>
      <c r="BQC107" s="43"/>
      <c r="BQD107" s="43"/>
      <c r="BQE107" s="43"/>
      <c r="BQF107" s="43"/>
      <c r="BQG107" s="43"/>
      <c r="BQH107" s="43"/>
      <c r="BQI107" s="43"/>
      <c r="BQJ107" s="43"/>
      <c r="BQK107" s="43"/>
      <c r="BQL107" s="43"/>
      <c r="BQM107" s="43"/>
      <c r="BQN107" s="43"/>
      <c r="BQO107" s="43"/>
      <c r="BQP107" s="43"/>
      <c r="BQQ107" s="43"/>
      <c r="BQR107" s="43"/>
      <c r="BQS107" s="43"/>
      <c r="BQT107" s="43"/>
      <c r="BQU107" s="43"/>
      <c r="BQV107" s="43"/>
      <c r="BQW107" s="43"/>
      <c r="BQX107" s="43"/>
      <c r="BQY107" s="43"/>
      <c r="BQZ107" s="43"/>
      <c r="BRA107" s="43"/>
      <c r="BRB107" s="43"/>
      <c r="BRC107" s="43"/>
      <c r="BRD107" s="43"/>
      <c r="BRE107" s="43"/>
      <c r="BRF107" s="43"/>
      <c r="BRG107" s="43"/>
      <c r="BRH107" s="43"/>
      <c r="BRI107" s="43"/>
      <c r="BRJ107" s="43"/>
      <c r="BRK107" s="43"/>
      <c r="BRL107" s="43"/>
      <c r="BRM107" s="43"/>
      <c r="BRN107" s="43"/>
      <c r="BRO107" s="43"/>
      <c r="BRP107" s="43"/>
      <c r="BRQ107" s="43"/>
      <c r="BRR107" s="43"/>
      <c r="BRS107" s="43"/>
      <c r="BRT107" s="43"/>
      <c r="BRU107" s="43"/>
      <c r="BRV107" s="43"/>
      <c r="BRW107" s="43"/>
      <c r="BRX107" s="43"/>
      <c r="BRY107" s="43"/>
      <c r="BRZ107" s="43"/>
      <c r="BSA107" s="43"/>
      <c r="BSB107" s="43"/>
      <c r="BSC107" s="43"/>
      <c r="BSD107" s="43"/>
      <c r="BSE107" s="43"/>
      <c r="BSF107" s="43"/>
      <c r="BSG107" s="43"/>
      <c r="BSH107" s="43"/>
      <c r="BSI107" s="43"/>
      <c r="BSJ107" s="43"/>
      <c r="BSK107" s="43"/>
      <c r="BSL107" s="43"/>
      <c r="BSM107" s="43"/>
      <c r="BSN107" s="43"/>
      <c r="BSO107" s="43"/>
      <c r="BSP107" s="43"/>
      <c r="BSQ107" s="43"/>
      <c r="BSR107" s="43"/>
      <c r="BSS107" s="43"/>
      <c r="BST107" s="43"/>
      <c r="BSU107" s="43"/>
      <c r="BSV107" s="43"/>
      <c r="BSW107" s="43"/>
      <c r="BSX107" s="43"/>
      <c r="BSY107" s="43"/>
      <c r="BSZ107" s="43"/>
      <c r="BTA107" s="43"/>
      <c r="BTB107" s="43"/>
      <c r="BTC107" s="43"/>
      <c r="BTD107" s="43"/>
      <c r="BTE107" s="43"/>
      <c r="BTF107" s="43"/>
      <c r="BTG107" s="43"/>
      <c r="BTH107" s="43"/>
      <c r="BTI107" s="43"/>
      <c r="BTJ107" s="43"/>
      <c r="BTK107" s="43"/>
      <c r="BTL107" s="43"/>
      <c r="BTM107" s="43"/>
      <c r="BTN107" s="43"/>
      <c r="BTO107" s="43"/>
      <c r="BTP107" s="43"/>
      <c r="BTQ107" s="43"/>
      <c r="BTR107" s="43"/>
      <c r="BTS107" s="43"/>
      <c r="BTT107" s="43"/>
      <c r="BTU107" s="43"/>
      <c r="BTV107" s="43"/>
      <c r="BTW107" s="43"/>
      <c r="BTX107" s="43"/>
      <c r="BTY107" s="43"/>
      <c r="BTZ107" s="43"/>
      <c r="BUA107" s="43"/>
      <c r="BUB107" s="43"/>
      <c r="BUC107" s="43"/>
      <c r="BUD107" s="43"/>
      <c r="BUE107" s="43"/>
      <c r="BUF107" s="43"/>
      <c r="BUG107" s="43"/>
      <c r="BUH107" s="43"/>
      <c r="BUI107" s="43"/>
      <c r="BUJ107" s="43"/>
      <c r="BUK107" s="43"/>
      <c r="BUL107" s="43"/>
      <c r="BUM107" s="43"/>
      <c r="BUN107" s="43"/>
      <c r="BUO107" s="43"/>
      <c r="BUP107" s="43"/>
      <c r="BUQ107" s="43"/>
      <c r="BUR107" s="43"/>
      <c r="BUS107" s="43"/>
      <c r="BUT107" s="43"/>
      <c r="BUU107" s="43"/>
      <c r="BUV107" s="43"/>
      <c r="BUW107" s="43"/>
      <c r="BUX107" s="43"/>
      <c r="BUY107" s="43"/>
      <c r="BUZ107" s="43"/>
      <c r="BVA107" s="43"/>
      <c r="BVB107" s="43"/>
      <c r="BVC107" s="43"/>
      <c r="BVD107" s="43"/>
      <c r="BVE107" s="43"/>
      <c r="BVF107" s="43"/>
      <c r="BVG107" s="43"/>
      <c r="BVH107" s="43"/>
      <c r="BVI107" s="43"/>
      <c r="BVJ107" s="43"/>
      <c r="BVK107" s="43"/>
      <c r="BVL107" s="43"/>
      <c r="BVM107" s="43"/>
      <c r="BVN107" s="43"/>
      <c r="BVO107" s="43"/>
      <c r="BVP107" s="43"/>
      <c r="BVQ107" s="43"/>
      <c r="BVR107" s="43"/>
      <c r="BVS107" s="43"/>
      <c r="BVT107" s="43"/>
      <c r="BVU107" s="43"/>
      <c r="BVV107" s="43"/>
      <c r="BVW107" s="43"/>
      <c r="BVX107" s="43"/>
      <c r="BVY107" s="43"/>
      <c r="BVZ107" s="43"/>
      <c r="BWA107" s="43"/>
      <c r="BWB107" s="43"/>
      <c r="BWC107" s="43"/>
      <c r="BWD107" s="43"/>
      <c r="BWE107" s="43"/>
      <c r="BWF107" s="43"/>
      <c r="BWG107" s="43"/>
      <c r="BWH107" s="43"/>
      <c r="BWI107" s="43"/>
      <c r="BWJ107" s="43"/>
    </row>
    <row r="108" spans="1:1960" ht="15" x14ac:dyDescent="0.25">
      <c r="A108" s="45">
        <v>8.3333333333333329E-2</v>
      </c>
      <c r="B108" s="58">
        <f t="shared" si="124"/>
        <v>17.693225806451615</v>
      </c>
      <c r="C108" s="80"/>
      <c r="D108" s="54"/>
      <c r="E108" s="54"/>
      <c r="F108" s="127"/>
      <c r="G108" s="127"/>
      <c r="H108" s="127"/>
      <c r="I108" s="127"/>
      <c r="J108" s="127"/>
      <c r="K108" s="127"/>
      <c r="L108" s="54"/>
      <c r="M108" s="54"/>
      <c r="N108" s="54"/>
      <c r="O108" s="54"/>
      <c r="P108" s="54"/>
      <c r="Q108" s="54"/>
      <c r="R108" s="54"/>
      <c r="S108" s="43"/>
      <c r="T108" s="54"/>
      <c r="U108" s="43"/>
      <c r="V108" s="54"/>
      <c r="W108" s="43"/>
      <c r="X108" s="54"/>
      <c r="Y108" s="43"/>
      <c r="Z108" s="54"/>
      <c r="AA108" s="43"/>
      <c r="AB108" s="54"/>
      <c r="AC108" s="43"/>
      <c r="AD108" s="54"/>
      <c r="AE108" s="43"/>
      <c r="AF108" s="54"/>
      <c r="AG108" s="43"/>
      <c r="AH108" s="54"/>
      <c r="AI108" s="43"/>
      <c r="AJ108" s="54"/>
      <c r="AK108" s="43"/>
      <c r="AL108" s="54"/>
      <c r="AM108" s="43"/>
      <c r="AN108" s="54"/>
      <c r="AO108" s="43"/>
      <c r="AP108" s="54"/>
      <c r="AQ108" s="43"/>
      <c r="AR108" s="54"/>
      <c r="AS108" s="43"/>
      <c r="AT108" s="54"/>
      <c r="AU108" s="43"/>
      <c r="AV108" s="54"/>
      <c r="AW108" s="43"/>
      <c r="AX108" s="54"/>
      <c r="AY108" s="43"/>
      <c r="AZ108" s="54"/>
      <c r="BA108" s="43"/>
      <c r="BB108" s="54"/>
      <c r="BC108" s="43"/>
      <c r="BD108" s="54"/>
      <c r="BE108" s="43"/>
      <c r="BF108" s="54"/>
      <c r="BG108" s="43"/>
      <c r="BH108" s="54"/>
      <c r="BI108" s="43"/>
      <c r="BJ108" s="54"/>
      <c r="BK108" s="54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3"/>
      <c r="CE108" s="43"/>
      <c r="CF108" s="43"/>
      <c r="CG108" s="43"/>
      <c r="CH108" s="43"/>
      <c r="CI108" s="43"/>
      <c r="CJ108" s="43"/>
      <c r="CK108" s="43"/>
      <c r="CL108" s="43"/>
      <c r="CM108" s="43"/>
      <c r="CN108" s="43"/>
      <c r="CO108" s="43"/>
      <c r="CP108" s="43"/>
      <c r="CQ108" s="43"/>
      <c r="CR108" s="43"/>
      <c r="CS108" s="43"/>
      <c r="CT108" s="43"/>
      <c r="CU108" s="43"/>
      <c r="CV108" s="43"/>
      <c r="CW108" s="43"/>
      <c r="CX108" s="43"/>
      <c r="CY108" s="43"/>
      <c r="CZ108" s="43"/>
      <c r="DA108" s="43"/>
      <c r="DB108" s="43"/>
      <c r="DC108" s="43"/>
      <c r="DD108" s="43"/>
      <c r="DE108" s="43"/>
      <c r="DF108" s="43"/>
      <c r="DG108" s="43"/>
      <c r="DH108" s="43"/>
      <c r="DI108" s="43"/>
      <c r="DJ108" s="43"/>
      <c r="DK108" s="43"/>
      <c r="DL108" s="43"/>
      <c r="DM108" s="43"/>
      <c r="DN108" s="43"/>
      <c r="DO108" s="43"/>
      <c r="DP108" s="43"/>
      <c r="DQ108" s="43"/>
      <c r="DR108" s="43"/>
      <c r="DS108" s="43"/>
      <c r="DT108" s="43"/>
      <c r="DU108" s="43"/>
      <c r="DV108" s="43"/>
      <c r="DW108" s="43"/>
      <c r="DX108" s="43"/>
      <c r="DY108" s="43"/>
      <c r="DZ108" s="43"/>
      <c r="EA108" s="43"/>
      <c r="EB108" s="43"/>
      <c r="EC108" s="43"/>
      <c r="ED108" s="43"/>
      <c r="EE108" s="43"/>
      <c r="EF108" s="43"/>
      <c r="EG108" s="43"/>
      <c r="EH108" s="43"/>
      <c r="EI108" s="43"/>
      <c r="EJ108" s="43"/>
      <c r="EK108" s="43"/>
      <c r="EL108" s="43"/>
      <c r="EM108" s="43"/>
      <c r="EN108" s="43"/>
      <c r="EO108" s="43"/>
      <c r="EP108" s="43"/>
      <c r="EQ108" s="43"/>
      <c r="ER108" s="43"/>
      <c r="ES108" s="43"/>
      <c r="ET108" s="43"/>
      <c r="EU108" s="43"/>
      <c r="EV108" s="43"/>
      <c r="EW108" s="43"/>
      <c r="EX108" s="43"/>
      <c r="EY108" s="43"/>
      <c r="EZ108" s="43"/>
      <c r="FA108" s="43"/>
      <c r="FB108" s="43"/>
      <c r="FC108" s="43"/>
      <c r="FD108" s="43"/>
      <c r="FE108" s="43"/>
      <c r="FF108" s="43"/>
      <c r="FG108" s="43"/>
      <c r="FH108" s="43"/>
      <c r="FI108" s="43"/>
      <c r="FJ108" s="43"/>
      <c r="FK108" s="43"/>
      <c r="FL108" s="43"/>
      <c r="FM108" s="43"/>
      <c r="FN108" s="43"/>
      <c r="FO108" s="43"/>
      <c r="FP108" s="43"/>
      <c r="FQ108" s="43"/>
      <c r="FR108" s="43"/>
      <c r="FS108" s="43"/>
      <c r="FT108" s="43"/>
      <c r="FU108" s="43"/>
      <c r="FV108" s="43"/>
      <c r="FW108" s="43"/>
      <c r="FX108" s="43"/>
      <c r="FY108" s="43"/>
      <c r="FZ108" s="43"/>
      <c r="GA108" s="43"/>
      <c r="GB108" s="43"/>
      <c r="GC108" s="43"/>
      <c r="GD108" s="43"/>
      <c r="GE108" s="43"/>
      <c r="GF108" s="43"/>
      <c r="GG108" s="43"/>
      <c r="GH108" s="43"/>
      <c r="GI108" s="43"/>
      <c r="GJ108" s="43"/>
      <c r="GK108" s="43"/>
      <c r="GL108" s="43"/>
      <c r="GM108" s="43"/>
      <c r="GN108" s="43"/>
      <c r="GO108" s="43"/>
      <c r="GP108" s="43"/>
      <c r="GQ108" s="43"/>
      <c r="GR108" s="43"/>
      <c r="GS108" s="43"/>
      <c r="GT108" s="43"/>
      <c r="GU108" s="43"/>
      <c r="GV108" s="43"/>
      <c r="GW108" s="43"/>
      <c r="GX108" s="43"/>
      <c r="GY108" s="43"/>
      <c r="GZ108" s="43"/>
      <c r="HA108" s="43"/>
      <c r="HB108" s="43"/>
      <c r="HC108" s="43"/>
      <c r="HD108" s="43"/>
      <c r="HE108" s="43"/>
      <c r="HF108" s="43"/>
      <c r="HG108" s="43"/>
      <c r="HH108" s="43"/>
      <c r="HI108" s="43"/>
      <c r="HJ108" s="43"/>
      <c r="HK108" s="43"/>
      <c r="HL108" s="43"/>
      <c r="HM108" s="43"/>
      <c r="HN108" s="43"/>
      <c r="HO108" s="43"/>
      <c r="HP108" s="43"/>
      <c r="HQ108" s="43"/>
      <c r="HR108" s="43"/>
      <c r="HS108" s="43"/>
      <c r="HT108" s="43"/>
      <c r="HU108" s="43"/>
      <c r="HV108" s="43"/>
      <c r="HW108" s="43"/>
      <c r="HX108" s="43"/>
      <c r="HY108" s="43"/>
      <c r="HZ108" s="43"/>
      <c r="IA108" s="43"/>
      <c r="IB108" s="43"/>
      <c r="IC108" s="43"/>
      <c r="ID108" s="43"/>
      <c r="IE108" s="43"/>
      <c r="IF108" s="43"/>
      <c r="IG108" s="43"/>
      <c r="IH108" s="43"/>
      <c r="II108" s="43"/>
      <c r="IJ108" s="43"/>
      <c r="IK108" s="43"/>
      <c r="IL108" s="43"/>
      <c r="IM108" s="43"/>
      <c r="IN108" s="43"/>
      <c r="IO108" s="43"/>
      <c r="IP108" s="43"/>
      <c r="IQ108" s="43"/>
      <c r="IR108" s="43"/>
      <c r="IS108" s="43"/>
      <c r="IT108" s="43"/>
      <c r="IU108" s="43"/>
      <c r="IV108" s="43"/>
      <c r="IW108" s="43"/>
      <c r="IX108" s="43"/>
      <c r="IY108" s="43"/>
      <c r="IZ108" s="43"/>
      <c r="JA108" s="43"/>
      <c r="JB108" s="43"/>
      <c r="JC108" s="43"/>
      <c r="JD108" s="43"/>
      <c r="JE108" s="43"/>
      <c r="JF108" s="43"/>
      <c r="JG108" s="43"/>
      <c r="JH108" s="43"/>
      <c r="JI108" s="43"/>
      <c r="JJ108" s="43"/>
      <c r="JK108" s="43"/>
      <c r="JL108" s="43"/>
      <c r="JM108" s="43"/>
      <c r="JN108" s="43"/>
      <c r="JO108" s="43"/>
      <c r="JP108" s="43"/>
      <c r="JQ108" s="43"/>
      <c r="JR108" s="43"/>
      <c r="JS108" s="43"/>
      <c r="JT108" s="43"/>
      <c r="JU108" s="43"/>
      <c r="JV108" s="43"/>
      <c r="JW108" s="43"/>
      <c r="JX108" s="43"/>
      <c r="JY108" s="43"/>
      <c r="JZ108" s="43"/>
      <c r="KA108" s="43"/>
      <c r="KB108" s="43"/>
      <c r="KC108" s="43"/>
      <c r="KD108" s="43"/>
      <c r="KE108" s="43"/>
      <c r="KF108" s="43"/>
      <c r="KG108" s="43"/>
      <c r="KH108" s="43"/>
      <c r="KI108" s="43"/>
      <c r="KJ108" s="43"/>
      <c r="KK108" s="43"/>
      <c r="KL108" s="43"/>
      <c r="KM108" s="43"/>
      <c r="KN108" s="43"/>
      <c r="KO108" s="43"/>
      <c r="KP108" s="43"/>
      <c r="KQ108" s="43"/>
      <c r="KR108" s="43"/>
      <c r="KS108" s="43"/>
      <c r="KT108" s="43"/>
      <c r="KU108" s="43"/>
      <c r="KV108" s="43"/>
      <c r="KW108" s="43"/>
      <c r="KX108" s="43"/>
      <c r="KY108" s="43"/>
      <c r="KZ108" s="43"/>
      <c r="LA108" s="43"/>
      <c r="LB108" s="43"/>
      <c r="LC108" s="43"/>
      <c r="LD108" s="43"/>
      <c r="LE108" s="43"/>
      <c r="LF108" s="43"/>
      <c r="LG108" s="43"/>
      <c r="LH108" s="43"/>
      <c r="LI108" s="43"/>
      <c r="LJ108" s="43"/>
      <c r="LK108" s="43"/>
      <c r="LL108" s="43"/>
      <c r="LM108" s="43"/>
      <c r="LN108" s="43"/>
      <c r="LO108" s="43"/>
      <c r="LP108" s="43"/>
      <c r="LQ108" s="43"/>
      <c r="LR108" s="43"/>
      <c r="LS108" s="43"/>
      <c r="LT108" s="43"/>
      <c r="LU108" s="43"/>
      <c r="LV108" s="43"/>
      <c r="LW108" s="43"/>
      <c r="LX108" s="43"/>
      <c r="LY108" s="43"/>
      <c r="LZ108" s="43"/>
      <c r="MA108" s="43"/>
      <c r="MB108" s="43"/>
      <c r="MC108" s="43"/>
      <c r="MD108" s="43"/>
      <c r="ME108" s="43"/>
      <c r="MF108" s="43"/>
      <c r="MG108" s="43"/>
      <c r="MH108" s="43"/>
      <c r="MI108" s="43"/>
      <c r="MJ108" s="43"/>
      <c r="MK108" s="43"/>
      <c r="ML108" s="43"/>
      <c r="MM108" s="43"/>
      <c r="MN108" s="43"/>
      <c r="MO108" s="43"/>
      <c r="MP108" s="43"/>
      <c r="MQ108" s="43"/>
      <c r="MR108" s="43"/>
      <c r="MS108" s="43"/>
      <c r="MT108" s="43"/>
      <c r="MU108" s="43"/>
      <c r="MV108" s="43"/>
      <c r="MW108" s="43"/>
      <c r="MX108" s="43"/>
      <c r="MY108" s="43"/>
      <c r="MZ108" s="43"/>
      <c r="NA108" s="43"/>
      <c r="NB108" s="43"/>
      <c r="NC108" s="43"/>
      <c r="ND108" s="43"/>
      <c r="NE108" s="43"/>
      <c r="NF108" s="43"/>
      <c r="NG108" s="43"/>
      <c r="NH108" s="43"/>
      <c r="NI108" s="43"/>
      <c r="NJ108" s="43"/>
      <c r="NK108" s="43"/>
      <c r="NL108" s="43"/>
      <c r="NM108" s="43"/>
      <c r="NN108" s="43"/>
      <c r="NO108" s="43"/>
      <c r="NP108" s="43"/>
      <c r="NQ108" s="43"/>
      <c r="NR108" s="43"/>
      <c r="NS108" s="43"/>
      <c r="NT108" s="43"/>
      <c r="NU108" s="43"/>
      <c r="NV108" s="43"/>
      <c r="NW108" s="43"/>
      <c r="NX108" s="43"/>
      <c r="NY108" s="43"/>
      <c r="NZ108" s="43"/>
      <c r="OA108" s="43"/>
      <c r="OB108" s="43"/>
      <c r="OC108" s="43"/>
      <c r="OD108" s="43"/>
      <c r="OE108" s="43"/>
      <c r="OF108" s="43"/>
      <c r="OG108" s="43"/>
      <c r="OH108" s="43"/>
      <c r="OI108" s="43"/>
      <c r="OJ108" s="43"/>
      <c r="OK108" s="43"/>
      <c r="OL108" s="43"/>
      <c r="OM108" s="43"/>
      <c r="ON108" s="43"/>
      <c r="OO108" s="43"/>
      <c r="OP108" s="43"/>
      <c r="OQ108" s="43"/>
      <c r="OR108" s="43"/>
      <c r="OS108" s="43"/>
      <c r="OT108" s="43"/>
      <c r="OU108" s="43"/>
      <c r="OV108" s="43"/>
      <c r="OW108" s="43"/>
      <c r="OX108" s="43"/>
      <c r="OY108" s="43"/>
      <c r="OZ108" s="43"/>
      <c r="PA108" s="43"/>
      <c r="PB108" s="43"/>
      <c r="PC108" s="43"/>
      <c r="PD108" s="43"/>
      <c r="PE108" s="43"/>
      <c r="PF108" s="43"/>
      <c r="PG108" s="43"/>
      <c r="PH108" s="43"/>
      <c r="PI108" s="43"/>
      <c r="PJ108" s="43"/>
      <c r="PK108" s="43"/>
      <c r="PL108" s="43"/>
      <c r="PM108" s="43"/>
      <c r="PN108" s="43"/>
      <c r="PO108" s="43"/>
      <c r="PP108" s="43"/>
      <c r="PQ108" s="43"/>
      <c r="PR108" s="43"/>
      <c r="PS108" s="43"/>
      <c r="PT108" s="43"/>
      <c r="PU108" s="43"/>
      <c r="PV108" s="43"/>
      <c r="PW108" s="43"/>
      <c r="PX108" s="43"/>
      <c r="PY108" s="43"/>
      <c r="PZ108" s="43"/>
      <c r="QA108" s="43"/>
      <c r="QB108" s="43"/>
      <c r="QC108" s="43"/>
      <c r="QD108" s="43"/>
      <c r="QE108" s="43"/>
      <c r="QF108" s="43"/>
      <c r="QG108" s="43"/>
      <c r="QH108" s="43"/>
      <c r="QI108" s="43"/>
      <c r="QJ108" s="43"/>
      <c r="QK108" s="43"/>
      <c r="QL108" s="43"/>
      <c r="QM108" s="43"/>
      <c r="QN108" s="43"/>
      <c r="QO108" s="43"/>
      <c r="QP108" s="43"/>
      <c r="QQ108" s="43"/>
      <c r="QR108" s="43"/>
      <c r="QS108" s="43"/>
      <c r="QT108" s="43"/>
      <c r="QU108" s="43"/>
      <c r="QV108" s="43"/>
      <c r="QW108" s="43"/>
      <c r="QX108" s="43"/>
      <c r="QY108" s="43"/>
      <c r="QZ108" s="43"/>
      <c r="RA108" s="43"/>
      <c r="RB108" s="43"/>
      <c r="RC108" s="43"/>
      <c r="RD108" s="43"/>
      <c r="RE108" s="43"/>
      <c r="RF108" s="43"/>
      <c r="RG108" s="43"/>
      <c r="RH108" s="43"/>
      <c r="RI108" s="43"/>
      <c r="RJ108" s="43"/>
      <c r="RK108" s="43"/>
      <c r="RL108" s="43"/>
      <c r="RM108" s="43"/>
      <c r="RN108" s="43"/>
      <c r="RO108" s="43"/>
      <c r="RP108" s="43"/>
      <c r="RQ108" s="43"/>
      <c r="RR108" s="43"/>
      <c r="RS108" s="43"/>
      <c r="RT108" s="43"/>
      <c r="RU108" s="43"/>
      <c r="RV108" s="43"/>
      <c r="RW108" s="43"/>
      <c r="RX108" s="43"/>
      <c r="RY108" s="43"/>
      <c r="RZ108" s="43"/>
      <c r="SA108" s="43"/>
      <c r="SB108" s="43"/>
      <c r="SC108" s="43"/>
      <c r="SD108" s="43"/>
      <c r="SE108" s="43"/>
      <c r="SF108" s="43"/>
      <c r="SG108" s="43"/>
      <c r="SH108" s="43"/>
      <c r="SI108" s="43"/>
      <c r="SJ108" s="43"/>
      <c r="SK108" s="43"/>
      <c r="SL108" s="43"/>
      <c r="SM108" s="43"/>
      <c r="SN108" s="43"/>
      <c r="SO108" s="43"/>
      <c r="SP108" s="43"/>
      <c r="SQ108" s="43"/>
      <c r="SR108" s="43"/>
      <c r="SS108" s="43"/>
      <c r="ST108" s="43"/>
      <c r="SU108" s="43"/>
      <c r="SV108" s="43"/>
      <c r="SW108" s="43"/>
      <c r="SX108" s="43"/>
      <c r="SY108" s="43"/>
      <c r="SZ108" s="43"/>
      <c r="TA108" s="43"/>
      <c r="TB108" s="43"/>
      <c r="TC108" s="43"/>
      <c r="TD108" s="43"/>
      <c r="TE108" s="43"/>
      <c r="TF108" s="43"/>
      <c r="TG108" s="43"/>
      <c r="TH108" s="43"/>
      <c r="TI108" s="43"/>
      <c r="TJ108" s="43"/>
      <c r="TK108" s="43"/>
      <c r="TL108" s="43"/>
      <c r="TM108" s="43"/>
      <c r="TN108" s="43"/>
      <c r="TO108" s="43"/>
      <c r="TP108" s="43"/>
      <c r="TQ108" s="43"/>
      <c r="TR108" s="43"/>
      <c r="TS108" s="43"/>
      <c r="TT108" s="43"/>
      <c r="TU108" s="43"/>
      <c r="TV108" s="43"/>
      <c r="TW108" s="43"/>
      <c r="TX108" s="43"/>
      <c r="TY108" s="43"/>
      <c r="TZ108" s="43"/>
      <c r="UA108" s="43"/>
      <c r="UB108" s="43"/>
      <c r="UC108" s="43"/>
      <c r="UD108" s="43"/>
      <c r="UE108" s="43"/>
      <c r="UF108" s="43"/>
      <c r="UG108" s="43"/>
      <c r="UH108" s="43"/>
      <c r="UI108" s="43"/>
      <c r="UJ108" s="43"/>
      <c r="UK108" s="43"/>
      <c r="UL108" s="43"/>
      <c r="UM108" s="43"/>
      <c r="UN108" s="43"/>
      <c r="UO108" s="43"/>
      <c r="UP108" s="43"/>
      <c r="UQ108" s="43"/>
      <c r="UR108" s="43"/>
      <c r="US108" s="43"/>
      <c r="UT108" s="43"/>
      <c r="UU108" s="43"/>
      <c r="UV108" s="43"/>
      <c r="UW108" s="43"/>
      <c r="UX108" s="43"/>
      <c r="UY108" s="43"/>
      <c r="UZ108" s="43"/>
      <c r="VA108" s="43"/>
      <c r="VB108" s="43"/>
      <c r="VC108" s="43"/>
      <c r="VD108" s="43"/>
      <c r="VE108" s="43"/>
      <c r="VF108" s="43"/>
      <c r="VG108" s="43"/>
      <c r="VH108" s="43"/>
      <c r="VI108" s="43"/>
      <c r="VJ108" s="43"/>
      <c r="VK108" s="43"/>
      <c r="VL108" s="43"/>
      <c r="VM108" s="43"/>
      <c r="VN108" s="43"/>
      <c r="VO108" s="43"/>
      <c r="VP108" s="43"/>
      <c r="VQ108" s="43"/>
      <c r="VR108" s="43"/>
      <c r="VS108" s="43"/>
      <c r="VT108" s="43"/>
      <c r="VU108" s="43"/>
      <c r="VV108" s="43"/>
      <c r="VW108" s="43"/>
      <c r="VX108" s="43"/>
      <c r="VY108" s="43"/>
      <c r="VZ108" s="43"/>
      <c r="WA108" s="43"/>
      <c r="WB108" s="43"/>
      <c r="WC108" s="43"/>
      <c r="WD108" s="43"/>
      <c r="WE108" s="43"/>
      <c r="WF108" s="43"/>
      <c r="WG108" s="43"/>
      <c r="WH108" s="43"/>
      <c r="WI108" s="43"/>
      <c r="WJ108" s="43"/>
      <c r="WK108" s="43"/>
      <c r="WL108" s="43"/>
      <c r="WM108" s="43"/>
      <c r="WN108" s="43"/>
      <c r="WO108" s="43"/>
      <c r="WP108" s="43"/>
      <c r="WQ108" s="43"/>
      <c r="WR108" s="43"/>
      <c r="WS108" s="43"/>
      <c r="WT108" s="43"/>
      <c r="WU108" s="43"/>
      <c r="WV108" s="43"/>
      <c r="WW108" s="43"/>
      <c r="WX108" s="43"/>
      <c r="WY108" s="43"/>
      <c r="WZ108" s="43"/>
      <c r="XA108" s="43"/>
      <c r="XB108" s="43"/>
      <c r="XC108" s="43"/>
      <c r="XD108" s="43"/>
      <c r="XE108" s="43"/>
      <c r="XF108" s="43"/>
      <c r="XG108" s="43"/>
      <c r="XH108" s="43"/>
      <c r="XI108" s="43"/>
      <c r="XJ108" s="43"/>
      <c r="XK108" s="43"/>
      <c r="XL108" s="43"/>
      <c r="XM108" s="43"/>
      <c r="XN108" s="43"/>
      <c r="XO108" s="43"/>
      <c r="XP108" s="43"/>
      <c r="XQ108" s="43"/>
      <c r="XR108" s="43"/>
      <c r="XS108" s="43"/>
      <c r="XT108" s="43"/>
      <c r="XU108" s="43"/>
      <c r="XV108" s="43"/>
      <c r="XW108" s="43"/>
      <c r="XX108" s="43"/>
      <c r="XY108" s="43"/>
      <c r="XZ108" s="43"/>
      <c r="YA108" s="43"/>
      <c r="YB108" s="43"/>
      <c r="YC108" s="43"/>
      <c r="YD108" s="43"/>
      <c r="YE108" s="43"/>
      <c r="YF108" s="43"/>
      <c r="YG108" s="43"/>
      <c r="YH108" s="43"/>
      <c r="YI108" s="43"/>
      <c r="YJ108" s="43"/>
      <c r="YK108" s="43"/>
      <c r="YL108" s="43"/>
      <c r="YM108" s="43"/>
      <c r="YN108" s="43"/>
      <c r="YO108" s="43"/>
      <c r="YP108" s="43"/>
      <c r="YQ108" s="43"/>
      <c r="YR108" s="43"/>
      <c r="YS108" s="43"/>
      <c r="YT108" s="43"/>
      <c r="YU108" s="43"/>
      <c r="YV108" s="43"/>
      <c r="YW108" s="43"/>
      <c r="YX108" s="43"/>
      <c r="YY108" s="43"/>
      <c r="YZ108" s="43"/>
      <c r="ZA108" s="43"/>
      <c r="ZB108" s="43"/>
      <c r="ZC108" s="43"/>
      <c r="ZD108" s="43"/>
      <c r="ZE108" s="43"/>
      <c r="ZF108" s="43"/>
      <c r="ZG108" s="43"/>
      <c r="ZH108" s="43"/>
      <c r="ZI108" s="43"/>
      <c r="ZJ108" s="43"/>
      <c r="ZK108" s="43"/>
      <c r="ZL108" s="43"/>
      <c r="ZM108" s="43"/>
      <c r="ZN108" s="43"/>
      <c r="ZO108" s="43"/>
      <c r="ZP108" s="43"/>
      <c r="ZQ108" s="43"/>
      <c r="ZR108" s="43"/>
      <c r="ZS108" s="43"/>
      <c r="ZT108" s="43"/>
      <c r="ZU108" s="43"/>
      <c r="ZV108" s="43"/>
      <c r="ZW108" s="43"/>
      <c r="ZX108" s="43"/>
      <c r="ZY108" s="43"/>
      <c r="ZZ108" s="43"/>
      <c r="AAA108" s="43"/>
      <c r="AAB108" s="43"/>
      <c r="AAC108" s="43"/>
      <c r="AAD108" s="43"/>
      <c r="AAE108" s="43"/>
      <c r="AAF108" s="43"/>
      <c r="AAG108" s="43"/>
      <c r="AAH108" s="43"/>
      <c r="AAI108" s="43"/>
      <c r="AAJ108" s="43"/>
      <c r="AAK108" s="43"/>
      <c r="AAL108" s="43"/>
      <c r="AAM108" s="43"/>
      <c r="AAN108" s="43"/>
      <c r="AAO108" s="43"/>
      <c r="AAP108" s="43"/>
      <c r="AAQ108" s="43"/>
      <c r="AAR108" s="43"/>
      <c r="AAS108" s="43"/>
      <c r="AAT108" s="43"/>
      <c r="AAU108" s="43"/>
      <c r="AAV108" s="43"/>
      <c r="AAW108" s="43"/>
      <c r="AAX108" s="43"/>
      <c r="AAY108" s="43"/>
      <c r="AAZ108" s="43"/>
      <c r="ABA108" s="43"/>
      <c r="ABB108" s="43"/>
      <c r="ABC108" s="43"/>
      <c r="ABD108" s="43"/>
      <c r="ABE108" s="43"/>
      <c r="ABF108" s="43"/>
      <c r="ABG108" s="43"/>
      <c r="ABH108" s="43"/>
      <c r="ABI108" s="43"/>
      <c r="ABJ108" s="43"/>
      <c r="ABK108" s="43"/>
      <c r="ABL108" s="43"/>
      <c r="ABM108" s="43"/>
      <c r="ABN108" s="43"/>
      <c r="ABO108" s="43"/>
      <c r="ABP108" s="43"/>
      <c r="ABQ108" s="43"/>
      <c r="ABR108" s="43"/>
      <c r="ABS108" s="43"/>
      <c r="ABT108" s="43"/>
      <c r="ABU108" s="43"/>
      <c r="ABV108" s="43"/>
      <c r="ABW108" s="43"/>
      <c r="ABX108" s="43"/>
      <c r="ABY108" s="43"/>
      <c r="ABZ108" s="43"/>
      <c r="ACA108" s="43"/>
      <c r="ACB108" s="43"/>
      <c r="ACC108" s="43"/>
      <c r="ACD108" s="43"/>
      <c r="ACE108" s="43"/>
      <c r="ACF108" s="43"/>
      <c r="ACG108" s="43"/>
      <c r="ACH108" s="43"/>
      <c r="ACI108" s="43"/>
      <c r="ACJ108" s="43"/>
      <c r="ACK108" s="43"/>
      <c r="ACL108" s="43"/>
      <c r="ACM108" s="43"/>
      <c r="ACN108" s="43"/>
      <c r="ACO108" s="43"/>
      <c r="ACP108" s="43"/>
      <c r="ACQ108" s="43"/>
      <c r="ACR108" s="43"/>
      <c r="ACS108" s="43"/>
      <c r="ACT108" s="43"/>
      <c r="ACU108" s="43"/>
      <c r="ACV108" s="43"/>
      <c r="ACW108" s="43"/>
      <c r="ACX108" s="43"/>
      <c r="ACY108" s="43"/>
      <c r="ACZ108" s="43"/>
      <c r="ADA108" s="43"/>
      <c r="ADB108" s="43"/>
      <c r="ADC108" s="43"/>
      <c r="ADD108" s="43"/>
      <c r="ADE108" s="43"/>
      <c r="ADF108" s="43"/>
      <c r="ADG108" s="43"/>
      <c r="ADH108" s="43"/>
      <c r="ADI108" s="43"/>
      <c r="ADJ108" s="43"/>
      <c r="ADK108" s="43"/>
      <c r="ADL108" s="43"/>
      <c r="ADM108" s="43"/>
      <c r="ADN108" s="43"/>
      <c r="ADO108" s="43"/>
      <c r="ADP108" s="43"/>
      <c r="ADQ108" s="43"/>
      <c r="ADR108" s="43"/>
      <c r="ADS108" s="43"/>
      <c r="ADT108" s="43"/>
      <c r="ADU108" s="43"/>
      <c r="ADV108" s="43"/>
      <c r="ADW108" s="43"/>
      <c r="ADX108" s="43"/>
      <c r="ADY108" s="43"/>
      <c r="ADZ108" s="43"/>
      <c r="AEA108" s="43"/>
      <c r="AEB108" s="43"/>
      <c r="AEC108" s="43"/>
      <c r="AED108" s="43"/>
      <c r="AEE108" s="43"/>
      <c r="AEF108" s="43"/>
      <c r="AEG108" s="43"/>
      <c r="AEH108" s="43"/>
      <c r="AEI108" s="43"/>
      <c r="AEJ108" s="43"/>
      <c r="AEK108" s="43"/>
      <c r="AEL108" s="43"/>
      <c r="AEM108" s="43"/>
      <c r="AEN108" s="43"/>
      <c r="AEO108" s="43"/>
      <c r="AEP108" s="43"/>
      <c r="AEQ108" s="43"/>
      <c r="AER108" s="43"/>
      <c r="AES108" s="43"/>
      <c r="AET108" s="43"/>
      <c r="AEU108" s="43"/>
      <c r="AEV108" s="43"/>
      <c r="AEW108" s="43"/>
      <c r="AEX108" s="43"/>
      <c r="AEY108" s="43"/>
      <c r="AEZ108" s="43"/>
      <c r="AFA108" s="43"/>
      <c r="AFB108" s="43"/>
      <c r="AFC108" s="43"/>
      <c r="AFD108" s="43"/>
      <c r="AFE108" s="43"/>
      <c r="AFF108" s="43"/>
      <c r="AFG108" s="43"/>
      <c r="AFH108" s="43"/>
      <c r="AFI108" s="43"/>
      <c r="AFJ108" s="43"/>
      <c r="AFK108" s="43"/>
      <c r="AFL108" s="43"/>
      <c r="AFM108" s="43"/>
      <c r="AFN108" s="43"/>
      <c r="AFO108" s="43"/>
      <c r="AFP108" s="43"/>
      <c r="AFQ108" s="43"/>
      <c r="AFR108" s="43"/>
      <c r="AFS108" s="43"/>
      <c r="AFT108" s="43"/>
      <c r="AFU108" s="43"/>
      <c r="AFV108" s="43"/>
      <c r="AFW108" s="43"/>
      <c r="AFX108" s="43"/>
      <c r="AFY108" s="43"/>
      <c r="AFZ108" s="43"/>
      <c r="AGA108" s="43"/>
      <c r="AGB108" s="43"/>
      <c r="AGC108" s="43"/>
      <c r="AGD108" s="43"/>
      <c r="AGE108" s="43"/>
      <c r="AGF108" s="43"/>
      <c r="AGG108" s="43"/>
      <c r="AGH108" s="43"/>
      <c r="AGI108" s="43"/>
      <c r="AGJ108" s="43"/>
      <c r="AGK108" s="43"/>
      <c r="AGL108" s="43"/>
      <c r="AGM108" s="43"/>
      <c r="AGN108" s="43"/>
      <c r="AGO108" s="43"/>
      <c r="AGP108" s="43"/>
      <c r="AGQ108" s="43"/>
      <c r="AGR108" s="43"/>
      <c r="AGS108" s="43"/>
      <c r="AGT108" s="43"/>
      <c r="AGU108" s="43"/>
      <c r="AGV108" s="43"/>
      <c r="AGW108" s="43"/>
      <c r="AGX108" s="43"/>
      <c r="AGY108" s="43"/>
      <c r="AGZ108" s="43"/>
      <c r="AHA108" s="43"/>
      <c r="AHB108" s="43"/>
      <c r="AHC108" s="43"/>
      <c r="AHD108" s="43"/>
      <c r="AHE108" s="43"/>
      <c r="AHF108" s="43"/>
      <c r="AHG108" s="43"/>
      <c r="AHH108" s="43"/>
      <c r="AHI108" s="43"/>
      <c r="AHJ108" s="43"/>
      <c r="AHK108" s="43"/>
      <c r="AHL108" s="43"/>
      <c r="AHM108" s="43"/>
      <c r="AHN108" s="43"/>
      <c r="AHO108" s="43"/>
      <c r="AHP108" s="43"/>
      <c r="AHQ108" s="43"/>
      <c r="AHR108" s="43"/>
      <c r="AHS108" s="43"/>
      <c r="AHT108" s="43"/>
      <c r="AHU108" s="43"/>
      <c r="AHV108" s="43"/>
      <c r="AHW108" s="43"/>
      <c r="AHX108" s="43"/>
      <c r="AHY108" s="43"/>
      <c r="AHZ108" s="43"/>
      <c r="AIA108" s="43"/>
      <c r="AIB108" s="43"/>
      <c r="AIC108" s="43"/>
      <c r="AID108" s="43"/>
      <c r="AIE108" s="43"/>
      <c r="AIF108" s="43"/>
      <c r="AIG108" s="43"/>
      <c r="AIH108" s="43"/>
      <c r="AII108" s="43"/>
      <c r="AIJ108" s="43"/>
      <c r="AIK108" s="43"/>
      <c r="AIL108" s="43"/>
      <c r="AIM108" s="43"/>
      <c r="AIN108" s="43"/>
      <c r="AIO108" s="43"/>
      <c r="AIP108" s="43"/>
      <c r="AIQ108" s="43"/>
      <c r="AIR108" s="43"/>
      <c r="AIS108" s="43"/>
      <c r="AIT108" s="43"/>
      <c r="AIU108" s="43"/>
      <c r="AIV108" s="43"/>
      <c r="AIW108" s="43"/>
      <c r="AIX108" s="43"/>
      <c r="AIY108" s="43"/>
      <c r="AIZ108" s="43"/>
      <c r="AJA108" s="43"/>
      <c r="AJB108" s="43"/>
      <c r="AJC108" s="43"/>
      <c r="AJD108" s="43"/>
      <c r="AJE108" s="43"/>
      <c r="AJF108" s="43"/>
      <c r="AJG108" s="43"/>
      <c r="AJH108" s="43"/>
      <c r="AJI108" s="43"/>
      <c r="AJJ108" s="43"/>
      <c r="AJK108" s="43"/>
      <c r="AJL108" s="43"/>
      <c r="AJM108" s="43"/>
      <c r="AJN108" s="43"/>
      <c r="AJO108" s="43"/>
      <c r="AJP108" s="43"/>
      <c r="AJQ108" s="43"/>
      <c r="AJR108" s="43"/>
      <c r="AJS108" s="43"/>
      <c r="AJT108" s="43"/>
      <c r="AJU108" s="43"/>
      <c r="AJV108" s="43"/>
      <c r="AJW108" s="43"/>
      <c r="AJX108" s="43"/>
      <c r="AJY108" s="43"/>
      <c r="AJZ108" s="43"/>
      <c r="AKA108" s="43"/>
      <c r="AKB108" s="43"/>
      <c r="AKC108" s="43"/>
      <c r="AKD108" s="43"/>
      <c r="AKE108" s="43"/>
      <c r="AKF108" s="43"/>
      <c r="AKG108" s="43"/>
      <c r="AKH108" s="43"/>
      <c r="AKI108" s="43"/>
      <c r="AKJ108" s="43"/>
      <c r="AKK108" s="43"/>
      <c r="AKL108" s="43"/>
      <c r="AKM108" s="43"/>
      <c r="AKN108" s="43"/>
      <c r="AKO108" s="43"/>
      <c r="AKP108" s="43"/>
      <c r="AKQ108" s="43"/>
      <c r="AKR108" s="43"/>
      <c r="AKS108" s="43"/>
      <c r="AKT108" s="43"/>
      <c r="AKU108" s="43"/>
      <c r="AKV108" s="43"/>
      <c r="AKW108" s="43"/>
      <c r="AKX108" s="43"/>
      <c r="AKY108" s="43"/>
      <c r="AKZ108" s="43"/>
      <c r="ALA108" s="43"/>
      <c r="ALB108" s="43"/>
      <c r="ALC108" s="43"/>
      <c r="ALD108" s="43"/>
      <c r="ALE108" s="43"/>
      <c r="ALF108" s="43"/>
      <c r="ALG108" s="43"/>
      <c r="ALH108" s="43"/>
      <c r="ALI108" s="43"/>
      <c r="ALJ108" s="43"/>
      <c r="ALK108" s="43"/>
      <c r="ALL108" s="43"/>
      <c r="ALM108" s="43"/>
      <c r="ALN108" s="43"/>
      <c r="ALO108" s="43"/>
      <c r="ALP108" s="43"/>
      <c r="ALQ108" s="43"/>
      <c r="ALR108" s="43"/>
      <c r="ALS108" s="43"/>
      <c r="ALT108" s="43"/>
      <c r="ALU108" s="43"/>
      <c r="ALV108" s="43"/>
      <c r="ALW108" s="43"/>
      <c r="ALX108" s="43"/>
      <c r="ALY108" s="43"/>
      <c r="ALZ108" s="43"/>
      <c r="AMA108" s="43"/>
      <c r="AMB108" s="43"/>
      <c r="AMC108" s="43"/>
      <c r="AMD108" s="43"/>
      <c r="AME108" s="43"/>
      <c r="AMF108" s="43"/>
      <c r="AMG108" s="43"/>
      <c r="AMH108" s="43"/>
      <c r="AMI108" s="43"/>
      <c r="AMJ108" s="43"/>
      <c r="AMK108" s="43"/>
      <c r="AML108" s="43"/>
      <c r="AMM108" s="43"/>
      <c r="AMN108" s="43"/>
      <c r="AMO108" s="43"/>
      <c r="AMP108" s="43"/>
      <c r="AMQ108" s="43"/>
      <c r="AMR108" s="43"/>
      <c r="AMS108" s="43"/>
      <c r="AMT108" s="43"/>
      <c r="AMU108" s="43"/>
      <c r="AMV108" s="43"/>
      <c r="AMW108" s="43"/>
      <c r="AMX108" s="43"/>
      <c r="AMY108" s="43"/>
      <c r="AMZ108" s="43"/>
      <c r="ANA108" s="43"/>
      <c r="ANB108" s="43"/>
      <c r="ANC108" s="43"/>
      <c r="AND108" s="43"/>
      <c r="ANE108" s="43"/>
      <c r="ANF108" s="43"/>
      <c r="ANG108" s="43"/>
      <c r="ANH108" s="43"/>
      <c r="ANI108" s="43"/>
      <c r="ANJ108" s="43"/>
      <c r="ANK108" s="43"/>
      <c r="ANL108" s="43"/>
      <c r="ANM108" s="43"/>
      <c r="ANN108" s="43"/>
      <c r="ANO108" s="43"/>
      <c r="ANP108" s="43"/>
      <c r="ANQ108" s="43"/>
      <c r="ANR108" s="43"/>
      <c r="ANS108" s="43"/>
      <c r="ANT108" s="43"/>
      <c r="ANU108" s="43"/>
      <c r="ANV108" s="43"/>
      <c r="ANW108" s="43"/>
      <c r="ANX108" s="43"/>
      <c r="ANY108" s="43"/>
      <c r="ANZ108" s="43"/>
      <c r="AOA108" s="43"/>
      <c r="AOB108" s="43"/>
      <c r="AOC108" s="43"/>
      <c r="AOD108" s="43"/>
      <c r="AOE108" s="43"/>
      <c r="AOF108" s="43"/>
      <c r="AOG108" s="43"/>
      <c r="AOH108" s="43"/>
      <c r="AOI108" s="43"/>
      <c r="AOJ108" s="43"/>
      <c r="AOK108" s="43"/>
      <c r="AOL108" s="43"/>
      <c r="AOM108" s="43"/>
      <c r="AON108" s="43"/>
      <c r="AOO108" s="43"/>
      <c r="AOP108" s="43"/>
      <c r="AOQ108" s="43"/>
      <c r="AOR108" s="43"/>
      <c r="AOS108" s="43"/>
      <c r="AOT108" s="43"/>
      <c r="AOU108" s="43"/>
      <c r="AOV108" s="43"/>
      <c r="AOW108" s="43"/>
      <c r="AOX108" s="43"/>
      <c r="AOY108" s="43"/>
      <c r="AOZ108" s="43"/>
      <c r="APA108" s="43"/>
      <c r="APB108" s="43"/>
      <c r="APC108" s="43"/>
      <c r="APD108" s="43"/>
      <c r="APE108" s="43"/>
      <c r="APF108" s="43"/>
      <c r="APG108" s="43"/>
      <c r="APH108" s="43"/>
      <c r="API108" s="43"/>
      <c r="APJ108" s="43"/>
      <c r="APK108" s="43"/>
      <c r="APL108" s="43"/>
      <c r="APM108" s="43"/>
      <c r="APN108" s="43"/>
      <c r="APO108" s="43"/>
      <c r="APP108" s="43"/>
      <c r="APQ108" s="43"/>
      <c r="APR108" s="43"/>
      <c r="APS108" s="43"/>
      <c r="APT108" s="43"/>
      <c r="APU108" s="43"/>
      <c r="APV108" s="43"/>
      <c r="APW108" s="43"/>
      <c r="APX108" s="43"/>
      <c r="APY108" s="43"/>
      <c r="APZ108" s="43"/>
      <c r="AQA108" s="43"/>
      <c r="AQB108" s="43"/>
      <c r="AQC108" s="43"/>
      <c r="AQD108" s="43"/>
      <c r="AQE108" s="43"/>
      <c r="AQF108" s="43"/>
      <c r="AQG108" s="43"/>
      <c r="AQH108" s="43"/>
      <c r="AQI108" s="43"/>
      <c r="AQJ108" s="43"/>
      <c r="AQK108" s="43"/>
      <c r="AQL108" s="43"/>
      <c r="AQM108" s="43"/>
      <c r="AQN108" s="43"/>
      <c r="AQO108" s="43"/>
      <c r="AQP108" s="43"/>
      <c r="AQQ108" s="43"/>
      <c r="AQR108" s="43"/>
      <c r="AQS108" s="43"/>
      <c r="AQT108" s="43"/>
      <c r="AQU108" s="43"/>
      <c r="AQV108" s="43"/>
      <c r="AQW108" s="43"/>
      <c r="AQX108" s="43"/>
      <c r="AQY108" s="43"/>
      <c r="AQZ108" s="43"/>
      <c r="ARA108" s="43"/>
      <c r="ARB108" s="43"/>
      <c r="ARC108" s="43"/>
      <c r="ARD108" s="43"/>
      <c r="ARE108" s="43"/>
      <c r="ARF108" s="43"/>
      <c r="ARG108" s="43"/>
      <c r="ARH108" s="43"/>
      <c r="ARI108" s="43"/>
      <c r="ARJ108" s="43"/>
      <c r="ARK108" s="43"/>
      <c r="ARL108" s="43"/>
      <c r="ARM108" s="43"/>
      <c r="ARN108" s="43"/>
      <c r="ARO108" s="43"/>
      <c r="ARP108" s="43"/>
      <c r="ARQ108" s="43"/>
      <c r="ARR108" s="43"/>
      <c r="ARS108" s="43"/>
      <c r="ART108" s="43"/>
      <c r="ARU108" s="43"/>
      <c r="ARV108" s="43"/>
      <c r="ARW108" s="43"/>
      <c r="ARX108" s="43"/>
      <c r="ARY108" s="43"/>
      <c r="ARZ108" s="43"/>
      <c r="ASA108" s="43"/>
      <c r="ASB108" s="43"/>
      <c r="ASC108" s="43"/>
      <c r="ASD108" s="43"/>
      <c r="ASE108" s="43"/>
      <c r="ASF108" s="43"/>
      <c r="ASG108" s="43"/>
      <c r="ASH108" s="43"/>
      <c r="ASI108" s="43"/>
      <c r="ASJ108" s="43"/>
      <c r="ASK108" s="43"/>
      <c r="ASL108" s="43"/>
      <c r="ASM108" s="43"/>
      <c r="ASN108" s="43"/>
      <c r="ASO108" s="43"/>
      <c r="ASP108" s="43"/>
      <c r="ASQ108" s="43"/>
      <c r="ASR108" s="43"/>
      <c r="ASS108" s="43"/>
      <c r="AST108" s="43"/>
      <c r="ASU108" s="43"/>
      <c r="ASV108" s="43"/>
      <c r="ASW108" s="43"/>
      <c r="ASX108" s="43"/>
      <c r="ASY108" s="43"/>
      <c r="ASZ108" s="43"/>
      <c r="ATA108" s="43"/>
      <c r="ATB108" s="43"/>
      <c r="ATC108" s="43"/>
      <c r="ATD108" s="43"/>
      <c r="ATE108" s="43"/>
      <c r="ATF108" s="43"/>
      <c r="ATG108" s="43"/>
      <c r="ATH108" s="43"/>
      <c r="ATI108" s="43"/>
      <c r="ATJ108" s="43"/>
      <c r="ATK108" s="43"/>
      <c r="ATL108" s="43"/>
      <c r="ATM108" s="43"/>
      <c r="ATN108" s="43"/>
      <c r="ATO108" s="43"/>
      <c r="ATP108" s="43"/>
      <c r="ATQ108" s="43"/>
      <c r="ATR108" s="43"/>
      <c r="ATS108" s="43"/>
      <c r="ATT108" s="43"/>
      <c r="ATU108" s="43"/>
      <c r="ATV108" s="43"/>
      <c r="ATW108" s="43"/>
      <c r="ATX108" s="43"/>
      <c r="ATY108" s="43"/>
      <c r="ATZ108" s="43"/>
      <c r="AUA108" s="43"/>
      <c r="AUB108" s="43"/>
      <c r="AUC108" s="43"/>
      <c r="AUD108" s="43"/>
      <c r="AUE108" s="43"/>
      <c r="AUF108" s="43"/>
      <c r="AUG108" s="43"/>
      <c r="AUH108" s="43"/>
      <c r="AUI108" s="43"/>
      <c r="AUJ108" s="43"/>
      <c r="AUK108" s="43"/>
      <c r="AUL108" s="43"/>
      <c r="AUM108" s="43"/>
      <c r="AUN108" s="43"/>
      <c r="AUO108" s="43"/>
      <c r="AUP108" s="43"/>
      <c r="AUQ108" s="43"/>
      <c r="AUR108" s="43"/>
      <c r="AUS108" s="43"/>
      <c r="AUT108" s="43"/>
      <c r="AUU108" s="43"/>
      <c r="AUV108" s="43"/>
      <c r="AUW108" s="43"/>
      <c r="AUX108" s="43"/>
      <c r="AUY108" s="43"/>
      <c r="AUZ108" s="43"/>
      <c r="AVA108" s="43"/>
      <c r="AVB108" s="43"/>
      <c r="AVC108" s="43"/>
      <c r="AVD108" s="43"/>
      <c r="AVE108" s="43"/>
      <c r="AVF108" s="43"/>
      <c r="AVG108" s="43"/>
      <c r="AVH108" s="43"/>
      <c r="AVI108" s="43"/>
      <c r="AVJ108" s="43"/>
      <c r="AVK108" s="43"/>
      <c r="AVL108" s="43"/>
      <c r="AVM108" s="43"/>
      <c r="AVN108" s="43"/>
      <c r="AVO108" s="43"/>
      <c r="AVP108" s="43"/>
      <c r="AVQ108" s="43"/>
      <c r="AVR108" s="43"/>
      <c r="AVS108" s="43"/>
      <c r="AVT108" s="43"/>
      <c r="AVU108" s="43"/>
      <c r="AVV108" s="43"/>
      <c r="AVW108" s="43"/>
      <c r="AVX108" s="43"/>
      <c r="AVY108" s="43"/>
      <c r="AVZ108" s="43"/>
      <c r="AWA108" s="43"/>
      <c r="AWB108" s="43"/>
      <c r="AWC108" s="43"/>
      <c r="AWD108" s="43"/>
      <c r="AWE108" s="43"/>
      <c r="AWF108" s="43"/>
      <c r="AWG108" s="43"/>
      <c r="AWH108" s="43"/>
      <c r="AWI108" s="43"/>
      <c r="AWJ108" s="43"/>
      <c r="AWK108" s="43"/>
      <c r="AWL108" s="43"/>
      <c r="AWM108" s="43"/>
      <c r="AWN108" s="43"/>
      <c r="AWO108" s="43"/>
      <c r="AWP108" s="43"/>
      <c r="AWQ108" s="43"/>
      <c r="AWR108" s="43"/>
      <c r="AWS108" s="43"/>
      <c r="AWT108" s="43"/>
      <c r="AWU108" s="43"/>
      <c r="AWV108" s="43"/>
      <c r="AWW108" s="43"/>
      <c r="AWX108" s="43"/>
      <c r="AWY108" s="43"/>
      <c r="AWZ108" s="43"/>
      <c r="AXA108" s="43"/>
      <c r="AXB108" s="43"/>
      <c r="AXC108" s="43"/>
      <c r="AXD108" s="43"/>
      <c r="AXE108" s="43"/>
      <c r="AXF108" s="43"/>
      <c r="AXG108" s="43"/>
      <c r="AXH108" s="43"/>
      <c r="AXI108" s="43"/>
      <c r="AXJ108" s="43"/>
      <c r="AXK108" s="43"/>
      <c r="AXL108" s="43"/>
      <c r="AXM108" s="43"/>
      <c r="AXN108" s="43"/>
      <c r="AXO108" s="43"/>
      <c r="AXP108" s="43"/>
      <c r="AXQ108" s="43"/>
      <c r="AXR108" s="43"/>
      <c r="AXS108" s="43"/>
      <c r="AXT108" s="43"/>
      <c r="AXU108" s="43"/>
      <c r="AXV108" s="43"/>
      <c r="AXW108" s="43"/>
      <c r="AXX108" s="43"/>
      <c r="AXY108" s="43"/>
      <c r="AXZ108" s="43"/>
      <c r="AYA108" s="43"/>
      <c r="AYB108" s="43"/>
      <c r="AYC108" s="43"/>
      <c r="AYD108" s="43"/>
      <c r="AYE108" s="43"/>
      <c r="AYF108" s="43"/>
      <c r="AYG108" s="43"/>
      <c r="AYH108" s="43"/>
      <c r="AYI108" s="43"/>
      <c r="AYJ108" s="43"/>
      <c r="AYK108" s="43"/>
      <c r="AYL108" s="43"/>
      <c r="AYM108" s="43"/>
      <c r="AYN108" s="43"/>
      <c r="AYO108" s="43"/>
      <c r="AYP108" s="43"/>
      <c r="AYQ108" s="43"/>
      <c r="AYR108" s="43"/>
      <c r="AYS108" s="43"/>
      <c r="AYT108" s="43"/>
      <c r="AYU108" s="43"/>
      <c r="AYV108" s="43"/>
      <c r="AYW108" s="43"/>
      <c r="AYX108" s="43"/>
      <c r="AYY108" s="43"/>
      <c r="AYZ108" s="43"/>
      <c r="AZA108" s="43"/>
      <c r="AZB108" s="43"/>
      <c r="AZC108" s="43"/>
      <c r="AZD108" s="43"/>
      <c r="AZE108" s="43"/>
      <c r="AZF108" s="43"/>
      <c r="AZG108" s="43"/>
      <c r="AZH108" s="43"/>
      <c r="AZI108" s="43"/>
      <c r="AZJ108" s="43"/>
      <c r="AZK108" s="43"/>
      <c r="AZL108" s="43"/>
      <c r="AZM108" s="43"/>
      <c r="AZN108" s="43"/>
      <c r="AZO108" s="43"/>
      <c r="AZP108" s="43"/>
      <c r="AZQ108" s="43"/>
      <c r="AZR108" s="43"/>
      <c r="AZS108" s="43"/>
      <c r="AZT108" s="43"/>
      <c r="AZU108" s="43"/>
      <c r="AZV108" s="43"/>
      <c r="AZW108" s="43"/>
      <c r="AZX108" s="43"/>
      <c r="AZY108" s="43"/>
      <c r="AZZ108" s="43"/>
      <c r="BAA108" s="43"/>
      <c r="BAB108" s="43"/>
      <c r="BAC108" s="43"/>
      <c r="BAD108" s="43"/>
      <c r="BAE108" s="43"/>
      <c r="BAF108" s="43"/>
      <c r="BAG108" s="43"/>
      <c r="BAH108" s="43"/>
      <c r="BAI108" s="43"/>
      <c r="BAJ108" s="43"/>
      <c r="BAK108" s="43"/>
      <c r="BAL108" s="43"/>
      <c r="BAM108" s="43"/>
      <c r="BAN108" s="43"/>
      <c r="BAO108" s="43"/>
      <c r="BAP108" s="43"/>
      <c r="BAQ108" s="43"/>
      <c r="BAR108" s="43"/>
      <c r="BAS108" s="43"/>
      <c r="BAT108" s="43"/>
      <c r="BAU108" s="43"/>
      <c r="BAV108" s="43"/>
      <c r="BAW108" s="43"/>
      <c r="BAX108" s="43"/>
      <c r="BAY108" s="43"/>
      <c r="BAZ108" s="43"/>
      <c r="BBA108" s="43"/>
      <c r="BBB108" s="43"/>
      <c r="BBC108" s="43"/>
      <c r="BBD108" s="43"/>
      <c r="BBE108" s="43"/>
      <c r="BBF108" s="43"/>
      <c r="BBG108" s="43"/>
      <c r="BBH108" s="43"/>
      <c r="BBI108" s="43"/>
      <c r="BBJ108" s="43"/>
      <c r="BBK108" s="43"/>
      <c r="BBL108" s="43"/>
      <c r="BBM108" s="43"/>
      <c r="BBN108" s="43"/>
      <c r="BBO108" s="43"/>
      <c r="BBP108" s="43"/>
      <c r="BBQ108" s="43"/>
      <c r="BBR108" s="43"/>
      <c r="BBS108" s="43"/>
      <c r="BBT108" s="43"/>
      <c r="BBU108" s="43"/>
      <c r="BBV108" s="43"/>
      <c r="BBW108" s="43"/>
      <c r="BBX108" s="43"/>
      <c r="BBY108" s="43"/>
      <c r="BBZ108" s="43"/>
      <c r="BCA108" s="43"/>
      <c r="BCB108" s="43"/>
      <c r="BCC108" s="43"/>
      <c r="BCD108" s="43"/>
      <c r="BCE108" s="43"/>
      <c r="BCF108" s="43"/>
      <c r="BCG108" s="43"/>
      <c r="BCH108" s="43"/>
      <c r="BCI108" s="43"/>
      <c r="BCJ108" s="43"/>
      <c r="BCK108" s="43"/>
      <c r="BCL108" s="43"/>
      <c r="BCM108" s="43"/>
      <c r="BCN108" s="43"/>
      <c r="BCO108" s="43"/>
      <c r="BCP108" s="43"/>
      <c r="BCQ108" s="43"/>
      <c r="BCR108" s="43"/>
      <c r="BCS108" s="43"/>
      <c r="BCT108" s="43"/>
      <c r="BCU108" s="43"/>
      <c r="BCV108" s="43"/>
      <c r="BCW108" s="43"/>
      <c r="BCX108" s="43"/>
      <c r="BCY108" s="43"/>
      <c r="BCZ108" s="43"/>
      <c r="BDA108" s="43"/>
      <c r="BDB108" s="43"/>
      <c r="BDC108" s="43"/>
      <c r="BDD108" s="43"/>
      <c r="BDE108" s="43"/>
      <c r="BDF108" s="43"/>
      <c r="BDG108" s="43"/>
      <c r="BDH108" s="43"/>
      <c r="BDI108" s="43"/>
      <c r="BDJ108" s="43"/>
      <c r="BDK108" s="43"/>
      <c r="BDL108" s="43"/>
      <c r="BDM108" s="43"/>
      <c r="BDN108" s="43"/>
      <c r="BDO108" s="43"/>
      <c r="BDP108" s="43"/>
      <c r="BDQ108" s="43"/>
      <c r="BDR108" s="43"/>
      <c r="BDS108" s="43"/>
      <c r="BDT108" s="43"/>
      <c r="BDU108" s="43"/>
      <c r="BDV108" s="43"/>
      <c r="BDW108" s="43"/>
      <c r="BDX108" s="43"/>
      <c r="BDY108" s="43"/>
      <c r="BDZ108" s="43"/>
      <c r="BEA108" s="43"/>
      <c r="BEB108" s="43"/>
      <c r="BEC108" s="43"/>
      <c r="BED108" s="43"/>
      <c r="BEE108" s="43"/>
      <c r="BEF108" s="43"/>
      <c r="BEG108" s="43"/>
      <c r="BEH108" s="43"/>
      <c r="BEI108" s="43"/>
      <c r="BEJ108" s="43"/>
      <c r="BEK108" s="43"/>
      <c r="BEL108" s="43"/>
      <c r="BEM108" s="43"/>
      <c r="BEN108" s="43"/>
      <c r="BEO108" s="43"/>
      <c r="BEP108" s="43"/>
      <c r="BEQ108" s="43"/>
      <c r="BER108" s="43"/>
      <c r="BES108" s="43"/>
      <c r="BET108" s="43"/>
      <c r="BEU108" s="43"/>
      <c r="BEV108" s="43"/>
      <c r="BEW108" s="43"/>
      <c r="BEX108" s="43"/>
      <c r="BEY108" s="43"/>
      <c r="BEZ108" s="43"/>
      <c r="BFA108" s="43"/>
      <c r="BFB108" s="43"/>
      <c r="BFC108" s="43"/>
      <c r="BFD108" s="43"/>
      <c r="BFE108" s="43"/>
      <c r="BFF108" s="43"/>
      <c r="BFG108" s="43"/>
      <c r="BFH108" s="43"/>
      <c r="BFI108" s="43"/>
      <c r="BFJ108" s="43"/>
      <c r="BFK108" s="43"/>
      <c r="BFL108" s="43"/>
      <c r="BFM108" s="43"/>
      <c r="BFN108" s="43"/>
      <c r="BFO108" s="43"/>
      <c r="BFP108" s="43"/>
      <c r="BFQ108" s="43"/>
      <c r="BFR108" s="43"/>
      <c r="BFS108" s="43"/>
      <c r="BFT108" s="43"/>
      <c r="BFU108" s="43"/>
      <c r="BFV108" s="43"/>
      <c r="BFW108" s="43"/>
      <c r="BFX108" s="43"/>
      <c r="BFY108" s="43"/>
      <c r="BFZ108" s="43"/>
      <c r="BGA108" s="43"/>
      <c r="BGB108" s="43"/>
      <c r="BGC108" s="43"/>
      <c r="BGD108" s="43"/>
      <c r="BGE108" s="43"/>
      <c r="BGF108" s="43"/>
      <c r="BGG108" s="43"/>
      <c r="BGH108" s="43"/>
      <c r="BGI108" s="43"/>
      <c r="BGJ108" s="43"/>
      <c r="BGK108" s="43"/>
      <c r="BGL108" s="43"/>
      <c r="BGM108" s="43"/>
      <c r="BGN108" s="43"/>
      <c r="BGO108" s="43"/>
      <c r="BGP108" s="43"/>
      <c r="BGQ108" s="43"/>
      <c r="BGR108" s="43"/>
      <c r="BGS108" s="43"/>
      <c r="BGT108" s="43"/>
      <c r="BGU108" s="43"/>
      <c r="BGV108" s="43"/>
      <c r="BGW108" s="43"/>
      <c r="BGX108" s="43"/>
      <c r="BGY108" s="43"/>
      <c r="BGZ108" s="43"/>
      <c r="BHA108" s="43"/>
      <c r="BHB108" s="43"/>
      <c r="BHC108" s="43"/>
      <c r="BHD108" s="43"/>
      <c r="BHE108" s="43"/>
      <c r="BHF108" s="43"/>
      <c r="BHG108" s="43"/>
      <c r="BHH108" s="43"/>
      <c r="BHI108" s="43"/>
      <c r="BHJ108" s="43"/>
      <c r="BHK108" s="43"/>
      <c r="BHL108" s="43"/>
      <c r="BHM108" s="43"/>
      <c r="BHN108" s="43"/>
      <c r="BHO108" s="43"/>
      <c r="BHP108" s="43"/>
      <c r="BHQ108" s="43"/>
      <c r="BHR108" s="43"/>
      <c r="BHS108" s="43"/>
      <c r="BHT108" s="43"/>
      <c r="BHU108" s="43"/>
      <c r="BHV108" s="43"/>
      <c r="BHW108" s="43"/>
      <c r="BHX108" s="43"/>
      <c r="BHY108" s="43"/>
      <c r="BHZ108" s="43"/>
      <c r="BIA108" s="43"/>
      <c r="BIB108" s="43"/>
      <c r="BIC108" s="43"/>
      <c r="BID108" s="43"/>
      <c r="BIE108" s="43"/>
      <c r="BIF108" s="43"/>
      <c r="BIG108" s="43"/>
      <c r="BIH108" s="43"/>
      <c r="BII108" s="43"/>
      <c r="BIJ108" s="43"/>
      <c r="BIK108" s="43"/>
      <c r="BIL108" s="43"/>
      <c r="BIM108" s="43"/>
      <c r="BIN108" s="43"/>
      <c r="BIO108" s="43"/>
      <c r="BIP108" s="43"/>
      <c r="BIQ108" s="43"/>
      <c r="BIR108" s="43"/>
      <c r="BIS108" s="43"/>
      <c r="BIT108" s="43"/>
      <c r="BIU108" s="43"/>
      <c r="BIV108" s="43"/>
      <c r="BIW108" s="43"/>
      <c r="BIX108" s="43"/>
      <c r="BIY108" s="43"/>
      <c r="BIZ108" s="43"/>
      <c r="BJA108" s="43"/>
      <c r="BJB108" s="43"/>
      <c r="BJC108" s="43"/>
      <c r="BJD108" s="43"/>
      <c r="BJE108" s="43"/>
      <c r="BJF108" s="43"/>
      <c r="BJG108" s="43"/>
      <c r="BJH108" s="43"/>
      <c r="BJI108" s="43"/>
      <c r="BJJ108" s="43"/>
      <c r="BJK108" s="43"/>
      <c r="BJL108" s="43"/>
      <c r="BJM108" s="43"/>
      <c r="BJN108" s="43"/>
      <c r="BJO108" s="43"/>
      <c r="BJP108" s="43"/>
      <c r="BJQ108" s="43"/>
      <c r="BJR108" s="43"/>
      <c r="BJS108" s="43"/>
      <c r="BJT108" s="43"/>
      <c r="BJU108" s="43"/>
      <c r="BJV108" s="43"/>
      <c r="BJW108" s="43"/>
      <c r="BJX108" s="43"/>
      <c r="BJY108" s="43"/>
      <c r="BJZ108" s="43"/>
      <c r="BKA108" s="43"/>
      <c r="BKB108" s="43"/>
      <c r="BKC108" s="43"/>
      <c r="BKD108" s="43"/>
      <c r="BKE108" s="43"/>
      <c r="BKF108" s="43"/>
      <c r="BKG108" s="43"/>
      <c r="BKH108" s="43"/>
      <c r="BKI108" s="43"/>
      <c r="BKJ108" s="43"/>
      <c r="BKK108" s="43"/>
      <c r="BKL108" s="43"/>
      <c r="BKM108" s="43"/>
      <c r="BKN108" s="43"/>
      <c r="BKO108" s="43"/>
      <c r="BKP108" s="43"/>
      <c r="BKQ108" s="43"/>
      <c r="BKR108" s="43"/>
      <c r="BKS108" s="43"/>
      <c r="BKT108" s="43"/>
      <c r="BKU108" s="43"/>
      <c r="BKV108" s="43"/>
      <c r="BKW108" s="43"/>
      <c r="BKX108" s="43"/>
      <c r="BKY108" s="43"/>
      <c r="BKZ108" s="43"/>
      <c r="BLA108" s="43"/>
      <c r="BLB108" s="43"/>
      <c r="BLC108" s="43"/>
      <c r="BLD108" s="43"/>
      <c r="BLE108" s="43"/>
      <c r="BLF108" s="43"/>
      <c r="BLG108" s="43"/>
      <c r="BLH108" s="43"/>
      <c r="BLI108" s="43"/>
      <c r="BLJ108" s="43"/>
      <c r="BLK108" s="43"/>
      <c r="BLL108" s="43"/>
      <c r="BLM108" s="43"/>
      <c r="BLN108" s="43"/>
      <c r="BLO108" s="43"/>
      <c r="BLP108" s="43"/>
      <c r="BLQ108" s="43"/>
      <c r="BLR108" s="43"/>
      <c r="BLS108" s="43"/>
      <c r="BLT108" s="43"/>
      <c r="BLU108" s="43"/>
      <c r="BLV108" s="43"/>
      <c r="BLW108" s="43"/>
      <c r="BLX108" s="43"/>
      <c r="BLY108" s="43"/>
      <c r="BLZ108" s="43"/>
      <c r="BMA108" s="43"/>
      <c r="BMB108" s="43"/>
      <c r="BMC108" s="43"/>
      <c r="BMD108" s="43"/>
      <c r="BME108" s="43"/>
      <c r="BMF108" s="43"/>
      <c r="BMG108" s="43"/>
      <c r="BMH108" s="43"/>
      <c r="BMI108" s="43"/>
      <c r="BMJ108" s="43"/>
      <c r="BMK108" s="43"/>
      <c r="BML108" s="43"/>
      <c r="BMM108" s="43"/>
      <c r="BMN108" s="43"/>
      <c r="BMO108" s="43"/>
      <c r="BMP108" s="43"/>
      <c r="BMQ108" s="43"/>
      <c r="BMR108" s="43"/>
      <c r="BMS108" s="43"/>
      <c r="BMT108" s="43"/>
      <c r="BMU108" s="43"/>
      <c r="BMV108" s="43"/>
      <c r="BMW108" s="43"/>
      <c r="BMX108" s="43"/>
      <c r="BMY108" s="43"/>
      <c r="BMZ108" s="43"/>
      <c r="BNA108" s="43"/>
      <c r="BNB108" s="43"/>
      <c r="BNC108" s="43"/>
      <c r="BND108" s="43"/>
      <c r="BNE108" s="43"/>
      <c r="BNF108" s="43"/>
      <c r="BNG108" s="43"/>
      <c r="BNH108" s="43"/>
      <c r="BNI108" s="43"/>
      <c r="BNJ108" s="43"/>
      <c r="BNK108" s="43"/>
      <c r="BNL108" s="43"/>
      <c r="BNM108" s="43"/>
      <c r="BNN108" s="43"/>
      <c r="BNO108" s="43"/>
      <c r="BNP108" s="43"/>
      <c r="BNQ108" s="43"/>
      <c r="BNR108" s="43"/>
      <c r="BNS108" s="43"/>
      <c r="BNT108" s="43"/>
      <c r="BNU108" s="43"/>
      <c r="BNV108" s="43"/>
      <c r="BNW108" s="43"/>
      <c r="BNX108" s="43"/>
      <c r="BNY108" s="43"/>
      <c r="BNZ108" s="43"/>
      <c r="BOA108" s="43"/>
      <c r="BOB108" s="43"/>
      <c r="BOC108" s="43"/>
      <c r="BOD108" s="43"/>
      <c r="BOE108" s="43"/>
      <c r="BOF108" s="43"/>
      <c r="BOG108" s="43"/>
      <c r="BOH108" s="43"/>
      <c r="BOI108" s="43"/>
      <c r="BOJ108" s="43"/>
      <c r="BOK108" s="43"/>
      <c r="BOL108" s="43"/>
      <c r="BOM108" s="43"/>
      <c r="BON108" s="43"/>
      <c r="BOO108" s="43"/>
      <c r="BOP108" s="43"/>
      <c r="BOQ108" s="43"/>
      <c r="BOR108" s="43"/>
      <c r="BOS108" s="43"/>
      <c r="BOT108" s="43"/>
      <c r="BOU108" s="43"/>
      <c r="BOV108" s="43"/>
      <c r="BOW108" s="43"/>
      <c r="BOX108" s="43"/>
      <c r="BOY108" s="43"/>
      <c r="BOZ108" s="43"/>
      <c r="BPA108" s="43"/>
      <c r="BPB108" s="43"/>
      <c r="BPC108" s="43"/>
      <c r="BPD108" s="43"/>
      <c r="BPE108" s="43"/>
      <c r="BPF108" s="43"/>
      <c r="BPG108" s="43"/>
      <c r="BPH108" s="43"/>
      <c r="BPI108" s="43"/>
      <c r="BPJ108" s="43"/>
      <c r="BPK108" s="43"/>
      <c r="BPL108" s="43"/>
      <c r="BPM108" s="43"/>
      <c r="BPN108" s="43"/>
      <c r="BPO108" s="43"/>
      <c r="BPP108" s="43"/>
      <c r="BPQ108" s="43"/>
      <c r="BPR108" s="43"/>
      <c r="BPS108" s="43"/>
      <c r="BPT108" s="43"/>
      <c r="BPU108" s="43"/>
      <c r="BPV108" s="43"/>
      <c r="BPW108" s="43"/>
      <c r="BPX108" s="43"/>
      <c r="BPY108" s="43"/>
      <c r="BPZ108" s="43"/>
      <c r="BQA108" s="43"/>
      <c r="BQB108" s="43"/>
      <c r="BQC108" s="43"/>
      <c r="BQD108" s="43"/>
      <c r="BQE108" s="43"/>
      <c r="BQF108" s="43"/>
      <c r="BQG108" s="43"/>
      <c r="BQH108" s="43"/>
      <c r="BQI108" s="43"/>
      <c r="BQJ108" s="43"/>
      <c r="BQK108" s="43"/>
      <c r="BQL108" s="43"/>
      <c r="BQM108" s="43"/>
      <c r="BQN108" s="43"/>
      <c r="BQO108" s="43"/>
      <c r="BQP108" s="43"/>
      <c r="BQQ108" s="43"/>
      <c r="BQR108" s="43"/>
      <c r="BQS108" s="43"/>
      <c r="BQT108" s="43"/>
      <c r="BQU108" s="43"/>
      <c r="BQV108" s="43"/>
      <c r="BQW108" s="43"/>
      <c r="BQX108" s="43"/>
      <c r="BQY108" s="43"/>
      <c r="BQZ108" s="43"/>
      <c r="BRA108" s="43"/>
      <c r="BRB108" s="43"/>
      <c r="BRC108" s="43"/>
      <c r="BRD108" s="43"/>
      <c r="BRE108" s="43"/>
      <c r="BRF108" s="43"/>
      <c r="BRG108" s="43"/>
      <c r="BRH108" s="43"/>
      <c r="BRI108" s="43"/>
      <c r="BRJ108" s="43"/>
      <c r="BRK108" s="43"/>
      <c r="BRL108" s="43"/>
      <c r="BRM108" s="43"/>
      <c r="BRN108" s="43"/>
      <c r="BRO108" s="43"/>
      <c r="BRP108" s="43"/>
      <c r="BRQ108" s="43"/>
      <c r="BRR108" s="43"/>
      <c r="BRS108" s="43"/>
      <c r="BRT108" s="43"/>
      <c r="BRU108" s="43"/>
      <c r="BRV108" s="43"/>
      <c r="BRW108" s="43"/>
      <c r="BRX108" s="43"/>
      <c r="BRY108" s="43"/>
      <c r="BRZ108" s="43"/>
      <c r="BSA108" s="43"/>
      <c r="BSB108" s="43"/>
      <c r="BSC108" s="43"/>
      <c r="BSD108" s="43"/>
      <c r="BSE108" s="43"/>
      <c r="BSF108" s="43"/>
      <c r="BSG108" s="43"/>
      <c r="BSH108" s="43"/>
      <c r="BSI108" s="43"/>
      <c r="BSJ108" s="43"/>
      <c r="BSK108" s="43"/>
      <c r="BSL108" s="43"/>
      <c r="BSM108" s="43"/>
      <c r="BSN108" s="43"/>
      <c r="BSO108" s="43"/>
      <c r="BSP108" s="43"/>
      <c r="BSQ108" s="43"/>
      <c r="BSR108" s="43"/>
      <c r="BSS108" s="43"/>
      <c r="BST108" s="43"/>
      <c r="BSU108" s="43"/>
      <c r="BSV108" s="43"/>
      <c r="BSW108" s="43"/>
      <c r="BSX108" s="43"/>
      <c r="BSY108" s="43"/>
      <c r="BSZ108" s="43"/>
      <c r="BTA108" s="43"/>
      <c r="BTB108" s="43"/>
      <c r="BTC108" s="43"/>
      <c r="BTD108" s="43"/>
      <c r="BTE108" s="43"/>
      <c r="BTF108" s="43"/>
      <c r="BTG108" s="43"/>
      <c r="BTH108" s="43"/>
      <c r="BTI108" s="43"/>
      <c r="BTJ108" s="43"/>
      <c r="BTK108" s="43"/>
      <c r="BTL108" s="43"/>
      <c r="BTM108" s="43"/>
      <c r="BTN108" s="43"/>
      <c r="BTO108" s="43"/>
      <c r="BTP108" s="43"/>
      <c r="BTQ108" s="43"/>
      <c r="BTR108" s="43"/>
      <c r="BTS108" s="43"/>
      <c r="BTT108" s="43"/>
      <c r="BTU108" s="43"/>
      <c r="BTV108" s="43"/>
      <c r="BTW108" s="43"/>
      <c r="BTX108" s="43"/>
      <c r="BTY108" s="43"/>
      <c r="BTZ108" s="43"/>
      <c r="BUA108" s="43"/>
      <c r="BUB108" s="43"/>
      <c r="BUC108" s="43"/>
      <c r="BUD108" s="43"/>
      <c r="BUE108" s="43"/>
      <c r="BUF108" s="43"/>
      <c r="BUG108" s="43"/>
      <c r="BUH108" s="43"/>
      <c r="BUI108" s="43"/>
      <c r="BUJ108" s="43"/>
      <c r="BUK108" s="43"/>
      <c r="BUL108" s="43"/>
      <c r="BUM108" s="43"/>
      <c r="BUN108" s="43"/>
      <c r="BUO108" s="43"/>
      <c r="BUP108" s="43"/>
      <c r="BUQ108" s="43"/>
      <c r="BUR108" s="43"/>
      <c r="BUS108" s="43"/>
      <c r="BUT108" s="43"/>
      <c r="BUU108" s="43"/>
      <c r="BUV108" s="43"/>
      <c r="BUW108" s="43"/>
      <c r="BUX108" s="43"/>
      <c r="BUY108" s="43"/>
      <c r="BUZ108" s="43"/>
      <c r="BVA108" s="43"/>
      <c r="BVB108" s="43"/>
      <c r="BVC108" s="43"/>
      <c r="BVD108" s="43"/>
      <c r="BVE108" s="43"/>
      <c r="BVF108" s="43"/>
      <c r="BVG108" s="43"/>
      <c r="BVH108" s="43"/>
      <c r="BVI108" s="43"/>
      <c r="BVJ108" s="43"/>
      <c r="BVK108" s="43"/>
      <c r="BVL108" s="43"/>
      <c r="BVM108" s="43"/>
      <c r="BVN108" s="43"/>
      <c r="BVO108" s="43"/>
      <c r="BVP108" s="43"/>
      <c r="BVQ108" s="43"/>
      <c r="BVR108" s="43"/>
      <c r="BVS108" s="43"/>
      <c r="BVT108" s="43"/>
      <c r="BVU108" s="43"/>
      <c r="BVV108" s="43"/>
      <c r="BVW108" s="43"/>
      <c r="BVX108" s="43"/>
      <c r="BVY108" s="43"/>
      <c r="BVZ108" s="43"/>
      <c r="BWA108" s="43"/>
      <c r="BWB108" s="43"/>
      <c r="BWC108" s="43"/>
      <c r="BWD108" s="43"/>
      <c r="BWE108" s="43"/>
      <c r="BWF108" s="43"/>
      <c r="BWG108" s="43"/>
      <c r="BWH108" s="43"/>
      <c r="BWI108" s="43"/>
      <c r="BWJ108" s="43"/>
    </row>
    <row r="109" spans="1:1960" ht="15" x14ac:dyDescent="0.25">
      <c r="A109" s="45">
        <v>0.125</v>
      </c>
      <c r="B109" s="58">
        <f t="shared" si="124"/>
        <v>18.609354838709667</v>
      </c>
      <c r="C109" s="80"/>
      <c r="D109" s="54"/>
      <c r="E109" s="54"/>
      <c r="F109" s="127"/>
      <c r="G109" s="127"/>
      <c r="H109" s="127"/>
      <c r="I109" s="127"/>
      <c r="J109" s="127"/>
      <c r="K109" s="127"/>
      <c r="L109" s="54"/>
      <c r="M109" s="54"/>
      <c r="N109" s="54"/>
      <c r="O109" s="54"/>
      <c r="P109" s="54"/>
      <c r="Q109" s="54"/>
      <c r="R109" s="54"/>
      <c r="S109" s="43"/>
      <c r="T109" s="54"/>
      <c r="U109" s="43"/>
      <c r="V109" s="54"/>
      <c r="W109" s="43"/>
      <c r="X109" s="54"/>
      <c r="Y109" s="43"/>
      <c r="Z109" s="54"/>
      <c r="AA109" s="43"/>
      <c r="AB109" s="54"/>
      <c r="AC109" s="43"/>
      <c r="AD109" s="54"/>
      <c r="AE109" s="43"/>
      <c r="AF109" s="54"/>
      <c r="AG109" s="43"/>
      <c r="AH109" s="54"/>
      <c r="AI109" s="43"/>
      <c r="AJ109" s="54"/>
      <c r="AK109" s="43"/>
      <c r="AL109" s="54"/>
      <c r="AM109" s="43"/>
      <c r="AN109" s="54"/>
      <c r="AO109" s="43"/>
      <c r="AP109" s="54"/>
      <c r="AQ109" s="43"/>
      <c r="AR109" s="54"/>
      <c r="AS109" s="43"/>
      <c r="AT109" s="54"/>
      <c r="AU109" s="43"/>
      <c r="AV109" s="54"/>
      <c r="AW109" s="43"/>
      <c r="AX109" s="54"/>
      <c r="AY109" s="43"/>
      <c r="AZ109" s="54"/>
      <c r="BA109" s="43"/>
      <c r="BB109" s="54"/>
      <c r="BC109" s="43"/>
      <c r="BD109" s="54"/>
      <c r="BE109" s="43"/>
      <c r="BF109" s="54"/>
      <c r="BG109" s="43"/>
      <c r="BH109" s="54"/>
      <c r="BI109" s="43"/>
      <c r="BJ109" s="54"/>
      <c r="BK109" s="54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3"/>
      <c r="CE109" s="43"/>
      <c r="CF109" s="43"/>
      <c r="CG109" s="43"/>
      <c r="CH109" s="43"/>
      <c r="CI109" s="43"/>
      <c r="CJ109" s="43"/>
      <c r="CK109" s="43"/>
      <c r="CL109" s="43"/>
      <c r="CM109" s="43"/>
      <c r="CN109" s="43"/>
      <c r="CO109" s="43"/>
      <c r="CP109" s="43"/>
      <c r="CQ109" s="43"/>
      <c r="CR109" s="43"/>
      <c r="CS109" s="43"/>
      <c r="CT109" s="43"/>
      <c r="CU109" s="43"/>
      <c r="CV109" s="43"/>
      <c r="CW109" s="43"/>
      <c r="CX109" s="43"/>
      <c r="CY109" s="43"/>
      <c r="CZ109" s="43"/>
      <c r="DA109" s="43"/>
      <c r="DB109" s="43"/>
      <c r="DC109" s="43"/>
      <c r="DD109" s="43"/>
      <c r="DE109" s="43"/>
      <c r="DF109" s="43"/>
      <c r="DG109" s="43"/>
      <c r="DH109" s="43"/>
      <c r="DI109" s="43"/>
      <c r="DJ109" s="43"/>
      <c r="DK109" s="43"/>
      <c r="DL109" s="43"/>
      <c r="DM109" s="43"/>
      <c r="DN109" s="43"/>
      <c r="DO109" s="43"/>
      <c r="DP109" s="43"/>
      <c r="DQ109" s="43"/>
      <c r="DR109" s="43"/>
      <c r="DS109" s="43"/>
      <c r="DT109" s="43"/>
      <c r="DU109" s="43"/>
      <c r="DV109" s="43"/>
      <c r="DW109" s="43"/>
      <c r="DX109" s="43"/>
      <c r="DY109" s="43"/>
      <c r="DZ109" s="43"/>
      <c r="EA109" s="43"/>
      <c r="EB109" s="43"/>
      <c r="EC109" s="43"/>
      <c r="ED109" s="43"/>
      <c r="EE109" s="43"/>
      <c r="EF109" s="43"/>
      <c r="EG109" s="43"/>
      <c r="EH109" s="43"/>
      <c r="EI109" s="43"/>
      <c r="EJ109" s="43"/>
      <c r="EK109" s="43"/>
      <c r="EL109" s="43"/>
      <c r="EM109" s="43"/>
      <c r="EN109" s="43"/>
      <c r="EO109" s="43"/>
      <c r="EP109" s="43"/>
      <c r="EQ109" s="43"/>
      <c r="ER109" s="43"/>
      <c r="ES109" s="43"/>
      <c r="ET109" s="43"/>
      <c r="EU109" s="43"/>
      <c r="EV109" s="43"/>
      <c r="EW109" s="43"/>
      <c r="EX109" s="43"/>
      <c r="EY109" s="43"/>
      <c r="EZ109" s="43"/>
      <c r="FA109" s="43"/>
      <c r="FB109" s="43"/>
      <c r="FC109" s="43"/>
      <c r="FD109" s="43"/>
      <c r="FE109" s="43"/>
      <c r="FF109" s="43"/>
      <c r="FG109" s="43"/>
      <c r="FH109" s="43"/>
      <c r="FI109" s="43"/>
      <c r="FJ109" s="43"/>
      <c r="FK109" s="43"/>
      <c r="FL109" s="43"/>
      <c r="FM109" s="43"/>
      <c r="FN109" s="43"/>
      <c r="FO109" s="43"/>
      <c r="FP109" s="43"/>
      <c r="FQ109" s="43"/>
      <c r="FR109" s="43"/>
      <c r="FS109" s="43"/>
      <c r="FT109" s="43"/>
      <c r="FU109" s="43"/>
      <c r="FV109" s="43"/>
      <c r="FW109" s="43"/>
      <c r="FX109" s="43"/>
      <c r="FY109" s="43"/>
      <c r="FZ109" s="43"/>
      <c r="GA109" s="43"/>
      <c r="GB109" s="43"/>
      <c r="GC109" s="43"/>
      <c r="GD109" s="43"/>
      <c r="GE109" s="43"/>
      <c r="GF109" s="43"/>
      <c r="GG109" s="43"/>
      <c r="GH109" s="43"/>
      <c r="GI109" s="43"/>
      <c r="GJ109" s="43"/>
      <c r="GK109" s="43"/>
      <c r="GL109" s="43"/>
      <c r="GM109" s="43"/>
      <c r="GN109" s="43"/>
      <c r="GO109" s="43"/>
      <c r="GP109" s="43"/>
      <c r="GQ109" s="43"/>
      <c r="GR109" s="43"/>
      <c r="GS109" s="43"/>
      <c r="GT109" s="43"/>
      <c r="GU109" s="43"/>
      <c r="GV109" s="43"/>
      <c r="GW109" s="43"/>
      <c r="GX109" s="43"/>
      <c r="GY109" s="43"/>
      <c r="GZ109" s="43"/>
      <c r="HA109" s="43"/>
      <c r="HB109" s="43"/>
      <c r="HC109" s="43"/>
      <c r="HD109" s="43"/>
      <c r="HE109" s="43"/>
      <c r="HF109" s="43"/>
      <c r="HG109" s="43"/>
      <c r="HH109" s="43"/>
      <c r="HI109" s="43"/>
      <c r="HJ109" s="43"/>
      <c r="HK109" s="43"/>
      <c r="HL109" s="43"/>
      <c r="HM109" s="43"/>
      <c r="HN109" s="43"/>
      <c r="HO109" s="43"/>
      <c r="HP109" s="43"/>
      <c r="HQ109" s="43"/>
      <c r="HR109" s="43"/>
      <c r="HS109" s="43"/>
      <c r="HT109" s="43"/>
      <c r="HU109" s="43"/>
      <c r="HV109" s="43"/>
      <c r="HW109" s="43"/>
      <c r="HX109" s="43"/>
      <c r="HY109" s="43"/>
      <c r="HZ109" s="43"/>
      <c r="IA109" s="43"/>
      <c r="IB109" s="43"/>
      <c r="IC109" s="43"/>
      <c r="ID109" s="43"/>
      <c r="IE109" s="43"/>
      <c r="IF109" s="43"/>
      <c r="IG109" s="43"/>
      <c r="IH109" s="43"/>
      <c r="II109" s="43"/>
      <c r="IJ109" s="43"/>
      <c r="IK109" s="43"/>
      <c r="IL109" s="43"/>
      <c r="IM109" s="43"/>
      <c r="IN109" s="43"/>
      <c r="IO109" s="43"/>
      <c r="IP109" s="43"/>
      <c r="IQ109" s="43"/>
      <c r="IR109" s="43"/>
      <c r="IS109" s="43"/>
      <c r="IT109" s="43"/>
      <c r="IU109" s="43"/>
      <c r="IV109" s="43"/>
      <c r="IW109" s="43"/>
      <c r="IX109" s="43"/>
      <c r="IY109" s="43"/>
      <c r="IZ109" s="43"/>
      <c r="JA109" s="43"/>
      <c r="JB109" s="43"/>
      <c r="JC109" s="43"/>
      <c r="JD109" s="43"/>
      <c r="JE109" s="43"/>
      <c r="JF109" s="43"/>
      <c r="JG109" s="43"/>
      <c r="JH109" s="43"/>
      <c r="JI109" s="43"/>
      <c r="JJ109" s="43"/>
      <c r="JK109" s="43"/>
      <c r="JL109" s="43"/>
      <c r="JM109" s="43"/>
      <c r="JN109" s="43"/>
      <c r="JO109" s="43"/>
      <c r="JP109" s="43"/>
      <c r="JQ109" s="43"/>
      <c r="JR109" s="43"/>
      <c r="JS109" s="43"/>
      <c r="JT109" s="43"/>
      <c r="JU109" s="43"/>
      <c r="JV109" s="43"/>
      <c r="JW109" s="43"/>
      <c r="JX109" s="43"/>
      <c r="JY109" s="43"/>
      <c r="JZ109" s="43"/>
      <c r="KA109" s="43"/>
      <c r="KB109" s="43"/>
      <c r="KC109" s="43"/>
      <c r="KD109" s="43"/>
      <c r="KE109" s="43"/>
      <c r="KF109" s="43"/>
      <c r="KG109" s="43"/>
      <c r="KH109" s="43"/>
      <c r="KI109" s="43"/>
      <c r="KJ109" s="43"/>
      <c r="KK109" s="43"/>
      <c r="KL109" s="43"/>
      <c r="KM109" s="43"/>
      <c r="KN109" s="43"/>
      <c r="KO109" s="43"/>
      <c r="KP109" s="43"/>
      <c r="KQ109" s="43"/>
      <c r="KR109" s="43"/>
      <c r="KS109" s="43"/>
      <c r="KT109" s="43"/>
      <c r="KU109" s="43"/>
      <c r="KV109" s="43"/>
      <c r="KW109" s="43"/>
      <c r="KX109" s="43"/>
      <c r="KY109" s="43"/>
      <c r="KZ109" s="43"/>
      <c r="LA109" s="43"/>
      <c r="LB109" s="43"/>
      <c r="LC109" s="43"/>
      <c r="LD109" s="43"/>
      <c r="LE109" s="43"/>
      <c r="LF109" s="43"/>
      <c r="LG109" s="43"/>
      <c r="LH109" s="43"/>
      <c r="LI109" s="43"/>
      <c r="LJ109" s="43"/>
      <c r="LK109" s="43"/>
      <c r="LL109" s="43"/>
      <c r="LM109" s="43"/>
      <c r="LN109" s="43"/>
      <c r="LO109" s="43"/>
      <c r="LP109" s="43"/>
      <c r="LQ109" s="43"/>
      <c r="LR109" s="43"/>
      <c r="LS109" s="43"/>
      <c r="LT109" s="43"/>
      <c r="LU109" s="43"/>
      <c r="LV109" s="43"/>
      <c r="LW109" s="43"/>
      <c r="LX109" s="43"/>
      <c r="LY109" s="43"/>
      <c r="LZ109" s="43"/>
      <c r="MA109" s="43"/>
      <c r="MB109" s="43"/>
      <c r="MC109" s="43"/>
      <c r="MD109" s="43"/>
      <c r="ME109" s="43"/>
      <c r="MF109" s="43"/>
      <c r="MG109" s="43"/>
      <c r="MH109" s="43"/>
      <c r="MI109" s="43"/>
      <c r="MJ109" s="43"/>
      <c r="MK109" s="43"/>
      <c r="ML109" s="43"/>
      <c r="MM109" s="43"/>
      <c r="MN109" s="43"/>
      <c r="MO109" s="43"/>
      <c r="MP109" s="43"/>
      <c r="MQ109" s="43"/>
      <c r="MR109" s="43"/>
      <c r="MS109" s="43"/>
      <c r="MT109" s="43"/>
      <c r="MU109" s="43"/>
      <c r="MV109" s="43"/>
      <c r="MW109" s="43"/>
      <c r="MX109" s="43"/>
      <c r="MY109" s="43"/>
      <c r="MZ109" s="43"/>
      <c r="NA109" s="43"/>
      <c r="NB109" s="43"/>
      <c r="NC109" s="43"/>
      <c r="ND109" s="43"/>
      <c r="NE109" s="43"/>
      <c r="NF109" s="43"/>
      <c r="NG109" s="43"/>
      <c r="NH109" s="43"/>
      <c r="NI109" s="43"/>
      <c r="NJ109" s="43"/>
      <c r="NK109" s="43"/>
      <c r="NL109" s="43"/>
      <c r="NM109" s="43"/>
      <c r="NN109" s="43"/>
      <c r="NO109" s="43"/>
      <c r="NP109" s="43"/>
      <c r="NQ109" s="43"/>
      <c r="NR109" s="43"/>
      <c r="NS109" s="43"/>
      <c r="NT109" s="43"/>
      <c r="NU109" s="43"/>
      <c r="NV109" s="43"/>
      <c r="NW109" s="43"/>
      <c r="NX109" s="43"/>
      <c r="NY109" s="43"/>
      <c r="NZ109" s="43"/>
      <c r="OA109" s="43"/>
      <c r="OB109" s="43"/>
      <c r="OC109" s="43"/>
      <c r="OD109" s="43"/>
      <c r="OE109" s="43"/>
      <c r="OF109" s="43"/>
      <c r="OG109" s="43"/>
      <c r="OH109" s="43"/>
      <c r="OI109" s="43"/>
      <c r="OJ109" s="43"/>
      <c r="OK109" s="43"/>
      <c r="OL109" s="43"/>
      <c r="OM109" s="43"/>
      <c r="ON109" s="43"/>
      <c r="OO109" s="43"/>
      <c r="OP109" s="43"/>
      <c r="OQ109" s="43"/>
      <c r="OR109" s="43"/>
      <c r="OS109" s="43"/>
      <c r="OT109" s="43"/>
      <c r="OU109" s="43"/>
      <c r="OV109" s="43"/>
      <c r="OW109" s="43"/>
      <c r="OX109" s="43"/>
      <c r="OY109" s="43"/>
      <c r="OZ109" s="43"/>
      <c r="PA109" s="43"/>
      <c r="PB109" s="43"/>
      <c r="PC109" s="43"/>
      <c r="PD109" s="43"/>
      <c r="PE109" s="43"/>
      <c r="PF109" s="43"/>
      <c r="PG109" s="43"/>
      <c r="PH109" s="43"/>
      <c r="PI109" s="43"/>
      <c r="PJ109" s="43"/>
      <c r="PK109" s="43"/>
      <c r="PL109" s="43"/>
      <c r="PM109" s="43"/>
      <c r="PN109" s="43"/>
      <c r="PO109" s="43"/>
      <c r="PP109" s="43"/>
      <c r="PQ109" s="43"/>
      <c r="PR109" s="43"/>
      <c r="PS109" s="43"/>
      <c r="PT109" s="43"/>
      <c r="PU109" s="43"/>
      <c r="PV109" s="43"/>
      <c r="PW109" s="43"/>
      <c r="PX109" s="43"/>
      <c r="PY109" s="43"/>
      <c r="PZ109" s="43"/>
      <c r="QA109" s="43"/>
      <c r="QB109" s="43"/>
      <c r="QC109" s="43"/>
      <c r="QD109" s="43"/>
      <c r="QE109" s="43"/>
      <c r="QF109" s="43"/>
      <c r="QG109" s="43"/>
      <c r="QH109" s="43"/>
      <c r="QI109" s="43"/>
      <c r="QJ109" s="43"/>
      <c r="QK109" s="43"/>
      <c r="QL109" s="43"/>
      <c r="QM109" s="43"/>
      <c r="QN109" s="43"/>
      <c r="QO109" s="43"/>
      <c r="QP109" s="43"/>
      <c r="QQ109" s="43"/>
      <c r="QR109" s="43"/>
      <c r="QS109" s="43"/>
      <c r="QT109" s="43"/>
      <c r="QU109" s="43"/>
      <c r="QV109" s="43"/>
      <c r="QW109" s="43"/>
      <c r="QX109" s="43"/>
      <c r="QY109" s="43"/>
      <c r="QZ109" s="43"/>
      <c r="RA109" s="43"/>
      <c r="RB109" s="43"/>
      <c r="RC109" s="43"/>
      <c r="RD109" s="43"/>
      <c r="RE109" s="43"/>
      <c r="RF109" s="43"/>
      <c r="RG109" s="43"/>
      <c r="RH109" s="43"/>
      <c r="RI109" s="43"/>
      <c r="RJ109" s="43"/>
      <c r="RK109" s="43"/>
      <c r="RL109" s="43"/>
      <c r="RM109" s="43"/>
      <c r="RN109" s="43"/>
      <c r="RO109" s="43"/>
      <c r="RP109" s="43"/>
      <c r="RQ109" s="43"/>
      <c r="RR109" s="43"/>
      <c r="RS109" s="43"/>
      <c r="RT109" s="43"/>
      <c r="RU109" s="43"/>
      <c r="RV109" s="43"/>
      <c r="RW109" s="43"/>
      <c r="RX109" s="43"/>
      <c r="RY109" s="43"/>
      <c r="RZ109" s="43"/>
      <c r="SA109" s="43"/>
      <c r="SB109" s="43"/>
      <c r="SC109" s="43"/>
      <c r="SD109" s="43"/>
      <c r="SE109" s="43"/>
      <c r="SF109" s="43"/>
      <c r="SG109" s="43"/>
      <c r="SH109" s="43"/>
      <c r="SI109" s="43"/>
      <c r="SJ109" s="43"/>
      <c r="SK109" s="43"/>
      <c r="SL109" s="43"/>
      <c r="SM109" s="43"/>
      <c r="SN109" s="43"/>
      <c r="SO109" s="43"/>
      <c r="SP109" s="43"/>
      <c r="SQ109" s="43"/>
      <c r="SR109" s="43"/>
      <c r="SS109" s="43"/>
      <c r="ST109" s="43"/>
      <c r="SU109" s="43"/>
      <c r="SV109" s="43"/>
      <c r="SW109" s="43"/>
      <c r="SX109" s="43"/>
      <c r="SY109" s="43"/>
      <c r="SZ109" s="43"/>
      <c r="TA109" s="43"/>
      <c r="TB109" s="43"/>
      <c r="TC109" s="43"/>
      <c r="TD109" s="43"/>
      <c r="TE109" s="43"/>
      <c r="TF109" s="43"/>
      <c r="TG109" s="43"/>
      <c r="TH109" s="43"/>
      <c r="TI109" s="43"/>
      <c r="TJ109" s="43"/>
      <c r="TK109" s="43"/>
      <c r="TL109" s="43"/>
      <c r="TM109" s="43"/>
      <c r="TN109" s="43"/>
      <c r="TO109" s="43"/>
      <c r="TP109" s="43"/>
      <c r="TQ109" s="43"/>
      <c r="TR109" s="43"/>
      <c r="TS109" s="43"/>
      <c r="TT109" s="43"/>
      <c r="TU109" s="43"/>
      <c r="TV109" s="43"/>
      <c r="TW109" s="43"/>
      <c r="TX109" s="43"/>
      <c r="TY109" s="43"/>
      <c r="TZ109" s="43"/>
      <c r="UA109" s="43"/>
      <c r="UB109" s="43"/>
      <c r="UC109" s="43"/>
      <c r="UD109" s="43"/>
      <c r="UE109" s="43"/>
      <c r="UF109" s="43"/>
      <c r="UG109" s="43"/>
      <c r="UH109" s="43"/>
      <c r="UI109" s="43"/>
      <c r="UJ109" s="43"/>
      <c r="UK109" s="43"/>
      <c r="UL109" s="43"/>
      <c r="UM109" s="43"/>
      <c r="UN109" s="43"/>
      <c r="UO109" s="43"/>
      <c r="UP109" s="43"/>
      <c r="UQ109" s="43"/>
      <c r="UR109" s="43"/>
      <c r="US109" s="43"/>
      <c r="UT109" s="43"/>
      <c r="UU109" s="43"/>
      <c r="UV109" s="43"/>
      <c r="UW109" s="43"/>
      <c r="UX109" s="43"/>
      <c r="UY109" s="43"/>
      <c r="UZ109" s="43"/>
      <c r="VA109" s="43"/>
      <c r="VB109" s="43"/>
      <c r="VC109" s="43"/>
      <c r="VD109" s="43"/>
      <c r="VE109" s="43"/>
      <c r="VF109" s="43"/>
      <c r="VG109" s="43"/>
      <c r="VH109" s="43"/>
      <c r="VI109" s="43"/>
      <c r="VJ109" s="43"/>
      <c r="VK109" s="43"/>
      <c r="VL109" s="43"/>
      <c r="VM109" s="43"/>
      <c r="VN109" s="43"/>
      <c r="VO109" s="43"/>
      <c r="VP109" s="43"/>
      <c r="VQ109" s="43"/>
      <c r="VR109" s="43"/>
      <c r="VS109" s="43"/>
      <c r="VT109" s="43"/>
      <c r="VU109" s="43"/>
      <c r="VV109" s="43"/>
      <c r="VW109" s="43"/>
      <c r="VX109" s="43"/>
      <c r="VY109" s="43"/>
      <c r="VZ109" s="43"/>
      <c r="WA109" s="43"/>
      <c r="WB109" s="43"/>
      <c r="WC109" s="43"/>
      <c r="WD109" s="43"/>
      <c r="WE109" s="43"/>
      <c r="WF109" s="43"/>
      <c r="WG109" s="43"/>
      <c r="WH109" s="43"/>
      <c r="WI109" s="43"/>
      <c r="WJ109" s="43"/>
      <c r="WK109" s="43"/>
      <c r="WL109" s="43"/>
      <c r="WM109" s="43"/>
      <c r="WN109" s="43"/>
      <c r="WO109" s="43"/>
      <c r="WP109" s="43"/>
      <c r="WQ109" s="43"/>
      <c r="WR109" s="43"/>
      <c r="WS109" s="43"/>
      <c r="WT109" s="43"/>
      <c r="WU109" s="43"/>
      <c r="WV109" s="43"/>
      <c r="WW109" s="43"/>
      <c r="WX109" s="43"/>
      <c r="WY109" s="43"/>
      <c r="WZ109" s="43"/>
      <c r="XA109" s="43"/>
      <c r="XB109" s="43"/>
      <c r="XC109" s="43"/>
      <c r="XD109" s="43"/>
      <c r="XE109" s="43"/>
      <c r="XF109" s="43"/>
      <c r="XG109" s="43"/>
      <c r="XH109" s="43"/>
      <c r="XI109" s="43"/>
      <c r="XJ109" s="43"/>
      <c r="XK109" s="43"/>
      <c r="XL109" s="43"/>
      <c r="XM109" s="43"/>
      <c r="XN109" s="43"/>
      <c r="XO109" s="43"/>
      <c r="XP109" s="43"/>
      <c r="XQ109" s="43"/>
      <c r="XR109" s="43"/>
      <c r="XS109" s="43"/>
      <c r="XT109" s="43"/>
      <c r="XU109" s="43"/>
      <c r="XV109" s="43"/>
      <c r="XW109" s="43"/>
      <c r="XX109" s="43"/>
      <c r="XY109" s="43"/>
      <c r="XZ109" s="43"/>
      <c r="YA109" s="43"/>
      <c r="YB109" s="43"/>
      <c r="YC109" s="43"/>
      <c r="YD109" s="43"/>
      <c r="YE109" s="43"/>
      <c r="YF109" s="43"/>
      <c r="YG109" s="43"/>
      <c r="YH109" s="43"/>
      <c r="YI109" s="43"/>
      <c r="YJ109" s="43"/>
      <c r="YK109" s="43"/>
      <c r="YL109" s="43"/>
      <c r="YM109" s="43"/>
      <c r="YN109" s="43"/>
      <c r="YO109" s="43"/>
      <c r="YP109" s="43"/>
      <c r="YQ109" s="43"/>
      <c r="YR109" s="43"/>
      <c r="YS109" s="43"/>
      <c r="YT109" s="43"/>
      <c r="YU109" s="43"/>
      <c r="YV109" s="43"/>
      <c r="YW109" s="43"/>
      <c r="YX109" s="43"/>
      <c r="YY109" s="43"/>
      <c r="YZ109" s="43"/>
      <c r="ZA109" s="43"/>
      <c r="ZB109" s="43"/>
      <c r="ZC109" s="43"/>
      <c r="ZD109" s="43"/>
      <c r="ZE109" s="43"/>
      <c r="ZF109" s="43"/>
      <c r="ZG109" s="43"/>
      <c r="ZH109" s="43"/>
      <c r="ZI109" s="43"/>
      <c r="ZJ109" s="43"/>
      <c r="ZK109" s="43"/>
      <c r="ZL109" s="43"/>
      <c r="ZM109" s="43"/>
      <c r="ZN109" s="43"/>
      <c r="ZO109" s="43"/>
      <c r="ZP109" s="43"/>
      <c r="ZQ109" s="43"/>
      <c r="ZR109" s="43"/>
      <c r="ZS109" s="43"/>
      <c r="ZT109" s="43"/>
      <c r="ZU109" s="43"/>
      <c r="ZV109" s="43"/>
      <c r="ZW109" s="43"/>
      <c r="ZX109" s="43"/>
      <c r="ZY109" s="43"/>
      <c r="ZZ109" s="43"/>
      <c r="AAA109" s="43"/>
      <c r="AAB109" s="43"/>
      <c r="AAC109" s="43"/>
      <c r="AAD109" s="43"/>
      <c r="AAE109" s="43"/>
      <c r="AAF109" s="43"/>
      <c r="AAG109" s="43"/>
      <c r="AAH109" s="43"/>
      <c r="AAI109" s="43"/>
      <c r="AAJ109" s="43"/>
      <c r="AAK109" s="43"/>
      <c r="AAL109" s="43"/>
      <c r="AAM109" s="43"/>
      <c r="AAN109" s="43"/>
      <c r="AAO109" s="43"/>
      <c r="AAP109" s="43"/>
      <c r="AAQ109" s="43"/>
      <c r="AAR109" s="43"/>
      <c r="AAS109" s="43"/>
      <c r="AAT109" s="43"/>
      <c r="AAU109" s="43"/>
      <c r="AAV109" s="43"/>
      <c r="AAW109" s="43"/>
      <c r="AAX109" s="43"/>
      <c r="AAY109" s="43"/>
      <c r="AAZ109" s="43"/>
      <c r="ABA109" s="43"/>
      <c r="ABB109" s="43"/>
      <c r="ABC109" s="43"/>
      <c r="ABD109" s="43"/>
      <c r="ABE109" s="43"/>
      <c r="ABF109" s="43"/>
      <c r="ABG109" s="43"/>
      <c r="ABH109" s="43"/>
      <c r="ABI109" s="43"/>
      <c r="ABJ109" s="43"/>
      <c r="ABK109" s="43"/>
      <c r="ABL109" s="43"/>
      <c r="ABM109" s="43"/>
      <c r="ABN109" s="43"/>
      <c r="ABO109" s="43"/>
      <c r="ABP109" s="43"/>
      <c r="ABQ109" s="43"/>
      <c r="ABR109" s="43"/>
      <c r="ABS109" s="43"/>
      <c r="ABT109" s="43"/>
      <c r="ABU109" s="43"/>
      <c r="ABV109" s="43"/>
      <c r="ABW109" s="43"/>
      <c r="ABX109" s="43"/>
      <c r="ABY109" s="43"/>
      <c r="ABZ109" s="43"/>
      <c r="ACA109" s="43"/>
      <c r="ACB109" s="43"/>
      <c r="ACC109" s="43"/>
      <c r="ACD109" s="43"/>
      <c r="ACE109" s="43"/>
      <c r="ACF109" s="43"/>
      <c r="ACG109" s="43"/>
      <c r="ACH109" s="43"/>
      <c r="ACI109" s="43"/>
      <c r="ACJ109" s="43"/>
      <c r="ACK109" s="43"/>
      <c r="ACL109" s="43"/>
      <c r="ACM109" s="43"/>
      <c r="ACN109" s="43"/>
      <c r="ACO109" s="43"/>
      <c r="ACP109" s="43"/>
      <c r="ACQ109" s="43"/>
      <c r="ACR109" s="43"/>
      <c r="ACS109" s="43"/>
      <c r="ACT109" s="43"/>
      <c r="ACU109" s="43"/>
      <c r="ACV109" s="43"/>
      <c r="ACW109" s="43"/>
      <c r="ACX109" s="43"/>
      <c r="ACY109" s="43"/>
      <c r="ACZ109" s="43"/>
      <c r="ADA109" s="43"/>
      <c r="ADB109" s="43"/>
      <c r="ADC109" s="43"/>
      <c r="ADD109" s="43"/>
      <c r="ADE109" s="43"/>
      <c r="ADF109" s="43"/>
      <c r="ADG109" s="43"/>
      <c r="ADH109" s="43"/>
      <c r="ADI109" s="43"/>
      <c r="ADJ109" s="43"/>
      <c r="ADK109" s="43"/>
      <c r="ADL109" s="43"/>
      <c r="ADM109" s="43"/>
      <c r="ADN109" s="43"/>
      <c r="ADO109" s="43"/>
      <c r="ADP109" s="43"/>
      <c r="ADQ109" s="43"/>
      <c r="ADR109" s="43"/>
      <c r="ADS109" s="43"/>
      <c r="ADT109" s="43"/>
      <c r="ADU109" s="43"/>
      <c r="ADV109" s="43"/>
      <c r="ADW109" s="43"/>
      <c r="ADX109" s="43"/>
      <c r="ADY109" s="43"/>
      <c r="ADZ109" s="43"/>
      <c r="AEA109" s="43"/>
      <c r="AEB109" s="43"/>
      <c r="AEC109" s="43"/>
      <c r="AED109" s="43"/>
      <c r="AEE109" s="43"/>
      <c r="AEF109" s="43"/>
      <c r="AEG109" s="43"/>
      <c r="AEH109" s="43"/>
      <c r="AEI109" s="43"/>
      <c r="AEJ109" s="43"/>
      <c r="AEK109" s="43"/>
      <c r="AEL109" s="43"/>
      <c r="AEM109" s="43"/>
      <c r="AEN109" s="43"/>
      <c r="AEO109" s="43"/>
      <c r="AEP109" s="43"/>
      <c r="AEQ109" s="43"/>
      <c r="AER109" s="43"/>
      <c r="AES109" s="43"/>
      <c r="AET109" s="43"/>
      <c r="AEU109" s="43"/>
      <c r="AEV109" s="43"/>
      <c r="AEW109" s="43"/>
      <c r="AEX109" s="43"/>
      <c r="AEY109" s="43"/>
      <c r="AEZ109" s="43"/>
      <c r="AFA109" s="43"/>
      <c r="AFB109" s="43"/>
      <c r="AFC109" s="43"/>
      <c r="AFD109" s="43"/>
      <c r="AFE109" s="43"/>
      <c r="AFF109" s="43"/>
      <c r="AFG109" s="43"/>
      <c r="AFH109" s="43"/>
      <c r="AFI109" s="43"/>
      <c r="AFJ109" s="43"/>
      <c r="AFK109" s="43"/>
      <c r="AFL109" s="43"/>
      <c r="AFM109" s="43"/>
      <c r="AFN109" s="43"/>
      <c r="AFO109" s="43"/>
      <c r="AFP109" s="43"/>
      <c r="AFQ109" s="43"/>
      <c r="AFR109" s="43"/>
      <c r="AFS109" s="43"/>
      <c r="AFT109" s="43"/>
      <c r="AFU109" s="43"/>
      <c r="AFV109" s="43"/>
      <c r="AFW109" s="43"/>
      <c r="AFX109" s="43"/>
      <c r="AFY109" s="43"/>
      <c r="AFZ109" s="43"/>
      <c r="AGA109" s="43"/>
      <c r="AGB109" s="43"/>
      <c r="AGC109" s="43"/>
      <c r="AGD109" s="43"/>
      <c r="AGE109" s="43"/>
      <c r="AGF109" s="43"/>
      <c r="AGG109" s="43"/>
      <c r="AGH109" s="43"/>
      <c r="AGI109" s="43"/>
      <c r="AGJ109" s="43"/>
      <c r="AGK109" s="43"/>
      <c r="AGL109" s="43"/>
      <c r="AGM109" s="43"/>
      <c r="AGN109" s="43"/>
      <c r="AGO109" s="43"/>
      <c r="AGP109" s="43"/>
      <c r="AGQ109" s="43"/>
      <c r="AGR109" s="43"/>
      <c r="AGS109" s="43"/>
      <c r="AGT109" s="43"/>
      <c r="AGU109" s="43"/>
      <c r="AGV109" s="43"/>
      <c r="AGW109" s="43"/>
      <c r="AGX109" s="43"/>
      <c r="AGY109" s="43"/>
      <c r="AGZ109" s="43"/>
      <c r="AHA109" s="43"/>
      <c r="AHB109" s="43"/>
      <c r="AHC109" s="43"/>
      <c r="AHD109" s="43"/>
      <c r="AHE109" s="43"/>
      <c r="AHF109" s="43"/>
      <c r="AHG109" s="43"/>
      <c r="AHH109" s="43"/>
      <c r="AHI109" s="43"/>
      <c r="AHJ109" s="43"/>
      <c r="AHK109" s="43"/>
      <c r="AHL109" s="43"/>
      <c r="AHM109" s="43"/>
      <c r="AHN109" s="43"/>
      <c r="AHO109" s="43"/>
      <c r="AHP109" s="43"/>
      <c r="AHQ109" s="43"/>
      <c r="AHR109" s="43"/>
      <c r="AHS109" s="43"/>
      <c r="AHT109" s="43"/>
      <c r="AHU109" s="43"/>
      <c r="AHV109" s="43"/>
      <c r="AHW109" s="43"/>
      <c r="AHX109" s="43"/>
      <c r="AHY109" s="43"/>
      <c r="AHZ109" s="43"/>
      <c r="AIA109" s="43"/>
      <c r="AIB109" s="43"/>
      <c r="AIC109" s="43"/>
      <c r="AID109" s="43"/>
      <c r="AIE109" s="43"/>
      <c r="AIF109" s="43"/>
      <c r="AIG109" s="43"/>
      <c r="AIH109" s="43"/>
      <c r="AII109" s="43"/>
      <c r="AIJ109" s="43"/>
      <c r="AIK109" s="43"/>
      <c r="AIL109" s="43"/>
      <c r="AIM109" s="43"/>
      <c r="AIN109" s="43"/>
      <c r="AIO109" s="43"/>
      <c r="AIP109" s="43"/>
      <c r="AIQ109" s="43"/>
      <c r="AIR109" s="43"/>
      <c r="AIS109" s="43"/>
      <c r="AIT109" s="43"/>
      <c r="AIU109" s="43"/>
      <c r="AIV109" s="43"/>
      <c r="AIW109" s="43"/>
      <c r="AIX109" s="43"/>
      <c r="AIY109" s="43"/>
      <c r="AIZ109" s="43"/>
      <c r="AJA109" s="43"/>
      <c r="AJB109" s="43"/>
      <c r="AJC109" s="43"/>
      <c r="AJD109" s="43"/>
      <c r="AJE109" s="43"/>
      <c r="AJF109" s="43"/>
      <c r="AJG109" s="43"/>
      <c r="AJH109" s="43"/>
      <c r="AJI109" s="43"/>
      <c r="AJJ109" s="43"/>
      <c r="AJK109" s="43"/>
      <c r="AJL109" s="43"/>
      <c r="AJM109" s="43"/>
      <c r="AJN109" s="43"/>
      <c r="AJO109" s="43"/>
      <c r="AJP109" s="43"/>
      <c r="AJQ109" s="43"/>
      <c r="AJR109" s="43"/>
      <c r="AJS109" s="43"/>
      <c r="AJT109" s="43"/>
      <c r="AJU109" s="43"/>
      <c r="AJV109" s="43"/>
      <c r="AJW109" s="43"/>
      <c r="AJX109" s="43"/>
      <c r="AJY109" s="43"/>
      <c r="AJZ109" s="43"/>
      <c r="AKA109" s="43"/>
      <c r="AKB109" s="43"/>
      <c r="AKC109" s="43"/>
      <c r="AKD109" s="43"/>
      <c r="AKE109" s="43"/>
      <c r="AKF109" s="43"/>
      <c r="AKG109" s="43"/>
      <c r="AKH109" s="43"/>
      <c r="AKI109" s="43"/>
      <c r="AKJ109" s="43"/>
      <c r="AKK109" s="43"/>
      <c r="AKL109" s="43"/>
      <c r="AKM109" s="43"/>
      <c r="AKN109" s="43"/>
      <c r="AKO109" s="43"/>
      <c r="AKP109" s="43"/>
      <c r="AKQ109" s="43"/>
      <c r="AKR109" s="43"/>
      <c r="AKS109" s="43"/>
      <c r="AKT109" s="43"/>
      <c r="AKU109" s="43"/>
      <c r="AKV109" s="43"/>
      <c r="AKW109" s="43"/>
      <c r="AKX109" s="43"/>
      <c r="AKY109" s="43"/>
      <c r="AKZ109" s="43"/>
      <c r="ALA109" s="43"/>
      <c r="ALB109" s="43"/>
      <c r="ALC109" s="43"/>
      <c r="ALD109" s="43"/>
      <c r="ALE109" s="43"/>
      <c r="ALF109" s="43"/>
      <c r="ALG109" s="43"/>
      <c r="ALH109" s="43"/>
      <c r="ALI109" s="43"/>
      <c r="ALJ109" s="43"/>
      <c r="ALK109" s="43"/>
      <c r="ALL109" s="43"/>
      <c r="ALM109" s="43"/>
      <c r="ALN109" s="43"/>
      <c r="ALO109" s="43"/>
      <c r="ALP109" s="43"/>
      <c r="ALQ109" s="43"/>
      <c r="ALR109" s="43"/>
      <c r="ALS109" s="43"/>
      <c r="ALT109" s="43"/>
      <c r="ALU109" s="43"/>
      <c r="ALV109" s="43"/>
      <c r="ALW109" s="43"/>
      <c r="ALX109" s="43"/>
      <c r="ALY109" s="43"/>
      <c r="ALZ109" s="43"/>
      <c r="AMA109" s="43"/>
      <c r="AMB109" s="43"/>
      <c r="AMC109" s="43"/>
      <c r="AMD109" s="43"/>
      <c r="AME109" s="43"/>
      <c r="AMF109" s="43"/>
      <c r="AMG109" s="43"/>
      <c r="AMH109" s="43"/>
      <c r="AMI109" s="43"/>
      <c r="AMJ109" s="43"/>
      <c r="AMK109" s="43"/>
      <c r="AML109" s="43"/>
      <c r="AMM109" s="43"/>
      <c r="AMN109" s="43"/>
      <c r="AMO109" s="43"/>
      <c r="AMP109" s="43"/>
      <c r="AMQ109" s="43"/>
      <c r="AMR109" s="43"/>
      <c r="AMS109" s="43"/>
      <c r="AMT109" s="43"/>
      <c r="AMU109" s="43"/>
      <c r="AMV109" s="43"/>
      <c r="AMW109" s="43"/>
      <c r="AMX109" s="43"/>
      <c r="AMY109" s="43"/>
      <c r="AMZ109" s="43"/>
      <c r="ANA109" s="43"/>
      <c r="ANB109" s="43"/>
      <c r="ANC109" s="43"/>
      <c r="AND109" s="43"/>
      <c r="ANE109" s="43"/>
      <c r="ANF109" s="43"/>
      <c r="ANG109" s="43"/>
      <c r="ANH109" s="43"/>
      <c r="ANI109" s="43"/>
      <c r="ANJ109" s="43"/>
      <c r="ANK109" s="43"/>
      <c r="ANL109" s="43"/>
      <c r="ANM109" s="43"/>
      <c r="ANN109" s="43"/>
      <c r="ANO109" s="43"/>
      <c r="ANP109" s="43"/>
      <c r="ANQ109" s="43"/>
      <c r="ANR109" s="43"/>
      <c r="ANS109" s="43"/>
      <c r="ANT109" s="43"/>
      <c r="ANU109" s="43"/>
      <c r="ANV109" s="43"/>
      <c r="ANW109" s="43"/>
      <c r="ANX109" s="43"/>
      <c r="ANY109" s="43"/>
      <c r="ANZ109" s="43"/>
      <c r="AOA109" s="43"/>
      <c r="AOB109" s="43"/>
      <c r="AOC109" s="43"/>
      <c r="AOD109" s="43"/>
      <c r="AOE109" s="43"/>
      <c r="AOF109" s="43"/>
      <c r="AOG109" s="43"/>
      <c r="AOH109" s="43"/>
      <c r="AOI109" s="43"/>
      <c r="AOJ109" s="43"/>
      <c r="AOK109" s="43"/>
      <c r="AOL109" s="43"/>
      <c r="AOM109" s="43"/>
      <c r="AON109" s="43"/>
      <c r="AOO109" s="43"/>
      <c r="AOP109" s="43"/>
      <c r="AOQ109" s="43"/>
      <c r="AOR109" s="43"/>
      <c r="AOS109" s="43"/>
      <c r="AOT109" s="43"/>
      <c r="AOU109" s="43"/>
      <c r="AOV109" s="43"/>
      <c r="AOW109" s="43"/>
      <c r="AOX109" s="43"/>
      <c r="AOY109" s="43"/>
      <c r="AOZ109" s="43"/>
      <c r="APA109" s="43"/>
      <c r="APB109" s="43"/>
      <c r="APC109" s="43"/>
      <c r="APD109" s="43"/>
      <c r="APE109" s="43"/>
      <c r="APF109" s="43"/>
      <c r="APG109" s="43"/>
      <c r="APH109" s="43"/>
      <c r="API109" s="43"/>
      <c r="APJ109" s="43"/>
      <c r="APK109" s="43"/>
      <c r="APL109" s="43"/>
      <c r="APM109" s="43"/>
      <c r="APN109" s="43"/>
      <c r="APO109" s="43"/>
      <c r="APP109" s="43"/>
      <c r="APQ109" s="43"/>
      <c r="APR109" s="43"/>
      <c r="APS109" s="43"/>
      <c r="APT109" s="43"/>
      <c r="APU109" s="43"/>
      <c r="APV109" s="43"/>
      <c r="APW109" s="43"/>
      <c r="APX109" s="43"/>
      <c r="APY109" s="43"/>
      <c r="APZ109" s="43"/>
      <c r="AQA109" s="43"/>
      <c r="AQB109" s="43"/>
      <c r="AQC109" s="43"/>
      <c r="AQD109" s="43"/>
      <c r="AQE109" s="43"/>
      <c r="AQF109" s="43"/>
      <c r="AQG109" s="43"/>
      <c r="AQH109" s="43"/>
      <c r="AQI109" s="43"/>
      <c r="AQJ109" s="43"/>
      <c r="AQK109" s="43"/>
      <c r="AQL109" s="43"/>
      <c r="AQM109" s="43"/>
      <c r="AQN109" s="43"/>
      <c r="AQO109" s="43"/>
      <c r="AQP109" s="43"/>
      <c r="AQQ109" s="43"/>
      <c r="AQR109" s="43"/>
      <c r="AQS109" s="43"/>
      <c r="AQT109" s="43"/>
      <c r="AQU109" s="43"/>
      <c r="AQV109" s="43"/>
      <c r="AQW109" s="43"/>
      <c r="AQX109" s="43"/>
      <c r="AQY109" s="43"/>
      <c r="AQZ109" s="43"/>
      <c r="ARA109" s="43"/>
      <c r="ARB109" s="43"/>
      <c r="ARC109" s="43"/>
      <c r="ARD109" s="43"/>
      <c r="ARE109" s="43"/>
      <c r="ARF109" s="43"/>
      <c r="ARG109" s="43"/>
      <c r="ARH109" s="43"/>
      <c r="ARI109" s="43"/>
      <c r="ARJ109" s="43"/>
      <c r="ARK109" s="43"/>
      <c r="ARL109" s="43"/>
      <c r="ARM109" s="43"/>
      <c r="ARN109" s="43"/>
      <c r="ARO109" s="43"/>
      <c r="ARP109" s="43"/>
      <c r="ARQ109" s="43"/>
      <c r="ARR109" s="43"/>
      <c r="ARS109" s="43"/>
      <c r="ART109" s="43"/>
      <c r="ARU109" s="43"/>
      <c r="ARV109" s="43"/>
      <c r="ARW109" s="43"/>
      <c r="ARX109" s="43"/>
      <c r="ARY109" s="43"/>
      <c r="ARZ109" s="43"/>
      <c r="ASA109" s="43"/>
      <c r="ASB109" s="43"/>
      <c r="ASC109" s="43"/>
      <c r="ASD109" s="43"/>
      <c r="ASE109" s="43"/>
      <c r="ASF109" s="43"/>
      <c r="ASG109" s="43"/>
      <c r="ASH109" s="43"/>
      <c r="ASI109" s="43"/>
      <c r="ASJ109" s="43"/>
      <c r="ASK109" s="43"/>
      <c r="ASL109" s="43"/>
      <c r="ASM109" s="43"/>
      <c r="ASN109" s="43"/>
      <c r="ASO109" s="43"/>
      <c r="ASP109" s="43"/>
      <c r="ASQ109" s="43"/>
      <c r="ASR109" s="43"/>
      <c r="ASS109" s="43"/>
      <c r="AST109" s="43"/>
      <c r="ASU109" s="43"/>
      <c r="ASV109" s="43"/>
      <c r="ASW109" s="43"/>
      <c r="ASX109" s="43"/>
      <c r="ASY109" s="43"/>
      <c r="ASZ109" s="43"/>
      <c r="ATA109" s="43"/>
      <c r="ATB109" s="43"/>
      <c r="ATC109" s="43"/>
      <c r="ATD109" s="43"/>
      <c r="ATE109" s="43"/>
      <c r="ATF109" s="43"/>
      <c r="ATG109" s="43"/>
      <c r="ATH109" s="43"/>
      <c r="ATI109" s="43"/>
      <c r="ATJ109" s="43"/>
      <c r="ATK109" s="43"/>
      <c r="ATL109" s="43"/>
      <c r="ATM109" s="43"/>
      <c r="ATN109" s="43"/>
      <c r="ATO109" s="43"/>
      <c r="ATP109" s="43"/>
      <c r="ATQ109" s="43"/>
      <c r="ATR109" s="43"/>
      <c r="ATS109" s="43"/>
      <c r="ATT109" s="43"/>
      <c r="ATU109" s="43"/>
      <c r="ATV109" s="43"/>
      <c r="ATW109" s="43"/>
      <c r="ATX109" s="43"/>
      <c r="ATY109" s="43"/>
      <c r="ATZ109" s="43"/>
      <c r="AUA109" s="43"/>
      <c r="AUB109" s="43"/>
      <c r="AUC109" s="43"/>
      <c r="AUD109" s="43"/>
      <c r="AUE109" s="43"/>
      <c r="AUF109" s="43"/>
      <c r="AUG109" s="43"/>
      <c r="AUH109" s="43"/>
      <c r="AUI109" s="43"/>
      <c r="AUJ109" s="43"/>
      <c r="AUK109" s="43"/>
      <c r="AUL109" s="43"/>
      <c r="AUM109" s="43"/>
      <c r="AUN109" s="43"/>
      <c r="AUO109" s="43"/>
      <c r="AUP109" s="43"/>
      <c r="AUQ109" s="43"/>
      <c r="AUR109" s="43"/>
      <c r="AUS109" s="43"/>
      <c r="AUT109" s="43"/>
      <c r="AUU109" s="43"/>
      <c r="AUV109" s="43"/>
      <c r="AUW109" s="43"/>
      <c r="AUX109" s="43"/>
      <c r="AUY109" s="43"/>
      <c r="AUZ109" s="43"/>
      <c r="AVA109" s="43"/>
      <c r="AVB109" s="43"/>
      <c r="AVC109" s="43"/>
      <c r="AVD109" s="43"/>
      <c r="AVE109" s="43"/>
      <c r="AVF109" s="43"/>
      <c r="AVG109" s="43"/>
      <c r="AVH109" s="43"/>
      <c r="AVI109" s="43"/>
      <c r="AVJ109" s="43"/>
      <c r="AVK109" s="43"/>
      <c r="AVL109" s="43"/>
      <c r="AVM109" s="43"/>
      <c r="AVN109" s="43"/>
      <c r="AVO109" s="43"/>
      <c r="AVP109" s="43"/>
      <c r="AVQ109" s="43"/>
      <c r="AVR109" s="43"/>
      <c r="AVS109" s="43"/>
      <c r="AVT109" s="43"/>
      <c r="AVU109" s="43"/>
      <c r="AVV109" s="43"/>
      <c r="AVW109" s="43"/>
      <c r="AVX109" s="43"/>
      <c r="AVY109" s="43"/>
      <c r="AVZ109" s="43"/>
      <c r="AWA109" s="43"/>
      <c r="AWB109" s="43"/>
      <c r="AWC109" s="43"/>
      <c r="AWD109" s="43"/>
      <c r="AWE109" s="43"/>
      <c r="AWF109" s="43"/>
      <c r="AWG109" s="43"/>
      <c r="AWH109" s="43"/>
      <c r="AWI109" s="43"/>
      <c r="AWJ109" s="43"/>
      <c r="AWK109" s="43"/>
      <c r="AWL109" s="43"/>
      <c r="AWM109" s="43"/>
      <c r="AWN109" s="43"/>
      <c r="AWO109" s="43"/>
      <c r="AWP109" s="43"/>
      <c r="AWQ109" s="43"/>
      <c r="AWR109" s="43"/>
      <c r="AWS109" s="43"/>
      <c r="AWT109" s="43"/>
      <c r="AWU109" s="43"/>
      <c r="AWV109" s="43"/>
      <c r="AWW109" s="43"/>
      <c r="AWX109" s="43"/>
      <c r="AWY109" s="43"/>
      <c r="AWZ109" s="43"/>
      <c r="AXA109" s="43"/>
      <c r="AXB109" s="43"/>
      <c r="AXC109" s="43"/>
      <c r="AXD109" s="43"/>
      <c r="AXE109" s="43"/>
      <c r="AXF109" s="43"/>
      <c r="AXG109" s="43"/>
      <c r="AXH109" s="43"/>
      <c r="AXI109" s="43"/>
      <c r="AXJ109" s="43"/>
      <c r="AXK109" s="43"/>
      <c r="AXL109" s="43"/>
      <c r="AXM109" s="43"/>
      <c r="AXN109" s="43"/>
      <c r="AXO109" s="43"/>
      <c r="AXP109" s="43"/>
      <c r="AXQ109" s="43"/>
      <c r="AXR109" s="43"/>
      <c r="AXS109" s="43"/>
      <c r="AXT109" s="43"/>
      <c r="AXU109" s="43"/>
      <c r="AXV109" s="43"/>
      <c r="AXW109" s="43"/>
      <c r="AXX109" s="43"/>
      <c r="AXY109" s="43"/>
      <c r="AXZ109" s="43"/>
      <c r="AYA109" s="43"/>
      <c r="AYB109" s="43"/>
      <c r="AYC109" s="43"/>
      <c r="AYD109" s="43"/>
      <c r="AYE109" s="43"/>
      <c r="AYF109" s="43"/>
      <c r="AYG109" s="43"/>
      <c r="AYH109" s="43"/>
      <c r="AYI109" s="43"/>
      <c r="AYJ109" s="43"/>
      <c r="AYK109" s="43"/>
      <c r="AYL109" s="43"/>
      <c r="AYM109" s="43"/>
      <c r="AYN109" s="43"/>
      <c r="AYO109" s="43"/>
      <c r="AYP109" s="43"/>
      <c r="AYQ109" s="43"/>
      <c r="AYR109" s="43"/>
      <c r="AYS109" s="43"/>
      <c r="AYT109" s="43"/>
      <c r="AYU109" s="43"/>
      <c r="AYV109" s="43"/>
      <c r="AYW109" s="43"/>
      <c r="AYX109" s="43"/>
      <c r="AYY109" s="43"/>
      <c r="AYZ109" s="43"/>
      <c r="AZA109" s="43"/>
      <c r="AZB109" s="43"/>
      <c r="AZC109" s="43"/>
      <c r="AZD109" s="43"/>
      <c r="AZE109" s="43"/>
      <c r="AZF109" s="43"/>
      <c r="AZG109" s="43"/>
      <c r="AZH109" s="43"/>
      <c r="AZI109" s="43"/>
      <c r="AZJ109" s="43"/>
      <c r="AZK109" s="43"/>
      <c r="AZL109" s="43"/>
      <c r="AZM109" s="43"/>
      <c r="AZN109" s="43"/>
      <c r="AZO109" s="43"/>
      <c r="AZP109" s="43"/>
      <c r="AZQ109" s="43"/>
      <c r="AZR109" s="43"/>
      <c r="AZS109" s="43"/>
      <c r="AZT109" s="43"/>
      <c r="AZU109" s="43"/>
      <c r="AZV109" s="43"/>
      <c r="AZW109" s="43"/>
      <c r="AZX109" s="43"/>
      <c r="AZY109" s="43"/>
      <c r="AZZ109" s="43"/>
      <c r="BAA109" s="43"/>
      <c r="BAB109" s="43"/>
      <c r="BAC109" s="43"/>
      <c r="BAD109" s="43"/>
      <c r="BAE109" s="43"/>
      <c r="BAF109" s="43"/>
      <c r="BAG109" s="43"/>
      <c r="BAH109" s="43"/>
      <c r="BAI109" s="43"/>
      <c r="BAJ109" s="43"/>
      <c r="BAK109" s="43"/>
      <c r="BAL109" s="43"/>
      <c r="BAM109" s="43"/>
      <c r="BAN109" s="43"/>
      <c r="BAO109" s="43"/>
      <c r="BAP109" s="43"/>
      <c r="BAQ109" s="43"/>
      <c r="BAR109" s="43"/>
      <c r="BAS109" s="43"/>
      <c r="BAT109" s="43"/>
      <c r="BAU109" s="43"/>
      <c r="BAV109" s="43"/>
      <c r="BAW109" s="43"/>
      <c r="BAX109" s="43"/>
      <c r="BAY109" s="43"/>
      <c r="BAZ109" s="43"/>
      <c r="BBA109" s="43"/>
      <c r="BBB109" s="43"/>
      <c r="BBC109" s="43"/>
      <c r="BBD109" s="43"/>
      <c r="BBE109" s="43"/>
      <c r="BBF109" s="43"/>
      <c r="BBG109" s="43"/>
      <c r="BBH109" s="43"/>
      <c r="BBI109" s="43"/>
      <c r="BBJ109" s="43"/>
      <c r="BBK109" s="43"/>
      <c r="BBL109" s="43"/>
      <c r="BBM109" s="43"/>
      <c r="BBN109" s="43"/>
      <c r="BBO109" s="43"/>
      <c r="BBP109" s="43"/>
      <c r="BBQ109" s="43"/>
      <c r="BBR109" s="43"/>
      <c r="BBS109" s="43"/>
      <c r="BBT109" s="43"/>
      <c r="BBU109" s="43"/>
      <c r="BBV109" s="43"/>
      <c r="BBW109" s="43"/>
      <c r="BBX109" s="43"/>
      <c r="BBY109" s="43"/>
      <c r="BBZ109" s="43"/>
      <c r="BCA109" s="43"/>
      <c r="BCB109" s="43"/>
      <c r="BCC109" s="43"/>
      <c r="BCD109" s="43"/>
      <c r="BCE109" s="43"/>
      <c r="BCF109" s="43"/>
      <c r="BCG109" s="43"/>
      <c r="BCH109" s="43"/>
      <c r="BCI109" s="43"/>
      <c r="BCJ109" s="43"/>
      <c r="BCK109" s="43"/>
      <c r="BCL109" s="43"/>
      <c r="BCM109" s="43"/>
      <c r="BCN109" s="43"/>
      <c r="BCO109" s="43"/>
      <c r="BCP109" s="43"/>
      <c r="BCQ109" s="43"/>
      <c r="BCR109" s="43"/>
      <c r="BCS109" s="43"/>
      <c r="BCT109" s="43"/>
      <c r="BCU109" s="43"/>
      <c r="BCV109" s="43"/>
      <c r="BCW109" s="43"/>
      <c r="BCX109" s="43"/>
      <c r="BCY109" s="43"/>
      <c r="BCZ109" s="43"/>
      <c r="BDA109" s="43"/>
      <c r="BDB109" s="43"/>
      <c r="BDC109" s="43"/>
      <c r="BDD109" s="43"/>
      <c r="BDE109" s="43"/>
      <c r="BDF109" s="43"/>
      <c r="BDG109" s="43"/>
      <c r="BDH109" s="43"/>
      <c r="BDI109" s="43"/>
      <c r="BDJ109" s="43"/>
      <c r="BDK109" s="43"/>
      <c r="BDL109" s="43"/>
      <c r="BDM109" s="43"/>
      <c r="BDN109" s="43"/>
      <c r="BDO109" s="43"/>
      <c r="BDP109" s="43"/>
      <c r="BDQ109" s="43"/>
      <c r="BDR109" s="43"/>
      <c r="BDS109" s="43"/>
      <c r="BDT109" s="43"/>
      <c r="BDU109" s="43"/>
      <c r="BDV109" s="43"/>
      <c r="BDW109" s="43"/>
      <c r="BDX109" s="43"/>
      <c r="BDY109" s="43"/>
      <c r="BDZ109" s="43"/>
      <c r="BEA109" s="43"/>
      <c r="BEB109" s="43"/>
      <c r="BEC109" s="43"/>
      <c r="BED109" s="43"/>
      <c r="BEE109" s="43"/>
      <c r="BEF109" s="43"/>
      <c r="BEG109" s="43"/>
      <c r="BEH109" s="43"/>
      <c r="BEI109" s="43"/>
      <c r="BEJ109" s="43"/>
      <c r="BEK109" s="43"/>
      <c r="BEL109" s="43"/>
      <c r="BEM109" s="43"/>
      <c r="BEN109" s="43"/>
      <c r="BEO109" s="43"/>
      <c r="BEP109" s="43"/>
      <c r="BEQ109" s="43"/>
      <c r="BER109" s="43"/>
      <c r="BES109" s="43"/>
      <c r="BET109" s="43"/>
      <c r="BEU109" s="43"/>
      <c r="BEV109" s="43"/>
      <c r="BEW109" s="43"/>
      <c r="BEX109" s="43"/>
      <c r="BEY109" s="43"/>
      <c r="BEZ109" s="43"/>
      <c r="BFA109" s="43"/>
      <c r="BFB109" s="43"/>
      <c r="BFC109" s="43"/>
      <c r="BFD109" s="43"/>
      <c r="BFE109" s="43"/>
      <c r="BFF109" s="43"/>
      <c r="BFG109" s="43"/>
      <c r="BFH109" s="43"/>
      <c r="BFI109" s="43"/>
      <c r="BFJ109" s="43"/>
      <c r="BFK109" s="43"/>
      <c r="BFL109" s="43"/>
      <c r="BFM109" s="43"/>
      <c r="BFN109" s="43"/>
      <c r="BFO109" s="43"/>
      <c r="BFP109" s="43"/>
      <c r="BFQ109" s="43"/>
      <c r="BFR109" s="43"/>
      <c r="BFS109" s="43"/>
      <c r="BFT109" s="43"/>
      <c r="BFU109" s="43"/>
      <c r="BFV109" s="43"/>
      <c r="BFW109" s="43"/>
      <c r="BFX109" s="43"/>
      <c r="BFY109" s="43"/>
      <c r="BFZ109" s="43"/>
      <c r="BGA109" s="43"/>
      <c r="BGB109" s="43"/>
      <c r="BGC109" s="43"/>
      <c r="BGD109" s="43"/>
      <c r="BGE109" s="43"/>
      <c r="BGF109" s="43"/>
      <c r="BGG109" s="43"/>
      <c r="BGH109" s="43"/>
      <c r="BGI109" s="43"/>
      <c r="BGJ109" s="43"/>
      <c r="BGK109" s="43"/>
      <c r="BGL109" s="43"/>
      <c r="BGM109" s="43"/>
      <c r="BGN109" s="43"/>
      <c r="BGO109" s="43"/>
      <c r="BGP109" s="43"/>
      <c r="BGQ109" s="43"/>
      <c r="BGR109" s="43"/>
      <c r="BGS109" s="43"/>
      <c r="BGT109" s="43"/>
      <c r="BGU109" s="43"/>
      <c r="BGV109" s="43"/>
      <c r="BGW109" s="43"/>
      <c r="BGX109" s="43"/>
      <c r="BGY109" s="43"/>
      <c r="BGZ109" s="43"/>
      <c r="BHA109" s="43"/>
      <c r="BHB109" s="43"/>
      <c r="BHC109" s="43"/>
      <c r="BHD109" s="43"/>
      <c r="BHE109" s="43"/>
      <c r="BHF109" s="43"/>
      <c r="BHG109" s="43"/>
      <c r="BHH109" s="43"/>
      <c r="BHI109" s="43"/>
      <c r="BHJ109" s="43"/>
      <c r="BHK109" s="43"/>
      <c r="BHL109" s="43"/>
      <c r="BHM109" s="43"/>
      <c r="BHN109" s="43"/>
      <c r="BHO109" s="43"/>
      <c r="BHP109" s="43"/>
      <c r="BHQ109" s="43"/>
      <c r="BHR109" s="43"/>
      <c r="BHS109" s="43"/>
      <c r="BHT109" s="43"/>
      <c r="BHU109" s="43"/>
      <c r="BHV109" s="43"/>
      <c r="BHW109" s="43"/>
      <c r="BHX109" s="43"/>
      <c r="BHY109" s="43"/>
      <c r="BHZ109" s="43"/>
      <c r="BIA109" s="43"/>
      <c r="BIB109" s="43"/>
      <c r="BIC109" s="43"/>
      <c r="BID109" s="43"/>
      <c r="BIE109" s="43"/>
      <c r="BIF109" s="43"/>
      <c r="BIG109" s="43"/>
      <c r="BIH109" s="43"/>
      <c r="BII109" s="43"/>
      <c r="BIJ109" s="43"/>
      <c r="BIK109" s="43"/>
      <c r="BIL109" s="43"/>
      <c r="BIM109" s="43"/>
      <c r="BIN109" s="43"/>
      <c r="BIO109" s="43"/>
      <c r="BIP109" s="43"/>
      <c r="BIQ109" s="43"/>
      <c r="BIR109" s="43"/>
      <c r="BIS109" s="43"/>
      <c r="BIT109" s="43"/>
      <c r="BIU109" s="43"/>
      <c r="BIV109" s="43"/>
      <c r="BIW109" s="43"/>
      <c r="BIX109" s="43"/>
      <c r="BIY109" s="43"/>
      <c r="BIZ109" s="43"/>
      <c r="BJA109" s="43"/>
      <c r="BJB109" s="43"/>
      <c r="BJC109" s="43"/>
      <c r="BJD109" s="43"/>
      <c r="BJE109" s="43"/>
      <c r="BJF109" s="43"/>
      <c r="BJG109" s="43"/>
      <c r="BJH109" s="43"/>
      <c r="BJI109" s="43"/>
      <c r="BJJ109" s="43"/>
      <c r="BJK109" s="43"/>
      <c r="BJL109" s="43"/>
      <c r="BJM109" s="43"/>
      <c r="BJN109" s="43"/>
      <c r="BJO109" s="43"/>
      <c r="BJP109" s="43"/>
      <c r="BJQ109" s="43"/>
      <c r="BJR109" s="43"/>
      <c r="BJS109" s="43"/>
      <c r="BJT109" s="43"/>
      <c r="BJU109" s="43"/>
      <c r="BJV109" s="43"/>
      <c r="BJW109" s="43"/>
      <c r="BJX109" s="43"/>
      <c r="BJY109" s="43"/>
      <c r="BJZ109" s="43"/>
      <c r="BKA109" s="43"/>
      <c r="BKB109" s="43"/>
      <c r="BKC109" s="43"/>
      <c r="BKD109" s="43"/>
      <c r="BKE109" s="43"/>
      <c r="BKF109" s="43"/>
      <c r="BKG109" s="43"/>
      <c r="BKH109" s="43"/>
      <c r="BKI109" s="43"/>
      <c r="BKJ109" s="43"/>
      <c r="BKK109" s="43"/>
      <c r="BKL109" s="43"/>
      <c r="BKM109" s="43"/>
      <c r="BKN109" s="43"/>
      <c r="BKO109" s="43"/>
      <c r="BKP109" s="43"/>
      <c r="BKQ109" s="43"/>
      <c r="BKR109" s="43"/>
      <c r="BKS109" s="43"/>
      <c r="BKT109" s="43"/>
      <c r="BKU109" s="43"/>
      <c r="BKV109" s="43"/>
      <c r="BKW109" s="43"/>
      <c r="BKX109" s="43"/>
      <c r="BKY109" s="43"/>
      <c r="BKZ109" s="43"/>
      <c r="BLA109" s="43"/>
      <c r="BLB109" s="43"/>
      <c r="BLC109" s="43"/>
      <c r="BLD109" s="43"/>
      <c r="BLE109" s="43"/>
      <c r="BLF109" s="43"/>
      <c r="BLG109" s="43"/>
      <c r="BLH109" s="43"/>
      <c r="BLI109" s="43"/>
      <c r="BLJ109" s="43"/>
      <c r="BLK109" s="43"/>
      <c r="BLL109" s="43"/>
      <c r="BLM109" s="43"/>
      <c r="BLN109" s="43"/>
      <c r="BLO109" s="43"/>
      <c r="BLP109" s="43"/>
      <c r="BLQ109" s="43"/>
      <c r="BLR109" s="43"/>
      <c r="BLS109" s="43"/>
      <c r="BLT109" s="43"/>
      <c r="BLU109" s="43"/>
      <c r="BLV109" s="43"/>
      <c r="BLW109" s="43"/>
      <c r="BLX109" s="43"/>
      <c r="BLY109" s="43"/>
      <c r="BLZ109" s="43"/>
      <c r="BMA109" s="43"/>
      <c r="BMB109" s="43"/>
      <c r="BMC109" s="43"/>
      <c r="BMD109" s="43"/>
      <c r="BME109" s="43"/>
      <c r="BMF109" s="43"/>
      <c r="BMG109" s="43"/>
      <c r="BMH109" s="43"/>
      <c r="BMI109" s="43"/>
      <c r="BMJ109" s="43"/>
      <c r="BMK109" s="43"/>
      <c r="BML109" s="43"/>
      <c r="BMM109" s="43"/>
      <c r="BMN109" s="43"/>
      <c r="BMO109" s="43"/>
      <c r="BMP109" s="43"/>
      <c r="BMQ109" s="43"/>
      <c r="BMR109" s="43"/>
      <c r="BMS109" s="43"/>
      <c r="BMT109" s="43"/>
      <c r="BMU109" s="43"/>
      <c r="BMV109" s="43"/>
      <c r="BMW109" s="43"/>
      <c r="BMX109" s="43"/>
      <c r="BMY109" s="43"/>
      <c r="BMZ109" s="43"/>
      <c r="BNA109" s="43"/>
      <c r="BNB109" s="43"/>
      <c r="BNC109" s="43"/>
      <c r="BND109" s="43"/>
      <c r="BNE109" s="43"/>
      <c r="BNF109" s="43"/>
      <c r="BNG109" s="43"/>
      <c r="BNH109" s="43"/>
      <c r="BNI109" s="43"/>
      <c r="BNJ109" s="43"/>
      <c r="BNK109" s="43"/>
      <c r="BNL109" s="43"/>
      <c r="BNM109" s="43"/>
      <c r="BNN109" s="43"/>
      <c r="BNO109" s="43"/>
      <c r="BNP109" s="43"/>
      <c r="BNQ109" s="43"/>
      <c r="BNR109" s="43"/>
      <c r="BNS109" s="43"/>
      <c r="BNT109" s="43"/>
      <c r="BNU109" s="43"/>
      <c r="BNV109" s="43"/>
      <c r="BNW109" s="43"/>
      <c r="BNX109" s="43"/>
      <c r="BNY109" s="43"/>
      <c r="BNZ109" s="43"/>
      <c r="BOA109" s="43"/>
      <c r="BOB109" s="43"/>
      <c r="BOC109" s="43"/>
      <c r="BOD109" s="43"/>
      <c r="BOE109" s="43"/>
      <c r="BOF109" s="43"/>
      <c r="BOG109" s="43"/>
      <c r="BOH109" s="43"/>
      <c r="BOI109" s="43"/>
      <c r="BOJ109" s="43"/>
      <c r="BOK109" s="43"/>
      <c r="BOL109" s="43"/>
      <c r="BOM109" s="43"/>
      <c r="BON109" s="43"/>
      <c r="BOO109" s="43"/>
      <c r="BOP109" s="43"/>
      <c r="BOQ109" s="43"/>
      <c r="BOR109" s="43"/>
      <c r="BOS109" s="43"/>
      <c r="BOT109" s="43"/>
      <c r="BOU109" s="43"/>
      <c r="BOV109" s="43"/>
      <c r="BOW109" s="43"/>
      <c r="BOX109" s="43"/>
      <c r="BOY109" s="43"/>
      <c r="BOZ109" s="43"/>
      <c r="BPA109" s="43"/>
      <c r="BPB109" s="43"/>
      <c r="BPC109" s="43"/>
      <c r="BPD109" s="43"/>
      <c r="BPE109" s="43"/>
      <c r="BPF109" s="43"/>
      <c r="BPG109" s="43"/>
      <c r="BPH109" s="43"/>
      <c r="BPI109" s="43"/>
      <c r="BPJ109" s="43"/>
      <c r="BPK109" s="43"/>
      <c r="BPL109" s="43"/>
      <c r="BPM109" s="43"/>
      <c r="BPN109" s="43"/>
      <c r="BPO109" s="43"/>
      <c r="BPP109" s="43"/>
      <c r="BPQ109" s="43"/>
      <c r="BPR109" s="43"/>
      <c r="BPS109" s="43"/>
      <c r="BPT109" s="43"/>
      <c r="BPU109" s="43"/>
      <c r="BPV109" s="43"/>
      <c r="BPW109" s="43"/>
      <c r="BPX109" s="43"/>
      <c r="BPY109" s="43"/>
      <c r="BPZ109" s="43"/>
      <c r="BQA109" s="43"/>
      <c r="BQB109" s="43"/>
      <c r="BQC109" s="43"/>
      <c r="BQD109" s="43"/>
      <c r="BQE109" s="43"/>
      <c r="BQF109" s="43"/>
      <c r="BQG109" s="43"/>
      <c r="BQH109" s="43"/>
      <c r="BQI109" s="43"/>
      <c r="BQJ109" s="43"/>
      <c r="BQK109" s="43"/>
      <c r="BQL109" s="43"/>
      <c r="BQM109" s="43"/>
      <c r="BQN109" s="43"/>
      <c r="BQO109" s="43"/>
      <c r="BQP109" s="43"/>
      <c r="BQQ109" s="43"/>
      <c r="BQR109" s="43"/>
      <c r="BQS109" s="43"/>
      <c r="BQT109" s="43"/>
      <c r="BQU109" s="43"/>
      <c r="BQV109" s="43"/>
      <c r="BQW109" s="43"/>
      <c r="BQX109" s="43"/>
      <c r="BQY109" s="43"/>
      <c r="BQZ109" s="43"/>
      <c r="BRA109" s="43"/>
      <c r="BRB109" s="43"/>
      <c r="BRC109" s="43"/>
      <c r="BRD109" s="43"/>
      <c r="BRE109" s="43"/>
      <c r="BRF109" s="43"/>
      <c r="BRG109" s="43"/>
      <c r="BRH109" s="43"/>
      <c r="BRI109" s="43"/>
      <c r="BRJ109" s="43"/>
      <c r="BRK109" s="43"/>
      <c r="BRL109" s="43"/>
      <c r="BRM109" s="43"/>
      <c r="BRN109" s="43"/>
      <c r="BRO109" s="43"/>
      <c r="BRP109" s="43"/>
      <c r="BRQ109" s="43"/>
      <c r="BRR109" s="43"/>
      <c r="BRS109" s="43"/>
      <c r="BRT109" s="43"/>
      <c r="BRU109" s="43"/>
      <c r="BRV109" s="43"/>
      <c r="BRW109" s="43"/>
      <c r="BRX109" s="43"/>
      <c r="BRY109" s="43"/>
      <c r="BRZ109" s="43"/>
      <c r="BSA109" s="43"/>
      <c r="BSB109" s="43"/>
      <c r="BSC109" s="43"/>
      <c r="BSD109" s="43"/>
      <c r="BSE109" s="43"/>
      <c r="BSF109" s="43"/>
      <c r="BSG109" s="43"/>
      <c r="BSH109" s="43"/>
      <c r="BSI109" s="43"/>
      <c r="BSJ109" s="43"/>
      <c r="BSK109" s="43"/>
      <c r="BSL109" s="43"/>
      <c r="BSM109" s="43"/>
      <c r="BSN109" s="43"/>
      <c r="BSO109" s="43"/>
      <c r="BSP109" s="43"/>
      <c r="BSQ109" s="43"/>
      <c r="BSR109" s="43"/>
      <c r="BSS109" s="43"/>
      <c r="BST109" s="43"/>
      <c r="BSU109" s="43"/>
      <c r="BSV109" s="43"/>
      <c r="BSW109" s="43"/>
      <c r="BSX109" s="43"/>
      <c r="BSY109" s="43"/>
      <c r="BSZ109" s="43"/>
      <c r="BTA109" s="43"/>
      <c r="BTB109" s="43"/>
      <c r="BTC109" s="43"/>
      <c r="BTD109" s="43"/>
      <c r="BTE109" s="43"/>
      <c r="BTF109" s="43"/>
      <c r="BTG109" s="43"/>
      <c r="BTH109" s="43"/>
      <c r="BTI109" s="43"/>
      <c r="BTJ109" s="43"/>
      <c r="BTK109" s="43"/>
      <c r="BTL109" s="43"/>
      <c r="BTM109" s="43"/>
      <c r="BTN109" s="43"/>
      <c r="BTO109" s="43"/>
      <c r="BTP109" s="43"/>
      <c r="BTQ109" s="43"/>
      <c r="BTR109" s="43"/>
      <c r="BTS109" s="43"/>
      <c r="BTT109" s="43"/>
      <c r="BTU109" s="43"/>
      <c r="BTV109" s="43"/>
      <c r="BTW109" s="43"/>
      <c r="BTX109" s="43"/>
      <c r="BTY109" s="43"/>
      <c r="BTZ109" s="43"/>
      <c r="BUA109" s="43"/>
      <c r="BUB109" s="43"/>
      <c r="BUC109" s="43"/>
      <c r="BUD109" s="43"/>
      <c r="BUE109" s="43"/>
      <c r="BUF109" s="43"/>
      <c r="BUG109" s="43"/>
      <c r="BUH109" s="43"/>
      <c r="BUI109" s="43"/>
      <c r="BUJ109" s="43"/>
      <c r="BUK109" s="43"/>
      <c r="BUL109" s="43"/>
      <c r="BUM109" s="43"/>
      <c r="BUN109" s="43"/>
      <c r="BUO109" s="43"/>
      <c r="BUP109" s="43"/>
      <c r="BUQ109" s="43"/>
      <c r="BUR109" s="43"/>
      <c r="BUS109" s="43"/>
      <c r="BUT109" s="43"/>
      <c r="BUU109" s="43"/>
      <c r="BUV109" s="43"/>
      <c r="BUW109" s="43"/>
      <c r="BUX109" s="43"/>
      <c r="BUY109" s="43"/>
      <c r="BUZ109" s="43"/>
      <c r="BVA109" s="43"/>
      <c r="BVB109" s="43"/>
      <c r="BVC109" s="43"/>
      <c r="BVD109" s="43"/>
      <c r="BVE109" s="43"/>
      <c r="BVF109" s="43"/>
      <c r="BVG109" s="43"/>
      <c r="BVH109" s="43"/>
      <c r="BVI109" s="43"/>
      <c r="BVJ109" s="43"/>
      <c r="BVK109" s="43"/>
      <c r="BVL109" s="43"/>
      <c r="BVM109" s="43"/>
      <c r="BVN109" s="43"/>
      <c r="BVO109" s="43"/>
      <c r="BVP109" s="43"/>
      <c r="BVQ109" s="43"/>
      <c r="BVR109" s="43"/>
      <c r="BVS109" s="43"/>
      <c r="BVT109" s="43"/>
      <c r="BVU109" s="43"/>
      <c r="BVV109" s="43"/>
      <c r="BVW109" s="43"/>
      <c r="BVX109" s="43"/>
      <c r="BVY109" s="43"/>
      <c r="BVZ109" s="43"/>
      <c r="BWA109" s="43"/>
      <c r="BWB109" s="43"/>
      <c r="BWC109" s="43"/>
      <c r="BWD109" s="43"/>
      <c r="BWE109" s="43"/>
      <c r="BWF109" s="43"/>
      <c r="BWG109" s="43"/>
      <c r="BWH109" s="43"/>
      <c r="BWI109" s="43"/>
      <c r="BWJ109" s="43"/>
    </row>
    <row r="110" spans="1:1960" ht="15" x14ac:dyDescent="0.25">
      <c r="A110" s="45">
        <v>0.16666666666666699</v>
      </c>
      <c r="B110" s="58">
        <f t="shared" si="124"/>
        <v>18.648064516129033</v>
      </c>
      <c r="C110" s="80"/>
      <c r="D110" s="54"/>
      <c r="E110" s="54"/>
      <c r="F110" s="127"/>
      <c r="G110" s="127"/>
      <c r="H110" s="127"/>
      <c r="I110" s="127"/>
      <c r="J110" s="127"/>
      <c r="K110" s="127"/>
      <c r="L110" s="54"/>
      <c r="M110" s="54"/>
      <c r="N110" s="54"/>
      <c r="O110" s="54"/>
      <c r="P110" s="54"/>
      <c r="Q110" s="54"/>
      <c r="R110" s="54"/>
      <c r="S110" s="43"/>
      <c r="T110" s="54"/>
      <c r="U110" s="43"/>
      <c r="V110" s="54"/>
      <c r="W110" s="43"/>
      <c r="X110" s="54"/>
      <c r="Y110" s="43"/>
      <c r="Z110" s="54"/>
      <c r="AA110" s="43"/>
      <c r="AB110" s="54"/>
      <c r="AC110" s="43"/>
      <c r="AD110" s="54"/>
      <c r="AE110" s="43"/>
      <c r="AF110" s="54"/>
      <c r="AG110" s="43"/>
      <c r="AH110" s="54"/>
      <c r="AI110" s="43"/>
      <c r="AJ110" s="54"/>
      <c r="AK110" s="43"/>
      <c r="AL110" s="54"/>
      <c r="AM110" s="43"/>
      <c r="AN110" s="54"/>
      <c r="AO110" s="43"/>
      <c r="AP110" s="54"/>
      <c r="AQ110" s="43"/>
      <c r="AR110" s="54"/>
      <c r="AS110" s="43"/>
      <c r="AT110" s="54"/>
      <c r="AU110" s="43"/>
      <c r="AV110" s="54"/>
      <c r="AW110" s="43"/>
      <c r="AX110" s="54"/>
      <c r="AY110" s="43"/>
      <c r="AZ110" s="54"/>
      <c r="BA110" s="43"/>
      <c r="BB110" s="54"/>
      <c r="BC110" s="43"/>
      <c r="BD110" s="54"/>
      <c r="BE110" s="43"/>
      <c r="BF110" s="54"/>
      <c r="BG110" s="43"/>
      <c r="BH110" s="54"/>
      <c r="BI110" s="43"/>
      <c r="BJ110" s="54"/>
      <c r="BK110" s="54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3"/>
      <c r="CE110" s="43"/>
      <c r="CF110" s="43"/>
      <c r="CG110" s="43"/>
      <c r="CH110" s="43"/>
      <c r="CI110" s="43"/>
      <c r="CJ110" s="43"/>
      <c r="CK110" s="43"/>
      <c r="CL110" s="43"/>
      <c r="CM110" s="43"/>
      <c r="CN110" s="43"/>
      <c r="CO110" s="43"/>
      <c r="CP110" s="43"/>
      <c r="CQ110" s="43"/>
      <c r="CR110" s="43"/>
      <c r="CS110" s="43"/>
      <c r="CT110" s="43"/>
      <c r="CU110" s="43"/>
      <c r="CV110" s="43"/>
      <c r="CW110" s="43"/>
      <c r="CX110" s="43"/>
      <c r="CY110" s="43"/>
      <c r="CZ110" s="43"/>
      <c r="DA110" s="43"/>
      <c r="DB110" s="43"/>
      <c r="DC110" s="43"/>
      <c r="DD110" s="43"/>
      <c r="DE110" s="43"/>
      <c r="DF110" s="43"/>
      <c r="DG110" s="43"/>
      <c r="DH110" s="43"/>
      <c r="DI110" s="43"/>
      <c r="DJ110" s="43"/>
      <c r="DK110" s="43"/>
      <c r="DL110" s="43"/>
      <c r="DM110" s="43"/>
      <c r="DN110" s="43"/>
      <c r="DO110" s="43"/>
      <c r="DP110" s="43"/>
      <c r="DQ110" s="43"/>
      <c r="DR110" s="43"/>
      <c r="DS110" s="43"/>
      <c r="DT110" s="43"/>
      <c r="DU110" s="43"/>
      <c r="DV110" s="43"/>
      <c r="DW110" s="43"/>
      <c r="DX110" s="43"/>
      <c r="DY110" s="43"/>
      <c r="DZ110" s="43"/>
      <c r="EA110" s="43"/>
      <c r="EB110" s="43"/>
      <c r="EC110" s="43"/>
      <c r="ED110" s="43"/>
      <c r="EE110" s="43"/>
      <c r="EF110" s="43"/>
      <c r="EG110" s="43"/>
      <c r="EH110" s="43"/>
      <c r="EI110" s="43"/>
      <c r="EJ110" s="43"/>
      <c r="EK110" s="43"/>
      <c r="EL110" s="43"/>
      <c r="EM110" s="43"/>
      <c r="EN110" s="43"/>
      <c r="EO110" s="43"/>
      <c r="EP110" s="43"/>
      <c r="EQ110" s="43"/>
      <c r="ER110" s="43"/>
      <c r="ES110" s="43"/>
      <c r="ET110" s="43"/>
      <c r="EU110" s="43"/>
      <c r="EV110" s="43"/>
      <c r="EW110" s="43"/>
      <c r="EX110" s="43"/>
      <c r="EY110" s="43"/>
      <c r="EZ110" s="43"/>
      <c r="FA110" s="43"/>
      <c r="FB110" s="43"/>
      <c r="FC110" s="43"/>
      <c r="FD110" s="43"/>
      <c r="FE110" s="43"/>
      <c r="FF110" s="43"/>
      <c r="FG110" s="43"/>
      <c r="FH110" s="43"/>
      <c r="FI110" s="43"/>
      <c r="FJ110" s="43"/>
      <c r="FK110" s="43"/>
      <c r="FL110" s="43"/>
      <c r="FM110" s="43"/>
      <c r="FN110" s="43"/>
      <c r="FO110" s="43"/>
      <c r="FP110" s="43"/>
      <c r="FQ110" s="43"/>
      <c r="FR110" s="43"/>
      <c r="FS110" s="43"/>
      <c r="FT110" s="43"/>
      <c r="FU110" s="43"/>
      <c r="FV110" s="43"/>
      <c r="FW110" s="43"/>
      <c r="FX110" s="43"/>
      <c r="FY110" s="43"/>
      <c r="FZ110" s="43"/>
      <c r="GA110" s="43"/>
      <c r="GB110" s="43"/>
      <c r="GC110" s="43"/>
      <c r="GD110" s="43"/>
      <c r="GE110" s="43"/>
      <c r="GF110" s="43"/>
      <c r="GG110" s="43"/>
      <c r="GH110" s="43"/>
      <c r="GI110" s="43"/>
      <c r="GJ110" s="43"/>
      <c r="GK110" s="43"/>
      <c r="GL110" s="43"/>
      <c r="GM110" s="43"/>
      <c r="GN110" s="43"/>
      <c r="GO110" s="43"/>
      <c r="GP110" s="43"/>
      <c r="GQ110" s="43"/>
      <c r="GR110" s="43"/>
      <c r="GS110" s="43"/>
      <c r="GT110" s="43"/>
      <c r="GU110" s="43"/>
      <c r="GV110" s="43"/>
      <c r="GW110" s="43"/>
      <c r="GX110" s="43"/>
      <c r="GY110" s="43"/>
      <c r="GZ110" s="43"/>
      <c r="HA110" s="43"/>
      <c r="HB110" s="43"/>
      <c r="HC110" s="43"/>
      <c r="HD110" s="43"/>
      <c r="HE110" s="43"/>
      <c r="HF110" s="43"/>
      <c r="HG110" s="43"/>
      <c r="HH110" s="43"/>
      <c r="HI110" s="43"/>
      <c r="HJ110" s="43"/>
      <c r="HK110" s="43"/>
      <c r="HL110" s="43"/>
      <c r="HM110" s="43"/>
      <c r="HN110" s="43"/>
      <c r="HO110" s="43"/>
      <c r="HP110" s="43"/>
      <c r="HQ110" s="43"/>
      <c r="HR110" s="43"/>
      <c r="HS110" s="43"/>
      <c r="HT110" s="43"/>
      <c r="HU110" s="43"/>
      <c r="HV110" s="43"/>
      <c r="HW110" s="43"/>
      <c r="HX110" s="43"/>
      <c r="HY110" s="43"/>
      <c r="HZ110" s="43"/>
      <c r="IA110" s="43"/>
      <c r="IB110" s="43"/>
      <c r="IC110" s="43"/>
      <c r="ID110" s="43"/>
      <c r="IE110" s="43"/>
      <c r="IF110" s="43"/>
      <c r="IG110" s="43"/>
      <c r="IH110" s="43"/>
      <c r="II110" s="43"/>
      <c r="IJ110" s="43"/>
      <c r="IK110" s="43"/>
      <c r="IL110" s="43"/>
      <c r="IM110" s="43"/>
      <c r="IN110" s="43"/>
      <c r="IO110" s="43"/>
      <c r="IP110" s="43"/>
      <c r="IQ110" s="43"/>
      <c r="IR110" s="43"/>
      <c r="IS110" s="43"/>
      <c r="IT110" s="43"/>
      <c r="IU110" s="43"/>
      <c r="IV110" s="43"/>
      <c r="IW110" s="43"/>
      <c r="IX110" s="43"/>
      <c r="IY110" s="43"/>
      <c r="IZ110" s="43"/>
      <c r="JA110" s="43"/>
      <c r="JB110" s="43"/>
      <c r="JC110" s="43"/>
      <c r="JD110" s="43"/>
      <c r="JE110" s="43"/>
      <c r="JF110" s="43"/>
      <c r="JG110" s="43"/>
      <c r="JH110" s="43"/>
      <c r="JI110" s="43"/>
      <c r="JJ110" s="43"/>
      <c r="JK110" s="43"/>
      <c r="JL110" s="43"/>
      <c r="JM110" s="43"/>
      <c r="JN110" s="43"/>
      <c r="JO110" s="43"/>
      <c r="JP110" s="43"/>
      <c r="JQ110" s="43"/>
      <c r="JR110" s="43"/>
      <c r="JS110" s="43"/>
      <c r="JT110" s="43"/>
      <c r="JU110" s="43"/>
      <c r="JV110" s="43"/>
      <c r="JW110" s="43"/>
      <c r="JX110" s="43"/>
      <c r="JY110" s="43"/>
      <c r="JZ110" s="43"/>
      <c r="KA110" s="43"/>
      <c r="KB110" s="43"/>
      <c r="KC110" s="43"/>
      <c r="KD110" s="43"/>
      <c r="KE110" s="43"/>
      <c r="KF110" s="43"/>
      <c r="KG110" s="43"/>
      <c r="KH110" s="43"/>
      <c r="KI110" s="43"/>
      <c r="KJ110" s="43"/>
      <c r="KK110" s="43"/>
      <c r="KL110" s="43"/>
      <c r="KM110" s="43"/>
      <c r="KN110" s="43"/>
      <c r="KO110" s="43"/>
      <c r="KP110" s="43"/>
      <c r="KQ110" s="43"/>
      <c r="KR110" s="43"/>
      <c r="KS110" s="43"/>
      <c r="KT110" s="43"/>
      <c r="KU110" s="43"/>
      <c r="KV110" s="43"/>
      <c r="KW110" s="43"/>
      <c r="KX110" s="43"/>
      <c r="KY110" s="43"/>
      <c r="KZ110" s="43"/>
      <c r="LA110" s="43"/>
      <c r="LB110" s="43"/>
      <c r="LC110" s="43"/>
      <c r="LD110" s="43"/>
      <c r="LE110" s="43"/>
      <c r="LF110" s="43"/>
      <c r="LG110" s="43"/>
      <c r="LH110" s="43"/>
      <c r="LI110" s="43"/>
      <c r="LJ110" s="43"/>
      <c r="LK110" s="43"/>
      <c r="LL110" s="43"/>
      <c r="LM110" s="43"/>
      <c r="LN110" s="43"/>
      <c r="LO110" s="43"/>
      <c r="LP110" s="43"/>
      <c r="LQ110" s="43"/>
      <c r="LR110" s="43"/>
      <c r="LS110" s="43"/>
      <c r="LT110" s="43"/>
      <c r="LU110" s="43"/>
      <c r="LV110" s="43"/>
      <c r="LW110" s="43"/>
      <c r="LX110" s="43"/>
      <c r="LY110" s="43"/>
      <c r="LZ110" s="43"/>
      <c r="MA110" s="43"/>
      <c r="MB110" s="43"/>
      <c r="MC110" s="43"/>
      <c r="MD110" s="43"/>
      <c r="ME110" s="43"/>
      <c r="MF110" s="43"/>
      <c r="MG110" s="43"/>
      <c r="MH110" s="43"/>
      <c r="MI110" s="43"/>
      <c r="MJ110" s="43"/>
      <c r="MK110" s="43"/>
      <c r="ML110" s="43"/>
      <c r="MM110" s="43"/>
      <c r="MN110" s="43"/>
      <c r="MO110" s="43"/>
      <c r="MP110" s="43"/>
      <c r="MQ110" s="43"/>
      <c r="MR110" s="43"/>
      <c r="MS110" s="43"/>
      <c r="MT110" s="43"/>
      <c r="MU110" s="43"/>
      <c r="MV110" s="43"/>
      <c r="MW110" s="43"/>
      <c r="MX110" s="43"/>
      <c r="MY110" s="43"/>
      <c r="MZ110" s="43"/>
      <c r="NA110" s="43"/>
      <c r="NB110" s="43"/>
      <c r="NC110" s="43"/>
      <c r="ND110" s="43"/>
      <c r="NE110" s="43"/>
      <c r="NF110" s="43"/>
      <c r="NG110" s="43"/>
      <c r="NH110" s="43"/>
      <c r="NI110" s="43"/>
      <c r="NJ110" s="43"/>
      <c r="NK110" s="43"/>
      <c r="NL110" s="43"/>
      <c r="NM110" s="43"/>
      <c r="NN110" s="43"/>
      <c r="NO110" s="43"/>
      <c r="NP110" s="43"/>
      <c r="NQ110" s="43"/>
      <c r="NR110" s="43"/>
      <c r="NS110" s="43"/>
      <c r="NT110" s="43"/>
      <c r="NU110" s="43"/>
      <c r="NV110" s="43"/>
      <c r="NW110" s="43"/>
      <c r="NX110" s="43"/>
      <c r="NY110" s="43"/>
      <c r="NZ110" s="43"/>
      <c r="OA110" s="43"/>
      <c r="OB110" s="43"/>
      <c r="OC110" s="43"/>
      <c r="OD110" s="43"/>
      <c r="OE110" s="43"/>
      <c r="OF110" s="43"/>
      <c r="OG110" s="43"/>
      <c r="OH110" s="43"/>
      <c r="OI110" s="43"/>
      <c r="OJ110" s="43"/>
      <c r="OK110" s="43"/>
      <c r="OL110" s="43"/>
      <c r="OM110" s="43"/>
      <c r="ON110" s="43"/>
      <c r="OO110" s="43"/>
      <c r="OP110" s="43"/>
      <c r="OQ110" s="43"/>
      <c r="OR110" s="43"/>
      <c r="OS110" s="43"/>
      <c r="OT110" s="43"/>
      <c r="OU110" s="43"/>
      <c r="OV110" s="43"/>
      <c r="OW110" s="43"/>
      <c r="OX110" s="43"/>
      <c r="OY110" s="43"/>
      <c r="OZ110" s="43"/>
      <c r="PA110" s="43"/>
      <c r="PB110" s="43"/>
      <c r="PC110" s="43"/>
      <c r="PD110" s="43"/>
      <c r="PE110" s="43"/>
      <c r="PF110" s="43"/>
      <c r="PG110" s="43"/>
      <c r="PH110" s="43"/>
      <c r="PI110" s="43"/>
      <c r="PJ110" s="43"/>
      <c r="PK110" s="43"/>
      <c r="PL110" s="43"/>
      <c r="PM110" s="43"/>
      <c r="PN110" s="43"/>
      <c r="PO110" s="43"/>
      <c r="PP110" s="43"/>
      <c r="PQ110" s="43"/>
      <c r="PR110" s="43"/>
      <c r="PS110" s="43"/>
      <c r="PT110" s="43"/>
      <c r="PU110" s="43"/>
      <c r="PV110" s="43"/>
      <c r="PW110" s="43"/>
      <c r="PX110" s="43"/>
      <c r="PY110" s="43"/>
      <c r="PZ110" s="43"/>
      <c r="QA110" s="43"/>
      <c r="QB110" s="43"/>
      <c r="QC110" s="43"/>
      <c r="QD110" s="43"/>
      <c r="QE110" s="43"/>
      <c r="QF110" s="43"/>
      <c r="QG110" s="43"/>
      <c r="QH110" s="43"/>
      <c r="QI110" s="43"/>
      <c r="QJ110" s="43"/>
      <c r="QK110" s="43"/>
      <c r="QL110" s="43"/>
      <c r="QM110" s="43"/>
      <c r="QN110" s="43"/>
      <c r="QO110" s="43"/>
      <c r="QP110" s="43"/>
      <c r="QQ110" s="43"/>
      <c r="QR110" s="43"/>
      <c r="QS110" s="43"/>
      <c r="QT110" s="43"/>
      <c r="QU110" s="43"/>
      <c r="QV110" s="43"/>
      <c r="QW110" s="43"/>
      <c r="QX110" s="43"/>
      <c r="QY110" s="43"/>
      <c r="QZ110" s="43"/>
      <c r="RA110" s="43"/>
      <c r="RB110" s="43"/>
      <c r="RC110" s="43"/>
      <c r="RD110" s="43"/>
      <c r="RE110" s="43"/>
      <c r="RF110" s="43"/>
      <c r="RG110" s="43"/>
      <c r="RH110" s="43"/>
      <c r="RI110" s="43"/>
      <c r="RJ110" s="43"/>
      <c r="RK110" s="43"/>
      <c r="RL110" s="43"/>
      <c r="RM110" s="43"/>
      <c r="RN110" s="43"/>
      <c r="RO110" s="43"/>
      <c r="RP110" s="43"/>
      <c r="RQ110" s="43"/>
      <c r="RR110" s="43"/>
      <c r="RS110" s="43"/>
      <c r="RT110" s="43"/>
      <c r="RU110" s="43"/>
      <c r="RV110" s="43"/>
      <c r="RW110" s="43"/>
      <c r="RX110" s="43"/>
      <c r="RY110" s="43"/>
      <c r="RZ110" s="43"/>
      <c r="SA110" s="43"/>
      <c r="SB110" s="43"/>
      <c r="SC110" s="43"/>
      <c r="SD110" s="43"/>
      <c r="SE110" s="43"/>
      <c r="SF110" s="43"/>
      <c r="SG110" s="43"/>
      <c r="SH110" s="43"/>
      <c r="SI110" s="43"/>
      <c r="SJ110" s="43"/>
      <c r="SK110" s="43"/>
      <c r="SL110" s="43"/>
      <c r="SM110" s="43"/>
      <c r="SN110" s="43"/>
      <c r="SO110" s="43"/>
      <c r="SP110" s="43"/>
      <c r="SQ110" s="43"/>
      <c r="SR110" s="43"/>
      <c r="SS110" s="43"/>
      <c r="ST110" s="43"/>
      <c r="SU110" s="43"/>
      <c r="SV110" s="43"/>
      <c r="SW110" s="43"/>
      <c r="SX110" s="43"/>
      <c r="SY110" s="43"/>
      <c r="SZ110" s="43"/>
      <c r="TA110" s="43"/>
      <c r="TB110" s="43"/>
      <c r="TC110" s="43"/>
      <c r="TD110" s="43"/>
      <c r="TE110" s="43"/>
      <c r="TF110" s="43"/>
      <c r="TG110" s="43"/>
      <c r="TH110" s="43"/>
      <c r="TI110" s="43"/>
      <c r="TJ110" s="43"/>
      <c r="TK110" s="43"/>
      <c r="TL110" s="43"/>
      <c r="TM110" s="43"/>
      <c r="TN110" s="43"/>
      <c r="TO110" s="43"/>
      <c r="TP110" s="43"/>
      <c r="TQ110" s="43"/>
      <c r="TR110" s="43"/>
      <c r="TS110" s="43"/>
      <c r="TT110" s="43"/>
      <c r="TU110" s="43"/>
      <c r="TV110" s="43"/>
      <c r="TW110" s="43"/>
      <c r="TX110" s="43"/>
      <c r="TY110" s="43"/>
      <c r="TZ110" s="43"/>
      <c r="UA110" s="43"/>
      <c r="UB110" s="43"/>
      <c r="UC110" s="43"/>
      <c r="UD110" s="43"/>
      <c r="UE110" s="43"/>
      <c r="UF110" s="43"/>
      <c r="UG110" s="43"/>
      <c r="UH110" s="43"/>
      <c r="UI110" s="43"/>
      <c r="UJ110" s="43"/>
      <c r="UK110" s="43"/>
      <c r="UL110" s="43"/>
      <c r="UM110" s="43"/>
      <c r="UN110" s="43"/>
      <c r="UO110" s="43"/>
      <c r="UP110" s="43"/>
      <c r="UQ110" s="43"/>
      <c r="UR110" s="43"/>
      <c r="US110" s="43"/>
      <c r="UT110" s="43"/>
      <c r="UU110" s="43"/>
      <c r="UV110" s="43"/>
      <c r="UW110" s="43"/>
      <c r="UX110" s="43"/>
      <c r="UY110" s="43"/>
      <c r="UZ110" s="43"/>
      <c r="VA110" s="43"/>
      <c r="VB110" s="43"/>
      <c r="VC110" s="43"/>
      <c r="VD110" s="43"/>
      <c r="VE110" s="43"/>
      <c r="VF110" s="43"/>
      <c r="VG110" s="43"/>
      <c r="VH110" s="43"/>
      <c r="VI110" s="43"/>
      <c r="VJ110" s="43"/>
      <c r="VK110" s="43"/>
      <c r="VL110" s="43"/>
      <c r="VM110" s="43"/>
      <c r="VN110" s="43"/>
      <c r="VO110" s="43"/>
      <c r="VP110" s="43"/>
      <c r="VQ110" s="43"/>
      <c r="VR110" s="43"/>
      <c r="VS110" s="43"/>
      <c r="VT110" s="43"/>
      <c r="VU110" s="43"/>
      <c r="VV110" s="43"/>
      <c r="VW110" s="43"/>
      <c r="VX110" s="43"/>
      <c r="VY110" s="43"/>
      <c r="VZ110" s="43"/>
      <c r="WA110" s="43"/>
      <c r="WB110" s="43"/>
      <c r="WC110" s="43"/>
      <c r="WD110" s="43"/>
      <c r="WE110" s="43"/>
      <c r="WF110" s="43"/>
      <c r="WG110" s="43"/>
      <c r="WH110" s="43"/>
      <c r="WI110" s="43"/>
      <c r="WJ110" s="43"/>
      <c r="WK110" s="43"/>
      <c r="WL110" s="43"/>
      <c r="WM110" s="43"/>
      <c r="WN110" s="43"/>
      <c r="WO110" s="43"/>
      <c r="WP110" s="43"/>
      <c r="WQ110" s="43"/>
      <c r="WR110" s="43"/>
      <c r="WS110" s="43"/>
      <c r="WT110" s="43"/>
      <c r="WU110" s="43"/>
      <c r="WV110" s="43"/>
      <c r="WW110" s="43"/>
      <c r="WX110" s="43"/>
      <c r="WY110" s="43"/>
      <c r="WZ110" s="43"/>
      <c r="XA110" s="43"/>
      <c r="XB110" s="43"/>
      <c r="XC110" s="43"/>
      <c r="XD110" s="43"/>
      <c r="XE110" s="43"/>
      <c r="XF110" s="43"/>
      <c r="XG110" s="43"/>
      <c r="XH110" s="43"/>
      <c r="XI110" s="43"/>
      <c r="XJ110" s="43"/>
      <c r="XK110" s="43"/>
      <c r="XL110" s="43"/>
      <c r="XM110" s="43"/>
      <c r="XN110" s="43"/>
      <c r="XO110" s="43"/>
      <c r="XP110" s="43"/>
      <c r="XQ110" s="43"/>
      <c r="XR110" s="43"/>
      <c r="XS110" s="43"/>
      <c r="XT110" s="43"/>
      <c r="XU110" s="43"/>
      <c r="XV110" s="43"/>
      <c r="XW110" s="43"/>
      <c r="XX110" s="43"/>
      <c r="XY110" s="43"/>
      <c r="XZ110" s="43"/>
      <c r="YA110" s="43"/>
      <c r="YB110" s="43"/>
      <c r="YC110" s="43"/>
      <c r="YD110" s="43"/>
      <c r="YE110" s="43"/>
      <c r="YF110" s="43"/>
      <c r="YG110" s="43"/>
      <c r="YH110" s="43"/>
      <c r="YI110" s="43"/>
      <c r="YJ110" s="43"/>
      <c r="YK110" s="43"/>
      <c r="YL110" s="43"/>
      <c r="YM110" s="43"/>
      <c r="YN110" s="43"/>
      <c r="YO110" s="43"/>
      <c r="YP110" s="43"/>
      <c r="YQ110" s="43"/>
      <c r="YR110" s="43"/>
      <c r="YS110" s="43"/>
      <c r="YT110" s="43"/>
      <c r="YU110" s="43"/>
      <c r="YV110" s="43"/>
      <c r="YW110" s="43"/>
      <c r="YX110" s="43"/>
      <c r="YY110" s="43"/>
      <c r="YZ110" s="43"/>
      <c r="ZA110" s="43"/>
      <c r="ZB110" s="43"/>
      <c r="ZC110" s="43"/>
      <c r="ZD110" s="43"/>
      <c r="ZE110" s="43"/>
      <c r="ZF110" s="43"/>
      <c r="ZG110" s="43"/>
      <c r="ZH110" s="43"/>
      <c r="ZI110" s="43"/>
      <c r="ZJ110" s="43"/>
      <c r="ZK110" s="43"/>
      <c r="ZL110" s="43"/>
      <c r="ZM110" s="43"/>
      <c r="ZN110" s="43"/>
      <c r="ZO110" s="43"/>
      <c r="ZP110" s="43"/>
      <c r="ZQ110" s="43"/>
      <c r="ZR110" s="43"/>
      <c r="ZS110" s="43"/>
      <c r="ZT110" s="43"/>
      <c r="ZU110" s="43"/>
      <c r="ZV110" s="43"/>
      <c r="ZW110" s="43"/>
      <c r="ZX110" s="43"/>
      <c r="ZY110" s="43"/>
      <c r="ZZ110" s="43"/>
      <c r="AAA110" s="43"/>
      <c r="AAB110" s="43"/>
      <c r="AAC110" s="43"/>
      <c r="AAD110" s="43"/>
      <c r="AAE110" s="43"/>
      <c r="AAF110" s="43"/>
      <c r="AAG110" s="43"/>
      <c r="AAH110" s="43"/>
      <c r="AAI110" s="43"/>
      <c r="AAJ110" s="43"/>
      <c r="AAK110" s="43"/>
      <c r="AAL110" s="43"/>
      <c r="AAM110" s="43"/>
      <c r="AAN110" s="43"/>
      <c r="AAO110" s="43"/>
      <c r="AAP110" s="43"/>
      <c r="AAQ110" s="43"/>
      <c r="AAR110" s="43"/>
      <c r="AAS110" s="43"/>
      <c r="AAT110" s="43"/>
      <c r="AAU110" s="43"/>
      <c r="AAV110" s="43"/>
      <c r="AAW110" s="43"/>
      <c r="AAX110" s="43"/>
      <c r="AAY110" s="43"/>
      <c r="AAZ110" s="43"/>
      <c r="ABA110" s="43"/>
      <c r="ABB110" s="43"/>
      <c r="ABC110" s="43"/>
      <c r="ABD110" s="43"/>
      <c r="ABE110" s="43"/>
      <c r="ABF110" s="43"/>
      <c r="ABG110" s="43"/>
      <c r="ABH110" s="43"/>
      <c r="ABI110" s="43"/>
      <c r="ABJ110" s="43"/>
      <c r="ABK110" s="43"/>
      <c r="ABL110" s="43"/>
      <c r="ABM110" s="43"/>
      <c r="ABN110" s="43"/>
      <c r="ABO110" s="43"/>
      <c r="ABP110" s="43"/>
      <c r="ABQ110" s="43"/>
      <c r="ABR110" s="43"/>
      <c r="ABS110" s="43"/>
      <c r="ABT110" s="43"/>
      <c r="ABU110" s="43"/>
      <c r="ABV110" s="43"/>
      <c r="ABW110" s="43"/>
      <c r="ABX110" s="43"/>
      <c r="ABY110" s="43"/>
      <c r="ABZ110" s="43"/>
      <c r="ACA110" s="43"/>
      <c r="ACB110" s="43"/>
      <c r="ACC110" s="43"/>
      <c r="ACD110" s="43"/>
      <c r="ACE110" s="43"/>
      <c r="ACF110" s="43"/>
      <c r="ACG110" s="43"/>
      <c r="ACH110" s="43"/>
      <c r="ACI110" s="43"/>
      <c r="ACJ110" s="43"/>
      <c r="ACK110" s="43"/>
      <c r="ACL110" s="43"/>
      <c r="ACM110" s="43"/>
      <c r="ACN110" s="43"/>
      <c r="ACO110" s="43"/>
      <c r="ACP110" s="43"/>
      <c r="ACQ110" s="43"/>
      <c r="ACR110" s="43"/>
      <c r="ACS110" s="43"/>
      <c r="ACT110" s="43"/>
      <c r="ACU110" s="43"/>
      <c r="ACV110" s="43"/>
      <c r="ACW110" s="43"/>
      <c r="ACX110" s="43"/>
      <c r="ACY110" s="43"/>
      <c r="ACZ110" s="43"/>
      <c r="ADA110" s="43"/>
      <c r="ADB110" s="43"/>
      <c r="ADC110" s="43"/>
      <c r="ADD110" s="43"/>
      <c r="ADE110" s="43"/>
      <c r="ADF110" s="43"/>
      <c r="ADG110" s="43"/>
      <c r="ADH110" s="43"/>
      <c r="ADI110" s="43"/>
      <c r="ADJ110" s="43"/>
      <c r="ADK110" s="43"/>
      <c r="ADL110" s="43"/>
      <c r="ADM110" s="43"/>
      <c r="ADN110" s="43"/>
      <c r="ADO110" s="43"/>
      <c r="ADP110" s="43"/>
      <c r="ADQ110" s="43"/>
      <c r="ADR110" s="43"/>
      <c r="ADS110" s="43"/>
      <c r="ADT110" s="43"/>
      <c r="ADU110" s="43"/>
      <c r="ADV110" s="43"/>
      <c r="ADW110" s="43"/>
      <c r="ADX110" s="43"/>
      <c r="ADY110" s="43"/>
      <c r="ADZ110" s="43"/>
      <c r="AEA110" s="43"/>
      <c r="AEB110" s="43"/>
      <c r="AEC110" s="43"/>
      <c r="AED110" s="43"/>
      <c r="AEE110" s="43"/>
      <c r="AEF110" s="43"/>
      <c r="AEG110" s="43"/>
      <c r="AEH110" s="43"/>
      <c r="AEI110" s="43"/>
      <c r="AEJ110" s="43"/>
      <c r="AEK110" s="43"/>
      <c r="AEL110" s="43"/>
      <c r="AEM110" s="43"/>
      <c r="AEN110" s="43"/>
      <c r="AEO110" s="43"/>
      <c r="AEP110" s="43"/>
      <c r="AEQ110" s="43"/>
      <c r="AER110" s="43"/>
      <c r="AES110" s="43"/>
      <c r="AET110" s="43"/>
      <c r="AEU110" s="43"/>
      <c r="AEV110" s="43"/>
      <c r="AEW110" s="43"/>
      <c r="AEX110" s="43"/>
      <c r="AEY110" s="43"/>
      <c r="AEZ110" s="43"/>
      <c r="AFA110" s="43"/>
      <c r="AFB110" s="43"/>
      <c r="AFC110" s="43"/>
      <c r="AFD110" s="43"/>
      <c r="AFE110" s="43"/>
      <c r="AFF110" s="43"/>
      <c r="AFG110" s="43"/>
      <c r="AFH110" s="43"/>
      <c r="AFI110" s="43"/>
      <c r="AFJ110" s="43"/>
      <c r="AFK110" s="43"/>
      <c r="AFL110" s="43"/>
      <c r="AFM110" s="43"/>
      <c r="AFN110" s="43"/>
      <c r="AFO110" s="43"/>
      <c r="AFP110" s="43"/>
      <c r="AFQ110" s="43"/>
      <c r="AFR110" s="43"/>
      <c r="AFS110" s="43"/>
      <c r="AFT110" s="43"/>
      <c r="AFU110" s="43"/>
      <c r="AFV110" s="43"/>
      <c r="AFW110" s="43"/>
      <c r="AFX110" s="43"/>
      <c r="AFY110" s="43"/>
      <c r="AFZ110" s="43"/>
      <c r="AGA110" s="43"/>
      <c r="AGB110" s="43"/>
      <c r="AGC110" s="43"/>
      <c r="AGD110" s="43"/>
      <c r="AGE110" s="43"/>
      <c r="AGF110" s="43"/>
      <c r="AGG110" s="43"/>
      <c r="AGH110" s="43"/>
      <c r="AGI110" s="43"/>
      <c r="AGJ110" s="43"/>
      <c r="AGK110" s="43"/>
      <c r="AGL110" s="43"/>
      <c r="AGM110" s="43"/>
      <c r="AGN110" s="43"/>
      <c r="AGO110" s="43"/>
      <c r="AGP110" s="43"/>
      <c r="AGQ110" s="43"/>
      <c r="AGR110" s="43"/>
      <c r="AGS110" s="43"/>
      <c r="AGT110" s="43"/>
      <c r="AGU110" s="43"/>
      <c r="AGV110" s="43"/>
      <c r="AGW110" s="43"/>
      <c r="AGX110" s="43"/>
      <c r="AGY110" s="43"/>
      <c r="AGZ110" s="43"/>
      <c r="AHA110" s="43"/>
      <c r="AHB110" s="43"/>
      <c r="AHC110" s="43"/>
      <c r="AHD110" s="43"/>
      <c r="AHE110" s="43"/>
      <c r="AHF110" s="43"/>
      <c r="AHG110" s="43"/>
      <c r="AHH110" s="43"/>
      <c r="AHI110" s="43"/>
      <c r="AHJ110" s="43"/>
      <c r="AHK110" s="43"/>
      <c r="AHL110" s="43"/>
      <c r="AHM110" s="43"/>
      <c r="AHN110" s="43"/>
      <c r="AHO110" s="43"/>
      <c r="AHP110" s="43"/>
      <c r="AHQ110" s="43"/>
      <c r="AHR110" s="43"/>
      <c r="AHS110" s="43"/>
      <c r="AHT110" s="43"/>
      <c r="AHU110" s="43"/>
      <c r="AHV110" s="43"/>
      <c r="AHW110" s="43"/>
      <c r="AHX110" s="43"/>
      <c r="AHY110" s="43"/>
      <c r="AHZ110" s="43"/>
      <c r="AIA110" s="43"/>
      <c r="AIB110" s="43"/>
      <c r="AIC110" s="43"/>
      <c r="AID110" s="43"/>
      <c r="AIE110" s="43"/>
      <c r="AIF110" s="43"/>
      <c r="AIG110" s="43"/>
      <c r="AIH110" s="43"/>
      <c r="AII110" s="43"/>
      <c r="AIJ110" s="43"/>
      <c r="AIK110" s="43"/>
      <c r="AIL110" s="43"/>
      <c r="AIM110" s="43"/>
      <c r="AIN110" s="43"/>
      <c r="AIO110" s="43"/>
      <c r="AIP110" s="43"/>
      <c r="AIQ110" s="43"/>
      <c r="AIR110" s="43"/>
      <c r="AIS110" s="43"/>
      <c r="AIT110" s="43"/>
      <c r="AIU110" s="43"/>
      <c r="AIV110" s="43"/>
      <c r="AIW110" s="43"/>
      <c r="AIX110" s="43"/>
      <c r="AIY110" s="43"/>
      <c r="AIZ110" s="43"/>
      <c r="AJA110" s="43"/>
      <c r="AJB110" s="43"/>
      <c r="AJC110" s="43"/>
      <c r="AJD110" s="43"/>
      <c r="AJE110" s="43"/>
      <c r="AJF110" s="43"/>
      <c r="AJG110" s="43"/>
      <c r="AJH110" s="43"/>
      <c r="AJI110" s="43"/>
      <c r="AJJ110" s="43"/>
      <c r="AJK110" s="43"/>
      <c r="AJL110" s="43"/>
      <c r="AJM110" s="43"/>
      <c r="AJN110" s="43"/>
      <c r="AJO110" s="43"/>
      <c r="AJP110" s="43"/>
      <c r="AJQ110" s="43"/>
      <c r="AJR110" s="43"/>
      <c r="AJS110" s="43"/>
      <c r="AJT110" s="43"/>
      <c r="AJU110" s="43"/>
      <c r="AJV110" s="43"/>
      <c r="AJW110" s="43"/>
      <c r="AJX110" s="43"/>
      <c r="AJY110" s="43"/>
      <c r="AJZ110" s="43"/>
      <c r="AKA110" s="43"/>
      <c r="AKB110" s="43"/>
      <c r="AKC110" s="43"/>
      <c r="AKD110" s="43"/>
      <c r="AKE110" s="43"/>
      <c r="AKF110" s="43"/>
      <c r="AKG110" s="43"/>
      <c r="AKH110" s="43"/>
      <c r="AKI110" s="43"/>
      <c r="AKJ110" s="43"/>
      <c r="AKK110" s="43"/>
      <c r="AKL110" s="43"/>
      <c r="AKM110" s="43"/>
      <c r="AKN110" s="43"/>
      <c r="AKO110" s="43"/>
      <c r="AKP110" s="43"/>
      <c r="AKQ110" s="43"/>
      <c r="AKR110" s="43"/>
      <c r="AKS110" s="43"/>
      <c r="AKT110" s="43"/>
      <c r="AKU110" s="43"/>
      <c r="AKV110" s="43"/>
      <c r="AKW110" s="43"/>
      <c r="AKX110" s="43"/>
      <c r="AKY110" s="43"/>
      <c r="AKZ110" s="43"/>
      <c r="ALA110" s="43"/>
      <c r="ALB110" s="43"/>
      <c r="ALC110" s="43"/>
      <c r="ALD110" s="43"/>
      <c r="ALE110" s="43"/>
      <c r="ALF110" s="43"/>
      <c r="ALG110" s="43"/>
      <c r="ALH110" s="43"/>
      <c r="ALI110" s="43"/>
      <c r="ALJ110" s="43"/>
      <c r="ALK110" s="43"/>
      <c r="ALL110" s="43"/>
      <c r="ALM110" s="43"/>
      <c r="ALN110" s="43"/>
      <c r="ALO110" s="43"/>
      <c r="ALP110" s="43"/>
      <c r="ALQ110" s="43"/>
      <c r="ALR110" s="43"/>
      <c r="ALS110" s="43"/>
      <c r="ALT110" s="43"/>
      <c r="ALU110" s="43"/>
      <c r="ALV110" s="43"/>
      <c r="ALW110" s="43"/>
      <c r="ALX110" s="43"/>
      <c r="ALY110" s="43"/>
      <c r="ALZ110" s="43"/>
      <c r="AMA110" s="43"/>
      <c r="AMB110" s="43"/>
      <c r="AMC110" s="43"/>
      <c r="AMD110" s="43"/>
      <c r="AME110" s="43"/>
      <c r="AMF110" s="43"/>
      <c r="AMG110" s="43"/>
      <c r="AMH110" s="43"/>
      <c r="AMI110" s="43"/>
      <c r="AMJ110" s="43"/>
      <c r="AMK110" s="43"/>
      <c r="AML110" s="43"/>
      <c r="AMM110" s="43"/>
      <c r="AMN110" s="43"/>
      <c r="AMO110" s="43"/>
      <c r="AMP110" s="43"/>
      <c r="AMQ110" s="43"/>
      <c r="AMR110" s="43"/>
      <c r="AMS110" s="43"/>
      <c r="AMT110" s="43"/>
      <c r="AMU110" s="43"/>
      <c r="AMV110" s="43"/>
      <c r="AMW110" s="43"/>
      <c r="AMX110" s="43"/>
      <c r="AMY110" s="43"/>
      <c r="AMZ110" s="43"/>
      <c r="ANA110" s="43"/>
      <c r="ANB110" s="43"/>
      <c r="ANC110" s="43"/>
      <c r="AND110" s="43"/>
      <c r="ANE110" s="43"/>
      <c r="ANF110" s="43"/>
      <c r="ANG110" s="43"/>
      <c r="ANH110" s="43"/>
      <c r="ANI110" s="43"/>
      <c r="ANJ110" s="43"/>
      <c r="ANK110" s="43"/>
      <c r="ANL110" s="43"/>
      <c r="ANM110" s="43"/>
      <c r="ANN110" s="43"/>
      <c r="ANO110" s="43"/>
      <c r="ANP110" s="43"/>
      <c r="ANQ110" s="43"/>
      <c r="ANR110" s="43"/>
      <c r="ANS110" s="43"/>
      <c r="ANT110" s="43"/>
      <c r="ANU110" s="43"/>
      <c r="ANV110" s="43"/>
      <c r="ANW110" s="43"/>
      <c r="ANX110" s="43"/>
      <c r="ANY110" s="43"/>
      <c r="ANZ110" s="43"/>
      <c r="AOA110" s="43"/>
      <c r="AOB110" s="43"/>
      <c r="AOC110" s="43"/>
      <c r="AOD110" s="43"/>
      <c r="AOE110" s="43"/>
      <c r="AOF110" s="43"/>
      <c r="AOG110" s="43"/>
      <c r="AOH110" s="43"/>
      <c r="AOI110" s="43"/>
      <c r="AOJ110" s="43"/>
      <c r="AOK110" s="43"/>
      <c r="AOL110" s="43"/>
      <c r="AOM110" s="43"/>
      <c r="AON110" s="43"/>
      <c r="AOO110" s="43"/>
      <c r="AOP110" s="43"/>
      <c r="AOQ110" s="43"/>
      <c r="AOR110" s="43"/>
      <c r="AOS110" s="43"/>
      <c r="AOT110" s="43"/>
      <c r="AOU110" s="43"/>
      <c r="AOV110" s="43"/>
      <c r="AOW110" s="43"/>
      <c r="AOX110" s="43"/>
      <c r="AOY110" s="43"/>
      <c r="AOZ110" s="43"/>
      <c r="APA110" s="43"/>
      <c r="APB110" s="43"/>
      <c r="APC110" s="43"/>
      <c r="APD110" s="43"/>
      <c r="APE110" s="43"/>
      <c r="APF110" s="43"/>
      <c r="APG110" s="43"/>
      <c r="APH110" s="43"/>
      <c r="API110" s="43"/>
      <c r="APJ110" s="43"/>
      <c r="APK110" s="43"/>
      <c r="APL110" s="43"/>
      <c r="APM110" s="43"/>
      <c r="APN110" s="43"/>
      <c r="APO110" s="43"/>
      <c r="APP110" s="43"/>
      <c r="APQ110" s="43"/>
      <c r="APR110" s="43"/>
      <c r="APS110" s="43"/>
      <c r="APT110" s="43"/>
      <c r="APU110" s="43"/>
      <c r="APV110" s="43"/>
      <c r="APW110" s="43"/>
      <c r="APX110" s="43"/>
      <c r="APY110" s="43"/>
      <c r="APZ110" s="43"/>
      <c r="AQA110" s="43"/>
      <c r="AQB110" s="43"/>
      <c r="AQC110" s="43"/>
      <c r="AQD110" s="43"/>
      <c r="AQE110" s="43"/>
      <c r="AQF110" s="43"/>
      <c r="AQG110" s="43"/>
      <c r="AQH110" s="43"/>
      <c r="AQI110" s="43"/>
      <c r="AQJ110" s="43"/>
      <c r="AQK110" s="43"/>
      <c r="AQL110" s="43"/>
      <c r="AQM110" s="43"/>
      <c r="AQN110" s="43"/>
      <c r="AQO110" s="43"/>
      <c r="AQP110" s="43"/>
      <c r="AQQ110" s="43"/>
      <c r="AQR110" s="43"/>
      <c r="AQS110" s="43"/>
      <c r="AQT110" s="43"/>
      <c r="AQU110" s="43"/>
      <c r="AQV110" s="43"/>
      <c r="AQW110" s="43"/>
      <c r="AQX110" s="43"/>
      <c r="AQY110" s="43"/>
      <c r="AQZ110" s="43"/>
      <c r="ARA110" s="43"/>
      <c r="ARB110" s="43"/>
      <c r="ARC110" s="43"/>
      <c r="ARD110" s="43"/>
      <c r="ARE110" s="43"/>
      <c r="ARF110" s="43"/>
      <c r="ARG110" s="43"/>
      <c r="ARH110" s="43"/>
      <c r="ARI110" s="43"/>
      <c r="ARJ110" s="43"/>
      <c r="ARK110" s="43"/>
      <c r="ARL110" s="43"/>
      <c r="ARM110" s="43"/>
      <c r="ARN110" s="43"/>
      <c r="ARO110" s="43"/>
      <c r="ARP110" s="43"/>
      <c r="ARQ110" s="43"/>
      <c r="ARR110" s="43"/>
      <c r="ARS110" s="43"/>
      <c r="ART110" s="43"/>
      <c r="ARU110" s="43"/>
      <c r="ARV110" s="43"/>
      <c r="ARW110" s="43"/>
      <c r="ARX110" s="43"/>
      <c r="ARY110" s="43"/>
      <c r="ARZ110" s="43"/>
      <c r="ASA110" s="43"/>
      <c r="ASB110" s="43"/>
      <c r="ASC110" s="43"/>
      <c r="ASD110" s="43"/>
      <c r="ASE110" s="43"/>
      <c r="ASF110" s="43"/>
      <c r="ASG110" s="43"/>
      <c r="ASH110" s="43"/>
      <c r="ASI110" s="43"/>
      <c r="ASJ110" s="43"/>
      <c r="ASK110" s="43"/>
      <c r="ASL110" s="43"/>
      <c r="ASM110" s="43"/>
      <c r="ASN110" s="43"/>
      <c r="ASO110" s="43"/>
      <c r="ASP110" s="43"/>
      <c r="ASQ110" s="43"/>
      <c r="ASR110" s="43"/>
      <c r="ASS110" s="43"/>
      <c r="AST110" s="43"/>
      <c r="ASU110" s="43"/>
      <c r="ASV110" s="43"/>
      <c r="ASW110" s="43"/>
      <c r="ASX110" s="43"/>
      <c r="ASY110" s="43"/>
      <c r="ASZ110" s="43"/>
      <c r="ATA110" s="43"/>
      <c r="ATB110" s="43"/>
      <c r="ATC110" s="43"/>
      <c r="ATD110" s="43"/>
      <c r="ATE110" s="43"/>
      <c r="ATF110" s="43"/>
      <c r="ATG110" s="43"/>
      <c r="ATH110" s="43"/>
      <c r="ATI110" s="43"/>
      <c r="ATJ110" s="43"/>
      <c r="ATK110" s="43"/>
      <c r="ATL110" s="43"/>
      <c r="ATM110" s="43"/>
      <c r="ATN110" s="43"/>
      <c r="ATO110" s="43"/>
      <c r="ATP110" s="43"/>
      <c r="ATQ110" s="43"/>
      <c r="ATR110" s="43"/>
      <c r="ATS110" s="43"/>
      <c r="ATT110" s="43"/>
      <c r="ATU110" s="43"/>
      <c r="ATV110" s="43"/>
      <c r="ATW110" s="43"/>
      <c r="ATX110" s="43"/>
      <c r="ATY110" s="43"/>
      <c r="ATZ110" s="43"/>
      <c r="AUA110" s="43"/>
      <c r="AUB110" s="43"/>
      <c r="AUC110" s="43"/>
      <c r="AUD110" s="43"/>
      <c r="AUE110" s="43"/>
      <c r="AUF110" s="43"/>
      <c r="AUG110" s="43"/>
      <c r="AUH110" s="43"/>
      <c r="AUI110" s="43"/>
      <c r="AUJ110" s="43"/>
      <c r="AUK110" s="43"/>
      <c r="AUL110" s="43"/>
      <c r="AUM110" s="43"/>
      <c r="AUN110" s="43"/>
      <c r="AUO110" s="43"/>
      <c r="AUP110" s="43"/>
      <c r="AUQ110" s="43"/>
      <c r="AUR110" s="43"/>
      <c r="AUS110" s="43"/>
      <c r="AUT110" s="43"/>
      <c r="AUU110" s="43"/>
      <c r="AUV110" s="43"/>
      <c r="AUW110" s="43"/>
      <c r="AUX110" s="43"/>
      <c r="AUY110" s="43"/>
      <c r="AUZ110" s="43"/>
      <c r="AVA110" s="43"/>
      <c r="AVB110" s="43"/>
      <c r="AVC110" s="43"/>
      <c r="AVD110" s="43"/>
      <c r="AVE110" s="43"/>
      <c r="AVF110" s="43"/>
      <c r="AVG110" s="43"/>
      <c r="AVH110" s="43"/>
      <c r="AVI110" s="43"/>
      <c r="AVJ110" s="43"/>
      <c r="AVK110" s="43"/>
      <c r="AVL110" s="43"/>
      <c r="AVM110" s="43"/>
      <c r="AVN110" s="43"/>
      <c r="AVO110" s="43"/>
      <c r="AVP110" s="43"/>
      <c r="AVQ110" s="43"/>
      <c r="AVR110" s="43"/>
      <c r="AVS110" s="43"/>
      <c r="AVT110" s="43"/>
      <c r="AVU110" s="43"/>
      <c r="AVV110" s="43"/>
      <c r="AVW110" s="43"/>
      <c r="AVX110" s="43"/>
      <c r="AVY110" s="43"/>
      <c r="AVZ110" s="43"/>
      <c r="AWA110" s="43"/>
      <c r="AWB110" s="43"/>
      <c r="AWC110" s="43"/>
      <c r="AWD110" s="43"/>
      <c r="AWE110" s="43"/>
      <c r="AWF110" s="43"/>
      <c r="AWG110" s="43"/>
      <c r="AWH110" s="43"/>
      <c r="AWI110" s="43"/>
      <c r="AWJ110" s="43"/>
      <c r="AWK110" s="43"/>
      <c r="AWL110" s="43"/>
      <c r="AWM110" s="43"/>
      <c r="AWN110" s="43"/>
      <c r="AWO110" s="43"/>
      <c r="AWP110" s="43"/>
      <c r="AWQ110" s="43"/>
      <c r="AWR110" s="43"/>
      <c r="AWS110" s="43"/>
      <c r="AWT110" s="43"/>
      <c r="AWU110" s="43"/>
      <c r="AWV110" s="43"/>
      <c r="AWW110" s="43"/>
      <c r="AWX110" s="43"/>
      <c r="AWY110" s="43"/>
      <c r="AWZ110" s="43"/>
      <c r="AXA110" s="43"/>
      <c r="AXB110" s="43"/>
      <c r="AXC110" s="43"/>
      <c r="AXD110" s="43"/>
      <c r="AXE110" s="43"/>
      <c r="AXF110" s="43"/>
      <c r="AXG110" s="43"/>
      <c r="AXH110" s="43"/>
      <c r="AXI110" s="43"/>
      <c r="AXJ110" s="43"/>
      <c r="AXK110" s="43"/>
      <c r="AXL110" s="43"/>
      <c r="AXM110" s="43"/>
      <c r="AXN110" s="43"/>
      <c r="AXO110" s="43"/>
      <c r="AXP110" s="43"/>
      <c r="AXQ110" s="43"/>
      <c r="AXR110" s="43"/>
      <c r="AXS110" s="43"/>
      <c r="AXT110" s="43"/>
      <c r="AXU110" s="43"/>
      <c r="AXV110" s="43"/>
      <c r="AXW110" s="43"/>
      <c r="AXX110" s="43"/>
      <c r="AXY110" s="43"/>
      <c r="AXZ110" s="43"/>
      <c r="AYA110" s="43"/>
      <c r="AYB110" s="43"/>
      <c r="AYC110" s="43"/>
      <c r="AYD110" s="43"/>
      <c r="AYE110" s="43"/>
      <c r="AYF110" s="43"/>
      <c r="AYG110" s="43"/>
      <c r="AYH110" s="43"/>
      <c r="AYI110" s="43"/>
      <c r="AYJ110" s="43"/>
      <c r="AYK110" s="43"/>
      <c r="AYL110" s="43"/>
      <c r="AYM110" s="43"/>
      <c r="AYN110" s="43"/>
      <c r="AYO110" s="43"/>
      <c r="AYP110" s="43"/>
      <c r="AYQ110" s="43"/>
      <c r="AYR110" s="43"/>
      <c r="AYS110" s="43"/>
      <c r="AYT110" s="43"/>
      <c r="AYU110" s="43"/>
      <c r="AYV110" s="43"/>
      <c r="AYW110" s="43"/>
      <c r="AYX110" s="43"/>
      <c r="AYY110" s="43"/>
      <c r="AYZ110" s="43"/>
      <c r="AZA110" s="43"/>
      <c r="AZB110" s="43"/>
      <c r="AZC110" s="43"/>
      <c r="AZD110" s="43"/>
      <c r="AZE110" s="43"/>
      <c r="AZF110" s="43"/>
      <c r="AZG110" s="43"/>
      <c r="AZH110" s="43"/>
      <c r="AZI110" s="43"/>
      <c r="AZJ110" s="43"/>
      <c r="AZK110" s="43"/>
      <c r="AZL110" s="43"/>
      <c r="AZM110" s="43"/>
      <c r="AZN110" s="43"/>
      <c r="AZO110" s="43"/>
      <c r="AZP110" s="43"/>
      <c r="AZQ110" s="43"/>
      <c r="AZR110" s="43"/>
      <c r="AZS110" s="43"/>
      <c r="AZT110" s="43"/>
      <c r="AZU110" s="43"/>
      <c r="AZV110" s="43"/>
      <c r="AZW110" s="43"/>
      <c r="AZX110" s="43"/>
      <c r="AZY110" s="43"/>
      <c r="AZZ110" s="43"/>
      <c r="BAA110" s="43"/>
      <c r="BAB110" s="43"/>
      <c r="BAC110" s="43"/>
      <c r="BAD110" s="43"/>
      <c r="BAE110" s="43"/>
      <c r="BAF110" s="43"/>
      <c r="BAG110" s="43"/>
      <c r="BAH110" s="43"/>
      <c r="BAI110" s="43"/>
      <c r="BAJ110" s="43"/>
      <c r="BAK110" s="43"/>
      <c r="BAL110" s="43"/>
      <c r="BAM110" s="43"/>
      <c r="BAN110" s="43"/>
      <c r="BAO110" s="43"/>
      <c r="BAP110" s="43"/>
      <c r="BAQ110" s="43"/>
      <c r="BAR110" s="43"/>
      <c r="BAS110" s="43"/>
      <c r="BAT110" s="43"/>
      <c r="BAU110" s="43"/>
      <c r="BAV110" s="43"/>
      <c r="BAW110" s="43"/>
      <c r="BAX110" s="43"/>
      <c r="BAY110" s="43"/>
      <c r="BAZ110" s="43"/>
      <c r="BBA110" s="43"/>
      <c r="BBB110" s="43"/>
      <c r="BBC110" s="43"/>
      <c r="BBD110" s="43"/>
      <c r="BBE110" s="43"/>
      <c r="BBF110" s="43"/>
      <c r="BBG110" s="43"/>
      <c r="BBH110" s="43"/>
      <c r="BBI110" s="43"/>
      <c r="BBJ110" s="43"/>
      <c r="BBK110" s="43"/>
      <c r="BBL110" s="43"/>
      <c r="BBM110" s="43"/>
      <c r="BBN110" s="43"/>
      <c r="BBO110" s="43"/>
      <c r="BBP110" s="43"/>
      <c r="BBQ110" s="43"/>
      <c r="BBR110" s="43"/>
      <c r="BBS110" s="43"/>
      <c r="BBT110" s="43"/>
      <c r="BBU110" s="43"/>
      <c r="BBV110" s="43"/>
      <c r="BBW110" s="43"/>
      <c r="BBX110" s="43"/>
      <c r="BBY110" s="43"/>
      <c r="BBZ110" s="43"/>
      <c r="BCA110" s="43"/>
      <c r="BCB110" s="43"/>
      <c r="BCC110" s="43"/>
      <c r="BCD110" s="43"/>
      <c r="BCE110" s="43"/>
      <c r="BCF110" s="43"/>
      <c r="BCG110" s="43"/>
      <c r="BCH110" s="43"/>
      <c r="BCI110" s="43"/>
      <c r="BCJ110" s="43"/>
      <c r="BCK110" s="43"/>
      <c r="BCL110" s="43"/>
      <c r="BCM110" s="43"/>
      <c r="BCN110" s="43"/>
      <c r="BCO110" s="43"/>
      <c r="BCP110" s="43"/>
      <c r="BCQ110" s="43"/>
      <c r="BCR110" s="43"/>
      <c r="BCS110" s="43"/>
      <c r="BCT110" s="43"/>
      <c r="BCU110" s="43"/>
      <c r="BCV110" s="43"/>
      <c r="BCW110" s="43"/>
      <c r="BCX110" s="43"/>
      <c r="BCY110" s="43"/>
      <c r="BCZ110" s="43"/>
      <c r="BDA110" s="43"/>
      <c r="BDB110" s="43"/>
      <c r="BDC110" s="43"/>
      <c r="BDD110" s="43"/>
      <c r="BDE110" s="43"/>
      <c r="BDF110" s="43"/>
      <c r="BDG110" s="43"/>
      <c r="BDH110" s="43"/>
      <c r="BDI110" s="43"/>
      <c r="BDJ110" s="43"/>
      <c r="BDK110" s="43"/>
      <c r="BDL110" s="43"/>
      <c r="BDM110" s="43"/>
      <c r="BDN110" s="43"/>
      <c r="BDO110" s="43"/>
      <c r="BDP110" s="43"/>
      <c r="BDQ110" s="43"/>
      <c r="BDR110" s="43"/>
      <c r="BDS110" s="43"/>
      <c r="BDT110" s="43"/>
      <c r="BDU110" s="43"/>
      <c r="BDV110" s="43"/>
      <c r="BDW110" s="43"/>
      <c r="BDX110" s="43"/>
      <c r="BDY110" s="43"/>
      <c r="BDZ110" s="43"/>
      <c r="BEA110" s="43"/>
      <c r="BEB110" s="43"/>
      <c r="BEC110" s="43"/>
      <c r="BED110" s="43"/>
      <c r="BEE110" s="43"/>
      <c r="BEF110" s="43"/>
      <c r="BEG110" s="43"/>
      <c r="BEH110" s="43"/>
      <c r="BEI110" s="43"/>
      <c r="BEJ110" s="43"/>
      <c r="BEK110" s="43"/>
      <c r="BEL110" s="43"/>
      <c r="BEM110" s="43"/>
      <c r="BEN110" s="43"/>
      <c r="BEO110" s="43"/>
      <c r="BEP110" s="43"/>
      <c r="BEQ110" s="43"/>
      <c r="BER110" s="43"/>
      <c r="BES110" s="43"/>
      <c r="BET110" s="43"/>
      <c r="BEU110" s="43"/>
      <c r="BEV110" s="43"/>
      <c r="BEW110" s="43"/>
      <c r="BEX110" s="43"/>
      <c r="BEY110" s="43"/>
      <c r="BEZ110" s="43"/>
      <c r="BFA110" s="43"/>
      <c r="BFB110" s="43"/>
      <c r="BFC110" s="43"/>
      <c r="BFD110" s="43"/>
      <c r="BFE110" s="43"/>
      <c r="BFF110" s="43"/>
      <c r="BFG110" s="43"/>
      <c r="BFH110" s="43"/>
      <c r="BFI110" s="43"/>
      <c r="BFJ110" s="43"/>
      <c r="BFK110" s="43"/>
      <c r="BFL110" s="43"/>
      <c r="BFM110" s="43"/>
      <c r="BFN110" s="43"/>
      <c r="BFO110" s="43"/>
      <c r="BFP110" s="43"/>
      <c r="BFQ110" s="43"/>
      <c r="BFR110" s="43"/>
      <c r="BFS110" s="43"/>
      <c r="BFT110" s="43"/>
      <c r="BFU110" s="43"/>
      <c r="BFV110" s="43"/>
      <c r="BFW110" s="43"/>
      <c r="BFX110" s="43"/>
      <c r="BFY110" s="43"/>
      <c r="BFZ110" s="43"/>
      <c r="BGA110" s="43"/>
      <c r="BGB110" s="43"/>
      <c r="BGC110" s="43"/>
      <c r="BGD110" s="43"/>
      <c r="BGE110" s="43"/>
      <c r="BGF110" s="43"/>
      <c r="BGG110" s="43"/>
      <c r="BGH110" s="43"/>
      <c r="BGI110" s="43"/>
      <c r="BGJ110" s="43"/>
      <c r="BGK110" s="43"/>
      <c r="BGL110" s="43"/>
      <c r="BGM110" s="43"/>
      <c r="BGN110" s="43"/>
      <c r="BGO110" s="43"/>
      <c r="BGP110" s="43"/>
      <c r="BGQ110" s="43"/>
      <c r="BGR110" s="43"/>
      <c r="BGS110" s="43"/>
      <c r="BGT110" s="43"/>
      <c r="BGU110" s="43"/>
      <c r="BGV110" s="43"/>
      <c r="BGW110" s="43"/>
      <c r="BGX110" s="43"/>
      <c r="BGY110" s="43"/>
      <c r="BGZ110" s="43"/>
      <c r="BHA110" s="43"/>
      <c r="BHB110" s="43"/>
      <c r="BHC110" s="43"/>
      <c r="BHD110" s="43"/>
      <c r="BHE110" s="43"/>
      <c r="BHF110" s="43"/>
      <c r="BHG110" s="43"/>
      <c r="BHH110" s="43"/>
      <c r="BHI110" s="43"/>
      <c r="BHJ110" s="43"/>
      <c r="BHK110" s="43"/>
      <c r="BHL110" s="43"/>
      <c r="BHM110" s="43"/>
      <c r="BHN110" s="43"/>
      <c r="BHO110" s="43"/>
      <c r="BHP110" s="43"/>
      <c r="BHQ110" s="43"/>
      <c r="BHR110" s="43"/>
      <c r="BHS110" s="43"/>
      <c r="BHT110" s="43"/>
      <c r="BHU110" s="43"/>
      <c r="BHV110" s="43"/>
      <c r="BHW110" s="43"/>
      <c r="BHX110" s="43"/>
      <c r="BHY110" s="43"/>
      <c r="BHZ110" s="43"/>
      <c r="BIA110" s="43"/>
      <c r="BIB110" s="43"/>
      <c r="BIC110" s="43"/>
      <c r="BID110" s="43"/>
      <c r="BIE110" s="43"/>
      <c r="BIF110" s="43"/>
      <c r="BIG110" s="43"/>
      <c r="BIH110" s="43"/>
      <c r="BII110" s="43"/>
      <c r="BIJ110" s="43"/>
      <c r="BIK110" s="43"/>
      <c r="BIL110" s="43"/>
      <c r="BIM110" s="43"/>
      <c r="BIN110" s="43"/>
      <c r="BIO110" s="43"/>
      <c r="BIP110" s="43"/>
      <c r="BIQ110" s="43"/>
      <c r="BIR110" s="43"/>
      <c r="BIS110" s="43"/>
      <c r="BIT110" s="43"/>
      <c r="BIU110" s="43"/>
      <c r="BIV110" s="43"/>
      <c r="BIW110" s="43"/>
      <c r="BIX110" s="43"/>
      <c r="BIY110" s="43"/>
      <c r="BIZ110" s="43"/>
      <c r="BJA110" s="43"/>
      <c r="BJB110" s="43"/>
      <c r="BJC110" s="43"/>
      <c r="BJD110" s="43"/>
      <c r="BJE110" s="43"/>
      <c r="BJF110" s="43"/>
      <c r="BJG110" s="43"/>
      <c r="BJH110" s="43"/>
      <c r="BJI110" s="43"/>
      <c r="BJJ110" s="43"/>
      <c r="BJK110" s="43"/>
      <c r="BJL110" s="43"/>
      <c r="BJM110" s="43"/>
      <c r="BJN110" s="43"/>
      <c r="BJO110" s="43"/>
      <c r="BJP110" s="43"/>
      <c r="BJQ110" s="43"/>
      <c r="BJR110" s="43"/>
      <c r="BJS110" s="43"/>
      <c r="BJT110" s="43"/>
      <c r="BJU110" s="43"/>
      <c r="BJV110" s="43"/>
      <c r="BJW110" s="43"/>
      <c r="BJX110" s="43"/>
      <c r="BJY110" s="43"/>
      <c r="BJZ110" s="43"/>
      <c r="BKA110" s="43"/>
      <c r="BKB110" s="43"/>
      <c r="BKC110" s="43"/>
      <c r="BKD110" s="43"/>
      <c r="BKE110" s="43"/>
      <c r="BKF110" s="43"/>
      <c r="BKG110" s="43"/>
      <c r="BKH110" s="43"/>
      <c r="BKI110" s="43"/>
      <c r="BKJ110" s="43"/>
      <c r="BKK110" s="43"/>
      <c r="BKL110" s="43"/>
      <c r="BKM110" s="43"/>
      <c r="BKN110" s="43"/>
      <c r="BKO110" s="43"/>
      <c r="BKP110" s="43"/>
      <c r="BKQ110" s="43"/>
      <c r="BKR110" s="43"/>
      <c r="BKS110" s="43"/>
      <c r="BKT110" s="43"/>
      <c r="BKU110" s="43"/>
      <c r="BKV110" s="43"/>
      <c r="BKW110" s="43"/>
      <c r="BKX110" s="43"/>
      <c r="BKY110" s="43"/>
      <c r="BKZ110" s="43"/>
      <c r="BLA110" s="43"/>
      <c r="BLB110" s="43"/>
      <c r="BLC110" s="43"/>
      <c r="BLD110" s="43"/>
      <c r="BLE110" s="43"/>
      <c r="BLF110" s="43"/>
      <c r="BLG110" s="43"/>
      <c r="BLH110" s="43"/>
      <c r="BLI110" s="43"/>
      <c r="BLJ110" s="43"/>
      <c r="BLK110" s="43"/>
      <c r="BLL110" s="43"/>
      <c r="BLM110" s="43"/>
      <c r="BLN110" s="43"/>
      <c r="BLO110" s="43"/>
      <c r="BLP110" s="43"/>
      <c r="BLQ110" s="43"/>
      <c r="BLR110" s="43"/>
      <c r="BLS110" s="43"/>
      <c r="BLT110" s="43"/>
      <c r="BLU110" s="43"/>
      <c r="BLV110" s="43"/>
      <c r="BLW110" s="43"/>
      <c r="BLX110" s="43"/>
      <c r="BLY110" s="43"/>
      <c r="BLZ110" s="43"/>
      <c r="BMA110" s="43"/>
      <c r="BMB110" s="43"/>
      <c r="BMC110" s="43"/>
      <c r="BMD110" s="43"/>
      <c r="BME110" s="43"/>
      <c r="BMF110" s="43"/>
      <c r="BMG110" s="43"/>
      <c r="BMH110" s="43"/>
      <c r="BMI110" s="43"/>
      <c r="BMJ110" s="43"/>
      <c r="BMK110" s="43"/>
      <c r="BML110" s="43"/>
      <c r="BMM110" s="43"/>
      <c r="BMN110" s="43"/>
      <c r="BMO110" s="43"/>
      <c r="BMP110" s="43"/>
      <c r="BMQ110" s="43"/>
      <c r="BMR110" s="43"/>
      <c r="BMS110" s="43"/>
      <c r="BMT110" s="43"/>
      <c r="BMU110" s="43"/>
      <c r="BMV110" s="43"/>
      <c r="BMW110" s="43"/>
      <c r="BMX110" s="43"/>
      <c r="BMY110" s="43"/>
      <c r="BMZ110" s="43"/>
      <c r="BNA110" s="43"/>
      <c r="BNB110" s="43"/>
      <c r="BNC110" s="43"/>
      <c r="BND110" s="43"/>
      <c r="BNE110" s="43"/>
      <c r="BNF110" s="43"/>
      <c r="BNG110" s="43"/>
      <c r="BNH110" s="43"/>
      <c r="BNI110" s="43"/>
      <c r="BNJ110" s="43"/>
      <c r="BNK110" s="43"/>
      <c r="BNL110" s="43"/>
      <c r="BNM110" s="43"/>
      <c r="BNN110" s="43"/>
      <c r="BNO110" s="43"/>
      <c r="BNP110" s="43"/>
      <c r="BNQ110" s="43"/>
      <c r="BNR110" s="43"/>
      <c r="BNS110" s="43"/>
      <c r="BNT110" s="43"/>
      <c r="BNU110" s="43"/>
      <c r="BNV110" s="43"/>
      <c r="BNW110" s="43"/>
      <c r="BNX110" s="43"/>
      <c r="BNY110" s="43"/>
      <c r="BNZ110" s="43"/>
      <c r="BOA110" s="43"/>
      <c r="BOB110" s="43"/>
      <c r="BOC110" s="43"/>
      <c r="BOD110" s="43"/>
      <c r="BOE110" s="43"/>
      <c r="BOF110" s="43"/>
      <c r="BOG110" s="43"/>
      <c r="BOH110" s="43"/>
      <c r="BOI110" s="43"/>
      <c r="BOJ110" s="43"/>
      <c r="BOK110" s="43"/>
      <c r="BOL110" s="43"/>
      <c r="BOM110" s="43"/>
      <c r="BON110" s="43"/>
      <c r="BOO110" s="43"/>
      <c r="BOP110" s="43"/>
      <c r="BOQ110" s="43"/>
      <c r="BOR110" s="43"/>
      <c r="BOS110" s="43"/>
      <c r="BOT110" s="43"/>
      <c r="BOU110" s="43"/>
      <c r="BOV110" s="43"/>
      <c r="BOW110" s="43"/>
      <c r="BOX110" s="43"/>
      <c r="BOY110" s="43"/>
      <c r="BOZ110" s="43"/>
      <c r="BPA110" s="43"/>
      <c r="BPB110" s="43"/>
      <c r="BPC110" s="43"/>
      <c r="BPD110" s="43"/>
      <c r="BPE110" s="43"/>
      <c r="BPF110" s="43"/>
      <c r="BPG110" s="43"/>
      <c r="BPH110" s="43"/>
      <c r="BPI110" s="43"/>
      <c r="BPJ110" s="43"/>
      <c r="BPK110" s="43"/>
      <c r="BPL110" s="43"/>
      <c r="BPM110" s="43"/>
      <c r="BPN110" s="43"/>
      <c r="BPO110" s="43"/>
      <c r="BPP110" s="43"/>
      <c r="BPQ110" s="43"/>
      <c r="BPR110" s="43"/>
      <c r="BPS110" s="43"/>
      <c r="BPT110" s="43"/>
      <c r="BPU110" s="43"/>
      <c r="BPV110" s="43"/>
      <c r="BPW110" s="43"/>
      <c r="BPX110" s="43"/>
      <c r="BPY110" s="43"/>
      <c r="BPZ110" s="43"/>
      <c r="BQA110" s="43"/>
      <c r="BQB110" s="43"/>
      <c r="BQC110" s="43"/>
      <c r="BQD110" s="43"/>
      <c r="BQE110" s="43"/>
      <c r="BQF110" s="43"/>
      <c r="BQG110" s="43"/>
      <c r="BQH110" s="43"/>
      <c r="BQI110" s="43"/>
      <c r="BQJ110" s="43"/>
      <c r="BQK110" s="43"/>
      <c r="BQL110" s="43"/>
      <c r="BQM110" s="43"/>
      <c r="BQN110" s="43"/>
      <c r="BQO110" s="43"/>
      <c r="BQP110" s="43"/>
      <c r="BQQ110" s="43"/>
      <c r="BQR110" s="43"/>
      <c r="BQS110" s="43"/>
      <c r="BQT110" s="43"/>
      <c r="BQU110" s="43"/>
      <c r="BQV110" s="43"/>
      <c r="BQW110" s="43"/>
      <c r="BQX110" s="43"/>
      <c r="BQY110" s="43"/>
      <c r="BQZ110" s="43"/>
      <c r="BRA110" s="43"/>
      <c r="BRB110" s="43"/>
      <c r="BRC110" s="43"/>
      <c r="BRD110" s="43"/>
      <c r="BRE110" s="43"/>
      <c r="BRF110" s="43"/>
      <c r="BRG110" s="43"/>
      <c r="BRH110" s="43"/>
      <c r="BRI110" s="43"/>
      <c r="BRJ110" s="43"/>
      <c r="BRK110" s="43"/>
      <c r="BRL110" s="43"/>
      <c r="BRM110" s="43"/>
      <c r="BRN110" s="43"/>
      <c r="BRO110" s="43"/>
      <c r="BRP110" s="43"/>
      <c r="BRQ110" s="43"/>
      <c r="BRR110" s="43"/>
      <c r="BRS110" s="43"/>
      <c r="BRT110" s="43"/>
      <c r="BRU110" s="43"/>
      <c r="BRV110" s="43"/>
      <c r="BRW110" s="43"/>
      <c r="BRX110" s="43"/>
      <c r="BRY110" s="43"/>
      <c r="BRZ110" s="43"/>
      <c r="BSA110" s="43"/>
      <c r="BSB110" s="43"/>
      <c r="BSC110" s="43"/>
      <c r="BSD110" s="43"/>
      <c r="BSE110" s="43"/>
      <c r="BSF110" s="43"/>
      <c r="BSG110" s="43"/>
      <c r="BSH110" s="43"/>
      <c r="BSI110" s="43"/>
      <c r="BSJ110" s="43"/>
      <c r="BSK110" s="43"/>
      <c r="BSL110" s="43"/>
      <c r="BSM110" s="43"/>
      <c r="BSN110" s="43"/>
      <c r="BSO110" s="43"/>
      <c r="BSP110" s="43"/>
      <c r="BSQ110" s="43"/>
      <c r="BSR110" s="43"/>
      <c r="BSS110" s="43"/>
      <c r="BST110" s="43"/>
      <c r="BSU110" s="43"/>
      <c r="BSV110" s="43"/>
      <c r="BSW110" s="43"/>
      <c r="BSX110" s="43"/>
      <c r="BSY110" s="43"/>
      <c r="BSZ110" s="43"/>
      <c r="BTA110" s="43"/>
      <c r="BTB110" s="43"/>
      <c r="BTC110" s="43"/>
      <c r="BTD110" s="43"/>
      <c r="BTE110" s="43"/>
      <c r="BTF110" s="43"/>
      <c r="BTG110" s="43"/>
      <c r="BTH110" s="43"/>
      <c r="BTI110" s="43"/>
      <c r="BTJ110" s="43"/>
      <c r="BTK110" s="43"/>
      <c r="BTL110" s="43"/>
      <c r="BTM110" s="43"/>
      <c r="BTN110" s="43"/>
      <c r="BTO110" s="43"/>
      <c r="BTP110" s="43"/>
      <c r="BTQ110" s="43"/>
      <c r="BTR110" s="43"/>
      <c r="BTS110" s="43"/>
      <c r="BTT110" s="43"/>
      <c r="BTU110" s="43"/>
      <c r="BTV110" s="43"/>
      <c r="BTW110" s="43"/>
      <c r="BTX110" s="43"/>
      <c r="BTY110" s="43"/>
      <c r="BTZ110" s="43"/>
      <c r="BUA110" s="43"/>
      <c r="BUB110" s="43"/>
      <c r="BUC110" s="43"/>
      <c r="BUD110" s="43"/>
      <c r="BUE110" s="43"/>
      <c r="BUF110" s="43"/>
      <c r="BUG110" s="43"/>
      <c r="BUH110" s="43"/>
      <c r="BUI110" s="43"/>
      <c r="BUJ110" s="43"/>
      <c r="BUK110" s="43"/>
      <c r="BUL110" s="43"/>
      <c r="BUM110" s="43"/>
      <c r="BUN110" s="43"/>
      <c r="BUO110" s="43"/>
      <c r="BUP110" s="43"/>
      <c r="BUQ110" s="43"/>
      <c r="BUR110" s="43"/>
      <c r="BUS110" s="43"/>
      <c r="BUT110" s="43"/>
      <c r="BUU110" s="43"/>
      <c r="BUV110" s="43"/>
      <c r="BUW110" s="43"/>
      <c r="BUX110" s="43"/>
      <c r="BUY110" s="43"/>
      <c r="BUZ110" s="43"/>
      <c r="BVA110" s="43"/>
      <c r="BVB110" s="43"/>
      <c r="BVC110" s="43"/>
      <c r="BVD110" s="43"/>
      <c r="BVE110" s="43"/>
      <c r="BVF110" s="43"/>
      <c r="BVG110" s="43"/>
      <c r="BVH110" s="43"/>
      <c r="BVI110" s="43"/>
      <c r="BVJ110" s="43"/>
      <c r="BVK110" s="43"/>
      <c r="BVL110" s="43"/>
      <c r="BVM110" s="43"/>
      <c r="BVN110" s="43"/>
      <c r="BVO110" s="43"/>
      <c r="BVP110" s="43"/>
      <c r="BVQ110" s="43"/>
      <c r="BVR110" s="43"/>
      <c r="BVS110" s="43"/>
      <c r="BVT110" s="43"/>
      <c r="BVU110" s="43"/>
      <c r="BVV110" s="43"/>
      <c r="BVW110" s="43"/>
      <c r="BVX110" s="43"/>
      <c r="BVY110" s="43"/>
      <c r="BVZ110" s="43"/>
      <c r="BWA110" s="43"/>
      <c r="BWB110" s="43"/>
      <c r="BWC110" s="43"/>
      <c r="BWD110" s="43"/>
      <c r="BWE110" s="43"/>
      <c r="BWF110" s="43"/>
      <c r="BWG110" s="43"/>
      <c r="BWH110" s="43"/>
      <c r="BWI110" s="43"/>
      <c r="BWJ110" s="43"/>
    </row>
    <row r="111" spans="1:1960" ht="15" x14ac:dyDescent="0.25">
      <c r="A111" s="45">
        <v>0.20833333333333301</v>
      </c>
      <c r="B111" s="58">
        <f t="shared" si="124"/>
        <v>18.944838709677409</v>
      </c>
      <c r="C111" s="80"/>
      <c r="D111" s="54"/>
      <c r="E111" s="54"/>
      <c r="F111" s="127"/>
      <c r="G111" s="127"/>
      <c r="H111" s="127"/>
      <c r="I111" s="127"/>
      <c r="J111" s="127"/>
      <c r="K111" s="127"/>
      <c r="L111" s="54"/>
      <c r="M111" s="54"/>
      <c r="N111" s="54"/>
      <c r="O111" s="54"/>
      <c r="P111" s="54"/>
      <c r="Q111" s="54"/>
      <c r="R111" s="54"/>
      <c r="S111" s="43"/>
      <c r="T111" s="54"/>
      <c r="U111" s="43"/>
      <c r="V111" s="54"/>
      <c r="W111" s="43"/>
      <c r="X111" s="54"/>
      <c r="Y111" s="43"/>
      <c r="Z111" s="54"/>
      <c r="AA111" s="43"/>
      <c r="AB111" s="54"/>
      <c r="AC111" s="43"/>
      <c r="AD111" s="54"/>
      <c r="AE111" s="43"/>
      <c r="AF111" s="54"/>
      <c r="AG111" s="43"/>
      <c r="AH111" s="54"/>
      <c r="AI111" s="43"/>
      <c r="AJ111" s="54"/>
      <c r="AK111" s="43"/>
      <c r="AL111" s="54"/>
      <c r="AM111" s="43"/>
      <c r="AN111" s="54"/>
      <c r="AO111" s="43"/>
      <c r="AP111" s="54"/>
      <c r="AQ111" s="43"/>
      <c r="AR111" s="54"/>
      <c r="AS111" s="43"/>
      <c r="AT111" s="54"/>
      <c r="AU111" s="43"/>
      <c r="AV111" s="54"/>
      <c r="AW111" s="43"/>
      <c r="AX111" s="54"/>
      <c r="AY111" s="43"/>
      <c r="AZ111" s="54"/>
      <c r="BA111" s="43"/>
      <c r="BB111" s="54"/>
      <c r="BC111" s="43"/>
      <c r="BD111" s="54"/>
      <c r="BE111" s="43"/>
      <c r="BF111" s="54"/>
      <c r="BG111" s="43"/>
      <c r="BH111" s="54"/>
      <c r="BI111" s="43"/>
      <c r="BJ111" s="54"/>
      <c r="BK111" s="54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43"/>
      <c r="CB111" s="43"/>
      <c r="CC111" s="43"/>
      <c r="CD111" s="43"/>
      <c r="CE111" s="43"/>
      <c r="CF111" s="43"/>
      <c r="CG111" s="43"/>
      <c r="CH111" s="43"/>
      <c r="CI111" s="43"/>
      <c r="CJ111" s="43"/>
      <c r="CK111" s="43"/>
      <c r="CL111" s="43"/>
      <c r="CM111" s="43"/>
      <c r="CN111" s="43"/>
      <c r="CO111" s="43"/>
      <c r="CP111" s="43"/>
      <c r="CQ111" s="43"/>
      <c r="CR111" s="43"/>
      <c r="CS111" s="43"/>
      <c r="CT111" s="43"/>
      <c r="CU111" s="43"/>
      <c r="CV111" s="43"/>
      <c r="CW111" s="43"/>
      <c r="CX111" s="43"/>
      <c r="CY111" s="43"/>
      <c r="CZ111" s="43"/>
      <c r="DA111" s="43"/>
      <c r="DB111" s="43"/>
      <c r="DC111" s="43"/>
      <c r="DD111" s="43"/>
      <c r="DE111" s="43"/>
      <c r="DF111" s="43"/>
      <c r="DG111" s="43"/>
      <c r="DH111" s="43"/>
      <c r="DI111" s="43"/>
      <c r="DJ111" s="43"/>
      <c r="DK111" s="43"/>
      <c r="DL111" s="43"/>
      <c r="DM111" s="43"/>
      <c r="DN111" s="43"/>
      <c r="DO111" s="43"/>
      <c r="DP111" s="43"/>
      <c r="DQ111" s="43"/>
      <c r="DR111" s="43"/>
      <c r="DS111" s="43"/>
      <c r="DT111" s="43"/>
      <c r="DU111" s="43"/>
      <c r="DV111" s="43"/>
      <c r="DW111" s="43"/>
      <c r="DX111" s="43"/>
      <c r="DY111" s="43"/>
      <c r="DZ111" s="43"/>
      <c r="EA111" s="43"/>
      <c r="EB111" s="43"/>
      <c r="EC111" s="43"/>
      <c r="ED111" s="43"/>
      <c r="EE111" s="43"/>
      <c r="EF111" s="43"/>
      <c r="EG111" s="43"/>
      <c r="EH111" s="43"/>
      <c r="EI111" s="43"/>
      <c r="EJ111" s="43"/>
      <c r="EK111" s="43"/>
      <c r="EL111" s="43"/>
      <c r="EM111" s="43"/>
      <c r="EN111" s="43"/>
      <c r="EO111" s="43"/>
      <c r="EP111" s="43"/>
      <c r="EQ111" s="43"/>
      <c r="ER111" s="43"/>
      <c r="ES111" s="43"/>
      <c r="ET111" s="43"/>
      <c r="EU111" s="43"/>
      <c r="EV111" s="43"/>
      <c r="EW111" s="43"/>
      <c r="EX111" s="43"/>
      <c r="EY111" s="43"/>
      <c r="EZ111" s="43"/>
      <c r="FA111" s="43"/>
      <c r="FB111" s="43"/>
      <c r="FC111" s="43"/>
      <c r="FD111" s="43"/>
      <c r="FE111" s="43"/>
      <c r="FF111" s="43"/>
      <c r="FG111" s="43"/>
      <c r="FH111" s="43"/>
      <c r="FI111" s="43"/>
      <c r="FJ111" s="43"/>
      <c r="FK111" s="43"/>
      <c r="FL111" s="43"/>
      <c r="FM111" s="43"/>
      <c r="FN111" s="43"/>
      <c r="FO111" s="43"/>
      <c r="FP111" s="43"/>
      <c r="FQ111" s="43"/>
      <c r="FR111" s="43"/>
      <c r="FS111" s="43"/>
      <c r="FT111" s="43"/>
      <c r="FU111" s="43"/>
      <c r="FV111" s="43"/>
      <c r="FW111" s="43"/>
      <c r="FX111" s="43"/>
      <c r="FY111" s="43"/>
      <c r="FZ111" s="43"/>
      <c r="GA111" s="43"/>
      <c r="GB111" s="43"/>
      <c r="GC111" s="43"/>
      <c r="GD111" s="43"/>
      <c r="GE111" s="43"/>
      <c r="GF111" s="43"/>
      <c r="GG111" s="43"/>
      <c r="GH111" s="43"/>
      <c r="GI111" s="43"/>
      <c r="GJ111" s="43"/>
      <c r="GK111" s="43"/>
      <c r="GL111" s="43"/>
      <c r="GM111" s="43"/>
      <c r="GN111" s="43"/>
      <c r="GO111" s="43"/>
      <c r="GP111" s="43"/>
      <c r="GQ111" s="43"/>
      <c r="GR111" s="43"/>
      <c r="GS111" s="43"/>
      <c r="GT111" s="43"/>
      <c r="GU111" s="43"/>
      <c r="GV111" s="43"/>
      <c r="GW111" s="43"/>
      <c r="GX111" s="43"/>
      <c r="GY111" s="43"/>
      <c r="GZ111" s="43"/>
      <c r="HA111" s="43"/>
      <c r="HB111" s="43"/>
      <c r="HC111" s="43"/>
      <c r="HD111" s="43"/>
      <c r="HE111" s="43"/>
      <c r="HF111" s="43"/>
      <c r="HG111" s="43"/>
      <c r="HH111" s="43"/>
      <c r="HI111" s="43"/>
      <c r="HJ111" s="43"/>
      <c r="HK111" s="43"/>
      <c r="HL111" s="43"/>
      <c r="HM111" s="43"/>
      <c r="HN111" s="43"/>
      <c r="HO111" s="43"/>
      <c r="HP111" s="43"/>
      <c r="HQ111" s="43"/>
      <c r="HR111" s="43"/>
      <c r="HS111" s="43"/>
      <c r="HT111" s="43"/>
      <c r="HU111" s="43"/>
      <c r="HV111" s="43"/>
      <c r="HW111" s="43"/>
      <c r="HX111" s="43"/>
      <c r="HY111" s="43"/>
      <c r="HZ111" s="43"/>
      <c r="IA111" s="43"/>
      <c r="IB111" s="43"/>
      <c r="IC111" s="43"/>
      <c r="ID111" s="43"/>
      <c r="IE111" s="43"/>
      <c r="IF111" s="43"/>
      <c r="IG111" s="43"/>
      <c r="IH111" s="43"/>
      <c r="II111" s="43"/>
      <c r="IJ111" s="43"/>
      <c r="IK111" s="43"/>
      <c r="IL111" s="43"/>
      <c r="IM111" s="43"/>
      <c r="IN111" s="43"/>
      <c r="IO111" s="43"/>
      <c r="IP111" s="43"/>
      <c r="IQ111" s="43"/>
      <c r="IR111" s="43"/>
      <c r="IS111" s="43"/>
      <c r="IT111" s="43"/>
      <c r="IU111" s="43"/>
      <c r="IV111" s="43"/>
      <c r="IW111" s="43"/>
      <c r="IX111" s="43"/>
      <c r="IY111" s="43"/>
      <c r="IZ111" s="43"/>
      <c r="JA111" s="43"/>
      <c r="JB111" s="43"/>
      <c r="JC111" s="43"/>
      <c r="JD111" s="43"/>
      <c r="JE111" s="43"/>
      <c r="JF111" s="43"/>
      <c r="JG111" s="43"/>
      <c r="JH111" s="43"/>
      <c r="JI111" s="43"/>
      <c r="JJ111" s="43"/>
      <c r="JK111" s="43"/>
      <c r="JL111" s="43"/>
      <c r="JM111" s="43"/>
      <c r="JN111" s="43"/>
      <c r="JO111" s="43"/>
      <c r="JP111" s="43"/>
      <c r="JQ111" s="43"/>
      <c r="JR111" s="43"/>
      <c r="JS111" s="43"/>
      <c r="JT111" s="43"/>
      <c r="JU111" s="43"/>
      <c r="JV111" s="43"/>
      <c r="JW111" s="43"/>
      <c r="JX111" s="43"/>
      <c r="JY111" s="43"/>
      <c r="JZ111" s="43"/>
      <c r="KA111" s="43"/>
      <c r="KB111" s="43"/>
      <c r="KC111" s="43"/>
      <c r="KD111" s="43"/>
      <c r="KE111" s="43"/>
      <c r="KF111" s="43"/>
      <c r="KG111" s="43"/>
      <c r="KH111" s="43"/>
      <c r="KI111" s="43"/>
      <c r="KJ111" s="43"/>
      <c r="KK111" s="43"/>
      <c r="KL111" s="43"/>
      <c r="KM111" s="43"/>
      <c r="KN111" s="43"/>
      <c r="KO111" s="43"/>
      <c r="KP111" s="43"/>
      <c r="KQ111" s="43"/>
      <c r="KR111" s="43"/>
      <c r="KS111" s="43"/>
      <c r="KT111" s="43"/>
      <c r="KU111" s="43"/>
      <c r="KV111" s="43"/>
      <c r="KW111" s="43"/>
      <c r="KX111" s="43"/>
      <c r="KY111" s="43"/>
      <c r="KZ111" s="43"/>
      <c r="LA111" s="43"/>
      <c r="LB111" s="43"/>
      <c r="LC111" s="43"/>
      <c r="LD111" s="43"/>
      <c r="LE111" s="43"/>
      <c r="LF111" s="43"/>
      <c r="LG111" s="43"/>
      <c r="LH111" s="43"/>
      <c r="LI111" s="43"/>
      <c r="LJ111" s="43"/>
      <c r="LK111" s="43"/>
      <c r="LL111" s="43"/>
      <c r="LM111" s="43"/>
      <c r="LN111" s="43"/>
      <c r="LO111" s="43"/>
      <c r="LP111" s="43"/>
      <c r="LQ111" s="43"/>
      <c r="LR111" s="43"/>
      <c r="LS111" s="43"/>
      <c r="LT111" s="43"/>
      <c r="LU111" s="43"/>
      <c r="LV111" s="43"/>
      <c r="LW111" s="43"/>
      <c r="LX111" s="43"/>
      <c r="LY111" s="43"/>
      <c r="LZ111" s="43"/>
      <c r="MA111" s="43"/>
      <c r="MB111" s="43"/>
      <c r="MC111" s="43"/>
      <c r="MD111" s="43"/>
      <c r="ME111" s="43"/>
      <c r="MF111" s="43"/>
      <c r="MG111" s="43"/>
      <c r="MH111" s="43"/>
      <c r="MI111" s="43"/>
      <c r="MJ111" s="43"/>
      <c r="MK111" s="43"/>
      <c r="ML111" s="43"/>
      <c r="MM111" s="43"/>
      <c r="MN111" s="43"/>
      <c r="MO111" s="43"/>
      <c r="MP111" s="43"/>
      <c r="MQ111" s="43"/>
      <c r="MR111" s="43"/>
      <c r="MS111" s="43"/>
      <c r="MT111" s="43"/>
      <c r="MU111" s="43"/>
      <c r="MV111" s="43"/>
      <c r="MW111" s="43"/>
      <c r="MX111" s="43"/>
      <c r="MY111" s="43"/>
      <c r="MZ111" s="43"/>
      <c r="NA111" s="43"/>
      <c r="NB111" s="43"/>
      <c r="NC111" s="43"/>
      <c r="ND111" s="43"/>
      <c r="NE111" s="43"/>
      <c r="NF111" s="43"/>
      <c r="NG111" s="43"/>
      <c r="NH111" s="43"/>
      <c r="NI111" s="43"/>
      <c r="NJ111" s="43"/>
      <c r="NK111" s="43"/>
      <c r="NL111" s="43"/>
      <c r="NM111" s="43"/>
      <c r="NN111" s="43"/>
      <c r="NO111" s="43"/>
      <c r="NP111" s="43"/>
      <c r="NQ111" s="43"/>
      <c r="NR111" s="43"/>
      <c r="NS111" s="43"/>
      <c r="NT111" s="43"/>
      <c r="NU111" s="43"/>
      <c r="NV111" s="43"/>
      <c r="NW111" s="43"/>
      <c r="NX111" s="43"/>
      <c r="NY111" s="43"/>
      <c r="NZ111" s="43"/>
      <c r="OA111" s="43"/>
      <c r="OB111" s="43"/>
      <c r="OC111" s="43"/>
      <c r="OD111" s="43"/>
      <c r="OE111" s="43"/>
      <c r="OF111" s="43"/>
      <c r="OG111" s="43"/>
      <c r="OH111" s="43"/>
      <c r="OI111" s="43"/>
      <c r="OJ111" s="43"/>
      <c r="OK111" s="43"/>
      <c r="OL111" s="43"/>
      <c r="OM111" s="43"/>
      <c r="ON111" s="43"/>
      <c r="OO111" s="43"/>
      <c r="OP111" s="43"/>
      <c r="OQ111" s="43"/>
      <c r="OR111" s="43"/>
      <c r="OS111" s="43"/>
      <c r="OT111" s="43"/>
      <c r="OU111" s="43"/>
      <c r="OV111" s="43"/>
      <c r="OW111" s="43"/>
      <c r="OX111" s="43"/>
      <c r="OY111" s="43"/>
      <c r="OZ111" s="43"/>
      <c r="PA111" s="43"/>
      <c r="PB111" s="43"/>
      <c r="PC111" s="43"/>
      <c r="PD111" s="43"/>
      <c r="PE111" s="43"/>
      <c r="PF111" s="43"/>
      <c r="PG111" s="43"/>
      <c r="PH111" s="43"/>
      <c r="PI111" s="43"/>
      <c r="PJ111" s="43"/>
      <c r="PK111" s="43"/>
      <c r="PL111" s="43"/>
      <c r="PM111" s="43"/>
      <c r="PN111" s="43"/>
      <c r="PO111" s="43"/>
      <c r="PP111" s="43"/>
      <c r="PQ111" s="43"/>
      <c r="PR111" s="43"/>
      <c r="PS111" s="43"/>
      <c r="PT111" s="43"/>
      <c r="PU111" s="43"/>
      <c r="PV111" s="43"/>
      <c r="PW111" s="43"/>
      <c r="PX111" s="43"/>
      <c r="PY111" s="43"/>
      <c r="PZ111" s="43"/>
      <c r="QA111" s="43"/>
      <c r="QB111" s="43"/>
      <c r="QC111" s="43"/>
      <c r="QD111" s="43"/>
      <c r="QE111" s="43"/>
      <c r="QF111" s="43"/>
      <c r="QG111" s="43"/>
      <c r="QH111" s="43"/>
      <c r="QI111" s="43"/>
      <c r="QJ111" s="43"/>
      <c r="QK111" s="43"/>
      <c r="QL111" s="43"/>
      <c r="QM111" s="43"/>
      <c r="QN111" s="43"/>
      <c r="QO111" s="43"/>
      <c r="QP111" s="43"/>
      <c r="QQ111" s="43"/>
      <c r="QR111" s="43"/>
      <c r="QS111" s="43"/>
      <c r="QT111" s="43"/>
      <c r="QU111" s="43"/>
      <c r="QV111" s="43"/>
      <c r="QW111" s="43"/>
      <c r="QX111" s="43"/>
      <c r="QY111" s="43"/>
      <c r="QZ111" s="43"/>
      <c r="RA111" s="43"/>
      <c r="RB111" s="43"/>
      <c r="RC111" s="43"/>
      <c r="RD111" s="43"/>
      <c r="RE111" s="43"/>
      <c r="RF111" s="43"/>
      <c r="RG111" s="43"/>
      <c r="RH111" s="43"/>
      <c r="RI111" s="43"/>
      <c r="RJ111" s="43"/>
      <c r="RK111" s="43"/>
      <c r="RL111" s="43"/>
      <c r="RM111" s="43"/>
      <c r="RN111" s="43"/>
      <c r="RO111" s="43"/>
      <c r="RP111" s="43"/>
      <c r="RQ111" s="43"/>
      <c r="RR111" s="43"/>
      <c r="RS111" s="43"/>
      <c r="RT111" s="43"/>
      <c r="RU111" s="43"/>
      <c r="RV111" s="43"/>
      <c r="RW111" s="43"/>
      <c r="RX111" s="43"/>
      <c r="RY111" s="43"/>
      <c r="RZ111" s="43"/>
      <c r="SA111" s="43"/>
      <c r="SB111" s="43"/>
      <c r="SC111" s="43"/>
      <c r="SD111" s="43"/>
      <c r="SE111" s="43"/>
      <c r="SF111" s="43"/>
      <c r="SG111" s="43"/>
      <c r="SH111" s="43"/>
      <c r="SI111" s="43"/>
      <c r="SJ111" s="43"/>
      <c r="SK111" s="43"/>
      <c r="SL111" s="43"/>
      <c r="SM111" s="43"/>
      <c r="SN111" s="43"/>
      <c r="SO111" s="43"/>
      <c r="SP111" s="43"/>
      <c r="SQ111" s="43"/>
      <c r="SR111" s="43"/>
      <c r="SS111" s="43"/>
      <c r="ST111" s="43"/>
      <c r="SU111" s="43"/>
      <c r="SV111" s="43"/>
      <c r="SW111" s="43"/>
      <c r="SX111" s="43"/>
      <c r="SY111" s="43"/>
      <c r="SZ111" s="43"/>
      <c r="TA111" s="43"/>
      <c r="TB111" s="43"/>
      <c r="TC111" s="43"/>
      <c r="TD111" s="43"/>
      <c r="TE111" s="43"/>
      <c r="TF111" s="43"/>
      <c r="TG111" s="43"/>
      <c r="TH111" s="43"/>
      <c r="TI111" s="43"/>
      <c r="TJ111" s="43"/>
      <c r="TK111" s="43"/>
      <c r="TL111" s="43"/>
      <c r="TM111" s="43"/>
      <c r="TN111" s="43"/>
      <c r="TO111" s="43"/>
      <c r="TP111" s="43"/>
      <c r="TQ111" s="43"/>
      <c r="TR111" s="43"/>
      <c r="TS111" s="43"/>
      <c r="TT111" s="43"/>
      <c r="TU111" s="43"/>
      <c r="TV111" s="43"/>
      <c r="TW111" s="43"/>
      <c r="TX111" s="43"/>
      <c r="TY111" s="43"/>
      <c r="TZ111" s="43"/>
      <c r="UA111" s="43"/>
      <c r="UB111" s="43"/>
      <c r="UC111" s="43"/>
      <c r="UD111" s="43"/>
      <c r="UE111" s="43"/>
      <c r="UF111" s="43"/>
      <c r="UG111" s="43"/>
      <c r="UH111" s="43"/>
      <c r="UI111" s="43"/>
      <c r="UJ111" s="43"/>
      <c r="UK111" s="43"/>
      <c r="UL111" s="43"/>
      <c r="UM111" s="43"/>
      <c r="UN111" s="43"/>
      <c r="UO111" s="43"/>
      <c r="UP111" s="43"/>
      <c r="UQ111" s="43"/>
      <c r="UR111" s="43"/>
      <c r="US111" s="43"/>
      <c r="UT111" s="43"/>
      <c r="UU111" s="43"/>
      <c r="UV111" s="43"/>
      <c r="UW111" s="43"/>
      <c r="UX111" s="43"/>
      <c r="UY111" s="43"/>
      <c r="UZ111" s="43"/>
      <c r="VA111" s="43"/>
      <c r="VB111" s="43"/>
      <c r="VC111" s="43"/>
      <c r="VD111" s="43"/>
      <c r="VE111" s="43"/>
      <c r="VF111" s="43"/>
      <c r="VG111" s="43"/>
      <c r="VH111" s="43"/>
      <c r="VI111" s="43"/>
      <c r="VJ111" s="43"/>
      <c r="VK111" s="43"/>
      <c r="VL111" s="43"/>
      <c r="VM111" s="43"/>
      <c r="VN111" s="43"/>
      <c r="VO111" s="43"/>
      <c r="VP111" s="43"/>
      <c r="VQ111" s="43"/>
      <c r="VR111" s="43"/>
      <c r="VS111" s="43"/>
      <c r="VT111" s="43"/>
      <c r="VU111" s="43"/>
      <c r="VV111" s="43"/>
      <c r="VW111" s="43"/>
      <c r="VX111" s="43"/>
      <c r="VY111" s="43"/>
      <c r="VZ111" s="43"/>
      <c r="WA111" s="43"/>
      <c r="WB111" s="43"/>
      <c r="WC111" s="43"/>
      <c r="WD111" s="43"/>
      <c r="WE111" s="43"/>
      <c r="WF111" s="43"/>
      <c r="WG111" s="43"/>
      <c r="WH111" s="43"/>
      <c r="WI111" s="43"/>
      <c r="WJ111" s="43"/>
      <c r="WK111" s="43"/>
      <c r="WL111" s="43"/>
      <c r="WM111" s="43"/>
      <c r="WN111" s="43"/>
      <c r="WO111" s="43"/>
      <c r="WP111" s="43"/>
      <c r="WQ111" s="43"/>
      <c r="WR111" s="43"/>
      <c r="WS111" s="43"/>
      <c r="WT111" s="43"/>
      <c r="WU111" s="43"/>
      <c r="WV111" s="43"/>
      <c r="WW111" s="43"/>
      <c r="WX111" s="43"/>
      <c r="WY111" s="43"/>
      <c r="WZ111" s="43"/>
      <c r="XA111" s="43"/>
      <c r="XB111" s="43"/>
      <c r="XC111" s="43"/>
      <c r="XD111" s="43"/>
      <c r="XE111" s="43"/>
      <c r="XF111" s="43"/>
      <c r="XG111" s="43"/>
      <c r="XH111" s="43"/>
      <c r="XI111" s="43"/>
      <c r="XJ111" s="43"/>
      <c r="XK111" s="43"/>
      <c r="XL111" s="43"/>
      <c r="XM111" s="43"/>
      <c r="XN111" s="43"/>
      <c r="XO111" s="43"/>
      <c r="XP111" s="43"/>
      <c r="XQ111" s="43"/>
      <c r="XR111" s="43"/>
      <c r="XS111" s="43"/>
      <c r="XT111" s="43"/>
      <c r="XU111" s="43"/>
      <c r="XV111" s="43"/>
      <c r="XW111" s="43"/>
      <c r="XX111" s="43"/>
      <c r="XY111" s="43"/>
      <c r="XZ111" s="43"/>
      <c r="YA111" s="43"/>
      <c r="YB111" s="43"/>
      <c r="YC111" s="43"/>
      <c r="YD111" s="43"/>
      <c r="YE111" s="43"/>
      <c r="YF111" s="43"/>
      <c r="YG111" s="43"/>
      <c r="YH111" s="43"/>
      <c r="YI111" s="43"/>
      <c r="YJ111" s="43"/>
      <c r="YK111" s="43"/>
      <c r="YL111" s="43"/>
      <c r="YM111" s="43"/>
      <c r="YN111" s="43"/>
      <c r="YO111" s="43"/>
      <c r="YP111" s="43"/>
      <c r="YQ111" s="43"/>
      <c r="YR111" s="43"/>
      <c r="YS111" s="43"/>
      <c r="YT111" s="43"/>
      <c r="YU111" s="43"/>
      <c r="YV111" s="43"/>
      <c r="YW111" s="43"/>
      <c r="YX111" s="43"/>
      <c r="YY111" s="43"/>
      <c r="YZ111" s="43"/>
      <c r="ZA111" s="43"/>
      <c r="ZB111" s="43"/>
      <c r="ZC111" s="43"/>
      <c r="ZD111" s="43"/>
      <c r="ZE111" s="43"/>
      <c r="ZF111" s="43"/>
      <c r="ZG111" s="43"/>
      <c r="ZH111" s="43"/>
      <c r="ZI111" s="43"/>
      <c r="ZJ111" s="43"/>
      <c r="ZK111" s="43"/>
      <c r="ZL111" s="43"/>
      <c r="ZM111" s="43"/>
      <c r="ZN111" s="43"/>
      <c r="ZO111" s="43"/>
      <c r="ZP111" s="43"/>
      <c r="ZQ111" s="43"/>
      <c r="ZR111" s="43"/>
      <c r="ZS111" s="43"/>
      <c r="ZT111" s="43"/>
      <c r="ZU111" s="43"/>
      <c r="ZV111" s="43"/>
      <c r="ZW111" s="43"/>
      <c r="ZX111" s="43"/>
      <c r="ZY111" s="43"/>
      <c r="ZZ111" s="43"/>
      <c r="AAA111" s="43"/>
      <c r="AAB111" s="43"/>
      <c r="AAC111" s="43"/>
      <c r="AAD111" s="43"/>
      <c r="AAE111" s="43"/>
      <c r="AAF111" s="43"/>
      <c r="AAG111" s="43"/>
      <c r="AAH111" s="43"/>
      <c r="AAI111" s="43"/>
      <c r="AAJ111" s="43"/>
      <c r="AAK111" s="43"/>
      <c r="AAL111" s="43"/>
      <c r="AAM111" s="43"/>
      <c r="AAN111" s="43"/>
      <c r="AAO111" s="43"/>
      <c r="AAP111" s="43"/>
      <c r="AAQ111" s="43"/>
      <c r="AAR111" s="43"/>
      <c r="AAS111" s="43"/>
      <c r="AAT111" s="43"/>
      <c r="AAU111" s="43"/>
      <c r="AAV111" s="43"/>
      <c r="AAW111" s="43"/>
      <c r="AAX111" s="43"/>
      <c r="AAY111" s="43"/>
      <c r="AAZ111" s="43"/>
      <c r="ABA111" s="43"/>
      <c r="ABB111" s="43"/>
      <c r="ABC111" s="43"/>
      <c r="ABD111" s="43"/>
      <c r="ABE111" s="43"/>
      <c r="ABF111" s="43"/>
      <c r="ABG111" s="43"/>
      <c r="ABH111" s="43"/>
      <c r="ABI111" s="43"/>
      <c r="ABJ111" s="43"/>
      <c r="ABK111" s="43"/>
      <c r="ABL111" s="43"/>
      <c r="ABM111" s="43"/>
      <c r="ABN111" s="43"/>
      <c r="ABO111" s="43"/>
      <c r="ABP111" s="43"/>
      <c r="ABQ111" s="43"/>
      <c r="ABR111" s="43"/>
      <c r="ABS111" s="43"/>
      <c r="ABT111" s="43"/>
      <c r="ABU111" s="43"/>
      <c r="ABV111" s="43"/>
      <c r="ABW111" s="43"/>
      <c r="ABX111" s="43"/>
      <c r="ABY111" s="43"/>
      <c r="ABZ111" s="43"/>
      <c r="ACA111" s="43"/>
      <c r="ACB111" s="43"/>
      <c r="ACC111" s="43"/>
      <c r="ACD111" s="43"/>
      <c r="ACE111" s="43"/>
      <c r="ACF111" s="43"/>
      <c r="ACG111" s="43"/>
      <c r="ACH111" s="43"/>
      <c r="ACI111" s="43"/>
      <c r="ACJ111" s="43"/>
      <c r="ACK111" s="43"/>
      <c r="ACL111" s="43"/>
      <c r="ACM111" s="43"/>
      <c r="ACN111" s="43"/>
      <c r="ACO111" s="43"/>
      <c r="ACP111" s="43"/>
      <c r="ACQ111" s="43"/>
      <c r="ACR111" s="43"/>
      <c r="ACS111" s="43"/>
      <c r="ACT111" s="43"/>
      <c r="ACU111" s="43"/>
      <c r="ACV111" s="43"/>
      <c r="ACW111" s="43"/>
      <c r="ACX111" s="43"/>
      <c r="ACY111" s="43"/>
      <c r="ACZ111" s="43"/>
      <c r="ADA111" s="43"/>
      <c r="ADB111" s="43"/>
      <c r="ADC111" s="43"/>
      <c r="ADD111" s="43"/>
      <c r="ADE111" s="43"/>
      <c r="ADF111" s="43"/>
      <c r="ADG111" s="43"/>
      <c r="ADH111" s="43"/>
      <c r="ADI111" s="43"/>
      <c r="ADJ111" s="43"/>
      <c r="ADK111" s="43"/>
      <c r="ADL111" s="43"/>
      <c r="ADM111" s="43"/>
      <c r="ADN111" s="43"/>
      <c r="ADO111" s="43"/>
      <c r="ADP111" s="43"/>
      <c r="ADQ111" s="43"/>
      <c r="ADR111" s="43"/>
      <c r="ADS111" s="43"/>
      <c r="ADT111" s="43"/>
      <c r="ADU111" s="43"/>
      <c r="ADV111" s="43"/>
      <c r="ADW111" s="43"/>
      <c r="ADX111" s="43"/>
      <c r="ADY111" s="43"/>
      <c r="ADZ111" s="43"/>
      <c r="AEA111" s="43"/>
      <c r="AEB111" s="43"/>
      <c r="AEC111" s="43"/>
      <c r="AED111" s="43"/>
      <c r="AEE111" s="43"/>
      <c r="AEF111" s="43"/>
      <c r="AEG111" s="43"/>
      <c r="AEH111" s="43"/>
      <c r="AEI111" s="43"/>
      <c r="AEJ111" s="43"/>
      <c r="AEK111" s="43"/>
      <c r="AEL111" s="43"/>
      <c r="AEM111" s="43"/>
      <c r="AEN111" s="43"/>
      <c r="AEO111" s="43"/>
      <c r="AEP111" s="43"/>
      <c r="AEQ111" s="43"/>
      <c r="AER111" s="43"/>
      <c r="AES111" s="43"/>
      <c r="AET111" s="43"/>
      <c r="AEU111" s="43"/>
      <c r="AEV111" s="43"/>
      <c r="AEW111" s="43"/>
      <c r="AEX111" s="43"/>
      <c r="AEY111" s="43"/>
      <c r="AEZ111" s="43"/>
      <c r="AFA111" s="43"/>
      <c r="AFB111" s="43"/>
      <c r="AFC111" s="43"/>
      <c r="AFD111" s="43"/>
      <c r="AFE111" s="43"/>
      <c r="AFF111" s="43"/>
      <c r="AFG111" s="43"/>
      <c r="AFH111" s="43"/>
      <c r="AFI111" s="43"/>
      <c r="AFJ111" s="43"/>
      <c r="AFK111" s="43"/>
      <c r="AFL111" s="43"/>
      <c r="AFM111" s="43"/>
      <c r="AFN111" s="43"/>
      <c r="AFO111" s="43"/>
      <c r="AFP111" s="43"/>
      <c r="AFQ111" s="43"/>
      <c r="AFR111" s="43"/>
      <c r="AFS111" s="43"/>
      <c r="AFT111" s="43"/>
      <c r="AFU111" s="43"/>
      <c r="AFV111" s="43"/>
      <c r="AFW111" s="43"/>
      <c r="AFX111" s="43"/>
      <c r="AFY111" s="43"/>
      <c r="AFZ111" s="43"/>
      <c r="AGA111" s="43"/>
      <c r="AGB111" s="43"/>
      <c r="AGC111" s="43"/>
      <c r="AGD111" s="43"/>
      <c r="AGE111" s="43"/>
      <c r="AGF111" s="43"/>
      <c r="AGG111" s="43"/>
      <c r="AGH111" s="43"/>
      <c r="AGI111" s="43"/>
      <c r="AGJ111" s="43"/>
      <c r="AGK111" s="43"/>
      <c r="AGL111" s="43"/>
      <c r="AGM111" s="43"/>
      <c r="AGN111" s="43"/>
      <c r="AGO111" s="43"/>
      <c r="AGP111" s="43"/>
      <c r="AGQ111" s="43"/>
      <c r="AGR111" s="43"/>
      <c r="AGS111" s="43"/>
      <c r="AGT111" s="43"/>
      <c r="AGU111" s="43"/>
      <c r="AGV111" s="43"/>
      <c r="AGW111" s="43"/>
      <c r="AGX111" s="43"/>
      <c r="AGY111" s="43"/>
      <c r="AGZ111" s="43"/>
      <c r="AHA111" s="43"/>
      <c r="AHB111" s="43"/>
      <c r="AHC111" s="43"/>
      <c r="AHD111" s="43"/>
      <c r="AHE111" s="43"/>
      <c r="AHF111" s="43"/>
      <c r="AHG111" s="43"/>
      <c r="AHH111" s="43"/>
      <c r="AHI111" s="43"/>
      <c r="AHJ111" s="43"/>
      <c r="AHK111" s="43"/>
      <c r="AHL111" s="43"/>
      <c r="AHM111" s="43"/>
      <c r="AHN111" s="43"/>
      <c r="AHO111" s="43"/>
      <c r="AHP111" s="43"/>
      <c r="AHQ111" s="43"/>
      <c r="AHR111" s="43"/>
      <c r="AHS111" s="43"/>
      <c r="AHT111" s="43"/>
      <c r="AHU111" s="43"/>
      <c r="AHV111" s="43"/>
      <c r="AHW111" s="43"/>
      <c r="AHX111" s="43"/>
      <c r="AHY111" s="43"/>
      <c r="AHZ111" s="43"/>
      <c r="AIA111" s="43"/>
      <c r="AIB111" s="43"/>
      <c r="AIC111" s="43"/>
      <c r="AID111" s="43"/>
      <c r="AIE111" s="43"/>
      <c r="AIF111" s="43"/>
      <c r="AIG111" s="43"/>
      <c r="AIH111" s="43"/>
      <c r="AII111" s="43"/>
      <c r="AIJ111" s="43"/>
      <c r="AIK111" s="43"/>
      <c r="AIL111" s="43"/>
      <c r="AIM111" s="43"/>
      <c r="AIN111" s="43"/>
      <c r="AIO111" s="43"/>
      <c r="AIP111" s="43"/>
      <c r="AIQ111" s="43"/>
      <c r="AIR111" s="43"/>
      <c r="AIS111" s="43"/>
      <c r="AIT111" s="43"/>
      <c r="AIU111" s="43"/>
      <c r="AIV111" s="43"/>
      <c r="AIW111" s="43"/>
      <c r="AIX111" s="43"/>
      <c r="AIY111" s="43"/>
      <c r="AIZ111" s="43"/>
      <c r="AJA111" s="43"/>
      <c r="AJB111" s="43"/>
      <c r="AJC111" s="43"/>
      <c r="AJD111" s="43"/>
      <c r="AJE111" s="43"/>
      <c r="AJF111" s="43"/>
      <c r="AJG111" s="43"/>
      <c r="AJH111" s="43"/>
      <c r="AJI111" s="43"/>
      <c r="AJJ111" s="43"/>
      <c r="AJK111" s="43"/>
      <c r="AJL111" s="43"/>
      <c r="AJM111" s="43"/>
      <c r="AJN111" s="43"/>
      <c r="AJO111" s="43"/>
      <c r="AJP111" s="43"/>
      <c r="AJQ111" s="43"/>
      <c r="AJR111" s="43"/>
      <c r="AJS111" s="43"/>
      <c r="AJT111" s="43"/>
      <c r="AJU111" s="43"/>
      <c r="AJV111" s="43"/>
      <c r="AJW111" s="43"/>
      <c r="AJX111" s="43"/>
      <c r="AJY111" s="43"/>
      <c r="AJZ111" s="43"/>
      <c r="AKA111" s="43"/>
      <c r="AKB111" s="43"/>
      <c r="AKC111" s="43"/>
      <c r="AKD111" s="43"/>
      <c r="AKE111" s="43"/>
      <c r="AKF111" s="43"/>
      <c r="AKG111" s="43"/>
      <c r="AKH111" s="43"/>
      <c r="AKI111" s="43"/>
      <c r="AKJ111" s="43"/>
      <c r="AKK111" s="43"/>
      <c r="AKL111" s="43"/>
      <c r="AKM111" s="43"/>
      <c r="AKN111" s="43"/>
      <c r="AKO111" s="43"/>
      <c r="AKP111" s="43"/>
      <c r="AKQ111" s="43"/>
      <c r="AKR111" s="43"/>
      <c r="AKS111" s="43"/>
      <c r="AKT111" s="43"/>
      <c r="AKU111" s="43"/>
      <c r="AKV111" s="43"/>
      <c r="AKW111" s="43"/>
      <c r="AKX111" s="43"/>
      <c r="AKY111" s="43"/>
      <c r="AKZ111" s="43"/>
      <c r="ALA111" s="43"/>
      <c r="ALB111" s="43"/>
      <c r="ALC111" s="43"/>
      <c r="ALD111" s="43"/>
      <c r="ALE111" s="43"/>
      <c r="ALF111" s="43"/>
      <c r="ALG111" s="43"/>
      <c r="ALH111" s="43"/>
      <c r="ALI111" s="43"/>
      <c r="ALJ111" s="43"/>
      <c r="ALK111" s="43"/>
      <c r="ALL111" s="43"/>
      <c r="ALM111" s="43"/>
      <c r="ALN111" s="43"/>
      <c r="ALO111" s="43"/>
      <c r="ALP111" s="43"/>
      <c r="ALQ111" s="43"/>
      <c r="ALR111" s="43"/>
      <c r="ALS111" s="43"/>
      <c r="ALT111" s="43"/>
      <c r="ALU111" s="43"/>
      <c r="ALV111" s="43"/>
      <c r="ALW111" s="43"/>
      <c r="ALX111" s="43"/>
      <c r="ALY111" s="43"/>
      <c r="ALZ111" s="43"/>
      <c r="AMA111" s="43"/>
      <c r="AMB111" s="43"/>
      <c r="AMC111" s="43"/>
      <c r="AMD111" s="43"/>
      <c r="AME111" s="43"/>
      <c r="AMF111" s="43"/>
      <c r="AMG111" s="43"/>
      <c r="AMH111" s="43"/>
      <c r="AMI111" s="43"/>
      <c r="AMJ111" s="43"/>
      <c r="AMK111" s="43"/>
      <c r="AML111" s="43"/>
      <c r="AMM111" s="43"/>
      <c r="AMN111" s="43"/>
      <c r="AMO111" s="43"/>
      <c r="AMP111" s="43"/>
      <c r="AMQ111" s="43"/>
      <c r="AMR111" s="43"/>
      <c r="AMS111" s="43"/>
      <c r="AMT111" s="43"/>
      <c r="AMU111" s="43"/>
      <c r="AMV111" s="43"/>
      <c r="AMW111" s="43"/>
      <c r="AMX111" s="43"/>
      <c r="AMY111" s="43"/>
      <c r="AMZ111" s="43"/>
      <c r="ANA111" s="43"/>
      <c r="ANB111" s="43"/>
      <c r="ANC111" s="43"/>
      <c r="AND111" s="43"/>
      <c r="ANE111" s="43"/>
      <c r="ANF111" s="43"/>
      <c r="ANG111" s="43"/>
      <c r="ANH111" s="43"/>
      <c r="ANI111" s="43"/>
      <c r="ANJ111" s="43"/>
      <c r="ANK111" s="43"/>
      <c r="ANL111" s="43"/>
      <c r="ANM111" s="43"/>
      <c r="ANN111" s="43"/>
      <c r="ANO111" s="43"/>
      <c r="ANP111" s="43"/>
      <c r="ANQ111" s="43"/>
      <c r="ANR111" s="43"/>
      <c r="ANS111" s="43"/>
      <c r="ANT111" s="43"/>
      <c r="ANU111" s="43"/>
      <c r="ANV111" s="43"/>
      <c r="ANW111" s="43"/>
      <c r="ANX111" s="43"/>
      <c r="ANY111" s="43"/>
      <c r="ANZ111" s="43"/>
      <c r="AOA111" s="43"/>
      <c r="AOB111" s="43"/>
      <c r="AOC111" s="43"/>
      <c r="AOD111" s="43"/>
      <c r="AOE111" s="43"/>
      <c r="AOF111" s="43"/>
      <c r="AOG111" s="43"/>
      <c r="AOH111" s="43"/>
      <c r="AOI111" s="43"/>
      <c r="AOJ111" s="43"/>
      <c r="AOK111" s="43"/>
      <c r="AOL111" s="43"/>
      <c r="AOM111" s="43"/>
      <c r="AON111" s="43"/>
      <c r="AOO111" s="43"/>
      <c r="AOP111" s="43"/>
      <c r="AOQ111" s="43"/>
      <c r="AOR111" s="43"/>
      <c r="AOS111" s="43"/>
      <c r="AOT111" s="43"/>
      <c r="AOU111" s="43"/>
      <c r="AOV111" s="43"/>
      <c r="AOW111" s="43"/>
      <c r="AOX111" s="43"/>
      <c r="AOY111" s="43"/>
      <c r="AOZ111" s="43"/>
      <c r="APA111" s="43"/>
      <c r="APB111" s="43"/>
      <c r="APC111" s="43"/>
      <c r="APD111" s="43"/>
      <c r="APE111" s="43"/>
      <c r="APF111" s="43"/>
      <c r="APG111" s="43"/>
      <c r="APH111" s="43"/>
      <c r="API111" s="43"/>
      <c r="APJ111" s="43"/>
      <c r="APK111" s="43"/>
      <c r="APL111" s="43"/>
      <c r="APM111" s="43"/>
      <c r="APN111" s="43"/>
      <c r="APO111" s="43"/>
      <c r="APP111" s="43"/>
      <c r="APQ111" s="43"/>
      <c r="APR111" s="43"/>
      <c r="APS111" s="43"/>
      <c r="APT111" s="43"/>
      <c r="APU111" s="43"/>
      <c r="APV111" s="43"/>
      <c r="APW111" s="43"/>
      <c r="APX111" s="43"/>
      <c r="APY111" s="43"/>
      <c r="APZ111" s="43"/>
      <c r="AQA111" s="43"/>
      <c r="AQB111" s="43"/>
      <c r="AQC111" s="43"/>
      <c r="AQD111" s="43"/>
      <c r="AQE111" s="43"/>
      <c r="AQF111" s="43"/>
      <c r="AQG111" s="43"/>
      <c r="AQH111" s="43"/>
      <c r="AQI111" s="43"/>
      <c r="AQJ111" s="43"/>
      <c r="AQK111" s="43"/>
      <c r="AQL111" s="43"/>
      <c r="AQM111" s="43"/>
      <c r="AQN111" s="43"/>
      <c r="AQO111" s="43"/>
      <c r="AQP111" s="43"/>
      <c r="AQQ111" s="43"/>
      <c r="AQR111" s="43"/>
      <c r="AQS111" s="43"/>
      <c r="AQT111" s="43"/>
      <c r="AQU111" s="43"/>
      <c r="AQV111" s="43"/>
      <c r="AQW111" s="43"/>
      <c r="AQX111" s="43"/>
      <c r="AQY111" s="43"/>
      <c r="AQZ111" s="43"/>
      <c r="ARA111" s="43"/>
      <c r="ARB111" s="43"/>
      <c r="ARC111" s="43"/>
      <c r="ARD111" s="43"/>
      <c r="ARE111" s="43"/>
      <c r="ARF111" s="43"/>
      <c r="ARG111" s="43"/>
      <c r="ARH111" s="43"/>
      <c r="ARI111" s="43"/>
      <c r="ARJ111" s="43"/>
      <c r="ARK111" s="43"/>
      <c r="ARL111" s="43"/>
      <c r="ARM111" s="43"/>
      <c r="ARN111" s="43"/>
      <c r="ARO111" s="43"/>
      <c r="ARP111" s="43"/>
      <c r="ARQ111" s="43"/>
      <c r="ARR111" s="43"/>
      <c r="ARS111" s="43"/>
      <c r="ART111" s="43"/>
      <c r="ARU111" s="43"/>
      <c r="ARV111" s="43"/>
      <c r="ARW111" s="43"/>
      <c r="ARX111" s="43"/>
      <c r="ARY111" s="43"/>
      <c r="ARZ111" s="43"/>
      <c r="ASA111" s="43"/>
      <c r="ASB111" s="43"/>
      <c r="ASC111" s="43"/>
      <c r="ASD111" s="43"/>
      <c r="ASE111" s="43"/>
      <c r="ASF111" s="43"/>
      <c r="ASG111" s="43"/>
      <c r="ASH111" s="43"/>
      <c r="ASI111" s="43"/>
      <c r="ASJ111" s="43"/>
      <c r="ASK111" s="43"/>
      <c r="ASL111" s="43"/>
      <c r="ASM111" s="43"/>
      <c r="ASN111" s="43"/>
      <c r="ASO111" s="43"/>
      <c r="ASP111" s="43"/>
      <c r="ASQ111" s="43"/>
      <c r="ASR111" s="43"/>
      <c r="ASS111" s="43"/>
      <c r="AST111" s="43"/>
      <c r="ASU111" s="43"/>
      <c r="ASV111" s="43"/>
      <c r="ASW111" s="43"/>
      <c r="ASX111" s="43"/>
      <c r="ASY111" s="43"/>
      <c r="ASZ111" s="43"/>
      <c r="ATA111" s="43"/>
      <c r="ATB111" s="43"/>
      <c r="ATC111" s="43"/>
      <c r="ATD111" s="43"/>
      <c r="ATE111" s="43"/>
      <c r="ATF111" s="43"/>
      <c r="ATG111" s="43"/>
      <c r="ATH111" s="43"/>
      <c r="ATI111" s="43"/>
      <c r="ATJ111" s="43"/>
      <c r="ATK111" s="43"/>
      <c r="ATL111" s="43"/>
      <c r="ATM111" s="43"/>
      <c r="ATN111" s="43"/>
      <c r="ATO111" s="43"/>
      <c r="ATP111" s="43"/>
      <c r="ATQ111" s="43"/>
      <c r="ATR111" s="43"/>
      <c r="ATS111" s="43"/>
      <c r="ATT111" s="43"/>
      <c r="ATU111" s="43"/>
      <c r="ATV111" s="43"/>
      <c r="ATW111" s="43"/>
      <c r="ATX111" s="43"/>
      <c r="ATY111" s="43"/>
      <c r="ATZ111" s="43"/>
      <c r="AUA111" s="43"/>
      <c r="AUB111" s="43"/>
      <c r="AUC111" s="43"/>
      <c r="AUD111" s="43"/>
      <c r="AUE111" s="43"/>
      <c r="AUF111" s="43"/>
      <c r="AUG111" s="43"/>
      <c r="AUH111" s="43"/>
      <c r="AUI111" s="43"/>
      <c r="AUJ111" s="43"/>
      <c r="AUK111" s="43"/>
      <c r="AUL111" s="43"/>
      <c r="AUM111" s="43"/>
      <c r="AUN111" s="43"/>
      <c r="AUO111" s="43"/>
      <c r="AUP111" s="43"/>
      <c r="AUQ111" s="43"/>
      <c r="AUR111" s="43"/>
      <c r="AUS111" s="43"/>
      <c r="AUT111" s="43"/>
      <c r="AUU111" s="43"/>
      <c r="AUV111" s="43"/>
      <c r="AUW111" s="43"/>
      <c r="AUX111" s="43"/>
      <c r="AUY111" s="43"/>
      <c r="AUZ111" s="43"/>
      <c r="AVA111" s="43"/>
      <c r="AVB111" s="43"/>
      <c r="AVC111" s="43"/>
      <c r="AVD111" s="43"/>
      <c r="AVE111" s="43"/>
      <c r="AVF111" s="43"/>
      <c r="AVG111" s="43"/>
      <c r="AVH111" s="43"/>
      <c r="AVI111" s="43"/>
      <c r="AVJ111" s="43"/>
      <c r="AVK111" s="43"/>
      <c r="AVL111" s="43"/>
      <c r="AVM111" s="43"/>
      <c r="AVN111" s="43"/>
      <c r="AVO111" s="43"/>
      <c r="AVP111" s="43"/>
      <c r="AVQ111" s="43"/>
      <c r="AVR111" s="43"/>
      <c r="AVS111" s="43"/>
      <c r="AVT111" s="43"/>
      <c r="AVU111" s="43"/>
      <c r="AVV111" s="43"/>
      <c r="AVW111" s="43"/>
      <c r="AVX111" s="43"/>
      <c r="AVY111" s="43"/>
      <c r="AVZ111" s="43"/>
      <c r="AWA111" s="43"/>
      <c r="AWB111" s="43"/>
      <c r="AWC111" s="43"/>
      <c r="AWD111" s="43"/>
      <c r="AWE111" s="43"/>
      <c r="AWF111" s="43"/>
      <c r="AWG111" s="43"/>
      <c r="AWH111" s="43"/>
      <c r="AWI111" s="43"/>
      <c r="AWJ111" s="43"/>
      <c r="AWK111" s="43"/>
      <c r="AWL111" s="43"/>
      <c r="AWM111" s="43"/>
      <c r="AWN111" s="43"/>
      <c r="AWO111" s="43"/>
      <c r="AWP111" s="43"/>
      <c r="AWQ111" s="43"/>
      <c r="AWR111" s="43"/>
      <c r="AWS111" s="43"/>
      <c r="AWT111" s="43"/>
      <c r="AWU111" s="43"/>
      <c r="AWV111" s="43"/>
      <c r="AWW111" s="43"/>
      <c r="AWX111" s="43"/>
      <c r="AWY111" s="43"/>
      <c r="AWZ111" s="43"/>
      <c r="AXA111" s="43"/>
      <c r="AXB111" s="43"/>
      <c r="AXC111" s="43"/>
      <c r="AXD111" s="43"/>
      <c r="AXE111" s="43"/>
      <c r="AXF111" s="43"/>
      <c r="AXG111" s="43"/>
      <c r="AXH111" s="43"/>
      <c r="AXI111" s="43"/>
      <c r="AXJ111" s="43"/>
      <c r="AXK111" s="43"/>
      <c r="AXL111" s="43"/>
      <c r="AXM111" s="43"/>
      <c r="AXN111" s="43"/>
      <c r="AXO111" s="43"/>
      <c r="AXP111" s="43"/>
      <c r="AXQ111" s="43"/>
      <c r="AXR111" s="43"/>
      <c r="AXS111" s="43"/>
      <c r="AXT111" s="43"/>
      <c r="AXU111" s="43"/>
      <c r="AXV111" s="43"/>
      <c r="AXW111" s="43"/>
      <c r="AXX111" s="43"/>
      <c r="AXY111" s="43"/>
      <c r="AXZ111" s="43"/>
      <c r="AYA111" s="43"/>
      <c r="AYB111" s="43"/>
      <c r="AYC111" s="43"/>
      <c r="AYD111" s="43"/>
      <c r="AYE111" s="43"/>
      <c r="AYF111" s="43"/>
      <c r="AYG111" s="43"/>
      <c r="AYH111" s="43"/>
      <c r="AYI111" s="43"/>
      <c r="AYJ111" s="43"/>
      <c r="AYK111" s="43"/>
      <c r="AYL111" s="43"/>
      <c r="AYM111" s="43"/>
      <c r="AYN111" s="43"/>
      <c r="AYO111" s="43"/>
      <c r="AYP111" s="43"/>
      <c r="AYQ111" s="43"/>
      <c r="AYR111" s="43"/>
      <c r="AYS111" s="43"/>
      <c r="AYT111" s="43"/>
      <c r="AYU111" s="43"/>
      <c r="AYV111" s="43"/>
      <c r="AYW111" s="43"/>
      <c r="AYX111" s="43"/>
      <c r="AYY111" s="43"/>
      <c r="AYZ111" s="43"/>
      <c r="AZA111" s="43"/>
      <c r="AZB111" s="43"/>
      <c r="AZC111" s="43"/>
      <c r="AZD111" s="43"/>
      <c r="AZE111" s="43"/>
      <c r="AZF111" s="43"/>
      <c r="AZG111" s="43"/>
      <c r="AZH111" s="43"/>
      <c r="AZI111" s="43"/>
      <c r="AZJ111" s="43"/>
      <c r="AZK111" s="43"/>
      <c r="AZL111" s="43"/>
      <c r="AZM111" s="43"/>
      <c r="AZN111" s="43"/>
      <c r="AZO111" s="43"/>
      <c r="AZP111" s="43"/>
      <c r="AZQ111" s="43"/>
      <c r="AZR111" s="43"/>
      <c r="AZS111" s="43"/>
      <c r="AZT111" s="43"/>
      <c r="AZU111" s="43"/>
      <c r="AZV111" s="43"/>
      <c r="AZW111" s="43"/>
      <c r="AZX111" s="43"/>
      <c r="AZY111" s="43"/>
      <c r="AZZ111" s="43"/>
      <c r="BAA111" s="43"/>
      <c r="BAB111" s="43"/>
      <c r="BAC111" s="43"/>
      <c r="BAD111" s="43"/>
      <c r="BAE111" s="43"/>
      <c r="BAF111" s="43"/>
      <c r="BAG111" s="43"/>
      <c r="BAH111" s="43"/>
      <c r="BAI111" s="43"/>
      <c r="BAJ111" s="43"/>
      <c r="BAK111" s="43"/>
      <c r="BAL111" s="43"/>
      <c r="BAM111" s="43"/>
      <c r="BAN111" s="43"/>
      <c r="BAO111" s="43"/>
      <c r="BAP111" s="43"/>
      <c r="BAQ111" s="43"/>
      <c r="BAR111" s="43"/>
      <c r="BAS111" s="43"/>
      <c r="BAT111" s="43"/>
      <c r="BAU111" s="43"/>
      <c r="BAV111" s="43"/>
      <c r="BAW111" s="43"/>
      <c r="BAX111" s="43"/>
      <c r="BAY111" s="43"/>
      <c r="BAZ111" s="43"/>
      <c r="BBA111" s="43"/>
      <c r="BBB111" s="43"/>
      <c r="BBC111" s="43"/>
      <c r="BBD111" s="43"/>
      <c r="BBE111" s="43"/>
      <c r="BBF111" s="43"/>
      <c r="BBG111" s="43"/>
      <c r="BBH111" s="43"/>
      <c r="BBI111" s="43"/>
      <c r="BBJ111" s="43"/>
      <c r="BBK111" s="43"/>
      <c r="BBL111" s="43"/>
      <c r="BBM111" s="43"/>
      <c r="BBN111" s="43"/>
      <c r="BBO111" s="43"/>
      <c r="BBP111" s="43"/>
      <c r="BBQ111" s="43"/>
      <c r="BBR111" s="43"/>
      <c r="BBS111" s="43"/>
      <c r="BBT111" s="43"/>
      <c r="BBU111" s="43"/>
      <c r="BBV111" s="43"/>
      <c r="BBW111" s="43"/>
      <c r="BBX111" s="43"/>
      <c r="BBY111" s="43"/>
      <c r="BBZ111" s="43"/>
      <c r="BCA111" s="43"/>
      <c r="BCB111" s="43"/>
      <c r="BCC111" s="43"/>
      <c r="BCD111" s="43"/>
      <c r="BCE111" s="43"/>
      <c r="BCF111" s="43"/>
      <c r="BCG111" s="43"/>
      <c r="BCH111" s="43"/>
      <c r="BCI111" s="43"/>
      <c r="BCJ111" s="43"/>
      <c r="BCK111" s="43"/>
      <c r="BCL111" s="43"/>
      <c r="BCM111" s="43"/>
      <c r="BCN111" s="43"/>
      <c r="BCO111" s="43"/>
      <c r="BCP111" s="43"/>
      <c r="BCQ111" s="43"/>
      <c r="BCR111" s="43"/>
      <c r="BCS111" s="43"/>
      <c r="BCT111" s="43"/>
      <c r="BCU111" s="43"/>
      <c r="BCV111" s="43"/>
      <c r="BCW111" s="43"/>
      <c r="BCX111" s="43"/>
      <c r="BCY111" s="43"/>
      <c r="BCZ111" s="43"/>
      <c r="BDA111" s="43"/>
      <c r="BDB111" s="43"/>
      <c r="BDC111" s="43"/>
      <c r="BDD111" s="43"/>
      <c r="BDE111" s="43"/>
      <c r="BDF111" s="43"/>
      <c r="BDG111" s="43"/>
      <c r="BDH111" s="43"/>
      <c r="BDI111" s="43"/>
      <c r="BDJ111" s="43"/>
      <c r="BDK111" s="43"/>
      <c r="BDL111" s="43"/>
      <c r="BDM111" s="43"/>
      <c r="BDN111" s="43"/>
      <c r="BDO111" s="43"/>
      <c r="BDP111" s="43"/>
      <c r="BDQ111" s="43"/>
      <c r="BDR111" s="43"/>
      <c r="BDS111" s="43"/>
      <c r="BDT111" s="43"/>
      <c r="BDU111" s="43"/>
      <c r="BDV111" s="43"/>
      <c r="BDW111" s="43"/>
      <c r="BDX111" s="43"/>
      <c r="BDY111" s="43"/>
      <c r="BDZ111" s="43"/>
      <c r="BEA111" s="43"/>
      <c r="BEB111" s="43"/>
      <c r="BEC111" s="43"/>
      <c r="BED111" s="43"/>
      <c r="BEE111" s="43"/>
      <c r="BEF111" s="43"/>
      <c r="BEG111" s="43"/>
      <c r="BEH111" s="43"/>
      <c r="BEI111" s="43"/>
      <c r="BEJ111" s="43"/>
      <c r="BEK111" s="43"/>
      <c r="BEL111" s="43"/>
      <c r="BEM111" s="43"/>
      <c r="BEN111" s="43"/>
      <c r="BEO111" s="43"/>
      <c r="BEP111" s="43"/>
      <c r="BEQ111" s="43"/>
      <c r="BER111" s="43"/>
      <c r="BES111" s="43"/>
      <c r="BET111" s="43"/>
      <c r="BEU111" s="43"/>
      <c r="BEV111" s="43"/>
      <c r="BEW111" s="43"/>
      <c r="BEX111" s="43"/>
      <c r="BEY111" s="43"/>
      <c r="BEZ111" s="43"/>
      <c r="BFA111" s="43"/>
      <c r="BFB111" s="43"/>
      <c r="BFC111" s="43"/>
      <c r="BFD111" s="43"/>
      <c r="BFE111" s="43"/>
      <c r="BFF111" s="43"/>
      <c r="BFG111" s="43"/>
      <c r="BFH111" s="43"/>
      <c r="BFI111" s="43"/>
      <c r="BFJ111" s="43"/>
      <c r="BFK111" s="43"/>
      <c r="BFL111" s="43"/>
      <c r="BFM111" s="43"/>
      <c r="BFN111" s="43"/>
      <c r="BFO111" s="43"/>
      <c r="BFP111" s="43"/>
      <c r="BFQ111" s="43"/>
      <c r="BFR111" s="43"/>
      <c r="BFS111" s="43"/>
      <c r="BFT111" s="43"/>
      <c r="BFU111" s="43"/>
      <c r="BFV111" s="43"/>
      <c r="BFW111" s="43"/>
      <c r="BFX111" s="43"/>
      <c r="BFY111" s="43"/>
      <c r="BFZ111" s="43"/>
      <c r="BGA111" s="43"/>
      <c r="BGB111" s="43"/>
      <c r="BGC111" s="43"/>
      <c r="BGD111" s="43"/>
      <c r="BGE111" s="43"/>
      <c r="BGF111" s="43"/>
      <c r="BGG111" s="43"/>
      <c r="BGH111" s="43"/>
      <c r="BGI111" s="43"/>
      <c r="BGJ111" s="43"/>
      <c r="BGK111" s="43"/>
      <c r="BGL111" s="43"/>
      <c r="BGM111" s="43"/>
      <c r="BGN111" s="43"/>
      <c r="BGO111" s="43"/>
      <c r="BGP111" s="43"/>
      <c r="BGQ111" s="43"/>
      <c r="BGR111" s="43"/>
      <c r="BGS111" s="43"/>
      <c r="BGT111" s="43"/>
      <c r="BGU111" s="43"/>
      <c r="BGV111" s="43"/>
      <c r="BGW111" s="43"/>
      <c r="BGX111" s="43"/>
      <c r="BGY111" s="43"/>
      <c r="BGZ111" s="43"/>
      <c r="BHA111" s="43"/>
      <c r="BHB111" s="43"/>
      <c r="BHC111" s="43"/>
      <c r="BHD111" s="43"/>
      <c r="BHE111" s="43"/>
      <c r="BHF111" s="43"/>
      <c r="BHG111" s="43"/>
      <c r="BHH111" s="43"/>
      <c r="BHI111" s="43"/>
      <c r="BHJ111" s="43"/>
      <c r="BHK111" s="43"/>
      <c r="BHL111" s="43"/>
      <c r="BHM111" s="43"/>
      <c r="BHN111" s="43"/>
      <c r="BHO111" s="43"/>
      <c r="BHP111" s="43"/>
      <c r="BHQ111" s="43"/>
      <c r="BHR111" s="43"/>
      <c r="BHS111" s="43"/>
      <c r="BHT111" s="43"/>
      <c r="BHU111" s="43"/>
      <c r="BHV111" s="43"/>
      <c r="BHW111" s="43"/>
      <c r="BHX111" s="43"/>
      <c r="BHY111" s="43"/>
      <c r="BHZ111" s="43"/>
      <c r="BIA111" s="43"/>
      <c r="BIB111" s="43"/>
      <c r="BIC111" s="43"/>
      <c r="BID111" s="43"/>
      <c r="BIE111" s="43"/>
      <c r="BIF111" s="43"/>
      <c r="BIG111" s="43"/>
      <c r="BIH111" s="43"/>
      <c r="BII111" s="43"/>
      <c r="BIJ111" s="43"/>
      <c r="BIK111" s="43"/>
      <c r="BIL111" s="43"/>
      <c r="BIM111" s="43"/>
      <c r="BIN111" s="43"/>
      <c r="BIO111" s="43"/>
      <c r="BIP111" s="43"/>
      <c r="BIQ111" s="43"/>
      <c r="BIR111" s="43"/>
      <c r="BIS111" s="43"/>
      <c r="BIT111" s="43"/>
      <c r="BIU111" s="43"/>
      <c r="BIV111" s="43"/>
      <c r="BIW111" s="43"/>
      <c r="BIX111" s="43"/>
      <c r="BIY111" s="43"/>
      <c r="BIZ111" s="43"/>
      <c r="BJA111" s="43"/>
      <c r="BJB111" s="43"/>
      <c r="BJC111" s="43"/>
      <c r="BJD111" s="43"/>
      <c r="BJE111" s="43"/>
      <c r="BJF111" s="43"/>
      <c r="BJG111" s="43"/>
      <c r="BJH111" s="43"/>
      <c r="BJI111" s="43"/>
      <c r="BJJ111" s="43"/>
      <c r="BJK111" s="43"/>
      <c r="BJL111" s="43"/>
      <c r="BJM111" s="43"/>
      <c r="BJN111" s="43"/>
      <c r="BJO111" s="43"/>
      <c r="BJP111" s="43"/>
      <c r="BJQ111" s="43"/>
      <c r="BJR111" s="43"/>
      <c r="BJS111" s="43"/>
      <c r="BJT111" s="43"/>
      <c r="BJU111" s="43"/>
      <c r="BJV111" s="43"/>
      <c r="BJW111" s="43"/>
      <c r="BJX111" s="43"/>
      <c r="BJY111" s="43"/>
      <c r="BJZ111" s="43"/>
      <c r="BKA111" s="43"/>
      <c r="BKB111" s="43"/>
      <c r="BKC111" s="43"/>
      <c r="BKD111" s="43"/>
      <c r="BKE111" s="43"/>
      <c r="BKF111" s="43"/>
      <c r="BKG111" s="43"/>
      <c r="BKH111" s="43"/>
      <c r="BKI111" s="43"/>
      <c r="BKJ111" s="43"/>
      <c r="BKK111" s="43"/>
      <c r="BKL111" s="43"/>
      <c r="BKM111" s="43"/>
      <c r="BKN111" s="43"/>
      <c r="BKO111" s="43"/>
      <c r="BKP111" s="43"/>
      <c r="BKQ111" s="43"/>
      <c r="BKR111" s="43"/>
      <c r="BKS111" s="43"/>
      <c r="BKT111" s="43"/>
      <c r="BKU111" s="43"/>
      <c r="BKV111" s="43"/>
      <c r="BKW111" s="43"/>
      <c r="BKX111" s="43"/>
      <c r="BKY111" s="43"/>
      <c r="BKZ111" s="43"/>
      <c r="BLA111" s="43"/>
      <c r="BLB111" s="43"/>
      <c r="BLC111" s="43"/>
      <c r="BLD111" s="43"/>
      <c r="BLE111" s="43"/>
      <c r="BLF111" s="43"/>
      <c r="BLG111" s="43"/>
      <c r="BLH111" s="43"/>
      <c r="BLI111" s="43"/>
      <c r="BLJ111" s="43"/>
      <c r="BLK111" s="43"/>
      <c r="BLL111" s="43"/>
      <c r="BLM111" s="43"/>
      <c r="BLN111" s="43"/>
      <c r="BLO111" s="43"/>
      <c r="BLP111" s="43"/>
      <c r="BLQ111" s="43"/>
      <c r="BLR111" s="43"/>
      <c r="BLS111" s="43"/>
      <c r="BLT111" s="43"/>
      <c r="BLU111" s="43"/>
      <c r="BLV111" s="43"/>
      <c r="BLW111" s="43"/>
      <c r="BLX111" s="43"/>
      <c r="BLY111" s="43"/>
      <c r="BLZ111" s="43"/>
      <c r="BMA111" s="43"/>
      <c r="BMB111" s="43"/>
      <c r="BMC111" s="43"/>
      <c r="BMD111" s="43"/>
      <c r="BME111" s="43"/>
      <c r="BMF111" s="43"/>
      <c r="BMG111" s="43"/>
      <c r="BMH111" s="43"/>
      <c r="BMI111" s="43"/>
      <c r="BMJ111" s="43"/>
      <c r="BMK111" s="43"/>
      <c r="BML111" s="43"/>
      <c r="BMM111" s="43"/>
      <c r="BMN111" s="43"/>
      <c r="BMO111" s="43"/>
      <c r="BMP111" s="43"/>
      <c r="BMQ111" s="43"/>
      <c r="BMR111" s="43"/>
      <c r="BMS111" s="43"/>
      <c r="BMT111" s="43"/>
      <c r="BMU111" s="43"/>
      <c r="BMV111" s="43"/>
      <c r="BMW111" s="43"/>
      <c r="BMX111" s="43"/>
      <c r="BMY111" s="43"/>
      <c r="BMZ111" s="43"/>
      <c r="BNA111" s="43"/>
      <c r="BNB111" s="43"/>
      <c r="BNC111" s="43"/>
      <c r="BND111" s="43"/>
      <c r="BNE111" s="43"/>
      <c r="BNF111" s="43"/>
      <c r="BNG111" s="43"/>
      <c r="BNH111" s="43"/>
      <c r="BNI111" s="43"/>
      <c r="BNJ111" s="43"/>
      <c r="BNK111" s="43"/>
      <c r="BNL111" s="43"/>
      <c r="BNM111" s="43"/>
      <c r="BNN111" s="43"/>
      <c r="BNO111" s="43"/>
      <c r="BNP111" s="43"/>
      <c r="BNQ111" s="43"/>
      <c r="BNR111" s="43"/>
      <c r="BNS111" s="43"/>
      <c r="BNT111" s="43"/>
      <c r="BNU111" s="43"/>
      <c r="BNV111" s="43"/>
      <c r="BNW111" s="43"/>
      <c r="BNX111" s="43"/>
      <c r="BNY111" s="43"/>
      <c r="BNZ111" s="43"/>
      <c r="BOA111" s="43"/>
      <c r="BOB111" s="43"/>
      <c r="BOC111" s="43"/>
      <c r="BOD111" s="43"/>
      <c r="BOE111" s="43"/>
      <c r="BOF111" s="43"/>
      <c r="BOG111" s="43"/>
      <c r="BOH111" s="43"/>
      <c r="BOI111" s="43"/>
      <c r="BOJ111" s="43"/>
      <c r="BOK111" s="43"/>
      <c r="BOL111" s="43"/>
      <c r="BOM111" s="43"/>
      <c r="BON111" s="43"/>
      <c r="BOO111" s="43"/>
      <c r="BOP111" s="43"/>
      <c r="BOQ111" s="43"/>
      <c r="BOR111" s="43"/>
      <c r="BOS111" s="43"/>
      <c r="BOT111" s="43"/>
      <c r="BOU111" s="43"/>
      <c r="BOV111" s="43"/>
      <c r="BOW111" s="43"/>
      <c r="BOX111" s="43"/>
      <c r="BOY111" s="43"/>
      <c r="BOZ111" s="43"/>
      <c r="BPA111" s="43"/>
      <c r="BPB111" s="43"/>
      <c r="BPC111" s="43"/>
      <c r="BPD111" s="43"/>
      <c r="BPE111" s="43"/>
      <c r="BPF111" s="43"/>
      <c r="BPG111" s="43"/>
      <c r="BPH111" s="43"/>
      <c r="BPI111" s="43"/>
      <c r="BPJ111" s="43"/>
      <c r="BPK111" s="43"/>
      <c r="BPL111" s="43"/>
      <c r="BPM111" s="43"/>
      <c r="BPN111" s="43"/>
      <c r="BPO111" s="43"/>
      <c r="BPP111" s="43"/>
      <c r="BPQ111" s="43"/>
      <c r="BPR111" s="43"/>
      <c r="BPS111" s="43"/>
      <c r="BPT111" s="43"/>
      <c r="BPU111" s="43"/>
      <c r="BPV111" s="43"/>
      <c r="BPW111" s="43"/>
      <c r="BPX111" s="43"/>
      <c r="BPY111" s="43"/>
      <c r="BPZ111" s="43"/>
      <c r="BQA111" s="43"/>
      <c r="BQB111" s="43"/>
      <c r="BQC111" s="43"/>
      <c r="BQD111" s="43"/>
      <c r="BQE111" s="43"/>
      <c r="BQF111" s="43"/>
      <c r="BQG111" s="43"/>
      <c r="BQH111" s="43"/>
      <c r="BQI111" s="43"/>
      <c r="BQJ111" s="43"/>
      <c r="BQK111" s="43"/>
      <c r="BQL111" s="43"/>
      <c r="BQM111" s="43"/>
      <c r="BQN111" s="43"/>
      <c r="BQO111" s="43"/>
      <c r="BQP111" s="43"/>
      <c r="BQQ111" s="43"/>
      <c r="BQR111" s="43"/>
      <c r="BQS111" s="43"/>
      <c r="BQT111" s="43"/>
      <c r="BQU111" s="43"/>
      <c r="BQV111" s="43"/>
      <c r="BQW111" s="43"/>
      <c r="BQX111" s="43"/>
      <c r="BQY111" s="43"/>
      <c r="BQZ111" s="43"/>
      <c r="BRA111" s="43"/>
      <c r="BRB111" s="43"/>
      <c r="BRC111" s="43"/>
      <c r="BRD111" s="43"/>
      <c r="BRE111" s="43"/>
      <c r="BRF111" s="43"/>
      <c r="BRG111" s="43"/>
      <c r="BRH111" s="43"/>
      <c r="BRI111" s="43"/>
      <c r="BRJ111" s="43"/>
      <c r="BRK111" s="43"/>
      <c r="BRL111" s="43"/>
      <c r="BRM111" s="43"/>
      <c r="BRN111" s="43"/>
      <c r="BRO111" s="43"/>
      <c r="BRP111" s="43"/>
      <c r="BRQ111" s="43"/>
      <c r="BRR111" s="43"/>
      <c r="BRS111" s="43"/>
      <c r="BRT111" s="43"/>
      <c r="BRU111" s="43"/>
      <c r="BRV111" s="43"/>
      <c r="BRW111" s="43"/>
      <c r="BRX111" s="43"/>
      <c r="BRY111" s="43"/>
      <c r="BRZ111" s="43"/>
      <c r="BSA111" s="43"/>
      <c r="BSB111" s="43"/>
      <c r="BSC111" s="43"/>
      <c r="BSD111" s="43"/>
      <c r="BSE111" s="43"/>
      <c r="BSF111" s="43"/>
      <c r="BSG111" s="43"/>
      <c r="BSH111" s="43"/>
      <c r="BSI111" s="43"/>
      <c r="BSJ111" s="43"/>
      <c r="BSK111" s="43"/>
      <c r="BSL111" s="43"/>
      <c r="BSM111" s="43"/>
      <c r="BSN111" s="43"/>
      <c r="BSO111" s="43"/>
      <c r="BSP111" s="43"/>
      <c r="BSQ111" s="43"/>
      <c r="BSR111" s="43"/>
      <c r="BSS111" s="43"/>
      <c r="BST111" s="43"/>
      <c r="BSU111" s="43"/>
      <c r="BSV111" s="43"/>
      <c r="BSW111" s="43"/>
      <c r="BSX111" s="43"/>
      <c r="BSY111" s="43"/>
      <c r="BSZ111" s="43"/>
      <c r="BTA111" s="43"/>
      <c r="BTB111" s="43"/>
      <c r="BTC111" s="43"/>
      <c r="BTD111" s="43"/>
      <c r="BTE111" s="43"/>
      <c r="BTF111" s="43"/>
      <c r="BTG111" s="43"/>
      <c r="BTH111" s="43"/>
      <c r="BTI111" s="43"/>
      <c r="BTJ111" s="43"/>
      <c r="BTK111" s="43"/>
      <c r="BTL111" s="43"/>
      <c r="BTM111" s="43"/>
      <c r="BTN111" s="43"/>
      <c r="BTO111" s="43"/>
      <c r="BTP111" s="43"/>
      <c r="BTQ111" s="43"/>
      <c r="BTR111" s="43"/>
      <c r="BTS111" s="43"/>
      <c r="BTT111" s="43"/>
      <c r="BTU111" s="43"/>
      <c r="BTV111" s="43"/>
      <c r="BTW111" s="43"/>
      <c r="BTX111" s="43"/>
      <c r="BTY111" s="43"/>
      <c r="BTZ111" s="43"/>
      <c r="BUA111" s="43"/>
      <c r="BUB111" s="43"/>
      <c r="BUC111" s="43"/>
      <c r="BUD111" s="43"/>
      <c r="BUE111" s="43"/>
      <c r="BUF111" s="43"/>
      <c r="BUG111" s="43"/>
      <c r="BUH111" s="43"/>
      <c r="BUI111" s="43"/>
      <c r="BUJ111" s="43"/>
      <c r="BUK111" s="43"/>
      <c r="BUL111" s="43"/>
      <c r="BUM111" s="43"/>
      <c r="BUN111" s="43"/>
      <c r="BUO111" s="43"/>
      <c r="BUP111" s="43"/>
      <c r="BUQ111" s="43"/>
      <c r="BUR111" s="43"/>
      <c r="BUS111" s="43"/>
      <c r="BUT111" s="43"/>
      <c r="BUU111" s="43"/>
      <c r="BUV111" s="43"/>
      <c r="BUW111" s="43"/>
      <c r="BUX111" s="43"/>
      <c r="BUY111" s="43"/>
      <c r="BUZ111" s="43"/>
      <c r="BVA111" s="43"/>
      <c r="BVB111" s="43"/>
      <c r="BVC111" s="43"/>
      <c r="BVD111" s="43"/>
      <c r="BVE111" s="43"/>
      <c r="BVF111" s="43"/>
      <c r="BVG111" s="43"/>
      <c r="BVH111" s="43"/>
      <c r="BVI111" s="43"/>
      <c r="BVJ111" s="43"/>
      <c r="BVK111" s="43"/>
      <c r="BVL111" s="43"/>
      <c r="BVM111" s="43"/>
      <c r="BVN111" s="43"/>
      <c r="BVO111" s="43"/>
      <c r="BVP111" s="43"/>
      <c r="BVQ111" s="43"/>
      <c r="BVR111" s="43"/>
      <c r="BVS111" s="43"/>
      <c r="BVT111" s="43"/>
      <c r="BVU111" s="43"/>
      <c r="BVV111" s="43"/>
      <c r="BVW111" s="43"/>
      <c r="BVX111" s="43"/>
      <c r="BVY111" s="43"/>
      <c r="BVZ111" s="43"/>
      <c r="BWA111" s="43"/>
      <c r="BWB111" s="43"/>
      <c r="BWC111" s="43"/>
      <c r="BWD111" s="43"/>
      <c r="BWE111" s="43"/>
      <c r="BWF111" s="43"/>
      <c r="BWG111" s="43"/>
      <c r="BWH111" s="43"/>
      <c r="BWI111" s="43"/>
      <c r="BWJ111" s="43"/>
    </row>
    <row r="112" spans="1:1960" ht="15" x14ac:dyDescent="0.25">
      <c r="A112" s="45">
        <v>0.25</v>
      </c>
      <c r="B112" s="58">
        <f t="shared" si="124"/>
        <v>19.606129032258075</v>
      </c>
      <c r="C112" s="80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43"/>
      <c r="T112" s="54"/>
      <c r="U112" s="43"/>
      <c r="V112" s="54"/>
      <c r="W112" s="43"/>
      <c r="X112" s="54"/>
      <c r="Y112" s="43"/>
      <c r="Z112" s="54"/>
      <c r="AA112" s="43"/>
      <c r="AB112" s="54"/>
      <c r="AC112" s="43"/>
      <c r="AD112" s="54"/>
      <c r="AE112" s="43"/>
      <c r="AF112" s="54"/>
      <c r="AG112" s="43"/>
      <c r="AH112" s="54"/>
      <c r="AI112" s="43"/>
      <c r="AJ112" s="54"/>
      <c r="AK112" s="43"/>
      <c r="AL112" s="54"/>
      <c r="AM112" s="43"/>
      <c r="AN112" s="54"/>
      <c r="AO112" s="43"/>
      <c r="AP112" s="54"/>
      <c r="AQ112" s="43"/>
      <c r="AR112" s="54"/>
      <c r="AS112" s="43"/>
      <c r="AT112" s="54"/>
      <c r="AU112" s="43"/>
      <c r="AV112" s="54"/>
      <c r="AW112" s="43"/>
      <c r="AX112" s="54"/>
      <c r="AY112" s="43"/>
      <c r="AZ112" s="54"/>
      <c r="BA112" s="43"/>
      <c r="BB112" s="54"/>
      <c r="BC112" s="43"/>
      <c r="BD112" s="54"/>
      <c r="BE112" s="43"/>
      <c r="BF112" s="54"/>
      <c r="BG112" s="43"/>
      <c r="BH112" s="54"/>
      <c r="BI112" s="43"/>
      <c r="BJ112" s="54"/>
      <c r="BK112" s="54"/>
      <c r="BL112" s="43"/>
      <c r="BM112" s="43"/>
      <c r="BN112" s="43"/>
      <c r="BO112" s="43"/>
      <c r="BP112" s="43"/>
      <c r="BQ112" s="43"/>
      <c r="BR112" s="43"/>
      <c r="BS112" s="43"/>
      <c r="BT112" s="43"/>
      <c r="BU112" s="43"/>
      <c r="BV112" s="43"/>
      <c r="BW112" s="43"/>
      <c r="BX112" s="43"/>
      <c r="BY112" s="43"/>
      <c r="BZ112" s="43"/>
      <c r="CA112" s="43"/>
      <c r="CB112" s="43"/>
      <c r="CC112" s="43"/>
      <c r="CD112" s="43"/>
      <c r="CE112" s="43"/>
      <c r="CF112" s="43"/>
      <c r="CG112" s="43"/>
      <c r="CH112" s="43"/>
      <c r="CI112" s="43"/>
      <c r="CJ112" s="43"/>
      <c r="CK112" s="43"/>
      <c r="CL112" s="43"/>
      <c r="CM112" s="43"/>
      <c r="CN112" s="43"/>
      <c r="CO112" s="43"/>
      <c r="CP112" s="43"/>
      <c r="CQ112" s="43"/>
      <c r="CR112" s="43"/>
      <c r="CS112" s="43"/>
      <c r="CT112" s="43"/>
      <c r="CU112" s="43"/>
      <c r="CV112" s="43"/>
      <c r="CW112" s="43"/>
      <c r="CX112" s="43"/>
      <c r="CY112" s="43"/>
      <c r="CZ112" s="43"/>
      <c r="DA112" s="43"/>
      <c r="DB112" s="43"/>
      <c r="DC112" s="43"/>
      <c r="DD112" s="43"/>
      <c r="DE112" s="43"/>
      <c r="DF112" s="43"/>
      <c r="DG112" s="43"/>
      <c r="DH112" s="43"/>
      <c r="DI112" s="43"/>
      <c r="DJ112" s="43"/>
      <c r="DK112" s="43"/>
      <c r="DL112" s="43"/>
      <c r="DM112" s="43"/>
      <c r="DN112" s="43"/>
      <c r="DO112" s="43"/>
      <c r="DP112" s="43"/>
      <c r="DQ112" s="43"/>
      <c r="DR112" s="43"/>
      <c r="DS112" s="43"/>
      <c r="DT112" s="43"/>
      <c r="DU112" s="43"/>
      <c r="DV112" s="43"/>
      <c r="DW112" s="43"/>
      <c r="DX112" s="43"/>
      <c r="DY112" s="43"/>
      <c r="DZ112" s="43"/>
      <c r="EA112" s="43"/>
      <c r="EB112" s="43"/>
      <c r="EC112" s="43"/>
      <c r="ED112" s="43"/>
      <c r="EE112" s="43"/>
      <c r="EF112" s="43"/>
      <c r="EG112" s="43"/>
      <c r="EH112" s="43"/>
      <c r="EI112" s="43"/>
      <c r="EJ112" s="43"/>
      <c r="EK112" s="43"/>
      <c r="EL112" s="43"/>
      <c r="EM112" s="43"/>
      <c r="EN112" s="43"/>
      <c r="EO112" s="43"/>
      <c r="EP112" s="43"/>
      <c r="EQ112" s="43"/>
      <c r="ER112" s="43"/>
      <c r="ES112" s="43"/>
      <c r="ET112" s="43"/>
      <c r="EU112" s="43"/>
      <c r="EV112" s="43"/>
      <c r="EW112" s="43"/>
      <c r="EX112" s="43"/>
      <c r="EY112" s="43"/>
      <c r="EZ112" s="43"/>
      <c r="FA112" s="43"/>
      <c r="FB112" s="43"/>
      <c r="FC112" s="43"/>
      <c r="FD112" s="43"/>
      <c r="FE112" s="43"/>
      <c r="FF112" s="43"/>
      <c r="FG112" s="43"/>
      <c r="FH112" s="43"/>
      <c r="FI112" s="43"/>
      <c r="FJ112" s="43"/>
      <c r="FK112" s="43"/>
      <c r="FL112" s="43"/>
      <c r="FM112" s="43"/>
      <c r="FN112" s="43"/>
      <c r="FO112" s="43"/>
      <c r="FP112" s="43"/>
      <c r="FQ112" s="43"/>
      <c r="FR112" s="43"/>
      <c r="FS112" s="43"/>
      <c r="FT112" s="43"/>
      <c r="FU112" s="43"/>
      <c r="FV112" s="43"/>
      <c r="FW112" s="43"/>
      <c r="FX112" s="43"/>
      <c r="FY112" s="43"/>
      <c r="FZ112" s="43"/>
      <c r="GA112" s="43"/>
      <c r="GB112" s="43"/>
      <c r="GC112" s="43"/>
      <c r="GD112" s="43"/>
      <c r="GE112" s="43"/>
      <c r="GF112" s="43"/>
      <c r="GG112" s="43"/>
      <c r="GH112" s="43"/>
      <c r="GI112" s="43"/>
      <c r="GJ112" s="43"/>
      <c r="GK112" s="43"/>
      <c r="GL112" s="43"/>
      <c r="GM112" s="43"/>
      <c r="GN112" s="43"/>
      <c r="GO112" s="43"/>
      <c r="GP112" s="43"/>
      <c r="GQ112" s="43"/>
      <c r="GR112" s="43"/>
      <c r="GS112" s="43"/>
      <c r="GT112" s="43"/>
      <c r="GU112" s="43"/>
      <c r="GV112" s="43"/>
      <c r="GW112" s="43"/>
      <c r="GX112" s="43"/>
      <c r="GY112" s="43"/>
      <c r="GZ112" s="43"/>
      <c r="HA112" s="43"/>
      <c r="HB112" s="43"/>
      <c r="HC112" s="43"/>
      <c r="HD112" s="43"/>
      <c r="HE112" s="43"/>
      <c r="HF112" s="43"/>
      <c r="HG112" s="43"/>
      <c r="HH112" s="43"/>
      <c r="HI112" s="43"/>
      <c r="HJ112" s="43"/>
      <c r="HK112" s="43"/>
      <c r="HL112" s="43"/>
      <c r="HM112" s="43"/>
      <c r="HN112" s="43"/>
      <c r="HO112" s="43"/>
      <c r="HP112" s="43"/>
      <c r="HQ112" s="43"/>
      <c r="HR112" s="43"/>
      <c r="HS112" s="43"/>
      <c r="HT112" s="43"/>
      <c r="HU112" s="43"/>
      <c r="HV112" s="43"/>
      <c r="HW112" s="43"/>
      <c r="HX112" s="43"/>
      <c r="HY112" s="43"/>
      <c r="HZ112" s="43"/>
      <c r="IA112" s="43"/>
      <c r="IB112" s="43"/>
      <c r="IC112" s="43"/>
      <c r="ID112" s="43"/>
      <c r="IE112" s="43"/>
      <c r="IF112" s="43"/>
      <c r="IG112" s="43"/>
      <c r="IH112" s="43"/>
      <c r="II112" s="43"/>
      <c r="IJ112" s="43"/>
      <c r="IK112" s="43"/>
      <c r="IL112" s="43"/>
      <c r="IM112" s="43"/>
      <c r="IN112" s="43"/>
      <c r="IO112" s="43"/>
      <c r="IP112" s="43"/>
      <c r="IQ112" s="43"/>
      <c r="IR112" s="43"/>
      <c r="IS112" s="43"/>
      <c r="IT112" s="43"/>
      <c r="IU112" s="43"/>
      <c r="IV112" s="43"/>
      <c r="IW112" s="43"/>
      <c r="IX112" s="43"/>
      <c r="IY112" s="43"/>
      <c r="IZ112" s="43"/>
      <c r="JA112" s="43"/>
      <c r="JB112" s="43"/>
      <c r="JC112" s="43"/>
      <c r="JD112" s="43"/>
      <c r="JE112" s="43"/>
      <c r="JF112" s="43"/>
      <c r="JG112" s="43"/>
      <c r="JH112" s="43"/>
      <c r="JI112" s="43"/>
      <c r="JJ112" s="43"/>
      <c r="JK112" s="43"/>
      <c r="JL112" s="43"/>
      <c r="JM112" s="43"/>
      <c r="JN112" s="43"/>
      <c r="JO112" s="43"/>
      <c r="JP112" s="43"/>
      <c r="JQ112" s="43"/>
      <c r="JR112" s="43"/>
      <c r="JS112" s="43"/>
      <c r="JT112" s="43"/>
      <c r="JU112" s="43"/>
      <c r="JV112" s="43"/>
      <c r="JW112" s="43"/>
      <c r="JX112" s="43"/>
      <c r="JY112" s="43"/>
      <c r="JZ112" s="43"/>
      <c r="KA112" s="43"/>
      <c r="KB112" s="43"/>
      <c r="KC112" s="43"/>
      <c r="KD112" s="43"/>
      <c r="KE112" s="43"/>
      <c r="KF112" s="43"/>
      <c r="KG112" s="43"/>
      <c r="KH112" s="43"/>
      <c r="KI112" s="43"/>
      <c r="KJ112" s="43"/>
      <c r="KK112" s="43"/>
      <c r="KL112" s="43"/>
      <c r="KM112" s="43"/>
      <c r="KN112" s="43"/>
      <c r="KO112" s="43"/>
      <c r="KP112" s="43"/>
      <c r="KQ112" s="43"/>
      <c r="KR112" s="43"/>
      <c r="KS112" s="43"/>
      <c r="KT112" s="43"/>
      <c r="KU112" s="43"/>
      <c r="KV112" s="43"/>
      <c r="KW112" s="43"/>
      <c r="KX112" s="43"/>
      <c r="KY112" s="43"/>
      <c r="KZ112" s="43"/>
      <c r="LA112" s="43"/>
      <c r="LB112" s="43"/>
      <c r="LC112" s="43"/>
      <c r="LD112" s="43"/>
      <c r="LE112" s="43"/>
      <c r="LF112" s="43"/>
      <c r="LG112" s="43"/>
      <c r="LH112" s="43"/>
      <c r="LI112" s="43"/>
      <c r="LJ112" s="43"/>
      <c r="LK112" s="43"/>
      <c r="LL112" s="43"/>
      <c r="LM112" s="43"/>
      <c r="LN112" s="43"/>
      <c r="LO112" s="43"/>
      <c r="LP112" s="43"/>
      <c r="LQ112" s="43"/>
      <c r="LR112" s="43"/>
      <c r="LS112" s="43"/>
      <c r="LT112" s="43"/>
      <c r="LU112" s="43"/>
      <c r="LV112" s="43"/>
      <c r="LW112" s="43"/>
      <c r="LX112" s="43"/>
      <c r="LY112" s="43"/>
      <c r="LZ112" s="43"/>
      <c r="MA112" s="43"/>
      <c r="MB112" s="43"/>
      <c r="MC112" s="43"/>
      <c r="MD112" s="43"/>
      <c r="ME112" s="43"/>
      <c r="MF112" s="43"/>
      <c r="MG112" s="43"/>
      <c r="MH112" s="43"/>
      <c r="MI112" s="43"/>
      <c r="MJ112" s="43"/>
      <c r="MK112" s="43"/>
      <c r="ML112" s="43"/>
      <c r="MM112" s="43"/>
      <c r="MN112" s="43"/>
      <c r="MO112" s="43"/>
      <c r="MP112" s="43"/>
      <c r="MQ112" s="43"/>
      <c r="MR112" s="43"/>
      <c r="MS112" s="43"/>
      <c r="MT112" s="43"/>
      <c r="MU112" s="43"/>
      <c r="MV112" s="43"/>
      <c r="MW112" s="43"/>
      <c r="MX112" s="43"/>
      <c r="MY112" s="43"/>
      <c r="MZ112" s="43"/>
      <c r="NA112" s="43"/>
      <c r="NB112" s="43"/>
      <c r="NC112" s="43"/>
      <c r="ND112" s="43"/>
      <c r="NE112" s="43"/>
      <c r="NF112" s="43"/>
      <c r="NG112" s="43"/>
      <c r="NH112" s="43"/>
      <c r="NI112" s="43"/>
      <c r="NJ112" s="43"/>
      <c r="NK112" s="43"/>
      <c r="NL112" s="43"/>
      <c r="NM112" s="43"/>
      <c r="NN112" s="43"/>
      <c r="NO112" s="43"/>
      <c r="NP112" s="43"/>
      <c r="NQ112" s="43"/>
      <c r="NR112" s="43"/>
      <c r="NS112" s="43"/>
      <c r="NT112" s="43"/>
      <c r="NU112" s="43"/>
      <c r="NV112" s="43"/>
      <c r="NW112" s="43"/>
      <c r="NX112" s="43"/>
      <c r="NY112" s="43"/>
      <c r="NZ112" s="43"/>
      <c r="OA112" s="43"/>
      <c r="OB112" s="43"/>
      <c r="OC112" s="43"/>
      <c r="OD112" s="43"/>
      <c r="OE112" s="43"/>
      <c r="OF112" s="43"/>
      <c r="OG112" s="43"/>
      <c r="OH112" s="43"/>
      <c r="OI112" s="43"/>
      <c r="OJ112" s="43"/>
      <c r="OK112" s="43"/>
      <c r="OL112" s="43"/>
      <c r="OM112" s="43"/>
      <c r="ON112" s="43"/>
      <c r="OO112" s="43"/>
      <c r="OP112" s="43"/>
      <c r="OQ112" s="43"/>
      <c r="OR112" s="43"/>
      <c r="OS112" s="43"/>
      <c r="OT112" s="43"/>
      <c r="OU112" s="43"/>
      <c r="OV112" s="43"/>
      <c r="OW112" s="43"/>
      <c r="OX112" s="43"/>
      <c r="OY112" s="43"/>
      <c r="OZ112" s="43"/>
      <c r="PA112" s="43"/>
      <c r="PB112" s="43"/>
      <c r="PC112" s="43"/>
      <c r="PD112" s="43"/>
      <c r="PE112" s="43"/>
      <c r="PF112" s="43"/>
      <c r="PG112" s="43"/>
      <c r="PH112" s="43"/>
      <c r="PI112" s="43"/>
      <c r="PJ112" s="43"/>
      <c r="PK112" s="43"/>
      <c r="PL112" s="43"/>
      <c r="PM112" s="43"/>
      <c r="PN112" s="43"/>
      <c r="PO112" s="43"/>
      <c r="PP112" s="43"/>
      <c r="PQ112" s="43"/>
      <c r="PR112" s="43"/>
      <c r="PS112" s="43"/>
      <c r="PT112" s="43"/>
      <c r="PU112" s="43"/>
      <c r="PV112" s="43"/>
      <c r="PW112" s="43"/>
      <c r="PX112" s="43"/>
      <c r="PY112" s="43"/>
      <c r="PZ112" s="43"/>
      <c r="QA112" s="43"/>
      <c r="QB112" s="43"/>
      <c r="QC112" s="43"/>
      <c r="QD112" s="43"/>
      <c r="QE112" s="43"/>
      <c r="QF112" s="43"/>
      <c r="QG112" s="43"/>
      <c r="QH112" s="43"/>
      <c r="QI112" s="43"/>
      <c r="QJ112" s="43"/>
      <c r="QK112" s="43"/>
      <c r="QL112" s="43"/>
      <c r="QM112" s="43"/>
      <c r="QN112" s="43"/>
      <c r="QO112" s="43"/>
      <c r="QP112" s="43"/>
      <c r="QQ112" s="43"/>
      <c r="QR112" s="43"/>
      <c r="QS112" s="43"/>
      <c r="QT112" s="43"/>
      <c r="QU112" s="43"/>
      <c r="QV112" s="43"/>
      <c r="QW112" s="43"/>
      <c r="QX112" s="43"/>
      <c r="QY112" s="43"/>
      <c r="QZ112" s="43"/>
      <c r="RA112" s="43"/>
      <c r="RB112" s="43"/>
      <c r="RC112" s="43"/>
      <c r="RD112" s="43"/>
      <c r="RE112" s="43"/>
      <c r="RF112" s="43"/>
      <c r="RG112" s="43"/>
      <c r="RH112" s="43"/>
      <c r="RI112" s="43"/>
      <c r="RJ112" s="43"/>
      <c r="RK112" s="43"/>
      <c r="RL112" s="43"/>
      <c r="RM112" s="43"/>
      <c r="RN112" s="43"/>
      <c r="RO112" s="43"/>
      <c r="RP112" s="43"/>
      <c r="RQ112" s="43"/>
      <c r="RR112" s="43"/>
      <c r="RS112" s="43"/>
      <c r="RT112" s="43"/>
      <c r="RU112" s="43"/>
      <c r="RV112" s="43"/>
      <c r="RW112" s="43"/>
      <c r="RX112" s="43"/>
      <c r="RY112" s="43"/>
      <c r="RZ112" s="43"/>
      <c r="SA112" s="43"/>
      <c r="SB112" s="43"/>
      <c r="SC112" s="43"/>
      <c r="SD112" s="43"/>
      <c r="SE112" s="43"/>
      <c r="SF112" s="43"/>
      <c r="SG112" s="43"/>
      <c r="SH112" s="43"/>
      <c r="SI112" s="43"/>
      <c r="SJ112" s="43"/>
      <c r="SK112" s="43"/>
      <c r="SL112" s="43"/>
      <c r="SM112" s="43"/>
      <c r="SN112" s="43"/>
      <c r="SO112" s="43"/>
      <c r="SP112" s="43"/>
      <c r="SQ112" s="43"/>
      <c r="SR112" s="43"/>
      <c r="SS112" s="43"/>
      <c r="ST112" s="43"/>
      <c r="SU112" s="43"/>
      <c r="SV112" s="43"/>
      <c r="SW112" s="43"/>
      <c r="SX112" s="43"/>
      <c r="SY112" s="43"/>
      <c r="SZ112" s="43"/>
      <c r="TA112" s="43"/>
      <c r="TB112" s="43"/>
      <c r="TC112" s="43"/>
      <c r="TD112" s="43"/>
      <c r="TE112" s="43"/>
      <c r="TF112" s="43"/>
      <c r="TG112" s="43"/>
      <c r="TH112" s="43"/>
      <c r="TI112" s="43"/>
      <c r="TJ112" s="43"/>
      <c r="TK112" s="43"/>
      <c r="TL112" s="43"/>
      <c r="TM112" s="43"/>
      <c r="TN112" s="43"/>
      <c r="TO112" s="43"/>
      <c r="TP112" s="43"/>
      <c r="TQ112" s="43"/>
      <c r="TR112" s="43"/>
      <c r="TS112" s="43"/>
      <c r="TT112" s="43"/>
      <c r="TU112" s="43"/>
      <c r="TV112" s="43"/>
      <c r="TW112" s="43"/>
      <c r="TX112" s="43"/>
      <c r="TY112" s="43"/>
      <c r="TZ112" s="43"/>
      <c r="UA112" s="43"/>
      <c r="UB112" s="43"/>
      <c r="UC112" s="43"/>
      <c r="UD112" s="43"/>
      <c r="UE112" s="43"/>
      <c r="UF112" s="43"/>
      <c r="UG112" s="43"/>
      <c r="UH112" s="43"/>
      <c r="UI112" s="43"/>
      <c r="UJ112" s="43"/>
      <c r="UK112" s="43"/>
      <c r="UL112" s="43"/>
      <c r="UM112" s="43"/>
      <c r="UN112" s="43"/>
      <c r="UO112" s="43"/>
      <c r="UP112" s="43"/>
      <c r="UQ112" s="43"/>
      <c r="UR112" s="43"/>
      <c r="US112" s="43"/>
      <c r="UT112" s="43"/>
      <c r="UU112" s="43"/>
      <c r="UV112" s="43"/>
      <c r="UW112" s="43"/>
      <c r="UX112" s="43"/>
      <c r="UY112" s="43"/>
      <c r="UZ112" s="43"/>
      <c r="VA112" s="43"/>
      <c r="VB112" s="43"/>
      <c r="VC112" s="43"/>
      <c r="VD112" s="43"/>
      <c r="VE112" s="43"/>
      <c r="VF112" s="43"/>
      <c r="VG112" s="43"/>
      <c r="VH112" s="43"/>
      <c r="VI112" s="43"/>
      <c r="VJ112" s="43"/>
      <c r="VK112" s="43"/>
      <c r="VL112" s="43"/>
      <c r="VM112" s="43"/>
      <c r="VN112" s="43"/>
      <c r="VO112" s="43"/>
      <c r="VP112" s="43"/>
      <c r="VQ112" s="43"/>
      <c r="VR112" s="43"/>
      <c r="VS112" s="43"/>
      <c r="VT112" s="43"/>
      <c r="VU112" s="43"/>
      <c r="VV112" s="43"/>
      <c r="VW112" s="43"/>
      <c r="VX112" s="43"/>
      <c r="VY112" s="43"/>
      <c r="VZ112" s="43"/>
      <c r="WA112" s="43"/>
      <c r="WB112" s="43"/>
      <c r="WC112" s="43"/>
      <c r="WD112" s="43"/>
      <c r="WE112" s="43"/>
      <c r="WF112" s="43"/>
      <c r="WG112" s="43"/>
      <c r="WH112" s="43"/>
      <c r="WI112" s="43"/>
      <c r="WJ112" s="43"/>
      <c r="WK112" s="43"/>
      <c r="WL112" s="43"/>
      <c r="WM112" s="43"/>
      <c r="WN112" s="43"/>
      <c r="WO112" s="43"/>
      <c r="WP112" s="43"/>
      <c r="WQ112" s="43"/>
      <c r="WR112" s="43"/>
      <c r="WS112" s="43"/>
      <c r="WT112" s="43"/>
      <c r="WU112" s="43"/>
      <c r="WV112" s="43"/>
      <c r="WW112" s="43"/>
      <c r="WX112" s="43"/>
      <c r="WY112" s="43"/>
      <c r="WZ112" s="43"/>
      <c r="XA112" s="43"/>
      <c r="XB112" s="43"/>
      <c r="XC112" s="43"/>
      <c r="XD112" s="43"/>
      <c r="XE112" s="43"/>
      <c r="XF112" s="43"/>
      <c r="XG112" s="43"/>
      <c r="XH112" s="43"/>
      <c r="XI112" s="43"/>
      <c r="XJ112" s="43"/>
      <c r="XK112" s="43"/>
      <c r="XL112" s="43"/>
      <c r="XM112" s="43"/>
      <c r="XN112" s="43"/>
      <c r="XO112" s="43"/>
      <c r="XP112" s="43"/>
      <c r="XQ112" s="43"/>
      <c r="XR112" s="43"/>
      <c r="XS112" s="43"/>
      <c r="XT112" s="43"/>
      <c r="XU112" s="43"/>
      <c r="XV112" s="43"/>
      <c r="XW112" s="43"/>
      <c r="XX112" s="43"/>
      <c r="XY112" s="43"/>
      <c r="XZ112" s="43"/>
      <c r="YA112" s="43"/>
      <c r="YB112" s="43"/>
      <c r="YC112" s="43"/>
      <c r="YD112" s="43"/>
      <c r="YE112" s="43"/>
      <c r="YF112" s="43"/>
      <c r="YG112" s="43"/>
      <c r="YH112" s="43"/>
      <c r="YI112" s="43"/>
      <c r="YJ112" s="43"/>
      <c r="YK112" s="43"/>
      <c r="YL112" s="43"/>
      <c r="YM112" s="43"/>
      <c r="YN112" s="43"/>
      <c r="YO112" s="43"/>
      <c r="YP112" s="43"/>
      <c r="YQ112" s="43"/>
      <c r="YR112" s="43"/>
      <c r="YS112" s="43"/>
      <c r="YT112" s="43"/>
      <c r="YU112" s="43"/>
      <c r="YV112" s="43"/>
      <c r="YW112" s="43"/>
      <c r="YX112" s="43"/>
      <c r="YY112" s="43"/>
      <c r="YZ112" s="43"/>
      <c r="ZA112" s="43"/>
      <c r="ZB112" s="43"/>
      <c r="ZC112" s="43"/>
      <c r="ZD112" s="43"/>
      <c r="ZE112" s="43"/>
      <c r="ZF112" s="43"/>
      <c r="ZG112" s="43"/>
      <c r="ZH112" s="43"/>
      <c r="ZI112" s="43"/>
      <c r="ZJ112" s="43"/>
      <c r="ZK112" s="43"/>
      <c r="ZL112" s="43"/>
      <c r="ZM112" s="43"/>
      <c r="ZN112" s="43"/>
      <c r="ZO112" s="43"/>
      <c r="ZP112" s="43"/>
      <c r="ZQ112" s="43"/>
      <c r="ZR112" s="43"/>
      <c r="ZS112" s="43"/>
      <c r="ZT112" s="43"/>
      <c r="ZU112" s="43"/>
      <c r="ZV112" s="43"/>
      <c r="ZW112" s="43"/>
      <c r="ZX112" s="43"/>
      <c r="ZY112" s="43"/>
      <c r="ZZ112" s="43"/>
      <c r="AAA112" s="43"/>
      <c r="AAB112" s="43"/>
      <c r="AAC112" s="43"/>
      <c r="AAD112" s="43"/>
      <c r="AAE112" s="43"/>
      <c r="AAF112" s="43"/>
      <c r="AAG112" s="43"/>
      <c r="AAH112" s="43"/>
      <c r="AAI112" s="43"/>
      <c r="AAJ112" s="43"/>
      <c r="AAK112" s="43"/>
      <c r="AAL112" s="43"/>
      <c r="AAM112" s="43"/>
      <c r="AAN112" s="43"/>
      <c r="AAO112" s="43"/>
      <c r="AAP112" s="43"/>
      <c r="AAQ112" s="43"/>
      <c r="AAR112" s="43"/>
      <c r="AAS112" s="43"/>
      <c r="AAT112" s="43"/>
      <c r="AAU112" s="43"/>
      <c r="AAV112" s="43"/>
      <c r="AAW112" s="43"/>
      <c r="AAX112" s="43"/>
      <c r="AAY112" s="43"/>
      <c r="AAZ112" s="43"/>
      <c r="ABA112" s="43"/>
      <c r="ABB112" s="43"/>
      <c r="ABC112" s="43"/>
      <c r="ABD112" s="43"/>
      <c r="ABE112" s="43"/>
      <c r="ABF112" s="43"/>
      <c r="ABG112" s="43"/>
      <c r="ABH112" s="43"/>
      <c r="ABI112" s="43"/>
      <c r="ABJ112" s="43"/>
      <c r="ABK112" s="43"/>
      <c r="ABL112" s="43"/>
      <c r="ABM112" s="43"/>
      <c r="ABN112" s="43"/>
      <c r="ABO112" s="43"/>
      <c r="ABP112" s="43"/>
      <c r="ABQ112" s="43"/>
      <c r="ABR112" s="43"/>
      <c r="ABS112" s="43"/>
      <c r="ABT112" s="43"/>
      <c r="ABU112" s="43"/>
      <c r="ABV112" s="43"/>
      <c r="ABW112" s="43"/>
      <c r="ABX112" s="43"/>
      <c r="ABY112" s="43"/>
      <c r="ABZ112" s="43"/>
      <c r="ACA112" s="43"/>
      <c r="ACB112" s="43"/>
      <c r="ACC112" s="43"/>
      <c r="ACD112" s="43"/>
      <c r="ACE112" s="43"/>
      <c r="ACF112" s="43"/>
      <c r="ACG112" s="43"/>
      <c r="ACH112" s="43"/>
      <c r="ACI112" s="43"/>
      <c r="ACJ112" s="43"/>
      <c r="ACK112" s="43"/>
      <c r="ACL112" s="43"/>
      <c r="ACM112" s="43"/>
      <c r="ACN112" s="43"/>
      <c r="ACO112" s="43"/>
      <c r="ACP112" s="43"/>
      <c r="ACQ112" s="43"/>
      <c r="ACR112" s="43"/>
      <c r="ACS112" s="43"/>
      <c r="ACT112" s="43"/>
      <c r="ACU112" s="43"/>
      <c r="ACV112" s="43"/>
      <c r="ACW112" s="43"/>
      <c r="ACX112" s="43"/>
      <c r="ACY112" s="43"/>
      <c r="ACZ112" s="43"/>
      <c r="ADA112" s="43"/>
      <c r="ADB112" s="43"/>
      <c r="ADC112" s="43"/>
      <c r="ADD112" s="43"/>
      <c r="ADE112" s="43"/>
      <c r="ADF112" s="43"/>
      <c r="ADG112" s="43"/>
      <c r="ADH112" s="43"/>
      <c r="ADI112" s="43"/>
      <c r="ADJ112" s="43"/>
      <c r="ADK112" s="43"/>
      <c r="ADL112" s="43"/>
      <c r="ADM112" s="43"/>
      <c r="ADN112" s="43"/>
      <c r="ADO112" s="43"/>
      <c r="ADP112" s="43"/>
      <c r="ADQ112" s="43"/>
      <c r="ADR112" s="43"/>
      <c r="ADS112" s="43"/>
      <c r="ADT112" s="43"/>
      <c r="ADU112" s="43"/>
      <c r="ADV112" s="43"/>
      <c r="ADW112" s="43"/>
      <c r="ADX112" s="43"/>
      <c r="ADY112" s="43"/>
      <c r="ADZ112" s="43"/>
      <c r="AEA112" s="43"/>
      <c r="AEB112" s="43"/>
      <c r="AEC112" s="43"/>
      <c r="AED112" s="43"/>
      <c r="AEE112" s="43"/>
      <c r="AEF112" s="43"/>
      <c r="AEG112" s="43"/>
      <c r="AEH112" s="43"/>
      <c r="AEI112" s="43"/>
      <c r="AEJ112" s="43"/>
      <c r="AEK112" s="43"/>
      <c r="AEL112" s="43"/>
      <c r="AEM112" s="43"/>
      <c r="AEN112" s="43"/>
      <c r="AEO112" s="43"/>
      <c r="AEP112" s="43"/>
      <c r="AEQ112" s="43"/>
      <c r="AER112" s="43"/>
      <c r="AES112" s="43"/>
      <c r="AET112" s="43"/>
      <c r="AEU112" s="43"/>
      <c r="AEV112" s="43"/>
      <c r="AEW112" s="43"/>
      <c r="AEX112" s="43"/>
      <c r="AEY112" s="43"/>
      <c r="AEZ112" s="43"/>
      <c r="AFA112" s="43"/>
      <c r="AFB112" s="43"/>
      <c r="AFC112" s="43"/>
      <c r="AFD112" s="43"/>
      <c r="AFE112" s="43"/>
      <c r="AFF112" s="43"/>
      <c r="AFG112" s="43"/>
      <c r="AFH112" s="43"/>
      <c r="AFI112" s="43"/>
      <c r="AFJ112" s="43"/>
      <c r="AFK112" s="43"/>
      <c r="AFL112" s="43"/>
      <c r="AFM112" s="43"/>
      <c r="AFN112" s="43"/>
      <c r="AFO112" s="43"/>
      <c r="AFP112" s="43"/>
      <c r="AFQ112" s="43"/>
      <c r="AFR112" s="43"/>
      <c r="AFS112" s="43"/>
      <c r="AFT112" s="43"/>
      <c r="AFU112" s="43"/>
      <c r="AFV112" s="43"/>
      <c r="AFW112" s="43"/>
      <c r="AFX112" s="43"/>
      <c r="AFY112" s="43"/>
      <c r="AFZ112" s="43"/>
      <c r="AGA112" s="43"/>
      <c r="AGB112" s="43"/>
      <c r="AGC112" s="43"/>
      <c r="AGD112" s="43"/>
      <c r="AGE112" s="43"/>
      <c r="AGF112" s="43"/>
      <c r="AGG112" s="43"/>
      <c r="AGH112" s="43"/>
      <c r="AGI112" s="43"/>
      <c r="AGJ112" s="43"/>
      <c r="AGK112" s="43"/>
      <c r="AGL112" s="43"/>
      <c r="AGM112" s="43"/>
      <c r="AGN112" s="43"/>
      <c r="AGO112" s="43"/>
      <c r="AGP112" s="43"/>
      <c r="AGQ112" s="43"/>
      <c r="AGR112" s="43"/>
      <c r="AGS112" s="43"/>
      <c r="AGT112" s="43"/>
      <c r="AGU112" s="43"/>
      <c r="AGV112" s="43"/>
      <c r="AGW112" s="43"/>
      <c r="AGX112" s="43"/>
      <c r="AGY112" s="43"/>
      <c r="AGZ112" s="43"/>
      <c r="AHA112" s="43"/>
      <c r="AHB112" s="43"/>
      <c r="AHC112" s="43"/>
      <c r="AHD112" s="43"/>
      <c r="AHE112" s="43"/>
      <c r="AHF112" s="43"/>
      <c r="AHG112" s="43"/>
      <c r="AHH112" s="43"/>
      <c r="AHI112" s="43"/>
      <c r="AHJ112" s="43"/>
      <c r="AHK112" s="43"/>
      <c r="AHL112" s="43"/>
      <c r="AHM112" s="43"/>
      <c r="AHN112" s="43"/>
      <c r="AHO112" s="43"/>
      <c r="AHP112" s="43"/>
      <c r="AHQ112" s="43"/>
      <c r="AHR112" s="43"/>
      <c r="AHS112" s="43"/>
      <c r="AHT112" s="43"/>
      <c r="AHU112" s="43"/>
      <c r="AHV112" s="43"/>
      <c r="AHW112" s="43"/>
      <c r="AHX112" s="43"/>
      <c r="AHY112" s="43"/>
      <c r="AHZ112" s="43"/>
      <c r="AIA112" s="43"/>
      <c r="AIB112" s="43"/>
      <c r="AIC112" s="43"/>
      <c r="AID112" s="43"/>
      <c r="AIE112" s="43"/>
      <c r="AIF112" s="43"/>
      <c r="AIG112" s="43"/>
      <c r="AIH112" s="43"/>
      <c r="AII112" s="43"/>
      <c r="AIJ112" s="43"/>
      <c r="AIK112" s="43"/>
      <c r="AIL112" s="43"/>
      <c r="AIM112" s="43"/>
      <c r="AIN112" s="43"/>
      <c r="AIO112" s="43"/>
      <c r="AIP112" s="43"/>
      <c r="AIQ112" s="43"/>
      <c r="AIR112" s="43"/>
      <c r="AIS112" s="43"/>
      <c r="AIT112" s="43"/>
      <c r="AIU112" s="43"/>
      <c r="AIV112" s="43"/>
      <c r="AIW112" s="43"/>
      <c r="AIX112" s="43"/>
      <c r="AIY112" s="43"/>
      <c r="AIZ112" s="43"/>
      <c r="AJA112" s="43"/>
      <c r="AJB112" s="43"/>
      <c r="AJC112" s="43"/>
      <c r="AJD112" s="43"/>
      <c r="AJE112" s="43"/>
      <c r="AJF112" s="43"/>
      <c r="AJG112" s="43"/>
      <c r="AJH112" s="43"/>
      <c r="AJI112" s="43"/>
      <c r="AJJ112" s="43"/>
      <c r="AJK112" s="43"/>
      <c r="AJL112" s="43"/>
      <c r="AJM112" s="43"/>
      <c r="AJN112" s="43"/>
      <c r="AJO112" s="43"/>
      <c r="AJP112" s="43"/>
      <c r="AJQ112" s="43"/>
      <c r="AJR112" s="43"/>
      <c r="AJS112" s="43"/>
      <c r="AJT112" s="43"/>
      <c r="AJU112" s="43"/>
      <c r="AJV112" s="43"/>
      <c r="AJW112" s="43"/>
      <c r="AJX112" s="43"/>
      <c r="AJY112" s="43"/>
      <c r="AJZ112" s="43"/>
      <c r="AKA112" s="43"/>
      <c r="AKB112" s="43"/>
      <c r="AKC112" s="43"/>
      <c r="AKD112" s="43"/>
      <c r="AKE112" s="43"/>
      <c r="AKF112" s="43"/>
      <c r="AKG112" s="43"/>
      <c r="AKH112" s="43"/>
      <c r="AKI112" s="43"/>
      <c r="AKJ112" s="43"/>
      <c r="AKK112" s="43"/>
      <c r="AKL112" s="43"/>
      <c r="AKM112" s="43"/>
      <c r="AKN112" s="43"/>
      <c r="AKO112" s="43"/>
      <c r="AKP112" s="43"/>
      <c r="AKQ112" s="43"/>
      <c r="AKR112" s="43"/>
      <c r="AKS112" s="43"/>
      <c r="AKT112" s="43"/>
      <c r="AKU112" s="43"/>
      <c r="AKV112" s="43"/>
      <c r="AKW112" s="43"/>
      <c r="AKX112" s="43"/>
      <c r="AKY112" s="43"/>
      <c r="AKZ112" s="43"/>
      <c r="ALA112" s="43"/>
      <c r="ALB112" s="43"/>
      <c r="ALC112" s="43"/>
      <c r="ALD112" s="43"/>
      <c r="ALE112" s="43"/>
      <c r="ALF112" s="43"/>
      <c r="ALG112" s="43"/>
      <c r="ALH112" s="43"/>
      <c r="ALI112" s="43"/>
      <c r="ALJ112" s="43"/>
      <c r="ALK112" s="43"/>
      <c r="ALL112" s="43"/>
      <c r="ALM112" s="43"/>
      <c r="ALN112" s="43"/>
      <c r="ALO112" s="43"/>
      <c r="ALP112" s="43"/>
      <c r="ALQ112" s="43"/>
      <c r="ALR112" s="43"/>
      <c r="ALS112" s="43"/>
      <c r="ALT112" s="43"/>
      <c r="ALU112" s="43"/>
      <c r="ALV112" s="43"/>
      <c r="ALW112" s="43"/>
      <c r="ALX112" s="43"/>
      <c r="ALY112" s="43"/>
      <c r="ALZ112" s="43"/>
      <c r="AMA112" s="43"/>
      <c r="AMB112" s="43"/>
      <c r="AMC112" s="43"/>
      <c r="AMD112" s="43"/>
      <c r="AME112" s="43"/>
      <c r="AMF112" s="43"/>
      <c r="AMG112" s="43"/>
      <c r="AMH112" s="43"/>
      <c r="AMI112" s="43"/>
      <c r="AMJ112" s="43"/>
      <c r="AMK112" s="43"/>
      <c r="AML112" s="43"/>
      <c r="AMM112" s="43"/>
      <c r="AMN112" s="43"/>
      <c r="AMO112" s="43"/>
      <c r="AMP112" s="43"/>
      <c r="AMQ112" s="43"/>
      <c r="AMR112" s="43"/>
      <c r="AMS112" s="43"/>
      <c r="AMT112" s="43"/>
      <c r="AMU112" s="43"/>
      <c r="AMV112" s="43"/>
      <c r="AMW112" s="43"/>
      <c r="AMX112" s="43"/>
      <c r="AMY112" s="43"/>
      <c r="AMZ112" s="43"/>
      <c r="ANA112" s="43"/>
      <c r="ANB112" s="43"/>
      <c r="ANC112" s="43"/>
      <c r="AND112" s="43"/>
      <c r="ANE112" s="43"/>
      <c r="ANF112" s="43"/>
      <c r="ANG112" s="43"/>
      <c r="ANH112" s="43"/>
      <c r="ANI112" s="43"/>
      <c r="ANJ112" s="43"/>
      <c r="ANK112" s="43"/>
      <c r="ANL112" s="43"/>
      <c r="ANM112" s="43"/>
      <c r="ANN112" s="43"/>
      <c r="ANO112" s="43"/>
      <c r="ANP112" s="43"/>
      <c r="ANQ112" s="43"/>
      <c r="ANR112" s="43"/>
      <c r="ANS112" s="43"/>
      <c r="ANT112" s="43"/>
      <c r="ANU112" s="43"/>
      <c r="ANV112" s="43"/>
      <c r="ANW112" s="43"/>
      <c r="ANX112" s="43"/>
      <c r="ANY112" s="43"/>
      <c r="ANZ112" s="43"/>
      <c r="AOA112" s="43"/>
      <c r="AOB112" s="43"/>
      <c r="AOC112" s="43"/>
      <c r="AOD112" s="43"/>
      <c r="AOE112" s="43"/>
      <c r="AOF112" s="43"/>
      <c r="AOG112" s="43"/>
      <c r="AOH112" s="43"/>
      <c r="AOI112" s="43"/>
      <c r="AOJ112" s="43"/>
      <c r="AOK112" s="43"/>
      <c r="AOL112" s="43"/>
      <c r="AOM112" s="43"/>
      <c r="AON112" s="43"/>
      <c r="AOO112" s="43"/>
      <c r="AOP112" s="43"/>
      <c r="AOQ112" s="43"/>
      <c r="AOR112" s="43"/>
      <c r="AOS112" s="43"/>
      <c r="AOT112" s="43"/>
      <c r="AOU112" s="43"/>
      <c r="AOV112" s="43"/>
      <c r="AOW112" s="43"/>
      <c r="AOX112" s="43"/>
      <c r="AOY112" s="43"/>
      <c r="AOZ112" s="43"/>
      <c r="APA112" s="43"/>
      <c r="APB112" s="43"/>
      <c r="APC112" s="43"/>
      <c r="APD112" s="43"/>
      <c r="APE112" s="43"/>
      <c r="APF112" s="43"/>
      <c r="APG112" s="43"/>
      <c r="APH112" s="43"/>
      <c r="API112" s="43"/>
      <c r="APJ112" s="43"/>
      <c r="APK112" s="43"/>
      <c r="APL112" s="43"/>
      <c r="APM112" s="43"/>
      <c r="APN112" s="43"/>
      <c r="APO112" s="43"/>
      <c r="APP112" s="43"/>
      <c r="APQ112" s="43"/>
      <c r="APR112" s="43"/>
      <c r="APS112" s="43"/>
      <c r="APT112" s="43"/>
      <c r="APU112" s="43"/>
      <c r="APV112" s="43"/>
      <c r="APW112" s="43"/>
      <c r="APX112" s="43"/>
      <c r="APY112" s="43"/>
      <c r="APZ112" s="43"/>
      <c r="AQA112" s="43"/>
      <c r="AQB112" s="43"/>
      <c r="AQC112" s="43"/>
      <c r="AQD112" s="43"/>
      <c r="AQE112" s="43"/>
      <c r="AQF112" s="43"/>
      <c r="AQG112" s="43"/>
      <c r="AQH112" s="43"/>
      <c r="AQI112" s="43"/>
      <c r="AQJ112" s="43"/>
      <c r="AQK112" s="43"/>
      <c r="AQL112" s="43"/>
      <c r="AQM112" s="43"/>
      <c r="AQN112" s="43"/>
      <c r="AQO112" s="43"/>
      <c r="AQP112" s="43"/>
      <c r="AQQ112" s="43"/>
      <c r="AQR112" s="43"/>
      <c r="AQS112" s="43"/>
      <c r="AQT112" s="43"/>
      <c r="AQU112" s="43"/>
      <c r="AQV112" s="43"/>
      <c r="AQW112" s="43"/>
      <c r="AQX112" s="43"/>
      <c r="AQY112" s="43"/>
      <c r="AQZ112" s="43"/>
      <c r="ARA112" s="43"/>
      <c r="ARB112" s="43"/>
      <c r="ARC112" s="43"/>
      <c r="ARD112" s="43"/>
      <c r="ARE112" s="43"/>
      <c r="ARF112" s="43"/>
      <c r="ARG112" s="43"/>
      <c r="ARH112" s="43"/>
      <c r="ARI112" s="43"/>
      <c r="ARJ112" s="43"/>
      <c r="ARK112" s="43"/>
      <c r="ARL112" s="43"/>
      <c r="ARM112" s="43"/>
      <c r="ARN112" s="43"/>
      <c r="ARO112" s="43"/>
      <c r="ARP112" s="43"/>
      <c r="ARQ112" s="43"/>
      <c r="ARR112" s="43"/>
      <c r="ARS112" s="43"/>
      <c r="ART112" s="43"/>
      <c r="ARU112" s="43"/>
      <c r="ARV112" s="43"/>
      <c r="ARW112" s="43"/>
      <c r="ARX112" s="43"/>
      <c r="ARY112" s="43"/>
      <c r="ARZ112" s="43"/>
      <c r="ASA112" s="43"/>
      <c r="ASB112" s="43"/>
      <c r="ASC112" s="43"/>
      <c r="ASD112" s="43"/>
      <c r="ASE112" s="43"/>
      <c r="ASF112" s="43"/>
      <c r="ASG112" s="43"/>
      <c r="ASH112" s="43"/>
      <c r="ASI112" s="43"/>
      <c r="ASJ112" s="43"/>
      <c r="ASK112" s="43"/>
      <c r="ASL112" s="43"/>
      <c r="ASM112" s="43"/>
      <c r="ASN112" s="43"/>
      <c r="ASO112" s="43"/>
      <c r="ASP112" s="43"/>
      <c r="ASQ112" s="43"/>
      <c r="ASR112" s="43"/>
      <c r="ASS112" s="43"/>
      <c r="AST112" s="43"/>
      <c r="ASU112" s="43"/>
      <c r="ASV112" s="43"/>
      <c r="ASW112" s="43"/>
      <c r="ASX112" s="43"/>
      <c r="ASY112" s="43"/>
      <c r="ASZ112" s="43"/>
      <c r="ATA112" s="43"/>
      <c r="ATB112" s="43"/>
      <c r="ATC112" s="43"/>
      <c r="ATD112" s="43"/>
      <c r="ATE112" s="43"/>
      <c r="ATF112" s="43"/>
      <c r="ATG112" s="43"/>
      <c r="ATH112" s="43"/>
      <c r="ATI112" s="43"/>
      <c r="ATJ112" s="43"/>
      <c r="ATK112" s="43"/>
      <c r="ATL112" s="43"/>
      <c r="ATM112" s="43"/>
      <c r="ATN112" s="43"/>
      <c r="ATO112" s="43"/>
      <c r="ATP112" s="43"/>
      <c r="ATQ112" s="43"/>
      <c r="ATR112" s="43"/>
      <c r="ATS112" s="43"/>
      <c r="ATT112" s="43"/>
      <c r="ATU112" s="43"/>
      <c r="ATV112" s="43"/>
      <c r="ATW112" s="43"/>
      <c r="ATX112" s="43"/>
      <c r="ATY112" s="43"/>
      <c r="ATZ112" s="43"/>
      <c r="AUA112" s="43"/>
      <c r="AUB112" s="43"/>
      <c r="AUC112" s="43"/>
      <c r="AUD112" s="43"/>
      <c r="AUE112" s="43"/>
      <c r="AUF112" s="43"/>
      <c r="AUG112" s="43"/>
      <c r="AUH112" s="43"/>
      <c r="AUI112" s="43"/>
      <c r="AUJ112" s="43"/>
      <c r="AUK112" s="43"/>
      <c r="AUL112" s="43"/>
      <c r="AUM112" s="43"/>
      <c r="AUN112" s="43"/>
      <c r="AUO112" s="43"/>
      <c r="AUP112" s="43"/>
      <c r="AUQ112" s="43"/>
      <c r="AUR112" s="43"/>
      <c r="AUS112" s="43"/>
      <c r="AUT112" s="43"/>
      <c r="AUU112" s="43"/>
      <c r="AUV112" s="43"/>
      <c r="AUW112" s="43"/>
      <c r="AUX112" s="43"/>
      <c r="AUY112" s="43"/>
      <c r="AUZ112" s="43"/>
      <c r="AVA112" s="43"/>
      <c r="AVB112" s="43"/>
      <c r="AVC112" s="43"/>
      <c r="AVD112" s="43"/>
      <c r="AVE112" s="43"/>
      <c r="AVF112" s="43"/>
      <c r="AVG112" s="43"/>
      <c r="AVH112" s="43"/>
      <c r="AVI112" s="43"/>
      <c r="AVJ112" s="43"/>
      <c r="AVK112" s="43"/>
      <c r="AVL112" s="43"/>
      <c r="AVM112" s="43"/>
      <c r="AVN112" s="43"/>
      <c r="AVO112" s="43"/>
      <c r="AVP112" s="43"/>
      <c r="AVQ112" s="43"/>
      <c r="AVR112" s="43"/>
      <c r="AVS112" s="43"/>
      <c r="AVT112" s="43"/>
      <c r="AVU112" s="43"/>
      <c r="AVV112" s="43"/>
      <c r="AVW112" s="43"/>
      <c r="AVX112" s="43"/>
      <c r="AVY112" s="43"/>
      <c r="AVZ112" s="43"/>
      <c r="AWA112" s="43"/>
      <c r="AWB112" s="43"/>
      <c r="AWC112" s="43"/>
      <c r="AWD112" s="43"/>
      <c r="AWE112" s="43"/>
      <c r="AWF112" s="43"/>
      <c r="AWG112" s="43"/>
      <c r="AWH112" s="43"/>
      <c r="AWI112" s="43"/>
      <c r="AWJ112" s="43"/>
      <c r="AWK112" s="43"/>
      <c r="AWL112" s="43"/>
      <c r="AWM112" s="43"/>
      <c r="AWN112" s="43"/>
      <c r="AWO112" s="43"/>
      <c r="AWP112" s="43"/>
      <c r="AWQ112" s="43"/>
      <c r="AWR112" s="43"/>
      <c r="AWS112" s="43"/>
      <c r="AWT112" s="43"/>
      <c r="AWU112" s="43"/>
      <c r="AWV112" s="43"/>
      <c r="AWW112" s="43"/>
      <c r="AWX112" s="43"/>
      <c r="AWY112" s="43"/>
      <c r="AWZ112" s="43"/>
      <c r="AXA112" s="43"/>
      <c r="AXB112" s="43"/>
      <c r="AXC112" s="43"/>
      <c r="AXD112" s="43"/>
      <c r="AXE112" s="43"/>
      <c r="AXF112" s="43"/>
      <c r="AXG112" s="43"/>
      <c r="AXH112" s="43"/>
      <c r="AXI112" s="43"/>
      <c r="AXJ112" s="43"/>
      <c r="AXK112" s="43"/>
      <c r="AXL112" s="43"/>
      <c r="AXM112" s="43"/>
      <c r="AXN112" s="43"/>
      <c r="AXO112" s="43"/>
      <c r="AXP112" s="43"/>
      <c r="AXQ112" s="43"/>
      <c r="AXR112" s="43"/>
      <c r="AXS112" s="43"/>
      <c r="AXT112" s="43"/>
      <c r="AXU112" s="43"/>
      <c r="AXV112" s="43"/>
      <c r="AXW112" s="43"/>
      <c r="AXX112" s="43"/>
      <c r="AXY112" s="43"/>
      <c r="AXZ112" s="43"/>
      <c r="AYA112" s="43"/>
      <c r="AYB112" s="43"/>
      <c r="AYC112" s="43"/>
      <c r="AYD112" s="43"/>
      <c r="AYE112" s="43"/>
      <c r="AYF112" s="43"/>
      <c r="AYG112" s="43"/>
      <c r="AYH112" s="43"/>
      <c r="AYI112" s="43"/>
      <c r="AYJ112" s="43"/>
      <c r="AYK112" s="43"/>
      <c r="AYL112" s="43"/>
      <c r="AYM112" s="43"/>
      <c r="AYN112" s="43"/>
      <c r="AYO112" s="43"/>
      <c r="AYP112" s="43"/>
      <c r="AYQ112" s="43"/>
      <c r="AYR112" s="43"/>
      <c r="AYS112" s="43"/>
      <c r="AYT112" s="43"/>
      <c r="AYU112" s="43"/>
      <c r="AYV112" s="43"/>
      <c r="AYW112" s="43"/>
      <c r="AYX112" s="43"/>
      <c r="AYY112" s="43"/>
      <c r="AYZ112" s="43"/>
      <c r="AZA112" s="43"/>
      <c r="AZB112" s="43"/>
      <c r="AZC112" s="43"/>
      <c r="AZD112" s="43"/>
      <c r="AZE112" s="43"/>
      <c r="AZF112" s="43"/>
      <c r="AZG112" s="43"/>
      <c r="AZH112" s="43"/>
      <c r="AZI112" s="43"/>
      <c r="AZJ112" s="43"/>
      <c r="AZK112" s="43"/>
      <c r="AZL112" s="43"/>
      <c r="AZM112" s="43"/>
      <c r="AZN112" s="43"/>
      <c r="AZO112" s="43"/>
      <c r="AZP112" s="43"/>
      <c r="AZQ112" s="43"/>
      <c r="AZR112" s="43"/>
      <c r="AZS112" s="43"/>
      <c r="AZT112" s="43"/>
      <c r="AZU112" s="43"/>
      <c r="AZV112" s="43"/>
      <c r="AZW112" s="43"/>
      <c r="AZX112" s="43"/>
      <c r="AZY112" s="43"/>
      <c r="AZZ112" s="43"/>
      <c r="BAA112" s="43"/>
      <c r="BAB112" s="43"/>
      <c r="BAC112" s="43"/>
      <c r="BAD112" s="43"/>
      <c r="BAE112" s="43"/>
      <c r="BAF112" s="43"/>
      <c r="BAG112" s="43"/>
      <c r="BAH112" s="43"/>
      <c r="BAI112" s="43"/>
      <c r="BAJ112" s="43"/>
      <c r="BAK112" s="43"/>
      <c r="BAL112" s="43"/>
      <c r="BAM112" s="43"/>
      <c r="BAN112" s="43"/>
      <c r="BAO112" s="43"/>
      <c r="BAP112" s="43"/>
      <c r="BAQ112" s="43"/>
      <c r="BAR112" s="43"/>
      <c r="BAS112" s="43"/>
      <c r="BAT112" s="43"/>
      <c r="BAU112" s="43"/>
      <c r="BAV112" s="43"/>
      <c r="BAW112" s="43"/>
      <c r="BAX112" s="43"/>
      <c r="BAY112" s="43"/>
      <c r="BAZ112" s="43"/>
      <c r="BBA112" s="43"/>
      <c r="BBB112" s="43"/>
      <c r="BBC112" s="43"/>
      <c r="BBD112" s="43"/>
      <c r="BBE112" s="43"/>
      <c r="BBF112" s="43"/>
      <c r="BBG112" s="43"/>
      <c r="BBH112" s="43"/>
      <c r="BBI112" s="43"/>
      <c r="BBJ112" s="43"/>
      <c r="BBK112" s="43"/>
      <c r="BBL112" s="43"/>
      <c r="BBM112" s="43"/>
      <c r="BBN112" s="43"/>
      <c r="BBO112" s="43"/>
      <c r="BBP112" s="43"/>
      <c r="BBQ112" s="43"/>
      <c r="BBR112" s="43"/>
      <c r="BBS112" s="43"/>
      <c r="BBT112" s="43"/>
      <c r="BBU112" s="43"/>
      <c r="BBV112" s="43"/>
      <c r="BBW112" s="43"/>
      <c r="BBX112" s="43"/>
      <c r="BBY112" s="43"/>
      <c r="BBZ112" s="43"/>
      <c r="BCA112" s="43"/>
      <c r="BCB112" s="43"/>
      <c r="BCC112" s="43"/>
      <c r="BCD112" s="43"/>
      <c r="BCE112" s="43"/>
      <c r="BCF112" s="43"/>
      <c r="BCG112" s="43"/>
      <c r="BCH112" s="43"/>
      <c r="BCI112" s="43"/>
      <c r="BCJ112" s="43"/>
      <c r="BCK112" s="43"/>
      <c r="BCL112" s="43"/>
      <c r="BCM112" s="43"/>
      <c r="BCN112" s="43"/>
      <c r="BCO112" s="43"/>
      <c r="BCP112" s="43"/>
      <c r="BCQ112" s="43"/>
      <c r="BCR112" s="43"/>
      <c r="BCS112" s="43"/>
      <c r="BCT112" s="43"/>
      <c r="BCU112" s="43"/>
      <c r="BCV112" s="43"/>
      <c r="BCW112" s="43"/>
      <c r="BCX112" s="43"/>
      <c r="BCY112" s="43"/>
      <c r="BCZ112" s="43"/>
      <c r="BDA112" s="43"/>
      <c r="BDB112" s="43"/>
      <c r="BDC112" s="43"/>
      <c r="BDD112" s="43"/>
      <c r="BDE112" s="43"/>
      <c r="BDF112" s="43"/>
      <c r="BDG112" s="43"/>
      <c r="BDH112" s="43"/>
      <c r="BDI112" s="43"/>
      <c r="BDJ112" s="43"/>
      <c r="BDK112" s="43"/>
      <c r="BDL112" s="43"/>
      <c r="BDM112" s="43"/>
      <c r="BDN112" s="43"/>
      <c r="BDO112" s="43"/>
      <c r="BDP112" s="43"/>
      <c r="BDQ112" s="43"/>
      <c r="BDR112" s="43"/>
      <c r="BDS112" s="43"/>
      <c r="BDT112" s="43"/>
      <c r="BDU112" s="43"/>
      <c r="BDV112" s="43"/>
      <c r="BDW112" s="43"/>
      <c r="BDX112" s="43"/>
      <c r="BDY112" s="43"/>
      <c r="BDZ112" s="43"/>
      <c r="BEA112" s="43"/>
      <c r="BEB112" s="43"/>
      <c r="BEC112" s="43"/>
      <c r="BED112" s="43"/>
      <c r="BEE112" s="43"/>
      <c r="BEF112" s="43"/>
      <c r="BEG112" s="43"/>
      <c r="BEH112" s="43"/>
      <c r="BEI112" s="43"/>
      <c r="BEJ112" s="43"/>
      <c r="BEK112" s="43"/>
      <c r="BEL112" s="43"/>
      <c r="BEM112" s="43"/>
      <c r="BEN112" s="43"/>
      <c r="BEO112" s="43"/>
      <c r="BEP112" s="43"/>
      <c r="BEQ112" s="43"/>
      <c r="BER112" s="43"/>
      <c r="BES112" s="43"/>
      <c r="BET112" s="43"/>
      <c r="BEU112" s="43"/>
      <c r="BEV112" s="43"/>
      <c r="BEW112" s="43"/>
      <c r="BEX112" s="43"/>
      <c r="BEY112" s="43"/>
      <c r="BEZ112" s="43"/>
      <c r="BFA112" s="43"/>
      <c r="BFB112" s="43"/>
      <c r="BFC112" s="43"/>
      <c r="BFD112" s="43"/>
      <c r="BFE112" s="43"/>
      <c r="BFF112" s="43"/>
      <c r="BFG112" s="43"/>
      <c r="BFH112" s="43"/>
      <c r="BFI112" s="43"/>
      <c r="BFJ112" s="43"/>
      <c r="BFK112" s="43"/>
      <c r="BFL112" s="43"/>
      <c r="BFM112" s="43"/>
      <c r="BFN112" s="43"/>
      <c r="BFO112" s="43"/>
      <c r="BFP112" s="43"/>
      <c r="BFQ112" s="43"/>
      <c r="BFR112" s="43"/>
      <c r="BFS112" s="43"/>
      <c r="BFT112" s="43"/>
      <c r="BFU112" s="43"/>
      <c r="BFV112" s="43"/>
      <c r="BFW112" s="43"/>
      <c r="BFX112" s="43"/>
      <c r="BFY112" s="43"/>
      <c r="BFZ112" s="43"/>
      <c r="BGA112" s="43"/>
      <c r="BGB112" s="43"/>
      <c r="BGC112" s="43"/>
      <c r="BGD112" s="43"/>
      <c r="BGE112" s="43"/>
      <c r="BGF112" s="43"/>
      <c r="BGG112" s="43"/>
      <c r="BGH112" s="43"/>
      <c r="BGI112" s="43"/>
      <c r="BGJ112" s="43"/>
      <c r="BGK112" s="43"/>
      <c r="BGL112" s="43"/>
      <c r="BGM112" s="43"/>
      <c r="BGN112" s="43"/>
      <c r="BGO112" s="43"/>
      <c r="BGP112" s="43"/>
      <c r="BGQ112" s="43"/>
      <c r="BGR112" s="43"/>
      <c r="BGS112" s="43"/>
      <c r="BGT112" s="43"/>
      <c r="BGU112" s="43"/>
      <c r="BGV112" s="43"/>
      <c r="BGW112" s="43"/>
      <c r="BGX112" s="43"/>
      <c r="BGY112" s="43"/>
      <c r="BGZ112" s="43"/>
      <c r="BHA112" s="43"/>
      <c r="BHB112" s="43"/>
      <c r="BHC112" s="43"/>
      <c r="BHD112" s="43"/>
      <c r="BHE112" s="43"/>
      <c r="BHF112" s="43"/>
      <c r="BHG112" s="43"/>
      <c r="BHH112" s="43"/>
      <c r="BHI112" s="43"/>
      <c r="BHJ112" s="43"/>
      <c r="BHK112" s="43"/>
      <c r="BHL112" s="43"/>
      <c r="BHM112" s="43"/>
      <c r="BHN112" s="43"/>
      <c r="BHO112" s="43"/>
      <c r="BHP112" s="43"/>
      <c r="BHQ112" s="43"/>
      <c r="BHR112" s="43"/>
      <c r="BHS112" s="43"/>
      <c r="BHT112" s="43"/>
      <c r="BHU112" s="43"/>
      <c r="BHV112" s="43"/>
      <c r="BHW112" s="43"/>
      <c r="BHX112" s="43"/>
      <c r="BHY112" s="43"/>
      <c r="BHZ112" s="43"/>
      <c r="BIA112" s="43"/>
      <c r="BIB112" s="43"/>
      <c r="BIC112" s="43"/>
      <c r="BID112" s="43"/>
      <c r="BIE112" s="43"/>
      <c r="BIF112" s="43"/>
      <c r="BIG112" s="43"/>
      <c r="BIH112" s="43"/>
      <c r="BII112" s="43"/>
      <c r="BIJ112" s="43"/>
      <c r="BIK112" s="43"/>
      <c r="BIL112" s="43"/>
      <c r="BIM112" s="43"/>
      <c r="BIN112" s="43"/>
      <c r="BIO112" s="43"/>
      <c r="BIP112" s="43"/>
      <c r="BIQ112" s="43"/>
      <c r="BIR112" s="43"/>
      <c r="BIS112" s="43"/>
      <c r="BIT112" s="43"/>
      <c r="BIU112" s="43"/>
      <c r="BIV112" s="43"/>
      <c r="BIW112" s="43"/>
      <c r="BIX112" s="43"/>
      <c r="BIY112" s="43"/>
      <c r="BIZ112" s="43"/>
      <c r="BJA112" s="43"/>
      <c r="BJB112" s="43"/>
      <c r="BJC112" s="43"/>
      <c r="BJD112" s="43"/>
      <c r="BJE112" s="43"/>
      <c r="BJF112" s="43"/>
      <c r="BJG112" s="43"/>
      <c r="BJH112" s="43"/>
      <c r="BJI112" s="43"/>
      <c r="BJJ112" s="43"/>
      <c r="BJK112" s="43"/>
      <c r="BJL112" s="43"/>
      <c r="BJM112" s="43"/>
      <c r="BJN112" s="43"/>
      <c r="BJO112" s="43"/>
      <c r="BJP112" s="43"/>
      <c r="BJQ112" s="43"/>
      <c r="BJR112" s="43"/>
      <c r="BJS112" s="43"/>
      <c r="BJT112" s="43"/>
      <c r="BJU112" s="43"/>
      <c r="BJV112" s="43"/>
      <c r="BJW112" s="43"/>
      <c r="BJX112" s="43"/>
      <c r="BJY112" s="43"/>
      <c r="BJZ112" s="43"/>
      <c r="BKA112" s="43"/>
      <c r="BKB112" s="43"/>
      <c r="BKC112" s="43"/>
      <c r="BKD112" s="43"/>
      <c r="BKE112" s="43"/>
      <c r="BKF112" s="43"/>
      <c r="BKG112" s="43"/>
      <c r="BKH112" s="43"/>
      <c r="BKI112" s="43"/>
      <c r="BKJ112" s="43"/>
      <c r="BKK112" s="43"/>
      <c r="BKL112" s="43"/>
      <c r="BKM112" s="43"/>
      <c r="BKN112" s="43"/>
      <c r="BKO112" s="43"/>
      <c r="BKP112" s="43"/>
      <c r="BKQ112" s="43"/>
      <c r="BKR112" s="43"/>
      <c r="BKS112" s="43"/>
      <c r="BKT112" s="43"/>
      <c r="BKU112" s="43"/>
      <c r="BKV112" s="43"/>
      <c r="BKW112" s="43"/>
      <c r="BKX112" s="43"/>
      <c r="BKY112" s="43"/>
      <c r="BKZ112" s="43"/>
      <c r="BLA112" s="43"/>
      <c r="BLB112" s="43"/>
      <c r="BLC112" s="43"/>
      <c r="BLD112" s="43"/>
      <c r="BLE112" s="43"/>
      <c r="BLF112" s="43"/>
      <c r="BLG112" s="43"/>
      <c r="BLH112" s="43"/>
      <c r="BLI112" s="43"/>
      <c r="BLJ112" s="43"/>
      <c r="BLK112" s="43"/>
      <c r="BLL112" s="43"/>
      <c r="BLM112" s="43"/>
      <c r="BLN112" s="43"/>
      <c r="BLO112" s="43"/>
      <c r="BLP112" s="43"/>
      <c r="BLQ112" s="43"/>
      <c r="BLR112" s="43"/>
      <c r="BLS112" s="43"/>
      <c r="BLT112" s="43"/>
      <c r="BLU112" s="43"/>
      <c r="BLV112" s="43"/>
      <c r="BLW112" s="43"/>
      <c r="BLX112" s="43"/>
      <c r="BLY112" s="43"/>
      <c r="BLZ112" s="43"/>
      <c r="BMA112" s="43"/>
      <c r="BMB112" s="43"/>
      <c r="BMC112" s="43"/>
      <c r="BMD112" s="43"/>
      <c r="BME112" s="43"/>
      <c r="BMF112" s="43"/>
      <c r="BMG112" s="43"/>
      <c r="BMH112" s="43"/>
      <c r="BMI112" s="43"/>
      <c r="BMJ112" s="43"/>
      <c r="BMK112" s="43"/>
      <c r="BML112" s="43"/>
      <c r="BMM112" s="43"/>
      <c r="BMN112" s="43"/>
      <c r="BMO112" s="43"/>
      <c r="BMP112" s="43"/>
      <c r="BMQ112" s="43"/>
      <c r="BMR112" s="43"/>
      <c r="BMS112" s="43"/>
      <c r="BMT112" s="43"/>
      <c r="BMU112" s="43"/>
      <c r="BMV112" s="43"/>
      <c r="BMW112" s="43"/>
      <c r="BMX112" s="43"/>
      <c r="BMY112" s="43"/>
      <c r="BMZ112" s="43"/>
      <c r="BNA112" s="43"/>
      <c r="BNB112" s="43"/>
      <c r="BNC112" s="43"/>
      <c r="BND112" s="43"/>
      <c r="BNE112" s="43"/>
      <c r="BNF112" s="43"/>
      <c r="BNG112" s="43"/>
      <c r="BNH112" s="43"/>
      <c r="BNI112" s="43"/>
      <c r="BNJ112" s="43"/>
      <c r="BNK112" s="43"/>
      <c r="BNL112" s="43"/>
      <c r="BNM112" s="43"/>
      <c r="BNN112" s="43"/>
      <c r="BNO112" s="43"/>
      <c r="BNP112" s="43"/>
      <c r="BNQ112" s="43"/>
      <c r="BNR112" s="43"/>
      <c r="BNS112" s="43"/>
      <c r="BNT112" s="43"/>
      <c r="BNU112" s="43"/>
      <c r="BNV112" s="43"/>
      <c r="BNW112" s="43"/>
      <c r="BNX112" s="43"/>
      <c r="BNY112" s="43"/>
      <c r="BNZ112" s="43"/>
      <c r="BOA112" s="43"/>
      <c r="BOB112" s="43"/>
      <c r="BOC112" s="43"/>
      <c r="BOD112" s="43"/>
      <c r="BOE112" s="43"/>
      <c r="BOF112" s="43"/>
      <c r="BOG112" s="43"/>
      <c r="BOH112" s="43"/>
      <c r="BOI112" s="43"/>
      <c r="BOJ112" s="43"/>
      <c r="BOK112" s="43"/>
      <c r="BOL112" s="43"/>
      <c r="BOM112" s="43"/>
      <c r="BON112" s="43"/>
      <c r="BOO112" s="43"/>
      <c r="BOP112" s="43"/>
      <c r="BOQ112" s="43"/>
      <c r="BOR112" s="43"/>
      <c r="BOS112" s="43"/>
      <c r="BOT112" s="43"/>
      <c r="BOU112" s="43"/>
      <c r="BOV112" s="43"/>
      <c r="BOW112" s="43"/>
      <c r="BOX112" s="43"/>
      <c r="BOY112" s="43"/>
      <c r="BOZ112" s="43"/>
      <c r="BPA112" s="43"/>
      <c r="BPB112" s="43"/>
      <c r="BPC112" s="43"/>
      <c r="BPD112" s="43"/>
      <c r="BPE112" s="43"/>
      <c r="BPF112" s="43"/>
      <c r="BPG112" s="43"/>
      <c r="BPH112" s="43"/>
      <c r="BPI112" s="43"/>
      <c r="BPJ112" s="43"/>
      <c r="BPK112" s="43"/>
      <c r="BPL112" s="43"/>
      <c r="BPM112" s="43"/>
      <c r="BPN112" s="43"/>
      <c r="BPO112" s="43"/>
      <c r="BPP112" s="43"/>
      <c r="BPQ112" s="43"/>
      <c r="BPR112" s="43"/>
      <c r="BPS112" s="43"/>
      <c r="BPT112" s="43"/>
      <c r="BPU112" s="43"/>
      <c r="BPV112" s="43"/>
      <c r="BPW112" s="43"/>
      <c r="BPX112" s="43"/>
      <c r="BPY112" s="43"/>
      <c r="BPZ112" s="43"/>
      <c r="BQA112" s="43"/>
      <c r="BQB112" s="43"/>
      <c r="BQC112" s="43"/>
      <c r="BQD112" s="43"/>
      <c r="BQE112" s="43"/>
      <c r="BQF112" s="43"/>
      <c r="BQG112" s="43"/>
      <c r="BQH112" s="43"/>
      <c r="BQI112" s="43"/>
      <c r="BQJ112" s="43"/>
      <c r="BQK112" s="43"/>
      <c r="BQL112" s="43"/>
      <c r="BQM112" s="43"/>
      <c r="BQN112" s="43"/>
      <c r="BQO112" s="43"/>
      <c r="BQP112" s="43"/>
      <c r="BQQ112" s="43"/>
      <c r="BQR112" s="43"/>
      <c r="BQS112" s="43"/>
      <c r="BQT112" s="43"/>
      <c r="BQU112" s="43"/>
      <c r="BQV112" s="43"/>
      <c r="BQW112" s="43"/>
      <c r="BQX112" s="43"/>
      <c r="BQY112" s="43"/>
      <c r="BQZ112" s="43"/>
      <c r="BRA112" s="43"/>
      <c r="BRB112" s="43"/>
      <c r="BRC112" s="43"/>
      <c r="BRD112" s="43"/>
      <c r="BRE112" s="43"/>
      <c r="BRF112" s="43"/>
      <c r="BRG112" s="43"/>
      <c r="BRH112" s="43"/>
      <c r="BRI112" s="43"/>
      <c r="BRJ112" s="43"/>
      <c r="BRK112" s="43"/>
      <c r="BRL112" s="43"/>
      <c r="BRM112" s="43"/>
      <c r="BRN112" s="43"/>
      <c r="BRO112" s="43"/>
      <c r="BRP112" s="43"/>
      <c r="BRQ112" s="43"/>
      <c r="BRR112" s="43"/>
      <c r="BRS112" s="43"/>
      <c r="BRT112" s="43"/>
      <c r="BRU112" s="43"/>
      <c r="BRV112" s="43"/>
      <c r="BRW112" s="43"/>
      <c r="BRX112" s="43"/>
      <c r="BRY112" s="43"/>
      <c r="BRZ112" s="43"/>
      <c r="BSA112" s="43"/>
      <c r="BSB112" s="43"/>
      <c r="BSC112" s="43"/>
      <c r="BSD112" s="43"/>
      <c r="BSE112" s="43"/>
      <c r="BSF112" s="43"/>
      <c r="BSG112" s="43"/>
      <c r="BSH112" s="43"/>
      <c r="BSI112" s="43"/>
      <c r="BSJ112" s="43"/>
      <c r="BSK112" s="43"/>
      <c r="BSL112" s="43"/>
      <c r="BSM112" s="43"/>
      <c r="BSN112" s="43"/>
      <c r="BSO112" s="43"/>
      <c r="BSP112" s="43"/>
      <c r="BSQ112" s="43"/>
      <c r="BSR112" s="43"/>
      <c r="BSS112" s="43"/>
      <c r="BST112" s="43"/>
      <c r="BSU112" s="43"/>
      <c r="BSV112" s="43"/>
      <c r="BSW112" s="43"/>
      <c r="BSX112" s="43"/>
      <c r="BSY112" s="43"/>
      <c r="BSZ112" s="43"/>
      <c r="BTA112" s="43"/>
      <c r="BTB112" s="43"/>
      <c r="BTC112" s="43"/>
      <c r="BTD112" s="43"/>
      <c r="BTE112" s="43"/>
      <c r="BTF112" s="43"/>
      <c r="BTG112" s="43"/>
      <c r="BTH112" s="43"/>
      <c r="BTI112" s="43"/>
      <c r="BTJ112" s="43"/>
      <c r="BTK112" s="43"/>
      <c r="BTL112" s="43"/>
      <c r="BTM112" s="43"/>
      <c r="BTN112" s="43"/>
      <c r="BTO112" s="43"/>
      <c r="BTP112" s="43"/>
      <c r="BTQ112" s="43"/>
      <c r="BTR112" s="43"/>
      <c r="BTS112" s="43"/>
      <c r="BTT112" s="43"/>
      <c r="BTU112" s="43"/>
      <c r="BTV112" s="43"/>
      <c r="BTW112" s="43"/>
      <c r="BTX112" s="43"/>
      <c r="BTY112" s="43"/>
      <c r="BTZ112" s="43"/>
      <c r="BUA112" s="43"/>
      <c r="BUB112" s="43"/>
      <c r="BUC112" s="43"/>
      <c r="BUD112" s="43"/>
      <c r="BUE112" s="43"/>
      <c r="BUF112" s="43"/>
      <c r="BUG112" s="43"/>
      <c r="BUH112" s="43"/>
      <c r="BUI112" s="43"/>
      <c r="BUJ112" s="43"/>
      <c r="BUK112" s="43"/>
      <c r="BUL112" s="43"/>
      <c r="BUM112" s="43"/>
      <c r="BUN112" s="43"/>
      <c r="BUO112" s="43"/>
      <c r="BUP112" s="43"/>
      <c r="BUQ112" s="43"/>
      <c r="BUR112" s="43"/>
      <c r="BUS112" s="43"/>
      <c r="BUT112" s="43"/>
      <c r="BUU112" s="43"/>
      <c r="BUV112" s="43"/>
      <c r="BUW112" s="43"/>
      <c r="BUX112" s="43"/>
      <c r="BUY112" s="43"/>
      <c r="BUZ112" s="43"/>
      <c r="BVA112" s="43"/>
      <c r="BVB112" s="43"/>
      <c r="BVC112" s="43"/>
      <c r="BVD112" s="43"/>
      <c r="BVE112" s="43"/>
      <c r="BVF112" s="43"/>
      <c r="BVG112" s="43"/>
      <c r="BVH112" s="43"/>
      <c r="BVI112" s="43"/>
      <c r="BVJ112" s="43"/>
      <c r="BVK112" s="43"/>
      <c r="BVL112" s="43"/>
      <c r="BVM112" s="43"/>
      <c r="BVN112" s="43"/>
      <c r="BVO112" s="43"/>
      <c r="BVP112" s="43"/>
      <c r="BVQ112" s="43"/>
      <c r="BVR112" s="43"/>
      <c r="BVS112" s="43"/>
      <c r="BVT112" s="43"/>
      <c r="BVU112" s="43"/>
      <c r="BVV112" s="43"/>
      <c r="BVW112" s="43"/>
      <c r="BVX112" s="43"/>
      <c r="BVY112" s="43"/>
      <c r="BVZ112" s="43"/>
      <c r="BWA112" s="43"/>
      <c r="BWB112" s="43"/>
      <c r="BWC112" s="43"/>
      <c r="BWD112" s="43"/>
      <c r="BWE112" s="43"/>
      <c r="BWF112" s="43"/>
      <c r="BWG112" s="43"/>
      <c r="BWH112" s="43"/>
      <c r="BWI112" s="43"/>
      <c r="BWJ112" s="43"/>
    </row>
    <row r="113" spans="1:1960" ht="15" x14ac:dyDescent="0.25">
      <c r="A113" s="45">
        <v>0.29166666666666702</v>
      </c>
      <c r="B113" s="58">
        <f t="shared" si="124"/>
        <v>19.702903225806459</v>
      </c>
      <c r="C113" s="80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43"/>
      <c r="T113" s="54"/>
      <c r="U113" s="43"/>
      <c r="V113" s="54"/>
      <c r="W113" s="43"/>
      <c r="X113" s="54"/>
      <c r="Y113" s="43"/>
      <c r="Z113" s="54"/>
      <c r="AA113" s="43"/>
      <c r="AB113" s="54"/>
      <c r="AC113" s="43"/>
      <c r="AD113" s="54"/>
      <c r="AE113" s="43"/>
      <c r="AF113" s="54"/>
      <c r="AG113" s="43"/>
      <c r="AH113" s="54"/>
      <c r="AI113" s="43"/>
      <c r="AJ113" s="54"/>
      <c r="AK113" s="43"/>
      <c r="AL113" s="54"/>
      <c r="AM113" s="43"/>
      <c r="AN113" s="54"/>
      <c r="AO113" s="43"/>
      <c r="AP113" s="54"/>
      <c r="AQ113" s="43"/>
      <c r="AR113" s="54"/>
      <c r="AS113" s="43"/>
      <c r="AT113" s="54"/>
      <c r="AU113" s="43"/>
      <c r="AV113" s="54"/>
      <c r="AW113" s="43"/>
      <c r="AX113" s="54"/>
      <c r="AY113" s="43"/>
      <c r="AZ113" s="54"/>
      <c r="BA113" s="43"/>
      <c r="BB113" s="54"/>
      <c r="BC113" s="43"/>
      <c r="BD113" s="54"/>
      <c r="BE113" s="43"/>
      <c r="BF113" s="54"/>
      <c r="BG113" s="43"/>
      <c r="BH113" s="54"/>
      <c r="BI113" s="43"/>
      <c r="BJ113" s="54"/>
      <c r="BK113" s="54"/>
      <c r="BL113" s="43"/>
      <c r="BM113" s="43"/>
      <c r="BN113" s="43"/>
      <c r="BO113" s="43"/>
      <c r="BP113" s="43"/>
      <c r="BQ113" s="43"/>
      <c r="BR113" s="43"/>
      <c r="BS113" s="43"/>
      <c r="BT113" s="43"/>
      <c r="BU113" s="43"/>
      <c r="BV113" s="43"/>
      <c r="BW113" s="43"/>
      <c r="BX113" s="43"/>
      <c r="BY113" s="43"/>
      <c r="BZ113" s="43"/>
      <c r="CA113" s="43"/>
      <c r="CB113" s="43"/>
      <c r="CC113" s="43"/>
      <c r="CD113" s="43"/>
      <c r="CE113" s="43"/>
      <c r="CF113" s="43"/>
      <c r="CG113" s="43"/>
      <c r="CH113" s="43"/>
      <c r="CI113" s="43"/>
      <c r="CJ113" s="43"/>
      <c r="CK113" s="43"/>
      <c r="CL113" s="43"/>
      <c r="CM113" s="43"/>
      <c r="CN113" s="43"/>
      <c r="CO113" s="43"/>
      <c r="CP113" s="43"/>
      <c r="CQ113" s="43"/>
      <c r="CR113" s="43"/>
      <c r="CS113" s="43"/>
      <c r="CT113" s="43"/>
      <c r="CU113" s="43"/>
      <c r="CV113" s="43"/>
      <c r="CW113" s="43"/>
      <c r="CX113" s="43"/>
      <c r="CY113" s="43"/>
      <c r="CZ113" s="43"/>
      <c r="DA113" s="43"/>
      <c r="DB113" s="43"/>
      <c r="DC113" s="43"/>
      <c r="DD113" s="43"/>
      <c r="DE113" s="43"/>
      <c r="DF113" s="43"/>
      <c r="DG113" s="43"/>
      <c r="DH113" s="43"/>
      <c r="DI113" s="43"/>
      <c r="DJ113" s="43"/>
      <c r="DK113" s="43"/>
      <c r="DL113" s="43"/>
      <c r="DM113" s="43"/>
      <c r="DN113" s="43"/>
      <c r="DO113" s="43"/>
      <c r="DP113" s="43"/>
      <c r="DQ113" s="43"/>
      <c r="DR113" s="43"/>
      <c r="DS113" s="43"/>
      <c r="DT113" s="43"/>
      <c r="DU113" s="43"/>
      <c r="DV113" s="43"/>
      <c r="DW113" s="43"/>
      <c r="DX113" s="43"/>
      <c r="DY113" s="43"/>
      <c r="DZ113" s="43"/>
      <c r="EA113" s="43"/>
      <c r="EB113" s="43"/>
      <c r="EC113" s="43"/>
      <c r="ED113" s="43"/>
      <c r="EE113" s="43"/>
      <c r="EF113" s="43"/>
      <c r="EG113" s="43"/>
      <c r="EH113" s="43"/>
      <c r="EI113" s="43"/>
      <c r="EJ113" s="43"/>
      <c r="EK113" s="43"/>
      <c r="EL113" s="43"/>
      <c r="EM113" s="43"/>
      <c r="EN113" s="43"/>
      <c r="EO113" s="43"/>
      <c r="EP113" s="43"/>
      <c r="EQ113" s="43"/>
      <c r="ER113" s="43"/>
      <c r="ES113" s="43"/>
      <c r="ET113" s="43"/>
      <c r="EU113" s="43"/>
      <c r="EV113" s="43"/>
      <c r="EW113" s="43"/>
      <c r="EX113" s="43"/>
      <c r="EY113" s="43"/>
      <c r="EZ113" s="43"/>
      <c r="FA113" s="43"/>
      <c r="FB113" s="43"/>
      <c r="FC113" s="43"/>
      <c r="FD113" s="43"/>
      <c r="FE113" s="43"/>
      <c r="FF113" s="43"/>
      <c r="FG113" s="43"/>
      <c r="FH113" s="43"/>
      <c r="FI113" s="43"/>
      <c r="FJ113" s="43"/>
      <c r="FK113" s="43"/>
      <c r="FL113" s="43"/>
      <c r="FM113" s="43"/>
      <c r="FN113" s="43"/>
      <c r="FO113" s="43"/>
      <c r="FP113" s="43"/>
      <c r="FQ113" s="43"/>
      <c r="FR113" s="43"/>
      <c r="FS113" s="43"/>
      <c r="FT113" s="43"/>
      <c r="FU113" s="43"/>
      <c r="FV113" s="43"/>
      <c r="FW113" s="43"/>
      <c r="FX113" s="43"/>
      <c r="FY113" s="43"/>
      <c r="FZ113" s="43"/>
      <c r="GA113" s="43"/>
      <c r="GB113" s="43"/>
      <c r="GC113" s="43"/>
      <c r="GD113" s="43"/>
      <c r="GE113" s="43"/>
      <c r="GF113" s="43"/>
      <c r="GG113" s="43"/>
      <c r="GH113" s="43"/>
      <c r="GI113" s="43"/>
      <c r="GJ113" s="43"/>
      <c r="GK113" s="43"/>
      <c r="GL113" s="43"/>
      <c r="GM113" s="43"/>
      <c r="GN113" s="43"/>
      <c r="GO113" s="43"/>
      <c r="GP113" s="43"/>
      <c r="GQ113" s="43"/>
      <c r="GR113" s="43"/>
      <c r="GS113" s="43"/>
      <c r="GT113" s="43"/>
      <c r="GU113" s="43"/>
      <c r="GV113" s="43"/>
      <c r="GW113" s="43"/>
      <c r="GX113" s="43"/>
      <c r="GY113" s="43"/>
      <c r="GZ113" s="43"/>
      <c r="HA113" s="43"/>
      <c r="HB113" s="43"/>
      <c r="HC113" s="43"/>
      <c r="HD113" s="43"/>
      <c r="HE113" s="43"/>
      <c r="HF113" s="43"/>
      <c r="HG113" s="43"/>
      <c r="HH113" s="43"/>
      <c r="HI113" s="43"/>
      <c r="HJ113" s="43"/>
      <c r="HK113" s="43"/>
      <c r="HL113" s="43"/>
      <c r="HM113" s="43"/>
      <c r="HN113" s="43"/>
      <c r="HO113" s="43"/>
      <c r="HP113" s="43"/>
      <c r="HQ113" s="43"/>
      <c r="HR113" s="43"/>
      <c r="HS113" s="43"/>
      <c r="HT113" s="43"/>
      <c r="HU113" s="43"/>
      <c r="HV113" s="43"/>
      <c r="HW113" s="43"/>
      <c r="HX113" s="43"/>
      <c r="HY113" s="43"/>
      <c r="HZ113" s="43"/>
      <c r="IA113" s="43"/>
      <c r="IB113" s="43"/>
      <c r="IC113" s="43"/>
      <c r="ID113" s="43"/>
      <c r="IE113" s="43"/>
      <c r="IF113" s="43"/>
      <c r="IG113" s="43"/>
      <c r="IH113" s="43"/>
      <c r="II113" s="43"/>
      <c r="IJ113" s="43"/>
      <c r="IK113" s="43"/>
      <c r="IL113" s="43"/>
      <c r="IM113" s="43"/>
      <c r="IN113" s="43"/>
      <c r="IO113" s="43"/>
      <c r="IP113" s="43"/>
      <c r="IQ113" s="43"/>
      <c r="IR113" s="43"/>
      <c r="IS113" s="43"/>
      <c r="IT113" s="43"/>
      <c r="IU113" s="43"/>
      <c r="IV113" s="43"/>
      <c r="IW113" s="43"/>
      <c r="IX113" s="43"/>
      <c r="IY113" s="43"/>
      <c r="IZ113" s="43"/>
      <c r="JA113" s="43"/>
      <c r="JB113" s="43"/>
      <c r="JC113" s="43"/>
      <c r="JD113" s="43"/>
      <c r="JE113" s="43"/>
      <c r="JF113" s="43"/>
      <c r="JG113" s="43"/>
      <c r="JH113" s="43"/>
      <c r="JI113" s="43"/>
      <c r="JJ113" s="43"/>
      <c r="JK113" s="43"/>
      <c r="JL113" s="43"/>
      <c r="JM113" s="43"/>
      <c r="JN113" s="43"/>
      <c r="JO113" s="43"/>
      <c r="JP113" s="43"/>
      <c r="JQ113" s="43"/>
      <c r="JR113" s="43"/>
      <c r="JS113" s="43"/>
      <c r="JT113" s="43"/>
      <c r="JU113" s="43"/>
      <c r="JV113" s="43"/>
      <c r="JW113" s="43"/>
      <c r="JX113" s="43"/>
      <c r="JY113" s="43"/>
      <c r="JZ113" s="43"/>
      <c r="KA113" s="43"/>
      <c r="KB113" s="43"/>
      <c r="KC113" s="43"/>
      <c r="KD113" s="43"/>
      <c r="KE113" s="43"/>
      <c r="KF113" s="43"/>
      <c r="KG113" s="43"/>
      <c r="KH113" s="43"/>
      <c r="KI113" s="43"/>
      <c r="KJ113" s="43"/>
      <c r="KK113" s="43"/>
      <c r="KL113" s="43"/>
      <c r="KM113" s="43"/>
      <c r="KN113" s="43"/>
      <c r="KO113" s="43"/>
      <c r="KP113" s="43"/>
      <c r="KQ113" s="43"/>
      <c r="KR113" s="43"/>
      <c r="KS113" s="43"/>
      <c r="KT113" s="43"/>
      <c r="KU113" s="43"/>
      <c r="KV113" s="43"/>
      <c r="KW113" s="43"/>
      <c r="KX113" s="43"/>
      <c r="KY113" s="43"/>
      <c r="KZ113" s="43"/>
      <c r="LA113" s="43"/>
      <c r="LB113" s="43"/>
      <c r="LC113" s="43"/>
      <c r="LD113" s="43"/>
      <c r="LE113" s="43"/>
      <c r="LF113" s="43"/>
      <c r="LG113" s="43"/>
      <c r="LH113" s="43"/>
      <c r="LI113" s="43"/>
      <c r="LJ113" s="43"/>
      <c r="LK113" s="43"/>
      <c r="LL113" s="43"/>
      <c r="LM113" s="43"/>
      <c r="LN113" s="43"/>
      <c r="LO113" s="43"/>
      <c r="LP113" s="43"/>
      <c r="LQ113" s="43"/>
      <c r="LR113" s="43"/>
      <c r="LS113" s="43"/>
      <c r="LT113" s="43"/>
      <c r="LU113" s="43"/>
      <c r="LV113" s="43"/>
      <c r="LW113" s="43"/>
      <c r="LX113" s="43"/>
      <c r="LY113" s="43"/>
      <c r="LZ113" s="43"/>
      <c r="MA113" s="43"/>
      <c r="MB113" s="43"/>
      <c r="MC113" s="43"/>
      <c r="MD113" s="43"/>
      <c r="ME113" s="43"/>
      <c r="MF113" s="43"/>
      <c r="MG113" s="43"/>
      <c r="MH113" s="43"/>
      <c r="MI113" s="43"/>
      <c r="MJ113" s="43"/>
      <c r="MK113" s="43"/>
      <c r="ML113" s="43"/>
      <c r="MM113" s="43"/>
      <c r="MN113" s="43"/>
      <c r="MO113" s="43"/>
      <c r="MP113" s="43"/>
      <c r="MQ113" s="43"/>
      <c r="MR113" s="43"/>
      <c r="MS113" s="43"/>
      <c r="MT113" s="43"/>
      <c r="MU113" s="43"/>
      <c r="MV113" s="43"/>
      <c r="MW113" s="43"/>
      <c r="MX113" s="43"/>
      <c r="MY113" s="43"/>
      <c r="MZ113" s="43"/>
      <c r="NA113" s="43"/>
      <c r="NB113" s="43"/>
      <c r="NC113" s="43"/>
      <c r="ND113" s="43"/>
      <c r="NE113" s="43"/>
      <c r="NF113" s="43"/>
      <c r="NG113" s="43"/>
      <c r="NH113" s="43"/>
      <c r="NI113" s="43"/>
      <c r="NJ113" s="43"/>
      <c r="NK113" s="43"/>
      <c r="NL113" s="43"/>
      <c r="NM113" s="43"/>
      <c r="NN113" s="43"/>
      <c r="NO113" s="43"/>
      <c r="NP113" s="43"/>
      <c r="NQ113" s="43"/>
      <c r="NR113" s="43"/>
      <c r="NS113" s="43"/>
      <c r="NT113" s="43"/>
      <c r="NU113" s="43"/>
      <c r="NV113" s="43"/>
      <c r="NW113" s="43"/>
      <c r="NX113" s="43"/>
      <c r="NY113" s="43"/>
      <c r="NZ113" s="43"/>
      <c r="OA113" s="43"/>
      <c r="OB113" s="43"/>
      <c r="OC113" s="43"/>
      <c r="OD113" s="43"/>
      <c r="OE113" s="43"/>
      <c r="OF113" s="43"/>
      <c r="OG113" s="43"/>
      <c r="OH113" s="43"/>
      <c r="OI113" s="43"/>
      <c r="OJ113" s="43"/>
      <c r="OK113" s="43"/>
      <c r="OL113" s="43"/>
      <c r="OM113" s="43"/>
      <c r="ON113" s="43"/>
      <c r="OO113" s="43"/>
      <c r="OP113" s="43"/>
      <c r="OQ113" s="43"/>
      <c r="OR113" s="43"/>
      <c r="OS113" s="43"/>
      <c r="OT113" s="43"/>
      <c r="OU113" s="43"/>
      <c r="OV113" s="43"/>
      <c r="OW113" s="43"/>
      <c r="OX113" s="43"/>
      <c r="OY113" s="43"/>
      <c r="OZ113" s="43"/>
      <c r="PA113" s="43"/>
      <c r="PB113" s="43"/>
      <c r="PC113" s="43"/>
      <c r="PD113" s="43"/>
      <c r="PE113" s="43"/>
      <c r="PF113" s="43"/>
      <c r="PG113" s="43"/>
      <c r="PH113" s="43"/>
      <c r="PI113" s="43"/>
      <c r="PJ113" s="43"/>
      <c r="PK113" s="43"/>
      <c r="PL113" s="43"/>
      <c r="PM113" s="43"/>
      <c r="PN113" s="43"/>
      <c r="PO113" s="43"/>
      <c r="PP113" s="43"/>
      <c r="PQ113" s="43"/>
      <c r="PR113" s="43"/>
      <c r="PS113" s="43"/>
      <c r="PT113" s="43"/>
      <c r="PU113" s="43"/>
      <c r="PV113" s="43"/>
      <c r="PW113" s="43"/>
      <c r="PX113" s="43"/>
      <c r="PY113" s="43"/>
      <c r="PZ113" s="43"/>
      <c r="QA113" s="43"/>
      <c r="QB113" s="43"/>
      <c r="QC113" s="43"/>
      <c r="QD113" s="43"/>
      <c r="QE113" s="43"/>
      <c r="QF113" s="43"/>
      <c r="QG113" s="43"/>
      <c r="QH113" s="43"/>
      <c r="QI113" s="43"/>
      <c r="QJ113" s="43"/>
      <c r="QK113" s="43"/>
      <c r="QL113" s="43"/>
      <c r="QM113" s="43"/>
      <c r="QN113" s="43"/>
      <c r="QO113" s="43"/>
      <c r="QP113" s="43"/>
      <c r="QQ113" s="43"/>
      <c r="QR113" s="43"/>
      <c r="QS113" s="43"/>
      <c r="QT113" s="43"/>
      <c r="QU113" s="43"/>
      <c r="QV113" s="43"/>
      <c r="QW113" s="43"/>
      <c r="QX113" s="43"/>
      <c r="QY113" s="43"/>
      <c r="QZ113" s="43"/>
      <c r="RA113" s="43"/>
      <c r="RB113" s="43"/>
      <c r="RC113" s="43"/>
      <c r="RD113" s="43"/>
      <c r="RE113" s="43"/>
      <c r="RF113" s="43"/>
      <c r="RG113" s="43"/>
      <c r="RH113" s="43"/>
      <c r="RI113" s="43"/>
      <c r="RJ113" s="43"/>
      <c r="RK113" s="43"/>
      <c r="RL113" s="43"/>
      <c r="RM113" s="43"/>
      <c r="RN113" s="43"/>
      <c r="RO113" s="43"/>
      <c r="RP113" s="43"/>
      <c r="RQ113" s="43"/>
      <c r="RR113" s="43"/>
      <c r="RS113" s="43"/>
      <c r="RT113" s="43"/>
      <c r="RU113" s="43"/>
      <c r="RV113" s="43"/>
      <c r="RW113" s="43"/>
      <c r="RX113" s="43"/>
      <c r="RY113" s="43"/>
      <c r="RZ113" s="43"/>
      <c r="SA113" s="43"/>
      <c r="SB113" s="43"/>
      <c r="SC113" s="43"/>
      <c r="SD113" s="43"/>
      <c r="SE113" s="43"/>
      <c r="SF113" s="43"/>
      <c r="SG113" s="43"/>
      <c r="SH113" s="43"/>
      <c r="SI113" s="43"/>
      <c r="SJ113" s="43"/>
      <c r="SK113" s="43"/>
      <c r="SL113" s="43"/>
      <c r="SM113" s="43"/>
      <c r="SN113" s="43"/>
      <c r="SO113" s="43"/>
      <c r="SP113" s="43"/>
      <c r="SQ113" s="43"/>
      <c r="SR113" s="43"/>
      <c r="SS113" s="43"/>
      <c r="ST113" s="43"/>
      <c r="SU113" s="43"/>
      <c r="SV113" s="43"/>
      <c r="SW113" s="43"/>
      <c r="SX113" s="43"/>
      <c r="SY113" s="43"/>
      <c r="SZ113" s="43"/>
      <c r="TA113" s="43"/>
      <c r="TB113" s="43"/>
      <c r="TC113" s="43"/>
      <c r="TD113" s="43"/>
      <c r="TE113" s="43"/>
      <c r="TF113" s="43"/>
      <c r="TG113" s="43"/>
      <c r="TH113" s="43"/>
      <c r="TI113" s="43"/>
      <c r="TJ113" s="43"/>
      <c r="TK113" s="43"/>
      <c r="TL113" s="43"/>
      <c r="TM113" s="43"/>
      <c r="TN113" s="43"/>
      <c r="TO113" s="43"/>
      <c r="TP113" s="43"/>
      <c r="TQ113" s="43"/>
      <c r="TR113" s="43"/>
      <c r="TS113" s="43"/>
      <c r="TT113" s="43"/>
      <c r="TU113" s="43"/>
      <c r="TV113" s="43"/>
      <c r="TW113" s="43"/>
      <c r="TX113" s="43"/>
      <c r="TY113" s="43"/>
      <c r="TZ113" s="43"/>
      <c r="UA113" s="43"/>
      <c r="UB113" s="43"/>
      <c r="UC113" s="43"/>
      <c r="UD113" s="43"/>
      <c r="UE113" s="43"/>
      <c r="UF113" s="43"/>
      <c r="UG113" s="43"/>
      <c r="UH113" s="43"/>
      <c r="UI113" s="43"/>
      <c r="UJ113" s="43"/>
      <c r="UK113" s="43"/>
      <c r="UL113" s="43"/>
      <c r="UM113" s="43"/>
      <c r="UN113" s="43"/>
      <c r="UO113" s="43"/>
      <c r="UP113" s="43"/>
      <c r="UQ113" s="43"/>
      <c r="UR113" s="43"/>
      <c r="US113" s="43"/>
      <c r="UT113" s="43"/>
      <c r="UU113" s="43"/>
      <c r="UV113" s="43"/>
      <c r="UW113" s="43"/>
      <c r="UX113" s="43"/>
      <c r="UY113" s="43"/>
      <c r="UZ113" s="43"/>
      <c r="VA113" s="43"/>
      <c r="VB113" s="43"/>
      <c r="VC113" s="43"/>
      <c r="VD113" s="43"/>
      <c r="VE113" s="43"/>
      <c r="VF113" s="43"/>
      <c r="VG113" s="43"/>
      <c r="VH113" s="43"/>
      <c r="VI113" s="43"/>
      <c r="VJ113" s="43"/>
      <c r="VK113" s="43"/>
      <c r="VL113" s="43"/>
      <c r="VM113" s="43"/>
      <c r="VN113" s="43"/>
      <c r="VO113" s="43"/>
      <c r="VP113" s="43"/>
      <c r="VQ113" s="43"/>
      <c r="VR113" s="43"/>
      <c r="VS113" s="43"/>
      <c r="VT113" s="43"/>
      <c r="VU113" s="43"/>
      <c r="VV113" s="43"/>
      <c r="VW113" s="43"/>
      <c r="VX113" s="43"/>
      <c r="VY113" s="43"/>
      <c r="VZ113" s="43"/>
      <c r="WA113" s="43"/>
      <c r="WB113" s="43"/>
      <c r="WC113" s="43"/>
      <c r="WD113" s="43"/>
      <c r="WE113" s="43"/>
      <c r="WF113" s="43"/>
      <c r="WG113" s="43"/>
      <c r="WH113" s="43"/>
      <c r="WI113" s="43"/>
      <c r="WJ113" s="43"/>
      <c r="WK113" s="43"/>
      <c r="WL113" s="43"/>
      <c r="WM113" s="43"/>
      <c r="WN113" s="43"/>
      <c r="WO113" s="43"/>
      <c r="WP113" s="43"/>
      <c r="WQ113" s="43"/>
      <c r="WR113" s="43"/>
      <c r="WS113" s="43"/>
      <c r="WT113" s="43"/>
      <c r="WU113" s="43"/>
      <c r="WV113" s="43"/>
      <c r="WW113" s="43"/>
      <c r="WX113" s="43"/>
      <c r="WY113" s="43"/>
      <c r="WZ113" s="43"/>
      <c r="XA113" s="43"/>
      <c r="XB113" s="43"/>
      <c r="XC113" s="43"/>
      <c r="XD113" s="43"/>
      <c r="XE113" s="43"/>
      <c r="XF113" s="43"/>
      <c r="XG113" s="43"/>
      <c r="XH113" s="43"/>
      <c r="XI113" s="43"/>
      <c r="XJ113" s="43"/>
      <c r="XK113" s="43"/>
      <c r="XL113" s="43"/>
      <c r="XM113" s="43"/>
      <c r="XN113" s="43"/>
      <c r="XO113" s="43"/>
      <c r="XP113" s="43"/>
      <c r="XQ113" s="43"/>
      <c r="XR113" s="43"/>
      <c r="XS113" s="43"/>
      <c r="XT113" s="43"/>
      <c r="XU113" s="43"/>
      <c r="XV113" s="43"/>
      <c r="XW113" s="43"/>
      <c r="XX113" s="43"/>
      <c r="XY113" s="43"/>
      <c r="XZ113" s="43"/>
      <c r="YA113" s="43"/>
      <c r="YB113" s="43"/>
      <c r="YC113" s="43"/>
      <c r="YD113" s="43"/>
      <c r="YE113" s="43"/>
      <c r="YF113" s="43"/>
      <c r="YG113" s="43"/>
      <c r="YH113" s="43"/>
      <c r="YI113" s="43"/>
      <c r="YJ113" s="43"/>
      <c r="YK113" s="43"/>
      <c r="YL113" s="43"/>
      <c r="YM113" s="43"/>
      <c r="YN113" s="43"/>
      <c r="YO113" s="43"/>
      <c r="YP113" s="43"/>
      <c r="YQ113" s="43"/>
      <c r="YR113" s="43"/>
      <c r="YS113" s="43"/>
      <c r="YT113" s="43"/>
      <c r="YU113" s="43"/>
      <c r="YV113" s="43"/>
      <c r="YW113" s="43"/>
      <c r="YX113" s="43"/>
      <c r="YY113" s="43"/>
      <c r="YZ113" s="43"/>
      <c r="ZA113" s="43"/>
      <c r="ZB113" s="43"/>
      <c r="ZC113" s="43"/>
      <c r="ZD113" s="43"/>
      <c r="ZE113" s="43"/>
      <c r="ZF113" s="43"/>
      <c r="ZG113" s="43"/>
      <c r="ZH113" s="43"/>
      <c r="ZI113" s="43"/>
      <c r="ZJ113" s="43"/>
      <c r="ZK113" s="43"/>
      <c r="ZL113" s="43"/>
      <c r="ZM113" s="43"/>
      <c r="ZN113" s="43"/>
      <c r="ZO113" s="43"/>
      <c r="ZP113" s="43"/>
      <c r="ZQ113" s="43"/>
      <c r="ZR113" s="43"/>
      <c r="ZS113" s="43"/>
      <c r="ZT113" s="43"/>
      <c r="ZU113" s="43"/>
      <c r="ZV113" s="43"/>
      <c r="ZW113" s="43"/>
      <c r="ZX113" s="43"/>
      <c r="ZY113" s="43"/>
      <c r="ZZ113" s="43"/>
      <c r="AAA113" s="43"/>
      <c r="AAB113" s="43"/>
      <c r="AAC113" s="43"/>
      <c r="AAD113" s="43"/>
      <c r="AAE113" s="43"/>
      <c r="AAF113" s="43"/>
      <c r="AAG113" s="43"/>
      <c r="AAH113" s="43"/>
      <c r="AAI113" s="43"/>
      <c r="AAJ113" s="43"/>
      <c r="AAK113" s="43"/>
      <c r="AAL113" s="43"/>
      <c r="AAM113" s="43"/>
      <c r="AAN113" s="43"/>
      <c r="AAO113" s="43"/>
      <c r="AAP113" s="43"/>
      <c r="AAQ113" s="43"/>
      <c r="AAR113" s="43"/>
      <c r="AAS113" s="43"/>
      <c r="AAT113" s="43"/>
      <c r="AAU113" s="43"/>
      <c r="AAV113" s="43"/>
      <c r="AAW113" s="43"/>
      <c r="AAX113" s="43"/>
      <c r="AAY113" s="43"/>
      <c r="AAZ113" s="43"/>
      <c r="ABA113" s="43"/>
      <c r="ABB113" s="43"/>
      <c r="ABC113" s="43"/>
      <c r="ABD113" s="43"/>
      <c r="ABE113" s="43"/>
      <c r="ABF113" s="43"/>
      <c r="ABG113" s="43"/>
      <c r="ABH113" s="43"/>
      <c r="ABI113" s="43"/>
      <c r="ABJ113" s="43"/>
      <c r="ABK113" s="43"/>
      <c r="ABL113" s="43"/>
      <c r="ABM113" s="43"/>
      <c r="ABN113" s="43"/>
      <c r="ABO113" s="43"/>
      <c r="ABP113" s="43"/>
      <c r="ABQ113" s="43"/>
      <c r="ABR113" s="43"/>
      <c r="ABS113" s="43"/>
      <c r="ABT113" s="43"/>
      <c r="ABU113" s="43"/>
      <c r="ABV113" s="43"/>
      <c r="ABW113" s="43"/>
      <c r="ABX113" s="43"/>
      <c r="ABY113" s="43"/>
      <c r="ABZ113" s="43"/>
      <c r="ACA113" s="43"/>
      <c r="ACB113" s="43"/>
      <c r="ACC113" s="43"/>
      <c r="ACD113" s="43"/>
      <c r="ACE113" s="43"/>
      <c r="ACF113" s="43"/>
      <c r="ACG113" s="43"/>
      <c r="ACH113" s="43"/>
      <c r="ACI113" s="43"/>
      <c r="ACJ113" s="43"/>
      <c r="ACK113" s="43"/>
      <c r="ACL113" s="43"/>
      <c r="ACM113" s="43"/>
      <c r="ACN113" s="43"/>
      <c r="ACO113" s="43"/>
      <c r="ACP113" s="43"/>
      <c r="ACQ113" s="43"/>
      <c r="ACR113" s="43"/>
      <c r="ACS113" s="43"/>
      <c r="ACT113" s="43"/>
      <c r="ACU113" s="43"/>
      <c r="ACV113" s="43"/>
      <c r="ACW113" s="43"/>
      <c r="ACX113" s="43"/>
      <c r="ACY113" s="43"/>
      <c r="ACZ113" s="43"/>
      <c r="ADA113" s="43"/>
      <c r="ADB113" s="43"/>
      <c r="ADC113" s="43"/>
      <c r="ADD113" s="43"/>
      <c r="ADE113" s="43"/>
      <c r="ADF113" s="43"/>
      <c r="ADG113" s="43"/>
      <c r="ADH113" s="43"/>
      <c r="ADI113" s="43"/>
      <c r="ADJ113" s="43"/>
      <c r="ADK113" s="43"/>
      <c r="ADL113" s="43"/>
      <c r="ADM113" s="43"/>
      <c r="ADN113" s="43"/>
      <c r="ADO113" s="43"/>
      <c r="ADP113" s="43"/>
      <c r="ADQ113" s="43"/>
      <c r="ADR113" s="43"/>
      <c r="ADS113" s="43"/>
      <c r="ADT113" s="43"/>
      <c r="ADU113" s="43"/>
      <c r="ADV113" s="43"/>
      <c r="ADW113" s="43"/>
      <c r="ADX113" s="43"/>
      <c r="ADY113" s="43"/>
      <c r="ADZ113" s="43"/>
      <c r="AEA113" s="43"/>
      <c r="AEB113" s="43"/>
      <c r="AEC113" s="43"/>
      <c r="AED113" s="43"/>
      <c r="AEE113" s="43"/>
      <c r="AEF113" s="43"/>
      <c r="AEG113" s="43"/>
      <c r="AEH113" s="43"/>
      <c r="AEI113" s="43"/>
      <c r="AEJ113" s="43"/>
      <c r="AEK113" s="43"/>
      <c r="AEL113" s="43"/>
      <c r="AEM113" s="43"/>
      <c r="AEN113" s="43"/>
      <c r="AEO113" s="43"/>
      <c r="AEP113" s="43"/>
      <c r="AEQ113" s="43"/>
      <c r="AER113" s="43"/>
      <c r="AES113" s="43"/>
      <c r="AET113" s="43"/>
      <c r="AEU113" s="43"/>
      <c r="AEV113" s="43"/>
      <c r="AEW113" s="43"/>
      <c r="AEX113" s="43"/>
      <c r="AEY113" s="43"/>
      <c r="AEZ113" s="43"/>
      <c r="AFA113" s="43"/>
      <c r="AFB113" s="43"/>
      <c r="AFC113" s="43"/>
      <c r="AFD113" s="43"/>
      <c r="AFE113" s="43"/>
      <c r="AFF113" s="43"/>
      <c r="AFG113" s="43"/>
      <c r="AFH113" s="43"/>
      <c r="AFI113" s="43"/>
      <c r="AFJ113" s="43"/>
      <c r="AFK113" s="43"/>
      <c r="AFL113" s="43"/>
      <c r="AFM113" s="43"/>
      <c r="AFN113" s="43"/>
      <c r="AFO113" s="43"/>
      <c r="AFP113" s="43"/>
      <c r="AFQ113" s="43"/>
      <c r="AFR113" s="43"/>
      <c r="AFS113" s="43"/>
      <c r="AFT113" s="43"/>
      <c r="AFU113" s="43"/>
      <c r="AFV113" s="43"/>
      <c r="AFW113" s="43"/>
      <c r="AFX113" s="43"/>
      <c r="AFY113" s="43"/>
      <c r="AFZ113" s="43"/>
      <c r="AGA113" s="43"/>
      <c r="AGB113" s="43"/>
      <c r="AGC113" s="43"/>
      <c r="AGD113" s="43"/>
      <c r="AGE113" s="43"/>
      <c r="AGF113" s="43"/>
      <c r="AGG113" s="43"/>
      <c r="AGH113" s="43"/>
      <c r="AGI113" s="43"/>
      <c r="AGJ113" s="43"/>
      <c r="AGK113" s="43"/>
      <c r="AGL113" s="43"/>
      <c r="AGM113" s="43"/>
      <c r="AGN113" s="43"/>
      <c r="AGO113" s="43"/>
      <c r="AGP113" s="43"/>
      <c r="AGQ113" s="43"/>
      <c r="AGR113" s="43"/>
      <c r="AGS113" s="43"/>
      <c r="AGT113" s="43"/>
      <c r="AGU113" s="43"/>
      <c r="AGV113" s="43"/>
      <c r="AGW113" s="43"/>
      <c r="AGX113" s="43"/>
      <c r="AGY113" s="43"/>
      <c r="AGZ113" s="43"/>
      <c r="AHA113" s="43"/>
      <c r="AHB113" s="43"/>
      <c r="AHC113" s="43"/>
      <c r="AHD113" s="43"/>
      <c r="AHE113" s="43"/>
      <c r="AHF113" s="43"/>
      <c r="AHG113" s="43"/>
      <c r="AHH113" s="43"/>
      <c r="AHI113" s="43"/>
      <c r="AHJ113" s="43"/>
      <c r="AHK113" s="43"/>
      <c r="AHL113" s="43"/>
      <c r="AHM113" s="43"/>
      <c r="AHN113" s="43"/>
      <c r="AHO113" s="43"/>
      <c r="AHP113" s="43"/>
      <c r="AHQ113" s="43"/>
      <c r="AHR113" s="43"/>
      <c r="AHS113" s="43"/>
      <c r="AHT113" s="43"/>
      <c r="AHU113" s="43"/>
      <c r="AHV113" s="43"/>
      <c r="AHW113" s="43"/>
      <c r="AHX113" s="43"/>
      <c r="AHY113" s="43"/>
      <c r="AHZ113" s="43"/>
      <c r="AIA113" s="43"/>
      <c r="AIB113" s="43"/>
      <c r="AIC113" s="43"/>
      <c r="AID113" s="43"/>
      <c r="AIE113" s="43"/>
      <c r="AIF113" s="43"/>
      <c r="AIG113" s="43"/>
      <c r="AIH113" s="43"/>
      <c r="AII113" s="43"/>
      <c r="AIJ113" s="43"/>
      <c r="AIK113" s="43"/>
      <c r="AIL113" s="43"/>
      <c r="AIM113" s="43"/>
      <c r="AIN113" s="43"/>
      <c r="AIO113" s="43"/>
      <c r="AIP113" s="43"/>
      <c r="AIQ113" s="43"/>
      <c r="AIR113" s="43"/>
      <c r="AIS113" s="43"/>
      <c r="AIT113" s="43"/>
      <c r="AIU113" s="43"/>
      <c r="AIV113" s="43"/>
      <c r="AIW113" s="43"/>
      <c r="AIX113" s="43"/>
      <c r="AIY113" s="43"/>
      <c r="AIZ113" s="43"/>
      <c r="AJA113" s="43"/>
      <c r="AJB113" s="43"/>
      <c r="AJC113" s="43"/>
      <c r="AJD113" s="43"/>
      <c r="AJE113" s="43"/>
      <c r="AJF113" s="43"/>
      <c r="AJG113" s="43"/>
      <c r="AJH113" s="43"/>
      <c r="AJI113" s="43"/>
      <c r="AJJ113" s="43"/>
      <c r="AJK113" s="43"/>
      <c r="AJL113" s="43"/>
      <c r="AJM113" s="43"/>
      <c r="AJN113" s="43"/>
      <c r="AJO113" s="43"/>
      <c r="AJP113" s="43"/>
      <c r="AJQ113" s="43"/>
      <c r="AJR113" s="43"/>
      <c r="AJS113" s="43"/>
      <c r="AJT113" s="43"/>
      <c r="AJU113" s="43"/>
      <c r="AJV113" s="43"/>
      <c r="AJW113" s="43"/>
      <c r="AJX113" s="43"/>
      <c r="AJY113" s="43"/>
      <c r="AJZ113" s="43"/>
      <c r="AKA113" s="43"/>
      <c r="AKB113" s="43"/>
      <c r="AKC113" s="43"/>
      <c r="AKD113" s="43"/>
      <c r="AKE113" s="43"/>
      <c r="AKF113" s="43"/>
      <c r="AKG113" s="43"/>
      <c r="AKH113" s="43"/>
      <c r="AKI113" s="43"/>
      <c r="AKJ113" s="43"/>
      <c r="AKK113" s="43"/>
      <c r="AKL113" s="43"/>
      <c r="AKM113" s="43"/>
      <c r="AKN113" s="43"/>
      <c r="AKO113" s="43"/>
      <c r="AKP113" s="43"/>
      <c r="AKQ113" s="43"/>
      <c r="AKR113" s="43"/>
      <c r="AKS113" s="43"/>
      <c r="AKT113" s="43"/>
      <c r="AKU113" s="43"/>
      <c r="AKV113" s="43"/>
      <c r="AKW113" s="43"/>
      <c r="AKX113" s="43"/>
      <c r="AKY113" s="43"/>
      <c r="AKZ113" s="43"/>
      <c r="ALA113" s="43"/>
      <c r="ALB113" s="43"/>
      <c r="ALC113" s="43"/>
      <c r="ALD113" s="43"/>
      <c r="ALE113" s="43"/>
      <c r="ALF113" s="43"/>
      <c r="ALG113" s="43"/>
      <c r="ALH113" s="43"/>
      <c r="ALI113" s="43"/>
      <c r="ALJ113" s="43"/>
      <c r="ALK113" s="43"/>
      <c r="ALL113" s="43"/>
      <c r="ALM113" s="43"/>
      <c r="ALN113" s="43"/>
      <c r="ALO113" s="43"/>
      <c r="ALP113" s="43"/>
      <c r="ALQ113" s="43"/>
      <c r="ALR113" s="43"/>
      <c r="ALS113" s="43"/>
      <c r="ALT113" s="43"/>
      <c r="ALU113" s="43"/>
      <c r="ALV113" s="43"/>
      <c r="ALW113" s="43"/>
      <c r="ALX113" s="43"/>
      <c r="ALY113" s="43"/>
      <c r="ALZ113" s="43"/>
      <c r="AMA113" s="43"/>
      <c r="AMB113" s="43"/>
      <c r="AMC113" s="43"/>
      <c r="AMD113" s="43"/>
      <c r="AME113" s="43"/>
      <c r="AMF113" s="43"/>
      <c r="AMG113" s="43"/>
      <c r="AMH113" s="43"/>
      <c r="AMI113" s="43"/>
      <c r="AMJ113" s="43"/>
      <c r="AMK113" s="43"/>
      <c r="AML113" s="43"/>
      <c r="AMM113" s="43"/>
      <c r="AMN113" s="43"/>
      <c r="AMO113" s="43"/>
      <c r="AMP113" s="43"/>
      <c r="AMQ113" s="43"/>
      <c r="AMR113" s="43"/>
      <c r="AMS113" s="43"/>
      <c r="AMT113" s="43"/>
      <c r="AMU113" s="43"/>
      <c r="AMV113" s="43"/>
      <c r="AMW113" s="43"/>
      <c r="AMX113" s="43"/>
      <c r="AMY113" s="43"/>
      <c r="AMZ113" s="43"/>
      <c r="ANA113" s="43"/>
      <c r="ANB113" s="43"/>
      <c r="ANC113" s="43"/>
      <c r="AND113" s="43"/>
      <c r="ANE113" s="43"/>
      <c r="ANF113" s="43"/>
      <c r="ANG113" s="43"/>
      <c r="ANH113" s="43"/>
      <c r="ANI113" s="43"/>
      <c r="ANJ113" s="43"/>
      <c r="ANK113" s="43"/>
      <c r="ANL113" s="43"/>
      <c r="ANM113" s="43"/>
      <c r="ANN113" s="43"/>
      <c r="ANO113" s="43"/>
      <c r="ANP113" s="43"/>
      <c r="ANQ113" s="43"/>
      <c r="ANR113" s="43"/>
      <c r="ANS113" s="43"/>
      <c r="ANT113" s="43"/>
      <c r="ANU113" s="43"/>
      <c r="ANV113" s="43"/>
      <c r="ANW113" s="43"/>
      <c r="ANX113" s="43"/>
      <c r="ANY113" s="43"/>
      <c r="ANZ113" s="43"/>
      <c r="AOA113" s="43"/>
      <c r="AOB113" s="43"/>
      <c r="AOC113" s="43"/>
      <c r="AOD113" s="43"/>
      <c r="AOE113" s="43"/>
      <c r="AOF113" s="43"/>
      <c r="AOG113" s="43"/>
      <c r="AOH113" s="43"/>
      <c r="AOI113" s="43"/>
      <c r="AOJ113" s="43"/>
      <c r="AOK113" s="43"/>
      <c r="AOL113" s="43"/>
      <c r="AOM113" s="43"/>
      <c r="AON113" s="43"/>
      <c r="AOO113" s="43"/>
      <c r="AOP113" s="43"/>
      <c r="AOQ113" s="43"/>
      <c r="AOR113" s="43"/>
      <c r="AOS113" s="43"/>
      <c r="AOT113" s="43"/>
      <c r="AOU113" s="43"/>
      <c r="AOV113" s="43"/>
      <c r="AOW113" s="43"/>
      <c r="AOX113" s="43"/>
      <c r="AOY113" s="43"/>
      <c r="AOZ113" s="43"/>
      <c r="APA113" s="43"/>
      <c r="APB113" s="43"/>
      <c r="APC113" s="43"/>
      <c r="APD113" s="43"/>
      <c r="APE113" s="43"/>
      <c r="APF113" s="43"/>
      <c r="APG113" s="43"/>
      <c r="APH113" s="43"/>
      <c r="API113" s="43"/>
      <c r="APJ113" s="43"/>
      <c r="APK113" s="43"/>
      <c r="APL113" s="43"/>
      <c r="APM113" s="43"/>
      <c r="APN113" s="43"/>
      <c r="APO113" s="43"/>
      <c r="APP113" s="43"/>
      <c r="APQ113" s="43"/>
      <c r="APR113" s="43"/>
      <c r="APS113" s="43"/>
      <c r="APT113" s="43"/>
      <c r="APU113" s="43"/>
      <c r="APV113" s="43"/>
      <c r="APW113" s="43"/>
      <c r="APX113" s="43"/>
      <c r="APY113" s="43"/>
      <c r="APZ113" s="43"/>
      <c r="AQA113" s="43"/>
      <c r="AQB113" s="43"/>
      <c r="AQC113" s="43"/>
      <c r="AQD113" s="43"/>
      <c r="AQE113" s="43"/>
      <c r="AQF113" s="43"/>
      <c r="AQG113" s="43"/>
      <c r="AQH113" s="43"/>
      <c r="AQI113" s="43"/>
      <c r="AQJ113" s="43"/>
      <c r="AQK113" s="43"/>
      <c r="AQL113" s="43"/>
      <c r="AQM113" s="43"/>
      <c r="AQN113" s="43"/>
      <c r="AQO113" s="43"/>
      <c r="AQP113" s="43"/>
      <c r="AQQ113" s="43"/>
      <c r="AQR113" s="43"/>
      <c r="AQS113" s="43"/>
      <c r="AQT113" s="43"/>
      <c r="AQU113" s="43"/>
      <c r="AQV113" s="43"/>
      <c r="AQW113" s="43"/>
      <c r="AQX113" s="43"/>
      <c r="AQY113" s="43"/>
      <c r="AQZ113" s="43"/>
      <c r="ARA113" s="43"/>
      <c r="ARB113" s="43"/>
      <c r="ARC113" s="43"/>
      <c r="ARD113" s="43"/>
      <c r="ARE113" s="43"/>
      <c r="ARF113" s="43"/>
      <c r="ARG113" s="43"/>
      <c r="ARH113" s="43"/>
      <c r="ARI113" s="43"/>
      <c r="ARJ113" s="43"/>
      <c r="ARK113" s="43"/>
      <c r="ARL113" s="43"/>
      <c r="ARM113" s="43"/>
      <c r="ARN113" s="43"/>
      <c r="ARO113" s="43"/>
      <c r="ARP113" s="43"/>
      <c r="ARQ113" s="43"/>
      <c r="ARR113" s="43"/>
      <c r="ARS113" s="43"/>
      <c r="ART113" s="43"/>
      <c r="ARU113" s="43"/>
      <c r="ARV113" s="43"/>
      <c r="ARW113" s="43"/>
      <c r="ARX113" s="43"/>
      <c r="ARY113" s="43"/>
      <c r="ARZ113" s="43"/>
      <c r="ASA113" s="43"/>
      <c r="ASB113" s="43"/>
      <c r="ASC113" s="43"/>
      <c r="ASD113" s="43"/>
      <c r="ASE113" s="43"/>
      <c r="ASF113" s="43"/>
      <c r="ASG113" s="43"/>
      <c r="ASH113" s="43"/>
      <c r="ASI113" s="43"/>
      <c r="ASJ113" s="43"/>
      <c r="ASK113" s="43"/>
      <c r="ASL113" s="43"/>
      <c r="ASM113" s="43"/>
      <c r="ASN113" s="43"/>
      <c r="ASO113" s="43"/>
      <c r="ASP113" s="43"/>
      <c r="ASQ113" s="43"/>
      <c r="ASR113" s="43"/>
      <c r="ASS113" s="43"/>
      <c r="AST113" s="43"/>
      <c r="ASU113" s="43"/>
      <c r="ASV113" s="43"/>
      <c r="ASW113" s="43"/>
      <c r="ASX113" s="43"/>
      <c r="ASY113" s="43"/>
      <c r="ASZ113" s="43"/>
      <c r="ATA113" s="43"/>
      <c r="ATB113" s="43"/>
      <c r="ATC113" s="43"/>
      <c r="ATD113" s="43"/>
      <c r="ATE113" s="43"/>
      <c r="ATF113" s="43"/>
      <c r="ATG113" s="43"/>
      <c r="ATH113" s="43"/>
      <c r="ATI113" s="43"/>
      <c r="ATJ113" s="43"/>
      <c r="ATK113" s="43"/>
      <c r="ATL113" s="43"/>
      <c r="ATM113" s="43"/>
      <c r="ATN113" s="43"/>
      <c r="ATO113" s="43"/>
      <c r="ATP113" s="43"/>
      <c r="ATQ113" s="43"/>
      <c r="ATR113" s="43"/>
      <c r="ATS113" s="43"/>
      <c r="ATT113" s="43"/>
      <c r="ATU113" s="43"/>
      <c r="ATV113" s="43"/>
      <c r="ATW113" s="43"/>
      <c r="ATX113" s="43"/>
      <c r="ATY113" s="43"/>
      <c r="ATZ113" s="43"/>
      <c r="AUA113" s="43"/>
      <c r="AUB113" s="43"/>
      <c r="AUC113" s="43"/>
      <c r="AUD113" s="43"/>
      <c r="AUE113" s="43"/>
      <c r="AUF113" s="43"/>
      <c r="AUG113" s="43"/>
      <c r="AUH113" s="43"/>
      <c r="AUI113" s="43"/>
      <c r="AUJ113" s="43"/>
      <c r="AUK113" s="43"/>
      <c r="AUL113" s="43"/>
      <c r="AUM113" s="43"/>
      <c r="AUN113" s="43"/>
      <c r="AUO113" s="43"/>
      <c r="AUP113" s="43"/>
      <c r="AUQ113" s="43"/>
      <c r="AUR113" s="43"/>
      <c r="AUS113" s="43"/>
      <c r="AUT113" s="43"/>
      <c r="AUU113" s="43"/>
      <c r="AUV113" s="43"/>
      <c r="AUW113" s="43"/>
      <c r="AUX113" s="43"/>
      <c r="AUY113" s="43"/>
      <c r="AUZ113" s="43"/>
      <c r="AVA113" s="43"/>
      <c r="AVB113" s="43"/>
      <c r="AVC113" s="43"/>
      <c r="AVD113" s="43"/>
      <c r="AVE113" s="43"/>
      <c r="AVF113" s="43"/>
      <c r="AVG113" s="43"/>
      <c r="AVH113" s="43"/>
      <c r="AVI113" s="43"/>
      <c r="AVJ113" s="43"/>
      <c r="AVK113" s="43"/>
      <c r="AVL113" s="43"/>
      <c r="AVM113" s="43"/>
      <c r="AVN113" s="43"/>
      <c r="AVO113" s="43"/>
      <c r="AVP113" s="43"/>
      <c r="AVQ113" s="43"/>
      <c r="AVR113" s="43"/>
      <c r="AVS113" s="43"/>
      <c r="AVT113" s="43"/>
      <c r="AVU113" s="43"/>
      <c r="AVV113" s="43"/>
      <c r="AVW113" s="43"/>
      <c r="AVX113" s="43"/>
      <c r="AVY113" s="43"/>
      <c r="AVZ113" s="43"/>
      <c r="AWA113" s="43"/>
      <c r="AWB113" s="43"/>
      <c r="AWC113" s="43"/>
      <c r="AWD113" s="43"/>
      <c r="AWE113" s="43"/>
      <c r="AWF113" s="43"/>
      <c r="AWG113" s="43"/>
      <c r="AWH113" s="43"/>
      <c r="AWI113" s="43"/>
      <c r="AWJ113" s="43"/>
      <c r="AWK113" s="43"/>
      <c r="AWL113" s="43"/>
      <c r="AWM113" s="43"/>
      <c r="AWN113" s="43"/>
      <c r="AWO113" s="43"/>
      <c r="AWP113" s="43"/>
      <c r="AWQ113" s="43"/>
      <c r="AWR113" s="43"/>
      <c r="AWS113" s="43"/>
      <c r="AWT113" s="43"/>
      <c r="AWU113" s="43"/>
      <c r="AWV113" s="43"/>
      <c r="AWW113" s="43"/>
      <c r="AWX113" s="43"/>
      <c r="AWY113" s="43"/>
      <c r="AWZ113" s="43"/>
      <c r="AXA113" s="43"/>
      <c r="AXB113" s="43"/>
      <c r="AXC113" s="43"/>
      <c r="AXD113" s="43"/>
      <c r="AXE113" s="43"/>
      <c r="AXF113" s="43"/>
      <c r="AXG113" s="43"/>
      <c r="AXH113" s="43"/>
      <c r="AXI113" s="43"/>
      <c r="AXJ113" s="43"/>
      <c r="AXK113" s="43"/>
      <c r="AXL113" s="43"/>
      <c r="AXM113" s="43"/>
      <c r="AXN113" s="43"/>
      <c r="AXO113" s="43"/>
      <c r="AXP113" s="43"/>
      <c r="AXQ113" s="43"/>
      <c r="AXR113" s="43"/>
      <c r="AXS113" s="43"/>
      <c r="AXT113" s="43"/>
      <c r="AXU113" s="43"/>
      <c r="AXV113" s="43"/>
      <c r="AXW113" s="43"/>
      <c r="AXX113" s="43"/>
      <c r="AXY113" s="43"/>
      <c r="AXZ113" s="43"/>
      <c r="AYA113" s="43"/>
      <c r="AYB113" s="43"/>
      <c r="AYC113" s="43"/>
      <c r="AYD113" s="43"/>
      <c r="AYE113" s="43"/>
      <c r="AYF113" s="43"/>
      <c r="AYG113" s="43"/>
      <c r="AYH113" s="43"/>
      <c r="AYI113" s="43"/>
      <c r="AYJ113" s="43"/>
      <c r="AYK113" s="43"/>
      <c r="AYL113" s="43"/>
      <c r="AYM113" s="43"/>
      <c r="AYN113" s="43"/>
      <c r="AYO113" s="43"/>
      <c r="AYP113" s="43"/>
      <c r="AYQ113" s="43"/>
      <c r="AYR113" s="43"/>
      <c r="AYS113" s="43"/>
      <c r="AYT113" s="43"/>
      <c r="AYU113" s="43"/>
      <c r="AYV113" s="43"/>
      <c r="AYW113" s="43"/>
      <c r="AYX113" s="43"/>
      <c r="AYY113" s="43"/>
      <c r="AYZ113" s="43"/>
      <c r="AZA113" s="43"/>
      <c r="AZB113" s="43"/>
      <c r="AZC113" s="43"/>
      <c r="AZD113" s="43"/>
      <c r="AZE113" s="43"/>
      <c r="AZF113" s="43"/>
      <c r="AZG113" s="43"/>
      <c r="AZH113" s="43"/>
      <c r="AZI113" s="43"/>
      <c r="AZJ113" s="43"/>
      <c r="AZK113" s="43"/>
      <c r="AZL113" s="43"/>
      <c r="AZM113" s="43"/>
      <c r="AZN113" s="43"/>
      <c r="AZO113" s="43"/>
      <c r="AZP113" s="43"/>
      <c r="AZQ113" s="43"/>
      <c r="AZR113" s="43"/>
      <c r="AZS113" s="43"/>
      <c r="AZT113" s="43"/>
      <c r="AZU113" s="43"/>
      <c r="AZV113" s="43"/>
      <c r="AZW113" s="43"/>
      <c r="AZX113" s="43"/>
      <c r="AZY113" s="43"/>
      <c r="AZZ113" s="43"/>
      <c r="BAA113" s="43"/>
      <c r="BAB113" s="43"/>
      <c r="BAC113" s="43"/>
      <c r="BAD113" s="43"/>
      <c r="BAE113" s="43"/>
      <c r="BAF113" s="43"/>
      <c r="BAG113" s="43"/>
      <c r="BAH113" s="43"/>
      <c r="BAI113" s="43"/>
      <c r="BAJ113" s="43"/>
      <c r="BAK113" s="43"/>
      <c r="BAL113" s="43"/>
      <c r="BAM113" s="43"/>
      <c r="BAN113" s="43"/>
      <c r="BAO113" s="43"/>
      <c r="BAP113" s="43"/>
      <c r="BAQ113" s="43"/>
      <c r="BAR113" s="43"/>
      <c r="BAS113" s="43"/>
      <c r="BAT113" s="43"/>
      <c r="BAU113" s="43"/>
      <c r="BAV113" s="43"/>
      <c r="BAW113" s="43"/>
      <c r="BAX113" s="43"/>
      <c r="BAY113" s="43"/>
      <c r="BAZ113" s="43"/>
      <c r="BBA113" s="43"/>
      <c r="BBB113" s="43"/>
      <c r="BBC113" s="43"/>
      <c r="BBD113" s="43"/>
      <c r="BBE113" s="43"/>
      <c r="BBF113" s="43"/>
      <c r="BBG113" s="43"/>
      <c r="BBH113" s="43"/>
      <c r="BBI113" s="43"/>
      <c r="BBJ113" s="43"/>
      <c r="BBK113" s="43"/>
      <c r="BBL113" s="43"/>
      <c r="BBM113" s="43"/>
      <c r="BBN113" s="43"/>
      <c r="BBO113" s="43"/>
      <c r="BBP113" s="43"/>
      <c r="BBQ113" s="43"/>
      <c r="BBR113" s="43"/>
      <c r="BBS113" s="43"/>
      <c r="BBT113" s="43"/>
      <c r="BBU113" s="43"/>
      <c r="BBV113" s="43"/>
      <c r="BBW113" s="43"/>
      <c r="BBX113" s="43"/>
      <c r="BBY113" s="43"/>
      <c r="BBZ113" s="43"/>
      <c r="BCA113" s="43"/>
      <c r="BCB113" s="43"/>
      <c r="BCC113" s="43"/>
      <c r="BCD113" s="43"/>
      <c r="BCE113" s="43"/>
      <c r="BCF113" s="43"/>
      <c r="BCG113" s="43"/>
      <c r="BCH113" s="43"/>
      <c r="BCI113" s="43"/>
      <c r="BCJ113" s="43"/>
      <c r="BCK113" s="43"/>
      <c r="BCL113" s="43"/>
      <c r="BCM113" s="43"/>
      <c r="BCN113" s="43"/>
      <c r="BCO113" s="43"/>
      <c r="BCP113" s="43"/>
      <c r="BCQ113" s="43"/>
      <c r="BCR113" s="43"/>
      <c r="BCS113" s="43"/>
      <c r="BCT113" s="43"/>
      <c r="BCU113" s="43"/>
      <c r="BCV113" s="43"/>
      <c r="BCW113" s="43"/>
      <c r="BCX113" s="43"/>
      <c r="BCY113" s="43"/>
      <c r="BCZ113" s="43"/>
      <c r="BDA113" s="43"/>
      <c r="BDB113" s="43"/>
      <c r="BDC113" s="43"/>
      <c r="BDD113" s="43"/>
      <c r="BDE113" s="43"/>
      <c r="BDF113" s="43"/>
      <c r="BDG113" s="43"/>
      <c r="BDH113" s="43"/>
      <c r="BDI113" s="43"/>
      <c r="BDJ113" s="43"/>
      <c r="BDK113" s="43"/>
      <c r="BDL113" s="43"/>
      <c r="BDM113" s="43"/>
      <c r="BDN113" s="43"/>
      <c r="BDO113" s="43"/>
      <c r="BDP113" s="43"/>
      <c r="BDQ113" s="43"/>
      <c r="BDR113" s="43"/>
      <c r="BDS113" s="43"/>
      <c r="BDT113" s="43"/>
      <c r="BDU113" s="43"/>
      <c r="BDV113" s="43"/>
      <c r="BDW113" s="43"/>
      <c r="BDX113" s="43"/>
      <c r="BDY113" s="43"/>
      <c r="BDZ113" s="43"/>
      <c r="BEA113" s="43"/>
      <c r="BEB113" s="43"/>
      <c r="BEC113" s="43"/>
      <c r="BED113" s="43"/>
      <c r="BEE113" s="43"/>
      <c r="BEF113" s="43"/>
      <c r="BEG113" s="43"/>
      <c r="BEH113" s="43"/>
      <c r="BEI113" s="43"/>
      <c r="BEJ113" s="43"/>
      <c r="BEK113" s="43"/>
      <c r="BEL113" s="43"/>
      <c r="BEM113" s="43"/>
      <c r="BEN113" s="43"/>
      <c r="BEO113" s="43"/>
      <c r="BEP113" s="43"/>
      <c r="BEQ113" s="43"/>
      <c r="BER113" s="43"/>
      <c r="BES113" s="43"/>
      <c r="BET113" s="43"/>
      <c r="BEU113" s="43"/>
      <c r="BEV113" s="43"/>
      <c r="BEW113" s="43"/>
      <c r="BEX113" s="43"/>
      <c r="BEY113" s="43"/>
      <c r="BEZ113" s="43"/>
      <c r="BFA113" s="43"/>
      <c r="BFB113" s="43"/>
      <c r="BFC113" s="43"/>
      <c r="BFD113" s="43"/>
      <c r="BFE113" s="43"/>
      <c r="BFF113" s="43"/>
      <c r="BFG113" s="43"/>
      <c r="BFH113" s="43"/>
      <c r="BFI113" s="43"/>
      <c r="BFJ113" s="43"/>
      <c r="BFK113" s="43"/>
      <c r="BFL113" s="43"/>
      <c r="BFM113" s="43"/>
      <c r="BFN113" s="43"/>
      <c r="BFO113" s="43"/>
      <c r="BFP113" s="43"/>
      <c r="BFQ113" s="43"/>
      <c r="BFR113" s="43"/>
      <c r="BFS113" s="43"/>
      <c r="BFT113" s="43"/>
      <c r="BFU113" s="43"/>
      <c r="BFV113" s="43"/>
      <c r="BFW113" s="43"/>
      <c r="BFX113" s="43"/>
      <c r="BFY113" s="43"/>
      <c r="BFZ113" s="43"/>
      <c r="BGA113" s="43"/>
      <c r="BGB113" s="43"/>
      <c r="BGC113" s="43"/>
      <c r="BGD113" s="43"/>
      <c r="BGE113" s="43"/>
      <c r="BGF113" s="43"/>
      <c r="BGG113" s="43"/>
      <c r="BGH113" s="43"/>
      <c r="BGI113" s="43"/>
      <c r="BGJ113" s="43"/>
      <c r="BGK113" s="43"/>
      <c r="BGL113" s="43"/>
      <c r="BGM113" s="43"/>
      <c r="BGN113" s="43"/>
      <c r="BGO113" s="43"/>
      <c r="BGP113" s="43"/>
      <c r="BGQ113" s="43"/>
      <c r="BGR113" s="43"/>
      <c r="BGS113" s="43"/>
      <c r="BGT113" s="43"/>
      <c r="BGU113" s="43"/>
      <c r="BGV113" s="43"/>
      <c r="BGW113" s="43"/>
      <c r="BGX113" s="43"/>
      <c r="BGY113" s="43"/>
      <c r="BGZ113" s="43"/>
      <c r="BHA113" s="43"/>
      <c r="BHB113" s="43"/>
      <c r="BHC113" s="43"/>
      <c r="BHD113" s="43"/>
      <c r="BHE113" s="43"/>
      <c r="BHF113" s="43"/>
      <c r="BHG113" s="43"/>
      <c r="BHH113" s="43"/>
      <c r="BHI113" s="43"/>
      <c r="BHJ113" s="43"/>
      <c r="BHK113" s="43"/>
      <c r="BHL113" s="43"/>
      <c r="BHM113" s="43"/>
      <c r="BHN113" s="43"/>
      <c r="BHO113" s="43"/>
      <c r="BHP113" s="43"/>
      <c r="BHQ113" s="43"/>
      <c r="BHR113" s="43"/>
      <c r="BHS113" s="43"/>
      <c r="BHT113" s="43"/>
      <c r="BHU113" s="43"/>
      <c r="BHV113" s="43"/>
      <c r="BHW113" s="43"/>
      <c r="BHX113" s="43"/>
      <c r="BHY113" s="43"/>
      <c r="BHZ113" s="43"/>
      <c r="BIA113" s="43"/>
      <c r="BIB113" s="43"/>
      <c r="BIC113" s="43"/>
      <c r="BID113" s="43"/>
      <c r="BIE113" s="43"/>
      <c r="BIF113" s="43"/>
      <c r="BIG113" s="43"/>
      <c r="BIH113" s="43"/>
      <c r="BII113" s="43"/>
      <c r="BIJ113" s="43"/>
      <c r="BIK113" s="43"/>
      <c r="BIL113" s="43"/>
      <c r="BIM113" s="43"/>
      <c r="BIN113" s="43"/>
      <c r="BIO113" s="43"/>
      <c r="BIP113" s="43"/>
      <c r="BIQ113" s="43"/>
      <c r="BIR113" s="43"/>
      <c r="BIS113" s="43"/>
      <c r="BIT113" s="43"/>
      <c r="BIU113" s="43"/>
      <c r="BIV113" s="43"/>
      <c r="BIW113" s="43"/>
      <c r="BIX113" s="43"/>
      <c r="BIY113" s="43"/>
      <c r="BIZ113" s="43"/>
      <c r="BJA113" s="43"/>
      <c r="BJB113" s="43"/>
      <c r="BJC113" s="43"/>
      <c r="BJD113" s="43"/>
      <c r="BJE113" s="43"/>
      <c r="BJF113" s="43"/>
      <c r="BJG113" s="43"/>
      <c r="BJH113" s="43"/>
      <c r="BJI113" s="43"/>
      <c r="BJJ113" s="43"/>
      <c r="BJK113" s="43"/>
      <c r="BJL113" s="43"/>
      <c r="BJM113" s="43"/>
      <c r="BJN113" s="43"/>
      <c r="BJO113" s="43"/>
      <c r="BJP113" s="43"/>
      <c r="BJQ113" s="43"/>
      <c r="BJR113" s="43"/>
      <c r="BJS113" s="43"/>
      <c r="BJT113" s="43"/>
      <c r="BJU113" s="43"/>
      <c r="BJV113" s="43"/>
      <c r="BJW113" s="43"/>
      <c r="BJX113" s="43"/>
      <c r="BJY113" s="43"/>
      <c r="BJZ113" s="43"/>
      <c r="BKA113" s="43"/>
      <c r="BKB113" s="43"/>
      <c r="BKC113" s="43"/>
      <c r="BKD113" s="43"/>
      <c r="BKE113" s="43"/>
      <c r="BKF113" s="43"/>
      <c r="BKG113" s="43"/>
      <c r="BKH113" s="43"/>
      <c r="BKI113" s="43"/>
      <c r="BKJ113" s="43"/>
      <c r="BKK113" s="43"/>
      <c r="BKL113" s="43"/>
      <c r="BKM113" s="43"/>
      <c r="BKN113" s="43"/>
      <c r="BKO113" s="43"/>
      <c r="BKP113" s="43"/>
      <c r="BKQ113" s="43"/>
      <c r="BKR113" s="43"/>
      <c r="BKS113" s="43"/>
      <c r="BKT113" s="43"/>
      <c r="BKU113" s="43"/>
      <c r="BKV113" s="43"/>
      <c r="BKW113" s="43"/>
      <c r="BKX113" s="43"/>
      <c r="BKY113" s="43"/>
      <c r="BKZ113" s="43"/>
      <c r="BLA113" s="43"/>
      <c r="BLB113" s="43"/>
      <c r="BLC113" s="43"/>
      <c r="BLD113" s="43"/>
      <c r="BLE113" s="43"/>
      <c r="BLF113" s="43"/>
      <c r="BLG113" s="43"/>
      <c r="BLH113" s="43"/>
      <c r="BLI113" s="43"/>
      <c r="BLJ113" s="43"/>
      <c r="BLK113" s="43"/>
      <c r="BLL113" s="43"/>
      <c r="BLM113" s="43"/>
      <c r="BLN113" s="43"/>
      <c r="BLO113" s="43"/>
      <c r="BLP113" s="43"/>
      <c r="BLQ113" s="43"/>
      <c r="BLR113" s="43"/>
      <c r="BLS113" s="43"/>
      <c r="BLT113" s="43"/>
      <c r="BLU113" s="43"/>
      <c r="BLV113" s="43"/>
      <c r="BLW113" s="43"/>
      <c r="BLX113" s="43"/>
      <c r="BLY113" s="43"/>
      <c r="BLZ113" s="43"/>
      <c r="BMA113" s="43"/>
      <c r="BMB113" s="43"/>
      <c r="BMC113" s="43"/>
      <c r="BMD113" s="43"/>
      <c r="BME113" s="43"/>
      <c r="BMF113" s="43"/>
      <c r="BMG113" s="43"/>
      <c r="BMH113" s="43"/>
      <c r="BMI113" s="43"/>
      <c r="BMJ113" s="43"/>
      <c r="BMK113" s="43"/>
      <c r="BML113" s="43"/>
      <c r="BMM113" s="43"/>
      <c r="BMN113" s="43"/>
      <c r="BMO113" s="43"/>
      <c r="BMP113" s="43"/>
      <c r="BMQ113" s="43"/>
      <c r="BMR113" s="43"/>
      <c r="BMS113" s="43"/>
      <c r="BMT113" s="43"/>
      <c r="BMU113" s="43"/>
      <c r="BMV113" s="43"/>
      <c r="BMW113" s="43"/>
      <c r="BMX113" s="43"/>
      <c r="BMY113" s="43"/>
      <c r="BMZ113" s="43"/>
      <c r="BNA113" s="43"/>
      <c r="BNB113" s="43"/>
      <c r="BNC113" s="43"/>
      <c r="BND113" s="43"/>
      <c r="BNE113" s="43"/>
      <c r="BNF113" s="43"/>
      <c r="BNG113" s="43"/>
      <c r="BNH113" s="43"/>
      <c r="BNI113" s="43"/>
      <c r="BNJ113" s="43"/>
      <c r="BNK113" s="43"/>
      <c r="BNL113" s="43"/>
      <c r="BNM113" s="43"/>
      <c r="BNN113" s="43"/>
      <c r="BNO113" s="43"/>
      <c r="BNP113" s="43"/>
      <c r="BNQ113" s="43"/>
      <c r="BNR113" s="43"/>
      <c r="BNS113" s="43"/>
      <c r="BNT113" s="43"/>
      <c r="BNU113" s="43"/>
      <c r="BNV113" s="43"/>
      <c r="BNW113" s="43"/>
      <c r="BNX113" s="43"/>
      <c r="BNY113" s="43"/>
      <c r="BNZ113" s="43"/>
      <c r="BOA113" s="43"/>
      <c r="BOB113" s="43"/>
      <c r="BOC113" s="43"/>
      <c r="BOD113" s="43"/>
      <c r="BOE113" s="43"/>
      <c r="BOF113" s="43"/>
      <c r="BOG113" s="43"/>
      <c r="BOH113" s="43"/>
      <c r="BOI113" s="43"/>
      <c r="BOJ113" s="43"/>
      <c r="BOK113" s="43"/>
      <c r="BOL113" s="43"/>
      <c r="BOM113" s="43"/>
      <c r="BON113" s="43"/>
      <c r="BOO113" s="43"/>
      <c r="BOP113" s="43"/>
      <c r="BOQ113" s="43"/>
      <c r="BOR113" s="43"/>
      <c r="BOS113" s="43"/>
      <c r="BOT113" s="43"/>
      <c r="BOU113" s="43"/>
      <c r="BOV113" s="43"/>
      <c r="BOW113" s="43"/>
      <c r="BOX113" s="43"/>
      <c r="BOY113" s="43"/>
      <c r="BOZ113" s="43"/>
      <c r="BPA113" s="43"/>
      <c r="BPB113" s="43"/>
      <c r="BPC113" s="43"/>
      <c r="BPD113" s="43"/>
      <c r="BPE113" s="43"/>
      <c r="BPF113" s="43"/>
      <c r="BPG113" s="43"/>
      <c r="BPH113" s="43"/>
      <c r="BPI113" s="43"/>
      <c r="BPJ113" s="43"/>
      <c r="BPK113" s="43"/>
      <c r="BPL113" s="43"/>
      <c r="BPM113" s="43"/>
      <c r="BPN113" s="43"/>
      <c r="BPO113" s="43"/>
      <c r="BPP113" s="43"/>
      <c r="BPQ113" s="43"/>
      <c r="BPR113" s="43"/>
      <c r="BPS113" s="43"/>
      <c r="BPT113" s="43"/>
      <c r="BPU113" s="43"/>
      <c r="BPV113" s="43"/>
      <c r="BPW113" s="43"/>
      <c r="BPX113" s="43"/>
      <c r="BPY113" s="43"/>
      <c r="BPZ113" s="43"/>
      <c r="BQA113" s="43"/>
      <c r="BQB113" s="43"/>
      <c r="BQC113" s="43"/>
      <c r="BQD113" s="43"/>
      <c r="BQE113" s="43"/>
      <c r="BQF113" s="43"/>
      <c r="BQG113" s="43"/>
      <c r="BQH113" s="43"/>
      <c r="BQI113" s="43"/>
      <c r="BQJ113" s="43"/>
      <c r="BQK113" s="43"/>
      <c r="BQL113" s="43"/>
      <c r="BQM113" s="43"/>
      <c r="BQN113" s="43"/>
      <c r="BQO113" s="43"/>
      <c r="BQP113" s="43"/>
      <c r="BQQ113" s="43"/>
      <c r="BQR113" s="43"/>
      <c r="BQS113" s="43"/>
      <c r="BQT113" s="43"/>
      <c r="BQU113" s="43"/>
      <c r="BQV113" s="43"/>
      <c r="BQW113" s="43"/>
      <c r="BQX113" s="43"/>
      <c r="BQY113" s="43"/>
      <c r="BQZ113" s="43"/>
      <c r="BRA113" s="43"/>
      <c r="BRB113" s="43"/>
      <c r="BRC113" s="43"/>
      <c r="BRD113" s="43"/>
      <c r="BRE113" s="43"/>
      <c r="BRF113" s="43"/>
      <c r="BRG113" s="43"/>
      <c r="BRH113" s="43"/>
      <c r="BRI113" s="43"/>
      <c r="BRJ113" s="43"/>
      <c r="BRK113" s="43"/>
      <c r="BRL113" s="43"/>
      <c r="BRM113" s="43"/>
      <c r="BRN113" s="43"/>
      <c r="BRO113" s="43"/>
      <c r="BRP113" s="43"/>
      <c r="BRQ113" s="43"/>
      <c r="BRR113" s="43"/>
      <c r="BRS113" s="43"/>
      <c r="BRT113" s="43"/>
      <c r="BRU113" s="43"/>
      <c r="BRV113" s="43"/>
      <c r="BRW113" s="43"/>
      <c r="BRX113" s="43"/>
      <c r="BRY113" s="43"/>
      <c r="BRZ113" s="43"/>
      <c r="BSA113" s="43"/>
      <c r="BSB113" s="43"/>
      <c r="BSC113" s="43"/>
      <c r="BSD113" s="43"/>
      <c r="BSE113" s="43"/>
      <c r="BSF113" s="43"/>
      <c r="BSG113" s="43"/>
      <c r="BSH113" s="43"/>
      <c r="BSI113" s="43"/>
      <c r="BSJ113" s="43"/>
      <c r="BSK113" s="43"/>
      <c r="BSL113" s="43"/>
      <c r="BSM113" s="43"/>
      <c r="BSN113" s="43"/>
      <c r="BSO113" s="43"/>
      <c r="BSP113" s="43"/>
      <c r="BSQ113" s="43"/>
      <c r="BSR113" s="43"/>
      <c r="BSS113" s="43"/>
      <c r="BST113" s="43"/>
      <c r="BSU113" s="43"/>
      <c r="BSV113" s="43"/>
      <c r="BSW113" s="43"/>
      <c r="BSX113" s="43"/>
      <c r="BSY113" s="43"/>
      <c r="BSZ113" s="43"/>
      <c r="BTA113" s="43"/>
      <c r="BTB113" s="43"/>
      <c r="BTC113" s="43"/>
      <c r="BTD113" s="43"/>
      <c r="BTE113" s="43"/>
      <c r="BTF113" s="43"/>
      <c r="BTG113" s="43"/>
      <c r="BTH113" s="43"/>
      <c r="BTI113" s="43"/>
      <c r="BTJ113" s="43"/>
      <c r="BTK113" s="43"/>
      <c r="BTL113" s="43"/>
      <c r="BTM113" s="43"/>
      <c r="BTN113" s="43"/>
      <c r="BTO113" s="43"/>
      <c r="BTP113" s="43"/>
      <c r="BTQ113" s="43"/>
      <c r="BTR113" s="43"/>
      <c r="BTS113" s="43"/>
      <c r="BTT113" s="43"/>
      <c r="BTU113" s="43"/>
      <c r="BTV113" s="43"/>
      <c r="BTW113" s="43"/>
      <c r="BTX113" s="43"/>
      <c r="BTY113" s="43"/>
      <c r="BTZ113" s="43"/>
      <c r="BUA113" s="43"/>
      <c r="BUB113" s="43"/>
      <c r="BUC113" s="43"/>
      <c r="BUD113" s="43"/>
      <c r="BUE113" s="43"/>
      <c r="BUF113" s="43"/>
      <c r="BUG113" s="43"/>
      <c r="BUH113" s="43"/>
      <c r="BUI113" s="43"/>
      <c r="BUJ113" s="43"/>
      <c r="BUK113" s="43"/>
      <c r="BUL113" s="43"/>
      <c r="BUM113" s="43"/>
      <c r="BUN113" s="43"/>
      <c r="BUO113" s="43"/>
      <c r="BUP113" s="43"/>
      <c r="BUQ113" s="43"/>
      <c r="BUR113" s="43"/>
      <c r="BUS113" s="43"/>
      <c r="BUT113" s="43"/>
      <c r="BUU113" s="43"/>
      <c r="BUV113" s="43"/>
      <c r="BUW113" s="43"/>
      <c r="BUX113" s="43"/>
      <c r="BUY113" s="43"/>
      <c r="BUZ113" s="43"/>
      <c r="BVA113" s="43"/>
      <c r="BVB113" s="43"/>
      <c r="BVC113" s="43"/>
      <c r="BVD113" s="43"/>
      <c r="BVE113" s="43"/>
      <c r="BVF113" s="43"/>
      <c r="BVG113" s="43"/>
      <c r="BVH113" s="43"/>
      <c r="BVI113" s="43"/>
      <c r="BVJ113" s="43"/>
      <c r="BVK113" s="43"/>
      <c r="BVL113" s="43"/>
      <c r="BVM113" s="43"/>
      <c r="BVN113" s="43"/>
      <c r="BVO113" s="43"/>
      <c r="BVP113" s="43"/>
      <c r="BVQ113" s="43"/>
      <c r="BVR113" s="43"/>
      <c r="BVS113" s="43"/>
      <c r="BVT113" s="43"/>
      <c r="BVU113" s="43"/>
      <c r="BVV113" s="43"/>
      <c r="BVW113" s="43"/>
      <c r="BVX113" s="43"/>
      <c r="BVY113" s="43"/>
      <c r="BVZ113" s="43"/>
      <c r="BWA113" s="43"/>
      <c r="BWB113" s="43"/>
      <c r="BWC113" s="43"/>
      <c r="BWD113" s="43"/>
      <c r="BWE113" s="43"/>
      <c r="BWF113" s="43"/>
      <c r="BWG113" s="43"/>
      <c r="BWH113" s="43"/>
      <c r="BWI113" s="43"/>
      <c r="BWJ113" s="43"/>
    </row>
    <row r="114" spans="1:1960" ht="15" x14ac:dyDescent="0.25">
      <c r="A114" s="45">
        <v>0.33333333333333298</v>
      </c>
      <c r="B114" s="58">
        <f t="shared" si="124"/>
        <v>27.519032258064495</v>
      </c>
      <c r="C114" s="80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43"/>
      <c r="T114" s="54"/>
      <c r="U114" s="43"/>
      <c r="V114" s="54"/>
      <c r="W114" s="43"/>
      <c r="X114" s="54"/>
      <c r="Y114" s="43"/>
      <c r="Z114" s="54"/>
      <c r="AA114" s="43"/>
      <c r="AB114" s="54"/>
      <c r="AC114" s="43"/>
      <c r="AD114" s="54"/>
      <c r="AE114" s="43"/>
      <c r="AF114" s="54"/>
      <c r="AG114" s="43"/>
      <c r="AH114" s="54"/>
      <c r="AI114" s="43"/>
      <c r="AJ114" s="54"/>
      <c r="AK114" s="43"/>
      <c r="AL114" s="54"/>
      <c r="AM114" s="43"/>
      <c r="AN114" s="54"/>
      <c r="AO114" s="43"/>
      <c r="AP114" s="54"/>
      <c r="AQ114" s="43"/>
      <c r="AR114" s="54"/>
      <c r="AS114" s="43"/>
      <c r="AT114" s="54"/>
      <c r="AU114" s="43"/>
      <c r="AV114" s="54"/>
      <c r="AW114" s="43"/>
      <c r="AX114" s="54"/>
      <c r="AY114" s="43"/>
      <c r="AZ114" s="54"/>
      <c r="BA114" s="43"/>
      <c r="BB114" s="54"/>
      <c r="BC114" s="43"/>
      <c r="BD114" s="54"/>
      <c r="BE114" s="43"/>
      <c r="BF114" s="54"/>
      <c r="BG114" s="43"/>
      <c r="BH114" s="54"/>
      <c r="BI114" s="43"/>
      <c r="BJ114" s="54"/>
      <c r="BK114" s="54"/>
      <c r="BL114" s="43"/>
      <c r="BM114" s="43"/>
      <c r="BN114" s="43"/>
      <c r="BO114" s="43"/>
      <c r="BP114" s="43"/>
      <c r="BQ114" s="43"/>
      <c r="BR114" s="43"/>
      <c r="BS114" s="43"/>
      <c r="BT114" s="43"/>
      <c r="BU114" s="43"/>
      <c r="BV114" s="43"/>
      <c r="BW114" s="43"/>
      <c r="BX114" s="43"/>
      <c r="BY114" s="43"/>
      <c r="BZ114" s="43"/>
      <c r="CA114" s="43"/>
      <c r="CB114" s="43"/>
      <c r="CC114" s="43"/>
      <c r="CD114" s="43"/>
      <c r="CE114" s="43"/>
      <c r="CF114" s="43"/>
      <c r="CG114" s="43"/>
      <c r="CH114" s="43"/>
      <c r="CI114" s="43"/>
      <c r="CJ114" s="43"/>
      <c r="CK114" s="43"/>
      <c r="CL114" s="43"/>
      <c r="CM114" s="43"/>
      <c r="CN114" s="43"/>
      <c r="CO114" s="43"/>
      <c r="CP114" s="43"/>
      <c r="CQ114" s="43"/>
      <c r="CR114" s="43"/>
      <c r="CS114" s="43"/>
      <c r="CT114" s="43"/>
      <c r="CU114" s="43"/>
      <c r="CV114" s="43"/>
      <c r="CW114" s="43"/>
      <c r="CX114" s="43"/>
      <c r="CY114" s="43"/>
      <c r="CZ114" s="43"/>
      <c r="DA114" s="43"/>
      <c r="DB114" s="43"/>
      <c r="DC114" s="43"/>
      <c r="DD114" s="43"/>
      <c r="DE114" s="43"/>
      <c r="DF114" s="43"/>
      <c r="DG114" s="43"/>
      <c r="DH114" s="43"/>
      <c r="DI114" s="43"/>
      <c r="DJ114" s="43"/>
      <c r="DK114" s="43"/>
      <c r="DL114" s="43"/>
      <c r="DM114" s="43"/>
      <c r="DN114" s="43"/>
      <c r="DO114" s="43"/>
      <c r="DP114" s="43"/>
      <c r="DQ114" s="43"/>
      <c r="DR114" s="43"/>
      <c r="DS114" s="43"/>
      <c r="DT114" s="43"/>
      <c r="DU114" s="43"/>
      <c r="DV114" s="43"/>
      <c r="DW114" s="43"/>
      <c r="DX114" s="43"/>
      <c r="DY114" s="43"/>
      <c r="DZ114" s="43"/>
      <c r="EA114" s="43"/>
      <c r="EB114" s="43"/>
      <c r="EC114" s="43"/>
      <c r="ED114" s="43"/>
      <c r="EE114" s="43"/>
      <c r="EF114" s="43"/>
      <c r="EG114" s="43"/>
      <c r="EH114" s="43"/>
      <c r="EI114" s="43"/>
      <c r="EJ114" s="43"/>
      <c r="EK114" s="43"/>
      <c r="EL114" s="43"/>
      <c r="EM114" s="43"/>
      <c r="EN114" s="43"/>
      <c r="EO114" s="43"/>
      <c r="EP114" s="43"/>
      <c r="EQ114" s="43"/>
      <c r="ER114" s="43"/>
      <c r="ES114" s="43"/>
      <c r="ET114" s="43"/>
      <c r="EU114" s="43"/>
      <c r="EV114" s="43"/>
      <c r="EW114" s="43"/>
      <c r="EX114" s="43"/>
      <c r="EY114" s="43"/>
      <c r="EZ114" s="43"/>
      <c r="FA114" s="43"/>
      <c r="FB114" s="43"/>
      <c r="FC114" s="43"/>
      <c r="FD114" s="43"/>
      <c r="FE114" s="43"/>
      <c r="FF114" s="43"/>
      <c r="FG114" s="43"/>
      <c r="FH114" s="43"/>
      <c r="FI114" s="43"/>
      <c r="FJ114" s="43"/>
      <c r="FK114" s="43"/>
      <c r="FL114" s="43"/>
      <c r="FM114" s="43"/>
      <c r="FN114" s="43"/>
      <c r="FO114" s="43"/>
      <c r="FP114" s="43"/>
      <c r="FQ114" s="43"/>
      <c r="FR114" s="43"/>
      <c r="FS114" s="43"/>
      <c r="FT114" s="43"/>
      <c r="FU114" s="43"/>
      <c r="FV114" s="43"/>
      <c r="FW114" s="43"/>
      <c r="FX114" s="43"/>
      <c r="FY114" s="43"/>
      <c r="FZ114" s="43"/>
      <c r="GA114" s="43"/>
      <c r="GB114" s="43"/>
      <c r="GC114" s="43"/>
      <c r="GD114" s="43"/>
      <c r="GE114" s="43"/>
      <c r="GF114" s="43"/>
      <c r="GG114" s="43"/>
      <c r="GH114" s="43"/>
      <c r="GI114" s="43"/>
      <c r="GJ114" s="43"/>
      <c r="GK114" s="43"/>
      <c r="GL114" s="43"/>
      <c r="GM114" s="43"/>
      <c r="GN114" s="43"/>
      <c r="GO114" s="43"/>
      <c r="GP114" s="43"/>
      <c r="GQ114" s="43"/>
      <c r="GR114" s="43"/>
      <c r="GS114" s="43"/>
      <c r="GT114" s="43"/>
      <c r="GU114" s="43"/>
      <c r="GV114" s="43"/>
      <c r="GW114" s="43"/>
      <c r="GX114" s="43"/>
      <c r="GY114" s="43"/>
      <c r="GZ114" s="43"/>
      <c r="HA114" s="43"/>
      <c r="HB114" s="43"/>
      <c r="HC114" s="43"/>
      <c r="HD114" s="43"/>
      <c r="HE114" s="43"/>
      <c r="HF114" s="43"/>
      <c r="HG114" s="43"/>
      <c r="HH114" s="43"/>
      <c r="HI114" s="43"/>
      <c r="HJ114" s="43"/>
      <c r="HK114" s="43"/>
      <c r="HL114" s="43"/>
      <c r="HM114" s="43"/>
      <c r="HN114" s="43"/>
      <c r="HO114" s="43"/>
      <c r="HP114" s="43"/>
      <c r="HQ114" s="43"/>
      <c r="HR114" s="43"/>
      <c r="HS114" s="43"/>
      <c r="HT114" s="43"/>
      <c r="HU114" s="43"/>
      <c r="HV114" s="43"/>
      <c r="HW114" s="43"/>
      <c r="HX114" s="43"/>
      <c r="HY114" s="43"/>
      <c r="HZ114" s="43"/>
      <c r="IA114" s="43"/>
      <c r="IB114" s="43"/>
      <c r="IC114" s="43"/>
      <c r="ID114" s="43"/>
      <c r="IE114" s="43"/>
      <c r="IF114" s="43"/>
      <c r="IG114" s="43"/>
      <c r="IH114" s="43"/>
      <c r="II114" s="43"/>
      <c r="IJ114" s="43"/>
      <c r="IK114" s="43"/>
      <c r="IL114" s="43"/>
      <c r="IM114" s="43"/>
      <c r="IN114" s="43"/>
      <c r="IO114" s="43"/>
      <c r="IP114" s="43"/>
      <c r="IQ114" s="43"/>
      <c r="IR114" s="43"/>
      <c r="IS114" s="43"/>
      <c r="IT114" s="43"/>
      <c r="IU114" s="43"/>
      <c r="IV114" s="43"/>
      <c r="IW114" s="43"/>
      <c r="IX114" s="43"/>
      <c r="IY114" s="43"/>
      <c r="IZ114" s="43"/>
      <c r="JA114" s="43"/>
      <c r="JB114" s="43"/>
      <c r="JC114" s="43"/>
      <c r="JD114" s="43"/>
      <c r="JE114" s="43"/>
      <c r="JF114" s="43"/>
      <c r="JG114" s="43"/>
      <c r="JH114" s="43"/>
      <c r="JI114" s="43"/>
      <c r="JJ114" s="43"/>
      <c r="JK114" s="43"/>
      <c r="JL114" s="43"/>
      <c r="JM114" s="43"/>
      <c r="JN114" s="43"/>
      <c r="JO114" s="43"/>
      <c r="JP114" s="43"/>
      <c r="JQ114" s="43"/>
      <c r="JR114" s="43"/>
      <c r="JS114" s="43"/>
      <c r="JT114" s="43"/>
      <c r="JU114" s="43"/>
      <c r="JV114" s="43"/>
      <c r="JW114" s="43"/>
      <c r="JX114" s="43"/>
      <c r="JY114" s="43"/>
      <c r="JZ114" s="43"/>
      <c r="KA114" s="43"/>
      <c r="KB114" s="43"/>
      <c r="KC114" s="43"/>
      <c r="KD114" s="43"/>
      <c r="KE114" s="43"/>
      <c r="KF114" s="43"/>
      <c r="KG114" s="43"/>
      <c r="KH114" s="43"/>
      <c r="KI114" s="43"/>
      <c r="KJ114" s="43"/>
      <c r="KK114" s="43"/>
      <c r="KL114" s="43"/>
      <c r="KM114" s="43"/>
      <c r="KN114" s="43"/>
      <c r="KO114" s="43"/>
      <c r="KP114" s="43"/>
      <c r="KQ114" s="43"/>
      <c r="KR114" s="43"/>
      <c r="KS114" s="43"/>
      <c r="KT114" s="43"/>
      <c r="KU114" s="43"/>
      <c r="KV114" s="43"/>
      <c r="KW114" s="43"/>
      <c r="KX114" s="43"/>
      <c r="KY114" s="43"/>
      <c r="KZ114" s="43"/>
      <c r="LA114" s="43"/>
      <c r="LB114" s="43"/>
      <c r="LC114" s="43"/>
      <c r="LD114" s="43"/>
      <c r="LE114" s="43"/>
      <c r="LF114" s="43"/>
      <c r="LG114" s="43"/>
      <c r="LH114" s="43"/>
      <c r="LI114" s="43"/>
      <c r="LJ114" s="43"/>
      <c r="LK114" s="43"/>
      <c r="LL114" s="43"/>
      <c r="LM114" s="43"/>
      <c r="LN114" s="43"/>
      <c r="LO114" s="43"/>
      <c r="LP114" s="43"/>
      <c r="LQ114" s="43"/>
      <c r="LR114" s="43"/>
      <c r="LS114" s="43"/>
      <c r="LT114" s="43"/>
      <c r="LU114" s="43"/>
      <c r="LV114" s="43"/>
      <c r="LW114" s="43"/>
      <c r="LX114" s="43"/>
      <c r="LY114" s="43"/>
      <c r="LZ114" s="43"/>
      <c r="MA114" s="43"/>
      <c r="MB114" s="43"/>
      <c r="MC114" s="43"/>
      <c r="MD114" s="43"/>
      <c r="ME114" s="43"/>
      <c r="MF114" s="43"/>
      <c r="MG114" s="43"/>
      <c r="MH114" s="43"/>
      <c r="MI114" s="43"/>
      <c r="MJ114" s="43"/>
      <c r="MK114" s="43"/>
      <c r="ML114" s="43"/>
      <c r="MM114" s="43"/>
      <c r="MN114" s="43"/>
      <c r="MO114" s="43"/>
      <c r="MP114" s="43"/>
      <c r="MQ114" s="43"/>
      <c r="MR114" s="43"/>
      <c r="MS114" s="43"/>
      <c r="MT114" s="43"/>
      <c r="MU114" s="43"/>
      <c r="MV114" s="43"/>
      <c r="MW114" s="43"/>
      <c r="MX114" s="43"/>
      <c r="MY114" s="43"/>
      <c r="MZ114" s="43"/>
      <c r="NA114" s="43"/>
      <c r="NB114" s="43"/>
      <c r="NC114" s="43"/>
      <c r="ND114" s="43"/>
      <c r="NE114" s="43"/>
      <c r="NF114" s="43"/>
      <c r="NG114" s="43"/>
      <c r="NH114" s="43"/>
      <c r="NI114" s="43"/>
      <c r="NJ114" s="43"/>
      <c r="NK114" s="43"/>
      <c r="NL114" s="43"/>
      <c r="NM114" s="43"/>
      <c r="NN114" s="43"/>
      <c r="NO114" s="43"/>
      <c r="NP114" s="43"/>
      <c r="NQ114" s="43"/>
      <c r="NR114" s="43"/>
      <c r="NS114" s="43"/>
      <c r="NT114" s="43"/>
      <c r="NU114" s="43"/>
      <c r="NV114" s="43"/>
      <c r="NW114" s="43"/>
      <c r="NX114" s="43"/>
      <c r="NY114" s="43"/>
      <c r="NZ114" s="43"/>
      <c r="OA114" s="43"/>
      <c r="OB114" s="43"/>
      <c r="OC114" s="43"/>
      <c r="OD114" s="43"/>
      <c r="OE114" s="43"/>
      <c r="OF114" s="43"/>
      <c r="OG114" s="43"/>
      <c r="OH114" s="43"/>
      <c r="OI114" s="43"/>
      <c r="OJ114" s="43"/>
      <c r="OK114" s="43"/>
      <c r="OL114" s="43"/>
      <c r="OM114" s="43"/>
      <c r="ON114" s="43"/>
      <c r="OO114" s="43"/>
      <c r="OP114" s="43"/>
      <c r="OQ114" s="43"/>
      <c r="OR114" s="43"/>
      <c r="OS114" s="43"/>
      <c r="OT114" s="43"/>
      <c r="OU114" s="43"/>
      <c r="OV114" s="43"/>
      <c r="OW114" s="43"/>
      <c r="OX114" s="43"/>
      <c r="OY114" s="43"/>
      <c r="OZ114" s="43"/>
      <c r="PA114" s="43"/>
      <c r="PB114" s="43"/>
      <c r="PC114" s="43"/>
      <c r="PD114" s="43"/>
      <c r="PE114" s="43"/>
      <c r="PF114" s="43"/>
      <c r="PG114" s="43"/>
      <c r="PH114" s="43"/>
      <c r="PI114" s="43"/>
      <c r="PJ114" s="43"/>
      <c r="PK114" s="43"/>
      <c r="PL114" s="43"/>
      <c r="PM114" s="43"/>
      <c r="PN114" s="43"/>
      <c r="PO114" s="43"/>
      <c r="PP114" s="43"/>
      <c r="PQ114" s="43"/>
      <c r="PR114" s="43"/>
      <c r="PS114" s="43"/>
      <c r="PT114" s="43"/>
      <c r="PU114" s="43"/>
      <c r="PV114" s="43"/>
      <c r="PW114" s="43"/>
      <c r="PX114" s="43"/>
      <c r="PY114" s="43"/>
      <c r="PZ114" s="43"/>
      <c r="QA114" s="43"/>
      <c r="QB114" s="43"/>
      <c r="QC114" s="43"/>
      <c r="QD114" s="43"/>
      <c r="QE114" s="43"/>
      <c r="QF114" s="43"/>
      <c r="QG114" s="43"/>
      <c r="QH114" s="43"/>
      <c r="QI114" s="43"/>
      <c r="QJ114" s="43"/>
      <c r="QK114" s="43"/>
      <c r="QL114" s="43"/>
      <c r="QM114" s="43"/>
      <c r="QN114" s="43"/>
      <c r="QO114" s="43"/>
      <c r="QP114" s="43"/>
      <c r="QQ114" s="43"/>
      <c r="QR114" s="43"/>
      <c r="QS114" s="43"/>
      <c r="QT114" s="43"/>
      <c r="QU114" s="43"/>
      <c r="QV114" s="43"/>
      <c r="QW114" s="43"/>
      <c r="QX114" s="43"/>
      <c r="QY114" s="43"/>
      <c r="QZ114" s="43"/>
      <c r="RA114" s="43"/>
      <c r="RB114" s="43"/>
      <c r="RC114" s="43"/>
      <c r="RD114" s="43"/>
      <c r="RE114" s="43"/>
      <c r="RF114" s="43"/>
      <c r="RG114" s="43"/>
      <c r="RH114" s="43"/>
      <c r="RI114" s="43"/>
      <c r="RJ114" s="43"/>
      <c r="RK114" s="43"/>
      <c r="RL114" s="43"/>
      <c r="RM114" s="43"/>
      <c r="RN114" s="43"/>
      <c r="RO114" s="43"/>
      <c r="RP114" s="43"/>
      <c r="RQ114" s="43"/>
      <c r="RR114" s="43"/>
      <c r="RS114" s="43"/>
      <c r="RT114" s="43"/>
      <c r="RU114" s="43"/>
      <c r="RV114" s="43"/>
      <c r="RW114" s="43"/>
      <c r="RX114" s="43"/>
      <c r="RY114" s="43"/>
      <c r="RZ114" s="43"/>
      <c r="SA114" s="43"/>
      <c r="SB114" s="43"/>
      <c r="SC114" s="43"/>
      <c r="SD114" s="43"/>
      <c r="SE114" s="43"/>
      <c r="SF114" s="43"/>
      <c r="SG114" s="43"/>
      <c r="SH114" s="43"/>
      <c r="SI114" s="43"/>
      <c r="SJ114" s="43"/>
      <c r="SK114" s="43"/>
      <c r="SL114" s="43"/>
      <c r="SM114" s="43"/>
      <c r="SN114" s="43"/>
      <c r="SO114" s="43"/>
      <c r="SP114" s="43"/>
      <c r="SQ114" s="43"/>
      <c r="SR114" s="43"/>
      <c r="SS114" s="43"/>
      <c r="ST114" s="43"/>
      <c r="SU114" s="43"/>
      <c r="SV114" s="43"/>
      <c r="SW114" s="43"/>
      <c r="SX114" s="43"/>
      <c r="SY114" s="43"/>
      <c r="SZ114" s="43"/>
      <c r="TA114" s="43"/>
      <c r="TB114" s="43"/>
      <c r="TC114" s="43"/>
      <c r="TD114" s="43"/>
      <c r="TE114" s="43"/>
      <c r="TF114" s="43"/>
      <c r="TG114" s="43"/>
      <c r="TH114" s="43"/>
      <c r="TI114" s="43"/>
      <c r="TJ114" s="43"/>
      <c r="TK114" s="43"/>
      <c r="TL114" s="43"/>
      <c r="TM114" s="43"/>
      <c r="TN114" s="43"/>
      <c r="TO114" s="43"/>
      <c r="TP114" s="43"/>
      <c r="TQ114" s="43"/>
      <c r="TR114" s="43"/>
      <c r="TS114" s="43"/>
      <c r="TT114" s="43"/>
      <c r="TU114" s="43"/>
      <c r="TV114" s="43"/>
      <c r="TW114" s="43"/>
      <c r="TX114" s="43"/>
      <c r="TY114" s="43"/>
      <c r="TZ114" s="43"/>
      <c r="UA114" s="43"/>
      <c r="UB114" s="43"/>
      <c r="UC114" s="43"/>
      <c r="UD114" s="43"/>
      <c r="UE114" s="43"/>
      <c r="UF114" s="43"/>
      <c r="UG114" s="43"/>
      <c r="UH114" s="43"/>
      <c r="UI114" s="43"/>
      <c r="UJ114" s="43"/>
      <c r="UK114" s="43"/>
      <c r="UL114" s="43"/>
      <c r="UM114" s="43"/>
      <c r="UN114" s="43"/>
      <c r="UO114" s="43"/>
      <c r="UP114" s="43"/>
      <c r="UQ114" s="43"/>
      <c r="UR114" s="43"/>
      <c r="US114" s="43"/>
      <c r="UT114" s="43"/>
      <c r="UU114" s="43"/>
      <c r="UV114" s="43"/>
      <c r="UW114" s="43"/>
      <c r="UX114" s="43"/>
      <c r="UY114" s="43"/>
      <c r="UZ114" s="43"/>
      <c r="VA114" s="43"/>
      <c r="VB114" s="43"/>
      <c r="VC114" s="43"/>
      <c r="VD114" s="43"/>
      <c r="VE114" s="43"/>
      <c r="VF114" s="43"/>
      <c r="VG114" s="43"/>
      <c r="VH114" s="43"/>
      <c r="VI114" s="43"/>
      <c r="VJ114" s="43"/>
      <c r="VK114" s="43"/>
      <c r="VL114" s="43"/>
      <c r="VM114" s="43"/>
      <c r="VN114" s="43"/>
      <c r="VO114" s="43"/>
      <c r="VP114" s="43"/>
      <c r="VQ114" s="43"/>
      <c r="VR114" s="43"/>
      <c r="VS114" s="43"/>
      <c r="VT114" s="43"/>
      <c r="VU114" s="43"/>
      <c r="VV114" s="43"/>
      <c r="VW114" s="43"/>
      <c r="VX114" s="43"/>
      <c r="VY114" s="43"/>
      <c r="VZ114" s="43"/>
      <c r="WA114" s="43"/>
      <c r="WB114" s="43"/>
      <c r="WC114" s="43"/>
      <c r="WD114" s="43"/>
      <c r="WE114" s="43"/>
      <c r="WF114" s="43"/>
      <c r="WG114" s="43"/>
      <c r="WH114" s="43"/>
      <c r="WI114" s="43"/>
      <c r="WJ114" s="43"/>
      <c r="WK114" s="43"/>
      <c r="WL114" s="43"/>
      <c r="WM114" s="43"/>
      <c r="WN114" s="43"/>
      <c r="WO114" s="43"/>
      <c r="WP114" s="43"/>
      <c r="WQ114" s="43"/>
      <c r="WR114" s="43"/>
      <c r="WS114" s="43"/>
      <c r="WT114" s="43"/>
      <c r="WU114" s="43"/>
      <c r="WV114" s="43"/>
      <c r="WW114" s="43"/>
      <c r="WX114" s="43"/>
      <c r="WY114" s="43"/>
      <c r="WZ114" s="43"/>
      <c r="XA114" s="43"/>
      <c r="XB114" s="43"/>
      <c r="XC114" s="43"/>
      <c r="XD114" s="43"/>
      <c r="XE114" s="43"/>
      <c r="XF114" s="43"/>
      <c r="XG114" s="43"/>
      <c r="XH114" s="43"/>
      <c r="XI114" s="43"/>
      <c r="XJ114" s="43"/>
      <c r="XK114" s="43"/>
      <c r="XL114" s="43"/>
      <c r="XM114" s="43"/>
      <c r="XN114" s="43"/>
      <c r="XO114" s="43"/>
      <c r="XP114" s="43"/>
      <c r="XQ114" s="43"/>
      <c r="XR114" s="43"/>
      <c r="XS114" s="43"/>
      <c r="XT114" s="43"/>
      <c r="XU114" s="43"/>
      <c r="XV114" s="43"/>
      <c r="XW114" s="43"/>
      <c r="XX114" s="43"/>
      <c r="XY114" s="43"/>
      <c r="XZ114" s="43"/>
      <c r="YA114" s="43"/>
      <c r="YB114" s="43"/>
      <c r="YC114" s="43"/>
      <c r="YD114" s="43"/>
      <c r="YE114" s="43"/>
      <c r="YF114" s="43"/>
      <c r="YG114" s="43"/>
      <c r="YH114" s="43"/>
      <c r="YI114" s="43"/>
      <c r="YJ114" s="43"/>
      <c r="YK114" s="43"/>
      <c r="YL114" s="43"/>
      <c r="YM114" s="43"/>
      <c r="YN114" s="43"/>
      <c r="YO114" s="43"/>
      <c r="YP114" s="43"/>
      <c r="YQ114" s="43"/>
      <c r="YR114" s="43"/>
      <c r="YS114" s="43"/>
      <c r="YT114" s="43"/>
      <c r="YU114" s="43"/>
      <c r="YV114" s="43"/>
      <c r="YW114" s="43"/>
      <c r="YX114" s="43"/>
      <c r="YY114" s="43"/>
      <c r="YZ114" s="43"/>
      <c r="ZA114" s="43"/>
      <c r="ZB114" s="43"/>
      <c r="ZC114" s="43"/>
      <c r="ZD114" s="43"/>
      <c r="ZE114" s="43"/>
      <c r="ZF114" s="43"/>
      <c r="ZG114" s="43"/>
      <c r="ZH114" s="43"/>
      <c r="ZI114" s="43"/>
      <c r="ZJ114" s="43"/>
      <c r="ZK114" s="43"/>
      <c r="ZL114" s="43"/>
      <c r="ZM114" s="43"/>
      <c r="ZN114" s="43"/>
      <c r="ZO114" s="43"/>
      <c r="ZP114" s="43"/>
      <c r="ZQ114" s="43"/>
      <c r="ZR114" s="43"/>
      <c r="ZS114" s="43"/>
      <c r="ZT114" s="43"/>
      <c r="ZU114" s="43"/>
      <c r="ZV114" s="43"/>
      <c r="ZW114" s="43"/>
      <c r="ZX114" s="43"/>
      <c r="ZY114" s="43"/>
      <c r="ZZ114" s="43"/>
      <c r="AAA114" s="43"/>
      <c r="AAB114" s="43"/>
      <c r="AAC114" s="43"/>
      <c r="AAD114" s="43"/>
      <c r="AAE114" s="43"/>
      <c r="AAF114" s="43"/>
      <c r="AAG114" s="43"/>
      <c r="AAH114" s="43"/>
      <c r="AAI114" s="43"/>
      <c r="AAJ114" s="43"/>
      <c r="AAK114" s="43"/>
      <c r="AAL114" s="43"/>
      <c r="AAM114" s="43"/>
      <c r="AAN114" s="43"/>
      <c r="AAO114" s="43"/>
      <c r="AAP114" s="43"/>
      <c r="AAQ114" s="43"/>
      <c r="AAR114" s="43"/>
      <c r="AAS114" s="43"/>
      <c r="AAT114" s="43"/>
      <c r="AAU114" s="43"/>
      <c r="AAV114" s="43"/>
      <c r="AAW114" s="43"/>
      <c r="AAX114" s="43"/>
      <c r="AAY114" s="43"/>
      <c r="AAZ114" s="43"/>
      <c r="ABA114" s="43"/>
      <c r="ABB114" s="43"/>
      <c r="ABC114" s="43"/>
      <c r="ABD114" s="43"/>
      <c r="ABE114" s="43"/>
      <c r="ABF114" s="43"/>
      <c r="ABG114" s="43"/>
      <c r="ABH114" s="43"/>
      <c r="ABI114" s="43"/>
      <c r="ABJ114" s="43"/>
      <c r="ABK114" s="43"/>
      <c r="ABL114" s="43"/>
      <c r="ABM114" s="43"/>
      <c r="ABN114" s="43"/>
      <c r="ABO114" s="43"/>
      <c r="ABP114" s="43"/>
      <c r="ABQ114" s="43"/>
      <c r="ABR114" s="43"/>
      <c r="ABS114" s="43"/>
      <c r="ABT114" s="43"/>
      <c r="ABU114" s="43"/>
      <c r="ABV114" s="43"/>
      <c r="ABW114" s="43"/>
      <c r="ABX114" s="43"/>
      <c r="ABY114" s="43"/>
      <c r="ABZ114" s="43"/>
      <c r="ACA114" s="43"/>
      <c r="ACB114" s="43"/>
      <c r="ACC114" s="43"/>
      <c r="ACD114" s="43"/>
      <c r="ACE114" s="43"/>
      <c r="ACF114" s="43"/>
      <c r="ACG114" s="43"/>
      <c r="ACH114" s="43"/>
      <c r="ACI114" s="43"/>
      <c r="ACJ114" s="43"/>
      <c r="ACK114" s="43"/>
      <c r="ACL114" s="43"/>
      <c r="ACM114" s="43"/>
      <c r="ACN114" s="43"/>
      <c r="ACO114" s="43"/>
      <c r="ACP114" s="43"/>
      <c r="ACQ114" s="43"/>
      <c r="ACR114" s="43"/>
      <c r="ACS114" s="43"/>
      <c r="ACT114" s="43"/>
      <c r="ACU114" s="43"/>
      <c r="ACV114" s="43"/>
      <c r="ACW114" s="43"/>
      <c r="ACX114" s="43"/>
      <c r="ACY114" s="43"/>
      <c r="ACZ114" s="43"/>
      <c r="ADA114" s="43"/>
      <c r="ADB114" s="43"/>
      <c r="ADC114" s="43"/>
      <c r="ADD114" s="43"/>
      <c r="ADE114" s="43"/>
      <c r="ADF114" s="43"/>
      <c r="ADG114" s="43"/>
      <c r="ADH114" s="43"/>
      <c r="ADI114" s="43"/>
      <c r="ADJ114" s="43"/>
      <c r="ADK114" s="43"/>
      <c r="ADL114" s="43"/>
      <c r="ADM114" s="43"/>
      <c r="ADN114" s="43"/>
      <c r="ADO114" s="43"/>
      <c r="ADP114" s="43"/>
      <c r="ADQ114" s="43"/>
      <c r="ADR114" s="43"/>
      <c r="ADS114" s="43"/>
      <c r="ADT114" s="43"/>
      <c r="ADU114" s="43"/>
      <c r="ADV114" s="43"/>
      <c r="ADW114" s="43"/>
      <c r="ADX114" s="43"/>
      <c r="ADY114" s="43"/>
      <c r="ADZ114" s="43"/>
      <c r="AEA114" s="43"/>
      <c r="AEB114" s="43"/>
      <c r="AEC114" s="43"/>
      <c r="AED114" s="43"/>
      <c r="AEE114" s="43"/>
      <c r="AEF114" s="43"/>
      <c r="AEG114" s="43"/>
      <c r="AEH114" s="43"/>
      <c r="AEI114" s="43"/>
      <c r="AEJ114" s="43"/>
      <c r="AEK114" s="43"/>
      <c r="AEL114" s="43"/>
      <c r="AEM114" s="43"/>
      <c r="AEN114" s="43"/>
      <c r="AEO114" s="43"/>
      <c r="AEP114" s="43"/>
      <c r="AEQ114" s="43"/>
      <c r="AER114" s="43"/>
      <c r="AES114" s="43"/>
      <c r="AET114" s="43"/>
      <c r="AEU114" s="43"/>
      <c r="AEV114" s="43"/>
      <c r="AEW114" s="43"/>
      <c r="AEX114" s="43"/>
      <c r="AEY114" s="43"/>
      <c r="AEZ114" s="43"/>
      <c r="AFA114" s="43"/>
      <c r="AFB114" s="43"/>
      <c r="AFC114" s="43"/>
      <c r="AFD114" s="43"/>
      <c r="AFE114" s="43"/>
      <c r="AFF114" s="43"/>
      <c r="AFG114" s="43"/>
      <c r="AFH114" s="43"/>
      <c r="AFI114" s="43"/>
      <c r="AFJ114" s="43"/>
      <c r="AFK114" s="43"/>
      <c r="AFL114" s="43"/>
      <c r="AFM114" s="43"/>
      <c r="AFN114" s="43"/>
      <c r="AFO114" s="43"/>
      <c r="AFP114" s="43"/>
      <c r="AFQ114" s="43"/>
      <c r="AFR114" s="43"/>
      <c r="AFS114" s="43"/>
      <c r="AFT114" s="43"/>
      <c r="AFU114" s="43"/>
      <c r="AFV114" s="43"/>
      <c r="AFW114" s="43"/>
      <c r="AFX114" s="43"/>
      <c r="AFY114" s="43"/>
      <c r="AFZ114" s="43"/>
      <c r="AGA114" s="43"/>
      <c r="AGB114" s="43"/>
      <c r="AGC114" s="43"/>
      <c r="AGD114" s="43"/>
      <c r="AGE114" s="43"/>
      <c r="AGF114" s="43"/>
      <c r="AGG114" s="43"/>
      <c r="AGH114" s="43"/>
      <c r="AGI114" s="43"/>
      <c r="AGJ114" s="43"/>
      <c r="AGK114" s="43"/>
      <c r="AGL114" s="43"/>
      <c r="AGM114" s="43"/>
      <c r="AGN114" s="43"/>
      <c r="AGO114" s="43"/>
      <c r="AGP114" s="43"/>
      <c r="AGQ114" s="43"/>
      <c r="AGR114" s="43"/>
      <c r="AGS114" s="43"/>
      <c r="AGT114" s="43"/>
      <c r="AGU114" s="43"/>
      <c r="AGV114" s="43"/>
      <c r="AGW114" s="43"/>
      <c r="AGX114" s="43"/>
      <c r="AGY114" s="43"/>
      <c r="AGZ114" s="43"/>
      <c r="AHA114" s="43"/>
      <c r="AHB114" s="43"/>
      <c r="AHC114" s="43"/>
      <c r="AHD114" s="43"/>
      <c r="AHE114" s="43"/>
      <c r="AHF114" s="43"/>
      <c r="AHG114" s="43"/>
      <c r="AHH114" s="43"/>
      <c r="AHI114" s="43"/>
      <c r="AHJ114" s="43"/>
      <c r="AHK114" s="43"/>
      <c r="AHL114" s="43"/>
      <c r="AHM114" s="43"/>
      <c r="AHN114" s="43"/>
      <c r="AHO114" s="43"/>
      <c r="AHP114" s="43"/>
      <c r="AHQ114" s="43"/>
      <c r="AHR114" s="43"/>
      <c r="AHS114" s="43"/>
      <c r="AHT114" s="43"/>
      <c r="AHU114" s="43"/>
      <c r="AHV114" s="43"/>
      <c r="AHW114" s="43"/>
      <c r="AHX114" s="43"/>
      <c r="AHY114" s="43"/>
      <c r="AHZ114" s="43"/>
      <c r="AIA114" s="43"/>
      <c r="AIB114" s="43"/>
      <c r="AIC114" s="43"/>
      <c r="AID114" s="43"/>
      <c r="AIE114" s="43"/>
      <c r="AIF114" s="43"/>
      <c r="AIG114" s="43"/>
      <c r="AIH114" s="43"/>
      <c r="AII114" s="43"/>
      <c r="AIJ114" s="43"/>
      <c r="AIK114" s="43"/>
      <c r="AIL114" s="43"/>
      <c r="AIM114" s="43"/>
      <c r="AIN114" s="43"/>
      <c r="AIO114" s="43"/>
      <c r="AIP114" s="43"/>
      <c r="AIQ114" s="43"/>
      <c r="AIR114" s="43"/>
      <c r="AIS114" s="43"/>
      <c r="AIT114" s="43"/>
      <c r="AIU114" s="43"/>
      <c r="AIV114" s="43"/>
      <c r="AIW114" s="43"/>
      <c r="AIX114" s="43"/>
      <c r="AIY114" s="43"/>
      <c r="AIZ114" s="43"/>
      <c r="AJA114" s="43"/>
      <c r="AJB114" s="43"/>
      <c r="AJC114" s="43"/>
      <c r="AJD114" s="43"/>
      <c r="AJE114" s="43"/>
      <c r="AJF114" s="43"/>
      <c r="AJG114" s="43"/>
      <c r="AJH114" s="43"/>
      <c r="AJI114" s="43"/>
      <c r="AJJ114" s="43"/>
      <c r="AJK114" s="43"/>
      <c r="AJL114" s="43"/>
      <c r="AJM114" s="43"/>
      <c r="AJN114" s="43"/>
      <c r="AJO114" s="43"/>
      <c r="AJP114" s="43"/>
      <c r="AJQ114" s="43"/>
      <c r="AJR114" s="43"/>
      <c r="AJS114" s="43"/>
      <c r="AJT114" s="43"/>
      <c r="AJU114" s="43"/>
      <c r="AJV114" s="43"/>
      <c r="AJW114" s="43"/>
      <c r="AJX114" s="43"/>
      <c r="AJY114" s="43"/>
      <c r="AJZ114" s="43"/>
      <c r="AKA114" s="43"/>
      <c r="AKB114" s="43"/>
      <c r="AKC114" s="43"/>
      <c r="AKD114" s="43"/>
      <c r="AKE114" s="43"/>
      <c r="AKF114" s="43"/>
      <c r="AKG114" s="43"/>
      <c r="AKH114" s="43"/>
      <c r="AKI114" s="43"/>
      <c r="AKJ114" s="43"/>
      <c r="AKK114" s="43"/>
      <c r="AKL114" s="43"/>
      <c r="AKM114" s="43"/>
      <c r="AKN114" s="43"/>
      <c r="AKO114" s="43"/>
      <c r="AKP114" s="43"/>
      <c r="AKQ114" s="43"/>
      <c r="AKR114" s="43"/>
      <c r="AKS114" s="43"/>
      <c r="AKT114" s="43"/>
      <c r="AKU114" s="43"/>
      <c r="AKV114" s="43"/>
      <c r="AKW114" s="43"/>
      <c r="AKX114" s="43"/>
      <c r="AKY114" s="43"/>
      <c r="AKZ114" s="43"/>
      <c r="ALA114" s="43"/>
      <c r="ALB114" s="43"/>
      <c r="ALC114" s="43"/>
      <c r="ALD114" s="43"/>
      <c r="ALE114" s="43"/>
      <c r="ALF114" s="43"/>
      <c r="ALG114" s="43"/>
      <c r="ALH114" s="43"/>
      <c r="ALI114" s="43"/>
      <c r="ALJ114" s="43"/>
      <c r="ALK114" s="43"/>
      <c r="ALL114" s="43"/>
      <c r="ALM114" s="43"/>
      <c r="ALN114" s="43"/>
      <c r="ALO114" s="43"/>
      <c r="ALP114" s="43"/>
      <c r="ALQ114" s="43"/>
      <c r="ALR114" s="43"/>
      <c r="ALS114" s="43"/>
      <c r="ALT114" s="43"/>
      <c r="ALU114" s="43"/>
      <c r="ALV114" s="43"/>
      <c r="ALW114" s="43"/>
      <c r="ALX114" s="43"/>
      <c r="ALY114" s="43"/>
      <c r="ALZ114" s="43"/>
      <c r="AMA114" s="43"/>
      <c r="AMB114" s="43"/>
      <c r="AMC114" s="43"/>
      <c r="AMD114" s="43"/>
      <c r="AME114" s="43"/>
      <c r="AMF114" s="43"/>
      <c r="AMG114" s="43"/>
      <c r="AMH114" s="43"/>
      <c r="AMI114" s="43"/>
      <c r="AMJ114" s="43"/>
      <c r="AMK114" s="43"/>
      <c r="AML114" s="43"/>
      <c r="AMM114" s="43"/>
      <c r="AMN114" s="43"/>
      <c r="AMO114" s="43"/>
      <c r="AMP114" s="43"/>
      <c r="AMQ114" s="43"/>
      <c r="AMR114" s="43"/>
      <c r="AMS114" s="43"/>
      <c r="AMT114" s="43"/>
      <c r="AMU114" s="43"/>
      <c r="AMV114" s="43"/>
      <c r="AMW114" s="43"/>
      <c r="AMX114" s="43"/>
      <c r="AMY114" s="43"/>
      <c r="AMZ114" s="43"/>
      <c r="ANA114" s="43"/>
      <c r="ANB114" s="43"/>
      <c r="ANC114" s="43"/>
      <c r="AND114" s="43"/>
      <c r="ANE114" s="43"/>
      <c r="ANF114" s="43"/>
      <c r="ANG114" s="43"/>
      <c r="ANH114" s="43"/>
      <c r="ANI114" s="43"/>
      <c r="ANJ114" s="43"/>
      <c r="ANK114" s="43"/>
      <c r="ANL114" s="43"/>
      <c r="ANM114" s="43"/>
      <c r="ANN114" s="43"/>
      <c r="ANO114" s="43"/>
      <c r="ANP114" s="43"/>
      <c r="ANQ114" s="43"/>
      <c r="ANR114" s="43"/>
      <c r="ANS114" s="43"/>
      <c r="ANT114" s="43"/>
      <c r="ANU114" s="43"/>
      <c r="ANV114" s="43"/>
      <c r="ANW114" s="43"/>
      <c r="ANX114" s="43"/>
      <c r="ANY114" s="43"/>
      <c r="ANZ114" s="43"/>
      <c r="AOA114" s="43"/>
      <c r="AOB114" s="43"/>
      <c r="AOC114" s="43"/>
      <c r="AOD114" s="43"/>
      <c r="AOE114" s="43"/>
      <c r="AOF114" s="43"/>
      <c r="AOG114" s="43"/>
      <c r="AOH114" s="43"/>
      <c r="AOI114" s="43"/>
      <c r="AOJ114" s="43"/>
      <c r="AOK114" s="43"/>
      <c r="AOL114" s="43"/>
      <c r="AOM114" s="43"/>
      <c r="AON114" s="43"/>
      <c r="AOO114" s="43"/>
      <c r="AOP114" s="43"/>
      <c r="AOQ114" s="43"/>
      <c r="AOR114" s="43"/>
      <c r="AOS114" s="43"/>
      <c r="AOT114" s="43"/>
      <c r="AOU114" s="43"/>
      <c r="AOV114" s="43"/>
      <c r="AOW114" s="43"/>
      <c r="AOX114" s="43"/>
      <c r="AOY114" s="43"/>
      <c r="AOZ114" s="43"/>
      <c r="APA114" s="43"/>
      <c r="APB114" s="43"/>
      <c r="APC114" s="43"/>
      <c r="APD114" s="43"/>
      <c r="APE114" s="43"/>
      <c r="APF114" s="43"/>
      <c r="APG114" s="43"/>
      <c r="APH114" s="43"/>
      <c r="API114" s="43"/>
      <c r="APJ114" s="43"/>
      <c r="APK114" s="43"/>
      <c r="APL114" s="43"/>
      <c r="APM114" s="43"/>
      <c r="APN114" s="43"/>
      <c r="APO114" s="43"/>
      <c r="APP114" s="43"/>
      <c r="APQ114" s="43"/>
      <c r="APR114" s="43"/>
      <c r="APS114" s="43"/>
      <c r="APT114" s="43"/>
      <c r="APU114" s="43"/>
      <c r="APV114" s="43"/>
      <c r="APW114" s="43"/>
      <c r="APX114" s="43"/>
      <c r="APY114" s="43"/>
      <c r="APZ114" s="43"/>
      <c r="AQA114" s="43"/>
      <c r="AQB114" s="43"/>
      <c r="AQC114" s="43"/>
      <c r="AQD114" s="43"/>
      <c r="AQE114" s="43"/>
      <c r="AQF114" s="43"/>
      <c r="AQG114" s="43"/>
      <c r="AQH114" s="43"/>
      <c r="AQI114" s="43"/>
      <c r="AQJ114" s="43"/>
      <c r="AQK114" s="43"/>
      <c r="AQL114" s="43"/>
      <c r="AQM114" s="43"/>
      <c r="AQN114" s="43"/>
      <c r="AQO114" s="43"/>
      <c r="AQP114" s="43"/>
      <c r="AQQ114" s="43"/>
      <c r="AQR114" s="43"/>
      <c r="AQS114" s="43"/>
      <c r="AQT114" s="43"/>
      <c r="AQU114" s="43"/>
      <c r="AQV114" s="43"/>
      <c r="AQW114" s="43"/>
      <c r="AQX114" s="43"/>
      <c r="AQY114" s="43"/>
      <c r="AQZ114" s="43"/>
      <c r="ARA114" s="43"/>
      <c r="ARB114" s="43"/>
      <c r="ARC114" s="43"/>
      <c r="ARD114" s="43"/>
      <c r="ARE114" s="43"/>
      <c r="ARF114" s="43"/>
      <c r="ARG114" s="43"/>
      <c r="ARH114" s="43"/>
      <c r="ARI114" s="43"/>
      <c r="ARJ114" s="43"/>
      <c r="ARK114" s="43"/>
      <c r="ARL114" s="43"/>
      <c r="ARM114" s="43"/>
      <c r="ARN114" s="43"/>
      <c r="ARO114" s="43"/>
      <c r="ARP114" s="43"/>
      <c r="ARQ114" s="43"/>
      <c r="ARR114" s="43"/>
      <c r="ARS114" s="43"/>
      <c r="ART114" s="43"/>
      <c r="ARU114" s="43"/>
      <c r="ARV114" s="43"/>
      <c r="ARW114" s="43"/>
      <c r="ARX114" s="43"/>
      <c r="ARY114" s="43"/>
      <c r="ARZ114" s="43"/>
      <c r="ASA114" s="43"/>
      <c r="ASB114" s="43"/>
      <c r="ASC114" s="43"/>
      <c r="ASD114" s="43"/>
      <c r="ASE114" s="43"/>
      <c r="ASF114" s="43"/>
      <c r="ASG114" s="43"/>
      <c r="ASH114" s="43"/>
      <c r="ASI114" s="43"/>
      <c r="ASJ114" s="43"/>
      <c r="ASK114" s="43"/>
      <c r="ASL114" s="43"/>
      <c r="ASM114" s="43"/>
      <c r="ASN114" s="43"/>
      <c r="ASO114" s="43"/>
      <c r="ASP114" s="43"/>
      <c r="ASQ114" s="43"/>
      <c r="ASR114" s="43"/>
      <c r="ASS114" s="43"/>
      <c r="AST114" s="43"/>
      <c r="ASU114" s="43"/>
      <c r="ASV114" s="43"/>
      <c r="ASW114" s="43"/>
      <c r="ASX114" s="43"/>
      <c r="ASY114" s="43"/>
      <c r="ASZ114" s="43"/>
      <c r="ATA114" s="43"/>
      <c r="ATB114" s="43"/>
      <c r="ATC114" s="43"/>
      <c r="ATD114" s="43"/>
      <c r="ATE114" s="43"/>
      <c r="ATF114" s="43"/>
      <c r="ATG114" s="43"/>
      <c r="ATH114" s="43"/>
      <c r="ATI114" s="43"/>
      <c r="ATJ114" s="43"/>
      <c r="ATK114" s="43"/>
      <c r="ATL114" s="43"/>
      <c r="ATM114" s="43"/>
      <c r="ATN114" s="43"/>
      <c r="ATO114" s="43"/>
      <c r="ATP114" s="43"/>
      <c r="ATQ114" s="43"/>
      <c r="ATR114" s="43"/>
      <c r="ATS114" s="43"/>
      <c r="ATT114" s="43"/>
      <c r="ATU114" s="43"/>
      <c r="ATV114" s="43"/>
      <c r="ATW114" s="43"/>
      <c r="ATX114" s="43"/>
      <c r="ATY114" s="43"/>
      <c r="ATZ114" s="43"/>
      <c r="AUA114" s="43"/>
      <c r="AUB114" s="43"/>
      <c r="AUC114" s="43"/>
      <c r="AUD114" s="43"/>
      <c r="AUE114" s="43"/>
      <c r="AUF114" s="43"/>
      <c r="AUG114" s="43"/>
      <c r="AUH114" s="43"/>
      <c r="AUI114" s="43"/>
      <c r="AUJ114" s="43"/>
      <c r="AUK114" s="43"/>
      <c r="AUL114" s="43"/>
      <c r="AUM114" s="43"/>
      <c r="AUN114" s="43"/>
      <c r="AUO114" s="43"/>
      <c r="AUP114" s="43"/>
      <c r="AUQ114" s="43"/>
      <c r="AUR114" s="43"/>
      <c r="AUS114" s="43"/>
      <c r="AUT114" s="43"/>
      <c r="AUU114" s="43"/>
      <c r="AUV114" s="43"/>
      <c r="AUW114" s="43"/>
      <c r="AUX114" s="43"/>
      <c r="AUY114" s="43"/>
      <c r="AUZ114" s="43"/>
      <c r="AVA114" s="43"/>
      <c r="AVB114" s="43"/>
      <c r="AVC114" s="43"/>
      <c r="AVD114" s="43"/>
      <c r="AVE114" s="43"/>
      <c r="AVF114" s="43"/>
      <c r="AVG114" s="43"/>
      <c r="AVH114" s="43"/>
      <c r="AVI114" s="43"/>
      <c r="AVJ114" s="43"/>
      <c r="AVK114" s="43"/>
      <c r="AVL114" s="43"/>
      <c r="AVM114" s="43"/>
      <c r="AVN114" s="43"/>
      <c r="AVO114" s="43"/>
      <c r="AVP114" s="43"/>
      <c r="AVQ114" s="43"/>
      <c r="AVR114" s="43"/>
      <c r="AVS114" s="43"/>
      <c r="AVT114" s="43"/>
      <c r="AVU114" s="43"/>
      <c r="AVV114" s="43"/>
      <c r="AVW114" s="43"/>
      <c r="AVX114" s="43"/>
      <c r="AVY114" s="43"/>
      <c r="AVZ114" s="43"/>
      <c r="AWA114" s="43"/>
      <c r="AWB114" s="43"/>
      <c r="AWC114" s="43"/>
      <c r="AWD114" s="43"/>
      <c r="AWE114" s="43"/>
      <c r="AWF114" s="43"/>
      <c r="AWG114" s="43"/>
      <c r="AWH114" s="43"/>
      <c r="AWI114" s="43"/>
      <c r="AWJ114" s="43"/>
      <c r="AWK114" s="43"/>
      <c r="AWL114" s="43"/>
      <c r="AWM114" s="43"/>
      <c r="AWN114" s="43"/>
      <c r="AWO114" s="43"/>
      <c r="AWP114" s="43"/>
      <c r="AWQ114" s="43"/>
      <c r="AWR114" s="43"/>
      <c r="AWS114" s="43"/>
      <c r="AWT114" s="43"/>
      <c r="AWU114" s="43"/>
      <c r="AWV114" s="43"/>
      <c r="AWW114" s="43"/>
      <c r="AWX114" s="43"/>
      <c r="AWY114" s="43"/>
      <c r="AWZ114" s="43"/>
      <c r="AXA114" s="43"/>
      <c r="AXB114" s="43"/>
      <c r="AXC114" s="43"/>
      <c r="AXD114" s="43"/>
      <c r="AXE114" s="43"/>
      <c r="AXF114" s="43"/>
      <c r="AXG114" s="43"/>
      <c r="AXH114" s="43"/>
      <c r="AXI114" s="43"/>
      <c r="AXJ114" s="43"/>
      <c r="AXK114" s="43"/>
      <c r="AXL114" s="43"/>
      <c r="AXM114" s="43"/>
      <c r="AXN114" s="43"/>
      <c r="AXO114" s="43"/>
      <c r="AXP114" s="43"/>
      <c r="AXQ114" s="43"/>
      <c r="AXR114" s="43"/>
      <c r="AXS114" s="43"/>
      <c r="AXT114" s="43"/>
      <c r="AXU114" s="43"/>
      <c r="AXV114" s="43"/>
      <c r="AXW114" s="43"/>
      <c r="AXX114" s="43"/>
      <c r="AXY114" s="43"/>
      <c r="AXZ114" s="43"/>
      <c r="AYA114" s="43"/>
      <c r="AYB114" s="43"/>
      <c r="AYC114" s="43"/>
      <c r="AYD114" s="43"/>
      <c r="AYE114" s="43"/>
      <c r="AYF114" s="43"/>
      <c r="AYG114" s="43"/>
      <c r="AYH114" s="43"/>
      <c r="AYI114" s="43"/>
      <c r="AYJ114" s="43"/>
      <c r="AYK114" s="43"/>
      <c r="AYL114" s="43"/>
      <c r="AYM114" s="43"/>
      <c r="AYN114" s="43"/>
      <c r="AYO114" s="43"/>
      <c r="AYP114" s="43"/>
      <c r="AYQ114" s="43"/>
      <c r="AYR114" s="43"/>
      <c r="AYS114" s="43"/>
      <c r="AYT114" s="43"/>
      <c r="AYU114" s="43"/>
      <c r="AYV114" s="43"/>
      <c r="AYW114" s="43"/>
      <c r="AYX114" s="43"/>
      <c r="AYY114" s="43"/>
      <c r="AYZ114" s="43"/>
      <c r="AZA114" s="43"/>
      <c r="AZB114" s="43"/>
      <c r="AZC114" s="43"/>
      <c r="AZD114" s="43"/>
      <c r="AZE114" s="43"/>
      <c r="AZF114" s="43"/>
      <c r="AZG114" s="43"/>
      <c r="AZH114" s="43"/>
      <c r="AZI114" s="43"/>
      <c r="AZJ114" s="43"/>
      <c r="AZK114" s="43"/>
      <c r="AZL114" s="43"/>
      <c r="AZM114" s="43"/>
      <c r="AZN114" s="43"/>
      <c r="AZO114" s="43"/>
      <c r="AZP114" s="43"/>
      <c r="AZQ114" s="43"/>
      <c r="AZR114" s="43"/>
      <c r="AZS114" s="43"/>
      <c r="AZT114" s="43"/>
      <c r="AZU114" s="43"/>
      <c r="AZV114" s="43"/>
      <c r="AZW114" s="43"/>
      <c r="AZX114" s="43"/>
      <c r="AZY114" s="43"/>
      <c r="AZZ114" s="43"/>
      <c r="BAA114" s="43"/>
      <c r="BAB114" s="43"/>
      <c r="BAC114" s="43"/>
      <c r="BAD114" s="43"/>
      <c r="BAE114" s="43"/>
      <c r="BAF114" s="43"/>
      <c r="BAG114" s="43"/>
      <c r="BAH114" s="43"/>
      <c r="BAI114" s="43"/>
      <c r="BAJ114" s="43"/>
      <c r="BAK114" s="43"/>
      <c r="BAL114" s="43"/>
      <c r="BAM114" s="43"/>
      <c r="BAN114" s="43"/>
      <c r="BAO114" s="43"/>
      <c r="BAP114" s="43"/>
      <c r="BAQ114" s="43"/>
      <c r="BAR114" s="43"/>
      <c r="BAS114" s="43"/>
      <c r="BAT114" s="43"/>
      <c r="BAU114" s="43"/>
      <c r="BAV114" s="43"/>
      <c r="BAW114" s="43"/>
      <c r="BAX114" s="43"/>
      <c r="BAY114" s="43"/>
      <c r="BAZ114" s="43"/>
      <c r="BBA114" s="43"/>
      <c r="BBB114" s="43"/>
      <c r="BBC114" s="43"/>
      <c r="BBD114" s="43"/>
      <c r="BBE114" s="43"/>
      <c r="BBF114" s="43"/>
      <c r="BBG114" s="43"/>
      <c r="BBH114" s="43"/>
      <c r="BBI114" s="43"/>
      <c r="BBJ114" s="43"/>
      <c r="BBK114" s="43"/>
      <c r="BBL114" s="43"/>
      <c r="BBM114" s="43"/>
      <c r="BBN114" s="43"/>
      <c r="BBO114" s="43"/>
      <c r="BBP114" s="43"/>
      <c r="BBQ114" s="43"/>
      <c r="BBR114" s="43"/>
      <c r="BBS114" s="43"/>
      <c r="BBT114" s="43"/>
      <c r="BBU114" s="43"/>
      <c r="BBV114" s="43"/>
      <c r="BBW114" s="43"/>
      <c r="BBX114" s="43"/>
      <c r="BBY114" s="43"/>
      <c r="BBZ114" s="43"/>
      <c r="BCA114" s="43"/>
      <c r="BCB114" s="43"/>
      <c r="BCC114" s="43"/>
      <c r="BCD114" s="43"/>
      <c r="BCE114" s="43"/>
      <c r="BCF114" s="43"/>
      <c r="BCG114" s="43"/>
      <c r="BCH114" s="43"/>
      <c r="BCI114" s="43"/>
      <c r="BCJ114" s="43"/>
      <c r="BCK114" s="43"/>
      <c r="BCL114" s="43"/>
      <c r="BCM114" s="43"/>
      <c r="BCN114" s="43"/>
      <c r="BCO114" s="43"/>
      <c r="BCP114" s="43"/>
      <c r="BCQ114" s="43"/>
      <c r="BCR114" s="43"/>
      <c r="BCS114" s="43"/>
      <c r="BCT114" s="43"/>
      <c r="BCU114" s="43"/>
      <c r="BCV114" s="43"/>
      <c r="BCW114" s="43"/>
      <c r="BCX114" s="43"/>
      <c r="BCY114" s="43"/>
      <c r="BCZ114" s="43"/>
      <c r="BDA114" s="43"/>
      <c r="BDB114" s="43"/>
      <c r="BDC114" s="43"/>
      <c r="BDD114" s="43"/>
      <c r="BDE114" s="43"/>
      <c r="BDF114" s="43"/>
      <c r="BDG114" s="43"/>
      <c r="BDH114" s="43"/>
      <c r="BDI114" s="43"/>
      <c r="BDJ114" s="43"/>
      <c r="BDK114" s="43"/>
      <c r="BDL114" s="43"/>
      <c r="BDM114" s="43"/>
      <c r="BDN114" s="43"/>
      <c r="BDO114" s="43"/>
      <c r="BDP114" s="43"/>
      <c r="BDQ114" s="43"/>
      <c r="BDR114" s="43"/>
      <c r="BDS114" s="43"/>
      <c r="BDT114" s="43"/>
      <c r="BDU114" s="43"/>
      <c r="BDV114" s="43"/>
      <c r="BDW114" s="43"/>
      <c r="BDX114" s="43"/>
      <c r="BDY114" s="43"/>
      <c r="BDZ114" s="43"/>
      <c r="BEA114" s="43"/>
      <c r="BEB114" s="43"/>
      <c r="BEC114" s="43"/>
      <c r="BED114" s="43"/>
      <c r="BEE114" s="43"/>
      <c r="BEF114" s="43"/>
      <c r="BEG114" s="43"/>
      <c r="BEH114" s="43"/>
      <c r="BEI114" s="43"/>
      <c r="BEJ114" s="43"/>
      <c r="BEK114" s="43"/>
      <c r="BEL114" s="43"/>
      <c r="BEM114" s="43"/>
      <c r="BEN114" s="43"/>
      <c r="BEO114" s="43"/>
      <c r="BEP114" s="43"/>
      <c r="BEQ114" s="43"/>
      <c r="BER114" s="43"/>
      <c r="BES114" s="43"/>
      <c r="BET114" s="43"/>
      <c r="BEU114" s="43"/>
      <c r="BEV114" s="43"/>
      <c r="BEW114" s="43"/>
      <c r="BEX114" s="43"/>
      <c r="BEY114" s="43"/>
      <c r="BEZ114" s="43"/>
      <c r="BFA114" s="43"/>
      <c r="BFB114" s="43"/>
      <c r="BFC114" s="43"/>
      <c r="BFD114" s="43"/>
      <c r="BFE114" s="43"/>
      <c r="BFF114" s="43"/>
      <c r="BFG114" s="43"/>
      <c r="BFH114" s="43"/>
      <c r="BFI114" s="43"/>
      <c r="BFJ114" s="43"/>
      <c r="BFK114" s="43"/>
      <c r="BFL114" s="43"/>
      <c r="BFM114" s="43"/>
      <c r="BFN114" s="43"/>
      <c r="BFO114" s="43"/>
      <c r="BFP114" s="43"/>
      <c r="BFQ114" s="43"/>
      <c r="BFR114" s="43"/>
      <c r="BFS114" s="43"/>
      <c r="BFT114" s="43"/>
      <c r="BFU114" s="43"/>
      <c r="BFV114" s="43"/>
      <c r="BFW114" s="43"/>
      <c r="BFX114" s="43"/>
      <c r="BFY114" s="43"/>
      <c r="BFZ114" s="43"/>
      <c r="BGA114" s="43"/>
      <c r="BGB114" s="43"/>
      <c r="BGC114" s="43"/>
      <c r="BGD114" s="43"/>
      <c r="BGE114" s="43"/>
      <c r="BGF114" s="43"/>
      <c r="BGG114" s="43"/>
      <c r="BGH114" s="43"/>
      <c r="BGI114" s="43"/>
      <c r="BGJ114" s="43"/>
      <c r="BGK114" s="43"/>
      <c r="BGL114" s="43"/>
      <c r="BGM114" s="43"/>
      <c r="BGN114" s="43"/>
      <c r="BGO114" s="43"/>
      <c r="BGP114" s="43"/>
      <c r="BGQ114" s="43"/>
      <c r="BGR114" s="43"/>
      <c r="BGS114" s="43"/>
      <c r="BGT114" s="43"/>
      <c r="BGU114" s="43"/>
      <c r="BGV114" s="43"/>
      <c r="BGW114" s="43"/>
      <c r="BGX114" s="43"/>
      <c r="BGY114" s="43"/>
      <c r="BGZ114" s="43"/>
      <c r="BHA114" s="43"/>
      <c r="BHB114" s="43"/>
      <c r="BHC114" s="43"/>
      <c r="BHD114" s="43"/>
      <c r="BHE114" s="43"/>
      <c r="BHF114" s="43"/>
      <c r="BHG114" s="43"/>
      <c r="BHH114" s="43"/>
      <c r="BHI114" s="43"/>
      <c r="BHJ114" s="43"/>
      <c r="BHK114" s="43"/>
      <c r="BHL114" s="43"/>
      <c r="BHM114" s="43"/>
      <c r="BHN114" s="43"/>
      <c r="BHO114" s="43"/>
      <c r="BHP114" s="43"/>
      <c r="BHQ114" s="43"/>
      <c r="BHR114" s="43"/>
      <c r="BHS114" s="43"/>
      <c r="BHT114" s="43"/>
      <c r="BHU114" s="43"/>
      <c r="BHV114" s="43"/>
      <c r="BHW114" s="43"/>
      <c r="BHX114" s="43"/>
      <c r="BHY114" s="43"/>
      <c r="BHZ114" s="43"/>
      <c r="BIA114" s="43"/>
      <c r="BIB114" s="43"/>
      <c r="BIC114" s="43"/>
      <c r="BID114" s="43"/>
      <c r="BIE114" s="43"/>
      <c r="BIF114" s="43"/>
      <c r="BIG114" s="43"/>
      <c r="BIH114" s="43"/>
      <c r="BII114" s="43"/>
      <c r="BIJ114" s="43"/>
      <c r="BIK114" s="43"/>
      <c r="BIL114" s="43"/>
      <c r="BIM114" s="43"/>
      <c r="BIN114" s="43"/>
      <c r="BIO114" s="43"/>
      <c r="BIP114" s="43"/>
      <c r="BIQ114" s="43"/>
      <c r="BIR114" s="43"/>
      <c r="BIS114" s="43"/>
      <c r="BIT114" s="43"/>
      <c r="BIU114" s="43"/>
      <c r="BIV114" s="43"/>
      <c r="BIW114" s="43"/>
      <c r="BIX114" s="43"/>
      <c r="BIY114" s="43"/>
      <c r="BIZ114" s="43"/>
      <c r="BJA114" s="43"/>
      <c r="BJB114" s="43"/>
      <c r="BJC114" s="43"/>
      <c r="BJD114" s="43"/>
      <c r="BJE114" s="43"/>
      <c r="BJF114" s="43"/>
      <c r="BJG114" s="43"/>
      <c r="BJH114" s="43"/>
      <c r="BJI114" s="43"/>
      <c r="BJJ114" s="43"/>
      <c r="BJK114" s="43"/>
      <c r="BJL114" s="43"/>
      <c r="BJM114" s="43"/>
      <c r="BJN114" s="43"/>
      <c r="BJO114" s="43"/>
      <c r="BJP114" s="43"/>
      <c r="BJQ114" s="43"/>
      <c r="BJR114" s="43"/>
      <c r="BJS114" s="43"/>
      <c r="BJT114" s="43"/>
      <c r="BJU114" s="43"/>
      <c r="BJV114" s="43"/>
      <c r="BJW114" s="43"/>
      <c r="BJX114" s="43"/>
      <c r="BJY114" s="43"/>
      <c r="BJZ114" s="43"/>
      <c r="BKA114" s="43"/>
      <c r="BKB114" s="43"/>
      <c r="BKC114" s="43"/>
      <c r="BKD114" s="43"/>
      <c r="BKE114" s="43"/>
      <c r="BKF114" s="43"/>
      <c r="BKG114" s="43"/>
      <c r="BKH114" s="43"/>
      <c r="BKI114" s="43"/>
      <c r="BKJ114" s="43"/>
      <c r="BKK114" s="43"/>
      <c r="BKL114" s="43"/>
      <c r="BKM114" s="43"/>
      <c r="BKN114" s="43"/>
      <c r="BKO114" s="43"/>
      <c r="BKP114" s="43"/>
      <c r="BKQ114" s="43"/>
      <c r="BKR114" s="43"/>
      <c r="BKS114" s="43"/>
      <c r="BKT114" s="43"/>
      <c r="BKU114" s="43"/>
      <c r="BKV114" s="43"/>
      <c r="BKW114" s="43"/>
      <c r="BKX114" s="43"/>
      <c r="BKY114" s="43"/>
      <c r="BKZ114" s="43"/>
      <c r="BLA114" s="43"/>
      <c r="BLB114" s="43"/>
      <c r="BLC114" s="43"/>
      <c r="BLD114" s="43"/>
      <c r="BLE114" s="43"/>
      <c r="BLF114" s="43"/>
      <c r="BLG114" s="43"/>
      <c r="BLH114" s="43"/>
      <c r="BLI114" s="43"/>
      <c r="BLJ114" s="43"/>
      <c r="BLK114" s="43"/>
      <c r="BLL114" s="43"/>
      <c r="BLM114" s="43"/>
      <c r="BLN114" s="43"/>
      <c r="BLO114" s="43"/>
      <c r="BLP114" s="43"/>
      <c r="BLQ114" s="43"/>
      <c r="BLR114" s="43"/>
      <c r="BLS114" s="43"/>
      <c r="BLT114" s="43"/>
      <c r="BLU114" s="43"/>
      <c r="BLV114" s="43"/>
      <c r="BLW114" s="43"/>
      <c r="BLX114" s="43"/>
      <c r="BLY114" s="43"/>
      <c r="BLZ114" s="43"/>
      <c r="BMA114" s="43"/>
      <c r="BMB114" s="43"/>
      <c r="BMC114" s="43"/>
      <c r="BMD114" s="43"/>
      <c r="BME114" s="43"/>
      <c r="BMF114" s="43"/>
      <c r="BMG114" s="43"/>
      <c r="BMH114" s="43"/>
      <c r="BMI114" s="43"/>
      <c r="BMJ114" s="43"/>
      <c r="BMK114" s="43"/>
      <c r="BML114" s="43"/>
      <c r="BMM114" s="43"/>
      <c r="BMN114" s="43"/>
      <c r="BMO114" s="43"/>
      <c r="BMP114" s="43"/>
      <c r="BMQ114" s="43"/>
      <c r="BMR114" s="43"/>
      <c r="BMS114" s="43"/>
      <c r="BMT114" s="43"/>
      <c r="BMU114" s="43"/>
      <c r="BMV114" s="43"/>
      <c r="BMW114" s="43"/>
      <c r="BMX114" s="43"/>
      <c r="BMY114" s="43"/>
      <c r="BMZ114" s="43"/>
      <c r="BNA114" s="43"/>
      <c r="BNB114" s="43"/>
      <c r="BNC114" s="43"/>
      <c r="BND114" s="43"/>
      <c r="BNE114" s="43"/>
      <c r="BNF114" s="43"/>
      <c r="BNG114" s="43"/>
      <c r="BNH114" s="43"/>
      <c r="BNI114" s="43"/>
      <c r="BNJ114" s="43"/>
      <c r="BNK114" s="43"/>
      <c r="BNL114" s="43"/>
      <c r="BNM114" s="43"/>
      <c r="BNN114" s="43"/>
      <c r="BNO114" s="43"/>
      <c r="BNP114" s="43"/>
      <c r="BNQ114" s="43"/>
      <c r="BNR114" s="43"/>
      <c r="BNS114" s="43"/>
      <c r="BNT114" s="43"/>
      <c r="BNU114" s="43"/>
      <c r="BNV114" s="43"/>
      <c r="BNW114" s="43"/>
      <c r="BNX114" s="43"/>
      <c r="BNY114" s="43"/>
      <c r="BNZ114" s="43"/>
      <c r="BOA114" s="43"/>
      <c r="BOB114" s="43"/>
      <c r="BOC114" s="43"/>
      <c r="BOD114" s="43"/>
      <c r="BOE114" s="43"/>
      <c r="BOF114" s="43"/>
      <c r="BOG114" s="43"/>
      <c r="BOH114" s="43"/>
      <c r="BOI114" s="43"/>
      <c r="BOJ114" s="43"/>
      <c r="BOK114" s="43"/>
      <c r="BOL114" s="43"/>
      <c r="BOM114" s="43"/>
      <c r="BON114" s="43"/>
      <c r="BOO114" s="43"/>
      <c r="BOP114" s="43"/>
      <c r="BOQ114" s="43"/>
      <c r="BOR114" s="43"/>
      <c r="BOS114" s="43"/>
      <c r="BOT114" s="43"/>
      <c r="BOU114" s="43"/>
      <c r="BOV114" s="43"/>
      <c r="BOW114" s="43"/>
      <c r="BOX114" s="43"/>
      <c r="BOY114" s="43"/>
      <c r="BOZ114" s="43"/>
      <c r="BPA114" s="43"/>
      <c r="BPB114" s="43"/>
      <c r="BPC114" s="43"/>
      <c r="BPD114" s="43"/>
      <c r="BPE114" s="43"/>
      <c r="BPF114" s="43"/>
      <c r="BPG114" s="43"/>
      <c r="BPH114" s="43"/>
      <c r="BPI114" s="43"/>
      <c r="BPJ114" s="43"/>
      <c r="BPK114" s="43"/>
      <c r="BPL114" s="43"/>
      <c r="BPM114" s="43"/>
      <c r="BPN114" s="43"/>
      <c r="BPO114" s="43"/>
      <c r="BPP114" s="43"/>
      <c r="BPQ114" s="43"/>
      <c r="BPR114" s="43"/>
      <c r="BPS114" s="43"/>
      <c r="BPT114" s="43"/>
      <c r="BPU114" s="43"/>
      <c r="BPV114" s="43"/>
      <c r="BPW114" s="43"/>
      <c r="BPX114" s="43"/>
      <c r="BPY114" s="43"/>
      <c r="BPZ114" s="43"/>
      <c r="BQA114" s="43"/>
      <c r="BQB114" s="43"/>
      <c r="BQC114" s="43"/>
      <c r="BQD114" s="43"/>
      <c r="BQE114" s="43"/>
      <c r="BQF114" s="43"/>
      <c r="BQG114" s="43"/>
      <c r="BQH114" s="43"/>
      <c r="BQI114" s="43"/>
      <c r="BQJ114" s="43"/>
      <c r="BQK114" s="43"/>
      <c r="BQL114" s="43"/>
      <c r="BQM114" s="43"/>
      <c r="BQN114" s="43"/>
      <c r="BQO114" s="43"/>
      <c r="BQP114" s="43"/>
      <c r="BQQ114" s="43"/>
      <c r="BQR114" s="43"/>
      <c r="BQS114" s="43"/>
      <c r="BQT114" s="43"/>
      <c r="BQU114" s="43"/>
      <c r="BQV114" s="43"/>
      <c r="BQW114" s="43"/>
      <c r="BQX114" s="43"/>
      <c r="BQY114" s="43"/>
      <c r="BQZ114" s="43"/>
      <c r="BRA114" s="43"/>
      <c r="BRB114" s="43"/>
      <c r="BRC114" s="43"/>
      <c r="BRD114" s="43"/>
      <c r="BRE114" s="43"/>
      <c r="BRF114" s="43"/>
      <c r="BRG114" s="43"/>
      <c r="BRH114" s="43"/>
      <c r="BRI114" s="43"/>
      <c r="BRJ114" s="43"/>
      <c r="BRK114" s="43"/>
      <c r="BRL114" s="43"/>
      <c r="BRM114" s="43"/>
      <c r="BRN114" s="43"/>
      <c r="BRO114" s="43"/>
      <c r="BRP114" s="43"/>
      <c r="BRQ114" s="43"/>
      <c r="BRR114" s="43"/>
      <c r="BRS114" s="43"/>
      <c r="BRT114" s="43"/>
      <c r="BRU114" s="43"/>
      <c r="BRV114" s="43"/>
      <c r="BRW114" s="43"/>
      <c r="BRX114" s="43"/>
      <c r="BRY114" s="43"/>
      <c r="BRZ114" s="43"/>
      <c r="BSA114" s="43"/>
      <c r="BSB114" s="43"/>
      <c r="BSC114" s="43"/>
      <c r="BSD114" s="43"/>
      <c r="BSE114" s="43"/>
      <c r="BSF114" s="43"/>
      <c r="BSG114" s="43"/>
      <c r="BSH114" s="43"/>
      <c r="BSI114" s="43"/>
      <c r="BSJ114" s="43"/>
      <c r="BSK114" s="43"/>
      <c r="BSL114" s="43"/>
      <c r="BSM114" s="43"/>
      <c r="BSN114" s="43"/>
      <c r="BSO114" s="43"/>
      <c r="BSP114" s="43"/>
      <c r="BSQ114" s="43"/>
      <c r="BSR114" s="43"/>
      <c r="BSS114" s="43"/>
      <c r="BST114" s="43"/>
      <c r="BSU114" s="43"/>
      <c r="BSV114" s="43"/>
      <c r="BSW114" s="43"/>
      <c r="BSX114" s="43"/>
      <c r="BSY114" s="43"/>
      <c r="BSZ114" s="43"/>
      <c r="BTA114" s="43"/>
      <c r="BTB114" s="43"/>
      <c r="BTC114" s="43"/>
      <c r="BTD114" s="43"/>
      <c r="BTE114" s="43"/>
      <c r="BTF114" s="43"/>
      <c r="BTG114" s="43"/>
      <c r="BTH114" s="43"/>
      <c r="BTI114" s="43"/>
      <c r="BTJ114" s="43"/>
      <c r="BTK114" s="43"/>
      <c r="BTL114" s="43"/>
      <c r="BTM114" s="43"/>
      <c r="BTN114" s="43"/>
      <c r="BTO114" s="43"/>
      <c r="BTP114" s="43"/>
      <c r="BTQ114" s="43"/>
      <c r="BTR114" s="43"/>
      <c r="BTS114" s="43"/>
      <c r="BTT114" s="43"/>
      <c r="BTU114" s="43"/>
      <c r="BTV114" s="43"/>
      <c r="BTW114" s="43"/>
      <c r="BTX114" s="43"/>
      <c r="BTY114" s="43"/>
      <c r="BTZ114" s="43"/>
      <c r="BUA114" s="43"/>
      <c r="BUB114" s="43"/>
      <c r="BUC114" s="43"/>
      <c r="BUD114" s="43"/>
      <c r="BUE114" s="43"/>
      <c r="BUF114" s="43"/>
      <c r="BUG114" s="43"/>
      <c r="BUH114" s="43"/>
      <c r="BUI114" s="43"/>
      <c r="BUJ114" s="43"/>
      <c r="BUK114" s="43"/>
      <c r="BUL114" s="43"/>
      <c r="BUM114" s="43"/>
      <c r="BUN114" s="43"/>
      <c r="BUO114" s="43"/>
      <c r="BUP114" s="43"/>
      <c r="BUQ114" s="43"/>
      <c r="BUR114" s="43"/>
      <c r="BUS114" s="43"/>
      <c r="BUT114" s="43"/>
      <c r="BUU114" s="43"/>
      <c r="BUV114" s="43"/>
      <c r="BUW114" s="43"/>
      <c r="BUX114" s="43"/>
      <c r="BUY114" s="43"/>
      <c r="BUZ114" s="43"/>
      <c r="BVA114" s="43"/>
      <c r="BVB114" s="43"/>
      <c r="BVC114" s="43"/>
      <c r="BVD114" s="43"/>
      <c r="BVE114" s="43"/>
      <c r="BVF114" s="43"/>
      <c r="BVG114" s="43"/>
      <c r="BVH114" s="43"/>
      <c r="BVI114" s="43"/>
      <c r="BVJ114" s="43"/>
      <c r="BVK114" s="43"/>
      <c r="BVL114" s="43"/>
      <c r="BVM114" s="43"/>
      <c r="BVN114" s="43"/>
      <c r="BVO114" s="43"/>
      <c r="BVP114" s="43"/>
      <c r="BVQ114" s="43"/>
      <c r="BVR114" s="43"/>
      <c r="BVS114" s="43"/>
      <c r="BVT114" s="43"/>
      <c r="BVU114" s="43"/>
      <c r="BVV114" s="43"/>
      <c r="BVW114" s="43"/>
      <c r="BVX114" s="43"/>
      <c r="BVY114" s="43"/>
      <c r="BVZ114" s="43"/>
      <c r="BWA114" s="43"/>
      <c r="BWB114" s="43"/>
      <c r="BWC114" s="43"/>
      <c r="BWD114" s="43"/>
      <c r="BWE114" s="43"/>
      <c r="BWF114" s="43"/>
      <c r="BWG114" s="43"/>
      <c r="BWH114" s="43"/>
      <c r="BWI114" s="43"/>
      <c r="BWJ114" s="43"/>
    </row>
    <row r="115" spans="1:1960" ht="15" x14ac:dyDescent="0.25">
      <c r="A115" s="45">
        <v>0.375</v>
      </c>
      <c r="B115" s="58">
        <f t="shared" si="124"/>
        <v>27.051290322580645</v>
      </c>
      <c r="C115" s="80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43"/>
      <c r="T115" s="54"/>
      <c r="U115" s="43"/>
      <c r="V115" s="54"/>
      <c r="W115" s="43"/>
      <c r="X115" s="54"/>
      <c r="Y115" s="43"/>
      <c r="Z115" s="54"/>
      <c r="AA115" s="43"/>
      <c r="AB115" s="54"/>
      <c r="AC115" s="43"/>
      <c r="AD115" s="54"/>
      <c r="AE115" s="43"/>
      <c r="AF115" s="54"/>
      <c r="AG115" s="43"/>
      <c r="AH115" s="54"/>
      <c r="AI115" s="43"/>
      <c r="AJ115" s="54"/>
      <c r="AK115" s="43"/>
      <c r="AL115" s="54"/>
      <c r="AM115" s="43"/>
      <c r="AN115" s="54"/>
      <c r="AO115" s="43"/>
      <c r="AP115" s="54"/>
      <c r="AQ115" s="43"/>
      <c r="AR115" s="54"/>
      <c r="AS115" s="43"/>
      <c r="AT115" s="54"/>
      <c r="AU115" s="43"/>
      <c r="AV115" s="54"/>
      <c r="AW115" s="43"/>
      <c r="AX115" s="54"/>
      <c r="AY115" s="43"/>
      <c r="AZ115" s="54"/>
      <c r="BA115" s="43"/>
      <c r="BB115" s="54"/>
      <c r="BC115" s="43"/>
      <c r="BD115" s="54"/>
      <c r="BE115" s="43"/>
      <c r="BF115" s="54"/>
      <c r="BG115" s="43"/>
      <c r="BH115" s="54"/>
      <c r="BI115" s="43"/>
      <c r="BJ115" s="54"/>
      <c r="BK115" s="54"/>
      <c r="BL115" s="43"/>
      <c r="BM115" s="43"/>
      <c r="BN115" s="43"/>
      <c r="BO115" s="43"/>
      <c r="BP115" s="43"/>
      <c r="BQ115" s="43"/>
      <c r="BR115" s="43"/>
      <c r="BS115" s="43"/>
      <c r="BT115" s="43"/>
      <c r="BU115" s="43"/>
      <c r="BV115" s="43"/>
      <c r="BW115" s="43"/>
      <c r="BX115" s="43"/>
      <c r="BY115" s="43"/>
      <c r="BZ115" s="43"/>
      <c r="CA115" s="43"/>
      <c r="CB115" s="43"/>
      <c r="CC115" s="43"/>
      <c r="CD115" s="43"/>
      <c r="CE115" s="43"/>
      <c r="CF115" s="43"/>
      <c r="CG115" s="43"/>
      <c r="CH115" s="43"/>
      <c r="CI115" s="43"/>
      <c r="CJ115" s="43"/>
      <c r="CK115" s="43"/>
      <c r="CL115" s="43"/>
      <c r="CM115" s="43"/>
      <c r="CN115" s="43"/>
      <c r="CO115" s="43"/>
      <c r="CP115" s="43"/>
      <c r="CQ115" s="43"/>
      <c r="CR115" s="43"/>
      <c r="CS115" s="43"/>
      <c r="CT115" s="43"/>
      <c r="CU115" s="43"/>
      <c r="CV115" s="43"/>
      <c r="CW115" s="43"/>
      <c r="CX115" s="43"/>
      <c r="CY115" s="43"/>
      <c r="CZ115" s="43"/>
      <c r="DA115" s="43"/>
      <c r="DB115" s="43"/>
      <c r="DC115" s="43"/>
      <c r="DD115" s="43"/>
      <c r="DE115" s="43"/>
      <c r="DF115" s="43"/>
      <c r="DG115" s="43"/>
      <c r="DH115" s="43"/>
      <c r="DI115" s="43"/>
      <c r="DJ115" s="43"/>
      <c r="DK115" s="43"/>
      <c r="DL115" s="43"/>
      <c r="DM115" s="43"/>
      <c r="DN115" s="43"/>
      <c r="DO115" s="43"/>
      <c r="DP115" s="43"/>
      <c r="DQ115" s="43"/>
      <c r="DR115" s="43"/>
      <c r="DS115" s="43"/>
      <c r="DT115" s="43"/>
      <c r="DU115" s="43"/>
      <c r="DV115" s="43"/>
      <c r="DW115" s="43"/>
      <c r="DX115" s="43"/>
      <c r="DY115" s="43"/>
      <c r="DZ115" s="43"/>
      <c r="EA115" s="43"/>
      <c r="EB115" s="43"/>
      <c r="EC115" s="43"/>
      <c r="ED115" s="43"/>
      <c r="EE115" s="43"/>
      <c r="EF115" s="43"/>
      <c r="EG115" s="43"/>
      <c r="EH115" s="43"/>
      <c r="EI115" s="43"/>
      <c r="EJ115" s="43"/>
      <c r="EK115" s="43"/>
      <c r="EL115" s="43"/>
      <c r="EM115" s="43"/>
      <c r="EN115" s="43"/>
      <c r="EO115" s="43"/>
      <c r="EP115" s="43"/>
      <c r="EQ115" s="43"/>
      <c r="ER115" s="43"/>
      <c r="ES115" s="43"/>
      <c r="ET115" s="43"/>
      <c r="EU115" s="43"/>
      <c r="EV115" s="43"/>
      <c r="EW115" s="43"/>
      <c r="EX115" s="43"/>
      <c r="EY115" s="43"/>
      <c r="EZ115" s="43"/>
      <c r="FA115" s="43"/>
      <c r="FB115" s="43"/>
      <c r="FC115" s="43"/>
      <c r="FD115" s="43"/>
      <c r="FE115" s="43"/>
      <c r="FF115" s="43"/>
      <c r="FG115" s="43"/>
      <c r="FH115" s="43"/>
      <c r="FI115" s="43"/>
      <c r="FJ115" s="43"/>
      <c r="FK115" s="43"/>
      <c r="FL115" s="43"/>
      <c r="FM115" s="43"/>
      <c r="FN115" s="43"/>
      <c r="FO115" s="43"/>
      <c r="FP115" s="43"/>
      <c r="FQ115" s="43"/>
      <c r="FR115" s="43"/>
      <c r="FS115" s="43"/>
      <c r="FT115" s="43"/>
      <c r="FU115" s="43"/>
      <c r="FV115" s="43"/>
      <c r="FW115" s="43"/>
      <c r="FX115" s="43"/>
      <c r="FY115" s="43"/>
      <c r="FZ115" s="43"/>
      <c r="GA115" s="43"/>
      <c r="GB115" s="43"/>
      <c r="GC115" s="43"/>
      <c r="GD115" s="43"/>
      <c r="GE115" s="43"/>
      <c r="GF115" s="43"/>
      <c r="GG115" s="43"/>
      <c r="GH115" s="43"/>
      <c r="GI115" s="43"/>
      <c r="GJ115" s="43"/>
      <c r="GK115" s="43"/>
      <c r="GL115" s="43"/>
      <c r="GM115" s="43"/>
      <c r="GN115" s="43"/>
      <c r="GO115" s="43"/>
      <c r="GP115" s="43"/>
      <c r="GQ115" s="43"/>
      <c r="GR115" s="43"/>
      <c r="GS115" s="43"/>
      <c r="GT115" s="43"/>
      <c r="GU115" s="43"/>
      <c r="GV115" s="43"/>
      <c r="GW115" s="43"/>
      <c r="GX115" s="43"/>
      <c r="GY115" s="43"/>
      <c r="GZ115" s="43"/>
      <c r="HA115" s="43"/>
      <c r="HB115" s="43"/>
      <c r="HC115" s="43"/>
      <c r="HD115" s="43"/>
      <c r="HE115" s="43"/>
      <c r="HF115" s="43"/>
      <c r="HG115" s="43"/>
      <c r="HH115" s="43"/>
      <c r="HI115" s="43"/>
      <c r="HJ115" s="43"/>
      <c r="HK115" s="43"/>
      <c r="HL115" s="43"/>
      <c r="HM115" s="43"/>
      <c r="HN115" s="43"/>
      <c r="HO115" s="43"/>
      <c r="HP115" s="43"/>
      <c r="HQ115" s="43"/>
      <c r="HR115" s="43"/>
      <c r="HS115" s="43"/>
      <c r="HT115" s="43"/>
      <c r="HU115" s="43"/>
      <c r="HV115" s="43"/>
      <c r="HW115" s="43"/>
      <c r="HX115" s="43"/>
      <c r="HY115" s="43"/>
      <c r="HZ115" s="43"/>
      <c r="IA115" s="43"/>
      <c r="IB115" s="43"/>
      <c r="IC115" s="43"/>
      <c r="ID115" s="43"/>
      <c r="IE115" s="43"/>
      <c r="IF115" s="43"/>
      <c r="IG115" s="43"/>
      <c r="IH115" s="43"/>
      <c r="II115" s="43"/>
      <c r="IJ115" s="43"/>
      <c r="IK115" s="43"/>
      <c r="IL115" s="43"/>
      <c r="IM115" s="43"/>
      <c r="IN115" s="43"/>
      <c r="IO115" s="43"/>
      <c r="IP115" s="43"/>
      <c r="IQ115" s="43"/>
      <c r="IR115" s="43"/>
      <c r="IS115" s="43"/>
      <c r="IT115" s="43"/>
      <c r="IU115" s="43"/>
      <c r="IV115" s="43"/>
      <c r="IW115" s="43"/>
      <c r="IX115" s="43"/>
      <c r="IY115" s="43"/>
      <c r="IZ115" s="43"/>
      <c r="JA115" s="43"/>
      <c r="JB115" s="43"/>
      <c r="JC115" s="43"/>
      <c r="JD115" s="43"/>
      <c r="JE115" s="43"/>
      <c r="JF115" s="43"/>
      <c r="JG115" s="43"/>
      <c r="JH115" s="43"/>
      <c r="JI115" s="43"/>
      <c r="JJ115" s="43"/>
      <c r="JK115" s="43"/>
      <c r="JL115" s="43"/>
      <c r="JM115" s="43"/>
      <c r="JN115" s="43"/>
      <c r="JO115" s="43"/>
      <c r="JP115" s="43"/>
      <c r="JQ115" s="43"/>
      <c r="JR115" s="43"/>
      <c r="JS115" s="43"/>
      <c r="JT115" s="43"/>
      <c r="JU115" s="43"/>
      <c r="JV115" s="43"/>
      <c r="JW115" s="43"/>
      <c r="JX115" s="43"/>
      <c r="JY115" s="43"/>
      <c r="JZ115" s="43"/>
      <c r="KA115" s="43"/>
      <c r="KB115" s="43"/>
      <c r="KC115" s="43"/>
      <c r="KD115" s="43"/>
      <c r="KE115" s="43"/>
      <c r="KF115" s="43"/>
      <c r="KG115" s="43"/>
      <c r="KH115" s="43"/>
      <c r="KI115" s="43"/>
      <c r="KJ115" s="43"/>
      <c r="KK115" s="43"/>
      <c r="KL115" s="43"/>
      <c r="KM115" s="43"/>
      <c r="KN115" s="43"/>
      <c r="KO115" s="43"/>
      <c r="KP115" s="43"/>
      <c r="KQ115" s="43"/>
      <c r="KR115" s="43"/>
      <c r="KS115" s="43"/>
      <c r="KT115" s="43"/>
      <c r="KU115" s="43"/>
      <c r="KV115" s="43"/>
      <c r="KW115" s="43"/>
      <c r="KX115" s="43"/>
      <c r="KY115" s="43"/>
      <c r="KZ115" s="43"/>
      <c r="LA115" s="43"/>
      <c r="LB115" s="43"/>
      <c r="LC115" s="43"/>
      <c r="LD115" s="43"/>
      <c r="LE115" s="43"/>
      <c r="LF115" s="43"/>
      <c r="LG115" s="43"/>
      <c r="LH115" s="43"/>
      <c r="LI115" s="43"/>
      <c r="LJ115" s="43"/>
      <c r="LK115" s="43"/>
      <c r="LL115" s="43"/>
      <c r="LM115" s="43"/>
      <c r="LN115" s="43"/>
      <c r="LO115" s="43"/>
      <c r="LP115" s="43"/>
      <c r="LQ115" s="43"/>
      <c r="LR115" s="43"/>
      <c r="LS115" s="43"/>
      <c r="LT115" s="43"/>
      <c r="LU115" s="43"/>
      <c r="LV115" s="43"/>
      <c r="LW115" s="43"/>
      <c r="LX115" s="43"/>
      <c r="LY115" s="43"/>
      <c r="LZ115" s="43"/>
      <c r="MA115" s="43"/>
      <c r="MB115" s="43"/>
      <c r="MC115" s="43"/>
      <c r="MD115" s="43"/>
      <c r="ME115" s="43"/>
      <c r="MF115" s="43"/>
      <c r="MG115" s="43"/>
      <c r="MH115" s="43"/>
      <c r="MI115" s="43"/>
      <c r="MJ115" s="43"/>
      <c r="MK115" s="43"/>
      <c r="ML115" s="43"/>
      <c r="MM115" s="43"/>
      <c r="MN115" s="43"/>
      <c r="MO115" s="43"/>
      <c r="MP115" s="43"/>
      <c r="MQ115" s="43"/>
      <c r="MR115" s="43"/>
      <c r="MS115" s="43"/>
      <c r="MT115" s="43"/>
      <c r="MU115" s="43"/>
      <c r="MV115" s="43"/>
      <c r="MW115" s="43"/>
      <c r="MX115" s="43"/>
      <c r="MY115" s="43"/>
      <c r="MZ115" s="43"/>
      <c r="NA115" s="43"/>
      <c r="NB115" s="43"/>
      <c r="NC115" s="43"/>
      <c r="ND115" s="43"/>
      <c r="NE115" s="43"/>
      <c r="NF115" s="43"/>
      <c r="NG115" s="43"/>
      <c r="NH115" s="43"/>
      <c r="NI115" s="43"/>
      <c r="NJ115" s="43"/>
      <c r="NK115" s="43"/>
      <c r="NL115" s="43"/>
      <c r="NM115" s="43"/>
      <c r="NN115" s="43"/>
      <c r="NO115" s="43"/>
      <c r="NP115" s="43"/>
      <c r="NQ115" s="43"/>
      <c r="NR115" s="43"/>
      <c r="NS115" s="43"/>
      <c r="NT115" s="43"/>
      <c r="NU115" s="43"/>
      <c r="NV115" s="43"/>
      <c r="NW115" s="43"/>
      <c r="NX115" s="43"/>
      <c r="NY115" s="43"/>
      <c r="NZ115" s="43"/>
      <c r="OA115" s="43"/>
      <c r="OB115" s="43"/>
      <c r="OC115" s="43"/>
      <c r="OD115" s="43"/>
      <c r="OE115" s="43"/>
      <c r="OF115" s="43"/>
      <c r="OG115" s="43"/>
      <c r="OH115" s="43"/>
      <c r="OI115" s="43"/>
      <c r="OJ115" s="43"/>
      <c r="OK115" s="43"/>
      <c r="OL115" s="43"/>
      <c r="OM115" s="43"/>
      <c r="ON115" s="43"/>
      <c r="OO115" s="43"/>
      <c r="OP115" s="43"/>
      <c r="OQ115" s="43"/>
      <c r="OR115" s="43"/>
      <c r="OS115" s="43"/>
      <c r="OT115" s="43"/>
      <c r="OU115" s="43"/>
      <c r="OV115" s="43"/>
      <c r="OW115" s="43"/>
      <c r="OX115" s="43"/>
      <c r="OY115" s="43"/>
      <c r="OZ115" s="43"/>
      <c r="PA115" s="43"/>
      <c r="PB115" s="43"/>
      <c r="PC115" s="43"/>
      <c r="PD115" s="43"/>
      <c r="PE115" s="43"/>
      <c r="PF115" s="43"/>
      <c r="PG115" s="43"/>
      <c r="PH115" s="43"/>
      <c r="PI115" s="43"/>
      <c r="PJ115" s="43"/>
      <c r="PK115" s="43"/>
      <c r="PL115" s="43"/>
      <c r="PM115" s="43"/>
      <c r="PN115" s="43"/>
      <c r="PO115" s="43"/>
      <c r="PP115" s="43"/>
      <c r="PQ115" s="43"/>
      <c r="PR115" s="43"/>
      <c r="PS115" s="43"/>
      <c r="PT115" s="43"/>
      <c r="PU115" s="43"/>
      <c r="PV115" s="43"/>
      <c r="PW115" s="43"/>
      <c r="PX115" s="43"/>
      <c r="PY115" s="43"/>
      <c r="PZ115" s="43"/>
      <c r="QA115" s="43"/>
      <c r="QB115" s="43"/>
      <c r="QC115" s="43"/>
      <c r="QD115" s="43"/>
      <c r="QE115" s="43"/>
      <c r="QF115" s="43"/>
      <c r="QG115" s="43"/>
      <c r="QH115" s="43"/>
      <c r="QI115" s="43"/>
      <c r="QJ115" s="43"/>
      <c r="QK115" s="43"/>
      <c r="QL115" s="43"/>
      <c r="QM115" s="43"/>
      <c r="QN115" s="43"/>
      <c r="QO115" s="43"/>
      <c r="QP115" s="43"/>
      <c r="QQ115" s="43"/>
      <c r="QR115" s="43"/>
      <c r="QS115" s="43"/>
      <c r="QT115" s="43"/>
      <c r="QU115" s="43"/>
      <c r="QV115" s="43"/>
      <c r="QW115" s="43"/>
      <c r="QX115" s="43"/>
      <c r="QY115" s="43"/>
      <c r="QZ115" s="43"/>
      <c r="RA115" s="43"/>
      <c r="RB115" s="43"/>
      <c r="RC115" s="43"/>
      <c r="RD115" s="43"/>
      <c r="RE115" s="43"/>
      <c r="RF115" s="43"/>
      <c r="RG115" s="43"/>
      <c r="RH115" s="43"/>
      <c r="RI115" s="43"/>
      <c r="RJ115" s="43"/>
      <c r="RK115" s="43"/>
      <c r="RL115" s="43"/>
      <c r="RM115" s="43"/>
      <c r="RN115" s="43"/>
      <c r="RO115" s="43"/>
      <c r="RP115" s="43"/>
      <c r="RQ115" s="43"/>
      <c r="RR115" s="43"/>
      <c r="RS115" s="43"/>
      <c r="RT115" s="43"/>
      <c r="RU115" s="43"/>
      <c r="RV115" s="43"/>
      <c r="RW115" s="43"/>
      <c r="RX115" s="43"/>
      <c r="RY115" s="43"/>
      <c r="RZ115" s="43"/>
      <c r="SA115" s="43"/>
      <c r="SB115" s="43"/>
      <c r="SC115" s="43"/>
      <c r="SD115" s="43"/>
      <c r="SE115" s="43"/>
      <c r="SF115" s="43"/>
      <c r="SG115" s="43"/>
      <c r="SH115" s="43"/>
      <c r="SI115" s="43"/>
      <c r="SJ115" s="43"/>
      <c r="SK115" s="43"/>
      <c r="SL115" s="43"/>
      <c r="SM115" s="43"/>
      <c r="SN115" s="43"/>
      <c r="SO115" s="43"/>
      <c r="SP115" s="43"/>
      <c r="SQ115" s="43"/>
      <c r="SR115" s="43"/>
      <c r="SS115" s="43"/>
      <c r="ST115" s="43"/>
      <c r="SU115" s="43"/>
      <c r="SV115" s="43"/>
      <c r="SW115" s="43"/>
      <c r="SX115" s="43"/>
      <c r="SY115" s="43"/>
      <c r="SZ115" s="43"/>
      <c r="TA115" s="43"/>
      <c r="TB115" s="43"/>
      <c r="TC115" s="43"/>
      <c r="TD115" s="43"/>
      <c r="TE115" s="43"/>
      <c r="TF115" s="43"/>
      <c r="TG115" s="43"/>
      <c r="TH115" s="43"/>
      <c r="TI115" s="43"/>
      <c r="TJ115" s="43"/>
      <c r="TK115" s="43"/>
      <c r="TL115" s="43"/>
      <c r="TM115" s="43"/>
      <c r="TN115" s="43"/>
      <c r="TO115" s="43"/>
      <c r="TP115" s="43"/>
      <c r="TQ115" s="43"/>
      <c r="TR115" s="43"/>
      <c r="TS115" s="43"/>
      <c r="TT115" s="43"/>
      <c r="TU115" s="43"/>
      <c r="TV115" s="43"/>
      <c r="TW115" s="43"/>
      <c r="TX115" s="43"/>
      <c r="TY115" s="43"/>
      <c r="TZ115" s="43"/>
      <c r="UA115" s="43"/>
      <c r="UB115" s="43"/>
      <c r="UC115" s="43"/>
      <c r="UD115" s="43"/>
      <c r="UE115" s="43"/>
      <c r="UF115" s="43"/>
      <c r="UG115" s="43"/>
      <c r="UH115" s="43"/>
      <c r="UI115" s="43"/>
      <c r="UJ115" s="43"/>
      <c r="UK115" s="43"/>
      <c r="UL115" s="43"/>
      <c r="UM115" s="43"/>
      <c r="UN115" s="43"/>
      <c r="UO115" s="43"/>
      <c r="UP115" s="43"/>
      <c r="UQ115" s="43"/>
      <c r="UR115" s="43"/>
      <c r="US115" s="43"/>
      <c r="UT115" s="43"/>
      <c r="UU115" s="43"/>
      <c r="UV115" s="43"/>
      <c r="UW115" s="43"/>
      <c r="UX115" s="43"/>
      <c r="UY115" s="43"/>
      <c r="UZ115" s="43"/>
      <c r="VA115" s="43"/>
      <c r="VB115" s="43"/>
      <c r="VC115" s="43"/>
      <c r="VD115" s="43"/>
      <c r="VE115" s="43"/>
      <c r="VF115" s="43"/>
      <c r="VG115" s="43"/>
      <c r="VH115" s="43"/>
      <c r="VI115" s="43"/>
      <c r="VJ115" s="43"/>
      <c r="VK115" s="43"/>
      <c r="VL115" s="43"/>
      <c r="VM115" s="43"/>
      <c r="VN115" s="43"/>
      <c r="VO115" s="43"/>
      <c r="VP115" s="43"/>
      <c r="VQ115" s="43"/>
      <c r="VR115" s="43"/>
      <c r="VS115" s="43"/>
      <c r="VT115" s="43"/>
      <c r="VU115" s="43"/>
      <c r="VV115" s="43"/>
      <c r="VW115" s="43"/>
      <c r="VX115" s="43"/>
      <c r="VY115" s="43"/>
      <c r="VZ115" s="43"/>
      <c r="WA115" s="43"/>
      <c r="WB115" s="43"/>
      <c r="WC115" s="43"/>
      <c r="WD115" s="43"/>
      <c r="WE115" s="43"/>
      <c r="WF115" s="43"/>
      <c r="WG115" s="43"/>
      <c r="WH115" s="43"/>
      <c r="WI115" s="43"/>
      <c r="WJ115" s="43"/>
      <c r="WK115" s="43"/>
      <c r="WL115" s="43"/>
      <c r="WM115" s="43"/>
      <c r="WN115" s="43"/>
      <c r="WO115" s="43"/>
      <c r="WP115" s="43"/>
      <c r="WQ115" s="43"/>
      <c r="WR115" s="43"/>
      <c r="WS115" s="43"/>
      <c r="WT115" s="43"/>
      <c r="WU115" s="43"/>
      <c r="WV115" s="43"/>
      <c r="WW115" s="43"/>
      <c r="WX115" s="43"/>
      <c r="WY115" s="43"/>
      <c r="WZ115" s="43"/>
      <c r="XA115" s="43"/>
      <c r="XB115" s="43"/>
      <c r="XC115" s="43"/>
      <c r="XD115" s="43"/>
      <c r="XE115" s="43"/>
      <c r="XF115" s="43"/>
      <c r="XG115" s="43"/>
      <c r="XH115" s="43"/>
      <c r="XI115" s="43"/>
      <c r="XJ115" s="43"/>
      <c r="XK115" s="43"/>
      <c r="XL115" s="43"/>
      <c r="XM115" s="43"/>
      <c r="XN115" s="43"/>
      <c r="XO115" s="43"/>
      <c r="XP115" s="43"/>
      <c r="XQ115" s="43"/>
      <c r="XR115" s="43"/>
      <c r="XS115" s="43"/>
      <c r="XT115" s="43"/>
      <c r="XU115" s="43"/>
      <c r="XV115" s="43"/>
      <c r="XW115" s="43"/>
      <c r="XX115" s="43"/>
      <c r="XY115" s="43"/>
      <c r="XZ115" s="43"/>
      <c r="YA115" s="43"/>
      <c r="YB115" s="43"/>
      <c r="YC115" s="43"/>
      <c r="YD115" s="43"/>
      <c r="YE115" s="43"/>
      <c r="YF115" s="43"/>
      <c r="YG115" s="43"/>
      <c r="YH115" s="43"/>
      <c r="YI115" s="43"/>
      <c r="YJ115" s="43"/>
      <c r="YK115" s="43"/>
      <c r="YL115" s="43"/>
      <c r="YM115" s="43"/>
      <c r="YN115" s="43"/>
      <c r="YO115" s="43"/>
      <c r="YP115" s="43"/>
      <c r="YQ115" s="43"/>
      <c r="YR115" s="43"/>
      <c r="YS115" s="43"/>
      <c r="YT115" s="43"/>
      <c r="YU115" s="43"/>
      <c r="YV115" s="43"/>
      <c r="YW115" s="43"/>
      <c r="YX115" s="43"/>
      <c r="YY115" s="43"/>
      <c r="YZ115" s="43"/>
      <c r="ZA115" s="43"/>
      <c r="ZB115" s="43"/>
      <c r="ZC115" s="43"/>
      <c r="ZD115" s="43"/>
      <c r="ZE115" s="43"/>
      <c r="ZF115" s="43"/>
      <c r="ZG115" s="43"/>
      <c r="ZH115" s="43"/>
      <c r="ZI115" s="43"/>
      <c r="ZJ115" s="43"/>
      <c r="ZK115" s="43"/>
      <c r="ZL115" s="43"/>
      <c r="ZM115" s="43"/>
      <c r="ZN115" s="43"/>
      <c r="ZO115" s="43"/>
      <c r="ZP115" s="43"/>
      <c r="ZQ115" s="43"/>
      <c r="ZR115" s="43"/>
      <c r="ZS115" s="43"/>
      <c r="ZT115" s="43"/>
      <c r="ZU115" s="43"/>
      <c r="ZV115" s="43"/>
      <c r="ZW115" s="43"/>
      <c r="ZX115" s="43"/>
      <c r="ZY115" s="43"/>
      <c r="ZZ115" s="43"/>
      <c r="AAA115" s="43"/>
      <c r="AAB115" s="43"/>
      <c r="AAC115" s="43"/>
      <c r="AAD115" s="43"/>
      <c r="AAE115" s="43"/>
      <c r="AAF115" s="43"/>
      <c r="AAG115" s="43"/>
      <c r="AAH115" s="43"/>
      <c r="AAI115" s="43"/>
      <c r="AAJ115" s="43"/>
      <c r="AAK115" s="43"/>
      <c r="AAL115" s="43"/>
      <c r="AAM115" s="43"/>
      <c r="AAN115" s="43"/>
      <c r="AAO115" s="43"/>
      <c r="AAP115" s="43"/>
      <c r="AAQ115" s="43"/>
      <c r="AAR115" s="43"/>
      <c r="AAS115" s="43"/>
      <c r="AAT115" s="43"/>
      <c r="AAU115" s="43"/>
      <c r="AAV115" s="43"/>
      <c r="AAW115" s="43"/>
      <c r="AAX115" s="43"/>
      <c r="AAY115" s="43"/>
      <c r="AAZ115" s="43"/>
      <c r="ABA115" s="43"/>
      <c r="ABB115" s="43"/>
      <c r="ABC115" s="43"/>
      <c r="ABD115" s="43"/>
      <c r="ABE115" s="43"/>
      <c r="ABF115" s="43"/>
      <c r="ABG115" s="43"/>
      <c r="ABH115" s="43"/>
      <c r="ABI115" s="43"/>
      <c r="ABJ115" s="43"/>
      <c r="ABK115" s="43"/>
      <c r="ABL115" s="43"/>
      <c r="ABM115" s="43"/>
      <c r="ABN115" s="43"/>
      <c r="ABO115" s="43"/>
      <c r="ABP115" s="43"/>
      <c r="ABQ115" s="43"/>
      <c r="ABR115" s="43"/>
      <c r="ABS115" s="43"/>
      <c r="ABT115" s="43"/>
      <c r="ABU115" s="43"/>
      <c r="ABV115" s="43"/>
      <c r="ABW115" s="43"/>
      <c r="ABX115" s="43"/>
      <c r="ABY115" s="43"/>
      <c r="ABZ115" s="43"/>
      <c r="ACA115" s="43"/>
      <c r="ACB115" s="43"/>
      <c r="ACC115" s="43"/>
      <c r="ACD115" s="43"/>
      <c r="ACE115" s="43"/>
      <c r="ACF115" s="43"/>
      <c r="ACG115" s="43"/>
      <c r="ACH115" s="43"/>
      <c r="ACI115" s="43"/>
      <c r="ACJ115" s="43"/>
      <c r="ACK115" s="43"/>
      <c r="ACL115" s="43"/>
      <c r="ACM115" s="43"/>
      <c r="ACN115" s="43"/>
      <c r="ACO115" s="43"/>
      <c r="ACP115" s="43"/>
      <c r="ACQ115" s="43"/>
      <c r="ACR115" s="43"/>
      <c r="ACS115" s="43"/>
      <c r="ACT115" s="43"/>
      <c r="ACU115" s="43"/>
      <c r="ACV115" s="43"/>
      <c r="ACW115" s="43"/>
      <c r="ACX115" s="43"/>
      <c r="ACY115" s="43"/>
      <c r="ACZ115" s="43"/>
      <c r="ADA115" s="43"/>
      <c r="ADB115" s="43"/>
      <c r="ADC115" s="43"/>
      <c r="ADD115" s="43"/>
      <c r="ADE115" s="43"/>
      <c r="ADF115" s="43"/>
      <c r="ADG115" s="43"/>
      <c r="ADH115" s="43"/>
      <c r="ADI115" s="43"/>
      <c r="ADJ115" s="43"/>
      <c r="ADK115" s="43"/>
      <c r="ADL115" s="43"/>
      <c r="ADM115" s="43"/>
      <c r="ADN115" s="43"/>
      <c r="ADO115" s="43"/>
      <c r="ADP115" s="43"/>
      <c r="ADQ115" s="43"/>
      <c r="ADR115" s="43"/>
      <c r="ADS115" s="43"/>
      <c r="ADT115" s="43"/>
      <c r="ADU115" s="43"/>
      <c r="ADV115" s="43"/>
      <c r="ADW115" s="43"/>
      <c r="ADX115" s="43"/>
      <c r="ADY115" s="43"/>
      <c r="ADZ115" s="43"/>
      <c r="AEA115" s="43"/>
      <c r="AEB115" s="43"/>
      <c r="AEC115" s="43"/>
      <c r="AED115" s="43"/>
      <c r="AEE115" s="43"/>
      <c r="AEF115" s="43"/>
      <c r="AEG115" s="43"/>
      <c r="AEH115" s="43"/>
      <c r="AEI115" s="43"/>
      <c r="AEJ115" s="43"/>
      <c r="AEK115" s="43"/>
      <c r="AEL115" s="43"/>
      <c r="AEM115" s="43"/>
      <c r="AEN115" s="43"/>
      <c r="AEO115" s="43"/>
      <c r="AEP115" s="43"/>
      <c r="AEQ115" s="43"/>
      <c r="AER115" s="43"/>
      <c r="AES115" s="43"/>
      <c r="AET115" s="43"/>
      <c r="AEU115" s="43"/>
      <c r="AEV115" s="43"/>
      <c r="AEW115" s="43"/>
      <c r="AEX115" s="43"/>
      <c r="AEY115" s="43"/>
      <c r="AEZ115" s="43"/>
      <c r="AFA115" s="43"/>
      <c r="AFB115" s="43"/>
      <c r="AFC115" s="43"/>
      <c r="AFD115" s="43"/>
      <c r="AFE115" s="43"/>
      <c r="AFF115" s="43"/>
      <c r="AFG115" s="43"/>
      <c r="AFH115" s="43"/>
      <c r="AFI115" s="43"/>
      <c r="AFJ115" s="43"/>
      <c r="AFK115" s="43"/>
      <c r="AFL115" s="43"/>
      <c r="AFM115" s="43"/>
      <c r="AFN115" s="43"/>
      <c r="AFO115" s="43"/>
      <c r="AFP115" s="43"/>
      <c r="AFQ115" s="43"/>
      <c r="AFR115" s="43"/>
      <c r="AFS115" s="43"/>
      <c r="AFT115" s="43"/>
      <c r="AFU115" s="43"/>
      <c r="AFV115" s="43"/>
      <c r="AFW115" s="43"/>
      <c r="AFX115" s="43"/>
      <c r="AFY115" s="43"/>
      <c r="AFZ115" s="43"/>
      <c r="AGA115" s="43"/>
      <c r="AGB115" s="43"/>
      <c r="AGC115" s="43"/>
      <c r="AGD115" s="43"/>
      <c r="AGE115" s="43"/>
      <c r="AGF115" s="43"/>
      <c r="AGG115" s="43"/>
      <c r="AGH115" s="43"/>
      <c r="AGI115" s="43"/>
      <c r="AGJ115" s="43"/>
      <c r="AGK115" s="43"/>
      <c r="AGL115" s="43"/>
      <c r="AGM115" s="43"/>
      <c r="AGN115" s="43"/>
      <c r="AGO115" s="43"/>
      <c r="AGP115" s="43"/>
      <c r="AGQ115" s="43"/>
      <c r="AGR115" s="43"/>
      <c r="AGS115" s="43"/>
      <c r="AGT115" s="43"/>
      <c r="AGU115" s="43"/>
      <c r="AGV115" s="43"/>
      <c r="AGW115" s="43"/>
      <c r="AGX115" s="43"/>
      <c r="AGY115" s="43"/>
      <c r="AGZ115" s="43"/>
      <c r="AHA115" s="43"/>
      <c r="AHB115" s="43"/>
      <c r="AHC115" s="43"/>
      <c r="AHD115" s="43"/>
      <c r="AHE115" s="43"/>
      <c r="AHF115" s="43"/>
      <c r="AHG115" s="43"/>
      <c r="AHH115" s="43"/>
      <c r="AHI115" s="43"/>
      <c r="AHJ115" s="43"/>
      <c r="AHK115" s="43"/>
      <c r="AHL115" s="43"/>
      <c r="AHM115" s="43"/>
      <c r="AHN115" s="43"/>
      <c r="AHO115" s="43"/>
      <c r="AHP115" s="43"/>
      <c r="AHQ115" s="43"/>
      <c r="AHR115" s="43"/>
      <c r="AHS115" s="43"/>
      <c r="AHT115" s="43"/>
      <c r="AHU115" s="43"/>
      <c r="AHV115" s="43"/>
      <c r="AHW115" s="43"/>
      <c r="AHX115" s="43"/>
      <c r="AHY115" s="43"/>
      <c r="AHZ115" s="43"/>
      <c r="AIA115" s="43"/>
      <c r="AIB115" s="43"/>
      <c r="AIC115" s="43"/>
      <c r="AID115" s="43"/>
      <c r="AIE115" s="43"/>
      <c r="AIF115" s="43"/>
      <c r="AIG115" s="43"/>
      <c r="AIH115" s="43"/>
      <c r="AII115" s="43"/>
      <c r="AIJ115" s="43"/>
      <c r="AIK115" s="43"/>
      <c r="AIL115" s="43"/>
      <c r="AIM115" s="43"/>
      <c r="AIN115" s="43"/>
      <c r="AIO115" s="43"/>
      <c r="AIP115" s="43"/>
      <c r="AIQ115" s="43"/>
      <c r="AIR115" s="43"/>
      <c r="AIS115" s="43"/>
      <c r="AIT115" s="43"/>
      <c r="AIU115" s="43"/>
      <c r="AIV115" s="43"/>
      <c r="AIW115" s="43"/>
      <c r="AIX115" s="43"/>
      <c r="AIY115" s="43"/>
      <c r="AIZ115" s="43"/>
      <c r="AJA115" s="43"/>
      <c r="AJB115" s="43"/>
      <c r="AJC115" s="43"/>
      <c r="AJD115" s="43"/>
      <c r="AJE115" s="43"/>
      <c r="AJF115" s="43"/>
      <c r="AJG115" s="43"/>
      <c r="AJH115" s="43"/>
      <c r="AJI115" s="43"/>
      <c r="AJJ115" s="43"/>
      <c r="AJK115" s="43"/>
      <c r="AJL115" s="43"/>
      <c r="AJM115" s="43"/>
      <c r="AJN115" s="43"/>
      <c r="AJO115" s="43"/>
      <c r="AJP115" s="43"/>
      <c r="AJQ115" s="43"/>
      <c r="AJR115" s="43"/>
      <c r="AJS115" s="43"/>
      <c r="AJT115" s="43"/>
      <c r="AJU115" s="43"/>
      <c r="AJV115" s="43"/>
      <c r="AJW115" s="43"/>
      <c r="AJX115" s="43"/>
      <c r="AJY115" s="43"/>
      <c r="AJZ115" s="43"/>
      <c r="AKA115" s="43"/>
      <c r="AKB115" s="43"/>
      <c r="AKC115" s="43"/>
      <c r="AKD115" s="43"/>
      <c r="AKE115" s="43"/>
      <c r="AKF115" s="43"/>
      <c r="AKG115" s="43"/>
      <c r="AKH115" s="43"/>
      <c r="AKI115" s="43"/>
      <c r="AKJ115" s="43"/>
      <c r="AKK115" s="43"/>
      <c r="AKL115" s="43"/>
      <c r="AKM115" s="43"/>
      <c r="AKN115" s="43"/>
      <c r="AKO115" s="43"/>
      <c r="AKP115" s="43"/>
      <c r="AKQ115" s="43"/>
      <c r="AKR115" s="43"/>
      <c r="AKS115" s="43"/>
      <c r="AKT115" s="43"/>
      <c r="AKU115" s="43"/>
      <c r="AKV115" s="43"/>
      <c r="AKW115" s="43"/>
      <c r="AKX115" s="43"/>
      <c r="AKY115" s="43"/>
      <c r="AKZ115" s="43"/>
      <c r="ALA115" s="43"/>
      <c r="ALB115" s="43"/>
      <c r="ALC115" s="43"/>
      <c r="ALD115" s="43"/>
      <c r="ALE115" s="43"/>
      <c r="ALF115" s="43"/>
      <c r="ALG115" s="43"/>
      <c r="ALH115" s="43"/>
      <c r="ALI115" s="43"/>
      <c r="ALJ115" s="43"/>
      <c r="ALK115" s="43"/>
      <c r="ALL115" s="43"/>
      <c r="ALM115" s="43"/>
      <c r="ALN115" s="43"/>
      <c r="ALO115" s="43"/>
      <c r="ALP115" s="43"/>
      <c r="ALQ115" s="43"/>
      <c r="ALR115" s="43"/>
      <c r="ALS115" s="43"/>
      <c r="ALT115" s="43"/>
      <c r="ALU115" s="43"/>
      <c r="ALV115" s="43"/>
      <c r="ALW115" s="43"/>
      <c r="ALX115" s="43"/>
      <c r="ALY115" s="43"/>
      <c r="ALZ115" s="43"/>
      <c r="AMA115" s="43"/>
      <c r="AMB115" s="43"/>
      <c r="AMC115" s="43"/>
      <c r="AMD115" s="43"/>
      <c r="AME115" s="43"/>
      <c r="AMF115" s="43"/>
      <c r="AMG115" s="43"/>
      <c r="AMH115" s="43"/>
      <c r="AMI115" s="43"/>
      <c r="AMJ115" s="43"/>
      <c r="AMK115" s="43"/>
      <c r="AML115" s="43"/>
      <c r="AMM115" s="43"/>
      <c r="AMN115" s="43"/>
      <c r="AMO115" s="43"/>
      <c r="AMP115" s="43"/>
      <c r="AMQ115" s="43"/>
      <c r="AMR115" s="43"/>
      <c r="AMS115" s="43"/>
      <c r="AMT115" s="43"/>
      <c r="AMU115" s="43"/>
      <c r="AMV115" s="43"/>
      <c r="AMW115" s="43"/>
      <c r="AMX115" s="43"/>
      <c r="AMY115" s="43"/>
      <c r="AMZ115" s="43"/>
      <c r="ANA115" s="43"/>
      <c r="ANB115" s="43"/>
      <c r="ANC115" s="43"/>
      <c r="AND115" s="43"/>
      <c r="ANE115" s="43"/>
      <c r="ANF115" s="43"/>
      <c r="ANG115" s="43"/>
      <c r="ANH115" s="43"/>
      <c r="ANI115" s="43"/>
      <c r="ANJ115" s="43"/>
      <c r="ANK115" s="43"/>
      <c r="ANL115" s="43"/>
      <c r="ANM115" s="43"/>
      <c r="ANN115" s="43"/>
      <c r="ANO115" s="43"/>
      <c r="ANP115" s="43"/>
      <c r="ANQ115" s="43"/>
      <c r="ANR115" s="43"/>
      <c r="ANS115" s="43"/>
      <c r="ANT115" s="43"/>
      <c r="ANU115" s="43"/>
      <c r="ANV115" s="43"/>
      <c r="ANW115" s="43"/>
      <c r="ANX115" s="43"/>
      <c r="ANY115" s="43"/>
      <c r="ANZ115" s="43"/>
      <c r="AOA115" s="43"/>
      <c r="AOB115" s="43"/>
      <c r="AOC115" s="43"/>
      <c r="AOD115" s="43"/>
      <c r="AOE115" s="43"/>
      <c r="AOF115" s="43"/>
      <c r="AOG115" s="43"/>
      <c r="AOH115" s="43"/>
      <c r="AOI115" s="43"/>
      <c r="AOJ115" s="43"/>
      <c r="AOK115" s="43"/>
      <c r="AOL115" s="43"/>
      <c r="AOM115" s="43"/>
      <c r="AON115" s="43"/>
      <c r="AOO115" s="43"/>
      <c r="AOP115" s="43"/>
      <c r="AOQ115" s="43"/>
      <c r="AOR115" s="43"/>
      <c r="AOS115" s="43"/>
      <c r="AOT115" s="43"/>
      <c r="AOU115" s="43"/>
      <c r="AOV115" s="43"/>
      <c r="AOW115" s="43"/>
      <c r="AOX115" s="43"/>
      <c r="AOY115" s="43"/>
      <c r="AOZ115" s="43"/>
      <c r="APA115" s="43"/>
      <c r="APB115" s="43"/>
      <c r="APC115" s="43"/>
      <c r="APD115" s="43"/>
      <c r="APE115" s="43"/>
      <c r="APF115" s="43"/>
      <c r="APG115" s="43"/>
      <c r="APH115" s="43"/>
      <c r="API115" s="43"/>
      <c r="APJ115" s="43"/>
      <c r="APK115" s="43"/>
      <c r="APL115" s="43"/>
      <c r="APM115" s="43"/>
      <c r="APN115" s="43"/>
      <c r="APO115" s="43"/>
      <c r="APP115" s="43"/>
      <c r="APQ115" s="43"/>
      <c r="APR115" s="43"/>
      <c r="APS115" s="43"/>
      <c r="APT115" s="43"/>
      <c r="APU115" s="43"/>
      <c r="APV115" s="43"/>
      <c r="APW115" s="43"/>
      <c r="APX115" s="43"/>
      <c r="APY115" s="43"/>
      <c r="APZ115" s="43"/>
      <c r="AQA115" s="43"/>
      <c r="AQB115" s="43"/>
      <c r="AQC115" s="43"/>
      <c r="AQD115" s="43"/>
      <c r="AQE115" s="43"/>
      <c r="AQF115" s="43"/>
      <c r="AQG115" s="43"/>
      <c r="AQH115" s="43"/>
      <c r="AQI115" s="43"/>
      <c r="AQJ115" s="43"/>
      <c r="AQK115" s="43"/>
      <c r="AQL115" s="43"/>
      <c r="AQM115" s="43"/>
      <c r="AQN115" s="43"/>
      <c r="AQO115" s="43"/>
      <c r="AQP115" s="43"/>
      <c r="AQQ115" s="43"/>
      <c r="AQR115" s="43"/>
      <c r="AQS115" s="43"/>
      <c r="AQT115" s="43"/>
      <c r="AQU115" s="43"/>
      <c r="AQV115" s="43"/>
      <c r="AQW115" s="43"/>
      <c r="AQX115" s="43"/>
      <c r="AQY115" s="43"/>
      <c r="AQZ115" s="43"/>
      <c r="ARA115" s="43"/>
      <c r="ARB115" s="43"/>
      <c r="ARC115" s="43"/>
      <c r="ARD115" s="43"/>
      <c r="ARE115" s="43"/>
      <c r="ARF115" s="43"/>
      <c r="ARG115" s="43"/>
      <c r="ARH115" s="43"/>
      <c r="ARI115" s="43"/>
      <c r="ARJ115" s="43"/>
      <c r="ARK115" s="43"/>
      <c r="ARL115" s="43"/>
      <c r="ARM115" s="43"/>
      <c r="ARN115" s="43"/>
      <c r="ARO115" s="43"/>
      <c r="ARP115" s="43"/>
      <c r="ARQ115" s="43"/>
      <c r="ARR115" s="43"/>
      <c r="ARS115" s="43"/>
      <c r="ART115" s="43"/>
      <c r="ARU115" s="43"/>
      <c r="ARV115" s="43"/>
      <c r="ARW115" s="43"/>
      <c r="ARX115" s="43"/>
      <c r="ARY115" s="43"/>
      <c r="ARZ115" s="43"/>
      <c r="ASA115" s="43"/>
      <c r="ASB115" s="43"/>
      <c r="ASC115" s="43"/>
      <c r="ASD115" s="43"/>
      <c r="ASE115" s="43"/>
      <c r="ASF115" s="43"/>
      <c r="ASG115" s="43"/>
      <c r="ASH115" s="43"/>
      <c r="ASI115" s="43"/>
      <c r="ASJ115" s="43"/>
      <c r="ASK115" s="43"/>
      <c r="ASL115" s="43"/>
      <c r="ASM115" s="43"/>
      <c r="ASN115" s="43"/>
      <c r="ASO115" s="43"/>
      <c r="ASP115" s="43"/>
      <c r="ASQ115" s="43"/>
      <c r="ASR115" s="43"/>
      <c r="ASS115" s="43"/>
      <c r="AST115" s="43"/>
      <c r="ASU115" s="43"/>
      <c r="ASV115" s="43"/>
      <c r="ASW115" s="43"/>
      <c r="ASX115" s="43"/>
      <c r="ASY115" s="43"/>
      <c r="ASZ115" s="43"/>
      <c r="ATA115" s="43"/>
      <c r="ATB115" s="43"/>
      <c r="ATC115" s="43"/>
      <c r="ATD115" s="43"/>
      <c r="ATE115" s="43"/>
      <c r="ATF115" s="43"/>
      <c r="ATG115" s="43"/>
      <c r="ATH115" s="43"/>
      <c r="ATI115" s="43"/>
      <c r="ATJ115" s="43"/>
      <c r="ATK115" s="43"/>
      <c r="ATL115" s="43"/>
      <c r="ATM115" s="43"/>
      <c r="ATN115" s="43"/>
      <c r="ATO115" s="43"/>
      <c r="ATP115" s="43"/>
      <c r="ATQ115" s="43"/>
      <c r="ATR115" s="43"/>
      <c r="ATS115" s="43"/>
      <c r="ATT115" s="43"/>
      <c r="ATU115" s="43"/>
      <c r="ATV115" s="43"/>
      <c r="ATW115" s="43"/>
      <c r="ATX115" s="43"/>
      <c r="ATY115" s="43"/>
      <c r="ATZ115" s="43"/>
      <c r="AUA115" s="43"/>
      <c r="AUB115" s="43"/>
      <c r="AUC115" s="43"/>
      <c r="AUD115" s="43"/>
      <c r="AUE115" s="43"/>
      <c r="AUF115" s="43"/>
      <c r="AUG115" s="43"/>
      <c r="AUH115" s="43"/>
      <c r="AUI115" s="43"/>
      <c r="AUJ115" s="43"/>
      <c r="AUK115" s="43"/>
      <c r="AUL115" s="43"/>
      <c r="AUM115" s="43"/>
      <c r="AUN115" s="43"/>
      <c r="AUO115" s="43"/>
      <c r="AUP115" s="43"/>
      <c r="AUQ115" s="43"/>
      <c r="AUR115" s="43"/>
      <c r="AUS115" s="43"/>
      <c r="AUT115" s="43"/>
      <c r="AUU115" s="43"/>
      <c r="AUV115" s="43"/>
      <c r="AUW115" s="43"/>
      <c r="AUX115" s="43"/>
      <c r="AUY115" s="43"/>
      <c r="AUZ115" s="43"/>
      <c r="AVA115" s="43"/>
      <c r="AVB115" s="43"/>
      <c r="AVC115" s="43"/>
      <c r="AVD115" s="43"/>
      <c r="AVE115" s="43"/>
      <c r="AVF115" s="43"/>
      <c r="AVG115" s="43"/>
      <c r="AVH115" s="43"/>
      <c r="AVI115" s="43"/>
      <c r="AVJ115" s="43"/>
      <c r="AVK115" s="43"/>
      <c r="AVL115" s="43"/>
      <c r="AVM115" s="43"/>
      <c r="AVN115" s="43"/>
      <c r="AVO115" s="43"/>
      <c r="AVP115" s="43"/>
      <c r="AVQ115" s="43"/>
      <c r="AVR115" s="43"/>
      <c r="AVS115" s="43"/>
      <c r="AVT115" s="43"/>
      <c r="AVU115" s="43"/>
      <c r="AVV115" s="43"/>
      <c r="AVW115" s="43"/>
      <c r="AVX115" s="43"/>
      <c r="AVY115" s="43"/>
      <c r="AVZ115" s="43"/>
      <c r="AWA115" s="43"/>
      <c r="AWB115" s="43"/>
      <c r="AWC115" s="43"/>
      <c r="AWD115" s="43"/>
      <c r="AWE115" s="43"/>
      <c r="AWF115" s="43"/>
      <c r="AWG115" s="43"/>
      <c r="AWH115" s="43"/>
      <c r="AWI115" s="43"/>
      <c r="AWJ115" s="43"/>
      <c r="AWK115" s="43"/>
      <c r="AWL115" s="43"/>
      <c r="AWM115" s="43"/>
      <c r="AWN115" s="43"/>
      <c r="AWO115" s="43"/>
      <c r="AWP115" s="43"/>
      <c r="AWQ115" s="43"/>
      <c r="AWR115" s="43"/>
      <c r="AWS115" s="43"/>
      <c r="AWT115" s="43"/>
      <c r="AWU115" s="43"/>
      <c r="AWV115" s="43"/>
      <c r="AWW115" s="43"/>
      <c r="AWX115" s="43"/>
      <c r="AWY115" s="43"/>
      <c r="AWZ115" s="43"/>
      <c r="AXA115" s="43"/>
      <c r="AXB115" s="43"/>
      <c r="AXC115" s="43"/>
      <c r="AXD115" s="43"/>
      <c r="AXE115" s="43"/>
      <c r="AXF115" s="43"/>
      <c r="AXG115" s="43"/>
      <c r="AXH115" s="43"/>
      <c r="AXI115" s="43"/>
      <c r="AXJ115" s="43"/>
      <c r="AXK115" s="43"/>
      <c r="AXL115" s="43"/>
      <c r="AXM115" s="43"/>
      <c r="AXN115" s="43"/>
      <c r="AXO115" s="43"/>
      <c r="AXP115" s="43"/>
      <c r="AXQ115" s="43"/>
      <c r="AXR115" s="43"/>
      <c r="AXS115" s="43"/>
      <c r="AXT115" s="43"/>
      <c r="AXU115" s="43"/>
      <c r="AXV115" s="43"/>
      <c r="AXW115" s="43"/>
      <c r="AXX115" s="43"/>
      <c r="AXY115" s="43"/>
      <c r="AXZ115" s="43"/>
      <c r="AYA115" s="43"/>
      <c r="AYB115" s="43"/>
      <c r="AYC115" s="43"/>
      <c r="AYD115" s="43"/>
      <c r="AYE115" s="43"/>
      <c r="AYF115" s="43"/>
      <c r="AYG115" s="43"/>
      <c r="AYH115" s="43"/>
      <c r="AYI115" s="43"/>
      <c r="AYJ115" s="43"/>
      <c r="AYK115" s="43"/>
      <c r="AYL115" s="43"/>
      <c r="AYM115" s="43"/>
      <c r="AYN115" s="43"/>
      <c r="AYO115" s="43"/>
      <c r="AYP115" s="43"/>
      <c r="AYQ115" s="43"/>
      <c r="AYR115" s="43"/>
      <c r="AYS115" s="43"/>
      <c r="AYT115" s="43"/>
      <c r="AYU115" s="43"/>
      <c r="AYV115" s="43"/>
      <c r="AYW115" s="43"/>
      <c r="AYX115" s="43"/>
      <c r="AYY115" s="43"/>
      <c r="AYZ115" s="43"/>
      <c r="AZA115" s="43"/>
      <c r="AZB115" s="43"/>
      <c r="AZC115" s="43"/>
      <c r="AZD115" s="43"/>
      <c r="AZE115" s="43"/>
      <c r="AZF115" s="43"/>
      <c r="AZG115" s="43"/>
      <c r="AZH115" s="43"/>
      <c r="AZI115" s="43"/>
      <c r="AZJ115" s="43"/>
      <c r="AZK115" s="43"/>
      <c r="AZL115" s="43"/>
      <c r="AZM115" s="43"/>
      <c r="AZN115" s="43"/>
      <c r="AZO115" s="43"/>
      <c r="AZP115" s="43"/>
      <c r="AZQ115" s="43"/>
      <c r="AZR115" s="43"/>
      <c r="AZS115" s="43"/>
      <c r="AZT115" s="43"/>
      <c r="AZU115" s="43"/>
      <c r="AZV115" s="43"/>
      <c r="AZW115" s="43"/>
      <c r="AZX115" s="43"/>
      <c r="AZY115" s="43"/>
      <c r="AZZ115" s="43"/>
      <c r="BAA115" s="43"/>
      <c r="BAB115" s="43"/>
      <c r="BAC115" s="43"/>
      <c r="BAD115" s="43"/>
      <c r="BAE115" s="43"/>
      <c r="BAF115" s="43"/>
      <c r="BAG115" s="43"/>
      <c r="BAH115" s="43"/>
      <c r="BAI115" s="43"/>
      <c r="BAJ115" s="43"/>
      <c r="BAK115" s="43"/>
      <c r="BAL115" s="43"/>
      <c r="BAM115" s="43"/>
      <c r="BAN115" s="43"/>
      <c r="BAO115" s="43"/>
      <c r="BAP115" s="43"/>
      <c r="BAQ115" s="43"/>
      <c r="BAR115" s="43"/>
      <c r="BAS115" s="43"/>
      <c r="BAT115" s="43"/>
      <c r="BAU115" s="43"/>
      <c r="BAV115" s="43"/>
      <c r="BAW115" s="43"/>
      <c r="BAX115" s="43"/>
      <c r="BAY115" s="43"/>
      <c r="BAZ115" s="43"/>
      <c r="BBA115" s="43"/>
      <c r="BBB115" s="43"/>
      <c r="BBC115" s="43"/>
      <c r="BBD115" s="43"/>
      <c r="BBE115" s="43"/>
      <c r="BBF115" s="43"/>
      <c r="BBG115" s="43"/>
      <c r="BBH115" s="43"/>
      <c r="BBI115" s="43"/>
      <c r="BBJ115" s="43"/>
      <c r="BBK115" s="43"/>
      <c r="BBL115" s="43"/>
      <c r="BBM115" s="43"/>
      <c r="BBN115" s="43"/>
      <c r="BBO115" s="43"/>
      <c r="BBP115" s="43"/>
      <c r="BBQ115" s="43"/>
      <c r="BBR115" s="43"/>
      <c r="BBS115" s="43"/>
      <c r="BBT115" s="43"/>
      <c r="BBU115" s="43"/>
      <c r="BBV115" s="43"/>
      <c r="BBW115" s="43"/>
      <c r="BBX115" s="43"/>
      <c r="BBY115" s="43"/>
      <c r="BBZ115" s="43"/>
      <c r="BCA115" s="43"/>
      <c r="BCB115" s="43"/>
      <c r="BCC115" s="43"/>
      <c r="BCD115" s="43"/>
      <c r="BCE115" s="43"/>
      <c r="BCF115" s="43"/>
      <c r="BCG115" s="43"/>
      <c r="BCH115" s="43"/>
      <c r="BCI115" s="43"/>
      <c r="BCJ115" s="43"/>
      <c r="BCK115" s="43"/>
      <c r="BCL115" s="43"/>
      <c r="BCM115" s="43"/>
      <c r="BCN115" s="43"/>
      <c r="BCO115" s="43"/>
      <c r="BCP115" s="43"/>
      <c r="BCQ115" s="43"/>
      <c r="BCR115" s="43"/>
      <c r="BCS115" s="43"/>
      <c r="BCT115" s="43"/>
      <c r="BCU115" s="43"/>
      <c r="BCV115" s="43"/>
      <c r="BCW115" s="43"/>
      <c r="BCX115" s="43"/>
      <c r="BCY115" s="43"/>
      <c r="BCZ115" s="43"/>
      <c r="BDA115" s="43"/>
      <c r="BDB115" s="43"/>
      <c r="BDC115" s="43"/>
      <c r="BDD115" s="43"/>
      <c r="BDE115" s="43"/>
      <c r="BDF115" s="43"/>
      <c r="BDG115" s="43"/>
      <c r="BDH115" s="43"/>
      <c r="BDI115" s="43"/>
      <c r="BDJ115" s="43"/>
      <c r="BDK115" s="43"/>
      <c r="BDL115" s="43"/>
      <c r="BDM115" s="43"/>
      <c r="BDN115" s="43"/>
      <c r="BDO115" s="43"/>
      <c r="BDP115" s="43"/>
      <c r="BDQ115" s="43"/>
      <c r="BDR115" s="43"/>
      <c r="BDS115" s="43"/>
      <c r="BDT115" s="43"/>
      <c r="BDU115" s="43"/>
      <c r="BDV115" s="43"/>
      <c r="BDW115" s="43"/>
      <c r="BDX115" s="43"/>
      <c r="BDY115" s="43"/>
      <c r="BDZ115" s="43"/>
      <c r="BEA115" s="43"/>
      <c r="BEB115" s="43"/>
      <c r="BEC115" s="43"/>
      <c r="BED115" s="43"/>
      <c r="BEE115" s="43"/>
      <c r="BEF115" s="43"/>
      <c r="BEG115" s="43"/>
      <c r="BEH115" s="43"/>
      <c r="BEI115" s="43"/>
      <c r="BEJ115" s="43"/>
      <c r="BEK115" s="43"/>
      <c r="BEL115" s="43"/>
      <c r="BEM115" s="43"/>
      <c r="BEN115" s="43"/>
      <c r="BEO115" s="43"/>
      <c r="BEP115" s="43"/>
      <c r="BEQ115" s="43"/>
      <c r="BER115" s="43"/>
      <c r="BES115" s="43"/>
      <c r="BET115" s="43"/>
      <c r="BEU115" s="43"/>
      <c r="BEV115" s="43"/>
      <c r="BEW115" s="43"/>
      <c r="BEX115" s="43"/>
      <c r="BEY115" s="43"/>
      <c r="BEZ115" s="43"/>
      <c r="BFA115" s="43"/>
      <c r="BFB115" s="43"/>
      <c r="BFC115" s="43"/>
      <c r="BFD115" s="43"/>
      <c r="BFE115" s="43"/>
      <c r="BFF115" s="43"/>
      <c r="BFG115" s="43"/>
      <c r="BFH115" s="43"/>
      <c r="BFI115" s="43"/>
      <c r="BFJ115" s="43"/>
      <c r="BFK115" s="43"/>
      <c r="BFL115" s="43"/>
      <c r="BFM115" s="43"/>
      <c r="BFN115" s="43"/>
      <c r="BFO115" s="43"/>
      <c r="BFP115" s="43"/>
      <c r="BFQ115" s="43"/>
      <c r="BFR115" s="43"/>
      <c r="BFS115" s="43"/>
      <c r="BFT115" s="43"/>
      <c r="BFU115" s="43"/>
      <c r="BFV115" s="43"/>
      <c r="BFW115" s="43"/>
      <c r="BFX115" s="43"/>
      <c r="BFY115" s="43"/>
      <c r="BFZ115" s="43"/>
      <c r="BGA115" s="43"/>
      <c r="BGB115" s="43"/>
      <c r="BGC115" s="43"/>
      <c r="BGD115" s="43"/>
      <c r="BGE115" s="43"/>
      <c r="BGF115" s="43"/>
      <c r="BGG115" s="43"/>
      <c r="BGH115" s="43"/>
      <c r="BGI115" s="43"/>
      <c r="BGJ115" s="43"/>
      <c r="BGK115" s="43"/>
      <c r="BGL115" s="43"/>
      <c r="BGM115" s="43"/>
      <c r="BGN115" s="43"/>
      <c r="BGO115" s="43"/>
      <c r="BGP115" s="43"/>
      <c r="BGQ115" s="43"/>
      <c r="BGR115" s="43"/>
      <c r="BGS115" s="43"/>
      <c r="BGT115" s="43"/>
      <c r="BGU115" s="43"/>
      <c r="BGV115" s="43"/>
      <c r="BGW115" s="43"/>
      <c r="BGX115" s="43"/>
      <c r="BGY115" s="43"/>
      <c r="BGZ115" s="43"/>
      <c r="BHA115" s="43"/>
      <c r="BHB115" s="43"/>
      <c r="BHC115" s="43"/>
      <c r="BHD115" s="43"/>
      <c r="BHE115" s="43"/>
      <c r="BHF115" s="43"/>
      <c r="BHG115" s="43"/>
      <c r="BHH115" s="43"/>
      <c r="BHI115" s="43"/>
      <c r="BHJ115" s="43"/>
      <c r="BHK115" s="43"/>
      <c r="BHL115" s="43"/>
      <c r="BHM115" s="43"/>
      <c r="BHN115" s="43"/>
      <c r="BHO115" s="43"/>
      <c r="BHP115" s="43"/>
      <c r="BHQ115" s="43"/>
      <c r="BHR115" s="43"/>
      <c r="BHS115" s="43"/>
      <c r="BHT115" s="43"/>
      <c r="BHU115" s="43"/>
      <c r="BHV115" s="43"/>
      <c r="BHW115" s="43"/>
      <c r="BHX115" s="43"/>
      <c r="BHY115" s="43"/>
      <c r="BHZ115" s="43"/>
      <c r="BIA115" s="43"/>
      <c r="BIB115" s="43"/>
      <c r="BIC115" s="43"/>
      <c r="BID115" s="43"/>
      <c r="BIE115" s="43"/>
      <c r="BIF115" s="43"/>
      <c r="BIG115" s="43"/>
      <c r="BIH115" s="43"/>
      <c r="BII115" s="43"/>
      <c r="BIJ115" s="43"/>
      <c r="BIK115" s="43"/>
      <c r="BIL115" s="43"/>
      <c r="BIM115" s="43"/>
      <c r="BIN115" s="43"/>
      <c r="BIO115" s="43"/>
      <c r="BIP115" s="43"/>
      <c r="BIQ115" s="43"/>
      <c r="BIR115" s="43"/>
      <c r="BIS115" s="43"/>
      <c r="BIT115" s="43"/>
      <c r="BIU115" s="43"/>
      <c r="BIV115" s="43"/>
      <c r="BIW115" s="43"/>
      <c r="BIX115" s="43"/>
      <c r="BIY115" s="43"/>
      <c r="BIZ115" s="43"/>
      <c r="BJA115" s="43"/>
      <c r="BJB115" s="43"/>
      <c r="BJC115" s="43"/>
      <c r="BJD115" s="43"/>
      <c r="BJE115" s="43"/>
      <c r="BJF115" s="43"/>
      <c r="BJG115" s="43"/>
      <c r="BJH115" s="43"/>
      <c r="BJI115" s="43"/>
      <c r="BJJ115" s="43"/>
      <c r="BJK115" s="43"/>
      <c r="BJL115" s="43"/>
      <c r="BJM115" s="43"/>
      <c r="BJN115" s="43"/>
      <c r="BJO115" s="43"/>
      <c r="BJP115" s="43"/>
      <c r="BJQ115" s="43"/>
      <c r="BJR115" s="43"/>
      <c r="BJS115" s="43"/>
      <c r="BJT115" s="43"/>
      <c r="BJU115" s="43"/>
      <c r="BJV115" s="43"/>
      <c r="BJW115" s="43"/>
      <c r="BJX115" s="43"/>
      <c r="BJY115" s="43"/>
      <c r="BJZ115" s="43"/>
      <c r="BKA115" s="43"/>
      <c r="BKB115" s="43"/>
      <c r="BKC115" s="43"/>
      <c r="BKD115" s="43"/>
      <c r="BKE115" s="43"/>
      <c r="BKF115" s="43"/>
      <c r="BKG115" s="43"/>
      <c r="BKH115" s="43"/>
      <c r="BKI115" s="43"/>
      <c r="BKJ115" s="43"/>
      <c r="BKK115" s="43"/>
      <c r="BKL115" s="43"/>
      <c r="BKM115" s="43"/>
      <c r="BKN115" s="43"/>
      <c r="BKO115" s="43"/>
      <c r="BKP115" s="43"/>
      <c r="BKQ115" s="43"/>
      <c r="BKR115" s="43"/>
      <c r="BKS115" s="43"/>
      <c r="BKT115" s="43"/>
      <c r="BKU115" s="43"/>
      <c r="BKV115" s="43"/>
      <c r="BKW115" s="43"/>
      <c r="BKX115" s="43"/>
      <c r="BKY115" s="43"/>
      <c r="BKZ115" s="43"/>
      <c r="BLA115" s="43"/>
      <c r="BLB115" s="43"/>
      <c r="BLC115" s="43"/>
      <c r="BLD115" s="43"/>
      <c r="BLE115" s="43"/>
      <c r="BLF115" s="43"/>
      <c r="BLG115" s="43"/>
      <c r="BLH115" s="43"/>
      <c r="BLI115" s="43"/>
      <c r="BLJ115" s="43"/>
      <c r="BLK115" s="43"/>
      <c r="BLL115" s="43"/>
      <c r="BLM115" s="43"/>
      <c r="BLN115" s="43"/>
      <c r="BLO115" s="43"/>
      <c r="BLP115" s="43"/>
      <c r="BLQ115" s="43"/>
      <c r="BLR115" s="43"/>
      <c r="BLS115" s="43"/>
      <c r="BLT115" s="43"/>
      <c r="BLU115" s="43"/>
      <c r="BLV115" s="43"/>
      <c r="BLW115" s="43"/>
      <c r="BLX115" s="43"/>
      <c r="BLY115" s="43"/>
      <c r="BLZ115" s="43"/>
      <c r="BMA115" s="43"/>
      <c r="BMB115" s="43"/>
      <c r="BMC115" s="43"/>
      <c r="BMD115" s="43"/>
      <c r="BME115" s="43"/>
      <c r="BMF115" s="43"/>
      <c r="BMG115" s="43"/>
      <c r="BMH115" s="43"/>
      <c r="BMI115" s="43"/>
      <c r="BMJ115" s="43"/>
      <c r="BMK115" s="43"/>
      <c r="BML115" s="43"/>
      <c r="BMM115" s="43"/>
      <c r="BMN115" s="43"/>
      <c r="BMO115" s="43"/>
      <c r="BMP115" s="43"/>
      <c r="BMQ115" s="43"/>
      <c r="BMR115" s="43"/>
      <c r="BMS115" s="43"/>
      <c r="BMT115" s="43"/>
      <c r="BMU115" s="43"/>
      <c r="BMV115" s="43"/>
      <c r="BMW115" s="43"/>
      <c r="BMX115" s="43"/>
      <c r="BMY115" s="43"/>
      <c r="BMZ115" s="43"/>
      <c r="BNA115" s="43"/>
      <c r="BNB115" s="43"/>
      <c r="BNC115" s="43"/>
      <c r="BND115" s="43"/>
      <c r="BNE115" s="43"/>
      <c r="BNF115" s="43"/>
      <c r="BNG115" s="43"/>
      <c r="BNH115" s="43"/>
      <c r="BNI115" s="43"/>
      <c r="BNJ115" s="43"/>
      <c r="BNK115" s="43"/>
      <c r="BNL115" s="43"/>
      <c r="BNM115" s="43"/>
      <c r="BNN115" s="43"/>
      <c r="BNO115" s="43"/>
      <c r="BNP115" s="43"/>
      <c r="BNQ115" s="43"/>
      <c r="BNR115" s="43"/>
      <c r="BNS115" s="43"/>
      <c r="BNT115" s="43"/>
      <c r="BNU115" s="43"/>
      <c r="BNV115" s="43"/>
      <c r="BNW115" s="43"/>
      <c r="BNX115" s="43"/>
      <c r="BNY115" s="43"/>
      <c r="BNZ115" s="43"/>
      <c r="BOA115" s="43"/>
      <c r="BOB115" s="43"/>
      <c r="BOC115" s="43"/>
      <c r="BOD115" s="43"/>
      <c r="BOE115" s="43"/>
      <c r="BOF115" s="43"/>
      <c r="BOG115" s="43"/>
      <c r="BOH115" s="43"/>
      <c r="BOI115" s="43"/>
      <c r="BOJ115" s="43"/>
      <c r="BOK115" s="43"/>
      <c r="BOL115" s="43"/>
      <c r="BOM115" s="43"/>
      <c r="BON115" s="43"/>
      <c r="BOO115" s="43"/>
      <c r="BOP115" s="43"/>
      <c r="BOQ115" s="43"/>
      <c r="BOR115" s="43"/>
      <c r="BOS115" s="43"/>
      <c r="BOT115" s="43"/>
      <c r="BOU115" s="43"/>
      <c r="BOV115" s="43"/>
      <c r="BOW115" s="43"/>
      <c r="BOX115" s="43"/>
      <c r="BOY115" s="43"/>
      <c r="BOZ115" s="43"/>
      <c r="BPA115" s="43"/>
      <c r="BPB115" s="43"/>
      <c r="BPC115" s="43"/>
      <c r="BPD115" s="43"/>
      <c r="BPE115" s="43"/>
      <c r="BPF115" s="43"/>
      <c r="BPG115" s="43"/>
      <c r="BPH115" s="43"/>
      <c r="BPI115" s="43"/>
      <c r="BPJ115" s="43"/>
      <c r="BPK115" s="43"/>
      <c r="BPL115" s="43"/>
      <c r="BPM115" s="43"/>
      <c r="BPN115" s="43"/>
      <c r="BPO115" s="43"/>
      <c r="BPP115" s="43"/>
      <c r="BPQ115" s="43"/>
      <c r="BPR115" s="43"/>
      <c r="BPS115" s="43"/>
      <c r="BPT115" s="43"/>
      <c r="BPU115" s="43"/>
      <c r="BPV115" s="43"/>
      <c r="BPW115" s="43"/>
      <c r="BPX115" s="43"/>
      <c r="BPY115" s="43"/>
      <c r="BPZ115" s="43"/>
      <c r="BQA115" s="43"/>
      <c r="BQB115" s="43"/>
      <c r="BQC115" s="43"/>
      <c r="BQD115" s="43"/>
      <c r="BQE115" s="43"/>
      <c r="BQF115" s="43"/>
      <c r="BQG115" s="43"/>
      <c r="BQH115" s="43"/>
      <c r="BQI115" s="43"/>
      <c r="BQJ115" s="43"/>
      <c r="BQK115" s="43"/>
      <c r="BQL115" s="43"/>
      <c r="BQM115" s="43"/>
      <c r="BQN115" s="43"/>
      <c r="BQO115" s="43"/>
      <c r="BQP115" s="43"/>
      <c r="BQQ115" s="43"/>
      <c r="BQR115" s="43"/>
      <c r="BQS115" s="43"/>
      <c r="BQT115" s="43"/>
      <c r="BQU115" s="43"/>
      <c r="BQV115" s="43"/>
      <c r="BQW115" s="43"/>
      <c r="BQX115" s="43"/>
      <c r="BQY115" s="43"/>
      <c r="BQZ115" s="43"/>
      <c r="BRA115" s="43"/>
      <c r="BRB115" s="43"/>
      <c r="BRC115" s="43"/>
      <c r="BRD115" s="43"/>
      <c r="BRE115" s="43"/>
      <c r="BRF115" s="43"/>
      <c r="BRG115" s="43"/>
      <c r="BRH115" s="43"/>
      <c r="BRI115" s="43"/>
      <c r="BRJ115" s="43"/>
      <c r="BRK115" s="43"/>
      <c r="BRL115" s="43"/>
      <c r="BRM115" s="43"/>
      <c r="BRN115" s="43"/>
      <c r="BRO115" s="43"/>
      <c r="BRP115" s="43"/>
      <c r="BRQ115" s="43"/>
      <c r="BRR115" s="43"/>
      <c r="BRS115" s="43"/>
      <c r="BRT115" s="43"/>
      <c r="BRU115" s="43"/>
      <c r="BRV115" s="43"/>
      <c r="BRW115" s="43"/>
      <c r="BRX115" s="43"/>
      <c r="BRY115" s="43"/>
      <c r="BRZ115" s="43"/>
      <c r="BSA115" s="43"/>
      <c r="BSB115" s="43"/>
      <c r="BSC115" s="43"/>
      <c r="BSD115" s="43"/>
      <c r="BSE115" s="43"/>
      <c r="BSF115" s="43"/>
      <c r="BSG115" s="43"/>
      <c r="BSH115" s="43"/>
      <c r="BSI115" s="43"/>
      <c r="BSJ115" s="43"/>
      <c r="BSK115" s="43"/>
      <c r="BSL115" s="43"/>
      <c r="BSM115" s="43"/>
      <c r="BSN115" s="43"/>
      <c r="BSO115" s="43"/>
      <c r="BSP115" s="43"/>
      <c r="BSQ115" s="43"/>
      <c r="BSR115" s="43"/>
      <c r="BSS115" s="43"/>
      <c r="BST115" s="43"/>
      <c r="BSU115" s="43"/>
      <c r="BSV115" s="43"/>
      <c r="BSW115" s="43"/>
      <c r="BSX115" s="43"/>
      <c r="BSY115" s="43"/>
      <c r="BSZ115" s="43"/>
      <c r="BTA115" s="43"/>
      <c r="BTB115" s="43"/>
      <c r="BTC115" s="43"/>
      <c r="BTD115" s="43"/>
      <c r="BTE115" s="43"/>
      <c r="BTF115" s="43"/>
      <c r="BTG115" s="43"/>
      <c r="BTH115" s="43"/>
      <c r="BTI115" s="43"/>
      <c r="BTJ115" s="43"/>
      <c r="BTK115" s="43"/>
      <c r="BTL115" s="43"/>
      <c r="BTM115" s="43"/>
      <c r="BTN115" s="43"/>
      <c r="BTO115" s="43"/>
      <c r="BTP115" s="43"/>
      <c r="BTQ115" s="43"/>
      <c r="BTR115" s="43"/>
      <c r="BTS115" s="43"/>
      <c r="BTT115" s="43"/>
      <c r="BTU115" s="43"/>
      <c r="BTV115" s="43"/>
      <c r="BTW115" s="43"/>
      <c r="BTX115" s="43"/>
      <c r="BTY115" s="43"/>
      <c r="BTZ115" s="43"/>
      <c r="BUA115" s="43"/>
      <c r="BUB115" s="43"/>
      <c r="BUC115" s="43"/>
      <c r="BUD115" s="43"/>
      <c r="BUE115" s="43"/>
      <c r="BUF115" s="43"/>
      <c r="BUG115" s="43"/>
      <c r="BUH115" s="43"/>
      <c r="BUI115" s="43"/>
      <c r="BUJ115" s="43"/>
      <c r="BUK115" s="43"/>
      <c r="BUL115" s="43"/>
      <c r="BUM115" s="43"/>
      <c r="BUN115" s="43"/>
      <c r="BUO115" s="43"/>
      <c r="BUP115" s="43"/>
      <c r="BUQ115" s="43"/>
      <c r="BUR115" s="43"/>
      <c r="BUS115" s="43"/>
      <c r="BUT115" s="43"/>
      <c r="BUU115" s="43"/>
      <c r="BUV115" s="43"/>
      <c r="BUW115" s="43"/>
      <c r="BUX115" s="43"/>
      <c r="BUY115" s="43"/>
      <c r="BUZ115" s="43"/>
      <c r="BVA115" s="43"/>
      <c r="BVB115" s="43"/>
      <c r="BVC115" s="43"/>
      <c r="BVD115" s="43"/>
      <c r="BVE115" s="43"/>
      <c r="BVF115" s="43"/>
      <c r="BVG115" s="43"/>
      <c r="BVH115" s="43"/>
      <c r="BVI115" s="43"/>
      <c r="BVJ115" s="43"/>
      <c r="BVK115" s="43"/>
      <c r="BVL115" s="43"/>
      <c r="BVM115" s="43"/>
      <c r="BVN115" s="43"/>
      <c r="BVO115" s="43"/>
      <c r="BVP115" s="43"/>
      <c r="BVQ115" s="43"/>
      <c r="BVR115" s="43"/>
      <c r="BVS115" s="43"/>
      <c r="BVT115" s="43"/>
      <c r="BVU115" s="43"/>
      <c r="BVV115" s="43"/>
      <c r="BVW115" s="43"/>
      <c r="BVX115" s="43"/>
      <c r="BVY115" s="43"/>
      <c r="BVZ115" s="43"/>
      <c r="BWA115" s="43"/>
      <c r="BWB115" s="43"/>
      <c r="BWC115" s="43"/>
      <c r="BWD115" s="43"/>
      <c r="BWE115" s="43"/>
      <c r="BWF115" s="43"/>
      <c r="BWG115" s="43"/>
      <c r="BWH115" s="43"/>
      <c r="BWI115" s="43"/>
      <c r="BWJ115" s="43"/>
    </row>
    <row r="116" spans="1:1960" ht="15" x14ac:dyDescent="0.25">
      <c r="A116" s="45">
        <v>0.41666666666666702</v>
      </c>
      <c r="B116" s="58">
        <f t="shared" si="124"/>
        <v>26.683548387096785</v>
      </c>
      <c r="C116" s="80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43"/>
      <c r="T116" s="54"/>
      <c r="U116" s="43"/>
      <c r="V116" s="54"/>
      <c r="W116" s="43"/>
      <c r="X116" s="54"/>
      <c r="Y116" s="43"/>
      <c r="Z116" s="54"/>
      <c r="AA116" s="43"/>
      <c r="AB116" s="54"/>
      <c r="AC116" s="43"/>
      <c r="AD116" s="54"/>
      <c r="AE116" s="43"/>
      <c r="AF116" s="54"/>
      <c r="AG116" s="43"/>
      <c r="AH116" s="54"/>
      <c r="AI116" s="43"/>
      <c r="AJ116" s="54"/>
      <c r="AK116" s="43"/>
      <c r="AL116" s="54"/>
      <c r="AM116" s="43"/>
      <c r="AN116" s="54"/>
      <c r="AO116" s="43"/>
      <c r="AP116" s="54"/>
      <c r="AQ116" s="43"/>
      <c r="AR116" s="54"/>
      <c r="AS116" s="43"/>
      <c r="AT116" s="54"/>
      <c r="AU116" s="43"/>
      <c r="AV116" s="54"/>
      <c r="AW116" s="43"/>
      <c r="AX116" s="54"/>
      <c r="AY116" s="43"/>
      <c r="AZ116" s="54"/>
      <c r="BA116" s="43"/>
      <c r="BB116" s="54"/>
      <c r="BC116" s="43"/>
      <c r="BD116" s="54"/>
      <c r="BE116" s="43"/>
      <c r="BF116" s="54"/>
      <c r="BG116" s="43"/>
      <c r="BH116" s="54"/>
      <c r="BI116" s="43"/>
      <c r="BJ116" s="54"/>
      <c r="BK116" s="54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  <c r="CV116" s="43"/>
      <c r="CW116" s="43"/>
      <c r="CX116" s="43"/>
      <c r="CY116" s="43"/>
      <c r="CZ116" s="43"/>
      <c r="DA116" s="43"/>
      <c r="DB116" s="43"/>
      <c r="DC116" s="43"/>
      <c r="DD116" s="43"/>
      <c r="DE116" s="43"/>
      <c r="DF116" s="43"/>
      <c r="DG116" s="43"/>
      <c r="DH116" s="43"/>
      <c r="DI116" s="43"/>
      <c r="DJ116" s="43"/>
      <c r="DK116" s="43"/>
      <c r="DL116" s="43"/>
      <c r="DM116" s="43"/>
      <c r="DN116" s="43"/>
      <c r="DO116" s="43"/>
      <c r="DP116" s="43"/>
      <c r="DQ116" s="43"/>
      <c r="DR116" s="43"/>
      <c r="DS116" s="43"/>
      <c r="DT116" s="43"/>
      <c r="DU116" s="43"/>
      <c r="DV116" s="43"/>
      <c r="DW116" s="43"/>
      <c r="DX116" s="43"/>
      <c r="DY116" s="43"/>
      <c r="DZ116" s="43"/>
      <c r="EA116" s="43"/>
      <c r="EB116" s="43"/>
      <c r="EC116" s="43"/>
      <c r="ED116" s="43"/>
      <c r="EE116" s="43"/>
      <c r="EF116" s="43"/>
      <c r="EG116" s="43"/>
      <c r="EH116" s="43"/>
      <c r="EI116" s="43"/>
      <c r="EJ116" s="43"/>
      <c r="EK116" s="43"/>
      <c r="EL116" s="43"/>
      <c r="EM116" s="43"/>
      <c r="EN116" s="43"/>
      <c r="EO116" s="43"/>
      <c r="EP116" s="43"/>
      <c r="EQ116" s="43"/>
      <c r="ER116" s="43"/>
      <c r="ES116" s="43"/>
      <c r="ET116" s="43"/>
      <c r="EU116" s="43"/>
      <c r="EV116" s="43"/>
      <c r="EW116" s="43"/>
      <c r="EX116" s="43"/>
      <c r="EY116" s="43"/>
      <c r="EZ116" s="43"/>
      <c r="FA116" s="43"/>
      <c r="FB116" s="43"/>
      <c r="FC116" s="43"/>
      <c r="FD116" s="43"/>
      <c r="FE116" s="43"/>
      <c r="FF116" s="43"/>
      <c r="FG116" s="43"/>
      <c r="FH116" s="43"/>
      <c r="FI116" s="43"/>
      <c r="FJ116" s="43"/>
      <c r="FK116" s="43"/>
      <c r="FL116" s="43"/>
      <c r="FM116" s="43"/>
      <c r="FN116" s="43"/>
      <c r="FO116" s="43"/>
      <c r="FP116" s="43"/>
      <c r="FQ116" s="43"/>
      <c r="FR116" s="43"/>
      <c r="FS116" s="43"/>
      <c r="FT116" s="43"/>
      <c r="FU116" s="43"/>
      <c r="FV116" s="43"/>
      <c r="FW116" s="43"/>
      <c r="FX116" s="43"/>
      <c r="FY116" s="43"/>
      <c r="FZ116" s="43"/>
      <c r="GA116" s="43"/>
      <c r="GB116" s="43"/>
      <c r="GC116" s="43"/>
      <c r="GD116" s="43"/>
      <c r="GE116" s="43"/>
      <c r="GF116" s="43"/>
      <c r="GG116" s="43"/>
      <c r="GH116" s="43"/>
      <c r="GI116" s="43"/>
      <c r="GJ116" s="43"/>
      <c r="GK116" s="43"/>
      <c r="GL116" s="43"/>
      <c r="GM116" s="43"/>
      <c r="GN116" s="43"/>
      <c r="GO116" s="43"/>
      <c r="GP116" s="43"/>
      <c r="GQ116" s="43"/>
      <c r="GR116" s="43"/>
      <c r="GS116" s="43"/>
      <c r="GT116" s="43"/>
      <c r="GU116" s="43"/>
      <c r="GV116" s="43"/>
      <c r="GW116" s="43"/>
      <c r="GX116" s="43"/>
      <c r="GY116" s="43"/>
      <c r="GZ116" s="43"/>
      <c r="HA116" s="43"/>
      <c r="HB116" s="43"/>
      <c r="HC116" s="43"/>
      <c r="HD116" s="43"/>
      <c r="HE116" s="43"/>
      <c r="HF116" s="43"/>
      <c r="HG116" s="43"/>
      <c r="HH116" s="43"/>
      <c r="HI116" s="43"/>
      <c r="HJ116" s="43"/>
      <c r="HK116" s="43"/>
      <c r="HL116" s="43"/>
      <c r="HM116" s="43"/>
      <c r="HN116" s="43"/>
      <c r="HO116" s="43"/>
      <c r="HP116" s="43"/>
      <c r="HQ116" s="43"/>
      <c r="HR116" s="43"/>
      <c r="HS116" s="43"/>
      <c r="HT116" s="43"/>
      <c r="HU116" s="43"/>
      <c r="HV116" s="43"/>
      <c r="HW116" s="43"/>
      <c r="HX116" s="43"/>
      <c r="HY116" s="43"/>
      <c r="HZ116" s="43"/>
      <c r="IA116" s="43"/>
      <c r="IB116" s="43"/>
      <c r="IC116" s="43"/>
      <c r="ID116" s="43"/>
      <c r="IE116" s="43"/>
      <c r="IF116" s="43"/>
      <c r="IG116" s="43"/>
      <c r="IH116" s="43"/>
      <c r="II116" s="43"/>
      <c r="IJ116" s="43"/>
      <c r="IK116" s="43"/>
      <c r="IL116" s="43"/>
      <c r="IM116" s="43"/>
      <c r="IN116" s="43"/>
      <c r="IO116" s="43"/>
      <c r="IP116" s="43"/>
      <c r="IQ116" s="43"/>
      <c r="IR116" s="43"/>
      <c r="IS116" s="43"/>
      <c r="IT116" s="43"/>
      <c r="IU116" s="43"/>
      <c r="IV116" s="43"/>
      <c r="IW116" s="43"/>
      <c r="IX116" s="43"/>
      <c r="IY116" s="43"/>
      <c r="IZ116" s="43"/>
      <c r="JA116" s="43"/>
      <c r="JB116" s="43"/>
      <c r="JC116" s="43"/>
      <c r="JD116" s="43"/>
      <c r="JE116" s="43"/>
      <c r="JF116" s="43"/>
      <c r="JG116" s="43"/>
      <c r="JH116" s="43"/>
      <c r="JI116" s="43"/>
      <c r="JJ116" s="43"/>
      <c r="JK116" s="43"/>
      <c r="JL116" s="43"/>
      <c r="JM116" s="43"/>
      <c r="JN116" s="43"/>
      <c r="JO116" s="43"/>
      <c r="JP116" s="43"/>
      <c r="JQ116" s="43"/>
      <c r="JR116" s="43"/>
      <c r="JS116" s="43"/>
      <c r="JT116" s="43"/>
      <c r="JU116" s="43"/>
      <c r="JV116" s="43"/>
      <c r="JW116" s="43"/>
      <c r="JX116" s="43"/>
      <c r="JY116" s="43"/>
      <c r="JZ116" s="43"/>
      <c r="KA116" s="43"/>
      <c r="KB116" s="43"/>
      <c r="KC116" s="43"/>
      <c r="KD116" s="43"/>
      <c r="KE116" s="43"/>
      <c r="KF116" s="43"/>
      <c r="KG116" s="43"/>
      <c r="KH116" s="43"/>
      <c r="KI116" s="43"/>
      <c r="KJ116" s="43"/>
      <c r="KK116" s="43"/>
      <c r="KL116" s="43"/>
      <c r="KM116" s="43"/>
      <c r="KN116" s="43"/>
      <c r="KO116" s="43"/>
      <c r="KP116" s="43"/>
      <c r="KQ116" s="43"/>
      <c r="KR116" s="43"/>
      <c r="KS116" s="43"/>
      <c r="KT116" s="43"/>
      <c r="KU116" s="43"/>
      <c r="KV116" s="43"/>
      <c r="KW116" s="43"/>
      <c r="KX116" s="43"/>
      <c r="KY116" s="43"/>
      <c r="KZ116" s="43"/>
      <c r="LA116" s="43"/>
      <c r="LB116" s="43"/>
      <c r="LC116" s="43"/>
      <c r="LD116" s="43"/>
      <c r="LE116" s="43"/>
      <c r="LF116" s="43"/>
      <c r="LG116" s="43"/>
      <c r="LH116" s="43"/>
      <c r="LI116" s="43"/>
      <c r="LJ116" s="43"/>
      <c r="LK116" s="43"/>
      <c r="LL116" s="43"/>
      <c r="LM116" s="43"/>
      <c r="LN116" s="43"/>
      <c r="LO116" s="43"/>
      <c r="LP116" s="43"/>
      <c r="LQ116" s="43"/>
      <c r="LR116" s="43"/>
      <c r="LS116" s="43"/>
      <c r="LT116" s="43"/>
      <c r="LU116" s="43"/>
      <c r="LV116" s="43"/>
      <c r="LW116" s="43"/>
      <c r="LX116" s="43"/>
      <c r="LY116" s="43"/>
      <c r="LZ116" s="43"/>
      <c r="MA116" s="43"/>
      <c r="MB116" s="43"/>
      <c r="MC116" s="43"/>
      <c r="MD116" s="43"/>
      <c r="ME116" s="43"/>
      <c r="MF116" s="43"/>
      <c r="MG116" s="43"/>
      <c r="MH116" s="43"/>
      <c r="MI116" s="43"/>
      <c r="MJ116" s="43"/>
      <c r="MK116" s="43"/>
      <c r="ML116" s="43"/>
      <c r="MM116" s="43"/>
      <c r="MN116" s="43"/>
      <c r="MO116" s="43"/>
      <c r="MP116" s="43"/>
      <c r="MQ116" s="43"/>
      <c r="MR116" s="43"/>
      <c r="MS116" s="43"/>
      <c r="MT116" s="43"/>
      <c r="MU116" s="43"/>
      <c r="MV116" s="43"/>
      <c r="MW116" s="43"/>
      <c r="MX116" s="43"/>
      <c r="MY116" s="43"/>
      <c r="MZ116" s="43"/>
      <c r="NA116" s="43"/>
      <c r="NB116" s="43"/>
      <c r="NC116" s="43"/>
      <c r="ND116" s="43"/>
      <c r="NE116" s="43"/>
      <c r="NF116" s="43"/>
      <c r="NG116" s="43"/>
      <c r="NH116" s="43"/>
      <c r="NI116" s="43"/>
      <c r="NJ116" s="43"/>
      <c r="NK116" s="43"/>
      <c r="NL116" s="43"/>
      <c r="NM116" s="43"/>
      <c r="NN116" s="43"/>
      <c r="NO116" s="43"/>
      <c r="NP116" s="43"/>
      <c r="NQ116" s="43"/>
      <c r="NR116" s="43"/>
      <c r="NS116" s="43"/>
      <c r="NT116" s="43"/>
      <c r="NU116" s="43"/>
      <c r="NV116" s="43"/>
      <c r="NW116" s="43"/>
      <c r="NX116" s="43"/>
      <c r="NY116" s="43"/>
      <c r="NZ116" s="43"/>
      <c r="OA116" s="43"/>
      <c r="OB116" s="43"/>
      <c r="OC116" s="43"/>
      <c r="OD116" s="43"/>
      <c r="OE116" s="43"/>
      <c r="OF116" s="43"/>
      <c r="OG116" s="43"/>
      <c r="OH116" s="43"/>
      <c r="OI116" s="43"/>
      <c r="OJ116" s="43"/>
      <c r="OK116" s="43"/>
      <c r="OL116" s="43"/>
      <c r="OM116" s="43"/>
      <c r="ON116" s="43"/>
      <c r="OO116" s="43"/>
      <c r="OP116" s="43"/>
      <c r="OQ116" s="43"/>
      <c r="OR116" s="43"/>
      <c r="OS116" s="43"/>
      <c r="OT116" s="43"/>
      <c r="OU116" s="43"/>
      <c r="OV116" s="43"/>
      <c r="OW116" s="43"/>
      <c r="OX116" s="43"/>
      <c r="OY116" s="43"/>
      <c r="OZ116" s="43"/>
      <c r="PA116" s="43"/>
      <c r="PB116" s="43"/>
      <c r="PC116" s="43"/>
      <c r="PD116" s="43"/>
      <c r="PE116" s="43"/>
      <c r="PF116" s="43"/>
      <c r="PG116" s="43"/>
      <c r="PH116" s="43"/>
      <c r="PI116" s="43"/>
      <c r="PJ116" s="43"/>
      <c r="PK116" s="43"/>
      <c r="PL116" s="43"/>
      <c r="PM116" s="43"/>
      <c r="PN116" s="43"/>
      <c r="PO116" s="43"/>
      <c r="PP116" s="43"/>
      <c r="PQ116" s="43"/>
      <c r="PR116" s="43"/>
      <c r="PS116" s="43"/>
      <c r="PT116" s="43"/>
      <c r="PU116" s="43"/>
      <c r="PV116" s="43"/>
      <c r="PW116" s="43"/>
      <c r="PX116" s="43"/>
      <c r="PY116" s="43"/>
      <c r="PZ116" s="43"/>
      <c r="QA116" s="43"/>
      <c r="QB116" s="43"/>
      <c r="QC116" s="43"/>
      <c r="QD116" s="43"/>
      <c r="QE116" s="43"/>
      <c r="QF116" s="43"/>
      <c r="QG116" s="43"/>
      <c r="QH116" s="43"/>
      <c r="QI116" s="43"/>
      <c r="QJ116" s="43"/>
      <c r="QK116" s="43"/>
      <c r="QL116" s="43"/>
      <c r="QM116" s="43"/>
      <c r="QN116" s="43"/>
      <c r="QO116" s="43"/>
      <c r="QP116" s="43"/>
      <c r="QQ116" s="43"/>
      <c r="QR116" s="43"/>
      <c r="QS116" s="43"/>
      <c r="QT116" s="43"/>
      <c r="QU116" s="43"/>
      <c r="QV116" s="43"/>
      <c r="QW116" s="43"/>
      <c r="QX116" s="43"/>
      <c r="QY116" s="43"/>
      <c r="QZ116" s="43"/>
      <c r="RA116" s="43"/>
      <c r="RB116" s="43"/>
      <c r="RC116" s="43"/>
      <c r="RD116" s="43"/>
      <c r="RE116" s="43"/>
      <c r="RF116" s="43"/>
      <c r="RG116" s="43"/>
      <c r="RH116" s="43"/>
      <c r="RI116" s="43"/>
      <c r="RJ116" s="43"/>
      <c r="RK116" s="43"/>
      <c r="RL116" s="43"/>
      <c r="RM116" s="43"/>
      <c r="RN116" s="43"/>
      <c r="RO116" s="43"/>
      <c r="RP116" s="43"/>
      <c r="RQ116" s="43"/>
      <c r="RR116" s="43"/>
      <c r="RS116" s="43"/>
      <c r="RT116" s="43"/>
      <c r="RU116" s="43"/>
      <c r="RV116" s="43"/>
      <c r="RW116" s="43"/>
      <c r="RX116" s="43"/>
      <c r="RY116" s="43"/>
      <c r="RZ116" s="43"/>
      <c r="SA116" s="43"/>
      <c r="SB116" s="43"/>
      <c r="SC116" s="43"/>
      <c r="SD116" s="43"/>
      <c r="SE116" s="43"/>
      <c r="SF116" s="43"/>
      <c r="SG116" s="43"/>
      <c r="SH116" s="43"/>
      <c r="SI116" s="43"/>
      <c r="SJ116" s="43"/>
      <c r="SK116" s="43"/>
      <c r="SL116" s="43"/>
      <c r="SM116" s="43"/>
      <c r="SN116" s="43"/>
      <c r="SO116" s="43"/>
      <c r="SP116" s="43"/>
      <c r="SQ116" s="43"/>
      <c r="SR116" s="43"/>
      <c r="SS116" s="43"/>
      <c r="ST116" s="43"/>
      <c r="SU116" s="43"/>
      <c r="SV116" s="43"/>
      <c r="SW116" s="43"/>
      <c r="SX116" s="43"/>
      <c r="SY116" s="43"/>
      <c r="SZ116" s="43"/>
      <c r="TA116" s="43"/>
      <c r="TB116" s="43"/>
      <c r="TC116" s="43"/>
      <c r="TD116" s="43"/>
      <c r="TE116" s="43"/>
      <c r="TF116" s="43"/>
      <c r="TG116" s="43"/>
      <c r="TH116" s="43"/>
      <c r="TI116" s="43"/>
      <c r="TJ116" s="43"/>
      <c r="TK116" s="43"/>
      <c r="TL116" s="43"/>
      <c r="TM116" s="43"/>
      <c r="TN116" s="43"/>
      <c r="TO116" s="43"/>
      <c r="TP116" s="43"/>
      <c r="TQ116" s="43"/>
      <c r="TR116" s="43"/>
      <c r="TS116" s="43"/>
      <c r="TT116" s="43"/>
      <c r="TU116" s="43"/>
      <c r="TV116" s="43"/>
      <c r="TW116" s="43"/>
      <c r="TX116" s="43"/>
      <c r="TY116" s="43"/>
      <c r="TZ116" s="43"/>
      <c r="UA116" s="43"/>
      <c r="UB116" s="43"/>
      <c r="UC116" s="43"/>
      <c r="UD116" s="43"/>
      <c r="UE116" s="43"/>
      <c r="UF116" s="43"/>
      <c r="UG116" s="43"/>
      <c r="UH116" s="43"/>
      <c r="UI116" s="43"/>
      <c r="UJ116" s="43"/>
      <c r="UK116" s="43"/>
      <c r="UL116" s="43"/>
      <c r="UM116" s="43"/>
      <c r="UN116" s="43"/>
      <c r="UO116" s="43"/>
      <c r="UP116" s="43"/>
      <c r="UQ116" s="43"/>
      <c r="UR116" s="43"/>
      <c r="US116" s="43"/>
      <c r="UT116" s="43"/>
      <c r="UU116" s="43"/>
      <c r="UV116" s="43"/>
      <c r="UW116" s="43"/>
      <c r="UX116" s="43"/>
      <c r="UY116" s="43"/>
      <c r="UZ116" s="43"/>
      <c r="VA116" s="43"/>
      <c r="VB116" s="43"/>
      <c r="VC116" s="43"/>
      <c r="VD116" s="43"/>
      <c r="VE116" s="43"/>
      <c r="VF116" s="43"/>
      <c r="VG116" s="43"/>
      <c r="VH116" s="43"/>
      <c r="VI116" s="43"/>
      <c r="VJ116" s="43"/>
      <c r="VK116" s="43"/>
      <c r="VL116" s="43"/>
      <c r="VM116" s="43"/>
      <c r="VN116" s="43"/>
      <c r="VO116" s="43"/>
      <c r="VP116" s="43"/>
      <c r="VQ116" s="43"/>
      <c r="VR116" s="43"/>
      <c r="VS116" s="43"/>
      <c r="VT116" s="43"/>
      <c r="VU116" s="43"/>
      <c r="VV116" s="43"/>
      <c r="VW116" s="43"/>
      <c r="VX116" s="43"/>
      <c r="VY116" s="43"/>
      <c r="VZ116" s="43"/>
      <c r="WA116" s="43"/>
      <c r="WB116" s="43"/>
      <c r="WC116" s="43"/>
      <c r="WD116" s="43"/>
      <c r="WE116" s="43"/>
      <c r="WF116" s="43"/>
      <c r="WG116" s="43"/>
      <c r="WH116" s="43"/>
      <c r="WI116" s="43"/>
      <c r="WJ116" s="43"/>
      <c r="WK116" s="43"/>
      <c r="WL116" s="43"/>
      <c r="WM116" s="43"/>
      <c r="WN116" s="43"/>
      <c r="WO116" s="43"/>
      <c r="WP116" s="43"/>
      <c r="WQ116" s="43"/>
      <c r="WR116" s="43"/>
      <c r="WS116" s="43"/>
      <c r="WT116" s="43"/>
      <c r="WU116" s="43"/>
      <c r="WV116" s="43"/>
      <c r="WW116" s="43"/>
      <c r="WX116" s="43"/>
      <c r="WY116" s="43"/>
      <c r="WZ116" s="43"/>
      <c r="XA116" s="43"/>
      <c r="XB116" s="43"/>
      <c r="XC116" s="43"/>
      <c r="XD116" s="43"/>
      <c r="XE116" s="43"/>
      <c r="XF116" s="43"/>
      <c r="XG116" s="43"/>
      <c r="XH116" s="43"/>
      <c r="XI116" s="43"/>
      <c r="XJ116" s="43"/>
      <c r="XK116" s="43"/>
      <c r="XL116" s="43"/>
      <c r="XM116" s="43"/>
      <c r="XN116" s="43"/>
      <c r="XO116" s="43"/>
      <c r="XP116" s="43"/>
      <c r="XQ116" s="43"/>
      <c r="XR116" s="43"/>
      <c r="XS116" s="43"/>
      <c r="XT116" s="43"/>
      <c r="XU116" s="43"/>
      <c r="XV116" s="43"/>
      <c r="XW116" s="43"/>
      <c r="XX116" s="43"/>
      <c r="XY116" s="43"/>
      <c r="XZ116" s="43"/>
      <c r="YA116" s="43"/>
      <c r="YB116" s="43"/>
      <c r="YC116" s="43"/>
      <c r="YD116" s="43"/>
      <c r="YE116" s="43"/>
      <c r="YF116" s="43"/>
      <c r="YG116" s="43"/>
      <c r="YH116" s="43"/>
      <c r="YI116" s="43"/>
      <c r="YJ116" s="43"/>
      <c r="YK116" s="43"/>
      <c r="YL116" s="43"/>
      <c r="YM116" s="43"/>
      <c r="YN116" s="43"/>
      <c r="YO116" s="43"/>
      <c r="YP116" s="43"/>
      <c r="YQ116" s="43"/>
      <c r="YR116" s="43"/>
      <c r="YS116" s="43"/>
      <c r="YT116" s="43"/>
      <c r="YU116" s="43"/>
      <c r="YV116" s="43"/>
      <c r="YW116" s="43"/>
      <c r="YX116" s="43"/>
      <c r="YY116" s="43"/>
      <c r="YZ116" s="43"/>
      <c r="ZA116" s="43"/>
      <c r="ZB116" s="43"/>
      <c r="ZC116" s="43"/>
      <c r="ZD116" s="43"/>
      <c r="ZE116" s="43"/>
      <c r="ZF116" s="43"/>
      <c r="ZG116" s="43"/>
      <c r="ZH116" s="43"/>
      <c r="ZI116" s="43"/>
      <c r="ZJ116" s="43"/>
      <c r="ZK116" s="43"/>
      <c r="ZL116" s="43"/>
      <c r="ZM116" s="43"/>
      <c r="ZN116" s="43"/>
      <c r="ZO116" s="43"/>
      <c r="ZP116" s="43"/>
      <c r="ZQ116" s="43"/>
      <c r="ZR116" s="43"/>
      <c r="ZS116" s="43"/>
      <c r="ZT116" s="43"/>
      <c r="ZU116" s="43"/>
      <c r="ZV116" s="43"/>
      <c r="ZW116" s="43"/>
      <c r="ZX116" s="43"/>
      <c r="ZY116" s="43"/>
      <c r="ZZ116" s="43"/>
      <c r="AAA116" s="43"/>
      <c r="AAB116" s="43"/>
      <c r="AAC116" s="43"/>
      <c r="AAD116" s="43"/>
      <c r="AAE116" s="43"/>
      <c r="AAF116" s="43"/>
      <c r="AAG116" s="43"/>
      <c r="AAH116" s="43"/>
      <c r="AAI116" s="43"/>
      <c r="AAJ116" s="43"/>
      <c r="AAK116" s="43"/>
      <c r="AAL116" s="43"/>
      <c r="AAM116" s="43"/>
      <c r="AAN116" s="43"/>
      <c r="AAO116" s="43"/>
      <c r="AAP116" s="43"/>
      <c r="AAQ116" s="43"/>
      <c r="AAR116" s="43"/>
      <c r="AAS116" s="43"/>
      <c r="AAT116" s="43"/>
      <c r="AAU116" s="43"/>
      <c r="AAV116" s="43"/>
      <c r="AAW116" s="43"/>
      <c r="AAX116" s="43"/>
      <c r="AAY116" s="43"/>
      <c r="AAZ116" s="43"/>
      <c r="ABA116" s="43"/>
      <c r="ABB116" s="43"/>
      <c r="ABC116" s="43"/>
      <c r="ABD116" s="43"/>
      <c r="ABE116" s="43"/>
      <c r="ABF116" s="43"/>
      <c r="ABG116" s="43"/>
      <c r="ABH116" s="43"/>
      <c r="ABI116" s="43"/>
      <c r="ABJ116" s="43"/>
      <c r="ABK116" s="43"/>
      <c r="ABL116" s="43"/>
      <c r="ABM116" s="43"/>
      <c r="ABN116" s="43"/>
      <c r="ABO116" s="43"/>
      <c r="ABP116" s="43"/>
      <c r="ABQ116" s="43"/>
      <c r="ABR116" s="43"/>
      <c r="ABS116" s="43"/>
      <c r="ABT116" s="43"/>
      <c r="ABU116" s="43"/>
      <c r="ABV116" s="43"/>
      <c r="ABW116" s="43"/>
      <c r="ABX116" s="43"/>
      <c r="ABY116" s="43"/>
      <c r="ABZ116" s="43"/>
      <c r="ACA116" s="43"/>
      <c r="ACB116" s="43"/>
      <c r="ACC116" s="43"/>
      <c r="ACD116" s="43"/>
      <c r="ACE116" s="43"/>
      <c r="ACF116" s="43"/>
      <c r="ACG116" s="43"/>
      <c r="ACH116" s="43"/>
      <c r="ACI116" s="43"/>
      <c r="ACJ116" s="43"/>
      <c r="ACK116" s="43"/>
      <c r="ACL116" s="43"/>
      <c r="ACM116" s="43"/>
      <c r="ACN116" s="43"/>
      <c r="ACO116" s="43"/>
      <c r="ACP116" s="43"/>
      <c r="ACQ116" s="43"/>
      <c r="ACR116" s="43"/>
      <c r="ACS116" s="43"/>
      <c r="ACT116" s="43"/>
      <c r="ACU116" s="43"/>
      <c r="ACV116" s="43"/>
      <c r="ACW116" s="43"/>
      <c r="ACX116" s="43"/>
      <c r="ACY116" s="43"/>
      <c r="ACZ116" s="43"/>
      <c r="ADA116" s="43"/>
      <c r="ADB116" s="43"/>
      <c r="ADC116" s="43"/>
      <c r="ADD116" s="43"/>
      <c r="ADE116" s="43"/>
      <c r="ADF116" s="43"/>
      <c r="ADG116" s="43"/>
      <c r="ADH116" s="43"/>
      <c r="ADI116" s="43"/>
      <c r="ADJ116" s="43"/>
      <c r="ADK116" s="43"/>
      <c r="ADL116" s="43"/>
      <c r="ADM116" s="43"/>
      <c r="ADN116" s="43"/>
      <c r="ADO116" s="43"/>
      <c r="ADP116" s="43"/>
      <c r="ADQ116" s="43"/>
      <c r="ADR116" s="43"/>
      <c r="ADS116" s="43"/>
      <c r="ADT116" s="43"/>
      <c r="ADU116" s="43"/>
      <c r="ADV116" s="43"/>
      <c r="ADW116" s="43"/>
      <c r="ADX116" s="43"/>
      <c r="ADY116" s="43"/>
      <c r="ADZ116" s="43"/>
      <c r="AEA116" s="43"/>
      <c r="AEB116" s="43"/>
      <c r="AEC116" s="43"/>
      <c r="AED116" s="43"/>
      <c r="AEE116" s="43"/>
      <c r="AEF116" s="43"/>
      <c r="AEG116" s="43"/>
      <c r="AEH116" s="43"/>
      <c r="AEI116" s="43"/>
      <c r="AEJ116" s="43"/>
      <c r="AEK116" s="43"/>
      <c r="AEL116" s="43"/>
      <c r="AEM116" s="43"/>
      <c r="AEN116" s="43"/>
      <c r="AEO116" s="43"/>
      <c r="AEP116" s="43"/>
      <c r="AEQ116" s="43"/>
      <c r="AER116" s="43"/>
      <c r="AES116" s="43"/>
      <c r="AET116" s="43"/>
      <c r="AEU116" s="43"/>
      <c r="AEV116" s="43"/>
      <c r="AEW116" s="43"/>
      <c r="AEX116" s="43"/>
      <c r="AEY116" s="43"/>
      <c r="AEZ116" s="43"/>
      <c r="AFA116" s="43"/>
      <c r="AFB116" s="43"/>
      <c r="AFC116" s="43"/>
      <c r="AFD116" s="43"/>
      <c r="AFE116" s="43"/>
      <c r="AFF116" s="43"/>
      <c r="AFG116" s="43"/>
      <c r="AFH116" s="43"/>
      <c r="AFI116" s="43"/>
      <c r="AFJ116" s="43"/>
      <c r="AFK116" s="43"/>
      <c r="AFL116" s="43"/>
      <c r="AFM116" s="43"/>
      <c r="AFN116" s="43"/>
      <c r="AFO116" s="43"/>
      <c r="AFP116" s="43"/>
      <c r="AFQ116" s="43"/>
      <c r="AFR116" s="43"/>
      <c r="AFS116" s="43"/>
      <c r="AFT116" s="43"/>
      <c r="AFU116" s="43"/>
      <c r="AFV116" s="43"/>
      <c r="AFW116" s="43"/>
      <c r="AFX116" s="43"/>
      <c r="AFY116" s="43"/>
      <c r="AFZ116" s="43"/>
      <c r="AGA116" s="43"/>
      <c r="AGB116" s="43"/>
      <c r="AGC116" s="43"/>
      <c r="AGD116" s="43"/>
      <c r="AGE116" s="43"/>
      <c r="AGF116" s="43"/>
      <c r="AGG116" s="43"/>
      <c r="AGH116" s="43"/>
      <c r="AGI116" s="43"/>
      <c r="AGJ116" s="43"/>
      <c r="AGK116" s="43"/>
      <c r="AGL116" s="43"/>
      <c r="AGM116" s="43"/>
      <c r="AGN116" s="43"/>
      <c r="AGO116" s="43"/>
      <c r="AGP116" s="43"/>
      <c r="AGQ116" s="43"/>
      <c r="AGR116" s="43"/>
      <c r="AGS116" s="43"/>
      <c r="AGT116" s="43"/>
      <c r="AGU116" s="43"/>
      <c r="AGV116" s="43"/>
      <c r="AGW116" s="43"/>
      <c r="AGX116" s="43"/>
      <c r="AGY116" s="43"/>
      <c r="AGZ116" s="43"/>
      <c r="AHA116" s="43"/>
      <c r="AHB116" s="43"/>
      <c r="AHC116" s="43"/>
      <c r="AHD116" s="43"/>
      <c r="AHE116" s="43"/>
      <c r="AHF116" s="43"/>
      <c r="AHG116" s="43"/>
      <c r="AHH116" s="43"/>
      <c r="AHI116" s="43"/>
      <c r="AHJ116" s="43"/>
      <c r="AHK116" s="43"/>
      <c r="AHL116" s="43"/>
      <c r="AHM116" s="43"/>
      <c r="AHN116" s="43"/>
      <c r="AHO116" s="43"/>
      <c r="AHP116" s="43"/>
      <c r="AHQ116" s="43"/>
      <c r="AHR116" s="43"/>
      <c r="AHS116" s="43"/>
      <c r="AHT116" s="43"/>
      <c r="AHU116" s="43"/>
      <c r="AHV116" s="43"/>
      <c r="AHW116" s="43"/>
      <c r="AHX116" s="43"/>
      <c r="AHY116" s="43"/>
      <c r="AHZ116" s="43"/>
      <c r="AIA116" s="43"/>
      <c r="AIB116" s="43"/>
      <c r="AIC116" s="43"/>
      <c r="AID116" s="43"/>
      <c r="AIE116" s="43"/>
      <c r="AIF116" s="43"/>
      <c r="AIG116" s="43"/>
      <c r="AIH116" s="43"/>
      <c r="AII116" s="43"/>
      <c r="AIJ116" s="43"/>
      <c r="AIK116" s="43"/>
      <c r="AIL116" s="43"/>
      <c r="AIM116" s="43"/>
      <c r="AIN116" s="43"/>
      <c r="AIO116" s="43"/>
      <c r="AIP116" s="43"/>
      <c r="AIQ116" s="43"/>
      <c r="AIR116" s="43"/>
      <c r="AIS116" s="43"/>
      <c r="AIT116" s="43"/>
      <c r="AIU116" s="43"/>
      <c r="AIV116" s="43"/>
      <c r="AIW116" s="43"/>
      <c r="AIX116" s="43"/>
      <c r="AIY116" s="43"/>
      <c r="AIZ116" s="43"/>
      <c r="AJA116" s="43"/>
      <c r="AJB116" s="43"/>
      <c r="AJC116" s="43"/>
      <c r="AJD116" s="43"/>
      <c r="AJE116" s="43"/>
      <c r="AJF116" s="43"/>
      <c r="AJG116" s="43"/>
      <c r="AJH116" s="43"/>
      <c r="AJI116" s="43"/>
      <c r="AJJ116" s="43"/>
      <c r="AJK116" s="43"/>
      <c r="AJL116" s="43"/>
      <c r="AJM116" s="43"/>
      <c r="AJN116" s="43"/>
      <c r="AJO116" s="43"/>
      <c r="AJP116" s="43"/>
      <c r="AJQ116" s="43"/>
      <c r="AJR116" s="43"/>
      <c r="AJS116" s="43"/>
      <c r="AJT116" s="43"/>
      <c r="AJU116" s="43"/>
      <c r="AJV116" s="43"/>
      <c r="AJW116" s="43"/>
      <c r="AJX116" s="43"/>
      <c r="AJY116" s="43"/>
      <c r="AJZ116" s="43"/>
      <c r="AKA116" s="43"/>
      <c r="AKB116" s="43"/>
      <c r="AKC116" s="43"/>
      <c r="AKD116" s="43"/>
      <c r="AKE116" s="43"/>
      <c r="AKF116" s="43"/>
      <c r="AKG116" s="43"/>
      <c r="AKH116" s="43"/>
      <c r="AKI116" s="43"/>
      <c r="AKJ116" s="43"/>
      <c r="AKK116" s="43"/>
      <c r="AKL116" s="43"/>
      <c r="AKM116" s="43"/>
      <c r="AKN116" s="43"/>
      <c r="AKO116" s="43"/>
      <c r="AKP116" s="43"/>
      <c r="AKQ116" s="43"/>
      <c r="AKR116" s="43"/>
      <c r="AKS116" s="43"/>
      <c r="AKT116" s="43"/>
      <c r="AKU116" s="43"/>
      <c r="AKV116" s="43"/>
      <c r="AKW116" s="43"/>
      <c r="AKX116" s="43"/>
      <c r="AKY116" s="43"/>
      <c r="AKZ116" s="43"/>
      <c r="ALA116" s="43"/>
      <c r="ALB116" s="43"/>
      <c r="ALC116" s="43"/>
      <c r="ALD116" s="43"/>
      <c r="ALE116" s="43"/>
      <c r="ALF116" s="43"/>
      <c r="ALG116" s="43"/>
      <c r="ALH116" s="43"/>
      <c r="ALI116" s="43"/>
      <c r="ALJ116" s="43"/>
      <c r="ALK116" s="43"/>
      <c r="ALL116" s="43"/>
      <c r="ALM116" s="43"/>
      <c r="ALN116" s="43"/>
      <c r="ALO116" s="43"/>
      <c r="ALP116" s="43"/>
      <c r="ALQ116" s="43"/>
      <c r="ALR116" s="43"/>
      <c r="ALS116" s="43"/>
      <c r="ALT116" s="43"/>
      <c r="ALU116" s="43"/>
      <c r="ALV116" s="43"/>
      <c r="ALW116" s="43"/>
      <c r="ALX116" s="43"/>
      <c r="ALY116" s="43"/>
      <c r="ALZ116" s="43"/>
      <c r="AMA116" s="43"/>
      <c r="AMB116" s="43"/>
      <c r="AMC116" s="43"/>
      <c r="AMD116" s="43"/>
      <c r="AME116" s="43"/>
      <c r="AMF116" s="43"/>
      <c r="AMG116" s="43"/>
      <c r="AMH116" s="43"/>
      <c r="AMI116" s="43"/>
      <c r="AMJ116" s="43"/>
      <c r="AMK116" s="43"/>
      <c r="AML116" s="43"/>
      <c r="AMM116" s="43"/>
      <c r="AMN116" s="43"/>
      <c r="AMO116" s="43"/>
      <c r="AMP116" s="43"/>
      <c r="AMQ116" s="43"/>
      <c r="AMR116" s="43"/>
      <c r="AMS116" s="43"/>
      <c r="AMT116" s="43"/>
      <c r="AMU116" s="43"/>
      <c r="AMV116" s="43"/>
      <c r="AMW116" s="43"/>
      <c r="AMX116" s="43"/>
      <c r="AMY116" s="43"/>
      <c r="AMZ116" s="43"/>
      <c r="ANA116" s="43"/>
      <c r="ANB116" s="43"/>
      <c r="ANC116" s="43"/>
      <c r="AND116" s="43"/>
      <c r="ANE116" s="43"/>
      <c r="ANF116" s="43"/>
      <c r="ANG116" s="43"/>
      <c r="ANH116" s="43"/>
      <c r="ANI116" s="43"/>
      <c r="ANJ116" s="43"/>
      <c r="ANK116" s="43"/>
      <c r="ANL116" s="43"/>
      <c r="ANM116" s="43"/>
      <c r="ANN116" s="43"/>
      <c r="ANO116" s="43"/>
      <c r="ANP116" s="43"/>
      <c r="ANQ116" s="43"/>
      <c r="ANR116" s="43"/>
      <c r="ANS116" s="43"/>
      <c r="ANT116" s="43"/>
      <c r="ANU116" s="43"/>
      <c r="ANV116" s="43"/>
      <c r="ANW116" s="43"/>
      <c r="ANX116" s="43"/>
      <c r="ANY116" s="43"/>
      <c r="ANZ116" s="43"/>
      <c r="AOA116" s="43"/>
      <c r="AOB116" s="43"/>
      <c r="AOC116" s="43"/>
      <c r="AOD116" s="43"/>
      <c r="AOE116" s="43"/>
      <c r="AOF116" s="43"/>
      <c r="AOG116" s="43"/>
      <c r="AOH116" s="43"/>
      <c r="AOI116" s="43"/>
      <c r="AOJ116" s="43"/>
      <c r="AOK116" s="43"/>
      <c r="AOL116" s="43"/>
      <c r="AOM116" s="43"/>
      <c r="AON116" s="43"/>
      <c r="AOO116" s="43"/>
      <c r="AOP116" s="43"/>
      <c r="AOQ116" s="43"/>
      <c r="AOR116" s="43"/>
      <c r="AOS116" s="43"/>
      <c r="AOT116" s="43"/>
      <c r="AOU116" s="43"/>
      <c r="AOV116" s="43"/>
      <c r="AOW116" s="43"/>
      <c r="AOX116" s="43"/>
      <c r="AOY116" s="43"/>
      <c r="AOZ116" s="43"/>
      <c r="APA116" s="43"/>
      <c r="APB116" s="43"/>
      <c r="APC116" s="43"/>
      <c r="APD116" s="43"/>
      <c r="APE116" s="43"/>
      <c r="APF116" s="43"/>
      <c r="APG116" s="43"/>
      <c r="APH116" s="43"/>
      <c r="API116" s="43"/>
      <c r="APJ116" s="43"/>
      <c r="APK116" s="43"/>
      <c r="APL116" s="43"/>
      <c r="APM116" s="43"/>
      <c r="APN116" s="43"/>
      <c r="APO116" s="43"/>
      <c r="APP116" s="43"/>
      <c r="APQ116" s="43"/>
      <c r="APR116" s="43"/>
      <c r="APS116" s="43"/>
      <c r="APT116" s="43"/>
      <c r="APU116" s="43"/>
      <c r="APV116" s="43"/>
      <c r="APW116" s="43"/>
      <c r="APX116" s="43"/>
      <c r="APY116" s="43"/>
      <c r="APZ116" s="43"/>
      <c r="AQA116" s="43"/>
      <c r="AQB116" s="43"/>
      <c r="AQC116" s="43"/>
      <c r="AQD116" s="43"/>
      <c r="AQE116" s="43"/>
      <c r="AQF116" s="43"/>
      <c r="AQG116" s="43"/>
      <c r="AQH116" s="43"/>
      <c r="AQI116" s="43"/>
      <c r="AQJ116" s="43"/>
      <c r="AQK116" s="43"/>
      <c r="AQL116" s="43"/>
      <c r="AQM116" s="43"/>
      <c r="AQN116" s="43"/>
      <c r="AQO116" s="43"/>
      <c r="AQP116" s="43"/>
      <c r="AQQ116" s="43"/>
      <c r="AQR116" s="43"/>
      <c r="AQS116" s="43"/>
      <c r="AQT116" s="43"/>
      <c r="AQU116" s="43"/>
      <c r="AQV116" s="43"/>
      <c r="AQW116" s="43"/>
      <c r="AQX116" s="43"/>
      <c r="AQY116" s="43"/>
      <c r="AQZ116" s="43"/>
      <c r="ARA116" s="43"/>
      <c r="ARB116" s="43"/>
      <c r="ARC116" s="43"/>
      <c r="ARD116" s="43"/>
      <c r="ARE116" s="43"/>
      <c r="ARF116" s="43"/>
      <c r="ARG116" s="43"/>
      <c r="ARH116" s="43"/>
      <c r="ARI116" s="43"/>
      <c r="ARJ116" s="43"/>
      <c r="ARK116" s="43"/>
      <c r="ARL116" s="43"/>
      <c r="ARM116" s="43"/>
      <c r="ARN116" s="43"/>
      <c r="ARO116" s="43"/>
      <c r="ARP116" s="43"/>
      <c r="ARQ116" s="43"/>
      <c r="ARR116" s="43"/>
      <c r="ARS116" s="43"/>
      <c r="ART116" s="43"/>
      <c r="ARU116" s="43"/>
      <c r="ARV116" s="43"/>
      <c r="ARW116" s="43"/>
      <c r="ARX116" s="43"/>
      <c r="ARY116" s="43"/>
      <c r="ARZ116" s="43"/>
      <c r="ASA116" s="43"/>
      <c r="ASB116" s="43"/>
      <c r="ASC116" s="43"/>
      <c r="ASD116" s="43"/>
      <c r="ASE116" s="43"/>
      <c r="ASF116" s="43"/>
      <c r="ASG116" s="43"/>
      <c r="ASH116" s="43"/>
      <c r="ASI116" s="43"/>
      <c r="ASJ116" s="43"/>
      <c r="ASK116" s="43"/>
      <c r="ASL116" s="43"/>
      <c r="ASM116" s="43"/>
      <c r="ASN116" s="43"/>
      <c r="ASO116" s="43"/>
      <c r="ASP116" s="43"/>
      <c r="ASQ116" s="43"/>
      <c r="ASR116" s="43"/>
      <c r="ASS116" s="43"/>
      <c r="AST116" s="43"/>
      <c r="ASU116" s="43"/>
      <c r="ASV116" s="43"/>
      <c r="ASW116" s="43"/>
      <c r="ASX116" s="43"/>
      <c r="ASY116" s="43"/>
      <c r="ASZ116" s="43"/>
      <c r="ATA116" s="43"/>
      <c r="ATB116" s="43"/>
      <c r="ATC116" s="43"/>
      <c r="ATD116" s="43"/>
      <c r="ATE116" s="43"/>
      <c r="ATF116" s="43"/>
      <c r="ATG116" s="43"/>
      <c r="ATH116" s="43"/>
      <c r="ATI116" s="43"/>
      <c r="ATJ116" s="43"/>
      <c r="ATK116" s="43"/>
      <c r="ATL116" s="43"/>
      <c r="ATM116" s="43"/>
      <c r="ATN116" s="43"/>
      <c r="ATO116" s="43"/>
      <c r="ATP116" s="43"/>
      <c r="ATQ116" s="43"/>
      <c r="ATR116" s="43"/>
      <c r="ATS116" s="43"/>
      <c r="ATT116" s="43"/>
      <c r="ATU116" s="43"/>
      <c r="ATV116" s="43"/>
      <c r="ATW116" s="43"/>
      <c r="ATX116" s="43"/>
      <c r="ATY116" s="43"/>
      <c r="ATZ116" s="43"/>
      <c r="AUA116" s="43"/>
      <c r="AUB116" s="43"/>
      <c r="AUC116" s="43"/>
      <c r="AUD116" s="43"/>
      <c r="AUE116" s="43"/>
      <c r="AUF116" s="43"/>
      <c r="AUG116" s="43"/>
      <c r="AUH116" s="43"/>
      <c r="AUI116" s="43"/>
      <c r="AUJ116" s="43"/>
      <c r="AUK116" s="43"/>
      <c r="AUL116" s="43"/>
      <c r="AUM116" s="43"/>
      <c r="AUN116" s="43"/>
      <c r="AUO116" s="43"/>
      <c r="AUP116" s="43"/>
      <c r="AUQ116" s="43"/>
      <c r="AUR116" s="43"/>
      <c r="AUS116" s="43"/>
      <c r="AUT116" s="43"/>
      <c r="AUU116" s="43"/>
      <c r="AUV116" s="43"/>
      <c r="AUW116" s="43"/>
      <c r="AUX116" s="43"/>
      <c r="AUY116" s="43"/>
      <c r="AUZ116" s="43"/>
      <c r="AVA116" s="43"/>
      <c r="AVB116" s="43"/>
      <c r="AVC116" s="43"/>
      <c r="AVD116" s="43"/>
      <c r="AVE116" s="43"/>
      <c r="AVF116" s="43"/>
      <c r="AVG116" s="43"/>
      <c r="AVH116" s="43"/>
      <c r="AVI116" s="43"/>
      <c r="AVJ116" s="43"/>
      <c r="AVK116" s="43"/>
      <c r="AVL116" s="43"/>
      <c r="AVM116" s="43"/>
      <c r="AVN116" s="43"/>
      <c r="AVO116" s="43"/>
      <c r="AVP116" s="43"/>
      <c r="AVQ116" s="43"/>
      <c r="AVR116" s="43"/>
      <c r="AVS116" s="43"/>
      <c r="AVT116" s="43"/>
      <c r="AVU116" s="43"/>
      <c r="AVV116" s="43"/>
      <c r="AVW116" s="43"/>
      <c r="AVX116" s="43"/>
      <c r="AVY116" s="43"/>
      <c r="AVZ116" s="43"/>
      <c r="AWA116" s="43"/>
      <c r="AWB116" s="43"/>
      <c r="AWC116" s="43"/>
      <c r="AWD116" s="43"/>
      <c r="AWE116" s="43"/>
      <c r="AWF116" s="43"/>
      <c r="AWG116" s="43"/>
      <c r="AWH116" s="43"/>
      <c r="AWI116" s="43"/>
      <c r="AWJ116" s="43"/>
      <c r="AWK116" s="43"/>
      <c r="AWL116" s="43"/>
      <c r="AWM116" s="43"/>
      <c r="AWN116" s="43"/>
      <c r="AWO116" s="43"/>
      <c r="AWP116" s="43"/>
      <c r="AWQ116" s="43"/>
      <c r="AWR116" s="43"/>
      <c r="AWS116" s="43"/>
      <c r="AWT116" s="43"/>
      <c r="AWU116" s="43"/>
      <c r="AWV116" s="43"/>
      <c r="AWW116" s="43"/>
      <c r="AWX116" s="43"/>
      <c r="AWY116" s="43"/>
      <c r="AWZ116" s="43"/>
      <c r="AXA116" s="43"/>
      <c r="AXB116" s="43"/>
      <c r="AXC116" s="43"/>
      <c r="AXD116" s="43"/>
      <c r="AXE116" s="43"/>
      <c r="AXF116" s="43"/>
      <c r="AXG116" s="43"/>
      <c r="AXH116" s="43"/>
      <c r="AXI116" s="43"/>
      <c r="AXJ116" s="43"/>
      <c r="AXK116" s="43"/>
      <c r="AXL116" s="43"/>
      <c r="AXM116" s="43"/>
      <c r="AXN116" s="43"/>
      <c r="AXO116" s="43"/>
      <c r="AXP116" s="43"/>
      <c r="AXQ116" s="43"/>
      <c r="AXR116" s="43"/>
      <c r="AXS116" s="43"/>
      <c r="AXT116" s="43"/>
      <c r="AXU116" s="43"/>
      <c r="AXV116" s="43"/>
      <c r="AXW116" s="43"/>
      <c r="AXX116" s="43"/>
      <c r="AXY116" s="43"/>
      <c r="AXZ116" s="43"/>
      <c r="AYA116" s="43"/>
      <c r="AYB116" s="43"/>
      <c r="AYC116" s="43"/>
      <c r="AYD116" s="43"/>
      <c r="AYE116" s="43"/>
      <c r="AYF116" s="43"/>
      <c r="AYG116" s="43"/>
      <c r="AYH116" s="43"/>
      <c r="AYI116" s="43"/>
      <c r="AYJ116" s="43"/>
      <c r="AYK116" s="43"/>
      <c r="AYL116" s="43"/>
      <c r="AYM116" s="43"/>
      <c r="AYN116" s="43"/>
      <c r="AYO116" s="43"/>
      <c r="AYP116" s="43"/>
      <c r="AYQ116" s="43"/>
      <c r="AYR116" s="43"/>
      <c r="AYS116" s="43"/>
      <c r="AYT116" s="43"/>
      <c r="AYU116" s="43"/>
      <c r="AYV116" s="43"/>
      <c r="AYW116" s="43"/>
      <c r="AYX116" s="43"/>
      <c r="AYY116" s="43"/>
      <c r="AYZ116" s="43"/>
      <c r="AZA116" s="43"/>
      <c r="AZB116" s="43"/>
      <c r="AZC116" s="43"/>
      <c r="AZD116" s="43"/>
      <c r="AZE116" s="43"/>
      <c r="AZF116" s="43"/>
      <c r="AZG116" s="43"/>
      <c r="AZH116" s="43"/>
      <c r="AZI116" s="43"/>
      <c r="AZJ116" s="43"/>
      <c r="AZK116" s="43"/>
      <c r="AZL116" s="43"/>
      <c r="AZM116" s="43"/>
      <c r="AZN116" s="43"/>
      <c r="AZO116" s="43"/>
      <c r="AZP116" s="43"/>
      <c r="AZQ116" s="43"/>
      <c r="AZR116" s="43"/>
      <c r="AZS116" s="43"/>
      <c r="AZT116" s="43"/>
      <c r="AZU116" s="43"/>
      <c r="AZV116" s="43"/>
      <c r="AZW116" s="43"/>
      <c r="AZX116" s="43"/>
      <c r="AZY116" s="43"/>
      <c r="AZZ116" s="43"/>
      <c r="BAA116" s="43"/>
      <c r="BAB116" s="43"/>
      <c r="BAC116" s="43"/>
      <c r="BAD116" s="43"/>
      <c r="BAE116" s="43"/>
      <c r="BAF116" s="43"/>
      <c r="BAG116" s="43"/>
      <c r="BAH116" s="43"/>
      <c r="BAI116" s="43"/>
      <c r="BAJ116" s="43"/>
      <c r="BAK116" s="43"/>
      <c r="BAL116" s="43"/>
      <c r="BAM116" s="43"/>
      <c r="BAN116" s="43"/>
      <c r="BAO116" s="43"/>
      <c r="BAP116" s="43"/>
      <c r="BAQ116" s="43"/>
      <c r="BAR116" s="43"/>
      <c r="BAS116" s="43"/>
      <c r="BAT116" s="43"/>
      <c r="BAU116" s="43"/>
      <c r="BAV116" s="43"/>
      <c r="BAW116" s="43"/>
      <c r="BAX116" s="43"/>
      <c r="BAY116" s="43"/>
      <c r="BAZ116" s="43"/>
      <c r="BBA116" s="43"/>
      <c r="BBB116" s="43"/>
      <c r="BBC116" s="43"/>
      <c r="BBD116" s="43"/>
      <c r="BBE116" s="43"/>
      <c r="BBF116" s="43"/>
      <c r="BBG116" s="43"/>
      <c r="BBH116" s="43"/>
      <c r="BBI116" s="43"/>
      <c r="BBJ116" s="43"/>
      <c r="BBK116" s="43"/>
      <c r="BBL116" s="43"/>
      <c r="BBM116" s="43"/>
      <c r="BBN116" s="43"/>
      <c r="BBO116" s="43"/>
      <c r="BBP116" s="43"/>
      <c r="BBQ116" s="43"/>
      <c r="BBR116" s="43"/>
      <c r="BBS116" s="43"/>
      <c r="BBT116" s="43"/>
      <c r="BBU116" s="43"/>
      <c r="BBV116" s="43"/>
      <c r="BBW116" s="43"/>
      <c r="BBX116" s="43"/>
      <c r="BBY116" s="43"/>
      <c r="BBZ116" s="43"/>
      <c r="BCA116" s="43"/>
      <c r="BCB116" s="43"/>
      <c r="BCC116" s="43"/>
      <c r="BCD116" s="43"/>
      <c r="BCE116" s="43"/>
      <c r="BCF116" s="43"/>
      <c r="BCG116" s="43"/>
      <c r="BCH116" s="43"/>
      <c r="BCI116" s="43"/>
      <c r="BCJ116" s="43"/>
      <c r="BCK116" s="43"/>
      <c r="BCL116" s="43"/>
      <c r="BCM116" s="43"/>
      <c r="BCN116" s="43"/>
      <c r="BCO116" s="43"/>
      <c r="BCP116" s="43"/>
      <c r="BCQ116" s="43"/>
      <c r="BCR116" s="43"/>
      <c r="BCS116" s="43"/>
      <c r="BCT116" s="43"/>
      <c r="BCU116" s="43"/>
      <c r="BCV116" s="43"/>
      <c r="BCW116" s="43"/>
      <c r="BCX116" s="43"/>
      <c r="BCY116" s="43"/>
      <c r="BCZ116" s="43"/>
      <c r="BDA116" s="43"/>
      <c r="BDB116" s="43"/>
      <c r="BDC116" s="43"/>
      <c r="BDD116" s="43"/>
      <c r="BDE116" s="43"/>
      <c r="BDF116" s="43"/>
      <c r="BDG116" s="43"/>
      <c r="BDH116" s="43"/>
      <c r="BDI116" s="43"/>
      <c r="BDJ116" s="43"/>
      <c r="BDK116" s="43"/>
      <c r="BDL116" s="43"/>
      <c r="BDM116" s="43"/>
      <c r="BDN116" s="43"/>
      <c r="BDO116" s="43"/>
      <c r="BDP116" s="43"/>
      <c r="BDQ116" s="43"/>
      <c r="BDR116" s="43"/>
      <c r="BDS116" s="43"/>
      <c r="BDT116" s="43"/>
      <c r="BDU116" s="43"/>
      <c r="BDV116" s="43"/>
      <c r="BDW116" s="43"/>
      <c r="BDX116" s="43"/>
      <c r="BDY116" s="43"/>
      <c r="BDZ116" s="43"/>
      <c r="BEA116" s="43"/>
      <c r="BEB116" s="43"/>
      <c r="BEC116" s="43"/>
      <c r="BED116" s="43"/>
      <c r="BEE116" s="43"/>
      <c r="BEF116" s="43"/>
      <c r="BEG116" s="43"/>
      <c r="BEH116" s="43"/>
      <c r="BEI116" s="43"/>
      <c r="BEJ116" s="43"/>
      <c r="BEK116" s="43"/>
      <c r="BEL116" s="43"/>
      <c r="BEM116" s="43"/>
      <c r="BEN116" s="43"/>
      <c r="BEO116" s="43"/>
      <c r="BEP116" s="43"/>
      <c r="BEQ116" s="43"/>
      <c r="BER116" s="43"/>
      <c r="BES116" s="43"/>
      <c r="BET116" s="43"/>
      <c r="BEU116" s="43"/>
      <c r="BEV116" s="43"/>
      <c r="BEW116" s="43"/>
      <c r="BEX116" s="43"/>
      <c r="BEY116" s="43"/>
      <c r="BEZ116" s="43"/>
      <c r="BFA116" s="43"/>
      <c r="BFB116" s="43"/>
      <c r="BFC116" s="43"/>
      <c r="BFD116" s="43"/>
      <c r="BFE116" s="43"/>
      <c r="BFF116" s="43"/>
      <c r="BFG116" s="43"/>
      <c r="BFH116" s="43"/>
      <c r="BFI116" s="43"/>
      <c r="BFJ116" s="43"/>
      <c r="BFK116" s="43"/>
      <c r="BFL116" s="43"/>
      <c r="BFM116" s="43"/>
      <c r="BFN116" s="43"/>
      <c r="BFO116" s="43"/>
      <c r="BFP116" s="43"/>
      <c r="BFQ116" s="43"/>
      <c r="BFR116" s="43"/>
      <c r="BFS116" s="43"/>
      <c r="BFT116" s="43"/>
      <c r="BFU116" s="43"/>
      <c r="BFV116" s="43"/>
      <c r="BFW116" s="43"/>
      <c r="BFX116" s="43"/>
      <c r="BFY116" s="43"/>
      <c r="BFZ116" s="43"/>
      <c r="BGA116" s="43"/>
      <c r="BGB116" s="43"/>
      <c r="BGC116" s="43"/>
      <c r="BGD116" s="43"/>
      <c r="BGE116" s="43"/>
      <c r="BGF116" s="43"/>
      <c r="BGG116" s="43"/>
      <c r="BGH116" s="43"/>
      <c r="BGI116" s="43"/>
      <c r="BGJ116" s="43"/>
      <c r="BGK116" s="43"/>
      <c r="BGL116" s="43"/>
      <c r="BGM116" s="43"/>
      <c r="BGN116" s="43"/>
      <c r="BGO116" s="43"/>
      <c r="BGP116" s="43"/>
      <c r="BGQ116" s="43"/>
      <c r="BGR116" s="43"/>
      <c r="BGS116" s="43"/>
      <c r="BGT116" s="43"/>
      <c r="BGU116" s="43"/>
      <c r="BGV116" s="43"/>
      <c r="BGW116" s="43"/>
      <c r="BGX116" s="43"/>
      <c r="BGY116" s="43"/>
      <c r="BGZ116" s="43"/>
      <c r="BHA116" s="43"/>
      <c r="BHB116" s="43"/>
      <c r="BHC116" s="43"/>
      <c r="BHD116" s="43"/>
      <c r="BHE116" s="43"/>
      <c r="BHF116" s="43"/>
      <c r="BHG116" s="43"/>
      <c r="BHH116" s="43"/>
      <c r="BHI116" s="43"/>
      <c r="BHJ116" s="43"/>
      <c r="BHK116" s="43"/>
      <c r="BHL116" s="43"/>
      <c r="BHM116" s="43"/>
      <c r="BHN116" s="43"/>
      <c r="BHO116" s="43"/>
      <c r="BHP116" s="43"/>
      <c r="BHQ116" s="43"/>
      <c r="BHR116" s="43"/>
      <c r="BHS116" s="43"/>
      <c r="BHT116" s="43"/>
      <c r="BHU116" s="43"/>
      <c r="BHV116" s="43"/>
      <c r="BHW116" s="43"/>
      <c r="BHX116" s="43"/>
      <c r="BHY116" s="43"/>
      <c r="BHZ116" s="43"/>
      <c r="BIA116" s="43"/>
      <c r="BIB116" s="43"/>
      <c r="BIC116" s="43"/>
      <c r="BID116" s="43"/>
      <c r="BIE116" s="43"/>
      <c r="BIF116" s="43"/>
      <c r="BIG116" s="43"/>
      <c r="BIH116" s="43"/>
      <c r="BII116" s="43"/>
      <c r="BIJ116" s="43"/>
      <c r="BIK116" s="43"/>
      <c r="BIL116" s="43"/>
      <c r="BIM116" s="43"/>
      <c r="BIN116" s="43"/>
      <c r="BIO116" s="43"/>
      <c r="BIP116" s="43"/>
      <c r="BIQ116" s="43"/>
      <c r="BIR116" s="43"/>
      <c r="BIS116" s="43"/>
      <c r="BIT116" s="43"/>
      <c r="BIU116" s="43"/>
      <c r="BIV116" s="43"/>
      <c r="BIW116" s="43"/>
      <c r="BIX116" s="43"/>
      <c r="BIY116" s="43"/>
      <c r="BIZ116" s="43"/>
      <c r="BJA116" s="43"/>
      <c r="BJB116" s="43"/>
      <c r="BJC116" s="43"/>
      <c r="BJD116" s="43"/>
      <c r="BJE116" s="43"/>
      <c r="BJF116" s="43"/>
      <c r="BJG116" s="43"/>
      <c r="BJH116" s="43"/>
      <c r="BJI116" s="43"/>
      <c r="BJJ116" s="43"/>
      <c r="BJK116" s="43"/>
      <c r="BJL116" s="43"/>
      <c r="BJM116" s="43"/>
      <c r="BJN116" s="43"/>
      <c r="BJO116" s="43"/>
      <c r="BJP116" s="43"/>
      <c r="BJQ116" s="43"/>
      <c r="BJR116" s="43"/>
      <c r="BJS116" s="43"/>
      <c r="BJT116" s="43"/>
      <c r="BJU116" s="43"/>
      <c r="BJV116" s="43"/>
      <c r="BJW116" s="43"/>
      <c r="BJX116" s="43"/>
      <c r="BJY116" s="43"/>
      <c r="BJZ116" s="43"/>
      <c r="BKA116" s="43"/>
      <c r="BKB116" s="43"/>
      <c r="BKC116" s="43"/>
      <c r="BKD116" s="43"/>
      <c r="BKE116" s="43"/>
      <c r="BKF116" s="43"/>
      <c r="BKG116" s="43"/>
      <c r="BKH116" s="43"/>
      <c r="BKI116" s="43"/>
      <c r="BKJ116" s="43"/>
      <c r="BKK116" s="43"/>
      <c r="BKL116" s="43"/>
      <c r="BKM116" s="43"/>
      <c r="BKN116" s="43"/>
      <c r="BKO116" s="43"/>
      <c r="BKP116" s="43"/>
      <c r="BKQ116" s="43"/>
      <c r="BKR116" s="43"/>
      <c r="BKS116" s="43"/>
      <c r="BKT116" s="43"/>
      <c r="BKU116" s="43"/>
      <c r="BKV116" s="43"/>
      <c r="BKW116" s="43"/>
      <c r="BKX116" s="43"/>
      <c r="BKY116" s="43"/>
      <c r="BKZ116" s="43"/>
      <c r="BLA116" s="43"/>
      <c r="BLB116" s="43"/>
      <c r="BLC116" s="43"/>
      <c r="BLD116" s="43"/>
      <c r="BLE116" s="43"/>
      <c r="BLF116" s="43"/>
      <c r="BLG116" s="43"/>
      <c r="BLH116" s="43"/>
      <c r="BLI116" s="43"/>
      <c r="BLJ116" s="43"/>
      <c r="BLK116" s="43"/>
      <c r="BLL116" s="43"/>
      <c r="BLM116" s="43"/>
      <c r="BLN116" s="43"/>
      <c r="BLO116" s="43"/>
      <c r="BLP116" s="43"/>
      <c r="BLQ116" s="43"/>
      <c r="BLR116" s="43"/>
      <c r="BLS116" s="43"/>
      <c r="BLT116" s="43"/>
      <c r="BLU116" s="43"/>
      <c r="BLV116" s="43"/>
      <c r="BLW116" s="43"/>
      <c r="BLX116" s="43"/>
      <c r="BLY116" s="43"/>
      <c r="BLZ116" s="43"/>
      <c r="BMA116" s="43"/>
      <c r="BMB116" s="43"/>
      <c r="BMC116" s="43"/>
      <c r="BMD116" s="43"/>
      <c r="BME116" s="43"/>
      <c r="BMF116" s="43"/>
      <c r="BMG116" s="43"/>
      <c r="BMH116" s="43"/>
      <c r="BMI116" s="43"/>
      <c r="BMJ116" s="43"/>
      <c r="BMK116" s="43"/>
      <c r="BML116" s="43"/>
      <c r="BMM116" s="43"/>
      <c r="BMN116" s="43"/>
      <c r="BMO116" s="43"/>
      <c r="BMP116" s="43"/>
      <c r="BMQ116" s="43"/>
      <c r="BMR116" s="43"/>
      <c r="BMS116" s="43"/>
      <c r="BMT116" s="43"/>
      <c r="BMU116" s="43"/>
      <c r="BMV116" s="43"/>
      <c r="BMW116" s="43"/>
      <c r="BMX116" s="43"/>
      <c r="BMY116" s="43"/>
      <c r="BMZ116" s="43"/>
      <c r="BNA116" s="43"/>
      <c r="BNB116" s="43"/>
      <c r="BNC116" s="43"/>
      <c r="BND116" s="43"/>
      <c r="BNE116" s="43"/>
      <c r="BNF116" s="43"/>
      <c r="BNG116" s="43"/>
      <c r="BNH116" s="43"/>
      <c r="BNI116" s="43"/>
      <c r="BNJ116" s="43"/>
      <c r="BNK116" s="43"/>
      <c r="BNL116" s="43"/>
      <c r="BNM116" s="43"/>
      <c r="BNN116" s="43"/>
      <c r="BNO116" s="43"/>
      <c r="BNP116" s="43"/>
      <c r="BNQ116" s="43"/>
      <c r="BNR116" s="43"/>
      <c r="BNS116" s="43"/>
      <c r="BNT116" s="43"/>
      <c r="BNU116" s="43"/>
      <c r="BNV116" s="43"/>
      <c r="BNW116" s="43"/>
      <c r="BNX116" s="43"/>
      <c r="BNY116" s="43"/>
      <c r="BNZ116" s="43"/>
      <c r="BOA116" s="43"/>
      <c r="BOB116" s="43"/>
      <c r="BOC116" s="43"/>
      <c r="BOD116" s="43"/>
      <c r="BOE116" s="43"/>
      <c r="BOF116" s="43"/>
      <c r="BOG116" s="43"/>
      <c r="BOH116" s="43"/>
      <c r="BOI116" s="43"/>
      <c r="BOJ116" s="43"/>
      <c r="BOK116" s="43"/>
      <c r="BOL116" s="43"/>
      <c r="BOM116" s="43"/>
      <c r="BON116" s="43"/>
      <c r="BOO116" s="43"/>
      <c r="BOP116" s="43"/>
      <c r="BOQ116" s="43"/>
      <c r="BOR116" s="43"/>
      <c r="BOS116" s="43"/>
      <c r="BOT116" s="43"/>
      <c r="BOU116" s="43"/>
      <c r="BOV116" s="43"/>
      <c r="BOW116" s="43"/>
      <c r="BOX116" s="43"/>
      <c r="BOY116" s="43"/>
      <c r="BOZ116" s="43"/>
      <c r="BPA116" s="43"/>
      <c r="BPB116" s="43"/>
      <c r="BPC116" s="43"/>
      <c r="BPD116" s="43"/>
      <c r="BPE116" s="43"/>
      <c r="BPF116" s="43"/>
      <c r="BPG116" s="43"/>
      <c r="BPH116" s="43"/>
      <c r="BPI116" s="43"/>
      <c r="BPJ116" s="43"/>
      <c r="BPK116" s="43"/>
      <c r="BPL116" s="43"/>
      <c r="BPM116" s="43"/>
      <c r="BPN116" s="43"/>
      <c r="BPO116" s="43"/>
      <c r="BPP116" s="43"/>
      <c r="BPQ116" s="43"/>
      <c r="BPR116" s="43"/>
      <c r="BPS116" s="43"/>
      <c r="BPT116" s="43"/>
      <c r="BPU116" s="43"/>
      <c r="BPV116" s="43"/>
      <c r="BPW116" s="43"/>
      <c r="BPX116" s="43"/>
      <c r="BPY116" s="43"/>
      <c r="BPZ116" s="43"/>
      <c r="BQA116" s="43"/>
      <c r="BQB116" s="43"/>
      <c r="BQC116" s="43"/>
      <c r="BQD116" s="43"/>
      <c r="BQE116" s="43"/>
      <c r="BQF116" s="43"/>
      <c r="BQG116" s="43"/>
      <c r="BQH116" s="43"/>
      <c r="BQI116" s="43"/>
      <c r="BQJ116" s="43"/>
      <c r="BQK116" s="43"/>
      <c r="BQL116" s="43"/>
      <c r="BQM116" s="43"/>
      <c r="BQN116" s="43"/>
      <c r="BQO116" s="43"/>
      <c r="BQP116" s="43"/>
      <c r="BQQ116" s="43"/>
      <c r="BQR116" s="43"/>
      <c r="BQS116" s="43"/>
      <c r="BQT116" s="43"/>
      <c r="BQU116" s="43"/>
      <c r="BQV116" s="43"/>
      <c r="BQW116" s="43"/>
      <c r="BQX116" s="43"/>
      <c r="BQY116" s="43"/>
      <c r="BQZ116" s="43"/>
      <c r="BRA116" s="43"/>
      <c r="BRB116" s="43"/>
      <c r="BRC116" s="43"/>
      <c r="BRD116" s="43"/>
      <c r="BRE116" s="43"/>
      <c r="BRF116" s="43"/>
      <c r="BRG116" s="43"/>
      <c r="BRH116" s="43"/>
      <c r="BRI116" s="43"/>
      <c r="BRJ116" s="43"/>
      <c r="BRK116" s="43"/>
      <c r="BRL116" s="43"/>
      <c r="BRM116" s="43"/>
      <c r="BRN116" s="43"/>
      <c r="BRO116" s="43"/>
      <c r="BRP116" s="43"/>
      <c r="BRQ116" s="43"/>
      <c r="BRR116" s="43"/>
      <c r="BRS116" s="43"/>
      <c r="BRT116" s="43"/>
      <c r="BRU116" s="43"/>
      <c r="BRV116" s="43"/>
      <c r="BRW116" s="43"/>
      <c r="BRX116" s="43"/>
      <c r="BRY116" s="43"/>
      <c r="BRZ116" s="43"/>
      <c r="BSA116" s="43"/>
      <c r="BSB116" s="43"/>
      <c r="BSC116" s="43"/>
      <c r="BSD116" s="43"/>
      <c r="BSE116" s="43"/>
      <c r="BSF116" s="43"/>
      <c r="BSG116" s="43"/>
      <c r="BSH116" s="43"/>
      <c r="BSI116" s="43"/>
      <c r="BSJ116" s="43"/>
      <c r="BSK116" s="43"/>
      <c r="BSL116" s="43"/>
      <c r="BSM116" s="43"/>
      <c r="BSN116" s="43"/>
      <c r="BSO116" s="43"/>
      <c r="BSP116" s="43"/>
      <c r="BSQ116" s="43"/>
      <c r="BSR116" s="43"/>
      <c r="BSS116" s="43"/>
      <c r="BST116" s="43"/>
      <c r="BSU116" s="43"/>
      <c r="BSV116" s="43"/>
      <c r="BSW116" s="43"/>
      <c r="BSX116" s="43"/>
      <c r="BSY116" s="43"/>
      <c r="BSZ116" s="43"/>
      <c r="BTA116" s="43"/>
      <c r="BTB116" s="43"/>
      <c r="BTC116" s="43"/>
      <c r="BTD116" s="43"/>
      <c r="BTE116" s="43"/>
      <c r="BTF116" s="43"/>
      <c r="BTG116" s="43"/>
      <c r="BTH116" s="43"/>
      <c r="BTI116" s="43"/>
      <c r="BTJ116" s="43"/>
      <c r="BTK116" s="43"/>
      <c r="BTL116" s="43"/>
      <c r="BTM116" s="43"/>
      <c r="BTN116" s="43"/>
      <c r="BTO116" s="43"/>
      <c r="BTP116" s="43"/>
      <c r="BTQ116" s="43"/>
      <c r="BTR116" s="43"/>
      <c r="BTS116" s="43"/>
      <c r="BTT116" s="43"/>
      <c r="BTU116" s="43"/>
      <c r="BTV116" s="43"/>
      <c r="BTW116" s="43"/>
      <c r="BTX116" s="43"/>
      <c r="BTY116" s="43"/>
      <c r="BTZ116" s="43"/>
      <c r="BUA116" s="43"/>
      <c r="BUB116" s="43"/>
      <c r="BUC116" s="43"/>
      <c r="BUD116" s="43"/>
      <c r="BUE116" s="43"/>
      <c r="BUF116" s="43"/>
      <c r="BUG116" s="43"/>
      <c r="BUH116" s="43"/>
      <c r="BUI116" s="43"/>
      <c r="BUJ116" s="43"/>
      <c r="BUK116" s="43"/>
      <c r="BUL116" s="43"/>
      <c r="BUM116" s="43"/>
      <c r="BUN116" s="43"/>
      <c r="BUO116" s="43"/>
      <c r="BUP116" s="43"/>
      <c r="BUQ116" s="43"/>
      <c r="BUR116" s="43"/>
      <c r="BUS116" s="43"/>
      <c r="BUT116" s="43"/>
      <c r="BUU116" s="43"/>
      <c r="BUV116" s="43"/>
      <c r="BUW116" s="43"/>
      <c r="BUX116" s="43"/>
      <c r="BUY116" s="43"/>
      <c r="BUZ116" s="43"/>
      <c r="BVA116" s="43"/>
      <c r="BVB116" s="43"/>
      <c r="BVC116" s="43"/>
      <c r="BVD116" s="43"/>
      <c r="BVE116" s="43"/>
      <c r="BVF116" s="43"/>
      <c r="BVG116" s="43"/>
      <c r="BVH116" s="43"/>
      <c r="BVI116" s="43"/>
      <c r="BVJ116" s="43"/>
      <c r="BVK116" s="43"/>
      <c r="BVL116" s="43"/>
      <c r="BVM116" s="43"/>
      <c r="BVN116" s="43"/>
      <c r="BVO116" s="43"/>
      <c r="BVP116" s="43"/>
      <c r="BVQ116" s="43"/>
      <c r="BVR116" s="43"/>
      <c r="BVS116" s="43"/>
      <c r="BVT116" s="43"/>
      <c r="BVU116" s="43"/>
      <c r="BVV116" s="43"/>
      <c r="BVW116" s="43"/>
      <c r="BVX116" s="43"/>
      <c r="BVY116" s="43"/>
      <c r="BVZ116" s="43"/>
      <c r="BWA116" s="43"/>
      <c r="BWB116" s="43"/>
      <c r="BWC116" s="43"/>
      <c r="BWD116" s="43"/>
      <c r="BWE116" s="43"/>
      <c r="BWF116" s="43"/>
      <c r="BWG116" s="43"/>
      <c r="BWH116" s="43"/>
      <c r="BWI116" s="43"/>
      <c r="BWJ116" s="43"/>
    </row>
    <row r="117" spans="1:1960" ht="15" x14ac:dyDescent="0.25">
      <c r="A117" s="45">
        <v>0.45833333333333298</v>
      </c>
      <c r="B117" s="58">
        <f t="shared" si="124"/>
        <v>30.577096774193564</v>
      </c>
      <c r="C117" s="80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43"/>
      <c r="T117" s="54"/>
      <c r="U117" s="43"/>
      <c r="V117" s="54"/>
      <c r="W117" s="43"/>
      <c r="X117" s="54"/>
      <c r="Y117" s="43"/>
      <c r="Z117" s="54"/>
      <c r="AA117" s="43"/>
      <c r="AB117" s="54"/>
      <c r="AC117" s="43"/>
      <c r="AD117" s="54"/>
      <c r="AE117" s="43"/>
      <c r="AF117" s="54"/>
      <c r="AG117" s="43"/>
      <c r="AH117" s="54"/>
      <c r="AI117" s="43"/>
      <c r="AJ117" s="54"/>
      <c r="AK117" s="43"/>
      <c r="AL117" s="54"/>
      <c r="AM117" s="43"/>
      <c r="AN117" s="54"/>
      <c r="AO117" s="43"/>
      <c r="AP117" s="54"/>
      <c r="AQ117" s="43"/>
      <c r="AR117" s="54"/>
      <c r="AS117" s="43"/>
      <c r="AT117" s="54"/>
      <c r="AU117" s="43"/>
      <c r="AV117" s="54"/>
      <c r="AW117" s="43"/>
      <c r="AX117" s="54"/>
      <c r="AY117" s="43"/>
      <c r="AZ117" s="54"/>
      <c r="BA117" s="43"/>
      <c r="BB117" s="54"/>
      <c r="BC117" s="43"/>
      <c r="BD117" s="54"/>
      <c r="BE117" s="43"/>
      <c r="BF117" s="54"/>
      <c r="BG117" s="43"/>
      <c r="BH117" s="54"/>
      <c r="BI117" s="43"/>
      <c r="BJ117" s="54"/>
      <c r="BK117" s="54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  <c r="CV117" s="43"/>
      <c r="CW117" s="43"/>
      <c r="CX117" s="43"/>
      <c r="CY117" s="43"/>
      <c r="CZ117" s="43"/>
      <c r="DA117" s="43"/>
      <c r="DB117" s="43"/>
      <c r="DC117" s="43"/>
      <c r="DD117" s="43"/>
      <c r="DE117" s="43"/>
      <c r="DF117" s="43"/>
      <c r="DG117" s="43"/>
      <c r="DH117" s="43"/>
      <c r="DI117" s="43"/>
      <c r="DJ117" s="43"/>
      <c r="DK117" s="43"/>
      <c r="DL117" s="43"/>
      <c r="DM117" s="43"/>
      <c r="DN117" s="43"/>
      <c r="DO117" s="43"/>
      <c r="DP117" s="43"/>
      <c r="DQ117" s="43"/>
      <c r="DR117" s="43"/>
      <c r="DS117" s="43"/>
      <c r="DT117" s="43"/>
      <c r="DU117" s="43"/>
      <c r="DV117" s="43"/>
      <c r="DW117" s="43"/>
      <c r="DX117" s="43"/>
      <c r="DY117" s="43"/>
      <c r="DZ117" s="43"/>
      <c r="EA117" s="43"/>
      <c r="EB117" s="43"/>
      <c r="EC117" s="43"/>
      <c r="ED117" s="43"/>
      <c r="EE117" s="43"/>
      <c r="EF117" s="43"/>
      <c r="EG117" s="43"/>
      <c r="EH117" s="43"/>
      <c r="EI117" s="43"/>
      <c r="EJ117" s="43"/>
      <c r="EK117" s="43"/>
      <c r="EL117" s="43"/>
      <c r="EM117" s="43"/>
      <c r="EN117" s="43"/>
      <c r="EO117" s="43"/>
      <c r="EP117" s="43"/>
      <c r="EQ117" s="43"/>
      <c r="ER117" s="43"/>
      <c r="ES117" s="43"/>
      <c r="ET117" s="43"/>
      <c r="EU117" s="43"/>
      <c r="EV117" s="43"/>
      <c r="EW117" s="43"/>
      <c r="EX117" s="43"/>
      <c r="EY117" s="43"/>
      <c r="EZ117" s="43"/>
      <c r="FA117" s="43"/>
      <c r="FB117" s="43"/>
      <c r="FC117" s="43"/>
      <c r="FD117" s="43"/>
      <c r="FE117" s="43"/>
      <c r="FF117" s="43"/>
      <c r="FG117" s="43"/>
      <c r="FH117" s="43"/>
      <c r="FI117" s="43"/>
      <c r="FJ117" s="43"/>
      <c r="FK117" s="43"/>
      <c r="FL117" s="43"/>
      <c r="FM117" s="43"/>
      <c r="FN117" s="43"/>
      <c r="FO117" s="43"/>
      <c r="FP117" s="43"/>
      <c r="FQ117" s="43"/>
      <c r="FR117" s="43"/>
      <c r="FS117" s="43"/>
      <c r="FT117" s="43"/>
      <c r="FU117" s="43"/>
      <c r="FV117" s="43"/>
      <c r="FW117" s="43"/>
      <c r="FX117" s="43"/>
      <c r="FY117" s="43"/>
      <c r="FZ117" s="43"/>
      <c r="GA117" s="43"/>
      <c r="GB117" s="43"/>
      <c r="GC117" s="43"/>
      <c r="GD117" s="43"/>
      <c r="GE117" s="43"/>
      <c r="GF117" s="43"/>
      <c r="GG117" s="43"/>
      <c r="GH117" s="43"/>
      <c r="GI117" s="43"/>
      <c r="GJ117" s="43"/>
      <c r="GK117" s="43"/>
      <c r="GL117" s="43"/>
      <c r="GM117" s="43"/>
      <c r="GN117" s="43"/>
      <c r="GO117" s="43"/>
      <c r="GP117" s="43"/>
      <c r="GQ117" s="43"/>
      <c r="GR117" s="43"/>
      <c r="GS117" s="43"/>
      <c r="GT117" s="43"/>
      <c r="GU117" s="43"/>
      <c r="GV117" s="43"/>
      <c r="GW117" s="43"/>
      <c r="GX117" s="43"/>
      <c r="GY117" s="43"/>
      <c r="GZ117" s="43"/>
      <c r="HA117" s="43"/>
      <c r="HB117" s="43"/>
      <c r="HC117" s="43"/>
      <c r="HD117" s="43"/>
      <c r="HE117" s="43"/>
      <c r="HF117" s="43"/>
      <c r="HG117" s="43"/>
      <c r="HH117" s="43"/>
      <c r="HI117" s="43"/>
      <c r="HJ117" s="43"/>
      <c r="HK117" s="43"/>
      <c r="HL117" s="43"/>
      <c r="HM117" s="43"/>
      <c r="HN117" s="43"/>
      <c r="HO117" s="43"/>
      <c r="HP117" s="43"/>
      <c r="HQ117" s="43"/>
      <c r="HR117" s="43"/>
      <c r="HS117" s="43"/>
      <c r="HT117" s="43"/>
      <c r="HU117" s="43"/>
      <c r="HV117" s="43"/>
      <c r="HW117" s="43"/>
      <c r="HX117" s="43"/>
      <c r="HY117" s="43"/>
      <c r="HZ117" s="43"/>
      <c r="IA117" s="43"/>
      <c r="IB117" s="43"/>
      <c r="IC117" s="43"/>
      <c r="ID117" s="43"/>
      <c r="IE117" s="43"/>
      <c r="IF117" s="43"/>
      <c r="IG117" s="43"/>
      <c r="IH117" s="43"/>
      <c r="II117" s="43"/>
      <c r="IJ117" s="43"/>
      <c r="IK117" s="43"/>
      <c r="IL117" s="43"/>
      <c r="IM117" s="43"/>
      <c r="IN117" s="43"/>
      <c r="IO117" s="43"/>
      <c r="IP117" s="43"/>
      <c r="IQ117" s="43"/>
      <c r="IR117" s="43"/>
      <c r="IS117" s="43"/>
      <c r="IT117" s="43"/>
      <c r="IU117" s="43"/>
      <c r="IV117" s="43"/>
      <c r="IW117" s="43"/>
      <c r="IX117" s="43"/>
      <c r="IY117" s="43"/>
      <c r="IZ117" s="43"/>
      <c r="JA117" s="43"/>
      <c r="JB117" s="43"/>
      <c r="JC117" s="43"/>
      <c r="JD117" s="43"/>
      <c r="JE117" s="43"/>
      <c r="JF117" s="43"/>
      <c r="JG117" s="43"/>
      <c r="JH117" s="43"/>
      <c r="JI117" s="43"/>
      <c r="JJ117" s="43"/>
      <c r="JK117" s="43"/>
      <c r="JL117" s="43"/>
      <c r="JM117" s="43"/>
      <c r="JN117" s="43"/>
      <c r="JO117" s="43"/>
      <c r="JP117" s="43"/>
      <c r="JQ117" s="43"/>
      <c r="JR117" s="43"/>
      <c r="JS117" s="43"/>
      <c r="JT117" s="43"/>
      <c r="JU117" s="43"/>
      <c r="JV117" s="43"/>
      <c r="JW117" s="43"/>
      <c r="JX117" s="43"/>
      <c r="JY117" s="43"/>
      <c r="JZ117" s="43"/>
      <c r="KA117" s="43"/>
      <c r="KB117" s="43"/>
      <c r="KC117" s="43"/>
      <c r="KD117" s="43"/>
      <c r="KE117" s="43"/>
      <c r="KF117" s="43"/>
      <c r="KG117" s="43"/>
      <c r="KH117" s="43"/>
      <c r="KI117" s="43"/>
      <c r="KJ117" s="43"/>
      <c r="KK117" s="43"/>
      <c r="KL117" s="43"/>
      <c r="KM117" s="43"/>
      <c r="KN117" s="43"/>
      <c r="KO117" s="43"/>
      <c r="KP117" s="43"/>
      <c r="KQ117" s="43"/>
      <c r="KR117" s="43"/>
      <c r="KS117" s="43"/>
      <c r="KT117" s="43"/>
      <c r="KU117" s="43"/>
      <c r="KV117" s="43"/>
      <c r="KW117" s="43"/>
      <c r="KX117" s="43"/>
      <c r="KY117" s="43"/>
      <c r="KZ117" s="43"/>
      <c r="LA117" s="43"/>
      <c r="LB117" s="43"/>
      <c r="LC117" s="43"/>
      <c r="LD117" s="43"/>
      <c r="LE117" s="43"/>
      <c r="LF117" s="43"/>
      <c r="LG117" s="43"/>
      <c r="LH117" s="43"/>
      <c r="LI117" s="43"/>
      <c r="LJ117" s="43"/>
      <c r="LK117" s="43"/>
      <c r="LL117" s="43"/>
      <c r="LM117" s="43"/>
      <c r="LN117" s="43"/>
      <c r="LO117" s="43"/>
      <c r="LP117" s="43"/>
      <c r="LQ117" s="43"/>
      <c r="LR117" s="43"/>
      <c r="LS117" s="43"/>
      <c r="LT117" s="43"/>
      <c r="LU117" s="43"/>
      <c r="LV117" s="43"/>
      <c r="LW117" s="43"/>
      <c r="LX117" s="43"/>
      <c r="LY117" s="43"/>
      <c r="LZ117" s="43"/>
      <c r="MA117" s="43"/>
      <c r="MB117" s="43"/>
      <c r="MC117" s="43"/>
      <c r="MD117" s="43"/>
      <c r="ME117" s="43"/>
      <c r="MF117" s="43"/>
      <c r="MG117" s="43"/>
      <c r="MH117" s="43"/>
      <c r="MI117" s="43"/>
      <c r="MJ117" s="43"/>
      <c r="MK117" s="43"/>
      <c r="ML117" s="43"/>
      <c r="MM117" s="43"/>
      <c r="MN117" s="43"/>
      <c r="MO117" s="43"/>
      <c r="MP117" s="43"/>
      <c r="MQ117" s="43"/>
      <c r="MR117" s="43"/>
      <c r="MS117" s="43"/>
      <c r="MT117" s="43"/>
      <c r="MU117" s="43"/>
      <c r="MV117" s="43"/>
      <c r="MW117" s="43"/>
      <c r="MX117" s="43"/>
      <c r="MY117" s="43"/>
      <c r="MZ117" s="43"/>
      <c r="NA117" s="43"/>
      <c r="NB117" s="43"/>
      <c r="NC117" s="43"/>
      <c r="ND117" s="43"/>
      <c r="NE117" s="43"/>
      <c r="NF117" s="43"/>
      <c r="NG117" s="43"/>
      <c r="NH117" s="43"/>
      <c r="NI117" s="43"/>
      <c r="NJ117" s="43"/>
      <c r="NK117" s="43"/>
      <c r="NL117" s="43"/>
      <c r="NM117" s="43"/>
      <c r="NN117" s="43"/>
      <c r="NO117" s="43"/>
      <c r="NP117" s="43"/>
      <c r="NQ117" s="43"/>
      <c r="NR117" s="43"/>
      <c r="NS117" s="43"/>
      <c r="NT117" s="43"/>
      <c r="NU117" s="43"/>
      <c r="NV117" s="43"/>
      <c r="NW117" s="43"/>
      <c r="NX117" s="43"/>
      <c r="NY117" s="43"/>
      <c r="NZ117" s="43"/>
      <c r="OA117" s="43"/>
      <c r="OB117" s="43"/>
      <c r="OC117" s="43"/>
      <c r="OD117" s="43"/>
      <c r="OE117" s="43"/>
      <c r="OF117" s="43"/>
      <c r="OG117" s="43"/>
      <c r="OH117" s="43"/>
      <c r="OI117" s="43"/>
      <c r="OJ117" s="43"/>
      <c r="OK117" s="43"/>
      <c r="OL117" s="43"/>
      <c r="OM117" s="43"/>
      <c r="ON117" s="43"/>
      <c r="OO117" s="43"/>
      <c r="OP117" s="43"/>
      <c r="OQ117" s="43"/>
      <c r="OR117" s="43"/>
      <c r="OS117" s="43"/>
      <c r="OT117" s="43"/>
      <c r="OU117" s="43"/>
      <c r="OV117" s="43"/>
      <c r="OW117" s="43"/>
      <c r="OX117" s="43"/>
      <c r="OY117" s="43"/>
      <c r="OZ117" s="43"/>
      <c r="PA117" s="43"/>
      <c r="PB117" s="43"/>
      <c r="PC117" s="43"/>
      <c r="PD117" s="43"/>
      <c r="PE117" s="43"/>
      <c r="PF117" s="43"/>
      <c r="PG117" s="43"/>
      <c r="PH117" s="43"/>
      <c r="PI117" s="43"/>
      <c r="PJ117" s="43"/>
      <c r="PK117" s="43"/>
      <c r="PL117" s="43"/>
      <c r="PM117" s="43"/>
      <c r="PN117" s="43"/>
      <c r="PO117" s="43"/>
      <c r="PP117" s="43"/>
      <c r="PQ117" s="43"/>
      <c r="PR117" s="43"/>
      <c r="PS117" s="43"/>
      <c r="PT117" s="43"/>
      <c r="PU117" s="43"/>
      <c r="PV117" s="43"/>
      <c r="PW117" s="43"/>
      <c r="PX117" s="43"/>
      <c r="PY117" s="43"/>
      <c r="PZ117" s="43"/>
      <c r="QA117" s="43"/>
      <c r="QB117" s="43"/>
      <c r="QC117" s="43"/>
      <c r="QD117" s="43"/>
      <c r="QE117" s="43"/>
      <c r="QF117" s="43"/>
      <c r="QG117" s="43"/>
      <c r="QH117" s="43"/>
      <c r="QI117" s="43"/>
      <c r="QJ117" s="43"/>
      <c r="QK117" s="43"/>
      <c r="QL117" s="43"/>
      <c r="QM117" s="43"/>
      <c r="QN117" s="43"/>
      <c r="QO117" s="43"/>
      <c r="QP117" s="43"/>
      <c r="QQ117" s="43"/>
      <c r="QR117" s="43"/>
      <c r="QS117" s="43"/>
      <c r="QT117" s="43"/>
      <c r="QU117" s="43"/>
      <c r="QV117" s="43"/>
      <c r="QW117" s="43"/>
      <c r="QX117" s="43"/>
      <c r="QY117" s="43"/>
      <c r="QZ117" s="43"/>
      <c r="RA117" s="43"/>
      <c r="RB117" s="43"/>
      <c r="RC117" s="43"/>
      <c r="RD117" s="43"/>
      <c r="RE117" s="43"/>
      <c r="RF117" s="43"/>
      <c r="RG117" s="43"/>
      <c r="RH117" s="43"/>
      <c r="RI117" s="43"/>
      <c r="RJ117" s="43"/>
      <c r="RK117" s="43"/>
      <c r="RL117" s="43"/>
      <c r="RM117" s="43"/>
      <c r="RN117" s="43"/>
      <c r="RO117" s="43"/>
      <c r="RP117" s="43"/>
      <c r="RQ117" s="43"/>
      <c r="RR117" s="43"/>
      <c r="RS117" s="43"/>
      <c r="RT117" s="43"/>
      <c r="RU117" s="43"/>
      <c r="RV117" s="43"/>
      <c r="RW117" s="43"/>
      <c r="RX117" s="43"/>
      <c r="RY117" s="43"/>
      <c r="RZ117" s="43"/>
      <c r="SA117" s="43"/>
      <c r="SB117" s="43"/>
      <c r="SC117" s="43"/>
      <c r="SD117" s="43"/>
      <c r="SE117" s="43"/>
      <c r="SF117" s="43"/>
      <c r="SG117" s="43"/>
      <c r="SH117" s="43"/>
      <c r="SI117" s="43"/>
      <c r="SJ117" s="43"/>
      <c r="SK117" s="43"/>
      <c r="SL117" s="43"/>
      <c r="SM117" s="43"/>
      <c r="SN117" s="43"/>
      <c r="SO117" s="43"/>
      <c r="SP117" s="43"/>
      <c r="SQ117" s="43"/>
      <c r="SR117" s="43"/>
      <c r="SS117" s="43"/>
      <c r="ST117" s="43"/>
      <c r="SU117" s="43"/>
      <c r="SV117" s="43"/>
      <c r="SW117" s="43"/>
      <c r="SX117" s="43"/>
      <c r="SY117" s="43"/>
      <c r="SZ117" s="43"/>
      <c r="TA117" s="43"/>
      <c r="TB117" s="43"/>
      <c r="TC117" s="43"/>
      <c r="TD117" s="43"/>
      <c r="TE117" s="43"/>
      <c r="TF117" s="43"/>
      <c r="TG117" s="43"/>
      <c r="TH117" s="43"/>
      <c r="TI117" s="43"/>
      <c r="TJ117" s="43"/>
      <c r="TK117" s="43"/>
      <c r="TL117" s="43"/>
      <c r="TM117" s="43"/>
      <c r="TN117" s="43"/>
      <c r="TO117" s="43"/>
      <c r="TP117" s="43"/>
      <c r="TQ117" s="43"/>
      <c r="TR117" s="43"/>
      <c r="TS117" s="43"/>
      <c r="TT117" s="43"/>
      <c r="TU117" s="43"/>
      <c r="TV117" s="43"/>
      <c r="TW117" s="43"/>
      <c r="TX117" s="43"/>
      <c r="TY117" s="43"/>
      <c r="TZ117" s="43"/>
      <c r="UA117" s="43"/>
      <c r="UB117" s="43"/>
      <c r="UC117" s="43"/>
      <c r="UD117" s="43"/>
      <c r="UE117" s="43"/>
      <c r="UF117" s="43"/>
      <c r="UG117" s="43"/>
      <c r="UH117" s="43"/>
      <c r="UI117" s="43"/>
      <c r="UJ117" s="43"/>
      <c r="UK117" s="43"/>
      <c r="UL117" s="43"/>
      <c r="UM117" s="43"/>
      <c r="UN117" s="43"/>
      <c r="UO117" s="43"/>
      <c r="UP117" s="43"/>
      <c r="UQ117" s="43"/>
      <c r="UR117" s="43"/>
      <c r="US117" s="43"/>
      <c r="UT117" s="43"/>
      <c r="UU117" s="43"/>
      <c r="UV117" s="43"/>
      <c r="UW117" s="43"/>
      <c r="UX117" s="43"/>
      <c r="UY117" s="43"/>
      <c r="UZ117" s="43"/>
      <c r="VA117" s="43"/>
      <c r="VB117" s="43"/>
      <c r="VC117" s="43"/>
      <c r="VD117" s="43"/>
      <c r="VE117" s="43"/>
      <c r="VF117" s="43"/>
      <c r="VG117" s="43"/>
      <c r="VH117" s="43"/>
      <c r="VI117" s="43"/>
      <c r="VJ117" s="43"/>
      <c r="VK117" s="43"/>
      <c r="VL117" s="43"/>
      <c r="VM117" s="43"/>
      <c r="VN117" s="43"/>
      <c r="VO117" s="43"/>
      <c r="VP117" s="43"/>
      <c r="VQ117" s="43"/>
      <c r="VR117" s="43"/>
      <c r="VS117" s="43"/>
      <c r="VT117" s="43"/>
      <c r="VU117" s="43"/>
      <c r="VV117" s="43"/>
      <c r="VW117" s="43"/>
      <c r="VX117" s="43"/>
      <c r="VY117" s="43"/>
      <c r="VZ117" s="43"/>
      <c r="WA117" s="43"/>
      <c r="WB117" s="43"/>
      <c r="WC117" s="43"/>
      <c r="WD117" s="43"/>
      <c r="WE117" s="43"/>
      <c r="WF117" s="43"/>
      <c r="WG117" s="43"/>
      <c r="WH117" s="43"/>
      <c r="WI117" s="43"/>
      <c r="WJ117" s="43"/>
      <c r="WK117" s="43"/>
      <c r="WL117" s="43"/>
      <c r="WM117" s="43"/>
      <c r="WN117" s="43"/>
      <c r="WO117" s="43"/>
      <c r="WP117" s="43"/>
      <c r="WQ117" s="43"/>
      <c r="WR117" s="43"/>
      <c r="WS117" s="43"/>
      <c r="WT117" s="43"/>
      <c r="WU117" s="43"/>
      <c r="WV117" s="43"/>
      <c r="WW117" s="43"/>
      <c r="WX117" s="43"/>
      <c r="WY117" s="43"/>
      <c r="WZ117" s="43"/>
      <c r="XA117" s="43"/>
      <c r="XB117" s="43"/>
      <c r="XC117" s="43"/>
      <c r="XD117" s="43"/>
      <c r="XE117" s="43"/>
      <c r="XF117" s="43"/>
      <c r="XG117" s="43"/>
      <c r="XH117" s="43"/>
      <c r="XI117" s="43"/>
      <c r="XJ117" s="43"/>
      <c r="XK117" s="43"/>
      <c r="XL117" s="43"/>
      <c r="XM117" s="43"/>
      <c r="XN117" s="43"/>
      <c r="XO117" s="43"/>
      <c r="XP117" s="43"/>
      <c r="XQ117" s="43"/>
      <c r="XR117" s="43"/>
      <c r="XS117" s="43"/>
      <c r="XT117" s="43"/>
      <c r="XU117" s="43"/>
      <c r="XV117" s="43"/>
      <c r="XW117" s="43"/>
      <c r="XX117" s="43"/>
      <c r="XY117" s="43"/>
      <c r="XZ117" s="43"/>
      <c r="YA117" s="43"/>
      <c r="YB117" s="43"/>
      <c r="YC117" s="43"/>
      <c r="YD117" s="43"/>
      <c r="YE117" s="43"/>
      <c r="YF117" s="43"/>
      <c r="YG117" s="43"/>
      <c r="YH117" s="43"/>
      <c r="YI117" s="43"/>
      <c r="YJ117" s="43"/>
      <c r="YK117" s="43"/>
      <c r="YL117" s="43"/>
      <c r="YM117" s="43"/>
      <c r="YN117" s="43"/>
      <c r="YO117" s="43"/>
      <c r="YP117" s="43"/>
      <c r="YQ117" s="43"/>
      <c r="YR117" s="43"/>
      <c r="YS117" s="43"/>
      <c r="YT117" s="43"/>
      <c r="YU117" s="43"/>
      <c r="YV117" s="43"/>
      <c r="YW117" s="43"/>
      <c r="YX117" s="43"/>
      <c r="YY117" s="43"/>
      <c r="YZ117" s="43"/>
      <c r="ZA117" s="43"/>
      <c r="ZB117" s="43"/>
      <c r="ZC117" s="43"/>
      <c r="ZD117" s="43"/>
      <c r="ZE117" s="43"/>
      <c r="ZF117" s="43"/>
      <c r="ZG117" s="43"/>
      <c r="ZH117" s="43"/>
      <c r="ZI117" s="43"/>
      <c r="ZJ117" s="43"/>
      <c r="ZK117" s="43"/>
      <c r="ZL117" s="43"/>
      <c r="ZM117" s="43"/>
      <c r="ZN117" s="43"/>
      <c r="ZO117" s="43"/>
      <c r="ZP117" s="43"/>
      <c r="ZQ117" s="43"/>
      <c r="ZR117" s="43"/>
      <c r="ZS117" s="43"/>
      <c r="ZT117" s="43"/>
      <c r="ZU117" s="43"/>
      <c r="ZV117" s="43"/>
      <c r="ZW117" s="43"/>
      <c r="ZX117" s="43"/>
      <c r="ZY117" s="43"/>
      <c r="ZZ117" s="43"/>
      <c r="AAA117" s="43"/>
      <c r="AAB117" s="43"/>
      <c r="AAC117" s="43"/>
      <c r="AAD117" s="43"/>
      <c r="AAE117" s="43"/>
      <c r="AAF117" s="43"/>
      <c r="AAG117" s="43"/>
      <c r="AAH117" s="43"/>
      <c r="AAI117" s="43"/>
      <c r="AAJ117" s="43"/>
      <c r="AAK117" s="43"/>
      <c r="AAL117" s="43"/>
      <c r="AAM117" s="43"/>
      <c r="AAN117" s="43"/>
      <c r="AAO117" s="43"/>
      <c r="AAP117" s="43"/>
      <c r="AAQ117" s="43"/>
      <c r="AAR117" s="43"/>
      <c r="AAS117" s="43"/>
      <c r="AAT117" s="43"/>
      <c r="AAU117" s="43"/>
      <c r="AAV117" s="43"/>
      <c r="AAW117" s="43"/>
      <c r="AAX117" s="43"/>
      <c r="AAY117" s="43"/>
      <c r="AAZ117" s="43"/>
      <c r="ABA117" s="43"/>
      <c r="ABB117" s="43"/>
      <c r="ABC117" s="43"/>
      <c r="ABD117" s="43"/>
      <c r="ABE117" s="43"/>
      <c r="ABF117" s="43"/>
      <c r="ABG117" s="43"/>
      <c r="ABH117" s="43"/>
      <c r="ABI117" s="43"/>
      <c r="ABJ117" s="43"/>
      <c r="ABK117" s="43"/>
      <c r="ABL117" s="43"/>
      <c r="ABM117" s="43"/>
      <c r="ABN117" s="43"/>
      <c r="ABO117" s="43"/>
      <c r="ABP117" s="43"/>
      <c r="ABQ117" s="43"/>
      <c r="ABR117" s="43"/>
      <c r="ABS117" s="43"/>
      <c r="ABT117" s="43"/>
      <c r="ABU117" s="43"/>
      <c r="ABV117" s="43"/>
      <c r="ABW117" s="43"/>
      <c r="ABX117" s="43"/>
      <c r="ABY117" s="43"/>
      <c r="ABZ117" s="43"/>
      <c r="ACA117" s="43"/>
      <c r="ACB117" s="43"/>
      <c r="ACC117" s="43"/>
      <c r="ACD117" s="43"/>
      <c r="ACE117" s="43"/>
      <c r="ACF117" s="43"/>
      <c r="ACG117" s="43"/>
      <c r="ACH117" s="43"/>
      <c r="ACI117" s="43"/>
      <c r="ACJ117" s="43"/>
      <c r="ACK117" s="43"/>
      <c r="ACL117" s="43"/>
      <c r="ACM117" s="43"/>
      <c r="ACN117" s="43"/>
      <c r="ACO117" s="43"/>
      <c r="ACP117" s="43"/>
      <c r="ACQ117" s="43"/>
      <c r="ACR117" s="43"/>
      <c r="ACS117" s="43"/>
      <c r="ACT117" s="43"/>
      <c r="ACU117" s="43"/>
      <c r="ACV117" s="43"/>
      <c r="ACW117" s="43"/>
      <c r="ACX117" s="43"/>
      <c r="ACY117" s="43"/>
      <c r="ACZ117" s="43"/>
      <c r="ADA117" s="43"/>
      <c r="ADB117" s="43"/>
      <c r="ADC117" s="43"/>
      <c r="ADD117" s="43"/>
      <c r="ADE117" s="43"/>
      <c r="ADF117" s="43"/>
      <c r="ADG117" s="43"/>
      <c r="ADH117" s="43"/>
      <c r="ADI117" s="43"/>
      <c r="ADJ117" s="43"/>
      <c r="ADK117" s="43"/>
      <c r="ADL117" s="43"/>
      <c r="ADM117" s="43"/>
      <c r="ADN117" s="43"/>
      <c r="ADO117" s="43"/>
      <c r="ADP117" s="43"/>
      <c r="ADQ117" s="43"/>
      <c r="ADR117" s="43"/>
      <c r="ADS117" s="43"/>
      <c r="ADT117" s="43"/>
      <c r="ADU117" s="43"/>
      <c r="ADV117" s="43"/>
      <c r="ADW117" s="43"/>
      <c r="ADX117" s="43"/>
      <c r="ADY117" s="43"/>
      <c r="ADZ117" s="43"/>
      <c r="AEA117" s="43"/>
      <c r="AEB117" s="43"/>
      <c r="AEC117" s="43"/>
      <c r="AED117" s="43"/>
      <c r="AEE117" s="43"/>
      <c r="AEF117" s="43"/>
      <c r="AEG117" s="43"/>
      <c r="AEH117" s="43"/>
      <c r="AEI117" s="43"/>
      <c r="AEJ117" s="43"/>
      <c r="AEK117" s="43"/>
      <c r="AEL117" s="43"/>
      <c r="AEM117" s="43"/>
      <c r="AEN117" s="43"/>
      <c r="AEO117" s="43"/>
      <c r="AEP117" s="43"/>
      <c r="AEQ117" s="43"/>
      <c r="AER117" s="43"/>
      <c r="AES117" s="43"/>
      <c r="AET117" s="43"/>
      <c r="AEU117" s="43"/>
      <c r="AEV117" s="43"/>
      <c r="AEW117" s="43"/>
      <c r="AEX117" s="43"/>
      <c r="AEY117" s="43"/>
      <c r="AEZ117" s="43"/>
      <c r="AFA117" s="43"/>
      <c r="AFB117" s="43"/>
      <c r="AFC117" s="43"/>
      <c r="AFD117" s="43"/>
      <c r="AFE117" s="43"/>
      <c r="AFF117" s="43"/>
      <c r="AFG117" s="43"/>
      <c r="AFH117" s="43"/>
      <c r="AFI117" s="43"/>
      <c r="AFJ117" s="43"/>
      <c r="AFK117" s="43"/>
      <c r="AFL117" s="43"/>
      <c r="AFM117" s="43"/>
      <c r="AFN117" s="43"/>
      <c r="AFO117" s="43"/>
      <c r="AFP117" s="43"/>
      <c r="AFQ117" s="43"/>
      <c r="AFR117" s="43"/>
      <c r="AFS117" s="43"/>
      <c r="AFT117" s="43"/>
      <c r="AFU117" s="43"/>
      <c r="AFV117" s="43"/>
      <c r="AFW117" s="43"/>
      <c r="AFX117" s="43"/>
      <c r="AFY117" s="43"/>
      <c r="AFZ117" s="43"/>
      <c r="AGA117" s="43"/>
      <c r="AGB117" s="43"/>
      <c r="AGC117" s="43"/>
      <c r="AGD117" s="43"/>
      <c r="AGE117" s="43"/>
      <c r="AGF117" s="43"/>
      <c r="AGG117" s="43"/>
      <c r="AGH117" s="43"/>
      <c r="AGI117" s="43"/>
      <c r="AGJ117" s="43"/>
      <c r="AGK117" s="43"/>
      <c r="AGL117" s="43"/>
      <c r="AGM117" s="43"/>
      <c r="AGN117" s="43"/>
      <c r="AGO117" s="43"/>
      <c r="AGP117" s="43"/>
      <c r="AGQ117" s="43"/>
      <c r="AGR117" s="43"/>
      <c r="AGS117" s="43"/>
      <c r="AGT117" s="43"/>
      <c r="AGU117" s="43"/>
      <c r="AGV117" s="43"/>
      <c r="AGW117" s="43"/>
      <c r="AGX117" s="43"/>
      <c r="AGY117" s="43"/>
      <c r="AGZ117" s="43"/>
      <c r="AHA117" s="43"/>
      <c r="AHB117" s="43"/>
      <c r="AHC117" s="43"/>
      <c r="AHD117" s="43"/>
      <c r="AHE117" s="43"/>
      <c r="AHF117" s="43"/>
      <c r="AHG117" s="43"/>
      <c r="AHH117" s="43"/>
      <c r="AHI117" s="43"/>
      <c r="AHJ117" s="43"/>
      <c r="AHK117" s="43"/>
      <c r="AHL117" s="43"/>
      <c r="AHM117" s="43"/>
      <c r="AHN117" s="43"/>
      <c r="AHO117" s="43"/>
      <c r="AHP117" s="43"/>
      <c r="AHQ117" s="43"/>
      <c r="AHR117" s="43"/>
      <c r="AHS117" s="43"/>
      <c r="AHT117" s="43"/>
      <c r="AHU117" s="43"/>
      <c r="AHV117" s="43"/>
      <c r="AHW117" s="43"/>
      <c r="AHX117" s="43"/>
      <c r="AHY117" s="43"/>
      <c r="AHZ117" s="43"/>
      <c r="AIA117" s="43"/>
      <c r="AIB117" s="43"/>
      <c r="AIC117" s="43"/>
      <c r="AID117" s="43"/>
      <c r="AIE117" s="43"/>
      <c r="AIF117" s="43"/>
      <c r="AIG117" s="43"/>
      <c r="AIH117" s="43"/>
      <c r="AII117" s="43"/>
      <c r="AIJ117" s="43"/>
      <c r="AIK117" s="43"/>
      <c r="AIL117" s="43"/>
      <c r="AIM117" s="43"/>
      <c r="AIN117" s="43"/>
      <c r="AIO117" s="43"/>
      <c r="AIP117" s="43"/>
      <c r="AIQ117" s="43"/>
      <c r="AIR117" s="43"/>
      <c r="AIS117" s="43"/>
      <c r="AIT117" s="43"/>
      <c r="AIU117" s="43"/>
      <c r="AIV117" s="43"/>
      <c r="AIW117" s="43"/>
      <c r="AIX117" s="43"/>
      <c r="AIY117" s="43"/>
      <c r="AIZ117" s="43"/>
      <c r="AJA117" s="43"/>
      <c r="AJB117" s="43"/>
      <c r="AJC117" s="43"/>
      <c r="AJD117" s="43"/>
      <c r="AJE117" s="43"/>
      <c r="AJF117" s="43"/>
      <c r="AJG117" s="43"/>
      <c r="AJH117" s="43"/>
      <c r="AJI117" s="43"/>
      <c r="AJJ117" s="43"/>
      <c r="AJK117" s="43"/>
      <c r="AJL117" s="43"/>
      <c r="AJM117" s="43"/>
      <c r="AJN117" s="43"/>
      <c r="AJO117" s="43"/>
      <c r="AJP117" s="43"/>
      <c r="AJQ117" s="43"/>
      <c r="AJR117" s="43"/>
      <c r="AJS117" s="43"/>
      <c r="AJT117" s="43"/>
      <c r="AJU117" s="43"/>
      <c r="AJV117" s="43"/>
      <c r="AJW117" s="43"/>
      <c r="AJX117" s="43"/>
      <c r="AJY117" s="43"/>
      <c r="AJZ117" s="43"/>
      <c r="AKA117" s="43"/>
      <c r="AKB117" s="43"/>
      <c r="AKC117" s="43"/>
      <c r="AKD117" s="43"/>
      <c r="AKE117" s="43"/>
      <c r="AKF117" s="43"/>
      <c r="AKG117" s="43"/>
      <c r="AKH117" s="43"/>
      <c r="AKI117" s="43"/>
      <c r="AKJ117" s="43"/>
      <c r="AKK117" s="43"/>
      <c r="AKL117" s="43"/>
      <c r="AKM117" s="43"/>
      <c r="AKN117" s="43"/>
      <c r="AKO117" s="43"/>
      <c r="AKP117" s="43"/>
      <c r="AKQ117" s="43"/>
      <c r="AKR117" s="43"/>
      <c r="AKS117" s="43"/>
      <c r="AKT117" s="43"/>
      <c r="AKU117" s="43"/>
      <c r="AKV117" s="43"/>
      <c r="AKW117" s="43"/>
      <c r="AKX117" s="43"/>
      <c r="AKY117" s="43"/>
      <c r="AKZ117" s="43"/>
      <c r="ALA117" s="43"/>
      <c r="ALB117" s="43"/>
      <c r="ALC117" s="43"/>
      <c r="ALD117" s="43"/>
      <c r="ALE117" s="43"/>
      <c r="ALF117" s="43"/>
      <c r="ALG117" s="43"/>
      <c r="ALH117" s="43"/>
      <c r="ALI117" s="43"/>
      <c r="ALJ117" s="43"/>
      <c r="ALK117" s="43"/>
      <c r="ALL117" s="43"/>
      <c r="ALM117" s="43"/>
      <c r="ALN117" s="43"/>
      <c r="ALO117" s="43"/>
      <c r="ALP117" s="43"/>
      <c r="ALQ117" s="43"/>
      <c r="ALR117" s="43"/>
      <c r="ALS117" s="43"/>
      <c r="ALT117" s="43"/>
      <c r="ALU117" s="43"/>
      <c r="ALV117" s="43"/>
      <c r="ALW117" s="43"/>
      <c r="ALX117" s="43"/>
      <c r="ALY117" s="43"/>
      <c r="ALZ117" s="43"/>
      <c r="AMA117" s="43"/>
      <c r="AMB117" s="43"/>
      <c r="AMC117" s="43"/>
      <c r="AMD117" s="43"/>
      <c r="AME117" s="43"/>
      <c r="AMF117" s="43"/>
      <c r="AMG117" s="43"/>
      <c r="AMH117" s="43"/>
      <c r="AMI117" s="43"/>
      <c r="AMJ117" s="43"/>
      <c r="AMK117" s="43"/>
      <c r="AML117" s="43"/>
      <c r="AMM117" s="43"/>
      <c r="AMN117" s="43"/>
      <c r="AMO117" s="43"/>
      <c r="AMP117" s="43"/>
      <c r="AMQ117" s="43"/>
      <c r="AMR117" s="43"/>
      <c r="AMS117" s="43"/>
      <c r="AMT117" s="43"/>
      <c r="AMU117" s="43"/>
      <c r="AMV117" s="43"/>
      <c r="AMW117" s="43"/>
      <c r="AMX117" s="43"/>
      <c r="AMY117" s="43"/>
      <c r="AMZ117" s="43"/>
      <c r="ANA117" s="43"/>
      <c r="ANB117" s="43"/>
      <c r="ANC117" s="43"/>
      <c r="AND117" s="43"/>
      <c r="ANE117" s="43"/>
      <c r="ANF117" s="43"/>
      <c r="ANG117" s="43"/>
      <c r="ANH117" s="43"/>
      <c r="ANI117" s="43"/>
      <c r="ANJ117" s="43"/>
      <c r="ANK117" s="43"/>
      <c r="ANL117" s="43"/>
      <c r="ANM117" s="43"/>
      <c r="ANN117" s="43"/>
      <c r="ANO117" s="43"/>
      <c r="ANP117" s="43"/>
      <c r="ANQ117" s="43"/>
      <c r="ANR117" s="43"/>
      <c r="ANS117" s="43"/>
      <c r="ANT117" s="43"/>
      <c r="ANU117" s="43"/>
      <c r="ANV117" s="43"/>
      <c r="ANW117" s="43"/>
      <c r="ANX117" s="43"/>
      <c r="ANY117" s="43"/>
      <c r="ANZ117" s="43"/>
      <c r="AOA117" s="43"/>
      <c r="AOB117" s="43"/>
      <c r="AOC117" s="43"/>
      <c r="AOD117" s="43"/>
      <c r="AOE117" s="43"/>
      <c r="AOF117" s="43"/>
      <c r="AOG117" s="43"/>
      <c r="AOH117" s="43"/>
      <c r="AOI117" s="43"/>
      <c r="AOJ117" s="43"/>
      <c r="AOK117" s="43"/>
      <c r="AOL117" s="43"/>
      <c r="AOM117" s="43"/>
      <c r="AON117" s="43"/>
      <c r="AOO117" s="43"/>
      <c r="AOP117" s="43"/>
      <c r="AOQ117" s="43"/>
      <c r="AOR117" s="43"/>
      <c r="AOS117" s="43"/>
      <c r="AOT117" s="43"/>
      <c r="AOU117" s="43"/>
      <c r="AOV117" s="43"/>
      <c r="AOW117" s="43"/>
      <c r="AOX117" s="43"/>
      <c r="AOY117" s="43"/>
      <c r="AOZ117" s="43"/>
      <c r="APA117" s="43"/>
      <c r="APB117" s="43"/>
      <c r="APC117" s="43"/>
      <c r="APD117" s="43"/>
      <c r="APE117" s="43"/>
      <c r="APF117" s="43"/>
      <c r="APG117" s="43"/>
      <c r="APH117" s="43"/>
      <c r="API117" s="43"/>
      <c r="APJ117" s="43"/>
      <c r="APK117" s="43"/>
      <c r="APL117" s="43"/>
      <c r="APM117" s="43"/>
      <c r="APN117" s="43"/>
      <c r="APO117" s="43"/>
      <c r="APP117" s="43"/>
      <c r="APQ117" s="43"/>
      <c r="APR117" s="43"/>
      <c r="APS117" s="43"/>
      <c r="APT117" s="43"/>
      <c r="APU117" s="43"/>
      <c r="APV117" s="43"/>
      <c r="APW117" s="43"/>
      <c r="APX117" s="43"/>
      <c r="APY117" s="43"/>
      <c r="APZ117" s="43"/>
      <c r="AQA117" s="43"/>
      <c r="AQB117" s="43"/>
      <c r="AQC117" s="43"/>
      <c r="AQD117" s="43"/>
      <c r="AQE117" s="43"/>
      <c r="AQF117" s="43"/>
      <c r="AQG117" s="43"/>
      <c r="AQH117" s="43"/>
      <c r="AQI117" s="43"/>
      <c r="AQJ117" s="43"/>
      <c r="AQK117" s="43"/>
      <c r="AQL117" s="43"/>
      <c r="AQM117" s="43"/>
      <c r="AQN117" s="43"/>
      <c r="AQO117" s="43"/>
      <c r="AQP117" s="43"/>
      <c r="AQQ117" s="43"/>
      <c r="AQR117" s="43"/>
      <c r="AQS117" s="43"/>
      <c r="AQT117" s="43"/>
      <c r="AQU117" s="43"/>
      <c r="AQV117" s="43"/>
      <c r="AQW117" s="43"/>
      <c r="AQX117" s="43"/>
      <c r="AQY117" s="43"/>
      <c r="AQZ117" s="43"/>
      <c r="ARA117" s="43"/>
      <c r="ARB117" s="43"/>
      <c r="ARC117" s="43"/>
      <c r="ARD117" s="43"/>
      <c r="ARE117" s="43"/>
      <c r="ARF117" s="43"/>
      <c r="ARG117" s="43"/>
      <c r="ARH117" s="43"/>
      <c r="ARI117" s="43"/>
      <c r="ARJ117" s="43"/>
      <c r="ARK117" s="43"/>
      <c r="ARL117" s="43"/>
      <c r="ARM117" s="43"/>
      <c r="ARN117" s="43"/>
      <c r="ARO117" s="43"/>
      <c r="ARP117" s="43"/>
      <c r="ARQ117" s="43"/>
      <c r="ARR117" s="43"/>
      <c r="ARS117" s="43"/>
      <c r="ART117" s="43"/>
      <c r="ARU117" s="43"/>
      <c r="ARV117" s="43"/>
      <c r="ARW117" s="43"/>
      <c r="ARX117" s="43"/>
      <c r="ARY117" s="43"/>
      <c r="ARZ117" s="43"/>
      <c r="ASA117" s="43"/>
      <c r="ASB117" s="43"/>
      <c r="ASC117" s="43"/>
      <c r="ASD117" s="43"/>
      <c r="ASE117" s="43"/>
      <c r="ASF117" s="43"/>
      <c r="ASG117" s="43"/>
      <c r="ASH117" s="43"/>
      <c r="ASI117" s="43"/>
      <c r="ASJ117" s="43"/>
      <c r="ASK117" s="43"/>
      <c r="ASL117" s="43"/>
      <c r="ASM117" s="43"/>
      <c r="ASN117" s="43"/>
      <c r="ASO117" s="43"/>
      <c r="ASP117" s="43"/>
      <c r="ASQ117" s="43"/>
      <c r="ASR117" s="43"/>
      <c r="ASS117" s="43"/>
      <c r="AST117" s="43"/>
      <c r="ASU117" s="43"/>
      <c r="ASV117" s="43"/>
      <c r="ASW117" s="43"/>
      <c r="ASX117" s="43"/>
      <c r="ASY117" s="43"/>
      <c r="ASZ117" s="43"/>
      <c r="ATA117" s="43"/>
      <c r="ATB117" s="43"/>
      <c r="ATC117" s="43"/>
      <c r="ATD117" s="43"/>
      <c r="ATE117" s="43"/>
      <c r="ATF117" s="43"/>
      <c r="ATG117" s="43"/>
      <c r="ATH117" s="43"/>
      <c r="ATI117" s="43"/>
      <c r="ATJ117" s="43"/>
      <c r="ATK117" s="43"/>
      <c r="ATL117" s="43"/>
      <c r="ATM117" s="43"/>
      <c r="ATN117" s="43"/>
      <c r="ATO117" s="43"/>
      <c r="ATP117" s="43"/>
      <c r="ATQ117" s="43"/>
      <c r="ATR117" s="43"/>
      <c r="ATS117" s="43"/>
      <c r="ATT117" s="43"/>
      <c r="ATU117" s="43"/>
      <c r="ATV117" s="43"/>
      <c r="ATW117" s="43"/>
      <c r="ATX117" s="43"/>
      <c r="ATY117" s="43"/>
      <c r="ATZ117" s="43"/>
      <c r="AUA117" s="43"/>
      <c r="AUB117" s="43"/>
      <c r="AUC117" s="43"/>
      <c r="AUD117" s="43"/>
      <c r="AUE117" s="43"/>
      <c r="AUF117" s="43"/>
      <c r="AUG117" s="43"/>
      <c r="AUH117" s="43"/>
      <c r="AUI117" s="43"/>
      <c r="AUJ117" s="43"/>
      <c r="AUK117" s="43"/>
      <c r="AUL117" s="43"/>
      <c r="AUM117" s="43"/>
      <c r="AUN117" s="43"/>
      <c r="AUO117" s="43"/>
      <c r="AUP117" s="43"/>
      <c r="AUQ117" s="43"/>
      <c r="AUR117" s="43"/>
      <c r="AUS117" s="43"/>
      <c r="AUT117" s="43"/>
      <c r="AUU117" s="43"/>
      <c r="AUV117" s="43"/>
      <c r="AUW117" s="43"/>
      <c r="AUX117" s="43"/>
      <c r="AUY117" s="43"/>
      <c r="AUZ117" s="43"/>
      <c r="AVA117" s="43"/>
      <c r="AVB117" s="43"/>
      <c r="AVC117" s="43"/>
      <c r="AVD117" s="43"/>
      <c r="AVE117" s="43"/>
      <c r="AVF117" s="43"/>
      <c r="AVG117" s="43"/>
      <c r="AVH117" s="43"/>
      <c r="AVI117" s="43"/>
      <c r="AVJ117" s="43"/>
      <c r="AVK117" s="43"/>
      <c r="AVL117" s="43"/>
      <c r="AVM117" s="43"/>
      <c r="AVN117" s="43"/>
      <c r="AVO117" s="43"/>
      <c r="AVP117" s="43"/>
      <c r="AVQ117" s="43"/>
      <c r="AVR117" s="43"/>
      <c r="AVS117" s="43"/>
      <c r="AVT117" s="43"/>
      <c r="AVU117" s="43"/>
      <c r="AVV117" s="43"/>
      <c r="AVW117" s="43"/>
      <c r="AVX117" s="43"/>
      <c r="AVY117" s="43"/>
      <c r="AVZ117" s="43"/>
      <c r="AWA117" s="43"/>
      <c r="AWB117" s="43"/>
      <c r="AWC117" s="43"/>
      <c r="AWD117" s="43"/>
      <c r="AWE117" s="43"/>
      <c r="AWF117" s="43"/>
      <c r="AWG117" s="43"/>
      <c r="AWH117" s="43"/>
      <c r="AWI117" s="43"/>
      <c r="AWJ117" s="43"/>
      <c r="AWK117" s="43"/>
      <c r="AWL117" s="43"/>
      <c r="AWM117" s="43"/>
      <c r="AWN117" s="43"/>
      <c r="AWO117" s="43"/>
      <c r="AWP117" s="43"/>
      <c r="AWQ117" s="43"/>
      <c r="AWR117" s="43"/>
      <c r="AWS117" s="43"/>
      <c r="AWT117" s="43"/>
      <c r="AWU117" s="43"/>
      <c r="AWV117" s="43"/>
      <c r="AWW117" s="43"/>
      <c r="AWX117" s="43"/>
      <c r="AWY117" s="43"/>
      <c r="AWZ117" s="43"/>
      <c r="AXA117" s="43"/>
      <c r="AXB117" s="43"/>
      <c r="AXC117" s="43"/>
      <c r="AXD117" s="43"/>
      <c r="AXE117" s="43"/>
      <c r="AXF117" s="43"/>
      <c r="AXG117" s="43"/>
      <c r="AXH117" s="43"/>
      <c r="AXI117" s="43"/>
      <c r="AXJ117" s="43"/>
      <c r="AXK117" s="43"/>
      <c r="AXL117" s="43"/>
      <c r="AXM117" s="43"/>
      <c r="AXN117" s="43"/>
      <c r="AXO117" s="43"/>
      <c r="AXP117" s="43"/>
      <c r="AXQ117" s="43"/>
      <c r="AXR117" s="43"/>
      <c r="AXS117" s="43"/>
      <c r="AXT117" s="43"/>
      <c r="AXU117" s="43"/>
      <c r="AXV117" s="43"/>
      <c r="AXW117" s="43"/>
      <c r="AXX117" s="43"/>
      <c r="AXY117" s="43"/>
      <c r="AXZ117" s="43"/>
      <c r="AYA117" s="43"/>
      <c r="AYB117" s="43"/>
      <c r="AYC117" s="43"/>
      <c r="AYD117" s="43"/>
      <c r="AYE117" s="43"/>
      <c r="AYF117" s="43"/>
      <c r="AYG117" s="43"/>
      <c r="AYH117" s="43"/>
      <c r="AYI117" s="43"/>
      <c r="AYJ117" s="43"/>
      <c r="AYK117" s="43"/>
      <c r="AYL117" s="43"/>
      <c r="AYM117" s="43"/>
      <c r="AYN117" s="43"/>
      <c r="AYO117" s="43"/>
      <c r="AYP117" s="43"/>
      <c r="AYQ117" s="43"/>
      <c r="AYR117" s="43"/>
      <c r="AYS117" s="43"/>
      <c r="AYT117" s="43"/>
      <c r="AYU117" s="43"/>
      <c r="AYV117" s="43"/>
      <c r="AYW117" s="43"/>
      <c r="AYX117" s="43"/>
      <c r="AYY117" s="43"/>
      <c r="AYZ117" s="43"/>
      <c r="AZA117" s="43"/>
      <c r="AZB117" s="43"/>
      <c r="AZC117" s="43"/>
      <c r="AZD117" s="43"/>
      <c r="AZE117" s="43"/>
      <c r="AZF117" s="43"/>
      <c r="AZG117" s="43"/>
      <c r="AZH117" s="43"/>
      <c r="AZI117" s="43"/>
      <c r="AZJ117" s="43"/>
      <c r="AZK117" s="43"/>
      <c r="AZL117" s="43"/>
      <c r="AZM117" s="43"/>
      <c r="AZN117" s="43"/>
      <c r="AZO117" s="43"/>
      <c r="AZP117" s="43"/>
      <c r="AZQ117" s="43"/>
      <c r="AZR117" s="43"/>
      <c r="AZS117" s="43"/>
      <c r="AZT117" s="43"/>
      <c r="AZU117" s="43"/>
      <c r="AZV117" s="43"/>
      <c r="AZW117" s="43"/>
      <c r="AZX117" s="43"/>
      <c r="AZY117" s="43"/>
      <c r="AZZ117" s="43"/>
      <c r="BAA117" s="43"/>
      <c r="BAB117" s="43"/>
      <c r="BAC117" s="43"/>
      <c r="BAD117" s="43"/>
      <c r="BAE117" s="43"/>
      <c r="BAF117" s="43"/>
      <c r="BAG117" s="43"/>
      <c r="BAH117" s="43"/>
      <c r="BAI117" s="43"/>
      <c r="BAJ117" s="43"/>
      <c r="BAK117" s="43"/>
      <c r="BAL117" s="43"/>
      <c r="BAM117" s="43"/>
      <c r="BAN117" s="43"/>
      <c r="BAO117" s="43"/>
      <c r="BAP117" s="43"/>
      <c r="BAQ117" s="43"/>
      <c r="BAR117" s="43"/>
      <c r="BAS117" s="43"/>
      <c r="BAT117" s="43"/>
      <c r="BAU117" s="43"/>
      <c r="BAV117" s="43"/>
      <c r="BAW117" s="43"/>
      <c r="BAX117" s="43"/>
      <c r="BAY117" s="43"/>
      <c r="BAZ117" s="43"/>
      <c r="BBA117" s="43"/>
      <c r="BBB117" s="43"/>
      <c r="BBC117" s="43"/>
      <c r="BBD117" s="43"/>
      <c r="BBE117" s="43"/>
      <c r="BBF117" s="43"/>
      <c r="BBG117" s="43"/>
      <c r="BBH117" s="43"/>
      <c r="BBI117" s="43"/>
      <c r="BBJ117" s="43"/>
      <c r="BBK117" s="43"/>
      <c r="BBL117" s="43"/>
      <c r="BBM117" s="43"/>
      <c r="BBN117" s="43"/>
      <c r="BBO117" s="43"/>
      <c r="BBP117" s="43"/>
      <c r="BBQ117" s="43"/>
      <c r="BBR117" s="43"/>
      <c r="BBS117" s="43"/>
      <c r="BBT117" s="43"/>
      <c r="BBU117" s="43"/>
      <c r="BBV117" s="43"/>
      <c r="BBW117" s="43"/>
      <c r="BBX117" s="43"/>
      <c r="BBY117" s="43"/>
      <c r="BBZ117" s="43"/>
      <c r="BCA117" s="43"/>
      <c r="BCB117" s="43"/>
      <c r="BCC117" s="43"/>
      <c r="BCD117" s="43"/>
      <c r="BCE117" s="43"/>
      <c r="BCF117" s="43"/>
      <c r="BCG117" s="43"/>
      <c r="BCH117" s="43"/>
      <c r="BCI117" s="43"/>
      <c r="BCJ117" s="43"/>
      <c r="BCK117" s="43"/>
      <c r="BCL117" s="43"/>
      <c r="BCM117" s="43"/>
      <c r="BCN117" s="43"/>
      <c r="BCO117" s="43"/>
      <c r="BCP117" s="43"/>
      <c r="BCQ117" s="43"/>
      <c r="BCR117" s="43"/>
      <c r="BCS117" s="43"/>
      <c r="BCT117" s="43"/>
      <c r="BCU117" s="43"/>
      <c r="BCV117" s="43"/>
      <c r="BCW117" s="43"/>
      <c r="BCX117" s="43"/>
      <c r="BCY117" s="43"/>
      <c r="BCZ117" s="43"/>
      <c r="BDA117" s="43"/>
      <c r="BDB117" s="43"/>
      <c r="BDC117" s="43"/>
      <c r="BDD117" s="43"/>
      <c r="BDE117" s="43"/>
      <c r="BDF117" s="43"/>
      <c r="BDG117" s="43"/>
      <c r="BDH117" s="43"/>
      <c r="BDI117" s="43"/>
      <c r="BDJ117" s="43"/>
      <c r="BDK117" s="43"/>
      <c r="BDL117" s="43"/>
      <c r="BDM117" s="43"/>
      <c r="BDN117" s="43"/>
      <c r="BDO117" s="43"/>
      <c r="BDP117" s="43"/>
      <c r="BDQ117" s="43"/>
      <c r="BDR117" s="43"/>
      <c r="BDS117" s="43"/>
      <c r="BDT117" s="43"/>
      <c r="BDU117" s="43"/>
      <c r="BDV117" s="43"/>
      <c r="BDW117" s="43"/>
      <c r="BDX117" s="43"/>
      <c r="BDY117" s="43"/>
      <c r="BDZ117" s="43"/>
      <c r="BEA117" s="43"/>
      <c r="BEB117" s="43"/>
      <c r="BEC117" s="43"/>
      <c r="BED117" s="43"/>
      <c r="BEE117" s="43"/>
      <c r="BEF117" s="43"/>
      <c r="BEG117" s="43"/>
      <c r="BEH117" s="43"/>
      <c r="BEI117" s="43"/>
      <c r="BEJ117" s="43"/>
      <c r="BEK117" s="43"/>
      <c r="BEL117" s="43"/>
      <c r="BEM117" s="43"/>
      <c r="BEN117" s="43"/>
      <c r="BEO117" s="43"/>
      <c r="BEP117" s="43"/>
      <c r="BEQ117" s="43"/>
      <c r="BER117" s="43"/>
      <c r="BES117" s="43"/>
      <c r="BET117" s="43"/>
      <c r="BEU117" s="43"/>
      <c r="BEV117" s="43"/>
      <c r="BEW117" s="43"/>
      <c r="BEX117" s="43"/>
      <c r="BEY117" s="43"/>
      <c r="BEZ117" s="43"/>
      <c r="BFA117" s="43"/>
      <c r="BFB117" s="43"/>
      <c r="BFC117" s="43"/>
      <c r="BFD117" s="43"/>
      <c r="BFE117" s="43"/>
      <c r="BFF117" s="43"/>
      <c r="BFG117" s="43"/>
      <c r="BFH117" s="43"/>
      <c r="BFI117" s="43"/>
      <c r="BFJ117" s="43"/>
      <c r="BFK117" s="43"/>
      <c r="BFL117" s="43"/>
      <c r="BFM117" s="43"/>
      <c r="BFN117" s="43"/>
      <c r="BFO117" s="43"/>
      <c r="BFP117" s="43"/>
      <c r="BFQ117" s="43"/>
      <c r="BFR117" s="43"/>
      <c r="BFS117" s="43"/>
      <c r="BFT117" s="43"/>
      <c r="BFU117" s="43"/>
      <c r="BFV117" s="43"/>
      <c r="BFW117" s="43"/>
      <c r="BFX117" s="43"/>
      <c r="BFY117" s="43"/>
      <c r="BFZ117" s="43"/>
      <c r="BGA117" s="43"/>
      <c r="BGB117" s="43"/>
      <c r="BGC117" s="43"/>
      <c r="BGD117" s="43"/>
      <c r="BGE117" s="43"/>
      <c r="BGF117" s="43"/>
      <c r="BGG117" s="43"/>
      <c r="BGH117" s="43"/>
      <c r="BGI117" s="43"/>
      <c r="BGJ117" s="43"/>
      <c r="BGK117" s="43"/>
      <c r="BGL117" s="43"/>
      <c r="BGM117" s="43"/>
      <c r="BGN117" s="43"/>
      <c r="BGO117" s="43"/>
      <c r="BGP117" s="43"/>
      <c r="BGQ117" s="43"/>
      <c r="BGR117" s="43"/>
      <c r="BGS117" s="43"/>
      <c r="BGT117" s="43"/>
      <c r="BGU117" s="43"/>
      <c r="BGV117" s="43"/>
      <c r="BGW117" s="43"/>
      <c r="BGX117" s="43"/>
      <c r="BGY117" s="43"/>
      <c r="BGZ117" s="43"/>
      <c r="BHA117" s="43"/>
      <c r="BHB117" s="43"/>
      <c r="BHC117" s="43"/>
      <c r="BHD117" s="43"/>
      <c r="BHE117" s="43"/>
      <c r="BHF117" s="43"/>
      <c r="BHG117" s="43"/>
      <c r="BHH117" s="43"/>
      <c r="BHI117" s="43"/>
      <c r="BHJ117" s="43"/>
      <c r="BHK117" s="43"/>
      <c r="BHL117" s="43"/>
      <c r="BHM117" s="43"/>
      <c r="BHN117" s="43"/>
      <c r="BHO117" s="43"/>
      <c r="BHP117" s="43"/>
      <c r="BHQ117" s="43"/>
      <c r="BHR117" s="43"/>
      <c r="BHS117" s="43"/>
      <c r="BHT117" s="43"/>
      <c r="BHU117" s="43"/>
      <c r="BHV117" s="43"/>
      <c r="BHW117" s="43"/>
      <c r="BHX117" s="43"/>
      <c r="BHY117" s="43"/>
      <c r="BHZ117" s="43"/>
      <c r="BIA117" s="43"/>
      <c r="BIB117" s="43"/>
      <c r="BIC117" s="43"/>
      <c r="BID117" s="43"/>
      <c r="BIE117" s="43"/>
      <c r="BIF117" s="43"/>
      <c r="BIG117" s="43"/>
      <c r="BIH117" s="43"/>
      <c r="BII117" s="43"/>
      <c r="BIJ117" s="43"/>
      <c r="BIK117" s="43"/>
      <c r="BIL117" s="43"/>
      <c r="BIM117" s="43"/>
      <c r="BIN117" s="43"/>
      <c r="BIO117" s="43"/>
      <c r="BIP117" s="43"/>
      <c r="BIQ117" s="43"/>
      <c r="BIR117" s="43"/>
      <c r="BIS117" s="43"/>
      <c r="BIT117" s="43"/>
      <c r="BIU117" s="43"/>
      <c r="BIV117" s="43"/>
      <c r="BIW117" s="43"/>
      <c r="BIX117" s="43"/>
      <c r="BIY117" s="43"/>
      <c r="BIZ117" s="43"/>
      <c r="BJA117" s="43"/>
      <c r="BJB117" s="43"/>
      <c r="BJC117" s="43"/>
      <c r="BJD117" s="43"/>
      <c r="BJE117" s="43"/>
      <c r="BJF117" s="43"/>
      <c r="BJG117" s="43"/>
      <c r="BJH117" s="43"/>
      <c r="BJI117" s="43"/>
      <c r="BJJ117" s="43"/>
      <c r="BJK117" s="43"/>
      <c r="BJL117" s="43"/>
      <c r="BJM117" s="43"/>
      <c r="BJN117" s="43"/>
      <c r="BJO117" s="43"/>
      <c r="BJP117" s="43"/>
      <c r="BJQ117" s="43"/>
      <c r="BJR117" s="43"/>
      <c r="BJS117" s="43"/>
      <c r="BJT117" s="43"/>
      <c r="BJU117" s="43"/>
      <c r="BJV117" s="43"/>
      <c r="BJW117" s="43"/>
      <c r="BJX117" s="43"/>
      <c r="BJY117" s="43"/>
      <c r="BJZ117" s="43"/>
      <c r="BKA117" s="43"/>
      <c r="BKB117" s="43"/>
      <c r="BKC117" s="43"/>
      <c r="BKD117" s="43"/>
      <c r="BKE117" s="43"/>
      <c r="BKF117" s="43"/>
      <c r="BKG117" s="43"/>
      <c r="BKH117" s="43"/>
      <c r="BKI117" s="43"/>
      <c r="BKJ117" s="43"/>
      <c r="BKK117" s="43"/>
      <c r="BKL117" s="43"/>
      <c r="BKM117" s="43"/>
      <c r="BKN117" s="43"/>
      <c r="BKO117" s="43"/>
      <c r="BKP117" s="43"/>
      <c r="BKQ117" s="43"/>
      <c r="BKR117" s="43"/>
      <c r="BKS117" s="43"/>
      <c r="BKT117" s="43"/>
      <c r="BKU117" s="43"/>
      <c r="BKV117" s="43"/>
      <c r="BKW117" s="43"/>
      <c r="BKX117" s="43"/>
      <c r="BKY117" s="43"/>
      <c r="BKZ117" s="43"/>
      <c r="BLA117" s="43"/>
      <c r="BLB117" s="43"/>
      <c r="BLC117" s="43"/>
      <c r="BLD117" s="43"/>
      <c r="BLE117" s="43"/>
      <c r="BLF117" s="43"/>
      <c r="BLG117" s="43"/>
      <c r="BLH117" s="43"/>
      <c r="BLI117" s="43"/>
      <c r="BLJ117" s="43"/>
      <c r="BLK117" s="43"/>
      <c r="BLL117" s="43"/>
      <c r="BLM117" s="43"/>
      <c r="BLN117" s="43"/>
      <c r="BLO117" s="43"/>
      <c r="BLP117" s="43"/>
      <c r="BLQ117" s="43"/>
      <c r="BLR117" s="43"/>
      <c r="BLS117" s="43"/>
      <c r="BLT117" s="43"/>
      <c r="BLU117" s="43"/>
      <c r="BLV117" s="43"/>
      <c r="BLW117" s="43"/>
      <c r="BLX117" s="43"/>
      <c r="BLY117" s="43"/>
      <c r="BLZ117" s="43"/>
      <c r="BMA117" s="43"/>
      <c r="BMB117" s="43"/>
      <c r="BMC117" s="43"/>
      <c r="BMD117" s="43"/>
      <c r="BME117" s="43"/>
      <c r="BMF117" s="43"/>
      <c r="BMG117" s="43"/>
      <c r="BMH117" s="43"/>
      <c r="BMI117" s="43"/>
      <c r="BMJ117" s="43"/>
      <c r="BMK117" s="43"/>
      <c r="BML117" s="43"/>
      <c r="BMM117" s="43"/>
      <c r="BMN117" s="43"/>
      <c r="BMO117" s="43"/>
      <c r="BMP117" s="43"/>
      <c r="BMQ117" s="43"/>
      <c r="BMR117" s="43"/>
      <c r="BMS117" s="43"/>
      <c r="BMT117" s="43"/>
      <c r="BMU117" s="43"/>
      <c r="BMV117" s="43"/>
      <c r="BMW117" s="43"/>
      <c r="BMX117" s="43"/>
      <c r="BMY117" s="43"/>
      <c r="BMZ117" s="43"/>
      <c r="BNA117" s="43"/>
      <c r="BNB117" s="43"/>
      <c r="BNC117" s="43"/>
      <c r="BND117" s="43"/>
      <c r="BNE117" s="43"/>
      <c r="BNF117" s="43"/>
      <c r="BNG117" s="43"/>
      <c r="BNH117" s="43"/>
      <c r="BNI117" s="43"/>
      <c r="BNJ117" s="43"/>
      <c r="BNK117" s="43"/>
      <c r="BNL117" s="43"/>
      <c r="BNM117" s="43"/>
      <c r="BNN117" s="43"/>
      <c r="BNO117" s="43"/>
      <c r="BNP117" s="43"/>
      <c r="BNQ117" s="43"/>
      <c r="BNR117" s="43"/>
      <c r="BNS117" s="43"/>
      <c r="BNT117" s="43"/>
      <c r="BNU117" s="43"/>
      <c r="BNV117" s="43"/>
      <c r="BNW117" s="43"/>
      <c r="BNX117" s="43"/>
      <c r="BNY117" s="43"/>
      <c r="BNZ117" s="43"/>
      <c r="BOA117" s="43"/>
      <c r="BOB117" s="43"/>
      <c r="BOC117" s="43"/>
      <c r="BOD117" s="43"/>
      <c r="BOE117" s="43"/>
      <c r="BOF117" s="43"/>
      <c r="BOG117" s="43"/>
      <c r="BOH117" s="43"/>
      <c r="BOI117" s="43"/>
      <c r="BOJ117" s="43"/>
      <c r="BOK117" s="43"/>
      <c r="BOL117" s="43"/>
      <c r="BOM117" s="43"/>
      <c r="BON117" s="43"/>
      <c r="BOO117" s="43"/>
      <c r="BOP117" s="43"/>
      <c r="BOQ117" s="43"/>
      <c r="BOR117" s="43"/>
      <c r="BOS117" s="43"/>
      <c r="BOT117" s="43"/>
      <c r="BOU117" s="43"/>
      <c r="BOV117" s="43"/>
      <c r="BOW117" s="43"/>
      <c r="BOX117" s="43"/>
      <c r="BOY117" s="43"/>
      <c r="BOZ117" s="43"/>
      <c r="BPA117" s="43"/>
      <c r="BPB117" s="43"/>
      <c r="BPC117" s="43"/>
      <c r="BPD117" s="43"/>
      <c r="BPE117" s="43"/>
      <c r="BPF117" s="43"/>
      <c r="BPG117" s="43"/>
      <c r="BPH117" s="43"/>
      <c r="BPI117" s="43"/>
      <c r="BPJ117" s="43"/>
      <c r="BPK117" s="43"/>
      <c r="BPL117" s="43"/>
      <c r="BPM117" s="43"/>
      <c r="BPN117" s="43"/>
      <c r="BPO117" s="43"/>
      <c r="BPP117" s="43"/>
      <c r="BPQ117" s="43"/>
      <c r="BPR117" s="43"/>
      <c r="BPS117" s="43"/>
      <c r="BPT117" s="43"/>
      <c r="BPU117" s="43"/>
      <c r="BPV117" s="43"/>
      <c r="BPW117" s="43"/>
      <c r="BPX117" s="43"/>
      <c r="BPY117" s="43"/>
      <c r="BPZ117" s="43"/>
      <c r="BQA117" s="43"/>
      <c r="BQB117" s="43"/>
      <c r="BQC117" s="43"/>
      <c r="BQD117" s="43"/>
      <c r="BQE117" s="43"/>
      <c r="BQF117" s="43"/>
      <c r="BQG117" s="43"/>
      <c r="BQH117" s="43"/>
      <c r="BQI117" s="43"/>
      <c r="BQJ117" s="43"/>
      <c r="BQK117" s="43"/>
      <c r="BQL117" s="43"/>
      <c r="BQM117" s="43"/>
      <c r="BQN117" s="43"/>
      <c r="BQO117" s="43"/>
      <c r="BQP117" s="43"/>
      <c r="BQQ117" s="43"/>
      <c r="BQR117" s="43"/>
      <c r="BQS117" s="43"/>
      <c r="BQT117" s="43"/>
      <c r="BQU117" s="43"/>
      <c r="BQV117" s="43"/>
      <c r="BQW117" s="43"/>
      <c r="BQX117" s="43"/>
      <c r="BQY117" s="43"/>
      <c r="BQZ117" s="43"/>
      <c r="BRA117" s="43"/>
      <c r="BRB117" s="43"/>
      <c r="BRC117" s="43"/>
      <c r="BRD117" s="43"/>
      <c r="BRE117" s="43"/>
      <c r="BRF117" s="43"/>
      <c r="BRG117" s="43"/>
      <c r="BRH117" s="43"/>
      <c r="BRI117" s="43"/>
      <c r="BRJ117" s="43"/>
      <c r="BRK117" s="43"/>
      <c r="BRL117" s="43"/>
      <c r="BRM117" s="43"/>
      <c r="BRN117" s="43"/>
      <c r="BRO117" s="43"/>
      <c r="BRP117" s="43"/>
      <c r="BRQ117" s="43"/>
      <c r="BRR117" s="43"/>
      <c r="BRS117" s="43"/>
      <c r="BRT117" s="43"/>
      <c r="BRU117" s="43"/>
      <c r="BRV117" s="43"/>
      <c r="BRW117" s="43"/>
      <c r="BRX117" s="43"/>
      <c r="BRY117" s="43"/>
      <c r="BRZ117" s="43"/>
      <c r="BSA117" s="43"/>
      <c r="BSB117" s="43"/>
      <c r="BSC117" s="43"/>
      <c r="BSD117" s="43"/>
      <c r="BSE117" s="43"/>
      <c r="BSF117" s="43"/>
      <c r="BSG117" s="43"/>
      <c r="BSH117" s="43"/>
      <c r="BSI117" s="43"/>
      <c r="BSJ117" s="43"/>
      <c r="BSK117" s="43"/>
      <c r="BSL117" s="43"/>
      <c r="BSM117" s="43"/>
      <c r="BSN117" s="43"/>
      <c r="BSO117" s="43"/>
      <c r="BSP117" s="43"/>
      <c r="BSQ117" s="43"/>
      <c r="BSR117" s="43"/>
      <c r="BSS117" s="43"/>
      <c r="BST117" s="43"/>
      <c r="BSU117" s="43"/>
      <c r="BSV117" s="43"/>
      <c r="BSW117" s="43"/>
      <c r="BSX117" s="43"/>
      <c r="BSY117" s="43"/>
      <c r="BSZ117" s="43"/>
      <c r="BTA117" s="43"/>
      <c r="BTB117" s="43"/>
      <c r="BTC117" s="43"/>
      <c r="BTD117" s="43"/>
      <c r="BTE117" s="43"/>
      <c r="BTF117" s="43"/>
      <c r="BTG117" s="43"/>
      <c r="BTH117" s="43"/>
      <c r="BTI117" s="43"/>
      <c r="BTJ117" s="43"/>
      <c r="BTK117" s="43"/>
      <c r="BTL117" s="43"/>
      <c r="BTM117" s="43"/>
      <c r="BTN117" s="43"/>
      <c r="BTO117" s="43"/>
      <c r="BTP117" s="43"/>
      <c r="BTQ117" s="43"/>
      <c r="BTR117" s="43"/>
      <c r="BTS117" s="43"/>
      <c r="BTT117" s="43"/>
      <c r="BTU117" s="43"/>
      <c r="BTV117" s="43"/>
      <c r="BTW117" s="43"/>
      <c r="BTX117" s="43"/>
      <c r="BTY117" s="43"/>
      <c r="BTZ117" s="43"/>
      <c r="BUA117" s="43"/>
      <c r="BUB117" s="43"/>
      <c r="BUC117" s="43"/>
      <c r="BUD117" s="43"/>
      <c r="BUE117" s="43"/>
      <c r="BUF117" s="43"/>
      <c r="BUG117" s="43"/>
      <c r="BUH117" s="43"/>
      <c r="BUI117" s="43"/>
      <c r="BUJ117" s="43"/>
      <c r="BUK117" s="43"/>
      <c r="BUL117" s="43"/>
      <c r="BUM117" s="43"/>
      <c r="BUN117" s="43"/>
      <c r="BUO117" s="43"/>
      <c r="BUP117" s="43"/>
      <c r="BUQ117" s="43"/>
      <c r="BUR117" s="43"/>
      <c r="BUS117" s="43"/>
      <c r="BUT117" s="43"/>
      <c r="BUU117" s="43"/>
      <c r="BUV117" s="43"/>
      <c r="BUW117" s="43"/>
      <c r="BUX117" s="43"/>
      <c r="BUY117" s="43"/>
      <c r="BUZ117" s="43"/>
      <c r="BVA117" s="43"/>
      <c r="BVB117" s="43"/>
      <c r="BVC117" s="43"/>
      <c r="BVD117" s="43"/>
      <c r="BVE117" s="43"/>
      <c r="BVF117" s="43"/>
      <c r="BVG117" s="43"/>
      <c r="BVH117" s="43"/>
      <c r="BVI117" s="43"/>
      <c r="BVJ117" s="43"/>
      <c r="BVK117" s="43"/>
      <c r="BVL117" s="43"/>
      <c r="BVM117" s="43"/>
      <c r="BVN117" s="43"/>
      <c r="BVO117" s="43"/>
      <c r="BVP117" s="43"/>
      <c r="BVQ117" s="43"/>
      <c r="BVR117" s="43"/>
      <c r="BVS117" s="43"/>
      <c r="BVT117" s="43"/>
      <c r="BVU117" s="43"/>
      <c r="BVV117" s="43"/>
      <c r="BVW117" s="43"/>
      <c r="BVX117" s="43"/>
      <c r="BVY117" s="43"/>
      <c r="BVZ117" s="43"/>
      <c r="BWA117" s="43"/>
      <c r="BWB117" s="43"/>
      <c r="BWC117" s="43"/>
      <c r="BWD117" s="43"/>
      <c r="BWE117" s="43"/>
      <c r="BWF117" s="43"/>
      <c r="BWG117" s="43"/>
      <c r="BWH117" s="43"/>
      <c r="BWI117" s="43"/>
      <c r="BWJ117" s="43"/>
    </row>
    <row r="118" spans="1:1960" ht="15" x14ac:dyDescent="0.25">
      <c r="A118" s="45">
        <v>0.5</v>
      </c>
      <c r="B118" s="58">
        <f t="shared" si="124"/>
        <v>30.602903225806465</v>
      </c>
      <c r="C118" s="80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43"/>
      <c r="T118" s="54"/>
      <c r="U118" s="43"/>
      <c r="V118" s="54"/>
      <c r="W118" s="43"/>
      <c r="X118" s="54"/>
      <c r="Y118" s="43"/>
      <c r="Z118" s="54"/>
      <c r="AA118" s="43"/>
      <c r="AB118" s="54"/>
      <c r="AC118" s="43"/>
      <c r="AD118" s="54"/>
      <c r="AE118" s="43"/>
      <c r="AF118" s="54"/>
      <c r="AG118" s="43"/>
      <c r="AH118" s="54"/>
      <c r="AI118" s="43"/>
      <c r="AJ118" s="54"/>
      <c r="AK118" s="43"/>
      <c r="AL118" s="54"/>
      <c r="AM118" s="43"/>
      <c r="AN118" s="54"/>
      <c r="AO118" s="43"/>
      <c r="AP118" s="54"/>
      <c r="AQ118" s="43"/>
      <c r="AR118" s="54"/>
      <c r="AS118" s="43"/>
      <c r="AT118" s="54"/>
      <c r="AU118" s="43"/>
      <c r="AV118" s="54"/>
      <c r="AW118" s="43"/>
      <c r="AX118" s="54"/>
      <c r="AY118" s="43"/>
      <c r="AZ118" s="54"/>
      <c r="BA118" s="43"/>
      <c r="BB118" s="54"/>
      <c r="BC118" s="43"/>
      <c r="BD118" s="54"/>
      <c r="BE118" s="43"/>
      <c r="BF118" s="54"/>
      <c r="BG118" s="43"/>
      <c r="BH118" s="54"/>
      <c r="BI118" s="43"/>
      <c r="BJ118" s="54"/>
      <c r="BK118" s="54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  <c r="CV118" s="43"/>
      <c r="CW118" s="43"/>
      <c r="CX118" s="43"/>
      <c r="CY118" s="43"/>
      <c r="CZ118" s="43"/>
      <c r="DA118" s="43"/>
      <c r="DB118" s="43"/>
      <c r="DC118" s="43"/>
      <c r="DD118" s="43"/>
      <c r="DE118" s="43"/>
      <c r="DF118" s="43"/>
      <c r="DG118" s="43"/>
      <c r="DH118" s="43"/>
      <c r="DI118" s="43"/>
      <c r="DJ118" s="43"/>
      <c r="DK118" s="43"/>
      <c r="DL118" s="43"/>
      <c r="DM118" s="43"/>
      <c r="DN118" s="43"/>
      <c r="DO118" s="43"/>
      <c r="DP118" s="43"/>
      <c r="DQ118" s="43"/>
      <c r="DR118" s="43"/>
      <c r="DS118" s="43"/>
      <c r="DT118" s="43"/>
      <c r="DU118" s="43"/>
      <c r="DV118" s="43"/>
      <c r="DW118" s="43"/>
      <c r="DX118" s="43"/>
      <c r="DY118" s="43"/>
      <c r="DZ118" s="43"/>
      <c r="EA118" s="43"/>
      <c r="EB118" s="43"/>
      <c r="EC118" s="43"/>
      <c r="ED118" s="43"/>
      <c r="EE118" s="43"/>
      <c r="EF118" s="43"/>
      <c r="EG118" s="43"/>
      <c r="EH118" s="43"/>
      <c r="EI118" s="43"/>
      <c r="EJ118" s="43"/>
      <c r="EK118" s="43"/>
      <c r="EL118" s="43"/>
      <c r="EM118" s="43"/>
      <c r="EN118" s="43"/>
      <c r="EO118" s="43"/>
      <c r="EP118" s="43"/>
      <c r="EQ118" s="43"/>
      <c r="ER118" s="43"/>
      <c r="ES118" s="43"/>
      <c r="ET118" s="43"/>
      <c r="EU118" s="43"/>
      <c r="EV118" s="43"/>
      <c r="EW118" s="43"/>
      <c r="EX118" s="43"/>
      <c r="EY118" s="43"/>
      <c r="EZ118" s="43"/>
      <c r="FA118" s="43"/>
      <c r="FB118" s="43"/>
      <c r="FC118" s="43"/>
      <c r="FD118" s="43"/>
      <c r="FE118" s="43"/>
      <c r="FF118" s="43"/>
      <c r="FG118" s="43"/>
      <c r="FH118" s="43"/>
      <c r="FI118" s="43"/>
      <c r="FJ118" s="43"/>
      <c r="FK118" s="43"/>
      <c r="FL118" s="43"/>
      <c r="FM118" s="43"/>
      <c r="FN118" s="43"/>
      <c r="FO118" s="43"/>
      <c r="FP118" s="43"/>
      <c r="FQ118" s="43"/>
      <c r="FR118" s="43"/>
      <c r="FS118" s="43"/>
      <c r="FT118" s="43"/>
      <c r="FU118" s="43"/>
      <c r="FV118" s="43"/>
      <c r="FW118" s="43"/>
      <c r="FX118" s="43"/>
      <c r="FY118" s="43"/>
      <c r="FZ118" s="43"/>
      <c r="GA118" s="43"/>
      <c r="GB118" s="43"/>
      <c r="GC118" s="43"/>
      <c r="GD118" s="43"/>
      <c r="GE118" s="43"/>
      <c r="GF118" s="43"/>
      <c r="GG118" s="43"/>
      <c r="GH118" s="43"/>
      <c r="GI118" s="43"/>
      <c r="GJ118" s="43"/>
      <c r="GK118" s="43"/>
      <c r="GL118" s="43"/>
      <c r="GM118" s="43"/>
      <c r="GN118" s="43"/>
      <c r="GO118" s="43"/>
      <c r="GP118" s="43"/>
      <c r="GQ118" s="43"/>
      <c r="GR118" s="43"/>
      <c r="GS118" s="43"/>
      <c r="GT118" s="43"/>
      <c r="GU118" s="43"/>
      <c r="GV118" s="43"/>
      <c r="GW118" s="43"/>
      <c r="GX118" s="43"/>
      <c r="GY118" s="43"/>
      <c r="GZ118" s="43"/>
      <c r="HA118" s="43"/>
      <c r="HB118" s="43"/>
      <c r="HC118" s="43"/>
      <c r="HD118" s="43"/>
      <c r="HE118" s="43"/>
      <c r="HF118" s="43"/>
      <c r="HG118" s="43"/>
      <c r="HH118" s="43"/>
      <c r="HI118" s="43"/>
      <c r="HJ118" s="43"/>
      <c r="HK118" s="43"/>
      <c r="HL118" s="43"/>
      <c r="HM118" s="43"/>
      <c r="HN118" s="43"/>
      <c r="HO118" s="43"/>
      <c r="HP118" s="43"/>
      <c r="HQ118" s="43"/>
      <c r="HR118" s="43"/>
      <c r="HS118" s="43"/>
      <c r="HT118" s="43"/>
      <c r="HU118" s="43"/>
      <c r="HV118" s="43"/>
      <c r="HW118" s="43"/>
      <c r="HX118" s="43"/>
      <c r="HY118" s="43"/>
      <c r="HZ118" s="43"/>
      <c r="IA118" s="43"/>
      <c r="IB118" s="43"/>
      <c r="IC118" s="43"/>
      <c r="ID118" s="43"/>
      <c r="IE118" s="43"/>
      <c r="IF118" s="43"/>
      <c r="IG118" s="43"/>
      <c r="IH118" s="43"/>
      <c r="II118" s="43"/>
      <c r="IJ118" s="43"/>
      <c r="IK118" s="43"/>
      <c r="IL118" s="43"/>
      <c r="IM118" s="43"/>
      <c r="IN118" s="43"/>
      <c r="IO118" s="43"/>
      <c r="IP118" s="43"/>
      <c r="IQ118" s="43"/>
      <c r="IR118" s="43"/>
      <c r="IS118" s="43"/>
      <c r="IT118" s="43"/>
      <c r="IU118" s="43"/>
      <c r="IV118" s="43"/>
      <c r="IW118" s="43"/>
      <c r="IX118" s="43"/>
      <c r="IY118" s="43"/>
      <c r="IZ118" s="43"/>
      <c r="JA118" s="43"/>
      <c r="JB118" s="43"/>
      <c r="JC118" s="43"/>
      <c r="JD118" s="43"/>
      <c r="JE118" s="43"/>
      <c r="JF118" s="43"/>
      <c r="JG118" s="43"/>
      <c r="JH118" s="43"/>
      <c r="JI118" s="43"/>
      <c r="JJ118" s="43"/>
      <c r="JK118" s="43"/>
      <c r="JL118" s="43"/>
      <c r="JM118" s="43"/>
      <c r="JN118" s="43"/>
      <c r="JO118" s="43"/>
      <c r="JP118" s="43"/>
      <c r="JQ118" s="43"/>
      <c r="JR118" s="43"/>
      <c r="JS118" s="43"/>
      <c r="JT118" s="43"/>
      <c r="JU118" s="43"/>
      <c r="JV118" s="43"/>
      <c r="JW118" s="43"/>
      <c r="JX118" s="43"/>
      <c r="JY118" s="43"/>
      <c r="JZ118" s="43"/>
      <c r="KA118" s="43"/>
      <c r="KB118" s="43"/>
      <c r="KC118" s="43"/>
      <c r="KD118" s="43"/>
      <c r="KE118" s="43"/>
      <c r="KF118" s="43"/>
      <c r="KG118" s="43"/>
      <c r="KH118" s="43"/>
      <c r="KI118" s="43"/>
      <c r="KJ118" s="43"/>
      <c r="KK118" s="43"/>
      <c r="KL118" s="43"/>
      <c r="KM118" s="43"/>
      <c r="KN118" s="43"/>
      <c r="KO118" s="43"/>
      <c r="KP118" s="43"/>
      <c r="KQ118" s="43"/>
      <c r="KR118" s="43"/>
      <c r="KS118" s="43"/>
      <c r="KT118" s="43"/>
      <c r="KU118" s="43"/>
      <c r="KV118" s="43"/>
      <c r="KW118" s="43"/>
      <c r="KX118" s="43"/>
      <c r="KY118" s="43"/>
      <c r="KZ118" s="43"/>
      <c r="LA118" s="43"/>
      <c r="LB118" s="43"/>
      <c r="LC118" s="43"/>
      <c r="LD118" s="43"/>
      <c r="LE118" s="43"/>
      <c r="LF118" s="43"/>
      <c r="LG118" s="43"/>
      <c r="LH118" s="43"/>
      <c r="LI118" s="43"/>
      <c r="LJ118" s="43"/>
      <c r="LK118" s="43"/>
      <c r="LL118" s="43"/>
      <c r="LM118" s="43"/>
      <c r="LN118" s="43"/>
      <c r="LO118" s="43"/>
      <c r="LP118" s="43"/>
      <c r="LQ118" s="43"/>
      <c r="LR118" s="43"/>
      <c r="LS118" s="43"/>
      <c r="LT118" s="43"/>
      <c r="LU118" s="43"/>
      <c r="LV118" s="43"/>
      <c r="LW118" s="43"/>
      <c r="LX118" s="43"/>
      <c r="LY118" s="43"/>
      <c r="LZ118" s="43"/>
      <c r="MA118" s="43"/>
      <c r="MB118" s="43"/>
      <c r="MC118" s="43"/>
      <c r="MD118" s="43"/>
      <c r="ME118" s="43"/>
      <c r="MF118" s="43"/>
      <c r="MG118" s="43"/>
      <c r="MH118" s="43"/>
      <c r="MI118" s="43"/>
      <c r="MJ118" s="43"/>
      <c r="MK118" s="43"/>
      <c r="ML118" s="43"/>
      <c r="MM118" s="43"/>
      <c r="MN118" s="43"/>
      <c r="MO118" s="43"/>
      <c r="MP118" s="43"/>
      <c r="MQ118" s="43"/>
      <c r="MR118" s="43"/>
      <c r="MS118" s="43"/>
      <c r="MT118" s="43"/>
      <c r="MU118" s="43"/>
      <c r="MV118" s="43"/>
      <c r="MW118" s="43"/>
      <c r="MX118" s="43"/>
      <c r="MY118" s="43"/>
      <c r="MZ118" s="43"/>
      <c r="NA118" s="43"/>
      <c r="NB118" s="43"/>
      <c r="NC118" s="43"/>
      <c r="ND118" s="43"/>
      <c r="NE118" s="43"/>
      <c r="NF118" s="43"/>
      <c r="NG118" s="43"/>
      <c r="NH118" s="43"/>
      <c r="NI118" s="43"/>
      <c r="NJ118" s="43"/>
      <c r="NK118" s="43"/>
      <c r="NL118" s="43"/>
      <c r="NM118" s="43"/>
      <c r="NN118" s="43"/>
      <c r="NO118" s="43"/>
      <c r="NP118" s="43"/>
      <c r="NQ118" s="43"/>
      <c r="NR118" s="43"/>
      <c r="NS118" s="43"/>
      <c r="NT118" s="43"/>
      <c r="NU118" s="43"/>
      <c r="NV118" s="43"/>
      <c r="NW118" s="43"/>
      <c r="NX118" s="43"/>
      <c r="NY118" s="43"/>
      <c r="NZ118" s="43"/>
      <c r="OA118" s="43"/>
      <c r="OB118" s="43"/>
      <c r="OC118" s="43"/>
      <c r="OD118" s="43"/>
      <c r="OE118" s="43"/>
      <c r="OF118" s="43"/>
      <c r="OG118" s="43"/>
      <c r="OH118" s="43"/>
      <c r="OI118" s="43"/>
      <c r="OJ118" s="43"/>
      <c r="OK118" s="43"/>
      <c r="OL118" s="43"/>
      <c r="OM118" s="43"/>
      <c r="ON118" s="43"/>
      <c r="OO118" s="43"/>
      <c r="OP118" s="43"/>
      <c r="OQ118" s="43"/>
      <c r="OR118" s="43"/>
      <c r="OS118" s="43"/>
      <c r="OT118" s="43"/>
      <c r="OU118" s="43"/>
      <c r="OV118" s="43"/>
      <c r="OW118" s="43"/>
      <c r="OX118" s="43"/>
      <c r="OY118" s="43"/>
      <c r="OZ118" s="43"/>
      <c r="PA118" s="43"/>
      <c r="PB118" s="43"/>
      <c r="PC118" s="43"/>
      <c r="PD118" s="43"/>
      <c r="PE118" s="43"/>
      <c r="PF118" s="43"/>
      <c r="PG118" s="43"/>
      <c r="PH118" s="43"/>
      <c r="PI118" s="43"/>
      <c r="PJ118" s="43"/>
      <c r="PK118" s="43"/>
      <c r="PL118" s="43"/>
      <c r="PM118" s="43"/>
      <c r="PN118" s="43"/>
      <c r="PO118" s="43"/>
      <c r="PP118" s="43"/>
      <c r="PQ118" s="43"/>
      <c r="PR118" s="43"/>
      <c r="PS118" s="43"/>
      <c r="PT118" s="43"/>
      <c r="PU118" s="43"/>
      <c r="PV118" s="43"/>
      <c r="PW118" s="43"/>
      <c r="PX118" s="43"/>
      <c r="PY118" s="43"/>
      <c r="PZ118" s="43"/>
      <c r="QA118" s="43"/>
      <c r="QB118" s="43"/>
      <c r="QC118" s="43"/>
      <c r="QD118" s="43"/>
      <c r="QE118" s="43"/>
      <c r="QF118" s="43"/>
      <c r="QG118" s="43"/>
      <c r="QH118" s="43"/>
      <c r="QI118" s="43"/>
      <c r="QJ118" s="43"/>
      <c r="QK118" s="43"/>
      <c r="QL118" s="43"/>
      <c r="QM118" s="43"/>
      <c r="QN118" s="43"/>
      <c r="QO118" s="43"/>
      <c r="QP118" s="43"/>
      <c r="QQ118" s="43"/>
      <c r="QR118" s="43"/>
      <c r="QS118" s="43"/>
      <c r="QT118" s="43"/>
      <c r="QU118" s="43"/>
      <c r="QV118" s="43"/>
      <c r="QW118" s="43"/>
      <c r="QX118" s="43"/>
      <c r="QY118" s="43"/>
      <c r="QZ118" s="43"/>
      <c r="RA118" s="43"/>
      <c r="RB118" s="43"/>
      <c r="RC118" s="43"/>
      <c r="RD118" s="43"/>
      <c r="RE118" s="43"/>
      <c r="RF118" s="43"/>
      <c r="RG118" s="43"/>
      <c r="RH118" s="43"/>
      <c r="RI118" s="43"/>
      <c r="RJ118" s="43"/>
      <c r="RK118" s="43"/>
      <c r="RL118" s="43"/>
      <c r="RM118" s="43"/>
      <c r="RN118" s="43"/>
      <c r="RO118" s="43"/>
      <c r="RP118" s="43"/>
      <c r="RQ118" s="43"/>
      <c r="RR118" s="43"/>
      <c r="RS118" s="43"/>
      <c r="RT118" s="43"/>
      <c r="RU118" s="43"/>
      <c r="RV118" s="43"/>
      <c r="RW118" s="43"/>
      <c r="RX118" s="43"/>
      <c r="RY118" s="43"/>
      <c r="RZ118" s="43"/>
      <c r="SA118" s="43"/>
      <c r="SB118" s="43"/>
      <c r="SC118" s="43"/>
      <c r="SD118" s="43"/>
      <c r="SE118" s="43"/>
      <c r="SF118" s="43"/>
      <c r="SG118" s="43"/>
      <c r="SH118" s="43"/>
      <c r="SI118" s="43"/>
      <c r="SJ118" s="43"/>
      <c r="SK118" s="43"/>
      <c r="SL118" s="43"/>
      <c r="SM118" s="43"/>
      <c r="SN118" s="43"/>
      <c r="SO118" s="43"/>
      <c r="SP118" s="43"/>
      <c r="SQ118" s="43"/>
      <c r="SR118" s="43"/>
      <c r="SS118" s="43"/>
      <c r="ST118" s="43"/>
      <c r="SU118" s="43"/>
      <c r="SV118" s="43"/>
      <c r="SW118" s="43"/>
      <c r="SX118" s="43"/>
      <c r="SY118" s="43"/>
      <c r="SZ118" s="43"/>
      <c r="TA118" s="43"/>
      <c r="TB118" s="43"/>
      <c r="TC118" s="43"/>
      <c r="TD118" s="43"/>
      <c r="TE118" s="43"/>
      <c r="TF118" s="43"/>
      <c r="TG118" s="43"/>
      <c r="TH118" s="43"/>
      <c r="TI118" s="43"/>
      <c r="TJ118" s="43"/>
      <c r="TK118" s="43"/>
      <c r="TL118" s="43"/>
      <c r="TM118" s="43"/>
      <c r="TN118" s="43"/>
      <c r="TO118" s="43"/>
      <c r="TP118" s="43"/>
      <c r="TQ118" s="43"/>
      <c r="TR118" s="43"/>
      <c r="TS118" s="43"/>
      <c r="TT118" s="43"/>
      <c r="TU118" s="43"/>
      <c r="TV118" s="43"/>
      <c r="TW118" s="43"/>
      <c r="TX118" s="43"/>
      <c r="TY118" s="43"/>
      <c r="TZ118" s="43"/>
      <c r="UA118" s="43"/>
      <c r="UB118" s="43"/>
      <c r="UC118" s="43"/>
      <c r="UD118" s="43"/>
      <c r="UE118" s="43"/>
      <c r="UF118" s="43"/>
      <c r="UG118" s="43"/>
      <c r="UH118" s="43"/>
      <c r="UI118" s="43"/>
      <c r="UJ118" s="43"/>
      <c r="UK118" s="43"/>
      <c r="UL118" s="43"/>
      <c r="UM118" s="43"/>
      <c r="UN118" s="43"/>
      <c r="UO118" s="43"/>
      <c r="UP118" s="43"/>
      <c r="UQ118" s="43"/>
      <c r="UR118" s="43"/>
      <c r="US118" s="43"/>
      <c r="UT118" s="43"/>
      <c r="UU118" s="43"/>
      <c r="UV118" s="43"/>
      <c r="UW118" s="43"/>
      <c r="UX118" s="43"/>
      <c r="UY118" s="43"/>
      <c r="UZ118" s="43"/>
      <c r="VA118" s="43"/>
      <c r="VB118" s="43"/>
      <c r="VC118" s="43"/>
      <c r="VD118" s="43"/>
      <c r="VE118" s="43"/>
      <c r="VF118" s="43"/>
      <c r="VG118" s="43"/>
      <c r="VH118" s="43"/>
      <c r="VI118" s="43"/>
      <c r="VJ118" s="43"/>
      <c r="VK118" s="43"/>
      <c r="VL118" s="43"/>
      <c r="VM118" s="43"/>
      <c r="VN118" s="43"/>
      <c r="VO118" s="43"/>
      <c r="VP118" s="43"/>
      <c r="VQ118" s="43"/>
      <c r="VR118" s="43"/>
      <c r="VS118" s="43"/>
      <c r="VT118" s="43"/>
      <c r="VU118" s="43"/>
      <c r="VV118" s="43"/>
      <c r="VW118" s="43"/>
      <c r="VX118" s="43"/>
      <c r="VY118" s="43"/>
      <c r="VZ118" s="43"/>
      <c r="WA118" s="43"/>
      <c r="WB118" s="43"/>
      <c r="WC118" s="43"/>
      <c r="WD118" s="43"/>
      <c r="WE118" s="43"/>
      <c r="WF118" s="43"/>
      <c r="WG118" s="43"/>
      <c r="WH118" s="43"/>
      <c r="WI118" s="43"/>
      <c r="WJ118" s="43"/>
      <c r="WK118" s="43"/>
      <c r="WL118" s="43"/>
      <c r="WM118" s="43"/>
      <c r="WN118" s="43"/>
      <c r="WO118" s="43"/>
      <c r="WP118" s="43"/>
      <c r="WQ118" s="43"/>
      <c r="WR118" s="43"/>
      <c r="WS118" s="43"/>
      <c r="WT118" s="43"/>
      <c r="WU118" s="43"/>
      <c r="WV118" s="43"/>
      <c r="WW118" s="43"/>
      <c r="WX118" s="43"/>
      <c r="WY118" s="43"/>
      <c r="WZ118" s="43"/>
      <c r="XA118" s="43"/>
      <c r="XB118" s="43"/>
      <c r="XC118" s="43"/>
      <c r="XD118" s="43"/>
      <c r="XE118" s="43"/>
      <c r="XF118" s="43"/>
      <c r="XG118" s="43"/>
      <c r="XH118" s="43"/>
      <c r="XI118" s="43"/>
      <c r="XJ118" s="43"/>
      <c r="XK118" s="43"/>
      <c r="XL118" s="43"/>
      <c r="XM118" s="43"/>
      <c r="XN118" s="43"/>
      <c r="XO118" s="43"/>
      <c r="XP118" s="43"/>
      <c r="XQ118" s="43"/>
      <c r="XR118" s="43"/>
      <c r="XS118" s="43"/>
      <c r="XT118" s="43"/>
      <c r="XU118" s="43"/>
      <c r="XV118" s="43"/>
      <c r="XW118" s="43"/>
      <c r="XX118" s="43"/>
      <c r="XY118" s="43"/>
      <c r="XZ118" s="43"/>
      <c r="YA118" s="43"/>
      <c r="YB118" s="43"/>
      <c r="YC118" s="43"/>
      <c r="YD118" s="43"/>
      <c r="YE118" s="43"/>
      <c r="YF118" s="43"/>
      <c r="YG118" s="43"/>
      <c r="YH118" s="43"/>
      <c r="YI118" s="43"/>
      <c r="YJ118" s="43"/>
      <c r="YK118" s="43"/>
      <c r="YL118" s="43"/>
      <c r="YM118" s="43"/>
      <c r="YN118" s="43"/>
      <c r="YO118" s="43"/>
      <c r="YP118" s="43"/>
      <c r="YQ118" s="43"/>
      <c r="YR118" s="43"/>
      <c r="YS118" s="43"/>
      <c r="YT118" s="43"/>
      <c r="YU118" s="43"/>
      <c r="YV118" s="43"/>
      <c r="YW118" s="43"/>
      <c r="YX118" s="43"/>
      <c r="YY118" s="43"/>
      <c r="YZ118" s="43"/>
      <c r="ZA118" s="43"/>
      <c r="ZB118" s="43"/>
      <c r="ZC118" s="43"/>
      <c r="ZD118" s="43"/>
      <c r="ZE118" s="43"/>
      <c r="ZF118" s="43"/>
      <c r="ZG118" s="43"/>
      <c r="ZH118" s="43"/>
      <c r="ZI118" s="43"/>
      <c r="ZJ118" s="43"/>
      <c r="ZK118" s="43"/>
      <c r="ZL118" s="43"/>
      <c r="ZM118" s="43"/>
      <c r="ZN118" s="43"/>
      <c r="ZO118" s="43"/>
      <c r="ZP118" s="43"/>
      <c r="ZQ118" s="43"/>
      <c r="ZR118" s="43"/>
      <c r="ZS118" s="43"/>
      <c r="ZT118" s="43"/>
      <c r="ZU118" s="43"/>
      <c r="ZV118" s="43"/>
      <c r="ZW118" s="43"/>
      <c r="ZX118" s="43"/>
      <c r="ZY118" s="43"/>
      <c r="ZZ118" s="43"/>
      <c r="AAA118" s="43"/>
      <c r="AAB118" s="43"/>
      <c r="AAC118" s="43"/>
      <c r="AAD118" s="43"/>
      <c r="AAE118" s="43"/>
      <c r="AAF118" s="43"/>
      <c r="AAG118" s="43"/>
      <c r="AAH118" s="43"/>
      <c r="AAI118" s="43"/>
      <c r="AAJ118" s="43"/>
      <c r="AAK118" s="43"/>
      <c r="AAL118" s="43"/>
      <c r="AAM118" s="43"/>
      <c r="AAN118" s="43"/>
      <c r="AAO118" s="43"/>
      <c r="AAP118" s="43"/>
      <c r="AAQ118" s="43"/>
      <c r="AAR118" s="43"/>
      <c r="AAS118" s="43"/>
      <c r="AAT118" s="43"/>
      <c r="AAU118" s="43"/>
      <c r="AAV118" s="43"/>
      <c r="AAW118" s="43"/>
      <c r="AAX118" s="43"/>
      <c r="AAY118" s="43"/>
      <c r="AAZ118" s="43"/>
      <c r="ABA118" s="43"/>
      <c r="ABB118" s="43"/>
      <c r="ABC118" s="43"/>
      <c r="ABD118" s="43"/>
      <c r="ABE118" s="43"/>
      <c r="ABF118" s="43"/>
      <c r="ABG118" s="43"/>
      <c r="ABH118" s="43"/>
      <c r="ABI118" s="43"/>
      <c r="ABJ118" s="43"/>
      <c r="ABK118" s="43"/>
      <c r="ABL118" s="43"/>
      <c r="ABM118" s="43"/>
      <c r="ABN118" s="43"/>
      <c r="ABO118" s="43"/>
      <c r="ABP118" s="43"/>
      <c r="ABQ118" s="43"/>
      <c r="ABR118" s="43"/>
      <c r="ABS118" s="43"/>
      <c r="ABT118" s="43"/>
      <c r="ABU118" s="43"/>
      <c r="ABV118" s="43"/>
      <c r="ABW118" s="43"/>
      <c r="ABX118" s="43"/>
      <c r="ABY118" s="43"/>
      <c r="ABZ118" s="43"/>
      <c r="ACA118" s="43"/>
      <c r="ACB118" s="43"/>
      <c r="ACC118" s="43"/>
      <c r="ACD118" s="43"/>
      <c r="ACE118" s="43"/>
      <c r="ACF118" s="43"/>
      <c r="ACG118" s="43"/>
      <c r="ACH118" s="43"/>
      <c r="ACI118" s="43"/>
      <c r="ACJ118" s="43"/>
      <c r="ACK118" s="43"/>
      <c r="ACL118" s="43"/>
      <c r="ACM118" s="43"/>
      <c r="ACN118" s="43"/>
      <c r="ACO118" s="43"/>
      <c r="ACP118" s="43"/>
      <c r="ACQ118" s="43"/>
      <c r="ACR118" s="43"/>
      <c r="ACS118" s="43"/>
      <c r="ACT118" s="43"/>
      <c r="ACU118" s="43"/>
      <c r="ACV118" s="43"/>
      <c r="ACW118" s="43"/>
      <c r="ACX118" s="43"/>
      <c r="ACY118" s="43"/>
      <c r="ACZ118" s="43"/>
      <c r="ADA118" s="43"/>
      <c r="ADB118" s="43"/>
      <c r="ADC118" s="43"/>
      <c r="ADD118" s="43"/>
      <c r="ADE118" s="43"/>
      <c r="ADF118" s="43"/>
      <c r="ADG118" s="43"/>
      <c r="ADH118" s="43"/>
      <c r="ADI118" s="43"/>
      <c r="ADJ118" s="43"/>
      <c r="ADK118" s="43"/>
      <c r="ADL118" s="43"/>
      <c r="ADM118" s="43"/>
      <c r="ADN118" s="43"/>
      <c r="ADO118" s="43"/>
      <c r="ADP118" s="43"/>
      <c r="ADQ118" s="43"/>
      <c r="ADR118" s="43"/>
      <c r="ADS118" s="43"/>
      <c r="ADT118" s="43"/>
      <c r="ADU118" s="43"/>
      <c r="ADV118" s="43"/>
      <c r="ADW118" s="43"/>
      <c r="ADX118" s="43"/>
      <c r="ADY118" s="43"/>
      <c r="ADZ118" s="43"/>
      <c r="AEA118" s="43"/>
      <c r="AEB118" s="43"/>
      <c r="AEC118" s="43"/>
      <c r="AED118" s="43"/>
      <c r="AEE118" s="43"/>
      <c r="AEF118" s="43"/>
      <c r="AEG118" s="43"/>
      <c r="AEH118" s="43"/>
      <c r="AEI118" s="43"/>
      <c r="AEJ118" s="43"/>
      <c r="AEK118" s="43"/>
      <c r="AEL118" s="43"/>
      <c r="AEM118" s="43"/>
      <c r="AEN118" s="43"/>
      <c r="AEO118" s="43"/>
      <c r="AEP118" s="43"/>
      <c r="AEQ118" s="43"/>
      <c r="AER118" s="43"/>
      <c r="AES118" s="43"/>
      <c r="AET118" s="43"/>
      <c r="AEU118" s="43"/>
      <c r="AEV118" s="43"/>
      <c r="AEW118" s="43"/>
      <c r="AEX118" s="43"/>
      <c r="AEY118" s="43"/>
      <c r="AEZ118" s="43"/>
      <c r="AFA118" s="43"/>
      <c r="AFB118" s="43"/>
      <c r="AFC118" s="43"/>
      <c r="AFD118" s="43"/>
      <c r="AFE118" s="43"/>
      <c r="AFF118" s="43"/>
      <c r="AFG118" s="43"/>
      <c r="AFH118" s="43"/>
      <c r="AFI118" s="43"/>
      <c r="AFJ118" s="43"/>
      <c r="AFK118" s="43"/>
      <c r="AFL118" s="43"/>
      <c r="AFM118" s="43"/>
      <c r="AFN118" s="43"/>
      <c r="AFO118" s="43"/>
      <c r="AFP118" s="43"/>
      <c r="AFQ118" s="43"/>
      <c r="AFR118" s="43"/>
      <c r="AFS118" s="43"/>
      <c r="AFT118" s="43"/>
      <c r="AFU118" s="43"/>
      <c r="AFV118" s="43"/>
      <c r="AFW118" s="43"/>
      <c r="AFX118" s="43"/>
      <c r="AFY118" s="43"/>
      <c r="AFZ118" s="43"/>
      <c r="AGA118" s="43"/>
      <c r="AGB118" s="43"/>
      <c r="AGC118" s="43"/>
      <c r="AGD118" s="43"/>
      <c r="AGE118" s="43"/>
      <c r="AGF118" s="43"/>
      <c r="AGG118" s="43"/>
      <c r="AGH118" s="43"/>
      <c r="AGI118" s="43"/>
      <c r="AGJ118" s="43"/>
      <c r="AGK118" s="43"/>
      <c r="AGL118" s="43"/>
      <c r="AGM118" s="43"/>
      <c r="AGN118" s="43"/>
      <c r="AGO118" s="43"/>
      <c r="AGP118" s="43"/>
      <c r="AGQ118" s="43"/>
      <c r="AGR118" s="43"/>
      <c r="AGS118" s="43"/>
      <c r="AGT118" s="43"/>
      <c r="AGU118" s="43"/>
      <c r="AGV118" s="43"/>
      <c r="AGW118" s="43"/>
      <c r="AGX118" s="43"/>
      <c r="AGY118" s="43"/>
      <c r="AGZ118" s="43"/>
      <c r="AHA118" s="43"/>
      <c r="AHB118" s="43"/>
      <c r="AHC118" s="43"/>
      <c r="AHD118" s="43"/>
      <c r="AHE118" s="43"/>
      <c r="AHF118" s="43"/>
      <c r="AHG118" s="43"/>
      <c r="AHH118" s="43"/>
      <c r="AHI118" s="43"/>
      <c r="AHJ118" s="43"/>
      <c r="AHK118" s="43"/>
      <c r="AHL118" s="43"/>
      <c r="AHM118" s="43"/>
      <c r="AHN118" s="43"/>
      <c r="AHO118" s="43"/>
      <c r="AHP118" s="43"/>
      <c r="AHQ118" s="43"/>
      <c r="AHR118" s="43"/>
      <c r="AHS118" s="43"/>
      <c r="AHT118" s="43"/>
      <c r="AHU118" s="43"/>
      <c r="AHV118" s="43"/>
      <c r="AHW118" s="43"/>
      <c r="AHX118" s="43"/>
      <c r="AHY118" s="43"/>
      <c r="AHZ118" s="43"/>
      <c r="AIA118" s="43"/>
      <c r="AIB118" s="43"/>
      <c r="AIC118" s="43"/>
      <c r="AID118" s="43"/>
      <c r="AIE118" s="43"/>
      <c r="AIF118" s="43"/>
      <c r="AIG118" s="43"/>
      <c r="AIH118" s="43"/>
      <c r="AII118" s="43"/>
      <c r="AIJ118" s="43"/>
      <c r="AIK118" s="43"/>
      <c r="AIL118" s="43"/>
      <c r="AIM118" s="43"/>
      <c r="AIN118" s="43"/>
      <c r="AIO118" s="43"/>
      <c r="AIP118" s="43"/>
      <c r="AIQ118" s="43"/>
      <c r="AIR118" s="43"/>
      <c r="AIS118" s="43"/>
      <c r="AIT118" s="43"/>
      <c r="AIU118" s="43"/>
      <c r="AIV118" s="43"/>
      <c r="AIW118" s="43"/>
      <c r="AIX118" s="43"/>
      <c r="AIY118" s="43"/>
      <c r="AIZ118" s="43"/>
      <c r="AJA118" s="43"/>
      <c r="AJB118" s="43"/>
      <c r="AJC118" s="43"/>
      <c r="AJD118" s="43"/>
      <c r="AJE118" s="43"/>
      <c r="AJF118" s="43"/>
      <c r="AJG118" s="43"/>
      <c r="AJH118" s="43"/>
      <c r="AJI118" s="43"/>
      <c r="AJJ118" s="43"/>
      <c r="AJK118" s="43"/>
      <c r="AJL118" s="43"/>
      <c r="AJM118" s="43"/>
      <c r="AJN118" s="43"/>
      <c r="AJO118" s="43"/>
      <c r="AJP118" s="43"/>
      <c r="AJQ118" s="43"/>
      <c r="AJR118" s="43"/>
      <c r="AJS118" s="43"/>
      <c r="AJT118" s="43"/>
      <c r="AJU118" s="43"/>
      <c r="AJV118" s="43"/>
      <c r="AJW118" s="43"/>
      <c r="AJX118" s="43"/>
      <c r="AJY118" s="43"/>
      <c r="AJZ118" s="43"/>
      <c r="AKA118" s="43"/>
      <c r="AKB118" s="43"/>
      <c r="AKC118" s="43"/>
      <c r="AKD118" s="43"/>
      <c r="AKE118" s="43"/>
      <c r="AKF118" s="43"/>
      <c r="AKG118" s="43"/>
      <c r="AKH118" s="43"/>
      <c r="AKI118" s="43"/>
      <c r="AKJ118" s="43"/>
      <c r="AKK118" s="43"/>
      <c r="AKL118" s="43"/>
      <c r="AKM118" s="43"/>
      <c r="AKN118" s="43"/>
      <c r="AKO118" s="43"/>
      <c r="AKP118" s="43"/>
      <c r="AKQ118" s="43"/>
      <c r="AKR118" s="43"/>
      <c r="AKS118" s="43"/>
      <c r="AKT118" s="43"/>
      <c r="AKU118" s="43"/>
      <c r="AKV118" s="43"/>
      <c r="AKW118" s="43"/>
      <c r="AKX118" s="43"/>
      <c r="AKY118" s="43"/>
      <c r="AKZ118" s="43"/>
      <c r="ALA118" s="43"/>
      <c r="ALB118" s="43"/>
      <c r="ALC118" s="43"/>
      <c r="ALD118" s="43"/>
      <c r="ALE118" s="43"/>
      <c r="ALF118" s="43"/>
      <c r="ALG118" s="43"/>
      <c r="ALH118" s="43"/>
      <c r="ALI118" s="43"/>
      <c r="ALJ118" s="43"/>
      <c r="ALK118" s="43"/>
      <c r="ALL118" s="43"/>
      <c r="ALM118" s="43"/>
      <c r="ALN118" s="43"/>
      <c r="ALO118" s="43"/>
      <c r="ALP118" s="43"/>
      <c r="ALQ118" s="43"/>
      <c r="ALR118" s="43"/>
      <c r="ALS118" s="43"/>
      <c r="ALT118" s="43"/>
      <c r="ALU118" s="43"/>
      <c r="ALV118" s="43"/>
      <c r="ALW118" s="43"/>
      <c r="ALX118" s="43"/>
      <c r="ALY118" s="43"/>
      <c r="ALZ118" s="43"/>
      <c r="AMA118" s="43"/>
      <c r="AMB118" s="43"/>
      <c r="AMC118" s="43"/>
      <c r="AMD118" s="43"/>
      <c r="AME118" s="43"/>
      <c r="AMF118" s="43"/>
      <c r="AMG118" s="43"/>
      <c r="AMH118" s="43"/>
      <c r="AMI118" s="43"/>
      <c r="AMJ118" s="43"/>
      <c r="AMK118" s="43"/>
      <c r="AML118" s="43"/>
      <c r="AMM118" s="43"/>
      <c r="AMN118" s="43"/>
      <c r="AMO118" s="43"/>
      <c r="AMP118" s="43"/>
      <c r="AMQ118" s="43"/>
      <c r="AMR118" s="43"/>
      <c r="AMS118" s="43"/>
      <c r="AMT118" s="43"/>
      <c r="AMU118" s="43"/>
      <c r="AMV118" s="43"/>
      <c r="AMW118" s="43"/>
      <c r="AMX118" s="43"/>
      <c r="AMY118" s="43"/>
      <c r="AMZ118" s="43"/>
      <c r="ANA118" s="43"/>
      <c r="ANB118" s="43"/>
      <c r="ANC118" s="43"/>
      <c r="AND118" s="43"/>
      <c r="ANE118" s="43"/>
      <c r="ANF118" s="43"/>
      <c r="ANG118" s="43"/>
      <c r="ANH118" s="43"/>
      <c r="ANI118" s="43"/>
      <c r="ANJ118" s="43"/>
      <c r="ANK118" s="43"/>
      <c r="ANL118" s="43"/>
      <c r="ANM118" s="43"/>
      <c r="ANN118" s="43"/>
      <c r="ANO118" s="43"/>
      <c r="ANP118" s="43"/>
      <c r="ANQ118" s="43"/>
      <c r="ANR118" s="43"/>
      <c r="ANS118" s="43"/>
      <c r="ANT118" s="43"/>
      <c r="ANU118" s="43"/>
      <c r="ANV118" s="43"/>
      <c r="ANW118" s="43"/>
      <c r="ANX118" s="43"/>
      <c r="ANY118" s="43"/>
      <c r="ANZ118" s="43"/>
      <c r="AOA118" s="43"/>
      <c r="AOB118" s="43"/>
      <c r="AOC118" s="43"/>
      <c r="AOD118" s="43"/>
      <c r="AOE118" s="43"/>
      <c r="AOF118" s="43"/>
      <c r="AOG118" s="43"/>
      <c r="AOH118" s="43"/>
      <c r="AOI118" s="43"/>
      <c r="AOJ118" s="43"/>
      <c r="AOK118" s="43"/>
      <c r="AOL118" s="43"/>
      <c r="AOM118" s="43"/>
      <c r="AON118" s="43"/>
      <c r="AOO118" s="43"/>
      <c r="AOP118" s="43"/>
      <c r="AOQ118" s="43"/>
      <c r="AOR118" s="43"/>
      <c r="AOS118" s="43"/>
      <c r="AOT118" s="43"/>
      <c r="AOU118" s="43"/>
      <c r="AOV118" s="43"/>
      <c r="AOW118" s="43"/>
      <c r="AOX118" s="43"/>
      <c r="AOY118" s="43"/>
      <c r="AOZ118" s="43"/>
      <c r="APA118" s="43"/>
      <c r="APB118" s="43"/>
      <c r="APC118" s="43"/>
      <c r="APD118" s="43"/>
      <c r="APE118" s="43"/>
      <c r="APF118" s="43"/>
      <c r="APG118" s="43"/>
      <c r="APH118" s="43"/>
      <c r="API118" s="43"/>
      <c r="APJ118" s="43"/>
      <c r="APK118" s="43"/>
      <c r="APL118" s="43"/>
      <c r="APM118" s="43"/>
      <c r="APN118" s="43"/>
      <c r="APO118" s="43"/>
      <c r="APP118" s="43"/>
      <c r="APQ118" s="43"/>
      <c r="APR118" s="43"/>
      <c r="APS118" s="43"/>
      <c r="APT118" s="43"/>
      <c r="APU118" s="43"/>
      <c r="APV118" s="43"/>
      <c r="APW118" s="43"/>
      <c r="APX118" s="43"/>
      <c r="APY118" s="43"/>
      <c r="APZ118" s="43"/>
      <c r="AQA118" s="43"/>
      <c r="AQB118" s="43"/>
      <c r="AQC118" s="43"/>
      <c r="AQD118" s="43"/>
      <c r="AQE118" s="43"/>
      <c r="AQF118" s="43"/>
      <c r="AQG118" s="43"/>
      <c r="AQH118" s="43"/>
      <c r="AQI118" s="43"/>
      <c r="AQJ118" s="43"/>
      <c r="AQK118" s="43"/>
      <c r="AQL118" s="43"/>
      <c r="AQM118" s="43"/>
      <c r="AQN118" s="43"/>
      <c r="AQO118" s="43"/>
      <c r="AQP118" s="43"/>
      <c r="AQQ118" s="43"/>
      <c r="AQR118" s="43"/>
      <c r="AQS118" s="43"/>
      <c r="AQT118" s="43"/>
      <c r="AQU118" s="43"/>
      <c r="AQV118" s="43"/>
      <c r="AQW118" s="43"/>
      <c r="AQX118" s="43"/>
      <c r="AQY118" s="43"/>
      <c r="AQZ118" s="43"/>
      <c r="ARA118" s="43"/>
      <c r="ARB118" s="43"/>
      <c r="ARC118" s="43"/>
      <c r="ARD118" s="43"/>
      <c r="ARE118" s="43"/>
      <c r="ARF118" s="43"/>
      <c r="ARG118" s="43"/>
      <c r="ARH118" s="43"/>
      <c r="ARI118" s="43"/>
      <c r="ARJ118" s="43"/>
      <c r="ARK118" s="43"/>
      <c r="ARL118" s="43"/>
      <c r="ARM118" s="43"/>
      <c r="ARN118" s="43"/>
      <c r="ARO118" s="43"/>
      <c r="ARP118" s="43"/>
      <c r="ARQ118" s="43"/>
      <c r="ARR118" s="43"/>
      <c r="ARS118" s="43"/>
      <c r="ART118" s="43"/>
      <c r="ARU118" s="43"/>
      <c r="ARV118" s="43"/>
      <c r="ARW118" s="43"/>
      <c r="ARX118" s="43"/>
      <c r="ARY118" s="43"/>
      <c r="ARZ118" s="43"/>
      <c r="ASA118" s="43"/>
      <c r="ASB118" s="43"/>
      <c r="ASC118" s="43"/>
      <c r="ASD118" s="43"/>
      <c r="ASE118" s="43"/>
      <c r="ASF118" s="43"/>
      <c r="ASG118" s="43"/>
      <c r="ASH118" s="43"/>
      <c r="ASI118" s="43"/>
      <c r="ASJ118" s="43"/>
      <c r="ASK118" s="43"/>
      <c r="ASL118" s="43"/>
      <c r="ASM118" s="43"/>
      <c r="ASN118" s="43"/>
      <c r="ASO118" s="43"/>
      <c r="ASP118" s="43"/>
      <c r="ASQ118" s="43"/>
      <c r="ASR118" s="43"/>
      <c r="ASS118" s="43"/>
      <c r="AST118" s="43"/>
      <c r="ASU118" s="43"/>
      <c r="ASV118" s="43"/>
      <c r="ASW118" s="43"/>
      <c r="ASX118" s="43"/>
      <c r="ASY118" s="43"/>
      <c r="ASZ118" s="43"/>
      <c r="ATA118" s="43"/>
      <c r="ATB118" s="43"/>
      <c r="ATC118" s="43"/>
      <c r="ATD118" s="43"/>
      <c r="ATE118" s="43"/>
      <c r="ATF118" s="43"/>
      <c r="ATG118" s="43"/>
      <c r="ATH118" s="43"/>
      <c r="ATI118" s="43"/>
      <c r="ATJ118" s="43"/>
      <c r="ATK118" s="43"/>
      <c r="ATL118" s="43"/>
      <c r="ATM118" s="43"/>
      <c r="ATN118" s="43"/>
      <c r="ATO118" s="43"/>
      <c r="ATP118" s="43"/>
      <c r="ATQ118" s="43"/>
      <c r="ATR118" s="43"/>
      <c r="ATS118" s="43"/>
      <c r="ATT118" s="43"/>
      <c r="ATU118" s="43"/>
      <c r="ATV118" s="43"/>
      <c r="ATW118" s="43"/>
      <c r="ATX118" s="43"/>
      <c r="ATY118" s="43"/>
      <c r="ATZ118" s="43"/>
      <c r="AUA118" s="43"/>
      <c r="AUB118" s="43"/>
      <c r="AUC118" s="43"/>
      <c r="AUD118" s="43"/>
      <c r="AUE118" s="43"/>
      <c r="AUF118" s="43"/>
      <c r="AUG118" s="43"/>
      <c r="AUH118" s="43"/>
      <c r="AUI118" s="43"/>
      <c r="AUJ118" s="43"/>
      <c r="AUK118" s="43"/>
      <c r="AUL118" s="43"/>
      <c r="AUM118" s="43"/>
      <c r="AUN118" s="43"/>
      <c r="AUO118" s="43"/>
      <c r="AUP118" s="43"/>
      <c r="AUQ118" s="43"/>
      <c r="AUR118" s="43"/>
      <c r="AUS118" s="43"/>
      <c r="AUT118" s="43"/>
      <c r="AUU118" s="43"/>
      <c r="AUV118" s="43"/>
      <c r="AUW118" s="43"/>
      <c r="AUX118" s="43"/>
      <c r="AUY118" s="43"/>
      <c r="AUZ118" s="43"/>
      <c r="AVA118" s="43"/>
      <c r="AVB118" s="43"/>
      <c r="AVC118" s="43"/>
      <c r="AVD118" s="43"/>
      <c r="AVE118" s="43"/>
      <c r="AVF118" s="43"/>
      <c r="AVG118" s="43"/>
      <c r="AVH118" s="43"/>
      <c r="AVI118" s="43"/>
      <c r="AVJ118" s="43"/>
      <c r="AVK118" s="43"/>
      <c r="AVL118" s="43"/>
      <c r="AVM118" s="43"/>
      <c r="AVN118" s="43"/>
      <c r="AVO118" s="43"/>
      <c r="AVP118" s="43"/>
      <c r="AVQ118" s="43"/>
      <c r="AVR118" s="43"/>
      <c r="AVS118" s="43"/>
      <c r="AVT118" s="43"/>
      <c r="AVU118" s="43"/>
      <c r="AVV118" s="43"/>
      <c r="AVW118" s="43"/>
      <c r="AVX118" s="43"/>
      <c r="AVY118" s="43"/>
      <c r="AVZ118" s="43"/>
      <c r="AWA118" s="43"/>
      <c r="AWB118" s="43"/>
      <c r="AWC118" s="43"/>
      <c r="AWD118" s="43"/>
      <c r="AWE118" s="43"/>
      <c r="AWF118" s="43"/>
      <c r="AWG118" s="43"/>
      <c r="AWH118" s="43"/>
      <c r="AWI118" s="43"/>
      <c r="AWJ118" s="43"/>
      <c r="AWK118" s="43"/>
      <c r="AWL118" s="43"/>
      <c r="AWM118" s="43"/>
      <c r="AWN118" s="43"/>
      <c r="AWO118" s="43"/>
      <c r="AWP118" s="43"/>
      <c r="AWQ118" s="43"/>
      <c r="AWR118" s="43"/>
      <c r="AWS118" s="43"/>
      <c r="AWT118" s="43"/>
      <c r="AWU118" s="43"/>
      <c r="AWV118" s="43"/>
      <c r="AWW118" s="43"/>
      <c r="AWX118" s="43"/>
      <c r="AWY118" s="43"/>
      <c r="AWZ118" s="43"/>
      <c r="AXA118" s="43"/>
      <c r="AXB118" s="43"/>
      <c r="AXC118" s="43"/>
      <c r="AXD118" s="43"/>
      <c r="AXE118" s="43"/>
      <c r="AXF118" s="43"/>
      <c r="AXG118" s="43"/>
      <c r="AXH118" s="43"/>
      <c r="AXI118" s="43"/>
      <c r="AXJ118" s="43"/>
      <c r="AXK118" s="43"/>
      <c r="AXL118" s="43"/>
      <c r="AXM118" s="43"/>
      <c r="AXN118" s="43"/>
      <c r="AXO118" s="43"/>
      <c r="AXP118" s="43"/>
      <c r="AXQ118" s="43"/>
      <c r="AXR118" s="43"/>
      <c r="AXS118" s="43"/>
      <c r="AXT118" s="43"/>
      <c r="AXU118" s="43"/>
      <c r="AXV118" s="43"/>
      <c r="AXW118" s="43"/>
      <c r="AXX118" s="43"/>
      <c r="AXY118" s="43"/>
      <c r="AXZ118" s="43"/>
      <c r="AYA118" s="43"/>
      <c r="AYB118" s="43"/>
      <c r="AYC118" s="43"/>
      <c r="AYD118" s="43"/>
      <c r="AYE118" s="43"/>
      <c r="AYF118" s="43"/>
      <c r="AYG118" s="43"/>
      <c r="AYH118" s="43"/>
      <c r="AYI118" s="43"/>
      <c r="AYJ118" s="43"/>
      <c r="AYK118" s="43"/>
      <c r="AYL118" s="43"/>
      <c r="AYM118" s="43"/>
      <c r="AYN118" s="43"/>
      <c r="AYO118" s="43"/>
      <c r="AYP118" s="43"/>
      <c r="AYQ118" s="43"/>
      <c r="AYR118" s="43"/>
      <c r="AYS118" s="43"/>
      <c r="AYT118" s="43"/>
      <c r="AYU118" s="43"/>
      <c r="AYV118" s="43"/>
      <c r="AYW118" s="43"/>
      <c r="AYX118" s="43"/>
      <c r="AYY118" s="43"/>
      <c r="AYZ118" s="43"/>
      <c r="AZA118" s="43"/>
      <c r="AZB118" s="43"/>
      <c r="AZC118" s="43"/>
      <c r="AZD118" s="43"/>
      <c r="AZE118" s="43"/>
      <c r="AZF118" s="43"/>
      <c r="AZG118" s="43"/>
      <c r="AZH118" s="43"/>
      <c r="AZI118" s="43"/>
      <c r="AZJ118" s="43"/>
      <c r="AZK118" s="43"/>
      <c r="AZL118" s="43"/>
      <c r="AZM118" s="43"/>
      <c r="AZN118" s="43"/>
      <c r="AZO118" s="43"/>
      <c r="AZP118" s="43"/>
      <c r="AZQ118" s="43"/>
      <c r="AZR118" s="43"/>
      <c r="AZS118" s="43"/>
      <c r="AZT118" s="43"/>
      <c r="AZU118" s="43"/>
      <c r="AZV118" s="43"/>
      <c r="AZW118" s="43"/>
      <c r="AZX118" s="43"/>
      <c r="AZY118" s="43"/>
      <c r="AZZ118" s="43"/>
      <c r="BAA118" s="43"/>
      <c r="BAB118" s="43"/>
      <c r="BAC118" s="43"/>
      <c r="BAD118" s="43"/>
      <c r="BAE118" s="43"/>
      <c r="BAF118" s="43"/>
      <c r="BAG118" s="43"/>
      <c r="BAH118" s="43"/>
      <c r="BAI118" s="43"/>
      <c r="BAJ118" s="43"/>
      <c r="BAK118" s="43"/>
      <c r="BAL118" s="43"/>
      <c r="BAM118" s="43"/>
      <c r="BAN118" s="43"/>
      <c r="BAO118" s="43"/>
      <c r="BAP118" s="43"/>
      <c r="BAQ118" s="43"/>
      <c r="BAR118" s="43"/>
      <c r="BAS118" s="43"/>
      <c r="BAT118" s="43"/>
      <c r="BAU118" s="43"/>
      <c r="BAV118" s="43"/>
      <c r="BAW118" s="43"/>
      <c r="BAX118" s="43"/>
      <c r="BAY118" s="43"/>
      <c r="BAZ118" s="43"/>
      <c r="BBA118" s="43"/>
      <c r="BBB118" s="43"/>
      <c r="BBC118" s="43"/>
      <c r="BBD118" s="43"/>
      <c r="BBE118" s="43"/>
      <c r="BBF118" s="43"/>
      <c r="BBG118" s="43"/>
      <c r="BBH118" s="43"/>
      <c r="BBI118" s="43"/>
      <c r="BBJ118" s="43"/>
      <c r="BBK118" s="43"/>
      <c r="BBL118" s="43"/>
      <c r="BBM118" s="43"/>
      <c r="BBN118" s="43"/>
      <c r="BBO118" s="43"/>
      <c r="BBP118" s="43"/>
      <c r="BBQ118" s="43"/>
      <c r="BBR118" s="43"/>
      <c r="BBS118" s="43"/>
      <c r="BBT118" s="43"/>
      <c r="BBU118" s="43"/>
      <c r="BBV118" s="43"/>
      <c r="BBW118" s="43"/>
      <c r="BBX118" s="43"/>
      <c r="BBY118" s="43"/>
      <c r="BBZ118" s="43"/>
      <c r="BCA118" s="43"/>
      <c r="BCB118" s="43"/>
      <c r="BCC118" s="43"/>
      <c r="BCD118" s="43"/>
      <c r="BCE118" s="43"/>
      <c r="BCF118" s="43"/>
      <c r="BCG118" s="43"/>
      <c r="BCH118" s="43"/>
      <c r="BCI118" s="43"/>
      <c r="BCJ118" s="43"/>
      <c r="BCK118" s="43"/>
      <c r="BCL118" s="43"/>
      <c r="BCM118" s="43"/>
      <c r="BCN118" s="43"/>
      <c r="BCO118" s="43"/>
      <c r="BCP118" s="43"/>
      <c r="BCQ118" s="43"/>
      <c r="BCR118" s="43"/>
      <c r="BCS118" s="43"/>
      <c r="BCT118" s="43"/>
      <c r="BCU118" s="43"/>
      <c r="BCV118" s="43"/>
      <c r="BCW118" s="43"/>
      <c r="BCX118" s="43"/>
      <c r="BCY118" s="43"/>
      <c r="BCZ118" s="43"/>
      <c r="BDA118" s="43"/>
      <c r="BDB118" s="43"/>
      <c r="BDC118" s="43"/>
      <c r="BDD118" s="43"/>
      <c r="BDE118" s="43"/>
      <c r="BDF118" s="43"/>
      <c r="BDG118" s="43"/>
      <c r="BDH118" s="43"/>
      <c r="BDI118" s="43"/>
      <c r="BDJ118" s="43"/>
      <c r="BDK118" s="43"/>
      <c r="BDL118" s="43"/>
      <c r="BDM118" s="43"/>
      <c r="BDN118" s="43"/>
      <c r="BDO118" s="43"/>
      <c r="BDP118" s="43"/>
      <c r="BDQ118" s="43"/>
      <c r="BDR118" s="43"/>
      <c r="BDS118" s="43"/>
      <c r="BDT118" s="43"/>
      <c r="BDU118" s="43"/>
      <c r="BDV118" s="43"/>
      <c r="BDW118" s="43"/>
      <c r="BDX118" s="43"/>
      <c r="BDY118" s="43"/>
      <c r="BDZ118" s="43"/>
      <c r="BEA118" s="43"/>
      <c r="BEB118" s="43"/>
      <c r="BEC118" s="43"/>
      <c r="BED118" s="43"/>
      <c r="BEE118" s="43"/>
      <c r="BEF118" s="43"/>
      <c r="BEG118" s="43"/>
      <c r="BEH118" s="43"/>
      <c r="BEI118" s="43"/>
      <c r="BEJ118" s="43"/>
      <c r="BEK118" s="43"/>
      <c r="BEL118" s="43"/>
      <c r="BEM118" s="43"/>
      <c r="BEN118" s="43"/>
      <c r="BEO118" s="43"/>
      <c r="BEP118" s="43"/>
      <c r="BEQ118" s="43"/>
      <c r="BER118" s="43"/>
      <c r="BES118" s="43"/>
      <c r="BET118" s="43"/>
      <c r="BEU118" s="43"/>
      <c r="BEV118" s="43"/>
      <c r="BEW118" s="43"/>
      <c r="BEX118" s="43"/>
      <c r="BEY118" s="43"/>
      <c r="BEZ118" s="43"/>
      <c r="BFA118" s="43"/>
      <c r="BFB118" s="43"/>
      <c r="BFC118" s="43"/>
      <c r="BFD118" s="43"/>
      <c r="BFE118" s="43"/>
      <c r="BFF118" s="43"/>
      <c r="BFG118" s="43"/>
      <c r="BFH118" s="43"/>
      <c r="BFI118" s="43"/>
      <c r="BFJ118" s="43"/>
      <c r="BFK118" s="43"/>
      <c r="BFL118" s="43"/>
      <c r="BFM118" s="43"/>
      <c r="BFN118" s="43"/>
      <c r="BFO118" s="43"/>
      <c r="BFP118" s="43"/>
      <c r="BFQ118" s="43"/>
      <c r="BFR118" s="43"/>
      <c r="BFS118" s="43"/>
      <c r="BFT118" s="43"/>
      <c r="BFU118" s="43"/>
      <c r="BFV118" s="43"/>
      <c r="BFW118" s="43"/>
      <c r="BFX118" s="43"/>
      <c r="BFY118" s="43"/>
      <c r="BFZ118" s="43"/>
      <c r="BGA118" s="43"/>
      <c r="BGB118" s="43"/>
      <c r="BGC118" s="43"/>
      <c r="BGD118" s="43"/>
      <c r="BGE118" s="43"/>
      <c r="BGF118" s="43"/>
      <c r="BGG118" s="43"/>
      <c r="BGH118" s="43"/>
      <c r="BGI118" s="43"/>
      <c r="BGJ118" s="43"/>
      <c r="BGK118" s="43"/>
      <c r="BGL118" s="43"/>
      <c r="BGM118" s="43"/>
      <c r="BGN118" s="43"/>
      <c r="BGO118" s="43"/>
      <c r="BGP118" s="43"/>
      <c r="BGQ118" s="43"/>
      <c r="BGR118" s="43"/>
      <c r="BGS118" s="43"/>
      <c r="BGT118" s="43"/>
      <c r="BGU118" s="43"/>
      <c r="BGV118" s="43"/>
      <c r="BGW118" s="43"/>
      <c r="BGX118" s="43"/>
      <c r="BGY118" s="43"/>
      <c r="BGZ118" s="43"/>
      <c r="BHA118" s="43"/>
      <c r="BHB118" s="43"/>
      <c r="BHC118" s="43"/>
      <c r="BHD118" s="43"/>
      <c r="BHE118" s="43"/>
      <c r="BHF118" s="43"/>
      <c r="BHG118" s="43"/>
      <c r="BHH118" s="43"/>
      <c r="BHI118" s="43"/>
      <c r="BHJ118" s="43"/>
      <c r="BHK118" s="43"/>
      <c r="BHL118" s="43"/>
      <c r="BHM118" s="43"/>
      <c r="BHN118" s="43"/>
      <c r="BHO118" s="43"/>
      <c r="BHP118" s="43"/>
      <c r="BHQ118" s="43"/>
      <c r="BHR118" s="43"/>
      <c r="BHS118" s="43"/>
      <c r="BHT118" s="43"/>
      <c r="BHU118" s="43"/>
      <c r="BHV118" s="43"/>
      <c r="BHW118" s="43"/>
      <c r="BHX118" s="43"/>
      <c r="BHY118" s="43"/>
      <c r="BHZ118" s="43"/>
      <c r="BIA118" s="43"/>
      <c r="BIB118" s="43"/>
      <c r="BIC118" s="43"/>
      <c r="BID118" s="43"/>
      <c r="BIE118" s="43"/>
      <c r="BIF118" s="43"/>
      <c r="BIG118" s="43"/>
      <c r="BIH118" s="43"/>
      <c r="BII118" s="43"/>
      <c r="BIJ118" s="43"/>
      <c r="BIK118" s="43"/>
      <c r="BIL118" s="43"/>
      <c r="BIM118" s="43"/>
      <c r="BIN118" s="43"/>
      <c r="BIO118" s="43"/>
      <c r="BIP118" s="43"/>
      <c r="BIQ118" s="43"/>
      <c r="BIR118" s="43"/>
      <c r="BIS118" s="43"/>
      <c r="BIT118" s="43"/>
      <c r="BIU118" s="43"/>
      <c r="BIV118" s="43"/>
      <c r="BIW118" s="43"/>
      <c r="BIX118" s="43"/>
      <c r="BIY118" s="43"/>
      <c r="BIZ118" s="43"/>
      <c r="BJA118" s="43"/>
      <c r="BJB118" s="43"/>
      <c r="BJC118" s="43"/>
      <c r="BJD118" s="43"/>
      <c r="BJE118" s="43"/>
      <c r="BJF118" s="43"/>
      <c r="BJG118" s="43"/>
      <c r="BJH118" s="43"/>
      <c r="BJI118" s="43"/>
      <c r="BJJ118" s="43"/>
      <c r="BJK118" s="43"/>
      <c r="BJL118" s="43"/>
      <c r="BJM118" s="43"/>
      <c r="BJN118" s="43"/>
      <c r="BJO118" s="43"/>
      <c r="BJP118" s="43"/>
      <c r="BJQ118" s="43"/>
      <c r="BJR118" s="43"/>
      <c r="BJS118" s="43"/>
      <c r="BJT118" s="43"/>
      <c r="BJU118" s="43"/>
      <c r="BJV118" s="43"/>
      <c r="BJW118" s="43"/>
      <c r="BJX118" s="43"/>
      <c r="BJY118" s="43"/>
      <c r="BJZ118" s="43"/>
      <c r="BKA118" s="43"/>
      <c r="BKB118" s="43"/>
      <c r="BKC118" s="43"/>
      <c r="BKD118" s="43"/>
      <c r="BKE118" s="43"/>
      <c r="BKF118" s="43"/>
      <c r="BKG118" s="43"/>
      <c r="BKH118" s="43"/>
      <c r="BKI118" s="43"/>
      <c r="BKJ118" s="43"/>
      <c r="BKK118" s="43"/>
      <c r="BKL118" s="43"/>
      <c r="BKM118" s="43"/>
      <c r="BKN118" s="43"/>
      <c r="BKO118" s="43"/>
      <c r="BKP118" s="43"/>
      <c r="BKQ118" s="43"/>
      <c r="BKR118" s="43"/>
      <c r="BKS118" s="43"/>
      <c r="BKT118" s="43"/>
      <c r="BKU118" s="43"/>
      <c r="BKV118" s="43"/>
      <c r="BKW118" s="43"/>
      <c r="BKX118" s="43"/>
      <c r="BKY118" s="43"/>
      <c r="BKZ118" s="43"/>
      <c r="BLA118" s="43"/>
      <c r="BLB118" s="43"/>
      <c r="BLC118" s="43"/>
      <c r="BLD118" s="43"/>
      <c r="BLE118" s="43"/>
      <c r="BLF118" s="43"/>
      <c r="BLG118" s="43"/>
      <c r="BLH118" s="43"/>
      <c r="BLI118" s="43"/>
      <c r="BLJ118" s="43"/>
      <c r="BLK118" s="43"/>
      <c r="BLL118" s="43"/>
      <c r="BLM118" s="43"/>
      <c r="BLN118" s="43"/>
      <c r="BLO118" s="43"/>
      <c r="BLP118" s="43"/>
      <c r="BLQ118" s="43"/>
      <c r="BLR118" s="43"/>
      <c r="BLS118" s="43"/>
      <c r="BLT118" s="43"/>
      <c r="BLU118" s="43"/>
      <c r="BLV118" s="43"/>
      <c r="BLW118" s="43"/>
      <c r="BLX118" s="43"/>
      <c r="BLY118" s="43"/>
      <c r="BLZ118" s="43"/>
      <c r="BMA118" s="43"/>
      <c r="BMB118" s="43"/>
      <c r="BMC118" s="43"/>
      <c r="BMD118" s="43"/>
      <c r="BME118" s="43"/>
      <c r="BMF118" s="43"/>
      <c r="BMG118" s="43"/>
      <c r="BMH118" s="43"/>
      <c r="BMI118" s="43"/>
      <c r="BMJ118" s="43"/>
      <c r="BMK118" s="43"/>
      <c r="BML118" s="43"/>
      <c r="BMM118" s="43"/>
      <c r="BMN118" s="43"/>
      <c r="BMO118" s="43"/>
      <c r="BMP118" s="43"/>
      <c r="BMQ118" s="43"/>
      <c r="BMR118" s="43"/>
      <c r="BMS118" s="43"/>
      <c r="BMT118" s="43"/>
      <c r="BMU118" s="43"/>
      <c r="BMV118" s="43"/>
      <c r="BMW118" s="43"/>
      <c r="BMX118" s="43"/>
      <c r="BMY118" s="43"/>
      <c r="BMZ118" s="43"/>
      <c r="BNA118" s="43"/>
      <c r="BNB118" s="43"/>
      <c r="BNC118" s="43"/>
      <c r="BND118" s="43"/>
      <c r="BNE118" s="43"/>
      <c r="BNF118" s="43"/>
      <c r="BNG118" s="43"/>
      <c r="BNH118" s="43"/>
      <c r="BNI118" s="43"/>
      <c r="BNJ118" s="43"/>
      <c r="BNK118" s="43"/>
      <c r="BNL118" s="43"/>
      <c r="BNM118" s="43"/>
      <c r="BNN118" s="43"/>
      <c r="BNO118" s="43"/>
      <c r="BNP118" s="43"/>
      <c r="BNQ118" s="43"/>
      <c r="BNR118" s="43"/>
      <c r="BNS118" s="43"/>
      <c r="BNT118" s="43"/>
      <c r="BNU118" s="43"/>
      <c r="BNV118" s="43"/>
      <c r="BNW118" s="43"/>
      <c r="BNX118" s="43"/>
      <c r="BNY118" s="43"/>
      <c r="BNZ118" s="43"/>
      <c r="BOA118" s="43"/>
      <c r="BOB118" s="43"/>
      <c r="BOC118" s="43"/>
      <c r="BOD118" s="43"/>
      <c r="BOE118" s="43"/>
      <c r="BOF118" s="43"/>
      <c r="BOG118" s="43"/>
      <c r="BOH118" s="43"/>
      <c r="BOI118" s="43"/>
      <c r="BOJ118" s="43"/>
      <c r="BOK118" s="43"/>
      <c r="BOL118" s="43"/>
      <c r="BOM118" s="43"/>
      <c r="BON118" s="43"/>
      <c r="BOO118" s="43"/>
      <c r="BOP118" s="43"/>
      <c r="BOQ118" s="43"/>
      <c r="BOR118" s="43"/>
      <c r="BOS118" s="43"/>
      <c r="BOT118" s="43"/>
      <c r="BOU118" s="43"/>
      <c r="BOV118" s="43"/>
      <c r="BOW118" s="43"/>
      <c r="BOX118" s="43"/>
      <c r="BOY118" s="43"/>
      <c r="BOZ118" s="43"/>
      <c r="BPA118" s="43"/>
      <c r="BPB118" s="43"/>
      <c r="BPC118" s="43"/>
      <c r="BPD118" s="43"/>
      <c r="BPE118" s="43"/>
      <c r="BPF118" s="43"/>
      <c r="BPG118" s="43"/>
      <c r="BPH118" s="43"/>
      <c r="BPI118" s="43"/>
      <c r="BPJ118" s="43"/>
      <c r="BPK118" s="43"/>
      <c r="BPL118" s="43"/>
      <c r="BPM118" s="43"/>
      <c r="BPN118" s="43"/>
      <c r="BPO118" s="43"/>
      <c r="BPP118" s="43"/>
      <c r="BPQ118" s="43"/>
      <c r="BPR118" s="43"/>
      <c r="BPS118" s="43"/>
      <c r="BPT118" s="43"/>
      <c r="BPU118" s="43"/>
      <c r="BPV118" s="43"/>
      <c r="BPW118" s="43"/>
      <c r="BPX118" s="43"/>
      <c r="BPY118" s="43"/>
      <c r="BPZ118" s="43"/>
      <c r="BQA118" s="43"/>
      <c r="BQB118" s="43"/>
      <c r="BQC118" s="43"/>
      <c r="BQD118" s="43"/>
      <c r="BQE118" s="43"/>
      <c r="BQF118" s="43"/>
      <c r="BQG118" s="43"/>
      <c r="BQH118" s="43"/>
      <c r="BQI118" s="43"/>
      <c r="BQJ118" s="43"/>
      <c r="BQK118" s="43"/>
      <c r="BQL118" s="43"/>
      <c r="BQM118" s="43"/>
      <c r="BQN118" s="43"/>
      <c r="BQO118" s="43"/>
      <c r="BQP118" s="43"/>
      <c r="BQQ118" s="43"/>
      <c r="BQR118" s="43"/>
      <c r="BQS118" s="43"/>
      <c r="BQT118" s="43"/>
      <c r="BQU118" s="43"/>
      <c r="BQV118" s="43"/>
      <c r="BQW118" s="43"/>
      <c r="BQX118" s="43"/>
      <c r="BQY118" s="43"/>
      <c r="BQZ118" s="43"/>
      <c r="BRA118" s="43"/>
      <c r="BRB118" s="43"/>
      <c r="BRC118" s="43"/>
      <c r="BRD118" s="43"/>
      <c r="BRE118" s="43"/>
      <c r="BRF118" s="43"/>
      <c r="BRG118" s="43"/>
      <c r="BRH118" s="43"/>
      <c r="BRI118" s="43"/>
      <c r="BRJ118" s="43"/>
      <c r="BRK118" s="43"/>
      <c r="BRL118" s="43"/>
      <c r="BRM118" s="43"/>
      <c r="BRN118" s="43"/>
      <c r="BRO118" s="43"/>
      <c r="BRP118" s="43"/>
      <c r="BRQ118" s="43"/>
      <c r="BRR118" s="43"/>
      <c r="BRS118" s="43"/>
      <c r="BRT118" s="43"/>
      <c r="BRU118" s="43"/>
      <c r="BRV118" s="43"/>
      <c r="BRW118" s="43"/>
      <c r="BRX118" s="43"/>
      <c r="BRY118" s="43"/>
      <c r="BRZ118" s="43"/>
      <c r="BSA118" s="43"/>
      <c r="BSB118" s="43"/>
      <c r="BSC118" s="43"/>
      <c r="BSD118" s="43"/>
      <c r="BSE118" s="43"/>
      <c r="BSF118" s="43"/>
      <c r="BSG118" s="43"/>
      <c r="BSH118" s="43"/>
      <c r="BSI118" s="43"/>
      <c r="BSJ118" s="43"/>
      <c r="BSK118" s="43"/>
      <c r="BSL118" s="43"/>
      <c r="BSM118" s="43"/>
      <c r="BSN118" s="43"/>
      <c r="BSO118" s="43"/>
      <c r="BSP118" s="43"/>
      <c r="BSQ118" s="43"/>
      <c r="BSR118" s="43"/>
      <c r="BSS118" s="43"/>
      <c r="BST118" s="43"/>
      <c r="BSU118" s="43"/>
      <c r="BSV118" s="43"/>
      <c r="BSW118" s="43"/>
      <c r="BSX118" s="43"/>
      <c r="BSY118" s="43"/>
      <c r="BSZ118" s="43"/>
      <c r="BTA118" s="43"/>
      <c r="BTB118" s="43"/>
      <c r="BTC118" s="43"/>
      <c r="BTD118" s="43"/>
      <c r="BTE118" s="43"/>
      <c r="BTF118" s="43"/>
      <c r="BTG118" s="43"/>
      <c r="BTH118" s="43"/>
      <c r="BTI118" s="43"/>
      <c r="BTJ118" s="43"/>
      <c r="BTK118" s="43"/>
      <c r="BTL118" s="43"/>
      <c r="BTM118" s="43"/>
      <c r="BTN118" s="43"/>
      <c r="BTO118" s="43"/>
      <c r="BTP118" s="43"/>
      <c r="BTQ118" s="43"/>
      <c r="BTR118" s="43"/>
      <c r="BTS118" s="43"/>
      <c r="BTT118" s="43"/>
      <c r="BTU118" s="43"/>
      <c r="BTV118" s="43"/>
      <c r="BTW118" s="43"/>
      <c r="BTX118" s="43"/>
      <c r="BTY118" s="43"/>
      <c r="BTZ118" s="43"/>
      <c r="BUA118" s="43"/>
      <c r="BUB118" s="43"/>
      <c r="BUC118" s="43"/>
      <c r="BUD118" s="43"/>
      <c r="BUE118" s="43"/>
      <c r="BUF118" s="43"/>
      <c r="BUG118" s="43"/>
      <c r="BUH118" s="43"/>
      <c r="BUI118" s="43"/>
      <c r="BUJ118" s="43"/>
      <c r="BUK118" s="43"/>
      <c r="BUL118" s="43"/>
      <c r="BUM118" s="43"/>
      <c r="BUN118" s="43"/>
      <c r="BUO118" s="43"/>
      <c r="BUP118" s="43"/>
      <c r="BUQ118" s="43"/>
      <c r="BUR118" s="43"/>
      <c r="BUS118" s="43"/>
      <c r="BUT118" s="43"/>
      <c r="BUU118" s="43"/>
      <c r="BUV118" s="43"/>
      <c r="BUW118" s="43"/>
      <c r="BUX118" s="43"/>
      <c r="BUY118" s="43"/>
      <c r="BUZ118" s="43"/>
      <c r="BVA118" s="43"/>
      <c r="BVB118" s="43"/>
      <c r="BVC118" s="43"/>
      <c r="BVD118" s="43"/>
      <c r="BVE118" s="43"/>
      <c r="BVF118" s="43"/>
      <c r="BVG118" s="43"/>
      <c r="BVH118" s="43"/>
      <c r="BVI118" s="43"/>
      <c r="BVJ118" s="43"/>
      <c r="BVK118" s="43"/>
      <c r="BVL118" s="43"/>
      <c r="BVM118" s="43"/>
      <c r="BVN118" s="43"/>
      <c r="BVO118" s="43"/>
      <c r="BVP118" s="43"/>
      <c r="BVQ118" s="43"/>
      <c r="BVR118" s="43"/>
      <c r="BVS118" s="43"/>
      <c r="BVT118" s="43"/>
      <c r="BVU118" s="43"/>
      <c r="BVV118" s="43"/>
      <c r="BVW118" s="43"/>
      <c r="BVX118" s="43"/>
      <c r="BVY118" s="43"/>
      <c r="BVZ118" s="43"/>
      <c r="BWA118" s="43"/>
      <c r="BWB118" s="43"/>
      <c r="BWC118" s="43"/>
      <c r="BWD118" s="43"/>
      <c r="BWE118" s="43"/>
      <c r="BWF118" s="43"/>
      <c r="BWG118" s="43"/>
      <c r="BWH118" s="43"/>
      <c r="BWI118" s="43"/>
      <c r="BWJ118" s="43"/>
    </row>
    <row r="119" spans="1:1960" ht="15" x14ac:dyDescent="0.25">
      <c r="A119" s="45">
        <v>0.54166666666666696</v>
      </c>
      <c r="B119" s="58">
        <f t="shared" si="124"/>
        <v>30.609354838709692</v>
      </c>
      <c r="C119" s="80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43"/>
      <c r="T119" s="54"/>
      <c r="U119" s="43"/>
      <c r="V119" s="54"/>
      <c r="W119" s="43"/>
      <c r="X119" s="54"/>
      <c r="Y119" s="43"/>
      <c r="Z119" s="54"/>
      <c r="AA119" s="43"/>
      <c r="AB119" s="54"/>
      <c r="AC119" s="43"/>
      <c r="AD119" s="54"/>
      <c r="AE119" s="43"/>
      <c r="AF119" s="54"/>
      <c r="AG119" s="43"/>
      <c r="AH119" s="54"/>
      <c r="AI119" s="43"/>
      <c r="AJ119" s="54"/>
      <c r="AK119" s="43"/>
      <c r="AL119" s="54"/>
      <c r="AM119" s="43"/>
      <c r="AN119" s="54"/>
      <c r="AO119" s="43"/>
      <c r="AP119" s="54"/>
      <c r="AQ119" s="43"/>
      <c r="AR119" s="54"/>
      <c r="AS119" s="43"/>
      <c r="AT119" s="54"/>
      <c r="AU119" s="43"/>
      <c r="AV119" s="54"/>
      <c r="AW119" s="43"/>
      <c r="AX119" s="54"/>
      <c r="AY119" s="43"/>
      <c r="AZ119" s="54"/>
      <c r="BA119" s="43"/>
      <c r="BB119" s="54"/>
      <c r="BC119" s="43"/>
      <c r="BD119" s="54"/>
      <c r="BE119" s="43"/>
      <c r="BF119" s="54"/>
      <c r="BG119" s="43"/>
      <c r="BH119" s="54"/>
      <c r="BI119" s="43"/>
      <c r="BJ119" s="54"/>
      <c r="BK119" s="54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  <c r="CV119" s="43"/>
      <c r="CW119" s="43"/>
      <c r="CX119" s="43"/>
      <c r="CY119" s="43"/>
      <c r="CZ119" s="43"/>
      <c r="DA119" s="43"/>
      <c r="DB119" s="43"/>
      <c r="DC119" s="43"/>
      <c r="DD119" s="43"/>
      <c r="DE119" s="43"/>
      <c r="DF119" s="43"/>
      <c r="DG119" s="43"/>
      <c r="DH119" s="43"/>
      <c r="DI119" s="43"/>
      <c r="DJ119" s="43"/>
      <c r="DK119" s="43"/>
      <c r="DL119" s="43"/>
      <c r="DM119" s="43"/>
      <c r="DN119" s="43"/>
      <c r="DO119" s="43"/>
      <c r="DP119" s="43"/>
      <c r="DQ119" s="43"/>
      <c r="DR119" s="43"/>
      <c r="DS119" s="43"/>
      <c r="DT119" s="43"/>
      <c r="DU119" s="43"/>
      <c r="DV119" s="43"/>
      <c r="DW119" s="43"/>
      <c r="DX119" s="43"/>
      <c r="DY119" s="43"/>
      <c r="DZ119" s="43"/>
      <c r="EA119" s="43"/>
      <c r="EB119" s="43"/>
      <c r="EC119" s="43"/>
      <c r="ED119" s="43"/>
      <c r="EE119" s="43"/>
      <c r="EF119" s="43"/>
      <c r="EG119" s="43"/>
      <c r="EH119" s="43"/>
      <c r="EI119" s="43"/>
      <c r="EJ119" s="43"/>
      <c r="EK119" s="43"/>
      <c r="EL119" s="43"/>
      <c r="EM119" s="43"/>
      <c r="EN119" s="43"/>
      <c r="EO119" s="43"/>
      <c r="EP119" s="43"/>
      <c r="EQ119" s="43"/>
      <c r="ER119" s="43"/>
      <c r="ES119" s="43"/>
      <c r="ET119" s="43"/>
      <c r="EU119" s="43"/>
      <c r="EV119" s="43"/>
      <c r="EW119" s="43"/>
      <c r="EX119" s="43"/>
      <c r="EY119" s="43"/>
      <c r="EZ119" s="43"/>
      <c r="FA119" s="43"/>
      <c r="FB119" s="43"/>
      <c r="FC119" s="43"/>
      <c r="FD119" s="43"/>
      <c r="FE119" s="43"/>
      <c r="FF119" s="43"/>
      <c r="FG119" s="43"/>
      <c r="FH119" s="43"/>
      <c r="FI119" s="43"/>
      <c r="FJ119" s="43"/>
      <c r="FK119" s="43"/>
      <c r="FL119" s="43"/>
      <c r="FM119" s="43"/>
      <c r="FN119" s="43"/>
      <c r="FO119" s="43"/>
      <c r="FP119" s="43"/>
      <c r="FQ119" s="43"/>
      <c r="FR119" s="43"/>
      <c r="FS119" s="43"/>
      <c r="FT119" s="43"/>
      <c r="FU119" s="43"/>
      <c r="FV119" s="43"/>
      <c r="FW119" s="43"/>
      <c r="FX119" s="43"/>
      <c r="FY119" s="43"/>
      <c r="FZ119" s="43"/>
      <c r="GA119" s="43"/>
      <c r="GB119" s="43"/>
      <c r="GC119" s="43"/>
      <c r="GD119" s="43"/>
      <c r="GE119" s="43"/>
      <c r="GF119" s="43"/>
      <c r="GG119" s="43"/>
      <c r="GH119" s="43"/>
      <c r="GI119" s="43"/>
      <c r="GJ119" s="43"/>
      <c r="GK119" s="43"/>
      <c r="GL119" s="43"/>
      <c r="GM119" s="43"/>
      <c r="GN119" s="43"/>
      <c r="GO119" s="43"/>
      <c r="GP119" s="43"/>
      <c r="GQ119" s="43"/>
      <c r="GR119" s="43"/>
      <c r="GS119" s="43"/>
      <c r="GT119" s="43"/>
      <c r="GU119" s="43"/>
      <c r="GV119" s="43"/>
      <c r="GW119" s="43"/>
      <c r="GX119" s="43"/>
      <c r="GY119" s="43"/>
      <c r="GZ119" s="43"/>
      <c r="HA119" s="43"/>
      <c r="HB119" s="43"/>
      <c r="HC119" s="43"/>
      <c r="HD119" s="43"/>
      <c r="HE119" s="43"/>
      <c r="HF119" s="43"/>
      <c r="HG119" s="43"/>
      <c r="HH119" s="43"/>
      <c r="HI119" s="43"/>
      <c r="HJ119" s="43"/>
      <c r="HK119" s="43"/>
      <c r="HL119" s="43"/>
      <c r="HM119" s="43"/>
      <c r="HN119" s="43"/>
      <c r="HO119" s="43"/>
      <c r="HP119" s="43"/>
      <c r="HQ119" s="43"/>
      <c r="HR119" s="43"/>
      <c r="HS119" s="43"/>
      <c r="HT119" s="43"/>
      <c r="HU119" s="43"/>
      <c r="HV119" s="43"/>
      <c r="HW119" s="43"/>
      <c r="HX119" s="43"/>
      <c r="HY119" s="43"/>
      <c r="HZ119" s="43"/>
      <c r="IA119" s="43"/>
      <c r="IB119" s="43"/>
      <c r="IC119" s="43"/>
      <c r="ID119" s="43"/>
      <c r="IE119" s="43"/>
      <c r="IF119" s="43"/>
      <c r="IG119" s="43"/>
      <c r="IH119" s="43"/>
      <c r="II119" s="43"/>
      <c r="IJ119" s="43"/>
      <c r="IK119" s="43"/>
      <c r="IL119" s="43"/>
      <c r="IM119" s="43"/>
      <c r="IN119" s="43"/>
      <c r="IO119" s="43"/>
      <c r="IP119" s="43"/>
      <c r="IQ119" s="43"/>
      <c r="IR119" s="43"/>
      <c r="IS119" s="43"/>
      <c r="IT119" s="43"/>
      <c r="IU119" s="43"/>
      <c r="IV119" s="43"/>
      <c r="IW119" s="43"/>
      <c r="IX119" s="43"/>
      <c r="IY119" s="43"/>
      <c r="IZ119" s="43"/>
      <c r="JA119" s="43"/>
      <c r="JB119" s="43"/>
      <c r="JC119" s="43"/>
      <c r="JD119" s="43"/>
      <c r="JE119" s="43"/>
      <c r="JF119" s="43"/>
      <c r="JG119" s="43"/>
      <c r="JH119" s="43"/>
      <c r="JI119" s="43"/>
      <c r="JJ119" s="43"/>
      <c r="JK119" s="43"/>
      <c r="JL119" s="43"/>
      <c r="JM119" s="43"/>
      <c r="JN119" s="43"/>
      <c r="JO119" s="43"/>
      <c r="JP119" s="43"/>
      <c r="JQ119" s="43"/>
      <c r="JR119" s="43"/>
      <c r="JS119" s="43"/>
      <c r="JT119" s="43"/>
      <c r="JU119" s="43"/>
      <c r="JV119" s="43"/>
      <c r="JW119" s="43"/>
      <c r="JX119" s="43"/>
      <c r="JY119" s="43"/>
      <c r="JZ119" s="43"/>
      <c r="KA119" s="43"/>
      <c r="KB119" s="43"/>
      <c r="KC119" s="43"/>
      <c r="KD119" s="43"/>
      <c r="KE119" s="43"/>
      <c r="KF119" s="43"/>
      <c r="KG119" s="43"/>
      <c r="KH119" s="43"/>
      <c r="KI119" s="43"/>
      <c r="KJ119" s="43"/>
      <c r="KK119" s="43"/>
      <c r="KL119" s="43"/>
      <c r="KM119" s="43"/>
      <c r="KN119" s="43"/>
      <c r="KO119" s="43"/>
      <c r="KP119" s="43"/>
      <c r="KQ119" s="43"/>
      <c r="KR119" s="43"/>
      <c r="KS119" s="43"/>
      <c r="KT119" s="43"/>
      <c r="KU119" s="43"/>
      <c r="KV119" s="43"/>
      <c r="KW119" s="43"/>
      <c r="KX119" s="43"/>
      <c r="KY119" s="43"/>
      <c r="KZ119" s="43"/>
      <c r="LA119" s="43"/>
      <c r="LB119" s="43"/>
      <c r="LC119" s="43"/>
      <c r="LD119" s="43"/>
      <c r="LE119" s="43"/>
      <c r="LF119" s="43"/>
      <c r="LG119" s="43"/>
      <c r="LH119" s="43"/>
      <c r="LI119" s="43"/>
      <c r="LJ119" s="43"/>
      <c r="LK119" s="43"/>
      <c r="LL119" s="43"/>
      <c r="LM119" s="43"/>
      <c r="LN119" s="43"/>
      <c r="LO119" s="43"/>
      <c r="LP119" s="43"/>
      <c r="LQ119" s="43"/>
      <c r="LR119" s="43"/>
      <c r="LS119" s="43"/>
      <c r="LT119" s="43"/>
      <c r="LU119" s="43"/>
      <c r="LV119" s="43"/>
      <c r="LW119" s="43"/>
      <c r="LX119" s="43"/>
      <c r="LY119" s="43"/>
      <c r="LZ119" s="43"/>
      <c r="MA119" s="43"/>
      <c r="MB119" s="43"/>
      <c r="MC119" s="43"/>
      <c r="MD119" s="43"/>
      <c r="ME119" s="43"/>
      <c r="MF119" s="43"/>
      <c r="MG119" s="43"/>
      <c r="MH119" s="43"/>
      <c r="MI119" s="43"/>
      <c r="MJ119" s="43"/>
      <c r="MK119" s="43"/>
      <c r="ML119" s="43"/>
      <c r="MM119" s="43"/>
      <c r="MN119" s="43"/>
      <c r="MO119" s="43"/>
      <c r="MP119" s="43"/>
      <c r="MQ119" s="43"/>
      <c r="MR119" s="43"/>
      <c r="MS119" s="43"/>
      <c r="MT119" s="43"/>
      <c r="MU119" s="43"/>
      <c r="MV119" s="43"/>
      <c r="MW119" s="43"/>
      <c r="MX119" s="43"/>
      <c r="MY119" s="43"/>
      <c r="MZ119" s="43"/>
      <c r="NA119" s="43"/>
      <c r="NB119" s="43"/>
      <c r="NC119" s="43"/>
      <c r="ND119" s="43"/>
      <c r="NE119" s="43"/>
      <c r="NF119" s="43"/>
      <c r="NG119" s="43"/>
      <c r="NH119" s="43"/>
      <c r="NI119" s="43"/>
      <c r="NJ119" s="43"/>
      <c r="NK119" s="43"/>
      <c r="NL119" s="43"/>
      <c r="NM119" s="43"/>
      <c r="NN119" s="43"/>
      <c r="NO119" s="43"/>
      <c r="NP119" s="43"/>
      <c r="NQ119" s="43"/>
      <c r="NR119" s="43"/>
      <c r="NS119" s="43"/>
      <c r="NT119" s="43"/>
      <c r="NU119" s="43"/>
      <c r="NV119" s="43"/>
      <c r="NW119" s="43"/>
      <c r="NX119" s="43"/>
      <c r="NY119" s="43"/>
      <c r="NZ119" s="43"/>
      <c r="OA119" s="43"/>
      <c r="OB119" s="43"/>
      <c r="OC119" s="43"/>
      <c r="OD119" s="43"/>
      <c r="OE119" s="43"/>
      <c r="OF119" s="43"/>
      <c r="OG119" s="43"/>
      <c r="OH119" s="43"/>
      <c r="OI119" s="43"/>
      <c r="OJ119" s="43"/>
      <c r="OK119" s="43"/>
      <c r="OL119" s="43"/>
      <c r="OM119" s="43"/>
      <c r="ON119" s="43"/>
      <c r="OO119" s="43"/>
      <c r="OP119" s="43"/>
      <c r="OQ119" s="43"/>
      <c r="OR119" s="43"/>
      <c r="OS119" s="43"/>
      <c r="OT119" s="43"/>
      <c r="OU119" s="43"/>
      <c r="OV119" s="43"/>
      <c r="OW119" s="43"/>
      <c r="OX119" s="43"/>
      <c r="OY119" s="43"/>
      <c r="OZ119" s="43"/>
      <c r="PA119" s="43"/>
      <c r="PB119" s="43"/>
      <c r="PC119" s="43"/>
      <c r="PD119" s="43"/>
      <c r="PE119" s="43"/>
      <c r="PF119" s="43"/>
      <c r="PG119" s="43"/>
      <c r="PH119" s="43"/>
      <c r="PI119" s="43"/>
      <c r="PJ119" s="43"/>
      <c r="PK119" s="43"/>
      <c r="PL119" s="43"/>
      <c r="PM119" s="43"/>
      <c r="PN119" s="43"/>
      <c r="PO119" s="43"/>
      <c r="PP119" s="43"/>
      <c r="PQ119" s="43"/>
      <c r="PR119" s="43"/>
      <c r="PS119" s="43"/>
      <c r="PT119" s="43"/>
      <c r="PU119" s="43"/>
      <c r="PV119" s="43"/>
      <c r="PW119" s="43"/>
      <c r="PX119" s="43"/>
      <c r="PY119" s="43"/>
      <c r="PZ119" s="43"/>
      <c r="QA119" s="43"/>
      <c r="QB119" s="43"/>
      <c r="QC119" s="43"/>
      <c r="QD119" s="43"/>
      <c r="QE119" s="43"/>
      <c r="QF119" s="43"/>
      <c r="QG119" s="43"/>
      <c r="QH119" s="43"/>
      <c r="QI119" s="43"/>
      <c r="QJ119" s="43"/>
      <c r="QK119" s="43"/>
      <c r="QL119" s="43"/>
      <c r="QM119" s="43"/>
      <c r="QN119" s="43"/>
      <c r="QO119" s="43"/>
      <c r="QP119" s="43"/>
      <c r="QQ119" s="43"/>
      <c r="QR119" s="43"/>
      <c r="QS119" s="43"/>
      <c r="QT119" s="43"/>
      <c r="QU119" s="43"/>
      <c r="QV119" s="43"/>
      <c r="QW119" s="43"/>
      <c r="QX119" s="43"/>
      <c r="QY119" s="43"/>
      <c r="QZ119" s="43"/>
      <c r="RA119" s="43"/>
      <c r="RB119" s="43"/>
      <c r="RC119" s="43"/>
      <c r="RD119" s="43"/>
      <c r="RE119" s="43"/>
      <c r="RF119" s="43"/>
      <c r="RG119" s="43"/>
      <c r="RH119" s="43"/>
      <c r="RI119" s="43"/>
      <c r="RJ119" s="43"/>
      <c r="RK119" s="43"/>
      <c r="RL119" s="43"/>
      <c r="RM119" s="43"/>
      <c r="RN119" s="43"/>
      <c r="RO119" s="43"/>
      <c r="RP119" s="43"/>
      <c r="RQ119" s="43"/>
      <c r="RR119" s="43"/>
      <c r="RS119" s="43"/>
      <c r="RT119" s="43"/>
      <c r="RU119" s="43"/>
      <c r="RV119" s="43"/>
      <c r="RW119" s="43"/>
      <c r="RX119" s="43"/>
      <c r="RY119" s="43"/>
      <c r="RZ119" s="43"/>
      <c r="SA119" s="43"/>
      <c r="SB119" s="43"/>
      <c r="SC119" s="43"/>
      <c r="SD119" s="43"/>
      <c r="SE119" s="43"/>
      <c r="SF119" s="43"/>
      <c r="SG119" s="43"/>
      <c r="SH119" s="43"/>
      <c r="SI119" s="43"/>
      <c r="SJ119" s="43"/>
      <c r="SK119" s="43"/>
      <c r="SL119" s="43"/>
      <c r="SM119" s="43"/>
      <c r="SN119" s="43"/>
      <c r="SO119" s="43"/>
      <c r="SP119" s="43"/>
      <c r="SQ119" s="43"/>
      <c r="SR119" s="43"/>
      <c r="SS119" s="43"/>
      <c r="ST119" s="43"/>
      <c r="SU119" s="43"/>
      <c r="SV119" s="43"/>
      <c r="SW119" s="43"/>
      <c r="SX119" s="43"/>
      <c r="SY119" s="43"/>
      <c r="SZ119" s="43"/>
      <c r="TA119" s="43"/>
      <c r="TB119" s="43"/>
      <c r="TC119" s="43"/>
      <c r="TD119" s="43"/>
      <c r="TE119" s="43"/>
      <c r="TF119" s="43"/>
      <c r="TG119" s="43"/>
      <c r="TH119" s="43"/>
      <c r="TI119" s="43"/>
      <c r="TJ119" s="43"/>
      <c r="TK119" s="43"/>
      <c r="TL119" s="43"/>
      <c r="TM119" s="43"/>
      <c r="TN119" s="43"/>
      <c r="TO119" s="43"/>
      <c r="TP119" s="43"/>
      <c r="TQ119" s="43"/>
      <c r="TR119" s="43"/>
      <c r="TS119" s="43"/>
      <c r="TT119" s="43"/>
      <c r="TU119" s="43"/>
      <c r="TV119" s="43"/>
      <c r="TW119" s="43"/>
      <c r="TX119" s="43"/>
      <c r="TY119" s="43"/>
      <c r="TZ119" s="43"/>
      <c r="UA119" s="43"/>
      <c r="UB119" s="43"/>
      <c r="UC119" s="43"/>
      <c r="UD119" s="43"/>
      <c r="UE119" s="43"/>
      <c r="UF119" s="43"/>
      <c r="UG119" s="43"/>
      <c r="UH119" s="43"/>
      <c r="UI119" s="43"/>
      <c r="UJ119" s="43"/>
      <c r="UK119" s="43"/>
      <c r="UL119" s="43"/>
      <c r="UM119" s="43"/>
      <c r="UN119" s="43"/>
      <c r="UO119" s="43"/>
      <c r="UP119" s="43"/>
      <c r="UQ119" s="43"/>
      <c r="UR119" s="43"/>
      <c r="US119" s="43"/>
      <c r="UT119" s="43"/>
      <c r="UU119" s="43"/>
      <c r="UV119" s="43"/>
      <c r="UW119" s="43"/>
      <c r="UX119" s="43"/>
      <c r="UY119" s="43"/>
      <c r="UZ119" s="43"/>
      <c r="VA119" s="43"/>
      <c r="VB119" s="43"/>
      <c r="VC119" s="43"/>
      <c r="VD119" s="43"/>
      <c r="VE119" s="43"/>
      <c r="VF119" s="43"/>
      <c r="VG119" s="43"/>
      <c r="VH119" s="43"/>
      <c r="VI119" s="43"/>
      <c r="VJ119" s="43"/>
      <c r="VK119" s="43"/>
      <c r="VL119" s="43"/>
      <c r="VM119" s="43"/>
      <c r="VN119" s="43"/>
      <c r="VO119" s="43"/>
      <c r="VP119" s="43"/>
      <c r="VQ119" s="43"/>
      <c r="VR119" s="43"/>
      <c r="VS119" s="43"/>
      <c r="VT119" s="43"/>
      <c r="VU119" s="43"/>
      <c r="VV119" s="43"/>
      <c r="VW119" s="43"/>
      <c r="VX119" s="43"/>
      <c r="VY119" s="43"/>
      <c r="VZ119" s="43"/>
      <c r="WA119" s="43"/>
      <c r="WB119" s="43"/>
      <c r="WC119" s="43"/>
      <c r="WD119" s="43"/>
      <c r="WE119" s="43"/>
      <c r="WF119" s="43"/>
      <c r="WG119" s="43"/>
      <c r="WH119" s="43"/>
      <c r="WI119" s="43"/>
      <c r="WJ119" s="43"/>
      <c r="WK119" s="43"/>
      <c r="WL119" s="43"/>
      <c r="WM119" s="43"/>
      <c r="WN119" s="43"/>
      <c r="WO119" s="43"/>
      <c r="WP119" s="43"/>
      <c r="WQ119" s="43"/>
      <c r="WR119" s="43"/>
      <c r="WS119" s="43"/>
      <c r="WT119" s="43"/>
      <c r="WU119" s="43"/>
      <c r="WV119" s="43"/>
      <c r="WW119" s="43"/>
      <c r="WX119" s="43"/>
      <c r="WY119" s="43"/>
      <c r="WZ119" s="43"/>
      <c r="XA119" s="43"/>
      <c r="XB119" s="43"/>
      <c r="XC119" s="43"/>
      <c r="XD119" s="43"/>
      <c r="XE119" s="43"/>
      <c r="XF119" s="43"/>
      <c r="XG119" s="43"/>
      <c r="XH119" s="43"/>
      <c r="XI119" s="43"/>
      <c r="XJ119" s="43"/>
      <c r="XK119" s="43"/>
      <c r="XL119" s="43"/>
      <c r="XM119" s="43"/>
      <c r="XN119" s="43"/>
      <c r="XO119" s="43"/>
      <c r="XP119" s="43"/>
      <c r="XQ119" s="43"/>
      <c r="XR119" s="43"/>
      <c r="XS119" s="43"/>
      <c r="XT119" s="43"/>
      <c r="XU119" s="43"/>
      <c r="XV119" s="43"/>
      <c r="XW119" s="43"/>
      <c r="XX119" s="43"/>
      <c r="XY119" s="43"/>
      <c r="XZ119" s="43"/>
      <c r="YA119" s="43"/>
      <c r="YB119" s="43"/>
      <c r="YC119" s="43"/>
      <c r="YD119" s="43"/>
      <c r="YE119" s="43"/>
      <c r="YF119" s="43"/>
      <c r="YG119" s="43"/>
      <c r="YH119" s="43"/>
      <c r="YI119" s="43"/>
      <c r="YJ119" s="43"/>
      <c r="YK119" s="43"/>
      <c r="YL119" s="43"/>
      <c r="YM119" s="43"/>
      <c r="YN119" s="43"/>
      <c r="YO119" s="43"/>
      <c r="YP119" s="43"/>
      <c r="YQ119" s="43"/>
      <c r="YR119" s="43"/>
      <c r="YS119" s="43"/>
      <c r="YT119" s="43"/>
      <c r="YU119" s="43"/>
      <c r="YV119" s="43"/>
      <c r="YW119" s="43"/>
      <c r="YX119" s="43"/>
      <c r="YY119" s="43"/>
      <c r="YZ119" s="43"/>
      <c r="ZA119" s="43"/>
      <c r="ZB119" s="43"/>
      <c r="ZC119" s="43"/>
      <c r="ZD119" s="43"/>
      <c r="ZE119" s="43"/>
      <c r="ZF119" s="43"/>
      <c r="ZG119" s="43"/>
      <c r="ZH119" s="43"/>
      <c r="ZI119" s="43"/>
      <c r="ZJ119" s="43"/>
      <c r="ZK119" s="43"/>
      <c r="ZL119" s="43"/>
      <c r="ZM119" s="43"/>
      <c r="ZN119" s="43"/>
      <c r="ZO119" s="43"/>
      <c r="ZP119" s="43"/>
      <c r="ZQ119" s="43"/>
      <c r="ZR119" s="43"/>
      <c r="ZS119" s="43"/>
      <c r="ZT119" s="43"/>
      <c r="ZU119" s="43"/>
      <c r="ZV119" s="43"/>
      <c r="ZW119" s="43"/>
      <c r="ZX119" s="43"/>
      <c r="ZY119" s="43"/>
      <c r="ZZ119" s="43"/>
      <c r="AAA119" s="43"/>
      <c r="AAB119" s="43"/>
      <c r="AAC119" s="43"/>
      <c r="AAD119" s="43"/>
      <c r="AAE119" s="43"/>
      <c r="AAF119" s="43"/>
      <c r="AAG119" s="43"/>
      <c r="AAH119" s="43"/>
      <c r="AAI119" s="43"/>
      <c r="AAJ119" s="43"/>
      <c r="AAK119" s="43"/>
      <c r="AAL119" s="43"/>
      <c r="AAM119" s="43"/>
      <c r="AAN119" s="43"/>
      <c r="AAO119" s="43"/>
      <c r="AAP119" s="43"/>
      <c r="AAQ119" s="43"/>
      <c r="AAR119" s="43"/>
      <c r="AAS119" s="43"/>
      <c r="AAT119" s="43"/>
      <c r="AAU119" s="43"/>
      <c r="AAV119" s="43"/>
      <c r="AAW119" s="43"/>
      <c r="AAX119" s="43"/>
      <c r="AAY119" s="43"/>
      <c r="AAZ119" s="43"/>
      <c r="ABA119" s="43"/>
      <c r="ABB119" s="43"/>
      <c r="ABC119" s="43"/>
      <c r="ABD119" s="43"/>
      <c r="ABE119" s="43"/>
      <c r="ABF119" s="43"/>
      <c r="ABG119" s="43"/>
      <c r="ABH119" s="43"/>
      <c r="ABI119" s="43"/>
      <c r="ABJ119" s="43"/>
      <c r="ABK119" s="43"/>
      <c r="ABL119" s="43"/>
      <c r="ABM119" s="43"/>
      <c r="ABN119" s="43"/>
      <c r="ABO119" s="43"/>
      <c r="ABP119" s="43"/>
      <c r="ABQ119" s="43"/>
      <c r="ABR119" s="43"/>
      <c r="ABS119" s="43"/>
      <c r="ABT119" s="43"/>
      <c r="ABU119" s="43"/>
      <c r="ABV119" s="43"/>
      <c r="ABW119" s="43"/>
      <c r="ABX119" s="43"/>
      <c r="ABY119" s="43"/>
      <c r="ABZ119" s="43"/>
      <c r="ACA119" s="43"/>
      <c r="ACB119" s="43"/>
      <c r="ACC119" s="43"/>
      <c r="ACD119" s="43"/>
      <c r="ACE119" s="43"/>
      <c r="ACF119" s="43"/>
      <c r="ACG119" s="43"/>
      <c r="ACH119" s="43"/>
      <c r="ACI119" s="43"/>
      <c r="ACJ119" s="43"/>
      <c r="ACK119" s="43"/>
      <c r="ACL119" s="43"/>
      <c r="ACM119" s="43"/>
      <c r="ACN119" s="43"/>
      <c r="ACO119" s="43"/>
      <c r="ACP119" s="43"/>
      <c r="ACQ119" s="43"/>
      <c r="ACR119" s="43"/>
      <c r="ACS119" s="43"/>
      <c r="ACT119" s="43"/>
      <c r="ACU119" s="43"/>
      <c r="ACV119" s="43"/>
      <c r="ACW119" s="43"/>
      <c r="ACX119" s="43"/>
      <c r="ACY119" s="43"/>
      <c r="ACZ119" s="43"/>
      <c r="ADA119" s="43"/>
      <c r="ADB119" s="43"/>
      <c r="ADC119" s="43"/>
      <c r="ADD119" s="43"/>
      <c r="ADE119" s="43"/>
      <c r="ADF119" s="43"/>
      <c r="ADG119" s="43"/>
      <c r="ADH119" s="43"/>
      <c r="ADI119" s="43"/>
      <c r="ADJ119" s="43"/>
      <c r="ADK119" s="43"/>
      <c r="ADL119" s="43"/>
      <c r="ADM119" s="43"/>
      <c r="ADN119" s="43"/>
      <c r="ADO119" s="43"/>
      <c r="ADP119" s="43"/>
      <c r="ADQ119" s="43"/>
      <c r="ADR119" s="43"/>
      <c r="ADS119" s="43"/>
      <c r="ADT119" s="43"/>
      <c r="ADU119" s="43"/>
      <c r="ADV119" s="43"/>
      <c r="ADW119" s="43"/>
      <c r="ADX119" s="43"/>
      <c r="ADY119" s="43"/>
      <c r="ADZ119" s="43"/>
      <c r="AEA119" s="43"/>
      <c r="AEB119" s="43"/>
      <c r="AEC119" s="43"/>
      <c r="AED119" s="43"/>
      <c r="AEE119" s="43"/>
      <c r="AEF119" s="43"/>
      <c r="AEG119" s="43"/>
      <c r="AEH119" s="43"/>
      <c r="AEI119" s="43"/>
      <c r="AEJ119" s="43"/>
      <c r="AEK119" s="43"/>
      <c r="AEL119" s="43"/>
      <c r="AEM119" s="43"/>
      <c r="AEN119" s="43"/>
      <c r="AEO119" s="43"/>
      <c r="AEP119" s="43"/>
      <c r="AEQ119" s="43"/>
      <c r="AER119" s="43"/>
      <c r="AES119" s="43"/>
      <c r="AET119" s="43"/>
      <c r="AEU119" s="43"/>
      <c r="AEV119" s="43"/>
      <c r="AEW119" s="43"/>
      <c r="AEX119" s="43"/>
      <c r="AEY119" s="43"/>
      <c r="AEZ119" s="43"/>
      <c r="AFA119" s="43"/>
      <c r="AFB119" s="43"/>
      <c r="AFC119" s="43"/>
      <c r="AFD119" s="43"/>
      <c r="AFE119" s="43"/>
      <c r="AFF119" s="43"/>
      <c r="AFG119" s="43"/>
      <c r="AFH119" s="43"/>
      <c r="AFI119" s="43"/>
      <c r="AFJ119" s="43"/>
      <c r="AFK119" s="43"/>
      <c r="AFL119" s="43"/>
      <c r="AFM119" s="43"/>
      <c r="AFN119" s="43"/>
      <c r="AFO119" s="43"/>
      <c r="AFP119" s="43"/>
      <c r="AFQ119" s="43"/>
      <c r="AFR119" s="43"/>
      <c r="AFS119" s="43"/>
      <c r="AFT119" s="43"/>
      <c r="AFU119" s="43"/>
      <c r="AFV119" s="43"/>
      <c r="AFW119" s="43"/>
      <c r="AFX119" s="43"/>
      <c r="AFY119" s="43"/>
      <c r="AFZ119" s="43"/>
      <c r="AGA119" s="43"/>
      <c r="AGB119" s="43"/>
      <c r="AGC119" s="43"/>
      <c r="AGD119" s="43"/>
      <c r="AGE119" s="43"/>
      <c r="AGF119" s="43"/>
      <c r="AGG119" s="43"/>
      <c r="AGH119" s="43"/>
      <c r="AGI119" s="43"/>
      <c r="AGJ119" s="43"/>
      <c r="AGK119" s="43"/>
      <c r="AGL119" s="43"/>
      <c r="AGM119" s="43"/>
      <c r="AGN119" s="43"/>
      <c r="AGO119" s="43"/>
      <c r="AGP119" s="43"/>
      <c r="AGQ119" s="43"/>
      <c r="AGR119" s="43"/>
      <c r="AGS119" s="43"/>
      <c r="AGT119" s="43"/>
      <c r="AGU119" s="43"/>
      <c r="AGV119" s="43"/>
      <c r="AGW119" s="43"/>
      <c r="AGX119" s="43"/>
      <c r="AGY119" s="43"/>
      <c r="AGZ119" s="43"/>
      <c r="AHA119" s="43"/>
      <c r="AHB119" s="43"/>
      <c r="AHC119" s="43"/>
      <c r="AHD119" s="43"/>
      <c r="AHE119" s="43"/>
      <c r="AHF119" s="43"/>
      <c r="AHG119" s="43"/>
      <c r="AHH119" s="43"/>
      <c r="AHI119" s="43"/>
      <c r="AHJ119" s="43"/>
      <c r="AHK119" s="43"/>
      <c r="AHL119" s="43"/>
      <c r="AHM119" s="43"/>
      <c r="AHN119" s="43"/>
      <c r="AHO119" s="43"/>
      <c r="AHP119" s="43"/>
      <c r="AHQ119" s="43"/>
      <c r="AHR119" s="43"/>
      <c r="AHS119" s="43"/>
      <c r="AHT119" s="43"/>
      <c r="AHU119" s="43"/>
      <c r="AHV119" s="43"/>
      <c r="AHW119" s="43"/>
      <c r="AHX119" s="43"/>
      <c r="AHY119" s="43"/>
      <c r="AHZ119" s="43"/>
      <c r="AIA119" s="43"/>
      <c r="AIB119" s="43"/>
      <c r="AIC119" s="43"/>
      <c r="AID119" s="43"/>
      <c r="AIE119" s="43"/>
      <c r="AIF119" s="43"/>
      <c r="AIG119" s="43"/>
      <c r="AIH119" s="43"/>
      <c r="AII119" s="43"/>
      <c r="AIJ119" s="43"/>
      <c r="AIK119" s="43"/>
      <c r="AIL119" s="43"/>
      <c r="AIM119" s="43"/>
      <c r="AIN119" s="43"/>
      <c r="AIO119" s="43"/>
      <c r="AIP119" s="43"/>
      <c r="AIQ119" s="43"/>
      <c r="AIR119" s="43"/>
      <c r="AIS119" s="43"/>
      <c r="AIT119" s="43"/>
      <c r="AIU119" s="43"/>
      <c r="AIV119" s="43"/>
      <c r="AIW119" s="43"/>
      <c r="AIX119" s="43"/>
      <c r="AIY119" s="43"/>
      <c r="AIZ119" s="43"/>
      <c r="AJA119" s="43"/>
      <c r="AJB119" s="43"/>
      <c r="AJC119" s="43"/>
      <c r="AJD119" s="43"/>
      <c r="AJE119" s="43"/>
      <c r="AJF119" s="43"/>
      <c r="AJG119" s="43"/>
      <c r="AJH119" s="43"/>
      <c r="AJI119" s="43"/>
      <c r="AJJ119" s="43"/>
      <c r="AJK119" s="43"/>
      <c r="AJL119" s="43"/>
      <c r="AJM119" s="43"/>
      <c r="AJN119" s="43"/>
      <c r="AJO119" s="43"/>
      <c r="AJP119" s="43"/>
      <c r="AJQ119" s="43"/>
      <c r="AJR119" s="43"/>
      <c r="AJS119" s="43"/>
      <c r="AJT119" s="43"/>
      <c r="AJU119" s="43"/>
      <c r="AJV119" s="43"/>
      <c r="AJW119" s="43"/>
      <c r="AJX119" s="43"/>
      <c r="AJY119" s="43"/>
      <c r="AJZ119" s="43"/>
      <c r="AKA119" s="43"/>
      <c r="AKB119" s="43"/>
      <c r="AKC119" s="43"/>
      <c r="AKD119" s="43"/>
      <c r="AKE119" s="43"/>
      <c r="AKF119" s="43"/>
      <c r="AKG119" s="43"/>
      <c r="AKH119" s="43"/>
      <c r="AKI119" s="43"/>
      <c r="AKJ119" s="43"/>
      <c r="AKK119" s="43"/>
      <c r="AKL119" s="43"/>
      <c r="AKM119" s="43"/>
      <c r="AKN119" s="43"/>
      <c r="AKO119" s="43"/>
      <c r="AKP119" s="43"/>
      <c r="AKQ119" s="43"/>
      <c r="AKR119" s="43"/>
      <c r="AKS119" s="43"/>
      <c r="AKT119" s="43"/>
      <c r="AKU119" s="43"/>
      <c r="AKV119" s="43"/>
      <c r="AKW119" s="43"/>
      <c r="AKX119" s="43"/>
      <c r="AKY119" s="43"/>
      <c r="AKZ119" s="43"/>
      <c r="ALA119" s="43"/>
      <c r="ALB119" s="43"/>
      <c r="ALC119" s="43"/>
      <c r="ALD119" s="43"/>
      <c r="ALE119" s="43"/>
      <c r="ALF119" s="43"/>
      <c r="ALG119" s="43"/>
      <c r="ALH119" s="43"/>
      <c r="ALI119" s="43"/>
      <c r="ALJ119" s="43"/>
      <c r="ALK119" s="43"/>
      <c r="ALL119" s="43"/>
      <c r="ALM119" s="43"/>
      <c r="ALN119" s="43"/>
      <c r="ALO119" s="43"/>
      <c r="ALP119" s="43"/>
      <c r="ALQ119" s="43"/>
      <c r="ALR119" s="43"/>
      <c r="ALS119" s="43"/>
      <c r="ALT119" s="43"/>
      <c r="ALU119" s="43"/>
      <c r="ALV119" s="43"/>
      <c r="ALW119" s="43"/>
      <c r="ALX119" s="43"/>
      <c r="ALY119" s="43"/>
      <c r="ALZ119" s="43"/>
      <c r="AMA119" s="43"/>
      <c r="AMB119" s="43"/>
      <c r="AMC119" s="43"/>
      <c r="AMD119" s="43"/>
      <c r="AME119" s="43"/>
      <c r="AMF119" s="43"/>
      <c r="AMG119" s="43"/>
      <c r="AMH119" s="43"/>
      <c r="AMI119" s="43"/>
      <c r="AMJ119" s="43"/>
      <c r="AMK119" s="43"/>
      <c r="AML119" s="43"/>
      <c r="AMM119" s="43"/>
      <c r="AMN119" s="43"/>
      <c r="AMO119" s="43"/>
      <c r="AMP119" s="43"/>
      <c r="AMQ119" s="43"/>
      <c r="AMR119" s="43"/>
      <c r="AMS119" s="43"/>
      <c r="AMT119" s="43"/>
      <c r="AMU119" s="43"/>
      <c r="AMV119" s="43"/>
      <c r="AMW119" s="43"/>
      <c r="AMX119" s="43"/>
      <c r="AMY119" s="43"/>
      <c r="AMZ119" s="43"/>
      <c r="ANA119" s="43"/>
      <c r="ANB119" s="43"/>
      <c r="ANC119" s="43"/>
      <c r="AND119" s="43"/>
      <c r="ANE119" s="43"/>
      <c r="ANF119" s="43"/>
      <c r="ANG119" s="43"/>
      <c r="ANH119" s="43"/>
      <c r="ANI119" s="43"/>
      <c r="ANJ119" s="43"/>
      <c r="ANK119" s="43"/>
      <c r="ANL119" s="43"/>
      <c r="ANM119" s="43"/>
      <c r="ANN119" s="43"/>
      <c r="ANO119" s="43"/>
      <c r="ANP119" s="43"/>
      <c r="ANQ119" s="43"/>
      <c r="ANR119" s="43"/>
      <c r="ANS119" s="43"/>
      <c r="ANT119" s="43"/>
      <c r="ANU119" s="43"/>
      <c r="ANV119" s="43"/>
      <c r="ANW119" s="43"/>
      <c r="ANX119" s="43"/>
      <c r="ANY119" s="43"/>
      <c r="ANZ119" s="43"/>
      <c r="AOA119" s="43"/>
      <c r="AOB119" s="43"/>
      <c r="AOC119" s="43"/>
      <c r="AOD119" s="43"/>
      <c r="AOE119" s="43"/>
      <c r="AOF119" s="43"/>
      <c r="AOG119" s="43"/>
      <c r="AOH119" s="43"/>
      <c r="AOI119" s="43"/>
      <c r="AOJ119" s="43"/>
      <c r="AOK119" s="43"/>
      <c r="AOL119" s="43"/>
      <c r="AOM119" s="43"/>
      <c r="AON119" s="43"/>
      <c r="AOO119" s="43"/>
      <c r="AOP119" s="43"/>
      <c r="AOQ119" s="43"/>
      <c r="AOR119" s="43"/>
      <c r="AOS119" s="43"/>
      <c r="AOT119" s="43"/>
      <c r="AOU119" s="43"/>
      <c r="AOV119" s="43"/>
      <c r="AOW119" s="43"/>
      <c r="AOX119" s="43"/>
      <c r="AOY119" s="43"/>
      <c r="AOZ119" s="43"/>
      <c r="APA119" s="43"/>
      <c r="APB119" s="43"/>
      <c r="APC119" s="43"/>
      <c r="APD119" s="43"/>
      <c r="APE119" s="43"/>
      <c r="APF119" s="43"/>
      <c r="APG119" s="43"/>
      <c r="APH119" s="43"/>
      <c r="API119" s="43"/>
      <c r="APJ119" s="43"/>
      <c r="APK119" s="43"/>
      <c r="APL119" s="43"/>
      <c r="APM119" s="43"/>
      <c r="APN119" s="43"/>
      <c r="APO119" s="43"/>
      <c r="APP119" s="43"/>
      <c r="APQ119" s="43"/>
      <c r="APR119" s="43"/>
      <c r="APS119" s="43"/>
      <c r="APT119" s="43"/>
      <c r="APU119" s="43"/>
      <c r="APV119" s="43"/>
      <c r="APW119" s="43"/>
      <c r="APX119" s="43"/>
      <c r="APY119" s="43"/>
      <c r="APZ119" s="43"/>
      <c r="AQA119" s="43"/>
      <c r="AQB119" s="43"/>
      <c r="AQC119" s="43"/>
      <c r="AQD119" s="43"/>
      <c r="AQE119" s="43"/>
      <c r="AQF119" s="43"/>
      <c r="AQG119" s="43"/>
      <c r="AQH119" s="43"/>
      <c r="AQI119" s="43"/>
      <c r="AQJ119" s="43"/>
      <c r="AQK119" s="43"/>
      <c r="AQL119" s="43"/>
      <c r="AQM119" s="43"/>
      <c r="AQN119" s="43"/>
      <c r="AQO119" s="43"/>
      <c r="AQP119" s="43"/>
      <c r="AQQ119" s="43"/>
      <c r="AQR119" s="43"/>
      <c r="AQS119" s="43"/>
      <c r="AQT119" s="43"/>
      <c r="AQU119" s="43"/>
      <c r="AQV119" s="43"/>
      <c r="AQW119" s="43"/>
      <c r="AQX119" s="43"/>
      <c r="AQY119" s="43"/>
      <c r="AQZ119" s="43"/>
      <c r="ARA119" s="43"/>
      <c r="ARB119" s="43"/>
      <c r="ARC119" s="43"/>
      <c r="ARD119" s="43"/>
      <c r="ARE119" s="43"/>
      <c r="ARF119" s="43"/>
      <c r="ARG119" s="43"/>
      <c r="ARH119" s="43"/>
      <c r="ARI119" s="43"/>
      <c r="ARJ119" s="43"/>
      <c r="ARK119" s="43"/>
      <c r="ARL119" s="43"/>
      <c r="ARM119" s="43"/>
      <c r="ARN119" s="43"/>
      <c r="ARO119" s="43"/>
      <c r="ARP119" s="43"/>
      <c r="ARQ119" s="43"/>
      <c r="ARR119" s="43"/>
      <c r="ARS119" s="43"/>
      <c r="ART119" s="43"/>
      <c r="ARU119" s="43"/>
      <c r="ARV119" s="43"/>
      <c r="ARW119" s="43"/>
      <c r="ARX119" s="43"/>
      <c r="ARY119" s="43"/>
      <c r="ARZ119" s="43"/>
      <c r="ASA119" s="43"/>
      <c r="ASB119" s="43"/>
      <c r="ASC119" s="43"/>
      <c r="ASD119" s="43"/>
      <c r="ASE119" s="43"/>
      <c r="ASF119" s="43"/>
      <c r="ASG119" s="43"/>
      <c r="ASH119" s="43"/>
      <c r="ASI119" s="43"/>
      <c r="ASJ119" s="43"/>
      <c r="ASK119" s="43"/>
      <c r="ASL119" s="43"/>
      <c r="ASM119" s="43"/>
      <c r="ASN119" s="43"/>
      <c r="ASO119" s="43"/>
      <c r="ASP119" s="43"/>
      <c r="ASQ119" s="43"/>
      <c r="ASR119" s="43"/>
      <c r="ASS119" s="43"/>
      <c r="AST119" s="43"/>
      <c r="ASU119" s="43"/>
      <c r="ASV119" s="43"/>
      <c r="ASW119" s="43"/>
      <c r="ASX119" s="43"/>
      <c r="ASY119" s="43"/>
      <c r="ASZ119" s="43"/>
      <c r="ATA119" s="43"/>
      <c r="ATB119" s="43"/>
      <c r="ATC119" s="43"/>
      <c r="ATD119" s="43"/>
      <c r="ATE119" s="43"/>
      <c r="ATF119" s="43"/>
      <c r="ATG119" s="43"/>
      <c r="ATH119" s="43"/>
      <c r="ATI119" s="43"/>
      <c r="ATJ119" s="43"/>
      <c r="ATK119" s="43"/>
      <c r="ATL119" s="43"/>
      <c r="ATM119" s="43"/>
      <c r="ATN119" s="43"/>
      <c r="ATO119" s="43"/>
      <c r="ATP119" s="43"/>
      <c r="ATQ119" s="43"/>
      <c r="ATR119" s="43"/>
      <c r="ATS119" s="43"/>
      <c r="ATT119" s="43"/>
      <c r="ATU119" s="43"/>
      <c r="ATV119" s="43"/>
      <c r="ATW119" s="43"/>
      <c r="ATX119" s="43"/>
      <c r="ATY119" s="43"/>
      <c r="ATZ119" s="43"/>
      <c r="AUA119" s="43"/>
      <c r="AUB119" s="43"/>
      <c r="AUC119" s="43"/>
      <c r="AUD119" s="43"/>
      <c r="AUE119" s="43"/>
      <c r="AUF119" s="43"/>
      <c r="AUG119" s="43"/>
      <c r="AUH119" s="43"/>
      <c r="AUI119" s="43"/>
      <c r="AUJ119" s="43"/>
      <c r="AUK119" s="43"/>
      <c r="AUL119" s="43"/>
      <c r="AUM119" s="43"/>
      <c r="AUN119" s="43"/>
      <c r="AUO119" s="43"/>
      <c r="AUP119" s="43"/>
      <c r="AUQ119" s="43"/>
      <c r="AUR119" s="43"/>
      <c r="AUS119" s="43"/>
      <c r="AUT119" s="43"/>
      <c r="AUU119" s="43"/>
      <c r="AUV119" s="43"/>
      <c r="AUW119" s="43"/>
      <c r="AUX119" s="43"/>
      <c r="AUY119" s="43"/>
      <c r="AUZ119" s="43"/>
      <c r="AVA119" s="43"/>
      <c r="AVB119" s="43"/>
      <c r="AVC119" s="43"/>
      <c r="AVD119" s="43"/>
      <c r="AVE119" s="43"/>
      <c r="AVF119" s="43"/>
      <c r="AVG119" s="43"/>
      <c r="AVH119" s="43"/>
      <c r="AVI119" s="43"/>
      <c r="AVJ119" s="43"/>
      <c r="AVK119" s="43"/>
      <c r="AVL119" s="43"/>
      <c r="AVM119" s="43"/>
      <c r="AVN119" s="43"/>
      <c r="AVO119" s="43"/>
      <c r="AVP119" s="43"/>
      <c r="AVQ119" s="43"/>
      <c r="AVR119" s="43"/>
      <c r="AVS119" s="43"/>
      <c r="AVT119" s="43"/>
      <c r="AVU119" s="43"/>
      <c r="AVV119" s="43"/>
      <c r="AVW119" s="43"/>
      <c r="AVX119" s="43"/>
      <c r="AVY119" s="43"/>
      <c r="AVZ119" s="43"/>
      <c r="AWA119" s="43"/>
      <c r="AWB119" s="43"/>
      <c r="AWC119" s="43"/>
      <c r="AWD119" s="43"/>
      <c r="AWE119" s="43"/>
      <c r="AWF119" s="43"/>
      <c r="AWG119" s="43"/>
      <c r="AWH119" s="43"/>
      <c r="AWI119" s="43"/>
      <c r="AWJ119" s="43"/>
      <c r="AWK119" s="43"/>
      <c r="AWL119" s="43"/>
      <c r="AWM119" s="43"/>
      <c r="AWN119" s="43"/>
      <c r="AWO119" s="43"/>
      <c r="AWP119" s="43"/>
      <c r="AWQ119" s="43"/>
      <c r="AWR119" s="43"/>
      <c r="AWS119" s="43"/>
      <c r="AWT119" s="43"/>
      <c r="AWU119" s="43"/>
      <c r="AWV119" s="43"/>
      <c r="AWW119" s="43"/>
      <c r="AWX119" s="43"/>
      <c r="AWY119" s="43"/>
      <c r="AWZ119" s="43"/>
      <c r="AXA119" s="43"/>
      <c r="AXB119" s="43"/>
      <c r="AXC119" s="43"/>
      <c r="AXD119" s="43"/>
      <c r="AXE119" s="43"/>
      <c r="AXF119" s="43"/>
      <c r="AXG119" s="43"/>
      <c r="AXH119" s="43"/>
      <c r="AXI119" s="43"/>
      <c r="AXJ119" s="43"/>
      <c r="AXK119" s="43"/>
      <c r="AXL119" s="43"/>
      <c r="AXM119" s="43"/>
      <c r="AXN119" s="43"/>
      <c r="AXO119" s="43"/>
      <c r="AXP119" s="43"/>
      <c r="AXQ119" s="43"/>
      <c r="AXR119" s="43"/>
      <c r="AXS119" s="43"/>
      <c r="AXT119" s="43"/>
      <c r="AXU119" s="43"/>
      <c r="AXV119" s="43"/>
      <c r="AXW119" s="43"/>
      <c r="AXX119" s="43"/>
      <c r="AXY119" s="43"/>
      <c r="AXZ119" s="43"/>
      <c r="AYA119" s="43"/>
      <c r="AYB119" s="43"/>
      <c r="AYC119" s="43"/>
      <c r="AYD119" s="43"/>
      <c r="AYE119" s="43"/>
      <c r="AYF119" s="43"/>
      <c r="AYG119" s="43"/>
      <c r="AYH119" s="43"/>
      <c r="AYI119" s="43"/>
      <c r="AYJ119" s="43"/>
      <c r="AYK119" s="43"/>
      <c r="AYL119" s="43"/>
      <c r="AYM119" s="43"/>
      <c r="AYN119" s="43"/>
      <c r="AYO119" s="43"/>
      <c r="AYP119" s="43"/>
      <c r="AYQ119" s="43"/>
      <c r="AYR119" s="43"/>
      <c r="AYS119" s="43"/>
      <c r="AYT119" s="43"/>
      <c r="AYU119" s="43"/>
      <c r="AYV119" s="43"/>
      <c r="AYW119" s="43"/>
      <c r="AYX119" s="43"/>
      <c r="AYY119" s="43"/>
      <c r="AYZ119" s="43"/>
      <c r="AZA119" s="43"/>
      <c r="AZB119" s="43"/>
      <c r="AZC119" s="43"/>
      <c r="AZD119" s="43"/>
      <c r="AZE119" s="43"/>
      <c r="AZF119" s="43"/>
      <c r="AZG119" s="43"/>
      <c r="AZH119" s="43"/>
      <c r="AZI119" s="43"/>
      <c r="AZJ119" s="43"/>
      <c r="AZK119" s="43"/>
      <c r="AZL119" s="43"/>
      <c r="AZM119" s="43"/>
      <c r="AZN119" s="43"/>
      <c r="AZO119" s="43"/>
      <c r="AZP119" s="43"/>
      <c r="AZQ119" s="43"/>
      <c r="AZR119" s="43"/>
      <c r="AZS119" s="43"/>
      <c r="AZT119" s="43"/>
      <c r="AZU119" s="43"/>
      <c r="AZV119" s="43"/>
      <c r="AZW119" s="43"/>
      <c r="AZX119" s="43"/>
      <c r="AZY119" s="43"/>
      <c r="AZZ119" s="43"/>
      <c r="BAA119" s="43"/>
      <c r="BAB119" s="43"/>
      <c r="BAC119" s="43"/>
      <c r="BAD119" s="43"/>
      <c r="BAE119" s="43"/>
      <c r="BAF119" s="43"/>
      <c r="BAG119" s="43"/>
      <c r="BAH119" s="43"/>
      <c r="BAI119" s="43"/>
      <c r="BAJ119" s="43"/>
      <c r="BAK119" s="43"/>
      <c r="BAL119" s="43"/>
      <c r="BAM119" s="43"/>
      <c r="BAN119" s="43"/>
      <c r="BAO119" s="43"/>
      <c r="BAP119" s="43"/>
      <c r="BAQ119" s="43"/>
      <c r="BAR119" s="43"/>
      <c r="BAS119" s="43"/>
      <c r="BAT119" s="43"/>
      <c r="BAU119" s="43"/>
      <c r="BAV119" s="43"/>
      <c r="BAW119" s="43"/>
      <c r="BAX119" s="43"/>
      <c r="BAY119" s="43"/>
      <c r="BAZ119" s="43"/>
      <c r="BBA119" s="43"/>
      <c r="BBB119" s="43"/>
      <c r="BBC119" s="43"/>
      <c r="BBD119" s="43"/>
      <c r="BBE119" s="43"/>
      <c r="BBF119" s="43"/>
      <c r="BBG119" s="43"/>
      <c r="BBH119" s="43"/>
      <c r="BBI119" s="43"/>
      <c r="BBJ119" s="43"/>
      <c r="BBK119" s="43"/>
      <c r="BBL119" s="43"/>
      <c r="BBM119" s="43"/>
      <c r="BBN119" s="43"/>
      <c r="BBO119" s="43"/>
      <c r="BBP119" s="43"/>
      <c r="BBQ119" s="43"/>
      <c r="BBR119" s="43"/>
      <c r="BBS119" s="43"/>
      <c r="BBT119" s="43"/>
      <c r="BBU119" s="43"/>
      <c r="BBV119" s="43"/>
      <c r="BBW119" s="43"/>
      <c r="BBX119" s="43"/>
      <c r="BBY119" s="43"/>
      <c r="BBZ119" s="43"/>
      <c r="BCA119" s="43"/>
      <c r="BCB119" s="43"/>
      <c r="BCC119" s="43"/>
      <c r="BCD119" s="43"/>
      <c r="BCE119" s="43"/>
      <c r="BCF119" s="43"/>
      <c r="BCG119" s="43"/>
      <c r="BCH119" s="43"/>
      <c r="BCI119" s="43"/>
      <c r="BCJ119" s="43"/>
      <c r="BCK119" s="43"/>
      <c r="BCL119" s="43"/>
      <c r="BCM119" s="43"/>
      <c r="BCN119" s="43"/>
      <c r="BCO119" s="43"/>
      <c r="BCP119" s="43"/>
      <c r="BCQ119" s="43"/>
      <c r="BCR119" s="43"/>
      <c r="BCS119" s="43"/>
      <c r="BCT119" s="43"/>
      <c r="BCU119" s="43"/>
      <c r="BCV119" s="43"/>
      <c r="BCW119" s="43"/>
      <c r="BCX119" s="43"/>
      <c r="BCY119" s="43"/>
      <c r="BCZ119" s="43"/>
      <c r="BDA119" s="43"/>
      <c r="BDB119" s="43"/>
      <c r="BDC119" s="43"/>
      <c r="BDD119" s="43"/>
      <c r="BDE119" s="43"/>
      <c r="BDF119" s="43"/>
      <c r="BDG119" s="43"/>
      <c r="BDH119" s="43"/>
      <c r="BDI119" s="43"/>
      <c r="BDJ119" s="43"/>
      <c r="BDK119" s="43"/>
      <c r="BDL119" s="43"/>
      <c r="BDM119" s="43"/>
      <c r="BDN119" s="43"/>
      <c r="BDO119" s="43"/>
      <c r="BDP119" s="43"/>
      <c r="BDQ119" s="43"/>
      <c r="BDR119" s="43"/>
      <c r="BDS119" s="43"/>
      <c r="BDT119" s="43"/>
      <c r="BDU119" s="43"/>
      <c r="BDV119" s="43"/>
      <c r="BDW119" s="43"/>
      <c r="BDX119" s="43"/>
      <c r="BDY119" s="43"/>
      <c r="BDZ119" s="43"/>
      <c r="BEA119" s="43"/>
      <c r="BEB119" s="43"/>
      <c r="BEC119" s="43"/>
      <c r="BED119" s="43"/>
      <c r="BEE119" s="43"/>
      <c r="BEF119" s="43"/>
      <c r="BEG119" s="43"/>
      <c r="BEH119" s="43"/>
      <c r="BEI119" s="43"/>
      <c r="BEJ119" s="43"/>
      <c r="BEK119" s="43"/>
      <c r="BEL119" s="43"/>
      <c r="BEM119" s="43"/>
      <c r="BEN119" s="43"/>
      <c r="BEO119" s="43"/>
      <c r="BEP119" s="43"/>
      <c r="BEQ119" s="43"/>
      <c r="BER119" s="43"/>
      <c r="BES119" s="43"/>
      <c r="BET119" s="43"/>
      <c r="BEU119" s="43"/>
      <c r="BEV119" s="43"/>
      <c r="BEW119" s="43"/>
      <c r="BEX119" s="43"/>
      <c r="BEY119" s="43"/>
      <c r="BEZ119" s="43"/>
      <c r="BFA119" s="43"/>
      <c r="BFB119" s="43"/>
      <c r="BFC119" s="43"/>
      <c r="BFD119" s="43"/>
      <c r="BFE119" s="43"/>
      <c r="BFF119" s="43"/>
      <c r="BFG119" s="43"/>
      <c r="BFH119" s="43"/>
      <c r="BFI119" s="43"/>
      <c r="BFJ119" s="43"/>
      <c r="BFK119" s="43"/>
      <c r="BFL119" s="43"/>
      <c r="BFM119" s="43"/>
      <c r="BFN119" s="43"/>
      <c r="BFO119" s="43"/>
      <c r="BFP119" s="43"/>
      <c r="BFQ119" s="43"/>
      <c r="BFR119" s="43"/>
      <c r="BFS119" s="43"/>
      <c r="BFT119" s="43"/>
      <c r="BFU119" s="43"/>
      <c r="BFV119" s="43"/>
      <c r="BFW119" s="43"/>
      <c r="BFX119" s="43"/>
      <c r="BFY119" s="43"/>
      <c r="BFZ119" s="43"/>
      <c r="BGA119" s="43"/>
      <c r="BGB119" s="43"/>
      <c r="BGC119" s="43"/>
      <c r="BGD119" s="43"/>
      <c r="BGE119" s="43"/>
      <c r="BGF119" s="43"/>
      <c r="BGG119" s="43"/>
      <c r="BGH119" s="43"/>
      <c r="BGI119" s="43"/>
      <c r="BGJ119" s="43"/>
      <c r="BGK119" s="43"/>
      <c r="BGL119" s="43"/>
      <c r="BGM119" s="43"/>
      <c r="BGN119" s="43"/>
      <c r="BGO119" s="43"/>
      <c r="BGP119" s="43"/>
      <c r="BGQ119" s="43"/>
      <c r="BGR119" s="43"/>
      <c r="BGS119" s="43"/>
      <c r="BGT119" s="43"/>
      <c r="BGU119" s="43"/>
      <c r="BGV119" s="43"/>
      <c r="BGW119" s="43"/>
      <c r="BGX119" s="43"/>
      <c r="BGY119" s="43"/>
      <c r="BGZ119" s="43"/>
      <c r="BHA119" s="43"/>
      <c r="BHB119" s="43"/>
      <c r="BHC119" s="43"/>
      <c r="BHD119" s="43"/>
      <c r="BHE119" s="43"/>
      <c r="BHF119" s="43"/>
      <c r="BHG119" s="43"/>
      <c r="BHH119" s="43"/>
      <c r="BHI119" s="43"/>
      <c r="BHJ119" s="43"/>
      <c r="BHK119" s="43"/>
      <c r="BHL119" s="43"/>
      <c r="BHM119" s="43"/>
      <c r="BHN119" s="43"/>
      <c r="BHO119" s="43"/>
      <c r="BHP119" s="43"/>
      <c r="BHQ119" s="43"/>
      <c r="BHR119" s="43"/>
      <c r="BHS119" s="43"/>
      <c r="BHT119" s="43"/>
      <c r="BHU119" s="43"/>
      <c r="BHV119" s="43"/>
      <c r="BHW119" s="43"/>
      <c r="BHX119" s="43"/>
      <c r="BHY119" s="43"/>
      <c r="BHZ119" s="43"/>
      <c r="BIA119" s="43"/>
      <c r="BIB119" s="43"/>
      <c r="BIC119" s="43"/>
      <c r="BID119" s="43"/>
      <c r="BIE119" s="43"/>
      <c r="BIF119" s="43"/>
      <c r="BIG119" s="43"/>
      <c r="BIH119" s="43"/>
      <c r="BII119" s="43"/>
      <c r="BIJ119" s="43"/>
      <c r="BIK119" s="43"/>
      <c r="BIL119" s="43"/>
      <c r="BIM119" s="43"/>
      <c r="BIN119" s="43"/>
      <c r="BIO119" s="43"/>
      <c r="BIP119" s="43"/>
      <c r="BIQ119" s="43"/>
      <c r="BIR119" s="43"/>
      <c r="BIS119" s="43"/>
      <c r="BIT119" s="43"/>
      <c r="BIU119" s="43"/>
      <c r="BIV119" s="43"/>
      <c r="BIW119" s="43"/>
      <c r="BIX119" s="43"/>
      <c r="BIY119" s="43"/>
      <c r="BIZ119" s="43"/>
      <c r="BJA119" s="43"/>
      <c r="BJB119" s="43"/>
      <c r="BJC119" s="43"/>
      <c r="BJD119" s="43"/>
      <c r="BJE119" s="43"/>
      <c r="BJF119" s="43"/>
      <c r="BJG119" s="43"/>
      <c r="BJH119" s="43"/>
      <c r="BJI119" s="43"/>
      <c r="BJJ119" s="43"/>
      <c r="BJK119" s="43"/>
      <c r="BJL119" s="43"/>
      <c r="BJM119" s="43"/>
      <c r="BJN119" s="43"/>
      <c r="BJO119" s="43"/>
      <c r="BJP119" s="43"/>
      <c r="BJQ119" s="43"/>
      <c r="BJR119" s="43"/>
      <c r="BJS119" s="43"/>
      <c r="BJT119" s="43"/>
      <c r="BJU119" s="43"/>
      <c r="BJV119" s="43"/>
      <c r="BJW119" s="43"/>
      <c r="BJX119" s="43"/>
      <c r="BJY119" s="43"/>
      <c r="BJZ119" s="43"/>
      <c r="BKA119" s="43"/>
      <c r="BKB119" s="43"/>
      <c r="BKC119" s="43"/>
      <c r="BKD119" s="43"/>
      <c r="BKE119" s="43"/>
      <c r="BKF119" s="43"/>
      <c r="BKG119" s="43"/>
      <c r="BKH119" s="43"/>
      <c r="BKI119" s="43"/>
      <c r="BKJ119" s="43"/>
      <c r="BKK119" s="43"/>
      <c r="BKL119" s="43"/>
      <c r="BKM119" s="43"/>
      <c r="BKN119" s="43"/>
      <c r="BKO119" s="43"/>
      <c r="BKP119" s="43"/>
      <c r="BKQ119" s="43"/>
      <c r="BKR119" s="43"/>
      <c r="BKS119" s="43"/>
      <c r="BKT119" s="43"/>
      <c r="BKU119" s="43"/>
      <c r="BKV119" s="43"/>
      <c r="BKW119" s="43"/>
      <c r="BKX119" s="43"/>
      <c r="BKY119" s="43"/>
      <c r="BKZ119" s="43"/>
      <c r="BLA119" s="43"/>
      <c r="BLB119" s="43"/>
      <c r="BLC119" s="43"/>
      <c r="BLD119" s="43"/>
      <c r="BLE119" s="43"/>
      <c r="BLF119" s="43"/>
      <c r="BLG119" s="43"/>
      <c r="BLH119" s="43"/>
      <c r="BLI119" s="43"/>
      <c r="BLJ119" s="43"/>
      <c r="BLK119" s="43"/>
      <c r="BLL119" s="43"/>
      <c r="BLM119" s="43"/>
      <c r="BLN119" s="43"/>
      <c r="BLO119" s="43"/>
      <c r="BLP119" s="43"/>
      <c r="BLQ119" s="43"/>
      <c r="BLR119" s="43"/>
      <c r="BLS119" s="43"/>
      <c r="BLT119" s="43"/>
      <c r="BLU119" s="43"/>
      <c r="BLV119" s="43"/>
      <c r="BLW119" s="43"/>
      <c r="BLX119" s="43"/>
      <c r="BLY119" s="43"/>
      <c r="BLZ119" s="43"/>
      <c r="BMA119" s="43"/>
      <c r="BMB119" s="43"/>
      <c r="BMC119" s="43"/>
      <c r="BMD119" s="43"/>
      <c r="BME119" s="43"/>
      <c r="BMF119" s="43"/>
      <c r="BMG119" s="43"/>
      <c r="BMH119" s="43"/>
      <c r="BMI119" s="43"/>
      <c r="BMJ119" s="43"/>
      <c r="BMK119" s="43"/>
      <c r="BML119" s="43"/>
      <c r="BMM119" s="43"/>
      <c r="BMN119" s="43"/>
      <c r="BMO119" s="43"/>
      <c r="BMP119" s="43"/>
      <c r="BMQ119" s="43"/>
      <c r="BMR119" s="43"/>
      <c r="BMS119" s="43"/>
      <c r="BMT119" s="43"/>
      <c r="BMU119" s="43"/>
      <c r="BMV119" s="43"/>
      <c r="BMW119" s="43"/>
      <c r="BMX119" s="43"/>
      <c r="BMY119" s="43"/>
      <c r="BMZ119" s="43"/>
      <c r="BNA119" s="43"/>
      <c r="BNB119" s="43"/>
      <c r="BNC119" s="43"/>
      <c r="BND119" s="43"/>
      <c r="BNE119" s="43"/>
      <c r="BNF119" s="43"/>
      <c r="BNG119" s="43"/>
      <c r="BNH119" s="43"/>
      <c r="BNI119" s="43"/>
      <c r="BNJ119" s="43"/>
      <c r="BNK119" s="43"/>
      <c r="BNL119" s="43"/>
      <c r="BNM119" s="43"/>
      <c r="BNN119" s="43"/>
      <c r="BNO119" s="43"/>
      <c r="BNP119" s="43"/>
      <c r="BNQ119" s="43"/>
      <c r="BNR119" s="43"/>
      <c r="BNS119" s="43"/>
      <c r="BNT119" s="43"/>
      <c r="BNU119" s="43"/>
      <c r="BNV119" s="43"/>
      <c r="BNW119" s="43"/>
      <c r="BNX119" s="43"/>
      <c r="BNY119" s="43"/>
      <c r="BNZ119" s="43"/>
      <c r="BOA119" s="43"/>
      <c r="BOB119" s="43"/>
      <c r="BOC119" s="43"/>
      <c r="BOD119" s="43"/>
      <c r="BOE119" s="43"/>
      <c r="BOF119" s="43"/>
      <c r="BOG119" s="43"/>
      <c r="BOH119" s="43"/>
      <c r="BOI119" s="43"/>
      <c r="BOJ119" s="43"/>
      <c r="BOK119" s="43"/>
      <c r="BOL119" s="43"/>
      <c r="BOM119" s="43"/>
      <c r="BON119" s="43"/>
      <c r="BOO119" s="43"/>
      <c r="BOP119" s="43"/>
      <c r="BOQ119" s="43"/>
      <c r="BOR119" s="43"/>
      <c r="BOS119" s="43"/>
      <c r="BOT119" s="43"/>
      <c r="BOU119" s="43"/>
      <c r="BOV119" s="43"/>
      <c r="BOW119" s="43"/>
      <c r="BOX119" s="43"/>
      <c r="BOY119" s="43"/>
      <c r="BOZ119" s="43"/>
      <c r="BPA119" s="43"/>
      <c r="BPB119" s="43"/>
      <c r="BPC119" s="43"/>
      <c r="BPD119" s="43"/>
      <c r="BPE119" s="43"/>
      <c r="BPF119" s="43"/>
      <c r="BPG119" s="43"/>
      <c r="BPH119" s="43"/>
      <c r="BPI119" s="43"/>
      <c r="BPJ119" s="43"/>
      <c r="BPK119" s="43"/>
      <c r="BPL119" s="43"/>
      <c r="BPM119" s="43"/>
      <c r="BPN119" s="43"/>
      <c r="BPO119" s="43"/>
      <c r="BPP119" s="43"/>
      <c r="BPQ119" s="43"/>
      <c r="BPR119" s="43"/>
      <c r="BPS119" s="43"/>
      <c r="BPT119" s="43"/>
      <c r="BPU119" s="43"/>
      <c r="BPV119" s="43"/>
      <c r="BPW119" s="43"/>
      <c r="BPX119" s="43"/>
      <c r="BPY119" s="43"/>
      <c r="BPZ119" s="43"/>
      <c r="BQA119" s="43"/>
      <c r="BQB119" s="43"/>
      <c r="BQC119" s="43"/>
      <c r="BQD119" s="43"/>
      <c r="BQE119" s="43"/>
      <c r="BQF119" s="43"/>
      <c r="BQG119" s="43"/>
      <c r="BQH119" s="43"/>
      <c r="BQI119" s="43"/>
      <c r="BQJ119" s="43"/>
      <c r="BQK119" s="43"/>
      <c r="BQL119" s="43"/>
      <c r="BQM119" s="43"/>
      <c r="BQN119" s="43"/>
      <c r="BQO119" s="43"/>
      <c r="BQP119" s="43"/>
      <c r="BQQ119" s="43"/>
      <c r="BQR119" s="43"/>
      <c r="BQS119" s="43"/>
      <c r="BQT119" s="43"/>
      <c r="BQU119" s="43"/>
      <c r="BQV119" s="43"/>
      <c r="BQW119" s="43"/>
      <c r="BQX119" s="43"/>
      <c r="BQY119" s="43"/>
      <c r="BQZ119" s="43"/>
      <c r="BRA119" s="43"/>
      <c r="BRB119" s="43"/>
      <c r="BRC119" s="43"/>
      <c r="BRD119" s="43"/>
      <c r="BRE119" s="43"/>
      <c r="BRF119" s="43"/>
      <c r="BRG119" s="43"/>
      <c r="BRH119" s="43"/>
      <c r="BRI119" s="43"/>
      <c r="BRJ119" s="43"/>
      <c r="BRK119" s="43"/>
      <c r="BRL119" s="43"/>
      <c r="BRM119" s="43"/>
      <c r="BRN119" s="43"/>
      <c r="BRO119" s="43"/>
      <c r="BRP119" s="43"/>
      <c r="BRQ119" s="43"/>
      <c r="BRR119" s="43"/>
      <c r="BRS119" s="43"/>
      <c r="BRT119" s="43"/>
      <c r="BRU119" s="43"/>
      <c r="BRV119" s="43"/>
      <c r="BRW119" s="43"/>
      <c r="BRX119" s="43"/>
      <c r="BRY119" s="43"/>
      <c r="BRZ119" s="43"/>
      <c r="BSA119" s="43"/>
      <c r="BSB119" s="43"/>
      <c r="BSC119" s="43"/>
      <c r="BSD119" s="43"/>
      <c r="BSE119" s="43"/>
      <c r="BSF119" s="43"/>
      <c r="BSG119" s="43"/>
      <c r="BSH119" s="43"/>
      <c r="BSI119" s="43"/>
      <c r="BSJ119" s="43"/>
      <c r="BSK119" s="43"/>
      <c r="BSL119" s="43"/>
      <c r="BSM119" s="43"/>
      <c r="BSN119" s="43"/>
      <c r="BSO119" s="43"/>
      <c r="BSP119" s="43"/>
      <c r="BSQ119" s="43"/>
      <c r="BSR119" s="43"/>
      <c r="BSS119" s="43"/>
      <c r="BST119" s="43"/>
      <c r="BSU119" s="43"/>
      <c r="BSV119" s="43"/>
      <c r="BSW119" s="43"/>
      <c r="BSX119" s="43"/>
      <c r="BSY119" s="43"/>
      <c r="BSZ119" s="43"/>
      <c r="BTA119" s="43"/>
      <c r="BTB119" s="43"/>
      <c r="BTC119" s="43"/>
      <c r="BTD119" s="43"/>
      <c r="BTE119" s="43"/>
      <c r="BTF119" s="43"/>
      <c r="BTG119" s="43"/>
      <c r="BTH119" s="43"/>
      <c r="BTI119" s="43"/>
      <c r="BTJ119" s="43"/>
      <c r="BTK119" s="43"/>
      <c r="BTL119" s="43"/>
      <c r="BTM119" s="43"/>
      <c r="BTN119" s="43"/>
      <c r="BTO119" s="43"/>
      <c r="BTP119" s="43"/>
      <c r="BTQ119" s="43"/>
      <c r="BTR119" s="43"/>
      <c r="BTS119" s="43"/>
      <c r="BTT119" s="43"/>
      <c r="BTU119" s="43"/>
      <c r="BTV119" s="43"/>
      <c r="BTW119" s="43"/>
      <c r="BTX119" s="43"/>
      <c r="BTY119" s="43"/>
      <c r="BTZ119" s="43"/>
      <c r="BUA119" s="43"/>
      <c r="BUB119" s="43"/>
      <c r="BUC119" s="43"/>
      <c r="BUD119" s="43"/>
      <c r="BUE119" s="43"/>
      <c r="BUF119" s="43"/>
      <c r="BUG119" s="43"/>
      <c r="BUH119" s="43"/>
      <c r="BUI119" s="43"/>
      <c r="BUJ119" s="43"/>
      <c r="BUK119" s="43"/>
      <c r="BUL119" s="43"/>
      <c r="BUM119" s="43"/>
      <c r="BUN119" s="43"/>
      <c r="BUO119" s="43"/>
      <c r="BUP119" s="43"/>
      <c r="BUQ119" s="43"/>
      <c r="BUR119" s="43"/>
      <c r="BUS119" s="43"/>
      <c r="BUT119" s="43"/>
      <c r="BUU119" s="43"/>
      <c r="BUV119" s="43"/>
      <c r="BUW119" s="43"/>
      <c r="BUX119" s="43"/>
      <c r="BUY119" s="43"/>
      <c r="BUZ119" s="43"/>
      <c r="BVA119" s="43"/>
      <c r="BVB119" s="43"/>
      <c r="BVC119" s="43"/>
      <c r="BVD119" s="43"/>
      <c r="BVE119" s="43"/>
      <c r="BVF119" s="43"/>
      <c r="BVG119" s="43"/>
      <c r="BVH119" s="43"/>
      <c r="BVI119" s="43"/>
      <c r="BVJ119" s="43"/>
      <c r="BVK119" s="43"/>
      <c r="BVL119" s="43"/>
      <c r="BVM119" s="43"/>
      <c r="BVN119" s="43"/>
      <c r="BVO119" s="43"/>
      <c r="BVP119" s="43"/>
      <c r="BVQ119" s="43"/>
      <c r="BVR119" s="43"/>
      <c r="BVS119" s="43"/>
      <c r="BVT119" s="43"/>
      <c r="BVU119" s="43"/>
      <c r="BVV119" s="43"/>
      <c r="BVW119" s="43"/>
      <c r="BVX119" s="43"/>
      <c r="BVY119" s="43"/>
      <c r="BVZ119" s="43"/>
      <c r="BWA119" s="43"/>
      <c r="BWB119" s="43"/>
      <c r="BWC119" s="43"/>
      <c r="BWD119" s="43"/>
      <c r="BWE119" s="43"/>
      <c r="BWF119" s="43"/>
      <c r="BWG119" s="43"/>
      <c r="BWH119" s="43"/>
      <c r="BWI119" s="43"/>
      <c r="BWJ119" s="43"/>
    </row>
    <row r="120" spans="1:1960" ht="15" x14ac:dyDescent="0.25">
      <c r="A120" s="45">
        <v>0.58333333333333304</v>
      </c>
      <c r="B120" s="58">
        <f t="shared" si="124"/>
        <v>31.564193548387113</v>
      </c>
      <c r="C120" s="80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43"/>
      <c r="T120" s="54"/>
      <c r="U120" s="43"/>
      <c r="V120" s="54"/>
      <c r="W120" s="43"/>
      <c r="X120" s="54"/>
      <c r="Y120" s="43"/>
      <c r="Z120" s="54"/>
      <c r="AA120" s="43"/>
      <c r="AB120" s="54"/>
      <c r="AC120" s="43"/>
      <c r="AD120" s="54"/>
      <c r="AE120" s="43"/>
      <c r="AF120" s="54"/>
      <c r="AG120" s="43"/>
      <c r="AH120" s="54"/>
      <c r="AI120" s="43"/>
      <c r="AJ120" s="54"/>
      <c r="AK120" s="43"/>
      <c r="AL120" s="54"/>
      <c r="AM120" s="43"/>
      <c r="AN120" s="54"/>
      <c r="AO120" s="43"/>
      <c r="AP120" s="54"/>
      <c r="AQ120" s="43"/>
      <c r="AR120" s="54"/>
      <c r="AS120" s="43"/>
      <c r="AT120" s="54"/>
      <c r="AU120" s="43"/>
      <c r="AV120" s="54"/>
      <c r="AW120" s="43"/>
      <c r="AX120" s="54"/>
      <c r="AY120" s="43"/>
      <c r="AZ120" s="54"/>
      <c r="BA120" s="43"/>
      <c r="BB120" s="54"/>
      <c r="BC120" s="43"/>
      <c r="BD120" s="54"/>
      <c r="BE120" s="43"/>
      <c r="BF120" s="54"/>
      <c r="BG120" s="43"/>
      <c r="BH120" s="54"/>
      <c r="BI120" s="43"/>
      <c r="BJ120" s="54"/>
      <c r="BK120" s="54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  <c r="CV120" s="43"/>
      <c r="CW120" s="43"/>
      <c r="CX120" s="43"/>
      <c r="CY120" s="43"/>
      <c r="CZ120" s="43"/>
      <c r="DA120" s="43"/>
      <c r="DB120" s="43"/>
      <c r="DC120" s="43"/>
      <c r="DD120" s="43"/>
      <c r="DE120" s="43"/>
      <c r="DF120" s="43"/>
      <c r="DG120" s="43"/>
      <c r="DH120" s="43"/>
      <c r="DI120" s="43"/>
      <c r="DJ120" s="43"/>
      <c r="DK120" s="43"/>
      <c r="DL120" s="43"/>
      <c r="DM120" s="43"/>
      <c r="DN120" s="43"/>
      <c r="DO120" s="43"/>
      <c r="DP120" s="43"/>
      <c r="DQ120" s="43"/>
      <c r="DR120" s="43"/>
      <c r="DS120" s="43"/>
      <c r="DT120" s="43"/>
      <c r="DU120" s="43"/>
      <c r="DV120" s="43"/>
      <c r="DW120" s="43"/>
      <c r="DX120" s="43"/>
      <c r="DY120" s="43"/>
      <c r="DZ120" s="43"/>
      <c r="EA120" s="43"/>
      <c r="EB120" s="43"/>
      <c r="EC120" s="43"/>
      <c r="ED120" s="43"/>
      <c r="EE120" s="43"/>
      <c r="EF120" s="43"/>
      <c r="EG120" s="43"/>
      <c r="EH120" s="43"/>
      <c r="EI120" s="43"/>
      <c r="EJ120" s="43"/>
      <c r="EK120" s="43"/>
      <c r="EL120" s="43"/>
      <c r="EM120" s="43"/>
      <c r="EN120" s="43"/>
      <c r="EO120" s="43"/>
      <c r="EP120" s="43"/>
      <c r="EQ120" s="43"/>
      <c r="ER120" s="43"/>
      <c r="ES120" s="43"/>
      <c r="ET120" s="43"/>
      <c r="EU120" s="43"/>
      <c r="EV120" s="43"/>
      <c r="EW120" s="43"/>
      <c r="EX120" s="43"/>
      <c r="EY120" s="43"/>
      <c r="EZ120" s="43"/>
      <c r="FA120" s="43"/>
      <c r="FB120" s="43"/>
      <c r="FC120" s="43"/>
      <c r="FD120" s="43"/>
      <c r="FE120" s="43"/>
      <c r="FF120" s="43"/>
      <c r="FG120" s="43"/>
      <c r="FH120" s="43"/>
      <c r="FI120" s="43"/>
      <c r="FJ120" s="43"/>
      <c r="FK120" s="43"/>
      <c r="FL120" s="43"/>
      <c r="FM120" s="43"/>
      <c r="FN120" s="43"/>
      <c r="FO120" s="43"/>
      <c r="FP120" s="43"/>
      <c r="FQ120" s="43"/>
      <c r="FR120" s="43"/>
      <c r="FS120" s="43"/>
      <c r="FT120" s="43"/>
      <c r="FU120" s="43"/>
      <c r="FV120" s="43"/>
      <c r="FW120" s="43"/>
      <c r="FX120" s="43"/>
      <c r="FY120" s="43"/>
      <c r="FZ120" s="43"/>
      <c r="GA120" s="43"/>
      <c r="GB120" s="43"/>
      <c r="GC120" s="43"/>
      <c r="GD120" s="43"/>
      <c r="GE120" s="43"/>
      <c r="GF120" s="43"/>
      <c r="GG120" s="43"/>
      <c r="GH120" s="43"/>
      <c r="GI120" s="43"/>
      <c r="GJ120" s="43"/>
      <c r="GK120" s="43"/>
      <c r="GL120" s="43"/>
      <c r="GM120" s="43"/>
      <c r="GN120" s="43"/>
      <c r="GO120" s="43"/>
      <c r="GP120" s="43"/>
      <c r="GQ120" s="43"/>
      <c r="GR120" s="43"/>
      <c r="GS120" s="43"/>
      <c r="GT120" s="43"/>
      <c r="GU120" s="43"/>
      <c r="GV120" s="43"/>
      <c r="GW120" s="43"/>
      <c r="GX120" s="43"/>
      <c r="GY120" s="43"/>
      <c r="GZ120" s="43"/>
      <c r="HA120" s="43"/>
      <c r="HB120" s="43"/>
      <c r="HC120" s="43"/>
      <c r="HD120" s="43"/>
      <c r="HE120" s="43"/>
      <c r="HF120" s="43"/>
      <c r="HG120" s="43"/>
      <c r="HH120" s="43"/>
      <c r="HI120" s="43"/>
      <c r="HJ120" s="43"/>
      <c r="HK120" s="43"/>
      <c r="HL120" s="43"/>
      <c r="HM120" s="43"/>
      <c r="HN120" s="43"/>
      <c r="HO120" s="43"/>
      <c r="HP120" s="43"/>
      <c r="HQ120" s="43"/>
      <c r="HR120" s="43"/>
      <c r="HS120" s="43"/>
      <c r="HT120" s="43"/>
      <c r="HU120" s="43"/>
      <c r="HV120" s="43"/>
      <c r="HW120" s="43"/>
      <c r="HX120" s="43"/>
      <c r="HY120" s="43"/>
      <c r="HZ120" s="43"/>
      <c r="IA120" s="43"/>
      <c r="IB120" s="43"/>
      <c r="IC120" s="43"/>
      <c r="ID120" s="43"/>
      <c r="IE120" s="43"/>
      <c r="IF120" s="43"/>
      <c r="IG120" s="43"/>
      <c r="IH120" s="43"/>
      <c r="II120" s="43"/>
      <c r="IJ120" s="43"/>
      <c r="IK120" s="43"/>
      <c r="IL120" s="43"/>
      <c r="IM120" s="43"/>
      <c r="IN120" s="43"/>
      <c r="IO120" s="43"/>
      <c r="IP120" s="43"/>
      <c r="IQ120" s="43"/>
      <c r="IR120" s="43"/>
      <c r="IS120" s="43"/>
      <c r="IT120" s="43"/>
      <c r="IU120" s="43"/>
      <c r="IV120" s="43"/>
      <c r="IW120" s="43"/>
      <c r="IX120" s="43"/>
      <c r="IY120" s="43"/>
      <c r="IZ120" s="43"/>
      <c r="JA120" s="43"/>
      <c r="JB120" s="43"/>
      <c r="JC120" s="43"/>
      <c r="JD120" s="43"/>
      <c r="JE120" s="43"/>
      <c r="JF120" s="43"/>
      <c r="JG120" s="43"/>
      <c r="JH120" s="43"/>
      <c r="JI120" s="43"/>
      <c r="JJ120" s="43"/>
      <c r="JK120" s="43"/>
      <c r="JL120" s="43"/>
      <c r="JM120" s="43"/>
      <c r="JN120" s="43"/>
      <c r="JO120" s="43"/>
      <c r="JP120" s="43"/>
      <c r="JQ120" s="43"/>
      <c r="JR120" s="43"/>
      <c r="JS120" s="43"/>
      <c r="JT120" s="43"/>
      <c r="JU120" s="43"/>
      <c r="JV120" s="43"/>
      <c r="JW120" s="43"/>
      <c r="JX120" s="43"/>
      <c r="JY120" s="43"/>
      <c r="JZ120" s="43"/>
      <c r="KA120" s="43"/>
      <c r="KB120" s="43"/>
      <c r="KC120" s="43"/>
      <c r="KD120" s="43"/>
      <c r="KE120" s="43"/>
      <c r="KF120" s="43"/>
      <c r="KG120" s="43"/>
      <c r="KH120" s="43"/>
      <c r="KI120" s="43"/>
      <c r="KJ120" s="43"/>
      <c r="KK120" s="43"/>
      <c r="KL120" s="43"/>
      <c r="KM120" s="43"/>
      <c r="KN120" s="43"/>
      <c r="KO120" s="43"/>
      <c r="KP120" s="43"/>
      <c r="KQ120" s="43"/>
      <c r="KR120" s="43"/>
      <c r="KS120" s="43"/>
      <c r="KT120" s="43"/>
      <c r="KU120" s="43"/>
      <c r="KV120" s="43"/>
      <c r="KW120" s="43"/>
      <c r="KX120" s="43"/>
      <c r="KY120" s="43"/>
      <c r="KZ120" s="43"/>
      <c r="LA120" s="43"/>
      <c r="LB120" s="43"/>
      <c r="LC120" s="43"/>
      <c r="LD120" s="43"/>
      <c r="LE120" s="43"/>
      <c r="LF120" s="43"/>
      <c r="LG120" s="43"/>
      <c r="LH120" s="43"/>
      <c r="LI120" s="43"/>
      <c r="LJ120" s="43"/>
      <c r="LK120" s="43"/>
      <c r="LL120" s="43"/>
      <c r="LM120" s="43"/>
      <c r="LN120" s="43"/>
      <c r="LO120" s="43"/>
      <c r="LP120" s="43"/>
      <c r="LQ120" s="43"/>
      <c r="LR120" s="43"/>
      <c r="LS120" s="43"/>
      <c r="LT120" s="43"/>
      <c r="LU120" s="43"/>
      <c r="LV120" s="43"/>
      <c r="LW120" s="43"/>
      <c r="LX120" s="43"/>
      <c r="LY120" s="43"/>
      <c r="LZ120" s="43"/>
      <c r="MA120" s="43"/>
      <c r="MB120" s="43"/>
      <c r="MC120" s="43"/>
      <c r="MD120" s="43"/>
      <c r="ME120" s="43"/>
      <c r="MF120" s="43"/>
      <c r="MG120" s="43"/>
      <c r="MH120" s="43"/>
      <c r="MI120" s="43"/>
      <c r="MJ120" s="43"/>
      <c r="MK120" s="43"/>
      <c r="ML120" s="43"/>
      <c r="MM120" s="43"/>
      <c r="MN120" s="43"/>
      <c r="MO120" s="43"/>
      <c r="MP120" s="43"/>
      <c r="MQ120" s="43"/>
      <c r="MR120" s="43"/>
      <c r="MS120" s="43"/>
      <c r="MT120" s="43"/>
      <c r="MU120" s="43"/>
      <c r="MV120" s="43"/>
      <c r="MW120" s="43"/>
      <c r="MX120" s="43"/>
      <c r="MY120" s="43"/>
      <c r="MZ120" s="43"/>
      <c r="NA120" s="43"/>
      <c r="NB120" s="43"/>
      <c r="NC120" s="43"/>
      <c r="ND120" s="43"/>
      <c r="NE120" s="43"/>
      <c r="NF120" s="43"/>
      <c r="NG120" s="43"/>
      <c r="NH120" s="43"/>
      <c r="NI120" s="43"/>
      <c r="NJ120" s="43"/>
      <c r="NK120" s="43"/>
      <c r="NL120" s="43"/>
      <c r="NM120" s="43"/>
      <c r="NN120" s="43"/>
      <c r="NO120" s="43"/>
      <c r="NP120" s="43"/>
      <c r="NQ120" s="43"/>
      <c r="NR120" s="43"/>
      <c r="NS120" s="43"/>
      <c r="NT120" s="43"/>
      <c r="NU120" s="43"/>
      <c r="NV120" s="43"/>
      <c r="NW120" s="43"/>
      <c r="NX120" s="43"/>
      <c r="NY120" s="43"/>
      <c r="NZ120" s="43"/>
      <c r="OA120" s="43"/>
      <c r="OB120" s="43"/>
      <c r="OC120" s="43"/>
      <c r="OD120" s="43"/>
      <c r="OE120" s="43"/>
      <c r="OF120" s="43"/>
      <c r="OG120" s="43"/>
      <c r="OH120" s="43"/>
      <c r="OI120" s="43"/>
      <c r="OJ120" s="43"/>
      <c r="OK120" s="43"/>
      <c r="OL120" s="43"/>
      <c r="OM120" s="43"/>
      <c r="ON120" s="43"/>
      <c r="OO120" s="43"/>
      <c r="OP120" s="43"/>
      <c r="OQ120" s="43"/>
      <c r="OR120" s="43"/>
      <c r="OS120" s="43"/>
      <c r="OT120" s="43"/>
      <c r="OU120" s="43"/>
      <c r="OV120" s="43"/>
      <c r="OW120" s="43"/>
      <c r="OX120" s="43"/>
      <c r="OY120" s="43"/>
      <c r="OZ120" s="43"/>
      <c r="PA120" s="43"/>
      <c r="PB120" s="43"/>
      <c r="PC120" s="43"/>
      <c r="PD120" s="43"/>
      <c r="PE120" s="43"/>
      <c r="PF120" s="43"/>
      <c r="PG120" s="43"/>
      <c r="PH120" s="43"/>
      <c r="PI120" s="43"/>
      <c r="PJ120" s="43"/>
      <c r="PK120" s="43"/>
      <c r="PL120" s="43"/>
      <c r="PM120" s="43"/>
      <c r="PN120" s="43"/>
      <c r="PO120" s="43"/>
      <c r="PP120" s="43"/>
      <c r="PQ120" s="43"/>
      <c r="PR120" s="43"/>
      <c r="PS120" s="43"/>
      <c r="PT120" s="43"/>
      <c r="PU120" s="43"/>
      <c r="PV120" s="43"/>
      <c r="PW120" s="43"/>
      <c r="PX120" s="43"/>
      <c r="PY120" s="43"/>
      <c r="PZ120" s="43"/>
      <c r="QA120" s="43"/>
      <c r="QB120" s="43"/>
      <c r="QC120" s="43"/>
      <c r="QD120" s="43"/>
      <c r="QE120" s="43"/>
      <c r="QF120" s="43"/>
      <c r="QG120" s="43"/>
      <c r="QH120" s="43"/>
      <c r="QI120" s="43"/>
      <c r="QJ120" s="43"/>
      <c r="QK120" s="43"/>
      <c r="QL120" s="43"/>
      <c r="QM120" s="43"/>
      <c r="QN120" s="43"/>
      <c r="QO120" s="43"/>
      <c r="QP120" s="43"/>
      <c r="QQ120" s="43"/>
      <c r="QR120" s="43"/>
      <c r="QS120" s="43"/>
      <c r="QT120" s="43"/>
      <c r="QU120" s="43"/>
      <c r="QV120" s="43"/>
      <c r="QW120" s="43"/>
      <c r="QX120" s="43"/>
      <c r="QY120" s="43"/>
      <c r="QZ120" s="43"/>
      <c r="RA120" s="43"/>
      <c r="RB120" s="43"/>
      <c r="RC120" s="43"/>
      <c r="RD120" s="43"/>
      <c r="RE120" s="43"/>
      <c r="RF120" s="43"/>
      <c r="RG120" s="43"/>
      <c r="RH120" s="43"/>
      <c r="RI120" s="43"/>
      <c r="RJ120" s="43"/>
      <c r="RK120" s="43"/>
      <c r="RL120" s="43"/>
      <c r="RM120" s="43"/>
      <c r="RN120" s="43"/>
      <c r="RO120" s="43"/>
      <c r="RP120" s="43"/>
      <c r="RQ120" s="43"/>
      <c r="RR120" s="43"/>
      <c r="RS120" s="43"/>
      <c r="RT120" s="43"/>
      <c r="RU120" s="43"/>
      <c r="RV120" s="43"/>
      <c r="RW120" s="43"/>
      <c r="RX120" s="43"/>
      <c r="RY120" s="43"/>
      <c r="RZ120" s="43"/>
      <c r="SA120" s="43"/>
      <c r="SB120" s="43"/>
      <c r="SC120" s="43"/>
      <c r="SD120" s="43"/>
      <c r="SE120" s="43"/>
      <c r="SF120" s="43"/>
      <c r="SG120" s="43"/>
      <c r="SH120" s="43"/>
      <c r="SI120" s="43"/>
      <c r="SJ120" s="43"/>
      <c r="SK120" s="43"/>
      <c r="SL120" s="43"/>
      <c r="SM120" s="43"/>
      <c r="SN120" s="43"/>
      <c r="SO120" s="43"/>
      <c r="SP120" s="43"/>
      <c r="SQ120" s="43"/>
      <c r="SR120" s="43"/>
      <c r="SS120" s="43"/>
      <c r="ST120" s="43"/>
      <c r="SU120" s="43"/>
      <c r="SV120" s="43"/>
      <c r="SW120" s="43"/>
      <c r="SX120" s="43"/>
      <c r="SY120" s="43"/>
      <c r="SZ120" s="43"/>
      <c r="TA120" s="43"/>
      <c r="TB120" s="43"/>
      <c r="TC120" s="43"/>
      <c r="TD120" s="43"/>
      <c r="TE120" s="43"/>
      <c r="TF120" s="43"/>
      <c r="TG120" s="43"/>
      <c r="TH120" s="43"/>
      <c r="TI120" s="43"/>
      <c r="TJ120" s="43"/>
      <c r="TK120" s="43"/>
      <c r="TL120" s="43"/>
      <c r="TM120" s="43"/>
      <c r="TN120" s="43"/>
      <c r="TO120" s="43"/>
      <c r="TP120" s="43"/>
      <c r="TQ120" s="43"/>
      <c r="TR120" s="43"/>
      <c r="TS120" s="43"/>
      <c r="TT120" s="43"/>
      <c r="TU120" s="43"/>
      <c r="TV120" s="43"/>
      <c r="TW120" s="43"/>
      <c r="TX120" s="43"/>
      <c r="TY120" s="43"/>
      <c r="TZ120" s="43"/>
      <c r="UA120" s="43"/>
      <c r="UB120" s="43"/>
      <c r="UC120" s="43"/>
      <c r="UD120" s="43"/>
      <c r="UE120" s="43"/>
      <c r="UF120" s="43"/>
      <c r="UG120" s="43"/>
      <c r="UH120" s="43"/>
      <c r="UI120" s="43"/>
      <c r="UJ120" s="43"/>
      <c r="UK120" s="43"/>
      <c r="UL120" s="43"/>
      <c r="UM120" s="43"/>
      <c r="UN120" s="43"/>
      <c r="UO120" s="43"/>
      <c r="UP120" s="43"/>
      <c r="UQ120" s="43"/>
      <c r="UR120" s="43"/>
      <c r="US120" s="43"/>
      <c r="UT120" s="43"/>
      <c r="UU120" s="43"/>
      <c r="UV120" s="43"/>
      <c r="UW120" s="43"/>
      <c r="UX120" s="43"/>
      <c r="UY120" s="43"/>
      <c r="UZ120" s="43"/>
      <c r="VA120" s="43"/>
      <c r="VB120" s="43"/>
      <c r="VC120" s="43"/>
      <c r="VD120" s="43"/>
      <c r="VE120" s="43"/>
      <c r="VF120" s="43"/>
      <c r="VG120" s="43"/>
      <c r="VH120" s="43"/>
      <c r="VI120" s="43"/>
      <c r="VJ120" s="43"/>
      <c r="VK120" s="43"/>
      <c r="VL120" s="43"/>
      <c r="VM120" s="43"/>
      <c r="VN120" s="43"/>
      <c r="VO120" s="43"/>
      <c r="VP120" s="43"/>
      <c r="VQ120" s="43"/>
      <c r="VR120" s="43"/>
      <c r="VS120" s="43"/>
      <c r="VT120" s="43"/>
      <c r="VU120" s="43"/>
      <c r="VV120" s="43"/>
      <c r="VW120" s="43"/>
      <c r="VX120" s="43"/>
      <c r="VY120" s="43"/>
      <c r="VZ120" s="43"/>
      <c r="WA120" s="43"/>
      <c r="WB120" s="43"/>
      <c r="WC120" s="43"/>
      <c r="WD120" s="43"/>
      <c r="WE120" s="43"/>
      <c r="WF120" s="43"/>
      <c r="WG120" s="43"/>
      <c r="WH120" s="43"/>
      <c r="WI120" s="43"/>
      <c r="WJ120" s="43"/>
      <c r="WK120" s="43"/>
      <c r="WL120" s="43"/>
      <c r="WM120" s="43"/>
      <c r="WN120" s="43"/>
      <c r="WO120" s="43"/>
      <c r="WP120" s="43"/>
      <c r="WQ120" s="43"/>
      <c r="WR120" s="43"/>
      <c r="WS120" s="43"/>
      <c r="WT120" s="43"/>
      <c r="WU120" s="43"/>
      <c r="WV120" s="43"/>
      <c r="WW120" s="43"/>
      <c r="WX120" s="43"/>
      <c r="WY120" s="43"/>
      <c r="WZ120" s="43"/>
      <c r="XA120" s="43"/>
      <c r="XB120" s="43"/>
      <c r="XC120" s="43"/>
      <c r="XD120" s="43"/>
      <c r="XE120" s="43"/>
      <c r="XF120" s="43"/>
      <c r="XG120" s="43"/>
      <c r="XH120" s="43"/>
      <c r="XI120" s="43"/>
      <c r="XJ120" s="43"/>
      <c r="XK120" s="43"/>
      <c r="XL120" s="43"/>
      <c r="XM120" s="43"/>
      <c r="XN120" s="43"/>
      <c r="XO120" s="43"/>
      <c r="XP120" s="43"/>
      <c r="XQ120" s="43"/>
      <c r="XR120" s="43"/>
      <c r="XS120" s="43"/>
      <c r="XT120" s="43"/>
      <c r="XU120" s="43"/>
      <c r="XV120" s="43"/>
      <c r="XW120" s="43"/>
      <c r="XX120" s="43"/>
      <c r="XY120" s="43"/>
      <c r="XZ120" s="43"/>
      <c r="YA120" s="43"/>
      <c r="YB120" s="43"/>
      <c r="YC120" s="43"/>
      <c r="YD120" s="43"/>
      <c r="YE120" s="43"/>
      <c r="YF120" s="43"/>
      <c r="YG120" s="43"/>
      <c r="YH120" s="43"/>
      <c r="YI120" s="43"/>
      <c r="YJ120" s="43"/>
      <c r="YK120" s="43"/>
      <c r="YL120" s="43"/>
      <c r="YM120" s="43"/>
      <c r="YN120" s="43"/>
      <c r="YO120" s="43"/>
      <c r="YP120" s="43"/>
      <c r="YQ120" s="43"/>
      <c r="YR120" s="43"/>
      <c r="YS120" s="43"/>
      <c r="YT120" s="43"/>
      <c r="YU120" s="43"/>
      <c r="YV120" s="43"/>
      <c r="YW120" s="43"/>
      <c r="YX120" s="43"/>
      <c r="YY120" s="43"/>
      <c r="YZ120" s="43"/>
      <c r="ZA120" s="43"/>
      <c r="ZB120" s="43"/>
      <c r="ZC120" s="43"/>
      <c r="ZD120" s="43"/>
      <c r="ZE120" s="43"/>
      <c r="ZF120" s="43"/>
      <c r="ZG120" s="43"/>
      <c r="ZH120" s="43"/>
      <c r="ZI120" s="43"/>
      <c r="ZJ120" s="43"/>
      <c r="ZK120" s="43"/>
      <c r="ZL120" s="43"/>
      <c r="ZM120" s="43"/>
      <c r="ZN120" s="43"/>
      <c r="ZO120" s="43"/>
      <c r="ZP120" s="43"/>
      <c r="ZQ120" s="43"/>
      <c r="ZR120" s="43"/>
      <c r="ZS120" s="43"/>
      <c r="ZT120" s="43"/>
      <c r="ZU120" s="43"/>
      <c r="ZV120" s="43"/>
      <c r="ZW120" s="43"/>
      <c r="ZX120" s="43"/>
      <c r="ZY120" s="43"/>
      <c r="ZZ120" s="43"/>
      <c r="AAA120" s="43"/>
      <c r="AAB120" s="43"/>
      <c r="AAC120" s="43"/>
      <c r="AAD120" s="43"/>
      <c r="AAE120" s="43"/>
      <c r="AAF120" s="43"/>
      <c r="AAG120" s="43"/>
      <c r="AAH120" s="43"/>
      <c r="AAI120" s="43"/>
      <c r="AAJ120" s="43"/>
      <c r="AAK120" s="43"/>
      <c r="AAL120" s="43"/>
      <c r="AAM120" s="43"/>
      <c r="AAN120" s="43"/>
      <c r="AAO120" s="43"/>
      <c r="AAP120" s="43"/>
      <c r="AAQ120" s="43"/>
      <c r="AAR120" s="43"/>
      <c r="AAS120" s="43"/>
      <c r="AAT120" s="43"/>
      <c r="AAU120" s="43"/>
      <c r="AAV120" s="43"/>
      <c r="AAW120" s="43"/>
      <c r="AAX120" s="43"/>
      <c r="AAY120" s="43"/>
      <c r="AAZ120" s="43"/>
      <c r="ABA120" s="43"/>
      <c r="ABB120" s="43"/>
      <c r="ABC120" s="43"/>
      <c r="ABD120" s="43"/>
      <c r="ABE120" s="43"/>
      <c r="ABF120" s="43"/>
      <c r="ABG120" s="43"/>
      <c r="ABH120" s="43"/>
      <c r="ABI120" s="43"/>
      <c r="ABJ120" s="43"/>
      <c r="ABK120" s="43"/>
      <c r="ABL120" s="43"/>
      <c r="ABM120" s="43"/>
      <c r="ABN120" s="43"/>
      <c r="ABO120" s="43"/>
      <c r="ABP120" s="43"/>
      <c r="ABQ120" s="43"/>
      <c r="ABR120" s="43"/>
      <c r="ABS120" s="43"/>
      <c r="ABT120" s="43"/>
      <c r="ABU120" s="43"/>
      <c r="ABV120" s="43"/>
      <c r="ABW120" s="43"/>
      <c r="ABX120" s="43"/>
      <c r="ABY120" s="43"/>
      <c r="ABZ120" s="43"/>
      <c r="ACA120" s="43"/>
      <c r="ACB120" s="43"/>
      <c r="ACC120" s="43"/>
      <c r="ACD120" s="43"/>
      <c r="ACE120" s="43"/>
      <c r="ACF120" s="43"/>
      <c r="ACG120" s="43"/>
      <c r="ACH120" s="43"/>
      <c r="ACI120" s="43"/>
      <c r="ACJ120" s="43"/>
      <c r="ACK120" s="43"/>
      <c r="ACL120" s="43"/>
      <c r="ACM120" s="43"/>
      <c r="ACN120" s="43"/>
      <c r="ACO120" s="43"/>
      <c r="ACP120" s="43"/>
      <c r="ACQ120" s="43"/>
      <c r="ACR120" s="43"/>
      <c r="ACS120" s="43"/>
      <c r="ACT120" s="43"/>
      <c r="ACU120" s="43"/>
      <c r="ACV120" s="43"/>
      <c r="ACW120" s="43"/>
      <c r="ACX120" s="43"/>
      <c r="ACY120" s="43"/>
      <c r="ACZ120" s="43"/>
      <c r="ADA120" s="43"/>
      <c r="ADB120" s="43"/>
      <c r="ADC120" s="43"/>
      <c r="ADD120" s="43"/>
      <c r="ADE120" s="43"/>
      <c r="ADF120" s="43"/>
      <c r="ADG120" s="43"/>
      <c r="ADH120" s="43"/>
      <c r="ADI120" s="43"/>
      <c r="ADJ120" s="43"/>
      <c r="ADK120" s="43"/>
      <c r="ADL120" s="43"/>
      <c r="ADM120" s="43"/>
      <c r="ADN120" s="43"/>
      <c r="ADO120" s="43"/>
      <c r="ADP120" s="43"/>
      <c r="ADQ120" s="43"/>
      <c r="ADR120" s="43"/>
      <c r="ADS120" s="43"/>
      <c r="ADT120" s="43"/>
      <c r="ADU120" s="43"/>
      <c r="ADV120" s="43"/>
      <c r="ADW120" s="43"/>
      <c r="ADX120" s="43"/>
      <c r="ADY120" s="43"/>
      <c r="ADZ120" s="43"/>
      <c r="AEA120" s="43"/>
      <c r="AEB120" s="43"/>
      <c r="AEC120" s="43"/>
      <c r="AED120" s="43"/>
      <c r="AEE120" s="43"/>
      <c r="AEF120" s="43"/>
      <c r="AEG120" s="43"/>
      <c r="AEH120" s="43"/>
      <c r="AEI120" s="43"/>
      <c r="AEJ120" s="43"/>
      <c r="AEK120" s="43"/>
      <c r="AEL120" s="43"/>
      <c r="AEM120" s="43"/>
      <c r="AEN120" s="43"/>
      <c r="AEO120" s="43"/>
      <c r="AEP120" s="43"/>
      <c r="AEQ120" s="43"/>
      <c r="AER120" s="43"/>
      <c r="AES120" s="43"/>
      <c r="AET120" s="43"/>
      <c r="AEU120" s="43"/>
      <c r="AEV120" s="43"/>
      <c r="AEW120" s="43"/>
      <c r="AEX120" s="43"/>
      <c r="AEY120" s="43"/>
      <c r="AEZ120" s="43"/>
      <c r="AFA120" s="43"/>
      <c r="AFB120" s="43"/>
      <c r="AFC120" s="43"/>
      <c r="AFD120" s="43"/>
      <c r="AFE120" s="43"/>
      <c r="AFF120" s="43"/>
      <c r="AFG120" s="43"/>
      <c r="AFH120" s="43"/>
      <c r="AFI120" s="43"/>
      <c r="AFJ120" s="43"/>
      <c r="AFK120" s="43"/>
      <c r="AFL120" s="43"/>
      <c r="AFM120" s="43"/>
      <c r="AFN120" s="43"/>
      <c r="AFO120" s="43"/>
      <c r="AFP120" s="43"/>
      <c r="AFQ120" s="43"/>
      <c r="AFR120" s="43"/>
      <c r="AFS120" s="43"/>
      <c r="AFT120" s="43"/>
      <c r="AFU120" s="43"/>
      <c r="AFV120" s="43"/>
      <c r="AFW120" s="43"/>
      <c r="AFX120" s="43"/>
      <c r="AFY120" s="43"/>
      <c r="AFZ120" s="43"/>
      <c r="AGA120" s="43"/>
      <c r="AGB120" s="43"/>
      <c r="AGC120" s="43"/>
      <c r="AGD120" s="43"/>
      <c r="AGE120" s="43"/>
      <c r="AGF120" s="43"/>
      <c r="AGG120" s="43"/>
      <c r="AGH120" s="43"/>
      <c r="AGI120" s="43"/>
      <c r="AGJ120" s="43"/>
      <c r="AGK120" s="43"/>
      <c r="AGL120" s="43"/>
      <c r="AGM120" s="43"/>
      <c r="AGN120" s="43"/>
      <c r="AGO120" s="43"/>
      <c r="AGP120" s="43"/>
      <c r="AGQ120" s="43"/>
      <c r="AGR120" s="43"/>
      <c r="AGS120" s="43"/>
      <c r="AGT120" s="43"/>
      <c r="AGU120" s="43"/>
      <c r="AGV120" s="43"/>
      <c r="AGW120" s="43"/>
      <c r="AGX120" s="43"/>
      <c r="AGY120" s="43"/>
      <c r="AGZ120" s="43"/>
      <c r="AHA120" s="43"/>
      <c r="AHB120" s="43"/>
      <c r="AHC120" s="43"/>
      <c r="AHD120" s="43"/>
      <c r="AHE120" s="43"/>
      <c r="AHF120" s="43"/>
      <c r="AHG120" s="43"/>
      <c r="AHH120" s="43"/>
      <c r="AHI120" s="43"/>
      <c r="AHJ120" s="43"/>
      <c r="AHK120" s="43"/>
      <c r="AHL120" s="43"/>
      <c r="AHM120" s="43"/>
      <c r="AHN120" s="43"/>
      <c r="AHO120" s="43"/>
      <c r="AHP120" s="43"/>
      <c r="AHQ120" s="43"/>
      <c r="AHR120" s="43"/>
      <c r="AHS120" s="43"/>
      <c r="AHT120" s="43"/>
      <c r="AHU120" s="43"/>
      <c r="AHV120" s="43"/>
      <c r="AHW120" s="43"/>
      <c r="AHX120" s="43"/>
      <c r="AHY120" s="43"/>
      <c r="AHZ120" s="43"/>
      <c r="AIA120" s="43"/>
      <c r="AIB120" s="43"/>
      <c r="AIC120" s="43"/>
      <c r="AID120" s="43"/>
      <c r="AIE120" s="43"/>
      <c r="AIF120" s="43"/>
      <c r="AIG120" s="43"/>
      <c r="AIH120" s="43"/>
      <c r="AII120" s="43"/>
      <c r="AIJ120" s="43"/>
      <c r="AIK120" s="43"/>
      <c r="AIL120" s="43"/>
      <c r="AIM120" s="43"/>
      <c r="AIN120" s="43"/>
      <c r="AIO120" s="43"/>
      <c r="AIP120" s="43"/>
      <c r="AIQ120" s="43"/>
      <c r="AIR120" s="43"/>
      <c r="AIS120" s="43"/>
      <c r="AIT120" s="43"/>
      <c r="AIU120" s="43"/>
      <c r="AIV120" s="43"/>
      <c r="AIW120" s="43"/>
      <c r="AIX120" s="43"/>
      <c r="AIY120" s="43"/>
      <c r="AIZ120" s="43"/>
      <c r="AJA120" s="43"/>
      <c r="AJB120" s="43"/>
      <c r="AJC120" s="43"/>
      <c r="AJD120" s="43"/>
      <c r="AJE120" s="43"/>
      <c r="AJF120" s="43"/>
      <c r="AJG120" s="43"/>
      <c r="AJH120" s="43"/>
      <c r="AJI120" s="43"/>
      <c r="AJJ120" s="43"/>
      <c r="AJK120" s="43"/>
      <c r="AJL120" s="43"/>
      <c r="AJM120" s="43"/>
      <c r="AJN120" s="43"/>
      <c r="AJO120" s="43"/>
      <c r="AJP120" s="43"/>
      <c r="AJQ120" s="43"/>
      <c r="AJR120" s="43"/>
      <c r="AJS120" s="43"/>
      <c r="AJT120" s="43"/>
      <c r="AJU120" s="43"/>
      <c r="AJV120" s="43"/>
      <c r="AJW120" s="43"/>
      <c r="AJX120" s="43"/>
      <c r="AJY120" s="43"/>
      <c r="AJZ120" s="43"/>
      <c r="AKA120" s="43"/>
      <c r="AKB120" s="43"/>
      <c r="AKC120" s="43"/>
      <c r="AKD120" s="43"/>
      <c r="AKE120" s="43"/>
      <c r="AKF120" s="43"/>
      <c r="AKG120" s="43"/>
      <c r="AKH120" s="43"/>
      <c r="AKI120" s="43"/>
      <c r="AKJ120" s="43"/>
      <c r="AKK120" s="43"/>
      <c r="AKL120" s="43"/>
      <c r="AKM120" s="43"/>
      <c r="AKN120" s="43"/>
      <c r="AKO120" s="43"/>
      <c r="AKP120" s="43"/>
      <c r="AKQ120" s="43"/>
      <c r="AKR120" s="43"/>
      <c r="AKS120" s="43"/>
      <c r="AKT120" s="43"/>
      <c r="AKU120" s="43"/>
      <c r="AKV120" s="43"/>
      <c r="AKW120" s="43"/>
      <c r="AKX120" s="43"/>
      <c r="AKY120" s="43"/>
      <c r="AKZ120" s="43"/>
      <c r="ALA120" s="43"/>
      <c r="ALB120" s="43"/>
      <c r="ALC120" s="43"/>
      <c r="ALD120" s="43"/>
      <c r="ALE120" s="43"/>
      <c r="ALF120" s="43"/>
      <c r="ALG120" s="43"/>
      <c r="ALH120" s="43"/>
      <c r="ALI120" s="43"/>
      <c r="ALJ120" s="43"/>
      <c r="ALK120" s="43"/>
      <c r="ALL120" s="43"/>
      <c r="ALM120" s="43"/>
      <c r="ALN120" s="43"/>
      <c r="ALO120" s="43"/>
      <c r="ALP120" s="43"/>
      <c r="ALQ120" s="43"/>
      <c r="ALR120" s="43"/>
      <c r="ALS120" s="43"/>
      <c r="ALT120" s="43"/>
      <c r="ALU120" s="43"/>
      <c r="ALV120" s="43"/>
      <c r="ALW120" s="43"/>
      <c r="ALX120" s="43"/>
      <c r="ALY120" s="43"/>
      <c r="ALZ120" s="43"/>
      <c r="AMA120" s="43"/>
      <c r="AMB120" s="43"/>
      <c r="AMC120" s="43"/>
      <c r="AMD120" s="43"/>
      <c r="AME120" s="43"/>
      <c r="AMF120" s="43"/>
      <c r="AMG120" s="43"/>
      <c r="AMH120" s="43"/>
      <c r="AMI120" s="43"/>
      <c r="AMJ120" s="43"/>
      <c r="AMK120" s="43"/>
      <c r="AML120" s="43"/>
      <c r="AMM120" s="43"/>
      <c r="AMN120" s="43"/>
      <c r="AMO120" s="43"/>
      <c r="AMP120" s="43"/>
      <c r="AMQ120" s="43"/>
      <c r="AMR120" s="43"/>
      <c r="AMS120" s="43"/>
      <c r="AMT120" s="43"/>
      <c r="AMU120" s="43"/>
      <c r="AMV120" s="43"/>
      <c r="AMW120" s="43"/>
      <c r="AMX120" s="43"/>
      <c r="AMY120" s="43"/>
      <c r="AMZ120" s="43"/>
      <c r="ANA120" s="43"/>
      <c r="ANB120" s="43"/>
      <c r="ANC120" s="43"/>
      <c r="AND120" s="43"/>
      <c r="ANE120" s="43"/>
      <c r="ANF120" s="43"/>
      <c r="ANG120" s="43"/>
      <c r="ANH120" s="43"/>
      <c r="ANI120" s="43"/>
      <c r="ANJ120" s="43"/>
      <c r="ANK120" s="43"/>
      <c r="ANL120" s="43"/>
      <c r="ANM120" s="43"/>
      <c r="ANN120" s="43"/>
      <c r="ANO120" s="43"/>
      <c r="ANP120" s="43"/>
      <c r="ANQ120" s="43"/>
      <c r="ANR120" s="43"/>
      <c r="ANS120" s="43"/>
      <c r="ANT120" s="43"/>
      <c r="ANU120" s="43"/>
      <c r="ANV120" s="43"/>
      <c r="ANW120" s="43"/>
      <c r="ANX120" s="43"/>
      <c r="ANY120" s="43"/>
      <c r="ANZ120" s="43"/>
      <c r="AOA120" s="43"/>
      <c r="AOB120" s="43"/>
      <c r="AOC120" s="43"/>
      <c r="AOD120" s="43"/>
      <c r="AOE120" s="43"/>
      <c r="AOF120" s="43"/>
      <c r="AOG120" s="43"/>
      <c r="AOH120" s="43"/>
      <c r="AOI120" s="43"/>
      <c r="AOJ120" s="43"/>
      <c r="AOK120" s="43"/>
      <c r="AOL120" s="43"/>
      <c r="AOM120" s="43"/>
      <c r="AON120" s="43"/>
      <c r="AOO120" s="43"/>
      <c r="AOP120" s="43"/>
      <c r="AOQ120" s="43"/>
      <c r="AOR120" s="43"/>
      <c r="AOS120" s="43"/>
      <c r="AOT120" s="43"/>
      <c r="AOU120" s="43"/>
      <c r="AOV120" s="43"/>
      <c r="AOW120" s="43"/>
      <c r="AOX120" s="43"/>
      <c r="AOY120" s="43"/>
      <c r="AOZ120" s="43"/>
      <c r="APA120" s="43"/>
      <c r="APB120" s="43"/>
      <c r="APC120" s="43"/>
      <c r="APD120" s="43"/>
      <c r="APE120" s="43"/>
      <c r="APF120" s="43"/>
      <c r="APG120" s="43"/>
      <c r="APH120" s="43"/>
      <c r="API120" s="43"/>
      <c r="APJ120" s="43"/>
      <c r="APK120" s="43"/>
      <c r="APL120" s="43"/>
      <c r="APM120" s="43"/>
      <c r="APN120" s="43"/>
      <c r="APO120" s="43"/>
      <c r="APP120" s="43"/>
      <c r="APQ120" s="43"/>
      <c r="APR120" s="43"/>
      <c r="APS120" s="43"/>
      <c r="APT120" s="43"/>
      <c r="APU120" s="43"/>
      <c r="APV120" s="43"/>
      <c r="APW120" s="43"/>
      <c r="APX120" s="43"/>
      <c r="APY120" s="43"/>
      <c r="APZ120" s="43"/>
      <c r="AQA120" s="43"/>
      <c r="AQB120" s="43"/>
      <c r="AQC120" s="43"/>
      <c r="AQD120" s="43"/>
      <c r="AQE120" s="43"/>
      <c r="AQF120" s="43"/>
      <c r="AQG120" s="43"/>
      <c r="AQH120" s="43"/>
      <c r="AQI120" s="43"/>
      <c r="AQJ120" s="43"/>
      <c r="AQK120" s="43"/>
      <c r="AQL120" s="43"/>
      <c r="AQM120" s="43"/>
      <c r="AQN120" s="43"/>
      <c r="AQO120" s="43"/>
      <c r="AQP120" s="43"/>
      <c r="AQQ120" s="43"/>
      <c r="AQR120" s="43"/>
      <c r="AQS120" s="43"/>
      <c r="AQT120" s="43"/>
      <c r="AQU120" s="43"/>
      <c r="AQV120" s="43"/>
      <c r="AQW120" s="43"/>
      <c r="AQX120" s="43"/>
      <c r="AQY120" s="43"/>
      <c r="AQZ120" s="43"/>
      <c r="ARA120" s="43"/>
      <c r="ARB120" s="43"/>
      <c r="ARC120" s="43"/>
      <c r="ARD120" s="43"/>
      <c r="ARE120" s="43"/>
      <c r="ARF120" s="43"/>
      <c r="ARG120" s="43"/>
      <c r="ARH120" s="43"/>
      <c r="ARI120" s="43"/>
      <c r="ARJ120" s="43"/>
      <c r="ARK120" s="43"/>
      <c r="ARL120" s="43"/>
      <c r="ARM120" s="43"/>
      <c r="ARN120" s="43"/>
      <c r="ARO120" s="43"/>
      <c r="ARP120" s="43"/>
      <c r="ARQ120" s="43"/>
      <c r="ARR120" s="43"/>
      <c r="ARS120" s="43"/>
      <c r="ART120" s="43"/>
      <c r="ARU120" s="43"/>
      <c r="ARV120" s="43"/>
      <c r="ARW120" s="43"/>
      <c r="ARX120" s="43"/>
      <c r="ARY120" s="43"/>
      <c r="ARZ120" s="43"/>
      <c r="ASA120" s="43"/>
      <c r="ASB120" s="43"/>
      <c r="ASC120" s="43"/>
      <c r="ASD120" s="43"/>
      <c r="ASE120" s="43"/>
      <c r="ASF120" s="43"/>
      <c r="ASG120" s="43"/>
      <c r="ASH120" s="43"/>
      <c r="ASI120" s="43"/>
      <c r="ASJ120" s="43"/>
      <c r="ASK120" s="43"/>
      <c r="ASL120" s="43"/>
      <c r="ASM120" s="43"/>
      <c r="ASN120" s="43"/>
      <c r="ASO120" s="43"/>
      <c r="ASP120" s="43"/>
      <c r="ASQ120" s="43"/>
      <c r="ASR120" s="43"/>
      <c r="ASS120" s="43"/>
      <c r="AST120" s="43"/>
      <c r="ASU120" s="43"/>
      <c r="ASV120" s="43"/>
      <c r="ASW120" s="43"/>
      <c r="ASX120" s="43"/>
      <c r="ASY120" s="43"/>
      <c r="ASZ120" s="43"/>
      <c r="ATA120" s="43"/>
      <c r="ATB120" s="43"/>
      <c r="ATC120" s="43"/>
      <c r="ATD120" s="43"/>
      <c r="ATE120" s="43"/>
      <c r="ATF120" s="43"/>
      <c r="ATG120" s="43"/>
      <c r="ATH120" s="43"/>
      <c r="ATI120" s="43"/>
      <c r="ATJ120" s="43"/>
      <c r="ATK120" s="43"/>
      <c r="ATL120" s="43"/>
      <c r="ATM120" s="43"/>
      <c r="ATN120" s="43"/>
      <c r="ATO120" s="43"/>
      <c r="ATP120" s="43"/>
      <c r="ATQ120" s="43"/>
      <c r="ATR120" s="43"/>
      <c r="ATS120" s="43"/>
      <c r="ATT120" s="43"/>
      <c r="ATU120" s="43"/>
      <c r="ATV120" s="43"/>
      <c r="ATW120" s="43"/>
      <c r="ATX120" s="43"/>
      <c r="ATY120" s="43"/>
      <c r="ATZ120" s="43"/>
      <c r="AUA120" s="43"/>
      <c r="AUB120" s="43"/>
      <c r="AUC120" s="43"/>
      <c r="AUD120" s="43"/>
      <c r="AUE120" s="43"/>
      <c r="AUF120" s="43"/>
      <c r="AUG120" s="43"/>
      <c r="AUH120" s="43"/>
      <c r="AUI120" s="43"/>
      <c r="AUJ120" s="43"/>
      <c r="AUK120" s="43"/>
      <c r="AUL120" s="43"/>
      <c r="AUM120" s="43"/>
      <c r="AUN120" s="43"/>
      <c r="AUO120" s="43"/>
      <c r="AUP120" s="43"/>
      <c r="AUQ120" s="43"/>
      <c r="AUR120" s="43"/>
      <c r="AUS120" s="43"/>
      <c r="AUT120" s="43"/>
      <c r="AUU120" s="43"/>
      <c r="AUV120" s="43"/>
      <c r="AUW120" s="43"/>
      <c r="AUX120" s="43"/>
      <c r="AUY120" s="43"/>
      <c r="AUZ120" s="43"/>
      <c r="AVA120" s="43"/>
      <c r="AVB120" s="43"/>
      <c r="AVC120" s="43"/>
      <c r="AVD120" s="43"/>
      <c r="AVE120" s="43"/>
      <c r="AVF120" s="43"/>
      <c r="AVG120" s="43"/>
      <c r="AVH120" s="43"/>
      <c r="AVI120" s="43"/>
      <c r="AVJ120" s="43"/>
      <c r="AVK120" s="43"/>
      <c r="AVL120" s="43"/>
      <c r="AVM120" s="43"/>
      <c r="AVN120" s="43"/>
      <c r="AVO120" s="43"/>
      <c r="AVP120" s="43"/>
      <c r="AVQ120" s="43"/>
      <c r="AVR120" s="43"/>
      <c r="AVS120" s="43"/>
      <c r="AVT120" s="43"/>
      <c r="AVU120" s="43"/>
      <c r="AVV120" s="43"/>
      <c r="AVW120" s="43"/>
      <c r="AVX120" s="43"/>
      <c r="AVY120" s="43"/>
      <c r="AVZ120" s="43"/>
      <c r="AWA120" s="43"/>
      <c r="AWB120" s="43"/>
      <c r="AWC120" s="43"/>
      <c r="AWD120" s="43"/>
      <c r="AWE120" s="43"/>
      <c r="AWF120" s="43"/>
      <c r="AWG120" s="43"/>
      <c r="AWH120" s="43"/>
      <c r="AWI120" s="43"/>
      <c r="AWJ120" s="43"/>
      <c r="AWK120" s="43"/>
      <c r="AWL120" s="43"/>
      <c r="AWM120" s="43"/>
      <c r="AWN120" s="43"/>
      <c r="AWO120" s="43"/>
      <c r="AWP120" s="43"/>
      <c r="AWQ120" s="43"/>
      <c r="AWR120" s="43"/>
      <c r="AWS120" s="43"/>
      <c r="AWT120" s="43"/>
      <c r="AWU120" s="43"/>
      <c r="AWV120" s="43"/>
      <c r="AWW120" s="43"/>
      <c r="AWX120" s="43"/>
      <c r="AWY120" s="43"/>
      <c r="AWZ120" s="43"/>
      <c r="AXA120" s="43"/>
      <c r="AXB120" s="43"/>
      <c r="AXC120" s="43"/>
      <c r="AXD120" s="43"/>
      <c r="AXE120" s="43"/>
      <c r="AXF120" s="43"/>
      <c r="AXG120" s="43"/>
      <c r="AXH120" s="43"/>
      <c r="AXI120" s="43"/>
      <c r="AXJ120" s="43"/>
      <c r="AXK120" s="43"/>
      <c r="AXL120" s="43"/>
      <c r="AXM120" s="43"/>
      <c r="AXN120" s="43"/>
      <c r="AXO120" s="43"/>
      <c r="AXP120" s="43"/>
      <c r="AXQ120" s="43"/>
      <c r="AXR120" s="43"/>
      <c r="AXS120" s="43"/>
      <c r="AXT120" s="43"/>
      <c r="AXU120" s="43"/>
      <c r="AXV120" s="43"/>
      <c r="AXW120" s="43"/>
      <c r="AXX120" s="43"/>
      <c r="AXY120" s="43"/>
      <c r="AXZ120" s="43"/>
      <c r="AYA120" s="43"/>
      <c r="AYB120" s="43"/>
      <c r="AYC120" s="43"/>
      <c r="AYD120" s="43"/>
      <c r="AYE120" s="43"/>
      <c r="AYF120" s="43"/>
      <c r="AYG120" s="43"/>
      <c r="AYH120" s="43"/>
      <c r="AYI120" s="43"/>
      <c r="AYJ120" s="43"/>
      <c r="AYK120" s="43"/>
      <c r="AYL120" s="43"/>
      <c r="AYM120" s="43"/>
      <c r="AYN120" s="43"/>
      <c r="AYO120" s="43"/>
      <c r="AYP120" s="43"/>
      <c r="AYQ120" s="43"/>
      <c r="AYR120" s="43"/>
      <c r="AYS120" s="43"/>
      <c r="AYT120" s="43"/>
      <c r="AYU120" s="43"/>
      <c r="AYV120" s="43"/>
      <c r="AYW120" s="43"/>
      <c r="AYX120" s="43"/>
      <c r="AYY120" s="43"/>
      <c r="AYZ120" s="43"/>
      <c r="AZA120" s="43"/>
      <c r="AZB120" s="43"/>
      <c r="AZC120" s="43"/>
      <c r="AZD120" s="43"/>
      <c r="AZE120" s="43"/>
      <c r="AZF120" s="43"/>
      <c r="AZG120" s="43"/>
      <c r="AZH120" s="43"/>
      <c r="AZI120" s="43"/>
      <c r="AZJ120" s="43"/>
      <c r="AZK120" s="43"/>
      <c r="AZL120" s="43"/>
      <c r="AZM120" s="43"/>
      <c r="AZN120" s="43"/>
      <c r="AZO120" s="43"/>
      <c r="AZP120" s="43"/>
      <c r="AZQ120" s="43"/>
      <c r="AZR120" s="43"/>
      <c r="AZS120" s="43"/>
      <c r="AZT120" s="43"/>
      <c r="AZU120" s="43"/>
      <c r="AZV120" s="43"/>
      <c r="AZW120" s="43"/>
      <c r="AZX120" s="43"/>
      <c r="AZY120" s="43"/>
      <c r="AZZ120" s="43"/>
      <c r="BAA120" s="43"/>
      <c r="BAB120" s="43"/>
      <c r="BAC120" s="43"/>
      <c r="BAD120" s="43"/>
      <c r="BAE120" s="43"/>
      <c r="BAF120" s="43"/>
      <c r="BAG120" s="43"/>
      <c r="BAH120" s="43"/>
      <c r="BAI120" s="43"/>
      <c r="BAJ120" s="43"/>
      <c r="BAK120" s="43"/>
      <c r="BAL120" s="43"/>
      <c r="BAM120" s="43"/>
      <c r="BAN120" s="43"/>
      <c r="BAO120" s="43"/>
      <c r="BAP120" s="43"/>
      <c r="BAQ120" s="43"/>
      <c r="BAR120" s="43"/>
      <c r="BAS120" s="43"/>
      <c r="BAT120" s="43"/>
      <c r="BAU120" s="43"/>
      <c r="BAV120" s="43"/>
      <c r="BAW120" s="43"/>
      <c r="BAX120" s="43"/>
      <c r="BAY120" s="43"/>
      <c r="BAZ120" s="43"/>
      <c r="BBA120" s="43"/>
      <c r="BBB120" s="43"/>
      <c r="BBC120" s="43"/>
      <c r="BBD120" s="43"/>
      <c r="BBE120" s="43"/>
      <c r="BBF120" s="43"/>
      <c r="BBG120" s="43"/>
      <c r="BBH120" s="43"/>
      <c r="BBI120" s="43"/>
      <c r="BBJ120" s="43"/>
      <c r="BBK120" s="43"/>
      <c r="BBL120" s="43"/>
      <c r="BBM120" s="43"/>
      <c r="BBN120" s="43"/>
      <c r="BBO120" s="43"/>
      <c r="BBP120" s="43"/>
      <c r="BBQ120" s="43"/>
      <c r="BBR120" s="43"/>
      <c r="BBS120" s="43"/>
      <c r="BBT120" s="43"/>
      <c r="BBU120" s="43"/>
      <c r="BBV120" s="43"/>
      <c r="BBW120" s="43"/>
      <c r="BBX120" s="43"/>
      <c r="BBY120" s="43"/>
      <c r="BBZ120" s="43"/>
      <c r="BCA120" s="43"/>
      <c r="BCB120" s="43"/>
      <c r="BCC120" s="43"/>
      <c r="BCD120" s="43"/>
      <c r="BCE120" s="43"/>
      <c r="BCF120" s="43"/>
      <c r="BCG120" s="43"/>
      <c r="BCH120" s="43"/>
      <c r="BCI120" s="43"/>
      <c r="BCJ120" s="43"/>
      <c r="BCK120" s="43"/>
      <c r="BCL120" s="43"/>
      <c r="BCM120" s="43"/>
      <c r="BCN120" s="43"/>
      <c r="BCO120" s="43"/>
      <c r="BCP120" s="43"/>
      <c r="BCQ120" s="43"/>
      <c r="BCR120" s="43"/>
      <c r="BCS120" s="43"/>
      <c r="BCT120" s="43"/>
      <c r="BCU120" s="43"/>
      <c r="BCV120" s="43"/>
      <c r="BCW120" s="43"/>
      <c r="BCX120" s="43"/>
      <c r="BCY120" s="43"/>
      <c r="BCZ120" s="43"/>
      <c r="BDA120" s="43"/>
      <c r="BDB120" s="43"/>
      <c r="BDC120" s="43"/>
      <c r="BDD120" s="43"/>
      <c r="BDE120" s="43"/>
      <c r="BDF120" s="43"/>
      <c r="BDG120" s="43"/>
      <c r="BDH120" s="43"/>
      <c r="BDI120" s="43"/>
      <c r="BDJ120" s="43"/>
      <c r="BDK120" s="43"/>
      <c r="BDL120" s="43"/>
      <c r="BDM120" s="43"/>
      <c r="BDN120" s="43"/>
      <c r="BDO120" s="43"/>
      <c r="BDP120" s="43"/>
      <c r="BDQ120" s="43"/>
      <c r="BDR120" s="43"/>
      <c r="BDS120" s="43"/>
      <c r="BDT120" s="43"/>
      <c r="BDU120" s="43"/>
      <c r="BDV120" s="43"/>
      <c r="BDW120" s="43"/>
      <c r="BDX120" s="43"/>
      <c r="BDY120" s="43"/>
      <c r="BDZ120" s="43"/>
      <c r="BEA120" s="43"/>
      <c r="BEB120" s="43"/>
      <c r="BEC120" s="43"/>
      <c r="BED120" s="43"/>
      <c r="BEE120" s="43"/>
      <c r="BEF120" s="43"/>
      <c r="BEG120" s="43"/>
      <c r="BEH120" s="43"/>
      <c r="BEI120" s="43"/>
      <c r="BEJ120" s="43"/>
      <c r="BEK120" s="43"/>
      <c r="BEL120" s="43"/>
      <c r="BEM120" s="43"/>
      <c r="BEN120" s="43"/>
      <c r="BEO120" s="43"/>
      <c r="BEP120" s="43"/>
      <c r="BEQ120" s="43"/>
      <c r="BER120" s="43"/>
      <c r="BES120" s="43"/>
      <c r="BET120" s="43"/>
      <c r="BEU120" s="43"/>
      <c r="BEV120" s="43"/>
      <c r="BEW120" s="43"/>
      <c r="BEX120" s="43"/>
      <c r="BEY120" s="43"/>
      <c r="BEZ120" s="43"/>
      <c r="BFA120" s="43"/>
      <c r="BFB120" s="43"/>
      <c r="BFC120" s="43"/>
      <c r="BFD120" s="43"/>
      <c r="BFE120" s="43"/>
      <c r="BFF120" s="43"/>
      <c r="BFG120" s="43"/>
      <c r="BFH120" s="43"/>
      <c r="BFI120" s="43"/>
      <c r="BFJ120" s="43"/>
      <c r="BFK120" s="43"/>
      <c r="BFL120" s="43"/>
      <c r="BFM120" s="43"/>
      <c r="BFN120" s="43"/>
      <c r="BFO120" s="43"/>
      <c r="BFP120" s="43"/>
      <c r="BFQ120" s="43"/>
      <c r="BFR120" s="43"/>
      <c r="BFS120" s="43"/>
      <c r="BFT120" s="43"/>
      <c r="BFU120" s="43"/>
      <c r="BFV120" s="43"/>
      <c r="BFW120" s="43"/>
      <c r="BFX120" s="43"/>
      <c r="BFY120" s="43"/>
      <c r="BFZ120" s="43"/>
      <c r="BGA120" s="43"/>
      <c r="BGB120" s="43"/>
      <c r="BGC120" s="43"/>
      <c r="BGD120" s="43"/>
      <c r="BGE120" s="43"/>
      <c r="BGF120" s="43"/>
      <c r="BGG120" s="43"/>
      <c r="BGH120" s="43"/>
      <c r="BGI120" s="43"/>
      <c r="BGJ120" s="43"/>
      <c r="BGK120" s="43"/>
      <c r="BGL120" s="43"/>
      <c r="BGM120" s="43"/>
      <c r="BGN120" s="43"/>
      <c r="BGO120" s="43"/>
      <c r="BGP120" s="43"/>
      <c r="BGQ120" s="43"/>
      <c r="BGR120" s="43"/>
      <c r="BGS120" s="43"/>
      <c r="BGT120" s="43"/>
      <c r="BGU120" s="43"/>
      <c r="BGV120" s="43"/>
      <c r="BGW120" s="43"/>
      <c r="BGX120" s="43"/>
      <c r="BGY120" s="43"/>
      <c r="BGZ120" s="43"/>
      <c r="BHA120" s="43"/>
      <c r="BHB120" s="43"/>
      <c r="BHC120" s="43"/>
      <c r="BHD120" s="43"/>
      <c r="BHE120" s="43"/>
      <c r="BHF120" s="43"/>
      <c r="BHG120" s="43"/>
      <c r="BHH120" s="43"/>
      <c r="BHI120" s="43"/>
      <c r="BHJ120" s="43"/>
      <c r="BHK120" s="43"/>
      <c r="BHL120" s="43"/>
      <c r="BHM120" s="43"/>
      <c r="BHN120" s="43"/>
      <c r="BHO120" s="43"/>
      <c r="BHP120" s="43"/>
      <c r="BHQ120" s="43"/>
      <c r="BHR120" s="43"/>
      <c r="BHS120" s="43"/>
      <c r="BHT120" s="43"/>
      <c r="BHU120" s="43"/>
      <c r="BHV120" s="43"/>
      <c r="BHW120" s="43"/>
      <c r="BHX120" s="43"/>
      <c r="BHY120" s="43"/>
      <c r="BHZ120" s="43"/>
      <c r="BIA120" s="43"/>
      <c r="BIB120" s="43"/>
      <c r="BIC120" s="43"/>
      <c r="BID120" s="43"/>
      <c r="BIE120" s="43"/>
      <c r="BIF120" s="43"/>
      <c r="BIG120" s="43"/>
      <c r="BIH120" s="43"/>
      <c r="BII120" s="43"/>
      <c r="BIJ120" s="43"/>
      <c r="BIK120" s="43"/>
      <c r="BIL120" s="43"/>
      <c r="BIM120" s="43"/>
      <c r="BIN120" s="43"/>
      <c r="BIO120" s="43"/>
      <c r="BIP120" s="43"/>
      <c r="BIQ120" s="43"/>
      <c r="BIR120" s="43"/>
      <c r="BIS120" s="43"/>
      <c r="BIT120" s="43"/>
      <c r="BIU120" s="43"/>
      <c r="BIV120" s="43"/>
      <c r="BIW120" s="43"/>
      <c r="BIX120" s="43"/>
      <c r="BIY120" s="43"/>
      <c r="BIZ120" s="43"/>
      <c r="BJA120" s="43"/>
      <c r="BJB120" s="43"/>
      <c r="BJC120" s="43"/>
      <c r="BJD120" s="43"/>
      <c r="BJE120" s="43"/>
      <c r="BJF120" s="43"/>
      <c r="BJG120" s="43"/>
      <c r="BJH120" s="43"/>
      <c r="BJI120" s="43"/>
      <c r="BJJ120" s="43"/>
      <c r="BJK120" s="43"/>
      <c r="BJL120" s="43"/>
      <c r="BJM120" s="43"/>
      <c r="BJN120" s="43"/>
      <c r="BJO120" s="43"/>
      <c r="BJP120" s="43"/>
      <c r="BJQ120" s="43"/>
      <c r="BJR120" s="43"/>
      <c r="BJS120" s="43"/>
      <c r="BJT120" s="43"/>
      <c r="BJU120" s="43"/>
      <c r="BJV120" s="43"/>
      <c r="BJW120" s="43"/>
      <c r="BJX120" s="43"/>
      <c r="BJY120" s="43"/>
      <c r="BJZ120" s="43"/>
      <c r="BKA120" s="43"/>
      <c r="BKB120" s="43"/>
      <c r="BKC120" s="43"/>
      <c r="BKD120" s="43"/>
      <c r="BKE120" s="43"/>
      <c r="BKF120" s="43"/>
      <c r="BKG120" s="43"/>
      <c r="BKH120" s="43"/>
      <c r="BKI120" s="43"/>
      <c r="BKJ120" s="43"/>
      <c r="BKK120" s="43"/>
      <c r="BKL120" s="43"/>
      <c r="BKM120" s="43"/>
      <c r="BKN120" s="43"/>
      <c r="BKO120" s="43"/>
      <c r="BKP120" s="43"/>
      <c r="BKQ120" s="43"/>
      <c r="BKR120" s="43"/>
      <c r="BKS120" s="43"/>
      <c r="BKT120" s="43"/>
      <c r="BKU120" s="43"/>
      <c r="BKV120" s="43"/>
      <c r="BKW120" s="43"/>
      <c r="BKX120" s="43"/>
      <c r="BKY120" s="43"/>
      <c r="BKZ120" s="43"/>
      <c r="BLA120" s="43"/>
      <c r="BLB120" s="43"/>
      <c r="BLC120" s="43"/>
      <c r="BLD120" s="43"/>
      <c r="BLE120" s="43"/>
      <c r="BLF120" s="43"/>
      <c r="BLG120" s="43"/>
      <c r="BLH120" s="43"/>
      <c r="BLI120" s="43"/>
      <c r="BLJ120" s="43"/>
      <c r="BLK120" s="43"/>
      <c r="BLL120" s="43"/>
      <c r="BLM120" s="43"/>
      <c r="BLN120" s="43"/>
      <c r="BLO120" s="43"/>
      <c r="BLP120" s="43"/>
      <c r="BLQ120" s="43"/>
      <c r="BLR120" s="43"/>
      <c r="BLS120" s="43"/>
      <c r="BLT120" s="43"/>
      <c r="BLU120" s="43"/>
      <c r="BLV120" s="43"/>
      <c r="BLW120" s="43"/>
      <c r="BLX120" s="43"/>
      <c r="BLY120" s="43"/>
      <c r="BLZ120" s="43"/>
      <c r="BMA120" s="43"/>
      <c r="BMB120" s="43"/>
      <c r="BMC120" s="43"/>
      <c r="BMD120" s="43"/>
      <c r="BME120" s="43"/>
      <c r="BMF120" s="43"/>
      <c r="BMG120" s="43"/>
      <c r="BMH120" s="43"/>
      <c r="BMI120" s="43"/>
      <c r="BMJ120" s="43"/>
      <c r="BMK120" s="43"/>
      <c r="BML120" s="43"/>
      <c r="BMM120" s="43"/>
      <c r="BMN120" s="43"/>
      <c r="BMO120" s="43"/>
      <c r="BMP120" s="43"/>
      <c r="BMQ120" s="43"/>
      <c r="BMR120" s="43"/>
      <c r="BMS120" s="43"/>
      <c r="BMT120" s="43"/>
      <c r="BMU120" s="43"/>
      <c r="BMV120" s="43"/>
      <c r="BMW120" s="43"/>
      <c r="BMX120" s="43"/>
      <c r="BMY120" s="43"/>
      <c r="BMZ120" s="43"/>
      <c r="BNA120" s="43"/>
      <c r="BNB120" s="43"/>
      <c r="BNC120" s="43"/>
      <c r="BND120" s="43"/>
      <c r="BNE120" s="43"/>
      <c r="BNF120" s="43"/>
      <c r="BNG120" s="43"/>
      <c r="BNH120" s="43"/>
      <c r="BNI120" s="43"/>
      <c r="BNJ120" s="43"/>
      <c r="BNK120" s="43"/>
      <c r="BNL120" s="43"/>
      <c r="BNM120" s="43"/>
      <c r="BNN120" s="43"/>
      <c r="BNO120" s="43"/>
      <c r="BNP120" s="43"/>
      <c r="BNQ120" s="43"/>
      <c r="BNR120" s="43"/>
      <c r="BNS120" s="43"/>
      <c r="BNT120" s="43"/>
      <c r="BNU120" s="43"/>
      <c r="BNV120" s="43"/>
      <c r="BNW120" s="43"/>
      <c r="BNX120" s="43"/>
      <c r="BNY120" s="43"/>
      <c r="BNZ120" s="43"/>
      <c r="BOA120" s="43"/>
      <c r="BOB120" s="43"/>
      <c r="BOC120" s="43"/>
      <c r="BOD120" s="43"/>
      <c r="BOE120" s="43"/>
      <c r="BOF120" s="43"/>
      <c r="BOG120" s="43"/>
      <c r="BOH120" s="43"/>
      <c r="BOI120" s="43"/>
      <c r="BOJ120" s="43"/>
      <c r="BOK120" s="43"/>
      <c r="BOL120" s="43"/>
      <c r="BOM120" s="43"/>
      <c r="BON120" s="43"/>
      <c r="BOO120" s="43"/>
      <c r="BOP120" s="43"/>
      <c r="BOQ120" s="43"/>
      <c r="BOR120" s="43"/>
      <c r="BOS120" s="43"/>
      <c r="BOT120" s="43"/>
      <c r="BOU120" s="43"/>
      <c r="BOV120" s="43"/>
      <c r="BOW120" s="43"/>
      <c r="BOX120" s="43"/>
      <c r="BOY120" s="43"/>
      <c r="BOZ120" s="43"/>
      <c r="BPA120" s="43"/>
      <c r="BPB120" s="43"/>
      <c r="BPC120" s="43"/>
      <c r="BPD120" s="43"/>
      <c r="BPE120" s="43"/>
      <c r="BPF120" s="43"/>
      <c r="BPG120" s="43"/>
      <c r="BPH120" s="43"/>
      <c r="BPI120" s="43"/>
      <c r="BPJ120" s="43"/>
      <c r="BPK120" s="43"/>
      <c r="BPL120" s="43"/>
      <c r="BPM120" s="43"/>
      <c r="BPN120" s="43"/>
      <c r="BPO120" s="43"/>
      <c r="BPP120" s="43"/>
      <c r="BPQ120" s="43"/>
      <c r="BPR120" s="43"/>
      <c r="BPS120" s="43"/>
      <c r="BPT120" s="43"/>
      <c r="BPU120" s="43"/>
      <c r="BPV120" s="43"/>
      <c r="BPW120" s="43"/>
      <c r="BPX120" s="43"/>
      <c r="BPY120" s="43"/>
      <c r="BPZ120" s="43"/>
      <c r="BQA120" s="43"/>
      <c r="BQB120" s="43"/>
      <c r="BQC120" s="43"/>
      <c r="BQD120" s="43"/>
      <c r="BQE120" s="43"/>
      <c r="BQF120" s="43"/>
      <c r="BQG120" s="43"/>
      <c r="BQH120" s="43"/>
      <c r="BQI120" s="43"/>
      <c r="BQJ120" s="43"/>
      <c r="BQK120" s="43"/>
      <c r="BQL120" s="43"/>
      <c r="BQM120" s="43"/>
      <c r="BQN120" s="43"/>
      <c r="BQO120" s="43"/>
      <c r="BQP120" s="43"/>
      <c r="BQQ120" s="43"/>
      <c r="BQR120" s="43"/>
      <c r="BQS120" s="43"/>
      <c r="BQT120" s="43"/>
      <c r="BQU120" s="43"/>
      <c r="BQV120" s="43"/>
      <c r="BQW120" s="43"/>
      <c r="BQX120" s="43"/>
      <c r="BQY120" s="43"/>
      <c r="BQZ120" s="43"/>
      <c r="BRA120" s="43"/>
      <c r="BRB120" s="43"/>
      <c r="BRC120" s="43"/>
      <c r="BRD120" s="43"/>
      <c r="BRE120" s="43"/>
      <c r="BRF120" s="43"/>
      <c r="BRG120" s="43"/>
      <c r="BRH120" s="43"/>
      <c r="BRI120" s="43"/>
      <c r="BRJ120" s="43"/>
      <c r="BRK120" s="43"/>
      <c r="BRL120" s="43"/>
      <c r="BRM120" s="43"/>
      <c r="BRN120" s="43"/>
      <c r="BRO120" s="43"/>
      <c r="BRP120" s="43"/>
      <c r="BRQ120" s="43"/>
      <c r="BRR120" s="43"/>
      <c r="BRS120" s="43"/>
      <c r="BRT120" s="43"/>
      <c r="BRU120" s="43"/>
      <c r="BRV120" s="43"/>
      <c r="BRW120" s="43"/>
      <c r="BRX120" s="43"/>
      <c r="BRY120" s="43"/>
      <c r="BRZ120" s="43"/>
      <c r="BSA120" s="43"/>
      <c r="BSB120" s="43"/>
      <c r="BSC120" s="43"/>
      <c r="BSD120" s="43"/>
      <c r="BSE120" s="43"/>
      <c r="BSF120" s="43"/>
      <c r="BSG120" s="43"/>
      <c r="BSH120" s="43"/>
      <c r="BSI120" s="43"/>
      <c r="BSJ120" s="43"/>
      <c r="BSK120" s="43"/>
      <c r="BSL120" s="43"/>
      <c r="BSM120" s="43"/>
      <c r="BSN120" s="43"/>
      <c r="BSO120" s="43"/>
      <c r="BSP120" s="43"/>
      <c r="BSQ120" s="43"/>
      <c r="BSR120" s="43"/>
      <c r="BSS120" s="43"/>
      <c r="BST120" s="43"/>
      <c r="BSU120" s="43"/>
      <c r="BSV120" s="43"/>
      <c r="BSW120" s="43"/>
      <c r="BSX120" s="43"/>
      <c r="BSY120" s="43"/>
      <c r="BSZ120" s="43"/>
      <c r="BTA120" s="43"/>
      <c r="BTB120" s="43"/>
      <c r="BTC120" s="43"/>
      <c r="BTD120" s="43"/>
      <c r="BTE120" s="43"/>
      <c r="BTF120" s="43"/>
      <c r="BTG120" s="43"/>
      <c r="BTH120" s="43"/>
      <c r="BTI120" s="43"/>
      <c r="BTJ120" s="43"/>
      <c r="BTK120" s="43"/>
      <c r="BTL120" s="43"/>
      <c r="BTM120" s="43"/>
      <c r="BTN120" s="43"/>
      <c r="BTO120" s="43"/>
      <c r="BTP120" s="43"/>
      <c r="BTQ120" s="43"/>
      <c r="BTR120" s="43"/>
      <c r="BTS120" s="43"/>
      <c r="BTT120" s="43"/>
      <c r="BTU120" s="43"/>
      <c r="BTV120" s="43"/>
      <c r="BTW120" s="43"/>
      <c r="BTX120" s="43"/>
      <c r="BTY120" s="43"/>
      <c r="BTZ120" s="43"/>
      <c r="BUA120" s="43"/>
      <c r="BUB120" s="43"/>
      <c r="BUC120" s="43"/>
      <c r="BUD120" s="43"/>
      <c r="BUE120" s="43"/>
      <c r="BUF120" s="43"/>
      <c r="BUG120" s="43"/>
      <c r="BUH120" s="43"/>
      <c r="BUI120" s="43"/>
      <c r="BUJ120" s="43"/>
      <c r="BUK120" s="43"/>
      <c r="BUL120" s="43"/>
      <c r="BUM120" s="43"/>
      <c r="BUN120" s="43"/>
      <c r="BUO120" s="43"/>
      <c r="BUP120" s="43"/>
      <c r="BUQ120" s="43"/>
      <c r="BUR120" s="43"/>
      <c r="BUS120" s="43"/>
      <c r="BUT120" s="43"/>
      <c r="BUU120" s="43"/>
      <c r="BUV120" s="43"/>
      <c r="BUW120" s="43"/>
      <c r="BUX120" s="43"/>
      <c r="BUY120" s="43"/>
      <c r="BUZ120" s="43"/>
      <c r="BVA120" s="43"/>
      <c r="BVB120" s="43"/>
      <c r="BVC120" s="43"/>
      <c r="BVD120" s="43"/>
      <c r="BVE120" s="43"/>
      <c r="BVF120" s="43"/>
      <c r="BVG120" s="43"/>
      <c r="BVH120" s="43"/>
      <c r="BVI120" s="43"/>
      <c r="BVJ120" s="43"/>
      <c r="BVK120" s="43"/>
      <c r="BVL120" s="43"/>
      <c r="BVM120" s="43"/>
      <c r="BVN120" s="43"/>
      <c r="BVO120" s="43"/>
      <c r="BVP120" s="43"/>
      <c r="BVQ120" s="43"/>
      <c r="BVR120" s="43"/>
      <c r="BVS120" s="43"/>
      <c r="BVT120" s="43"/>
      <c r="BVU120" s="43"/>
      <c r="BVV120" s="43"/>
      <c r="BVW120" s="43"/>
      <c r="BVX120" s="43"/>
      <c r="BVY120" s="43"/>
      <c r="BVZ120" s="43"/>
      <c r="BWA120" s="43"/>
      <c r="BWB120" s="43"/>
      <c r="BWC120" s="43"/>
      <c r="BWD120" s="43"/>
      <c r="BWE120" s="43"/>
      <c r="BWF120" s="43"/>
      <c r="BWG120" s="43"/>
      <c r="BWH120" s="43"/>
      <c r="BWI120" s="43"/>
      <c r="BWJ120" s="43"/>
    </row>
    <row r="121" spans="1:1960" ht="15" x14ac:dyDescent="0.25">
      <c r="A121" s="45">
        <v>0.625</v>
      </c>
      <c r="B121" s="58">
        <f t="shared" si="124"/>
        <v>32.50290322580647</v>
      </c>
      <c r="C121" s="80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43"/>
      <c r="T121" s="54"/>
      <c r="U121" s="43"/>
      <c r="V121" s="54"/>
      <c r="W121" s="43"/>
      <c r="X121" s="54"/>
      <c r="Y121" s="43"/>
      <c r="Z121" s="54"/>
      <c r="AA121" s="43"/>
      <c r="AB121" s="54"/>
      <c r="AC121" s="43"/>
      <c r="AD121" s="54"/>
      <c r="AE121" s="43"/>
      <c r="AF121" s="54"/>
      <c r="AG121" s="43"/>
      <c r="AH121" s="54"/>
      <c r="AI121" s="43"/>
      <c r="AJ121" s="54"/>
      <c r="AK121" s="43"/>
      <c r="AL121" s="54"/>
      <c r="AM121" s="43"/>
      <c r="AN121" s="54"/>
      <c r="AO121" s="43"/>
      <c r="AP121" s="54"/>
      <c r="AQ121" s="43"/>
      <c r="AR121" s="54"/>
      <c r="AS121" s="43"/>
      <c r="AT121" s="54"/>
      <c r="AU121" s="43"/>
      <c r="AV121" s="54"/>
      <c r="AW121" s="43"/>
      <c r="AX121" s="54"/>
      <c r="AY121" s="43"/>
      <c r="AZ121" s="54"/>
      <c r="BA121" s="43"/>
      <c r="BB121" s="54"/>
      <c r="BC121" s="43"/>
      <c r="BD121" s="54"/>
      <c r="BE121" s="43"/>
      <c r="BF121" s="54"/>
      <c r="BG121" s="43"/>
      <c r="BH121" s="54"/>
      <c r="BI121" s="43"/>
      <c r="BJ121" s="54"/>
      <c r="BK121" s="54"/>
      <c r="BL121" s="43"/>
      <c r="BM121" s="43"/>
      <c r="BN121" s="43"/>
      <c r="BO121" s="43"/>
      <c r="BP121" s="43"/>
      <c r="BQ121" s="43"/>
      <c r="BR121" s="43"/>
      <c r="BS121" s="43"/>
      <c r="BT121" s="43"/>
      <c r="BU121" s="43"/>
      <c r="BV121" s="43"/>
      <c r="BW121" s="43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3"/>
      <c r="CI121" s="43"/>
      <c r="CJ121" s="43"/>
      <c r="CK121" s="43"/>
      <c r="CL121" s="43"/>
      <c r="CM121" s="43"/>
      <c r="CN121" s="43"/>
      <c r="CO121" s="43"/>
      <c r="CP121" s="43"/>
      <c r="CQ121" s="43"/>
      <c r="CR121" s="43"/>
      <c r="CS121" s="43"/>
      <c r="CT121" s="43"/>
      <c r="CU121" s="43"/>
      <c r="CV121" s="43"/>
      <c r="CW121" s="43"/>
      <c r="CX121" s="43"/>
      <c r="CY121" s="43"/>
      <c r="CZ121" s="43"/>
      <c r="DA121" s="43"/>
      <c r="DB121" s="43"/>
      <c r="DC121" s="43"/>
      <c r="DD121" s="43"/>
      <c r="DE121" s="43"/>
      <c r="DF121" s="43"/>
      <c r="DG121" s="43"/>
      <c r="DH121" s="43"/>
      <c r="DI121" s="43"/>
      <c r="DJ121" s="43"/>
      <c r="DK121" s="43"/>
      <c r="DL121" s="43"/>
      <c r="DM121" s="43"/>
      <c r="DN121" s="43"/>
      <c r="DO121" s="43"/>
      <c r="DP121" s="43"/>
      <c r="DQ121" s="43"/>
      <c r="DR121" s="43"/>
      <c r="DS121" s="43"/>
      <c r="DT121" s="43"/>
      <c r="DU121" s="43"/>
      <c r="DV121" s="43"/>
      <c r="DW121" s="43"/>
      <c r="DX121" s="43"/>
      <c r="DY121" s="43"/>
      <c r="DZ121" s="43"/>
      <c r="EA121" s="43"/>
      <c r="EB121" s="43"/>
      <c r="EC121" s="43"/>
      <c r="ED121" s="43"/>
      <c r="EE121" s="43"/>
      <c r="EF121" s="43"/>
      <c r="EG121" s="43"/>
      <c r="EH121" s="43"/>
      <c r="EI121" s="43"/>
      <c r="EJ121" s="43"/>
      <c r="EK121" s="43"/>
      <c r="EL121" s="43"/>
      <c r="EM121" s="43"/>
      <c r="EN121" s="43"/>
      <c r="EO121" s="43"/>
      <c r="EP121" s="43"/>
      <c r="EQ121" s="43"/>
      <c r="ER121" s="43"/>
      <c r="ES121" s="43"/>
      <c r="ET121" s="43"/>
      <c r="EU121" s="43"/>
      <c r="EV121" s="43"/>
      <c r="EW121" s="43"/>
      <c r="EX121" s="43"/>
      <c r="EY121" s="43"/>
      <c r="EZ121" s="43"/>
      <c r="FA121" s="43"/>
      <c r="FB121" s="43"/>
      <c r="FC121" s="43"/>
      <c r="FD121" s="43"/>
      <c r="FE121" s="43"/>
      <c r="FF121" s="43"/>
      <c r="FG121" s="43"/>
      <c r="FH121" s="43"/>
      <c r="FI121" s="43"/>
      <c r="FJ121" s="43"/>
      <c r="FK121" s="43"/>
      <c r="FL121" s="43"/>
      <c r="FM121" s="43"/>
      <c r="FN121" s="43"/>
      <c r="FO121" s="43"/>
      <c r="FP121" s="43"/>
      <c r="FQ121" s="43"/>
      <c r="FR121" s="43"/>
      <c r="FS121" s="43"/>
      <c r="FT121" s="43"/>
      <c r="FU121" s="43"/>
      <c r="FV121" s="43"/>
      <c r="FW121" s="43"/>
      <c r="FX121" s="43"/>
      <c r="FY121" s="43"/>
      <c r="FZ121" s="43"/>
      <c r="GA121" s="43"/>
      <c r="GB121" s="43"/>
      <c r="GC121" s="43"/>
      <c r="GD121" s="43"/>
      <c r="GE121" s="43"/>
      <c r="GF121" s="43"/>
      <c r="GG121" s="43"/>
      <c r="GH121" s="43"/>
      <c r="GI121" s="43"/>
      <c r="GJ121" s="43"/>
      <c r="GK121" s="43"/>
      <c r="GL121" s="43"/>
      <c r="GM121" s="43"/>
      <c r="GN121" s="43"/>
      <c r="GO121" s="43"/>
      <c r="GP121" s="43"/>
      <c r="GQ121" s="43"/>
      <c r="GR121" s="43"/>
      <c r="GS121" s="43"/>
      <c r="GT121" s="43"/>
      <c r="GU121" s="43"/>
      <c r="GV121" s="43"/>
      <c r="GW121" s="43"/>
      <c r="GX121" s="43"/>
      <c r="GY121" s="43"/>
      <c r="GZ121" s="43"/>
      <c r="HA121" s="43"/>
      <c r="HB121" s="43"/>
      <c r="HC121" s="43"/>
      <c r="HD121" s="43"/>
      <c r="HE121" s="43"/>
      <c r="HF121" s="43"/>
      <c r="HG121" s="43"/>
      <c r="HH121" s="43"/>
      <c r="HI121" s="43"/>
      <c r="HJ121" s="43"/>
      <c r="HK121" s="43"/>
      <c r="HL121" s="43"/>
      <c r="HM121" s="43"/>
      <c r="HN121" s="43"/>
      <c r="HO121" s="43"/>
      <c r="HP121" s="43"/>
      <c r="HQ121" s="43"/>
      <c r="HR121" s="43"/>
      <c r="HS121" s="43"/>
      <c r="HT121" s="43"/>
      <c r="HU121" s="43"/>
      <c r="HV121" s="43"/>
      <c r="HW121" s="43"/>
      <c r="HX121" s="43"/>
      <c r="HY121" s="43"/>
      <c r="HZ121" s="43"/>
      <c r="IA121" s="43"/>
      <c r="IB121" s="43"/>
      <c r="IC121" s="43"/>
      <c r="ID121" s="43"/>
      <c r="IE121" s="43"/>
      <c r="IF121" s="43"/>
      <c r="IG121" s="43"/>
      <c r="IH121" s="43"/>
      <c r="II121" s="43"/>
      <c r="IJ121" s="43"/>
      <c r="IK121" s="43"/>
      <c r="IL121" s="43"/>
      <c r="IM121" s="43"/>
      <c r="IN121" s="43"/>
      <c r="IO121" s="43"/>
      <c r="IP121" s="43"/>
      <c r="IQ121" s="43"/>
      <c r="IR121" s="43"/>
      <c r="IS121" s="43"/>
      <c r="IT121" s="43"/>
      <c r="IU121" s="43"/>
      <c r="IV121" s="43"/>
      <c r="IW121" s="43"/>
      <c r="IX121" s="43"/>
      <c r="IY121" s="43"/>
      <c r="IZ121" s="43"/>
      <c r="JA121" s="43"/>
      <c r="JB121" s="43"/>
      <c r="JC121" s="43"/>
      <c r="JD121" s="43"/>
      <c r="JE121" s="43"/>
      <c r="JF121" s="43"/>
      <c r="JG121" s="43"/>
      <c r="JH121" s="43"/>
      <c r="JI121" s="43"/>
      <c r="JJ121" s="43"/>
      <c r="JK121" s="43"/>
      <c r="JL121" s="43"/>
      <c r="JM121" s="43"/>
      <c r="JN121" s="43"/>
      <c r="JO121" s="43"/>
      <c r="JP121" s="43"/>
      <c r="JQ121" s="43"/>
      <c r="JR121" s="43"/>
      <c r="JS121" s="43"/>
      <c r="JT121" s="43"/>
      <c r="JU121" s="43"/>
      <c r="JV121" s="43"/>
      <c r="JW121" s="43"/>
      <c r="JX121" s="43"/>
      <c r="JY121" s="43"/>
      <c r="JZ121" s="43"/>
      <c r="KA121" s="43"/>
      <c r="KB121" s="43"/>
      <c r="KC121" s="43"/>
      <c r="KD121" s="43"/>
      <c r="KE121" s="43"/>
      <c r="KF121" s="43"/>
      <c r="KG121" s="43"/>
      <c r="KH121" s="43"/>
      <c r="KI121" s="43"/>
      <c r="KJ121" s="43"/>
      <c r="KK121" s="43"/>
      <c r="KL121" s="43"/>
      <c r="KM121" s="43"/>
      <c r="KN121" s="43"/>
      <c r="KO121" s="43"/>
      <c r="KP121" s="43"/>
      <c r="KQ121" s="43"/>
      <c r="KR121" s="43"/>
      <c r="KS121" s="43"/>
      <c r="KT121" s="43"/>
      <c r="KU121" s="43"/>
      <c r="KV121" s="43"/>
      <c r="KW121" s="43"/>
      <c r="KX121" s="43"/>
      <c r="KY121" s="43"/>
      <c r="KZ121" s="43"/>
      <c r="LA121" s="43"/>
      <c r="LB121" s="43"/>
      <c r="LC121" s="43"/>
      <c r="LD121" s="43"/>
      <c r="LE121" s="43"/>
      <c r="LF121" s="43"/>
      <c r="LG121" s="43"/>
      <c r="LH121" s="43"/>
      <c r="LI121" s="43"/>
      <c r="LJ121" s="43"/>
      <c r="LK121" s="43"/>
      <c r="LL121" s="43"/>
      <c r="LM121" s="43"/>
      <c r="LN121" s="43"/>
      <c r="LO121" s="43"/>
      <c r="LP121" s="43"/>
      <c r="LQ121" s="43"/>
      <c r="LR121" s="43"/>
      <c r="LS121" s="43"/>
      <c r="LT121" s="43"/>
      <c r="LU121" s="43"/>
      <c r="LV121" s="43"/>
      <c r="LW121" s="43"/>
      <c r="LX121" s="43"/>
      <c r="LY121" s="43"/>
      <c r="LZ121" s="43"/>
      <c r="MA121" s="43"/>
      <c r="MB121" s="43"/>
      <c r="MC121" s="43"/>
      <c r="MD121" s="43"/>
      <c r="ME121" s="43"/>
      <c r="MF121" s="43"/>
      <c r="MG121" s="43"/>
      <c r="MH121" s="43"/>
      <c r="MI121" s="43"/>
      <c r="MJ121" s="43"/>
      <c r="MK121" s="43"/>
      <c r="ML121" s="43"/>
      <c r="MM121" s="43"/>
      <c r="MN121" s="43"/>
      <c r="MO121" s="43"/>
      <c r="MP121" s="43"/>
      <c r="MQ121" s="43"/>
      <c r="MR121" s="43"/>
      <c r="MS121" s="43"/>
      <c r="MT121" s="43"/>
      <c r="MU121" s="43"/>
      <c r="MV121" s="43"/>
      <c r="MW121" s="43"/>
      <c r="MX121" s="43"/>
      <c r="MY121" s="43"/>
      <c r="MZ121" s="43"/>
      <c r="NA121" s="43"/>
      <c r="NB121" s="43"/>
      <c r="NC121" s="43"/>
      <c r="ND121" s="43"/>
      <c r="NE121" s="43"/>
      <c r="NF121" s="43"/>
      <c r="NG121" s="43"/>
      <c r="NH121" s="43"/>
      <c r="NI121" s="43"/>
      <c r="NJ121" s="43"/>
      <c r="NK121" s="43"/>
      <c r="NL121" s="43"/>
      <c r="NM121" s="43"/>
      <c r="NN121" s="43"/>
      <c r="NO121" s="43"/>
      <c r="NP121" s="43"/>
      <c r="NQ121" s="43"/>
      <c r="NR121" s="43"/>
      <c r="NS121" s="43"/>
      <c r="NT121" s="43"/>
      <c r="NU121" s="43"/>
      <c r="NV121" s="43"/>
      <c r="NW121" s="43"/>
      <c r="NX121" s="43"/>
      <c r="NY121" s="43"/>
      <c r="NZ121" s="43"/>
      <c r="OA121" s="43"/>
      <c r="OB121" s="43"/>
      <c r="OC121" s="43"/>
      <c r="OD121" s="43"/>
      <c r="OE121" s="43"/>
      <c r="OF121" s="43"/>
      <c r="OG121" s="43"/>
      <c r="OH121" s="43"/>
      <c r="OI121" s="43"/>
      <c r="OJ121" s="43"/>
      <c r="OK121" s="43"/>
      <c r="OL121" s="43"/>
      <c r="OM121" s="43"/>
      <c r="ON121" s="43"/>
      <c r="OO121" s="43"/>
      <c r="OP121" s="43"/>
      <c r="OQ121" s="43"/>
      <c r="OR121" s="43"/>
      <c r="OS121" s="43"/>
      <c r="OT121" s="43"/>
      <c r="OU121" s="43"/>
      <c r="OV121" s="43"/>
      <c r="OW121" s="43"/>
      <c r="OX121" s="43"/>
      <c r="OY121" s="43"/>
      <c r="OZ121" s="43"/>
      <c r="PA121" s="43"/>
      <c r="PB121" s="43"/>
      <c r="PC121" s="43"/>
      <c r="PD121" s="43"/>
      <c r="PE121" s="43"/>
      <c r="PF121" s="43"/>
      <c r="PG121" s="43"/>
      <c r="PH121" s="43"/>
      <c r="PI121" s="43"/>
      <c r="PJ121" s="43"/>
      <c r="PK121" s="43"/>
      <c r="PL121" s="43"/>
      <c r="PM121" s="43"/>
      <c r="PN121" s="43"/>
      <c r="PO121" s="43"/>
      <c r="PP121" s="43"/>
      <c r="PQ121" s="43"/>
      <c r="PR121" s="43"/>
      <c r="PS121" s="43"/>
      <c r="PT121" s="43"/>
      <c r="PU121" s="43"/>
      <c r="PV121" s="43"/>
      <c r="PW121" s="43"/>
      <c r="PX121" s="43"/>
      <c r="PY121" s="43"/>
      <c r="PZ121" s="43"/>
      <c r="QA121" s="43"/>
      <c r="QB121" s="43"/>
      <c r="QC121" s="43"/>
      <c r="QD121" s="43"/>
      <c r="QE121" s="43"/>
      <c r="QF121" s="43"/>
      <c r="QG121" s="43"/>
      <c r="QH121" s="43"/>
      <c r="QI121" s="43"/>
      <c r="QJ121" s="43"/>
      <c r="QK121" s="43"/>
      <c r="QL121" s="43"/>
      <c r="QM121" s="43"/>
      <c r="QN121" s="43"/>
      <c r="QO121" s="43"/>
      <c r="QP121" s="43"/>
      <c r="QQ121" s="43"/>
      <c r="QR121" s="43"/>
      <c r="QS121" s="43"/>
      <c r="QT121" s="43"/>
      <c r="QU121" s="43"/>
      <c r="QV121" s="43"/>
      <c r="QW121" s="43"/>
      <c r="QX121" s="43"/>
      <c r="QY121" s="43"/>
      <c r="QZ121" s="43"/>
      <c r="RA121" s="43"/>
      <c r="RB121" s="43"/>
      <c r="RC121" s="43"/>
      <c r="RD121" s="43"/>
      <c r="RE121" s="43"/>
      <c r="RF121" s="43"/>
      <c r="RG121" s="43"/>
      <c r="RH121" s="43"/>
      <c r="RI121" s="43"/>
      <c r="RJ121" s="43"/>
      <c r="RK121" s="43"/>
      <c r="RL121" s="43"/>
      <c r="RM121" s="43"/>
      <c r="RN121" s="43"/>
      <c r="RO121" s="43"/>
      <c r="RP121" s="43"/>
      <c r="RQ121" s="43"/>
      <c r="RR121" s="43"/>
      <c r="RS121" s="43"/>
      <c r="RT121" s="43"/>
      <c r="RU121" s="43"/>
      <c r="RV121" s="43"/>
      <c r="RW121" s="43"/>
      <c r="RX121" s="43"/>
      <c r="RY121" s="43"/>
      <c r="RZ121" s="43"/>
      <c r="SA121" s="43"/>
      <c r="SB121" s="43"/>
      <c r="SC121" s="43"/>
      <c r="SD121" s="43"/>
      <c r="SE121" s="43"/>
      <c r="SF121" s="43"/>
      <c r="SG121" s="43"/>
      <c r="SH121" s="43"/>
      <c r="SI121" s="43"/>
      <c r="SJ121" s="43"/>
      <c r="SK121" s="43"/>
      <c r="SL121" s="43"/>
      <c r="SM121" s="43"/>
      <c r="SN121" s="43"/>
      <c r="SO121" s="43"/>
      <c r="SP121" s="43"/>
      <c r="SQ121" s="43"/>
      <c r="SR121" s="43"/>
      <c r="SS121" s="43"/>
      <c r="ST121" s="43"/>
      <c r="SU121" s="43"/>
      <c r="SV121" s="43"/>
      <c r="SW121" s="43"/>
      <c r="SX121" s="43"/>
      <c r="SY121" s="43"/>
      <c r="SZ121" s="43"/>
      <c r="TA121" s="43"/>
      <c r="TB121" s="43"/>
      <c r="TC121" s="43"/>
      <c r="TD121" s="43"/>
      <c r="TE121" s="43"/>
      <c r="TF121" s="43"/>
      <c r="TG121" s="43"/>
      <c r="TH121" s="43"/>
      <c r="TI121" s="43"/>
      <c r="TJ121" s="43"/>
      <c r="TK121" s="43"/>
      <c r="TL121" s="43"/>
      <c r="TM121" s="43"/>
      <c r="TN121" s="43"/>
      <c r="TO121" s="43"/>
      <c r="TP121" s="43"/>
      <c r="TQ121" s="43"/>
      <c r="TR121" s="43"/>
      <c r="TS121" s="43"/>
      <c r="TT121" s="43"/>
      <c r="TU121" s="43"/>
      <c r="TV121" s="43"/>
      <c r="TW121" s="43"/>
      <c r="TX121" s="43"/>
      <c r="TY121" s="43"/>
      <c r="TZ121" s="43"/>
      <c r="UA121" s="43"/>
      <c r="UB121" s="43"/>
      <c r="UC121" s="43"/>
      <c r="UD121" s="43"/>
      <c r="UE121" s="43"/>
      <c r="UF121" s="43"/>
      <c r="UG121" s="43"/>
      <c r="UH121" s="43"/>
      <c r="UI121" s="43"/>
      <c r="UJ121" s="43"/>
      <c r="UK121" s="43"/>
      <c r="UL121" s="43"/>
      <c r="UM121" s="43"/>
      <c r="UN121" s="43"/>
      <c r="UO121" s="43"/>
      <c r="UP121" s="43"/>
      <c r="UQ121" s="43"/>
      <c r="UR121" s="43"/>
      <c r="US121" s="43"/>
      <c r="UT121" s="43"/>
      <c r="UU121" s="43"/>
      <c r="UV121" s="43"/>
      <c r="UW121" s="43"/>
      <c r="UX121" s="43"/>
      <c r="UY121" s="43"/>
      <c r="UZ121" s="43"/>
      <c r="VA121" s="43"/>
      <c r="VB121" s="43"/>
      <c r="VC121" s="43"/>
      <c r="VD121" s="43"/>
      <c r="VE121" s="43"/>
      <c r="VF121" s="43"/>
      <c r="VG121" s="43"/>
      <c r="VH121" s="43"/>
      <c r="VI121" s="43"/>
      <c r="VJ121" s="43"/>
      <c r="VK121" s="43"/>
      <c r="VL121" s="43"/>
      <c r="VM121" s="43"/>
      <c r="VN121" s="43"/>
      <c r="VO121" s="43"/>
      <c r="VP121" s="43"/>
      <c r="VQ121" s="43"/>
      <c r="VR121" s="43"/>
      <c r="VS121" s="43"/>
      <c r="VT121" s="43"/>
      <c r="VU121" s="43"/>
      <c r="VV121" s="43"/>
      <c r="VW121" s="43"/>
      <c r="VX121" s="43"/>
      <c r="VY121" s="43"/>
      <c r="VZ121" s="43"/>
      <c r="WA121" s="43"/>
      <c r="WB121" s="43"/>
      <c r="WC121" s="43"/>
      <c r="WD121" s="43"/>
      <c r="WE121" s="43"/>
      <c r="WF121" s="43"/>
      <c r="WG121" s="43"/>
      <c r="WH121" s="43"/>
      <c r="WI121" s="43"/>
      <c r="WJ121" s="43"/>
      <c r="WK121" s="43"/>
      <c r="WL121" s="43"/>
      <c r="WM121" s="43"/>
      <c r="WN121" s="43"/>
      <c r="WO121" s="43"/>
      <c r="WP121" s="43"/>
      <c r="WQ121" s="43"/>
      <c r="WR121" s="43"/>
      <c r="WS121" s="43"/>
      <c r="WT121" s="43"/>
      <c r="WU121" s="43"/>
      <c r="WV121" s="43"/>
      <c r="WW121" s="43"/>
      <c r="WX121" s="43"/>
      <c r="WY121" s="43"/>
      <c r="WZ121" s="43"/>
      <c r="XA121" s="43"/>
      <c r="XB121" s="43"/>
      <c r="XC121" s="43"/>
      <c r="XD121" s="43"/>
      <c r="XE121" s="43"/>
      <c r="XF121" s="43"/>
      <c r="XG121" s="43"/>
      <c r="XH121" s="43"/>
      <c r="XI121" s="43"/>
      <c r="XJ121" s="43"/>
      <c r="XK121" s="43"/>
      <c r="XL121" s="43"/>
      <c r="XM121" s="43"/>
      <c r="XN121" s="43"/>
      <c r="XO121" s="43"/>
      <c r="XP121" s="43"/>
      <c r="XQ121" s="43"/>
      <c r="XR121" s="43"/>
      <c r="XS121" s="43"/>
      <c r="XT121" s="43"/>
      <c r="XU121" s="43"/>
      <c r="XV121" s="43"/>
      <c r="XW121" s="43"/>
      <c r="XX121" s="43"/>
      <c r="XY121" s="43"/>
      <c r="XZ121" s="43"/>
      <c r="YA121" s="43"/>
      <c r="YB121" s="43"/>
      <c r="YC121" s="43"/>
      <c r="YD121" s="43"/>
      <c r="YE121" s="43"/>
      <c r="YF121" s="43"/>
      <c r="YG121" s="43"/>
      <c r="YH121" s="43"/>
      <c r="YI121" s="43"/>
      <c r="YJ121" s="43"/>
      <c r="YK121" s="43"/>
      <c r="YL121" s="43"/>
      <c r="YM121" s="43"/>
      <c r="YN121" s="43"/>
      <c r="YO121" s="43"/>
      <c r="YP121" s="43"/>
      <c r="YQ121" s="43"/>
      <c r="YR121" s="43"/>
      <c r="YS121" s="43"/>
      <c r="YT121" s="43"/>
      <c r="YU121" s="43"/>
      <c r="YV121" s="43"/>
      <c r="YW121" s="43"/>
      <c r="YX121" s="43"/>
      <c r="YY121" s="43"/>
      <c r="YZ121" s="43"/>
      <c r="ZA121" s="43"/>
      <c r="ZB121" s="43"/>
      <c r="ZC121" s="43"/>
      <c r="ZD121" s="43"/>
      <c r="ZE121" s="43"/>
      <c r="ZF121" s="43"/>
      <c r="ZG121" s="43"/>
      <c r="ZH121" s="43"/>
      <c r="ZI121" s="43"/>
      <c r="ZJ121" s="43"/>
      <c r="ZK121" s="43"/>
      <c r="ZL121" s="43"/>
      <c r="ZM121" s="43"/>
      <c r="ZN121" s="43"/>
      <c r="ZO121" s="43"/>
      <c r="ZP121" s="43"/>
      <c r="ZQ121" s="43"/>
      <c r="ZR121" s="43"/>
      <c r="ZS121" s="43"/>
      <c r="ZT121" s="43"/>
      <c r="ZU121" s="43"/>
      <c r="ZV121" s="43"/>
      <c r="ZW121" s="43"/>
      <c r="ZX121" s="43"/>
      <c r="ZY121" s="43"/>
      <c r="ZZ121" s="43"/>
      <c r="AAA121" s="43"/>
      <c r="AAB121" s="43"/>
      <c r="AAC121" s="43"/>
      <c r="AAD121" s="43"/>
      <c r="AAE121" s="43"/>
      <c r="AAF121" s="43"/>
      <c r="AAG121" s="43"/>
      <c r="AAH121" s="43"/>
      <c r="AAI121" s="43"/>
      <c r="AAJ121" s="43"/>
      <c r="AAK121" s="43"/>
      <c r="AAL121" s="43"/>
      <c r="AAM121" s="43"/>
      <c r="AAN121" s="43"/>
      <c r="AAO121" s="43"/>
      <c r="AAP121" s="43"/>
      <c r="AAQ121" s="43"/>
      <c r="AAR121" s="43"/>
      <c r="AAS121" s="43"/>
      <c r="AAT121" s="43"/>
      <c r="AAU121" s="43"/>
      <c r="AAV121" s="43"/>
      <c r="AAW121" s="43"/>
      <c r="AAX121" s="43"/>
      <c r="AAY121" s="43"/>
      <c r="AAZ121" s="43"/>
      <c r="ABA121" s="43"/>
      <c r="ABB121" s="43"/>
      <c r="ABC121" s="43"/>
      <c r="ABD121" s="43"/>
      <c r="ABE121" s="43"/>
      <c r="ABF121" s="43"/>
      <c r="ABG121" s="43"/>
      <c r="ABH121" s="43"/>
      <c r="ABI121" s="43"/>
      <c r="ABJ121" s="43"/>
      <c r="ABK121" s="43"/>
      <c r="ABL121" s="43"/>
      <c r="ABM121" s="43"/>
      <c r="ABN121" s="43"/>
      <c r="ABO121" s="43"/>
      <c r="ABP121" s="43"/>
      <c r="ABQ121" s="43"/>
      <c r="ABR121" s="43"/>
      <c r="ABS121" s="43"/>
      <c r="ABT121" s="43"/>
      <c r="ABU121" s="43"/>
      <c r="ABV121" s="43"/>
      <c r="ABW121" s="43"/>
      <c r="ABX121" s="43"/>
      <c r="ABY121" s="43"/>
      <c r="ABZ121" s="43"/>
      <c r="ACA121" s="43"/>
      <c r="ACB121" s="43"/>
      <c r="ACC121" s="43"/>
      <c r="ACD121" s="43"/>
      <c r="ACE121" s="43"/>
      <c r="ACF121" s="43"/>
      <c r="ACG121" s="43"/>
      <c r="ACH121" s="43"/>
      <c r="ACI121" s="43"/>
      <c r="ACJ121" s="43"/>
      <c r="ACK121" s="43"/>
      <c r="ACL121" s="43"/>
      <c r="ACM121" s="43"/>
      <c r="ACN121" s="43"/>
      <c r="ACO121" s="43"/>
      <c r="ACP121" s="43"/>
      <c r="ACQ121" s="43"/>
      <c r="ACR121" s="43"/>
      <c r="ACS121" s="43"/>
      <c r="ACT121" s="43"/>
      <c r="ACU121" s="43"/>
      <c r="ACV121" s="43"/>
      <c r="ACW121" s="43"/>
      <c r="ACX121" s="43"/>
      <c r="ACY121" s="43"/>
      <c r="ACZ121" s="43"/>
      <c r="ADA121" s="43"/>
      <c r="ADB121" s="43"/>
      <c r="ADC121" s="43"/>
      <c r="ADD121" s="43"/>
      <c r="ADE121" s="43"/>
      <c r="ADF121" s="43"/>
      <c r="ADG121" s="43"/>
      <c r="ADH121" s="43"/>
      <c r="ADI121" s="43"/>
      <c r="ADJ121" s="43"/>
      <c r="ADK121" s="43"/>
      <c r="ADL121" s="43"/>
      <c r="ADM121" s="43"/>
      <c r="ADN121" s="43"/>
      <c r="ADO121" s="43"/>
      <c r="ADP121" s="43"/>
      <c r="ADQ121" s="43"/>
      <c r="ADR121" s="43"/>
      <c r="ADS121" s="43"/>
      <c r="ADT121" s="43"/>
      <c r="ADU121" s="43"/>
      <c r="ADV121" s="43"/>
      <c r="ADW121" s="43"/>
      <c r="ADX121" s="43"/>
      <c r="ADY121" s="43"/>
      <c r="ADZ121" s="43"/>
      <c r="AEA121" s="43"/>
      <c r="AEB121" s="43"/>
      <c r="AEC121" s="43"/>
      <c r="AED121" s="43"/>
      <c r="AEE121" s="43"/>
      <c r="AEF121" s="43"/>
      <c r="AEG121" s="43"/>
      <c r="AEH121" s="43"/>
      <c r="AEI121" s="43"/>
      <c r="AEJ121" s="43"/>
      <c r="AEK121" s="43"/>
      <c r="AEL121" s="43"/>
      <c r="AEM121" s="43"/>
      <c r="AEN121" s="43"/>
      <c r="AEO121" s="43"/>
      <c r="AEP121" s="43"/>
      <c r="AEQ121" s="43"/>
      <c r="AER121" s="43"/>
      <c r="AES121" s="43"/>
      <c r="AET121" s="43"/>
      <c r="AEU121" s="43"/>
      <c r="AEV121" s="43"/>
      <c r="AEW121" s="43"/>
      <c r="AEX121" s="43"/>
      <c r="AEY121" s="43"/>
      <c r="AEZ121" s="43"/>
      <c r="AFA121" s="43"/>
      <c r="AFB121" s="43"/>
      <c r="AFC121" s="43"/>
      <c r="AFD121" s="43"/>
      <c r="AFE121" s="43"/>
      <c r="AFF121" s="43"/>
      <c r="AFG121" s="43"/>
      <c r="AFH121" s="43"/>
      <c r="AFI121" s="43"/>
      <c r="AFJ121" s="43"/>
      <c r="AFK121" s="43"/>
      <c r="AFL121" s="43"/>
      <c r="AFM121" s="43"/>
      <c r="AFN121" s="43"/>
      <c r="AFO121" s="43"/>
      <c r="AFP121" s="43"/>
      <c r="AFQ121" s="43"/>
      <c r="AFR121" s="43"/>
      <c r="AFS121" s="43"/>
      <c r="AFT121" s="43"/>
      <c r="AFU121" s="43"/>
      <c r="AFV121" s="43"/>
      <c r="AFW121" s="43"/>
      <c r="AFX121" s="43"/>
      <c r="AFY121" s="43"/>
      <c r="AFZ121" s="43"/>
      <c r="AGA121" s="43"/>
      <c r="AGB121" s="43"/>
      <c r="AGC121" s="43"/>
      <c r="AGD121" s="43"/>
      <c r="AGE121" s="43"/>
      <c r="AGF121" s="43"/>
      <c r="AGG121" s="43"/>
      <c r="AGH121" s="43"/>
      <c r="AGI121" s="43"/>
      <c r="AGJ121" s="43"/>
      <c r="AGK121" s="43"/>
      <c r="AGL121" s="43"/>
      <c r="AGM121" s="43"/>
      <c r="AGN121" s="43"/>
      <c r="AGO121" s="43"/>
      <c r="AGP121" s="43"/>
      <c r="AGQ121" s="43"/>
      <c r="AGR121" s="43"/>
      <c r="AGS121" s="43"/>
      <c r="AGT121" s="43"/>
      <c r="AGU121" s="43"/>
      <c r="AGV121" s="43"/>
      <c r="AGW121" s="43"/>
      <c r="AGX121" s="43"/>
      <c r="AGY121" s="43"/>
      <c r="AGZ121" s="43"/>
      <c r="AHA121" s="43"/>
      <c r="AHB121" s="43"/>
      <c r="AHC121" s="43"/>
      <c r="AHD121" s="43"/>
      <c r="AHE121" s="43"/>
      <c r="AHF121" s="43"/>
      <c r="AHG121" s="43"/>
      <c r="AHH121" s="43"/>
      <c r="AHI121" s="43"/>
      <c r="AHJ121" s="43"/>
      <c r="AHK121" s="43"/>
      <c r="AHL121" s="43"/>
      <c r="AHM121" s="43"/>
      <c r="AHN121" s="43"/>
      <c r="AHO121" s="43"/>
      <c r="AHP121" s="43"/>
      <c r="AHQ121" s="43"/>
      <c r="AHR121" s="43"/>
      <c r="AHS121" s="43"/>
      <c r="AHT121" s="43"/>
      <c r="AHU121" s="43"/>
      <c r="AHV121" s="43"/>
      <c r="AHW121" s="43"/>
      <c r="AHX121" s="43"/>
      <c r="AHY121" s="43"/>
      <c r="AHZ121" s="43"/>
      <c r="AIA121" s="43"/>
      <c r="AIB121" s="43"/>
      <c r="AIC121" s="43"/>
      <c r="AID121" s="43"/>
      <c r="AIE121" s="43"/>
      <c r="AIF121" s="43"/>
      <c r="AIG121" s="43"/>
      <c r="AIH121" s="43"/>
      <c r="AII121" s="43"/>
      <c r="AIJ121" s="43"/>
      <c r="AIK121" s="43"/>
      <c r="AIL121" s="43"/>
      <c r="AIM121" s="43"/>
      <c r="AIN121" s="43"/>
      <c r="AIO121" s="43"/>
      <c r="AIP121" s="43"/>
      <c r="AIQ121" s="43"/>
      <c r="AIR121" s="43"/>
      <c r="AIS121" s="43"/>
      <c r="AIT121" s="43"/>
      <c r="AIU121" s="43"/>
      <c r="AIV121" s="43"/>
      <c r="AIW121" s="43"/>
      <c r="AIX121" s="43"/>
      <c r="AIY121" s="43"/>
      <c r="AIZ121" s="43"/>
      <c r="AJA121" s="43"/>
      <c r="AJB121" s="43"/>
      <c r="AJC121" s="43"/>
      <c r="AJD121" s="43"/>
      <c r="AJE121" s="43"/>
      <c r="AJF121" s="43"/>
      <c r="AJG121" s="43"/>
      <c r="AJH121" s="43"/>
      <c r="AJI121" s="43"/>
      <c r="AJJ121" s="43"/>
      <c r="AJK121" s="43"/>
      <c r="AJL121" s="43"/>
      <c r="AJM121" s="43"/>
      <c r="AJN121" s="43"/>
      <c r="AJO121" s="43"/>
      <c r="AJP121" s="43"/>
      <c r="AJQ121" s="43"/>
      <c r="AJR121" s="43"/>
      <c r="AJS121" s="43"/>
      <c r="AJT121" s="43"/>
      <c r="AJU121" s="43"/>
      <c r="AJV121" s="43"/>
      <c r="AJW121" s="43"/>
      <c r="AJX121" s="43"/>
      <c r="AJY121" s="43"/>
      <c r="AJZ121" s="43"/>
      <c r="AKA121" s="43"/>
      <c r="AKB121" s="43"/>
      <c r="AKC121" s="43"/>
      <c r="AKD121" s="43"/>
      <c r="AKE121" s="43"/>
      <c r="AKF121" s="43"/>
      <c r="AKG121" s="43"/>
      <c r="AKH121" s="43"/>
      <c r="AKI121" s="43"/>
      <c r="AKJ121" s="43"/>
      <c r="AKK121" s="43"/>
      <c r="AKL121" s="43"/>
      <c r="AKM121" s="43"/>
      <c r="AKN121" s="43"/>
      <c r="AKO121" s="43"/>
      <c r="AKP121" s="43"/>
      <c r="AKQ121" s="43"/>
      <c r="AKR121" s="43"/>
      <c r="AKS121" s="43"/>
      <c r="AKT121" s="43"/>
      <c r="AKU121" s="43"/>
      <c r="AKV121" s="43"/>
      <c r="AKW121" s="43"/>
      <c r="AKX121" s="43"/>
      <c r="AKY121" s="43"/>
      <c r="AKZ121" s="43"/>
      <c r="ALA121" s="43"/>
      <c r="ALB121" s="43"/>
      <c r="ALC121" s="43"/>
      <c r="ALD121" s="43"/>
      <c r="ALE121" s="43"/>
      <c r="ALF121" s="43"/>
      <c r="ALG121" s="43"/>
      <c r="ALH121" s="43"/>
      <c r="ALI121" s="43"/>
      <c r="ALJ121" s="43"/>
      <c r="ALK121" s="43"/>
      <c r="ALL121" s="43"/>
      <c r="ALM121" s="43"/>
      <c r="ALN121" s="43"/>
      <c r="ALO121" s="43"/>
      <c r="ALP121" s="43"/>
      <c r="ALQ121" s="43"/>
      <c r="ALR121" s="43"/>
      <c r="ALS121" s="43"/>
      <c r="ALT121" s="43"/>
      <c r="ALU121" s="43"/>
      <c r="ALV121" s="43"/>
      <c r="ALW121" s="43"/>
      <c r="ALX121" s="43"/>
      <c r="ALY121" s="43"/>
      <c r="ALZ121" s="43"/>
      <c r="AMA121" s="43"/>
      <c r="AMB121" s="43"/>
      <c r="AMC121" s="43"/>
      <c r="AMD121" s="43"/>
      <c r="AME121" s="43"/>
      <c r="AMF121" s="43"/>
      <c r="AMG121" s="43"/>
      <c r="AMH121" s="43"/>
      <c r="AMI121" s="43"/>
      <c r="AMJ121" s="43"/>
      <c r="AMK121" s="43"/>
      <c r="AML121" s="43"/>
      <c r="AMM121" s="43"/>
      <c r="AMN121" s="43"/>
      <c r="AMO121" s="43"/>
      <c r="AMP121" s="43"/>
      <c r="AMQ121" s="43"/>
      <c r="AMR121" s="43"/>
      <c r="AMS121" s="43"/>
      <c r="AMT121" s="43"/>
      <c r="AMU121" s="43"/>
      <c r="AMV121" s="43"/>
      <c r="AMW121" s="43"/>
      <c r="AMX121" s="43"/>
      <c r="AMY121" s="43"/>
      <c r="AMZ121" s="43"/>
      <c r="ANA121" s="43"/>
      <c r="ANB121" s="43"/>
      <c r="ANC121" s="43"/>
      <c r="AND121" s="43"/>
      <c r="ANE121" s="43"/>
      <c r="ANF121" s="43"/>
      <c r="ANG121" s="43"/>
      <c r="ANH121" s="43"/>
      <c r="ANI121" s="43"/>
      <c r="ANJ121" s="43"/>
      <c r="ANK121" s="43"/>
      <c r="ANL121" s="43"/>
      <c r="ANM121" s="43"/>
      <c r="ANN121" s="43"/>
      <c r="ANO121" s="43"/>
      <c r="ANP121" s="43"/>
      <c r="ANQ121" s="43"/>
      <c r="ANR121" s="43"/>
      <c r="ANS121" s="43"/>
      <c r="ANT121" s="43"/>
      <c r="ANU121" s="43"/>
      <c r="ANV121" s="43"/>
      <c r="ANW121" s="43"/>
      <c r="ANX121" s="43"/>
      <c r="ANY121" s="43"/>
      <c r="ANZ121" s="43"/>
      <c r="AOA121" s="43"/>
      <c r="AOB121" s="43"/>
      <c r="AOC121" s="43"/>
      <c r="AOD121" s="43"/>
      <c r="AOE121" s="43"/>
      <c r="AOF121" s="43"/>
      <c r="AOG121" s="43"/>
      <c r="AOH121" s="43"/>
      <c r="AOI121" s="43"/>
      <c r="AOJ121" s="43"/>
      <c r="AOK121" s="43"/>
      <c r="AOL121" s="43"/>
      <c r="AOM121" s="43"/>
      <c r="AON121" s="43"/>
      <c r="AOO121" s="43"/>
      <c r="AOP121" s="43"/>
      <c r="AOQ121" s="43"/>
      <c r="AOR121" s="43"/>
      <c r="AOS121" s="43"/>
      <c r="AOT121" s="43"/>
      <c r="AOU121" s="43"/>
      <c r="AOV121" s="43"/>
      <c r="AOW121" s="43"/>
      <c r="AOX121" s="43"/>
      <c r="AOY121" s="43"/>
      <c r="AOZ121" s="43"/>
      <c r="APA121" s="43"/>
      <c r="APB121" s="43"/>
      <c r="APC121" s="43"/>
      <c r="APD121" s="43"/>
      <c r="APE121" s="43"/>
      <c r="APF121" s="43"/>
      <c r="APG121" s="43"/>
      <c r="APH121" s="43"/>
      <c r="API121" s="43"/>
      <c r="APJ121" s="43"/>
      <c r="APK121" s="43"/>
      <c r="APL121" s="43"/>
      <c r="APM121" s="43"/>
      <c r="APN121" s="43"/>
      <c r="APO121" s="43"/>
      <c r="APP121" s="43"/>
      <c r="APQ121" s="43"/>
      <c r="APR121" s="43"/>
      <c r="APS121" s="43"/>
      <c r="APT121" s="43"/>
      <c r="APU121" s="43"/>
      <c r="APV121" s="43"/>
      <c r="APW121" s="43"/>
      <c r="APX121" s="43"/>
      <c r="APY121" s="43"/>
      <c r="APZ121" s="43"/>
      <c r="AQA121" s="43"/>
      <c r="AQB121" s="43"/>
      <c r="AQC121" s="43"/>
      <c r="AQD121" s="43"/>
      <c r="AQE121" s="43"/>
      <c r="AQF121" s="43"/>
      <c r="AQG121" s="43"/>
      <c r="AQH121" s="43"/>
      <c r="AQI121" s="43"/>
      <c r="AQJ121" s="43"/>
      <c r="AQK121" s="43"/>
      <c r="AQL121" s="43"/>
      <c r="AQM121" s="43"/>
      <c r="AQN121" s="43"/>
      <c r="AQO121" s="43"/>
      <c r="AQP121" s="43"/>
      <c r="AQQ121" s="43"/>
      <c r="AQR121" s="43"/>
      <c r="AQS121" s="43"/>
      <c r="AQT121" s="43"/>
      <c r="AQU121" s="43"/>
      <c r="AQV121" s="43"/>
      <c r="AQW121" s="43"/>
      <c r="AQX121" s="43"/>
      <c r="AQY121" s="43"/>
      <c r="AQZ121" s="43"/>
      <c r="ARA121" s="43"/>
      <c r="ARB121" s="43"/>
      <c r="ARC121" s="43"/>
      <c r="ARD121" s="43"/>
      <c r="ARE121" s="43"/>
      <c r="ARF121" s="43"/>
      <c r="ARG121" s="43"/>
      <c r="ARH121" s="43"/>
      <c r="ARI121" s="43"/>
      <c r="ARJ121" s="43"/>
      <c r="ARK121" s="43"/>
      <c r="ARL121" s="43"/>
      <c r="ARM121" s="43"/>
      <c r="ARN121" s="43"/>
      <c r="ARO121" s="43"/>
      <c r="ARP121" s="43"/>
      <c r="ARQ121" s="43"/>
      <c r="ARR121" s="43"/>
      <c r="ARS121" s="43"/>
      <c r="ART121" s="43"/>
      <c r="ARU121" s="43"/>
      <c r="ARV121" s="43"/>
      <c r="ARW121" s="43"/>
      <c r="ARX121" s="43"/>
      <c r="ARY121" s="43"/>
      <c r="ARZ121" s="43"/>
      <c r="ASA121" s="43"/>
      <c r="ASB121" s="43"/>
      <c r="ASC121" s="43"/>
      <c r="ASD121" s="43"/>
      <c r="ASE121" s="43"/>
      <c r="ASF121" s="43"/>
      <c r="ASG121" s="43"/>
      <c r="ASH121" s="43"/>
      <c r="ASI121" s="43"/>
      <c r="ASJ121" s="43"/>
      <c r="ASK121" s="43"/>
      <c r="ASL121" s="43"/>
      <c r="ASM121" s="43"/>
      <c r="ASN121" s="43"/>
      <c r="ASO121" s="43"/>
      <c r="ASP121" s="43"/>
      <c r="ASQ121" s="43"/>
      <c r="ASR121" s="43"/>
      <c r="ASS121" s="43"/>
      <c r="AST121" s="43"/>
      <c r="ASU121" s="43"/>
      <c r="ASV121" s="43"/>
      <c r="ASW121" s="43"/>
      <c r="ASX121" s="43"/>
      <c r="ASY121" s="43"/>
      <c r="ASZ121" s="43"/>
      <c r="ATA121" s="43"/>
      <c r="ATB121" s="43"/>
      <c r="ATC121" s="43"/>
      <c r="ATD121" s="43"/>
      <c r="ATE121" s="43"/>
      <c r="ATF121" s="43"/>
      <c r="ATG121" s="43"/>
      <c r="ATH121" s="43"/>
      <c r="ATI121" s="43"/>
      <c r="ATJ121" s="43"/>
      <c r="ATK121" s="43"/>
      <c r="ATL121" s="43"/>
      <c r="ATM121" s="43"/>
      <c r="ATN121" s="43"/>
      <c r="ATO121" s="43"/>
      <c r="ATP121" s="43"/>
      <c r="ATQ121" s="43"/>
      <c r="ATR121" s="43"/>
      <c r="ATS121" s="43"/>
      <c r="ATT121" s="43"/>
      <c r="ATU121" s="43"/>
      <c r="ATV121" s="43"/>
      <c r="ATW121" s="43"/>
      <c r="ATX121" s="43"/>
      <c r="ATY121" s="43"/>
      <c r="ATZ121" s="43"/>
      <c r="AUA121" s="43"/>
      <c r="AUB121" s="43"/>
      <c r="AUC121" s="43"/>
      <c r="AUD121" s="43"/>
      <c r="AUE121" s="43"/>
      <c r="AUF121" s="43"/>
      <c r="AUG121" s="43"/>
      <c r="AUH121" s="43"/>
      <c r="AUI121" s="43"/>
      <c r="AUJ121" s="43"/>
      <c r="AUK121" s="43"/>
      <c r="AUL121" s="43"/>
      <c r="AUM121" s="43"/>
      <c r="AUN121" s="43"/>
      <c r="AUO121" s="43"/>
      <c r="AUP121" s="43"/>
      <c r="AUQ121" s="43"/>
      <c r="AUR121" s="43"/>
      <c r="AUS121" s="43"/>
      <c r="AUT121" s="43"/>
      <c r="AUU121" s="43"/>
      <c r="AUV121" s="43"/>
      <c r="AUW121" s="43"/>
      <c r="AUX121" s="43"/>
      <c r="AUY121" s="43"/>
      <c r="AUZ121" s="43"/>
      <c r="AVA121" s="43"/>
      <c r="AVB121" s="43"/>
      <c r="AVC121" s="43"/>
      <c r="AVD121" s="43"/>
      <c r="AVE121" s="43"/>
      <c r="AVF121" s="43"/>
      <c r="AVG121" s="43"/>
      <c r="AVH121" s="43"/>
      <c r="AVI121" s="43"/>
      <c r="AVJ121" s="43"/>
      <c r="AVK121" s="43"/>
      <c r="AVL121" s="43"/>
      <c r="AVM121" s="43"/>
      <c r="AVN121" s="43"/>
      <c r="AVO121" s="43"/>
      <c r="AVP121" s="43"/>
      <c r="AVQ121" s="43"/>
      <c r="AVR121" s="43"/>
      <c r="AVS121" s="43"/>
      <c r="AVT121" s="43"/>
      <c r="AVU121" s="43"/>
      <c r="AVV121" s="43"/>
      <c r="AVW121" s="43"/>
      <c r="AVX121" s="43"/>
      <c r="AVY121" s="43"/>
      <c r="AVZ121" s="43"/>
      <c r="AWA121" s="43"/>
      <c r="AWB121" s="43"/>
      <c r="AWC121" s="43"/>
      <c r="AWD121" s="43"/>
      <c r="AWE121" s="43"/>
      <c r="AWF121" s="43"/>
      <c r="AWG121" s="43"/>
      <c r="AWH121" s="43"/>
      <c r="AWI121" s="43"/>
      <c r="AWJ121" s="43"/>
      <c r="AWK121" s="43"/>
      <c r="AWL121" s="43"/>
      <c r="AWM121" s="43"/>
      <c r="AWN121" s="43"/>
      <c r="AWO121" s="43"/>
      <c r="AWP121" s="43"/>
      <c r="AWQ121" s="43"/>
      <c r="AWR121" s="43"/>
      <c r="AWS121" s="43"/>
      <c r="AWT121" s="43"/>
      <c r="AWU121" s="43"/>
      <c r="AWV121" s="43"/>
      <c r="AWW121" s="43"/>
      <c r="AWX121" s="43"/>
      <c r="AWY121" s="43"/>
      <c r="AWZ121" s="43"/>
      <c r="AXA121" s="43"/>
      <c r="AXB121" s="43"/>
      <c r="AXC121" s="43"/>
      <c r="AXD121" s="43"/>
      <c r="AXE121" s="43"/>
      <c r="AXF121" s="43"/>
      <c r="AXG121" s="43"/>
      <c r="AXH121" s="43"/>
      <c r="AXI121" s="43"/>
      <c r="AXJ121" s="43"/>
      <c r="AXK121" s="43"/>
      <c r="AXL121" s="43"/>
      <c r="AXM121" s="43"/>
      <c r="AXN121" s="43"/>
      <c r="AXO121" s="43"/>
      <c r="AXP121" s="43"/>
      <c r="AXQ121" s="43"/>
      <c r="AXR121" s="43"/>
      <c r="AXS121" s="43"/>
      <c r="AXT121" s="43"/>
      <c r="AXU121" s="43"/>
      <c r="AXV121" s="43"/>
      <c r="AXW121" s="43"/>
      <c r="AXX121" s="43"/>
      <c r="AXY121" s="43"/>
      <c r="AXZ121" s="43"/>
      <c r="AYA121" s="43"/>
      <c r="AYB121" s="43"/>
      <c r="AYC121" s="43"/>
      <c r="AYD121" s="43"/>
      <c r="AYE121" s="43"/>
      <c r="AYF121" s="43"/>
      <c r="AYG121" s="43"/>
      <c r="AYH121" s="43"/>
      <c r="AYI121" s="43"/>
      <c r="AYJ121" s="43"/>
      <c r="AYK121" s="43"/>
      <c r="AYL121" s="43"/>
      <c r="AYM121" s="43"/>
      <c r="AYN121" s="43"/>
      <c r="AYO121" s="43"/>
      <c r="AYP121" s="43"/>
      <c r="AYQ121" s="43"/>
      <c r="AYR121" s="43"/>
      <c r="AYS121" s="43"/>
      <c r="AYT121" s="43"/>
      <c r="AYU121" s="43"/>
      <c r="AYV121" s="43"/>
      <c r="AYW121" s="43"/>
      <c r="AYX121" s="43"/>
      <c r="AYY121" s="43"/>
      <c r="AYZ121" s="43"/>
      <c r="AZA121" s="43"/>
      <c r="AZB121" s="43"/>
      <c r="AZC121" s="43"/>
      <c r="AZD121" s="43"/>
      <c r="AZE121" s="43"/>
      <c r="AZF121" s="43"/>
      <c r="AZG121" s="43"/>
      <c r="AZH121" s="43"/>
      <c r="AZI121" s="43"/>
      <c r="AZJ121" s="43"/>
      <c r="AZK121" s="43"/>
      <c r="AZL121" s="43"/>
      <c r="AZM121" s="43"/>
      <c r="AZN121" s="43"/>
      <c r="AZO121" s="43"/>
      <c r="AZP121" s="43"/>
      <c r="AZQ121" s="43"/>
      <c r="AZR121" s="43"/>
      <c r="AZS121" s="43"/>
      <c r="AZT121" s="43"/>
      <c r="AZU121" s="43"/>
      <c r="AZV121" s="43"/>
      <c r="AZW121" s="43"/>
      <c r="AZX121" s="43"/>
      <c r="AZY121" s="43"/>
      <c r="AZZ121" s="43"/>
      <c r="BAA121" s="43"/>
      <c r="BAB121" s="43"/>
      <c r="BAC121" s="43"/>
      <c r="BAD121" s="43"/>
      <c r="BAE121" s="43"/>
      <c r="BAF121" s="43"/>
      <c r="BAG121" s="43"/>
      <c r="BAH121" s="43"/>
      <c r="BAI121" s="43"/>
      <c r="BAJ121" s="43"/>
      <c r="BAK121" s="43"/>
      <c r="BAL121" s="43"/>
      <c r="BAM121" s="43"/>
      <c r="BAN121" s="43"/>
      <c r="BAO121" s="43"/>
      <c r="BAP121" s="43"/>
      <c r="BAQ121" s="43"/>
      <c r="BAR121" s="43"/>
      <c r="BAS121" s="43"/>
      <c r="BAT121" s="43"/>
      <c r="BAU121" s="43"/>
      <c r="BAV121" s="43"/>
      <c r="BAW121" s="43"/>
      <c r="BAX121" s="43"/>
      <c r="BAY121" s="43"/>
      <c r="BAZ121" s="43"/>
      <c r="BBA121" s="43"/>
      <c r="BBB121" s="43"/>
      <c r="BBC121" s="43"/>
      <c r="BBD121" s="43"/>
      <c r="BBE121" s="43"/>
      <c r="BBF121" s="43"/>
      <c r="BBG121" s="43"/>
      <c r="BBH121" s="43"/>
      <c r="BBI121" s="43"/>
      <c r="BBJ121" s="43"/>
      <c r="BBK121" s="43"/>
      <c r="BBL121" s="43"/>
      <c r="BBM121" s="43"/>
      <c r="BBN121" s="43"/>
      <c r="BBO121" s="43"/>
      <c r="BBP121" s="43"/>
      <c r="BBQ121" s="43"/>
      <c r="BBR121" s="43"/>
      <c r="BBS121" s="43"/>
      <c r="BBT121" s="43"/>
      <c r="BBU121" s="43"/>
      <c r="BBV121" s="43"/>
      <c r="BBW121" s="43"/>
      <c r="BBX121" s="43"/>
      <c r="BBY121" s="43"/>
      <c r="BBZ121" s="43"/>
      <c r="BCA121" s="43"/>
      <c r="BCB121" s="43"/>
      <c r="BCC121" s="43"/>
      <c r="BCD121" s="43"/>
      <c r="BCE121" s="43"/>
      <c r="BCF121" s="43"/>
      <c r="BCG121" s="43"/>
      <c r="BCH121" s="43"/>
      <c r="BCI121" s="43"/>
      <c r="BCJ121" s="43"/>
      <c r="BCK121" s="43"/>
      <c r="BCL121" s="43"/>
      <c r="BCM121" s="43"/>
      <c r="BCN121" s="43"/>
      <c r="BCO121" s="43"/>
      <c r="BCP121" s="43"/>
      <c r="BCQ121" s="43"/>
      <c r="BCR121" s="43"/>
      <c r="BCS121" s="43"/>
      <c r="BCT121" s="43"/>
      <c r="BCU121" s="43"/>
      <c r="BCV121" s="43"/>
      <c r="BCW121" s="43"/>
      <c r="BCX121" s="43"/>
      <c r="BCY121" s="43"/>
      <c r="BCZ121" s="43"/>
      <c r="BDA121" s="43"/>
      <c r="BDB121" s="43"/>
      <c r="BDC121" s="43"/>
      <c r="BDD121" s="43"/>
      <c r="BDE121" s="43"/>
      <c r="BDF121" s="43"/>
      <c r="BDG121" s="43"/>
      <c r="BDH121" s="43"/>
      <c r="BDI121" s="43"/>
      <c r="BDJ121" s="43"/>
      <c r="BDK121" s="43"/>
      <c r="BDL121" s="43"/>
      <c r="BDM121" s="43"/>
      <c r="BDN121" s="43"/>
      <c r="BDO121" s="43"/>
      <c r="BDP121" s="43"/>
      <c r="BDQ121" s="43"/>
      <c r="BDR121" s="43"/>
      <c r="BDS121" s="43"/>
      <c r="BDT121" s="43"/>
      <c r="BDU121" s="43"/>
      <c r="BDV121" s="43"/>
      <c r="BDW121" s="43"/>
      <c r="BDX121" s="43"/>
      <c r="BDY121" s="43"/>
      <c r="BDZ121" s="43"/>
      <c r="BEA121" s="43"/>
      <c r="BEB121" s="43"/>
      <c r="BEC121" s="43"/>
      <c r="BED121" s="43"/>
      <c r="BEE121" s="43"/>
      <c r="BEF121" s="43"/>
      <c r="BEG121" s="43"/>
      <c r="BEH121" s="43"/>
      <c r="BEI121" s="43"/>
      <c r="BEJ121" s="43"/>
      <c r="BEK121" s="43"/>
      <c r="BEL121" s="43"/>
      <c r="BEM121" s="43"/>
      <c r="BEN121" s="43"/>
      <c r="BEO121" s="43"/>
      <c r="BEP121" s="43"/>
      <c r="BEQ121" s="43"/>
      <c r="BER121" s="43"/>
      <c r="BES121" s="43"/>
      <c r="BET121" s="43"/>
      <c r="BEU121" s="43"/>
      <c r="BEV121" s="43"/>
      <c r="BEW121" s="43"/>
      <c r="BEX121" s="43"/>
      <c r="BEY121" s="43"/>
      <c r="BEZ121" s="43"/>
      <c r="BFA121" s="43"/>
      <c r="BFB121" s="43"/>
      <c r="BFC121" s="43"/>
      <c r="BFD121" s="43"/>
      <c r="BFE121" s="43"/>
      <c r="BFF121" s="43"/>
      <c r="BFG121" s="43"/>
      <c r="BFH121" s="43"/>
      <c r="BFI121" s="43"/>
      <c r="BFJ121" s="43"/>
      <c r="BFK121" s="43"/>
      <c r="BFL121" s="43"/>
      <c r="BFM121" s="43"/>
      <c r="BFN121" s="43"/>
      <c r="BFO121" s="43"/>
      <c r="BFP121" s="43"/>
      <c r="BFQ121" s="43"/>
      <c r="BFR121" s="43"/>
      <c r="BFS121" s="43"/>
      <c r="BFT121" s="43"/>
      <c r="BFU121" s="43"/>
      <c r="BFV121" s="43"/>
      <c r="BFW121" s="43"/>
      <c r="BFX121" s="43"/>
      <c r="BFY121" s="43"/>
      <c r="BFZ121" s="43"/>
      <c r="BGA121" s="43"/>
      <c r="BGB121" s="43"/>
      <c r="BGC121" s="43"/>
      <c r="BGD121" s="43"/>
      <c r="BGE121" s="43"/>
      <c r="BGF121" s="43"/>
      <c r="BGG121" s="43"/>
      <c r="BGH121" s="43"/>
      <c r="BGI121" s="43"/>
      <c r="BGJ121" s="43"/>
      <c r="BGK121" s="43"/>
      <c r="BGL121" s="43"/>
      <c r="BGM121" s="43"/>
      <c r="BGN121" s="43"/>
      <c r="BGO121" s="43"/>
      <c r="BGP121" s="43"/>
      <c r="BGQ121" s="43"/>
      <c r="BGR121" s="43"/>
      <c r="BGS121" s="43"/>
      <c r="BGT121" s="43"/>
      <c r="BGU121" s="43"/>
      <c r="BGV121" s="43"/>
      <c r="BGW121" s="43"/>
      <c r="BGX121" s="43"/>
      <c r="BGY121" s="43"/>
      <c r="BGZ121" s="43"/>
      <c r="BHA121" s="43"/>
      <c r="BHB121" s="43"/>
      <c r="BHC121" s="43"/>
      <c r="BHD121" s="43"/>
      <c r="BHE121" s="43"/>
      <c r="BHF121" s="43"/>
      <c r="BHG121" s="43"/>
      <c r="BHH121" s="43"/>
      <c r="BHI121" s="43"/>
      <c r="BHJ121" s="43"/>
      <c r="BHK121" s="43"/>
      <c r="BHL121" s="43"/>
      <c r="BHM121" s="43"/>
      <c r="BHN121" s="43"/>
      <c r="BHO121" s="43"/>
      <c r="BHP121" s="43"/>
      <c r="BHQ121" s="43"/>
      <c r="BHR121" s="43"/>
      <c r="BHS121" s="43"/>
      <c r="BHT121" s="43"/>
      <c r="BHU121" s="43"/>
      <c r="BHV121" s="43"/>
      <c r="BHW121" s="43"/>
      <c r="BHX121" s="43"/>
      <c r="BHY121" s="43"/>
      <c r="BHZ121" s="43"/>
      <c r="BIA121" s="43"/>
      <c r="BIB121" s="43"/>
      <c r="BIC121" s="43"/>
      <c r="BID121" s="43"/>
      <c r="BIE121" s="43"/>
      <c r="BIF121" s="43"/>
      <c r="BIG121" s="43"/>
      <c r="BIH121" s="43"/>
      <c r="BII121" s="43"/>
      <c r="BIJ121" s="43"/>
      <c r="BIK121" s="43"/>
      <c r="BIL121" s="43"/>
      <c r="BIM121" s="43"/>
      <c r="BIN121" s="43"/>
      <c r="BIO121" s="43"/>
      <c r="BIP121" s="43"/>
      <c r="BIQ121" s="43"/>
      <c r="BIR121" s="43"/>
      <c r="BIS121" s="43"/>
      <c r="BIT121" s="43"/>
      <c r="BIU121" s="43"/>
      <c r="BIV121" s="43"/>
      <c r="BIW121" s="43"/>
      <c r="BIX121" s="43"/>
      <c r="BIY121" s="43"/>
      <c r="BIZ121" s="43"/>
      <c r="BJA121" s="43"/>
      <c r="BJB121" s="43"/>
      <c r="BJC121" s="43"/>
      <c r="BJD121" s="43"/>
      <c r="BJE121" s="43"/>
      <c r="BJF121" s="43"/>
      <c r="BJG121" s="43"/>
      <c r="BJH121" s="43"/>
      <c r="BJI121" s="43"/>
      <c r="BJJ121" s="43"/>
      <c r="BJK121" s="43"/>
      <c r="BJL121" s="43"/>
      <c r="BJM121" s="43"/>
      <c r="BJN121" s="43"/>
      <c r="BJO121" s="43"/>
      <c r="BJP121" s="43"/>
      <c r="BJQ121" s="43"/>
      <c r="BJR121" s="43"/>
      <c r="BJS121" s="43"/>
      <c r="BJT121" s="43"/>
      <c r="BJU121" s="43"/>
      <c r="BJV121" s="43"/>
      <c r="BJW121" s="43"/>
      <c r="BJX121" s="43"/>
      <c r="BJY121" s="43"/>
      <c r="BJZ121" s="43"/>
      <c r="BKA121" s="43"/>
      <c r="BKB121" s="43"/>
      <c r="BKC121" s="43"/>
      <c r="BKD121" s="43"/>
      <c r="BKE121" s="43"/>
      <c r="BKF121" s="43"/>
      <c r="BKG121" s="43"/>
      <c r="BKH121" s="43"/>
      <c r="BKI121" s="43"/>
      <c r="BKJ121" s="43"/>
      <c r="BKK121" s="43"/>
      <c r="BKL121" s="43"/>
      <c r="BKM121" s="43"/>
      <c r="BKN121" s="43"/>
      <c r="BKO121" s="43"/>
      <c r="BKP121" s="43"/>
      <c r="BKQ121" s="43"/>
      <c r="BKR121" s="43"/>
      <c r="BKS121" s="43"/>
      <c r="BKT121" s="43"/>
      <c r="BKU121" s="43"/>
      <c r="BKV121" s="43"/>
      <c r="BKW121" s="43"/>
      <c r="BKX121" s="43"/>
      <c r="BKY121" s="43"/>
      <c r="BKZ121" s="43"/>
      <c r="BLA121" s="43"/>
      <c r="BLB121" s="43"/>
      <c r="BLC121" s="43"/>
      <c r="BLD121" s="43"/>
      <c r="BLE121" s="43"/>
      <c r="BLF121" s="43"/>
      <c r="BLG121" s="43"/>
      <c r="BLH121" s="43"/>
      <c r="BLI121" s="43"/>
      <c r="BLJ121" s="43"/>
      <c r="BLK121" s="43"/>
      <c r="BLL121" s="43"/>
      <c r="BLM121" s="43"/>
      <c r="BLN121" s="43"/>
      <c r="BLO121" s="43"/>
      <c r="BLP121" s="43"/>
      <c r="BLQ121" s="43"/>
      <c r="BLR121" s="43"/>
      <c r="BLS121" s="43"/>
      <c r="BLT121" s="43"/>
      <c r="BLU121" s="43"/>
      <c r="BLV121" s="43"/>
      <c r="BLW121" s="43"/>
      <c r="BLX121" s="43"/>
      <c r="BLY121" s="43"/>
      <c r="BLZ121" s="43"/>
      <c r="BMA121" s="43"/>
      <c r="BMB121" s="43"/>
      <c r="BMC121" s="43"/>
      <c r="BMD121" s="43"/>
      <c r="BME121" s="43"/>
      <c r="BMF121" s="43"/>
      <c r="BMG121" s="43"/>
      <c r="BMH121" s="43"/>
      <c r="BMI121" s="43"/>
      <c r="BMJ121" s="43"/>
      <c r="BMK121" s="43"/>
      <c r="BML121" s="43"/>
      <c r="BMM121" s="43"/>
      <c r="BMN121" s="43"/>
      <c r="BMO121" s="43"/>
      <c r="BMP121" s="43"/>
      <c r="BMQ121" s="43"/>
      <c r="BMR121" s="43"/>
      <c r="BMS121" s="43"/>
      <c r="BMT121" s="43"/>
      <c r="BMU121" s="43"/>
      <c r="BMV121" s="43"/>
      <c r="BMW121" s="43"/>
      <c r="BMX121" s="43"/>
      <c r="BMY121" s="43"/>
      <c r="BMZ121" s="43"/>
      <c r="BNA121" s="43"/>
      <c r="BNB121" s="43"/>
      <c r="BNC121" s="43"/>
      <c r="BND121" s="43"/>
      <c r="BNE121" s="43"/>
      <c r="BNF121" s="43"/>
      <c r="BNG121" s="43"/>
      <c r="BNH121" s="43"/>
      <c r="BNI121" s="43"/>
      <c r="BNJ121" s="43"/>
      <c r="BNK121" s="43"/>
      <c r="BNL121" s="43"/>
      <c r="BNM121" s="43"/>
      <c r="BNN121" s="43"/>
      <c r="BNO121" s="43"/>
      <c r="BNP121" s="43"/>
      <c r="BNQ121" s="43"/>
      <c r="BNR121" s="43"/>
      <c r="BNS121" s="43"/>
      <c r="BNT121" s="43"/>
      <c r="BNU121" s="43"/>
      <c r="BNV121" s="43"/>
      <c r="BNW121" s="43"/>
      <c r="BNX121" s="43"/>
      <c r="BNY121" s="43"/>
      <c r="BNZ121" s="43"/>
      <c r="BOA121" s="43"/>
      <c r="BOB121" s="43"/>
      <c r="BOC121" s="43"/>
      <c r="BOD121" s="43"/>
      <c r="BOE121" s="43"/>
      <c r="BOF121" s="43"/>
      <c r="BOG121" s="43"/>
      <c r="BOH121" s="43"/>
      <c r="BOI121" s="43"/>
      <c r="BOJ121" s="43"/>
      <c r="BOK121" s="43"/>
      <c r="BOL121" s="43"/>
      <c r="BOM121" s="43"/>
      <c r="BON121" s="43"/>
      <c r="BOO121" s="43"/>
      <c r="BOP121" s="43"/>
      <c r="BOQ121" s="43"/>
      <c r="BOR121" s="43"/>
      <c r="BOS121" s="43"/>
      <c r="BOT121" s="43"/>
      <c r="BOU121" s="43"/>
      <c r="BOV121" s="43"/>
      <c r="BOW121" s="43"/>
      <c r="BOX121" s="43"/>
      <c r="BOY121" s="43"/>
      <c r="BOZ121" s="43"/>
      <c r="BPA121" s="43"/>
      <c r="BPB121" s="43"/>
      <c r="BPC121" s="43"/>
      <c r="BPD121" s="43"/>
      <c r="BPE121" s="43"/>
      <c r="BPF121" s="43"/>
      <c r="BPG121" s="43"/>
      <c r="BPH121" s="43"/>
      <c r="BPI121" s="43"/>
      <c r="BPJ121" s="43"/>
      <c r="BPK121" s="43"/>
      <c r="BPL121" s="43"/>
      <c r="BPM121" s="43"/>
      <c r="BPN121" s="43"/>
      <c r="BPO121" s="43"/>
      <c r="BPP121" s="43"/>
      <c r="BPQ121" s="43"/>
      <c r="BPR121" s="43"/>
      <c r="BPS121" s="43"/>
      <c r="BPT121" s="43"/>
      <c r="BPU121" s="43"/>
      <c r="BPV121" s="43"/>
      <c r="BPW121" s="43"/>
      <c r="BPX121" s="43"/>
      <c r="BPY121" s="43"/>
      <c r="BPZ121" s="43"/>
      <c r="BQA121" s="43"/>
      <c r="BQB121" s="43"/>
      <c r="BQC121" s="43"/>
      <c r="BQD121" s="43"/>
      <c r="BQE121" s="43"/>
      <c r="BQF121" s="43"/>
      <c r="BQG121" s="43"/>
      <c r="BQH121" s="43"/>
      <c r="BQI121" s="43"/>
      <c r="BQJ121" s="43"/>
      <c r="BQK121" s="43"/>
      <c r="BQL121" s="43"/>
      <c r="BQM121" s="43"/>
      <c r="BQN121" s="43"/>
      <c r="BQO121" s="43"/>
      <c r="BQP121" s="43"/>
      <c r="BQQ121" s="43"/>
      <c r="BQR121" s="43"/>
      <c r="BQS121" s="43"/>
      <c r="BQT121" s="43"/>
      <c r="BQU121" s="43"/>
      <c r="BQV121" s="43"/>
      <c r="BQW121" s="43"/>
      <c r="BQX121" s="43"/>
      <c r="BQY121" s="43"/>
      <c r="BQZ121" s="43"/>
      <c r="BRA121" s="43"/>
      <c r="BRB121" s="43"/>
      <c r="BRC121" s="43"/>
      <c r="BRD121" s="43"/>
      <c r="BRE121" s="43"/>
      <c r="BRF121" s="43"/>
      <c r="BRG121" s="43"/>
      <c r="BRH121" s="43"/>
      <c r="BRI121" s="43"/>
      <c r="BRJ121" s="43"/>
      <c r="BRK121" s="43"/>
      <c r="BRL121" s="43"/>
      <c r="BRM121" s="43"/>
      <c r="BRN121" s="43"/>
      <c r="BRO121" s="43"/>
      <c r="BRP121" s="43"/>
      <c r="BRQ121" s="43"/>
      <c r="BRR121" s="43"/>
      <c r="BRS121" s="43"/>
      <c r="BRT121" s="43"/>
      <c r="BRU121" s="43"/>
      <c r="BRV121" s="43"/>
      <c r="BRW121" s="43"/>
      <c r="BRX121" s="43"/>
      <c r="BRY121" s="43"/>
      <c r="BRZ121" s="43"/>
      <c r="BSA121" s="43"/>
      <c r="BSB121" s="43"/>
      <c r="BSC121" s="43"/>
      <c r="BSD121" s="43"/>
      <c r="BSE121" s="43"/>
      <c r="BSF121" s="43"/>
      <c r="BSG121" s="43"/>
      <c r="BSH121" s="43"/>
      <c r="BSI121" s="43"/>
      <c r="BSJ121" s="43"/>
      <c r="BSK121" s="43"/>
      <c r="BSL121" s="43"/>
      <c r="BSM121" s="43"/>
      <c r="BSN121" s="43"/>
      <c r="BSO121" s="43"/>
      <c r="BSP121" s="43"/>
      <c r="BSQ121" s="43"/>
      <c r="BSR121" s="43"/>
      <c r="BSS121" s="43"/>
      <c r="BST121" s="43"/>
      <c r="BSU121" s="43"/>
      <c r="BSV121" s="43"/>
      <c r="BSW121" s="43"/>
      <c r="BSX121" s="43"/>
      <c r="BSY121" s="43"/>
      <c r="BSZ121" s="43"/>
      <c r="BTA121" s="43"/>
      <c r="BTB121" s="43"/>
      <c r="BTC121" s="43"/>
      <c r="BTD121" s="43"/>
      <c r="BTE121" s="43"/>
      <c r="BTF121" s="43"/>
      <c r="BTG121" s="43"/>
      <c r="BTH121" s="43"/>
      <c r="BTI121" s="43"/>
      <c r="BTJ121" s="43"/>
      <c r="BTK121" s="43"/>
      <c r="BTL121" s="43"/>
      <c r="BTM121" s="43"/>
      <c r="BTN121" s="43"/>
      <c r="BTO121" s="43"/>
      <c r="BTP121" s="43"/>
      <c r="BTQ121" s="43"/>
      <c r="BTR121" s="43"/>
      <c r="BTS121" s="43"/>
      <c r="BTT121" s="43"/>
      <c r="BTU121" s="43"/>
      <c r="BTV121" s="43"/>
      <c r="BTW121" s="43"/>
      <c r="BTX121" s="43"/>
      <c r="BTY121" s="43"/>
      <c r="BTZ121" s="43"/>
      <c r="BUA121" s="43"/>
      <c r="BUB121" s="43"/>
      <c r="BUC121" s="43"/>
      <c r="BUD121" s="43"/>
      <c r="BUE121" s="43"/>
      <c r="BUF121" s="43"/>
      <c r="BUG121" s="43"/>
      <c r="BUH121" s="43"/>
      <c r="BUI121" s="43"/>
      <c r="BUJ121" s="43"/>
      <c r="BUK121" s="43"/>
      <c r="BUL121" s="43"/>
      <c r="BUM121" s="43"/>
      <c r="BUN121" s="43"/>
      <c r="BUO121" s="43"/>
      <c r="BUP121" s="43"/>
      <c r="BUQ121" s="43"/>
      <c r="BUR121" s="43"/>
      <c r="BUS121" s="43"/>
      <c r="BUT121" s="43"/>
      <c r="BUU121" s="43"/>
      <c r="BUV121" s="43"/>
      <c r="BUW121" s="43"/>
      <c r="BUX121" s="43"/>
      <c r="BUY121" s="43"/>
      <c r="BUZ121" s="43"/>
      <c r="BVA121" s="43"/>
      <c r="BVB121" s="43"/>
      <c r="BVC121" s="43"/>
      <c r="BVD121" s="43"/>
      <c r="BVE121" s="43"/>
      <c r="BVF121" s="43"/>
      <c r="BVG121" s="43"/>
      <c r="BVH121" s="43"/>
      <c r="BVI121" s="43"/>
      <c r="BVJ121" s="43"/>
      <c r="BVK121" s="43"/>
      <c r="BVL121" s="43"/>
      <c r="BVM121" s="43"/>
      <c r="BVN121" s="43"/>
      <c r="BVO121" s="43"/>
      <c r="BVP121" s="43"/>
      <c r="BVQ121" s="43"/>
      <c r="BVR121" s="43"/>
      <c r="BVS121" s="43"/>
      <c r="BVT121" s="43"/>
      <c r="BVU121" s="43"/>
      <c r="BVV121" s="43"/>
      <c r="BVW121" s="43"/>
      <c r="BVX121" s="43"/>
      <c r="BVY121" s="43"/>
      <c r="BVZ121" s="43"/>
      <c r="BWA121" s="43"/>
      <c r="BWB121" s="43"/>
      <c r="BWC121" s="43"/>
      <c r="BWD121" s="43"/>
      <c r="BWE121" s="43"/>
      <c r="BWF121" s="43"/>
      <c r="BWG121" s="43"/>
      <c r="BWH121" s="43"/>
      <c r="BWI121" s="43"/>
      <c r="BWJ121" s="43"/>
    </row>
    <row r="122" spans="1:1960" ht="15" x14ac:dyDescent="0.25">
      <c r="A122" s="45">
        <v>0.66666666666666696</v>
      </c>
      <c r="B122" s="58">
        <f t="shared" si="124"/>
        <v>31.367419354838724</v>
      </c>
      <c r="C122" s="80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43"/>
      <c r="T122" s="54"/>
      <c r="U122" s="43"/>
      <c r="V122" s="54"/>
      <c r="W122" s="43"/>
      <c r="X122" s="54"/>
      <c r="Y122" s="43"/>
      <c r="Z122" s="54"/>
      <c r="AA122" s="43"/>
      <c r="AB122" s="54"/>
      <c r="AC122" s="43"/>
      <c r="AD122" s="54"/>
      <c r="AE122" s="43"/>
      <c r="AF122" s="54"/>
      <c r="AG122" s="43"/>
      <c r="AH122" s="54"/>
      <c r="AI122" s="43"/>
      <c r="AJ122" s="54"/>
      <c r="AK122" s="43"/>
      <c r="AL122" s="54"/>
      <c r="AM122" s="43"/>
      <c r="AN122" s="54"/>
      <c r="AO122" s="43"/>
      <c r="AP122" s="54"/>
      <c r="AQ122" s="43"/>
      <c r="AR122" s="54"/>
      <c r="AS122" s="43"/>
      <c r="AT122" s="54"/>
      <c r="AU122" s="43"/>
      <c r="AV122" s="54"/>
      <c r="AW122" s="43"/>
      <c r="AX122" s="54"/>
      <c r="AY122" s="43"/>
      <c r="AZ122" s="54"/>
      <c r="BA122" s="43"/>
      <c r="BB122" s="54"/>
      <c r="BC122" s="43"/>
      <c r="BD122" s="54"/>
      <c r="BE122" s="43"/>
      <c r="BF122" s="54"/>
      <c r="BG122" s="43"/>
      <c r="BH122" s="54"/>
      <c r="BI122" s="43"/>
      <c r="BJ122" s="54"/>
      <c r="BK122" s="54"/>
      <c r="BL122" s="43"/>
      <c r="BM122" s="43"/>
      <c r="BN122" s="43"/>
      <c r="BO122" s="43"/>
      <c r="BP122" s="43"/>
      <c r="BQ122" s="43"/>
      <c r="BR122" s="43"/>
      <c r="BS122" s="43"/>
      <c r="BT122" s="43"/>
      <c r="BU122" s="43"/>
      <c r="BV122" s="43"/>
      <c r="BW122" s="43"/>
      <c r="BX122" s="43"/>
      <c r="BY122" s="43"/>
      <c r="BZ122" s="43"/>
      <c r="CA122" s="43"/>
      <c r="CB122" s="43"/>
      <c r="CC122" s="43"/>
      <c r="CD122" s="43"/>
      <c r="CE122" s="43"/>
      <c r="CF122" s="43"/>
      <c r="CG122" s="43"/>
      <c r="CH122" s="43"/>
      <c r="CI122" s="43"/>
      <c r="CJ122" s="43"/>
      <c r="CK122" s="43"/>
      <c r="CL122" s="43"/>
      <c r="CM122" s="43"/>
      <c r="CN122" s="43"/>
      <c r="CO122" s="43"/>
      <c r="CP122" s="43"/>
      <c r="CQ122" s="43"/>
      <c r="CR122" s="43"/>
      <c r="CS122" s="43"/>
      <c r="CT122" s="43"/>
      <c r="CU122" s="43"/>
      <c r="CV122" s="43"/>
      <c r="CW122" s="43"/>
      <c r="CX122" s="43"/>
      <c r="CY122" s="43"/>
      <c r="CZ122" s="43"/>
      <c r="DA122" s="43"/>
      <c r="DB122" s="43"/>
      <c r="DC122" s="43"/>
      <c r="DD122" s="43"/>
      <c r="DE122" s="43"/>
      <c r="DF122" s="43"/>
      <c r="DG122" s="43"/>
      <c r="DH122" s="43"/>
      <c r="DI122" s="43"/>
      <c r="DJ122" s="43"/>
      <c r="DK122" s="43"/>
      <c r="DL122" s="43"/>
      <c r="DM122" s="43"/>
      <c r="DN122" s="43"/>
      <c r="DO122" s="43"/>
      <c r="DP122" s="43"/>
      <c r="DQ122" s="43"/>
      <c r="DR122" s="43"/>
      <c r="DS122" s="43"/>
      <c r="DT122" s="43"/>
      <c r="DU122" s="43"/>
      <c r="DV122" s="43"/>
      <c r="DW122" s="43"/>
      <c r="DX122" s="43"/>
      <c r="DY122" s="43"/>
      <c r="DZ122" s="43"/>
      <c r="EA122" s="43"/>
      <c r="EB122" s="43"/>
      <c r="EC122" s="43"/>
      <c r="ED122" s="43"/>
      <c r="EE122" s="43"/>
      <c r="EF122" s="43"/>
      <c r="EG122" s="43"/>
      <c r="EH122" s="43"/>
      <c r="EI122" s="43"/>
      <c r="EJ122" s="43"/>
      <c r="EK122" s="43"/>
      <c r="EL122" s="43"/>
      <c r="EM122" s="43"/>
      <c r="EN122" s="43"/>
      <c r="EO122" s="43"/>
      <c r="EP122" s="43"/>
      <c r="EQ122" s="43"/>
      <c r="ER122" s="43"/>
      <c r="ES122" s="43"/>
      <c r="ET122" s="43"/>
      <c r="EU122" s="43"/>
      <c r="EV122" s="43"/>
      <c r="EW122" s="43"/>
      <c r="EX122" s="43"/>
      <c r="EY122" s="43"/>
      <c r="EZ122" s="43"/>
      <c r="FA122" s="43"/>
      <c r="FB122" s="43"/>
      <c r="FC122" s="43"/>
      <c r="FD122" s="43"/>
      <c r="FE122" s="43"/>
      <c r="FF122" s="43"/>
      <c r="FG122" s="43"/>
      <c r="FH122" s="43"/>
      <c r="FI122" s="43"/>
      <c r="FJ122" s="43"/>
      <c r="FK122" s="43"/>
      <c r="FL122" s="43"/>
      <c r="FM122" s="43"/>
      <c r="FN122" s="43"/>
      <c r="FO122" s="43"/>
      <c r="FP122" s="43"/>
      <c r="FQ122" s="43"/>
      <c r="FR122" s="43"/>
      <c r="FS122" s="43"/>
      <c r="FT122" s="43"/>
      <c r="FU122" s="43"/>
      <c r="FV122" s="43"/>
      <c r="FW122" s="43"/>
      <c r="FX122" s="43"/>
      <c r="FY122" s="43"/>
      <c r="FZ122" s="43"/>
      <c r="GA122" s="43"/>
      <c r="GB122" s="43"/>
      <c r="GC122" s="43"/>
      <c r="GD122" s="43"/>
      <c r="GE122" s="43"/>
      <c r="GF122" s="43"/>
      <c r="GG122" s="43"/>
      <c r="GH122" s="43"/>
      <c r="GI122" s="43"/>
      <c r="GJ122" s="43"/>
      <c r="GK122" s="43"/>
      <c r="GL122" s="43"/>
      <c r="GM122" s="43"/>
      <c r="GN122" s="43"/>
      <c r="GO122" s="43"/>
      <c r="GP122" s="43"/>
      <c r="GQ122" s="43"/>
      <c r="GR122" s="43"/>
      <c r="GS122" s="43"/>
      <c r="GT122" s="43"/>
      <c r="GU122" s="43"/>
      <c r="GV122" s="43"/>
      <c r="GW122" s="43"/>
      <c r="GX122" s="43"/>
      <c r="GY122" s="43"/>
      <c r="GZ122" s="43"/>
      <c r="HA122" s="43"/>
      <c r="HB122" s="43"/>
      <c r="HC122" s="43"/>
      <c r="HD122" s="43"/>
      <c r="HE122" s="43"/>
      <c r="HF122" s="43"/>
      <c r="HG122" s="43"/>
      <c r="HH122" s="43"/>
      <c r="HI122" s="43"/>
      <c r="HJ122" s="43"/>
      <c r="HK122" s="43"/>
      <c r="HL122" s="43"/>
      <c r="HM122" s="43"/>
      <c r="HN122" s="43"/>
      <c r="HO122" s="43"/>
      <c r="HP122" s="43"/>
      <c r="HQ122" s="43"/>
      <c r="HR122" s="43"/>
      <c r="HS122" s="43"/>
      <c r="HT122" s="43"/>
      <c r="HU122" s="43"/>
      <c r="HV122" s="43"/>
      <c r="HW122" s="43"/>
      <c r="HX122" s="43"/>
      <c r="HY122" s="43"/>
      <c r="HZ122" s="43"/>
      <c r="IA122" s="43"/>
      <c r="IB122" s="43"/>
      <c r="IC122" s="43"/>
      <c r="ID122" s="43"/>
      <c r="IE122" s="43"/>
      <c r="IF122" s="43"/>
      <c r="IG122" s="43"/>
      <c r="IH122" s="43"/>
      <c r="II122" s="43"/>
      <c r="IJ122" s="43"/>
      <c r="IK122" s="43"/>
      <c r="IL122" s="43"/>
      <c r="IM122" s="43"/>
      <c r="IN122" s="43"/>
      <c r="IO122" s="43"/>
      <c r="IP122" s="43"/>
      <c r="IQ122" s="43"/>
      <c r="IR122" s="43"/>
      <c r="IS122" s="43"/>
      <c r="IT122" s="43"/>
      <c r="IU122" s="43"/>
      <c r="IV122" s="43"/>
      <c r="IW122" s="43"/>
      <c r="IX122" s="43"/>
      <c r="IY122" s="43"/>
      <c r="IZ122" s="43"/>
      <c r="JA122" s="43"/>
      <c r="JB122" s="43"/>
      <c r="JC122" s="43"/>
      <c r="JD122" s="43"/>
      <c r="JE122" s="43"/>
      <c r="JF122" s="43"/>
      <c r="JG122" s="43"/>
      <c r="JH122" s="43"/>
      <c r="JI122" s="43"/>
      <c r="JJ122" s="43"/>
      <c r="JK122" s="43"/>
      <c r="JL122" s="43"/>
      <c r="JM122" s="43"/>
      <c r="JN122" s="43"/>
      <c r="JO122" s="43"/>
      <c r="JP122" s="43"/>
      <c r="JQ122" s="43"/>
      <c r="JR122" s="43"/>
      <c r="JS122" s="43"/>
      <c r="JT122" s="43"/>
      <c r="JU122" s="43"/>
      <c r="JV122" s="43"/>
      <c r="JW122" s="43"/>
      <c r="JX122" s="43"/>
      <c r="JY122" s="43"/>
      <c r="JZ122" s="43"/>
      <c r="KA122" s="43"/>
      <c r="KB122" s="43"/>
      <c r="KC122" s="43"/>
      <c r="KD122" s="43"/>
      <c r="KE122" s="43"/>
      <c r="KF122" s="43"/>
      <c r="KG122" s="43"/>
      <c r="KH122" s="43"/>
      <c r="KI122" s="43"/>
      <c r="KJ122" s="43"/>
      <c r="KK122" s="43"/>
      <c r="KL122" s="43"/>
      <c r="KM122" s="43"/>
      <c r="KN122" s="43"/>
      <c r="KO122" s="43"/>
      <c r="KP122" s="43"/>
      <c r="KQ122" s="43"/>
      <c r="KR122" s="43"/>
      <c r="KS122" s="43"/>
      <c r="KT122" s="43"/>
      <c r="KU122" s="43"/>
      <c r="KV122" s="43"/>
      <c r="KW122" s="43"/>
      <c r="KX122" s="43"/>
      <c r="KY122" s="43"/>
      <c r="KZ122" s="43"/>
      <c r="LA122" s="43"/>
      <c r="LB122" s="43"/>
      <c r="LC122" s="43"/>
      <c r="LD122" s="43"/>
      <c r="LE122" s="43"/>
      <c r="LF122" s="43"/>
      <c r="LG122" s="43"/>
      <c r="LH122" s="43"/>
      <c r="LI122" s="43"/>
      <c r="LJ122" s="43"/>
      <c r="LK122" s="43"/>
      <c r="LL122" s="43"/>
      <c r="LM122" s="43"/>
      <c r="LN122" s="43"/>
      <c r="LO122" s="43"/>
      <c r="LP122" s="43"/>
      <c r="LQ122" s="43"/>
      <c r="LR122" s="43"/>
      <c r="LS122" s="43"/>
      <c r="LT122" s="43"/>
      <c r="LU122" s="43"/>
      <c r="LV122" s="43"/>
      <c r="LW122" s="43"/>
      <c r="LX122" s="43"/>
      <c r="LY122" s="43"/>
      <c r="LZ122" s="43"/>
      <c r="MA122" s="43"/>
      <c r="MB122" s="43"/>
      <c r="MC122" s="43"/>
      <c r="MD122" s="43"/>
      <c r="ME122" s="43"/>
      <c r="MF122" s="43"/>
      <c r="MG122" s="43"/>
      <c r="MH122" s="43"/>
      <c r="MI122" s="43"/>
      <c r="MJ122" s="43"/>
      <c r="MK122" s="43"/>
      <c r="ML122" s="43"/>
      <c r="MM122" s="43"/>
      <c r="MN122" s="43"/>
      <c r="MO122" s="43"/>
      <c r="MP122" s="43"/>
      <c r="MQ122" s="43"/>
      <c r="MR122" s="43"/>
      <c r="MS122" s="43"/>
      <c r="MT122" s="43"/>
      <c r="MU122" s="43"/>
      <c r="MV122" s="43"/>
      <c r="MW122" s="43"/>
      <c r="MX122" s="43"/>
      <c r="MY122" s="43"/>
      <c r="MZ122" s="43"/>
      <c r="NA122" s="43"/>
      <c r="NB122" s="43"/>
      <c r="NC122" s="43"/>
      <c r="ND122" s="43"/>
      <c r="NE122" s="43"/>
      <c r="NF122" s="43"/>
      <c r="NG122" s="43"/>
      <c r="NH122" s="43"/>
      <c r="NI122" s="43"/>
      <c r="NJ122" s="43"/>
      <c r="NK122" s="43"/>
      <c r="NL122" s="43"/>
      <c r="NM122" s="43"/>
      <c r="NN122" s="43"/>
      <c r="NO122" s="43"/>
      <c r="NP122" s="43"/>
      <c r="NQ122" s="43"/>
      <c r="NR122" s="43"/>
      <c r="NS122" s="43"/>
      <c r="NT122" s="43"/>
      <c r="NU122" s="43"/>
      <c r="NV122" s="43"/>
      <c r="NW122" s="43"/>
      <c r="NX122" s="43"/>
      <c r="NY122" s="43"/>
      <c r="NZ122" s="43"/>
      <c r="OA122" s="43"/>
      <c r="OB122" s="43"/>
      <c r="OC122" s="43"/>
      <c r="OD122" s="43"/>
      <c r="OE122" s="43"/>
      <c r="OF122" s="43"/>
      <c r="OG122" s="43"/>
      <c r="OH122" s="43"/>
      <c r="OI122" s="43"/>
      <c r="OJ122" s="43"/>
      <c r="OK122" s="43"/>
      <c r="OL122" s="43"/>
      <c r="OM122" s="43"/>
      <c r="ON122" s="43"/>
      <c r="OO122" s="43"/>
      <c r="OP122" s="43"/>
      <c r="OQ122" s="43"/>
      <c r="OR122" s="43"/>
      <c r="OS122" s="43"/>
      <c r="OT122" s="43"/>
      <c r="OU122" s="43"/>
      <c r="OV122" s="43"/>
      <c r="OW122" s="43"/>
      <c r="OX122" s="43"/>
      <c r="OY122" s="43"/>
      <c r="OZ122" s="43"/>
      <c r="PA122" s="43"/>
      <c r="PB122" s="43"/>
      <c r="PC122" s="43"/>
      <c r="PD122" s="43"/>
      <c r="PE122" s="43"/>
      <c r="PF122" s="43"/>
      <c r="PG122" s="43"/>
      <c r="PH122" s="43"/>
      <c r="PI122" s="43"/>
      <c r="PJ122" s="43"/>
      <c r="PK122" s="43"/>
      <c r="PL122" s="43"/>
      <c r="PM122" s="43"/>
      <c r="PN122" s="43"/>
      <c r="PO122" s="43"/>
      <c r="PP122" s="43"/>
      <c r="PQ122" s="43"/>
      <c r="PR122" s="43"/>
      <c r="PS122" s="43"/>
      <c r="PT122" s="43"/>
      <c r="PU122" s="43"/>
      <c r="PV122" s="43"/>
      <c r="PW122" s="43"/>
      <c r="PX122" s="43"/>
      <c r="PY122" s="43"/>
      <c r="PZ122" s="43"/>
      <c r="QA122" s="43"/>
      <c r="QB122" s="43"/>
      <c r="QC122" s="43"/>
      <c r="QD122" s="43"/>
      <c r="QE122" s="43"/>
      <c r="QF122" s="43"/>
      <c r="QG122" s="43"/>
      <c r="QH122" s="43"/>
      <c r="QI122" s="43"/>
      <c r="QJ122" s="43"/>
      <c r="QK122" s="43"/>
      <c r="QL122" s="43"/>
      <c r="QM122" s="43"/>
      <c r="QN122" s="43"/>
      <c r="QO122" s="43"/>
      <c r="QP122" s="43"/>
      <c r="QQ122" s="43"/>
      <c r="QR122" s="43"/>
      <c r="QS122" s="43"/>
      <c r="QT122" s="43"/>
      <c r="QU122" s="43"/>
      <c r="QV122" s="43"/>
      <c r="QW122" s="43"/>
      <c r="QX122" s="43"/>
      <c r="QY122" s="43"/>
      <c r="QZ122" s="43"/>
      <c r="RA122" s="43"/>
      <c r="RB122" s="43"/>
      <c r="RC122" s="43"/>
      <c r="RD122" s="43"/>
      <c r="RE122" s="43"/>
      <c r="RF122" s="43"/>
      <c r="RG122" s="43"/>
      <c r="RH122" s="43"/>
      <c r="RI122" s="43"/>
      <c r="RJ122" s="43"/>
      <c r="RK122" s="43"/>
      <c r="RL122" s="43"/>
      <c r="RM122" s="43"/>
      <c r="RN122" s="43"/>
      <c r="RO122" s="43"/>
      <c r="RP122" s="43"/>
      <c r="RQ122" s="43"/>
      <c r="RR122" s="43"/>
      <c r="RS122" s="43"/>
      <c r="RT122" s="43"/>
      <c r="RU122" s="43"/>
      <c r="RV122" s="43"/>
      <c r="RW122" s="43"/>
      <c r="RX122" s="43"/>
      <c r="RY122" s="43"/>
      <c r="RZ122" s="43"/>
      <c r="SA122" s="43"/>
      <c r="SB122" s="43"/>
      <c r="SC122" s="43"/>
      <c r="SD122" s="43"/>
      <c r="SE122" s="43"/>
      <c r="SF122" s="43"/>
      <c r="SG122" s="43"/>
      <c r="SH122" s="43"/>
      <c r="SI122" s="43"/>
      <c r="SJ122" s="43"/>
      <c r="SK122" s="43"/>
      <c r="SL122" s="43"/>
      <c r="SM122" s="43"/>
      <c r="SN122" s="43"/>
      <c r="SO122" s="43"/>
      <c r="SP122" s="43"/>
      <c r="SQ122" s="43"/>
      <c r="SR122" s="43"/>
      <c r="SS122" s="43"/>
      <c r="ST122" s="43"/>
      <c r="SU122" s="43"/>
      <c r="SV122" s="43"/>
      <c r="SW122" s="43"/>
      <c r="SX122" s="43"/>
      <c r="SY122" s="43"/>
      <c r="SZ122" s="43"/>
      <c r="TA122" s="43"/>
      <c r="TB122" s="43"/>
      <c r="TC122" s="43"/>
      <c r="TD122" s="43"/>
      <c r="TE122" s="43"/>
      <c r="TF122" s="43"/>
      <c r="TG122" s="43"/>
      <c r="TH122" s="43"/>
      <c r="TI122" s="43"/>
      <c r="TJ122" s="43"/>
      <c r="TK122" s="43"/>
      <c r="TL122" s="43"/>
      <c r="TM122" s="43"/>
      <c r="TN122" s="43"/>
      <c r="TO122" s="43"/>
      <c r="TP122" s="43"/>
      <c r="TQ122" s="43"/>
      <c r="TR122" s="43"/>
      <c r="TS122" s="43"/>
      <c r="TT122" s="43"/>
      <c r="TU122" s="43"/>
      <c r="TV122" s="43"/>
      <c r="TW122" s="43"/>
      <c r="TX122" s="43"/>
      <c r="TY122" s="43"/>
      <c r="TZ122" s="43"/>
      <c r="UA122" s="43"/>
      <c r="UB122" s="43"/>
      <c r="UC122" s="43"/>
      <c r="UD122" s="43"/>
      <c r="UE122" s="43"/>
      <c r="UF122" s="43"/>
      <c r="UG122" s="43"/>
      <c r="UH122" s="43"/>
      <c r="UI122" s="43"/>
      <c r="UJ122" s="43"/>
      <c r="UK122" s="43"/>
      <c r="UL122" s="43"/>
      <c r="UM122" s="43"/>
      <c r="UN122" s="43"/>
      <c r="UO122" s="43"/>
      <c r="UP122" s="43"/>
      <c r="UQ122" s="43"/>
      <c r="UR122" s="43"/>
      <c r="US122" s="43"/>
      <c r="UT122" s="43"/>
      <c r="UU122" s="43"/>
      <c r="UV122" s="43"/>
      <c r="UW122" s="43"/>
      <c r="UX122" s="43"/>
      <c r="UY122" s="43"/>
      <c r="UZ122" s="43"/>
      <c r="VA122" s="43"/>
      <c r="VB122" s="43"/>
      <c r="VC122" s="43"/>
      <c r="VD122" s="43"/>
      <c r="VE122" s="43"/>
      <c r="VF122" s="43"/>
      <c r="VG122" s="43"/>
      <c r="VH122" s="43"/>
      <c r="VI122" s="43"/>
      <c r="VJ122" s="43"/>
      <c r="VK122" s="43"/>
      <c r="VL122" s="43"/>
      <c r="VM122" s="43"/>
      <c r="VN122" s="43"/>
      <c r="VO122" s="43"/>
      <c r="VP122" s="43"/>
      <c r="VQ122" s="43"/>
      <c r="VR122" s="43"/>
      <c r="VS122" s="43"/>
      <c r="VT122" s="43"/>
      <c r="VU122" s="43"/>
      <c r="VV122" s="43"/>
      <c r="VW122" s="43"/>
      <c r="VX122" s="43"/>
      <c r="VY122" s="43"/>
      <c r="VZ122" s="43"/>
      <c r="WA122" s="43"/>
      <c r="WB122" s="43"/>
      <c r="WC122" s="43"/>
      <c r="WD122" s="43"/>
      <c r="WE122" s="43"/>
      <c r="WF122" s="43"/>
      <c r="WG122" s="43"/>
      <c r="WH122" s="43"/>
      <c r="WI122" s="43"/>
      <c r="WJ122" s="43"/>
      <c r="WK122" s="43"/>
      <c r="WL122" s="43"/>
      <c r="WM122" s="43"/>
      <c r="WN122" s="43"/>
      <c r="WO122" s="43"/>
      <c r="WP122" s="43"/>
      <c r="WQ122" s="43"/>
      <c r="WR122" s="43"/>
      <c r="WS122" s="43"/>
      <c r="WT122" s="43"/>
      <c r="WU122" s="43"/>
      <c r="WV122" s="43"/>
      <c r="WW122" s="43"/>
      <c r="WX122" s="43"/>
      <c r="WY122" s="43"/>
      <c r="WZ122" s="43"/>
      <c r="XA122" s="43"/>
      <c r="XB122" s="43"/>
      <c r="XC122" s="43"/>
      <c r="XD122" s="43"/>
      <c r="XE122" s="43"/>
      <c r="XF122" s="43"/>
      <c r="XG122" s="43"/>
      <c r="XH122" s="43"/>
      <c r="XI122" s="43"/>
      <c r="XJ122" s="43"/>
      <c r="XK122" s="43"/>
      <c r="XL122" s="43"/>
      <c r="XM122" s="43"/>
      <c r="XN122" s="43"/>
      <c r="XO122" s="43"/>
      <c r="XP122" s="43"/>
      <c r="XQ122" s="43"/>
      <c r="XR122" s="43"/>
      <c r="XS122" s="43"/>
      <c r="XT122" s="43"/>
      <c r="XU122" s="43"/>
      <c r="XV122" s="43"/>
      <c r="XW122" s="43"/>
      <c r="XX122" s="43"/>
      <c r="XY122" s="43"/>
      <c r="XZ122" s="43"/>
      <c r="YA122" s="43"/>
      <c r="YB122" s="43"/>
      <c r="YC122" s="43"/>
      <c r="YD122" s="43"/>
      <c r="YE122" s="43"/>
      <c r="YF122" s="43"/>
      <c r="YG122" s="43"/>
      <c r="YH122" s="43"/>
      <c r="YI122" s="43"/>
      <c r="YJ122" s="43"/>
      <c r="YK122" s="43"/>
      <c r="YL122" s="43"/>
      <c r="YM122" s="43"/>
      <c r="YN122" s="43"/>
      <c r="YO122" s="43"/>
      <c r="YP122" s="43"/>
      <c r="YQ122" s="43"/>
      <c r="YR122" s="43"/>
      <c r="YS122" s="43"/>
      <c r="YT122" s="43"/>
      <c r="YU122" s="43"/>
      <c r="YV122" s="43"/>
      <c r="YW122" s="43"/>
      <c r="YX122" s="43"/>
      <c r="YY122" s="43"/>
      <c r="YZ122" s="43"/>
      <c r="ZA122" s="43"/>
      <c r="ZB122" s="43"/>
      <c r="ZC122" s="43"/>
      <c r="ZD122" s="43"/>
      <c r="ZE122" s="43"/>
      <c r="ZF122" s="43"/>
      <c r="ZG122" s="43"/>
      <c r="ZH122" s="43"/>
      <c r="ZI122" s="43"/>
      <c r="ZJ122" s="43"/>
      <c r="ZK122" s="43"/>
      <c r="ZL122" s="43"/>
      <c r="ZM122" s="43"/>
      <c r="ZN122" s="43"/>
      <c r="ZO122" s="43"/>
      <c r="ZP122" s="43"/>
      <c r="ZQ122" s="43"/>
      <c r="ZR122" s="43"/>
      <c r="ZS122" s="43"/>
      <c r="ZT122" s="43"/>
      <c r="ZU122" s="43"/>
      <c r="ZV122" s="43"/>
      <c r="ZW122" s="43"/>
      <c r="ZX122" s="43"/>
      <c r="ZY122" s="43"/>
      <c r="ZZ122" s="43"/>
      <c r="AAA122" s="43"/>
      <c r="AAB122" s="43"/>
      <c r="AAC122" s="43"/>
      <c r="AAD122" s="43"/>
      <c r="AAE122" s="43"/>
      <c r="AAF122" s="43"/>
      <c r="AAG122" s="43"/>
      <c r="AAH122" s="43"/>
      <c r="AAI122" s="43"/>
      <c r="AAJ122" s="43"/>
      <c r="AAK122" s="43"/>
      <c r="AAL122" s="43"/>
      <c r="AAM122" s="43"/>
      <c r="AAN122" s="43"/>
      <c r="AAO122" s="43"/>
      <c r="AAP122" s="43"/>
      <c r="AAQ122" s="43"/>
      <c r="AAR122" s="43"/>
      <c r="AAS122" s="43"/>
      <c r="AAT122" s="43"/>
      <c r="AAU122" s="43"/>
      <c r="AAV122" s="43"/>
      <c r="AAW122" s="43"/>
      <c r="AAX122" s="43"/>
      <c r="AAY122" s="43"/>
      <c r="AAZ122" s="43"/>
      <c r="ABA122" s="43"/>
      <c r="ABB122" s="43"/>
      <c r="ABC122" s="43"/>
      <c r="ABD122" s="43"/>
      <c r="ABE122" s="43"/>
      <c r="ABF122" s="43"/>
      <c r="ABG122" s="43"/>
      <c r="ABH122" s="43"/>
      <c r="ABI122" s="43"/>
      <c r="ABJ122" s="43"/>
      <c r="ABK122" s="43"/>
      <c r="ABL122" s="43"/>
      <c r="ABM122" s="43"/>
      <c r="ABN122" s="43"/>
      <c r="ABO122" s="43"/>
      <c r="ABP122" s="43"/>
      <c r="ABQ122" s="43"/>
      <c r="ABR122" s="43"/>
      <c r="ABS122" s="43"/>
      <c r="ABT122" s="43"/>
      <c r="ABU122" s="43"/>
      <c r="ABV122" s="43"/>
      <c r="ABW122" s="43"/>
      <c r="ABX122" s="43"/>
      <c r="ABY122" s="43"/>
      <c r="ABZ122" s="43"/>
      <c r="ACA122" s="43"/>
      <c r="ACB122" s="43"/>
      <c r="ACC122" s="43"/>
      <c r="ACD122" s="43"/>
      <c r="ACE122" s="43"/>
      <c r="ACF122" s="43"/>
      <c r="ACG122" s="43"/>
      <c r="ACH122" s="43"/>
      <c r="ACI122" s="43"/>
      <c r="ACJ122" s="43"/>
      <c r="ACK122" s="43"/>
      <c r="ACL122" s="43"/>
      <c r="ACM122" s="43"/>
      <c r="ACN122" s="43"/>
      <c r="ACO122" s="43"/>
      <c r="ACP122" s="43"/>
      <c r="ACQ122" s="43"/>
      <c r="ACR122" s="43"/>
      <c r="ACS122" s="43"/>
      <c r="ACT122" s="43"/>
      <c r="ACU122" s="43"/>
      <c r="ACV122" s="43"/>
      <c r="ACW122" s="43"/>
      <c r="ACX122" s="43"/>
      <c r="ACY122" s="43"/>
      <c r="ACZ122" s="43"/>
      <c r="ADA122" s="43"/>
      <c r="ADB122" s="43"/>
      <c r="ADC122" s="43"/>
      <c r="ADD122" s="43"/>
      <c r="ADE122" s="43"/>
      <c r="ADF122" s="43"/>
      <c r="ADG122" s="43"/>
      <c r="ADH122" s="43"/>
      <c r="ADI122" s="43"/>
      <c r="ADJ122" s="43"/>
      <c r="ADK122" s="43"/>
      <c r="ADL122" s="43"/>
      <c r="ADM122" s="43"/>
      <c r="ADN122" s="43"/>
      <c r="ADO122" s="43"/>
      <c r="ADP122" s="43"/>
      <c r="ADQ122" s="43"/>
      <c r="ADR122" s="43"/>
      <c r="ADS122" s="43"/>
      <c r="ADT122" s="43"/>
      <c r="ADU122" s="43"/>
      <c r="ADV122" s="43"/>
      <c r="ADW122" s="43"/>
      <c r="ADX122" s="43"/>
      <c r="ADY122" s="43"/>
      <c r="ADZ122" s="43"/>
      <c r="AEA122" s="43"/>
      <c r="AEB122" s="43"/>
      <c r="AEC122" s="43"/>
      <c r="AED122" s="43"/>
      <c r="AEE122" s="43"/>
      <c r="AEF122" s="43"/>
      <c r="AEG122" s="43"/>
      <c r="AEH122" s="43"/>
      <c r="AEI122" s="43"/>
      <c r="AEJ122" s="43"/>
      <c r="AEK122" s="43"/>
      <c r="AEL122" s="43"/>
      <c r="AEM122" s="43"/>
      <c r="AEN122" s="43"/>
      <c r="AEO122" s="43"/>
      <c r="AEP122" s="43"/>
      <c r="AEQ122" s="43"/>
      <c r="AER122" s="43"/>
      <c r="AES122" s="43"/>
      <c r="AET122" s="43"/>
      <c r="AEU122" s="43"/>
      <c r="AEV122" s="43"/>
      <c r="AEW122" s="43"/>
      <c r="AEX122" s="43"/>
      <c r="AEY122" s="43"/>
      <c r="AEZ122" s="43"/>
      <c r="AFA122" s="43"/>
      <c r="AFB122" s="43"/>
      <c r="AFC122" s="43"/>
      <c r="AFD122" s="43"/>
      <c r="AFE122" s="43"/>
      <c r="AFF122" s="43"/>
      <c r="AFG122" s="43"/>
      <c r="AFH122" s="43"/>
      <c r="AFI122" s="43"/>
      <c r="AFJ122" s="43"/>
      <c r="AFK122" s="43"/>
      <c r="AFL122" s="43"/>
      <c r="AFM122" s="43"/>
      <c r="AFN122" s="43"/>
      <c r="AFO122" s="43"/>
      <c r="AFP122" s="43"/>
      <c r="AFQ122" s="43"/>
      <c r="AFR122" s="43"/>
      <c r="AFS122" s="43"/>
      <c r="AFT122" s="43"/>
      <c r="AFU122" s="43"/>
      <c r="AFV122" s="43"/>
      <c r="AFW122" s="43"/>
      <c r="AFX122" s="43"/>
      <c r="AFY122" s="43"/>
      <c r="AFZ122" s="43"/>
      <c r="AGA122" s="43"/>
      <c r="AGB122" s="43"/>
      <c r="AGC122" s="43"/>
      <c r="AGD122" s="43"/>
      <c r="AGE122" s="43"/>
      <c r="AGF122" s="43"/>
      <c r="AGG122" s="43"/>
      <c r="AGH122" s="43"/>
      <c r="AGI122" s="43"/>
      <c r="AGJ122" s="43"/>
      <c r="AGK122" s="43"/>
      <c r="AGL122" s="43"/>
      <c r="AGM122" s="43"/>
      <c r="AGN122" s="43"/>
      <c r="AGO122" s="43"/>
      <c r="AGP122" s="43"/>
      <c r="AGQ122" s="43"/>
      <c r="AGR122" s="43"/>
      <c r="AGS122" s="43"/>
      <c r="AGT122" s="43"/>
      <c r="AGU122" s="43"/>
      <c r="AGV122" s="43"/>
      <c r="AGW122" s="43"/>
      <c r="AGX122" s="43"/>
      <c r="AGY122" s="43"/>
      <c r="AGZ122" s="43"/>
      <c r="AHA122" s="43"/>
      <c r="AHB122" s="43"/>
      <c r="AHC122" s="43"/>
      <c r="AHD122" s="43"/>
      <c r="AHE122" s="43"/>
      <c r="AHF122" s="43"/>
      <c r="AHG122" s="43"/>
      <c r="AHH122" s="43"/>
      <c r="AHI122" s="43"/>
      <c r="AHJ122" s="43"/>
      <c r="AHK122" s="43"/>
      <c r="AHL122" s="43"/>
      <c r="AHM122" s="43"/>
      <c r="AHN122" s="43"/>
      <c r="AHO122" s="43"/>
      <c r="AHP122" s="43"/>
      <c r="AHQ122" s="43"/>
      <c r="AHR122" s="43"/>
      <c r="AHS122" s="43"/>
      <c r="AHT122" s="43"/>
      <c r="AHU122" s="43"/>
      <c r="AHV122" s="43"/>
      <c r="AHW122" s="43"/>
      <c r="AHX122" s="43"/>
      <c r="AHY122" s="43"/>
      <c r="AHZ122" s="43"/>
      <c r="AIA122" s="43"/>
      <c r="AIB122" s="43"/>
      <c r="AIC122" s="43"/>
      <c r="AID122" s="43"/>
      <c r="AIE122" s="43"/>
      <c r="AIF122" s="43"/>
      <c r="AIG122" s="43"/>
      <c r="AIH122" s="43"/>
      <c r="AII122" s="43"/>
      <c r="AIJ122" s="43"/>
      <c r="AIK122" s="43"/>
      <c r="AIL122" s="43"/>
      <c r="AIM122" s="43"/>
      <c r="AIN122" s="43"/>
      <c r="AIO122" s="43"/>
      <c r="AIP122" s="43"/>
      <c r="AIQ122" s="43"/>
      <c r="AIR122" s="43"/>
      <c r="AIS122" s="43"/>
      <c r="AIT122" s="43"/>
      <c r="AIU122" s="43"/>
      <c r="AIV122" s="43"/>
      <c r="AIW122" s="43"/>
      <c r="AIX122" s="43"/>
      <c r="AIY122" s="43"/>
      <c r="AIZ122" s="43"/>
      <c r="AJA122" s="43"/>
      <c r="AJB122" s="43"/>
      <c r="AJC122" s="43"/>
      <c r="AJD122" s="43"/>
      <c r="AJE122" s="43"/>
      <c r="AJF122" s="43"/>
      <c r="AJG122" s="43"/>
      <c r="AJH122" s="43"/>
      <c r="AJI122" s="43"/>
      <c r="AJJ122" s="43"/>
      <c r="AJK122" s="43"/>
      <c r="AJL122" s="43"/>
      <c r="AJM122" s="43"/>
      <c r="AJN122" s="43"/>
      <c r="AJO122" s="43"/>
      <c r="AJP122" s="43"/>
      <c r="AJQ122" s="43"/>
      <c r="AJR122" s="43"/>
      <c r="AJS122" s="43"/>
      <c r="AJT122" s="43"/>
      <c r="AJU122" s="43"/>
      <c r="AJV122" s="43"/>
      <c r="AJW122" s="43"/>
      <c r="AJX122" s="43"/>
      <c r="AJY122" s="43"/>
      <c r="AJZ122" s="43"/>
      <c r="AKA122" s="43"/>
      <c r="AKB122" s="43"/>
      <c r="AKC122" s="43"/>
      <c r="AKD122" s="43"/>
      <c r="AKE122" s="43"/>
      <c r="AKF122" s="43"/>
      <c r="AKG122" s="43"/>
      <c r="AKH122" s="43"/>
      <c r="AKI122" s="43"/>
      <c r="AKJ122" s="43"/>
      <c r="AKK122" s="43"/>
      <c r="AKL122" s="43"/>
      <c r="AKM122" s="43"/>
      <c r="AKN122" s="43"/>
      <c r="AKO122" s="43"/>
      <c r="AKP122" s="43"/>
      <c r="AKQ122" s="43"/>
      <c r="AKR122" s="43"/>
      <c r="AKS122" s="43"/>
      <c r="AKT122" s="43"/>
      <c r="AKU122" s="43"/>
      <c r="AKV122" s="43"/>
      <c r="AKW122" s="43"/>
      <c r="AKX122" s="43"/>
      <c r="AKY122" s="43"/>
      <c r="AKZ122" s="43"/>
      <c r="ALA122" s="43"/>
      <c r="ALB122" s="43"/>
      <c r="ALC122" s="43"/>
      <c r="ALD122" s="43"/>
      <c r="ALE122" s="43"/>
      <c r="ALF122" s="43"/>
      <c r="ALG122" s="43"/>
      <c r="ALH122" s="43"/>
      <c r="ALI122" s="43"/>
      <c r="ALJ122" s="43"/>
      <c r="ALK122" s="43"/>
      <c r="ALL122" s="43"/>
      <c r="ALM122" s="43"/>
      <c r="ALN122" s="43"/>
      <c r="ALO122" s="43"/>
      <c r="ALP122" s="43"/>
      <c r="ALQ122" s="43"/>
      <c r="ALR122" s="43"/>
      <c r="ALS122" s="43"/>
      <c r="ALT122" s="43"/>
      <c r="ALU122" s="43"/>
      <c r="ALV122" s="43"/>
      <c r="ALW122" s="43"/>
      <c r="ALX122" s="43"/>
      <c r="ALY122" s="43"/>
      <c r="ALZ122" s="43"/>
      <c r="AMA122" s="43"/>
      <c r="AMB122" s="43"/>
      <c r="AMC122" s="43"/>
      <c r="AMD122" s="43"/>
      <c r="AME122" s="43"/>
      <c r="AMF122" s="43"/>
      <c r="AMG122" s="43"/>
      <c r="AMH122" s="43"/>
      <c r="AMI122" s="43"/>
      <c r="AMJ122" s="43"/>
      <c r="AMK122" s="43"/>
      <c r="AML122" s="43"/>
      <c r="AMM122" s="43"/>
      <c r="AMN122" s="43"/>
      <c r="AMO122" s="43"/>
      <c r="AMP122" s="43"/>
      <c r="AMQ122" s="43"/>
      <c r="AMR122" s="43"/>
      <c r="AMS122" s="43"/>
      <c r="AMT122" s="43"/>
      <c r="AMU122" s="43"/>
      <c r="AMV122" s="43"/>
      <c r="AMW122" s="43"/>
      <c r="AMX122" s="43"/>
      <c r="AMY122" s="43"/>
      <c r="AMZ122" s="43"/>
      <c r="ANA122" s="43"/>
      <c r="ANB122" s="43"/>
      <c r="ANC122" s="43"/>
      <c r="AND122" s="43"/>
      <c r="ANE122" s="43"/>
      <c r="ANF122" s="43"/>
      <c r="ANG122" s="43"/>
      <c r="ANH122" s="43"/>
      <c r="ANI122" s="43"/>
      <c r="ANJ122" s="43"/>
      <c r="ANK122" s="43"/>
      <c r="ANL122" s="43"/>
      <c r="ANM122" s="43"/>
      <c r="ANN122" s="43"/>
      <c r="ANO122" s="43"/>
      <c r="ANP122" s="43"/>
      <c r="ANQ122" s="43"/>
      <c r="ANR122" s="43"/>
      <c r="ANS122" s="43"/>
      <c r="ANT122" s="43"/>
      <c r="ANU122" s="43"/>
      <c r="ANV122" s="43"/>
      <c r="ANW122" s="43"/>
      <c r="ANX122" s="43"/>
      <c r="ANY122" s="43"/>
      <c r="ANZ122" s="43"/>
      <c r="AOA122" s="43"/>
      <c r="AOB122" s="43"/>
      <c r="AOC122" s="43"/>
      <c r="AOD122" s="43"/>
      <c r="AOE122" s="43"/>
      <c r="AOF122" s="43"/>
      <c r="AOG122" s="43"/>
      <c r="AOH122" s="43"/>
      <c r="AOI122" s="43"/>
      <c r="AOJ122" s="43"/>
      <c r="AOK122" s="43"/>
      <c r="AOL122" s="43"/>
      <c r="AOM122" s="43"/>
      <c r="AON122" s="43"/>
      <c r="AOO122" s="43"/>
      <c r="AOP122" s="43"/>
      <c r="AOQ122" s="43"/>
      <c r="AOR122" s="43"/>
      <c r="AOS122" s="43"/>
      <c r="AOT122" s="43"/>
      <c r="AOU122" s="43"/>
      <c r="AOV122" s="43"/>
      <c r="AOW122" s="43"/>
      <c r="AOX122" s="43"/>
      <c r="AOY122" s="43"/>
      <c r="AOZ122" s="43"/>
      <c r="APA122" s="43"/>
      <c r="APB122" s="43"/>
      <c r="APC122" s="43"/>
      <c r="APD122" s="43"/>
      <c r="APE122" s="43"/>
      <c r="APF122" s="43"/>
      <c r="APG122" s="43"/>
      <c r="APH122" s="43"/>
      <c r="API122" s="43"/>
      <c r="APJ122" s="43"/>
      <c r="APK122" s="43"/>
      <c r="APL122" s="43"/>
      <c r="APM122" s="43"/>
      <c r="APN122" s="43"/>
      <c r="APO122" s="43"/>
      <c r="APP122" s="43"/>
      <c r="APQ122" s="43"/>
      <c r="APR122" s="43"/>
      <c r="APS122" s="43"/>
      <c r="APT122" s="43"/>
      <c r="APU122" s="43"/>
      <c r="APV122" s="43"/>
      <c r="APW122" s="43"/>
      <c r="APX122" s="43"/>
      <c r="APY122" s="43"/>
      <c r="APZ122" s="43"/>
      <c r="AQA122" s="43"/>
      <c r="AQB122" s="43"/>
      <c r="AQC122" s="43"/>
      <c r="AQD122" s="43"/>
      <c r="AQE122" s="43"/>
      <c r="AQF122" s="43"/>
      <c r="AQG122" s="43"/>
      <c r="AQH122" s="43"/>
      <c r="AQI122" s="43"/>
      <c r="AQJ122" s="43"/>
      <c r="AQK122" s="43"/>
      <c r="AQL122" s="43"/>
      <c r="AQM122" s="43"/>
      <c r="AQN122" s="43"/>
      <c r="AQO122" s="43"/>
      <c r="AQP122" s="43"/>
      <c r="AQQ122" s="43"/>
      <c r="AQR122" s="43"/>
      <c r="AQS122" s="43"/>
      <c r="AQT122" s="43"/>
      <c r="AQU122" s="43"/>
      <c r="AQV122" s="43"/>
      <c r="AQW122" s="43"/>
      <c r="AQX122" s="43"/>
      <c r="AQY122" s="43"/>
      <c r="AQZ122" s="43"/>
      <c r="ARA122" s="43"/>
      <c r="ARB122" s="43"/>
      <c r="ARC122" s="43"/>
      <c r="ARD122" s="43"/>
      <c r="ARE122" s="43"/>
      <c r="ARF122" s="43"/>
      <c r="ARG122" s="43"/>
      <c r="ARH122" s="43"/>
      <c r="ARI122" s="43"/>
      <c r="ARJ122" s="43"/>
      <c r="ARK122" s="43"/>
      <c r="ARL122" s="43"/>
      <c r="ARM122" s="43"/>
      <c r="ARN122" s="43"/>
      <c r="ARO122" s="43"/>
      <c r="ARP122" s="43"/>
      <c r="ARQ122" s="43"/>
      <c r="ARR122" s="43"/>
      <c r="ARS122" s="43"/>
      <c r="ART122" s="43"/>
      <c r="ARU122" s="43"/>
      <c r="ARV122" s="43"/>
      <c r="ARW122" s="43"/>
      <c r="ARX122" s="43"/>
      <c r="ARY122" s="43"/>
      <c r="ARZ122" s="43"/>
      <c r="ASA122" s="43"/>
      <c r="ASB122" s="43"/>
      <c r="ASC122" s="43"/>
      <c r="ASD122" s="43"/>
      <c r="ASE122" s="43"/>
      <c r="ASF122" s="43"/>
      <c r="ASG122" s="43"/>
      <c r="ASH122" s="43"/>
      <c r="ASI122" s="43"/>
      <c r="ASJ122" s="43"/>
      <c r="ASK122" s="43"/>
      <c r="ASL122" s="43"/>
      <c r="ASM122" s="43"/>
      <c r="ASN122" s="43"/>
      <c r="ASO122" s="43"/>
      <c r="ASP122" s="43"/>
      <c r="ASQ122" s="43"/>
      <c r="ASR122" s="43"/>
      <c r="ASS122" s="43"/>
      <c r="AST122" s="43"/>
      <c r="ASU122" s="43"/>
      <c r="ASV122" s="43"/>
      <c r="ASW122" s="43"/>
      <c r="ASX122" s="43"/>
      <c r="ASY122" s="43"/>
      <c r="ASZ122" s="43"/>
      <c r="ATA122" s="43"/>
      <c r="ATB122" s="43"/>
      <c r="ATC122" s="43"/>
      <c r="ATD122" s="43"/>
      <c r="ATE122" s="43"/>
      <c r="ATF122" s="43"/>
      <c r="ATG122" s="43"/>
      <c r="ATH122" s="43"/>
      <c r="ATI122" s="43"/>
      <c r="ATJ122" s="43"/>
      <c r="ATK122" s="43"/>
      <c r="ATL122" s="43"/>
      <c r="ATM122" s="43"/>
      <c r="ATN122" s="43"/>
      <c r="ATO122" s="43"/>
      <c r="ATP122" s="43"/>
      <c r="ATQ122" s="43"/>
      <c r="ATR122" s="43"/>
      <c r="ATS122" s="43"/>
      <c r="ATT122" s="43"/>
      <c r="ATU122" s="43"/>
      <c r="ATV122" s="43"/>
      <c r="ATW122" s="43"/>
      <c r="ATX122" s="43"/>
      <c r="ATY122" s="43"/>
      <c r="ATZ122" s="43"/>
      <c r="AUA122" s="43"/>
      <c r="AUB122" s="43"/>
      <c r="AUC122" s="43"/>
      <c r="AUD122" s="43"/>
      <c r="AUE122" s="43"/>
      <c r="AUF122" s="43"/>
      <c r="AUG122" s="43"/>
      <c r="AUH122" s="43"/>
      <c r="AUI122" s="43"/>
      <c r="AUJ122" s="43"/>
      <c r="AUK122" s="43"/>
      <c r="AUL122" s="43"/>
      <c r="AUM122" s="43"/>
      <c r="AUN122" s="43"/>
      <c r="AUO122" s="43"/>
      <c r="AUP122" s="43"/>
      <c r="AUQ122" s="43"/>
      <c r="AUR122" s="43"/>
      <c r="AUS122" s="43"/>
      <c r="AUT122" s="43"/>
      <c r="AUU122" s="43"/>
      <c r="AUV122" s="43"/>
      <c r="AUW122" s="43"/>
      <c r="AUX122" s="43"/>
      <c r="AUY122" s="43"/>
      <c r="AUZ122" s="43"/>
      <c r="AVA122" s="43"/>
      <c r="AVB122" s="43"/>
      <c r="AVC122" s="43"/>
      <c r="AVD122" s="43"/>
      <c r="AVE122" s="43"/>
      <c r="AVF122" s="43"/>
      <c r="AVG122" s="43"/>
      <c r="AVH122" s="43"/>
      <c r="AVI122" s="43"/>
      <c r="AVJ122" s="43"/>
      <c r="AVK122" s="43"/>
      <c r="AVL122" s="43"/>
      <c r="AVM122" s="43"/>
      <c r="AVN122" s="43"/>
      <c r="AVO122" s="43"/>
      <c r="AVP122" s="43"/>
      <c r="AVQ122" s="43"/>
      <c r="AVR122" s="43"/>
      <c r="AVS122" s="43"/>
      <c r="AVT122" s="43"/>
      <c r="AVU122" s="43"/>
      <c r="AVV122" s="43"/>
      <c r="AVW122" s="43"/>
      <c r="AVX122" s="43"/>
      <c r="AVY122" s="43"/>
      <c r="AVZ122" s="43"/>
      <c r="AWA122" s="43"/>
      <c r="AWB122" s="43"/>
      <c r="AWC122" s="43"/>
      <c r="AWD122" s="43"/>
      <c r="AWE122" s="43"/>
      <c r="AWF122" s="43"/>
      <c r="AWG122" s="43"/>
      <c r="AWH122" s="43"/>
      <c r="AWI122" s="43"/>
      <c r="AWJ122" s="43"/>
      <c r="AWK122" s="43"/>
      <c r="AWL122" s="43"/>
      <c r="AWM122" s="43"/>
      <c r="AWN122" s="43"/>
      <c r="AWO122" s="43"/>
      <c r="AWP122" s="43"/>
      <c r="AWQ122" s="43"/>
      <c r="AWR122" s="43"/>
      <c r="AWS122" s="43"/>
      <c r="AWT122" s="43"/>
      <c r="AWU122" s="43"/>
      <c r="AWV122" s="43"/>
      <c r="AWW122" s="43"/>
      <c r="AWX122" s="43"/>
      <c r="AWY122" s="43"/>
      <c r="AWZ122" s="43"/>
      <c r="AXA122" s="43"/>
      <c r="AXB122" s="43"/>
      <c r="AXC122" s="43"/>
      <c r="AXD122" s="43"/>
      <c r="AXE122" s="43"/>
      <c r="AXF122" s="43"/>
      <c r="AXG122" s="43"/>
      <c r="AXH122" s="43"/>
      <c r="AXI122" s="43"/>
      <c r="AXJ122" s="43"/>
      <c r="AXK122" s="43"/>
      <c r="AXL122" s="43"/>
      <c r="AXM122" s="43"/>
      <c r="AXN122" s="43"/>
      <c r="AXO122" s="43"/>
      <c r="AXP122" s="43"/>
      <c r="AXQ122" s="43"/>
      <c r="AXR122" s="43"/>
      <c r="AXS122" s="43"/>
      <c r="AXT122" s="43"/>
      <c r="AXU122" s="43"/>
      <c r="AXV122" s="43"/>
      <c r="AXW122" s="43"/>
      <c r="AXX122" s="43"/>
      <c r="AXY122" s="43"/>
      <c r="AXZ122" s="43"/>
      <c r="AYA122" s="43"/>
      <c r="AYB122" s="43"/>
      <c r="AYC122" s="43"/>
      <c r="AYD122" s="43"/>
      <c r="AYE122" s="43"/>
      <c r="AYF122" s="43"/>
      <c r="AYG122" s="43"/>
      <c r="AYH122" s="43"/>
      <c r="AYI122" s="43"/>
      <c r="AYJ122" s="43"/>
      <c r="AYK122" s="43"/>
      <c r="AYL122" s="43"/>
      <c r="AYM122" s="43"/>
      <c r="AYN122" s="43"/>
      <c r="AYO122" s="43"/>
      <c r="AYP122" s="43"/>
      <c r="AYQ122" s="43"/>
      <c r="AYR122" s="43"/>
      <c r="AYS122" s="43"/>
      <c r="AYT122" s="43"/>
      <c r="AYU122" s="43"/>
      <c r="AYV122" s="43"/>
      <c r="AYW122" s="43"/>
      <c r="AYX122" s="43"/>
      <c r="AYY122" s="43"/>
      <c r="AYZ122" s="43"/>
      <c r="AZA122" s="43"/>
      <c r="AZB122" s="43"/>
      <c r="AZC122" s="43"/>
      <c r="AZD122" s="43"/>
      <c r="AZE122" s="43"/>
      <c r="AZF122" s="43"/>
      <c r="AZG122" s="43"/>
      <c r="AZH122" s="43"/>
      <c r="AZI122" s="43"/>
      <c r="AZJ122" s="43"/>
      <c r="AZK122" s="43"/>
      <c r="AZL122" s="43"/>
      <c r="AZM122" s="43"/>
      <c r="AZN122" s="43"/>
      <c r="AZO122" s="43"/>
      <c r="AZP122" s="43"/>
      <c r="AZQ122" s="43"/>
      <c r="AZR122" s="43"/>
      <c r="AZS122" s="43"/>
      <c r="AZT122" s="43"/>
      <c r="AZU122" s="43"/>
      <c r="AZV122" s="43"/>
      <c r="AZW122" s="43"/>
      <c r="AZX122" s="43"/>
      <c r="AZY122" s="43"/>
      <c r="AZZ122" s="43"/>
      <c r="BAA122" s="43"/>
      <c r="BAB122" s="43"/>
      <c r="BAC122" s="43"/>
      <c r="BAD122" s="43"/>
      <c r="BAE122" s="43"/>
      <c r="BAF122" s="43"/>
      <c r="BAG122" s="43"/>
      <c r="BAH122" s="43"/>
      <c r="BAI122" s="43"/>
      <c r="BAJ122" s="43"/>
      <c r="BAK122" s="43"/>
      <c r="BAL122" s="43"/>
      <c r="BAM122" s="43"/>
      <c r="BAN122" s="43"/>
      <c r="BAO122" s="43"/>
      <c r="BAP122" s="43"/>
      <c r="BAQ122" s="43"/>
      <c r="BAR122" s="43"/>
      <c r="BAS122" s="43"/>
      <c r="BAT122" s="43"/>
      <c r="BAU122" s="43"/>
      <c r="BAV122" s="43"/>
      <c r="BAW122" s="43"/>
      <c r="BAX122" s="43"/>
      <c r="BAY122" s="43"/>
      <c r="BAZ122" s="43"/>
      <c r="BBA122" s="43"/>
      <c r="BBB122" s="43"/>
      <c r="BBC122" s="43"/>
      <c r="BBD122" s="43"/>
      <c r="BBE122" s="43"/>
      <c r="BBF122" s="43"/>
      <c r="BBG122" s="43"/>
      <c r="BBH122" s="43"/>
      <c r="BBI122" s="43"/>
      <c r="BBJ122" s="43"/>
      <c r="BBK122" s="43"/>
      <c r="BBL122" s="43"/>
      <c r="BBM122" s="43"/>
      <c r="BBN122" s="43"/>
      <c r="BBO122" s="43"/>
      <c r="BBP122" s="43"/>
      <c r="BBQ122" s="43"/>
      <c r="BBR122" s="43"/>
      <c r="BBS122" s="43"/>
      <c r="BBT122" s="43"/>
      <c r="BBU122" s="43"/>
      <c r="BBV122" s="43"/>
      <c r="BBW122" s="43"/>
      <c r="BBX122" s="43"/>
      <c r="BBY122" s="43"/>
      <c r="BBZ122" s="43"/>
      <c r="BCA122" s="43"/>
      <c r="BCB122" s="43"/>
      <c r="BCC122" s="43"/>
      <c r="BCD122" s="43"/>
      <c r="BCE122" s="43"/>
      <c r="BCF122" s="43"/>
      <c r="BCG122" s="43"/>
      <c r="BCH122" s="43"/>
      <c r="BCI122" s="43"/>
      <c r="BCJ122" s="43"/>
      <c r="BCK122" s="43"/>
      <c r="BCL122" s="43"/>
      <c r="BCM122" s="43"/>
      <c r="BCN122" s="43"/>
      <c r="BCO122" s="43"/>
      <c r="BCP122" s="43"/>
      <c r="BCQ122" s="43"/>
      <c r="BCR122" s="43"/>
      <c r="BCS122" s="43"/>
      <c r="BCT122" s="43"/>
      <c r="BCU122" s="43"/>
      <c r="BCV122" s="43"/>
      <c r="BCW122" s="43"/>
      <c r="BCX122" s="43"/>
      <c r="BCY122" s="43"/>
      <c r="BCZ122" s="43"/>
      <c r="BDA122" s="43"/>
      <c r="BDB122" s="43"/>
      <c r="BDC122" s="43"/>
      <c r="BDD122" s="43"/>
      <c r="BDE122" s="43"/>
      <c r="BDF122" s="43"/>
      <c r="BDG122" s="43"/>
      <c r="BDH122" s="43"/>
      <c r="BDI122" s="43"/>
      <c r="BDJ122" s="43"/>
      <c r="BDK122" s="43"/>
      <c r="BDL122" s="43"/>
      <c r="BDM122" s="43"/>
      <c r="BDN122" s="43"/>
      <c r="BDO122" s="43"/>
      <c r="BDP122" s="43"/>
      <c r="BDQ122" s="43"/>
      <c r="BDR122" s="43"/>
      <c r="BDS122" s="43"/>
      <c r="BDT122" s="43"/>
      <c r="BDU122" s="43"/>
      <c r="BDV122" s="43"/>
      <c r="BDW122" s="43"/>
      <c r="BDX122" s="43"/>
      <c r="BDY122" s="43"/>
      <c r="BDZ122" s="43"/>
      <c r="BEA122" s="43"/>
      <c r="BEB122" s="43"/>
      <c r="BEC122" s="43"/>
      <c r="BED122" s="43"/>
      <c r="BEE122" s="43"/>
      <c r="BEF122" s="43"/>
      <c r="BEG122" s="43"/>
      <c r="BEH122" s="43"/>
      <c r="BEI122" s="43"/>
      <c r="BEJ122" s="43"/>
      <c r="BEK122" s="43"/>
      <c r="BEL122" s="43"/>
      <c r="BEM122" s="43"/>
      <c r="BEN122" s="43"/>
      <c r="BEO122" s="43"/>
      <c r="BEP122" s="43"/>
      <c r="BEQ122" s="43"/>
      <c r="BER122" s="43"/>
      <c r="BES122" s="43"/>
      <c r="BET122" s="43"/>
      <c r="BEU122" s="43"/>
      <c r="BEV122" s="43"/>
      <c r="BEW122" s="43"/>
      <c r="BEX122" s="43"/>
      <c r="BEY122" s="43"/>
      <c r="BEZ122" s="43"/>
      <c r="BFA122" s="43"/>
      <c r="BFB122" s="43"/>
      <c r="BFC122" s="43"/>
      <c r="BFD122" s="43"/>
      <c r="BFE122" s="43"/>
      <c r="BFF122" s="43"/>
      <c r="BFG122" s="43"/>
      <c r="BFH122" s="43"/>
      <c r="BFI122" s="43"/>
      <c r="BFJ122" s="43"/>
      <c r="BFK122" s="43"/>
      <c r="BFL122" s="43"/>
      <c r="BFM122" s="43"/>
      <c r="BFN122" s="43"/>
      <c r="BFO122" s="43"/>
      <c r="BFP122" s="43"/>
      <c r="BFQ122" s="43"/>
      <c r="BFR122" s="43"/>
      <c r="BFS122" s="43"/>
      <c r="BFT122" s="43"/>
      <c r="BFU122" s="43"/>
      <c r="BFV122" s="43"/>
      <c r="BFW122" s="43"/>
      <c r="BFX122" s="43"/>
      <c r="BFY122" s="43"/>
      <c r="BFZ122" s="43"/>
      <c r="BGA122" s="43"/>
      <c r="BGB122" s="43"/>
      <c r="BGC122" s="43"/>
      <c r="BGD122" s="43"/>
      <c r="BGE122" s="43"/>
      <c r="BGF122" s="43"/>
      <c r="BGG122" s="43"/>
      <c r="BGH122" s="43"/>
      <c r="BGI122" s="43"/>
      <c r="BGJ122" s="43"/>
      <c r="BGK122" s="43"/>
      <c r="BGL122" s="43"/>
      <c r="BGM122" s="43"/>
      <c r="BGN122" s="43"/>
      <c r="BGO122" s="43"/>
      <c r="BGP122" s="43"/>
      <c r="BGQ122" s="43"/>
      <c r="BGR122" s="43"/>
      <c r="BGS122" s="43"/>
      <c r="BGT122" s="43"/>
      <c r="BGU122" s="43"/>
      <c r="BGV122" s="43"/>
      <c r="BGW122" s="43"/>
      <c r="BGX122" s="43"/>
      <c r="BGY122" s="43"/>
      <c r="BGZ122" s="43"/>
      <c r="BHA122" s="43"/>
      <c r="BHB122" s="43"/>
      <c r="BHC122" s="43"/>
      <c r="BHD122" s="43"/>
      <c r="BHE122" s="43"/>
      <c r="BHF122" s="43"/>
      <c r="BHG122" s="43"/>
      <c r="BHH122" s="43"/>
      <c r="BHI122" s="43"/>
      <c r="BHJ122" s="43"/>
      <c r="BHK122" s="43"/>
      <c r="BHL122" s="43"/>
      <c r="BHM122" s="43"/>
      <c r="BHN122" s="43"/>
      <c r="BHO122" s="43"/>
      <c r="BHP122" s="43"/>
      <c r="BHQ122" s="43"/>
      <c r="BHR122" s="43"/>
      <c r="BHS122" s="43"/>
      <c r="BHT122" s="43"/>
      <c r="BHU122" s="43"/>
      <c r="BHV122" s="43"/>
      <c r="BHW122" s="43"/>
      <c r="BHX122" s="43"/>
      <c r="BHY122" s="43"/>
      <c r="BHZ122" s="43"/>
      <c r="BIA122" s="43"/>
      <c r="BIB122" s="43"/>
      <c r="BIC122" s="43"/>
      <c r="BID122" s="43"/>
      <c r="BIE122" s="43"/>
      <c r="BIF122" s="43"/>
      <c r="BIG122" s="43"/>
      <c r="BIH122" s="43"/>
      <c r="BII122" s="43"/>
      <c r="BIJ122" s="43"/>
      <c r="BIK122" s="43"/>
      <c r="BIL122" s="43"/>
      <c r="BIM122" s="43"/>
      <c r="BIN122" s="43"/>
      <c r="BIO122" s="43"/>
      <c r="BIP122" s="43"/>
      <c r="BIQ122" s="43"/>
      <c r="BIR122" s="43"/>
      <c r="BIS122" s="43"/>
      <c r="BIT122" s="43"/>
      <c r="BIU122" s="43"/>
      <c r="BIV122" s="43"/>
      <c r="BIW122" s="43"/>
      <c r="BIX122" s="43"/>
      <c r="BIY122" s="43"/>
      <c r="BIZ122" s="43"/>
      <c r="BJA122" s="43"/>
      <c r="BJB122" s="43"/>
      <c r="BJC122" s="43"/>
      <c r="BJD122" s="43"/>
      <c r="BJE122" s="43"/>
      <c r="BJF122" s="43"/>
      <c r="BJG122" s="43"/>
      <c r="BJH122" s="43"/>
      <c r="BJI122" s="43"/>
      <c r="BJJ122" s="43"/>
      <c r="BJK122" s="43"/>
      <c r="BJL122" s="43"/>
      <c r="BJM122" s="43"/>
      <c r="BJN122" s="43"/>
      <c r="BJO122" s="43"/>
      <c r="BJP122" s="43"/>
      <c r="BJQ122" s="43"/>
      <c r="BJR122" s="43"/>
      <c r="BJS122" s="43"/>
      <c r="BJT122" s="43"/>
      <c r="BJU122" s="43"/>
      <c r="BJV122" s="43"/>
      <c r="BJW122" s="43"/>
      <c r="BJX122" s="43"/>
      <c r="BJY122" s="43"/>
      <c r="BJZ122" s="43"/>
      <c r="BKA122" s="43"/>
      <c r="BKB122" s="43"/>
      <c r="BKC122" s="43"/>
      <c r="BKD122" s="43"/>
      <c r="BKE122" s="43"/>
      <c r="BKF122" s="43"/>
      <c r="BKG122" s="43"/>
      <c r="BKH122" s="43"/>
      <c r="BKI122" s="43"/>
      <c r="BKJ122" s="43"/>
      <c r="BKK122" s="43"/>
      <c r="BKL122" s="43"/>
      <c r="BKM122" s="43"/>
      <c r="BKN122" s="43"/>
      <c r="BKO122" s="43"/>
      <c r="BKP122" s="43"/>
      <c r="BKQ122" s="43"/>
      <c r="BKR122" s="43"/>
      <c r="BKS122" s="43"/>
      <c r="BKT122" s="43"/>
      <c r="BKU122" s="43"/>
      <c r="BKV122" s="43"/>
      <c r="BKW122" s="43"/>
      <c r="BKX122" s="43"/>
      <c r="BKY122" s="43"/>
      <c r="BKZ122" s="43"/>
      <c r="BLA122" s="43"/>
      <c r="BLB122" s="43"/>
      <c r="BLC122" s="43"/>
      <c r="BLD122" s="43"/>
      <c r="BLE122" s="43"/>
      <c r="BLF122" s="43"/>
      <c r="BLG122" s="43"/>
      <c r="BLH122" s="43"/>
      <c r="BLI122" s="43"/>
      <c r="BLJ122" s="43"/>
      <c r="BLK122" s="43"/>
      <c r="BLL122" s="43"/>
      <c r="BLM122" s="43"/>
      <c r="BLN122" s="43"/>
      <c r="BLO122" s="43"/>
      <c r="BLP122" s="43"/>
      <c r="BLQ122" s="43"/>
      <c r="BLR122" s="43"/>
      <c r="BLS122" s="43"/>
      <c r="BLT122" s="43"/>
      <c r="BLU122" s="43"/>
      <c r="BLV122" s="43"/>
      <c r="BLW122" s="43"/>
      <c r="BLX122" s="43"/>
      <c r="BLY122" s="43"/>
      <c r="BLZ122" s="43"/>
      <c r="BMA122" s="43"/>
      <c r="BMB122" s="43"/>
      <c r="BMC122" s="43"/>
      <c r="BMD122" s="43"/>
      <c r="BME122" s="43"/>
      <c r="BMF122" s="43"/>
      <c r="BMG122" s="43"/>
      <c r="BMH122" s="43"/>
      <c r="BMI122" s="43"/>
      <c r="BMJ122" s="43"/>
      <c r="BMK122" s="43"/>
      <c r="BML122" s="43"/>
      <c r="BMM122" s="43"/>
      <c r="BMN122" s="43"/>
      <c r="BMO122" s="43"/>
      <c r="BMP122" s="43"/>
      <c r="BMQ122" s="43"/>
      <c r="BMR122" s="43"/>
      <c r="BMS122" s="43"/>
      <c r="BMT122" s="43"/>
      <c r="BMU122" s="43"/>
      <c r="BMV122" s="43"/>
      <c r="BMW122" s="43"/>
      <c r="BMX122" s="43"/>
      <c r="BMY122" s="43"/>
      <c r="BMZ122" s="43"/>
      <c r="BNA122" s="43"/>
      <c r="BNB122" s="43"/>
      <c r="BNC122" s="43"/>
      <c r="BND122" s="43"/>
      <c r="BNE122" s="43"/>
      <c r="BNF122" s="43"/>
      <c r="BNG122" s="43"/>
      <c r="BNH122" s="43"/>
      <c r="BNI122" s="43"/>
      <c r="BNJ122" s="43"/>
      <c r="BNK122" s="43"/>
      <c r="BNL122" s="43"/>
      <c r="BNM122" s="43"/>
      <c r="BNN122" s="43"/>
      <c r="BNO122" s="43"/>
      <c r="BNP122" s="43"/>
      <c r="BNQ122" s="43"/>
      <c r="BNR122" s="43"/>
      <c r="BNS122" s="43"/>
      <c r="BNT122" s="43"/>
      <c r="BNU122" s="43"/>
      <c r="BNV122" s="43"/>
      <c r="BNW122" s="43"/>
      <c r="BNX122" s="43"/>
      <c r="BNY122" s="43"/>
      <c r="BNZ122" s="43"/>
      <c r="BOA122" s="43"/>
      <c r="BOB122" s="43"/>
      <c r="BOC122" s="43"/>
      <c r="BOD122" s="43"/>
      <c r="BOE122" s="43"/>
      <c r="BOF122" s="43"/>
      <c r="BOG122" s="43"/>
      <c r="BOH122" s="43"/>
      <c r="BOI122" s="43"/>
      <c r="BOJ122" s="43"/>
      <c r="BOK122" s="43"/>
      <c r="BOL122" s="43"/>
      <c r="BOM122" s="43"/>
      <c r="BON122" s="43"/>
      <c r="BOO122" s="43"/>
      <c r="BOP122" s="43"/>
      <c r="BOQ122" s="43"/>
      <c r="BOR122" s="43"/>
      <c r="BOS122" s="43"/>
      <c r="BOT122" s="43"/>
      <c r="BOU122" s="43"/>
      <c r="BOV122" s="43"/>
      <c r="BOW122" s="43"/>
      <c r="BOX122" s="43"/>
      <c r="BOY122" s="43"/>
      <c r="BOZ122" s="43"/>
      <c r="BPA122" s="43"/>
      <c r="BPB122" s="43"/>
      <c r="BPC122" s="43"/>
      <c r="BPD122" s="43"/>
      <c r="BPE122" s="43"/>
      <c r="BPF122" s="43"/>
      <c r="BPG122" s="43"/>
      <c r="BPH122" s="43"/>
      <c r="BPI122" s="43"/>
      <c r="BPJ122" s="43"/>
      <c r="BPK122" s="43"/>
      <c r="BPL122" s="43"/>
      <c r="BPM122" s="43"/>
      <c r="BPN122" s="43"/>
      <c r="BPO122" s="43"/>
      <c r="BPP122" s="43"/>
      <c r="BPQ122" s="43"/>
      <c r="BPR122" s="43"/>
      <c r="BPS122" s="43"/>
      <c r="BPT122" s="43"/>
      <c r="BPU122" s="43"/>
      <c r="BPV122" s="43"/>
      <c r="BPW122" s="43"/>
      <c r="BPX122" s="43"/>
      <c r="BPY122" s="43"/>
      <c r="BPZ122" s="43"/>
      <c r="BQA122" s="43"/>
      <c r="BQB122" s="43"/>
      <c r="BQC122" s="43"/>
      <c r="BQD122" s="43"/>
      <c r="BQE122" s="43"/>
      <c r="BQF122" s="43"/>
      <c r="BQG122" s="43"/>
      <c r="BQH122" s="43"/>
      <c r="BQI122" s="43"/>
      <c r="BQJ122" s="43"/>
      <c r="BQK122" s="43"/>
      <c r="BQL122" s="43"/>
      <c r="BQM122" s="43"/>
      <c r="BQN122" s="43"/>
      <c r="BQO122" s="43"/>
      <c r="BQP122" s="43"/>
      <c r="BQQ122" s="43"/>
      <c r="BQR122" s="43"/>
      <c r="BQS122" s="43"/>
      <c r="BQT122" s="43"/>
      <c r="BQU122" s="43"/>
      <c r="BQV122" s="43"/>
      <c r="BQW122" s="43"/>
      <c r="BQX122" s="43"/>
      <c r="BQY122" s="43"/>
      <c r="BQZ122" s="43"/>
      <c r="BRA122" s="43"/>
      <c r="BRB122" s="43"/>
      <c r="BRC122" s="43"/>
      <c r="BRD122" s="43"/>
      <c r="BRE122" s="43"/>
      <c r="BRF122" s="43"/>
      <c r="BRG122" s="43"/>
      <c r="BRH122" s="43"/>
      <c r="BRI122" s="43"/>
      <c r="BRJ122" s="43"/>
      <c r="BRK122" s="43"/>
      <c r="BRL122" s="43"/>
      <c r="BRM122" s="43"/>
      <c r="BRN122" s="43"/>
      <c r="BRO122" s="43"/>
      <c r="BRP122" s="43"/>
      <c r="BRQ122" s="43"/>
      <c r="BRR122" s="43"/>
      <c r="BRS122" s="43"/>
      <c r="BRT122" s="43"/>
      <c r="BRU122" s="43"/>
      <c r="BRV122" s="43"/>
      <c r="BRW122" s="43"/>
      <c r="BRX122" s="43"/>
      <c r="BRY122" s="43"/>
      <c r="BRZ122" s="43"/>
      <c r="BSA122" s="43"/>
      <c r="BSB122" s="43"/>
      <c r="BSC122" s="43"/>
      <c r="BSD122" s="43"/>
      <c r="BSE122" s="43"/>
      <c r="BSF122" s="43"/>
      <c r="BSG122" s="43"/>
      <c r="BSH122" s="43"/>
      <c r="BSI122" s="43"/>
      <c r="BSJ122" s="43"/>
      <c r="BSK122" s="43"/>
      <c r="BSL122" s="43"/>
      <c r="BSM122" s="43"/>
      <c r="BSN122" s="43"/>
      <c r="BSO122" s="43"/>
      <c r="BSP122" s="43"/>
      <c r="BSQ122" s="43"/>
      <c r="BSR122" s="43"/>
      <c r="BSS122" s="43"/>
      <c r="BST122" s="43"/>
      <c r="BSU122" s="43"/>
      <c r="BSV122" s="43"/>
      <c r="BSW122" s="43"/>
      <c r="BSX122" s="43"/>
      <c r="BSY122" s="43"/>
      <c r="BSZ122" s="43"/>
      <c r="BTA122" s="43"/>
      <c r="BTB122" s="43"/>
      <c r="BTC122" s="43"/>
      <c r="BTD122" s="43"/>
      <c r="BTE122" s="43"/>
      <c r="BTF122" s="43"/>
      <c r="BTG122" s="43"/>
      <c r="BTH122" s="43"/>
      <c r="BTI122" s="43"/>
      <c r="BTJ122" s="43"/>
      <c r="BTK122" s="43"/>
      <c r="BTL122" s="43"/>
      <c r="BTM122" s="43"/>
      <c r="BTN122" s="43"/>
      <c r="BTO122" s="43"/>
      <c r="BTP122" s="43"/>
      <c r="BTQ122" s="43"/>
      <c r="BTR122" s="43"/>
      <c r="BTS122" s="43"/>
      <c r="BTT122" s="43"/>
      <c r="BTU122" s="43"/>
      <c r="BTV122" s="43"/>
      <c r="BTW122" s="43"/>
      <c r="BTX122" s="43"/>
      <c r="BTY122" s="43"/>
      <c r="BTZ122" s="43"/>
      <c r="BUA122" s="43"/>
      <c r="BUB122" s="43"/>
      <c r="BUC122" s="43"/>
      <c r="BUD122" s="43"/>
      <c r="BUE122" s="43"/>
      <c r="BUF122" s="43"/>
      <c r="BUG122" s="43"/>
      <c r="BUH122" s="43"/>
      <c r="BUI122" s="43"/>
      <c r="BUJ122" s="43"/>
      <c r="BUK122" s="43"/>
      <c r="BUL122" s="43"/>
      <c r="BUM122" s="43"/>
      <c r="BUN122" s="43"/>
      <c r="BUO122" s="43"/>
      <c r="BUP122" s="43"/>
      <c r="BUQ122" s="43"/>
      <c r="BUR122" s="43"/>
      <c r="BUS122" s="43"/>
      <c r="BUT122" s="43"/>
      <c r="BUU122" s="43"/>
      <c r="BUV122" s="43"/>
      <c r="BUW122" s="43"/>
      <c r="BUX122" s="43"/>
      <c r="BUY122" s="43"/>
      <c r="BUZ122" s="43"/>
      <c r="BVA122" s="43"/>
      <c r="BVB122" s="43"/>
      <c r="BVC122" s="43"/>
      <c r="BVD122" s="43"/>
      <c r="BVE122" s="43"/>
      <c r="BVF122" s="43"/>
      <c r="BVG122" s="43"/>
      <c r="BVH122" s="43"/>
      <c r="BVI122" s="43"/>
      <c r="BVJ122" s="43"/>
      <c r="BVK122" s="43"/>
      <c r="BVL122" s="43"/>
      <c r="BVM122" s="43"/>
      <c r="BVN122" s="43"/>
      <c r="BVO122" s="43"/>
      <c r="BVP122" s="43"/>
      <c r="BVQ122" s="43"/>
      <c r="BVR122" s="43"/>
      <c r="BVS122" s="43"/>
      <c r="BVT122" s="43"/>
      <c r="BVU122" s="43"/>
      <c r="BVV122" s="43"/>
      <c r="BVW122" s="43"/>
      <c r="BVX122" s="43"/>
      <c r="BVY122" s="43"/>
      <c r="BVZ122" s="43"/>
      <c r="BWA122" s="43"/>
      <c r="BWB122" s="43"/>
      <c r="BWC122" s="43"/>
      <c r="BWD122" s="43"/>
      <c r="BWE122" s="43"/>
      <c r="BWF122" s="43"/>
      <c r="BWG122" s="43"/>
      <c r="BWH122" s="43"/>
      <c r="BWI122" s="43"/>
      <c r="BWJ122" s="43"/>
    </row>
    <row r="123" spans="1:1960" ht="15" x14ac:dyDescent="0.25">
      <c r="A123" s="45">
        <v>0.70833333333333304</v>
      </c>
      <c r="B123" s="58">
        <f>AVERAGE(B91:BJ91)</f>
        <v>20.619032258064522</v>
      </c>
      <c r="C123" s="80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43"/>
      <c r="T123" s="54"/>
      <c r="U123" s="43"/>
      <c r="V123" s="54"/>
      <c r="W123" s="43"/>
      <c r="X123" s="54"/>
      <c r="Y123" s="43"/>
      <c r="Z123" s="54"/>
      <c r="AA123" s="43"/>
      <c r="AB123" s="54"/>
      <c r="AC123" s="43"/>
      <c r="AD123" s="54"/>
      <c r="AE123" s="43"/>
      <c r="AF123" s="54"/>
      <c r="AG123" s="43"/>
      <c r="AH123" s="54"/>
      <c r="AI123" s="43"/>
      <c r="AJ123" s="54"/>
      <c r="AK123" s="43"/>
      <c r="AL123" s="54"/>
      <c r="AM123" s="43"/>
      <c r="AN123" s="54"/>
      <c r="AO123" s="43"/>
      <c r="AP123" s="54"/>
      <c r="AQ123" s="43"/>
      <c r="AR123" s="54"/>
      <c r="AS123" s="43"/>
      <c r="AT123" s="54"/>
      <c r="AU123" s="43"/>
      <c r="AV123" s="54"/>
      <c r="AW123" s="43"/>
      <c r="AX123" s="54"/>
      <c r="AY123" s="43"/>
      <c r="AZ123" s="54"/>
      <c r="BA123" s="43"/>
      <c r="BB123" s="54"/>
      <c r="BC123" s="43"/>
      <c r="BD123" s="54"/>
      <c r="BE123" s="43"/>
      <c r="BF123" s="54"/>
      <c r="BG123" s="43"/>
      <c r="BH123" s="54"/>
      <c r="BI123" s="43"/>
      <c r="BJ123" s="54"/>
      <c r="BK123" s="54"/>
      <c r="BL123" s="43"/>
      <c r="BM123" s="43"/>
      <c r="BN123" s="43"/>
      <c r="BO123" s="43"/>
      <c r="BP123" s="43"/>
      <c r="BQ123" s="43"/>
      <c r="BR123" s="43"/>
      <c r="BS123" s="43"/>
      <c r="BT123" s="43"/>
      <c r="BU123" s="43"/>
      <c r="BV123" s="43"/>
      <c r="BW123" s="43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3"/>
      <c r="CK123" s="43"/>
      <c r="CL123" s="43"/>
      <c r="CM123" s="43"/>
      <c r="CN123" s="43"/>
      <c r="CO123" s="43"/>
      <c r="CP123" s="43"/>
      <c r="CQ123" s="43"/>
      <c r="CR123" s="43"/>
      <c r="CS123" s="43"/>
      <c r="CT123" s="43"/>
      <c r="CU123" s="43"/>
      <c r="CV123" s="43"/>
      <c r="CW123" s="43"/>
      <c r="CX123" s="43"/>
      <c r="CY123" s="43"/>
      <c r="CZ123" s="43"/>
      <c r="DA123" s="43"/>
      <c r="DB123" s="43"/>
      <c r="DC123" s="43"/>
      <c r="DD123" s="43"/>
      <c r="DE123" s="43"/>
      <c r="DF123" s="43"/>
      <c r="DG123" s="43"/>
      <c r="DH123" s="43"/>
      <c r="DI123" s="43"/>
      <c r="DJ123" s="43"/>
      <c r="DK123" s="43"/>
      <c r="DL123" s="43"/>
      <c r="DM123" s="43"/>
      <c r="DN123" s="43"/>
      <c r="DO123" s="43"/>
      <c r="DP123" s="43"/>
      <c r="DQ123" s="43"/>
      <c r="DR123" s="43"/>
      <c r="DS123" s="43"/>
      <c r="DT123" s="43"/>
      <c r="DU123" s="43"/>
      <c r="DV123" s="43"/>
      <c r="DW123" s="43"/>
      <c r="DX123" s="43"/>
      <c r="DY123" s="43"/>
      <c r="DZ123" s="43"/>
      <c r="EA123" s="43"/>
      <c r="EB123" s="43"/>
      <c r="EC123" s="43"/>
      <c r="ED123" s="43"/>
      <c r="EE123" s="43"/>
      <c r="EF123" s="43"/>
      <c r="EG123" s="43"/>
      <c r="EH123" s="43"/>
      <c r="EI123" s="43"/>
      <c r="EJ123" s="43"/>
      <c r="EK123" s="43"/>
      <c r="EL123" s="43"/>
      <c r="EM123" s="43"/>
      <c r="EN123" s="43"/>
      <c r="EO123" s="43"/>
      <c r="EP123" s="43"/>
      <c r="EQ123" s="43"/>
      <c r="ER123" s="43"/>
      <c r="ES123" s="43"/>
      <c r="ET123" s="43"/>
      <c r="EU123" s="43"/>
      <c r="EV123" s="43"/>
      <c r="EW123" s="43"/>
      <c r="EX123" s="43"/>
      <c r="EY123" s="43"/>
      <c r="EZ123" s="43"/>
      <c r="FA123" s="43"/>
      <c r="FB123" s="43"/>
      <c r="FC123" s="43"/>
      <c r="FD123" s="43"/>
      <c r="FE123" s="43"/>
      <c r="FF123" s="43"/>
      <c r="FG123" s="43"/>
      <c r="FH123" s="43"/>
      <c r="FI123" s="43"/>
      <c r="FJ123" s="43"/>
      <c r="FK123" s="43"/>
      <c r="FL123" s="43"/>
      <c r="FM123" s="43"/>
      <c r="FN123" s="43"/>
      <c r="FO123" s="43"/>
      <c r="FP123" s="43"/>
      <c r="FQ123" s="43"/>
      <c r="FR123" s="43"/>
      <c r="FS123" s="43"/>
      <c r="FT123" s="43"/>
      <c r="FU123" s="43"/>
      <c r="FV123" s="43"/>
      <c r="FW123" s="43"/>
      <c r="FX123" s="43"/>
      <c r="FY123" s="43"/>
      <c r="FZ123" s="43"/>
      <c r="GA123" s="43"/>
      <c r="GB123" s="43"/>
      <c r="GC123" s="43"/>
      <c r="GD123" s="43"/>
      <c r="GE123" s="43"/>
      <c r="GF123" s="43"/>
      <c r="GG123" s="43"/>
      <c r="GH123" s="43"/>
      <c r="GI123" s="43"/>
      <c r="GJ123" s="43"/>
      <c r="GK123" s="43"/>
      <c r="GL123" s="43"/>
      <c r="GM123" s="43"/>
      <c r="GN123" s="43"/>
      <c r="GO123" s="43"/>
      <c r="GP123" s="43"/>
      <c r="GQ123" s="43"/>
      <c r="GR123" s="43"/>
      <c r="GS123" s="43"/>
      <c r="GT123" s="43"/>
      <c r="GU123" s="43"/>
      <c r="GV123" s="43"/>
      <c r="GW123" s="43"/>
      <c r="GX123" s="43"/>
      <c r="GY123" s="43"/>
      <c r="GZ123" s="43"/>
      <c r="HA123" s="43"/>
      <c r="HB123" s="43"/>
      <c r="HC123" s="43"/>
      <c r="HD123" s="43"/>
      <c r="HE123" s="43"/>
      <c r="HF123" s="43"/>
      <c r="HG123" s="43"/>
      <c r="HH123" s="43"/>
      <c r="HI123" s="43"/>
      <c r="HJ123" s="43"/>
      <c r="HK123" s="43"/>
      <c r="HL123" s="43"/>
      <c r="HM123" s="43"/>
      <c r="HN123" s="43"/>
      <c r="HO123" s="43"/>
      <c r="HP123" s="43"/>
      <c r="HQ123" s="43"/>
      <c r="HR123" s="43"/>
      <c r="HS123" s="43"/>
      <c r="HT123" s="43"/>
      <c r="HU123" s="43"/>
      <c r="HV123" s="43"/>
      <c r="HW123" s="43"/>
      <c r="HX123" s="43"/>
      <c r="HY123" s="43"/>
      <c r="HZ123" s="43"/>
      <c r="IA123" s="43"/>
      <c r="IB123" s="43"/>
      <c r="IC123" s="43"/>
      <c r="ID123" s="43"/>
      <c r="IE123" s="43"/>
      <c r="IF123" s="43"/>
      <c r="IG123" s="43"/>
      <c r="IH123" s="43"/>
      <c r="II123" s="43"/>
      <c r="IJ123" s="43"/>
      <c r="IK123" s="43"/>
      <c r="IL123" s="43"/>
      <c r="IM123" s="43"/>
      <c r="IN123" s="43"/>
      <c r="IO123" s="43"/>
      <c r="IP123" s="43"/>
      <c r="IQ123" s="43"/>
      <c r="IR123" s="43"/>
      <c r="IS123" s="43"/>
      <c r="IT123" s="43"/>
      <c r="IU123" s="43"/>
      <c r="IV123" s="43"/>
      <c r="IW123" s="43"/>
      <c r="IX123" s="43"/>
      <c r="IY123" s="43"/>
      <c r="IZ123" s="43"/>
      <c r="JA123" s="43"/>
      <c r="JB123" s="43"/>
      <c r="JC123" s="43"/>
      <c r="JD123" s="43"/>
      <c r="JE123" s="43"/>
      <c r="JF123" s="43"/>
      <c r="JG123" s="43"/>
      <c r="JH123" s="43"/>
      <c r="JI123" s="43"/>
      <c r="JJ123" s="43"/>
      <c r="JK123" s="43"/>
      <c r="JL123" s="43"/>
      <c r="JM123" s="43"/>
      <c r="JN123" s="43"/>
      <c r="JO123" s="43"/>
      <c r="JP123" s="43"/>
      <c r="JQ123" s="43"/>
      <c r="JR123" s="43"/>
      <c r="JS123" s="43"/>
      <c r="JT123" s="43"/>
      <c r="JU123" s="43"/>
      <c r="JV123" s="43"/>
      <c r="JW123" s="43"/>
      <c r="JX123" s="43"/>
      <c r="JY123" s="43"/>
      <c r="JZ123" s="43"/>
      <c r="KA123" s="43"/>
      <c r="KB123" s="43"/>
      <c r="KC123" s="43"/>
      <c r="KD123" s="43"/>
      <c r="KE123" s="43"/>
      <c r="KF123" s="43"/>
      <c r="KG123" s="43"/>
      <c r="KH123" s="43"/>
      <c r="KI123" s="43"/>
      <c r="KJ123" s="43"/>
      <c r="KK123" s="43"/>
      <c r="KL123" s="43"/>
      <c r="KM123" s="43"/>
      <c r="KN123" s="43"/>
      <c r="KO123" s="43"/>
      <c r="KP123" s="43"/>
      <c r="KQ123" s="43"/>
      <c r="KR123" s="43"/>
      <c r="KS123" s="43"/>
      <c r="KT123" s="43"/>
      <c r="KU123" s="43"/>
      <c r="KV123" s="43"/>
      <c r="KW123" s="43"/>
      <c r="KX123" s="43"/>
      <c r="KY123" s="43"/>
      <c r="KZ123" s="43"/>
      <c r="LA123" s="43"/>
      <c r="LB123" s="43"/>
      <c r="LC123" s="43"/>
      <c r="LD123" s="43"/>
      <c r="LE123" s="43"/>
      <c r="LF123" s="43"/>
      <c r="LG123" s="43"/>
      <c r="LH123" s="43"/>
      <c r="LI123" s="43"/>
      <c r="LJ123" s="43"/>
      <c r="LK123" s="43"/>
      <c r="LL123" s="43"/>
      <c r="LM123" s="43"/>
      <c r="LN123" s="43"/>
      <c r="LO123" s="43"/>
      <c r="LP123" s="43"/>
      <c r="LQ123" s="43"/>
      <c r="LR123" s="43"/>
      <c r="LS123" s="43"/>
      <c r="LT123" s="43"/>
      <c r="LU123" s="43"/>
      <c r="LV123" s="43"/>
      <c r="LW123" s="43"/>
      <c r="LX123" s="43"/>
      <c r="LY123" s="43"/>
      <c r="LZ123" s="43"/>
      <c r="MA123" s="43"/>
      <c r="MB123" s="43"/>
      <c r="MC123" s="43"/>
      <c r="MD123" s="43"/>
      <c r="ME123" s="43"/>
      <c r="MF123" s="43"/>
      <c r="MG123" s="43"/>
      <c r="MH123" s="43"/>
      <c r="MI123" s="43"/>
      <c r="MJ123" s="43"/>
      <c r="MK123" s="43"/>
      <c r="ML123" s="43"/>
      <c r="MM123" s="43"/>
      <c r="MN123" s="43"/>
      <c r="MO123" s="43"/>
      <c r="MP123" s="43"/>
      <c r="MQ123" s="43"/>
      <c r="MR123" s="43"/>
      <c r="MS123" s="43"/>
      <c r="MT123" s="43"/>
      <c r="MU123" s="43"/>
      <c r="MV123" s="43"/>
      <c r="MW123" s="43"/>
      <c r="MX123" s="43"/>
      <c r="MY123" s="43"/>
      <c r="MZ123" s="43"/>
      <c r="NA123" s="43"/>
      <c r="NB123" s="43"/>
      <c r="NC123" s="43"/>
      <c r="ND123" s="43"/>
      <c r="NE123" s="43"/>
      <c r="NF123" s="43"/>
      <c r="NG123" s="43"/>
      <c r="NH123" s="43"/>
      <c r="NI123" s="43"/>
      <c r="NJ123" s="43"/>
      <c r="NK123" s="43"/>
      <c r="NL123" s="43"/>
      <c r="NM123" s="43"/>
      <c r="NN123" s="43"/>
      <c r="NO123" s="43"/>
      <c r="NP123" s="43"/>
      <c r="NQ123" s="43"/>
      <c r="NR123" s="43"/>
      <c r="NS123" s="43"/>
      <c r="NT123" s="43"/>
      <c r="NU123" s="43"/>
      <c r="NV123" s="43"/>
      <c r="NW123" s="43"/>
      <c r="NX123" s="43"/>
      <c r="NY123" s="43"/>
      <c r="NZ123" s="43"/>
      <c r="OA123" s="43"/>
      <c r="OB123" s="43"/>
      <c r="OC123" s="43"/>
      <c r="OD123" s="43"/>
      <c r="OE123" s="43"/>
      <c r="OF123" s="43"/>
      <c r="OG123" s="43"/>
      <c r="OH123" s="43"/>
      <c r="OI123" s="43"/>
      <c r="OJ123" s="43"/>
      <c r="OK123" s="43"/>
      <c r="OL123" s="43"/>
      <c r="OM123" s="43"/>
      <c r="ON123" s="43"/>
      <c r="OO123" s="43"/>
      <c r="OP123" s="43"/>
      <c r="OQ123" s="43"/>
      <c r="OR123" s="43"/>
      <c r="OS123" s="43"/>
      <c r="OT123" s="43"/>
      <c r="OU123" s="43"/>
      <c r="OV123" s="43"/>
      <c r="OW123" s="43"/>
      <c r="OX123" s="43"/>
      <c r="OY123" s="43"/>
      <c r="OZ123" s="43"/>
      <c r="PA123" s="43"/>
      <c r="PB123" s="43"/>
      <c r="PC123" s="43"/>
      <c r="PD123" s="43"/>
      <c r="PE123" s="43"/>
      <c r="PF123" s="43"/>
      <c r="PG123" s="43"/>
      <c r="PH123" s="43"/>
      <c r="PI123" s="43"/>
      <c r="PJ123" s="43"/>
      <c r="PK123" s="43"/>
      <c r="PL123" s="43"/>
      <c r="PM123" s="43"/>
      <c r="PN123" s="43"/>
      <c r="PO123" s="43"/>
      <c r="PP123" s="43"/>
      <c r="PQ123" s="43"/>
      <c r="PR123" s="43"/>
      <c r="PS123" s="43"/>
      <c r="PT123" s="43"/>
      <c r="PU123" s="43"/>
      <c r="PV123" s="43"/>
      <c r="PW123" s="43"/>
      <c r="PX123" s="43"/>
      <c r="PY123" s="43"/>
      <c r="PZ123" s="43"/>
      <c r="QA123" s="43"/>
      <c r="QB123" s="43"/>
      <c r="QC123" s="43"/>
      <c r="QD123" s="43"/>
      <c r="QE123" s="43"/>
      <c r="QF123" s="43"/>
      <c r="QG123" s="43"/>
      <c r="QH123" s="43"/>
      <c r="QI123" s="43"/>
      <c r="QJ123" s="43"/>
      <c r="QK123" s="43"/>
      <c r="QL123" s="43"/>
      <c r="QM123" s="43"/>
      <c r="QN123" s="43"/>
      <c r="QO123" s="43"/>
      <c r="QP123" s="43"/>
      <c r="QQ123" s="43"/>
      <c r="QR123" s="43"/>
      <c r="QS123" s="43"/>
      <c r="QT123" s="43"/>
      <c r="QU123" s="43"/>
      <c r="QV123" s="43"/>
      <c r="QW123" s="43"/>
      <c r="QX123" s="43"/>
      <c r="QY123" s="43"/>
      <c r="QZ123" s="43"/>
      <c r="RA123" s="43"/>
      <c r="RB123" s="43"/>
      <c r="RC123" s="43"/>
      <c r="RD123" s="43"/>
      <c r="RE123" s="43"/>
      <c r="RF123" s="43"/>
      <c r="RG123" s="43"/>
      <c r="RH123" s="43"/>
      <c r="RI123" s="43"/>
      <c r="RJ123" s="43"/>
      <c r="RK123" s="43"/>
      <c r="RL123" s="43"/>
      <c r="RM123" s="43"/>
      <c r="RN123" s="43"/>
      <c r="RO123" s="43"/>
      <c r="RP123" s="43"/>
      <c r="RQ123" s="43"/>
      <c r="RR123" s="43"/>
      <c r="RS123" s="43"/>
      <c r="RT123" s="43"/>
      <c r="RU123" s="43"/>
      <c r="RV123" s="43"/>
      <c r="RW123" s="43"/>
      <c r="RX123" s="43"/>
      <c r="RY123" s="43"/>
      <c r="RZ123" s="43"/>
      <c r="SA123" s="43"/>
      <c r="SB123" s="43"/>
      <c r="SC123" s="43"/>
      <c r="SD123" s="43"/>
      <c r="SE123" s="43"/>
      <c r="SF123" s="43"/>
      <c r="SG123" s="43"/>
      <c r="SH123" s="43"/>
      <c r="SI123" s="43"/>
      <c r="SJ123" s="43"/>
      <c r="SK123" s="43"/>
      <c r="SL123" s="43"/>
      <c r="SM123" s="43"/>
      <c r="SN123" s="43"/>
      <c r="SO123" s="43"/>
      <c r="SP123" s="43"/>
      <c r="SQ123" s="43"/>
      <c r="SR123" s="43"/>
      <c r="SS123" s="43"/>
      <c r="ST123" s="43"/>
      <c r="SU123" s="43"/>
      <c r="SV123" s="43"/>
      <c r="SW123" s="43"/>
      <c r="SX123" s="43"/>
      <c r="SY123" s="43"/>
      <c r="SZ123" s="43"/>
      <c r="TA123" s="43"/>
      <c r="TB123" s="43"/>
      <c r="TC123" s="43"/>
      <c r="TD123" s="43"/>
      <c r="TE123" s="43"/>
      <c r="TF123" s="43"/>
      <c r="TG123" s="43"/>
      <c r="TH123" s="43"/>
      <c r="TI123" s="43"/>
      <c r="TJ123" s="43"/>
      <c r="TK123" s="43"/>
      <c r="TL123" s="43"/>
      <c r="TM123" s="43"/>
      <c r="TN123" s="43"/>
      <c r="TO123" s="43"/>
      <c r="TP123" s="43"/>
      <c r="TQ123" s="43"/>
      <c r="TR123" s="43"/>
      <c r="TS123" s="43"/>
      <c r="TT123" s="43"/>
      <c r="TU123" s="43"/>
      <c r="TV123" s="43"/>
      <c r="TW123" s="43"/>
      <c r="TX123" s="43"/>
      <c r="TY123" s="43"/>
      <c r="TZ123" s="43"/>
      <c r="UA123" s="43"/>
      <c r="UB123" s="43"/>
      <c r="UC123" s="43"/>
      <c r="UD123" s="43"/>
      <c r="UE123" s="43"/>
      <c r="UF123" s="43"/>
      <c r="UG123" s="43"/>
      <c r="UH123" s="43"/>
      <c r="UI123" s="43"/>
      <c r="UJ123" s="43"/>
      <c r="UK123" s="43"/>
      <c r="UL123" s="43"/>
      <c r="UM123" s="43"/>
      <c r="UN123" s="43"/>
      <c r="UO123" s="43"/>
      <c r="UP123" s="43"/>
      <c r="UQ123" s="43"/>
      <c r="UR123" s="43"/>
      <c r="US123" s="43"/>
      <c r="UT123" s="43"/>
      <c r="UU123" s="43"/>
      <c r="UV123" s="43"/>
      <c r="UW123" s="43"/>
      <c r="UX123" s="43"/>
      <c r="UY123" s="43"/>
      <c r="UZ123" s="43"/>
      <c r="VA123" s="43"/>
      <c r="VB123" s="43"/>
      <c r="VC123" s="43"/>
      <c r="VD123" s="43"/>
      <c r="VE123" s="43"/>
      <c r="VF123" s="43"/>
      <c r="VG123" s="43"/>
      <c r="VH123" s="43"/>
      <c r="VI123" s="43"/>
      <c r="VJ123" s="43"/>
      <c r="VK123" s="43"/>
      <c r="VL123" s="43"/>
      <c r="VM123" s="43"/>
      <c r="VN123" s="43"/>
      <c r="VO123" s="43"/>
      <c r="VP123" s="43"/>
      <c r="VQ123" s="43"/>
      <c r="VR123" s="43"/>
      <c r="VS123" s="43"/>
      <c r="VT123" s="43"/>
      <c r="VU123" s="43"/>
      <c r="VV123" s="43"/>
      <c r="VW123" s="43"/>
      <c r="VX123" s="43"/>
      <c r="VY123" s="43"/>
      <c r="VZ123" s="43"/>
      <c r="WA123" s="43"/>
      <c r="WB123" s="43"/>
      <c r="WC123" s="43"/>
      <c r="WD123" s="43"/>
      <c r="WE123" s="43"/>
      <c r="WF123" s="43"/>
      <c r="WG123" s="43"/>
      <c r="WH123" s="43"/>
      <c r="WI123" s="43"/>
      <c r="WJ123" s="43"/>
      <c r="WK123" s="43"/>
      <c r="WL123" s="43"/>
      <c r="WM123" s="43"/>
      <c r="WN123" s="43"/>
      <c r="WO123" s="43"/>
      <c r="WP123" s="43"/>
      <c r="WQ123" s="43"/>
      <c r="WR123" s="43"/>
      <c r="WS123" s="43"/>
      <c r="WT123" s="43"/>
      <c r="WU123" s="43"/>
      <c r="WV123" s="43"/>
      <c r="WW123" s="43"/>
      <c r="WX123" s="43"/>
      <c r="WY123" s="43"/>
      <c r="WZ123" s="43"/>
      <c r="XA123" s="43"/>
      <c r="XB123" s="43"/>
      <c r="XC123" s="43"/>
      <c r="XD123" s="43"/>
      <c r="XE123" s="43"/>
      <c r="XF123" s="43"/>
      <c r="XG123" s="43"/>
      <c r="XH123" s="43"/>
      <c r="XI123" s="43"/>
      <c r="XJ123" s="43"/>
      <c r="XK123" s="43"/>
      <c r="XL123" s="43"/>
      <c r="XM123" s="43"/>
      <c r="XN123" s="43"/>
      <c r="XO123" s="43"/>
      <c r="XP123" s="43"/>
      <c r="XQ123" s="43"/>
      <c r="XR123" s="43"/>
      <c r="XS123" s="43"/>
      <c r="XT123" s="43"/>
      <c r="XU123" s="43"/>
      <c r="XV123" s="43"/>
      <c r="XW123" s="43"/>
      <c r="XX123" s="43"/>
      <c r="XY123" s="43"/>
      <c r="XZ123" s="43"/>
      <c r="YA123" s="43"/>
      <c r="YB123" s="43"/>
      <c r="YC123" s="43"/>
      <c r="YD123" s="43"/>
      <c r="YE123" s="43"/>
      <c r="YF123" s="43"/>
      <c r="YG123" s="43"/>
      <c r="YH123" s="43"/>
      <c r="YI123" s="43"/>
      <c r="YJ123" s="43"/>
      <c r="YK123" s="43"/>
      <c r="YL123" s="43"/>
      <c r="YM123" s="43"/>
      <c r="YN123" s="43"/>
      <c r="YO123" s="43"/>
      <c r="YP123" s="43"/>
      <c r="YQ123" s="43"/>
      <c r="YR123" s="43"/>
      <c r="YS123" s="43"/>
      <c r="YT123" s="43"/>
      <c r="YU123" s="43"/>
      <c r="YV123" s="43"/>
      <c r="YW123" s="43"/>
      <c r="YX123" s="43"/>
      <c r="YY123" s="43"/>
      <c r="YZ123" s="43"/>
      <c r="ZA123" s="43"/>
      <c r="ZB123" s="43"/>
      <c r="ZC123" s="43"/>
      <c r="ZD123" s="43"/>
      <c r="ZE123" s="43"/>
      <c r="ZF123" s="43"/>
      <c r="ZG123" s="43"/>
      <c r="ZH123" s="43"/>
      <c r="ZI123" s="43"/>
      <c r="ZJ123" s="43"/>
      <c r="ZK123" s="43"/>
      <c r="ZL123" s="43"/>
      <c r="ZM123" s="43"/>
      <c r="ZN123" s="43"/>
      <c r="ZO123" s="43"/>
      <c r="ZP123" s="43"/>
      <c r="ZQ123" s="43"/>
      <c r="ZR123" s="43"/>
      <c r="ZS123" s="43"/>
      <c r="ZT123" s="43"/>
      <c r="ZU123" s="43"/>
      <c r="ZV123" s="43"/>
      <c r="ZW123" s="43"/>
      <c r="ZX123" s="43"/>
      <c r="ZY123" s="43"/>
      <c r="ZZ123" s="43"/>
      <c r="AAA123" s="43"/>
      <c r="AAB123" s="43"/>
      <c r="AAC123" s="43"/>
      <c r="AAD123" s="43"/>
      <c r="AAE123" s="43"/>
      <c r="AAF123" s="43"/>
      <c r="AAG123" s="43"/>
      <c r="AAH123" s="43"/>
      <c r="AAI123" s="43"/>
      <c r="AAJ123" s="43"/>
      <c r="AAK123" s="43"/>
      <c r="AAL123" s="43"/>
      <c r="AAM123" s="43"/>
      <c r="AAN123" s="43"/>
      <c r="AAO123" s="43"/>
      <c r="AAP123" s="43"/>
      <c r="AAQ123" s="43"/>
      <c r="AAR123" s="43"/>
      <c r="AAS123" s="43"/>
      <c r="AAT123" s="43"/>
      <c r="AAU123" s="43"/>
      <c r="AAV123" s="43"/>
      <c r="AAW123" s="43"/>
      <c r="AAX123" s="43"/>
      <c r="AAY123" s="43"/>
      <c r="AAZ123" s="43"/>
      <c r="ABA123" s="43"/>
      <c r="ABB123" s="43"/>
      <c r="ABC123" s="43"/>
      <c r="ABD123" s="43"/>
      <c r="ABE123" s="43"/>
      <c r="ABF123" s="43"/>
      <c r="ABG123" s="43"/>
      <c r="ABH123" s="43"/>
      <c r="ABI123" s="43"/>
      <c r="ABJ123" s="43"/>
      <c r="ABK123" s="43"/>
      <c r="ABL123" s="43"/>
      <c r="ABM123" s="43"/>
      <c r="ABN123" s="43"/>
      <c r="ABO123" s="43"/>
      <c r="ABP123" s="43"/>
      <c r="ABQ123" s="43"/>
      <c r="ABR123" s="43"/>
      <c r="ABS123" s="43"/>
      <c r="ABT123" s="43"/>
      <c r="ABU123" s="43"/>
      <c r="ABV123" s="43"/>
      <c r="ABW123" s="43"/>
      <c r="ABX123" s="43"/>
      <c r="ABY123" s="43"/>
      <c r="ABZ123" s="43"/>
      <c r="ACA123" s="43"/>
      <c r="ACB123" s="43"/>
      <c r="ACC123" s="43"/>
      <c r="ACD123" s="43"/>
      <c r="ACE123" s="43"/>
      <c r="ACF123" s="43"/>
      <c r="ACG123" s="43"/>
      <c r="ACH123" s="43"/>
      <c r="ACI123" s="43"/>
      <c r="ACJ123" s="43"/>
      <c r="ACK123" s="43"/>
      <c r="ACL123" s="43"/>
      <c r="ACM123" s="43"/>
      <c r="ACN123" s="43"/>
      <c r="ACO123" s="43"/>
      <c r="ACP123" s="43"/>
      <c r="ACQ123" s="43"/>
      <c r="ACR123" s="43"/>
      <c r="ACS123" s="43"/>
      <c r="ACT123" s="43"/>
      <c r="ACU123" s="43"/>
      <c r="ACV123" s="43"/>
      <c r="ACW123" s="43"/>
      <c r="ACX123" s="43"/>
      <c r="ACY123" s="43"/>
      <c r="ACZ123" s="43"/>
      <c r="ADA123" s="43"/>
      <c r="ADB123" s="43"/>
      <c r="ADC123" s="43"/>
      <c r="ADD123" s="43"/>
      <c r="ADE123" s="43"/>
      <c r="ADF123" s="43"/>
      <c r="ADG123" s="43"/>
      <c r="ADH123" s="43"/>
      <c r="ADI123" s="43"/>
      <c r="ADJ123" s="43"/>
      <c r="ADK123" s="43"/>
      <c r="ADL123" s="43"/>
      <c r="ADM123" s="43"/>
      <c r="ADN123" s="43"/>
      <c r="ADO123" s="43"/>
      <c r="ADP123" s="43"/>
      <c r="ADQ123" s="43"/>
      <c r="ADR123" s="43"/>
      <c r="ADS123" s="43"/>
      <c r="ADT123" s="43"/>
      <c r="ADU123" s="43"/>
      <c r="ADV123" s="43"/>
      <c r="ADW123" s="43"/>
      <c r="ADX123" s="43"/>
      <c r="ADY123" s="43"/>
      <c r="ADZ123" s="43"/>
      <c r="AEA123" s="43"/>
      <c r="AEB123" s="43"/>
      <c r="AEC123" s="43"/>
      <c r="AED123" s="43"/>
      <c r="AEE123" s="43"/>
      <c r="AEF123" s="43"/>
      <c r="AEG123" s="43"/>
      <c r="AEH123" s="43"/>
      <c r="AEI123" s="43"/>
      <c r="AEJ123" s="43"/>
      <c r="AEK123" s="43"/>
      <c r="AEL123" s="43"/>
      <c r="AEM123" s="43"/>
      <c r="AEN123" s="43"/>
      <c r="AEO123" s="43"/>
      <c r="AEP123" s="43"/>
      <c r="AEQ123" s="43"/>
      <c r="AER123" s="43"/>
      <c r="AES123" s="43"/>
      <c r="AET123" s="43"/>
      <c r="AEU123" s="43"/>
      <c r="AEV123" s="43"/>
      <c r="AEW123" s="43"/>
      <c r="AEX123" s="43"/>
      <c r="AEY123" s="43"/>
      <c r="AEZ123" s="43"/>
      <c r="AFA123" s="43"/>
      <c r="AFB123" s="43"/>
      <c r="AFC123" s="43"/>
      <c r="AFD123" s="43"/>
      <c r="AFE123" s="43"/>
      <c r="AFF123" s="43"/>
      <c r="AFG123" s="43"/>
      <c r="AFH123" s="43"/>
      <c r="AFI123" s="43"/>
      <c r="AFJ123" s="43"/>
      <c r="AFK123" s="43"/>
      <c r="AFL123" s="43"/>
      <c r="AFM123" s="43"/>
      <c r="AFN123" s="43"/>
      <c r="AFO123" s="43"/>
      <c r="AFP123" s="43"/>
      <c r="AFQ123" s="43"/>
      <c r="AFR123" s="43"/>
      <c r="AFS123" s="43"/>
      <c r="AFT123" s="43"/>
      <c r="AFU123" s="43"/>
      <c r="AFV123" s="43"/>
      <c r="AFW123" s="43"/>
      <c r="AFX123" s="43"/>
      <c r="AFY123" s="43"/>
      <c r="AFZ123" s="43"/>
      <c r="AGA123" s="43"/>
      <c r="AGB123" s="43"/>
      <c r="AGC123" s="43"/>
      <c r="AGD123" s="43"/>
      <c r="AGE123" s="43"/>
      <c r="AGF123" s="43"/>
      <c r="AGG123" s="43"/>
      <c r="AGH123" s="43"/>
      <c r="AGI123" s="43"/>
      <c r="AGJ123" s="43"/>
      <c r="AGK123" s="43"/>
      <c r="AGL123" s="43"/>
      <c r="AGM123" s="43"/>
      <c r="AGN123" s="43"/>
      <c r="AGO123" s="43"/>
      <c r="AGP123" s="43"/>
      <c r="AGQ123" s="43"/>
      <c r="AGR123" s="43"/>
      <c r="AGS123" s="43"/>
      <c r="AGT123" s="43"/>
      <c r="AGU123" s="43"/>
      <c r="AGV123" s="43"/>
      <c r="AGW123" s="43"/>
      <c r="AGX123" s="43"/>
      <c r="AGY123" s="43"/>
      <c r="AGZ123" s="43"/>
      <c r="AHA123" s="43"/>
      <c r="AHB123" s="43"/>
      <c r="AHC123" s="43"/>
      <c r="AHD123" s="43"/>
      <c r="AHE123" s="43"/>
      <c r="AHF123" s="43"/>
      <c r="AHG123" s="43"/>
      <c r="AHH123" s="43"/>
      <c r="AHI123" s="43"/>
      <c r="AHJ123" s="43"/>
      <c r="AHK123" s="43"/>
      <c r="AHL123" s="43"/>
      <c r="AHM123" s="43"/>
      <c r="AHN123" s="43"/>
      <c r="AHO123" s="43"/>
      <c r="AHP123" s="43"/>
      <c r="AHQ123" s="43"/>
      <c r="AHR123" s="43"/>
      <c r="AHS123" s="43"/>
      <c r="AHT123" s="43"/>
      <c r="AHU123" s="43"/>
      <c r="AHV123" s="43"/>
      <c r="AHW123" s="43"/>
      <c r="AHX123" s="43"/>
      <c r="AHY123" s="43"/>
      <c r="AHZ123" s="43"/>
      <c r="AIA123" s="43"/>
      <c r="AIB123" s="43"/>
      <c r="AIC123" s="43"/>
      <c r="AID123" s="43"/>
      <c r="AIE123" s="43"/>
      <c r="AIF123" s="43"/>
      <c r="AIG123" s="43"/>
      <c r="AIH123" s="43"/>
      <c r="AII123" s="43"/>
      <c r="AIJ123" s="43"/>
      <c r="AIK123" s="43"/>
      <c r="AIL123" s="43"/>
      <c r="AIM123" s="43"/>
      <c r="AIN123" s="43"/>
      <c r="AIO123" s="43"/>
      <c r="AIP123" s="43"/>
      <c r="AIQ123" s="43"/>
      <c r="AIR123" s="43"/>
      <c r="AIS123" s="43"/>
      <c r="AIT123" s="43"/>
      <c r="AIU123" s="43"/>
      <c r="AIV123" s="43"/>
      <c r="AIW123" s="43"/>
      <c r="AIX123" s="43"/>
      <c r="AIY123" s="43"/>
      <c r="AIZ123" s="43"/>
      <c r="AJA123" s="43"/>
      <c r="AJB123" s="43"/>
      <c r="AJC123" s="43"/>
      <c r="AJD123" s="43"/>
      <c r="AJE123" s="43"/>
      <c r="AJF123" s="43"/>
      <c r="AJG123" s="43"/>
      <c r="AJH123" s="43"/>
      <c r="AJI123" s="43"/>
      <c r="AJJ123" s="43"/>
      <c r="AJK123" s="43"/>
      <c r="AJL123" s="43"/>
      <c r="AJM123" s="43"/>
      <c r="AJN123" s="43"/>
      <c r="AJO123" s="43"/>
      <c r="AJP123" s="43"/>
      <c r="AJQ123" s="43"/>
      <c r="AJR123" s="43"/>
      <c r="AJS123" s="43"/>
      <c r="AJT123" s="43"/>
      <c r="AJU123" s="43"/>
      <c r="AJV123" s="43"/>
      <c r="AJW123" s="43"/>
      <c r="AJX123" s="43"/>
      <c r="AJY123" s="43"/>
      <c r="AJZ123" s="43"/>
      <c r="AKA123" s="43"/>
      <c r="AKB123" s="43"/>
      <c r="AKC123" s="43"/>
      <c r="AKD123" s="43"/>
      <c r="AKE123" s="43"/>
      <c r="AKF123" s="43"/>
      <c r="AKG123" s="43"/>
      <c r="AKH123" s="43"/>
      <c r="AKI123" s="43"/>
      <c r="AKJ123" s="43"/>
      <c r="AKK123" s="43"/>
      <c r="AKL123" s="43"/>
      <c r="AKM123" s="43"/>
      <c r="AKN123" s="43"/>
      <c r="AKO123" s="43"/>
      <c r="AKP123" s="43"/>
      <c r="AKQ123" s="43"/>
      <c r="AKR123" s="43"/>
      <c r="AKS123" s="43"/>
      <c r="AKT123" s="43"/>
      <c r="AKU123" s="43"/>
      <c r="AKV123" s="43"/>
      <c r="AKW123" s="43"/>
      <c r="AKX123" s="43"/>
      <c r="AKY123" s="43"/>
      <c r="AKZ123" s="43"/>
      <c r="ALA123" s="43"/>
      <c r="ALB123" s="43"/>
      <c r="ALC123" s="43"/>
      <c r="ALD123" s="43"/>
      <c r="ALE123" s="43"/>
      <c r="ALF123" s="43"/>
      <c r="ALG123" s="43"/>
      <c r="ALH123" s="43"/>
      <c r="ALI123" s="43"/>
      <c r="ALJ123" s="43"/>
      <c r="ALK123" s="43"/>
      <c r="ALL123" s="43"/>
      <c r="ALM123" s="43"/>
      <c r="ALN123" s="43"/>
      <c r="ALO123" s="43"/>
      <c r="ALP123" s="43"/>
      <c r="ALQ123" s="43"/>
      <c r="ALR123" s="43"/>
      <c r="ALS123" s="43"/>
      <c r="ALT123" s="43"/>
      <c r="ALU123" s="43"/>
      <c r="ALV123" s="43"/>
      <c r="ALW123" s="43"/>
      <c r="ALX123" s="43"/>
      <c r="ALY123" s="43"/>
      <c r="ALZ123" s="43"/>
      <c r="AMA123" s="43"/>
      <c r="AMB123" s="43"/>
      <c r="AMC123" s="43"/>
      <c r="AMD123" s="43"/>
      <c r="AME123" s="43"/>
      <c r="AMF123" s="43"/>
      <c r="AMG123" s="43"/>
      <c r="AMH123" s="43"/>
      <c r="AMI123" s="43"/>
      <c r="AMJ123" s="43"/>
      <c r="AMK123" s="43"/>
      <c r="AML123" s="43"/>
      <c r="AMM123" s="43"/>
      <c r="AMN123" s="43"/>
      <c r="AMO123" s="43"/>
      <c r="AMP123" s="43"/>
      <c r="AMQ123" s="43"/>
      <c r="AMR123" s="43"/>
      <c r="AMS123" s="43"/>
      <c r="AMT123" s="43"/>
      <c r="AMU123" s="43"/>
      <c r="AMV123" s="43"/>
      <c r="AMW123" s="43"/>
      <c r="AMX123" s="43"/>
      <c r="AMY123" s="43"/>
      <c r="AMZ123" s="43"/>
      <c r="ANA123" s="43"/>
      <c r="ANB123" s="43"/>
      <c r="ANC123" s="43"/>
      <c r="AND123" s="43"/>
      <c r="ANE123" s="43"/>
      <c r="ANF123" s="43"/>
      <c r="ANG123" s="43"/>
      <c r="ANH123" s="43"/>
      <c r="ANI123" s="43"/>
      <c r="ANJ123" s="43"/>
      <c r="ANK123" s="43"/>
      <c r="ANL123" s="43"/>
      <c r="ANM123" s="43"/>
      <c r="ANN123" s="43"/>
      <c r="ANO123" s="43"/>
      <c r="ANP123" s="43"/>
      <c r="ANQ123" s="43"/>
      <c r="ANR123" s="43"/>
      <c r="ANS123" s="43"/>
      <c r="ANT123" s="43"/>
      <c r="ANU123" s="43"/>
      <c r="ANV123" s="43"/>
      <c r="ANW123" s="43"/>
      <c r="ANX123" s="43"/>
      <c r="ANY123" s="43"/>
      <c r="ANZ123" s="43"/>
      <c r="AOA123" s="43"/>
      <c r="AOB123" s="43"/>
      <c r="AOC123" s="43"/>
      <c r="AOD123" s="43"/>
      <c r="AOE123" s="43"/>
      <c r="AOF123" s="43"/>
      <c r="AOG123" s="43"/>
      <c r="AOH123" s="43"/>
      <c r="AOI123" s="43"/>
      <c r="AOJ123" s="43"/>
      <c r="AOK123" s="43"/>
      <c r="AOL123" s="43"/>
      <c r="AOM123" s="43"/>
      <c r="AON123" s="43"/>
      <c r="AOO123" s="43"/>
      <c r="AOP123" s="43"/>
      <c r="AOQ123" s="43"/>
      <c r="AOR123" s="43"/>
      <c r="AOS123" s="43"/>
      <c r="AOT123" s="43"/>
      <c r="AOU123" s="43"/>
      <c r="AOV123" s="43"/>
      <c r="AOW123" s="43"/>
      <c r="AOX123" s="43"/>
      <c r="AOY123" s="43"/>
      <c r="AOZ123" s="43"/>
      <c r="APA123" s="43"/>
      <c r="APB123" s="43"/>
      <c r="APC123" s="43"/>
      <c r="APD123" s="43"/>
      <c r="APE123" s="43"/>
      <c r="APF123" s="43"/>
      <c r="APG123" s="43"/>
      <c r="APH123" s="43"/>
      <c r="API123" s="43"/>
      <c r="APJ123" s="43"/>
      <c r="APK123" s="43"/>
      <c r="APL123" s="43"/>
      <c r="APM123" s="43"/>
      <c r="APN123" s="43"/>
      <c r="APO123" s="43"/>
      <c r="APP123" s="43"/>
      <c r="APQ123" s="43"/>
      <c r="APR123" s="43"/>
      <c r="APS123" s="43"/>
      <c r="APT123" s="43"/>
      <c r="APU123" s="43"/>
      <c r="APV123" s="43"/>
      <c r="APW123" s="43"/>
      <c r="APX123" s="43"/>
      <c r="APY123" s="43"/>
      <c r="APZ123" s="43"/>
      <c r="AQA123" s="43"/>
      <c r="AQB123" s="43"/>
      <c r="AQC123" s="43"/>
      <c r="AQD123" s="43"/>
      <c r="AQE123" s="43"/>
      <c r="AQF123" s="43"/>
      <c r="AQG123" s="43"/>
      <c r="AQH123" s="43"/>
      <c r="AQI123" s="43"/>
      <c r="AQJ123" s="43"/>
      <c r="AQK123" s="43"/>
      <c r="AQL123" s="43"/>
      <c r="AQM123" s="43"/>
      <c r="AQN123" s="43"/>
      <c r="AQO123" s="43"/>
      <c r="AQP123" s="43"/>
      <c r="AQQ123" s="43"/>
      <c r="AQR123" s="43"/>
      <c r="AQS123" s="43"/>
      <c r="AQT123" s="43"/>
      <c r="AQU123" s="43"/>
      <c r="AQV123" s="43"/>
      <c r="AQW123" s="43"/>
      <c r="AQX123" s="43"/>
      <c r="AQY123" s="43"/>
      <c r="AQZ123" s="43"/>
      <c r="ARA123" s="43"/>
      <c r="ARB123" s="43"/>
      <c r="ARC123" s="43"/>
      <c r="ARD123" s="43"/>
      <c r="ARE123" s="43"/>
      <c r="ARF123" s="43"/>
      <c r="ARG123" s="43"/>
      <c r="ARH123" s="43"/>
      <c r="ARI123" s="43"/>
      <c r="ARJ123" s="43"/>
      <c r="ARK123" s="43"/>
      <c r="ARL123" s="43"/>
      <c r="ARM123" s="43"/>
      <c r="ARN123" s="43"/>
      <c r="ARO123" s="43"/>
      <c r="ARP123" s="43"/>
      <c r="ARQ123" s="43"/>
      <c r="ARR123" s="43"/>
      <c r="ARS123" s="43"/>
      <c r="ART123" s="43"/>
      <c r="ARU123" s="43"/>
      <c r="ARV123" s="43"/>
      <c r="ARW123" s="43"/>
      <c r="ARX123" s="43"/>
      <c r="ARY123" s="43"/>
      <c r="ARZ123" s="43"/>
      <c r="ASA123" s="43"/>
      <c r="ASB123" s="43"/>
      <c r="ASC123" s="43"/>
      <c r="ASD123" s="43"/>
      <c r="ASE123" s="43"/>
      <c r="ASF123" s="43"/>
      <c r="ASG123" s="43"/>
      <c r="ASH123" s="43"/>
      <c r="ASI123" s="43"/>
      <c r="ASJ123" s="43"/>
      <c r="ASK123" s="43"/>
      <c r="ASL123" s="43"/>
      <c r="ASM123" s="43"/>
      <c r="ASN123" s="43"/>
      <c r="ASO123" s="43"/>
      <c r="ASP123" s="43"/>
      <c r="ASQ123" s="43"/>
      <c r="ASR123" s="43"/>
      <c r="ASS123" s="43"/>
      <c r="AST123" s="43"/>
      <c r="ASU123" s="43"/>
      <c r="ASV123" s="43"/>
      <c r="ASW123" s="43"/>
      <c r="ASX123" s="43"/>
      <c r="ASY123" s="43"/>
      <c r="ASZ123" s="43"/>
      <c r="ATA123" s="43"/>
      <c r="ATB123" s="43"/>
      <c r="ATC123" s="43"/>
      <c r="ATD123" s="43"/>
      <c r="ATE123" s="43"/>
      <c r="ATF123" s="43"/>
      <c r="ATG123" s="43"/>
      <c r="ATH123" s="43"/>
      <c r="ATI123" s="43"/>
      <c r="ATJ123" s="43"/>
      <c r="ATK123" s="43"/>
      <c r="ATL123" s="43"/>
      <c r="ATM123" s="43"/>
      <c r="ATN123" s="43"/>
      <c r="ATO123" s="43"/>
      <c r="ATP123" s="43"/>
      <c r="ATQ123" s="43"/>
      <c r="ATR123" s="43"/>
      <c r="ATS123" s="43"/>
      <c r="ATT123" s="43"/>
      <c r="ATU123" s="43"/>
      <c r="ATV123" s="43"/>
      <c r="ATW123" s="43"/>
      <c r="ATX123" s="43"/>
      <c r="ATY123" s="43"/>
      <c r="ATZ123" s="43"/>
      <c r="AUA123" s="43"/>
      <c r="AUB123" s="43"/>
      <c r="AUC123" s="43"/>
      <c r="AUD123" s="43"/>
      <c r="AUE123" s="43"/>
      <c r="AUF123" s="43"/>
      <c r="AUG123" s="43"/>
      <c r="AUH123" s="43"/>
      <c r="AUI123" s="43"/>
      <c r="AUJ123" s="43"/>
      <c r="AUK123" s="43"/>
      <c r="AUL123" s="43"/>
      <c r="AUM123" s="43"/>
      <c r="AUN123" s="43"/>
      <c r="AUO123" s="43"/>
      <c r="AUP123" s="43"/>
      <c r="AUQ123" s="43"/>
      <c r="AUR123" s="43"/>
      <c r="AUS123" s="43"/>
      <c r="AUT123" s="43"/>
      <c r="AUU123" s="43"/>
      <c r="AUV123" s="43"/>
      <c r="AUW123" s="43"/>
      <c r="AUX123" s="43"/>
      <c r="AUY123" s="43"/>
      <c r="AUZ123" s="43"/>
      <c r="AVA123" s="43"/>
      <c r="AVB123" s="43"/>
      <c r="AVC123" s="43"/>
      <c r="AVD123" s="43"/>
      <c r="AVE123" s="43"/>
      <c r="AVF123" s="43"/>
      <c r="AVG123" s="43"/>
      <c r="AVH123" s="43"/>
      <c r="AVI123" s="43"/>
      <c r="AVJ123" s="43"/>
      <c r="AVK123" s="43"/>
      <c r="AVL123" s="43"/>
      <c r="AVM123" s="43"/>
      <c r="AVN123" s="43"/>
      <c r="AVO123" s="43"/>
      <c r="AVP123" s="43"/>
      <c r="AVQ123" s="43"/>
      <c r="AVR123" s="43"/>
      <c r="AVS123" s="43"/>
      <c r="AVT123" s="43"/>
      <c r="AVU123" s="43"/>
      <c r="AVV123" s="43"/>
      <c r="AVW123" s="43"/>
      <c r="AVX123" s="43"/>
      <c r="AVY123" s="43"/>
      <c r="AVZ123" s="43"/>
      <c r="AWA123" s="43"/>
      <c r="AWB123" s="43"/>
      <c r="AWC123" s="43"/>
      <c r="AWD123" s="43"/>
      <c r="AWE123" s="43"/>
      <c r="AWF123" s="43"/>
      <c r="AWG123" s="43"/>
      <c r="AWH123" s="43"/>
      <c r="AWI123" s="43"/>
      <c r="AWJ123" s="43"/>
      <c r="AWK123" s="43"/>
      <c r="AWL123" s="43"/>
      <c r="AWM123" s="43"/>
      <c r="AWN123" s="43"/>
      <c r="AWO123" s="43"/>
      <c r="AWP123" s="43"/>
      <c r="AWQ123" s="43"/>
      <c r="AWR123" s="43"/>
      <c r="AWS123" s="43"/>
      <c r="AWT123" s="43"/>
      <c r="AWU123" s="43"/>
      <c r="AWV123" s="43"/>
      <c r="AWW123" s="43"/>
      <c r="AWX123" s="43"/>
      <c r="AWY123" s="43"/>
      <c r="AWZ123" s="43"/>
      <c r="AXA123" s="43"/>
      <c r="AXB123" s="43"/>
      <c r="AXC123" s="43"/>
      <c r="AXD123" s="43"/>
      <c r="AXE123" s="43"/>
      <c r="AXF123" s="43"/>
      <c r="AXG123" s="43"/>
      <c r="AXH123" s="43"/>
      <c r="AXI123" s="43"/>
      <c r="AXJ123" s="43"/>
      <c r="AXK123" s="43"/>
      <c r="AXL123" s="43"/>
      <c r="AXM123" s="43"/>
      <c r="AXN123" s="43"/>
      <c r="AXO123" s="43"/>
      <c r="AXP123" s="43"/>
      <c r="AXQ123" s="43"/>
      <c r="AXR123" s="43"/>
      <c r="AXS123" s="43"/>
      <c r="AXT123" s="43"/>
      <c r="AXU123" s="43"/>
      <c r="AXV123" s="43"/>
      <c r="AXW123" s="43"/>
      <c r="AXX123" s="43"/>
      <c r="AXY123" s="43"/>
      <c r="AXZ123" s="43"/>
      <c r="AYA123" s="43"/>
      <c r="AYB123" s="43"/>
      <c r="AYC123" s="43"/>
      <c r="AYD123" s="43"/>
      <c r="AYE123" s="43"/>
      <c r="AYF123" s="43"/>
      <c r="AYG123" s="43"/>
      <c r="AYH123" s="43"/>
      <c r="AYI123" s="43"/>
      <c r="AYJ123" s="43"/>
      <c r="AYK123" s="43"/>
      <c r="AYL123" s="43"/>
      <c r="AYM123" s="43"/>
      <c r="AYN123" s="43"/>
      <c r="AYO123" s="43"/>
      <c r="AYP123" s="43"/>
      <c r="AYQ123" s="43"/>
      <c r="AYR123" s="43"/>
      <c r="AYS123" s="43"/>
      <c r="AYT123" s="43"/>
      <c r="AYU123" s="43"/>
      <c r="AYV123" s="43"/>
      <c r="AYW123" s="43"/>
      <c r="AYX123" s="43"/>
      <c r="AYY123" s="43"/>
      <c r="AYZ123" s="43"/>
      <c r="AZA123" s="43"/>
      <c r="AZB123" s="43"/>
      <c r="AZC123" s="43"/>
      <c r="AZD123" s="43"/>
      <c r="AZE123" s="43"/>
      <c r="AZF123" s="43"/>
      <c r="AZG123" s="43"/>
      <c r="AZH123" s="43"/>
      <c r="AZI123" s="43"/>
      <c r="AZJ123" s="43"/>
      <c r="AZK123" s="43"/>
      <c r="AZL123" s="43"/>
      <c r="AZM123" s="43"/>
      <c r="AZN123" s="43"/>
      <c r="AZO123" s="43"/>
      <c r="AZP123" s="43"/>
      <c r="AZQ123" s="43"/>
      <c r="AZR123" s="43"/>
      <c r="AZS123" s="43"/>
      <c r="AZT123" s="43"/>
      <c r="AZU123" s="43"/>
      <c r="AZV123" s="43"/>
      <c r="AZW123" s="43"/>
      <c r="AZX123" s="43"/>
      <c r="AZY123" s="43"/>
      <c r="AZZ123" s="43"/>
      <c r="BAA123" s="43"/>
      <c r="BAB123" s="43"/>
      <c r="BAC123" s="43"/>
      <c r="BAD123" s="43"/>
      <c r="BAE123" s="43"/>
      <c r="BAF123" s="43"/>
      <c r="BAG123" s="43"/>
      <c r="BAH123" s="43"/>
      <c r="BAI123" s="43"/>
      <c r="BAJ123" s="43"/>
      <c r="BAK123" s="43"/>
      <c r="BAL123" s="43"/>
      <c r="BAM123" s="43"/>
      <c r="BAN123" s="43"/>
      <c r="BAO123" s="43"/>
      <c r="BAP123" s="43"/>
      <c r="BAQ123" s="43"/>
      <c r="BAR123" s="43"/>
      <c r="BAS123" s="43"/>
      <c r="BAT123" s="43"/>
      <c r="BAU123" s="43"/>
      <c r="BAV123" s="43"/>
      <c r="BAW123" s="43"/>
      <c r="BAX123" s="43"/>
      <c r="BAY123" s="43"/>
      <c r="BAZ123" s="43"/>
      <c r="BBA123" s="43"/>
      <c r="BBB123" s="43"/>
      <c r="BBC123" s="43"/>
      <c r="BBD123" s="43"/>
      <c r="BBE123" s="43"/>
      <c r="BBF123" s="43"/>
      <c r="BBG123" s="43"/>
      <c r="BBH123" s="43"/>
      <c r="BBI123" s="43"/>
      <c r="BBJ123" s="43"/>
      <c r="BBK123" s="43"/>
      <c r="BBL123" s="43"/>
      <c r="BBM123" s="43"/>
      <c r="BBN123" s="43"/>
      <c r="BBO123" s="43"/>
      <c r="BBP123" s="43"/>
      <c r="BBQ123" s="43"/>
      <c r="BBR123" s="43"/>
      <c r="BBS123" s="43"/>
      <c r="BBT123" s="43"/>
      <c r="BBU123" s="43"/>
      <c r="BBV123" s="43"/>
      <c r="BBW123" s="43"/>
      <c r="BBX123" s="43"/>
      <c r="BBY123" s="43"/>
      <c r="BBZ123" s="43"/>
      <c r="BCA123" s="43"/>
      <c r="BCB123" s="43"/>
      <c r="BCC123" s="43"/>
      <c r="BCD123" s="43"/>
      <c r="BCE123" s="43"/>
      <c r="BCF123" s="43"/>
      <c r="BCG123" s="43"/>
      <c r="BCH123" s="43"/>
      <c r="BCI123" s="43"/>
      <c r="BCJ123" s="43"/>
      <c r="BCK123" s="43"/>
      <c r="BCL123" s="43"/>
      <c r="BCM123" s="43"/>
      <c r="BCN123" s="43"/>
      <c r="BCO123" s="43"/>
      <c r="BCP123" s="43"/>
      <c r="BCQ123" s="43"/>
      <c r="BCR123" s="43"/>
      <c r="BCS123" s="43"/>
      <c r="BCT123" s="43"/>
      <c r="BCU123" s="43"/>
      <c r="BCV123" s="43"/>
      <c r="BCW123" s="43"/>
      <c r="BCX123" s="43"/>
      <c r="BCY123" s="43"/>
      <c r="BCZ123" s="43"/>
      <c r="BDA123" s="43"/>
      <c r="BDB123" s="43"/>
      <c r="BDC123" s="43"/>
      <c r="BDD123" s="43"/>
      <c r="BDE123" s="43"/>
      <c r="BDF123" s="43"/>
      <c r="BDG123" s="43"/>
      <c r="BDH123" s="43"/>
      <c r="BDI123" s="43"/>
      <c r="BDJ123" s="43"/>
      <c r="BDK123" s="43"/>
      <c r="BDL123" s="43"/>
      <c r="BDM123" s="43"/>
      <c r="BDN123" s="43"/>
      <c r="BDO123" s="43"/>
      <c r="BDP123" s="43"/>
      <c r="BDQ123" s="43"/>
      <c r="BDR123" s="43"/>
      <c r="BDS123" s="43"/>
      <c r="BDT123" s="43"/>
      <c r="BDU123" s="43"/>
      <c r="BDV123" s="43"/>
      <c r="BDW123" s="43"/>
      <c r="BDX123" s="43"/>
      <c r="BDY123" s="43"/>
      <c r="BDZ123" s="43"/>
      <c r="BEA123" s="43"/>
      <c r="BEB123" s="43"/>
      <c r="BEC123" s="43"/>
      <c r="BED123" s="43"/>
      <c r="BEE123" s="43"/>
      <c r="BEF123" s="43"/>
      <c r="BEG123" s="43"/>
      <c r="BEH123" s="43"/>
      <c r="BEI123" s="43"/>
      <c r="BEJ123" s="43"/>
      <c r="BEK123" s="43"/>
      <c r="BEL123" s="43"/>
      <c r="BEM123" s="43"/>
      <c r="BEN123" s="43"/>
      <c r="BEO123" s="43"/>
      <c r="BEP123" s="43"/>
      <c r="BEQ123" s="43"/>
      <c r="BER123" s="43"/>
      <c r="BES123" s="43"/>
      <c r="BET123" s="43"/>
      <c r="BEU123" s="43"/>
      <c r="BEV123" s="43"/>
      <c r="BEW123" s="43"/>
      <c r="BEX123" s="43"/>
      <c r="BEY123" s="43"/>
      <c r="BEZ123" s="43"/>
      <c r="BFA123" s="43"/>
      <c r="BFB123" s="43"/>
      <c r="BFC123" s="43"/>
      <c r="BFD123" s="43"/>
      <c r="BFE123" s="43"/>
      <c r="BFF123" s="43"/>
      <c r="BFG123" s="43"/>
      <c r="BFH123" s="43"/>
      <c r="BFI123" s="43"/>
      <c r="BFJ123" s="43"/>
      <c r="BFK123" s="43"/>
      <c r="BFL123" s="43"/>
      <c r="BFM123" s="43"/>
      <c r="BFN123" s="43"/>
      <c r="BFO123" s="43"/>
      <c r="BFP123" s="43"/>
      <c r="BFQ123" s="43"/>
      <c r="BFR123" s="43"/>
      <c r="BFS123" s="43"/>
      <c r="BFT123" s="43"/>
      <c r="BFU123" s="43"/>
      <c r="BFV123" s="43"/>
      <c r="BFW123" s="43"/>
      <c r="BFX123" s="43"/>
      <c r="BFY123" s="43"/>
      <c r="BFZ123" s="43"/>
      <c r="BGA123" s="43"/>
      <c r="BGB123" s="43"/>
      <c r="BGC123" s="43"/>
      <c r="BGD123" s="43"/>
      <c r="BGE123" s="43"/>
      <c r="BGF123" s="43"/>
      <c r="BGG123" s="43"/>
      <c r="BGH123" s="43"/>
      <c r="BGI123" s="43"/>
      <c r="BGJ123" s="43"/>
      <c r="BGK123" s="43"/>
      <c r="BGL123" s="43"/>
      <c r="BGM123" s="43"/>
      <c r="BGN123" s="43"/>
      <c r="BGO123" s="43"/>
      <c r="BGP123" s="43"/>
      <c r="BGQ123" s="43"/>
      <c r="BGR123" s="43"/>
      <c r="BGS123" s="43"/>
      <c r="BGT123" s="43"/>
      <c r="BGU123" s="43"/>
      <c r="BGV123" s="43"/>
      <c r="BGW123" s="43"/>
      <c r="BGX123" s="43"/>
      <c r="BGY123" s="43"/>
      <c r="BGZ123" s="43"/>
      <c r="BHA123" s="43"/>
      <c r="BHB123" s="43"/>
      <c r="BHC123" s="43"/>
      <c r="BHD123" s="43"/>
      <c r="BHE123" s="43"/>
      <c r="BHF123" s="43"/>
      <c r="BHG123" s="43"/>
      <c r="BHH123" s="43"/>
      <c r="BHI123" s="43"/>
      <c r="BHJ123" s="43"/>
      <c r="BHK123" s="43"/>
      <c r="BHL123" s="43"/>
      <c r="BHM123" s="43"/>
      <c r="BHN123" s="43"/>
      <c r="BHO123" s="43"/>
      <c r="BHP123" s="43"/>
      <c r="BHQ123" s="43"/>
      <c r="BHR123" s="43"/>
      <c r="BHS123" s="43"/>
      <c r="BHT123" s="43"/>
      <c r="BHU123" s="43"/>
      <c r="BHV123" s="43"/>
      <c r="BHW123" s="43"/>
      <c r="BHX123" s="43"/>
      <c r="BHY123" s="43"/>
      <c r="BHZ123" s="43"/>
      <c r="BIA123" s="43"/>
      <c r="BIB123" s="43"/>
      <c r="BIC123" s="43"/>
      <c r="BID123" s="43"/>
      <c r="BIE123" s="43"/>
      <c r="BIF123" s="43"/>
      <c r="BIG123" s="43"/>
      <c r="BIH123" s="43"/>
      <c r="BII123" s="43"/>
      <c r="BIJ123" s="43"/>
      <c r="BIK123" s="43"/>
      <c r="BIL123" s="43"/>
      <c r="BIM123" s="43"/>
      <c r="BIN123" s="43"/>
      <c r="BIO123" s="43"/>
      <c r="BIP123" s="43"/>
      <c r="BIQ123" s="43"/>
      <c r="BIR123" s="43"/>
      <c r="BIS123" s="43"/>
      <c r="BIT123" s="43"/>
      <c r="BIU123" s="43"/>
      <c r="BIV123" s="43"/>
      <c r="BIW123" s="43"/>
      <c r="BIX123" s="43"/>
      <c r="BIY123" s="43"/>
      <c r="BIZ123" s="43"/>
      <c r="BJA123" s="43"/>
      <c r="BJB123" s="43"/>
      <c r="BJC123" s="43"/>
      <c r="BJD123" s="43"/>
      <c r="BJE123" s="43"/>
      <c r="BJF123" s="43"/>
      <c r="BJG123" s="43"/>
      <c r="BJH123" s="43"/>
      <c r="BJI123" s="43"/>
      <c r="BJJ123" s="43"/>
      <c r="BJK123" s="43"/>
      <c r="BJL123" s="43"/>
      <c r="BJM123" s="43"/>
      <c r="BJN123" s="43"/>
      <c r="BJO123" s="43"/>
      <c r="BJP123" s="43"/>
      <c r="BJQ123" s="43"/>
      <c r="BJR123" s="43"/>
      <c r="BJS123" s="43"/>
      <c r="BJT123" s="43"/>
      <c r="BJU123" s="43"/>
      <c r="BJV123" s="43"/>
      <c r="BJW123" s="43"/>
      <c r="BJX123" s="43"/>
      <c r="BJY123" s="43"/>
      <c r="BJZ123" s="43"/>
      <c r="BKA123" s="43"/>
      <c r="BKB123" s="43"/>
      <c r="BKC123" s="43"/>
      <c r="BKD123" s="43"/>
      <c r="BKE123" s="43"/>
      <c r="BKF123" s="43"/>
      <c r="BKG123" s="43"/>
      <c r="BKH123" s="43"/>
      <c r="BKI123" s="43"/>
      <c r="BKJ123" s="43"/>
      <c r="BKK123" s="43"/>
      <c r="BKL123" s="43"/>
      <c r="BKM123" s="43"/>
      <c r="BKN123" s="43"/>
      <c r="BKO123" s="43"/>
      <c r="BKP123" s="43"/>
      <c r="BKQ123" s="43"/>
      <c r="BKR123" s="43"/>
      <c r="BKS123" s="43"/>
      <c r="BKT123" s="43"/>
      <c r="BKU123" s="43"/>
      <c r="BKV123" s="43"/>
      <c r="BKW123" s="43"/>
      <c r="BKX123" s="43"/>
      <c r="BKY123" s="43"/>
      <c r="BKZ123" s="43"/>
      <c r="BLA123" s="43"/>
      <c r="BLB123" s="43"/>
      <c r="BLC123" s="43"/>
      <c r="BLD123" s="43"/>
      <c r="BLE123" s="43"/>
      <c r="BLF123" s="43"/>
      <c r="BLG123" s="43"/>
      <c r="BLH123" s="43"/>
      <c r="BLI123" s="43"/>
      <c r="BLJ123" s="43"/>
      <c r="BLK123" s="43"/>
      <c r="BLL123" s="43"/>
      <c r="BLM123" s="43"/>
      <c r="BLN123" s="43"/>
      <c r="BLO123" s="43"/>
      <c r="BLP123" s="43"/>
      <c r="BLQ123" s="43"/>
      <c r="BLR123" s="43"/>
      <c r="BLS123" s="43"/>
      <c r="BLT123" s="43"/>
      <c r="BLU123" s="43"/>
      <c r="BLV123" s="43"/>
      <c r="BLW123" s="43"/>
      <c r="BLX123" s="43"/>
      <c r="BLY123" s="43"/>
      <c r="BLZ123" s="43"/>
      <c r="BMA123" s="43"/>
      <c r="BMB123" s="43"/>
      <c r="BMC123" s="43"/>
      <c r="BMD123" s="43"/>
      <c r="BME123" s="43"/>
      <c r="BMF123" s="43"/>
      <c r="BMG123" s="43"/>
      <c r="BMH123" s="43"/>
      <c r="BMI123" s="43"/>
      <c r="BMJ123" s="43"/>
      <c r="BMK123" s="43"/>
      <c r="BML123" s="43"/>
      <c r="BMM123" s="43"/>
      <c r="BMN123" s="43"/>
      <c r="BMO123" s="43"/>
      <c r="BMP123" s="43"/>
      <c r="BMQ123" s="43"/>
      <c r="BMR123" s="43"/>
      <c r="BMS123" s="43"/>
      <c r="BMT123" s="43"/>
      <c r="BMU123" s="43"/>
      <c r="BMV123" s="43"/>
      <c r="BMW123" s="43"/>
      <c r="BMX123" s="43"/>
      <c r="BMY123" s="43"/>
      <c r="BMZ123" s="43"/>
      <c r="BNA123" s="43"/>
      <c r="BNB123" s="43"/>
      <c r="BNC123" s="43"/>
      <c r="BND123" s="43"/>
      <c r="BNE123" s="43"/>
      <c r="BNF123" s="43"/>
      <c r="BNG123" s="43"/>
      <c r="BNH123" s="43"/>
      <c r="BNI123" s="43"/>
      <c r="BNJ123" s="43"/>
      <c r="BNK123" s="43"/>
      <c r="BNL123" s="43"/>
      <c r="BNM123" s="43"/>
      <c r="BNN123" s="43"/>
      <c r="BNO123" s="43"/>
      <c r="BNP123" s="43"/>
      <c r="BNQ123" s="43"/>
      <c r="BNR123" s="43"/>
      <c r="BNS123" s="43"/>
      <c r="BNT123" s="43"/>
      <c r="BNU123" s="43"/>
      <c r="BNV123" s="43"/>
      <c r="BNW123" s="43"/>
      <c r="BNX123" s="43"/>
      <c r="BNY123" s="43"/>
      <c r="BNZ123" s="43"/>
      <c r="BOA123" s="43"/>
      <c r="BOB123" s="43"/>
      <c r="BOC123" s="43"/>
      <c r="BOD123" s="43"/>
      <c r="BOE123" s="43"/>
      <c r="BOF123" s="43"/>
      <c r="BOG123" s="43"/>
      <c r="BOH123" s="43"/>
      <c r="BOI123" s="43"/>
      <c r="BOJ123" s="43"/>
      <c r="BOK123" s="43"/>
      <c r="BOL123" s="43"/>
      <c r="BOM123" s="43"/>
      <c r="BON123" s="43"/>
      <c r="BOO123" s="43"/>
      <c r="BOP123" s="43"/>
      <c r="BOQ123" s="43"/>
      <c r="BOR123" s="43"/>
      <c r="BOS123" s="43"/>
      <c r="BOT123" s="43"/>
      <c r="BOU123" s="43"/>
      <c r="BOV123" s="43"/>
      <c r="BOW123" s="43"/>
      <c r="BOX123" s="43"/>
      <c r="BOY123" s="43"/>
      <c r="BOZ123" s="43"/>
      <c r="BPA123" s="43"/>
      <c r="BPB123" s="43"/>
      <c r="BPC123" s="43"/>
      <c r="BPD123" s="43"/>
      <c r="BPE123" s="43"/>
      <c r="BPF123" s="43"/>
      <c r="BPG123" s="43"/>
      <c r="BPH123" s="43"/>
      <c r="BPI123" s="43"/>
      <c r="BPJ123" s="43"/>
      <c r="BPK123" s="43"/>
      <c r="BPL123" s="43"/>
      <c r="BPM123" s="43"/>
      <c r="BPN123" s="43"/>
      <c r="BPO123" s="43"/>
      <c r="BPP123" s="43"/>
      <c r="BPQ123" s="43"/>
      <c r="BPR123" s="43"/>
      <c r="BPS123" s="43"/>
      <c r="BPT123" s="43"/>
      <c r="BPU123" s="43"/>
      <c r="BPV123" s="43"/>
      <c r="BPW123" s="43"/>
      <c r="BPX123" s="43"/>
      <c r="BPY123" s="43"/>
      <c r="BPZ123" s="43"/>
      <c r="BQA123" s="43"/>
      <c r="BQB123" s="43"/>
      <c r="BQC123" s="43"/>
      <c r="BQD123" s="43"/>
      <c r="BQE123" s="43"/>
      <c r="BQF123" s="43"/>
      <c r="BQG123" s="43"/>
      <c r="BQH123" s="43"/>
      <c r="BQI123" s="43"/>
      <c r="BQJ123" s="43"/>
      <c r="BQK123" s="43"/>
      <c r="BQL123" s="43"/>
      <c r="BQM123" s="43"/>
      <c r="BQN123" s="43"/>
      <c r="BQO123" s="43"/>
      <c r="BQP123" s="43"/>
      <c r="BQQ123" s="43"/>
      <c r="BQR123" s="43"/>
      <c r="BQS123" s="43"/>
      <c r="BQT123" s="43"/>
      <c r="BQU123" s="43"/>
      <c r="BQV123" s="43"/>
      <c r="BQW123" s="43"/>
      <c r="BQX123" s="43"/>
      <c r="BQY123" s="43"/>
      <c r="BQZ123" s="43"/>
      <c r="BRA123" s="43"/>
      <c r="BRB123" s="43"/>
      <c r="BRC123" s="43"/>
      <c r="BRD123" s="43"/>
      <c r="BRE123" s="43"/>
      <c r="BRF123" s="43"/>
      <c r="BRG123" s="43"/>
      <c r="BRH123" s="43"/>
      <c r="BRI123" s="43"/>
      <c r="BRJ123" s="43"/>
      <c r="BRK123" s="43"/>
      <c r="BRL123" s="43"/>
      <c r="BRM123" s="43"/>
      <c r="BRN123" s="43"/>
      <c r="BRO123" s="43"/>
      <c r="BRP123" s="43"/>
      <c r="BRQ123" s="43"/>
      <c r="BRR123" s="43"/>
      <c r="BRS123" s="43"/>
      <c r="BRT123" s="43"/>
      <c r="BRU123" s="43"/>
      <c r="BRV123" s="43"/>
      <c r="BRW123" s="43"/>
      <c r="BRX123" s="43"/>
      <c r="BRY123" s="43"/>
      <c r="BRZ123" s="43"/>
      <c r="BSA123" s="43"/>
      <c r="BSB123" s="43"/>
      <c r="BSC123" s="43"/>
      <c r="BSD123" s="43"/>
      <c r="BSE123" s="43"/>
      <c r="BSF123" s="43"/>
      <c r="BSG123" s="43"/>
      <c r="BSH123" s="43"/>
      <c r="BSI123" s="43"/>
      <c r="BSJ123" s="43"/>
      <c r="BSK123" s="43"/>
      <c r="BSL123" s="43"/>
      <c r="BSM123" s="43"/>
      <c r="BSN123" s="43"/>
      <c r="BSO123" s="43"/>
      <c r="BSP123" s="43"/>
      <c r="BSQ123" s="43"/>
      <c r="BSR123" s="43"/>
      <c r="BSS123" s="43"/>
      <c r="BST123" s="43"/>
      <c r="BSU123" s="43"/>
      <c r="BSV123" s="43"/>
      <c r="BSW123" s="43"/>
      <c r="BSX123" s="43"/>
      <c r="BSY123" s="43"/>
      <c r="BSZ123" s="43"/>
      <c r="BTA123" s="43"/>
      <c r="BTB123" s="43"/>
      <c r="BTC123" s="43"/>
      <c r="BTD123" s="43"/>
      <c r="BTE123" s="43"/>
      <c r="BTF123" s="43"/>
      <c r="BTG123" s="43"/>
      <c r="BTH123" s="43"/>
      <c r="BTI123" s="43"/>
      <c r="BTJ123" s="43"/>
      <c r="BTK123" s="43"/>
      <c r="BTL123" s="43"/>
      <c r="BTM123" s="43"/>
      <c r="BTN123" s="43"/>
      <c r="BTO123" s="43"/>
      <c r="BTP123" s="43"/>
      <c r="BTQ123" s="43"/>
      <c r="BTR123" s="43"/>
      <c r="BTS123" s="43"/>
      <c r="BTT123" s="43"/>
      <c r="BTU123" s="43"/>
      <c r="BTV123" s="43"/>
      <c r="BTW123" s="43"/>
      <c r="BTX123" s="43"/>
      <c r="BTY123" s="43"/>
      <c r="BTZ123" s="43"/>
      <c r="BUA123" s="43"/>
      <c r="BUB123" s="43"/>
      <c r="BUC123" s="43"/>
      <c r="BUD123" s="43"/>
      <c r="BUE123" s="43"/>
      <c r="BUF123" s="43"/>
      <c r="BUG123" s="43"/>
      <c r="BUH123" s="43"/>
      <c r="BUI123" s="43"/>
      <c r="BUJ123" s="43"/>
      <c r="BUK123" s="43"/>
      <c r="BUL123" s="43"/>
      <c r="BUM123" s="43"/>
      <c r="BUN123" s="43"/>
      <c r="BUO123" s="43"/>
      <c r="BUP123" s="43"/>
      <c r="BUQ123" s="43"/>
      <c r="BUR123" s="43"/>
      <c r="BUS123" s="43"/>
      <c r="BUT123" s="43"/>
      <c r="BUU123" s="43"/>
      <c r="BUV123" s="43"/>
      <c r="BUW123" s="43"/>
      <c r="BUX123" s="43"/>
      <c r="BUY123" s="43"/>
      <c r="BUZ123" s="43"/>
      <c r="BVA123" s="43"/>
      <c r="BVB123" s="43"/>
      <c r="BVC123" s="43"/>
      <c r="BVD123" s="43"/>
      <c r="BVE123" s="43"/>
      <c r="BVF123" s="43"/>
      <c r="BVG123" s="43"/>
      <c r="BVH123" s="43"/>
      <c r="BVI123" s="43"/>
      <c r="BVJ123" s="43"/>
      <c r="BVK123" s="43"/>
      <c r="BVL123" s="43"/>
      <c r="BVM123" s="43"/>
      <c r="BVN123" s="43"/>
      <c r="BVO123" s="43"/>
      <c r="BVP123" s="43"/>
      <c r="BVQ123" s="43"/>
      <c r="BVR123" s="43"/>
      <c r="BVS123" s="43"/>
      <c r="BVT123" s="43"/>
      <c r="BVU123" s="43"/>
      <c r="BVV123" s="43"/>
      <c r="BVW123" s="43"/>
      <c r="BVX123" s="43"/>
      <c r="BVY123" s="43"/>
      <c r="BVZ123" s="43"/>
      <c r="BWA123" s="43"/>
      <c r="BWB123" s="43"/>
      <c r="BWC123" s="43"/>
      <c r="BWD123" s="43"/>
      <c r="BWE123" s="43"/>
      <c r="BWF123" s="43"/>
      <c r="BWG123" s="43"/>
      <c r="BWH123" s="43"/>
      <c r="BWI123" s="43"/>
      <c r="BWJ123" s="43"/>
    </row>
    <row r="124" spans="1:1960" ht="15" x14ac:dyDescent="0.25">
      <c r="A124" s="45">
        <v>0.75</v>
      </c>
      <c r="B124" s="58">
        <f t="shared" ref="B124:B129" si="125">AVERAGE(B86:BJ86)</f>
        <v>28.467419354838722</v>
      </c>
      <c r="C124" s="80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43"/>
      <c r="T124" s="54"/>
      <c r="U124" s="43"/>
      <c r="V124" s="54"/>
      <c r="W124" s="43"/>
      <c r="X124" s="54"/>
      <c r="Y124" s="43"/>
      <c r="Z124" s="54"/>
      <c r="AA124" s="43"/>
      <c r="AB124" s="54"/>
      <c r="AC124" s="43"/>
      <c r="AD124" s="54"/>
      <c r="AE124" s="43"/>
      <c r="AF124" s="54"/>
      <c r="AG124" s="43"/>
      <c r="AH124" s="54"/>
      <c r="AI124" s="43"/>
      <c r="AJ124" s="54"/>
      <c r="AK124" s="43"/>
      <c r="AL124" s="54"/>
      <c r="AM124" s="43"/>
      <c r="AN124" s="54"/>
      <c r="AO124" s="43"/>
      <c r="AP124" s="54"/>
      <c r="AQ124" s="43"/>
      <c r="AR124" s="54"/>
      <c r="AS124" s="43"/>
      <c r="AT124" s="54"/>
      <c r="AU124" s="43"/>
      <c r="AV124" s="54"/>
      <c r="AW124" s="43"/>
      <c r="AX124" s="54"/>
      <c r="AY124" s="43"/>
      <c r="AZ124" s="54"/>
      <c r="BA124" s="43"/>
      <c r="BB124" s="54"/>
      <c r="BC124" s="43"/>
      <c r="BD124" s="54"/>
      <c r="BE124" s="43"/>
      <c r="BF124" s="54"/>
      <c r="BG124" s="43"/>
      <c r="BH124" s="54"/>
      <c r="BI124" s="43"/>
      <c r="BJ124" s="54"/>
      <c r="BK124" s="54"/>
      <c r="BL124" s="43"/>
      <c r="BM124" s="43"/>
      <c r="BN124" s="43"/>
      <c r="BO124" s="43"/>
      <c r="BP124" s="43"/>
      <c r="BQ124" s="43"/>
      <c r="BR124" s="43"/>
      <c r="BS124" s="43"/>
      <c r="BT124" s="43"/>
      <c r="BU124" s="43"/>
      <c r="BV124" s="43"/>
      <c r="BW124" s="43"/>
      <c r="BX124" s="43"/>
      <c r="BY124" s="43"/>
      <c r="BZ124" s="43"/>
      <c r="CA124" s="43"/>
      <c r="CB124" s="43"/>
      <c r="CC124" s="43"/>
      <c r="CD124" s="43"/>
      <c r="CE124" s="43"/>
      <c r="CF124" s="43"/>
      <c r="CG124" s="43"/>
      <c r="CH124" s="43"/>
      <c r="CI124" s="43"/>
      <c r="CJ124" s="43"/>
      <c r="CK124" s="43"/>
      <c r="CL124" s="43"/>
      <c r="CM124" s="43"/>
      <c r="CN124" s="43"/>
      <c r="CO124" s="43"/>
      <c r="CP124" s="43"/>
      <c r="CQ124" s="43"/>
      <c r="CR124" s="43"/>
      <c r="CS124" s="43"/>
      <c r="CT124" s="43"/>
      <c r="CU124" s="43"/>
      <c r="CV124" s="43"/>
      <c r="CW124" s="43"/>
      <c r="CX124" s="43"/>
      <c r="CY124" s="43"/>
      <c r="CZ124" s="43"/>
      <c r="DA124" s="43"/>
      <c r="DB124" s="43"/>
      <c r="DC124" s="43"/>
      <c r="DD124" s="43"/>
      <c r="DE124" s="43"/>
      <c r="DF124" s="43"/>
      <c r="DG124" s="43"/>
      <c r="DH124" s="43"/>
      <c r="DI124" s="43"/>
      <c r="DJ124" s="43"/>
      <c r="DK124" s="43"/>
      <c r="DL124" s="43"/>
      <c r="DM124" s="43"/>
      <c r="DN124" s="43"/>
      <c r="DO124" s="43"/>
      <c r="DP124" s="43"/>
      <c r="DQ124" s="43"/>
      <c r="DR124" s="43"/>
      <c r="DS124" s="43"/>
      <c r="DT124" s="43"/>
      <c r="DU124" s="43"/>
      <c r="DV124" s="43"/>
      <c r="DW124" s="43"/>
      <c r="DX124" s="43"/>
      <c r="DY124" s="43"/>
      <c r="DZ124" s="43"/>
      <c r="EA124" s="43"/>
      <c r="EB124" s="43"/>
      <c r="EC124" s="43"/>
      <c r="ED124" s="43"/>
      <c r="EE124" s="43"/>
      <c r="EF124" s="43"/>
      <c r="EG124" s="43"/>
      <c r="EH124" s="43"/>
      <c r="EI124" s="43"/>
      <c r="EJ124" s="43"/>
      <c r="EK124" s="43"/>
      <c r="EL124" s="43"/>
      <c r="EM124" s="43"/>
      <c r="EN124" s="43"/>
      <c r="EO124" s="43"/>
      <c r="EP124" s="43"/>
      <c r="EQ124" s="43"/>
      <c r="ER124" s="43"/>
      <c r="ES124" s="43"/>
      <c r="ET124" s="43"/>
      <c r="EU124" s="43"/>
      <c r="EV124" s="43"/>
      <c r="EW124" s="43"/>
      <c r="EX124" s="43"/>
      <c r="EY124" s="43"/>
      <c r="EZ124" s="43"/>
      <c r="FA124" s="43"/>
      <c r="FB124" s="43"/>
      <c r="FC124" s="43"/>
      <c r="FD124" s="43"/>
      <c r="FE124" s="43"/>
      <c r="FF124" s="43"/>
      <c r="FG124" s="43"/>
      <c r="FH124" s="43"/>
      <c r="FI124" s="43"/>
      <c r="FJ124" s="43"/>
      <c r="FK124" s="43"/>
      <c r="FL124" s="43"/>
      <c r="FM124" s="43"/>
      <c r="FN124" s="43"/>
      <c r="FO124" s="43"/>
      <c r="FP124" s="43"/>
      <c r="FQ124" s="43"/>
      <c r="FR124" s="43"/>
      <c r="FS124" s="43"/>
      <c r="FT124" s="43"/>
      <c r="FU124" s="43"/>
      <c r="FV124" s="43"/>
      <c r="FW124" s="43"/>
      <c r="FX124" s="43"/>
      <c r="FY124" s="43"/>
      <c r="FZ124" s="43"/>
      <c r="GA124" s="43"/>
      <c r="GB124" s="43"/>
      <c r="GC124" s="43"/>
      <c r="GD124" s="43"/>
      <c r="GE124" s="43"/>
      <c r="GF124" s="43"/>
      <c r="GG124" s="43"/>
      <c r="GH124" s="43"/>
      <c r="GI124" s="43"/>
      <c r="GJ124" s="43"/>
      <c r="GK124" s="43"/>
      <c r="GL124" s="43"/>
      <c r="GM124" s="43"/>
      <c r="GN124" s="43"/>
      <c r="GO124" s="43"/>
      <c r="GP124" s="43"/>
      <c r="GQ124" s="43"/>
      <c r="GR124" s="43"/>
      <c r="GS124" s="43"/>
      <c r="GT124" s="43"/>
      <c r="GU124" s="43"/>
      <c r="GV124" s="43"/>
      <c r="GW124" s="43"/>
      <c r="GX124" s="43"/>
      <c r="GY124" s="43"/>
      <c r="GZ124" s="43"/>
      <c r="HA124" s="43"/>
      <c r="HB124" s="43"/>
      <c r="HC124" s="43"/>
      <c r="HD124" s="43"/>
      <c r="HE124" s="43"/>
      <c r="HF124" s="43"/>
      <c r="HG124" s="43"/>
      <c r="HH124" s="43"/>
      <c r="HI124" s="43"/>
      <c r="HJ124" s="43"/>
      <c r="HK124" s="43"/>
      <c r="HL124" s="43"/>
      <c r="HM124" s="43"/>
      <c r="HN124" s="43"/>
      <c r="HO124" s="43"/>
      <c r="HP124" s="43"/>
      <c r="HQ124" s="43"/>
      <c r="HR124" s="43"/>
      <c r="HS124" s="43"/>
      <c r="HT124" s="43"/>
      <c r="HU124" s="43"/>
      <c r="HV124" s="43"/>
      <c r="HW124" s="43"/>
      <c r="HX124" s="43"/>
      <c r="HY124" s="43"/>
      <c r="HZ124" s="43"/>
      <c r="IA124" s="43"/>
      <c r="IB124" s="43"/>
      <c r="IC124" s="43"/>
      <c r="ID124" s="43"/>
      <c r="IE124" s="43"/>
      <c r="IF124" s="43"/>
      <c r="IG124" s="43"/>
      <c r="IH124" s="43"/>
      <c r="II124" s="43"/>
      <c r="IJ124" s="43"/>
      <c r="IK124" s="43"/>
      <c r="IL124" s="43"/>
      <c r="IM124" s="43"/>
      <c r="IN124" s="43"/>
      <c r="IO124" s="43"/>
      <c r="IP124" s="43"/>
      <c r="IQ124" s="43"/>
      <c r="IR124" s="43"/>
      <c r="IS124" s="43"/>
      <c r="IT124" s="43"/>
      <c r="IU124" s="43"/>
      <c r="IV124" s="43"/>
      <c r="IW124" s="43"/>
      <c r="IX124" s="43"/>
      <c r="IY124" s="43"/>
      <c r="IZ124" s="43"/>
      <c r="JA124" s="43"/>
      <c r="JB124" s="43"/>
      <c r="JC124" s="43"/>
      <c r="JD124" s="43"/>
      <c r="JE124" s="43"/>
      <c r="JF124" s="43"/>
      <c r="JG124" s="43"/>
      <c r="JH124" s="43"/>
      <c r="JI124" s="43"/>
      <c r="JJ124" s="43"/>
      <c r="JK124" s="43"/>
      <c r="JL124" s="43"/>
      <c r="JM124" s="43"/>
      <c r="JN124" s="43"/>
      <c r="JO124" s="43"/>
      <c r="JP124" s="43"/>
      <c r="JQ124" s="43"/>
      <c r="JR124" s="43"/>
      <c r="JS124" s="43"/>
      <c r="JT124" s="43"/>
      <c r="JU124" s="43"/>
      <c r="JV124" s="43"/>
      <c r="JW124" s="43"/>
      <c r="JX124" s="43"/>
      <c r="JY124" s="43"/>
      <c r="JZ124" s="43"/>
      <c r="KA124" s="43"/>
      <c r="KB124" s="43"/>
      <c r="KC124" s="43"/>
      <c r="KD124" s="43"/>
      <c r="KE124" s="43"/>
      <c r="KF124" s="43"/>
      <c r="KG124" s="43"/>
      <c r="KH124" s="43"/>
      <c r="KI124" s="43"/>
      <c r="KJ124" s="43"/>
      <c r="KK124" s="43"/>
      <c r="KL124" s="43"/>
      <c r="KM124" s="43"/>
      <c r="KN124" s="43"/>
      <c r="KO124" s="43"/>
      <c r="KP124" s="43"/>
      <c r="KQ124" s="43"/>
      <c r="KR124" s="43"/>
      <c r="KS124" s="43"/>
      <c r="KT124" s="43"/>
      <c r="KU124" s="43"/>
      <c r="KV124" s="43"/>
      <c r="KW124" s="43"/>
      <c r="KX124" s="43"/>
      <c r="KY124" s="43"/>
      <c r="KZ124" s="43"/>
      <c r="LA124" s="43"/>
      <c r="LB124" s="43"/>
      <c r="LC124" s="43"/>
      <c r="LD124" s="43"/>
      <c r="LE124" s="43"/>
      <c r="LF124" s="43"/>
      <c r="LG124" s="43"/>
      <c r="LH124" s="43"/>
      <c r="LI124" s="43"/>
      <c r="LJ124" s="43"/>
      <c r="LK124" s="43"/>
      <c r="LL124" s="43"/>
      <c r="LM124" s="43"/>
      <c r="LN124" s="43"/>
      <c r="LO124" s="43"/>
      <c r="LP124" s="43"/>
      <c r="LQ124" s="43"/>
      <c r="LR124" s="43"/>
      <c r="LS124" s="43"/>
      <c r="LT124" s="43"/>
      <c r="LU124" s="43"/>
      <c r="LV124" s="43"/>
      <c r="LW124" s="43"/>
      <c r="LX124" s="43"/>
      <c r="LY124" s="43"/>
      <c r="LZ124" s="43"/>
      <c r="MA124" s="43"/>
      <c r="MB124" s="43"/>
      <c r="MC124" s="43"/>
      <c r="MD124" s="43"/>
      <c r="ME124" s="43"/>
      <c r="MF124" s="43"/>
      <c r="MG124" s="43"/>
      <c r="MH124" s="43"/>
      <c r="MI124" s="43"/>
      <c r="MJ124" s="43"/>
      <c r="MK124" s="43"/>
      <c r="ML124" s="43"/>
      <c r="MM124" s="43"/>
      <c r="MN124" s="43"/>
      <c r="MO124" s="43"/>
      <c r="MP124" s="43"/>
      <c r="MQ124" s="43"/>
      <c r="MR124" s="43"/>
      <c r="MS124" s="43"/>
      <c r="MT124" s="43"/>
      <c r="MU124" s="43"/>
      <c r="MV124" s="43"/>
      <c r="MW124" s="43"/>
      <c r="MX124" s="43"/>
      <c r="MY124" s="43"/>
      <c r="MZ124" s="43"/>
      <c r="NA124" s="43"/>
      <c r="NB124" s="43"/>
      <c r="NC124" s="43"/>
      <c r="ND124" s="43"/>
      <c r="NE124" s="43"/>
      <c r="NF124" s="43"/>
      <c r="NG124" s="43"/>
      <c r="NH124" s="43"/>
      <c r="NI124" s="43"/>
      <c r="NJ124" s="43"/>
      <c r="NK124" s="43"/>
      <c r="NL124" s="43"/>
      <c r="NM124" s="43"/>
      <c r="NN124" s="43"/>
      <c r="NO124" s="43"/>
      <c r="NP124" s="43"/>
      <c r="NQ124" s="43"/>
      <c r="NR124" s="43"/>
      <c r="NS124" s="43"/>
      <c r="NT124" s="43"/>
      <c r="NU124" s="43"/>
      <c r="NV124" s="43"/>
      <c r="NW124" s="43"/>
      <c r="NX124" s="43"/>
      <c r="NY124" s="43"/>
      <c r="NZ124" s="43"/>
      <c r="OA124" s="43"/>
      <c r="OB124" s="43"/>
      <c r="OC124" s="43"/>
      <c r="OD124" s="43"/>
      <c r="OE124" s="43"/>
      <c r="OF124" s="43"/>
      <c r="OG124" s="43"/>
      <c r="OH124" s="43"/>
      <c r="OI124" s="43"/>
      <c r="OJ124" s="43"/>
      <c r="OK124" s="43"/>
      <c r="OL124" s="43"/>
      <c r="OM124" s="43"/>
      <c r="ON124" s="43"/>
      <c r="OO124" s="43"/>
      <c r="OP124" s="43"/>
      <c r="OQ124" s="43"/>
      <c r="OR124" s="43"/>
      <c r="OS124" s="43"/>
      <c r="OT124" s="43"/>
      <c r="OU124" s="43"/>
      <c r="OV124" s="43"/>
      <c r="OW124" s="43"/>
      <c r="OX124" s="43"/>
      <c r="OY124" s="43"/>
      <c r="OZ124" s="43"/>
      <c r="PA124" s="43"/>
      <c r="PB124" s="43"/>
      <c r="PC124" s="43"/>
      <c r="PD124" s="43"/>
      <c r="PE124" s="43"/>
      <c r="PF124" s="43"/>
      <c r="PG124" s="43"/>
      <c r="PH124" s="43"/>
      <c r="PI124" s="43"/>
      <c r="PJ124" s="43"/>
      <c r="PK124" s="43"/>
      <c r="PL124" s="43"/>
      <c r="PM124" s="43"/>
      <c r="PN124" s="43"/>
      <c r="PO124" s="43"/>
      <c r="PP124" s="43"/>
      <c r="PQ124" s="43"/>
      <c r="PR124" s="43"/>
      <c r="PS124" s="43"/>
      <c r="PT124" s="43"/>
      <c r="PU124" s="43"/>
      <c r="PV124" s="43"/>
      <c r="PW124" s="43"/>
      <c r="PX124" s="43"/>
      <c r="PY124" s="43"/>
      <c r="PZ124" s="43"/>
      <c r="QA124" s="43"/>
      <c r="QB124" s="43"/>
      <c r="QC124" s="43"/>
      <c r="QD124" s="43"/>
      <c r="QE124" s="43"/>
      <c r="QF124" s="43"/>
      <c r="QG124" s="43"/>
      <c r="QH124" s="43"/>
      <c r="QI124" s="43"/>
      <c r="QJ124" s="43"/>
      <c r="QK124" s="43"/>
      <c r="QL124" s="43"/>
      <c r="QM124" s="43"/>
      <c r="QN124" s="43"/>
      <c r="QO124" s="43"/>
      <c r="QP124" s="43"/>
      <c r="QQ124" s="43"/>
      <c r="QR124" s="43"/>
      <c r="QS124" s="43"/>
      <c r="QT124" s="43"/>
      <c r="QU124" s="43"/>
      <c r="QV124" s="43"/>
      <c r="QW124" s="43"/>
      <c r="QX124" s="43"/>
      <c r="QY124" s="43"/>
      <c r="QZ124" s="43"/>
      <c r="RA124" s="43"/>
      <c r="RB124" s="43"/>
      <c r="RC124" s="43"/>
      <c r="RD124" s="43"/>
      <c r="RE124" s="43"/>
      <c r="RF124" s="43"/>
      <c r="RG124" s="43"/>
      <c r="RH124" s="43"/>
      <c r="RI124" s="43"/>
      <c r="RJ124" s="43"/>
      <c r="RK124" s="43"/>
      <c r="RL124" s="43"/>
      <c r="RM124" s="43"/>
      <c r="RN124" s="43"/>
      <c r="RO124" s="43"/>
      <c r="RP124" s="43"/>
      <c r="RQ124" s="43"/>
      <c r="RR124" s="43"/>
      <c r="RS124" s="43"/>
      <c r="RT124" s="43"/>
      <c r="RU124" s="43"/>
      <c r="RV124" s="43"/>
      <c r="RW124" s="43"/>
      <c r="RX124" s="43"/>
      <c r="RY124" s="43"/>
      <c r="RZ124" s="43"/>
      <c r="SA124" s="43"/>
      <c r="SB124" s="43"/>
      <c r="SC124" s="43"/>
      <c r="SD124" s="43"/>
      <c r="SE124" s="43"/>
      <c r="SF124" s="43"/>
      <c r="SG124" s="43"/>
      <c r="SH124" s="43"/>
      <c r="SI124" s="43"/>
      <c r="SJ124" s="43"/>
      <c r="SK124" s="43"/>
      <c r="SL124" s="43"/>
      <c r="SM124" s="43"/>
      <c r="SN124" s="43"/>
      <c r="SO124" s="43"/>
      <c r="SP124" s="43"/>
      <c r="SQ124" s="43"/>
      <c r="SR124" s="43"/>
      <c r="SS124" s="43"/>
      <c r="ST124" s="43"/>
      <c r="SU124" s="43"/>
      <c r="SV124" s="43"/>
      <c r="SW124" s="43"/>
      <c r="SX124" s="43"/>
      <c r="SY124" s="43"/>
      <c r="SZ124" s="43"/>
      <c r="TA124" s="43"/>
      <c r="TB124" s="43"/>
      <c r="TC124" s="43"/>
      <c r="TD124" s="43"/>
      <c r="TE124" s="43"/>
      <c r="TF124" s="43"/>
      <c r="TG124" s="43"/>
      <c r="TH124" s="43"/>
      <c r="TI124" s="43"/>
      <c r="TJ124" s="43"/>
      <c r="TK124" s="43"/>
      <c r="TL124" s="43"/>
      <c r="TM124" s="43"/>
      <c r="TN124" s="43"/>
      <c r="TO124" s="43"/>
      <c r="TP124" s="43"/>
      <c r="TQ124" s="43"/>
      <c r="TR124" s="43"/>
      <c r="TS124" s="43"/>
      <c r="TT124" s="43"/>
      <c r="TU124" s="43"/>
      <c r="TV124" s="43"/>
      <c r="TW124" s="43"/>
      <c r="TX124" s="43"/>
      <c r="TY124" s="43"/>
      <c r="TZ124" s="43"/>
      <c r="UA124" s="43"/>
      <c r="UB124" s="43"/>
      <c r="UC124" s="43"/>
      <c r="UD124" s="43"/>
      <c r="UE124" s="43"/>
      <c r="UF124" s="43"/>
      <c r="UG124" s="43"/>
      <c r="UH124" s="43"/>
      <c r="UI124" s="43"/>
      <c r="UJ124" s="43"/>
      <c r="UK124" s="43"/>
      <c r="UL124" s="43"/>
      <c r="UM124" s="43"/>
      <c r="UN124" s="43"/>
      <c r="UO124" s="43"/>
      <c r="UP124" s="43"/>
      <c r="UQ124" s="43"/>
      <c r="UR124" s="43"/>
      <c r="US124" s="43"/>
      <c r="UT124" s="43"/>
      <c r="UU124" s="43"/>
      <c r="UV124" s="43"/>
      <c r="UW124" s="43"/>
      <c r="UX124" s="43"/>
      <c r="UY124" s="43"/>
      <c r="UZ124" s="43"/>
      <c r="VA124" s="43"/>
      <c r="VB124" s="43"/>
      <c r="VC124" s="43"/>
      <c r="VD124" s="43"/>
      <c r="VE124" s="43"/>
      <c r="VF124" s="43"/>
      <c r="VG124" s="43"/>
      <c r="VH124" s="43"/>
      <c r="VI124" s="43"/>
      <c r="VJ124" s="43"/>
      <c r="VK124" s="43"/>
      <c r="VL124" s="43"/>
      <c r="VM124" s="43"/>
      <c r="VN124" s="43"/>
      <c r="VO124" s="43"/>
      <c r="VP124" s="43"/>
      <c r="VQ124" s="43"/>
      <c r="VR124" s="43"/>
      <c r="VS124" s="43"/>
      <c r="VT124" s="43"/>
      <c r="VU124" s="43"/>
      <c r="VV124" s="43"/>
      <c r="VW124" s="43"/>
      <c r="VX124" s="43"/>
      <c r="VY124" s="43"/>
      <c r="VZ124" s="43"/>
      <c r="WA124" s="43"/>
      <c r="WB124" s="43"/>
      <c r="WC124" s="43"/>
      <c r="WD124" s="43"/>
      <c r="WE124" s="43"/>
      <c r="WF124" s="43"/>
      <c r="WG124" s="43"/>
      <c r="WH124" s="43"/>
      <c r="WI124" s="43"/>
      <c r="WJ124" s="43"/>
      <c r="WK124" s="43"/>
      <c r="WL124" s="43"/>
      <c r="WM124" s="43"/>
      <c r="WN124" s="43"/>
      <c r="WO124" s="43"/>
      <c r="WP124" s="43"/>
      <c r="WQ124" s="43"/>
      <c r="WR124" s="43"/>
      <c r="WS124" s="43"/>
      <c r="WT124" s="43"/>
      <c r="WU124" s="43"/>
      <c r="WV124" s="43"/>
      <c r="WW124" s="43"/>
      <c r="WX124" s="43"/>
      <c r="WY124" s="43"/>
      <c r="WZ124" s="43"/>
      <c r="XA124" s="43"/>
      <c r="XB124" s="43"/>
      <c r="XC124" s="43"/>
      <c r="XD124" s="43"/>
      <c r="XE124" s="43"/>
      <c r="XF124" s="43"/>
      <c r="XG124" s="43"/>
      <c r="XH124" s="43"/>
      <c r="XI124" s="43"/>
      <c r="XJ124" s="43"/>
      <c r="XK124" s="43"/>
      <c r="XL124" s="43"/>
      <c r="XM124" s="43"/>
      <c r="XN124" s="43"/>
      <c r="XO124" s="43"/>
      <c r="XP124" s="43"/>
      <c r="XQ124" s="43"/>
      <c r="XR124" s="43"/>
      <c r="XS124" s="43"/>
      <c r="XT124" s="43"/>
      <c r="XU124" s="43"/>
      <c r="XV124" s="43"/>
      <c r="XW124" s="43"/>
      <c r="XX124" s="43"/>
      <c r="XY124" s="43"/>
      <c r="XZ124" s="43"/>
      <c r="YA124" s="43"/>
      <c r="YB124" s="43"/>
      <c r="YC124" s="43"/>
      <c r="YD124" s="43"/>
      <c r="YE124" s="43"/>
      <c r="YF124" s="43"/>
      <c r="YG124" s="43"/>
      <c r="YH124" s="43"/>
      <c r="YI124" s="43"/>
      <c r="YJ124" s="43"/>
      <c r="YK124" s="43"/>
      <c r="YL124" s="43"/>
      <c r="YM124" s="43"/>
      <c r="YN124" s="43"/>
      <c r="YO124" s="43"/>
      <c r="YP124" s="43"/>
      <c r="YQ124" s="43"/>
      <c r="YR124" s="43"/>
      <c r="YS124" s="43"/>
      <c r="YT124" s="43"/>
      <c r="YU124" s="43"/>
      <c r="YV124" s="43"/>
      <c r="YW124" s="43"/>
      <c r="YX124" s="43"/>
      <c r="YY124" s="43"/>
      <c r="YZ124" s="43"/>
      <c r="ZA124" s="43"/>
      <c r="ZB124" s="43"/>
      <c r="ZC124" s="43"/>
      <c r="ZD124" s="43"/>
      <c r="ZE124" s="43"/>
      <c r="ZF124" s="43"/>
      <c r="ZG124" s="43"/>
      <c r="ZH124" s="43"/>
      <c r="ZI124" s="43"/>
      <c r="ZJ124" s="43"/>
      <c r="ZK124" s="43"/>
      <c r="ZL124" s="43"/>
      <c r="ZM124" s="43"/>
      <c r="ZN124" s="43"/>
      <c r="ZO124" s="43"/>
      <c r="ZP124" s="43"/>
      <c r="ZQ124" s="43"/>
      <c r="ZR124" s="43"/>
      <c r="ZS124" s="43"/>
      <c r="ZT124" s="43"/>
      <c r="ZU124" s="43"/>
      <c r="ZV124" s="43"/>
      <c r="ZW124" s="43"/>
      <c r="ZX124" s="43"/>
      <c r="ZY124" s="43"/>
      <c r="ZZ124" s="43"/>
      <c r="AAA124" s="43"/>
      <c r="AAB124" s="43"/>
      <c r="AAC124" s="43"/>
      <c r="AAD124" s="43"/>
      <c r="AAE124" s="43"/>
      <c r="AAF124" s="43"/>
      <c r="AAG124" s="43"/>
      <c r="AAH124" s="43"/>
      <c r="AAI124" s="43"/>
      <c r="AAJ124" s="43"/>
      <c r="AAK124" s="43"/>
      <c r="AAL124" s="43"/>
      <c r="AAM124" s="43"/>
      <c r="AAN124" s="43"/>
      <c r="AAO124" s="43"/>
      <c r="AAP124" s="43"/>
      <c r="AAQ124" s="43"/>
      <c r="AAR124" s="43"/>
      <c r="AAS124" s="43"/>
      <c r="AAT124" s="43"/>
      <c r="AAU124" s="43"/>
      <c r="AAV124" s="43"/>
      <c r="AAW124" s="43"/>
      <c r="AAX124" s="43"/>
      <c r="AAY124" s="43"/>
      <c r="AAZ124" s="43"/>
      <c r="ABA124" s="43"/>
      <c r="ABB124" s="43"/>
      <c r="ABC124" s="43"/>
      <c r="ABD124" s="43"/>
      <c r="ABE124" s="43"/>
      <c r="ABF124" s="43"/>
      <c r="ABG124" s="43"/>
      <c r="ABH124" s="43"/>
      <c r="ABI124" s="43"/>
      <c r="ABJ124" s="43"/>
      <c r="ABK124" s="43"/>
      <c r="ABL124" s="43"/>
      <c r="ABM124" s="43"/>
      <c r="ABN124" s="43"/>
      <c r="ABO124" s="43"/>
      <c r="ABP124" s="43"/>
      <c r="ABQ124" s="43"/>
      <c r="ABR124" s="43"/>
      <c r="ABS124" s="43"/>
      <c r="ABT124" s="43"/>
      <c r="ABU124" s="43"/>
      <c r="ABV124" s="43"/>
      <c r="ABW124" s="43"/>
      <c r="ABX124" s="43"/>
      <c r="ABY124" s="43"/>
      <c r="ABZ124" s="43"/>
      <c r="ACA124" s="43"/>
      <c r="ACB124" s="43"/>
      <c r="ACC124" s="43"/>
      <c r="ACD124" s="43"/>
      <c r="ACE124" s="43"/>
      <c r="ACF124" s="43"/>
      <c r="ACG124" s="43"/>
      <c r="ACH124" s="43"/>
      <c r="ACI124" s="43"/>
      <c r="ACJ124" s="43"/>
      <c r="ACK124" s="43"/>
      <c r="ACL124" s="43"/>
      <c r="ACM124" s="43"/>
      <c r="ACN124" s="43"/>
      <c r="ACO124" s="43"/>
      <c r="ACP124" s="43"/>
      <c r="ACQ124" s="43"/>
      <c r="ACR124" s="43"/>
      <c r="ACS124" s="43"/>
      <c r="ACT124" s="43"/>
      <c r="ACU124" s="43"/>
      <c r="ACV124" s="43"/>
      <c r="ACW124" s="43"/>
      <c r="ACX124" s="43"/>
      <c r="ACY124" s="43"/>
      <c r="ACZ124" s="43"/>
      <c r="ADA124" s="43"/>
      <c r="ADB124" s="43"/>
      <c r="ADC124" s="43"/>
      <c r="ADD124" s="43"/>
      <c r="ADE124" s="43"/>
      <c r="ADF124" s="43"/>
      <c r="ADG124" s="43"/>
      <c r="ADH124" s="43"/>
      <c r="ADI124" s="43"/>
      <c r="ADJ124" s="43"/>
      <c r="ADK124" s="43"/>
      <c r="ADL124" s="43"/>
      <c r="ADM124" s="43"/>
      <c r="ADN124" s="43"/>
      <c r="ADO124" s="43"/>
      <c r="ADP124" s="43"/>
      <c r="ADQ124" s="43"/>
      <c r="ADR124" s="43"/>
      <c r="ADS124" s="43"/>
      <c r="ADT124" s="43"/>
      <c r="ADU124" s="43"/>
      <c r="ADV124" s="43"/>
      <c r="ADW124" s="43"/>
      <c r="ADX124" s="43"/>
      <c r="ADY124" s="43"/>
      <c r="ADZ124" s="43"/>
      <c r="AEA124" s="43"/>
      <c r="AEB124" s="43"/>
      <c r="AEC124" s="43"/>
      <c r="AED124" s="43"/>
      <c r="AEE124" s="43"/>
      <c r="AEF124" s="43"/>
      <c r="AEG124" s="43"/>
      <c r="AEH124" s="43"/>
      <c r="AEI124" s="43"/>
      <c r="AEJ124" s="43"/>
      <c r="AEK124" s="43"/>
      <c r="AEL124" s="43"/>
      <c r="AEM124" s="43"/>
      <c r="AEN124" s="43"/>
      <c r="AEO124" s="43"/>
      <c r="AEP124" s="43"/>
      <c r="AEQ124" s="43"/>
      <c r="AER124" s="43"/>
      <c r="AES124" s="43"/>
      <c r="AET124" s="43"/>
      <c r="AEU124" s="43"/>
      <c r="AEV124" s="43"/>
      <c r="AEW124" s="43"/>
      <c r="AEX124" s="43"/>
      <c r="AEY124" s="43"/>
      <c r="AEZ124" s="43"/>
      <c r="AFA124" s="43"/>
      <c r="AFB124" s="43"/>
      <c r="AFC124" s="43"/>
      <c r="AFD124" s="43"/>
      <c r="AFE124" s="43"/>
      <c r="AFF124" s="43"/>
      <c r="AFG124" s="43"/>
      <c r="AFH124" s="43"/>
      <c r="AFI124" s="43"/>
      <c r="AFJ124" s="43"/>
      <c r="AFK124" s="43"/>
      <c r="AFL124" s="43"/>
      <c r="AFM124" s="43"/>
      <c r="AFN124" s="43"/>
      <c r="AFO124" s="43"/>
      <c r="AFP124" s="43"/>
      <c r="AFQ124" s="43"/>
      <c r="AFR124" s="43"/>
      <c r="AFS124" s="43"/>
      <c r="AFT124" s="43"/>
      <c r="AFU124" s="43"/>
      <c r="AFV124" s="43"/>
      <c r="AFW124" s="43"/>
      <c r="AFX124" s="43"/>
      <c r="AFY124" s="43"/>
      <c r="AFZ124" s="43"/>
      <c r="AGA124" s="43"/>
      <c r="AGB124" s="43"/>
      <c r="AGC124" s="43"/>
      <c r="AGD124" s="43"/>
      <c r="AGE124" s="43"/>
      <c r="AGF124" s="43"/>
      <c r="AGG124" s="43"/>
      <c r="AGH124" s="43"/>
      <c r="AGI124" s="43"/>
      <c r="AGJ124" s="43"/>
      <c r="AGK124" s="43"/>
      <c r="AGL124" s="43"/>
      <c r="AGM124" s="43"/>
      <c r="AGN124" s="43"/>
      <c r="AGO124" s="43"/>
      <c r="AGP124" s="43"/>
      <c r="AGQ124" s="43"/>
      <c r="AGR124" s="43"/>
      <c r="AGS124" s="43"/>
      <c r="AGT124" s="43"/>
      <c r="AGU124" s="43"/>
      <c r="AGV124" s="43"/>
      <c r="AGW124" s="43"/>
      <c r="AGX124" s="43"/>
      <c r="AGY124" s="43"/>
      <c r="AGZ124" s="43"/>
      <c r="AHA124" s="43"/>
      <c r="AHB124" s="43"/>
      <c r="AHC124" s="43"/>
      <c r="AHD124" s="43"/>
      <c r="AHE124" s="43"/>
      <c r="AHF124" s="43"/>
      <c r="AHG124" s="43"/>
      <c r="AHH124" s="43"/>
      <c r="AHI124" s="43"/>
      <c r="AHJ124" s="43"/>
      <c r="AHK124" s="43"/>
      <c r="AHL124" s="43"/>
      <c r="AHM124" s="43"/>
      <c r="AHN124" s="43"/>
      <c r="AHO124" s="43"/>
      <c r="AHP124" s="43"/>
      <c r="AHQ124" s="43"/>
      <c r="AHR124" s="43"/>
      <c r="AHS124" s="43"/>
      <c r="AHT124" s="43"/>
      <c r="AHU124" s="43"/>
      <c r="AHV124" s="43"/>
      <c r="AHW124" s="43"/>
      <c r="AHX124" s="43"/>
      <c r="AHY124" s="43"/>
      <c r="AHZ124" s="43"/>
      <c r="AIA124" s="43"/>
      <c r="AIB124" s="43"/>
      <c r="AIC124" s="43"/>
      <c r="AID124" s="43"/>
      <c r="AIE124" s="43"/>
      <c r="AIF124" s="43"/>
      <c r="AIG124" s="43"/>
      <c r="AIH124" s="43"/>
      <c r="AII124" s="43"/>
      <c r="AIJ124" s="43"/>
      <c r="AIK124" s="43"/>
      <c r="AIL124" s="43"/>
      <c r="AIM124" s="43"/>
      <c r="AIN124" s="43"/>
      <c r="AIO124" s="43"/>
      <c r="AIP124" s="43"/>
      <c r="AIQ124" s="43"/>
      <c r="AIR124" s="43"/>
      <c r="AIS124" s="43"/>
      <c r="AIT124" s="43"/>
      <c r="AIU124" s="43"/>
      <c r="AIV124" s="43"/>
      <c r="AIW124" s="43"/>
      <c r="AIX124" s="43"/>
      <c r="AIY124" s="43"/>
      <c r="AIZ124" s="43"/>
      <c r="AJA124" s="43"/>
      <c r="AJB124" s="43"/>
      <c r="AJC124" s="43"/>
      <c r="AJD124" s="43"/>
      <c r="AJE124" s="43"/>
      <c r="AJF124" s="43"/>
      <c r="AJG124" s="43"/>
      <c r="AJH124" s="43"/>
      <c r="AJI124" s="43"/>
      <c r="AJJ124" s="43"/>
      <c r="AJK124" s="43"/>
      <c r="AJL124" s="43"/>
      <c r="AJM124" s="43"/>
      <c r="AJN124" s="43"/>
      <c r="AJO124" s="43"/>
      <c r="AJP124" s="43"/>
      <c r="AJQ124" s="43"/>
      <c r="AJR124" s="43"/>
      <c r="AJS124" s="43"/>
      <c r="AJT124" s="43"/>
      <c r="AJU124" s="43"/>
      <c r="AJV124" s="43"/>
      <c r="AJW124" s="43"/>
      <c r="AJX124" s="43"/>
      <c r="AJY124" s="43"/>
      <c r="AJZ124" s="43"/>
      <c r="AKA124" s="43"/>
      <c r="AKB124" s="43"/>
      <c r="AKC124" s="43"/>
      <c r="AKD124" s="43"/>
      <c r="AKE124" s="43"/>
      <c r="AKF124" s="43"/>
      <c r="AKG124" s="43"/>
      <c r="AKH124" s="43"/>
      <c r="AKI124" s="43"/>
      <c r="AKJ124" s="43"/>
      <c r="AKK124" s="43"/>
      <c r="AKL124" s="43"/>
      <c r="AKM124" s="43"/>
      <c r="AKN124" s="43"/>
      <c r="AKO124" s="43"/>
      <c r="AKP124" s="43"/>
      <c r="AKQ124" s="43"/>
      <c r="AKR124" s="43"/>
      <c r="AKS124" s="43"/>
      <c r="AKT124" s="43"/>
      <c r="AKU124" s="43"/>
      <c r="AKV124" s="43"/>
      <c r="AKW124" s="43"/>
      <c r="AKX124" s="43"/>
      <c r="AKY124" s="43"/>
      <c r="AKZ124" s="43"/>
      <c r="ALA124" s="43"/>
      <c r="ALB124" s="43"/>
      <c r="ALC124" s="43"/>
      <c r="ALD124" s="43"/>
      <c r="ALE124" s="43"/>
      <c r="ALF124" s="43"/>
      <c r="ALG124" s="43"/>
      <c r="ALH124" s="43"/>
      <c r="ALI124" s="43"/>
      <c r="ALJ124" s="43"/>
      <c r="ALK124" s="43"/>
      <c r="ALL124" s="43"/>
      <c r="ALM124" s="43"/>
      <c r="ALN124" s="43"/>
      <c r="ALO124" s="43"/>
      <c r="ALP124" s="43"/>
      <c r="ALQ124" s="43"/>
      <c r="ALR124" s="43"/>
      <c r="ALS124" s="43"/>
      <c r="ALT124" s="43"/>
      <c r="ALU124" s="43"/>
      <c r="ALV124" s="43"/>
      <c r="ALW124" s="43"/>
      <c r="ALX124" s="43"/>
      <c r="ALY124" s="43"/>
      <c r="ALZ124" s="43"/>
      <c r="AMA124" s="43"/>
      <c r="AMB124" s="43"/>
      <c r="AMC124" s="43"/>
      <c r="AMD124" s="43"/>
      <c r="AME124" s="43"/>
      <c r="AMF124" s="43"/>
      <c r="AMG124" s="43"/>
      <c r="AMH124" s="43"/>
      <c r="AMI124" s="43"/>
      <c r="AMJ124" s="43"/>
      <c r="AMK124" s="43"/>
      <c r="AML124" s="43"/>
      <c r="AMM124" s="43"/>
      <c r="AMN124" s="43"/>
      <c r="AMO124" s="43"/>
      <c r="AMP124" s="43"/>
      <c r="AMQ124" s="43"/>
      <c r="AMR124" s="43"/>
      <c r="AMS124" s="43"/>
      <c r="AMT124" s="43"/>
      <c r="AMU124" s="43"/>
      <c r="AMV124" s="43"/>
      <c r="AMW124" s="43"/>
      <c r="AMX124" s="43"/>
      <c r="AMY124" s="43"/>
      <c r="AMZ124" s="43"/>
      <c r="ANA124" s="43"/>
      <c r="ANB124" s="43"/>
      <c r="ANC124" s="43"/>
      <c r="AND124" s="43"/>
      <c r="ANE124" s="43"/>
      <c r="ANF124" s="43"/>
      <c r="ANG124" s="43"/>
      <c r="ANH124" s="43"/>
      <c r="ANI124" s="43"/>
      <c r="ANJ124" s="43"/>
      <c r="ANK124" s="43"/>
      <c r="ANL124" s="43"/>
      <c r="ANM124" s="43"/>
      <c r="ANN124" s="43"/>
      <c r="ANO124" s="43"/>
      <c r="ANP124" s="43"/>
      <c r="ANQ124" s="43"/>
      <c r="ANR124" s="43"/>
      <c r="ANS124" s="43"/>
      <c r="ANT124" s="43"/>
      <c r="ANU124" s="43"/>
      <c r="ANV124" s="43"/>
      <c r="ANW124" s="43"/>
      <c r="ANX124" s="43"/>
      <c r="ANY124" s="43"/>
      <c r="ANZ124" s="43"/>
      <c r="AOA124" s="43"/>
      <c r="AOB124" s="43"/>
      <c r="AOC124" s="43"/>
      <c r="AOD124" s="43"/>
      <c r="AOE124" s="43"/>
      <c r="AOF124" s="43"/>
      <c r="AOG124" s="43"/>
      <c r="AOH124" s="43"/>
      <c r="AOI124" s="43"/>
      <c r="AOJ124" s="43"/>
      <c r="AOK124" s="43"/>
      <c r="AOL124" s="43"/>
      <c r="AOM124" s="43"/>
      <c r="AON124" s="43"/>
      <c r="AOO124" s="43"/>
      <c r="AOP124" s="43"/>
      <c r="AOQ124" s="43"/>
      <c r="AOR124" s="43"/>
      <c r="AOS124" s="43"/>
      <c r="AOT124" s="43"/>
      <c r="AOU124" s="43"/>
      <c r="AOV124" s="43"/>
      <c r="AOW124" s="43"/>
      <c r="AOX124" s="43"/>
      <c r="AOY124" s="43"/>
      <c r="AOZ124" s="43"/>
      <c r="APA124" s="43"/>
      <c r="APB124" s="43"/>
      <c r="APC124" s="43"/>
      <c r="APD124" s="43"/>
      <c r="APE124" s="43"/>
      <c r="APF124" s="43"/>
      <c r="APG124" s="43"/>
      <c r="APH124" s="43"/>
      <c r="API124" s="43"/>
      <c r="APJ124" s="43"/>
      <c r="APK124" s="43"/>
      <c r="APL124" s="43"/>
      <c r="APM124" s="43"/>
      <c r="APN124" s="43"/>
      <c r="APO124" s="43"/>
      <c r="APP124" s="43"/>
      <c r="APQ124" s="43"/>
      <c r="APR124" s="43"/>
      <c r="APS124" s="43"/>
      <c r="APT124" s="43"/>
      <c r="APU124" s="43"/>
      <c r="APV124" s="43"/>
      <c r="APW124" s="43"/>
      <c r="APX124" s="43"/>
      <c r="APY124" s="43"/>
      <c r="APZ124" s="43"/>
      <c r="AQA124" s="43"/>
      <c r="AQB124" s="43"/>
      <c r="AQC124" s="43"/>
      <c r="AQD124" s="43"/>
      <c r="AQE124" s="43"/>
      <c r="AQF124" s="43"/>
      <c r="AQG124" s="43"/>
      <c r="AQH124" s="43"/>
      <c r="AQI124" s="43"/>
      <c r="AQJ124" s="43"/>
      <c r="AQK124" s="43"/>
      <c r="AQL124" s="43"/>
      <c r="AQM124" s="43"/>
      <c r="AQN124" s="43"/>
      <c r="AQO124" s="43"/>
      <c r="AQP124" s="43"/>
      <c r="AQQ124" s="43"/>
      <c r="AQR124" s="43"/>
      <c r="AQS124" s="43"/>
      <c r="AQT124" s="43"/>
      <c r="AQU124" s="43"/>
      <c r="AQV124" s="43"/>
      <c r="AQW124" s="43"/>
      <c r="AQX124" s="43"/>
      <c r="AQY124" s="43"/>
      <c r="AQZ124" s="43"/>
      <c r="ARA124" s="43"/>
      <c r="ARB124" s="43"/>
      <c r="ARC124" s="43"/>
      <c r="ARD124" s="43"/>
      <c r="ARE124" s="43"/>
      <c r="ARF124" s="43"/>
      <c r="ARG124" s="43"/>
      <c r="ARH124" s="43"/>
      <c r="ARI124" s="43"/>
      <c r="ARJ124" s="43"/>
      <c r="ARK124" s="43"/>
      <c r="ARL124" s="43"/>
      <c r="ARM124" s="43"/>
      <c r="ARN124" s="43"/>
      <c r="ARO124" s="43"/>
      <c r="ARP124" s="43"/>
      <c r="ARQ124" s="43"/>
      <c r="ARR124" s="43"/>
      <c r="ARS124" s="43"/>
      <c r="ART124" s="43"/>
      <c r="ARU124" s="43"/>
      <c r="ARV124" s="43"/>
      <c r="ARW124" s="43"/>
      <c r="ARX124" s="43"/>
      <c r="ARY124" s="43"/>
      <c r="ARZ124" s="43"/>
      <c r="ASA124" s="43"/>
      <c r="ASB124" s="43"/>
      <c r="ASC124" s="43"/>
      <c r="ASD124" s="43"/>
      <c r="ASE124" s="43"/>
      <c r="ASF124" s="43"/>
      <c r="ASG124" s="43"/>
      <c r="ASH124" s="43"/>
      <c r="ASI124" s="43"/>
      <c r="ASJ124" s="43"/>
      <c r="ASK124" s="43"/>
      <c r="ASL124" s="43"/>
      <c r="ASM124" s="43"/>
      <c r="ASN124" s="43"/>
      <c r="ASO124" s="43"/>
      <c r="ASP124" s="43"/>
      <c r="ASQ124" s="43"/>
      <c r="ASR124" s="43"/>
      <c r="ASS124" s="43"/>
      <c r="AST124" s="43"/>
      <c r="ASU124" s="43"/>
      <c r="ASV124" s="43"/>
      <c r="ASW124" s="43"/>
      <c r="ASX124" s="43"/>
      <c r="ASY124" s="43"/>
      <c r="ASZ124" s="43"/>
      <c r="ATA124" s="43"/>
      <c r="ATB124" s="43"/>
      <c r="ATC124" s="43"/>
      <c r="ATD124" s="43"/>
      <c r="ATE124" s="43"/>
      <c r="ATF124" s="43"/>
      <c r="ATG124" s="43"/>
      <c r="ATH124" s="43"/>
      <c r="ATI124" s="43"/>
      <c r="ATJ124" s="43"/>
      <c r="ATK124" s="43"/>
      <c r="ATL124" s="43"/>
      <c r="ATM124" s="43"/>
      <c r="ATN124" s="43"/>
      <c r="ATO124" s="43"/>
      <c r="ATP124" s="43"/>
      <c r="ATQ124" s="43"/>
      <c r="ATR124" s="43"/>
      <c r="ATS124" s="43"/>
      <c r="ATT124" s="43"/>
      <c r="ATU124" s="43"/>
      <c r="ATV124" s="43"/>
      <c r="ATW124" s="43"/>
      <c r="ATX124" s="43"/>
      <c r="ATY124" s="43"/>
      <c r="ATZ124" s="43"/>
      <c r="AUA124" s="43"/>
      <c r="AUB124" s="43"/>
      <c r="AUC124" s="43"/>
      <c r="AUD124" s="43"/>
      <c r="AUE124" s="43"/>
      <c r="AUF124" s="43"/>
      <c r="AUG124" s="43"/>
      <c r="AUH124" s="43"/>
      <c r="AUI124" s="43"/>
      <c r="AUJ124" s="43"/>
      <c r="AUK124" s="43"/>
      <c r="AUL124" s="43"/>
      <c r="AUM124" s="43"/>
      <c r="AUN124" s="43"/>
      <c r="AUO124" s="43"/>
      <c r="AUP124" s="43"/>
      <c r="AUQ124" s="43"/>
      <c r="AUR124" s="43"/>
      <c r="AUS124" s="43"/>
      <c r="AUT124" s="43"/>
      <c r="AUU124" s="43"/>
      <c r="AUV124" s="43"/>
      <c r="AUW124" s="43"/>
      <c r="AUX124" s="43"/>
      <c r="AUY124" s="43"/>
      <c r="AUZ124" s="43"/>
      <c r="AVA124" s="43"/>
      <c r="AVB124" s="43"/>
      <c r="AVC124" s="43"/>
      <c r="AVD124" s="43"/>
      <c r="AVE124" s="43"/>
      <c r="AVF124" s="43"/>
      <c r="AVG124" s="43"/>
      <c r="AVH124" s="43"/>
      <c r="AVI124" s="43"/>
      <c r="AVJ124" s="43"/>
      <c r="AVK124" s="43"/>
      <c r="AVL124" s="43"/>
      <c r="AVM124" s="43"/>
      <c r="AVN124" s="43"/>
      <c r="AVO124" s="43"/>
      <c r="AVP124" s="43"/>
      <c r="AVQ124" s="43"/>
      <c r="AVR124" s="43"/>
      <c r="AVS124" s="43"/>
      <c r="AVT124" s="43"/>
      <c r="AVU124" s="43"/>
      <c r="AVV124" s="43"/>
      <c r="AVW124" s="43"/>
      <c r="AVX124" s="43"/>
      <c r="AVY124" s="43"/>
      <c r="AVZ124" s="43"/>
      <c r="AWA124" s="43"/>
      <c r="AWB124" s="43"/>
      <c r="AWC124" s="43"/>
      <c r="AWD124" s="43"/>
      <c r="AWE124" s="43"/>
      <c r="AWF124" s="43"/>
      <c r="AWG124" s="43"/>
      <c r="AWH124" s="43"/>
      <c r="AWI124" s="43"/>
      <c r="AWJ124" s="43"/>
      <c r="AWK124" s="43"/>
      <c r="AWL124" s="43"/>
      <c r="AWM124" s="43"/>
      <c r="AWN124" s="43"/>
      <c r="AWO124" s="43"/>
      <c r="AWP124" s="43"/>
      <c r="AWQ124" s="43"/>
      <c r="AWR124" s="43"/>
      <c r="AWS124" s="43"/>
      <c r="AWT124" s="43"/>
      <c r="AWU124" s="43"/>
      <c r="AWV124" s="43"/>
      <c r="AWW124" s="43"/>
      <c r="AWX124" s="43"/>
      <c r="AWY124" s="43"/>
      <c r="AWZ124" s="43"/>
      <c r="AXA124" s="43"/>
      <c r="AXB124" s="43"/>
      <c r="AXC124" s="43"/>
      <c r="AXD124" s="43"/>
      <c r="AXE124" s="43"/>
      <c r="AXF124" s="43"/>
      <c r="AXG124" s="43"/>
      <c r="AXH124" s="43"/>
      <c r="AXI124" s="43"/>
      <c r="AXJ124" s="43"/>
      <c r="AXK124" s="43"/>
      <c r="AXL124" s="43"/>
      <c r="AXM124" s="43"/>
      <c r="AXN124" s="43"/>
      <c r="AXO124" s="43"/>
      <c r="AXP124" s="43"/>
      <c r="AXQ124" s="43"/>
      <c r="AXR124" s="43"/>
      <c r="AXS124" s="43"/>
      <c r="AXT124" s="43"/>
      <c r="AXU124" s="43"/>
      <c r="AXV124" s="43"/>
      <c r="AXW124" s="43"/>
      <c r="AXX124" s="43"/>
      <c r="AXY124" s="43"/>
      <c r="AXZ124" s="43"/>
      <c r="AYA124" s="43"/>
      <c r="AYB124" s="43"/>
      <c r="AYC124" s="43"/>
      <c r="AYD124" s="43"/>
      <c r="AYE124" s="43"/>
      <c r="AYF124" s="43"/>
      <c r="AYG124" s="43"/>
      <c r="AYH124" s="43"/>
      <c r="AYI124" s="43"/>
      <c r="AYJ124" s="43"/>
      <c r="AYK124" s="43"/>
      <c r="AYL124" s="43"/>
      <c r="AYM124" s="43"/>
      <c r="AYN124" s="43"/>
      <c r="AYO124" s="43"/>
      <c r="AYP124" s="43"/>
      <c r="AYQ124" s="43"/>
      <c r="AYR124" s="43"/>
      <c r="AYS124" s="43"/>
      <c r="AYT124" s="43"/>
      <c r="AYU124" s="43"/>
      <c r="AYV124" s="43"/>
      <c r="AYW124" s="43"/>
      <c r="AYX124" s="43"/>
      <c r="AYY124" s="43"/>
      <c r="AYZ124" s="43"/>
      <c r="AZA124" s="43"/>
      <c r="AZB124" s="43"/>
      <c r="AZC124" s="43"/>
      <c r="AZD124" s="43"/>
      <c r="AZE124" s="43"/>
      <c r="AZF124" s="43"/>
      <c r="AZG124" s="43"/>
      <c r="AZH124" s="43"/>
      <c r="AZI124" s="43"/>
      <c r="AZJ124" s="43"/>
      <c r="AZK124" s="43"/>
      <c r="AZL124" s="43"/>
      <c r="AZM124" s="43"/>
      <c r="AZN124" s="43"/>
      <c r="AZO124" s="43"/>
      <c r="AZP124" s="43"/>
      <c r="AZQ124" s="43"/>
      <c r="AZR124" s="43"/>
      <c r="AZS124" s="43"/>
      <c r="AZT124" s="43"/>
      <c r="AZU124" s="43"/>
      <c r="AZV124" s="43"/>
      <c r="AZW124" s="43"/>
      <c r="AZX124" s="43"/>
      <c r="AZY124" s="43"/>
      <c r="AZZ124" s="43"/>
      <c r="BAA124" s="43"/>
      <c r="BAB124" s="43"/>
      <c r="BAC124" s="43"/>
      <c r="BAD124" s="43"/>
      <c r="BAE124" s="43"/>
      <c r="BAF124" s="43"/>
      <c r="BAG124" s="43"/>
      <c r="BAH124" s="43"/>
      <c r="BAI124" s="43"/>
      <c r="BAJ124" s="43"/>
      <c r="BAK124" s="43"/>
      <c r="BAL124" s="43"/>
      <c r="BAM124" s="43"/>
      <c r="BAN124" s="43"/>
      <c r="BAO124" s="43"/>
      <c r="BAP124" s="43"/>
      <c r="BAQ124" s="43"/>
      <c r="BAR124" s="43"/>
      <c r="BAS124" s="43"/>
      <c r="BAT124" s="43"/>
      <c r="BAU124" s="43"/>
      <c r="BAV124" s="43"/>
      <c r="BAW124" s="43"/>
      <c r="BAX124" s="43"/>
      <c r="BAY124" s="43"/>
      <c r="BAZ124" s="43"/>
      <c r="BBA124" s="43"/>
      <c r="BBB124" s="43"/>
      <c r="BBC124" s="43"/>
      <c r="BBD124" s="43"/>
      <c r="BBE124" s="43"/>
      <c r="BBF124" s="43"/>
      <c r="BBG124" s="43"/>
      <c r="BBH124" s="43"/>
      <c r="BBI124" s="43"/>
      <c r="BBJ124" s="43"/>
      <c r="BBK124" s="43"/>
      <c r="BBL124" s="43"/>
      <c r="BBM124" s="43"/>
      <c r="BBN124" s="43"/>
      <c r="BBO124" s="43"/>
      <c r="BBP124" s="43"/>
      <c r="BBQ124" s="43"/>
      <c r="BBR124" s="43"/>
      <c r="BBS124" s="43"/>
      <c r="BBT124" s="43"/>
      <c r="BBU124" s="43"/>
      <c r="BBV124" s="43"/>
      <c r="BBW124" s="43"/>
      <c r="BBX124" s="43"/>
      <c r="BBY124" s="43"/>
      <c r="BBZ124" s="43"/>
      <c r="BCA124" s="43"/>
      <c r="BCB124" s="43"/>
      <c r="BCC124" s="43"/>
      <c r="BCD124" s="43"/>
      <c r="BCE124" s="43"/>
      <c r="BCF124" s="43"/>
      <c r="BCG124" s="43"/>
      <c r="BCH124" s="43"/>
      <c r="BCI124" s="43"/>
      <c r="BCJ124" s="43"/>
      <c r="BCK124" s="43"/>
      <c r="BCL124" s="43"/>
      <c r="BCM124" s="43"/>
      <c r="BCN124" s="43"/>
      <c r="BCO124" s="43"/>
      <c r="BCP124" s="43"/>
      <c r="BCQ124" s="43"/>
      <c r="BCR124" s="43"/>
      <c r="BCS124" s="43"/>
      <c r="BCT124" s="43"/>
      <c r="BCU124" s="43"/>
      <c r="BCV124" s="43"/>
      <c r="BCW124" s="43"/>
      <c r="BCX124" s="43"/>
      <c r="BCY124" s="43"/>
      <c r="BCZ124" s="43"/>
      <c r="BDA124" s="43"/>
      <c r="BDB124" s="43"/>
      <c r="BDC124" s="43"/>
      <c r="BDD124" s="43"/>
      <c r="BDE124" s="43"/>
      <c r="BDF124" s="43"/>
      <c r="BDG124" s="43"/>
      <c r="BDH124" s="43"/>
      <c r="BDI124" s="43"/>
      <c r="BDJ124" s="43"/>
      <c r="BDK124" s="43"/>
      <c r="BDL124" s="43"/>
      <c r="BDM124" s="43"/>
      <c r="BDN124" s="43"/>
      <c r="BDO124" s="43"/>
      <c r="BDP124" s="43"/>
      <c r="BDQ124" s="43"/>
      <c r="BDR124" s="43"/>
      <c r="BDS124" s="43"/>
      <c r="BDT124" s="43"/>
      <c r="BDU124" s="43"/>
      <c r="BDV124" s="43"/>
      <c r="BDW124" s="43"/>
      <c r="BDX124" s="43"/>
      <c r="BDY124" s="43"/>
      <c r="BDZ124" s="43"/>
      <c r="BEA124" s="43"/>
      <c r="BEB124" s="43"/>
      <c r="BEC124" s="43"/>
      <c r="BED124" s="43"/>
      <c r="BEE124" s="43"/>
      <c r="BEF124" s="43"/>
      <c r="BEG124" s="43"/>
      <c r="BEH124" s="43"/>
      <c r="BEI124" s="43"/>
      <c r="BEJ124" s="43"/>
      <c r="BEK124" s="43"/>
      <c r="BEL124" s="43"/>
      <c r="BEM124" s="43"/>
      <c r="BEN124" s="43"/>
      <c r="BEO124" s="43"/>
      <c r="BEP124" s="43"/>
      <c r="BEQ124" s="43"/>
      <c r="BER124" s="43"/>
      <c r="BES124" s="43"/>
      <c r="BET124" s="43"/>
      <c r="BEU124" s="43"/>
      <c r="BEV124" s="43"/>
      <c r="BEW124" s="43"/>
      <c r="BEX124" s="43"/>
      <c r="BEY124" s="43"/>
      <c r="BEZ124" s="43"/>
      <c r="BFA124" s="43"/>
      <c r="BFB124" s="43"/>
      <c r="BFC124" s="43"/>
      <c r="BFD124" s="43"/>
      <c r="BFE124" s="43"/>
      <c r="BFF124" s="43"/>
      <c r="BFG124" s="43"/>
      <c r="BFH124" s="43"/>
      <c r="BFI124" s="43"/>
      <c r="BFJ124" s="43"/>
      <c r="BFK124" s="43"/>
      <c r="BFL124" s="43"/>
      <c r="BFM124" s="43"/>
      <c r="BFN124" s="43"/>
      <c r="BFO124" s="43"/>
      <c r="BFP124" s="43"/>
      <c r="BFQ124" s="43"/>
      <c r="BFR124" s="43"/>
      <c r="BFS124" s="43"/>
      <c r="BFT124" s="43"/>
      <c r="BFU124" s="43"/>
      <c r="BFV124" s="43"/>
      <c r="BFW124" s="43"/>
      <c r="BFX124" s="43"/>
      <c r="BFY124" s="43"/>
      <c r="BFZ124" s="43"/>
      <c r="BGA124" s="43"/>
      <c r="BGB124" s="43"/>
      <c r="BGC124" s="43"/>
      <c r="BGD124" s="43"/>
      <c r="BGE124" s="43"/>
      <c r="BGF124" s="43"/>
      <c r="BGG124" s="43"/>
      <c r="BGH124" s="43"/>
      <c r="BGI124" s="43"/>
      <c r="BGJ124" s="43"/>
      <c r="BGK124" s="43"/>
      <c r="BGL124" s="43"/>
      <c r="BGM124" s="43"/>
      <c r="BGN124" s="43"/>
      <c r="BGO124" s="43"/>
      <c r="BGP124" s="43"/>
      <c r="BGQ124" s="43"/>
      <c r="BGR124" s="43"/>
      <c r="BGS124" s="43"/>
      <c r="BGT124" s="43"/>
      <c r="BGU124" s="43"/>
      <c r="BGV124" s="43"/>
      <c r="BGW124" s="43"/>
      <c r="BGX124" s="43"/>
      <c r="BGY124" s="43"/>
      <c r="BGZ124" s="43"/>
      <c r="BHA124" s="43"/>
      <c r="BHB124" s="43"/>
      <c r="BHC124" s="43"/>
      <c r="BHD124" s="43"/>
      <c r="BHE124" s="43"/>
      <c r="BHF124" s="43"/>
      <c r="BHG124" s="43"/>
      <c r="BHH124" s="43"/>
      <c r="BHI124" s="43"/>
      <c r="BHJ124" s="43"/>
      <c r="BHK124" s="43"/>
      <c r="BHL124" s="43"/>
      <c r="BHM124" s="43"/>
      <c r="BHN124" s="43"/>
      <c r="BHO124" s="43"/>
      <c r="BHP124" s="43"/>
      <c r="BHQ124" s="43"/>
      <c r="BHR124" s="43"/>
      <c r="BHS124" s="43"/>
      <c r="BHT124" s="43"/>
      <c r="BHU124" s="43"/>
      <c r="BHV124" s="43"/>
      <c r="BHW124" s="43"/>
      <c r="BHX124" s="43"/>
      <c r="BHY124" s="43"/>
      <c r="BHZ124" s="43"/>
      <c r="BIA124" s="43"/>
      <c r="BIB124" s="43"/>
      <c r="BIC124" s="43"/>
      <c r="BID124" s="43"/>
      <c r="BIE124" s="43"/>
      <c r="BIF124" s="43"/>
      <c r="BIG124" s="43"/>
      <c r="BIH124" s="43"/>
      <c r="BII124" s="43"/>
      <c r="BIJ124" s="43"/>
      <c r="BIK124" s="43"/>
      <c r="BIL124" s="43"/>
      <c r="BIM124" s="43"/>
      <c r="BIN124" s="43"/>
      <c r="BIO124" s="43"/>
      <c r="BIP124" s="43"/>
      <c r="BIQ124" s="43"/>
      <c r="BIR124" s="43"/>
      <c r="BIS124" s="43"/>
      <c r="BIT124" s="43"/>
      <c r="BIU124" s="43"/>
      <c r="BIV124" s="43"/>
      <c r="BIW124" s="43"/>
      <c r="BIX124" s="43"/>
      <c r="BIY124" s="43"/>
      <c r="BIZ124" s="43"/>
      <c r="BJA124" s="43"/>
      <c r="BJB124" s="43"/>
      <c r="BJC124" s="43"/>
      <c r="BJD124" s="43"/>
      <c r="BJE124" s="43"/>
      <c r="BJF124" s="43"/>
      <c r="BJG124" s="43"/>
      <c r="BJH124" s="43"/>
      <c r="BJI124" s="43"/>
      <c r="BJJ124" s="43"/>
      <c r="BJK124" s="43"/>
      <c r="BJL124" s="43"/>
      <c r="BJM124" s="43"/>
      <c r="BJN124" s="43"/>
      <c r="BJO124" s="43"/>
      <c r="BJP124" s="43"/>
      <c r="BJQ124" s="43"/>
      <c r="BJR124" s="43"/>
      <c r="BJS124" s="43"/>
      <c r="BJT124" s="43"/>
      <c r="BJU124" s="43"/>
      <c r="BJV124" s="43"/>
      <c r="BJW124" s="43"/>
      <c r="BJX124" s="43"/>
      <c r="BJY124" s="43"/>
      <c r="BJZ124" s="43"/>
      <c r="BKA124" s="43"/>
      <c r="BKB124" s="43"/>
      <c r="BKC124" s="43"/>
      <c r="BKD124" s="43"/>
      <c r="BKE124" s="43"/>
      <c r="BKF124" s="43"/>
      <c r="BKG124" s="43"/>
      <c r="BKH124" s="43"/>
      <c r="BKI124" s="43"/>
      <c r="BKJ124" s="43"/>
      <c r="BKK124" s="43"/>
      <c r="BKL124" s="43"/>
      <c r="BKM124" s="43"/>
      <c r="BKN124" s="43"/>
      <c r="BKO124" s="43"/>
      <c r="BKP124" s="43"/>
      <c r="BKQ124" s="43"/>
      <c r="BKR124" s="43"/>
      <c r="BKS124" s="43"/>
      <c r="BKT124" s="43"/>
      <c r="BKU124" s="43"/>
      <c r="BKV124" s="43"/>
      <c r="BKW124" s="43"/>
      <c r="BKX124" s="43"/>
      <c r="BKY124" s="43"/>
      <c r="BKZ124" s="43"/>
      <c r="BLA124" s="43"/>
      <c r="BLB124" s="43"/>
      <c r="BLC124" s="43"/>
      <c r="BLD124" s="43"/>
      <c r="BLE124" s="43"/>
      <c r="BLF124" s="43"/>
      <c r="BLG124" s="43"/>
      <c r="BLH124" s="43"/>
      <c r="BLI124" s="43"/>
      <c r="BLJ124" s="43"/>
      <c r="BLK124" s="43"/>
      <c r="BLL124" s="43"/>
      <c r="BLM124" s="43"/>
      <c r="BLN124" s="43"/>
      <c r="BLO124" s="43"/>
      <c r="BLP124" s="43"/>
      <c r="BLQ124" s="43"/>
      <c r="BLR124" s="43"/>
      <c r="BLS124" s="43"/>
      <c r="BLT124" s="43"/>
      <c r="BLU124" s="43"/>
      <c r="BLV124" s="43"/>
      <c r="BLW124" s="43"/>
      <c r="BLX124" s="43"/>
      <c r="BLY124" s="43"/>
      <c r="BLZ124" s="43"/>
      <c r="BMA124" s="43"/>
      <c r="BMB124" s="43"/>
      <c r="BMC124" s="43"/>
      <c r="BMD124" s="43"/>
      <c r="BME124" s="43"/>
      <c r="BMF124" s="43"/>
      <c r="BMG124" s="43"/>
      <c r="BMH124" s="43"/>
      <c r="BMI124" s="43"/>
      <c r="BMJ124" s="43"/>
      <c r="BMK124" s="43"/>
      <c r="BML124" s="43"/>
      <c r="BMM124" s="43"/>
      <c r="BMN124" s="43"/>
      <c r="BMO124" s="43"/>
      <c r="BMP124" s="43"/>
      <c r="BMQ124" s="43"/>
      <c r="BMR124" s="43"/>
      <c r="BMS124" s="43"/>
      <c r="BMT124" s="43"/>
      <c r="BMU124" s="43"/>
      <c r="BMV124" s="43"/>
      <c r="BMW124" s="43"/>
      <c r="BMX124" s="43"/>
      <c r="BMY124" s="43"/>
      <c r="BMZ124" s="43"/>
      <c r="BNA124" s="43"/>
      <c r="BNB124" s="43"/>
      <c r="BNC124" s="43"/>
      <c r="BND124" s="43"/>
      <c r="BNE124" s="43"/>
      <c r="BNF124" s="43"/>
      <c r="BNG124" s="43"/>
      <c r="BNH124" s="43"/>
      <c r="BNI124" s="43"/>
      <c r="BNJ124" s="43"/>
      <c r="BNK124" s="43"/>
      <c r="BNL124" s="43"/>
      <c r="BNM124" s="43"/>
      <c r="BNN124" s="43"/>
      <c r="BNO124" s="43"/>
      <c r="BNP124" s="43"/>
      <c r="BNQ124" s="43"/>
      <c r="BNR124" s="43"/>
      <c r="BNS124" s="43"/>
      <c r="BNT124" s="43"/>
      <c r="BNU124" s="43"/>
      <c r="BNV124" s="43"/>
      <c r="BNW124" s="43"/>
      <c r="BNX124" s="43"/>
      <c r="BNY124" s="43"/>
      <c r="BNZ124" s="43"/>
      <c r="BOA124" s="43"/>
      <c r="BOB124" s="43"/>
      <c r="BOC124" s="43"/>
      <c r="BOD124" s="43"/>
      <c r="BOE124" s="43"/>
      <c r="BOF124" s="43"/>
      <c r="BOG124" s="43"/>
      <c r="BOH124" s="43"/>
      <c r="BOI124" s="43"/>
      <c r="BOJ124" s="43"/>
      <c r="BOK124" s="43"/>
      <c r="BOL124" s="43"/>
      <c r="BOM124" s="43"/>
      <c r="BON124" s="43"/>
      <c r="BOO124" s="43"/>
      <c r="BOP124" s="43"/>
      <c r="BOQ124" s="43"/>
      <c r="BOR124" s="43"/>
      <c r="BOS124" s="43"/>
      <c r="BOT124" s="43"/>
      <c r="BOU124" s="43"/>
      <c r="BOV124" s="43"/>
      <c r="BOW124" s="43"/>
      <c r="BOX124" s="43"/>
      <c r="BOY124" s="43"/>
      <c r="BOZ124" s="43"/>
      <c r="BPA124" s="43"/>
      <c r="BPB124" s="43"/>
      <c r="BPC124" s="43"/>
      <c r="BPD124" s="43"/>
      <c r="BPE124" s="43"/>
      <c r="BPF124" s="43"/>
      <c r="BPG124" s="43"/>
      <c r="BPH124" s="43"/>
      <c r="BPI124" s="43"/>
      <c r="BPJ124" s="43"/>
      <c r="BPK124" s="43"/>
      <c r="BPL124" s="43"/>
      <c r="BPM124" s="43"/>
      <c r="BPN124" s="43"/>
      <c r="BPO124" s="43"/>
      <c r="BPP124" s="43"/>
      <c r="BPQ124" s="43"/>
      <c r="BPR124" s="43"/>
      <c r="BPS124" s="43"/>
      <c r="BPT124" s="43"/>
      <c r="BPU124" s="43"/>
      <c r="BPV124" s="43"/>
      <c r="BPW124" s="43"/>
      <c r="BPX124" s="43"/>
      <c r="BPY124" s="43"/>
      <c r="BPZ124" s="43"/>
      <c r="BQA124" s="43"/>
      <c r="BQB124" s="43"/>
      <c r="BQC124" s="43"/>
      <c r="BQD124" s="43"/>
      <c r="BQE124" s="43"/>
      <c r="BQF124" s="43"/>
      <c r="BQG124" s="43"/>
      <c r="BQH124" s="43"/>
      <c r="BQI124" s="43"/>
      <c r="BQJ124" s="43"/>
      <c r="BQK124" s="43"/>
      <c r="BQL124" s="43"/>
      <c r="BQM124" s="43"/>
      <c r="BQN124" s="43"/>
      <c r="BQO124" s="43"/>
      <c r="BQP124" s="43"/>
      <c r="BQQ124" s="43"/>
      <c r="BQR124" s="43"/>
      <c r="BQS124" s="43"/>
      <c r="BQT124" s="43"/>
      <c r="BQU124" s="43"/>
      <c r="BQV124" s="43"/>
      <c r="BQW124" s="43"/>
      <c r="BQX124" s="43"/>
      <c r="BQY124" s="43"/>
      <c r="BQZ124" s="43"/>
      <c r="BRA124" s="43"/>
      <c r="BRB124" s="43"/>
      <c r="BRC124" s="43"/>
      <c r="BRD124" s="43"/>
      <c r="BRE124" s="43"/>
      <c r="BRF124" s="43"/>
      <c r="BRG124" s="43"/>
      <c r="BRH124" s="43"/>
      <c r="BRI124" s="43"/>
      <c r="BRJ124" s="43"/>
      <c r="BRK124" s="43"/>
      <c r="BRL124" s="43"/>
      <c r="BRM124" s="43"/>
      <c r="BRN124" s="43"/>
      <c r="BRO124" s="43"/>
      <c r="BRP124" s="43"/>
      <c r="BRQ124" s="43"/>
      <c r="BRR124" s="43"/>
      <c r="BRS124" s="43"/>
      <c r="BRT124" s="43"/>
      <c r="BRU124" s="43"/>
      <c r="BRV124" s="43"/>
      <c r="BRW124" s="43"/>
      <c r="BRX124" s="43"/>
      <c r="BRY124" s="43"/>
      <c r="BRZ124" s="43"/>
      <c r="BSA124" s="43"/>
      <c r="BSB124" s="43"/>
      <c r="BSC124" s="43"/>
      <c r="BSD124" s="43"/>
      <c r="BSE124" s="43"/>
      <c r="BSF124" s="43"/>
      <c r="BSG124" s="43"/>
      <c r="BSH124" s="43"/>
      <c r="BSI124" s="43"/>
      <c r="BSJ124" s="43"/>
      <c r="BSK124" s="43"/>
      <c r="BSL124" s="43"/>
      <c r="BSM124" s="43"/>
      <c r="BSN124" s="43"/>
      <c r="BSO124" s="43"/>
      <c r="BSP124" s="43"/>
      <c r="BSQ124" s="43"/>
      <c r="BSR124" s="43"/>
      <c r="BSS124" s="43"/>
      <c r="BST124" s="43"/>
      <c r="BSU124" s="43"/>
      <c r="BSV124" s="43"/>
      <c r="BSW124" s="43"/>
      <c r="BSX124" s="43"/>
      <c r="BSY124" s="43"/>
      <c r="BSZ124" s="43"/>
      <c r="BTA124" s="43"/>
      <c r="BTB124" s="43"/>
      <c r="BTC124" s="43"/>
      <c r="BTD124" s="43"/>
      <c r="BTE124" s="43"/>
      <c r="BTF124" s="43"/>
      <c r="BTG124" s="43"/>
      <c r="BTH124" s="43"/>
      <c r="BTI124" s="43"/>
      <c r="BTJ124" s="43"/>
      <c r="BTK124" s="43"/>
      <c r="BTL124" s="43"/>
      <c r="BTM124" s="43"/>
      <c r="BTN124" s="43"/>
      <c r="BTO124" s="43"/>
      <c r="BTP124" s="43"/>
      <c r="BTQ124" s="43"/>
      <c r="BTR124" s="43"/>
      <c r="BTS124" s="43"/>
      <c r="BTT124" s="43"/>
      <c r="BTU124" s="43"/>
      <c r="BTV124" s="43"/>
      <c r="BTW124" s="43"/>
      <c r="BTX124" s="43"/>
      <c r="BTY124" s="43"/>
      <c r="BTZ124" s="43"/>
      <c r="BUA124" s="43"/>
      <c r="BUB124" s="43"/>
      <c r="BUC124" s="43"/>
      <c r="BUD124" s="43"/>
      <c r="BUE124" s="43"/>
      <c r="BUF124" s="43"/>
      <c r="BUG124" s="43"/>
      <c r="BUH124" s="43"/>
      <c r="BUI124" s="43"/>
      <c r="BUJ124" s="43"/>
      <c r="BUK124" s="43"/>
      <c r="BUL124" s="43"/>
      <c r="BUM124" s="43"/>
      <c r="BUN124" s="43"/>
      <c r="BUO124" s="43"/>
      <c r="BUP124" s="43"/>
      <c r="BUQ124" s="43"/>
      <c r="BUR124" s="43"/>
      <c r="BUS124" s="43"/>
      <c r="BUT124" s="43"/>
      <c r="BUU124" s="43"/>
      <c r="BUV124" s="43"/>
      <c r="BUW124" s="43"/>
      <c r="BUX124" s="43"/>
      <c r="BUY124" s="43"/>
      <c r="BUZ124" s="43"/>
      <c r="BVA124" s="43"/>
      <c r="BVB124" s="43"/>
      <c r="BVC124" s="43"/>
      <c r="BVD124" s="43"/>
      <c r="BVE124" s="43"/>
      <c r="BVF124" s="43"/>
      <c r="BVG124" s="43"/>
      <c r="BVH124" s="43"/>
      <c r="BVI124" s="43"/>
      <c r="BVJ124" s="43"/>
      <c r="BVK124" s="43"/>
      <c r="BVL124" s="43"/>
      <c r="BVM124" s="43"/>
      <c r="BVN124" s="43"/>
      <c r="BVO124" s="43"/>
      <c r="BVP124" s="43"/>
      <c r="BVQ124" s="43"/>
      <c r="BVR124" s="43"/>
      <c r="BVS124" s="43"/>
      <c r="BVT124" s="43"/>
      <c r="BVU124" s="43"/>
      <c r="BVV124" s="43"/>
      <c r="BVW124" s="43"/>
      <c r="BVX124" s="43"/>
      <c r="BVY124" s="43"/>
      <c r="BVZ124" s="43"/>
      <c r="BWA124" s="43"/>
      <c r="BWB124" s="43"/>
      <c r="BWC124" s="43"/>
      <c r="BWD124" s="43"/>
      <c r="BWE124" s="43"/>
      <c r="BWF124" s="43"/>
      <c r="BWG124" s="43"/>
      <c r="BWH124" s="43"/>
      <c r="BWI124" s="43"/>
      <c r="BWJ124" s="43"/>
    </row>
    <row r="125" spans="1:1960" ht="15" x14ac:dyDescent="0.25">
      <c r="A125" s="45">
        <v>0.79166666666666696</v>
      </c>
      <c r="B125" s="58">
        <f t="shared" si="125"/>
        <v>26.50290322580646</v>
      </c>
      <c r="C125" s="80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43"/>
      <c r="T125" s="54"/>
      <c r="U125" s="43"/>
      <c r="V125" s="54"/>
      <c r="W125" s="43"/>
      <c r="X125" s="54"/>
      <c r="Y125" s="43"/>
      <c r="Z125" s="54"/>
      <c r="AA125" s="43"/>
      <c r="AB125" s="54"/>
      <c r="AC125" s="43"/>
      <c r="AD125" s="54"/>
      <c r="AE125" s="43"/>
      <c r="AF125" s="54"/>
      <c r="AG125" s="43"/>
      <c r="AH125" s="54"/>
      <c r="AI125" s="43"/>
      <c r="AJ125" s="54"/>
      <c r="AK125" s="43"/>
      <c r="AL125" s="54"/>
      <c r="AM125" s="43"/>
      <c r="AN125" s="54"/>
      <c r="AO125" s="43"/>
      <c r="AP125" s="54"/>
      <c r="AQ125" s="43"/>
      <c r="AR125" s="54"/>
      <c r="AS125" s="43"/>
      <c r="AT125" s="54"/>
      <c r="AU125" s="43"/>
      <c r="AV125" s="54"/>
      <c r="AW125" s="43"/>
      <c r="AX125" s="54"/>
      <c r="AY125" s="43"/>
      <c r="AZ125" s="54"/>
      <c r="BA125" s="43"/>
      <c r="BB125" s="54"/>
      <c r="BC125" s="43"/>
      <c r="BD125" s="54"/>
      <c r="BE125" s="43"/>
      <c r="BF125" s="54"/>
      <c r="BG125" s="43"/>
      <c r="BH125" s="54"/>
      <c r="BI125" s="43"/>
      <c r="BJ125" s="54"/>
      <c r="BK125" s="54"/>
      <c r="BL125" s="43"/>
      <c r="BM125" s="43"/>
      <c r="BN125" s="43"/>
      <c r="BO125" s="43"/>
      <c r="BP125" s="43"/>
      <c r="BQ125" s="43"/>
      <c r="BR125" s="43"/>
      <c r="BS125" s="43"/>
      <c r="BT125" s="43"/>
      <c r="BU125" s="43"/>
      <c r="BV125" s="43"/>
      <c r="BW125" s="43"/>
      <c r="BX125" s="43"/>
      <c r="BY125" s="43"/>
      <c r="BZ125" s="43"/>
      <c r="CA125" s="43"/>
      <c r="CB125" s="43"/>
      <c r="CC125" s="43"/>
      <c r="CD125" s="43"/>
      <c r="CE125" s="43"/>
      <c r="CF125" s="43"/>
      <c r="CG125" s="43"/>
      <c r="CH125" s="43"/>
      <c r="CI125" s="43"/>
      <c r="CJ125" s="43"/>
      <c r="CK125" s="43"/>
      <c r="CL125" s="43"/>
      <c r="CM125" s="43"/>
      <c r="CN125" s="43"/>
      <c r="CO125" s="43"/>
      <c r="CP125" s="43"/>
      <c r="CQ125" s="43"/>
      <c r="CR125" s="43"/>
      <c r="CS125" s="43"/>
      <c r="CT125" s="43"/>
      <c r="CU125" s="43"/>
      <c r="CV125" s="43"/>
      <c r="CW125" s="43"/>
      <c r="CX125" s="43"/>
      <c r="CY125" s="43"/>
      <c r="CZ125" s="43"/>
      <c r="DA125" s="43"/>
      <c r="DB125" s="43"/>
      <c r="DC125" s="43"/>
      <c r="DD125" s="43"/>
      <c r="DE125" s="43"/>
      <c r="DF125" s="43"/>
      <c r="DG125" s="43"/>
      <c r="DH125" s="43"/>
      <c r="DI125" s="43"/>
      <c r="DJ125" s="43"/>
      <c r="DK125" s="43"/>
      <c r="DL125" s="43"/>
      <c r="DM125" s="43"/>
      <c r="DN125" s="43"/>
      <c r="DO125" s="43"/>
      <c r="DP125" s="43"/>
      <c r="DQ125" s="43"/>
      <c r="DR125" s="43"/>
      <c r="DS125" s="43"/>
      <c r="DT125" s="43"/>
      <c r="DU125" s="43"/>
      <c r="DV125" s="43"/>
      <c r="DW125" s="43"/>
      <c r="DX125" s="43"/>
      <c r="DY125" s="43"/>
      <c r="DZ125" s="43"/>
      <c r="EA125" s="43"/>
      <c r="EB125" s="43"/>
      <c r="EC125" s="43"/>
      <c r="ED125" s="43"/>
      <c r="EE125" s="43"/>
      <c r="EF125" s="43"/>
      <c r="EG125" s="43"/>
      <c r="EH125" s="43"/>
      <c r="EI125" s="43"/>
      <c r="EJ125" s="43"/>
      <c r="EK125" s="43"/>
      <c r="EL125" s="43"/>
      <c r="EM125" s="43"/>
      <c r="EN125" s="43"/>
      <c r="EO125" s="43"/>
      <c r="EP125" s="43"/>
      <c r="EQ125" s="43"/>
      <c r="ER125" s="43"/>
      <c r="ES125" s="43"/>
      <c r="ET125" s="43"/>
      <c r="EU125" s="43"/>
      <c r="EV125" s="43"/>
      <c r="EW125" s="43"/>
      <c r="EX125" s="43"/>
      <c r="EY125" s="43"/>
      <c r="EZ125" s="43"/>
      <c r="FA125" s="43"/>
      <c r="FB125" s="43"/>
      <c r="FC125" s="43"/>
      <c r="FD125" s="43"/>
      <c r="FE125" s="43"/>
      <c r="FF125" s="43"/>
      <c r="FG125" s="43"/>
      <c r="FH125" s="43"/>
      <c r="FI125" s="43"/>
      <c r="FJ125" s="43"/>
      <c r="FK125" s="43"/>
      <c r="FL125" s="43"/>
      <c r="FM125" s="43"/>
      <c r="FN125" s="43"/>
      <c r="FO125" s="43"/>
      <c r="FP125" s="43"/>
      <c r="FQ125" s="43"/>
      <c r="FR125" s="43"/>
      <c r="FS125" s="43"/>
      <c r="FT125" s="43"/>
      <c r="FU125" s="43"/>
      <c r="FV125" s="43"/>
      <c r="FW125" s="43"/>
      <c r="FX125" s="43"/>
      <c r="FY125" s="43"/>
      <c r="FZ125" s="43"/>
      <c r="GA125" s="43"/>
      <c r="GB125" s="43"/>
      <c r="GC125" s="43"/>
      <c r="GD125" s="43"/>
      <c r="GE125" s="43"/>
      <c r="GF125" s="43"/>
      <c r="GG125" s="43"/>
      <c r="GH125" s="43"/>
      <c r="GI125" s="43"/>
      <c r="GJ125" s="43"/>
      <c r="GK125" s="43"/>
      <c r="GL125" s="43"/>
      <c r="GM125" s="43"/>
      <c r="GN125" s="43"/>
      <c r="GO125" s="43"/>
      <c r="GP125" s="43"/>
      <c r="GQ125" s="43"/>
      <c r="GR125" s="43"/>
      <c r="GS125" s="43"/>
      <c r="GT125" s="43"/>
      <c r="GU125" s="43"/>
      <c r="GV125" s="43"/>
      <c r="GW125" s="43"/>
      <c r="GX125" s="43"/>
      <c r="GY125" s="43"/>
      <c r="GZ125" s="43"/>
      <c r="HA125" s="43"/>
      <c r="HB125" s="43"/>
      <c r="HC125" s="43"/>
      <c r="HD125" s="43"/>
      <c r="HE125" s="43"/>
      <c r="HF125" s="43"/>
      <c r="HG125" s="43"/>
      <c r="HH125" s="43"/>
      <c r="HI125" s="43"/>
      <c r="HJ125" s="43"/>
      <c r="HK125" s="43"/>
      <c r="HL125" s="43"/>
      <c r="HM125" s="43"/>
      <c r="HN125" s="43"/>
      <c r="HO125" s="43"/>
      <c r="HP125" s="43"/>
      <c r="HQ125" s="43"/>
      <c r="HR125" s="43"/>
      <c r="HS125" s="43"/>
      <c r="HT125" s="43"/>
      <c r="HU125" s="43"/>
      <c r="HV125" s="43"/>
      <c r="HW125" s="43"/>
      <c r="HX125" s="43"/>
      <c r="HY125" s="43"/>
      <c r="HZ125" s="43"/>
      <c r="IA125" s="43"/>
      <c r="IB125" s="43"/>
      <c r="IC125" s="43"/>
      <c r="ID125" s="43"/>
      <c r="IE125" s="43"/>
      <c r="IF125" s="43"/>
      <c r="IG125" s="43"/>
      <c r="IH125" s="43"/>
      <c r="II125" s="43"/>
      <c r="IJ125" s="43"/>
      <c r="IK125" s="43"/>
      <c r="IL125" s="43"/>
      <c r="IM125" s="43"/>
      <c r="IN125" s="43"/>
      <c r="IO125" s="43"/>
      <c r="IP125" s="43"/>
      <c r="IQ125" s="43"/>
      <c r="IR125" s="43"/>
      <c r="IS125" s="43"/>
      <c r="IT125" s="43"/>
      <c r="IU125" s="43"/>
      <c r="IV125" s="43"/>
      <c r="IW125" s="43"/>
      <c r="IX125" s="43"/>
      <c r="IY125" s="43"/>
      <c r="IZ125" s="43"/>
      <c r="JA125" s="43"/>
      <c r="JB125" s="43"/>
      <c r="JC125" s="43"/>
      <c r="JD125" s="43"/>
      <c r="JE125" s="43"/>
      <c r="JF125" s="43"/>
      <c r="JG125" s="43"/>
      <c r="JH125" s="43"/>
      <c r="JI125" s="43"/>
      <c r="JJ125" s="43"/>
      <c r="JK125" s="43"/>
      <c r="JL125" s="43"/>
      <c r="JM125" s="43"/>
      <c r="JN125" s="43"/>
      <c r="JO125" s="43"/>
      <c r="JP125" s="43"/>
      <c r="JQ125" s="43"/>
      <c r="JR125" s="43"/>
      <c r="JS125" s="43"/>
      <c r="JT125" s="43"/>
      <c r="JU125" s="43"/>
      <c r="JV125" s="43"/>
      <c r="JW125" s="43"/>
      <c r="JX125" s="43"/>
      <c r="JY125" s="43"/>
      <c r="JZ125" s="43"/>
      <c r="KA125" s="43"/>
      <c r="KB125" s="43"/>
      <c r="KC125" s="43"/>
      <c r="KD125" s="43"/>
      <c r="KE125" s="43"/>
      <c r="KF125" s="43"/>
      <c r="KG125" s="43"/>
      <c r="KH125" s="43"/>
      <c r="KI125" s="43"/>
      <c r="KJ125" s="43"/>
      <c r="KK125" s="43"/>
      <c r="KL125" s="43"/>
      <c r="KM125" s="43"/>
      <c r="KN125" s="43"/>
      <c r="KO125" s="43"/>
      <c r="KP125" s="43"/>
      <c r="KQ125" s="43"/>
      <c r="KR125" s="43"/>
      <c r="KS125" s="43"/>
      <c r="KT125" s="43"/>
      <c r="KU125" s="43"/>
      <c r="KV125" s="43"/>
      <c r="KW125" s="43"/>
      <c r="KX125" s="43"/>
      <c r="KY125" s="43"/>
      <c r="KZ125" s="43"/>
      <c r="LA125" s="43"/>
      <c r="LB125" s="43"/>
      <c r="LC125" s="43"/>
      <c r="LD125" s="43"/>
      <c r="LE125" s="43"/>
      <c r="LF125" s="43"/>
      <c r="LG125" s="43"/>
      <c r="LH125" s="43"/>
      <c r="LI125" s="43"/>
      <c r="LJ125" s="43"/>
      <c r="LK125" s="43"/>
      <c r="LL125" s="43"/>
      <c r="LM125" s="43"/>
      <c r="LN125" s="43"/>
      <c r="LO125" s="43"/>
      <c r="LP125" s="43"/>
      <c r="LQ125" s="43"/>
      <c r="LR125" s="43"/>
      <c r="LS125" s="43"/>
      <c r="LT125" s="43"/>
      <c r="LU125" s="43"/>
      <c r="LV125" s="43"/>
      <c r="LW125" s="43"/>
      <c r="LX125" s="43"/>
      <c r="LY125" s="43"/>
      <c r="LZ125" s="43"/>
      <c r="MA125" s="43"/>
      <c r="MB125" s="43"/>
      <c r="MC125" s="43"/>
      <c r="MD125" s="43"/>
      <c r="ME125" s="43"/>
      <c r="MF125" s="43"/>
      <c r="MG125" s="43"/>
      <c r="MH125" s="43"/>
      <c r="MI125" s="43"/>
      <c r="MJ125" s="43"/>
      <c r="MK125" s="43"/>
      <c r="ML125" s="43"/>
      <c r="MM125" s="43"/>
      <c r="MN125" s="43"/>
      <c r="MO125" s="43"/>
      <c r="MP125" s="43"/>
      <c r="MQ125" s="43"/>
      <c r="MR125" s="43"/>
      <c r="MS125" s="43"/>
      <c r="MT125" s="43"/>
      <c r="MU125" s="43"/>
      <c r="MV125" s="43"/>
      <c r="MW125" s="43"/>
      <c r="MX125" s="43"/>
      <c r="MY125" s="43"/>
      <c r="MZ125" s="43"/>
      <c r="NA125" s="43"/>
      <c r="NB125" s="43"/>
      <c r="NC125" s="43"/>
      <c r="ND125" s="43"/>
      <c r="NE125" s="43"/>
      <c r="NF125" s="43"/>
      <c r="NG125" s="43"/>
      <c r="NH125" s="43"/>
      <c r="NI125" s="43"/>
      <c r="NJ125" s="43"/>
      <c r="NK125" s="43"/>
      <c r="NL125" s="43"/>
      <c r="NM125" s="43"/>
      <c r="NN125" s="43"/>
      <c r="NO125" s="43"/>
      <c r="NP125" s="43"/>
      <c r="NQ125" s="43"/>
      <c r="NR125" s="43"/>
      <c r="NS125" s="43"/>
      <c r="NT125" s="43"/>
      <c r="NU125" s="43"/>
      <c r="NV125" s="43"/>
      <c r="NW125" s="43"/>
      <c r="NX125" s="43"/>
      <c r="NY125" s="43"/>
      <c r="NZ125" s="43"/>
      <c r="OA125" s="43"/>
      <c r="OB125" s="43"/>
      <c r="OC125" s="43"/>
      <c r="OD125" s="43"/>
      <c r="OE125" s="43"/>
      <c r="OF125" s="43"/>
      <c r="OG125" s="43"/>
      <c r="OH125" s="43"/>
      <c r="OI125" s="43"/>
      <c r="OJ125" s="43"/>
      <c r="OK125" s="43"/>
      <c r="OL125" s="43"/>
      <c r="OM125" s="43"/>
      <c r="ON125" s="43"/>
      <c r="OO125" s="43"/>
      <c r="OP125" s="43"/>
      <c r="OQ125" s="43"/>
      <c r="OR125" s="43"/>
      <c r="OS125" s="43"/>
      <c r="OT125" s="43"/>
      <c r="OU125" s="43"/>
      <c r="OV125" s="43"/>
      <c r="OW125" s="43"/>
      <c r="OX125" s="43"/>
      <c r="OY125" s="43"/>
      <c r="OZ125" s="43"/>
      <c r="PA125" s="43"/>
      <c r="PB125" s="43"/>
      <c r="PC125" s="43"/>
      <c r="PD125" s="43"/>
      <c r="PE125" s="43"/>
      <c r="PF125" s="43"/>
      <c r="PG125" s="43"/>
      <c r="PH125" s="43"/>
      <c r="PI125" s="43"/>
      <c r="PJ125" s="43"/>
      <c r="PK125" s="43"/>
      <c r="PL125" s="43"/>
      <c r="PM125" s="43"/>
      <c r="PN125" s="43"/>
      <c r="PO125" s="43"/>
      <c r="PP125" s="43"/>
      <c r="PQ125" s="43"/>
      <c r="PR125" s="43"/>
      <c r="PS125" s="43"/>
      <c r="PT125" s="43"/>
      <c r="PU125" s="43"/>
      <c r="PV125" s="43"/>
      <c r="PW125" s="43"/>
      <c r="PX125" s="43"/>
      <c r="PY125" s="43"/>
      <c r="PZ125" s="43"/>
      <c r="QA125" s="43"/>
      <c r="QB125" s="43"/>
      <c r="QC125" s="43"/>
      <c r="QD125" s="43"/>
      <c r="QE125" s="43"/>
      <c r="QF125" s="43"/>
      <c r="QG125" s="43"/>
      <c r="QH125" s="43"/>
      <c r="QI125" s="43"/>
      <c r="QJ125" s="43"/>
      <c r="QK125" s="43"/>
      <c r="QL125" s="43"/>
      <c r="QM125" s="43"/>
      <c r="QN125" s="43"/>
      <c r="QO125" s="43"/>
      <c r="QP125" s="43"/>
      <c r="QQ125" s="43"/>
      <c r="QR125" s="43"/>
      <c r="QS125" s="43"/>
      <c r="QT125" s="43"/>
      <c r="QU125" s="43"/>
      <c r="QV125" s="43"/>
      <c r="QW125" s="43"/>
      <c r="QX125" s="43"/>
      <c r="QY125" s="43"/>
      <c r="QZ125" s="43"/>
      <c r="RA125" s="43"/>
      <c r="RB125" s="43"/>
      <c r="RC125" s="43"/>
      <c r="RD125" s="43"/>
      <c r="RE125" s="43"/>
      <c r="RF125" s="43"/>
      <c r="RG125" s="43"/>
      <c r="RH125" s="43"/>
      <c r="RI125" s="43"/>
      <c r="RJ125" s="43"/>
      <c r="RK125" s="43"/>
      <c r="RL125" s="43"/>
      <c r="RM125" s="43"/>
      <c r="RN125" s="43"/>
      <c r="RO125" s="43"/>
      <c r="RP125" s="43"/>
      <c r="RQ125" s="43"/>
      <c r="RR125" s="43"/>
      <c r="RS125" s="43"/>
      <c r="RT125" s="43"/>
      <c r="RU125" s="43"/>
      <c r="RV125" s="43"/>
      <c r="RW125" s="43"/>
      <c r="RX125" s="43"/>
      <c r="RY125" s="43"/>
      <c r="RZ125" s="43"/>
      <c r="SA125" s="43"/>
      <c r="SB125" s="43"/>
      <c r="SC125" s="43"/>
      <c r="SD125" s="43"/>
      <c r="SE125" s="43"/>
      <c r="SF125" s="43"/>
      <c r="SG125" s="43"/>
      <c r="SH125" s="43"/>
      <c r="SI125" s="43"/>
      <c r="SJ125" s="43"/>
      <c r="SK125" s="43"/>
      <c r="SL125" s="43"/>
      <c r="SM125" s="43"/>
      <c r="SN125" s="43"/>
      <c r="SO125" s="43"/>
      <c r="SP125" s="43"/>
      <c r="SQ125" s="43"/>
      <c r="SR125" s="43"/>
      <c r="SS125" s="43"/>
      <c r="ST125" s="43"/>
      <c r="SU125" s="43"/>
      <c r="SV125" s="43"/>
      <c r="SW125" s="43"/>
      <c r="SX125" s="43"/>
      <c r="SY125" s="43"/>
      <c r="SZ125" s="43"/>
      <c r="TA125" s="43"/>
      <c r="TB125" s="43"/>
      <c r="TC125" s="43"/>
      <c r="TD125" s="43"/>
      <c r="TE125" s="43"/>
      <c r="TF125" s="43"/>
      <c r="TG125" s="43"/>
      <c r="TH125" s="43"/>
      <c r="TI125" s="43"/>
      <c r="TJ125" s="43"/>
      <c r="TK125" s="43"/>
      <c r="TL125" s="43"/>
      <c r="TM125" s="43"/>
      <c r="TN125" s="43"/>
      <c r="TO125" s="43"/>
      <c r="TP125" s="43"/>
      <c r="TQ125" s="43"/>
      <c r="TR125" s="43"/>
      <c r="TS125" s="43"/>
      <c r="TT125" s="43"/>
      <c r="TU125" s="43"/>
      <c r="TV125" s="43"/>
      <c r="TW125" s="43"/>
      <c r="TX125" s="43"/>
      <c r="TY125" s="43"/>
      <c r="TZ125" s="43"/>
      <c r="UA125" s="43"/>
      <c r="UB125" s="43"/>
      <c r="UC125" s="43"/>
      <c r="UD125" s="43"/>
      <c r="UE125" s="43"/>
      <c r="UF125" s="43"/>
      <c r="UG125" s="43"/>
      <c r="UH125" s="43"/>
      <c r="UI125" s="43"/>
      <c r="UJ125" s="43"/>
      <c r="UK125" s="43"/>
      <c r="UL125" s="43"/>
      <c r="UM125" s="43"/>
      <c r="UN125" s="43"/>
      <c r="UO125" s="43"/>
      <c r="UP125" s="43"/>
      <c r="UQ125" s="43"/>
      <c r="UR125" s="43"/>
      <c r="US125" s="43"/>
      <c r="UT125" s="43"/>
      <c r="UU125" s="43"/>
      <c r="UV125" s="43"/>
      <c r="UW125" s="43"/>
      <c r="UX125" s="43"/>
      <c r="UY125" s="43"/>
      <c r="UZ125" s="43"/>
      <c r="VA125" s="43"/>
      <c r="VB125" s="43"/>
      <c r="VC125" s="43"/>
      <c r="VD125" s="43"/>
      <c r="VE125" s="43"/>
      <c r="VF125" s="43"/>
      <c r="VG125" s="43"/>
      <c r="VH125" s="43"/>
      <c r="VI125" s="43"/>
      <c r="VJ125" s="43"/>
      <c r="VK125" s="43"/>
      <c r="VL125" s="43"/>
      <c r="VM125" s="43"/>
      <c r="VN125" s="43"/>
      <c r="VO125" s="43"/>
      <c r="VP125" s="43"/>
      <c r="VQ125" s="43"/>
      <c r="VR125" s="43"/>
      <c r="VS125" s="43"/>
      <c r="VT125" s="43"/>
      <c r="VU125" s="43"/>
      <c r="VV125" s="43"/>
      <c r="VW125" s="43"/>
      <c r="VX125" s="43"/>
      <c r="VY125" s="43"/>
      <c r="VZ125" s="43"/>
      <c r="WA125" s="43"/>
      <c r="WB125" s="43"/>
      <c r="WC125" s="43"/>
      <c r="WD125" s="43"/>
      <c r="WE125" s="43"/>
      <c r="WF125" s="43"/>
      <c r="WG125" s="43"/>
      <c r="WH125" s="43"/>
      <c r="WI125" s="43"/>
      <c r="WJ125" s="43"/>
      <c r="WK125" s="43"/>
      <c r="WL125" s="43"/>
      <c r="WM125" s="43"/>
      <c r="WN125" s="43"/>
      <c r="WO125" s="43"/>
      <c r="WP125" s="43"/>
      <c r="WQ125" s="43"/>
      <c r="WR125" s="43"/>
      <c r="WS125" s="43"/>
      <c r="WT125" s="43"/>
      <c r="WU125" s="43"/>
      <c r="WV125" s="43"/>
      <c r="WW125" s="43"/>
      <c r="WX125" s="43"/>
      <c r="WY125" s="43"/>
      <c r="WZ125" s="43"/>
      <c r="XA125" s="43"/>
      <c r="XB125" s="43"/>
      <c r="XC125" s="43"/>
      <c r="XD125" s="43"/>
      <c r="XE125" s="43"/>
      <c r="XF125" s="43"/>
      <c r="XG125" s="43"/>
      <c r="XH125" s="43"/>
      <c r="XI125" s="43"/>
      <c r="XJ125" s="43"/>
      <c r="XK125" s="43"/>
      <c r="XL125" s="43"/>
      <c r="XM125" s="43"/>
      <c r="XN125" s="43"/>
      <c r="XO125" s="43"/>
      <c r="XP125" s="43"/>
      <c r="XQ125" s="43"/>
      <c r="XR125" s="43"/>
      <c r="XS125" s="43"/>
      <c r="XT125" s="43"/>
      <c r="XU125" s="43"/>
      <c r="XV125" s="43"/>
      <c r="XW125" s="43"/>
      <c r="XX125" s="43"/>
      <c r="XY125" s="43"/>
      <c r="XZ125" s="43"/>
      <c r="YA125" s="43"/>
      <c r="YB125" s="43"/>
      <c r="YC125" s="43"/>
      <c r="YD125" s="43"/>
      <c r="YE125" s="43"/>
      <c r="YF125" s="43"/>
      <c r="YG125" s="43"/>
      <c r="YH125" s="43"/>
      <c r="YI125" s="43"/>
      <c r="YJ125" s="43"/>
      <c r="YK125" s="43"/>
      <c r="YL125" s="43"/>
      <c r="YM125" s="43"/>
      <c r="YN125" s="43"/>
      <c r="YO125" s="43"/>
      <c r="YP125" s="43"/>
      <c r="YQ125" s="43"/>
      <c r="YR125" s="43"/>
      <c r="YS125" s="43"/>
      <c r="YT125" s="43"/>
      <c r="YU125" s="43"/>
      <c r="YV125" s="43"/>
      <c r="YW125" s="43"/>
      <c r="YX125" s="43"/>
      <c r="YY125" s="43"/>
      <c r="YZ125" s="43"/>
      <c r="ZA125" s="43"/>
      <c r="ZB125" s="43"/>
      <c r="ZC125" s="43"/>
      <c r="ZD125" s="43"/>
      <c r="ZE125" s="43"/>
      <c r="ZF125" s="43"/>
      <c r="ZG125" s="43"/>
      <c r="ZH125" s="43"/>
      <c r="ZI125" s="43"/>
      <c r="ZJ125" s="43"/>
      <c r="ZK125" s="43"/>
      <c r="ZL125" s="43"/>
      <c r="ZM125" s="43"/>
      <c r="ZN125" s="43"/>
      <c r="ZO125" s="43"/>
      <c r="ZP125" s="43"/>
      <c r="ZQ125" s="43"/>
      <c r="ZR125" s="43"/>
      <c r="ZS125" s="43"/>
      <c r="ZT125" s="43"/>
      <c r="ZU125" s="43"/>
      <c r="ZV125" s="43"/>
      <c r="ZW125" s="43"/>
      <c r="ZX125" s="43"/>
      <c r="ZY125" s="43"/>
      <c r="ZZ125" s="43"/>
      <c r="AAA125" s="43"/>
      <c r="AAB125" s="43"/>
      <c r="AAC125" s="43"/>
      <c r="AAD125" s="43"/>
      <c r="AAE125" s="43"/>
      <c r="AAF125" s="43"/>
      <c r="AAG125" s="43"/>
      <c r="AAH125" s="43"/>
      <c r="AAI125" s="43"/>
      <c r="AAJ125" s="43"/>
      <c r="AAK125" s="43"/>
      <c r="AAL125" s="43"/>
      <c r="AAM125" s="43"/>
      <c r="AAN125" s="43"/>
      <c r="AAO125" s="43"/>
      <c r="AAP125" s="43"/>
      <c r="AAQ125" s="43"/>
      <c r="AAR125" s="43"/>
      <c r="AAS125" s="43"/>
      <c r="AAT125" s="43"/>
      <c r="AAU125" s="43"/>
      <c r="AAV125" s="43"/>
      <c r="AAW125" s="43"/>
      <c r="AAX125" s="43"/>
      <c r="AAY125" s="43"/>
      <c r="AAZ125" s="43"/>
      <c r="ABA125" s="43"/>
      <c r="ABB125" s="43"/>
      <c r="ABC125" s="43"/>
      <c r="ABD125" s="43"/>
      <c r="ABE125" s="43"/>
      <c r="ABF125" s="43"/>
      <c r="ABG125" s="43"/>
      <c r="ABH125" s="43"/>
      <c r="ABI125" s="43"/>
      <c r="ABJ125" s="43"/>
      <c r="ABK125" s="43"/>
      <c r="ABL125" s="43"/>
      <c r="ABM125" s="43"/>
      <c r="ABN125" s="43"/>
      <c r="ABO125" s="43"/>
      <c r="ABP125" s="43"/>
      <c r="ABQ125" s="43"/>
      <c r="ABR125" s="43"/>
      <c r="ABS125" s="43"/>
      <c r="ABT125" s="43"/>
      <c r="ABU125" s="43"/>
      <c r="ABV125" s="43"/>
      <c r="ABW125" s="43"/>
      <c r="ABX125" s="43"/>
      <c r="ABY125" s="43"/>
      <c r="ABZ125" s="43"/>
      <c r="ACA125" s="43"/>
      <c r="ACB125" s="43"/>
      <c r="ACC125" s="43"/>
      <c r="ACD125" s="43"/>
      <c r="ACE125" s="43"/>
      <c r="ACF125" s="43"/>
      <c r="ACG125" s="43"/>
      <c r="ACH125" s="43"/>
      <c r="ACI125" s="43"/>
      <c r="ACJ125" s="43"/>
      <c r="ACK125" s="43"/>
      <c r="ACL125" s="43"/>
      <c r="ACM125" s="43"/>
      <c r="ACN125" s="43"/>
      <c r="ACO125" s="43"/>
      <c r="ACP125" s="43"/>
      <c r="ACQ125" s="43"/>
      <c r="ACR125" s="43"/>
      <c r="ACS125" s="43"/>
      <c r="ACT125" s="43"/>
      <c r="ACU125" s="43"/>
      <c r="ACV125" s="43"/>
      <c r="ACW125" s="43"/>
      <c r="ACX125" s="43"/>
      <c r="ACY125" s="43"/>
      <c r="ACZ125" s="43"/>
      <c r="ADA125" s="43"/>
      <c r="ADB125" s="43"/>
      <c r="ADC125" s="43"/>
      <c r="ADD125" s="43"/>
      <c r="ADE125" s="43"/>
      <c r="ADF125" s="43"/>
      <c r="ADG125" s="43"/>
      <c r="ADH125" s="43"/>
      <c r="ADI125" s="43"/>
      <c r="ADJ125" s="43"/>
      <c r="ADK125" s="43"/>
      <c r="ADL125" s="43"/>
      <c r="ADM125" s="43"/>
      <c r="ADN125" s="43"/>
      <c r="ADO125" s="43"/>
      <c r="ADP125" s="43"/>
      <c r="ADQ125" s="43"/>
      <c r="ADR125" s="43"/>
      <c r="ADS125" s="43"/>
      <c r="ADT125" s="43"/>
      <c r="ADU125" s="43"/>
      <c r="ADV125" s="43"/>
      <c r="ADW125" s="43"/>
      <c r="ADX125" s="43"/>
      <c r="ADY125" s="43"/>
      <c r="ADZ125" s="43"/>
      <c r="AEA125" s="43"/>
      <c r="AEB125" s="43"/>
      <c r="AEC125" s="43"/>
      <c r="AED125" s="43"/>
      <c r="AEE125" s="43"/>
      <c r="AEF125" s="43"/>
      <c r="AEG125" s="43"/>
      <c r="AEH125" s="43"/>
      <c r="AEI125" s="43"/>
      <c r="AEJ125" s="43"/>
      <c r="AEK125" s="43"/>
      <c r="AEL125" s="43"/>
      <c r="AEM125" s="43"/>
      <c r="AEN125" s="43"/>
      <c r="AEO125" s="43"/>
      <c r="AEP125" s="43"/>
      <c r="AEQ125" s="43"/>
      <c r="AER125" s="43"/>
      <c r="AES125" s="43"/>
      <c r="AET125" s="43"/>
      <c r="AEU125" s="43"/>
      <c r="AEV125" s="43"/>
      <c r="AEW125" s="43"/>
      <c r="AEX125" s="43"/>
      <c r="AEY125" s="43"/>
      <c r="AEZ125" s="43"/>
      <c r="AFA125" s="43"/>
      <c r="AFB125" s="43"/>
      <c r="AFC125" s="43"/>
      <c r="AFD125" s="43"/>
      <c r="AFE125" s="43"/>
      <c r="AFF125" s="43"/>
      <c r="AFG125" s="43"/>
      <c r="AFH125" s="43"/>
      <c r="AFI125" s="43"/>
      <c r="AFJ125" s="43"/>
      <c r="AFK125" s="43"/>
      <c r="AFL125" s="43"/>
      <c r="AFM125" s="43"/>
      <c r="AFN125" s="43"/>
      <c r="AFO125" s="43"/>
      <c r="AFP125" s="43"/>
      <c r="AFQ125" s="43"/>
      <c r="AFR125" s="43"/>
      <c r="AFS125" s="43"/>
      <c r="AFT125" s="43"/>
      <c r="AFU125" s="43"/>
      <c r="AFV125" s="43"/>
      <c r="AFW125" s="43"/>
      <c r="AFX125" s="43"/>
      <c r="AFY125" s="43"/>
      <c r="AFZ125" s="43"/>
      <c r="AGA125" s="43"/>
      <c r="AGB125" s="43"/>
      <c r="AGC125" s="43"/>
      <c r="AGD125" s="43"/>
      <c r="AGE125" s="43"/>
      <c r="AGF125" s="43"/>
      <c r="AGG125" s="43"/>
      <c r="AGH125" s="43"/>
      <c r="AGI125" s="43"/>
      <c r="AGJ125" s="43"/>
      <c r="AGK125" s="43"/>
      <c r="AGL125" s="43"/>
      <c r="AGM125" s="43"/>
      <c r="AGN125" s="43"/>
      <c r="AGO125" s="43"/>
      <c r="AGP125" s="43"/>
      <c r="AGQ125" s="43"/>
      <c r="AGR125" s="43"/>
      <c r="AGS125" s="43"/>
      <c r="AGT125" s="43"/>
      <c r="AGU125" s="43"/>
      <c r="AGV125" s="43"/>
      <c r="AGW125" s="43"/>
      <c r="AGX125" s="43"/>
      <c r="AGY125" s="43"/>
      <c r="AGZ125" s="43"/>
      <c r="AHA125" s="43"/>
      <c r="AHB125" s="43"/>
      <c r="AHC125" s="43"/>
      <c r="AHD125" s="43"/>
      <c r="AHE125" s="43"/>
      <c r="AHF125" s="43"/>
      <c r="AHG125" s="43"/>
      <c r="AHH125" s="43"/>
      <c r="AHI125" s="43"/>
      <c r="AHJ125" s="43"/>
      <c r="AHK125" s="43"/>
      <c r="AHL125" s="43"/>
      <c r="AHM125" s="43"/>
      <c r="AHN125" s="43"/>
      <c r="AHO125" s="43"/>
      <c r="AHP125" s="43"/>
      <c r="AHQ125" s="43"/>
      <c r="AHR125" s="43"/>
      <c r="AHS125" s="43"/>
      <c r="AHT125" s="43"/>
      <c r="AHU125" s="43"/>
      <c r="AHV125" s="43"/>
      <c r="AHW125" s="43"/>
      <c r="AHX125" s="43"/>
      <c r="AHY125" s="43"/>
      <c r="AHZ125" s="43"/>
      <c r="AIA125" s="43"/>
      <c r="AIB125" s="43"/>
      <c r="AIC125" s="43"/>
      <c r="AID125" s="43"/>
      <c r="AIE125" s="43"/>
      <c r="AIF125" s="43"/>
      <c r="AIG125" s="43"/>
      <c r="AIH125" s="43"/>
      <c r="AII125" s="43"/>
      <c r="AIJ125" s="43"/>
      <c r="AIK125" s="43"/>
      <c r="AIL125" s="43"/>
      <c r="AIM125" s="43"/>
      <c r="AIN125" s="43"/>
      <c r="AIO125" s="43"/>
      <c r="AIP125" s="43"/>
      <c r="AIQ125" s="43"/>
      <c r="AIR125" s="43"/>
      <c r="AIS125" s="43"/>
      <c r="AIT125" s="43"/>
      <c r="AIU125" s="43"/>
      <c r="AIV125" s="43"/>
      <c r="AIW125" s="43"/>
      <c r="AIX125" s="43"/>
      <c r="AIY125" s="43"/>
      <c r="AIZ125" s="43"/>
      <c r="AJA125" s="43"/>
      <c r="AJB125" s="43"/>
      <c r="AJC125" s="43"/>
      <c r="AJD125" s="43"/>
      <c r="AJE125" s="43"/>
      <c r="AJF125" s="43"/>
      <c r="AJG125" s="43"/>
      <c r="AJH125" s="43"/>
      <c r="AJI125" s="43"/>
      <c r="AJJ125" s="43"/>
      <c r="AJK125" s="43"/>
      <c r="AJL125" s="43"/>
      <c r="AJM125" s="43"/>
      <c r="AJN125" s="43"/>
      <c r="AJO125" s="43"/>
      <c r="AJP125" s="43"/>
      <c r="AJQ125" s="43"/>
      <c r="AJR125" s="43"/>
      <c r="AJS125" s="43"/>
      <c r="AJT125" s="43"/>
      <c r="AJU125" s="43"/>
      <c r="AJV125" s="43"/>
      <c r="AJW125" s="43"/>
      <c r="AJX125" s="43"/>
      <c r="AJY125" s="43"/>
      <c r="AJZ125" s="43"/>
      <c r="AKA125" s="43"/>
      <c r="AKB125" s="43"/>
      <c r="AKC125" s="43"/>
      <c r="AKD125" s="43"/>
      <c r="AKE125" s="43"/>
      <c r="AKF125" s="43"/>
      <c r="AKG125" s="43"/>
      <c r="AKH125" s="43"/>
      <c r="AKI125" s="43"/>
      <c r="AKJ125" s="43"/>
      <c r="AKK125" s="43"/>
      <c r="AKL125" s="43"/>
      <c r="AKM125" s="43"/>
      <c r="AKN125" s="43"/>
      <c r="AKO125" s="43"/>
      <c r="AKP125" s="43"/>
      <c r="AKQ125" s="43"/>
      <c r="AKR125" s="43"/>
      <c r="AKS125" s="43"/>
      <c r="AKT125" s="43"/>
      <c r="AKU125" s="43"/>
      <c r="AKV125" s="43"/>
      <c r="AKW125" s="43"/>
      <c r="AKX125" s="43"/>
      <c r="AKY125" s="43"/>
      <c r="AKZ125" s="43"/>
      <c r="ALA125" s="43"/>
      <c r="ALB125" s="43"/>
      <c r="ALC125" s="43"/>
      <c r="ALD125" s="43"/>
      <c r="ALE125" s="43"/>
      <c r="ALF125" s="43"/>
      <c r="ALG125" s="43"/>
      <c r="ALH125" s="43"/>
      <c r="ALI125" s="43"/>
      <c r="ALJ125" s="43"/>
      <c r="ALK125" s="43"/>
      <c r="ALL125" s="43"/>
      <c r="ALM125" s="43"/>
      <c r="ALN125" s="43"/>
      <c r="ALO125" s="43"/>
      <c r="ALP125" s="43"/>
      <c r="ALQ125" s="43"/>
      <c r="ALR125" s="43"/>
      <c r="ALS125" s="43"/>
      <c r="ALT125" s="43"/>
      <c r="ALU125" s="43"/>
      <c r="ALV125" s="43"/>
      <c r="ALW125" s="43"/>
      <c r="ALX125" s="43"/>
      <c r="ALY125" s="43"/>
      <c r="ALZ125" s="43"/>
      <c r="AMA125" s="43"/>
      <c r="AMB125" s="43"/>
      <c r="AMC125" s="43"/>
      <c r="AMD125" s="43"/>
      <c r="AME125" s="43"/>
      <c r="AMF125" s="43"/>
      <c r="AMG125" s="43"/>
      <c r="AMH125" s="43"/>
      <c r="AMI125" s="43"/>
      <c r="AMJ125" s="43"/>
      <c r="AMK125" s="43"/>
      <c r="AML125" s="43"/>
      <c r="AMM125" s="43"/>
      <c r="AMN125" s="43"/>
      <c r="AMO125" s="43"/>
      <c r="AMP125" s="43"/>
      <c r="AMQ125" s="43"/>
      <c r="AMR125" s="43"/>
      <c r="AMS125" s="43"/>
      <c r="AMT125" s="43"/>
      <c r="AMU125" s="43"/>
      <c r="AMV125" s="43"/>
      <c r="AMW125" s="43"/>
      <c r="AMX125" s="43"/>
      <c r="AMY125" s="43"/>
      <c r="AMZ125" s="43"/>
      <c r="ANA125" s="43"/>
      <c r="ANB125" s="43"/>
      <c r="ANC125" s="43"/>
      <c r="AND125" s="43"/>
      <c r="ANE125" s="43"/>
      <c r="ANF125" s="43"/>
      <c r="ANG125" s="43"/>
      <c r="ANH125" s="43"/>
      <c r="ANI125" s="43"/>
      <c r="ANJ125" s="43"/>
      <c r="ANK125" s="43"/>
      <c r="ANL125" s="43"/>
      <c r="ANM125" s="43"/>
      <c r="ANN125" s="43"/>
      <c r="ANO125" s="43"/>
      <c r="ANP125" s="43"/>
      <c r="ANQ125" s="43"/>
      <c r="ANR125" s="43"/>
      <c r="ANS125" s="43"/>
      <c r="ANT125" s="43"/>
      <c r="ANU125" s="43"/>
      <c r="ANV125" s="43"/>
      <c r="ANW125" s="43"/>
      <c r="ANX125" s="43"/>
      <c r="ANY125" s="43"/>
      <c r="ANZ125" s="43"/>
      <c r="AOA125" s="43"/>
      <c r="AOB125" s="43"/>
      <c r="AOC125" s="43"/>
      <c r="AOD125" s="43"/>
      <c r="AOE125" s="43"/>
      <c r="AOF125" s="43"/>
      <c r="AOG125" s="43"/>
      <c r="AOH125" s="43"/>
      <c r="AOI125" s="43"/>
      <c r="AOJ125" s="43"/>
      <c r="AOK125" s="43"/>
      <c r="AOL125" s="43"/>
      <c r="AOM125" s="43"/>
      <c r="AON125" s="43"/>
      <c r="AOO125" s="43"/>
      <c r="AOP125" s="43"/>
      <c r="AOQ125" s="43"/>
      <c r="AOR125" s="43"/>
      <c r="AOS125" s="43"/>
      <c r="AOT125" s="43"/>
      <c r="AOU125" s="43"/>
      <c r="AOV125" s="43"/>
      <c r="AOW125" s="43"/>
      <c r="AOX125" s="43"/>
      <c r="AOY125" s="43"/>
      <c r="AOZ125" s="43"/>
      <c r="APA125" s="43"/>
      <c r="APB125" s="43"/>
      <c r="APC125" s="43"/>
      <c r="APD125" s="43"/>
      <c r="APE125" s="43"/>
      <c r="APF125" s="43"/>
      <c r="APG125" s="43"/>
      <c r="APH125" s="43"/>
      <c r="API125" s="43"/>
      <c r="APJ125" s="43"/>
      <c r="APK125" s="43"/>
      <c r="APL125" s="43"/>
      <c r="APM125" s="43"/>
      <c r="APN125" s="43"/>
      <c r="APO125" s="43"/>
      <c r="APP125" s="43"/>
      <c r="APQ125" s="43"/>
      <c r="APR125" s="43"/>
      <c r="APS125" s="43"/>
      <c r="APT125" s="43"/>
      <c r="APU125" s="43"/>
      <c r="APV125" s="43"/>
      <c r="APW125" s="43"/>
      <c r="APX125" s="43"/>
      <c r="APY125" s="43"/>
      <c r="APZ125" s="43"/>
      <c r="AQA125" s="43"/>
      <c r="AQB125" s="43"/>
      <c r="AQC125" s="43"/>
      <c r="AQD125" s="43"/>
      <c r="AQE125" s="43"/>
      <c r="AQF125" s="43"/>
      <c r="AQG125" s="43"/>
      <c r="AQH125" s="43"/>
      <c r="AQI125" s="43"/>
      <c r="AQJ125" s="43"/>
      <c r="AQK125" s="43"/>
      <c r="AQL125" s="43"/>
      <c r="AQM125" s="43"/>
      <c r="AQN125" s="43"/>
      <c r="AQO125" s="43"/>
      <c r="AQP125" s="43"/>
      <c r="AQQ125" s="43"/>
      <c r="AQR125" s="43"/>
      <c r="AQS125" s="43"/>
      <c r="AQT125" s="43"/>
      <c r="AQU125" s="43"/>
      <c r="AQV125" s="43"/>
      <c r="AQW125" s="43"/>
      <c r="AQX125" s="43"/>
      <c r="AQY125" s="43"/>
      <c r="AQZ125" s="43"/>
      <c r="ARA125" s="43"/>
      <c r="ARB125" s="43"/>
      <c r="ARC125" s="43"/>
      <c r="ARD125" s="43"/>
      <c r="ARE125" s="43"/>
      <c r="ARF125" s="43"/>
      <c r="ARG125" s="43"/>
      <c r="ARH125" s="43"/>
      <c r="ARI125" s="43"/>
      <c r="ARJ125" s="43"/>
      <c r="ARK125" s="43"/>
      <c r="ARL125" s="43"/>
      <c r="ARM125" s="43"/>
      <c r="ARN125" s="43"/>
      <c r="ARO125" s="43"/>
      <c r="ARP125" s="43"/>
      <c r="ARQ125" s="43"/>
      <c r="ARR125" s="43"/>
      <c r="ARS125" s="43"/>
      <c r="ART125" s="43"/>
      <c r="ARU125" s="43"/>
      <c r="ARV125" s="43"/>
      <c r="ARW125" s="43"/>
      <c r="ARX125" s="43"/>
      <c r="ARY125" s="43"/>
      <c r="ARZ125" s="43"/>
      <c r="ASA125" s="43"/>
      <c r="ASB125" s="43"/>
      <c r="ASC125" s="43"/>
      <c r="ASD125" s="43"/>
      <c r="ASE125" s="43"/>
      <c r="ASF125" s="43"/>
      <c r="ASG125" s="43"/>
      <c r="ASH125" s="43"/>
      <c r="ASI125" s="43"/>
      <c r="ASJ125" s="43"/>
      <c r="ASK125" s="43"/>
      <c r="ASL125" s="43"/>
      <c r="ASM125" s="43"/>
      <c r="ASN125" s="43"/>
      <c r="ASO125" s="43"/>
      <c r="ASP125" s="43"/>
      <c r="ASQ125" s="43"/>
      <c r="ASR125" s="43"/>
      <c r="ASS125" s="43"/>
      <c r="AST125" s="43"/>
      <c r="ASU125" s="43"/>
      <c r="ASV125" s="43"/>
      <c r="ASW125" s="43"/>
      <c r="ASX125" s="43"/>
      <c r="ASY125" s="43"/>
      <c r="ASZ125" s="43"/>
      <c r="ATA125" s="43"/>
      <c r="ATB125" s="43"/>
      <c r="ATC125" s="43"/>
      <c r="ATD125" s="43"/>
      <c r="ATE125" s="43"/>
      <c r="ATF125" s="43"/>
      <c r="ATG125" s="43"/>
      <c r="ATH125" s="43"/>
      <c r="ATI125" s="43"/>
      <c r="ATJ125" s="43"/>
      <c r="ATK125" s="43"/>
      <c r="ATL125" s="43"/>
      <c r="ATM125" s="43"/>
      <c r="ATN125" s="43"/>
      <c r="ATO125" s="43"/>
      <c r="ATP125" s="43"/>
      <c r="ATQ125" s="43"/>
      <c r="ATR125" s="43"/>
      <c r="ATS125" s="43"/>
      <c r="ATT125" s="43"/>
      <c r="ATU125" s="43"/>
      <c r="ATV125" s="43"/>
      <c r="ATW125" s="43"/>
      <c r="ATX125" s="43"/>
      <c r="ATY125" s="43"/>
      <c r="ATZ125" s="43"/>
      <c r="AUA125" s="43"/>
      <c r="AUB125" s="43"/>
      <c r="AUC125" s="43"/>
      <c r="AUD125" s="43"/>
      <c r="AUE125" s="43"/>
      <c r="AUF125" s="43"/>
      <c r="AUG125" s="43"/>
      <c r="AUH125" s="43"/>
      <c r="AUI125" s="43"/>
      <c r="AUJ125" s="43"/>
      <c r="AUK125" s="43"/>
      <c r="AUL125" s="43"/>
      <c r="AUM125" s="43"/>
      <c r="AUN125" s="43"/>
      <c r="AUO125" s="43"/>
      <c r="AUP125" s="43"/>
      <c r="AUQ125" s="43"/>
      <c r="AUR125" s="43"/>
      <c r="AUS125" s="43"/>
      <c r="AUT125" s="43"/>
      <c r="AUU125" s="43"/>
      <c r="AUV125" s="43"/>
      <c r="AUW125" s="43"/>
      <c r="AUX125" s="43"/>
      <c r="AUY125" s="43"/>
      <c r="AUZ125" s="43"/>
      <c r="AVA125" s="43"/>
      <c r="AVB125" s="43"/>
      <c r="AVC125" s="43"/>
      <c r="AVD125" s="43"/>
      <c r="AVE125" s="43"/>
      <c r="AVF125" s="43"/>
      <c r="AVG125" s="43"/>
      <c r="AVH125" s="43"/>
      <c r="AVI125" s="43"/>
      <c r="AVJ125" s="43"/>
      <c r="AVK125" s="43"/>
      <c r="AVL125" s="43"/>
      <c r="AVM125" s="43"/>
      <c r="AVN125" s="43"/>
      <c r="AVO125" s="43"/>
      <c r="AVP125" s="43"/>
      <c r="AVQ125" s="43"/>
      <c r="AVR125" s="43"/>
      <c r="AVS125" s="43"/>
      <c r="AVT125" s="43"/>
      <c r="AVU125" s="43"/>
      <c r="AVV125" s="43"/>
      <c r="AVW125" s="43"/>
      <c r="AVX125" s="43"/>
      <c r="AVY125" s="43"/>
      <c r="AVZ125" s="43"/>
      <c r="AWA125" s="43"/>
      <c r="AWB125" s="43"/>
      <c r="AWC125" s="43"/>
      <c r="AWD125" s="43"/>
      <c r="AWE125" s="43"/>
      <c r="AWF125" s="43"/>
      <c r="AWG125" s="43"/>
      <c r="AWH125" s="43"/>
      <c r="AWI125" s="43"/>
      <c r="AWJ125" s="43"/>
      <c r="AWK125" s="43"/>
      <c r="AWL125" s="43"/>
      <c r="AWM125" s="43"/>
      <c r="AWN125" s="43"/>
      <c r="AWO125" s="43"/>
      <c r="AWP125" s="43"/>
      <c r="AWQ125" s="43"/>
      <c r="AWR125" s="43"/>
      <c r="AWS125" s="43"/>
      <c r="AWT125" s="43"/>
      <c r="AWU125" s="43"/>
      <c r="AWV125" s="43"/>
      <c r="AWW125" s="43"/>
      <c r="AWX125" s="43"/>
      <c r="AWY125" s="43"/>
      <c r="AWZ125" s="43"/>
      <c r="AXA125" s="43"/>
      <c r="AXB125" s="43"/>
      <c r="AXC125" s="43"/>
      <c r="AXD125" s="43"/>
      <c r="AXE125" s="43"/>
      <c r="AXF125" s="43"/>
      <c r="AXG125" s="43"/>
      <c r="AXH125" s="43"/>
      <c r="AXI125" s="43"/>
      <c r="AXJ125" s="43"/>
      <c r="AXK125" s="43"/>
      <c r="AXL125" s="43"/>
      <c r="AXM125" s="43"/>
      <c r="AXN125" s="43"/>
      <c r="AXO125" s="43"/>
      <c r="AXP125" s="43"/>
      <c r="AXQ125" s="43"/>
      <c r="AXR125" s="43"/>
      <c r="AXS125" s="43"/>
      <c r="AXT125" s="43"/>
      <c r="AXU125" s="43"/>
      <c r="AXV125" s="43"/>
      <c r="AXW125" s="43"/>
      <c r="AXX125" s="43"/>
      <c r="AXY125" s="43"/>
      <c r="AXZ125" s="43"/>
      <c r="AYA125" s="43"/>
      <c r="AYB125" s="43"/>
      <c r="AYC125" s="43"/>
      <c r="AYD125" s="43"/>
      <c r="AYE125" s="43"/>
      <c r="AYF125" s="43"/>
      <c r="AYG125" s="43"/>
      <c r="AYH125" s="43"/>
      <c r="AYI125" s="43"/>
      <c r="AYJ125" s="43"/>
      <c r="AYK125" s="43"/>
      <c r="AYL125" s="43"/>
      <c r="AYM125" s="43"/>
      <c r="AYN125" s="43"/>
      <c r="AYO125" s="43"/>
      <c r="AYP125" s="43"/>
      <c r="AYQ125" s="43"/>
      <c r="AYR125" s="43"/>
      <c r="AYS125" s="43"/>
      <c r="AYT125" s="43"/>
      <c r="AYU125" s="43"/>
      <c r="AYV125" s="43"/>
      <c r="AYW125" s="43"/>
      <c r="AYX125" s="43"/>
      <c r="AYY125" s="43"/>
      <c r="AYZ125" s="43"/>
      <c r="AZA125" s="43"/>
      <c r="AZB125" s="43"/>
      <c r="AZC125" s="43"/>
      <c r="AZD125" s="43"/>
      <c r="AZE125" s="43"/>
      <c r="AZF125" s="43"/>
      <c r="AZG125" s="43"/>
      <c r="AZH125" s="43"/>
      <c r="AZI125" s="43"/>
      <c r="AZJ125" s="43"/>
      <c r="AZK125" s="43"/>
      <c r="AZL125" s="43"/>
      <c r="AZM125" s="43"/>
      <c r="AZN125" s="43"/>
      <c r="AZO125" s="43"/>
      <c r="AZP125" s="43"/>
      <c r="AZQ125" s="43"/>
      <c r="AZR125" s="43"/>
      <c r="AZS125" s="43"/>
      <c r="AZT125" s="43"/>
      <c r="AZU125" s="43"/>
      <c r="AZV125" s="43"/>
      <c r="AZW125" s="43"/>
      <c r="AZX125" s="43"/>
      <c r="AZY125" s="43"/>
      <c r="AZZ125" s="43"/>
      <c r="BAA125" s="43"/>
      <c r="BAB125" s="43"/>
      <c r="BAC125" s="43"/>
      <c r="BAD125" s="43"/>
      <c r="BAE125" s="43"/>
      <c r="BAF125" s="43"/>
      <c r="BAG125" s="43"/>
      <c r="BAH125" s="43"/>
      <c r="BAI125" s="43"/>
      <c r="BAJ125" s="43"/>
      <c r="BAK125" s="43"/>
      <c r="BAL125" s="43"/>
      <c r="BAM125" s="43"/>
      <c r="BAN125" s="43"/>
      <c r="BAO125" s="43"/>
      <c r="BAP125" s="43"/>
      <c r="BAQ125" s="43"/>
      <c r="BAR125" s="43"/>
      <c r="BAS125" s="43"/>
      <c r="BAT125" s="43"/>
      <c r="BAU125" s="43"/>
      <c r="BAV125" s="43"/>
      <c r="BAW125" s="43"/>
      <c r="BAX125" s="43"/>
      <c r="BAY125" s="43"/>
      <c r="BAZ125" s="43"/>
      <c r="BBA125" s="43"/>
      <c r="BBB125" s="43"/>
      <c r="BBC125" s="43"/>
      <c r="BBD125" s="43"/>
      <c r="BBE125" s="43"/>
      <c r="BBF125" s="43"/>
      <c r="BBG125" s="43"/>
      <c r="BBH125" s="43"/>
      <c r="BBI125" s="43"/>
      <c r="BBJ125" s="43"/>
      <c r="BBK125" s="43"/>
      <c r="BBL125" s="43"/>
      <c r="BBM125" s="43"/>
      <c r="BBN125" s="43"/>
      <c r="BBO125" s="43"/>
      <c r="BBP125" s="43"/>
      <c r="BBQ125" s="43"/>
      <c r="BBR125" s="43"/>
      <c r="BBS125" s="43"/>
      <c r="BBT125" s="43"/>
      <c r="BBU125" s="43"/>
      <c r="BBV125" s="43"/>
      <c r="BBW125" s="43"/>
      <c r="BBX125" s="43"/>
      <c r="BBY125" s="43"/>
      <c r="BBZ125" s="43"/>
      <c r="BCA125" s="43"/>
      <c r="BCB125" s="43"/>
      <c r="BCC125" s="43"/>
      <c r="BCD125" s="43"/>
      <c r="BCE125" s="43"/>
      <c r="BCF125" s="43"/>
      <c r="BCG125" s="43"/>
      <c r="BCH125" s="43"/>
      <c r="BCI125" s="43"/>
      <c r="BCJ125" s="43"/>
      <c r="BCK125" s="43"/>
      <c r="BCL125" s="43"/>
      <c r="BCM125" s="43"/>
      <c r="BCN125" s="43"/>
      <c r="BCO125" s="43"/>
      <c r="BCP125" s="43"/>
      <c r="BCQ125" s="43"/>
      <c r="BCR125" s="43"/>
      <c r="BCS125" s="43"/>
      <c r="BCT125" s="43"/>
      <c r="BCU125" s="43"/>
      <c r="BCV125" s="43"/>
      <c r="BCW125" s="43"/>
      <c r="BCX125" s="43"/>
      <c r="BCY125" s="43"/>
      <c r="BCZ125" s="43"/>
      <c r="BDA125" s="43"/>
      <c r="BDB125" s="43"/>
      <c r="BDC125" s="43"/>
      <c r="BDD125" s="43"/>
      <c r="BDE125" s="43"/>
      <c r="BDF125" s="43"/>
      <c r="BDG125" s="43"/>
      <c r="BDH125" s="43"/>
      <c r="BDI125" s="43"/>
      <c r="BDJ125" s="43"/>
      <c r="BDK125" s="43"/>
      <c r="BDL125" s="43"/>
      <c r="BDM125" s="43"/>
      <c r="BDN125" s="43"/>
      <c r="BDO125" s="43"/>
      <c r="BDP125" s="43"/>
      <c r="BDQ125" s="43"/>
      <c r="BDR125" s="43"/>
      <c r="BDS125" s="43"/>
      <c r="BDT125" s="43"/>
      <c r="BDU125" s="43"/>
      <c r="BDV125" s="43"/>
      <c r="BDW125" s="43"/>
      <c r="BDX125" s="43"/>
      <c r="BDY125" s="43"/>
      <c r="BDZ125" s="43"/>
      <c r="BEA125" s="43"/>
      <c r="BEB125" s="43"/>
      <c r="BEC125" s="43"/>
      <c r="BED125" s="43"/>
      <c r="BEE125" s="43"/>
      <c r="BEF125" s="43"/>
      <c r="BEG125" s="43"/>
      <c r="BEH125" s="43"/>
      <c r="BEI125" s="43"/>
      <c r="BEJ125" s="43"/>
      <c r="BEK125" s="43"/>
      <c r="BEL125" s="43"/>
      <c r="BEM125" s="43"/>
      <c r="BEN125" s="43"/>
      <c r="BEO125" s="43"/>
      <c r="BEP125" s="43"/>
      <c r="BEQ125" s="43"/>
      <c r="BER125" s="43"/>
      <c r="BES125" s="43"/>
      <c r="BET125" s="43"/>
      <c r="BEU125" s="43"/>
      <c r="BEV125" s="43"/>
      <c r="BEW125" s="43"/>
      <c r="BEX125" s="43"/>
      <c r="BEY125" s="43"/>
      <c r="BEZ125" s="43"/>
      <c r="BFA125" s="43"/>
      <c r="BFB125" s="43"/>
      <c r="BFC125" s="43"/>
      <c r="BFD125" s="43"/>
      <c r="BFE125" s="43"/>
      <c r="BFF125" s="43"/>
      <c r="BFG125" s="43"/>
      <c r="BFH125" s="43"/>
      <c r="BFI125" s="43"/>
      <c r="BFJ125" s="43"/>
      <c r="BFK125" s="43"/>
      <c r="BFL125" s="43"/>
      <c r="BFM125" s="43"/>
      <c r="BFN125" s="43"/>
      <c r="BFO125" s="43"/>
      <c r="BFP125" s="43"/>
      <c r="BFQ125" s="43"/>
      <c r="BFR125" s="43"/>
      <c r="BFS125" s="43"/>
      <c r="BFT125" s="43"/>
      <c r="BFU125" s="43"/>
      <c r="BFV125" s="43"/>
      <c r="BFW125" s="43"/>
      <c r="BFX125" s="43"/>
      <c r="BFY125" s="43"/>
      <c r="BFZ125" s="43"/>
      <c r="BGA125" s="43"/>
      <c r="BGB125" s="43"/>
      <c r="BGC125" s="43"/>
      <c r="BGD125" s="43"/>
      <c r="BGE125" s="43"/>
      <c r="BGF125" s="43"/>
      <c r="BGG125" s="43"/>
      <c r="BGH125" s="43"/>
      <c r="BGI125" s="43"/>
      <c r="BGJ125" s="43"/>
      <c r="BGK125" s="43"/>
      <c r="BGL125" s="43"/>
      <c r="BGM125" s="43"/>
      <c r="BGN125" s="43"/>
      <c r="BGO125" s="43"/>
      <c r="BGP125" s="43"/>
      <c r="BGQ125" s="43"/>
      <c r="BGR125" s="43"/>
      <c r="BGS125" s="43"/>
      <c r="BGT125" s="43"/>
      <c r="BGU125" s="43"/>
      <c r="BGV125" s="43"/>
      <c r="BGW125" s="43"/>
      <c r="BGX125" s="43"/>
      <c r="BGY125" s="43"/>
      <c r="BGZ125" s="43"/>
      <c r="BHA125" s="43"/>
      <c r="BHB125" s="43"/>
      <c r="BHC125" s="43"/>
      <c r="BHD125" s="43"/>
      <c r="BHE125" s="43"/>
      <c r="BHF125" s="43"/>
      <c r="BHG125" s="43"/>
      <c r="BHH125" s="43"/>
      <c r="BHI125" s="43"/>
      <c r="BHJ125" s="43"/>
      <c r="BHK125" s="43"/>
      <c r="BHL125" s="43"/>
      <c r="BHM125" s="43"/>
      <c r="BHN125" s="43"/>
      <c r="BHO125" s="43"/>
      <c r="BHP125" s="43"/>
      <c r="BHQ125" s="43"/>
      <c r="BHR125" s="43"/>
      <c r="BHS125" s="43"/>
      <c r="BHT125" s="43"/>
      <c r="BHU125" s="43"/>
      <c r="BHV125" s="43"/>
      <c r="BHW125" s="43"/>
      <c r="BHX125" s="43"/>
      <c r="BHY125" s="43"/>
      <c r="BHZ125" s="43"/>
      <c r="BIA125" s="43"/>
      <c r="BIB125" s="43"/>
      <c r="BIC125" s="43"/>
      <c r="BID125" s="43"/>
      <c r="BIE125" s="43"/>
      <c r="BIF125" s="43"/>
      <c r="BIG125" s="43"/>
      <c r="BIH125" s="43"/>
      <c r="BII125" s="43"/>
      <c r="BIJ125" s="43"/>
      <c r="BIK125" s="43"/>
      <c r="BIL125" s="43"/>
      <c r="BIM125" s="43"/>
      <c r="BIN125" s="43"/>
      <c r="BIO125" s="43"/>
      <c r="BIP125" s="43"/>
      <c r="BIQ125" s="43"/>
      <c r="BIR125" s="43"/>
      <c r="BIS125" s="43"/>
      <c r="BIT125" s="43"/>
      <c r="BIU125" s="43"/>
      <c r="BIV125" s="43"/>
      <c r="BIW125" s="43"/>
      <c r="BIX125" s="43"/>
      <c r="BIY125" s="43"/>
      <c r="BIZ125" s="43"/>
      <c r="BJA125" s="43"/>
      <c r="BJB125" s="43"/>
      <c r="BJC125" s="43"/>
      <c r="BJD125" s="43"/>
      <c r="BJE125" s="43"/>
      <c r="BJF125" s="43"/>
      <c r="BJG125" s="43"/>
      <c r="BJH125" s="43"/>
      <c r="BJI125" s="43"/>
      <c r="BJJ125" s="43"/>
      <c r="BJK125" s="43"/>
      <c r="BJL125" s="43"/>
      <c r="BJM125" s="43"/>
      <c r="BJN125" s="43"/>
      <c r="BJO125" s="43"/>
      <c r="BJP125" s="43"/>
      <c r="BJQ125" s="43"/>
      <c r="BJR125" s="43"/>
      <c r="BJS125" s="43"/>
      <c r="BJT125" s="43"/>
      <c r="BJU125" s="43"/>
      <c r="BJV125" s="43"/>
      <c r="BJW125" s="43"/>
      <c r="BJX125" s="43"/>
      <c r="BJY125" s="43"/>
      <c r="BJZ125" s="43"/>
      <c r="BKA125" s="43"/>
      <c r="BKB125" s="43"/>
      <c r="BKC125" s="43"/>
      <c r="BKD125" s="43"/>
      <c r="BKE125" s="43"/>
      <c r="BKF125" s="43"/>
      <c r="BKG125" s="43"/>
      <c r="BKH125" s="43"/>
      <c r="BKI125" s="43"/>
      <c r="BKJ125" s="43"/>
      <c r="BKK125" s="43"/>
      <c r="BKL125" s="43"/>
      <c r="BKM125" s="43"/>
      <c r="BKN125" s="43"/>
      <c r="BKO125" s="43"/>
      <c r="BKP125" s="43"/>
      <c r="BKQ125" s="43"/>
      <c r="BKR125" s="43"/>
      <c r="BKS125" s="43"/>
      <c r="BKT125" s="43"/>
      <c r="BKU125" s="43"/>
      <c r="BKV125" s="43"/>
      <c r="BKW125" s="43"/>
      <c r="BKX125" s="43"/>
      <c r="BKY125" s="43"/>
      <c r="BKZ125" s="43"/>
      <c r="BLA125" s="43"/>
      <c r="BLB125" s="43"/>
      <c r="BLC125" s="43"/>
      <c r="BLD125" s="43"/>
      <c r="BLE125" s="43"/>
      <c r="BLF125" s="43"/>
      <c r="BLG125" s="43"/>
      <c r="BLH125" s="43"/>
      <c r="BLI125" s="43"/>
      <c r="BLJ125" s="43"/>
      <c r="BLK125" s="43"/>
      <c r="BLL125" s="43"/>
      <c r="BLM125" s="43"/>
      <c r="BLN125" s="43"/>
      <c r="BLO125" s="43"/>
      <c r="BLP125" s="43"/>
      <c r="BLQ125" s="43"/>
      <c r="BLR125" s="43"/>
      <c r="BLS125" s="43"/>
      <c r="BLT125" s="43"/>
      <c r="BLU125" s="43"/>
      <c r="BLV125" s="43"/>
      <c r="BLW125" s="43"/>
      <c r="BLX125" s="43"/>
      <c r="BLY125" s="43"/>
      <c r="BLZ125" s="43"/>
      <c r="BMA125" s="43"/>
      <c r="BMB125" s="43"/>
      <c r="BMC125" s="43"/>
      <c r="BMD125" s="43"/>
      <c r="BME125" s="43"/>
      <c r="BMF125" s="43"/>
      <c r="BMG125" s="43"/>
      <c r="BMH125" s="43"/>
      <c r="BMI125" s="43"/>
      <c r="BMJ125" s="43"/>
      <c r="BMK125" s="43"/>
      <c r="BML125" s="43"/>
      <c r="BMM125" s="43"/>
      <c r="BMN125" s="43"/>
      <c r="BMO125" s="43"/>
      <c r="BMP125" s="43"/>
      <c r="BMQ125" s="43"/>
      <c r="BMR125" s="43"/>
      <c r="BMS125" s="43"/>
      <c r="BMT125" s="43"/>
      <c r="BMU125" s="43"/>
      <c r="BMV125" s="43"/>
      <c r="BMW125" s="43"/>
      <c r="BMX125" s="43"/>
      <c r="BMY125" s="43"/>
      <c r="BMZ125" s="43"/>
      <c r="BNA125" s="43"/>
      <c r="BNB125" s="43"/>
      <c r="BNC125" s="43"/>
      <c r="BND125" s="43"/>
      <c r="BNE125" s="43"/>
      <c r="BNF125" s="43"/>
      <c r="BNG125" s="43"/>
      <c r="BNH125" s="43"/>
      <c r="BNI125" s="43"/>
      <c r="BNJ125" s="43"/>
      <c r="BNK125" s="43"/>
      <c r="BNL125" s="43"/>
      <c r="BNM125" s="43"/>
      <c r="BNN125" s="43"/>
      <c r="BNO125" s="43"/>
      <c r="BNP125" s="43"/>
      <c r="BNQ125" s="43"/>
      <c r="BNR125" s="43"/>
      <c r="BNS125" s="43"/>
      <c r="BNT125" s="43"/>
      <c r="BNU125" s="43"/>
      <c r="BNV125" s="43"/>
      <c r="BNW125" s="43"/>
      <c r="BNX125" s="43"/>
      <c r="BNY125" s="43"/>
      <c r="BNZ125" s="43"/>
      <c r="BOA125" s="43"/>
      <c r="BOB125" s="43"/>
      <c r="BOC125" s="43"/>
      <c r="BOD125" s="43"/>
      <c r="BOE125" s="43"/>
      <c r="BOF125" s="43"/>
      <c r="BOG125" s="43"/>
      <c r="BOH125" s="43"/>
      <c r="BOI125" s="43"/>
      <c r="BOJ125" s="43"/>
      <c r="BOK125" s="43"/>
      <c r="BOL125" s="43"/>
      <c r="BOM125" s="43"/>
      <c r="BON125" s="43"/>
      <c r="BOO125" s="43"/>
      <c r="BOP125" s="43"/>
      <c r="BOQ125" s="43"/>
      <c r="BOR125" s="43"/>
      <c r="BOS125" s="43"/>
      <c r="BOT125" s="43"/>
      <c r="BOU125" s="43"/>
      <c r="BOV125" s="43"/>
      <c r="BOW125" s="43"/>
      <c r="BOX125" s="43"/>
      <c r="BOY125" s="43"/>
      <c r="BOZ125" s="43"/>
      <c r="BPA125" s="43"/>
      <c r="BPB125" s="43"/>
      <c r="BPC125" s="43"/>
      <c r="BPD125" s="43"/>
      <c r="BPE125" s="43"/>
      <c r="BPF125" s="43"/>
      <c r="BPG125" s="43"/>
      <c r="BPH125" s="43"/>
      <c r="BPI125" s="43"/>
      <c r="BPJ125" s="43"/>
      <c r="BPK125" s="43"/>
      <c r="BPL125" s="43"/>
      <c r="BPM125" s="43"/>
      <c r="BPN125" s="43"/>
      <c r="BPO125" s="43"/>
      <c r="BPP125" s="43"/>
      <c r="BPQ125" s="43"/>
      <c r="BPR125" s="43"/>
      <c r="BPS125" s="43"/>
      <c r="BPT125" s="43"/>
      <c r="BPU125" s="43"/>
      <c r="BPV125" s="43"/>
      <c r="BPW125" s="43"/>
      <c r="BPX125" s="43"/>
      <c r="BPY125" s="43"/>
      <c r="BPZ125" s="43"/>
      <c r="BQA125" s="43"/>
      <c r="BQB125" s="43"/>
      <c r="BQC125" s="43"/>
      <c r="BQD125" s="43"/>
      <c r="BQE125" s="43"/>
      <c r="BQF125" s="43"/>
      <c r="BQG125" s="43"/>
      <c r="BQH125" s="43"/>
      <c r="BQI125" s="43"/>
      <c r="BQJ125" s="43"/>
      <c r="BQK125" s="43"/>
      <c r="BQL125" s="43"/>
      <c r="BQM125" s="43"/>
      <c r="BQN125" s="43"/>
      <c r="BQO125" s="43"/>
      <c r="BQP125" s="43"/>
      <c r="BQQ125" s="43"/>
      <c r="BQR125" s="43"/>
      <c r="BQS125" s="43"/>
      <c r="BQT125" s="43"/>
      <c r="BQU125" s="43"/>
      <c r="BQV125" s="43"/>
      <c r="BQW125" s="43"/>
      <c r="BQX125" s="43"/>
      <c r="BQY125" s="43"/>
      <c r="BQZ125" s="43"/>
      <c r="BRA125" s="43"/>
      <c r="BRB125" s="43"/>
      <c r="BRC125" s="43"/>
      <c r="BRD125" s="43"/>
      <c r="BRE125" s="43"/>
      <c r="BRF125" s="43"/>
      <c r="BRG125" s="43"/>
      <c r="BRH125" s="43"/>
      <c r="BRI125" s="43"/>
      <c r="BRJ125" s="43"/>
      <c r="BRK125" s="43"/>
      <c r="BRL125" s="43"/>
      <c r="BRM125" s="43"/>
      <c r="BRN125" s="43"/>
      <c r="BRO125" s="43"/>
      <c r="BRP125" s="43"/>
      <c r="BRQ125" s="43"/>
      <c r="BRR125" s="43"/>
      <c r="BRS125" s="43"/>
      <c r="BRT125" s="43"/>
      <c r="BRU125" s="43"/>
      <c r="BRV125" s="43"/>
      <c r="BRW125" s="43"/>
      <c r="BRX125" s="43"/>
      <c r="BRY125" s="43"/>
      <c r="BRZ125" s="43"/>
      <c r="BSA125" s="43"/>
      <c r="BSB125" s="43"/>
      <c r="BSC125" s="43"/>
      <c r="BSD125" s="43"/>
      <c r="BSE125" s="43"/>
      <c r="BSF125" s="43"/>
      <c r="BSG125" s="43"/>
      <c r="BSH125" s="43"/>
      <c r="BSI125" s="43"/>
      <c r="BSJ125" s="43"/>
      <c r="BSK125" s="43"/>
      <c r="BSL125" s="43"/>
      <c r="BSM125" s="43"/>
      <c r="BSN125" s="43"/>
      <c r="BSO125" s="43"/>
      <c r="BSP125" s="43"/>
      <c r="BSQ125" s="43"/>
      <c r="BSR125" s="43"/>
      <c r="BSS125" s="43"/>
      <c r="BST125" s="43"/>
      <c r="BSU125" s="43"/>
      <c r="BSV125" s="43"/>
      <c r="BSW125" s="43"/>
      <c r="BSX125" s="43"/>
      <c r="BSY125" s="43"/>
      <c r="BSZ125" s="43"/>
      <c r="BTA125" s="43"/>
      <c r="BTB125" s="43"/>
      <c r="BTC125" s="43"/>
      <c r="BTD125" s="43"/>
      <c r="BTE125" s="43"/>
      <c r="BTF125" s="43"/>
      <c r="BTG125" s="43"/>
      <c r="BTH125" s="43"/>
      <c r="BTI125" s="43"/>
      <c r="BTJ125" s="43"/>
      <c r="BTK125" s="43"/>
      <c r="BTL125" s="43"/>
      <c r="BTM125" s="43"/>
      <c r="BTN125" s="43"/>
      <c r="BTO125" s="43"/>
      <c r="BTP125" s="43"/>
      <c r="BTQ125" s="43"/>
      <c r="BTR125" s="43"/>
      <c r="BTS125" s="43"/>
      <c r="BTT125" s="43"/>
      <c r="BTU125" s="43"/>
      <c r="BTV125" s="43"/>
      <c r="BTW125" s="43"/>
      <c r="BTX125" s="43"/>
      <c r="BTY125" s="43"/>
      <c r="BTZ125" s="43"/>
      <c r="BUA125" s="43"/>
      <c r="BUB125" s="43"/>
      <c r="BUC125" s="43"/>
      <c r="BUD125" s="43"/>
      <c r="BUE125" s="43"/>
      <c r="BUF125" s="43"/>
      <c r="BUG125" s="43"/>
      <c r="BUH125" s="43"/>
      <c r="BUI125" s="43"/>
      <c r="BUJ125" s="43"/>
      <c r="BUK125" s="43"/>
      <c r="BUL125" s="43"/>
      <c r="BUM125" s="43"/>
      <c r="BUN125" s="43"/>
      <c r="BUO125" s="43"/>
      <c r="BUP125" s="43"/>
      <c r="BUQ125" s="43"/>
      <c r="BUR125" s="43"/>
      <c r="BUS125" s="43"/>
      <c r="BUT125" s="43"/>
      <c r="BUU125" s="43"/>
      <c r="BUV125" s="43"/>
      <c r="BUW125" s="43"/>
      <c r="BUX125" s="43"/>
      <c r="BUY125" s="43"/>
      <c r="BUZ125" s="43"/>
      <c r="BVA125" s="43"/>
      <c r="BVB125" s="43"/>
      <c r="BVC125" s="43"/>
      <c r="BVD125" s="43"/>
      <c r="BVE125" s="43"/>
      <c r="BVF125" s="43"/>
      <c r="BVG125" s="43"/>
      <c r="BVH125" s="43"/>
      <c r="BVI125" s="43"/>
      <c r="BVJ125" s="43"/>
      <c r="BVK125" s="43"/>
      <c r="BVL125" s="43"/>
      <c r="BVM125" s="43"/>
      <c r="BVN125" s="43"/>
      <c r="BVO125" s="43"/>
      <c r="BVP125" s="43"/>
      <c r="BVQ125" s="43"/>
      <c r="BVR125" s="43"/>
      <c r="BVS125" s="43"/>
      <c r="BVT125" s="43"/>
      <c r="BVU125" s="43"/>
      <c r="BVV125" s="43"/>
      <c r="BVW125" s="43"/>
      <c r="BVX125" s="43"/>
      <c r="BVY125" s="43"/>
      <c r="BVZ125" s="43"/>
      <c r="BWA125" s="43"/>
      <c r="BWB125" s="43"/>
      <c r="BWC125" s="43"/>
      <c r="BWD125" s="43"/>
      <c r="BWE125" s="43"/>
      <c r="BWF125" s="43"/>
      <c r="BWG125" s="43"/>
      <c r="BWH125" s="43"/>
      <c r="BWI125" s="43"/>
      <c r="BWJ125" s="43"/>
    </row>
    <row r="126" spans="1:1960" ht="15" x14ac:dyDescent="0.25">
      <c r="A126" s="45">
        <v>1.0833333333333333</v>
      </c>
      <c r="B126" s="58">
        <f t="shared" si="125"/>
        <v>24.551290322580652</v>
      </c>
      <c r="C126" s="80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43"/>
      <c r="T126" s="54"/>
      <c r="U126" s="43"/>
      <c r="V126" s="54"/>
      <c r="W126" s="43"/>
      <c r="X126" s="54"/>
      <c r="Y126" s="43"/>
      <c r="Z126" s="54"/>
      <c r="AA126" s="43"/>
      <c r="AB126" s="54"/>
      <c r="AC126" s="43"/>
      <c r="AD126" s="54"/>
      <c r="AE126" s="43"/>
      <c r="AF126" s="54"/>
      <c r="AG126" s="43"/>
      <c r="AH126" s="54"/>
      <c r="AI126" s="43"/>
      <c r="AJ126" s="54"/>
      <c r="AK126" s="43"/>
      <c r="AL126" s="54"/>
      <c r="AM126" s="43"/>
      <c r="AN126" s="54"/>
      <c r="AO126" s="43"/>
      <c r="AP126" s="54"/>
      <c r="AQ126" s="43"/>
      <c r="AR126" s="54"/>
      <c r="AS126" s="43"/>
      <c r="AT126" s="54"/>
      <c r="AU126" s="43"/>
      <c r="AV126" s="54"/>
      <c r="AW126" s="43"/>
      <c r="AX126" s="54"/>
      <c r="AY126" s="43"/>
      <c r="AZ126" s="54"/>
      <c r="BA126" s="43"/>
      <c r="BB126" s="54"/>
      <c r="BC126" s="43"/>
      <c r="BD126" s="54"/>
      <c r="BE126" s="43"/>
      <c r="BF126" s="54"/>
      <c r="BG126" s="43"/>
      <c r="BH126" s="54"/>
      <c r="BI126" s="43"/>
      <c r="BJ126" s="54"/>
      <c r="BK126" s="54"/>
      <c r="BL126" s="43"/>
      <c r="BM126" s="43"/>
      <c r="BN126" s="43"/>
      <c r="BO126" s="43"/>
      <c r="BP126" s="43"/>
      <c r="BQ126" s="43"/>
      <c r="BR126" s="43"/>
      <c r="BS126" s="43"/>
      <c r="BT126" s="43"/>
      <c r="BU126" s="43"/>
      <c r="BV126" s="43"/>
      <c r="BW126" s="43"/>
      <c r="BX126" s="43"/>
      <c r="BY126" s="43"/>
      <c r="BZ126" s="43"/>
      <c r="CA126" s="43"/>
      <c r="CB126" s="43"/>
      <c r="CC126" s="43"/>
      <c r="CD126" s="43"/>
      <c r="CE126" s="43"/>
      <c r="CF126" s="43"/>
      <c r="CG126" s="43"/>
      <c r="CH126" s="43"/>
      <c r="CI126" s="43"/>
      <c r="CJ126" s="43"/>
      <c r="CK126" s="43"/>
      <c r="CL126" s="43"/>
      <c r="CM126" s="43"/>
      <c r="CN126" s="43"/>
      <c r="CO126" s="43"/>
      <c r="CP126" s="43"/>
      <c r="CQ126" s="43"/>
      <c r="CR126" s="43"/>
      <c r="CS126" s="43"/>
      <c r="CT126" s="43"/>
      <c r="CU126" s="43"/>
      <c r="CV126" s="43"/>
      <c r="CW126" s="43"/>
      <c r="CX126" s="43"/>
      <c r="CY126" s="43"/>
      <c r="CZ126" s="43"/>
      <c r="DA126" s="43"/>
      <c r="DB126" s="43"/>
      <c r="DC126" s="43"/>
      <c r="DD126" s="43"/>
      <c r="DE126" s="43"/>
      <c r="DF126" s="43"/>
      <c r="DG126" s="43"/>
      <c r="DH126" s="43"/>
      <c r="DI126" s="43"/>
      <c r="DJ126" s="43"/>
      <c r="DK126" s="43"/>
      <c r="DL126" s="43"/>
      <c r="DM126" s="43"/>
      <c r="DN126" s="43"/>
      <c r="DO126" s="43"/>
      <c r="DP126" s="43"/>
      <c r="DQ126" s="43"/>
      <c r="DR126" s="43"/>
      <c r="DS126" s="43"/>
      <c r="DT126" s="43"/>
      <c r="DU126" s="43"/>
      <c r="DV126" s="43"/>
      <c r="DW126" s="43"/>
      <c r="DX126" s="43"/>
      <c r="DY126" s="43"/>
      <c r="DZ126" s="43"/>
      <c r="EA126" s="43"/>
      <c r="EB126" s="43"/>
      <c r="EC126" s="43"/>
      <c r="ED126" s="43"/>
      <c r="EE126" s="43"/>
      <c r="EF126" s="43"/>
      <c r="EG126" s="43"/>
      <c r="EH126" s="43"/>
      <c r="EI126" s="43"/>
      <c r="EJ126" s="43"/>
      <c r="EK126" s="43"/>
      <c r="EL126" s="43"/>
      <c r="EM126" s="43"/>
      <c r="EN126" s="43"/>
      <c r="EO126" s="43"/>
      <c r="EP126" s="43"/>
      <c r="EQ126" s="43"/>
      <c r="ER126" s="43"/>
      <c r="ES126" s="43"/>
      <c r="ET126" s="43"/>
      <c r="EU126" s="43"/>
      <c r="EV126" s="43"/>
      <c r="EW126" s="43"/>
      <c r="EX126" s="43"/>
      <c r="EY126" s="43"/>
      <c r="EZ126" s="43"/>
      <c r="FA126" s="43"/>
      <c r="FB126" s="43"/>
      <c r="FC126" s="43"/>
      <c r="FD126" s="43"/>
      <c r="FE126" s="43"/>
      <c r="FF126" s="43"/>
      <c r="FG126" s="43"/>
      <c r="FH126" s="43"/>
      <c r="FI126" s="43"/>
      <c r="FJ126" s="43"/>
      <c r="FK126" s="43"/>
      <c r="FL126" s="43"/>
      <c r="FM126" s="43"/>
      <c r="FN126" s="43"/>
      <c r="FO126" s="43"/>
      <c r="FP126" s="43"/>
      <c r="FQ126" s="43"/>
      <c r="FR126" s="43"/>
      <c r="FS126" s="43"/>
      <c r="FT126" s="43"/>
      <c r="FU126" s="43"/>
      <c r="FV126" s="43"/>
      <c r="FW126" s="43"/>
      <c r="FX126" s="43"/>
      <c r="FY126" s="43"/>
      <c r="FZ126" s="43"/>
      <c r="GA126" s="43"/>
      <c r="GB126" s="43"/>
      <c r="GC126" s="43"/>
      <c r="GD126" s="43"/>
      <c r="GE126" s="43"/>
      <c r="GF126" s="43"/>
      <c r="GG126" s="43"/>
      <c r="GH126" s="43"/>
      <c r="GI126" s="43"/>
      <c r="GJ126" s="43"/>
      <c r="GK126" s="43"/>
      <c r="GL126" s="43"/>
      <c r="GM126" s="43"/>
      <c r="GN126" s="43"/>
      <c r="GO126" s="43"/>
      <c r="GP126" s="43"/>
      <c r="GQ126" s="43"/>
      <c r="GR126" s="43"/>
      <c r="GS126" s="43"/>
      <c r="GT126" s="43"/>
      <c r="GU126" s="43"/>
      <c r="GV126" s="43"/>
      <c r="GW126" s="43"/>
      <c r="GX126" s="43"/>
      <c r="GY126" s="43"/>
      <c r="GZ126" s="43"/>
      <c r="HA126" s="43"/>
      <c r="HB126" s="43"/>
      <c r="HC126" s="43"/>
      <c r="HD126" s="43"/>
      <c r="HE126" s="43"/>
      <c r="HF126" s="43"/>
      <c r="HG126" s="43"/>
      <c r="HH126" s="43"/>
      <c r="HI126" s="43"/>
      <c r="HJ126" s="43"/>
      <c r="HK126" s="43"/>
      <c r="HL126" s="43"/>
      <c r="HM126" s="43"/>
      <c r="HN126" s="43"/>
      <c r="HO126" s="43"/>
      <c r="HP126" s="43"/>
      <c r="HQ126" s="43"/>
      <c r="HR126" s="43"/>
      <c r="HS126" s="43"/>
      <c r="HT126" s="43"/>
      <c r="HU126" s="43"/>
      <c r="HV126" s="43"/>
      <c r="HW126" s="43"/>
      <c r="HX126" s="43"/>
      <c r="HY126" s="43"/>
      <c r="HZ126" s="43"/>
      <c r="IA126" s="43"/>
      <c r="IB126" s="43"/>
      <c r="IC126" s="43"/>
      <c r="ID126" s="43"/>
      <c r="IE126" s="43"/>
      <c r="IF126" s="43"/>
      <c r="IG126" s="43"/>
      <c r="IH126" s="43"/>
      <c r="II126" s="43"/>
      <c r="IJ126" s="43"/>
      <c r="IK126" s="43"/>
      <c r="IL126" s="43"/>
      <c r="IM126" s="43"/>
      <c r="IN126" s="43"/>
      <c r="IO126" s="43"/>
      <c r="IP126" s="43"/>
      <c r="IQ126" s="43"/>
      <c r="IR126" s="43"/>
      <c r="IS126" s="43"/>
      <c r="IT126" s="43"/>
      <c r="IU126" s="43"/>
      <c r="IV126" s="43"/>
      <c r="IW126" s="43"/>
      <c r="IX126" s="43"/>
      <c r="IY126" s="43"/>
      <c r="IZ126" s="43"/>
      <c r="JA126" s="43"/>
      <c r="JB126" s="43"/>
      <c r="JC126" s="43"/>
      <c r="JD126" s="43"/>
      <c r="JE126" s="43"/>
      <c r="JF126" s="43"/>
      <c r="JG126" s="43"/>
      <c r="JH126" s="43"/>
      <c r="JI126" s="43"/>
      <c r="JJ126" s="43"/>
      <c r="JK126" s="43"/>
      <c r="JL126" s="43"/>
      <c r="JM126" s="43"/>
      <c r="JN126" s="43"/>
      <c r="JO126" s="43"/>
      <c r="JP126" s="43"/>
      <c r="JQ126" s="43"/>
      <c r="JR126" s="43"/>
      <c r="JS126" s="43"/>
      <c r="JT126" s="43"/>
      <c r="JU126" s="43"/>
      <c r="JV126" s="43"/>
      <c r="JW126" s="43"/>
      <c r="JX126" s="43"/>
      <c r="JY126" s="43"/>
      <c r="JZ126" s="43"/>
      <c r="KA126" s="43"/>
      <c r="KB126" s="43"/>
      <c r="KC126" s="43"/>
      <c r="KD126" s="43"/>
      <c r="KE126" s="43"/>
      <c r="KF126" s="43"/>
      <c r="KG126" s="43"/>
      <c r="KH126" s="43"/>
      <c r="KI126" s="43"/>
      <c r="KJ126" s="43"/>
      <c r="KK126" s="43"/>
      <c r="KL126" s="43"/>
      <c r="KM126" s="43"/>
      <c r="KN126" s="43"/>
      <c r="KO126" s="43"/>
      <c r="KP126" s="43"/>
      <c r="KQ126" s="43"/>
      <c r="KR126" s="43"/>
      <c r="KS126" s="43"/>
      <c r="KT126" s="43"/>
      <c r="KU126" s="43"/>
      <c r="KV126" s="43"/>
      <c r="KW126" s="43"/>
      <c r="KX126" s="43"/>
      <c r="KY126" s="43"/>
      <c r="KZ126" s="43"/>
      <c r="LA126" s="43"/>
      <c r="LB126" s="43"/>
      <c r="LC126" s="43"/>
      <c r="LD126" s="43"/>
      <c r="LE126" s="43"/>
      <c r="LF126" s="43"/>
      <c r="LG126" s="43"/>
      <c r="LH126" s="43"/>
      <c r="LI126" s="43"/>
      <c r="LJ126" s="43"/>
      <c r="LK126" s="43"/>
      <c r="LL126" s="43"/>
      <c r="LM126" s="43"/>
      <c r="LN126" s="43"/>
      <c r="LO126" s="43"/>
      <c r="LP126" s="43"/>
      <c r="LQ126" s="43"/>
      <c r="LR126" s="43"/>
      <c r="LS126" s="43"/>
      <c r="LT126" s="43"/>
      <c r="LU126" s="43"/>
      <c r="LV126" s="43"/>
      <c r="LW126" s="43"/>
      <c r="LX126" s="43"/>
      <c r="LY126" s="43"/>
      <c r="LZ126" s="43"/>
      <c r="MA126" s="43"/>
      <c r="MB126" s="43"/>
      <c r="MC126" s="43"/>
      <c r="MD126" s="43"/>
      <c r="ME126" s="43"/>
      <c r="MF126" s="43"/>
      <c r="MG126" s="43"/>
      <c r="MH126" s="43"/>
      <c r="MI126" s="43"/>
      <c r="MJ126" s="43"/>
      <c r="MK126" s="43"/>
      <c r="ML126" s="43"/>
      <c r="MM126" s="43"/>
      <c r="MN126" s="43"/>
      <c r="MO126" s="43"/>
      <c r="MP126" s="43"/>
      <c r="MQ126" s="43"/>
      <c r="MR126" s="43"/>
      <c r="MS126" s="43"/>
      <c r="MT126" s="43"/>
      <c r="MU126" s="43"/>
      <c r="MV126" s="43"/>
      <c r="MW126" s="43"/>
      <c r="MX126" s="43"/>
      <c r="MY126" s="43"/>
      <c r="MZ126" s="43"/>
      <c r="NA126" s="43"/>
      <c r="NB126" s="43"/>
      <c r="NC126" s="43"/>
      <c r="ND126" s="43"/>
      <c r="NE126" s="43"/>
      <c r="NF126" s="43"/>
      <c r="NG126" s="43"/>
      <c r="NH126" s="43"/>
      <c r="NI126" s="43"/>
      <c r="NJ126" s="43"/>
      <c r="NK126" s="43"/>
      <c r="NL126" s="43"/>
      <c r="NM126" s="43"/>
      <c r="NN126" s="43"/>
      <c r="NO126" s="43"/>
      <c r="NP126" s="43"/>
      <c r="NQ126" s="43"/>
      <c r="NR126" s="43"/>
      <c r="NS126" s="43"/>
      <c r="NT126" s="43"/>
      <c r="NU126" s="43"/>
      <c r="NV126" s="43"/>
      <c r="NW126" s="43"/>
      <c r="NX126" s="43"/>
      <c r="NY126" s="43"/>
      <c r="NZ126" s="43"/>
      <c r="OA126" s="43"/>
      <c r="OB126" s="43"/>
      <c r="OC126" s="43"/>
      <c r="OD126" s="43"/>
      <c r="OE126" s="43"/>
      <c r="OF126" s="43"/>
      <c r="OG126" s="43"/>
      <c r="OH126" s="43"/>
      <c r="OI126" s="43"/>
      <c r="OJ126" s="43"/>
      <c r="OK126" s="43"/>
      <c r="OL126" s="43"/>
      <c r="OM126" s="43"/>
      <c r="ON126" s="43"/>
      <c r="OO126" s="43"/>
      <c r="OP126" s="43"/>
      <c r="OQ126" s="43"/>
      <c r="OR126" s="43"/>
      <c r="OS126" s="43"/>
      <c r="OT126" s="43"/>
      <c r="OU126" s="43"/>
      <c r="OV126" s="43"/>
      <c r="OW126" s="43"/>
      <c r="OX126" s="43"/>
      <c r="OY126" s="43"/>
      <c r="OZ126" s="43"/>
      <c r="PA126" s="43"/>
      <c r="PB126" s="43"/>
      <c r="PC126" s="43"/>
      <c r="PD126" s="43"/>
      <c r="PE126" s="43"/>
      <c r="PF126" s="43"/>
      <c r="PG126" s="43"/>
      <c r="PH126" s="43"/>
      <c r="PI126" s="43"/>
      <c r="PJ126" s="43"/>
      <c r="PK126" s="43"/>
      <c r="PL126" s="43"/>
      <c r="PM126" s="43"/>
      <c r="PN126" s="43"/>
      <c r="PO126" s="43"/>
      <c r="PP126" s="43"/>
      <c r="PQ126" s="43"/>
      <c r="PR126" s="43"/>
      <c r="PS126" s="43"/>
      <c r="PT126" s="43"/>
      <c r="PU126" s="43"/>
      <c r="PV126" s="43"/>
      <c r="PW126" s="43"/>
      <c r="PX126" s="43"/>
      <c r="PY126" s="43"/>
      <c r="PZ126" s="43"/>
      <c r="QA126" s="43"/>
      <c r="QB126" s="43"/>
      <c r="QC126" s="43"/>
      <c r="QD126" s="43"/>
      <c r="QE126" s="43"/>
      <c r="QF126" s="43"/>
      <c r="QG126" s="43"/>
      <c r="QH126" s="43"/>
      <c r="QI126" s="43"/>
      <c r="QJ126" s="43"/>
      <c r="QK126" s="43"/>
      <c r="QL126" s="43"/>
      <c r="QM126" s="43"/>
      <c r="QN126" s="43"/>
      <c r="QO126" s="43"/>
      <c r="QP126" s="43"/>
      <c r="QQ126" s="43"/>
      <c r="QR126" s="43"/>
      <c r="QS126" s="43"/>
      <c r="QT126" s="43"/>
      <c r="QU126" s="43"/>
      <c r="QV126" s="43"/>
      <c r="QW126" s="43"/>
      <c r="QX126" s="43"/>
      <c r="QY126" s="43"/>
      <c r="QZ126" s="43"/>
      <c r="RA126" s="43"/>
      <c r="RB126" s="43"/>
      <c r="RC126" s="43"/>
      <c r="RD126" s="43"/>
      <c r="RE126" s="43"/>
      <c r="RF126" s="43"/>
      <c r="RG126" s="43"/>
      <c r="RH126" s="43"/>
      <c r="RI126" s="43"/>
      <c r="RJ126" s="43"/>
      <c r="RK126" s="43"/>
      <c r="RL126" s="43"/>
      <c r="RM126" s="43"/>
      <c r="RN126" s="43"/>
      <c r="RO126" s="43"/>
      <c r="RP126" s="43"/>
      <c r="RQ126" s="43"/>
      <c r="RR126" s="43"/>
      <c r="RS126" s="43"/>
      <c r="RT126" s="43"/>
      <c r="RU126" s="43"/>
      <c r="RV126" s="43"/>
      <c r="RW126" s="43"/>
      <c r="RX126" s="43"/>
      <c r="RY126" s="43"/>
      <c r="RZ126" s="43"/>
      <c r="SA126" s="43"/>
      <c r="SB126" s="43"/>
      <c r="SC126" s="43"/>
      <c r="SD126" s="43"/>
      <c r="SE126" s="43"/>
      <c r="SF126" s="43"/>
      <c r="SG126" s="43"/>
      <c r="SH126" s="43"/>
      <c r="SI126" s="43"/>
      <c r="SJ126" s="43"/>
      <c r="SK126" s="43"/>
      <c r="SL126" s="43"/>
      <c r="SM126" s="43"/>
      <c r="SN126" s="43"/>
      <c r="SO126" s="43"/>
      <c r="SP126" s="43"/>
      <c r="SQ126" s="43"/>
      <c r="SR126" s="43"/>
      <c r="SS126" s="43"/>
      <c r="ST126" s="43"/>
      <c r="SU126" s="43"/>
      <c r="SV126" s="43"/>
      <c r="SW126" s="43"/>
      <c r="SX126" s="43"/>
      <c r="SY126" s="43"/>
      <c r="SZ126" s="43"/>
      <c r="TA126" s="43"/>
      <c r="TB126" s="43"/>
      <c r="TC126" s="43"/>
      <c r="TD126" s="43"/>
      <c r="TE126" s="43"/>
      <c r="TF126" s="43"/>
      <c r="TG126" s="43"/>
      <c r="TH126" s="43"/>
      <c r="TI126" s="43"/>
      <c r="TJ126" s="43"/>
      <c r="TK126" s="43"/>
      <c r="TL126" s="43"/>
      <c r="TM126" s="43"/>
      <c r="TN126" s="43"/>
      <c r="TO126" s="43"/>
      <c r="TP126" s="43"/>
      <c r="TQ126" s="43"/>
      <c r="TR126" s="43"/>
      <c r="TS126" s="43"/>
      <c r="TT126" s="43"/>
      <c r="TU126" s="43"/>
      <c r="TV126" s="43"/>
      <c r="TW126" s="43"/>
      <c r="TX126" s="43"/>
      <c r="TY126" s="43"/>
      <c r="TZ126" s="43"/>
      <c r="UA126" s="43"/>
      <c r="UB126" s="43"/>
      <c r="UC126" s="43"/>
      <c r="UD126" s="43"/>
      <c r="UE126" s="43"/>
      <c r="UF126" s="43"/>
      <c r="UG126" s="43"/>
      <c r="UH126" s="43"/>
      <c r="UI126" s="43"/>
      <c r="UJ126" s="43"/>
      <c r="UK126" s="43"/>
      <c r="UL126" s="43"/>
      <c r="UM126" s="43"/>
      <c r="UN126" s="43"/>
      <c r="UO126" s="43"/>
      <c r="UP126" s="43"/>
      <c r="UQ126" s="43"/>
      <c r="UR126" s="43"/>
      <c r="US126" s="43"/>
      <c r="UT126" s="43"/>
      <c r="UU126" s="43"/>
      <c r="UV126" s="43"/>
      <c r="UW126" s="43"/>
      <c r="UX126" s="43"/>
      <c r="UY126" s="43"/>
      <c r="UZ126" s="43"/>
      <c r="VA126" s="43"/>
      <c r="VB126" s="43"/>
      <c r="VC126" s="43"/>
      <c r="VD126" s="43"/>
      <c r="VE126" s="43"/>
      <c r="VF126" s="43"/>
      <c r="VG126" s="43"/>
      <c r="VH126" s="43"/>
      <c r="VI126" s="43"/>
      <c r="VJ126" s="43"/>
      <c r="VK126" s="43"/>
      <c r="VL126" s="43"/>
      <c r="VM126" s="43"/>
      <c r="VN126" s="43"/>
      <c r="VO126" s="43"/>
      <c r="VP126" s="43"/>
      <c r="VQ126" s="43"/>
      <c r="VR126" s="43"/>
      <c r="VS126" s="43"/>
      <c r="VT126" s="43"/>
      <c r="VU126" s="43"/>
      <c r="VV126" s="43"/>
      <c r="VW126" s="43"/>
      <c r="VX126" s="43"/>
      <c r="VY126" s="43"/>
      <c r="VZ126" s="43"/>
      <c r="WA126" s="43"/>
      <c r="WB126" s="43"/>
      <c r="WC126" s="43"/>
      <c r="WD126" s="43"/>
      <c r="WE126" s="43"/>
      <c r="WF126" s="43"/>
      <c r="WG126" s="43"/>
      <c r="WH126" s="43"/>
      <c r="WI126" s="43"/>
      <c r="WJ126" s="43"/>
      <c r="WK126" s="43"/>
      <c r="WL126" s="43"/>
      <c r="WM126" s="43"/>
      <c r="WN126" s="43"/>
      <c r="WO126" s="43"/>
      <c r="WP126" s="43"/>
      <c r="WQ126" s="43"/>
      <c r="WR126" s="43"/>
      <c r="WS126" s="43"/>
      <c r="WT126" s="43"/>
      <c r="WU126" s="43"/>
      <c r="WV126" s="43"/>
      <c r="WW126" s="43"/>
      <c r="WX126" s="43"/>
      <c r="WY126" s="43"/>
      <c r="WZ126" s="43"/>
      <c r="XA126" s="43"/>
      <c r="XB126" s="43"/>
      <c r="XC126" s="43"/>
      <c r="XD126" s="43"/>
      <c r="XE126" s="43"/>
      <c r="XF126" s="43"/>
      <c r="XG126" s="43"/>
      <c r="XH126" s="43"/>
      <c r="XI126" s="43"/>
      <c r="XJ126" s="43"/>
      <c r="XK126" s="43"/>
      <c r="XL126" s="43"/>
      <c r="XM126" s="43"/>
      <c r="XN126" s="43"/>
      <c r="XO126" s="43"/>
      <c r="XP126" s="43"/>
      <c r="XQ126" s="43"/>
      <c r="XR126" s="43"/>
      <c r="XS126" s="43"/>
      <c r="XT126" s="43"/>
      <c r="XU126" s="43"/>
      <c r="XV126" s="43"/>
      <c r="XW126" s="43"/>
      <c r="XX126" s="43"/>
      <c r="XY126" s="43"/>
      <c r="XZ126" s="43"/>
      <c r="YA126" s="43"/>
      <c r="YB126" s="43"/>
      <c r="YC126" s="43"/>
      <c r="YD126" s="43"/>
      <c r="YE126" s="43"/>
      <c r="YF126" s="43"/>
      <c r="YG126" s="43"/>
      <c r="YH126" s="43"/>
      <c r="YI126" s="43"/>
      <c r="YJ126" s="43"/>
      <c r="YK126" s="43"/>
      <c r="YL126" s="43"/>
      <c r="YM126" s="43"/>
      <c r="YN126" s="43"/>
      <c r="YO126" s="43"/>
      <c r="YP126" s="43"/>
      <c r="YQ126" s="43"/>
      <c r="YR126" s="43"/>
      <c r="YS126" s="43"/>
      <c r="YT126" s="43"/>
      <c r="YU126" s="43"/>
      <c r="YV126" s="43"/>
      <c r="YW126" s="43"/>
      <c r="YX126" s="43"/>
      <c r="YY126" s="43"/>
      <c r="YZ126" s="43"/>
      <c r="ZA126" s="43"/>
      <c r="ZB126" s="43"/>
      <c r="ZC126" s="43"/>
      <c r="ZD126" s="43"/>
      <c r="ZE126" s="43"/>
      <c r="ZF126" s="43"/>
      <c r="ZG126" s="43"/>
      <c r="ZH126" s="43"/>
      <c r="ZI126" s="43"/>
      <c r="ZJ126" s="43"/>
      <c r="ZK126" s="43"/>
      <c r="ZL126" s="43"/>
      <c r="ZM126" s="43"/>
      <c r="ZN126" s="43"/>
      <c r="ZO126" s="43"/>
      <c r="ZP126" s="43"/>
      <c r="ZQ126" s="43"/>
      <c r="ZR126" s="43"/>
      <c r="ZS126" s="43"/>
      <c r="ZT126" s="43"/>
      <c r="ZU126" s="43"/>
      <c r="ZV126" s="43"/>
      <c r="ZW126" s="43"/>
      <c r="ZX126" s="43"/>
      <c r="ZY126" s="43"/>
      <c r="ZZ126" s="43"/>
      <c r="AAA126" s="43"/>
      <c r="AAB126" s="43"/>
      <c r="AAC126" s="43"/>
      <c r="AAD126" s="43"/>
      <c r="AAE126" s="43"/>
      <c r="AAF126" s="43"/>
      <c r="AAG126" s="43"/>
      <c r="AAH126" s="43"/>
      <c r="AAI126" s="43"/>
      <c r="AAJ126" s="43"/>
      <c r="AAK126" s="43"/>
      <c r="AAL126" s="43"/>
      <c r="AAM126" s="43"/>
      <c r="AAN126" s="43"/>
      <c r="AAO126" s="43"/>
      <c r="AAP126" s="43"/>
      <c r="AAQ126" s="43"/>
      <c r="AAR126" s="43"/>
      <c r="AAS126" s="43"/>
      <c r="AAT126" s="43"/>
      <c r="AAU126" s="43"/>
      <c r="AAV126" s="43"/>
      <c r="AAW126" s="43"/>
      <c r="AAX126" s="43"/>
      <c r="AAY126" s="43"/>
      <c r="AAZ126" s="43"/>
      <c r="ABA126" s="43"/>
      <c r="ABB126" s="43"/>
      <c r="ABC126" s="43"/>
      <c r="ABD126" s="43"/>
      <c r="ABE126" s="43"/>
      <c r="ABF126" s="43"/>
      <c r="ABG126" s="43"/>
      <c r="ABH126" s="43"/>
      <c r="ABI126" s="43"/>
      <c r="ABJ126" s="43"/>
      <c r="ABK126" s="43"/>
      <c r="ABL126" s="43"/>
      <c r="ABM126" s="43"/>
      <c r="ABN126" s="43"/>
      <c r="ABO126" s="43"/>
      <c r="ABP126" s="43"/>
      <c r="ABQ126" s="43"/>
      <c r="ABR126" s="43"/>
      <c r="ABS126" s="43"/>
      <c r="ABT126" s="43"/>
      <c r="ABU126" s="43"/>
      <c r="ABV126" s="43"/>
      <c r="ABW126" s="43"/>
      <c r="ABX126" s="43"/>
      <c r="ABY126" s="43"/>
      <c r="ABZ126" s="43"/>
      <c r="ACA126" s="43"/>
      <c r="ACB126" s="43"/>
      <c r="ACC126" s="43"/>
      <c r="ACD126" s="43"/>
      <c r="ACE126" s="43"/>
      <c r="ACF126" s="43"/>
      <c r="ACG126" s="43"/>
      <c r="ACH126" s="43"/>
      <c r="ACI126" s="43"/>
      <c r="ACJ126" s="43"/>
      <c r="ACK126" s="43"/>
      <c r="ACL126" s="43"/>
      <c r="ACM126" s="43"/>
      <c r="ACN126" s="43"/>
      <c r="ACO126" s="43"/>
      <c r="ACP126" s="43"/>
      <c r="ACQ126" s="43"/>
      <c r="ACR126" s="43"/>
      <c r="ACS126" s="43"/>
      <c r="ACT126" s="43"/>
      <c r="ACU126" s="43"/>
      <c r="ACV126" s="43"/>
      <c r="ACW126" s="43"/>
      <c r="ACX126" s="43"/>
      <c r="ACY126" s="43"/>
      <c r="ACZ126" s="43"/>
      <c r="ADA126" s="43"/>
      <c r="ADB126" s="43"/>
      <c r="ADC126" s="43"/>
      <c r="ADD126" s="43"/>
      <c r="ADE126" s="43"/>
      <c r="ADF126" s="43"/>
      <c r="ADG126" s="43"/>
      <c r="ADH126" s="43"/>
      <c r="ADI126" s="43"/>
      <c r="ADJ126" s="43"/>
      <c r="ADK126" s="43"/>
      <c r="ADL126" s="43"/>
      <c r="ADM126" s="43"/>
      <c r="ADN126" s="43"/>
      <c r="ADO126" s="43"/>
      <c r="ADP126" s="43"/>
      <c r="ADQ126" s="43"/>
      <c r="ADR126" s="43"/>
      <c r="ADS126" s="43"/>
      <c r="ADT126" s="43"/>
      <c r="ADU126" s="43"/>
      <c r="ADV126" s="43"/>
      <c r="ADW126" s="43"/>
      <c r="ADX126" s="43"/>
      <c r="ADY126" s="43"/>
      <c r="ADZ126" s="43"/>
      <c r="AEA126" s="43"/>
      <c r="AEB126" s="43"/>
      <c r="AEC126" s="43"/>
      <c r="AED126" s="43"/>
      <c r="AEE126" s="43"/>
      <c r="AEF126" s="43"/>
      <c r="AEG126" s="43"/>
      <c r="AEH126" s="43"/>
      <c r="AEI126" s="43"/>
      <c r="AEJ126" s="43"/>
      <c r="AEK126" s="43"/>
      <c r="AEL126" s="43"/>
      <c r="AEM126" s="43"/>
      <c r="AEN126" s="43"/>
      <c r="AEO126" s="43"/>
      <c r="AEP126" s="43"/>
      <c r="AEQ126" s="43"/>
      <c r="AER126" s="43"/>
      <c r="AES126" s="43"/>
      <c r="AET126" s="43"/>
      <c r="AEU126" s="43"/>
      <c r="AEV126" s="43"/>
      <c r="AEW126" s="43"/>
      <c r="AEX126" s="43"/>
      <c r="AEY126" s="43"/>
      <c r="AEZ126" s="43"/>
      <c r="AFA126" s="43"/>
      <c r="AFB126" s="43"/>
      <c r="AFC126" s="43"/>
      <c r="AFD126" s="43"/>
      <c r="AFE126" s="43"/>
      <c r="AFF126" s="43"/>
      <c r="AFG126" s="43"/>
      <c r="AFH126" s="43"/>
      <c r="AFI126" s="43"/>
      <c r="AFJ126" s="43"/>
      <c r="AFK126" s="43"/>
      <c r="AFL126" s="43"/>
      <c r="AFM126" s="43"/>
      <c r="AFN126" s="43"/>
      <c r="AFO126" s="43"/>
      <c r="AFP126" s="43"/>
      <c r="AFQ126" s="43"/>
      <c r="AFR126" s="43"/>
      <c r="AFS126" s="43"/>
      <c r="AFT126" s="43"/>
      <c r="AFU126" s="43"/>
      <c r="AFV126" s="43"/>
      <c r="AFW126" s="43"/>
      <c r="AFX126" s="43"/>
      <c r="AFY126" s="43"/>
      <c r="AFZ126" s="43"/>
      <c r="AGA126" s="43"/>
      <c r="AGB126" s="43"/>
      <c r="AGC126" s="43"/>
      <c r="AGD126" s="43"/>
      <c r="AGE126" s="43"/>
      <c r="AGF126" s="43"/>
      <c r="AGG126" s="43"/>
      <c r="AGH126" s="43"/>
      <c r="AGI126" s="43"/>
      <c r="AGJ126" s="43"/>
      <c r="AGK126" s="43"/>
      <c r="AGL126" s="43"/>
      <c r="AGM126" s="43"/>
      <c r="AGN126" s="43"/>
      <c r="AGO126" s="43"/>
      <c r="AGP126" s="43"/>
      <c r="AGQ126" s="43"/>
      <c r="AGR126" s="43"/>
      <c r="AGS126" s="43"/>
      <c r="AGT126" s="43"/>
      <c r="AGU126" s="43"/>
      <c r="AGV126" s="43"/>
      <c r="AGW126" s="43"/>
      <c r="AGX126" s="43"/>
      <c r="AGY126" s="43"/>
      <c r="AGZ126" s="43"/>
      <c r="AHA126" s="43"/>
      <c r="AHB126" s="43"/>
      <c r="AHC126" s="43"/>
      <c r="AHD126" s="43"/>
      <c r="AHE126" s="43"/>
      <c r="AHF126" s="43"/>
      <c r="AHG126" s="43"/>
      <c r="AHH126" s="43"/>
      <c r="AHI126" s="43"/>
      <c r="AHJ126" s="43"/>
      <c r="AHK126" s="43"/>
      <c r="AHL126" s="43"/>
      <c r="AHM126" s="43"/>
      <c r="AHN126" s="43"/>
      <c r="AHO126" s="43"/>
      <c r="AHP126" s="43"/>
      <c r="AHQ126" s="43"/>
      <c r="AHR126" s="43"/>
      <c r="AHS126" s="43"/>
      <c r="AHT126" s="43"/>
      <c r="AHU126" s="43"/>
      <c r="AHV126" s="43"/>
      <c r="AHW126" s="43"/>
      <c r="AHX126" s="43"/>
      <c r="AHY126" s="43"/>
      <c r="AHZ126" s="43"/>
      <c r="AIA126" s="43"/>
      <c r="AIB126" s="43"/>
      <c r="AIC126" s="43"/>
      <c r="AID126" s="43"/>
      <c r="AIE126" s="43"/>
      <c r="AIF126" s="43"/>
      <c r="AIG126" s="43"/>
      <c r="AIH126" s="43"/>
      <c r="AII126" s="43"/>
      <c r="AIJ126" s="43"/>
      <c r="AIK126" s="43"/>
      <c r="AIL126" s="43"/>
      <c r="AIM126" s="43"/>
      <c r="AIN126" s="43"/>
      <c r="AIO126" s="43"/>
      <c r="AIP126" s="43"/>
      <c r="AIQ126" s="43"/>
      <c r="AIR126" s="43"/>
      <c r="AIS126" s="43"/>
      <c r="AIT126" s="43"/>
      <c r="AIU126" s="43"/>
      <c r="AIV126" s="43"/>
      <c r="AIW126" s="43"/>
      <c r="AIX126" s="43"/>
      <c r="AIY126" s="43"/>
      <c r="AIZ126" s="43"/>
      <c r="AJA126" s="43"/>
      <c r="AJB126" s="43"/>
      <c r="AJC126" s="43"/>
      <c r="AJD126" s="43"/>
      <c r="AJE126" s="43"/>
      <c r="AJF126" s="43"/>
      <c r="AJG126" s="43"/>
      <c r="AJH126" s="43"/>
      <c r="AJI126" s="43"/>
      <c r="AJJ126" s="43"/>
      <c r="AJK126" s="43"/>
      <c r="AJL126" s="43"/>
      <c r="AJM126" s="43"/>
      <c r="AJN126" s="43"/>
      <c r="AJO126" s="43"/>
      <c r="AJP126" s="43"/>
      <c r="AJQ126" s="43"/>
      <c r="AJR126" s="43"/>
      <c r="AJS126" s="43"/>
      <c r="AJT126" s="43"/>
      <c r="AJU126" s="43"/>
      <c r="AJV126" s="43"/>
      <c r="AJW126" s="43"/>
      <c r="AJX126" s="43"/>
      <c r="AJY126" s="43"/>
      <c r="AJZ126" s="43"/>
      <c r="AKA126" s="43"/>
      <c r="AKB126" s="43"/>
      <c r="AKC126" s="43"/>
      <c r="AKD126" s="43"/>
      <c r="AKE126" s="43"/>
      <c r="AKF126" s="43"/>
      <c r="AKG126" s="43"/>
      <c r="AKH126" s="43"/>
      <c r="AKI126" s="43"/>
      <c r="AKJ126" s="43"/>
      <c r="AKK126" s="43"/>
      <c r="AKL126" s="43"/>
      <c r="AKM126" s="43"/>
      <c r="AKN126" s="43"/>
      <c r="AKO126" s="43"/>
      <c r="AKP126" s="43"/>
      <c r="AKQ126" s="43"/>
      <c r="AKR126" s="43"/>
      <c r="AKS126" s="43"/>
      <c r="AKT126" s="43"/>
      <c r="AKU126" s="43"/>
      <c r="AKV126" s="43"/>
      <c r="AKW126" s="43"/>
      <c r="AKX126" s="43"/>
      <c r="AKY126" s="43"/>
      <c r="AKZ126" s="43"/>
      <c r="ALA126" s="43"/>
      <c r="ALB126" s="43"/>
      <c r="ALC126" s="43"/>
      <c r="ALD126" s="43"/>
      <c r="ALE126" s="43"/>
      <c r="ALF126" s="43"/>
      <c r="ALG126" s="43"/>
      <c r="ALH126" s="43"/>
      <c r="ALI126" s="43"/>
      <c r="ALJ126" s="43"/>
      <c r="ALK126" s="43"/>
      <c r="ALL126" s="43"/>
      <c r="ALM126" s="43"/>
      <c r="ALN126" s="43"/>
      <c r="ALO126" s="43"/>
      <c r="ALP126" s="43"/>
      <c r="ALQ126" s="43"/>
      <c r="ALR126" s="43"/>
      <c r="ALS126" s="43"/>
      <c r="ALT126" s="43"/>
      <c r="ALU126" s="43"/>
      <c r="ALV126" s="43"/>
      <c r="ALW126" s="43"/>
      <c r="ALX126" s="43"/>
      <c r="ALY126" s="43"/>
      <c r="ALZ126" s="43"/>
      <c r="AMA126" s="43"/>
      <c r="AMB126" s="43"/>
      <c r="AMC126" s="43"/>
      <c r="AMD126" s="43"/>
      <c r="AME126" s="43"/>
      <c r="AMF126" s="43"/>
      <c r="AMG126" s="43"/>
      <c r="AMH126" s="43"/>
      <c r="AMI126" s="43"/>
      <c r="AMJ126" s="43"/>
      <c r="AMK126" s="43"/>
      <c r="AML126" s="43"/>
      <c r="AMM126" s="43"/>
      <c r="AMN126" s="43"/>
      <c r="AMO126" s="43"/>
      <c r="AMP126" s="43"/>
      <c r="AMQ126" s="43"/>
      <c r="AMR126" s="43"/>
      <c r="AMS126" s="43"/>
      <c r="AMT126" s="43"/>
      <c r="AMU126" s="43"/>
      <c r="AMV126" s="43"/>
      <c r="AMW126" s="43"/>
      <c r="AMX126" s="43"/>
      <c r="AMY126" s="43"/>
      <c r="AMZ126" s="43"/>
      <c r="ANA126" s="43"/>
      <c r="ANB126" s="43"/>
      <c r="ANC126" s="43"/>
      <c r="AND126" s="43"/>
      <c r="ANE126" s="43"/>
      <c r="ANF126" s="43"/>
      <c r="ANG126" s="43"/>
      <c r="ANH126" s="43"/>
      <c r="ANI126" s="43"/>
      <c r="ANJ126" s="43"/>
      <c r="ANK126" s="43"/>
      <c r="ANL126" s="43"/>
      <c r="ANM126" s="43"/>
      <c r="ANN126" s="43"/>
      <c r="ANO126" s="43"/>
      <c r="ANP126" s="43"/>
      <c r="ANQ126" s="43"/>
      <c r="ANR126" s="43"/>
      <c r="ANS126" s="43"/>
      <c r="ANT126" s="43"/>
      <c r="ANU126" s="43"/>
      <c r="ANV126" s="43"/>
      <c r="ANW126" s="43"/>
      <c r="ANX126" s="43"/>
      <c r="ANY126" s="43"/>
      <c r="ANZ126" s="43"/>
      <c r="AOA126" s="43"/>
      <c r="AOB126" s="43"/>
      <c r="AOC126" s="43"/>
      <c r="AOD126" s="43"/>
      <c r="AOE126" s="43"/>
      <c r="AOF126" s="43"/>
      <c r="AOG126" s="43"/>
      <c r="AOH126" s="43"/>
      <c r="AOI126" s="43"/>
      <c r="AOJ126" s="43"/>
      <c r="AOK126" s="43"/>
      <c r="AOL126" s="43"/>
      <c r="AOM126" s="43"/>
      <c r="AON126" s="43"/>
      <c r="AOO126" s="43"/>
      <c r="AOP126" s="43"/>
      <c r="AOQ126" s="43"/>
      <c r="AOR126" s="43"/>
      <c r="AOS126" s="43"/>
      <c r="AOT126" s="43"/>
      <c r="AOU126" s="43"/>
      <c r="AOV126" s="43"/>
      <c r="AOW126" s="43"/>
      <c r="AOX126" s="43"/>
      <c r="AOY126" s="43"/>
      <c r="AOZ126" s="43"/>
      <c r="APA126" s="43"/>
      <c r="APB126" s="43"/>
      <c r="APC126" s="43"/>
      <c r="APD126" s="43"/>
      <c r="APE126" s="43"/>
      <c r="APF126" s="43"/>
      <c r="APG126" s="43"/>
      <c r="APH126" s="43"/>
      <c r="API126" s="43"/>
      <c r="APJ126" s="43"/>
      <c r="APK126" s="43"/>
      <c r="APL126" s="43"/>
      <c r="APM126" s="43"/>
      <c r="APN126" s="43"/>
      <c r="APO126" s="43"/>
      <c r="APP126" s="43"/>
      <c r="APQ126" s="43"/>
      <c r="APR126" s="43"/>
      <c r="APS126" s="43"/>
      <c r="APT126" s="43"/>
      <c r="APU126" s="43"/>
      <c r="APV126" s="43"/>
      <c r="APW126" s="43"/>
      <c r="APX126" s="43"/>
      <c r="APY126" s="43"/>
      <c r="APZ126" s="43"/>
      <c r="AQA126" s="43"/>
      <c r="AQB126" s="43"/>
      <c r="AQC126" s="43"/>
      <c r="AQD126" s="43"/>
      <c r="AQE126" s="43"/>
      <c r="AQF126" s="43"/>
      <c r="AQG126" s="43"/>
      <c r="AQH126" s="43"/>
      <c r="AQI126" s="43"/>
      <c r="AQJ126" s="43"/>
      <c r="AQK126" s="43"/>
      <c r="AQL126" s="43"/>
      <c r="AQM126" s="43"/>
      <c r="AQN126" s="43"/>
      <c r="AQO126" s="43"/>
      <c r="AQP126" s="43"/>
      <c r="AQQ126" s="43"/>
      <c r="AQR126" s="43"/>
      <c r="AQS126" s="43"/>
      <c r="AQT126" s="43"/>
      <c r="AQU126" s="43"/>
      <c r="AQV126" s="43"/>
      <c r="AQW126" s="43"/>
      <c r="AQX126" s="43"/>
      <c r="AQY126" s="43"/>
      <c r="AQZ126" s="43"/>
      <c r="ARA126" s="43"/>
      <c r="ARB126" s="43"/>
      <c r="ARC126" s="43"/>
      <c r="ARD126" s="43"/>
      <c r="ARE126" s="43"/>
      <c r="ARF126" s="43"/>
      <c r="ARG126" s="43"/>
      <c r="ARH126" s="43"/>
      <c r="ARI126" s="43"/>
      <c r="ARJ126" s="43"/>
      <c r="ARK126" s="43"/>
      <c r="ARL126" s="43"/>
      <c r="ARM126" s="43"/>
      <c r="ARN126" s="43"/>
      <c r="ARO126" s="43"/>
      <c r="ARP126" s="43"/>
      <c r="ARQ126" s="43"/>
      <c r="ARR126" s="43"/>
      <c r="ARS126" s="43"/>
      <c r="ART126" s="43"/>
      <c r="ARU126" s="43"/>
      <c r="ARV126" s="43"/>
      <c r="ARW126" s="43"/>
      <c r="ARX126" s="43"/>
      <c r="ARY126" s="43"/>
      <c r="ARZ126" s="43"/>
      <c r="ASA126" s="43"/>
      <c r="ASB126" s="43"/>
      <c r="ASC126" s="43"/>
      <c r="ASD126" s="43"/>
      <c r="ASE126" s="43"/>
      <c r="ASF126" s="43"/>
      <c r="ASG126" s="43"/>
      <c r="ASH126" s="43"/>
      <c r="ASI126" s="43"/>
      <c r="ASJ126" s="43"/>
      <c r="ASK126" s="43"/>
      <c r="ASL126" s="43"/>
      <c r="ASM126" s="43"/>
      <c r="ASN126" s="43"/>
      <c r="ASO126" s="43"/>
      <c r="ASP126" s="43"/>
      <c r="ASQ126" s="43"/>
      <c r="ASR126" s="43"/>
      <c r="ASS126" s="43"/>
      <c r="AST126" s="43"/>
      <c r="ASU126" s="43"/>
      <c r="ASV126" s="43"/>
      <c r="ASW126" s="43"/>
      <c r="ASX126" s="43"/>
      <c r="ASY126" s="43"/>
      <c r="ASZ126" s="43"/>
      <c r="ATA126" s="43"/>
      <c r="ATB126" s="43"/>
      <c r="ATC126" s="43"/>
      <c r="ATD126" s="43"/>
      <c r="ATE126" s="43"/>
      <c r="ATF126" s="43"/>
      <c r="ATG126" s="43"/>
      <c r="ATH126" s="43"/>
      <c r="ATI126" s="43"/>
      <c r="ATJ126" s="43"/>
      <c r="ATK126" s="43"/>
      <c r="ATL126" s="43"/>
      <c r="ATM126" s="43"/>
      <c r="ATN126" s="43"/>
      <c r="ATO126" s="43"/>
      <c r="ATP126" s="43"/>
      <c r="ATQ126" s="43"/>
      <c r="ATR126" s="43"/>
      <c r="ATS126" s="43"/>
      <c r="ATT126" s="43"/>
      <c r="ATU126" s="43"/>
      <c r="ATV126" s="43"/>
      <c r="ATW126" s="43"/>
      <c r="ATX126" s="43"/>
      <c r="ATY126" s="43"/>
      <c r="ATZ126" s="43"/>
      <c r="AUA126" s="43"/>
      <c r="AUB126" s="43"/>
      <c r="AUC126" s="43"/>
      <c r="AUD126" s="43"/>
      <c r="AUE126" s="43"/>
      <c r="AUF126" s="43"/>
      <c r="AUG126" s="43"/>
      <c r="AUH126" s="43"/>
      <c r="AUI126" s="43"/>
      <c r="AUJ126" s="43"/>
      <c r="AUK126" s="43"/>
      <c r="AUL126" s="43"/>
      <c r="AUM126" s="43"/>
      <c r="AUN126" s="43"/>
      <c r="AUO126" s="43"/>
      <c r="AUP126" s="43"/>
      <c r="AUQ126" s="43"/>
      <c r="AUR126" s="43"/>
      <c r="AUS126" s="43"/>
      <c r="AUT126" s="43"/>
      <c r="AUU126" s="43"/>
      <c r="AUV126" s="43"/>
      <c r="AUW126" s="43"/>
      <c r="AUX126" s="43"/>
      <c r="AUY126" s="43"/>
      <c r="AUZ126" s="43"/>
      <c r="AVA126" s="43"/>
      <c r="AVB126" s="43"/>
      <c r="AVC126" s="43"/>
      <c r="AVD126" s="43"/>
      <c r="AVE126" s="43"/>
      <c r="AVF126" s="43"/>
      <c r="AVG126" s="43"/>
      <c r="AVH126" s="43"/>
      <c r="AVI126" s="43"/>
      <c r="AVJ126" s="43"/>
      <c r="AVK126" s="43"/>
      <c r="AVL126" s="43"/>
      <c r="AVM126" s="43"/>
      <c r="AVN126" s="43"/>
      <c r="AVO126" s="43"/>
      <c r="AVP126" s="43"/>
      <c r="AVQ126" s="43"/>
      <c r="AVR126" s="43"/>
      <c r="AVS126" s="43"/>
      <c r="AVT126" s="43"/>
      <c r="AVU126" s="43"/>
      <c r="AVV126" s="43"/>
      <c r="AVW126" s="43"/>
      <c r="AVX126" s="43"/>
      <c r="AVY126" s="43"/>
      <c r="AVZ126" s="43"/>
      <c r="AWA126" s="43"/>
      <c r="AWB126" s="43"/>
      <c r="AWC126" s="43"/>
      <c r="AWD126" s="43"/>
      <c r="AWE126" s="43"/>
      <c r="AWF126" s="43"/>
      <c r="AWG126" s="43"/>
      <c r="AWH126" s="43"/>
      <c r="AWI126" s="43"/>
      <c r="AWJ126" s="43"/>
      <c r="AWK126" s="43"/>
      <c r="AWL126" s="43"/>
      <c r="AWM126" s="43"/>
      <c r="AWN126" s="43"/>
      <c r="AWO126" s="43"/>
      <c r="AWP126" s="43"/>
      <c r="AWQ126" s="43"/>
      <c r="AWR126" s="43"/>
      <c r="AWS126" s="43"/>
      <c r="AWT126" s="43"/>
      <c r="AWU126" s="43"/>
      <c r="AWV126" s="43"/>
      <c r="AWW126" s="43"/>
      <c r="AWX126" s="43"/>
      <c r="AWY126" s="43"/>
      <c r="AWZ126" s="43"/>
      <c r="AXA126" s="43"/>
      <c r="AXB126" s="43"/>
      <c r="AXC126" s="43"/>
      <c r="AXD126" s="43"/>
      <c r="AXE126" s="43"/>
      <c r="AXF126" s="43"/>
      <c r="AXG126" s="43"/>
      <c r="AXH126" s="43"/>
      <c r="AXI126" s="43"/>
      <c r="AXJ126" s="43"/>
      <c r="AXK126" s="43"/>
      <c r="AXL126" s="43"/>
      <c r="AXM126" s="43"/>
      <c r="AXN126" s="43"/>
      <c r="AXO126" s="43"/>
      <c r="AXP126" s="43"/>
      <c r="AXQ126" s="43"/>
      <c r="AXR126" s="43"/>
      <c r="AXS126" s="43"/>
      <c r="AXT126" s="43"/>
      <c r="AXU126" s="43"/>
      <c r="AXV126" s="43"/>
      <c r="AXW126" s="43"/>
      <c r="AXX126" s="43"/>
      <c r="AXY126" s="43"/>
      <c r="AXZ126" s="43"/>
      <c r="AYA126" s="43"/>
      <c r="AYB126" s="43"/>
      <c r="AYC126" s="43"/>
      <c r="AYD126" s="43"/>
      <c r="AYE126" s="43"/>
      <c r="AYF126" s="43"/>
      <c r="AYG126" s="43"/>
      <c r="AYH126" s="43"/>
      <c r="AYI126" s="43"/>
      <c r="AYJ126" s="43"/>
      <c r="AYK126" s="43"/>
      <c r="AYL126" s="43"/>
      <c r="AYM126" s="43"/>
      <c r="AYN126" s="43"/>
      <c r="AYO126" s="43"/>
      <c r="AYP126" s="43"/>
      <c r="AYQ126" s="43"/>
      <c r="AYR126" s="43"/>
      <c r="AYS126" s="43"/>
      <c r="AYT126" s="43"/>
      <c r="AYU126" s="43"/>
      <c r="AYV126" s="43"/>
      <c r="AYW126" s="43"/>
      <c r="AYX126" s="43"/>
      <c r="AYY126" s="43"/>
      <c r="AYZ126" s="43"/>
      <c r="AZA126" s="43"/>
      <c r="AZB126" s="43"/>
      <c r="AZC126" s="43"/>
      <c r="AZD126" s="43"/>
      <c r="AZE126" s="43"/>
      <c r="AZF126" s="43"/>
      <c r="AZG126" s="43"/>
      <c r="AZH126" s="43"/>
      <c r="AZI126" s="43"/>
      <c r="AZJ126" s="43"/>
      <c r="AZK126" s="43"/>
      <c r="AZL126" s="43"/>
      <c r="AZM126" s="43"/>
      <c r="AZN126" s="43"/>
      <c r="AZO126" s="43"/>
      <c r="AZP126" s="43"/>
      <c r="AZQ126" s="43"/>
      <c r="AZR126" s="43"/>
      <c r="AZS126" s="43"/>
      <c r="AZT126" s="43"/>
      <c r="AZU126" s="43"/>
      <c r="AZV126" s="43"/>
      <c r="AZW126" s="43"/>
      <c r="AZX126" s="43"/>
      <c r="AZY126" s="43"/>
      <c r="AZZ126" s="43"/>
      <c r="BAA126" s="43"/>
      <c r="BAB126" s="43"/>
      <c r="BAC126" s="43"/>
      <c r="BAD126" s="43"/>
      <c r="BAE126" s="43"/>
      <c r="BAF126" s="43"/>
      <c r="BAG126" s="43"/>
      <c r="BAH126" s="43"/>
      <c r="BAI126" s="43"/>
      <c r="BAJ126" s="43"/>
      <c r="BAK126" s="43"/>
      <c r="BAL126" s="43"/>
      <c r="BAM126" s="43"/>
      <c r="BAN126" s="43"/>
      <c r="BAO126" s="43"/>
      <c r="BAP126" s="43"/>
      <c r="BAQ126" s="43"/>
      <c r="BAR126" s="43"/>
      <c r="BAS126" s="43"/>
      <c r="BAT126" s="43"/>
      <c r="BAU126" s="43"/>
      <c r="BAV126" s="43"/>
      <c r="BAW126" s="43"/>
      <c r="BAX126" s="43"/>
      <c r="BAY126" s="43"/>
      <c r="BAZ126" s="43"/>
      <c r="BBA126" s="43"/>
      <c r="BBB126" s="43"/>
      <c r="BBC126" s="43"/>
      <c r="BBD126" s="43"/>
      <c r="BBE126" s="43"/>
      <c r="BBF126" s="43"/>
      <c r="BBG126" s="43"/>
      <c r="BBH126" s="43"/>
      <c r="BBI126" s="43"/>
      <c r="BBJ126" s="43"/>
      <c r="BBK126" s="43"/>
      <c r="BBL126" s="43"/>
      <c r="BBM126" s="43"/>
      <c r="BBN126" s="43"/>
      <c r="BBO126" s="43"/>
      <c r="BBP126" s="43"/>
      <c r="BBQ126" s="43"/>
      <c r="BBR126" s="43"/>
      <c r="BBS126" s="43"/>
      <c r="BBT126" s="43"/>
      <c r="BBU126" s="43"/>
      <c r="BBV126" s="43"/>
      <c r="BBW126" s="43"/>
      <c r="BBX126" s="43"/>
      <c r="BBY126" s="43"/>
      <c r="BBZ126" s="43"/>
      <c r="BCA126" s="43"/>
      <c r="BCB126" s="43"/>
      <c r="BCC126" s="43"/>
      <c r="BCD126" s="43"/>
      <c r="BCE126" s="43"/>
      <c r="BCF126" s="43"/>
      <c r="BCG126" s="43"/>
      <c r="BCH126" s="43"/>
      <c r="BCI126" s="43"/>
      <c r="BCJ126" s="43"/>
      <c r="BCK126" s="43"/>
      <c r="BCL126" s="43"/>
      <c r="BCM126" s="43"/>
      <c r="BCN126" s="43"/>
      <c r="BCO126" s="43"/>
      <c r="BCP126" s="43"/>
      <c r="BCQ126" s="43"/>
      <c r="BCR126" s="43"/>
      <c r="BCS126" s="43"/>
      <c r="BCT126" s="43"/>
      <c r="BCU126" s="43"/>
      <c r="BCV126" s="43"/>
      <c r="BCW126" s="43"/>
      <c r="BCX126" s="43"/>
      <c r="BCY126" s="43"/>
      <c r="BCZ126" s="43"/>
      <c r="BDA126" s="43"/>
      <c r="BDB126" s="43"/>
      <c r="BDC126" s="43"/>
      <c r="BDD126" s="43"/>
      <c r="BDE126" s="43"/>
      <c r="BDF126" s="43"/>
      <c r="BDG126" s="43"/>
      <c r="BDH126" s="43"/>
      <c r="BDI126" s="43"/>
      <c r="BDJ126" s="43"/>
      <c r="BDK126" s="43"/>
      <c r="BDL126" s="43"/>
      <c r="BDM126" s="43"/>
      <c r="BDN126" s="43"/>
      <c r="BDO126" s="43"/>
      <c r="BDP126" s="43"/>
      <c r="BDQ126" s="43"/>
      <c r="BDR126" s="43"/>
      <c r="BDS126" s="43"/>
      <c r="BDT126" s="43"/>
      <c r="BDU126" s="43"/>
      <c r="BDV126" s="43"/>
      <c r="BDW126" s="43"/>
      <c r="BDX126" s="43"/>
      <c r="BDY126" s="43"/>
      <c r="BDZ126" s="43"/>
      <c r="BEA126" s="43"/>
      <c r="BEB126" s="43"/>
      <c r="BEC126" s="43"/>
      <c r="BED126" s="43"/>
      <c r="BEE126" s="43"/>
      <c r="BEF126" s="43"/>
      <c r="BEG126" s="43"/>
      <c r="BEH126" s="43"/>
      <c r="BEI126" s="43"/>
      <c r="BEJ126" s="43"/>
      <c r="BEK126" s="43"/>
      <c r="BEL126" s="43"/>
      <c r="BEM126" s="43"/>
      <c r="BEN126" s="43"/>
      <c r="BEO126" s="43"/>
      <c r="BEP126" s="43"/>
      <c r="BEQ126" s="43"/>
      <c r="BER126" s="43"/>
      <c r="BES126" s="43"/>
      <c r="BET126" s="43"/>
      <c r="BEU126" s="43"/>
      <c r="BEV126" s="43"/>
      <c r="BEW126" s="43"/>
      <c r="BEX126" s="43"/>
      <c r="BEY126" s="43"/>
      <c r="BEZ126" s="43"/>
      <c r="BFA126" s="43"/>
      <c r="BFB126" s="43"/>
      <c r="BFC126" s="43"/>
      <c r="BFD126" s="43"/>
      <c r="BFE126" s="43"/>
      <c r="BFF126" s="43"/>
      <c r="BFG126" s="43"/>
      <c r="BFH126" s="43"/>
      <c r="BFI126" s="43"/>
      <c r="BFJ126" s="43"/>
      <c r="BFK126" s="43"/>
      <c r="BFL126" s="43"/>
      <c r="BFM126" s="43"/>
      <c r="BFN126" s="43"/>
      <c r="BFO126" s="43"/>
      <c r="BFP126" s="43"/>
      <c r="BFQ126" s="43"/>
      <c r="BFR126" s="43"/>
      <c r="BFS126" s="43"/>
      <c r="BFT126" s="43"/>
      <c r="BFU126" s="43"/>
      <c r="BFV126" s="43"/>
      <c r="BFW126" s="43"/>
      <c r="BFX126" s="43"/>
      <c r="BFY126" s="43"/>
      <c r="BFZ126" s="43"/>
      <c r="BGA126" s="43"/>
      <c r="BGB126" s="43"/>
      <c r="BGC126" s="43"/>
      <c r="BGD126" s="43"/>
      <c r="BGE126" s="43"/>
      <c r="BGF126" s="43"/>
      <c r="BGG126" s="43"/>
      <c r="BGH126" s="43"/>
      <c r="BGI126" s="43"/>
      <c r="BGJ126" s="43"/>
      <c r="BGK126" s="43"/>
      <c r="BGL126" s="43"/>
      <c r="BGM126" s="43"/>
      <c r="BGN126" s="43"/>
      <c r="BGO126" s="43"/>
      <c r="BGP126" s="43"/>
      <c r="BGQ126" s="43"/>
      <c r="BGR126" s="43"/>
      <c r="BGS126" s="43"/>
      <c r="BGT126" s="43"/>
      <c r="BGU126" s="43"/>
      <c r="BGV126" s="43"/>
      <c r="BGW126" s="43"/>
      <c r="BGX126" s="43"/>
      <c r="BGY126" s="43"/>
      <c r="BGZ126" s="43"/>
      <c r="BHA126" s="43"/>
      <c r="BHB126" s="43"/>
      <c r="BHC126" s="43"/>
      <c r="BHD126" s="43"/>
      <c r="BHE126" s="43"/>
      <c r="BHF126" s="43"/>
      <c r="BHG126" s="43"/>
      <c r="BHH126" s="43"/>
      <c r="BHI126" s="43"/>
      <c r="BHJ126" s="43"/>
      <c r="BHK126" s="43"/>
      <c r="BHL126" s="43"/>
      <c r="BHM126" s="43"/>
      <c r="BHN126" s="43"/>
      <c r="BHO126" s="43"/>
      <c r="BHP126" s="43"/>
      <c r="BHQ126" s="43"/>
      <c r="BHR126" s="43"/>
      <c r="BHS126" s="43"/>
      <c r="BHT126" s="43"/>
      <c r="BHU126" s="43"/>
      <c r="BHV126" s="43"/>
      <c r="BHW126" s="43"/>
      <c r="BHX126" s="43"/>
      <c r="BHY126" s="43"/>
      <c r="BHZ126" s="43"/>
      <c r="BIA126" s="43"/>
      <c r="BIB126" s="43"/>
      <c r="BIC126" s="43"/>
      <c r="BID126" s="43"/>
      <c r="BIE126" s="43"/>
      <c r="BIF126" s="43"/>
      <c r="BIG126" s="43"/>
      <c r="BIH126" s="43"/>
      <c r="BII126" s="43"/>
      <c r="BIJ126" s="43"/>
      <c r="BIK126" s="43"/>
      <c r="BIL126" s="43"/>
      <c r="BIM126" s="43"/>
      <c r="BIN126" s="43"/>
      <c r="BIO126" s="43"/>
      <c r="BIP126" s="43"/>
      <c r="BIQ126" s="43"/>
      <c r="BIR126" s="43"/>
      <c r="BIS126" s="43"/>
      <c r="BIT126" s="43"/>
      <c r="BIU126" s="43"/>
      <c r="BIV126" s="43"/>
      <c r="BIW126" s="43"/>
      <c r="BIX126" s="43"/>
      <c r="BIY126" s="43"/>
      <c r="BIZ126" s="43"/>
      <c r="BJA126" s="43"/>
      <c r="BJB126" s="43"/>
      <c r="BJC126" s="43"/>
      <c r="BJD126" s="43"/>
      <c r="BJE126" s="43"/>
      <c r="BJF126" s="43"/>
      <c r="BJG126" s="43"/>
      <c r="BJH126" s="43"/>
      <c r="BJI126" s="43"/>
      <c r="BJJ126" s="43"/>
      <c r="BJK126" s="43"/>
      <c r="BJL126" s="43"/>
      <c r="BJM126" s="43"/>
      <c r="BJN126" s="43"/>
      <c r="BJO126" s="43"/>
      <c r="BJP126" s="43"/>
      <c r="BJQ126" s="43"/>
      <c r="BJR126" s="43"/>
      <c r="BJS126" s="43"/>
      <c r="BJT126" s="43"/>
      <c r="BJU126" s="43"/>
      <c r="BJV126" s="43"/>
      <c r="BJW126" s="43"/>
      <c r="BJX126" s="43"/>
      <c r="BJY126" s="43"/>
      <c r="BJZ126" s="43"/>
      <c r="BKA126" s="43"/>
      <c r="BKB126" s="43"/>
      <c r="BKC126" s="43"/>
      <c r="BKD126" s="43"/>
      <c r="BKE126" s="43"/>
      <c r="BKF126" s="43"/>
      <c r="BKG126" s="43"/>
      <c r="BKH126" s="43"/>
      <c r="BKI126" s="43"/>
      <c r="BKJ126" s="43"/>
      <c r="BKK126" s="43"/>
      <c r="BKL126" s="43"/>
      <c r="BKM126" s="43"/>
      <c r="BKN126" s="43"/>
      <c r="BKO126" s="43"/>
      <c r="BKP126" s="43"/>
      <c r="BKQ126" s="43"/>
      <c r="BKR126" s="43"/>
      <c r="BKS126" s="43"/>
      <c r="BKT126" s="43"/>
      <c r="BKU126" s="43"/>
      <c r="BKV126" s="43"/>
      <c r="BKW126" s="43"/>
      <c r="BKX126" s="43"/>
      <c r="BKY126" s="43"/>
      <c r="BKZ126" s="43"/>
      <c r="BLA126" s="43"/>
      <c r="BLB126" s="43"/>
      <c r="BLC126" s="43"/>
      <c r="BLD126" s="43"/>
      <c r="BLE126" s="43"/>
      <c r="BLF126" s="43"/>
      <c r="BLG126" s="43"/>
      <c r="BLH126" s="43"/>
      <c r="BLI126" s="43"/>
      <c r="BLJ126" s="43"/>
      <c r="BLK126" s="43"/>
      <c r="BLL126" s="43"/>
      <c r="BLM126" s="43"/>
      <c r="BLN126" s="43"/>
      <c r="BLO126" s="43"/>
      <c r="BLP126" s="43"/>
      <c r="BLQ126" s="43"/>
      <c r="BLR126" s="43"/>
      <c r="BLS126" s="43"/>
      <c r="BLT126" s="43"/>
      <c r="BLU126" s="43"/>
      <c r="BLV126" s="43"/>
      <c r="BLW126" s="43"/>
      <c r="BLX126" s="43"/>
      <c r="BLY126" s="43"/>
      <c r="BLZ126" s="43"/>
      <c r="BMA126" s="43"/>
      <c r="BMB126" s="43"/>
      <c r="BMC126" s="43"/>
      <c r="BMD126" s="43"/>
      <c r="BME126" s="43"/>
      <c r="BMF126" s="43"/>
      <c r="BMG126" s="43"/>
      <c r="BMH126" s="43"/>
      <c r="BMI126" s="43"/>
      <c r="BMJ126" s="43"/>
      <c r="BMK126" s="43"/>
      <c r="BML126" s="43"/>
      <c r="BMM126" s="43"/>
      <c r="BMN126" s="43"/>
      <c r="BMO126" s="43"/>
      <c r="BMP126" s="43"/>
      <c r="BMQ126" s="43"/>
      <c r="BMR126" s="43"/>
      <c r="BMS126" s="43"/>
      <c r="BMT126" s="43"/>
      <c r="BMU126" s="43"/>
      <c r="BMV126" s="43"/>
      <c r="BMW126" s="43"/>
      <c r="BMX126" s="43"/>
      <c r="BMY126" s="43"/>
      <c r="BMZ126" s="43"/>
      <c r="BNA126" s="43"/>
      <c r="BNB126" s="43"/>
      <c r="BNC126" s="43"/>
      <c r="BND126" s="43"/>
      <c r="BNE126" s="43"/>
      <c r="BNF126" s="43"/>
      <c r="BNG126" s="43"/>
      <c r="BNH126" s="43"/>
      <c r="BNI126" s="43"/>
      <c r="BNJ126" s="43"/>
      <c r="BNK126" s="43"/>
      <c r="BNL126" s="43"/>
      <c r="BNM126" s="43"/>
      <c r="BNN126" s="43"/>
      <c r="BNO126" s="43"/>
      <c r="BNP126" s="43"/>
      <c r="BNQ126" s="43"/>
      <c r="BNR126" s="43"/>
      <c r="BNS126" s="43"/>
      <c r="BNT126" s="43"/>
      <c r="BNU126" s="43"/>
      <c r="BNV126" s="43"/>
      <c r="BNW126" s="43"/>
      <c r="BNX126" s="43"/>
      <c r="BNY126" s="43"/>
      <c r="BNZ126" s="43"/>
      <c r="BOA126" s="43"/>
      <c r="BOB126" s="43"/>
      <c r="BOC126" s="43"/>
      <c r="BOD126" s="43"/>
      <c r="BOE126" s="43"/>
      <c r="BOF126" s="43"/>
      <c r="BOG126" s="43"/>
      <c r="BOH126" s="43"/>
      <c r="BOI126" s="43"/>
      <c r="BOJ126" s="43"/>
      <c r="BOK126" s="43"/>
      <c r="BOL126" s="43"/>
      <c r="BOM126" s="43"/>
      <c r="BON126" s="43"/>
      <c r="BOO126" s="43"/>
      <c r="BOP126" s="43"/>
      <c r="BOQ126" s="43"/>
      <c r="BOR126" s="43"/>
      <c r="BOS126" s="43"/>
      <c r="BOT126" s="43"/>
      <c r="BOU126" s="43"/>
      <c r="BOV126" s="43"/>
      <c r="BOW126" s="43"/>
      <c r="BOX126" s="43"/>
      <c r="BOY126" s="43"/>
      <c r="BOZ126" s="43"/>
      <c r="BPA126" s="43"/>
      <c r="BPB126" s="43"/>
      <c r="BPC126" s="43"/>
      <c r="BPD126" s="43"/>
      <c r="BPE126" s="43"/>
      <c r="BPF126" s="43"/>
      <c r="BPG126" s="43"/>
      <c r="BPH126" s="43"/>
      <c r="BPI126" s="43"/>
      <c r="BPJ126" s="43"/>
      <c r="BPK126" s="43"/>
      <c r="BPL126" s="43"/>
      <c r="BPM126" s="43"/>
      <c r="BPN126" s="43"/>
      <c r="BPO126" s="43"/>
      <c r="BPP126" s="43"/>
      <c r="BPQ126" s="43"/>
      <c r="BPR126" s="43"/>
      <c r="BPS126" s="43"/>
      <c r="BPT126" s="43"/>
      <c r="BPU126" s="43"/>
      <c r="BPV126" s="43"/>
      <c r="BPW126" s="43"/>
      <c r="BPX126" s="43"/>
      <c r="BPY126" s="43"/>
      <c r="BPZ126" s="43"/>
      <c r="BQA126" s="43"/>
      <c r="BQB126" s="43"/>
      <c r="BQC126" s="43"/>
      <c r="BQD126" s="43"/>
      <c r="BQE126" s="43"/>
      <c r="BQF126" s="43"/>
      <c r="BQG126" s="43"/>
      <c r="BQH126" s="43"/>
      <c r="BQI126" s="43"/>
      <c r="BQJ126" s="43"/>
      <c r="BQK126" s="43"/>
      <c r="BQL126" s="43"/>
      <c r="BQM126" s="43"/>
      <c r="BQN126" s="43"/>
      <c r="BQO126" s="43"/>
      <c r="BQP126" s="43"/>
      <c r="BQQ126" s="43"/>
      <c r="BQR126" s="43"/>
      <c r="BQS126" s="43"/>
      <c r="BQT126" s="43"/>
      <c r="BQU126" s="43"/>
      <c r="BQV126" s="43"/>
      <c r="BQW126" s="43"/>
      <c r="BQX126" s="43"/>
      <c r="BQY126" s="43"/>
      <c r="BQZ126" s="43"/>
      <c r="BRA126" s="43"/>
      <c r="BRB126" s="43"/>
      <c r="BRC126" s="43"/>
      <c r="BRD126" s="43"/>
      <c r="BRE126" s="43"/>
      <c r="BRF126" s="43"/>
      <c r="BRG126" s="43"/>
      <c r="BRH126" s="43"/>
      <c r="BRI126" s="43"/>
      <c r="BRJ126" s="43"/>
      <c r="BRK126" s="43"/>
      <c r="BRL126" s="43"/>
      <c r="BRM126" s="43"/>
      <c r="BRN126" s="43"/>
      <c r="BRO126" s="43"/>
      <c r="BRP126" s="43"/>
      <c r="BRQ126" s="43"/>
      <c r="BRR126" s="43"/>
      <c r="BRS126" s="43"/>
      <c r="BRT126" s="43"/>
      <c r="BRU126" s="43"/>
      <c r="BRV126" s="43"/>
      <c r="BRW126" s="43"/>
      <c r="BRX126" s="43"/>
      <c r="BRY126" s="43"/>
      <c r="BRZ126" s="43"/>
      <c r="BSA126" s="43"/>
      <c r="BSB126" s="43"/>
      <c r="BSC126" s="43"/>
      <c r="BSD126" s="43"/>
      <c r="BSE126" s="43"/>
      <c r="BSF126" s="43"/>
      <c r="BSG126" s="43"/>
      <c r="BSH126" s="43"/>
      <c r="BSI126" s="43"/>
      <c r="BSJ126" s="43"/>
      <c r="BSK126" s="43"/>
      <c r="BSL126" s="43"/>
      <c r="BSM126" s="43"/>
      <c r="BSN126" s="43"/>
      <c r="BSO126" s="43"/>
      <c r="BSP126" s="43"/>
      <c r="BSQ126" s="43"/>
      <c r="BSR126" s="43"/>
      <c r="BSS126" s="43"/>
      <c r="BST126" s="43"/>
      <c r="BSU126" s="43"/>
      <c r="BSV126" s="43"/>
      <c r="BSW126" s="43"/>
      <c r="BSX126" s="43"/>
      <c r="BSY126" s="43"/>
      <c r="BSZ126" s="43"/>
      <c r="BTA126" s="43"/>
      <c r="BTB126" s="43"/>
      <c r="BTC126" s="43"/>
      <c r="BTD126" s="43"/>
      <c r="BTE126" s="43"/>
      <c r="BTF126" s="43"/>
      <c r="BTG126" s="43"/>
      <c r="BTH126" s="43"/>
      <c r="BTI126" s="43"/>
      <c r="BTJ126" s="43"/>
      <c r="BTK126" s="43"/>
      <c r="BTL126" s="43"/>
      <c r="BTM126" s="43"/>
      <c r="BTN126" s="43"/>
      <c r="BTO126" s="43"/>
      <c r="BTP126" s="43"/>
      <c r="BTQ126" s="43"/>
      <c r="BTR126" s="43"/>
      <c r="BTS126" s="43"/>
      <c r="BTT126" s="43"/>
      <c r="BTU126" s="43"/>
      <c r="BTV126" s="43"/>
      <c r="BTW126" s="43"/>
      <c r="BTX126" s="43"/>
      <c r="BTY126" s="43"/>
      <c r="BTZ126" s="43"/>
      <c r="BUA126" s="43"/>
      <c r="BUB126" s="43"/>
      <c r="BUC126" s="43"/>
      <c r="BUD126" s="43"/>
      <c r="BUE126" s="43"/>
      <c r="BUF126" s="43"/>
      <c r="BUG126" s="43"/>
      <c r="BUH126" s="43"/>
      <c r="BUI126" s="43"/>
      <c r="BUJ126" s="43"/>
      <c r="BUK126" s="43"/>
      <c r="BUL126" s="43"/>
      <c r="BUM126" s="43"/>
      <c r="BUN126" s="43"/>
      <c r="BUO126" s="43"/>
      <c r="BUP126" s="43"/>
      <c r="BUQ126" s="43"/>
      <c r="BUR126" s="43"/>
      <c r="BUS126" s="43"/>
      <c r="BUT126" s="43"/>
      <c r="BUU126" s="43"/>
      <c r="BUV126" s="43"/>
      <c r="BUW126" s="43"/>
      <c r="BUX126" s="43"/>
      <c r="BUY126" s="43"/>
      <c r="BUZ126" s="43"/>
      <c r="BVA126" s="43"/>
      <c r="BVB126" s="43"/>
      <c r="BVC126" s="43"/>
      <c r="BVD126" s="43"/>
      <c r="BVE126" s="43"/>
      <c r="BVF126" s="43"/>
      <c r="BVG126" s="43"/>
      <c r="BVH126" s="43"/>
      <c r="BVI126" s="43"/>
      <c r="BVJ126" s="43"/>
      <c r="BVK126" s="43"/>
      <c r="BVL126" s="43"/>
      <c r="BVM126" s="43"/>
      <c r="BVN126" s="43"/>
      <c r="BVO126" s="43"/>
      <c r="BVP126" s="43"/>
      <c r="BVQ126" s="43"/>
      <c r="BVR126" s="43"/>
      <c r="BVS126" s="43"/>
      <c r="BVT126" s="43"/>
      <c r="BVU126" s="43"/>
      <c r="BVV126" s="43"/>
      <c r="BVW126" s="43"/>
      <c r="BVX126" s="43"/>
      <c r="BVY126" s="43"/>
      <c r="BVZ126" s="43"/>
      <c r="BWA126" s="43"/>
      <c r="BWB126" s="43"/>
      <c r="BWC126" s="43"/>
      <c r="BWD126" s="43"/>
      <c r="BWE126" s="43"/>
      <c r="BWF126" s="43"/>
      <c r="BWG126" s="43"/>
      <c r="BWH126" s="43"/>
      <c r="BWI126" s="43"/>
      <c r="BWJ126" s="43"/>
    </row>
    <row r="127" spans="1:1960" ht="15" x14ac:dyDescent="0.25">
      <c r="A127" s="45">
        <v>0.875</v>
      </c>
      <c r="B127" s="58">
        <f t="shared" si="125"/>
        <v>22.596451612903234</v>
      </c>
      <c r="C127" s="80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43"/>
      <c r="T127" s="54"/>
      <c r="U127" s="43"/>
      <c r="V127" s="54"/>
      <c r="W127" s="43"/>
      <c r="X127" s="54"/>
      <c r="Y127" s="43"/>
      <c r="Z127" s="54"/>
      <c r="AA127" s="43"/>
      <c r="AB127" s="54"/>
      <c r="AC127" s="43"/>
      <c r="AD127" s="54"/>
      <c r="AE127" s="43"/>
      <c r="AF127" s="54"/>
      <c r="AG127" s="43"/>
      <c r="AH127" s="54"/>
      <c r="AI127" s="43"/>
      <c r="AJ127" s="54"/>
      <c r="AK127" s="43"/>
      <c r="AL127" s="54"/>
      <c r="AM127" s="43"/>
      <c r="AN127" s="54"/>
      <c r="AO127" s="43"/>
      <c r="AP127" s="54"/>
      <c r="AQ127" s="43"/>
      <c r="AR127" s="54"/>
      <c r="AS127" s="43"/>
      <c r="AT127" s="54"/>
      <c r="AU127" s="43"/>
      <c r="AV127" s="54"/>
      <c r="AW127" s="43"/>
      <c r="AX127" s="54"/>
      <c r="AY127" s="43"/>
      <c r="AZ127" s="54"/>
      <c r="BA127" s="43"/>
      <c r="BB127" s="54"/>
      <c r="BC127" s="43"/>
      <c r="BD127" s="54"/>
      <c r="BE127" s="43"/>
      <c r="BF127" s="54"/>
      <c r="BG127" s="43"/>
      <c r="BH127" s="54"/>
      <c r="BI127" s="43"/>
      <c r="BJ127" s="54"/>
      <c r="BK127" s="54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  <c r="DL127" s="43"/>
      <c r="DM127" s="43"/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3"/>
      <c r="EA127" s="43"/>
      <c r="EB127" s="43"/>
      <c r="EC127" s="43"/>
      <c r="ED127" s="43"/>
      <c r="EE127" s="43"/>
      <c r="EF127" s="43"/>
      <c r="EG127" s="43"/>
      <c r="EH127" s="43"/>
      <c r="EI127" s="43"/>
      <c r="EJ127" s="43"/>
      <c r="EK127" s="43"/>
      <c r="EL127" s="43"/>
      <c r="EM127" s="43"/>
      <c r="EN127" s="43"/>
      <c r="EO127" s="43"/>
      <c r="EP127" s="43"/>
      <c r="EQ127" s="43"/>
      <c r="ER127" s="43"/>
      <c r="ES127" s="43"/>
      <c r="ET127" s="43"/>
      <c r="EU127" s="43"/>
      <c r="EV127" s="43"/>
      <c r="EW127" s="43"/>
      <c r="EX127" s="43"/>
      <c r="EY127" s="43"/>
      <c r="EZ127" s="43"/>
      <c r="FA127" s="43"/>
      <c r="FB127" s="43"/>
      <c r="FC127" s="43"/>
      <c r="FD127" s="43"/>
      <c r="FE127" s="43"/>
      <c r="FF127" s="43"/>
      <c r="FG127" s="43"/>
      <c r="FH127" s="43"/>
      <c r="FI127" s="43"/>
      <c r="FJ127" s="43"/>
      <c r="FK127" s="43"/>
      <c r="FL127" s="43"/>
      <c r="FM127" s="43"/>
      <c r="FN127" s="43"/>
      <c r="FO127" s="43"/>
      <c r="FP127" s="43"/>
      <c r="FQ127" s="43"/>
      <c r="FR127" s="43"/>
      <c r="FS127" s="43"/>
      <c r="FT127" s="43"/>
      <c r="FU127" s="43"/>
      <c r="FV127" s="43"/>
      <c r="FW127" s="43"/>
      <c r="FX127" s="43"/>
      <c r="FY127" s="43"/>
      <c r="FZ127" s="43"/>
      <c r="GA127" s="43"/>
      <c r="GB127" s="43"/>
      <c r="GC127" s="43"/>
      <c r="GD127" s="43"/>
      <c r="GE127" s="43"/>
      <c r="GF127" s="43"/>
      <c r="GG127" s="43"/>
      <c r="GH127" s="43"/>
      <c r="GI127" s="43"/>
      <c r="GJ127" s="43"/>
      <c r="GK127" s="43"/>
      <c r="GL127" s="43"/>
      <c r="GM127" s="43"/>
      <c r="GN127" s="43"/>
      <c r="GO127" s="43"/>
      <c r="GP127" s="43"/>
      <c r="GQ127" s="43"/>
      <c r="GR127" s="43"/>
      <c r="GS127" s="43"/>
      <c r="GT127" s="43"/>
      <c r="GU127" s="43"/>
      <c r="GV127" s="43"/>
      <c r="GW127" s="43"/>
      <c r="GX127" s="43"/>
      <c r="GY127" s="43"/>
      <c r="GZ127" s="43"/>
      <c r="HA127" s="43"/>
      <c r="HB127" s="43"/>
      <c r="HC127" s="43"/>
      <c r="HD127" s="43"/>
      <c r="HE127" s="43"/>
      <c r="HF127" s="43"/>
      <c r="HG127" s="43"/>
      <c r="HH127" s="43"/>
      <c r="HI127" s="43"/>
      <c r="HJ127" s="43"/>
      <c r="HK127" s="43"/>
      <c r="HL127" s="43"/>
      <c r="HM127" s="43"/>
      <c r="HN127" s="43"/>
      <c r="HO127" s="43"/>
      <c r="HP127" s="43"/>
      <c r="HQ127" s="43"/>
      <c r="HR127" s="43"/>
      <c r="HS127" s="43"/>
      <c r="HT127" s="43"/>
      <c r="HU127" s="43"/>
      <c r="HV127" s="43"/>
      <c r="HW127" s="43"/>
      <c r="HX127" s="43"/>
      <c r="HY127" s="43"/>
      <c r="HZ127" s="43"/>
      <c r="IA127" s="43"/>
      <c r="IB127" s="43"/>
      <c r="IC127" s="43"/>
      <c r="ID127" s="43"/>
      <c r="IE127" s="43"/>
      <c r="IF127" s="43"/>
      <c r="IG127" s="43"/>
      <c r="IH127" s="43"/>
      <c r="II127" s="43"/>
      <c r="IJ127" s="43"/>
      <c r="IK127" s="43"/>
      <c r="IL127" s="43"/>
      <c r="IM127" s="43"/>
      <c r="IN127" s="43"/>
      <c r="IO127" s="43"/>
      <c r="IP127" s="43"/>
      <c r="IQ127" s="43"/>
      <c r="IR127" s="43"/>
      <c r="IS127" s="43"/>
      <c r="IT127" s="43"/>
      <c r="IU127" s="43"/>
      <c r="IV127" s="43"/>
      <c r="IW127" s="43"/>
      <c r="IX127" s="43"/>
      <c r="IY127" s="43"/>
      <c r="IZ127" s="43"/>
      <c r="JA127" s="43"/>
      <c r="JB127" s="43"/>
      <c r="JC127" s="43"/>
      <c r="JD127" s="43"/>
      <c r="JE127" s="43"/>
      <c r="JF127" s="43"/>
      <c r="JG127" s="43"/>
      <c r="JH127" s="43"/>
      <c r="JI127" s="43"/>
      <c r="JJ127" s="43"/>
      <c r="JK127" s="43"/>
      <c r="JL127" s="43"/>
      <c r="JM127" s="43"/>
      <c r="JN127" s="43"/>
      <c r="JO127" s="43"/>
      <c r="JP127" s="43"/>
      <c r="JQ127" s="43"/>
      <c r="JR127" s="43"/>
      <c r="JS127" s="43"/>
      <c r="JT127" s="43"/>
      <c r="JU127" s="43"/>
      <c r="JV127" s="43"/>
      <c r="JW127" s="43"/>
      <c r="JX127" s="43"/>
      <c r="JY127" s="43"/>
      <c r="JZ127" s="43"/>
      <c r="KA127" s="43"/>
      <c r="KB127" s="43"/>
      <c r="KC127" s="43"/>
      <c r="KD127" s="43"/>
      <c r="KE127" s="43"/>
      <c r="KF127" s="43"/>
      <c r="KG127" s="43"/>
      <c r="KH127" s="43"/>
      <c r="KI127" s="43"/>
      <c r="KJ127" s="43"/>
      <c r="KK127" s="43"/>
      <c r="KL127" s="43"/>
      <c r="KM127" s="43"/>
      <c r="KN127" s="43"/>
      <c r="KO127" s="43"/>
      <c r="KP127" s="43"/>
      <c r="KQ127" s="43"/>
      <c r="KR127" s="43"/>
      <c r="KS127" s="43"/>
      <c r="KT127" s="43"/>
      <c r="KU127" s="43"/>
      <c r="KV127" s="43"/>
      <c r="KW127" s="43"/>
      <c r="KX127" s="43"/>
      <c r="KY127" s="43"/>
      <c r="KZ127" s="43"/>
      <c r="LA127" s="43"/>
      <c r="LB127" s="43"/>
      <c r="LC127" s="43"/>
      <c r="LD127" s="43"/>
      <c r="LE127" s="43"/>
      <c r="LF127" s="43"/>
      <c r="LG127" s="43"/>
      <c r="LH127" s="43"/>
      <c r="LI127" s="43"/>
      <c r="LJ127" s="43"/>
      <c r="LK127" s="43"/>
      <c r="LL127" s="43"/>
      <c r="LM127" s="43"/>
      <c r="LN127" s="43"/>
      <c r="LO127" s="43"/>
      <c r="LP127" s="43"/>
      <c r="LQ127" s="43"/>
      <c r="LR127" s="43"/>
      <c r="LS127" s="43"/>
      <c r="LT127" s="43"/>
      <c r="LU127" s="43"/>
      <c r="LV127" s="43"/>
      <c r="LW127" s="43"/>
      <c r="LX127" s="43"/>
      <c r="LY127" s="43"/>
      <c r="LZ127" s="43"/>
      <c r="MA127" s="43"/>
      <c r="MB127" s="43"/>
      <c r="MC127" s="43"/>
      <c r="MD127" s="43"/>
      <c r="ME127" s="43"/>
      <c r="MF127" s="43"/>
      <c r="MG127" s="43"/>
      <c r="MH127" s="43"/>
      <c r="MI127" s="43"/>
      <c r="MJ127" s="43"/>
      <c r="MK127" s="43"/>
      <c r="ML127" s="43"/>
      <c r="MM127" s="43"/>
      <c r="MN127" s="43"/>
      <c r="MO127" s="43"/>
      <c r="MP127" s="43"/>
      <c r="MQ127" s="43"/>
      <c r="MR127" s="43"/>
      <c r="MS127" s="43"/>
      <c r="MT127" s="43"/>
      <c r="MU127" s="43"/>
      <c r="MV127" s="43"/>
      <c r="MW127" s="43"/>
      <c r="MX127" s="43"/>
      <c r="MY127" s="43"/>
      <c r="MZ127" s="43"/>
      <c r="NA127" s="43"/>
      <c r="NB127" s="43"/>
      <c r="NC127" s="43"/>
      <c r="ND127" s="43"/>
      <c r="NE127" s="43"/>
      <c r="NF127" s="43"/>
      <c r="NG127" s="43"/>
      <c r="NH127" s="43"/>
      <c r="NI127" s="43"/>
      <c r="NJ127" s="43"/>
      <c r="NK127" s="43"/>
      <c r="NL127" s="43"/>
      <c r="NM127" s="43"/>
      <c r="NN127" s="43"/>
      <c r="NO127" s="43"/>
      <c r="NP127" s="43"/>
      <c r="NQ127" s="43"/>
      <c r="NR127" s="43"/>
      <c r="NS127" s="43"/>
      <c r="NT127" s="43"/>
      <c r="NU127" s="43"/>
      <c r="NV127" s="43"/>
      <c r="NW127" s="43"/>
      <c r="NX127" s="43"/>
      <c r="NY127" s="43"/>
      <c r="NZ127" s="43"/>
      <c r="OA127" s="43"/>
      <c r="OB127" s="43"/>
      <c r="OC127" s="43"/>
      <c r="OD127" s="43"/>
      <c r="OE127" s="43"/>
      <c r="OF127" s="43"/>
      <c r="OG127" s="43"/>
      <c r="OH127" s="43"/>
      <c r="OI127" s="43"/>
      <c r="OJ127" s="43"/>
      <c r="OK127" s="43"/>
      <c r="OL127" s="43"/>
      <c r="OM127" s="43"/>
      <c r="ON127" s="43"/>
      <c r="OO127" s="43"/>
      <c r="OP127" s="43"/>
      <c r="OQ127" s="43"/>
      <c r="OR127" s="43"/>
      <c r="OS127" s="43"/>
      <c r="OT127" s="43"/>
      <c r="OU127" s="43"/>
      <c r="OV127" s="43"/>
      <c r="OW127" s="43"/>
      <c r="OX127" s="43"/>
      <c r="OY127" s="43"/>
      <c r="OZ127" s="43"/>
      <c r="PA127" s="43"/>
      <c r="PB127" s="43"/>
      <c r="PC127" s="43"/>
      <c r="PD127" s="43"/>
      <c r="PE127" s="43"/>
      <c r="PF127" s="43"/>
      <c r="PG127" s="43"/>
      <c r="PH127" s="43"/>
      <c r="PI127" s="43"/>
      <c r="PJ127" s="43"/>
      <c r="PK127" s="43"/>
      <c r="PL127" s="43"/>
      <c r="PM127" s="43"/>
      <c r="PN127" s="43"/>
      <c r="PO127" s="43"/>
      <c r="PP127" s="43"/>
      <c r="PQ127" s="43"/>
      <c r="PR127" s="43"/>
      <c r="PS127" s="43"/>
      <c r="PT127" s="43"/>
      <c r="PU127" s="43"/>
      <c r="PV127" s="43"/>
      <c r="PW127" s="43"/>
      <c r="PX127" s="43"/>
      <c r="PY127" s="43"/>
      <c r="PZ127" s="43"/>
      <c r="QA127" s="43"/>
      <c r="QB127" s="43"/>
      <c r="QC127" s="43"/>
      <c r="QD127" s="43"/>
      <c r="QE127" s="43"/>
      <c r="QF127" s="43"/>
      <c r="QG127" s="43"/>
      <c r="QH127" s="43"/>
      <c r="QI127" s="43"/>
      <c r="QJ127" s="43"/>
      <c r="QK127" s="43"/>
      <c r="QL127" s="43"/>
      <c r="QM127" s="43"/>
      <c r="QN127" s="43"/>
      <c r="QO127" s="43"/>
      <c r="QP127" s="43"/>
      <c r="QQ127" s="43"/>
      <c r="QR127" s="43"/>
      <c r="QS127" s="43"/>
      <c r="QT127" s="43"/>
      <c r="QU127" s="43"/>
      <c r="QV127" s="43"/>
      <c r="QW127" s="43"/>
      <c r="QX127" s="43"/>
      <c r="QY127" s="43"/>
      <c r="QZ127" s="43"/>
      <c r="RA127" s="43"/>
      <c r="RB127" s="43"/>
      <c r="RC127" s="43"/>
      <c r="RD127" s="43"/>
      <c r="RE127" s="43"/>
      <c r="RF127" s="43"/>
      <c r="RG127" s="43"/>
      <c r="RH127" s="43"/>
      <c r="RI127" s="43"/>
      <c r="RJ127" s="43"/>
      <c r="RK127" s="43"/>
      <c r="RL127" s="43"/>
      <c r="RM127" s="43"/>
      <c r="RN127" s="43"/>
      <c r="RO127" s="43"/>
      <c r="RP127" s="43"/>
      <c r="RQ127" s="43"/>
      <c r="RR127" s="43"/>
      <c r="RS127" s="43"/>
      <c r="RT127" s="43"/>
      <c r="RU127" s="43"/>
      <c r="RV127" s="43"/>
      <c r="RW127" s="43"/>
      <c r="RX127" s="43"/>
      <c r="RY127" s="43"/>
      <c r="RZ127" s="43"/>
      <c r="SA127" s="43"/>
      <c r="SB127" s="43"/>
      <c r="SC127" s="43"/>
      <c r="SD127" s="43"/>
      <c r="SE127" s="43"/>
      <c r="SF127" s="43"/>
      <c r="SG127" s="43"/>
      <c r="SH127" s="43"/>
      <c r="SI127" s="43"/>
      <c r="SJ127" s="43"/>
      <c r="SK127" s="43"/>
      <c r="SL127" s="43"/>
      <c r="SM127" s="43"/>
      <c r="SN127" s="43"/>
      <c r="SO127" s="43"/>
      <c r="SP127" s="43"/>
      <c r="SQ127" s="43"/>
      <c r="SR127" s="43"/>
      <c r="SS127" s="43"/>
      <c r="ST127" s="43"/>
      <c r="SU127" s="43"/>
      <c r="SV127" s="43"/>
      <c r="SW127" s="43"/>
      <c r="SX127" s="43"/>
      <c r="SY127" s="43"/>
      <c r="SZ127" s="43"/>
      <c r="TA127" s="43"/>
      <c r="TB127" s="43"/>
      <c r="TC127" s="43"/>
      <c r="TD127" s="43"/>
      <c r="TE127" s="43"/>
      <c r="TF127" s="43"/>
      <c r="TG127" s="43"/>
      <c r="TH127" s="43"/>
      <c r="TI127" s="43"/>
      <c r="TJ127" s="43"/>
      <c r="TK127" s="43"/>
      <c r="TL127" s="43"/>
      <c r="TM127" s="43"/>
      <c r="TN127" s="43"/>
      <c r="TO127" s="43"/>
      <c r="TP127" s="43"/>
      <c r="TQ127" s="43"/>
      <c r="TR127" s="43"/>
      <c r="TS127" s="43"/>
      <c r="TT127" s="43"/>
      <c r="TU127" s="43"/>
      <c r="TV127" s="43"/>
      <c r="TW127" s="43"/>
      <c r="TX127" s="43"/>
      <c r="TY127" s="43"/>
      <c r="TZ127" s="43"/>
      <c r="UA127" s="43"/>
      <c r="UB127" s="43"/>
      <c r="UC127" s="43"/>
      <c r="UD127" s="43"/>
      <c r="UE127" s="43"/>
      <c r="UF127" s="43"/>
      <c r="UG127" s="43"/>
      <c r="UH127" s="43"/>
      <c r="UI127" s="43"/>
      <c r="UJ127" s="43"/>
      <c r="UK127" s="43"/>
      <c r="UL127" s="43"/>
      <c r="UM127" s="43"/>
      <c r="UN127" s="43"/>
      <c r="UO127" s="43"/>
      <c r="UP127" s="43"/>
      <c r="UQ127" s="43"/>
      <c r="UR127" s="43"/>
      <c r="US127" s="43"/>
      <c r="UT127" s="43"/>
      <c r="UU127" s="43"/>
      <c r="UV127" s="43"/>
      <c r="UW127" s="43"/>
      <c r="UX127" s="43"/>
      <c r="UY127" s="43"/>
      <c r="UZ127" s="43"/>
      <c r="VA127" s="43"/>
      <c r="VB127" s="43"/>
      <c r="VC127" s="43"/>
      <c r="VD127" s="43"/>
      <c r="VE127" s="43"/>
      <c r="VF127" s="43"/>
      <c r="VG127" s="43"/>
      <c r="VH127" s="43"/>
      <c r="VI127" s="43"/>
      <c r="VJ127" s="43"/>
      <c r="VK127" s="43"/>
      <c r="VL127" s="43"/>
      <c r="VM127" s="43"/>
      <c r="VN127" s="43"/>
      <c r="VO127" s="43"/>
      <c r="VP127" s="43"/>
      <c r="VQ127" s="43"/>
      <c r="VR127" s="43"/>
      <c r="VS127" s="43"/>
      <c r="VT127" s="43"/>
      <c r="VU127" s="43"/>
      <c r="VV127" s="43"/>
      <c r="VW127" s="43"/>
      <c r="VX127" s="43"/>
      <c r="VY127" s="43"/>
      <c r="VZ127" s="43"/>
      <c r="WA127" s="43"/>
      <c r="WB127" s="43"/>
      <c r="WC127" s="43"/>
      <c r="WD127" s="43"/>
      <c r="WE127" s="43"/>
      <c r="WF127" s="43"/>
      <c r="WG127" s="43"/>
      <c r="WH127" s="43"/>
      <c r="WI127" s="43"/>
      <c r="WJ127" s="43"/>
      <c r="WK127" s="43"/>
      <c r="WL127" s="43"/>
      <c r="WM127" s="43"/>
      <c r="WN127" s="43"/>
      <c r="WO127" s="43"/>
      <c r="WP127" s="43"/>
      <c r="WQ127" s="43"/>
      <c r="WR127" s="43"/>
      <c r="WS127" s="43"/>
      <c r="WT127" s="43"/>
      <c r="WU127" s="43"/>
      <c r="WV127" s="43"/>
      <c r="WW127" s="43"/>
      <c r="WX127" s="43"/>
      <c r="WY127" s="43"/>
      <c r="WZ127" s="43"/>
      <c r="XA127" s="43"/>
      <c r="XB127" s="43"/>
      <c r="XC127" s="43"/>
      <c r="XD127" s="43"/>
      <c r="XE127" s="43"/>
      <c r="XF127" s="43"/>
      <c r="XG127" s="43"/>
      <c r="XH127" s="43"/>
      <c r="XI127" s="43"/>
      <c r="XJ127" s="43"/>
      <c r="XK127" s="43"/>
      <c r="XL127" s="43"/>
      <c r="XM127" s="43"/>
      <c r="XN127" s="43"/>
      <c r="XO127" s="43"/>
      <c r="XP127" s="43"/>
      <c r="XQ127" s="43"/>
      <c r="XR127" s="43"/>
      <c r="XS127" s="43"/>
      <c r="XT127" s="43"/>
      <c r="XU127" s="43"/>
      <c r="XV127" s="43"/>
      <c r="XW127" s="43"/>
      <c r="XX127" s="43"/>
      <c r="XY127" s="43"/>
      <c r="XZ127" s="43"/>
      <c r="YA127" s="43"/>
      <c r="YB127" s="43"/>
      <c r="YC127" s="43"/>
      <c r="YD127" s="43"/>
      <c r="YE127" s="43"/>
      <c r="YF127" s="43"/>
      <c r="YG127" s="43"/>
      <c r="YH127" s="43"/>
      <c r="YI127" s="43"/>
      <c r="YJ127" s="43"/>
      <c r="YK127" s="43"/>
      <c r="YL127" s="43"/>
      <c r="YM127" s="43"/>
      <c r="YN127" s="43"/>
      <c r="YO127" s="43"/>
      <c r="YP127" s="43"/>
      <c r="YQ127" s="43"/>
      <c r="YR127" s="43"/>
      <c r="YS127" s="43"/>
      <c r="YT127" s="43"/>
      <c r="YU127" s="43"/>
      <c r="YV127" s="43"/>
      <c r="YW127" s="43"/>
      <c r="YX127" s="43"/>
      <c r="YY127" s="43"/>
      <c r="YZ127" s="43"/>
      <c r="ZA127" s="43"/>
      <c r="ZB127" s="43"/>
      <c r="ZC127" s="43"/>
      <c r="ZD127" s="43"/>
      <c r="ZE127" s="43"/>
      <c r="ZF127" s="43"/>
      <c r="ZG127" s="43"/>
      <c r="ZH127" s="43"/>
      <c r="ZI127" s="43"/>
      <c r="ZJ127" s="43"/>
      <c r="ZK127" s="43"/>
      <c r="ZL127" s="43"/>
      <c r="ZM127" s="43"/>
      <c r="ZN127" s="43"/>
      <c r="ZO127" s="43"/>
      <c r="ZP127" s="43"/>
      <c r="ZQ127" s="43"/>
      <c r="ZR127" s="43"/>
      <c r="ZS127" s="43"/>
      <c r="ZT127" s="43"/>
      <c r="ZU127" s="43"/>
      <c r="ZV127" s="43"/>
      <c r="ZW127" s="43"/>
      <c r="ZX127" s="43"/>
      <c r="ZY127" s="43"/>
      <c r="ZZ127" s="43"/>
      <c r="AAA127" s="43"/>
      <c r="AAB127" s="43"/>
      <c r="AAC127" s="43"/>
      <c r="AAD127" s="43"/>
      <c r="AAE127" s="43"/>
      <c r="AAF127" s="43"/>
      <c r="AAG127" s="43"/>
      <c r="AAH127" s="43"/>
      <c r="AAI127" s="43"/>
      <c r="AAJ127" s="43"/>
      <c r="AAK127" s="43"/>
      <c r="AAL127" s="43"/>
      <c r="AAM127" s="43"/>
      <c r="AAN127" s="43"/>
      <c r="AAO127" s="43"/>
      <c r="AAP127" s="43"/>
      <c r="AAQ127" s="43"/>
      <c r="AAR127" s="43"/>
      <c r="AAS127" s="43"/>
      <c r="AAT127" s="43"/>
      <c r="AAU127" s="43"/>
      <c r="AAV127" s="43"/>
      <c r="AAW127" s="43"/>
      <c r="AAX127" s="43"/>
      <c r="AAY127" s="43"/>
      <c r="AAZ127" s="43"/>
      <c r="ABA127" s="43"/>
      <c r="ABB127" s="43"/>
      <c r="ABC127" s="43"/>
      <c r="ABD127" s="43"/>
      <c r="ABE127" s="43"/>
      <c r="ABF127" s="43"/>
      <c r="ABG127" s="43"/>
      <c r="ABH127" s="43"/>
      <c r="ABI127" s="43"/>
      <c r="ABJ127" s="43"/>
      <c r="ABK127" s="43"/>
      <c r="ABL127" s="43"/>
      <c r="ABM127" s="43"/>
      <c r="ABN127" s="43"/>
      <c r="ABO127" s="43"/>
      <c r="ABP127" s="43"/>
      <c r="ABQ127" s="43"/>
      <c r="ABR127" s="43"/>
      <c r="ABS127" s="43"/>
      <c r="ABT127" s="43"/>
      <c r="ABU127" s="43"/>
      <c r="ABV127" s="43"/>
      <c r="ABW127" s="43"/>
      <c r="ABX127" s="43"/>
      <c r="ABY127" s="43"/>
      <c r="ABZ127" s="43"/>
      <c r="ACA127" s="43"/>
      <c r="ACB127" s="43"/>
      <c r="ACC127" s="43"/>
      <c r="ACD127" s="43"/>
      <c r="ACE127" s="43"/>
      <c r="ACF127" s="43"/>
      <c r="ACG127" s="43"/>
      <c r="ACH127" s="43"/>
      <c r="ACI127" s="43"/>
      <c r="ACJ127" s="43"/>
      <c r="ACK127" s="43"/>
      <c r="ACL127" s="43"/>
      <c r="ACM127" s="43"/>
      <c r="ACN127" s="43"/>
      <c r="ACO127" s="43"/>
      <c r="ACP127" s="43"/>
      <c r="ACQ127" s="43"/>
      <c r="ACR127" s="43"/>
      <c r="ACS127" s="43"/>
      <c r="ACT127" s="43"/>
      <c r="ACU127" s="43"/>
      <c r="ACV127" s="43"/>
      <c r="ACW127" s="43"/>
      <c r="ACX127" s="43"/>
      <c r="ACY127" s="43"/>
      <c r="ACZ127" s="43"/>
      <c r="ADA127" s="43"/>
      <c r="ADB127" s="43"/>
      <c r="ADC127" s="43"/>
      <c r="ADD127" s="43"/>
      <c r="ADE127" s="43"/>
      <c r="ADF127" s="43"/>
      <c r="ADG127" s="43"/>
      <c r="ADH127" s="43"/>
      <c r="ADI127" s="43"/>
      <c r="ADJ127" s="43"/>
      <c r="ADK127" s="43"/>
      <c r="ADL127" s="43"/>
      <c r="ADM127" s="43"/>
      <c r="ADN127" s="43"/>
      <c r="ADO127" s="43"/>
      <c r="ADP127" s="43"/>
      <c r="ADQ127" s="43"/>
      <c r="ADR127" s="43"/>
      <c r="ADS127" s="43"/>
      <c r="ADT127" s="43"/>
      <c r="ADU127" s="43"/>
      <c r="ADV127" s="43"/>
      <c r="ADW127" s="43"/>
      <c r="ADX127" s="43"/>
      <c r="ADY127" s="43"/>
      <c r="ADZ127" s="43"/>
      <c r="AEA127" s="43"/>
      <c r="AEB127" s="43"/>
      <c r="AEC127" s="43"/>
      <c r="AED127" s="43"/>
      <c r="AEE127" s="43"/>
      <c r="AEF127" s="43"/>
      <c r="AEG127" s="43"/>
      <c r="AEH127" s="43"/>
      <c r="AEI127" s="43"/>
      <c r="AEJ127" s="43"/>
      <c r="AEK127" s="43"/>
      <c r="AEL127" s="43"/>
      <c r="AEM127" s="43"/>
      <c r="AEN127" s="43"/>
      <c r="AEO127" s="43"/>
      <c r="AEP127" s="43"/>
      <c r="AEQ127" s="43"/>
      <c r="AER127" s="43"/>
      <c r="AES127" s="43"/>
      <c r="AET127" s="43"/>
      <c r="AEU127" s="43"/>
      <c r="AEV127" s="43"/>
      <c r="AEW127" s="43"/>
      <c r="AEX127" s="43"/>
      <c r="AEY127" s="43"/>
      <c r="AEZ127" s="43"/>
      <c r="AFA127" s="43"/>
      <c r="AFB127" s="43"/>
      <c r="AFC127" s="43"/>
      <c r="AFD127" s="43"/>
      <c r="AFE127" s="43"/>
      <c r="AFF127" s="43"/>
      <c r="AFG127" s="43"/>
      <c r="AFH127" s="43"/>
      <c r="AFI127" s="43"/>
      <c r="AFJ127" s="43"/>
      <c r="AFK127" s="43"/>
      <c r="AFL127" s="43"/>
      <c r="AFM127" s="43"/>
      <c r="AFN127" s="43"/>
      <c r="AFO127" s="43"/>
      <c r="AFP127" s="43"/>
      <c r="AFQ127" s="43"/>
      <c r="AFR127" s="43"/>
      <c r="AFS127" s="43"/>
      <c r="AFT127" s="43"/>
      <c r="AFU127" s="43"/>
      <c r="AFV127" s="43"/>
      <c r="AFW127" s="43"/>
      <c r="AFX127" s="43"/>
      <c r="AFY127" s="43"/>
      <c r="AFZ127" s="43"/>
      <c r="AGA127" s="43"/>
      <c r="AGB127" s="43"/>
      <c r="AGC127" s="43"/>
      <c r="AGD127" s="43"/>
      <c r="AGE127" s="43"/>
      <c r="AGF127" s="43"/>
      <c r="AGG127" s="43"/>
      <c r="AGH127" s="43"/>
      <c r="AGI127" s="43"/>
      <c r="AGJ127" s="43"/>
      <c r="AGK127" s="43"/>
      <c r="AGL127" s="43"/>
      <c r="AGM127" s="43"/>
      <c r="AGN127" s="43"/>
      <c r="AGO127" s="43"/>
      <c r="AGP127" s="43"/>
      <c r="AGQ127" s="43"/>
      <c r="AGR127" s="43"/>
      <c r="AGS127" s="43"/>
      <c r="AGT127" s="43"/>
      <c r="AGU127" s="43"/>
      <c r="AGV127" s="43"/>
      <c r="AGW127" s="43"/>
      <c r="AGX127" s="43"/>
      <c r="AGY127" s="43"/>
      <c r="AGZ127" s="43"/>
      <c r="AHA127" s="43"/>
      <c r="AHB127" s="43"/>
      <c r="AHC127" s="43"/>
      <c r="AHD127" s="43"/>
      <c r="AHE127" s="43"/>
      <c r="AHF127" s="43"/>
      <c r="AHG127" s="43"/>
      <c r="AHH127" s="43"/>
      <c r="AHI127" s="43"/>
      <c r="AHJ127" s="43"/>
      <c r="AHK127" s="43"/>
      <c r="AHL127" s="43"/>
      <c r="AHM127" s="43"/>
      <c r="AHN127" s="43"/>
      <c r="AHO127" s="43"/>
      <c r="AHP127" s="43"/>
      <c r="AHQ127" s="43"/>
      <c r="AHR127" s="43"/>
      <c r="AHS127" s="43"/>
      <c r="AHT127" s="43"/>
      <c r="AHU127" s="43"/>
      <c r="AHV127" s="43"/>
      <c r="AHW127" s="43"/>
      <c r="AHX127" s="43"/>
      <c r="AHY127" s="43"/>
      <c r="AHZ127" s="43"/>
      <c r="AIA127" s="43"/>
      <c r="AIB127" s="43"/>
      <c r="AIC127" s="43"/>
      <c r="AID127" s="43"/>
      <c r="AIE127" s="43"/>
      <c r="AIF127" s="43"/>
      <c r="AIG127" s="43"/>
      <c r="AIH127" s="43"/>
      <c r="AII127" s="43"/>
      <c r="AIJ127" s="43"/>
      <c r="AIK127" s="43"/>
      <c r="AIL127" s="43"/>
      <c r="AIM127" s="43"/>
      <c r="AIN127" s="43"/>
      <c r="AIO127" s="43"/>
      <c r="AIP127" s="43"/>
      <c r="AIQ127" s="43"/>
      <c r="AIR127" s="43"/>
      <c r="AIS127" s="43"/>
      <c r="AIT127" s="43"/>
      <c r="AIU127" s="43"/>
      <c r="AIV127" s="43"/>
      <c r="AIW127" s="43"/>
      <c r="AIX127" s="43"/>
      <c r="AIY127" s="43"/>
      <c r="AIZ127" s="43"/>
      <c r="AJA127" s="43"/>
      <c r="AJB127" s="43"/>
      <c r="AJC127" s="43"/>
      <c r="AJD127" s="43"/>
      <c r="AJE127" s="43"/>
      <c r="AJF127" s="43"/>
      <c r="AJG127" s="43"/>
      <c r="AJH127" s="43"/>
      <c r="AJI127" s="43"/>
      <c r="AJJ127" s="43"/>
      <c r="AJK127" s="43"/>
      <c r="AJL127" s="43"/>
      <c r="AJM127" s="43"/>
      <c r="AJN127" s="43"/>
      <c r="AJO127" s="43"/>
      <c r="AJP127" s="43"/>
      <c r="AJQ127" s="43"/>
      <c r="AJR127" s="43"/>
      <c r="AJS127" s="43"/>
      <c r="AJT127" s="43"/>
      <c r="AJU127" s="43"/>
      <c r="AJV127" s="43"/>
      <c r="AJW127" s="43"/>
      <c r="AJX127" s="43"/>
      <c r="AJY127" s="43"/>
      <c r="AJZ127" s="43"/>
      <c r="AKA127" s="43"/>
      <c r="AKB127" s="43"/>
      <c r="AKC127" s="43"/>
      <c r="AKD127" s="43"/>
      <c r="AKE127" s="43"/>
      <c r="AKF127" s="43"/>
      <c r="AKG127" s="43"/>
      <c r="AKH127" s="43"/>
      <c r="AKI127" s="43"/>
      <c r="AKJ127" s="43"/>
      <c r="AKK127" s="43"/>
      <c r="AKL127" s="43"/>
      <c r="AKM127" s="43"/>
      <c r="AKN127" s="43"/>
      <c r="AKO127" s="43"/>
      <c r="AKP127" s="43"/>
      <c r="AKQ127" s="43"/>
      <c r="AKR127" s="43"/>
      <c r="AKS127" s="43"/>
      <c r="AKT127" s="43"/>
      <c r="AKU127" s="43"/>
      <c r="AKV127" s="43"/>
      <c r="AKW127" s="43"/>
      <c r="AKX127" s="43"/>
      <c r="AKY127" s="43"/>
      <c r="AKZ127" s="43"/>
      <c r="ALA127" s="43"/>
      <c r="ALB127" s="43"/>
      <c r="ALC127" s="43"/>
      <c r="ALD127" s="43"/>
      <c r="ALE127" s="43"/>
      <c r="ALF127" s="43"/>
      <c r="ALG127" s="43"/>
      <c r="ALH127" s="43"/>
      <c r="ALI127" s="43"/>
      <c r="ALJ127" s="43"/>
      <c r="ALK127" s="43"/>
      <c r="ALL127" s="43"/>
      <c r="ALM127" s="43"/>
      <c r="ALN127" s="43"/>
      <c r="ALO127" s="43"/>
      <c r="ALP127" s="43"/>
      <c r="ALQ127" s="43"/>
      <c r="ALR127" s="43"/>
      <c r="ALS127" s="43"/>
      <c r="ALT127" s="43"/>
      <c r="ALU127" s="43"/>
      <c r="ALV127" s="43"/>
      <c r="ALW127" s="43"/>
      <c r="ALX127" s="43"/>
      <c r="ALY127" s="43"/>
      <c r="ALZ127" s="43"/>
      <c r="AMA127" s="43"/>
      <c r="AMB127" s="43"/>
      <c r="AMC127" s="43"/>
      <c r="AMD127" s="43"/>
      <c r="AME127" s="43"/>
      <c r="AMF127" s="43"/>
      <c r="AMG127" s="43"/>
      <c r="AMH127" s="43"/>
      <c r="AMI127" s="43"/>
      <c r="AMJ127" s="43"/>
      <c r="AMK127" s="43"/>
      <c r="AML127" s="43"/>
      <c r="AMM127" s="43"/>
      <c r="AMN127" s="43"/>
      <c r="AMO127" s="43"/>
      <c r="AMP127" s="43"/>
      <c r="AMQ127" s="43"/>
      <c r="AMR127" s="43"/>
      <c r="AMS127" s="43"/>
      <c r="AMT127" s="43"/>
      <c r="AMU127" s="43"/>
      <c r="AMV127" s="43"/>
      <c r="AMW127" s="43"/>
      <c r="AMX127" s="43"/>
      <c r="AMY127" s="43"/>
      <c r="AMZ127" s="43"/>
      <c r="ANA127" s="43"/>
      <c r="ANB127" s="43"/>
      <c r="ANC127" s="43"/>
      <c r="AND127" s="43"/>
      <c r="ANE127" s="43"/>
      <c r="ANF127" s="43"/>
      <c r="ANG127" s="43"/>
      <c r="ANH127" s="43"/>
      <c r="ANI127" s="43"/>
      <c r="ANJ127" s="43"/>
      <c r="ANK127" s="43"/>
      <c r="ANL127" s="43"/>
      <c r="ANM127" s="43"/>
      <c r="ANN127" s="43"/>
      <c r="ANO127" s="43"/>
      <c r="ANP127" s="43"/>
      <c r="ANQ127" s="43"/>
      <c r="ANR127" s="43"/>
      <c r="ANS127" s="43"/>
      <c r="ANT127" s="43"/>
      <c r="ANU127" s="43"/>
      <c r="ANV127" s="43"/>
      <c r="ANW127" s="43"/>
      <c r="ANX127" s="43"/>
      <c r="ANY127" s="43"/>
      <c r="ANZ127" s="43"/>
      <c r="AOA127" s="43"/>
      <c r="AOB127" s="43"/>
      <c r="AOC127" s="43"/>
      <c r="AOD127" s="43"/>
      <c r="AOE127" s="43"/>
      <c r="AOF127" s="43"/>
      <c r="AOG127" s="43"/>
      <c r="AOH127" s="43"/>
      <c r="AOI127" s="43"/>
      <c r="AOJ127" s="43"/>
      <c r="AOK127" s="43"/>
      <c r="AOL127" s="43"/>
      <c r="AOM127" s="43"/>
      <c r="AON127" s="43"/>
      <c r="AOO127" s="43"/>
      <c r="AOP127" s="43"/>
      <c r="AOQ127" s="43"/>
      <c r="AOR127" s="43"/>
      <c r="AOS127" s="43"/>
      <c r="AOT127" s="43"/>
      <c r="AOU127" s="43"/>
      <c r="AOV127" s="43"/>
      <c r="AOW127" s="43"/>
      <c r="AOX127" s="43"/>
      <c r="AOY127" s="43"/>
      <c r="AOZ127" s="43"/>
      <c r="APA127" s="43"/>
      <c r="APB127" s="43"/>
      <c r="APC127" s="43"/>
      <c r="APD127" s="43"/>
      <c r="APE127" s="43"/>
      <c r="APF127" s="43"/>
      <c r="APG127" s="43"/>
      <c r="APH127" s="43"/>
      <c r="API127" s="43"/>
      <c r="APJ127" s="43"/>
      <c r="APK127" s="43"/>
      <c r="APL127" s="43"/>
      <c r="APM127" s="43"/>
      <c r="APN127" s="43"/>
      <c r="APO127" s="43"/>
      <c r="APP127" s="43"/>
      <c r="APQ127" s="43"/>
      <c r="APR127" s="43"/>
      <c r="APS127" s="43"/>
      <c r="APT127" s="43"/>
      <c r="APU127" s="43"/>
      <c r="APV127" s="43"/>
      <c r="APW127" s="43"/>
      <c r="APX127" s="43"/>
      <c r="APY127" s="43"/>
      <c r="APZ127" s="43"/>
      <c r="AQA127" s="43"/>
      <c r="AQB127" s="43"/>
      <c r="AQC127" s="43"/>
      <c r="AQD127" s="43"/>
      <c r="AQE127" s="43"/>
      <c r="AQF127" s="43"/>
      <c r="AQG127" s="43"/>
      <c r="AQH127" s="43"/>
      <c r="AQI127" s="43"/>
      <c r="AQJ127" s="43"/>
      <c r="AQK127" s="43"/>
      <c r="AQL127" s="43"/>
      <c r="AQM127" s="43"/>
      <c r="AQN127" s="43"/>
      <c r="AQO127" s="43"/>
      <c r="AQP127" s="43"/>
      <c r="AQQ127" s="43"/>
      <c r="AQR127" s="43"/>
      <c r="AQS127" s="43"/>
      <c r="AQT127" s="43"/>
      <c r="AQU127" s="43"/>
      <c r="AQV127" s="43"/>
      <c r="AQW127" s="43"/>
      <c r="AQX127" s="43"/>
      <c r="AQY127" s="43"/>
      <c r="AQZ127" s="43"/>
      <c r="ARA127" s="43"/>
      <c r="ARB127" s="43"/>
      <c r="ARC127" s="43"/>
      <c r="ARD127" s="43"/>
      <c r="ARE127" s="43"/>
      <c r="ARF127" s="43"/>
      <c r="ARG127" s="43"/>
      <c r="ARH127" s="43"/>
      <c r="ARI127" s="43"/>
      <c r="ARJ127" s="43"/>
      <c r="ARK127" s="43"/>
      <c r="ARL127" s="43"/>
      <c r="ARM127" s="43"/>
      <c r="ARN127" s="43"/>
      <c r="ARO127" s="43"/>
      <c r="ARP127" s="43"/>
      <c r="ARQ127" s="43"/>
      <c r="ARR127" s="43"/>
      <c r="ARS127" s="43"/>
      <c r="ART127" s="43"/>
      <c r="ARU127" s="43"/>
      <c r="ARV127" s="43"/>
      <c r="ARW127" s="43"/>
      <c r="ARX127" s="43"/>
      <c r="ARY127" s="43"/>
      <c r="ARZ127" s="43"/>
      <c r="ASA127" s="43"/>
      <c r="ASB127" s="43"/>
      <c r="ASC127" s="43"/>
      <c r="ASD127" s="43"/>
      <c r="ASE127" s="43"/>
      <c r="ASF127" s="43"/>
      <c r="ASG127" s="43"/>
      <c r="ASH127" s="43"/>
      <c r="ASI127" s="43"/>
      <c r="ASJ127" s="43"/>
      <c r="ASK127" s="43"/>
      <c r="ASL127" s="43"/>
      <c r="ASM127" s="43"/>
      <c r="ASN127" s="43"/>
      <c r="ASO127" s="43"/>
      <c r="ASP127" s="43"/>
      <c r="ASQ127" s="43"/>
      <c r="ASR127" s="43"/>
      <c r="ASS127" s="43"/>
      <c r="AST127" s="43"/>
      <c r="ASU127" s="43"/>
      <c r="ASV127" s="43"/>
      <c r="ASW127" s="43"/>
      <c r="ASX127" s="43"/>
      <c r="ASY127" s="43"/>
      <c r="ASZ127" s="43"/>
      <c r="ATA127" s="43"/>
      <c r="ATB127" s="43"/>
      <c r="ATC127" s="43"/>
      <c r="ATD127" s="43"/>
      <c r="ATE127" s="43"/>
      <c r="ATF127" s="43"/>
      <c r="ATG127" s="43"/>
      <c r="ATH127" s="43"/>
      <c r="ATI127" s="43"/>
      <c r="ATJ127" s="43"/>
      <c r="ATK127" s="43"/>
      <c r="ATL127" s="43"/>
      <c r="ATM127" s="43"/>
      <c r="ATN127" s="43"/>
      <c r="ATO127" s="43"/>
      <c r="ATP127" s="43"/>
      <c r="ATQ127" s="43"/>
      <c r="ATR127" s="43"/>
      <c r="ATS127" s="43"/>
      <c r="ATT127" s="43"/>
      <c r="ATU127" s="43"/>
      <c r="ATV127" s="43"/>
      <c r="ATW127" s="43"/>
      <c r="ATX127" s="43"/>
      <c r="ATY127" s="43"/>
      <c r="ATZ127" s="43"/>
      <c r="AUA127" s="43"/>
      <c r="AUB127" s="43"/>
      <c r="AUC127" s="43"/>
      <c r="AUD127" s="43"/>
      <c r="AUE127" s="43"/>
      <c r="AUF127" s="43"/>
      <c r="AUG127" s="43"/>
      <c r="AUH127" s="43"/>
      <c r="AUI127" s="43"/>
      <c r="AUJ127" s="43"/>
      <c r="AUK127" s="43"/>
      <c r="AUL127" s="43"/>
      <c r="AUM127" s="43"/>
      <c r="AUN127" s="43"/>
      <c r="AUO127" s="43"/>
      <c r="AUP127" s="43"/>
      <c r="AUQ127" s="43"/>
      <c r="AUR127" s="43"/>
      <c r="AUS127" s="43"/>
      <c r="AUT127" s="43"/>
      <c r="AUU127" s="43"/>
      <c r="AUV127" s="43"/>
      <c r="AUW127" s="43"/>
      <c r="AUX127" s="43"/>
      <c r="AUY127" s="43"/>
      <c r="AUZ127" s="43"/>
      <c r="AVA127" s="43"/>
      <c r="AVB127" s="43"/>
      <c r="AVC127" s="43"/>
      <c r="AVD127" s="43"/>
      <c r="AVE127" s="43"/>
      <c r="AVF127" s="43"/>
      <c r="AVG127" s="43"/>
      <c r="AVH127" s="43"/>
      <c r="AVI127" s="43"/>
      <c r="AVJ127" s="43"/>
      <c r="AVK127" s="43"/>
      <c r="AVL127" s="43"/>
      <c r="AVM127" s="43"/>
      <c r="AVN127" s="43"/>
      <c r="AVO127" s="43"/>
      <c r="AVP127" s="43"/>
      <c r="AVQ127" s="43"/>
      <c r="AVR127" s="43"/>
      <c r="AVS127" s="43"/>
      <c r="AVT127" s="43"/>
      <c r="AVU127" s="43"/>
      <c r="AVV127" s="43"/>
      <c r="AVW127" s="43"/>
      <c r="AVX127" s="43"/>
      <c r="AVY127" s="43"/>
      <c r="AVZ127" s="43"/>
      <c r="AWA127" s="43"/>
      <c r="AWB127" s="43"/>
      <c r="AWC127" s="43"/>
      <c r="AWD127" s="43"/>
      <c r="AWE127" s="43"/>
      <c r="AWF127" s="43"/>
      <c r="AWG127" s="43"/>
      <c r="AWH127" s="43"/>
      <c r="AWI127" s="43"/>
      <c r="AWJ127" s="43"/>
      <c r="AWK127" s="43"/>
      <c r="AWL127" s="43"/>
      <c r="AWM127" s="43"/>
      <c r="AWN127" s="43"/>
      <c r="AWO127" s="43"/>
      <c r="AWP127" s="43"/>
      <c r="AWQ127" s="43"/>
      <c r="AWR127" s="43"/>
      <c r="AWS127" s="43"/>
      <c r="AWT127" s="43"/>
      <c r="AWU127" s="43"/>
      <c r="AWV127" s="43"/>
      <c r="AWW127" s="43"/>
      <c r="AWX127" s="43"/>
      <c r="AWY127" s="43"/>
      <c r="AWZ127" s="43"/>
      <c r="AXA127" s="43"/>
      <c r="AXB127" s="43"/>
      <c r="AXC127" s="43"/>
      <c r="AXD127" s="43"/>
      <c r="AXE127" s="43"/>
      <c r="AXF127" s="43"/>
      <c r="AXG127" s="43"/>
      <c r="AXH127" s="43"/>
      <c r="AXI127" s="43"/>
      <c r="AXJ127" s="43"/>
      <c r="AXK127" s="43"/>
      <c r="AXL127" s="43"/>
      <c r="AXM127" s="43"/>
      <c r="AXN127" s="43"/>
      <c r="AXO127" s="43"/>
      <c r="AXP127" s="43"/>
      <c r="AXQ127" s="43"/>
      <c r="AXR127" s="43"/>
      <c r="AXS127" s="43"/>
      <c r="AXT127" s="43"/>
      <c r="AXU127" s="43"/>
      <c r="AXV127" s="43"/>
      <c r="AXW127" s="43"/>
      <c r="AXX127" s="43"/>
      <c r="AXY127" s="43"/>
      <c r="AXZ127" s="43"/>
      <c r="AYA127" s="43"/>
      <c r="AYB127" s="43"/>
      <c r="AYC127" s="43"/>
      <c r="AYD127" s="43"/>
      <c r="AYE127" s="43"/>
      <c r="AYF127" s="43"/>
      <c r="AYG127" s="43"/>
      <c r="AYH127" s="43"/>
      <c r="AYI127" s="43"/>
      <c r="AYJ127" s="43"/>
      <c r="AYK127" s="43"/>
      <c r="AYL127" s="43"/>
      <c r="AYM127" s="43"/>
      <c r="AYN127" s="43"/>
      <c r="AYO127" s="43"/>
      <c r="AYP127" s="43"/>
      <c r="AYQ127" s="43"/>
      <c r="AYR127" s="43"/>
      <c r="AYS127" s="43"/>
      <c r="AYT127" s="43"/>
      <c r="AYU127" s="43"/>
      <c r="AYV127" s="43"/>
      <c r="AYW127" s="43"/>
      <c r="AYX127" s="43"/>
      <c r="AYY127" s="43"/>
      <c r="AYZ127" s="43"/>
      <c r="AZA127" s="43"/>
      <c r="AZB127" s="43"/>
      <c r="AZC127" s="43"/>
      <c r="AZD127" s="43"/>
      <c r="AZE127" s="43"/>
      <c r="AZF127" s="43"/>
      <c r="AZG127" s="43"/>
      <c r="AZH127" s="43"/>
      <c r="AZI127" s="43"/>
      <c r="AZJ127" s="43"/>
      <c r="AZK127" s="43"/>
      <c r="AZL127" s="43"/>
      <c r="AZM127" s="43"/>
      <c r="AZN127" s="43"/>
      <c r="AZO127" s="43"/>
      <c r="AZP127" s="43"/>
      <c r="AZQ127" s="43"/>
      <c r="AZR127" s="43"/>
      <c r="AZS127" s="43"/>
      <c r="AZT127" s="43"/>
      <c r="AZU127" s="43"/>
      <c r="AZV127" s="43"/>
      <c r="AZW127" s="43"/>
      <c r="AZX127" s="43"/>
      <c r="AZY127" s="43"/>
      <c r="AZZ127" s="43"/>
      <c r="BAA127" s="43"/>
      <c r="BAB127" s="43"/>
      <c r="BAC127" s="43"/>
      <c r="BAD127" s="43"/>
      <c r="BAE127" s="43"/>
      <c r="BAF127" s="43"/>
      <c r="BAG127" s="43"/>
      <c r="BAH127" s="43"/>
      <c r="BAI127" s="43"/>
      <c r="BAJ127" s="43"/>
      <c r="BAK127" s="43"/>
      <c r="BAL127" s="43"/>
      <c r="BAM127" s="43"/>
      <c r="BAN127" s="43"/>
      <c r="BAO127" s="43"/>
      <c r="BAP127" s="43"/>
      <c r="BAQ127" s="43"/>
      <c r="BAR127" s="43"/>
      <c r="BAS127" s="43"/>
      <c r="BAT127" s="43"/>
      <c r="BAU127" s="43"/>
      <c r="BAV127" s="43"/>
      <c r="BAW127" s="43"/>
      <c r="BAX127" s="43"/>
      <c r="BAY127" s="43"/>
      <c r="BAZ127" s="43"/>
      <c r="BBA127" s="43"/>
      <c r="BBB127" s="43"/>
      <c r="BBC127" s="43"/>
      <c r="BBD127" s="43"/>
      <c r="BBE127" s="43"/>
      <c r="BBF127" s="43"/>
      <c r="BBG127" s="43"/>
      <c r="BBH127" s="43"/>
      <c r="BBI127" s="43"/>
      <c r="BBJ127" s="43"/>
      <c r="BBK127" s="43"/>
      <c r="BBL127" s="43"/>
      <c r="BBM127" s="43"/>
      <c r="BBN127" s="43"/>
      <c r="BBO127" s="43"/>
      <c r="BBP127" s="43"/>
      <c r="BBQ127" s="43"/>
      <c r="BBR127" s="43"/>
      <c r="BBS127" s="43"/>
      <c r="BBT127" s="43"/>
      <c r="BBU127" s="43"/>
      <c r="BBV127" s="43"/>
      <c r="BBW127" s="43"/>
      <c r="BBX127" s="43"/>
      <c r="BBY127" s="43"/>
      <c r="BBZ127" s="43"/>
      <c r="BCA127" s="43"/>
      <c r="BCB127" s="43"/>
      <c r="BCC127" s="43"/>
      <c r="BCD127" s="43"/>
      <c r="BCE127" s="43"/>
      <c r="BCF127" s="43"/>
      <c r="BCG127" s="43"/>
      <c r="BCH127" s="43"/>
      <c r="BCI127" s="43"/>
      <c r="BCJ127" s="43"/>
      <c r="BCK127" s="43"/>
      <c r="BCL127" s="43"/>
      <c r="BCM127" s="43"/>
      <c r="BCN127" s="43"/>
      <c r="BCO127" s="43"/>
      <c r="BCP127" s="43"/>
      <c r="BCQ127" s="43"/>
      <c r="BCR127" s="43"/>
      <c r="BCS127" s="43"/>
      <c r="BCT127" s="43"/>
      <c r="BCU127" s="43"/>
      <c r="BCV127" s="43"/>
      <c r="BCW127" s="43"/>
      <c r="BCX127" s="43"/>
      <c r="BCY127" s="43"/>
      <c r="BCZ127" s="43"/>
      <c r="BDA127" s="43"/>
      <c r="BDB127" s="43"/>
      <c r="BDC127" s="43"/>
      <c r="BDD127" s="43"/>
      <c r="BDE127" s="43"/>
      <c r="BDF127" s="43"/>
      <c r="BDG127" s="43"/>
      <c r="BDH127" s="43"/>
      <c r="BDI127" s="43"/>
      <c r="BDJ127" s="43"/>
      <c r="BDK127" s="43"/>
      <c r="BDL127" s="43"/>
      <c r="BDM127" s="43"/>
      <c r="BDN127" s="43"/>
      <c r="BDO127" s="43"/>
      <c r="BDP127" s="43"/>
      <c r="BDQ127" s="43"/>
      <c r="BDR127" s="43"/>
      <c r="BDS127" s="43"/>
      <c r="BDT127" s="43"/>
      <c r="BDU127" s="43"/>
      <c r="BDV127" s="43"/>
      <c r="BDW127" s="43"/>
      <c r="BDX127" s="43"/>
      <c r="BDY127" s="43"/>
      <c r="BDZ127" s="43"/>
      <c r="BEA127" s="43"/>
      <c r="BEB127" s="43"/>
      <c r="BEC127" s="43"/>
      <c r="BED127" s="43"/>
      <c r="BEE127" s="43"/>
      <c r="BEF127" s="43"/>
      <c r="BEG127" s="43"/>
      <c r="BEH127" s="43"/>
      <c r="BEI127" s="43"/>
      <c r="BEJ127" s="43"/>
      <c r="BEK127" s="43"/>
      <c r="BEL127" s="43"/>
      <c r="BEM127" s="43"/>
      <c r="BEN127" s="43"/>
      <c r="BEO127" s="43"/>
      <c r="BEP127" s="43"/>
      <c r="BEQ127" s="43"/>
      <c r="BER127" s="43"/>
      <c r="BES127" s="43"/>
      <c r="BET127" s="43"/>
      <c r="BEU127" s="43"/>
      <c r="BEV127" s="43"/>
      <c r="BEW127" s="43"/>
      <c r="BEX127" s="43"/>
      <c r="BEY127" s="43"/>
      <c r="BEZ127" s="43"/>
      <c r="BFA127" s="43"/>
      <c r="BFB127" s="43"/>
      <c r="BFC127" s="43"/>
      <c r="BFD127" s="43"/>
      <c r="BFE127" s="43"/>
      <c r="BFF127" s="43"/>
      <c r="BFG127" s="43"/>
      <c r="BFH127" s="43"/>
      <c r="BFI127" s="43"/>
      <c r="BFJ127" s="43"/>
      <c r="BFK127" s="43"/>
      <c r="BFL127" s="43"/>
      <c r="BFM127" s="43"/>
      <c r="BFN127" s="43"/>
      <c r="BFO127" s="43"/>
      <c r="BFP127" s="43"/>
      <c r="BFQ127" s="43"/>
      <c r="BFR127" s="43"/>
      <c r="BFS127" s="43"/>
      <c r="BFT127" s="43"/>
      <c r="BFU127" s="43"/>
      <c r="BFV127" s="43"/>
      <c r="BFW127" s="43"/>
      <c r="BFX127" s="43"/>
      <c r="BFY127" s="43"/>
      <c r="BFZ127" s="43"/>
      <c r="BGA127" s="43"/>
      <c r="BGB127" s="43"/>
      <c r="BGC127" s="43"/>
      <c r="BGD127" s="43"/>
      <c r="BGE127" s="43"/>
      <c r="BGF127" s="43"/>
      <c r="BGG127" s="43"/>
      <c r="BGH127" s="43"/>
      <c r="BGI127" s="43"/>
      <c r="BGJ127" s="43"/>
      <c r="BGK127" s="43"/>
      <c r="BGL127" s="43"/>
      <c r="BGM127" s="43"/>
      <c r="BGN127" s="43"/>
      <c r="BGO127" s="43"/>
      <c r="BGP127" s="43"/>
      <c r="BGQ127" s="43"/>
      <c r="BGR127" s="43"/>
      <c r="BGS127" s="43"/>
      <c r="BGT127" s="43"/>
      <c r="BGU127" s="43"/>
      <c r="BGV127" s="43"/>
      <c r="BGW127" s="43"/>
      <c r="BGX127" s="43"/>
      <c r="BGY127" s="43"/>
      <c r="BGZ127" s="43"/>
      <c r="BHA127" s="43"/>
      <c r="BHB127" s="43"/>
      <c r="BHC127" s="43"/>
      <c r="BHD127" s="43"/>
      <c r="BHE127" s="43"/>
      <c r="BHF127" s="43"/>
      <c r="BHG127" s="43"/>
      <c r="BHH127" s="43"/>
      <c r="BHI127" s="43"/>
      <c r="BHJ127" s="43"/>
      <c r="BHK127" s="43"/>
      <c r="BHL127" s="43"/>
      <c r="BHM127" s="43"/>
      <c r="BHN127" s="43"/>
      <c r="BHO127" s="43"/>
      <c r="BHP127" s="43"/>
      <c r="BHQ127" s="43"/>
      <c r="BHR127" s="43"/>
      <c r="BHS127" s="43"/>
      <c r="BHT127" s="43"/>
      <c r="BHU127" s="43"/>
      <c r="BHV127" s="43"/>
      <c r="BHW127" s="43"/>
      <c r="BHX127" s="43"/>
      <c r="BHY127" s="43"/>
      <c r="BHZ127" s="43"/>
      <c r="BIA127" s="43"/>
      <c r="BIB127" s="43"/>
      <c r="BIC127" s="43"/>
      <c r="BID127" s="43"/>
      <c r="BIE127" s="43"/>
      <c r="BIF127" s="43"/>
      <c r="BIG127" s="43"/>
      <c r="BIH127" s="43"/>
      <c r="BII127" s="43"/>
      <c r="BIJ127" s="43"/>
      <c r="BIK127" s="43"/>
      <c r="BIL127" s="43"/>
      <c r="BIM127" s="43"/>
      <c r="BIN127" s="43"/>
      <c r="BIO127" s="43"/>
      <c r="BIP127" s="43"/>
      <c r="BIQ127" s="43"/>
      <c r="BIR127" s="43"/>
      <c r="BIS127" s="43"/>
      <c r="BIT127" s="43"/>
      <c r="BIU127" s="43"/>
      <c r="BIV127" s="43"/>
      <c r="BIW127" s="43"/>
      <c r="BIX127" s="43"/>
      <c r="BIY127" s="43"/>
      <c r="BIZ127" s="43"/>
      <c r="BJA127" s="43"/>
      <c r="BJB127" s="43"/>
      <c r="BJC127" s="43"/>
      <c r="BJD127" s="43"/>
      <c r="BJE127" s="43"/>
      <c r="BJF127" s="43"/>
      <c r="BJG127" s="43"/>
      <c r="BJH127" s="43"/>
      <c r="BJI127" s="43"/>
      <c r="BJJ127" s="43"/>
      <c r="BJK127" s="43"/>
      <c r="BJL127" s="43"/>
      <c r="BJM127" s="43"/>
      <c r="BJN127" s="43"/>
      <c r="BJO127" s="43"/>
      <c r="BJP127" s="43"/>
      <c r="BJQ127" s="43"/>
      <c r="BJR127" s="43"/>
      <c r="BJS127" s="43"/>
      <c r="BJT127" s="43"/>
      <c r="BJU127" s="43"/>
      <c r="BJV127" s="43"/>
      <c r="BJW127" s="43"/>
      <c r="BJX127" s="43"/>
      <c r="BJY127" s="43"/>
      <c r="BJZ127" s="43"/>
      <c r="BKA127" s="43"/>
      <c r="BKB127" s="43"/>
      <c r="BKC127" s="43"/>
      <c r="BKD127" s="43"/>
      <c r="BKE127" s="43"/>
      <c r="BKF127" s="43"/>
      <c r="BKG127" s="43"/>
      <c r="BKH127" s="43"/>
      <c r="BKI127" s="43"/>
      <c r="BKJ127" s="43"/>
      <c r="BKK127" s="43"/>
      <c r="BKL127" s="43"/>
      <c r="BKM127" s="43"/>
      <c r="BKN127" s="43"/>
      <c r="BKO127" s="43"/>
      <c r="BKP127" s="43"/>
      <c r="BKQ127" s="43"/>
      <c r="BKR127" s="43"/>
      <c r="BKS127" s="43"/>
      <c r="BKT127" s="43"/>
      <c r="BKU127" s="43"/>
      <c r="BKV127" s="43"/>
      <c r="BKW127" s="43"/>
      <c r="BKX127" s="43"/>
      <c r="BKY127" s="43"/>
      <c r="BKZ127" s="43"/>
      <c r="BLA127" s="43"/>
      <c r="BLB127" s="43"/>
      <c r="BLC127" s="43"/>
      <c r="BLD127" s="43"/>
      <c r="BLE127" s="43"/>
      <c r="BLF127" s="43"/>
      <c r="BLG127" s="43"/>
      <c r="BLH127" s="43"/>
      <c r="BLI127" s="43"/>
      <c r="BLJ127" s="43"/>
      <c r="BLK127" s="43"/>
      <c r="BLL127" s="43"/>
      <c r="BLM127" s="43"/>
      <c r="BLN127" s="43"/>
      <c r="BLO127" s="43"/>
      <c r="BLP127" s="43"/>
      <c r="BLQ127" s="43"/>
      <c r="BLR127" s="43"/>
      <c r="BLS127" s="43"/>
      <c r="BLT127" s="43"/>
      <c r="BLU127" s="43"/>
      <c r="BLV127" s="43"/>
      <c r="BLW127" s="43"/>
      <c r="BLX127" s="43"/>
      <c r="BLY127" s="43"/>
      <c r="BLZ127" s="43"/>
      <c r="BMA127" s="43"/>
      <c r="BMB127" s="43"/>
      <c r="BMC127" s="43"/>
      <c r="BMD127" s="43"/>
      <c r="BME127" s="43"/>
      <c r="BMF127" s="43"/>
      <c r="BMG127" s="43"/>
      <c r="BMH127" s="43"/>
      <c r="BMI127" s="43"/>
      <c r="BMJ127" s="43"/>
      <c r="BMK127" s="43"/>
      <c r="BML127" s="43"/>
      <c r="BMM127" s="43"/>
      <c r="BMN127" s="43"/>
      <c r="BMO127" s="43"/>
      <c r="BMP127" s="43"/>
      <c r="BMQ127" s="43"/>
      <c r="BMR127" s="43"/>
      <c r="BMS127" s="43"/>
      <c r="BMT127" s="43"/>
      <c r="BMU127" s="43"/>
      <c r="BMV127" s="43"/>
      <c r="BMW127" s="43"/>
      <c r="BMX127" s="43"/>
      <c r="BMY127" s="43"/>
      <c r="BMZ127" s="43"/>
      <c r="BNA127" s="43"/>
      <c r="BNB127" s="43"/>
      <c r="BNC127" s="43"/>
      <c r="BND127" s="43"/>
      <c r="BNE127" s="43"/>
      <c r="BNF127" s="43"/>
      <c r="BNG127" s="43"/>
      <c r="BNH127" s="43"/>
      <c r="BNI127" s="43"/>
      <c r="BNJ127" s="43"/>
      <c r="BNK127" s="43"/>
      <c r="BNL127" s="43"/>
      <c r="BNM127" s="43"/>
      <c r="BNN127" s="43"/>
      <c r="BNO127" s="43"/>
      <c r="BNP127" s="43"/>
      <c r="BNQ127" s="43"/>
      <c r="BNR127" s="43"/>
      <c r="BNS127" s="43"/>
      <c r="BNT127" s="43"/>
      <c r="BNU127" s="43"/>
      <c r="BNV127" s="43"/>
      <c r="BNW127" s="43"/>
      <c r="BNX127" s="43"/>
      <c r="BNY127" s="43"/>
      <c r="BNZ127" s="43"/>
      <c r="BOA127" s="43"/>
      <c r="BOB127" s="43"/>
      <c r="BOC127" s="43"/>
      <c r="BOD127" s="43"/>
      <c r="BOE127" s="43"/>
      <c r="BOF127" s="43"/>
      <c r="BOG127" s="43"/>
      <c r="BOH127" s="43"/>
      <c r="BOI127" s="43"/>
      <c r="BOJ127" s="43"/>
      <c r="BOK127" s="43"/>
      <c r="BOL127" s="43"/>
      <c r="BOM127" s="43"/>
      <c r="BON127" s="43"/>
      <c r="BOO127" s="43"/>
      <c r="BOP127" s="43"/>
      <c r="BOQ127" s="43"/>
      <c r="BOR127" s="43"/>
      <c r="BOS127" s="43"/>
      <c r="BOT127" s="43"/>
      <c r="BOU127" s="43"/>
      <c r="BOV127" s="43"/>
      <c r="BOW127" s="43"/>
      <c r="BOX127" s="43"/>
      <c r="BOY127" s="43"/>
      <c r="BOZ127" s="43"/>
      <c r="BPA127" s="43"/>
      <c r="BPB127" s="43"/>
      <c r="BPC127" s="43"/>
      <c r="BPD127" s="43"/>
      <c r="BPE127" s="43"/>
      <c r="BPF127" s="43"/>
      <c r="BPG127" s="43"/>
      <c r="BPH127" s="43"/>
      <c r="BPI127" s="43"/>
      <c r="BPJ127" s="43"/>
      <c r="BPK127" s="43"/>
      <c r="BPL127" s="43"/>
      <c r="BPM127" s="43"/>
      <c r="BPN127" s="43"/>
      <c r="BPO127" s="43"/>
      <c r="BPP127" s="43"/>
      <c r="BPQ127" s="43"/>
      <c r="BPR127" s="43"/>
      <c r="BPS127" s="43"/>
      <c r="BPT127" s="43"/>
      <c r="BPU127" s="43"/>
      <c r="BPV127" s="43"/>
      <c r="BPW127" s="43"/>
      <c r="BPX127" s="43"/>
      <c r="BPY127" s="43"/>
      <c r="BPZ127" s="43"/>
      <c r="BQA127" s="43"/>
      <c r="BQB127" s="43"/>
      <c r="BQC127" s="43"/>
      <c r="BQD127" s="43"/>
      <c r="BQE127" s="43"/>
      <c r="BQF127" s="43"/>
      <c r="BQG127" s="43"/>
      <c r="BQH127" s="43"/>
      <c r="BQI127" s="43"/>
      <c r="BQJ127" s="43"/>
      <c r="BQK127" s="43"/>
      <c r="BQL127" s="43"/>
      <c r="BQM127" s="43"/>
      <c r="BQN127" s="43"/>
      <c r="BQO127" s="43"/>
      <c r="BQP127" s="43"/>
      <c r="BQQ127" s="43"/>
      <c r="BQR127" s="43"/>
      <c r="BQS127" s="43"/>
      <c r="BQT127" s="43"/>
      <c r="BQU127" s="43"/>
      <c r="BQV127" s="43"/>
      <c r="BQW127" s="43"/>
      <c r="BQX127" s="43"/>
      <c r="BQY127" s="43"/>
      <c r="BQZ127" s="43"/>
      <c r="BRA127" s="43"/>
      <c r="BRB127" s="43"/>
      <c r="BRC127" s="43"/>
      <c r="BRD127" s="43"/>
      <c r="BRE127" s="43"/>
      <c r="BRF127" s="43"/>
      <c r="BRG127" s="43"/>
      <c r="BRH127" s="43"/>
      <c r="BRI127" s="43"/>
      <c r="BRJ127" s="43"/>
      <c r="BRK127" s="43"/>
      <c r="BRL127" s="43"/>
      <c r="BRM127" s="43"/>
      <c r="BRN127" s="43"/>
      <c r="BRO127" s="43"/>
      <c r="BRP127" s="43"/>
      <c r="BRQ127" s="43"/>
      <c r="BRR127" s="43"/>
      <c r="BRS127" s="43"/>
      <c r="BRT127" s="43"/>
      <c r="BRU127" s="43"/>
      <c r="BRV127" s="43"/>
      <c r="BRW127" s="43"/>
      <c r="BRX127" s="43"/>
      <c r="BRY127" s="43"/>
      <c r="BRZ127" s="43"/>
      <c r="BSA127" s="43"/>
      <c r="BSB127" s="43"/>
      <c r="BSC127" s="43"/>
      <c r="BSD127" s="43"/>
      <c r="BSE127" s="43"/>
      <c r="BSF127" s="43"/>
      <c r="BSG127" s="43"/>
      <c r="BSH127" s="43"/>
      <c r="BSI127" s="43"/>
      <c r="BSJ127" s="43"/>
      <c r="BSK127" s="43"/>
      <c r="BSL127" s="43"/>
      <c r="BSM127" s="43"/>
      <c r="BSN127" s="43"/>
      <c r="BSO127" s="43"/>
      <c r="BSP127" s="43"/>
      <c r="BSQ127" s="43"/>
      <c r="BSR127" s="43"/>
      <c r="BSS127" s="43"/>
      <c r="BST127" s="43"/>
      <c r="BSU127" s="43"/>
      <c r="BSV127" s="43"/>
      <c r="BSW127" s="43"/>
      <c r="BSX127" s="43"/>
      <c r="BSY127" s="43"/>
      <c r="BSZ127" s="43"/>
      <c r="BTA127" s="43"/>
      <c r="BTB127" s="43"/>
      <c r="BTC127" s="43"/>
      <c r="BTD127" s="43"/>
      <c r="BTE127" s="43"/>
      <c r="BTF127" s="43"/>
      <c r="BTG127" s="43"/>
      <c r="BTH127" s="43"/>
      <c r="BTI127" s="43"/>
      <c r="BTJ127" s="43"/>
      <c r="BTK127" s="43"/>
      <c r="BTL127" s="43"/>
      <c r="BTM127" s="43"/>
      <c r="BTN127" s="43"/>
      <c r="BTO127" s="43"/>
      <c r="BTP127" s="43"/>
      <c r="BTQ127" s="43"/>
      <c r="BTR127" s="43"/>
      <c r="BTS127" s="43"/>
      <c r="BTT127" s="43"/>
      <c r="BTU127" s="43"/>
      <c r="BTV127" s="43"/>
      <c r="BTW127" s="43"/>
      <c r="BTX127" s="43"/>
      <c r="BTY127" s="43"/>
      <c r="BTZ127" s="43"/>
      <c r="BUA127" s="43"/>
      <c r="BUB127" s="43"/>
      <c r="BUC127" s="43"/>
      <c r="BUD127" s="43"/>
      <c r="BUE127" s="43"/>
      <c r="BUF127" s="43"/>
      <c r="BUG127" s="43"/>
      <c r="BUH127" s="43"/>
      <c r="BUI127" s="43"/>
      <c r="BUJ127" s="43"/>
      <c r="BUK127" s="43"/>
      <c r="BUL127" s="43"/>
      <c r="BUM127" s="43"/>
      <c r="BUN127" s="43"/>
      <c r="BUO127" s="43"/>
      <c r="BUP127" s="43"/>
      <c r="BUQ127" s="43"/>
      <c r="BUR127" s="43"/>
      <c r="BUS127" s="43"/>
      <c r="BUT127" s="43"/>
      <c r="BUU127" s="43"/>
      <c r="BUV127" s="43"/>
      <c r="BUW127" s="43"/>
      <c r="BUX127" s="43"/>
      <c r="BUY127" s="43"/>
      <c r="BUZ127" s="43"/>
      <c r="BVA127" s="43"/>
      <c r="BVB127" s="43"/>
      <c r="BVC127" s="43"/>
      <c r="BVD127" s="43"/>
      <c r="BVE127" s="43"/>
      <c r="BVF127" s="43"/>
      <c r="BVG127" s="43"/>
      <c r="BVH127" s="43"/>
      <c r="BVI127" s="43"/>
      <c r="BVJ127" s="43"/>
      <c r="BVK127" s="43"/>
      <c r="BVL127" s="43"/>
      <c r="BVM127" s="43"/>
      <c r="BVN127" s="43"/>
      <c r="BVO127" s="43"/>
      <c r="BVP127" s="43"/>
      <c r="BVQ127" s="43"/>
      <c r="BVR127" s="43"/>
      <c r="BVS127" s="43"/>
      <c r="BVT127" s="43"/>
      <c r="BVU127" s="43"/>
      <c r="BVV127" s="43"/>
      <c r="BVW127" s="43"/>
      <c r="BVX127" s="43"/>
      <c r="BVY127" s="43"/>
      <c r="BVZ127" s="43"/>
      <c r="BWA127" s="43"/>
      <c r="BWB127" s="43"/>
      <c r="BWC127" s="43"/>
      <c r="BWD127" s="43"/>
      <c r="BWE127" s="43"/>
      <c r="BWF127" s="43"/>
      <c r="BWG127" s="43"/>
      <c r="BWH127" s="43"/>
      <c r="BWI127" s="43"/>
      <c r="BWJ127" s="43"/>
    </row>
    <row r="128" spans="1:1960" ht="15" x14ac:dyDescent="0.25">
      <c r="A128" s="45">
        <v>0.91666666666666696</v>
      </c>
      <c r="B128" s="58">
        <f t="shared" si="125"/>
        <v>22.586774193548397</v>
      </c>
      <c r="C128" s="80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43"/>
      <c r="T128" s="54"/>
      <c r="U128" s="43"/>
      <c r="V128" s="54"/>
      <c r="W128" s="43"/>
      <c r="X128" s="54"/>
      <c r="Y128" s="43"/>
      <c r="Z128" s="54"/>
      <c r="AA128" s="43"/>
      <c r="AB128" s="54"/>
      <c r="AC128" s="43"/>
      <c r="AD128" s="54"/>
      <c r="AE128" s="43"/>
      <c r="AF128" s="54"/>
      <c r="AG128" s="43"/>
      <c r="AH128" s="54"/>
      <c r="AI128" s="43"/>
      <c r="AJ128" s="54"/>
      <c r="AK128" s="43"/>
      <c r="AL128" s="54"/>
      <c r="AM128" s="43"/>
      <c r="AN128" s="54"/>
      <c r="AO128" s="43"/>
      <c r="AP128" s="54"/>
      <c r="AQ128" s="43"/>
      <c r="AR128" s="54"/>
      <c r="AS128" s="43"/>
      <c r="AT128" s="54"/>
      <c r="AU128" s="43"/>
      <c r="AV128" s="54"/>
      <c r="AW128" s="43"/>
      <c r="AX128" s="54"/>
      <c r="AY128" s="43"/>
      <c r="AZ128" s="54"/>
      <c r="BA128" s="43"/>
      <c r="BB128" s="54"/>
      <c r="BC128" s="43"/>
      <c r="BD128" s="54"/>
      <c r="BE128" s="43"/>
      <c r="BF128" s="54"/>
      <c r="BG128" s="43"/>
      <c r="BH128" s="54"/>
      <c r="BI128" s="43"/>
      <c r="BJ128" s="54"/>
      <c r="BK128" s="54"/>
      <c r="BL128" s="43"/>
      <c r="BM128" s="43"/>
      <c r="BN128" s="43"/>
      <c r="BO128" s="43"/>
      <c r="BP128" s="43"/>
      <c r="BQ128" s="43"/>
      <c r="BR128" s="43"/>
      <c r="BS128" s="43"/>
      <c r="BT128" s="43"/>
      <c r="BU128" s="43"/>
      <c r="BV128" s="43"/>
      <c r="BW128" s="43"/>
      <c r="BX128" s="43"/>
      <c r="BY128" s="43"/>
      <c r="BZ128" s="43"/>
      <c r="CA128" s="43"/>
      <c r="CB128" s="43"/>
      <c r="CC128" s="43"/>
      <c r="CD128" s="43"/>
      <c r="CE128" s="43"/>
      <c r="CF128" s="43"/>
      <c r="CG128" s="43"/>
      <c r="CH128" s="43"/>
      <c r="CI128" s="43"/>
      <c r="CJ128" s="43"/>
      <c r="CK128" s="43"/>
      <c r="CL128" s="43"/>
      <c r="CM128" s="43"/>
      <c r="CN128" s="43"/>
      <c r="CO128" s="43"/>
      <c r="CP128" s="43"/>
      <c r="CQ128" s="43"/>
      <c r="CR128" s="43"/>
      <c r="CS128" s="43"/>
      <c r="CT128" s="43"/>
      <c r="CU128" s="43"/>
      <c r="CV128" s="43"/>
      <c r="CW128" s="43"/>
      <c r="CX128" s="43"/>
      <c r="CY128" s="43"/>
      <c r="CZ128" s="43"/>
      <c r="DA128" s="43"/>
      <c r="DB128" s="43"/>
      <c r="DC128" s="43"/>
      <c r="DD128" s="43"/>
      <c r="DE128" s="43"/>
      <c r="DF128" s="43"/>
      <c r="DG128" s="43"/>
      <c r="DH128" s="43"/>
      <c r="DI128" s="43"/>
      <c r="DJ128" s="43"/>
      <c r="DK128" s="43"/>
      <c r="DL128" s="43"/>
      <c r="DM128" s="43"/>
      <c r="DN128" s="43"/>
      <c r="DO128" s="43"/>
      <c r="DP128" s="43"/>
      <c r="DQ128" s="43"/>
      <c r="DR128" s="43"/>
      <c r="DS128" s="43"/>
      <c r="DT128" s="43"/>
      <c r="DU128" s="43"/>
      <c r="DV128" s="43"/>
      <c r="DW128" s="43"/>
      <c r="DX128" s="43"/>
      <c r="DY128" s="43"/>
      <c r="DZ128" s="43"/>
      <c r="EA128" s="43"/>
      <c r="EB128" s="43"/>
      <c r="EC128" s="43"/>
      <c r="ED128" s="43"/>
      <c r="EE128" s="43"/>
      <c r="EF128" s="43"/>
      <c r="EG128" s="43"/>
      <c r="EH128" s="43"/>
      <c r="EI128" s="43"/>
      <c r="EJ128" s="43"/>
      <c r="EK128" s="43"/>
      <c r="EL128" s="43"/>
      <c r="EM128" s="43"/>
      <c r="EN128" s="43"/>
      <c r="EO128" s="43"/>
      <c r="EP128" s="43"/>
      <c r="EQ128" s="43"/>
      <c r="ER128" s="43"/>
      <c r="ES128" s="43"/>
      <c r="ET128" s="43"/>
      <c r="EU128" s="43"/>
      <c r="EV128" s="43"/>
      <c r="EW128" s="43"/>
      <c r="EX128" s="43"/>
      <c r="EY128" s="43"/>
      <c r="EZ128" s="43"/>
      <c r="FA128" s="43"/>
      <c r="FB128" s="43"/>
      <c r="FC128" s="43"/>
      <c r="FD128" s="43"/>
      <c r="FE128" s="43"/>
      <c r="FF128" s="43"/>
      <c r="FG128" s="43"/>
      <c r="FH128" s="43"/>
      <c r="FI128" s="43"/>
      <c r="FJ128" s="43"/>
      <c r="FK128" s="43"/>
      <c r="FL128" s="43"/>
      <c r="FM128" s="43"/>
      <c r="FN128" s="43"/>
      <c r="FO128" s="43"/>
      <c r="FP128" s="43"/>
      <c r="FQ128" s="43"/>
      <c r="FR128" s="43"/>
      <c r="FS128" s="43"/>
      <c r="FT128" s="43"/>
      <c r="FU128" s="43"/>
      <c r="FV128" s="43"/>
      <c r="FW128" s="43"/>
      <c r="FX128" s="43"/>
      <c r="FY128" s="43"/>
      <c r="FZ128" s="43"/>
      <c r="GA128" s="43"/>
      <c r="GB128" s="43"/>
      <c r="GC128" s="43"/>
      <c r="GD128" s="43"/>
      <c r="GE128" s="43"/>
      <c r="GF128" s="43"/>
      <c r="GG128" s="43"/>
      <c r="GH128" s="43"/>
      <c r="GI128" s="43"/>
      <c r="GJ128" s="43"/>
      <c r="GK128" s="43"/>
      <c r="GL128" s="43"/>
      <c r="GM128" s="43"/>
      <c r="GN128" s="43"/>
      <c r="GO128" s="43"/>
      <c r="GP128" s="43"/>
      <c r="GQ128" s="43"/>
      <c r="GR128" s="43"/>
      <c r="GS128" s="43"/>
      <c r="GT128" s="43"/>
      <c r="GU128" s="43"/>
      <c r="GV128" s="43"/>
      <c r="GW128" s="43"/>
      <c r="GX128" s="43"/>
      <c r="GY128" s="43"/>
      <c r="GZ128" s="43"/>
      <c r="HA128" s="43"/>
      <c r="HB128" s="43"/>
      <c r="HC128" s="43"/>
      <c r="HD128" s="43"/>
      <c r="HE128" s="43"/>
      <c r="HF128" s="43"/>
      <c r="HG128" s="43"/>
      <c r="HH128" s="43"/>
      <c r="HI128" s="43"/>
      <c r="HJ128" s="43"/>
      <c r="HK128" s="43"/>
      <c r="HL128" s="43"/>
      <c r="HM128" s="43"/>
      <c r="HN128" s="43"/>
      <c r="HO128" s="43"/>
      <c r="HP128" s="43"/>
      <c r="HQ128" s="43"/>
      <c r="HR128" s="43"/>
      <c r="HS128" s="43"/>
      <c r="HT128" s="43"/>
      <c r="HU128" s="43"/>
      <c r="HV128" s="43"/>
      <c r="HW128" s="43"/>
      <c r="HX128" s="43"/>
      <c r="HY128" s="43"/>
      <c r="HZ128" s="43"/>
      <c r="IA128" s="43"/>
      <c r="IB128" s="43"/>
      <c r="IC128" s="43"/>
      <c r="ID128" s="43"/>
      <c r="IE128" s="43"/>
      <c r="IF128" s="43"/>
      <c r="IG128" s="43"/>
      <c r="IH128" s="43"/>
      <c r="II128" s="43"/>
      <c r="IJ128" s="43"/>
      <c r="IK128" s="43"/>
      <c r="IL128" s="43"/>
      <c r="IM128" s="43"/>
      <c r="IN128" s="43"/>
      <c r="IO128" s="43"/>
      <c r="IP128" s="43"/>
      <c r="IQ128" s="43"/>
      <c r="IR128" s="43"/>
      <c r="IS128" s="43"/>
      <c r="IT128" s="43"/>
      <c r="IU128" s="43"/>
      <c r="IV128" s="43"/>
      <c r="IW128" s="43"/>
      <c r="IX128" s="43"/>
      <c r="IY128" s="43"/>
      <c r="IZ128" s="43"/>
      <c r="JA128" s="43"/>
      <c r="JB128" s="43"/>
      <c r="JC128" s="43"/>
      <c r="JD128" s="43"/>
      <c r="JE128" s="43"/>
      <c r="JF128" s="43"/>
      <c r="JG128" s="43"/>
      <c r="JH128" s="43"/>
      <c r="JI128" s="43"/>
      <c r="JJ128" s="43"/>
      <c r="JK128" s="43"/>
      <c r="JL128" s="43"/>
      <c r="JM128" s="43"/>
      <c r="JN128" s="43"/>
      <c r="JO128" s="43"/>
      <c r="JP128" s="43"/>
      <c r="JQ128" s="43"/>
      <c r="JR128" s="43"/>
      <c r="JS128" s="43"/>
      <c r="JT128" s="43"/>
      <c r="JU128" s="43"/>
      <c r="JV128" s="43"/>
      <c r="JW128" s="43"/>
      <c r="JX128" s="43"/>
      <c r="JY128" s="43"/>
      <c r="JZ128" s="43"/>
      <c r="KA128" s="43"/>
      <c r="KB128" s="43"/>
      <c r="KC128" s="43"/>
      <c r="KD128" s="43"/>
      <c r="KE128" s="43"/>
      <c r="KF128" s="43"/>
      <c r="KG128" s="43"/>
      <c r="KH128" s="43"/>
      <c r="KI128" s="43"/>
      <c r="KJ128" s="43"/>
      <c r="KK128" s="43"/>
      <c r="KL128" s="43"/>
      <c r="KM128" s="43"/>
      <c r="KN128" s="43"/>
      <c r="KO128" s="43"/>
      <c r="KP128" s="43"/>
      <c r="KQ128" s="43"/>
      <c r="KR128" s="43"/>
      <c r="KS128" s="43"/>
      <c r="KT128" s="43"/>
      <c r="KU128" s="43"/>
      <c r="KV128" s="43"/>
      <c r="KW128" s="43"/>
      <c r="KX128" s="43"/>
      <c r="KY128" s="43"/>
      <c r="KZ128" s="43"/>
      <c r="LA128" s="43"/>
      <c r="LB128" s="43"/>
      <c r="LC128" s="43"/>
      <c r="LD128" s="43"/>
      <c r="LE128" s="43"/>
      <c r="LF128" s="43"/>
      <c r="LG128" s="43"/>
      <c r="LH128" s="43"/>
      <c r="LI128" s="43"/>
      <c r="LJ128" s="43"/>
      <c r="LK128" s="43"/>
      <c r="LL128" s="43"/>
      <c r="LM128" s="43"/>
      <c r="LN128" s="43"/>
      <c r="LO128" s="43"/>
      <c r="LP128" s="43"/>
      <c r="LQ128" s="43"/>
      <c r="LR128" s="43"/>
      <c r="LS128" s="43"/>
      <c r="LT128" s="43"/>
      <c r="LU128" s="43"/>
      <c r="LV128" s="43"/>
      <c r="LW128" s="43"/>
      <c r="LX128" s="43"/>
      <c r="LY128" s="43"/>
      <c r="LZ128" s="43"/>
      <c r="MA128" s="43"/>
      <c r="MB128" s="43"/>
      <c r="MC128" s="43"/>
      <c r="MD128" s="43"/>
      <c r="ME128" s="43"/>
      <c r="MF128" s="43"/>
      <c r="MG128" s="43"/>
      <c r="MH128" s="43"/>
      <c r="MI128" s="43"/>
      <c r="MJ128" s="43"/>
      <c r="MK128" s="43"/>
      <c r="ML128" s="43"/>
      <c r="MM128" s="43"/>
      <c r="MN128" s="43"/>
      <c r="MO128" s="43"/>
      <c r="MP128" s="43"/>
      <c r="MQ128" s="43"/>
      <c r="MR128" s="43"/>
      <c r="MS128" s="43"/>
      <c r="MT128" s="43"/>
      <c r="MU128" s="43"/>
      <c r="MV128" s="43"/>
      <c r="MW128" s="43"/>
      <c r="MX128" s="43"/>
      <c r="MY128" s="43"/>
      <c r="MZ128" s="43"/>
      <c r="NA128" s="43"/>
      <c r="NB128" s="43"/>
      <c r="NC128" s="43"/>
      <c r="ND128" s="43"/>
      <c r="NE128" s="43"/>
      <c r="NF128" s="43"/>
      <c r="NG128" s="43"/>
      <c r="NH128" s="43"/>
      <c r="NI128" s="43"/>
      <c r="NJ128" s="43"/>
      <c r="NK128" s="43"/>
      <c r="NL128" s="43"/>
      <c r="NM128" s="43"/>
      <c r="NN128" s="43"/>
      <c r="NO128" s="43"/>
      <c r="NP128" s="43"/>
      <c r="NQ128" s="43"/>
      <c r="NR128" s="43"/>
      <c r="NS128" s="43"/>
      <c r="NT128" s="43"/>
      <c r="NU128" s="43"/>
      <c r="NV128" s="43"/>
      <c r="NW128" s="43"/>
      <c r="NX128" s="43"/>
      <c r="NY128" s="43"/>
      <c r="NZ128" s="43"/>
      <c r="OA128" s="43"/>
      <c r="OB128" s="43"/>
      <c r="OC128" s="43"/>
      <c r="OD128" s="43"/>
      <c r="OE128" s="43"/>
      <c r="OF128" s="43"/>
      <c r="OG128" s="43"/>
      <c r="OH128" s="43"/>
      <c r="OI128" s="43"/>
      <c r="OJ128" s="43"/>
      <c r="OK128" s="43"/>
      <c r="OL128" s="43"/>
      <c r="OM128" s="43"/>
      <c r="ON128" s="43"/>
      <c r="OO128" s="43"/>
      <c r="OP128" s="43"/>
      <c r="OQ128" s="43"/>
      <c r="OR128" s="43"/>
      <c r="OS128" s="43"/>
      <c r="OT128" s="43"/>
      <c r="OU128" s="43"/>
      <c r="OV128" s="43"/>
      <c r="OW128" s="43"/>
      <c r="OX128" s="43"/>
      <c r="OY128" s="43"/>
      <c r="OZ128" s="43"/>
      <c r="PA128" s="43"/>
      <c r="PB128" s="43"/>
      <c r="PC128" s="43"/>
      <c r="PD128" s="43"/>
      <c r="PE128" s="43"/>
      <c r="PF128" s="43"/>
      <c r="PG128" s="43"/>
      <c r="PH128" s="43"/>
      <c r="PI128" s="43"/>
      <c r="PJ128" s="43"/>
      <c r="PK128" s="43"/>
      <c r="PL128" s="43"/>
      <c r="PM128" s="43"/>
      <c r="PN128" s="43"/>
      <c r="PO128" s="43"/>
      <c r="PP128" s="43"/>
      <c r="PQ128" s="43"/>
      <c r="PR128" s="43"/>
      <c r="PS128" s="43"/>
      <c r="PT128" s="43"/>
      <c r="PU128" s="43"/>
      <c r="PV128" s="43"/>
      <c r="PW128" s="43"/>
      <c r="PX128" s="43"/>
      <c r="PY128" s="43"/>
      <c r="PZ128" s="43"/>
      <c r="QA128" s="43"/>
      <c r="QB128" s="43"/>
      <c r="QC128" s="43"/>
      <c r="QD128" s="43"/>
      <c r="QE128" s="43"/>
      <c r="QF128" s="43"/>
      <c r="QG128" s="43"/>
      <c r="QH128" s="43"/>
      <c r="QI128" s="43"/>
      <c r="QJ128" s="43"/>
      <c r="QK128" s="43"/>
      <c r="QL128" s="43"/>
      <c r="QM128" s="43"/>
      <c r="QN128" s="43"/>
      <c r="QO128" s="43"/>
      <c r="QP128" s="43"/>
      <c r="QQ128" s="43"/>
      <c r="QR128" s="43"/>
      <c r="QS128" s="43"/>
      <c r="QT128" s="43"/>
      <c r="QU128" s="43"/>
      <c r="QV128" s="43"/>
      <c r="QW128" s="43"/>
      <c r="QX128" s="43"/>
      <c r="QY128" s="43"/>
      <c r="QZ128" s="43"/>
      <c r="RA128" s="43"/>
      <c r="RB128" s="43"/>
      <c r="RC128" s="43"/>
      <c r="RD128" s="43"/>
      <c r="RE128" s="43"/>
      <c r="RF128" s="43"/>
      <c r="RG128" s="43"/>
      <c r="RH128" s="43"/>
      <c r="RI128" s="43"/>
      <c r="RJ128" s="43"/>
      <c r="RK128" s="43"/>
      <c r="RL128" s="43"/>
      <c r="RM128" s="43"/>
      <c r="RN128" s="43"/>
      <c r="RO128" s="43"/>
      <c r="RP128" s="43"/>
      <c r="RQ128" s="43"/>
      <c r="RR128" s="43"/>
      <c r="RS128" s="43"/>
      <c r="RT128" s="43"/>
      <c r="RU128" s="43"/>
      <c r="RV128" s="43"/>
      <c r="RW128" s="43"/>
      <c r="RX128" s="43"/>
      <c r="RY128" s="43"/>
      <c r="RZ128" s="43"/>
      <c r="SA128" s="43"/>
      <c r="SB128" s="43"/>
      <c r="SC128" s="43"/>
      <c r="SD128" s="43"/>
      <c r="SE128" s="43"/>
      <c r="SF128" s="43"/>
      <c r="SG128" s="43"/>
      <c r="SH128" s="43"/>
      <c r="SI128" s="43"/>
      <c r="SJ128" s="43"/>
      <c r="SK128" s="43"/>
      <c r="SL128" s="43"/>
      <c r="SM128" s="43"/>
      <c r="SN128" s="43"/>
      <c r="SO128" s="43"/>
      <c r="SP128" s="43"/>
      <c r="SQ128" s="43"/>
      <c r="SR128" s="43"/>
      <c r="SS128" s="43"/>
      <c r="ST128" s="43"/>
      <c r="SU128" s="43"/>
      <c r="SV128" s="43"/>
      <c r="SW128" s="43"/>
      <c r="SX128" s="43"/>
      <c r="SY128" s="43"/>
      <c r="SZ128" s="43"/>
      <c r="TA128" s="43"/>
      <c r="TB128" s="43"/>
      <c r="TC128" s="43"/>
      <c r="TD128" s="43"/>
      <c r="TE128" s="43"/>
      <c r="TF128" s="43"/>
      <c r="TG128" s="43"/>
      <c r="TH128" s="43"/>
      <c r="TI128" s="43"/>
      <c r="TJ128" s="43"/>
      <c r="TK128" s="43"/>
      <c r="TL128" s="43"/>
      <c r="TM128" s="43"/>
      <c r="TN128" s="43"/>
      <c r="TO128" s="43"/>
      <c r="TP128" s="43"/>
      <c r="TQ128" s="43"/>
      <c r="TR128" s="43"/>
      <c r="TS128" s="43"/>
      <c r="TT128" s="43"/>
      <c r="TU128" s="43"/>
      <c r="TV128" s="43"/>
      <c r="TW128" s="43"/>
      <c r="TX128" s="43"/>
      <c r="TY128" s="43"/>
      <c r="TZ128" s="43"/>
      <c r="UA128" s="43"/>
      <c r="UB128" s="43"/>
      <c r="UC128" s="43"/>
      <c r="UD128" s="43"/>
      <c r="UE128" s="43"/>
      <c r="UF128" s="43"/>
      <c r="UG128" s="43"/>
      <c r="UH128" s="43"/>
      <c r="UI128" s="43"/>
      <c r="UJ128" s="43"/>
      <c r="UK128" s="43"/>
      <c r="UL128" s="43"/>
      <c r="UM128" s="43"/>
      <c r="UN128" s="43"/>
      <c r="UO128" s="43"/>
      <c r="UP128" s="43"/>
      <c r="UQ128" s="43"/>
      <c r="UR128" s="43"/>
      <c r="US128" s="43"/>
      <c r="UT128" s="43"/>
      <c r="UU128" s="43"/>
      <c r="UV128" s="43"/>
      <c r="UW128" s="43"/>
      <c r="UX128" s="43"/>
      <c r="UY128" s="43"/>
      <c r="UZ128" s="43"/>
      <c r="VA128" s="43"/>
      <c r="VB128" s="43"/>
      <c r="VC128" s="43"/>
      <c r="VD128" s="43"/>
      <c r="VE128" s="43"/>
      <c r="VF128" s="43"/>
      <c r="VG128" s="43"/>
      <c r="VH128" s="43"/>
      <c r="VI128" s="43"/>
      <c r="VJ128" s="43"/>
      <c r="VK128" s="43"/>
      <c r="VL128" s="43"/>
      <c r="VM128" s="43"/>
      <c r="VN128" s="43"/>
      <c r="VO128" s="43"/>
      <c r="VP128" s="43"/>
      <c r="VQ128" s="43"/>
      <c r="VR128" s="43"/>
      <c r="VS128" s="43"/>
      <c r="VT128" s="43"/>
      <c r="VU128" s="43"/>
      <c r="VV128" s="43"/>
      <c r="VW128" s="43"/>
      <c r="VX128" s="43"/>
      <c r="VY128" s="43"/>
      <c r="VZ128" s="43"/>
      <c r="WA128" s="43"/>
      <c r="WB128" s="43"/>
      <c r="WC128" s="43"/>
      <c r="WD128" s="43"/>
      <c r="WE128" s="43"/>
      <c r="WF128" s="43"/>
      <c r="WG128" s="43"/>
      <c r="WH128" s="43"/>
      <c r="WI128" s="43"/>
      <c r="WJ128" s="43"/>
      <c r="WK128" s="43"/>
      <c r="WL128" s="43"/>
      <c r="WM128" s="43"/>
      <c r="WN128" s="43"/>
      <c r="WO128" s="43"/>
      <c r="WP128" s="43"/>
      <c r="WQ128" s="43"/>
      <c r="WR128" s="43"/>
      <c r="WS128" s="43"/>
      <c r="WT128" s="43"/>
      <c r="WU128" s="43"/>
      <c r="WV128" s="43"/>
      <c r="WW128" s="43"/>
      <c r="WX128" s="43"/>
      <c r="WY128" s="43"/>
      <c r="WZ128" s="43"/>
      <c r="XA128" s="43"/>
      <c r="XB128" s="43"/>
      <c r="XC128" s="43"/>
      <c r="XD128" s="43"/>
      <c r="XE128" s="43"/>
      <c r="XF128" s="43"/>
      <c r="XG128" s="43"/>
      <c r="XH128" s="43"/>
      <c r="XI128" s="43"/>
      <c r="XJ128" s="43"/>
      <c r="XK128" s="43"/>
      <c r="XL128" s="43"/>
      <c r="XM128" s="43"/>
      <c r="XN128" s="43"/>
      <c r="XO128" s="43"/>
      <c r="XP128" s="43"/>
      <c r="XQ128" s="43"/>
      <c r="XR128" s="43"/>
      <c r="XS128" s="43"/>
      <c r="XT128" s="43"/>
      <c r="XU128" s="43"/>
      <c r="XV128" s="43"/>
      <c r="XW128" s="43"/>
      <c r="XX128" s="43"/>
      <c r="XY128" s="43"/>
      <c r="XZ128" s="43"/>
      <c r="YA128" s="43"/>
      <c r="YB128" s="43"/>
      <c r="YC128" s="43"/>
      <c r="YD128" s="43"/>
      <c r="YE128" s="43"/>
      <c r="YF128" s="43"/>
      <c r="YG128" s="43"/>
      <c r="YH128" s="43"/>
      <c r="YI128" s="43"/>
      <c r="YJ128" s="43"/>
      <c r="YK128" s="43"/>
      <c r="YL128" s="43"/>
      <c r="YM128" s="43"/>
      <c r="YN128" s="43"/>
      <c r="YO128" s="43"/>
      <c r="YP128" s="43"/>
      <c r="YQ128" s="43"/>
      <c r="YR128" s="43"/>
      <c r="YS128" s="43"/>
      <c r="YT128" s="43"/>
      <c r="YU128" s="43"/>
      <c r="YV128" s="43"/>
      <c r="YW128" s="43"/>
      <c r="YX128" s="43"/>
      <c r="YY128" s="43"/>
      <c r="YZ128" s="43"/>
      <c r="ZA128" s="43"/>
      <c r="ZB128" s="43"/>
      <c r="ZC128" s="43"/>
      <c r="ZD128" s="43"/>
      <c r="ZE128" s="43"/>
      <c r="ZF128" s="43"/>
      <c r="ZG128" s="43"/>
      <c r="ZH128" s="43"/>
      <c r="ZI128" s="43"/>
      <c r="ZJ128" s="43"/>
      <c r="ZK128" s="43"/>
      <c r="ZL128" s="43"/>
      <c r="ZM128" s="43"/>
      <c r="ZN128" s="43"/>
      <c r="ZO128" s="43"/>
      <c r="ZP128" s="43"/>
      <c r="ZQ128" s="43"/>
      <c r="ZR128" s="43"/>
      <c r="ZS128" s="43"/>
      <c r="ZT128" s="43"/>
      <c r="ZU128" s="43"/>
      <c r="ZV128" s="43"/>
      <c r="ZW128" s="43"/>
      <c r="ZX128" s="43"/>
      <c r="ZY128" s="43"/>
      <c r="ZZ128" s="43"/>
      <c r="AAA128" s="43"/>
      <c r="AAB128" s="43"/>
      <c r="AAC128" s="43"/>
      <c r="AAD128" s="43"/>
      <c r="AAE128" s="43"/>
      <c r="AAF128" s="43"/>
      <c r="AAG128" s="43"/>
      <c r="AAH128" s="43"/>
      <c r="AAI128" s="43"/>
      <c r="AAJ128" s="43"/>
      <c r="AAK128" s="43"/>
      <c r="AAL128" s="43"/>
      <c r="AAM128" s="43"/>
      <c r="AAN128" s="43"/>
      <c r="AAO128" s="43"/>
      <c r="AAP128" s="43"/>
      <c r="AAQ128" s="43"/>
      <c r="AAR128" s="43"/>
      <c r="AAS128" s="43"/>
      <c r="AAT128" s="43"/>
      <c r="AAU128" s="43"/>
      <c r="AAV128" s="43"/>
      <c r="AAW128" s="43"/>
      <c r="AAX128" s="43"/>
      <c r="AAY128" s="43"/>
      <c r="AAZ128" s="43"/>
      <c r="ABA128" s="43"/>
      <c r="ABB128" s="43"/>
      <c r="ABC128" s="43"/>
      <c r="ABD128" s="43"/>
      <c r="ABE128" s="43"/>
      <c r="ABF128" s="43"/>
      <c r="ABG128" s="43"/>
      <c r="ABH128" s="43"/>
      <c r="ABI128" s="43"/>
      <c r="ABJ128" s="43"/>
      <c r="ABK128" s="43"/>
      <c r="ABL128" s="43"/>
      <c r="ABM128" s="43"/>
      <c r="ABN128" s="43"/>
      <c r="ABO128" s="43"/>
      <c r="ABP128" s="43"/>
      <c r="ABQ128" s="43"/>
      <c r="ABR128" s="43"/>
      <c r="ABS128" s="43"/>
      <c r="ABT128" s="43"/>
      <c r="ABU128" s="43"/>
      <c r="ABV128" s="43"/>
      <c r="ABW128" s="43"/>
      <c r="ABX128" s="43"/>
      <c r="ABY128" s="43"/>
      <c r="ABZ128" s="43"/>
      <c r="ACA128" s="43"/>
      <c r="ACB128" s="43"/>
      <c r="ACC128" s="43"/>
      <c r="ACD128" s="43"/>
      <c r="ACE128" s="43"/>
      <c r="ACF128" s="43"/>
      <c r="ACG128" s="43"/>
      <c r="ACH128" s="43"/>
      <c r="ACI128" s="43"/>
      <c r="ACJ128" s="43"/>
      <c r="ACK128" s="43"/>
      <c r="ACL128" s="43"/>
      <c r="ACM128" s="43"/>
      <c r="ACN128" s="43"/>
      <c r="ACO128" s="43"/>
      <c r="ACP128" s="43"/>
      <c r="ACQ128" s="43"/>
      <c r="ACR128" s="43"/>
      <c r="ACS128" s="43"/>
      <c r="ACT128" s="43"/>
      <c r="ACU128" s="43"/>
      <c r="ACV128" s="43"/>
      <c r="ACW128" s="43"/>
      <c r="ACX128" s="43"/>
      <c r="ACY128" s="43"/>
      <c r="ACZ128" s="43"/>
      <c r="ADA128" s="43"/>
      <c r="ADB128" s="43"/>
      <c r="ADC128" s="43"/>
      <c r="ADD128" s="43"/>
      <c r="ADE128" s="43"/>
      <c r="ADF128" s="43"/>
      <c r="ADG128" s="43"/>
      <c r="ADH128" s="43"/>
      <c r="ADI128" s="43"/>
      <c r="ADJ128" s="43"/>
      <c r="ADK128" s="43"/>
      <c r="ADL128" s="43"/>
      <c r="ADM128" s="43"/>
      <c r="ADN128" s="43"/>
      <c r="ADO128" s="43"/>
      <c r="ADP128" s="43"/>
      <c r="ADQ128" s="43"/>
      <c r="ADR128" s="43"/>
      <c r="ADS128" s="43"/>
      <c r="ADT128" s="43"/>
      <c r="ADU128" s="43"/>
      <c r="ADV128" s="43"/>
      <c r="ADW128" s="43"/>
      <c r="ADX128" s="43"/>
      <c r="ADY128" s="43"/>
      <c r="ADZ128" s="43"/>
      <c r="AEA128" s="43"/>
      <c r="AEB128" s="43"/>
      <c r="AEC128" s="43"/>
      <c r="AED128" s="43"/>
      <c r="AEE128" s="43"/>
      <c r="AEF128" s="43"/>
      <c r="AEG128" s="43"/>
      <c r="AEH128" s="43"/>
      <c r="AEI128" s="43"/>
      <c r="AEJ128" s="43"/>
      <c r="AEK128" s="43"/>
      <c r="AEL128" s="43"/>
      <c r="AEM128" s="43"/>
      <c r="AEN128" s="43"/>
      <c r="AEO128" s="43"/>
      <c r="AEP128" s="43"/>
      <c r="AEQ128" s="43"/>
      <c r="AER128" s="43"/>
      <c r="AES128" s="43"/>
      <c r="AET128" s="43"/>
      <c r="AEU128" s="43"/>
      <c r="AEV128" s="43"/>
      <c r="AEW128" s="43"/>
      <c r="AEX128" s="43"/>
      <c r="AEY128" s="43"/>
      <c r="AEZ128" s="43"/>
      <c r="AFA128" s="43"/>
      <c r="AFB128" s="43"/>
      <c r="AFC128" s="43"/>
      <c r="AFD128" s="43"/>
      <c r="AFE128" s="43"/>
      <c r="AFF128" s="43"/>
      <c r="AFG128" s="43"/>
      <c r="AFH128" s="43"/>
      <c r="AFI128" s="43"/>
      <c r="AFJ128" s="43"/>
      <c r="AFK128" s="43"/>
      <c r="AFL128" s="43"/>
      <c r="AFM128" s="43"/>
      <c r="AFN128" s="43"/>
      <c r="AFO128" s="43"/>
      <c r="AFP128" s="43"/>
      <c r="AFQ128" s="43"/>
      <c r="AFR128" s="43"/>
      <c r="AFS128" s="43"/>
      <c r="AFT128" s="43"/>
      <c r="AFU128" s="43"/>
      <c r="AFV128" s="43"/>
      <c r="AFW128" s="43"/>
      <c r="AFX128" s="43"/>
      <c r="AFY128" s="43"/>
      <c r="AFZ128" s="43"/>
      <c r="AGA128" s="43"/>
      <c r="AGB128" s="43"/>
      <c r="AGC128" s="43"/>
      <c r="AGD128" s="43"/>
      <c r="AGE128" s="43"/>
      <c r="AGF128" s="43"/>
      <c r="AGG128" s="43"/>
      <c r="AGH128" s="43"/>
      <c r="AGI128" s="43"/>
      <c r="AGJ128" s="43"/>
      <c r="AGK128" s="43"/>
      <c r="AGL128" s="43"/>
      <c r="AGM128" s="43"/>
      <c r="AGN128" s="43"/>
      <c r="AGO128" s="43"/>
      <c r="AGP128" s="43"/>
      <c r="AGQ128" s="43"/>
      <c r="AGR128" s="43"/>
      <c r="AGS128" s="43"/>
      <c r="AGT128" s="43"/>
      <c r="AGU128" s="43"/>
      <c r="AGV128" s="43"/>
      <c r="AGW128" s="43"/>
      <c r="AGX128" s="43"/>
      <c r="AGY128" s="43"/>
      <c r="AGZ128" s="43"/>
      <c r="AHA128" s="43"/>
      <c r="AHB128" s="43"/>
      <c r="AHC128" s="43"/>
      <c r="AHD128" s="43"/>
      <c r="AHE128" s="43"/>
      <c r="AHF128" s="43"/>
      <c r="AHG128" s="43"/>
      <c r="AHH128" s="43"/>
      <c r="AHI128" s="43"/>
      <c r="AHJ128" s="43"/>
      <c r="AHK128" s="43"/>
      <c r="AHL128" s="43"/>
      <c r="AHM128" s="43"/>
      <c r="AHN128" s="43"/>
      <c r="AHO128" s="43"/>
      <c r="AHP128" s="43"/>
      <c r="AHQ128" s="43"/>
      <c r="AHR128" s="43"/>
      <c r="AHS128" s="43"/>
      <c r="AHT128" s="43"/>
      <c r="AHU128" s="43"/>
      <c r="AHV128" s="43"/>
      <c r="AHW128" s="43"/>
      <c r="AHX128" s="43"/>
      <c r="AHY128" s="43"/>
      <c r="AHZ128" s="43"/>
      <c r="AIA128" s="43"/>
      <c r="AIB128" s="43"/>
      <c r="AIC128" s="43"/>
      <c r="AID128" s="43"/>
      <c r="AIE128" s="43"/>
      <c r="AIF128" s="43"/>
      <c r="AIG128" s="43"/>
      <c r="AIH128" s="43"/>
      <c r="AII128" s="43"/>
      <c r="AIJ128" s="43"/>
      <c r="AIK128" s="43"/>
      <c r="AIL128" s="43"/>
      <c r="AIM128" s="43"/>
      <c r="AIN128" s="43"/>
      <c r="AIO128" s="43"/>
      <c r="AIP128" s="43"/>
      <c r="AIQ128" s="43"/>
      <c r="AIR128" s="43"/>
      <c r="AIS128" s="43"/>
      <c r="AIT128" s="43"/>
      <c r="AIU128" s="43"/>
      <c r="AIV128" s="43"/>
      <c r="AIW128" s="43"/>
      <c r="AIX128" s="43"/>
      <c r="AIY128" s="43"/>
      <c r="AIZ128" s="43"/>
      <c r="AJA128" s="43"/>
      <c r="AJB128" s="43"/>
      <c r="AJC128" s="43"/>
      <c r="AJD128" s="43"/>
      <c r="AJE128" s="43"/>
      <c r="AJF128" s="43"/>
      <c r="AJG128" s="43"/>
      <c r="AJH128" s="43"/>
      <c r="AJI128" s="43"/>
      <c r="AJJ128" s="43"/>
      <c r="AJK128" s="43"/>
      <c r="AJL128" s="43"/>
      <c r="AJM128" s="43"/>
      <c r="AJN128" s="43"/>
      <c r="AJO128" s="43"/>
      <c r="AJP128" s="43"/>
      <c r="AJQ128" s="43"/>
      <c r="AJR128" s="43"/>
      <c r="AJS128" s="43"/>
      <c r="AJT128" s="43"/>
      <c r="AJU128" s="43"/>
      <c r="AJV128" s="43"/>
      <c r="AJW128" s="43"/>
      <c r="AJX128" s="43"/>
      <c r="AJY128" s="43"/>
      <c r="AJZ128" s="43"/>
      <c r="AKA128" s="43"/>
      <c r="AKB128" s="43"/>
      <c r="AKC128" s="43"/>
      <c r="AKD128" s="43"/>
      <c r="AKE128" s="43"/>
      <c r="AKF128" s="43"/>
      <c r="AKG128" s="43"/>
      <c r="AKH128" s="43"/>
      <c r="AKI128" s="43"/>
      <c r="AKJ128" s="43"/>
      <c r="AKK128" s="43"/>
      <c r="AKL128" s="43"/>
      <c r="AKM128" s="43"/>
      <c r="AKN128" s="43"/>
      <c r="AKO128" s="43"/>
      <c r="AKP128" s="43"/>
      <c r="AKQ128" s="43"/>
      <c r="AKR128" s="43"/>
      <c r="AKS128" s="43"/>
      <c r="AKT128" s="43"/>
      <c r="AKU128" s="43"/>
      <c r="AKV128" s="43"/>
      <c r="AKW128" s="43"/>
      <c r="AKX128" s="43"/>
      <c r="AKY128" s="43"/>
      <c r="AKZ128" s="43"/>
      <c r="ALA128" s="43"/>
      <c r="ALB128" s="43"/>
      <c r="ALC128" s="43"/>
      <c r="ALD128" s="43"/>
      <c r="ALE128" s="43"/>
      <c r="ALF128" s="43"/>
      <c r="ALG128" s="43"/>
      <c r="ALH128" s="43"/>
      <c r="ALI128" s="43"/>
      <c r="ALJ128" s="43"/>
      <c r="ALK128" s="43"/>
      <c r="ALL128" s="43"/>
      <c r="ALM128" s="43"/>
      <c r="ALN128" s="43"/>
      <c r="ALO128" s="43"/>
      <c r="ALP128" s="43"/>
      <c r="ALQ128" s="43"/>
      <c r="ALR128" s="43"/>
      <c r="ALS128" s="43"/>
      <c r="ALT128" s="43"/>
      <c r="ALU128" s="43"/>
      <c r="ALV128" s="43"/>
      <c r="ALW128" s="43"/>
      <c r="ALX128" s="43"/>
      <c r="ALY128" s="43"/>
      <c r="ALZ128" s="43"/>
      <c r="AMA128" s="43"/>
      <c r="AMB128" s="43"/>
      <c r="AMC128" s="43"/>
      <c r="AMD128" s="43"/>
      <c r="AME128" s="43"/>
      <c r="AMF128" s="43"/>
      <c r="AMG128" s="43"/>
      <c r="AMH128" s="43"/>
      <c r="AMI128" s="43"/>
      <c r="AMJ128" s="43"/>
      <c r="AMK128" s="43"/>
      <c r="AML128" s="43"/>
      <c r="AMM128" s="43"/>
      <c r="AMN128" s="43"/>
      <c r="AMO128" s="43"/>
      <c r="AMP128" s="43"/>
      <c r="AMQ128" s="43"/>
      <c r="AMR128" s="43"/>
      <c r="AMS128" s="43"/>
      <c r="AMT128" s="43"/>
      <c r="AMU128" s="43"/>
      <c r="AMV128" s="43"/>
      <c r="AMW128" s="43"/>
      <c r="AMX128" s="43"/>
      <c r="AMY128" s="43"/>
      <c r="AMZ128" s="43"/>
      <c r="ANA128" s="43"/>
      <c r="ANB128" s="43"/>
      <c r="ANC128" s="43"/>
      <c r="AND128" s="43"/>
      <c r="ANE128" s="43"/>
      <c r="ANF128" s="43"/>
      <c r="ANG128" s="43"/>
      <c r="ANH128" s="43"/>
      <c r="ANI128" s="43"/>
      <c r="ANJ128" s="43"/>
      <c r="ANK128" s="43"/>
      <c r="ANL128" s="43"/>
      <c r="ANM128" s="43"/>
      <c r="ANN128" s="43"/>
      <c r="ANO128" s="43"/>
      <c r="ANP128" s="43"/>
      <c r="ANQ128" s="43"/>
      <c r="ANR128" s="43"/>
      <c r="ANS128" s="43"/>
      <c r="ANT128" s="43"/>
      <c r="ANU128" s="43"/>
      <c r="ANV128" s="43"/>
      <c r="ANW128" s="43"/>
      <c r="ANX128" s="43"/>
      <c r="ANY128" s="43"/>
      <c r="ANZ128" s="43"/>
      <c r="AOA128" s="43"/>
      <c r="AOB128" s="43"/>
      <c r="AOC128" s="43"/>
      <c r="AOD128" s="43"/>
      <c r="AOE128" s="43"/>
      <c r="AOF128" s="43"/>
      <c r="AOG128" s="43"/>
      <c r="AOH128" s="43"/>
      <c r="AOI128" s="43"/>
      <c r="AOJ128" s="43"/>
      <c r="AOK128" s="43"/>
      <c r="AOL128" s="43"/>
      <c r="AOM128" s="43"/>
      <c r="AON128" s="43"/>
      <c r="AOO128" s="43"/>
      <c r="AOP128" s="43"/>
      <c r="AOQ128" s="43"/>
      <c r="AOR128" s="43"/>
      <c r="AOS128" s="43"/>
      <c r="AOT128" s="43"/>
      <c r="AOU128" s="43"/>
      <c r="AOV128" s="43"/>
      <c r="AOW128" s="43"/>
      <c r="AOX128" s="43"/>
      <c r="AOY128" s="43"/>
      <c r="AOZ128" s="43"/>
      <c r="APA128" s="43"/>
      <c r="APB128" s="43"/>
      <c r="APC128" s="43"/>
      <c r="APD128" s="43"/>
      <c r="APE128" s="43"/>
      <c r="APF128" s="43"/>
      <c r="APG128" s="43"/>
      <c r="APH128" s="43"/>
      <c r="API128" s="43"/>
      <c r="APJ128" s="43"/>
      <c r="APK128" s="43"/>
      <c r="APL128" s="43"/>
      <c r="APM128" s="43"/>
      <c r="APN128" s="43"/>
      <c r="APO128" s="43"/>
      <c r="APP128" s="43"/>
      <c r="APQ128" s="43"/>
      <c r="APR128" s="43"/>
      <c r="APS128" s="43"/>
      <c r="APT128" s="43"/>
      <c r="APU128" s="43"/>
      <c r="APV128" s="43"/>
      <c r="APW128" s="43"/>
      <c r="APX128" s="43"/>
      <c r="APY128" s="43"/>
      <c r="APZ128" s="43"/>
      <c r="AQA128" s="43"/>
      <c r="AQB128" s="43"/>
      <c r="AQC128" s="43"/>
      <c r="AQD128" s="43"/>
      <c r="AQE128" s="43"/>
      <c r="AQF128" s="43"/>
      <c r="AQG128" s="43"/>
      <c r="AQH128" s="43"/>
      <c r="AQI128" s="43"/>
      <c r="AQJ128" s="43"/>
      <c r="AQK128" s="43"/>
      <c r="AQL128" s="43"/>
      <c r="AQM128" s="43"/>
      <c r="AQN128" s="43"/>
      <c r="AQO128" s="43"/>
      <c r="AQP128" s="43"/>
      <c r="AQQ128" s="43"/>
      <c r="AQR128" s="43"/>
      <c r="AQS128" s="43"/>
      <c r="AQT128" s="43"/>
      <c r="AQU128" s="43"/>
      <c r="AQV128" s="43"/>
      <c r="AQW128" s="43"/>
      <c r="AQX128" s="43"/>
      <c r="AQY128" s="43"/>
      <c r="AQZ128" s="43"/>
      <c r="ARA128" s="43"/>
      <c r="ARB128" s="43"/>
      <c r="ARC128" s="43"/>
      <c r="ARD128" s="43"/>
      <c r="ARE128" s="43"/>
      <c r="ARF128" s="43"/>
      <c r="ARG128" s="43"/>
      <c r="ARH128" s="43"/>
      <c r="ARI128" s="43"/>
      <c r="ARJ128" s="43"/>
      <c r="ARK128" s="43"/>
      <c r="ARL128" s="43"/>
      <c r="ARM128" s="43"/>
      <c r="ARN128" s="43"/>
      <c r="ARO128" s="43"/>
      <c r="ARP128" s="43"/>
      <c r="ARQ128" s="43"/>
      <c r="ARR128" s="43"/>
      <c r="ARS128" s="43"/>
      <c r="ART128" s="43"/>
      <c r="ARU128" s="43"/>
      <c r="ARV128" s="43"/>
      <c r="ARW128" s="43"/>
      <c r="ARX128" s="43"/>
      <c r="ARY128" s="43"/>
      <c r="ARZ128" s="43"/>
      <c r="ASA128" s="43"/>
      <c r="ASB128" s="43"/>
      <c r="ASC128" s="43"/>
      <c r="ASD128" s="43"/>
      <c r="ASE128" s="43"/>
      <c r="ASF128" s="43"/>
      <c r="ASG128" s="43"/>
      <c r="ASH128" s="43"/>
      <c r="ASI128" s="43"/>
      <c r="ASJ128" s="43"/>
      <c r="ASK128" s="43"/>
      <c r="ASL128" s="43"/>
      <c r="ASM128" s="43"/>
      <c r="ASN128" s="43"/>
      <c r="ASO128" s="43"/>
      <c r="ASP128" s="43"/>
      <c r="ASQ128" s="43"/>
      <c r="ASR128" s="43"/>
      <c r="ASS128" s="43"/>
      <c r="AST128" s="43"/>
      <c r="ASU128" s="43"/>
      <c r="ASV128" s="43"/>
      <c r="ASW128" s="43"/>
      <c r="ASX128" s="43"/>
      <c r="ASY128" s="43"/>
      <c r="ASZ128" s="43"/>
      <c r="ATA128" s="43"/>
      <c r="ATB128" s="43"/>
      <c r="ATC128" s="43"/>
      <c r="ATD128" s="43"/>
      <c r="ATE128" s="43"/>
      <c r="ATF128" s="43"/>
      <c r="ATG128" s="43"/>
      <c r="ATH128" s="43"/>
      <c r="ATI128" s="43"/>
      <c r="ATJ128" s="43"/>
      <c r="ATK128" s="43"/>
      <c r="ATL128" s="43"/>
      <c r="ATM128" s="43"/>
      <c r="ATN128" s="43"/>
      <c r="ATO128" s="43"/>
      <c r="ATP128" s="43"/>
      <c r="ATQ128" s="43"/>
      <c r="ATR128" s="43"/>
      <c r="ATS128" s="43"/>
      <c r="ATT128" s="43"/>
      <c r="ATU128" s="43"/>
      <c r="ATV128" s="43"/>
      <c r="ATW128" s="43"/>
      <c r="ATX128" s="43"/>
      <c r="ATY128" s="43"/>
      <c r="ATZ128" s="43"/>
      <c r="AUA128" s="43"/>
      <c r="AUB128" s="43"/>
      <c r="AUC128" s="43"/>
      <c r="AUD128" s="43"/>
      <c r="AUE128" s="43"/>
      <c r="AUF128" s="43"/>
      <c r="AUG128" s="43"/>
      <c r="AUH128" s="43"/>
      <c r="AUI128" s="43"/>
      <c r="AUJ128" s="43"/>
      <c r="AUK128" s="43"/>
      <c r="AUL128" s="43"/>
      <c r="AUM128" s="43"/>
      <c r="AUN128" s="43"/>
      <c r="AUO128" s="43"/>
      <c r="AUP128" s="43"/>
      <c r="AUQ128" s="43"/>
      <c r="AUR128" s="43"/>
      <c r="AUS128" s="43"/>
      <c r="AUT128" s="43"/>
      <c r="AUU128" s="43"/>
      <c r="AUV128" s="43"/>
      <c r="AUW128" s="43"/>
      <c r="AUX128" s="43"/>
      <c r="AUY128" s="43"/>
      <c r="AUZ128" s="43"/>
      <c r="AVA128" s="43"/>
      <c r="AVB128" s="43"/>
      <c r="AVC128" s="43"/>
      <c r="AVD128" s="43"/>
      <c r="AVE128" s="43"/>
      <c r="AVF128" s="43"/>
      <c r="AVG128" s="43"/>
      <c r="AVH128" s="43"/>
      <c r="AVI128" s="43"/>
      <c r="AVJ128" s="43"/>
      <c r="AVK128" s="43"/>
      <c r="AVL128" s="43"/>
      <c r="AVM128" s="43"/>
      <c r="AVN128" s="43"/>
      <c r="AVO128" s="43"/>
      <c r="AVP128" s="43"/>
      <c r="AVQ128" s="43"/>
      <c r="AVR128" s="43"/>
      <c r="AVS128" s="43"/>
      <c r="AVT128" s="43"/>
      <c r="AVU128" s="43"/>
      <c r="AVV128" s="43"/>
      <c r="AVW128" s="43"/>
      <c r="AVX128" s="43"/>
      <c r="AVY128" s="43"/>
      <c r="AVZ128" s="43"/>
      <c r="AWA128" s="43"/>
      <c r="AWB128" s="43"/>
      <c r="AWC128" s="43"/>
      <c r="AWD128" s="43"/>
      <c r="AWE128" s="43"/>
      <c r="AWF128" s="43"/>
      <c r="AWG128" s="43"/>
      <c r="AWH128" s="43"/>
      <c r="AWI128" s="43"/>
      <c r="AWJ128" s="43"/>
      <c r="AWK128" s="43"/>
      <c r="AWL128" s="43"/>
      <c r="AWM128" s="43"/>
      <c r="AWN128" s="43"/>
      <c r="AWO128" s="43"/>
      <c r="AWP128" s="43"/>
      <c r="AWQ128" s="43"/>
      <c r="AWR128" s="43"/>
      <c r="AWS128" s="43"/>
      <c r="AWT128" s="43"/>
      <c r="AWU128" s="43"/>
      <c r="AWV128" s="43"/>
      <c r="AWW128" s="43"/>
      <c r="AWX128" s="43"/>
      <c r="AWY128" s="43"/>
      <c r="AWZ128" s="43"/>
      <c r="AXA128" s="43"/>
      <c r="AXB128" s="43"/>
      <c r="AXC128" s="43"/>
      <c r="AXD128" s="43"/>
      <c r="AXE128" s="43"/>
      <c r="AXF128" s="43"/>
      <c r="AXG128" s="43"/>
      <c r="AXH128" s="43"/>
      <c r="AXI128" s="43"/>
      <c r="AXJ128" s="43"/>
      <c r="AXK128" s="43"/>
      <c r="AXL128" s="43"/>
      <c r="AXM128" s="43"/>
      <c r="AXN128" s="43"/>
      <c r="AXO128" s="43"/>
      <c r="AXP128" s="43"/>
      <c r="AXQ128" s="43"/>
      <c r="AXR128" s="43"/>
      <c r="AXS128" s="43"/>
      <c r="AXT128" s="43"/>
      <c r="AXU128" s="43"/>
      <c r="AXV128" s="43"/>
      <c r="AXW128" s="43"/>
      <c r="AXX128" s="43"/>
      <c r="AXY128" s="43"/>
      <c r="AXZ128" s="43"/>
      <c r="AYA128" s="43"/>
      <c r="AYB128" s="43"/>
      <c r="AYC128" s="43"/>
      <c r="AYD128" s="43"/>
      <c r="AYE128" s="43"/>
      <c r="AYF128" s="43"/>
      <c r="AYG128" s="43"/>
      <c r="AYH128" s="43"/>
      <c r="AYI128" s="43"/>
      <c r="AYJ128" s="43"/>
      <c r="AYK128" s="43"/>
      <c r="AYL128" s="43"/>
      <c r="AYM128" s="43"/>
      <c r="AYN128" s="43"/>
      <c r="AYO128" s="43"/>
      <c r="AYP128" s="43"/>
      <c r="AYQ128" s="43"/>
      <c r="AYR128" s="43"/>
      <c r="AYS128" s="43"/>
      <c r="AYT128" s="43"/>
      <c r="AYU128" s="43"/>
      <c r="AYV128" s="43"/>
      <c r="AYW128" s="43"/>
      <c r="AYX128" s="43"/>
      <c r="AYY128" s="43"/>
      <c r="AYZ128" s="43"/>
      <c r="AZA128" s="43"/>
      <c r="AZB128" s="43"/>
      <c r="AZC128" s="43"/>
      <c r="AZD128" s="43"/>
      <c r="AZE128" s="43"/>
      <c r="AZF128" s="43"/>
      <c r="AZG128" s="43"/>
      <c r="AZH128" s="43"/>
      <c r="AZI128" s="43"/>
      <c r="AZJ128" s="43"/>
      <c r="AZK128" s="43"/>
      <c r="AZL128" s="43"/>
      <c r="AZM128" s="43"/>
      <c r="AZN128" s="43"/>
      <c r="AZO128" s="43"/>
      <c r="AZP128" s="43"/>
      <c r="AZQ128" s="43"/>
      <c r="AZR128" s="43"/>
      <c r="AZS128" s="43"/>
      <c r="AZT128" s="43"/>
      <c r="AZU128" s="43"/>
      <c r="AZV128" s="43"/>
      <c r="AZW128" s="43"/>
      <c r="AZX128" s="43"/>
      <c r="AZY128" s="43"/>
      <c r="AZZ128" s="43"/>
      <c r="BAA128" s="43"/>
      <c r="BAB128" s="43"/>
      <c r="BAC128" s="43"/>
      <c r="BAD128" s="43"/>
      <c r="BAE128" s="43"/>
      <c r="BAF128" s="43"/>
      <c r="BAG128" s="43"/>
      <c r="BAH128" s="43"/>
      <c r="BAI128" s="43"/>
      <c r="BAJ128" s="43"/>
      <c r="BAK128" s="43"/>
      <c r="BAL128" s="43"/>
      <c r="BAM128" s="43"/>
      <c r="BAN128" s="43"/>
      <c r="BAO128" s="43"/>
      <c r="BAP128" s="43"/>
      <c r="BAQ128" s="43"/>
      <c r="BAR128" s="43"/>
      <c r="BAS128" s="43"/>
      <c r="BAT128" s="43"/>
      <c r="BAU128" s="43"/>
      <c r="BAV128" s="43"/>
      <c r="BAW128" s="43"/>
      <c r="BAX128" s="43"/>
      <c r="BAY128" s="43"/>
      <c r="BAZ128" s="43"/>
      <c r="BBA128" s="43"/>
      <c r="BBB128" s="43"/>
      <c r="BBC128" s="43"/>
      <c r="BBD128" s="43"/>
      <c r="BBE128" s="43"/>
      <c r="BBF128" s="43"/>
      <c r="BBG128" s="43"/>
      <c r="BBH128" s="43"/>
      <c r="BBI128" s="43"/>
      <c r="BBJ128" s="43"/>
      <c r="BBK128" s="43"/>
      <c r="BBL128" s="43"/>
      <c r="BBM128" s="43"/>
      <c r="BBN128" s="43"/>
      <c r="BBO128" s="43"/>
      <c r="BBP128" s="43"/>
      <c r="BBQ128" s="43"/>
      <c r="BBR128" s="43"/>
      <c r="BBS128" s="43"/>
      <c r="BBT128" s="43"/>
      <c r="BBU128" s="43"/>
      <c r="BBV128" s="43"/>
      <c r="BBW128" s="43"/>
      <c r="BBX128" s="43"/>
      <c r="BBY128" s="43"/>
      <c r="BBZ128" s="43"/>
      <c r="BCA128" s="43"/>
      <c r="BCB128" s="43"/>
      <c r="BCC128" s="43"/>
      <c r="BCD128" s="43"/>
      <c r="BCE128" s="43"/>
      <c r="BCF128" s="43"/>
      <c r="BCG128" s="43"/>
      <c r="BCH128" s="43"/>
      <c r="BCI128" s="43"/>
      <c r="BCJ128" s="43"/>
      <c r="BCK128" s="43"/>
      <c r="BCL128" s="43"/>
      <c r="BCM128" s="43"/>
      <c r="BCN128" s="43"/>
      <c r="BCO128" s="43"/>
      <c r="BCP128" s="43"/>
      <c r="BCQ128" s="43"/>
      <c r="BCR128" s="43"/>
      <c r="BCS128" s="43"/>
      <c r="BCT128" s="43"/>
      <c r="BCU128" s="43"/>
      <c r="BCV128" s="43"/>
      <c r="BCW128" s="43"/>
      <c r="BCX128" s="43"/>
      <c r="BCY128" s="43"/>
      <c r="BCZ128" s="43"/>
      <c r="BDA128" s="43"/>
      <c r="BDB128" s="43"/>
      <c r="BDC128" s="43"/>
      <c r="BDD128" s="43"/>
      <c r="BDE128" s="43"/>
      <c r="BDF128" s="43"/>
      <c r="BDG128" s="43"/>
      <c r="BDH128" s="43"/>
      <c r="BDI128" s="43"/>
      <c r="BDJ128" s="43"/>
      <c r="BDK128" s="43"/>
      <c r="BDL128" s="43"/>
      <c r="BDM128" s="43"/>
      <c r="BDN128" s="43"/>
      <c r="BDO128" s="43"/>
      <c r="BDP128" s="43"/>
      <c r="BDQ128" s="43"/>
      <c r="BDR128" s="43"/>
      <c r="BDS128" s="43"/>
      <c r="BDT128" s="43"/>
      <c r="BDU128" s="43"/>
      <c r="BDV128" s="43"/>
      <c r="BDW128" s="43"/>
      <c r="BDX128" s="43"/>
      <c r="BDY128" s="43"/>
      <c r="BDZ128" s="43"/>
      <c r="BEA128" s="43"/>
      <c r="BEB128" s="43"/>
      <c r="BEC128" s="43"/>
      <c r="BED128" s="43"/>
      <c r="BEE128" s="43"/>
      <c r="BEF128" s="43"/>
      <c r="BEG128" s="43"/>
      <c r="BEH128" s="43"/>
      <c r="BEI128" s="43"/>
      <c r="BEJ128" s="43"/>
      <c r="BEK128" s="43"/>
      <c r="BEL128" s="43"/>
      <c r="BEM128" s="43"/>
      <c r="BEN128" s="43"/>
      <c r="BEO128" s="43"/>
      <c r="BEP128" s="43"/>
      <c r="BEQ128" s="43"/>
      <c r="BER128" s="43"/>
      <c r="BES128" s="43"/>
      <c r="BET128" s="43"/>
      <c r="BEU128" s="43"/>
      <c r="BEV128" s="43"/>
      <c r="BEW128" s="43"/>
      <c r="BEX128" s="43"/>
      <c r="BEY128" s="43"/>
      <c r="BEZ128" s="43"/>
      <c r="BFA128" s="43"/>
      <c r="BFB128" s="43"/>
      <c r="BFC128" s="43"/>
      <c r="BFD128" s="43"/>
      <c r="BFE128" s="43"/>
      <c r="BFF128" s="43"/>
      <c r="BFG128" s="43"/>
      <c r="BFH128" s="43"/>
      <c r="BFI128" s="43"/>
      <c r="BFJ128" s="43"/>
      <c r="BFK128" s="43"/>
      <c r="BFL128" s="43"/>
      <c r="BFM128" s="43"/>
      <c r="BFN128" s="43"/>
      <c r="BFO128" s="43"/>
      <c r="BFP128" s="43"/>
      <c r="BFQ128" s="43"/>
      <c r="BFR128" s="43"/>
      <c r="BFS128" s="43"/>
      <c r="BFT128" s="43"/>
      <c r="BFU128" s="43"/>
      <c r="BFV128" s="43"/>
      <c r="BFW128" s="43"/>
      <c r="BFX128" s="43"/>
      <c r="BFY128" s="43"/>
      <c r="BFZ128" s="43"/>
      <c r="BGA128" s="43"/>
      <c r="BGB128" s="43"/>
      <c r="BGC128" s="43"/>
      <c r="BGD128" s="43"/>
      <c r="BGE128" s="43"/>
      <c r="BGF128" s="43"/>
      <c r="BGG128" s="43"/>
      <c r="BGH128" s="43"/>
      <c r="BGI128" s="43"/>
      <c r="BGJ128" s="43"/>
      <c r="BGK128" s="43"/>
      <c r="BGL128" s="43"/>
      <c r="BGM128" s="43"/>
      <c r="BGN128" s="43"/>
      <c r="BGO128" s="43"/>
      <c r="BGP128" s="43"/>
      <c r="BGQ128" s="43"/>
      <c r="BGR128" s="43"/>
      <c r="BGS128" s="43"/>
      <c r="BGT128" s="43"/>
      <c r="BGU128" s="43"/>
      <c r="BGV128" s="43"/>
      <c r="BGW128" s="43"/>
      <c r="BGX128" s="43"/>
      <c r="BGY128" s="43"/>
      <c r="BGZ128" s="43"/>
      <c r="BHA128" s="43"/>
      <c r="BHB128" s="43"/>
      <c r="BHC128" s="43"/>
      <c r="BHD128" s="43"/>
      <c r="BHE128" s="43"/>
      <c r="BHF128" s="43"/>
      <c r="BHG128" s="43"/>
      <c r="BHH128" s="43"/>
      <c r="BHI128" s="43"/>
      <c r="BHJ128" s="43"/>
      <c r="BHK128" s="43"/>
      <c r="BHL128" s="43"/>
      <c r="BHM128" s="43"/>
      <c r="BHN128" s="43"/>
      <c r="BHO128" s="43"/>
      <c r="BHP128" s="43"/>
      <c r="BHQ128" s="43"/>
      <c r="BHR128" s="43"/>
      <c r="BHS128" s="43"/>
      <c r="BHT128" s="43"/>
      <c r="BHU128" s="43"/>
      <c r="BHV128" s="43"/>
      <c r="BHW128" s="43"/>
      <c r="BHX128" s="43"/>
      <c r="BHY128" s="43"/>
      <c r="BHZ128" s="43"/>
      <c r="BIA128" s="43"/>
      <c r="BIB128" s="43"/>
      <c r="BIC128" s="43"/>
      <c r="BID128" s="43"/>
      <c r="BIE128" s="43"/>
      <c r="BIF128" s="43"/>
      <c r="BIG128" s="43"/>
      <c r="BIH128" s="43"/>
      <c r="BII128" s="43"/>
      <c r="BIJ128" s="43"/>
      <c r="BIK128" s="43"/>
      <c r="BIL128" s="43"/>
      <c r="BIM128" s="43"/>
      <c r="BIN128" s="43"/>
      <c r="BIO128" s="43"/>
      <c r="BIP128" s="43"/>
      <c r="BIQ128" s="43"/>
      <c r="BIR128" s="43"/>
      <c r="BIS128" s="43"/>
      <c r="BIT128" s="43"/>
      <c r="BIU128" s="43"/>
      <c r="BIV128" s="43"/>
      <c r="BIW128" s="43"/>
      <c r="BIX128" s="43"/>
      <c r="BIY128" s="43"/>
      <c r="BIZ128" s="43"/>
      <c r="BJA128" s="43"/>
      <c r="BJB128" s="43"/>
      <c r="BJC128" s="43"/>
      <c r="BJD128" s="43"/>
      <c r="BJE128" s="43"/>
      <c r="BJF128" s="43"/>
      <c r="BJG128" s="43"/>
      <c r="BJH128" s="43"/>
      <c r="BJI128" s="43"/>
      <c r="BJJ128" s="43"/>
      <c r="BJK128" s="43"/>
      <c r="BJL128" s="43"/>
      <c r="BJM128" s="43"/>
      <c r="BJN128" s="43"/>
      <c r="BJO128" s="43"/>
      <c r="BJP128" s="43"/>
      <c r="BJQ128" s="43"/>
      <c r="BJR128" s="43"/>
      <c r="BJS128" s="43"/>
      <c r="BJT128" s="43"/>
      <c r="BJU128" s="43"/>
      <c r="BJV128" s="43"/>
      <c r="BJW128" s="43"/>
      <c r="BJX128" s="43"/>
      <c r="BJY128" s="43"/>
      <c r="BJZ128" s="43"/>
      <c r="BKA128" s="43"/>
      <c r="BKB128" s="43"/>
      <c r="BKC128" s="43"/>
      <c r="BKD128" s="43"/>
      <c r="BKE128" s="43"/>
      <c r="BKF128" s="43"/>
      <c r="BKG128" s="43"/>
      <c r="BKH128" s="43"/>
      <c r="BKI128" s="43"/>
      <c r="BKJ128" s="43"/>
      <c r="BKK128" s="43"/>
      <c r="BKL128" s="43"/>
      <c r="BKM128" s="43"/>
      <c r="BKN128" s="43"/>
      <c r="BKO128" s="43"/>
      <c r="BKP128" s="43"/>
      <c r="BKQ128" s="43"/>
      <c r="BKR128" s="43"/>
      <c r="BKS128" s="43"/>
      <c r="BKT128" s="43"/>
      <c r="BKU128" s="43"/>
      <c r="BKV128" s="43"/>
      <c r="BKW128" s="43"/>
      <c r="BKX128" s="43"/>
      <c r="BKY128" s="43"/>
      <c r="BKZ128" s="43"/>
      <c r="BLA128" s="43"/>
      <c r="BLB128" s="43"/>
      <c r="BLC128" s="43"/>
      <c r="BLD128" s="43"/>
      <c r="BLE128" s="43"/>
      <c r="BLF128" s="43"/>
      <c r="BLG128" s="43"/>
      <c r="BLH128" s="43"/>
      <c r="BLI128" s="43"/>
      <c r="BLJ128" s="43"/>
      <c r="BLK128" s="43"/>
      <c r="BLL128" s="43"/>
      <c r="BLM128" s="43"/>
      <c r="BLN128" s="43"/>
      <c r="BLO128" s="43"/>
      <c r="BLP128" s="43"/>
      <c r="BLQ128" s="43"/>
      <c r="BLR128" s="43"/>
      <c r="BLS128" s="43"/>
      <c r="BLT128" s="43"/>
      <c r="BLU128" s="43"/>
      <c r="BLV128" s="43"/>
      <c r="BLW128" s="43"/>
      <c r="BLX128" s="43"/>
      <c r="BLY128" s="43"/>
      <c r="BLZ128" s="43"/>
      <c r="BMA128" s="43"/>
      <c r="BMB128" s="43"/>
      <c r="BMC128" s="43"/>
      <c r="BMD128" s="43"/>
      <c r="BME128" s="43"/>
      <c r="BMF128" s="43"/>
      <c r="BMG128" s="43"/>
      <c r="BMH128" s="43"/>
      <c r="BMI128" s="43"/>
      <c r="BMJ128" s="43"/>
      <c r="BMK128" s="43"/>
      <c r="BML128" s="43"/>
      <c r="BMM128" s="43"/>
      <c r="BMN128" s="43"/>
      <c r="BMO128" s="43"/>
      <c r="BMP128" s="43"/>
      <c r="BMQ128" s="43"/>
      <c r="BMR128" s="43"/>
      <c r="BMS128" s="43"/>
      <c r="BMT128" s="43"/>
      <c r="BMU128" s="43"/>
      <c r="BMV128" s="43"/>
      <c r="BMW128" s="43"/>
      <c r="BMX128" s="43"/>
      <c r="BMY128" s="43"/>
      <c r="BMZ128" s="43"/>
      <c r="BNA128" s="43"/>
      <c r="BNB128" s="43"/>
      <c r="BNC128" s="43"/>
      <c r="BND128" s="43"/>
      <c r="BNE128" s="43"/>
      <c r="BNF128" s="43"/>
      <c r="BNG128" s="43"/>
      <c r="BNH128" s="43"/>
      <c r="BNI128" s="43"/>
      <c r="BNJ128" s="43"/>
      <c r="BNK128" s="43"/>
      <c r="BNL128" s="43"/>
      <c r="BNM128" s="43"/>
      <c r="BNN128" s="43"/>
      <c r="BNO128" s="43"/>
      <c r="BNP128" s="43"/>
      <c r="BNQ128" s="43"/>
      <c r="BNR128" s="43"/>
      <c r="BNS128" s="43"/>
      <c r="BNT128" s="43"/>
      <c r="BNU128" s="43"/>
      <c r="BNV128" s="43"/>
      <c r="BNW128" s="43"/>
      <c r="BNX128" s="43"/>
      <c r="BNY128" s="43"/>
      <c r="BNZ128" s="43"/>
      <c r="BOA128" s="43"/>
      <c r="BOB128" s="43"/>
      <c r="BOC128" s="43"/>
      <c r="BOD128" s="43"/>
      <c r="BOE128" s="43"/>
      <c r="BOF128" s="43"/>
      <c r="BOG128" s="43"/>
      <c r="BOH128" s="43"/>
      <c r="BOI128" s="43"/>
      <c r="BOJ128" s="43"/>
      <c r="BOK128" s="43"/>
      <c r="BOL128" s="43"/>
      <c r="BOM128" s="43"/>
      <c r="BON128" s="43"/>
      <c r="BOO128" s="43"/>
      <c r="BOP128" s="43"/>
      <c r="BOQ128" s="43"/>
      <c r="BOR128" s="43"/>
      <c r="BOS128" s="43"/>
      <c r="BOT128" s="43"/>
      <c r="BOU128" s="43"/>
      <c r="BOV128" s="43"/>
      <c r="BOW128" s="43"/>
      <c r="BOX128" s="43"/>
      <c r="BOY128" s="43"/>
      <c r="BOZ128" s="43"/>
      <c r="BPA128" s="43"/>
      <c r="BPB128" s="43"/>
      <c r="BPC128" s="43"/>
      <c r="BPD128" s="43"/>
      <c r="BPE128" s="43"/>
      <c r="BPF128" s="43"/>
      <c r="BPG128" s="43"/>
      <c r="BPH128" s="43"/>
      <c r="BPI128" s="43"/>
      <c r="BPJ128" s="43"/>
      <c r="BPK128" s="43"/>
      <c r="BPL128" s="43"/>
      <c r="BPM128" s="43"/>
      <c r="BPN128" s="43"/>
      <c r="BPO128" s="43"/>
      <c r="BPP128" s="43"/>
      <c r="BPQ128" s="43"/>
      <c r="BPR128" s="43"/>
      <c r="BPS128" s="43"/>
      <c r="BPT128" s="43"/>
      <c r="BPU128" s="43"/>
      <c r="BPV128" s="43"/>
      <c r="BPW128" s="43"/>
      <c r="BPX128" s="43"/>
      <c r="BPY128" s="43"/>
      <c r="BPZ128" s="43"/>
      <c r="BQA128" s="43"/>
      <c r="BQB128" s="43"/>
      <c r="BQC128" s="43"/>
      <c r="BQD128" s="43"/>
      <c r="BQE128" s="43"/>
      <c r="BQF128" s="43"/>
      <c r="BQG128" s="43"/>
      <c r="BQH128" s="43"/>
      <c r="BQI128" s="43"/>
      <c r="BQJ128" s="43"/>
      <c r="BQK128" s="43"/>
      <c r="BQL128" s="43"/>
      <c r="BQM128" s="43"/>
      <c r="BQN128" s="43"/>
      <c r="BQO128" s="43"/>
      <c r="BQP128" s="43"/>
      <c r="BQQ128" s="43"/>
      <c r="BQR128" s="43"/>
      <c r="BQS128" s="43"/>
      <c r="BQT128" s="43"/>
      <c r="BQU128" s="43"/>
      <c r="BQV128" s="43"/>
      <c r="BQW128" s="43"/>
      <c r="BQX128" s="43"/>
      <c r="BQY128" s="43"/>
      <c r="BQZ128" s="43"/>
      <c r="BRA128" s="43"/>
      <c r="BRB128" s="43"/>
      <c r="BRC128" s="43"/>
      <c r="BRD128" s="43"/>
      <c r="BRE128" s="43"/>
      <c r="BRF128" s="43"/>
      <c r="BRG128" s="43"/>
      <c r="BRH128" s="43"/>
      <c r="BRI128" s="43"/>
      <c r="BRJ128" s="43"/>
      <c r="BRK128" s="43"/>
      <c r="BRL128" s="43"/>
      <c r="BRM128" s="43"/>
      <c r="BRN128" s="43"/>
      <c r="BRO128" s="43"/>
      <c r="BRP128" s="43"/>
      <c r="BRQ128" s="43"/>
      <c r="BRR128" s="43"/>
      <c r="BRS128" s="43"/>
      <c r="BRT128" s="43"/>
      <c r="BRU128" s="43"/>
      <c r="BRV128" s="43"/>
      <c r="BRW128" s="43"/>
      <c r="BRX128" s="43"/>
      <c r="BRY128" s="43"/>
      <c r="BRZ128" s="43"/>
      <c r="BSA128" s="43"/>
      <c r="BSB128" s="43"/>
      <c r="BSC128" s="43"/>
      <c r="BSD128" s="43"/>
      <c r="BSE128" s="43"/>
      <c r="BSF128" s="43"/>
      <c r="BSG128" s="43"/>
      <c r="BSH128" s="43"/>
      <c r="BSI128" s="43"/>
      <c r="BSJ128" s="43"/>
      <c r="BSK128" s="43"/>
      <c r="BSL128" s="43"/>
      <c r="BSM128" s="43"/>
      <c r="BSN128" s="43"/>
      <c r="BSO128" s="43"/>
      <c r="BSP128" s="43"/>
      <c r="BSQ128" s="43"/>
      <c r="BSR128" s="43"/>
      <c r="BSS128" s="43"/>
      <c r="BST128" s="43"/>
      <c r="BSU128" s="43"/>
      <c r="BSV128" s="43"/>
      <c r="BSW128" s="43"/>
      <c r="BSX128" s="43"/>
      <c r="BSY128" s="43"/>
      <c r="BSZ128" s="43"/>
      <c r="BTA128" s="43"/>
      <c r="BTB128" s="43"/>
      <c r="BTC128" s="43"/>
      <c r="BTD128" s="43"/>
      <c r="BTE128" s="43"/>
      <c r="BTF128" s="43"/>
      <c r="BTG128" s="43"/>
      <c r="BTH128" s="43"/>
      <c r="BTI128" s="43"/>
      <c r="BTJ128" s="43"/>
      <c r="BTK128" s="43"/>
      <c r="BTL128" s="43"/>
      <c r="BTM128" s="43"/>
      <c r="BTN128" s="43"/>
      <c r="BTO128" s="43"/>
      <c r="BTP128" s="43"/>
      <c r="BTQ128" s="43"/>
      <c r="BTR128" s="43"/>
      <c r="BTS128" s="43"/>
      <c r="BTT128" s="43"/>
      <c r="BTU128" s="43"/>
      <c r="BTV128" s="43"/>
      <c r="BTW128" s="43"/>
      <c r="BTX128" s="43"/>
      <c r="BTY128" s="43"/>
      <c r="BTZ128" s="43"/>
      <c r="BUA128" s="43"/>
      <c r="BUB128" s="43"/>
      <c r="BUC128" s="43"/>
      <c r="BUD128" s="43"/>
      <c r="BUE128" s="43"/>
      <c r="BUF128" s="43"/>
      <c r="BUG128" s="43"/>
      <c r="BUH128" s="43"/>
      <c r="BUI128" s="43"/>
      <c r="BUJ128" s="43"/>
      <c r="BUK128" s="43"/>
      <c r="BUL128" s="43"/>
      <c r="BUM128" s="43"/>
      <c r="BUN128" s="43"/>
      <c r="BUO128" s="43"/>
      <c r="BUP128" s="43"/>
      <c r="BUQ128" s="43"/>
      <c r="BUR128" s="43"/>
      <c r="BUS128" s="43"/>
      <c r="BUT128" s="43"/>
      <c r="BUU128" s="43"/>
      <c r="BUV128" s="43"/>
      <c r="BUW128" s="43"/>
      <c r="BUX128" s="43"/>
      <c r="BUY128" s="43"/>
      <c r="BUZ128" s="43"/>
      <c r="BVA128" s="43"/>
      <c r="BVB128" s="43"/>
      <c r="BVC128" s="43"/>
      <c r="BVD128" s="43"/>
      <c r="BVE128" s="43"/>
      <c r="BVF128" s="43"/>
      <c r="BVG128" s="43"/>
      <c r="BVH128" s="43"/>
      <c r="BVI128" s="43"/>
      <c r="BVJ128" s="43"/>
      <c r="BVK128" s="43"/>
      <c r="BVL128" s="43"/>
      <c r="BVM128" s="43"/>
      <c r="BVN128" s="43"/>
      <c r="BVO128" s="43"/>
      <c r="BVP128" s="43"/>
      <c r="BVQ128" s="43"/>
      <c r="BVR128" s="43"/>
      <c r="BVS128" s="43"/>
      <c r="BVT128" s="43"/>
      <c r="BVU128" s="43"/>
      <c r="BVV128" s="43"/>
      <c r="BVW128" s="43"/>
      <c r="BVX128" s="43"/>
      <c r="BVY128" s="43"/>
      <c r="BVZ128" s="43"/>
      <c r="BWA128" s="43"/>
      <c r="BWB128" s="43"/>
      <c r="BWC128" s="43"/>
      <c r="BWD128" s="43"/>
      <c r="BWE128" s="43"/>
      <c r="BWF128" s="43"/>
      <c r="BWG128" s="43"/>
      <c r="BWH128" s="43"/>
      <c r="BWI128" s="43"/>
      <c r="BWJ128" s="43"/>
    </row>
    <row r="129" spans="1:1960" ht="15" x14ac:dyDescent="0.25">
      <c r="A129" s="45">
        <v>0.95833333333333304</v>
      </c>
      <c r="B129" s="58">
        <f t="shared" si="125"/>
        <v>20.619032258064522</v>
      </c>
      <c r="C129" s="80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43"/>
      <c r="T129" s="54"/>
      <c r="U129" s="43"/>
      <c r="V129" s="54"/>
      <c r="W129" s="43"/>
      <c r="X129" s="54"/>
      <c r="Y129" s="43"/>
      <c r="Z129" s="54"/>
      <c r="AA129" s="43"/>
      <c r="AB129" s="54"/>
      <c r="AC129" s="43"/>
      <c r="AD129" s="54"/>
      <c r="AE129" s="43"/>
      <c r="AF129" s="54"/>
      <c r="AG129" s="43"/>
      <c r="AH129" s="54"/>
      <c r="AI129" s="43"/>
      <c r="AJ129" s="54"/>
      <c r="AK129" s="43"/>
      <c r="AL129" s="54"/>
      <c r="AM129" s="43"/>
      <c r="AN129" s="54"/>
      <c r="AO129" s="43"/>
      <c r="AP129" s="54"/>
      <c r="AQ129" s="43"/>
      <c r="AR129" s="54"/>
      <c r="AS129" s="43"/>
      <c r="AT129" s="54"/>
      <c r="AU129" s="43"/>
      <c r="AV129" s="54"/>
      <c r="AW129" s="43"/>
      <c r="AX129" s="54"/>
      <c r="AY129" s="43"/>
      <c r="AZ129" s="54"/>
      <c r="BA129" s="43"/>
      <c r="BB129" s="54"/>
      <c r="BC129" s="43"/>
      <c r="BD129" s="54"/>
      <c r="BE129" s="43"/>
      <c r="BF129" s="54"/>
      <c r="BG129" s="43"/>
      <c r="BH129" s="54"/>
      <c r="BI129" s="43"/>
      <c r="BJ129" s="54"/>
      <c r="BK129" s="54"/>
      <c r="BL129" s="43"/>
      <c r="BM129" s="43"/>
      <c r="BN129" s="43"/>
      <c r="BO129" s="43"/>
      <c r="BP129" s="43"/>
      <c r="BQ129" s="43"/>
      <c r="BR129" s="43"/>
      <c r="BS129" s="43"/>
      <c r="BT129" s="43"/>
      <c r="BU129" s="43"/>
      <c r="BV129" s="43"/>
      <c r="BW129" s="43"/>
      <c r="BX129" s="43"/>
      <c r="BY129" s="43"/>
      <c r="BZ129" s="43"/>
      <c r="CA129" s="43"/>
      <c r="CB129" s="43"/>
      <c r="CC129" s="43"/>
      <c r="CD129" s="43"/>
      <c r="CE129" s="43"/>
      <c r="CF129" s="43"/>
      <c r="CG129" s="43"/>
      <c r="CH129" s="43"/>
      <c r="CI129" s="43"/>
      <c r="CJ129" s="43"/>
      <c r="CK129" s="43"/>
      <c r="CL129" s="43"/>
      <c r="CM129" s="43"/>
      <c r="CN129" s="43"/>
      <c r="CO129" s="43"/>
      <c r="CP129" s="43"/>
      <c r="CQ129" s="43"/>
      <c r="CR129" s="43"/>
      <c r="CS129" s="43"/>
      <c r="CT129" s="43"/>
      <c r="CU129" s="43"/>
      <c r="CV129" s="43"/>
      <c r="CW129" s="43"/>
      <c r="CX129" s="43"/>
      <c r="CY129" s="43"/>
      <c r="CZ129" s="43"/>
      <c r="DA129" s="43"/>
      <c r="DB129" s="43"/>
      <c r="DC129" s="43"/>
      <c r="DD129" s="43"/>
      <c r="DE129" s="43"/>
      <c r="DF129" s="43"/>
      <c r="DG129" s="43"/>
      <c r="DH129" s="43"/>
      <c r="DI129" s="43"/>
      <c r="DJ129" s="43"/>
      <c r="DK129" s="43"/>
      <c r="DL129" s="43"/>
      <c r="DM129" s="43"/>
      <c r="DN129" s="43"/>
      <c r="DO129" s="43"/>
      <c r="DP129" s="43"/>
      <c r="DQ129" s="43"/>
      <c r="DR129" s="43"/>
      <c r="DS129" s="43"/>
      <c r="DT129" s="43"/>
      <c r="DU129" s="43"/>
      <c r="DV129" s="43"/>
      <c r="DW129" s="43"/>
      <c r="DX129" s="43"/>
      <c r="DY129" s="43"/>
      <c r="DZ129" s="43"/>
      <c r="EA129" s="43"/>
      <c r="EB129" s="43"/>
      <c r="EC129" s="43"/>
      <c r="ED129" s="43"/>
      <c r="EE129" s="43"/>
      <c r="EF129" s="43"/>
      <c r="EG129" s="43"/>
      <c r="EH129" s="43"/>
      <c r="EI129" s="43"/>
      <c r="EJ129" s="43"/>
      <c r="EK129" s="43"/>
      <c r="EL129" s="43"/>
      <c r="EM129" s="43"/>
      <c r="EN129" s="43"/>
      <c r="EO129" s="43"/>
      <c r="EP129" s="43"/>
      <c r="EQ129" s="43"/>
      <c r="ER129" s="43"/>
      <c r="ES129" s="43"/>
      <c r="ET129" s="43"/>
      <c r="EU129" s="43"/>
      <c r="EV129" s="43"/>
      <c r="EW129" s="43"/>
      <c r="EX129" s="43"/>
      <c r="EY129" s="43"/>
      <c r="EZ129" s="43"/>
      <c r="FA129" s="43"/>
      <c r="FB129" s="43"/>
      <c r="FC129" s="43"/>
      <c r="FD129" s="43"/>
      <c r="FE129" s="43"/>
      <c r="FF129" s="43"/>
      <c r="FG129" s="43"/>
      <c r="FH129" s="43"/>
      <c r="FI129" s="43"/>
      <c r="FJ129" s="43"/>
      <c r="FK129" s="43"/>
      <c r="FL129" s="43"/>
      <c r="FM129" s="43"/>
      <c r="FN129" s="43"/>
      <c r="FO129" s="43"/>
      <c r="FP129" s="43"/>
      <c r="FQ129" s="43"/>
      <c r="FR129" s="43"/>
      <c r="FS129" s="43"/>
      <c r="FT129" s="43"/>
      <c r="FU129" s="43"/>
      <c r="FV129" s="43"/>
      <c r="FW129" s="43"/>
      <c r="FX129" s="43"/>
      <c r="FY129" s="43"/>
      <c r="FZ129" s="43"/>
      <c r="GA129" s="43"/>
      <c r="GB129" s="43"/>
      <c r="GC129" s="43"/>
      <c r="GD129" s="43"/>
      <c r="GE129" s="43"/>
      <c r="GF129" s="43"/>
      <c r="GG129" s="43"/>
      <c r="GH129" s="43"/>
      <c r="GI129" s="43"/>
      <c r="GJ129" s="43"/>
      <c r="GK129" s="43"/>
      <c r="GL129" s="43"/>
      <c r="GM129" s="43"/>
      <c r="GN129" s="43"/>
      <c r="GO129" s="43"/>
      <c r="GP129" s="43"/>
      <c r="GQ129" s="43"/>
      <c r="GR129" s="43"/>
      <c r="GS129" s="43"/>
      <c r="GT129" s="43"/>
      <c r="GU129" s="43"/>
      <c r="GV129" s="43"/>
      <c r="GW129" s="43"/>
      <c r="GX129" s="43"/>
      <c r="GY129" s="43"/>
      <c r="GZ129" s="43"/>
      <c r="HA129" s="43"/>
      <c r="HB129" s="43"/>
      <c r="HC129" s="43"/>
      <c r="HD129" s="43"/>
      <c r="HE129" s="43"/>
      <c r="HF129" s="43"/>
      <c r="HG129" s="43"/>
      <c r="HH129" s="43"/>
      <c r="HI129" s="43"/>
      <c r="HJ129" s="43"/>
      <c r="HK129" s="43"/>
      <c r="HL129" s="43"/>
      <c r="HM129" s="43"/>
      <c r="HN129" s="43"/>
      <c r="HO129" s="43"/>
      <c r="HP129" s="43"/>
      <c r="HQ129" s="43"/>
      <c r="HR129" s="43"/>
      <c r="HS129" s="43"/>
      <c r="HT129" s="43"/>
      <c r="HU129" s="43"/>
      <c r="HV129" s="43"/>
      <c r="HW129" s="43"/>
      <c r="HX129" s="43"/>
      <c r="HY129" s="43"/>
      <c r="HZ129" s="43"/>
      <c r="IA129" s="43"/>
      <c r="IB129" s="43"/>
      <c r="IC129" s="43"/>
      <c r="ID129" s="43"/>
      <c r="IE129" s="43"/>
      <c r="IF129" s="43"/>
      <c r="IG129" s="43"/>
      <c r="IH129" s="43"/>
      <c r="II129" s="43"/>
      <c r="IJ129" s="43"/>
      <c r="IK129" s="43"/>
      <c r="IL129" s="43"/>
      <c r="IM129" s="43"/>
      <c r="IN129" s="43"/>
      <c r="IO129" s="43"/>
      <c r="IP129" s="43"/>
      <c r="IQ129" s="43"/>
      <c r="IR129" s="43"/>
      <c r="IS129" s="43"/>
      <c r="IT129" s="43"/>
      <c r="IU129" s="43"/>
      <c r="IV129" s="43"/>
      <c r="IW129" s="43"/>
      <c r="IX129" s="43"/>
      <c r="IY129" s="43"/>
      <c r="IZ129" s="43"/>
      <c r="JA129" s="43"/>
      <c r="JB129" s="43"/>
      <c r="JC129" s="43"/>
      <c r="JD129" s="43"/>
      <c r="JE129" s="43"/>
      <c r="JF129" s="43"/>
      <c r="JG129" s="43"/>
      <c r="JH129" s="43"/>
      <c r="JI129" s="43"/>
      <c r="JJ129" s="43"/>
      <c r="JK129" s="43"/>
      <c r="JL129" s="43"/>
      <c r="JM129" s="43"/>
      <c r="JN129" s="43"/>
      <c r="JO129" s="43"/>
      <c r="JP129" s="43"/>
      <c r="JQ129" s="43"/>
      <c r="JR129" s="43"/>
      <c r="JS129" s="43"/>
      <c r="JT129" s="43"/>
      <c r="JU129" s="43"/>
      <c r="JV129" s="43"/>
      <c r="JW129" s="43"/>
      <c r="JX129" s="43"/>
      <c r="JY129" s="43"/>
      <c r="JZ129" s="43"/>
      <c r="KA129" s="43"/>
      <c r="KB129" s="43"/>
      <c r="KC129" s="43"/>
      <c r="KD129" s="43"/>
      <c r="KE129" s="43"/>
      <c r="KF129" s="43"/>
      <c r="KG129" s="43"/>
      <c r="KH129" s="43"/>
      <c r="KI129" s="43"/>
      <c r="KJ129" s="43"/>
      <c r="KK129" s="43"/>
      <c r="KL129" s="43"/>
      <c r="KM129" s="43"/>
      <c r="KN129" s="43"/>
      <c r="KO129" s="43"/>
      <c r="KP129" s="43"/>
      <c r="KQ129" s="43"/>
      <c r="KR129" s="43"/>
      <c r="KS129" s="43"/>
      <c r="KT129" s="43"/>
      <c r="KU129" s="43"/>
      <c r="KV129" s="43"/>
      <c r="KW129" s="43"/>
      <c r="KX129" s="43"/>
      <c r="KY129" s="43"/>
      <c r="KZ129" s="43"/>
      <c r="LA129" s="43"/>
      <c r="LB129" s="43"/>
      <c r="LC129" s="43"/>
      <c r="LD129" s="43"/>
      <c r="LE129" s="43"/>
      <c r="LF129" s="43"/>
      <c r="LG129" s="43"/>
      <c r="LH129" s="43"/>
      <c r="LI129" s="43"/>
      <c r="LJ129" s="43"/>
      <c r="LK129" s="43"/>
      <c r="LL129" s="43"/>
      <c r="LM129" s="43"/>
      <c r="LN129" s="43"/>
      <c r="LO129" s="43"/>
      <c r="LP129" s="43"/>
      <c r="LQ129" s="43"/>
      <c r="LR129" s="43"/>
      <c r="LS129" s="43"/>
      <c r="LT129" s="43"/>
      <c r="LU129" s="43"/>
      <c r="LV129" s="43"/>
      <c r="LW129" s="43"/>
      <c r="LX129" s="43"/>
      <c r="LY129" s="43"/>
      <c r="LZ129" s="43"/>
      <c r="MA129" s="43"/>
      <c r="MB129" s="43"/>
      <c r="MC129" s="43"/>
      <c r="MD129" s="43"/>
      <c r="ME129" s="43"/>
      <c r="MF129" s="43"/>
      <c r="MG129" s="43"/>
      <c r="MH129" s="43"/>
      <c r="MI129" s="43"/>
      <c r="MJ129" s="43"/>
      <c r="MK129" s="43"/>
      <c r="ML129" s="43"/>
      <c r="MM129" s="43"/>
      <c r="MN129" s="43"/>
      <c r="MO129" s="43"/>
      <c r="MP129" s="43"/>
      <c r="MQ129" s="43"/>
      <c r="MR129" s="43"/>
      <c r="MS129" s="43"/>
      <c r="MT129" s="43"/>
      <c r="MU129" s="43"/>
      <c r="MV129" s="43"/>
      <c r="MW129" s="43"/>
      <c r="MX129" s="43"/>
      <c r="MY129" s="43"/>
      <c r="MZ129" s="43"/>
      <c r="NA129" s="43"/>
      <c r="NB129" s="43"/>
      <c r="NC129" s="43"/>
      <c r="ND129" s="43"/>
      <c r="NE129" s="43"/>
      <c r="NF129" s="43"/>
      <c r="NG129" s="43"/>
      <c r="NH129" s="43"/>
      <c r="NI129" s="43"/>
      <c r="NJ129" s="43"/>
      <c r="NK129" s="43"/>
      <c r="NL129" s="43"/>
      <c r="NM129" s="43"/>
      <c r="NN129" s="43"/>
      <c r="NO129" s="43"/>
      <c r="NP129" s="43"/>
      <c r="NQ129" s="43"/>
      <c r="NR129" s="43"/>
      <c r="NS129" s="43"/>
      <c r="NT129" s="43"/>
      <c r="NU129" s="43"/>
      <c r="NV129" s="43"/>
      <c r="NW129" s="43"/>
      <c r="NX129" s="43"/>
      <c r="NY129" s="43"/>
      <c r="NZ129" s="43"/>
      <c r="OA129" s="43"/>
      <c r="OB129" s="43"/>
      <c r="OC129" s="43"/>
      <c r="OD129" s="43"/>
      <c r="OE129" s="43"/>
      <c r="OF129" s="43"/>
      <c r="OG129" s="43"/>
      <c r="OH129" s="43"/>
      <c r="OI129" s="43"/>
      <c r="OJ129" s="43"/>
      <c r="OK129" s="43"/>
      <c r="OL129" s="43"/>
      <c r="OM129" s="43"/>
      <c r="ON129" s="43"/>
      <c r="OO129" s="43"/>
      <c r="OP129" s="43"/>
      <c r="OQ129" s="43"/>
      <c r="OR129" s="43"/>
      <c r="OS129" s="43"/>
      <c r="OT129" s="43"/>
      <c r="OU129" s="43"/>
      <c r="OV129" s="43"/>
      <c r="OW129" s="43"/>
      <c r="OX129" s="43"/>
      <c r="OY129" s="43"/>
      <c r="OZ129" s="43"/>
      <c r="PA129" s="43"/>
      <c r="PB129" s="43"/>
      <c r="PC129" s="43"/>
      <c r="PD129" s="43"/>
      <c r="PE129" s="43"/>
      <c r="PF129" s="43"/>
      <c r="PG129" s="43"/>
      <c r="PH129" s="43"/>
      <c r="PI129" s="43"/>
      <c r="PJ129" s="43"/>
      <c r="PK129" s="43"/>
      <c r="PL129" s="43"/>
      <c r="PM129" s="43"/>
      <c r="PN129" s="43"/>
      <c r="PO129" s="43"/>
      <c r="PP129" s="43"/>
      <c r="PQ129" s="43"/>
      <c r="PR129" s="43"/>
      <c r="PS129" s="43"/>
      <c r="PT129" s="43"/>
      <c r="PU129" s="43"/>
      <c r="PV129" s="43"/>
      <c r="PW129" s="43"/>
      <c r="PX129" s="43"/>
      <c r="PY129" s="43"/>
      <c r="PZ129" s="43"/>
      <c r="QA129" s="43"/>
      <c r="QB129" s="43"/>
      <c r="QC129" s="43"/>
      <c r="QD129" s="43"/>
      <c r="QE129" s="43"/>
      <c r="QF129" s="43"/>
      <c r="QG129" s="43"/>
      <c r="QH129" s="43"/>
      <c r="QI129" s="43"/>
      <c r="QJ129" s="43"/>
      <c r="QK129" s="43"/>
      <c r="QL129" s="43"/>
      <c r="QM129" s="43"/>
      <c r="QN129" s="43"/>
      <c r="QO129" s="43"/>
      <c r="QP129" s="43"/>
      <c r="QQ129" s="43"/>
      <c r="QR129" s="43"/>
      <c r="QS129" s="43"/>
      <c r="QT129" s="43"/>
      <c r="QU129" s="43"/>
      <c r="QV129" s="43"/>
      <c r="QW129" s="43"/>
      <c r="QX129" s="43"/>
      <c r="QY129" s="43"/>
      <c r="QZ129" s="43"/>
      <c r="RA129" s="43"/>
      <c r="RB129" s="43"/>
      <c r="RC129" s="43"/>
      <c r="RD129" s="43"/>
      <c r="RE129" s="43"/>
      <c r="RF129" s="43"/>
      <c r="RG129" s="43"/>
      <c r="RH129" s="43"/>
      <c r="RI129" s="43"/>
      <c r="RJ129" s="43"/>
      <c r="RK129" s="43"/>
      <c r="RL129" s="43"/>
      <c r="RM129" s="43"/>
      <c r="RN129" s="43"/>
      <c r="RO129" s="43"/>
      <c r="RP129" s="43"/>
      <c r="RQ129" s="43"/>
      <c r="RR129" s="43"/>
      <c r="RS129" s="43"/>
      <c r="RT129" s="43"/>
      <c r="RU129" s="43"/>
      <c r="RV129" s="43"/>
      <c r="RW129" s="43"/>
      <c r="RX129" s="43"/>
      <c r="RY129" s="43"/>
      <c r="RZ129" s="43"/>
      <c r="SA129" s="43"/>
      <c r="SB129" s="43"/>
      <c r="SC129" s="43"/>
      <c r="SD129" s="43"/>
      <c r="SE129" s="43"/>
      <c r="SF129" s="43"/>
      <c r="SG129" s="43"/>
      <c r="SH129" s="43"/>
      <c r="SI129" s="43"/>
      <c r="SJ129" s="43"/>
      <c r="SK129" s="43"/>
      <c r="SL129" s="43"/>
      <c r="SM129" s="43"/>
      <c r="SN129" s="43"/>
      <c r="SO129" s="43"/>
      <c r="SP129" s="43"/>
      <c r="SQ129" s="43"/>
      <c r="SR129" s="43"/>
      <c r="SS129" s="43"/>
      <c r="ST129" s="43"/>
      <c r="SU129" s="43"/>
      <c r="SV129" s="43"/>
      <c r="SW129" s="43"/>
      <c r="SX129" s="43"/>
      <c r="SY129" s="43"/>
      <c r="SZ129" s="43"/>
      <c r="TA129" s="43"/>
      <c r="TB129" s="43"/>
      <c r="TC129" s="43"/>
      <c r="TD129" s="43"/>
      <c r="TE129" s="43"/>
      <c r="TF129" s="43"/>
      <c r="TG129" s="43"/>
      <c r="TH129" s="43"/>
      <c r="TI129" s="43"/>
      <c r="TJ129" s="43"/>
      <c r="TK129" s="43"/>
      <c r="TL129" s="43"/>
      <c r="TM129" s="43"/>
      <c r="TN129" s="43"/>
      <c r="TO129" s="43"/>
      <c r="TP129" s="43"/>
      <c r="TQ129" s="43"/>
      <c r="TR129" s="43"/>
      <c r="TS129" s="43"/>
      <c r="TT129" s="43"/>
      <c r="TU129" s="43"/>
      <c r="TV129" s="43"/>
      <c r="TW129" s="43"/>
      <c r="TX129" s="43"/>
      <c r="TY129" s="43"/>
      <c r="TZ129" s="43"/>
      <c r="UA129" s="43"/>
      <c r="UB129" s="43"/>
      <c r="UC129" s="43"/>
      <c r="UD129" s="43"/>
      <c r="UE129" s="43"/>
      <c r="UF129" s="43"/>
      <c r="UG129" s="43"/>
      <c r="UH129" s="43"/>
      <c r="UI129" s="43"/>
      <c r="UJ129" s="43"/>
      <c r="UK129" s="43"/>
      <c r="UL129" s="43"/>
      <c r="UM129" s="43"/>
      <c r="UN129" s="43"/>
      <c r="UO129" s="43"/>
      <c r="UP129" s="43"/>
      <c r="UQ129" s="43"/>
      <c r="UR129" s="43"/>
      <c r="US129" s="43"/>
      <c r="UT129" s="43"/>
      <c r="UU129" s="43"/>
      <c r="UV129" s="43"/>
      <c r="UW129" s="43"/>
      <c r="UX129" s="43"/>
      <c r="UY129" s="43"/>
      <c r="UZ129" s="43"/>
      <c r="VA129" s="43"/>
      <c r="VB129" s="43"/>
      <c r="VC129" s="43"/>
      <c r="VD129" s="43"/>
      <c r="VE129" s="43"/>
      <c r="VF129" s="43"/>
      <c r="VG129" s="43"/>
      <c r="VH129" s="43"/>
      <c r="VI129" s="43"/>
      <c r="VJ129" s="43"/>
      <c r="VK129" s="43"/>
      <c r="VL129" s="43"/>
      <c r="VM129" s="43"/>
      <c r="VN129" s="43"/>
      <c r="VO129" s="43"/>
      <c r="VP129" s="43"/>
      <c r="VQ129" s="43"/>
      <c r="VR129" s="43"/>
      <c r="VS129" s="43"/>
      <c r="VT129" s="43"/>
      <c r="VU129" s="43"/>
      <c r="VV129" s="43"/>
      <c r="VW129" s="43"/>
      <c r="VX129" s="43"/>
      <c r="VY129" s="43"/>
      <c r="VZ129" s="43"/>
      <c r="WA129" s="43"/>
      <c r="WB129" s="43"/>
      <c r="WC129" s="43"/>
      <c r="WD129" s="43"/>
      <c r="WE129" s="43"/>
      <c r="WF129" s="43"/>
      <c r="WG129" s="43"/>
      <c r="WH129" s="43"/>
      <c r="WI129" s="43"/>
      <c r="WJ129" s="43"/>
      <c r="WK129" s="43"/>
      <c r="WL129" s="43"/>
      <c r="WM129" s="43"/>
      <c r="WN129" s="43"/>
      <c r="WO129" s="43"/>
      <c r="WP129" s="43"/>
      <c r="WQ129" s="43"/>
      <c r="WR129" s="43"/>
      <c r="WS129" s="43"/>
      <c r="WT129" s="43"/>
      <c r="WU129" s="43"/>
      <c r="WV129" s="43"/>
      <c r="WW129" s="43"/>
      <c r="WX129" s="43"/>
      <c r="WY129" s="43"/>
      <c r="WZ129" s="43"/>
      <c r="XA129" s="43"/>
      <c r="XB129" s="43"/>
      <c r="XC129" s="43"/>
      <c r="XD129" s="43"/>
      <c r="XE129" s="43"/>
      <c r="XF129" s="43"/>
      <c r="XG129" s="43"/>
      <c r="XH129" s="43"/>
      <c r="XI129" s="43"/>
      <c r="XJ129" s="43"/>
      <c r="XK129" s="43"/>
      <c r="XL129" s="43"/>
      <c r="XM129" s="43"/>
      <c r="XN129" s="43"/>
      <c r="XO129" s="43"/>
      <c r="XP129" s="43"/>
      <c r="XQ129" s="43"/>
      <c r="XR129" s="43"/>
      <c r="XS129" s="43"/>
      <c r="XT129" s="43"/>
      <c r="XU129" s="43"/>
      <c r="XV129" s="43"/>
      <c r="XW129" s="43"/>
      <c r="XX129" s="43"/>
      <c r="XY129" s="43"/>
      <c r="XZ129" s="43"/>
      <c r="YA129" s="43"/>
      <c r="YB129" s="43"/>
      <c r="YC129" s="43"/>
      <c r="YD129" s="43"/>
      <c r="YE129" s="43"/>
      <c r="YF129" s="43"/>
      <c r="YG129" s="43"/>
      <c r="YH129" s="43"/>
      <c r="YI129" s="43"/>
      <c r="YJ129" s="43"/>
      <c r="YK129" s="43"/>
      <c r="YL129" s="43"/>
      <c r="YM129" s="43"/>
      <c r="YN129" s="43"/>
      <c r="YO129" s="43"/>
      <c r="YP129" s="43"/>
      <c r="YQ129" s="43"/>
      <c r="YR129" s="43"/>
      <c r="YS129" s="43"/>
      <c r="YT129" s="43"/>
      <c r="YU129" s="43"/>
      <c r="YV129" s="43"/>
      <c r="YW129" s="43"/>
      <c r="YX129" s="43"/>
      <c r="YY129" s="43"/>
      <c r="YZ129" s="43"/>
      <c r="ZA129" s="43"/>
      <c r="ZB129" s="43"/>
      <c r="ZC129" s="43"/>
      <c r="ZD129" s="43"/>
      <c r="ZE129" s="43"/>
      <c r="ZF129" s="43"/>
      <c r="ZG129" s="43"/>
      <c r="ZH129" s="43"/>
      <c r="ZI129" s="43"/>
      <c r="ZJ129" s="43"/>
      <c r="ZK129" s="43"/>
      <c r="ZL129" s="43"/>
      <c r="ZM129" s="43"/>
      <c r="ZN129" s="43"/>
      <c r="ZO129" s="43"/>
      <c r="ZP129" s="43"/>
      <c r="ZQ129" s="43"/>
      <c r="ZR129" s="43"/>
      <c r="ZS129" s="43"/>
      <c r="ZT129" s="43"/>
      <c r="ZU129" s="43"/>
      <c r="ZV129" s="43"/>
      <c r="ZW129" s="43"/>
      <c r="ZX129" s="43"/>
      <c r="ZY129" s="43"/>
      <c r="ZZ129" s="43"/>
      <c r="AAA129" s="43"/>
      <c r="AAB129" s="43"/>
      <c r="AAC129" s="43"/>
      <c r="AAD129" s="43"/>
      <c r="AAE129" s="43"/>
      <c r="AAF129" s="43"/>
      <c r="AAG129" s="43"/>
      <c r="AAH129" s="43"/>
      <c r="AAI129" s="43"/>
      <c r="AAJ129" s="43"/>
      <c r="AAK129" s="43"/>
      <c r="AAL129" s="43"/>
      <c r="AAM129" s="43"/>
      <c r="AAN129" s="43"/>
      <c r="AAO129" s="43"/>
      <c r="AAP129" s="43"/>
      <c r="AAQ129" s="43"/>
      <c r="AAR129" s="43"/>
      <c r="AAS129" s="43"/>
      <c r="AAT129" s="43"/>
      <c r="AAU129" s="43"/>
      <c r="AAV129" s="43"/>
      <c r="AAW129" s="43"/>
      <c r="AAX129" s="43"/>
      <c r="AAY129" s="43"/>
      <c r="AAZ129" s="43"/>
      <c r="ABA129" s="43"/>
      <c r="ABB129" s="43"/>
      <c r="ABC129" s="43"/>
      <c r="ABD129" s="43"/>
      <c r="ABE129" s="43"/>
      <c r="ABF129" s="43"/>
      <c r="ABG129" s="43"/>
      <c r="ABH129" s="43"/>
      <c r="ABI129" s="43"/>
      <c r="ABJ129" s="43"/>
      <c r="ABK129" s="43"/>
      <c r="ABL129" s="43"/>
      <c r="ABM129" s="43"/>
      <c r="ABN129" s="43"/>
      <c r="ABO129" s="43"/>
      <c r="ABP129" s="43"/>
      <c r="ABQ129" s="43"/>
      <c r="ABR129" s="43"/>
      <c r="ABS129" s="43"/>
      <c r="ABT129" s="43"/>
      <c r="ABU129" s="43"/>
      <c r="ABV129" s="43"/>
      <c r="ABW129" s="43"/>
      <c r="ABX129" s="43"/>
      <c r="ABY129" s="43"/>
      <c r="ABZ129" s="43"/>
      <c r="ACA129" s="43"/>
      <c r="ACB129" s="43"/>
      <c r="ACC129" s="43"/>
      <c r="ACD129" s="43"/>
      <c r="ACE129" s="43"/>
      <c r="ACF129" s="43"/>
      <c r="ACG129" s="43"/>
      <c r="ACH129" s="43"/>
      <c r="ACI129" s="43"/>
      <c r="ACJ129" s="43"/>
      <c r="ACK129" s="43"/>
      <c r="ACL129" s="43"/>
      <c r="ACM129" s="43"/>
      <c r="ACN129" s="43"/>
      <c r="ACO129" s="43"/>
      <c r="ACP129" s="43"/>
      <c r="ACQ129" s="43"/>
      <c r="ACR129" s="43"/>
      <c r="ACS129" s="43"/>
      <c r="ACT129" s="43"/>
      <c r="ACU129" s="43"/>
      <c r="ACV129" s="43"/>
      <c r="ACW129" s="43"/>
      <c r="ACX129" s="43"/>
      <c r="ACY129" s="43"/>
      <c r="ACZ129" s="43"/>
      <c r="ADA129" s="43"/>
      <c r="ADB129" s="43"/>
      <c r="ADC129" s="43"/>
      <c r="ADD129" s="43"/>
      <c r="ADE129" s="43"/>
      <c r="ADF129" s="43"/>
      <c r="ADG129" s="43"/>
      <c r="ADH129" s="43"/>
      <c r="ADI129" s="43"/>
      <c r="ADJ129" s="43"/>
      <c r="ADK129" s="43"/>
      <c r="ADL129" s="43"/>
      <c r="ADM129" s="43"/>
      <c r="ADN129" s="43"/>
      <c r="ADO129" s="43"/>
      <c r="ADP129" s="43"/>
      <c r="ADQ129" s="43"/>
      <c r="ADR129" s="43"/>
      <c r="ADS129" s="43"/>
      <c r="ADT129" s="43"/>
      <c r="ADU129" s="43"/>
      <c r="ADV129" s="43"/>
      <c r="ADW129" s="43"/>
      <c r="ADX129" s="43"/>
      <c r="ADY129" s="43"/>
      <c r="ADZ129" s="43"/>
      <c r="AEA129" s="43"/>
      <c r="AEB129" s="43"/>
      <c r="AEC129" s="43"/>
      <c r="AED129" s="43"/>
      <c r="AEE129" s="43"/>
      <c r="AEF129" s="43"/>
      <c r="AEG129" s="43"/>
      <c r="AEH129" s="43"/>
      <c r="AEI129" s="43"/>
      <c r="AEJ129" s="43"/>
      <c r="AEK129" s="43"/>
      <c r="AEL129" s="43"/>
      <c r="AEM129" s="43"/>
      <c r="AEN129" s="43"/>
      <c r="AEO129" s="43"/>
      <c r="AEP129" s="43"/>
      <c r="AEQ129" s="43"/>
      <c r="AER129" s="43"/>
      <c r="AES129" s="43"/>
      <c r="AET129" s="43"/>
      <c r="AEU129" s="43"/>
      <c r="AEV129" s="43"/>
      <c r="AEW129" s="43"/>
      <c r="AEX129" s="43"/>
      <c r="AEY129" s="43"/>
      <c r="AEZ129" s="43"/>
      <c r="AFA129" s="43"/>
      <c r="AFB129" s="43"/>
      <c r="AFC129" s="43"/>
      <c r="AFD129" s="43"/>
      <c r="AFE129" s="43"/>
      <c r="AFF129" s="43"/>
      <c r="AFG129" s="43"/>
      <c r="AFH129" s="43"/>
      <c r="AFI129" s="43"/>
      <c r="AFJ129" s="43"/>
      <c r="AFK129" s="43"/>
      <c r="AFL129" s="43"/>
      <c r="AFM129" s="43"/>
      <c r="AFN129" s="43"/>
      <c r="AFO129" s="43"/>
      <c r="AFP129" s="43"/>
      <c r="AFQ129" s="43"/>
      <c r="AFR129" s="43"/>
      <c r="AFS129" s="43"/>
      <c r="AFT129" s="43"/>
      <c r="AFU129" s="43"/>
      <c r="AFV129" s="43"/>
      <c r="AFW129" s="43"/>
      <c r="AFX129" s="43"/>
      <c r="AFY129" s="43"/>
      <c r="AFZ129" s="43"/>
      <c r="AGA129" s="43"/>
      <c r="AGB129" s="43"/>
      <c r="AGC129" s="43"/>
      <c r="AGD129" s="43"/>
      <c r="AGE129" s="43"/>
      <c r="AGF129" s="43"/>
      <c r="AGG129" s="43"/>
      <c r="AGH129" s="43"/>
      <c r="AGI129" s="43"/>
      <c r="AGJ129" s="43"/>
      <c r="AGK129" s="43"/>
      <c r="AGL129" s="43"/>
      <c r="AGM129" s="43"/>
      <c r="AGN129" s="43"/>
      <c r="AGO129" s="43"/>
      <c r="AGP129" s="43"/>
      <c r="AGQ129" s="43"/>
      <c r="AGR129" s="43"/>
      <c r="AGS129" s="43"/>
      <c r="AGT129" s="43"/>
      <c r="AGU129" s="43"/>
      <c r="AGV129" s="43"/>
      <c r="AGW129" s="43"/>
      <c r="AGX129" s="43"/>
      <c r="AGY129" s="43"/>
      <c r="AGZ129" s="43"/>
      <c r="AHA129" s="43"/>
      <c r="AHB129" s="43"/>
      <c r="AHC129" s="43"/>
      <c r="AHD129" s="43"/>
      <c r="AHE129" s="43"/>
      <c r="AHF129" s="43"/>
      <c r="AHG129" s="43"/>
      <c r="AHH129" s="43"/>
      <c r="AHI129" s="43"/>
      <c r="AHJ129" s="43"/>
      <c r="AHK129" s="43"/>
      <c r="AHL129" s="43"/>
      <c r="AHM129" s="43"/>
      <c r="AHN129" s="43"/>
      <c r="AHO129" s="43"/>
      <c r="AHP129" s="43"/>
      <c r="AHQ129" s="43"/>
      <c r="AHR129" s="43"/>
      <c r="AHS129" s="43"/>
      <c r="AHT129" s="43"/>
      <c r="AHU129" s="43"/>
      <c r="AHV129" s="43"/>
      <c r="AHW129" s="43"/>
      <c r="AHX129" s="43"/>
      <c r="AHY129" s="43"/>
      <c r="AHZ129" s="43"/>
      <c r="AIA129" s="43"/>
      <c r="AIB129" s="43"/>
      <c r="AIC129" s="43"/>
      <c r="AID129" s="43"/>
      <c r="AIE129" s="43"/>
      <c r="AIF129" s="43"/>
      <c r="AIG129" s="43"/>
      <c r="AIH129" s="43"/>
      <c r="AII129" s="43"/>
      <c r="AIJ129" s="43"/>
      <c r="AIK129" s="43"/>
      <c r="AIL129" s="43"/>
      <c r="AIM129" s="43"/>
      <c r="AIN129" s="43"/>
      <c r="AIO129" s="43"/>
      <c r="AIP129" s="43"/>
      <c r="AIQ129" s="43"/>
      <c r="AIR129" s="43"/>
      <c r="AIS129" s="43"/>
      <c r="AIT129" s="43"/>
      <c r="AIU129" s="43"/>
      <c r="AIV129" s="43"/>
      <c r="AIW129" s="43"/>
      <c r="AIX129" s="43"/>
      <c r="AIY129" s="43"/>
      <c r="AIZ129" s="43"/>
      <c r="AJA129" s="43"/>
      <c r="AJB129" s="43"/>
      <c r="AJC129" s="43"/>
      <c r="AJD129" s="43"/>
      <c r="AJE129" s="43"/>
      <c r="AJF129" s="43"/>
      <c r="AJG129" s="43"/>
      <c r="AJH129" s="43"/>
      <c r="AJI129" s="43"/>
      <c r="AJJ129" s="43"/>
      <c r="AJK129" s="43"/>
      <c r="AJL129" s="43"/>
      <c r="AJM129" s="43"/>
      <c r="AJN129" s="43"/>
      <c r="AJO129" s="43"/>
      <c r="AJP129" s="43"/>
      <c r="AJQ129" s="43"/>
      <c r="AJR129" s="43"/>
      <c r="AJS129" s="43"/>
      <c r="AJT129" s="43"/>
      <c r="AJU129" s="43"/>
      <c r="AJV129" s="43"/>
      <c r="AJW129" s="43"/>
      <c r="AJX129" s="43"/>
      <c r="AJY129" s="43"/>
      <c r="AJZ129" s="43"/>
      <c r="AKA129" s="43"/>
      <c r="AKB129" s="43"/>
      <c r="AKC129" s="43"/>
      <c r="AKD129" s="43"/>
      <c r="AKE129" s="43"/>
      <c r="AKF129" s="43"/>
      <c r="AKG129" s="43"/>
      <c r="AKH129" s="43"/>
      <c r="AKI129" s="43"/>
      <c r="AKJ129" s="43"/>
      <c r="AKK129" s="43"/>
      <c r="AKL129" s="43"/>
      <c r="AKM129" s="43"/>
      <c r="AKN129" s="43"/>
      <c r="AKO129" s="43"/>
      <c r="AKP129" s="43"/>
      <c r="AKQ129" s="43"/>
      <c r="AKR129" s="43"/>
      <c r="AKS129" s="43"/>
      <c r="AKT129" s="43"/>
      <c r="AKU129" s="43"/>
      <c r="AKV129" s="43"/>
      <c r="AKW129" s="43"/>
      <c r="AKX129" s="43"/>
      <c r="AKY129" s="43"/>
      <c r="AKZ129" s="43"/>
      <c r="ALA129" s="43"/>
      <c r="ALB129" s="43"/>
      <c r="ALC129" s="43"/>
      <c r="ALD129" s="43"/>
      <c r="ALE129" s="43"/>
      <c r="ALF129" s="43"/>
      <c r="ALG129" s="43"/>
      <c r="ALH129" s="43"/>
      <c r="ALI129" s="43"/>
      <c r="ALJ129" s="43"/>
      <c r="ALK129" s="43"/>
      <c r="ALL129" s="43"/>
      <c r="ALM129" s="43"/>
      <c r="ALN129" s="43"/>
      <c r="ALO129" s="43"/>
      <c r="ALP129" s="43"/>
      <c r="ALQ129" s="43"/>
      <c r="ALR129" s="43"/>
      <c r="ALS129" s="43"/>
      <c r="ALT129" s="43"/>
      <c r="ALU129" s="43"/>
      <c r="ALV129" s="43"/>
      <c r="ALW129" s="43"/>
      <c r="ALX129" s="43"/>
      <c r="ALY129" s="43"/>
      <c r="ALZ129" s="43"/>
      <c r="AMA129" s="43"/>
      <c r="AMB129" s="43"/>
      <c r="AMC129" s="43"/>
      <c r="AMD129" s="43"/>
      <c r="AME129" s="43"/>
      <c r="AMF129" s="43"/>
      <c r="AMG129" s="43"/>
      <c r="AMH129" s="43"/>
      <c r="AMI129" s="43"/>
      <c r="AMJ129" s="43"/>
      <c r="AMK129" s="43"/>
      <c r="AML129" s="43"/>
      <c r="AMM129" s="43"/>
      <c r="AMN129" s="43"/>
      <c r="AMO129" s="43"/>
      <c r="AMP129" s="43"/>
      <c r="AMQ129" s="43"/>
      <c r="AMR129" s="43"/>
      <c r="AMS129" s="43"/>
      <c r="AMT129" s="43"/>
      <c r="AMU129" s="43"/>
      <c r="AMV129" s="43"/>
      <c r="AMW129" s="43"/>
      <c r="AMX129" s="43"/>
      <c r="AMY129" s="43"/>
      <c r="AMZ129" s="43"/>
      <c r="ANA129" s="43"/>
      <c r="ANB129" s="43"/>
      <c r="ANC129" s="43"/>
      <c r="AND129" s="43"/>
      <c r="ANE129" s="43"/>
      <c r="ANF129" s="43"/>
      <c r="ANG129" s="43"/>
      <c r="ANH129" s="43"/>
      <c r="ANI129" s="43"/>
      <c r="ANJ129" s="43"/>
      <c r="ANK129" s="43"/>
      <c r="ANL129" s="43"/>
      <c r="ANM129" s="43"/>
      <c r="ANN129" s="43"/>
      <c r="ANO129" s="43"/>
      <c r="ANP129" s="43"/>
      <c r="ANQ129" s="43"/>
      <c r="ANR129" s="43"/>
      <c r="ANS129" s="43"/>
      <c r="ANT129" s="43"/>
      <c r="ANU129" s="43"/>
      <c r="ANV129" s="43"/>
      <c r="ANW129" s="43"/>
      <c r="ANX129" s="43"/>
      <c r="ANY129" s="43"/>
      <c r="ANZ129" s="43"/>
      <c r="AOA129" s="43"/>
      <c r="AOB129" s="43"/>
      <c r="AOC129" s="43"/>
      <c r="AOD129" s="43"/>
      <c r="AOE129" s="43"/>
      <c r="AOF129" s="43"/>
      <c r="AOG129" s="43"/>
      <c r="AOH129" s="43"/>
      <c r="AOI129" s="43"/>
      <c r="AOJ129" s="43"/>
      <c r="AOK129" s="43"/>
      <c r="AOL129" s="43"/>
      <c r="AOM129" s="43"/>
      <c r="AON129" s="43"/>
      <c r="AOO129" s="43"/>
      <c r="AOP129" s="43"/>
      <c r="AOQ129" s="43"/>
      <c r="AOR129" s="43"/>
      <c r="AOS129" s="43"/>
      <c r="AOT129" s="43"/>
      <c r="AOU129" s="43"/>
      <c r="AOV129" s="43"/>
      <c r="AOW129" s="43"/>
      <c r="AOX129" s="43"/>
      <c r="AOY129" s="43"/>
      <c r="AOZ129" s="43"/>
      <c r="APA129" s="43"/>
      <c r="APB129" s="43"/>
      <c r="APC129" s="43"/>
      <c r="APD129" s="43"/>
      <c r="APE129" s="43"/>
      <c r="APF129" s="43"/>
      <c r="APG129" s="43"/>
      <c r="APH129" s="43"/>
      <c r="API129" s="43"/>
      <c r="APJ129" s="43"/>
      <c r="APK129" s="43"/>
      <c r="APL129" s="43"/>
      <c r="APM129" s="43"/>
      <c r="APN129" s="43"/>
      <c r="APO129" s="43"/>
      <c r="APP129" s="43"/>
      <c r="APQ129" s="43"/>
      <c r="APR129" s="43"/>
      <c r="APS129" s="43"/>
      <c r="APT129" s="43"/>
      <c r="APU129" s="43"/>
      <c r="APV129" s="43"/>
      <c r="APW129" s="43"/>
      <c r="APX129" s="43"/>
      <c r="APY129" s="43"/>
      <c r="APZ129" s="43"/>
      <c r="AQA129" s="43"/>
      <c r="AQB129" s="43"/>
      <c r="AQC129" s="43"/>
      <c r="AQD129" s="43"/>
      <c r="AQE129" s="43"/>
      <c r="AQF129" s="43"/>
      <c r="AQG129" s="43"/>
      <c r="AQH129" s="43"/>
      <c r="AQI129" s="43"/>
      <c r="AQJ129" s="43"/>
      <c r="AQK129" s="43"/>
      <c r="AQL129" s="43"/>
      <c r="AQM129" s="43"/>
      <c r="AQN129" s="43"/>
      <c r="AQO129" s="43"/>
      <c r="AQP129" s="43"/>
      <c r="AQQ129" s="43"/>
      <c r="AQR129" s="43"/>
      <c r="AQS129" s="43"/>
      <c r="AQT129" s="43"/>
      <c r="AQU129" s="43"/>
      <c r="AQV129" s="43"/>
      <c r="AQW129" s="43"/>
      <c r="AQX129" s="43"/>
      <c r="AQY129" s="43"/>
      <c r="AQZ129" s="43"/>
      <c r="ARA129" s="43"/>
      <c r="ARB129" s="43"/>
      <c r="ARC129" s="43"/>
      <c r="ARD129" s="43"/>
      <c r="ARE129" s="43"/>
      <c r="ARF129" s="43"/>
      <c r="ARG129" s="43"/>
      <c r="ARH129" s="43"/>
      <c r="ARI129" s="43"/>
      <c r="ARJ129" s="43"/>
      <c r="ARK129" s="43"/>
      <c r="ARL129" s="43"/>
      <c r="ARM129" s="43"/>
      <c r="ARN129" s="43"/>
      <c r="ARO129" s="43"/>
      <c r="ARP129" s="43"/>
      <c r="ARQ129" s="43"/>
      <c r="ARR129" s="43"/>
      <c r="ARS129" s="43"/>
      <c r="ART129" s="43"/>
      <c r="ARU129" s="43"/>
      <c r="ARV129" s="43"/>
      <c r="ARW129" s="43"/>
      <c r="ARX129" s="43"/>
      <c r="ARY129" s="43"/>
      <c r="ARZ129" s="43"/>
      <c r="ASA129" s="43"/>
      <c r="ASB129" s="43"/>
      <c r="ASC129" s="43"/>
      <c r="ASD129" s="43"/>
      <c r="ASE129" s="43"/>
      <c r="ASF129" s="43"/>
      <c r="ASG129" s="43"/>
      <c r="ASH129" s="43"/>
      <c r="ASI129" s="43"/>
      <c r="ASJ129" s="43"/>
      <c r="ASK129" s="43"/>
      <c r="ASL129" s="43"/>
      <c r="ASM129" s="43"/>
      <c r="ASN129" s="43"/>
      <c r="ASO129" s="43"/>
      <c r="ASP129" s="43"/>
      <c r="ASQ129" s="43"/>
      <c r="ASR129" s="43"/>
      <c r="ASS129" s="43"/>
      <c r="AST129" s="43"/>
      <c r="ASU129" s="43"/>
      <c r="ASV129" s="43"/>
      <c r="ASW129" s="43"/>
      <c r="ASX129" s="43"/>
      <c r="ASY129" s="43"/>
      <c r="ASZ129" s="43"/>
      <c r="ATA129" s="43"/>
      <c r="ATB129" s="43"/>
      <c r="ATC129" s="43"/>
      <c r="ATD129" s="43"/>
      <c r="ATE129" s="43"/>
      <c r="ATF129" s="43"/>
      <c r="ATG129" s="43"/>
      <c r="ATH129" s="43"/>
      <c r="ATI129" s="43"/>
      <c r="ATJ129" s="43"/>
      <c r="ATK129" s="43"/>
      <c r="ATL129" s="43"/>
      <c r="ATM129" s="43"/>
      <c r="ATN129" s="43"/>
      <c r="ATO129" s="43"/>
      <c r="ATP129" s="43"/>
      <c r="ATQ129" s="43"/>
      <c r="ATR129" s="43"/>
      <c r="ATS129" s="43"/>
      <c r="ATT129" s="43"/>
      <c r="ATU129" s="43"/>
      <c r="ATV129" s="43"/>
      <c r="ATW129" s="43"/>
      <c r="ATX129" s="43"/>
      <c r="ATY129" s="43"/>
      <c r="ATZ129" s="43"/>
      <c r="AUA129" s="43"/>
      <c r="AUB129" s="43"/>
      <c r="AUC129" s="43"/>
      <c r="AUD129" s="43"/>
      <c r="AUE129" s="43"/>
      <c r="AUF129" s="43"/>
      <c r="AUG129" s="43"/>
      <c r="AUH129" s="43"/>
      <c r="AUI129" s="43"/>
      <c r="AUJ129" s="43"/>
      <c r="AUK129" s="43"/>
      <c r="AUL129" s="43"/>
      <c r="AUM129" s="43"/>
      <c r="AUN129" s="43"/>
      <c r="AUO129" s="43"/>
      <c r="AUP129" s="43"/>
      <c r="AUQ129" s="43"/>
      <c r="AUR129" s="43"/>
      <c r="AUS129" s="43"/>
      <c r="AUT129" s="43"/>
      <c r="AUU129" s="43"/>
      <c r="AUV129" s="43"/>
      <c r="AUW129" s="43"/>
      <c r="AUX129" s="43"/>
      <c r="AUY129" s="43"/>
      <c r="AUZ129" s="43"/>
      <c r="AVA129" s="43"/>
      <c r="AVB129" s="43"/>
      <c r="AVC129" s="43"/>
      <c r="AVD129" s="43"/>
      <c r="AVE129" s="43"/>
      <c r="AVF129" s="43"/>
      <c r="AVG129" s="43"/>
      <c r="AVH129" s="43"/>
      <c r="AVI129" s="43"/>
      <c r="AVJ129" s="43"/>
      <c r="AVK129" s="43"/>
      <c r="AVL129" s="43"/>
      <c r="AVM129" s="43"/>
      <c r="AVN129" s="43"/>
      <c r="AVO129" s="43"/>
      <c r="AVP129" s="43"/>
      <c r="AVQ129" s="43"/>
      <c r="AVR129" s="43"/>
      <c r="AVS129" s="43"/>
      <c r="AVT129" s="43"/>
      <c r="AVU129" s="43"/>
      <c r="AVV129" s="43"/>
      <c r="AVW129" s="43"/>
      <c r="AVX129" s="43"/>
      <c r="AVY129" s="43"/>
      <c r="AVZ129" s="43"/>
      <c r="AWA129" s="43"/>
      <c r="AWB129" s="43"/>
      <c r="AWC129" s="43"/>
      <c r="AWD129" s="43"/>
      <c r="AWE129" s="43"/>
      <c r="AWF129" s="43"/>
      <c r="AWG129" s="43"/>
      <c r="AWH129" s="43"/>
      <c r="AWI129" s="43"/>
      <c r="AWJ129" s="43"/>
      <c r="AWK129" s="43"/>
      <c r="AWL129" s="43"/>
      <c r="AWM129" s="43"/>
      <c r="AWN129" s="43"/>
      <c r="AWO129" s="43"/>
      <c r="AWP129" s="43"/>
      <c r="AWQ129" s="43"/>
      <c r="AWR129" s="43"/>
      <c r="AWS129" s="43"/>
      <c r="AWT129" s="43"/>
      <c r="AWU129" s="43"/>
      <c r="AWV129" s="43"/>
      <c r="AWW129" s="43"/>
      <c r="AWX129" s="43"/>
      <c r="AWY129" s="43"/>
      <c r="AWZ129" s="43"/>
      <c r="AXA129" s="43"/>
      <c r="AXB129" s="43"/>
      <c r="AXC129" s="43"/>
      <c r="AXD129" s="43"/>
      <c r="AXE129" s="43"/>
      <c r="AXF129" s="43"/>
      <c r="AXG129" s="43"/>
      <c r="AXH129" s="43"/>
      <c r="AXI129" s="43"/>
      <c r="AXJ129" s="43"/>
      <c r="AXK129" s="43"/>
      <c r="AXL129" s="43"/>
      <c r="AXM129" s="43"/>
      <c r="AXN129" s="43"/>
      <c r="AXO129" s="43"/>
      <c r="AXP129" s="43"/>
      <c r="AXQ129" s="43"/>
      <c r="AXR129" s="43"/>
      <c r="AXS129" s="43"/>
      <c r="AXT129" s="43"/>
      <c r="AXU129" s="43"/>
      <c r="AXV129" s="43"/>
      <c r="AXW129" s="43"/>
      <c r="AXX129" s="43"/>
      <c r="AXY129" s="43"/>
      <c r="AXZ129" s="43"/>
      <c r="AYA129" s="43"/>
      <c r="AYB129" s="43"/>
      <c r="AYC129" s="43"/>
      <c r="AYD129" s="43"/>
      <c r="AYE129" s="43"/>
      <c r="AYF129" s="43"/>
      <c r="AYG129" s="43"/>
      <c r="AYH129" s="43"/>
      <c r="AYI129" s="43"/>
      <c r="AYJ129" s="43"/>
      <c r="AYK129" s="43"/>
      <c r="AYL129" s="43"/>
      <c r="AYM129" s="43"/>
      <c r="AYN129" s="43"/>
      <c r="AYO129" s="43"/>
      <c r="AYP129" s="43"/>
      <c r="AYQ129" s="43"/>
      <c r="AYR129" s="43"/>
      <c r="AYS129" s="43"/>
      <c r="AYT129" s="43"/>
      <c r="AYU129" s="43"/>
      <c r="AYV129" s="43"/>
      <c r="AYW129" s="43"/>
      <c r="AYX129" s="43"/>
      <c r="AYY129" s="43"/>
      <c r="AYZ129" s="43"/>
      <c r="AZA129" s="43"/>
      <c r="AZB129" s="43"/>
      <c r="AZC129" s="43"/>
      <c r="AZD129" s="43"/>
      <c r="AZE129" s="43"/>
      <c r="AZF129" s="43"/>
      <c r="AZG129" s="43"/>
      <c r="AZH129" s="43"/>
      <c r="AZI129" s="43"/>
      <c r="AZJ129" s="43"/>
      <c r="AZK129" s="43"/>
      <c r="AZL129" s="43"/>
      <c r="AZM129" s="43"/>
      <c r="AZN129" s="43"/>
      <c r="AZO129" s="43"/>
      <c r="AZP129" s="43"/>
      <c r="AZQ129" s="43"/>
      <c r="AZR129" s="43"/>
      <c r="AZS129" s="43"/>
      <c r="AZT129" s="43"/>
      <c r="AZU129" s="43"/>
      <c r="AZV129" s="43"/>
      <c r="AZW129" s="43"/>
      <c r="AZX129" s="43"/>
      <c r="AZY129" s="43"/>
      <c r="AZZ129" s="43"/>
      <c r="BAA129" s="43"/>
      <c r="BAB129" s="43"/>
      <c r="BAC129" s="43"/>
      <c r="BAD129" s="43"/>
      <c r="BAE129" s="43"/>
      <c r="BAF129" s="43"/>
      <c r="BAG129" s="43"/>
      <c r="BAH129" s="43"/>
      <c r="BAI129" s="43"/>
      <c r="BAJ129" s="43"/>
      <c r="BAK129" s="43"/>
      <c r="BAL129" s="43"/>
      <c r="BAM129" s="43"/>
      <c r="BAN129" s="43"/>
      <c r="BAO129" s="43"/>
      <c r="BAP129" s="43"/>
      <c r="BAQ129" s="43"/>
      <c r="BAR129" s="43"/>
      <c r="BAS129" s="43"/>
      <c r="BAT129" s="43"/>
      <c r="BAU129" s="43"/>
      <c r="BAV129" s="43"/>
      <c r="BAW129" s="43"/>
      <c r="BAX129" s="43"/>
      <c r="BAY129" s="43"/>
      <c r="BAZ129" s="43"/>
      <c r="BBA129" s="43"/>
      <c r="BBB129" s="43"/>
      <c r="BBC129" s="43"/>
      <c r="BBD129" s="43"/>
      <c r="BBE129" s="43"/>
      <c r="BBF129" s="43"/>
      <c r="BBG129" s="43"/>
      <c r="BBH129" s="43"/>
      <c r="BBI129" s="43"/>
      <c r="BBJ129" s="43"/>
      <c r="BBK129" s="43"/>
      <c r="BBL129" s="43"/>
      <c r="BBM129" s="43"/>
      <c r="BBN129" s="43"/>
      <c r="BBO129" s="43"/>
      <c r="BBP129" s="43"/>
      <c r="BBQ129" s="43"/>
      <c r="BBR129" s="43"/>
      <c r="BBS129" s="43"/>
      <c r="BBT129" s="43"/>
      <c r="BBU129" s="43"/>
      <c r="BBV129" s="43"/>
      <c r="BBW129" s="43"/>
      <c r="BBX129" s="43"/>
      <c r="BBY129" s="43"/>
      <c r="BBZ129" s="43"/>
      <c r="BCA129" s="43"/>
      <c r="BCB129" s="43"/>
      <c r="BCC129" s="43"/>
      <c r="BCD129" s="43"/>
      <c r="BCE129" s="43"/>
      <c r="BCF129" s="43"/>
      <c r="BCG129" s="43"/>
      <c r="BCH129" s="43"/>
      <c r="BCI129" s="43"/>
      <c r="BCJ129" s="43"/>
      <c r="BCK129" s="43"/>
      <c r="BCL129" s="43"/>
      <c r="BCM129" s="43"/>
      <c r="BCN129" s="43"/>
      <c r="BCO129" s="43"/>
      <c r="BCP129" s="43"/>
      <c r="BCQ129" s="43"/>
      <c r="BCR129" s="43"/>
      <c r="BCS129" s="43"/>
      <c r="BCT129" s="43"/>
      <c r="BCU129" s="43"/>
      <c r="BCV129" s="43"/>
      <c r="BCW129" s="43"/>
      <c r="BCX129" s="43"/>
      <c r="BCY129" s="43"/>
      <c r="BCZ129" s="43"/>
      <c r="BDA129" s="43"/>
      <c r="BDB129" s="43"/>
      <c r="BDC129" s="43"/>
      <c r="BDD129" s="43"/>
      <c r="BDE129" s="43"/>
      <c r="BDF129" s="43"/>
      <c r="BDG129" s="43"/>
      <c r="BDH129" s="43"/>
      <c r="BDI129" s="43"/>
      <c r="BDJ129" s="43"/>
      <c r="BDK129" s="43"/>
      <c r="BDL129" s="43"/>
      <c r="BDM129" s="43"/>
      <c r="BDN129" s="43"/>
      <c r="BDO129" s="43"/>
      <c r="BDP129" s="43"/>
      <c r="BDQ129" s="43"/>
      <c r="BDR129" s="43"/>
      <c r="BDS129" s="43"/>
      <c r="BDT129" s="43"/>
      <c r="BDU129" s="43"/>
      <c r="BDV129" s="43"/>
      <c r="BDW129" s="43"/>
      <c r="BDX129" s="43"/>
      <c r="BDY129" s="43"/>
      <c r="BDZ129" s="43"/>
      <c r="BEA129" s="43"/>
      <c r="BEB129" s="43"/>
      <c r="BEC129" s="43"/>
      <c r="BED129" s="43"/>
      <c r="BEE129" s="43"/>
      <c r="BEF129" s="43"/>
      <c r="BEG129" s="43"/>
      <c r="BEH129" s="43"/>
      <c r="BEI129" s="43"/>
      <c r="BEJ129" s="43"/>
      <c r="BEK129" s="43"/>
      <c r="BEL129" s="43"/>
      <c r="BEM129" s="43"/>
      <c r="BEN129" s="43"/>
      <c r="BEO129" s="43"/>
      <c r="BEP129" s="43"/>
      <c r="BEQ129" s="43"/>
      <c r="BER129" s="43"/>
      <c r="BES129" s="43"/>
      <c r="BET129" s="43"/>
      <c r="BEU129" s="43"/>
      <c r="BEV129" s="43"/>
      <c r="BEW129" s="43"/>
      <c r="BEX129" s="43"/>
      <c r="BEY129" s="43"/>
      <c r="BEZ129" s="43"/>
      <c r="BFA129" s="43"/>
      <c r="BFB129" s="43"/>
      <c r="BFC129" s="43"/>
      <c r="BFD129" s="43"/>
      <c r="BFE129" s="43"/>
      <c r="BFF129" s="43"/>
      <c r="BFG129" s="43"/>
      <c r="BFH129" s="43"/>
      <c r="BFI129" s="43"/>
      <c r="BFJ129" s="43"/>
      <c r="BFK129" s="43"/>
      <c r="BFL129" s="43"/>
      <c r="BFM129" s="43"/>
      <c r="BFN129" s="43"/>
      <c r="BFO129" s="43"/>
      <c r="BFP129" s="43"/>
      <c r="BFQ129" s="43"/>
      <c r="BFR129" s="43"/>
      <c r="BFS129" s="43"/>
      <c r="BFT129" s="43"/>
      <c r="BFU129" s="43"/>
      <c r="BFV129" s="43"/>
      <c r="BFW129" s="43"/>
      <c r="BFX129" s="43"/>
      <c r="BFY129" s="43"/>
      <c r="BFZ129" s="43"/>
      <c r="BGA129" s="43"/>
      <c r="BGB129" s="43"/>
      <c r="BGC129" s="43"/>
      <c r="BGD129" s="43"/>
      <c r="BGE129" s="43"/>
      <c r="BGF129" s="43"/>
      <c r="BGG129" s="43"/>
      <c r="BGH129" s="43"/>
      <c r="BGI129" s="43"/>
      <c r="BGJ129" s="43"/>
      <c r="BGK129" s="43"/>
      <c r="BGL129" s="43"/>
      <c r="BGM129" s="43"/>
      <c r="BGN129" s="43"/>
      <c r="BGO129" s="43"/>
      <c r="BGP129" s="43"/>
      <c r="BGQ129" s="43"/>
      <c r="BGR129" s="43"/>
      <c r="BGS129" s="43"/>
      <c r="BGT129" s="43"/>
      <c r="BGU129" s="43"/>
      <c r="BGV129" s="43"/>
      <c r="BGW129" s="43"/>
      <c r="BGX129" s="43"/>
      <c r="BGY129" s="43"/>
      <c r="BGZ129" s="43"/>
      <c r="BHA129" s="43"/>
      <c r="BHB129" s="43"/>
      <c r="BHC129" s="43"/>
      <c r="BHD129" s="43"/>
      <c r="BHE129" s="43"/>
      <c r="BHF129" s="43"/>
      <c r="BHG129" s="43"/>
      <c r="BHH129" s="43"/>
      <c r="BHI129" s="43"/>
      <c r="BHJ129" s="43"/>
      <c r="BHK129" s="43"/>
      <c r="BHL129" s="43"/>
      <c r="BHM129" s="43"/>
      <c r="BHN129" s="43"/>
      <c r="BHO129" s="43"/>
      <c r="BHP129" s="43"/>
      <c r="BHQ129" s="43"/>
      <c r="BHR129" s="43"/>
      <c r="BHS129" s="43"/>
      <c r="BHT129" s="43"/>
      <c r="BHU129" s="43"/>
      <c r="BHV129" s="43"/>
      <c r="BHW129" s="43"/>
      <c r="BHX129" s="43"/>
      <c r="BHY129" s="43"/>
      <c r="BHZ129" s="43"/>
      <c r="BIA129" s="43"/>
      <c r="BIB129" s="43"/>
      <c r="BIC129" s="43"/>
      <c r="BID129" s="43"/>
      <c r="BIE129" s="43"/>
      <c r="BIF129" s="43"/>
      <c r="BIG129" s="43"/>
      <c r="BIH129" s="43"/>
      <c r="BII129" s="43"/>
      <c r="BIJ129" s="43"/>
      <c r="BIK129" s="43"/>
      <c r="BIL129" s="43"/>
      <c r="BIM129" s="43"/>
      <c r="BIN129" s="43"/>
      <c r="BIO129" s="43"/>
      <c r="BIP129" s="43"/>
      <c r="BIQ129" s="43"/>
      <c r="BIR129" s="43"/>
      <c r="BIS129" s="43"/>
      <c r="BIT129" s="43"/>
      <c r="BIU129" s="43"/>
      <c r="BIV129" s="43"/>
      <c r="BIW129" s="43"/>
      <c r="BIX129" s="43"/>
      <c r="BIY129" s="43"/>
      <c r="BIZ129" s="43"/>
      <c r="BJA129" s="43"/>
      <c r="BJB129" s="43"/>
      <c r="BJC129" s="43"/>
      <c r="BJD129" s="43"/>
      <c r="BJE129" s="43"/>
      <c r="BJF129" s="43"/>
      <c r="BJG129" s="43"/>
      <c r="BJH129" s="43"/>
      <c r="BJI129" s="43"/>
      <c r="BJJ129" s="43"/>
      <c r="BJK129" s="43"/>
      <c r="BJL129" s="43"/>
      <c r="BJM129" s="43"/>
      <c r="BJN129" s="43"/>
      <c r="BJO129" s="43"/>
      <c r="BJP129" s="43"/>
      <c r="BJQ129" s="43"/>
      <c r="BJR129" s="43"/>
      <c r="BJS129" s="43"/>
      <c r="BJT129" s="43"/>
      <c r="BJU129" s="43"/>
      <c r="BJV129" s="43"/>
      <c r="BJW129" s="43"/>
      <c r="BJX129" s="43"/>
      <c r="BJY129" s="43"/>
      <c r="BJZ129" s="43"/>
      <c r="BKA129" s="43"/>
      <c r="BKB129" s="43"/>
      <c r="BKC129" s="43"/>
      <c r="BKD129" s="43"/>
      <c r="BKE129" s="43"/>
      <c r="BKF129" s="43"/>
      <c r="BKG129" s="43"/>
      <c r="BKH129" s="43"/>
      <c r="BKI129" s="43"/>
      <c r="BKJ129" s="43"/>
      <c r="BKK129" s="43"/>
      <c r="BKL129" s="43"/>
      <c r="BKM129" s="43"/>
      <c r="BKN129" s="43"/>
      <c r="BKO129" s="43"/>
      <c r="BKP129" s="43"/>
      <c r="BKQ129" s="43"/>
      <c r="BKR129" s="43"/>
      <c r="BKS129" s="43"/>
      <c r="BKT129" s="43"/>
      <c r="BKU129" s="43"/>
      <c r="BKV129" s="43"/>
      <c r="BKW129" s="43"/>
      <c r="BKX129" s="43"/>
      <c r="BKY129" s="43"/>
      <c r="BKZ129" s="43"/>
      <c r="BLA129" s="43"/>
      <c r="BLB129" s="43"/>
      <c r="BLC129" s="43"/>
      <c r="BLD129" s="43"/>
      <c r="BLE129" s="43"/>
      <c r="BLF129" s="43"/>
      <c r="BLG129" s="43"/>
      <c r="BLH129" s="43"/>
      <c r="BLI129" s="43"/>
      <c r="BLJ129" s="43"/>
      <c r="BLK129" s="43"/>
      <c r="BLL129" s="43"/>
      <c r="BLM129" s="43"/>
      <c r="BLN129" s="43"/>
      <c r="BLO129" s="43"/>
      <c r="BLP129" s="43"/>
      <c r="BLQ129" s="43"/>
      <c r="BLR129" s="43"/>
      <c r="BLS129" s="43"/>
      <c r="BLT129" s="43"/>
      <c r="BLU129" s="43"/>
      <c r="BLV129" s="43"/>
      <c r="BLW129" s="43"/>
      <c r="BLX129" s="43"/>
      <c r="BLY129" s="43"/>
      <c r="BLZ129" s="43"/>
      <c r="BMA129" s="43"/>
      <c r="BMB129" s="43"/>
      <c r="BMC129" s="43"/>
      <c r="BMD129" s="43"/>
      <c r="BME129" s="43"/>
      <c r="BMF129" s="43"/>
      <c r="BMG129" s="43"/>
      <c r="BMH129" s="43"/>
      <c r="BMI129" s="43"/>
      <c r="BMJ129" s="43"/>
      <c r="BMK129" s="43"/>
      <c r="BML129" s="43"/>
      <c r="BMM129" s="43"/>
      <c r="BMN129" s="43"/>
      <c r="BMO129" s="43"/>
      <c r="BMP129" s="43"/>
      <c r="BMQ129" s="43"/>
      <c r="BMR129" s="43"/>
      <c r="BMS129" s="43"/>
      <c r="BMT129" s="43"/>
      <c r="BMU129" s="43"/>
      <c r="BMV129" s="43"/>
      <c r="BMW129" s="43"/>
      <c r="BMX129" s="43"/>
      <c r="BMY129" s="43"/>
      <c r="BMZ129" s="43"/>
      <c r="BNA129" s="43"/>
      <c r="BNB129" s="43"/>
      <c r="BNC129" s="43"/>
      <c r="BND129" s="43"/>
      <c r="BNE129" s="43"/>
      <c r="BNF129" s="43"/>
      <c r="BNG129" s="43"/>
      <c r="BNH129" s="43"/>
      <c r="BNI129" s="43"/>
      <c r="BNJ129" s="43"/>
      <c r="BNK129" s="43"/>
      <c r="BNL129" s="43"/>
      <c r="BNM129" s="43"/>
      <c r="BNN129" s="43"/>
      <c r="BNO129" s="43"/>
      <c r="BNP129" s="43"/>
      <c r="BNQ129" s="43"/>
      <c r="BNR129" s="43"/>
      <c r="BNS129" s="43"/>
      <c r="BNT129" s="43"/>
      <c r="BNU129" s="43"/>
      <c r="BNV129" s="43"/>
      <c r="BNW129" s="43"/>
      <c r="BNX129" s="43"/>
      <c r="BNY129" s="43"/>
      <c r="BNZ129" s="43"/>
      <c r="BOA129" s="43"/>
      <c r="BOB129" s="43"/>
      <c r="BOC129" s="43"/>
      <c r="BOD129" s="43"/>
      <c r="BOE129" s="43"/>
      <c r="BOF129" s="43"/>
      <c r="BOG129" s="43"/>
      <c r="BOH129" s="43"/>
      <c r="BOI129" s="43"/>
      <c r="BOJ129" s="43"/>
      <c r="BOK129" s="43"/>
      <c r="BOL129" s="43"/>
      <c r="BOM129" s="43"/>
      <c r="BON129" s="43"/>
      <c r="BOO129" s="43"/>
      <c r="BOP129" s="43"/>
      <c r="BOQ129" s="43"/>
      <c r="BOR129" s="43"/>
      <c r="BOS129" s="43"/>
      <c r="BOT129" s="43"/>
      <c r="BOU129" s="43"/>
      <c r="BOV129" s="43"/>
      <c r="BOW129" s="43"/>
      <c r="BOX129" s="43"/>
      <c r="BOY129" s="43"/>
      <c r="BOZ129" s="43"/>
      <c r="BPA129" s="43"/>
      <c r="BPB129" s="43"/>
      <c r="BPC129" s="43"/>
      <c r="BPD129" s="43"/>
      <c r="BPE129" s="43"/>
      <c r="BPF129" s="43"/>
      <c r="BPG129" s="43"/>
      <c r="BPH129" s="43"/>
      <c r="BPI129" s="43"/>
      <c r="BPJ129" s="43"/>
      <c r="BPK129" s="43"/>
      <c r="BPL129" s="43"/>
      <c r="BPM129" s="43"/>
      <c r="BPN129" s="43"/>
      <c r="BPO129" s="43"/>
      <c r="BPP129" s="43"/>
      <c r="BPQ129" s="43"/>
      <c r="BPR129" s="43"/>
      <c r="BPS129" s="43"/>
      <c r="BPT129" s="43"/>
      <c r="BPU129" s="43"/>
      <c r="BPV129" s="43"/>
      <c r="BPW129" s="43"/>
      <c r="BPX129" s="43"/>
      <c r="BPY129" s="43"/>
      <c r="BPZ129" s="43"/>
      <c r="BQA129" s="43"/>
      <c r="BQB129" s="43"/>
      <c r="BQC129" s="43"/>
      <c r="BQD129" s="43"/>
      <c r="BQE129" s="43"/>
      <c r="BQF129" s="43"/>
      <c r="BQG129" s="43"/>
      <c r="BQH129" s="43"/>
      <c r="BQI129" s="43"/>
      <c r="BQJ129" s="43"/>
      <c r="BQK129" s="43"/>
      <c r="BQL129" s="43"/>
      <c r="BQM129" s="43"/>
      <c r="BQN129" s="43"/>
      <c r="BQO129" s="43"/>
      <c r="BQP129" s="43"/>
      <c r="BQQ129" s="43"/>
      <c r="BQR129" s="43"/>
      <c r="BQS129" s="43"/>
      <c r="BQT129" s="43"/>
      <c r="BQU129" s="43"/>
      <c r="BQV129" s="43"/>
      <c r="BQW129" s="43"/>
      <c r="BQX129" s="43"/>
      <c r="BQY129" s="43"/>
      <c r="BQZ129" s="43"/>
      <c r="BRA129" s="43"/>
      <c r="BRB129" s="43"/>
      <c r="BRC129" s="43"/>
      <c r="BRD129" s="43"/>
      <c r="BRE129" s="43"/>
      <c r="BRF129" s="43"/>
      <c r="BRG129" s="43"/>
      <c r="BRH129" s="43"/>
      <c r="BRI129" s="43"/>
      <c r="BRJ129" s="43"/>
      <c r="BRK129" s="43"/>
      <c r="BRL129" s="43"/>
      <c r="BRM129" s="43"/>
      <c r="BRN129" s="43"/>
      <c r="BRO129" s="43"/>
      <c r="BRP129" s="43"/>
      <c r="BRQ129" s="43"/>
      <c r="BRR129" s="43"/>
      <c r="BRS129" s="43"/>
      <c r="BRT129" s="43"/>
      <c r="BRU129" s="43"/>
      <c r="BRV129" s="43"/>
      <c r="BRW129" s="43"/>
      <c r="BRX129" s="43"/>
      <c r="BRY129" s="43"/>
      <c r="BRZ129" s="43"/>
      <c r="BSA129" s="43"/>
      <c r="BSB129" s="43"/>
      <c r="BSC129" s="43"/>
      <c r="BSD129" s="43"/>
      <c r="BSE129" s="43"/>
      <c r="BSF129" s="43"/>
      <c r="BSG129" s="43"/>
      <c r="BSH129" s="43"/>
      <c r="BSI129" s="43"/>
      <c r="BSJ129" s="43"/>
      <c r="BSK129" s="43"/>
      <c r="BSL129" s="43"/>
      <c r="BSM129" s="43"/>
      <c r="BSN129" s="43"/>
      <c r="BSO129" s="43"/>
      <c r="BSP129" s="43"/>
      <c r="BSQ129" s="43"/>
      <c r="BSR129" s="43"/>
      <c r="BSS129" s="43"/>
      <c r="BST129" s="43"/>
      <c r="BSU129" s="43"/>
      <c r="BSV129" s="43"/>
      <c r="BSW129" s="43"/>
      <c r="BSX129" s="43"/>
      <c r="BSY129" s="43"/>
      <c r="BSZ129" s="43"/>
      <c r="BTA129" s="43"/>
      <c r="BTB129" s="43"/>
      <c r="BTC129" s="43"/>
      <c r="BTD129" s="43"/>
      <c r="BTE129" s="43"/>
      <c r="BTF129" s="43"/>
      <c r="BTG129" s="43"/>
      <c r="BTH129" s="43"/>
      <c r="BTI129" s="43"/>
      <c r="BTJ129" s="43"/>
      <c r="BTK129" s="43"/>
      <c r="BTL129" s="43"/>
      <c r="BTM129" s="43"/>
      <c r="BTN129" s="43"/>
      <c r="BTO129" s="43"/>
      <c r="BTP129" s="43"/>
      <c r="BTQ129" s="43"/>
      <c r="BTR129" s="43"/>
      <c r="BTS129" s="43"/>
      <c r="BTT129" s="43"/>
      <c r="BTU129" s="43"/>
      <c r="BTV129" s="43"/>
      <c r="BTW129" s="43"/>
      <c r="BTX129" s="43"/>
      <c r="BTY129" s="43"/>
      <c r="BTZ129" s="43"/>
      <c r="BUA129" s="43"/>
      <c r="BUB129" s="43"/>
      <c r="BUC129" s="43"/>
      <c r="BUD129" s="43"/>
      <c r="BUE129" s="43"/>
      <c r="BUF129" s="43"/>
      <c r="BUG129" s="43"/>
      <c r="BUH129" s="43"/>
      <c r="BUI129" s="43"/>
      <c r="BUJ129" s="43"/>
      <c r="BUK129" s="43"/>
      <c r="BUL129" s="43"/>
      <c r="BUM129" s="43"/>
      <c r="BUN129" s="43"/>
      <c r="BUO129" s="43"/>
      <c r="BUP129" s="43"/>
      <c r="BUQ129" s="43"/>
      <c r="BUR129" s="43"/>
      <c r="BUS129" s="43"/>
      <c r="BUT129" s="43"/>
      <c r="BUU129" s="43"/>
      <c r="BUV129" s="43"/>
      <c r="BUW129" s="43"/>
      <c r="BUX129" s="43"/>
      <c r="BUY129" s="43"/>
      <c r="BUZ129" s="43"/>
      <c r="BVA129" s="43"/>
      <c r="BVB129" s="43"/>
      <c r="BVC129" s="43"/>
      <c r="BVD129" s="43"/>
      <c r="BVE129" s="43"/>
      <c r="BVF129" s="43"/>
      <c r="BVG129" s="43"/>
      <c r="BVH129" s="43"/>
      <c r="BVI129" s="43"/>
      <c r="BVJ129" s="43"/>
      <c r="BVK129" s="43"/>
      <c r="BVL129" s="43"/>
      <c r="BVM129" s="43"/>
      <c r="BVN129" s="43"/>
      <c r="BVO129" s="43"/>
      <c r="BVP129" s="43"/>
      <c r="BVQ129" s="43"/>
      <c r="BVR129" s="43"/>
      <c r="BVS129" s="43"/>
      <c r="BVT129" s="43"/>
      <c r="BVU129" s="43"/>
      <c r="BVV129" s="43"/>
      <c r="BVW129" s="43"/>
      <c r="BVX129" s="43"/>
      <c r="BVY129" s="43"/>
      <c r="BVZ129" s="43"/>
      <c r="BWA129" s="43"/>
      <c r="BWB129" s="43"/>
      <c r="BWC129" s="43"/>
      <c r="BWD129" s="43"/>
      <c r="BWE129" s="43"/>
      <c r="BWF129" s="43"/>
      <c r="BWG129" s="43"/>
      <c r="BWH129" s="43"/>
      <c r="BWI129" s="43"/>
      <c r="BWJ129" s="43"/>
    </row>
    <row r="130" spans="1:1960" x14ac:dyDescent="0.2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43"/>
      <c r="T130" s="54"/>
      <c r="U130" s="43"/>
      <c r="V130" s="54"/>
      <c r="W130" s="43"/>
      <c r="X130" s="54"/>
      <c r="Y130" s="43"/>
      <c r="Z130" s="54"/>
      <c r="AA130" s="43"/>
      <c r="AB130" s="54"/>
      <c r="AC130" s="43"/>
      <c r="AD130" s="54"/>
      <c r="AE130" s="43"/>
      <c r="AF130" s="54"/>
      <c r="AG130" s="43"/>
      <c r="AH130" s="54"/>
      <c r="AI130" s="43"/>
      <c r="AJ130" s="54"/>
      <c r="AK130" s="43"/>
      <c r="AL130" s="54"/>
      <c r="AM130" s="43"/>
      <c r="AN130" s="54"/>
      <c r="AO130" s="43"/>
      <c r="AP130" s="54"/>
      <c r="AQ130" s="43"/>
      <c r="AR130" s="54"/>
      <c r="AS130" s="43"/>
      <c r="AT130" s="54"/>
      <c r="AU130" s="43"/>
      <c r="AV130" s="54"/>
      <c r="AW130" s="43"/>
      <c r="AX130" s="54"/>
      <c r="AY130" s="43"/>
      <c r="AZ130" s="54"/>
      <c r="BA130" s="43"/>
      <c r="BB130" s="54"/>
      <c r="BC130" s="43"/>
      <c r="BD130" s="54"/>
      <c r="BE130" s="43"/>
      <c r="BF130" s="54"/>
      <c r="BG130" s="43"/>
      <c r="BH130" s="54"/>
      <c r="BI130" s="43"/>
      <c r="BJ130" s="54"/>
      <c r="BK130" s="54"/>
      <c r="BL130" s="43"/>
      <c r="BM130" s="43"/>
      <c r="BN130" s="43"/>
      <c r="BO130" s="43"/>
      <c r="BP130" s="43"/>
      <c r="BQ130" s="43"/>
      <c r="BR130" s="43"/>
      <c r="BS130" s="43"/>
      <c r="BT130" s="43"/>
      <c r="BU130" s="43"/>
      <c r="BV130" s="43"/>
      <c r="BW130" s="43"/>
      <c r="BX130" s="43"/>
      <c r="BY130" s="43"/>
      <c r="BZ130" s="43"/>
      <c r="CA130" s="43"/>
      <c r="CB130" s="43"/>
      <c r="CC130" s="43"/>
      <c r="CD130" s="43"/>
      <c r="CE130" s="43"/>
      <c r="CF130" s="43"/>
      <c r="CG130" s="43"/>
      <c r="CH130" s="43"/>
      <c r="CI130" s="43"/>
      <c r="CJ130" s="43"/>
      <c r="CK130" s="43"/>
      <c r="CL130" s="43"/>
      <c r="CM130" s="43"/>
      <c r="CN130" s="43"/>
      <c r="CO130" s="43"/>
      <c r="CP130" s="43"/>
      <c r="CQ130" s="43"/>
      <c r="CR130" s="43"/>
      <c r="CS130" s="43"/>
      <c r="CT130" s="43"/>
      <c r="CU130" s="43"/>
      <c r="CV130" s="43"/>
      <c r="CW130" s="43"/>
      <c r="CX130" s="43"/>
      <c r="CY130" s="43"/>
      <c r="CZ130" s="43"/>
      <c r="DA130" s="43"/>
      <c r="DB130" s="43"/>
      <c r="DC130" s="43"/>
      <c r="DD130" s="43"/>
      <c r="DE130" s="43"/>
      <c r="DF130" s="43"/>
      <c r="DG130" s="43"/>
      <c r="DH130" s="43"/>
      <c r="DI130" s="43"/>
      <c r="DJ130" s="43"/>
      <c r="DK130" s="43"/>
      <c r="DL130" s="43"/>
      <c r="DM130" s="43"/>
      <c r="DN130" s="43"/>
      <c r="DO130" s="43"/>
      <c r="DP130" s="43"/>
      <c r="DQ130" s="43"/>
      <c r="DR130" s="43"/>
      <c r="DS130" s="43"/>
      <c r="DT130" s="43"/>
      <c r="DU130" s="43"/>
      <c r="DV130" s="43"/>
      <c r="DW130" s="43"/>
      <c r="DX130" s="43"/>
      <c r="DY130" s="43"/>
      <c r="DZ130" s="43"/>
      <c r="EA130" s="43"/>
      <c r="EB130" s="43"/>
      <c r="EC130" s="43"/>
      <c r="ED130" s="43"/>
      <c r="EE130" s="43"/>
      <c r="EF130" s="43"/>
      <c r="EG130" s="43"/>
      <c r="EH130" s="43"/>
      <c r="EI130" s="43"/>
      <c r="EJ130" s="43"/>
      <c r="EK130" s="43"/>
      <c r="EL130" s="43"/>
      <c r="EM130" s="43"/>
      <c r="EN130" s="43"/>
      <c r="EO130" s="43"/>
      <c r="EP130" s="43"/>
      <c r="EQ130" s="43"/>
      <c r="ER130" s="43"/>
      <c r="ES130" s="43"/>
      <c r="ET130" s="43"/>
      <c r="EU130" s="43"/>
      <c r="EV130" s="43"/>
      <c r="EW130" s="43"/>
      <c r="EX130" s="43"/>
      <c r="EY130" s="43"/>
      <c r="EZ130" s="43"/>
      <c r="FA130" s="43"/>
      <c r="FB130" s="43"/>
      <c r="FC130" s="43"/>
      <c r="FD130" s="43"/>
      <c r="FE130" s="43"/>
      <c r="FF130" s="43"/>
      <c r="FG130" s="43"/>
      <c r="FH130" s="43"/>
      <c r="FI130" s="43"/>
      <c r="FJ130" s="43"/>
      <c r="FK130" s="43"/>
      <c r="FL130" s="43"/>
      <c r="FM130" s="43"/>
      <c r="FN130" s="43"/>
      <c r="FO130" s="43"/>
      <c r="FP130" s="43"/>
      <c r="FQ130" s="43"/>
      <c r="FR130" s="43"/>
      <c r="FS130" s="43"/>
      <c r="FT130" s="43"/>
      <c r="FU130" s="43"/>
      <c r="FV130" s="43"/>
      <c r="FW130" s="43"/>
      <c r="FX130" s="43"/>
      <c r="FY130" s="43"/>
      <c r="FZ130" s="43"/>
      <c r="GA130" s="43"/>
      <c r="GB130" s="43"/>
      <c r="GC130" s="43"/>
      <c r="GD130" s="43"/>
      <c r="GE130" s="43"/>
      <c r="GF130" s="43"/>
      <c r="GG130" s="43"/>
      <c r="GH130" s="43"/>
      <c r="GI130" s="43"/>
      <c r="GJ130" s="43"/>
      <c r="GK130" s="43"/>
      <c r="GL130" s="43"/>
      <c r="GM130" s="43"/>
      <c r="GN130" s="43"/>
      <c r="GO130" s="43"/>
      <c r="GP130" s="43"/>
      <c r="GQ130" s="43"/>
      <c r="GR130" s="43"/>
      <c r="GS130" s="43"/>
      <c r="GT130" s="43"/>
      <c r="GU130" s="43"/>
      <c r="GV130" s="43"/>
      <c r="GW130" s="43"/>
      <c r="GX130" s="43"/>
      <c r="GY130" s="43"/>
      <c r="GZ130" s="43"/>
      <c r="HA130" s="43"/>
      <c r="HB130" s="43"/>
      <c r="HC130" s="43"/>
      <c r="HD130" s="43"/>
      <c r="HE130" s="43"/>
      <c r="HF130" s="43"/>
      <c r="HG130" s="43"/>
      <c r="HH130" s="43"/>
      <c r="HI130" s="43"/>
      <c r="HJ130" s="43"/>
      <c r="HK130" s="43"/>
      <c r="HL130" s="43"/>
      <c r="HM130" s="43"/>
      <c r="HN130" s="43"/>
      <c r="HO130" s="43"/>
      <c r="HP130" s="43"/>
      <c r="HQ130" s="43"/>
      <c r="HR130" s="43"/>
      <c r="HS130" s="43"/>
      <c r="HT130" s="43"/>
      <c r="HU130" s="43"/>
      <c r="HV130" s="43"/>
      <c r="HW130" s="43"/>
      <c r="HX130" s="43"/>
      <c r="HY130" s="43"/>
      <c r="HZ130" s="43"/>
      <c r="IA130" s="43"/>
      <c r="IB130" s="43"/>
      <c r="IC130" s="43"/>
      <c r="ID130" s="43"/>
      <c r="IE130" s="43"/>
      <c r="IF130" s="43"/>
      <c r="IG130" s="43"/>
      <c r="IH130" s="43"/>
      <c r="II130" s="43"/>
      <c r="IJ130" s="43"/>
      <c r="IK130" s="43"/>
      <c r="IL130" s="43"/>
      <c r="IM130" s="43"/>
      <c r="IN130" s="43"/>
      <c r="IO130" s="43"/>
      <c r="IP130" s="43"/>
      <c r="IQ130" s="43"/>
      <c r="IR130" s="43"/>
      <c r="IS130" s="43"/>
      <c r="IT130" s="43"/>
      <c r="IU130" s="43"/>
      <c r="IV130" s="43"/>
      <c r="IW130" s="43"/>
      <c r="IX130" s="43"/>
      <c r="IY130" s="43"/>
      <c r="IZ130" s="43"/>
      <c r="JA130" s="43"/>
      <c r="JB130" s="43"/>
      <c r="JC130" s="43"/>
      <c r="JD130" s="43"/>
      <c r="JE130" s="43"/>
      <c r="JF130" s="43"/>
      <c r="JG130" s="43"/>
      <c r="JH130" s="43"/>
      <c r="JI130" s="43"/>
      <c r="JJ130" s="43"/>
      <c r="JK130" s="43"/>
      <c r="JL130" s="43"/>
      <c r="JM130" s="43"/>
      <c r="JN130" s="43"/>
      <c r="JO130" s="43"/>
      <c r="JP130" s="43"/>
      <c r="JQ130" s="43"/>
      <c r="JR130" s="43"/>
      <c r="JS130" s="43"/>
      <c r="JT130" s="43"/>
      <c r="JU130" s="43"/>
      <c r="JV130" s="43"/>
      <c r="JW130" s="43"/>
      <c r="JX130" s="43"/>
      <c r="JY130" s="43"/>
      <c r="JZ130" s="43"/>
      <c r="KA130" s="43"/>
      <c r="KB130" s="43"/>
      <c r="KC130" s="43"/>
      <c r="KD130" s="43"/>
      <c r="KE130" s="43"/>
      <c r="KF130" s="43"/>
      <c r="KG130" s="43"/>
      <c r="KH130" s="43"/>
      <c r="KI130" s="43"/>
      <c r="KJ130" s="43"/>
      <c r="KK130" s="43"/>
      <c r="KL130" s="43"/>
      <c r="KM130" s="43"/>
      <c r="KN130" s="43"/>
      <c r="KO130" s="43"/>
      <c r="KP130" s="43"/>
      <c r="KQ130" s="43"/>
      <c r="KR130" s="43"/>
      <c r="KS130" s="43"/>
      <c r="KT130" s="43"/>
      <c r="KU130" s="43"/>
      <c r="KV130" s="43"/>
      <c r="KW130" s="43"/>
      <c r="KX130" s="43"/>
      <c r="KY130" s="43"/>
      <c r="KZ130" s="43"/>
      <c r="LA130" s="43"/>
      <c r="LB130" s="43"/>
      <c r="LC130" s="43"/>
      <c r="LD130" s="43"/>
      <c r="LE130" s="43"/>
      <c r="LF130" s="43"/>
      <c r="LG130" s="43"/>
      <c r="LH130" s="43"/>
      <c r="LI130" s="43"/>
      <c r="LJ130" s="43"/>
      <c r="LK130" s="43"/>
      <c r="LL130" s="43"/>
      <c r="LM130" s="43"/>
      <c r="LN130" s="43"/>
      <c r="LO130" s="43"/>
      <c r="LP130" s="43"/>
      <c r="LQ130" s="43"/>
      <c r="LR130" s="43"/>
      <c r="LS130" s="43"/>
      <c r="LT130" s="43"/>
      <c r="LU130" s="43"/>
      <c r="LV130" s="43"/>
      <c r="LW130" s="43"/>
      <c r="LX130" s="43"/>
      <c r="LY130" s="43"/>
      <c r="LZ130" s="43"/>
      <c r="MA130" s="43"/>
      <c r="MB130" s="43"/>
      <c r="MC130" s="43"/>
      <c r="MD130" s="43"/>
      <c r="ME130" s="43"/>
      <c r="MF130" s="43"/>
      <c r="MG130" s="43"/>
      <c r="MH130" s="43"/>
      <c r="MI130" s="43"/>
      <c r="MJ130" s="43"/>
      <c r="MK130" s="43"/>
      <c r="ML130" s="43"/>
      <c r="MM130" s="43"/>
      <c r="MN130" s="43"/>
      <c r="MO130" s="43"/>
      <c r="MP130" s="43"/>
      <c r="MQ130" s="43"/>
      <c r="MR130" s="43"/>
      <c r="MS130" s="43"/>
      <c r="MT130" s="43"/>
      <c r="MU130" s="43"/>
      <c r="MV130" s="43"/>
      <c r="MW130" s="43"/>
      <c r="MX130" s="43"/>
      <c r="MY130" s="43"/>
      <c r="MZ130" s="43"/>
      <c r="NA130" s="43"/>
      <c r="NB130" s="43"/>
      <c r="NC130" s="43"/>
      <c r="ND130" s="43"/>
      <c r="NE130" s="43"/>
      <c r="NF130" s="43"/>
      <c r="NG130" s="43"/>
      <c r="NH130" s="43"/>
      <c r="NI130" s="43"/>
      <c r="NJ130" s="43"/>
      <c r="NK130" s="43"/>
      <c r="NL130" s="43"/>
      <c r="NM130" s="43"/>
      <c r="NN130" s="43"/>
      <c r="NO130" s="43"/>
      <c r="NP130" s="43"/>
      <c r="NQ130" s="43"/>
      <c r="NR130" s="43"/>
      <c r="NS130" s="43"/>
      <c r="NT130" s="43"/>
      <c r="NU130" s="43"/>
      <c r="NV130" s="43"/>
      <c r="NW130" s="43"/>
      <c r="NX130" s="43"/>
      <c r="NY130" s="43"/>
      <c r="NZ130" s="43"/>
      <c r="OA130" s="43"/>
      <c r="OB130" s="43"/>
      <c r="OC130" s="43"/>
      <c r="OD130" s="43"/>
      <c r="OE130" s="43"/>
      <c r="OF130" s="43"/>
      <c r="OG130" s="43"/>
      <c r="OH130" s="43"/>
      <c r="OI130" s="43"/>
      <c r="OJ130" s="43"/>
      <c r="OK130" s="43"/>
      <c r="OL130" s="43"/>
      <c r="OM130" s="43"/>
      <c r="ON130" s="43"/>
      <c r="OO130" s="43"/>
      <c r="OP130" s="43"/>
      <c r="OQ130" s="43"/>
      <c r="OR130" s="43"/>
      <c r="OS130" s="43"/>
      <c r="OT130" s="43"/>
      <c r="OU130" s="43"/>
      <c r="OV130" s="43"/>
      <c r="OW130" s="43"/>
      <c r="OX130" s="43"/>
      <c r="OY130" s="43"/>
      <c r="OZ130" s="43"/>
      <c r="PA130" s="43"/>
      <c r="PB130" s="43"/>
      <c r="PC130" s="43"/>
      <c r="PD130" s="43"/>
      <c r="PE130" s="43"/>
      <c r="PF130" s="43"/>
      <c r="PG130" s="43"/>
      <c r="PH130" s="43"/>
      <c r="PI130" s="43"/>
      <c r="PJ130" s="43"/>
      <c r="PK130" s="43"/>
      <c r="PL130" s="43"/>
      <c r="PM130" s="43"/>
      <c r="PN130" s="43"/>
      <c r="PO130" s="43"/>
      <c r="PP130" s="43"/>
      <c r="PQ130" s="43"/>
      <c r="PR130" s="43"/>
      <c r="PS130" s="43"/>
      <c r="PT130" s="43"/>
      <c r="PU130" s="43"/>
      <c r="PV130" s="43"/>
      <c r="PW130" s="43"/>
      <c r="PX130" s="43"/>
      <c r="PY130" s="43"/>
      <c r="PZ130" s="43"/>
      <c r="QA130" s="43"/>
      <c r="QB130" s="43"/>
      <c r="QC130" s="43"/>
      <c r="QD130" s="43"/>
      <c r="QE130" s="43"/>
      <c r="QF130" s="43"/>
      <c r="QG130" s="43"/>
      <c r="QH130" s="43"/>
      <c r="QI130" s="43"/>
      <c r="QJ130" s="43"/>
      <c r="QK130" s="43"/>
      <c r="QL130" s="43"/>
      <c r="QM130" s="43"/>
      <c r="QN130" s="43"/>
      <c r="QO130" s="43"/>
      <c r="QP130" s="43"/>
      <c r="QQ130" s="43"/>
      <c r="QR130" s="43"/>
      <c r="QS130" s="43"/>
      <c r="QT130" s="43"/>
      <c r="QU130" s="43"/>
      <c r="QV130" s="43"/>
      <c r="QW130" s="43"/>
      <c r="QX130" s="43"/>
      <c r="QY130" s="43"/>
      <c r="QZ130" s="43"/>
      <c r="RA130" s="43"/>
      <c r="RB130" s="43"/>
      <c r="RC130" s="43"/>
      <c r="RD130" s="43"/>
      <c r="RE130" s="43"/>
      <c r="RF130" s="43"/>
      <c r="RG130" s="43"/>
      <c r="RH130" s="43"/>
      <c r="RI130" s="43"/>
      <c r="RJ130" s="43"/>
      <c r="RK130" s="43"/>
      <c r="RL130" s="43"/>
      <c r="RM130" s="43"/>
      <c r="RN130" s="43"/>
      <c r="RO130" s="43"/>
      <c r="RP130" s="43"/>
      <c r="RQ130" s="43"/>
      <c r="RR130" s="43"/>
      <c r="RS130" s="43"/>
      <c r="RT130" s="43"/>
      <c r="RU130" s="43"/>
      <c r="RV130" s="43"/>
      <c r="RW130" s="43"/>
      <c r="RX130" s="43"/>
      <c r="RY130" s="43"/>
      <c r="RZ130" s="43"/>
      <c r="SA130" s="43"/>
      <c r="SB130" s="43"/>
      <c r="SC130" s="43"/>
      <c r="SD130" s="43"/>
      <c r="SE130" s="43"/>
      <c r="SF130" s="43"/>
      <c r="SG130" s="43"/>
      <c r="SH130" s="43"/>
      <c r="SI130" s="43"/>
      <c r="SJ130" s="43"/>
      <c r="SK130" s="43"/>
      <c r="SL130" s="43"/>
      <c r="SM130" s="43"/>
      <c r="SN130" s="43"/>
      <c r="SO130" s="43"/>
      <c r="SP130" s="43"/>
      <c r="SQ130" s="43"/>
      <c r="SR130" s="43"/>
      <c r="SS130" s="43"/>
      <c r="ST130" s="43"/>
      <c r="SU130" s="43"/>
      <c r="SV130" s="43"/>
      <c r="SW130" s="43"/>
      <c r="SX130" s="43"/>
      <c r="SY130" s="43"/>
      <c r="SZ130" s="43"/>
      <c r="TA130" s="43"/>
      <c r="TB130" s="43"/>
      <c r="TC130" s="43"/>
      <c r="TD130" s="43"/>
      <c r="TE130" s="43"/>
      <c r="TF130" s="43"/>
      <c r="TG130" s="43"/>
      <c r="TH130" s="43"/>
      <c r="TI130" s="43"/>
      <c r="TJ130" s="43"/>
      <c r="TK130" s="43"/>
      <c r="TL130" s="43"/>
      <c r="TM130" s="43"/>
      <c r="TN130" s="43"/>
      <c r="TO130" s="43"/>
      <c r="TP130" s="43"/>
      <c r="TQ130" s="43"/>
      <c r="TR130" s="43"/>
      <c r="TS130" s="43"/>
      <c r="TT130" s="43"/>
      <c r="TU130" s="43"/>
      <c r="TV130" s="43"/>
      <c r="TW130" s="43"/>
      <c r="TX130" s="43"/>
      <c r="TY130" s="43"/>
      <c r="TZ130" s="43"/>
      <c r="UA130" s="43"/>
      <c r="UB130" s="43"/>
      <c r="UC130" s="43"/>
      <c r="UD130" s="43"/>
      <c r="UE130" s="43"/>
      <c r="UF130" s="43"/>
      <c r="UG130" s="43"/>
      <c r="UH130" s="43"/>
      <c r="UI130" s="43"/>
      <c r="UJ130" s="43"/>
      <c r="UK130" s="43"/>
      <c r="UL130" s="43"/>
      <c r="UM130" s="43"/>
      <c r="UN130" s="43"/>
      <c r="UO130" s="43"/>
      <c r="UP130" s="43"/>
      <c r="UQ130" s="43"/>
      <c r="UR130" s="43"/>
      <c r="US130" s="43"/>
      <c r="UT130" s="43"/>
      <c r="UU130" s="43"/>
      <c r="UV130" s="43"/>
      <c r="UW130" s="43"/>
      <c r="UX130" s="43"/>
      <c r="UY130" s="43"/>
      <c r="UZ130" s="43"/>
      <c r="VA130" s="43"/>
      <c r="VB130" s="43"/>
      <c r="VC130" s="43"/>
      <c r="VD130" s="43"/>
      <c r="VE130" s="43"/>
      <c r="VF130" s="43"/>
      <c r="VG130" s="43"/>
      <c r="VH130" s="43"/>
      <c r="VI130" s="43"/>
      <c r="VJ130" s="43"/>
      <c r="VK130" s="43"/>
      <c r="VL130" s="43"/>
      <c r="VM130" s="43"/>
      <c r="VN130" s="43"/>
      <c r="VO130" s="43"/>
      <c r="VP130" s="43"/>
      <c r="VQ130" s="43"/>
      <c r="VR130" s="43"/>
      <c r="VS130" s="43"/>
      <c r="VT130" s="43"/>
      <c r="VU130" s="43"/>
      <c r="VV130" s="43"/>
      <c r="VW130" s="43"/>
      <c r="VX130" s="43"/>
      <c r="VY130" s="43"/>
      <c r="VZ130" s="43"/>
      <c r="WA130" s="43"/>
      <c r="WB130" s="43"/>
      <c r="WC130" s="43"/>
      <c r="WD130" s="43"/>
      <c r="WE130" s="43"/>
      <c r="WF130" s="43"/>
      <c r="WG130" s="43"/>
      <c r="WH130" s="43"/>
      <c r="WI130" s="43"/>
      <c r="WJ130" s="43"/>
      <c r="WK130" s="43"/>
      <c r="WL130" s="43"/>
      <c r="WM130" s="43"/>
      <c r="WN130" s="43"/>
      <c r="WO130" s="43"/>
      <c r="WP130" s="43"/>
      <c r="WQ130" s="43"/>
      <c r="WR130" s="43"/>
      <c r="WS130" s="43"/>
      <c r="WT130" s="43"/>
      <c r="WU130" s="43"/>
      <c r="WV130" s="43"/>
      <c r="WW130" s="43"/>
      <c r="WX130" s="43"/>
      <c r="WY130" s="43"/>
      <c r="WZ130" s="43"/>
      <c r="XA130" s="43"/>
      <c r="XB130" s="43"/>
      <c r="XC130" s="43"/>
      <c r="XD130" s="43"/>
      <c r="XE130" s="43"/>
      <c r="XF130" s="43"/>
      <c r="XG130" s="43"/>
      <c r="XH130" s="43"/>
      <c r="XI130" s="43"/>
      <c r="XJ130" s="43"/>
      <c r="XK130" s="43"/>
      <c r="XL130" s="43"/>
      <c r="XM130" s="43"/>
      <c r="XN130" s="43"/>
      <c r="XO130" s="43"/>
      <c r="XP130" s="43"/>
      <c r="XQ130" s="43"/>
      <c r="XR130" s="43"/>
      <c r="XS130" s="43"/>
      <c r="XT130" s="43"/>
      <c r="XU130" s="43"/>
      <c r="XV130" s="43"/>
      <c r="XW130" s="43"/>
      <c r="XX130" s="43"/>
      <c r="XY130" s="43"/>
      <c r="XZ130" s="43"/>
      <c r="YA130" s="43"/>
      <c r="YB130" s="43"/>
      <c r="YC130" s="43"/>
      <c r="YD130" s="43"/>
      <c r="YE130" s="43"/>
      <c r="YF130" s="43"/>
      <c r="YG130" s="43"/>
      <c r="YH130" s="43"/>
      <c r="YI130" s="43"/>
      <c r="YJ130" s="43"/>
      <c r="YK130" s="43"/>
      <c r="YL130" s="43"/>
      <c r="YM130" s="43"/>
      <c r="YN130" s="43"/>
      <c r="YO130" s="43"/>
      <c r="YP130" s="43"/>
      <c r="YQ130" s="43"/>
      <c r="YR130" s="43"/>
      <c r="YS130" s="43"/>
      <c r="YT130" s="43"/>
      <c r="YU130" s="43"/>
      <c r="YV130" s="43"/>
      <c r="YW130" s="43"/>
      <c r="YX130" s="43"/>
      <c r="YY130" s="43"/>
      <c r="YZ130" s="43"/>
      <c r="ZA130" s="43"/>
      <c r="ZB130" s="43"/>
      <c r="ZC130" s="43"/>
      <c r="ZD130" s="43"/>
      <c r="ZE130" s="43"/>
      <c r="ZF130" s="43"/>
      <c r="ZG130" s="43"/>
      <c r="ZH130" s="43"/>
      <c r="ZI130" s="43"/>
      <c r="ZJ130" s="43"/>
      <c r="ZK130" s="43"/>
      <c r="ZL130" s="43"/>
      <c r="ZM130" s="43"/>
      <c r="ZN130" s="43"/>
      <c r="ZO130" s="43"/>
      <c r="ZP130" s="43"/>
      <c r="ZQ130" s="43"/>
      <c r="ZR130" s="43"/>
      <c r="ZS130" s="43"/>
      <c r="ZT130" s="43"/>
      <c r="ZU130" s="43"/>
      <c r="ZV130" s="43"/>
      <c r="ZW130" s="43"/>
      <c r="ZX130" s="43"/>
      <c r="ZY130" s="43"/>
      <c r="ZZ130" s="43"/>
      <c r="AAA130" s="43"/>
      <c r="AAB130" s="43"/>
      <c r="AAC130" s="43"/>
      <c r="AAD130" s="43"/>
      <c r="AAE130" s="43"/>
      <c r="AAF130" s="43"/>
      <c r="AAG130" s="43"/>
      <c r="AAH130" s="43"/>
      <c r="AAI130" s="43"/>
      <c r="AAJ130" s="43"/>
      <c r="AAK130" s="43"/>
      <c r="AAL130" s="43"/>
      <c r="AAM130" s="43"/>
      <c r="AAN130" s="43"/>
      <c r="AAO130" s="43"/>
      <c r="AAP130" s="43"/>
      <c r="AAQ130" s="43"/>
      <c r="AAR130" s="43"/>
      <c r="AAS130" s="43"/>
      <c r="AAT130" s="43"/>
      <c r="AAU130" s="43"/>
      <c r="AAV130" s="43"/>
      <c r="AAW130" s="43"/>
      <c r="AAX130" s="43"/>
      <c r="AAY130" s="43"/>
      <c r="AAZ130" s="43"/>
      <c r="ABA130" s="43"/>
      <c r="ABB130" s="43"/>
      <c r="ABC130" s="43"/>
      <c r="ABD130" s="43"/>
      <c r="ABE130" s="43"/>
      <c r="ABF130" s="43"/>
      <c r="ABG130" s="43"/>
      <c r="ABH130" s="43"/>
      <c r="ABI130" s="43"/>
      <c r="ABJ130" s="43"/>
      <c r="ABK130" s="43"/>
      <c r="ABL130" s="43"/>
      <c r="ABM130" s="43"/>
      <c r="ABN130" s="43"/>
      <c r="ABO130" s="43"/>
      <c r="ABP130" s="43"/>
      <c r="ABQ130" s="43"/>
      <c r="ABR130" s="43"/>
      <c r="ABS130" s="43"/>
      <c r="ABT130" s="43"/>
      <c r="ABU130" s="43"/>
      <c r="ABV130" s="43"/>
      <c r="ABW130" s="43"/>
      <c r="ABX130" s="43"/>
      <c r="ABY130" s="43"/>
      <c r="ABZ130" s="43"/>
      <c r="ACA130" s="43"/>
      <c r="ACB130" s="43"/>
      <c r="ACC130" s="43"/>
      <c r="ACD130" s="43"/>
      <c r="ACE130" s="43"/>
      <c r="ACF130" s="43"/>
      <c r="ACG130" s="43"/>
      <c r="ACH130" s="43"/>
      <c r="ACI130" s="43"/>
      <c r="ACJ130" s="43"/>
      <c r="ACK130" s="43"/>
      <c r="ACL130" s="43"/>
      <c r="ACM130" s="43"/>
      <c r="ACN130" s="43"/>
      <c r="ACO130" s="43"/>
      <c r="ACP130" s="43"/>
      <c r="ACQ130" s="43"/>
      <c r="ACR130" s="43"/>
      <c r="ACS130" s="43"/>
      <c r="ACT130" s="43"/>
      <c r="ACU130" s="43"/>
      <c r="ACV130" s="43"/>
      <c r="ACW130" s="43"/>
      <c r="ACX130" s="43"/>
      <c r="ACY130" s="43"/>
      <c r="ACZ130" s="43"/>
      <c r="ADA130" s="43"/>
      <c r="ADB130" s="43"/>
      <c r="ADC130" s="43"/>
      <c r="ADD130" s="43"/>
      <c r="ADE130" s="43"/>
      <c r="ADF130" s="43"/>
      <c r="ADG130" s="43"/>
      <c r="ADH130" s="43"/>
      <c r="ADI130" s="43"/>
      <c r="ADJ130" s="43"/>
      <c r="ADK130" s="43"/>
      <c r="ADL130" s="43"/>
      <c r="ADM130" s="43"/>
      <c r="ADN130" s="43"/>
      <c r="ADO130" s="43"/>
      <c r="ADP130" s="43"/>
      <c r="ADQ130" s="43"/>
      <c r="ADR130" s="43"/>
      <c r="ADS130" s="43"/>
      <c r="ADT130" s="43"/>
      <c r="ADU130" s="43"/>
      <c r="ADV130" s="43"/>
      <c r="ADW130" s="43"/>
      <c r="ADX130" s="43"/>
      <c r="ADY130" s="43"/>
      <c r="ADZ130" s="43"/>
      <c r="AEA130" s="43"/>
      <c r="AEB130" s="43"/>
      <c r="AEC130" s="43"/>
      <c r="AED130" s="43"/>
      <c r="AEE130" s="43"/>
      <c r="AEF130" s="43"/>
      <c r="AEG130" s="43"/>
      <c r="AEH130" s="43"/>
      <c r="AEI130" s="43"/>
      <c r="AEJ130" s="43"/>
      <c r="AEK130" s="43"/>
      <c r="AEL130" s="43"/>
      <c r="AEM130" s="43"/>
      <c r="AEN130" s="43"/>
      <c r="AEO130" s="43"/>
      <c r="AEP130" s="43"/>
      <c r="AEQ130" s="43"/>
      <c r="AER130" s="43"/>
      <c r="AES130" s="43"/>
      <c r="AET130" s="43"/>
      <c r="AEU130" s="43"/>
      <c r="AEV130" s="43"/>
      <c r="AEW130" s="43"/>
      <c r="AEX130" s="43"/>
      <c r="AEY130" s="43"/>
      <c r="AEZ130" s="43"/>
      <c r="AFA130" s="43"/>
      <c r="AFB130" s="43"/>
      <c r="AFC130" s="43"/>
      <c r="AFD130" s="43"/>
      <c r="AFE130" s="43"/>
      <c r="AFF130" s="43"/>
      <c r="AFG130" s="43"/>
      <c r="AFH130" s="43"/>
      <c r="AFI130" s="43"/>
      <c r="AFJ130" s="43"/>
      <c r="AFK130" s="43"/>
      <c r="AFL130" s="43"/>
      <c r="AFM130" s="43"/>
      <c r="AFN130" s="43"/>
      <c r="AFO130" s="43"/>
      <c r="AFP130" s="43"/>
      <c r="AFQ130" s="43"/>
      <c r="AFR130" s="43"/>
      <c r="AFS130" s="43"/>
      <c r="AFT130" s="43"/>
      <c r="AFU130" s="43"/>
      <c r="AFV130" s="43"/>
      <c r="AFW130" s="43"/>
      <c r="AFX130" s="43"/>
      <c r="AFY130" s="43"/>
      <c r="AFZ130" s="43"/>
      <c r="AGA130" s="43"/>
      <c r="AGB130" s="43"/>
      <c r="AGC130" s="43"/>
      <c r="AGD130" s="43"/>
      <c r="AGE130" s="43"/>
      <c r="AGF130" s="43"/>
      <c r="AGG130" s="43"/>
      <c r="AGH130" s="43"/>
      <c r="AGI130" s="43"/>
      <c r="AGJ130" s="43"/>
      <c r="AGK130" s="43"/>
      <c r="AGL130" s="43"/>
      <c r="AGM130" s="43"/>
      <c r="AGN130" s="43"/>
      <c r="AGO130" s="43"/>
      <c r="AGP130" s="43"/>
      <c r="AGQ130" s="43"/>
      <c r="AGR130" s="43"/>
      <c r="AGS130" s="43"/>
      <c r="AGT130" s="43"/>
      <c r="AGU130" s="43"/>
      <c r="AGV130" s="43"/>
      <c r="AGW130" s="43"/>
      <c r="AGX130" s="43"/>
      <c r="AGY130" s="43"/>
      <c r="AGZ130" s="43"/>
      <c r="AHA130" s="43"/>
      <c r="AHB130" s="43"/>
      <c r="AHC130" s="43"/>
      <c r="AHD130" s="43"/>
      <c r="AHE130" s="43"/>
      <c r="AHF130" s="43"/>
      <c r="AHG130" s="43"/>
      <c r="AHH130" s="43"/>
      <c r="AHI130" s="43"/>
      <c r="AHJ130" s="43"/>
      <c r="AHK130" s="43"/>
      <c r="AHL130" s="43"/>
      <c r="AHM130" s="43"/>
      <c r="AHN130" s="43"/>
      <c r="AHO130" s="43"/>
      <c r="AHP130" s="43"/>
      <c r="AHQ130" s="43"/>
      <c r="AHR130" s="43"/>
      <c r="AHS130" s="43"/>
      <c r="AHT130" s="43"/>
      <c r="AHU130" s="43"/>
      <c r="AHV130" s="43"/>
      <c r="AHW130" s="43"/>
      <c r="AHX130" s="43"/>
      <c r="AHY130" s="43"/>
      <c r="AHZ130" s="43"/>
      <c r="AIA130" s="43"/>
      <c r="AIB130" s="43"/>
      <c r="AIC130" s="43"/>
      <c r="AID130" s="43"/>
      <c r="AIE130" s="43"/>
      <c r="AIF130" s="43"/>
      <c r="AIG130" s="43"/>
      <c r="AIH130" s="43"/>
      <c r="AII130" s="43"/>
      <c r="AIJ130" s="43"/>
      <c r="AIK130" s="43"/>
      <c r="AIL130" s="43"/>
      <c r="AIM130" s="43"/>
      <c r="AIN130" s="43"/>
      <c r="AIO130" s="43"/>
      <c r="AIP130" s="43"/>
      <c r="AIQ130" s="43"/>
      <c r="AIR130" s="43"/>
      <c r="AIS130" s="43"/>
      <c r="AIT130" s="43"/>
      <c r="AIU130" s="43"/>
      <c r="AIV130" s="43"/>
      <c r="AIW130" s="43"/>
      <c r="AIX130" s="43"/>
      <c r="AIY130" s="43"/>
      <c r="AIZ130" s="43"/>
      <c r="AJA130" s="43"/>
      <c r="AJB130" s="43"/>
      <c r="AJC130" s="43"/>
      <c r="AJD130" s="43"/>
      <c r="AJE130" s="43"/>
      <c r="AJF130" s="43"/>
      <c r="AJG130" s="43"/>
      <c r="AJH130" s="43"/>
      <c r="AJI130" s="43"/>
      <c r="AJJ130" s="43"/>
      <c r="AJK130" s="43"/>
      <c r="AJL130" s="43"/>
      <c r="AJM130" s="43"/>
      <c r="AJN130" s="43"/>
      <c r="AJO130" s="43"/>
      <c r="AJP130" s="43"/>
      <c r="AJQ130" s="43"/>
      <c r="AJR130" s="43"/>
      <c r="AJS130" s="43"/>
      <c r="AJT130" s="43"/>
      <c r="AJU130" s="43"/>
      <c r="AJV130" s="43"/>
      <c r="AJW130" s="43"/>
      <c r="AJX130" s="43"/>
      <c r="AJY130" s="43"/>
      <c r="AJZ130" s="43"/>
      <c r="AKA130" s="43"/>
      <c r="AKB130" s="43"/>
      <c r="AKC130" s="43"/>
      <c r="AKD130" s="43"/>
      <c r="AKE130" s="43"/>
      <c r="AKF130" s="43"/>
      <c r="AKG130" s="43"/>
      <c r="AKH130" s="43"/>
      <c r="AKI130" s="43"/>
      <c r="AKJ130" s="43"/>
      <c r="AKK130" s="43"/>
      <c r="AKL130" s="43"/>
      <c r="AKM130" s="43"/>
      <c r="AKN130" s="43"/>
      <c r="AKO130" s="43"/>
      <c r="AKP130" s="43"/>
      <c r="AKQ130" s="43"/>
      <c r="AKR130" s="43"/>
      <c r="AKS130" s="43"/>
      <c r="AKT130" s="43"/>
      <c r="AKU130" s="43"/>
      <c r="AKV130" s="43"/>
      <c r="AKW130" s="43"/>
      <c r="AKX130" s="43"/>
      <c r="AKY130" s="43"/>
      <c r="AKZ130" s="43"/>
      <c r="ALA130" s="43"/>
      <c r="ALB130" s="43"/>
      <c r="ALC130" s="43"/>
      <c r="ALD130" s="43"/>
      <c r="ALE130" s="43"/>
      <c r="ALF130" s="43"/>
      <c r="ALG130" s="43"/>
      <c r="ALH130" s="43"/>
      <c r="ALI130" s="43"/>
      <c r="ALJ130" s="43"/>
      <c r="ALK130" s="43"/>
      <c r="ALL130" s="43"/>
      <c r="ALM130" s="43"/>
      <c r="ALN130" s="43"/>
      <c r="ALO130" s="43"/>
      <c r="ALP130" s="43"/>
      <c r="ALQ130" s="43"/>
      <c r="ALR130" s="43"/>
      <c r="ALS130" s="43"/>
      <c r="ALT130" s="43"/>
      <c r="ALU130" s="43"/>
      <c r="ALV130" s="43"/>
      <c r="ALW130" s="43"/>
      <c r="ALX130" s="43"/>
      <c r="ALY130" s="43"/>
      <c r="ALZ130" s="43"/>
      <c r="AMA130" s="43"/>
      <c r="AMB130" s="43"/>
      <c r="AMC130" s="43"/>
      <c r="AMD130" s="43"/>
      <c r="AME130" s="43"/>
      <c r="AMF130" s="43"/>
      <c r="AMG130" s="43"/>
      <c r="AMH130" s="43"/>
      <c r="AMI130" s="43"/>
      <c r="AMJ130" s="43"/>
      <c r="AMK130" s="43"/>
      <c r="AML130" s="43"/>
      <c r="AMM130" s="43"/>
      <c r="AMN130" s="43"/>
      <c r="AMO130" s="43"/>
      <c r="AMP130" s="43"/>
      <c r="AMQ130" s="43"/>
      <c r="AMR130" s="43"/>
      <c r="AMS130" s="43"/>
      <c r="AMT130" s="43"/>
      <c r="AMU130" s="43"/>
      <c r="AMV130" s="43"/>
      <c r="AMW130" s="43"/>
      <c r="AMX130" s="43"/>
      <c r="AMY130" s="43"/>
      <c r="AMZ130" s="43"/>
      <c r="ANA130" s="43"/>
      <c r="ANB130" s="43"/>
      <c r="ANC130" s="43"/>
      <c r="AND130" s="43"/>
      <c r="ANE130" s="43"/>
      <c r="ANF130" s="43"/>
      <c r="ANG130" s="43"/>
      <c r="ANH130" s="43"/>
      <c r="ANI130" s="43"/>
      <c r="ANJ130" s="43"/>
      <c r="ANK130" s="43"/>
      <c r="ANL130" s="43"/>
      <c r="ANM130" s="43"/>
      <c r="ANN130" s="43"/>
      <c r="ANO130" s="43"/>
      <c r="ANP130" s="43"/>
      <c r="ANQ130" s="43"/>
      <c r="ANR130" s="43"/>
      <c r="ANS130" s="43"/>
      <c r="ANT130" s="43"/>
      <c r="ANU130" s="43"/>
      <c r="ANV130" s="43"/>
      <c r="ANW130" s="43"/>
      <c r="ANX130" s="43"/>
      <c r="ANY130" s="43"/>
      <c r="ANZ130" s="43"/>
      <c r="AOA130" s="43"/>
      <c r="AOB130" s="43"/>
      <c r="AOC130" s="43"/>
      <c r="AOD130" s="43"/>
      <c r="AOE130" s="43"/>
      <c r="AOF130" s="43"/>
      <c r="AOG130" s="43"/>
      <c r="AOH130" s="43"/>
      <c r="AOI130" s="43"/>
      <c r="AOJ130" s="43"/>
      <c r="AOK130" s="43"/>
      <c r="AOL130" s="43"/>
      <c r="AOM130" s="43"/>
      <c r="AON130" s="43"/>
      <c r="AOO130" s="43"/>
      <c r="AOP130" s="43"/>
      <c r="AOQ130" s="43"/>
      <c r="AOR130" s="43"/>
      <c r="AOS130" s="43"/>
      <c r="AOT130" s="43"/>
      <c r="AOU130" s="43"/>
      <c r="AOV130" s="43"/>
      <c r="AOW130" s="43"/>
      <c r="AOX130" s="43"/>
      <c r="AOY130" s="43"/>
      <c r="AOZ130" s="43"/>
      <c r="APA130" s="43"/>
      <c r="APB130" s="43"/>
      <c r="APC130" s="43"/>
      <c r="APD130" s="43"/>
      <c r="APE130" s="43"/>
      <c r="APF130" s="43"/>
      <c r="APG130" s="43"/>
      <c r="APH130" s="43"/>
      <c r="API130" s="43"/>
      <c r="APJ130" s="43"/>
      <c r="APK130" s="43"/>
      <c r="APL130" s="43"/>
      <c r="APM130" s="43"/>
      <c r="APN130" s="43"/>
      <c r="APO130" s="43"/>
      <c r="APP130" s="43"/>
      <c r="APQ130" s="43"/>
      <c r="APR130" s="43"/>
      <c r="APS130" s="43"/>
      <c r="APT130" s="43"/>
      <c r="APU130" s="43"/>
      <c r="APV130" s="43"/>
      <c r="APW130" s="43"/>
      <c r="APX130" s="43"/>
      <c r="APY130" s="43"/>
      <c r="APZ130" s="43"/>
      <c r="AQA130" s="43"/>
      <c r="AQB130" s="43"/>
      <c r="AQC130" s="43"/>
      <c r="AQD130" s="43"/>
      <c r="AQE130" s="43"/>
      <c r="AQF130" s="43"/>
      <c r="AQG130" s="43"/>
      <c r="AQH130" s="43"/>
      <c r="AQI130" s="43"/>
      <c r="AQJ130" s="43"/>
      <c r="AQK130" s="43"/>
      <c r="AQL130" s="43"/>
      <c r="AQM130" s="43"/>
      <c r="AQN130" s="43"/>
      <c r="AQO130" s="43"/>
      <c r="AQP130" s="43"/>
      <c r="AQQ130" s="43"/>
      <c r="AQR130" s="43"/>
      <c r="AQS130" s="43"/>
      <c r="AQT130" s="43"/>
      <c r="AQU130" s="43"/>
      <c r="AQV130" s="43"/>
      <c r="AQW130" s="43"/>
      <c r="AQX130" s="43"/>
      <c r="AQY130" s="43"/>
      <c r="AQZ130" s="43"/>
      <c r="ARA130" s="43"/>
      <c r="ARB130" s="43"/>
      <c r="ARC130" s="43"/>
      <c r="ARD130" s="43"/>
      <c r="ARE130" s="43"/>
      <c r="ARF130" s="43"/>
      <c r="ARG130" s="43"/>
      <c r="ARH130" s="43"/>
      <c r="ARI130" s="43"/>
      <c r="ARJ130" s="43"/>
      <c r="ARK130" s="43"/>
      <c r="ARL130" s="43"/>
      <c r="ARM130" s="43"/>
      <c r="ARN130" s="43"/>
      <c r="ARO130" s="43"/>
      <c r="ARP130" s="43"/>
      <c r="ARQ130" s="43"/>
      <c r="ARR130" s="43"/>
      <c r="ARS130" s="43"/>
      <c r="ART130" s="43"/>
      <c r="ARU130" s="43"/>
      <c r="ARV130" s="43"/>
      <c r="ARW130" s="43"/>
      <c r="ARX130" s="43"/>
      <c r="ARY130" s="43"/>
      <c r="ARZ130" s="43"/>
      <c r="ASA130" s="43"/>
      <c r="ASB130" s="43"/>
      <c r="ASC130" s="43"/>
      <c r="ASD130" s="43"/>
      <c r="ASE130" s="43"/>
      <c r="ASF130" s="43"/>
      <c r="ASG130" s="43"/>
      <c r="ASH130" s="43"/>
      <c r="ASI130" s="43"/>
      <c r="ASJ130" s="43"/>
      <c r="ASK130" s="43"/>
      <c r="ASL130" s="43"/>
      <c r="ASM130" s="43"/>
      <c r="ASN130" s="43"/>
      <c r="ASO130" s="43"/>
      <c r="ASP130" s="43"/>
      <c r="ASQ130" s="43"/>
      <c r="ASR130" s="43"/>
      <c r="ASS130" s="43"/>
      <c r="AST130" s="43"/>
      <c r="ASU130" s="43"/>
      <c r="ASV130" s="43"/>
      <c r="ASW130" s="43"/>
      <c r="ASX130" s="43"/>
      <c r="ASY130" s="43"/>
      <c r="ASZ130" s="43"/>
      <c r="ATA130" s="43"/>
      <c r="ATB130" s="43"/>
      <c r="ATC130" s="43"/>
      <c r="ATD130" s="43"/>
      <c r="ATE130" s="43"/>
      <c r="ATF130" s="43"/>
      <c r="ATG130" s="43"/>
      <c r="ATH130" s="43"/>
      <c r="ATI130" s="43"/>
      <c r="ATJ130" s="43"/>
      <c r="ATK130" s="43"/>
      <c r="ATL130" s="43"/>
      <c r="ATM130" s="43"/>
      <c r="ATN130" s="43"/>
      <c r="ATO130" s="43"/>
      <c r="ATP130" s="43"/>
      <c r="ATQ130" s="43"/>
      <c r="ATR130" s="43"/>
      <c r="ATS130" s="43"/>
      <c r="ATT130" s="43"/>
      <c r="ATU130" s="43"/>
      <c r="ATV130" s="43"/>
      <c r="ATW130" s="43"/>
      <c r="ATX130" s="43"/>
      <c r="ATY130" s="43"/>
      <c r="ATZ130" s="43"/>
      <c r="AUA130" s="43"/>
      <c r="AUB130" s="43"/>
      <c r="AUC130" s="43"/>
      <c r="AUD130" s="43"/>
      <c r="AUE130" s="43"/>
      <c r="AUF130" s="43"/>
      <c r="AUG130" s="43"/>
      <c r="AUH130" s="43"/>
      <c r="AUI130" s="43"/>
      <c r="AUJ130" s="43"/>
      <c r="AUK130" s="43"/>
      <c r="AUL130" s="43"/>
      <c r="AUM130" s="43"/>
      <c r="AUN130" s="43"/>
      <c r="AUO130" s="43"/>
      <c r="AUP130" s="43"/>
      <c r="AUQ130" s="43"/>
      <c r="AUR130" s="43"/>
      <c r="AUS130" s="43"/>
      <c r="AUT130" s="43"/>
      <c r="AUU130" s="43"/>
      <c r="AUV130" s="43"/>
      <c r="AUW130" s="43"/>
      <c r="AUX130" s="43"/>
      <c r="AUY130" s="43"/>
      <c r="AUZ130" s="43"/>
      <c r="AVA130" s="43"/>
      <c r="AVB130" s="43"/>
      <c r="AVC130" s="43"/>
      <c r="AVD130" s="43"/>
      <c r="AVE130" s="43"/>
      <c r="AVF130" s="43"/>
      <c r="AVG130" s="43"/>
      <c r="AVH130" s="43"/>
      <c r="AVI130" s="43"/>
      <c r="AVJ130" s="43"/>
      <c r="AVK130" s="43"/>
      <c r="AVL130" s="43"/>
      <c r="AVM130" s="43"/>
      <c r="AVN130" s="43"/>
      <c r="AVO130" s="43"/>
      <c r="AVP130" s="43"/>
      <c r="AVQ130" s="43"/>
      <c r="AVR130" s="43"/>
      <c r="AVS130" s="43"/>
      <c r="AVT130" s="43"/>
      <c r="AVU130" s="43"/>
      <c r="AVV130" s="43"/>
      <c r="AVW130" s="43"/>
      <c r="AVX130" s="43"/>
      <c r="AVY130" s="43"/>
      <c r="AVZ130" s="43"/>
      <c r="AWA130" s="43"/>
      <c r="AWB130" s="43"/>
      <c r="AWC130" s="43"/>
      <c r="AWD130" s="43"/>
      <c r="AWE130" s="43"/>
      <c r="AWF130" s="43"/>
      <c r="AWG130" s="43"/>
      <c r="AWH130" s="43"/>
      <c r="AWI130" s="43"/>
      <c r="AWJ130" s="43"/>
      <c r="AWK130" s="43"/>
      <c r="AWL130" s="43"/>
      <c r="AWM130" s="43"/>
      <c r="AWN130" s="43"/>
      <c r="AWO130" s="43"/>
      <c r="AWP130" s="43"/>
      <c r="AWQ130" s="43"/>
      <c r="AWR130" s="43"/>
      <c r="AWS130" s="43"/>
      <c r="AWT130" s="43"/>
      <c r="AWU130" s="43"/>
      <c r="AWV130" s="43"/>
      <c r="AWW130" s="43"/>
      <c r="AWX130" s="43"/>
      <c r="AWY130" s="43"/>
      <c r="AWZ130" s="43"/>
      <c r="AXA130" s="43"/>
      <c r="AXB130" s="43"/>
      <c r="AXC130" s="43"/>
      <c r="AXD130" s="43"/>
      <c r="AXE130" s="43"/>
      <c r="AXF130" s="43"/>
      <c r="AXG130" s="43"/>
      <c r="AXH130" s="43"/>
      <c r="AXI130" s="43"/>
      <c r="AXJ130" s="43"/>
      <c r="AXK130" s="43"/>
      <c r="AXL130" s="43"/>
      <c r="AXM130" s="43"/>
      <c r="AXN130" s="43"/>
      <c r="AXO130" s="43"/>
      <c r="AXP130" s="43"/>
      <c r="AXQ130" s="43"/>
      <c r="AXR130" s="43"/>
      <c r="AXS130" s="43"/>
      <c r="AXT130" s="43"/>
      <c r="AXU130" s="43"/>
      <c r="AXV130" s="43"/>
      <c r="AXW130" s="43"/>
      <c r="AXX130" s="43"/>
      <c r="AXY130" s="43"/>
      <c r="AXZ130" s="43"/>
      <c r="AYA130" s="43"/>
      <c r="AYB130" s="43"/>
      <c r="AYC130" s="43"/>
      <c r="AYD130" s="43"/>
      <c r="AYE130" s="43"/>
      <c r="AYF130" s="43"/>
      <c r="AYG130" s="43"/>
      <c r="AYH130" s="43"/>
      <c r="AYI130" s="43"/>
      <c r="AYJ130" s="43"/>
      <c r="AYK130" s="43"/>
      <c r="AYL130" s="43"/>
      <c r="AYM130" s="43"/>
      <c r="AYN130" s="43"/>
      <c r="AYO130" s="43"/>
      <c r="AYP130" s="43"/>
      <c r="AYQ130" s="43"/>
      <c r="AYR130" s="43"/>
      <c r="AYS130" s="43"/>
      <c r="AYT130" s="43"/>
      <c r="AYU130" s="43"/>
      <c r="AYV130" s="43"/>
      <c r="AYW130" s="43"/>
      <c r="AYX130" s="43"/>
      <c r="AYY130" s="43"/>
      <c r="AYZ130" s="43"/>
      <c r="AZA130" s="43"/>
      <c r="AZB130" s="43"/>
      <c r="AZC130" s="43"/>
      <c r="AZD130" s="43"/>
      <c r="AZE130" s="43"/>
      <c r="AZF130" s="43"/>
      <c r="AZG130" s="43"/>
      <c r="AZH130" s="43"/>
      <c r="AZI130" s="43"/>
      <c r="AZJ130" s="43"/>
      <c r="AZK130" s="43"/>
      <c r="AZL130" s="43"/>
      <c r="AZM130" s="43"/>
      <c r="AZN130" s="43"/>
      <c r="AZO130" s="43"/>
      <c r="AZP130" s="43"/>
      <c r="AZQ130" s="43"/>
      <c r="AZR130" s="43"/>
      <c r="AZS130" s="43"/>
      <c r="AZT130" s="43"/>
      <c r="AZU130" s="43"/>
      <c r="AZV130" s="43"/>
      <c r="AZW130" s="43"/>
      <c r="AZX130" s="43"/>
      <c r="AZY130" s="43"/>
      <c r="AZZ130" s="43"/>
      <c r="BAA130" s="43"/>
      <c r="BAB130" s="43"/>
      <c r="BAC130" s="43"/>
      <c r="BAD130" s="43"/>
      <c r="BAE130" s="43"/>
      <c r="BAF130" s="43"/>
      <c r="BAG130" s="43"/>
      <c r="BAH130" s="43"/>
      <c r="BAI130" s="43"/>
      <c r="BAJ130" s="43"/>
      <c r="BAK130" s="43"/>
      <c r="BAL130" s="43"/>
      <c r="BAM130" s="43"/>
      <c r="BAN130" s="43"/>
      <c r="BAO130" s="43"/>
      <c r="BAP130" s="43"/>
      <c r="BAQ130" s="43"/>
      <c r="BAR130" s="43"/>
      <c r="BAS130" s="43"/>
      <c r="BAT130" s="43"/>
      <c r="BAU130" s="43"/>
      <c r="BAV130" s="43"/>
      <c r="BAW130" s="43"/>
      <c r="BAX130" s="43"/>
      <c r="BAY130" s="43"/>
      <c r="BAZ130" s="43"/>
      <c r="BBA130" s="43"/>
      <c r="BBB130" s="43"/>
      <c r="BBC130" s="43"/>
      <c r="BBD130" s="43"/>
      <c r="BBE130" s="43"/>
      <c r="BBF130" s="43"/>
      <c r="BBG130" s="43"/>
      <c r="BBH130" s="43"/>
      <c r="BBI130" s="43"/>
      <c r="BBJ130" s="43"/>
      <c r="BBK130" s="43"/>
      <c r="BBL130" s="43"/>
      <c r="BBM130" s="43"/>
      <c r="BBN130" s="43"/>
      <c r="BBO130" s="43"/>
      <c r="BBP130" s="43"/>
      <c r="BBQ130" s="43"/>
      <c r="BBR130" s="43"/>
      <c r="BBS130" s="43"/>
      <c r="BBT130" s="43"/>
      <c r="BBU130" s="43"/>
      <c r="BBV130" s="43"/>
      <c r="BBW130" s="43"/>
      <c r="BBX130" s="43"/>
      <c r="BBY130" s="43"/>
      <c r="BBZ130" s="43"/>
      <c r="BCA130" s="43"/>
      <c r="BCB130" s="43"/>
      <c r="BCC130" s="43"/>
      <c r="BCD130" s="43"/>
      <c r="BCE130" s="43"/>
      <c r="BCF130" s="43"/>
      <c r="BCG130" s="43"/>
      <c r="BCH130" s="43"/>
      <c r="BCI130" s="43"/>
      <c r="BCJ130" s="43"/>
      <c r="BCK130" s="43"/>
      <c r="BCL130" s="43"/>
      <c r="BCM130" s="43"/>
      <c r="BCN130" s="43"/>
      <c r="BCO130" s="43"/>
      <c r="BCP130" s="43"/>
      <c r="BCQ130" s="43"/>
      <c r="BCR130" s="43"/>
      <c r="BCS130" s="43"/>
      <c r="BCT130" s="43"/>
      <c r="BCU130" s="43"/>
      <c r="BCV130" s="43"/>
      <c r="BCW130" s="43"/>
      <c r="BCX130" s="43"/>
      <c r="BCY130" s="43"/>
      <c r="BCZ130" s="43"/>
      <c r="BDA130" s="43"/>
      <c r="BDB130" s="43"/>
      <c r="BDC130" s="43"/>
      <c r="BDD130" s="43"/>
      <c r="BDE130" s="43"/>
      <c r="BDF130" s="43"/>
      <c r="BDG130" s="43"/>
      <c r="BDH130" s="43"/>
      <c r="BDI130" s="43"/>
      <c r="BDJ130" s="43"/>
      <c r="BDK130" s="43"/>
      <c r="BDL130" s="43"/>
      <c r="BDM130" s="43"/>
      <c r="BDN130" s="43"/>
      <c r="BDO130" s="43"/>
      <c r="BDP130" s="43"/>
      <c r="BDQ130" s="43"/>
      <c r="BDR130" s="43"/>
      <c r="BDS130" s="43"/>
      <c r="BDT130" s="43"/>
      <c r="BDU130" s="43"/>
      <c r="BDV130" s="43"/>
      <c r="BDW130" s="43"/>
      <c r="BDX130" s="43"/>
      <c r="BDY130" s="43"/>
      <c r="BDZ130" s="43"/>
      <c r="BEA130" s="43"/>
      <c r="BEB130" s="43"/>
      <c r="BEC130" s="43"/>
      <c r="BED130" s="43"/>
      <c r="BEE130" s="43"/>
      <c r="BEF130" s="43"/>
      <c r="BEG130" s="43"/>
      <c r="BEH130" s="43"/>
      <c r="BEI130" s="43"/>
      <c r="BEJ130" s="43"/>
      <c r="BEK130" s="43"/>
      <c r="BEL130" s="43"/>
      <c r="BEM130" s="43"/>
      <c r="BEN130" s="43"/>
      <c r="BEO130" s="43"/>
      <c r="BEP130" s="43"/>
      <c r="BEQ130" s="43"/>
      <c r="BER130" s="43"/>
      <c r="BES130" s="43"/>
      <c r="BET130" s="43"/>
      <c r="BEU130" s="43"/>
      <c r="BEV130" s="43"/>
      <c r="BEW130" s="43"/>
      <c r="BEX130" s="43"/>
      <c r="BEY130" s="43"/>
      <c r="BEZ130" s="43"/>
      <c r="BFA130" s="43"/>
      <c r="BFB130" s="43"/>
      <c r="BFC130" s="43"/>
      <c r="BFD130" s="43"/>
      <c r="BFE130" s="43"/>
      <c r="BFF130" s="43"/>
      <c r="BFG130" s="43"/>
      <c r="BFH130" s="43"/>
      <c r="BFI130" s="43"/>
      <c r="BFJ130" s="43"/>
      <c r="BFK130" s="43"/>
      <c r="BFL130" s="43"/>
      <c r="BFM130" s="43"/>
      <c r="BFN130" s="43"/>
      <c r="BFO130" s="43"/>
      <c r="BFP130" s="43"/>
      <c r="BFQ130" s="43"/>
      <c r="BFR130" s="43"/>
      <c r="BFS130" s="43"/>
      <c r="BFT130" s="43"/>
      <c r="BFU130" s="43"/>
      <c r="BFV130" s="43"/>
      <c r="BFW130" s="43"/>
      <c r="BFX130" s="43"/>
      <c r="BFY130" s="43"/>
      <c r="BFZ130" s="43"/>
      <c r="BGA130" s="43"/>
      <c r="BGB130" s="43"/>
      <c r="BGC130" s="43"/>
      <c r="BGD130" s="43"/>
      <c r="BGE130" s="43"/>
      <c r="BGF130" s="43"/>
      <c r="BGG130" s="43"/>
      <c r="BGH130" s="43"/>
      <c r="BGI130" s="43"/>
      <c r="BGJ130" s="43"/>
      <c r="BGK130" s="43"/>
      <c r="BGL130" s="43"/>
      <c r="BGM130" s="43"/>
      <c r="BGN130" s="43"/>
      <c r="BGO130" s="43"/>
      <c r="BGP130" s="43"/>
      <c r="BGQ130" s="43"/>
      <c r="BGR130" s="43"/>
      <c r="BGS130" s="43"/>
      <c r="BGT130" s="43"/>
      <c r="BGU130" s="43"/>
      <c r="BGV130" s="43"/>
      <c r="BGW130" s="43"/>
      <c r="BGX130" s="43"/>
      <c r="BGY130" s="43"/>
      <c r="BGZ130" s="43"/>
      <c r="BHA130" s="43"/>
      <c r="BHB130" s="43"/>
      <c r="BHC130" s="43"/>
      <c r="BHD130" s="43"/>
      <c r="BHE130" s="43"/>
      <c r="BHF130" s="43"/>
      <c r="BHG130" s="43"/>
      <c r="BHH130" s="43"/>
      <c r="BHI130" s="43"/>
      <c r="BHJ130" s="43"/>
      <c r="BHK130" s="43"/>
      <c r="BHL130" s="43"/>
      <c r="BHM130" s="43"/>
      <c r="BHN130" s="43"/>
      <c r="BHO130" s="43"/>
      <c r="BHP130" s="43"/>
      <c r="BHQ130" s="43"/>
      <c r="BHR130" s="43"/>
      <c r="BHS130" s="43"/>
      <c r="BHT130" s="43"/>
      <c r="BHU130" s="43"/>
      <c r="BHV130" s="43"/>
      <c r="BHW130" s="43"/>
      <c r="BHX130" s="43"/>
      <c r="BHY130" s="43"/>
      <c r="BHZ130" s="43"/>
      <c r="BIA130" s="43"/>
      <c r="BIB130" s="43"/>
      <c r="BIC130" s="43"/>
      <c r="BID130" s="43"/>
      <c r="BIE130" s="43"/>
      <c r="BIF130" s="43"/>
      <c r="BIG130" s="43"/>
      <c r="BIH130" s="43"/>
      <c r="BII130" s="43"/>
      <c r="BIJ130" s="43"/>
      <c r="BIK130" s="43"/>
      <c r="BIL130" s="43"/>
      <c r="BIM130" s="43"/>
      <c r="BIN130" s="43"/>
      <c r="BIO130" s="43"/>
      <c r="BIP130" s="43"/>
      <c r="BIQ130" s="43"/>
      <c r="BIR130" s="43"/>
      <c r="BIS130" s="43"/>
      <c r="BIT130" s="43"/>
      <c r="BIU130" s="43"/>
      <c r="BIV130" s="43"/>
      <c r="BIW130" s="43"/>
      <c r="BIX130" s="43"/>
      <c r="BIY130" s="43"/>
      <c r="BIZ130" s="43"/>
      <c r="BJA130" s="43"/>
      <c r="BJB130" s="43"/>
      <c r="BJC130" s="43"/>
      <c r="BJD130" s="43"/>
      <c r="BJE130" s="43"/>
      <c r="BJF130" s="43"/>
      <c r="BJG130" s="43"/>
      <c r="BJH130" s="43"/>
      <c r="BJI130" s="43"/>
      <c r="BJJ130" s="43"/>
      <c r="BJK130" s="43"/>
      <c r="BJL130" s="43"/>
      <c r="BJM130" s="43"/>
      <c r="BJN130" s="43"/>
      <c r="BJO130" s="43"/>
      <c r="BJP130" s="43"/>
      <c r="BJQ130" s="43"/>
      <c r="BJR130" s="43"/>
      <c r="BJS130" s="43"/>
      <c r="BJT130" s="43"/>
      <c r="BJU130" s="43"/>
      <c r="BJV130" s="43"/>
      <c r="BJW130" s="43"/>
      <c r="BJX130" s="43"/>
      <c r="BJY130" s="43"/>
      <c r="BJZ130" s="43"/>
      <c r="BKA130" s="43"/>
      <c r="BKB130" s="43"/>
      <c r="BKC130" s="43"/>
      <c r="BKD130" s="43"/>
      <c r="BKE130" s="43"/>
      <c r="BKF130" s="43"/>
      <c r="BKG130" s="43"/>
      <c r="BKH130" s="43"/>
      <c r="BKI130" s="43"/>
      <c r="BKJ130" s="43"/>
      <c r="BKK130" s="43"/>
      <c r="BKL130" s="43"/>
      <c r="BKM130" s="43"/>
      <c r="BKN130" s="43"/>
      <c r="BKO130" s="43"/>
      <c r="BKP130" s="43"/>
      <c r="BKQ130" s="43"/>
      <c r="BKR130" s="43"/>
      <c r="BKS130" s="43"/>
      <c r="BKT130" s="43"/>
      <c r="BKU130" s="43"/>
      <c r="BKV130" s="43"/>
      <c r="BKW130" s="43"/>
      <c r="BKX130" s="43"/>
      <c r="BKY130" s="43"/>
      <c r="BKZ130" s="43"/>
      <c r="BLA130" s="43"/>
      <c r="BLB130" s="43"/>
      <c r="BLC130" s="43"/>
      <c r="BLD130" s="43"/>
      <c r="BLE130" s="43"/>
      <c r="BLF130" s="43"/>
      <c r="BLG130" s="43"/>
      <c r="BLH130" s="43"/>
      <c r="BLI130" s="43"/>
      <c r="BLJ130" s="43"/>
      <c r="BLK130" s="43"/>
      <c r="BLL130" s="43"/>
      <c r="BLM130" s="43"/>
      <c r="BLN130" s="43"/>
      <c r="BLO130" s="43"/>
      <c r="BLP130" s="43"/>
      <c r="BLQ130" s="43"/>
      <c r="BLR130" s="43"/>
      <c r="BLS130" s="43"/>
      <c r="BLT130" s="43"/>
      <c r="BLU130" s="43"/>
      <c r="BLV130" s="43"/>
      <c r="BLW130" s="43"/>
      <c r="BLX130" s="43"/>
      <c r="BLY130" s="43"/>
      <c r="BLZ130" s="43"/>
      <c r="BMA130" s="43"/>
      <c r="BMB130" s="43"/>
      <c r="BMC130" s="43"/>
      <c r="BMD130" s="43"/>
      <c r="BME130" s="43"/>
      <c r="BMF130" s="43"/>
      <c r="BMG130" s="43"/>
      <c r="BMH130" s="43"/>
      <c r="BMI130" s="43"/>
      <c r="BMJ130" s="43"/>
      <c r="BMK130" s="43"/>
      <c r="BML130" s="43"/>
      <c r="BMM130" s="43"/>
      <c r="BMN130" s="43"/>
      <c r="BMO130" s="43"/>
      <c r="BMP130" s="43"/>
      <c r="BMQ130" s="43"/>
      <c r="BMR130" s="43"/>
      <c r="BMS130" s="43"/>
      <c r="BMT130" s="43"/>
      <c r="BMU130" s="43"/>
      <c r="BMV130" s="43"/>
      <c r="BMW130" s="43"/>
      <c r="BMX130" s="43"/>
      <c r="BMY130" s="43"/>
      <c r="BMZ130" s="43"/>
      <c r="BNA130" s="43"/>
      <c r="BNB130" s="43"/>
      <c r="BNC130" s="43"/>
      <c r="BND130" s="43"/>
      <c r="BNE130" s="43"/>
      <c r="BNF130" s="43"/>
      <c r="BNG130" s="43"/>
      <c r="BNH130" s="43"/>
      <c r="BNI130" s="43"/>
      <c r="BNJ130" s="43"/>
      <c r="BNK130" s="43"/>
      <c r="BNL130" s="43"/>
      <c r="BNM130" s="43"/>
      <c r="BNN130" s="43"/>
      <c r="BNO130" s="43"/>
      <c r="BNP130" s="43"/>
      <c r="BNQ130" s="43"/>
      <c r="BNR130" s="43"/>
      <c r="BNS130" s="43"/>
      <c r="BNT130" s="43"/>
      <c r="BNU130" s="43"/>
      <c r="BNV130" s="43"/>
      <c r="BNW130" s="43"/>
      <c r="BNX130" s="43"/>
      <c r="BNY130" s="43"/>
      <c r="BNZ130" s="43"/>
      <c r="BOA130" s="43"/>
      <c r="BOB130" s="43"/>
      <c r="BOC130" s="43"/>
      <c r="BOD130" s="43"/>
      <c r="BOE130" s="43"/>
      <c r="BOF130" s="43"/>
      <c r="BOG130" s="43"/>
      <c r="BOH130" s="43"/>
      <c r="BOI130" s="43"/>
      <c r="BOJ130" s="43"/>
      <c r="BOK130" s="43"/>
      <c r="BOL130" s="43"/>
      <c r="BOM130" s="43"/>
      <c r="BON130" s="43"/>
      <c r="BOO130" s="43"/>
      <c r="BOP130" s="43"/>
      <c r="BOQ130" s="43"/>
      <c r="BOR130" s="43"/>
      <c r="BOS130" s="43"/>
      <c r="BOT130" s="43"/>
      <c r="BOU130" s="43"/>
      <c r="BOV130" s="43"/>
      <c r="BOW130" s="43"/>
      <c r="BOX130" s="43"/>
      <c r="BOY130" s="43"/>
      <c r="BOZ130" s="43"/>
      <c r="BPA130" s="43"/>
      <c r="BPB130" s="43"/>
      <c r="BPC130" s="43"/>
      <c r="BPD130" s="43"/>
      <c r="BPE130" s="43"/>
      <c r="BPF130" s="43"/>
      <c r="BPG130" s="43"/>
      <c r="BPH130" s="43"/>
      <c r="BPI130" s="43"/>
      <c r="BPJ130" s="43"/>
      <c r="BPK130" s="43"/>
      <c r="BPL130" s="43"/>
      <c r="BPM130" s="43"/>
      <c r="BPN130" s="43"/>
      <c r="BPO130" s="43"/>
      <c r="BPP130" s="43"/>
      <c r="BPQ130" s="43"/>
      <c r="BPR130" s="43"/>
      <c r="BPS130" s="43"/>
      <c r="BPT130" s="43"/>
      <c r="BPU130" s="43"/>
      <c r="BPV130" s="43"/>
      <c r="BPW130" s="43"/>
      <c r="BPX130" s="43"/>
      <c r="BPY130" s="43"/>
      <c r="BPZ130" s="43"/>
      <c r="BQA130" s="43"/>
      <c r="BQB130" s="43"/>
      <c r="BQC130" s="43"/>
      <c r="BQD130" s="43"/>
      <c r="BQE130" s="43"/>
      <c r="BQF130" s="43"/>
      <c r="BQG130" s="43"/>
      <c r="BQH130" s="43"/>
      <c r="BQI130" s="43"/>
      <c r="BQJ130" s="43"/>
      <c r="BQK130" s="43"/>
      <c r="BQL130" s="43"/>
      <c r="BQM130" s="43"/>
      <c r="BQN130" s="43"/>
      <c r="BQO130" s="43"/>
      <c r="BQP130" s="43"/>
      <c r="BQQ130" s="43"/>
      <c r="BQR130" s="43"/>
      <c r="BQS130" s="43"/>
      <c r="BQT130" s="43"/>
      <c r="BQU130" s="43"/>
      <c r="BQV130" s="43"/>
      <c r="BQW130" s="43"/>
      <c r="BQX130" s="43"/>
      <c r="BQY130" s="43"/>
      <c r="BQZ130" s="43"/>
      <c r="BRA130" s="43"/>
      <c r="BRB130" s="43"/>
      <c r="BRC130" s="43"/>
      <c r="BRD130" s="43"/>
      <c r="BRE130" s="43"/>
      <c r="BRF130" s="43"/>
      <c r="BRG130" s="43"/>
      <c r="BRH130" s="43"/>
      <c r="BRI130" s="43"/>
      <c r="BRJ130" s="43"/>
      <c r="BRK130" s="43"/>
      <c r="BRL130" s="43"/>
      <c r="BRM130" s="43"/>
      <c r="BRN130" s="43"/>
      <c r="BRO130" s="43"/>
      <c r="BRP130" s="43"/>
      <c r="BRQ130" s="43"/>
      <c r="BRR130" s="43"/>
      <c r="BRS130" s="43"/>
      <c r="BRT130" s="43"/>
      <c r="BRU130" s="43"/>
      <c r="BRV130" s="43"/>
      <c r="BRW130" s="43"/>
      <c r="BRX130" s="43"/>
      <c r="BRY130" s="43"/>
      <c r="BRZ130" s="43"/>
      <c r="BSA130" s="43"/>
      <c r="BSB130" s="43"/>
      <c r="BSC130" s="43"/>
      <c r="BSD130" s="43"/>
      <c r="BSE130" s="43"/>
      <c r="BSF130" s="43"/>
      <c r="BSG130" s="43"/>
      <c r="BSH130" s="43"/>
      <c r="BSI130" s="43"/>
      <c r="BSJ130" s="43"/>
      <c r="BSK130" s="43"/>
      <c r="BSL130" s="43"/>
      <c r="BSM130" s="43"/>
      <c r="BSN130" s="43"/>
      <c r="BSO130" s="43"/>
      <c r="BSP130" s="43"/>
      <c r="BSQ130" s="43"/>
      <c r="BSR130" s="43"/>
      <c r="BSS130" s="43"/>
      <c r="BST130" s="43"/>
      <c r="BSU130" s="43"/>
      <c r="BSV130" s="43"/>
      <c r="BSW130" s="43"/>
      <c r="BSX130" s="43"/>
      <c r="BSY130" s="43"/>
      <c r="BSZ130" s="43"/>
      <c r="BTA130" s="43"/>
      <c r="BTB130" s="43"/>
      <c r="BTC130" s="43"/>
      <c r="BTD130" s="43"/>
      <c r="BTE130" s="43"/>
      <c r="BTF130" s="43"/>
      <c r="BTG130" s="43"/>
      <c r="BTH130" s="43"/>
      <c r="BTI130" s="43"/>
      <c r="BTJ130" s="43"/>
      <c r="BTK130" s="43"/>
      <c r="BTL130" s="43"/>
      <c r="BTM130" s="43"/>
      <c r="BTN130" s="43"/>
      <c r="BTO130" s="43"/>
      <c r="BTP130" s="43"/>
      <c r="BTQ130" s="43"/>
      <c r="BTR130" s="43"/>
      <c r="BTS130" s="43"/>
      <c r="BTT130" s="43"/>
      <c r="BTU130" s="43"/>
      <c r="BTV130" s="43"/>
      <c r="BTW130" s="43"/>
      <c r="BTX130" s="43"/>
      <c r="BTY130" s="43"/>
      <c r="BTZ130" s="43"/>
      <c r="BUA130" s="43"/>
      <c r="BUB130" s="43"/>
      <c r="BUC130" s="43"/>
      <c r="BUD130" s="43"/>
      <c r="BUE130" s="43"/>
      <c r="BUF130" s="43"/>
      <c r="BUG130" s="43"/>
      <c r="BUH130" s="43"/>
      <c r="BUI130" s="43"/>
      <c r="BUJ130" s="43"/>
      <c r="BUK130" s="43"/>
      <c r="BUL130" s="43"/>
      <c r="BUM130" s="43"/>
      <c r="BUN130" s="43"/>
      <c r="BUO130" s="43"/>
      <c r="BUP130" s="43"/>
      <c r="BUQ130" s="43"/>
      <c r="BUR130" s="43"/>
      <c r="BUS130" s="43"/>
      <c r="BUT130" s="43"/>
      <c r="BUU130" s="43"/>
      <c r="BUV130" s="43"/>
      <c r="BUW130" s="43"/>
      <c r="BUX130" s="43"/>
      <c r="BUY130" s="43"/>
      <c r="BUZ130" s="43"/>
      <c r="BVA130" s="43"/>
      <c r="BVB130" s="43"/>
      <c r="BVC130" s="43"/>
      <c r="BVD130" s="43"/>
      <c r="BVE130" s="43"/>
      <c r="BVF130" s="43"/>
      <c r="BVG130" s="43"/>
      <c r="BVH130" s="43"/>
      <c r="BVI130" s="43"/>
      <c r="BVJ130" s="43"/>
      <c r="BVK130" s="43"/>
      <c r="BVL130" s="43"/>
      <c r="BVM130" s="43"/>
      <c r="BVN130" s="43"/>
      <c r="BVO130" s="43"/>
      <c r="BVP130" s="43"/>
      <c r="BVQ130" s="43"/>
      <c r="BVR130" s="43"/>
      <c r="BVS130" s="43"/>
      <c r="BVT130" s="43"/>
      <c r="BVU130" s="43"/>
      <c r="BVV130" s="43"/>
      <c r="BVW130" s="43"/>
      <c r="BVX130" s="43"/>
      <c r="BVY130" s="43"/>
      <c r="BVZ130" s="43"/>
      <c r="BWA130" s="43"/>
      <c r="BWB130" s="43"/>
      <c r="BWC130" s="43"/>
      <c r="BWD130" s="43"/>
      <c r="BWE130" s="43"/>
      <c r="BWF130" s="43"/>
      <c r="BWG130" s="43"/>
      <c r="BWH130" s="43"/>
      <c r="BWI130" s="43"/>
      <c r="BWJ130" s="43"/>
    </row>
    <row r="131" spans="1:1960" x14ac:dyDescent="0.2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43"/>
      <c r="T131" s="54"/>
      <c r="U131" s="43"/>
      <c r="V131" s="54"/>
      <c r="W131" s="43"/>
      <c r="X131" s="54"/>
      <c r="Y131" s="43"/>
      <c r="Z131" s="54"/>
      <c r="AA131" s="43"/>
      <c r="AB131" s="54"/>
      <c r="AC131" s="43"/>
      <c r="AD131" s="54"/>
      <c r="AE131" s="43"/>
      <c r="AF131" s="54"/>
      <c r="AG131" s="43"/>
      <c r="AH131" s="54"/>
      <c r="AI131" s="43"/>
      <c r="AJ131" s="54"/>
      <c r="AK131" s="43"/>
      <c r="AL131" s="54"/>
      <c r="AM131" s="43"/>
      <c r="AN131" s="54"/>
      <c r="AO131" s="43"/>
      <c r="AP131" s="54"/>
      <c r="AQ131" s="43"/>
      <c r="AR131" s="54"/>
      <c r="AS131" s="43"/>
      <c r="AT131" s="54"/>
      <c r="AU131" s="43"/>
      <c r="AV131" s="54"/>
      <c r="AW131" s="43"/>
      <c r="AX131" s="54"/>
      <c r="AY131" s="43"/>
      <c r="AZ131" s="54"/>
      <c r="BA131" s="43"/>
      <c r="BB131" s="54"/>
      <c r="BC131" s="43"/>
      <c r="BD131" s="54"/>
      <c r="BE131" s="43"/>
      <c r="BF131" s="54"/>
      <c r="BG131" s="43"/>
      <c r="BH131" s="54"/>
      <c r="BI131" s="43"/>
      <c r="BJ131" s="54"/>
      <c r="BK131" s="54"/>
      <c r="BL131" s="43"/>
      <c r="BM131" s="43"/>
      <c r="BN131" s="43"/>
      <c r="BO131" s="43"/>
      <c r="BP131" s="43"/>
      <c r="BQ131" s="43"/>
      <c r="BR131" s="43"/>
      <c r="BS131" s="43"/>
      <c r="BT131" s="43"/>
      <c r="BU131" s="43"/>
      <c r="BV131" s="43"/>
      <c r="BW131" s="43"/>
      <c r="BX131" s="43"/>
      <c r="BY131" s="43"/>
      <c r="BZ131" s="43"/>
      <c r="CA131" s="43"/>
      <c r="CB131" s="43"/>
      <c r="CC131" s="43"/>
      <c r="CD131" s="43"/>
      <c r="CE131" s="43"/>
      <c r="CF131" s="43"/>
      <c r="CG131" s="43"/>
      <c r="CH131" s="43"/>
      <c r="CI131" s="43"/>
      <c r="CJ131" s="43"/>
      <c r="CK131" s="43"/>
      <c r="CL131" s="43"/>
      <c r="CM131" s="43"/>
      <c r="CN131" s="43"/>
      <c r="CO131" s="43"/>
      <c r="CP131" s="43"/>
      <c r="CQ131" s="43"/>
      <c r="CR131" s="43"/>
      <c r="CS131" s="43"/>
      <c r="CT131" s="43"/>
      <c r="CU131" s="43"/>
      <c r="CV131" s="43"/>
      <c r="CW131" s="43"/>
      <c r="CX131" s="43"/>
      <c r="CY131" s="43"/>
      <c r="CZ131" s="43"/>
      <c r="DA131" s="43"/>
      <c r="DB131" s="43"/>
      <c r="DC131" s="43"/>
      <c r="DD131" s="43"/>
      <c r="DE131" s="43"/>
      <c r="DF131" s="43"/>
      <c r="DG131" s="43"/>
      <c r="DH131" s="43"/>
      <c r="DI131" s="43"/>
      <c r="DJ131" s="43"/>
      <c r="DK131" s="43"/>
      <c r="DL131" s="43"/>
      <c r="DM131" s="43"/>
      <c r="DN131" s="43"/>
      <c r="DO131" s="43"/>
      <c r="DP131" s="43"/>
      <c r="DQ131" s="43"/>
      <c r="DR131" s="43"/>
      <c r="DS131" s="43"/>
      <c r="DT131" s="43"/>
      <c r="DU131" s="43"/>
      <c r="DV131" s="43"/>
      <c r="DW131" s="43"/>
      <c r="DX131" s="43"/>
      <c r="DY131" s="43"/>
      <c r="DZ131" s="43"/>
      <c r="EA131" s="43"/>
      <c r="EB131" s="43"/>
      <c r="EC131" s="43"/>
      <c r="ED131" s="43"/>
      <c r="EE131" s="43"/>
      <c r="EF131" s="43"/>
      <c r="EG131" s="43"/>
      <c r="EH131" s="43"/>
      <c r="EI131" s="43"/>
      <c r="EJ131" s="43"/>
      <c r="EK131" s="43"/>
      <c r="EL131" s="43"/>
      <c r="EM131" s="43"/>
      <c r="EN131" s="43"/>
      <c r="EO131" s="43"/>
      <c r="EP131" s="43"/>
      <c r="EQ131" s="43"/>
      <c r="ER131" s="43"/>
      <c r="ES131" s="43"/>
      <c r="ET131" s="43"/>
      <c r="EU131" s="43"/>
      <c r="EV131" s="43"/>
      <c r="EW131" s="43"/>
      <c r="EX131" s="43"/>
      <c r="EY131" s="43"/>
      <c r="EZ131" s="43"/>
      <c r="FA131" s="43"/>
      <c r="FB131" s="43"/>
      <c r="FC131" s="43"/>
      <c r="FD131" s="43"/>
      <c r="FE131" s="43"/>
      <c r="FF131" s="43"/>
      <c r="FG131" s="43"/>
      <c r="FH131" s="43"/>
      <c r="FI131" s="43"/>
      <c r="FJ131" s="43"/>
      <c r="FK131" s="43"/>
      <c r="FL131" s="43"/>
      <c r="FM131" s="43"/>
      <c r="FN131" s="43"/>
      <c r="FO131" s="43"/>
      <c r="FP131" s="43"/>
      <c r="FQ131" s="43"/>
      <c r="FR131" s="43"/>
      <c r="FS131" s="43"/>
      <c r="FT131" s="43"/>
      <c r="FU131" s="43"/>
      <c r="FV131" s="43"/>
      <c r="FW131" s="43"/>
      <c r="FX131" s="43"/>
      <c r="FY131" s="43"/>
      <c r="FZ131" s="43"/>
      <c r="GA131" s="43"/>
      <c r="GB131" s="43"/>
      <c r="GC131" s="43"/>
      <c r="GD131" s="43"/>
      <c r="GE131" s="43"/>
      <c r="GF131" s="43"/>
      <c r="GG131" s="43"/>
      <c r="GH131" s="43"/>
      <c r="GI131" s="43"/>
      <c r="GJ131" s="43"/>
      <c r="GK131" s="43"/>
      <c r="GL131" s="43"/>
      <c r="GM131" s="43"/>
      <c r="GN131" s="43"/>
      <c r="GO131" s="43"/>
      <c r="GP131" s="43"/>
      <c r="GQ131" s="43"/>
      <c r="GR131" s="43"/>
      <c r="GS131" s="43"/>
      <c r="GT131" s="43"/>
      <c r="GU131" s="43"/>
      <c r="GV131" s="43"/>
      <c r="GW131" s="43"/>
      <c r="GX131" s="43"/>
      <c r="GY131" s="43"/>
      <c r="GZ131" s="43"/>
      <c r="HA131" s="43"/>
      <c r="HB131" s="43"/>
      <c r="HC131" s="43"/>
      <c r="HD131" s="43"/>
      <c r="HE131" s="43"/>
      <c r="HF131" s="43"/>
      <c r="HG131" s="43"/>
      <c r="HH131" s="43"/>
      <c r="HI131" s="43"/>
      <c r="HJ131" s="43"/>
      <c r="HK131" s="43"/>
      <c r="HL131" s="43"/>
      <c r="HM131" s="43"/>
      <c r="HN131" s="43"/>
      <c r="HO131" s="43"/>
      <c r="HP131" s="43"/>
      <c r="HQ131" s="43"/>
      <c r="HR131" s="43"/>
      <c r="HS131" s="43"/>
      <c r="HT131" s="43"/>
      <c r="HU131" s="43"/>
      <c r="HV131" s="43"/>
      <c r="HW131" s="43"/>
      <c r="HX131" s="43"/>
      <c r="HY131" s="43"/>
      <c r="HZ131" s="43"/>
      <c r="IA131" s="43"/>
      <c r="IB131" s="43"/>
      <c r="IC131" s="43"/>
      <c r="ID131" s="43"/>
      <c r="IE131" s="43"/>
      <c r="IF131" s="43"/>
      <c r="IG131" s="43"/>
      <c r="IH131" s="43"/>
      <c r="II131" s="43"/>
      <c r="IJ131" s="43"/>
      <c r="IK131" s="43"/>
      <c r="IL131" s="43"/>
      <c r="IM131" s="43"/>
      <c r="IN131" s="43"/>
      <c r="IO131" s="43"/>
      <c r="IP131" s="43"/>
      <c r="IQ131" s="43"/>
      <c r="IR131" s="43"/>
      <c r="IS131" s="43"/>
      <c r="IT131" s="43"/>
      <c r="IU131" s="43"/>
      <c r="IV131" s="43"/>
      <c r="IW131" s="43"/>
      <c r="IX131" s="43"/>
      <c r="IY131" s="43"/>
      <c r="IZ131" s="43"/>
      <c r="JA131" s="43"/>
      <c r="JB131" s="43"/>
      <c r="JC131" s="43"/>
      <c r="JD131" s="43"/>
      <c r="JE131" s="43"/>
      <c r="JF131" s="43"/>
      <c r="JG131" s="43"/>
      <c r="JH131" s="43"/>
      <c r="JI131" s="43"/>
      <c r="JJ131" s="43"/>
      <c r="JK131" s="43"/>
      <c r="JL131" s="43"/>
      <c r="JM131" s="43"/>
      <c r="JN131" s="43"/>
      <c r="JO131" s="43"/>
      <c r="JP131" s="43"/>
      <c r="JQ131" s="43"/>
      <c r="JR131" s="43"/>
      <c r="JS131" s="43"/>
      <c r="JT131" s="43"/>
      <c r="JU131" s="43"/>
      <c r="JV131" s="43"/>
      <c r="JW131" s="43"/>
      <c r="JX131" s="43"/>
      <c r="JY131" s="43"/>
      <c r="JZ131" s="43"/>
      <c r="KA131" s="43"/>
      <c r="KB131" s="43"/>
      <c r="KC131" s="43"/>
      <c r="KD131" s="43"/>
      <c r="KE131" s="43"/>
      <c r="KF131" s="43"/>
      <c r="KG131" s="43"/>
      <c r="KH131" s="43"/>
      <c r="KI131" s="43"/>
      <c r="KJ131" s="43"/>
      <c r="KK131" s="43"/>
      <c r="KL131" s="43"/>
      <c r="KM131" s="43"/>
      <c r="KN131" s="43"/>
      <c r="KO131" s="43"/>
      <c r="KP131" s="43"/>
      <c r="KQ131" s="43"/>
      <c r="KR131" s="43"/>
      <c r="KS131" s="43"/>
      <c r="KT131" s="43"/>
      <c r="KU131" s="43"/>
      <c r="KV131" s="43"/>
      <c r="KW131" s="43"/>
      <c r="KX131" s="43"/>
      <c r="KY131" s="43"/>
      <c r="KZ131" s="43"/>
      <c r="LA131" s="43"/>
      <c r="LB131" s="43"/>
      <c r="LC131" s="43"/>
      <c r="LD131" s="43"/>
      <c r="LE131" s="43"/>
      <c r="LF131" s="43"/>
      <c r="LG131" s="43"/>
      <c r="LH131" s="43"/>
      <c r="LI131" s="43"/>
      <c r="LJ131" s="43"/>
      <c r="LK131" s="43"/>
      <c r="LL131" s="43"/>
      <c r="LM131" s="43"/>
      <c r="LN131" s="43"/>
      <c r="LO131" s="43"/>
      <c r="LP131" s="43"/>
      <c r="LQ131" s="43"/>
      <c r="LR131" s="43"/>
      <c r="LS131" s="43"/>
      <c r="LT131" s="43"/>
      <c r="LU131" s="43"/>
      <c r="LV131" s="43"/>
      <c r="LW131" s="43"/>
      <c r="LX131" s="43"/>
      <c r="LY131" s="43"/>
      <c r="LZ131" s="43"/>
      <c r="MA131" s="43"/>
      <c r="MB131" s="43"/>
      <c r="MC131" s="43"/>
      <c r="MD131" s="43"/>
      <c r="ME131" s="43"/>
      <c r="MF131" s="43"/>
      <c r="MG131" s="43"/>
      <c r="MH131" s="43"/>
      <c r="MI131" s="43"/>
      <c r="MJ131" s="43"/>
      <c r="MK131" s="43"/>
      <c r="ML131" s="43"/>
      <c r="MM131" s="43"/>
      <c r="MN131" s="43"/>
      <c r="MO131" s="43"/>
      <c r="MP131" s="43"/>
      <c r="MQ131" s="43"/>
      <c r="MR131" s="43"/>
      <c r="MS131" s="43"/>
      <c r="MT131" s="43"/>
      <c r="MU131" s="43"/>
      <c r="MV131" s="43"/>
      <c r="MW131" s="43"/>
      <c r="MX131" s="43"/>
      <c r="MY131" s="43"/>
      <c r="MZ131" s="43"/>
      <c r="NA131" s="43"/>
      <c r="NB131" s="43"/>
      <c r="NC131" s="43"/>
      <c r="ND131" s="43"/>
      <c r="NE131" s="43"/>
      <c r="NF131" s="43"/>
      <c r="NG131" s="43"/>
      <c r="NH131" s="43"/>
      <c r="NI131" s="43"/>
      <c r="NJ131" s="43"/>
      <c r="NK131" s="43"/>
      <c r="NL131" s="43"/>
      <c r="NM131" s="43"/>
      <c r="NN131" s="43"/>
      <c r="NO131" s="43"/>
      <c r="NP131" s="43"/>
      <c r="NQ131" s="43"/>
      <c r="NR131" s="43"/>
      <c r="NS131" s="43"/>
      <c r="NT131" s="43"/>
      <c r="NU131" s="43"/>
      <c r="NV131" s="43"/>
      <c r="NW131" s="43"/>
      <c r="NX131" s="43"/>
      <c r="NY131" s="43"/>
      <c r="NZ131" s="43"/>
      <c r="OA131" s="43"/>
      <c r="OB131" s="43"/>
      <c r="OC131" s="43"/>
      <c r="OD131" s="43"/>
      <c r="OE131" s="43"/>
      <c r="OF131" s="43"/>
      <c r="OG131" s="43"/>
      <c r="OH131" s="43"/>
      <c r="OI131" s="43"/>
      <c r="OJ131" s="43"/>
      <c r="OK131" s="43"/>
      <c r="OL131" s="43"/>
      <c r="OM131" s="43"/>
      <c r="ON131" s="43"/>
      <c r="OO131" s="43"/>
      <c r="OP131" s="43"/>
      <c r="OQ131" s="43"/>
      <c r="OR131" s="43"/>
      <c r="OS131" s="43"/>
      <c r="OT131" s="43"/>
      <c r="OU131" s="43"/>
      <c r="OV131" s="43"/>
      <c r="OW131" s="43"/>
      <c r="OX131" s="43"/>
      <c r="OY131" s="43"/>
      <c r="OZ131" s="43"/>
      <c r="PA131" s="43"/>
      <c r="PB131" s="43"/>
      <c r="PC131" s="43"/>
      <c r="PD131" s="43"/>
      <c r="PE131" s="43"/>
      <c r="PF131" s="43"/>
      <c r="PG131" s="43"/>
      <c r="PH131" s="43"/>
      <c r="PI131" s="43"/>
      <c r="PJ131" s="43"/>
      <c r="PK131" s="43"/>
      <c r="PL131" s="43"/>
      <c r="PM131" s="43"/>
      <c r="PN131" s="43"/>
      <c r="PO131" s="43"/>
      <c r="PP131" s="43"/>
      <c r="PQ131" s="43"/>
      <c r="PR131" s="43"/>
      <c r="PS131" s="43"/>
      <c r="PT131" s="43"/>
      <c r="PU131" s="43"/>
      <c r="PV131" s="43"/>
      <c r="PW131" s="43"/>
      <c r="PX131" s="43"/>
      <c r="PY131" s="43"/>
      <c r="PZ131" s="43"/>
      <c r="QA131" s="43"/>
      <c r="QB131" s="43"/>
      <c r="QC131" s="43"/>
      <c r="QD131" s="43"/>
      <c r="QE131" s="43"/>
      <c r="QF131" s="43"/>
      <c r="QG131" s="43"/>
      <c r="QH131" s="43"/>
      <c r="QI131" s="43"/>
      <c r="QJ131" s="43"/>
      <c r="QK131" s="43"/>
      <c r="QL131" s="43"/>
      <c r="QM131" s="43"/>
      <c r="QN131" s="43"/>
      <c r="QO131" s="43"/>
      <c r="QP131" s="43"/>
      <c r="QQ131" s="43"/>
      <c r="QR131" s="43"/>
      <c r="QS131" s="43"/>
      <c r="QT131" s="43"/>
      <c r="QU131" s="43"/>
      <c r="QV131" s="43"/>
      <c r="QW131" s="43"/>
      <c r="QX131" s="43"/>
      <c r="QY131" s="43"/>
      <c r="QZ131" s="43"/>
      <c r="RA131" s="43"/>
      <c r="RB131" s="43"/>
      <c r="RC131" s="43"/>
      <c r="RD131" s="43"/>
      <c r="RE131" s="43"/>
      <c r="RF131" s="43"/>
      <c r="RG131" s="43"/>
      <c r="RH131" s="43"/>
      <c r="RI131" s="43"/>
      <c r="RJ131" s="43"/>
      <c r="RK131" s="43"/>
      <c r="RL131" s="43"/>
      <c r="RM131" s="43"/>
      <c r="RN131" s="43"/>
      <c r="RO131" s="43"/>
      <c r="RP131" s="43"/>
      <c r="RQ131" s="43"/>
      <c r="RR131" s="43"/>
      <c r="RS131" s="43"/>
      <c r="RT131" s="43"/>
      <c r="RU131" s="43"/>
      <c r="RV131" s="43"/>
      <c r="RW131" s="43"/>
      <c r="RX131" s="43"/>
      <c r="RY131" s="43"/>
      <c r="RZ131" s="43"/>
      <c r="SA131" s="43"/>
      <c r="SB131" s="43"/>
      <c r="SC131" s="43"/>
      <c r="SD131" s="43"/>
      <c r="SE131" s="43"/>
      <c r="SF131" s="43"/>
      <c r="SG131" s="43"/>
      <c r="SH131" s="43"/>
      <c r="SI131" s="43"/>
      <c r="SJ131" s="43"/>
      <c r="SK131" s="43"/>
      <c r="SL131" s="43"/>
      <c r="SM131" s="43"/>
      <c r="SN131" s="43"/>
      <c r="SO131" s="43"/>
      <c r="SP131" s="43"/>
      <c r="SQ131" s="43"/>
      <c r="SR131" s="43"/>
      <c r="SS131" s="43"/>
      <c r="ST131" s="43"/>
      <c r="SU131" s="43"/>
      <c r="SV131" s="43"/>
      <c r="SW131" s="43"/>
      <c r="SX131" s="43"/>
      <c r="SY131" s="43"/>
      <c r="SZ131" s="43"/>
      <c r="TA131" s="43"/>
      <c r="TB131" s="43"/>
      <c r="TC131" s="43"/>
      <c r="TD131" s="43"/>
      <c r="TE131" s="43"/>
      <c r="TF131" s="43"/>
      <c r="TG131" s="43"/>
      <c r="TH131" s="43"/>
      <c r="TI131" s="43"/>
      <c r="TJ131" s="43"/>
      <c r="TK131" s="43"/>
      <c r="TL131" s="43"/>
      <c r="TM131" s="43"/>
      <c r="TN131" s="43"/>
      <c r="TO131" s="43"/>
      <c r="TP131" s="43"/>
      <c r="TQ131" s="43"/>
      <c r="TR131" s="43"/>
      <c r="TS131" s="43"/>
      <c r="TT131" s="43"/>
      <c r="TU131" s="43"/>
      <c r="TV131" s="43"/>
      <c r="TW131" s="43"/>
      <c r="TX131" s="43"/>
      <c r="TY131" s="43"/>
      <c r="TZ131" s="43"/>
      <c r="UA131" s="43"/>
      <c r="UB131" s="43"/>
      <c r="UC131" s="43"/>
      <c r="UD131" s="43"/>
      <c r="UE131" s="43"/>
      <c r="UF131" s="43"/>
      <c r="UG131" s="43"/>
      <c r="UH131" s="43"/>
      <c r="UI131" s="43"/>
      <c r="UJ131" s="43"/>
      <c r="UK131" s="43"/>
      <c r="UL131" s="43"/>
      <c r="UM131" s="43"/>
      <c r="UN131" s="43"/>
      <c r="UO131" s="43"/>
      <c r="UP131" s="43"/>
      <c r="UQ131" s="43"/>
      <c r="UR131" s="43"/>
      <c r="US131" s="43"/>
      <c r="UT131" s="43"/>
      <c r="UU131" s="43"/>
      <c r="UV131" s="43"/>
      <c r="UW131" s="43"/>
      <c r="UX131" s="43"/>
      <c r="UY131" s="43"/>
      <c r="UZ131" s="43"/>
      <c r="VA131" s="43"/>
      <c r="VB131" s="43"/>
      <c r="VC131" s="43"/>
      <c r="VD131" s="43"/>
      <c r="VE131" s="43"/>
      <c r="VF131" s="43"/>
      <c r="VG131" s="43"/>
      <c r="VH131" s="43"/>
      <c r="VI131" s="43"/>
      <c r="VJ131" s="43"/>
      <c r="VK131" s="43"/>
      <c r="VL131" s="43"/>
      <c r="VM131" s="43"/>
      <c r="VN131" s="43"/>
      <c r="VO131" s="43"/>
      <c r="VP131" s="43"/>
      <c r="VQ131" s="43"/>
      <c r="VR131" s="43"/>
      <c r="VS131" s="43"/>
      <c r="VT131" s="43"/>
      <c r="VU131" s="43"/>
      <c r="VV131" s="43"/>
      <c r="VW131" s="43"/>
      <c r="VX131" s="43"/>
      <c r="VY131" s="43"/>
      <c r="VZ131" s="43"/>
      <c r="WA131" s="43"/>
      <c r="WB131" s="43"/>
      <c r="WC131" s="43"/>
      <c r="WD131" s="43"/>
      <c r="WE131" s="43"/>
      <c r="WF131" s="43"/>
      <c r="WG131" s="43"/>
      <c r="WH131" s="43"/>
      <c r="WI131" s="43"/>
      <c r="WJ131" s="43"/>
      <c r="WK131" s="43"/>
      <c r="WL131" s="43"/>
      <c r="WM131" s="43"/>
      <c r="WN131" s="43"/>
      <c r="WO131" s="43"/>
      <c r="WP131" s="43"/>
      <c r="WQ131" s="43"/>
      <c r="WR131" s="43"/>
      <c r="WS131" s="43"/>
      <c r="WT131" s="43"/>
      <c r="WU131" s="43"/>
      <c r="WV131" s="43"/>
      <c r="WW131" s="43"/>
      <c r="WX131" s="43"/>
      <c r="WY131" s="43"/>
      <c r="WZ131" s="43"/>
      <c r="XA131" s="43"/>
      <c r="XB131" s="43"/>
      <c r="XC131" s="43"/>
      <c r="XD131" s="43"/>
      <c r="XE131" s="43"/>
      <c r="XF131" s="43"/>
      <c r="XG131" s="43"/>
      <c r="XH131" s="43"/>
      <c r="XI131" s="43"/>
      <c r="XJ131" s="43"/>
      <c r="XK131" s="43"/>
      <c r="XL131" s="43"/>
      <c r="XM131" s="43"/>
      <c r="XN131" s="43"/>
      <c r="XO131" s="43"/>
      <c r="XP131" s="43"/>
      <c r="XQ131" s="43"/>
      <c r="XR131" s="43"/>
      <c r="XS131" s="43"/>
      <c r="XT131" s="43"/>
      <c r="XU131" s="43"/>
      <c r="XV131" s="43"/>
      <c r="XW131" s="43"/>
      <c r="XX131" s="43"/>
      <c r="XY131" s="43"/>
      <c r="XZ131" s="43"/>
      <c r="YA131" s="43"/>
      <c r="YB131" s="43"/>
      <c r="YC131" s="43"/>
      <c r="YD131" s="43"/>
      <c r="YE131" s="43"/>
      <c r="YF131" s="43"/>
      <c r="YG131" s="43"/>
      <c r="YH131" s="43"/>
      <c r="YI131" s="43"/>
      <c r="YJ131" s="43"/>
      <c r="YK131" s="43"/>
      <c r="YL131" s="43"/>
      <c r="YM131" s="43"/>
      <c r="YN131" s="43"/>
      <c r="YO131" s="43"/>
      <c r="YP131" s="43"/>
      <c r="YQ131" s="43"/>
      <c r="YR131" s="43"/>
      <c r="YS131" s="43"/>
      <c r="YT131" s="43"/>
      <c r="YU131" s="43"/>
      <c r="YV131" s="43"/>
      <c r="YW131" s="43"/>
      <c r="YX131" s="43"/>
      <c r="YY131" s="43"/>
      <c r="YZ131" s="43"/>
      <c r="ZA131" s="43"/>
      <c r="ZB131" s="43"/>
      <c r="ZC131" s="43"/>
      <c r="ZD131" s="43"/>
      <c r="ZE131" s="43"/>
      <c r="ZF131" s="43"/>
      <c r="ZG131" s="43"/>
      <c r="ZH131" s="43"/>
      <c r="ZI131" s="43"/>
      <c r="ZJ131" s="43"/>
      <c r="ZK131" s="43"/>
      <c r="ZL131" s="43"/>
      <c r="ZM131" s="43"/>
      <c r="ZN131" s="43"/>
      <c r="ZO131" s="43"/>
      <c r="ZP131" s="43"/>
      <c r="ZQ131" s="43"/>
      <c r="ZR131" s="43"/>
      <c r="ZS131" s="43"/>
      <c r="ZT131" s="43"/>
      <c r="ZU131" s="43"/>
      <c r="ZV131" s="43"/>
      <c r="ZW131" s="43"/>
      <c r="ZX131" s="43"/>
      <c r="ZY131" s="43"/>
      <c r="ZZ131" s="43"/>
      <c r="AAA131" s="43"/>
      <c r="AAB131" s="43"/>
      <c r="AAC131" s="43"/>
      <c r="AAD131" s="43"/>
      <c r="AAE131" s="43"/>
      <c r="AAF131" s="43"/>
      <c r="AAG131" s="43"/>
      <c r="AAH131" s="43"/>
      <c r="AAI131" s="43"/>
      <c r="AAJ131" s="43"/>
      <c r="AAK131" s="43"/>
      <c r="AAL131" s="43"/>
      <c r="AAM131" s="43"/>
      <c r="AAN131" s="43"/>
      <c r="AAO131" s="43"/>
      <c r="AAP131" s="43"/>
      <c r="AAQ131" s="43"/>
      <c r="AAR131" s="43"/>
      <c r="AAS131" s="43"/>
      <c r="AAT131" s="43"/>
      <c r="AAU131" s="43"/>
      <c r="AAV131" s="43"/>
      <c r="AAW131" s="43"/>
      <c r="AAX131" s="43"/>
      <c r="AAY131" s="43"/>
      <c r="AAZ131" s="43"/>
      <c r="ABA131" s="43"/>
      <c r="ABB131" s="43"/>
      <c r="ABC131" s="43"/>
      <c r="ABD131" s="43"/>
      <c r="ABE131" s="43"/>
      <c r="ABF131" s="43"/>
      <c r="ABG131" s="43"/>
      <c r="ABH131" s="43"/>
      <c r="ABI131" s="43"/>
      <c r="ABJ131" s="43"/>
      <c r="ABK131" s="43"/>
      <c r="ABL131" s="43"/>
      <c r="ABM131" s="43"/>
      <c r="ABN131" s="43"/>
      <c r="ABO131" s="43"/>
      <c r="ABP131" s="43"/>
      <c r="ABQ131" s="43"/>
      <c r="ABR131" s="43"/>
      <c r="ABS131" s="43"/>
      <c r="ABT131" s="43"/>
      <c r="ABU131" s="43"/>
      <c r="ABV131" s="43"/>
      <c r="ABW131" s="43"/>
      <c r="ABX131" s="43"/>
      <c r="ABY131" s="43"/>
      <c r="ABZ131" s="43"/>
      <c r="ACA131" s="43"/>
      <c r="ACB131" s="43"/>
      <c r="ACC131" s="43"/>
      <c r="ACD131" s="43"/>
      <c r="ACE131" s="43"/>
      <c r="ACF131" s="43"/>
      <c r="ACG131" s="43"/>
      <c r="ACH131" s="43"/>
      <c r="ACI131" s="43"/>
      <c r="ACJ131" s="43"/>
      <c r="ACK131" s="43"/>
      <c r="ACL131" s="43"/>
      <c r="ACM131" s="43"/>
      <c r="ACN131" s="43"/>
      <c r="ACO131" s="43"/>
      <c r="ACP131" s="43"/>
      <c r="ACQ131" s="43"/>
      <c r="ACR131" s="43"/>
      <c r="ACS131" s="43"/>
      <c r="ACT131" s="43"/>
      <c r="ACU131" s="43"/>
      <c r="ACV131" s="43"/>
      <c r="ACW131" s="43"/>
      <c r="ACX131" s="43"/>
      <c r="ACY131" s="43"/>
      <c r="ACZ131" s="43"/>
      <c r="ADA131" s="43"/>
      <c r="ADB131" s="43"/>
      <c r="ADC131" s="43"/>
      <c r="ADD131" s="43"/>
      <c r="ADE131" s="43"/>
      <c r="ADF131" s="43"/>
      <c r="ADG131" s="43"/>
      <c r="ADH131" s="43"/>
      <c r="ADI131" s="43"/>
      <c r="ADJ131" s="43"/>
      <c r="ADK131" s="43"/>
      <c r="ADL131" s="43"/>
      <c r="ADM131" s="43"/>
      <c r="ADN131" s="43"/>
      <c r="ADO131" s="43"/>
      <c r="ADP131" s="43"/>
      <c r="ADQ131" s="43"/>
      <c r="ADR131" s="43"/>
      <c r="ADS131" s="43"/>
      <c r="ADT131" s="43"/>
      <c r="ADU131" s="43"/>
      <c r="ADV131" s="43"/>
      <c r="ADW131" s="43"/>
      <c r="ADX131" s="43"/>
      <c r="ADY131" s="43"/>
      <c r="ADZ131" s="43"/>
      <c r="AEA131" s="43"/>
      <c r="AEB131" s="43"/>
      <c r="AEC131" s="43"/>
      <c r="AED131" s="43"/>
      <c r="AEE131" s="43"/>
      <c r="AEF131" s="43"/>
      <c r="AEG131" s="43"/>
      <c r="AEH131" s="43"/>
      <c r="AEI131" s="43"/>
      <c r="AEJ131" s="43"/>
      <c r="AEK131" s="43"/>
      <c r="AEL131" s="43"/>
      <c r="AEM131" s="43"/>
      <c r="AEN131" s="43"/>
      <c r="AEO131" s="43"/>
      <c r="AEP131" s="43"/>
      <c r="AEQ131" s="43"/>
      <c r="AER131" s="43"/>
      <c r="AES131" s="43"/>
      <c r="AET131" s="43"/>
      <c r="AEU131" s="43"/>
      <c r="AEV131" s="43"/>
      <c r="AEW131" s="43"/>
      <c r="AEX131" s="43"/>
      <c r="AEY131" s="43"/>
      <c r="AEZ131" s="43"/>
      <c r="AFA131" s="43"/>
      <c r="AFB131" s="43"/>
      <c r="AFC131" s="43"/>
      <c r="AFD131" s="43"/>
      <c r="AFE131" s="43"/>
      <c r="AFF131" s="43"/>
      <c r="AFG131" s="43"/>
      <c r="AFH131" s="43"/>
      <c r="AFI131" s="43"/>
      <c r="AFJ131" s="43"/>
      <c r="AFK131" s="43"/>
      <c r="AFL131" s="43"/>
      <c r="AFM131" s="43"/>
      <c r="AFN131" s="43"/>
      <c r="AFO131" s="43"/>
      <c r="AFP131" s="43"/>
      <c r="AFQ131" s="43"/>
      <c r="AFR131" s="43"/>
      <c r="AFS131" s="43"/>
      <c r="AFT131" s="43"/>
      <c r="AFU131" s="43"/>
      <c r="AFV131" s="43"/>
      <c r="AFW131" s="43"/>
      <c r="AFX131" s="43"/>
      <c r="AFY131" s="43"/>
      <c r="AFZ131" s="43"/>
      <c r="AGA131" s="43"/>
      <c r="AGB131" s="43"/>
      <c r="AGC131" s="43"/>
      <c r="AGD131" s="43"/>
      <c r="AGE131" s="43"/>
      <c r="AGF131" s="43"/>
      <c r="AGG131" s="43"/>
      <c r="AGH131" s="43"/>
      <c r="AGI131" s="43"/>
      <c r="AGJ131" s="43"/>
      <c r="AGK131" s="43"/>
      <c r="AGL131" s="43"/>
      <c r="AGM131" s="43"/>
      <c r="AGN131" s="43"/>
      <c r="AGO131" s="43"/>
      <c r="AGP131" s="43"/>
      <c r="AGQ131" s="43"/>
      <c r="AGR131" s="43"/>
      <c r="AGS131" s="43"/>
      <c r="AGT131" s="43"/>
      <c r="AGU131" s="43"/>
      <c r="AGV131" s="43"/>
      <c r="AGW131" s="43"/>
      <c r="AGX131" s="43"/>
      <c r="AGY131" s="43"/>
      <c r="AGZ131" s="43"/>
      <c r="AHA131" s="43"/>
      <c r="AHB131" s="43"/>
      <c r="AHC131" s="43"/>
      <c r="AHD131" s="43"/>
      <c r="AHE131" s="43"/>
      <c r="AHF131" s="43"/>
      <c r="AHG131" s="43"/>
      <c r="AHH131" s="43"/>
      <c r="AHI131" s="43"/>
      <c r="AHJ131" s="43"/>
      <c r="AHK131" s="43"/>
      <c r="AHL131" s="43"/>
      <c r="AHM131" s="43"/>
      <c r="AHN131" s="43"/>
      <c r="AHO131" s="43"/>
      <c r="AHP131" s="43"/>
      <c r="AHQ131" s="43"/>
      <c r="AHR131" s="43"/>
      <c r="AHS131" s="43"/>
      <c r="AHT131" s="43"/>
      <c r="AHU131" s="43"/>
      <c r="AHV131" s="43"/>
      <c r="AHW131" s="43"/>
      <c r="AHX131" s="43"/>
      <c r="AHY131" s="43"/>
      <c r="AHZ131" s="43"/>
      <c r="AIA131" s="43"/>
      <c r="AIB131" s="43"/>
      <c r="AIC131" s="43"/>
      <c r="AID131" s="43"/>
      <c r="AIE131" s="43"/>
      <c r="AIF131" s="43"/>
      <c r="AIG131" s="43"/>
      <c r="AIH131" s="43"/>
      <c r="AII131" s="43"/>
      <c r="AIJ131" s="43"/>
      <c r="AIK131" s="43"/>
      <c r="AIL131" s="43"/>
      <c r="AIM131" s="43"/>
      <c r="AIN131" s="43"/>
      <c r="AIO131" s="43"/>
      <c r="AIP131" s="43"/>
      <c r="AIQ131" s="43"/>
      <c r="AIR131" s="43"/>
      <c r="AIS131" s="43"/>
      <c r="AIT131" s="43"/>
      <c r="AIU131" s="43"/>
      <c r="AIV131" s="43"/>
      <c r="AIW131" s="43"/>
      <c r="AIX131" s="43"/>
      <c r="AIY131" s="43"/>
      <c r="AIZ131" s="43"/>
      <c r="AJA131" s="43"/>
      <c r="AJB131" s="43"/>
      <c r="AJC131" s="43"/>
      <c r="AJD131" s="43"/>
      <c r="AJE131" s="43"/>
      <c r="AJF131" s="43"/>
      <c r="AJG131" s="43"/>
      <c r="AJH131" s="43"/>
      <c r="AJI131" s="43"/>
      <c r="AJJ131" s="43"/>
      <c r="AJK131" s="43"/>
      <c r="AJL131" s="43"/>
      <c r="AJM131" s="43"/>
      <c r="AJN131" s="43"/>
      <c r="AJO131" s="43"/>
      <c r="AJP131" s="43"/>
      <c r="AJQ131" s="43"/>
      <c r="AJR131" s="43"/>
      <c r="AJS131" s="43"/>
      <c r="AJT131" s="43"/>
      <c r="AJU131" s="43"/>
      <c r="AJV131" s="43"/>
      <c r="AJW131" s="43"/>
      <c r="AJX131" s="43"/>
      <c r="AJY131" s="43"/>
      <c r="AJZ131" s="43"/>
      <c r="AKA131" s="43"/>
      <c r="AKB131" s="43"/>
      <c r="AKC131" s="43"/>
      <c r="AKD131" s="43"/>
      <c r="AKE131" s="43"/>
      <c r="AKF131" s="43"/>
      <c r="AKG131" s="43"/>
      <c r="AKH131" s="43"/>
      <c r="AKI131" s="43"/>
      <c r="AKJ131" s="43"/>
      <c r="AKK131" s="43"/>
      <c r="AKL131" s="43"/>
      <c r="AKM131" s="43"/>
      <c r="AKN131" s="43"/>
      <c r="AKO131" s="43"/>
      <c r="AKP131" s="43"/>
      <c r="AKQ131" s="43"/>
      <c r="AKR131" s="43"/>
      <c r="AKS131" s="43"/>
      <c r="AKT131" s="43"/>
      <c r="AKU131" s="43"/>
      <c r="AKV131" s="43"/>
      <c r="AKW131" s="43"/>
      <c r="AKX131" s="43"/>
      <c r="AKY131" s="43"/>
      <c r="AKZ131" s="43"/>
      <c r="ALA131" s="43"/>
      <c r="ALB131" s="43"/>
      <c r="ALC131" s="43"/>
      <c r="ALD131" s="43"/>
      <c r="ALE131" s="43"/>
      <c r="ALF131" s="43"/>
      <c r="ALG131" s="43"/>
      <c r="ALH131" s="43"/>
      <c r="ALI131" s="43"/>
      <c r="ALJ131" s="43"/>
      <c r="ALK131" s="43"/>
      <c r="ALL131" s="43"/>
      <c r="ALM131" s="43"/>
      <c r="ALN131" s="43"/>
      <c r="ALO131" s="43"/>
      <c r="ALP131" s="43"/>
      <c r="ALQ131" s="43"/>
      <c r="ALR131" s="43"/>
      <c r="ALS131" s="43"/>
      <c r="ALT131" s="43"/>
      <c r="ALU131" s="43"/>
      <c r="ALV131" s="43"/>
      <c r="ALW131" s="43"/>
      <c r="ALX131" s="43"/>
      <c r="ALY131" s="43"/>
      <c r="ALZ131" s="43"/>
      <c r="AMA131" s="43"/>
      <c r="AMB131" s="43"/>
      <c r="AMC131" s="43"/>
      <c r="AMD131" s="43"/>
      <c r="AME131" s="43"/>
      <c r="AMF131" s="43"/>
      <c r="AMG131" s="43"/>
      <c r="AMH131" s="43"/>
      <c r="AMI131" s="43"/>
      <c r="AMJ131" s="43"/>
      <c r="AMK131" s="43"/>
      <c r="AML131" s="43"/>
      <c r="AMM131" s="43"/>
      <c r="AMN131" s="43"/>
      <c r="AMO131" s="43"/>
      <c r="AMP131" s="43"/>
      <c r="AMQ131" s="43"/>
      <c r="AMR131" s="43"/>
      <c r="AMS131" s="43"/>
      <c r="AMT131" s="43"/>
      <c r="AMU131" s="43"/>
      <c r="AMV131" s="43"/>
      <c r="AMW131" s="43"/>
      <c r="AMX131" s="43"/>
      <c r="AMY131" s="43"/>
      <c r="AMZ131" s="43"/>
      <c r="ANA131" s="43"/>
      <c r="ANB131" s="43"/>
      <c r="ANC131" s="43"/>
      <c r="AND131" s="43"/>
      <c r="ANE131" s="43"/>
      <c r="ANF131" s="43"/>
      <c r="ANG131" s="43"/>
      <c r="ANH131" s="43"/>
      <c r="ANI131" s="43"/>
      <c r="ANJ131" s="43"/>
      <c r="ANK131" s="43"/>
      <c r="ANL131" s="43"/>
      <c r="ANM131" s="43"/>
      <c r="ANN131" s="43"/>
      <c r="ANO131" s="43"/>
      <c r="ANP131" s="43"/>
      <c r="ANQ131" s="43"/>
      <c r="ANR131" s="43"/>
      <c r="ANS131" s="43"/>
      <c r="ANT131" s="43"/>
      <c r="ANU131" s="43"/>
      <c r="ANV131" s="43"/>
      <c r="ANW131" s="43"/>
      <c r="ANX131" s="43"/>
      <c r="ANY131" s="43"/>
      <c r="ANZ131" s="43"/>
      <c r="AOA131" s="43"/>
      <c r="AOB131" s="43"/>
      <c r="AOC131" s="43"/>
      <c r="AOD131" s="43"/>
      <c r="AOE131" s="43"/>
      <c r="AOF131" s="43"/>
      <c r="AOG131" s="43"/>
      <c r="AOH131" s="43"/>
      <c r="AOI131" s="43"/>
      <c r="AOJ131" s="43"/>
      <c r="AOK131" s="43"/>
      <c r="AOL131" s="43"/>
      <c r="AOM131" s="43"/>
      <c r="AON131" s="43"/>
      <c r="AOO131" s="43"/>
      <c r="AOP131" s="43"/>
      <c r="AOQ131" s="43"/>
      <c r="AOR131" s="43"/>
      <c r="AOS131" s="43"/>
      <c r="AOT131" s="43"/>
      <c r="AOU131" s="43"/>
      <c r="AOV131" s="43"/>
      <c r="AOW131" s="43"/>
      <c r="AOX131" s="43"/>
      <c r="AOY131" s="43"/>
      <c r="AOZ131" s="43"/>
      <c r="APA131" s="43"/>
      <c r="APB131" s="43"/>
      <c r="APC131" s="43"/>
      <c r="APD131" s="43"/>
      <c r="APE131" s="43"/>
      <c r="APF131" s="43"/>
      <c r="APG131" s="43"/>
      <c r="APH131" s="43"/>
      <c r="API131" s="43"/>
      <c r="APJ131" s="43"/>
      <c r="APK131" s="43"/>
      <c r="APL131" s="43"/>
      <c r="APM131" s="43"/>
      <c r="APN131" s="43"/>
      <c r="APO131" s="43"/>
      <c r="APP131" s="43"/>
      <c r="APQ131" s="43"/>
      <c r="APR131" s="43"/>
      <c r="APS131" s="43"/>
      <c r="APT131" s="43"/>
      <c r="APU131" s="43"/>
      <c r="APV131" s="43"/>
      <c r="APW131" s="43"/>
      <c r="APX131" s="43"/>
      <c r="APY131" s="43"/>
      <c r="APZ131" s="43"/>
      <c r="AQA131" s="43"/>
      <c r="AQB131" s="43"/>
      <c r="AQC131" s="43"/>
      <c r="AQD131" s="43"/>
      <c r="AQE131" s="43"/>
      <c r="AQF131" s="43"/>
      <c r="AQG131" s="43"/>
      <c r="AQH131" s="43"/>
      <c r="AQI131" s="43"/>
      <c r="AQJ131" s="43"/>
      <c r="AQK131" s="43"/>
      <c r="AQL131" s="43"/>
      <c r="AQM131" s="43"/>
      <c r="AQN131" s="43"/>
      <c r="AQO131" s="43"/>
      <c r="AQP131" s="43"/>
      <c r="AQQ131" s="43"/>
      <c r="AQR131" s="43"/>
      <c r="AQS131" s="43"/>
      <c r="AQT131" s="43"/>
      <c r="AQU131" s="43"/>
      <c r="AQV131" s="43"/>
      <c r="AQW131" s="43"/>
      <c r="AQX131" s="43"/>
      <c r="AQY131" s="43"/>
      <c r="AQZ131" s="43"/>
      <c r="ARA131" s="43"/>
      <c r="ARB131" s="43"/>
      <c r="ARC131" s="43"/>
      <c r="ARD131" s="43"/>
      <c r="ARE131" s="43"/>
      <c r="ARF131" s="43"/>
      <c r="ARG131" s="43"/>
      <c r="ARH131" s="43"/>
      <c r="ARI131" s="43"/>
      <c r="ARJ131" s="43"/>
      <c r="ARK131" s="43"/>
      <c r="ARL131" s="43"/>
      <c r="ARM131" s="43"/>
      <c r="ARN131" s="43"/>
      <c r="ARO131" s="43"/>
      <c r="ARP131" s="43"/>
      <c r="ARQ131" s="43"/>
      <c r="ARR131" s="43"/>
      <c r="ARS131" s="43"/>
      <c r="ART131" s="43"/>
      <c r="ARU131" s="43"/>
      <c r="ARV131" s="43"/>
      <c r="ARW131" s="43"/>
      <c r="ARX131" s="43"/>
      <c r="ARY131" s="43"/>
      <c r="ARZ131" s="43"/>
      <c r="ASA131" s="43"/>
      <c r="ASB131" s="43"/>
      <c r="ASC131" s="43"/>
      <c r="ASD131" s="43"/>
      <c r="ASE131" s="43"/>
      <c r="ASF131" s="43"/>
      <c r="ASG131" s="43"/>
      <c r="ASH131" s="43"/>
      <c r="ASI131" s="43"/>
      <c r="ASJ131" s="43"/>
      <c r="ASK131" s="43"/>
      <c r="ASL131" s="43"/>
      <c r="ASM131" s="43"/>
      <c r="ASN131" s="43"/>
      <c r="ASO131" s="43"/>
      <c r="ASP131" s="43"/>
      <c r="ASQ131" s="43"/>
      <c r="ASR131" s="43"/>
      <c r="ASS131" s="43"/>
      <c r="AST131" s="43"/>
      <c r="ASU131" s="43"/>
      <c r="ASV131" s="43"/>
      <c r="ASW131" s="43"/>
      <c r="ASX131" s="43"/>
      <c r="ASY131" s="43"/>
      <c r="ASZ131" s="43"/>
      <c r="ATA131" s="43"/>
      <c r="ATB131" s="43"/>
      <c r="ATC131" s="43"/>
      <c r="ATD131" s="43"/>
      <c r="ATE131" s="43"/>
      <c r="ATF131" s="43"/>
      <c r="ATG131" s="43"/>
      <c r="ATH131" s="43"/>
      <c r="ATI131" s="43"/>
      <c r="ATJ131" s="43"/>
      <c r="ATK131" s="43"/>
      <c r="ATL131" s="43"/>
      <c r="ATM131" s="43"/>
      <c r="ATN131" s="43"/>
      <c r="ATO131" s="43"/>
      <c r="ATP131" s="43"/>
      <c r="ATQ131" s="43"/>
      <c r="ATR131" s="43"/>
      <c r="ATS131" s="43"/>
      <c r="ATT131" s="43"/>
      <c r="ATU131" s="43"/>
      <c r="ATV131" s="43"/>
      <c r="ATW131" s="43"/>
      <c r="ATX131" s="43"/>
      <c r="ATY131" s="43"/>
      <c r="ATZ131" s="43"/>
      <c r="AUA131" s="43"/>
      <c r="AUB131" s="43"/>
      <c r="AUC131" s="43"/>
      <c r="AUD131" s="43"/>
      <c r="AUE131" s="43"/>
      <c r="AUF131" s="43"/>
      <c r="AUG131" s="43"/>
      <c r="AUH131" s="43"/>
      <c r="AUI131" s="43"/>
      <c r="AUJ131" s="43"/>
      <c r="AUK131" s="43"/>
      <c r="AUL131" s="43"/>
      <c r="AUM131" s="43"/>
      <c r="AUN131" s="43"/>
      <c r="AUO131" s="43"/>
      <c r="AUP131" s="43"/>
      <c r="AUQ131" s="43"/>
      <c r="AUR131" s="43"/>
      <c r="AUS131" s="43"/>
      <c r="AUT131" s="43"/>
      <c r="AUU131" s="43"/>
      <c r="AUV131" s="43"/>
      <c r="AUW131" s="43"/>
      <c r="AUX131" s="43"/>
      <c r="AUY131" s="43"/>
      <c r="AUZ131" s="43"/>
      <c r="AVA131" s="43"/>
      <c r="AVB131" s="43"/>
      <c r="AVC131" s="43"/>
      <c r="AVD131" s="43"/>
      <c r="AVE131" s="43"/>
      <c r="AVF131" s="43"/>
      <c r="AVG131" s="43"/>
      <c r="AVH131" s="43"/>
      <c r="AVI131" s="43"/>
      <c r="AVJ131" s="43"/>
      <c r="AVK131" s="43"/>
      <c r="AVL131" s="43"/>
      <c r="AVM131" s="43"/>
      <c r="AVN131" s="43"/>
      <c r="AVO131" s="43"/>
      <c r="AVP131" s="43"/>
      <c r="AVQ131" s="43"/>
      <c r="AVR131" s="43"/>
      <c r="AVS131" s="43"/>
      <c r="AVT131" s="43"/>
      <c r="AVU131" s="43"/>
      <c r="AVV131" s="43"/>
      <c r="AVW131" s="43"/>
      <c r="AVX131" s="43"/>
      <c r="AVY131" s="43"/>
      <c r="AVZ131" s="43"/>
      <c r="AWA131" s="43"/>
      <c r="AWB131" s="43"/>
      <c r="AWC131" s="43"/>
      <c r="AWD131" s="43"/>
      <c r="AWE131" s="43"/>
      <c r="AWF131" s="43"/>
      <c r="AWG131" s="43"/>
      <c r="AWH131" s="43"/>
      <c r="AWI131" s="43"/>
      <c r="AWJ131" s="43"/>
      <c r="AWK131" s="43"/>
      <c r="AWL131" s="43"/>
      <c r="AWM131" s="43"/>
      <c r="AWN131" s="43"/>
      <c r="AWO131" s="43"/>
      <c r="AWP131" s="43"/>
      <c r="AWQ131" s="43"/>
      <c r="AWR131" s="43"/>
      <c r="AWS131" s="43"/>
      <c r="AWT131" s="43"/>
      <c r="AWU131" s="43"/>
      <c r="AWV131" s="43"/>
      <c r="AWW131" s="43"/>
      <c r="AWX131" s="43"/>
      <c r="AWY131" s="43"/>
      <c r="AWZ131" s="43"/>
      <c r="AXA131" s="43"/>
      <c r="AXB131" s="43"/>
      <c r="AXC131" s="43"/>
      <c r="AXD131" s="43"/>
      <c r="AXE131" s="43"/>
      <c r="AXF131" s="43"/>
      <c r="AXG131" s="43"/>
      <c r="AXH131" s="43"/>
      <c r="AXI131" s="43"/>
      <c r="AXJ131" s="43"/>
      <c r="AXK131" s="43"/>
      <c r="AXL131" s="43"/>
      <c r="AXM131" s="43"/>
      <c r="AXN131" s="43"/>
      <c r="AXO131" s="43"/>
      <c r="AXP131" s="43"/>
      <c r="AXQ131" s="43"/>
      <c r="AXR131" s="43"/>
      <c r="AXS131" s="43"/>
      <c r="AXT131" s="43"/>
      <c r="AXU131" s="43"/>
      <c r="AXV131" s="43"/>
      <c r="AXW131" s="43"/>
      <c r="AXX131" s="43"/>
      <c r="AXY131" s="43"/>
      <c r="AXZ131" s="43"/>
      <c r="AYA131" s="43"/>
      <c r="AYB131" s="43"/>
      <c r="AYC131" s="43"/>
      <c r="AYD131" s="43"/>
      <c r="AYE131" s="43"/>
      <c r="AYF131" s="43"/>
      <c r="AYG131" s="43"/>
      <c r="AYH131" s="43"/>
      <c r="AYI131" s="43"/>
      <c r="AYJ131" s="43"/>
      <c r="AYK131" s="43"/>
      <c r="AYL131" s="43"/>
      <c r="AYM131" s="43"/>
      <c r="AYN131" s="43"/>
      <c r="AYO131" s="43"/>
      <c r="AYP131" s="43"/>
      <c r="AYQ131" s="43"/>
      <c r="AYR131" s="43"/>
      <c r="AYS131" s="43"/>
      <c r="AYT131" s="43"/>
      <c r="AYU131" s="43"/>
      <c r="AYV131" s="43"/>
      <c r="AYW131" s="43"/>
      <c r="AYX131" s="43"/>
      <c r="AYY131" s="43"/>
      <c r="AYZ131" s="43"/>
      <c r="AZA131" s="43"/>
      <c r="AZB131" s="43"/>
      <c r="AZC131" s="43"/>
      <c r="AZD131" s="43"/>
      <c r="AZE131" s="43"/>
      <c r="AZF131" s="43"/>
      <c r="AZG131" s="43"/>
      <c r="AZH131" s="43"/>
      <c r="AZI131" s="43"/>
      <c r="AZJ131" s="43"/>
      <c r="AZK131" s="43"/>
      <c r="AZL131" s="43"/>
      <c r="AZM131" s="43"/>
      <c r="AZN131" s="43"/>
      <c r="AZO131" s="43"/>
      <c r="AZP131" s="43"/>
      <c r="AZQ131" s="43"/>
      <c r="AZR131" s="43"/>
      <c r="AZS131" s="43"/>
      <c r="AZT131" s="43"/>
      <c r="AZU131" s="43"/>
      <c r="AZV131" s="43"/>
      <c r="AZW131" s="43"/>
      <c r="AZX131" s="43"/>
      <c r="AZY131" s="43"/>
      <c r="AZZ131" s="43"/>
      <c r="BAA131" s="43"/>
      <c r="BAB131" s="43"/>
      <c r="BAC131" s="43"/>
      <c r="BAD131" s="43"/>
      <c r="BAE131" s="43"/>
      <c r="BAF131" s="43"/>
      <c r="BAG131" s="43"/>
      <c r="BAH131" s="43"/>
      <c r="BAI131" s="43"/>
      <c r="BAJ131" s="43"/>
      <c r="BAK131" s="43"/>
      <c r="BAL131" s="43"/>
      <c r="BAM131" s="43"/>
      <c r="BAN131" s="43"/>
      <c r="BAO131" s="43"/>
      <c r="BAP131" s="43"/>
      <c r="BAQ131" s="43"/>
      <c r="BAR131" s="43"/>
      <c r="BAS131" s="43"/>
      <c r="BAT131" s="43"/>
      <c r="BAU131" s="43"/>
      <c r="BAV131" s="43"/>
      <c r="BAW131" s="43"/>
      <c r="BAX131" s="43"/>
      <c r="BAY131" s="43"/>
      <c r="BAZ131" s="43"/>
      <c r="BBA131" s="43"/>
      <c r="BBB131" s="43"/>
      <c r="BBC131" s="43"/>
      <c r="BBD131" s="43"/>
      <c r="BBE131" s="43"/>
      <c r="BBF131" s="43"/>
      <c r="BBG131" s="43"/>
      <c r="BBH131" s="43"/>
      <c r="BBI131" s="43"/>
      <c r="BBJ131" s="43"/>
      <c r="BBK131" s="43"/>
      <c r="BBL131" s="43"/>
      <c r="BBM131" s="43"/>
      <c r="BBN131" s="43"/>
      <c r="BBO131" s="43"/>
      <c r="BBP131" s="43"/>
      <c r="BBQ131" s="43"/>
      <c r="BBR131" s="43"/>
      <c r="BBS131" s="43"/>
      <c r="BBT131" s="43"/>
      <c r="BBU131" s="43"/>
      <c r="BBV131" s="43"/>
      <c r="BBW131" s="43"/>
      <c r="BBX131" s="43"/>
      <c r="BBY131" s="43"/>
      <c r="BBZ131" s="43"/>
      <c r="BCA131" s="43"/>
      <c r="BCB131" s="43"/>
      <c r="BCC131" s="43"/>
      <c r="BCD131" s="43"/>
      <c r="BCE131" s="43"/>
      <c r="BCF131" s="43"/>
      <c r="BCG131" s="43"/>
      <c r="BCH131" s="43"/>
      <c r="BCI131" s="43"/>
      <c r="BCJ131" s="43"/>
      <c r="BCK131" s="43"/>
      <c r="BCL131" s="43"/>
      <c r="BCM131" s="43"/>
      <c r="BCN131" s="43"/>
      <c r="BCO131" s="43"/>
      <c r="BCP131" s="43"/>
      <c r="BCQ131" s="43"/>
      <c r="BCR131" s="43"/>
      <c r="BCS131" s="43"/>
      <c r="BCT131" s="43"/>
      <c r="BCU131" s="43"/>
      <c r="BCV131" s="43"/>
      <c r="BCW131" s="43"/>
      <c r="BCX131" s="43"/>
      <c r="BCY131" s="43"/>
      <c r="BCZ131" s="43"/>
      <c r="BDA131" s="43"/>
      <c r="BDB131" s="43"/>
      <c r="BDC131" s="43"/>
      <c r="BDD131" s="43"/>
      <c r="BDE131" s="43"/>
      <c r="BDF131" s="43"/>
      <c r="BDG131" s="43"/>
      <c r="BDH131" s="43"/>
      <c r="BDI131" s="43"/>
      <c r="BDJ131" s="43"/>
      <c r="BDK131" s="43"/>
      <c r="BDL131" s="43"/>
      <c r="BDM131" s="43"/>
      <c r="BDN131" s="43"/>
      <c r="BDO131" s="43"/>
      <c r="BDP131" s="43"/>
      <c r="BDQ131" s="43"/>
      <c r="BDR131" s="43"/>
      <c r="BDS131" s="43"/>
      <c r="BDT131" s="43"/>
      <c r="BDU131" s="43"/>
      <c r="BDV131" s="43"/>
      <c r="BDW131" s="43"/>
      <c r="BDX131" s="43"/>
      <c r="BDY131" s="43"/>
      <c r="BDZ131" s="43"/>
      <c r="BEA131" s="43"/>
      <c r="BEB131" s="43"/>
      <c r="BEC131" s="43"/>
      <c r="BED131" s="43"/>
      <c r="BEE131" s="43"/>
      <c r="BEF131" s="43"/>
      <c r="BEG131" s="43"/>
      <c r="BEH131" s="43"/>
      <c r="BEI131" s="43"/>
      <c r="BEJ131" s="43"/>
      <c r="BEK131" s="43"/>
      <c r="BEL131" s="43"/>
      <c r="BEM131" s="43"/>
      <c r="BEN131" s="43"/>
      <c r="BEO131" s="43"/>
      <c r="BEP131" s="43"/>
      <c r="BEQ131" s="43"/>
      <c r="BER131" s="43"/>
      <c r="BES131" s="43"/>
      <c r="BET131" s="43"/>
      <c r="BEU131" s="43"/>
      <c r="BEV131" s="43"/>
      <c r="BEW131" s="43"/>
      <c r="BEX131" s="43"/>
      <c r="BEY131" s="43"/>
      <c r="BEZ131" s="43"/>
      <c r="BFA131" s="43"/>
      <c r="BFB131" s="43"/>
      <c r="BFC131" s="43"/>
      <c r="BFD131" s="43"/>
      <c r="BFE131" s="43"/>
      <c r="BFF131" s="43"/>
      <c r="BFG131" s="43"/>
      <c r="BFH131" s="43"/>
      <c r="BFI131" s="43"/>
      <c r="BFJ131" s="43"/>
      <c r="BFK131" s="43"/>
      <c r="BFL131" s="43"/>
      <c r="BFM131" s="43"/>
      <c r="BFN131" s="43"/>
      <c r="BFO131" s="43"/>
      <c r="BFP131" s="43"/>
      <c r="BFQ131" s="43"/>
      <c r="BFR131" s="43"/>
      <c r="BFS131" s="43"/>
      <c r="BFT131" s="43"/>
      <c r="BFU131" s="43"/>
      <c r="BFV131" s="43"/>
      <c r="BFW131" s="43"/>
      <c r="BFX131" s="43"/>
      <c r="BFY131" s="43"/>
      <c r="BFZ131" s="43"/>
      <c r="BGA131" s="43"/>
      <c r="BGB131" s="43"/>
      <c r="BGC131" s="43"/>
      <c r="BGD131" s="43"/>
      <c r="BGE131" s="43"/>
      <c r="BGF131" s="43"/>
      <c r="BGG131" s="43"/>
      <c r="BGH131" s="43"/>
      <c r="BGI131" s="43"/>
      <c r="BGJ131" s="43"/>
      <c r="BGK131" s="43"/>
      <c r="BGL131" s="43"/>
      <c r="BGM131" s="43"/>
      <c r="BGN131" s="43"/>
      <c r="BGO131" s="43"/>
      <c r="BGP131" s="43"/>
      <c r="BGQ131" s="43"/>
      <c r="BGR131" s="43"/>
      <c r="BGS131" s="43"/>
      <c r="BGT131" s="43"/>
      <c r="BGU131" s="43"/>
      <c r="BGV131" s="43"/>
      <c r="BGW131" s="43"/>
      <c r="BGX131" s="43"/>
      <c r="BGY131" s="43"/>
      <c r="BGZ131" s="43"/>
      <c r="BHA131" s="43"/>
      <c r="BHB131" s="43"/>
      <c r="BHC131" s="43"/>
      <c r="BHD131" s="43"/>
      <c r="BHE131" s="43"/>
      <c r="BHF131" s="43"/>
      <c r="BHG131" s="43"/>
      <c r="BHH131" s="43"/>
      <c r="BHI131" s="43"/>
      <c r="BHJ131" s="43"/>
      <c r="BHK131" s="43"/>
      <c r="BHL131" s="43"/>
      <c r="BHM131" s="43"/>
      <c r="BHN131" s="43"/>
      <c r="BHO131" s="43"/>
      <c r="BHP131" s="43"/>
      <c r="BHQ131" s="43"/>
      <c r="BHR131" s="43"/>
      <c r="BHS131" s="43"/>
      <c r="BHT131" s="43"/>
      <c r="BHU131" s="43"/>
      <c r="BHV131" s="43"/>
      <c r="BHW131" s="43"/>
      <c r="BHX131" s="43"/>
      <c r="BHY131" s="43"/>
      <c r="BHZ131" s="43"/>
      <c r="BIA131" s="43"/>
      <c r="BIB131" s="43"/>
      <c r="BIC131" s="43"/>
      <c r="BID131" s="43"/>
      <c r="BIE131" s="43"/>
      <c r="BIF131" s="43"/>
      <c r="BIG131" s="43"/>
      <c r="BIH131" s="43"/>
      <c r="BII131" s="43"/>
      <c r="BIJ131" s="43"/>
      <c r="BIK131" s="43"/>
      <c r="BIL131" s="43"/>
      <c r="BIM131" s="43"/>
      <c r="BIN131" s="43"/>
      <c r="BIO131" s="43"/>
      <c r="BIP131" s="43"/>
      <c r="BIQ131" s="43"/>
      <c r="BIR131" s="43"/>
      <c r="BIS131" s="43"/>
      <c r="BIT131" s="43"/>
      <c r="BIU131" s="43"/>
      <c r="BIV131" s="43"/>
      <c r="BIW131" s="43"/>
      <c r="BIX131" s="43"/>
      <c r="BIY131" s="43"/>
      <c r="BIZ131" s="43"/>
      <c r="BJA131" s="43"/>
      <c r="BJB131" s="43"/>
      <c r="BJC131" s="43"/>
      <c r="BJD131" s="43"/>
      <c r="BJE131" s="43"/>
      <c r="BJF131" s="43"/>
      <c r="BJG131" s="43"/>
      <c r="BJH131" s="43"/>
      <c r="BJI131" s="43"/>
      <c r="BJJ131" s="43"/>
      <c r="BJK131" s="43"/>
      <c r="BJL131" s="43"/>
      <c r="BJM131" s="43"/>
      <c r="BJN131" s="43"/>
      <c r="BJO131" s="43"/>
      <c r="BJP131" s="43"/>
      <c r="BJQ131" s="43"/>
      <c r="BJR131" s="43"/>
      <c r="BJS131" s="43"/>
      <c r="BJT131" s="43"/>
      <c r="BJU131" s="43"/>
      <c r="BJV131" s="43"/>
      <c r="BJW131" s="43"/>
      <c r="BJX131" s="43"/>
      <c r="BJY131" s="43"/>
      <c r="BJZ131" s="43"/>
      <c r="BKA131" s="43"/>
      <c r="BKB131" s="43"/>
      <c r="BKC131" s="43"/>
      <c r="BKD131" s="43"/>
      <c r="BKE131" s="43"/>
      <c r="BKF131" s="43"/>
      <c r="BKG131" s="43"/>
      <c r="BKH131" s="43"/>
      <c r="BKI131" s="43"/>
      <c r="BKJ131" s="43"/>
      <c r="BKK131" s="43"/>
      <c r="BKL131" s="43"/>
      <c r="BKM131" s="43"/>
      <c r="BKN131" s="43"/>
      <c r="BKO131" s="43"/>
      <c r="BKP131" s="43"/>
      <c r="BKQ131" s="43"/>
      <c r="BKR131" s="43"/>
      <c r="BKS131" s="43"/>
      <c r="BKT131" s="43"/>
      <c r="BKU131" s="43"/>
      <c r="BKV131" s="43"/>
      <c r="BKW131" s="43"/>
      <c r="BKX131" s="43"/>
      <c r="BKY131" s="43"/>
      <c r="BKZ131" s="43"/>
      <c r="BLA131" s="43"/>
      <c r="BLB131" s="43"/>
      <c r="BLC131" s="43"/>
      <c r="BLD131" s="43"/>
      <c r="BLE131" s="43"/>
      <c r="BLF131" s="43"/>
      <c r="BLG131" s="43"/>
      <c r="BLH131" s="43"/>
      <c r="BLI131" s="43"/>
      <c r="BLJ131" s="43"/>
      <c r="BLK131" s="43"/>
      <c r="BLL131" s="43"/>
      <c r="BLM131" s="43"/>
      <c r="BLN131" s="43"/>
      <c r="BLO131" s="43"/>
      <c r="BLP131" s="43"/>
      <c r="BLQ131" s="43"/>
      <c r="BLR131" s="43"/>
      <c r="BLS131" s="43"/>
      <c r="BLT131" s="43"/>
      <c r="BLU131" s="43"/>
      <c r="BLV131" s="43"/>
      <c r="BLW131" s="43"/>
      <c r="BLX131" s="43"/>
      <c r="BLY131" s="43"/>
      <c r="BLZ131" s="43"/>
      <c r="BMA131" s="43"/>
      <c r="BMB131" s="43"/>
      <c r="BMC131" s="43"/>
      <c r="BMD131" s="43"/>
      <c r="BME131" s="43"/>
      <c r="BMF131" s="43"/>
      <c r="BMG131" s="43"/>
      <c r="BMH131" s="43"/>
      <c r="BMI131" s="43"/>
      <c r="BMJ131" s="43"/>
      <c r="BMK131" s="43"/>
      <c r="BML131" s="43"/>
      <c r="BMM131" s="43"/>
      <c r="BMN131" s="43"/>
      <c r="BMO131" s="43"/>
      <c r="BMP131" s="43"/>
      <c r="BMQ131" s="43"/>
      <c r="BMR131" s="43"/>
      <c r="BMS131" s="43"/>
      <c r="BMT131" s="43"/>
      <c r="BMU131" s="43"/>
      <c r="BMV131" s="43"/>
      <c r="BMW131" s="43"/>
      <c r="BMX131" s="43"/>
      <c r="BMY131" s="43"/>
      <c r="BMZ131" s="43"/>
      <c r="BNA131" s="43"/>
      <c r="BNB131" s="43"/>
      <c r="BNC131" s="43"/>
      <c r="BND131" s="43"/>
      <c r="BNE131" s="43"/>
      <c r="BNF131" s="43"/>
      <c r="BNG131" s="43"/>
      <c r="BNH131" s="43"/>
      <c r="BNI131" s="43"/>
      <c r="BNJ131" s="43"/>
      <c r="BNK131" s="43"/>
      <c r="BNL131" s="43"/>
      <c r="BNM131" s="43"/>
      <c r="BNN131" s="43"/>
      <c r="BNO131" s="43"/>
      <c r="BNP131" s="43"/>
      <c r="BNQ131" s="43"/>
      <c r="BNR131" s="43"/>
      <c r="BNS131" s="43"/>
      <c r="BNT131" s="43"/>
      <c r="BNU131" s="43"/>
      <c r="BNV131" s="43"/>
      <c r="BNW131" s="43"/>
      <c r="BNX131" s="43"/>
      <c r="BNY131" s="43"/>
      <c r="BNZ131" s="43"/>
      <c r="BOA131" s="43"/>
      <c r="BOB131" s="43"/>
      <c r="BOC131" s="43"/>
      <c r="BOD131" s="43"/>
      <c r="BOE131" s="43"/>
      <c r="BOF131" s="43"/>
      <c r="BOG131" s="43"/>
      <c r="BOH131" s="43"/>
      <c r="BOI131" s="43"/>
      <c r="BOJ131" s="43"/>
      <c r="BOK131" s="43"/>
      <c r="BOL131" s="43"/>
      <c r="BOM131" s="43"/>
      <c r="BON131" s="43"/>
      <c r="BOO131" s="43"/>
      <c r="BOP131" s="43"/>
      <c r="BOQ131" s="43"/>
      <c r="BOR131" s="43"/>
      <c r="BOS131" s="43"/>
      <c r="BOT131" s="43"/>
      <c r="BOU131" s="43"/>
      <c r="BOV131" s="43"/>
      <c r="BOW131" s="43"/>
      <c r="BOX131" s="43"/>
      <c r="BOY131" s="43"/>
      <c r="BOZ131" s="43"/>
      <c r="BPA131" s="43"/>
      <c r="BPB131" s="43"/>
      <c r="BPC131" s="43"/>
      <c r="BPD131" s="43"/>
      <c r="BPE131" s="43"/>
      <c r="BPF131" s="43"/>
      <c r="BPG131" s="43"/>
      <c r="BPH131" s="43"/>
      <c r="BPI131" s="43"/>
      <c r="BPJ131" s="43"/>
      <c r="BPK131" s="43"/>
      <c r="BPL131" s="43"/>
      <c r="BPM131" s="43"/>
      <c r="BPN131" s="43"/>
      <c r="BPO131" s="43"/>
      <c r="BPP131" s="43"/>
      <c r="BPQ131" s="43"/>
      <c r="BPR131" s="43"/>
      <c r="BPS131" s="43"/>
      <c r="BPT131" s="43"/>
      <c r="BPU131" s="43"/>
      <c r="BPV131" s="43"/>
      <c r="BPW131" s="43"/>
      <c r="BPX131" s="43"/>
      <c r="BPY131" s="43"/>
      <c r="BPZ131" s="43"/>
      <c r="BQA131" s="43"/>
      <c r="BQB131" s="43"/>
      <c r="BQC131" s="43"/>
      <c r="BQD131" s="43"/>
      <c r="BQE131" s="43"/>
      <c r="BQF131" s="43"/>
      <c r="BQG131" s="43"/>
      <c r="BQH131" s="43"/>
      <c r="BQI131" s="43"/>
      <c r="BQJ131" s="43"/>
      <c r="BQK131" s="43"/>
      <c r="BQL131" s="43"/>
      <c r="BQM131" s="43"/>
      <c r="BQN131" s="43"/>
      <c r="BQO131" s="43"/>
      <c r="BQP131" s="43"/>
      <c r="BQQ131" s="43"/>
      <c r="BQR131" s="43"/>
      <c r="BQS131" s="43"/>
      <c r="BQT131" s="43"/>
      <c r="BQU131" s="43"/>
      <c r="BQV131" s="43"/>
      <c r="BQW131" s="43"/>
      <c r="BQX131" s="43"/>
      <c r="BQY131" s="43"/>
      <c r="BQZ131" s="43"/>
      <c r="BRA131" s="43"/>
      <c r="BRB131" s="43"/>
      <c r="BRC131" s="43"/>
      <c r="BRD131" s="43"/>
      <c r="BRE131" s="43"/>
      <c r="BRF131" s="43"/>
      <c r="BRG131" s="43"/>
      <c r="BRH131" s="43"/>
      <c r="BRI131" s="43"/>
      <c r="BRJ131" s="43"/>
      <c r="BRK131" s="43"/>
      <c r="BRL131" s="43"/>
      <c r="BRM131" s="43"/>
      <c r="BRN131" s="43"/>
      <c r="BRO131" s="43"/>
      <c r="BRP131" s="43"/>
      <c r="BRQ131" s="43"/>
      <c r="BRR131" s="43"/>
      <c r="BRS131" s="43"/>
      <c r="BRT131" s="43"/>
      <c r="BRU131" s="43"/>
      <c r="BRV131" s="43"/>
      <c r="BRW131" s="43"/>
      <c r="BRX131" s="43"/>
      <c r="BRY131" s="43"/>
      <c r="BRZ131" s="43"/>
      <c r="BSA131" s="43"/>
      <c r="BSB131" s="43"/>
      <c r="BSC131" s="43"/>
      <c r="BSD131" s="43"/>
      <c r="BSE131" s="43"/>
      <c r="BSF131" s="43"/>
      <c r="BSG131" s="43"/>
      <c r="BSH131" s="43"/>
      <c r="BSI131" s="43"/>
      <c r="BSJ131" s="43"/>
      <c r="BSK131" s="43"/>
      <c r="BSL131" s="43"/>
      <c r="BSM131" s="43"/>
      <c r="BSN131" s="43"/>
      <c r="BSO131" s="43"/>
      <c r="BSP131" s="43"/>
      <c r="BSQ131" s="43"/>
      <c r="BSR131" s="43"/>
      <c r="BSS131" s="43"/>
      <c r="BST131" s="43"/>
      <c r="BSU131" s="43"/>
      <c r="BSV131" s="43"/>
      <c r="BSW131" s="43"/>
      <c r="BSX131" s="43"/>
      <c r="BSY131" s="43"/>
      <c r="BSZ131" s="43"/>
      <c r="BTA131" s="43"/>
      <c r="BTB131" s="43"/>
      <c r="BTC131" s="43"/>
      <c r="BTD131" s="43"/>
      <c r="BTE131" s="43"/>
      <c r="BTF131" s="43"/>
      <c r="BTG131" s="43"/>
      <c r="BTH131" s="43"/>
      <c r="BTI131" s="43"/>
      <c r="BTJ131" s="43"/>
      <c r="BTK131" s="43"/>
      <c r="BTL131" s="43"/>
      <c r="BTM131" s="43"/>
      <c r="BTN131" s="43"/>
      <c r="BTO131" s="43"/>
      <c r="BTP131" s="43"/>
      <c r="BTQ131" s="43"/>
      <c r="BTR131" s="43"/>
      <c r="BTS131" s="43"/>
      <c r="BTT131" s="43"/>
      <c r="BTU131" s="43"/>
      <c r="BTV131" s="43"/>
      <c r="BTW131" s="43"/>
      <c r="BTX131" s="43"/>
      <c r="BTY131" s="43"/>
      <c r="BTZ131" s="43"/>
      <c r="BUA131" s="43"/>
      <c r="BUB131" s="43"/>
      <c r="BUC131" s="43"/>
      <c r="BUD131" s="43"/>
      <c r="BUE131" s="43"/>
      <c r="BUF131" s="43"/>
      <c r="BUG131" s="43"/>
      <c r="BUH131" s="43"/>
      <c r="BUI131" s="43"/>
      <c r="BUJ131" s="43"/>
      <c r="BUK131" s="43"/>
      <c r="BUL131" s="43"/>
      <c r="BUM131" s="43"/>
      <c r="BUN131" s="43"/>
      <c r="BUO131" s="43"/>
      <c r="BUP131" s="43"/>
      <c r="BUQ131" s="43"/>
      <c r="BUR131" s="43"/>
      <c r="BUS131" s="43"/>
      <c r="BUT131" s="43"/>
      <c r="BUU131" s="43"/>
      <c r="BUV131" s="43"/>
      <c r="BUW131" s="43"/>
      <c r="BUX131" s="43"/>
      <c r="BUY131" s="43"/>
      <c r="BUZ131" s="43"/>
      <c r="BVA131" s="43"/>
      <c r="BVB131" s="43"/>
      <c r="BVC131" s="43"/>
      <c r="BVD131" s="43"/>
      <c r="BVE131" s="43"/>
      <c r="BVF131" s="43"/>
      <c r="BVG131" s="43"/>
      <c r="BVH131" s="43"/>
      <c r="BVI131" s="43"/>
      <c r="BVJ131" s="43"/>
      <c r="BVK131" s="43"/>
      <c r="BVL131" s="43"/>
      <c r="BVM131" s="43"/>
      <c r="BVN131" s="43"/>
      <c r="BVO131" s="43"/>
      <c r="BVP131" s="43"/>
      <c r="BVQ131" s="43"/>
      <c r="BVR131" s="43"/>
      <c r="BVS131" s="43"/>
      <c r="BVT131" s="43"/>
      <c r="BVU131" s="43"/>
      <c r="BVV131" s="43"/>
      <c r="BVW131" s="43"/>
      <c r="BVX131" s="43"/>
      <c r="BVY131" s="43"/>
      <c r="BVZ131" s="43"/>
      <c r="BWA131" s="43"/>
      <c r="BWB131" s="43"/>
      <c r="BWC131" s="43"/>
      <c r="BWD131" s="43"/>
      <c r="BWE131" s="43"/>
      <c r="BWF131" s="43"/>
      <c r="BWG131" s="43"/>
      <c r="BWH131" s="43"/>
      <c r="BWI131" s="43"/>
      <c r="BWJ131" s="43"/>
    </row>
    <row r="132" spans="1:1960" x14ac:dyDescent="0.2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43"/>
      <c r="T132" s="54"/>
      <c r="U132" s="43"/>
      <c r="V132" s="54"/>
      <c r="W132" s="43"/>
      <c r="X132" s="54"/>
      <c r="Y132" s="43"/>
      <c r="Z132" s="54"/>
      <c r="AA132" s="43"/>
      <c r="AB132" s="54"/>
      <c r="AC132" s="43"/>
      <c r="AD132" s="54"/>
      <c r="AE132" s="43"/>
      <c r="AF132" s="54"/>
      <c r="AG132" s="43"/>
      <c r="AH132" s="54"/>
      <c r="AI132" s="43"/>
      <c r="AJ132" s="54"/>
      <c r="AK132" s="43"/>
      <c r="AL132" s="54"/>
      <c r="AM132" s="43"/>
      <c r="AN132" s="54"/>
      <c r="AO132" s="43"/>
      <c r="AP132" s="54"/>
      <c r="AQ132" s="43"/>
      <c r="AR132" s="54"/>
      <c r="AS132" s="43"/>
      <c r="AT132" s="54"/>
      <c r="AU132" s="43"/>
      <c r="AV132" s="54"/>
      <c r="AW132" s="43"/>
      <c r="AX132" s="54"/>
      <c r="AY132" s="43"/>
      <c r="AZ132" s="54"/>
      <c r="BA132" s="43"/>
      <c r="BB132" s="54"/>
      <c r="BC132" s="43"/>
      <c r="BD132" s="54"/>
      <c r="BE132" s="43"/>
      <c r="BF132" s="54"/>
      <c r="BG132" s="43"/>
      <c r="BH132" s="54"/>
      <c r="BI132" s="43"/>
      <c r="BJ132" s="54"/>
      <c r="BK132" s="54"/>
      <c r="BL132" s="43"/>
      <c r="BM132" s="43"/>
      <c r="BN132" s="43"/>
      <c r="BO132" s="43"/>
      <c r="BP132" s="43"/>
      <c r="BQ132" s="43"/>
      <c r="BR132" s="43"/>
      <c r="BS132" s="43"/>
      <c r="BT132" s="43"/>
      <c r="BU132" s="43"/>
      <c r="BV132" s="43"/>
      <c r="BW132" s="43"/>
      <c r="BX132" s="43"/>
      <c r="BY132" s="43"/>
      <c r="BZ132" s="43"/>
      <c r="CA132" s="43"/>
      <c r="CB132" s="43"/>
      <c r="CC132" s="43"/>
      <c r="CD132" s="43"/>
      <c r="CE132" s="43"/>
      <c r="CF132" s="43"/>
      <c r="CG132" s="43"/>
      <c r="CH132" s="43"/>
      <c r="CI132" s="43"/>
      <c r="CJ132" s="43"/>
      <c r="CK132" s="43"/>
      <c r="CL132" s="43"/>
      <c r="CM132" s="43"/>
      <c r="CN132" s="43"/>
      <c r="CO132" s="43"/>
      <c r="CP132" s="43"/>
      <c r="CQ132" s="43"/>
      <c r="CR132" s="43"/>
      <c r="CS132" s="43"/>
      <c r="CT132" s="43"/>
      <c r="CU132" s="43"/>
      <c r="CV132" s="43"/>
      <c r="CW132" s="43"/>
      <c r="CX132" s="43"/>
      <c r="CY132" s="43"/>
      <c r="CZ132" s="43"/>
      <c r="DA132" s="43"/>
      <c r="DB132" s="43"/>
      <c r="DC132" s="43"/>
      <c r="DD132" s="43"/>
      <c r="DE132" s="43"/>
      <c r="DF132" s="43"/>
      <c r="DG132" s="43"/>
      <c r="DH132" s="43"/>
      <c r="DI132" s="43"/>
      <c r="DJ132" s="43"/>
      <c r="DK132" s="43"/>
      <c r="DL132" s="43"/>
      <c r="DM132" s="43"/>
      <c r="DN132" s="43"/>
      <c r="DO132" s="43"/>
      <c r="DP132" s="43"/>
      <c r="DQ132" s="43"/>
      <c r="DR132" s="43"/>
      <c r="DS132" s="43"/>
      <c r="DT132" s="43"/>
      <c r="DU132" s="43"/>
      <c r="DV132" s="43"/>
      <c r="DW132" s="43"/>
      <c r="DX132" s="43"/>
      <c r="DY132" s="43"/>
      <c r="DZ132" s="43"/>
      <c r="EA132" s="43"/>
      <c r="EB132" s="43"/>
      <c r="EC132" s="43"/>
      <c r="ED132" s="43"/>
      <c r="EE132" s="43"/>
      <c r="EF132" s="43"/>
      <c r="EG132" s="43"/>
      <c r="EH132" s="43"/>
      <c r="EI132" s="43"/>
      <c r="EJ132" s="43"/>
      <c r="EK132" s="43"/>
      <c r="EL132" s="43"/>
      <c r="EM132" s="43"/>
      <c r="EN132" s="43"/>
      <c r="EO132" s="43"/>
      <c r="EP132" s="43"/>
      <c r="EQ132" s="43"/>
      <c r="ER132" s="43"/>
      <c r="ES132" s="43"/>
      <c r="ET132" s="43"/>
      <c r="EU132" s="43"/>
      <c r="EV132" s="43"/>
      <c r="EW132" s="43"/>
      <c r="EX132" s="43"/>
      <c r="EY132" s="43"/>
      <c r="EZ132" s="43"/>
      <c r="FA132" s="43"/>
      <c r="FB132" s="43"/>
      <c r="FC132" s="43"/>
      <c r="FD132" s="43"/>
      <c r="FE132" s="43"/>
      <c r="FF132" s="43"/>
      <c r="FG132" s="43"/>
      <c r="FH132" s="43"/>
      <c r="FI132" s="43"/>
      <c r="FJ132" s="43"/>
      <c r="FK132" s="43"/>
      <c r="FL132" s="43"/>
      <c r="FM132" s="43"/>
      <c r="FN132" s="43"/>
      <c r="FO132" s="43"/>
      <c r="FP132" s="43"/>
      <c r="FQ132" s="43"/>
      <c r="FR132" s="43"/>
      <c r="FS132" s="43"/>
      <c r="FT132" s="43"/>
      <c r="FU132" s="43"/>
      <c r="FV132" s="43"/>
      <c r="FW132" s="43"/>
      <c r="FX132" s="43"/>
      <c r="FY132" s="43"/>
      <c r="FZ132" s="43"/>
      <c r="GA132" s="43"/>
      <c r="GB132" s="43"/>
      <c r="GC132" s="43"/>
      <c r="GD132" s="43"/>
      <c r="GE132" s="43"/>
      <c r="GF132" s="43"/>
      <c r="GG132" s="43"/>
      <c r="GH132" s="43"/>
      <c r="GI132" s="43"/>
      <c r="GJ132" s="43"/>
      <c r="GK132" s="43"/>
      <c r="GL132" s="43"/>
      <c r="GM132" s="43"/>
      <c r="GN132" s="43"/>
      <c r="GO132" s="43"/>
      <c r="GP132" s="43"/>
      <c r="GQ132" s="43"/>
      <c r="GR132" s="43"/>
      <c r="GS132" s="43"/>
      <c r="GT132" s="43"/>
      <c r="GU132" s="43"/>
      <c r="GV132" s="43"/>
      <c r="GW132" s="43"/>
      <c r="GX132" s="43"/>
      <c r="GY132" s="43"/>
      <c r="GZ132" s="43"/>
      <c r="HA132" s="43"/>
      <c r="HB132" s="43"/>
      <c r="HC132" s="43"/>
      <c r="HD132" s="43"/>
      <c r="HE132" s="43"/>
      <c r="HF132" s="43"/>
      <c r="HG132" s="43"/>
      <c r="HH132" s="43"/>
      <c r="HI132" s="43"/>
      <c r="HJ132" s="43"/>
      <c r="HK132" s="43"/>
      <c r="HL132" s="43"/>
      <c r="HM132" s="43"/>
      <c r="HN132" s="43"/>
      <c r="HO132" s="43"/>
      <c r="HP132" s="43"/>
      <c r="HQ132" s="43"/>
      <c r="HR132" s="43"/>
      <c r="HS132" s="43"/>
      <c r="HT132" s="43"/>
      <c r="HU132" s="43"/>
      <c r="HV132" s="43"/>
      <c r="HW132" s="43"/>
      <c r="HX132" s="43"/>
      <c r="HY132" s="43"/>
      <c r="HZ132" s="43"/>
      <c r="IA132" s="43"/>
      <c r="IB132" s="43"/>
      <c r="IC132" s="43"/>
      <c r="ID132" s="43"/>
      <c r="IE132" s="43"/>
      <c r="IF132" s="43"/>
      <c r="IG132" s="43"/>
      <c r="IH132" s="43"/>
      <c r="II132" s="43"/>
      <c r="IJ132" s="43"/>
      <c r="IK132" s="43"/>
      <c r="IL132" s="43"/>
      <c r="IM132" s="43"/>
      <c r="IN132" s="43"/>
      <c r="IO132" s="43"/>
      <c r="IP132" s="43"/>
      <c r="IQ132" s="43"/>
      <c r="IR132" s="43"/>
      <c r="IS132" s="43"/>
      <c r="IT132" s="43"/>
      <c r="IU132" s="43"/>
      <c r="IV132" s="43"/>
      <c r="IW132" s="43"/>
      <c r="IX132" s="43"/>
      <c r="IY132" s="43"/>
      <c r="IZ132" s="43"/>
      <c r="JA132" s="43"/>
      <c r="JB132" s="43"/>
      <c r="JC132" s="43"/>
      <c r="JD132" s="43"/>
      <c r="JE132" s="43"/>
      <c r="JF132" s="43"/>
      <c r="JG132" s="43"/>
      <c r="JH132" s="43"/>
      <c r="JI132" s="43"/>
      <c r="JJ132" s="43"/>
      <c r="JK132" s="43"/>
      <c r="JL132" s="43"/>
      <c r="JM132" s="43"/>
      <c r="JN132" s="43"/>
      <c r="JO132" s="43"/>
      <c r="JP132" s="43"/>
      <c r="JQ132" s="43"/>
      <c r="JR132" s="43"/>
      <c r="JS132" s="43"/>
      <c r="JT132" s="43"/>
      <c r="JU132" s="43"/>
      <c r="JV132" s="43"/>
      <c r="JW132" s="43"/>
      <c r="JX132" s="43"/>
      <c r="JY132" s="43"/>
      <c r="JZ132" s="43"/>
      <c r="KA132" s="43"/>
      <c r="KB132" s="43"/>
      <c r="KC132" s="43"/>
      <c r="KD132" s="43"/>
      <c r="KE132" s="43"/>
      <c r="KF132" s="43"/>
      <c r="KG132" s="43"/>
      <c r="KH132" s="43"/>
      <c r="KI132" s="43"/>
      <c r="KJ132" s="43"/>
      <c r="KK132" s="43"/>
      <c r="KL132" s="43"/>
      <c r="KM132" s="43"/>
      <c r="KN132" s="43"/>
      <c r="KO132" s="43"/>
      <c r="KP132" s="43"/>
      <c r="KQ132" s="43"/>
      <c r="KR132" s="43"/>
      <c r="KS132" s="43"/>
      <c r="KT132" s="43"/>
      <c r="KU132" s="43"/>
      <c r="KV132" s="43"/>
      <c r="KW132" s="43"/>
      <c r="KX132" s="43"/>
      <c r="KY132" s="43"/>
      <c r="KZ132" s="43"/>
      <c r="LA132" s="43"/>
      <c r="LB132" s="43"/>
      <c r="LC132" s="43"/>
      <c r="LD132" s="43"/>
      <c r="LE132" s="43"/>
      <c r="LF132" s="43"/>
      <c r="LG132" s="43"/>
      <c r="LH132" s="43"/>
      <c r="LI132" s="43"/>
      <c r="LJ132" s="43"/>
      <c r="LK132" s="43"/>
      <c r="LL132" s="43"/>
      <c r="LM132" s="43"/>
      <c r="LN132" s="43"/>
      <c r="LO132" s="43"/>
      <c r="LP132" s="43"/>
      <c r="LQ132" s="43"/>
      <c r="LR132" s="43"/>
      <c r="LS132" s="43"/>
      <c r="LT132" s="43"/>
      <c r="LU132" s="43"/>
      <c r="LV132" s="43"/>
      <c r="LW132" s="43"/>
      <c r="LX132" s="43"/>
      <c r="LY132" s="43"/>
      <c r="LZ132" s="43"/>
      <c r="MA132" s="43"/>
      <c r="MB132" s="43"/>
      <c r="MC132" s="43"/>
      <c r="MD132" s="43"/>
      <c r="ME132" s="43"/>
      <c r="MF132" s="43"/>
      <c r="MG132" s="43"/>
      <c r="MH132" s="43"/>
      <c r="MI132" s="43"/>
      <c r="MJ132" s="43"/>
      <c r="MK132" s="43"/>
      <c r="ML132" s="43"/>
      <c r="MM132" s="43"/>
      <c r="MN132" s="43"/>
      <c r="MO132" s="43"/>
      <c r="MP132" s="43"/>
      <c r="MQ132" s="43"/>
      <c r="MR132" s="43"/>
      <c r="MS132" s="43"/>
      <c r="MT132" s="43"/>
      <c r="MU132" s="43"/>
      <c r="MV132" s="43"/>
      <c r="MW132" s="43"/>
      <c r="MX132" s="43"/>
      <c r="MY132" s="43"/>
      <c r="MZ132" s="43"/>
      <c r="NA132" s="43"/>
      <c r="NB132" s="43"/>
      <c r="NC132" s="43"/>
      <c r="ND132" s="43"/>
      <c r="NE132" s="43"/>
      <c r="NF132" s="43"/>
      <c r="NG132" s="43"/>
      <c r="NH132" s="43"/>
      <c r="NI132" s="43"/>
      <c r="NJ132" s="43"/>
      <c r="NK132" s="43"/>
      <c r="NL132" s="43"/>
      <c r="NM132" s="43"/>
      <c r="NN132" s="43"/>
      <c r="NO132" s="43"/>
      <c r="NP132" s="43"/>
      <c r="NQ132" s="43"/>
      <c r="NR132" s="43"/>
      <c r="NS132" s="43"/>
      <c r="NT132" s="43"/>
      <c r="NU132" s="43"/>
      <c r="NV132" s="43"/>
      <c r="NW132" s="43"/>
      <c r="NX132" s="43"/>
      <c r="NY132" s="43"/>
      <c r="NZ132" s="43"/>
      <c r="OA132" s="43"/>
      <c r="OB132" s="43"/>
      <c r="OC132" s="43"/>
      <c r="OD132" s="43"/>
      <c r="OE132" s="43"/>
      <c r="OF132" s="43"/>
      <c r="OG132" s="43"/>
      <c r="OH132" s="43"/>
      <c r="OI132" s="43"/>
      <c r="OJ132" s="43"/>
      <c r="OK132" s="43"/>
      <c r="OL132" s="43"/>
      <c r="OM132" s="43"/>
      <c r="ON132" s="43"/>
      <c r="OO132" s="43"/>
      <c r="OP132" s="43"/>
      <c r="OQ132" s="43"/>
      <c r="OR132" s="43"/>
      <c r="OS132" s="43"/>
      <c r="OT132" s="43"/>
      <c r="OU132" s="43"/>
      <c r="OV132" s="43"/>
      <c r="OW132" s="43"/>
      <c r="OX132" s="43"/>
      <c r="OY132" s="43"/>
      <c r="OZ132" s="43"/>
      <c r="PA132" s="43"/>
      <c r="PB132" s="43"/>
      <c r="PC132" s="43"/>
      <c r="PD132" s="43"/>
      <c r="PE132" s="43"/>
      <c r="PF132" s="43"/>
      <c r="PG132" s="43"/>
      <c r="PH132" s="43"/>
      <c r="PI132" s="43"/>
      <c r="PJ132" s="43"/>
      <c r="PK132" s="43"/>
      <c r="PL132" s="43"/>
      <c r="PM132" s="43"/>
      <c r="PN132" s="43"/>
      <c r="PO132" s="43"/>
      <c r="PP132" s="43"/>
      <c r="PQ132" s="43"/>
      <c r="PR132" s="43"/>
      <c r="PS132" s="43"/>
      <c r="PT132" s="43"/>
      <c r="PU132" s="43"/>
      <c r="PV132" s="43"/>
      <c r="PW132" s="43"/>
      <c r="PX132" s="43"/>
      <c r="PY132" s="43"/>
      <c r="PZ132" s="43"/>
      <c r="QA132" s="43"/>
      <c r="QB132" s="43"/>
      <c r="QC132" s="43"/>
      <c r="QD132" s="43"/>
      <c r="QE132" s="43"/>
      <c r="QF132" s="43"/>
      <c r="QG132" s="43"/>
      <c r="QH132" s="43"/>
      <c r="QI132" s="43"/>
      <c r="QJ132" s="43"/>
      <c r="QK132" s="43"/>
      <c r="QL132" s="43"/>
      <c r="QM132" s="43"/>
      <c r="QN132" s="43"/>
      <c r="QO132" s="43"/>
      <c r="QP132" s="43"/>
      <c r="QQ132" s="43"/>
      <c r="QR132" s="43"/>
      <c r="QS132" s="43"/>
      <c r="QT132" s="43"/>
      <c r="QU132" s="43"/>
      <c r="QV132" s="43"/>
      <c r="QW132" s="43"/>
      <c r="QX132" s="43"/>
      <c r="QY132" s="43"/>
      <c r="QZ132" s="43"/>
      <c r="RA132" s="43"/>
      <c r="RB132" s="43"/>
      <c r="RC132" s="43"/>
      <c r="RD132" s="43"/>
      <c r="RE132" s="43"/>
      <c r="RF132" s="43"/>
      <c r="RG132" s="43"/>
      <c r="RH132" s="43"/>
      <c r="RI132" s="43"/>
      <c r="RJ132" s="43"/>
      <c r="RK132" s="43"/>
      <c r="RL132" s="43"/>
      <c r="RM132" s="43"/>
      <c r="RN132" s="43"/>
      <c r="RO132" s="43"/>
      <c r="RP132" s="43"/>
      <c r="RQ132" s="43"/>
      <c r="RR132" s="43"/>
      <c r="RS132" s="43"/>
      <c r="RT132" s="43"/>
      <c r="RU132" s="43"/>
      <c r="RV132" s="43"/>
      <c r="RW132" s="43"/>
      <c r="RX132" s="43"/>
      <c r="RY132" s="43"/>
      <c r="RZ132" s="43"/>
      <c r="SA132" s="43"/>
      <c r="SB132" s="43"/>
      <c r="SC132" s="43"/>
      <c r="SD132" s="43"/>
      <c r="SE132" s="43"/>
      <c r="SF132" s="43"/>
      <c r="SG132" s="43"/>
      <c r="SH132" s="43"/>
      <c r="SI132" s="43"/>
      <c r="SJ132" s="43"/>
      <c r="SK132" s="43"/>
      <c r="SL132" s="43"/>
      <c r="SM132" s="43"/>
      <c r="SN132" s="43"/>
      <c r="SO132" s="43"/>
      <c r="SP132" s="43"/>
      <c r="SQ132" s="43"/>
      <c r="SR132" s="43"/>
      <c r="SS132" s="43"/>
      <c r="ST132" s="43"/>
      <c r="SU132" s="43"/>
      <c r="SV132" s="43"/>
      <c r="SW132" s="43"/>
      <c r="SX132" s="43"/>
      <c r="SY132" s="43"/>
      <c r="SZ132" s="43"/>
      <c r="TA132" s="43"/>
      <c r="TB132" s="43"/>
      <c r="TC132" s="43"/>
      <c r="TD132" s="43"/>
      <c r="TE132" s="43"/>
      <c r="TF132" s="43"/>
      <c r="TG132" s="43"/>
      <c r="TH132" s="43"/>
      <c r="TI132" s="43"/>
      <c r="TJ132" s="43"/>
      <c r="TK132" s="43"/>
      <c r="TL132" s="43"/>
      <c r="TM132" s="43"/>
      <c r="TN132" s="43"/>
      <c r="TO132" s="43"/>
      <c r="TP132" s="43"/>
      <c r="TQ132" s="43"/>
      <c r="TR132" s="43"/>
      <c r="TS132" s="43"/>
      <c r="TT132" s="43"/>
      <c r="TU132" s="43"/>
      <c r="TV132" s="43"/>
      <c r="TW132" s="43"/>
      <c r="TX132" s="43"/>
      <c r="TY132" s="43"/>
      <c r="TZ132" s="43"/>
      <c r="UA132" s="43"/>
      <c r="UB132" s="43"/>
      <c r="UC132" s="43"/>
      <c r="UD132" s="43"/>
      <c r="UE132" s="43"/>
      <c r="UF132" s="43"/>
      <c r="UG132" s="43"/>
      <c r="UH132" s="43"/>
      <c r="UI132" s="43"/>
      <c r="UJ132" s="43"/>
      <c r="UK132" s="43"/>
      <c r="UL132" s="43"/>
      <c r="UM132" s="43"/>
      <c r="UN132" s="43"/>
      <c r="UO132" s="43"/>
      <c r="UP132" s="43"/>
      <c r="UQ132" s="43"/>
      <c r="UR132" s="43"/>
      <c r="US132" s="43"/>
      <c r="UT132" s="43"/>
      <c r="UU132" s="43"/>
      <c r="UV132" s="43"/>
      <c r="UW132" s="43"/>
      <c r="UX132" s="43"/>
      <c r="UY132" s="43"/>
      <c r="UZ132" s="43"/>
      <c r="VA132" s="43"/>
      <c r="VB132" s="43"/>
      <c r="VC132" s="43"/>
      <c r="VD132" s="43"/>
      <c r="VE132" s="43"/>
      <c r="VF132" s="43"/>
      <c r="VG132" s="43"/>
      <c r="VH132" s="43"/>
      <c r="VI132" s="43"/>
      <c r="VJ132" s="43"/>
      <c r="VK132" s="43"/>
      <c r="VL132" s="43"/>
      <c r="VM132" s="43"/>
      <c r="VN132" s="43"/>
      <c r="VO132" s="43"/>
      <c r="VP132" s="43"/>
      <c r="VQ132" s="43"/>
      <c r="VR132" s="43"/>
      <c r="VS132" s="43"/>
      <c r="VT132" s="43"/>
      <c r="VU132" s="43"/>
      <c r="VV132" s="43"/>
      <c r="VW132" s="43"/>
      <c r="VX132" s="43"/>
      <c r="VY132" s="43"/>
      <c r="VZ132" s="43"/>
      <c r="WA132" s="43"/>
      <c r="WB132" s="43"/>
      <c r="WC132" s="43"/>
      <c r="WD132" s="43"/>
      <c r="WE132" s="43"/>
      <c r="WF132" s="43"/>
      <c r="WG132" s="43"/>
      <c r="WH132" s="43"/>
      <c r="WI132" s="43"/>
      <c r="WJ132" s="43"/>
      <c r="WK132" s="43"/>
      <c r="WL132" s="43"/>
      <c r="WM132" s="43"/>
      <c r="WN132" s="43"/>
      <c r="WO132" s="43"/>
      <c r="WP132" s="43"/>
      <c r="WQ132" s="43"/>
      <c r="WR132" s="43"/>
      <c r="WS132" s="43"/>
      <c r="WT132" s="43"/>
      <c r="WU132" s="43"/>
      <c r="WV132" s="43"/>
      <c r="WW132" s="43"/>
      <c r="WX132" s="43"/>
      <c r="WY132" s="43"/>
      <c r="WZ132" s="43"/>
      <c r="XA132" s="43"/>
      <c r="XB132" s="43"/>
      <c r="XC132" s="43"/>
      <c r="XD132" s="43"/>
      <c r="XE132" s="43"/>
      <c r="XF132" s="43"/>
      <c r="XG132" s="43"/>
      <c r="XH132" s="43"/>
      <c r="XI132" s="43"/>
      <c r="XJ132" s="43"/>
      <c r="XK132" s="43"/>
      <c r="XL132" s="43"/>
      <c r="XM132" s="43"/>
      <c r="XN132" s="43"/>
      <c r="XO132" s="43"/>
      <c r="XP132" s="43"/>
      <c r="XQ132" s="43"/>
      <c r="XR132" s="43"/>
      <c r="XS132" s="43"/>
      <c r="XT132" s="43"/>
      <c r="XU132" s="43"/>
      <c r="XV132" s="43"/>
      <c r="XW132" s="43"/>
      <c r="XX132" s="43"/>
      <c r="XY132" s="43"/>
      <c r="XZ132" s="43"/>
      <c r="YA132" s="43"/>
      <c r="YB132" s="43"/>
      <c r="YC132" s="43"/>
      <c r="YD132" s="43"/>
      <c r="YE132" s="43"/>
      <c r="YF132" s="43"/>
      <c r="YG132" s="43"/>
      <c r="YH132" s="43"/>
      <c r="YI132" s="43"/>
      <c r="YJ132" s="43"/>
      <c r="YK132" s="43"/>
      <c r="YL132" s="43"/>
      <c r="YM132" s="43"/>
      <c r="YN132" s="43"/>
      <c r="YO132" s="43"/>
      <c r="YP132" s="43"/>
      <c r="YQ132" s="43"/>
      <c r="YR132" s="43"/>
      <c r="YS132" s="43"/>
      <c r="YT132" s="43"/>
      <c r="YU132" s="43"/>
      <c r="YV132" s="43"/>
      <c r="YW132" s="43"/>
      <c r="YX132" s="43"/>
      <c r="YY132" s="43"/>
      <c r="YZ132" s="43"/>
      <c r="ZA132" s="43"/>
      <c r="ZB132" s="43"/>
      <c r="ZC132" s="43"/>
      <c r="ZD132" s="43"/>
      <c r="ZE132" s="43"/>
      <c r="ZF132" s="43"/>
      <c r="ZG132" s="43"/>
      <c r="ZH132" s="43"/>
      <c r="ZI132" s="43"/>
      <c r="ZJ132" s="43"/>
      <c r="ZK132" s="43"/>
      <c r="ZL132" s="43"/>
      <c r="ZM132" s="43"/>
      <c r="ZN132" s="43"/>
      <c r="ZO132" s="43"/>
      <c r="ZP132" s="43"/>
      <c r="ZQ132" s="43"/>
      <c r="ZR132" s="43"/>
      <c r="ZS132" s="43"/>
      <c r="ZT132" s="43"/>
      <c r="ZU132" s="43"/>
      <c r="ZV132" s="43"/>
      <c r="ZW132" s="43"/>
      <c r="ZX132" s="43"/>
      <c r="ZY132" s="43"/>
      <c r="ZZ132" s="43"/>
      <c r="AAA132" s="43"/>
      <c r="AAB132" s="43"/>
      <c r="AAC132" s="43"/>
      <c r="AAD132" s="43"/>
      <c r="AAE132" s="43"/>
      <c r="AAF132" s="43"/>
      <c r="AAG132" s="43"/>
      <c r="AAH132" s="43"/>
      <c r="AAI132" s="43"/>
      <c r="AAJ132" s="43"/>
      <c r="AAK132" s="43"/>
      <c r="AAL132" s="43"/>
      <c r="AAM132" s="43"/>
      <c r="AAN132" s="43"/>
      <c r="AAO132" s="43"/>
      <c r="AAP132" s="43"/>
      <c r="AAQ132" s="43"/>
      <c r="AAR132" s="43"/>
      <c r="AAS132" s="43"/>
      <c r="AAT132" s="43"/>
      <c r="AAU132" s="43"/>
      <c r="AAV132" s="43"/>
      <c r="AAW132" s="43"/>
      <c r="AAX132" s="43"/>
      <c r="AAY132" s="43"/>
      <c r="AAZ132" s="43"/>
      <c r="ABA132" s="43"/>
      <c r="ABB132" s="43"/>
      <c r="ABC132" s="43"/>
      <c r="ABD132" s="43"/>
      <c r="ABE132" s="43"/>
      <c r="ABF132" s="43"/>
      <c r="ABG132" s="43"/>
      <c r="ABH132" s="43"/>
      <c r="ABI132" s="43"/>
      <c r="ABJ132" s="43"/>
      <c r="ABK132" s="43"/>
      <c r="ABL132" s="43"/>
      <c r="ABM132" s="43"/>
      <c r="ABN132" s="43"/>
      <c r="ABO132" s="43"/>
      <c r="ABP132" s="43"/>
      <c r="ABQ132" s="43"/>
      <c r="ABR132" s="43"/>
      <c r="ABS132" s="43"/>
      <c r="ABT132" s="43"/>
      <c r="ABU132" s="43"/>
      <c r="ABV132" s="43"/>
      <c r="ABW132" s="43"/>
      <c r="ABX132" s="43"/>
      <c r="ABY132" s="43"/>
      <c r="ABZ132" s="43"/>
      <c r="ACA132" s="43"/>
      <c r="ACB132" s="43"/>
      <c r="ACC132" s="43"/>
      <c r="ACD132" s="43"/>
      <c r="ACE132" s="43"/>
      <c r="ACF132" s="43"/>
      <c r="ACG132" s="43"/>
      <c r="ACH132" s="43"/>
      <c r="ACI132" s="43"/>
      <c r="ACJ132" s="43"/>
      <c r="ACK132" s="43"/>
      <c r="ACL132" s="43"/>
      <c r="ACM132" s="43"/>
      <c r="ACN132" s="43"/>
      <c r="ACO132" s="43"/>
      <c r="ACP132" s="43"/>
      <c r="ACQ132" s="43"/>
      <c r="ACR132" s="43"/>
      <c r="ACS132" s="43"/>
      <c r="ACT132" s="43"/>
      <c r="ACU132" s="43"/>
      <c r="ACV132" s="43"/>
      <c r="ACW132" s="43"/>
      <c r="ACX132" s="43"/>
      <c r="ACY132" s="43"/>
      <c r="ACZ132" s="43"/>
      <c r="ADA132" s="43"/>
      <c r="ADB132" s="43"/>
      <c r="ADC132" s="43"/>
      <c r="ADD132" s="43"/>
      <c r="ADE132" s="43"/>
      <c r="ADF132" s="43"/>
      <c r="ADG132" s="43"/>
      <c r="ADH132" s="43"/>
      <c r="ADI132" s="43"/>
      <c r="ADJ132" s="43"/>
      <c r="ADK132" s="43"/>
      <c r="ADL132" s="43"/>
      <c r="ADM132" s="43"/>
      <c r="ADN132" s="43"/>
      <c r="ADO132" s="43"/>
      <c r="ADP132" s="43"/>
      <c r="ADQ132" s="43"/>
      <c r="ADR132" s="43"/>
      <c r="ADS132" s="43"/>
      <c r="ADT132" s="43"/>
      <c r="ADU132" s="43"/>
      <c r="ADV132" s="43"/>
      <c r="ADW132" s="43"/>
      <c r="ADX132" s="43"/>
      <c r="ADY132" s="43"/>
      <c r="ADZ132" s="43"/>
      <c r="AEA132" s="43"/>
      <c r="AEB132" s="43"/>
      <c r="AEC132" s="43"/>
      <c r="AED132" s="43"/>
      <c r="AEE132" s="43"/>
      <c r="AEF132" s="43"/>
      <c r="AEG132" s="43"/>
      <c r="AEH132" s="43"/>
      <c r="AEI132" s="43"/>
      <c r="AEJ132" s="43"/>
      <c r="AEK132" s="43"/>
      <c r="AEL132" s="43"/>
      <c r="AEM132" s="43"/>
      <c r="AEN132" s="43"/>
      <c r="AEO132" s="43"/>
      <c r="AEP132" s="43"/>
      <c r="AEQ132" s="43"/>
      <c r="AER132" s="43"/>
      <c r="AES132" s="43"/>
      <c r="AET132" s="43"/>
      <c r="AEU132" s="43"/>
      <c r="AEV132" s="43"/>
      <c r="AEW132" s="43"/>
      <c r="AEX132" s="43"/>
      <c r="AEY132" s="43"/>
      <c r="AEZ132" s="43"/>
      <c r="AFA132" s="43"/>
      <c r="AFB132" s="43"/>
      <c r="AFC132" s="43"/>
      <c r="AFD132" s="43"/>
      <c r="AFE132" s="43"/>
      <c r="AFF132" s="43"/>
      <c r="AFG132" s="43"/>
      <c r="AFH132" s="43"/>
      <c r="AFI132" s="43"/>
      <c r="AFJ132" s="43"/>
      <c r="AFK132" s="43"/>
      <c r="AFL132" s="43"/>
      <c r="AFM132" s="43"/>
      <c r="AFN132" s="43"/>
      <c r="AFO132" s="43"/>
      <c r="AFP132" s="43"/>
      <c r="AFQ132" s="43"/>
      <c r="AFR132" s="43"/>
      <c r="AFS132" s="43"/>
      <c r="AFT132" s="43"/>
      <c r="AFU132" s="43"/>
      <c r="AFV132" s="43"/>
      <c r="AFW132" s="43"/>
      <c r="AFX132" s="43"/>
      <c r="AFY132" s="43"/>
      <c r="AFZ132" s="43"/>
      <c r="AGA132" s="43"/>
      <c r="AGB132" s="43"/>
      <c r="AGC132" s="43"/>
      <c r="AGD132" s="43"/>
      <c r="AGE132" s="43"/>
      <c r="AGF132" s="43"/>
      <c r="AGG132" s="43"/>
      <c r="AGH132" s="43"/>
      <c r="AGI132" s="43"/>
      <c r="AGJ132" s="43"/>
      <c r="AGK132" s="43"/>
      <c r="AGL132" s="43"/>
      <c r="AGM132" s="43"/>
      <c r="AGN132" s="43"/>
      <c r="AGO132" s="43"/>
      <c r="AGP132" s="43"/>
      <c r="AGQ132" s="43"/>
      <c r="AGR132" s="43"/>
      <c r="AGS132" s="43"/>
      <c r="AGT132" s="43"/>
      <c r="AGU132" s="43"/>
      <c r="AGV132" s="43"/>
      <c r="AGW132" s="43"/>
      <c r="AGX132" s="43"/>
      <c r="AGY132" s="43"/>
      <c r="AGZ132" s="43"/>
      <c r="AHA132" s="43"/>
      <c r="AHB132" s="43"/>
      <c r="AHC132" s="43"/>
      <c r="AHD132" s="43"/>
      <c r="AHE132" s="43"/>
      <c r="AHF132" s="43"/>
      <c r="AHG132" s="43"/>
      <c r="AHH132" s="43"/>
      <c r="AHI132" s="43"/>
      <c r="AHJ132" s="43"/>
      <c r="AHK132" s="43"/>
      <c r="AHL132" s="43"/>
      <c r="AHM132" s="43"/>
      <c r="AHN132" s="43"/>
      <c r="AHO132" s="43"/>
      <c r="AHP132" s="43"/>
      <c r="AHQ132" s="43"/>
      <c r="AHR132" s="43"/>
      <c r="AHS132" s="43"/>
      <c r="AHT132" s="43"/>
      <c r="AHU132" s="43"/>
      <c r="AHV132" s="43"/>
      <c r="AHW132" s="43"/>
      <c r="AHX132" s="43"/>
      <c r="AHY132" s="43"/>
      <c r="AHZ132" s="43"/>
      <c r="AIA132" s="43"/>
      <c r="AIB132" s="43"/>
      <c r="AIC132" s="43"/>
      <c r="AID132" s="43"/>
      <c r="AIE132" s="43"/>
      <c r="AIF132" s="43"/>
      <c r="AIG132" s="43"/>
      <c r="AIH132" s="43"/>
      <c r="AII132" s="43"/>
      <c r="AIJ132" s="43"/>
      <c r="AIK132" s="43"/>
      <c r="AIL132" s="43"/>
      <c r="AIM132" s="43"/>
      <c r="AIN132" s="43"/>
      <c r="AIO132" s="43"/>
      <c r="AIP132" s="43"/>
      <c r="AIQ132" s="43"/>
      <c r="AIR132" s="43"/>
      <c r="AIS132" s="43"/>
      <c r="AIT132" s="43"/>
      <c r="AIU132" s="43"/>
      <c r="AIV132" s="43"/>
      <c r="AIW132" s="43"/>
      <c r="AIX132" s="43"/>
      <c r="AIY132" s="43"/>
      <c r="AIZ132" s="43"/>
      <c r="AJA132" s="43"/>
      <c r="AJB132" s="43"/>
      <c r="AJC132" s="43"/>
      <c r="AJD132" s="43"/>
      <c r="AJE132" s="43"/>
      <c r="AJF132" s="43"/>
      <c r="AJG132" s="43"/>
      <c r="AJH132" s="43"/>
      <c r="AJI132" s="43"/>
      <c r="AJJ132" s="43"/>
      <c r="AJK132" s="43"/>
      <c r="AJL132" s="43"/>
      <c r="AJM132" s="43"/>
      <c r="AJN132" s="43"/>
      <c r="AJO132" s="43"/>
      <c r="AJP132" s="43"/>
      <c r="AJQ132" s="43"/>
      <c r="AJR132" s="43"/>
      <c r="AJS132" s="43"/>
      <c r="AJT132" s="43"/>
      <c r="AJU132" s="43"/>
      <c r="AJV132" s="43"/>
      <c r="AJW132" s="43"/>
      <c r="AJX132" s="43"/>
      <c r="AJY132" s="43"/>
      <c r="AJZ132" s="43"/>
      <c r="AKA132" s="43"/>
      <c r="AKB132" s="43"/>
      <c r="AKC132" s="43"/>
      <c r="AKD132" s="43"/>
      <c r="AKE132" s="43"/>
      <c r="AKF132" s="43"/>
      <c r="AKG132" s="43"/>
      <c r="AKH132" s="43"/>
      <c r="AKI132" s="43"/>
      <c r="AKJ132" s="43"/>
      <c r="AKK132" s="43"/>
      <c r="AKL132" s="43"/>
      <c r="AKM132" s="43"/>
      <c r="AKN132" s="43"/>
      <c r="AKO132" s="43"/>
      <c r="AKP132" s="43"/>
      <c r="AKQ132" s="43"/>
      <c r="AKR132" s="43"/>
      <c r="AKS132" s="43"/>
      <c r="AKT132" s="43"/>
      <c r="AKU132" s="43"/>
      <c r="AKV132" s="43"/>
      <c r="AKW132" s="43"/>
      <c r="AKX132" s="43"/>
      <c r="AKY132" s="43"/>
      <c r="AKZ132" s="43"/>
      <c r="ALA132" s="43"/>
      <c r="ALB132" s="43"/>
      <c r="ALC132" s="43"/>
      <c r="ALD132" s="43"/>
      <c r="ALE132" s="43"/>
      <c r="ALF132" s="43"/>
      <c r="ALG132" s="43"/>
      <c r="ALH132" s="43"/>
      <c r="ALI132" s="43"/>
      <c r="ALJ132" s="43"/>
      <c r="ALK132" s="43"/>
      <c r="ALL132" s="43"/>
      <c r="ALM132" s="43"/>
      <c r="ALN132" s="43"/>
      <c r="ALO132" s="43"/>
      <c r="ALP132" s="43"/>
      <c r="ALQ132" s="43"/>
      <c r="ALR132" s="43"/>
      <c r="ALS132" s="43"/>
      <c r="ALT132" s="43"/>
      <c r="ALU132" s="43"/>
      <c r="ALV132" s="43"/>
      <c r="ALW132" s="43"/>
      <c r="ALX132" s="43"/>
      <c r="ALY132" s="43"/>
      <c r="ALZ132" s="43"/>
      <c r="AMA132" s="43"/>
      <c r="AMB132" s="43"/>
      <c r="AMC132" s="43"/>
      <c r="AMD132" s="43"/>
      <c r="AME132" s="43"/>
      <c r="AMF132" s="43"/>
      <c r="AMG132" s="43"/>
      <c r="AMH132" s="43"/>
      <c r="AMI132" s="43"/>
      <c r="AMJ132" s="43"/>
      <c r="AMK132" s="43"/>
      <c r="AML132" s="43"/>
      <c r="AMM132" s="43"/>
      <c r="AMN132" s="43"/>
      <c r="AMO132" s="43"/>
      <c r="AMP132" s="43"/>
      <c r="AMQ132" s="43"/>
      <c r="AMR132" s="43"/>
      <c r="AMS132" s="43"/>
      <c r="AMT132" s="43"/>
      <c r="AMU132" s="43"/>
      <c r="AMV132" s="43"/>
      <c r="AMW132" s="43"/>
      <c r="AMX132" s="43"/>
      <c r="AMY132" s="43"/>
      <c r="AMZ132" s="43"/>
      <c r="ANA132" s="43"/>
      <c r="ANB132" s="43"/>
      <c r="ANC132" s="43"/>
      <c r="AND132" s="43"/>
      <c r="ANE132" s="43"/>
      <c r="ANF132" s="43"/>
      <c r="ANG132" s="43"/>
      <c r="ANH132" s="43"/>
      <c r="ANI132" s="43"/>
      <c r="ANJ132" s="43"/>
      <c r="ANK132" s="43"/>
      <c r="ANL132" s="43"/>
      <c r="ANM132" s="43"/>
      <c r="ANN132" s="43"/>
      <c r="ANO132" s="43"/>
      <c r="ANP132" s="43"/>
      <c r="ANQ132" s="43"/>
      <c r="ANR132" s="43"/>
      <c r="ANS132" s="43"/>
      <c r="ANT132" s="43"/>
      <c r="ANU132" s="43"/>
      <c r="ANV132" s="43"/>
      <c r="ANW132" s="43"/>
      <c r="ANX132" s="43"/>
      <c r="ANY132" s="43"/>
      <c r="ANZ132" s="43"/>
      <c r="AOA132" s="43"/>
      <c r="AOB132" s="43"/>
      <c r="AOC132" s="43"/>
      <c r="AOD132" s="43"/>
      <c r="AOE132" s="43"/>
      <c r="AOF132" s="43"/>
      <c r="AOG132" s="43"/>
      <c r="AOH132" s="43"/>
      <c r="AOI132" s="43"/>
      <c r="AOJ132" s="43"/>
      <c r="AOK132" s="43"/>
      <c r="AOL132" s="43"/>
      <c r="AOM132" s="43"/>
      <c r="AON132" s="43"/>
      <c r="AOO132" s="43"/>
      <c r="AOP132" s="43"/>
      <c r="AOQ132" s="43"/>
      <c r="AOR132" s="43"/>
      <c r="AOS132" s="43"/>
      <c r="AOT132" s="43"/>
      <c r="AOU132" s="43"/>
      <c r="AOV132" s="43"/>
      <c r="AOW132" s="43"/>
      <c r="AOX132" s="43"/>
      <c r="AOY132" s="43"/>
      <c r="AOZ132" s="43"/>
      <c r="APA132" s="43"/>
      <c r="APB132" s="43"/>
      <c r="APC132" s="43"/>
      <c r="APD132" s="43"/>
      <c r="APE132" s="43"/>
      <c r="APF132" s="43"/>
      <c r="APG132" s="43"/>
      <c r="APH132" s="43"/>
      <c r="API132" s="43"/>
      <c r="APJ132" s="43"/>
      <c r="APK132" s="43"/>
      <c r="APL132" s="43"/>
      <c r="APM132" s="43"/>
      <c r="APN132" s="43"/>
      <c r="APO132" s="43"/>
      <c r="APP132" s="43"/>
      <c r="APQ132" s="43"/>
      <c r="APR132" s="43"/>
      <c r="APS132" s="43"/>
      <c r="APT132" s="43"/>
      <c r="APU132" s="43"/>
      <c r="APV132" s="43"/>
      <c r="APW132" s="43"/>
      <c r="APX132" s="43"/>
      <c r="APY132" s="43"/>
      <c r="APZ132" s="43"/>
      <c r="AQA132" s="43"/>
      <c r="AQB132" s="43"/>
      <c r="AQC132" s="43"/>
      <c r="AQD132" s="43"/>
      <c r="AQE132" s="43"/>
      <c r="AQF132" s="43"/>
      <c r="AQG132" s="43"/>
      <c r="AQH132" s="43"/>
      <c r="AQI132" s="43"/>
      <c r="AQJ132" s="43"/>
      <c r="AQK132" s="43"/>
      <c r="AQL132" s="43"/>
      <c r="AQM132" s="43"/>
      <c r="AQN132" s="43"/>
      <c r="AQO132" s="43"/>
      <c r="AQP132" s="43"/>
      <c r="AQQ132" s="43"/>
      <c r="AQR132" s="43"/>
      <c r="AQS132" s="43"/>
      <c r="AQT132" s="43"/>
      <c r="AQU132" s="43"/>
      <c r="AQV132" s="43"/>
      <c r="AQW132" s="43"/>
      <c r="AQX132" s="43"/>
      <c r="AQY132" s="43"/>
      <c r="AQZ132" s="43"/>
      <c r="ARA132" s="43"/>
      <c r="ARB132" s="43"/>
      <c r="ARC132" s="43"/>
      <c r="ARD132" s="43"/>
      <c r="ARE132" s="43"/>
      <c r="ARF132" s="43"/>
      <c r="ARG132" s="43"/>
      <c r="ARH132" s="43"/>
      <c r="ARI132" s="43"/>
      <c r="ARJ132" s="43"/>
      <c r="ARK132" s="43"/>
      <c r="ARL132" s="43"/>
      <c r="ARM132" s="43"/>
      <c r="ARN132" s="43"/>
      <c r="ARO132" s="43"/>
      <c r="ARP132" s="43"/>
      <c r="ARQ132" s="43"/>
      <c r="ARR132" s="43"/>
      <c r="ARS132" s="43"/>
      <c r="ART132" s="43"/>
      <c r="ARU132" s="43"/>
      <c r="ARV132" s="43"/>
      <c r="ARW132" s="43"/>
      <c r="ARX132" s="43"/>
      <c r="ARY132" s="43"/>
      <c r="ARZ132" s="43"/>
      <c r="ASA132" s="43"/>
      <c r="ASB132" s="43"/>
      <c r="ASC132" s="43"/>
      <c r="ASD132" s="43"/>
      <c r="ASE132" s="43"/>
      <c r="ASF132" s="43"/>
      <c r="ASG132" s="43"/>
      <c r="ASH132" s="43"/>
      <c r="ASI132" s="43"/>
      <c r="ASJ132" s="43"/>
      <c r="ASK132" s="43"/>
      <c r="ASL132" s="43"/>
      <c r="ASM132" s="43"/>
      <c r="ASN132" s="43"/>
      <c r="ASO132" s="43"/>
      <c r="ASP132" s="43"/>
      <c r="ASQ132" s="43"/>
      <c r="ASR132" s="43"/>
      <c r="ASS132" s="43"/>
      <c r="AST132" s="43"/>
      <c r="ASU132" s="43"/>
      <c r="ASV132" s="43"/>
      <c r="ASW132" s="43"/>
      <c r="ASX132" s="43"/>
      <c r="ASY132" s="43"/>
      <c r="ASZ132" s="43"/>
      <c r="ATA132" s="43"/>
      <c r="ATB132" s="43"/>
      <c r="ATC132" s="43"/>
      <c r="ATD132" s="43"/>
      <c r="ATE132" s="43"/>
      <c r="ATF132" s="43"/>
      <c r="ATG132" s="43"/>
      <c r="ATH132" s="43"/>
      <c r="ATI132" s="43"/>
      <c r="ATJ132" s="43"/>
      <c r="ATK132" s="43"/>
      <c r="ATL132" s="43"/>
      <c r="ATM132" s="43"/>
      <c r="ATN132" s="43"/>
      <c r="ATO132" s="43"/>
      <c r="ATP132" s="43"/>
      <c r="ATQ132" s="43"/>
      <c r="ATR132" s="43"/>
      <c r="ATS132" s="43"/>
      <c r="ATT132" s="43"/>
      <c r="ATU132" s="43"/>
      <c r="ATV132" s="43"/>
      <c r="ATW132" s="43"/>
      <c r="ATX132" s="43"/>
      <c r="ATY132" s="43"/>
      <c r="ATZ132" s="43"/>
      <c r="AUA132" s="43"/>
      <c r="AUB132" s="43"/>
      <c r="AUC132" s="43"/>
      <c r="AUD132" s="43"/>
      <c r="AUE132" s="43"/>
      <c r="AUF132" s="43"/>
      <c r="AUG132" s="43"/>
      <c r="AUH132" s="43"/>
      <c r="AUI132" s="43"/>
      <c r="AUJ132" s="43"/>
      <c r="AUK132" s="43"/>
      <c r="AUL132" s="43"/>
      <c r="AUM132" s="43"/>
      <c r="AUN132" s="43"/>
      <c r="AUO132" s="43"/>
      <c r="AUP132" s="43"/>
      <c r="AUQ132" s="43"/>
      <c r="AUR132" s="43"/>
      <c r="AUS132" s="43"/>
      <c r="AUT132" s="43"/>
      <c r="AUU132" s="43"/>
      <c r="AUV132" s="43"/>
      <c r="AUW132" s="43"/>
      <c r="AUX132" s="43"/>
      <c r="AUY132" s="43"/>
      <c r="AUZ132" s="43"/>
      <c r="AVA132" s="43"/>
      <c r="AVB132" s="43"/>
      <c r="AVC132" s="43"/>
      <c r="AVD132" s="43"/>
      <c r="AVE132" s="43"/>
      <c r="AVF132" s="43"/>
      <c r="AVG132" s="43"/>
      <c r="AVH132" s="43"/>
      <c r="AVI132" s="43"/>
      <c r="AVJ132" s="43"/>
      <c r="AVK132" s="43"/>
      <c r="AVL132" s="43"/>
      <c r="AVM132" s="43"/>
      <c r="AVN132" s="43"/>
      <c r="AVO132" s="43"/>
      <c r="AVP132" s="43"/>
      <c r="AVQ132" s="43"/>
      <c r="AVR132" s="43"/>
      <c r="AVS132" s="43"/>
      <c r="AVT132" s="43"/>
      <c r="AVU132" s="43"/>
      <c r="AVV132" s="43"/>
      <c r="AVW132" s="43"/>
      <c r="AVX132" s="43"/>
      <c r="AVY132" s="43"/>
      <c r="AVZ132" s="43"/>
      <c r="AWA132" s="43"/>
      <c r="AWB132" s="43"/>
      <c r="AWC132" s="43"/>
      <c r="AWD132" s="43"/>
      <c r="AWE132" s="43"/>
      <c r="AWF132" s="43"/>
      <c r="AWG132" s="43"/>
      <c r="AWH132" s="43"/>
      <c r="AWI132" s="43"/>
      <c r="AWJ132" s="43"/>
      <c r="AWK132" s="43"/>
      <c r="AWL132" s="43"/>
      <c r="AWM132" s="43"/>
      <c r="AWN132" s="43"/>
      <c r="AWO132" s="43"/>
      <c r="AWP132" s="43"/>
      <c r="AWQ132" s="43"/>
      <c r="AWR132" s="43"/>
      <c r="AWS132" s="43"/>
      <c r="AWT132" s="43"/>
      <c r="AWU132" s="43"/>
      <c r="AWV132" s="43"/>
      <c r="AWW132" s="43"/>
      <c r="AWX132" s="43"/>
      <c r="AWY132" s="43"/>
      <c r="AWZ132" s="43"/>
      <c r="AXA132" s="43"/>
      <c r="AXB132" s="43"/>
      <c r="AXC132" s="43"/>
      <c r="AXD132" s="43"/>
      <c r="AXE132" s="43"/>
      <c r="AXF132" s="43"/>
      <c r="AXG132" s="43"/>
      <c r="AXH132" s="43"/>
      <c r="AXI132" s="43"/>
      <c r="AXJ132" s="43"/>
      <c r="AXK132" s="43"/>
      <c r="AXL132" s="43"/>
      <c r="AXM132" s="43"/>
      <c r="AXN132" s="43"/>
      <c r="AXO132" s="43"/>
      <c r="AXP132" s="43"/>
      <c r="AXQ132" s="43"/>
      <c r="AXR132" s="43"/>
      <c r="AXS132" s="43"/>
      <c r="AXT132" s="43"/>
      <c r="AXU132" s="43"/>
      <c r="AXV132" s="43"/>
      <c r="AXW132" s="43"/>
      <c r="AXX132" s="43"/>
      <c r="AXY132" s="43"/>
      <c r="AXZ132" s="43"/>
      <c r="AYA132" s="43"/>
      <c r="AYB132" s="43"/>
      <c r="AYC132" s="43"/>
      <c r="AYD132" s="43"/>
      <c r="AYE132" s="43"/>
      <c r="AYF132" s="43"/>
      <c r="AYG132" s="43"/>
      <c r="AYH132" s="43"/>
      <c r="AYI132" s="43"/>
      <c r="AYJ132" s="43"/>
      <c r="AYK132" s="43"/>
      <c r="AYL132" s="43"/>
      <c r="AYM132" s="43"/>
      <c r="AYN132" s="43"/>
      <c r="AYO132" s="43"/>
      <c r="AYP132" s="43"/>
      <c r="AYQ132" s="43"/>
      <c r="AYR132" s="43"/>
      <c r="AYS132" s="43"/>
      <c r="AYT132" s="43"/>
      <c r="AYU132" s="43"/>
      <c r="AYV132" s="43"/>
      <c r="AYW132" s="43"/>
      <c r="AYX132" s="43"/>
      <c r="AYY132" s="43"/>
      <c r="AYZ132" s="43"/>
      <c r="AZA132" s="43"/>
      <c r="AZB132" s="43"/>
      <c r="AZC132" s="43"/>
      <c r="AZD132" s="43"/>
      <c r="AZE132" s="43"/>
      <c r="AZF132" s="43"/>
      <c r="AZG132" s="43"/>
      <c r="AZH132" s="43"/>
      <c r="AZI132" s="43"/>
      <c r="AZJ132" s="43"/>
      <c r="AZK132" s="43"/>
      <c r="AZL132" s="43"/>
      <c r="AZM132" s="43"/>
      <c r="AZN132" s="43"/>
      <c r="AZO132" s="43"/>
      <c r="AZP132" s="43"/>
      <c r="AZQ132" s="43"/>
      <c r="AZR132" s="43"/>
      <c r="AZS132" s="43"/>
      <c r="AZT132" s="43"/>
      <c r="AZU132" s="43"/>
      <c r="AZV132" s="43"/>
      <c r="AZW132" s="43"/>
      <c r="AZX132" s="43"/>
      <c r="AZY132" s="43"/>
      <c r="AZZ132" s="43"/>
      <c r="BAA132" s="43"/>
      <c r="BAB132" s="43"/>
      <c r="BAC132" s="43"/>
      <c r="BAD132" s="43"/>
      <c r="BAE132" s="43"/>
      <c r="BAF132" s="43"/>
      <c r="BAG132" s="43"/>
      <c r="BAH132" s="43"/>
      <c r="BAI132" s="43"/>
      <c r="BAJ132" s="43"/>
      <c r="BAK132" s="43"/>
      <c r="BAL132" s="43"/>
      <c r="BAM132" s="43"/>
      <c r="BAN132" s="43"/>
      <c r="BAO132" s="43"/>
      <c r="BAP132" s="43"/>
      <c r="BAQ132" s="43"/>
      <c r="BAR132" s="43"/>
      <c r="BAS132" s="43"/>
      <c r="BAT132" s="43"/>
      <c r="BAU132" s="43"/>
      <c r="BAV132" s="43"/>
      <c r="BAW132" s="43"/>
      <c r="BAX132" s="43"/>
      <c r="BAY132" s="43"/>
      <c r="BAZ132" s="43"/>
      <c r="BBA132" s="43"/>
      <c r="BBB132" s="43"/>
      <c r="BBC132" s="43"/>
      <c r="BBD132" s="43"/>
      <c r="BBE132" s="43"/>
      <c r="BBF132" s="43"/>
      <c r="BBG132" s="43"/>
      <c r="BBH132" s="43"/>
      <c r="BBI132" s="43"/>
      <c r="BBJ132" s="43"/>
      <c r="BBK132" s="43"/>
      <c r="BBL132" s="43"/>
      <c r="BBM132" s="43"/>
      <c r="BBN132" s="43"/>
      <c r="BBO132" s="43"/>
      <c r="BBP132" s="43"/>
      <c r="BBQ132" s="43"/>
      <c r="BBR132" s="43"/>
      <c r="BBS132" s="43"/>
      <c r="BBT132" s="43"/>
      <c r="BBU132" s="43"/>
      <c r="BBV132" s="43"/>
      <c r="BBW132" s="43"/>
      <c r="BBX132" s="43"/>
      <c r="BBY132" s="43"/>
      <c r="BBZ132" s="43"/>
      <c r="BCA132" s="43"/>
      <c r="BCB132" s="43"/>
      <c r="BCC132" s="43"/>
      <c r="BCD132" s="43"/>
      <c r="BCE132" s="43"/>
      <c r="BCF132" s="43"/>
      <c r="BCG132" s="43"/>
      <c r="BCH132" s="43"/>
      <c r="BCI132" s="43"/>
      <c r="BCJ132" s="43"/>
      <c r="BCK132" s="43"/>
      <c r="BCL132" s="43"/>
      <c r="BCM132" s="43"/>
      <c r="BCN132" s="43"/>
      <c r="BCO132" s="43"/>
      <c r="BCP132" s="43"/>
      <c r="BCQ132" s="43"/>
      <c r="BCR132" s="43"/>
      <c r="BCS132" s="43"/>
      <c r="BCT132" s="43"/>
      <c r="BCU132" s="43"/>
      <c r="BCV132" s="43"/>
      <c r="BCW132" s="43"/>
      <c r="BCX132" s="43"/>
      <c r="BCY132" s="43"/>
      <c r="BCZ132" s="43"/>
      <c r="BDA132" s="43"/>
      <c r="BDB132" s="43"/>
      <c r="BDC132" s="43"/>
      <c r="BDD132" s="43"/>
      <c r="BDE132" s="43"/>
      <c r="BDF132" s="43"/>
      <c r="BDG132" s="43"/>
      <c r="BDH132" s="43"/>
      <c r="BDI132" s="43"/>
      <c r="BDJ132" s="43"/>
      <c r="BDK132" s="43"/>
      <c r="BDL132" s="43"/>
      <c r="BDM132" s="43"/>
      <c r="BDN132" s="43"/>
      <c r="BDO132" s="43"/>
      <c r="BDP132" s="43"/>
      <c r="BDQ132" s="43"/>
      <c r="BDR132" s="43"/>
      <c r="BDS132" s="43"/>
      <c r="BDT132" s="43"/>
      <c r="BDU132" s="43"/>
      <c r="BDV132" s="43"/>
      <c r="BDW132" s="43"/>
      <c r="BDX132" s="43"/>
      <c r="BDY132" s="43"/>
      <c r="BDZ132" s="43"/>
      <c r="BEA132" s="43"/>
      <c r="BEB132" s="43"/>
      <c r="BEC132" s="43"/>
      <c r="BED132" s="43"/>
      <c r="BEE132" s="43"/>
      <c r="BEF132" s="43"/>
      <c r="BEG132" s="43"/>
      <c r="BEH132" s="43"/>
      <c r="BEI132" s="43"/>
      <c r="BEJ132" s="43"/>
      <c r="BEK132" s="43"/>
      <c r="BEL132" s="43"/>
      <c r="BEM132" s="43"/>
      <c r="BEN132" s="43"/>
      <c r="BEO132" s="43"/>
      <c r="BEP132" s="43"/>
      <c r="BEQ132" s="43"/>
      <c r="BER132" s="43"/>
      <c r="BES132" s="43"/>
      <c r="BET132" s="43"/>
      <c r="BEU132" s="43"/>
      <c r="BEV132" s="43"/>
      <c r="BEW132" s="43"/>
      <c r="BEX132" s="43"/>
      <c r="BEY132" s="43"/>
      <c r="BEZ132" s="43"/>
      <c r="BFA132" s="43"/>
      <c r="BFB132" s="43"/>
      <c r="BFC132" s="43"/>
      <c r="BFD132" s="43"/>
      <c r="BFE132" s="43"/>
      <c r="BFF132" s="43"/>
      <c r="BFG132" s="43"/>
      <c r="BFH132" s="43"/>
      <c r="BFI132" s="43"/>
      <c r="BFJ132" s="43"/>
      <c r="BFK132" s="43"/>
      <c r="BFL132" s="43"/>
      <c r="BFM132" s="43"/>
      <c r="BFN132" s="43"/>
      <c r="BFO132" s="43"/>
      <c r="BFP132" s="43"/>
      <c r="BFQ132" s="43"/>
      <c r="BFR132" s="43"/>
      <c r="BFS132" s="43"/>
      <c r="BFT132" s="43"/>
      <c r="BFU132" s="43"/>
      <c r="BFV132" s="43"/>
      <c r="BFW132" s="43"/>
      <c r="BFX132" s="43"/>
      <c r="BFY132" s="43"/>
      <c r="BFZ132" s="43"/>
      <c r="BGA132" s="43"/>
      <c r="BGB132" s="43"/>
      <c r="BGC132" s="43"/>
      <c r="BGD132" s="43"/>
      <c r="BGE132" s="43"/>
      <c r="BGF132" s="43"/>
      <c r="BGG132" s="43"/>
      <c r="BGH132" s="43"/>
      <c r="BGI132" s="43"/>
      <c r="BGJ132" s="43"/>
      <c r="BGK132" s="43"/>
      <c r="BGL132" s="43"/>
      <c r="BGM132" s="43"/>
      <c r="BGN132" s="43"/>
      <c r="BGO132" s="43"/>
      <c r="BGP132" s="43"/>
      <c r="BGQ132" s="43"/>
      <c r="BGR132" s="43"/>
      <c r="BGS132" s="43"/>
      <c r="BGT132" s="43"/>
      <c r="BGU132" s="43"/>
      <c r="BGV132" s="43"/>
      <c r="BGW132" s="43"/>
      <c r="BGX132" s="43"/>
      <c r="BGY132" s="43"/>
      <c r="BGZ132" s="43"/>
      <c r="BHA132" s="43"/>
      <c r="BHB132" s="43"/>
      <c r="BHC132" s="43"/>
      <c r="BHD132" s="43"/>
      <c r="BHE132" s="43"/>
      <c r="BHF132" s="43"/>
      <c r="BHG132" s="43"/>
      <c r="BHH132" s="43"/>
      <c r="BHI132" s="43"/>
      <c r="BHJ132" s="43"/>
      <c r="BHK132" s="43"/>
      <c r="BHL132" s="43"/>
      <c r="BHM132" s="43"/>
      <c r="BHN132" s="43"/>
      <c r="BHO132" s="43"/>
      <c r="BHP132" s="43"/>
      <c r="BHQ132" s="43"/>
      <c r="BHR132" s="43"/>
      <c r="BHS132" s="43"/>
      <c r="BHT132" s="43"/>
      <c r="BHU132" s="43"/>
      <c r="BHV132" s="43"/>
      <c r="BHW132" s="43"/>
      <c r="BHX132" s="43"/>
      <c r="BHY132" s="43"/>
      <c r="BHZ132" s="43"/>
      <c r="BIA132" s="43"/>
      <c r="BIB132" s="43"/>
      <c r="BIC132" s="43"/>
      <c r="BID132" s="43"/>
      <c r="BIE132" s="43"/>
      <c r="BIF132" s="43"/>
      <c r="BIG132" s="43"/>
      <c r="BIH132" s="43"/>
      <c r="BII132" s="43"/>
      <c r="BIJ132" s="43"/>
      <c r="BIK132" s="43"/>
      <c r="BIL132" s="43"/>
      <c r="BIM132" s="43"/>
      <c r="BIN132" s="43"/>
      <c r="BIO132" s="43"/>
      <c r="BIP132" s="43"/>
      <c r="BIQ132" s="43"/>
      <c r="BIR132" s="43"/>
      <c r="BIS132" s="43"/>
      <c r="BIT132" s="43"/>
      <c r="BIU132" s="43"/>
      <c r="BIV132" s="43"/>
      <c r="BIW132" s="43"/>
      <c r="BIX132" s="43"/>
      <c r="BIY132" s="43"/>
      <c r="BIZ132" s="43"/>
      <c r="BJA132" s="43"/>
      <c r="BJB132" s="43"/>
      <c r="BJC132" s="43"/>
      <c r="BJD132" s="43"/>
      <c r="BJE132" s="43"/>
      <c r="BJF132" s="43"/>
      <c r="BJG132" s="43"/>
      <c r="BJH132" s="43"/>
      <c r="BJI132" s="43"/>
      <c r="BJJ132" s="43"/>
      <c r="BJK132" s="43"/>
      <c r="BJL132" s="43"/>
      <c r="BJM132" s="43"/>
      <c r="BJN132" s="43"/>
      <c r="BJO132" s="43"/>
      <c r="BJP132" s="43"/>
      <c r="BJQ132" s="43"/>
      <c r="BJR132" s="43"/>
      <c r="BJS132" s="43"/>
      <c r="BJT132" s="43"/>
      <c r="BJU132" s="43"/>
      <c r="BJV132" s="43"/>
      <c r="BJW132" s="43"/>
      <c r="BJX132" s="43"/>
      <c r="BJY132" s="43"/>
      <c r="BJZ132" s="43"/>
      <c r="BKA132" s="43"/>
      <c r="BKB132" s="43"/>
      <c r="BKC132" s="43"/>
      <c r="BKD132" s="43"/>
      <c r="BKE132" s="43"/>
      <c r="BKF132" s="43"/>
      <c r="BKG132" s="43"/>
      <c r="BKH132" s="43"/>
      <c r="BKI132" s="43"/>
      <c r="BKJ132" s="43"/>
      <c r="BKK132" s="43"/>
      <c r="BKL132" s="43"/>
      <c r="BKM132" s="43"/>
      <c r="BKN132" s="43"/>
      <c r="BKO132" s="43"/>
      <c r="BKP132" s="43"/>
      <c r="BKQ132" s="43"/>
      <c r="BKR132" s="43"/>
      <c r="BKS132" s="43"/>
      <c r="BKT132" s="43"/>
      <c r="BKU132" s="43"/>
      <c r="BKV132" s="43"/>
      <c r="BKW132" s="43"/>
      <c r="BKX132" s="43"/>
      <c r="BKY132" s="43"/>
      <c r="BKZ132" s="43"/>
      <c r="BLA132" s="43"/>
      <c r="BLB132" s="43"/>
      <c r="BLC132" s="43"/>
      <c r="BLD132" s="43"/>
      <c r="BLE132" s="43"/>
      <c r="BLF132" s="43"/>
      <c r="BLG132" s="43"/>
      <c r="BLH132" s="43"/>
      <c r="BLI132" s="43"/>
      <c r="BLJ132" s="43"/>
      <c r="BLK132" s="43"/>
      <c r="BLL132" s="43"/>
      <c r="BLM132" s="43"/>
      <c r="BLN132" s="43"/>
      <c r="BLO132" s="43"/>
      <c r="BLP132" s="43"/>
      <c r="BLQ132" s="43"/>
      <c r="BLR132" s="43"/>
      <c r="BLS132" s="43"/>
      <c r="BLT132" s="43"/>
      <c r="BLU132" s="43"/>
      <c r="BLV132" s="43"/>
      <c r="BLW132" s="43"/>
      <c r="BLX132" s="43"/>
      <c r="BLY132" s="43"/>
      <c r="BLZ132" s="43"/>
      <c r="BMA132" s="43"/>
      <c r="BMB132" s="43"/>
      <c r="BMC132" s="43"/>
      <c r="BMD132" s="43"/>
      <c r="BME132" s="43"/>
      <c r="BMF132" s="43"/>
      <c r="BMG132" s="43"/>
      <c r="BMH132" s="43"/>
      <c r="BMI132" s="43"/>
      <c r="BMJ132" s="43"/>
      <c r="BMK132" s="43"/>
      <c r="BML132" s="43"/>
      <c r="BMM132" s="43"/>
      <c r="BMN132" s="43"/>
      <c r="BMO132" s="43"/>
      <c r="BMP132" s="43"/>
      <c r="BMQ132" s="43"/>
      <c r="BMR132" s="43"/>
      <c r="BMS132" s="43"/>
      <c r="BMT132" s="43"/>
      <c r="BMU132" s="43"/>
      <c r="BMV132" s="43"/>
      <c r="BMW132" s="43"/>
      <c r="BMX132" s="43"/>
      <c r="BMY132" s="43"/>
      <c r="BMZ132" s="43"/>
      <c r="BNA132" s="43"/>
      <c r="BNB132" s="43"/>
      <c r="BNC132" s="43"/>
      <c r="BND132" s="43"/>
      <c r="BNE132" s="43"/>
      <c r="BNF132" s="43"/>
      <c r="BNG132" s="43"/>
      <c r="BNH132" s="43"/>
      <c r="BNI132" s="43"/>
      <c r="BNJ132" s="43"/>
      <c r="BNK132" s="43"/>
      <c r="BNL132" s="43"/>
      <c r="BNM132" s="43"/>
      <c r="BNN132" s="43"/>
      <c r="BNO132" s="43"/>
      <c r="BNP132" s="43"/>
      <c r="BNQ132" s="43"/>
      <c r="BNR132" s="43"/>
      <c r="BNS132" s="43"/>
      <c r="BNT132" s="43"/>
      <c r="BNU132" s="43"/>
      <c r="BNV132" s="43"/>
      <c r="BNW132" s="43"/>
      <c r="BNX132" s="43"/>
      <c r="BNY132" s="43"/>
      <c r="BNZ132" s="43"/>
      <c r="BOA132" s="43"/>
      <c r="BOB132" s="43"/>
      <c r="BOC132" s="43"/>
      <c r="BOD132" s="43"/>
      <c r="BOE132" s="43"/>
      <c r="BOF132" s="43"/>
      <c r="BOG132" s="43"/>
      <c r="BOH132" s="43"/>
      <c r="BOI132" s="43"/>
      <c r="BOJ132" s="43"/>
      <c r="BOK132" s="43"/>
      <c r="BOL132" s="43"/>
      <c r="BOM132" s="43"/>
      <c r="BON132" s="43"/>
      <c r="BOO132" s="43"/>
      <c r="BOP132" s="43"/>
      <c r="BOQ132" s="43"/>
      <c r="BOR132" s="43"/>
      <c r="BOS132" s="43"/>
      <c r="BOT132" s="43"/>
      <c r="BOU132" s="43"/>
      <c r="BOV132" s="43"/>
      <c r="BOW132" s="43"/>
      <c r="BOX132" s="43"/>
      <c r="BOY132" s="43"/>
      <c r="BOZ132" s="43"/>
      <c r="BPA132" s="43"/>
      <c r="BPB132" s="43"/>
      <c r="BPC132" s="43"/>
      <c r="BPD132" s="43"/>
      <c r="BPE132" s="43"/>
      <c r="BPF132" s="43"/>
      <c r="BPG132" s="43"/>
      <c r="BPH132" s="43"/>
      <c r="BPI132" s="43"/>
      <c r="BPJ132" s="43"/>
      <c r="BPK132" s="43"/>
      <c r="BPL132" s="43"/>
      <c r="BPM132" s="43"/>
      <c r="BPN132" s="43"/>
      <c r="BPO132" s="43"/>
      <c r="BPP132" s="43"/>
      <c r="BPQ132" s="43"/>
      <c r="BPR132" s="43"/>
      <c r="BPS132" s="43"/>
      <c r="BPT132" s="43"/>
      <c r="BPU132" s="43"/>
      <c r="BPV132" s="43"/>
      <c r="BPW132" s="43"/>
      <c r="BPX132" s="43"/>
      <c r="BPY132" s="43"/>
      <c r="BPZ132" s="43"/>
      <c r="BQA132" s="43"/>
      <c r="BQB132" s="43"/>
      <c r="BQC132" s="43"/>
      <c r="BQD132" s="43"/>
      <c r="BQE132" s="43"/>
      <c r="BQF132" s="43"/>
      <c r="BQG132" s="43"/>
      <c r="BQH132" s="43"/>
      <c r="BQI132" s="43"/>
      <c r="BQJ132" s="43"/>
      <c r="BQK132" s="43"/>
      <c r="BQL132" s="43"/>
      <c r="BQM132" s="43"/>
      <c r="BQN132" s="43"/>
      <c r="BQO132" s="43"/>
      <c r="BQP132" s="43"/>
      <c r="BQQ132" s="43"/>
      <c r="BQR132" s="43"/>
      <c r="BQS132" s="43"/>
      <c r="BQT132" s="43"/>
      <c r="BQU132" s="43"/>
      <c r="BQV132" s="43"/>
      <c r="BQW132" s="43"/>
      <c r="BQX132" s="43"/>
      <c r="BQY132" s="43"/>
      <c r="BQZ132" s="43"/>
      <c r="BRA132" s="43"/>
      <c r="BRB132" s="43"/>
      <c r="BRC132" s="43"/>
      <c r="BRD132" s="43"/>
      <c r="BRE132" s="43"/>
      <c r="BRF132" s="43"/>
      <c r="BRG132" s="43"/>
      <c r="BRH132" s="43"/>
      <c r="BRI132" s="43"/>
      <c r="BRJ132" s="43"/>
      <c r="BRK132" s="43"/>
      <c r="BRL132" s="43"/>
      <c r="BRM132" s="43"/>
      <c r="BRN132" s="43"/>
      <c r="BRO132" s="43"/>
      <c r="BRP132" s="43"/>
      <c r="BRQ132" s="43"/>
      <c r="BRR132" s="43"/>
      <c r="BRS132" s="43"/>
      <c r="BRT132" s="43"/>
      <c r="BRU132" s="43"/>
      <c r="BRV132" s="43"/>
      <c r="BRW132" s="43"/>
      <c r="BRX132" s="43"/>
      <c r="BRY132" s="43"/>
      <c r="BRZ132" s="43"/>
      <c r="BSA132" s="43"/>
      <c r="BSB132" s="43"/>
      <c r="BSC132" s="43"/>
      <c r="BSD132" s="43"/>
      <c r="BSE132" s="43"/>
      <c r="BSF132" s="43"/>
      <c r="BSG132" s="43"/>
      <c r="BSH132" s="43"/>
      <c r="BSI132" s="43"/>
      <c r="BSJ132" s="43"/>
      <c r="BSK132" s="43"/>
      <c r="BSL132" s="43"/>
      <c r="BSM132" s="43"/>
      <c r="BSN132" s="43"/>
      <c r="BSO132" s="43"/>
      <c r="BSP132" s="43"/>
      <c r="BSQ132" s="43"/>
      <c r="BSR132" s="43"/>
      <c r="BSS132" s="43"/>
      <c r="BST132" s="43"/>
      <c r="BSU132" s="43"/>
      <c r="BSV132" s="43"/>
      <c r="BSW132" s="43"/>
      <c r="BSX132" s="43"/>
      <c r="BSY132" s="43"/>
      <c r="BSZ132" s="43"/>
      <c r="BTA132" s="43"/>
      <c r="BTB132" s="43"/>
      <c r="BTC132" s="43"/>
      <c r="BTD132" s="43"/>
      <c r="BTE132" s="43"/>
      <c r="BTF132" s="43"/>
      <c r="BTG132" s="43"/>
      <c r="BTH132" s="43"/>
      <c r="BTI132" s="43"/>
      <c r="BTJ132" s="43"/>
      <c r="BTK132" s="43"/>
      <c r="BTL132" s="43"/>
      <c r="BTM132" s="43"/>
      <c r="BTN132" s="43"/>
      <c r="BTO132" s="43"/>
      <c r="BTP132" s="43"/>
      <c r="BTQ132" s="43"/>
      <c r="BTR132" s="43"/>
      <c r="BTS132" s="43"/>
      <c r="BTT132" s="43"/>
      <c r="BTU132" s="43"/>
      <c r="BTV132" s="43"/>
      <c r="BTW132" s="43"/>
      <c r="BTX132" s="43"/>
      <c r="BTY132" s="43"/>
      <c r="BTZ132" s="43"/>
      <c r="BUA132" s="43"/>
      <c r="BUB132" s="43"/>
      <c r="BUC132" s="43"/>
      <c r="BUD132" s="43"/>
      <c r="BUE132" s="43"/>
      <c r="BUF132" s="43"/>
      <c r="BUG132" s="43"/>
      <c r="BUH132" s="43"/>
      <c r="BUI132" s="43"/>
      <c r="BUJ132" s="43"/>
      <c r="BUK132" s="43"/>
      <c r="BUL132" s="43"/>
      <c r="BUM132" s="43"/>
      <c r="BUN132" s="43"/>
      <c r="BUO132" s="43"/>
      <c r="BUP132" s="43"/>
      <c r="BUQ132" s="43"/>
      <c r="BUR132" s="43"/>
      <c r="BUS132" s="43"/>
      <c r="BUT132" s="43"/>
      <c r="BUU132" s="43"/>
      <c r="BUV132" s="43"/>
      <c r="BUW132" s="43"/>
      <c r="BUX132" s="43"/>
      <c r="BUY132" s="43"/>
      <c r="BUZ132" s="43"/>
      <c r="BVA132" s="43"/>
      <c r="BVB132" s="43"/>
      <c r="BVC132" s="43"/>
      <c r="BVD132" s="43"/>
      <c r="BVE132" s="43"/>
      <c r="BVF132" s="43"/>
      <c r="BVG132" s="43"/>
      <c r="BVH132" s="43"/>
      <c r="BVI132" s="43"/>
      <c r="BVJ132" s="43"/>
      <c r="BVK132" s="43"/>
      <c r="BVL132" s="43"/>
      <c r="BVM132" s="43"/>
      <c r="BVN132" s="43"/>
      <c r="BVO132" s="43"/>
      <c r="BVP132" s="43"/>
      <c r="BVQ132" s="43"/>
      <c r="BVR132" s="43"/>
      <c r="BVS132" s="43"/>
      <c r="BVT132" s="43"/>
      <c r="BVU132" s="43"/>
      <c r="BVV132" s="43"/>
      <c r="BVW132" s="43"/>
      <c r="BVX132" s="43"/>
      <c r="BVY132" s="43"/>
      <c r="BVZ132" s="43"/>
      <c r="BWA132" s="43"/>
      <c r="BWB132" s="43"/>
      <c r="BWC132" s="43"/>
      <c r="BWD132" s="43"/>
      <c r="BWE132" s="43"/>
      <c r="BWF132" s="43"/>
      <c r="BWG132" s="43"/>
      <c r="BWH132" s="43"/>
      <c r="BWI132" s="43"/>
      <c r="BWJ132" s="43"/>
    </row>
    <row r="133" spans="1:1960" x14ac:dyDescent="0.2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43"/>
      <c r="T133" s="54"/>
      <c r="U133" s="43"/>
      <c r="V133" s="54"/>
      <c r="W133" s="43"/>
      <c r="X133" s="54"/>
      <c r="Y133" s="43"/>
      <c r="Z133" s="54"/>
      <c r="AA133" s="43"/>
      <c r="AB133" s="54"/>
      <c r="AC133" s="43"/>
      <c r="AD133" s="54"/>
      <c r="AE133" s="43"/>
      <c r="AF133" s="54"/>
      <c r="AG133" s="43"/>
      <c r="AH133" s="54"/>
      <c r="AI133" s="43"/>
      <c r="AJ133" s="54"/>
      <c r="AK133" s="43"/>
      <c r="AL133" s="54"/>
      <c r="AM133" s="43"/>
      <c r="AN133" s="54"/>
      <c r="AO133" s="43"/>
      <c r="AP133" s="54"/>
      <c r="AQ133" s="43"/>
      <c r="AR133" s="54"/>
      <c r="AS133" s="43"/>
      <c r="AT133" s="54"/>
      <c r="AU133" s="43"/>
      <c r="AV133" s="54"/>
      <c r="AW133" s="43"/>
      <c r="AX133" s="54"/>
      <c r="AY133" s="43"/>
      <c r="AZ133" s="54"/>
      <c r="BA133" s="43"/>
      <c r="BB133" s="54"/>
      <c r="BC133" s="43"/>
      <c r="BD133" s="54"/>
      <c r="BE133" s="43"/>
      <c r="BF133" s="54"/>
      <c r="BG133" s="43"/>
      <c r="BH133" s="54"/>
      <c r="BI133" s="43"/>
      <c r="BJ133" s="54"/>
      <c r="BK133" s="54"/>
      <c r="BL133" s="43"/>
      <c r="BM133" s="43"/>
      <c r="BN133" s="43"/>
      <c r="BO133" s="43"/>
      <c r="BP133" s="43"/>
      <c r="BQ133" s="43"/>
      <c r="BR133" s="43"/>
      <c r="BS133" s="43"/>
      <c r="BT133" s="43"/>
      <c r="BU133" s="43"/>
      <c r="BV133" s="43"/>
      <c r="BW133" s="43"/>
      <c r="BX133" s="43"/>
      <c r="BY133" s="43"/>
      <c r="BZ133" s="43"/>
      <c r="CA133" s="43"/>
      <c r="CB133" s="43"/>
      <c r="CC133" s="43"/>
      <c r="CD133" s="43"/>
      <c r="CE133" s="43"/>
      <c r="CF133" s="43"/>
      <c r="CG133" s="43"/>
      <c r="CH133" s="43"/>
      <c r="CI133" s="43"/>
      <c r="CJ133" s="43"/>
      <c r="CK133" s="43"/>
      <c r="CL133" s="43"/>
      <c r="CM133" s="43"/>
      <c r="CN133" s="43"/>
      <c r="CO133" s="43"/>
      <c r="CP133" s="43"/>
      <c r="CQ133" s="43"/>
      <c r="CR133" s="43"/>
      <c r="CS133" s="43"/>
      <c r="CT133" s="43"/>
      <c r="CU133" s="43"/>
      <c r="CV133" s="43"/>
      <c r="CW133" s="43"/>
      <c r="CX133" s="43"/>
      <c r="CY133" s="43"/>
      <c r="CZ133" s="43"/>
      <c r="DA133" s="43"/>
      <c r="DB133" s="43"/>
      <c r="DC133" s="43"/>
      <c r="DD133" s="43"/>
      <c r="DE133" s="43"/>
      <c r="DF133" s="43"/>
      <c r="DG133" s="43"/>
      <c r="DH133" s="43"/>
      <c r="DI133" s="43"/>
      <c r="DJ133" s="43"/>
      <c r="DK133" s="43"/>
      <c r="DL133" s="43"/>
      <c r="DM133" s="43"/>
      <c r="DN133" s="43"/>
      <c r="DO133" s="43"/>
      <c r="DP133" s="43"/>
      <c r="DQ133" s="43"/>
      <c r="DR133" s="43"/>
      <c r="DS133" s="43"/>
      <c r="DT133" s="43"/>
      <c r="DU133" s="43"/>
      <c r="DV133" s="43"/>
      <c r="DW133" s="43"/>
      <c r="DX133" s="43"/>
      <c r="DY133" s="43"/>
      <c r="DZ133" s="43"/>
      <c r="EA133" s="43"/>
      <c r="EB133" s="43"/>
      <c r="EC133" s="43"/>
      <c r="ED133" s="43"/>
      <c r="EE133" s="43"/>
      <c r="EF133" s="43"/>
      <c r="EG133" s="43"/>
      <c r="EH133" s="43"/>
      <c r="EI133" s="43"/>
      <c r="EJ133" s="43"/>
      <c r="EK133" s="43"/>
      <c r="EL133" s="43"/>
      <c r="EM133" s="43"/>
      <c r="EN133" s="43"/>
      <c r="EO133" s="43"/>
      <c r="EP133" s="43"/>
      <c r="EQ133" s="43"/>
      <c r="ER133" s="43"/>
      <c r="ES133" s="43"/>
      <c r="ET133" s="43"/>
      <c r="EU133" s="43"/>
      <c r="EV133" s="43"/>
      <c r="EW133" s="43"/>
      <c r="EX133" s="43"/>
      <c r="EY133" s="43"/>
      <c r="EZ133" s="43"/>
      <c r="FA133" s="43"/>
      <c r="FB133" s="43"/>
      <c r="FC133" s="43"/>
      <c r="FD133" s="43"/>
      <c r="FE133" s="43"/>
      <c r="FF133" s="43"/>
      <c r="FG133" s="43"/>
      <c r="FH133" s="43"/>
      <c r="FI133" s="43"/>
      <c r="FJ133" s="43"/>
      <c r="FK133" s="43"/>
      <c r="FL133" s="43"/>
      <c r="FM133" s="43"/>
      <c r="FN133" s="43"/>
      <c r="FO133" s="43"/>
      <c r="FP133" s="43"/>
      <c r="FQ133" s="43"/>
      <c r="FR133" s="43"/>
      <c r="FS133" s="43"/>
      <c r="FT133" s="43"/>
      <c r="FU133" s="43"/>
      <c r="FV133" s="43"/>
      <c r="FW133" s="43"/>
      <c r="FX133" s="43"/>
      <c r="FY133" s="43"/>
      <c r="FZ133" s="43"/>
      <c r="GA133" s="43"/>
      <c r="GB133" s="43"/>
      <c r="GC133" s="43"/>
      <c r="GD133" s="43"/>
      <c r="GE133" s="43"/>
      <c r="GF133" s="43"/>
      <c r="GG133" s="43"/>
      <c r="GH133" s="43"/>
      <c r="GI133" s="43"/>
      <c r="GJ133" s="43"/>
      <c r="GK133" s="43"/>
      <c r="GL133" s="43"/>
      <c r="GM133" s="43"/>
      <c r="GN133" s="43"/>
      <c r="GO133" s="43"/>
      <c r="GP133" s="43"/>
      <c r="GQ133" s="43"/>
      <c r="GR133" s="43"/>
      <c r="GS133" s="43"/>
      <c r="GT133" s="43"/>
      <c r="GU133" s="43"/>
      <c r="GV133" s="43"/>
      <c r="GW133" s="43"/>
      <c r="GX133" s="43"/>
      <c r="GY133" s="43"/>
      <c r="GZ133" s="43"/>
      <c r="HA133" s="43"/>
      <c r="HB133" s="43"/>
      <c r="HC133" s="43"/>
      <c r="HD133" s="43"/>
      <c r="HE133" s="43"/>
      <c r="HF133" s="43"/>
      <c r="HG133" s="43"/>
      <c r="HH133" s="43"/>
      <c r="HI133" s="43"/>
      <c r="HJ133" s="43"/>
      <c r="HK133" s="43"/>
      <c r="HL133" s="43"/>
      <c r="HM133" s="43"/>
      <c r="HN133" s="43"/>
      <c r="HO133" s="43"/>
      <c r="HP133" s="43"/>
      <c r="HQ133" s="43"/>
      <c r="HR133" s="43"/>
      <c r="HS133" s="43"/>
      <c r="HT133" s="43"/>
      <c r="HU133" s="43"/>
      <c r="HV133" s="43"/>
      <c r="HW133" s="43"/>
      <c r="HX133" s="43"/>
      <c r="HY133" s="43"/>
      <c r="HZ133" s="43"/>
      <c r="IA133" s="43"/>
      <c r="IB133" s="43"/>
      <c r="IC133" s="43"/>
      <c r="ID133" s="43"/>
      <c r="IE133" s="43"/>
      <c r="IF133" s="43"/>
      <c r="IG133" s="43"/>
      <c r="IH133" s="43"/>
      <c r="II133" s="43"/>
      <c r="IJ133" s="43"/>
      <c r="IK133" s="43"/>
      <c r="IL133" s="43"/>
      <c r="IM133" s="43"/>
      <c r="IN133" s="43"/>
      <c r="IO133" s="43"/>
      <c r="IP133" s="43"/>
      <c r="IQ133" s="43"/>
      <c r="IR133" s="43"/>
      <c r="IS133" s="43"/>
      <c r="IT133" s="43"/>
      <c r="IU133" s="43"/>
      <c r="IV133" s="43"/>
      <c r="IW133" s="43"/>
      <c r="IX133" s="43"/>
      <c r="IY133" s="43"/>
      <c r="IZ133" s="43"/>
      <c r="JA133" s="43"/>
      <c r="JB133" s="43"/>
      <c r="JC133" s="43"/>
      <c r="JD133" s="43"/>
      <c r="JE133" s="43"/>
      <c r="JF133" s="43"/>
      <c r="JG133" s="43"/>
      <c r="JH133" s="43"/>
      <c r="JI133" s="43"/>
      <c r="JJ133" s="43"/>
      <c r="JK133" s="43"/>
      <c r="JL133" s="43"/>
      <c r="JM133" s="43"/>
      <c r="JN133" s="43"/>
      <c r="JO133" s="43"/>
      <c r="JP133" s="43"/>
      <c r="JQ133" s="43"/>
      <c r="JR133" s="43"/>
      <c r="JS133" s="43"/>
      <c r="JT133" s="43"/>
      <c r="JU133" s="43"/>
      <c r="JV133" s="43"/>
      <c r="JW133" s="43"/>
      <c r="JX133" s="43"/>
      <c r="JY133" s="43"/>
      <c r="JZ133" s="43"/>
      <c r="KA133" s="43"/>
      <c r="KB133" s="43"/>
      <c r="KC133" s="43"/>
      <c r="KD133" s="43"/>
      <c r="KE133" s="43"/>
      <c r="KF133" s="43"/>
      <c r="KG133" s="43"/>
      <c r="KH133" s="43"/>
      <c r="KI133" s="43"/>
      <c r="KJ133" s="43"/>
      <c r="KK133" s="43"/>
      <c r="KL133" s="43"/>
      <c r="KM133" s="43"/>
      <c r="KN133" s="43"/>
      <c r="KO133" s="43"/>
      <c r="KP133" s="43"/>
      <c r="KQ133" s="43"/>
      <c r="KR133" s="43"/>
      <c r="KS133" s="43"/>
      <c r="KT133" s="43"/>
      <c r="KU133" s="43"/>
      <c r="KV133" s="43"/>
      <c r="KW133" s="43"/>
      <c r="KX133" s="43"/>
      <c r="KY133" s="43"/>
      <c r="KZ133" s="43"/>
      <c r="LA133" s="43"/>
      <c r="LB133" s="43"/>
      <c r="LC133" s="43"/>
      <c r="LD133" s="43"/>
      <c r="LE133" s="43"/>
      <c r="LF133" s="43"/>
      <c r="LG133" s="43"/>
      <c r="LH133" s="43"/>
      <c r="LI133" s="43"/>
      <c r="LJ133" s="43"/>
      <c r="LK133" s="43"/>
      <c r="LL133" s="43"/>
      <c r="LM133" s="43"/>
      <c r="LN133" s="43"/>
      <c r="LO133" s="43"/>
      <c r="LP133" s="43"/>
      <c r="LQ133" s="43"/>
      <c r="LR133" s="43"/>
      <c r="LS133" s="43"/>
      <c r="LT133" s="43"/>
      <c r="LU133" s="43"/>
      <c r="LV133" s="43"/>
      <c r="LW133" s="43"/>
      <c r="LX133" s="43"/>
      <c r="LY133" s="43"/>
      <c r="LZ133" s="43"/>
      <c r="MA133" s="43"/>
      <c r="MB133" s="43"/>
      <c r="MC133" s="43"/>
      <c r="MD133" s="43"/>
      <c r="ME133" s="43"/>
      <c r="MF133" s="43"/>
      <c r="MG133" s="43"/>
      <c r="MH133" s="43"/>
      <c r="MI133" s="43"/>
      <c r="MJ133" s="43"/>
      <c r="MK133" s="43"/>
      <c r="ML133" s="43"/>
      <c r="MM133" s="43"/>
      <c r="MN133" s="43"/>
      <c r="MO133" s="43"/>
      <c r="MP133" s="43"/>
      <c r="MQ133" s="43"/>
      <c r="MR133" s="43"/>
      <c r="MS133" s="43"/>
      <c r="MT133" s="43"/>
      <c r="MU133" s="43"/>
      <c r="MV133" s="43"/>
      <c r="MW133" s="43"/>
      <c r="MX133" s="43"/>
      <c r="MY133" s="43"/>
      <c r="MZ133" s="43"/>
      <c r="NA133" s="43"/>
      <c r="NB133" s="43"/>
      <c r="NC133" s="43"/>
      <c r="ND133" s="43"/>
      <c r="NE133" s="43"/>
      <c r="NF133" s="43"/>
      <c r="NG133" s="43"/>
      <c r="NH133" s="43"/>
      <c r="NI133" s="43"/>
      <c r="NJ133" s="43"/>
      <c r="NK133" s="43"/>
      <c r="NL133" s="43"/>
      <c r="NM133" s="43"/>
      <c r="NN133" s="43"/>
      <c r="NO133" s="43"/>
      <c r="NP133" s="43"/>
      <c r="NQ133" s="43"/>
      <c r="NR133" s="43"/>
      <c r="NS133" s="43"/>
      <c r="NT133" s="43"/>
      <c r="NU133" s="43"/>
      <c r="NV133" s="43"/>
      <c r="NW133" s="43"/>
      <c r="NX133" s="43"/>
      <c r="NY133" s="43"/>
      <c r="NZ133" s="43"/>
      <c r="OA133" s="43"/>
      <c r="OB133" s="43"/>
      <c r="OC133" s="43"/>
      <c r="OD133" s="43"/>
      <c r="OE133" s="43"/>
      <c r="OF133" s="43"/>
      <c r="OG133" s="43"/>
      <c r="OH133" s="43"/>
      <c r="OI133" s="43"/>
      <c r="OJ133" s="43"/>
      <c r="OK133" s="43"/>
      <c r="OL133" s="43"/>
      <c r="OM133" s="43"/>
      <c r="ON133" s="43"/>
      <c r="OO133" s="43"/>
      <c r="OP133" s="43"/>
      <c r="OQ133" s="43"/>
      <c r="OR133" s="43"/>
      <c r="OS133" s="43"/>
      <c r="OT133" s="43"/>
      <c r="OU133" s="43"/>
      <c r="OV133" s="43"/>
      <c r="OW133" s="43"/>
      <c r="OX133" s="43"/>
      <c r="OY133" s="43"/>
      <c r="OZ133" s="43"/>
      <c r="PA133" s="43"/>
      <c r="PB133" s="43"/>
      <c r="PC133" s="43"/>
      <c r="PD133" s="43"/>
      <c r="PE133" s="43"/>
      <c r="PF133" s="43"/>
      <c r="PG133" s="43"/>
      <c r="PH133" s="43"/>
      <c r="PI133" s="43"/>
      <c r="PJ133" s="43"/>
      <c r="PK133" s="43"/>
      <c r="PL133" s="43"/>
      <c r="PM133" s="43"/>
      <c r="PN133" s="43"/>
      <c r="PO133" s="43"/>
      <c r="PP133" s="43"/>
      <c r="PQ133" s="43"/>
      <c r="PR133" s="43"/>
      <c r="PS133" s="43"/>
      <c r="PT133" s="43"/>
      <c r="PU133" s="43"/>
      <c r="PV133" s="43"/>
      <c r="PW133" s="43"/>
      <c r="PX133" s="43"/>
      <c r="PY133" s="43"/>
      <c r="PZ133" s="43"/>
      <c r="QA133" s="43"/>
      <c r="QB133" s="43"/>
      <c r="QC133" s="43"/>
      <c r="QD133" s="43"/>
      <c r="QE133" s="43"/>
      <c r="QF133" s="43"/>
      <c r="QG133" s="43"/>
      <c r="QH133" s="43"/>
      <c r="QI133" s="43"/>
      <c r="QJ133" s="43"/>
      <c r="QK133" s="43"/>
      <c r="QL133" s="43"/>
      <c r="QM133" s="43"/>
      <c r="QN133" s="43"/>
      <c r="QO133" s="43"/>
      <c r="QP133" s="43"/>
      <c r="QQ133" s="43"/>
      <c r="QR133" s="43"/>
      <c r="QS133" s="43"/>
      <c r="QT133" s="43"/>
      <c r="QU133" s="43"/>
      <c r="QV133" s="43"/>
      <c r="QW133" s="43"/>
      <c r="QX133" s="43"/>
      <c r="QY133" s="43"/>
      <c r="QZ133" s="43"/>
      <c r="RA133" s="43"/>
      <c r="RB133" s="43"/>
      <c r="RC133" s="43"/>
      <c r="RD133" s="43"/>
      <c r="RE133" s="43"/>
      <c r="RF133" s="43"/>
      <c r="RG133" s="43"/>
      <c r="RH133" s="43"/>
      <c r="RI133" s="43"/>
      <c r="RJ133" s="43"/>
      <c r="RK133" s="43"/>
      <c r="RL133" s="43"/>
      <c r="RM133" s="43"/>
      <c r="RN133" s="43"/>
      <c r="RO133" s="43"/>
      <c r="RP133" s="43"/>
      <c r="RQ133" s="43"/>
      <c r="RR133" s="43"/>
      <c r="RS133" s="43"/>
      <c r="RT133" s="43"/>
      <c r="RU133" s="43"/>
      <c r="RV133" s="43"/>
      <c r="RW133" s="43"/>
      <c r="RX133" s="43"/>
      <c r="RY133" s="43"/>
      <c r="RZ133" s="43"/>
      <c r="SA133" s="43"/>
      <c r="SB133" s="43"/>
      <c r="SC133" s="43"/>
      <c r="SD133" s="43"/>
      <c r="SE133" s="43"/>
      <c r="SF133" s="43"/>
      <c r="SG133" s="43"/>
      <c r="SH133" s="43"/>
      <c r="SI133" s="43"/>
      <c r="SJ133" s="43"/>
      <c r="SK133" s="43"/>
      <c r="SL133" s="43"/>
      <c r="SM133" s="43"/>
      <c r="SN133" s="43"/>
      <c r="SO133" s="43"/>
      <c r="SP133" s="43"/>
      <c r="SQ133" s="43"/>
      <c r="SR133" s="43"/>
      <c r="SS133" s="43"/>
      <c r="ST133" s="43"/>
      <c r="SU133" s="43"/>
      <c r="SV133" s="43"/>
      <c r="SW133" s="43"/>
      <c r="SX133" s="43"/>
      <c r="SY133" s="43"/>
      <c r="SZ133" s="43"/>
      <c r="TA133" s="43"/>
      <c r="TB133" s="43"/>
      <c r="TC133" s="43"/>
      <c r="TD133" s="43"/>
      <c r="TE133" s="43"/>
      <c r="TF133" s="43"/>
      <c r="TG133" s="43"/>
      <c r="TH133" s="43"/>
      <c r="TI133" s="43"/>
      <c r="TJ133" s="43"/>
      <c r="TK133" s="43"/>
      <c r="TL133" s="43"/>
      <c r="TM133" s="43"/>
      <c r="TN133" s="43"/>
      <c r="TO133" s="43"/>
      <c r="TP133" s="43"/>
      <c r="TQ133" s="43"/>
      <c r="TR133" s="43"/>
      <c r="TS133" s="43"/>
      <c r="TT133" s="43"/>
      <c r="TU133" s="43"/>
      <c r="TV133" s="43"/>
      <c r="TW133" s="43"/>
      <c r="TX133" s="43"/>
      <c r="TY133" s="43"/>
      <c r="TZ133" s="43"/>
      <c r="UA133" s="43"/>
      <c r="UB133" s="43"/>
      <c r="UC133" s="43"/>
      <c r="UD133" s="43"/>
      <c r="UE133" s="43"/>
      <c r="UF133" s="43"/>
      <c r="UG133" s="43"/>
      <c r="UH133" s="43"/>
      <c r="UI133" s="43"/>
      <c r="UJ133" s="43"/>
      <c r="UK133" s="43"/>
      <c r="UL133" s="43"/>
      <c r="UM133" s="43"/>
      <c r="UN133" s="43"/>
      <c r="UO133" s="43"/>
      <c r="UP133" s="43"/>
      <c r="UQ133" s="43"/>
      <c r="UR133" s="43"/>
      <c r="US133" s="43"/>
      <c r="UT133" s="43"/>
      <c r="UU133" s="43"/>
      <c r="UV133" s="43"/>
      <c r="UW133" s="43"/>
      <c r="UX133" s="43"/>
      <c r="UY133" s="43"/>
      <c r="UZ133" s="43"/>
      <c r="VA133" s="43"/>
      <c r="VB133" s="43"/>
      <c r="VC133" s="43"/>
      <c r="VD133" s="43"/>
      <c r="VE133" s="43"/>
      <c r="VF133" s="43"/>
      <c r="VG133" s="43"/>
      <c r="VH133" s="43"/>
      <c r="VI133" s="43"/>
      <c r="VJ133" s="43"/>
      <c r="VK133" s="43"/>
      <c r="VL133" s="43"/>
      <c r="VM133" s="43"/>
      <c r="VN133" s="43"/>
      <c r="VO133" s="43"/>
      <c r="VP133" s="43"/>
      <c r="VQ133" s="43"/>
      <c r="VR133" s="43"/>
      <c r="VS133" s="43"/>
      <c r="VT133" s="43"/>
      <c r="VU133" s="43"/>
      <c r="VV133" s="43"/>
      <c r="VW133" s="43"/>
      <c r="VX133" s="43"/>
      <c r="VY133" s="43"/>
      <c r="VZ133" s="43"/>
      <c r="WA133" s="43"/>
      <c r="WB133" s="43"/>
      <c r="WC133" s="43"/>
      <c r="WD133" s="43"/>
      <c r="WE133" s="43"/>
      <c r="WF133" s="43"/>
      <c r="WG133" s="43"/>
      <c r="WH133" s="43"/>
      <c r="WI133" s="43"/>
      <c r="WJ133" s="43"/>
      <c r="WK133" s="43"/>
      <c r="WL133" s="43"/>
      <c r="WM133" s="43"/>
      <c r="WN133" s="43"/>
      <c r="WO133" s="43"/>
      <c r="WP133" s="43"/>
      <c r="WQ133" s="43"/>
      <c r="WR133" s="43"/>
      <c r="WS133" s="43"/>
      <c r="WT133" s="43"/>
      <c r="WU133" s="43"/>
      <c r="WV133" s="43"/>
      <c r="WW133" s="43"/>
      <c r="WX133" s="43"/>
      <c r="WY133" s="43"/>
      <c r="WZ133" s="43"/>
      <c r="XA133" s="43"/>
      <c r="XB133" s="43"/>
      <c r="XC133" s="43"/>
      <c r="XD133" s="43"/>
      <c r="XE133" s="43"/>
      <c r="XF133" s="43"/>
      <c r="XG133" s="43"/>
      <c r="XH133" s="43"/>
      <c r="XI133" s="43"/>
      <c r="XJ133" s="43"/>
      <c r="XK133" s="43"/>
      <c r="XL133" s="43"/>
      <c r="XM133" s="43"/>
      <c r="XN133" s="43"/>
      <c r="XO133" s="43"/>
      <c r="XP133" s="43"/>
      <c r="XQ133" s="43"/>
      <c r="XR133" s="43"/>
      <c r="XS133" s="43"/>
      <c r="XT133" s="43"/>
      <c r="XU133" s="43"/>
      <c r="XV133" s="43"/>
      <c r="XW133" s="43"/>
      <c r="XX133" s="43"/>
      <c r="XY133" s="43"/>
      <c r="XZ133" s="43"/>
      <c r="YA133" s="43"/>
      <c r="YB133" s="43"/>
      <c r="YC133" s="43"/>
      <c r="YD133" s="43"/>
      <c r="YE133" s="43"/>
      <c r="YF133" s="43"/>
      <c r="YG133" s="43"/>
      <c r="YH133" s="43"/>
      <c r="YI133" s="43"/>
      <c r="YJ133" s="43"/>
      <c r="YK133" s="43"/>
      <c r="YL133" s="43"/>
      <c r="YM133" s="43"/>
      <c r="YN133" s="43"/>
      <c r="YO133" s="43"/>
      <c r="YP133" s="43"/>
      <c r="YQ133" s="43"/>
      <c r="YR133" s="43"/>
      <c r="YS133" s="43"/>
      <c r="YT133" s="43"/>
      <c r="YU133" s="43"/>
      <c r="YV133" s="43"/>
      <c r="YW133" s="43"/>
      <c r="YX133" s="43"/>
      <c r="YY133" s="43"/>
      <c r="YZ133" s="43"/>
      <c r="ZA133" s="43"/>
      <c r="ZB133" s="43"/>
      <c r="ZC133" s="43"/>
      <c r="ZD133" s="43"/>
      <c r="ZE133" s="43"/>
      <c r="ZF133" s="43"/>
      <c r="ZG133" s="43"/>
      <c r="ZH133" s="43"/>
      <c r="ZI133" s="43"/>
      <c r="ZJ133" s="43"/>
      <c r="ZK133" s="43"/>
      <c r="ZL133" s="43"/>
      <c r="ZM133" s="43"/>
      <c r="ZN133" s="43"/>
      <c r="ZO133" s="43"/>
      <c r="ZP133" s="43"/>
      <c r="ZQ133" s="43"/>
      <c r="ZR133" s="43"/>
      <c r="ZS133" s="43"/>
      <c r="ZT133" s="43"/>
      <c r="ZU133" s="43"/>
      <c r="ZV133" s="43"/>
      <c r="ZW133" s="43"/>
      <c r="ZX133" s="43"/>
      <c r="ZY133" s="43"/>
      <c r="ZZ133" s="43"/>
      <c r="AAA133" s="43"/>
      <c r="AAB133" s="43"/>
      <c r="AAC133" s="43"/>
      <c r="AAD133" s="43"/>
      <c r="AAE133" s="43"/>
      <c r="AAF133" s="43"/>
      <c r="AAG133" s="43"/>
      <c r="AAH133" s="43"/>
      <c r="AAI133" s="43"/>
      <c r="AAJ133" s="43"/>
      <c r="AAK133" s="43"/>
      <c r="AAL133" s="43"/>
      <c r="AAM133" s="43"/>
      <c r="AAN133" s="43"/>
      <c r="AAO133" s="43"/>
      <c r="AAP133" s="43"/>
      <c r="AAQ133" s="43"/>
      <c r="AAR133" s="43"/>
      <c r="AAS133" s="43"/>
      <c r="AAT133" s="43"/>
      <c r="AAU133" s="43"/>
      <c r="AAV133" s="43"/>
      <c r="AAW133" s="43"/>
      <c r="AAX133" s="43"/>
      <c r="AAY133" s="43"/>
      <c r="AAZ133" s="43"/>
      <c r="ABA133" s="43"/>
      <c r="ABB133" s="43"/>
      <c r="ABC133" s="43"/>
      <c r="ABD133" s="43"/>
      <c r="ABE133" s="43"/>
      <c r="ABF133" s="43"/>
      <c r="ABG133" s="43"/>
      <c r="ABH133" s="43"/>
      <c r="ABI133" s="43"/>
      <c r="ABJ133" s="43"/>
      <c r="ABK133" s="43"/>
      <c r="ABL133" s="43"/>
      <c r="ABM133" s="43"/>
      <c r="ABN133" s="43"/>
      <c r="ABO133" s="43"/>
      <c r="ABP133" s="43"/>
      <c r="ABQ133" s="43"/>
      <c r="ABR133" s="43"/>
      <c r="ABS133" s="43"/>
      <c r="ABT133" s="43"/>
      <c r="ABU133" s="43"/>
      <c r="ABV133" s="43"/>
      <c r="ABW133" s="43"/>
      <c r="ABX133" s="43"/>
      <c r="ABY133" s="43"/>
      <c r="ABZ133" s="43"/>
      <c r="ACA133" s="43"/>
      <c r="ACB133" s="43"/>
      <c r="ACC133" s="43"/>
      <c r="ACD133" s="43"/>
      <c r="ACE133" s="43"/>
      <c r="ACF133" s="43"/>
      <c r="ACG133" s="43"/>
      <c r="ACH133" s="43"/>
      <c r="ACI133" s="43"/>
      <c r="ACJ133" s="43"/>
      <c r="ACK133" s="43"/>
      <c r="ACL133" s="43"/>
      <c r="ACM133" s="43"/>
      <c r="ACN133" s="43"/>
      <c r="ACO133" s="43"/>
      <c r="ACP133" s="43"/>
      <c r="ACQ133" s="43"/>
      <c r="ACR133" s="43"/>
      <c r="ACS133" s="43"/>
      <c r="ACT133" s="43"/>
      <c r="ACU133" s="43"/>
      <c r="ACV133" s="43"/>
      <c r="ACW133" s="43"/>
      <c r="ACX133" s="43"/>
      <c r="ACY133" s="43"/>
      <c r="ACZ133" s="43"/>
      <c r="ADA133" s="43"/>
      <c r="ADB133" s="43"/>
      <c r="ADC133" s="43"/>
      <c r="ADD133" s="43"/>
      <c r="ADE133" s="43"/>
      <c r="ADF133" s="43"/>
      <c r="ADG133" s="43"/>
      <c r="ADH133" s="43"/>
      <c r="ADI133" s="43"/>
      <c r="ADJ133" s="43"/>
      <c r="ADK133" s="43"/>
      <c r="ADL133" s="43"/>
      <c r="ADM133" s="43"/>
      <c r="ADN133" s="43"/>
      <c r="ADO133" s="43"/>
      <c r="ADP133" s="43"/>
      <c r="ADQ133" s="43"/>
      <c r="ADR133" s="43"/>
      <c r="ADS133" s="43"/>
      <c r="ADT133" s="43"/>
      <c r="ADU133" s="43"/>
      <c r="ADV133" s="43"/>
      <c r="ADW133" s="43"/>
      <c r="ADX133" s="43"/>
      <c r="ADY133" s="43"/>
      <c r="ADZ133" s="43"/>
      <c r="AEA133" s="43"/>
      <c r="AEB133" s="43"/>
      <c r="AEC133" s="43"/>
      <c r="AED133" s="43"/>
      <c r="AEE133" s="43"/>
      <c r="AEF133" s="43"/>
      <c r="AEG133" s="43"/>
      <c r="AEH133" s="43"/>
      <c r="AEI133" s="43"/>
      <c r="AEJ133" s="43"/>
      <c r="AEK133" s="43"/>
      <c r="AEL133" s="43"/>
      <c r="AEM133" s="43"/>
      <c r="AEN133" s="43"/>
      <c r="AEO133" s="43"/>
      <c r="AEP133" s="43"/>
      <c r="AEQ133" s="43"/>
      <c r="AER133" s="43"/>
      <c r="AES133" s="43"/>
      <c r="AET133" s="43"/>
      <c r="AEU133" s="43"/>
      <c r="AEV133" s="43"/>
      <c r="AEW133" s="43"/>
      <c r="AEX133" s="43"/>
      <c r="AEY133" s="43"/>
      <c r="AEZ133" s="43"/>
      <c r="AFA133" s="43"/>
      <c r="AFB133" s="43"/>
      <c r="AFC133" s="43"/>
      <c r="AFD133" s="43"/>
      <c r="AFE133" s="43"/>
      <c r="AFF133" s="43"/>
      <c r="AFG133" s="43"/>
      <c r="AFH133" s="43"/>
      <c r="AFI133" s="43"/>
      <c r="AFJ133" s="43"/>
      <c r="AFK133" s="43"/>
      <c r="AFL133" s="43"/>
      <c r="AFM133" s="43"/>
      <c r="AFN133" s="43"/>
      <c r="AFO133" s="43"/>
      <c r="AFP133" s="43"/>
      <c r="AFQ133" s="43"/>
      <c r="AFR133" s="43"/>
      <c r="AFS133" s="43"/>
      <c r="AFT133" s="43"/>
      <c r="AFU133" s="43"/>
      <c r="AFV133" s="43"/>
      <c r="AFW133" s="43"/>
      <c r="AFX133" s="43"/>
      <c r="AFY133" s="43"/>
      <c r="AFZ133" s="43"/>
      <c r="AGA133" s="43"/>
      <c r="AGB133" s="43"/>
      <c r="AGC133" s="43"/>
      <c r="AGD133" s="43"/>
      <c r="AGE133" s="43"/>
      <c r="AGF133" s="43"/>
      <c r="AGG133" s="43"/>
      <c r="AGH133" s="43"/>
      <c r="AGI133" s="43"/>
      <c r="AGJ133" s="43"/>
      <c r="AGK133" s="43"/>
      <c r="AGL133" s="43"/>
      <c r="AGM133" s="43"/>
      <c r="AGN133" s="43"/>
      <c r="AGO133" s="43"/>
      <c r="AGP133" s="43"/>
      <c r="AGQ133" s="43"/>
      <c r="AGR133" s="43"/>
      <c r="AGS133" s="43"/>
      <c r="AGT133" s="43"/>
      <c r="AGU133" s="43"/>
      <c r="AGV133" s="43"/>
      <c r="AGW133" s="43"/>
      <c r="AGX133" s="43"/>
      <c r="AGY133" s="43"/>
      <c r="AGZ133" s="43"/>
      <c r="AHA133" s="43"/>
      <c r="AHB133" s="43"/>
      <c r="AHC133" s="43"/>
      <c r="AHD133" s="43"/>
      <c r="AHE133" s="43"/>
      <c r="AHF133" s="43"/>
      <c r="AHG133" s="43"/>
      <c r="AHH133" s="43"/>
      <c r="AHI133" s="43"/>
      <c r="AHJ133" s="43"/>
      <c r="AHK133" s="43"/>
      <c r="AHL133" s="43"/>
      <c r="AHM133" s="43"/>
      <c r="AHN133" s="43"/>
      <c r="AHO133" s="43"/>
      <c r="AHP133" s="43"/>
      <c r="AHQ133" s="43"/>
      <c r="AHR133" s="43"/>
      <c r="AHS133" s="43"/>
      <c r="AHT133" s="43"/>
      <c r="AHU133" s="43"/>
      <c r="AHV133" s="43"/>
      <c r="AHW133" s="43"/>
      <c r="AHX133" s="43"/>
      <c r="AHY133" s="43"/>
      <c r="AHZ133" s="43"/>
      <c r="AIA133" s="43"/>
      <c r="AIB133" s="43"/>
      <c r="AIC133" s="43"/>
      <c r="AID133" s="43"/>
      <c r="AIE133" s="43"/>
      <c r="AIF133" s="43"/>
      <c r="AIG133" s="43"/>
      <c r="AIH133" s="43"/>
      <c r="AII133" s="43"/>
      <c r="AIJ133" s="43"/>
      <c r="AIK133" s="43"/>
      <c r="AIL133" s="43"/>
      <c r="AIM133" s="43"/>
      <c r="AIN133" s="43"/>
      <c r="AIO133" s="43"/>
      <c r="AIP133" s="43"/>
      <c r="AIQ133" s="43"/>
      <c r="AIR133" s="43"/>
      <c r="AIS133" s="43"/>
      <c r="AIT133" s="43"/>
      <c r="AIU133" s="43"/>
      <c r="AIV133" s="43"/>
      <c r="AIW133" s="43"/>
      <c r="AIX133" s="43"/>
      <c r="AIY133" s="43"/>
      <c r="AIZ133" s="43"/>
      <c r="AJA133" s="43"/>
      <c r="AJB133" s="43"/>
      <c r="AJC133" s="43"/>
      <c r="AJD133" s="43"/>
      <c r="AJE133" s="43"/>
      <c r="AJF133" s="43"/>
      <c r="AJG133" s="43"/>
      <c r="AJH133" s="43"/>
      <c r="AJI133" s="43"/>
      <c r="AJJ133" s="43"/>
      <c r="AJK133" s="43"/>
      <c r="AJL133" s="43"/>
      <c r="AJM133" s="43"/>
      <c r="AJN133" s="43"/>
      <c r="AJO133" s="43"/>
      <c r="AJP133" s="43"/>
      <c r="AJQ133" s="43"/>
      <c r="AJR133" s="43"/>
      <c r="AJS133" s="43"/>
      <c r="AJT133" s="43"/>
      <c r="AJU133" s="43"/>
      <c r="AJV133" s="43"/>
      <c r="AJW133" s="43"/>
      <c r="AJX133" s="43"/>
      <c r="AJY133" s="43"/>
      <c r="AJZ133" s="43"/>
      <c r="AKA133" s="43"/>
      <c r="AKB133" s="43"/>
      <c r="AKC133" s="43"/>
      <c r="AKD133" s="43"/>
      <c r="AKE133" s="43"/>
      <c r="AKF133" s="43"/>
      <c r="AKG133" s="43"/>
      <c r="AKH133" s="43"/>
      <c r="AKI133" s="43"/>
      <c r="AKJ133" s="43"/>
      <c r="AKK133" s="43"/>
      <c r="AKL133" s="43"/>
      <c r="AKM133" s="43"/>
      <c r="AKN133" s="43"/>
      <c r="AKO133" s="43"/>
      <c r="AKP133" s="43"/>
      <c r="AKQ133" s="43"/>
      <c r="AKR133" s="43"/>
      <c r="AKS133" s="43"/>
      <c r="AKT133" s="43"/>
      <c r="AKU133" s="43"/>
      <c r="AKV133" s="43"/>
      <c r="AKW133" s="43"/>
      <c r="AKX133" s="43"/>
      <c r="AKY133" s="43"/>
      <c r="AKZ133" s="43"/>
      <c r="ALA133" s="43"/>
      <c r="ALB133" s="43"/>
      <c r="ALC133" s="43"/>
      <c r="ALD133" s="43"/>
      <c r="ALE133" s="43"/>
      <c r="ALF133" s="43"/>
      <c r="ALG133" s="43"/>
      <c r="ALH133" s="43"/>
      <c r="ALI133" s="43"/>
      <c r="ALJ133" s="43"/>
      <c r="ALK133" s="43"/>
      <c r="ALL133" s="43"/>
      <c r="ALM133" s="43"/>
      <c r="ALN133" s="43"/>
      <c r="ALO133" s="43"/>
      <c r="ALP133" s="43"/>
      <c r="ALQ133" s="43"/>
      <c r="ALR133" s="43"/>
      <c r="ALS133" s="43"/>
      <c r="ALT133" s="43"/>
      <c r="ALU133" s="43"/>
      <c r="ALV133" s="43"/>
      <c r="ALW133" s="43"/>
      <c r="ALX133" s="43"/>
      <c r="ALY133" s="43"/>
      <c r="ALZ133" s="43"/>
      <c r="AMA133" s="43"/>
      <c r="AMB133" s="43"/>
      <c r="AMC133" s="43"/>
      <c r="AMD133" s="43"/>
      <c r="AME133" s="43"/>
      <c r="AMF133" s="43"/>
      <c r="AMG133" s="43"/>
      <c r="AMH133" s="43"/>
      <c r="AMI133" s="43"/>
      <c r="AMJ133" s="43"/>
      <c r="AMK133" s="43"/>
      <c r="AML133" s="43"/>
      <c r="AMM133" s="43"/>
      <c r="AMN133" s="43"/>
      <c r="AMO133" s="43"/>
      <c r="AMP133" s="43"/>
      <c r="AMQ133" s="43"/>
      <c r="AMR133" s="43"/>
      <c r="AMS133" s="43"/>
      <c r="AMT133" s="43"/>
      <c r="AMU133" s="43"/>
      <c r="AMV133" s="43"/>
      <c r="AMW133" s="43"/>
      <c r="AMX133" s="43"/>
      <c r="AMY133" s="43"/>
      <c r="AMZ133" s="43"/>
      <c r="ANA133" s="43"/>
      <c r="ANB133" s="43"/>
      <c r="ANC133" s="43"/>
      <c r="AND133" s="43"/>
      <c r="ANE133" s="43"/>
      <c r="ANF133" s="43"/>
      <c r="ANG133" s="43"/>
      <c r="ANH133" s="43"/>
      <c r="ANI133" s="43"/>
      <c r="ANJ133" s="43"/>
      <c r="ANK133" s="43"/>
      <c r="ANL133" s="43"/>
      <c r="ANM133" s="43"/>
      <c r="ANN133" s="43"/>
      <c r="ANO133" s="43"/>
      <c r="ANP133" s="43"/>
      <c r="ANQ133" s="43"/>
      <c r="ANR133" s="43"/>
      <c r="ANS133" s="43"/>
      <c r="ANT133" s="43"/>
      <c r="ANU133" s="43"/>
      <c r="ANV133" s="43"/>
      <c r="ANW133" s="43"/>
      <c r="ANX133" s="43"/>
      <c r="ANY133" s="43"/>
      <c r="ANZ133" s="43"/>
      <c r="AOA133" s="43"/>
      <c r="AOB133" s="43"/>
      <c r="AOC133" s="43"/>
      <c r="AOD133" s="43"/>
      <c r="AOE133" s="43"/>
      <c r="AOF133" s="43"/>
      <c r="AOG133" s="43"/>
      <c r="AOH133" s="43"/>
      <c r="AOI133" s="43"/>
      <c r="AOJ133" s="43"/>
      <c r="AOK133" s="43"/>
      <c r="AOL133" s="43"/>
      <c r="AOM133" s="43"/>
      <c r="AON133" s="43"/>
      <c r="AOO133" s="43"/>
      <c r="AOP133" s="43"/>
      <c r="AOQ133" s="43"/>
      <c r="AOR133" s="43"/>
      <c r="AOS133" s="43"/>
      <c r="AOT133" s="43"/>
      <c r="AOU133" s="43"/>
      <c r="AOV133" s="43"/>
      <c r="AOW133" s="43"/>
      <c r="AOX133" s="43"/>
      <c r="AOY133" s="43"/>
      <c r="AOZ133" s="43"/>
      <c r="APA133" s="43"/>
      <c r="APB133" s="43"/>
      <c r="APC133" s="43"/>
      <c r="APD133" s="43"/>
      <c r="APE133" s="43"/>
      <c r="APF133" s="43"/>
      <c r="APG133" s="43"/>
      <c r="APH133" s="43"/>
      <c r="API133" s="43"/>
      <c r="APJ133" s="43"/>
      <c r="APK133" s="43"/>
      <c r="APL133" s="43"/>
      <c r="APM133" s="43"/>
      <c r="APN133" s="43"/>
      <c r="APO133" s="43"/>
      <c r="APP133" s="43"/>
      <c r="APQ133" s="43"/>
      <c r="APR133" s="43"/>
      <c r="APS133" s="43"/>
      <c r="APT133" s="43"/>
      <c r="APU133" s="43"/>
      <c r="APV133" s="43"/>
      <c r="APW133" s="43"/>
      <c r="APX133" s="43"/>
      <c r="APY133" s="43"/>
      <c r="APZ133" s="43"/>
      <c r="AQA133" s="43"/>
      <c r="AQB133" s="43"/>
      <c r="AQC133" s="43"/>
      <c r="AQD133" s="43"/>
      <c r="AQE133" s="43"/>
      <c r="AQF133" s="43"/>
      <c r="AQG133" s="43"/>
      <c r="AQH133" s="43"/>
      <c r="AQI133" s="43"/>
      <c r="AQJ133" s="43"/>
      <c r="AQK133" s="43"/>
      <c r="AQL133" s="43"/>
      <c r="AQM133" s="43"/>
      <c r="AQN133" s="43"/>
      <c r="AQO133" s="43"/>
      <c r="AQP133" s="43"/>
      <c r="AQQ133" s="43"/>
      <c r="AQR133" s="43"/>
      <c r="AQS133" s="43"/>
      <c r="AQT133" s="43"/>
      <c r="AQU133" s="43"/>
      <c r="AQV133" s="43"/>
      <c r="AQW133" s="43"/>
      <c r="AQX133" s="43"/>
      <c r="AQY133" s="43"/>
      <c r="AQZ133" s="43"/>
      <c r="ARA133" s="43"/>
      <c r="ARB133" s="43"/>
      <c r="ARC133" s="43"/>
      <c r="ARD133" s="43"/>
      <c r="ARE133" s="43"/>
      <c r="ARF133" s="43"/>
      <c r="ARG133" s="43"/>
      <c r="ARH133" s="43"/>
      <c r="ARI133" s="43"/>
      <c r="ARJ133" s="43"/>
      <c r="ARK133" s="43"/>
      <c r="ARL133" s="43"/>
      <c r="ARM133" s="43"/>
      <c r="ARN133" s="43"/>
      <c r="ARO133" s="43"/>
      <c r="ARP133" s="43"/>
      <c r="ARQ133" s="43"/>
      <c r="ARR133" s="43"/>
      <c r="ARS133" s="43"/>
      <c r="ART133" s="43"/>
      <c r="ARU133" s="43"/>
      <c r="ARV133" s="43"/>
      <c r="ARW133" s="43"/>
      <c r="ARX133" s="43"/>
      <c r="ARY133" s="43"/>
      <c r="ARZ133" s="43"/>
      <c r="ASA133" s="43"/>
      <c r="ASB133" s="43"/>
      <c r="ASC133" s="43"/>
      <c r="ASD133" s="43"/>
      <c r="ASE133" s="43"/>
      <c r="ASF133" s="43"/>
      <c r="ASG133" s="43"/>
      <c r="ASH133" s="43"/>
      <c r="ASI133" s="43"/>
      <c r="ASJ133" s="43"/>
      <c r="ASK133" s="43"/>
      <c r="ASL133" s="43"/>
      <c r="ASM133" s="43"/>
      <c r="ASN133" s="43"/>
      <c r="ASO133" s="43"/>
      <c r="ASP133" s="43"/>
      <c r="ASQ133" s="43"/>
      <c r="ASR133" s="43"/>
      <c r="ASS133" s="43"/>
      <c r="AST133" s="43"/>
      <c r="ASU133" s="43"/>
      <c r="ASV133" s="43"/>
      <c r="ASW133" s="43"/>
      <c r="ASX133" s="43"/>
      <c r="ASY133" s="43"/>
      <c r="ASZ133" s="43"/>
      <c r="ATA133" s="43"/>
      <c r="ATB133" s="43"/>
      <c r="ATC133" s="43"/>
      <c r="ATD133" s="43"/>
      <c r="ATE133" s="43"/>
      <c r="ATF133" s="43"/>
      <c r="ATG133" s="43"/>
      <c r="ATH133" s="43"/>
      <c r="ATI133" s="43"/>
      <c r="ATJ133" s="43"/>
      <c r="ATK133" s="43"/>
      <c r="ATL133" s="43"/>
      <c r="ATM133" s="43"/>
      <c r="ATN133" s="43"/>
      <c r="ATO133" s="43"/>
      <c r="ATP133" s="43"/>
      <c r="ATQ133" s="43"/>
      <c r="ATR133" s="43"/>
      <c r="ATS133" s="43"/>
      <c r="ATT133" s="43"/>
      <c r="ATU133" s="43"/>
      <c r="ATV133" s="43"/>
      <c r="ATW133" s="43"/>
      <c r="ATX133" s="43"/>
      <c r="ATY133" s="43"/>
      <c r="ATZ133" s="43"/>
      <c r="AUA133" s="43"/>
      <c r="AUB133" s="43"/>
      <c r="AUC133" s="43"/>
      <c r="AUD133" s="43"/>
      <c r="AUE133" s="43"/>
      <c r="AUF133" s="43"/>
      <c r="AUG133" s="43"/>
      <c r="AUH133" s="43"/>
      <c r="AUI133" s="43"/>
      <c r="AUJ133" s="43"/>
      <c r="AUK133" s="43"/>
      <c r="AUL133" s="43"/>
      <c r="AUM133" s="43"/>
      <c r="AUN133" s="43"/>
      <c r="AUO133" s="43"/>
      <c r="AUP133" s="43"/>
      <c r="AUQ133" s="43"/>
      <c r="AUR133" s="43"/>
      <c r="AUS133" s="43"/>
      <c r="AUT133" s="43"/>
      <c r="AUU133" s="43"/>
      <c r="AUV133" s="43"/>
      <c r="AUW133" s="43"/>
      <c r="AUX133" s="43"/>
      <c r="AUY133" s="43"/>
      <c r="AUZ133" s="43"/>
      <c r="AVA133" s="43"/>
      <c r="AVB133" s="43"/>
      <c r="AVC133" s="43"/>
      <c r="AVD133" s="43"/>
      <c r="AVE133" s="43"/>
      <c r="AVF133" s="43"/>
      <c r="AVG133" s="43"/>
      <c r="AVH133" s="43"/>
      <c r="AVI133" s="43"/>
      <c r="AVJ133" s="43"/>
      <c r="AVK133" s="43"/>
      <c r="AVL133" s="43"/>
      <c r="AVM133" s="43"/>
      <c r="AVN133" s="43"/>
      <c r="AVO133" s="43"/>
      <c r="AVP133" s="43"/>
      <c r="AVQ133" s="43"/>
      <c r="AVR133" s="43"/>
      <c r="AVS133" s="43"/>
      <c r="AVT133" s="43"/>
      <c r="AVU133" s="43"/>
      <c r="AVV133" s="43"/>
      <c r="AVW133" s="43"/>
      <c r="AVX133" s="43"/>
      <c r="AVY133" s="43"/>
      <c r="AVZ133" s="43"/>
      <c r="AWA133" s="43"/>
      <c r="AWB133" s="43"/>
      <c r="AWC133" s="43"/>
      <c r="AWD133" s="43"/>
      <c r="AWE133" s="43"/>
      <c r="AWF133" s="43"/>
      <c r="AWG133" s="43"/>
      <c r="AWH133" s="43"/>
      <c r="AWI133" s="43"/>
      <c r="AWJ133" s="43"/>
      <c r="AWK133" s="43"/>
      <c r="AWL133" s="43"/>
      <c r="AWM133" s="43"/>
      <c r="AWN133" s="43"/>
      <c r="AWO133" s="43"/>
      <c r="AWP133" s="43"/>
      <c r="AWQ133" s="43"/>
      <c r="AWR133" s="43"/>
      <c r="AWS133" s="43"/>
      <c r="AWT133" s="43"/>
      <c r="AWU133" s="43"/>
      <c r="AWV133" s="43"/>
      <c r="AWW133" s="43"/>
      <c r="AWX133" s="43"/>
      <c r="AWY133" s="43"/>
      <c r="AWZ133" s="43"/>
      <c r="AXA133" s="43"/>
      <c r="AXB133" s="43"/>
      <c r="AXC133" s="43"/>
      <c r="AXD133" s="43"/>
      <c r="AXE133" s="43"/>
      <c r="AXF133" s="43"/>
      <c r="AXG133" s="43"/>
      <c r="AXH133" s="43"/>
      <c r="AXI133" s="43"/>
      <c r="AXJ133" s="43"/>
      <c r="AXK133" s="43"/>
      <c r="AXL133" s="43"/>
      <c r="AXM133" s="43"/>
      <c r="AXN133" s="43"/>
      <c r="AXO133" s="43"/>
      <c r="AXP133" s="43"/>
      <c r="AXQ133" s="43"/>
      <c r="AXR133" s="43"/>
      <c r="AXS133" s="43"/>
      <c r="AXT133" s="43"/>
      <c r="AXU133" s="43"/>
      <c r="AXV133" s="43"/>
      <c r="AXW133" s="43"/>
      <c r="AXX133" s="43"/>
      <c r="AXY133" s="43"/>
      <c r="AXZ133" s="43"/>
      <c r="AYA133" s="43"/>
      <c r="AYB133" s="43"/>
      <c r="AYC133" s="43"/>
      <c r="AYD133" s="43"/>
      <c r="AYE133" s="43"/>
      <c r="AYF133" s="43"/>
      <c r="AYG133" s="43"/>
      <c r="AYH133" s="43"/>
      <c r="AYI133" s="43"/>
      <c r="AYJ133" s="43"/>
      <c r="AYK133" s="43"/>
      <c r="AYL133" s="43"/>
      <c r="AYM133" s="43"/>
      <c r="AYN133" s="43"/>
      <c r="AYO133" s="43"/>
      <c r="AYP133" s="43"/>
      <c r="AYQ133" s="43"/>
      <c r="AYR133" s="43"/>
      <c r="AYS133" s="43"/>
      <c r="AYT133" s="43"/>
      <c r="AYU133" s="43"/>
      <c r="AYV133" s="43"/>
      <c r="AYW133" s="43"/>
      <c r="AYX133" s="43"/>
      <c r="AYY133" s="43"/>
      <c r="AYZ133" s="43"/>
      <c r="AZA133" s="43"/>
      <c r="AZB133" s="43"/>
      <c r="AZC133" s="43"/>
      <c r="AZD133" s="43"/>
      <c r="AZE133" s="43"/>
      <c r="AZF133" s="43"/>
      <c r="AZG133" s="43"/>
      <c r="AZH133" s="43"/>
      <c r="AZI133" s="43"/>
      <c r="AZJ133" s="43"/>
      <c r="AZK133" s="43"/>
      <c r="AZL133" s="43"/>
      <c r="AZM133" s="43"/>
      <c r="AZN133" s="43"/>
      <c r="AZO133" s="43"/>
      <c r="AZP133" s="43"/>
      <c r="AZQ133" s="43"/>
      <c r="AZR133" s="43"/>
      <c r="AZS133" s="43"/>
      <c r="AZT133" s="43"/>
      <c r="AZU133" s="43"/>
      <c r="AZV133" s="43"/>
      <c r="AZW133" s="43"/>
      <c r="AZX133" s="43"/>
      <c r="AZY133" s="43"/>
      <c r="AZZ133" s="43"/>
      <c r="BAA133" s="43"/>
      <c r="BAB133" s="43"/>
      <c r="BAC133" s="43"/>
      <c r="BAD133" s="43"/>
      <c r="BAE133" s="43"/>
      <c r="BAF133" s="43"/>
      <c r="BAG133" s="43"/>
      <c r="BAH133" s="43"/>
      <c r="BAI133" s="43"/>
      <c r="BAJ133" s="43"/>
      <c r="BAK133" s="43"/>
      <c r="BAL133" s="43"/>
      <c r="BAM133" s="43"/>
      <c r="BAN133" s="43"/>
      <c r="BAO133" s="43"/>
      <c r="BAP133" s="43"/>
      <c r="BAQ133" s="43"/>
      <c r="BAR133" s="43"/>
      <c r="BAS133" s="43"/>
      <c r="BAT133" s="43"/>
      <c r="BAU133" s="43"/>
      <c r="BAV133" s="43"/>
      <c r="BAW133" s="43"/>
      <c r="BAX133" s="43"/>
      <c r="BAY133" s="43"/>
      <c r="BAZ133" s="43"/>
      <c r="BBA133" s="43"/>
      <c r="BBB133" s="43"/>
      <c r="BBC133" s="43"/>
      <c r="BBD133" s="43"/>
      <c r="BBE133" s="43"/>
      <c r="BBF133" s="43"/>
      <c r="BBG133" s="43"/>
      <c r="BBH133" s="43"/>
      <c r="BBI133" s="43"/>
      <c r="BBJ133" s="43"/>
      <c r="BBK133" s="43"/>
      <c r="BBL133" s="43"/>
      <c r="BBM133" s="43"/>
      <c r="BBN133" s="43"/>
      <c r="BBO133" s="43"/>
      <c r="BBP133" s="43"/>
      <c r="BBQ133" s="43"/>
      <c r="BBR133" s="43"/>
      <c r="BBS133" s="43"/>
      <c r="BBT133" s="43"/>
      <c r="BBU133" s="43"/>
      <c r="BBV133" s="43"/>
      <c r="BBW133" s="43"/>
      <c r="BBX133" s="43"/>
      <c r="BBY133" s="43"/>
      <c r="BBZ133" s="43"/>
      <c r="BCA133" s="43"/>
      <c r="BCB133" s="43"/>
      <c r="BCC133" s="43"/>
      <c r="BCD133" s="43"/>
      <c r="BCE133" s="43"/>
      <c r="BCF133" s="43"/>
      <c r="BCG133" s="43"/>
      <c r="BCH133" s="43"/>
      <c r="BCI133" s="43"/>
      <c r="BCJ133" s="43"/>
      <c r="BCK133" s="43"/>
      <c r="BCL133" s="43"/>
      <c r="BCM133" s="43"/>
      <c r="BCN133" s="43"/>
      <c r="BCO133" s="43"/>
      <c r="BCP133" s="43"/>
      <c r="BCQ133" s="43"/>
      <c r="BCR133" s="43"/>
      <c r="BCS133" s="43"/>
      <c r="BCT133" s="43"/>
      <c r="BCU133" s="43"/>
      <c r="BCV133" s="43"/>
      <c r="BCW133" s="43"/>
      <c r="BCX133" s="43"/>
      <c r="BCY133" s="43"/>
      <c r="BCZ133" s="43"/>
      <c r="BDA133" s="43"/>
      <c r="BDB133" s="43"/>
      <c r="BDC133" s="43"/>
      <c r="BDD133" s="43"/>
      <c r="BDE133" s="43"/>
      <c r="BDF133" s="43"/>
      <c r="BDG133" s="43"/>
      <c r="BDH133" s="43"/>
      <c r="BDI133" s="43"/>
      <c r="BDJ133" s="43"/>
      <c r="BDK133" s="43"/>
      <c r="BDL133" s="43"/>
      <c r="BDM133" s="43"/>
      <c r="BDN133" s="43"/>
      <c r="BDO133" s="43"/>
      <c r="BDP133" s="43"/>
      <c r="BDQ133" s="43"/>
      <c r="BDR133" s="43"/>
      <c r="BDS133" s="43"/>
      <c r="BDT133" s="43"/>
      <c r="BDU133" s="43"/>
      <c r="BDV133" s="43"/>
      <c r="BDW133" s="43"/>
      <c r="BDX133" s="43"/>
      <c r="BDY133" s="43"/>
      <c r="BDZ133" s="43"/>
      <c r="BEA133" s="43"/>
      <c r="BEB133" s="43"/>
      <c r="BEC133" s="43"/>
      <c r="BED133" s="43"/>
      <c r="BEE133" s="43"/>
      <c r="BEF133" s="43"/>
      <c r="BEG133" s="43"/>
      <c r="BEH133" s="43"/>
      <c r="BEI133" s="43"/>
      <c r="BEJ133" s="43"/>
      <c r="BEK133" s="43"/>
      <c r="BEL133" s="43"/>
      <c r="BEM133" s="43"/>
      <c r="BEN133" s="43"/>
      <c r="BEO133" s="43"/>
      <c r="BEP133" s="43"/>
      <c r="BEQ133" s="43"/>
      <c r="BER133" s="43"/>
      <c r="BES133" s="43"/>
      <c r="BET133" s="43"/>
      <c r="BEU133" s="43"/>
      <c r="BEV133" s="43"/>
      <c r="BEW133" s="43"/>
      <c r="BEX133" s="43"/>
      <c r="BEY133" s="43"/>
      <c r="BEZ133" s="43"/>
      <c r="BFA133" s="43"/>
      <c r="BFB133" s="43"/>
      <c r="BFC133" s="43"/>
      <c r="BFD133" s="43"/>
      <c r="BFE133" s="43"/>
      <c r="BFF133" s="43"/>
      <c r="BFG133" s="43"/>
      <c r="BFH133" s="43"/>
      <c r="BFI133" s="43"/>
      <c r="BFJ133" s="43"/>
      <c r="BFK133" s="43"/>
      <c r="BFL133" s="43"/>
      <c r="BFM133" s="43"/>
      <c r="BFN133" s="43"/>
      <c r="BFO133" s="43"/>
      <c r="BFP133" s="43"/>
      <c r="BFQ133" s="43"/>
      <c r="BFR133" s="43"/>
      <c r="BFS133" s="43"/>
      <c r="BFT133" s="43"/>
      <c r="BFU133" s="43"/>
      <c r="BFV133" s="43"/>
      <c r="BFW133" s="43"/>
      <c r="BFX133" s="43"/>
      <c r="BFY133" s="43"/>
      <c r="BFZ133" s="43"/>
      <c r="BGA133" s="43"/>
      <c r="BGB133" s="43"/>
      <c r="BGC133" s="43"/>
      <c r="BGD133" s="43"/>
      <c r="BGE133" s="43"/>
      <c r="BGF133" s="43"/>
      <c r="BGG133" s="43"/>
      <c r="BGH133" s="43"/>
      <c r="BGI133" s="43"/>
      <c r="BGJ133" s="43"/>
      <c r="BGK133" s="43"/>
      <c r="BGL133" s="43"/>
      <c r="BGM133" s="43"/>
      <c r="BGN133" s="43"/>
      <c r="BGO133" s="43"/>
      <c r="BGP133" s="43"/>
      <c r="BGQ133" s="43"/>
      <c r="BGR133" s="43"/>
      <c r="BGS133" s="43"/>
      <c r="BGT133" s="43"/>
      <c r="BGU133" s="43"/>
      <c r="BGV133" s="43"/>
      <c r="BGW133" s="43"/>
      <c r="BGX133" s="43"/>
      <c r="BGY133" s="43"/>
      <c r="BGZ133" s="43"/>
      <c r="BHA133" s="43"/>
      <c r="BHB133" s="43"/>
      <c r="BHC133" s="43"/>
      <c r="BHD133" s="43"/>
      <c r="BHE133" s="43"/>
      <c r="BHF133" s="43"/>
      <c r="BHG133" s="43"/>
      <c r="BHH133" s="43"/>
      <c r="BHI133" s="43"/>
      <c r="BHJ133" s="43"/>
      <c r="BHK133" s="43"/>
      <c r="BHL133" s="43"/>
      <c r="BHM133" s="43"/>
      <c r="BHN133" s="43"/>
      <c r="BHO133" s="43"/>
      <c r="BHP133" s="43"/>
      <c r="BHQ133" s="43"/>
      <c r="BHR133" s="43"/>
      <c r="BHS133" s="43"/>
      <c r="BHT133" s="43"/>
      <c r="BHU133" s="43"/>
      <c r="BHV133" s="43"/>
      <c r="BHW133" s="43"/>
      <c r="BHX133" s="43"/>
      <c r="BHY133" s="43"/>
      <c r="BHZ133" s="43"/>
      <c r="BIA133" s="43"/>
      <c r="BIB133" s="43"/>
      <c r="BIC133" s="43"/>
      <c r="BID133" s="43"/>
      <c r="BIE133" s="43"/>
      <c r="BIF133" s="43"/>
      <c r="BIG133" s="43"/>
      <c r="BIH133" s="43"/>
      <c r="BII133" s="43"/>
      <c r="BIJ133" s="43"/>
      <c r="BIK133" s="43"/>
      <c r="BIL133" s="43"/>
      <c r="BIM133" s="43"/>
      <c r="BIN133" s="43"/>
      <c r="BIO133" s="43"/>
      <c r="BIP133" s="43"/>
      <c r="BIQ133" s="43"/>
      <c r="BIR133" s="43"/>
      <c r="BIS133" s="43"/>
      <c r="BIT133" s="43"/>
      <c r="BIU133" s="43"/>
      <c r="BIV133" s="43"/>
      <c r="BIW133" s="43"/>
      <c r="BIX133" s="43"/>
      <c r="BIY133" s="43"/>
      <c r="BIZ133" s="43"/>
      <c r="BJA133" s="43"/>
      <c r="BJB133" s="43"/>
      <c r="BJC133" s="43"/>
      <c r="BJD133" s="43"/>
      <c r="BJE133" s="43"/>
      <c r="BJF133" s="43"/>
      <c r="BJG133" s="43"/>
      <c r="BJH133" s="43"/>
      <c r="BJI133" s="43"/>
      <c r="BJJ133" s="43"/>
      <c r="BJK133" s="43"/>
      <c r="BJL133" s="43"/>
      <c r="BJM133" s="43"/>
      <c r="BJN133" s="43"/>
      <c r="BJO133" s="43"/>
      <c r="BJP133" s="43"/>
      <c r="BJQ133" s="43"/>
      <c r="BJR133" s="43"/>
      <c r="BJS133" s="43"/>
      <c r="BJT133" s="43"/>
      <c r="BJU133" s="43"/>
      <c r="BJV133" s="43"/>
      <c r="BJW133" s="43"/>
      <c r="BJX133" s="43"/>
      <c r="BJY133" s="43"/>
      <c r="BJZ133" s="43"/>
      <c r="BKA133" s="43"/>
      <c r="BKB133" s="43"/>
      <c r="BKC133" s="43"/>
      <c r="BKD133" s="43"/>
      <c r="BKE133" s="43"/>
      <c r="BKF133" s="43"/>
      <c r="BKG133" s="43"/>
      <c r="BKH133" s="43"/>
      <c r="BKI133" s="43"/>
      <c r="BKJ133" s="43"/>
      <c r="BKK133" s="43"/>
      <c r="BKL133" s="43"/>
      <c r="BKM133" s="43"/>
      <c r="BKN133" s="43"/>
      <c r="BKO133" s="43"/>
      <c r="BKP133" s="43"/>
      <c r="BKQ133" s="43"/>
      <c r="BKR133" s="43"/>
      <c r="BKS133" s="43"/>
      <c r="BKT133" s="43"/>
      <c r="BKU133" s="43"/>
      <c r="BKV133" s="43"/>
      <c r="BKW133" s="43"/>
      <c r="BKX133" s="43"/>
      <c r="BKY133" s="43"/>
      <c r="BKZ133" s="43"/>
      <c r="BLA133" s="43"/>
      <c r="BLB133" s="43"/>
      <c r="BLC133" s="43"/>
      <c r="BLD133" s="43"/>
      <c r="BLE133" s="43"/>
      <c r="BLF133" s="43"/>
      <c r="BLG133" s="43"/>
      <c r="BLH133" s="43"/>
      <c r="BLI133" s="43"/>
      <c r="BLJ133" s="43"/>
      <c r="BLK133" s="43"/>
      <c r="BLL133" s="43"/>
      <c r="BLM133" s="43"/>
      <c r="BLN133" s="43"/>
      <c r="BLO133" s="43"/>
      <c r="BLP133" s="43"/>
      <c r="BLQ133" s="43"/>
      <c r="BLR133" s="43"/>
      <c r="BLS133" s="43"/>
      <c r="BLT133" s="43"/>
      <c r="BLU133" s="43"/>
      <c r="BLV133" s="43"/>
      <c r="BLW133" s="43"/>
      <c r="BLX133" s="43"/>
      <c r="BLY133" s="43"/>
      <c r="BLZ133" s="43"/>
      <c r="BMA133" s="43"/>
      <c r="BMB133" s="43"/>
      <c r="BMC133" s="43"/>
      <c r="BMD133" s="43"/>
      <c r="BME133" s="43"/>
      <c r="BMF133" s="43"/>
      <c r="BMG133" s="43"/>
      <c r="BMH133" s="43"/>
      <c r="BMI133" s="43"/>
      <c r="BMJ133" s="43"/>
      <c r="BMK133" s="43"/>
      <c r="BML133" s="43"/>
      <c r="BMM133" s="43"/>
      <c r="BMN133" s="43"/>
      <c r="BMO133" s="43"/>
      <c r="BMP133" s="43"/>
      <c r="BMQ133" s="43"/>
      <c r="BMR133" s="43"/>
      <c r="BMS133" s="43"/>
      <c r="BMT133" s="43"/>
      <c r="BMU133" s="43"/>
      <c r="BMV133" s="43"/>
      <c r="BMW133" s="43"/>
      <c r="BMX133" s="43"/>
      <c r="BMY133" s="43"/>
      <c r="BMZ133" s="43"/>
      <c r="BNA133" s="43"/>
      <c r="BNB133" s="43"/>
      <c r="BNC133" s="43"/>
      <c r="BND133" s="43"/>
      <c r="BNE133" s="43"/>
      <c r="BNF133" s="43"/>
      <c r="BNG133" s="43"/>
      <c r="BNH133" s="43"/>
      <c r="BNI133" s="43"/>
      <c r="BNJ133" s="43"/>
      <c r="BNK133" s="43"/>
      <c r="BNL133" s="43"/>
      <c r="BNM133" s="43"/>
      <c r="BNN133" s="43"/>
      <c r="BNO133" s="43"/>
      <c r="BNP133" s="43"/>
      <c r="BNQ133" s="43"/>
      <c r="BNR133" s="43"/>
      <c r="BNS133" s="43"/>
      <c r="BNT133" s="43"/>
      <c r="BNU133" s="43"/>
      <c r="BNV133" s="43"/>
      <c r="BNW133" s="43"/>
      <c r="BNX133" s="43"/>
      <c r="BNY133" s="43"/>
      <c r="BNZ133" s="43"/>
      <c r="BOA133" s="43"/>
      <c r="BOB133" s="43"/>
      <c r="BOC133" s="43"/>
      <c r="BOD133" s="43"/>
      <c r="BOE133" s="43"/>
      <c r="BOF133" s="43"/>
      <c r="BOG133" s="43"/>
      <c r="BOH133" s="43"/>
      <c r="BOI133" s="43"/>
      <c r="BOJ133" s="43"/>
      <c r="BOK133" s="43"/>
      <c r="BOL133" s="43"/>
      <c r="BOM133" s="43"/>
      <c r="BON133" s="43"/>
      <c r="BOO133" s="43"/>
      <c r="BOP133" s="43"/>
      <c r="BOQ133" s="43"/>
      <c r="BOR133" s="43"/>
      <c r="BOS133" s="43"/>
      <c r="BOT133" s="43"/>
      <c r="BOU133" s="43"/>
      <c r="BOV133" s="43"/>
      <c r="BOW133" s="43"/>
      <c r="BOX133" s="43"/>
      <c r="BOY133" s="43"/>
      <c r="BOZ133" s="43"/>
      <c r="BPA133" s="43"/>
      <c r="BPB133" s="43"/>
      <c r="BPC133" s="43"/>
      <c r="BPD133" s="43"/>
      <c r="BPE133" s="43"/>
      <c r="BPF133" s="43"/>
      <c r="BPG133" s="43"/>
      <c r="BPH133" s="43"/>
      <c r="BPI133" s="43"/>
      <c r="BPJ133" s="43"/>
      <c r="BPK133" s="43"/>
      <c r="BPL133" s="43"/>
      <c r="BPM133" s="43"/>
      <c r="BPN133" s="43"/>
      <c r="BPO133" s="43"/>
      <c r="BPP133" s="43"/>
      <c r="BPQ133" s="43"/>
      <c r="BPR133" s="43"/>
      <c r="BPS133" s="43"/>
      <c r="BPT133" s="43"/>
      <c r="BPU133" s="43"/>
      <c r="BPV133" s="43"/>
      <c r="BPW133" s="43"/>
      <c r="BPX133" s="43"/>
      <c r="BPY133" s="43"/>
      <c r="BPZ133" s="43"/>
      <c r="BQA133" s="43"/>
      <c r="BQB133" s="43"/>
      <c r="BQC133" s="43"/>
      <c r="BQD133" s="43"/>
      <c r="BQE133" s="43"/>
      <c r="BQF133" s="43"/>
      <c r="BQG133" s="43"/>
      <c r="BQH133" s="43"/>
      <c r="BQI133" s="43"/>
      <c r="BQJ133" s="43"/>
      <c r="BQK133" s="43"/>
      <c r="BQL133" s="43"/>
      <c r="BQM133" s="43"/>
      <c r="BQN133" s="43"/>
      <c r="BQO133" s="43"/>
      <c r="BQP133" s="43"/>
      <c r="BQQ133" s="43"/>
      <c r="BQR133" s="43"/>
      <c r="BQS133" s="43"/>
      <c r="BQT133" s="43"/>
      <c r="BQU133" s="43"/>
      <c r="BQV133" s="43"/>
      <c r="BQW133" s="43"/>
      <c r="BQX133" s="43"/>
      <c r="BQY133" s="43"/>
      <c r="BQZ133" s="43"/>
      <c r="BRA133" s="43"/>
      <c r="BRB133" s="43"/>
      <c r="BRC133" s="43"/>
      <c r="BRD133" s="43"/>
      <c r="BRE133" s="43"/>
      <c r="BRF133" s="43"/>
      <c r="BRG133" s="43"/>
      <c r="BRH133" s="43"/>
      <c r="BRI133" s="43"/>
      <c r="BRJ133" s="43"/>
      <c r="BRK133" s="43"/>
      <c r="BRL133" s="43"/>
      <c r="BRM133" s="43"/>
      <c r="BRN133" s="43"/>
      <c r="BRO133" s="43"/>
      <c r="BRP133" s="43"/>
      <c r="BRQ133" s="43"/>
      <c r="BRR133" s="43"/>
      <c r="BRS133" s="43"/>
      <c r="BRT133" s="43"/>
      <c r="BRU133" s="43"/>
      <c r="BRV133" s="43"/>
      <c r="BRW133" s="43"/>
      <c r="BRX133" s="43"/>
      <c r="BRY133" s="43"/>
      <c r="BRZ133" s="43"/>
      <c r="BSA133" s="43"/>
      <c r="BSB133" s="43"/>
      <c r="BSC133" s="43"/>
      <c r="BSD133" s="43"/>
      <c r="BSE133" s="43"/>
      <c r="BSF133" s="43"/>
      <c r="BSG133" s="43"/>
      <c r="BSH133" s="43"/>
      <c r="BSI133" s="43"/>
      <c r="BSJ133" s="43"/>
      <c r="BSK133" s="43"/>
      <c r="BSL133" s="43"/>
      <c r="BSM133" s="43"/>
      <c r="BSN133" s="43"/>
      <c r="BSO133" s="43"/>
      <c r="BSP133" s="43"/>
      <c r="BSQ133" s="43"/>
      <c r="BSR133" s="43"/>
      <c r="BSS133" s="43"/>
      <c r="BST133" s="43"/>
      <c r="BSU133" s="43"/>
      <c r="BSV133" s="43"/>
      <c r="BSW133" s="43"/>
      <c r="BSX133" s="43"/>
      <c r="BSY133" s="43"/>
      <c r="BSZ133" s="43"/>
      <c r="BTA133" s="43"/>
      <c r="BTB133" s="43"/>
      <c r="BTC133" s="43"/>
      <c r="BTD133" s="43"/>
      <c r="BTE133" s="43"/>
      <c r="BTF133" s="43"/>
      <c r="BTG133" s="43"/>
      <c r="BTH133" s="43"/>
      <c r="BTI133" s="43"/>
      <c r="BTJ133" s="43"/>
      <c r="BTK133" s="43"/>
      <c r="BTL133" s="43"/>
      <c r="BTM133" s="43"/>
      <c r="BTN133" s="43"/>
      <c r="BTO133" s="43"/>
      <c r="BTP133" s="43"/>
      <c r="BTQ133" s="43"/>
      <c r="BTR133" s="43"/>
      <c r="BTS133" s="43"/>
      <c r="BTT133" s="43"/>
      <c r="BTU133" s="43"/>
      <c r="BTV133" s="43"/>
      <c r="BTW133" s="43"/>
      <c r="BTX133" s="43"/>
      <c r="BTY133" s="43"/>
      <c r="BTZ133" s="43"/>
      <c r="BUA133" s="43"/>
      <c r="BUB133" s="43"/>
      <c r="BUC133" s="43"/>
      <c r="BUD133" s="43"/>
      <c r="BUE133" s="43"/>
      <c r="BUF133" s="43"/>
      <c r="BUG133" s="43"/>
      <c r="BUH133" s="43"/>
      <c r="BUI133" s="43"/>
      <c r="BUJ133" s="43"/>
      <c r="BUK133" s="43"/>
      <c r="BUL133" s="43"/>
      <c r="BUM133" s="43"/>
      <c r="BUN133" s="43"/>
      <c r="BUO133" s="43"/>
      <c r="BUP133" s="43"/>
      <c r="BUQ133" s="43"/>
      <c r="BUR133" s="43"/>
      <c r="BUS133" s="43"/>
      <c r="BUT133" s="43"/>
      <c r="BUU133" s="43"/>
      <c r="BUV133" s="43"/>
      <c r="BUW133" s="43"/>
      <c r="BUX133" s="43"/>
      <c r="BUY133" s="43"/>
      <c r="BUZ133" s="43"/>
      <c r="BVA133" s="43"/>
      <c r="BVB133" s="43"/>
      <c r="BVC133" s="43"/>
      <c r="BVD133" s="43"/>
      <c r="BVE133" s="43"/>
      <c r="BVF133" s="43"/>
      <c r="BVG133" s="43"/>
      <c r="BVH133" s="43"/>
      <c r="BVI133" s="43"/>
      <c r="BVJ133" s="43"/>
      <c r="BVK133" s="43"/>
      <c r="BVL133" s="43"/>
      <c r="BVM133" s="43"/>
      <c r="BVN133" s="43"/>
      <c r="BVO133" s="43"/>
      <c r="BVP133" s="43"/>
      <c r="BVQ133" s="43"/>
      <c r="BVR133" s="43"/>
      <c r="BVS133" s="43"/>
      <c r="BVT133" s="43"/>
      <c r="BVU133" s="43"/>
      <c r="BVV133" s="43"/>
      <c r="BVW133" s="43"/>
      <c r="BVX133" s="43"/>
      <c r="BVY133" s="43"/>
      <c r="BVZ133" s="43"/>
      <c r="BWA133" s="43"/>
      <c r="BWB133" s="43"/>
      <c r="BWC133" s="43"/>
      <c r="BWD133" s="43"/>
      <c r="BWE133" s="43"/>
      <c r="BWF133" s="43"/>
      <c r="BWG133" s="43"/>
      <c r="BWH133" s="43"/>
      <c r="BWI133" s="43"/>
      <c r="BWJ133" s="43"/>
    </row>
    <row r="134" spans="1:1960" x14ac:dyDescent="0.2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43"/>
      <c r="T134" s="54"/>
      <c r="U134" s="43"/>
      <c r="V134" s="54"/>
      <c r="W134" s="43"/>
      <c r="X134" s="54"/>
      <c r="Y134" s="43"/>
      <c r="Z134" s="54"/>
      <c r="AA134" s="43"/>
      <c r="AB134" s="54"/>
      <c r="AC134" s="43"/>
      <c r="AD134" s="54"/>
      <c r="AE134" s="43"/>
      <c r="AF134" s="54"/>
      <c r="AG134" s="43"/>
      <c r="AH134" s="54"/>
      <c r="AI134" s="43"/>
      <c r="AJ134" s="54"/>
      <c r="AK134" s="43"/>
      <c r="AL134" s="54"/>
      <c r="AM134" s="43"/>
      <c r="AN134" s="54"/>
      <c r="AO134" s="43"/>
      <c r="AP134" s="54"/>
      <c r="AQ134" s="43"/>
      <c r="AR134" s="54"/>
      <c r="AS134" s="43"/>
      <c r="AT134" s="54"/>
      <c r="AU134" s="43"/>
      <c r="AV134" s="54"/>
      <c r="AW134" s="43"/>
      <c r="AX134" s="54"/>
      <c r="AY134" s="43"/>
      <c r="AZ134" s="54"/>
      <c r="BA134" s="43"/>
      <c r="BB134" s="54"/>
      <c r="BC134" s="43"/>
      <c r="BD134" s="54"/>
      <c r="BE134" s="43"/>
      <c r="BF134" s="54"/>
      <c r="BG134" s="43"/>
      <c r="BH134" s="54"/>
      <c r="BI134" s="43"/>
      <c r="BJ134" s="54"/>
      <c r="BK134" s="54"/>
      <c r="BL134" s="43"/>
      <c r="BM134" s="43"/>
      <c r="BN134" s="43"/>
      <c r="BO134" s="43"/>
      <c r="BP134" s="43"/>
      <c r="BQ134" s="43"/>
      <c r="BR134" s="43"/>
      <c r="BS134" s="43"/>
      <c r="BT134" s="43"/>
      <c r="BU134" s="43"/>
      <c r="BV134" s="43"/>
      <c r="BW134" s="43"/>
      <c r="BX134" s="43"/>
      <c r="BY134" s="43"/>
      <c r="BZ134" s="43"/>
      <c r="CA134" s="43"/>
      <c r="CB134" s="43"/>
      <c r="CC134" s="43"/>
      <c r="CD134" s="43"/>
      <c r="CE134" s="43"/>
      <c r="CF134" s="43"/>
      <c r="CG134" s="43"/>
      <c r="CH134" s="43"/>
      <c r="CI134" s="43"/>
      <c r="CJ134" s="43"/>
      <c r="CK134" s="43"/>
      <c r="CL134" s="43"/>
      <c r="CM134" s="43"/>
      <c r="CN134" s="43"/>
      <c r="CO134" s="43"/>
      <c r="CP134" s="43"/>
      <c r="CQ134" s="43"/>
      <c r="CR134" s="43"/>
      <c r="CS134" s="43"/>
      <c r="CT134" s="43"/>
      <c r="CU134" s="43"/>
      <c r="CV134" s="43"/>
      <c r="CW134" s="43"/>
      <c r="CX134" s="43"/>
      <c r="CY134" s="43"/>
      <c r="CZ134" s="43"/>
      <c r="DA134" s="43"/>
      <c r="DB134" s="43"/>
      <c r="DC134" s="43"/>
      <c r="DD134" s="43"/>
      <c r="DE134" s="43"/>
      <c r="DF134" s="43"/>
      <c r="DG134" s="43"/>
      <c r="DH134" s="43"/>
      <c r="DI134" s="43"/>
      <c r="DJ134" s="43"/>
      <c r="DK134" s="43"/>
      <c r="DL134" s="43"/>
      <c r="DM134" s="43"/>
      <c r="DN134" s="43"/>
      <c r="DO134" s="43"/>
      <c r="DP134" s="43"/>
      <c r="DQ134" s="43"/>
      <c r="DR134" s="43"/>
      <c r="DS134" s="43"/>
      <c r="DT134" s="43"/>
      <c r="DU134" s="43"/>
      <c r="DV134" s="43"/>
      <c r="DW134" s="43"/>
      <c r="DX134" s="43"/>
      <c r="DY134" s="43"/>
      <c r="DZ134" s="43"/>
      <c r="EA134" s="43"/>
      <c r="EB134" s="43"/>
      <c r="EC134" s="43"/>
      <c r="ED134" s="43"/>
      <c r="EE134" s="43"/>
      <c r="EF134" s="43"/>
      <c r="EG134" s="43"/>
      <c r="EH134" s="43"/>
      <c r="EI134" s="43"/>
      <c r="EJ134" s="43"/>
      <c r="EK134" s="43"/>
      <c r="EL134" s="43"/>
      <c r="EM134" s="43"/>
      <c r="EN134" s="43"/>
      <c r="EO134" s="43"/>
      <c r="EP134" s="43"/>
      <c r="EQ134" s="43"/>
      <c r="ER134" s="43"/>
      <c r="ES134" s="43"/>
      <c r="ET134" s="43"/>
      <c r="EU134" s="43"/>
      <c r="EV134" s="43"/>
      <c r="EW134" s="43"/>
      <c r="EX134" s="43"/>
      <c r="EY134" s="43"/>
      <c r="EZ134" s="43"/>
      <c r="FA134" s="43"/>
      <c r="FB134" s="43"/>
      <c r="FC134" s="43"/>
      <c r="FD134" s="43"/>
      <c r="FE134" s="43"/>
      <c r="FF134" s="43"/>
      <c r="FG134" s="43"/>
      <c r="FH134" s="43"/>
      <c r="FI134" s="43"/>
      <c r="FJ134" s="43"/>
      <c r="FK134" s="43"/>
      <c r="FL134" s="43"/>
      <c r="FM134" s="43"/>
      <c r="FN134" s="43"/>
      <c r="FO134" s="43"/>
      <c r="FP134" s="43"/>
      <c r="FQ134" s="43"/>
      <c r="FR134" s="43"/>
      <c r="FS134" s="43"/>
      <c r="FT134" s="43"/>
      <c r="FU134" s="43"/>
      <c r="FV134" s="43"/>
      <c r="FW134" s="43"/>
      <c r="FX134" s="43"/>
      <c r="FY134" s="43"/>
      <c r="FZ134" s="43"/>
      <c r="GA134" s="43"/>
      <c r="GB134" s="43"/>
      <c r="GC134" s="43"/>
      <c r="GD134" s="43"/>
      <c r="GE134" s="43"/>
      <c r="GF134" s="43"/>
      <c r="GG134" s="43"/>
      <c r="GH134" s="43"/>
      <c r="GI134" s="43"/>
      <c r="GJ134" s="43"/>
      <c r="GK134" s="43"/>
      <c r="GL134" s="43"/>
      <c r="GM134" s="43"/>
      <c r="GN134" s="43"/>
      <c r="GO134" s="43"/>
      <c r="GP134" s="43"/>
      <c r="GQ134" s="43"/>
      <c r="GR134" s="43"/>
      <c r="GS134" s="43"/>
      <c r="GT134" s="43"/>
      <c r="GU134" s="43"/>
      <c r="GV134" s="43"/>
      <c r="GW134" s="43"/>
      <c r="GX134" s="43"/>
      <c r="GY134" s="43"/>
      <c r="GZ134" s="43"/>
      <c r="HA134" s="43"/>
      <c r="HB134" s="43"/>
      <c r="HC134" s="43"/>
      <c r="HD134" s="43"/>
      <c r="HE134" s="43"/>
      <c r="HF134" s="43"/>
      <c r="HG134" s="43"/>
      <c r="HH134" s="43"/>
      <c r="HI134" s="43"/>
      <c r="HJ134" s="43"/>
      <c r="HK134" s="43"/>
      <c r="HL134" s="43"/>
      <c r="HM134" s="43"/>
      <c r="HN134" s="43"/>
      <c r="HO134" s="43"/>
      <c r="HP134" s="43"/>
      <c r="HQ134" s="43"/>
      <c r="HR134" s="43"/>
      <c r="HS134" s="43"/>
      <c r="HT134" s="43"/>
      <c r="HU134" s="43"/>
      <c r="HV134" s="43"/>
      <c r="HW134" s="43"/>
      <c r="HX134" s="43"/>
      <c r="HY134" s="43"/>
      <c r="HZ134" s="43"/>
      <c r="IA134" s="43"/>
      <c r="IB134" s="43"/>
      <c r="IC134" s="43"/>
      <c r="ID134" s="43"/>
      <c r="IE134" s="43"/>
      <c r="IF134" s="43"/>
      <c r="IG134" s="43"/>
      <c r="IH134" s="43"/>
      <c r="II134" s="43"/>
      <c r="IJ134" s="43"/>
      <c r="IK134" s="43"/>
      <c r="IL134" s="43"/>
      <c r="IM134" s="43"/>
      <c r="IN134" s="43"/>
      <c r="IO134" s="43"/>
      <c r="IP134" s="43"/>
      <c r="IQ134" s="43"/>
      <c r="IR134" s="43"/>
      <c r="IS134" s="43"/>
      <c r="IT134" s="43"/>
      <c r="IU134" s="43"/>
      <c r="IV134" s="43"/>
      <c r="IW134" s="43"/>
      <c r="IX134" s="43"/>
      <c r="IY134" s="43"/>
      <c r="IZ134" s="43"/>
      <c r="JA134" s="43"/>
      <c r="JB134" s="43"/>
      <c r="JC134" s="43"/>
      <c r="JD134" s="43"/>
      <c r="JE134" s="43"/>
      <c r="JF134" s="43"/>
      <c r="JG134" s="43"/>
      <c r="JH134" s="43"/>
      <c r="JI134" s="43"/>
      <c r="JJ134" s="43"/>
      <c r="JK134" s="43"/>
      <c r="JL134" s="43"/>
      <c r="JM134" s="43"/>
      <c r="JN134" s="43"/>
      <c r="JO134" s="43"/>
      <c r="JP134" s="43"/>
      <c r="JQ134" s="43"/>
      <c r="JR134" s="43"/>
      <c r="JS134" s="43"/>
      <c r="JT134" s="43"/>
      <c r="JU134" s="43"/>
      <c r="JV134" s="43"/>
      <c r="JW134" s="43"/>
      <c r="JX134" s="43"/>
      <c r="JY134" s="43"/>
      <c r="JZ134" s="43"/>
      <c r="KA134" s="43"/>
      <c r="KB134" s="43"/>
      <c r="KC134" s="43"/>
      <c r="KD134" s="43"/>
      <c r="KE134" s="43"/>
      <c r="KF134" s="43"/>
      <c r="KG134" s="43"/>
      <c r="KH134" s="43"/>
      <c r="KI134" s="43"/>
      <c r="KJ134" s="43"/>
      <c r="KK134" s="43"/>
      <c r="KL134" s="43"/>
      <c r="KM134" s="43"/>
      <c r="KN134" s="43"/>
      <c r="KO134" s="43"/>
      <c r="KP134" s="43"/>
      <c r="KQ134" s="43"/>
      <c r="KR134" s="43"/>
      <c r="KS134" s="43"/>
      <c r="KT134" s="43"/>
      <c r="KU134" s="43"/>
      <c r="KV134" s="43"/>
      <c r="KW134" s="43"/>
      <c r="KX134" s="43"/>
      <c r="KY134" s="43"/>
      <c r="KZ134" s="43"/>
      <c r="LA134" s="43"/>
      <c r="LB134" s="43"/>
      <c r="LC134" s="43"/>
      <c r="LD134" s="43"/>
      <c r="LE134" s="43"/>
      <c r="LF134" s="43"/>
      <c r="LG134" s="43"/>
      <c r="LH134" s="43"/>
      <c r="LI134" s="43"/>
      <c r="LJ134" s="43"/>
      <c r="LK134" s="43"/>
      <c r="LL134" s="43"/>
      <c r="LM134" s="43"/>
      <c r="LN134" s="43"/>
      <c r="LO134" s="43"/>
      <c r="LP134" s="43"/>
      <c r="LQ134" s="43"/>
      <c r="LR134" s="43"/>
      <c r="LS134" s="43"/>
      <c r="LT134" s="43"/>
      <c r="LU134" s="43"/>
      <c r="LV134" s="43"/>
      <c r="LW134" s="43"/>
      <c r="LX134" s="43"/>
      <c r="LY134" s="43"/>
      <c r="LZ134" s="43"/>
      <c r="MA134" s="43"/>
      <c r="MB134" s="43"/>
      <c r="MC134" s="43"/>
      <c r="MD134" s="43"/>
      <c r="ME134" s="43"/>
      <c r="MF134" s="43"/>
      <c r="MG134" s="43"/>
      <c r="MH134" s="43"/>
      <c r="MI134" s="43"/>
      <c r="MJ134" s="43"/>
      <c r="MK134" s="43"/>
      <c r="ML134" s="43"/>
      <c r="MM134" s="43"/>
      <c r="MN134" s="43"/>
      <c r="MO134" s="43"/>
      <c r="MP134" s="43"/>
      <c r="MQ134" s="43"/>
      <c r="MR134" s="43"/>
      <c r="MS134" s="43"/>
      <c r="MT134" s="43"/>
      <c r="MU134" s="43"/>
      <c r="MV134" s="43"/>
      <c r="MW134" s="43"/>
      <c r="MX134" s="43"/>
      <c r="MY134" s="43"/>
      <c r="MZ134" s="43"/>
      <c r="NA134" s="43"/>
      <c r="NB134" s="43"/>
      <c r="NC134" s="43"/>
      <c r="ND134" s="43"/>
      <c r="NE134" s="43"/>
      <c r="NF134" s="43"/>
      <c r="NG134" s="43"/>
      <c r="NH134" s="43"/>
      <c r="NI134" s="43"/>
      <c r="NJ134" s="43"/>
      <c r="NK134" s="43"/>
      <c r="NL134" s="43"/>
      <c r="NM134" s="43"/>
      <c r="NN134" s="43"/>
      <c r="NO134" s="43"/>
      <c r="NP134" s="43"/>
      <c r="NQ134" s="43"/>
      <c r="NR134" s="43"/>
      <c r="NS134" s="43"/>
      <c r="NT134" s="43"/>
      <c r="NU134" s="43"/>
      <c r="NV134" s="43"/>
      <c r="NW134" s="43"/>
      <c r="NX134" s="43"/>
      <c r="NY134" s="43"/>
      <c r="NZ134" s="43"/>
      <c r="OA134" s="43"/>
      <c r="OB134" s="43"/>
      <c r="OC134" s="43"/>
      <c r="OD134" s="43"/>
      <c r="OE134" s="43"/>
      <c r="OF134" s="43"/>
      <c r="OG134" s="43"/>
      <c r="OH134" s="43"/>
      <c r="OI134" s="43"/>
      <c r="OJ134" s="43"/>
      <c r="OK134" s="43"/>
      <c r="OL134" s="43"/>
      <c r="OM134" s="43"/>
      <c r="ON134" s="43"/>
      <c r="OO134" s="43"/>
      <c r="OP134" s="43"/>
      <c r="OQ134" s="43"/>
      <c r="OR134" s="43"/>
      <c r="OS134" s="43"/>
      <c r="OT134" s="43"/>
      <c r="OU134" s="43"/>
      <c r="OV134" s="43"/>
      <c r="OW134" s="43"/>
      <c r="OX134" s="43"/>
      <c r="OY134" s="43"/>
      <c r="OZ134" s="43"/>
      <c r="PA134" s="43"/>
      <c r="PB134" s="43"/>
      <c r="PC134" s="43"/>
      <c r="PD134" s="43"/>
      <c r="PE134" s="43"/>
      <c r="PF134" s="43"/>
      <c r="PG134" s="43"/>
      <c r="PH134" s="43"/>
      <c r="PI134" s="43"/>
      <c r="PJ134" s="43"/>
      <c r="PK134" s="43"/>
      <c r="PL134" s="43"/>
      <c r="PM134" s="43"/>
      <c r="PN134" s="43"/>
      <c r="PO134" s="43"/>
      <c r="PP134" s="43"/>
      <c r="PQ134" s="43"/>
      <c r="PR134" s="43"/>
      <c r="PS134" s="43"/>
      <c r="PT134" s="43"/>
      <c r="PU134" s="43"/>
      <c r="PV134" s="43"/>
      <c r="PW134" s="43"/>
      <c r="PX134" s="43"/>
      <c r="PY134" s="43"/>
      <c r="PZ134" s="43"/>
      <c r="QA134" s="43"/>
      <c r="QB134" s="43"/>
      <c r="QC134" s="43"/>
      <c r="QD134" s="43"/>
      <c r="QE134" s="43"/>
      <c r="QF134" s="43"/>
      <c r="QG134" s="43"/>
      <c r="QH134" s="43"/>
      <c r="QI134" s="43"/>
      <c r="QJ134" s="43"/>
      <c r="QK134" s="43"/>
      <c r="QL134" s="43"/>
      <c r="QM134" s="43"/>
      <c r="QN134" s="43"/>
      <c r="QO134" s="43"/>
      <c r="QP134" s="43"/>
      <c r="QQ134" s="43"/>
      <c r="QR134" s="43"/>
      <c r="QS134" s="43"/>
      <c r="QT134" s="43"/>
      <c r="QU134" s="43"/>
      <c r="QV134" s="43"/>
      <c r="QW134" s="43"/>
      <c r="QX134" s="43"/>
      <c r="QY134" s="43"/>
      <c r="QZ134" s="43"/>
      <c r="RA134" s="43"/>
      <c r="RB134" s="43"/>
      <c r="RC134" s="43"/>
      <c r="RD134" s="43"/>
      <c r="RE134" s="43"/>
      <c r="RF134" s="43"/>
      <c r="RG134" s="43"/>
      <c r="RH134" s="43"/>
      <c r="RI134" s="43"/>
      <c r="RJ134" s="43"/>
      <c r="RK134" s="43"/>
      <c r="RL134" s="43"/>
      <c r="RM134" s="43"/>
      <c r="RN134" s="43"/>
      <c r="RO134" s="43"/>
      <c r="RP134" s="43"/>
      <c r="RQ134" s="43"/>
      <c r="RR134" s="43"/>
      <c r="RS134" s="43"/>
      <c r="RT134" s="43"/>
      <c r="RU134" s="43"/>
      <c r="RV134" s="43"/>
      <c r="RW134" s="43"/>
      <c r="RX134" s="43"/>
      <c r="RY134" s="43"/>
      <c r="RZ134" s="43"/>
      <c r="SA134" s="43"/>
      <c r="SB134" s="43"/>
      <c r="SC134" s="43"/>
      <c r="SD134" s="43"/>
      <c r="SE134" s="43"/>
      <c r="SF134" s="43"/>
      <c r="SG134" s="43"/>
      <c r="SH134" s="43"/>
      <c r="SI134" s="43"/>
      <c r="SJ134" s="43"/>
      <c r="SK134" s="43"/>
      <c r="SL134" s="43"/>
      <c r="SM134" s="43"/>
      <c r="SN134" s="43"/>
      <c r="SO134" s="43"/>
      <c r="SP134" s="43"/>
      <c r="SQ134" s="43"/>
      <c r="SR134" s="43"/>
      <c r="SS134" s="43"/>
      <c r="ST134" s="43"/>
      <c r="SU134" s="43"/>
      <c r="SV134" s="43"/>
      <c r="SW134" s="43"/>
      <c r="SX134" s="43"/>
      <c r="SY134" s="43"/>
      <c r="SZ134" s="43"/>
      <c r="TA134" s="43"/>
      <c r="TB134" s="43"/>
      <c r="TC134" s="43"/>
      <c r="TD134" s="43"/>
      <c r="TE134" s="43"/>
      <c r="TF134" s="43"/>
      <c r="TG134" s="43"/>
      <c r="TH134" s="43"/>
      <c r="TI134" s="43"/>
      <c r="TJ134" s="43"/>
      <c r="TK134" s="43"/>
      <c r="TL134" s="43"/>
      <c r="TM134" s="43"/>
      <c r="TN134" s="43"/>
      <c r="TO134" s="43"/>
      <c r="TP134" s="43"/>
      <c r="TQ134" s="43"/>
      <c r="TR134" s="43"/>
      <c r="TS134" s="43"/>
      <c r="TT134" s="43"/>
      <c r="TU134" s="43"/>
      <c r="TV134" s="43"/>
      <c r="TW134" s="43"/>
      <c r="TX134" s="43"/>
      <c r="TY134" s="43"/>
      <c r="TZ134" s="43"/>
      <c r="UA134" s="43"/>
      <c r="UB134" s="43"/>
      <c r="UC134" s="43"/>
      <c r="UD134" s="43"/>
      <c r="UE134" s="43"/>
      <c r="UF134" s="43"/>
      <c r="UG134" s="43"/>
      <c r="UH134" s="43"/>
      <c r="UI134" s="43"/>
      <c r="UJ134" s="43"/>
      <c r="UK134" s="43"/>
      <c r="UL134" s="43"/>
      <c r="UM134" s="43"/>
      <c r="UN134" s="43"/>
      <c r="UO134" s="43"/>
      <c r="UP134" s="43"/>
      <c r="UQ134" s="43"/>
      <c r="UR134" s="43"/>
      <c r="US134" s="43"/>
      <c r="UT134" s="43"/>
      <c r="UU134" s="43"/>
      <c r="UV134" s="43"/>
      <c r="UW134" s="43"/>
      <c r="UX134" s="43"/>
      <c r="UY134" s="43"/>
      <c r="UZ134" s="43"/>
      <c r="VA134" s="43"/>
      <c r="VB134" s="43"/>
      <c r="VC134" s="43"/>
      <c r="VD134" s="43"/>
      <c r="VE134" s="43"/>
      <c r="VF134" s="43"/>
      <c r="VG134" s="43"/>
      <c r="VH134" s="43"/>
      <c r="VI134" s="43"/>
      <c r="VJ134" s="43"/>
      <c r="VK134" s="43"/>
      <c r="VL134" s="43"/>
      <c r="VM134" s="43"/>
      <c r="VN134" s="43"/>
      <c r="VO134" s="43"/>
      <c r="VP134" s="43"/>
      <c r="VQ134" s="43"/>
      <c r="VR134" s="43"/>
      <c r="VS134" s="43"/>
      <c r="VT134" s="43"/>
      <c r="VU134" s="43"/>
      <c r="VV134" s="43"/>
      <c r="VW134" s="43"/>
      <c r="VX134" s="43"/>
      <c r="VY134" s="43"/>
      <c r="VZ134" s="43"/>
      <c r="WA134" s="43"/>
      <c r="WB134" s="43"/>
      <c r="WC134" s="43"/>
      <c r="WD134" s="43"/>
      <c r="WE134" s="43"/>
      <c r="WF134" s="43"/>
      <c r="WG134" s="43"/>
      <c r="WH134" s="43"/>
      <c r="WI134" s="43"/>
      <c r="WJ134" s="43"/>
      <c r="WK134" s="43"/>
      <c r="WL134" s="43"/>
      <c r="WM134" s="43"/>
      <c r="WN134" s="43"/>
      <c r="WO134" s="43"/>
      <c r="WP134" s="43"/>
      <c r="WQ134" s="43"/>
      <c r="WR134" s="43"/>
      <c r="WS134" s="43"/>
      <c r="WT134" s="43"/>
      <c r="WU134" s="43"/>
      <c r="WV134" s="43"/>
      <c r="WW134" s="43"/>
      <c r="WX134" s="43"/>
      <c r="WY134" s="43"/>
      <c r="WZ134" s="43"/>
      <c r="XA134" s="43"/>
      <c r="XB134" s="43"/>
      <c r="XC134" s="43"/>
      <c r="XD134" s="43"/>
      <c r="XE134" s="43"/>
      <c r="XF134" s="43"/>
      <c r="XG134" s="43"/>
      <c r="XH134" s="43"/>
      <c r="XI134" s="43"/>
      <c r="XJ134" s="43"/>
      <c r="XK134" s="43"/>
      <c r="XL134" s="43"/>
      <c r="XM134" s="43"/>
      <c r="XN134" s="43"/>
      <c r="XO134" s="43"/>
      <c r="XP134" s="43"/>
      <c r="XQ134" s="43"/>
      <c r="XR134" s="43"/>
      <c r="XS134" s="43"/>
      <c r="XT134" s="43"/>
      <c r="XU134" s="43"/>
      <c r="XV134" s="43"/>
      <c r="XW134" s="43"/>
      <c r="XX134" s="43"/>
      <c r="XY134" s="43"/>
      <c r="XZ134" s="43"/>
      <c r="YA134" s="43"/>
      <c r="YB134" s="43"/>
      <c r="YC134" s="43"/>
      <c r="YD134" s="43"/>
      <c r="YE134" s="43"/>
      <c r="YF134" s="43"/>
      <c r="YG134" s="43"/>
      <c r="YH134" s="43"/>
      <c r="YI134" s="43"/>
      <c r="YJ134" s="43"/>
      <c r="YK134" s="43"/>
      <c r="YL134" s="43"/>
      <c r="YM134" s="43"/>
      <c r="YN134" s="43"/>
      <c r="YO134" s="43"/>
      <c r="YP134" s="43"/>
      <c r="YQ134" s="43"/>
      <c r="YR134" s="43"/>
      <c r="YS134" s="43"/>
      <c r="YT134" s="43"/>
      <c r="YU134" s="43"/>
      <c r="YV134" s="43"/>
      <c r="YW134" s="43"/>
      <c r="YX134" s="43"/>
      <c r="YY134" s="43"/>
      <c r="YZ134" s="43"/>
      <c r="ZA134" s="43"/>
      <c r="ZB134" s="43"/>
      <c r="ZC134" s="43"/>
      <c r="ZD134" s="43"/>
      <c r="ZE134" s="43"/>
      <c r="ZF134" s="43"/>
      <c r="ZG134" s="43"/>
      <c r="ZH134" s="43"/>
      <c r="ZI134" s="43"/>
      <c r="ZJ134" s="43"/>
      <c r="ZK134" s="43"/>
      <c r="ZL134" s="43"/>
      <c r="ZM134" s="43"/>
      <c r="ZN134" s="43"/>
      <c r="ZO134" s="43"/>
      <c r="ZP134" s="43"/>
      <c r="ZQ134" s="43"/>
      <c r="ZR134" s="43"/>
      <c r="ZS134" s="43"/>
      <c r="ZT134" s="43"/>
      <c r="ZU134" s="43"/>
      <c r="ZV134" s="43"/>
      <c r="ZW134" s="43"/>
      <c r="ZX134" s="43"/>
      <c r="ZY134" s="43"/>
      <c r="ZZ134" s="43"/>
      <c r="AAA134" s="43"/>
      <c r="AAB134" s="43"/>
      <c r="AAC134" s="43"/>
      <c r="AAD134" s="43"/>
      <c r="AAE134" s="43"/>
      <c r="AAF134" s="43"/>
      <c r="AAG134" s="43"/>
      <c r="AAH134" s="43"/>
      <c r="AAI134" s="43"/>
      <c r="AAJ134" s="43"/>
      <c r="AAK134" s="43"/>
      <c r="AAL134" s="43"/>
      <c r="AAM134" s="43"/>
      <c r="AAN134" s="43"/>
      <c r="AAO134" s="43"/>
      <c r="AAP134" s="43"/>
      <c r="AAQ134" s="43"/>
      <c r="AAR134" s="43"/>
      <c r="AAS134" s="43"/>
      <c r="AAT134" s="43"/>
      <c r="AAU134" s="43"/>
      <c r="AAV134" s="43"/>
      <c r="AAW134" s="43"/>
      <c r="AAX134" s="43"/>
      <c r="AAY134" s="43"/>
      <c r="AAZ134" s="43"/>
      <c r="ABA134" s="43"/>
      <c r="ABB134" s="43"/>
      <c r="ABC134" s="43"/>
      <c r="ABD134" s="43"/>
      <c r="ABE134" s="43"/>
      <c r="ABF134" s="43"/>
      <c r="ABG134" s="43"/>
      <c r="ABH134" s="43"/>
      <c r="ABI134" s="43"/>
      <c r="ABJ134" s="43"/>
      <c r="ABK134" s="43"/>
      <c r="ABL134" s="43"/>
      <c r="ABM134" s="43"/>
      <c r="ABN134" s="43"/>
      <c r="ABO134" s="43"/>
      <c r="ABP134" s="43"/>
      <c r="ABQ134" s="43"/>
      <c r="ABR134" s="43"/>
      <c r="ABS134" s="43"/>
      <c r="ABT134" s="43"/>
      <c r="ABU134" s="43"/>
      <c r="ABV134" s="43"/>
      <c r="ABW134" s="43"/>
      <c r="ABX134" s="43"/>
      <c r="ABY134" s="43"/>
      <c r="ABZ134" s="43"/>
      <c r="ACA134" s="43"/>
      <c r="ACB134" s="43"/>
      <c r="ACC134" s="43"/>
      <c r="ACD134" s="43"/>
      <c r="ACE134" s="43"/>
      <c r="ACF134" s="43"/>
      <c r="ACG134" s="43"/>
      <c r="ACH134" s="43"/>
      <c r="ACI134" s="43"/>
      <c r="ACJ134" s="43"/>
      <c r="ACK134" s="43"/>
      <c r="ACL134" s="43"/>
      <c r="ACM134" s="43"/>
      <c r="ACN134" s="43"/>
      <c r="ACO134" s="43"/>
      <c r="ACP134" s="43"/>
      <c r="ACQ134" s="43"/>
      <c r="ACR134" s="43"/>
      <c r="ACS134" s="43"/>
      <c r="ACT134" s="43"/>
      <c r="ACU134" s="43"/>
      <c r="ACV134" s="43"/>
      <c r="ACW134" s="43"/>
      <c r="ACX134" s="43"/>
      <c r="ACY134" s="43"/>
      <c r="ACZ134" s="43"/>
      <c r="ADA134" s="43"/>
      <c r="ADB134" s="43"/>
      <c r="ADC134" s="43"/>
      <c r="ADD134" s="43"/>
      <c r="ADE134" s="43"/>
      <c r="ADF134" s="43"/>
      <c r="ADG134" s="43"/>
      <c r="ADH134" s="43"/>
      <c r="ADI134" s="43"/>
      <c r="ADJ134" s="43"/>
      <c r="ADK134" s="43"/>
      <c r="ADL134" s="43"/>
      <c r="ADM134" s="43"/>
      <c r="ADN134" s="43"/>
      <c r="ADO134" s="43"/>
      <c r="ADP134" s="43"/>
      <c r="ADQ134" s="43"/>
      <c r="ADR134" s="43"/>
      <c r="ADS134" s="43"/>
      <c r="ADT134" s="43"/>
      <c r="ADU134" s="43"/>
      <c r="ADV134" s="43"/>
      <c r="ADW134" s="43"/>
      <c r="ADX134" s="43"/>
      <c r="ADY134" s="43"/>
      <c r="ADZ134" s="43"/>
      <c r="AEA134" s="43"/>
      <c r="AEB134" s="43"/>
      <c r="AEC134" s="43"/>
      <c r="AED134" s="43"/>
      <c r="AEE134" s="43"/>
      <c r="AEF134" s="43"/>
      <c r="AEG134" s="43"/>
      <c r="AEH134" s="43"/>
      <c r="AEI134" s="43"/>
      <c r="AEJ134" s="43"/>
      <c r="AEK134" s="43"/>
      <c r="AEL134" s="43"/>
      <c r="AEM134" s="43"/>
      <c r="AEN134" s="43"/>
      <c r="AEO134" s="43"/>
      <c r="AEP134" s="43"/>
      <c r="AEQ134" s="43"/>
      <c r="AER134" s="43"/>
      <c r="AES134" s="43"/>
      <c r="AET134" s="43"/>
      <c r="AEU134" s="43"/>
      <c r="AEV134" s="43"/>
      <c r="AEW134" s="43"/>
      <c r="AEX134" s="43"/>
      <c r="AEY134" s="43"/>
      <c r="AEZ134" s="43"/>
      <c r="AFA134" s="43"/>
      <c r="AFB134" s="43"/>
      <c r="AFC134" s="43"/>
      <c r="AFD134" s="43"/>
      <c r="AFE134" s="43"/>
      <c r="AFF134" s="43"/>
      <c r="AFG134" s="43"/>
      <c r="AFH134" s="43"/>
      <c r="AFI134" s="43"/>
      <c r="AFJ134" s="43"/>
      <c r="AFK134" s="43"/>
      <c r="AFL134" s="43"/>
      <c r="AFM134" s="43"/>
      <c r="AFN134" s="43"/>
      <c r="AFO134" s="43"/>
      <c r="AFP134" s="43"/>
      <c r="AFQ134" s="43"/>
      <c r="AFR134" s="43"/>
      <c r="AFS134" s="43"/>
      <c r="AFT134" s="43"/>
      <c r="AFU134" s="43"/>
      <c r="AFV134" s="43"/>
      <c r="AFW134" s="43"/>
      <c r="AFX134" s="43"/>
      <c r="AFY134" s="43"/>
      <c r="AFZ134" s="43"/>
      <c r="AGA134" s="43"/>
      <c r="AGB134" s="43"/>
      <c r="AGC134" s="43"/>
      <c r="AGD134" s="43"/>
      <c r="AGE134" s="43"/>
      <c r="AGF134" s="43"/>
      <c r="AGG134" s="43"/>
      <c r="AGH134" s="43"/>
      <c r="AGI134" s="43"/>
      <c r="AGJ134" s="43"/>
      <c r="AGK134" s="43"/>
      <c r="AGL134" s="43"/>
      <c r="AGM134" s="43"/>
      <c r="AGN134" s="43"/>
      <c r="AGO134" s="43"/>
      <c r="AGP134" s="43"/>
      <c r="AGQ134" s="43"/>
      <c r="AGR134" s="43"/>
      <c r="AGS134" s="43"/>
      <c r="AGT134" s="43"/>
      <c r="AGU134" s="43"/>
      <c r="AGV134" s="43"/>
      <c r="AGW134" s="43"/>
      <c r="AGX134" s="43"/>
      <c r="AGY134" s="43"/>
      <c r="AGZ134" s="43"/>
      <c r="AHA134" s="43"/>
      <c r="AHB134" s="43"/>
      <c r="AHC134" s="43"/>
      <c r="AHD134" s="43"/>
      <c r="AHE134" s="43"/>
      <c r="AHF134" s="43"/>
      <c r="AHG134" s="43"/>
      <c r="AHH134" s="43"/>
      <c r="AHI134" s="43"/>
      <c r="AHJ134" s="43"/>
      <c r="AHK134" s="43"/>
      <c r="AHL134" s="43"/>
      <c r="AHM134" s="43"/>
      <c r="AHN134" s="43"/>
      <c r="AHO134" s="43"/>
      <c r="AHP134" s="43"/>
      <c r="AHQ134" s="43"/>
      <c r="AHR134" s="43"/>
      <c r="AHS134" s="43"/>
      <c r="AHT134" s="43"/>
      <c r="AHU134" s="43"/>
      <c r="AHV134" s="43"/>
      <c r="AHW134" s="43"/>
      <c r="AHX134" s="43"/>
      <c r="AHY134" s="43"/>
      <c r="AHZ134" s="43"/>
      <c r="AIA134" s="43"/>
      <c r="AIB134" s="43"/>
      <c r="AIC134" s="43"/>
      <c r="AID134" s="43"/>
      <c r="AIE134" s="43"/>
      <c r="AIF134" s="43"/>
      <c r="AIG134" s="43"/>
      <c r="AIH134" s="43"/>
      <c r="AII134" s="43"/>
      <c r="AIJ134" s="43"/>
      <c r="AIK134" s="43"/>
      <c r="AIL134" s="43"/>
      <c r="AIM134" s="43"/>
      <c r="AIN134" s="43"/>
      <c r="AIO134" s="43"/>
      <c r="AIP134" s="43"/>
      <c r="AIQ134" s="43"/>
      <c r="AIR134" s="43"/>
      <c r="AIS134" s="43"/>
      <c r="AIT134" s="43"/>
      <c r="AIU134" s="43"/>
      <c r="AIV134" s="43"/>
      <c r="AIW134" s="43"/>
      <c r="AIX134" s="43"/>
      <c r="AIY134" s="43"/>
      <c r="AIZ134" s="43"/>
      <c r="AJA134" s="43"/>
      <c r="AJB134" s="43"/>
      <c r="AJC134" s="43"/>
      <c r="AJD134" s="43"/>
      <c r="AJE134" s="43"/>
      <c r="AJF134" s="43"/>
      <c r="AJG134" s="43"/>
      <c r="AJH134" s="43"/>
      <c r="AJI134" s="43"/>
      <c r="AJJ134" s="43"/>
      <c r="AJK134" s="43"/>
      <c r="AJL134" s="43"/>
      <c r="AJM134" s="43"/>
      <c r="AJN134" s="43"/>
      <c r="AJO134" s="43"/>
      <c r="AJP134" s="43"/>
      <c r="AJQ134" s="43"/>
      <c r="AJR134" s="43"/>
      <c r="AJS134" s="43"/>
      <c r="AJT134" s="43"/>
      <c r="AJU134" s="43"/>
      <c r="AJV134" s="43"/>
      <c r="AJW134" s="43"/>
      <c r="AJX134" s="43"/>
      <c r="AJY134" s="43"/>
      <c r="AJZ134" s="43"/>
      <c r="AKA134" s="43"/>
      <c r="AKB134" s="43"/>
      <c r="AKC134" s="43"/>
      <c r="AKD134" s="43"/>
      <c r="AKE134" s="43"/>
      <c r="AKF134" s="43"/>
      <c r="AKG134" s="43"/>
      <c r="AKH134" s="43"/>
      <c r="AKI134" s="43"/>
      <c r="AKJ134" s="43"/>
      <c r="AKK134" s="43"/>
      <c r="AKL134" s="43"/>
      <c r="AKM134" s="43"/>
      <c r="AKN134" s="43"/>
      <c r="AKO134" s="43"/>
      <c r="AKP134" s="43"/>
      <c r="AKQ134" s="43"/>
      <c r="AKR134" s="43"/>
      <c r="AKS134" s="43"/>
      <c r="AKT134" s="43"/>
      <c r="AKU134" s="43"/>
      <c r="AKV134" s="43"/>
      <c r="AKW134" s="43"/>
      <c r="AKX134" s="43"/>
      <c r="AKY134" s="43"/>
      <c r="AKZ134" s="43"/>
      <c r="ALA134" s="43"/>
      <c r="ALB134" s="43"/>
      <c r="ALC134" s="43"/>
      <c r="ALD134" s="43"/>
      <c r="ALE134" s="43"/>
      <c r="ALF134" s="43"/>
      <c r="ALG134" s="43"/>
      <c r="ALH134" s="43"/>
      <c r="ALI134" s="43"/>
      <c r="ALJ134" s="43"/>
      <c r="ALK134" s="43"/>
      <c r="ALL134" s="43"/>
      <c r="ALM134" s="43"/>
      <c r="ALN134" s="43"/>
      <c r="ALO134" s="43"/>
      <c r="ALP134" s="43"/>
      <c r="ALQ134" s="43"/>
      <c r="ALR134" s="43"/>
      <c r="ALS134" s="43"/>
      <c r="ALT134" s="43"/>
      <c r="ALU134" s="43"/>
      <c r="ALV134" s="43"/>
      <c r="ALW134" s="43"/>
      <c r="ALX134" s="43"/>
      <c r="ALY134" s="43"/>
      <c r="ALZ134" s="43"/>
      <c r="AMA134" s="43"/>
      <c r="AMB134" s="43"/>
      <c r="AMC134" s="43"/>
      <c r="AMD134" s="43"/>
      <c r="AME134" s="43"/>
      <c r="AMF134" s="43"/>
      <c r="AMG134" s="43"/>
      <c r="AMH134" s="43"/>
      <c r="AMI134" s="43"/>
      <c r="AMJ134" s="43"/>
      <c r="AMK134" s="43"/>
      <c r="AML134" s="43"/>
      <c r="AMM134" s="43"/>
      <c r="AMN134" s="43"/>
      <c r="AMO134" s="43"/>
      <c r="AMP134" s="43"/>
      <c r="AMQ134" s="43"/>
      <c r="AMR134" s="43"/>
      <c r="AMS134" s="43"/>
      <c r="AMT134" s="43"/>
      <c r="AMU134" s="43"/>
      <c r="AMV134" s="43"/>
      <c r="AMW134" s="43"/>
      <c r="AMX134" s="43"/>
      <c r="AMY134" s="43"/>
      <c r="AMZ134" s="43"/>
      <c r="ANA134" s="43"/>
      <c r="ANB134" s="43"/>
      <c r="ANC134" s="43"/>
      <c r="AND134" s="43"/>
      <c r="ANE134" s="43"/>
      <c r="ANF134" s="43"/>
      <c r="ANG134" s="43"/>
      <c r="ANH134" s="43"/>
      <c r="ANI134" s="43"/>
      <c r="ANJ134" s="43"/>
      <c r="ANK134" s="43"/>
      <c r="ANL134" s="43"/>
      <c r="ANM134" s="43"/>
      <c r="ANN134" s="43"/>
      <c r="ANO134" s="43"/>
      <c r="ANP134" s="43"/>
      <c r="ANQ134" s="43"/>
      <c r="ANR134" s="43"/>
      <c r="ANS134" s="43"/>
      <c r="ANT134" s="43"/>
      <c r="ANU134" s="43"/>
      <c r="ANV134" s="43"/>
      <c r="ANW134" s="43"/>
      <c r="ANX134" s="43"/>
      <c r="ANY134" s="43"/>
      <c r="ANZ134" s="43"/>
      <c r="AOA134" s="43"/>
      <c r="AOB134" s="43"/>
      <c r="AOC134" s="43"/>
      <c r="AOD134" s="43"/>
      <c r="AOE134" s="43"/>
      <c r="AOF134" s="43"/>
      <c r="AOG134" s="43"/>
      <c r="AOH134" s="43"/>
      <c r="AOI134" s="43"/>
      <c r="AOJ134" s="43"/>
      <c r="AOK134" s="43"/>
      <c r="AOL134" s="43"/>
      <c r="AOM134" s="43"/>
      <c r="AON134" s="43"/>
      <c r="AOO134" s="43"/>
      <c r="AOP134" s="43"/>
      <c r="AOQ134" s="43"/>
      <c r="AOR134" s="43"/>
      <c r="AOS134" s="43"/>
      <c r="AOT134" s="43"/>
      <c r="AOU134" s="43"/>
      <c r="AOV134" s="43"/>
      <c r="AOW134" s="43"/>
      <c r="AOX134" s="43"/>
      <c r="AOY134" s="43"/>
      <c r="AOZ134" s="43"/>
      <c r="APA134" s="43"/>
      <c r="APB134" s="43"/>
      <c r="APC134" s="43"/>
      <c r="APD134" s="43"/>
      <c r="APE134" s="43"/>
      <c r="APF134" s="43"/>
      <c r="APG134" s="43"/>
      <c r="APH134" s="43"/>
      <c r="API134" s="43"/>
      <c r="APJ134" s="43"/>
      <c r="APK134" s="43"/>
      <c r="APL134" s="43"/>
      <c r="APM134" s="43"/>
      <c r="APN134" s="43"/>
      <c r="APO134" s="43"/>
      <c r="APP134" s="43"/>
      <c r="APQ134" s="43"/>
      <c r="APR134" s="43"/>
      <c r="APS134" s="43"/>
      <c r="APT134" s="43"/>
      <c r="APU134" s="43"/>
      <c r="APV134" s="43"/>
      <c r="APW134" s="43"/>
      <c r="APX134" s="43"/>
      <c r="APY134" s="43"/>
      <c r="APZ134" s="43"/>
      <c r="AQA134" s="43"/>
      <c r="AQB134" s="43"/>
      <c r="AQC134" s="43"/>
      <c r="AQD134" s="43"/>
      <c r="AQE134" s="43"/>
      <c r="AQF134" s="43"/>
      <c r="AQG134" s="43"/>
      <c r="AQH134" s="43"/>
      <c r="AQI134" s="43"/>
      <c r="AQJ134" s="43"/>
      <c r="AQK134" s="43"/>
      <c r="AQL134" s="43"/>
      <c r="AQM134" s="43"/>
      <c r="AQN134" s="43"/>
      <c r="AQO134" s="43"/>
      <c r="AQP134" s="43"/>
      <c r="AQQ134" s="43"/>
      <c r="AQR134" s="43"/>
      <c r="AQS134" s="43"/>
      <c r="AQT134" s="43"/>
      <c r="AQU134" s="43"/>
      <c r="AQV134" s="43"/>
      <c r="AQW134" s="43"/>
      <c r="AQX134" s="43"/>
      <c r="AQY134" s="43"/>
      <c r="AQZ134" s="43"/>
      <c r="ARA134" s="43"/>
      <c r="ARB134" s="43"/>
      <c r="ARC134" s="43"/>
      <c r="ARD134" s="43"/>
      <c r="ARE134" s="43"/>
      <c r="ARF134" s="43"/>
      <c r="ARG134" s="43"/>
      <c r="ARH134" s="43"/>
      <c r="ARI134" s="43"/>
      <c r="ARJ134" s="43"/>
      <c r="ARK134" s="43"/>
      <c r="ARL134" s="43"/>
      <c r="ARM134" s="43"/>
      <c r="ARN134" s="43"/>
      <c r="ARO134" s="43"/>
      <c r="ARP134" s="43"/>
      <c r="ARQ134" s="43"/>
      <c r="ARR134" s="43"/>
      <c r="ARS134" s="43"/>
      <c r="ART134" s="43"/>
      <c r="ARU134" s="43"/>
      <c r="ARV134" s="43"/>
      <c r="ARW134" s="43"/>
      <c r="ARX134" s="43"/>
      <c r="ARY134" s="43"/>
      <c r="ARZ134" s="43"/>
      <c r="ASA134" s="43"/>
      <c r="ASB134" s="43"/>
      <c r="ASC134" s="43"/>
      <c r="ASD134" s="43"/>
      <c r="ASE134" s="43"/>
      <c r="ASF134" s="43"/>
      <c r="ASG134" s="43"/>
      <c r="ASH134" s="43"/>
      <c r="ASI134" s="43"/>
      <c r="ASJ134" s="43"/>
      <c r="ASK134" s="43"/>
      <c r="ASL134" s="43"/>
      <c r="ASM134" s="43"/>
      <c r="ASN134" s="43"/>
      <c r="ASO134" s="43"/>
      <c r="ASP134" s="43"/>
      <c r="ASQ134" s="43"/>
      <c r="ASR134" s="43"/>
      <c r="ASS134" s="43"/>
      <c r="AST134" s="43"/>
      <c r="ASU134" s="43"/>
      <c r="ASV134" s="43"/>
      <c r="ASW134" s="43"/>
      <c r="ASX134" s="43"/>
      <c r="ASY134" s="43"/>
      <c r="ASZ134" s="43"/>
      <c r="ATA134" s="43"/>
      <c r="ATB134" s="43"/>
      <c r="ATC134" s="43"/>
      <c r="ATD134" s="43"/>
      <c r="ATE134" s="43"/>
      <c r="ATF134" s="43"/>
      <c r="ATG134" s="43"/>
      <c r="ATH134" s="43"/>
      <c r="ATI134" s="43"/>
      <c r="ATJ134" s="43"/>
      <c r="ATK134" s="43"/>
      <c r="ATL134" s="43"/>
      <c r="ATM134" s="43"/>
      <c r="ATN134" s="43"/>
      <c r="ATO134" s="43"/>
      <c r="ATP134" s="43"/>
      <c r="ATQ134" s="43"/>
      <c r="ATR134" s="43"/>
      <c r="ATS134" s="43"/>
      <c r="ATT134" s="43"/>
      <c r="ATU134" s="43"/>
      <c r="ATV134" s="43"/>
      <c r="ATW134" s="43"/>
      <c r="ATX134" s="43"/>
      <c r="ATY134" s="43"/>
      <c r="ATZ134" s="43"/>
      <c r="AUA134" s="43"/>
      <c r="AUB134" s="43"/>
      <c r="AUC134" s="43"/>
      <c r="AUD134" s="43"/>
      <c r="AUE134" s="43"/>
      <c r="AUF134" s="43"/>
      <c r="AUG134" s="43"/>
      <c r="AUH134" s="43"/>
      <c r="AUI134" s="43"/>
      <c r="AUJ134" s="43"/>
      <c r="AUK134" s="43"/>
      <c r="AUL134" s="43"/>
      <c r="AUM134" s="43"/>
      <c r="AUN134" s="43"/>
      <c r="AUO134" s="43"/>
      <c r="AUP134" s="43"/>
      <c r="AUQ134" s="43"/>
      <c r="AUR134" s="43"/>
      <c r="AUS134" s="43"/>
      <c r="AUT134" s="43"/>
      <c r="AUU134" s="43"/>
      <c r="AUV134" s="43"/>
      <c r="AUW134" s="43"/>
      <c r="AUX134" s="43"/>
      <c r="AUY134" s="43"/>
      <c r="AUZ134" s="43"/>
      <c r="AVA134" s="43"/>
      <c r="AVB134" s="43"/>
      <c r="AVC134" s="43"/>
      <c r="AVD134" s="43"/>
      <c r="AVE134" s="43"/>
      <c r="AVF134" s="43"/>
      <c r="AVG134" s="43"/>
      <c r="AVH134" s="43"/>
      <c r="AVI134" s="43"/>
      <c r="AVJ134" s="43"/>
      <c r="AVK134" s="43"/>
      <c r="AVL134" s="43"/>
      <c r="AVM134" s="43"/>
      <c r="AVN134" s="43"/>
      <c r="AVO134" s="43"/>
      <c r="AVP134" s="43"/>
      <c r="AVQ134" s="43"/>
      <c r="AVR134" s="43"/>
      <c r="AVS134" s="43"/>
      <c r="AVT134" s="43"/>
      <c r="AVU134" s="43"/>
      <c r="AVV134" s="43"/>
      <c r="AVW134" s="43"/>
      <c r="AVX134" s="43"/>
      <c r="AVY134" s="43"/>
      <c r="AVZ134" s="43"/>
      <c r="AWA134" s="43"/>
      <c r="AWB134" s="43"/>
      <c r="AWC134" s="43"/>
      <c r="AWD134" s="43"/>
      <c r="AWE134" s="43"/>
      <c r="AWF134" s="43"/>
      <c r="AWG134" s="43"/>
      <c r="AWH134" s="43"/>
      <c r="AWI134" s="43"/>
      <c r="AWJ134" s="43"/>
      <c r="AWK134" s="43"/>
      <c r="AWL134" s="43"/>
      <c r="AWM134" s="43"/>
      <c r="AWN134" s="43"/>
      <c r="AWO134" s="43"/>
      <c r="AWP134" s="43"/>
      <c r="AWQ134" s="43"/>
      <c r="AWR134" s="43"/>
      <c r="AWS134" s="43"/>
      <c r="AWT134" s="43"/>
      <c r="AWU134" s="43"/>
      <c r="AWV134" s="43"/>
      <c r="AWW134" s="43"/>
      <c r="AWX134" s="43"/>
      <c r="AWY134" s="43"/>
      <c r="AWZ134" s="43"/>
      <c r="AXA134" s="43"/>
      <c r="AXB134" s="43"/>
      <c r="AXC134" s="43"/>
      <c r="AXD134" s="43"/>
      <c r="AXE134" s="43"/>
      <c r="AXF134" s="43"/>
      <c r="AXG134" s="43"/>
      <c r="AXH134" s="43"/>
      <c r="AXI134" s="43"/>
      <c r="AXJ134" s="43"/>
      <c r="AXK134" s="43"/>
      <c r="AXL134" s="43"/>
      <c r="AXM134" s="43"/>
      <c r="AXN134" s="43"/>
      <c r="AXO134" s="43"/>
      <c r="AXP134" s="43"/>
      <c r="AXQ134" s="43"/>
      <c r="AXR134" s="43"/>
      <c r="AXS134" s="43"/>
      <c r="AXT134" s="43"/>
      <c r="AXU134" s="43"/>
      <c r="AXV134" s="43"/>
      <c r="AXW134" s="43"/>
      <c r="AXX134" s="43"/>
      <c r="AXY134" s="43"/>
      <c r="AXZ134" s="43"/>
      <c r="AYA134" s="43"/>
      <c r="AYB134" s="43"/>
      <c r="AYC134" s="43"/>
      <c r="AYD134" s="43"/>
      <c r="AYE134" s="43"/>
      <c r="AYF134" s="43"/>
      <c r="AYG134" s="43"/>
      <c r="AYH134" s="43"/>
      <c r="AYI134" s="43"/>
      <c r="AYJ134" s="43"/>
      <c r="AYK134" s="43"/>
      <c r="AYL134" s="43"/>
      <c r="AYM134" s="43"/>
      <c r="AYN134" s="43"/>
      <c r="AYO134" s="43"/>
      <c r="AYP134" s="43"/>
      <c r="AYQ134" s="43"/>
      <c r="AYR134" s="43"/>
      <c r="AYS134" s="43"/>
      <c r="AYT134" s="43"/>
      <c r="AYU134" s="43"/>
      <c r="AYV134" s="43"/>
      <c r="AYW134" s="43"/>
      <c r="AYX134" s="43"/>
      <c r="AYY134" s="43"/>
      <c r="AYZ134" s="43"/>
      <c r="AZA134" s="43"/>
      <c r="AZB134" s="43"/>
      <c r="AZC134" s="43"/>
      <c r="AZD134" s="43"/>
      <c r="AZE134" s="43"/>
      <c r="AZF134" s="43"/>
      <c r="AZG134" s="43"/>
      <c r="AZH134" s="43"/>
      <c r="AZI134" s="43"/>
      <c r="AZJ134" s="43"/>
      <c r="AZK134" s="43"/>
      <c r="AZL134" s="43"/>
      <c r="AZM134" s="43"/>
      <c r="AZN134" s="43"/>
      <c r="AZO134" s="43"/>
      <c r="AZP134" s="43"/>
      <c r="AZQ134" s="43"/>
      <c r="AZR134" s="43"/>
      <c r="AZS134" s="43"/>
      <c r="AZT134" s="43"/>
      <c r="AZU134" s="43"/>
      <c r="AZV134" s="43"/>
      <c r="AZW134" s="43"/>
      <c r="AZX134" s="43"/>
      <c r="AZY134" s="43"/>
      <c r="AZZ134" s="43"/>
      <c r="BAA134" s="43"/>
      <c r="BAB134" s="43"/>
      <c r="BAC134" s="43"/>
      <c r="BAD134" s="43"/>
      <c r="BAE134" s="43"/>
      <c r="BAF134" s="43"/>
      <c r="BAG134" s="43"/>
      <c r="BAH134" s="43"/>
      <c r="BAI134" s="43"/>
      <c r="BAJ134" s="43"/>
      <c r="BAK134" s="43"/>
      <c r="BAL134" s="43"/>
      <c r="BAM134" s="43"/>
      <c r="BAN134" s="43"/>
      <c r="BAO134" s="43"/>
      <c r="BAP134" s="43"/>
      <c r="BAQ134" s="43"/>
      <c r="BAR134" s="43"/>
      <c r="BAS134" s="43"/>
      <c r="BAT134" s="43"/>
      <c r="BAU134" s="43"/>
      <c r="BAV134" s="43"/>
      <c r="BAW134" s="43"/>
      <c r="BAX134" s="43"/>
      <c r="BAY134" s="43"/>
      <c r="BAZ134" s="43"/>
      <c r="BBA134" s="43"/>
      <c r="BBB134" s="43"/>
      <c r="BBC134" s="43"/>
      <c r="BBD134" s="43"/>
      <c r="BBE134" s="43"/>
      <c r="BBF134" s="43"/>
      <c r="BBG134" s="43"/>
      <c r="BBH134" s="43"/>
      <c r="BBI134" s="43"/>
      <c r="BBJ134" s="43"/>
      <c r="BBK134" s="43"/>
      <c r="BBL134" s="43"/>
      <c r="BBM134" s="43"/>
      <c r="BBN134" s="43"/>
      <c r="BBO134" s="43"/>
      <c r="BBP134" s="43"/>
      <c r="BBQ134" s="43"/>
      <c r="BBR134" s="43"/>
      <c r="BBS134" s="43"/>
      <c r="BBT134" s="43"/>
      <c r="BBU134" s="43"/>
      <c r="BBV134" s="43"/>
      <c r="BBW134" s="43"/>
      <c r="BBX134" s="43"/>
      <c r="BBY134" s="43"/>
      <c r="BBZ134" s="43"/>
      <c r="BCA134" s="43"/>
      <c r="BCB134" s="43"/>
      <c r="BCC134" s="43"/>
      <c r="BCD134" s="43"/>
      <c r="BCE134" s="43"/>
      <c r="BCF134" s="43"/>
      <c r="BCG134" s="43"/>
      <c r="BCH134" s="43"/>
      <c r="BCI134" s="43"/>
      <c r="BCJ134" s="43"/>
      <c r="BCK134" s="43"/>
      <c r="BCL134" s="43"/>
      <c r="BCM134" s="43"/>
      <c r="BCN134" s="43"/>
      <c r="BCO134" s="43"/>
      <c r="BCP134" s="43"/>
      <c r="BCQ134" s="43"/>
      <c r="BCR134" s="43"/>
      <c r="BCS134" s="43"/>
      <c r="BCT134" s="43"/>
      <c r="BCU134" s="43"/>
      <c r="BCV134" s="43"/>
      <c r="BCW134" s="43"/>
      <c r="BCX134" s="43"/>
      <c r="BCY134" s="43"/>
      <c r="BCZ134" s="43"/>
      <c r="BDA134" s="43"/>
      <c r="BDB134" s="43"/>
      <c r="BDC134" s="43"/>
      <c r="BDD134" s="43"/>
      <c r="BDE134" s="43"/>
      <c r="BDF134" s="43"/>
      <c r="BDG134" s="43"/>
      <c r="BDH134" s="43"/>
      <c r="BDI134" s="43"/>
      <c r="BDJ134" s="43"/>
      <c r="BDK134" s="43"/>
      <c r="BDL134" s="43"/>
      <c r="BDM134" s="43"/>
      <c r="BDN134" s="43"/>
      <c r="BDO134" s="43"/>
      <c r="BDP134" s="43"/>
      <c r="BDQ134" s="43"/>
      <c r="BDR134" s="43"/>
      <c r="BDS134" s="43"/>
      <c r="BDT134" s="43"/>
      <c r="BDU134" s="43"/>
      <c r="BDV134" s="43"/>
      <c r="BDW134" s="43"/>
      <c r="BDX134" s="43"/>
      <c r="BDY134" s="43"/>
      <c r="BDZ134" s="43"/>
      <c r="BEA134" s="43"/>
      <c r="BEB134" s="43"/>
      <c r="BEC134" s="43"/>
      <c r="BED134" s="43"/>
      <c r="BEE134" s="43"/>
      <c r="BEF134" s="43"/>
      <c r="BEG134" s="43"/>
      <c r="BEH134" s="43"/>
      <c r="BEI134" s="43"/>
      <c r="BEJ134" s="43"/>
      <c r="BEK134" s="43"/>
      <c r="BEL134" s="43"/>
      <c r="BEM134" s="43"/>
      <c r="BEN134" s="43"/>
      <c r="BEO134" s="43"/>
      <c r="BEP134" s="43"/>
      <c r="BEQ134" s="43"/>
      <c r="BER134" s="43"/>
      <c r="BES134" s="43"/>
      <c r="BET134" s="43"/>
      <c r="BEU134" s="43"/>
      <c r="BEV134" s="43"/>
      <c r="BEW134" s="43"/>
      <c r="BEX134" s="43"/>
      <c r="BEY134" s="43"/>
      <c r="BEZ134" s="43"/>
      <c r="BFA134" s="43"/>
      <c r="BFB134" s="43"/>
      <c r="BFC134" s="43"/>
      <c r="BFD134" s="43"/>
      <c r="BFE134" s="43"/>
      <c r="BFF134" s="43"/>
      <c r="BFG134" s="43"/>
      <c r="BFH134" s="43"/>
      <c r="BFI134" s="43"/>
      <c r="BFJ134" s="43"/>
      <c r="BFK134" s="43"/>
      <c r="BFL134" s="43"/>
      <c r="BFM134" s="43"/>
      <c r="BFN134" s="43"/>
      <c r="BFO134" s="43"/>
      <c r="BFP134" s="43"/>
      <c r="BFQ134" s="43"/>
      <c r="BFR134" s="43"/>
      <c r="BFS134" s="43"/>
      <c r="BFT134" s="43"/>
      <c r="BFU134" s="43"/>
      <c r="BFV134" s="43"/>
      <c r="BFW134" s="43"/>
      <c r="BFX134" s="43"/>
      <c r="BFY134" s="43"/>
      <c r="BFZ134" s="43"/>
      <c r="BGA134" s="43"/>
      <c r="BGB134" s="43"/>
      <c r="BGC134" s="43"/>
      <c r="BGD134" s="43"/>
      <c r="BGE134" s="43"/>
      <c r="BGF134" s="43"/>
      <c r="BGG134" s="43"/>
      <c r="BGH134" s="43"/>
      <c r="BGI134" s="43"/>
      <c r="BGJ134" s="43"/>
      <c r="BGK134" s="43"/>
      <c r="BGL134" s="43"/>
      <c r="BGM134" s="43"/>
      <c r="BGN134" s="43"/>
      <c r="BGO134" s="43"/>
      <c r="BGP134" s="43"/>
      <c r="BGQ134" s="43"/>
      <c r="BGR134" s="43"/>
      <c r="BGS134" s="43"/>
      <c r="BGT134" s="43"/>
      <c r="BGU134" s="43"/>
      <c r="BGV134" s="43"/>
      <c r="BGW134" s="43"/>
      <c r="BGX134" s="43"/>
      <c r="BGY134" s="43"/>
      <c r="BGZ134" s="43"/>
      <c r="BHA134" s="43"/>
      <c r="BHB134" s="43"/>
      <c r="BHC134" s="43"/>
      <c r="BHD134" s="43"/>
      <c r="BHE134" s="43"/>
      <c r="BHF134" s="43"/>
      <c r="BHG134" s="43"/>
      <c r="BHH134" s="43"/>
      <c r="BHI134" s="43"/>
      <c r="BHJ134" s="43"/>
      <c r="BHK134" s="43"/>
      <c r="BHL134" s="43"/>
      <c r="BHM134" s="43"/>
      <c r="BHN134" s="43"/>
      <c r="BHO134" s="43"/>
      <c r="BHP134" s="43"/>
      <c r="BHQ134" s="43"/>
      <c r="BHR134" s="43"/>
      <c r="BHS134" s="43"/>
      <c r="BHT134" s="43"/>
      <c r="BHU134" s="43"/>
      <c r="BHV134" s="43"/>
      <c r="BHW134" s="43"/>
      <c r="BHX134" s="43"/>
      <c r="BHY134" s="43"/>
      <c r="BHZ134" s="43"/>
      <c r="BIA134" s="43"/>
      <c r="BIB134" s="43"/>
      <c r="BIC134" s="43"/>
      <c r="BID134" s="43"/>
      <c r="BIE134" s="43"/>
      <c r="BIF134" s="43"/>
      <c r="BIG134" s="43"/>
      <c r="BIH134" s="43"/>
      <c r="BII134" s="43"/>
      <c r="BIJ134" s="43"/>
      <c r="BIK134" s="43"/>
      <c r="BIL134" s="43"/>
      <c r="BIM134" s="43"/>
      <c r="BIN134" s="43"/>
      <c r="BIO134" s="43"/>
      <c r="BIP134" s="43"/>
      <c r="BIQ134" s="43"/>
      <c r="BIR134" s="43"/>
      <c r="BIS134" s="43"/>
      <c r="BIT134" s="43"/>
      <c r="BIU134" s="43"/>
      <c r="BIV134" s="43"/>
      <c r="BIW134" s="43"/>
      <c r="BIX134" s="43"/>
      <c r="BIY134" s="43"/>
      <c r="BIZ134" s="43"/>
      <c r="BJA134" s="43"/>
      <c r="BJB134" s="43"/>
      <c r="BJC134" s="43"/>
      <c r="BJD134" s="43"/>
      <c r="BJE134" s="43"/>
      <c r="BJF134" s="43"/>
      <c r="BJG134" s="43"/>
      <c r="BJH134" s="43"/>
      <c r="BJI134" s="43"/>
      <c r="BJJ134" s="43"/>
      <c r="BJK134" s="43"/>
      <c r="BJL134" s="43"/>
      <c r="BJM134" s="43"/>
      <c r="BJN134" s="43"/>
      <c r="BJO134" s="43"/>
      <c r="BJP134" s="43"/>
      <c r="BJQ134" s="43"/>
      <c r="BJR134" s="43"/>
      <c r="BJS134" s="43"/>
      <c r="BJT134" s="43"/>
      <c r="BJU134" s="43"/>
      <c r="BJV134" s="43"/>
      <c r="BJW134" s="43"/>
      <c r="BJX134" s="43"/>
      <c r="BJY134" s="43"/>
      <c r="BJZ134" s="43"/>
      <c r="BKA134" s="43"/>
      <c r="BKB134" s="43"/>
      <c r="BKC134" s="43"/>
      <c r="BKD134" s="43"/>
      <c r="BKE134" s="43"/>
      <c r="BKF134" s="43"/>
      <c r="BKG134" s="43"/>
      <c r="BKH134" s="43"/>
      <c r="BKI134" s="43"/>
      <c r="BKJ134" s="43"/>
      <c r="BKK134" s="43"/>
      <c r="BKL134" s="43"/>
      <c r="BKM134" s="43"/>
      <c r="BKN134" s="43"/>
      <c r="BKO134" s="43"/>
      <c r="BKP134" s="43"/>
      <c r="BKQ134" s="43"/>
      <c r="BKR134" s="43"/>
      <c r="BKS134" s="43"/>
      <c r="BKT134" s="43"/>
      <c r="BKU134" s="43"/>
      <c r="BKV134" s="43"/>
      <c r="BKW134" s="43"/>
      <c r="BKX134" s="43"/>
      <c r="BKY134" s="43"/>
      <c r="BKZ134" s="43"/>
      <c r="BLA134" s="43"/>
      <c r="BLB134" s="43"/>
      <c r="BLC134" s="43"/>
      <c r="BLD134" s="43"/>
      <c r="BLE134" s="43"/>
      <c r="BLF134" s="43"/>
      <c r="BLG134" s="43"/>
      <c r="BLH134" s="43"/>
      <c r="BLI134" s="43"/>
      <c r="BLJ134" s="43"/>
      <c r="BLK134" s="43"/>
      <c r="BLL134" s="43"/>
      <c r="BLM134" s="43"/>
      <c r="BLN134" s="43"/>
      <c r="BLO134" s="43"/>
      <c r="BLP134" s="43"/>
      <c r="BLQ134" s="43"/>
      <c r="BLR134" s="43"/>
      <c r="BLS134" s="43"/>
      <c r="BLT134" s="43"/>
      <c r="BLU134" s="43"/>
      <c r="BLV134" s="43"/>
      <c r="BLW134" s="43"/>
      <c r="BLX134" s="43"/>
      <c r="BLY134" s="43"/>
      <c r="BLZ134" s="43"/>
      <c r="BMA134" s="43"/>
      <c r="BMB134" s="43"/>
      <c r="BMC134" s="43"/>
      <c r="BMD134" s="43"/>
      <c r="BME134" s="43"/>
      <c r="BMF134" s="43"/>
      <c r="BMG134" s="43"/>
      <c r="BMH134" s="43"/>
      <c r="BMI134" s="43"/>
      <c r="BMJ134" s="43"/>
      <c r="BMK134" s="43"/>
      <c r="BML134" s="43"/>
      <c r="BMM134" s="43"/>
      <c r="BMN134" s="43"/>
      <c r="BMO134" s="43"/>
      <c r="BMP134" s="43"/>
      <c r="BMQ134" s="43"/>
      <c r="BMR134" s="43"/>
      <c r="BMS134" s="43"/>
      <c r="BMT134" s="43"/>
      <c r="BMU134" s="43"/>
      <c r="BMV134" s="43"/>
      <c r="BMW134" s="43"/>
      <c r="BMX134" s="43"/>
      <c r="BMY134" s="43"/>
      <c r="BMZ134" s="43"/>
      <c r="BNA134" s="43"/>
      <c r="BNB134" s="43"/>
      <c r="BNC134" s="43"/>
      <c r="BND134" s="43"/>
      <c r="BNE134" s="43"/>
      <c r="BNF134" s="43"/>
      <c r="BNG134" s="43"/>
      <c r="BNH134" s="43"/>
      <c r="BNI134" s="43"/>
      <c r="BNJ134" s="43"/>
      <c r="BNK134" s="43"/>
      <c r="BNL134" s="43"/>
      <c r="BNM134" s="43"/>
      <c r="BNN134" s="43"/>
      <c r="BNO134" s="43"/>
      <c r="BNP134" s="43"/>
      <c r="BNQ134" s="43"/>
      <c r="BNR134" s="43"/>
      <c r="BNS134" s="43"/>
      <c r="BNT134" s="43"/>
      <c r="BNU134" s="43"/>
      <c r="BNV134" s="43"/>
      <c r="BNW134" s="43"/>
      <c r="BNX134" s="43"/>
      <c r="BNY134" s="43"/>
      <c r="BNZ134" s="43"/>
      <c r="BOA134" s="43"/>
      <c r="BOB134" s="43"/>
      <c r="BOC134" s="43"/>
      <c r="BOD134" s="43"/>
      <c r="BOE134" s="43"/>
      <c r="BOF134" s="43"/>
      <c r="BOG134" s="43"/>
      <c r="BOH134" s="43"/>
      <c r="BOI134" s="43"/>
      <c r="BOJ134" s="43"/>
      <c r="BOK134" s="43"/>
      <c r="BOL134" s="43"/>
      <c r="BOM134" s="43"/>
      <c r="BON134" s="43"/>
      <c r="BOO134" s="43"/>
      <c r="BOP134" s="43"/>
      <c r="BOQ134" s="43"/>
      <c r="BOR134" s="43"/>
      <c r="BOS134" s="43"/>
      <c r="BOT134" s="43"/>
      <c r="BOU134" s="43"/>
      <c r="BOV134" s="43"/>
      <c r="BOW134" s="43"/>
      <c r="BOX134" s="43"/>
      <c r="BOY134" s="43"/>
      <c r="BOZ134" s="43"/>
      <c r="BPA134" s="43"/>
      <c r="BPB134" s="43"/>
      <c r="BPC134" s="43"/>
      <c r="BPD134" s="43"/>
      <c r="BPE134" s="43"/>
      <c r="BPF134" s="43"/>
      <c r="BPG134" s="43"/>
      <c r="BPH134" s="43"/>
      <c r="BPI134" s="43"/>
      <c r="BPJ134" s="43"/>
      <c r="BPK134" s="43"/>
      <c r="BPL134" s="43"/>
      <c r="BPM134" s="43"/>
      <c r="BPN134" s="43"/>
      <c r="BPO134" s="43"/>
      <c r="BPP134" s="43"/>
      <c r="BPQ134" s="43"/>
      <c r="BPR134" s="43"/>
      <c r="BPS134" s="43"/>
      <c r="BPT134" s="43"/>
      <c r="BPU134" s="43"/>
      <c r="BPV134" s="43"/>
      <c r="BPW134" s="43"/>
      <c r="BPX134" s="43"/>
      <c r="BPY134" s="43"/>
      <c r="BPZ134" s="43"/>
      <c r="BQA134" s="43"/>
      <c r="BQB134" s="43"/>
      <c r="BQC134" s="43"/>
      <c r="BQD134" s="43"/>
      <c r="BQE134" s="43"/>
      <c r="BQF134" s="43"/>
      <c r="BQG134" s="43"/>
      <c r="BQH134" s="43"/>
      <c r="BQI134" s="43"/>
      <c r="BQJ134" s="43"/>
      <c r="BQK134" s="43"/>
      <c r="BQL134" s="43"/>
      <c r="BQM134" s="43"/>
      <c r="BQN134" s="43"/>
      <c r="BQO134" s="43"/>
      <c r="BQP134" s="43"/>
      <c r="BQQ134" s="43"/>
      <c r="BQR134" s="43"/>
      <c r="BQS134" s="43"/>
      <c r="BQT134" s="43"/>
      <c r="BQU134" s="43"/>
      <c r="BQV134" s="43"/>
      <c r="BQW134" s="43"/>
      <c r="BQX134" s="43"/>
      <c r="BQY134" s="43"/>
      <c r="BQZ134" s="43"/>
      <c r="BRA134" s="43"/>
      <c r="BRB134" s="43"/>
      <c r="BRC134" s="43"/>
      <c r="BRD134" s="43"/>
      <c r="BRE134" s="43"/>
      <c r="BRF134" s="43"/>
      <c r="BRG134" s="43"/>
      <c r="BRH134" s="43"/>
      <c r="BRI134" s="43"/>
      <c r="BRJ134" s="43"/>
      <c r="BRK134" s="43"/>
      <c r="BRL134" s="43"/>
      <c r="BRM134" s="43"/>
      <c r="BRN134" s="43"/>
      <c r="BRO134" s="43"/>
      <c r="BRP134" s="43"/>
      <c r="BRQ134" s="43"/>
      <c r="BRR134" s="43"/>
      <c r="BRS134" s="43"/>
      <c r="BRT134" s="43"/>
      <c r="BRU134" s="43"/>
      <c r="BRV134" s="43"/>
      <c r="BRW134" s="43"/>
      <c r="BRX134" s="43"/>
      <c r="BRY134" s="43"/>
      <c r="BRZ134" s="43"/>
      <c r="BSA134" s="43"/>
      <c r="BSB134" s="43"/>
      <c r="BSC134" s="43"/>
      <c r="BSD134" s="43"/>
      <c r="BSE134" s="43"/>
      <c r="BSF134" s="43"/>
      <c r="BSG134" s="43"/>
      <c r="BSH134" s="43"/>
      <c r="BSI134" s="43"/>
      <c r="BSJ134" s="43"/>
      <c r="BSK134" s="43"/>
      <c r="BSL134" s="43"/>
      <c r="BSM134" s="43"/>
      <c r="BSN134" s="43"/>
      <c r="BSO134" s="43"/>
      <c r="BSP134" s="43"/>
      <c r="BSQ134" s="43"/>
      <c r="BSR134" s="43"/>
      <c r="BSS134" s="43"/>
      <c r="BST134" s="43"/>
      <c r="BSU134" s="43"/>
      <c r="BSV134" s="43"/>
      <c r="BSW134" s="43"/>
      <c r="BSX134" s="43"/>
      <c r="BSY134" s="43"/>
      <c r="BSZ134" s="43"/>
      <c r="BTA134" s="43"/>
      <c r="BTB134" s="43"/>
      <c r="BTC134" s="43"/>
      <c r="BTD134" s="43"/>
      <c r="BTE134" s="43"/>
      <c r="BTF134" s="43"/>
      <c r="BTG134" s="43"/>
      <c r="BTH134" s="43"/>
      <c r="BTI134" s="43"/>
      <c r="BTJ134" s="43"/>
      <c r="BTK134" s="43"/>
      <c r="BTL134" s="43"/>
      <c r="BTM134" s="43"/>
      <c r="BTN134" s="43"/>
      <c r="BTO134" s="43"/>
      <c r="BTP134" s="43"/>
      <c r="BTQ134" s="43"/>
      <c r="BTR134" s="43"/>
      <c r="BTS134" s="43"/>
      <c r="BTT134" s="43"/>
      <c r="BTU134" s="43"/>
      <c r="BTV134" s="43"/>
      <c r="BTW134" s="43"/>
      <c r="BTX134" s="43"/>
      <c r="BTY134" s="43"/>
      <c r="BTZ134" s="43"/>
      <c r="BUA134" s="43"/>
      <c r="BUB134" s="43"/>
      <c r="BUC134" s="43"/>
      <c r="BUD134" s="43"/>
      <c r="BUE134" s="43"/>
      <c r="BUF134" s="43"/>
      <c r="BUG134" s="43"/>
      <c r="BUH134" s="43"/>
      <c r="BUI134" s="43"/>
      <c r="BUJ134" s="43"/>
      <c r="BUK134" s="43"/>
      <c r="BUL134" s="43"/>
      <c r="BUM134" s="43"/>
      <c r="BUN134" s="43"/>
      <c r="BUO134" s="43"/>
      <c r="BUP134" s="43"/>
      <c r="BUQ134" s="43"/>
      <c r="BUR134" s="43"/>
      <c r="BUS134" s="43"/>
      <c r="BUT134" s="43"/>
      <c r="BUU134" s="43"/>
      <c r="BUV134" s="43"/>
      <c r="BUW134" s="43"/>
      <c r="BUX134" s="43"/>
      <c r="BUY134" s="43"/>
      <c r="BUZ134" s="43"/>
      <c r="BVA134" s="43"/>
      <c r="BVB134" s="43"/>
      <c r="BVC134" s="43"/>
      <c r="BVD134" s="43"/>
      <c r="BVE134" s="43"/>
      <c r="BVF134" s="43"/>
      <c r="BVG134" s="43"/>
      <c r="BVH134" s="43"/>
      <c r="BVI134" s="43"/>
      <c r="BVJ134" s="43"/>
      <c r="BVK134" s="43"/>
      <c r="BVL134" s="43"/>
      <c r="BVM134" s="43"/>
      <c r="BVN134" s="43"/>
      <c r="BVO134" s="43"/>
      <c r="BVP134" s="43"/>
      <c r="BVQ134" s="43"/>
      <c r="BVR134" s="43"/>
      <c r="BVS134" s="43"/>
      <c r="BVT134" s="43"/>
      <c r="BVU134" s="43"/>
      <c r="BVV134" s="43"/>
      <c r="BVW134" s="43"/>
      <c r="BVX134" s="43"/>
      <c r="BVY134" s="43"/>
      <c r="BVZ134" s="43"/>
      <c r="BWA134" s="43"/>
      <c r="BWB134" s="43"/>
      <c r="BWC134" s="43"/>
      <c r="BWD134" s="43"/>
      <c r="BWE134" s="43"/>
      <c r="BWF134" s="43"/>
      <c r="BWG134" s="43"/>
      <c r="BWH134" s="43"/>
      <c r="BWI134" s="43"/>
      <c r="BWJ134" s="43"/>
    </row>
    <row r="135" spans="1:1960" x14ac:dyDescent="0.2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43"/>
      <c r="T135" s="54"/>
      <c r="U135" s="43"/>
      <c r="V135" s="54"/>
      <c r="W135" s="43"/>
      <c r="X135" s="54"/>
      <c r="Y135" s="43"/>
      <c r="Z135" s="54"/>
      <c r="AA135" s="43"/>
      <c r="AB135" s="54"/>
      <c r="AC135" s="43"/>
      <c r="AD135" s="54"/>
      <c r="AE135" s="43"/>
      <c r="AF135" s="54"/>
      <c r="AG135" s="43"/>
      <c r="AH135" s="54"/>
      <c r="AI135" s="43"/>
      <c r="AJ135" s="54"/>
      <c r="AK135" s="43"/>
      <c r="AL135" s="54"/>
      <c r="AM135" s="43"/>
      <c r="AN135" s="54"/>
      <c r="AO135" s="43"/>
      <c r="AP135" s="54"/>
      <c r="AQ135" s="43"/>
      <c r="AR135" s="54"/>
      <c r="AS135" s="43"/>
      <c r="AT135" s="54"/>
      <c r="AU135" s="43"/>
      <c r="AV135" s="54"/>
      <c r="AW135" s="43"/>
      <c r="AX135" s="54"/>
      <c r="AY135" s="43"/>
      <c r="AZ135" s="54"/>
      <c r="BA135" s="43"/>
      <c r="BB135" s="54"/>
      <c r="BC135" s="43"/>
      <c r="BD135" s="54"/>
      <c r="BE135" s="43"/>
      <c r="BF135" s="54"/>
      <c r="BG135" s="43"/>
      <c r="BH135" s="54"/>
      <c r="BI135" s="43"/>
      <c r="BJ135" s="54"/>
      <c r="BK135" s="54"/>
      <c r="BL135" s="43"/>
      <c r="BM135" s="43"/>
      <c r="BN135" s="43"/>
      <c r="BO135" s="43"/>
      <c r="BP135" s="43"/>
      <c r="BQ135" s="43"/>
      <c r="BR135" s="43"/>
      <c r="BS135" s="43"/>
      <c r="BT135" s="43"/>
      <c r="BU135" s="43"/>
      <c r="BV135" s="43"/>
      <c r="BW135" s="43"/>
      <c r="BX135" s="43"/>
      <c r="BY135" s="43"/>
      <c r="BZ135" s="43"/>
      <c r="CA135" s="43"/>
      <c r="CB135" s="43"/>
      <c r="CC135" s="43"/>
      <c r="CD135" s="43"/>
      <c r="CE135" s="43"/>
      <c r="CF135" s="43"/>
      <c r="CG135" s="43"/>
      <c r="CH135" s="43"/>
      <c r="CI135" s="43"/>
      <c r="CJ135" s="43"/>
      <c r="CK135" s="43"/>
      <c r="CL135" s="43"/>
      <c r="CM135" s="43"/>
      <c r="CN135" s="43"/>
      <c r="CO135" s="43"/>
      <c r="CP135" s="43"/>
      <c r="CQ135" s="43"/>
      <c r="CR135" s="43"/>
      <c r="CS135" s="43"/>
      <c r="CT135" s="43"/>
      <c r="CU135" s="43"/>
      <c r="CV135" s="43"/>
      <c r="CW135" s="43"/>
      <c r="CX135" s="43"/>
      <c r="CY135" s="43"/>
      <c r="CZ135" s="43"/>
      <c r="DA135" s="43"/>
      <c r="DB135" s="43"/>
      <c r="DC135" s="43"/>
      <c r="DD135" s="43"/>
      <c r="DE135" s="43"/>
      <c r="DF135" s="43"/>
      <c r="DG135" s="43"/>
      <c r="DH135" s="43"/>
      <c r="DI135" s="43"/>
      <c r="DJ135" s="43"/>
      <c r="DK135" s="43"/>
      <c r="DL135" s="43"/>
      <c r="DM135" s="43"/>
      <c r="DN135" s="43"/>
      <c r="DO135" s="43"/>
      <c r="DP135" s="43"/>
      <c r="DQ135" s="43"/>
      <c r="DR135" s="43"/>
      <c r="DS135" s="43"/>
      <c r="DT135" s="43"/>
      <c r="DU135" s="43"/>
      <c r="DV135" s="43"/>
      <c r="DW135" s="43"/>
      <c r="DX135" s="43"/>
      <c r="DY135" s="43"/>
      <c r="DZ135" s="43"/>
      <c r="EA135" s="43"/>
      <c r="EB135" s="43"/>
      <c r="EC135" s="43"/>
      <c r="ED135" s="43"/>
      <c r="EE135" s="43"/>
      <c r="EF135" s="43"/>
      <c r="EG135" s="43"/>
      <c r="EH135" s="43"/>
      <c r="EI135" s="43"/>
      <c r="EJ135" s="43"/>
      <c r="EK135" s="43"/>
      <c r="EL135" s="43"/>
      <c r="EM135" s="43"/>
      <c r="EN135" s="43"/>
      <c r="EO135" s="43"/>
      <c r="EP135" s="43"/>
      <c r="EQ135" s="43"/>
      <c r="ER135" s="43"/>
      <c r="ES135" s="43"/>
      <c r="ET135" s="43"/>
      <c r="EU135" s="43"/>
      <c r="EV135" s="43"/>
      <c r="EW135" s="43"/>
      <c r="EX135" s="43"/>
      <c r="EY135" s="43"/>
      <c r="EZ135" s="43"/>
      <c r="FA135" s="43"/>
      <c r="FB135" s="43"/>
      <c r="FC135" s="43"/>
      <c r="FD135" s="43"/>
      <c r="FE135" s="43"/>
      <c r="FF135" s="43"/>
      <c r="FG135" s="43"/>
      <c r="FH135" s="43"/>
      <c r="FI135" s="43"/>
      <c r="FJ135" s="43"/>
      <c r="FK135" s="43"/>
      <c r="FL135" s="43"/>
      <c r="FM135" s="43"/>
      <c r="FN135" s="43"/>
      <c r="FO135" s="43"/>
      <c r="FP135" s="43"/>
      <c r="FQ135" s="43"/>
      <c r="FR135" s="43"/>
      <c r="FS135" s="43"/>
      <c r="FT135" s="43"/>
      <c r="FU135" s="43"/>
      <c r="FV135" s="43"/>
      <c r="FW135" s="43"/>
      <c r="FX135" s="43"/>
      <c r="FY135" s="43"/>
      <c r="FZ135" s="43"/>
      <c r="GA135" s="43"/>
      <c r="GB135" s="43"/>
      <c r="GC135" s="43"/>
      <c r="GD135" s="43"/>
      <c r="GE135" s="43"/>
      <c r="GF135" s="43"/>
      <c r="GG135" s="43"/>
      <c r="GH135" s="43"/>
      <c r="GI135" s="43"/>
      <c r="GJ135" s="43"/>
      <c r="GK135" s="43"/>
      <c r="GL135" s="43"/>
      <c r="GM135" s="43"/>
      <c r="GN135" s="43"/>
      <c r="GO135" s="43"/>
      <c r="GP135" s="43"/>
      <c r="GQ135" s="43"/>
      <c r="GR135" s="43"/>
      <c r="GS135" s="43"/>
      <c r="GT135" s="43"/>
      <c r="GU135" s="43"/>
      <c r="GV135" s="43"/>
      <c r="GW135" s="43"/>
      <c r="GX135" s="43"/>
      <c r="GY135" s="43"/>
      <c r="GZ135" s="43"/>
      <c r="HA135" s="43"/>
      <c r="HB135" s="43"/>
      <c r="HC135" s="43"/>
      <c r="HD135" s="43"/>
      <c r="HE135" s="43"/>
      <c r="HF135" s="43"/>
      <c r="HG135" s="43"/>
      <c r="HH135" s="43"/>
      <c r="HI135" s="43"/>
      <c r="HJ135" s="43"/>
      <c r="HK135" s="43"/>
      <c r="HL135" s="43"/>
      <c r="HM135" s="43"/>
      <c r="HN135" s="43"/>
      <c r="HO135" s="43"/>
      <c r="HP135" s="43"/>
      <c r="HQ135" s="43"/>
      <c r="HR135" s="43"/>
      <c r="HS135" s="43"/>
      <c r="HT135" s="43"/>
      <c r="HU135" s="43"/>
      <c r="HV135" s="43"/>
      <c r="HW135" s="43"/>
      <c r="HX135" s="43"/>
      <c r="HY135" s="43"/>
      <c r="HZ135" s="43"/>
      <c r="IA135" s="43"/>
      <c r="IB135" s="43"/>
      <c r="IC135" s="43"/>
      <c r="ID135" s="43"/>
      <c r="IE135" s="43"/>
      <c r="IF135" s="43"/>
      <c r="IG135" s="43"/>
      <c r="IH135" s="43"/>
      <c r="II135" s="43"/>
      <c r="IJ135" s="43"/>
      <c r="IK135" s="43"/>
      <c r="IL135" s="43"/>
      <c r="IM135" s="43"/>
      <c r="IN135" s="43"/>
      <c r="IO135" s="43"/>
      <c r="IP135" s="43"/>
      <c r="IQ135" s="43"/>
      <c r="IR135" s="43"/>
      <c r="IS135" s="43"/>
      <c r="IT135" s="43"/>
      <c r="IU135" s="43"/>
      <c r="IV135" s="43"/>
      <c r="IW135" s="43"/>
      <c r="IX135" s="43"/>
      <c r="IY135" s="43"/>
      <c r="IZ135" s="43"/>
      <c r="JA135" s="43"/>
      <c r="JB135" s="43"/>
      <c r="JC135" s="43"/>
      <c r="JD135" s="43"/>
      <c r="JE135" s="43"/>
      <c r="JF135" s="43"/>
      <c r="JG135" s="43"/>
      <c r="JH135" s="43"/>
      <c r="JI135" s="43"/>
      <c r="JJ135" s="43"/>
      <c r="JK135" s="43"/>
      <c r="JL135" s="43"/>
      <c r="JM135" s="43"/>
      <c r="JN135" s="43"/>
      <c r="JO135" s="43"/>
      <c r="JP135" s="43"/>
      <c r="JQ135" s="43"/>
      <c r="JR135" s="43"/>
      <c r="JS135" s="43"/>
      <c r="JT135" s="43"/>
      <c r="JU135" s="43"/>
      <c r="JV135" s="43"/>
      <c r="JW135" s="43"/>
      <c r="JX135" s="43"/>
      <c r="JY135" s="43"/>
      <c r="JZ135" s="43"/>
      <c r="KA135" s="43"/>
      <c r="KB135" s="43"/>
      <c r="KC135" s="43"/>
      <c r="KD135" s="43"/>
      <c r="KE135" s="43"/>
      <c r="KF135" s="43"/>
      <c r="KG135" s="43"/>
      <c r="KH135" s="43"/>
      <c r="KI135" s="43"/>
      <c r="KJ135" s="43"/>
      <c r="KK135" s="43"/>
      <c r="KL135" s="43"/>
      <c r="KM135" s="43"/>
      <c r="KN135" s="43"/>
      <c r="KO135" s="43"/>
      <c r="KP135" s="43"/>
      <c r="KQ135" s="43"/>
      <c r="KR135" s="43"/>
      <c r="KS135" s="43"/>
      <c r="KT135" s="43"/>
      <c r="KU135" s="43"/>
      <c r="KV135" s="43"/>
      <c r="KW135" s="43"/>
      <c r="KX135" s="43"/>
      <c r="KY135" s="43"/>
      <c r="KZ135" s="43"/>
      <c r="LA135" s="43"/>
      <c r="LB135" s="43"/>
      <c r="LC135" s="43"/>
      <c r="LD135" s="43"/>
      <c r="LE135" s="43"/>
      <c r="LF135" s="43"/>
      <c r="LG135" s="43"/>
      <c r="LH135" s="43"/>
      <c r="LI135" s="43"/>
      <c r="LJ135" s="43"/>
      <c r="LK135" s="43"/>
      <c r="LL135" s="43"/>
      <c r="LM135" s="43"/>
      <c r="LN135" s="43"/>
      <c r="LO135" s="43"/>
      <c r="LP135" s="43"/>
      <c r="LQ135" s="43"/>
      <c r="LR135" s="43"/>
      <c r="LS135" s="43"/>
      <c r="LT135" s="43"/>
      <c r="LU135" s="43"/>
      <c r="LV135" s="43"/>
      <c r="LW135" s="43"/>
      <c r="LX135" s="43"/>
      <c r="LY135" s="43"/>
      <c r="LZ135" s="43"/>
      <c r="MA135" s="43"/>
      <c r="MB135" s="43"/>
      <c r="MC135" s="43"/>
      <c r="MD135" s="43"/>
      <c r="ME135" s="43"/>
      <c r="MF135" s="43"/>
      <c r="MG135" s="43"/>
      <c r="MH135" s="43"/>
      <c r="MI135" s="43"/>
      <c r="MJ135" s="43"/>
      <c r="MK135" s="43"/>
      <c r="ML135" s="43"/>
      <c r="MM135" s="43"/>
      <c r="MN135" s="43"/>
      <c r="MO135" s="43"/>
      <c r="MP135" s="43"/>
      <c r="MQ135" s="43"/>
      <c r="MR135" s="43"/>
      <c r="MS135" s="43"/>
      <c r="MT135" s="43"/>
      <c r="MU135" s="43"/>
      <c r="MV135" s="43"/>
      <c r="MW135" s="43"/>
      <c r="MX135" s="43"/>
      <c r="MY135" s="43"/>
      <c r="MZ135" s="43"/>
      <c r="NA135" s="43"/>
      <c r="NB135" s="43"/>
      <c r="NC135" s="43"/>
      <c r="ND135" s="43"/>
      <c r="NE135" s="43"/>
      <c r="NF135" s="43"/>
      <c r="NG135" s="43"/>
      <c r="NH135" s="43"/>
      <c r="NI135" s="43"/>
      <c r="NJ135" s="43"/>
      <c r="NK135" s="43"/>
      <c r="NL135" s="43"/>
      <c r="NM135" s="43"/>
      <c r="NN135" s="43"/>
      <c r="NO135" s="43"/>
      <c r="NP135" s="43"/>
      <c r="NQ135" s="43"/>
      <c r="NR135" s="43"/>
      <c r="NS135" s="43"/>
      <c r="NT135" s="43"/>
      <c r="NU135" s="43"/>
      <c r="NV135" s="43"/>
      <c r="NW135" s="43"/>
      <c r="NX135" s="43"/>
      <c r="NY135" s="43"/>
      <c r="NZ135" s="43"/>
      <c r="OA135" s="43"/>
      <c r="OB135" s="43"/>
      <c r="OC135" s="43"/>
      <c r="OD135" s="43"/>
      <c r="OE135" s="43"/>
      <c r="OF135" s="43"/>
      <c r="OG135" s="43"/>
      <c r="OH135" s="43"/>
      <c r="OI135" s="43"/>
      <c r="OJ135" s="43"/>
      <c r="OK135" s="43"/>
      <c r="OL135" s="43"/>
      <c r="OM135" s="43"/>
      <c r="ON135" s="43"/>
      <c r="OO135" s="43"/>
      <c r="OP135" s="43"/>
      <c r="OQ135" s="43"/>
      <c r="OR135" s="43"/>
      <c r="OS135" s="43"/>
      <c r="OT135" s="43"/>
      <c r="OU135" s="43"/>
      <c r="OV135" s="43"/>
      <c r="OW135" s="43"/>
      <c r="OX135" s="43"/>
      <c r="OY135" s="43"/>
      <c r="OZ135" s="43"/>
      <c r="PA135" s="43"/>
      <c r="PB135" s="43"/>
      <c r="PC135" s="43"/>
      <c r="PD135" s="43"/>
      <c r="PE135" s="43"/>
      <c r="PF135" s="43"/>
      <c r="PG135" s="43"/>
      <c r="PH135" s="43"/>
      <c r="PI135" s="43"/>
      <c r="PJ135" s="43"/>
      <c r="PK135" s="43"/>
      <c r="PL135" s="43"/>
      <c r="PM135" s="43"/>
      <c r="PN135" s="43"/>
      <c r="PO135" s="43"/>
      <c r="PP135" s="43"/>
      <c r="PQ135" s="43"/>
      <c r="PR135" s="43"/>
      <c r="PS135" s="43"/>
      <c r="PT135" s="43"/>
      <c r="PU135" s="43"/>
      <c r="PV135" s="43"/>
      <c r="PW135" s="43"/>
      <c r="PX135" s="43"/>
      <c r="PY135" s="43"/>
      <c r="PZ135" s="43"/>
      <c r="QA135" s="43"/>
      <c r="QB135" s="43"/>
      <c r="QC135" s="43"/>
      <c r="QD135" s="43"/>
      <c r="QE135" s="43"/>
      <c r="QF135" s="43"/>
      <c r="QG135" s="43"/>
      <c r="QH135" s="43"/>
      <c r="QI135" s="43"/>
      <c r="QJ135" s="43"/>
      <c r="QK135" s="43"/>
      <c r="QL135" s="43"/>
      <c r="QM135" s="43"/>
      <c r="QN135" s="43"/>
      <c r="QO135" s="43"/>
      <c r="QP135" s="43"/>
      <c r="QQ135" s="43"/>
      <c r="QR135" s="43"/>
      <c r="QS135" s="43"/>
      <c r="QT135" s="43"/>
      <c r="QU135" s="43"/>
      <c r="QV135" s="43"/>
      <c r="QW135" s="43"/>
      <c r="QX135" s="43"/>
      <c r="QY135" s="43"/>
      <c r="QZ135" s="43"/>
      <c r="RA135" s="43"/>
      <c r="RB135" s="43"/>
      <c r="RC135" s="43"/>
      <c r="RD135" s="43"/>
      <c r="RE135" s="43"/>
      <c r="RF135" s="43"/>
      <c r="RG135" s="43"/>
      <c r="RH135" s="43"/>
      <c r="RI135" s="43"/>
      <c r="RJ135" s="43"/>
      <c r="RK135" s="43"/>
      <c r="RL135" s="43"/>
      <c r="RM135" s="43"/>
      <c r="RN135" s="43"/>
      <c r="RO135" s="43"/>
      <c r="RP135" s="43"/>
      <c r="RQ135" s="43"/>
      <c r="RR135" s="43"/>
      <c r="RS135" s="43"/>
      <c r="RT135" s="43"/>
      <c r="RU135" s="43"/>
      <c r="RV135" s="43"/>
      <c r="RW135" s="43"/>
      <c r="RX135" s="43"/>
      <c r="RY135" s="43"/>
      <c r="RZ135" s="43"/>
      <c r="SA135" s="43"/>
      <c r="SB135" s="43"/>
      <c r="SC135" s="43"/>
      <c r="SD135" s="43"/>
      <c r="SE135" s="43"/>
      <c r="SF135" s="43"/>
      <c r="SG135" s="43"/>
      <c r="SH135" s="43"/>
      <c r="SI135" s="43"/>
      <c r="SJ135" s="43"/>
      <c r="SK135" s="43"/>
      <c r="SL135" s="43"/>
      <c r="SM135" s="43"/>
      <c r="SN135" s="43"/>
      <c r="SO135" s="43"/>
      <c r="SP135" s="43"/>
      <c r="SQ135" s="43"/>
      <c r="SR135" s="43"/>
      <c r="SS135" s="43"/>
      <c r="ST135" s="43"/>
      <c r="SU135" s="43"/>
      <c r="SV135" s="43"/>
      <c r="SW135" s="43"/>
      <c r="SX135" s="43"/>
      <c r="SY135" s="43"/>
      <c r="SZ135" s="43"/>
      <c r="TA135" s="43"/>
      <c r="TB135" s="43"/>
      <c r="TC135" s="43"/>
      <c r="TD135" s="43"/>
      <c r="TE135" s="43"/>
      <c r="TF135" s="43"/>
      <c r="TG135" s="43"/>
      <c r="TH135" s="43"/>
      <c r="TI135" s="43"/>
      <c r="TJ135" s="43"/>
      <c r="TK135" s="43"/>
      <c r="TL135" s="43"/>
      <c r="TM135" s="43"/>
      <c r="TN135" s="43"/>
      <c r="TO135" s="43"/>
      <c r="TP135" s="43"/>
      <c r="TQ135" s="43"/>
      <c r="TR135" s="43"/>
      <c r="TS135" s="43"/>
      <c r="TT135" s="43"/>
      <c r="TU135" s="43"/>
      <c r="TV135" s="43"/>
      <c r="TW135" s="43"/>
      <c r="TX135" s="43"/>
      <c r="TY135" s="43"/>
      <c r="TZ135" s="43"/>
      <c r="UA135" s="43"/>
      <c r="UB135" s="43"/>
      <c r="UC135" s="43"/>
      <c r="UD135" s="43"/>
      <c r="UE135" s="43"/>
      <c r="UF135" s="43"/>
      <c r="UG135" s="43"/>
      <c r="UH135" s="43"/>
      <c r="UI135" s="43"/>
      <c r="UJ135" s="43"/>
      <c r="UK135" s="43"/>
      <c r="UL135" s="43"/>
      <c r="UM135" s="43"/>
      <c r="UN135" s="43"/>
      <c r="UO135" s="43"/>
      <c r="UP135" s="43"/>
      <c r="UQ135" s="43"/>
      <c r="UR135" s="43"/>
      <c r="US135" s="43"/>
      <c r="UT135" s="43"/>
      <c r="UU135" s="43"/>
      <c r="UV135" s="43"/>
      <c r="UW135" s="43"/>
      <c r="UX135" s="43"/>
      <c r="UY135" s="43"/>
      <c r="UZ135" s="43"/>
      <c r="VA135" s="43"/>
      <c r="VB135" s="43"/>
      <c r="VC135" s="43"/>
      <c r="VD135" s="43"/>
      <c r="VE135" s="43"/>
      <c r="VF135" s="43"/>
      <c r="VG135" s="43"/>
      <c r="VH135" s="43"/>
      <c r="VI135" s="43"/>
      <c r="VJ135" s="43"/>
      <c r="VK135" s="43"/>
      <c r="VL135" s="43"/>
      <c r="VM135" s="43"/>
      <c r="VN135" s="43"/>
      <c r="VO135" s="43"/>
      <c r="VP135" s="43"/>
      <c r="VQ135" s="43"/>
      <c r="VR135" s="43"/>
      <c r="VS135" s="43"/>
      <c r="VT135" s="43"/>
      <c r="VU135" s="43"/>
      <c r="VV135" s="43"/>
      <c r="VW135" s="43"/>
      <c r="VX135" s="43"/>
      <c r="VY135" s="43"/>
      <c r="VZ135" s="43"/>
      <c r="WA135" s="43"/>
      <c r="WB135" s="43"/>
      <c r="WC135" s="43"/>
      <c r="WD135" s="43"/>
      <c r="WE135" s="43"/>
      <c r="WF135" s="43"/>
      <c r="WG135" s="43"/>
      <c r="WH135" s="43"/>
      <c r="WI135" s="43"/>
      <c r="WJ135" s="43"/>
      <c r="WK135" s="43"/>
      <c r="WL135" s="43"/>
      <c r="WM135" s="43"/>
      <c r="WN135" s="43"/>
      <c r="WO135" s="43"/>
      <c r="WP135" s="43"/>
      <c r="WQ135" s="43"/>
      <c r="WR135" s="43"/>
      <c r="WS135" s="43"/>
      <c r="WT135" s="43"/>
      <c r="WU135" s="43"/>
      <c r="WV135" s="43"/>
      <c r="WW135" s="43"/>
      <c r="WX135" s="43"/>
      <c r="WY135" s="43"/>
      <c r="WZ135" s="43"/>
      <c r="XA135" s="43"/>
      <c r="XB135" s="43"/>
      <c r="XC135" s="43"/>
      <c r="XD135" s="43"/>
      <c r="XE135" s="43"/>
      <c r="XF135" s="43"/>
      <c r="XG135" s="43"/>
      <c r="XH135" s="43"/>
      <c r="XI135" s="43"/>
      <c r="XJ135" s="43"/>
      <c r="XK135" s="43"/>
      <c r="XL135" s="43"/>
      <c r="XM135" s="43"/>
      <c r="XN135" s="43"/>
      <c r="XO135" s="43"/>
      <c r="XP135" s="43"/>
      <c r="XQ135" s="43"/>
      <c r="XR135" s="43"/>
      <c r="XS135" s="43"/>
      <c r="XT135" s="43"/>
      <c r="XU135" s="43"/>
      <c r="XV135" s="43"/>
      <c r="XW135" s="43"/>
      <c r="XX135" s="43"/>
      <c r="XY135" s="43"/>
      <c r="XZ135" s="43"/>
      <c r="YA135" s="43"/>
      <c r="YB135" s="43"/>
      <c r="YC135" s="43"/>
      <c r="YD135" s="43"/>
      <c r="YE135" s="43"/>
      <c r="YF135" s="43"/>
      <c r="YG135" s="43"/>
      <c r="YH135" s="43"/>
      <c r="YI135" s="43"/>
      <c r="YJ135" s="43"/>
      <c r="YK135" s="43"/>
      <c r="YL135" s="43"/>
      <c r="YM135" s="43"/>
      <c r="YN135" s="43"/>
      <c r="YO135" s="43"/>
      <c r="YP135" s="43"/>
      <c r="YQ135" s="43"/>
      <c r="YR135" s="43"/>
      <c r="YS135" s="43"/>
      <c r="YT135" s="43"/>
      <c r="YU135" s="43"/>
      <c r="YV135" s="43"/>
      <c r="YW135" s="43"/>
      <c r="YX135" s="43"/>
      <c r="YY135" s="43"/>
      <c r="YZ135" s="43"/>
      <c r="ZA135" s="43"/>
      <c r="ZB135" s="43"/>
      <c r="ZC135" s="43"/>
      <c r="ZD135" s="43"/>
      <c r="ZE135" s="43"/>
      <c r="ZF135" s="43"/>
      <c r="ZG135" s="43"/>
      <c r="ZH135" s="43"/>
      <c r="ZI135" s="43"/>
      <c r="ZJ135" s="43"/>
      <c r="ZK135" s="43"/>
      <c r="ZL135" s="43"/>
      <c r="ZM135" s="43"/>
      <c r="ZN135" s="43"/>
      <c r="ZO135" s="43"/>
      <c r="ZP135" s="43"/>
      <c r="ZQ135" s="43"/>
      <c r="ZR135" s="43"/>
      <c r="ZS135" s="43"/>
      <c r="ZT135" s="43"/>
      <c r="ZU135" s="43"/>
      <c r="ZV135" s="43"/>
      <c r="ZW135" s="43"/>
      <c r="ZX135" s="43"/>
      <c r="ZY135" s="43"/>
      <c r="ZZ135" s="43"/>
      <c r="AAA135" s="43"/>
      <c r="AAB135" s="43"/>
      <c r="AAC135" s="43"/>
      <c r="AAD135" s="43"/>
      <c r="AAE135" s="43"/>
      <c r="AAF135" s="43"/>
      <c r="AAG135" s="43"/>
      <c r="AAH135" s="43"/>
      <c r="AAI135" s="43"/>
      <c r="AAJ135" s="43"/>
      <c r="AAK135" s="43"/>
      <c r="AAL135" s="43"/>
      <c r="AAM135" s="43"/>
      <c r="AAN135" s="43"/>
      <c r="AAO135" s="43"/>
      <c r="AAP135" s="43"/>
      <c r="AAQ135" s="43"/>
      <c r="AAR135" s="43"/>
      <c r="AAS135" s="43"/>
      <c r="AAT135" s="43"/>
      <c r="AAU135" s="43"/>
      <c r="AAV135" s="43"/>
      <c r="AAW135" s="43"/>
      <c r="AAX135" s="43"/>
      <c r="AAY135" s="43"/>
      <c r="AAZ135" s="43"/>
      <c r="ABA135" s="43"/>
      <c r="ABB135" s="43"/>
      <c r="ABC135" s="43"/>
      <c r="ABD135" s="43"/>
      <c r="ABE135" s="43"/>
      <c r="ABF135" s="43"/>
      <c r="ABG135" s="43"/>
      <c r="ABH135" s="43"/>
      <c r="ABI135" s="43"/>
      <c r="ABJ135" s="43"/>
      <c r="ABK135" s="43"/>
      <c r="ABL135" s="43"/>
      <c r="ABM135" s="43"/>
      <c r="ABN135" s="43"/>
      <c r="ABO135" s="43"/>
      <c r="ABP135" s="43"/>
      <c r="ABQ135" s="43"/>
      <c r="ABR135" s="43"/>
      <c r="ABS135" s="43"/>
      <c r="ABT135" s="43"/>
      <c r="ABU135" s="43"/>
      <c r="ABV135" s="43"/>
      <c r="ABW135" s="43"/>
      <c r="ABX135" s="43"/>
      <c r="ABY135" s="43"/>
      <c r="ABZ135" s="43"/>
      <c r="ACA135" s="43"/>
      <c r="ACB135" s="43"/>
      <c r="ACC135" s="43"/>
      <c r="ACD135" s="43"/>
      <c r="ACE135" s="43"/>
      <c r="ACF135" s="43"/>
      <c r="ACG135" s="43"/>
      <c r="ACH135" s="43"/>
      <c r="ACI135" s="43"/>
      <c r="ACJ135" s="43"/>
      <c r="ACK135" s="43"/>
      <c r="ACL135" s="43"/>
      <c r="ACM135" s="43"/>
      <c r="ACN135" s="43"/>
      <c r="ACO135" s="43"/>
      <c r="ACP135" s="43"/>
      <c r="ACQ135" s="43"/>
      <c r="ACR135" s="43"/>
      <c r="ACS135" s="43"/>
      <c r="ACT135" s="43"/>
      <c r="ACU135" s="43"/>
      <c r="ACV135" s="43"/>
      <c r="ACW135" s="43"/>
      <c r="ACX135" s="43"/>
      <c r="ACY135" s="43"/>
      <c r="ACZ135" s="43"/>
      <c r="ADA135" s="43"/>
      <c r="ADB135" s="43"/>
      <c r="ADC135" s="43"/>
      <c r="ADD135" s="43"/>
      <c r="ADE135" s="43"/>
      <c r="ADF135" s="43"/>
      <c r="ADG135" s="43"/>
      <c r="ADH135" s="43"/>
      <c r="ADI135" s="43"/>
      <c r="ADJ135" s="43"/>
      <c r="ADK135" s="43"/>
      <c r="ADL135" s="43"/>
      <c r="ADM135" s="43"/>
      <c r="ADN135" s="43"/>
      <c r="ADO135" s="43"/>
      <c r="ADP135" s="43"/>
      <c r="ADQ135" s="43"/>
      <c r="ADR135" s="43"/>
      <c r="ADS135" s="43"/>
      <c r="ADT135" s="43"/>
      <c r="ADU135" s="43"/>
      <c r="ADV135" s="43"/>
      <c r="ADW135" s="43"/>
      <c r="ADX135" s="43"/>
      <c r="ADY135" s="43"/>
      <c r="ADZ135" s="43"/>
      <c r="AEA135" s="43"/>
      <c r="AEB135" s="43"/>
      <c r="AEC135" s="43"/>
      <c r="AED135" s="43"/>
      <c r="AEE135" s="43"/>
      <c r="AEF135" s="43"/>
      <c r="AEG135" s="43"/>
      <c r="AEH135" s="43"/>
      <c r="AEI135" s="43"/>
      <c r="AEJ135" s="43"/>
      <c r="AEK135" s="43"/>
      <c r="AEL135" s="43"/>
      <c r="AEM135" s="43"/>
      <c r="AEN135" s="43"/>
      <c r="AEO135" s="43"/>
      <c r="AEP135" s="43"/>
      <c r="AEQ135" s="43"/>
      <c r="AER135" s="43"/>
      <c r="AES135" s="43"/>
      <c r="AET135" s="43"/>
      <c r="AEU135" s="43"/>
      <c r="AEV135" s="43"/>
      <c r="AEW135" s="43"/>
      <c r="AEX135" s="43"/>
      <c r="AEY135" s="43"/>
      <c r="AEZ135" s="43"/>
      <c r="AFA135" s="43"/>
      <c r="AFB135" s="43"/>
      <c r="AFC135" s="43"/>
      <c r="AFD135" s="43"/>
      <c r="AFE135" s="43"/>
      <c r="AFF135" s="43"/>
      <c r="AFG135" s="43"/>
      <c r="AFH135" s="43"/>
      <c r="AFI135" s="43"/>
      <c r="AFJ135" s="43"/>
      <c r="AFK135" s="43"/>
      <c r="AFL135" s="43"/>
      <c r="AFM135" s="43"/>
      <c r="AFN135" s="43"/>
      <c r="AFO135" s="43"/>
      <c r="AFP135" s="43"/>
      <c r="AFQ135" s="43"/>
      <c r="AFR135" s="43"/>
      <c r="AFS135" s="43"/>
      <c r="AFT135" s="43"/>
      <c r="AFU135" s="43"/>
      <c r="AFV135" s="43"/>
      <c r="AFW135" s="43"/>
      <c r="AFX135" s="43"/>
      <c r="AFY135" s="43"/>
      <c r="AFZ135" s="43"/>
      <c r="AGA135" s="43"/>
      <c r="AGB135" s="43"/>
      <c r="AGC135" s="43"/>
      <c r="AGD135" s="43"/>
      <c r="AGE135" s="43"/>
      <c r="AGF135" s="43"/>
      <c r="AGG135" s="43"/>
      <c r="AGH135" s="43"/>
      <c r="AGI135" s="43"/>
      <c r="AGJ135" s="43"/>
      <c r="AGK135" s="43"/>
      <c r="AGL135" s="43"/>
      <c r="AGM135" s="43"/>
      <c r="AGN135" s="43"/>
      <c r="AGO135" s="43"/>
      <c r="AGP135" s="43"/>
      <c r="AGQ135" s="43"/>
      <c r="AGR135" s="43"/>
      <c r="AGS135" s="43"/>
      <c r="AGT135" s="43"/>
      <c r="AGU135" s="43"/>
      <c r="AGV135" s="43"/>
      <c r="AGW135" s="43"/>
      <c r="AGX135" s="43"/>
      <c r="AGY135" s="43"/>
      <c r="AGZ135" s="43"/>
      <c r="AHA135" s="43"/>
      <c r="AHB135" s="43"/>
      <c r="AHC135" s="43"/>
      <c r="AHD135" s="43"/>
      <c r="AHE135" s="43"/>
      <c r="AHF135" s="43"/>
      <c r="AHG135" s="43"/>
      <c r="AHH135" s="43"/>
      <c r="AHI135" s="43"/>
      <c r="AHJ135" s="43"/>
      <c r="AHK135" s="43"/>
      <c r="AHL135" s="43"/>
      <c r="AHM135" s="43"/>
      <c r="AHN135" s="43"/>
      <c r="AHO135" s="43"/>
      <c r="AHP135" s="43"/>
      <c r="AHQ135" s="43"/>
      <c r="AHR135" s="43"/>
      <c r="AHS135" s="43"/>
      <c r="AHT135" s="43"/>
      <c r="AHU135" s="43"/>
      <c r="AHV135" s="43"/>
      <c r="AHW135" s="43"/>
      <c r="AHX135" s="43"/>
      <c r="AHY135" s="43"/>
      <c r="AHZ135" s="43"/>
      <c r="AIA135" s="43"/>
      <c r="AIB135" s="43"/>
      <c r="AIC135" s="43"/>
      <c r="AID135" s="43"/>
      <c r="AIE135" s="43"/>
      <c r="AIF135" s="43"/>
      <c r="AIG135" s="43"/>
      <c r="AIH135" s="43"/>
      <c r="AII135" s="43"/>
      <c r="AIJ135" s="43"/>
      <c r="AIK135" s="43"/>
      <c r="AIL135" s="43"/>
      <c r="AIM135" s="43"/>
      <c r="AIN135" s="43"/>
      <c r="AIO135" s="43"/>
      <c r="AIP135" s="43"/>
      <c r="AIQ135" s="43"/>
      <c r="AIR135" s="43"/>
      <c r="AIS135" s="43"/>
      <c r="AIT135" s="43"/>
      <c r="AIU135" s="43"/>
      <c r="AIV135" s="43"/>
      <c r="AIW135" s="43"/>
      <c r="AIX135" s="43"/>
      <c r="AIY135" s="43"/>
      <c r="AIZ135" s="43"/>
      <c r="AJA135" s="43"/>
      <c r="AJB135" s="43"/>
      <c r="AJC135" s="43"/>
      <c r="AJD135" s="43"/>
      <c r="AJE135" s="43"/>
      <c r="AJF135" s="43"/>
      <c r="AJG135" s="43"/>
      <c r="AJH135" s="43"/>
      <c r="AJI135" s="43"/>
      <c r="AJJ135" s="43"/>
      <c r="AJK135" s="43"/>
      <c r="AJL135" s="43"/>
      <c r="AJM135" s="43"/>
      <c r="AJN135" s="43"/>
      <c r="AJO135" s="43"/>
      <c r="AJP135" s="43"/>
      <c r="AJQ135" s="43"/>
      <c r="AJR135" s="43"/>
      <c r="AJS135" s="43"/>
      <c r="AJT135" s="43"/>
      <c r="AJU135" s="43"/>
      <c r="AJV135" s="43"/>
      <c r="AJW135" s="43"/>
      <c r="AJX135" s="43"/>
      <c r="AJY135" s="43"/>
      <c r="AJZ135" s="43"/>
      <c r="AKA135" s="43"/>
      <c r="AKB135" s="43"/>
      <c r="AKC135" s="43"/>
      <c r="AKD135" s="43"/>
      <c r="AKE135" s="43"/>
      <c r="AKF135" s="43"/>
      <c r="AKG135" s="43"/>
      <c r="AKH135" s="43"/>
      <c r="AKI135" s="43"/>
      <c r="AKJ135" s="43"/>
      <c r="AKK135" s="43"/>
      <c r="AKL135" s="43"/>
      <c r="AKM135" s="43"/>
      <c r="AKN135" s="43"/>
      <c r="AKO135" s="43"/>
      <c r="AKP135" s="43"/>
      <c r="AKQ135" s="43"/>
      <c r="AKR135" s="43"/>
      <c r="AKS135" s="43"/>
      <c r="AKT135" s="43"/>
      <c r="AKU135" s="43"/>
      <c r="AKV135" s="43"/>
      <c r="AKW135" s="43"/>
      <c r="AKX135" s="43"/>
      <c r="AKY135" s="43"/>
      <c r="AKZ135" s="43"/>
      <c r="ALA135" s="43"/>
      <c r="ALB135" s="43"/>
      <c r="ALC135" s="43"/>
      <c r="ALD135" s="43"/>
      <c r="ALE135" s="43"/>
      <c r="ALF135" s="43"/>
      <c r="ALG135" s="43"/>
      <c r="ALH135" s="43"/>
      <c r="ALI135" s="43"/>
      <c r="ALJ135" s="43"/>
      <c r="ALK135" s="43"/>
      <c r="ALL135" s="43"/>
      <c r="ALM135" s="43"/>
      <c r="ALN135" s="43"/>
      <c r="ALO135" s="43"/>
      <c r="ALP135" s="43"/>
      <c r="ALQ135" s="43"/>
      <c r="ALR135" s="43"/>
      <c r="ALS135" s="43"/>
      <c r="ALT135" s="43"/>
      <c r="ALU135" s="43"/>
      <c r="ALV135" s="43"/>
      <c r="ALW135" s="43"/>
      <c r="ALX135" s="43"/>
      <c r="ALY135" s="43"/>
      <c r="ALZ135" s="43"/>
      <c r="AMA135" s="43"/>
      <c r="AMB135" s="43"/>
      <c r="AMC135" s="43"/>
      <c r="AMD135" s="43"/>
      <c r="AME135" s="43"/>
      <c r="AMF135" s="43"/>
      <c r="AMG135" s="43"/>
      <c r="AMH135" s="43"/>
      <c r="AMI135" s="43"/>
      <c r="AMJ135" s="43"/>
      <c r="AMK135" s="43"/>
      <c r="AML135" s="43"/>
      <c r="AMM135" s="43"/>
      <c r="AMN135" s="43"/>
      <c r="AMO135" s="43"/>
      <c r="AMP135" s="43"/>
      <c r="AMQ135" s="43"/>
      <c r="AMR135" s="43"/>
      <c r="AMS135" s="43"/>
      <c r="AMT135" s="43"/>
      <c r="AMU135" s="43"/>
      <c r="AMV135" s="43"/>
      <c r="AMW135" s="43"/>
      <c r="AMX135" s="43"/>
      <c r="AMY135" s="43"/>
      <c r="AMZ135" s="43"/>
      <c r="ANA135" s="43"/>
      <c r="ANB135" s="43"/>
      <c r="ANC135" s="43"/>
      <c r="AND135" s="43"/>
      <c r="ANE135" s="43"/>
      <c r="ANF135" s="43"/>
      <c r="ANG135" s="43"/>
      <c r="ANH135" s="43"/>
      <c r="ANI135" s="43"/>
      <c r="ANJ135" s="43"/>
      <c r="ANK135" s="43"/>
      <c r="ANL135" s="43"/>
      <c r="ANM135" s="43"/>
      <c r="ANN135" s="43"/>
      <c r="ANO135" s="43"/>
      <c r="ANP135" s="43"/>
      <c r="ANQ135" s="43"/>
      <c r="ANR135" s="43"/>
      <c r="ANS135" s="43"/>
      <c r="ANT135" s="43"/>
      <c r="ANU135" s="43"/>
      <c r="ANV135" s="43"/>
      <c r="ANW135" s="43"/>
      <c r="ANX135" s="43"/>
      <c r="ANY135" s="43"/>
      <c r="ANZ135" s="43"/>
      <c r="AOA135" s="43"/>
      <c r="AOB135" s="43"/>
      <c r="AOC135" s="43"/>
      <c r="AOD135" s="43"/>
      <c r="AOE135" s="43"/>
      <c r="AOF135" s="43"/>
      <c r="AOG135" s="43"/>
      <c r="AOH135" s="43"/>
      <c r="AOI135" s="43"/>
      <c r="AOJ135" s="43"/>
      <c r="AOK135" s="43"/>
      <c r="AOL135" s="43"/>
      <c r="AOM135" s="43"/>
      <c r="AON135" s="43"/>
      <c r="AOO135" s="43"/>
      <c r="AOP135" s="43"/>
      <c r="AOQ135" s="43"/>
      <c r="AOR135" s="43"/>
      <c r="AOS135" s="43"/>
      <c r="AOT135" s="43"/>
      <c r="AOU135" s="43"/>
      <c r="AOV135" s="43"/>
      <c r="AOW135" s="43"/>
      <c r="AOX135" s="43"/>
      <c r="AOY135" s="43"/>
      <c r="AOZ135" s="43"/>
      <c r="APA135" s="43"/>
      <c r="APB135" s="43"/>
      <c r="APC135" s="43"/>
      <c r="APD135" s="43"/>
      <c r="APE135" s="43"/>
      <c r="APF135" s="43"/>
      <c r="APG135" s="43"/>
      <c r="APH135" s="43"/>
      <c r="API135" s="43"/>
      <c r="APJ135" s="43"/>
      <c r="APK135" s="43"/>
      <c r="APL135" s="43"/>
      <c r="APM135" s="43"/>
      <c r="APN135" s="43"/>
      <c r="APO135" s="43"/>
      <c r="APP135" s="43"/>
      <c r="APQ135" s="43"/>
      <c r="APR135" s="43"/>
      <c r="APS135" s="43"/>
      <c r="APT135" s="43"/>
      <c r="APU135" s="43"/>
      <c r="APV135" s="43"/>
      <c r="APW135" s="43"/>
      <c r="APX135" s="43"/>
      <c r="APY135" s="43"/>
      <c r="APZ135" s="43"/>
      <c r="AQA135" s="43"/>
      <c r="AQB135" s="43"/>
      <c r="AQC135" s="43"/>
      <c r="AQD135" s="43"/>
      <c r="AQE135" s="43"/>
      <c r="AQF135" s="43"/>
      <c r="AQG135" s="43"/>
      <c r="AQH135" s="43"/>
      <c r="AQI135" s="43"/>
      <c r="AQJ135" s="43"/>
      <c r="AQK135" s="43"/>
      <c r="AQL135" s="43"/>
      <c r="AQM135" s="43"/>
      <c r="AQN135" s="43"/>
      <c r="AQO135" s="43"/>
      <c r="AQP135" s="43"/>
      <c r="AQQ135" s="43"/>
      <c r="AQR135" s="43"/>
      <c r="AQS135" s="43"/>
      <c r="AQT135" s="43"/>
      <c r="AQU135" s="43"/>
      <c r="AQV135" s="43"/>
      <c r="AQW135" s="43"/>
      <c r="AQX135" s="43"/>
      <c r="AQY135" s="43"/>
      <c r="AQZ135" s="43"/>
      <c r="ARA135" s="43"/>
      <c r="ARB135" s="43"/>
      <c r="ARC135" s="43"/>
      <c r="ARD135" s="43"/>
      <c r="ARE135" s="43"/>
      <c r="ARF135" s="43"/>
      <c r="ARG135" s="43"/>
      <c r="ARH135" s="43"/>
      <c r="ARI135" s="43"/>
      <c r="ARJ135" s="43"/>
      <c r="ARK135" s="43"/>
      <c r="ARL135" s="43"/>
      <c r="ARM135" s="43"/>
      <c r="ARN135" s="43"/>
      <c r="ARO135" s="43"/>
      <c r="ARP135" s="43"/>
      <c r="ARQ135" s="43"/>
      <c r="ARR135" s="43"/>
      <c r="ARS135" s="43"/>
      <c r="ART135" s="43"/>
      <c r="ARU135" s="43"/>
      <c r="ARV135" s="43"/>
      <c r="ARW135" s="43"/>
      <c r="ARX135" s="43"/>
      <c r="ARY135" s="43"/>
      <c r="ARZ135" s="43"/>
      <c r="ASA135" s="43"/>
      <c r="ASB135" s="43"/>
      <c r="ASC135" s="43"/>
      <c r="ASD135" s="43"/>
      <c r="ASE135" s="43"/>
      <c r="ASF135" s="43"/>
      <c r="ASG135" s="43"/>
      <c r="ASH135" s="43"/>
      <c r="ASI135" s="43"/>
      <c r="ASJ135" s="43"/>
      <c r="ASK135" s="43"/>
      <c r="ASL135" s="43"/>
      <c r="ASM135" s="43"/>
      <c r="ASN135" s="43"/>
      <c r="ASO135" s="43"/>
      <c r="ASP135" s="43"/>
      <c r="ASQ135" s="43"/>
      <c r="ASR135" s="43"/>
      <c r="ASS135" s="43"/>
      <c r="AST135" s="43"/>
      <c r="ASU135" s="43"/>
      <c r="ASV135" s="43"/>
      <c r="ASW135" s="43"/>
      <c r="ASX135" s="43"/>
      <c r="ASY135" s="43"/>
      <c r="ASZ135" s="43"/>
      <c r="ATA135" s="43"/>
      <c r="ATB135" s="43"/>
      <c r="ATC135" s="43"/>
      <c r="ATD135" s="43"/>
      <c r="ATE135" s="43"/>
      <c r="ATF135" s="43"/>
      <c r="ATG135" s="43"/>
      <c r="ATH135" s="43"/>
      <c r="ATI135" s="43"/>
      <c r="ATJ135" s="43"/>
      <c r="ATK135" s="43"/>
      <c r="ATL135" s="43"/>
      <c r="ATM135" s="43"/>
      <c r="ATN135" s="43"/>
      <c r="ATO135" s="43"/>
      <c r="ATP135" s="43"/>
      <c r="ATQ135" s="43"/>
      <c r="ATR135" s="43"/>
      <c r="ATS135" s="43"/>
      <c r="ATT135" s="43"/>
      <c r="ATU135" s="43"/>
      <c r="ATV135" s="43"/>
      <c r="ATW135" s="43"/>
      <c r="ATX135" s="43"/>
      <c r="ATY135" s="43"/>
      <c r="ATZ135" s="43"/>
      <c r="AUA135" s="43"/>
      <c r="AUB135" s="43"/>
      <c r="AUC135" s="43"/>
      <c r="AUD135" s="43"/>
      <c r="AUE135" s="43"/>
      <c r="AUF135" s="43"/>
      <c r="AUG135" s="43"/>
      <c r="AUH135" s="43"/>
      <c r="AUI135" s="43"/>
      <c r="AUJ135" s="43"/>
      <c r="AUK135" s="43"/>
      <c r="AUL135" s="43"/>
      <c r="AUM135" s="43"/>
      <c r="AUN135" s="43"/>
      <c r="AUO135" s="43"/>
      <c r="AUP135" s="43"/>
      <c r="AUQ135" s="43"/>
      <c r="AUR135" s="43"/>
      <c r="AUS135" s="43"/>
      <c r="AUT135" s="43"/>
      <c r="AUU135" s="43"/>
      <c r="AUV135" s="43"/>
      <c r="AUW135" s="43"/>
      <c r="AUX135" s="43"/>
      <c r="AUY135" s="43"/>
      <c r="AUZ135" s="43"/>
      <c r="AVA135" s="43"/>
      <c r="AVB135" s="43"/>
      <c r="AVC135" s="43"/>
      <c r="AVD135" s="43"/>
      <c r="AVE135" s="43"/>
      <c r="AVF135" s="43"/>
      <c r="AVG135" s="43"/>
      <c r="AVH135" s="43"/>
      <c r="AVI135" s="43"/>
      <c r="AVJ135" s="43"/>
      <c r="AVK135" s="43"/>
      <c r="AVL135" s="43"/>
      <c r="AVM135" s="43"/>
      <c r="AVN135" s="43"/>
      <c r="AVO135" s="43"/>
      <c r="AVP135" s="43"/>
      <c r="AVQ135" s="43"/>
      <c r="AVR135" s="43"/>
      <c r="AVS135" s="43"/>
      <c r="AVT135" s="43"/>
      <c r="AVU135" s="43"/>
      <c r="AVV135" s="43"/>
      <c r="AVW135" s="43"/>
      <c r="AVX135" s="43"/>
      <c r="AVY135" s="43"/>
      <c r="AVZ135" s="43"/>
      <c r="AWA135" s="43"/>
      <c r="AWB135" s="43"/>
      <c r="AWC135" s="43"/>
      <c r="AWD135" s="43"/>
      <c r="AWE135" s="43"/>
      <c r="AWF135" s="43"/>
      <c r="AWG135" s="43"/>
      <c r="AWH135" s="43"/>
      <c r="AWI135" s="43"/>
      <c r="AWJ135" s="43"/>
      <c r="AWK135" s="43"/>
      <c r="AWL135" s="43"/>
      <c r="AWM135" s="43"/>
      <c r="AWN135" s="43"/>
      <c r="AWO135" s="43"/>
      <c r="AWP135" s="43"/>
      <c r="AWQ135" s="43"/>
      <c r="AWR135" s="43"/>
      <c r="AWS135" s="43"/>
      <c r="AWT135" s="43"/>
      <c r="AWU135" s="43"/>
      <c r="AWV135" s="43"/>
      <c r="AWW135" s="43"/>
      <c r="AWX135" s="43"/>
      <c r="AWY135" s="43"/>
      <c r="AWZ135" s="43"/>
      <c r="AXA135" s="43"/>
      <c r="AXB135" s="43"/>
      <c r="AXC135" s="43"/>
      <c r="AXD135" s="43"/>
      <c r="AXE135" s="43"/>
      <c r="AXF135" s="43"/>
      <c r="AXG135" s="43"/>
      <c r="AXH135" s="43"/>
      <c r="AXI135" s="43"/>
      <c r="AXJ135" s="43"/>
      <c r="AXK135" s="43"/>
      <c r="AXL135" s="43"/>
      <c r="AXM135" s="43"/>
      <c r="AXN135" s="43"/>
      <c r="AXO135" s="43"/>
      <c r="AXP135" s="43"/>
      <c r="AXQ135" s="43"/>
      <c r="AXR135" s="43"/>
      <c r="AXS135" s="43"/>
      <c r="AXT135" s="43"/>
      <c r="AXU135" s="43"/>
      <c r="AXV135" s="43"/>
      <c r="AXW135" s="43"/>
      <c r="AXX135" s="43"/>
      <c r="AXY135" s="43"/>
      <c r="AXZ135" s="43"/>
      <c r="AYA135" s="43"/>
      <c r="AYB135" s="43"/>
      <c r="AYC135" s="43"/>
      <c r="AYD135" s="43"/>
      <c r="AYE135" s="43"/>
      <c r="AYF135" s="43"/>
      <c r="AYG135" s="43"/>
      <c r="AYH135" s="43"/>
      <c r="AYI135" s="43"/>
      <c r="AYJ135" s="43"/>
      <c r="AYK135" s="43"/>
      <c r="AYL135" s="43"/>
      <c r="AYM135" s="43"/>
      <c r="AYN135" s="43"/>
      <c r="AYO135" s="43"/>
      <c r="AYP135" s="43"/>
      <c r="AYQ135" s="43"/>
      <c r="AYR135" s="43"/>
      <c r="AYS135" s="43"/>
      <c r="AYT135" s="43"/>
      <c r="AYU135" s="43"/>
      <c r="AYV135" s="43"/>
      <c r="AYW135" s="43"/>
      <c r="AYX135" s="43"/>
      <c r="AYY135" s="43"/>
      <c r="AYZ135" s="43"/>
      <c r="AZA135" s="43"/>
      <c r="AZB135" s="43"/>
      <c r="AZC135" s="43"/>
      <c r="AZD135" s="43"/>
      <c r="AZE135" s="43"/>
      <c r="AZF135" s="43"/>
      <c r="AZG135" s="43"/>
      <c r="AZH135" s="43"/>
      <c r="AZI135" s="43"/>
      <c r="AZJ135" s="43"/>
      <c r="AZK135" s="43"/>
      <c r="AZL135" s="43"/>
      <c r="AZM135" s="43"/>
      <c r="AZN135" s="43"/>
      <c r="AZO135" s="43"/>
      <c r="AZP135" s="43"/>
      <c r="AZQ135" s="43"/>
      <c r="AZR135" s="43"/>
      <c r="AZS135" s="43"/>
      <c r="AZT135" s="43"/>
      <c r="AZU135" s="43"/>
      <c r="AZV135" s="43"/>
      <c r="AZW135" s="43"/>
      <c r="AZX135" s="43"/>
      <c r="AZY135" s="43"/>
      <c r="AZZ135" s="43"/>
      <c r="BAA135" s="43"/>
      <c r="BAB135" s="43"/>
      <c r="BAC135" s="43"/>
      <c r="BAD135" s="43"/>
      <c r="BAE135" s="43"/>
      <c r="BAF135" s="43"/>
      <c r="BAG135" s="43"/>
      <c r="BAH135" s="43"/>
      <c r="BAI135" s="43"/>
      <c r="BAJ135" s="43"/>
      <c r="BAK135" s="43"/>
      <c r="BAL135" s="43"/>
      <c r="BAM135" s="43"/>
      <c r="BAN135" s="43"/>
      <c r="BAO135" s="43"/>
      <c r="BAP135" s="43"/>
      <c r="BAQ135" s="43"/>
      <c r="BAR135" s="43"/>
      <c r="BAS135" s="43"/>
      <c r="BAT135" s="43"/>
      <c r="BAU135" s="43"/>
      <c r="BAV135" s="43"/>
      <c r="BAW135" s="43"/>
      <c r="BAX135" s="43"/>
      <c r="BAY135" s="43"/>
      <c r="BAZ135" s="43"/>
      <c r="BBA135" s="43"/>
      <c r="BBB135" s="43"/>
      <c r="BBC135" s="43"/>
      <c r="BBD135" s="43"/>
      <c r="BBE135" s="43"/>
      <c r="BBF135" s="43"/>
      <c r="BBG135" s="43"/>
      <c r="BBH135" s="43"/>
      <c r="BBI135" s="43"/>
      <c r="BBJ135" s="43"/>
      <c r="BBK135" s="43"/>
      <c r="BBL135" s="43"/>
      <c r="BBM135" s="43"/>
      <c r="BBN135" s="43"/>
      <c r="BBO135" s="43"/>
      <c r="BBP135" s="43"/>
      <c r="BBQ135" s="43"/>
      <c r="BBR135" s="43"/>
      <c r="BBS135" s="43"/>
      <c r="BBT135" s="43"/>
      <c r="BBU135" s="43"/>
      <c r="BBV135" s="43"/>
      <c r="BBW135" s="43"/>
      <c r="BBX135" s="43"/>
      <c r="BBY135" s="43"/>
      <c r="BBZ135" s="43"/>
      <c r="BCA135" s="43"/>
      <c r="BCB135" s="43"/>
      <c r="BCC135" s="43"/>
      <c r="BCD135" s="43"/>
      <c r="BCE135" s="43"/>
      <c r="BCF135" s="43"/>
      <c r="BCG135" s="43"/>
      <c r="BCH135" s="43"/>
      <c r="BCI135" s="43"/>
      <c r="BCJ135" s="43"/>
      <c r="BCK135" s="43"/>
      <c r="BCL135" s="43"/>
      <c r="BCM135" s="43"/>
      <c r="BCN135" s="43"/>
      <c r="BCO135" s="43"/>
      <c r="BCP135" s="43"/>
      <c r="BCQ135" s="43"/>
      <c r="BCR135" s="43"/>
      <c r="BCS135" s="43"/>
      <c r="BCT135" s="43"/>
      <c r="BCU135" s="43"/>
      <c r="BCV135" s="43"/>
      <c r="BCW135" s="43"/>
      <c r="BCX135" s="43"/>
      <c r="BCY135" s="43"/>
      <c r="BCZ135" s="43"/>
      <c r="BDA135" s="43"/>
      <c r="BDB135" s="43"/>
      <c r="BDC135" s="43"/>
      <c r="BDD135" s="43"/>
      <c r="BDE135" s="43"/>
      <c r="BDF135" s="43"/>
      <c r="BDG135" s="43"/>
      <c r="BDH135" s="43"/>
      <c r="BDI135" s="43"/>
      <c r="BDJ135" s="43"/>
      <c r="BDK135" s="43"/>
      <c r="BDL135" s="43"/>
      <c r="BDM135" s="43"/>
      <c r="BDN135" s="43"/>
      <c r="BDO135" s="43"/>
      <c r="BDP135" s="43"/>
      <c r="BDQ135" s="43"/>
      <c r="BDR135" s="43"/>
      <c r="BDS135" s="43"/>
      <c r="BDT135" s="43"/>
      <c r="BDU135" s="43"/>
      <c r="BDV135" s="43"/>
      <c r="BDW135" s="43"/>
      <c r="BDX135" s="43"/>
      <c r="BDY135" s="43"/>
      <c r="BDZ135" s="43"/>
      <c r="BEA135" s="43"/>
      <c r="BEB135" s="43"/>
      <c r="BEC135" s="43"/>
      <c r="BED135" s="43"/>
      <c r="BEE135" s="43"/>
      <c r="BEF135" s="43"/>
      <c r="BEG135" s="43"/>
      <c r="BEH135" s="43"/>
      <c r="BEI135" s="43"/>
      <c r="BEJ135" s="43"/>
      <c r="BEK135" s="43"/>
      <c r="BEL135" s="43"/>
      <c r="BEM135" s="43"/>
      <c r="BEN135" s="43"/>
      <c r="BEO135" s="43"/>
      <c r="BEP135" s="43"/>
      <c r="BEQ135" s="43"/>
      <c r="BER135" s="43"/>
      <c r="BES135" s="43"/>
      <c r="BET135" s="43"/>
      <c r="BEU135" s="43"/>
      <c r="BEV135" s="43"/>
      <c r="BEW135" s="43"/>
      <c r="BEX135" s="43"/>
      <c r="BEY135" s="43"/>
      <c r="BEZ135" s="43"/>
      <c r="BFA135" s="43"/>
      <c r="BFB135" s="43"/>
      <c r="BFC135" s="43"/>
      <c r="BFD135" s="43"/>
      <c r="BFE135" s="43"/>
      <c r="BFF135" s="43"/>
      <c r="BFG135" s="43"/>
      <c r="BFH135" s="43"/>
      <c r="BFI135" s="43"/>
      <c r="BFJ135" s="43"/>
      <c r="BFK135" s="43"/>
      <c r="BFL135" s="43"/>
      <c r="BFM135" s="43"/>
      <c r="BFN135" s="43"/>
      <c r="BFO135" s="43"/>
      <c r="BFP135" s="43"/>
      <c r="BFQ135" s="43"/>
      <c r="BFR135" s="43"/>
      <c r="BFS135" s="43"/>
      <c r="BFT135" s="43"/>
      <c r="BFU135" s="43"/>
      <c r="BFV135" s="43"/>
      <c r="BFW135" s="43"/>
      <c r="BFX135" s="43"/>
      <c r="BFY135" s="43"/>
      <c r="BFZ135" s="43"/>
      <c r="BGA135" s="43"/>
      <c r="BGB135" s="43"/>
      <c r="BGC135" s="43"/>
      <c r="BGD135" s="43"/>
      <c r="BGE135" s="43"/>
      <c r="BGF135" s="43"/>
      <c r="BGG135" s="43"/>
      <c r="BGH135" s="43"/>
      <c r="BGI135" s="43"/>
      <c r="BGJ135" s="43"/>
      <c r="BGK135" s="43"/>
      <c r="BGL135" s="43"/>
      <c r="BGM135" s="43"/>
      <c r="BGN135" s="43"/>
      <c r="BGO135" s="43"/>
      <c r="BGP135" s="43"/>
      <c r="BGQ135" s="43"/>
      <c r="BGR135" s="43"/>
      <c r="BGS135" s="43"/>
      <c r="BGT135" s="43"/>
      <c r="BGU135" s="43"/>
      <c r="BGV135" s="43"/>
      <c r="BGW135" s="43"/>
      <c r="BGX135" s="43"/>
      <c r="BGY135" s="43"/>
      <c r="BGZ135" s="43"/>
      <c r="BHA135" s="43"/>
      <c r="BHB135" s="43"/>
      <c r="BHC135" s="43"/>
      <c r="BHD135" s="43"/>
      <c r="BHE135" s="43"/>
      <c r="BHF135" s="43"/>
      <c r="BHG135" s="43"/>
      <c r="BHH135" s="43"/>
      <c r="BHI135" s="43"/>
      <c r="BHJ135" s="43"/>
      <c r="BHK135" s="43"/>
      <c r="BHL135" s="43"/>
      <c r="BHM135" s="43"/>
      <c r="BHN135" s="43"/>
      <c r="BHO135" s="43"/>
      <c r="BHP135" s="43"/>
      <c r="BHQ135" s="43"/>
      <c r="BHR135" s="43"/>
      <c r="BHS135" s="43"/>
      <c r="BHT135" s="43"/>
      <c r="BHU135" s="43"/>
      <c r="BHV135" s="43"/>
      <c r="BHW135" s="43"/>
      <c r="BHX135" s="43"/>
      <c r="BHY135" s="43"/>
      <c r="BHZ135" s="43"/>
      <c r="BIA135" s="43"/>
      <c r="BIB135" s="43"/>
      <c r="BIC135" s="43"/>
      <c r="BID135" s="43"/>
      <c r="BIE135" s="43"/>
      <c r="BIF135" s="43"/>
      <c r="BIG135" s="43"/>
      <c r="BIH135" s="43"/>
      <c r="BII135" s="43"/>
      <c r="BIJ135" s="43"/>
      <c r="BIK135" s="43"/>
      <c r="BIL135" s="43"/>
      <c r="BIM135" s="43"/>
      <c r="BIN135" s="43"/>
      <c r="BIO135" s="43"/>
      <c r="BIP135" s="43"/>
      <c r="BIQ135" s="43"/>
      <c r="BIR135" s="43"/>
      <c r="BIS135" s="43"/>
      <c r="BIT135" s="43"/>
      <c r="BIU135" s="43"/>
      <c r="BIV135" s="43"/>
      <c r="BIW135" s="43"/>
      <c r="BIX135" s="43"/>
      <c r="BIY135" s="43"/>
      <c r="BIZ135" s="43"/>
      <c r="BJA135" s="43"/>
      <c r="BJB135" s="43"/>
      <c r="BJC135" s="43"/>
      <c r="BJD135" s="43"/>
      <c r="BJE135" s="43"/>
      <c r="BJF135" s="43"/>
      <c r="BJG135" s="43"/>
      <c r="BJH135" s="43"/>
      <c r="BJI135" s="43"/>
      <c r="BJJ135" s="43"/>
      <c r="BJK135" s="43"/>
      <c r="BJL135" s="43"/>
      <c r="BJM135" s="43"/>
      <c r="BJN135" s="43"/>
      <c r="BJO135" s="43"/>
      <c r="BJP135" s="43"/>
      <c r="BJQ135" s="43"/>
      <c r="BJR135" s="43"/>
      <c r="BJS135" s="43"/>
      <c r="BJT135" s="43"/>
      <c r="BJU135" s="43"/>
      <c r="BJV135" s="43"/>
      <c r="BJW135" s="43"/>
      <c r="BJX135" s="43"/>
      <c r="BJY135" s="43"/>
      <c r="BJZ135" s="43"/>
      <c r="BKA135" s="43"/>
      <c r="BKB135" s="43"/>
      <c r="BKC135" s="43"/>
      <c r="BKD135" s="43"/>
      <c r="BKE135" s="43"/>
      <c r="BKF135" s="43"/>
      <c r="BKG135" s="43"/>
      <c r="BKH135" s="43"/>
      <c r="BKI135" s="43"/>
      <c r="BKJ135" s="43"/>
      <c r="BKK135" s="43"/>
      <c r="BKL135" s="43"/>
      <c r="BKM135" s="43"/>
      <c r="BKN135" s="43"/>
      <c r="BKO135" s="43"/>
      <c r="BKP135" s="43"/>
      <c r="BKQ135" s="43"/>
      <c r="BKR135" s="43"/>
      <c r="BKS135" s="43"/>
      <c r="BKT135" s="43"/>
      <c r="BKU135" s="43"/>
      <c r="BKV135" s="43"/>
      <c r="BKW135" s="43"/>
      <c r="BKX135" s="43"/>
      <c r="BKY135" s="43"/>
      <c r="BKZ135" s="43"/>
      <c r="BLA135" s="43"/>
      <c r="BLB135" s="43"/>
      <c r="BLC135" s="43"/>
      <c r="BLD135" s="43"/>
      <c r="BLE135" s="43"/>
      <c r="BLF135" s="43"/>
      <c r="BLG135" s="43"/>
      <c r="BLH135" s="43"/>
      <c r="BLI135" s="43"/>
      <c r="BLJ135" s="43"/>
      <c r="BLK135" s="43"/>
      <c r="BLL135" s="43"/>
      <c r="BLM135" s="43"/>
      <c r="BLN135" s="43"/>
      <c r="BLO135" s="43"/>
      <c r="BLP135" s="43"/>
      <c r="BLQ135" s="43"/>
      <c r="BLR135" s="43"/>
      <c r="BLS135" s="43"/>
      <c r="BLT135" s="43"/>
      <c r="BLU135" s="43"/>
      <c r="BLV135" s="43"/>
      <c r="BLW135" s="43"/>
      <c r="BLX135" s="43"/>
      <c r="BLY135" s="43"/>
      <c r="BLZ135" s="43"/>
      <c r="BMA135" s="43"/>
      <c r="BMB135" s="43"/>
      <c r="BMC135" s="43"/>
      <c r="BMD135" s="43"/>
      <c r="BME135" s="43"/>
      <c r="BMF135" s="43"/>
      <c r="BMG135" s="43"/>
      <c r="BMH135" s="43"/>
      <c r="BMI135" s="43"/>
      <c r="BMJ135" s="43"/>
      <c r="BMK135" s="43"/>
      <c r="BML135" s="43"/>
      <c r="BMM135" s="43"/>
      <c r="BMN135" s="43"/>
      <c r="BMO135" s="43"/>
      <c r="BMP135" s="43"/>
      <c r="BMQ135" s="43"/>
      <c r="BMR135" s="43"/>
      <c r="BMS135" s="43"/>
      <c r="BMT135" s="43"/>
      <c r="BMU135" s="43"/>
      <c r="BMV135" s="43"/>
      <c r="BMW135" s="43"/>
      <c r="BMX135" s="43"/>
      <c r="BMY135" s="43"/>
      <c r="BMZ135" s="43"/>
      <c r="BNA135" s="43"/>
      <c r="BNB135" s="43"/>
      <c r="BNC135" s="43"/>
      <c r="BND135" s="43"/>
      <c r="BNE135" s="43"/>
      <c r="BNF135" s="43"/>
      <c r="BNG135" s="43"/>
      <c r="BNH135" s="43"/>
      <c r="BNI135" s="43"/>
      <c r="BNJ135" s="43"/>
      <c r="BNK135" s="43"/>
      <c r="BNL135" s="43"/>
      <c r="BNM135" s="43"/>
      <c r="BNN135" s="43"/>
      <c r="BNO135" s="43"/>
      <c r="BNP135" s="43"/>
      <c r="BNQ135" s="43"/>
      <c r="BNR135" s="43"/>
      <c r="BNS135" s="43"/>
      <c r="BNT135" s="43"/>
      <c r="BNU135" s="43"/>
      <c r="BNV135" s="43"/>
      <c r="BNW135" s="43"/>
      <c r="BNX135" s="43"/>
      <c r="BNY135" s="43"/>
      <c r="BNZ135" s="43"/>
      <c r="BOA135" s="43"/>
      <c r="BOB135" s="43"/>
      <c r="BOC135" s="43"/>
      <c r="BOD135" s="43"/>
      <c r="BOE135" s="43"/>
      <c r="BOF135" s="43"/>
      <c r="BOG135" s="43"/>
      <c r="BOH135" s="43"/>
      <c r="BOI135" s="43"/>
      <c r="BOJ135" s="43"/>
      <c r="BOK135" s="43"/>
      <c r="BOL135" s="43"/>
      <c r="BOM135" s="43"/>
      <c r="BON135" s="43"/>
      <c r="BOO135" s="43"/>
      <c r="BOP135" s="43"/>
      <c r="BOQ135" s="43"/>
      <c r="BOR135" s="43"/>
      <c r="BOS135" s="43"/>
      <c r="BOT135" s="43"/>
      <c r="BOU135" s="43"/>
      <c r="BOV135" s="43"/>
      <c r="BOW135" s="43"/>
      <c r="BOX135" s="43"/>
      <c r="BOY135" s="43"/>
      <c r="BOZ135" s="43"/>
      <c r="BPA135" s="43"/>
      <c r="BPB135" s="43"/>
      <c r="BPC135" s="43"/>
      <c r="BPD135" s="43"/>
      <c r="BPE135" s="43"/>
      <c r="BPF135" s="43"/>
      <c r="BPG135" s="43"/>
      <c r="BPH135" s="43"/>
      <c r="BPI135" s="43"/>
      <c r="BPJ135" s="43"/>
      <c r="BPK135" s="43"/>
      <c r="BPL135" s="43"/>
      <c r="BPM135" s="43"/>
      <c r="BPN135" s="43"/>
      <c r="BPO135" s="43"/>
      <c r="BPP135" s="43"/>
      <c r="BPQ135" s="43"/>
      <c r="BPR135" s="43"/>
      <c r="BPS135" s="43"/>
      <c r="BPT135" s="43"/>
      <c r="BPU135" s="43"/>
      <c r="BPV135" s="43"/>
      <c r="BPW135" s="43"/>
      <c r="BPX135" s="43"/>
      <c r="BPY135" s="43"/>
      <c r="BPZ135" s="43"/>
      <c r="BQA135" s="43"/>
      <c r="BQB135" s="43"/>
      <c r="BQC135" s="43"/>
      <c r="BQD135" s="43"/>
      <c r="BQE135" s="43"/>
      <c r="BQF135" s="43"/>
      <c r="BQG135" s="43"/>
      <c r="BQH135" s="43"/>
      <c r="BQI135" s="43"/>
      <c r="BQJ135" s="43"/>
      <c r="BQK135" s="43"/>
      <c r="BQL135" s="43"/>
      <c r="BQM135" s="43"/>
      <c r="BQN135" s="43"/>
      <c r="BQO135" s="43"/>
      <c r="BQP135" s="43"/>
      <c r="BQQ135" s="43"/>
      <c r="BQR135" s="43"/>
      <c r="BQS135" s="43"/>
      <c r="BQT135" s="43"/>
      <c r="BQU135" s="43"/>
      <c r="BQV135" s="43"/>
      <c r="BQW135" s="43"/>
      <c r="BQX135" s="43"/>
      <c r="BQY135" s="43"/>
      <c r="BQZ135" s="43"/>
      <c r="BRA135" s="43"/>
      <c r="BRB135" s="43"/>
      <c r="BRC135" s="43"/>
      <c r="BRD135" s="43"/>
      <c r="BRE135" s="43"/>
      <c r="BRF135" s="43"/>
      <c r="BRG135" s="43"/>
      <c r="BRH135" s="43"/>
      <c r="BRI135" s="43"/>
      <c r="BRJ135" s="43"/>
      <c r="BRK135" s="43"/>
      <c r="BRL135" s="43"/>
      <c r="BRM135" s="43"/>
      <c r="BRN135" s="43"/>
      <c r="BRO135" s="43"/>
      <c r="BRP135" s="43"/>
      <c r="BRQ135" s="43"/>
      <c r="BRR135" s="43"/>
      <c r="BRS135" s="43"/>
      <c r="BRT135" s="43"/>
      <c r="BRU135" s="43"/>
      <c r="BRV135" s="43"/>
      <c r="BRW135" s="43"/>
      <c r="BRX135" s="43"/>
      <c r="BRY135" s="43"/>
      <c r="BRZ135" s="43"/>
      <c r="BSA135" s="43"/>
      <c r="BSB135" s="43"/>
      <c r="BSC135" s="43"/>
      <c r="BSD135" s="43"/>
      <c r="BSE135" s="43"/>
      <c r="BSF135" s="43"/>
      <c r="BSG135" s="43"/>
      <c r="BSH135" s="43"/>
      <c r="BSI135" s="43"/>
      <c r="BSJ135" s="43"/>
      <c r="BSK135" s="43"/>
      <c r="BSL135" s="43"/>
      <c r="BSM135" s="43"/>
      <c r="BSN135" s="43"/>
      <c r="BSO135" s="43"/>
      <c r="BSP135" s="43"/>
      <c r="BSQ135" s="43"/>
      <c r="BSR135" s="43"/>
      <c r="BSS135" s="43"/>
      <c r="BST135" s="43"/>
      <c r="BSU135" s="43"/>
      <c r="BSV135" s="43"/>
      <c r="BSW135" s="43"/>
      <c r="BSX135" s="43"/>
      <c r="BSY135" s="43"/>
      <c r="BSZ135" s="43"/>
      <c r="BTA135" s="43"/>
      <c r="BTB135" s="43"/>
      <c r="BTC135" s="43"/>
      <c r="BTD135" s="43"/>
      <c r="BTE135" s="43"/>
      <c r="BTF135" s="43"/>
      <c r="BTG135" s="43"/>
      <c r="BTH135" s="43"/>
      <c r="BTI135" s="43"/>
      <c r="BTJ135" s="43"/>
      <c r="BTK135" s="43"/>
      <c r="BTL135" s="43"/>
      <c r="BTM135" s="43"/>
      <c r="BTN135" s="43"/>
      <c r="BTO135" s="43"/>
      <c r="BTP135" s="43"/>
      <c r="BTQ135" s="43"/>
      <c r="BTR135" s="43"/>
      <c r="BTS135" s="43"/>
      <c r="BTT135" s="43"/>
      <c r="BTU135" s="43"/>
      <c r="BTV135" s="43"/>
      <c r="BTW135" s="43"/>
      <c r="BTX135" s="43"/>
      <c r="BTY135" s="43"/>
      <c r="BTZ135" s="43"/>
      <c r="BUA135" s="43"/>
      <c r="BUB135" s="43"/>
      <c r="BUC135" s="43"/>
      <c r="BUD135" s="43"/>
      <c r="BUE135" s="43"/>
      <c r="BUF135" s="43"/>
      <c r="BUG135" s="43"/>
      <c r="BUH135" s="43"/>
      <c r="BUI135" s="43"/>
      <c r="BUJ135" s="43"/>
      <c r="BUK135" s="43"/>
      <c r="BUL135" s="43"/>
      <c r="BUM135" s="43"/>
      <c r="BUN135" s="43"/>
      <c r="BUO135" s="43"/>
      <c r="BUP135" s="43"/>
      <c r="BUQ135" s="43"/>
      <c r="BUR135" s="43"/>
      <c r="BUS135" s="43"/>
      <c r="BUT135" s="43"/>
      <c r="BUU135" s="43"/>
      <c r="BUV135" s="43"/>
      <c r="BUW135" s="43"/>
      <c r="BUX135" s="43"/>
      <c r="BUY135" s="43"/>
      <c r="BUZ135" s="43"/>
      <c r="BVA135" s="43"/>
      <c r="BVB135" s="43"/>
      <c r="BVC135" s="43"/>
      <c r="BVD135" s="43"/>
      <c r="BVE135" s="43"/>
      <c r="BVF135" s="43"/>
      <c r="BVG135" s="43"/>
      <c r="BVH135" s="43"/>
      <c r="BVI135" s="43"/>
      <c r="BVJ135" s="43"/>
      <c r="BVK135" s="43"/>
      <c r="BVL135" s="43"/>
      <c r="BVM135" s="43"/>
      <c r="BVN135" s="43"/>
      <c r="BVO135" s="43"/>
      <c r="BVP135" s="43"/>
      <c r="BVQ135" s="43"/>
      <c r="BVR135" s="43"/>
      <c r="BVS135" s="43"/>
      <c r="BVT135" s="43"/>
      <c r="BVU135" s="43"/>
      <c r="BVV135" s="43"/>
      <c r="BVW135" s="43"/>
      <c r="BVX135" s="43"/>
      <c r="BVY135" s="43"/>
      <c r="BVZ135" s="43"/>
      <c r="BWA135" s="43"/>
      <c r="BWB135" s="43"/>
      <c r="BWC135" s="43"/>
      <c r="BWD135" s="43"/>
      <c r="BWE135" s="43"/>
      <c r="BWF135" s="43"/>
      <c r="BWG135" s="43"/>
      <c r="BWH135" s="43"/>
      <c r="BWI135" s="43"/>
      <c r="BWJ135" s="43"/>
    </row>
    <row r="136" spans="1:1960" x14ac:dyDescent="0.2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43"/>
      <c r="T136" s="54"/>
      <c r="U136" s="43"/>
      <c r="V136" s="54"/>
      <c r="W136" s="43"/>
      <c r="X136" s="54"/>
      <c r="Y136" s="43"/>
      <c r="Z136" s="54"/>
      <c r="AA136" s="43"/>
      <c r="AB136" s="54"/>
      <c r="AC136" s="43"/>
      <c r="AD136" s="54"/>
      <c r="AE136" s="43"/>
      <c r="AF136" s="54"/>
      <c r="AG136" s="43"/>
      <c r="AH136" s="54"/>
      <c r="AI136" s="43"/>
      <c r="AJ136" s="54"/>
      <c r="AK136" s="43"/>
      <c r="AL136" s="54"/>
      <c r="AM136" s="43"/>
      <c r="AN136" s="54"/>
      <c r="AO136" s="43"/>
      <c r="AP136" s="54"/>
      <c r="AQ136" s="43"/>
      <c r="AR136" s="54"/>
      <c r="AS136" s="43"/>
      <c r="AT136" s="54"/>
      <c r="AU136" s="43"/>
      <c r="AV136" s="54"/>
      <c r="AW136" s="43"/>
      <c r="AX136" s="54"/>
      <c r="AY136" s="43"/>
      <c r="AZ136" s="54"/>
      <c r="BA136" s="43"/>
      <c r="BB136" s="54"/>
      <c r="BC136" s="43"/>
      <c r="BD136" s="54"/>
      <c r="BE136" s="43"/>
      <c r="BF136" s="54"/>
      <c r="BG136" s="43"/>
      <c r="BH136" s="54"/>
      <c r="BI136" s="43"/>
      <c r="BJ136" s="54"/>
      <c r="BK136" s="54"/>
      <c r="BL136" s="43"/>
      <c r="BM136" s="43"/>
      <c r="BN136" s="43"/>
      <c r="BO136" s="43"/>
      <c r="BP136" s="43"/>
      <c r="BQ136" s="43"/>
      <c r="BR136" s="43"/>
      <c r="BS136" s="43"/>
      <c r="BT136" s="43"/>
      <c r="BU136" s="43"/>
      <c r="BV136" s="43"/>
      <c r="BW136" s="43"/>
      <c r="BX136" s="43"/>
      <c r="BY136" s="43"/>
      <c r="BZ136" s="43"/>
      <c r="CA136" s="43"/>
      <c r="CB136" s="43"/>
      <c r="CC136" s="43"/>
      <c r="CD136" s="43"/>
      <c r="CE136" s="43"/>
      <c r="CF136" s="43"/>
      <c r="CG136" s="43"/>
      <c r="CH136" s="43"/>
      <c r="CI136" s="43"/>
      <c r="CJ136" s="43"/>
      <c r="CK136" s="43"/>
      <c r="CL136" s="43"/>
      <c r="CM136" s="43"/>
      <c r="CN136" s="43"/>
      <c r="CO136" s="43"/>
      <c r="CP136" s="43"/>
      <c r="CQ136" s="43"/>
      <c r="CR136" s="43"/>
      <c r="CS136" s="43"/>
      <c r="CT136" s="43"/>
      <c r="CU136" s="43"/>
      <c r="CV136" s="43"/>
      <c r="CW136" s="43"/>
      <c r="CX136" s="43"/>
      <c r="CY136" s="43"/>
      <c r="CZ136" s="43"/>
      <c r="DA136" s="43"/>
      <c r="DB136" s="43"/>
      <c r="DC136" s="43"/>
      <c r="DD136" s="43"/>
      <c r="DE136" s="43"/>
      <c r="DF136" s="43"/>
      <c r="DG136" s="43"/>
      <c r="DH136" s="43"/>
      <c r="DI136" s="43"/>
      <c r="DJ136" s="43"/>
      <c r="DK136" s="43"/>
      <c r="DL136" s="43"/>
      <c r="DM136" s="43"/>
      <c r="DN136" s="43"/>
      <c r="DO136" s="43"/>
      <c r="DP136" s="43"/>
      <c r="DQ136" s="43"/>
      <c r="DR136" s="43"/>
      <c r="DS136" s="43"/>
      <c r="DT136" s="43"/>
      <c r="DU136" s="43"/>
      <c r="DV136" s="43"/>
      <c r="DW136" s="43"/>
      <c r="DX136" s="43"/>
      <c r="DY136" s="43"/>
      <c r="DZ136" s="43"/>
      <c r="EA136" s="43"/>
      <c r="EB136" s="43"/>
      <c r="EC136" s="43"/>
      <c r="ED136" s="43"/>
      <c r="EE136" s="43"/>
      <c r="EF136" s="43"/>
      <c r="EG136" s="43"/>
      <c r="EH136" s="43"/>
      <c r="EI136" s="43"/>
      <c r="EJ136" s="43"/>
      <c r="EK136" s="43"/>
      <c r="EL136" s="43"/>
      <c r="EM136" s="43"/>
      <c r="EN136" s="43"/>
      <c r="EO136" s="43"/>
      <c r="EP136" s="43"/>
      <c r="EQ136" s="43"/>
      <c r="ER136" s="43"/>
      <c r="ES136" s="43"/>
      <c r="ET136" s="43"/>
      <c r="EU136" s="43"/>
      <c r="EV136" s="43"/>
      <c r="EW136" s="43"/>
      <c r="EX136" s="43"/>
      <c r="EY136" s="43"/>
      <c r="EZ136" s="43"/>
      <c r="FA136" s="43"/>
      <c r="FB136" s="43"/>
      <c r="FC136" s="43"/>
      <c r="FD136" s="43"/>
      <c r="FE136" s="43"/>
      <c r="FF136" s="43"/>
      <c r="FG136" s="43"/>
      <c r="FH136" s="43"/>
      <c r="FI136" s="43"/>
      <c r="FJ136" s="43"/>
      <c r="FK136" s="43"/>
      <c r="FL136" s="43"/>
      <c r="FM136" s="43"/>
      <c r="FN136" s="43"/>
      <c r="FO136" s="43"/>
      <c r="FP136" s="43"/>
      <c r="FQ136" s="43"/>
      <c r="FR136" s="43"/>
      <c r="FS136" s="43"/>
      <c r="FT136" s="43"/>
      <c r="FU136" s="43"/>
      <c r="FV136" s="43"/>
      <c r="FW136" s="43"/>
      <c r="FX136" s="43"/>
      <c r="FY136" s="43"/>
      <c r="FZ136" s="43"/>
      <c r="GA136" s="43"/>
      <c r="GB136" s="43"/>
      <c r="GC136" s="43"/>
      <c r="GD136" s="43"/>
      <c r="GE136" s="43"/>
      <c r="GF136" s="43"/>
      <c r="GG136" s="43"/>
      <c r="GH136" s="43"/>
      <c r="GI136" s="43"/>
      <c r="GJ136" s="43"/>
      <c r="GK136" s="43"/>
      <c r="GL136" s="43"/>
      <c r="GM136" s="43"/>
      <c r="GN136" s="43"/>
      <c r="GO136" s="43"/>
      <c r="GP136" s="43"/>
      <c r="GQ136" s="43"/>
      <c r="GR136" s="43"/>
      <c r="GS136" s="43"/>
      <c r="GT136" s="43"/>
      <c r="GU136" s="43"/>
      <c r="GV136" s="43"/>
      <c r="GW136" s="43"/>
      <c r="GX136" s="43"/>
      <c r="GY136" s="43"/>
      <c r="GZ136" s="43"/>
      <c r="HA136" s="43"/>
      <c r="HB136" s="43"/>
      <c r="HC136" s="43"/>
      <c r="HD136" s="43"/>
      <c r="HE136" s="43"/>
      <c r="HF136" s="43"/>
      <c r="HG136" s="43"/>
      <c r="HH136" s="43"/>
      <c r="HI136" s="43"/>
      <c r="HJ136" s="43"/>
      <c r="HK136" s="43"/>
      <c r="HL136" s="43"/>
      <c r="HM136" s="43"/>
      <c r="HN136" s="43"/>
      <c r="HO136" s="43"/>
      <c r="HP136" s="43"/>
      <c r="HQ136" s="43"/>
      <c r="HR136" s="43"/>
      <c r="HS136" s="43"/>
      <c r="HT136" s="43"/>
      <c r="HU136" s="43"/>
      <c r="HV136" s="43"/>
      <c r="HW136" s="43"/>
      <c r="HX136" s="43"/>
      <c r="HY136" s="43"/>
      <c r="HZ136" s="43"/>
      <c r="IA136" s="43"/>
      <c r="IB136" s="43"/>
      <c r="IC136" s="43"/>
      <c r="ID136" s="43"/>
      <c r="IE136" s="43"/>
      <c r="IF136" s="43"/>
      <c r="IG136" s="43"/>
      <c r="IH136" s="43"/>
      <c r="II136" s="43"/>
      <c r="IJ136" s="43"/>
      <c r="IK136" s="43"/>
      <c r="IL136" s="43"/>
      <c r="IM136" s="43"/>
      <c r="IN136" s="43"/>
      <c r="IO136" s="43"/>
      <c r="IP136" s="43"/>
      <c r="IQ136" s="43"/>
      <c r="IR136" s="43"/>
      <c r="IS136" s="43"/>
      <c r="IT136" s="43"/>
      <c r="IU136" s="43"/>
      <c r="IV136" s="43"/>
      <c r="IW136" s="43"/>
      <c r="IX136" s="43"/>
      <c r="IY136" s="43"/>
      <c r="IZ136" s="43"/>
      <c r="JA136" s="43"/>
      <c r="JB136" s="43"/>
      <c r="JC136" s="43"/>
      <c r="JD136" s="43"/>
      <c r="JE136" s="43"/>
      <c r="JF136" s="43"/>
      <c r="JG136" s="43"/>
      <c r="JH136" s="43"/>
      <c r="JI136" s="43"/>
      <c r="JJ136" s="43"/>
      <c r="JK136" s="43"/>
      <c r="JL136" s="43"/>
      <c r="JM136" s="43"/>
      <c r="JN136" s="43"/>
      <c r="JO136" s="43"/>
      <c r="JP136" s="43"/>
      <c r="JQ136" s="43"/>
      <c r="JR136" s="43"/>
      <c r="JS136" s="43"/>
      <c r="JT136" s="43"/>
      <c r="JU136" s="43"/>
      <c r="JV136" s="43"/>
      <c r="JW136" s="43"/>
      <c r="JX136" s="43"/>
      <c r="JY136" s="43"/>
      <c r="JZ136" s="43"/>
      <c r="KA136" s="43"/>
      <c r="KB136" s="43"/>
      <c r="KC136" s="43"/>
      <c r="KD136" s="43"/>
      <c r="KE136" s="43"/>
      <c r="KF136" s="43"/>
      <c r="KG136" s="43"/>
      <c r="KH136" s="43"/>
      <c r="KI136" s="43"/>
      <c r="KJ136" s="43"/>
      <c r="KK136" s="43"/>
      <c r="KL136" s="43"/>
      <c r="KM136" s="43"/>
      <c r="KN136" s="43"/>
      <c r="KO136" s="43"/>
      <c r="KP136" s="43"/>
      <c r="KQ136" s="43"/>
      <c r="KR136" s="43"/>
      <c r="KS136" s="43"/>
      <c r="KT136" s="43"/>
      <c r="KU136" s="43"/>
      <c r="KV136" s="43"/>
      <c r="KW136" s="43"/>
      <c r="KX136" s="43"/>
      <c r="KY136" s="43"/>
      <c r="KZ136" s="43"/>
      <c r="LA136" s="43"/>
      <c r="LB136" s="43"/>
      <c r="LC136" s="43"/>
      <c r="LD136" s="43"/>
      <c r="LE136" s="43"/>
      <c r="LF136" s="43"/>
      <c r="LG136" s="43"/>
      <c r="LH136" s="43"/>
      <c r="LI136" s="43"/>
      <c r="LJ136" s="43"/>
      <c r="LK136" s="43"/>
      <c r="LL136" s="43"/>
      <c r="LM136" s="43"/>
      <c r="LN136" s="43"/>
      <c r="LO136" s="43"/>
      <c r="LP136" s="43"/>
      <c r="LQ136" s="43"/>
      <c r="LR136" s="43"/>
      <c r="LS136" s="43"/>
      <c r="LT136" s="43"/>
      <c r="LU136" s="43"/>
      <c r="LV136" s="43"/>
      <c r="LW136" s="43"/>
      <c r="LX136" s="43"/>
      <c r="LY136" s="43"/>
      <c r="LZ136" s="43"/>
      <c r="MA136" s="43"/>
      <c r="MB136" s="43"/>
      <c r="MC136" s="43"/>
      <c r="MD136" s="43"/>
      <c r="ME136" s="43"/>
      <c r="MF136" s="43"/>
      <c r="MG136" s="43"/>
      <c r="MH136" s="43"/>
      <c r="MI136" s="43"/>
      <c r="MJ136" s="43"/>
      <c r="MK136" s="43"/>
      <c r="ML136" s="43"/>
      <c r="MM136" s="43"/>
      <c r="MN136" s="43"/>
      <c r="MO136" s="43"/>
      <c r="MP136" s="43"/>
      <c r="MQ136" s="43"/>
      <c r="MR136" s="43"/>
      <c r="MS136" s="43"/>
      <c r="MT136" s="43"/>
      <c r="MU136" s="43"/>
      <c r="MV136" s="43"/>
      <c r="MW136" s="43"/>
      <c r="MX136" s="43"/>
      <c r="MY136" s="43"/>
      <c r="MZ136" s="43"/>
      <c r="NA136" s="43"/>
      <c r="NB136" s="43"/>
      <c r="NC136" s="43"/>
      <c r="ND136" s="43"/>
      <c r="NE136" s="43"/>
      <c r="NF136" s="43"/>
      <c r="NG136" s="43"/>
      <c r="NH136" s="43"/>
      <c r="NI136" s="43"/>
      <c r="NJ136" s="43"/>
      <c r="NK136" s="43"/>
      <c r="NL136" s="43"/>
      <c r="NM136" s="43"/>
      <c r="NN136" s="43"/>
      <c r="NO136" s="43"/>
      <c r="NP136" s="43"/>
      <c r="NQ136" s="43"/>
      <c r="NR136" s="43"/>
      <c r="NS136" s="43"/>
      <c r="NT136" s="43"/>
      <c r="NU136" s="43"/>
      <c r="NV136" s="43"/>
      <c r="NW136" s="43"/>
      <c r="NX136" s="43"/>
      <c r="NY136" s="43"/>
      <c r="NZ136" s="43"/>
      <c r="OA136" s="43"/>
      <c r="OB136" s="43"/>
      <c r="OC136" s="43"/>
      <c r="OD136" s="43"/>
      <c r="OE136" s="43"/>
      <c r="OF136" s="43"/>
      <c r="OG136" s="43"/>
      <c r="OH136" s="43"/>
      <c r="OI136" s="43"/>
      <c r="OJ136" s="43"/>
      <c r="OK136" s="43"/>
      <c r="OL136" s="43"/>
      <c r="OM136" s="43"/>
      <c r="ON136" s="43"/>
      <c r="OO136" s="43"/>
      <c r="OP136" s="43"/>
      <c r="OQ136" s="43"/>
      <c r="OR136" s="43"/>
      <c r="OS136" s="43"/>
      <c r="OT136" s="43"/>
      <c r="OU136" s="43"/>
      <c r="OV136" s="43"/>
      <c r="OW136" s="43"/>
      <c r="OX136" s="43"/>
      <c r="OY136" s="43"/>
      <c r="OZ136" s="43"/>
      <c r="PA136" s="43"/>
      <c r="PB136" s="43"/>
      <c r="PC136" s="43"/>
      <c r="PD136" s="43"/>
      <c r="PE136" s="43"/>
      <c r="PF136" s="43"/>
      <c r="PG136" s="43"/>
      <c r="PH136" s="43"/>
      <c r="PI136" s="43"/>
      <c r="PJ136" s="43"/>
      <c r="PK136" s="43"/>
      <c r="PL136" s="43"/>
      <c r="PM136" s="43"/>
      <c r="PN136" s="43"/>
      <c r="PO136" s="43"/>
      <c r="PP136" s="43"/>
      <c r="PQ136" s="43"/>
      <c r="PR136" s="43"/>
      <c r="PS136" s="43"/>
      <c r="PT136" s="43"/>
      <c r="PU136" s="43"/>
      <c r="PV136" s="43"/>
      <c r="PW136" s="43"/>
      <c r="PX136" s="43"/>
      <c r="PY136" s="43"/>
      <c r="PZ136" s="43"/>
      <c r="QA136" s="43"/>
      <c r="QB136" s="43"/>
      <c r="QC136" s="43"/>
      <c r="QD136" s="43"/>
      <c r="QE136" s="43"/>
      <c r="QF136" s="43"/>
      <c r="QG136" s="43"/>
      <c r="QH136" s="43"/>
      <c r="QI136" s="43"/>
      <c r="QJ136" s="43"/>
      <c r="QK136" s="43"/>
      <c r="QL136" s="43"/>
      <c r="QM136" s="43"/>
      <c r="QN136" s="43"/>
      <c r="QO136" s="43"/>
      <c r="QP136" s="43"/>
      <c r="QQ136" s="43"/>
      <c r="QR136" s="43"/>
      <c r="QS136" s="43"/>
      <c r="QT136" s="43"/>
      <c r="QU136" s="43"/>
      <c r="QV136" s="43"/>
      <c r="QW136" s="43"/>
      <c r="QX136" s="43"/>
      <c r="QY136" s="43"/>
      <c r="QZ136" s="43"/>
      <c r="RA136" s="43"/>
      <c r="RB136" s="43"/>
      <c r="RC136" s="43"/>
      <c r="RD136" s="43"/>
      <c r="RE136" s="43"/>
      <c r="RF136" s="43"/>
      <c r="RG136" s="43"/>
      <c r="RH136" s="43"/>
      <c r="RI136" s="43"/>
      <c r="RJ136" s="43"/>
      <c r="RK136" s="43"/>
      <c r="RL136" s="43"/>
      <c r="RM136" s="43"/>
      <c r="RN136" s="43"/>
      <c r="RO136" s="43"/>
      <c r="RP136" s="43"/>
      <c r="RQ136" s="43"/>
      <c r="RR136" s="43"/>
      <c r="RS136" s="43"/>
      <c r="RT136" s="43"/>
      <c r="RU136" s="43"/>
      <c r="RV136" s="43"/>
      <c r="RW136" s="43"/>
      <c r="RX136" s="43"/>
      <c r="RY136" s="43"/>
      <c r="RZ136" s="43"/>
      <c r="SA136" s="43"/>
      <c r="SB136" s="43"/>
      <c r="SC136" s="43"/>
      <c r="SD136" s="43"/>
      <c r="SE136" s="43"/>
      <c r="SF136" s="43"/>
      <c r="SG136" s="43"/>
      <c r="SH136" s="43"/>
      <c r="SI136" s="43"/>
      <c r="SJ136" s="43"/>
      <c r="SK136" s="43"/>
      <c r="SL136" s="43"/>
      <c r="SM136" s="43"/>
      <c r="SN136" s="43"/>
      <c r="SO136" s="43"/>
      <c r="SP136" s="43"/>
      <c r="SQ136" s="43"/>
      <c r="SR136" s="43"/>
      <c r="SS136" s="43"/>
      <c r="ST136" s="43"/>
      <c r="SU136" s="43"/>
      <c r="SV136" s="43"/>
      <c r="SW136" s="43"/>
      <c r="SX136" s="43"/>
      <c r="SY136" s="43"/>
      <c r="SZ136" s="43"/>
      <c r="TA136" s="43"/>
      <c r="TB136" s="43"/>
      <c r="TC136" s="43"/>
      <c r="TD136" s="43"/>
      <c r="TE136" s="43"/>
      <c r="TF136" s="43"/>
      <c r="TG136" s="43"/>
      <c r="TH136" s="43"/>
      <c r="TI136" s="43"/>
      <c r="TJ136" s="43"/>
      <c r="TK136" s="43"/>
      <c r="TL136" s="43"/>
      <c r="TM136" s="43"/>
      <c r="TN136" s="43"/>
      <c r="TO136" s="43"/>
      <c r="TP136" s="43"/>
      <c r="TQ136" s="43"/>
      <c r="TR136" s="43"/>
      <c r="TS136" s="43"/>
      <c r="TT136" s="43"/>
      <c r="TU136" s="43"/>
      <c r="TV136" s="43"/>
      <c r="TW136" s="43"/>
      <c r="TX136" s="43"/>
      <c r="TY136" s="43"/>
      <c r="TZ136" s="43"/>
      <c r="UA136" s="43"/>
      <c r="UB136" s="43"/>
      <c r="UC136" s="43"/>
      <c r="UD136" s="43"/>
      <c r="UE136" s="43"/>
      <c r="UF136" s="43"/>
      <c r="UG136" s="43"/>
      <c r="UH136" s="43"/>
      <c r="UI136" s="43"/>
      <c r="UJ136" s="43"/>
      <c r="UK136" s="43"/>
      <c r="UL136" s="43"/>
      <c r="UM136" s="43"/>
      <c r="UN136" s="43"/>
      <c r="UO136" s="43"/>
      <c r="UP136" s="43"/>
      <c r="UQ136" s="43"/>
      <c r="UR136" s="43"/>
      <c r="US136" s="43"/>
      <c r="UT136" s="43"/>
      <c r="UU136" s="43"/>
      <c r="UV136" s="43"/>
      <c r="UW136" s="43"/>
      <c r="UX136" s="43"/>
      <c r="UY136" s="43"/>
      <c r="UZ136" s="43"/>
      <c r="VA136" s="43"/>
      <c r="VB136" s="43"/>
      <c r="VC136" s="43"/>
      <c r="VD136" s="43"/>
      <c r="VE136" s="43"/>
      <c r="VF136" s="43"/>
      <c r="VG136" s="43"/>
      <c r="VH136" s="43"/>
      <c r="VI136" s="43"/>
      <c r="VJ136" s="43"/>
      <c r="VK136" s="43"/>
      <c r="VL136" s="43"/>
      <c r="VM136" s="43"/>
      <c r="VN136" s="43"/>
      <c r="VO136" s="43"/>
      <c r="VP136" s="43"/>
      <c r="VQ136" s="43"/>
      <c r="VR136" s="43"/>
      <c r="VS136" s="43"/>
      <c r="VT136" s="43"/>
      <c r="VU136" s="43"/>
      <c r="VV136" s="43"/>
      <c r="VW136" s="43"/>
      <c r="VX136" s="43"/>
      <c r="VY136" s="43"/>
      <c r="VZ136" s="43"/>
      <c r="WA136" s="43"/>
      <c r="WB136" s="43"/>
      <c r="WC136" s="43"/>
      <c r="WD136" s="43"/>
      <c r="WE136" s="43"/>
      <c r="WF136" s="43"/>
      <c r="WG136" s="43"/>
      <c r="WH136" s="43"/>
      <c r="WI136" s="43"/>
      <c r="WJ136" s="43"/>
      <c r="WK136" s="43"/>
      <c r="WL136" s="43"/>
      <c r="WM136" s="43"/>
      <c r="WN136" s="43"/>
      <c r="WO136" s="43"/>
      <c r="WP136" s="43"/>
      <c r="WQ136" s="43"/>
      <c r="WR136" s="43"/>
      <c r="WS136" s="43"/>
      <c r="WT136" s="43"/>
      <c r="WU136" s="43"/>
      <c r="WV136" s="43"/>
      <c r="WW136" s="43"/>
      <c r="WX136" s="43"/>
      <c r="WY136" s="43"/>
      <c r="WZ136" s="43"/>
      <c r="XA136" s="43"/>
      <c r="XB136" s="43"/>
      <c r="XC136" s="43"/>
      <c r="XD136" s="43"/>
      <c r="XE136" s="43"/>
      <c r="XF136" s="43"/>
      <c r="XG136" s="43"/>
      <c r="XH136" s="43"/>
      <c r="XI136" s="43"/>
      <c r="XJ136" s="43"/>
      <c r="XK136" s="43"/>
      <c r="XL136" s="43"/>
      <c r="XM136" s="43"/>
      <c r="XN136" s="43"/>
      <c r="XO136" s="43"/>
      <c r="XP136" s="43"/>
      <c r="XQ136" s="43"/>
      <c r="XR136" s="43"/>
      <c r="XS136" s="43"/>
      <c r="XT136" s="43"/>
      <c r="XU136" s="43"/>
      <c r="XV136" s="43"/>
      <c r="XW136" s="43"/>
      <c r="XX136" s="43"/>
      <c r="XY136" s="43"/>
      <c r="XZ136" s="43"/>
      <c r="YA136" s="43"/>
      <c r="YB136" s="43"/>
      <c r="YC136" s="43"/>
      <c r="YD136" s="43"/>
      <c r="YE136" s="43"/>
      <c r="YF136" s="43"/>
      <c r="YG136" s="43"/>
      <c r="YH136" s="43"/>
      <c r="YI136" s="43"/>
      <c r="YJ136" s="43"/>
      <c r="YK136" s="43"/>
      <c r="YL136" s="43"/>
      <c r="YM136" s="43"/>
      <c r="YN136" s="43"/>
      <c r="YO136" s="43"/>
      <c r="YP136" s="43"/>
      <c r="YQ136" s="43"/>
      <c r="YR136" s="43"/>
      <c r="YS136" s="43"/>
      <c r="YT136" s="43"/>
      <c r="YU136" s="43"/>
      <c r="YV136" s="43"/>
      <c r="YW136" s="43"/>
      <c r="YX136" s="43"/>
      <c r="YY136" s="43"/>
      <c r="YZ136" s="43"/>
      <c r="ZA136" s="43"/>
      <c r="ZB136" s="43"/>
      <c r="ZC136" s="43"/>
      <c r="ZD136" s="43"/>
      <c r="ZE136" s="43"/>
      <c r="ZF136" s="43"/>
      <c r="ZG136" s="43"/>
      <c r="ZH136" s="43"/>
      <c r="ZI136" s="43"/>
      <c r="ZJ136" s="43"/>
      <c r="ZK136" s="43"/>
      <c r="ZL136" s="43"/>
      <c r="ZM136" s="43"/>
      <c r="ZN136" s="43"/>
      <c r="ZO136" s="43"/>
      <c r="ZP136" s="43"/>
      <c r="ZQ136" s="43"/>
      <c r="ZR136" s="43"/>
      <c r="ZS136" s="43"/>
      <c r="ZT136" s="43"/>
      <c r="ZU136" s="43"/>
      <c r="ZV136" s="43"/>
      <c r="ZW136" s="43"/>
      <c r="ZX136" s="43"/>
      <c r="ZY136" s="43"/>
      <c r="ZZ136" s="43"/>
      <c r="AAA136" s="43"/>
      <c r="AAB136" s="43"/>
      <c r="AAC136" s="43"/>
      <c r="AAD136" s="43"/>
      <c r="AAE136" s="43"/>
      <c r="AAF136" s="43"/>
      <c r="AAG136" s="43"/>
      <c r="AAH136" s="43"/>
      <c r="AAI136" s="43"/>
      <c r="AAJ136" s="43"/>
      <c r="AAK136" s="43"/>
      <c r="AAL136" s="43"/>
      <c r="AAM136" s="43"/>
      <c r="AAN136" s="43"/>
      <c r="AAO136" s="43"/>
      <c r="AAP136" s="43"/>
      <c r="AAQ136" s="43"/>
      <c r="AAR136" s="43"/>
      <c r="AAS136" s="43"/>
      <c r="AAT136" s="43"/>
      <c r="AAU136" s="43"/>
      <c r="AAV136" s="43"/>
      <c r="AAW136" s="43"/>
      <c r="AAX136" s="43"/>
      <c r="AAY136" s="43"/>
      <c r="AAZ136" s="43"/>
      <c r="ABA136" s="43"/>
      <c r="ABB136" s="43"/>
      <c r="ABC136" s="43"/>
      <c r="ABD136" s="43"/>
      <c r="ABE136" s="43"/>
      <c r="ABF136" s="43"/>
      <c r="ABG136" s="43"/>
      <c r="ABH136" s="43"/>
      <c r="ABI136" s="43"/>
      <c r="ABJ136" s="43"/>
      <c r="ABK136" s="43"/>
      <c r="ABL136" s="43"/>
      <c r="ABM136" s="43"/>
      <c r="ABN136" s="43"/>
      <c r="ABO136" s="43"/>
      <c r="ABP136" s="43"/>
      <c r="ABQ136" s="43"/>
      <c r="ABR136" s="43"/>
      <c r="ABS136" s="43"/>
      <c r="ABT136" s="43"/>
      <c r="ABU136" s="43"/>
      <c r="ABV136" s="43"/>
      <c r="ABW136" s="43"/>
      <c r="ABX136" s="43"/>
      <c r="ABY136" s="43"/>
      <c r="ABZ136" s="43"/>
      <c r="ACA136" s="43"/>
      <c r="ACB136" s="43"/>
      <c r="ACC136" s="43"/>
      <c r="ACD136" s="43"/>
      <c r="ACE136" s="43"/>
      <c r="ACF136" s="43"/>
      <c r="ACG136" s="43"/>
      <c r="ACH136" s="43"/>
      <c r="ACI136" s="43"/>
      <c r="ACJ136" s="43"/>
      <c r="ACK136" s="43"/>
      <c r="ACL136" s="43"/>
      <c r="ACM136" s="43"/>
      <c r="ACN136" s="43"/>
      <c r="ACO136" s="43"/>
      <c r="ACP136" s="43"/>
      <c r="ACQ136" s="43"/>
      <c r="ACR136" s="43"/>
      <c r="ACS136" s="43"/>
      <c r="ACT136" s="43"/>
      <c r="ACU136" s="43"/>
      <c r="ACV136" s="43"/>
      <c r="ACW136" s="43"/>
      <c r="ACX136" s="43"/>
      <c r="ACY136" s="43"/>
      <c r="ACZ136" s="43"/>
      <c r="ADA136" s="43"/>
      <c r="ADB136" s="43"/>
      <c r="ADC136" s="43"/>
      <c r="ADD136" s="43"/>
      <c r="ADE136" s="43"/>
      <c r="ADF136" s="43"/>
      <c r="ADG136" s="43"/>
      <c r="ADH136" s="43"/>
      <c r="ADI136" s="43"/>
      <c r="ADJ136" s="43"/>
      <c r="ADK136" s="43"/>
      <c r="ADL136" s="43"/>
      <c r="ADM136" s="43"/>
      <c r="ADN136" s="43"/>
      <c r="ADO136" s="43"/>
      <c r="ADP136" s="43"/>
      <c r="ADQ136" s="43"/>
      <c r="ADR136" s="43"/>
      <c r="ADS136" s="43"/>
      <c r="ADT136" s="43"/>
      <c r="ADU136" s="43"/>
      <c r="ADV136" s="43"/>
      <c r="ADW136" s="43"/>
      <c r="ADX136" s="43"/>
      <c r="ADY136" s="43"/>
      <c r="ADZ136" s="43"/>
      <c r="AEA136" s="43"/>
      <c r="AEB136" s="43"/>
      <c r="AEC136" s="43"/>
      <c r="AED136" s="43"/>
      <c r="AEE136" s="43"/>
      <c r="AEF136" s="43"/>
      <c r="AEG136" s="43"/>
      <c r="AEH136" s="43"/>
      <c r="AEI136" s="43"/>
      <c r="AEJ136" s="43"/>
      <c r="AEK136" s="43"/>
      <c r="AEL136" s="43"/>
      <c r="AEM136" s="43"/>
      <c r="AEN136" s="43"/>
      <c r="AEO136" s="43"/>
      <c r="AEP136" s="43"/>
      <c r="AEQ136" s="43"/>
      <c r="AER136" s="43"/>
      <c r="AES136" s="43"/>
      <c r="AET136" s="43"/>
      <c r="AEU136" s="43"/>
      <c r="AEV136" s="43"/>
      <c r="AEW136" s="43"/>
      <c r="AEX136" s="43"/>
      <c r="AEY136" s="43"/>
      <c r="AEZ136" s="43"/>
      <c r="AFA136" s="43"/>
      <c r="AFB136" s="43"/>
      <c r="AFC136" s="43"/>
      <c r="AFD136" s="43"/>
      <c r="AFE136" s="43"/>
      <c r="AFF136" s="43"/>
      <c r="AFG136" s="43"/>
      <c r="AFH136" s="43"/>
      <c r="AFI136" s="43"/>
      <c r="AFJ136" s="43"/>
      <c r="AFK136" s="43"/>
      <c r="AFL136" s="43"/>
      <c r="AFM136" s="43"/>
      <c r="AFN136" s="43"/>
      <c r="AFO136" s="43"/>
      <c r="AFP136" s="43"/>
      <c r="AFQ136" s="43"/>
      <c r="AFR136" s="43"/>
      <c r="AFS136" s="43"/>
      <c r="AFT136" s="43"/>
      <c r="AFU136" s="43"/>
      <c r="AFV136" s="43"/>
      <c r="AFW136" s="43"/>
      <c r="AFX136" s="43"/>
      <c r="AFY136" s="43"/>
      <c r="AFZ136" s="43"/>
      <c r="AGA136" s="43"/>
      <c r="AGB136" s="43"/>
      <c r="AGC136" s="43"/>
      <c r="AGD136" s="43"/>
      <c r="AGE136" s="43"/>
      <c r="AGF136" s="43"/>
      <c r="AGG136" s="43"/>
      <c r="AGH136" s="43"/>
      <c r="AGI136" s="43"/>
      <c r="AGJ136" s="43"/>
      <c r="AGK136" s="43"/>
      <c r="AGL136" s="43"/>
      <c r="AGM136" s="43"/>
      <c r="AGN136" s="43"/>
      <c r="AGO136" s="43"/>
      <c r="AGP136" s="43"/>
      <c r="AGQ136" s="43"/>
      <c r="AGR136" s="43"/>
      <c r="AGS136" s="43"/>
      <c r="AGT136" s="43"/>
      <c r="AGU136" s="43"/>
      <c r="AGV136" s="43"/>
      <c r="AGW136" s="43"/>
      <c r="AGX136" s="43"/>
      <c r="AGY136" s="43"/>
      <c r="AGZ136" s="43"/>
      <c r="AHA136" s="43"/>
      <c r="AHB136" s="43"/>
      <c r="AHC136" s="43"/>
      <c r="AHD136" s="43"/>
      <c r="AHE136" s="43"/>
      <c r="AHF136" s="43"/>
      <c r="AHG136" s="43"/>
      <c r="AHH136" s="43"/>
      <c r="AHI136" s="43"/>
      <c r="AHJ136" s="43"/>
      <c r="AHK136" s="43"/>
      <c r="AHL136" s="43"/>
      <c r="AHM136" s="43"/>
      <c r="AHN136" s="43"/>
      <c r="AHO136" s="43"/>
      <c r="AHP136" s="43"/>
      <c r="AHQ136" s="43"/>
      <c r="AHR136" s="43"/>
      <c r="AHS136" s="43"/>
      <c r="AHT136" s="43"/>
      <c r="AHU136" s="43"/>
      <c r="AHV136" s="43"/>
      <c r="AHW136" s="43"/>
      <c r="AHX136" s="43"/>
      <c r="AHY136" s="43"/>
      <c r="AHZ136" s="43"/>
      <c r="AIA136" s="43"/>
      <c r="AIB136" s="43"/>
      <c r="AIC136" s="43"/>
      <c r="AID136" s="43"/>
      <c r="AIE136" s="43"/>
      <c r="AIF136" s="43"/>
      <c r="AIG136" s="43"/>
      <c r="AIH136" s="43"/>
      <c r="AII136" s="43"/>
      <c r="AIJ136" s="43"/>
      <c r="AIK136" s="43"/>
      <c r="AIL136" s="43"/>
      <c r="AIM136" s="43"/>
      <c r="AIN136" s="43"/>
      <c r="AIO136" s="43"/>
      <c r="AIP136" s="43"/>
      <c r="AIQ136" s="43"/>
      <c r="AIR136" s="43"/>
      <c r="AIS136" s="43"/>
      <c r="AIT136" s="43"/>
      <c r="AIU136" s="43"/>
      <c r="AIV136" s="43"/>
      <c r="AIW136" s="43"/>
      <c r="AIX136" s="43"/>
      <c r="AIY136" s="43"/>
      <c r="AIZ136" s="43"/>
      <c r="AJA136" s="43"/>
      <c r="AJB136" s="43"/>
      <c r="AJC136" s="43"/>
      <c r="AJD136" s="43"/>
      <c r="AJE136" s="43"/>
      <c r="AJF136" s="43"/>
      <c r="AJG136" s="43"/>
      <c r="AJH136" s="43"/>
      <c r="AJI136" s="43"/>
      <c r="AJJ136" s="43"/>
      <c r="AJK136" s="43"/>
      <c r="AJL136" s="43"/>
      <c r="AJM136" s="43"/>
      <c r="AJN136" s="43"/>
      <c r="AJO136" s="43"/>
      <c r="AJP136" s="43"/>
      <c r="AJQ136" s="43"/>
      <c r="AJR136" s="43"/>
      <c r="AJS136" s="43"/>
      <c r="AJT136" s="43"/>
      <c r="AJU136" s="43"/>
      <c r="AJV136" s="43"/>
      <c r="AJW136" s="43"/>
      <c r="AJX136" s="43"/>
      <c r="AJY136" s="43"/>
      <c r="AJZ136" s="43"/>
      <c r="AKA136" s="43"/>
      <c r="AKB136" s="43"/>
      <c r="AKC136" s="43"/>
      <c r="AKD136" s="43"/>
      <c r="AKE136" s="43"/>
      <c r="AKF136" s="43"/>
      <c r="AKG136" s="43"/>
      <c r="AKH136" s="43"/>
      <c r="AKI136" s="43"/>
      <c r="AKJ136" s="43"/>
      <c r="AKK136" s="43"/>
      <c r="AKL136" s="43"/>
      <c r="AKM136" s="43"/>
      <c r="AKN136" s="43"/>
      <c r="AKO136" s="43"/>
      <c r="AKP136" s="43"/>
      <c r="AKQ136" s="43"/>
      <c r="AKR136" s="43"/>
      <c r="AKS136" s="43"/>
      <c r="AKT136" s="43"/>
      <c r="AKU136" s="43"/>
      <c r="AKV136" s="43"/>
      <c r="AKW136" s="43"/>
      <c r="AKX136" s="43"/>
      <c r="AKY136" s="43"/>
      <c r="AKZ136" s="43"/>
      <c r="ALA136" s="43"/>
      <c r="ALB136" s="43"/>
      <c r="ALC136" s="43"/>
      <c r="ALD136" s="43"/>
      <c r="ALE136" s="43"/>
      <c r="ALF136" s="43"/>
      <c r="ALG136" s="43"/>
      <c r="ALH136" s="43"/>
      <c r="ALI136" s="43"/>
      <c r="ALJ136" s="43"/>
      <c r="ALK136" s="43"/>
      <c r="ALL136" s="43"/>
      <c r="ALM136" s="43"/>
      <c r="ALN136" s="43"/>
      <c r="ALO136" s="43"/>
      <c r="ALP136" s="43"/>
      <c r="ALQ136" s="43"/>
      <c r="ALR136" s="43"/>
      <c r="ALS136" s="43"/>
      <c r="ALT136" s="43"/>
      <c r="ALU136" s="43"/>
      <c r="ALV136" s="43"/>
      <c r="ALW136" s="43"/>
      <c r="ALX136" s="43"/>
      <c r="ALY136" s="43"/>
      <c r="ALZ136" s="43"/>
      <c r="AMA136" s="43"/>
      <c r="AMB136" s="43"/>
      <c r="AMC136" s="43"/>
      <c r="AMD136" s="43"/>
      <c r="AME136" s="43"/>
      <c r="AMF136" s="43"/>
      <c r="AMG136" s="43"/>
      <c r="AMH136" s="43"/>
      <c r="AMI136" s="43"/>
      <c r="AMJ136" s="43"/>
      <c r="AMK136" s="43"/>
      <c r="AML136" s="43"/>
      <c r="AMM136" s="43"/>
      <c r="AMN136" s="43"/>
      <c r="AMO136" s="43"/>
      <c r="AMP136" s="43"/>
      <c r="AMQ136" s="43"/>
      <c r="AMR136" s="43"/>
      <c r="AMS136" s="43"/>
      <c r="AMT136" s="43"/>
      <c r="AMU136" s="43"/>
      <c r="AMV136" s="43"/>
      <c r="AMW136" s="43"/>
      <c r="AMX136" s="43"/>
      <c r="AMY136" s="43"/>
      <c r="AMZ136" s="43"/>
      <c r="ANA136" s="43"/>
      <c r="ANB136" s="43"/>
      <c r="ANC136" s="43"/>
      <c r="AND136" s="43"/>
      <c r="ANE136" s="43"/>
      <c r="ANF136" s="43"/>
      <c r="ANG136" s="43"/>
      <c r="ANH136" s="43"/>
      <c r="ANI136" s="43"/>
      <c r="ANJ136" s="43"/>
      <c r="ANK136" s="43"/>
      <c r="ANL136" s="43"/>
      <c r="ANM136" s="43"/>
      <c r="ANN136" s="43"/>
      <c r="ANO136" s="43"/>
      <c r="ANP136" s="43"/>
      <c r="ANQ136" s="43"/>
      <c r="ANR136" s="43"/>
      <c r="ANS136" s="43"/>
      <c r="ANT136" s="43"/>
      <c r="ANU136" s="43"/>
      <c r="ANV136" s="43"/>
      <c r="ANW136" s="43"/>
      <c r="ANX136" s="43"/>
      <c r="ANY136" s="43"/>
      <c r="ANZ136" s="43"/>
      <c r="AOA136" s="43"/>
      <c r="AOB136" s="43"/>
      <c r="AOC136" s="43"/>
      <c r="AOD136" s="43"/>
      <c r="AOE136" s="43"/>
      <c r="AOF136" s="43"/>
      <c r="AOG136" s="43"/>
      <c r="AOH136" s="43"/>
      <c r="AOI136" s="43"/>
      <c r="AOJ136" s="43"/>
      <c r="AOK136" s="43"/>
      <c r="AOL136" s="43"/>
      <c r="AOM136" s="43"/>
      <c r="AON136" s="43"/>
      <c r="AOO136" s="43"/>
      <c r="AOP136" s="43"/>
      <c r="AOQ136" s="43"/>
      <c r="AOR136" s="43"/>
      <c r="AOS136" s="43"/>
      <c r="AOT136" s="43"/>
      <c r="AOU136" s="43"/>
      <c r="AOV136" s="43"/>
      <c r="AOW136" s="43"/>
      <c r="AOX136" s="43"/>
      <c r="AOY136" s="43"/>
      <c r="AOZ136" s="43"/>
      <c r="APA136" s="43"/>
      <c r="APB136" s="43"/>
      <c r="APC136" s="43"/>
      <c r="APD136" s="43"/>
      <c r="APE136" s="43"/>
      <c r="APF136" s="43"/>
      <c r="APG136" s="43"/>
      <c r="APH136" s="43"/>
      <c r="API136" s="43"/>
      <c r="APJ136" s="43"/>
      <c r="APK136" s="43"/>
      <c r="APL136" s="43"/>
      <c r="APM136" s="43"/>
      <c r="APN136" s="43"/>
      <c r="APO136" s="43"/>
      <c r="APP136" s="43"/>
      <c r="APQ136" s="43"/>
      <c r="APR136" s="43"/>
      <c r="APS136" s="43"/>
      <c r="APT136" s="43"/>
      <c r="APU136" s="43"/>
      <c r="APV136" s="43"/>
      <c r="APW136" s="43"/>
      <c r="APX136" s="43"/>
      <c r="APY136" s="43"/>
      <c r="APZ136" s="43"/>
      <c r="AQA136" s="43"/>
      <c r="AQB136" s="43"/>
      <c r="AQC136" s="43"/>
      <c r="AQD136" s="43"/>
      <c r="AQE136" s="43"/>
      <c r="AQF136" s="43"/>
      <c r="AQG136" s="43"/>
      <c r="AQH136" s="43"/>
      <c r="AQI136" s="43"/>
      <c r="AQJ136" s="43"/>
      <c r="AQK136" s="43"/>
      <c r="AQL136" s="43"/>
      <c r="AQM136" s="43"/>
      <c r="AQN136" s="43"/>
      <c r="AQO136" s="43"/>
      <c r="AQP136" s="43"/>
      <c r="AQQ136" s="43"/>
      <c r="AQR136" s="43"/>
      <c r="AQS136" s="43"/>
      <c r="AQT136" s="43"/>
      <c r="AQU136" s="43"/>
      <c r="AQV136" s="43"/>
      <c r="AQW136" s="43"/>
      <c r="AQX136" s="43"/>
      <c r="AQY136" s="43"/>
      <c r="AQZ136" s="43"/>
      <c r="ARA136" s="43"/>
      <c r="ARB136" s="43"/>
      <c r="ARC136" s="43"/>
      <c r="ARD136" s="43"/>
      <c r="ARE136" s="43"/>
      <c r="ARF136" s="43"/>
      <c r="ARG136" s="43"/>
      <c r="ARH136" s="43"/>
      <c r="ARI136" s="43"/>
      <c r="ARJ136" s="43"/>
      <c r="ARK136" s="43"/>
      <c r="ARL136" s="43"/>
      <c r="ARM136" s="43"/>
      <c r="ARN136" s="43"/>
      <c r="ARO136" s="43"/>
      <c r="ARP136" s="43"/>
      <c r="ARQ136" s="43"/>
      <c r="ARR136" s="43"/>
      <c r="ARS136" s="43"/>
      <c r="ART136" s="43"/>
      <c r="ARU136" s="43"/>
      <c r="ARV136" s="43"/>
      <c r="ARW136" s="43"/>
      <c r="ARX136" s="43"/>
      <c r="ARY136" s="43"/>
      <c r="ARZ136" s="43"/>
      <c r="ASA136" s="43"/>
      <c r="ASB136" s="43"/>
      <c r="ASC136" s="43"/>
      <c r="ASD136" s="43"/>
      <c r="ASE136" s="43"/>
      <c r="ASF136" s="43"/>
      <c r="ASG136" s="43"/>
      <c r="ASH136" s="43"/>
      <c r="ASI136" s="43"/>
      <c r="ASJ136" s="43"/>
      <c r="ASK136" s="43"/>
      <c r="ASL136" s="43"/>
      <c r="ASM136" s="43"/>
      <c r="ASN136" s="43"/>
      <c r="ASO136" s="43"/>
      <c r="ASP136" s="43"/>
      <c r="ASQ136" s="43"/>
      <c r="ASR136" s="43"/>
      <c r="ASS136" s="43"/>
      <c r="AST136" s="43"/>
      <c r="ASU136" s="43"/>
      <c r="ASV136" s="43"/>
      <c r="ASW136" s="43"/>
      <c r="ASX136" s="43"/>
      <c r="ASY136" s="43"/>
      <c r="ASZ136" s="43"/>
      <c r="ATA136" s="43"/>
      <c r="ATB136" s="43"/>
      <c r="ATC136" s="43"/>
      <c r="ATD136" s="43"/>
      <c r="ATE136" s="43"/>
      <c r="ATF136" s="43"/>
      <c r="ATG136" s="43"/>
      <c r="ATH136" s="43"/>
      <c r="ATI136" s="43"/>
      <c r="ATJ136" s="43"/>
      <c r="ATK136" s="43"/>
      <c r="ATL136" s="43"/>
      <c r="ATM136" s="43"/>
      <c r="ATN136" s="43"/>
      <c r="ATO136" s="43"/>
      <c r="ATP136" s="43"/>
      <c r="ATQ136" s="43"/>
      <c r="ATR136" s="43"/>
      <c r="ATS136" s="43"/>
      <c r="ATT136" s="43"/>
      <c r="ATU136" s="43"/>
      <c r="ATV136" s="43"/>
      <c r="ATW136" s="43"/>
      <c r="ATX136" s="43"/>
      <c r="ATY136" s="43"/>
      <c r="ATZ136" s="43"/>
      <c r="AUA136" s="43"/>
      <c r="AUB136" s="43"/>
      <c r="AUC136" s="43"/>
      <c r="AUD136" s="43"/>
      <c r="AUE136" s="43"/>
      <c r="AUF136" s="43"/>
      <c r="AUG136" s="43"/>
      <c r="AUH136" s="43"/>
      <c r="AUI136" s="43"/>
      <c r="AUJ136" s="43"/>
      <c r="AUK136" s="43"/>
      <c r="AUL136" s="43"/>
      <c r="AUM136" s="43"/>
      <c r="AUN136" s="43"/>
      <c r="AUO136" s="43"/>
      <c r="AUP136" s="43"/>
      <c r="AUQ136" s="43"/>
      <c r="AUR136" s="43"/>
      <c r="AUS136" s="43"/>
      <c r="AUT136" s="43"/>
      <c r="AUU136" s="43"/>
      <c r="AUV136" s="43"/>
      <c r="AUW136" s="43"/>
      <c r="AUX136" s="43"/>
      <c r="AUY136" s="43"/>
      <c r="AUZ136" s="43"/>
      <c r="AVA136" s="43"/>
      <c r="AVB136" s="43"/>
      <c r="AVC136" s="43"/>
      <c r="AVD136" s="43"/>
      <c r="AVE136" s="43"/>
      <c r="AVF136" s="43"/>
      <c r="AVG136" s="43"/>
      <c r="AVH136" s="43"/>
      <c r="AVI136" s="43"/>
      <c r="AVJ136" s="43"/>
      <c r="AVK136" s="43"/>
      <c r="AVL136" s="43"/>
      <c r="AVM136" s="43"/>
      <c r="AVN136" s="43"/>
      <c r="AVO136" s="43"/>
      <c r="AVP136" s="43"/>
      <c r="AVQ136" s="43"/>
      <c r="AVR136" s="43"/>
      <c r="AVS136" s="43"/>
      <c r="AVT136" s="43"/>
      <c r="AVU136" s="43"/>
      <c r="AVV136" s="43"/>
      <c r="AVW136" s="43"/>
      <c r="AVX136" s="43"/>
      <c r="AVY136" s="43"/>
      <c r="AVZ136" s="43"/>
      <c r="AWA136" s="43"/>
      <c r="AWB136" s="43"/>
      <c r="AWC136" s="43"/>
      <c r="AWD136" s="43"/>
      <c r="AWE136" s="43"/>
      <c r="AWF136" s="43"/>
      <c r="AWG136" s="43"/>
      <c r="AWH136" s="43"/>
      <c r="AWI136" s="43"/>
      <c r="AWJ136" s="43"/>
      <c r="AWK136" s="43"/>
      <c r="AWL136" s="43"/>
      <c r="AWM136" s="43"/>
      <c r="AWN136" s="43"/>
      <c r="AWO136" s="43"/>
      <c r="AWP136" s="43"/>
      <c r="AWQ136" s="43"/>
      <c r="AWR136" s="43"/>
      <c r="AWS136" s="43"/>
      <c r="AWT136" s="43"/>
      <c r="AWU136" s="43"/>
      <c r="AWV136" s="43"/>
      <c r="AWW136" s="43"/>
      <c r="AWX136" s="43"/>
      <c r="AWY136" s="43"/>
      <c r="AWZ136" s="43"/>
      <c r="AXA136" s="43"/>
      <c r="AXB136" s="43"/>
      <c r="AXC136" s="43"/>
      <c r="AXD136" s="43"/>
      <c r="AXE136" s="43"/>
      <c r="AXF136" s="43"/>
      <c r="AXG136" s="43"/>
      <c r="AXH136" s="43"/>
      <c r="AXI136" s="43"/>
      <c r="AXJ136" s="43"/>
      <c r="AXK136" s="43"/>
      <c r="AXL136" s="43"/>
      <c r="AXM136" s="43"/>
      <c r="AXN136" s="43"/>
      <c r="AXO136" s="43"/>
      <c r="AXP136" s="43"/>
      <c r="AXQ136" s="43"/>
      <c r="AXR136" s="43"/>
      <c r="AXS136" s="43"/>
      <c r="AXT136" s="43"/>
      <c r="AXU136" s="43"/>
      <c r="AXV136" s="43"/>
      <c r="AXW136" s="43"/>
      <c r="AXX136" s="43"/>
      <c r="AXY136" s="43"/>
      <c r="AXZ136" s="43"/>
      <c r="AYA136" s="43"/>
      <c r="AYB136" s="43"/>
      <c r="AYC136" s="43"/>
      <c r="AYD136" s="43"/>
      <c r="AYE136" s="43"/>
      <c r="AYF136" s="43"/>
      <c r="AYG136" s="43"/>
      <c r="AYH136" s="43"/>
      <c r="AYI136" s="43"/>
      <c r="AYJ136" s="43"/>
      <c r="AYK136" s="43"/>
      <c r="AYL136" s="43"/>
      <c r="AYM136" s="43"/>
      <c r="AYN136" s="43"/>
      <c r="AYO136" s="43"/>
      <c r="AYP136" s="43"/>
      <c r="AYQ136" s="43"/>
      <c r="AYR136" s="43"/>
      <c r="AYS136" s="43"/>
      <c r="AYT136" s="43"/>
      <c r="AYU136" s="43"/>
      <c r="AYV136" s="43"/>
      <c r="AYW136" s="43"/>
      <c r="AYX136" s="43"/>
      <c r="AYY136" s="43"/>
      <c r="AYZ136" s="43"/>
      <c r="AZA136" s="43"/>
      <c r="AZB136" s="43"/>
      <c r="AZC136" s="43"/>
      <c r="AZD136" s="43"/>
      <c r="AZE136" s="43"/>
      <c r="AZF136" s="43"/>
      <c r="AZG136" s="43"/>
      <c r="AZH136" s="43"/>
      <c r="AZI136" s="43"/>
      <c r="AZJ136" s="43"/>
      <c r="AZK136" s="43"/>
      <c r="AZL136" s="43"/>
      <c r="AZM136" s="43"/>
      <c r="AZN136" s="43"/>
      <c r="AZO136" s="43"/>
      <c r="AZP136" s="43"/>
      <c r="AZQ136" s="43"/>
      <c r="AZR136" s="43"/>
      <c r="AZS136" s="43"/>
      <c r="AZT136" s="43"/>
      <c r="AZU136" s="43"/>
      <c r="AZV136" s="43"/>
      <c r="AZW136" s="43"/>
      <c r="AZX136" s="43"/>
      <c r="AZY136" s="43"/>
      <c r="AZZ136" s="43"/>
      <c r="BAA136" s="43"/>
      <c r="BAB136" s="43"/>
      <c r="BAC136" s="43"/>
      <c r="BAD136" s="43"/>
      <c r="BAE136" s="43"/>
      <c r="BAF136" s="43"/>
      <c r="BAG136" s="43"/>
      <c r="BAH136" s="43"/>
      <c r="BAI136" s="43"/>
      <c r="BAJ136" s="43"/>
      <c r="BAK136" s="43"/>
      <c r="BAL136" s="43"/>
      <c r="BAM136" s="43"/>
      <c r="BAN136" s="43"/>
      <c r="BAO136" s="43"/>
      <c r="BAP136" s="43"/>
      <c r="BAQ136" s="43"/>
      <c r="BAR136" s="43"/>
      <c r="BAS136" s="43"/>
      <c r="BAT136" s="43"/>
      <c r="BAU136" s="43"/>
      <c r="BAV136" s="43"/>
      <c r="BAW136" s="43"/>
      <c r="BAX136" s="43"/>
      <c r="BAY136" s="43"/>
      <c r="BAZ136" s="43"/>
      <c r="BBA136" s="43"/>
      <c r="BBB136" s="43"/>
      <c r="BBC136" s="43"/>
      <c r="BBD136" s="43"/>
      <c r="BBE136" s="43"/>
      <c r="BBF136" s="43"/>
      <c r="BBG136" s="43"/>
      <c r="BBH136" s="43"/>
      <c r="BBI136" s="43"/>
      <c r="BBJ136" s="43"/>
      <c r="BBK136" s="43"/>
      <c r="BBL136" s="43"/>
      <c r="BBM136" s="43"/>
      <c r="BBN136" s="43"/>
      <c r="BBO136" s="43"/>
      <c r="BBP136" s="43"/>
      <c r="BBQ136" s="43"/>
      <c r="BBR136" s="43"/>
      <c r="BBS136" s="43"/>
      <c r="BBT136" s="43"/>
      <c r="BBU136" s="43"/>
      <c r="BBV136" s="43"/>
      <c r="BBW136" s="43"/>
      <c r="BBX136" s="43"/>
      <c r="BBY136" s="43"/>
      <c r="BBZ136" s="43"/>
      <c r="BCA136" s="43"/>
      <c r="BCB136" s="43"/>
      <c r="BCC136" s="43"/>
      <c r="BCD136" s="43"/>
      <c r="BCE136" s="43"/>
      <c r="BCF136" s="43"/>
      <c r="BCG136" s="43"/>
      <c r="BCH136" s="43"/>
      <c r="BCI136" s="43"/>
      <c r="BCJ136" s="43"/>
      <c r="BCK136" s="43"/>
      <c r="BCL136" s="43"/>
      <c r="BCM136" s="43"/>
      <c r="BCN136" s="43"/>
      <c r="BCO136" s="43"/>
      <c r="BCP136" s="43"/>
      <c r="BCQ136" s="43"/>
      <c r="BCR136" s="43"/>
      <c r="BCS136" s="43"/>
      <c r="BCT136" s="43"/>
      <c r="BCU136" s="43"/>
      <c r="BCV136" s="43"/>
      <c r="BCW136" s="43"/>
      <c r="BCX136" s="43"/>
      <c r="BCY136" s="43"/>
      <c r="BCZ136" s="43"/>
      <c r="BDA136" s="43"/>
      <c r="BDB136" s="43"/>
      <c r="BDC136" s="43"/>
      <c r="BDD136" s="43"/>
      <c r="BDE136" s="43"/>
      <c r="BDF136" s="43"/>
      <c r="BDG136" s="43"/>
      <c r="BDH136" s="43"/>
      <c r="BDI136" s="43"/>
      <c r="BDJ136" s="43"/>
      <c r="BDK136" s="43"/>
      <c r="BDL136" s="43"/>
      <c r="BDM136" s="43"/>
      <c r="BDN136" s="43"/>
      <c r="BDO136" s="43"/>
      <c r="BDP136" s="43"/>
      <c r="BDQ136" s="43"/>
      <c r="BDR136" s="43"/>
      <c r="BDS136" s="43"/>
      <c r="BDT136" s="43"/>
      <c r="BDU136" s="43"/>
      <c r="BDV136" s="43"/>
      <c r="BDW136" s="43"/>
      <c r="BDX136" s="43"/>
      <c r="BDY136" s="43"/>
      <c r="BDZ136" s="43"/>
      <c r="BEA136" s="43"/>
      <c r="BEB136" s="43"/>
      <c r="BEC136" s="43"/>
      <c r="BED136" s="43"/>
      <c r="BEE136" s="43"/>
      <c r="BEF136" s="43"/>
      <c r="BEG136" s="43"/>
      <c r="BEH136" s="43"/>
      <c r="BEI136" s="43"/>
      <c r="BEJ136" s="43"/>
      <c r="BEK136" s="43"/>
      <c r="BEL136" s="43"/>
      <c r="BEM136" s="43"/>
      <c r="BEN136" s="43"/>
      <c r="BEO136" s="43"/>
      <c r="BEP136" s="43"/>
      <c r="BEQ136" s="43"/>
      <c r="BER136" s="43"/>
      <c r="BES136" s="43"/>
      <c r="BET136" s="43"/>
      <c r="BEU136" s="43"/>
      <c r="BEV136" s="43"/>
      <c r="BEW136" s="43"/>
      <c r="BEX136" s="43"/>
      <c r="BEY136" s="43"/>
      <c r="BEZ136" s="43"/>
      <c r="BFA136" s="43"/>
      <c r="BFB136" s="43"/>
      <c r="BFC136" s="43"/>
      <c r="BFD136" s="43"/>
      <c r="BFE136" s="43"/>
      <c r="BFF136" s="43"/>
      <c r="BFG136" s="43"/>
      <c r="BFH136" s="43"/>
      <c r="BFI136" s="43"/>
      <c r="BFJ136" s="43"/>
      <c r="BFK136" s="43"/>
      <c r="BFL136" s="43"/>
      <c r="BFM136" s="43"/>
      <c r="BFN136" s="43"/>
      <c r="BFO136" s="43"/>
      <c r="BFP136" s="43"/>
      <c r="BFQ136" s="43"/>
      <c r="BFR136" s="43"/>
      <c r="BFS136" s="43"/>
      <c r="BFT136" s="43"/>
      <c r="BFU136" s="43"/>
      <c r="BFV136" s="43"/>
      <c r="BFW136" s="43"/>
      <c r="BFX136" s="43"/>
      <c r="BFY136" s="43"/>
      <c r="BFZ136" s="43"/>
      <c r="BGA136" s="43"/>
      <c r="BGB136" s="43"/>
      <c r="BGC136" s="43"/>
      <c r="BGD136" s="43"/>
      <c r="BGE136" s="43"/>
      <c r="BGF136" s="43"/>
      <c r="BGG136" s="43"/>
      <c r="BGH136" s="43"/>
      <c r="BGI136" s="43"/>
      <c r="BGJ136" s="43"/>
      <c r="BGK136" s="43"/>
      <c r="BGL136" s="43"/>
      <c r="BGM136" s="43"/>
      <c r="BGN136" s="43"/>
      <c r="BGO136" s="43"/>
      <c r="BGP136" s="43"/>
      <c r="BGQ136" s="43"/>
      <c r="BGR136" s="43"/>
      <c r="BGS136" s="43"/>
      <c r="BGT136" s="43"/>
      <c r="BGU136" s="43"/>
      <c r="BGV136" s="43"/>
      <c r="BGW136" s="43"/>
      <c r="BGX136" s="43"/>
      <c r="BGY136" s="43"/>
      <c r="BGZ136" s="43"/>
      <c r="BHA136" s="43"/>
      <c r="BHB136" s="43"/>
      <c r="BHC136" s="43"/>
      <c r="BHD136" s="43"/>
      <c r="BHE136" s="43"/>
      <c r="BHF136" s="43"/>
      <c r="BHG136" s="43"/>
      <c r="BHH136" s="43"/>
      <c r="BHI136" s="43"/>
      <c r="BHJ136" s="43"/>
      <c r="BHK136" s="43"/>
      <c r="BHL136" s="43"/>
      <c r="BHM136" s="43"/>
      <c r="BHN136" s="43"/>
      <c r="BHO136" s="43"/>
      <c r="BHP136" s="43"/>
      <c r="BHQ136" s="43"/>
      <c r="BHR136" s="43"/>
      <c r="BHS136" s="43"/>
      <c r="BHT136" s="43"/>
      <c r="BHU136" s="43"/>
      <c r="BHV136" s="43"/>
      <c r="BHW136" s="43"/>
      <c r="BHX136" s="43"/>
      <c r="BHY136" s="43"/>
      <c r="BHZ136" s="43"/>
      <c r="BIA136" s="43"/>
      <c r="BIB136" s="43"/>
      <c r="BIC136" s="43"/>
      <c r="BID136" s="43"/>
      <c r="BIE136" s="43"/>
      <c r="BIF136" s="43"/>
      <c r="BIG136" s="43"/>
      <c r="BIH136" s="43"/>
      <c r="BII136" s="43"/>
      <c r="BIJ136" s="43"/>
      <c r="BIK136" s="43"/>
      <c r="BIL136" s="43"/>
      <c r="BIM136" s="43"/>
      <c r="BIN136" s="43"/>
      <c r="BIO136" s="43"/>
      <c r="BIP136" s="43"/>
      <c r="BIQ136" s="43"/>
      <c r="BIR136" s="43"/>
      <c r="BIS136" s="43"/>
      <c r="BIT136" s="43"/>
      <c r="BIU136" s="43"/>
      <c r="BIV136" s="43"/>
      <c r="BIW136" s="43"/>
      <c r="BIX136" s="43"/>
      <c r="BIY136" s="43"/>
      <c r="BIZ136" s="43"/>
      <c r="BJA136" s="43"/>
      <c r="BJB136" s="43"/>
      <c r="BJC136" s="43"/>
      <c r="BJD136" s="43"/>
      <c r="BJE136" s="43"/>
      <c r="BJF136" s="43"/>
      <c r="BJG136" s="43"/>
      <c r="BJH136" s="43"/>
      <c r="BJI136" s="43"/>
      <c r="BJJ136" s="43"/>
      <c r="BJK136" s="43"/>
      <c r="BJL136" s="43"/>
      <c r="BJM136" s="43"/>
      <c r="BJN136" s="43"/>
      <c r="BJO136" s="43"/>
      <c r="BJP136" s="43"/>
      <c r="BJQ136" s="43"/>
      <c r="BJR136" s="43"/>
      <c r="BJS136" s="43"/>
      <c r="BJT136" s="43"/>
      <c r="BJU136" s="43"/>
      <c r="BJV136" s="43"/>
      <c r="BJW136" s="43"/>
      <c r="BJX136" s="43"/>
      <c r="BJY136" s="43"/>
      <c r="BJZ136" s="43"/>
      <c r="BKA136" s="43"/>
      <c r="BKB136" s="43"/>
      <c r="BKC136" s="43"/>
      <c r="BKD136" s="43"/>
      <c r="BKE136" s="43"/>
      <c r="BKF136" s="43"/>
      <c r="BKG136" s="43"/>
      <c r="BKH136" s="43"/>
      <c r="BKI136" s="43"/>
      <c r="BKJ136" s="43"/>
      <c r="BKK136" s="43"/>
      <c r="BKL136" s="43"/>
      <c r="BKM136" s="43"/>
      <c r="BKN136" s="43"/>
      <c r="BKO136" s="43"/>
      <c r="BKP136" s="43"/>
      <c r="BKQ136" s="43"/>
      <c r="BKR136" s="43"/>
      <c r="BKS136" s="43"/>
      <c r="BKT136" s="43"/>
      <c r="BKU136" s="43"/>
      <c r="BKV136" s="43"/>
      <c r="BKW136" s="43"/>
      <c r="BKX136" s="43"/>
      <c r="BKY136" s="43"/>
      <c r="BKZ136" s="43"/>
      <c r="BLA136" s="43"/>
      <c r="BLB136" s="43"/>
      <c r="BLC136" s="43"/>
      <c r="BLD136" s="43"/>
      <c r="BLE136" s="43"/>
      <c r="BLF136" s="43"/>
      <c r="BLG136" s="43"/>
      <c r="BLH136" s="43"/>
      <c r="BLI136" s="43"/>
      <c r="BLJ136" s="43"/>
      <c r="BLK136" s="43"/>
      <c r="BLL136" s="43"/>
      <c r="BLM136" s="43"/>
      <c r="BLN136" s="43"/>
      <c r="BLO136" s="43"/>
      <c r="BLP136" s="43"/>
      <c r="BLQ136" s="43"/>
      <c r="BLR136" s="43"/>
      <c r="BLS136" s="43"/>
      <c r="BLT136" s="43"/>
      <c r="BLU136" s="43"/>
      <c r="BLV136" s="43"/>
      <c r="BLW136" s="43"/>
      <c r="BLX136" s="43"/>
      <c r="BLY136" s="43"/>
      <c r="BLZ136" s="43"/>
      <c r="BMA136" s="43"/>
      <c r="BMB136" s="43"/>
      <c r="BMC136" s="43"/>
      <c r="BMD136" s="43"/>
      <c r="BME136" s="43"/>
      <c r="BMF136" s="43"/>
      <c r="BMG136" s="43"/>
      <c r="BMH136" s="43"/>
      <c r="BMI136" s="43"/>
      <c r="BMJ136" s="43"/>
      <c r="BMK136" s="43"/>
      <c r="BML136" s="43"/>
      <c r="BMM136" s="43"/>
      <c r="BMN136" s="43"/>
      <c r="BMO136" s="43"/>
      <c r="BMP136" s="43"/>
      <c r="BMQ136" s="43"/>
      <c r="BMR136" s="43"/>
      <c r="BMS136" s="43"/>
      <c r="BMT136" s="43"/>
      <c r="BMU136" s="43"/>
      <c r="BMV136" s="43"/>
      <c r="BMW136" s="43"/>
      <c r="BMX136" s="43"/>
      <c r="BMY136" s="43"/>
      <c r="BMZ136" s="43"/>
      <c r="BNA136" s="43"/>
      <c r="BNB136" s="43"/>
      <c r="BNC136" s="43"/>
      <c r="BND136" s="43"/>
      <c r="BNE136" s="43"/>
      <c r="BNF136" s="43"/>
      <c r="BNG136" s="43"/>
      <c r="BNH136" s="43"/>
      <c r="BNI136" s="43"/>
      <c r="BNJ136" s="43"/>
      <c r="BNK136" s="43"/>
      <c r="BNL136" s="43"/>
      <c r="BNM136" s="43"/>
      <c r="BNN136" s="43"/>
      <c r="BNO136" s="43"/>
      <c r="BNP136" s="43"/>
      <c r="BNQ136" s="43"/>
      <c r="BNR136" s="43"/>
      <c r="BNS136" s="43"/>
      <c r="BNT136" s="43"/>
      <c r="BNU136" s="43"/>
      <c r="BNV136" s="43"/>
      <c r="BNW136" s="43"/>
      <c r="BNX136" s="43"/>
      <c r="BNY136" s="43"/>
      <c r="BNZ136" s="43"/>
      <c r="BOA136" s="43"/>
      <c r="BOB136" s="43"/>
      <c r="BOC136" s="43"/>
      <c r="BOD136" s="43"/>
      <c r="BOE136" s="43"/>
      <c r="BOF136" s="43"/>
      <c r="BOG136" s="43"/>
      <c r="BOH136" s="43"/>
      <c r="BOI136" s="43"/>
      <c r="BOJ136" s="43"/>
      <c r="BOK136" s="43"/>
      <c r="BOL136" s="43"/>
      <c r="BOM136" s="43"/>
      <c r="BON136" s="43"/>
      <c r="BOO136" s="43"/>
      <c r="BOP136" s="43"/>
      <c r="BOQ136" s="43"/>
      <c r="BOR136" s="43"/>
      <c r="BOS136" s="43"/>
      <c r="BOT136" s="43"/>
      <c r="BOU136" s="43"/>
      <c r="BOV136" s="43"/>
      <c r="BOW136" s="43"/>
      <c r="BOX136" s="43"/>
      <c r="BOY136" s="43"/>
      <c r="BOZ136" s="43"/>
      <c r="BPA136" s="43"/>
      <c r="BPB136" s="43"/>
      <c r="BPC136" s="43"/>
      <c r="BPD136" s="43"/>
      <c r="BPE136" s="43"/>
      <c r="BPF136" s="43"/>
      <c r="BPG136" s="43"/>
      <c r="BPH136" s="43"/>
      <c r="BPI136" s="43"/>
      <c r="BPJ136" s="43"/>
      <c r="BPK136" s="43"/>
      <c r="BPL136" s="43"/>
      <c r="BPM136" s="43"/>
      <c r="BPN136" s="43"/>
      <c r="BPO136" s="43"/>
      <c r="BPP136" s="43"/>
      <c r="BPQ136" s="43"/>
      <c r="BPR136" s="43"/>
      <c r="BPS136" s="43"/>
      <c r="BPT136" s="43"/>
      <c r="BPU136" s="43"/>
      <c r="BPV136" s="43"/>
      <c r="BPW136" s="43"/>
      <c r="BPX136" s="43"/>
      <c r="BPY136" s="43"/>
      <c r="BPZ136" s="43"/>
      <c r="BQA136" s="43"/>
      <c r="BQB136" s="43"/>
      <c r="BQC136" s="43"/>
      <c r="BQD136" s="43"/>
      <c r="BQE136" s="43"/>
      <c r="BQF136" s="43"/>
      <c r="BQG136" s="43"/>
      <c r="BQH136" s="43"/>
      <c r="BQI136" s="43"/>
      <c r="BQJ136" s="43"/>
      <c r="BQK136" s="43"/>
      <c r="BQL136" s="43"/>
      <c r="BQM136" s="43"/>
      <c r="BQN136" s="43"/>
      <c r="BQO136" s="43"/>
      <c r="BQP136" s="43"/>
      <c r="BQQ136" s="43"/>
      <c r="BQR136" s="43"/>
      <c r="BQS136" s="43"/>
      <c r="BQT136" s="43"/>
      <c r="BQU136" s="43"/>
      <c r="BQV136" s="43"/>
      <c r="BQW136" s="43"/>
      <c r="BQX136" s="43"/>
      <c r="BQY136" s="43"/>
      <c r="BQZ136" s="43"/>
      <c r="BRA136" s="43"/>
      <c r="BRB136" s="43"/>
      <c r="BRC136" s="43"/>
      <c r="BRD136" s="43"/>
      <c r="BRE136" s="43"/>
      <c r="BRF136" s="43"/>
      <c r="BRG136" s="43"/>
      <c r="BRH136" s="43"/>
      <c r="BRI136" s="43"/>
      <c r="BRJ136" s="43"/>
      <c r="BRK136" s="43"/>
      <c r="BRL136" s="43"/>
      <c r="BRM136" s="43"/>
      <c r="BRN136" s="43"/>
      <c r="BRO136" s="43"/>
      <c r="BRP136" s="43"/>
      <c r="BRQ136" s="43"/>
      <c r="BRR136" s="43"/>
      <c r="BRS136" s="43"/>
      <c r="BRT136" s="43"/>
      <c r="BRU136" s="43"/>
      <c r="BRV136" s="43"/>
      <c r="BRW136" s="43"/>
      <c r="BRX136" s="43"/>
      <c r="BRY136" s="43"/>
      <c r="BRZ136" s="43"/>
      <c r="BSA136" s="43"/>
      <c r="BSB136" s="43"/>
      <c r="BSC136" s="43"/>
      <c r="BSD136" s="43"/>
      <c r="BSE136" s="43"/>
      <c r="BSF136" s="43"/>
      <c r="BSG136" s="43"/>
      <c r="BSH136" s="43"/>
      <c r="BSI136" s="43"/>
      <c r="BSJ136" s="43"/>
      <c r="BSK136" s="43"/>
      <c r="BSL136" s="43"/>
      <c r="BSM136" s="43"/>
      <c r="BSN136" s="43"/>
      <c r="BSO136" s="43"/>
      <c r="BSP136" s="43"/>
      <c r="BSQ136" s="43"/>
      <c r="BSR136" s="43"/>
      <c r="BSS136" s="43"/>
      <c r="BST136" s="43"/>
      <c r="BSU136" s="43"/>
      <c r="BSV136" s="43"/>
      <c r="BSW136" s="43"/>
      <c r="BSX136" s="43"/>
      <c r="BSY136" s="43"/>
      <c r="BSZ136" s="43"/>
      <c r="BTA136" s="43"/>
      <c r="BTB136" s="43"/>
      <c r="BTC136" s="43"/>
      <c r="BTD136" s="43"/>
      <c r="BTE136" s="43"/>
      <c r="BTF136" s="43"/>
      <c r="BTG136" s="43"/>
      <c r="BTH136" s="43"/>
      <c r="BTI136" s="43"/>
      <c r="BTJ136" s="43"/>
      <c r="BTK136" s="43"/>
      <c r="BTL136" s="43"/>
      <c r="BTM136" s="43"/>
      <c r="BTN136" s="43"/>
      <c r="BTO136" s="43"/>
      <c r="BTP136" s="43"/>
      <c r="BTQ136" s="43"/>
      <c r="BTR136" s="43"/>
      <c r="BTS136" s="43"/>
      <c r="BTT136" s="43"/>
      <c r="BTU136" s="43"/>
      <c r="BTV136" s="43"/>
      <c r="BTW136" s="43"/>
      <c r="BTX136" s="43"/>
      <c r="BTY136" s="43"/>
      <c r="BTZ136" s="43"/>
      <c r="BUA136" s="43"/>
      <c r="BUB136" s="43"/>
      <c r="BUC136" s="43"/>
      <c r="BUD136" s="43"/>
      <c r="BUE136" s="43"/>
      <c r="BUF136" s="43"/>
      <c r="BUG136" s="43"/>
      <c r="BUH136" s="43"/>
      <c r="BUI136" s="43"/>
      <c r="BUJ136" s="43"/>
      <c r="BUK136" s="43"/>
      <c r="BUL136" s="43"/>
      <c r="BUM136" s="43"/>
      <c r="BUN136" s="43"/>
      <c r="BUO136" s="43"/>
      <c r="BUP136" s="43"/>
      <c r="BUQ136" s="43"/>
      <c r="BUR136" s="43"/>
      <c r="BUS136" s="43"/>
      <c r="BUT136" s="43"/>
      <c r="BUU136" s="43"/>
      <c r="BUV136" s="43"/>
      <c r="BUW136" s="43"/>
      <c r="BUX136" s="43"/>
      <c r="BUY136" s="43"/>
      <c r="BUZ136" s="43"/>
      <c r="BVA136" s="43"/>
      <c r="BVB136" s="43"/>
      <c r="BVC136" s="43"/>
      <c r="BVD136" s="43"/>
      <c r="BVE136" s="43"/>
      <c r="BVF136" s="43"/>
      <c r="BVG136" s="43"/>
      <c r="BVH136" s="43"/>
      <c r="BVI136" s="43"/>
      <c r="BVJ136" s="43"/>
      <c r="BVK136" s="43"/>
      <c r="BVL136" s="43"/>
      <c r="BVM136" s="43"/>
      <c r="BVN136" s="43"/>
      <c r="BVO136" s="43"/>
      <c r="BVP136" s="43"/>
      <c r="BVQ136" s="43"/>
      <c r="BVR136" s="43"/>
      <c r="BVS136" s="43"/>
      <c r="BVT136" s="43"/>
      <c r="BVU136" s="43"/>
      <c r="BVV136" s="43"/>
      <c r="BVW136" s="43"/>
      <c r="BVX136" s="43"/>
      <c r="BVY136" s="43"/>
      <c r="BVZ136" s="43"/>
      <c r="BWA136" s="43"/>
      <c r="BWB136" s="43"/>
      <c r="BWC136" s="43"/>
      <c r="BWD136" s="43"/>
      <c r="BWE136" s="43"/>
      <c r="BWF136" s="43"/>
      <c r="BWG136" s="43"/>
      <c r="BWH136" s="43"/>
      <c r="BWI136" s="43"/>
      <c r="BWJ136" s="43"/>
    </row>
    <row r="137" spans="1:1960" x14ac:dyDescent="0.2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43"/>
      <c r="T137" s="54"/>
      <c r="U137" s="43"/>
      <c r="V137" s="54"/>
      <c r="W137" s="43"/>
      <c r="X137" s="54"/>
      <c r="Y137" s="43"/>
      <c r="Z137" s="54"/>
      <c r="AA137" s="43"/>
      <c r="AB137" s="54"/>
      <c r="AC137" s="43"/>
      <c r="AD137" s="54"/>
      <c r="AE137" s="43"/>
      <c r="AF137" s="54"/>
      <c r="AG137" s="43"/>
      <c r="AH137" s="54"/>
      <c r="AI137" s="43"/>
      <c r="AJ137" s="54"/>
      <c r="AK137" s="43"/>
      <c r="AL137" s="54"/>
      <c r="AM137" s="43"/>
      <c r="AN137" s="54"/>
      <c r="AO137" s="43"/>
      <c r="AP137" s="54"/>
      <c r="AQ137" s="43"/>
      <c r="AR137" s="54"/>
      <c r="AS137" s="43"/>
      <c r="AT137" s="54"/>
      <c r="AU137" s="43"/>
      <c r="AV137" s="54"/>
      <c r="AW137" s="43"/>
      <c r="AX137" s="54"/>
      <c r="AY137" s="43"/>
      <c r="AZ137" s="54"/>
      <c r="BA137" s="43"/>
      <c r="BB137" s="54"/>
      <c r="BC137" s="43"/>
      <c r="BD137" s="54"/>
      <c r="BE137" s="43"/>
      <c r="BF137" s="54"/>
      <c r="BG137" s="43"/>
      <c r="BH137" s="54"/>
      <c r="BI137" s="43"/>
      <c r="BJ137" s="54"/>
      <c r="BK137" s="54"/>
      <c r="BL137" s="43"/>
      <c r="BM137" s="43"/>
      <c r="BN137" s="43"/>
      <c r="BO137" s="43"/>
      <c r="BP137" s="43"/>
      <c r="BQ137" s="43"/>
      <c r="BR137" s="43"/>
      <c r="BS137" s="43"/>
      <c r="BT137" s="43"/>
      <c r="BU137" s="43"/>
      <c r="BV137" s="43"/>
      <c r="BW137" s="43"/>
      <c r="BX137" s="43"/>
      <c r="BY137" s="43"/>
      <c r="BZ137" s="43"/>
      <c r="CA137" s="43"/>
      <c r="CB137" s="43"/>
      <c r="CC137" s="43"/>
      <c r="CD137" s="43"/>
      <c r="CE137" s="43"/>
      <c r="CF137" s="43"/>
      <c r="CG137" s="43"/>
      <c r="CH137" s="43"/>
      <c r="CI137" s="43"/>
      <c r="CJ137" s="43"/>
      <c r="CK137" s="43"/>
      <c r="CL137" s="43"/>
      <c r="CM137" s="43"/>
      <c r="CN137" s="43"/>
      <c r="CO137" s="43"/>
      <c r="CP137" s="43"/>
      <c r="CQ137" s="43"/>
      <c r="CR137" s="43"/>
      <c r="CS137" s="43"/>
      <c r="CT137" s="43"/>
      <c r="CU137" s="43"/>
      <c r="CV137" s="43"/>
      <c r="CW137" s="43"/>
      <c r="CX137" s="43"/>
      <c r="CY137" s="43"/>
      <c r="CZ137" s="43"/>
      <c r="DA137" s="43"/>
      <c r="DB137" s="43"/>
      <c r="DC137" s="43"/>
      <c r="DD137" s="43"/>
      <c r="DE137" s="43"/>
      <c r="DF137" s="43"/>
      <c r="DG137" s="43"/>
      <c r="DH137" s="43"/>
      <c r="DI137" s="43"/>
      <c r="DJ137" s="43"/>
      <c r="DK137" s="43"/>
      <c r="DL137" s="43"/>
      <c r="DM137" s="43"/>
      <c r="DN137" s="43"/>
      <c r="DO137" s="43"/>
      <c r="DP137" s="43"/>
      <c r="DQ137" s="43"/>
      <c r="DR137" s="43"/>
      <c r="DS137" s="43"/>
      <c r="DT137" s="43"/>
      <c r="DU137" s="43"/>
      <c r="DV137" s="43"/>
      <c r="DW137" s="43"/>
      <c r="DX137" s="43"/>
      <c r="DY137" s="43"/>
      <c r="DZ137" s="43"/>
      <c r="EA137" s="43"/>
      <c r="EB137" s="43"/>
      <c r="EC137" s="43"/>
      <c r="ED137" s="43"/>
      <c r="EE137" s="43"/>
      <c r="EF137" s="43"/>
      <c r="EG137" s="43"/>
      <c r="EH137" s="43"/>
      <c r="EI137" s="43"/>
      <c r="EJ137" s="43"/>
      <c r="EK137" s="43"/>
      <c r="EL137" s="43"/>
      <c r="EM137" s="43"/>
      <c r="EN137" s="43"/>
      <c r="EO137" s="43"/>
      <c r="EP137" s="43"/>
      <c r="EQ137" s="43"/>
      <c r="ER137" s="43"/>
      <c r="ES137" s="43"/>
      <c r="ET137" s="43"/>
      <c r="EU137" s="43"/>
      <c r="EV137" s="43"/>
      <c r="EW137" s="43"/>
      <c r="EX137" s="43"/>
      <c r="EY137" s="43"/>
      <c r="EZ137" s="43"/>
      <c r="FA137" s="43"/>
      <c r="FB137" s="43"/>
      <c r="FC137" s="43"/>
      <c r="FD137" s="43"/>
      <c r="FE137" s="43"/>
      <c r="FF137" s="43"/>
      <c r="FG137" s="43"/>
      <c r="FH137" s="43"/>
      <c r="FI137" s="43"/>
      <c r="FJ137" s="43"/>
      <c r="FK137" s="43"/>
      <c r="FL137" s="43"/>
      <c r="FM137" s="43"/>
      <c r="FN137" s="43"/>
      <c r="FO137" s="43"/>
      <c r="FP137" s="43"/>
      <c r="FQ137" s="43"/>
      <c r="FR137" s="43"/>
      <c r="FS137" s="43"/>
      <c r="FT137" s="43"/>
      <c r="FU137" s="43"/>
      <c r="FV137" s="43"/>
      <c r="FW137" s="43"/>
      <c r="FX137" s="43"/>
      <c r="FY137" s="43"/>
      <c r="FZ137" s="43"/>
      <c r="GA137" s="43"/>
      <c r="GB137" s="43"/>
      <c r="GC137" s="43"/>
      <c r="GD137" s="43"/>
      <c r="GE137" s="43"/>
      <c r="GF137" s="43"/>
      <c r="GG137" s="43"/>
      <c r="GH137" s="43"/>
      <c r="GI137" s="43"/>
      <c r="GJ137" s="43"/>
      <c r="GK137" s="43"/>
      <c r="GL137" s="43"/>
      <c r="GM137" s="43"/>
      <c r="GN137" s="43"/>
      <c r="GO137" s="43"/>
      <c r="GP137" s="43"/>
      <c r="GQ137" s="43"/>
      <c r="GR137" s="43"/>
      <c r="GS137" s="43"/>
      <c r="GT137" s="43"/>
      <c r="GU137" s="43"/>
      <c r="GV137" s="43"/>
      <c r="GW137" s="43"/>
      <c r="GX137" s="43"/>
      <c r="GY137" s="43"/>
      <c r="GZ137" s="43"/>
      <c r="HA137" s="43"/>
      <c r="HB137" s="43"/>
      <c r="HC137" s="43"/>
      <c r="HD137" s="43"/>
      <c r="HE137" s="43"/>
      <c r="HF137" s="43"/>
      <c r="HG137" s="43"/>
      <c r="HH137" s="43"/>
      <c r="HI137" s="43"/>
      <c r="HJ137" s="43"/>
      <c r="HK137" s="43"/>
      <c r="HL137" s="43"/>
      <c r="HM137" s="43"/>
      <c r="HN137" s="43"/>
      <c r="HO137" s="43"/>
      <c r="HP137" s="43"/>
      <c r="HQ137" s="43"/>
      <c r="HR137" s="43"/>
      <c r="HS137" s="43"/>
      <c r="HT137" s="43"/>
      <c r="HU137" s="43"/>
      <c r="HV137" s="43"/>
      <c r="HW137" s="43"/>
      <c r="HX137" s="43"/>
      <c r="HY137" s="43"/>
      <c r="HZ137" s="43"/>
      <c r="IA137" s="43"/>
      <c r="IB137" s="43"/>
      <c r="IC137" s="43"/>
      <c r="ID137" s="43"/>
      <c r="IE137" s="43"/>
      <c r="IF137" s="43"/>
      <c r="IG137" s="43"/>
      <c r="IH137" s="43"/>
      <c r="II137" s="43"/>
      <c r="IJ137" s="43"/>
      <c r="IK137" s="43"/>
      <c r="IL137" s="43"/>
      <c r="IM137" s="43"/>
      <c r="IN137" s="43"/>
      <c r="IO137" s="43"/>
      <c r="IP137" s="43"/>
      <c r="IQ137" s="43"/>
      <c r="IR137" s="43"/>
      <c r="IS137" s="43"/>
      <c r="IT137" s="43"/>
      <c r="IU137" s="43"/>
      <c r="IV137" s="43"/>
      <c r="IW137" s="43"/>
      <c r="IX137" s="43"/>
      <c r="IY137" s="43"/>
      <c r="IZ137" s="43"/>
      <c r="JA137" s="43"/>
      <c r="JB137" s="43"/>
      <c r="JC137" s="43"/>
      <c r="JD137" s="43"/>
      <c r="JE137" s="43"/>
      <c r="JF137" s="43"/>
      <c r="JG137" s="43"/>
      <c r="JH137" s="43"/>
      <c r="JI137" s="43"/>
      <c r="JJ137" s="43"/>
      <c r="JK137" s="43"/>
      <c r="JL137" s="43"/>
      <c r="JM137" s="43"/>
      <c r="JN137" s="43"/>
      <c r="JO137" s="43"/>
      <c r="JP137" s="43"/>
      <c r="JQ137" s="43"/>
      <c r="JR137" s="43"/>
      <c r="JS137" s="43"/>
      <c r="JT137" s="43"/>
      <c r="JU137" s="43"/>
      <c r="JV137" s="43"/>
      <c r="JW137" s="43"/>
      <c r="JX137" s="43"/>
      <c r="JY137" s="43"/>
      <c r="JZ137" s="43"/>
      <c r="KA137" s="43"/>
      <c r="KB137" s="43"/>
      <c r="KC137" s="43"/>
      <c r="KD137" s="43"/>
      <c r="KE137" s="43"/>
      <c r="KF137" s="43"/>
      <c r="KG137" s="43"/>
      <c r="KH137" s="43"/>
      <c r="KI137" s="43"/>
      <c r="KJ137" s="43"/>
      <c r="KK137" s="43"/>
      <c r="KL137" s="43"/>
      <c r="KM137" s="43"/>
      <c r="KN137" s="43"/>
      <c r="KO137" s="43"/>
      <c r="KP137" s="43"/>
      <c r="KQ137" s="43"/>
      <c r="KR137" s="43"/>
      <c r="KS137" s="43"/>
      <c r="KT137" s="43"/>
      <c r="KU137" s="43"/>
      <c r="KV137" s="43"/>
      <c r="KW137" s="43"/>
      <c r="KX137" s="43"/>
      <c r="KY137" s="43"/>
      <c r="KZ137" s="43"/>
      <c r="LA137" s="43"/>
      <c r="LB137" s="43"/>
      <c r="LC137" s="43"/>
      <c r="LD137" s="43"/>
      <c r="LE137" s="43"/>
      <c r="LF137" s="43"/>
      <c r="LG137" s="43"/>
      <c r="LH137" s="43"/>
      <c r="LI137" s="43"/>
      <c r="LJ137" s="43"/>
      <c r="LK137" s="43"/>
      <c r="LL137" s="43"/>
      <c r="LM137" s="43"/>
      <c r="LN137" s="43"/>
      <c r="LO137" s="43"/>
      <c r="LP137" s="43"/>
      <c r="LQ137" s="43"/>
      <c r="LR137" s="43"/>
      <c r="LS137" s="43"/>
      <c r="LT137" s="43"/>
      <c r="LU137" s="43"/>
      <c r="LV137" s="43"/>
      <c r="LW137" s="43"/>
      <c r="LX137" s="43"/>
      <c r="LY137" s="43"/>
      <c r="LZ137" s="43"/>
      <c r="MA137" s="43"/>
      <c r="MB137" s="43"/>
      <c r="MC137" s="43"/>
      <c r="MD137" s="43"/>
      <c r="ME137" s="43"/>
      <c r="MF137" s="43"/>
      <c r="MG137" s="43"/>
      <c r="MH137" s="43"/>
      <c r="MI137" s="43"/>
      <c r="MJ137" s="43"/>
      <c r="MK137" s="43"/>
      <c r="ML137" s="43"/>
      <c r="MM137" s="43"/>
      <c r="MN137" s="43"/>
      <c r="MO137" s="43"/>
      <c r="MP137" s="43"/>
      <c r="MQ137" s="43"/>
      <c r="MR137" s="43"/>
      <c r="MS137" s="43"/>
      <c r="MT137" s="43"/>
      <c r="MU137" s="43"/>
      <c r="MV137" s="43"/>
      <c r="MW137" s="43"/>
      <c r="MX137" s="43"/>
      <c r="MY137" s="43"/>
      <c r="MZ137" s="43"/>
      <c r="NA137" s="43"/>
      <c r="NB137" s="43"/>
      <c r="NC137" s="43"/>
      <c r="ND137" s="43"/>
      <c r="NE137" s="43"/>
      <c r="NF137" s="43"/>
      <c r="NG137" s="43"/>
      <c r="NH137" s="43"/>
      <c r="NI137" s="43"/>
      <c r="NJ137" s="43"/>
      <c r="NK137" s="43"/>
      <c r="NL137" s="43"/>
      <c r="NM137" s="43"/>
      <c r="NN137" s="43"/>
      <c r="NO137" s="43"/>
      <c r="NP137" s="43"/>
      <c r="NQ137" s="43"/>
      <c r="NR137" s="43"/>
      <c r="NS137" s="43"/>
      <c r="NT137" s="43"/>
      <c r="NU137" s="43"/>
      <c r="NV137" s="43"/>
      <c r="NW137" s="43"/>
      <c r="NX137" s="43"/>
      <c r="NY137" s="43"/>
      <c r="NZ137" s="43"/>
      <c r="OA137" s="43"/>
      <c r="OB137" s="43"/>
      <c r="OC137" s="43"/>
      <c r="OD137" s="43"/>
      <c r="OE137" s="43"/>
      <c r="OF137" s="43"/>
      <c r="OG137" s="43"/>
      <c r="OH137" s="43"/>
      <c r="OI137" s="43"/>
      <c r="OJ137" s="43"/>
      <c r="OK137" s="43"/>
      <c r="OL137" s="43"/>
      <c r="OM137" s="43"/>
      <c r="ON137" s="43"/>
      <c r="OO137" s="43"/>
      <c r="OP137" s="43"/>
      <c r="OQ137" s="43"/>
      <c r="OR137" s="43"/>
      <c r="OS137" s="43"/>
      <c r="OT137" s="43"/>
      <c r="OU137" s="43"/>
      <c r="OV137" s="43"/>
      <c r="OW137" s="43"/>
      <c r="OX137" s="43"/>
      <c r="OY137" s="43"/>
      <c r="OZ137" s="43"/>
      <c r="PA137" s="43"/>
      <c r="PB137" s="43"/>
      <c r="PC137" s="43"/>
      <c r="PD137" s="43"/>
      <c r="PE137" s="43"/>
      <c r="PF137" s="43"/>
      <c r="PG137" s="43"/>
      <c r="PH137" s="43"/>
      <c r="PI137" s="43"/>
      <c r="PJ137" s="43"/>
      <c r="PK137" s="43"/>
      <c r="PL137" s="43"/>
      <c r="PM137" s="43"/>
      <c r="PN137" s="43"/>
      <c r="PO137" s="43"/>
      <c r="PP137" s="43"/>
      <c r="PQ137" s="43"/>
      <c r="PR137" s="43"/>
      <c r="PS137" s="43"/>
      <c r="PT137" s="43"/>
      <c r="PU137" s="43"/>
      <c r="PV137" s="43"/>
      <c r="PW137" s="43"/>
      <c r="PX137" s="43"/>
      <c r="PY137" s="43"/>
      <c r="PZ137" s="43"/>
      <c r="QA137" s="43"/>
      <c r="QB137" s="43"/>
      <c r="QC137" s="43"/>
      <c r="QD137" s="43"/>
      <c r="QE137" s="43"/>
      <c r="QF137" s="43"/>
      <c r="QG137" s="43"/>
      <c r="QH137" s="43"/>
      <c r="QI137" s="43"/>
      <c r="QJ137" s="43"/>
      <c r="QK137" s="43"/>
      <c r="QL137" s="43"/>
      <c r="QM137" s="43"/>
      <c r="QN137" s="43"/>
      <c r="QO137" s="43"/>
      <c r="QP137" s="43"/>
      <c r="QQ137" s="43"/>
      <c r="QR137" s="43"/>
      <c r="QS137" s="43"/>
      <c r="QT137" s="43"/>
      <c r="QU137" s="43"/>
      <c r="QV137" s="43"/>
      <c r="QW137" s="43"/>
      <c r="QX137" s="43"/>
      <c r="QY137" s="43"/>
      <c r="QZ137" s="43"/>
      <c r="RA137" s="43"/>
      <c r="RB137" s="43"/>
      <c r="RC137" s="43"/>
      <c r="RD137" s="43"/>
      <c r="RE137" s="43"/>
      <c r="RF137" s="43"/>
      <c r="RG137" s="43"/>
      <c r="RH137" s="43"/>
      <c r="RI137" s="43"/>
      <c r="RJ137" s="43"/>
      <c r="RK137" s="43"/>
      <c r="RL137" s="43"/>
      <c r="RM137" s="43"/>
      <c r="RN137" s="43"/>
      <c r="RO137" s="43"/>
      <c r="RP137" s="43"/>
      <c r="RQ137" s="43"/>
      <c r="RR137" s="43"/>
      <c r="RS137" s="43"/>
      <c r="RT137" s="43"/>
      <c r="RU137" s="43"/>
      <c r="RV137" s="43"/>
      <c r="RW137" s="43"/>
      <c r="RX137" s="43"/>
      <c r="RY137" s="43"/>
      <c r="RZ137" s="43"/>
      <c r="SA137" s="43"/>
      <c r="SB137" s="43"/>
      <c r="SC137" s="43"/>
      <c r="SD137" s="43"/>
      <c r="SE137" s="43"/>
      <c r="SF137" s="43"/>
      <c r="SG137" s="43"/>
      <c r="SH137" s="43"/>
      <c r="SI137" s="43"/>
      <c r="SJ137" s="43"/>
      <c r="SK137" s="43"/>
      <c r="SL137" s="43"/>
      <c r="SM137" s="43"/>
      <c r="SN137" s="43"/>
      <c r="SO137" s="43"/>
      <c r="SP137" s="43"/>
      <c r="SQ137" s="43"/>
      <c r="SR137" s="43"/>
      <c r="SS137" s="43"/>
      <c r="ST137" s="43"/>
      <c r="SU137" s="43"/>
      <c r="SV137" s="43"/>
      <c r="SW137" s="43"/>
      <c r="SX137" s="43"/>
      <c r="SY137" s="43"/>
      <c r="SZ137" s="43"/>
      <c r="TA137" s="43"/>
      <c r="TB137" s="43"/>
      <c r="TC137" s="43"/>
      <c r="TD137" s="43"/>
      <c r="TE137" s="43"/>
      <c r="TF137" s="43"/>
      <c r="TG137" s="43"/>
      <c r="TH137" s="43"/>
      <c r="TI137" s="43"/>
      <c r="TJ137" s="43"/>
      <c r="TK137" s="43"/>
      <c r="TL137" s="43"/>
      <c r="TM137" s="43"/>
      <c r="TN137" s="43"/>
      <c r="TO137" s="43"/>
      <c r="TP137" s="43"/>
      <c r="TQ137" s="43"/>
      <c r="TR137" s="43"/>
      <c r="TS137" s="43"/>
      <c r="TT137" s="43"/>
      <c r="TU137" s="43"/>
      <c r="TV137" s="43"/>
      <c r="TW137" s="43"/>
      <c r="TX137" s="43"/>
      <c r="TY137" s="43"/>
      <c r="TZ137" s="43"/>
      <c r="UA137" s="43"/>
      <c r="UB137" s="43"/>
      <c r="UC137" s="43"/>
      <c r="UD137" s="43"/>
      <c r="UE137" s="43"/>
      <c r="UF137" s="43"/>
      <c r="UG137" s="43"/>
      <c r="UH137" s="43"/>
      <c r="UI137" s="43"/>
      <c r="UJ137" s="43"/>
      <c r="UK137" s="43"/>
      <c r="UL137" s="43"/>
      <c r="UM137" s="43"/>
      <c r="UN137" s="43"/>
      <c r="UO137" s="43"/>
      <c r="UP137" s="43"/>
      <c r="UQ137" s="43"/>
      <c r="UR137" s="43"/>
      <c r="US137" s="43"/>
      <c r="UT137" s="43"/>
      <c r="UU137" s="43"/>
      <c r="UV137" s="43"/>
      <c r="UW137" s="43"/>
      <c r="UX137" s="43"/>
      <c r="UY137" s="43"/>
      <c r="UZ137" s="43"/>
      <c r="VA137" s="43"/>
      <c r="VB137" s="43"/>
      <c r="VC137" s="43"/>
      <c r="VD137" s="43"/>
      <c r="VE137" s="43"/>
      <c r="VF137" s="43"/>
      <c r="VG137" s="43"/>
      <c r="VH137" s="43"/>
      <c r="VI137" s="43"/>
      <c r="VJ137" s="43"/>
      <c r="VK137" s="43"/>
      <c r="VL137" s="43"/>
      <c r="VM137" s="43"/>
      <c r="VN137" s="43"/>
      <c r="VO137" s="43"/>
      <c r="VP137" s="43"/>
      <c r="VQ137" s="43"/>
      <c r="VR137" s="43"/>
      <c r="VS137" s="43"/>
      <c r="VT137" s="43"/>
      <c r="VU137" s="43"/>
      <c r="VV137" s="43"/>
      <c r="VW137" s="43"/>
      <c r="VX137" s="43"/>
      <c r="VY137" s="43"/>
      <c r="VZ137" s="43"/>
      <c r="WA137" s="43"/>
      <c r="WB137" s="43"/>
      <c r="WC137" s="43"/>
      <c r="WD137" s="43"/>
      <c r="WE137" s="43"/>
      <c r="WF137" s="43"/>
      <c r="WG137" s="43"/>
      <c r="WH137" s="43"/>
      <c r="WI137" s="43"/>
      <c r="WJ137" s="43"/>
      <c r="WK137" s="43"/>
      <c r="WL137" s="43"/>
      <c r="WM137" s="43"/>
      <c r="WN137" s="43"/>
      <c r="WO137" s="43"/>
      <c r="WP137" s="43"/>
      <c r="WQ137" s="43"/>
      <c r="WR137" s="43"/>
      <c r="WS137" s="43"/>
      <c r="WT137" s="43"/>
      <c r="WU137" s="43"/>
      <c r="WV137" s="43"/>
      <c r="WW137" s="43"/>
      <c r="WX137" s="43"/>
      <c r="WY137" s="43"/>
      <c r="WZ137" s="43"/>
      <c r="XA137" s="43"/>
      <c r="XB137" s="43"/>
      <c r="XC137" s="43"/>
      <c r="XD137" s="43"/>
      <c r="XE137" s="43"/>
      <c r="XF137" s="43"/>
      <c r="XG137" s="43"/>
      <c r="XH137" s="43"/>
      <c r="XI137" s="43"/>
      <c r="XJ137" s="43"/>
      <c r="XK137" s="43"/>
      <c r="XL137" s="43"/>
      <c r="XM137" s="43"/>
      <c r="XN137" s="43"/>
      <c r="XO137" s="43"/>
      <c r="XP137" s="43"/>
      <c r="XQ137" s="43"/>
      <c r="XR137" s="43"/>
      <c r="XS137" s="43"/>
      <c r="XT137" s="43"/>
      <c r="XU137" s="43"/>
      <c r="XV137" s="43"/>
      <c r="XW137" s="43"/>
      <c r="XX137" s="43"/>
      <c r="XY137" s="43"/>
      <c r="XZ137" s="43"/>
      <c r="YA137" s="43"/>
      <c r="YB137" s="43"/>
      <c r="YC137" s="43"/>
      <c r="YD137" s="43"/>
      <c r="YE137" s="43"/>
      <c r="YF137" s="43"/>
      <c r="YG137" s="43"/>
      <c r="YH137" s="43"/>
      <c r="YI137" s="43"/>
      <c r="YJ137" s="43"/>
      <c r="YK137" s="43"/>
      <c r="YL137" s="43"/>
      <c r="YM137" s="43"/>
      <c r="YN137" s="43"/>
      <c r="YO137" s="43"/>
      <c r="YP137" s="43"/>
      <c r="YQ137" s="43"/>
      <c r="YR137" s="43"/>
      <c r="YS137" s="43"/>
      <c r="YT137" s="43"/>
      <c r="YU137" s="43"/>
      <c r="YV137" s="43"/>
      <c r="YW137" s="43"/>
      <c r="YX137" s="43"/>
      <c r="YY137" s="43"/>
      <c r="YZ137" s="43"/>
      <c r="ZA137" s="43"/>
      <c r="ZB137" s="43"/>
      <c r="ZC137" s="43"/>
      <c r="ZD137" s="43"/>
      <c r="ZE137" s="43"/>
      <c r="ZF137" s="43"/>
      <c r="ZG137" s="43"/>
      <c r="ZH137" s="43"/>
      <c r="ZI137" s="43"/>
      <c r="ZJ137" s="43"/>
      <c r="ZK137" s="43"/>
      <c r="ZL137" s="43"/>
      <c r="ZM137" s="43"/>
      <c r="ZN137" s="43"/>
      <c r="ZO137" s="43"/>
      <c r="ZP137" s="43"/>
      <c r="ZQ137" s="43"/>
      <c r="ZR137" s="43"/>
      <c r="ZS137" s="43"/>
      <c r="ZT137" s="43"/>
      <c r="ZU137" s="43"/>
      <c r="ZV137" s="43"/>
      <c r="ZW137" s="43"/>
      <c r="ZX137" s="43"/>
      <c r="ZY137" s="43"/>
      <c r="ZZ137" s="43"/>
      <c r="AAA137" s="43"/>
      <c r="AAB137" s="43"/>
      <c r="AAC137" s="43"/>
      <c r="AAD137" s="43"/>
      <c r="AAE137" s="43"/>
      <c r="AAF137" s="43"/>
      <c r="AAG137" s="43"/>
      <c r="AAH137" s="43"/>
      <c r="AAI137" s="43"/>
      <c r="AAJ137" s="43"/>
      <c r="AAK137" s="43"/>
      <c r="AAL137" s="43"/>
      <c r="AAM137" s="43"/>
      <c r="AAN137" s="43"/>
      <c r="AAO137" s="43"/>
      <c r="AAP137" s="43"/>
      <c r="AAQ137" s="43"/>
      <c r="AAR137" s="43"/>
      <c r="AAS137" s="43"/>
      <c r="AAT137" s="43"/>
      <c r="AAU137" s="43"/>
      <c r="AAV137" s="43"/>
      <c r="AAW137" s="43"/>
      <c r="AAX137" s="43"/>
      <c r="AAY137" s="43"/>
      <c r="AAZ137" s="43"/>
      <c r="ABA137" s="43"/>
      <c r="ABB137" s="43"/>
      <c r="ABC137" s="43"/>
      <c r="ABD137" s="43"/>
      <c r="ABE137" s="43"/>
      <c r="ABF137" s="43"/>
      <c r="ABG137" s="43"/>
      <c r="ABH137" s="43"/>
      <c r="ABI137" s="43"/>
      <c r="ABJ137" s="43"/>
      <c r="ABK137" s="43"/>
      <c r="ABL137" s="43"/>
      <c r="ABM137" s="43"/>
      <c r="ABN137" s="43"/>
      <c r="ABO137" s="43"/>
      <c r="ABP137" s="43"/>
      <c r="ABQ137" s="43"/>
      <c r="ABR137" s="43"/>
      <c r="ABS137" s="43"/>
      <c r="ABT137" s="43"/>
      <c r="ABU137" s="43"/>
      <c r="ABV137" s="43"/>
      <c r="ABW137" s="43"/>
      <c r="ABX137" s="43"/>
      <c r="ABY137" s="43"/>
      <c r="ABZ137" s="43"/>
      <c r="ACA137" s="43"/>
      <c r="ACB137" s="43"/>
      <c r="ACC137" s="43"/>
      <c r="ACD137" s="43"/>
      <c r="ACE137" s="43"/>
      <c r="ACF137" s="43"/>
      <c r="ACG137" s="43"/>
      <c r="ACH137" s="43"/>
      <c r="ACI137" s="43"/>
      <c r="ACJ137" s="43"/>
      <c r="ACK137" s="43"/>
      <c r="ACL137" s="43"/>
      <c r="ACM137" s="43"/>
      <c r="ACN137" s="43"/>
      <c r="ACO137" s="43"/>
      <c r="ACP137" s="43"/>
      <c r="ACQ137" s="43"/>
      <c r="ACR137" s="43"/>
      <c r="ACS137" s="43"/>
      <c r="ACT137" s="43"/>
      <c r="ACU137" s="43"/>
      <c r="ACV137" s="43"/>
      <c r="ACW137" s="43"/>
      <c r="ACX137" s="43"/>
      <c r="ACY137" s="43"/>
      <c r="ACZ137" s="43"/>
      <c r="ADA137" s="43"/>
      <c r="ADB137" s="43"/>
      <c r="ADC137" s="43"/>
      <c r="ADD137" s="43"/>
      <c r="ADE137" s="43"/>
      <c r="ADF137" s="43"/>
      <c r="ADG137" s="43"/>
      <c r="ADH137" s="43"/>
      <c r="ADI137" s="43"/>
      <c r="ADJ137" s="43"/>
      <c r="ADK137" s="43"/>
      <c r="ADL137" s="43"/>
      <c r="ADM137" s="43"/>
      <c r="ADN137" s="43"/>
      <c r="ADO137" s="43"/>
      <c r="ADP137" s="43"/>
      <c r="ADQ137" s="43"/>
      <c r="ADR137" s="43"/>
      <c r="ADS137" s="43"/>
      <c r="ADT137" s="43"/>
      <c r="ADU137" s="43"/>
      <c r="ADV137" s="43"/>
      <c r="ADW137" s="43"/>
      <c r="ADX137" s="43"/>
      <c r="ADY137" s="43"/>
      <c r="ADZ137" s="43"/>
      <c r="AEA137" s="43"/>
      <c r="AEB137" s="43"/>
      <c r="AEC137" s="43"/>
      <c r="AED137" s="43"/>
      <c r="AEE137" s="43"/>
      <c r="AEF137" s="43"/>
      <c r="AEG137" s="43"/>
      <c r="AEH137" s="43"/>
      <c r="AEI137" s="43"/>
      <c r="AEJ137" s="43"/>
      <c r="AEK137" s="43"/>
      <c r="AEL137" s="43"/>
      <c r="AEM137" s="43"/>
      <c r="AEN137" s="43"/>
      <c r="AEO137" s="43"/>
      <c r="AEP137" s="43"/>
      <c r="AEQ137" s="43"/>
      <c r="AER137" s="43"/>
      <c r="AES137" s="43"/>
      <c r="AET137" s="43"/>
      <c r="AEU137" s="43"/>
      <c r="AEV137" s="43"/>
      <c r="AEW137" s="43"/>
      <c r="AEX137" s="43"/>
      <c r="AEY137" s="43"/>
      <c r="AEZ137" s="43"/>
      <c r="AFA137" s="43"/>
      <c r="AFB137" s="43"/>
      <c r="AFC137" s="43"/>
      <c r="AFD137" s="43"/>
      <c r="AFE137" s="43"/>
      <c r="AFF137" s="43"/>
      <c r="AFG137" s="43"/>
      <c r="AFH137" s="43"/>
      <c r="AFI137" s="43"/>
      <c r="AFJ137" s="43"/>
      <c r="AFK137" s="43"/>
      <c r="AFL137" s="43"/>
      <c r="AFM137" s="43"/>
      <c r="AFN137" s="43"/>
      <c r="AFO137" s="43"/>
      <c r="AFP137" s="43"/>
      <c r="AFQ137" s="43"/>
      <c r="AFR137" s="43"/>
      <c r="AFS137" s="43"/>
      <c r="AFT137" s="43"/>
      <c r="AFU137" s="43"/>
      <c r="AFV137" s="43"/>
      <c r="AFW137" s="43"/>
      <c r="AFX137" s="43"/>
      <c r="AFY137" s="43"/>
      <c r="AFZ137" s="43"/>
      <c r="AGA137" s="43"/>
      <c r="AGB137" s="43"/>
      <c r="AGC137" s="43"/>
      <c r="AGD137" s="43"/>
      <c r="AGE137" s="43"/>
      <c r="AGF137" s="43"/>
      <c r="AGG137" s="43"/>
      <c r="AGH137" s="43"/>
      <c r="AGI137" s="43"/>
      <c r="AGJ137" s="43"/>
      <c r="AGK137" s="43"/>
      <c r="AGL137" s="43"/>
      <c r="AGM137" s="43"/>
      <c r="AGN137" s="43"/>
      <c r="AGO137" s="43"/>
      <c r="AGP137" s="43"/>
      <c r="AGQ137" s="43"/>
      <c r="AGR137" s="43"/>
      <c r="AGS137" s="43"/>
      <c r="AGT137" s="43"/>
      <c r="AGU137" s="43"/>
      <c r="AGV137" s="43"/>
      <c r="AGW137" s="43"/>
      <c r="AGX137" s="43"/>
      <c r="AGY137" s="43"/>
      <c r="AGZ137" s="43"/>
      <c r="AHA137" s="43"/>
      <c r="AHB137" s="43"/>
      <c r="AHC137" s="43"/>
      <c r="AHD137" s="43"/>
      <c r="AHE137" s="43"/>
      <c r="AHF137" s="43"/>
      <c r="AHG137" s="43"/>
      <c r="AHH137" s="43"/>
      <c r="AHI137" s="43"/>
      <c r="AHJ137" s="43"/>
      <c r="AHK137" s="43"/>
      <c r="AHL137" s="43"/>
      <c r="AHM137" s="43"/>
      <c r="AHN137" s="43"/>
      <c r="AHO137" s="43"/>
      <c r="AHP137" s="43"/>
      <c r="AHQ137" s="43"/>
      <c r="AHR137" s="43"/>
      <c r="AHS137" s="43"/>
      <c r="AHT137" s="43"/>
      <c r="AHU137" s="43"/>
      <c r="AHV137" s="43"/>
      <c r="AHW137" s="43"/>
      <c r="AHX137" s="43"/>
      <c r="AHY137" s="43"/>
      <c r="AHZ137" s="43"/>
      <c r="AIA137" s="43"/>
      <c r="AIB137" s="43"/>
      <c r="AIC137" s="43"/>
      <c r="AID137" s="43"/>
      <c r="AIE137" s="43"/>
      <c r="AIF137" s="43"/>
      <c r="AIG137" s="43"/>
      <c r="AIH137" s="43"/>
      <c r="AII137" s="43"/>
      <c r="AIJ137" s="43"/>
      <c r="AIK137" s="43"/>
      <c r="AIL137" s="43"/>
      <c r="AIM137" s="43"/>
      <c r="AIN137" s="43"/>
      <c r="AIO137" s="43"/>
      <c r="AIP137" s="43"/>
      <c r="AIQ137" s="43"/>
      <c r="AIR137" s="43"/>
      <c r="AIS137" s="43"/>
      <c r="AIT137" s="43"/>
      <c r="AIU137" s="43"/>
      <c r="AIV137" s="43"/>
      <c r="AIW137" s="43"/>
      <c r="AIX137" s="43"/>
      <c r="AIY137" s="43"/>
      <c r="AIZ137" s="43"/>
      <c r="AJA137" s="43"/>
      <c r="AJB137" s="43"/>
      <c r="AJC137" s="43"/>
      <c r="AJD137" s="43"/>
      <c r="AJE137" s="43"/>
      <c r="AJF137" s="43"/>
      <c r="AJG137" s="43"/>
      <c r="AJH137" s="43"/>
      <c r="AJI137" s="43"/>
      <c r="AJJ137" s="43"/>
      <c r="AJK137" s="43"/>
      <c r="AJL137" s="43"/>
      <c r="AJM137" s="43"/>
      <c r="AJN137" s="43"/>
      <c r="AJO137" s="43"/>
      <c r="AJP137" s="43"/>
      <c r="AJQ137" s="43"/>
      <c r="AJR137" s="43"/>
      <c r="AJS137" s="43"/>
      <c r="AJT137" s="43"/>
      <c r="AJU137" s="43"/>
      <c r="AJV137" s="43"/>
      <c r="AJW137" s="43"/>
      <c r="AJX137" s="43"/>
      <c r="AJY137" s="43"/>
      <c r="AJZ137" s="43"/>
      <c r="AKA137" s="43"/>
      <c r="AKB137" s="43"/>
      <c r="AKC137" s="43"/>
      <c r="AKD137" s="43"/>
      <c r="AKE137" s="43"/>
      <c r="AKF137" s="43"/>
      <c r="AKG137" s="43"/>
      <c r="AKH137" s="43"/>
      <c r="AKI137" s="43"/>
      <c r="AKJ137" s="43"/>
      <c r="AKK137" s="43"/>
      <c r="AKL137" s="43"/>
      <c r="AKM137" s="43"/>
      <c r="AKN137" s="43"/>
      <c r="AKO137" s="43"/>
      <c r="AKP137" s="43"/>
      <c r="AKQ137" s="43"/>
      <c r="AKR137" s="43"/>
      <c r="AKS137" s="43"/>
      <c r="AKT137" s="43"/>
      <c r="AKU137" s="43"/>
      <c r="AKV137" s="43"/>
      <c r="AKW137" s="43"/>
      <c r="AKX137" s="43"/>
      <c r="AKY137" s="43"/>
      <c r="AKZ137" s="43"/>
      <c r="ALA137" s="43"/>
      <c r="ALB137" s="43"/>
      <c r="ALC137" s="43"/>
      <c r="ALD137" s="43"/>
      <c r="ALE137" s="43"/>
      <c r="ALF137" s="43"/>
      <c r="ALG137" s="43"/>
      <c r="ALH137" s="43"/>
      <c r="ALI137" s="43"/>
      <c r="ALJ137" s="43"/>
      <c r="ALK137" s="43"/>
      <c r="ALL137" s="43"/>
      <c r="ALM137" s="43"/>
      <c r="ALN137" s="43"/>
      <c r="ALO137" s="43"/>
      <c r="ALP137" s="43"/>
      <c r="ALQ137" s="43"/>
      <c r="ALR137" s="43"/>
      <c r="ALS137" s="43"/>
      <c r="ALT137" s="43"/>
      <c r="ALU137" s="43"/>
      <c r="ALV137" s="43"/>
      <c r="ALW137" s="43"/>
      <c r="ALX137" s="43"/>
      <c r="ALY137" s="43"/>
      <c r="ALZ137" s="43"/>
      <c r="AMA137" s="43"/>
      <c r="AMB137" s="43"/>
      <c r="AMC137" s="43"/>
      <c r="AMD137" s="43"/>
      <c r="AME137" s="43"/>
      <c r="AMF137" s="43"/>
      <c r="AMG137" s="43"/>
      <c r="AMH137" s="43"/>
      <c r="AMI137" s="43"/>
      <c r="AMJ137" s="43"/>
      <c r="AMK137" s="43"/>
      <c r="AML137" s="43"/>
      <c r="AMM137" s="43"/>
      <c r="AMN137" s="43"/>
      <c r="AMO137" s="43"/>
      <c r="AMP137" s="43"/>
      <c r="AMQ137" s="43"/>
      <c r="AMR137" s="43"/>
      <c r="AMS137" s="43"/>
      <c r="AMT137" s="43"/>
      <c r="AMU137" s="43"/>
      <c r="AMV137" s="43"/>
      <c r="AMW137" s="43"/>
      <c r="AMX137" s="43"/>
      <c r="AMY137" s="43"/>
      <c r="AMZ137" s="43"/>
      <c r="ANA137" s="43"/>
      <c r="ANB137" s="43"/>
      <c r="ANC137" s="43"/>
      <c r="AND137" s="43"/>
      <c r="ANE137" s="43"/>
      <c r="ANF137" s="43"/>
      <c r="ANG137" s="43"/>
      <c r="ANH137" s="43"/>
      <c r="ANI137" s="43"/>
      <c r="ANJ137" s="43"/>
      <c r="ANK137" s="43"/>
      <c r="ANL137" s="43"/>
      <c r="ANM137" s="43"/>
      <c r="ANN137" s="43"/>
      <c r="ANO137" s="43"/>
      <c r="ANP137" s="43"/>
      <c r="ANQ137" s="43"/>
      <c r="ANR137" s="43"/>
      <c r="ANS137" s="43"/>
      <c r="ANT137" s="43"/>
      <c r="ANU137" s="43"/>
      <c r="ANV137" s="43"/>
      <c r="ANW137" s="43"/>
      <c r="ANX137" s="43"/>
      <c r="ANY137" s="43"/>
      <c r="ANZ137" s="43"/>
      <c r="AOA137" s="43"/>
      <c r="AOB137" s="43"/>
      <c r="AOC137" s="43"/>
      <c r="AOD137" s="43"/>
      <c r="AOE137" s="43"/>
      <c r="AOF137" s="43"/>
      <c r="AOG137" s="43"/>
      <c r="AOH137" s="43"/>
      <c r="AOI137" s="43"/>
      <c r="AOJ137" s="43"/>
      <c r="AOK137" s="43"/>
      <c r="AOL137" s="43"/>
      <c r="AOM137" s="43"/>
      <c r="AON137" s="43"/>
      <c r="AOO137" s="43"/>
      <c r="AOP137" s="43"/>
      <c r="AOQ137" s="43"/>
      <c r="AOR137" s="43"/>
      <c r="AOS137" s="43"/>
      <c r="AOT137" s="43"/>
      <c r="AOU137" s="43"/>
      <c r="AOV137" s="43"/>
      <c r="AOW137" s="43"/>
      <c r="AOX137" s="43"/>
      <c r="AOY137" s="43"/>
      <c r="AOZ137" s="43"/>
      <c r="APA137" s="43"/>
      <c r="APB137" s="43"/>
      <c r="APC137" s="43"/>
      <c r="APD137" s="43"/>
      <c r="APE137" s="43"/>
      <c r="APF137" s="43"/>
      <c r="APG137" s="43"/>
      <c r="APH137" s="43"/>
      <c r="API137" s="43"/>
      <c r="APJ137" s="43"/>
      <c r="APK137" s="43"/>
      <c r="APL137" s="43"/>
      <c r="APM137" s="43"/>
      <c r="APN137" s="43"/>
      <c r="APO137" s="43"/>
      <c r="APP137" s="43"/>
      <c r="APQ137" s="43"/>
      <c r="APR137" s="43"/>
      <c r="APS137" s="43"/>
      <c r="APT137" s="43"/>
      <c r="APU137" s="43"/>
      <c r="APV137" s="43"/>
      <c r="APW137" s="43"/>
      <c r="APX137" s="43"/>
      <c r="APY137" s="43"/>
      <c r="APZ137" s="43"/>
      <c r="AQA137" s="43"/>
      <c r="AQB137" s="43"/>
      <c r="AQC137" s="43"/>
      <c r="AQD137" s="43"/>
      <c r="AQE137" s="43"/>
      <c r="AQF137" s="43"/>
      <c r="AQG137" s="43"/>
      <c r="AQH137" s="43"/>
      <c r="AQI137" s="43"/>
      <c r="AQJ137" s="43"/>
      <c r="AQK137" s="43"/>
      <c r="AQL137" s="43"/>
      <c r="AQM137" s="43"/>
      <c r="AQN137" s="43"/>
      <c r="AQO137" s="43"/>
      <c r="AQP137" s="43"/>
      <c r="AQQ137" s="43"/>
      <c r="AQR137" s="43"/>
      <c r="AQS137" s="43"/>
      <c r="AQT137" s="43"/>
      <c r="AQU137" s="43"/>
      <c r="AQV137" s="43"/>
      <c r="AQW137" s="43"/>
      <c r="AQX137" s="43"/>
      <c r="AQY137" s="43"/>
      <c r="AQZ137" s="43"/>
      <c r="ARA137" s="43"/>
      <c r="ARB137" s="43"/>
      <c r="ARC137" s="43"/>
      <c r="ARD137" s="43"/>
      <c r="ARE137" s="43"/>
      <c r="ARF137" s="43"/>
      <c r="ARG137" s="43"/>
      <c r="ARH137" s="43"/>
      <c r="ARI137" s="43"/>
      <c r="ARJ137" s="43"/>
      <c r="ARK137" s="43"/>
      <c r="ARL137" s="43"/>
      <c r="ARM137" s="43"/>
      <c r="ARN137" s="43"/>
      <c r="ARO137" s="43"/>
      <c r="ARP137" s="43"/>
      <c r="ARQ137" s="43"/>
      <c r="ARR137" s="43"/>
      <c r="ARS137" s="43"/>
      <c r="ART137" s="43"/>
      <c r="ARU137" s="43"/>
      <c r="ARV137" s="43"/>
      <c r="ARW137" s="43"/>
      <c r="ARX137" s="43"/>
      <c r="ARY137" s="43"/>
      <c r="ARZ137" s="43"/>
      <c r="ASA137" s="43"/>
      <c r="ASB137" s="43"/>
      <c r="ASC137" s="43"/>
      <c r="ASD137" s="43"/>
      <c r="ASE137" s="43"/>
      <c r="ASF137" s="43"/>
      <c r="ASG137" s="43"/>
      <c r="ASH137" s="43"/>
      <c r="ASI137" s="43"/>
      <c r="ASJ137" s="43"/>
      <c r="ASK137" s="43"/>
      <c r="ASL137" s="43"/>
      <c r="ASM137" s="43"/>
      <c r="ASN137" s="43"/>
      <c r="ASO137" s="43"/>
      <c r="ASP137" s="43"/>
      <c r="ASQ137" s="43"/>
      <c r="ASR137" s="43"/>
      <c r="ASS137" s="43"/>
      <c r="AST137" s="43"/>
      <c r="ASU137" s="43"/>
      <c r="ASV137" s="43"/>
      <c r="ASW137" s="43"/>
      <c r="ASX137" s="43"/>
      <c r="ASY137" s="43"/>
      <c r="ASZ137" s="43"/>
      <c r="ATA137" s="43"/>
      <c r="ATB137" s="43"/>
      <c r="ATC137" s="43"/>
      <c r="ATD137" s="43"/>
      <c r="ATE137" s="43"/>
      <c r="ATF137" s="43"/>
      <c r="ATG137" s="43"/>
      <c r="ATH137" s="43"/>
      <c r="ATI137" s="43"/>
      <c r="ATJ137" s="43"/>
      <c r="ATK137" s="43"/>
      <c r="ATL137" s="43"/>
      <c r="ATM137" s="43"/>
      <c r="ATN137" s="43"/>
      <c r="ATO137" s="43"/>
      <c r="ATP137" s="43"/>
      <c r="ATQ137" s="43"/>
      <c r="ATR137" s="43"/>
      <c r="ATS137" s="43"/>
      <c r="ATT137" s="43"/>
      <c r="ATU137" s="43"/>
      <c r="ATV137" s="43"/>
      <c r="ATW137" s="43"/>
      <c r="ATX137" s="43"/>
      <c r="ATY137" s="43"/>
      <c r="ATZ137" s="43"/>
      <c r="AUA137" s="43"/>
      <c r="AUB137" s="43"/>
      <c r="AUC137" s="43"/>
      <c r="AUD137" s="43"/>
      <c r="AUE137" s="43"/>
      <c r="AUF137" s="43"/>
      <c r="AUG137" s="43"/>
      <c r="AUH137" s="43"/>
      <c r="AUI137" s="43"/>
      <c r="AUJ137" s="43"/>
      <c r="AUK137" s="43"/>
      <c r="AUL137" s="43"/>
      <c r="AUM137" s="43"/>
      <c r="AUN137" s="43"/>
      <c r="AUO137" s="43"/>
      <c r="AUP137" s="43"/>
      <c r="AUQ137" s="43"/>
      <c r="AUR137" s="43"/>
      <c r="AUS137" s="43"/>
      <c r="AUT137" s="43"/>
      <c r="AUU137" s="43"/>
      <c r="AUV137" s="43"/>
      <c r="AUW137" s="43"/>
      <c r="AUX137" s="43"/>
      <c r="AUY137" s="43"/>
      <c r="AUZ137" s="43"/>
      <c r="AVA137" s="43"/>
      <c r="AVB137" s="43"/>
      <c r="AVC137" s="43"/>
      <c r="AVD137" s="43"/>
      <c r="AVE137" s="43"/>
      <c r="AVF137" s="43"/>
      <c r="AVG137" s="43"/>
      <c r="AVH137" s="43"/>
      <c r="AVI137" s="43"/>
      <c r="AVJ137" s="43"/>
      <c r="AVK137" s="43"/>
      <c r="AVL137" s="43"/>
      <c r="AVM137" s="43"/>
      <c r="AVN137" s="43"/>
      <c r="AVO137" s="43"/>
      <c r="AVP137" s="43"/>
      <c r="AVQ137" s="43"/>
      <c r="AVR137" s="43"/>
      <c r="AVS137" s="43"/>
      <c r="AVT137" s="43"/>
      <c r="AVU137" s="43"/>
      <c r="AVV137" s="43"/>
      <c r="AVW137" s="43"/>
      <c r="AVX137" s="43"/>
      <c r="AVY137" s="43"/>
      <c r="AVZ137" s="43"/>
      <c r="AWA137" s="43"/>
      <c r="AWB137" s="43"/>
      <c r="AWC137" s="43"/>
      <c r="AWD137" s="43"/>
      <c r="AWE137" s="43"/>
      <c r="AWF137" s="43"/>
      <c r="AWG137" s="43"/>
      <c r="AWH137" s="43"/>
      <c r="AWI137" s="43"/>
      <c r="AWJ137" s="43"/>
      <c r="AWK137" s="43"/>
      <c r="AWL137" s="43"/>
      <c r="AWM137" s="43"/>
      <c r="AWN137" s="43"/>
      <c r="AWO137" s="43"/>
      <c r="AWP137" s="43"/>
      <c r="AWQ137" s="43"/>
      <c r="AWR137" s="43"/>
      <c r="AWS137" s="43"/>
      <c r="AWT137" s="43"/>
      <c r="AWU137" s="43"/>
      <c r="AWV137" s="43"/>
      <c r="AWW137" s="43"/>
      <c r="AWX137" s="43"/>
      <c r="AWY137" s="43"/>
      <c r="AWZ137" s="43"/>
      <c r="AXA137" s="43"/>
      <c r="AXB137" s="43"/>
      <c r="AXC137" s="43"/>
      <c r="AXD137" s="43"/>
      <c r="AXE137" s="43"/>
      <c r="AXF137" s="43"/>
      <c r="AXG137" s="43"/>
      <c r="AXH137" s="43"/>
      <c r="AXI137" s="43"/>
      <c r="AXJ137" s="43"/>
      <c r="AXK137" s="43"/>
      <c r="AXL137" s="43"/>
      <c r="AXM137" s="43"/>
      <c r="AXN137" s="43"/>
      <c r="AXO137" s="43"/>
      <c r="AXP137" s="43"/>
      <c r="AXQ137" s="43"/>
      <c r="AXR137" s="43"/>
      <c r="AXS137" s="43"/>
      <c r="AXT137" s="43"/>
      <c r="AXU137" s="43"/>
      <c r="AXV137" s="43"/>
      <c r="AXW137" s="43"/>
      <c r="AXX137" s="43"/>
      <c r="AXY137" s="43"/>
      <c r="AXZ137" s="43"/>
      <c r="AYA137" s="43"/>
      <c r="AYB137" s="43"/>
      <c r="AYC137" s="43"/>
      <c r="AYD137" s="43"/>
      <c r="AYE137" s="43"/>
      <c r="AYF137" s="43"/>
      <c r="AYG137" s="43"/>
      <c r="AYH137" s="43"/>
      <c r="AYI137" s="43"/>
      <c r="AYJ137" s="43"/>
      <c r="AYK137" s="43"/>
      <c r="AYL137" s="43"/>
      <c r="AYM137" s="43"/>
      <c r="AYN137" s="43"/>
      <c r="AYO137" s="43"/>
      <c r="AYP137" s="43"/>
      <c r="AYQ137" s="43"/>
      <c r="AYR137" s="43"/>
      <c r="AYS137" s="43"/>
      <c r="AYT137" s="43"/>
      <c r="AYU137" s="43"/>
      <c r="AYV137" s="43"/>
      <c r="AYW137" s="43"/>
      <c r="AYX137" s="43"/>
      <c r="AYY137" s="43"/>
      <c r="AYZ137" s="43"/>
      <c r="AZA137" s="43"/>
      <c r="AZB137" s="43"/>
      <c r="AZC137" s="43"/>
      <c r="AZD137" s="43"/>
      <c r="AZE137" s="43"/>
      <c r="AZF137" s="43"/>
      <c r="AZG137" s="43"/>
      <c r="AZH137" s="43"/>
      <c r="AZI137" s="43"/>
      <c r="AZJ137" s="43"/>
      <c r="AZK137" s="43"/>
      <c r="AZL137" s="43"/>
      <c r="AZM137" s="43"/>
      <c r="AZN137" s="43"/>
      <c r="AZO137" s="43"/>
      <c r="AZP137" s="43"/>
      <c r="AZQ137" s="43"/>
      <c r="AZR137" s="43"/>
      <c r="AZS137" s="43"/>
      <c r="AZT137" s="43"/>
      <c r="AZU137" s="43"/>
      <c r="AZV137" s="43"/>
      <c r="AZW137" s="43"/>
      <c r="AZX137" s="43"/>
      <c r="AZY137" s="43"/>
      <c r="AZZ137" s="43"/>
      <c r="BAA137" s="43"/>
      <c r="BAB137" s="43"/>
      <c r="BAC137" s="43"/>
      <c r="BAD137" s="43"/>
      <c r="BAE137" s="43"/>
      <c r="BAF137" s="43"/>
      <c r="BAG137" s="43"/>
      <c r="BAH137" s="43"/>
      <c r="BAI137" s="43"/>
      <c r="BAJ137" s="43"/>
      <c r="BAK137" s="43"/>
      <c r="BAL137" s="43"/>
      <c r="BAM137" s="43"/>
      <c r="BAN137" s="43"/>
      <c r="BAO137" s="43"/>
      <c r="BAP137" s="43"/>
      <c r="BAQ137" s="43"/>
      <c r="BAR137" s="43"/>
      <c r="BAS137" s="43"/>
      <c r="BAT137" s="43"/>
      <c r="BAU137" s="43"/>
      <c r="BAV137" s="43"/>
      <c r="BAW137" s="43"/>
      <c r="BAX137" s="43"/>
      <c r="BAY137" s="43"/>
      <c r="BAZ137" s="43"/>
      <c r="BBA137" s="43"/>
      <c r="BBB137" s="43"/>
      <c r="BBC137" s="43"/>
      <c r="BBD137" s="43"/>
      <c r="BBE137" s="43"/>
      <c r="BBF137" s="43"/>
      <c r="BBG137" s="43"/>
      <c r="BBH137" s="43"/>
      <c r="BBI137" s="43"/>
      <c r="BBJ137" s="43"/>
      <c r="BBK137" s="43"/>
      <c r="BBL137" s="43"/>
      <c r="BBM137" s="43"/>
      <c r="BBN137" s="43"/>
      <c r="BBO137" s="43"/>
      <c r="BBP137" s="43"/>
      <c r="BBQ137" s="43"/>
      <c r="BBR137" s="43"/>
      <c r="BBS137" s="43"/>
      <c r="BBT137" s="43"/>
      <c r="BBU137" s="43"/>
      <c r="BBV137" s="43"/>
      <c r="BBW137" s="43"/>
      <c r="BBX137" s="43"/>
      <c r="BBY137" s="43"/>
      <c r="BBZ137" s="43"/>
      <c r="BCA137" s="43"/>
      <c r="BCB137" s="43"/>
      <c r="BCC137" s="43"/>
      <c r="BCD137" s="43"/>
      <c r="BCE137" s="43"/>
      <c r="BCF137" s="43"/>
      <c r="BCG137" s="43"/>
      <c r="BCH137" s="43"/>
      <c r="BCI137" s="43"/>
      <c r="BCJ137" s="43"/>
      <c r="BCK137" s="43"/>
      <c r="BCL137" s="43"/>
      <c r="BCM137" s="43"/>
      <c r="BCN137" s="43"/>
      <c r="BCO137" s="43"/>
      <c r="BCP137" s="43"/>
      <c r="BCQ137" s="43"/>
      <c r="BCR137" s="43"/>
      <c r="BCS137" s="43"/>
      <c r="BCT137" s="43"/>
      <c r="BCU137" s="43"/>
      <c r="BCV137" s="43"/>
      <c r="BCW137" s="43"/>
      <c r="BCX137" s="43"/>
      <c r="BCY137" s="43"/>
      <c r="BCZ137" s="43"/>
      <c r="BDA137" s="43"/>
      <c r="BDB137" s="43"/>
      <c r="BDC137" s="43"/>
      <c r="BDD137" s="43"/>
      <c r="BDE137" s="43"/>
      <c r="BDF137" s="43"/>
      <c r="BDG137" s="43"/>
      <c r="BDH137" s="43"/>
      <c r="BDI137" s="43"/>
      <c r="BDJ137" s="43"/>
      <c r="BDK137" s="43"/>
      <c r="BDL137" s="43"/>
      <c r="BDM137" s="43"/>
      <c r="BDN137" s="43"/>
      <c r="BDO137" s="43"/>
      <c r="BDP137" s="43"/>
      <c r="BDQ137" s="43"/>
      <c r="BDR137" s="43"/>
      <c r="BDS137" s="43"/>
      <c r="BDT137" s="43"/>
      <c r="BDU137" s="43"/>
      <c r="BDV137" s="43"/>
      <c r="BDW137" s="43"/>
      <c r="BDX137" s="43"/>
      <c r="BDY137" s="43"/>
      <c r="BDZ137" s="43"/>
      <c r="BEA137" s="43"/>
      <c r="BEB137" s="43"/>
      <c r="BEC137" s="43"/>
      <c r="BED137" s="43"/>
      <c r="BEE137" s="43"/>
      <c r="BEF137" s="43"/>
      <c r="BEG137" s="43"/>
      <c r="BEH137" s="43"/>
      <c r="BEI137" s="43"/>
      <c r="BEJ137" s="43"/>
      <c r="BEK137" s="43"/>
      <c r="BEL137" s="43"/>
      <c r="BEM137" s="43"/>
      <c r="BEN137" s="43"/>
      <c r="BEO137" s="43"/>
      <c r="BEP137" s="43"/>
      <c r="BEQ137" s="43"/>
      <c r="BER137" s="43"/>
      <c r="BES137" s="43"/>
      <c r="BET137" s="43"/>
      <c r="BEU137" s="43"/>
      <c r="BEV137" s="43"/>
      <c r="BEW137" s="43"/>
      <c r="BEX137" s="43"/>
      <c r="BEY137" s="43"/>
      <c r="BEZ137" s="43"/>
      <c r="BFA137" s="43"/>
      <c r="BFB137" s="43"/>
      <c r="BFC137" s="43"/>
      <c r="BFD137" s="43"/>
      <c r="BFE137" s="43"/>
      <c r="BFF137" s="43"/>
      <c r="BFG137" s="43"/>
      <c r="BFH137" s="43"/>
      <c r="BFI137" s="43"/>
      <c r="BFJ137" s="43"/>
      <c r="BFK137" s="43"/>
      <c r="BFL137" s="43"/>
      <c r="BFM137" s="43"/>
      <c r="BFN137" s="43"/>
      <c r="BFO137" s="43"/>
      <c r="BFP137" s="43"/>
      <c r="BFQ137" s="43"/>
      <c r="BFR137" s="43"/>
      <c r="BFS137" s="43"/>
      <c r="BFT137" s="43"/>
      <c r="BFU137" s="43"/>
      <c r="BFV137" s="43"/>
      <c r="BFW137" s="43"/>
      <c r="BFX137" s="43"/>
      <c r="BFY137" s="43"/>
      <c r="BFZ137" s="43"/>
      <c r="BGA137" s="43"/>
      <c r="BGB137" s="43"/>
      <c r="BGC137" s="43"/>
      <c r="BGD137" s="43"/>
      <c r="BGE137" s="43"/>
      <c r="BGF137" s="43"/>
      <c r="BGG137" s="43"/>
      <c r="BGH137" s="43"/>
      <c r="BGI137" s="43"/>
      <c r="BGJ137" s="43"/>
      <c r="BGK137" s="43"/>
      <c r="BGL137" s="43"/>
      <c r="BGM137" s="43"/>
      <c r="BGN137" s="43"/>
      <c r="BGO137" s="43"/>
      <c r="BGP137" s="43"/>
      <c r="BGQ137" s="43"/>
      <c r="BGR137" s="43"/>
      <c r="BGS137" s="43"/>
      <c r="BGT137" s="43"/>
      <c r="BGU137" s="43"/>
      <c r="BGV137" s="43"/>
      <c r="BGW137" s="43"/>
      <c r="BGX137" s="43"/>
      <c r="BGY137" s="43"/>
      <c r="BGZ137" s="43"/>
      <c r="BHA137" s="43"/>
      <c r="BHB137" s="43"/>
      <c r="BHC137" s="43"/>
      <c r="BHD137" s="43"/>
      <c r="BHE137" s="43"/>
      <c r="BHF137" s="43"/>
      <c r="BHG137" s="43"/>
      <c r="BHH137" s="43"/>
      <c r="BHI137" s="43"/>
      <c r="BHJ137" s="43"/>
      <c r="BHK137" s="43"/>
      <c r="BHL137" s="43"/>
      <c r="BHM137" s="43"/>
      <c r="BHN137" s="43"/>
      <c r="BHO137" s="43"/>
      <c r="BHP137" s="43"/>
      <c r="BHQ137" s="43"/>
      <c r="BHR137" s="43"/>
      <c r="BHS137" s="43"/>
      <c r="BHT137" s="43"/>
      <c r="BHU137" s="43"/>
      <c r="BHV137" s="43"/>
      <c r="BHW137" s="43"/>
      <c r="BHX137" s="43"/>
      <c r="BHY137" s="43"/>
      <c r="BHZ137" s="43"/>
      <c r="BIA137" s="43"/>
      <c r="BIB137" s="43"/>
      <c r="BIC137" s="43"/>
      <c r="BID137" s="43"/>
      <c r="BIE137" s="43"/>
      <c r="BIF137" s="43"/>
      <c r="BIG137" s="43"/>
      <c r="BIH137" s="43"/>
      <c r="BII137" s="43"/>
      <c r="BIJ137" s="43"/>
      <c r="BIK137" s="43"/>
      <c r="BIL137" s="43"/>
      <c r="BIM137" s="43"/>
      <c r="BIN137" s="43"/>
      <c r="BIO137" s="43"/>
      <c r="BIP137" s="43"/>
      <c r="BIQ137" s="43"/>
      <c r="BIR137" s="43"/>
      <c r="BIS137" s="43"/>
      <c r="BIT137" s="43"/>
      <c r="BIU137" s="43"/>
      <c r="BIV137" s="43"/>
      <c r="BIW137" s="43"/>
      <c r="BIX137" s="43"/>
      <c r="BIY137" s="43"/>
      <c r="BIZ137" s="43"/>
      <c r="BJA137" s="43"/>
      <c r="BJB137" s="43"/>
      <c r="BJC137" s="43"/>
      <c r="BJD137" s="43"/>
      <c r="BJE137" s="43"/>
      <c r="BJF137" s="43"/>
      <c r="BJG137" s="43"/>
      <c r="BJH137" s="43"/>
      <c r="BJI137" s="43"/>
      <c r="BJJ137" s="43"/>
      <c r="BJK137" s="43"/>
      <c r="BJL137" s="43"/>
      <c r="BJM137" s="43"/>
      <c r="BJN137" s="43"/>
      <c r="BJO137" s="43"/>
      <c r="BJP137" s="43"/>
      <c r="BJQ137" s="43"/>
      <c r="BJR137" s="43"/>
      <c r="BJS137" s="43"/>
      <c r="BJT137" s="43"/>
      <c r="BJU137" s="43"/>
      <c r="BJV137" s="43"/>
      <c r="BJW137" s="43"/>
      <c r="BJX137" s="43"/>
      <c r="BJY137" s="43"/>
      <c r="BJZ137" s="43"/>
      <c r="BKA137" s="43"/>
      <c r="BKB137" s="43"/>
      <c r="BKC137" s="43"/>
      <c r="BKD137" s="43"/>
      <c r="BKE137" s="43"/>
      <c r="BKF137" s="43"/>
      <c r="BKG137" s="43"/>
      <c r="BKH137" s="43"/>
      <c r="BKI137" s="43"/>
      <c r="BKJ137" s="43"/>
      <c r="BKK137" s="43"/>
      <c r="BKL137" s="43"/>
      <c r="BKM137" s="43"/>
      <c r="BKN137" s="43"/>
      <c r="BKO137" s="43"/>
      <c r="BKP137" s="43"/>
      <c r="BKQ137" s="43"/>
      <c r="BKR137" s="43"/>
      <c r="BKS137" s="43"/>
      <c r="BKT137" s="43"/>
      <c r="BKU137" s="43"/>
      <c r="BKV137" s="43"/>
      <c r="BKW137" s="43"/>
      <c r="BKX137" s="43"/>
      <c r="BKY137" s="43"/>
      <c r="BKZ137" s="43"/>
      <c r="BLA137" s="43"/>
      <c r="BLB137" s="43"/>
      <c r="BLC137" s="43"/>
      <c r="BLD137" s="43"/>
      <c r="BLE137" s="43"/>
      <c r="BLF137" s="43"/>
      <c r="BLG137" s="43"/>
      <c r="BLH137" s="43"/>
      <c r="BLI137" s="43"/>
      <c r="BLJ137" s="43"/>
      <c r="BLK137" s="43"/>
      <c r="BLL137" s="43"/>
      <c r="BLM137" s="43"/>
      <c r="BLN137" s="43"/>
      <c r="BLO137" s="43"/>
      <c r="BLP137" s="43"/>
      <c r="BLQ137" s="43"/>
      <c r="BLR137" s="43"/>
      <c r="BLS137" s="43"/>
      <c r="BLT137" s="43"/>
      <c r="BLU137" s="43"/>
      <c r="BLV137" s="43"/>
      <c r="BLW137" s="43"/>
      <c r="BLX137" s="43"/>
      <c r="BLY137" s="43"/>
      <c r="BLZ137" s="43"/>
      <c r="BMA137" s="43"/>
      <c r="BMB137" s="43"/>
      <c r="BMC137" s="43"/>
      <c r="BMD137" s="43"/>
      <c r="BME137" s="43"/>
      <c r="BMF137" s="43"/>
      <c r="BMG137" s="43"/>
      <c r="BMH137" s="43"/>
      <c r="BMI137" s="43"/>
      <c r="BMJ137" s="43"/>
      <c r="BMK137" s="43"/>
      <c r="BML137" s="43"/>
      <c r="BMM137" s="43"/>
      <c r="BMN137" s="43"/>
      <c r="BMO137" s="43"/>
      <c r="BMP137" s="43"/>
      <c r="BMQ137" s="43"/>
      <c r="BMR137" s="43"/>
      <c r="BMS137" s="43"/>
      <c r="BMT137" s="43"/>
      <c r="BMU137" s="43"/>
      <c r="BMV137" s="43"/>
      <c r="BMW137" s="43"/>
      <c r="BMX137" s="43"/>
      <c r="BMY137" s="43"/>
      <c r="BMZ137" s="43"/>
      <c r="BNA137" s="43"/>
      <c r="BNB137" s="43"/>
      <c r="BNC137" s="43"/>
      <c r="BND137" s="43"/>
      <c r="BNE137" s="43"/>
      <c r="BNF137" s="43"/>
      <c r="BNG137" s="43"/>
      <c r="BNH137" s="43"/>
      <c r="BNI137" s="43"/>
      <c r="BNJ137" s="43"/>
      <c r="BNK137" s="43"/>
      <c r="BNL137" s="43"/>
      <c r="BNM137" s="43"/>
      <c r="BNN137" s="43"/>
      <c r="BNO137" s="43"/>
      <c r="BNP137" s="43"/>
      <c r="BNQ137" s="43"/>
      <c r="BNR137" s="43"/>
      <c r="BNS137" s="43"/>
      <c r="BNT137" s="43"/>
      <c r="BNU137" s="43"/>
      <c r="BNV137" s="43"/>
      <c r="BNW137" s="43"/>
      <c r="BNX137" s="43"/>
      <c r="BNY137" s="43"/>
      <c r="BNZ137" s="43"/>
      <c r="BOA137" s="43"/>
      <c r="BOB137" s="43"/>
      <c r="BOC137" s="43"/>
      <c r="BOD137" s="43"/>
      <c r="BOE137" s="43"/>
      <c r="BOF137" s="43"/>
      <c r="BOG137" s="43"/>
      <c r="BOH137" s="43"/>
      <c r="BOI137" s="43"/>
      <c r="BOJ137" s="43"/>
      <c r="BOK137" s="43"/>
      <c r="BOL137" s="43"/>
      <c r="BOM137" s="43"/>
      <c r="BON137" s="43"/>
      <c r="BOO137" s="43"/>
      <c r="BOP137" s="43"/>
      <c r="BOQ137" s="43"/>
      <c r="BOR137" s="43"/>
      <c r="BOS137" s="43"/>
      <c r="BOT137" s="43"/>
      <c r="BOU137" s="43"/>
      <c r="BOV137" s="43"/>
      <c r="BOW137" s="43"/>
      <c r="BOX137" s="43"/>
      <c r="BOY137" s="43"/>
      <c r="BOZ137" s="43"/>
      <c r="BPA137" s="43"/>
      <c r="BPB137" s="43"/>
      <c r="BPC137" s="43"/>
      <c r="BPD137" s="43"/>
      <c r="BPE137" s="43"/>
      <c r="BPF137" s="43"/>
      <c r="BPG137" s="43"/>
      <c r="BPH137" s="43"/>
      <c r="BPI137" s="43"/>
      <c r="BPJ137" s="43"/>
      <c r="BPK137" s="43"/>
      <c r="BPL137" s="43"/>
      <c r="BPM137" s="43"/>
      <c r="BPN137" s="43"/>
      <c r="BPO137" s="43"/>
      <c r="BPP137" s="43"/>
      <c r="BPQ137" s="43"/>
      <c r="BPR137" s="43"/>
      <c r="BPS137" s="43"/>
      <c r="BPT137" s="43"/>
      <c r="BPU137" s="43"/>
      <c r="BPV137" s="43"/>
      <c r="BPW137" s="43"/>
      <c r="BPX137" s="43"/>
      <c r="BPY137" s="43"/>
      <c r="BPZ137" s="43"/>
      <c r="BQA137" s="43"/>
      <c r="BQB137" s="43"/>
      <c r="BQC137" s="43"/>
      <c r="BQD137" s="43"/>
      <c r="BQE137" s="43"/>
      <c r="BQF137" s="43"/>
      <c r="BQG137" s="43"/>
      <c r="BQH137" s="43"/>
      <c r="BQI137" s="43"/>
      <c r="BQJ137" s="43"/>
      <c r="BQK137" s="43"/>
      <c r="BQL137" s="43"/>
      <c r="BQM137" s="43"/>
      <c r="BQN137" s="43"/>
      <c r="BQO137" s="43"/>
      <c r="BQP137" s="43"/>
      <c r="BQQ137" s="43"/>
      <c r="BQR137" s="43"/>
      <c r="BQS137" s="43"/>
      <c r="BQT137" s="43"/>
      <c r="BQU137" s="43"/>
      <c r="BQV137" s="43"/>
      <c r="BQW137" s="43"/>
      <c r="BQX137" s="43"/>
      <c r="BQY137" s="43"/>
      <c r="BQZ137" s="43"/>
      <c r="BRA137" s="43"/>
      <c r="BRB137" s="43"/>
      <c r="BRC137" s="43"/>
      <c r="BRD137" s="43"/>
      <c r="BRE137" s="43"/>
      <c r="BRF137" s="43"/>
      <c r="BRG137" s="43"/>
      <c r="BRH137" s="43"/>
      <c r="BRI137" s="43"/>
      <c r="BRJ137" s="43"/>
      <c r="BRK137" s="43"/>
      <c r="BRL137" s="43"/>
      <c r="BRM137" s="43"/>
      <c r="BRN137" s="43"/>
      <c r="BRO137" s="43"/>
      <c r="BRP137" s="43"/>
      <c r="BRQ137" s="43"/>
      <c r="BRR137" s="43"/>
      <c r="BRS137" s="43"/>
      <c r="BRT137" s="43"/>
      <c r="BRU137" s="43"/>
      <c r="BRV137" s="43"/>
      <c r="BRW137" s="43"/>
      <c r="BRX137" s="43"/>
      <c r="BRY137" s="43"/>
      <c r="BRZ137" s="43"/>
      <c r="BSA137" s="43"/>
      <c r="BSB137" s="43"/>
      <c r="BSC137" s="43"/>
      <c r="BSD137" s="43"/>
      <c r="BSE137" s="43"/>
      <c r="BSF137" s="43"/>
      <c r="BSG137" s="43"/>
      <c r="BSH137" s="43"/>
      <c r="BSI137" s="43"/>
      <c r="BSJ137" s="43"/>
      <c r="BSK137" s="43"/>
      <c r="BSL137" s="43"/>
      <c r="BSM137" s="43"/>
      <c r="BSN137" s="43"/>
      <c r="BSO137" s="43"/>
      <c r="BSP137" s="43"/>
      <c r="BSQ137" s="43"/>
      <c r="BSR137" s="43"/>
      <c r="BSS137" s="43"/>
      <c r="BST137" s="43"/>
      <c r="BSU137" s="43"/>
      <c r="BSV137" s="43"/>
      <c r="BSW137" s="43"/>
      <c r="BSX137" s="43"/>
      <c r="BSY137" s="43"/>
      <c r="BSZ137" s="43"/>
      <c r="BTA137" s="43"/>
      <c r="BTB137" s="43"/>
      <c r="BTC137" s="43"/>
      <c r="BTD137" s="43"/>
      <c r="BTE137" s="43"/>
      <c r="BTF137" s="43"/>
      <c r="BTG137" s="43"/>
      <c r="BTH137" s="43"/>
      <c r="BTI137" s="43"/>
      <c r="BTJ137" s="43"/>
      <c r="BTK137" s="43"/>
      <c r="BTL137" s="43"/>
      <c r="BTM137" s="43"/>
      <c r="BTN137" s="43"/>
      <c r="BTO137" s="43"/>
      <c r="BTP137" s="43"/>
      <c r="BTQ137" s="43"/>
      <c r="BTR137" s="43"/>
      <c r="BTS137" s="43"/>
      <c r="BTT137" s="43"/>
      <c r="BTU137" s="43"/>
      <c r="BTV137" s="43"/>
      <c r="BTW137" s="43"/>
      <c r="BTX137" s="43"/>
      <c r="BTY137" s="43"/>
      <c r="BTZ137" s="43"/>
      <c r="BUA137" s="43"/>
      <c r="BUB137" s="43"/>
      <c r="BUC137" s="43"/>
      <c r="BUD137" s="43"/>
      <c r="BUE137" s="43"/>
      <c r="BUF137" s="43"/>
      <c r="BUG137" s="43"/>
      <c r="BUH137" s="43"/>
      <c r="BUI137" s="43"/>
      <c r="BUJ137" s="43"/>
      <c r="BUK137" s="43"/>
      <c r="BUL137" s="43"/>
      <c r="BUM137" s="43"/>
      <c r="BUN137" s="43"/>
      <c r="BUO137" s="43"/>
      <c r="BUP137" s="43"/>
      <c r="BUQ137" s="43"/>
      <c r="BUR137" s="43"/>
      <c r="BUS137" s="43"/>
      <c r="BUT137" s="43"/>
      <c r="BUU137" s="43"/>
      <c r="BUV137" s="43"/>
      <c r="BUW137" s="43"/>
      <c r="BUX137" s="43"/>
      <c r="BUY137" s="43"/>
      <c r="BUZ137" s="43"/>
      <c r="BVA137" s="43"/>
      <c r="BVB137" s="43"/>
      <c r="BVC137" s="43"/>
      <c r="BVD137" s="43"/>
      <c r="BVE137" s="43"/>
      <c r="BVF137" s="43"/>
      <c r="BVG137" s="43"/>
      <c r="BVH137" s="43"/>
      <c r="BVI137" s="43"/>
      <c r="BVJ137" s="43"/>
      <c r="BVK137" s="43"/>
      <c r="BVL137" s="43"/>
      <c r="BVM137" s="43"/>
      <c r="BVN137" s="43"/>
      <c r="BVO137" s="43"/>
      <c r="BVP137" s="43"/>
      <c r="BVQ137" s="43"/>
      <c r="BVR137" s="43"/>
      <c r="BVS137" s="43"/>
      <c r="BVT137" s="43"/>
      <c r="BVU137" s="43"/>
      <c r="BVV137" s="43"/>
      <c r="BVW137" s="43"/>
      <c r="BVX137" s="43"/>
      <c r="BVY137" s="43"/>
      <c r="BVZ137" s="43"/>
      <c r="BWA137" s="43"/>
      <c r="BWB137" s="43"/>
      <c r="BWC137" s="43"/>
      <c r="BWD137" s="43"/>
      <c r="BWE137" s="43"/>
      <c r="BWF137" s="43"/>
      <c r="BWG137" s="43"/>
      <c r="BWH137" s="43"/>
      <c r="BWI137" s="43"/>
      <c r="BWJ137" s="43"/>
    </row>
    <row r="138" spans="1:1960" x14ac:dyDescent="0.2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43"/>
      <c r="T138" s="54"/>
      <c r="U138" s="43"/>
      <c r="V138" s="54"/>
      <c r="W138" s="43"/>
      <c r="X138" s="54"/>
      <c r="Y138" s="43"/>
      <c r="Z138" s="54"/>
      <c r="AA138" s="43"/>
      <c r="AB138" s="54"/>
      <c r="AC138" s="43"/>
      <c r="AD138" s="54"/>
      <c r="AE138" s="43"/>
      <c r="AF138" s="54"/>
      <c r="AG138" s="43"/>
      <c r="AH138" s="54"/>
      <c r="AI138" s="43"/>
      <c r="AJ138" s="54"/>
      <c r="AK138" s="43"/>
      <c r="AL138" s="54"/>
      <c r="AM138" s="43"/>
      <c r="AN138" s="54"/>
      <c r="AO138" s="43"/>
      <c r="AP138" s="54"/>
      <c r="AQ138" s="43"/>
      <c r="AR138" s="54"/>
      <c r="AS138" s="43"/>
      <c r="AT138" s="54"/>
      <c r="AU138" s="43"/>
      <c r="AV138" s="54"/>
      <c r="AW138" s="43"/>
      <c r="AX138" s="54"/>
      <c r="AY138" s="43"/>
      <c r="AZ138" s="54"/>
      <c r="BA138" s="43"/>
      <c r="BB138" s="54"/>
      <c r="BC138" s="43"/>
      <c r="BD138" s="54"/>
      <c r="BE138" s="43"/>
      <c r="BF138" s="54"/>
      <c r="BG138" s="43"/>
      <c r="BH138" s="54"/>
      <c r="BI138" s="43"/>
      <c r="BJ138" s="54"/>
      <c r="BK138" s="54"/>
      <c r="BL138" s="43"/>
      <c r="BM138" s="43"/>
      <c r="BN138" s="43"/>
      <c r="BO138" s="43"/>
      <c r="BP138" s="43"/>
      <c r="BQ138" s="43"/>
      <c r="BR138" s="43"/>
      <c r="BS138" s="43"/>
      <c r="BT138" s="43"/>
      <c r="BU138" s="43"/>
      <c r="BV138" s="43"/>
      <c r="BW138" s="43"/>
      <c r="BX138" s="43"/>
      <c r="BY138" s="43"/>
      <c r="BZ138" s="43"/>
      <c r="CA138" s="43"/>
      <c r="CB138" s="43"/>
      <c r="CC138" s="43"/>
      <c r="CD138" s="43"/>
      <c r="CE138" s="43"/>
      <c r="CF138" s="43"/>
      <c r="CG138" s="43"/>
      <c r="CH138" s="43"/>
      <c r="CI138" s="43"/>
      <c r="CJ138" s="43"/>
      <c r="CK138" s="43"/>
      <c r="CL138" s="43"/>
      <c r="CM138" s="43"/>
      <c r="CN138" s="43"/>
      <c r="CO138" s="43"/>
      <c r="CP138" s="43"/>
      <c r="CQ138" s="43"/>
      <c r="CR138" s="43"/>
      <c r="CS138" s="43"/>
      <c r="CT138" s="43"/>
      <c r="CU138" s="43"/>
      <c r="CV138" s="43"/>
      <c r="CW138" s="43"/>
      <c r="CX138" s="43"/>
      <c r="CY138" s="43"/>
      <c r="CZ138" s="43"/>
      <c r="DA138" s="43"/>
      <c r="DB138" s="43"/>
      <c r="DC138" s="43"/>
      <c r="DD138" s="43"/>
      <c r="DE138" s="43"/>
      <c r="DF138" s="43"/>
      <c r="DG138" s="43"/>
      <c r="DH138" s="43"/>
      <c r="DI138" s="43"/>
      <c r="DJ138" s="43"/>
      <c r="DK138" s="43"/>
      <c r="DL138" s="43"/>
      <c r="DM138" s="43"/>
      <c r="DN138" s="43"/>
      <c r="DO138" s="43"/>
      <c r="DP138" s="43"/>
      <c r="DQ138" s="43"/>
      <c r="DR138" s="43"/>
      <c r="DS138" s="43"/>
      <c r="DT138" s="43"/>
      <c r="DU138" s="43"/>
      <c r="DV138" s="43"/>
      <c r="DW138" s="43"/>
      <c r="DX138" s="43"/>
      <c r="DY138" s="43"/>
      <c r="DZ138" s="43"/>
      <c r="EA138" s="43"/>
      <c r="EB138" s="43"/>
      <c r="EC138" s="43"/>
      <c r="ED138" s="43"/>
      <c r="EE138" s="43"/>
      <c r="EF138" s="43"/>
      <c r="EG138" s="43"/>
      <c r="EH138" s="43"/>
      <c r="EI138" s="43"/>
      <c r="EJ138" s="43"/>
      <c r="EK138" s="43"/>
      <c r="EL138" s="43"/>
      <c r="EM138" s="43"/>
      <c r="EN138" s="43"/>
      <c r="EO138" s="43"/>
      <c r="EP138" s="43"/>
      <c r="EQ138" s="43"/>
      <c r="ER138" s="43"/>
      <c r="ES138" s="43"/>
      <c r="ET138" s="43"/>
      <c r="EU138" s="43"/>
      <c r="EV138" s="43"/>
      <c r="EW138" s="43"/>
      <c r="EX138" s="43"/>
      <c r="EY138" s="43"/>
      <c r="EZ138" s="43"/>
      <c r="FA138" s="43"/>
      <c r="FB138" s="43"/>
      <c r="FC138" s="43"/>
      <c r="FD138" s="43"/>
      <c r="FE138" s="43"/>
      <c r="FF138" s="43"/>
      <c r="FG138" s="43"/>
      <c r="FH138" s="43"/>
      <c r="FI138" s="43"/>
      <c r="FJ138" s="43"/>
      <c r="FK138" s="43"/>
      <c r="FL138" s="43"/>
      <c r="FM138" s="43"/>
      <c r="FN138" s="43"/>
      <c r="FO138" s="43"/>
      <c r="FP138" s="43"/>
      <c r="FQ138" s="43"/>
      <c r="FR138" s="43"/>
      <c r="FS138" s="43"/>
      <c r="FT138" s="43"/>
      <c r="FU138" s="43"/>
      <c r="FV138" s="43"/>
      <c r="FW138" s="43"/>
      <c r="FX138" s="43"/>
      <c r="FY138" s="43"/>
      <c r="FZ138" s="43"/>
      <c r="GA138" s="43"/>
      <c r="GB138" s="43"/>
      <c r="GC138" s="43"/>
      <c r="GD138" s="43"/>
      <c r="GE138" s="43"/>
      <c r="GF138" s="43"/>
      <c r="GG138" s="43"/>
      <c r="GH138" s="43"/>
      <c r="GI138" s="43"/>
      <c r="GJ138" s="43"/>
      <c r="GK138" s="43"/>
      <c r="GL138" s="43"/>
      <c r="GM138" s="43"/>
      <c r="GN138" s="43"/>
      <c r="GO138" s="43"/>
      <c r="GP138" s="43"/>
      <c r="GQ138" s="43"/>
      <c r="GR138" s="43"/>
      <c r="GS138" s="43"/>
      <c r="GT138" s="43"/>
      <c r="GU138" s="43"/>
      <c r="GV138" s="43"/>
      <c r="GW138" s="43"/>
      <c r="GX138" s="43"/>
      <c r="GY138" s="43"/>
      <c r="GZ138" s="43"/>
      <c r="HA138" s="43"/>
      <c r="HB138" s="43"/>
      <c r="HC138" s="43"/>
      <c r="HD138" s="43"/>
      <c r="HE138" s="43"/>
      <c r="HF138" s="43"/>
      <c r="HG138" s="43"/>
      <c r="HH138" s="43"/>
      <c r="HI138" s="43"/>
      <c r="HJ138" s="43"/>
      <c r="HK138" s="43"/>
      <c r="HL138" s="43"/>
      <c r="HM138" s="43"/>
      <c r="HN138" s="43"/>
      <c r="HO138" s="43"/>
      <c r="HP138" s="43"/>
      <c r="HQ138" s="43"/>
      <c r="HR138" s="43"/>
      <c r="HS138" s="43"/>
      <c r="HT138" s="43"/>
      <c r="HU138" s="43"/>
      <c r="HV138" s="43"/>
      <c r="HW138" s="43"/>
      <c r="HX138" s="43"/>
      <c r="HY138" s="43"/>
      <c r="HZ138" s="43"/>
      <c r="IA138" s="43"/>
      <c r="IB138" s="43"/>
      <c r="IC138" s="43"/>
      <c r="ID138" s="43"/>
      <c r="IE138" s="43"/>
      <c r="IF138" s="43"/>
      <c r="IG138" s="43"/>
      <c r="IH138" s="43"/>
      <c r="II138" s="43"/>
      <c r="IJ138" s="43"/>
      <c r="IK138" s="43"/>
      <c r="IL138" s="43"/>
      <c r="IM138" s="43"/>
      <c r="IN138" s="43"/>
      <c r="IO138" s="43"/>
      <c r="IP138" s="43"/>
      <c r="IQ138" s="43"/>
      <c r="IR138" s="43"/>
      <c r="IS138" s="43"/>
      <c r="IT138" s="43"/>
      <c r="IU138" s="43"/>
      <c r="IV138" s="43"/>
      <c r="IW138" s="43"/>
      <c r="IX138" s="43"/>
      <c r="IY138" s="43"/>
      <c r="IZ138" s="43"/>
      <c r="JA138" s="43"/>
      <c r="JB138" s="43"/>
      <c r="JC138" s="43"/>
      <c r="JD138" s="43"/>
      <c r="JE138" s="43"/>
      <c r="JF138" s="43"/>
      <c r="JG138" s="43"/>
      <c r="JH138" s="43"/>
      <c r="JI138" s="43"/>
      <c r="JJ138" s="43"/>
      <c r="JK138" s="43"/>
      <c r="JL138" s="43"/>
      <c r="JM138" s="43"/>
      <c r="JN138" s="43"/>
      <c r="JO138" s="43"/>
      <c r="JP138" s="43"/>
      <c r="JQ138" s="43"/>
      <c r="JR138" s="43"/>
      <c r="JS138" s="43"/>
      <c r="JT138" s="43"/>
      <c r="JU138" s="43"/>
      <c r="JV138" s="43"/>
      <c r="JW138" s="43"/>
      <c r="JX138" s="43"/>
      <c r="JY138" s="43"/>
      <c r="JZ138" s="43"/>
      <c r="KA138" s="43"/>
      <c r="KB138" s="43"/>
      <c r="KC138" s="43"/>
      <c r="KD138" s="43"/>
      <c r="KE138" s="43"/>
      <c r="KF138" s="43"/>
      <c r="KG138" s="43"/>
      <c r="KH138" s="43"/>
      <c r="KI138" s="43"/>
      <c r="KJ138" s="43"/>
      <c r="KK138" s="43"/>
      <c r="KL138" s="43"/>
      <c r="KM138" s="43"/>
      <c r="KN138" s="43"/>
      <c r="KO138" s="43"/>
      <c r="KP138" s="43"/>
      <c r="KQ138" s="43"/>
      <c r="KR138" s="43"/>
      <c r="KS138" s="43"/>
      <c r="KT138" s="43"/>
      <c r="KU138" s="43"/>
      <c r="KV138" s="43"/>
      <c r="KW138" s="43"/>
      <c r="KX138" s="43"/>
      <c r="KY138" s="43"/>
      <c r="KZ138" s="43"/>
      <c r="LA138" s="43"/>
      <c r="LB138" s="43"/>
      <c r="LC138" s="43"/>
      <c r="LD138" s="43"/>
      <c r="LE138" s="43"/>
      <c r="LF138" s="43"/>
      <c r="LG138" s="43"/>
      <c r="LH138" s="43"/>
      <c r="LI138" s="43"/>
      <c r="LJ138" s="43"/>
      <c r="LK138" s="43"/>
      <c r="LL138" s="43"/>
      <c r="LM138" s="43"/>
      <c r="LN138" s="43"/>
      <c r="LO138" s="43"/>
      <c r="LP138" s="43"/>
      <c r="LQ138" s="43"/>
      <c r="LR138" s="43"/>
      <c r="LS138" s="43"/>
      <c r="LT138" s="43"/>
      <c r="LU138" s="43"/>
      <c r="LV138" s="43"/>
      <c r="LW138" s="43"/>
      <c r="LX138" s="43"/>
      <c r="LY138" s="43"/>
      <c r="LZ138" s="43"/>
      <c r="MA138" s="43"/>
      <c r="MB138" s="43"/>
      <c r="MC138" s="43"/>
      <c r="MD138" s="43"/>
      <c r="ME138" s="43"/>
      <c r="MF138" s="43"/>
      <c r="MG138" s="43"/>
      <c r="MH138" s="43"/>
      <c r="MI138" s="43"/>
      <c r="MJ138" s="43"/>
      <c r="MK138" s="43"/>
      <c r="ML138" s="43"/>
      <c r="MM138" s="43"/>
      <c r="MN138" s="43"/>
      <c r="MO138" s="43"/>
      <c r="MP138" s="43"/>
      <c r="MQ138" s="43"/>
      <c r="MR138" s="43"/>
      <c r="MS138" s="43"/>
      <c r="MT138" s="43"/>
      <c r="MU138" s="43"/>
      <c r="MV138" s="43"/>
      <c r="MW138" s="43"/>
      <c r="MX138" s="43"/>
      <c r="MY138" s="43"/>
      <c r="MZ138" s="43"/>
      <c r="NA138" s="43"/>
      <c r="NB138" s="43"/>
      <c r="NC138" s="43"/>
      <c r="ND138" s="43"/>
      <c r="NE138" s="43"/>
      <c r="NF138" s="43"/>
      <c r="NG138" s="43"/>
      <c r="NH138" s="43"/>
      <c r="NI138" s="43"/>
      <c r="NJ138" s="43"/>
      <c r="NK138" s="43"/>
      <c r="NL138" s="43"/>
      <c r="NM138" s="43"/>
      <c r="NN138" s="43"/>
      <c r="NO138" s="43"/>
      <c r="NP138" s="43"/>
      <c r="NQ138" s="43"/>
      <c r="NR138" s="43"/>
      <c r="NS138" s="43"/>
      <c r="NT138" s="43"/>
      <c r="NU138" s="43"/>
      <c r="NV138" s="43"/>
      <c r="NW138" s="43"/>
      <c r="NX138" s="43"/>
      <c r="NY138" s="43"/>
      <c r="NZ138" s="43"/>
      <c r="OA138" s="43"/>
      <c r="OB138" s="43"/>
      <c r="OC138" s="43"/>
      <c r="OD138" s="43"/>
      <c r="OE138" s="43"/>
      <c r="OF138" s="43"/>
      <c r="OG138" s="43"/>
      <c r="OH138" s="43"/>
      <c r="OI138" s="43"/>
      <c r="OJ138" s="43"/>
      <c r="OK138" s="43"/>
      <c r="OL138" s="43"/>
      <c r="OM138" s="43"/>
      <c r="ON138" s="43"/>
      <c r="OO138" s="43"/>
      <c r="OP138" s="43"/>
      <c r="OQ138" s="43"/>
      <c r="OR138" s="43"/>
      <c r="OS138" s="43"/>
      <c r="OT138" s="43"/>
      <c r="OU138" s="43"/>
      <c r="OV138" s="43"/>
      <c r="OW138" s="43"/>
      <c r="OX138" s="43"/>
      <c r="OY138" s="43"/>
      <c r="OZ138" s="43"/>
      <c r="PA138" s="43"/>
      <c r="PB138" s="43"/>
      <c r="PC138" s="43"/>
      <c r="PD138" s="43"/>
      <c r="PE138" s="43"/>
      <c r="PF138" s="43"/>
      <c r="PG138" s="43"/>
      <c r="PH138" s="43"/>
      <c r="PI138" s="43"/>
      <c r="PJ138" s="43"/>
      <c r="PK138" s="43"/>
      <c r="PL138" s="43"/>
      <c r="PM138" s="43"/>
      <c r="PN138" s="43"/>
      <c r="PO138" s="43"/>
      <c r="PP138" s="43"/>
      <c r="PQ138" s="43"/>
      <c r="PR138" s="43"/>
      <c r="PS138" s="43"/>
      <c r="PT138" s="43"/>
      <c r="PU138" s="43"/>
      <c r="PV138" s="43"/>
      <c r="PW138" s="43"/>
      <c r="PX138" s="43"/>
      <c r="PY138" s="43"/>
      <c r="PZ138" s="43"/>
      <c r="QA138" s="43"/>
      <c r="QB138" s="43"/>
      <c r="QC138" s="43"/>
      <c r="QD138" s="43"/>
      <c r="QE138" s="43"/>
      <c r="QF138" s="43"/>
      <c r="QG138" s="43"/>
      <c r="QH138" s="43"/>
      <c r="QI138" s="43"/>
      <c r="QJ138" s="43"/>
      <c r="QK138" s="43"/>
      <c r="QL138" s="43"/>
      <c r="QM138" s="43"/>
      <c r="QN138" s="43"/>
      <c r="QO138" s="43"/>
      <c r="QP138" s="43"/>
      <c r="QQ138" s="43"/>
      <c r="QR138" s="43"/>
      <c r="QS138" s="43"/>
      <c r="QT138" s="43"/>
      <c r="QU138" s="43"/>
      <c r="QV138" s="43"/>
      <c r="QW138" s="43"/>
      <c r="QX138" s="43"/>
      <c r="QY138" s="43"/>
      <c r="QZ138" s="43"/>
      <c r="RA138" s="43"/>
      <c r="RB138" s="43"/>
      <c r="RC138" s="43"/>
      <c r="RD138" s="43"/>
      <c r="RE138" s="43"/>
      <c r="RF138" s="43"/>
      <c r="RG138" s="43"/>
      <c r="RH138" s="43"/>
      <c r="RI138" s="43"/>
      <c r="RJ138" s="43"/>
      <c r="RK138" s="43"/>
      <c r="RL138" s="43"/>
      <c r="RM138" s="43"/>
      <c r="RN138" s="43"/>
      <c r="RO138" s="43"/>
      <c r="RP138" s="43"/>
      <c r="RQ138" s="43"/>
      <c r="RR138" s="43"/>
      <c r="RS138" s="43"/>
      <c r="RT138" s="43"/>
      <c r="RU138" s="43"/>
      <c r="RV138" s="43"/>
      <c r="RW138" s="43"/>
      <c r="RX138" s="43"/>
      <c r="RY138" s="43"/>
      <c r="RZ138" s="43"/>
      <c r="SA138" s="43"/>
      <c r="SB138" s="43"/>
      <c r="SC138" s="43"/>
      <c r="SD138" s="43"/>
      <c r="SE138" s="43"/>
      <c r="SF138" s="43"/>
      <c r="SG138" s="43"/>
      <c r="SH138" s="43"/>
      <c r="SI138" s="43"/>
      <c r="SJ138" s="43"/>
      <c r="SK138" s="43"/>
      <c r="SL138" s="43"/>
      <c r="SM138" s="43"/>
      <c r="SN138" s="43"/>
      <c r="SO138" s="43"/>
      <c r="SP138" s="43"/>
      <c r="SQ138" s="43"/>
      <c r="SR138" s="43"/>
      <c r="SS138" s="43"/>
      <c r="ST138" s="43"/>
      <c r="SU138" s="43"/>
      <c r="SV138" s="43"/>
      <c r="SW138" s="43"/>
      <c r="SX138" s="43"/>
      <c r="SY138" s="43"/>
      <c r="SZ138" s="43"/>
      <c r="TA138" s="43"/>
      <c r="TB138" s="43"/>
      <c r="TC138" s="43"/>
      <c r="TD138" s="43"/>
      <c r="TE138" s="43"/>
      <c r="TF138" s="43"/>
      <c r="TG138" s="43"/>
      <c r="TH138" s="43"/>
      <c r="TI138" s="43"/>
      <c r="TJ138" s="43"/>
      <c r="TK138" s="43"/>
      <c r="TL138" s="43"/>
      <c r="TM138" s="43"/>
      <c r="TN138" s="43"/>
      <c r="TO138" s="43"/>
      <c r="TP138" s="43"/>
      <c r="TQ138" s="43"/>
      <c r="TR138" s="43"/>
      <c r="TS138" s="43"/>
      <c r="TT138" s="43"/>
      <c r="TU138" s="43"/>
      <c r="TV138" s="43"/>
      <c r="TW138" s="43"/>
      <c r="TX138" s="43"/>
      <c r="TY138" s="43"/>
      <c r="TZ138" s="43"/>
      <c r="UA138" s="43"/>
      <c r="UB138" s="43"/>
      <c r="UC138" s="43"/>
      <c r="UD138" s="43"/>
      <c r="UE138" s="43"/>
      <c r="UF138" s="43"/>
      <c r="UG138" s="43"/>
      <c r="UH138" s="43"/>
      <c r="UI138" s="43"/>
      <c r="UJ138" s="43"/>
      <c r="UK138" s="43"/>
      <c r="UL138" s="43"/>
      <c r="UM138" s="43"/>
      <c r="UN138" s="43"/>
      <c r="UO138" s="43"/>
      <c r="UP138" s="43"/>
      <c r="UQ138" s="43"/>
      <c r="UR138" s="43"/>
      <c r="US138" s="43"/>
      <c r="UT138" s="43"/>
      <c r="UU138" s="43"/>
      <c r="UV138" s="43"/>
      <c r="UW138" s="43"/>
      <c r="UX138" s="43"/>
      <c r="UY138" s="43"/>
      <c r="UZ138" s="43"/>
      <c r="VA138" s="43"/>
      <c r="VB138" s="43"/>
      <c r="VC138" s="43"/>
      <c r="VD138" s="43"/>
      <c r="VE138" s="43"/>
      <c r="VF138" s="43"/>
      <c r="VG138" s="43"/>
      <c r="VH138" s="43"/>
      <c r="VI138" s="43"/>
      <c r="VJ138" s="43"/>
      <c r="VK138" s="43"/>
      <c r="VL138" s="43"/>
      <c r="VM138" s="43"/>
      <c r="VN138" s="43"/>
      <c r="VO138" s="43"/>
      <c r="VP138" s="43"/>
      <c r="VQ138" s="43"/>
      <c r="VR138" s="43"/>
      <c r="VS138" s="43"/>
      <c r="VT138" s="43"/>
      <c r="VU138" s="43"/>
      <c r="VV138" s="43"/>
      <c r="VW138" s="43"/>
      <c r="VX138" s="43"/>
      <c r="VY138" s="43"/>
      <c r="VZ138" s="43"/>
      <c r="WA138" s="43"/>
      <c r="WB138" s="43"/>
      <c r="WC138" s="43"/>
      <c r="WD138" s="43"/>
      <c r="WE138" s="43"/>
      <c r="WF138" s="43"/>
      <c r="WG138" s="43"/>
      <c r="WH138" s="43"/>
      <c r="WI138" s="43"/>
      <c r="WJ138" s="43"/>
      <c r="WK138" s="43"/>
      <c r="WL138" s="43"/>
      <c r="WM138" s="43"/>
      <c r="WN138" s="43"/>
      <c r="WO138" s="43"/>
      <c r="WP138" s="43"/>
      <c r="WQ138" s="43"/>
      <c r="WR138" s="43"/>
      <c r="WS138" s="43"/>
      <c r="WT138" s="43"/>
      <c r="WU138" s="43"/>
      <c r="WV138" s="43"/>
      <c r="WW138" s="43"/>
      <c r="WX138" s="43"/>
      <c r="WY138" s="43"/>
      <c r="WZ138" s="43"/>
      <c r="XA138" s="43"/>
      <c r="XB138" s="43"/>
      <c r="XC138" s="43"/>
      <c r="XD138" s="43"/>
      <c r="XE138" s="43"/>
      <c r="XF138" s="43"/>
      <c r="XG138" s="43"/>
      <c r="XH138" s="43"/>
      <c r="XI138" s="43"/>
      <c r="XJ138" s="43"/>
      <c r="XK138" s="43"/>
      <c r="XL138" s="43"/>
      <c r="XM138" s="43"/>
      <c r="XN138" s="43"/>
      <c r="XO138" s="43"/>
      <c r="XP138" s="43"/>
      <c r="XQ138" s="43"/>
      <c r="XR138" s="43"/>
      <c r="XS138" s="43"/>
      <c r="XT138" s="43"/>
      <c r="XU138" s="43"/>
      <c r="XV138" s="43"/>
      <c r="XW138" s="43"/>
      <c r="XX138" s="43"/>
      <c r="XY138" s="43"/>
      <c r="XZ138" s="43"/>
      <c r="YA138" s="43"/>
      <c r="YB138" s="43"/>
      <c r="YC138" s="43"/>
      <c r="YD138" s="43"/>
      <c r="YE138" s="43"/>
      <c r="YF138" s="43"/>
      <c r="YG138" s="43"/>
      <c r="YH138" s="43"/>
      <c r="YI138" s="43"/>
      <c r="YJ138" s="43"/>
      <c r="YK138" s="43"/>
      <c r="YL138" s="43"/>
      <c r="YM138" s="43"/>
      <c r="YN138" s="43"/>
      <c r="YO138" s="43"/>
      <c r="YP138" s="43"/>
      <c r="YQ138" s="43"/>
      <c r="YR138" s="43"/>
      <c r="YS138" s="43"/>
      <c r="YT138" s="43"/>
      <c r="YU138" s="43"/>
      <c r="YV138" s="43"/>
      <c r="YW138" s="43"/>
      <c r="YX138" s="43"/>
      <c r="YY138" s="43"/>
      <c r="YZ138" s="43"/>
      <c r="ZA138" s="43"/>
      <c r="ZB138" s="43"/>
      <c r="ZC138" s="43"/>
      <c r="ZD138" s="43"/>
      <c r="ZE138" s="43"/>
      <c r="ZF138" s="43"/>
      <c r="ZG138" s="43"/>
      <c r="ZH138" s="43"/>
      <c r="ZI138" s="43"/>
      <c r="ZJ138" s="43"/>
      <c r="ZK138" s="43"/>
      <c r="ZL138" s="43"/>
      <c r="ZM138" s="43"/>
      <c r="ZN138" s="43"/>
      <c r="ZO138" s="43"/>
      <c r="ZP138" s="43"/>
      <c r="ZQ138" s="43"/>
      <c r="ZR138" s="43"/>
      <c r="ZS138" s="43"/>
      <c r="ZT138" s="43"/>
      <c r="ZU138" s="43"/>
      <c r="ZV138" s="43"/>
      <c r="ZW138" s="43"/>
      <c r="ZX138" s="43"/>
      <c r="ZY138" s="43"/>
      <c r="ZZ138" s="43"/>
      <c r="AAA138" s="43"/>
      <c r="AAB138" s="43"/>
      <c r="AAC138" s="43"/>
      <c r="AAD138" s="43"/>
      <c r="AAE138" s="43"/>
      <c r="AAF138" s="43"/>
      <c r="AAG138" s="43"/>
      <c r="AAH138" s="43"/>
      <c r="AAI138" s="43"/>
      <c r="AAJ138" s="43"/>
      <c r="AAK138" s="43"/>
      <c r="AAL138" s="43"/>
      <c r="AAM138" s="43"/>
      <c r="AAN138" s="43"/>
      <c r="AAO138" s="43"/>
      <c r="AAP138" s="43"/>
      <c r="AAQ138" s="43"/>
      <c r="AAR138" s="43"/>
      <c r="AAS138" s="43"/>
      <c r="AAT138" s="43"/>
      <c r="AAU138" s="43"/>
      <c r="AAV138" s="43"/>
      <c r="AAW138" s="43"/>
      <c r="AAX138" s="43"/>
      <c r="AAY138" s="43"/>
      <c r="AAZ138" s="43"/>
      <c r="ABA138" s="43"/>
      <c r="ABB138" s="43"/>
      <c r="ABC138" s="43"/>
      <c r="ABD138" s="43"/>
      <c r="ABE138" s="43"/>
      <c r="ABF138" s="43"/>
      <c r="ABG138" s="43"/>
      <c r="ABH138" s="43"/>
      <c r="ABI138" s="43"/>
      <c r="ABJ138" s="43"/>
      <c r="ABK138" s="43"/>
      <c r="ABL138" s="43"/>
      <c r="ABM138" s="43"/>
      <c r="ABN138" s="43"/>
      <c r="ABO138" s="43"/>
      <c r="ABP138" s="43"/>
      <c r="ABQ138" s="43"/>
      <c r="ABR138" s="43"/>
      <c r="ABS138" s="43"/>
      <c r="ABT138" s="43"/>
      <c r="ABU138" s="43"/>
      <c r="ABV138" s="43"/>
      <c r="ABW138" s="43"/>
      <c r="ABX138" s="43"/>
      <c r="ABY138" s="43"/>
      <c r="ABZ138" s="43"/>
      <c r="ACA138" s="43"/>
      <c r="ACB138" s="43"/>
      <c r="ACC138" s="43"/>
      <c r="ACD138" s="43"/>
      <c r="ACE138" s="43"/>
      <c r="ACF138" s="43"/>
      <c r="ACG138" s="43"/>
      <c r="ACH138" s="43"/>
      <c r="ACI138" s="43"/>
      <c r="ACJ138" s="43"/>
      <c r="ACK138" s="43"/>
      <c r="ACL138" s="43"/>
      <c r="ACM138" s="43"/>
      <c r="ACN138" s="43"/>
      <c r="ACO138" s="43"/>
      <c r="ACP138" s="43"/>
      <c r="ACQ138" s="43"/>
      <c r="ACR138" s="43"/>
      <c r="ACS138" s="43"/>
      <c r="ACT138" s="43"/>
      <c r="ACU138" s="43"/>
      <c r="ACV138" s="43"/>
      <c r="ACW138" s="43"/>
      <c r="ACX138" s="43"/>
      <c r="ACY138" s="43"/>
      <c r="ACZ138" s="43"/>
      <c r="ADA138" s="43"/>
      <c r="ADB138" s="43"/>
      <c r="ADC138" s="43"/>
      <c r="ADD138" s="43"/>
      <c r="ADE138" s="43"/>
      <c r="ADF138" s="43"/>
      <c r="ADG138" s="43"/>
      <c r="ADH138" s="43"/>
      <c r="ADI138" s="43"/>
      <c r="ADJ138" s="43"/>
      <c r="ADK138" s="43"/>
      <c r="ADL138" s="43"/>
      <c r="ADM138" s="43"/>
      <c r="ADN138" s="43"/>
      <c r="ADO138" s="43"/>
      <c r="ADP138" s="43"/>
      <c r="ADQ138" s="43"/>
      <c r="ADR138" s="43"/>
      <c r="ADS138" s="43"/>
      <c r="ADT138" s="43"/>
      <c r="ADU138" s="43"/>
      <c r="ADV138" s="43"/>
      <c r="ADW138" s="43"/>
      <c r="ADX138" s="43"/>
      <c r="ADY138" s="43"/>
      <c r="ADZ138" s="43"/>
      <c r="AEA138" s="43"/>
      <c r="AEB138" s="43"/>
      <c r="AEC138" s="43"/>
      <c r="AED138" s="43"/>
      <c r="AEE138" s="43"/>
      <c r="AEF138" s="43"/>
      <c r="AEG138" s="43"/>
      <c r="AEH138" s="43"/>
      <c r="AEI138" s="43"/>
      <c r="AEJ138" s="43"/>
      <c r="AEK138" s="43"/>
      <c r="AEL138" s="43"/>
      <c r="AEM138" s="43"/>
      <c r="AEN138" s="43"/>
      <c r="AEO138" s="43"/>
      <c r="AEP138" s="43"/>
      <c r="AEQ138" s="43"/>
      <c r="AER138" s="43"/>
      <c r="AES138" s="43"/>
      <c r="AET138" s="43"/>
      <c r="AEU138" s="43"/>
      <c r="AEV138" s="43"/>
      <c r="AEW138" s="43"/>
      <c r="AEX138" s="43"/>
      <c r="AEY138" s="43"/>
      <c r="AEZ138" s="43"/>
      <c r="AFA138" s="43"/>
      <c r="AFB138" s="43"/>
      <c r="AFC138" s="43"/>
      <c r="AFD138" s="43"/>
      <c r="AFE138" s="43"/>
      <c r="AFF138" s="43"/>
      <c r="AFG138" s="43"/>
      <c r="AFH138" s="43"/>
      <c r="AFI138" s="43"/>
      <c r="AFJ138" s="43"/>
      <c r="AFK138" s="43"/>
      <c r="AFL138" s="43"/>
      <c r="AFM138" s="43"/>
      <c r="AFN138" s="43"/>
      <c r="AFO138" s="43"/>
      <c r="AFP138" s="43"/>
      <c r="AFQ138" s="43"/>
      <c r="AFR138" s="43"/>
      <c r="AFS138" s="43"/>
      <c r="AFT138" s="43"/>
      <c r="AFU138" s="43"/>
      <c r="AFV138" s="43"/>
      <c r="AFW138" s="43"/>
      <c r="AFX138" s="43"/>
      <c r="AFY138" s="43"/>
      <c r="AFZ138" s="43"/>
      <c r="AGA138" s="43"/>
      <c r="AGB138" s="43"/>
      <c r="AGC138" s="43"/>
      <c r="AGD138" s="43"/>
      <c r="AGE138" s="43"/>
      <c r="AGF138" s="43"/>
      <c r="AGG138" s="43"/>
      <c r="AGH138" s="43"/>
      <c r="AGI138" s="43"/>
      <c r="AGJ138" s="43"/>
      <c r="AGK138" s="43"/>
      <c r="AGL138" s="43"/>
      <c r="AGM138" s="43"/>
      <c r="AGN138" s="43"/>
      <c r="AGO138" s="43"/>
      <c r="AGP138" s="43"/>
      <c r="AGQ138" s="43"/>
      <c r="AGR138" s="43"/>
      <c r="AGS138" s="43"/>
      <c r="AGT138" s="43"/>
      <c r="AGU138" s="43"/>
      <c r="AGV138" s="43"/>
      <c r="AGW138" s="43"/>
      <c r="AGX138" s="43"/>
      <c r="AGY138" s="43"/>
      <c r="AGZ138" s="43"/>
      <c r="AHA138" s="43"/>
      <c r="AHB138" s="43"/>
      <c r="AHC138" s="43"/>
      <c r="AHD138" s="43"/>
      <c r="AHE138" s="43"/>
      <c r="AHF138" s="43"/>
      <c r="AHG138" s="43"/>
      <c r="AHH138" s="43"/>
      <c r="AHI138" s="43"/>
      <c r="AHJ138" s="43"/>
      <c r="AHK138" s="43"/>
      <c r="AHL138" s="43"/>
      <c r="AHM138" s="43"/>
      <c r="AHN138" s="43"/>
      <c r="AHO138" s="43"/>
      <c r="AHP138" s="43"/>
      <c r="AHQ138" s="43"/>
      <c r="AHR138" s="43"/>
      <c r="AHS138" s="43"/>
      <c r="AHT138" s="43"/>
      <c r="AHU138" s="43"/>
      <c r="AHV138" s="43"/>
      <c r="AHW138" s="43"/>
      <c r="AHX138" s="43"/>
      <c r="AHY138" s="43"/>
      <c r="AHZ138" s="43"/>
      <c r="AIA138" s="43"/>
      <c r="AIB138" s="43"/>
      <c r="AIC138" s="43"/>
      <c r="AID138" s="43"/>
      <c r="AIE138" s="43"/>
      <c r="AIF138" s="43"/>
      <c r="AIG138" s="43"/>
      <c r="AIH138" s="43"/>
      <c r="AII138" s="43"/>
      <c r="AIJ138" s="43"/>
      <c r="AIK138" s="43"/>
      <c r="AIL138" s="43"/>
      <c r="AIM138" s="43"/>
      <c r="AIN138" s="43"/>
      <c r="AIO138" s="43"/>
      <c r="AIP138" s="43"/>
      <c r="AIQ138" s="43"/>
      <c r="AIR138" s="43"/>
      <c r="AIS138" s="43"/>
      <c r="AIT138" s="43"/>
      <c r="AIU138" s="43"/>
      <c r="AIV138" s="43"/>
      <c r="AIW138" s="43"/>
      <c r="AIX138" s="43"/>
      <c r="AIY138" s="43"/>
      <c r="AIZ138" s="43"/>
      <c r="AJA138" s="43"/>
      <c r="AJB138" s="43"/>
      <c r="AJC138" s="43"/>
      <c r="AJD138" s="43"/>
      <c r="AJE138" s="43"/>
      <c r="AJF138" s="43"/>
      <c r="AJG138" s="43"/>
      <c r="AJH138" s="43"/>
      <c r="AJI138" s="43"/>
      <c r="AJJ138" s="43"/>
      <c r="AJK138" s="43"/>
      <c r="AJL138" s="43"/>
      <c r="AJM138" s="43"/>
      <c r="AJN138" s="43"/>
      <c r="AJO138" s="43"/>
      <c r="AJP138" s="43"/>
      <c r="AJQ138" s="43"/>
      <c r="AJR138" s="43"/>
      <c r="AJS138" s="43"/>
      <c r="AJT138" s="43"/>
      <c r="AJU138" s="43"/>
      <c r="AJV138" s="43"/>
      <c r="AJW138" s="43"/>
      <c r="AJX138" s="43"/>
      <c r="AJY138" s="43"/>
      <c r="AJZ138" s="43"/>
      <c r="AKA138" s="43"/>
      <c r="AKB138" s="43"/>
      <c r="AKC138" s="43"/>
      <c r="AKD138" s="43"/>
      <c r="AKE138" s="43"/>
      <c r="AKF138" s="43"/>
      <c r="AKG138" s="43"/>
      <c r="AKH138" s="43"/>
      <c r="AKI138" s="43"/>
      <c r="AKJ138" s="43"/>
      <c r="AKK138" s="43"/>
      <c r="AKL138" s="43"/>
      <c r="AKM138" s="43"/>
      <c r="AKN138" s="43"/>
      <c r="AKO138" s="43"/>
      <c r="AKP138" s="43"/>
      <c r="AKQ138" s="43"/>
      <c r="AKR138" s="43"/>
      <c r="AKS138" s="43"/>
      <c r="AKT138" s="43"/>
      <c r="AKU138" s="43"/>
      <c r="AKV138" s="43"/>
      <c r="AKW138" s="43"/>
      <c r="AKX138" s="43"/>
      <c r="AKY138" s="43"/>
      <c r="AKZ138" s="43"/>
      <c r="ALA138" s="43"/>
      <c r="ALB138" s="43"/>
      <c r="ALC138" s="43"/>
      <c r="ALD138" s="43"/>
      <c r="ALE138" s="43"/>
      <c r="ALF138" s="43"/>
      <c r="ALG138" s="43"/>
      <c r="ALH138" s="43"/>
      <c r="ALI138" s="43"/>
      <c r="ALJ138" s="43"/>
      <c r="ALK138" s="43"/>
      <c r="ALL138" s="43"/>
      <c r="ALM138" s="43"/>
      <c r="ALN138" s="43"/>
      <c r="ALO138" s="43"/>
      <c r="ALP138" s="43"/>
      <c r="ALQ138" s="43"/>
      <c r="ALR138" s="43"/>
      <c r="ALS138" s="43"/>
      <c r="ALT138" s="43"/>
      <c r="ALU138" s="43"/>
      <c r="ALV138" s="43"/>
      <c r="ALW138" s="43"/>
      <c r="ALX138" s="43"/>
      <c r="ALY138" s="43"/>
      <c r="ALZ138" s="43"/>
      <c r="AMA138" s="43"/>
      <c r="AMB138" s="43"/>
      <c r="AMC138" s="43"/>
      <c r="AMD138" s="43"/>
      <c r="AME138" s="43"/>
      <c r="AMF138" s="43"/>
      <c r="AMG138" s="43"/>
      <c r="AMH138" s="43"/>
      <c r="AMI138" s="43"/>
      <c r="AMJ138" s="43"/>
      <c r="AMK138" s="43"/>
      <c r="AML138" s="43"/>
      <c r="AMM138" s="43"/>
      <c r="AMN138" s="43"/>
      <c r="AMO138" s="43"/>
      <c r="AMP138" s="43"/>
      <c r="AMQ138" s="43"/>
      <c r="AMR138" s="43"/>
      <c r="AMS138" s="43"/>
      <c r="AMT138" s="43"/>
      <c r="AMU138" s="43"/>
      <c r="AMV138" s="43"/>
      <c r="AMW138" s="43"/>
      <c r="AMX138" s="43"/>
      <c r="AMY138" s="43"/>
      <c r="AMZ138" s="43"/>
      <c r="ANA138" s="43"/>
      <c r="ANB138" s="43"/>
      <c r="ANC138" s="43"/>
      <c r="AND138" s="43"/>
      <c r="ANE138" s="43"/>
      <c r="ANF138" s="43"/>
      <c r="ANG138" s="43"/>
      <c r="ANH138" s="43"/>
      <c r="ANI138" s="43"/>
      <c r="ANJ138" s="43"/>
      <c r="ANK138" s="43"/>
      <c r="ANL138" s="43"/>
      <c r="ANM138" s="43"/>
      <c r="ANN138" s="43"/>
      <c r="ANO138" s="43"/>
      <c r="ANP138" s="43"/>
      <c r="ANQ138" s="43"/>
      <c r="ANR138" s="43"/>
      <c r="ANS138" s="43"/>
      <c r="ANT138" s="43"/>
      <c r="ANU138" s="43"/>
      <c r="ANV138" s="43"/>
      <c r="ANW138" s="43"/>
      <c r="ANX138" s="43"/>
      <c r="ANY138" s="43"/>
      <c r="ANZ138" s="43"/>
      <c r="AOA138" s="43"/>
      <c r="AOB138" s="43"/>
      <c r="AOC138" s="43"/>
      <c r="AOD138" s="43"/>
      <c r="AOE138" s="43"/>
      <c r="AOF138" s="43"/>
      <c r="AOG138" s="43"/>
      <c r="AOH138" s="43"/>
      <c r="AOI138" s="43"/>
      <c r="AOJ138" s="43"/>
      <c r="AOK138" s="43"/>
      <c r="AOL138" s="43"/>
      <c r="AOM138" s="43"/>
      <c r="AON138" s="43"/>
      <c r="AOO138" s="43"/>
      <c r="AOP138" s="43"/>
      <c r="AOQ138" s="43"/>
      <c r="AOR138" s="43"/>
      <c r="AOS138" s="43"/>
      <c r="AOT138" s="43"/>
      <c r="AOU138" s="43"/>
      <c r="AOV138" s="43"/>
      <c r="AOW138" s="43"/>
      <c r="AOX138" s="43"/>
      <c r="AOY138" s="43"/>
      <c r="AOZ138" s="43"/>
      <c r="APA138" s="43"/>
      <c r="APB138" s="43"/>
      <c r="APC138" s="43"/>
      <c r="APD138" s="43"/>
      <c r="APE138" s="43"/>
      <c r="APF138" s="43"/>
      <c r="APG138" s="43"/>
      <c r="APH138" s="43"/>
      <c r="API138" s="43"/>
      <c r="APJ138" s="43"/>
      <c r="APK138" s="43"/>
      <c r="APL138" s="43"/>
      <c r="APM138" s="43"/>
      <c r="APN138" s="43"/>
      <c r="APO138" s="43"/>
      <c r="APP138" s="43"/>
      <c r="APQ138" s="43"/>
      <c r="APR138" s="43"/>
      <c r="APS138" s="43"/>
      <c r="APT138" s="43"/>
      <c r="APU138" s="43"/>
      <c r="APV138" s="43"/>
      <c r="APW138" s="43"/>
      <c r="APX138" s="43"/>
      <c r="APY138" s="43"/>
      <c r="APZ138" s="43"/>
      <c r="AQA138" s="43"/>
      <c r="AQB138" s="43"/>
      <c r="AQC138" s="43"/>
      <c r="AQD138" s="43"/>
      <c r="AQE138" s="43"/>
      <c r="AQF138" s="43"/>
      <c r="AQG138" s="43"/>
      <c r="AQH138" s="43"/>
      <c r="AQI138" s="43"/>
      <c r="AQJ138" s="43"/>
      <c r="AQK138" s="43"/>
      <c r="AQL138" s="43"/>
      <c r="AQM138" s="43"/>
      <c r="AQN138" s="43"/>
      <c r="AQO138" s="43"/>
      <c r="AQP138" s="43"/>
      <c r="AQQ138" s="43"/>
      <c r="AQR138" s="43"/>
      <c r="AQS138" s="43"/>
      <c r="AQT138" s="43"/>
      <c r="AQU138" s="43"/>
      <c r="AQV138" s="43"/>
      <c r="AQW138" s="43"/>
      <c r="AQX138" s="43"/>
      <c r="AQY138" s="43"/>
      <c r="AQZ138" s="43"/>
      <c r="ARA138" s="43"/>
      <c r="ARB138" s="43"/>
      <c r="ARC138" s="43"/>
      <c r="ARD138" s="43"/>
      <c r="ARE138" s="43"/>
      <c r="ARF138" s="43"/>
      <c r="ARG138" s="43"/>
      <c r="ARH138" s="43"/>
      <c r="ARI138" s="43"/>
      <c r="ARJ138" s="43"/>
      <c r="ARK138" s="43"/>
      <c r="ARL138" s="43"/>
      <c r="ARM138" s="43"/>
      <c r="ARN138" s="43"/>
      <c r="ARO138" s="43"/>
      <c r="ARP138" s="43"/>
      <c r="ARQ138" s="43"/>
      <c r="ARR138" s="43"/>
      <c r="ARS138" s="43"/>
      <c r="ART138" s="43"/>
      <c r="ARU138" s="43"/>
      <c r="ARV138" s="43"/>
      <c r="ARW138" s="43"/>
      <c r="ARX138" s="43"/>
      <c r="ARY138" s="43"/>
      <c r="ARZ138" s="43"/>
      <c r="ASA138" s="43"/>
      <c r="ASB138" s="43"/>
      <c r="ASC138" s="43"/>
      <c r="ASD138" s="43"/>
      <c r="ASE138" s="43"/>
      <c r="ASF138" s="43"/>
      <c r="ASG138" s="43"/>
      <c r="ASH138" s="43"/>
      <c r="ASI138" s="43"/>
      <c r="ASJ138" s="43"/>
      <c r="ASK138" s="43"/>
      <c r="ASL138" s="43"/>
      <c r="ASM138" s="43"/>
      <c r="ASN138" s="43"/>
      <c r="ASO138" s="43"/>
      <c r="ASP138" s="43"/>
      <c r="ASQ138" s="43"/>
      <c r="ASR138" s="43"/>
      <c r="ASS138" s="43"/>
      <c r="AST138" s="43"/>
      <c r="ASU138" s="43"/>
      <c r="ASV138" s="43"/>
      <c r="ASW138" s="43"/>
      <c r="ASX138" s="43"/>
      <c r="ASY138" s="43"/>
      <c r="ASZ138" s="43"/>
      <c r="ATA138" s="43"/>
      <c r="ATB138" s="43"/>
      <c r="ATC138" s="43"/>
      <c r="ATD138" s="43"/>
      <c r="ATE138" s="43"/>
      <c r="ATF138" s="43"/>
      <c r="ATG138" s="43"/>
      <c r="ATH138" s="43"/>
      <c r="ATI138" s="43"/>
      <c r="ATJ138" s="43"/>
      <c r="ATK138" s="43"/>
      <c r="ATL138" s="43"/>
      <c r="ATM138" s="43"/>
      <c r="ATN138" s="43"/>
      <c r="ATO138" s="43"/>
      <c r="ATP138" s="43"/>
      <c r="ATQ138" s="43"/>
      <c r="ATR138" s="43"/>
      <c r="ATS138" s="43"/>
      <c r="ATT138" s="43"/>
      <c r="ATU138" s="43"/>
      <c r="ATV138" s="43"/>
      <c r="ATW138" s="43"/>
      <c r="ATX138" s="43"/>
      <c r="ATY138" s="43"/>
      <c r="ATZ138" s="43"/>
      <c r="AUA138" s="43"/>
      <c r="AUB138" s="43"/>
      <c r="AUC138" s="43"/>
      <c r="AUD138" s="43"/>
      <c r="AUE138" s="43"/>
      <c r="AUF138" s="43"/>
      <c r="AUG138" s="43"/>
      <c r="AUH138" s="43"/>
      <c r="AUI138" s="43"/>
      <c r="AUJ138" s="43"/>
      <c r="AUK138" s="43"/>
      <c r="AUL138" s="43"/>
      <c r="AUM138" s="43"/>
      <c r="AUN138" s="43"/>
      <c r="AUO138" s="43"/>
      <c r="AUP138" s="43"/>
      <c r="AUQ138" s="43"/>
      <c r="AUR138" s="43"/>
      <c r="AUS138" s="43"/>
      <c r="AUT138" s="43"/>
      <c r="AUU138" s="43"/>
      <c r="AUV138" s="43"/>
      <c r="AUW138" s="43"/>
      <c r="AUX138" s="43"/>
      <c r="AUY138" s="43"/>
      <c r="AUZ138" s="43"/>
      <c r="AVA138" s="43"/>
      <c r="AVB138" s="43"/>
      <c r="AVC138" s="43"/>
      <c r="AVD138" s="43"/>
      <c r="AVE138" s="43"/>
      <c r="AVF138" s="43"/>
      <c r="AVG138" s="43"/>
      <c r="AVH138" s="43"/>
      <c r="AVI138" s="43"/>
      <c r="AVJ138" s="43"/>
      <c r="AVK138" s="43"/>
      <c r="AVL138" s="43"/>
      <c r="AVM138" s="43"/>
      <c r="AVN138" s="43"/>
      <c r="AVO138" s="43"/>
      <c r="AVP138" s="43"/>
      <c r="AVQ138" s="43"/>
      <c r="AVR138" s="43"/>
      <c r="AVS138" s="43"/>
      <c r="AVT138" s="43"/>
      <c r="AVU138" s="43"/>
      <c r="AVV138" s="43"/>
      <c r="AVW138" s="43"/>
      <c r="AVX138" s="43"/>
      <c r="AVY138" s="43"/>
      <c r="AVZ138" s="43"/>
      <c r="AWA138" s="43"/>
      <c r="AWB138" s="43"/>
      <c r="AWC138" s="43"/>
      <c r="AWD138" s="43"/>
      <c r="AWE138" s="43"/>
      <c r="AWF138" s="43"/>
      <c r="AWG138" s="43"/>
      <c r="AWH138" s="43"/>
      <c r="AWI138" s="43"/>
      <c r="AWJ138" s="43"/>
      <c r="AWK138" s="43"/>
      <c r="AWL138" s="43"/>
      <c r="AWM138" s="43"/>
      <c r="AWN138" s="43"/>
      <c r="AWO138" s="43"/>
      <c r="AWP138" s="43"/>
      <c r="AWQ138" s="43"/>
      <c r="AWR138" s="43"/>
      <c r="AWS138" s="43"/>
      <c r="AWT138" s="43"/>
      <c r="AWU138" s="43"/>
      <c r="AWV138" s="43"/>
      <c r="AWW138" s="43"/>
      <c r="AWX138" s="43"/>
      <c r="AWY138" s="43"/>
      <c r="AWZ138" s="43"/>
      <c r="AXA138" s="43"/>
      <c r="AXB138" s="43"/>
      <c r="AXC138" s="43"/>
      <c r="AXD138" s="43"/>
      <c r="AXE138" s="43"/>
      <c r="AXF138" s="43"/>
      <c r="AXG138" s="43"/>
      <c r="AXH138" s="43"/>
      <c r="AXI138" s="43"/>
      <c r="AXJ138" s="43"/>
      <c r="AXK138" s="43"/>
      <c r="AXL138" s="43"/>
      <c r="AXM138" s="43"/>
      <c r="AXN138" s="43"/>
      <c r="AXO138" s="43"/>
      <c r="AXP138" s="43"/>
      <c r="AXQ138" s="43"/>
      <c r="AXR138" s="43"/>
      <c r="AXS138" s="43"/>
      <c r="AXT138" s="43"/>
      <c r="AXU138" s="43"/>
      <c r="AXV138" s="43"/>
      <c r="AXW138" s="43"/>
      <c r="AXX138" s="43"/>
      <c r="AXY138" s="43"/>
      <c r="AXZ138" s="43"/>
      <c r="AYA138" s="43"/>
      <c r="AYB138" s="43"/>
      <c r="AYC138" s="43"/>
      <c r="AYD138" s="43"/>
      <c r="AYE138" s="43"/>
      <c r="AYF138" s="43"/>
      <c r="AYG138" s="43"/>
      <c r="AYH138" s="43"/>
      <c r="AYI138" s="43"/>
      <c r="AYJ138" s="43"/>
      <c r="AYK138" s="43"/>
      <c r="AYL138" s="43"/>
      <c r="AYM138" s="43"/>
      <c r="AYN138" s="43"/>
      <c r="AYO138" s="43"/>
      <c r="AYP138" s="43"/>
      <c r="AYQ138" s="43"/>
      <c r="AYR138" s="43"/>
      <c r="AYS138" s="43"/>
      <c r="AYT138" s="43"/>
      <c r="AYU138" s="43"/>
      <c r="AYV138" s="43"/>
      <c r="AYW138" s="43"/>
      <c r="AYX138" s="43"/>
      <c r="AYY138" s="43"/>
      <c r="AYZ138" s="43"/>
      <c r="AZA138" s="43"/>
      <c r="AZB138" s="43"/>
      <c r="AZC138" s="43"/>
      <c r="AZD138" s="43"/>
      <c r="AZE138" s="43"/>
      <c r="AZF138" s="43"/>
      <c r="AZG138" s="43"/>
      <c r="AZH138" s="43"/>
      <c r="AZI138" s="43"/>
      <c r="AZJ138" s="43"/>
      <c r="AZK138" s="43"/>
      <c r="AZL138" s="43"/>
      <c r="AZM138" s="43"/>
      <c r="AZN138" s="43"/>
      <c r="AZO138" s="43"/>
      <c r="AZP138" s="43"/>
      <c r="AZQ138" s="43"/>
      <c r="AZR138" s="43"/>
      <c r="AZS138" s="43"/>
      <c r="AZT138" s="43"/>
      <c r="AZU138" s="43"/>
      <c r="AZV138" s="43"/>
      <c r="AZW138" s="43"/>
      <c r="AZX138" s="43"/>
      <c r="AZY138" s="43"/>
      <c r="AZZ138" s="43"/>
      <c r="BAA138" s="43"/>
      <c r="BAB138" s="43"/>
      <c r="BAC138" s="43"/>
      <c r="BAD138" s="43"/>
      <c r="BAE138" s="43"/>
      <c r="BAF138" s="43"/>
      <c r="BAG138" s="43"/>
      <c r="BAH138" s="43"/>
      <c r="BAI138" s="43"/>
      <c r="BAJ138" s="43"/>
      <c r="BAK138" s="43"/>
      <c r="BAL138" s="43"/>
      <c r="BAM138" s="43"/>
      <c r="BAN138" s="43"/>
      <c r="BAO138" s="43"/>
      <c r="BAP138" s="43"/>
      <c r="BAQ138" s="43"/>
      <c r="BAR138" s="43"/>
      <c r="BAS138" s="43"/>
      <c r="BAT138" s="43"/>
      <c r="BAU138" s="43"/>
      <c r="BAV138" s="43"/>
      <c r="BAW138" s="43"/>
      <c r="BAX138" s="43"/>
      <c r="BAY138" s="43"/>
      <c r="BAZ138" s="43"/>
      <c r="BBA138" s="43"/>
      <c r="BBB138" s="43"/>
      <c r="BBC138" s="43"/>
      <c r="BBD138" s="43"/>
      <c r="BBE138" s="43"/>
      <c r="BBF138" s="43"/>
      <c r="BBG138" s="43"/>
      <c r="BBH138" s="43"/>
      <c r="BBI138" s="43"/>
      <c r="BBJ138" s="43"/>
      <c r="BBK138" s="43"/>
      <c r="BBL138" s="43"/>
      <c r="BBM138" s="43"/>
      <c r="BBN138" s="43"/>
      <c r="BBO138" s="43"/>
      <c r="BBP138" s="43"/>
      <c r="BBQ138" s="43"/>
      <c r="BBR138" s="43"/>
      <c r="BBS138" s="43"/>
      <c r="BBT138" s="43"/>
      <c r="BBU138" s="43"/>
      <c r="BBV138" s="43"/>
      <c r="BBW138" s="43"/>
      <c r="BBX138" s="43"/>
      <c r="BBY138" s="43"/>
      <c r="BBZ138" s="43"/>
      <c r="BCA138" s="43"/>
      <c r="BCB138" s="43"/>
      <c r="BCC138" s="43"/>
      <c r="BCD138" s="43"/>
      <c r="BCE138" s="43"/>
      <c r="BCF138" s="43"/>
      <c r="BCG138" s="43"/>
      <c r="BCH138" s="43"/>
      <c r="BCI138" s="43"/>
      <c r="BCJ138" s="43"/>
      <c r="BCK138" s="43"/>
      <c r="BCL138" s="43"/>
      <c r="BCM138" s="43"/>
      <c r="BCN138" s="43"/>
      <c r="BCO138" s="43"/>
      <c r="BCP138" s="43"/>
      <c r="BCQ138" s="43"/>
      <c r="BCR138" s="43"/>
      <c r="BCS138" s="43"/>
      <c r="BCT138" s="43"/>
      <c r="BCU138" s="43"/>
      <c r="BCV138" s="43"/>
      <c r="BCW138" s="43"/>
      <c r="BCX138" s="43"/>
      <c r="BCY138" s="43"/>
      <c r="BCZ138" s="43"/>
      <c r="BDA138" s="43"/>
      <c r="BDB138" s="43"/>
      <c r="BDC138" s="43"/>
      <c r="BDD138" s="43"/>
      <c r="BDE138" s="43"/>
      <c r="BDF138" s="43"/>
      <c r="BDG138" s="43"/>
      <c r="BDH138" s="43"/>
      <c r="BDI138" s="43"/>
      <c r="BDJ138" s="43"/>
      <c r="BDK138" s="43"/>
      <c r="BDL138" s="43"/>
      <c r="BDM138" s="43"/>
      <c r="BDN138" s="43"/>
      <c r="BDO138" s="43"/>
      <c r="BDP138" s="43"/>
      <c r="BDQ138" s="43"/>
      <c r="BDR138" s="43"/>
      <c r="BDS138" s="43"/>
      <c r="BDT138" s="43"/>
      <c r="BDU138" s="43"/>
      <c r="BDV138" s="43"/>
      <c r="BDW138" s="43"/>
      <c r="BDX138" s="43"/>
      <c r="BDY138" s="43"/>
      <c r="BDZ138" s="43"/>
      <c r="BEA138" s="43"/>
      <c r="BEB138" s="43"/>
      <c r="BEC138" s="43"/>
      <c r="BED138" s="43"/>
      <c r="BEE138" s="43"/>
      <c r="BEF138" s="43"/>
      <c r="BEG138" s="43"/>
      <c r="BEH138" s="43"/>
      <c r="BEI138" s="43"/>
      <c r="BEJ138" s="43"/>
      <c r="BEK138" s="43"/>
      <c r="BEL138" s="43"/>
      <c r="BEM138" s="43"/>
      <c r="BEN138" s="43"/>
      <c r="BEO138" s="43"/>
      <c r="BEP138" s="43"/>
      <c r="BEQ138" s="43"/>
      <c r="BER138" s="43"/>
      <c r="BES138" s="43"/>
      <c r="BET138" s="43"/>
      <c r="BEU138" s="43"/>
      <c r="BEV138" s="43"/>
      <c r="BEW138" s="43"/>
      <c r="BEX138" s="43"/>
      <c r="BEY138" s="43"/>
      <c r="BEZ138" s="43"/>
      <c r="BFA138" s="43"/>
      <c r="BFB138" s="43"/>
      <c r="BFC138" s="43"/>
      <c r="BFD138" s="43"/>
      <c r="BFE138" s="43"/>
      <c r="BFF138" s="43"/>
      <c r="BFG138" s="43"/>
      <c r="BFH138" s="43"/>
      <c r="BFI138" s="43"/>
      <c r="BFJ138" s="43"/>
      <c r="BFK138" s="43"/>
      <c r="BFL138" s="43"/>
      <c r="BFM138" s="43"/>
      <c r="BFN138" s="43"/>
      <c r="BFO138" s="43"/>
      <c r="BFP138" s="43"/>
      <c r="BFQ138" s="43"/>
      <c r="BFR138" s="43"/>
      <c r="BFS138" s="43"/>
      <c r="BFT138" s="43"/>
      <c r="BFU138" s="43"/>
      <c r="BFV138" s="43"/>
      <c r="BFW138" s="43"/>
      <c r="BFX138" s="43"/>
      <c r="BFY138" s="43"/>
      <c r="BFZ138" s="43"/>
      <c r="BGA138" s="43"/>
      <c r="BGB138" s="43"/>
      <c r="BGC138" s="43"/>
      <c r="BGD138" s="43"/>
      <c r="BGE138" s="43"/>
      <c r="BGF138" s="43"/>
      <c r="BGG138" s="43"/>
      <c r="BGH138" s="43"/>
      <c r="BGI138" s="43"/>
      <c r="BGJ138" s="43"/>
      <c r="BGK138" s="43"/>
      <c r="BGL138" s="43"/>
      <c r="BGM138" s="43"/>
      <c r="BGN138" s="43"/>
      <c r="BGO138" s="43"/>
      <c r="BGP138" s="43"/>
      <c r="BGQ138" s="43"/>
      <c r="BGR138" s="43"/>
      <c r="BGS138" s="43"/>
      <c r="BGT138" s="43"/>
      <c r="BGU138" s="43"/>
      <c r="BGV138" s="43"/>
      <c r="BGW138" s="43"/>
      <c r="BGX138" s="43"/>
      <c r="BGY138" s="43"/>
      <c r="BGZ138" s="43"/>
      <c r="BHA138" s="43"/>
      <c r="BHB138" s="43"/>
      <c r="BHC138" s="43"/>
      <c r="BHD138" s="43"/>
      <c r="BHE138" s="43"/>
      <c r="BHF138" s="43"/>
      <c r="BHG138" s="43"/>
      <c r="BHH138" s="43"/>
      <c r="BHI138" s="43"/>
      <c r="BHJ138" s="43"/>
      <c r="BHK138" s="43"/>
      <c r="BHL138" s="43"/>
      <c r="BHM138" s="43"/>
      <c r="BHN138" s="43"/>
      <c r="BHO138" s="43"/>
      <c r="BHP138" s="43"/>
      <c r="BHQ138" s="43"/>
      <c r="BHR138" s="43"/>
      <c r="BHS138" s="43"/>
      <c r="BHT138" s="43"/>
      <c r="BHU138" s="43"/>
      <c r="BHV138" s="43"/>
      <c r="BHW138" s="43"/>
      <c r="BHX138" s="43"/>
      <c r="BHY138" s="43"/>
      <c r="BHZ138" s="43"/>
      <c r="BIA138" s="43"/>
      <c r="BIB138" s="43"/>
      <c r="BIC138" s="43"/>
      <c r="BID138" s="43"/>
      <c r="BIE138" s="43"/>
      <c r="BIF138" s="43"/>
      <c r="BIG138" s="43"/>
      <c r="BIH138" s="43"/>
      <c r="BII138" s="43"/>
      <c r="BIJ138" s="43"/>
      <c r="BIK138" s="43"/>
      <c r="BIL138" s="43"/>
      <c r="BIM138" s="43"/>
      <c r="BIN138" s="43"/>
      <c r="BIO138" s="43"/>
      <c r="BIP138" s="43"/>
      <c r="BIQ138" s="43"/>
      <c r="BIR138" s="43"/>
      <c r="BIS138" s="43"/>
      <c r="BIT138" s="43"/>
      <c r="BIU138" s="43"/>
      <c r="BIV138" s="43"/>
      <c r="BIW138" s="43"/>
      <c r="BIX138" s="43"/>
      <c r="BIY138" s="43"/>
      <c r="BIZ138" s="43"/>
      <c r="BJA138" s="43"/>
      <c r="BJB138" s="43"/>
      <c r="BJC138" s="43"/>
      <c r="BJD138" s="43"/>
      <c r="BJE138" s="43"/>
      <c r="BJF138" s="43"/>
      <c r="BJG138" s="43"/>
      <c r="BJH138" s="43"/>
      <c r="BJI138" s="43"/>
      <c r="BJJ138" s="43"/>
      <c r="BJK138" s="43"/>
      <c r="BJL138" s="43"/>
      <c r="BJM138" s="43"/>
      <c r="BJN138" s="43"/>
      <c r="BJO138" s="43"/>
      <c r="BJP138" s="43"/>
      <c r="BJQ138" s="43"/>
      <c r="BJR138" s="43"/>
      <c r="BJS138" s="43"/>
      <c r="BJT138" s="43"/>
      <c r="BJU138" s="43"/>
      <c r="BJV138" s="43"/>
      <c r="BJW138" s="43"/>
      <c r="BJX138" s="43"/>
      <c r="BJY138" s="43"/>
      <c r="BJZ138" s="43"/>
      <c r="BKA138" s="43"/>
      <c r="BKB138" s="43"/>
      <c r="BKC138" s="43"/>
      <c r="BKD138" s="43"/>
      <c r="BKE138" s="43"/>
      <c r="BKF138" s="43"/>
      <c r="BKG138" s="43"/>
      <c r="BKH138" s="43"/>
      <c r="BKI138" s="43"/>
      <c r="BKJ138" s="43"/>
      <c r="BKK138" s="43"/>
      <c r="BKL138" s="43"/>
      <c r="BKM138" s="43"/>
      <c r="BKN138" s="43"/>
      <c r="BKO138" s="43"/>
      <c r="BKP138" s="43"/>
      <c r="BKQ138" s="43"/>
      <c r="BKR138" s="43"/>
      <c r="BKS138" s="43"/>
      <c r="BKT138" s="43"/>
      <c r="BKU138" s="43"/>
      <c r="BKV138" s="43"/>
      <c r="BKW138" s="43"/>
      <c r="BKX138" s="43"/>
      <c r="BKY138" s="43"/>
      <c r="BKZ138" s="43"/>
      <c r="BLA138" s="43"/>
      <c r="BLB138" s="43"/>
      <c r="BLC138" s="43"/>
      <c r="BLD138" s="43"/>
      <c r="BLE138" s="43"/>
      <c r="BLF138" s="43"/>
      <c r="BLG138" s="43"/>
      <c r="BLH138" s="43"/>
      <c r="BLI138" s="43"/>
      <c r="BLJ138" s="43"/>
      <c r="BLK138" s="43"/>
      <c r="BLL138" s="43"/>
      <c r="BLM138" s="43"/>
      <c r="BLN138" s="43"/>
      <c r="BLO138" s="43"/>
      <c r="BLP138" s="43"/>
      <c r="BLQ138" s="43"/>
      <c r="BLR138" s="43"/>
      <c r="BLS138" s="43"/>
      <c r="BLT138" s="43"/>
      <c r="BLU138" s="43"/>
      <c r="BLV138" s="43"/>
      <c r="BLW138" s="43"/>
      <c r="BLX138" s="43"/>
      <c r="BLY138" s="43"/>
      <c r="BLZ138" s="43"/>
      <c r="BMA138" s="43"/>
      <c r="BMB138" s="43"/>
      <c r="BMC138" s="43"/>
      <c r="BMD138" s="43"/>
      <c r="BME138" s="43"/>
      <c r="BMF138" s="43"/>
      <c r="BMG138" s="43"/>
      <c r="BMH138" s="43"/>
      <c r="BMI138" s="43"/>
      <c r="BMJ138" s="43"/>
      <c r="BMK138" s="43"/>
      <c r="BML138" s="43"/>
      <c r="BMM138" s="43"/>
      <c r="BMN138" s="43"/>
      <c r="BMO138" s="43"/>
      <c r="BMP138" s="43"/>
      <c r="BMQ138" s="43"/>
      <c r="BMR138" s="43"/>
      <c r="BMS138" s="43"/>
      <c r="BMT138" s="43"/>
      <c r="BMU138" s="43"/>
      <c r="BMV138" s="43"/>
      <c r="BMW138" s="43"/>
      <c r="BMX138" s="43"/>
      <c r="BMY138" s="43"/>
      <c r="BMZ138" s="43"/>
      <c r="BNA138" s="43"/>
      <c r="BNB138" s="43"/>
      <c r="BNC138" s="43"/>
      <c r="BND138" s="43"/>
      <c r="BNE138" s="43"/>
      <c r="BNF138" s="43"/>
      <c r="BNG138" s="43"/>
      <c r="BNH138" s="43"/>
      <c r="BNI138" s="43"/>
      <c r="BNJ138" s="43"/>
      <c r="BNK138" s="43"/>
      <c r="BNL138" s="43"/>
      <c r="BNM138" s="43"/>
      <c r="BNN138" s="43"/>
      <c r="BNO138" s="43"/>
      <c r="BNP138" s="43"/>
      <c r="BNQ138" s="43"/>
      <c r="BNR138" s="43"/>
      <c r="BNS138" s="43"/>
      <c r="BNT138" s="43"/>
      <c r="BNU138" s="43"/>
      <c r="BNV138" s="43"/>
      <c r="BNW138" s="43"/>
      <c r="BNX138" s="43"/>
      <c r="BNY138" s="43"/>
      <c r="BNZ138" s="43"/>
      <c r="BOA138" s="43"/>
      <c r="BOB138" s="43"/>
      <c r="BOC138" s="43"/>
      <c r="BOD138" s="43"/>
      <c r="BOE138" s="43"/>
      <c r="BOF138" s="43"/>
      <c r="BOG138" s="43"/>
      <c r="BOH138" s="43"/>
      <c r="BOI138" s="43"/>
      <c r="BOJ138" s="43"/>
      <c r="BOK138" s="43"/>
      <c r="BOL138" s="43"/>
      <c r="BOM138" s="43"/>
      <c r="BON138" s="43"/>
      <c r="BOO138" s="43"/>
      <c r="BOP138" s="43"/>
      <c r="BOQ138" s="43"/>
      <c r="BOR138" s="43"/>
      <c r="BOS138" s="43"/>
      <c r="BOT138" s="43"/>
      <c r="BOU138" s="43"/>
      <c r="BOV138" s="43"/>
      <c r="BOW138" s="43"/>
      <c r="BOX138" s="43"/>
      <c r="BOY138" s="43"/>
      <c r="BOZ138" s="43"/>
      <c r="BPA138" s="43"/>
      <c r="BPB138" s="43"/>
      <c r="BPC138" s="43"/>
      <c r="BPD138" s="43"/>
      <c r="BPE138" s="43"/>
      <c r="BPF138" s="43"/>
      <c r="BPG138" s="43"/>
      <c r="BPH138" s="43"/>
      <c r="BPI138" s="43"/>
      <c r="BPJ138" s="43"/>
      <c r="BPK138" s="43"/>
      <c r="BPL138" s="43"/>
      <c r="BPM138" s="43"/>
      <c r="BPN138" s="43"/>
      <c r="BPO138" s="43"/>
      <c r="BPP138" s="43"/>
      <c r="BPQ138" s="43"/>
      <c r="BPR138" s="43"/>
      <c r="BPS138" s="43"/>
      <c r="BPT138" s="43"/>
      <c r="BPU138" s="43"/>
      <c r="BPV138" s="43"/>
      <c r="BPW138" s="43"/>
      <c r="BPX138" s="43"/>
      <c r="BPY138" s="43"/>
      <c r="BPZ138" s="43"/>
      <c r="BQA138" s="43"/>
      <c r="BQB138" s="43"/>
      <c r="BQC138" s="43"/>
      <c r="BQD138" s="43"/>
      <c r="BQE138" s="43"/>
      <c r="BQF138" s="43"/>
      <c r="BQG138" s="43"/>
      <c r="BQH138" s="43"/>
      <c r="BQI138" s="43"/>
      <c r="BQJ138" s="43"/>
      <c r="BQK138" s="43"/>
      <c r="BQL138" s="43"/>
      <c r="BQM138" s="43"/>
      <c r="BQN138" s="43"/>
      <c r="BQO138" s="43"/>
      <c r="BQP138" s="43"/>
      <c r="BQQ138" s="43"/>
      <c r="BQR138" s="43"/>
      <c r="BQS138" s="43"/>
      <c r="BQT138" s="43"/>
      <c r="BQU138" s="43"/>
      <c r="BQV138" s="43"/>
      <c r="BQW138" s="43"/>
      <c r="BQX138" s="43"/>
      <c r="BQY138" s="43"/>
      <c r="BQZ138" s="43"/>
      <c r="BRA138" s="43"/>
      <c r="BRB138" s="43"/>
      <c r="BRC138" s="43"/>
      <c r="BRD138" s="43"/>
      <c r="BRE138" s="43"/>
      <c r="BRF138" s="43"/>
      <c r="BRG138" s="43"/>
      <c r="BRH138" s="43"/>
      <c r="BRI138" s="43"/>
      <c r="BRJ138" s="43"/>
      <c r="BRK138" s="43"/>
      <c r="BRL138" s="43"/>
      <c r="BRM138" s="43"/>
      <c r="BRN138" s="43"/>
      <c r="BRO138" s="43"/>
      <c r="BRP138" s="43"/>
      <c r="BRQ138" s="43"/>
      <c r="BRR138" s="43"/>
      <c r="BRS138" s="43"/>
      <c r="BRT138" s="43"/>
      <c r="BRU138" s="43"/>
      <c r="BRV138" s="43"/>
      <c r="BRW138" s="43"/>
      <c r="BRX138" s="43"/>
      <c r="BRY138" s="43"/>
      <c r="BRZ138" s="43"/>
      <c r="BSA138" s="43"/>
      <c r="BSB138" s="43"/>
      <c r="BSC138" s="43"/>
      <c r="BSD138" s="43"/>
      <c r="BSE138" s="43"/>
      <c r="BSF138" s="43"/>
      <c r="BSG138" s="43"/>
      <c r="BSH138" s="43"/>
      <c r="BSI138" s="43"/>
      <c r="BSJ138" s="43"/>
      <c r="BSK138" s="43"/>
      <c r="BSL138" s="43"/>
      <c r="BSM138" s="43"/>
      <c r="BSN138" s="43"/>
      <c r="BSO138" s="43"/>
      <c r="BSP138" s="43"/>
      <c r="BSQ138" s="43"/>
      <c r="BSR138" s="43"/>
      <c r="BSS138" s="43"/>
      <c r="BST138" s="43"/>
      <c r="BSU138" s="43"/>
      <c r="BSV138" s="43"/>
      <c r="BSW138" s="43"/>
      <c r="BSX138" s="43"/>
      <c r="BSY138" s="43"/>
      <c r="BSZ138" s="43"/>
      <c r="BTA138" s="43"/>
      <c r="BTB138" s="43"/>
      <c r="BTC138" s="43"/>
      <c r="BTD138" s="43"/>
      <c r="BTE138" s="43"/>
      <c r="BTF138" s="43"/>
      <c r="BTG138" s="43"/>
      <c r="BTH138" s="43"/>
      <c r="BTI138" s="43"/>
      <c r="BTJ138" s="43"/>
      <c r="BTK138" s="43"/>
      <c r="BTL138" s="43"/>
      <c r="BTM138" s="43"/>
      <c r="BTN138" s="43"/>
      <c r="BTO138" s="43"/>
      <c r="BTP138" s="43"/>
      <c r="BTQ138" s="43"/>
      <c r="BTR138" s="43"/>
      <c r="BTS138" s="43"/>
      <c r="BTT138" s="43"/>
      <c r="BTU138" s="43"/>
      <c r="BTV138" s="43"/>
      <c r="BTW138" s="43"/>
      <c r="BTX138" s="43"/>
      <c r="BTY138" s="43"/>
      <c r="BTZ138" s="43"/>
      <c r="BUA138" s="43"/>
      <c r="BUB138" s="43"/>
      <c r="BUC138" s="43"/>
      <c r="BUD138" s="43"/>
      <c r="BUE138" s="43"/>
      <c r="BUF138" s="43"/>
      <c r="BUG138" s="43"/>
      <c r="BUH138" s="43"/>
      <c r="BUI138" s="43"/>
      <c r="BUJ138" s="43"/>
      <c r="BUK138" s="43"/>
      <c r="BUL138" s="43"/>
      <c r="BUM138" s="43"/>
      <c r="BUN138" s="43"/>
      <c r="BUO138" s="43"/>
      <c r="BUP138" s="43"/>
      <c r="BUQ138" s="43"/>
      <c r="BUR138" s="43"/>
      <c r="BUS138" s="43"/>
      <c r="BUT138" s="43"/>
      <c r="BUU138" s="43"/>
      <c r="BUV138" s="43"/>
      <c r="BUW138" s="43"/>
      <c r="BUX138" s="43"/>
      <c r="BUY138" s="43"/>
      <c r="BUZ138" s="43"/>
      <c r="BVA138" s="43"/>
      <c r="BVB138" s="43"/>
      <c r="BVC138" s="43"/>
      <c r="BVD138" s="43"/>
      <c r="BVE138" s="43"/>
      <c r="BVF138" s="43"/>
      <c r="BVG138" s="43"/>
      <c r="BVH138" s="43"/>
      <c r="BVI138" s="43"/>
      <c r="BVJ138" s="43"/>
      <c r="BVK138" s="43"/>
      <c r="BVL138" s="43"/>
      <c r="BVM138" s="43"/>
      <c r="BVN138" s="43"/>
      <c r="BVO138" s="43"/>
      <c r="BVP138" s="43"/>
      <c r="BVQ138" s="43"/>
      <c r="BVR138" s="43"/>
      <c r="BVS138" s="43"/>
      <c r="BVT138" s="43"/>
      <c r="BVU138" s="43"/>
      <c r="BVV138" s="43"/>
      <c r="BVW138" s="43"/>
      <c r="BVX138" s="43"/>
      <c r="BVY138" s="43"/>
      <c r="BVZ138" s="43"/>
      <c r="BWA138" s="43"/>
      <c r="BWB138" s="43"/>
      <c r="BWC138" s="43"/>
      <c r="BWD138" s="43"/>
      <c r="BWE138" s="43"/>
      <c r="BWF138" s="43"/>
      <c r="BWG138" s="43"/>
      <c r="BWH138" s="43"/>
      <c r="BWI138" s="43"/>
      <c r="BWJ138" s="43"/>
    </row>
    <row r="139" spans="1:1960" x14ac:dyDescent="0.2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43"/>
      <c r="BM139" s="43"/>
      <c r="BN139" s="43"/>
      <c r="BO139" s="43"/>
      <c r="BP139" s="43"/>
      <c r="BQ139" s="43"/>
      <c r="BR139" s="43"/>
      <c r="BS139" s="43"/>
      <c r="BT139" s="43"/>
      <c r="BU139" s="43"/>
      <c r="BV139" s="43"/>
      <c r="BW139" s="43"/>
      <c r="BX139" s="43"/>
      <c r="BY139" s="43"/>
      <c r="BZ139" s="43"/>
      <c r="CA139" s="43"/>
      <c r="CB139" s="43"/>
      <c r="CC139" s="43"/>
      <c r="CD139" s="43"/>
      <c r="CE139" s="43"/>
      <c r="CF139" s="43"/>
      <c r="CG139" s="43"/>
      <c r="CH139" s="43"/>
      <c r="CI139" s="43"/>
      <c r="CJ139" s="43"/>
      <c r="CK139" s="43"/>
      <c r="CL139" s="43"/>
      <c r="CM139" s="43"/>
      <c r="CN139" s="43"/>
      <c r="CO139" s="43"/>
      <c r="CP139" s="43"/>
      <c r="CQ139" s="43"/>
      <c r="CR139" s="43"/>
      <c r="CS139" s="43"/>
      <c r="CT139" s="43"/>
      <c r="CU139" s="43"/>
      <c r="CV139" s="43"/>
      <c r="CW139" s="43"/>
      <c r="CX139" s="43"/>
      <c r="CY139" s="43"/>
      <c r="CZ139" s="43"/>
      <c r="DA139" s="43"/>
      <c r="DB139" s="43"/>
      <c r="DC139" s="43"/>
      <c r="DD139" s="43"/>
      <c r="DE139" s="43"/>
      <c r="DF139" s="43"/>
      <c r="DG139" s="43"/>
      <c r="DH139" s="43"/>
      <c r="DI139" s="43"/>
      <c r="DJ139" s="43"/>
      <c r="DK139" s="43"/>
      <c r="DL139" s="43"/>
      <c r="DM139" s="43"/>
      <c r="DN139" s="43"/>
      <c r="DO139" s="43"/>
      <c r="DP139" s="43"/>
      <c r="DQ139" s="43"/>
      <c r="DR139" s="43"/>
      <c r="DS139" s="43"/>
      <c r="DT139" s="43"/>
      <c r="DU139" s="43"/>
      <c r="DV139" s="43"/>
      <c r="DW139" s="43"/>
      <c r="DX139" s="43"/>
      <c r="DY139" s="43"/>
      <c r="DZ139" s="43"/>
      <c r="EA139" s="43"/>
      <c r="EB139" s="43"/>
      <c r="EC139" s="43"/>
      <c r="ED139" s="43"/>
      <c r="EE139" s="43"/>
      <c r="EF139" s="43"/>
      <c r="EG139" s="43"/>
      <c r="EH139" s="43"/>
      <c r="EI139" s="43"/>
      <c r="EJ139" s="43"/>
      <c r="EK139" s="43"/>
      <c r="EL139" s="43"/>
      <c r="EM139" s="43"/>
      <c r="EN139" s="43"/>
      <c r="EO139" s="43"/>
      <c r="EP139" s="43"/>
      <c r="EQ139" s="43"/>
      <c r="ER139" s="43"/>
      <c r="ES139" s="43"/>
      <c r="ET139" s="43"/>
      <c r="EU139" s="43"/>
      <c r="EV139" s="43"/>
      <c r="EW139" s="43"/>
      <c r="EX139" s="43"/>
      <c r="EY139" s="43"/>
      <c r="EZ139" s="43"/>
      <c r="FA139" s="43"/>
      <c r="FB139" s="43"/>
      <c r="FC139" s="43"/>
      <c r="FD139" s="43"/>
      <c r="FE139" s="43"/>
      <c r="FF139" s="43"/>
      <c r="FG139" s="43"/>
      <c r="FH139" s="43"/>
      <c r="FI139" s="43"/>
      <c r="FJ139" s="43"/>
      <c r="FK139" s="43"/>
      <c r="FL139" s="43"/>
      <c r="FM139" s="43"/>
      <c r="FN139" s="43"/>
      <c r="FO139" s="43"/>
      <c r="FP139" s="43"/>
      <c r="FQ139" s="43"/>
      <c r="FR139" s="43"/>
      <c r="FS139" s="43"/>
      <c r="FT139" s="43"/>
      <c r="FU139" s="43"/>
      <c r="FV139" s="43"/>
      <c r="FW139" s="43"/>
      <c r="FX139" s="43"/>
      <c r="FY139" s="43"/>
      <c r="FZ139" s="43"/>
      <c r="GA139" s="43"/>
      <c r="GB139" s="43"/>
      <c r="GC139" s="43"/>
      <c r="GD139" s="43"/>
      <c r="GE139" s="43"/>
      <c r="GF139" s="43"/>
      <c r="GG139" s="43"/>
      <c r="GH139" s="43"/>
      <c r="GI139" s="43"/>
      <c r="GJ139" s="43"/>
      <c r="GK139" s="43"/>
      <c r="GL139" s="43"/>
      <c r="GM139" s="43"/>
      <c r="GN139" s="43"/>
      <c r="GO139" s="43"/>
      <c r="GP139" s="43"/>
      <c r="GQ139" s="43"/>
      <c r="GR139" s="43"/>
      <c r="GS139" s="43"/>
      <c r="GT139" s="43"/>
      <c r="GU139" s="43"/>
      <c r="GV139" s="43"/>
      <c r="GW139" s="43"/>
      <c r="GX139" s="43"/>
      <c r="GY139" s="43"/>
      <c r="GZ139" s="43"/>
      <c r="HA139" s="43"/>
      <c r="HB139" s="43"/>
      <c r="HC139" s="43"/>
      <c r="HD139" s="43"/>
      <c r="HE139" s="43"/>
      <c r="HF139" s="43"/>
      <c r="HG139" s="43"/>
      <c r="HH139" s="43"/>
      <c r="HI139" s="43"/>
      <c r="HJ139" s="43"/>
      <c r="HK139" s="43"/>
      <c r="HL139" s="43"/>
      <c r="HM139" s="43"/>
      <c r="HN139" s="43"/>
      <c r="HO139" s="43"/>
      <c r="HP139" s="43"/>
      <c r="HQ139" s="43"/>
      <c r="HR139" s="43"/>
      <c r="HS139" s="43"/>
      <c r="HT139" s="43"/>
      <c r="HU139" s="43"/>
      <c r="HV139" s="43"/>
      <c r="HW139" s="43"/>
      <c r="HX139" s="43"/>
      <c r="HY139" s="43"/>
      <c r="HZ139" s="43"/>
      <c r="IA139" s="43"/>
      <c r="IB139" s="43"/>
      <c r="IC139" s="43"/>
      <c r="ID139" s="43"/>
      <c r="IE139" s="43"/>
      <c r="IF139" s="43"/>
      <c r="IG139" s="43"/>
      <c r="IH139" s="43"/>
      <c r="II139" s="43"/>
      <c r="IJ139" s="43"/>
      <c r="IK139" s="43"/>
      <c r="IL139" s="43"/>
      <c r="IM139" s="43"/>
      <c r="IN139" s="43"/>
      <c r="IO139" s="43"/>
      <c r="IP139" s="43"/>
      <c r="IQ139" s="43"/>
      <c r="IR139" s="43"/>
      <c r="IS139" s="43"/>
      <c r="IT139" s="43"/>
      <c r="IU139" s="43"/>
      <c r="IV139" s="43"/>
      <c r="IW139" s="43"/>
      <c r="IX139" s="43"/>
      <c r="IY139" s="43"/>
      <c r="IZ139" s="43"/>
      <c r="JA139" s="43"/>
      <c r="JB139" s="43"/>
      <c r="JC139" s="43"/>
      <c r="JD139" s="43"/>
      <c r="JE139" s="43"/>
      <c r="JF139" s="43"/>
      <c r="JG139" s="43"/>
      <c r="JH139" s="43"/>
      <c r="JI139" s="43"/>
      <c r="JJ139" s="43"/>
      <c r="JK139" s="43"/>
      <c r="JL139" s="43"/>
      <c r="JM139" s="43"/>
      <c r="JN139" s="43"/>
      <c r="JO139" s="43"/>
      <c r="JP139" s="43"/>
      <c r="JQ139" s="43"/>
      <c r="JR139" s="43"/>
      <c r="JS139" s="43"/>
      <c r="JT139" s="43"/>
      <c r="JU139" s="43"/>
      <c r="JV139" s="43"/>
      <c r="JW139" s="43"/>
      <c r="JX139" s="43"/>
      <c r="JY139" s="43"/>
      <c r="JZ139" s="43"/>
      <c r="KA139" s="43"/>
      <c r="KB139" s="43"/>
      <c r="KC139" s="43"/>
      <c r="KD139" s="43"/>
      <c r="KE139" s="43"/>
      <c r="KF139" s="43"/>
      <c r="KG139" s="43"/>
      <c r="KH139" s="43"/>
      <c r="KI139" s="43"/>
      <c r="KJ139" s="43"/>
      <c r="KK139" s="43"/>
      <c r="KL139" s="43"/>
      <c r="KM139" s="43"/>
      <c r="KN139" s="43"/>
      <c r="KO139" s="43"/>
      <c r="KP139" s="43"/>
      <c r="KQ139" s="43"/>
      <c r="KR139" s="43"/>
      <c r="KS139" s="43"/>
      <c r="KT139" s="43"/>
      <c r="KU139" s="43"/>
      <c r="KV139" s="43"/>
      <c r="KW139" s="43"/>
      <c r="KX139" s="43"/>
      <c r="KY139" s="43"/>
      <c r="KZ139" s="43"/>
      <c r="LA139" s="43"/>
      <c r="LB139" s="43"/>
      <c r="LC139" s="43"/>
      <c r="LD139" s="43"/>
      <c r="LE139" s="43"/>
      <c r="LF139" s="43"/>
      <c r="LG139" s="43"/>
      <c r="LH139" s="43"/>
      <c r="LI139" s="43"/>
      <c r="LJ139" s="43"/>
      <c r="LK139" s="43"/>
      <c r="LL139" s="43"/>
      <c r="LM139" s="43"/>
      <c r="LN139" s="43"/>
      <c r="LO139" s="43"/>
      <c r="LP139" s="43"/>
      <c r="LQ139" s="43"/>
      <c r="LR139" s="43"/>
      <c r="LS139" s="43"/>
      <c r="LT139" s="43"/>
      <c r="LU139" s="43"/>
      <c r="LV139" s="43"/>
      <c r="LW139" s="43"/>
      <c r="LX139" s="43"/>
      <c r="LY139" s="43"/>
      <c r="LZ139" s="43"/>
      <c r="MA139" s="43"/>
      <c r="MB139" s="43"/>
      <c r="MC139" s="43"/>
      <c r="MD139" s="43"/>
      <c r="ME139" s="43"/>
      <c r="MF139" s="43"/>
      <c r="MG139" s="43"/>
      <c r="MH139" s="43"/>
      <c r="MI139" s="43"/>
      <c r="MJ139" s="43"/>
      <c r="MK139" s="43"/>
      <c r="ML139" s="43"/>
      <c r="MM139" s="43"/>
      <c r="MN139" s="43"/>
      <c r="MO139" s="43"/>
      <c r="MP139" s="43"/>
      <c r="MQ139" s="43"/>
      <c r="MR139" s="43"/>
      <c r="MS139" s="43"/>
      <c r="MT139" s="43"/>
      <c r="MU139" s="43"/>
      <c r="MV139" s="43"/>
      <c r="MW139" s="43"/>
      <c r="MX139" s="43"/>
      <c r="MY139" s="43"/>
      <c r="MZ139" s="43"/>
      <c r="NA139" s="43"/>
      <c r="NB139" s="43"/>
      <c r="NC139" s="43"/>
      <c r="ND139" s="43"/>
      <c r="NE139" s="43"/>
      <c r="NF139" s="43"/>
      <c r="NG139" s="43"/>
      <c r="NH139" s="43"/>
      <c r="NI139" s="43"/>
      <c r="NJ139" s="43"/>
      <c r="NK139" s="43"/>
      <c r="NL139" s="43"/>
      <c r="NM139" s="43"/>
      <c r="NN139" s="43"/>
      <c r="NO139" s="43"/>
      <c r="NP139" s="43"/>
      <c r="NQ139" s="43"/>
      <c r="NR139" s="43"/>
      <c r="NS139" s="43"/>
      <c r="NT139" s="43"/>
      <c r="NU139" s="43"/>
      <c r="NV139" s="43"/>
      <c r="NW139" s="43"/>
      <c r="NX139" s="43"/>
      <c r="NY139" s="43"/>
      <c r="NZ139" s="43"/>
      <c r="OA139" s="43"/>
      <c r="OB139" s="43"/>
      <c r="OC139" s="43"/>
      <c r="OD139" s="43"/>
      <c r="OE139" s="43"/>
      <c r="OF139" s="43"/>
      <c r="OG139" s="43"/>
      <c r="OH139" s="43"/>
      <c r="OI139" s="43"/>
      <c r="OJ139" s="43"/>
      <c r="OK139" s="43"/>
      <c r="OL139" s="43"/>
      <c r="OM139" s="43"/>
      <c r="ON139" s="43"/>
      <c r="OO139" s="43"/>
      <c r="OP139" s="43"/>
      <c r="OQ139" s="43"/>
      <c r="OR139" s="43"/>
      <c r="OS139" s="43"/>
      <c r="OT139" s="43"/>
      <c r="OU139" s="43"/>
      <c r="OV139" s="43"/>
      <c r="OW139" s="43"/>
      <c r="OX139" s="43"/>
      <c r="OY139" s="43"/>
      <c r="OZ139" s="43"/>
      <c r="PA139" s="43"/>
      <c r="PB139" s="43"/>
      <c r="PC139" s="43"/>
      <c r="PD139" s="43"/>
      <c r="PE139" s="43"/>
      <c r="PF139" s="43"/>
      <c r="PG139" s="43"/>
      <c r="PH139" s="43"/>
      <c r="PI139" s="43"/>
      <c r="PJ139" s="43"/>
      <c r="PK139" s="43"/>
      <c r="PL139" s="43"/>
      <c r="PM139" s="43"/>
      <c r="PN139" s="43"/>
      <c r="PO139" s="43"/>
      <c r="PP139" s="43"/>
      <c r="PQ139" s="43"/>
      <c r="PR139" s="43"/>
      <c r="PS139" s="43"/>
      <c r="PT139" s="43"/>
      <c r="PU139" s="43"/>
      <c r="PV139" s="43"/>
      <c r="PW139" s="43"/>
      <c r="PX139" s="43"/>
      <c r="PY139" s="43"/>
      <c r="PZ139" s="43"/>
      <c r="QA139" s="43"/>
      <c r="QB139" s="43"/>
      <c r="QC139" s="43"/>
      <c r="QD139" s="43"/>
      <c r="QE139" s="43"/>
      <c r="QF139" s="43"/>
      <c r="QG139" s="43"/>
      <c r="QH139" s="43"/>
      <c r="QI139" s="43"/>
      <c r="QJ139" s="43"/>
      <c r="QK139" s="43"/>
      <c r="QL139" s="43"/>
      <c r="QM139" s="43"/>
      <c r="QN139" s="43"/>
      <c r="QO139" s="43"/>
      <c r="QP139" s="43"/>
      <c r="QQ139" s="43"/>
      <c r="QR139" s="43"/>
      <c r="QS139" s="43"/>
      <c r="QT139" s="43"/>
      <c r="QU139" s="43"/>
      <c r="QV139" s="43"/>
      <c r="QW139" s="43"/>
      <c r="QX139" s="43"/>
      <c r="QY139" s="43"/>
      <c r="QZ139" s="43"/>
      <c r="RA139" s="43"/>
      <c r="RB139" s="43"/>
      <c r="RC139" s="43"/>
      <c r="RD139" s="43"/>
      <c r="RE139" s="43"/>
      <c r="RF139" s="43"/>
      <c r="RG139" s="43"/>
      <c r="RH139" s="43"/>
      <c r="RI139" s="43"/>
      <c r="RJ139" s="43"/>
      <c r="RK139" s="43"/>
      <c r="RL139" s="43"/>
      <c r="RM139" s="43"/>
      <c r="RN139" s="43"/>
      <c r="RO139" s="43"/>
      <c r="RP139" s="43"/>
      <c r="RQ139" s="43"/>
      <c r="RR139" s="43"/>
      <c r="RS139" s="43"/>
      <c r="RT139" s="43"/>
      <c r="RU139" s="43"/>
      <c r="RV139" s="43"/>
      <c r="RW139" s="43"/>
      <c r="RX139" s="43"/>
      <c r="RY139" s="43"/>
      <c r="RZ139" s="43"/>
      <c r="SA139" s="43"/>
      <c r="SB139" s="43"/>
      <c r="SC139" s="43"/>
      <c r="SD139" s="43"/>
      <c r="SE139" s="43"/>
      <c r="SF139" s="43"/>
      <c r="SG139" s="43"/>
      <c r="SH139" s="43"/>
      <c r="SI139" s="43"/>
      <c r="SJ139" s="43"/>
      <c r="SK139" s="43"/>
      <c r="SL139" s="43"/>
      <c r="SM139" s="43"/>
      <c r="SN139" s="43"/>
      <c r="SO139" s="43"/>
      <c r="SP139" s="43"/>
      <c r="SQ139" s="43"/>
      <c r="SR139" s="43"/>
      <c r="SS139" s="43"/>
      <c r="ST139" s="43"/>
      <c r="SU139" s="43"/>
      <c r="SV139" s="43"/>
      <c r="SW139" s="43"/>
      <c r="SX139" s="43"/>
      <c r="SY139" s="43"/>
      <c r="SZ139" s="43"/>
      <c r="TA139" s="43"/>
      <c r="TB139" s="43"/>
      <c r="TC139" s="43"/>
      <c r="TD139" s="43"/>
      <c r="TE139" s="43"/>
      <c r="TF139" s="43"/>
      <c r="TG139" s="43"/>
      <c r="TH139" s="43"/>
      <c r="TI139" s="43"/>
      <c r="TJ139" s="43"/>
      <c r="TK139" s="43"/>
      <c r="TL139" s="43"/>
      <c r="TM139" s="43"/>
      <c r="TN139" s="43"/>
      <c r="TO139" s="43"/>
      <c r="TP139" s="43"/>
      <c r="TQ139" s="43"/>
      <c r="TR139" s="43"/>
      <c r="TS139" s="43"/>
      <c r="TT139" s="43"/>
      <c r="TU139" s="43"/>
      <c r="TV139" s="43"/>
      <c r="TW139" s="43"/>
      <c r="TX139" s="43"/>
      <c r="TY139" s="43"/>
      <c r="TZ139" s="43"/>
      <c r="UA139" s="43"/>
      <c r="UB139" s="43"/>
      <c r="UC139" s="43"/>
      <c r="UD139" s="43"/>
      <c r="UE139" s="43"/>
      <c r="UF139" s="43"/>
      <c r="UG139" s="43"/>
      <c r="UH139" s="43"/>
      <c r="UI139" s="43"/>
      <c r="UJ139" s="43"/>
      <c r="UK139" s="43"/>
      <c r="UL139" s="43"/>
      <c r="UM139" s="43"/>
      <c r="UN139" s="43"/>
      <c r="UO139" s="43"/>
      <c r="UP139" s="43"/>
      <c r="UQ139" s="43"/>
      <c r="UR139" s="43"/>
      <c r="US139" s="43"/>
      <c r="UT139" s="43"/>
      <c r="UU139" s="43"/>
      <c r="UV139" s="43"/>
      <c r="UW139" s="43"/>
      <c r="UX139" s="43"/>
      <c r="UY139" s="43"/>
      <c r="UZ139" s="43"/>
      <c r="VA139" s="43"/>
      <c r="VB139" s="43"/>
      <c r="VC139" s="43"/>
      <c r="VD139" s="43"/>
      <c r="VE139" s="43"/>
      <c r="VF139" s="43"/>
      <c r="VG139" s="43"/>
      <c r="VH139" s="43"/>
      <c r="VI139" s="43"/>
      <c r="VJ139" s="43"/>
      <c r="VK139" s="43"/>
      <c r="VL139" s="43"/>
      <c r="VM139" s="43"/>
      <c r="VN139" s="43"/>
      <c r="VO139" s="43"/>
      <c r="VP139" s="43"/>
      <c r="VQ139" s="43"/>
      <c r="VR139" s="43"/>
      <c r="VS139" s="43"/>
      <c r="VT139" s="43"/>
      <c r="VU139" s="43"/>
      <c r="VV139" s="43"/>
      <c r="VW139" s="43"/>
      <c r="VX139" s="43"/>
      <c r="VY139" s="43"/>
      <c r="VZ139" s="43"/>
      <c r="WA139" s="43"/>
      <c r="WB139" s="43"/>
      <c r="WC139" s="43"/>
      <c r="WD139" s="43"/>
      <c r="WE139" s="43"/>
      <c r="WF139" s="43"/>
      <c r="WG139" s="43"/>
      <c r="WH139" s="43"/>
      <c r="WI139" s="43"/>
      <c r="WJ139" s="43"/>
      <c r="WK139" s="43"/>
      <c r="WL139" s="43"/>
      <c r="WM139" s="43"/>
      <c r="WN139" s="43"/>
      <c r="WO139" s="43"/>
      <c r="WP139" s="43"/>
      <c r="WQ139" s="43"/>
      <c r="WR139" s="43"/>
      <c r="WS139" s="43"/>
      <c r="WT139" s="43"/>
      <c r="WU139" s="43"/>
      <c r="WV139" s="43"/>
      <c r="WW139" s="43"/>
      <c r="WX139" s="43"/>
      <c r="WY139" s="43"/>
      <c r="WZ139" s="43"/>
      <c r="XA139" s="43"/>
      <c r="XB139" s="43"/>
      <c r="XC139" s="43"/>
      <c r="XD139" s="43"/>
      <c r="XE139" s="43"/>
      <c r="XF139" s="43"/>
      <c r="XG139" s="43"/>
      <c r="XH139" s="43"/>
      <c r="XI139" s="43"/>
      <c r="XJ139" s="43"/>
      <c r="XK139" s="43"/>
      <c r="XL139" s="43"/>
      <c r="XM139" s="43"/>
      <c r="XN139" s="43"/>
      <c r="XO139" s="43"/>
      <c r="XP139" s="43"/>
      <c r="XQ139" s="43"/>
      <c r="XR139" s="43"/>
      <c r="XS139" s="43"/>
      <c r="XT139" s="43"/>
      <c r="XU139" s="43"/>
      <c r="XV139" s="43"/>
      <c r="XW139" s="43"/>
      <c r="XX139" s="43"/>
      <c r="XY139" s="43"/>
      <c r="XZ139" s="43"/>
      <c r="YA139" s="43"/>
      <c r="YB139" s="43"/>
      <c r="YC139" s="43"/>
      <c r="YD139" s="43"/>
      <c r="YE139" s="43"/>
      <c r="YF139" s="43"/>
      <c r="YG139" s="43"/>
      <c r="YH139" s="43"/>
      <c r="YI139" s="43"/>
      <c r="YJ139" s="43"/>
      <c r="YK139" s="43"/>
      <c r="YL139" s="43"/>
      <c r="YM139" s="43"/>
      <c r="YN139" s="43"/>
      <c r="YO139" s="43"/>
      <c r="YP139" s="43"/>
      <c r="YQ139" s="43"/>
      <c r="YR139" s="43"/>
      <c r="YS139" s="43"/>
      <c r="YT139" s="43"/>
      <c r="YU139" s="43"/>
      <c r="YV139" s="43"/>
      <c r="YW139" s="43"/>
      <c r="YX139" s="43"/>
      <c r="YY139" s="43"/>
      <c r="YZ139" s="43"/>
      <c r="ZA139" s="43"/>
      <c r="ZB139" s="43"/>
      <c r="ZC139" s="43"/>
      <c r="ZD139" s="43"/>
      <c r="ZE139" s="43"/>
      <c r="ZF139" s="43"/>
      <c r="ZG139" s="43"/>
      <c r="ZH139" s="43"/>
      <c r="ZI139" s="43"/>
      <c r="ZJ139" s="43"/>
      <c r="ZK139" s="43"/>
      <c r="ZL139" s="43"/>
      <c r="ZM139" s="43"/>
      <c r="ZN139" s="43"/>
      <c r="ZO139" s="43"/>
      <c r="ZP139" s="43"/>
      <c r="ZQ139" s="43"/>
      <c r="ZR139" s="43"/>
      <c r="ZS139" s="43"/>
      <c r="ZT139" s="43"/>
      <c r="ZU139" s="43"/>
      <c r="ZV139" s="43"/>
      <c r="ZW139" s="43"/>
      <c r="ZX139" s="43"/>
      <c r="ZY139" s="43"/>
      <c r="ZZ139" s="43"/>
      <c r="AAA139" s="43"/>
      <c r="AAB139" s="43"/>
      <c r="AAC139" s="43"/>
      <c r="AAD139" s="43"/>
      <c r="AAE139" s="43"/>
      <c r="AAF139" s="43"/>
      <c r="AAG139" s="43"/>
      <c r="AAH139" s="43"/>
      <c r="AAI139" s="43"/>
      <c r="AAJ139" s="43"/>
      <c r="AAK139" s="43"/>
      <c r="AAL139" s="43"/>
      <c r="AAM139" s="43"/>
      <c r="AAN139" s="43"/>
      <c r="AAO139" s="43"/>
      <c r="AAP139" s="43"/>
      <c r="AAQ139" s="43"/>
      <c r="AAR139" s="43"/>
      <c r="AAS139" s="43"/>
      <c r="AAT139" s="43"/>
      <c r="AAU139" s="43"/>
      <c r="AAV139" s="43"/>
      <c r="AAW139" s="43"/>
      <c r="AAX139" s="43"/>
      <c r="AAY139" s="43"/>
      <c r="AAZ139" s="43"/>
      <c r="ABA139" s="43"/>
      <c r="ABB139" s="43"/>
      <c r="ABC139" s="43"/>
      <c r="ABD139" s="43"/>
      <c r="ABE139" s="43"/>
      <c r="ABF139" s="43"/>
      <c r="ABG139" s="43"/>
      <c r="ABH139" s="43"/>
      <c r="ABI139" s="43"/>
      <c r="ABJ139" s="43"/>
      <c r="ABK139" s="43"/>
      <c r="ABL139" s="43"/>
      <c r="ABM139" s="43"/>
      <c r="ABN139" s="43"/>
      <c r="ABO139" s="43"/>
      <c r="ABP139" s="43"/>
      <c r="ABQ139" s="43"/>
      <c r="ABR139" s="43"/>
      <c r="ABS139" s="43"/>
      <c r="ABT139" s="43"/>
      <c r="ABU139" s="43"/>
      <c r="ABV139" s="43"/>
      <c r="ABW139" s="43"/>
      <c r="ABX139" s="43"/>
      <c r="ABY139" s="43"/>
      <c r="ABZ139" s="43"/>
      <c r="ACA139" s="43"/>
      <c r="ACB139" s="43"/>
      <c r="ACC139" s="43"/>
      <c r="ACD139" s="43"/>
      <c r="ACE139" s="43"/>
      <c r="ACF139" s="43"/>
      <c r="ACG139" s="43"/>
      <c r="ACH139" s="43"/>
      <c r="ACI139" s="43"/>
      <c r="ACJ139" s="43"/>
      <c r="ACK139" s="43"/>
      <c r="ACL139" s="43"/>
      <c r="ACM139" s="43"/>
      <c r="ACN139" s="43"/>
      <c r="ACO139" s="43"/>
      <c r="ACP139" s="43"/>
      <c r="ACQ139" s="43"/>
      <c r="ACR139" s="43"/>
      <c r="ACS139" s="43"/>
      <c r="ACT139" s="43"/>
      <c r="ACU139" s="43"/>
      <c r="ACV139" s="43"/>
      <c r="ACW139" s="43"/>
      <c r="ACX139" s="43"/>
      <c r="ACY139" s="43"/>
      <c r="ACZ139" s="43"/>
      <c r="ADA139" s="43"/>
      <c r="ADB139" s="43"/>
      <c r="ADC139" s="43"/>
      <c r="ADD139" s="43"/>
      <c r="ADE139" s="43"/>
      <c r="ADF139" s="43"/>
      <c r="ADG139" s="43"/>
      <c r="ADH139" s="43"/>
      <c r="ADI139" s="43"/>
      <c r="ADJ139" s="43"/>
      <c r="ADK139" s="43"/>
      <c r="ADL139" s="43"/>
      <c r="ADM139" s="43"/>
      <c r="ADN139" s="43"/>
      <c r="ADO139" s="43"/>
      <c r="ADP139" s="43"/>
      <c r="ADQ139" s="43"/>
      <c r="ADR139" s="43"/>
      <c r="ADS139" s="43"/>
      <c r="ADT139" s="43"/>
      <c r="ADU139" s="43"/>
      <c r="ADV139" s="43"/>
      <c r="ADW139" s="43"/>
      <c r="ADX139" s="43"/>
      <c r="ADY139" s="43"/>
      <c r="ADZ139" s="43"/>
      <c r="AEA139" s="43"/>
      <c r="AEB139" s="43"/>
      <c r="AEC139" s="43"/>
      <c r="AED139" s="43"/>
      <c r="AEE139" s="43"/>
      <c r="AEF139" s="43"/>
      <c r="AEG139" s="43"/>
      <c r="AEH139" s="43"/>
      <c r="AEI139" s="43"/>
      <c r="AEJ139" s="43"/>
      <c r="AEK139" s="43"/>
      <c r="AEL139" s="43"/>
      <c r="AEM139" s="43"/>
      <c r="AEN139" s="43"/>
      <c r="AEO139" s="43"/>
      <c r="AEP139" s="43"/>
      <c r="AEQ139" s="43"/>
      <c r="AER139" s="43"/>
      <c r="AES139" s="43"/>
      <c r="AET139" s="43"/>
      <c r="AEU139" s="43"/>
      <c r="AEV139" s="43"/>
      <c r="AEW139" s="43"/>
      <c r="AEX139" s="43"/>
      <c r="AEY139" s="43"/>
      <c r="AEZ139" s="43"/>
      <c r="AFA139" s="43"/>
      <c r="AFB139" s="43"/>
      <c r="AFC139" s="43"/>
      <c r="AFD139" s="43"/>
      <c r="AFE139" s="43"/>
      <c r="AFF139" s="43"/>
      <c r="AFG139" s="43"/>
      <c r="AFH139" s="43"/>
      <c r="AFI139" s="43"/>
      <c r="AFJ139" s="43"/>
      <c r="AFK139" s="43"/>
      <c r="AFL139" s="43"/>
      <c r="AFM139" s="43"/>
      <c r="AFN139" s="43"/>
      <c r="AFO139" s="43"/>
      <c r="AFP139" s="43"/>
      <c r="AFQ139" s="43"/>
      <c r="AFR139" s="43"/>
      <c r="AFS139" s="43"/>
      <c r="AFT139" s="43"/>
      <c r="AFU139" s="43"/>
      <c r="AFV139" s="43"/>
      <c r="AFW139" s="43"/>
      <c r="AFX139" s="43"/>
      <c r="AFY139" s="43"/>
      <c r="AFZ139" s="43"/>
      <c r="AGA139" s="43"/>
      <c r="AGB139" s="43"/>
      <c r="AGC139" s="43"/>
      <c r="AGD139" s="43"/>
      <c r="AGE139" s="43"/>
      <c r="AGF139" s="43"/>
      <c r="AGG139" s="43"/>
      <c r="AGH139" s="43"/>
      <c r="AGI139" s="43"/>
      <c r="AGJ139" s="43"/>
      <c r="AGK139" s="43"/>
      <c r="AGL139" s="43"/>
      <c r="AGM139" s="43"/>
      <c r="AGN139" s="43"/>
      <c r="AGO139" s="43"/>
      <c r="AGP139" s="43"/>
      <c r="AGQ139" s="43"/>
      <c r="AGR139" s="43"/>
      <c r="AGS139" s="43"/>
      <c r="AGT139" s="43"/>
      <c r="AGU139" s="43"/>
      <c r="AGV139" s="43"/>
      <c r="AGW139" s="43"/>
      <c r="AGX139" s="43"/>
      <c r="AGY139" s="43"/>
      <c r="AGZ139" s="43"/>
      <c r="AHA139" s="43"/>
      <c r="AHB139" s="43"/>
      <c r="AHC139" s="43"/>
      <c r="AHD139" s="43"/>
      <c r="AHE139" s="43"/>
      <c r="AHF139" s="43"/>
      <c r="AHG139" s="43"/>
      <c r="AHH139" s="43"/>
      <c r="AHI139" s="43"/>
      <c r="AHJ139" s="43"/>
      <c r="AHK139" s="43"/>
      <c r="AHL139" s="43"/>
      <c r="AHM139" s="43"/>
      <c r="AHN139" s="43"/>
      <c r="AHO139" s="43"/>
      <c r="AHP139" s="43"/>
      <c r="AHQ139" s="43"/>
      <c r="AHR139" s="43"/>
      <c r="AHS139" s="43"/>
      <c r="AHT139" s="43"/>
      <c r="AHU139" s="43"/>
      <c r="AHV139" s="43"/>
      <c r="AHW139" s="43"/>
      <c r="AHX139" s="43"/>
      <c r="AHY139" s="43"/>
      <c r="AHZ139" s="43"/>
      <c r="AIA139" s="43"/>
      <c r="AIB139" s="43"/>
      <c r="AIC139" s="43"/>
      <c r="AID139" s="43"/>
      <c r="AIE139" s="43"/>
      <c r="AIF139" s="43"/>
      <c r="AIG139" s="43"/>
      <c r="AIH139" s="43"/>
      <c r="AII139" s="43"/>
      <c r="AIJ139" s="43"/>
      <c r="AIK139" s="43"/>
      <c r="AIL139" s="43"/>
      <c r="AIM139" s="43"/>
      <c r="AIN139" s="43"/>
      <c r="AIO139" s="43"/>
      <c r="AIP139" s="43"/>
      <c r="AIQ139" s="43"/>
      <c r="AIR139" s="43"/>
      <c r="AIS139" s="43"/>
      <c r="AIT139" s="43"/>
      <c r="AIU139" s="43"/>
      <c r="AIV139" s="43"/>
      <c r="AIW139" s="43"/>
      <c r="AIX139" s="43"/>
      <c r="AIY139" s="43"/>
      <c r="AIZ139" s="43"/>
      <c r="AJA139" s="43"/>
      <c r="AJB139" s="43"/>
      <c r="AJC139" s="43"/>
      <c r="AJD139" s="43"/>
      <c r="AJE139" s="43"/>
      <c r="AJF139" s="43"/>
      <c r="AJG139" s="43"/>
      <c r="AJH139" s="43"/>
      <c r="AJI139" s="43"/>
      <c r="AJJ139" s="43"/>
      <c r="AJK139" s="43"/>
      <c r="AJL139" s="43"/>
      <c r="AJM139" s="43"/>
      <c r="AJN139" s="43"/>
      <c r="AJO139" s="43"/>
      <c r="AJP139" s="43"/>
      <c r="AJQ139" s="43"/>
      <c r="AJR139" s="43"/>
      <c r="AJS139" s="43"/>
      <c r="AJT139" s="43"/>
      <c r="AJU139" s="43"/>
      <c r="AJV139" s="43"/>
      <c r="AJW139" s="43"/>
      <c r="AJX139" s="43"/>
      <c r="AJY139" s="43"/>
      <c r="AJZ139" s="43"/>
      <c r="AKA139" s="43"/>
      <c r="AKB139" s="43"/>
      <c r="AKC139" s="43"/>
      <c r="AKD139" s="43"/>
      <c r="AKE139" s="43"/>
      <c r="AKF139" s="43"/>
      <c r="AKG139" s="43"/>
      <c r="AKH139" s="43"/>
      <c r="AKI139" s="43"/>
      <c r="AKJ139" s="43"/>
      <c r="AKK139" s="43"/>
      <c r="AKL139" s="43"/>
      <c r="AKM139" s="43"/>
      <c r="AKN139" s="43"/>
      <c r="AKO139" s="43"/>
      <c r="AKP139" s="43"/>
      <c r="AKQ139" s="43"/>
      <c r="AKR139" s="43"/>
      <c r="AKS139" s="43"/>
      <c r="AKT139" s="43"/>
      <c r="AKU139" s="43"/>
      <c r="AKV139" s="43"/>
      <c r="AKW139" s="43"/>
      <c r="AKX139" s="43"/>
      <c r="AKY139" s="43"/>
      <c r="AKZ139" s="43"/>
      <c r="ALA139" s="43"/>
      <c r="ALB139" s="43"/>
      <c r="ALC139" s="43"/>
      <c r="ALD139" s="43"/>
      <c r="ALE139" s="43"/>
      <c r="ALF139" s="43"/>
      <c r="ALG139" s="43"/>
      <c r="ALH139" s="43"/>
      <c r="ALI139" s="43"/>
      <c r="ALJ139" s="43"/>
      <c r="ALK139" s="43"/>
      <c r="ALL139" s="43"/>
      <c r="ALM139" s="43"/>
      <c r="ALN139" s="43"/>
      <c r="ALO139" s="43"/>
      <c r="ALP139" s="43"/>
      <c r="ALQ139" s="43"/>
      <c r="ALR139" s="43"/>
      <c r="ALS139" s="43"/>
      <c r="ALT139" s="43"/>
      <c r="ALU139" s="43"/>
      <c r="ALV139" s="43"/>
      <c r="ALW139" s="43"/>
      <c r="ALX139" s="43"/>
      <c r="ALY139" s="43"/>
      <c r="ALZ139" s="43"/>
      <c r="AMA139" s="43"/>
      <c r="AMB139" s="43"/>
      <c r="AMC139" s="43"/>
      <c r="AMD139" s="43"/>
      <c r="AME139" s="43"/>
      <c r="AMF139" s="43"/>
      <c r="AMG139" s="43"/>
      <c r="AMH139" s="43"/>
      <c r="AMI139" s="43"/>
      <c r="AMJ139" s="43"/>
      <c r="AMK139" s="43"/>
      <c r="AML139" s="43"/>
      <c r="AMM139" s="43"/>
      <c r="AMN139" s="43"/>
      <c r="AMO139" s="43"/>
      <c r="AMP139" s="43"/>
      <c r="AMQ139" s="43"/>
      <c r="AMR139" s="43"/>
      <c r="AMS139" s="43"/>
      <c r="AMT139" s="43"/>
      <c r="AMU139" s="43"/>
      <c r="AMV139" s="43"/>
      <c r="AMW139" s="43"/>
      <c r="AMX139" s="43"/>
      <c r="AMY139" s="43"/>
      <c r="AMZ139" s="43"/>
      <c r="ANA139" s="43"/>
      <c r="ANB139" s="43"/>
      <c r="ANC139" s="43"/>
      <c r="AND139" s="43"/>
      <c r="ANE139" s="43"/>
      <c r="ANF139" s="43"/>
      <c r="ANG139" s="43"/>
      <c r="ANH139" s="43"/>
      <c r="ANI139" s="43"/>
      <c r="ANJ139" s="43"/>
      <c r="ANK139" s="43"/>
      <c r="ANL139" s="43"/>
      <c r="ANM139" s="43"/>
      <c r="ANN139" s="43"/>
      <c r="ANO139" s="43"/>
      <c r="ANP139" s="43"/>
      <c r="ANQ139" s="43"/>
      <c r="ANR139" s="43"/>
      <c r="ANS139" s="43"/>
      <c r="ANT139" s="43"/>
      <c r="ANU139" s="43"/>
      <c r="ANV139" s="43"/>
      <c r="ANW139" s="43"/>
      <c r="ANX139" s="43"/>
      <c r="ANY139" s="43"/>
      <c r="ANZ139" s="43"/>
      <c r="AOA139" s="43"/>
      <c r="AOB139" s="43"/>
      <c r="AOC139" s="43"/>
      <c r="AOD139" s="43"/>
      <c r="AOE139" s="43"/>
      <c r="AOF139" s="43"/>
      <c r="AOG139" s="43"/>
      <c r="AOH139" s="43"/>
      <c r="AOI139" s="43"/>
      <c r="AOJ139" s="43"/>
      <c r="AOK139" s="43"/>
      <c r="AOL139" s="43"/>
      <c r="AOM139" s="43"/>
      <c r="AON139" s="43"/>
      <c r="AOO139" s="43"/>
      <c r="AOP139" s="43"/>
      <c r="AOQ139" s="43"/>
      <c r="AOR139" s="43"/>
      <c r="AOS139" s="43"/>
      <c r="AOT139" s="43"/>
      <c r="AOU139" s="43"/>
      <c r="AOV139" s="43"/>
      <c r="AOW139" s="43"/>
      <c r="AOX139" s="43"/>
      <c r="AOY139" s="43"/>
      <c r="AOZ139" s="43"/>
      <c r="APA139" s="43"/>
      <c r="APB139" s="43"/>
      <c r="APC139" s="43"/>
      <c r="APD139" s="43"/>
      <c r="APE139" s="43"/>
      <c r="APF139" s="43"/>
      <c r="APG139" s="43"/>
      <c r="APH139" s="43"/>
      <c r="API139" s="43"/>
      <c r="APJ139" s="43"/>
      <c r="APK139" s="43"/>
      <c r="APL139" s="43"/>
      <c r="APM139" s="43"/>
      <c r="APN139" s="43"/>
      <c r="APO139" s="43"/>
      <c r="APP139" s="43"/>
      <c r="APQ139" s="43"/>
      <c r="APR139" s="43"/>
      <c r="APS139" s="43"/>
      <c r="APT139" s="43"/>
      <c r="APU139" s="43"/>
      <c r="APV139" s="43"/>
      <c r="APW139" s="43"/>
      <c r="APX139" s="43"/>
      <c r="APY139" s="43"/>
      <c r="APZ139" s="43"/>
      <c r="AQA139" s="43"/>
      <c r="AQB139" s="43"/>
      <c r="AQC139" s="43"/>
      <c r="AQD139" s="43"/>
      <c r="AQE139" s="43"/>
      <c r="AQF139" s="43"/>
      <c r="AQG139" s="43"/>
      <c r="AQH139" s="43"/>
      <c r="AQI139" s="43"/>
      <c r="AQJ139" s="43"/>
      <c r="AQK139" s="43"/>
      <c r="AQL139" s="43"/>
      <c r="AQM139" s="43"/>
      <c r="AQN139" s="43"/>
      <c r="AQO139" s="43"/>
      <c r="AQP139" s="43"/>
      <c r="AQQ139" s="43"/>
      <c r="AQR139" s="43"/>
      <c r="AQS139" s="43"/>
      <c r="AQT139" s="43"/>
      <c r="AQU139" s="43"/>
      <c r="AQV139" s="43"/>
      <c r="AQW139" s="43"/>
      <c r="AQX139" s="43"/>
      <c r="AQY139" s="43"/>
      <c r="AQZ139" s="43"/>
      <c r="ARA139" s="43"/>
      <c r="ARB139" s="43"/>
      <c r="ARC139" s="43"/>
      <c r="ARD139" s="43"/>
      <c r="ARE139" s="43"/>
      <c r="ARF139" s="43"/>
      <c r="ARG139" s="43"/>
      <c r="ARH139" s="43"/>
      <c r="ARI139" s="43"/>
      <c r="ARJ139" s="43"/>
      <c r="ARK139" s="43"/>
      <c r="ARL139" s="43"/>
      <c r="ARM139" s="43"/>
      <c r="ARN139" s="43"/>
      <c r="ARO139" s="43"/>
      <c r="ARP139" s="43"/>
      <c r="ARQ139" s="43"/>
      <c r="ARR139" s="43"/>
      <c r="ARS139" s="43"/>
      <c r="ART139" s="43"/>
      <c r="ARU139" s="43"/>
      <c r="ARV139" s="43"/>
      <c r="ARW139" s="43"/>
      <c r="ARX139" s="43"/>
      <c r="ARY139" s="43"/>
      <c r="ARZ139" s="43"/>
      <c r="ASA139" s="43"/>
      <c r="ASB139" s="43"/>
      <c r="ASC139" s="43"/>
      <c r="ASD139" s="43"/>
      <c r="ASE139" s="43"/>
      <c r="ASF139" s="43"/>
      <c r="ASG139" s="43"/>
      <c r="ASH139" s="43"/>
      <c r="ASI139" s="43"/>
      <c r="ASJ139" s="43"/>
      <c r="ASK139" s="43"/>
      <c r="ASL139" s="43"/>
      <c r="ASM139" s="43"/>
      <c r="ASN139" s="43"/>
      <c r="ASO139" s="43"/>
      <c r="ASP139" s="43"/>
      <c r="ASQ139" s="43"/>
      <c r="ASR139" s="43"/>
      <c r="ASS139" s="43"/>
      <c r="AST139" s="43"/>
      <c r="ASU139" s="43"/>
      <c r="ASV139" s="43"/>
      <c r="ASW139" s="43"/>
      <c r="ASX139" s="43"/>
      <c r="ASY139" s="43"/>
      <c r="ASZ139" s="43"/>
      <c r="ATA139" s="43"/>
      <c r="ATB139" s="43"/>
      <c r="ATC139" s="43"/>
      <c r="ATD139" s="43"/>
      <c r="ATE139" s="43"/>
      <c r="ATF139" s="43"/>
      <c r="ATG139" s="43"/>
      <c r="ATH139" s="43"/>
      <c r="ATI139" s="43"/>
      <c r="ATJ139" s="43"/>
      <c r="ATK139" s="43"/>
      <c r="ATL139" s="43"/>
      <c r="ATM139" s="43"/>
      <c r="ATN139" s="43"/>
      <c r="ATO139" s="43"/>
      <c r="ATP139" s="43"/>
      <c r="ATQ139" s="43"/>
      <c r="ATR139" s="43"/>
      <c r="ATS139" s="43"/>
      <c r="ATT139" s="43"/>
      <c r="ATU139" s="43"/>
      <c r="ATV139" s="43"/>
      <c r="ATW139" s="43"/>
      <c r="ATX139" s="43"/>
      <c r="ATY139" s="43"/>
      <c r="ATZ139" s="43"/>
      <c r="AUA139" s="43"/>
      <c r="AUB139" s="43"/>
      <c r="AUC139" s="43"/>
      <c r="AUD139" s="43"/>
      <c r="AUE139" s="43"/>
      <c r="AUF139" s="43"/>
      <c r="AUG139" s="43"/>
      <c r="AUH139" s="43"/>
      <c r="AUI139" s="43"/>
      <c r="AUJ139" s="43"/>
      <c r="AUK139" s="43"/>
      <c r="AUL139" s="43"/>
      <c r="AUM139" s="43"/>
      <c r="AUN139" s="43"/>
      <c r="AUO139" s="43"/>
      <c r="AUP139" s="43"/>
      <c r="AUQ139" s="43"/>
      <c r="AUR139" s="43"/>
      <c r="AUS139" s="43"/>
      <c r="AUT139" s="43"/>
      <c r="AUU139" s="43"/>
      <c r="AUV139" s="43"/>
      <c r="AUW139" s="43"/>
      <c r="AUX139" s="43"/>
      <c r="AUY139" s="43"/>
      <c r="AUZ139" s="43"/>
      <c r="AVA139" s="43"/>
      <c r="AVB139" s="43"/>
      <c r="AVC139" s="43"/>
      <c r="AVD139" s="43"/>
      <c r="AVE139" s="43"/>
      <c r="AVF139" s="43"/>
      <c r="AVG139" s="43"/>
      <c r="AVH139" s="43"/>
      <c r="AVI139" s="43"/>
      <c r="AVJ139" s="43"/>
      <c r="AVK139" s="43"/>
      <c r="AVL139" s="43"/>
      <c r="AVM139" s="43"/>
      <c r="AVN139" s="43"/>
      <c r="AVO139" s="43"/>
      <c r="AVP139" s="43"/>
      <c r="AVQ139" s="43"/>
      <c r="AVR139" s="43"/>
      <c r="AVS139" s="43"/>
      <c r="AVT139" s="43"/>
      <c r="AVU139" s="43"/>
      <c r="AVV139" s="43"/>
      <c r="AVW139" s="43"/>
      <c r="AVX139" s="43"/>
      <c r="AVY139" s="43"/>
      <c r="AVZ139" s="43"/>
      <c r="AWA139" s="43"/>
      <c r="AWB139" s="43"/>
      <c r="AWC139" s="43"/>
      <c r="AWD139" s="43"/>
      <c r="AWE139" s="43"/>
      <c r="AWF139" s="43"/>
      <c r="AWG139" s="43"/>
      <c r="AWH139" s="43"/>
      <c r="AWI139" s="43"/>
      <c r="AWJ139" s="43"/>
      <c r="AWK139" s="43"/>
      <c r="AWL139" s="43"/>
      <c r="AWM139" s="43"/>
      <c r="AWN139" s="43"/>
      <c r="AWO139" s="43"/>
      <c r="AWP139" s="43"/>
      <c r="AWQ139" s="43"/>
      <c r="AWR139" s="43"/>
      <c r="AWS139" s="43"/>
      <c r="AWT139" s="43"/>
      <c r="AWU139" s="43"/>
      <c r="AWV139" s="43"/>
      <c r="AWW139" s="43"/>
      <c r="AWX139" s="43"/>
      <c r="AWY139" s="43"/>
      <c r="AWZ139" s="43"/>
      <c r="AXA139" s="43"/>
      <c r="AXB139" s="43"/>
      <c r="AXC139" s="43"/>
      <c r="AXD139" s="43"/>
      <c r="AXE139" s="43"/>
      <c r="AXF139" s="43"/>
      <c r="AXG139" s="43"/>
      <c r="AXH139" s="43"/>
      <c r="AXI139" s="43"/>
      <c r="AXJ139" s="43"/>
      <c r="AXK139" s="43"/>
      <c r="AXL139" s="43"/>
      <c r="AXM139" s="43"/>
      <c r="AXN139" s="43"/>
      <c r="AXO139" s="43"/>
      <c r="AXP139" s="43"/>
      <c r="AXQ139" s="43"/>
      <c r="AXR139" s="43"/>
      <c r="AXS139" s="43"/>
      <c r="AXT139" s="43"/>
      <c r="AXU139" s="43"/>
      <c r="AXV139" s="43"/>
      <c r="AXW139" s="43"/>
      <c r="AXX139" s="43"/>
      <c r="AXY139" s="43"/>
      <c r="AXZ139" s="43"/>
      <c r="AYA139" s="43"/>
      <c r="AYB139" s="43"/>
      <c r="AYC139" s="43"/>
      <c r="AYD139" s="43"/>
      <c r="AYE139" s="43"/>
      <c r="AYF139" s="43"/>
      <c r="AYG139" s="43"/>
      <c r="AYH139" s="43"/>
      <c r="AYI139" s="43"/>
      <c r="AYJ139" s="43"/>
      <c r="AYK139" s="43"/>
      <c r="AYL139" s="43"/>
      <c r="AYM139" s="43"/>
      <c r="AYN139" s="43"/>
      <c r="AYO139" s="43"/>
      <c r="AYP139" s="43"/>
      <c r="AYQ139" s="43"/>
      <c r="AYR139" s="43"/>
      <c r="AYS139" s="43"/>
      <c r="AYT139" s="43"/>
      <c r="AYU139" s="43"/>
      <c r="AYV139" s="43"/>
      <c r="AYW139" s="43"/>
      <c r="AYX139" s="43"/>
      <c r="AYY139" s="43"/>
      <c r="AYZ139" s="43"/>
      <c r="AZA139" s="43"/>
      <c r="AZB139" s="43"/>
      <c r="AZC139" s="43"/>
      <c r="AZD139" s="43"/>
      <c r="AZE139" s="43"/>
      <c r="AZF139" s="43"/>
      <c r="AZG139" s="43"/>
      <c r="AZH139" s="43"/>
      <c r="AZI139" s="43"/>
      <c r="AZJ139" s="43"/>
      <c r="AZK139" s="43"/>
      <c r="AZL139" s="43"/>
      <c r="AZM139" s="43"/>
      <c r="AZN139" s="43"/>
      <c r="AZO139" s="43"/>
      <c r="AZP139" s="43"/>
      <c r="AZQ139" s="43"/>
      <c r="AZR139" s="43"/>
      <c r="AZS139" s="43"/>
      <c r="AZT139" s="43"/>
      <c r="AZU139" s="43"/>
      <c r="AZV139" s="43"/>
      <c r="AZW139" s="43"/>
      <c r="AZX139" s="43"/>
      <c r="AZY139" s="43"/>
      <c r="AZZ139" s="43"/>
      <c r="BAA139" s="43"/>
      <c r="BAB139" s="43"/>
      <c r="BAC139" s="43"/>
      <c r="BAD139" s="43"/>
      <c r="BAE139" s="43"/>
      <c r="BAF139" s="43"/>
      <c r="BAG139" s="43"/>
      <c r="BAH139" s="43"/>
      <c r="BAI139" s="43"/>
      <c r="BAJ139" s="43"/>
      <c r="BAK139" s="43"/>
      <c r="BAL139" s="43"/>
      <c r="BAM139" s="43"/>
      <c r="BAN139" s="43"/>
      <c r="BAO139" s="43"/>
      <c r="BAP139" s="43"/>
      <c r="BAQ139" s="43"/>
      <c r="BAR139" s="43"/>
      <c r="BAS139" s="43"/>
      <c r="BAT139" s="43"/>
      <c r="BAU139" s="43"/>
      <c r="BAV139" s="43"/>
      <c r="BAW139" s="43"/>
      <c r="BAX139" s="43"/>
      <c r="BAY139" s="43"/>
      <c r="BAZ139" s="43"/>
      <c r="BBA139" s="43"/>
      <c r="BBB139" s="43"/>
      <c r="BBC139" s="43"/>
      <c r="BBD139" s="43"/>
      <c r="BBE139" s="43"/>
      <c r="BBF139" s="43"/>
      <c r="BBG139" s="43"/>
      <c r="BBH139" s="43"/>
      <c r="BBI139" s="43"/>
      <c r="BBJ139" s="43"/>
      <c r="BBK139" s="43"/>
      <c r="BBL139" s="43"/>
      <c r="BBM139" s="43"/>
      <c r="BBN139" s="43"/>
      <c r="BBO139" s="43"/>
      <c r="BBP139" s="43"/>
      <c r="BBQ139" s="43"/>
      <c r="BBR139" s="43"/>
      <c r="BBS139" s="43"/>
      <c r="BBT139" s="43"/>
      <c r="BBU139" s="43"/>
      <c r="BBV139" s="43"/>
      <c r="BBW139" s="43"/>
      <c r="BBX139" s="43"/>
      <c r="BBY139" s="43"/>
      <c r="BBZ139" s="43"/>
      <c r="BCA139" s="43"/>
      <c r="BCB139" s="43"/>
      <c r="BCC139" s="43"/>
      <c r="BCD139" s="43"/>
      <c r="BCE139" s="43"/>
      <c r="BCF139" s="43"/>
      <c r="BCG139" s="43"/>
      <c r="BCH139" s="43"/>
      <c r="BCI139" s="43"/>
      <c r="BCJ139" s="43"/>
      <c r="BCK139" s="43"/>
      <c r="BCL139" s="43"/>
      <c r="BCM139" s="43"/>
      <c r="BCN139" s="43"/>
      <c r="BCO139" s="43"/>
      <c r="BCP139" s="43"/>
      <c r="BCQ139" s="43"/>
      <c r="BCR139" s="43"/>
      <c r="BCS139" s="43"/>
      <c r="BCT139" s="43"/>
      <c r="BCU139" s="43"/>
      <c r="BCV139" s="43"/>
      <c r="BCW139" s="43"/>
      <c r="BCX139" s="43"/>
      <c r="BCY139" s="43"/>
      <c r="BCZ139" s="43"/>
      <c r="BDA139" s="43"/>
      <c r="BDB139" s="43"/>
      <c r="BDC139" s="43"/>
      <c r="BDD139" s="43"/>
      <c r="BDE139" s="43"/>
      <c r="BDF139" s="43"/>
      <c r="BDG139" s="43"/>
      <c r="BDH139" s="43"/>
      <c r="BDI139" s="43"/>
      <c r="BDJ139" s="43"/>
      <c r="BDK139" s="43"/>
      <c r="BDL139" s="43"/>
      <c r="BDM139" s="43"/>
      <c r="BDN139" s="43"/>
      <c r="BDO139" s="43"/>
      <c r="BDP139" s="43"/>
      <c r="BDQ139" s="43"/>
      <c r="BDR139" s="43"/>
      <c r="BDS139" s="43"/>
      <c r="BDT139" s="43"/>
      <c r="BDU139" s="43"/>
      <c r="BDV139" s="43"/>
      <c r="BDW139" s="43"/>
      <c r="BDX139" s="43"/>
      <c r="BDY139" s="43"/>
      <c r="BDZ139" s="43"/>
      <c r="BEA139" s="43"/>
      <c r="BEB139" s="43"/>
      <c r="BEC139" s="43"/>
      <c r="BED139" s="43"/>
      <c r="BEE139" s="43"/>
      <c r="BEF139" s="43"/>
      <c r="BEG139" s="43"/>
      <c r="BEH139" s="43"/>
      <c r="BEI139" s="43"/>
      <c r="BEJ139" s="43"/>
      <c r="BEK139" s="43"/>
      <c r="BEL139" s="43"/>
      <c r="BEM139" s="43"/>
      <c r="BEN139" s="43"/>
      <c r="BEO139" s="43"/>
      <c r="BEP139" s="43"/>
      <c r="BEQ139" s="43"/>
      <c r="BER139" s="43"/>
      <c r="BES139" s="43"/>
      <c r="BET139" s="43"/>
      <c r="BEU139" s="43"/>
      <c r="BEV139" s="43"/>
      <c r="BEW139" s="43"/>
      <c r="BEX139" s="43"/>
      <c r="BEY139" s="43"/>
      <c r="BEZ139" s="43"/>
      <c r="BFA139" s="43"/>
      <c r="BFB139" s="43"/>
      <c r="BFC139" s="43"/>
      <c r="BFD139" s="43"/>
      <c r="BFE139" s="43"/>
      <c r="BFF139" s="43"/>
      <c r="BFG139" s="43"/>
      <c r="BFH139" s="43"/>
      <c r="BFI139" s="43"/>
      <c r="BFJ139" s="43"/>
      <c r="BFK139" s="43"/>
      <c r="BFL139" s="43"/>
      <c r="BFM139" s="43"/>
      <c r="BFN139" s="43"/>
      <c r="BFO139" s="43"/>
      <c r="BFP139" s="43"/>
      <c r="BFQ139" s="43"/>
      <c r="BFR139" s="43"/>
      <c r="BFS139" s="43"/>
      <c r="BFT139" s="43"/>
      <c r="BFU139" s="43"/>
      <c r="BFV139" s="43"/>
      <c r="BFW139" s="43"/>
      <c r="BFX139" s="43"/>
      <c r="BFY139" s="43"/>
      <c r="BFZ139" s="43"/>
      <c r="BGA139" s="43"/>
      <c r="BGB139" s="43"/>
      <c r="BGC139" s="43"/>
      <c r="BGD139" s="43"/>
      <c r="BGE139" s="43"/>
      <c r="BGF139" s="43"/>
      <c r="BGG139" s="43"/>
      <c r="BGH139" s="43"/>
      <c r="BGI139" s="43"/>
      <c r="BGJ139" s="43"/>
      <c r="BGK139" s="43"/>
      <c r="BGL139" s="43"/>
      <c r="BGM139" s="43"/>
      <c r="BGN139" s="43"/>
      <c r="BGO139" s="43"/>
      <c r="BGP139" s="43"/>
      <c r="BGQ139" s="43"/>
      <c r="BGR139" s="43"/>
      <c r="BGS139" s="43"/>
      <c r="BGT139" s="43"/>
      <c r="BGU139" s="43"/>
      <c r="BGV139" s="43"/>
      <c r="BGW139" s="43"/>
      <c r="BGX139" s="43"/>
      <c r="BGY139" s="43"/>
      <c r="BGZ139" s="43"/>
      <c r="BHA139" s="43"/>
      <c r="BHB139" s="43"/>
      <c r="BHC139" s="43"/>
      <c r="BHD139" s="43"/>
      <c r="BHE139" s="43"/>
      <c r="BHF139" s="43"/>
      <c r="BHG139" s="43"/>
      <c r="BHH139" s="43"/>
      <c r="BHI139" s="43"/>
      <c r="BHJ139" s="43"/>
      <c r="BHK139" s="43"/>
      <c r="BHL139" s="43"/>
      <c r="BHM139" s="43"/>
      <c r="BHN139" s="43"/>
      <c r="BHO139" s="43"/>
      <c r="BHP139" s="43"/>
      <c r="BHQ139" s="43"/>
      <c r="BHR139" s="43"/>
      <c r="BHS139" s="43"/>
      <c r="BHT139" s="43"/>
      <c r="BHU139" s="43"/>
      <c r="BHV139" s="43"/>
      <c r="BHW139" s="43"/>
      <c r="BHX139" s="43"/>
      <c r="BHY139" s="43"/>
      <c r="BHZ139" s="43"/>
      <c r="BIA139" s="43"/>
      <c r="BIB139" s="43"/>
      <c r="BIC139" s="43"/>
      <c r="BID139" s="43"/>
      <c r="BIE139" s="43"/>
      <c r="BIF139" s="43"/>
      <c r="BIG139" s="43"/>
      <c r="BIH139" s="43"/>
      <c r="BII139" s="43"/>
      <c r="BIJ139" s="43"/>
      <c r="BIK139" s="43"/>
      <c r="BIL139" s="43"/>
      <c r="BIM139" s="43"/>
      <c r="BIN139" s="43"/>
      <c r="BIO139" s="43"/>
      <c r="BIP139" s="43"/>
      <c r="BIQ139" s="43"/>
      <c r="BIR139" s="43"/>
      <c r="BIS139" s="43"/>
      <c r="BIT139" s="43"/>
      <c r="BIU139" s="43"/>
      <c r="BIV139" s="43"/>
      <c r="BIW139" s="43"/>
      <c r="BIX139" s="43"/>
      <c r="BIY139" s="43"/>
      <c r="BIZ139" s="43"/>
      <c r="BJA139" s="43"/>
      <c r="BJB139" s="43"/>
      <c r="BJC139" s="43"/>
      <c r="BJD139" s="43"/>
      <c r="BJE139" s="43"/>
      <c r="BJF139" s="43"/>
      <c r="BJG139" s="43"/>
      <c r="BJH139" s="43"/>
      <c r="BJI139" s="43"/>
      <c r="BJJ139" s="43"/>
      <c r="BJK139" s="43"/>
      <c r="BJL139" s="43"/>
      <c r="BJM139" s="43"/>
      <c r="BJN139" s="43"/>
      <c r="BJO139" s="43"/>
      <c r="BJP139" s="43"/>
      <c r="BJQ139" s="43"/>
      <c r="BJR139" s="43"/>
      <c r="BJS139" s="43"/>
      <c r="BJT139" s="43"/>
      <c r="BJU139" s="43"/>
      <c r="BJV139" s="43"/>
      <c r="BJW139" s="43"/>
      <c r="BJX139" s="43"/>
      <c r="BJY139" s="43"/>
      <c r="BJZ139" s="43"/>
      <c r="BKA139" s="43"/>
      <c r="BKB139" s="43"/>
      <c r="BKC139" s="43"/>
      <c r="BKD139" s="43"/>
      <c r="BKE139" s="43"/>
      <c r="BKF139" s="43"/>
      <c r="BKG139" s="43"/>
      <c r="BKH139" s="43"/>
      <c r="BKI139" s="43"/>
      <c r="BKJ139" s="43"/>
      <c r="BKK139" s="43"/>
      <c r="BKL139" s="43"/>
      <c r="BKM139" s="43"/>
      <c r="BKN139" s="43"/>
      <c r="BKO139" s="43"/>
      <c r="BKP139" s="43"/>
      <c r="BKQ139" s="43"/>
      <c r="BKR139" s="43"/>
      <c r="BKS139" s="43"/>
      <c r="BKT139" s="43"/>
      <c r="BKU139" s="43"/>
      <c r="BKV139" s="43"/>
      <c r="BKW139" s="43"/>
      <c r="BKX139" s="43"/>
      <c r="BKY139" s="43"/>
      <c r="BKZ139" s="43"/>
      <c r="BLA139" s="43"/>
      <c r="BLB139" s="43"/>
      <c r="BLC139" s="43"/>
      <c r="BLD139" s="43"/>
      <c r="BLE139" s="43"/>
      <c r="BLF139" s="43"/>
      <c r="BLG139" s="43"/>
      <c r="BLH139" s="43"/>
      <c r="BLI139" s="43"/>
      <c r="BLJ139" s="43"/>
      <c r="BLK139" s="43"/>
      <c r="BLL139" s="43"/>
      <c r="BLM139" s="43"/>
      <c r="BLN139" s="43"/>
      <c r="BLO139" s="43"/>
      <c r="BLP139" s="43"/>
      <c r="BLQ139" s="43"/>
      <c r="BLR139" s="43"/>
      <c r="BLS139" s="43"/>
      <c r="BLT139" s="43"/>
      <c r="BLU139" s="43"/>
      <c r="BLV139" s="43"/>
      <c r="BLW139" s="43"/>
      <c r="BLX139" s="43"/>
      <c r="BLY139" s="43"/>
      <c r="BLZ139" s="43"/>
      <c r="BMA139" s="43"/>
      <c r="BMB139" s="43"/>
      <c r="BMC139" s="43"/>
      <c r="BMD139" s="43"/>
      <c r="BME139" s="43"/>
      <c r="BMF139" s="43"/>
      <c r="BMG139" s="43"/>
      <c r="BMH139" s="43"/>
      <c r="BMI139" s="43"/>
      <c r="BMJ139" s="43"/>
      <c r="BMK139" s="43"/>
      <c r="BML139" s="43"/>
      <c r="BMM139" s="43"/>
      <c r="BMN139" s="43"/>
      <c r="BMO139" s="43"/>
      <c r="BMP139" s="43"/>
      <c r="BMQ139" s="43"/>
      <c r="BMR139" s="43"/>
      <c r="BMS139" s="43"/>
      <c r="BMT139" s="43"/>
      <c r="BMU139" s="43"/>
      <c r="BMV139" s="43"/>
      <c r="BMW139" s="43"/>
      <c r="BMX139" s="43"/>
      <c r="BMY139" s="43"/>
      <c r="BMZ139" s="43"/>
      <c r="BNA139" s="43"/>
      <c r="BNB139" s="43"/>
      <c r="BNC139" s="43"/>
      <c r="BND139" s="43"/>
      <c r="BNE139" s="43"/>
      <c r="BNF139" s="43"/>
      <c r="BNG139" s="43"/>
      <c r="BNH139" s="43"/>
      <c r="BNI139" s="43"/>
      <c r="BNJ139" s="43"/>
      <c r="BNK139" s="43"/>
      <c r="BNL139" s="43"/>
      <c r="BNM139" s="43"/>
      <c r="BNN139" s="43"/>
      <c r="BNO139" s="43"/>
      <c r="BNP139" s="43"/>
      <c r="BNQ139" s="43"/>
      <c r="BNR139" s="43"/>
      <c r="BNS139" s="43"/>
      <c r="BNT139" s="43"/>
      <c r="BNU139" s="43"/>
      <c r="BNV139" s="43"/>
      <c r="BNW139" s="43"/>
      <c r="BNX139" s="43"/>
      <c r="BNY139" s="43"/>
      <c r="BNZ139" s="43"/>
      <c r="BOA139" s="43"/>
      <c r="BOB139" s="43"/>
      <c r="BOC139" s="43"/>
      <c r="BOD139" s="43"/>
      <c r="BOE139" s="43"/>
      <c r="BOF139" s="43"/>
      <c r="BOG139" s="43"/>
      <c r="BOH139" s="43"/>
      <c r="BOI139" s="43"/>
      <c r="BOJ139" s="43"/>
      <c r="BOK139" s="43"/>
      <c r="BOL139" s="43"/>
      <c r="BOM139" s="43"/>
      <c r="BON139" s="43"/>
      <c r="BOO139" s="43"/>
      <c r="BOP139" s="43"/>
      <c r="BOQ139" s="43"/>
      <c r="BOR139" s="43"/>
      <c r="BOS139" s="43"/>
      <c r="BOT139" s="43"/>
      <c r="BOU139" s="43"/>
      <c r="BOV139" s="43"/>
      <c r="BOW139" s="43"/>
      <c r="BOX139" s="43"/>
      <c r="BOY139" s="43"/>
      <c r="BOZ139" s="43"/>
      <c r="BPA139" s="43"/>
      <c r="BPB139" s="43"/>
      <c r="BPC139" s="43"/>
      <c r="BPD139" s="43"/>
      <c r="BPE139" s="43"/>
      <c r="BPF139" s="43"/>
      <c r="BPG139" s="43"/>
      <c r="BPH139" s="43"/>
      <c r="BPI139" s="43"/>
      <c r="BPJ139" s="43"/>
      <c r="BPK139" s="43"/>
      <c r="BPL139" s="43"/>
      <c r="BPM139" s="43"/>
      <c r="BPN139" s="43"/>
      <c r="BPO139" s="43"/>
      <c r="BPP139" s="43"/>
      <c r="BPQ139" s="43"/>
      <c r="BPR139" s="43"/>
      <c r="BPS139" s="43"/>
      <c r="BPT139" s="43"/>
      <c r="BPU139" s="43"/>
      <c r="BPV139" s="43"/>
      <c r="BPW139" s="43"/>
      <c r="BPX139" s="43"/>
      <c r="BPY139" s="43"/>
      <c r="BPZ139" s="43"/>
      <c r="BQA139" s="43"/>
      <c r="BQB139" s="43"/>
      <c r="BQC139" s="43"/>
      <c r="BQD139" s="43"/>
      <c r="BQE139" s="43"/>
      <c r="BQF139" s="43"/>
      <c r="BQG139" s="43"/>
      <c r="BQH139" s="43"/>
      <c r="BQI139" s="43"/>
      <c r="BQJ139" s="43"/>
      <c r="BQK139" s="43"/>
      <c r="BQL139" s="43"/>
      <c r="BQM139" s="43"/>
      <c r="BQN139" s="43"/>
      <c r="BQO139" s="43"/>
      <c r="BQP139" s="43"/>
      <c r="BQQ139" s="43"/>
      <c r="BQR139" s="43"/>
      <c r="BQS139" s="43"/>
      <c r="BQT139" s="43"/>
      <c r="BQU139" s="43"/>
      <c r="BQV139" s="43"/>
      <c r="BQW139" s="43"/>
      <c r="BQX139" s="43"/>
      <c r="BQY139" s="43"/>
      <c r="BQZ139" s="43"/>
      <c r="BRA139" s="43"/>
      <c r="BRB139" s="43"/>
      <c r="BRC139" s="43"/>
      <c r="BRD139" s="43"/>
      <c r="BRE139" s="43"/>
      <c r="BRF139" s="43"/>
      <c r="BRG139" s="43"/>
      <c r="BRH139" s="43"/>
      <c r="BRI139" s="43"/>
      <c r="BRJ139" s="43"/>
      <c r="BRK139" s="43"/>
      <c r="BRL139" s="43"/>
      <c r="BRM139" s="43"/>
      <c r="BRN139" s="43"/>
      <c r="BRO139" s="43"/>
      <c r="BRP139" s="43"/>
      <c r="BRQ139" s="43"/>
      <c r="BRR139" s="43"/>
      <c r="BRS139" s="43"/>
      <c r="BRT139" s="43"/>
      <c r="BRU139" s="43"/>
      <c r="BRV139" s="43"/>
      <c r="BRW139" s="43"/>
      <c r="BRX139" s="43"/>
      <c r="BRY139" s="43"/>
      <c r="BRZ139" s="43"/>
      <c r="BSA139" s="43"/>
      <c r="BSB139" s="43"/>
      <c r="BSC139" s="43"/>
      <c r="BSD139" s="43"/>
      <c r="BSE139" s="43"/>
      <c r="BSF139" s="43"/>
      <c r="BSG139" s="43"/>
      <c r="BSH139" s="43"/>
      <c r="BSI139" s="43"/>
      <c r="BSJ139" s="43"/>
      <c r="BSK139" s="43"/>
      <c r="BSL139" s="43"/>
      <c r="BSM139" s="43"/>
      <c r="BSN139" s="43"/>
      <c r="BSO139" s="43"/>
      <c r="BSP139" s="43"/>
      <c r="BSQ139" s="43"/>
      <c r="BSR139" s="43"/>
      <c r="BSS139" s="43"/>
      <c r="BST139" s="43"/>
      <c r="BSU139" s="43"/>
      <c r="BSV139" s="43"/>
      <c r="BSW139" s="43"/>
      <c r="BSX139" s="43"/>
      <c r="BSY139" s="43"/>
      <c r="BSZ139" s="43"/>
      <c r="BTA139" s="43"/>
      <c r="BTB139" s="43"/>
      <c r="BTC139" s="43"/>
      <c r="BTD139" s="43"/>
      <c r="BTE139" s="43"/>
      <c r="BTF139" s="43"/>
      <c r="BTG139" s="43"/>
      <c r="BTH139" s="43"/>
      <c r="BTI139" s="43"/>
      <c r="BTJ139" s="43"/>
      <c r="BTK139" s="43"/>
      <c r="BTL139" s="43"/>
      <c r="BTM139" s="43"/>
      <c r="BTN139" s="43"/>
      <c r="BTO139" s="43"/>
      <c r="BTP139" s="43"/>
      <c r="BTQ139" s="43"/>
      <c r="BTR139" s="43"/>
      <c r="BTS139" s="43"/>
      <c r="BTT139" s="43"/>
      <c r="BTU139" s="43"/>
      <c r="BTV139" s="43"/>
      <c r="BTW139" s="43"/>
      <c r="BTX139" s="43"/>
      <c r="BTY139" s="43"/>
      <c r="BTZ139" s="43"/>
      <c r="BUA139" s="43"/>
      <c r="BUB139" s="43"/>
      <c r="BUC139" s="43"/>
      <c r="BUD139" s="43"/>
      <c r="BUE139" s="43"/>
      <c r="BUF139" s="43"/>
      <c r="BUG139" s="43"/>
      <c r="BUH139" s="43"/>
      <c r="BUI139" s="43"/>
      <c r="BUJ139" s="43"/>
      <c r="BUK139" s="43"/>
      <c r="BUL139" s="43"/>
      <c r="BUM139" s="43"/>
      <c r="BUN139" s="43"/>
      <c r="BUO139" s="43"/>
      <c r="BUP139" s="43"/>
      <c r="BUQ139" s="43"/>
      <c r="BUR139" s="43"/>
      <c r="BUS139" s="43"/>
      <c r="BUT139" s="43"/>
      <c r="BUU139" s="43"/>
      <c r="BUV139" s="43"/>
      <c r="BUW139" s="43"/>
      <c r="BUX139" s="43"/>
      <c r="BUY139" s="43"/>
      <c r="BUZ139" s="43"/>
      <c r="BVA139" s="43"/>
      <c r="BVB139" s="43"/>
      <c r="BVC139" s="43"/>
      <c r="BVD139" s="43"/>
      <c r="BVE139" s="43"/>
      <c r="BVF139" s="43"/>
      <c r="BVG139" s="43"/>
      <c r="BVH139" s="43"/>
      <c r="BVI139" s="43"/>
      <c r="BVJ139" s="43"/>
      <c r="BVK139" s="43"/>
      <c r="BVL139" s="43"/>
      <c r="BVM139" s="43"/>
      <c r="BVN139" s="43"/>
      <c r="BVO139" s="43"/>
      <c r="BVP139" s="43"/>
      <c r="BVQ139" s="43"/>
      <c r="BVR139" s="43"/>
      <c r="BVS139" s="43"/>
      <c r="BVT139" s="43"/>
      <c r="BVU139" s="43"/>
      <c r="BVV139" s="43"/>
      <c r="BVW139" s="43"/>
      <c r="BVX139" s="43"/>
      <c r="BVY139" s="43"/>
      <c r="BVZ139" s="43"/>
      <c r="BWA139" s="43"/>
      <c r="BWB139" s="43"/>
      <c r="BWC139" s="43"/>
      <c r="BWD139" s="43"/>
      <c r="BWE139" s="43"/>
      <c r="BWF139" s="43"/>
      <c r="BWG139" s="43"/>
      <c r="BWH139" s="43"/>
      <c r="BWI139" s="43"/>
      <c r="BWJ139" s="43"/>
    </row>
    <row r="140" spans="1:1960" x14ac:dyDescent="0.2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43"/>
      <c r="BM140" s="43"/>
      <c r="BN140" s="43"/>
      <c r="BO140" s="43"/>
      <c r="BP140" s="43"/>
      <c r="BQ140" s="43"/>
      <c r="BR140" s="43"/>
      <c r="BS140" s="43"/>
      <c r="BT140" s="43"/>
      <c r="BU140" s="43"/>
      <c r="BV140" s="43"/>
      <c r="BW140" s="43"/>
      <c r="BX140" s="43"/>
      <c r="BY140" s="43"/>
      <c r="BZ140" s="43"/>
      <c r="CA140" s="43"/>
      <c r="CB140" s="43"/>
      <c r="CC140" s="43"/>
      <c r="CD140" s="43"/>
      <c r="CE140" s="43"/>
      <c r="CF140" s="43"/>
      <c r="CG140" s="43"/>
      <c r="CH140" s="43"/>
      <c r="CI140" s="43"/>
      <c r="CJ140" s="43"/>
      <c r="CK140" s="43"/>
      <c r="CL140" s="43"/>
      <c r="CM140" s="43"/>
      <c r="CN140" s="43"/>
      <c r="CO140" s="43"/>
      <c r="CP140" s="43"/>
      <c r="CQ140" s="43"/>
      <c r="CR140" s="43"/>
      <c r="CS140" s="43"/>
      <c r="CT140" s="43"/>
      <c r="CU140" s="43"/>
      <c r="CV140" s="43"/>
      <c r="CW140" s="43"/>
      <c r="CX140" s="43"/>
      <c r="CY140" s="43"/>
      <c r="CZ140" s="43"/>
      <c r="DA140" s="43"/>
      <c r="DB140" s="43"/>
      <c r="DC140" s="43"/>
      <c r="DD140" s="43"/>
      <c r="DE140" s="43"/>
      <c r="DF140" s="43"/>
      <c r="DG140" s="43"/>
      <c r="DH140" s="43"/>
      <c r="DI140" s="43"/>
      <c r="DJ140" s="43"/>
      <c r="DK140" s="43"/>
      <c r="DL140" s="43"/>
      <c r="DM140" s="43"/>
      <c r="DN140" s="43"/>
      <c r="DO140" s="43"/>
      <c r="DP140" s="43"/>
      <c r="DQ140" s="43"/>
      <c r="DR140" s="43"/>
      <c r="DS140" s="43"/>
      <c r="DT140" s="43"/>
      <c r="DU140" s="43"/>
      <c r="DV140" s="43"/>
      <c r="DW140" s="43"/>
      <c r="DX140" s="43"/>
      <c r="DY140" s="43"/>
      <c r="DZ140" s="43"/>
      <c r="EA140" s="43"/>
      <c r="EB140" s="43"/>
      <c r="EC140" s="43"/>
      <c r="ED140" s="43"/>
      <c r="EE140" s="43"/>
      <c r="EF140" s="43"/>
      <c r="EG140" s="43"/>
      <c r="EH140" s="43"/>
      <c r="EI140" s="43"/>
      <c r="EJ140" s="43"/>
      <c r="EK140" s="43"/>
      <c r="EL140" s="43"/>
      <c r="EM140" s="43"/>
      <c r="EN140" s="43"/>
      <c r="EO140" s="43"/>
      <c r="EP140" s="43"/>
      <c r="EQ140" s="43"/>
      <c r="ER140" s="43"/>
      <c r="ES140" s="43"/>
      <c r="ET140" s="43"/>
      <c r="EU140" s="43"/>
      <c r="EV140" s="43"/>
      <c r="EW140" s="43"/>
      <c r="EX140" s="43"/>
      <c r="EY140" s="43"/>
      <c r="EZ140" s="43"/>
      <c r="FA140" s="43"/>
      <c r="FB140" s="43"/>
      <c r="FC140" s="43"/>
      <c r="FD140" s="43"/>
      <c r="FE140" s="43"/>
      <c r="FF140" s="43"/>
      <c r="FG140" s="43"/>
      <c r="FH140" s="43"/>
      <c r="FI140" s="43"/>
      <c r="FJ140" s="43"/>
      <c r="FK140" s="43"/>
      <c r="FL140" s="43"/>
      <c r="FM140" s="43"/>
      <c r="FN140" s="43"/>
      <c r="FO140" s="43"/>
      <c r="FP140" s="43"/>
      <c r="FQ140" s="43"/>
      <c r="FR140" s="43"/>
      <c r="FS140" s="43"/>
      <c r="FT140" s="43"/>
      <c r="FU140" s="43"/>
      <c r="FV140" s="43"/>
      <c r="FW140" s="43"/>
      <c r="FX140" s="43"/>
      <c r="FY140" s="43"/>
      <c r="FZ140" s="43"/>
      <c r="GA140" s="43"/>
      <c r="GB140" s="43"/>
      <c r="GC140" s="43"/>
      <c r="GD140" s="43"/>
      <c r="GE140" s="43"/>
      <c r="GF140" s="43"/>
      <c r="GG140" s="43"/>
      <c r="GH140" s="43"/>
      <c r="GI140" s="43"/>
      <c r="GJ140" s="43"/>
      <c r="GK140" s="43"/>
      <c r="GL140" s="43"/>
      <c r="GM140" s="43"/>
      <c r="GN140" s="43"/>
      <c r="GO140" s="43"/>
      <c r="GP140" s="43"/>
      <c r="GQ140" s="43"/>
      <c r="GR140" s="43"/>
      <c r="GS140" s="43"/>
      <c r="GT140" s="43"/>
      <c r="GU140" s="43"/>
      <c r="GV140" s="43"/>
      <c r="GW140" s="43"/>
      <c r="GX140" s="43"/>
      <c r="GY140" s="43"/>
      <c r="GZ140" s="43"/>
      <c r="HA140" s="43"/>
      <c r="HB140" s="43"/>
      <c r="HC140" s="43"/>
      <c r="HD140" s="43"/>
      <c r="HE140" s="43"/>
      <c r="HF140" s="43"/>
      <c r="HG140" s="43"/>
      <c r="HH140" s="43"/>
      <c r="HI140" s="43"/>
      <c r="HJ140" s="43"/>
      <c r="HK140" s="43"/>
      <c r="HL140" s="43"/>
      <c r="HM140" s="43"/>
      <c r="HN140" s="43"/>
      <c r="HO140" s="43"/>
      <c r="HP140" s="43"/>
      <c r="HQ140" s="43"/>
      <c r="HR140" s="43"/>
      <c r="HS140" s="43"/>
      <c r="HT140" s="43"/>
      <c r="HU140" s="43"/>
      <c r="HV140" s="43"/>
      <c r="HW140" s="43"/>
      <c r="HX140" s="43"/>
      <c r="HY140" s="43"/>
      <c r="HZ140" s="43"/>
      <c r="IA140" s="43"/>
      <c r="IB140" s="43"/>
      <c r="IC140" s="43"/>
      <c r="ID140" s="43"/>
      <c r="IE140" s="43"/>
      <c r="IF140" s="43"/>
      <c r="IG140" s="43"/>
      <c r="IH140" s="43"/>
      <c r="II140" s="43"/>
      <c r="IJ140" s="43"/>
      <c r="IK140" s="43"/>
      <c r="IL140" s="43"/>
      <c r="IM140" s="43"/>
      <c r="IN140" s="43"/>
      <c r="IO140" s="43"/>
      <c r="IP140" s="43"/>
      <c r="IQ140" s="43"/>
      <c r="IR140" s="43"/>
      <c r="IS140" s="43"/>
      <c r="IT140" s="43"/>
      <c r="IU140" s="43"/>
      <c r="IV140" s="43"/>
      <c r="IW140" s="43"/>
      <c r="IX140" s="43"/>
      <c r="IY140" s="43"/>
      <c r="IZ140" s="43"/>
      <c r="JA140" s="43"/>
      <c r="JB140" s="43"/>
      <c r="JC140" s="43"/>
      <c r="JD140" s="43"/>
      <c r="JE140" s="43"/>
      <c r="JF140" s="43"/>
      <c r="JG140" s="43"/>
      <c r="JH140" s="43"/>
      <c r="JI140" s="43"/>
      <c r="JJ140" s="43"/>
      <c r="JK140" s="43"/>
      <c r="JL140" s="43"/>
      <c r="JM140" s="43"/>
      <c r="JN140" s="43"/>
      <c r="JO140" s="43"/>
      <c r="JP140" s="43"/>
      <c r="JQ140" s="43"/>
      <c r="JR140" s="43"/>
      <c r="JS140" s="43"/>
      <c r="JT140" s="43"/>
      <c r="JU140" s="43"/>
      <c r="JV140" s="43"/>
      <c r="JW140" s="43"/>
      <c r="JX140" s="43"/>
      <c r="JY140" s="43"/>
      <c r="JZ140" s="43"/>
      <c r="KA140" s="43"/>
      <c r="KB140" s="43"/>
      <c r="KC140" s="43"/>
      <c r="KD140" s="43"/>
      <c r="KE140" s="43"/>
      <c r="KF140" s="43"/>
      <c r="KG140" s="43"/>
      <c r="KH140" s="43"/>
      <c r="KI140" s="43"/>
      <c r="KJ140" s="43"/>
      <c r="KK140" s="43"/>
      <c r="KL140" s="43"/>
      <c r="KM140" s="43"/>
      <c r="KN140" s="43"/>
      <c r="KO140" s="43"/>
      <c r="KP140" s="43"/>
      <c r="KQ140" s="43"/>
      <c r="KR140" s="43"/>
      <c r="KS140" s="43"/>
      <c r="KT140" s="43"/>
      <c r="KU140" s="43"/>
      <c r="KV140" s="43"/>
      <c r="KW140" s="43"/>
      <c r="KX140" s="43"/>
      <c r="KY140" s="43"/>
      <c r="KZ140" s="43"/>
      <c r="LA140" s="43"/>
      <c r="LB140" s="43"/>
      <c r="LC140" s="43"/>
      <c r="LD140" s="43"/>
      <c r="LE140" s="43"/>
      <c r="LF140" s="43"/>
      <c r="LG140" s="43"/>
      <c r="LH140" s="43"/>
      <c r="LI140" s="43"/>
      <c r="LJ140" s="43"/>
      <c r="LK140" s="43"/>
      <c r="LL140" s="43"/>
      <c r="LM140" s="43"/>
      <c r="LN140" s="43"/>
      <c r="LO140" s="43"/>
      <c r="LP140" s="43"/>
      <c r="LQ140" s="43"/>
      <c r="LR140" s="43"/>
      <c r="LS140" s="43"/>
      <c r="LT140" s="43"/>
      <c r="LU140" s="43"/>
      <c r="LV140" s="43"/>
      <c r="LW140" s="43"/>
      <c r="LX140" s="43"/>
      <c r="LY140" s="43"/>
      <c r="LZ140" s="43"/>
      <c r="MA140" s="43"/>
      <c r="MB140" s="43"/>
      <c r="MC140" s="43"/>
      <c r="MD140" s="43"/>
      <c r="ME140" s="43"/>
      <c r="MF140" s="43"/>
      <c r="MG140" s="43"/>
      <c r="MH140" s="43"/>
      <c r="MI140" s="43"/>
      <c r="MJ140" s="43"/>
      <c r="MK140" s="43"/>
      <c r="ML140" s="43"/>
      <c r="MM140" s="43"/>
      <c r="MN140" s="43"/>
      <c r="MO140" s="43"/>
      <c r="MP140" s="43"/>
      <c r="MQ140" s="43"/>
      <c r="MR140" s="43"/>
      <c r="MS140" s="43"/>
      <c r="MT140" s="43"/>
      <c r="MU140" s="43"/>
      <c r="MV140" s="43"/>
      <c r="MW140" s="43"/>
      <c r="MX140" s="43"/>
      <c r="MY140" s="43"/>
      <c r="MZ140" s="43"/>
      <c r="NA140" s="43"/>
      <c r="NB140" s="43"/>
      <c r="NC140" s="43"/>
      <c r="ND140" s="43"/>
      <c r="NE140" s="43"/>
      <c r="NF140" s="43"/>
      <c r="NG140" s="43"/>
      <c r="NH140" s="43"/>
      <c r="NI140" s="43"/>
      <c r="NJ140" s="43"/>
      <c r="NK140" s="43"/>
      <c r="NL140" s="43"/>
      <c r="NM140" s="43"/>
      <c r="NN140" s="43"/>
      <c r="NO140" s="43"/>
      <c r="NP140" s="43"/>
      <c r="NQ140" s="43"/>
      <c r="NR140" s="43"/>
      <c r="NS140" s="43"/>
      <c r="NT140" s="43"/>
      <c r="NU140" s="43"/>
      <c r="NV140" s="43"/>
      <c r="NW140" s="43"/>
      <c r="NX140" s="43"/>
      <c r="NY140" s="43"/>
      <c r="NZ140" s="43"/>
      <c r="OA140" s="43"/>
      <c r="OB140" s="43"/>
      <c r="OC140" s="43"/>
      <c r="OD140" s="43"/>
      <c r="OE140" s="43"/>
      <c r="OF140" s="43"/>
      <c r="OG140" s="43"/>
      <c r="OH140" s="43"/>
      <c r="OI140" s="43"/>
      <c r="OJ140" s="43"/>
      <c r="OK140" s="43"/>
      <c r="OL140" s="43"/>
      <c r="OM140" s="43"/>
      <c r="ON140" s="43"/>
      <c r="OO140" s="43"/>
      <c r="OP140" s="43"/>
      <c r="OQ140" s="43"/>
      <c r="OR140" s="43"/>
      <c r="OS140" s="43"/>
      <c r="OT140" s="43"/>
      <c r="OU140" s="43"/>
      <c r="OV140" s="43"/>
      <c r="OW140" s="43"/>
      <c r="OX140" s="43"/>
      <c r="OY140" s="43"/>
      <c r="OZ140" s="43"/>
      <c r="PA140" s="43"/>
      <c r="PB140" s="43"/>
      <c r="PC140" s="43"/>
      <c r="PD140" s="43"/>
      <c r="PE140" s="43"/>
      <c r="PF140" s="43"/>
      <c r="PG140" s="43"/>
      <c r="PH140" s="43"/>
      <c r="PI140" s="43"/>
      <c r="PJ140" s="43"/>
      <c r="PK140" s="43"/>
      <c r="PL140" s="43"/>
      <c r="PM140" s="43"/>
      <c r="PN140" s="43"/>
      <c r="PO140" s="43"/>
      <c r="PP140" s="43"/>
      <c r="PQ140" s="43"/>
      <c r="PR140" s="43"/>
      <c r="PS140" s="43"/>
      <c r="PT140" s="43"/>
      <c r="PU140" s="43"/>
      <c r="PV140" s="43"/>
      <c r="PW140" s="43"/>
      <c r="PX140" s="43"/>
      <c r="PY140" s="43"/>
      <c r="PZ140" s="43"/>
      <c r="QA140" s="43"/>
      <c r="QB140" s="43"/>
      <c r="QC140" s="43"/>
      <c r="QD140" s="43"/>
      <c r="QE140" s="43"/>
      <c r="QF140" s="43"/>
      <c r="QG140" s="43"/>
      <c r="QH140" s="43"/>
      <c r="QI140" s="43"/>
      <c r="QJ140" s="43"/>
      <c r="QK140" s="43"/>
      <c r="QL140" s="43"/>
      <c r="QM140" s="43"/>
      <c r="QN140" s="43"/>
      <c r="QO140" s="43"/>
      <c r="QP140" s="43"/>
      <c r="QQ140" s="43"/>
      <c r="QR140" s="43"/>
      <c r="QS140" s="43"/>
      <c r="QT140" s="43"/>
      <c r="QU140" s="43"/>
      <c r="QV140" s="43"/>
      <c r="QW140" s="43"/>
      <c r="QX140" s="43"/>
      <c r="QY140" s="43"/>
      <c r="QZ140" s="43"/>
      <c r="RA140" s="43"/>
      <c r="RB140" s="43"/>
      <c r="RC140" s="43"/>
      <c r="RD140" s="43"/>
      <c r="RE140" s="43"/>
      <c r="RF140" s="43"/>
      <c r="RG140" s="43"/>
      <c r="RH140" s="43"/>
      <c r="RI140" s="43"/>
      <c r="RJ140" s="43"/>
      <c r="RK140" s="43"/>
      <c r="RL140" s="43"/>
      <c r="RM140" s="43"/>
      <c r="RN140" s="43"/>
      <c r="RO140" s="43"/>
      <c r="RP140" s="43"/>
      <c r="RQ140" s="43"/>
      <c r="RR140" s="43"/>
      <c r="RS140" s="43"/>
      <c r="RT140" s="43"/>
      <c r="RU140" s="43"/>
      <c r="RV140" s="43"/>
      <c r="RW140" s="43"/>
      <c r="RX140" s="43"/>
      <c r="RY140" s="43"/>
      <c r="RZ140" s="43"/>
      <c r="SA140" s="43"/>
      <c r="SB140" s="43"/>
      <c r="SC140" s="43"/>
      <c r="SD140" s="43"/>
      <c r="SE140" s="43"/>
      <c r="SF140" s="43"/>
      <c r="SG140" s="43"/>
      <c r="SH140" s="43"/>
      <c r="SI140" s="43"/>
      <c r="SJ140" s="43"/>
      <c r="SK140" s="43"/>
      <c r="SL140" s="43"/>
      <c r="SM140" s="43"/>
      <c r="SN140" s="43"/>
      <c r="SO140" s="43"/>
      <c r="SP140" s="43"/>
      <c r="SQ140" s="43"/>
      <c r="SR140" s="43"/>
      <c r="SS140" s="43"/>
      <c r="ST140" s="43"/>
      <c r="SU140" s="43"/>
      <c r="SV140" s="43"/>
      <c r="SW140" s="43"/>
      <c r="SX140" s="43"/>
      <c r="SY140" s="43"/>
      <c r="SZ140" s="43"/>
      <c r="TA140" s="43"/>
      <c r="TB140" s="43"/>
      <c r="TC140" s="43"/>
      <c r="TD140" s="43"/>
      <c r="TE140" s="43"/>
      <c r="TF140" s="43"/>
      <c r="TG140" s="43"/>
      <c r="TH140" s="43"/>
      <c r="TI140" s="43"/>
      <c r="TJ140" s="43"/>
      <c r="TK140" s="43"/>
      <c r="TL140" s="43"/>
      <c r="TM140" s="43"/>
      <c r="TN140" s="43"/>
      <c r="TO140" s="43"/>
      <c r="TP140" s="43"/>
      <c r="TQ140" s="43"/>
      <c r="TR140" s="43"/>
      <c r="TS140" s="43"/>
      <c r="TT140" s="43"/>
      <c r="TU140" s="43"/>
      <c r="TV140" s="43"/>
      <c r="TW140" s="43"/>
      <c r="TX140" s="43"/>
      <c r="TY140" s="43"/>
      <c r="TZ140" s="43"/>
      <c r="UA140" s="43"/>
      <c r="UB140" s="43"/>
      <c r="UC140" s="43"/>
      <c r="UD140" s="43"/>
      <c r="UE140" s="43"/>
      <c r="UF140" s="43"/>
      <c r="UG140" s="43"/>
      <c r="UH140" s="43"/>
      <c r="UI140" s="43"/>
      <c r="UJ140" s="43"/>
      <c r="UK140" s="43"/>
      <c r="UL140" s="43"/>
      <c r="UM140" s="43"/>
      <c r="UN140" s="43"/>
      <c r="UO140" s="43"/>
      <c r="UP140" s="43"/>
      <c r="UQ140" s="43"/>
      <c r="UR140" s="43"/>
      <c r="US140" s="43"/>
      <c r="UT140" s="43"/>
      <c r="UU140" s="43"/>
      <c r="UV140" s="43"/>
      <c r="UW140" s="43"/>
      <c r="UX140" s="43"/>
      <c r="UY140" s="43"/>
      <c r="UZ140" s="43"/>
      <c r="VA140" s="43"/>
      <c r="VB140" s="43"/>
      <c r="VC140" s="43"/>
      <c r="VD140" s="43"/>
      <c r="VE140" s="43"/>
      <c r="VF140" s="43"/>
      <c r="VG140" s="43"/>
      <c r="VH140" s="43"/>
      <c r="VI140" s="43"/>
      <c r="VJ140" s="43"/>
      <c r="VK140" s="43"/>
      <c r="VL140" s="43"/>
      <c r="VM140" s="43"/>
      <c r="VN140" s="43"/>
      <c r="VO140" s="43"/>
      <c r="VP140" s="43"/>
      <c r="VQ140" s="43"/>
      <c r="VR140" s="43"/>
      <c r="VS140" s="43"/>
      <c r="VT140" s="43"/>
      <c r="VU140" s="43"/>
      <c r="VV140" s="43"/>
      <c r="VW140" s="43"/>
      <c r="VX140" s="43"/>
      <c r="VY140" s="43"/>
      <c r="VZ140" s="43"/>
      <c r="WA140" s="43"/>
      <c r="WB140" s="43"/>
      <c r="WC140" s="43"/>
      <c r="WD140" s="43"/>
      <c r="WE140" s="43"/>
      <c r="WF140" s="43"/>
      <c r="WG140" s="43"/>
      <c r="WH140" s="43"/>
      <c r="WI140" s="43"/>
      <c r="WJ140" s="43"/>
      <c r="WK140" s="43"/>
      <c r="WL140" s="43"/>
      <c r="WM140" s="43"/>
      <c r="WN140" s="43"/>
      <c r="WO140" s="43"/>
      <c r="WP140" s="43"/>
      <c r="WQ140" s="43"/>
      <c r="WR140" s="43"/>
      <c r="WS140" s="43"/>
      <c r="WT140" s="43"/>
      <c r="WU140" s="43"/>
      <c r="WV140" s="43"/>
      <c r="WW140" s="43"/>
      <c r="WX140" s="43"/>
      <c r="WY140" s="43"/>
      <c r="WZ140" s="43"/>
      <c r="XA140" s="43"/>
      <c r="XB140" s="43"/>
      <c r="XC140" s="43"/>
      <c r="XD140" s="43"/>
      <c r="XE140" s="43"/>
      <c r="XF140" s="43"/>
      <c r="XG140" s="43"/>
      <c r="XH140" s="43"/>
      <c r="XI140" s="43"/>
      <c r="XJ140" s="43"/>
      <c r="XK140" s="43"/>
      <c r="XL140" s="43"/>
      <c r="XM140" s="43"/>
      <c r="XN140" s="43"/>
      <c r="XO140" s="43"/>
      <c r="XP140" s="43"/>
      <c r="XQ140" s="43"/>
      <c r="XR140" s="43"/>
      <c r="XS140" s="43"/>
      <c r="XT140" s="43"/>
      <c r="XU140" s="43"/>
      <c r="XV140" s="43"/>
      <c r="XW140" s="43"/>
      <c r="XX140" s="43"/>
      <c r="XY140" s="43"/>
      <c r="XZ140" s="43"/>
      <c r="YA140" s="43"/>
      <c r="YB140" s="43"/>
      <c r="YC140" s="43"/>
      <c r="YD140" s="43"/>
      <c r="YE140" s="43"/>
      <c r="YF140" s="43"/>
      <c r="YG140" s="43"/>
      <c r="YH140" s="43"/>
      <c r="YI140" s="43"/>
      <c r="YJ140" s="43"/>
      <c r="YK140" s="43"/>
      <c r="YL140" s="43"/>
      <c r="YM140" s="43"/>
      <c r="YN140" s="43"/>
      <c r="YO140" s="43"/>
      <c r="YP140" s="43"/>
      <c r="YQ140" s="43"/>
      <c r="YR140" s="43"/>
      <c r="YS140" s="43"/>
      <c r="YT140" s="43"/>
      <c r="YU140" s="43"/>
      <c r="YV140" s="43"/>
      <c r="YW140" s="43"/>
      <c r="YX140" s="43"/>
      <c r="YY140" s="43"/>
      <c r="YZ140" s="43"/>
      <c r="ZA140" s="43"/>
      <c r="ZB140" s="43"/>
      <c r="ZC140" s="43"/>
      <c r="ZD140" s="43"/>
      <c r="ZE140" s="43"/>
      <c r="ZF140" s="43"/>
      <c r="ZG140" s="43"/>
      <c r="ZH140" s="43"/>
      <c r="ZI140" s="43"/>
      <c r="ZJ140" s="43"/>
      <c r="ZK140" s="43"/>
      <c r="ZL140" s="43"/>
      <c r="ZM140" s="43"/>
      <c r="ZN140" s="43"/>
      <c r="ZO140" s="43"/>
      <c r="ZP140" s="43"/>
      <c r="ZQ140" s="43"/>
      <c r="ZR140" s="43"/>
      <c r="ZS140" s="43"/>
      <c r="ZT140" s="43"/>
      <c r="ZU140" s="43"/>
      <c r="ZV140" s="43"/>
      <c r="ZW140" s="43"/>
      <c r="ZX140" s="43"/>
      <c r="ZY140" s="43"/>
      <c r="ZZ140" s="43"/>
      <c r="AAA140" s="43"/>
      <c r="AAB140" s="43"/>
      <c r="AAC140" s="43"/>
      <c r="AAD140" s="43"/>
      <c r="AAE140" s="43"/>
      <c r="AAF140" s="43"/>
      <c r="AAG140" s="43"/>
      <c r="AAH140" s="43"/>
      <c r="AAI140" s="43"/>
      <c r="AAJ140" s="43"/>
      <c r="AAK140" s="43"/>
      <c r="AAL140" s="43"/>
      <c r="AAM140" s="43"/>
      <c r="AAN140" s="43"/>
      <c r="AAO140" s="43"/>
      <c r="AAP140" s="43"/>
      <c r="AAQ140" s="43"/>
      <c r="AAR140" s="43"/>
      <c r="AAS140" s="43"/>
      <c r="AAT140" s="43"/>
      <c r="AAU140" s="43"/>
      <c r="AAV140" s="43"/>
      <c r="AAW140" s="43"/>
      <c r="AAX140" s="43"/>
      <c r="AAY140" s="43"/>
      <c r="AAZ140" s="43"/>
      <c r="ABA140" s="43"/>
      <c r="ABB140" s="43"/>
      <c r="ABC140" s="43"/>
      <c r="ABD140" s="43"/>
      <c r="ABE140" s="43"/>
      <c r="ABF140" s="43"/>
      <c r="ABG140" s="43"/>
      <c r="ABH140" s="43"/>
      <c r="ABI140" s="43"/>
      <c r="ABJ140" s="43"/>
      <c r="ABK140" s="43"/>
      <c r="ABL140" s="43"/>
      <c r="ABM140" s="43"/>
      <c r="ABN140" s="43"/>
      <c r="ABO140" s="43"/>
      <c r="ABP140" s="43"/>
      <c r="ABQ140" s="43"/>
      <c r="ABR140" s="43"/>
      <c r="ABS140" s="43"/>
      <c r="ABT140" s="43"/>
      <c r="ABU140" s="43"/>
      <c r="ABV140" s="43"/>
      <c r="ABW140" s="43"/>
      <c r="ABX140" s="43"/>
      <c r="ABY140" s="43"/>
      <c r="ABZ140" s="43"/>
      <c r="ACA140" s="43"/>
      <c r="ACB140" s="43"/>
      <c r="ACC140" s="43"/>
      <c r="ACD140" s="43"/>
      <c r="ACE140" s="43"/>
      <c r="ACF140" s="43"/>
      <c r="ACG140" s="43"/>
      <c r="ACH140" s="43"/>
      <c r="ACI140" s="43"/>
      <c r="ACJ140" s="43"/>
      <c r="ACK140" s="43"/>
      <c r="ACL140" s="43"/>
      <c r="ACM140" s="43"/>
      <c r="ACN140" s="43"/>
      <c r="ACO140" s="43"/>
      <c r="ACP140" s="43"/>
      <c r="ACQ140" s="43"/>
      <c r="ACR140" s="43"/>
      <c r="ACS140" s="43"/>
      <c r="ACT140" s="43"/>
      <c r="ACU140" s="43"/>
      <c r="ACV140" s="43"/>
      <c r="ACW140" s="43"/>
      <c r="ACX140" s="43"/>
      <c r="ACY140" s="43"/>
      <c r="ACZ140" s="43"/>
      <c r="ADA140" s="43"/>
      <c r="ADB140" s="43"/>
      <c r="ADC140" s="43"/>
      <c r="ADD140" s="43"/>
      <c r="ADE140" s="43"/>
      <c r="ADF140" s="43"/>
      <c r="ADG140" s="43"/>
      <c r="ADH140" s="43"/>
      <c r="ADI140" s="43"/>
      <c r="ADJ140" s="43"/>
      <c r="ADK140" s="43"/>
      <c r="ADL140" s="43"/>
      <c r="ADM140" s="43"/>
      <c r="ADN140" s="43"/>
      <c r="ADO140" s="43"/>
      <c r="ADP140" s="43"/>
      <c r="ADQ140" s="43"/>
      <c r="ADR140" s="43"/>
      <c r="ADS140" s="43"/>
      <c r="ADT140" s="43"/>
      <c r="ADU140" s="43"/>
      <c r="ADV140" s="43"/>
      <c r="ADW140" s="43"/>
      <c r="ADX140" s="43"/>
      <c r="ADY140" s="43"/>
      <c r="ADZ140" s="43"/>
      <c r="AEA140" s="43"/>
      <c r="AEB140" s="43"/>
      <c r="AEC140" s="43"/>
      <c r="AED140" s="43"/>
      <c r="AEE140" s="43"/>
      <c r="AEF140" s="43"/>
      <c r="AEG140" s="43"/>
      <c r="AEH140" s="43"/>
      <c r="AEI140" s="43"/>
      <c r="AEJ140" s="43"/>
      <c r="AEK140" s="43"/>
      <c r="AEL140" s="43"/>
      <c r="AEM140" s="43"/>
      <c r="AEN140" s="43"/>
      <c r="AEO140" s="43"/>
      <c r="AEP140" s="43"/>
      <c r="AEQ140" s="43"/>
      <c r="AER140" s="43"/>
      <c r="AES140" s="43"/>
      <c r="AET140" s="43"/>
      <c r="AEU140" s="43"/>
      <c r="AEV140" s="43"/>
      <c r="AEW140" s="43"/>
      <c r="AEX140" s="43"/>
      <c r="AEY140" s="43"/>
      <c r="AEZ140" s="43"/>
      <c r="AFA140" s="43"/>
      <c r="AFB140" s="43"/>
      <c r="AFC140" s="43"/>
      <c r="AFD140" s="43"/>
      <c r="AFE140" s="43"/>
      <c r="AFF140" s="43"/>
      <c r="AFG140" s="43"/>
      <c r="AFH140" s="43"/>
      <c r="AFI140" s="43"/>
      <c r="AFJ140" s="43"/>
      <c r="AFK140" s="43"/>
      <c r="AFL140" s="43"/>
      <c r="AFM140" s="43"/>
      <c r="AFN140" s="43"/>
      <c r="AFO140" s="43"/>
      <c r="AFP140" s="43"/>
      <c r="AFQ140" s="43"/>
      <c r="AFR140" s="43"/>
      <c r="AFS140" s="43"/>
      <c r="AFT140" s="43"/>
      <c r="AFU140" s="43"/>
      <c r="AFV140" s="43"/>
      <c r="AFW140" s="43"/>
      <c r="AFX140" s="43"/>
      <c r="AFY140" s="43"/>
      <c r="AFZ140" s="43"/>
      <c r="AGA140" s="43"/>
      <c r="AGB140" s="43"/>
      <c r="AGC140" s="43"/>
      <c r="AGD140" s="43"/>
      <c r="AGE140" s="43"/>
      <c r="AGF140" s="43"/>
      <c r="AGG140" s="43"/>
      <c r="AGH140" s="43"/>
      <c r="AGI140" s="43"/>
      <c r="AGJ140" s="43"/>
      <c r="AGK140" s="43"/>
      <c r="AGL140" s="43"/>
      <c r="AGM140" s="43"/>
      <c r="AGN140" s="43"/>
      <c r="AGO140" s="43"/>
      <c r="AGP140" s="43"/>
      <c r="AGQ140" s="43"/>
      <c r="AGR140" s="43"/>
      <c r="AGS140" s="43"/>
      <c r="AGT140" s="43"/>
      <c r="AGU140" s="43"/>
      <c r="AGV140" s="43"/>
      <c r="AGW140" s="43"/>
      <c r="AGX140" s="43"/>
      <c r="AGY140" s="43"/>
      <c r="AGZ140" s="43"/>
      <c r="AHA140" s="43"/>
      <c r="AHB140" s="43"/>
      <c r="AHC140" s="43"/>
      <c r="AHD140" s="43"/>
      <c r="AHE140" s="43"/>
      <c r="AHF140" s="43"/>
      <c r="AHG140" s="43"/>
      <c r="AHH140" s="43"/>
      <c r="AHI140" s="43"/>
      <c r="AHJ140" s="43"/>
      <c r="AHK140" s="43"/>
      <c r="AHL140" s="43"/>
      <c r="AHM140" s="43"/>
      <c r="AHN140" s="43"/>
      <c r="AHO140" s="43"/>
      <c r="AHP140" s="43"/>
      <c r="AHQ140" s="43"/>
      <c r="AHR140" s="43"/>
      <c r="AHS140" s="43"/>
      <c r="AHT140" s="43"/>
      <c r="AHU140" s="43"/>
      <c r="AHV140" s="43"/>
      <c r="AHW140" s="43"/>
      <c r="AHX140" s="43"/>
      <c r="AHY140" s="43"/>
      <c r="AHZ140" s="43"/>
      <c r="AIA140" s="43"/>
      <c r="AIB140" s="43"/>
      <c r="AIC140" s="43"/>
      <c r="AID140" s="43"/>
      <c r="AIE140" s="43"/>
      <c r="AIF140" s="43"/>
      <c r="AIG140" s="43"/>
      <c r="AIH140" s="43"/>
      <c r="AII140" s="43"/>
      <c r="AIJ140" s="43"/>
      <c r="AIK140" s="43"/>
      <c r="AIL140" s="43"/>
      <c r="AIM140" s="43"/>
      <c r="AIN140" s="43"/>
      <c r="AIO140" s="43"/>
      <c r="AIP140" s="43"/>
      <c r="AIQ140" s="43"/>
      <c r="AIR140" s="43"/>
      <c r="AIS140" s="43"/>
      <c r="AIT140" s="43"/>
      <c r="AIU140" s="43"/>
      <c r="AIV140" s="43"/>
      <c r="AIW140" s="43"/>
      <c r="AIX140" s="43"/>
      <c r="AIY140" s="43"/>
      <c r="AIZ140" s="43"/>
      <c r="AJA140" s="43"/>
      <c r="AJB140" s="43"/>
      <c r="AJC140" s="43"/>
      <c r="AJD140" s="43"/>
      <c r="AJE140" s="43"/>
      <c r="AJF140" s="43"/>
      <c r="AJG140" s="43"/>
      <c r="AJH140" s="43"/>
      <c r="AJI140" s="43"/>
      <c r="AJJ140" s="43"/>
      <c r="AJK140" s="43"/>
      <c r="AJL140" s="43"/>
      <c r="AJM140" s="43"/>
      <c r="AJN140" s="43"/>
      <c r="AJO140" s="43"/>
      <c r="AJP140" s="43"/>
      <c r="AJQ140" s="43"/>
      <c r="AJR140" s="43"/>
      <c r="AJS140" s="43"/>
      <c r="AJT140" s="43"/>
      <c r="AJU140" s="43"/>
      <c r="AJV140" s="43"/>
      <c r="AJW140" s="43"/>
      <c r="AJX140" s="43"/>
      <c r="AJY140" s="43"/>
      <c r="AJZ140" s="43"/>
      <c r="AKA140" s="43"/>
      <c r="AKB140" s="43"/>
      <c r="AKC140" s="43"/>
      <c r="AKD140" s="43"/>
      <c r="AKE140" s="43"/>
      <c r="AKF140" s="43"/>
      <c r="AKG140" s="43"/>
      <c r="AKH140" s="43"/>
      <c r="AKI140" s="43"/>
      <c r="AKJ140" s="43"/>
      <c r="AKK140" s="43"/>
      <c r="AKL140" s="43"/>
      <c r="AKM140" s="43"/>
      <c r="AKN140" s="43"/>
      <c r="AKO140" s="43"/>
      <c r="AKP140" s="43"/>
      <c r="AKQ140" s="43"/>
      <c r="AKR140" s="43"/>
      <c r="AKS140" s="43"/>
      <c r="AKT140" s="43"/>
      <c r="AKU140" s="43"/>
      <c r="AKV140" s="43"/>
      <c r="AKW140" s="43"/>
      <c r="AKX140" s="43"/>
      <c r="AKY140" s="43"/>
      <c r="AKZ140" s="43"/>
      <c r="ALA140" s="43"/>
      <c r="ALB140" s="43"/>
      <c r="ALC140" s="43"/>
      <c r="ALD140" s="43"/>
      <c r="ALE140" s="43"/>
      <c r="ALF140" s="43"/>
      <c r="ALG140" s="43"/>
      <c r="ALH140" s="43"/>
      <c r="ALI140" s="43"/>
      <c r="ALJ140" s="43"/>
      <c r="ALK140" s="43"/>
      <c r="ALL140" s="43"/>
      <c r="ALM140" s="43"/>
      <c r="ALN140" s="43"/>
      <c r="ALO140" s="43"/>
      <c r="ALP140" s="43"/>
      <c r="ALQ140" s="43"/>
      <c r="ALR140" s="43"/>
      <c r="ALS140" s="43"/>
      <c r="ALT140" s="43"/>
      <c r="ALU140" s="43"/>
      <c r="ALV140" s="43"/>
      <c r="ALW140" s="43"/>
      <c r="ALX140" s="43"/>
      <c r="ALY140" s="43"/>
      <c r="ALZ140" s="43"/>
      <c r="AMA140" s="43"/>
      <c r="AMB140" s="43"/>
      <c r="AMC140" s="43"/>
      <c r="AMD140" s="43"/>
      <c r="AME140" s="43"/>
      <c r="AMF140" s="43"/>
      <c r="AMG140" s="43"/>
      <c r="AMH140" s="43"/>
      <c r="AMI140" s="43"/>
      <c r="AMJ140" s="43"/>
      <c r="AMK140" s="43"/>
      <c r="AML140" s="43"/>
      <c r="AMM140" s="43"/>
      <c r="AMN140" s="43"/>
      <c r="AMO140" s="43"/>
      <c r="AMP140" s="43"/>
      <c r="AMQ140" s="43"/>
      <c r="AMR140" s="43"/>
      <c r="AMS140" s="43"/>
      <c r="AMT140" s="43"/>
      <c r="AMU140" s="43"/>
      <c r="AMV140" s="43"/>
      <c r="AMW140" s="43"/>
      <c r="AMX140" s="43"/>
      <c r="AMY140" s="43"/>
      <c r="AMZ140" s="43"/>
      <c r="ANA140" s="43"/>
      <c r="ANB140" s="43"/>
      <c r="ANC140" s="43"/>
      <c r="AND140" s="43"/>
      <c r="ANE140" s="43"/>
      <c r="ANF140" s="43"/>
      <c r="ANG140" s="43"/>
      <c r="ANH140" s="43"/>
      <c r="ANI140" s="43"/>
      <c r="ANJ140" s="43"/>
      <c r="ANK140" s="43"/>
      <c r="ANL140" s="43"/>
      <c r="ANM140" s="43"/>
      <c r="ANN140" s="43"/>
      <c r="ANO140" s="43"/>
      <c r="ANP140" s="43"/>
      <c r="ANQ140" s="43"/>
      <c r="ANR140" s="43"/>
      <c r="ANS140" s="43"/>
      <c r="ANT140" s="43"/>
      <c r="ANU140" s="43"/>
      <c r="ANV140" s="43"/>
      <c r="ANW140" s="43"/>
      <c r="ANX140" s="43"/>
      <c r="ANY140" s="43"/>
      <c r="ANZ140" s="43"/>
      <c r="AOA140" s="43"/>
      <c r="AOB140" s="43"/>
      <c r="AOC140" s="43"/>
      <c r="AOD140" s="43"/>
      <c r="AOE140" s="43"/>
      <c r="AOF140" s="43"/>
      <c r="AOG140" s="43"/>
      <c r="AOH140" s="43"/>
      <c r="AOI140" s="43"/>
      <c r="AOJ140" s="43"/>
      <c r="AOK140" s="43"/>
      <c r="AOL140" s="43"/>
      <c r="AOM140" s="43"/>
      <c r="AON140" s="43"/>
      <c r="AOO140" s="43"/>
      <c r="AOP140" s="43"/>
      <c r="AOQ140" s="43"/>
      <c r="AOR140" s="43"/>
      <c r="AOS140" s="43"/>
      <c r="AOT140" s="43"/>
      <c r="AOU140" s="43"/>
      <c r="AOV140" s="43"/>
      <c r="AOW140" s="43"/>
      <c r="AOX140" s="43"/>
      <c r="AOY140" s="43"/>
      <c r="AOZ140" s="43"/>
      <c r="APA140" s="43"/>
      <c r="APB140" s="43"/>
      <c r="APC140" s="43"/>
      <c r="APD140" s="43"/>
      <c r="APE140" s="43"/>
      <c r="APF140" s="43"/>
      <c r="APG140" s="43"/>
      <c r="APH140" s="43"/>
      <c r="API140" s="43"/>
      <c r="APJ140" s="43"/>
      <c r="APK140" s="43"/>
      <c r="APL140" s="43"/>
      <c r="APM140" s="43"/>
      <c r="APN140" s="43"/>
      <c r="APO140" s="43"/>
      <c r="APP140" s="43"/>
      <c r="APQ140" s="43"/>
      <c r="APR140" s="43"/>
      <c r="APS140" s="43"/>
      <c r="APT140" s="43"/>
      <c r="APU140" s="43"/>
      <c r="APV140" s="43"/>
      <c r="APW140" s="43"/>
      <c r="APX140" s="43"/>
      <c r="APY140" s="43"/>
      <c r="APZ140" s="43"/>
      <c r="AQA140" s="43"/>
      <c r="AQB140" s="43"/>
      <c r="AQC140" s="43"/>
      <c r="AQD140" s="43"/>
      <c r="AQE140" s="43"/>
      <c r="AQF140" s="43"/>
      <c r="AQG140" s="43"/>
      <c r="AQH140" s="43"/>
      <c r="AQI140" s="43"/>
      <c r="AQJ140" s="43"/>
      <c r="AQK140" s="43"/>
      <c r="AQL140" s="43"/>
      <c r="AQM140" s="43"/>
      <c r="AQN140" s="43"/>
      <c r="AQO140" s="43"/>
      <c r="AQP140" s="43"/>
      <c r="AQQ140" s="43"/>
      <c r="AQR140" s="43"/>
      <c r="AQS140" s="43"/>
      <c r="AQT140" s="43"/>
      <c r="AQU140" s="43"/>
      <c r="AQV140" s="43"/>
      <c r="AQW140" s="43"/>
      <c r="AQX140" s="43"/>
      <c r="AQY140" s="43"/>
      <c r="AQZ140" s="43"/>
      <c r="ARA140" s="43"/>
      <c r="ARB140" s="43"/>
      <c r="ARC140" s="43"/>
      <c r="ARD140" s="43"/>
      <c r="ARE140" s="43"/>
      <c r="ARF140" s="43"/>
      <c r="ARG140" s="43"/>
      <c r="ARH140" s="43"/>
      <c r="ARI140" s="43"/>
      <c r="ARJ140" s="43"/>
      <c r="ARK140" s="43"/>
      <c r="ARL140" s="43"/>
      <c r="ARM140" s="43"/>
      <c r="ARN140" s="43"/>
      <c r="ARO140" s="43"/>
      <c r="ARP140" s="43"/>
      <c r="ARQ140" s="43"/>
      <c r="ARR140" s="43"/>
      <c r="ARS140" s="43"/>
      <c r="ART140" s="43"/>
      <c r="ARU140" s="43"/>
      <c r="ARV140" s="43"/>
      <c r="ARW140" s="43"/>
      <c r="ARX140" s="43"/>
      <c r="ARY140" s="43"/>
      <c r="ARZ140" s="43"/>
      <c r="ASA140" s="43"/>
      <c r="ASB140" s="43"/>
      <c r="ASC140" s="43"/>
      <c r="ASD140" s="43"/>
      <c r="ASE140" s="43"/>
      <c r="ASF140" s="43"/>
      <c r="ASG140" s="43"/>
      <c r="ASH140" s="43"/>
      <c r="ASI140" s="43"/>
      <c r="ASJ140" s="43"/>
      <c r="ASK140" s="43"/>
      <c r="ASL140" s="43"/>
      <c r="ASM140" s="43"/>
      <c r="ASN140" s="43"/>
      <c r="ASO140" s="43"/>
      <c r="ASP140" s="43"/>
      <c r="ASQ140" s="43"/>
      <c r="ASR140" s="43"/>
      <c r="ASS140" s="43"/>
      <c r="AST140" s="43"/>
      <c r="ASU140" s="43"/>
      <c r="ASV140" s="43"/>
      <c r="ASW140" s="43"/>
      <c r="ASX140" s="43"/>
      <c r="ASY140" s="43"/>
      <c r="ASZ140" s="43"/>
      <c r="ATA140" s="43"/>
      <c r="ATB140" s="43"/>
      <c r="ATC140" s="43"/>
      <c r="ATD140" s="43"/>
      <c r="ATE140" s="43"/>
      <c r="ATF140" s="43"/>
      <c r="ATG140" s="43"/>
      <c r="ATH140" s="43"/>
      <c r="ATI140" s="43"/>
      <c r="ATJ140" s="43"/>
      <c r="ATK140" s="43"/>
      <c r="ATL140" s="43"/>
      <c r="ATM140" s="43"/>
      <c r="ATN140" s="43"/>
      <c r="ATO140" s="43"/>
      <c r="ATP140" s="43"/>
      <c r="ATQ140" s="43"/>
      <c r="ATR140" s="43"/>
      <c r="ATS140" s="43"/>
      <c r="ATT140" s="43"/>
      <c r="ATU140" s="43"/>
      <c r="ATV140" s="43"/>
      <c r="ATW140" s="43"/>
      <c r="ATX140" s="43"/>
      <c r="ATY140" s="43"/>
      <c r="ATZ140" s="43"/>
      <c r="AUA140" s="43"/>
      <c r="AUB140" s="43"/>
      <c r="AUC140" s="43"/>
      <c r="AUD140" s="43"/>
      <c r="AUE140" s="43"/>
      <c r="AUF140" s="43"/>
      <c r="AUG140" s="43"/>
      <c r="AUH140" s="43"/>
      <c r="AUI140" s="43"/>
      <c r="AUJ140" s="43"/>
      <c r="AUK140" s="43"/>
      <c r="AUL140" s="43"/>
      <c r="AUM140" s="43"/>
      <c r="AUN140" s="43"/>
      <c r="AUO140" s="43"/>
      <c r="AUP140" s="43"/>
      <c r="AUQ140" s="43"/>
      <c r="AUR140" s="43"/>
      <c r="AUS140" s="43"/>
      <c r="AUT140" s="43"/>
      <c r="AUU140" s="43"/>
      <c r="AUV140" s="43"/>
      <c r="AUW140" s="43"/>
      <c r="AUX140" s="43"/>
      <c r="AUY140" s="43"/>
      <c r="AUZ140" s="43"/>
      <c r="AVA140" s="43"/>
      <c r="AVB140" s="43"/>
      <c r="AVC140" s="43"/>
      <c r="AVD140" s="43"/>
      <c r="AVE140" s="43"/>
      <c r="AVF140" s="43"/>
      <c r="AVG140" s="43"/>
      <c r="AVH140" s="43"/>
      <c r="AVI140" s="43"/>
      <c r="AVJ140" s="43"/>
      <c r="AVK140" s="43"/>
      <c r="AVL140" s="43"/>
      <c r="AVM140" s="43"/>
      <c r="AVN140" s="43"/>
      <c r="AVO140" s="43"/>
      <c r="AVP140" s="43"/>
      <c r="AVQ140" s="43"/>
      <c r="AVR140" s="43"/>
      <c r="AVS140" s="43"/>
      <c r="AVT140" s="43"/>
      <c r="AVU140" s="43"/>
      <c r="AVV140" s="43"/>
      <c r="AVW140" s="43"/>
      <c r="AVX140" s="43"/>
      <c r="AVY140" s="43"/>
      <c r="AVZ140" s="43"/>
      <c r="AWA140" s="43"/>
      <c r="AWB140" s="43"/>
      <c r="AWC140" s="43"/>
      <c r="AWD140" s="43"/>
      <c r="AWE140" s="43"/>
      <c r="AWF140" s="43"/>
      <c r="AWG140" s="43"/>
      <c r="AWH140" s="43"/>
      <c r="AWI140" s="43"/>
      <c r="AWJ140" s="43"/>
      <c r="AWK140" s="43"/>
      <c r="AWL140" s="43"/>
      <c r="AWM140" s="43"/>
      <c r="AWN140" s="43"/>
      <c r="AWO140" s="43"/>
      <c r="AWP140" s="43"/>
      <c r="AWQ140" s="43"/>
      <c r="AWR140" s="43"/>
      <c r="AWS140" s="43"/>
      <c r="AWT140" s="43"/>
      <c r="AWU140" s="43"/>
      <c r="AWV140" s="43"/>
      <c r="AWW140" s="43"/>
      <c r="AWX140" s="43"/>
      <c r="AWY140" s="43"/>
      <c r="AWZ140" s="43"/>
      <c r="AXA140" s="43"/>
      <c r="AXB140" s="43"/>
      <c r="AXC140" s="43"/>
      <c r="AXD140" s="43"/>
      <c r="AXE140" s="43"/>
      <c r="AXF140" s="43"/>
      <c r="AXG140" s="43"/>
      <c r="AXH140" s="43"/>
      <c r="AXI140" s="43"/>
      <c r="AXJ140" s="43"/>
      <c r="AXK140" s="43"/>
      <c r="AXL140" s="43"/>
      <c r="AXM140" s="43"/>
      <c r="AXN140" s="43"/>
      <c r="AXO140" s="43"/>
      <c r="AXP140" s="43"/>
      <c r="AXQ140" s="43"/>
      <c r="AXR140" s="43"/>
      <c r="AXS140" s="43"/>
      <c r="AXT140" s="43"/>
      <c r="AXU140" s="43"/>
      <c r="AXV140" s="43"/>
      <c r="AXW140" s="43"/>
      <c r="AXX140" s="43"/>
      <c r="AXY140" s="43"/>
      <c r="AXZ140" s="43"/>
      <c r="AYA140" s="43"/>
      <c r="AYB140" s="43"/>
      <c r="AYC140" s="43"/>
      <c r="AYD140" s="43"/>
      <c r="AYE140" s="43"/>
      <c r="AYF140" s="43"/>
      <c r="AYG140" s="43"/>
      <c r="AYH140" s="43"/>
      <c r="AYI140" s="43"/>
      <c r="AYJ140" s="43"/>
      <c r="AYK140" s="43"/>
      <c r="AYL140" s="43"/>
      <c r="AYM140" s="43"/>
      <c r="AYN140" s="43"/>
      <c r="AYO140" s="43"/>
      <c r="AYP140" s="43"/>
      <c r="AYQ140" s="43"/>
      <c r="AYR140" s="43"/>
      <c r="AYS140" s="43"/>
      <c r="AYT140" s="43"/>
      <c r="AYU140" s="43"/>
      <c r="AYV140" s="43"/>
      <c r="AYW140" s="43"/>
      <c r="AYX140" s="43"/>
      <c r="AYY140" s="43"/>
      <c r="AYZ140" s="43"/>
      <c r="AZA140" s="43"/>
      <c r="AZB140" s="43"/>
      <c r="AZC140" s="43"/>
      <c r="AZD140" s="43"/>
      <c r="AZE140" s="43"/>
      <c r="AZF140" s="43"/>
      <c r="AZG140" s="43"/>
      <c r="AZH140" s="43"/>
      <c r="AZI140" s="43"/>
      <c r="AZJ140" s="43"/>
      <c r="AZK140" s="43"/>
      <c r="AZL140" s="43"/>
      <c r="AZM140" s="43"/>
      <c r="AZN140" s="43"/>
      <c r="AZO140" s="43"/>
      <c r="AZP140" s="43"/>
      <c r="AZQ140" s="43"/>
      <c r="AZR140" s="43"/>
      <c r="AZS140" s="43"/>
      <c r="AZT140" s="43"/>
      <c r="AZU140" s="43"/>
      <c r="AZV140" s="43"/>
      <c r="AZW140" s="43"/>
      <c r="AZX140" s="43"/>
      <c r="AZY140" s="43"/>
      <c r="AZZ140" s="43"/>
      <c r="BAA140" s="43"/>
      <c r="BAB140" s="43"/>
      <c r="BAC140" s="43"/>
      <c r="BAD140" s="43"/>
      <c r="BAE140" s="43"/>
      <c r="BAF140" s="43"/>
      <c r="BAG140" s="43"/>
      <c r="BAH140" s="43"/>
      <c r="BAI140" s="43"/>
      <c r="BAJ140" s="43"/>
      <c r="BAK140" s="43"/>
      <c r="BAL140" s="43"/>
      <c r="BAM140" s="43"/>
      <c r="BAN140" s="43"/>
      <c r="BAO140" s="43"/>
      <c r="BAP140" s="43"/>
      <c r="BAQ140" s="43"/>
      <c r="BAR140" s="43"/>
      <c r="BAS140" s="43"/>
      <c r="BAT140" s="43"/>
      <c r="BAU140" s="43"/>
      <c r="BAV140" s="43"/>
      <c r="BAW140" s="43"/>
      <c r="BAX140" s="43"/>
      <c r="BAY140" s="43"/>
      <c r="BAZ140" s="43"/>
      <c r="BBA140" s="43"/>
      <c r="BBB140" s="43"/>
      <c r="BBC140" s="43"/>
      <c r="BBD140" s="43"/>
      <c r="BBE140" s="43"/>
      <c r="BBF140" s="43"/>
      <c r="BBG140" s="43"/>
      <c r="BBH140" s="43"/>
      <c r="BBI140" s="43"/>
      <c r="BBJ140" s="43"/>
      <c r="BBK140" s="43"/>
      <c r="BBL140" s="43"/>
      <c r="BBM140" s="43"/>
      <c r="BBN140" s="43"/>
      <c r="BBO140" s="43"/>
      <c r="BBP140" s="43"/>
      <c r="BBQ140" s="43"/>
      <c r="BBR140" s="43"/>
      <c r="BBS140" s="43"/>
      <c r="BBT140" s="43"/>
      <c r="BBU140" s="43"/>
      <c r="BBV140" s="43"/>
      <c r="BBW140" s="43"/>
      <c r="BBX140" s="43"/>
      <c r="BBY140" s="43"/>
      <c r="BBZ140" s="43"/>
      <c r="BCA140" s="43"/>
      <c r="BCB140" s="43"/>
      <c r="BCC140" s="43"/>
      <c r="BCD140" s="43"/>
      <c r="BCE140" s="43"/>
      <c r="BCF140" s="43"/>
      <c r="BCG140" s="43"/>
      <c r="BCH140" s="43"/>
      <c r="BCI140" s="43"/>
      <c r="BCJ140" s="43"/>
      <c r="BCK140" s="43"/>
      <c r="BCL140" s="43"/>
      <c r="BCM140" s="43"/>
      <c r="BCN140" s="43"/>
      <c r="BCO140" s="43"/>
      <c r="BCP140" s="43"/>
      <c r="BCQ140" s="43"/>
      <c r="BCR140" s="43"/>
      <c r="BCS140" s="43"/>
      <c r="BCT140" s="43"/>
      <c r="BCU140" s="43"/>
      <c r="BCV140" s="43"/>
      <c r="BCW140" s="43"/>
      <c r="BCX140" s="43"/>
      <c r="BCY140" s="43"/>
      <c r="BCZ140" s="43"/>
      <c r="BDA140" s="43"/>
      <c r="BDB140" s="43"/>
      <c r="BDC140" s="43"/>
      <c r="BDD140" s="43"/>
      <c r="BDE140" s="43"/>
      <c r="BDF140" s="43"/>
      <c r="BDG140" s="43"/>
      <c r="BDH140" s="43"/>
      <c r="BDI140" s="43"/>
      <c r="BDJ140" s="43"/>
      <c r="BDK140" s="43"/>
      <c r="BDL140" s="43"/>
      <c r="BDM140" s="43"/>
      <c r="BDN140" s="43"/>
      <c r="BDO140" s="43"/>
      <c r="BDP140" s="43"/>
      <c r="BDQ140" s="43"/>
      <c r="BDR140" s="43"/>
      <c r="BDS140" s="43"/>
      <c r="BDT140" s="43"/>
      <c r="BDU140" s="43"/>
      <c r="BDV140" s="43"/>
      <c r="BDW140" s="43"/>
      <c r="BDX140" s="43"/>
      <c r="BDY140" s="43"/>
      <c r="BDZ140" s="43"/>
      <c r="BEA140" s="43"/>
      <c r="BEB140" s="43"/>
      <c r="BEC140" s="43"/>
      <c r="BED140" s="43"/>
      <c r="BEE140" s="43"/>
      <c r="BEF140" s="43"/>
      <c r="BEG140" s="43"/>
      <c r="BEH140" s="43"/>
      <c r="BEI140" s="43"/>
      <c r="BEJ140" s="43"/>
      <c r="BEK140" s="43"/>
      <c r="BEL140" s="43"/>
      <c r="BEM140" s="43"/>
      <c r="BEN140" s="43"/>
      <c r="BEO140" s="43"/>
      <c r="BEP140" s="43"/>
      <c r="BEQ140" s="43"/>
      <c r="BER140" s="43"/>
      <c r="BES140" s="43"/>
      <c r="BET140" s="43"/>
      <c r="BEU140" s="43"/>
      <c r="BEV140" s="43"/>
      <c r="BEW140" s="43"/>
      <c r="BEX140" s="43"/>
      <c r="BEY140" s="43"/>
      <c r="BEZ140" s="43"/>
      <c r="BFA140" s="43"/>
      <c r="BFB140" s="43"/>
      <c r="BFC140" s="43"/>
      <c r="BFD140" s="43"/>
      <c r="BFE140" s="43"/>
      <c r="BFF140" s="43"/>
      <c r="BFG140" s="43"/>
      <c r="BFH140" s="43"/>
      <c r="BFI140" s="43"/>
      <c r="BFJ140" s="43"/>
      <c r="BFK140" s="43"/>
      <c r="BFL140" s="43"/>
      <c r="BFM140" s="43"/>
      <c r="BFN140" s="43"/>
      <c r="BFO140" s="43"/>
      <c r="BFP140" s="43"/>
      <c r="BFQ140" s="43"/>
      <c r="BFR140" s="43"/>
      <c r="BFS140" s="43"/>
      <c r="BFT140" s="43"/>
      <c r="BFU140" s="43"/>
      <c r="BFV140" s="43"/>
      <c r="BFW140" s="43"/>
      <c r="BFX140" s="43"/>
      <c r="BFY140" s="43"/>
      <c r="BFZ140" s="43"/>
      <c r="BGA140" s="43"/>
      <c r="BGB140" s="43"/>
      <c r="BGC140" s="43"/>
      <c r="BGD140" s="43"/>
      <c r="BGE140" s="43"/>
      <c r="BGF140" s="43"/>
      <c r="BGG140" s="43"/>
      <c r="BGH140" s="43"/>
      <c r="BGI140" s="43"/>
      <c r="BGJ140" s="43"/>
      <c r="BGK140" s="43"/>
      <c r="BGL140" s="43"/>
      <c r="BGM140" s="43"/>
      <c r="BGN140" s="43"/>
      <c r="BGO140" s="43"/>
      <c r="BGP140" s="43"/>
      <c r="BGQ140" s="43"/>
      <c r="BGR140" s="43"/>
      <c r="BGS140" s="43"/>
      <c r="BGT140" s="43"/>
      <c r="BGU140" s="43"/>
      <c r="BGV140" s="43"/>
      <c r="BGW140" s="43"/>
      <c r="BGX140" s="43"/>
      <c r="BGY140" s="43"/>
      <c r="BGZ140" s="43"/>
      <c r="BHA140" s="43"/>
      <c r="BHB140" s="43"/>
      <c r="BHC140" s="43"/>
      <c r="BHD140" s="43"/>
      <c r="BHE140" s="43"/>
      <c r="BHF140" s="43"/>
      <c r="BHG140" s="43"/>
      <c r="BHH140" s="43"/>
      <c r="BHI140" s="43"/>
      <c r="BHJ140" s="43"/>
      <c r="BHK140" s="43"/>
      <c r="BHL140" s="43"/>
      <c r="BHM140" s="43"/>
      <c r="BHN140" s="43"/>
      <c r="BHO140" s="43"/>
      <c r="BHP140" s="43"/>
      <c r="BHQ140" s="43"/>
      <c r="BHR140" s="43"/>
      <c r="BHS140" s="43"/>
      <c r="BHT140" s="43"/>
      <c r="BHU140" s="43"/>
      <c r="BHV140" s="43"/>
      <c r="BHW140" s="43"/>
      <c r="BHX140" s="43"/>
      <c r="BHY140" s="43"/>
      <c r="BHZ140" s="43"/>
      <c r="BIA140" s="43"/>
      <c r="BIB140" s="43"/>
      <c r="BIC140" s="43"/>
      <c r="BID140" s="43"/>
      <c r="BIE140" s="43"/>
      <c r="BIF140" s="43"/>
      <c r="BIG140" s="43"/>
      <c r="BIH140" s="43"/>
      <c r="BII140" s="43"/>
      <c r="BIJ140" s="43"/>
      <c r="BIK140" s="43"/>
      <c r="BIL140" s="43"/>
      <c r="BIM140" s="43"/>
      <c r="BIN140" s="43"/>
      <c r="BIO140" s="43"/>
      <c r="BIP140" s="43"/>
      <c r="BIQ140" s="43"/>
      <c r="BIR140" s="43"/>
      <c r="BIS140" s="43"/>
      <c r="BIT140" s="43"/>
      <c r="BIU140" s="43"/>
      <c r="BIV140" s="43"/>
      <c r="BIW140" s="43"/>
      <c r="BIX140" s="43"/>
      <c r="BIY140" s="43"/>
      <c r="BIZ140" s="43"/>
      <c r="BJA140" s="43"/>
      <c r="BJB140" s="43"/>
      <c r="BJC140" s="43"/>
      <c r="BJD140" s="43"/>
      <c r="BJE140" s="43"/>
      <c r="BJF140" s="43"/>
      <c r="BJG140" s="43"/>
      <c r="BJH140" s="43"/>
      <c r="BJI140" s="43"/>
      <c r="BJJ140" s="43"/>
      <c r="BJK140" s="43"/>
      <c r="BJL140" s="43"/>
      <c r="BJM140" s="43"/>
      <c r="BJN140" s="43"/>
      <c r="BJO140" s="43"/>
      <c r="BJP140" s="43"/>
      <c r="BJQ140" s="43"/>
      <c r="BJR140" s="43"/>
      <c r="BJS140" s="43"/>
      <c r="BJT140" s="43"/>
      <c r="BJU140" s="43"/>
      <c r="BJV140" s="43"/>
      <c r="BJW140" s="43"/>
      <c r="BJX140" s="43"/>
      <c r="BJY140" s="43"/>
      <c r="BJZ140" s="43"/>
      <c r="BKA140" s="43"/>
      <c r="BKB140" s="43"/>
      <c r="BKC140" s="43"/>
      <c r="BKD140" s="43"/>
      <c r="BKE140" s="43"/>
      <c r="BKF140" s="43"/>
      <c r="BKG140" s="43"/>
      <c r="BKH140" s="43"/>
      <c r="BKI140" s="43"/>
      <c r="BKJ140" s="43"/>
      <c r="BKK140" s="43"/>
      <c r="BKL140" s="43"/>
      <c r="BKM140" s="43"/>
      <c r="BKN140" s="43"/>
      <c r="BKO140" s="43"/>
      <c r="BKP140" s="43"/>
      <c r="BKQ140" s="43"/>
      <c r="BKR140" s="43"/>
      <c r="BKS140" s="43"/>
      <c r="BKT140" s="43"/>
      <c r="BKU140" s="43"/>
      <c r="BKV140" s="43"/>
      <c r="BKW140" s="43"/>
      <c r="BKX140" s="43"/>
      <c r="BKY140" s="43"/>
      <c r="BKZ140" s="43"/>
      <c r="BLA140" s="43"/>
      <c r="BLB140" s="43"/>
      <c r="BLC140" s="43"/>
      <c r="BLD140" s="43"/>
      <c r="BLE140" s="43"/>
      <c r="BLF140" s="43"/>
      <c r="BLG140" s="43"/>
      <c r="BLH140" s="43"/>
      <c r="BLI140" s="43"/>
      <c r="BLJ140" s="43"/>
      <c r="BLK140" s="43"/>
      <c r="BLL140" s="43"/>
      <c r="BLM140" s="43"/>
      <c r="BLN140" s="43"/>
      <c r="BLO140" s="43"/>
      <c r="BLP140" s="43"/>
      <c r="BLQ140" s="43"/>
      <c r="BLR140" s="43"/>
      <c r="BLS140" s="43"/>
      <c r="BLT140" s="43"/>
      <c r="BLU140" s="43"/>
      <c r="BLV140" s="43"/>
      <c r="BLW140" s="43"/>
      <c r="BLX140" s="43"/>
      <c r="BLY140" s="43"/>
      <c r="BLZ140" s="43"/>
      <c r="BMA140" s="43"/>
      <c r="BMB140" s="43"/>
      <c r="BMC140" s="43"/>
      <c r="BMD140" s="43"/>
      <c r="BME140" s="43"/>
      <c r="BMF140" s="43"/>
      <c r="BMG140" s="43"/>
      <c r="BMH140" s="43"/>
      <c r="BMI140" s="43"/>
      <c r="BMJ140" s="43"/>
      <c r="BMK140" s="43"/>
      <c r="BML140" s="43"/>
      <c r="BMM140" s="43"/>
      <c r="BMN140" s="43"/>
      <c r="BMO140" s="43"/>
      <c r="BMP140" s="43"/>
      <c r="BMQ140" s="43"/>
      <c r="BMR140" s="43"/>
      <c r="BMS140" s="43"/>
      <c r="BMT140" s="43"/>
      <c r="BMU140" s="43"/>
      <c r="BMV140" s="43"/>
      <c r="BMW140" s="43"/>
      <c r="BMX140" s="43"/>
      <c r="BMY140" s="43"/>
      <c r="BMZ140" s="43"/>
      <c r="BNA140" s="43"/>
      <c r="BNB140" s="43"/>
      <c r="BNC140" s="43"/>
      <c r="BND140" s="43"/>
      <c r="BNE140" s="43"/>
      <c r="BNF140" s="43"/>
      <c r="BNG140" s="43"/>
      <c r="BNH140" s="43"/>
      <c r="BNI140" s="43"/>
      <c r="BNJ140" s="43"/>
      <c r="BNK140" s="43"/>
      <c r="BNL140" s="43"/>
      <c r="BNM140" s="43"/>
      <c r="BNN140" s="43"/>
      <c r="BNO140" s="43"/>
      <c r="BNP140" s="43"/>
      <c r="BNQ140" s="43"/>
      <c r="BNR140" s="43"/>
      <c r="BNS140" s="43"/>
      <c r="BNT140" s="43"/>
      <c r="BNU140" s="43"/>
      <c r="BNV140" s="43"/>
      <c r="BNW140" s="43"/>
      <c r="BNX140" s="43"/>
      <c r="BNY140" s="43"/>
      <c r="BNZ140" s="43"/>
      <c r="BOA140" s="43"/>
      <c r="BOB140" s="43"/>
      <c r="BOC140" s="43"/>
      <c r="BOD140" s="43"/>
      <c r="BOE140" s="43"/>
      <c r="BOF140" s="43"/>
      <c r="BOG140" s="43"/>
      <c r="BOH140" s="43"/>
      <c r="BOI140" s="43"/>
      <c r="BOJ140" s="43"/>
      <c r="BOK140" s="43"/>
      <c r="BOL140" s="43"/>
      <c r="BOM140" s="43"/>
      <c r="BON140" s="43"/>
      <c r="BOO140" s="43"/>
      <c r="BOP140" s="43"/>
      <c r="BOQ140" s="43"/>
      <c r="BOR140" s="43"/>
      <c r="BOS140" s="43"/>
      <c r="BOT140" s="43"/>
      <c r="BOU140" s="43"/>
      <c r="BOV140" s="43"/>
      <c r="BOW140" s="43"/>
      <c r="BOX140" s="43"/>
      <c r="BOY140" s="43"/>
      <c r="BOZ140" s="43"/>
      <c r="BPA140" s="43"/>
      <c r="BPB140" s="43"/>
      <c r="BPC140" s="43"/>
      <c r="BPD140" s="43"/>
      <c r="BPE140" s="43"/>
      <c r="BPF140" s="43"/>
      <c r="BPG140" s="43"/>
      <c r="BPH140" s="43"/>
      <c r="BPI140" s="43"/>
      <c r="BPJ140" s="43"/>
      <c r="BPK140" s="43"/>
      <c r="BPL140" s="43"/>
      <c r="BPM140" s="43"/>
      <c r="BPN140" s="43"/>
      <c r="BPO140" s="43"/>
      <c r="BPP140" s="43"/>
      <c r="BPQ140" s="43"/>
      <c r="BPR140" s="43"/>
      <c r="BPS140" s="43"/>
      <c r="BPT140" s="43"/>
      <c r="BPU140" s="43"/>
      <c r="BPV140" s="43"/>
      <c r="BPW140" s="43"/>
      <c r="BPX140" s="43"/>
      <c r="BPY140" s="43"/>
      <c r="BPZ140" s="43"/>
      <c r="BQA140" s="43"/>
      <c r="BQB140" s="43"/>
      <c r="BQC140" s="43"/>
      <c r="BQD140" s="43"/>
      <c r="BQE140" s="43"/>
      <c r="BQF140" s="43"/>
      <c r="BQG140" s="43"/>
      <c r="BQH140" s="43"/>
      <c r="BQI140" s="43"/>
      <c r="BQJ140" s="43"/>
      <c r="BQK140" s="43"/>
      <c r="BQL140" s="43"/>
      <c r="BQM140" s="43"/>
      <c r="BQN140" s="43"/>
      <c r="BQO140" s="43"/>
      <c r="BQP140" s="43"/>
      <c r="BQQ140" s="43"/>
      <c r="BQR140" s="43"/>
      <c r="BQS140" s="43"/>
      <c r="BQT140" s="43"/>
      <c r="BQU140" s="43"/>
      <c r="BQV140" s="43"/>
      <c r="BQW140" s="43"/>
      <c r="BQX140" s="43"/>
      <c r="BQY140" s="43"/>
      <c r="BQZ140" s="43"/>
      <c r="BRA140" s="43"/>
      <c r="BRB140" s="43"/>
      <c r="BRC140" s="43"/>
      <c r="BRD140" s="43"/>
      <c r="BRE140" s="43"/>
      <c r="BRF140" s="43"/>
      <c r="BRG140" s="43"/>
      <c r="BRH140" s="43"/>
      <c r="BRI140" s="43"/>
      <c r="BRJ140" s="43"/>
      <c r="BRK140" s="43"/>
      <c r="BRL140" s="43"/>
      <c r="BRM140" s="43"/>
      <c r="BRN140" s="43"/>
      <c r="BRO140" s="43"/>
      <c r="BRP140" s="43"/>
      <c r="BRQ140" s="43"/>
      <c r="BRR140" s="43"/>
      <c r="BRS140" s="43"/>
      <c r="BRT140" s="43"/>
      <c r="BRU140" s="43"/>
      <c r="BRV140" s="43"/>
      <c r="BRW140" s="43"/>
      <c r="BRX140" s="43"/>
      <c r="BRY140" s="43"/>
      <c r="BRZ140" s="43"/>
      <c r="BSA140" s="43"/>
      <c r="BSB140" s="43"/>
      <c r="BSC140" s="43"/>
      <c r="BSD140" s="43"/>
      <c r="BSE140" s="43"/>
      <c r="BSF140" s="43"/>
      <c r="BSG140" s="43"/>
      <c r="BSH140" s="43"/>
      <c r="BSI140" s="43"/>
      <c r="BSJ140" s="43"/>
      <c r="BSK140" s="43"/>
      <c r="BSL140" s="43"/>
      <c r="BSM140" s="43"/>
      <c r="BSN140" s="43"/>
      <c r="BSO140" s="43"/>
      <c r="BSP140" s="43"/>
      <c r="BSQ140" s="43"/>
      <c r="BSR140" s="43"/>
      <c r="BSS140" s="43"/>
      <c r="BST140" s="43"/>
      <c r="BSU140" s="43"/>
      <c r="BSV140" s="43"/>
      <c r="BSW140" s="43"/>
      <c r="BSX140" s="43"/>
      <c r="BSY140" s="43"/>
      <c r="BSZ140" s="43"/>
      <c r="BTA140" s="43"/>
      <c r="BTB140" s="43"/>
      <c r="BTC140" s="43"/>
      <c r="BTD140" s="43"/>
      <c r="BTE140" s="43"/>
      <c r="BTF140" s="43"/>
      <c r="BTG140" s="43"/>
      <c r="BTH140" s="43"/>
      <c r="BTI140" s="43"/>
      <c r="BTJ140" s="43"/>
      <c r="BTK140" s="43"/>
      <c r="BTL140" s="43"/>
      <c r="BTM140" s="43"/>
      <c r="BTN140" s="43"/>
      <c r="BTO140" s="43"/>
      <c r="BTP140" s="43"/>
      <c r="BTQ140" s="43"/>
      <c r="BTR140" s="43"/>
      <c r="BTS140" s="43"/>
      <c r="BTT140" s="43"/>
      <c r="BTU140" s="43"/>
      <c r="BTV140" s="43"/>
      <c r="BTW140" s="43"/>
      <c r="BTX140" s="43"/>
      <c r="BTY140" s="43"/>
      <c r="BTZ140" s="43"/>
      <c r="BUA140" s="43"/>
      <c r="BUB140" s="43"/>
      <c r="BUC140" s="43"/>
      <c r="BUD140" s="43"/>
      <c r="BUE140" s="43"/>
      <c r="BUF140" s="43"/>
      <c r="BUG140" s="43"/>
      <c r="BUH140" s="43"/>
      <c r="BUI140" s="43"/>
      <c r="BUJ140" s="43"/>
      <c r="BUK140" s="43"/>
      <c r="BUL140" s="43"/>
      <c r="BUM140" s="43"/>
      <c r="BUN140" s="43"/>
      <c r="BUO140" s="43"/>
      <c r="BUP140" s="43"/>
      <c r="BUQ140" s="43"/>
      <c r="BUR140" s="43"/>
      <c r="BUS140" s="43"/>
      <c r="BUT140" s="43"/>
      <c r="BUU140" s="43"/>
      <c r="BUV140" s="43"/>
      <c r="BUW140" s="43"/>
      <c r="BUX140" s="43"/>
      <c r="BUY140" s="43"/>
      <c r="BUZ140" s="43"/>
      <c r="BVA140" s="43"/>
      <c r="BVB140" s="43"/>
      <c r="BVC140" s="43"/>
      <c r="BVD140" s="43"/>
      <c r="BVE140" s="43"/>
      <c r="BVF140" s="43"/>
      <c r="BVG140" s="43"/>
      <c r="BVH140" s="43"/>
      <c r="BVI140" s="43"/>
      <c r="BVJ140" s="43"/>
      <c r="BVK140" s="43"/>
      <c r="BVL140" s="43"/>
      <c r="BVM140" s="43"/>
      <c r="BVN140" s="43"/>
      <c r="BVO140" s="43"/>
      <c r="BVP140" s="43"/>
      <c r="BVQ140" s="43"/>
      <c r="BVR140" s="43"/>
      <c r="BVS140" s="43"/>
      <c r="BVT140" s="43"/>
      <c r="BVU140" s="43"/>
      <c r="BVV140" s="43"/>
      <c r="BVW140" s="43"/>
      <c r="BVX140" s="43"/>
      <c r="BVY140" s="43"/>
      <c r="BVZ140" s="43"/>
      <c r="BWA140" s="43"/>
      <c r="BWB140" s="43"/>
      <c r="BWC140" s="43"/>
      <c r="BWD140" s="43"/>
      <c r="BWE140" s="43"/>
      <c r="BWF140" s="43"/>
      <c r="BWG140" s="43"/>
      <c r="BWH140" s="43"/>
      <c r="BWI140" s="43"/>
      <c r="BWJ140" s="43"/>
    </row>
    <row r="141" spans="1:1960" x14ac:dyDescent="0.2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43"/>
      <c r="BM141" s="43"/>
      <c r="BN141" s="43"/>
      <c r="BO141" s="43"/>
      <c r="BP141" s="43"/>
      <c r="BQ141" s="43"/>
      <c r="BR141" s="43"/>
      <c r="BS141" s="43"/>
      <c r="BT141" s="43"/>
      <c r="BU141" s="43"/>
      <c r="BV141" s="43"/>
      <c r="BW141" s="43"/>
      <c r="BX141" s="43"/>
      <c r="BY141" s="43"/>
      <c r="BZ141" s="43"/>
      <c r="CA141" s="43"/>
      <c r="CB141" s="43"/>
      <c r="CC141" s="43"/>
      <c r="CD141" s="43"/>
      <c r="CE141" s="43"/>
      <c r="CF141" s="43"/>
      <c r="CG141" s="43"/>
      <c r="CH141" s="43"/>
      <c r="CI141" s="43"/>
      <c r="CJ141" s="43"/>
      <c r="CK141" s="43"/>
      <c r="CL141" s="43"/>
      <c r="CM141" s="43"/>
      <c r="CN141" s="43"/>
      <c r="CO141" s="43"/>
      <c r="CP141" s="43"/>
      <c r="CQ141" s="43"/>
      <c r="CR141" s="43"/>
      <c r="CS141" s="43"/>
      <c r="CT141" s="43"/>
      <c r="CU141" s="43"/>
      <c r="CV141" s="43"/>
      <c r="CW141" s="43"/>
      <c r="CX141" s="43"/>
      <c r="CY141" s="43"/>
      <c r="CZ141" s="43"/>
      <c r="DA141" s="43"/>
      <c r="DB141" s="43"/>
      <c r="DC141" s="43"/>
      <c r="DD141" s="43"/>
      <c r="DE141" s="43"/>
      <c r="DF141" s="43"/>
      <c r="DG141" s="43"/>
      <c r="DH141" s="43"/>
      <c r="DI141" s="43"/>
      <c r="DJ141" s="43"/>
      <c r="DK141" s="43"/>
      <c r="DL141" s="43"/>
      <c r="DM141" s="43"/>
      <c r="DN141" s="43"/>
      <c r="DO141" s="43"/>
      <c r="DP141" s="43"/>
      <c r="DQ141" s="43"/>
      <c r="DR141" s="43"/>
      <c r="DS141" s="43"/>
      <c r="DT141" s="43"/>
      <c r="DU141" s="43"/>
      <c r="DV141" s="43"/>
      <c r="DW141" s="43"/>
      <c r="DX141" s="43"/>
      <c r="DY141" s="43"/>
      <c r="DZ141" s="43"/>
      <c r="EA141" s="43"/>
      <c r="EB141" s="43"/>
      <c r="EC141" s="43"/>
      <c r="ED141" s="43"/>
      <c r="EE141" s="43"/>
      <c r="EF141" s="43"/>
      <c r="EG141" s="43"/>
      <c r="EH141" s="43"/>
      <c r="EI141" s="43"/>
      <c r="EJ141" s="43"/>
      <c r="EK141" s="43"/>
      <c r="EL141" s="43"/>
      <c r="EM141" s="43"/>
      <c r="EN141" s="43"/>
      <c r="EO141" s="43"/>
      <c r="EP141" s="43"/>
      <c r="EQ141" s="43"/>
      <c r="ER141" s="43"/>
      <c r="ES141" s="43"/>
      <c r="ET141" s="43"/>
      <c r="EU141" s="43"/>
      <c r="EV141" s="43"/>
      <c r="EW141" s="43"/>
      <c r="EX141" s="43"/>
      <c r="EY141" s="43"/>
      <c r="EZ141" s="43"/>
      <c r="FA141" s="43"/>
      <c r="FB141" s="43"/>
      <c r="FC141" s="43"/>
      <c r="FD141" s="43"/>
      <c r="FE141" s="43"/>
      <c r="FF141" s="43"/>
      <c r="FG141" s="43"/>
      <c r="FH141" s="43"/>
      <c r="FI141" s="43"/>
      <c r="FJ141" s="43"/>
      <c r="FK141" s="43"/>
      <c r="FL141" s="43"/>
      <c r="FM141" s="43"/>
      <c r="FN141" s="43"/>
      <c r="FO141" s="43"/>
      <c r="FP141" s="43"/>
      <c r="FQ141" s="43"/>
      <c r="FR141" s="43"/>
      <c r="FS141" s="43"/>
      <c r="FT141" s="43"/>
      <c r="FU141" s="43"/>
      <c r="FV141" s="43"/>
      <c r="FW141" s="43"/>
      <c r="FX141" s="43"/>
      <c r="FY141" s="43"/>
      <c r="FZ141" s="43"/>
      <c r="GA141" s="43"/>
      <c r="GB141" s="43"/>
      <c r="GC141" s="43"/>
      <c r="GD141" s="43"/>
      <c r="GE141" s="43"/>
      <c r="GF141" s="43"/>
      <c r="GG141" s="43"/>
      <c r="GH141" s="43"/>
      <c r="GI141" s="43"/>
      <c r="GJ141" s="43"/>
      <c r="GK141" s="43"/>
      <c r="GL141" s="43"/>
      <c r="GM141" s="43"/>
      <c r="GN141" s="43"/>
      <c r="GO141" s="43"/>
      <c r="GP141" s="43"/>
      <c r="GQ141" s="43"/>
      <c r="GR141" s="43"/>
      <c r="GS141" s="43"/>
      <c r="GT141" s="43"/>
      <c r="GU141" s="43"/>
      <c r="GV141" s="43"/>
      <c r="GW141" s="43"/>
      <c r="GX141" s="43"/>
      <c r="GY141" s="43"/>
      <c r="GZ141" s="43"/>
      <c r="HA141" s="43"/>
      <c r="HB141" s="43"/>
      <c r="HC141" s="43"/>
      <c r="HD141" s="43"/>
      <c r="HE141" s="43"/>
      <c r="HF141" s="43"/>
      <c r="HG141" s="43"/>
      <c r="HH141" s="43"/>
      <c r="HI141" s="43"/>
      <c r="HJ141" s="43"/>
      <c r="HK141" s="43"/>
      <c r="HL141" s="43"/>
      <c r="HM141" s="43"/>
      <c r="HN141" s="43"/>
      <c r="HO141" s="43"/>
      <c r="HP141" s="43"/>
      <c r="HQ141" s="43"/>
      <c r="HR141" s="43"/>
      <c r="HS141" s="43"/>
      <c r="HT141" s="43"/>
      <c r="HU141" s="43"/>
      <c r="HV141" s="43"/>
      <c r="HW141" s="43"/>
      <c r="HX141" s="43"/>
      <c r="HY141" s="43"/>
      <c r="HZ141" s="43"/>
      <c r="IA141" s="43"/>
      <c r="IB141" s="43"/>
      <c r="IC141" s="43"/>
      <c r="ID141" s="43"/>
      <c r="IE141" s="43"/>
      <c r="IF141" s="43"/>
      <c r="IG141" s="43"/>
      <c r="IH141" s="43"/>
      <c r="II141" s="43"/>
      <c r="IJ141" s="43"/>
      <c r="IK141" s="43"/>
      <c r="IL141" s="43"/>
      <c r="IM141" s="43"/>
      <c r="IN141" s="43"/>
      <c r="IO141" s="43"/>
      <c r="IP141" s="43"/>
      <c r="IQ141" s="43"/>
      <c r="IR141" s="43"/>
      <c r="IS141" s="43"/>
      <c r="IT141" s="43"/>
      <c r="IU141" s="43"/>
      <c r="IV141" s="43"/>
      <c r="IW141" s="43"/>
      <c r="IX141" s="43"/>
      <c r="IY141" s="43"/>
      <c r="IZ141" s="43"/>
      <c r="JA141" s="43"/>
      <c r="JB141" s="43"/>
      <c r="JC141" s="43"/>
      <c r="JD141" s="43"/>
      <c r="JE141" s="43"/>
      <c r="JF141" s="43"/>
      <c r="JG141" s="43"/>
      <c r="JH141" s="43"/>
      <c r="JI141" s="43"/>
      <c r="JJ141" s="43"/>
      <c r="JK141" s="43"/>
      <c r="JL141" s="43"/>
      <c r="JM141" s="43"/>
      <c r="JN141" s="43"/>
      <c r="JO141" s="43"/>
      <c r="JP141" s="43"/>
      <c r="JQ141" s="43"/>
      <c r="JR141" s="43"/>
      <c r="JS141" s="43"/>
      <c r="JT141" s="43"/>
      <c r="JU141" s="43"/>
      <c r="JV141" s="43"/>
      <c r="JW141" s="43"/>
      <c r="JX141" s="43"/>
      <c r="JY141" s="43"/>
      <c r="JZ141" s="43"/>
      <c r="KA141" s="43"/>
      <c r="KB141" s="43"/>
      <c r="KC141" s="43"/>
      <c r="KD141" s="43"/>
      <c r="KE141" s="43"/>
      <c r="KF141" s="43"/>
      <c r="KG141" s="43"/>
      <c r="KH141" s="43"/>
      <c r="KI141" s="43"/>
      <c r="KJ141" s="43"/>
      <c r="KK141" s="43"/>
      <c r="KL141" s="43"/>
      <c r="KM141" s="43"/>
      <c r="KN141" s="43"/>
      <c r="KO141" s="43"/>
      <c r="KP141" s="43"/>
      <c r="KQ141" s="43"/>
      <c r="KR141" s="43"/>
      <c r="KS141" s="43"/>
      <c r="KT141" s="43"/>
      <c r="KU141" s="43"/>
      <c r="KV141" s="43"/>
      <c r="KW141" s="43"/>
      <c r="KX141" s="43"/>
      <c r="KY141" s="43"/>
      <c r="KZ141" s="43"/>
      <c r="LA141" s="43"/>
      <c r="LB141" s="43"/>
      <c r="LC141" s="43"/>
      <c r="LD141" s="43"/>
      <c r="LE141" s="43"/>
      <c r="LF141" s="43"/>
      <c r="LG141" s="43"/>
      <c r="LH141" s="43"/>
      <c r="LI141" s="43"/>
      <c r="LJ141" s="43"/>
      <c r="LK141" s="43"/>
      <c r="LL141" s="43"/>
      <c r="LM141" s="43"/>
      <c r="LN141" s="43"/>
      <c r="LO141" s="43"/>
      <c r="LP141" s="43"/>
      <c r="LQ141" s="43"/>
      <c r="LR141" s="43"/>
      <c r="LS141" s="43"/>
      <c r="LT141" s="43"/>
      <c r="LU141" s="43"/>
      <c r="LV141" s="43"/>
      <c r="LW141" s="43"/>
      <c r="LX141" s="43"/>
      <c r="LY141" s="43"/>
      <c r="LZ141" s="43"/>
      <c r="MA141" s="43"/>
      <c r="MB141" s="43"/>
      <c r="MC141" s="43"/>
      <c r="MD141" s="43"/>
      <c r="ME141" s="43"/>
      <c r="MF141" s="43"/>
      <c r="MG141" s="43"/>
      <c r="MH141" s="43"/>
      <c r="MI141" s="43"/>
      <c r="MJ141" s="43"/>
      <c r="MK141" s="43"/>
      <c r="ML141" s="43"/>
      <c r="MM141" s="43"/>
      <c r="MN141" s="43"/>
      <c r="MO141" s="43"/>
      <c r="MP141" s="43"/>
      <c r="MQ141" s="43"/>
      <c r="MR141" s="43"/>
      <c r="MS141" s="43"/>
      <c r="MT141" s="43"/>
      <c r="MU141" s="43"/>
      <c r="MV141" s="43"/>
      <c r="MW141" s="43"/>
      <c r="MX141" s="43"/>
      <c r="MY141" s="43"/>
      <c r="MZ141" s="43"/>
      <c r="NA141" s="43"/>
      <c r="NB141" s="43"/>
      <c r="NC141" s="43"/>
      <c r="ND141" s="43"/>
      <c r="NE141" s="43"/>
      <c r="NF141" s="43"/>
      <c r="NG141" s="43"/>
      <c r="NH141" s="43"/>
      <c r="NI141" s="43"/>
      <c r="NJ141" s="43"/>
      <c r="NK141" s="43"/>
      <c r="NL141" s="43"/>
      <c r="NM141" s="43"/>
      <c r="NN141" s="43"/>
      <c r="NO141" s="43"/>
      <c r="NP141" s="43"/>
      <c r="NQ141" s="43"/>
      <c r="NR141" s="43"/>
      <c r="NS141" s="43"/>
      <c r="NT141" s="43"/>
      <c r="NU141" s="43"/>
      <c r="NV141" s="43"/>
      <c r="NW141" s="43"/>
      <c r="NX141" s="43"/>
      <c r="NY141" s="43"/>
      <c r="NZ141" s="43"/>
      <c r="OA141" s="43"/>
      <c r="OB141" s="43"/>
      <c r="OC141" s="43"/>
      <c r="OD141" s="43"/>
      <c r="OE141" s="43"/>
      <c r="OF141" s="43"/>
      <c r="OG141" s="43"/>
      <c r="OH141" s="43"/>
      <c r="OI141" s="43"/>
      <c r="OJ141" s="43"/>
      <c r="OK141" s="43"/>
      <c r="OL141" s="43"/>
      <c r="OM141" s="43"/>
      <c r="ON141" s="43"/>
      <c r="OO141" s="43"/>
      <c r="OP141" s="43"/>
      <c r="OQ141" s="43"/>
      <c r="OR141" s="43"/>
      <c r="OS141" s="43"/>
      <c r="OT141" s="43"/>
      <c r="OU141" s="43"/>
      <c r="OV141" s="43"/>
      <c r="OW141" s="43"/>
      <c r="OX141" s="43"/>
      <c r="OY141" s="43"/>
      <c r="OZ141" s="43"/>
      <c r="PA141" s="43"/>
      <c r="PB141" s="43"/>
      <c r="PC141" s="43"/>
      <c r="PD141" s="43"/>
      <c r="PE141" s="43"/>
      <c r="PF141" s="43"/>
      <c r="PG141" s="43"/>
      <c r="PH141" s="43"/>
      <c r="PI141" s="43"/>
      <c r="PJ141" s="43"/>
      <c r="PK141" s="43"/>
      <c r="PL141" s="43"/>
      <c r="PM141" s="43"/>
      <c r="PN141" s="43"/>
      <c r="PO141" s="43"/>
      <c r="PP141" s="43"/>
      <c r="PQ141" s="43"/>
      <c r="PR141" s="43"/>
      <c r="PS141" s="43"/>
      <c r="PT141" s="43"/>
      <c r="PU141" s="43"/>
      <c r="PV141" s="43"/>
      <c r="PW141" s="43"/>
      <c r="PX141" s="43"/>
      <c r="PY141" s="43"/>
      <c r="PZ141" s="43"/>
      <c r="QA141" s="43"/>
      <c r="QB141" s="43"/>
      <c r="QC141" s="43"/>
      <c r="QD141" s="43"/>
      <c r="QE141" s="43"/>
      <c r="QF141" s="43"/>
      <c r="QG141" s="43"/>
      <c r="QH141" s="43"/>
      <c r="QI141" s="43"/>
      <c r="QJ141" s="43"/>
      <c r="QK141" s="43"/>
      <c r="QL141" s="43"/>
      <c r="QM141" s="43"/>
      <c r="QN141" s="43"/>
      <c r="QO141" s="43"/>
      <c r="QP141" s="43"/>
      <c r="QQ141" s="43"/>
      <c r="QR141" s="43"/>
      <c r="QS141" s="43"/>
      <c r="QT141" s="43"/>
      <c r="QU141" s="43"/>
      <c r="QV141" s="43"/>
      <c r="QW141" s="43"/>
      <c r="QX141" s="43"/>
      <c r="QY141" s="43"/>
      <c r="QZ141" s="43"/>
      <c r="RA141" s="43"/>
      <c r="RB141" s="43"/>
      <c r="RC141" s="43"/>
      <c r="RD141" s="43"/>
      <c r="RE141" s="43"/>
      <c r="RF141" s="43"/>
      <c r="RG141" s="43"/>
      <c r="RH141" s="43"/>
      <c r="RI141" s="43"/>
      <c r="RJ141" s="43"/>
      <c r="RK141" s="43"/>
      <c r="RL141" s="43"/>
      <c r="RM141" s="43"/>
      <c r="RN141" s="43"/>
      <c r="RO141" s="43"/>
      <c r="RP141" s="43"/>
      <c r="RQ141" s="43"/>
      <c r="RR141" s="43"/>
      <c r="RS141" s="43"/>
      <c r="RT141" s="43"/>
      <c r="RU141" s="43"/>
      <c r="RV141" s="43"/>
      <c r="RW141" s="43"/>
      <c r="RX141" s="43"/>
      <c r="RY141" s="43"/>
      <c r="RZ141" s="43"/>
      <c r="SA141" s="43"/>
      <c r="SB141" s="43"/>
      <c r="SC141" s="43"/>
      <c r="SD141" s="43"/>
      <c r="SE141" s="43"/>
      <c r="SF141" s="43"/>
      <c r="SG141" s="43"/>
      <c r="SH141" s="43"/>
      <c r="SI141" s="43"/>
      <c r="SJ141" s="43"/>
      <c r="SK141" s="43"/>
      <c r="SL141" s="43"/>
      <c r="SM141" s="43"/>
      <c r="SN141" s="43"/>
      <c r="SO141" s="43"/>
      <c r="SP141" s="43"/>
      <c r="SQ141" s="43"/>
      <c r="SR141" s="43"/>
      <c r="SS141" s="43"/>
      <c r="ST141" s="43"/>
      <c r="SU141" s="43"/>
      <c r="SV141" s="43"/>
      <c r="SW141" s="43"/>
      <c r="SX141" s="43"/>
      <c r="SY141" s="43"/>
      <c r="SZ141" s="43"/>
      <c r="TA141" s="43"/>
      <c r="TB141" s="43"/>
      <c r="TC141" s="43"/>
      <c r="TD141" s="43"/>
      <c r="TE141" s="43"/>
      <c r="TF141" s="43"/>
      <c r="TG141" s="43"/>
      <c r="TH141" s="43"/>
      <c r="TI141" s="43"/>
      <c r="TJ141" s="43"/>
      <c r="TK141" s="43"/>
      <c r="TL141" s="43"/>
      <c r="TM141" s="43"/>
      <c r="TN141" s="43"/>
      <c r="TO141" s="43"/>
      <c r="TP141" s="43"/>
      <c r="TQ141" s="43"/>
      <c r="TR141" s="43"/>
      <c r="TS141" s="43"/>
      <c r="TT141" s="43"/>
      <c r="TU141" s="43"/>
      <c r="TV141" s="43"/>
      <c r="TW141" s="43"/>
      <c r="TX141" s="43"/>
      <c r="TY141" s="43"/>
      <c r="TZ141" s="43"/>
      <c r="UA141" s="43"/>
      <c r="UB141" s="43"/>
      <c r="UC141" s="43"/>
      <c r="UD141" s="43"/>
      <c r="UE141" s="43"/>
      <c r="UF141" s="43"/>
      <c r="UG141" s="43"/>
      <c r="UH141" s="43"/>
      <c r="UI141" s="43"/>
      <c r="UJ141" s="43"/>
      <c r="UK141" s="43"/>
      <c r="UL141" s="43"/>
      <c r="UM141" s="43"/>
      <c r="UN141" s="43"/>
      <c r="UO141" s="43"/>
      <c r="UP141" s="43"/>
      <c r="UQ141" s="43"/>
      <c r="UR141" s="43"/>
      <c r="US141" s="43"/>
      <c r="UT141" s="43"/>
      <c r="UU141" s="43"/>
      <c r="UV141" s="43"/>
      <c r="UW141" s="43"/>
      <c r="UX141" s="43"/>
      <c r="UY141" s="43"/>
      <c r="UZ141" s="43"/>
      <c r="VA141" s="43"/>
      <c r="VB141" s="43"/>
      <c r="VC141" s="43"/>
      <c r="VD141" s="43"/>
      <c r="VE141" s="43"/>
      <c r="VF141" s="43"/>
      <c r="VG141" s="43"/>
      <c r="VH141" s="43"/>
      <c r="VI141" s="43"/>
      <c r="VJ141" s="43"/>
      <c r="VK141" s="43"/>
      <c r="VL141" s="43"/>
      <c r="VM141" s="43"/>
      <c r="VN141" s="43"/>
      <c r="VO141" s="43"/>
      <c r="VP141" s="43"/>
      <c r="VQ141" s="43"/>
      <c r="VR141" s="43"/>
      <c r="VS141" s="43"/>
      <c r="VT141" s="43"/>
      <c r="VU141" s="43"/>
      <c r="VV141" s="43"/>
      <c r="VW141" s="43"/>
      <c r="VX141" s="43"/>
      <c r="VY141" s="43"/>
      <c r="VZ141" s="43"/>
      <c r="WA141" s="43"/>
      <c r="WB141" s="43"/>
      <c r="WC141" s="43"/>
      <c r="WD141" s="43"/>
      <c r="WE141" s="43"/>
      <c r="WF141" s="43"/>
      <c r="WG141" s="43"/>
      <c r="WH141" s="43"/>
      <c r="WI141" s="43"/>
      <c r="WJ141" s="43"/>
      <c r="WK141" s="43"/>
      <c r="WL141" s="43"/>
      <c r="WM141" s="43"/>
      <c r="WN141" s="43"/>
      <c r="WO141" s="43"/>
      <c r="WP141" s="43"/>
      <c r="WQ141" s="43"/>
      <c r="WR141" s="43"/>
      <c r="WS141" s="43"/>
      <c r="WT141" s="43"/>
      <c r="WU141" s="43"/>
      <c r="WV141" s="43"/>
      <c r="WW141" s="43"/>
      <c r="WX141" s="43"/>
      <c r="WY141" s="43"/>
      <c r="WZ141" s="43"/>
      <c r="XA141" s="43"/>
      <c r="XB141" s="43"/>
      <c r="XC141" s="43"/>
      <c r="XD141" s="43"/>
      <c r="XE141" s="43"/>
      <c r="XF141" s="43"/>
      <c r="XG141" s="43"/>
      <c r="XH141" s="43"/>
      <c r="XI141" s="43"/>
      <c r="XJ141" s="43"/>
      <c r="XK141" s="43"/>
      <c r="XL141" s="43"/>
      <c r="XM141" s="43"/>
      <c r="XN141" s="43"/>
      <c r="XO141" s="43"/>
      <c r="XP141" s="43"/>
      <c r="XQ141" s="43"/>
      <c r="XR141" s="43"/>
      <c r="XS141" s="43"/>
      <c r="XT141" s="43"/>
      <c r="XU141" s="43"/>
      <c r="XV141" s="43"/>
      <c r="XW141" s="43"/>
      <c r="XX141" s="43"/>
      <c r="XY141" s="43"/>
      <c r="XZ141" s="43"/>
      <c r="YA141" s="43"/>
      <c r="YB141" s="43"/>
      <c r="YC141" s="43"/>
      <c r="YD141" s="43"/>
      <c r="YE141" s="43"/>
      <c r="YF141" s="43"/>
      <c r="YG141" s="43"/>
      <c r="YH141" s="43"/>
      <c r="YI141" s="43"/>
      <c r="YJ141" s="43"/>
      <c r="YK141" s="43"/>
      <c r="YL141" s="43"/>
      <c r="YM141" s="43"/>
      <c r="YN141" s="43"/>
      <c r="YO141" s="43"/>
      <c r="YP141" s="43"/>
      <c r="YQ141" s="43"/>
      <c r="YR141" s="43"/>
      <c r="YS141" s="43"/>
      <c r="YT141" s="43"/>
      <c r="YU141" s="43"/>
      <c r="YV141" s="43"/>
      <c r="YW141" s="43"/>
      <c r="YX141" s="43"/>
      <c r="YY141" s="43"/>
      <c r="YZ141" s="43"/>
      <c r="ZA141" s="43"/>
      <c r="ZB141" s="43"/>
      <c r="ZC141" s="43"/>
      <c r="ZD141" s="43"/>
      <c r="ZE141" s="43"/>
      <c r="ZF141" s="43"/>
      <c r="ZG141" s="43"/>
      <c r="ZH141" s="43"/>
      <c r="ZI141" s="43"/>
      <c r="ZJ141" s="43"/>
      <c r="ZK141" s="43"/>
      <c r="ZL141" s="43"/>
      <c r="ZM141" s="43"/>
      <c r="ZN141" s="43"/>
      <c r="ZO141" s="43"/>
      <c r="ZP141" s="43"/>
      <c r="ZQ141" s="43"/>
      <c r="ZR141" s="43"/>
      <c r="ZS141" s="43"/>
      <c r="ZT141" s="43"/>
      <c r="ZU141" s="43"/>
      <c r="ZV141" s="43"/>
      <c r="ZW141" s="43"/>
      <c r="ZX141" s="43"/>
      <c r="ZY141" s="43"/>
      <c r="ZZ141" s="43"/>
      <c r="AAA141" s="43"/>
      <c r="AAB141" s="43"/>
      <c r="AAC141" s="43"/>
      <c r="AAD141" s="43"/>
      <c r="AAE141" s="43"/>
      <c r="AAF141" s="43"/>
      <c r="AAG141" s="43"/>
      <c r="AAH141" s="43"/>
      <c r="AAI141" s="43"/>
      <c r="AAJ141" s="43"/>
      <c r="AAK141" s="43"/>
      <c r="AAL141" s="43"/>
      <c r="AAM141" s="43"/>
      <c r="AAN141" s="43"/>
      <c r="AAO141" s="43"/>
      <c r="AAP141" s="43"/>
      <c r="AAQ141" s="43"/>
      <c r="AAR141" s="43"/>
      <c r="AAS141" s="43"/>
      <c r="AAT141" s="43"/>
      <c r="AAU141" s="43"/>
      <c r="AAV141" s="43"/>
      <c r="AAW141" s="43"/>
      <c r="AAX141" s="43"/>
      <c r="AAY141" s="43"/>
      <c r="AAZ141" s="43"/>
      <c r="ABA141" s="43"/>
      <c r="ABB141" s="43"/>
      <c r="ABC141" s="43"/>
      <c r="ABD141" s="43"/>
      <c r="ABE141" s="43"/>
      <c r="ABF141" s="43"/>
      <c r="ABG141" s="43"/>
      <c r="ABH141" s="43"/>
      <c r="ABI141" s="43"/>
      <c r="ABJ141" s="43"/>
      <c r="ABK141" s="43"/>
      <c r="ABL141" s="43"/>
      <c r="ABM141" s="43"/>
      <c r="ABN141" s="43"/>
      <c r="ABO141" s="43"/>
      <c r="ABP141" s="43"/>
      <c r="ABQ141" s="43"/>
      <c r="ABR141" s="43"/>
      <c r="ABS141" s="43"/>
      <c r="ABT141" s="43"/>
      <c r="ABU141" s="43"/>
      <c r="ABV141" s="43"/>
      <c r="ABW141" s="43"/>
      <c r="ABX141" s="43"/>
      <c r="ABY141" s="43"/>
      <c r="ABZ141" s="43"/>
      <c r="ACA141" s="43"/>
      <c r="ACB141" s="43"/>
      <c r="ACC141" s="43"/>
      <c r="ACD141" s="43"/>
      <c r="ACE141" s="43"/>
      <c r="ACF141" s="43"/>
      <c r="ACG141" s="43"/>
      <c r="ACH141" s="43"/>
      <c r="ACI141" s="43"/>
      <c r="ACJ141" s="43"/>
      <c r="ACK141" s="43"/>
      <c r="ACL141" s="43"/>
      <c r="ACM141" s="43"/>
      <c r="ACN141" s="43"/>
      <c r="ACO141" s="43"/>
      <c r="ACP141" s="43"/>
      <c r="ACQ141" s="43"/>
      <c r="ACR141" s="43"/>
      <c r="ACS141" s="43"/>
      <c r="ACT141" s="43"/>
      <c r="ACU141" s="43"/>
      <c r="ACV141" s="43"/>
      <c r="ACW141" s="43"/>
      <c r="ACX141" s="43"/>
      <c r="ACY141" s="43"/>
      <c r="ACZ141" s="43"/>
      <c r="ADA141" s="43"/>
      <c r="ADB141" s="43"/>
      <c r="ADC141" s="43"/>
      <c r="ADD141" s="43"/>
      <c r="ADE141" s="43"/>
      <c r="ADF141" s="43"/>
      <c r="ADG141" s="43"/>
      <c r="ADH141" s="43"/>
      <c r="ADI141" s="43"/>
      <c r="ADJ141" s="43"/>
      <c r="ADK141" s="43"/>
      <c r="ADL141" s="43"/>
      <c r="ADM141" s="43"/>
      <c r="ADN141" s="43"/>
      <c r="ADO141" s="43"/>
      <c r="ADP141" s="43"/>
      <c r="ADQ141" s="43"/>
      <c r="ADR141" s="43"/>
      <c r="ADS141" s="43"/>
      <c r="ADT141" s="43"/>
      <c r="ADU141" s="43"/>
      <c r="ADV141" s="43"/>
      <c r="ADW141" s="43"/>
      <c r="ADX141" s="43"/>
      <c r="ADY141" s="43"/>
      <c r="ADZ141" s="43"/>
      <c r="AEA141" s="43"/>
      <c r="AEB141" s="43"/>
      <c r="AEC141" s="43"/>
      <c r="AED141" s="43"/>
      <c r="AEE141" s="43"/>
      <c r="AEF141" s="43"/>
      <c r="AEG141" s="43"/>
      <c r="AEH141" s="43"/>
      <c r="AEI141" s="43"/>
      <c r="AEJ141" s="43"/>
      <c r="AEK141" s="43"/>
      <c r="AEL141" s="43"/>
      <c r="AEM141" s="43"/>
      <c r="AEN141" s="43"/>
      <c r="AEO141" s="43"/>
      <c r="AEP141" s="43"/>
      <c r="AEQ141" s="43"/>
      <c r="AER141" s="43"/>
      <c r="AES141" s="43"/>
      <c r="AET141" s="43"/>
      <c r="AEU141" s="43"/>
      <c r="AEV141" s="43"/>
      <c r="AEW141" s="43"/>
      <c r="AEX141" s="43"/>
      <c r="AEY141" s="43"/>
      <c r="AEZ141" s="43"/>
      <c r="AFA141" s="43"/>
      <c r="AFB141" s="43"/>
      <c r="AFC141" s="43"/>
      <c r="AFD141" s="43"/>
      <c r="AFE141" s="43"/>
      <c r="AFF141" s="43"/>
      <c r="AFG141" s="43"/>
      <c r="AFH141" s="43"/>
      <c r="AFI141" s="43"/>
      <c r="AFJ141" s="43"/>
      <c r="AFK141" s="43"/>
      <c r="AFL141" s="43"/>
      <c r="AFM141" s="43"/>
      <c r="AFN141" s="43"/>
      <c r="AFO141" s="43"/>
      <c r="AFP141" s="43"/>
      <c r="AFQ141" s="43"/>
      <c r="AFR141" s="43"/>
      <c r="AFS141" s="43"/>
      <c r="AFT141" s="43"/>
      <c r="AFU141" s="43"/>
      <c r="AFV141" s="43"/>
      <c r="AFW141" s="43"/>
      <c r="AFX141" s="43"/>
      <c r="AFY141" s="43"/>
      <c r="AFZ141" s="43"/>
      <c r="AGA141" s="43"/>
      <c r="AGB141" s="43"/>
      <c r="AGC141" s="43"/>
      <c r="AGD141" s="43"/>
      <c r="AGE141" s="43"/>
      <c r="AGF141" s="43"/>
      <c r="AGG141" s="43"/>
      <c r="AGH141" s="43"/>
      <c r="AGI141" s="43"/>
      <c r="AGJ141" s="43"/>
      <c r="AGK141" s="43"/>
      <c r="AGL141" s="43"/>
      <c r="AGM141" s="43"/>
      <c r="AGN141" s="43"/>
      <c r="AGO141" s="43"/>
      <c r="AGP141" s="43"/>
      <c r="AGQ141" s="43"/>
      <c r="AGR141" s="43"/>
      <c r="AGS141" s="43"/>
      <c r="AGT141" s="43"/>
      <c r="AGU141" s="43"/>
      <c r="AGV141" s="43"/>
      <c r="AGW141" s="43"/>
      <c r="AGX141" s="43"/>
      <c r="AGY141" s="43"/>
      <c r="AGZ141" s="43"/>
      <c r="AHA141" s="43"/>
      <c r="AHB141" s="43"/>
      <c r="AHC141" s="43"/>
      <c r="AHD141" s="43"/>
      <c r="AHE141" s="43"/>
      <c r="AHF141" s="43"/>
      <c r="AHG141" s="43"/>
      <c r="AHH141" s="43"/>
      <c r="AHI141" s="43"/>
      <c r="AHJ141" s="43"/>
      <c r="AHK141" s="43"/>
      <c r="AHL141" s="43"/>
      <c r="AHM141" s="43"/>
      <c r="AHN141" s="43"/>
      <c r="AHO141" s="43"/>
      <c r="AHP141" s="43"/>
      <c r="AHQ141" s="43"/>
      <c r="AHR141" s="43"/>
      <c r="AHS141" s="43"/>
      <c r="AHT141" s="43"/>
      <c r="AHU141" s="43"/>
      <c r="AHV141" s="43"/>
      <c r="AHW141" s="43"/>
      <c r="AHX141" s="43"/>
      <c r="AHY141" s="43"/>
      <c r="AHZ141" s="43"/>
      <c r="AIA141" s="43"/>
      <c r="AIB141" s="43"/>
      <c r="AIC141" s="43"/>
      <c r="AID141" s="43"/>
      <c r="AIE141" s="43"/>
      <c r="AIF141" s="43"/>
      <c r="AIG141" s="43"/>
      <c r="AIH141" s="43"/>
      <c r="AII141" s="43"/>
      <c r="AIJ141" s="43"/>
      <c r="AIK141" s="43"/>
      <c r="AIL141" s="43"/>
      <c r="AIM141" s="43"/>
      <c r="AIN141" s="43"/>
      <c r="AIO141" s="43"/>
      <c r="AIP141" s="43"/>
      <c r="AIQ141" s="43"/>
      <c r="AIR141" s="43"/>
      <c r="AIS141" s="43"/>
      <c r="AIT141" s="43"/>
      <c r="AIU141" s="43"/>
      <c r="AIV141" s="43"/>
      <c r="AIW141" s="43"/>
      <c r="AIX141" s="43"/>
      <c r="AIY141" s="43"/>
      <c r="AIZ141" s="43"/>
      <c r="AJA141" s="43"/>
      <c r="AJB141" s="43"/>
      <c r="AJC141" s="43"/>
      <c r="AJD141" s="43"/>
      <c r="AJE141" s="43"/>
      <c r="AJF141" s="43"/>
      <c r="AJG141" s="43"/>
      <c r="AJH141" s="43"/>
      <c r="AJI141" s="43"/>
      <c r="AJJ141" s="43"/>
      <c r="AJK141" s="43"/>
      <c r="AJL141" s="43"/>
      <c r="AJM141" s="43"/>
      <c r="AJN141" s="43"/>
      <c r="AJO141" s="43"/>
      <c r="AJP141" s="43"/>
      <c r="AJQ141" s="43"/>
      <c r="AJR141" s="43"/>
      <c r="AJS141" s="43"/>
      <c r="AJT141" s="43"/>
      <c r="AJU141" s="43"/>
      <c r="AJV141" s="43"/>
      <c r="AJW141" s="43"/>
      <c r="AJX141" s="43"/>
      <c r="AJY141" s="43"/>
      <c r="AJZ141" s="43"/>
      <c r="AKA141" s="43"/>
      <c r="AKB141" s="43"/>
      <c r="AKC141" s="43"/>
      <c r="AKD141" s="43"/>
      <c r="AKE141" s="43"/>
      <c r="AKF141" s="43"/>
      <c r="AKG141" s="43"/>
      <c r="AKH141" s="43"/>
      <c r="AKI141" s="43"/>
      <c r="AKJ141" s="43"/>
      <c r="AKK141" s="43"/>
      <c r="AKL141" s="43"/>
      <c r="AKM141" s="43"/>
      <c r="AKN141" s="43"/>
      <c r="AKO141" s="43"/>
      <c r="AKP141" s="43"/>
      <c r="AKQ141" s="43"/>
      <c r="AKR141" s="43"/>
      <c r="AKS141" s="43"/>
      <c r="AKT141" s="43"/>
      <c r="AKU141" s="43"/>
      <c r="AKV141" s="43"/>
      <c r="AKW141" s="43"/>
      <c r="AKX141" s="43"/>
      <c r="AKY141" s="43"/>
      <c r="AKZ141" s="43"/>
      <c r="ALA141" s="43"/>
      <c r="ALB141" s="43"/>
      <c r="ALC141" s="43"/>
      <c r="ALD141" s="43"/>
      <c r="ALE141" s="43"/>
      <c r="ALF141" s="43"/>
      <c r="ALG141" s="43"/>
      <c r="ALH141" s="43"/>
      <c r="ALI141" s="43"/>
      <c r="ALJ141" s="43"/>
      <c r="ALK141" s="43"/>
      <c r="ALL141" s="43"/>
      <c r="ALM141" s="43"/>
      <c r="ALN141" s="43"/>
      <c r="ALO141" s="43"/>
      <c r="ALP141" s="43"/>
      <c r="ALQ141" s="43"/>
      <c r="ALR141" s="43"/>
      <c r="ALS141" s="43"/>
      <c r="ALT141" s="43"/>
      <c r="ALU141" s="43"/>
      <c r="ALV141" s="43"/>
      <c r="ALW141" s="43"/>
      <c r="ALX141" s="43"/>
      <c r="ALY141" s="43"/>
      <c r="ALZ141" s="43"/>
      <c r="AMA141" s="43"/>
      <c r="AMB141" s="43"/>
      <c r="AMC141" s="43"/>
      <c r="AMD141" s="43"/>
      <c r="AME141" s="43"/>
      <c r="AMF141" s="43"/>
      <c r="AMG141" s="43"/>
      <c r="AMH141" s="43"/>
      <c r="AMI141" s="43"/>
      <c r="AMJ141" s="43"/>
      <c r="AMK141" s="43"/>
      <c r="AML141" s="43"/>
      <c r="AMM141" s="43"/>
      <c r="AMN141" s="43"/>
      <c r="AMO141" s="43"/>
      <c r="AMP141" s="43"/>
      <c r="AMQ141" s="43"/>
      <c r="AMR141" s="43"/>
      <c r="AMS141" s="43"/>
      <c r="AMT141" s="43"/>
      <c r="AMU141" s="43"/>
      <c r="AMV141" s="43"/>
      <c r="AMW141" s="43"/>
      <c r="AMX141" s="43"/>
      <c r="AMY141" s="43"/>
      <c r="AMZ141" s="43"/>
      <c r="ANA141" s="43"/>
      <c r="ANB141" s="43"/>
      <c r="ANC141" s="43"/>
      <c r="AND141" s="43"/>
      <c r="ANE141" s="43"/>
      <c r="ANF141" s="43"/>
      <c r="ANG141" s="43"/>
      <c r="ANH141" s="43"/>
      <c r="ANI141" s="43"/>
      <c r="ANJ141" s="43"/>
      <c r="ANK141" s="43"/>
      <c r="ANL141" s="43"/>
      <c r="ANM141" s="43"/>
      <c r="ANN141" s="43"/>
      <c r="ANO141" s="43"/>
      <c r="ANP141" s="43"/>
      <c r="ANQ141" s="43"/>
      <c r="ANR141" s="43"/>
      <c r="ANS141" s="43"/>
      <c r="ANT141" s="43"/>
      <c r="ANU141" s="43"/>
      <c r="ANV141" s="43"/>
      <c r="ANW141" s="43"/>
      <c r="ANX141" s="43"/>
      <c r="ANY141" s="43"/>
      <c r="ANZ141" s="43"/>
      <c r="AOA141" s="43"/>
      <c r="AOB141" s="43"/>
      <c r="AOC141" s="43"/>
      <c r="AOD141" s="43"/>
      <c r="AOE141" s="43"/>
      <c r="AOF141" s="43"/>
      <c r="AOG141" s="43"/>
      <c r="AOH141" s="43"/>
      <c r="AOI141" s="43"/>
      <c r="AOJ141" s="43"/>
      <c r="AOK141" s="43"/>
      <c r="AOL141" s="43"/>
      <c r="AOM141" s="43"/>
      <c r="AON141" s="43"/>
      <c r="AOO141" s="43"/>
      <c r="AOP141" s="43"/>
      <c r="AOQ141" s="43"/>
      <c r="AOR141" s="43"/>
      <c r="AOS141" s="43"/>
      <c r="AOT141" s="43"/>
      <c r="AOU141" s="43"/>
      <c r="AOV141" s="43"/>
      <c r="AOW141" s="43"/>
      <c r="AOX141" s="43"/>
      <c r="AOY141" s="43"/>
      <c r="AOZ141" s="43"/>
      <c r="APA141" s="43"/>
      <c r="APB141" s="43"/>
      <c r="APC141" s="43"/>
      <c r="APD141" s="43"/>
      <c r="APE141" s="43"/>
      <c r="APF141" s="43"/>
      <c r="APG141" s="43"/>
      <c r="APH141" s="43"/>
      <c r="API141" s="43"/>
      <c r="APJ141" s="43"/>
      <c r="APK141" s="43"/>
      <c r="APL141" s="43"/>
      <c r="APM141" s="43"/>
      <c r="APN141" s="43"/>
      <c r="APO141" s="43"/>
      <c r="APP141" s="43"/>
      <c r="APQ141" s="43"/>
      <c r="APR141" s="43"/>
      <c r="APS141" s="43"/>
      <c r="APT141" s="43"/>
      <c r="APU141" s="43"/>
      <c r="APV141" s="43"/>
      <c r="APW141" s="43"/>
      <c r="APX141" s="43"/>
      <c r="APY141" s="43"/>
      <c r="APZ141" s="43"/>
      <c r="AQA141" s="43"/>
      <c r="AQB141" s="43"/>
      <c r="AQC141" s="43"/>
      <c r="AQD141" s="43"/>
      <c r="AQE141" s="43"/>
      <c r="AQF141" s="43"/>
      <c r="AQG141" s="43"/>
      <c r="AQH141" s="43"/>
      <c r="AQI141" s="43"/>
      <c r="AQJ141" s="43"/>
      <c r="AQK141" s="43"/>
      <c r="AQL141" s="43"/>
      <c r="AQM141" s="43"/>
      <c r="AQN141" s="43"/>
      <c r="AQO141" s="43"/>
      <c r="AQP141" s="43"/>
      <c r="AQQ141" s="43"/>
      <c r="AQR141" s="43"/>
      <c r="AQS141" s="43"/>
      <c r="AQT141" s="43"/>
      <c r="AQU141" s="43"/>
      <c r="AQV141" s="43"/>
      <c r="AQW141" s="43"/>
      <c r="AQX141" s="43"/>
      <c r="AQY141" s="43"/>
      <c r="AQZ141" s="43"/>
      <c r="ARA141" s="43"/>
      <c r="ARB141" s="43"/>
      <c r="ARC141" s="43"/>
      <c r="ARD141" s="43"/>
      <c r="ARE141" s="43"/>
      <c r="ARF141" s="43"/>
      <c r="ARG141" s="43"/>
      <c r="ARH141" s="43"/>
      <c r="ARI141" s="43"/>
      <c r="ARJ141" s="43"/>
      <c r="ARK141" s="43"/>
      <c r="ARL141" s="43"/>
      <c r="ARM141" s="43"/>
      <c r="ARN141" s="43"/>
      <c r="ARO141" s="43"/>
      <c r="ARP141" s="43"/>
      <c r="ARQ141" s="43"/>
      <c r="ARR141" s="43"/>
      <c r="ARS141" s="43"/>
      <c r="ART141" s="43"/>
      <c r="ARU141" s="43"/>
      <c r="ARV141" s="43"/>
      <c r="ARW141" s="43"/>
      <c r="ARX141" s="43"/>
      <c r="ARY141" s="43"/>
      <c r="ARZ141" s="43"/>
      <c r="ASA141" s="43"/>
      <c r="ASB141" s="43"/>
      <c r="ASC141" s="43"/>
      <c r="ASD141" s="43"/>
      <c r="ASE141" s="43"/>
      <c r="ASF141" s="43"/>
      <c r="ASG141" s="43"/>
      <c r="ASH141" s="43"/>
      <c r="ASI141" s="43"/>
      <c r="ASJ141" s="43"/>
      <c r="ASK141" s="43"/>
      <c r="ASL141" s="43"/>
      <c r="ASM141" s="43"/>
      <c r="ASN141" s="43"/>
      <c r="ASO141" s="43"/>
      <c r="ASP141" s="43"/>
      <c r="ASQ141" s="43"/>
      <c r="ASR141" s="43"/>
      <c r="ASS141" s="43"/>
      <c r="AST141" s="43"/>
      <c r="ASU141" s="43"/>
      <c r="ASV141" s="43"/>
      <c r="ASW141" s="43"/>
      <c r="ASX141" s="43"/>
      <c r="ASY141" s="43"/>
      <c r="ASZ141" s="43"/>
      <c r="ATA141" s="43"/>
      <c r="ATB141" s="43"/>
      <c r="ATC141" s="43"/>
      <c r="ATD141" s="43"/>
      <c r="ATE141" s="43"/>
      <c r="ATF141" s="43"/>
      <c r="ATG141" s="43"/>
      <c r="ATH141" s="43"/>
      <c r="ATI141" s="43"/>
      <c r="ATJ141" s="43"/>
      <c r="ATK141" s="43"/>
      <c r="ATL141" s="43"/>
      <c r="ATM141" s="43"/>
      <c r="ATN141" s="43"/>
      <c r="ATO141" s="43"/>
      <c r="ATP141" s="43"/>
      <c r="ATQ141" s="43"/>
      <c r="ATR141" s="43"/>
      <c r="ATS141" s="43"/>
      <c r="ATT141" s="43"/>
      <c r="ATU141" s="43"/>
      <c r="ATV141" s="43"/>
      <c r="ATW141" s="43"/>
      <c r="ATX141" s="43"/>
      <c r="ATY141" s="43"/>
      <c r="ATZ141" s="43"/>
      <c r="AUA141" s="43"/>
      <c r="AUB141" s="43"/>
      <c r="AUC141" s="43"/>
      <c r="AUD141" s="43"/>
      <c r="AUE141" s="43"/>
      <c r="AUF141" s="43"/>
      <c r="AUG141" s="43"/>
      <c r="AUH141" s="43"/>
      <c r="AUI141" s="43"/>
      <c r="AUJ141" s="43"/>
      <c r="AUK141" s="43"/>
      <c r="AUL141" s="43"/>
      <c r="AUM141" s="43"/>
      <c r="AUN141" s="43"/>
      <c r="AUO141" s="43"/>
      <c r="AUP141" s="43"/>
      <c r="AUQ141" s="43"/>
      <c r="AUR141" s="43"/>
      <c r="AUS141" s="43"/>
      <c r="AUT141" s="43"/>
      <c r="AUU141" s="43"/>
      <c r="AUV141" s="43"/>
      <c r="AUW141" s="43"/>
      <c r="AUX141" s="43"/>
      <c r="AUY141" s="43"/>
      <c r="AUZ141" s="43"/>
      <c r="AVA141" s="43"/>
      <c r="AVB141" s="43"/>
      <c r="AVC141" s="43"/>
      <c r="AVD141" s="43"/>
      <c r="AVE141" s="43"/>
      <c r="AVF141" s="43"/>
      <c r="AVG141" s="43"/>
      <c r="AVH141" s="43"/>
      <c r="AVI141" s="43"/>
      <c r="AVJ141" s="43"/>
      <c r="AVK141" s="43"/>
      <c r="AVL141" s="43"/>
      <c r="AVM141" s="43"/>
      <c r="AVN141" s="43"/>
      <c r="AVO141" s="43"/>
      <c r="AVP141" s="43"/>
      <c r="AVQ141" s="43"/>
      <c r="AVR141" s="43"/>
      <c r="AVS141" s="43"/>
      <c r="AVT141" s="43"/>
      <c r="AVU141" s="43"/>
      <c r="AVV141" s="43"/>
      <c r="AVW141" s="43"/>
      <c r="AVX141" s="43"/>
      <c r="AVY141" s="43"/>
      <c r="AVZ141" s="43"/>
      <c r="AWA141" s="43"/>
      <c r="AWB141" s="43"/>
      <c r="AWC141" s="43"/>
      <c r="AWD141" s="43"/>
      <c r="AWE141" s="43"/>
      <c r="AWF141" s="43"/>
      <c r="AWG141" s="43"/>
      <c r="AWH141" s="43"/>
      <c r="AWI141" s="43"/>
      <c r="AWJ141" s="43"/>
      <c r="AWK141" s="43"/>
      <c r="AWL141" s="43"/>
      <c r="AWM141" s="43"/>
      <c r="AWN141" s="43"/>
      <c r="AWO141" s="43"/>
      <c r="AWP141" s="43"/>
      <c r="AWQ141" s="43"/>
      <c r="AWR141" s="43"/>
      <c r="AWS141" s="43"/>
      <c r="AWT141" s="43"/>
      <c r="AWU141" s="43"/>
      <c r="AWV141" s="43"/>
      <c r="AWW141" s="43"/>
      <c r="AWX141" s="43"/>
      <c r="AWY141" s="43"/>
      <c r="AWZ141" s="43"/>
      <c r="AXA141" s="43"/>
      <c r="AXB141" s="43"/>
      <c r="AXC141" s="43"/>
      <c r="AXD141" s="43"/>
      <c r="AXE141" s="43"/>
      <c r="AXF141" s="43"/>
      <c r="AXG141" s="43"/>
      <c r="AXH141" s="43"/>
      <c r="AXI141" s="43"/>
      <c r="AXJ141" s="43"/>
      <c r="AXK141" s="43"/>
      <c r="AXL141" s="43"/>
      <c r="AXM141" s="43"/>
      <c r="AXN141" s="43"/>
      <c r="AXO141" s="43"/>
      <c r="AXP141" s="43"/>
      <c r="AXQ141" s="43"/>
      <c r="AXR141" s="43"/>
      <c r="AXS141" s="43"/>
      <c r="AXT141" s="43"/>
      <c r="AXU141" s="43"/>
      <c r="AXV141" s="43"/>
      <c r="AXW141" s="43"/>
      <c r="AXX141" s="43"/>
      <c r="AXY141" s="43"/>
      <c r="AXZ141" s="43"/>
      <c r="AYA141" s="43"/>
      <c r="AYB141" s="43"/>
      <c r="AYC141" s="43"/>
      <c r="AYD141" s="43"/>
      <c r="AYE141" s="43"/>
      <c r="AYF141" s="43"/>
      <c r="AYG141" s="43"/>
      <c r="AYH141" s="43"/>
      <c r="AYI141" s="43"/>
      <c r="AYJ141" s="43"/>
      <c r="AYK141" s="43"/>
      <c r="AYL141" s="43"/>
      <c r="AYM141" s="43"/>
      <c r="AYN141" s="43"/>
      <c r="AYO141" s="43"/>
      <c r="AYP141" s="43"/>
      <c r="AYQ141" s="43"/>
      <c r="AYR141" s="43"/>
      <c r="AYS141" s="43"/>
      <c r="AYT141" s="43"/>
      <c r="AYU141" s="43"/>
      <c r="AYV141" s="43"/>
      <c r="AYW141" s="43"/>
      <c r="AYX141" s="43"/>
      <c r="AYY141" s="43"/>
      <c r="AYZ141" s="43"/>
      <c r="AZA141" s="43"/>
      <c r="AZB141" s="43"/>
      <c r="AZC141" s="43"/>
      <c r="AZD141" s="43"/>
      <c r="AZE141" s="43"/>
      <c r="AZF141" s="43"/>
      <c r="AZG141" s="43"/>
      <c r="AZH141" s="43"/>
      <c r="AZI141" s="43"/>
      <c r="AZJ141" s="43"/>
      <c r="AZK141" s="43"/>
      <c r="AZL141" s="43"/>
      <c r="AZM141" s="43"/>
      <c r="AZN141" s="43"/>
      <c r="AZO141" s="43"/>
      <c r="AZP141" s="43"/>
      <c r="AZQ141" s="43"/>
      <c r="AZR141" s="43"/>
      <c r="AZS141" s="43"/>
      <c r="AZT141" s="43"/>
      <c r="AZU141" s="43"/>
      <c r="AZV141" s="43"/>
      <c r="AZW141" s="43"/>
      <c r="AZX141" s="43"/>
      <c r="AZY141" s="43"/>
      <c r="AZZ141" s="43"/>
      <c r="BAA141" s="43"/>
      <c r="BAB141" s="43"/>
      <c r="BAC141" s="43"/>
      <c r="BAD141" s="43"/>
      <c r="BAE141" s="43"/>
      <c r="BAF141" s="43"/>
      <c r="BAG141" s="43"/>
      <c r="BAH141" s="43"/>
      <c r="BAI141" s="43"/>
      <c r="BAJ141" s="43"/>
      <c r="BAK141" s="43"/>
      <c r="BAL141" s="43"/>
      <c r="BAM141" s="43"/>
      <c r="BAN141" s="43"/>
      <c r="BAO141" s="43"/>
      <c r="BAP141" s="43"/>
      <c r="BAQ141" s="43"/>
      <c r="BAR141" s="43"/>
      <c r="BAS141" s="43"/>
      <c r="BAT141" s="43"/>
      <c r="BAU141" s="43"/>
      <c r="BAV141" s="43"/>
      <c r="BAW141" s="43"/>
      <c r="BAX141" s="43"/>
      <c r="BAY141" s="43"/>
      <c r="BAZ141" s="43"/>
      <c r="BBA141" s="43"/>
      <c r="BBB141" s="43"/>
      <c r="BBC141" s="43"/>
      <c r="BBD141" s="43"/>
      <c r="BBE141" s="43"/>
      <c r="BBF141" s="43"/>
      <c r="BBG141" s="43"/>
      <c r="BBH141" s="43"/>
      <c r="BBI141" s="43"/>
      <c r="BBJ141" s="43"/>
      <c r="BBK141" s="43"/>
      <c r="BBL141" s="43"/>
      <c r="BBM141" s="43"/>
      <c r="BBN141" s="43"/>
      <c r="BBO141" s="43"/>
      <c r="BBP141" s="43"/>
      <c r="BBQ141" s="43"/>
      <c r="BBR141" s="43"/>
      <c r="BBS141" s="43"/>
      <c r="BBT141" s="43"/>
      <c r="BBU141" s="43"/>
      <c r="BBV141" s="43"/>
      <c r="BBW141" s="43"/>
      <c r="BBX141" s="43"/>
      <c r="BBY141" s="43"/>
      <c r="BBZ141" s="43"/>
      <c r="BCA141" s="43"/>
      <c r="BCB141" s="43"/>
      <c r="BCC141" s="43"/>
      <c r="BCD141" s="43"/>
      <c r="BCE141" s="43"/>
      <c r="BCF141" s="43"/>
      <c r="BCG141" s="43"/>
      <c r="BCH141" s="43"/>
      <c r="BCI141" s="43"/>
      <c r="BCJ141" s="43"/>
      <c r="BCK141" s="43"/>
      <c r="BCL141" s="43"/>
      <c r="BCM141" s="43"/>
      <c r="BCN141" s="43"/>
      <c r="BCO141" s="43"/>
      <c r="BCP141" s="43"/>
      <c r="BCQ141" s="43"/>
      <c r="BCR141" s="43"/>
      <c r="BCS141" s="43"/>
      <c r="BCT141" s="43"/>
      <c r="BCU141" s="43"/>
      <c r="BCV141" s="43"/>
      <c r="BCW141" s="43"/>
      <c r="BCX141" s="43"/>
      <c r="BCY141" s="43"/>
      <c r="BCZ141" s="43"/>
      <c r="BDA141" s="43"/>
      <c r="BDB141" s="43"/>
      <c r="BDC141" s="43"/>
      <c r="BDD141" s="43"/>
      <c r="BDE141" s="43"/>
      <c r="BDF141" s="43"/>
      <c r="BDG141" s="43"/>
      <c r="BDH141" s="43"/>
      <c r="BDI141" s="43"/>
      <c r="BDJ141" s="43"/>
      <c r="BDK141" s="43"/>
      <c r="BDL141" s="43"/>
      <c r="BDM141" s="43"/>
      <c r="BDN141" s="43"/>
      <c r="BDO141" s="43"/>
      <c r="BDP141" s="43"/>
      <c r="BDQ141" s="43"/>
      <c r="BDR141" s="43"/>
      <c r="BDS141" s="43"/>
      <c r="BDT141" s="43"/>
      <c r="BDU141" s="43"/>
      <c r="BDV141" s="43"/>
      <c r="BDW141" s="43"/>
      <c r="BDX141" s="43"/>
      <c r="BDY141" s="43"/>
      <c r="BDZ141" s="43"/>
      <c r="BEA141" s="43"/>
      <c r="BEB141" s="43"/>
      <c r="BEC141" s="43"/>
      <c r="BED141" s="43"/>
      <c r="BEE141" s="43"/>
      <c r="BEF141" s="43"/>
      <c r="BEG141" s="43"/>
      <c r="BEH141" s="43"/>
      <c r="BEI141" s="43"/>
      <c r="BEJ141" s="43"/>
      <c r="BEK141" s="43"/>
      <c r="BEL141" s="43"/>
      <c r="BEM141" s="43"/>
      <c r="BEN141" s="43"/>
      <c r="BEO141" s="43"/>
      <c r="BEP141" s="43"/>
      <c r="BEQ141" s="43"/>
      <c r="BER141" s="43"/>
      <c r="BES141" s="43"/>
      <c r="BET141" s="43"/>
      <c r="BEU141" s="43"/>
      <c r="BEV141" s="43"/>
      <c r="BEW141" s="43"/>
      <c r="BEX141" s="43"/>
      <c r="BEY141" s="43"/>
      <c r="BEZ141" s="43"/>
      <c r="BFA141" s="43"/>
      <c r="BFB141" s="43"/>
      <c r="BFC141" s="43"/>
      <c r="BFD141" s="43"/>
      <c r="BFE141" s="43"/>
      <c r="BFF141" s="43"/>
      <c r="BFG141" s="43"/>
      <c r="BFH141" s="43"/>
      <c r="BFI141" s="43"/>
      <c r="BFJ141" s="43"/>
      <c r="BFK141" s="43"/>
      <c r="BFL141" s="43"/>
      <c r="BFM141" s="43"/>
      <c r="BFN141" s="43"/>
      <c r="BFO141" s="43"/>
      <c r="BFP141" s="43"/>
      <c r="BFQ141" s="43"/>
      <c r="BFR141" s="43"/>
      <c r="BFS141" s="43"/>
      <c r="BFT141" s="43"/>
      <c r="BFU141" s="43"/>
      <c r="BFV141" s="43"/>
      <c r="BFW141" s="43"/>
      <c r="BFX141" s="43"/>
      <c r="BFY141" s="43"/>
      <c r="BFZ141" s="43"/>
      <c r="BGA141" s="43"/>
      <c r="BGB141" s="43"/>
      <c r="BGC141" s="43"/>
      <c r="BGD141" s="43"/>
      <c r="BGE141" s="43"/>
      <c r="BGF141" s="43"/>
      <c r="BGG141" s="43"/>
      <c r="BGH141" s="43"/>
      <c r="BGI141" s="43"/>
      <c r="BGJ141" s="43"/>
      <c r="BGK141" s="43"/>
      <c r="BGL141" s="43"/>
      <c r="BGM141" s="43"/>
      <c r="BGN141" s="43"/>
      <c r="BGO141" s="43"/>
      <c r="BGP141" s="43"/>
      <c r="BGQ141" s="43"/>
      <c r="BGR141" s="43"/>
      <c r="BGS141" s="43"/>
      <c r="BGT141" s="43"/>
      <c r="BGU141" s="43"/>
      <c r="BGV141" s="43"/>
      <c r="BGW141" s="43"/>
      <c r="BGX141" s="43"/>
      <c r="BGY141" s="43"/>
      <c r="BGZ141" s="43"/>
      <c r="BHA141" s="43"/>
      <c r="BHB141" s="43"/>
      <c r="BHC141" s="43"/>
      <c r="BHD141" s="43"/>
      <c r="BHE141" s="43"/>
      <c r="BHF141" s="43"/>
      <c r="BHG141" s="43"/>
      <c r="BHH141" s="43"/>
      <c r="BHI141" s="43"/>
      <c r="BHJ141" s="43"/>
      <c r="BHK141" s="43"/>
      <c r="BHL141" s="43"/>
      <c r="BHM141" s="43"/>
      <c r="BHN141" s="43"/>
      <c r="BHO141" s="43"/>
      <c r="BHP141" s="43"/>
      <c r="BHQ141" s="43"/>
      <c r="BHR141" s="43"/>
      <c r="BHS141" s="43"/>
      <c r="BHT141" s="43"/>
      <c r="BHU141" s="43"/>
      <c r="BHV141" s="43"/>
      <c r="BHW141" s="43"/>
      <c r="BHX141" s="43"/>
      <c r="BHY141" s="43"/>
      <c r="BHZ141" s="43"/>
      <c r="BIA141" s="43"/>
      <c r="BIB141" s="43"/>
      <c r="BIC141" s="43"/>
      <c r="BID141" s="43"/>
      <c r="BIE141" s="43"/>
      <c r="BIF141" s="43"/>
      <c r="BIG141" s="43"/>
      <c r="BIH141" s="43"/>
      <c r="BII141" s="43"/>
      <c r="BIJ141" s="43"/>
      <c r="BIK141" s="43"/>
      <c r="BIL141" s="43"/>
      <c r="BIM141" s="43"/>
      <c r="BIN141" s="43"/>
      <c r="BIO141" s="43"/>
      <c r="BIP141" s="43"/>
      <c r="BIQ141" s="43"/>
      <c r="BIR141" s="43"/>
      <c r="BIS141" s="43"/>
      <c r="BIT141" s="43"/>
      <c r="BIU141" s="43"/>
      <c r="BIV141" s="43"/>
      <c r="BIW141" s="43"/>
      <c r="BIX141" s="43"/>
      <c r="BIY141" s="43"/>
      <c r="BIZ141" s="43"/>
      <c r="BJA141" s="43"/>
      <c r="BJB141" s="43"/>
      <c r="BJC141" s="43"/>
      <c r="BJD141" s="43"/>
      <c r="BJE141" s="43"/>
      <c r="BJF141" s="43"/>
      <c r="BJG141" s="43"/>
      <c r="BJH141" s="43"/>
      <c r="BJI141" s="43"/>
      <c r="BJJ141" s="43"/>
      <c r="BJK141" s="43"/>
      <c r="BJL141" s="43"/>
      <c r="BJM141" s="43"/>
      <c r="BJN141" s="43"/>
      <c r="BJO141" s="43"/>
      <c r="BJP141" s="43"/>
      <c r="BJQ141" s="43"/>
      <c r="BJR141" s="43"/>
      <c r="BJS141" s="43"/>
      <c r="BJT141" s="43"/>
      <c r="BJU141" s="43"/>
      <c r="BJV141" s="43"/>
      <c r="BJW141" s="43"/>
      <c r="BJX141" s="43"/>
      <c r="BJY141" s="43"/>
      <c r="BJZ141" s="43"/>
      <c r="BKA141" s="43"/>
      <c r="BKB141" s="43"/>
      <c r="BKC141" s="43"/>
      <c r="BKD141" s="43"/>
      <c r="BKE141" s="43"/>
      <c r="BKF141" s="43"/>
      <c r="BKG141" s="43"/>
      <c r="BKH141" s="43"/>
      <c r="BKI141" s="43"/>
      <c r="BKJ141" s="43"/>
      <c r="BKK141" s="43"/>
      <c r="BKL141" s="43"/>
      <c r="BKM141" s="43"/>
      <c r="BKN141" s="43"/>
      <c r="BKO141" s="43"/>
      <c r="BKP141" s="43"/>
      <c r="BKQ141" s="43"/>
      <c r="BKR141" s="43"/>
      <c r="BKS141" s="43"/>
      <c r="BKT141" s="43"/>
      <c r="BKU141" s="43"/>
      <c r="BKV141" s="43"/>
      <c r="BKW141" s="43"/>
      <c r="BKX141" s="43"/>
      <c r="BKY141" s="43"/>
      <c r="BKZ141" s="43"/>
      <c r="BLA141" s="43"/>
      <c r="BLB141" s="43"/>
      <c r="BLC141" s="43"/>
      <c r="BLD141" s="43"/>
      <c r="BLE141" s="43"/>
      <c r="BLF141" s="43"/>
      <c r="BLG141" s="43"/>
      <c r="BLH141" s="43"/>
      <c r="BLI141" s="43"/>
      <c r="BLJ141" s="43"/>
      <c r="BLK141" s="43"/>
      <c r="BLL141" s="43"/>
      <c r="BLM141" s="43"/>
      <c r="BLN141" s="43"/>
      <c r="BLO141" s="43"/>
      <c r="BLP141" s="43"/>
      <c r="BLQ141" s="43"/>
      <c r="BLR141" s="43"/>
      <c r="BLS141" s="43"/>
      <c r="BLT141" s="43"/>
      <c r="BLU141" s="43"/>
      <c r="BLV141" s="43"/>
      <c r="BLW141" s="43"/>
      <c r="BLX141" s="43"/>
      <c r="BLY141" s="43"/>
      <c r="BLZ141" s="43"/>
      <c r="BMA141" s="43"/>
      <c r="BMB141" s="43"/>
      <c r="BMC141" s="43"/>
      <c r="BMD141" s="43"/>
      <c r="BME141" s="43"/>
      <c r="BMF141" s="43"/>
      <c r="BMG141" s="43"/>
      <c r="BMH141" s="43"/>
      <c r="BMI141" s="43"/>
      <c r="BMJ141" s="43"/>
      <c r="BMK141" s="43"/>
      <c r="BML141" s="43"/>
      <c r="BMM141" s="43"/>
      <c r="BMN141" s="43"/>
      <c r="BMO141" s="43"/>
      <c r="BMP141" s="43"/>
      <c r="BMQ141" s="43"/>
      <c r="BMR141" s="43"/>
      <c r="BMS141" s="43"/>
      <c r="BMT141" s="43"/>
      <c r="BMU141" s="43"/>
      <c r="BMV141" s="43"/>
      <c r="BMW141" s="43"/>
      <c r="BMX141" s="43"/>
      <c r="BMY141" s="43"/>
      <c r="BMZ141" s="43"/>
      <c r="BNA141" s="43"/>
      <c r="BNB141" s="43"/>
      <c r="BNC141" s="43"/>
      <c r="BND141" s="43"/>
      <c r="BNE141" s="43"/>
      <c r="BNF141" s="43"/>
      <c r="BNG141" s="43"/>
      <c r="BNH141" s="43"/>
      <c r="BNI141" s="43"/>
      <c r="BNJ141" s="43"/>
      <c r="BNK141" s="43"/>
      <c r="BNL141" s="43"/>
      <c r="BNM141" s="43"/>
      <c r="BNN141" s="43"/>
      <c r="BNO141" s="43"/>
      <c r="BNP141" s="43"/>
      <c r="BNQ141" s="43"/>
      <c r="BNR141" s="43"/>
      <c r="BNS141" s="43"/>
      <c r="BNT141" s="43"/>
      <c r="BNU141" s="43"/>
      <c r="BNV141" s="43"/>
      <c r="BNW141" s="43"/>
      <c r="BNX141" s="43"/>
      <c r="BNY141" s="43"/>
      <c r="BNZ141" s="43"/>
      <c r="BOA141" s="43"/>
      <c r="BOB141" s="43"/>
      <c r="BOC141" s="43"/>
      <c r="BOD141" s="43"/>
      <c r="BOE141" s="43"/>
      <c r="BOF141" s="43"/>
      <c r="BOG141" s="43"/>
      <c r="BOH141" s="43"/>
      <c r="BOI141" s="43"/>
      <c r="BOJ141" s="43"/>
      <c r="BOK141" s="43"/>
      <c r="BOL141" s="43"/>
      <c r="BOM141" s="43"/>
      <c r="BON141" s="43"/>
      <c r="BOO141" s="43"/>
      <c r="BOP141" s="43"/>
      <c r="BOQ141" s="43"/>
      <c r="BOR141" s="43"/>
      <c r="BOS141" s="43"/>
      <c r="BOT141" s="43"/>
      <c r="BOU141" s="43"/>
      <c r="BOV141" s="43"/>
      <c r="BOW141" s="43"/>
      <c r="BOX141" s="43"/>
      <c r="BOY141" s="43"/>
      <c r="BOZ141" s="43"/>
      <c r="BPA141" s="43"/>
      <c r="BPB141" s="43"/>
      <c r="BPC141" s="43"/>
      <c r="BPD141" s="43"/>
      <c r="BPE141" s="43"/>
      <c r="BPF141" s="43"/>
      <c r="BPG141" s="43"/>
      <c r="BPH141" s="43"/>
      <c r="BPI141" s="43"/>
      <c r="BPJ141" s="43"/>
      <c r="BPK141" s="43"/>
      <c r="BPL141" s="43"/>
      <c r="BPM141" s="43"/>
      <c r="BPN141" s="43"/>
      <c r="BPO141" s="43"/>
      <c r="BPP141" s="43"/>
      <c r="BPQ141" s="43"/>
      <c r="BPR141" s="43"/>
      <c r="BPS141" s="43"/>
      <c r="BPT141" s="43"/>
      <c r="BPU141" s="43"/>
      <c r="BPV141" s="43"/>
      <c r="BPW141" s="43"/>
      <c r="BPX141" s="43"/>
      <c r="BPY141" s="43"/>
      <c r="BPZ141" s="43"/>
      <c r="BQA141" s="43"/>
      <c r="BQB141" s="43"/>
      <c r="BQC141" s="43"/>
      <c r="BQD141" s="43"/>
      <c r="BQE141" s="43"/>
      <c r="BQF141" s="43"/>
      <c r="BQG141" s="43"/>
      <c r="BQH141" s="43"/>
      <c r="BQI141" s="43"/>
      <c r="BQJ141" s="43"/>
      <c r="BQK141" s="43"/>
      <c r="BQL141" s="43"/>
      <c r="BQM141" s="43"/>
      <c r="BQN141" s="43"/>
      <c r="BQO141" s="43"/>
      <c r="BQP141" s="43"/>
      <c r="BQQ141" s="43"/>
      <c r="BQR141" s="43"/>
      <c r="BQS141" s="43"/>
      <c r="BQT141" s="43"/>
      <c r="BQU141" s="43"/>
      <c r="BQV141" s="43"/>
      <c r="BQW141" s="43"/>
      <c r="BQX141" s="43"/>
      <c r="BQY141" s="43"/>
      <c r="BQZ141" s="43"/>
      <c r="BRA141" s="43"/>
      <c r="BRB141" s="43"/>
      <c r="BRC141" s="43"/>
      <c r="BRD141" s="43"/>
      <c r="BRE141" s="43"/>
      <c r="BRF141" s="43"/>
      <c r="BRG141" s="43"/>
      <c r="BRH141" s="43"/>
      <c r="BRI141" s="43"/>
      <c r="BRJ141" s="43"/>
      <c r="BRK141" s="43"/>
      <c r="BRL141" s="43"/>
      <c r="BRM141" s="43"/>
      <c r="BRN141" s="43"/>
      <c r="BRO141" s="43"/>
      <c r="BRP141" s="43"/>
      <c r="BRQ141" s="43"/>
      <c r="BRR141" s="43"/>
      <c r="BRS141" s="43"/>
      <c r="BRT141" s="43"/>
      <c r="BRU141" s="43"/>
      <c r="BRV141" s="43"/>
      <c r="BRW141" s="43"/>
      <c r="BRX141" s="43"/>
      <c r="BRY141" s="43"/>
      <c r="BRZ141" s="43"/>
      <c r="BSA141" s="43"/>
      <c r="BSB141" s="43"/>
      <c r="BSC141" s="43"/>
      <c r="BSD141" s="43"/>
      <c r="BSE141" s="43"/>
      <c r="BSF141" s="43"/>
      <c r="BSG141" s="43"/>
      <c r="BSH141" s="43"/>
      <c r="BSI141" s="43"/>
      <c r="BSJ141" s="43"/>
      <c r="BSK141" s="43"/>
      <c r="BSL141" s="43"/>
      <c r="BSM141" s="43"/>
      <c r="BSN141" s="43"/>
      <c r="BSO141" s="43"/>
      <c r="BSP141" s="43"/>
      <c r="BSQ141" s="43"/>
      <c r="BSR141" s="43"/>
      <c r="BSS141" s="43"/>
      <c r="BST141" s="43"/>
      <c r="BSU141" s="43"/>
      <c r="BSV141" s="43"/>
      <c r="BSW141" s="43"/>
      <c r="BSX141" s="43"/>
      <c r="BSY141" s="43"/>
      <c r="BSZ141" s="43"/>
      <c r="BTA141" s="43"/>
      <c r="BTB141" s="43"/>
      <c r="BTC141" s="43"/>
      <c r="BTD141" s="43"/>
      <c r="BTE141" s="43"/>
      <c r="BTF141" s="43"/>
      <c r="BTG141" s="43"/>
      <c r="BTH141" s="43"/>
      <c r="BTI141" s="43"/>
      <c r="BTJ141" s="43"/>
      <c r="BTK141" s="43"/>
      <c r="BTL141" s="43"/>
      <c r="BTM141" s="43"/>
      <c r="BTN141" s="43"/>
      <c r="BTO141" s="43"/>
      <c r="BTP141" s="43"/>
      <c r="BTQ141" s="43"/>
      <c r="BTR141" s="43"/>
      <c r="BTS141" s="43"/>
      <c r="BTT141" s="43"/>
      <c r="BTU141" s="43"/>
      <c r="BTV141" s="43"/>
      <c r="BTW141" s="43"/>
      <c r="BTX141" s="43"/>
      <c r="BTY141" s="43"/>
      <c r="BTZ141" s="43"/>
      <c r="BUA141" s="43"/>
      <c r="BUB141" s="43"/>
      <c r="BUC141" s="43"/>
      <c r="BUD141" s="43"/>
      <c r="BUE141" s="43"/>
      <c r="BUF141" s="43"/>
      <c r="BUG141" s="43"/>
      <c r="BUH141" s="43"/>
      <c r="BUI141" s="43"/>
      <c r="BUJ141" s="43"/>
      <c r="BUK141" s="43"/>
      <c r="BUL141" s="43"/>
      <c r="BUM141" s="43"/>
      <c r="BUN141" s="43"/>
      <c r="BUO141" s="43"/>
      <c r="BUP141" s="43"/>
      <c r="BUQ141" s="43"/>
      <c r="BUR141" s="43"/>
      <c r="BUS141" s="43"/>
      <c r="BUT141" s="43"/>
      <c r="BUU141" s="43"/>
      <c r="BUV141" s="43"/>
      <c r="BUW141" s="43"/>
      <c r="BUX141" s="43"/>
      <c r="BUY141" s="43"/>
      <c r="BUZ141" s="43"/>
      <c r="BVA141" s="43"/>
      <c r="BVB141" s="43"/>
      <c r="BVC141" s="43"/>
      <c r="BVD141" s="43"/>
      <c r="BVE141" s="43"/>
      <c r="BVF141" s="43"/>
      <c r="BVG141" s="43"/>
      <c r="BVH141" s="43"/>
      <c r="BVI141" s="43"/>
      <c r="BVJ141" s="43"/>
      <c r="BVK141" s="43"/>
      <c r="BVL141" s="43"/>
      <c r="BVM141" s="43"/>
      <c r="BVN141" s="43"/>
      <c r="BVO141" s="43"/>
      <c r="BVP141" s="43"/>
      <c r="BVQ141" s="43"/>
      <c r="BVR141" s="43"/>
      <c r="BVS141" s="43"/>
      <c r="BVT141" s="43"/>
      <c r="BVU141" s="43"/>
      <c r="BVV141" s="43"/>
      <c r="BVW141" s="43"/>
      <c r="BVX141" s="43"/>
      <c r="BVY141" s="43"/>
      <c r="BVZ141" s="43"/>
      <c r="BWA141" s="43"/>
      <c r="BWB141" s="43"/>
      <c r="BWC141" s="43"/>
      <c r="BWD141" s="43"/>
      <c r="BWE141" s="43"/>
      <c r="BWF141" s="43"/>
      <c r="BWG141" s="43"/>
      <c r="BWH141" s="43"/>
      <c r="BWI141" s="43"/>
      <c r="BWJ141" s="43"/>
    </row>
    <row r="142" spans="1:1960" x14ac:dyDescent="0.2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43"/>
      <c r="BM142" s="43"/>
      <c r="BN142" s="43"/>
      <c r="BO142" s="43"/>
      <c r="BP142" s="43"/>
      <c r="BQ142" s="43"/>
      <c r="BR142" s="43"/>
      <c r="BS142" s="43"/>
      <c r="BT142" s="43"/>
      <c r="BU142" s="43"/>
      <c r="BV142" s="43"/>
      <c r="BW142" s="43"/>
      <c r="BX142" s="43"/>
      <c r="BY142" s="43"/>
      <c r="BZ142" s="43"/>
      <c r="CA142" s="43"/>
      <c r="CB142" s="43"/>
      <c r="CC142" s="43"/>
      <c r="CD142" s="43"/>
      <c r="CE142" s="43"/>
      <c r="CF142" s="43"/>
      <c r="CG142" s="43"/>
      <c r="CH142" s="43"/>
      <c r="CI142" s="43"/>
      <c r="CJ142" s="43"/>
      <c r="CK142" s="43"/>
      <c r="CL142" s="43"/>
      <c r="CM142" s="43"/>
      <c r="CN142" s="43"/>
      <c r="CO142" s="43"/>
      <c r="CP142" s="43"/>
      <c r="CQ142" s="43"/>
      <c r="CR142" s="43"/>
      <c r="CS142" s="43"/>
      <c r="CT142" s="43"/>
      <c r="CU142" s="43"/>
      <c r="CV142" s="43"/>
      <c r="CW142" s="43"/>
      <c r="CX142" s="43"/>
      <c r="CY142" s="43"/>
      <c r="CZ142" s="43"/>
      <c r="DA142" s="43"/>
      <c r="DB142" s="43"/>
      <c r="DC142" s="43"/>
      <c r="DD142" s="43"/>
      <c r="DE142" s="43"/>
      <c r="DF142" s="43"/>
      <c r="DG142" s="43"/>
      <c r="DH142" s="43"/>
      <c r="DI142" s="43"/>
      <c r="DJ142" s="43"/>
      <c r="DK142" s="43"/>
      <c r="DL142" s="43"/>
      <c r="DM142" s="43"/>
      <c r="DN142" s="43"/>
      <c r="DO142" s="43"/>
      <c r="DP142" s="43"/>
      <c r="DQ142" s="43"/>
      <c r="DR142" s="43"/>
      <c r="DS142" s="43"/>
      <c r="DT142" s="43"/>
      <c r="DU142" s="43"/>
      <c r="DV142" s="43"/>
      <c r="DW142" s="43"/>
      <c r="DX142" s="43"/>
      <c r="DY142" s="43"/>
      <c r="DZ142" s="43"/>
      <c r="EA142" s="43"/>
      <c r="EB142" s="43"/>
      <c r="EC142" s="43"/>
      <c r="ED142" s="43"/>
      <c r="EE142" s="43"/>
      <c r="EF142" s="43"/>
      <c r="EG142" s="43"/>
      <c r="EH142" s="43"/>
      <c r="EI142" s="43"/>
      <c r="EJ142" s="43"/>
      <c r="EK142" s="43"/>
      <c r="EL142" s="43"/>
      <c r="EM142" s="43"/>
      <c r="EN142" s="43"/>
      <c r="EO142" s="43"/>
      <c r="EP142" s="43"/>
      <c r="EQ142" s="43"/>
      <c r="ER142" s="43"/>
      <c r="ES142" s="43"/>
      <c r="ET142" s="43"/>
      <c r="EU142" s="43"/>
      <c r="EV142" s="43"/>
      <c r="EW142" s="43"/>
      <c r="EX142" s="43"/>
      <c r="EY142" s="43"/>
      <c r="EZ142" s="43"/>
      <c r="FA142" s="43"/>
      <c r="FB142" s="43"/>
      <c r="FC142" s="43"/>
      <c r="FD142" s="43"/>
      <c r="FE142" s="43"/>
      <c r="FF142" s="43"/>
      <c r="FG142" s="43"/>
      <c r="FH142" s="43"/>
      <c r="FI142" s="43"/>
      <c r="FJ142" s="43"/>
      <c r="FK142" s="43"/>
      <c r="FL142" s="43"/>
      <c r="FM142" s="43"/>
      <c r="FN142" s="43"/>
      <c r="FO142" s="43"/>
      <c r="FP142" s="43"/>
      <c r="FQ142" s="43"/>
      <c r="FR142" s="43"/>
      <c r="FS142" s="43"/>
      <c r="FT142" s="43"/>
      <c r="FU142" s="43"/>
      <c r="FV142" s="43"/>
      <c r="FW142" s="43"/>
      <c r="FX142" s="43"/>
      <c r="FY142" s="43"/>
      <c r="FZ142" s="43"/>
      <c r="GA142" s="43"/>
      <c r="GB142" s="43"/>
      <c r="GC142" s="43"/>
      <c r="GD142" s="43"/>
      <c r="GE142" s="43"/>
      <c r="GF142" s="43"/>
      <c r="GG142" s="43"/>
      <c r="GH142" s="43"/>
      <c r="GI142" s="43"/>
      <c r="GJ142" s="43"/>
      <c r="GK142" s="43"/>
      <c r="GL142" s="43"/>
      <c r="GM142" s="43"/>
      <c r="GN142" s="43"/>
      <c r="GO142" s="43"/>
      <c r="GP142" s="43"/>
      <c r="GQ142" s="43"/>
      <c r="GR142" s="43"/>
      <c r="GS142" s="43"/>
      <c r="GT142" s="43"/>
      <c r="GU142" s="43"/>
      <c r="GV142" s="43"/>
      <c r="GW142" s="43"/>
      <c r="GX142" s="43"/>
      <c r="GY142" s="43"/>
      <c r="GZ142" s="43"/>
      <c r="HA142" s="43"/>
      <c r="HB142" s="43"/>
      <c r="HC142" s="43"/>
      <c r="HD142" s="43"/>
      <c r="HE142" s="43"/>
      <c r="HF142" s="43"/>
      <c r="HG142" s="43"/>
      <c r="HH142" s="43"/>
      <c r="HI142" s="43"/>
      <c r="HJ142" s="43"/>
      <c r="HK142" s="43"/>
      <c r="HL142" s="43"/>
      <c r="HM142" s="43"/>
      <c r="HN142" s="43"/>
      <c r="HO142" s="43"/>
      <c r="HP142" s="43"/>
      <c r="HQ142" s="43"/>
      <c r="HR142" s="43"/>
      <c r="HS142" s="43"/>
      <c r="HT142" s="43"/>
      <c r="HU142" s="43"/>
      <c r="HV142" s="43"/>
      <c r="HW142" s="43"/>
      <c r="HX142" s="43"/>
      <c r="HY142" s="43"/>
      <c r="HZ142" s="43"/>
      <c r="IA142" s="43"/>
      <c r="IB142" s="43"/>
      <c r="IC142" s="43"/>
      <c r="ID142" s="43"/>
      <c r="IE142" s="43"/>
      <c r="IF142" s="43"/>
      <c r="IG142" s="43"/>
      <c r="IH142" s="43"/>
      <c r="II142" s="43"/>
      <c r="IJ142" s="43"/>
      <c r="IK142" s="43"/>
      <c r="IL142" s="43"/>
      <c r="IM142" s="43"/>
      <c r="IN142" s="43"/>
      <c r="IO142" s="43"/>
      <c r="IP142" s="43"/>
      <c r="IQ142" s="43"/>
      <c r="IR142" s="43"/>
      <c r="IS142" s="43"/>
      <c r="IT142" s="43"/>
      <c r="IU142" s="43"/>
      <c r="IV142" s="43"/>
      <c r="IW142" s="43"/>
      <c r="IX142" s="43"/>
      <c r="IY142" s="43"/>
      <c r="IZ142" s="43"/>
      <c r="JA142" s="43"/>
      <c r="JB142" s="43"/>
      <c r="JC142" s="43"/>
      <c r="JD142" s="43"/>
      <c r="JE142" s="43"/>
      <c r="JF142" s="43"/>
      <c r="JG142" s="43"/>
      <c r="JH142" s="43"/>
      <c r="JI142" s="43"/>
      <c r="JJ142" s="43"/>
      <c r="JK142" s="43"/>
      <c r="JL142" s="43"/>
      <c r="JM142" s="43"/>
      <c r="JN142" s="43"/>
      <c r="JO142" s="43"/>
      <c r="JP142" s="43"/>
      <c r="JQ142" s="43"/>
      <c r="JR142" s="43"/>
      <c r="JS142" s="43"/>
      <c r="JT142" s="43"/>
      <c r="JU142" s="43"/>
      <c r="JV142" s="43"/>
      <c r="JW142" s="43"/>
      <c r="JX142" s="43"/>
      <c r="JY142" s="43"/>
      <c r="JZ142" s="43"/>
      <c r="KA142" s="43"/>
      <c r="KB142" s="43"/>
      <c r="KC142" s="43"/>
      <c r="KD142" s="43"/>
      <c r="KE142" s="43"/>
      <c r="KF142" s="43"/>
      <c r="KG142" s="43"/>
      <c r="KH142" s="43"/>
      <c r="KI142" s="43"/>
      <c r="KJ142" s="43"/>
      <c r="KK142" s="43"/>
      <c r="KL142" s="43"/>
      <c r="KM142" s="43"/>
      <c r="KN142" s="43"/>
      <c r="KO142" s="43"/>
      <c r="KP142" s="43"/>
      <c r="KQ142" s="43"/>
      <c r="KR142" s="43"/>
      <c r="KS142" s="43"/>
      <c r="KT142" s="43"/>
      <c r="KU142" s="43"/>
      <c r="KV142" s="43"/>
      <c r="KW142" s="43"/>
      <c r="KX142" s="43"/>
      <c r="KY142" s="43"/>
      <c r="KZ142" s="43"/>
      <c r="LA142" s="43"/>
      <c r="LB142" s="43"/>
      <c r="LC142" s="43"/>
      <c r="LD142" s="43"/>
      <c r="LE142" s="43"/>
      <c r="LF142" s="43"/>
      <c r="LG142" s="43"/>
      <c r="LH142" s="43"/>
      <c r="LI142" s="43"/>
      <c r="LJ142" s="43"/>
      <c r="LK142" s="43"/>
      <c r="LL142" s="43"/>
      <c r="LM142" s="43"/>
      <c r="LN142" s="43"/>
      <c r="LO142" s="43"/>
      <c r="LP142" s="43"/>
      <c r="LQ142" s="43"/>
      <c r="LR142" s="43"/>
      <c r="LS142" s="43"/>
      <c r="LT142" s="43"/>
      <c r="LU142" s="43"/>
      <c r="LV142" s="43"/>
      <c r="LW142" s="43"/>
      <c r="LX142" s="43"/>
      <c r="LY142" s="43"/>
      <c r="LZ142" s="43"/>
      <c r="MA142" s="43"/>
      <c r="MB142" s="43"/>
      <c r="MC142" s="43"/>
      <c r="MD142" s="43"/>
      <c r="ME142" s="43"/>
      <c r="MF142" s="43"/>
      <c r="MG142" s="43"/>
      <c r="MH142" s="43"/>
      <c r="MI142" s="43"/>
      <c r="MJ142" s="43"/>
      <c r="MK142" s="43"/>
      <c r="ML142" s="43"/>
      <c r="MM142" s="43"/>
      <c r="MN142" s="43"/>
      <c r="MO142" s="43"/>
      <c r="MP142" s="43"/>
      <c r="MQ142" s="43"/>
      <c r="MR142" s="43"/>
      <c r="MS142" s="43"/>
      <c r="MT142" s="43"/>
      <c r="MU142" s="43"/>
      <c r="MV142" s="43"/>
      <c r="MW142" s="43"/>
      <c r="MX142" s="43"/>
      <c r="MY142" s="43"/>
      <c r="MZ142" s="43"/>
      <c r="NA142" s="43"/>
      <c r="NB142" s="43"/>
      <c r="NC142" s="43"/>
      <c r="ND142" s="43"/>
      <c r="NE142" s="43"/>
      <c r="NF142" s="43"/>
      <c r="NG142" s="43"/>
      <c r="NH142" s="43"/>
      <c r="NI142" s="43"/>
      <c r="NJ142" s="43"/>
      <c r="NK142" s="43"/>
      <c r="NL142" s="43"/>
      <c r="NM142" s="43"/>
      <c r="NN142" s="43"/>
      <c r="NO142" s="43"/>
      <c r="NP142" s="43"/>
      <c r="NQ142" s="43"/>
      <c r="NR142" s="43"/>
      <c r="NS142" s="43"/>
      <c r="NT142" s="43"/>
      <c r="NU142" s="43"/>
      <c r="NV142" s="43"/>
      <c r="NW142" s="43"/>
      <c r="NX142" s="43"/>
      <c r="NY142" s="43"/>
      <c r="NZ142" s="43"/>
      <c r="OA142" s="43"/>
      <c r="OB142" s="43"/>
      <c r="OC142" s="43"/>
      <c r="OD142" s="43"/>
      <c r="OE142" s="43"/>
      <c r="OF142" s="43"/>
      <c r="OG142" s="43"/>
      <c r="OH142" s="43"/>
      <c r="OI142" s="43"/>
      <c r="OJ142" s="43"/>
      <c r="OK142" s="43"/>
      <c r="OL142" s="43"/>
      <c r="OM142" s="43"/>
      <c r="ON142" s="43"/>
      <c r="OO142" s="43"/>
      <c r="OP142" s="43"/>
      <c r="OQ142" s="43"/>
      <c r="OR142" s="43"/>
      <c r="OS142" s="43"/>
      <c r="OT142" s="43"/>
      <c r="OU142" s="43"/>
      <c r="OV142" s="43"/>
      <c r="OW142" s="43"/>
      <c r="OX142" s="43"/>
      <c r="OY142" s="43"/>
      <c r="OZ142" s="43"/>
      <c r="PA142" s="43"/>
      <c r="PB142" s="43"/>
      <c r="PC142" s="43"/>
      <c r="PD142" s="43"/>
      <c r="PE142" s="43"/>
      <c r="PF142" s="43"/>
      <c r="PG142" s="43"/>
      <c r="PH142" s="43"/>
      <c r="PI142" s="43"/>
      <c r="PJ142" s="43"/>
      <c r="PK142" s="43"/>
      <c r="PL142" s="43"/>
      <c r="PM142" s="43"/>
      <c r="PN142" s="43"/>
      <c r="PO142" s="43"/>
      <c r="PP142" s="43"/>
      <c r="PQ142" s="43"/>
      <c r="PR142" s="43"/>
      <c r="PS142" s="43"/>
      <c r="PT142" s="43"/>
      <c r="PU142" s="43"/>
      <c r="PV142" s="43"/>
      <c r="PW142" s="43"/>
      <c r="PX142" s="43"/>
      <c r="PY142" s="43"/>
      <c r="PZ142" s="43"/>
      <c r="QA142" s="43"/>
      <c r="QB142" s="43"/>
      <c r="QC142" s="43"/>
      <c r="QD142" s="43"/>
      <c r="QE142" s="43"/>
      <c r="QF142" s="43"/>
      <c r="QG142" s="43"/>
      <c r="QH142" s="43"/>
      <c r="QI142" s="43"/>
      <c r="QJ142" s="43"/>
      <c r="QK142" s="43"/>
      <c r="QL142" s="43"/>
      <c r="QM142" s="43"/>
      <c r="QN142" s="43"/>
      <c r="QO142" s="43"/>
      <c r="QP142" s="43"/>
      <c r="QQ142" s="43"/>
      <c r="QR142" s="43"/>
      <c r="QS142" s="43"/>
      <c r="QT142" s="43"/>
      <c r="QU142" s="43"/>
      <c r="QV142" s="43"/>
      <c r="QW142" s="43"/>
      <c r="QX142" s="43"/>
      <c r="QY142" s="43"/>
      <c r="QZ142" s="43"/>
      <c r="RA142" s="43"/>
      <c r="RB142" s="43"/>
      <c r="RC142" s="43"/>
      <c r="RD142" s="43"/>
      <c r="RE142" s="43"/>
      <c r="RF142" s="43"/>
      <c r="RG142" s="43"/>
      <c r="RH142" s="43"/>
      <c r="RI142" s="43"/>
      <c r="RJ142" s="43"/>
      <c r="RK142" s="43"/>
      <c r="RL142" s="43"/>
      <c r="RM142" s="43"/>
      <c r="RN142" s="43"/>
      <c r="RO142" s="43"/>
      <c r="RP142" s="43"/>
      <c r="RQ142" s="43"/>
      <c r="RR142" s="43"/>
      <c r="RS142" s="43"/>
      <c r="RT142" s="43"/>
      <c r="RU142" s="43"/>
      <c r="RV142" s="43"/>
      <c r="RW142" s="43"/>
      <c r="RX142" s="43"/>
      <c r="RY142" s="43"/>
      <c r="RZ142" s="43"/>
      <c r="SA142" s="43"/>
      <c r="SB142" s="43"/>
      <c r="SC142" s="43"/>
      <c r="SD142" s="43"/>
      <c r="SE142" s="43"/>
      <c r="SF142" s="43"/>
      <c r="SG142" s="43"/>
      <c r="SH142" s="43"/>
      <c r="SI142" s="43"/>
      <c r="SJ142" s="43"/>
      <c r="SK142" s="43"/>
      <c r="SL142" s="43"/>
      <c r="SM142" s="43"/>
      <c r="SN142" s="43"/>
      <c r="SO142" s="43"/>
      <c r="SP142" s="43"/>
      <c r="SQ142" s="43"/>
      <c r="SR142" s="43"/>
      <c r="SS142" s="43"/>
      <c r="ST142" s="43"/>
      <c r="SU142" s="43"/>
      <c r="SV142" s="43"/>
      <c r="SW142" s="43"/>
      <c r="SX142" s="43"/>
      <c r="SY142" s="43"/>
      <c r="SZ142" s="43"/>
      <c r="TA142" s="43"/>
      <c r="TB142" s="43"/>
      <c r="TC142" s="43"/>
      <c r="TD142" s="43"/>
      <c r="TE142" s="43"/>
      <c r="TF142" s="43"/>
      <c r="TG142" s="43"/>
      <c r="TH142" s="43"/>
      <c r="TI142" s="43"/>
      <c r="TJ142" s="43"/>
      <c r="TK142" s="43"/>
      <c r="TL142" s="43"/>
      <c r="TM142" s="43"/>
      <c r="TN142" s="43"/>
      <c r="TO142" s="43"/>
      <c r="TP142" s="43"/>
      <c r="TQ142" s="43"/>
      <c r="TR142" s="43"/>
      <c r="TS142" s="43"/>
      <c r="TT142" s="43"/>
      <c r="TU142" s="43"/>
      <c r="TV142" s="43"/>
      <c r="TW142" s="43"/>
      <c r="TX142" s="43"/>
      <c r="TY142" s="43"/>
      <c r="TZ142" s="43"/>
      <c r="UA142" s="43"/>
      <c r="UB142" s="43"/>
      <c r="UC142" s="43"/>
      <c r="UD142" s="43"/>
      <c r="UE142" s="43"/>
      <c r="UF142" s="43"/>
      <c r="UG142" s="43"/>
      <c r="UH142" s="43"/>
      <c r="UI142" s="43"/>
      <c r="UJ142" s="43"/>
      <c r="UK142" s="43"/>
      <c r="UL142" s="43"/>
      <c r="UM142" s="43"/>
      <c r="UN142" s="43"/>
      <c r="UO142" s="43"/>
      <c r="UP142" s="43"/>
      <c r="UQ142" s="43"/>
      <c r="UR142" s="43"/>
      <c r="US142" s="43"/>
      <c r="UT142" s="43"/>
      <c r="UU142" s="43"/>
      <c r="UV142" s="43"/>
      <c r="UW142" s="43"/>
      <c r="UX142" s="43"/>
      <c r="UY142" s="43"/>
      <c r="UZ142" s="43"/>
      <c r="VA142" s="43"/>
      <c r="VB142" s="43"/>
      <c r="VC142" s="43"/>
      <c r="VD142" s="43"/>
      <c r="VE142" s="43"/>
      <c r="VF142" s="43"/>
      <c r="VG142" s="43"/>
      <c r="VH142" s="43"/>
      <c r="VI142" s="43"/>
      <c r="VJ142" s="43"/>
      <c r="VK142" s="43"/>
      <c r="VL142" s="43"/>
      <c r="VM142" s="43"/>
      <c r="VN142" s="43"/>
      <c r="VO142" s="43"/>
      <c r="VP142" s="43"/>
      <c r="VQ142" s="43"/>
      <c r="VR142" s="43"/>
      <c r="VS142" s="43"/>
      <c r="VT142" s="43"/>
      <c r="VU142" s="43"/>
      <c r="VV142" s="43"/>
      <c r="VW142" s="43"/>
      <c r="VX142" s="43"/>
      <c r="VY142" s="43"/>
      <c r="VZ142" s="43"/>
      <c r="WA142" s="43"/>
      <c r="WB142" s="43"/>
      <c r="WC142" s="43"/>
      <c r="WD142" s="43"/>
      <c r="WE142" s="43"/>
      <c r="WF142" s="43"/>
      <c r="WG142" s="43"/>
      <c r="WH142" s="43"/>
      <c r="WI142" s="43"/>
      <c r="WJ142" s="43"/>
      <c r="WK142" s="43"/>
      <c r="WL142" s="43"/>
      <c r="WM142" s="43"/>
      <c r="WN142" s="43"/>
      <c r="WO142" s="43"/>
      <c r="WP142" s="43"/>
      <c r="WQ142" s="43"/>
      <c r="WR142" s="43"/>
      <c r="WS142" s="43"/>
      <c r="WT142" s="43"/>
      <c r="WU142" s="43"/>
      <c r="WV142" s="43"/>
      <c r="WW142" s="43"/>
      <c r="WX142" s="43"/>
      <c r="WY142" s="43"/>
      <c r="WZ142" s="43"/>
      <c r="XA142" s="43"/>
      <c r="XB142" s="43"/>
      <c r="XC142" s="43"/>
      <c r="XD142" s="43"/>
      <c r="XE142" s="43"/>
      <c r="XF142" s="43"/>
      <c r="XG142" s="43"/>
      <c r="XH142" s="43"/>
      <c r="XI142" s="43"/>
      <c r="XJ142" s="43"/>
      <c r="XK142" s="43"/>
      <c r="XL142" s="43"/>
      <c r="XM142" s="43"/>
      <c r="XN142" s="43"/>
      <c r="XO142" s="43"/>
      <c r="XP142" s="43"/>
      <c r="XQ142" s="43"/>
      <c r="XR142" s="43"/>
      <c r="XS142" s="43"/>
      <c r="XT142" s="43"/>
      <c r="XU142" s="43"/>
      <c r="XV142" s="43"/>
      <c r="XW142" s="43"/>
      <c r="XX142" s="43"/>
      <c r="XY142" s="43"/>
      <c r="XZ142" s="43"/>
      <c r="YA142" s="43"/>
      <c r="YB142" s="43"/>
      <c r="YC142" s="43"/>
      <c r="YD142" s="43"/>
      <c r="YE142" s="43"/>
      <c r="YF142" s="43"/>
      <c r="YG142" s="43"/>
      <c r="YH142" s="43"/>
      <c r="YI142" s="43"/>
      <c r="YJ142" s="43"/>
      <c r="YK142" s="43"/>
      <c r="YL142" s="43"/>
      <c r="YM142" s="43"/>
      <c r="YN142" s="43"/>
      <c r="YO142" s="43"/>
      <c r="YP142" s="43"/>
      <c r="YQ142" s="43"/>
      <c r="YR142" s="43"/>
      <c r="YS142" s="43"/>
      <c r="YT142" s="43"/>
      <c r="YU142" s="43"/>
      <c r="YV142" s="43"/>
      <c r="YW142" s="43"/>
      <c r="YX142" s="43"/>
      <c r="YY142" s="43"/>
      <c r="YZ142" s="43"/>
      <c r="ZA142" s="43"/>
      <c r="ZB142" s="43"/>
      <c r="ZC142" s="43"/>
      <c r="ZD142" s="43"/>
      <c r="ZE142" s="43"/>
      <c r="ZF142" s="43"/>
      <c r="ZG142" s="43"/>
      <c r="ZH142" s="43"/>
      <c r="ZI142" s="43"/>
      <c r="ZJ142" s="43"/>
      <c r="ZK142" s="43"/>
      <c r="ZL142" s="43"/>
      <c r="ZM142" s="43"/>
      <c r="ZN142" s="43"/>
      <c r="ZO142" s="43"/>
      <c r="ZP142" s="43"/>
      <c r="ZQ142" s="43"/>
      <c r="ZR142" s="43"/>
      <c r="ZS142" s="43"/>
      <c r="ZT142" s="43"/>
      <c r="ZU142" s="43"/>
      <c r="ZV142" s="43"/>
      <c r="ZW142" s="43"/>
      <c r="ZX142" s="43"/>
      <c r="ZY142" s="43"/>
      <c r="ZZ142" s="43"/>
      <c r="AAA142" s="43"/>
      <c r="AAB142" s="43"/>
      <c r="AAC142" s="43"/>
      <c r="AAD142" s="43"/>
      <c r="AAE142" s="43"/>
      <c r="AAF142" s="43"/>
      <c r="AAG142" s="43"/>
      <c r="AAH142" s="43"/>
      <c r="AAI142" s="43"/>
      <c r="AAJ142" s="43"/>
      <c r="AAK142" s="43"/>
      <c r="AAL142" s="43"/>
      <c r="AAM142" s="43"/>
      <c r="AAN142" s="43"/>
      <c r="AAO142" s="43"/>
      <c r="AAP142" s="43"/>
      <c r="AAQ142" s="43"/>
      <c r="AAR142" s="43"/>
      <c r="AAS142" s="43"/>
      <c r="AAT142" s="43"/>
      <c r="AAU142" s="43"/>
      <c r="AAV142" s="43"/>
      <c r="AAW142" s="43"/>
      <c r="AAX142" s="43"/>
      <c r="AAY142" s="43"/>
      <c r="AAZ142" s="43"/>
      <c r="ABA142" s="43"/>
      <c r="ABB142" s="43"/>
      <c r="ABC142" s="43"/>
      <c r="ABD142" s="43"/>
      <c r="ABE142" s="43"/>
      <c r="ABF142" s="43"/>
      <c r="ABG142" s="43"/>
      <c r="ABH142" s="43"/>
      <c r="ABI142" s="43"/>
      <c r="ABJ142" s="43"/>
      <c r="ABK142" s="43"/>
      <c r="ABL142" s="43"/>
      <c r="ABM142" s="43"/>
      <c r="ABN142" s="43"/>
      <c r="ABO142" s="43"/>
      <c r="ABP142" s="43"/>
      <c r="ABQ142" s="43"/>
      <c r="ABR142" s="43"/>
      <c r="ABS142" s="43"/>
      <c r="ABT142" s="43"/>
      <c r="ABU142" s="43"/>
      <c r="ABV142" s="43"/>
      <c r="ABW142" s="43"/>
      <c r="ABX142" s="43"/>
      <c r="ABY142" s="43"/>
      <c r="ABZ142" s="43"/>
      <c r="ACA142" s="43"/>
      <c r="ACB142" s="43"/>
      <c r="ACC142" s="43"/>
      <c r="ACD142" s="43"/>
      <c r="ACE142" s="43"/>
      <c r="ACF142" s="43"/>
      <c r="ACG142" s="43"/>
      <c r="ACH142" s="43"/>
      <c r="ACI142" s="43"/>
      <c r="ACJ142" s="43"/>
      <c r="ACK142" s="43"/>
      <c r="ACL142" s="43"/>
      <c r="ACM142" s="43"/>
      <c r="ACN142" s="43"/>
      <c r="ACO142" s="43"/>
      <c r="ACP142" s="43"/>
      <c r="ACQ142" s="43"/>
      <c r="ACR142" s="43"/>
      <c r="ACS142" s="43"/>
      <c r="ACT142" s="43"/>
      <c r="ACU142" s="43"/>
      <c r="ACV142" s="43"/>
      <c r="ACW142" s="43"/>
      <c r="ACX142" s="43"/>
      <c r="ACY142" s="43"/>
      <c r="ACZ142" s="43"/>
      <c r="ADA142" s="43"/>
      <c r="ADB142" s="43"/>
      <c r="ADC142" s="43"/>
      <c r="ADD142" s="43"/>
      <c r="ADE142" s="43"/>
      <c r="ADF142" s="43"/>
      <c r="ADG142" s="43"/>
      <c r="ADH142" s="43"/>
      <c r="ADI142" s="43"/>
      <c r="ADJ142" s="43"/>
      <c r="ADK142" s="43"/>
      <c r="ADL142" s="43"/>
      <c r="ADM142" s="43"/>
      <c r="ADN142" s="43"/>
      <c r="ADO142" s="43"/>
      <c r="ADP142" s="43"/>
      <c r="ADQ142" s="43"/>
      <c r="ADR142" s="43"/>
      <c r="ADS142" s="43"/>
      <c r="ADT142" s="43"/>
      <c r="ADU142" s="43"/>
      <c r="ADV142" s="43"/>
      <c r="ADW142" s="43"/>
      <c r="ADX142" s="43"/>
      <c r="ADY142" s="43"/>
      <c r="ADZ142" s="43"/>
      <c r="AEA142" s="43"/>
      <c r="AEB142" s="43"/>
      <c r="AEC142" s="43"/>
      <c r="AED142" s="43"/>
      <c r="AEE142" s="43"/>
      <c r="AEF142" s="43"/>
      <c r="AEG142" s="43"/>
      <c r="AEH142" s="43"/>
      <c r="AEI142" s="43"/>
      <c r="AEJ142" s="43"/>
      <c r="AEK142" s="43"/>
      <c r="AEL142" s="43"/>
      <c r="AEM142" s="43"/>
      <c r="AEN142" s="43"/>
      <c r="AEO142" s="43"/>
      <c r="AEP142" s="43"/>
      <c r="AEQ142" s="43"/>
      <c r="AER142" s="43"/>
      <c r="AES142" s="43"/>
      <c r="AET142" s="43"/>
      <c r="AEU142" s="43"/>
      <c r="AEV142" s="43"/>
      <c r="AEW142" s="43"/>
      <c r="AEX142" s="43"/>
      <c r="AEY142" s="43"/>
      <c r="AEZ142" s="43"/>
      <c r="AFA142" s="43"/>
      <c r="AFB142" s="43"/>
      <c r="AFC142" s="43"/>
      <c r="AFD142" s="43"/>
      <c r="AFE142" s="43"/>
      <c r="AFF142" s="43"/>
      <c r="AFG142" s="43"/>
      <c r="AFH142" s="43"/>
      <c r="AFI142" s="43"/>
      <c r="AFJ142" s="43"/>
      <c r="AFK142" s="43"/>
      <c r="AFL142" s="43"/>
      <c r="AFM142" s="43"/>
      <c r="AFN142" s="43"/>
      <c r="AFO142" s="43"/>
      <c r="AFP142" s="43"/>
      <c r="AFQ142" s="43"/>
      <c r="AFR142" s="43"/>
      <c r="AFS142" s="43"/>
      <c r="AFT142" s="43"/>
      <c r="AFU142" s="43"/>
      <c r="AFV142" s="43"/>
      <c r="AFW142" s="43"/>
      <c r="AFX142" s="43"/>
      <c r="AFY142" s="43"/>
      <c r="AFZ142" s="43"/>
      <c r="AGA142" s="43"/>
      <c r="AGB142" s="43"/>
      <c r="AGC142" s="43"/>
      <c r="AGD142" s="43"/>
      <c r="AGE142" s="43"/>
      <c r="AGF142" s="43"/>
      <c r="AGG142" s="43"/>
      <c r="AGH142" s="43"/>
      <c r="AGI142" s="43"/>
      <c r="AGJ142" s="43"/>
      <c r="AGK142" s="43"/>
      <c r="AGL142" s="43"/>
      <c r="AGM142" s="43"/>
      <c r="AGN142" s="43"/>
      <c r="AGO142" s="43"/>
      <c r="AGP142" s="43"/>
      <c r="AGQ142" s="43"/>
      <c r="AGR142" s="43"/>
      <c r="AGS142" s="43"/>
      <c r="AGT142" s="43"/>
      <c r="AGU142" s="43"/>
      <c r="AGV142" s="43"/>
      <c r="AGW142" s="43"/>
      <c r="AGX142" s="43"/>
      <c r="AGY142" s="43"/>
      <c r="AGZ142" s="43"/>
      <c r="AHA142" s="43"/>
      <c r="AHB142" s="43"/>
      <c r="AHC142" s="43"/>
      <c r="AHD142" s="43"/>
      <c r="AHE142" s="43"/>
      <c r="AHF142" s="43"/>
      <c r="AHG142" s="43"/>
      <c r="AHH142" s="43"/>
      <c r="AHI142" s="43"/>
      <c r="AHJ142" s="43"/>
      <c r="AHK142" s="43"/>
      <c r="AHL142" s="43"/>
      <c r="AHM142" s="43"/>
      <c r="AHN142" s="43"/>
      <c r="AHO142" s="43"/>
      <c r="AHP142" s="43"/>
      <c r="AHQ142" s="43"/>
      <c r="AHR142" s="43"/>
      <c r="AHS142" s="43"/>
      <c r="AHT142" s="43"/>
      <c r="AHU142" s="43"/>
      <c r="AHV142" s="43"/>
      <c r="AHW142" s="43"/>
      <c r="AHX142" s="43"/>
      <c r="AHY142" s="43"/>
      <c r="AHZ142" s="43"/>
      <c r="AIA142" s="43"/>
      <c r="AIB142" s="43"/>
      <c r="AIC142" s="43"/>
      <c r="AID142" s="43"/>
      <c r="AIE142" s="43"/>
      <c r="AIF142" s="43"/>
      <c r="AIG142" s="43"/>
      <c r="AIH142" s="43"/>
      <c r="AII142" s="43"/>
      <c r="AIJ142" s="43"/>
      <c r="AIK142" s="43"/>
      <c r="AIL142" s="43"/>
      <c r="AIM142" s="43"/>
      <c r="AIN142" s="43"/>
      <c r="AIO142" s="43"/>
      <c r="AIP142" s="43"/>
      <c r="AIQ142" s="43"/>
      <c r="AIR142" s="43"/>
      <c r="AIS142" s="43"/>
      <c r="AIT142" s="43"/>
      <c r="AIU142" s="43"/>
      <c r="AIV142" s="43"/>
      <c r="AIW142" s="43"/>
      <c r="AIX142" s="43"/>
      <c r="AIY142" s="43"/>
      <c r="AIZ142" s="43"/>
      <c r="AJA142" s="43"/>
      <c r="AJB142" s="43"/>
      <c r="AJC142" s="43"/>
      <c r="AJD142" s="43"/>
      <c r="AJE142" s="43"/>
      <c r="AJF142" s="43"/>
      <c r="AJG142" s="43"/>
      <c r="AJH142" s="43"/>
      <c r="AJI142" s="43"/>
      <c r="AJJ142" s="43"/>
      <c r="AJK142" s="43"/>
      <c r="AJL142" s="43"/>
      <c r="AJM142" s="43"/>
      <c r="AJN142" s="43"/>
      <c r="AJO142" s="43"/>
      <c r="AJP142" s="43"/>
      <c r="AJQ142" s="43"/>
      <c r="AJR142" s="43"/>
      <c r="AJS142" s="43"/>
      <c r="AJT142" s="43"/>
      <c r="AJU142" s="43"/>
      <c r="AJV142" s="43"/>
      <c r="AJW142" s="43"/>
      <c r="AJX142" s="43"/>
      <c r="AJY142" s="43"/>
      <c r="AJZ142" s="43"/>
      <c r="AKA142" s="43"/>
      <c r="AKB142" s="43"/>
      <c r="AKC142" s="43"/>
      <c r="AKD142" s="43"/>
      <c r="AKE142" s="43"/>
      <c r="AKF142" s="43"/>
      <c r="AKG142" s="43"/>
      <c r="AKH142" s="43"/>
      <c r="AKI142" s="43"/>
      <c r="AKJ142" s="43"/>
      <c r="AKK142" s="43"/>
      <c r="AKL142" s="43"/>
      <c r="AKM142" s="43"/>
      <c r="AKN142" s="43"/>
      <c r="AKO142" s="43"/>
      <c r="AKP142" s="43"/>
      <c r="AKQ142" s="43"/>
      <c r="AKR142" s="43"/>
      <c r="AKS142" s="43"/>
      <c r="AKT142" s="43"/>
      <c r="AKU142" s="43"/>
      <c r="AKV142" s="43"/>
      <c r="AKW142" s="43"/>
      <c r="AKX142" s="43"/>
      <c r="AKY142" s="43"/>
      <c r="AKZ142" s="43"/>
      <c r="ALA142" s="43"/>
      <c r="ALB142" s="43"/>
      <c r="ALC142" s="43"/>
      <c r="ALD142" s="43"/>
      <c r="ALE142" s="43"/>
      <c r="ALF142" s="43"/>
      <c r="ALG142" s="43"/>
      <c r="ALH142" s="43"/>
      <c r="ALI142" s="43"/>
      <c r="ALJ142" s="43"/>
      <c r="ALK142" s="43"/>
      <c r="ALL142" s="43"/>
      <c r="ALM142" s="43"/>
      <c r="ALN142" s="43"/>
      <c r="ALO142" s="43"/>
      <c r="ALP142" s="43"/>
      <c r="ALQ142" s="43"/>
      <c r="ALR142" s="43"/>
      <c r="ALS142" s="43"/>
      <c r="ALT142" s="43"/>
      <c r="ALU142" s="43"/>
      <c r="ALV142" s="43"/>
      <c r="ALW142" s="43"/>
      <c r="ALX142" s="43"/>
      <c r="ALY142" s="43"/>
      <c r="ALZ142" s="43"/>
      <c r="AMA142" s="43"/>
      <c r="AMB142" s="43"/>
      <c r="AMC142" s="43"/>
      <c r="AMD142" s="43"/>
      <c r="AME142" s="43"/>
      <c r="AMF142" s="43"/>
      <c r="AMG142" s="43"/>
      <c r="AMH142" s="43"/>
      <c r="AMI142" s="43"/>
      <c r="AMJ142" s="43"/>
      <c r="AMK142" s="43"/>
      <c r="AML142" s="43"/>
      <c r="AMM142" s="43"/>
      <c r="AMN142" s="43"/>
      <c r="AMO142" s="43"/>
      <c r="AMP142" s="43"/>
      <c r="AMQ142" s="43"/>
      <c r="AMR142" s="43"/>
      <c r="AMS142" s="43"/>
      <c r="AMT142" s="43"/>
      <c r="AMU142" s="43"/>
      <c r="AMV142" s="43"/>
      <c r="AMW142" s="43"/>
      <c r="AMX142" s="43"/>
      <c r="AMY142" s="43"/>
      <c r="AMZ142" s="43"/>
      <c r="ANA142" s="43"/>
      <c r="ANB142" s="43"/>
      <c r="ANC142" s="43"/>
      <c r="AND142" s="43"/>
      <c r="ANE142" s="43"/>
      <c r="ANF142" s="43"/>
      <c r="ANG142" s="43"/>
      <c r="ANH142" s="43"/>
      <c r="ANI142" s="43"/>
      <c r="ANJ142" s="43"/>
      <c r="ANK142" s="43"/>
      <c r="ANL142" s="43"/>
      <c r="ANM142" s="43"/>
      <c r="ANN142" s="43"/>
      <c r="ANO142" s="43"/>
      <c r="ANP142" s="43"/>
      <c r="ANQ142" s="43"/>
      <c r="ANR142" s="43"/>
      <c r="ANS142" s="43"/>
      <c r="ANT142" s="43"/>
      <c r="ANU142" s="43"/>
      <c r="ANV142" s="43"/>
      <c r="ANW142" s="43"/>
      <c r="ANX142" s="43"/>
      <c r="ANY142" s="43"/>
      <c r="ANZ142" s="43"/>
      <c r="AOA142" s="43"/>
      <c r="AOB142" s="43"/>
      <c r="AOC142" s="43"/>
      <c r="AOD142" s="43"/>
      <c r="AOE142" s="43"/>
      <c r="AOF142" s="43"/>
      <c r="AOG142" s="43"/>
      <c r="AOH142" s="43"/>
      <c r="AOI142" s="43"/>
      <c r="AOJ142" s="43"/>
      <c r="AOK142" s="43"/>
      <c r="AOL142" s="43"/>
      <c r="AOM142" s="43"/>
      <c r="AON142" s="43"/>
      <c r="AOO142" s="43"/>
      <c r="AOP142" s="43"/>
      <c r="AOQ142" s="43"/>
      <c r="AOR142" s="43"/>
      <c r="AOS142" s="43"/>
      <c r="AOT142" s="43"/>
      <c r="AOU142" s="43"/>
      <c r="AOV142" s="43"/>
      <c r="AOW142" s="43"/>
      <c r="AOX142" s="43"/>
      <c r="AOY142" s="43"/>
      <c r="AOZ142" s="43"/>
      <c r="APA142" s="43"/>
      <c r="APB142" s="43"/>
      <c r="APC142" s="43"/>
      <c r="APD142" s="43"/>
      <c r="APE142" s="43"/>
      <c r="APF142" s="43"/>
      <c r="APG142" s="43"/>
      <c r="APH142" s="43"/>
      <c r="API142" s="43"/>
      <c r="APJ142" s="43"/>
      <c r="APK142" s="43"/>
      <c r="APL142" s="43"/>
      <c r="APM142" s="43"/>
      <c r="APN142" s="43"/>
      <c r="APO142" s="43"/>
      <c r="APP142" s="43"/>
      <c r="APQ142" s="43"/>
      <c r="APR142" s="43"/>
      <c r="APS142" s="43"/>
      <c r="APT142" s="43"/>
      <c r="APU142" s="43"/>
      <c r="APV142" s="43"/>
      <c r="APW142" s="43"/>
      <c r="APX142" s="43"/>
      <c r="APY142" s="43"/>
      <c r="APZ142" s="43"/>
      <c r="AQA142" s="43"/>
      <c r="AQB142" s="43"/>
      <c r="AQC142" s="43"/>
      <c r="AQD142" s="43"/>
      <c r="AQE142" s="43"/>
      <c r="AQF142" s="43"/>
      <c r="AQG142" s="43"/>
      <c r="AQH142" s="43"/>
      <c r="AQI142" s="43"/>
      <c r="AQJ142" s="43"/>
      <c r="AQK142" s="43"/>
      <c r="AQL142" s="43"/>
      <c r="AQM142" s="43"/>
      <c r="AQN142" s="43"/>
      <c r="AQO142" s="43"/>
      <c r="AQP142" s="43"/>
      <c r="AQQ142" s="43"/>
      <c r="AQR142" s="43"/>
      <c r="AQS142" s="43"/>
      <c r="AQT142" s="43"/>
      <c r="AQU142" s="43"/>
      <c r="AQV142" s="43"/>
      <c r="AQW142" s="43"/>
      <c r="AQX142" s="43"/>
      <c r="AQY142" s="43"/>
      <c r="AQZ142" s="43"/>
      <c r="ARA142" s="43"/>
      <c r="ARB142" s="43"/>
      <c r="ARC142" s="43"/>
      <c r="ARD142" s="43"/>
      <c r="ARE142" s="43"/>
      <c r="ARF142" s="43"/>
      <c r="ARG142" s="43"/>
      <c r="ARH142" s="43"/>
      <c r="ARI142" s="43"/>
      <c r="ARJ142" s="43"/>
      <c r="ARK142" s="43"/>
      <c r="ARL142" s="43"/>
      <c r="ARM142" s="43"/>
      <c r="ARN142" s="43"/>
      <c r="ARO142" s="43"/>
      <c r="ARP142" s="43"/>
      <c r="ARQ142" s="43"/>
      <c r="ARR142" s="43"/>
      <c r="ARS142" s="43"/>
      <c r="ART142" s="43"/>
      <c r="ARU142" s="43"/>
      <c r="ARV142" s="43"/>
      <c r="ARW142" s="43"/>
      <c r="ARX142" s="43"/>
      <c r="ARY142" s="43"/>
      <c r="ARZ142" s="43"/>
      <c r="ASA142" s="43"/>
      <c r="ASB142" s="43"/>
      <c r="ASC142" s="43"/>
      <c r="ASD142" s="43"/>
      <c r="ASE142" s="43"/>
      <c r="ASF142" s="43"/>
      <c r="ASG142" s="43"/>
      <c r="ASH142" s="43"/>
      <c r="ASI142" s="43"/>
      <c r="ASJ142" s="43"/>
      <c r="ASK142" s="43"/>
      <c r="ASL142" s="43"/>
      <c r="ASM142" s="43"/>
      <c r="ASN142" s="43"/>
      <c r="ASO142" s="43"/>
      <c r="ASP142" s="43"/>
      <c r="ASQ142" s="43"/>
      <c r="ASR142" s="43"/>
      <c r="ASS142" s="43"/>
      <c r="AST142" s="43"/>
      <c r="ASU142" s="43"/>
      <c r="ASV142" s="43"/>
      <c r="ASW142" s="43"/>
      <c r="ASX142" s="43"/>
      <c r="ASY142" s="43"/>
      <c r="ASZ142" s="43"/>
      <c r="ATA142" s="43"/>
      <c r="ATB142" s="43"/>
      <c r="ATC142" s="43"/>
      <c r="ATD142" s="43"/>
      <c r="ATE142" s="43"/>
      <c r="ATF142" s="43"/>
      <c r="ATG142" s="43"/>
      <c r="ATH142" s="43"/>
      <c r="ATI142" s="43"/>
      <c r="ATJ142" s="43"/>
      <c r="ATK142" s="43"/>
      <c r="ATL142" s="43"/>
      <c r="ATM142" s="43"/>
      <c r="ATN142" s="43"/>
      <c r="ATO142" s="43"/>
      <c r="ATP142" s="43"/>
      <c r="ATQ142" s="43"/>
      <c r="ATR142" s="43"/>
      <c r="ATS142" s="43"/>
      <c r="ATT142" s="43"/>
      <c r="ATU142" s="43"/>
      <c r="ATV142" s="43"/>
      <c r="ATW142" s="43"/>
      <c r="ATX142" s="43"/>
      <c r="ATY142" s="43"/>
      <c r="ATZ142" s="43"/>
      <c r="AUA142" s="43"/>
      <c r="AUB142" s="43"/>
      <c r="AUC142" s="43"/>
      <c r="AUD142" s="43"/>
      <c r="AUE142" s="43"/>
      <c r="AUF142" s="43"/>
      <c r="AUG142" s="43"/>
      <c r="AUH142" s="43"/>
      <c r="AUI142" s="43"/>
      <c r="AUJ142" s="43"/>
      <c r="AUK142" s="43"/>
      <c r="AUL142" s="43"/>
      <c r="AUM142" s="43"/>
      <c r="AUN142" s="43"/>
      <c r="AUO142" s="43"/>
      <c r="AUP142" s="43"/>
      <c r="AUQ142" s="43"/>
      <c r="AUR142" s="43"/>
      <c r="AUS142" s="43"/>
      <c r="AUT142" s="43"/>
      <c r="AUU142" s="43"/>
      <c r="AUV142" s="43"/>
      <c r="AUW142" s="43"/>
      <c r="AUX142" s="43"/>
      <c r="AUY142" s="43"/>
      <c r="AUZ142" s="43"/>
      <c r="AVA142" s="43"/>
      <c r="AVB142" s="43"/>
      <c r="AVC142" s="43"/>
      <c r="AVD142" s="43"/>
      <c r="AVE142" s="43"/>
      <c r="AVF142" s="43"/>
      <c r="AVG142" s="43"/>
      <c r="AVH142" s="43"/>
      <c r="AVI142" s="43"/>
      <c r="AVJ142" s="43"/>
      <c r="AVK142" s="43"/>
      <c r="AVL142" s="43"/>
      <c r="AVM142" s="43"/>
      <c r="AVN142" s="43"/>
      <c r="AVO142" s="43"/>
      <c r="AVP142" s="43"/>
      <c r="AVQ142" s="43"/>
      <c r="AVR142" s="43"/>
      <c r="AVS142" s="43"/>
      <c r="AVT142" s="43"/>
      <c r="AVU142" s="43"/>
      <c r="AVV142" s="43"/>
      <c r="AVW142" s="43"/>
      <c r="AVX142" s="43"/>
      <c r="AVY142" s="43"/>
      <c r="AVZ142" s="43"/>
      <c r="AWA142" s="43"/>
      <c r="AWB142" s="43"/>
      <c r="AWC142" s="43"/>
      <c r="AWD142" s="43"/>
      <c r="AWE142" s="43"/>
      <c r="AWF142" s="43"/>
      <c r="AWG142" s="43"/>
      <c r="AWH142" s="43"/>
      <c r="AWI142" s="43"/>
      <c r="AWJ142" s="43"/>
      <c r="AWK142" s="43"/>
      <c r="AWL142" s="43"/>
      <c r="AWM142" s="43"/>
      <c r="AWN142" s="43"/>
      <c r="AWO142" s="43"/>
      <c r="AWP142" s="43"/>
      <c r="AWQ142" s="43"/>
      <c r="AWR142" s="43"/>
      <c r="AWS142" s="43"/>
      <c r="AWT142" s="43"/>
      <c r="AWU142" s="43"/>
      <c r="AWV142" s="43"/>
      <c r="AWW142" s="43"/>
      <c r="AWX142" s="43"/>
      <c r="AWY142" s="43"/>
      <c r="AWZ142" s="43"/>
      <c r="AXA142" s="43"/>
      <c r="AXB142" s="43"/>
      <c r="AXC142" s="43"/>
      <c r="AXD142" s="43"/>
      <c r="AXE142" s="43"/>
      <c r="AXF142" s="43"/>
      <c r="AXG142" s="43"/>
      <c r="AXH142" s="43"/>
      <c r="AXI142" s="43"/>
      <c r="AXJ142" s="43"/>
      <c r="AXK142" s="43"/>
      <c r="AXL142" s="43"/>
      <c r="AXM142" s="43"/>
      <c r="AXN142" s="43"/>
      <c r="AXO142" s="43"/>
      <c r="AXP142" s="43"/>
      <c r="AXQ142" s="43"/>
      <c r="AXR142" s="43"/>
      <c r="AXS142" s="43"/>
      <c r="AXT142" s="43"/>
      <c r="AXU142" s="43"/>
      <c r="AXV142" s="43"/>
      <c r="AXW142" s="43"/>
      <c r="AXX142" s="43"/>
      <c r="AXY142" s="43"/>
      <c r="AXZ142" s="43"/>
      <c r="AYA142" s="43"/>
      <c r="AYB142" s="43"/>
      <c r="AYC142" s="43"/>
      <c r="AYD142" s="43"/>
      <c r="AYE142" s="43"/>
      <c r="AYF142" s="43"/>
      <c r="AYG142" s="43"/>
      <c r="AYH142" s="43"/>
      <c r="AYI142" s="43"/>
      <c r="AYJ142" s="43"/>
      <c r="AYK142" s="43"/>
      <c r="AYL142" s="43"/>
      <c r="AYM142" s="43"/>
      <c r="AYN142" s="43"/>
      <c r="AYO142" s="43"/>
      <c r="AYP142" s="43"/>
      <c r="AYQ142" s="43"/>
      <c r="AYR142" s="43"/>
      <c r="AYS142" s="43"/>
      <c r="AYT142" s="43"/>
      <c r="AYU142" s="43"/>
      <c r="AYV142" s="43"/>
      <c r="AYW142" s="43"/>
      <c r="AYX142" s="43"/>
      <c r="AYY142" s="43"/>
      <c r="AYZ142" s="43"/>
      <c r="AZA142" s="43"/>
      <c r="AZB142" s="43"/>
      <c r="AZC142" s="43"/>
      <c r="AZD142" s="43"/>
      <c r="AZE142" s="43"/>
      <c r="AZF142" s="43"/>
      <c r="AZG142" s="43"/>
      <c r="AZH142" s="43"/>
      <c r="AZI142" s="43"/>
      <c r="AZJ142" s="43"/>
      <c r="AZK142" s="43"/>
      <c r="AZL142" s="43"/>
      <c r="AZM142" s="43"/>
      <c r="AZN142" s="43"/>
      <c r="AZO142" s="43"/>
      <c r="AZP142" s="43"/>
      <c r="AZQ142" s="43"/>
      <c r="AZR142" s="43"/>
      <c r="AZS142" s="43"/>
      <c r="AZT142" s="43"/>
      <c r="AZU142" s="43"/>
      <c r="AZV142" s="43"/>
      <c r="AZW142" s="43"/>
      <c r="AZX142" s="43"/>
      <c r="AZY142" s="43"/>
      <c r="AZZ142" s="43"/>
      <c r="BAA142" s="43"/>
      <c r="BAB142" s="43"/>
      <c r="BAC142" s="43"/>
      <c r="BAD142" s="43"/>
      <c r="BAE142" s="43"/>
      <c r="BAF142" s="43"/>
      <c r="BAG142" s="43"/>
      <c r="BAH142" s="43"/>
      <c r="BAI142" s="43"/>
      <c r="BAJ142" s="43"/>
      <c r="BAK142" s="43"/>
      <c r="BAL142" s="43"/>
      <c r="BAM142" s="43"/>
      <c r="BAN142" s="43"/>
      <c r="BAO142" s="43"/>
      <c r="BAP142" s="43"/>
      <c r="BAQ142" s="43"/>
      <c r="BAR142" s="43"/>
      <c r="BAS142" s="43"/>
      <c r="BAT142" s="43"/>
      <c r="BAU142" s="43"/>
      <c r="BAV142" s="43"/>
      <c r="BAW142" s="43"/>
      <c r="BAX142" s="43"/>
      <c r="BAY142" s="43"/>
      <c r="BAZ142" s="43"/>
      <c r="BBA142" s="43"/>
      <c r="BBB142" s="43"/>
      <c r="BBC142" s="43"/>
      <c r="BBD142" s="43"/>
      <c r="BBE142" s="43"/>
      <c r="BBF142" s="43"/>
      <c r="BBG142" s="43"/>
      <c r="BBH142" s="43"/>
      <c r="BBI142" s="43"/>
      <c r="BBJ142" s="43"/>
      <c r="BBK142" s="43"/>
      <c r="BBL142" s="43"/>
      <c r="BBM142" s="43"/>
      <c r="BBN142" s="43"/>
      <c r="BBO142" s="43"/>
      <c r="BBP142" s="43"/>
      <c r="BBQ142" s="43"/>
      <c r="BBR142" s="43"/>
      <c r="BBS142" s="43"/>
      <c r="BBT142" s="43"/>
      <c r="BBU142" s="43"/>
      <c r="BBV142" s="43"/>
      <c r="BBW142" s="43"/>
      <c r="BBX142" s="43"/>
      <c r="BBY142" s="43"/>
      <c r="BBZ142" s="43"/>
      <c r="BCA142" s="43"/>
      <c r="BCB142" s="43"/>
      <c r="BCC142" s="43"/>
      <c r="BCD142" s="43"/>
      <c r="BCE142" s="43"/>
      <c r="BCF142" s="43"/>
      <c r="BCG142" s="43"/>
      <c r="BCH142" s="43"/>
      <c r="BCI142" s="43"/>
      <c r="BCJ142" s="43"/>
      <c r="BCK142" s="43"/>
      <c r="BCL142" s="43"/>
      <c r="BCM142" s="43"/>
      <c r="BCN142" s="43"/>
      <c r="BCO142" s="43"/>
      <c r="BCP142" s="43"/>
      <c r="BCQ142" s="43"/>
      <c r="BCR142" s="43"/>
      <c r="BCS142" s="43"/>
      <c r="BCT142" s="43"/>
      <c r="BCU142" s="43"/>
      <c r="BCV142" s="43"/>
      <c r="BCW142" s="43"/>
      <c r="BCX142" s="43"/>
      <c r="BCY142" s="43"/>
      <c r="BCZ142" s="43"/>
      <c r="BDA142" s="43"/>
      <c r="BDB142" s="43"/>
      <c r="BDC142" s="43"/>
      <c r="BDD142" s="43"/>
      <c r="BDE142" s="43"/>
      <c r="BDF142" s="43"/>
      <c r="BDG142" s="43"/>
      <c r="BDH142" s="43"/>
      <c r="BDI142" s="43"/>
      <c r="BDJ142" s="43"/>
      <c r="BDK142" s="43"/>
      <c r="BDL142" s="43"/>
      <c r="BDM142" s="43"/>
      <c r="BDN142" s="43"/>
      <c r="BDO142" s="43"/>
      <c r="BDP142" s="43"/>
      <c r="BDQ142" s="43"/>
      <c r="BDR142" s="43"/>
      <c r="BDS142" s="43"/>
      <c r="BDT142" s="43"/>
      <c r="BDU142" s="43"/>
      <c r="BDV142" s="43"/>
      <c r="BDW142" s="43"/>
      <c r="BDX142" s="43"/>
      <c r="BDY142" s="43"/>
      <c r="BDZ142" s="43"/>
      <c r="BEA142" s="43"/>
      <c r="BEB142" s="43"/>
      <c r="BEC142" s="43"/>
      <c r="BED142" s="43"/>
      <c r="BEE142" s="43"/>
      <c r="BEF142" s="43"/>
      <c r="BEG142" s="43"/>
      <c r="BEH142" s="43"/>
      <c r="BEI142" s="43"/>
      <c r="BEJ142" s="43"/>
      <c r="BEK142" s="43"/>
      <c r="BEL142" s="43"/>
      <c r="BEM142" s="43"/>
      <c r="BEN142" s="43"/>
      <c r="BEO142" s="43"/>
      <c r="BEP142" s="43"/>
      <c r="BEQ142" s="43"/>
      <c r="BER142" s="43"/>
      <c r="BES142" s="43"/>
      <c r="BET142" s="43"/>
      <c r="BEU142" s="43"/>
      <c r="BEV142" s="43"/>
      <c r="BEW142" s="43"/>
      <c r="BEX142" s="43"/>
      <c r="BEY142" s="43"/>
      <c r="BEZ142" s="43"/>
      <c r="BFA142" s="43"/>
      <c r="BFB142" s="43"/>
      <c r="BFC142" s="43"/>
      <c r="BFD142" s="43"/>
      <c r="BFE142" s="43"/>
      <c r="BFF142" s="43"/>
      <c r="BFG142" s="43"/>
      <c r="BFH142" s="43"/>
      <c r="BFI142" s="43"/>
      <c r="BFJ142" s="43"/>
      <c r="BFK142" s="43"/>
      <c r="BFL142" s="43"/>
      <c r="BFM142" s="43"/>
      <c r="BFN142" s="43"/>
      <c r="BFO142" s="43"/>
      <c r="BFP142" s="43"/>
      <c r="BFQ142" s="43"/>
      <c r="BFR142" s="43"/>
      <c r="BFS142" s="43"/>
      <c r="BFT142" s="43"/>
      <c r="BFU142" s="43"/>
      <c r="BFV142" s="43"/>
      <c r="BFW142" s="43"/>
      <c r="BFX142" s="43"/>
      <c r="BFY142" s="43"/>
      <c r="BFZ142" s="43"/>
      <c r="BGA142" s="43"/>
      <c r="BGB142" s="43"/>
      <c r="BGC142" s="43"/>
      <c r="BGD142" s="43"/>
      <c r="BGE142" s="43"/>
      <c r="BGF142" s="43"/>
      <c r="BGG142" s="43"/>
      <c r="BGH142" s="43"/>
      <c r="BGI142" s="43"/>
      <c r="BGJ142" s="43"/>
      <c r="BGK142" s="43"/>
      <c r="BGL142" s="43"/>
      <c r="BGM142" s="43"/>
      <c r="BGN142" s="43"/>
      <c r="BGO142" s="43"/>
      <c r="BGP142" s="43"/>
      <c r="BGQ142" s="43"/>
      <c r="BGR142" s="43"/>
      <c r="BGS142" s="43"/>
      <c r="BGT142" s="43"/>
      <c r="BGU142" s="43"/>
      <c r="BGV142" s="43"/>
      <c r="BGW142" s="43"/>
      <c r="BGX142" s="43"/>
      <c r="BGY142" s="43"/>
      <c r="BGZ142" s="43"/>
      <c r="BHA142" s="43"/>
      <c r="BHB142" s="43"/>
      <c r="BHC142" s="43"/>
      <c r="BHD142" s="43"/>
      <c r="BHE142" s="43"/>
      <c r="BHF142" s="43"/>
      <c r="BHG142" s="43"/>
      <c r="BHH142" s="43"/>
      <c r="BHI142" s="43"/>
      <c r="BHJ142" s="43"/>
      <c r="BHK142" s="43"/>
      <c r="BHL142" s="43"/>
      <c r="BHM142" s="43"/>
      <c r="BHN142" s="43"/>
      <c r="BHO142" s="43"/>
      <c r="BHP142" s="43"/>
      <c r="BHQ142" s="43"/>
      <c r="BHR142" s="43"/>
      <c r="BHS142" s="43"/>
      <c r="BHT142" s="43"/>
      <c r="BHU142" s="43"/>
      <c r="BHV142" s="43"/>
      <c r="BHW142" s="43"/>
      <c r="BHX142" s="43"/>
      <c r="BHY142" s="43"/>
      <c r="BHZ142" s="43"/>
      <c r="BIA142" s="43"/>
      <c r="BIB142" s="43"/>
      <c r="BIC142" s="43"/>
      <c r="BID142" s="43"/>
      <c r="BIE142" s="43"/>
      <c r="BIF142" s="43"/>
      <c r="BIG142" s="43"/>
      <c r="BIH142" s="43"/>
      <c r="BII142" s="43"/>
      <c r="BIJ142" s="43"/>
      <c r="BIK142" s="43"/>
      <c r="BIL142" s="43"/>
      <c r="BIM142" s="43"/>
      <c r="BIN142" s="43"/>
      <c r="BIO142" s="43"/>
      <c r="BIP142" s="43"/>
      <c r="BIQ142" s="43"/>
      <c r="BIR142" s="43"/>
      <c r="BIS142" s="43"/>
      <c r="BIT142" s="43"/>
      <c r="BIU142" s="43"/>
      <c r="BIV142" s="43"/>
      <c r="BIW142" s="43"/>
      <c r="BIX142" s="43"/>
      <c r="BIY142" s="43"/>
      <c r="BIZ142" s="43"/>
      <c r="BJA142" s="43"/>
      <c r="BJB142" s="43"/>
      <c r="BJC142" s="43"/>
      <c r="BJD142" s="43"/>
      <c r="BJE142" s="43"/>
      <c r="BJF142" s="43"/>
      <c r="BJG142" s="43"/>
      <c r="BJH142" s="43"/>
      <c r="BJI142" s="43"/>
      <c r="BJJ142" s="43"/>
      <c r="BJK142" s="43"/>
      <c r="BJL142" s="43"/>
      <c r="BJM142" s="43"/>
      <c r="BJN142" s="43"/>
      <c r="BJO142" s="43"/>
      <c r="BJP142" s="43"/>
      <c r="BJQ142" s="43"/>
      <c r="BJR142" s="43"/>
      <c r="BJS142" s="43"/>
      <c r="BJT142" s="43"/>
      <c r="BJU142" s="43"/>
      <c r="BJV142" s="43"/>
      <c r="BJW142" s="43"/>
      <c r="BJX142" s="43"/>
      <c r="BJY142" s="43"/>
      <c r="BJZ142" s="43"/>
      <c r="BKA142" s="43"/>
      <c r="BKB142" s="43"/>
      <c r="BKC142" s="43"/>
      <c r="BKD142" s="43"/>
      <c r="BKE142" s="43"/>
      <c r="BKF142" s="43"/>
      <c r="BKG142" s="43"/>
      <c r="BKH142" s="43"/>
      <c r="BKI142" s="43"/>
      <c r="BKJ142" s="43"/>
      <c r="BKK142" s="43"/>
      <c r="BKL142" s="43"/>
      <c r="BKM142" s="43"/>
      <c r="BKN142" s="43"/>
      <c r="BKO142" s="43"/>
      <c r="BKP142" s="43"/>
      <c r="BKQ142" s="43"/>
      <c r="BKR142" s="43"/>
      <c r="BKS142" s="43"/>
      <c r="BKT142" s="43"/>
      <c r="BKU142" s="43"/>
      <c r="BKV142" s="43"/>
      <c r="BKW142" s="43"/>
      <c r="BKX142" s="43"/>
      <c r="BKY142" s="43"/>
      <c r="BKZ142" s="43"/>
      <c r="BLA142" s="43"/>
      <c r="BLB142" s="43"/>
      <c r="BLC142" s="43"/>
      <c r="BLD142" s="43"/>
      <c r="BLE142" s="43"/>
      <c r="BLF142" s="43"/>
      <c r="BLG142" s="43"/>
      <c r="BLH142" s="43"/>
      <c r="BLI142" s="43"/>
      <c r="BLJ142" s="43"/>
      <c r="BLK142" s="43"/>
      <c r="BLL142" s="43"/>
      <c r="BLM142" s="43"/>
      <c r="BLN142" s="43"/>
      <c r="BLO142" s="43"/>
      <c r="BLP142" s="43"/>
      <c r="BLQ142" s="43"/>
      <c r="BLR142" s="43"/>
      <c r="BLS142" s="43"/>
      <c r="BLT142" s="43"/>
      <c r="BLU142" s="43"/>
      <c r="BLV142" s="43"/>
      <c r="BLW142" s="43"/>
      <c r="BLX142" s="43"/>
      <c r="BLY142" s="43"/>
      <c r="BLZ142" s="43"/>
      <c r="BMA142" s="43"/>
      <c r="BMB142" s="43"/>
      <c r="BMC142" s="43"/>
      <c r="BMD142" s="43"/>
      <c r="BME142" s="43"/>
      <c r="BMF142" s="43"/>
      <c r="BMG142" s="43"/>
      <c r="BMH142" s="43"/>
      <c r="BMI142" s="43"/>
      <c r="BMJ142" s="43"/>
      <c r="BMK142" s="43"/>
      <c r="BML142" s="43"/>
      <c r="BMM142" s="43"/>
      <c r="BMN142" s="43"/>
      <c r="BMO142" s="43"/>
      <c r="BMP142" s="43"/>
      <c r="BMQ142" s="43"/>
      <c r="BMR142" s="43"/>
      <c r="BMS142" s="43"/>
      <c r="BMT142" s="43"/>
      <c r="BMU142" s="43"/>
      <c r="BMV142" s="43"/>
      <c r="BMW142" s="43"/>
      <c r="BMX142" s="43"/>
      <c r="BMY142" s="43"/>
      <c r="BMZ142" s="43"/>
      <c r="BNA142" s="43"/>
      <c r="BNB142" s="43"/>
      <c r="BNC142" s="43"/>
      <c r="BND142" s="43"/>
      <c r="BNE142" s="43"/>
      <c r="BNF142" s="43"/>
      <c r="BNG142" s="43"/>
      <c r="BNH142" s="43"/>
      <c r="BNI142" s="43"/>
      <c r="BNJ142" s="43"/>
      <c r="BNK142" s="43"/>
      <c r="BNL142" s="43"/>
      <c r="BNM142" s="43"/>
      <c r="BNN142" s="43"/>
      <c r="BNO142" s="43"/>
      <c r="BNP142" s="43"/>
      <c r="BNQ142" s="43"/>
      <c r="BNR142" s="43"/>
      <c r="BNS142" s="43"/>
      <c r="BNT142" s="43"/>
      <c r="BNU142" s="43"/>
      <c r="BNV142" s="43"/>
      <c r="BNW142" s="43"/>
      <c r="BNX142" s="43"/>
      <c r="BNY142" s="43"/>
      <c r="BNZ142" s="43"/>
      <c r="BOA142" s="43"/>
      <c r="BOB142" s="43"/>
      <c r="BOC142" s="43"/>
      <c r="BOD142" s="43"/>
      <c r="BOE142" s="43"/>
      <c r="BOF142" s="43"/>
      <c r="BOG142" s="43"/>
      <c r="BOH142" s="43"/>
      <c r="BOI142" s="43"/>
      <c r="BOJ142" s="43"/>
      <c r="BOK142" s="43"/>
      <c r="BOL142" s="43"/>
      <c r="BOM142" s="43"/>
      <c r="BON142" s="43"/>
      <c r="BOO142" s="43"/>
      <c r="BOP142" s="43"/>
      <c r="BOQ142" s="43"/>
      <c r="BOR142" s="43"/>
      <c r="BOS142" s="43"/>
      <c r="BOT142" s="43"/>
      <c r="BOU142" s="43"/>
      <c r="BOV142" s="43"/>
      <c r="BOW142" s="43"/>
      <c r="BOX142" s="43"/>
      <c r="BOY142" s="43"/>
      <c r="BOZ142" s="43"/>
      <c r="BPA142" s="43"/>
      <c r="BPB142" s="43"/>
      <c r="BPC142" s="43"/>
      <c r="BPD142" s="43"/>
      <c r="BPE142" s="43"/>
      <c r="BPF142" s="43"/>
      <c r="BPG142" s="43"/>
      <c r="BPH142" s="43"/>
      <c r="BPI142" s="43"/>
      <c r="BPJ142" s="43"/>
      <c r="BPK142" s="43"/>
      <c r="BPL142" s="43"/>
      <c r="BPM142" s="43"/>
      <c r="BPN142" s="43"/>
      <c r="BPO142" s="43"/>
      <c r="BPP142" s="43"/>
      <c r="BPQ142" s="43"/>
      <c r="BPR142" s="43"/>
      <c r="BPS142" s="43"/>
      <c r="BPT142" s="43"/>
      <c r="BPU142" s="43"/>
      <c r="BPV142" s="43"/>
      <c r="BPW142" s="43"/>
      <c r="BPX142" s="43"/>
      <c r="BPY142" s="43"/>
      <c r="BPZ142" s="43"/>
      <c r="BQA142" s="43"/>
      <c r="BQB142" s="43"/>
      <c r="BQC142" s="43"/>
      <c r="BQD142" s="43"/>
      <c r="BQE142" s="43"/>
      <c r="BQF142" s="43"/>
      <c r="BQG142" s="43"/>
      <c r="BQH142" s="43"/>
      <c r="BQI142" s="43"/>
      <c r="BQJ142" s="43"/>
      <c r="BQK142" s="43"/>
      <c r="BQL142" s="43"/>
      <c r="BQM142" s="43"/>
      <c r="BQN142" s="43"/>
      <c r="BQO142" s="43"/>
      <c r="BQP142" s="43"/>
      <c r="BQQ142" s="43"/>
      <c r="BQR142" s="43"/>
      <c r="BQS142" s="43"/>
      <c r="BQT142" s="43"/>
      <c r="BQU142" s="43"/>
      <c r="BQV142" s="43"/>
      <c r="BQW142" s="43"/>
      <c r="BQX142" s="43"/>
      <c r="BQY142" s="43"/>
      <c r="BQZ142" s="43"/>
      <c r="BRA142" s="43"/>
      <c r="BRB142" s="43"/>
      <c r="BRC142" s="43"/>
      <c r="BRD142" s="43"/>
      <c r="BRE142" s="43"/>
      <c r="BRF142" s="43"/>
      <c r="BRG142" s="43"/>
      <c r="BRH142" s="43"/>
      <c r="BRI142" s="43"/>
      <c r="BRJ142" s="43"/>
      <c r="BRK142" s="43"/>
      <c r="BRL142" s="43"/>
      <c r="BRM142" s="43"/>
      <c r="BRN142" s="43"/>
      <c r="BRO142" s="43"/>
      <c r="BRP142" s="43"/>
      <c r="BRQ142" s="43"/>
      <c r="BRR142" s="43"/>
      <c r="BRS142" s="43"/>
      <c r="BRT142" s="43"/>
      <c r="BRU142" s="43"/>
      <c r="BRV142" s="43"/>
      <c r="BRW142" s="43"/>
      <c r="BRX142" s="43"/>
      <c r="BRY142" s="43"/>
      <c r="BRZ142" s="43"/>
      <c r="BSA142" s="43"/>
      <c r="BSB142" s="43"/>
      <c r="BSC142" s="43"/>
      <c r="BSD142" s="43"/>
      <c r="BSE142" s="43"/>
      <c r="BSF142" s="43"/>
      <c r="BSG142" s="43"/>
      <c r="BSH142" s="43"/>
      <c r="BSI142" s="43"/>
      <c r="BSJ142" s="43"/>
      <c r="BSK142" s="43"/>
      <c r="BSL142" s="43"/>
      <c r="BSM142" s="43"/>
      <c r="BSN142" s="43"/>
      <c r="BSO142" s="43"/>
      <c r="BSP142" s="43"/>
      <c r="BSQ142" s="43"/>
      <c r="BSR142" s="43"/>
      <c r="BSS142" s="43"/>
      <c r="BST142" s="43"/>
      <c r="BSU142" s="43"/>
      <c r="BSV142" s="43"/>
      <c r="BSW142" s="43"/>
      <c r="BSX142" s="43"/>
      <c r="BSY142" s="43"/>
      <c r="BSZ142" s="43"/>
      <c r="BTA142" s="43"/>
      <c r="BTB142" s="43"/>
      <c r="BTC142" s="43"/>
      <c r="BTD142" s="43"/>
      <c r="BTE142" s="43"/>
      <c r="BTF142" s="43"/>
      <c r="BTG142" s="43"/>
      <c r="BTH142" s="43"/>
      <c r="BTI142" s="43"/>
      <c r="BTJ142" s="43"/>
      <c r="BTK142" s="43"/>
      <c r="BTL142" s="43"/>
      <c r="BTM142" s="43"/>
      <c r="BTN142" s="43"/>
      <c r="BTO142" s="43"/>
      <c r="BTP142" s="43"/>
      <c r="BTQ142" s="43"/>
      <c r="BTR142" s="43"/>
      <c r="BTS142" s="43"/>
      <c r="BTT142" s="43"/>
      <c r="BTU142" s="43"/>
      <c r="BTV142" s="43"/>
      <c r="BTW142" s="43"/>
      <c r="BTX142" s="43"/>
      <c r="BTY142" s="43"/>
      <c r="BTZ142" s="43"/>
      <c r="BUA142" s="43"/>
      <c r="BUB142" s="43"/>
      <c r="BUC142" s="43"/>
      <c r="BUD142" s="43"/>
      <c r="BUE142" s="43"/>
      <c r="BUF142" s="43"/>
      <c r="BUG142" s="43"/>
      <c r="BUH142" s="43"/>
      <c r="BUI142" s="43"/>
      <c r="BUJ142" s="43"/>
      <c r="BUK142" s="43"/>
      <c r="BUL142" s="43"/>
      <c r="BUM142" s="43"/>
      <c r="BUN142" s="43"/>
      <c r="BUO142" s="43"/>
      <c r="BUP142" s="43"/>
      <c r="BUQ142" s="43"/>
      <c r="BUR142" s="43"/>
      <c r="BUS142" s="43"/>
      <c r="BUT142" s="43"/>
      <c r="BUU142" s="43"/>
      <c r="BUV142" s="43"/>
      <c r="BUW142" s="43"/>
      <c r="BUX142" s="43"/>
      <c r="BUY142" s="43"/>
      <c r="BUZ142" s="43"/>
      <c r="BVA142" s="43"/>
      <c r="BVB142" s="43"/>
      <c r="BVC142" s="43"/>
      <c r="BVD142" s="43"/>
      <c r="BVE142" s="43"/>
      <c r="BVF142" s="43"/>
      <c r="BVG142" s="43"/>
      <c r="BVH142" s="43"/>
      <c r="BVI142" s="43"/>
      <c r="BVJ142" s="43"/>
      <c r="BVK142" s="43"/>
      <c r="BVL142" s="43"/>
      <c r="BVM142" s="43"/>
      <c r="BVN142" s="43"/>
      <c r="BVO142" s="43"/>
      <c r="BVP142" s="43"/>
      <c r="BVQ142" s="43"/>
      <c r="BVR142" s="43"/>
      <c r="BVS142" s="43"/>
      <c r="BVT142" s="43"/>
      <c r="BVU142" s="43"/>
      <c r="BVV142" s="43"/>
      <c r="BVW142" s="43"/>
      <c r="BVX142" s="43"/>
      <c r="BVY142" s="43"/>
      <c r="BVZ142" s="43"/>
      <c r="BWA142" s="43"/>
      <c r="BWB142" s="43"/>
      <c r="BWC142" s="43"/>
      <c r="BWD142" s="43"/>
      <c r="BWE142" s="43"/>
      <c r="BWF142" s="43"/>
      <c r="BWG142" s="43"/>
      <c r="BWH142" s="43"/>
      <c r="BWI142" s="43"/>
      <c r="BWJ142" s="43"/>
    </row>
    <row r="143" spans="1:1960" x14ac:dyDescent="0.2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43"/>
      <c r="BM143" s="43"/>
      <c r="BN143" s="43"/>
      <c r="BO143" s="43"/>
      <c r="BP143" s="43"/>
      <c r="BQ143" s="43"/>
      <c r="BR143" s="43"/>
      <c r="BS143" s="43"/>
      <c r="BT143" s="43"/>
      <c r="BU143" s="43"/>
      <c r="BV143" s="43"/>
      <c r="BW143" s="43"/>
      <c r="BX143" s="43"/>
      <c r="BY143" s="43"/>
      <c r="BZ143" s="43"/>
      <c r="CA143" s="43"/>
      <c r="CB143" s="43"/>
      <c r="CC143" s="43"/>
      <c r="CD143" s="43"/>
      <c r="CE143" s="43"/>
      <c r="CF143" s="43"/>
      <c r="CG143" s="43"/>
      <c r="CH143" s="43"/>
      <c r="CI143" s="43"/>
      <c r="CJ143" s="43"/>
      <c r="CK143" s="43"/>
      <c r="CL143" s="43"/>
      <c r="CM143" s="43"/>
      <c r="CN143" s="43"/>
      <c r="CO143" s="43"/>
      <c r="CP143" s="43"/>
      <c r="CQ143" s="43"/>
      <c r="CR143" s="43"/>
      <c r="CS143" s="43"/>
      <c r="CT143" s="43"/>
      <c r="CU143" s="43"/>
      <c r="CV143" s="43"/>
      <c r="CW143" s="43"/>
      <c r="CX143" s="43"/>
      <c r="CY143" s="43"/>
      <c r="CZ143" s="43"/>
      <c r="DA143" s="43"/>
      <c r="DB143" s="43"/>
      <c r="DC143" s="43"/>
      <c r="DD143" s="43"/>
      <c r="DE143" s="43"/>
      <c r="DF143" s="43"/>
      <c r="DG143" s="43"/>
      <c r="DH143" s="43"/>
      <c r="DI143" s="43"/>
      <c r="DJ143" s="43"/>
      <c r="DK143" s="43"/>
      <c r="DL143" s="43"/>
      <c r="DM143" s="43"/>
      <c r="DN143" s="43"/>
      <c r="DO143" s="43"/>
      <c r="DP143" s="43"/>
      <c r="DQ143" s="43"/>
      <c r="DR143" s="43"/>
      <c r="DS143" s="43"/>
      <c r="DT143" s="43"/>
      <c r="DU143" s="43"/>
      <c r="DV143" s="43"/>
      <c r="DW143" s="43"/>
      <c r="DX143" s="43"/>
      <c r="DY143" s="43"/>
      <c r="DZ143" s="43"/>
      <c r="EA143" s="43"/>
      <c r="EB143" s="43"/>
      <c r="EC143" s="43"/>
      <c r="ED143" s="43"/>
      <c r="EE143" s="43"/>
      <c r="EF143" s="43"/>
      <c r="EG143" s="43"/>
      <c r="EH143" s="43"/>
      <c r="EI143" s="43"/>
      <c r="EJ143" s="43"/>
      <c r="EK143" s="43"/>
      <c r="EL143" s="43"/>
      <c r="EM143" s="43"/>
      <c r="EN143" s="43"/>
      <c r="EO143" s="43"/>
      <c r="EP143" s="43"/>
      <c r="EQ143" s="43"/>
      <c r="ER143" s="43"/>
      <c r="ES143" s="43"/>
      <c r="ET143" s="43"/>
      <c r="EU143" s="43"/>
      <c r="EV143" s="43"/>
      <c r="EW143" s="43"/>
      <c r="EX143" s="43"/>
      <c r="EY143" s="43"/>
      <c r="EZ143" s="43"/>
      <c r="FA143" s="43"/>
      <c r="FB143" s="43"/>
      <c r="FC143" s="43"/>
      <c r="FD143" s="43"/>
      <c r="FE143" s="43"/>
      <c r="FF143" s="43"/>
      <c r="FG143" s="43"/>
      <c r="FH143" s="43"/>
      <c r="FI143" s="43"/>
      <c r="FJ143" s="43"/>
      <c r="FK143" s="43"/>
      <c r="FL143" s="43"/>
      <c r="FM143" s="43"/>
      <c r="FN143" s="43"/>
      <c r="FO143" s="43"/>
      <c r="FP143" s="43"/>
      <c r="FQ143" s="43"/>
      <c r="FR143" s="43"/>
      <c r="FS143" s="43"/>
      <c r="FT143" s="43"/>
      <c r="FU143" s="43"/>
      <c r="FV143" s="43"/>
      <c r="FW143" s="43"/>
      <c r="FX143" s="43"/>
      <c r="FY143" s="43"/>
      <c r="FZ143" s="43"/>
      <c r="GA143" s="43"/>
      <c r="GB143" s="43"/>
      <c r="GC143" s="43"/>
      <c r="GD143" s="43"/>
      <c r="GE143" s="43"/>
      <c r="GF143" s="43"/>
      <c r="GG143" s="43"/>
      <c r="GH143" s="43"/>
      <c r="GI143" s="43"/>
      <c r="GJ143" s="43"/>
      <c r="GK143" s="43"/>
      <c r="GL143" s="43"/>
      <c r="GM143" s="43"/>
      <c r="GN143" s="43"/>
      <c r="GO143" s="43"/>
      <c r="GP143" s="43"/>
      <c r="GQ143" s="43"/>
      <c r="GR143" s="43"/>
      <c r="GS143" s="43"/>
      <c r="GT143" s="43"/>
      <c r="GU143" s="43"/>
      <c r="GV143" s="43"/>
      <c r="GW143" s="43"/>
      <c r="GX143" s="43"/>
      <c r="GY143" s="43"/>
      <c r="GZ143" s="43"/>
      <c r="HA143" s="43"/>
      <c r="HB143" s="43"/>
      <c r="HC143" s="43"/>
      <c r="HD143" s="43"/>
      <c r="HE143" s="43"/>
      <c r="HF143" s="43"/>
      <c r="HG143" s="43"/>
      <c r="HH143" s="43"/>
      <c r="HI143" s="43"/>
      <c r="HJ143" s="43"/>
      <c r="HK143" s="43"/>
      <c r="HL143" s="43"/>
      <c r="HM143" s="43"/>
      <c r="HN143" s="43"/>
      <c r="HO143" s="43"/>
      <c r="HP143" s="43"/>
      <c r="HQ143" s="43"/>
      <c r="HR143" s="43"/>
      <c r="HS143" s="43"/>
      <c r="HT143" s="43"/>
      <c r="HU143" s="43"/>
      <c r="HV143" s="43"/>
      <c r="HW143" s="43"/>
      <c r="HX143" s="43"/>
      <c r="HY143" s="43"/>
      <c r="HZ143" s="43"/>
      <c r="IA143" s="43"/>
      <c r="IB143" s="43"/>
      <c r="IC143" s="43"/>
      <c r="ID143" s="43"/>
      <c r="IE143" s="43"/>
      <c r="IF143" s="43"/>
      <c r="IG143" s="43"/>
      <c r="IH143" s="43"/>
      <c r="II143" s="43"/>
      <c r="IJ143" s="43"/>
      <c r="IK143" s="43"/>
      <c r="IL143" s="43"/>
      <c r="IM143" s="43"/>
      <c r="IN143" s="43"/>
      <c r="IO143" s="43"/>
      <c r="IP143" s="43"/>
      <c r="IQ143" s="43"/>
      <c r="IR143" s="43"/>
      <c r="IS143" s="43"/>
      <c r="IT143" s="43"/>
      <c r="IU143" s="43"/>
      <c r="IV143" s="43"/>
      <c r="IW143" s="43"/>
      <c r="IX143" s="43"/>
      <c r="IY143" s="43"/>
      <c r="IZ143" s="43"/>
      <c r="JA143" s="43"/>
      <c r="JB143" s="43"/>
      <c r="JC143" s="43"/>
      <c r="JD143" s="43"/>
      <c r="JE143" s="43"/>
      <c r="JF143" s="43"/>
      <c r="JG143" s="43"/>
      <c r="JH143" s="43"/>
      <c r="JI143" s="43"/>
      <c r="JJ143" s="43"/>
      <c r="JK143" s="43"/>
      <c r="JL143" s="43"/>
      <c r="JM143" s="43"/>
      <c r="JN143" s="43"/>
      <c r="JO143" s="43"/>
      <c r="JP143" s="43"/>
      <c r="JQ143" s="43"/>
      <c r="JR143" s="43"/>
      <c r="JS143" s="43"/>
      <c r="JT143" s="43"/>
      <c r="JU143" s="43"/>
      <c r="JV143" s="43"/>
      <c r="JW143" s="43"/>
      <c r="JX143" s="43"/>
      <c r="JY143" s="43"/>
      <c r="JZ143" s="43"/>
      <c r="KA143" s="43"/>
      <c r="KB143" s="43"/>
      <c r="KC143" s="43"/>
      <c r="KD143" s="43"/>
      <c r="KE143" s="43"/>
      <c r="KF143" s="43"/>
      <c r="KG143" s="43"/>
      <c r="KH143" s="43"/>
      <c r="KI143" s="43"/>
      <c r="KJ143" s="43"/>
      <c r="KK143" s="43"/>
      <c r="KL143" s="43"/>
      <c r="KM143" s="43"/>
      <c r="KN143" s="43"/>
      <c r="KO143" s="43"/>
      <c r="KP143" s="43"/>
      <c r="KQ143" s="43"/>
      <c r="KR143" s="43"/>
      <c r="KS143" s="43"/>
      <c r="KT143" s="43"/>
      <c r="KU143" s="43"/>
      <c r="KV143" s="43"/>
      <c r="KW143" s="43"/>
      <c r="KX143" s="43"/>
      <c r="KY143" s="43"/>
      <c r="KZ143" s="43"/>
      <c r="LA143" s="43"/>
      <c r="LB143" s="43"/>
      <c r="LC143" s="43"/>
      <c r="LD143" s="43"/>
      <c r="LE143" s="43"/>
      <c r="LF143" s="43"/>
      <c r="LG143" s="43"/>
      <c r="LH143" s="43"/>
      <c r="LI143" s="43"/>
      <c r="LJ143" s="43"/>
      <c r="LK143" s="43"/>
      <c r="LL143" s="43"/>
      <c r="LM143" s="43"/>
      <c r="LN143" s="43"/>
      <c r="LO143" s="43"/>
      <c r="LP143" s="43"/>
      <c r="LQ143" s="43"/>
      <c r="LR143" s="43"/>
      <c r="LS143" s="43"/>
      <c r="LT143" s="43"/>
      <c r="LU143" s="43"/>
      <c r="LV143" s="43"/>
      <c r="LW143" s="43"/>
      <c r="LX143" s="43"/>
      <c r="LY143" s="43"/>
      <c r="LZ143" s="43"/>
      <c r="MA143" s="43"/>
      <c r="MB143" s="43"/>
      <c r="MC143" s="43"/>
      <c r="MD143" s="43"/>
      <c r="ME143" s="43"/>
      <c r="MF143" s="43"/>
      <c r="MG143" s="43"/>
      <c r="MH143" s="43"/>
      <c r="MI143" s="43"/>
      <c r="MJ143" s="43"/>
      <c r="MK143" s="43"/>
      <c r="ML143" s="43"/>
      <c r="MM143" s="43"/>
      <c r="MN143" s="43"/>
      <c r="MO143" s="43"/>
      <c r="MP143" s="43"/>
      <c r="MQ143" s="43"/>
      <c r="MR143" s="43"/>
      <c r="MS143" s="43"/>
      <c r="MT143" s="43"/>
      <c r="MU143" s="43"/>
      <c r="MV143" s="43"/>
      <c r="MW143" s="43"/>
      <c r="MX143" s="43"/>
      <c r="MY143" s="43"/>
      <c r="MZ143" s="43"/>
      <c r="NA143" s="43"/>
      <c r="NB143" s="43"/>
      <c r="NC143" s="43"/>
      <c r="ND143" s="43"/>
      <c r="NE143" s="43"/>
      <c r="NF143" s="43"/>
      <c r="NG143" s="43"/>
      <c r="NH143" s="43"/>
      <c r="NI143" s="43"/>
      <c r="NJ143" s="43"/>
      <c r="NK143" s="43"/>
      <c r="NL143" s="43"/>
      <c r="NM143" s="43"/>
      <c r="NN143" s="43"/>
      <c r="NO143" s="43"/>
      <c r="NP143" s="43"/>
      <c r="NQ143" s="43"/>
      <c r="NR143" s="43"/>
      <c r="NS143" s="43"/>
      <c r="NT143" s="43"/>
      <c r="NU143" s="43"/>
      <c r="NV143" s="43"/>
      <c r="NW143" s="43"/>
      <c r="NX143" s="43"/>
      <c r="NY143" s="43"/>
      <c r="NZ143" s="43"/>
      <c r="OA143" s="43"/>
      <c r="OB143" s="43"/>
      <c r="OC143" s="43"/>
      <c r="OD143" s="43"/>
      <c r="OE143" s="43"/>
      <c r="OF143" s="43"/>
      <c r="OG143" s="43"/>
      <c r="OH143" s="43"/>
      <c r="OI143" s="43"/>
      <c r="OJ143" s="43"/>
      <c r="OK143" s="43"/>
      <c r="OL143" s="43"/>
      <c r="OM143" s="43"/>
      <c r="ON143" s="43"/>
      <c r="OO143" s="43"/>
      <c r="OP143" s="43"/>
      <c r="OQ143" s="43"/>
      <c r="OR143" s="43"/>
      <c r="OS143" s="43"/>
      <c r="OT143" s="43"/>
      <c r="OU143" s="43"/>
      <c r="OV143" s="43"/>
      <c r="OW143" s="43"/>
      <c r="OX143" s="43"/>
      <c r="OY143" s="43"/>
      <c r="OZ143" s="43"/>
      <c r="PA143" s="43"/>
      <c r="PB143" s="43"/>
      <c r="PC143" s="43"/>
      <c r="PD143" s="43"/>
      <c r="PE143" s="43"/>
      <c r="PF143" s="43"/>
      <c r="PG143" s="43"/>
      <c r="PH143" s="43"/>
      <c r="PI143" s="43"/>
      <c r="PJ143" s="43"/>
      <c r="PK143" s="43"/>
      <c r="PL143" s="43"/>
      <c r="PM143" s="43"/>
      <c r="PN143" s="43"/>
      <c r="PO143" s="43"/>
      <c r="PP143" s="43"/>
      <c r="PQ143" s="43"/>
      <c r="PR143" s="43"/>
      <c r="PS143" s="43"/>
      <c r="PT143" s="43"/>
      <c r="PU143" s="43"/>
      <c r="PV143" s="43"/>
      <c r="PW143" s="43"/>
      <c r="PX143" s="43"/>
      <c r="PY143" s="43"/>
      <c r="PZ143" s="43"/>
      <c r="QA143" s="43"/>
      <c r="QB143" s="43"/>
      <c r="QC143" s="43"/>
      <c r="QD143" s="43"/>
      <c r="QE143" s="43"/>
      <c r="QF143" s="43"/>
      <c r="QG143" s="43"/>
      <c r="QH143" s="43"/>
      <c r="QI143" s="43"/>
      <c r="QJ143" s="43"/>
      <c r="QK143" s="43"/>
      <c r="QL143" s="43"/>
      <c r="QM143" s="43"/>
      <c r="QN143" s="43"/>
      <c r="QO143" s="43"/>
      <c r="QP143" s="43"/>
      <c r="QQ143" s="43"/>
      <c r="QR143" s="43"/>
      <c r="QS143" s="43"/>
      <c r="QT143" s="43"/>
      <c r="QU143" s="43"/>
      <c r="QV143" s="43"/>
      <c r="QW143" s="43"/>
      <c r="QX143" s="43"/>
      <c r="QY143" s="43"/>
      <c r="QZ143" s="43"/>
      <c r="RA143" s="43"/>
      <c r="RB143" s="43"/>
      <c r="RC143" s="43"/>
      <c r="RD143" s="43"/>
      <c r="RE143" s="43"/>
      <c r="RF143" s="43"/>
      <c r="RG143" s="43"/>
      <c r="RH143" s="43"/>
      <c r="RI143" s="43"/>
      <c r="RJ143" s="43"/>
      <c r="RK143" s="43"/>
      <c r="RL143" s="43"/>
      <c r="RM143" s="43"/>
      <c r="RN143" s="43"/>
      <c r="RO143" s="43"/>
      <c r="RP143" s="43"/>
      <c r="RQ143" s="43"/>
      <c r="RR143" s="43"/>
      <c r="RS143" s="43"/>
      <c r="RT143" s="43"/>
      <c r="RU143" s="43"/>
      <c r="RV143" s="43"/>
      <c r="RW143" s="43"/>
      <c r="RX143" s="43"/>
      <c r="RY143" s="43"/>
      <c r="RZ143" s="43"/>
      <c r="SA143" s="43"/>
      <c r="SB143" s="43"/>
      <c r="SC143" s="43"/>
      <c r="SD143" s="43"/>
      <c r="SE143" s="43"/>
      <c r="SF143" s="43"/>
      <c r="SG143" s="43"/>
      <c r="SH143" s="43"/>
      <c r="SI143" s="43"/>
      <c r="SJ143" s="43"/>
      <c r="SK143" s="43"/>
      <c r="SL143" s="43"/>
      <c r="SM143" s="43"/>
      <c r="SN143" s="43"/>
      <c r="SO143" s="43"/>
      <c r="SP143" s="43"/>
      <c r="SQ143" s="43"/>
      <c r="SR143" s="43"/>
      <c r="SS143" s="43"/>
      <c r="ST143" s="43"/>
      <c r="SU143" s="43"/>
      <c r="SV143" s="43"/>
      <c r="SW143" s="43"/>
      <c r="SX143" s="43"/>
      <c r="SY143" s="43"/>
      <c r="SZ143" s="43"/>
      <c r="TA143" s="43"/>
      <c r="TB143" s="43"/>
      <c r="TC143" s="43"/>
      <c r="TD143" s="43"/>
      <c r="TE143" s="43"/>
      <c r="TF143" s="43"/>
      <c r="TG143" s="43"/>
      <c r="TH143" s="43"/>
      <c r="TI143" s="43"/>
      <c r="TJ143" s="43"/>
      <c r="TK143" s="43"/>
      <c r="TL143" s="43"/>
      <c r="TM143" s="43"/>
      <c r="TN143" s="43"/>
      <c r="TO143" s="43"/>
      <c r="TP143" s="43"/>
      <c r="TQ143" s="43"/>
      <c r="TR143" s="43"/>
      <c r="TS143" s="43"/>
      <c r="TT143" s="43"/>
      <c r="TU143" s="43"/>
      <c r="TV143" s="43"/>
      <c r="TW143" s="43"/>
      <c r="TX143" s="43"/>
      <c r="TY143" s="43"/>
      <c r="TZ143" s="43"/>
      <c r="UA143" s="43"/>
      <c r="UB143" s="43"/>
      <c r="UC143" s="43"/>
      <c r="UD143" s="43"/>
      <c r="UE143" s="43"/>
      <c r="UF143" s="43"/>
      <c r="UG143" s="43"/>
      <c r="UH143" s="43"/>
      <c r="UI143" s="43"/>
      <c r="UJ143" s="43"/>
      <c r="UK143" s="43"/>
      <c r="UL143" s="43"/>
      <c r="UM143" s="43"/>
      <c r="UN143" s="43"/>
      <c r="UO143" s="43"/>
      <c r="UP143" s="43"/>
      <c r="UQ143" s="43"/>
      <c r="UR143" s="43"/>
      <c r="US143" s="43"/>
      <c r="UT143" s="43"/>
      <c r="UU143" s="43"/>
      <c r="UV143" s="43"/>
      <c r="UW143" s="43"/>
      <c r="UX143" s="43"/>
      <c r="UY143" s="43"/>
      <c r="UZ143" s="43"/>
      <c r="VA143" s="43"/>
      <c r="VB143" s="43"/>
      <c r="VC143" s="43"/>
      <c r="VD143" s="43"/>
      <c r="VE143" s="43"/>
      <c r="VF143" s="43"/>
      <c r="VG143" s="43"/>
      <c r="VH143" s="43"/>
      <c r="VI143" s="43"/>
      <c r="VJ143" s="43"/>
      <c r="VK143" s="43"/>
      <c r="VL143" s="43"/>
      <c r="VM143" s="43"/>
      <c r="VN143" s="43"/>
      <c r="VO143" s="43"/>
      <c r="VP143" s="43"/>
      <c r="VQ143" s="43"/>
      <c r="VR143" s="43"/>
      <c r="VS143" s="43"/>
      <c r="VT143" s="43"/>
      <c r="VU143" s="43"/>
      <c r="VV143" s="43"/>
      <c r="VW143" s="43"/>
      <c r="VX143" s="43"/>
      <c r="VY143" s="43"/>
      <c r="VZ143" s="43"/>
      <c r="WA143" s="43"/>
      <c r="WB143" s="43"/>
      <c r="WC143" s="43"/>
      <c r="WD143" s="43"/>
      <c r="WE143" s="43"/>
      <c r="WF143" s="43"/>
      <c r="WG143" s="43"/>
      <c r="WH143" s="43"/>
      <c r="WI143" s="43"/>
      <c r="WJ143" s="43"/>
      <c r="WK143" s="43"/>
      <c r="WL143" s="43"/>
      <c r="WM143" s="43"/>
      <c r="WN143" s="43"/>
      <c r="WO143" s="43"/>
      <c r="WP143" s="43"/>
      <c r="WQ143" s="43"/>
      <c r="WR143" s="43"/>
      <c r="WS143" s="43"/>
      <c r="WT143" s="43"/>
      <c r="WU143" s="43"/>
      <c r="WV143" s="43"/>
      <c r="WW143" s="43"/>
      <c r="WX143" s="43"/>
      <c r="WY143" s="43"/>
      <c r="WZ143" s="43"/>
      <c r="XA143" s="43"/>
      <c r="XB143" s="43"/>
      <c r="XC143" s="43"/>
      <c r="XD143" s="43"/>
      <c r="XE143" s="43"/>
      <c r="XF143" s="43"/>
      <c r="XG143" s="43"/>
      <c r="XH143" s="43"/>
      <c r="XI143" s="43"/>
      <c r="XJ143" s="43"/>
      <c r="XK143" s="43"/>
      <c r="XL143" s="43"/>
      <c r="XM143" s="43"/>
      <c r="XN143" s="43"/>
      <c r="XO143" s="43"/>
      <c r="XP143" s="43"/>
      <c r="XQ143" s="43"/>
      <c r="XR143" s="43"/>
      <c r="XS143" s="43"/>
      <c r="XT143" s="43"/>
      <c r="XU143" s="43"/>
      <c r="XV143" s="43"/>
      <c r="XW143" s="43"/>
      <c r="XX143" s="43"/>
      <c r="XY143" s="43"/>
      <c r="XZ143" s="43"/>
      <c r="YA143" s="43"/>
      <c r="YB143" s="43"/>
      <c r="YC143" s="43"/>
      <c r="YD143" s="43"/>
      <c r="YE143" s="43"/>
      <c r="YF143" s="43"/>
      <c r="YG143" s="43"/>
      <c r="YH143" s="43"/>
      <c r="YI143" s="43"/>
      <c r="YJ143" s="43"/>
      <c r="YK143" s="43"/>
      <c r="YL143" s="43"/>
      <c r="YM143" s="43"/>
      <c r="YN143" s="43"/>
      <c r="YO143" s="43"/>
      <c r="YP143" s="43"/>
      <c r="YQ143" s="43"/>
      <c r="YR143" s="43"/>
      <c r="YS143" s="43"/>
      <c r="YT143" s="43"/>
      <c r="YU143" s="43"/>
      <c r="YV143" s="43"/>
      <c r="YW143" s="43"/>
      <c r="YX143" s="43"/>
      <c r="YY143" s="43"/>
      <c r="YZ143" s="43"/>
      <c r="ZA143" s="43"/>
      <c r="ZB143" s="43"/>
      <c r="ZC143" s="43"/>
      <c r="ZD143" s="43"/>
      <c r="ZE143" s="43"/>
      <c r="ZF143" s="43"/>
      <c r="ZG143" s="43"/>
      <c r="ZH143" s="43"/>
      <c r="ZI143" s="43"/>
      <c r="ZJ143" s="43"/>
      <c r="ZK143" s="43"/>
      <c r="ZL143" s="43"/>
      <c r="ZM143" s="43"/>
      <c r="ZN143" s="43"/>
      <c r="ZO143" s="43"/>
      <c r="ZP143" s="43"/>
      <c r="ZQ143" s="43"/>
      <c r="ZR143" s="43"/>
      <c r="ZS143" s="43"/>
      <c r="ZT143" s="43"/>
      <c r="ZU143" s="43"/>
      <c r="ZV143" s="43"/>
      <c r="ZW143" s="43"/>
      <c r="ZX143" s="43"/>
      <c r="ZY143" s="43"/>
      <c r="ZZ143" s="43"/>
      <c r="AAA143" s="43"/>
      <c r="AAB143" s="43"/>
      <c r="AAC143" s="43"/>
      <c r="AAD143" s="43"/>
      <c r="AAE143" s="43"/>
      <c r="AAF143" s="43"/>
      <c r="AAG143" s="43"/>
      <c r="AAH143" s="43"/>
      <c r="AAI143" s="43"/>
      <c r="AAJ143" s="43"/>
      <c r="AAK143" s="43"/>
      <c r="AAL143" s="43"/>
      <c r="AAM143" s="43"/>
      <c r="AAN143" s="43"/>
      <c r="AAO143" s="43"/>
      <c r="AAP143" s="43"/>
      <c r="AAQ143" s="43"/>
      <c r="AAR143" s="43"/>
      <c r="AAS143" s="43"/>
      <c r="AAT143" s="43"/>
      <c r="AAU143" s="43"/>
      <c r="AAV143" s="43"/>
      <c r="AAW143" s="43"/>
      <c r="AAX143" s="43"/>
      <c r="AAY143" s="43"/>
      <c r="AAZ143" s="43"/>
      <c r="ABA143" s="43"/>
      <c r="ABB143" s="43"/>
      <c r="ABC143" s="43"/>
      <c r="ABD143" s="43"/>
      <c r="ABE143" s="43"/>
      <c r="ABF143" s="43"/>
      <c r="ABG143" s="43"/>
      <c r="ABH143" s="43"/>
      <c r="ABI143" s="43"/>
      <c r="ABJ143" s="43"/>
      <c r="ABK143" s="43"/>
      <c r="ABL143" s="43"/>
      <c r="ABM143" s="43"/>
      <c r="ABN143" s="43"/>
      <c r="ABO143" s="43"/>
      <c r="ABP143" s="43"/>
      <c r="ABQ143" s="43"/>
      <c r="ABR143" s="43"/>
      <c r="ABS143" s="43"/>
      <c r="ABT143" s="43"/>
      <c r="ABU143" s="43"/>
      <c r="ABV143" s="43"/>
      <c r="ABW143" s="43"/>
      <c r="ABX143" s="43"/>
      <c r="ABY143" s="43"/>
      <c r="ABZ143" s="43"/>
      <c r="ACA143" s="43"/>
      <c r="ACB143" s="43"/>
      <c r="ACC143" s="43"/>
      <c r="ACD143" s="43"/>
      <c r="ACE143" s="43"/>
      <c r="ACF143" s="43"/>
      <c r="ACG143" s="43"/>
      <c r="ACH143" s="43"/>
      <c r="ACI143" s="43"/>
      <c r="ACJ143" s="43"/>
      <c r="ACK143" s="43"/>
      <c r="ACL143" s="43"/>
      <c r="ACM143" s="43"/>
      <c r="ACN143" s="43"/>
      <c r="ACO143" s="43"/>
      <c r="ACP143" s="43"/>
      <c r="ACQ143" s="43"/>
      <c r="ACR143" s="43"/>
      <c r="ACS143" s="43"/>
      <c r="ACT143" s="43"/>
      <c r="ACU143" s="43"/>
      <c r="ACV143" s="43"/>
      <c r="ACW143" s="43"/>
      <c r="ACX143" s="43"/>
      <c r="ACY143" s="43"/>
      <c r="ACZ143" s="43"/>
      <c r="ADA143" s="43"/>
      <c r="ADB143" s="43"/>
      <c r="ADC143" s="43"/>
      <c r="ADD143" s="43"/>
      <c r="ADE143" s="43"/>
      <c r="ADF143" s="43"/>
      <c r="ADG143" s="43"/>
      <c r="ADH143" s="43"/>
      <c r="ADI143" s="43"/>
      <c r="ADJ143" s="43"/>
      <c r="ADK143" s="43"/>
      <c r="ADL143" s="43"/>
      <c r="ADM143" s="43"/>
      <c r="ADN143" s="43"/>
      <c r="ADO143" s="43"/>
      <c r="ADP143" s="43"/>
      <c r="ADQ143" s="43"/>
      <c r="ADR143" s="43"/>
      <c r="ADS143" s="43"/>
      <c r="ADT143" s="43"/>
      <c r="ADU143" s="43"/>
      <c r="ADV143" s="43"/>
      <c r="ADW143" s="43"/>
      <c r="ADX143" s="43"/>
      <c r="ADY143" s="43"/>
      <c r="ADZ143" s="43"/>
      <c r="AEA143" s="43"/>
      <c r="AEB143" s="43"/>
      <c r="AEC143" s="43"/>
      <c r="AED143" s="43"/>
      <c r="AEE143" s="43"/>
      <c r="AEF143" s="43"/>
      <c r="AEG143" s="43"/>
      <c r="AEH143" s="43"/>
      <c r="AEI143" s="43"/>
      <c r="AEJ143" s="43"/>
      <c r="AEK143" s="43"/>
      <c r="AEL143" s="43"/>
      <c r="AEM143" s="43"/>
      <c r="AEN143" s="43"/>
      <c r="AEO143" s="43"/>
      <c r="AEP143" s="43"/>
      <c r="AEQ143" s="43"/>
      <c r="AER143" s="43"/>
      <c r="AES143" s="43"/>
      <c r="AET143" s="43"/>
      <c r="AEU143" s="43"/>
      <c r="AEV143" s="43"/>
      <c r="AEW143" s="43"/>
      <c r="AEX143" s="43"/>
      <c r="AEY143" s="43"/>
      <c r="AEZ143" s="43"/>
      <c r="AFA143" s="43"/>
      <c r="AFB143" s="43"/>
      <c r="AFC143" s="43"/>
      <c r="AFD143" s="43"/>
      <c r="AFE143" s="43"/>
      <c r="AFF143" s="43"/>
      <c r="AFG143" s="43"/>
      <c r="AFH143" s="43"/>
      <c r="AFI143" s="43"/>
      <c r="AFJ143" s="43"/>
      <c r="AFK143" s="43"/>
      <c r="AFL143" s="43"/>
      <c r="AFM143" s="43"/>
      <c r="AFN143" s="43"/>
      <c r="AFO143" s="43"/>
      <c r="AFP143" s="43"/>
      <c r="AFQ143" s="43"/>
      <c r="AFR143" s="43"/>
      <c r="AFS143" s="43"/>
      <c r="AFT143" s="43"/>
      <c r="AFU143" s="43"/>
      <c r="AFV143" s="43"/>
      <c r="AFW143" s="43"/>
      <c r="AFX143" s="43"/>
      <c r="AFY143" s="43"/>
      <c r="AFZ143" s="43"/>
      <c r="AGA143" s="43"/>
      <c r="AGB143" s="43"/>
      <c r="AGC143" s="43"/>
      <c r="AGD143" s="43"/>
      <c r="AGE143" s="43"/>
      <c r="AGF143" s="43"/>
      <c r="AGG143" s="43"/>
      <c r="AGH143" s="43"/>
      <c r="AGI143" s="43"/>
      <c r="AGJ143" s="43"/>
      <c r="AGK143" s="43"/>
      <c r="AGL143" s="43"/>
      <c r="AGM143" s="43"/>
      <c r="AGN143" s="43"/>
      <c r="AGO143" s="43"/>
      <c r="AGP143" s="43"/>
      <c r="AGQ143" s="43"/>
      <c r="AGR143" s="43"/>
      <c r="AGS143" s="43"/>
      <c r="AGT143" s="43"/>
      <c r="AGU143" s="43"/>
      <c r="AGV143" s="43"/>
      <c r="AGW143" s="43"/>
      <c r="AGX143" s="43"/>
      <c r="AGY143" s="43"/>
      <c r="AGZ143" s="43"/>
      <c r="AHA143" s="43"/>
      <c r="AHB143" s="43"/>
      <c r="AHC143" s="43"/>
      <c r="AHD143" s="43"/>
      <c r="AHE143" s="43"/>
      <c r="AHF143" s="43"/>
      <c r="AHG143" s="43"/>
      <c r="AHH143" s="43"/>
      <c r="AHI143" s="43"/>
      <c r="AHJ143" s="43"/>
      <c r="AHK143" s="43"/>
      <c r="AHL143" s="43"/>
      <c r="AHM143" s="43"/>
      <c r="AHN143" s="43"/>
      <c r="AHO143" s="43"/>
      <c r="AHP143" s="43"/>
      <c r="AHQ143" s="43"/>
      <c r="AHR143" s="43"/>
      <c r="AHS143" s="43"/>
      <c r="AHT143" s="43"/>
      <c r="AHU143" s="43"/>
      <c r="AHV143" s="43"/>
      <c r="AHW143" s="43"/>
      <c r="AHX143" s="43"/>
      <c r="AHY143" s="43"/>
      <c r="AHZ143" s="43"/>
      <c r="AIA143" s="43"/>
      <c r="AIB143" s="43"/>
      <c r="AIC143" s="43"/>
      <c r="AID143" s="43"/>
      <c r="AIE143" s="43"/>
      <c r="AIF143" s="43"/>
      <c r="AIG143" s="43"/>
      <c r="AIH143" s="43"/>
      <c r="AII143" s="43"/>
      <c r="AIJ143" s="43"/>
      <c r="AIK143" s="43"/>
      <c r="AIL143" s="43"/>
      <c r="AIM143" s="43"/>
      <c r="AIN143" s="43"/>
      <c r="AIO143" s="43"/>
      <c r="AIP143" s="43"/>
      <c r="AIQ143" s="43"/>
      <c r="AIR143" s="43"/>
      <c r="AIS143" s="43"/>
      <c r="AIT143" s="43"/>
      <c r="AIU143" s="43"/>
      <c r="AIV143" s="43"/>
      <c r="AIW143" s="43"/>
      <c r="AIX143" s="43"/>
      <c r="AIY143" s="43"/>
      <c r="AIZ143" s="43"/>
      <c r="AJA143" s="43"/>
      <c r="AJB143" s="43"/>
      <c r="AJC143" s="43"/>
      <c r="AJD143" s="43"/>
      <c r="AJE143" s="43"/>
      <c r="AJF143" s="43"/>
      <c r="AJG143" s="43"/>
      <c r="AJH143" s="43"/>
      <c r="AJI143" s="43"/>
      <c r="AJJ143" s="43"/>
      <c r="AJK143" s="43"/>
      <c r="AJL143" s="43"/>
      <c r="AJM143" s="43"/>
      <c r="AJN143" s="43"/>
      <c r="AJO143" s="43"/>
      <c r="AJP143" s="43"/>
      <c r="AJQ143" s="43"/>
      <c r="AJR143" s="43"/>
      <c r="AJS143" s="43"/>
      <c r="AJT143" s="43"/>
      <c r="AJU143" s="43"/>
      <c r="AJV143" s="43"/>
      <c r="AJW143" s="43"/>
      <c r="AJX143" s="43"/>
      <c r="AJY143" s="43"/>
      <c r="AJZ143" s="43"/>
      <c r="AKA143" s="43"/>
      <c r="AKB143" s="43"/>
      <c r="AKC143" s="43"/>
      <c r="AKD143" s="43"/>
      <c r="AKE143" s="43"/>
      <c r="AKF143" s="43"/>
      <c r="AKG143" s="43"/>
      <c r="AKH143" s="43"/>
      <c r="AKI143" s="43"/>
      <c r="AKJ143" s="43"/>
      <c r="AKK143" s="43"/>
      <c r="AKL143" s="43"/>
      <c r="AKM143" s="43"/>
      <c r="AKN143" s="43"/>
      <c r="AKO143" s="43"/>
      <c r="AKP143" s="43"/>
      <c r="AKQ143" s="43"/>
      <c r="AKR143" s="43"/>
      <c r="AKS143" s="43"/>
      <c r="AKT143" s="43"/>
      <c r="AKU143" s="43"/>
      <c r="AKV143" s="43"/>
      <c r="AKW143" s="43"/>
      <c r="AKX143" s="43"/>
      <c r="AKY143" s="43"/>
      <c r="AKZ143" s="43"/>
      <c r="ALA143" s="43"/>
      <c r="ALB143" s="43"/>
      <c r="ALC143" s="43"/>
      <c r="ALD143" s="43"/>
      <c r="ALE143" s="43"/>
      <c r="ALF143" s="43"/>
      <c r="ALG143" s="43"/>
      <c r="ALH143" s="43"/>
      <c r="ALI143" s="43"/>
      <c r="ALJ143" s="43"/>
      <c r="ALK143" s="43"/>
      <c r="ALL143" s="43"/>
      <c r="ALM143" s="43"/>
      <c r="ALN143" s="43"/>
      <c r="ALO143" s="43"/>
      <c r="ALP143" s="43"/>
      <c r="ALQ143" s="43"/>
      <c r="ALR143" s="43"/>
      <c r="ALS143" s="43"/>
      <c r="ALT143" s="43"/>
      <c r="ALU143" s="43"/>
      <c r="ALV143" s="43"/>
      <c r="ALW143" s="43"/>
      <c r="ALX143" s="43"/>
      <c r="ALY143" s="43"/>
      <c r="ALZ143" s="43"/>
      <c r="AMA143" s="43"/>
      <c r="AMB143" s="43"/>
      <c r="AMC143" s="43"/>
      <c r="AMD143" s="43"/>
      <c r="AME143" s="43"/>
      <c r="AMF143" s="43"/>
      <c r="AMG143" s="43"/>
      <c r="AMH143" s="43"/>
      <c r="AMI143" s="43"/>
      <c r="AMJ143" s="43"/>
      <c r="AMK143" s="43"/>
      <c r="AML143" s="43"/>
      <c r="AMM143" s="43"/>
      <c r="AMN143" s="43"/>
      <c r="AMO143" s="43"/>
      <c r="AMP143" s="43"/>
      <c r="AMQ143" s="43"/>
      <c r="AMR143" s="43"/>
      <c r="AMS143" s="43"/>
      <c r="AMT143" s="43"/>
      <c r="AMU143" s="43"/>
      <c r="AMV143" s="43"/>
      <c r="AMW143" s="43"/>
      <c r="AMX143" s="43"/>
      <c r="AMY143" s="43"/>
      <c r="AMZ143" s="43"/>
      <c r="ANA143" s="43"/>
      <c r="ANB143" s="43"/>
      <c r="ANC143" s="43"/>
      <c r="AND143" s="43"/>
      <c r="ANE143" s="43"/>
      <c r="ANF143" s="43"/>
      <c r="ANG143" s="43"/>
      <c r="ANH143" s="43"/>
      <c r="ANI143" s="43"/>
      <c r="ANJ143" s="43"/>
      <c r="ANK143" s="43"/>
      <c r="ANL143" s="43"/>
      <c r="ANM143" s="43"/>
      <c r="ANN143" s="43"/>
      <c r="ANO143" s="43"/>
      <c r="ANP143" s="43"/>
      <c r="ANQ143" s="43"/>
      <c r="ANR143" s="43"/>
      <c r="ANS143" s="43"/>
      <c r="ANT143" s="43"/>
      <c r="ANU143" s="43"/>
      <c r="ANV143" s="43"/>
      <c r="ANW143" s="43"/>
      <c r="ANX143" s="43"/>
      <c r="ANY143" s="43"/>
      <c r="ANZ143" s="43"/>
      <c r="AOA143" s="43"/>
      <c r="AOB143" s="43"/>
      <c r="AOC143" s="43"/>
      <c r="AOD143" s="43"/>
      <c r="AOE143" s="43"/>
      <c r="AOF143" s="43"/>
      <c r="AOG143" s="43"/>
      <c r="AOH143" s="43"/>
      <c r="AOI143" s="43"/>
      <c r="AOJ143" s="43"/>
      <c r="AOK143" s="43"/>
      <c r="AOL143" s="43"/>
      <c r="AOM143" s="43"/>
      <c r="AON143" s="43"/>
      <c r="AOO143" s="43"/>
      <c r="AOP143" s="43"/>
      <c r="AOQ143" s="43"/>
      <c r="AOR143" s="43"/>
      <c r="AOS143" s="43"/>
      <c r="AOT143" s="43"/>
      <c r="AOU143" s="43"/>
      <c r="AOV143" s="43"/>
      <c r="AOW143" s="43"/>
      <c r="AOX143" s="43"/>
      <c r="AOY143" s="43"/>
      <c r="AOZ143" s="43"/>
      <c r="APA143" s="43"/>
      <c r="APB143" s="43"/>
      <c r="APC143" s="43"/>
      <c r="APD143" s="43"/>
      <c r="APE143" s="43"/>
      <c r="APF143" s="43"/>
      <c r="APG143" s="43"/>
      <c r="APH143" s="43"/>
      <c r="API143" s="43"/>
      <c r="APJ143" s="43"/>
      <c r="APK143" s="43"/>
      <c r="APL143" s="43"/>
      <c r="APM143" s="43"/>
      <c r="APN143" s="43"/>
      <c r="APO143" s="43"/>
      <c r="APP143" s="43"/>
      <c r="APQ143" s="43"/>
      <c r="APR143" s="43"/>
      <c r="APS143" s="43"/>
      <c r="APT143" s="43"/>
      <c r="APU143" s="43"/>
      <c r="APV143" s="43"/>
      <c r="APW143" s="43"/>
      <c r="APX143" s="43"/>
      <c r="APY143" s="43"/>
      <c r="APZ143" s="43"/>
      <c r="AQA143" s="43"/>
      <c r="AQB143" s="43"/>
      <c r="AQC143" s="43"/>
      <c r="AQD143" s="43"/>
      <c r="AQE143" s="43"/>
      <c r="AQF143" s="43"/>
      <c r="AQG143" s="43"/>
      <c r="AQH143" s="43"/>
      <c r="AQI143" s="43"/>
      <c r="AQJ143" s="43"/>
      <c r="AQK143" s="43"/>
      <c r="AQL143" s="43"/>
      <c r="AQM143" s="43"/>
      <c r="AQN143" s="43"/>
      <c r="AQO143" s="43"/>
      <c r="AQP143" s="43"/>
      <c r="AQQ143" s="43"/>
      <c r="AQR143" s="43"/>
      <c r="AQS143" s="43"/>
      <c r="AQT143" s="43"/>
      <c r="AQU143" s="43"/>
      <c r="AQV143" s="43"/>
      <c r="AQW143" s="43"/>
      <c r="AQX143" s="43"/>
      <c r="AQY143" s="43"/>
      <c r="AQZ143" s="43"/>
      <c r="ARA143" s="43"/>
      <c r="ARB143" s="43"/>
      <c r="ARC143" s="43"/>
      <c r="ARD143" s="43"/>
      <c r="ARE143" s="43"/>
      <c r="ARF143" s="43"/>
      <c r="ARG143" s="43"/>
      <c r="ARH143" s="43"/>
      <c r="ARI143" s="43"/>
      <c r="ARJ143" s="43"/>
      <c r="ARK143" s="43"/>
      <c r="ARL143" s="43"/>
      <c r="ARM143" s="43"/>
      <c r="ARN143" s="43"/>
      <c r="ARO143" s="43"/>
      <c r="ARP143" s="43"/>
      <c r="ARQ143" s="43"/>
      <c r="ARR143" s="43"/>
      <c r="ARS143" s="43"/>
      <c r="ART143" s="43"/>
      <c r="ARU143" s="43"/>
      <c r="ARV143" s="43"/>
      <c r="ARW143" s="43"/>
      <c r="ARX143" s="43"/>
      <c r="ARY143" s="43"/>
      <c r="ARZ143" s="43"/>
      <c r="ASA143" s="43"/>
      <c r="ASB143" s="43"/>
      <c r="ASC143" s="43"/>
      <c r="ASD143" s="43"/>
      <c r="ASE143" s="43"/>
      <c r="ASF143" s="43"/>
      <c r="ASG143" s="43"/>
      <c r="ASH143" s="43"/>
      <c r="ASI143" s="43"/>
      <c r="ASJ143" s="43"/>
      <c r="ASK143" s="43"/>
      <c r="ASL143" s="43"/>
      <c r="ASM143" s="43"/>
      <c r="ASN143" s="43"/>
      <c r="ASO143" s="43"/>
      <c r="ASP143" s="43"/>
      <c r="ASQ143" s="43"/>
      <c r="ASR143" s="43"/>
      <c r="ASS143" s="43"/>
      <c r="AST143" s="43"/>
      <c r="ASU143" s="43"/>
      <c r="ASV143" s="43"/>
      <c r="ASW143" s="43"/>
      <c r="ASX143" s="43"/>
      <c r="ASY143" s="43"/>
      <c r="ASZ143" s="43"/>
      <c r="ATA143" s="43"/>
      <c r="ATB143" s="43"/>
      <c r="ATC143" s="43"/>
      <c r="ATD143" s="43"/>
      <c r="ATE143" s="43"/>
      <c r="ATF143" s="43"/>
      <c r="ATG143" s="43"/>
      <c r="ATH143" s="43"/>
      <c r="ATI143" s="43"/>
      <c r="ATJ143" s="43"/>
      <c r="ATK143" s="43"/>
      <c r="ATL143" s="43"/>
      <c r="ATM143" s="43"/>
      <c r="ATN143" s="43"/>
      <c r="ATO143" s="43"/>
      <c r="ATP143" s="43"/>
      <c r="ATQ143" s="43"/>
      <c r="ATR143" s="43"/>
      <c r="ATS143" s="43"/>
      <c r="ATT143" s="43"/>
      <c r="ATU143" s="43"/>
      <c r="ATV143" s="43"/>
      <c r="ATW143" s="43"/>
      <c r="ATX143" s="43"/>
      <c r="ATY143" s="43"/>
      <c r="ATZ143" s="43"/>
      <c r="AUA143" s="43"/>
      <c r="AUB143" s="43"/>
      <c r="AUC143" s="43"/>
      <c r="AUD143" s="43"/>
      <c r="AUE143" s="43"/>
      <c r="AUF143" s="43"/>
      <c r="AUG143" s="43"/>
      <c r="AUH143" s="43"/>
      <c r="AUI143" s="43"/>
      <c r="AUJ143" s="43"/>
      <c r="AUK143" s="43"/>
      <c r="AUL143" s="43"/>
      <c r="AUM143" s="43"/>
      <c r="AUN143" s="43"/>
      <c r="AUO143" s="43"/>
      <c r="AUP143" s="43"/>
      <c r="AUQ143" s="43"/>
      <c r="AUR143" s="43"/>
      <c r="AUS143" s="43"/>
      <c r="AUT143" s="43"/>
      <c r="AUU143" s="43"/>
      <c r="AUV143" s="43"/>
      <c r="AUW143" s="43"/>
      <c r="AUX143" s="43"/>
      <c r="AUY143" s="43"/>
      <c r="AUZ143" s="43"/>
      <c r="AVA143" s="43"/>
      <c r="AVB143" s="43"/>
      <c r="AVC143" s="43"/>
      <c r="AVD143" s="43"/>
      <c r="AVE143" s="43"/>
      <c r="AVF143" s="43"/>
      <c r="AVG143" s="43"/>
      <c r="AVH143" s="43"/>
      <c r="AVI143" s="43"/>
      <c r="AVJ143" s="43"/>
      <c r="AVK143" s="43"/>
      <c r="AVL143" s="43"/>
      <c r="AVM143" s="43"/>
      <c r="AVN143" s="43"/>
      <c r="AVO143" s="43"/>
      <c r="AVP143" s="43"/>
      <c r="AVQ143" s="43"/>
      <c r="AVR143" s="43"/>
      <c r="AVS143" s="43"/>
      <c r="AVT143" s="43"/>
      <c r="AVU143" s="43"/>
      <c r="AVV143" s="43"/>
      <c r="AVW143" s="43"/>
      <c r="AVX143" s="43"/>
      <c r="AVY143" s="43"/>
      <c r="AVZ143" s="43"/>
      <c r="AWA143" s="43"/>
      <c r="AWB143" s="43"/>
      <c r="AWC143" s="43"/>
      <c r="AWD143" s="43"/>
      <c r="AWE143" s="43"/>
      <c r="AWF143" s="43"/>
      <c r="AWG143" s="43"/>
      <c r="AWH143" s="43"/>
      <c r="AWI143" s="43"/>
      <c r="AWJ143" s="43"/>
      <c r="AWK143" s="43"/>
      <c r="AWL143" s="43"/>
      <c r="AWM143" s="43"/>
      <c r="AWN143" s="43"/>
      <c r="AWO143" s="43"/>
      <c r="AWP143" s="43"/>
      <c r="AWQ143" s="43"/>
      <c r="AWR143" s="43"/>
      <c r="AWS143" s="43"/>
      <c r="AWT143" s="43"/>
      <c r="AWU143" s="43"/>
      <c r="AWV143" s="43"/>
      <c r="AWW143" s="43"/>
      <c r="AWX143" s="43"/>
      <c r="AWY143" s="43"/>
      <c r="AWZ143" s="43"/>
      <c r="AXA143" s="43"/>
      <c r="AXB143" s="43"/>
      <c r="AXC143" s="43"/>
      <c r="AXD143" s="43"/>
      <c r="AXE143" s="43"/>
      <c r="AXF143" s="43"/>
      <c r="AXG143" s="43"/>
      <c r="AXH143" s="43"/>
      <c r="AXI143" s="43"/>
      <c r="AXJ143" s="43"/>
      <c r="AXK143" s="43"/>
      <c r="AXL143" s="43"/>
      <c r="AXM143" s="43"/>
      <c r="AXN143" s="43"/>
      <c r="AXO143" s="43"/>
      <c r="AXP143" s="43"/>
      <c r="AXQ143" s="43"/>
      <c r="AXR143" s="43"/>
      <c r="AXS143" s="43"/>
      <c r="AXT143" s="43"/>
      <c r="AXU143" s="43"/>
      <c r="AXV143" s="43"/>
      <c r="AXW143" s="43"/>
      <c r="AXX143" s="43"/>
      <c r="AXY143" s="43"/>
      <c r="AXZ143" s="43"/>
      <c r="AYA143" s="43"/>
      <c r="AYB143" s="43"/>
      <c r="AYC143" s="43"/>
      <c r="AYD143" s="43"/>
      <c r="AYE143" s="43"/>
      <c r="AYF143" s="43"/>
      <c r="AYG143" s="43"/>
      <c r="AYH143" s="43"/>
      <c r="AYI143" s="43"/>
      <c r="AYJ143" s="43"/>
      <c r="AYK143" s="43"/>
      <c r="AYL143" s="43"/>
      <c r="AYM143" s="43"/>
      <c r="AYN143" s="43"/>
      <c r="AYO143" s="43"/>
      <c r="AYP143" s="43"/>
      <c r="AYQ143" s="43"/>
      <c r="AYR143" s="43"/>
      <c r="AYS143" s="43"/>
      <c r="AYT143" s="43"/>
      <c r="AYU143" s="43"/>
      <c r="AYV143" s="43"/>
      <c r="AYW143" s="43"/>
      <c r="AYX143" s="43"/>
      <c r="AYY143" s="43"/>
      <c r="AYZ143" s="43"/>
      <c r="AZA143" s="43"/>
      <c r="AZB143" s="43"/>
      <c r="AZC143" s="43"/>
      <c r="AZD143" s="43"/>
      <c r="AZE143" s="43"/>
      <c r="AZF143" s="43"/>
      <c r="AZG143" s="43"/>
      <c r="AZH143" s="43"/>
      <c r="AZI143" s="43"/>
      <c r="AZJ143" s="43"/>
      <c r="AZK143" s="43"/>
      <c r="AZL143" s="43"/>
      <c r="AZM143" s="43"/>
      <c r="AZN143" s="43"/>
      <c r="AZO143" s="43"/>
      <c r="AZP143" s="43"/>
      <c r="AZQ143" s="43"/>
      <c r="AZR143" s="43"/>
      <c r="AZS143" s="43"/>
      <c r="AZT143" s="43"/>
      <c r="AZU143" s="43"/>
      <c r="AZV143" s="43"/>
      <c r="AZW143" s="43"/>
      <c r="AZX143" s="43"/>
      <c r="AZY143" s="43"/>
      <c r="AZZ143" s="43"/>
      <c r="BAA143" s="43"/>
      <c r="BAB143" s="43"/>
      <c r="BAC143" s="43"/>
      <c r="BAD143" s="43"/>
      <c r="BAE143" s="43"/>
      <c r="BAF143" s="43"/>
      <c r="BAG143" s="43"/>
      <c r="BAH143" s="43"/>
      <c r="BAI143" s="43"/>
      <c r="BAJ143" s="43"/>
      <c r="BAK143" s="43"/>
      <c r="BAL143" s="43"/>
      <c r="BAM143" s="43"/>
      <c r="BAN143" s="43"/>
      <c r="BAO143" s="43"/>
      <c r="BAP143" s="43"/>
      <c r="BAQ143" s="43"/>
      <c r="BAR143" s="43"/>
      <c r="BAS143" s="43"/>
      <c r="BAT143" s="43"/>
      <c r="BAU143" s="43"/>
      <c r="BAV143" s="43"/>
      <c r="BAW143" s="43"/>
      <c r="BAX143" s="43"/>
      <c r="BAY143" s="43"/>
      <c r="BAZ143" s="43"/>
      <c r="BBA143" s="43"/>
      <c r="BBB143" s="43"/>
      <c r="BBC143" s="43"/>
      <c r="BBD143" s="43"/>
      <c r="BBE143" s="43"/>
      <c r="BBF143" s="43"/>
      <c r="BBG143" s="43"/>
      <c r="BBH143" s="43"/>
      <c r="BBI143" s="43"/>
      <c r="BBJ143" s="43"/>
      <c r="BBK143" s="43"/>
      <c r="BBL143" s="43"/>
      <c r="BBM143" s="43"/>
      <c r="BBN143" s="43"/>
      <c r="BBO143" s="43"/>
      <c r="BBP143" s="43"/>
      <c r="BBQ143" s="43"/>
      <c r="BBR143" s="43"/>
      <c r="BBS143" s="43"/>
      <c r="BBT143" s="43"/>
      <c r="BBU143" s="43"/>
      <c r="BBV143" s="43"/>
      <c r="BBW143" s="43"/>
      <c r="BBX143" s="43"/>
      <c r="BBY143" s="43"/>
      <c r="BBZ143" s="43"/>
      <c r="BCA143" s="43"/>
      <c r="BCB143" s="43"/>
      <c r="BCC143" s="43"/>
      <c r="BCD143" s="43"/>
      <c r="BCE143" s="43"/>
      <c r="BCF143" s="43"/>
      <c r="BCG143" s="43"/>
      <c r="BCH143" s="43"/>
      <c r="BCI143" s="43"/>
      <c r="BCJ143" s="43"/>
      <c r="BCK143" s="43"/>
      <c r="BCL143" s="43"/>
      <c r="BCM143" s="43"/>
      <c r="BCN143" s="43"/>
      <c r="BCO143" s="43"/>
      <c r="BCP143" s="43"/>
      <c r="BCQ143" s="43"/>
      <c r="BCR143" s="43"/>
      <c r="BCS143" s="43"/>
      <c r="BCT143" s="43"/>
      <c r="BCU143" s="43"/>
      <c r="BCV143" s="43"/>
      <c r="BCW143" s="43"/>
      <c r="BCX143" s="43"/>
      <c r="BCY143" s="43"/>
      <c r="BCZ143" s="43"/>
      <c r="BDA143" s="43"/>
      <c r="BDB143" s="43"/>
      <c r="BDC143" s="43"/>
      <c r="BDD143" s="43"/>
      <c r="BDE143" s="43"/>
      <c r="BDF143" s="43"/>
      <c r="BDG143" s="43"/>
      <c r="BDH143" s="43"/>
      <c r="BDI143" s="43"/>
      <c r="BDJ143" s="43"/>
      <c r="BDK143" s="43"/>
      <c r="BDL143" s="43"/>
      <c r="BDM143" s="43"/>
      <c r="BDN143" s="43"/>
      <c r="BDO143" s="43"/>
      <c r="BDP143" s="43"/>
      <c r="BDQ143" s="43"/>
      <c r="BDR143" s="43"/>
      <c r="BDS143" s="43"/>
      <c r="BDT143" s="43"/>
      <c r="BDU143" s="43"/>
      <c r="BDV143" s="43"/>
      <c r="BDW143" s="43"/>
      <c r="BDX143" s="43"/>
      <c r="BDY143" s="43"/>
      <c r="BDZ143" s="43"/>
      <c r="BEA143" s="43"/>
      <c r="BEB143" s="43"/>
      <c r="BEC143" s="43"/>
      <c r="BED143" s="43"/>
      <c r="BEE143" s="43"/>
      <c r="BEF143" s="43"/>
      <c r="BEG143" s="43"/>
      <c r="BEH143" s="43"/>
      <c r="BEI143" s="43"/>
      <c r="BEJ143" s="43"/>
      <c r="BEK143" s="43"/>
      <c r="BEL143" s="43"/>
      <c r="BEM143" s="43"/>
      <c r="BEN143" s="43"/>
      <c r="BEO143" s="43"/>
      <c r="BEP143" s="43"/>
      <c r="BEQ143" s="43"/>
      <c r="BER143" s="43"/>
      <c r="BES143" s="43"/>
      <c r="BET143" s="43"/>
      <c r="BEU143" s="43"/>
      <c r="BEV143" s="43"/>
      <c r="BEW143" s="43"/>
      <c r="BEX143" s="43"/>
      <c r="BEY143" s="43"/>
      <c r="BEZ143" s="43"/>
      <c r="BFA143" s="43"/>
      <c r="BFB143" s="43"/>
      <c r="BFC143" s="43"/>
      <c r="BFD143" s="43"/>
      <c r="BFE143" s="43"/>
      <c r="BFF143" s="43"/>
      <c r="BFG143" s="43"/>
      <c r="BFH143" s="43"/>
      <c r="BFI143" s="43"/>
      <c r="BFJ143" s="43"/>
      <c r="BFK143" s="43"/>
      <c r="BFL143" s="43"/>
      <c r="BFM143" s="43"/>
      <c r="BFN143" s="43"/>
      <c r="BFO143" s="43"/>
      <c r="BFP143" s="43"/>
      <c r="BFQ143" s="43"/>
      <c r="BFR143" s="43"/>
      <c r="BFS143" s="43"/>
      <c r="BFT143" s="43"/>
      <c r="BFU143" s="43"/>
      <c r="BFV143" s="43"/>
      <c r="BFW143" s="43"/>
      <c r="BFX143" s="43"/>
      <c r="BFY143" s="43"/>
      <c r="BFZ143" s="43"/>
      <c r="BGA143" s="43"/>
      <c r="BGB143" s="43"/>
      <c r="BGC143" s="43"/>
      <c r="BGD143" s="43"/>
      <c r="BGE143" s="43"/>
      <c r="BGF143" s="43"/>
      <c r="BGG143" s="43"/>
      <c r="BGH143" s="43"/>
      <c r="BGI143" s="43"/>
      <c r="BGJ143" s="43"/>
      <c r="BGK143" s="43"/>
      <c r="BGL143" s="43"/>
      <c r="BGM143" s="43"/>
      <c r="BGN143" s="43"/>
      <c r="BGO143" s="43"/>
      <c r="BGP143" s="43"/>
      <c r="BGQ143" s="43"/>
      <c r="BGR143" s="43"/>
      <c r="BGS143" s="43"/>
      <c r="BGT143" s="43"/>
      <c r="BGU143" s="43"/>
      <c r="BGV143" s="43"/>
      <c r="BGW143" s="43"/>
      <c r="BGX143" s="43"/>
      <c r="BGY143" s="43"/>
      <c r="BGZ143" s="43"/>
      <c r="BHA143" s="43"/>
      <c r="BHB143" s="43"/>
      <c r="BHC143" s="43"/>
      <c r="BHD143" s="43"/>
      <c r="BHE143" s="43"/>
      <c r="BHF143" s="43"/>
      <c r="BHG143" s="43"/>
      <c r="BHH143" s="43"/>
      <c r="BHI143" s="43"/>
      <c r="BHJ143" s="43"/>
      <c r="BHK143" s="43"/>
      <c r="BHL143" s="43"/>
      <c r="BHM143" s="43"/>
      <c r="BHN143" s="43"/>
      <c r="BHO143" s="43"/>
      <c r="BHP143" s="43"/>
      <c r="BHQ143" s="43"/>
      <c r="BHR143" s="43"/>
      <c r="BHS143" s="43"/>
      <c r="BHT143" s="43"/>
      <c r="BHU143" s="43"/>
      <c r="BHV143" s="43"/>
      <c r="BHW143" s="43"/>
      <c r="BHX143" s="43"/>
      <c r="BHY143" s="43"/>
      <c r="BHZ143" s="43"/>
      <c r="BIA143" s="43"/>
      <c r="BIB143" s="43"/>
      <c r="BIC143" s="43"/>
      <c r="BID143" s="43"/>
      <c r="BIE143" s="43"/>
      <c r="BIF143" s="43"/>
      <c r="BIG143" s="43"/>
      <c r="BIH143" s="43"/>
      <c r="BII143" s="43"/>
      <c r="BIJ143" s="43"/>
      <c r="BIK143" s="43"/>
      <c r="BIL143" s="43"/>
      <c r="BIM143" s="43"/>
      <c r="BIN143" s="43"/>
      <c r="BIO143" s="43"/>
      <c r="BIP143" s="43"/>
      <c r="BIQ143" s="43"/>
      <c r="BIR143" s="43"/>
      <c r="BIS143" s="43"/>
      <c r="BIT143" s="43"/>
      <c r="BIU143" s="43"/>
      <c r="BIV143" s="43"/>
      <c r="BIW143" s="43"/>
      <c r="BIX143" s="43"/>
      <c r="BIY143" s="43"/>
      <c r="BIZ143" s="43"/>
      <c r="BJA143" s="43"/>
      <c r="BJB143" s="43"/>
      <c r="BJC143" s="43"/>
      <c r="BJD143" s="43"/>
      <c r="BJE143" s="43"/>
      <c r="BJF143" s="43"/>
      <c r="BJG143" s="43"/>
      <c r="BJH143" s="43"/>
      <c r="BJI143" s="43"/>
      <c r="BJJ143" s="43"/>
      <c r="BJK143" s="43"/>
      <c r="BJL143" s="43"/>
      <c r="BJM143" s="43"/>
      <c r="BJN143" s="43"/>
      <c r="BJO143" s="43"/>
      <c r="BJP143" s="43"/>
      <c r="BJQ143" s="43"/>
      <c r="BJR143" s="43"/>
      <c r="BJS143" s="43"/>
      <c r="BJT143" s="43"/>
      <c r="BJU143" s="43"/>
      <c r="BJV143" s="43"/>
      <c r="BJW143" s="43"/>
      <c r="BJX143" s="43"/>
      <c r="BJY143" s="43"/>
      <c r="BJZ143" s="43"/>
      <c r="BKA143" s="43"/>
      <c r="BKB143" s="43"/>
      <c r="BKC143" s="43"/>
      <c r="BKD143" s="43"/>
      <c r="BKE143" s="43"/>
      <c r="BKF143" s="43"/>
      <c r="BKG143" s="43"/>
      <c r="BKH143" s="43"/>
      <c r="BKI143" s="43"/>
      <c r="BKJ143" s="43"/>
      <c r="BKK143" s="43"/>
      <c r="BKL143" s="43"/>
      <c r="BKM143" s="43"/>
      <c r="BKN143" s="43"/>
      <c r="BKO143" s="43"/>
      <c r="BKP143" s="43"/>
      <c r="BKQ143" s="43"/>
      <c r="BKR143" s="43"/>
      <c r="BKS143" s="43"/>
      <c r="BKT143" s="43"/>
      <c r="BKU143" s="43"/>
      <c r="BKV143" s="43"/>
      <c r="BKW143" s="43"/>
      <c r="BKX143" s="43"/>
      <c r="BKY143" s="43"/>
      <c r="BKZ143" s="43"/>
      <c r="BLA143" s="43"/>
      <c r="BLB143" s="43"/>
      <c r="BLC143" s="43"/>
      <c r="BLD143" s="43"/>
      <c r="BLE143" s="43"/>
      <c r="BLF143" s="43"/>
      <c r="BLG143" s="43"/>
      <c r="BLH143" s="43"/>
      <c r="BLI143" s="43"/>
      <c r="BLJ143" s="43"/>
      <c r="BLK143" s="43"/>
      <c r="BLL143" s="43"/>
      <c r="BLM143" s="43"/>
      <c r="BLN143" s="43"/>
      <c r="BLO143" s="43"/>
      <c r="BLP143" s="43"/>
      <c r="BLQ143" s="43"/>
      <c r="BLR143" s="43"/>
      <c r="BLS143" s="43"/>
      <c r="BLT143" s="43"/>
      <c r="BLU143" s="43"/>
      <c r="BLV143" s="43"/>
      <c r="BLW143" s="43"/>
      <c r="BLX143" s="43"/>
      <c r="BLY143" s="43"/>
      <c r="BLZ143" s="43"/>
      <c r="BMA143" s="43"/>
      <c r="BMB143" s="43"/>
      <c r="BMC143" s="43"/>
      <c r="BMD143" s="43"/>
      <c r="BME143" s="43"/>
      <c r="BMF143" s="43"/>
      <c r="BMG143" s="43"/>
      <c r="BMH143" s="43"/>
      <c r="BMI143" s="43"/>
      <c r="BMJ143" s="43"/>
      <c r="BMK143" s="43"/>
      <c r="BML143" s="43"/>
      <c r="BMM143" s="43"/>
      <c r="BMN143" s="43"/>
      <c r="BMO143" s="43"/>
      <c r="BMP143" s="43"/>
      <c r="BMQ143" s="43"/>
      <c r="BMR143" s="43"/>
      <c r="BMS143" s="43"/>
      <c r="BMT143" s="43"/>
      <c r="BMU143" s="43"/>
      <c r="BMV143" s="43"/>
      <c r="BMW143" s="43"/>
      <c r="BMX143" s="43"/>
      <c r="BMY143" s="43"/>
      <c r="BMZ143" s="43"/>
      <c r="BNA143" s="43"/>
      <c r="BNB143" s="43"/>
      <c r="BNC143" s="43"/>
      <c r="BND143" s="43"/>
      <c r="BNE143" s="43"/>
      <c r="BNF143" s="43"/>
      <c r="BNG143" s="43"/>
      <c r="BNH143" s="43"/>
      <c r="BNI143" s="43"/>
      <c r="BNJ143" s="43"/>
      <c r="BNK143" s="43"/>
      <c r="BNL143" s="43"/>
      <c r="BNM143" s="43"/>
      <c r="BNN143" s="43"/>
      <c r="BNO143" s="43"/>
      <c r="BNP143" s="43"/>
      <c r="BNQ143" s="43"/>
      <c r="BNR143" s="43"/>
      <c r="BNS143" s="43"/>
      <c r="BNT143" s="43"/>
      <c r="BNU143" s="43"/>
      <c r="BNV143" s="43"/>
      <c r="BNW143" s="43"/>
      <c r="BNX143" s="43"/>
      <c r="BNY143" s="43"/>
      <c r="BNZ143" s="43"/>
      <c r="BOA143" s="43"/>
      <c r="BOB143" s="43"/>
      <c r="BOC143" s="43"/>
      <c r="BOD143" s="43"/>
      <c r="BOE143" s="43"/>
      <c r="BOF143" s="43"/>
      <c r="BOG143" s="43"/>
      <c r="BOH143" s="43"/>
      <c r="BOI143" s="43"/>
      <c r="BOJ143" s="43"/>
      <c r="BOK143" s="43"/>
      <c r="BOL143" s="43"/>
      <c r="BOM143" s="43"/>
      <c r="BON143" s="43"/>
      <c r="BOO143" s="43"/>
      <c r="BOP143" s="43"/>
      <c r="BOQ143" s="43"/>
      <c r="BOR143" s="43"/>
      <c r="BOS143" s="43"/>
      <c r="BOT143" s="43"/>
      <c r="BOU143" s="43"/>
      <c r="BOV143" s="43"/>
      <c r="BOW143" s="43"/>
      <c r="BOX143" s="43"/>
      <c r="BOY143" s="43"/>
      <c r="BOZ143" s="43"/>
      <c r="BPA143" s="43"/>
      <c r="BPB143" s="43"/>
      <c r="BPC143" s="43"/>
      <c r="BPD143" s="43"/>
      <c r="BPE143" s="43"/>
      <c r="BPF143" s="43"/>
      <c r="BPG143" s="43"/>
      <c r="BPH143" s="43"/>
      <c r="BPI143" s="43"/>
      <c r="BPJ143" s="43"/>
      <c r="BPK143" s="43"/>
      <c r="BPL143" s="43"/>
      <c r="BPM143" s="43"/>
      <c r="BPN143" s="43"/>
      <c r="BPO143" s="43"/>
      <c r="BPP143" s="43"/>
      <c r="BPQ143" s="43"/>
      <c r="BPR143" s="43"/>
      <c r="BPS143" s="43"/>
      <c r="BPT143" s="43"/>
      <c r="BPU143" s="43"/>
      <c r="BPV143" s="43"/>
      <c r="BPW143" s="43"/>
      <c r="BPX143" s="43"/>
      <c r="BPY143" s="43"/>
      <c r="BPZ143" s="43"/>
      <c r="BQA143" s="43"/>
      <c r="BQB143" s="43"/>
      <c r="BQC143" s="43"/>
      <c r="BQD143" s="43"/>
      <c r="BQE143" s="43"/>
      <c r="BQF143" s="43"/>
      <c r="BQG143" s="43"/>
      <c r="BQH143" s="43"/>
      <c r="BQI143" s="43"/>
      <c r="BQJ143" s="43"/>
      <c r="BQK143" s="43"/>
      <c r="BQL143" s="43"/>
      <c r="BQM143" s="43"/>
      <c r="BQN143" s="43"/>
      <c r="BQO143" s="43"/>
      <c r="BQP143" s="43"/>
      <c r="BQQ143" s="43"/>
      <c r="BQR143" s="43"/>
      <c r="BQS143" s="43"/>
      <c r="BQT143" s="43"/>
      <c r="BQU143" s="43"/>
      <c r="BQV143" s="43"/>
      <c r="BQW143" s="43"/>
      <c r="BQX143" s="43"/>
      <c r="BQY143" s="43"/>
      <c r="BQZ143" s="43"/>
      <c r="BRA143" s="43"/>
      <c r="BRB143" s="43"/>
      <c r="BRC143" s="43"/>
      <c r="BRD143" s="43"/>
      <c r="BRE143" s="43"/>
      <c r="BRF143" s="43"/>
      <c r="BRG143" s="43"/>
      <c r="BRH143" s="43"/>
      <c r="BRI143" s="43"/>
      <c r="BRJ143" s="43"/>
      <c r="BRK143" s="43"/>
      <c r="BRL143" s="43"/>
      <c r="BRM143" s="43"/>
      <c r="BRN143" s="43"/>
      <c r="BRO143" s="43"/>
      <c r="BRP143" s="43"/>
      <c r="BRQ143" s="43"/>
      <c r="BRR143" s="43"/>
      <c r="BRS143" s="43"/>
      <c r="BRT143" s="43"/>
      <c r="BRU143" s="43"/>
      <c r="BRV143" s="43"/>
      <c r="BRW143" s="43"/>
      <c r="BRX143" s="43"/>
      <c r="BRY143" s="43"/>
      <c r="BRZ143" s="43"/>
      <c r="BSA143" s="43"/>
      <c r="BSB143" s="43"/>
      <c r="BSC143" s="43"/>
      <c r="BSD143" s="43"/>
      <c r="BSE143" s="43"/>
      <c r="BSF143" s="43"/>
      <c r="BSG143" s="43"/>
      <c r="BSH143" s="43"/>
      <c r="BSI143" s="43"/>
      <c r="BSJ143" s="43"/>
      <c r="BSK143" s="43"/>
      <c r="BSL143" s="43"/>
      <c r="BSM143" s="43"/>
      <c r="BSN143" s="43"/>
      <c r="BSO143" s="43"/>
      <c r="BSP143" s="43"/>
      <c r="BSQ143" s="43"/>
      <c r="BSR143" s="43"/>
      <c r="BSS143" s="43"/>
      <c r="BST143" s="43"/>
      <c r="BSU143" s="43"/>
      <c r="BSV143" s="43"/>
      <c r="BSW143" s="43"/>
      <c r="BSX143" s="43"/>
      <c r="BSY143" s="43"/>
      <c r="BSZ143" s="43"/>
      <c r="BTA143" s="43"/>
      <c r="BTB143" s="43"/>
      <c r="BTC143" s="43"/>
      <c r="BTD143" s="43"/>
      <c r="BTE143" s="43"/>
      <c r="BTF143" s="43"/>
      <c r="BTG143" s="43"/>
      <c r="BTH143" s="43"/>
      <c r="BTI143" s="43"/>
      <c r="BTJ143" s="43"/>
      <c r="BTK143" s="43"/>
      <c r="BTL143" s="43"/>
      <c r="BTM143" s="43"/>
      <c r="BTN143" s="43"/>
      <c r="BTO143" s="43"/>
      <c r="BTP143" s="43"/>
      <c r="BTQ143" s="43"/>
      <c r="BTR143" s="43"/>
      <c r="BTS143" s="43"/>
      <c r="BTT143" s="43"/>
      <c r="BTU143" s="43"/>
      <c r="BTV143" s="43"/>
      <c r="BTW143" s="43"/>
      <c r="BTX143" s="43"/>
      <c r="BTY143" s="43"/>
      <c r="BTZ143" s="43"/>
      <c r="BUA143" s="43"/>
      <c r="BUB143" s="43"/>
      <c r="BUC143" s="43"/>
      <c r="BUD143" s="43"/>
      <c r="BUE143" s="43"/>
      <c r="BUF143" s="43"/>
      <c r="BUG143" s="43"/>
      <c r="BUH143" s="43"/>
      <c r="BUI143" s="43"/>
      <c r="BUJ143" s="43"/>
      <c r="BUK143" s="43"/>
      <c r="BUL143" s="43"/>
      <c r="BUM143" s="43"/>
      <c r="BUN143" s="43"/>
      <c r="BUO143" s="43"/>
      <c r="BUP143" s="43"/>
      <c r="BUQ143" s="43"/>
      <c r="BUR143" s="43"/>
      <c r="BUS143" s="43"/>
      <c r="BUT143" s="43"/>
      <c r="BUU143" s="43"/>
      <c r="BUV143" s="43"/>
      <c r="BUW143" s="43"/>
      <c r="BUX143" s="43"/>
      <c r="BUY143" s="43"/>
      <c r="BUZ143" s="43"/>
      <c r="BVA143" s="43"/>
      <c r="BVB143" s="43"/>
      <c r="BVC143" s="43"/>
      <c r="BVD143" s="43"/>
      <c r="BVE143" s="43"/>
      <c r="BVF143" s="43"/>
      <c r="BVG143" s="43"/>
      <c r="BVH143" s="43"/>
      <c r="BVI143" s="43"/>
      <c r="BVJ143" s="43"/>
      <c r="BVK143" s="43"/>
      <c r="BVL143" s="43"/>
      <c r="BVM143" s="43"/>
      <c r="BVN143" s="43"/>
      <c r="BVO143" s="43"/>
      <c r="BVP143" s="43"/>
      <c r="BVQ143" s="43"/>
      <c r="BVR143" s="43"/>
      <c r="BVS143" s="43"/>
      <c r="BVT143" s="43"/>
      <c r="BVU143" s="43"/>
      <c r="BVV143" s="43"/>
      <c r="BVW143" s="43"/>
      <c r="BVX143" s="43"/>
      <c r="BVY143" s="43"/>
      <c r="BVZ143" s="43"/>
      <c r="BWA143" s="43"/>
      <c r="BWB143" s="43"/>
      <c r="BWC143" s="43"/>
      <c r="BWD143" s="43"/>
      <c r="BWE143" s="43"/>
      <c r="BWF143" s="43"/>
      <c r="BWG143" s="43"/>
      <c r="BWH143" s="43"/>
      <c r="BWI143" s="43"/>
      <c r="BWJ143" s="43"/>
    </row>
    <row r="144" spans="1:1960" x14ac:dyDescent="0.2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43"/>
      <c r="BM144" s="43"/>
      <c r="BN144" s="43"/>
      <c r="BO144" s="43"/>
      <c r="BP144" s="43"/>
      <c r="BQ144" s="43"/>
      <c r="BR144" s="43"/>
      <c r="BS144" s="43"/>
      <c r="BT144" s="43"/>
      <c r="BU144" s="43"/>
      <c r="BV144" s="43"/>
      <c r="BW144" s="43"/>
      <c r="BX144" s="43"/>
      <c r="BY144" s="43"/>
      <c r="BZ144" s="43"/>
      <c r="CA144" s="43"/>
      <c r="CB144" s="43"/>
      <c r="CC144" s="43"/>
      <c r="CD144" s="43"/>
      <c r="CE144" s="43"/>
      <c r="CF144" s="43"/>
      <c r="CG144" s="43"/>
      <c r="CH144" s="43"/>
      <c r="CI144" s="43"/>
      <c r="CJ144" s="43"/>
      <c r="CK144" s="43"/>
      <c r="CL144" s="43"/>
      <c r="CM144" s="43"/>
      <c r="CN144" s="43"/>
      <c r="CO144" s="43"/>
      <c r="CP144" s="43"/>
      <c r="CQ144" s="43"/>
      <c r="CR144" s="43"/>
      <c r="CS144" s="43"/>
      <c r="CT144" s="43"/>
      <c r="CU144" s="43"/>
      <c r="CV144" s="43"/>
      <c r="CW144" s="43"/>
      <c r="CX144" s="43"/>
      <c r="CY144" s="43"/>
      <c r="CZ144" s="43"/>
      <c r="DA144" s="43"/>
      <c r="DB144" s="43"/>
      <c r="DC144" s="43"/>
      <c r="DD144" s="43"/>
      <c r="DE144" s="43"/>
      <c r="DF144" s="43"/>
      <c r="DG144" s="43"/>
      <c r="DH144" s="43"/>
      <c r="DI144" s="43"/>
      <c r="DJ144" s="43"/>
      <c r="DK144" s="43"/>
      <c r="DL144" s="43"/>
      <c r="DM144" s="43"/>
      <c r="DN144" s="43"/>
      <c r="DO144" s="43"/>
      <c r="DP144" s="43"/>
      <c r="DQ144" s="43"/>
      <c r="DR144" s="43"/>
      <c r="DS144" s="43"/>
      <c r="DT144" s="43"/>
      <c r="DU144" s="43"/>
      <c r="DV144" s="43"/>
      <c r="DW144" s="43"/>
      <c r="DX144" s="43"/>
      <c r="DY144" s="43"/>
      <c r="DZ144" s="43"/>
      <c r="EA144" s="43"/>
      <c r="EB144" s="43"/>
      <c r="EC144" s="43"/>
      <c r="ED144" s="43"/>
      <c r="EE144" s="43"/>
      <c r="EF144" s="43"/>
      <c r="EG144" s="43"/>
      <c r="EH144" s="43"/>
      <c r="EI144" s="43"/>
      <c r="EJ144" s="43"/>
      <c r="EK144" s="43"/>
      <c r="EL144" s="43"/>
      <c r="EM144" s="43"/>
      <c r="EN144" s="43"/>
      <c r="EO144" s="43"/>
      <c r="EP144" s="43"/>
      <c r="EQ144" s="43"/>
      <c r="ER144" s="43"/>
      <c r="ES144" s="43"/>
      <c r="ET144" s="43"/>
      <c r="EU144" s="43"/>
      <c r="EV144" s="43"/>
      <c r="EW144" s="43"/>
      <c r="EX144" s="43"/>
      <c r="EY144" s="43"/>
      <c r="EZ144" s="43"/>
      <c r="FA144" s="43"/>
      <c r="FB144" s="43"/>
      <c r="FC144" s="43"/>
      <c r="FD144" s="43"/>
      <c r="FE144" s="43"/>
      <c r="FF144" s="43"/>
      <c r="FG144" s="43"/>
      <c r="FH144" s="43"/>
      <c r="FI144" s="43"/>
      <c r="FJ144" s="43"/>
      <c r="FK144" s="43"/>
      <c r="FL144" s="43"/>
      <c r="FM144" s="43"/>
      <c r="FN144" s="43"/>
      <c r="FO144" s="43"/>
      <c r="FP144" s="43"/>
      <c r="FQ144" s="43"/>
      <c r="FR144" s="43"/>
      <c r="FS144" s="43"/>
      <c r="FT144" s="43"/>
      <c r="FU144" s="43"/>
      <c r="FV144" s="43"/>
      <c r="FW144" s="43"/>
      <c r="FX144" s="43"/>
      <c r="FY144" s="43"/>
      <c r="FZ144" s="43"/>
      <c r="GA144" s="43"/>
      <c r="GB144" s="43"/>
      <c r="GC144" s="43"/>
      <c r="GD144" s="43"/>
      <c r="GE144" s="43"/>
      <c r="GF144" s="43"/>
      <c r="GG144" s="43"/>
      <c r="GH144" s="43"/>
      <c r="GI144" s="43"/>
      <c r="GJ144" s="43"/>
      <c r="GK144" s="43"/>
      <c r="GL144" s="43"/>
      <c r="GM144" s="43"/>
      <c r="GN144" s="43"/>
      <c r="GO144" s="43"/>
      <c r="GP144" s="43"/>
      <c r="GQ144" s="43"/>
      <c r="GR144" s="43"/>
      <c r="GS144" s="43"/>
      <c r="GT144" s="43"/>
      <c r="GU144" s="43"/>
      <c r="GV144" s="43"/>
      <c r="GW144" s="43"/>
      <c r="GX144" s="43"/>
      <c r="GY144" s="43"/>
      <c r="GZ144" s="43"/>
      <c r="HA144" s="43"/>
      <c r="HB144" s="43"/>
      <c r="HC144" s="43"/>
      <c r="HD144" s="43"/>
      <c r="HE144" s="43"/>
      <c r="HF144" s="43"/>
      <c r="HG144" s="43"/>
      <c r="HH144" s="43"/>
      <c r="HI144" s="43"/>
      <c r="HJ144" s="43"/>
      <c r="HK144" s="43"/>
      <c r="HL144" s="43"/>
      <c r="HM144" s="43"/>
      <c r="HN144" s="43"/>
      <c r="HO144" s="43"/>
      <c r="HP144" s="43"/>
      <c r="HQ144" s="43"/>
      <c r="HR144" s="43"/>
      <c r="HS144" s="43"/>
      <c r="HT144" s="43"/>
      <c r="HU144" s="43"/>
      <c r="HV144" s="43"/>
      <c r="HW144" s="43"/>
      <c r="HX144" s="43"/>
      <c r="HY144" s="43"/>
      <c r="HZ144" s="43"/>
      <c r="IA144" s="43"/>
      <c r="IB144" s="43"/>
      <c r="IC144" s="43"/>
      <c r="ID144" s="43"/>
      <c r="IE144" s="43"/>
      <c r="IF144" s="43"/>
      <c r="IG144" s="43"/>
      <c r="IH144" s="43"/>
      <c r="II144" s="43"/>
      <c r="IJ144" s="43"/>
      <c r="IK144" s="43"/>
      <c r="IL144" s="43"/>
      <c r="IM144" s="43"/>
      <c r="IN144" s="43"/>
      <c r="IO144" s="43"/>
      <c r="IP144" s="43"/>
      <c r="IQ144" s="43"/>
      <c r="IR144" s="43"/>
      <c r="IS144" s="43"/>
      <c r="IT144" s="43"/>
      <c r="IU144" s="43"/>
      <c r="IV144" s="43"/>
      <c r="IW144" s="43"/>
      <c r="IX144" s="43"/>
      <c r="IY144" s="43"/>
      <c r="IZ144" s="43"/>
      <c r="JA144" s="43"/>
      <c r="JB144" s="43"/>
      <c r="JC144" s="43"/>
      <c r="JD144" s="43"/>
      <c r="JE144" s="43"/>
      <c r="JF144" s="43"/>
      <c r="JG144" s="43"/>
      <c r="JH144" s="43"/>
      <c r="JI144" s="43"/>
      <c r="JJ144" s="43"/>
      <c r="JK144" s="43"/>
      <c r="JL144" s="43"/>
      <c r="JM144" s="43"/>
      <c r="JN144" s="43"/>
      <c r="JO144" s="43"/>
      <c r="JP144" s="43"/>
      <c r="JQ144" s="43"/>
      <c r="JR144" s="43"/>
      <c r="JS144" s="43"/>
      <c r="JT144" s="43"/>
      <c r="JU144" s="43"/>
      <c r="JV144" s="43"/>
      <c r="JW144" s="43"/>
      <c r="JX144" s="43"/>
      <c r="JY144" s="43"/>
      <c r="JZ144" s="43"/>
      <c r="KA144" s="43"/>
      <c r="KB144" s="43"/>
      <c r="KC144" s="43"/>
      <c r="KD144" s="43"/>
      <c r="KE144" s="43"/>
      <c r="KF144" s="43"/>
      <c r="KG144" s="43"/>
      <c r="KH144" s="43"/>
      <c r="KI144" s="43"/>
      <c r="KJ144" s="43"/>
      <c r="KK144" s="43"/>
      <c r="KL144" s="43"/>
      <c r="KM144" s="43"/>
      <c r="KN144" s="43"/>
      <c r="KO144" s="43"/>
      <c r="KP144" s="43"/>
      <c r="KQ144" s="43"/>
      <c r="KR144" s="43"/>
      <c r="KS144" s="43"/>
      <c r="KT144" s="43"/>
      <c r="KU144" s="43"/>
      <c r="KV144" s="43"/>
      <c r="KW144" s="43"/>
      <c r="KX144" s="43"/>
      <c r="KY144" s="43"/>
      <c r="KZ144" s="43"/>
      <c r="LA144" s="43"/>
      <c r="LB144" s="43"/>
      <c r="LC144" s="43"/>
      <c r="LD144" s="43"/>
      <c r="LE144" s="43"/>
      <c r="LF144" s="43"/>
      <c r="LG144" s="43"/>
      <c r="LH144" s="43"/>
      <c r="LI144" s="43"/>
      <c r="LJ144" s="43"/>
      <c r="LK144" s="43"/>
      <c r="LL144" s="43"/>
      <c r="LM144" s="43"/>
      <c r="LN144" s="43"/>
      <c r="LO144" s="43"/>
      <c r="LP144" s="43"/>
      <c r="LQ144" s="43"/>
      <c r="LR144" s="43"/>
      <c r="LS144" s="43"/>
      <c r="LT144" s="43"/>
      <c r="LU144" s="43"/>
      <c r="LV144" s="43"/>
      <c r="LW144" s="43"/>
      <c r="LX144" s="43"/>
      <c r="LY144" s="43"/>
      <c r="LZ144" s="43"/>
      <c r="MA144" s="43"/>
      <c r="MB144" s="43"/>
      <c r="MC144" s="43"/>
      <c r="MD144" s="43"/>
      <c r="ME144" s="43"/>
      <c r="MF144" s="43"/>
      <c r="MG144" s="43"/>
      <c r="MH144" s="43"/>
      <c r="MI144" s="43"/>
      <c r="MJ144" s="43"/>
      <c r="MK144" s="43"/>
      <c r="ML144" s="43"/>
      <c r="MM144" s="43"/>
      <c r="MN144" s="43"/>
      <c r="MO144" s="43"/>
      <c r="MP144" s="43"/>
      <c r="MQ144" s="43"/>
      <c r="MR144" s="43"/>
      <c r="MS144" s="43"/>
      <c r="MT144" s="43"/>
      <c r="MU144" s="43"/>
      <c r="MV144" s="43"/>
      <c r="MW144" s="43"/>
      <c r="MX144" s="43"/>
      <c r="MY144" s="43"/>
      <c r="MZ144" s="43"/>
      <c r="NA144" s="43"/>
      <c r="NB144" s="43"/>
      <c r="NC144" s="43"/>
      <c r="ND144" s="43"/>
      <c r="NE144" s="43"/>
      <c r="NF144" s="43"/>
      <c r="NG144" s="43"/>
      <c r="NH144" s="43"/>
      <c r="NI144" s="43"/>
      <c r="NJ144" s="43"/>
      <c r="NK144" s="43"/>
      <c r="NL144" s="43"/>
      <c r="NM144" s="43"/>
      <c r="NN144" s="43"/>
      <c r="NO144" s="43"/>
      <c r="NP144" s="43"/>
      <c r="NQ144" s="43"/>
      <c r="NR144" s="43"/>
      <c r="NS144" s="43"/>
      <c r="NT144" s="43"/>
      <c r="NU144" s="43"/>
      <c r="NV144" s="43"/>
      <c r="NW144" s="43"/>
      <c r="NX144" s="43"/>
      <c r="NY144" s="43"/>
      <c r="NZ144" s="43"/>
      <c r="OA144" s="43"/>
      <c r="OB144" s="43"/>
      <c r="OC144" s="43"/>
      <c r="OD144" s="43"/>
      <c r="OE144" s="43"/>
      <c r="OF144" s="43"/>
      <c r="OG144" s="43"/>
      <c r="OH144" s="43"/>
      <c r="OI144" s="43"/>
      <c r="OJ144" s="43"/>
      <c r="OK144" s="43"/>
      <c r="OL144" s="43"/>
      <c r="OM144" s="43"/>
      <c r="ON144" s="43"/>
      <c r="OO144" s="43"/>
      <c r="OP144" s="43"/>
      <c r="OQ144" s="43"/>
      <c r="OR144" s="43"/>
      <c r="OS144" s="43"/>
      <c r="OT144" s="43"/>
      <c r="OU144" s="43"/>
      <c r="OV144" s="43"/>
      <c r="OW144" s="43"/>
      <c r="OX144" s="43"/>
      <c r="OY144" s="43"/>
      <c r="OZ144" s="43"/>
      <c r="PA144" s="43"/>
      <c r="PB144" s="43"/>
      <c r="PC144" s="43"/>
      <c r="PD144" s="43"/>
      <c r="PE144" s="43"/>
      <c r="PF144" s="43"/>
      <c r="PG144" s="43"/>
      <c r="PH144" s="43"/>
      <c r="PI144" s="43"/>
      <c r="PJ144" s="43"/>
      <c r="PK144" s="43"/>
      <c r="PL144" s="43"/>
      <c r="PM144" s="43"/>
      <c r="PN144" s="43"/>
      <c r="PO144" s="43"/>
      <c r="PP144" s="43"/>
      <c r="PQ144" s="43"/>
      <c r="PR144" s="43"/>
      <c r="PS144" s="43"/>
      <c r="PT144" s="43"/>
      <c r="PU144" s="43"/>
      <c r="PV144" s="43"/>
      <c r="PW144" s="43"/>
      <c r="PX144" s="43"/>
      <c r="PY144" s="43"/>
      <c r="PZ144" s="43"/>
      <c r="QA144" s="43"/>
      <c r="QB144" s="43"/>
      <c r="QC144" s="43"/>
      <c r="QD144" s="43"/>
      <c r="QE144" s="43"/>
      <c r="QF144" s="43"/>
      <c r="QG144" s="43"/>
      <c r="QH144" s="43"/>
      <c r="QI144" s="43"/>
      <c r="QJ144" s="43"/>
      <c r="QK144" s="43"/>
      <c r="QL144" s="43"/>
      <c r="QM144" s="43"/>
      <c r="QN144" s="43"/>
      <c r="QO144" s="43"/>
      <c r="QP144" s="43"/>
      <c r="QQ144" s="43"/>
      <c r="QR144" s="43"/>
      <c r="QS144" s="43"/>
      <c r="QT144" s="43"/>
      <c r="QU144" s="43"/>
      <c r="QV144" s="43"/>
      <c r="QW144" s="43"/>
      <c r="QX144" s="43"/>
      <c r="QY144" s="43"/>
      <c r="QZ144" s="43"/>
      <c r="RA144" s="43"/>
      <c r="RB144" s="43"/>
      <c r="RC144" s="43"/>
      <c r="RD144" s="43"/>
      <c r="RE144" s="43"/>
      <c r="RF144" s="43"/>
      <c r="RG144" s="43"/>
      <c r="RH144" s="43"/>
      <c r="RI144" s="43"/>
      <c r="RJ144" s="43"/>
      <c r="RK144" s="43"/>
      <c r="RL144" s="43"/>
      <c r="RM144" s="43"/>
      <c r="RN144" s="43"/>
      <c r="RO144" s="43"/>
      <c r="RP144" s="43"/>
      <c r="RQ144" s="43"/>
      <c r="RR144" s="43"/>
      <c r="RS144" s="43"/>
      <c r="RT144" s="43"/>
      <c r="RU144" s="43"/>
      <c r="RV144" s="43"/>
      <c r="RW144" s="43"/>
      <c r="RX144" s="43"/>
      <c r="RY144" s="43"/>
      <c r="RZ144" s="43"/>
      <c r="SA144" s="43"/>
      <c r="SB144" s="43"/>
      <c r="SC144" s="43"/>
      <c r="SD144" s="43"/>
      <c r="SE144" s="43"/>
      <c r="SF144" s="43"/>
      <c r="SG144" s="43"/>
      <c r="SH144" s="43"/>
      <c r="SI144" s="43"/>
      <c r="SJ144" s="43"/>
      <c r="SK144" s="43"/>
      <c r="SL144" s="43"/>
      <c r="SM144" s="43"/>
      <c r="SN144" s="43"/>
      <c r="SO144" s="43"/>
      <c r="SP144" s="43"/>
      <c r="SQ144" s="43"/>
      <c r="SR144" s="43"/>
      <c r="SS144" s="43"/>
      <c r="ST144" s="43"/>
      <c r="SU144" s="43"/>
      <c r="SV144" s="43"/>
      <c r="SW144" s="43"/>
      <c r="SX144" s="43"/>
      <c r="SY144" s="43"/>
      <c r="SZ144" s="43"/>
      <c r="TA144" s="43"/>
      <c r="TB144" s="43"/>
      <c r="TC144" s="43"/>
      <c r="TD144" s="43"/>
      <c r="TE144" s="43"/>
      <c r="TF144" s="43"/>
      <c r="TG144" s="43"/>
      <c r="TH144" s="43"/>
      <c r="TI144" s="43"/>
      <c r="TJ144" s="43"/>
      <c r="TK144" s="43"/>
      <c r="TL144" s="43"/>
      <c r="TM144" s="43"/>
      <c r="TN144" s="43"/>
      <c r="TO144" s="43"/>
      <c r="TP144" s="43"/>
      <c r="TQ144" s="43"/>
      <c r="TR144" s="43"/>
      <c r="TS144" s="43"/>
      <c r="TT144" s="43"/>
      <c r="TU144" s="43"/>
      <c r="TV144" s="43"/>
      <c r="TW144" s="43"/>
      <c r="TX144" s="43"/>
      <c r="TY144" s="43"/>
      <c r="TZ144" s="43"/>
      <c r="UA144" s="43"/>
      <c r="UB144" s="43"/>
      <c r="UC144" s="43"/>
      <c r="UD144" s="43"/>
      <c r="UE144" s="43"/>
      <c r="UF144" s="43"/>
      <c r="UG144" s="43"/>
      <c r="UH144" s="43"/>
      <c r="UI144" s="43"/>
      <c r="UJ144" s="43"/>
      <c r="UK144" s="43"/>
      <c r="UL144" s="43"/>
      <c r="UM144" s="43"/>
      <c r="UN144" s="43"/>
      <c r="UO144" s="43"/>
      <c r="UP144" s="43"/>
      <c r="UQ144" s="43"/>
      <c r="UR144" s="43"/>
      <c r="US144" s="43"/>
      <c r="UT144" s="43"/>
      <c r="UU144" s="43"/>
      <c r="UV144" s="43"/>
      <c r="UW144" s="43"/>
      <c r="UX144" s="43"/>
      <c r="UY144" s="43"/>
      <c r="UZ144" s="43"/>
      <c r="VA144" s="43"/>
      <c r="VB144" s="43"/>
      <c r="VC144" s="43"/>
      <c r="VD144" s="43"/>
      <c r="VE144" s="43"/>
      <c r="VF144" s="43"/>
      <c r="VG144" s="43"/>
      <c r="VH144" s="43"/>
      <c r="VI144" s="43"/>
      <c r="VJ144" s="43"/>
      <c r="VK144" s="43"/>
      <c r="VL144" s="43"/>
      <c r="VM144" s="43"/>
      <c r="VN144" s="43"/>
      <c r="VO144" s="43"/>
      <c r="VP144" s="43"/>
      <c r="VQ144" s="43"/>
      <c r="VR144" s="43"/>
      <c r="VS144" s="43"/>
      <c r="VT144" s="43"/>
      <c r="VU144" s="43"/>
      <c r="VV144" s="43"/>
      <c r="VW144" s="43"/>
      <c r="VX144" s="43"/>
      <c r="VY144" s="43"/>
      <c r="VZ144" s="43"/>
      <c r="WA144" s="43"/>
      <c r="WB144" s="43"/>
      <c r="WC144" s="43"/>
      <c r="WD144" s="43"/>
      <c r="WE144" s="43"/>
      <c r="WF144" s="43"/>
      <c r="WG144" s="43"/>
      <c r="WH144" s="43"/>
      <c r="WI144" s="43"/>
      <c r="WJ144" s="43"/>
      <c r="WK144" s="43"/>
      <c r="WL144" s="43"/>
      <c r="WM144" s="43"/>
      <c r="WN144" s="43"/>
      <c r="WO144" s="43"/>
      <c r="WP144" s="43"/>
      <c r="WQ144" s="43"/>
      <c r="WR144" s="43"/>
      <c r="WS144" s="43"/>
      <c r="WT144" s="43"/>
      <c r="WU144" s="43"/>
      <c r="WV144" s="43"/>
      <c r="WW144" s="43"/>
      <c r="WX144" s="43"/>
      <c r="WY144" s="43"/>
      <c r="WZ144" s="43"/>
      <c r="XA144" s="43"/>
      <c r="XB144" s="43"/>
      <c r="XC144" s="43"/>
      <c r="XD144" s="43"/>
      <c r="XE144" s="43"/>
      <c r="XF144" s="43"/>
      <c r="XG144" s="43"/>
      <c r="XH144" s="43"/>
      <c r="XI144" s="43"/>
      <c r="XJ144" s="43"/>
      <c r="XK144" s="43"/>
      <c r="XL144" s="43"/>
      <c r="XM144" s="43"/>
      <c r="XN144" s="43"/>
      <c r="XO144" s="43"/>
      <c r="XP144" s="43"/>
      <c r="XQ144" s="43"/>
      <c r="XR144" s="43"/>
      <c r="XS144" s="43"/>
      <c r="XT144" s="43"/>
      <c r="XU144" s="43"/>
      <c r="XV144" s="43"/>
      <c r="XW144" s="43"/>
      <c r="XX144" s="43"/>
      <c r="XY144" s="43"/>
      <c r="XZ144" s="43"/>
      <c r="YA144" s="43"/>
      <c r="YB144" s="43"/>
      <c r="YC144" s="43"/>
      <c r="YD144" s="43"/>
      <c r="YE144" s="43"/>
      <c r="YF144" s="43"/>
      <c r="YG144" s="43"/>
      <c r="YH144" s="43"/>
      <c r="YI144" s="43"/>
      <c r="YJ144" s="43"/>
      <c r="YK144" s="43"/>
      <c r="YL144" s="43"/>
      <c r="YM144" s="43"/>
      <c r="YN144" s="43"/>
      <c r="YO144" s="43"/>
      <c r="YP144" s="43"/>
      <c r="YQ144" s="43"/>
      <c r="YR144" s="43"/>
      <c r="YS144" s="43"/>
      <c r="YT144" s="43"/>
      <c r="YU144" s="43"/>
      <c r="YV144" s="43"/>
      <c r="YW144" s="43"/>
      <c r="YX144" s="43"/>
      <c r="YY144" s="43"/>
      <c r="YZ144" s="43"/>
      <c r="ZA144" s="43"/>
      <c r="ZB144" s="43"/>
      <c r="ZC144" s="43"/>
      <c r="ZD144" s="43"/>
      <c r="ZE144" s="43"/>
      <c r="ZF144" s="43"/>
      <c r="ZG144" s="43"/>
      <c r="ZH144" s="43"/>
      <c r="ZI144" s="43"/>
      <c r="ZJ144" s="43"/>
      <c r="ZK144" s="43"/>
      <c r="ZL144" s="43"/>
      <c r="ZM144" s="43"/>
      <c r="ZN144" s="43"/>
      <c r="ZO144" s="43"/>
      <c r="ZP144" s="43"/>
      <c r="ZQ144" s="43"/>
      <c r="ZR144" s="43"/>
      <c r="ZS144" s="43"/>
      <c r="ZT144" s="43"/>
      <c r="ZU144" s="43"/>
      <c r="ZV144" s="43"/>
      <c r="ZW144" s="43"/>
      <c r="ZX144" s="43"/>
      <c r="ZY144" s="43"/>
      <c r="ZZ144" s="43"/>
      <c r="AAA144" s="43"/>
      <c r="AAB144" s="43"/>
      <c r="AAC144" s="43"/>
      <c r="AAD144" s="43"/>
      <c r="AAE144" s="43"/>
      <c r="AAF144" s="43"/>
      <c r="AAG144" s="43"/>
      <c r="AAH144" s="43"/>
      <c r="AAI144" s="43"/>
      <c r="AAJ144" s="43"/>
      <c r="AAK144" s="43"/>
      <c r="AAL144" s="43"/>
      <c r="AAM144" s="43"/>
      <c r="AAN144" s="43"/>
      <c r="AAO144" s="43"/>
      <c r="AAP144" s="43"/>
      <c r="AAQ144" s="43"/>
      <c r="AAR144" s="43"/>
      <c r="AAS144" s="43"/>
      <c r="AAT144" s="43"/>
      <c r="AAU144" s="43"/>
      <c r="AAV144" s="43"/>
      <c r="AAW144" s="43"/>
      <c r="AAX144" s="43"/>
      <c r="AAY144" s="43"/>
      <c r="AAZ144" s="43"/>
      <c r="ABA144" s="43"/>
      <c r="ABB144" s="43"/>
      <c r="ABC144" s="43"/>
      <c r="ABD144" s="43"/>
      <c r="ABE144" s="43"/>
      <c r="ABF144" s="43"/>
      <c r="ABG144" s="43"/>
      <c r="ABH144" s="43"/>
      <c r="ABI144" s="43"/>
      <c r="ABJ144" s="43"/>
      <c r="ABK144" s="43"/>
      <c r="ABL144" s="43"/>
      <c r="ABM144" s="43"/>
      <c r="ABN144" s="43"/>
      <c r="ABO144" s="43"/>
      <c r="ABP144" s="43"/>
      <c r="ABQ144" s="43"/>
      <c r="ABR144" s="43"/>
      <c r="ABS144" s="43"/>
      <c r="ABT144" s="43"/>
      <c r="ABU144" s="43"/>
      <c r="ABV144" s="43"/>
      <c r="ABW144" s="43"/>
      <c r="ABX144" s="43"/>
      <c r="ABY144" s="43"/>
      <c r="ABZ144" s="43"/>
      <c r="ACA144" s="43"/>
      <c r="ACB144" s="43"/>
      <c r="ACC144" s="43"/>
      <c r="ACD144" s="43"/>
      <c r="ACE144" s="43"/>
      <c r="ACF144" s="43"/>
      <c r="ACG144" s="43"/>
      <c r="ACH144" s="43"/>
      <c r="ACI144" s="43"/>
      <c r="ACJ144" s="43"/>
      <c r="ACK144" s="43"/>
      <c r="ACL144" s="43"/>
      <c r="ACM144" s="43"/>
      <c r="ACN144" s="43"/>
      <c r="ACO144" s="43"/>
      <c r="ACP144" s="43"/>
      <c r="ACQ144" s="43"/>
      <c r="ACR144" s="43"/>
      <c r="ACS144" s="43"/>
      <c r="ACT144" s="43"/>
      <c r="ACU144" s="43"/>
      <c r="ACV144" s="43"/>
      <c r="ACW144" s="43"/>
      <c r="ACX144" s="43"/>
      <c r="ACY144" s="43"/>
      <c r="ACZ144" s="43"/>
      <c r="ADA144" s="43"/>
      <c r="ADB144" s="43"/>
      <c r="ADC144" s="43"/>
      <c r="ADD144" s="43"/>
      <c r="ADE144" s="43"/>
      <c r="ADF144" s="43"/>
      <c r="ADG144" s="43"/>
      <c r="ADH144" s="43"/>
      <c r="ADI144" s="43"/>
      <c r="ADJ144" s="43"/>
      <c r="ADK144" s="43"/>
      <c r="ADL144" s="43"/>
      <c r="ADM144" s="43"/>
      <c r="ADN144" s="43"/>
      <c r="ADO144" s="43"/>
      <c r="ADP144" s="43"/>
      <c r="ADQ144" s="43"/>
      <c r="ADR144" s="43"/>
      <c r="ADS144" s="43"/>
      <c r="ADT144" s="43"/>
      <c r="ADU144" s="43"/>
      <c r="ADV144" s="43"/>
      <c r="ADW144" s="43"/>
      <c r="ADX144" s="43"/>
      <c r="ADY144" s="43"/>
      <c r="ADZ144" s="43"/>
      <c r="AEA144" s="43"/>
      <c r="AEB144" s="43"/>
      <c r="AEC144" s="43"/>
      <c r="AED144" s="43"/>
      <c r="AEE144" s="43"/>
      <c r="AEF144" s="43"/>
      <c r="AEG144" s="43"/>
      <c r="AEH144" s="43"/>
      <c r="AEI144" s="43"/>
      <c r="AEJ144" s="43"/>
      <c r="AEK144" s="43"/>
      <c r="AEL144" s="43"/>
      <c r="AEM144" s="43"/>
      <c r="AEN144" s="43"/>
      <c r="AEO144" s="43"/>
      <c r="AEP144" s="43"/>
      <c r="AEQ144" s="43"/>
      <c r="AER144" s="43"/>
      <c r="AES144" s="43"/>
      <c r="AET144" s="43"/>
      <c r="AEU144" s="43"/>
      <c r="AEV144" s="43"/>
      <c r="AEW144" s="43"/>
      <c r="AEX144" s="43"/>
      <c r="AEY144" s="43"/>
      <c r="AEZ144" s="43"/>
      <c r="AFA144" s="43"/>
      <c r="AFB144" s="43"/>
      <c r="AFC144" s="43"/>
      <c r="AFD144" s="43"/>
      <c r="AFE144" s="43"/>
      <c r="AFF144" s="43"/>
      <c r="AFG144" s="43"/>
      <c r="AFH144" s="43"/>
      <c r="AFI144" s="43"/>
      <c r="AFJ144" s="43"/>
      <c r="AFK144" s="43"/>
      <c r="AFL144" s="43"/>
      <c r="AFM144" s="43"/>
      <c r="AFN144" s="43"/>
      <c r="AFO144" s="43"/>
      <c r="AFP144" s="43"/>
      <c r="AFQ144" s="43"/>
      <c r="AFR144" s="43"/>
      <c r="AFS144" s="43"/>
      <c r="AFT144" s="43"/>
      <c r="AFU144" s="43"/>
      <c r="AFV144" s="43"/>
      <c r="AFW144" s="43"/>
      <c r="AFX144" s="43"/>
      <c r="AFY144" s="43"/>
      <c r="AFZ144" s="43"/>
      <c r="AGA144" s="43"/>
      <c r="AGB144" s="43"/>
      <c r="AGC144" s="43"/>
      <c r="AGD144" s="43"/>
      <c r="AGE144" s="43"/>
      <c r="AGF144" s="43"/>
      <c r="AGG144" s="43"/>
      <c r="AGH144" s="43"/>
      <c r="AGI144" s="43"/>
      <c r="AGJ144" s="43"/>
      <c r="AGK144" s="43"/>
      <c r="AGL144" s="43"/>
      <c r="AGM144" s="43"/>
      <c r="AGN144" s="43"/>
      <c r="AGO144" s="43"/>
      <c r="AGP144" s="43"/>
      <c r="AGQ144" s="43"/>
      <c r="AGR144" s="43"/>
      <c r="AGS144" s="43"/>
      <c r="AGT144" s="43"/>
      <c r="AGU144" s="43"/>
      <c r="AGV144" s="43"/>
      <c r="AGW144" s="43"/>
      <c r="AGX144" s="43"/>
      <c r="AGY144" s="43"/>
      <c r="AGZ144" s="43"/>
      <c r="AHA144" s="43"/>
      <c r="AHB144" s="43"/>
      <c r="AHC144" s="43"/>
      <c r="AHD144" s="43"/>
      <c r="AHE144" s="43"/>
      <c r="AHF144" s="43"/>
      <c r="AHG144" s="43"/>
      <c r="AHH144" s="43"/>
      <c r="AHI144" s="43"/>
      <c r="AHJ144" s="43"/>
      <c r="AHK144" s="43"/>
      <c r="AHL144" s="43"/>
      <c r="AHM144" s="43"/>
      <c r="AHN144" s="43"/>
      <c r="AHO144" s="43"/>
      <c r="AHP144" s="43"/>
      <c r="AHQ144" s="43"/>
      <c r="AHR144" s="43"/>
      <c r="AHS144" s="43"/>
      <c r="AHT144" s="43"/>
      <c r="AHU144" s="43"/>
      <c r="AHV144" s="43"/>
      <c r="AHW144" s="43"/>
      <c r="AHX144" s="43"/>
      <c r="AHY144" s="43"/>
      <c r="AHZ144" s="43"/>
      <c r="AIA144" s="43"/>
      <c r="AIB144" s="43"/>
      <c r="AIC144" s="43"/>
      <c r="AID144" s="43"/>
      <c r="AIE144" s="43"/>
      <c r="AIF144" s="43"/>
      <c r="AIG144" s="43"/>
      <c r="AIH144" s="43"/>
      <c r="AII144" s="43"/>
      <c r="AIJ144" s="43"/>
      <c r="AIK144" s="43"/>
      <c r="AIL144" s="43"/>
      <c r="AIM144" s="43"/>
      <c r="AIN144" s="43"/>
      <c r="AIO144" s="43"/>
      <c r="AIP144" s="43"/>
      <c r="AIQ144" s="43"/>
      <c r="AIR144" s="43"/>
      <c r="AIS144" s="43"/>
      <c r="AIT144" s="43"/>
      <c r="AIU144" s="43"/>
      <c r="AIV144" s="43"/>
      <c r="AIW144" s="43"/>
      <c r="AIX144" s="43"/>
      <c r="AIY144" s="43"/>
      <c r="AIZ144" s="43"/>
      <c r="AJA144" s="43"/>
      <c r="AJB144" s="43"/>
      <c r="AJC144" s="43"/>
      <c r="AJD144" s="43"/>
      <c r="AJE144" s="43"/>
      <c r="AJF144" s="43"/>
      <c r="AJG144" s="43"/>
      <c r="AJH144" s="43"/>
      <c r="AJI144" s="43"/>
      <c r="AJJ144" s="43"/>
      <c r="AJK144" s="43"/>
      <c r="AJL144" s="43"/>
      <c r="AJM144" s="43"/>
      <c r="AJN144" s="43"/>
      <c r="AJO144" s="43"/>
      <c r="AJP144" s="43"/>
      <c r="AJQ144" s="43"/>
      <c r="AJR144" s="43"/>
      <c r="AJS144" s="43"/>
      <c r="AJT144" s="43"/>
      <c r="AJU144" s="43"/>
      <c r="AJV144" s="43"/>
      <c r="AJW144" s="43"/>
      <c r="AJX144" s="43"/>
      <c r="AJY144" s="43"/>
      <c r="AJZ144" s="43"/>
      <c r="AKA144" s="43"/>
      <c r="AKB144" s="43"/>
      <c r="AKC144" s="43"/>
      <c r="AKD144" s="43"/>
      <c r="AKE144" s="43"/>
      <c r="AKF144" s="43"/>
      <c r="AKG144" s="43"/>
      <c r="AKH144" s="43"/>
      <c r="AKI144" s="43"/>
      <c r="AKJ144" s="43"/>
      <c r="AKK144" s="43"/>
      <c r="AKL144" s="43"/>
      <c r="AKM144" s="43"/>
      <c r="AKN144" s="43"/>
      <c r="AKO144" s="43"/>
      <c r="AKP144" s="43"/>
      <c r="AKQ144" s="43"/>
      <c r="AKR144" s="43"/>
      <c r="AKS144" s="43"/>
      <c r="AKT144" s="43"/>
      <c r="AKU144" s="43"/>
      <c r="AKV144" s="43"/>
      <c r="AKW144" s="43"/>
      <c r="AKX144" s="43"/>
      <c r="AKY144" s="43"/>
      <c r="AKZ144" s="43"/>
      <c r="ALA144" s="43"/>
      <c r="ALB144" s="43"/>
      <c r="ALC144" s="43"/>
      <c r="ALD144" s="43"/>
      <c r="ALE144" s="43"/>
      <c r="ALF144" s="43"/>
      <c r="ALG144" s="43"/>
      <c r="ALH144" s="43"/>
      <c r="ALI144" s="43"/>
      <c r="ALJ144" s="43"/>
      <c r="ALK144" s="43"/>
      <c r="ALL144" s="43"/>
      <c r="ALM144" s="43"/>
      <c r="ALN144" s="43"/>
      <c r="ALO144" s="43"/>
      <c r="ALP144" s="43"/>
      <c r="ALQ144" s="43"/>
      <c r="ALR144" s="43"/>
      <c r="ALS144" s="43"/>
      <c r="ALT144" s="43"/>
      <c r="ALU144" s="43"/>
      <c r="ALV144" s="43"/>
      <c r="ALW144" s="43"/>
      <c r="ALX144" s="43"/>
      <c r="ALY144" s="43"/>
      <c r="ALZ144" s="43"/>
      <c r="AMA144" s="43"/>
      <c r="AMB144" s="43"/>
      <c r="AMC144" s="43"/>
      <c r="AMD144" s="43"/>
      <c r="AME144" s="43"/>
      <c r="AMF144" s="43"/>
      <c r="AMG144" s="43"/>
      <c r="AMH144" s="43"/>
      <c r="AMI144" s="43"/>
      <c r="AMJ144" s="43"/>
      <c r="AMK144" s="43"/>
      <c r="AML144" s="43"/>
      <c r="AMM144" s="43"/>
      <c r="AMN144" s="43"/>
      <c r="AMO144" s="43"/>
      <c r="AMP144" s="43"/>
      <c r="AMQ144" s="43"/>
      <c r="AMR144" s="43"/>
      <c r="AMS144" s="43"/>
      <c r="AMT144" s="43"/>
      <c r="AMU144" s="43"/>
      <c r="AMV144" s="43"/>
      <c r="AMW144" s="43"/>
      <c r="AMX144" s="43"/>
      <c r="AMY144" s="43"/>
      <c r="AMZ144" s="43"/>
      <c r="ANA144" s="43"/>
      <c r="ANB144" s="43"/>
      <c r="ANC144" s="43"/>
      <c r="AND144" s="43"/>
      <c r="ANE144" s="43"/>
      <c r="ANF144" s="43"/>
      <c r="ANG144" s="43"/>
      <c r="ANH144" s="43"/>
      <c r="ANI144" s="43"/>
      <c r="ANJ144" s="43"/>
      <c r="ANK144" s="43"/>
      <c r="ANL144" s="43"/>
      <c r="ANM144" s="43"/>
      <c r="ANN144" s="43"/>
      <c r="ANO144" s="43"/>
      <c r="ANP144" s="43"/>
      <c r="ANQ144" s="43"/>
      <c r="ANR144" s="43"/>
      <c r="ANS144" s="43"/>
      <c r="ANT144" s="43"/>
      <c r="ANU144" s="43"/>
      <c r="ANV144" s="43"/>
      <c r="ANW144" s="43"/>
      <c r="ANX144" s="43"/>
      <c r="ANY144" s="43"/>
      <c r="ANZ144" s="43"/>
      <c r="AOA144" s="43"/>
      <c r="AOB144" s="43"/>
      <c r="AOC144" s="43"/>
      <c r="AOD144" s="43"/>
      <c r="AOE144" s="43"/>
      <c r="AOF144" s="43"/>
      <c r="AOG144" s="43"/>
      <c r="AOH144" s="43"/>
      <c r="AOI144" s="43"/>
      <c r="AOJ144" s="43"/>
      <c r="AOK144" s="43"/>
      <c r="AOL144" s="43"/>
      <c r="AOM144" s="43"/>
      <c r="AON144" s="43"/>
      <c r="AOO144" s="43"/>
      <c r="AOP144" s="43"/>
      <c r="AOQ144" s="43"/>
      <c r="AOR144" s="43"/>
      <c r="AOS144" s="43"/>
      <c r="AOT144" s="43"/>
      <c r="AOU144" s="43"/>
      <c r="AOV144" s="43"/>
      <c r="AOW144" s="43"/>
      <c r="AOX144" s="43"/>
      <c r="AOY144" s="43"/>
      <c r="AOZ144" s="43"/>
      <c r="APA144" s="43"/>
      <c r="APB144" s="43"/>
      <c r="APC144" s="43"/>
      <c r="APD144" s="43"/>
      <c r="APE144" s="43"/>
      <c r="APF144" s="43"/>
      <c r="APG144" s="43"/>
      <c r="APH144" s="43"/>
      <c r="API144" s="43"/>
      <c r="APJ144" s="43"/>
      <c r="APK144" s="43"/>
      <c r="APL144" s="43"/>
      <c r="APM144" s="43"/>
      <c r="APN144" s="43"/>
      <c r="APO144" s="43"/>
      <c r="APP144" s="43"/>
      <c r="APQ144" s="43"/>
      <c r="APR144" s="43"/>
      <c r="APS144" s="43"/>
      <c r="APT144" s="43"/>
      <c r="APU144" s="43"/>
      <c r="APV144" s="43"/>
      <c r="APW144" s="43"/>
      <c r="APX144" s="43"/>
      <c r="APY144" s="43"/>
      <c r="APZ144" s="43"/>
      <c r="AQA144" s="43"/>
      <c r="AQB144" s="43"/>
      <c r="AQC144" s="43"/>
      <c r="AQD144" s="43"/>
      <c r="AQE144" s="43"/>
      <c r="AQF144" s="43"/>
      <c r="AQG144" s="43"/>
      <c r="AQH144" s="43"/>
      <c r="AQI144" s="43"/>
      <c r="AQJ144" s="43"/>
      <c r="AQK144" s="43"/>
      <c r="AQL144" s="43"/>
      <c r="AQM144" s="43"/>
      <c r="AQN144" s="43"/>
      <c r="AQO144" s="43"/>
      <c r="AQP144" s="43"/>
      <c r="AQQ144" s="43"/>
      <c r="AQR144" s="43"/>
      <c r="AQS144" s="43"/>
      <c r="AQT144" s="43"/>
      <c r="AQU144" s="43"/>
      <c r="AQV144" s="43"/>
      <c r="AQW144" s="43"/>
      <c r="AQX144" s="43"/>
      <c r="AQY144" s="43"/>
      <c r="AQZ144" s="43"/>
      <c r="ARA144" s="43"/>
      <c r="ARB144" s="43"/>
      <c r="ARC144" s="43"/>
      <c r="ARD144" s="43"/>
      <c r="ARE144" s="43"/>
      <c r="ARF144" s="43"/>
      <c r="ARG144" s="43"/>
      <c r="ARH144" s="43"/>
      <c r="ARI144" s="43"/>
      <c r="ARJ144" s="43"/>
      <c r="ARK144" s="43"/>
      <c r="ARL144" s="43"/>
      <c r="ARM144" s="43"/>
      <c r="ARN144" s="43"/>
      <c r="ARO144" s="43"/>
      <c r="ARP144" s="43"/>
      <c r="ARQ144" s="43"/>
      <c r="ARR144" s="43"/>
      <c r="ARS144" s="43"/>
      <c r="ART144" s="43"/>
      <c r="ARU144" s="43"/>
      <c r="ARV144" s="43"/>
      <c r="ARW144" s="43"/>
      <c r="ARX144" s="43"/>
      <c r="ARY144" s="43"/>
      <c r="ARZ144" s="43"/>
      <c r="ASA144" s="43"/>
      <c r="ASB144" s="43"/>
      <c r="ASC144" s="43"/>
      <c r="ASD144" s="43"/>
      <c r="ASE144" s="43"/>
      <c r="ASF144" s="43"/>
      <c r="ASG144" s="43"/>
      <c r="ASH144" s="43"/>
      <c r="ASI144" s="43"/>
      <c r="ASJ144" s="43"/>
      <c r="ASK144" s="43"/>
      <c r="ASL144" s="43"/>
      <c r="ASM144" s="43"/>
      <c r="ASN144" s="43"/>
      <c r="ASO144" s="43"/>
      <c r="ASP144" s="43"/>
      <c r="ASQ144" s="43"/>
      <c r="ASR144" s="43"/>
      <c r="ASS144" s="43"/>
      <c r="AST144" s="43"/>
      <c r="ASU144" s="43"/>
      <c r="ASV144" s="43"/>
      <c r="ASW144" s="43"/>
      <c r="ASX144" s="43"/>
      <c r="ASY144" s="43"/>
      <c r="ASZ144" s="43"/>
      <c r="ATA144" s="43"/>
      <c r="ATB144" s="43"/>
      <c r="ATC144" s="43"/>
      <c r="ATD144" s="43"/>
      <c r="ATE144" s="43"/>
      <c r="ATF144" s="43"/>
      <c r="ATG144" s="43"/>
      <c r="ATH144" s="43"/>
      <c r="ATI144" s="43"/>
      <c r="ATJ144" s="43"/>
      <c r="ATK144" s="43"/>
      <c r="ATL144" s="43"/>
      <c r="ATM144" s="43"/>
      <c r="ATN144" s="43"/>
      <c r="ATO144" s="43"/>
      <c r="ATP144" s="43"/>
      <c r="ATQ144" s="43"/>
      <c r="ATR144" s="43"/>
      <c r="ATS144" s="43"/>
      <c r="ATT144" s="43"/>
      <c r="ATU144" s="43"/>
      <c r="ATV144" s="43"/>
      <c r="ATW144" s="43"/>
      <c r="ATX144" s="43"/>
      <c r="ATY144" s="43"/>
      <c r="ATZ144" s="43"/>
      <c r="AUA144" s="43"/>
      <c r="AUB144" s="43"/>
      <c r="AUC144" s="43"/>
      <c r="AUD144" s="43"/>
      <c r="AUE144" s="43"/>
      <c r="AUF144" s="43"/>
      <c r="AUG144" s="43"/>
      <c r="AUH144" s="43"/>
      <c r="AUI144" s="43"/>
      <c r="AUJ144" s="43"/>
      <c r="AUK144" s="43"/>
      <c r="AUL144" s="43"/>
      <c r="AUM144" s="43"/>
      <c r="AUN144" s="43"/>
      <c r="AUO144" s="43"/>
      <c r="AUP144" s="43"/>
      <c r="AUQ144" s="43"/>
      <c r="AUR144" s="43"/>
      <c r="AUS144" s="43"/>
      <c r="AUT144" s="43"/>
      <c r="AUU144" s="43"/>
      <c r="AUV144" s="43"/>
      <c r="AUW144" s="43"/>
      <c r="AUX144" s="43"/>
      <c r="AUY144" s="43"/>
      <c r="AUZ144" s="43"/>
      <c r="AVA144" s="43"/>
      <c r="AVB144" s="43"/>
      <c r="AVC144" s="43"/>
      <c r="AVD144" s="43"/>
      <c r="AVE144" s="43"/>
      <c r="AVF144" s="43"/>
      <c r="AVG144" s="43"/>
      <c r="AVH144" s="43"/>
      <c r="AVI144" s="43"/>
      <c r="AVJ144" s="43"/>
      <c r="AVK144" s="43"/>
      <c r="AVL144" s="43"/>
      <c r="AVM144" s="43"/>
      <c r="AVN144" s="43"/>
      <c r="AVO144" s="43"/>
      <c r="AVP144" s="43"/>
      <c r="AVQ144" s="43"/>
      <c r="AVR144" s="43"/>
      <c r="AVS144" s="43"/>
      <c r="AVT144" s="43"/>
      <c r="AVU144" s="43"/>
      <c r="AVV144" s="43"/>
      <c r="AVW144" s="43"/>
      <c r="AVX144" s="43"/>
      <c r="AVY144" s="43"/>
      <c r="AVZ144" s="43"/>
      <c r="AWA144" s="43"/>
      <c r="AWB144" s="43"/>
      <c r="AWC144" s="43"/>
      <c r="AWD144" s="43"/>
      <c r="AWE144" s="43"/>
      <c r="AWF144" s="43"/>
      <c r="AWG144" s="43"/>
      <c r="AWH144" s="43"/>
      <c r="AWI144" s="43"/>
      <c r="AWJ144" s="43"/>
      <c r="AWK144" s="43"/>
      <c r="AWL144" s="43"/>
      <c r="AWM144" s="43"/>
      <c r="AWN144" s="43"/>
      <c r="AWO144" s="43"/>
      <c r="AWP144" s="43"/>
      <c r="AWQ144" s="43"/>
      <c r="AWR144" s="43"/>
      <c r="AWS144" s="43"/>
      <c r="AWT144" s="43"/>
      <c r="AWU144" s="43"/>
      <c r="AWV144" s="43"/>
      <c r="AWW144" s="43"/>
      <c r="AWX144" s="43"/>
      <c r="AWY144" s="43"/>
      <c r="AWZ144" s="43"/>
      <c r="AXA144" s="43"/>
      <c r="AXB144" s="43"/>
      <c r="AXC144" s="43"/>
      <c r="AXD144" s="43"/>
      <c r="AXE144" s="43"/>
      <c r="AXF144" s="43"/>
      <c r="AXG144" s="43"/>
      <c r="AXH144" s="43"/>
      <c r="AXI144" s="43"/>
      <c r="AXJ144" s="43"/>
      <c r="AXK144" s="43"/>
      <c r="AXL144" s="43"/>
      <c r="AXM144" s="43"/>
      <c r="AXN144" s="43"/>
      <c r="AXO144" s="43"/>
      <c r="AXP144" s="43"/>
      <c r="AXQ144" s="43"/>
      <c r="AXR144" s="43"/>
      <c r="AXS144" s="43"/>
      <c r="AXT144" s="43"/>
      <c r="AXU144" s="43"/>
      <c r="AXV144" s="43"/>
      <c r="AXW144" s="43"/>
      <c r="AXX144" s="43"/>
      <c r="AXY144" s="43"/>
      <c r="AXZ144" s="43"/>
      <c r="AYA144" s="43"/>
      <c r="AYB144" s="43"/>
      <c r="AYC144" s="43"/>
      <c r="AYD144" s="43"/>
      <c r="AYE144" s="43"/>
      <c r="AYF144" s="43"/>
      <c r="AYG144" s="43"/>
      <c r="AYH144" s="43"/>
      <c r="AYI144" s="43"/>
      <c r="AYJ144" s="43"/>
      <c r="AYK144" s="43"/>
      <c r="AYL144" s="43"/>
      <c r="AYM144" s="43"/>
      <c r="AYN144" s="43"/>
      <c r="AYO144" s="43"/>
      <c r="AYP144" s="43"/>
      <c r="AYQ144" s="43"/>
      <c r="AYR144" s="43"/>
      <c r="AYS144" s="43"/>
      <c r="AYT144" s="43"/>
      <c r="AYU144" s="43"/>
      <c r="AYV144" s="43"/>
      <c r="AYW144" s="43"/>
      <c r="AYX144" s="43"/>
      <c r="AYY144" s="43"/>
      <c r="AYZ144" s="43"/>
      <c r="AZA144" s="43"/>
      <c r="AZB144" s="43"/>
      <c r="AZC144" s="43"/>
      <c r="AZD144" s="43"/>
      <c r="AZE144" s="43"/>
      <c r="AZF144" s="43"/>
      <c r="AZG144" s="43"/>
      <c r="AZH144" s="43"/>
      <c r="AZI144" s="43"/>
      <c r="AZJ144" s="43"/>
      <c r="AZK144" s="43"/>
      <c r="AZL144" s="43"/>
      <c r="AZM144" s="43"/>
      <c r="AZN144" s="43"/>
      <c r="AZO144" s="43"/>
      <c r="AZP144" s="43"/>
      <c r="AZQ144" s="43"/>
      <c r="AZR144" s="43"/>
      <c r="AZS144" s="43"/>
      <c r="AZT144" s="43"/>
      <c r="AZU144" s="43"/>
      <c r="AZV144" s="43"/>
      <c r="AZW144" s="43"/>
      <c r="AZX144" s="43"/>
      <c r="AZY144" s="43"/>
      <c r="AZZ144" s="43"/>
      <c r="BAA144" s="43"/>
      <c r="BAB144" s="43"/>
      <c r="BAC144" s="43"/>
      <c r="BAD144" s="43"/>
      <c r="BAE144" s="43"/>
      <c r="BAF144" s="43"/>
      <c r="BAG144" s="43"/>
      <c r="BAH144" s="43"/>
      <c r="BAI144" s="43"/>
      <c r="BAJ144" s="43"/>
      <c r="BAK144" s="43"/>
      <c r="BAL144" s="43"/>
      <c r="BAM144" s="43"/>
      <c r="BAN144" s="43"/>
      <c r="BAO144" s="43"/>
      <c r="BAP144" s="43"/>
      <c r="BAQ144" s="43"/>
      <c r="BAR144" s="43"/>
      <c r="BAS144" s="43"/>
      <c r="BAT144" s="43"/>
      <c r="BAU144" s="43"/>
      <c r="BAV144" s="43"/>
      <c r="BAW144" s="43"/>
      <c r="BAX144" s="43"/>
      <c r="BAY144" s="43"/>
      <c r="BAZ144" s="43"/>
      <c r="BBA144" s="43"/>
      <c r="BBB144" s="43"/>
      <c r="BBC144" s="43"/>
      <c r="BBD144" s="43"/>
      <c r="BBE144" s="43"/>
      <c r="BBF144" s="43"/>
      <c r="BBG144" s="43"/>
      <c r="BBH144" s="43"/>
      <c r="BBI144" s="43"/>
      <c r="BBJ144" s="43"/>
      <c r="BBK144" s="43"/>
      <c r="BBL144" s="43"/>
      <c r="BBM144" s="43"/>
      <c r="BBN144" s="43"/>
      <c r="BBO144" s="43"/>
      <c r="BBP144" s="43"/>
      <c r="BBQ144" s="43"/>
      <c r="BBR144" s="43"/>
      <c r="BBS144" s="43"/>
      <c r="BBT144" s="43"/>
      <c r="BBU144" s="43"/>
      <c r="BBV144" s="43"/>
      <c r="BBW144" s="43"/>
      <c r="BBX144" s="43"/>
      <c r="BBY144" s="43"/>
      <c r="BBZ144" s="43"/>
      <c r="BCA144" s="43"/>
      <c r="BCB144" s="43"/>
      <c r="BCC144" s="43"/>
      <c r="BCD144" s="43"/>
      <c r="BCE144" s="43"/>
      <c r="BCF144" s="43"/>
      <c r="BCG144" s="43"/>
      <c r="BCH144" s="43"/>
      <c r="BCI144" s="43"/>
      <c r="BCJ144" s="43"/>
      <c r="BCK144" s="43"/>
      <c r="BCL144" s="43"/>
      <c r="BCM144" s="43"/>
      <c r="BCN144" s="43"/>
      <c r="BCO144" s="43"/>
      <c r="BCP144" s="43"/>
      <c r="BCQ144" s="43"/>
      <c r="BCR144" s="43"/>
      <c r="BCS144" s="43"/>
      <c r="BCT144" s="43"/>
      <c r="BCU144" s="43"/>
      <c r="BCV144" s="43"/>
      <c r="BCW144" s="43"/>
      <c r="BCX144" s="43"/>
      <c r="BCY144" s="43"/>
      <c r="BCZ144" s="43"/>
      <c r="BDA144" s="43"/>
      <c r="BDB144" s="43"/>
      <c r="BDC144" s="43"/>
      <c r="BDD144" s="43"/>
      <c r="BDE144" s="43"/>
      <c r="BDF144" s="43"/>
      <c r="BDG144" s="43"/>
      <c r="BDH144" s="43"/>
      <c r="BDI144" s="43"/>
      <c r="BDJ144" s="43"/>
      <c r="BDK144" s="43"/>
      <c r="BDL144" s="43"/>
      <c r="BDM144" s="43"/>
      <c r="BDN144" s="43"/>
      <c r="BDO144" s="43"/>
      <c r="BDP144" s="43"/>
      <c r="BDQ144" s="43"/>
      <c r="BDR144" s="43"/>
      <c r="BDS144" s="43"/>
      <c r="BDT144" s="43"/>
      <c r="BDU144" s="43"/>
      <c r="BDV144" s="43"/>
      <c r="BDW144" s="43"/>
      <c r="BDX144" s="43"/>
      <c r="BDY144" s="43"/>
      <c r="BDZ144" s="43"/>
      <c r="BEA144" s="43"/>
      <c r="BEB144" s="43"/>
      <c r="BEC144" s="43"/>
      <c r="BED144" s="43"/>
      <c r="BEE144" s="43"/>
      <c r="BEF144" s="43"/>
      <c r="BEG144" s="43"/>
      <c r="BEH144" s="43"/>
      <c r="BEI144" s="43"/>
      <c r="BEJ144" s="43"/>
      <c r="BEK144" s="43"/>
      <c r="BEL144" s="43"/>
      <c r="BEM144" s="43"/>
      <c r="BEN144" s="43"/>
      <c r="BEO144" s="43"/>
      <c r="BEP144" s="43"/>
      <c r="BEQ144" s="43"/>
      <c r="BER144" s="43"/>
      <c r="BES144" s="43"/>
      <c r="BET144" s="43"/>
      <c r="BEU144" s="43"/>
      <c r="BEV144" s="43"/>
      <c r="BEW144" s="43"/>
      <c r="BEX144" s="43"/>
      <c r="BEY144" s="43"/>
      <c r="BEZ144" s="43"/>
      <c r="BFA144" s="43"/>
      <c r="BFB144" s="43"/>
      <c r="BFC144" s="43"/>
      <c r="BFD144" s="43"/>
      <c r="BFE144" s="43"/>
      <c r="BFF144" s="43"/>
      <c r="BFG144" s="43"/>
      <c r="BFH144" s="43"/>
      <c r="BFI144" s="43"/>
      <c r="BFJ144" s="43"/>
      <c r="BFK144" s="43"/>
      <c r="BFL144" s="43"/>
      <c r="BFM144" s="43"/>
      <c r="BFN144" s="43"/>
      <c r="BFO144" s="43"/>
      <c r="BFP144" s="43"/>
      <c r="BFQ144" s="43"/>
      <c r="BFR144" s="43"/>
      <c r="BFS144" s="43"/>
      <c r="BFT144" s="43"/>
      <c r="BFU144" s="43"/>
      <c r="BFV144" s="43"/>
      <c r="BFW144" s="43"/>
      <c r="BFX144" s="43"/>
      <c r="BFY144" s="43"/>
      <c r="BFZ144" s="43"/>
      <c r="BGA144" s="43"/>
      <c r="BGB144" s="43"/>
      <c r="BGC144" s="43"/>
      <c r="BGD144" s="43"/>
      <c r="BGE144" s="43"/>
      <c r="BGF144" s="43"/>
      <c r="BGG144" s="43"/>
      <c r="BGH144" s="43"/>
      <c r="BGI144" s="43"/>
      <c r="BGJ144" s="43"/>
      <c r="BGK144" s="43"/>
      <c r="BGL144" s="43"/>
      <c r="BGM144" s="43"/>
      <c r="BGN144" s="43"/>
      <c r="BGO144" s="43"/>
      <c r="BGP144" s="43"/>
      <c r="BGQ144" s="43"/>
      <c r="BGR144" s="43"/>
      <c r="BGS144" s="43"/>
      <c r="BGT144" s="43"/>
      <c r="BGU144" s="43"/>
      <c r="BGV144" s="43"/>
      <c r="BGW144" s="43"/>
      <c r="BGX144" s="43"/>
      <c r="BGY144" s="43"/>
      <c r="BGZ144" s="43"/>
      <c r="BHA144" s="43"/>
      <c r="BHB144" s="43"/>
      <c r="BHC144" s="43"/>
      <c r="BHD144" s="43"/>
      <c r="BHE144" s="43"/>
      <c r="BHF144" s="43"/>
      <c r="BHG144" s="43"/>
      <c r="BHH144" s="43"/>
      <c r="BHI144" s="43"/>
      <c r="BHJ144" s="43"/>
      <c r="BHK144" s="43"/>
      <c r="BHL144" s="43"/>
      <c r="BHM144" s="43"/>
      <c r="BHN144" s="43"/>
      <c r="BHO144" s="43"/>
      <c r="BHP144" s="43"/>
      <c r="BHQ144" s="43"/>
      <c r="BHR144" s="43"/>
      <c r="BHS144" s="43"/>
      <c r="BHT144" s="43"/>
      <c r="BHU144" s="43"/>
      <c r="BHV144" s="43"/>
      <c r="BHW144" s="43"/>
      <c r="BHX144" s="43"/>
      <c r="BHY144" s="43"/>
      <c r="BHZ144" s="43"/>
      <c r="BIA144" s="43"/>
      <c r="BIB144" s="43"/>
      <c r="BIC144" s="43"/>
      <c r="BID144" s="43"/>
      <c r="BIE144" s="43"/>
      <c r="BIF144" s="43"/>
      <c r="BIG144" s="43"/>
      <c r="BIH144" s="43"/>
      <c r="BII144" s="43"/>
      <c r="BIJ144" s="43"/>
      <c r="BIK144" s="43"/>
      <c r="BIL144" s="43"/>
      <c r="BIM144" s="43"/>
      <c r="BIN144" s="43"/>
      <c r="BIO144" s="43"/>
      <c r="BIP144" s="43"/>
      <c r="BIQ144" s="43"/>
      <c r="BIR144" s="43"/>
      <c r="BIS144" s="43"/>
      <c r="BIT144" s="43"/>
      <c r="BIU144" s="43"/>
      <c r="BIV144" s="43"/>
      <c r="BIW144" s="43"/>
      <c r="BIX144" s="43"/>
      <c r="BIY144" s="43"/>
      <c r="BIZ144" s="43"/>
      <c r="BJA144" s="43"/>
      <c r="BJB144" s="43"/>
      <c r="BJC144" s="43"/>
      <c r="BJD144" s="43"/>
      <c r="BJE144" s="43"/>
      <c r="BJF144" s="43"/>
      <c r="BJG144" s="43"/>
      <c r="BJH144" s="43"/>
      <c r="BJI144" s="43"/>
      <c r="BJJ144" s="43"/>
      <c r="BJK144" s="43"/>
      <c r="BJL144" s="43"/>
      <c r="BJM144" s="43"/>
      <c r="BJN144" s="43"/>
      <c r="BJO144" s="43"/>
      <c r="BJP144" s="43"/>
      <c r="BJQ144" s="43"/>
      <c r="BJR144" s="43"/>
      <c r="BJS144" s="43"/>
      <c r="BJT144" s="43"/>
      <c r="BJU144" s="43"/>
      <c r="BJV144" s="43"/>
      <c r="BJW144" s="43"/>
      <c r="BJX144" s="43"/>
      <c r="BJY144" s="43"/>
      <c r="BJZ144" s="43"/>
      <c r="BKA144" s="43"/>
      <c r="BKB144" s="43"/>
      <c r="BKC144" s="43"/>
      <c r="BKD144" s="43"/>
      <c r="BKE144" s="43"/>
      <c r="BKF144" s="43"/>
      <c r="BKG144" s="43"/>
      <c r="BKH144" s="43"/>
      <c r="BKI144" s="43"/>
      <c r="BKJ144" s="43"/>
      <c r="BKK144" s="43"/>
      <c r="BKL144" s="43"/>
      <c r="BKM144" s="43"/>
      <c r="BKN144" s="43"/>
      <c r="BKO144" s="43"/>
      <c r="BKP144" s="43"/>
      <c r="BKQ144" s="43"/>
      <c r="BKR144" s="43"/>
      <c r="BKS144" s="43"/>
      <c r="BKT144" s="43"/>
      <c r="BKU144" s="43"/>
      <c r="BKV144" s="43"/>
      <c r="BKW144" s="43"/>
      <c r="BKX144" s="43"/>
      <c r="BKY144" s="43"/>
      <c r="BKZ144" s="43"/>
      <c r="BLA144" s="43"/>
      <c r="BLB144" s="43"/>
      <c r="BLC144" s="43"/>
      <c r="BLD144" s="43"/>
      <c r="BLE144" s="43"/>
      <c r="BLF144" s="43"/>
      <c r="BLG144" s="43"/>
      <c r="BLH144" s="43"/>
      <c r="BLI144" s="43"/>
      <c r="BLJ144" s="43"/>
      <c r="BLK144" s="43"/>
      <c r="BLL144" s="43"/>
      <c r="BLM144" s="43"/>
      <c r="BLN144" s="43"/>
      <c r="BLO144" s="43"/>
      <c r="BLP144" s="43"/>
      <c r="BLQ144" s="43"/>
      <c r="BLR144" s="43"/>
      <c r="BLS144" s="43"/>
      <c r="BLT144" s="43"/>
      <c r="BLU144" s="43"/>
      <c r="BLV144" s="43"/>
      <c r="BLW144" s="43"/>
      <c r="BLX144" s="43"/>
      <c r="BLY144" s="43"/>
      <c r="BLZ144" s="43"/>
      <c r="BMA144" s="43"/>
      <c r="BMB144" s="43"/>
      <c r="BMC144" s="43"/>
      <c r="BMD144" s="43"/>
      <c r="BME144" s="43"/>
      <c r="BMF144" s="43"/>
      <c r="BMG144" s="43"/>
      <c r="BMH144" s="43"/>
      <c r="BMI144" s="43"/>
      <c r="BMJ144" s="43"/>
      <c r="BMK144" s="43"/>
      <c r="BML144" s="43"/>
      <c r="BMM144" s="43"/>
      <c r="BMN144" s="43"/>
      <c r="BMO144" s="43"/>
      <c r="BMP144" s="43"/>
      <c r="BMQ144" s="43"/>
      <c r="BMR144" s="43"/>
      <c r="BMS144" s="43"/>
      <c r="BMT144" s="43"/>
      <c r="BMU144" s="43"/>
      <c r="BMV144" s="43"/>
      <c r="BMW144" s="43"/>
      <c r="BMX144" s="43"/>
      <c r="BMY144" s="43"/>
      <c r="BMZ144" s="43"/>
      <c r="BNA144" s="43"/>
      <c r="BNB144" s="43"/>
      <c r="BNC144" s="43"/>
      <c r="BND144" s="43"/>
      <c r="BNE144" s="43"/>
      <c r="BNF144" s="43"/>
      <c r="BNG144" s="43"/>
      <c r="BNH144" s="43"/>
      <c r="BNI144" s="43"/>
      <c r="BNJ144" s="43"/>
      <c r="BNK144" s="43"/>
      <c r="BNL144" s="43"/>
      <c r="BNM144" s="43"/>
      <c r="BNN144" s="43"/>
      <c r="BNO144" s="43"/>
      <c r="BNP144" s="43"/>
      <c r="BNQ144" s="43"/>
      <c r="BNR144" s="43"/>
      <c r="BNS144" s="43"/>
      <c r="BNT144" s="43"/>
      <c r="BNU144" s="43"/>
      <c r="BNV144" s="43"/>
      <c r="BNW144" s="43"/>
      <c r="BNX144" s="43"/>
      <c r="BNY144" s="43"/>
      <c r="BNZ144" s="43"/>
      <c r="BOA144" s="43"/>
      <c r="BOB144" s="43"/>
      <c r="BOC144" s="43"/>
      <c r="BOD144" s="43"/>
      <c r="BOE144" s="43"/>
      <c r="BOF144" s="43"/>
      <c r="BOG144" s="43"/>
      <c r="BOH144" s="43"/>
      <c r="BOI144" s="43"/>
      <c r="BOJ144" s="43"/>
      <c r="BOK144" s="43"/>
      <c r="BOL144" s="43"/>
      <c r="BOM144" s="43"/>
      <c r="BON144" s="43"/>
      <c r="BOO144" s="43"/>
      <c r="BOP144" s="43"/>
      <c r="BOQ144" s="43"/>
      <c r="BOR144" s="43"/>
      <c r="BOS144" s="43"/>
      <c r="BOT144" s="43"/>
      <c r="BOU144" s="43"/>
      <c r="BOV144" s="43"/>
      <c r="BOW144" s="43"/>
      <c r="BOX144" s="43"/>
      <c r="BOY144" s="43"/>
      <c r="BOZ144" s="43"/>
      <c r="BPA144" s="43"/>
      <c r="BPB144" s="43"/>
      <c r="BPC144" s="43"/>
      <c r="BPD144" s="43"/>
      <c r="BPE144" s="43"/>
      <c r="BPF144" s="43"/>
      <c r="BPG144" s="43"/>
      <c r="BPH144" s="43"/>
      <c r="BPI144" s="43"/>
      <c r="BPJ144" s="43"/>
      <c r="BPK144" s="43"/>
      <c r="BPL144" s="43"/>
      <c r="BPM144" s="43"/>
      <c r="BPN144" s="43"/>
      <c r="BPO144" s="43"/>
      <c r="BPP144" s="43"/>
      <c r="BPQ144" s="43"/>
      <c r="BPR144" s="43"/>
      <c r="BPS144" s="43"/>
      <c r="BPT144" s="43"/>
      <c r="BPU144" s="43"/>
      <c r="BPV144" s="43"/>
      <c r="BPW144" s="43"/>
      <c r="BPX144" s="43"/>
      <c r="BPY144" s="43"/>
      <c r="BPZ144" s="43"/>
      <c r="BQA144" s="43"/>
      <c r="BQB144" s="43"/>
      <c r="BQC144" s="43"/>
      <c r="BQD144" s="43"/>
      <c r="BQE144" s="43"/>
      <c r="BQF144" s="43"/>
      <c r="BQG144" s="43"/>
      <c r="BQH144" s="43"/>
      <c r="BQI144" s="43"/>
      <c r="BQJ144" s="43"/>
      <c r="BQK144" s="43"/>
      <c r="BQL144" s="43"/>
      <c r="BQM144" s="43"/>
      <c r="BQN144" s="43"/>
      <c r="BQO144" s="43"/>
      <c r="BQP144" s="43"/>
      <c r="BQQ144" s="43"/>
      <c r="BQR144" s="43"/>
      <c r="BQS144" s="43"/>
      <c r="BQT144" s="43"/>
      <c r="BQU144" s="43"/>
      <c r="BQV144" s="43"/>
      <c r="BQW144" s="43"/>
      <c r="BQX144" s="43"/>
      <c r="BQY144" s="43"/>
      <c r="BQZ144" s="43"/>
      <c r="BRA144" s="43"/>
      <c r="BRB144" s="43"/>
      <c r="BRC144" s="43"/>
      <c r="BRD144" s="43"/>
      <c r="BRE144" s="43"/>
      <c r="BRF144" s="43"/>
      <c r="BRG144" s="43"/>
      <c r="BRH144" s="43"/>
      <c r="BRI144" s="43"/>
      <c r="BRJ144" s="43"/>
      <c r="BRK144" s="43"/>
      <c r="BRL144" s="43"/>
      <c r="BRM144" s="43"/>
      <c r="BRN144" s="43"/>
      <c r="BRO144" s="43"/>
      <c r="BRP144" s="43"/>
      <c r="BRQ144" s="43"/>
      <c r="BRR144" s="43"/>
      <c r="BRS144" s="43"/>
      <c r="BRT144" s="43"/>
      <c r="BRU144" s="43"/>
      <c r="BRV144" s="43"/>
      <c r="BRW144" s="43"/>
      <c r="BRX144" s="43"/>
      <c r="BRY144" s="43"/>
      <c r="BRZ144" s="43"/>
      <c r="BSA144" s="43"/>
      <c r="BSB144" s="43"/>
      <c r="BSC144" s="43"/>
      <c r="BSD144" s="43"/>
      <c r="BSE144" s="43"/>
      <c r="BSF144" s="43"/>
      <c r="BSG144" s="43"/>
      <c r="BSH144" s="43"/>
      <c r="BSI144" s="43"/>
      <c r="BSJ144" s="43"/>
      <c r="BSK144" s="43"/>
      <c r="BSL144" s="43"/>
      <c r="BSM144" s="43"/>
      <c r="BSN144" s="43"/>
      <c r="BSO144" s="43"/>
      <c r="BSP144" s="43"/>
      <c r="BSQ144" s="43"/>
      <c r="BSR144" s="43"/>
      <c r="BSS144" s="43"/>
      <c r="BST144" s="43"/>
      <c r="BSU144" s="43"/>
      <c r="BSV144" s="43"/>
      <c r="BSW144" s="43"/>
      <c r="BSX144" s="43"/>
      <c r="BSY144" s="43"/>
      <c r="BSZ144" s="43"/>
      <c r="BTA144" s="43"/>
      <c r="BTB144" s="43"/>
      <c r="BTC144" s="43"/>
      <c r="BTD144" s="43"/>
      <c r="BTE144" s="43"/>
      <c r="BTF144" s="43"/>
      <c r="BTG144" s="43"/>
      <c r="BTH144" s="43"/>
      <c r="BTI144" s="43"/>
      <c r="BTJ144" s="43"/>
      <c r="BTK144" s="43"/>
      <c r="BTL144" s="43"/>
      <c r="BTM144" s="43"/>
      <c r="BTN144" s="43"/>
      <c r="BTO144" s="43"/>
      <c r="BTP144" s="43"/>
      <c r="BTQ144" s="43"/>
      <c r="BTR144" s="43"/>
      <c r="BTS144" s="43"/>
      <c r="BTT144" s="43"/>
      <c r="BTU144" s="43"/>
      <c r="BTV144" s="43"/>
      <c r="BTW144" s="43"/>
      <c r="BTX144" s="43"/>
      <c r="BTY144" s="43"/>
      <c r="BTZ144" s="43"/>
      <c r="BUA144" s="43"/>
      <c r="BUB144" s="43"/>
      <c r="BUC144" s="43"/>
      <c r="BUD144" s="43"/>
      <c r="BUE144" s="43"/>
      <c r="BUF144" s="43"/>
      <c r="BUG144" s="43"/>
      <c r="BUH144" s="43"/>
      <c r="BUI144" s="43"/>
      <c r="BUJ144" s="43"/>
      <c r="BUK144" s="43"/>
      <c r="BUL144" s="43"/>
      <c r="BUM144" s="43"/>
      <c r="BUN144" s="43"/>
      <c r="BUO144" s="43"/>
      <c r="BUP144" s="43"/>
      <c r="BUQ144" s="43"/>
      <c r="BUR144" s="43"/>
      <c r="BUS144" s="43"/>
      <c r="BUT144" s="43"/>
      <c r="BUU144" s="43"/>
      <c r="BUV144" s="43"/>
      <c r="BUW144" s="43"/>
      <c r="BUX144" s="43"/>
      <c r="BUY144" s="43"/>
      <c r="BUZ144" s="43"/>
      <c r="BVA144" s="43"/>
      <c r="BVB144" s="43"/>
      <c r="BVC144" s="43"/>
      <c r="BVD144" s="43"/>
      <c r="BVE144" s="43"/>
      <c r="BVF144" s="43"/>
      <c r="BVG144" s="43"/>
      <c r="BVH144" s="43"/>
      <c r="BVI144" s="43"/>
      <c r="BVJ144" s="43"/>
      <c r="BVK144" s="43"/>
      <c r="BVL144" s="43"/>
      <c r="BVM144" s="43"/>
      <c r="BVN144" s="43"/>
      <c r="BVO144" s="43"/>
      <c r="BVP144" s="43"/>
      <c r="BVQ144" s="43"/>
      <c r="BVR144" s="43"/>
      <c r="BVS144" s="43"/>
      <c r="BVT144" s="43"/>
      <c r="BVU144" s="43"/>
      <c r="BVV144" s="43"/>
      <c r="BVW144" s="43"/>
      <c r="BVX144" s="43"/>
      <c r="BVY144" s="43"/>
      <c r="BVZ144" s="43"/>
      <c r="BWA144" s="43"/>
      <c r="BWB144" s="43"/>
      <c r="BWC144" s="43"/>
      <c r="BWD144" s="43"/>
      <c r="BWE144" s="43"/>
      <c r="BWF144" s="43"/>
      <c r="BWG144" s="43"/>
      <c r="BWH144" s="43"/>
      <c r="BWI144" s="43"/>
      <c r="BWJ144" s="43"/>
    </row>
    <row r="145" spans="1:1960" x14ac:dyDescent="0.2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43"/>
      <c r="BM145" s="43"/>
      <c r="BN145" s="43"/>
      <c r="BO145" s="43"/>
      <c r="BP145" s="43"/>
      <c r="BQ145" s="43"/>
      <c r="BR145" s="43"/>
      <c r="BS145" s="43"/>
      <c r="BT145" s="43"/>
      <c r="BU145" s="43"/>
      <c r="BV145" s="43"/>
      <c r="BW145" s="43"/>
      <c r="BX145" s="43"/>
      <c r="BY145" s="43"/>
      <c r="BZ145" s="43"/>
      <c r="CA145" s="43"/>
      <c r="CB145" s="43"/>
      <c r="CC145" s="43"/>
      <c r="CD145" s="43"/>
      <c r="CE145" s="43"/>
      <c r="CF145" s="43"/>
      <c r="CG145" s="43"/>
      <c r="CH145" s="43"/>
      <c r="CI145" s="43"/>
      <c r="CJ145" s="43"/>
      <c r="CK145" s="43"/>
      <c r="CL145" s="43"/>
      <c r="CM145" s="43"/>
      <c r="CN145" s="43"/>
      <c r="CO145" s="43"/>
      <c r="CP145" s="43"/>
      <c r="CQ145" s="43"/>
      <c r="CR145" s="43"/>
      <c r="CS145" s="43"/>
      <c r="CT145" s="43"/>
      <c r="CU145" s="43"/>
      <c r="CV145" s="43"/>
      <c r="CW145" s="43"/>
      <c r="CX145" s="43"/>
      <c r="CY145" s="43"/>
      <c r="CZ145" s="43"/>
      <c r="DA145" s="43"/>
      <c r="DB145" s="43"/>
      <c r="DC145" s="43"/>
      <c r="DD145" s="43"/>
      <c r="DE145" s="43"/>
      <c r="DF145" s="43"/>
      <c r="DG145" s="43"/>
      <c r="DH145" s="43"/>
      <c r="DI145" s="43"/>
      <c r="DJ145" s="43"/>
      <c r="DK145" s="43"/>
      <c r="DL145" s="43"/>
      <c r="DM145" s="43"/>
      <c r="DN145" s="43"/>
      <c r="DO145" s="43"/>
      <c r="DP145" s="43"/>
      <c r="DQ145" s="43"/>
      <c r="DR145" s="43"/>
      <c r="DS145" s="43"/>
      <c r="DT145" s="43"/>
      <c r="DU145" s="43"/>
      <c r="DV145" s="43"/>
      <c r="DW145" s="43"/>
      <c r="DX145" s="43"/>
      <c r="DY145" s="43"/>
      <c r="DZ145" s="43"/>
      <c r="EA145" s="43"/>
      <c r="EB145" s="43"/>
      <c r="EC145" s="43"/>
      <c r="ED145" s="43"/>
      <c r="EE145" s="43"/>
      <c r="EF145" s="43"/>
      <c r="EG145" s="43"/>
      <c r="EH145" s="43"/>
      <c r="EI145" s="43"/>
      <c r="EJ145" s="43"/>
      <c r="EK145" s="43"/>
      <c r="EL145" s="43"/>
      <c r="EM145" s="43"/>
      <c r="EN145" s="43"/>
      <c r="EO145" s="43"/>
      <c r="EP145" s="43"/>
      <c r="EQ145" s="43"/>
      <c r="ER145" s="43"/>
      <c r="ES145" s="43"/>
      <c r="ET145" s="43"/>
      <c r="EU145" s="43"/>
      <c r="EV145" s="43"/>
      <c r="EW145" s="43"/>
      <c r="EX145" s="43"/>
      <c r="EY145" s="43"/>
      <c r="EZ145" s="43"/>
      <c r="FA145" s="43"/>
      <c r="FB145" s="43"/>
      <c r="FC145" s="43"/>
      <c r="FD145" s="43"/>
      <c r="FE145" s="43"/>
      <c r="FF145" s="43"/>
      <c r="FG145" s="43"/>
      <c r="FH145" s="43"/>
      <c r="FI145" s="43"/>
      <c r="FJ145" s="43"/>
      <c r="FK145" s="43"/>
      <c r="FL145" s="43"/>
      <c r="FM145" s="43"/>
      <c r="FN145" s="43"/>
      <c r="FO145" s="43"/>
      <c r="FP145" s="43"/>
      <c r="FQ145" s="43"/>
      <c r="FR145" s="43"/>
      <c r="FS145" s="43"/>
      <c r="FT145" s="43"/>
      <c r="FU145" s="43"/>
      <c r="FV145" s="43"/>
      <c r="FW145" s="43"/>
      <c r="FX145" s="43"/>
      <c r="FY145" s="43"/>
      <c r="FZ145" s="43"/>
      <c r="GA145" s="43"/>
      <c r="GB145" s="43"/>
      <c r="GC145" s="43"/>
      <c r="GD145" s="43"/>
      <c r="GE145" s="43"/>
      <c r="GF145" s="43"/>
      <c r="GG145" s="43"/>
      <c r="GH145" s="43"/>
      <c r="GI145" s="43"/>
      <c r="GJ145" s="43"/>
      <c r="GK145" s="43"/>
      <c r="GL145" s="43"/>
      <c r="GM145" s="43"/>
      <c r="GN145" s="43"/>
      <c r="GO145" s="43"/>
      <c r="GP145" s="43"/>
      <c r="GQ145" s="43"/>
      <c r="GR145" s="43"/>
      <c r="GS145" s="43"/>
      <c r="GT145" s="43"/>
      <c r="GU145" s="43"/>
      <c r="GV145" s="43"/>
      <c r="GW145" s="43"/>
      <c r="GX145" s="43"/>
      <c r="GY145" s="43"/>
      <c r="GZ145" s="43"/>
      <c r="HA145" s="43"/>
      <c r="HB145" s="43"/>
      <c r="HC145" s="43"/>
      <c r="HD145" s="43"/>
      <c r="HE145" s="43"/>
      <c r="HF145" s="43"/>
      <c r="HG145" s="43"/>
      <c r="HH145" s="43"/>
      <c r="HI145" s="43"/>
      <c r="HJ145" s="43"/>
      <c r="HK145" s="43"/>
      <c r="HL145" s="43"/>
      <c r="HM145" s="43"/>
      <c r="HN145" s="43"/>
      <c r="HO145" s="43"/>
      <c r="HP145" s="43"/>
      <c r="HQ145" s="43"/>
      <c r="HR145" s="43"/>
      <c r="HS145" s="43"/>
      <c r="HT145" s="43"/>
      <c r="HU145" s="43"/>
      <c r="HV145" s="43"/>
      <c r="HW145" s="43"/>
      <c r="HX145" s="43"/>
      <c r="HY145" s="43"/>
      <c r="HZ145" s="43"/>
      <c r="IA145" s="43"/>
      <c r="IB145" s="43"/>
      <c r="IC145" s="43"/>
      <c r="ID145" s="43"/>
      <c r="IE145" s="43"/>
      <c r="IF145" s="43"/>
      <c r="IG145" s="43"/>
      <c r="IH145" s="43"/>
      <c r="II145" s="43"/>
      <c r="IJ145" s="43"/>
      <c r="IK145" s="43"/>
      <c r="IL145" s="43"/>
      <c r="IM145" s="43"/>
      <c r="IN145" s="43"/>
      <c r="IO145" s="43"/>
      <c r="IP145" s="43"/>
      <c r="IQ145" s="43"/>
      <c r="IR145" s="43"/>
      <c r="IS145" s="43"/>
      <c r="IT145" s="43"/>
      <c r="IU145" s="43"/>
      <c r="IV145" s="43"/>
      <c r="IW145" s="43"/>
      <c r="IX145" s="43"/>
      <c r="IY145" s="43"/>
      <c r="IZ145" s="43"/>
      <c r="JA145" s="43"/>
      <c r="JB145" s="43"/>
      <c r="JC145" s="43"/>
      <c r="JD145" s="43"/>
      <c r="JE145" s="43"/>
      <c r="JF145" s="43"/>
      <c r="JG145" s="43"/>
      <c r="JH145" s="43"/>
      <c r="JI145" s="43"/>
      <c r="JJ145" s="43"/>
      <c r="JK145" s="43"/>
      <c r="JL145" s="43"/>
      <c r="JM145" s="43"/>
      <c r="JN145" s="43"/>
      <c r="JO145" s="43"/>
      <c r="JP145" s="43"/>
      <c r="JQ145" s="43"/>
      <c r="JR145" s="43"/>
      <c r="JS145" s="43"/>
      <c r="JT145" s="43"/>
      <c r="JU145" s="43"/>
      <c r="JV145" s="43"/>
      <c r="JW145" s="43"/>
      <c r="JX145" s="43"/>
      <c r="JY145" s="43"/>
      <c r="JZ145" s="43"/>
      <c r="KA145" s="43"/>
      <c r="KB145" s="43"/>
      <c r="KC145" s="43"/>
      <c r="KD145" s="43"/>
      <c r="KE145" s="43"/>
      <c r="KF145" s="43"/>
      <c r="KG145" s="43"/>
      <c r="KH145" s="43"/>
      <c r="KI145" s="43"/>
      <c r="KJ145" s="43"/>
      <c r="KK145" s="43"/>
      <c r="KL145" s="43"/>
      <c r="KM145" s="43"/>
      <c r="KN145" s="43"/>
      <c r="KO145" s="43"/>
      <c r="KP145" s="43"/>
      <c r="KQ145" s="43"/>
      <c r="KR145" s="43"/>
      <c r="KS145" s="43"/>
      <c r="KT145" s="43"/>
      <c r="KU145" s="43"/>
      <c r="KV145" s="43"/>
      <c r="KW145" s="43"/>
      <c r="KX145" s="43"/>
      <c r="KY145" s="43"/>
      <c r="KZ145" s="43"/>
      <c r="LA145" s="43"/>
      <c r="LB145" s="43"/>
      <c r="LC145" s="43"/>
      <c r="LD145" s="43"/>
      <c r="LE145" s="43"/>
      <c r="LF145" s="43"/>
      <c r="LG145" s="43"/>
      <c r="LH145" s="43"/>
      <c r="LI145" s="43"/>
      <c r="LJ145" s="43"/>
      <c r="LK145" s="43"/>
      <c r="LL145" s="43"/>
      <c r="LM145" s="43"/>
      <c r="LN145" s="43"/>
      <c r="LO145" s="43"/>
      <c r="LP145" s="43"/>
      <c r="LQ145" s="43"/>
      <c r="LR145" s="43"/>
      <c r="LS145" s="43"/>
      <c r="LT145" s="43"/>
      <c r="LU145" s="43"/>
      <c r="LV145" s="43"/>
      <c r="LW145" s="43"/>
      <c r="LX145" s="43"/>
      <c r="LY145" s="43"/>
      <c r="LZ145" s="43"/>
      <c r="MA145" s="43"/>
      <c r="MB145" s="43"/>
      <c r="MC145" s="43"/>
      <c r="MD145" s="43"/>
      <c r="ME145" s="43"/>
      <c r="MF145" s="43"/>
      <c r="MG145" s="43"/>
      <c r="MH145" s="43"/>
      <c r="MI145" s="43"/>
      <c r="MJ145" s="43"/>
      <c r="MK145" s="43"/>
      <c r="ML145" s="43"/>
      <c r="MM145" s="43"/>
      <c r="MN145" s="43"/>
      <c r="MO145" s="43"/>
      <c r="MP145" s="43"/>
      <c r="MQ145" s="43"/>
      <c r="MR145" s="43"/>
      <c r="MS145" s="43"/>
      <c r="MT145" s="43"/>
      <c r="MU145" s="43"/>
      <c r="MV145" s="43"/>
      <c r="MW145" s="43"/>
      <c r="MX145" s="43"/>
      <c r="MY145" s="43"/>
      <c r="MZ145" s="43"/>
      <c r="NA145" s="43"/>
      <c r="NB145" s="43"/>
      <c r="NC145" s="43"/>
      <c r="ND145" s="43"/>
      <c r="NE145" s="43"/>
      <c r="NF145" s="43"/>
      <c r="NG145" s="43"/>
      <c r="NH145" s="43"/>
      <c r="NI145" s="43"/>
      <c r="NJ145" s="43"/>
      <c r="NK145" s="43"/>
      <c r="NL145" s="43"/>
      <c r="NM145" s="43"/>
      <c r="NN145" s="43"/>
      <c r="NO145" s="43"/>
      <c r="NP145" s="43"/>
      <c r="NQ145" s="43"/>
      <c r="NR145" s="43"/>
      <c r="NS145" s="43"/>
      <c r="NT145" s="43"/>
      <c r="NU145" s="43"/>
      <c r="NV145" s="43"/>
      <c r="NW145" s="43"/>
      <c r="NX145" s="43"/>
      <c r="NY145" s="43"/>
      <c r="NZ145" s="43"/>
      <c r="OA145" s="43"/>
      <c r="OB145" s="43"/>
      <c r="OC145" s="43"/>
      <c r="OD145" s="43"/>
      <c r="OE145" s="43"/>
      <c r="OF145" s="43"/>
      <c r="OG145" s="43"/>
      <c r="OH145" s="43"/>
      <c r="OI145" s="43"/>
      <c r="OJ145" s="43"/>
      <c r="OK145" s="43"/>
      <c r="OL145" s="43"/>
      <c r="OM145" s="43"/>
      <c r="ON145" s="43"/>
      <c r="OO145" s="43"/>
      <c r="OP145" s="43"/>
      <c r="OQ145" s="43"/>
      <c r="OR145" s="43"/>
      <c r="OS145" s="43"/>
      <c r="OT145" s="43"/>
      <c r="OU145" s="43"/>
      <c r="OV145" s="43"/>
      <c r="OW145" s="43"/>
      <c r="OX145" s="43"/>
      <c r="OY145" s="43"/>
      <c r="OZ145" s="43"/>
      <c r="PA145" s="43"/>
      <c r="PB145" s="43"/>
      <c r="PC145" s="43"/>
      <c r="PD145" s="43"/>
      <c r="PE145" s="43"/>
      <c r="PF145" s="43"/>
      <c r="PG145" s="43"/>
      <c r="PH145" s="43"/>
      <c r="PI145" s="43"/>
      <c r="PJ145" s="43"/>
      <c r="PK145" s="43"/>
      <c r="PL145" s="43"/>
      <c r="PM145" s="43"/>
      <c r="PN145" s="43"/>
      <c r="PO145" s="43"/>
      <c r="PP145" s="43"/>
      <c r="PQ145" s="43"/>
      <c r="PR145" s="43"/>
      <c r="PS145" s="43"/>
      <c r="PT145" s="43"/>
      <c r="PU145" s="43"/>
      <c r="PV145" s="43"/>
      <c r="PW145" s="43"/>
      <c r="PX145" s="43"/>
      <c r="PY145" s="43"/>
      <c r="PZ145" s="43"/>
      <c r="QA145" s="43"/>
      <c r="QB145" s="43"/>
      <c r="QC145" s="43"/>
      <c r="QD145" s="43"/>
      <c r="QE145" s="43"/>
      <c r="QF145" s="43"/>
      <c r="QG145" s="43"/>
      <c r="QH145" s="43"/>
      <c r="QI145" s="43"/>
      <c r="QJ145" s="43"/>
      <c r="QK145" s="43"/>
      <c r="QL145" s="43"/>
      <c r="QM145" s="43"/>
      <c r="QN145" s="43"/>
      <c r="QO145" s="43"/>
      <c r="QP145" s="43"/>
      <c r="QQ145" s="43"/>
      <c r="QR145" s="43"/>
      <c r="QS145" s="43"/>
      <c r="QT145" s="43"/>
      <c r="QU145" s="43"/>
      <c r="QV145" s="43"/>
      <c r="QW145" s="43"/>
      <c r="QX145" s="43"/>
      <c r="QY145" s="43"/>
      <c r="QZ145" s="43"/>
      <c r="RA145" s="43"/>
      <c r="RB145" s="43"/>
      <c r="RC145" s="43"/>
      <c r="RD145" s="43"/>
      <c r="RE145" s="43"/>
      <c r="RF145" s="43"/>
      <c r="RG145" s="43"/>
      <c r="RH145" s="43"/>
      <c r="RI145" s="43"/>
      <c r="RJ145" s="43"/>
      <c r="RK145" s="43"/>
      <c r="RL145" s="43"/>
      <c r="RM145" s="43"/>
      <c r="RN145" s="43"/>
      <c r="RO145" s="43"/>
      <c r="RP145" s="43"/>
      <c r="RQ145" s="43"/>
      <c r="RR145" s="43"/>
      <c r="RS145" s="43"/>
      <c r="RT145" s="43"/>
      <c r="RU145" s="43"/>
      <c r="RV145" s="43"/>
      <c r="RW145" s="43"/>
      <c r="RX145" s="43"/>
      <c r="RY145" s="43"/>
      <c r="RZ145" s="43"/>
      <c r="SA145" s="43"/>
      <c r="SB145" s="43"/>
      <c r="SC145" s="43"/>
      <c r="SD145" s="43"/>
      <c r="SE145" s="43"/>
      <c r="SF145" s="43"/>
      <c r="SG145" s="43"/>
      <c r="SH145" s="43"/>
      <c r="SI145" s="43"/>
      <c r="SJ145" s="43"/>
      <c r="SK145" s="43"/>
      <c r="SL145" s="43"/>
      <c r="SM145" s="43"/>
      <c r="SN145" s="43"/>
      <c r="SO145" s="43"/>
      <c r="SP145" s="43"/>
      <c r="SQ145" s="43"/>
      <c r="SR145" s="43"/>
      <c r="SS145" s="43"/>
      <c r="ST145" s="43"/>
      <c r="SU145" s="43"/>
      <c r="SV145" s="43"/>
      <c r="SW145" s="43"/>
      <c r="SX145" s="43"/>
      <c r="SY145" s="43"/>
      <c r="SZ145" s="43"/>
      <c r="TA145" s="43"/>
      <c r="TB145" s="43"/>
      <c r="TC145" s="43"/>
      <c r="TD145" s="43"/>
      <c r="TE145" s="43"/>
      <c r="TF145" s="43"/>
      <c r="TG145" s="43"/>
      <c r="TH145" s="43"/>
      <c r="TI145" s="43"/>
      <c r="TJ145" s="43"/>
      <c r="TK145" s="43"/>
      <c r="TL145" s="43"/>
      <c r="TM145" s="43"/>
      <c r="TN145" s="43"/>
      <c r="TO145" s="43"/>
      <c r="TP145" s="43"/>
      <c r="TQ145" s="43"/>
      <c r="TR145" s="43"/>
      <c r="TS145" s="43"/>
      <c r="TT145" s="43"/>
      <c r="TU145" s="43"/>
      <c r="TV145" s="43"/>
      <c r="TW145" s="43"/>
      <c r="TX145" s="43"/>
      <c r="TY145" s="43"/>
      <c r="TZ145" s="43"/>
      <c r="UA145" s="43"/>
      <c r="UB145" s="43"/>
      <c r="UC145" s="43"/>
      <c r="UD145" s="43"/>
      <c r="UE145" s="43"/>
      <c r="UF145" s="43"/>
      <c r="UG145" s="43"/>
      <c r="UH145" s="43"/>
      <c r="UI145" s="43"/>
      <c r="UJ145" s="43"/>
      <c r="UK145" s="43"/>
      <c r="UL145" s="43"/>
      <c r="UM145" s="43"/>
      <c r="UN145" s="43"/>
      <c r="UO145" s="43"/>
      <c r="UP145" s="43"/>
      <c r="UQ145" s="43"/>
      <c r="UR145" s="43"/>
      <c r="US145" s="43"/>
      <c r="UT145" s="43"/>
      <c r="UU145" s="43"/>
      <c r="UV145" s="43"/>
      <c r="UW145" s="43"/>
      <c r="UX145" s="43"/>
      <c r="UY145" s="43"/>
      <c r="UZ145" s="43"/>
      <c r="VA145" s="43"/>
      <c r="VB145" s="43"/>
      <c r="VC145" s="43"/>
      <c r="VD145" s="43"/>
      <c r="VE145" s="43"/>
      <c r="VF145" s="43"/>
      <c r="VG145" s="43"/>
      <c r="VH145" s="43"/>
      <c r="VI145" s="43"/>
      <c r="VJ145" s="43"/>
      <c r="VK145" s="43"/>
      <c r="VL145" s="43"/>
      <c r="VM145" s="43"/>
      <c r="VN145" s="43"/>
      <c r="VO145" s="43"/>
      <c r="VP145" s="43"/>
      <c r="VQ145" s="43"/>
      <c r="VR145" s="43"/>
      <c r="VS145" s="43"/>
      <c r="VT145" s="43"/>
      <c r="VU145" s="43"/>
      <c r="VV145" s="43"/>
      <c r="VW145" s="43"/>
      <c r="VX145" s="43"/>
      <c r="VY145" s="43"/>
      <c r="VZ145" s="43"/>
      <c r="WA145" s="43"/>
      <c r="WB145" s="43"/>
      <c r="WC145" s="43"/>
      <c r="WD145" s="43"/>
      <c r="WE145" s="43"/>
      <c r="WF145" s="43"/>
      <c r="WG145" s="43"/>
      <c r="WH145" s="43"/>
      <c r="WI145" s="43"/>
      <c r="WJ145" s="43"/>
      <c r="WK145" s="43"/>
      <c r="WL145" s="43"/>
      <c r="WM145" s="43"/>
      <c r="WN145" s="43"/>
      <c r="WO145" s="43"/>
      <c r="WP145" s="43"/>
      <c r="WQ145" s="43"/>
      <c r="WR145" s="43"/>
      <c r="WS145" s="43"/>
      <c r="WT145" s="43"/>
      <c r="WU145" s="43"/>
      <c r="WV145" s="43"/>
      <c r="WW145" s="43"/>
      <c r="WX145" s="43"/>
      <c r="WY145" s="43"/>
      <c r="WZ145" s="43"/>
      <c r="XA145" s="43"/>
      <c r="XB145" s="43"/>
      <c r="XC145" s="43"/>
      <c r="XD145" s="43"/>
      <c r="XE145" s="43"/>
      <c r="XF145" s="43"/>
      <c r="XG145" s="43"/>
      <c r="XH145" s="43"/>
      <c r="XI145" s="43"/>
      <c r="XJ145" s="43"/>
      <c r="XK145" s="43"/>
      <c r="XL145" s="43"/>
      <c r="XM145" s="43"/>
      <c r="XN145" s="43"/>
      <c r="XO145" s="43"/>
      <c r="XP145" s="43"/>
      <c r="XQ145" s="43"/>
      <c r="XR145" s="43"/>
      <c r="XS145" s="43"/>
      <c r="XT145" s="43"/>
      <c r="XU145" s="43"/>
      <c r="XV145" s="43"/>
      <c r="XW145" s="43"/>
      <c r="XX145" s="43"/>
      <c r="XY145" s="43"/>
      <c r="XZ145" s="43"/>
      <c r="YA145" s="43"/>
      <c r="YB145" s="43"/>
      <c r="YC145" s="43"/>
      <c r="YD145" s="43"/>
      <c r="YE145" s="43"/>
      <c r="YF145" s="43"/>
      <c r="YG145" s="43"/>
      <c r="YH145" s="43"/>
      <c r="YI145" s="43"/>
      <c r="YJ145" s="43"/>
      <c r="YK145" s="43"/>
      <c r="YL145" s="43"/>
      <c r="YM145" s="43"/>
      <c r="YN145" s="43"/>
      <c r="YO145" s="43"/>
      <c r="YP145" s="43"/>
      <c r="YQ145" s="43"/>
      <c r="YR145" s="43"/>
      <c r="YS145" s="43"/>
      <c r="YT145" s="43"/>
      <c r="YU145" s="43"/>
      <c r="YV145" s="43"/>
      <c r="YW145" s="43"/>
      <c r="YX145" s="43"/>
      <c r="YY145" s="43"/>
      <c r="YZ145" s="43"/>
      <c r="ZA145" s="43"/>
      <c r="ZB145" s="43"/>
      <c r="ZC145" s="43"/>
      <c r="ZD145" s="43"/>
      <c r="ZE145" s="43"/>
      <c r="ZF145" s="43"/>
      <c r="ZG145" s="43"/>
      <c r="ZH145" s="43"/>
      <c r="ZI145" s="43"/>
      <c r="ZJ145" s="43"/>
      <c r="ZK145" s="43"/>
      <c r="ZL145" s="43"/>
      <c r="ZM145" s="43"/>
      <c r="ZN145" s="43"/>
      <c r="ZO145" s="43"/>
      <c r="ZP145" s="43"/>
      <c r="ZQ145" s="43"/>
      <c r="ZR145" s="43"/>
      <c r="ZS145" s="43"/>
      <c r="ZT145" s="43"/>
      <c r="ZU145" s="43"/>
      <c r="ZV145" s="43"/>
      <c r="ZW145" s="43"/>
      <c r="ZX145" s="43"/>
      <c r="ZY145" s="43"/>
      <c r="ZZ145" s="43"/>
      <c r="AAA145" s="43"/>
      <c r="AAB145" s="43"/>
      <c r="AAC145" s="43"/>
      <c r="AAD145" s="43"/>
      <c r="AAE145" s="43"/>
      <c r="AAF145" s="43"/>
      <c r="AAG145" s="43"/>
      <c r="AAH145" s="43"/>
      <c r="AAI145" s="43"/>
      <c r="AAJ145" s="43"/>
      <c r="AAK145" s="43"/>
      <c r="AAL145" s="43"/>
      <c r="AAM145" s="43"/>
      <c r="AAN145" s="43"/>
      <c r="AAO145" s="43"/>
      <c r="AAP145" s="43"/>
      <c r="AAQ145" s="43"/>
      <c r="AAR145" s="43"/>
      <c r="AAS145" s="43"/>
      <c r="AAT145" s="43"/>
      <c r="AAU145" s="43"/>
      <c r="AAV145" s="43"/>
      <c r="AAW145" s="43"/>
      <c r="AAX145" s="43"/>
      <c r="AAY145" s="43"/>
      <c r="AAZ145" s="43"/>
      <c r="ABA145" s="43"/>
      <c r="ABB145" s="43"/>
      <c r="ABC145" s="43"/>
      <c r="ABD145" s="43"/>
      <c r="ABE145" s="43"/>
      <c r="ABF145" s="43"/>
      <c r="ABG145" s="43"/>
      <c r="ABH145" s="43"/>
      <c r="ABI145" s="43"/>
      <c r="ABJ145" s="43"/>
      <c r="ABK145" s="43"/>
      <c r="ABL145" s="43"/>
      <c r="ABM145" s="43"/>
      <c r="ABN145" s="43"/>
      <c r="ABO145" s="43"/>
      <c r="ABP145" s="43"/>
      <c r="ABQ145" s="43"/>
      <c r="ABR145" s="43"/>
      <c r="ABS145" s="43"/>
      <c r="ABT145" s="43"/>
      <c r="ABU145" s="43"/>
      <c r="ABV145" s="43"/>
      <c r="ABW145" s="43"/>
      <c r="ABX145" s="43"/>
      <c r="ABY145" s="43"/>
      <c r="ABZ145" s="43"/>
      <c r="ACA145" s="43"/>
      <c r="ACB145" s="43"/>
      <c r="ACC145" s="43"/>
      <c r="ACD145" s="43"/>
      <c r="ACE145" s="43"/>
      <c r="ACF145" s="43"/>
      <c r="ACG145" s="43"/>
      <c r="ACH145" s="43"/>
      <c r="ACI145" s="43"/>
      <c r="ACJ145" s="43"/>
      <c r="ACK145" s="43"/>
      <c r="ACL145" s="43"/>
      <c r="ACM145" s="43"/>
      <c r="ACN145" s="43"/>
      <c r="ACO145" s="43"/>
      <c r="ACP145" s="43"/>
      <c r="ACQ145" s="43"/>
      <c r="ACR145" s="43"/>
      <c r="ACS145" s="43"/>
      <c r="ACT145" s="43"/>
      <c r="ACU145" s="43"/>
      <c r="ACV145" s="43"/>
      <c r="ACW145" s="43"/>
      <c r="ACX145" s="43"/>
      <c r="ACY145" s="43"/>
      <c r="ACZ145" s="43"/>
      <c r="ADA145" s="43"/>
      <c r="ADB145" s="43"/>
      <c r="ADC145" s="43"/>
      <c r="ADD145" s="43"/>
      <c r="ADE145" s="43"/>
      <c r="ADF145" s="43"/>
      <c r="ADG145" s="43"/>
      <c r="ADH145" s="43"/>
      <c r="ADI145" s="43"/>
      <c r="ADJ145" s="43"/>
      <c r="ADK145" s="43"/>
      <c r="ADL145" s="43"/>
      <c r="ADM145" s="43"/>
      <c r="ADN145" s="43"/>
      <c r="ADO145" s="43"/>
      <c r="ADP145" s="43"/>
      <c r="ADQ145" s="43"/>
      <c r="ADR145" s="43"/>
      <c r="ADS145" s="43"/>
      <c r="ADT145" s="43"/>
      <c r="ADU145" s="43"/>
      <c r="ADV145" s="43"/>
      <c r="ADW145" s="43"/>
      <c r="ADX145" s="43"/>
      <c r="ADY145" s="43"/>
      <c r="ADZ145" s="43"/>
      <c r="AEA145" s="43"/>
      <c r="AEB145" s="43"/>
      <c r="AEC145" s="43"/>
      <c r="AED145" s="43"/>
      <c r="AEE145" s="43"/>
      <c r="AEF145" s="43"/>
      <c r="AEG145" s="43"/>
      <c r="AEH145" s="43"/>
      <c r="AEI145" s="43"/>
      <c r="AEJ145" s="43"/>
      <c r="AEK145" s="43"/>
      <c r="AEL145" s="43"/>
      <c r="AEM145" s="43"/>
      <c r="AEN145" s="43"/>
      <c r="AEO145" s="43"/>
      <c r="AEP145" s="43"/>
      <c r="AEQ145" s="43"/>
      <c r="AER145" s="43"/>
      <c r="AES145" s="43"/>
      <c r="AET145" s="43"/>
      <c r="AEU145" s="43"/>
      <c r="AEV145" s="43"/>
      <c r="AEW145" s="43"/>
      <c r="AEX145" s="43"/>
      <c r="AEY145" s="43"/>
      <c r="AEZ145" s="43"/>
      <c r="AFA145" s="43"/>
      <c r="AFB145" s="43"/>
      <c r="AFC145" s="43"/>
      <c r="AFD145" s="43"/>
      <c r="AFE145" s="43"/>
      <c r="AFF145" s="43"/>
      <c r="AFG145" s="43"/>
      <c r="AFH145" s="43"/>
      <c r="AFI145" s="43"/>
      <c r="AFJ145" s="43"/>
      <c r="AFK145" s="43"/>
      <c r="AFL145" s="43"/>
      <c r="AFM145" s="43"/>
      <c r="AFN145" s="43"/>
      <c r="AFO145" s="43"/>
      <c r="AFP145" s="43"/>
      <c r="AFQ145" s="43"/>
      <c r="AFR145" s="43"/>
      <c r="AFS145" s="43"/>
      <c r="AFT145" s="43"/>
      <c r="AFU145" s="43"/>
      <c r="AFV145" s="43"/>
      <c r="AFW145" s="43"/>
      <c r="AFX145" s="43"/>
      <c r="AFY145" s="43"/>
      <c r="AFZ145" s="43"/>
      <c r="AGA145" s="43"/>
      <c r="AGB145" s="43"/>
      <c r="AGC145" s="43"/>
      <c r="AGD145" s="43"/>
      <c r="AGE145" s="43"/>
      <c r="AGF145" s="43"/>
      <c r="AGG145" s="43"/>
      <c r="AGH145" s="43"/>
      <c r="AGI145" s="43"/>
      <c r="AGJ145" s="43"/>
      <c r="AGK145" s="43"/>
      <c r="AGL145" s="43"/>
      <c r="AGM145" s="43"/>
      <c r="AGN145" s="43"/>
      <c r="AGO145" s="43"/>
      <c r="AGP145" s="43"/>
      <c r="AGQ145" s="43"/>
      <c r="AGR145" s="43"/>
      <c r="AGS145" s="43"/>
      <c r="AGT145" s="43"/>
      <c r="AGU145" s="43"/>
      <c r="AGV145" s="43"/>
      <c r="AGW145" s="43"/>
      <c r="AGX145" s="43"/>
      <c r="AGY145" s="43"/>
      <c r="AGZ145" s="43"/>
      <c r="AHA145" s="43"/>
      <c r="AHB145" s="43"/>
      <c r="AHC145" s="43"/>
      <c r="AHD145" s="43"/>
      <c r="AHE145" s="43"/>
      <c r="AHF145" s="43"/>
      <c r="AHG145" s="43"/>
      <c r="AHH145" s="43"/>
      <c r="AHI145" s="43"/>
      <c r="AHJ145" s="43"/>
      <c r="AHK145" s="43"/>
      <c r="AHL145" s="43"/>
      <c r="AHM145" s="43"/>
      <c r="AHN145" s="43"/>
      <c r="AHO145" s="43"/>
      <c r="AHP145" s="43"/>
      <c r="AHQ145" s="43"/>
      <c r="AHR145" s="43"/>
      <c r="AHS145" s="43"/>
      <c r="AHT145" s="43"/>
      <c r="AHU145" s="43"/>
      <c r="AHV145" s="43"/>
      <c r="AHW145" s="43"/>
      <c r="AHX145" s="43"/>
      <c r="AHY145" s="43"/>
      <c r="AHZ145" s="43"/>
      <c r="AIA145" s="43"/>
      <c r="AIB145" s="43"/>
      <c r="AIC145" s="43"/>
      <c r="AID145" s="43"/>
      <c r="AIE145" s="43"/>
      <c r="AIF145" s="43"/>
      <c r="AIG145" s="43"/>
      <c r="AIH145" s="43"/>
      <c r="AII145" s="43"/>
      <c r="AIJ145" s="43"/>
      <c r="AIK145" s="43"/>
      <c r="AIL145" s="43"/>
      <c r="AIM145" s="43"/>
      <c r="AIN145" s="43"/>
      <c r="AIO145" s="43"/>
      <c r="AIP145" s="43"/>
      <c r="AIQ145" s="43"/>
      <c r="AIR145" s="43"/>
      <c r="AIS145" s="43"/>
      <c r="AIT145" s="43"/>
      <c r="AIU145" s="43"/>
      <c r="AIV145" s="43"/>
      <c r="AIW145" s="43"/>
      <c r="AIX145" s="43"/>
      <c r="AIY145" s="43"/>
      <c r="AIZ145" s="43"/>
      <c r="AJA145" s="43"/>
      <c r="AJB145" s="43"/>
      <c r="AJC145" s="43"/>
      <c r="AJD145" s="43"/>
      <c r="AJE145" s="43"/>
      <c r="AJF145" s="43"/>
      <c r="AJG145" s="43"/>
      <c r="AJH145" s="43"/>
      <c r="AJI145" s="43"/>
      <c r="AJJ145" s="43"/>
      <c r="AJK145" s="43"/>
      <c r="AJL145" s="43"/>
      <c r="AJM145" s="43"/>
      <c r="AJN145" s="43"/>
      <c r="AJO145" s="43"/>
      <c r="AJP145" s="43"/>
      <c r="AJQ145" s="43"/>
      <c r="AJR145" s="43"/>
      <c r="AJS145" s="43"/>
      <c r="AJT145" s="43"/>
      <c r="AJU145" s="43"/>
      <c r="AJV145" s="43"/>
      <c r="AJW145" s="43"/>
      <c r="AJX145" s="43"/>
      <c r="AJY145" s="43"/>
      <c r="AJZ145" s="43"/>
      <c r="AKA145" s="43"/>
      <c r="AKB145" s="43"/>
      <c r="AKC145" s="43"/>
      <c r="AKD145" s="43"/>
      <c r="AKE145" s="43"/>
      <c r="AKF145" s="43"/>
      <c r="AKG145" s="43"/>
      <c r="AKH145" s="43"/>
      <c r="AKI145" s="43"/>
      <c r="AKJ145" s="43"/>
      <c r="AKK145" s="43"/>
      <c r="AKL145" s="43"/>
      <c r="AKM145" s="43"/>
      <c r="AKN145" s="43"/>
      <c r="AKO145" s="43"/>
      <c r="AKP145" s="43"/>
      <c r="AKQ145" s="43"/>
      <c r="AKR145" s="43"/>
      <c r="AKS145" s="43"/>
      <c r="AKT145" s="43"/>
      <c r="AKU145" s="43"/>
      <c r="AKV145" s="43"/>
      <c r="AKW145" s="43"/>
      <c r="AKX145" s="43"/>
      <c r="AKY145" s="43"/>
      <c r="AKZ145" s="43"/>
      <c r="ALA145" s="43"/>
      <c r="ALB145" s="43"/>
      <c r="ALC145" s="43"/>
      <c r="ALD145" s="43"/>
      <c r="ALE145" s="43"/>
      <c r="ALF145" s="43"/>
      <c r="ALG145" s="43"/>
      <c r="ALH145" s="43"/>
      <c r="ALI145" s="43"/>
      <c r="ALJ145" s="43"/>
      <c r="ALK145" s="43"/>
      <c r="ALL145" s="43"/>
      <c r="ALM145" s="43"/>
      <c r="ALN145" s="43"/>
      <c r="ALO145" s="43"/>
      <c r="ALP145" s="43"/>
      <c r="ALQ145" s="43"/>
      <c r="ALR145" s="43"/>
      <c r="ALS145" s="43"/>
      <c r="ALT145" s="43"/>
      <c r="ALU145" s="43"/>
      <c r="ALV145" s="43"/>
      <c r="ALW145" s="43"/>
      <c r="ALX145" s="43"/>
      <c r="ALY145" s="43"/>
      <c r="ALZ145" s="43"/>
      <c r="AMA145" s="43"/>
      <c r="AMB145" s="43"/>
      <c r="AMC145" s="43"/>
      <c r="AMD145" s="43"/>
      <c r="AME145" s="43"/>
      <c r="AMF145" s="43"/>
      <c r="AMG145" s="43"/>
      <c r="AMH145" s="43"/>
      <c r="AMI145" s="43"/>
      <c r="AMJ145" s="43"/>
      <c r="AMK145" s="43"/>
      <c r="AML145" s="43"/>
      <c r="AMM145" s="43"/>
      <c r="AMN145" s="43"/>
      <c r="AMO145" s="43"/>
      <c r="AMP145" s="43"/>
      <c r="AMQ145" s="43"/>
      <c r="AMR145" s="43"/>
      <c r="AMS145" s="43"/>
      <c r="AMT145" s="43"/>
      <c r="AMU145" s="43"/>
      <c r="AMV145" s="43"/>
      <c r="AMW145" s="43"/>
      <c r="AMX145" s="43"/>
      <c r="AMY145" s="43"/>
      <c r="AMZ145" s="43"/>
      <c r="ANA145" s="43"/>
      <c r="ANB145" s="43"/>
      <c r="ANC145" s="43"/>
      <c r="AND145" s="43"/>
      <c r="ANE145" s="43"/>
      <c r="ANF145" s="43"/>
      <c r="ANG145" s="43"/>
      <c r="ANH145" s="43"/>
      <c r="ANI145" s="43"/>
      <c r="ANJ145" s="43"/>
      <c r="ANK145" s="43"/>
      <c r="ANL145" s="43"/>
      <c r="ANM145" s="43"/>
      <c r="ANN145" s="43"/>
      <c r="ANO145" s="43"/>
      <c r="ANP145" s="43"/>
      <c r="ANQ145" s="43"/>
      <c r="ANR145" s="43"/>
      <c r="ANS145" s="43"/>
      <c r="ANT145" s="43"/>
      <c r="ANU145" s="43"/>
      <c r="ANV145" s="43"/>
      <c r="ANW145" s="43"/>
      <c r="ANX145" s="43"/>
      <c r="ANY145" s="43"/>
      <c r="ANZ145" s="43"/>
      <c r="AOA145" s="43"/>
      <c r="AOB145" s="43"/>
      <c r="AOC145" s="43"/>
      <c r="AOD145" s="43"/>
      <c r="AOE145" s="43"/>
      <c r="AOF145" s="43"/>
      <c r="AOG145" s="43"/>
      <c r="AOH145" s="43"/>
      <c r="AOI145" s="43"/>
      <c r="AOJ145" s="43"/>
      <c r="AOK145" s="43"/>
      <c r="AOL145" s="43"/>
      <c r="AOM145" s="43"/>
      <c r="AON145" s="43"/>
      <c r="AOO145" s="43"/>
      <c r="AOP145" s="43"/>
      <c r="AOQ145" s="43"/>
      <c r="AOR145" s="43"/>
      <c r="AOS145" s="43"/>
      <c r="AOT145" s="43"/>
      <c r="AOU145" s="43"/>
      <c r="AOV145" s="43"/>
      <c r="AOW145" s="43"/>
      <c r="AOX145" s="43"/>
      <c r="AOY145" s="43"/>
      <c r="AOZ145" s="43"/>
      <c r="APA145" s="43"/>
      <c r="APB145" s="43"/>
      <c r="APC145" s="43"/>
      <c r="APD145" s="43"/>
      <c r="APE145" s="43"/>
      <c r="APF145" s="43"/>
      <c r="APG145" s="43"/>
      <c r="APH145" s="43"/>
      <c r="API145" s="43"/>
      <c r="APJ145" s="43"/>
      <c r="APK145" s="43"/>
      <c r="APL145" s="43"/>
      <c r="APM145" s="43"/>
      <c r="APN145" s="43"/>
      <c r="APO145" s="43"/>
      <c r="APP145" s="43"/>
      <c r="APQ145" s="43"/>
      <c r="APR145" s="43"/>
      <c r="APS145" s="43"/>
      <c r="APT145" s="43"/>
      <c r="APU145" s="43"/>
      <c r="APV145" s="43"/>
      <c r="APW145" s="43"/>
      <c r="APX145" s="43"/>
      <c r="APY145" s="43"/>
      <c r="APZ145" s="43"/>
      <c r="AQA145" s="43"/>
      <c r="AQB145" s="43"/>
      <c r="AQC145" s="43"/>
      <c r="AQD145" s="43"/>
      <c r="AQE145" s="43"/>
      <c r="AQF145" s="43"/>
      <c r="AQG145" s="43"/>
      <c r="AQH145" s="43"/>
      <c r="AQI145" s="43"/>
      <c r="AQJ145" s="43"/>
      <c r="AQK145" s="43"/>
      <c r="AQL145" s="43"/>
      <c r="AQM145" s="43"/>
      <c r="AQN145" s="43"/>
      <c r="AQO145" s="43"/>
      <c r="AQP145" s="43"/>
      <c r="AQQ145" s="43"/>
      <c r="AQR145" s="43"/>
      <c r="AQS145" s="43"/>
      <c r="AQT145" s="43"/>
      <c r="AQU145" s="43"/>
      <c r="AQV145" s="43"/>
      <c r="AQW145" s="43"/>
      <c r="AQX145" s="43"/>
      <c r="AQY145" s="43"/>
      <c r="AQZ145" s="43"/>
      <c r="ARA145" s="43"/>
      <c r="ARB145" s="43"/>
      <c r="ARC145" s="43"/>
      <c r="ARD145" s="43"/>
      <c r="ARE145" s="43"/>
      <c r="ARF145" s="43"/>
      <c r="ARG145" s="43"/>
      <c r="ARH145" s="43"/>
      <c r="ARI145" s="43"/>
      <c r="ARJ145" s="43"/>
      <c r="ARK145" s="43"/>
      <c r="ARL145" s="43"/>
      <c r="ARM145" s="43"/>
      <c r="ARN145" s="43"/>
      <c r="ARO145" s="43"/>
      <c r="ARP145" s="43"/>
      <c r="ARQ145" s="43"/>
      <c r="ARR145" s="43"/>
      <c r="ARS145" s="43"/>
      <c r="ART145" s="43"/>
      <c r="ARU145" s="43"/>
      <c r="ARV145" s="43"/>
      <c r="ARW145" s="43"/>
      <c r="ARX145" s="43"/>
      <c r="ARY145" s="43"/>
      <c r="ARZ145" s="43"/>
      <c r="ASA145" s="43"/>
      <c r="ASB145" s="43"/>
      <c r="ASC145" s="43"/>
      <c r="ASD145" s="43"/>
      <c r="ASE145" s="43"/>
      <c r="ASF145" s="43"/>
      <c r="ASG145" s="43"/>
      <c r="ASH145" s="43"/>
      <c r="ASI145" s="43"/>
      <c r="ASJ145" s="43"/>
      <c r="ASK145" s="43"/>
      <c r="ASL145" s="43"/>
      <c r="ASM145" s="43"/>
      <c r="ASN145" s="43"/>
      <c r="ASO145" s="43"/>
      <c r="ASP145" s="43"/>
      <c r="ASQ145" s="43"/>
      <c r="ASR145" s="43"/>
      <c r="ASS145" s="43"/>
      <c r="AST145" s="43"/>
      <c r="ASU145" s="43"/>
      <c r="ASV145" s="43"/>
      <c r="ASW145" s="43"/>
      <c r="ASX145" s="43"/>
      <c r="ASY145" s="43"/>
      <c r="ASZ145" s="43"/>
      <c r="ATA145" s="43"/>
      <c r="ATB145" s="43"/>
      <c r="ATC145" s="43"/>
      <c r="ATD145" s="43"/>
      <c r="ATE145" s="43"/>
      <c r="ATF145" s="43"/>
      <c r="ATG145" s="43"/>
      <c r="ATH145" s="43"/>
      <c r="ATI145" s="43"/>
      <c r="ATJ145" s="43"/>
      <c r="ATK145" s="43"/>
      <c r="ATL145" s="43"/>
      <c r="ATM145" s="43"/>
      <c r="ATN145" s="43"/>
      <c r="ATO145" s="43"/>
      <c r="ATP145" s="43"/>
      <c r="ATQ145" s="43"/>
      <c r="ATR145" s="43"/>
      <c r="ATS145" s="43"/>
      <c r="ATT145" s="43"/>
      <c r="ATU145" s="43"/>
      <c r="ATV145" s="43"/>
      <c r="ATW145" s="43"/>
      <c r="ATX145" s="43"/>
      <c r="ATY145" s="43"/>
      <c r="ATZ145" s="43"/>
      <c r="AUA145" s="43"/>
      <c r="AUB145" s="43"/>
      <c r="AUC145" s="43"/>
      <c r="AUD145" s="43"/>
      <c r="AUE145" s="43"/>
      <c r="AUF145" s="43"/>
      <c r="AUG145" s="43"/>
      <c r="AUH145" s="43"/>
      <c r="AUI145" s="43"/>
      <c r="AUJ145" s="43"/>
      <c r="AUK145" s="43"/>
      <c r="AUL145" s="43"/>
      <c r="AUM145" s="43"/>
      <c r="AUN145" s="43"/>
      <c r="AUO145" s="43"/>
      <c r="AUP145" s="43"/>
      <c r="AUQ145" s="43"/>
      <c r="AUR145" s="43"/>
      <c r="AUS145" s="43"/>
      <c r="AUT145" s="43"/>
      <c r="AUU145" s="43"/>
      <c r="AUV145" s="43"/>
      <c r="AUW145" s="43"/>
      <c r="AUX145" s="43"/>
      <c r="AUY145" s="43"/>
      <c r="AUZ145" s="43"/>
      <c r="AVA145" s="43"/>
      <c r="AVB145" s="43"/>
      <c r="AVC145" s="43"/>
      <c r="AVD145" s="43"/>
      <c r="AVE145" s="43"/>
      <c r="AVF145" s="43"/>
      <c r="AVG145" s="43"/>
      <c r="AVH145" s="43"/>
      <c r="AVI145" s="43"/>
      <c r="AVJ145" s="43"/>
      <c r="AVK145" s="43"/>
      <c r="AVL145" s="43"/>
      <c r="AVM145" s="43"/>
      <c r="AVN145" s="43"/>
      <c r="AVO145" s="43"/>
      <c r="AVP145" s="43"/>
      <c r="AVQ145" s="43"/>
      <c r="AVR145" s="43"/>
      <c r="AVS145" s="43"/>
      <c r="AVT145" s="43"/>
      <c r="AVU145" s="43"/>
      <c r="AVV145" s="43"/>
      <c r="AVW145" s="43"/>
      <c r="AVX145" s="43"/>
      <c r="AVY145" s="43"/>
      <c r="AVZ145" s="43"/>
      <c r="AWA145" s="43"/>
      <c r="AWB145" s="43"/>
      <c r="AWC145" s="43"/>
      <c r="AWD145" s="43"/>
      <c r="AWE145" s="43"/>
      <c r="AWF145" s="43"/>
      <c r="AWG145" s="43"/>
      <c r="AWH145" s="43"/>
      <c r="AWI145" s="43"/>
      <c r="AWJ145" s="43"/>
      <c r="AWK145" s="43"/>
      <c r="AWL145" s="43"/>
      <c r="AWM145" s="43"/>
      <c r="AWN145" s="43"/>
      <c r="AWO145" s="43"/>
      <c r="AWP145" s="43"/>
      <c r="AWQ145" s="43"/>
      <c r="AWR145" s="43"/>
      <c r="AWS145" s="43"/>
      <c r="AWT145" s="43"/>
      <c r="AWU145" s="43"/>
      <c r="AWV145" s="43"/>
      <c r="AWW145" s="43"/>
      <c r="AWX145" s="43"/>
      <c r="AWY145" s="43"/>
      <c r="AWZ145" s="43"/>
      <c r="AXA145" s="43"/>
      <c r="AXB145" s="43"/>
      <c r="AXC145" s="43"/>
      <c r="AXD145" s="43"/>
      <c r="AXE145" s="43"/>
      <c r="AXF145" s="43"/>
      <c r="AXG145" s="43"/>
      <c r="AXH145" s="43"/>
      <c r="AXI145" s="43"/>
      <c r="AXJ145" s="43"/>
      <c r="AXK145" s="43"/>
      <c r="AXL145" s="43"/>
      <c r="AXM145" s="43"/>
      <c r="AXN145" s="43"/>
      <c r="AXO145" s="43"/>
      <c r="AXP145" s="43"/>
      <c r="AXQ145" s="43"/>
      <c r="AXR145" s="43"/>
      <c r="AXS145" s="43"/>
      <c r="AXT145" s="43"/>
      <c r="AXU145" s="43"/>
      <c r="AXV145" s="43"/>
      <c r="AXW145" s="43"/>
      <c r="AXX145" s="43"/>
      <c r="AXY145" s="43"/>
      <c r="AXZ145" s="43"/>
      <c r="AYA145" s="43"/>
      <c r="AYB145" s="43"/>
      <c r="AYC145" s="43"/>
      <c r="AYD145" s="43"/>
      <c r="AYE145" s="43"/>
      <c r="AYF145" s="43"/>
      <c r="AYG145" s="43"/>
      <c r="AYH145" s="43"/>
      <c r="AYI145" s="43"/>
      <c r="AYJ145" s="43"/>
      <c r="AYK145" s="43"/>
      <c r="AYL145" s="43"/>
      <c r="AYM145" s="43"/>
      <c r="AYN145" s="43"/>
      <c r="AYO145" s="43"/>
      <c r="AYP145" s="43"/>
      <c r="AYQ145" s="43"/>
      <c r="AYR145" s="43"/>
      <c r="AYS145" s="43"/>
      <c r="AYT145" s="43"/>
      <c r="AYU145" s="43"/>
      <c r="AYV145" s="43"/>
      <c r="AYW145" s="43"/>
      <c r="AYX145" s="43"/>
      <c r="AYY145" s="43"/>
      <c r="AYZ145" s="43"/>
      <c r="AZA145" s="43"/>
      <c r="AZB145" s="43"/>
      <c r="AZC145" s="43"/>
      <c r="AZD145" s="43"/>
      <c r="AZE145" s="43"/>
      <c r="AZF145" s="43"/>
      <c r="AZG145" s="43"/>
      <c r="AZH145" s="43"/>
      <c r="AZI145" s="43"/>
      <c r="AZJ145" s="43"/>
      <c r="AZK145" s="43"/>
      <c r="AZL145" s="43"/>
      <c r="AZM145" s="43"/>
      <c r="AZN145" s="43"/>
      <c r="AZO145" s="43"/>
      <c r="AZP145" s="43"/>
      <c r="AZQ145" s="43"/>
      <c r="AZR145" s="43"/>
      <c r="AZS145" s="43"/>
      <c r="AZT145" s="43"/>
      <c r="AZU145" s="43"/>
      <c r="AZV145" s="43"/>
      <c r="AZW145" s="43"/>
      <c r="AZX145" s="43"/>
      <c r="AZY145" s="43"/>
      <c r="AZZ145" s="43"/>
      <c r="BAA145" s="43"/>
      <c r="BAB145" s="43"/>
      <c r="BAC145" s="43"/>
      <c r="BAD145" s="43"/>
      <c r="BAE145" s="43"/>
      <c r="BAF145" s="43"/>
      <c r="BAG145" s="43"/>
      <c r="BAH145" s="43"/>
      <c r="BAI145" s="43"/>
      <c r="BAJ145" s="43"/>
      <c r="BAK145" s="43"/>
      <c r="BAL145" s="43"/>
      <c r="BAM145" s="43"/>
      <c r="BAN145" s="43"/>
      <c r="BAO145" s="43"/>
      <c r="BAP145" s="43"/>
      <c r="BAQ145" s="43"/>
      <c r="BAR145" s="43"/>
      <c r="BAS145" s="43"/>
      <c r="BAT145" s="43"/>
      <c r="BAU145" s="43"/>
      <c r="BAV145" s="43"/>
      <c r="BAW145" s="43"/>
      <c r="BAX145" s="43"/>
      <c r="BAY145" s="43"/>
      <c r="BAZ145" s="43"/>
      <c r="BBA145" s="43"/>
      <c r="BBB145" s="43"/>
      <c r="BBC145" s="43"/>
      <c r="BBD145" s="43"/>
      <c r="BBE145" s="43"/>
      <c r="BBF145" s="43"/>
      <c r="BBG145" s="43"/>
      <c r="BBH145" s="43"/>
      <c r="BBI145" s="43"/>
      <c r="BBJ145" s="43"/>
      <c r="BBK145" s="43"/>
      <c r="BBL145" s="43"/>
      <c r="BBM145" s="43"/>
      <c r="BBN145" s="43"/>
      <c r="BBO145" s="43"/>
      <c r="BBP145" s="43"/>
      <c r="BBQ145" s="43"/>
      <c r="BBR145" s="43"/>
      <c r="BBS145" s="43"/>
      <c r="BBT145" s="43"/>
      <c r="BBU145" s="43"/>
      <c r="BBV145" s="43"/>
      <c r="BBW145" s="43"/>
      <c r="BBX145" s="43"/>
      <c r="BBY145" s="43"/>
      <c r="BBZ145" s="43"/>
      <c r="BCA145" s="43"/>
      <c r="BCB145" s="43"/>
      <c r="BCC145" s="43"/>
      <c r="BCD145" s="43"/>
      <c r="BCE145" s="43"/>
      <c r="BCF145" s="43"/>
      <c r="BCG145" s="43"/>
      <c r="BCH145" s="43"/>
      <c r="BCI145" s="43"/>
      <c r="BCJ145" s="43"/>
      <c r="BCK145" s="43"/>
      <c r="BCL145" s="43"/>
      <c r="BCM145" s="43"/>
      <c r="BCN145" s="43"/>
      <c r="BCO145" s="43"/>
      <c r="BCP145" s="43"/>
      <c r="BCQ145" s="43"/>
      <c r="BCR145" s="43"/>
      <c r="BCS145" s="43"/>
      <c r="BCT145" s="43"/>
      <c r="BCU145" s="43"/>
      <c r="BCV145" s="43"/>
      <c r="BCW145" s="43"/>
      <c r="BCX145" s="43"/>
      <c r="BCY145" s="43"/>
      <c r="BCZ145" s="43"/>
      <c r="BDA145" s="43"/>
      <c r="BDB145" s="43"/>
      <c r="BDC145" s="43"/>
      <c r="BDD145" s="43"/>
      <c r="BDE145" s="43"/>
      <c r="BDF145" s="43"/>
      <c r="BDG145" s="43"/>
      <c r="BDH145" s="43"/>
      <c r="BDI145" s="43"/>
      <c r="BDJ145" s="43"/>
      <c r="BDK145" s="43"/>
      <c r="BDL145" s="43"/>
      <c r="BDM145" s="43"/>
      <c r="BDN145" s="43"/>
      <c r="BDO145" s="43"/>
      <c r="BDP145" s="43"/>
      <c r="BDQ145" s="43"/>
      <c r="BDR145" s="43"/>
      <c r="BDS145" s="43"/>
      <c r="BDT145" s="43"/>
      <c r="BDU145" s="43"/>
      <c r="BDV145" s="43"/>
      <c r="BDW145" s="43"/>
      <c r="BDX145" s="43"/>
      <c r="BDY145" s="43"/>
      <c r="BDZ145" s="43"/>
      <c r="BEA145" s="43"/>
      <c r="BEB145" s="43"/>
      <c r="BEC145" s="43"/>
      <c r="BED145" s="43"/>
      <c r="BEE145" s="43"/>
      <c r="BEF145" s="43"/>
      <c r="BEG145" s="43"/>
      <c r="BEH145" s="43"/>
      <c r="BEI145" s="43"/>
      <c r="BEJ145" s="43"/>
      <c r="BEK145" s="43"/>
      <c r="BEL145" s="43"/>
      <c r="BEM145" s="43"/>
      <c r="BEN145" s="43"/>
      <c r="BEO145" s="43"/>
      <c r="BEP145" s="43"/>
      <c r="BEQ145" s="43"/>
      <c r="BER145" s="43"/>
      <c r="BES145" s="43"/>
      <c r="BET145" s="43"/>
      <c r="BEU145" s="43"/>
      <c r="BEV145" s="43"/>
      <c r="BEW145" s="43"/>
      <c r="BEX145" s="43"/>
      <c r="BEY145" s="43"/>
      <c r="BEZ145" s="43"/>
      <c r="BFA145" s="43"/>
      <c r="BFB145" s="43"/>
      <c r="BFC145" s="43"/>
      <c r="BFD145" s="43"/>
      <c r="BFE145" s="43"/>
      <c r="BFF145" s="43"/>
      <c r="BFG145" s="43"/>
      <c r="BFH145" s="43"/>
      <c r="BFI145" s="43"/>
      <c r="BFJ145" s="43"/>
      <c r="BFK145" s="43"/>
      <c r="BFL145" s="43"/>
      <c r="BFM145" s="43"/>
      <c r="BFN145" s="43"/>
      <c r="BFO145" s="43"/>
      <c r="BFP145" s="43"/>
      <c r="BFQ145" s="43"/>
      <c r="BFR145" s="43"/>
      <c r="BFS145" s="43"/>
      <c r="BFT145" s="43"/>
      <c r="BFU145" s="43"/>
      <c r="BFV145" s="43"/>
      <c r="BFW145" s="43"/>
      <c r="BFX145" s="43"/>
      <c r="BFY145" s="43"/>
      <c r="BFZ145" s="43"/>
      <c r="BGA145" s="43"/>
      <c r="BGB145" s="43"/>
      <c r="BGC145" s="43"/>
      <c r="BGD145" s="43"/>
      <c r="BGE145" s="43"/>
      <c r="BGF145" s="43"/>
      <c r="BGG145" s="43"/>
      <c r="BGH145" s="43"/>
      <c r="BGI145" s="43"/>
      <c r="BGJ145" s="43"/>
      <c r="BGK145" s="43"/>
      <c r="BGL145" s="43"/>
      <c r="BGM145" s="43"/>
      <c r="BGN145" s="43"/>
      <c r="BGO145" s="43"/>
      <c r="BGP145" s="43"/>
      <c r="BGQ145" s="43"/>
      <c r="BGR145" s="43"/>
      <c r="BGS145" s="43"/>
      <c r="BGT145" s="43"/>
      <c r="BGU145" s="43"/>
      <c r="BGV145" s="43"/>
      <c r="BGW145" s="43"/>
      <c r="BGX145" s="43"/>
      <c r="BGY145" s="43"/>
      <c r="BGZ145" s="43"/>
      <c r="BHA145" s="43"/>
      <c r="BHB145" s="43"/>
      <c r="BHC145" s="43"/>
      <c r="BHD145" s="43"/>
      <c r="BHE145" s="43"/>
      <c r="BHF145" s="43"/>
      <c r="BHG145" s="43"/>
      <c r="BHH145" s="43"/>
      <c r="BHI145" s="43"/>
      <c r="BHJ145" s="43"/>
      <c r="BHK145" s="43"/>
      <c r="BHL145" s="43"/>
      <c r="BHM145" s="43"/>
      <c r="BHN145" s="43"/>
      <c r="BHO145" s="43"/>
      <c r="BHP145" s="43"/>
      <c r="BHQ145" s="43"/>
      <c r="BHR145" s="43"/>
      <c r="BHS145" s="43"/>
      <c r="BHT145" s="43"/>
      <c r="BHU145" s="43"/>
      <c r="BHV145" s="43"/>
      <c r="BHW145" s="43"/>
      <c r="BHX145" s="43"/>
      <c r="BHY145" s="43"/>
      <c r="BHZ145" s="43"/>
      <c r="BIA145" s="43"/>
      <c r="BIB145" s="43"/>
      <c r="BIC145" s="43"/>
      <c r="BID145" s="43"/>
      <c r="BIE145" s="43"/>
      <c r="BIF145" s="43"/>
      <c r="BIG145" s="43"/>
      <c r="BIH145" s="43"/>
      <c r="BII145" s="43"/>
      <c r="BIJ145" s="43"/>
      <c r="BIK145" s="43"/>
      <c r="BIL145" s="43"/>
      <c r="BIM145" s="43"/>
      <c r="BIN145" s="43"/>
      <c r="BIO145" s="43"/>
      <c r="BIP145" s="43"/>
      <c r="BIQ145" s="43"/>
      <c r="BIR145" s="43"/>
      <c r="BIS145" s="43"/>
      <c r="BIT145" s="43"/>
      <c r="BIU145" s="43"/>
      <c r="BIV145" s="43"/>
      <c r="BIW145" s="43"/>
      <c r="BIX145" s="43"/>
      <c r="BIY145" s="43"/>
      <c r="BIZ145" s="43"/>
      <c r="BJA145" s="43"/>
      <c r="BJB145" s="43"/>
      <c r="BJC145" s="43"/>
      <c r="BJD145" s="43"/>
      <c r="BJE145" s="43"/>
      <c r="BJF145" s="43"/>
      <c r="BJG145" s="43"/>
      <c r="BJH145" s="43"/>
      <c r="BJI145" s="43"/>
      <c r="BJJ145" s="43"/>
      <c r="BJK145" s="43"/>
      <c r="BJL145" s="43"/>
      <c r="BJM145" s="43"/>
      <c r="BJN145" s="43"/>
      <c r="BJO145" s="43"/>
      <c r="BJP145" s="43"/>
      <c r="BJQ145" s="43"/>
      <c r="BJR145" s="43"/>
      <c r="BJS145" s="43"/>
      <c r="BJT145" s="43"/>
      <c r="BJU145" s="43"/>
      <c r="BJV145" s="43"/>
      <c r="BJW145" s="43"/>
      <c r="BJX145" s="43"/>
      <c r="BJY145" s="43"/>
      <c r="BJZ145" s="43"/>
      <c r="BKA145" s="43"/>
      <c r="BKB145" s="43"/>
      <c r="BKC145" s="43"/>
      <c r="BKD145" s="43"/>
      <c r="BKE145" s="43"/>
      <c r="BKF145" s="43"/>
      <c r="BKG145" s="43"/>
      <c r="BKH145" s="43"/>
      <c r="BKI145" s="43"/>
      <c r="BKJ145" s="43"/>
      <c r="BKK145" s="43"/>
      <c r="BKL145" s="43"/>
      <c r="BKM145" s="43"/>
      <c r="BKN145" s="43"/>
      <c r="BKO145" s="43"/>
      <c r="BKP145" s="43"/>
      <c r="BKQ145" s="43"/>
      <c r="BKR145" s="43"/>
      <c r="BKS145" s="43"/>
      <c r="BKT145" s="43"/>
      <c r="BKU145" s="43"/>
      <c r="BKV145" s="43"/>
      <c r="BKW145" s="43"/>
      <c r="BKX145" s="43"/>
      <c r="BKY145" s="43"/>
      <c r="BKZ145" s="43"/>
      <c r="BLA145" s="43"/>
      <c r="BLB145" s="43"/>
      <c r="BLC145" s="43"/>
      <c r="BLD145" s="43"/>
      <c r="BLE145" s="43"/>
      <c r="BLF145" s="43"/>
      <c r="BLG145" s="43"/>
      <c r="BLH145" s="43"/>
      <c r="BLI145" s="43"/>
      <c r="BLJ145" s="43"/>
      <c r="BLK145" s="43"/>
      <c r="BLL145" s="43"/>
      <c r="BLM145" s="43"/>
      <c r="BLN145" s="43"/>
      <c r="BLO145" s="43"/>
      <c r="BLP145" s="43"/>
      <c r="BLQ145" s="43"/>
      <c r="BLR145" s="43"/>
      <c r="BLS145" s="43"/>
      <c r="BLT145" s="43"/>
      <c r="BLU145" s="43"/>
      <c r="BLV145" s="43"/>
      <c r="BLW145" s="43"/>
      <c r="BLX145" s="43"/>
      <c r="BLY145" s="43"/>
      <c r="BLZ145" s="43"/>
      <c r="BMA145" s="43"/>
      <c r="BMB145" s="43"/>
      <c r="BMC145" s="43"/>
      <c r="BMD145" s="43"/>
      <c r="BME145" s="43"/>
      <c r="BMF145" s="43"/>
      <c r="BMG145" s="43"/>
      <c r="BMH145" s="43"/>
      <c r="BMI145" s="43"/>
      <c r="BMJ145" s="43"/>
      <c r="BMK145" s="43"/>
      <c r="BML145" s="43"/>
      <c r="BMM145" s="43"/>
      <c r="BMN145" s="43"/>
      <c r="BMO145" s="43"/>
      <c r="BMP145" s="43"/>
      <c r="BMQ145" s="43"/>
      <c r="BMR145" s="43"/>
      <c r="BMS145" s="43"/>
      <c r="BMT145" s="43"/>
      <c r="BMU145" s="43"/>
      <c r="BMV145" s="43"/>
      <c r="BMW145" s="43"/>
      <c r="BMX145" s="43"/>
      <c r="BMY145" s="43"/>
      <c r="BMZ145" s="43"/>
      <c r="BNA145" s="43"/>
      <c r="BNB145" s="43"/>
      <c r="BNC145" s="43"/>
      <c r="BND145" s="43"/>
      <c r="BNE145" s="43"/>
      <c r="BNF145" s="43"/>
      <c r="BNG145" s="43"/>
      <c r="BNH145" s="43"/>
      <c r="BNI145" s="43"/>
      <c r="BNJ145" s="43"/>
      <c r="BNK145" s="43"/>
      <c r="BNL145" s="43"/>
      <c r="BNM145" s="43"/>
      <c r="BNN145" s="43"/>
      <c r="BNO145" s="43"/>
      <c r="BNP145" s="43"/>
      <c r="BNQ145" s="43"/>
      <c r="BNR145" s="43"/>
      <c r="BNS145" s="43"/>
      <c r="BNT145" s="43"/>
      <c r="BNU145" s="43"/>
      <c r="BNV145" s="43"/>
      <c r="BNW145" s="43"/>
      <c r="BNX145" s="43"/>
      <c r="BNY145" s="43"/>
      <c r="BNZ145" s="43"/>
      <c r="BOA145" s="43"/>
      <c r="BOB145" s="43"/>
      <c r="BOC145" s="43"/>
      <c r="BOD145" s="43"/>
      <c r="BOE145" s="43"/>
      <c r="BOF145" s="43"/>
      <c r="BOG145" s="43"/>
      <c r="BOH145" s="43"/>
      <c r="BOI145" s="43"/>
      <c r="BOJ145" s="43"/>
      <c r="BOK145" s="43"/>
      <c r="BOL145" s="43"/>
      <c r="BOM145" s="43"/>
      <c r="BON145" s="43"/>
      <c r="BOO145" s="43"/>
      <c r="BOP145" s="43"/>
      <c r="BOQ145" s="43"/>
      <c r="BOR145" s="43"/>
      <c r="BOS145" s="43"/>
      <c r="BOT145" s="43"/>
      <c r="BOU145" s="43"/>
      <c r="BOV145" s="43"/>
      <c r="BOW145" s="43"/>
      <c r="BOX145" s="43"/>
      <c r="BOY145" s="43"/>
      <c r="BOZ145" s="43"/>
      <c r="BPA145" s="43"/>
      <c r="BPB145" s="43"/>
      <c r="BPC145" s="43"/>
      <c r="BPD145" s="43"/>
      <c r="BPE145" s="43"/>
      <c r="BPF145" s="43"/>
      <c r="BPG145" s="43"/>
      <c r="BPH145" s="43"/>
      <c r="BPI145" s="43"/>
      <c r="BPJ145" s="43"/>
      <c r="BPK145" s="43"/>
      <c r="BPL145" s="43"/>
      <c r="BPM145" s="43"/>
      <c r="BPN145" s="43"/>
      <c r="BPO145" s="43"/>
      <c r="BPP145" s="43"/>
      <c r="BPQ145" s="43"/>
      <c r="BPR145" s="43"/>
      <c r="BPS145" s="43"/>
      <c r="BPT145" s="43"/>
      <c r="BPU145" s="43"/>
      <c r="BPV145" s="43"/>
      <c r="BPW145" s="43"/>
      <c r="BPX145" s="43"/>
      <c r="BPY145" s="43"/>
      <c r="BPZ145" s="43"/>
      <c r="BQA145" s="43"/>
      <c r="BQB145" s="43"/>
      <c r="BQC145" s="43"/>
      <c r="BQD145" s="43"/>
      <c r="BQE145" s="43"/>
      <c r="BQF145" s="43"/>
      <c r="BQG145" s="43"/>
      <c r="BQH145" s="43"/>
      <c r="BQI145" s="43"/>
      <c r="BQJ145" s="43"/>
      <c r="BQK145" s="43"/>
      <c r="BQL145" s="43"/>
      <c r="BQM145" s="43"/>
      <c r="BQN145" s="43"/>
      <c r="BQO145" s="43"/>
      <c r="BQP145" s="43"/>
      <c r="BQQ145" s="43"/>
      <c r="BQR145" s="43"/>
      <c r="BQS145" s="43"/>
      <c r="BQT145" s="43"/>
      <c r="BQU145" s="43"/>
      <c r="BQV145" s="43"/>
      <c r="BQW145" s="43"/>
      <c r="BQX145" s="43"/>
      <c r="BQY145" s="43"/>
      <c r="BQZ145" s="43"/>
      <c r="BRA145" s="43"/>
      <c r="BRB145" s="43"/>
      <c r="BRC145" s="43"/>
      <c r="BRD145" s="43"/>
      <c r="BRE145" s="43"/>
      <c r="BRF145" s="43"/>
      <c r="BRG145" s="43"/>
      <c r="BRH145" s="43"/>
      <c r="BRI145" s="43"/>
      <c r="BRJ145" s="43"/>
      <c r="BRK145" s="43"/>
      <c r="BRL145" s="43"/>
      <c r="BRM145" s="43"/>
      <c r="BRN145" s="43"/>
      <c r="BRO145" s="43"/>
      <c r="BRP145" s="43"/>
      <c r="BRQ145" s="43"/>
      <c r="BRR145" s="43"/>
      <c r="BRS145" s="43"/>
      <c r="BRT145" s="43"/>
      <c r="BRU145" s="43"/>
      <c r="BRV145" s="43"/>
      <c r="BRW145" s="43"/>
      <c r="BRX145" s="43"/>
      <c r="BRY145" s="43"/>
      <c r="BRZ145" s="43"/>
      <c r="BSA145" s="43"/>
      <c r="BSB145" s="43"/>
      <c r="BSC145" s="43"/>
      <c r="BSD145" s="43"/>
      <c r="BSE145" s="43"/>
      <c r="BSF145" s="43"/>
      <c r="BSG145" s="43"/>
      <c r="BSH145" s="43"/>
      <c r="BSI145" s="43"/>
      <c r="BSJ145" s="43"/>
      <c r="BSK145" s="43"/>
      <c r="BSL145" s="43"/>
      <c r="BSM145" s="43"/>
      <c r="BSN145" s="43"/>
      <c r="BSO145" s="43"/>
      <c r="BSP145" s="43"/>
      <c r="BSQ145" s="43"/>
      <c r="BSR145" s="43"/>
      <c r="BSS145" s="43"/>
      <c r="BST145" s="43"/>
      <c r="BSU145" s="43"/>
      <c r="BSV145" s="43"/>
      <c r="BSW145" s="43"/>
      <c r="BSX145" s="43"/>
      <c r="BSY145" s="43"/>
      <c r="BSZ145" s="43"/>
      <c r="BTA145" s="43"/>
      <c r="BTB145" s="43"/>
      <c r="BTC145" s="43"/>
      <c r="BTD145" s="43"/>
      <c r="BTE145" s="43"/>
      <c r="BTF145" s="43"/>
      <c r="BTG145" s="43"/>
      <c r="BTH145" s="43"/>
      <c r="BTI145" s="43"/>
      <c r="BTJ145" s="43"/>
      <c r="BTK145" s="43"/>
      <c r="BTL145" s="43"/>
      <c r="BTM145" s="43"/>
      <c r="BTN145" s="43"/>
      <c r="BTO145" s="43"/>
      <c r="BTP145" s="43"/>
      <c r="BTQ145" s="43"/>
      <c r="BTR145" s="43"/>
      <c r="BTS145" s="43"/>
      <c r="BTT145" s="43"/>
      <c r="BTU145" s="43"/>
      <c r="BTV145" s="43"/>
      <c r="BTW145" s="43"/>
      <c r="BTX145" s="43"/>
      <c r="BTY145" s="43"/>
      <c r="BTZ145" s="43"/>
      <c r="BUA145" s="43"/>
      <c r="BUB145" s="43"/>
      <c r="BUC145" s="43"/>
      <c r="BUD145" s="43"/>
      <c r="BUE145" s="43"/>
      <c r="BUF145" s="43"/>
      <c r="BUG145" s="43"/>
      <c r="BUH145" s="43"/>
      <c r="BUI145" s="43"/>
      <c r="BUJ145" s="43"/>
      <c r="BUK145" s="43"/>
      <c r="BUL145" s="43"/>
      <c r="BUM145" s="43"/>
      <c r="BUN145" s="43"/>
      <c r="BUO145" s="43"/>
      <c r="BUP145" s="43"/>
      <c r="BUQ145" s="43"/>
      <c r="BUR145" s="43"/>
      <c r="BUS145" s="43"/>
      <c r="BUT145" s="43"/>
      <c r="BUU145" s="43"/>
      <c r="BUV145" s="43"/>
      <c r="BUW145" s="43"/>
      <c r="BUX145" s="43"/>
      <c r="BUY145" s="43"/>
      <c r="BUZ145" s="43"/>
      <c r="BVA145" s="43"/>
      <c r="BVB145" s="43"/>
      <c r="BVC145" s="43"/>
      <c r="BVD145" s="43"/>
      <c r="BVE145" s="43"/>
      <c r="BVF145" s="43"/>
      <c r="BVG145" s="43"/>
      <c r="BVH145" s="43"/>
      <c r="BVI145" s="43"/>
      <c r="BVJ145" s="43"/>
      <c r="BVK145" s="43"/>
      <c r="BVL145" s="43"/>
      <c r="BVM145" s="43"/>
      <c r="BVN145" s="43"/>
      <c r="BVO145" s="43"/>
      <c r="BVP145" s="43"/>
      <c r="BVQ145" s="43"/>
      <c r="BVR145" s="43"/>
      <c r="BVS145" s="43"/>
      <c r="BVT145" s="43"/>
      <c r="BVU145" s="43"/>
      <c r="BVV145" s="43"/>
      <c r="BVW145" s="43"/>
      <c r="BVX145" s="43"/>
      <c r="BVY145" s="43"/>
      <c r="BVZ145" s="43"/>
      <c r="BWA145" s="43"/>
      <c r="BWB145" s="43"/>
      <c r="BWC145" s="43"/>
      <c r="BWD145" s="43"/>
      <c r="BWE145" s="43"/>
      <c r="BWF145" s="43"/>
      <c r="BWG145" s="43"/>
      <c r="BWH145" s="43"/>
      <c r="BWI145" s="43"/>
      <c r="BWJ145" s="43"/>
    </row>
    <row r="146" spans="1:1960" x14ac:dyDescent="0.2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43"/>
      <c r="BM146" s="43"/>
      <c r="BN146" s="43"/>
      <c r="BO146" s="43"/>
      <c r="BP146" s="43"/>
      <c r="BQ146" s="43"/>
      <c r="BR146" s="43"/>
      <c r="BS146" s="43"/>
      <c r="BT146" s="43"/>
      <c r="BU146" s="43"/>
      <c r="BV146" s="43"/>
      <c r="BW146" s="43"/>
      <c r="BX146" s="43"/>
      <c r="BY146" s="43"/>
      <c r="BZ146" s="43"/>
      <c r="CA146" s="43"/>
      <c r="CB146" s="43"/>
      <c r="CC146" s="43"/>
      <c r="CD146" s="43"/>
      <c r="CE146" s="43"/>
      <c r="CF146" s="43"/>
      <c r="CG146" s="43"/>
      <c r="CH146" s="43"/>
      <c r="CI146" s="43"/>
      <c r="CJ146" s="43"/>
      <c r="CK146" s="43"/>
      <c r="CL146" s="43"/>
      <c r="CM146" s="43"/>
      <c r="CN146" s="43"/>
      <c r="CO146" s="43"/>
      <c r="CP146" s="43"/>
      <c r="CQ146" s="43"/>
      <c r="CR146" s="43"/>
      <c r="CS146" s="43"/>
      <c r="CT146" s="43"/>
      <c r="CU146" s="43"/>
      <c r="CV146" s="43"/>
      <c r="CW146" s="43"/>
      <c r="CX146" s="43"/>
      <c r="CY146" s="43"/>
      <c r="CZ146" s="43"/>
      <c r="DA146" s="43"/>
      <c r="DB146" s="43"/>
      <c r="DC146" s="43"/>
      <c r="DD146" s="43"/>
      <c r="DE146" s="43"/>
      <c r="DF146" s="43"/>
      <c r="DG146" s="43"/>
      <c r="DH146" s="43"/>
      <c r="DI146" s="43"/>
      <c r="DJ146" s="43"/>
      <c r="DK146" s="43"/>
      <c r="DL146" s="43"/>
      <c r="DM146" s="43"/>
      <c r="DN146" s="43"/>
      <c r="DO146" s="43"/>
      <c r="DP146" s="43"/>
      <c r="DQ146" s="43"/>
      <c r="DR146" s="43"/>
      <c r="DS146" s="43"/>
      <c r="DT146" s="43"/>
      <c r="DU146" s="43"/>
      <c r="DV146" s="43"/>
      <c r="DW146" s="43"/>
      <c r="DX146" s="43"/>
      <c r="DY146" s="43"/>
      <c r="DZ146" s="43"/>
      <c r="EA146" s="43"/>
      <c r="EB146" s="43"/>
      <c r="EC146" s="43"/>
      <c r="ED146" s="43"/>
      <c r="EE146" s="43"/>
      <c r="EF146" s="43"/>
      <c r="EG146" s="43"/>
      <c r="EH146" s="43"/>
      <c r="EI146" s="43"/>
      <c r="EJ146" s="43"/>
      <c r="EK146" s="43"/>
      <c r="EL146" s="43"/>
      <c r="EM146" s="43"/>
      <c r="EN146" s="43"/>
      <c r="EO146" s="43"/>
      <c r="EP146" s="43"/>
      <c r="EQ146" s="43"/>
      <c r="ER146" s="43"/>
      <c r="ES146" s="43"/>
      <c r="ET146" s="43"/>
      <c r="EU146" s="43"/>
      <c r="EV146" s="43"/>
      <c r="EW146" s="43"/>
      <c r="EX146" s="43"/>
      <c r="EY146" s="43"/>
      <c r="EZ146" s="43"/>
      <c r="FA146" s="43"/>
      <c r="FB146" s="43"/>
      <c r="FC146" s="43"/>
      <c r="FD146" s="43"/>
      <c r="FE146" s="43"/>
      <c r="FF146" s="43"/>
      <c r="FG146" s="43"/>
      <c r="FH146" s="43"/>
      <c r="FI146" s="43"/>
      <c r="FJ146" s="43"/>
      <c r="FK146" s="43"/>
      <c r="FL146" s="43"/>
      <c r="FM146" s="43"/>
      <c r="FN146" s="43"/>
      <c r="FO146" s="43"/>
      <c r="FP146" s="43"/>
      <c r="FQ146" s="43"/>
      <c r="FR146" s="43"/>
      <c r="FS146" s="43"/>
      <c r="FT146" s="43"/>
      <c r="FU146" s="43"/>
      <c r="FV146" s="43"/>
      <c r="FW146" s="43"/>
      <c r="FX146" s="43"/>
      <c r="FY146" s="43"/>
      <c r="FZ146" s="43"/>
      <c r="GA146" s="43"/>
      <c r="GB146" s="43"/>
      <c r="GC146" s="43"/>
      <c r="GD146" s="43"/>
      <c r="GE146" s="43"/>
      <c r="GF146" s="43"/>
      <c r="GG146" s="43"/>
      <c r="GH146" s="43"/>
      <c r="GI146" s="43"/>
      <c r="GJ146" s="43"/>
      <c r="GK146" s="43"/>
      <c r="GL146" s="43"/>
      <c r="GM146" s="43"/>
      <c r="GN146" s="43"/>
      <c r="GO146" s="43"/>
      <c r="GP146" s="43"/>
      <c r="GQ146" s="43"/>
      <c r="GR146" s="43"/>
      <c r="GS146" s="43"/>
      <c r="GT146" s="43"/>
      <c r="GU146" s="43"/>
      <c r="GV146" s="43"/>
      <c r="GW146" s="43"/>
      <c r="GX146" s="43"/>
      <c r="GY146" s="43"/>
      <c r="GZ146" s="43"/>
      <c r="HA146" s="43"/>
      <c r="HB146" s="43"/>
      <c r="HC146" s="43"/>
      <c r="HD146" s="43"/>
      <c r="HE146" s="43"/>
      <c r="HF146" s="43"/>
      <c r="HG146" s="43"/>
      <c r="HH146" s="43"/>
      <c r="HI146" s="43"/>
      <c r="HJ146" s="43"/>
      <c r="HK146" s="43"/>
      <c r="HL146" s="43"/>
      <c r="HM146" s="43"/>
      <c r="HN146" s="43"/>
      <c r="HO146" s="43"/>
      <c r="HP146" s="43"/>
      <c r="HQ146" s="43"/>
      <c r="HR146" s="43"/>
      <c r="HS146" s="43"/>
      <c r="HT146" s="43"/>
      <c r="HU146" s="43"/>
      <c r="HV146" s="43"/>
      <c r="HW146" s="43"/>
      <c r="HX146" s="43"/>
      <c r="HY146" s="43"/>
      <c r="HZ146" s="43"/>
      <c r="IA146" s="43"/>
      <c r="IB146" s="43"/>
      <c r="IC146" s="43"/>
      <c r="ID146" s="43"/>
      <c r="IE146" s="43"/>
      <c r="IF146" s="43"/>
      <c r="IG146" s="43"/>
      <c r="IH146" s="43"/>
      <c r="II146" s="43"/>
      <c r="IJ146" s="43"/>
      <c r="IK146" s="43"/>
      <c r="IL146" s="43"/>
      <c r="IM146" s="43"/>
      <c r="IN146" s="43"/>
      <c r="IO146" s="43"/>
      <c r="IP146" s="43"/>
      <c r="IQ146" s="43"/>
      <c r="IR146" s="43"/>
      <c r="IS146" s="43"/>
      <c r="IT146" s="43"/>
      <c r="IU146" s="43"/>
      <c r="IV146" s="43"/>
      <c r="IW146" s="43"/>
      <c r="IX146" s="43"/>
      <c r="IY146" s="43"/>
      <c r="IZ146" s="43"/>
      <c r="JA146" s="43"/>
      <c r="JB146" s="43"/>
      <c r="JC146" s="43"/>
      <c r="JD146" s="43"/>
      <c r="JE146" s="43"/>
      <c r="JF146" s="43"/>
      <c r="JG146" s="43"/>
      <c r="JH146" s="43"/>
      <c r="JI146" s="43"/>
      <c r="JJ146" s="43"/>
      <c r="JK146" s="43"/>
      <c r="JL146" s="43"/>
      <c r="JM146" s="43"/>
      <c r="JN146" s="43"/>
      <c r="JO146" s="43"/>
      <c r="JP146" s="43"/>
      <c r="JQ146" s="43"/>
      <c r="JR146" s="43"/>
      <c r="JS146" s="43"/>
      <c r="JT146" s="43"/>
      <c r="JU146" s="43"/>
      <c r="JV146" s="43"/>
      <c r="JW146" s="43"/>
      <c r="JX146" s="43"/>
      <c r="JY146" s="43"/>
      <c r="JZ146" s="43"/>
      <c r="KA146" s="43"/>
      <c r="KB146" s="43"/>
      <c r="KC146" s="43"/>
      <c r="KD146" s="43"/>
      <c r="KE146" s="43"/>
      <c r="KF146" s="43"/>
      <c r="KG146" s="43"/>
      <c r="KH146" s="43"/>
      <c r="KI146" s="43"/>
      <c r="KJ146" s="43"/>
      <c r="KK146" s="43"/>
      <c r="KL146" s="43"/>
      <c r="KM146" s="43"/>
      <c r="KN146" s="43"/>
      <c r="KO146" s="43"/>
      <c r="KP146" s="43"/>
      <c r="KQ146" s="43"/>
      <c r="KR146" s="43"/>
      <c r="KS146" s="43"/>
      <c r="KT146" s="43"/>
      <c r="KU146" s="43"/>
      <c r="KV146" s="43"/>
      <c r="KW146" s="43"/>
      <c r="KX146" s="43"/>
      <c r="KY146" s="43"/>
      <c r="KZ146" s="43"/>
      <c r="LA146" s="43"/>
      <c r="LB146" s="43"/>
      <c r="LC146" s="43"/>
      <c r="LD146" s="43"/>
      <c r="LE146" s="43"/>
      <c r="LF146" s="43"/>
      <c r="LG146" s="43"/>
      <c r="LH146" s="43"/>
      <c r="LI146" s="43"/>
      <c r="LJ146" s="43"/>
      <c r="LK146" s="43"/>
      <c r="LL146" s="43"/>
      <c r="LM146" s="43"/>
      <c r="LN146" s="43"/>
      <c r="LO146" s="43"/>
      <c r="LP146" s="43"/>
      <c r="LQ146" s="43"/>
      <c r="LR146" s="43"/>
      <c r="LS146" s="43"/>
      <c r="LT146" s="43"/>
      <c r="LU146" s="43"/>
      <c r="LV146" s="43"/>
      <c r="LW146" s="43"/>
      <c r="LX146" s="43"/>
      <c r="LY146" s="43"/>
      <c r="LZ146" s="43"/>
      <c r="MA146" s="43"/>
      <c r="MB146" s="43"/>
      <c r="MC146" s="43"/>
      <c r="MD146" s="43"/>
      <c r="ME146" s="43"/>
      <c r="MF146" s="43"/>
      <c r="MG146" s="43"/>
      <c r="MH146" s="43"/>
      <c r="MI146" s="43"/>
      <c r="MJ146" s="43"/>
      <c r="MK146" s="43"/>
      <c r="ML146" s="43"/>
      <c r="MM146" s="43"/>
      <c r="MN146" s="43"/>
      <c r="MO146" s="43"/>
      <c r="MP146" s="43"/>
      <c r="MQ146" s="43"/>
      <c r="MR146" s="43"/>
      <c r="MS146" s="43"/>
      <c r="MT146" s="43"/>
      <c r="MU146" s="43"/>
      <c r="MV146" s="43"/>
      <c r="MW146" s="43"/>
      <c r="MX146" s="43"/>
      <c r="MY146" s="43"/>
      <c r="MZ146" s="43"/>
      <c r="NA146" s="43"/>
      <c r="NB146" s="43"/>
      <c r="NC146" s="43"/>
      <c r="ND146" s="43"/>
      <c r="NE146" s="43"/>
      <c r="NF146" s="43"/>
      <c r="NG146" s="43"/>
      <c r="NH146" s="43"/>
      <c r="NI146" s="43"/>
      <c r="NJ146" s="43"/>
      <c r="NK146" s="43"/>
      <c r="NL146" s="43"/>
      <c r="NM146" s="43"/>
      <c r="NN146" s="43"/>
      <c r="NO146" s="43"/>
      <c r="NP146" s="43"/>
      <c r="NQ146" s="43"/>
      <c r="NR146" s="43"/>
      <c r="NS146" s="43"/>
      <c r="NT146" s="43"/>
      <c r="NU146" s="43"/>
      <c r="NV146" s="43"/>
      <c r="NW146" s="43"/>
      <c r="NX146" s="43"/>
      <c r="NY146" s="43"/>
      <c r="NZ146" s="43"/>
      <c r="OA146" s="43"/>
      <c r="OB146" s="43"/>
      <c r="OC146" s="43"/>
      <c r="OD146" s="43"/>
      <c r="OE146" s="43"/>
      <c r="OF146" s="43"/>
      <c r="OG146" s="43"/>
      <c r="OH146" s="43"/>
      <c r="OI146" s="43"/>
      <c r="OJ146" s="43"/>
      <c r="OK146" s="43"/>
      <c r="OL146" s="43"/>
      <c r="OM146" s="43"/>
      <c r="ON146" s="43"/>
      <c r="OO146" s="43"/>
      <c r="OP146" s="43"/>
      <c r="OQ146" s="43"/>
      <c r="OR146" s="43"/>
      <c r="OS146" s="43"/>
      <c r="OT146" s="43"/>
      <c r="OU146" s="43"/>
      <c r="OV146" s="43"/>
      <c r="OW146" s="43"/>
      <c r="OX146" s="43"/>
      <c r="OY146" s="43"/>
      <c r="OZ146" s="43"/>
      <c r="PA146" s="43"/>
      <c r="PB146" s="43"/>
      <c r="PC146" s="43"/>
      <c r="PD146" s="43"/>
      <c r="PE146" s="43"/>
      <c r="PF146" s="43"/>
      <c r="PG146" s="43"/>
      <c r="PH146" s="43"/>
      <c r="PI146" s="43"/>
      <c r="PJ146" s="43"/>
      <c r="PK146" s="43"/>
      <c r="PL146" s="43"/>
      <c r="PM146" s="43"/>
      <c r="PN146" s="43"/>
      <c r="PO146" s="43"/>
      <c r="PP146" s="43"/>
      <c r="PQ146" s="43"/>
      <c r="PR146" s="43"/>
      <c r="PS146" s="43"/>
      <c r="PT146" s="43"/>
      <c r="PU146" s="43"/>
      <c r="PV146" s="43"/>
      <c r="PW146" s="43"/>
      <c r="PX146" s="43"/>
      <c r="PY146" s="43"/>
      <c r="PZ146" s="43"/>
      <c r="QA146" s="43"/>
      <c r="QB146" s="43"/>
      <c r="QC146" s="43"/>
      <c r="QD146" s="43"/>
      <c r="QE146" s="43"/>
      <c r="QF146" s="43"/>
      <c r="QG146" s="43"/>
      <c r="QH146" s="43"/>
      <c r="QI146" s="43"/>
      <c r="QJ146" s="43"/>
      <c r="QK146" s="43"/>
      <c r="QL146" s="43"/>
      <c r="QM146" s="43"/>
      <c r="QN146" s="43"/>
      <c r="QO146" s="43"/>
      <c r="QP146" s="43"/>
      <c r="QQ146" s="43"/>
      <c r="QR146" s="43"/>
      <c r="QS146" s="43"/>
      <c r="QT146" s="43"/>
      <c r="QU146" s="43"/>
      <c r="QV146" s="43"/>
      <c r="QW146" s="43"/>
      <c r="QX146" s="43"/>
      <c r="QY146" s="43"/>
      <c r="QZ146" s="43"/>
      <c r="RA146" s="43"/>
      <c r="RB146" s="43"/>
      <c r="RC146" s="43"/>
      <c r="RD146" s="43"/>
      <c r="RE146" s="43"/>
      <c r="RF146" s="43"/>
      <c r="RG146" s="43"/>
      <c r="RH146" s="43"/>
      <c r="RI146" s="43"/>
      <c r="RJ146" s="43"/>
      <c r="RK146" s="43"/>
      <c r="RL146" s="43"/>
      <c r="RM146" s="43"/>
      <c r="RN146" s="43"/>
      <c r="RO146" s="43"/>
      <c r="RP146" s="43"/>
      <c r="RQ146" s="43"/>
      <c r="RR146" s="43"/>
      <c r="RS146" s="43"/>
      <c r="RT146" s="43"/>
      <c r="RU146" s="43"/>
      <c r="RV146" s="43"/>
      <c r="RW146" s="43"/>
      <c r="RX146" s="43"/>
      <c r="RY146" s="43"/>
      <c r="RZ146" s="43"/>
      <c r="SA146" s="43"/>
      <c r="SB146" s="43"/>
      <c r="SC146" s="43"/>
      <c r="SD146" s="43"/>
      <c r="SE146" s="43"/>
      <c r="SF146" s="43"/>
      <c r="SG146" s="43"/>
      <c r="SH146" s="43"/>
      <c r="SI146" s="43"/>
      <c r="SJ146" s="43"/>
      <c r="SK146" s="43"/>
      <c r="SL146" s="43"/>
      <c r="SM146" s="43"/>
      <c r="SN146" s="43"/>
      <c r="SO146" s="43"/>
      <c r="SP146" s="43"/>
      <c r="SQ146" s="43"/>
      <c r="SR146" s="43"/>
      <c r="SS146" s="43"/>
      <c r="ST146" s="43"/>
      <c r="SU146" s="43"/>
      <c r="SV146" s="43"/>
      <c r="SW146" s="43"/>
      <c r="SX146" s="43"/>
      <c r="SY146" s="43"/>
      <c r="SZ146" s="43"/>
      <c r="TA146" s="43"/>
      <c r="TB146" s="43"/>
      <c r="TC146" s="43"/>
      <c r="TD146" s="43"/>
      <c r="TE146" s="43"/>
      <c r="TF146" s="43"/>
      <c r="TG146" s="43"/>
      <c r="TH146" s="43"/>
      <c r="TI146" s="43"/>
      <c r="TJ146" s="43"/>
      <c r="TK146" s="43"/>
      <c r="TL146" s="43"/>
      <c r="TM146" s="43"/>
      <c r="TN146" s="43"/>
      <c r="TO146" s="43"/>
      <c r="TP146" s="43"/>
      <c r="TQ146" s="43"/>
      <c r="TR146" s="43"/>
      <c r="TS146" s="43"/>
      <c r="TT146" s="43"/>
      <c r="TU146" s="43"/>
      <c r="TV146" s="43"/>
      <c r="TW146" s="43"/>
      <c r="TX146" s="43"/>
      <c r="TY146" s="43"/>
      <c r="TZ146" s="43"/>
      <c r="UA146" s="43"/>
      <c r="UB146" s="43"/>
      <c r="UC146" s="43"/>
      <c r="UD146" s="43"/>
      <c r="UE146" s="43"/>
      <c r="UF146" s="43"/>
      <c r="UG146" s="43"/>
      <c r="UH146" s="43"/>
      <c r="UI146" s="43"/>
      <c r="UJ146" s="43"/>
      <c r="UK146" s="43"/>
      <c r="UL146" s="43"/>
      <c r="UM146" s="43"/>
      <c r="UN146" s="43"/>
      <c r="UO146" s="43"/>
      <c r="UP146" s="43"/>
      <c r="UQ146" s="43"/>
      <c r="UR146" s="43"/>
      <c r="US146" s="43"/>
      <c r="UT146" s="43"/>
      <c r="UU146" s="43"/>
      <c r="UV146" s="43"/>
      <c r="UW146" s="43"/>
      <c r="UX146" s="43"/>
      <c r="UY146" s="43"/>
      <c r="UZ146" s="43"/>
      <c r="VA146" s="43"/>
      <c r="VB146" s="43"/>
      <c r="VC146" s="43"/>
      <c r="VD146" s="43"/>
      <c r="VE146" s="43"/>
      <c r="VF146" s="43"/>
      <c r="VG146" s="43"/>
      <c r="VH146" s="43"/>
      <c r="VI146" s="43"/>
      <c r="VJ146" s="43"/>
      <c r="VK146" s="43"/>
      <c r="VL146" s="43"/>
      <c r="VM146" s="43"/>
      <c r="VN146" s="43"/>
      <c r="VO146" s="43"/>
      <c r="VP146" s="43"/>
      <c r="VQ146" s="43"/>
      <c r="VR146" s="43"/>
      <c r="VS146" s="43"/>
      <c r="VT146" s="43"/>
      <c r="VU146" s="43"/>
      <c r="VV146" s="43"/>
      <c r="VW146" s="43"/>
      <c r="VX146" s="43"/>
      <c r="VY146" s="43"/>
      <c r="VZ146" s="43"/>
      <c r="WA146" s="43"/>
      <c r="WB146" s="43"/>
      <c r="WC146" s="43"/>
      <c r="WD146" s="43"/>
      <c r="WE146" s="43"/>
      <c r="WF146" s="43"/>
      <c r="WG146" s="43"/>
      <c r="WH146" s="43"/>
      <c r="WI146" s="43"/>
      <c r="WJ146" s="43"/>
      <c r="WK146" s="43"/>
      <c r="WL146" s="43"/>
      <c r="WM146" s="43"/>
      <c r="WN146" s="43"/>
      <c r="WO146" s="43"/>
      <c r="WP146" s="43"/>
      <c r="WQ146" s="43"/>
      <c r="WR146" s="43"/>
      <c r="WS146" s="43"/>
      <c r="WT146" s="43"/>
      <c r="WU146" s="43"/>
      <c r="WV146" s="43"/>
      <c r="WW146" s="43"/>
      <c r="WX146" s="43"/>
      <c r="WY146" s="43"/>
      <c r="WZ146" s="43"/>
      <c r="XA146" s="43"/>
      <c r="XB146" s="43"/>
      <c r="XC146" s="43"/>
      <c r="XD146" s="43"/>
      <c r="XE146" s="43"/>
      <c r="XF146" s="43"/>
      <c r="XG146" s="43"/>
      <c r="XH146" s="43"/>
      <c r="XI146" s="43"/>
      <c r="XJ146" s="43"/>
      <c r="XK146" s="43"/>
      <c r="XL146" s="43"/>
      <c r="XM146" s="43"/>
      <c r="XN146" s="43"/>
      <c r="XO146" s="43"/>
      <c r="XP146" s="43"/>
      <c r="XQ146" s="43"/>
      <c r="XR146" s="43"/>
      <c r="XS146" s="43"/>
      <c r="XT146" s="43"/>
      <c r="XU146" s="43"/>
      <c r="XV146" s="43"/>
      <c r="XW146" s="43"/>
      <c r="XX146" s="43"/>
      <c r="XY146" s="43"/>
      <c r="XZ146" s="43"/>
      <c r="YA146" s="43"/>
      <c r="YB146" s="43"/>
      <c r="YC146" s="43"/>
      <c r="YD146" s="43"/>
      <c r="YE146" s="43"/>
      <c r="YF146" s="43"/>
      <c r="YG146" s="43"/>
      <c r="YH146" s="43"/>
      <c r="YI146" s="43"/>
      <c r="YJ146" s="43"/>
      <c r="YK146" s="43"/>
      <c r="YL146" s="43"/>
      <c r="YM146" s="43"/>
      <c r="YN146" s="43"/>
      <c r="YO146" s="43"/>
      <c r="YP146" s="43"/>
      <c r="YQ146" s="43"/>
      <c r="YR146" s="43"/>
      <c r="YS146" s="43"/>
      <c r="YT146" s="43"/>
      <c r="YU146" s="43"/>
      <c r="YV146" s="43"/>
      <c r="YW146" s="43"/>
      <c r="YX146" s="43"/>
      <c r="YY146" s="43"/>
      <c r="YZ146" s="43"/>
      <c r="ZA146" s="43"/>
      <c r="ZB146" s="43"/>
      <c r="ZC146" s="43"/>
      <c r="ZD146" s="43"/>
      <c r="ZE146" s="43"/>
      <c r="ZF146" s="43"/>
      <c r="ZG146" s="43"/>
      <c r="ZH146" s="43"/>
      <c r="ZI146" s="43"/>
      <c r="ZJ146" s="43"/>
      <c r="ZK146" s="43"/>
      <c r="ZL146" s="43"/>
      <c r="ZM146" s="43"/>
      <c r="ZN146" s="43"/>
      <c r="ZO146" s="43"/>
      <c r="ZP146" s="43"/>
      <c r="ZQ146" s="43"/>
      <c r="ZR146" s="43"/>
      <c r="ZS146" s="43"/>
      <c r="ZT146" s="43"/>
      <c r="ZU146" s="43"/>
      <c r="ZV146" s="43"/>
      <c r="ZW146" s="43"/>
      <c r="ZX146" s="43"/>
      <c r="ZY146" s="43"/>
      <c r="ZZ146" s="43"/>
      <c r="AAA146" s="43"/>
      <c r="AAB146" s="43"/>
      <c r="AAC146" s="43"/>
      <c r="AAD146" s="43"/>
      <c r="AAE146" s="43"/>
      <c r="AAF146" s="43"/>
      <c r="AAG146" s="43"/>
      <c r="AAH146" s="43"/>
      <c r="AAI146" s="43"/>
      <c r="AAJ146" s="43"/>
      <c r="AAK146" s="43"/>
      <c r="AAL146" s="43"/>
      <c r="AAM146" s="43"/>
      <c r="AAN146" s="43"/>
      <c r="AAO146" s="43"/>
      <c r="AAP146" s="43"/>
      <c r="AAQ146" s="43"/>
      <c r="AAR146" s="43"/>
      <c r="AAS146" s="43"/>
      <c r="AAT146" s="43"/>
      <c r="AAU146" s="43"/>
      <c r="AAV146" s="43"/>
      <c r="AAW146" s="43"/>
      <c r="AAX146" s="43"/>
      <c r="AAY146" s="43"/>
      <c r="AAZ146" s="43"/>
      <c r="ABA146" s="43"/>
      <c r="ABB146" s="43"/>
      <c r="ABC146" s="43"/>
      <c r="ABD146" s="43"/>
      <c r="ABE146" s="43"/>
      <c r="ABF146" s="43"/>
      <c r="ABG146" s="43"/>
      <c r="ABH146" s="43"/>
      <c r="ABI146" s="43"/>
      <c r="ABJ146" s="43"/>
      <c r="ABK146" s="43"/>
      <c r="ABL146" s="43"/>
      <c r="ABM146" s="43"/>
      <c r="ABN146" s="43"/>
      <c r="ABO146" s="43"/>
      <c r="ABP146" s="43"/>
      <c r="ABQ146" s="43"/>
      <c r="ABR146" s="43"/>
      <c r="ABS146" s="43"/>
      <c r="ABT146" s="43"/>
      <c r="ABU146" s="43"/>
      <c r="ABV146" s="43"/>
      <c r="ABW146" s="43"/>
      <c r="ABX146" s="43"/>
      <c r="ABY146" s="43"/>
      <c r="ABZ146" s="43"/>
      <c r="ACA146" s="43"/>
      <c r="ACB146" s="43"/>
      <c r="ACC146" s="43"/>
      <c r="ACD146" s="43"/>
      <c r="ACE146" s="43"/>
      <c r="ACF146" s="43"/>
      <c r="ACG146" s="43"/>
      <c r="ACH146" s="43"/>
      <c r="ACI146" s="43"/>
      <c r="ACJ146" s="43"/>
      <c r="ACK146" s="43"/>
      <c r="ACL146" s="43"/>
      <c r="ACM146" s="43"/>
      <c r="ACN146" s="43"/>
      <c r="ACO146" s="43"/>
      <c r="ACP146" s="43"/>
      <c r="ACQ146" s="43"/>
      <c r="ACR146" s="43"/>
      <c r="ACS146" s="43"/>
      <c r="ACT146" s="43"/>
      <c r="ACU146" s="43"/>
      <c r="ACV146" s="43"/>
      <c r="ACW146" s="43"/>
      <c r="ACX146" s="43"/>
      <c r="ACY146" s="43"/>
      <c r="ACZ146" s="43"/>
      <c r="ADA146" s="43"/>
      <c r="ADB146" s="43"/>
      <c r="ADC146" s="43"/>
      <c r="ADD146" s="43"/>
      <c r="ADE146" s="43"/>
      <c r="ADF146" s="43"/>
      <c r="ADG146" s="43"/>
      <c r="ADH146" s="43"/>
      <c r="ADI146" s="43"/>
      <c r="ADJ146" s="43"/>
      <c r="ADK146" s="43"/>
      <c r="ADL146" s="43"/>
      <c r="ADM146" s="43"/>
      <c r="ADN146" s="43"/>
      <c r="ADO146" s="43"/>
      <c r="ADP146" s="43"/>
      <c r="ADQ146" s="43"/>
      <c r="ADR146" s="43"/>
      <c r="ADS146" s="43"/>
      <c r="ADT146" s="43"/>
      <c r="ADU146" s="43"/>
      <c r="ADV146" s="43"/>
      <c r="ADW146" s="43"/>
      <c r="ADX146" s="43"/>
      <c r="ADY146" s="43"/>
      <c r="ADZ146" s="43"/>
      <c r="AEA146" s="43"/>
      <c r="AEB146" s="43"/>
      <c r="AEC146" s="43"/>
      <c r="AED146" s="43"/>
      <c r="AEE146" s="43"/>
      <c r="AEF146" s="43"/>
      <c r="AEG146" s="43"/>
      <c r="AEH146" s="43"/>
      <c r="AEI146" s="43"/>
      <c r="AEJ146" s="43"/>
      <c r="AEK146" s="43"/>
      <c r="AEL146" s="43"/>
      <c r="AEM146" s="43"/>
      <c r="AEN146" s="43"/>
      <c r="AEO146" s="43"/>
      <c r="AEP146" s="43"/>
      <c r="AEQ146" s="43"/>
      <c r="AER146" s="43"/>
      <c r="AES146" s="43"/>
      <c r="AET146" s="43"/>
      <c r="AEU146" s="43"/>
      <c r="AEV146" s="43"/>
      <c r="AEW146" s="43"/>
      <c r="AEX146" s="43"/>
      <c r="AEY146" s="43"/>
      <c r="AEZ146" s="43"/>
      <c r="AFA146" s="43"/>
      <c r="AFB146" s="43"/>
      <c r="AFC146" s="43"/>
      <c r="AFD146" s="43"/>
      <c r="AFE146" s="43"/>
      <c r="AFF146" s="43"/>
      <c r="AFG146" s="43"/>
      <c r="AFH146" s="43"/>
      <c r="AFI146" s="43"/>
      <c r="AFJ146" s="43"/>
      <c r="AFK146" s="43"/>
      <c r="AFL146" s="43"/>
      <c r="AFM146" s="43"/>
      <c r="AFN146" s="43"/>
      <c r="AFO146" s="43"/>
      <c r="AFP146" s="43"/>
      <c r="AFQ146" s="43"/>
      <c r="AFR146" s="43"/>
      <c r="AFS146" s="43"/>
      <c r="AFT146" s="43"/>
      <c r="AFU146" s="43"/>
      <c r="AFV146" s="43"/>
      <c r="AFW146" s="43"/>
      <c r="AFX146" s="43"/>
      <c r="AFY146" s="43"/>
      <c r="AFZ146" s="43"/>
      <c r="AGA146" s="43"/>
      <c r="AGB146" s="43"/>
      <c r="AGC146" s="43"/>
      <c r="AGD146" s="43"/>
      <c r="AGE146" s="43"/>
      <c r="AGF146" s="43"/>
      <c r="AGG146" s="43"/>
      <c r="AGH146" s="43"/>
      <c r="AGI146" s="43"/>
      <c r="AGJ146" s="43"/>
      <c r="AGK146" s="43"/>
      <c r="AGL146" s="43"/>
      <c r="AGM146" s="43"/>
      <c r="AGN146" s="43"/>
      <c r="AGO146" s="43"/>
      <c r="AGP146" s="43"/>
      <c r="AGQ146" s="43"/>
      <c r="AGR146" s="43"/>
      <c r="AGS146" s="43"/>
      <c r="AGT146" s="43"/>
      <c r="AGU146" s="43"/>
      <c r="AGV146" s="43"/>
      <c r="AGW146" s="43"/>
      <c r="AGX146" s="43"/>
      <c r="AGY146" s="43"/>
      <c r="AGZ146" s="43"/>
      <c r="AHA146" s="43"/>
      <c r="AHB146" s="43"/>
      <c r="AHC146" s="43"/>
      <c r="AHD146" s="43"/>
      <c r="AHE146" s="43"/>
      <c r="AHF146" s="43"/>
      <c r="AHG146" s="43"/>
      <c r="AHH146" s="43"/>
      <c r="AHI146" s="43"/>
      <c r="AHJ146" s="43"/>
      <c r="AHK146" s="43"/>
      <c r="AHL146" s="43"/>
      <c r="AHM146" s="43"/>
      <c r="AHN146" s="43"/>
      <c r="AHO146" s="43"/>
      <c r="AHP146" s="43"/>
      <c r="AHQ146" s="43"/>
      <c r="AHR146" s="43"/>
      <c r="AHS146" s="43"/>
      <c r="AHT146" s="43"/>
      <c r="AHU146" s="43"/>
      <c r="AHV146" s="43"/>
      <c r="AHW146" s="43"/>
      <c r="AHX146" s="43"/>
      <c r="AHY146" s="43"/>
      <c r="AHZ146" s="43"/>
      <c r="AIA146" s="43"/>
      <c r="AIB146" s="43"/>
      <c r="AIC146" s="43"/>
      <c r="AID146" s="43"/>
      <c r="AIE146" s="43"/>
      <c r="AIF146" s="43"/>
      <c r="AIG146" s="43"/>
      <c r="AIH146" s="43"/>
      <c r="AII146" s="43"/>
      <c r="AIJ146" s="43"/>
      <c r="AIK146" s="43"/>
      <c r="AIL146" s="43"/>
      <c r="AIM146" s="43"/>
      <c r="AIN146" s="43"/>
      <c r="AIO146" s="43"/>
      <c r="AIP146" s="43"/>
      <c r="AIQ146" s="43"/>
      <c r="AIR146" s="43"/>
      <c r="AIS146" s="43"/>
      <c r="AIT146" s="43"/>
      <c r="AIU146" s="43"/>
      <c r="AIV146" s="43"/>
      <c r="AIW146" s="43"/>
      <c r="AIX146" s="43"/>
      <c r="AIY146" s="43"/>
      <c r="AIZ146" s="43"/>
      <c r="AJA146" s="43"/>
      <c r="AJB146" s="43"/>
      <c r="AJC146" s="43"/>
      <c r="AJD146" s="43"/>
      <c r="AJE146" s="43"/>
      <c r="AJF146" s="43"/>
      <c r="AJG146" s="43"/>
      <c r="AJH146" s="43"/>
      <c r="AJI146" s="43"/>
      <c r="AJJ146" s="43"/>
      <c r="AJK146" s="43"/>
      <c r="AJL146" s="43"/>
      <c r="AJM146" s="43"/>
      <c r="AJN146" s="43"/>
      <c r="AJO146" s="43"/>
      <c r="AJP146" s="43"/>
      <c r="AJQ146" s="43"/>
      <c r="AJR146" s="43"/>
      <c r="AJS146" s="43"/>
      <c r="AJT146" s="43"/>
      <c r="AJU146" s="43"/>
      <c r="AJV146" s="43"/>
      <c r="AJW146" s="43"/>
      <c r="AJX146" s="43"/>
      <c r="AJY146" s="43"/>
      <c r="AJZ146" s="43"/>
      <c r="AKA146" s="43"/>
      <c r="AKB146" s="43"/>
      <c r="AKC146" s="43"/>
      <c r="AKD146" s="43"/>
      <c r="AKE146" s="43"/>
      <c r="AKF146" s="43"/>
      <c r="AKG146" s="43"/>
      <c r="AKH146" s="43"/>
      <c r="AKI146" s="43"/>
      <c r="AKJ146" s="43"/>
      <c r="AKK146" s="43"/>
      <c r="AKL146" s="43"/>
      <c r="AKM146" s="43"/>
      <c r="AKN146" s="43"/>
      <c r="AKO146" s="43"/>
      <c r="AKP146" s="43"/>
      <c r="AKQ146" s="43"/>
      <c r="AKR146" s="43"/>
      <c r="AKS146" s="43"/>
      <c r="AKT146" s="43"/>
      <c r="AKU146" s="43"/>
      <c r="AKV146" s="43"/>
      <c r="AKW146" s="43"/>
      <c r="AKX146" s="43"/>
      <c r="AKY146" s="43"/>
      <c r="AKZ146" s="43"/>
      <c r="ALA146" s="43"/>
      <c r="ALB146" s="43"/>
      <c r="ALC146" s="43"/>
      <c r="ALD146" s="43"/>
      <c r="ALE146" s="43"/>
      <c r="ALF146" s="43"/>
      <c r="ALG146" s="43"/>
      <c r="ALH146" s="43"/>
      <c r="ALI146" s="43"/>
      <c r="ALJ146" s="43"/>
      <c r="ALK146" s="43"/>
      <c r="ALL146" s="43"/>
      <c r="ALM146" s="43"/>
      <c r="ALN146" s="43"/>
      <c r="ALO146" s="43"/>
      <c r="ALP146" s="43"/>
      <c r="ALQ146" s="43"/>
      <c r="ALR146" s="43"/>
      <c r="ALS146" s="43"/>
      <c r="ALT146" s="43"/>
      <c r="ALU146" s="43"/>
      <c r="ALV146" s="43"/>
      <c r="ALW146" s="43"/>
      <c r="ALX146" s="43"/>
      <c r="ALY146" s="43"/>
      <c r="ALZ146" s="43"/>
      <c r="AMA146" s="43"/>
      <c r="AMB146" s="43"/>
      <c r="AMC146" s="43"/>
      <c r="AMD146" s="43"/>
      <c r="AME146" s="43"/>
      <c r="AMF146" s="43"/>
      <c r="AMG146" s="43"/>
      <c r="AMH146" s="43"/>
      <c r="AMI146" s="43"/>
      <c r="AMJ146" s="43"/>
      <c r="AMK146" s="43"/>
      <c r="AML146" s="43"/>
      <c r="AMM146" s="43"/>
      <c r="AMN146" s="43"/>
      <c r="AMO146" s="43"/>
      <c r="AMP146" s="43"/>
      <c r="AMQ146" s="43"/>
      <c r="AMR146" s="43"/>
      <c r="AMS146" s="43"/>
      <c r="AMT146" s="43"/>
      <c r="AMU146" s="43"/>
      <c r="AMV146" s="43"/>
      <c r="AMW146" s="43"/>
      <c r="AMX146" s="43"/>
      <c r="AMY146" s="43"/>
      <c r="AMZ146" s="43"/>
      <c r="ANA146" s="43"/>
      <c r="ANB146" s="43"/>
      <c r="ANC146" s="43"/>
      <c r="AND146" s="43"/>
      <c r="ANE146" s="43"/>
      <c r="ANF146" s="43"/>
      <c r="ANG146" s="43"/>
      <c r="ANH146" s="43"/>
      <c r="ANI146" s="43"/>
      <c r="ANJ146" s="43"/>
      <c r="ANK146" s="43"/>
      <c r="ANL146" s="43"/>
      <c r="ANM146" s="43"/>
      <c r="ANN146" s="43"/>
      <c r="ANO146" s="43"/>
      <c r="ANP146" s="43"/>
      <c r="ANQ146" s="43"/>
      <c r="ANR146" s="43"/>
      <c r="ANS146" s="43"/>
      <c r="ANT146" s="43"/>
      <c r="ANU146" s="43"/>
      <c r="ANV146" s="43"/>
      <c r="ANW146" s="43"/>
      <c r="ANX146" s="43"/>
      <c r="ANY146" s="43"/>
      <c r="ANZ146" s="43"/>
      <c r="AOA146" s="43"/>
      <c r="AOB146" s="43"/>
      <c r="AOC146" s="43"/>
      <c r="AOD146" s="43"/>
      <c r="AOE146" s="43"/>
      <c r="AOF146" s="43"/>
      <c r="AOG146" s="43"/>
      <c r="AOH146" s="43"/>
      <c r="AOI146" s="43"/>
      <c r="AOJ146" s="43"/>
      <c r="AOK146" s="43"/>
      <c r="AOL146" s="43"/>
      <c r="AOM146" s="43"/>
      <c r="AON146" s="43"/>
      <c r="AOO146" s="43"/>
      <c r="AOP146" s="43"/>
      <c r="AOQ146" s="43"/>
      <c r="AOR146" s="43"/>
      <c r="AOS146" s="43"/>
      <c r="AOT146" s="43"/>
      <c r="AOU146" s="43"/>
      <c r="AOV146" s="43"/>
      <c r="AOW146" s="43"/>
      <c r="AOX146" s="43"/>
      <c r="AOY146" s="43"/>
      <c r="AOZ146" s="43"/>
      <c r="APA146" s="43"/>
      <c r="APB146" s="43"/>
      <c r="APC146" s="43"/>
      <c r="APD146" s="43"/>
      <c r="APE146" s="43"/>
      <c r="APF146" s="43"/>
      <c r="APG146" s="43"/>
      <c r="APH146" s="43"/>
      <c r="API146" s="43"/>
      <c r="APJ146" s="43"/>
      <c r="APK146" s="43"/>
      <c r="APL146" s="43"/>
      <c r="APM146" s="43"/>
      <c r="APN146" s="43"/>
      <c r="APO146" s="43"/>
      <c r="APP146" s="43"/>
      <c r="APQ146" s="43"/>
      <c r="APR146" s="43"/>
      <c r="APS146" s="43"/>
      <c r="APT146" s="43"/>
      <c r="APU146" s="43"/>
      <c r="APV146" s="43"/>
      <c r="APW146" s="43"/>
      <c r="APX146" s="43"/>
      <c r="APY146" s="43"/>
      <c r="APZ146" s="43"/>
      <c r="AQA146" s="43"/>
      <c r="AQB146" s="43"/>
      <c r="AQC146" s="43"/>
      <c r="AQD146" s="43"/>
      <c r="AQE146" s="43"/>
      <c r="AQF146" s="43"/>
      <c r="AQG146" s="43"/>
      <c r="AQH146" s="43"/>
      <c r="AQI146" s="43"/>
      <c r="AQJ146" s="43"/>
      <c r="AQK146" s="43"/>
      <c r="AQL146" s="43"/>
      <c r="AQM146" s="43"/>
      <c r="AQN146" s="43"/>
      <c r="AQO146" s="43"/>
      <c r="AQP146" s="43"/>
      <c r="AQQ146" s="43"/>
      <c r="AQR146" s="43"/>
      <c r="AQS146" s="43"/>
      <c r="AQT146" s="43"/>
      <c r="AQU146" s="43"/>
      <c r="AQV146" s="43"/>
      <c r="AQW146" s="43"/>
      <c r="AQX146" s="43"/>
      <c r="AQY146" s="43"/>
      <c r="AQZ146" s="43"/>
      <c r="ARA146" s="43"/>
      <c r="ARB146" s="43"/>
      <c r="ARC146" s="43"/>
      <c r="ARD146" s="43"/>
      <c r="ARE146" s="43"/>
      <c r="ARF146" s="43"/>
      <c r="ARG146" s="43"/>
      <c r="ARH146" s="43"/>
      <c r="ARI146" s="43"/>
      <c r="ARJ146" s="43"/>
      <c r="ARK146" s="43"/>
      <c r="ARL146" s="43"/>
      <c r="ARM146" s="43"/>
      <c r="ARN146" s="43"/>
      <c r="ARO146" s="43"/>
      <c r="ARP146" s="43"/>
      <c r="ARQ146" s="43"/>
      <c r="ARR146" s="43"/>
      <c r="ARS146" s="43"/>
      <c r="ART146" s="43"/>
      <c r="ARU146" s="43"/>
      <c r="ARV146" s="43"/>
      <c r="ARW146" s="43"/>
      <c r="ARX146" s="43"/>
      <c r="ARY146" s="43"/>
      <c r="ARZ146" s="43"/>
      <c r="ASA146" s="43"/>
      <c r="ASB146" s="43"/>
      <c r="ASC146" s="43"/>
      <c r="ASD146" s="43"/>
      <c r="ASE146" s="43"/>
      <c r="ASF146" s="43"/>
      <c r="ASG146" s="43"/>
      <c r="ASH146" s="43"/>
      <c r="ASI146" s="43"/>
      <c r="ASJ146" s="43"/>
      <c r="ASK146" s="43"/>
      <c r="ASL146" s="43"/>
      <c r="ASM146" s="43"/>
      <c r="ASN146" s="43"/>
      <c r="ASO146" s="43"/>
      <c r="ASP146" s="43"/>
      <c r="ASQ146" s="43"/>
      <c r="ASR146" s="43"/>
      <c r="ASS146" s="43"/>
      <c r="AST146" s="43"/>
      <c r="ASU146" s="43"/>
      <c r="ASV146" s="43"/>
      <c r="ASW146" s="43"/>
      <c r="ASX146" s="43"/>
      <c r="ASY146" s="43"/>
      <c r="ASZ146" s="43"/>
      <c r="ATA146" s="43"/>
      <c r="ATB146" s="43"/>
      <c r="ATC146" s="43"/>
      <c r="ATD146" s="43"/>
      <c r="ATE146" s="43"/>
      <c r="ATF146" s="43"/>
      <c r="ATG146" s="43"/>
      <c r="ATH146" s="43"/>
      <c r="ATI146" s="43"/>
      <c r="ATJ146" s="43"/>
      <c r="ATK146" s="43"/>
      <c r="ATL146" s="43"/>
      <c r="ATM146" s="43"/>
      <c r="ATN146" s="43"/>
      <c r="ATO146" s="43"/>
      <c r="ATP146" s="43"/>
      <c r="ATQ146" s="43"/>
      <c r="ATR146" s="43"/>
      <c r="ATS146" s="43"/>
      <c r="ATT146" s="43"/>
      <c r="ATU146" s="43"/>
      <c r="ATV146" s="43"/>
      <c r="ATW146" s="43"/>
      <c r="ATX146" s="43"/>
      <c r="ATY146" s="43"/>
      <c r="ATZ146" s="43"/>
      <c r="AUA146" s="43"/>
      <c r="AUB146" s="43"/>
      <c r="AUC146" s="43"/>
      <c r="AUD146" s="43"/>
      <c r="AUE146" s="43"/>
      <c r="AUF146" s="43"/>
      <c r="AUG146" s="43"/>
      <c r="AUH146" s="43"/>
      <c r="AUI146" s="43"/>
      <c r="AUJ146" s="43"/>
      <c r="AUK146" s="43"/>
      <c r="AUL146" s="43"/>
      <c r="AUM146" s="43"/>
      <c r="AUN146" s="43"/>
      <c r="AUO146" s="43"/>
      <c r="AUP146" s="43"/>
      <c r="AUQ146" s="43"/>
      <c r="AUR146" s="43"/>
      <c r="AUS146" s="43"/>
      <c r="AUT146" s="43"/>
      <c r="AUU146" s="43"/>
      <c r="AUV146" s="43"/>
      <c r="AUW146" s="43"/>
      <c r="AUX146" s="43"/>
      <c r="AUY146" s="43"/>
      <c r="AUZ146" s="43"/>
      <c r="AVA146" s="43"/>
      <c r="AVB146" s="43"/>
      <c r="AVC146" s="43"/>
      <c r="AVD146" s="43"/>
      <c r="AVE146" s="43"/>
      <c r="AVF146" s="43"/>
      <c r="AVG146" s="43"/>
      <c r="AVH146" s="43"/>
      <c r="AVI146" s="43"/>
      <c r="AVJ146" s="43"/>
      <c r="AVK146" s="43"/>
      <c r="AVL146" s="43"/>
      <c r="AVM146" s="43"/>
      <c r="AVN146" s="43"/>
      <c r="AVO146" s="43"/>
      <c r="AVP146" s="43"/>
      <c r="AVQ146" s="43"/>
      <c r="AVR146" s="43"/>
      <c r="AVS146" s="43"/>
      <c r="AVT146" s="43"/>
      <c r="AVU146" s="43"/>
      <c r="AVV146" s="43"/>
      <c r="AVW146" s="43"/>
      <c r="AVX146" s="43"/>
      <c r="AVY146" s="43"/>
      <c r="AVZ146" s="43"/>
      <c r="AWA146" s="43"/>
      <c r="AWB146" s="43"/>
      <c r="AWC146" s="43"/>
      <c r="AWD146" s="43"/>
      <c r="AWE146" s="43"/>
      <c r="AWF146" s="43"/>
      <c r="AWG146" s="43"/>
      <c r="AWH146" s="43"/>
      <c r="AWI146" s="43"/>
      <c r="AWJ146" s="43"/>
      <c r="AWK146" s="43"/>
      <c r="AWL146" s="43"/>
      <c r="AWM146" s="43"/>
      <c r="AWN146" s="43"/>
      <c r="AWO146" s="43"/>
      <c r="AWP146" s="43"/>
      <c r="AWQ146" s="43"/>
      <c r="AWR146" s="43"/>
      <c r="AWS146" s="43"/>
      <c r="AWT146" s="43"/>
      <c r="AWU146" s="43"/>
      <c r="AWV146" s="43"/>
      <c r="AWW146" s="43"/>
      <c r="AWX146" s="43"/>
      <c r="AWY146" s="43"/>
      <c r="AWZ146" s="43"/>
      <c r="AXA146" s="43"/>
      <c r="AXB146" s="43"/>
      <c r="AXC146" s="43"/>
      <c r="AXD146" s="43"/>
      <c r="AXE146" s="43"/>
      <c r="AXF146" s="43"/>
      <c r="AXG146" s="43"/>
      <c r="AXH146" s="43"/>
      <c r="AXI146" s="43"/>
      <c r="AXJ146" s="43"/>
      <c r="AXK146" s="43"/>
      <c r="AXL146" s="43"/>
      <c r="AXM146" s="43"/>
      <c r="AXN146" s="43"/>
      <c r="AXO146" s="43"/>
      <c r="AXP146" s="43"/>
      <c r="AXQ146" s="43"/>
      <c r="AXR146" s="43"/>
      <c r="AXS146" s="43"/>
      <c r="AXT146" s="43"/>
      <c r="AXU146" s="43"/>
      <c r="AXV146" s="43"/>
      <c r="AXW146" s="43"/>
      <c r="AXX146" s="43"/>
      <c r="AXY146" s="43"/>
      <c r="AXZ146" s="43"/>
      <c r="AYA146" s="43"/>
      <c r="AYB146" s="43"/>
      <c r="AYC146" s="43"/>
      <c r="AYD146" s="43"/>
      <c r="AYE146" s="43"/>
      <c r="AYF146" s="43"/>
      <c r="AYG146" s="43"/>
      <c r="AYH146" s="43"/>
      <c r="AYI146" s="43"/>
      <c r="AYJ146" s="43"/>
      <c r="AYK146" s="43"/>
      <c r="AYL146" s="43"/>
      <c r="AYM146" s="43"/>
      <c r="AYN146" s="43"/>
      <c r="AYO146" s="43"/>
      <c r="AYP146" s="43"/>
      <c r="AYQ146" s="43"/>
      <c r="AYR146" s="43"/>
      <c r="AYS146" s="43"/>
      <c r="AYT146" s="43"/>
      <c r="AYU146" s="43"/>
      <c r="AYV146" s="43"/>
      <c r="AYW146" s="43"/>
      <c r="AYX146" s="43"/>
      <c r="AYY146" s="43"/>
      <c r="AYZ146" s="43"/>
      <c r="AZA146" s="43"/>
      <c r="AZB146" s="43"/>
      <c r="AZC146" s="43"/>
      <c r="AZD146" s="43"/>
      <c r="AZE146" s="43"/>
      <c r="AZF146" s="43"/>
      <c r="AZG146" s="43"/>
      <c r="AZH146" s="43"/>
      <c r="AZI146" s="43"/>
      <c r="AZJ146" s="43"/>
      <c r="AZK146" s="43"/>
      <c r="AZL146" s="43"/>
      <c r="AZM146" s="43"/>
      <c r="AZN146" s="43"/>
      <c r="AZO146" s="43"/>
      <c r="AZP146" s="43"/>
      <c r="AZQ146" s="43"/>
      <c r="AZR146" s="43"/>
      <c r="AZS146" s="43"/>
      <c r="AZT146" s="43"/>
      <c r="AZU146" s="43"/>
      <c r="AZV146" s="43"/>
      <c r="AZW146" s="43"/>
      <c r="AZX146" s="43"/>
      <c r="AZY146" s="43"/>
      <c r="AZZ146" s="43"/>
      <c r="BAA146" s="43"/>
      <c r="BAB146" s="43"/>
      <c r="BAC146" s="43"/>
      <c r="BAD146" s="43"/>
      <c r="BAE146" s="43"/>
      <c r="BAF146" s="43"/>
      <c r="BAG146" s="43"/>
      <c r="BAH146" s="43"/>
      <c r="BAI146" s="43"/>
      <c r="BAJ146" s="43"/>
      <c r="BAK146" s="43"/>
      <c r="BAL146" s="43"/>
      <c r="BAM146" s="43"/>
      <c r="BAN146" s="43"/>
      <c r="BAO146" s="43"/>
      <c r="BAP146" s="43"/>
      <c r="BAQ146" s="43"/>
      <c r="BAR146" s="43"/>
      <c r="BAS146" s="43"/>
      <c r="BAT146" s="43"/>
      <c r="BAU146" s="43"/>
      <c r="BAV146" s="43"/>
      <c r="BAW146" s="43"/>
      <c r="BAX146" s="43"/>
      <c r="BAY146" s="43"/>
      <c r="BAZ146" s="43"/>
      <c r="BBA146" s="43"/>
      <c r="BBB146" s="43"/>
      <c r="BBC146" s="43"/>
      <c r="BBD146" s="43"/>
      <c r="BBE146" s="43"/>
      <c r="BBF146" s="43"/>
      <c r="BBG146" s="43"/>
      <c r="BBH146" s="43"/>
      <c r="BBI146" s="43"/>
      <c r="BBJ146" s="43"/>
      <c r="BBK146" s="43"/>
      <c r="BBL146" s="43"/>
      <c r="BBM146" s="43"/>
      <c r="BBN146" s="43"/>
      <c r="BBO146" s="43"/>
      <c r="BBP146" s="43"/>
      <c r="BBQ146" s="43"/>
      <c r="BBR146" s="43"/>
      <c r="BBS146" s="43"/>
      <c r="BBT146" s="43"/>
      <c r="BBU146" s="43"/>
      <c r="BBV146" s="43"/>
      <c r="BBW146" s="43"/>
      <c r="BBX146" s="43"/>
      <c r="BBY146" s="43"/>
      <c r="BBZ146" s="43"/>
      <c r="BCA146" s="43"/>
      <c r="BCB146" s="43"/>
      <c r="BCC146" s="43"/>
      <c r="BCD146" s="43"/>
      <c r="BCE146" s="43"/>
      <c r="BCF146" s="43"/>
      <c r="BCG146" s="43"/>
      <c r="BCH146" s="43"/>
      <c r="BCI146" s="43"/>
      <c r="BCJ146" s="43"/>
      <c r="BCK146" s="43"/>
      <c r="BCL146" s="43"/>
      <c r="BCM146" s="43"/>
      <c r="BCN146" s="43"/>
      <c r="BCO146" s="43"/>
      <c r="BCP146" s="43"/>
      <c r="BCQ146" s="43"/>
      <c r="BCR146" s="43"/>
      <c r="BCS146" s="43"/>
      <c r="BCT146" s="43"/>
      <c r="BCU146" s="43"/>
      <c r="BCV146" s="43"/>
      <c r="BCW146" s="43"/>
      <c r="BCX146" s="43"/>
      <c r="BCY146" s="43"/>
      <c r="BCZ146" s="43"/>
      <c r="BDA146" s="43"/>
      <c r="BDB146" s="43"/>
      <c r="BDC146" s="43"/>
      <c r="BDD146" s="43"/>
      <c r="BDE146" s="43"/>
      <c r="BDF146" s="43"/>
      <c r="BDG146" s="43"/>
      <c r="BDH146" s="43"/>
      <c r="BDI146" s="43"/>
      <c r="BDJ146" s="43"/>
      <c r="BDK146" s="43"/>
      <c r="BDL146" s="43"/>
      <c r="BDM146" s="43"/>
      <c r="BDN146" s="43"/>
      <c r="BDO146" s="43"/>
      <c r="BDP146" s="43"/>
      <c r="BDQ146" s="43"/>
      <c r="BDR146" s="43"/>
      <c r="BDS146" s="43"/>
      <c r="BDT146" s="43"/>
      <c r="BDU146" s="43"/>
      <c r="BDV146" s="43"/>
      <c r="BDW146" s="43"/>
      <c r="BDX146" s="43"/>
      <c r="BDY146" s="43"/>
      <c r="BDZ146" s="43"/>
      <c r="BEA146" s="43"/>
      <c r="BEB146" s="43"/>
      <c r="BEC146" s="43"/>
      <c r="BED146" s="43"/>
      <c r="BEE146" s="43"/>
      <c r="BEF146" s="43"/>
      <c r="BEG146" s="43"/>
      <c r="BEH146" s="43"/>
      <c r="BEI146" s="43"/>
      <c r="BEJ146" s="43"/>
      <c r="BEK146" s="43"/>
      <c r="BEL146" s="43"/>
      <c r="BEM146" s="43"/>
      <c r="BEN146" s="43"/>
      <c r="BEO146" s="43"/>
      <c r="BEP146" s="43"/>
      <c r="BEQ146" s="43"/>
      <c r="BER146" s="43"/>
      <c r="BES146" s="43"/>
      <c r="BET146" s="43"/>
      <c r="BEU146" s="43"/>
      <c r="BEV146" s="43"/>
      <c r="BEW146" s="43"/>
      <c r="BEX146" s="43"/>
      <c r="BEY146" s="43"/>
      <c r="BEZ146" s="43"/>
      <c r="BFA146" s="43"/>
      <c r="BFB146" s="43"/>
      <c r="BFC146" s="43"/>
      <c r="BFD146" s="43"/>
      <c r="BFE146" s="43"/>
      <c r="BFF146" s="43"/>
      <c r="BFG146" s="43"/>
      <c r="BFH146" s="43"/>
      <c r="BFI146" s="43"/>
      <c r="BFJ146" s="43"/>
      <c r="BFK146" s="43"/>
      <c r="BFL146" s="43"/>
      <c r="BFM146" s="43"/>
      <c r="BFN146" s="43"/>
      <c r="BFO146" s="43"/>
      <c r="BFP146" s="43"/>
      <c r="BFQ146" s="43"/>
      <c r="BFR146" s="43"/>
      <c r="BFS146" s="43"/>
      <c r="BFT146" s="43"/>
      <c r="BFU146" s="43"/>
      <c r="BFV146" s="43"/>
      <c r="BFW146" s="43"/>
      <c r="BFX146" s="43"/>
      <c r="BFY146" s="43"/>
      <c r="BFZ146" s="43"/>
      <c r="BGA146" s="43"/>
      <c r="BGB146" s="43"/>
      <c r="BGC146" s="43"/>
      <c r="BGD146" s="43"/>
      <c r="BGE146" s="43"/>
      <c r="BGF146" s="43"/>
      <c r="BGG146" s="43"/>
      <c r="BGH146" s="43"/>
      <c r="BGI146" s="43"/>
      <c r="BGJ146" s="43"/>
      <c r="BGK146" s="43"/>
      <c r="BGL146" s="43"/>
      <c r="BGM146" s="43"/>
      <c r="BGN146" s="43"/>
      <c r="BGO146" s="43"/>
      <c r="BGP146" s="43"/>
      <c r="BGQ146" s="43"/>
      <c r="BGR146" s="43"/>
      <c r="BGS146" s="43"/>
      <c r="BGT146" s="43"/>
      <c r="BGU146" s="43"/>
      <c r="BGV146" s="43"/>
      <c r="BGW146" s="43"/>
      <c r="BGX146" s="43"/>
      <c r="BGY146" s="43"/>
      <c r="BGZ146" s="43"/>
      <c r="BHA146" s="43"/>
      <c r="BHB146" s="43"/>
      <c r="BHC146" s="43"/>
      <c r="BHD146" s="43"/>
      <c r="BHE146" s="43"/>
      <c r="BHF146" s="43"/>
      <c r="BHG146" s="43"/>
      <c r="BHH146" s="43"/>
      <c r="BHI146" s="43"/>
      <c r="BHJ146" s="43"/>
      <c r="BHK146" s="43"/>
      <c r="BHL146" s="43"/>
      <c r="BHM146" s="43"/>
      <c r="BHN146" s="43"/>
      <c r="BHO146" s="43"/>
      <c r="BHP146" s="43"/>
      <c r="BHQ146" s="43"/>
      <c r="BHR146" s="43"/>
      <c r="BHS146" s="43"/>
      <c r="BHT146" s="43"/>
      <c r="BHU146" s="43"/>
      <c r="BHV146" s="43"/>
      <c r="BHW146" s="43"/>
      <c r="BHX146" s="43"/>
      <c r="BHY146" s="43"/>
      <c r="BHZ146" s="43"/>
      <c r="BIA146" s="43"/>
      <c r="BIB146" s="43"/>
      <c r="BIC146" s="43"/>
      <c r="BID146" s="43"/>
      <c r="BIE146" s="43"/>
      <c r="BIF146" s="43"/>
      <c r="BIG146" s="43"/>
      <c r="BIH146" s="43"/>
      <c r="BII146" s="43"/>
      <c r="BIJ146" s="43"/>
      <c r="BIK146" s="43"/>
      <c r="BIL146" s="43"/>
      <c r="BIM146" s="43"/>
      <c r="BIN146" s="43"/>
      <c r="BIO146" s="43"/>
      <c r="BIP146" s="43"/>
      <c r="BIQ146" s="43"/>
      <c r="BIR146" s="43"/>
      <c r="BIS146" s="43"/>
      <c r="BIT146" s="43"/>
      <c r="BIU146" s="43"/>
      <c r="BIV146" s="43"/>
      <c r="BIW146" s="43"/>
      <c r="BIX146" s="43"/>
      <c r="BIY146" s="43"/>
      <c r="BIZ146" s="43"/>
      <c r="BJA146" s="43"/>
      <c r="BJB146" s="43"/>
      <c r="BJC146" s="43"/>
      <c r="BJD146" s="43"/>
      <c r="BJE146" s="43"/>
      <c r="BJF146" s="43"/>
      <c r="BJG146" s="43"/>
      <c r="BJH146" s="43"/>
      <c r="BJI146" s="43"/>
      <c r="BJJ146" s="43"/>
      <c r="BJK146" s="43"/>
      <c r="BJL146" s="43"/>
      <c r="BJM146" s="43"/>
      <c r="BJN146" s="43"/>
      <c r="BJO146" s="43"/>
      <c r="BJP146" s="43"/>
      <c r="BJQ146" s="43"/>
      <c r="BJR146" s="43"/>
      <c r="BJS146" s="43"/>
      <c r="BJT146" s="43"/>
      <c r="BJU146" s="43"/>
      <c r="BJV146" s="43"/>
      <c r="BJW146" s="43"/>
      <c r="BJX146" s="43"/>
      <c r="BJY146" s="43"/>
      <c r="BJZ146" s="43"/>
      <c r="BKA146" s="43"/>
      <c r="BKB146" s="43"/>
      <c r="BKC146" s="43"/>
      <c r="BKD146" s="43"/>
      <c r="BKE146" s="43"/>
      <c r="BKF146" s="43"/>
      <c r="BKG146" s="43"/>
      <c r="BKH146" s="43"/>
      <c r="BKI146" s="43"/>
      <c r="BKJ146" s="43"/>
      <c r="BKK146" s="43"/>
      <c r="BKL146" s="43"/>
      <c r="BKM146" s="43"/>
      <c r="BKN146" s="43"/>
      <c r="BKO146" s="43"/>
      <c r="BKP146" s="43"/>
      <c r="BKQ146" s="43"/>
      <c r="BKR146" s="43"/>
      <c r="BKS146" s="43"/>
      <c r="BKT146" s="43"/>
      <c r="BKU146" s="43"/>
      <c r="BKV146" s="43"/>
      <c r="BKW146" s="43"/>
      <c r="BKX146" s="43"/>
      <c r="BKY146" s="43"/>
      <c r="BKZ146" s="43"/>
      <c r="BLA146" s="43"/>
      <c r="BLB146" s="43"/>
      <c r="BLC146" s="43"/>
      <c r="BLD146" s="43"/>
      <c r="BLE146" s="43"/>
      <c r="BLF146" s="43"/>
      <c r="BLG146" s="43"/>
      <c r="BLH146" s="43"/>
      <c r="BLI146" s="43"/>
      <c r="BLJ146" s="43"/>
      <c r="BLK146" s="43"/>
      <c r="BLL146" s="43"/>
      <c r="BLM146" s="43"/>
      <c r="BLN146" s="43"/>
      <c r="BLO146" s="43"/>
      <c r="BLP146" s="43"/>
      <c r="BLQ146" s="43"/>
      <c r="BLR146" s="43"/>
      <c r="BLS146" s="43"/>
      <c r="BLT146" s="43"/>
      <c r="BLU146" s="43"/>
      <c r="BLV146" s="43"/>
      <c r="BLW146" s="43"/>
      <c r="BLX146" s="43"/>
      <c r="BLY146" s="43"/>
      <c r="BLZ146" s="43"/>
      <c r="BMA146" s="43"/>
      <c r="BMB146" s="43"/>
      <c r="BMC146" s="43"/>
      <c r="BMD146" s="43"/>
      <c r="BME146" s="43"/>
      <c r="BMF146" s="43"/>
      <c r="BMG146" s="43"/>
      <c r="BMH146" s="43"/>
      <c r="BMI146" s="43"/>
      <c r="BMJ146" s="43"/>
      <c r="BMK146" s="43"/>
      <c r="BML146" s="43"/>
      <c r="BMM146" s="43"/>
      <c r="BMN146" s="43"/>
      <c r="BMO146" s="43"/>
      <c r="BMP146" s="43"/>
      <c r="BMQ146" s="43"/>
      <c r="BMR146" s="43"/>
      <c r="BMS146" s="43"/>
      <c r="BMT146" s="43"/>
      <c r="BMU146" s="43"/>
      <c r="BMV146" s="43"/>
      <c r="BMW146" s="43"/>
      <c r="BMX146" s="43"/>
      <c r="BMY146" s="43"/>
      <c r="BMZ146" s="43"/>
      <c r="BNA146" s="43"/>
      <c r="BNB146" s="43"/>
      <c r="BNC146" s="43"/>
      <c r="BND146" s="43"/>
      <c r="BNE146" s="43"/>
      <c r="BNF146" s="43"/>
      <c r="BNG146" s="43"/>
      <c r="BNH146" s="43"/>
      <c r="BNI146" s="43"/>
      <c r="BNJ146" s="43"/>
      <c r="BNK146" s="43"/>
      <c r="BNL146" s="43"/>
      <c r="BNM146" s="43"/>
      <c r="BNN146" s="43"/>
      <c r="BNO146" s="43"/>
      <c r="BNP146" s="43"/>
      <c r="BNQ146" s="43"/>
      <c r="BNR146" s="43"/>
      <c r="BNS146" s="43"/>
      <c r="BNT146" s="43"/>
      <c r="BNU146" s="43"/>
      <c r="BNV146" s="43"/>
      <c r="BNW146" s="43"/>
      <c r="BNX146" s="43"/>
      <c r="BNY146" s="43"/>
      <c r="BNZ146" s="43"/>
      <c r="BOA146" s="43"/>
      <c r="BOB146" s="43"/>
      <c r="BOC146" s="43"/>
      <c r="BOD146" s="43"/>
      <c r="BOE146" s="43"/>
      <c r="BOF146" s="43"/>
      <c r="BOG146" s="43"/>
      <c r="BOH146" s="43"/>
      <c r="BOI146" s="43"/>
      <c r="BOJ146" s="43"/>
      <c r="BOK146" s="43"/>
      <c r="BOL146" s="43"/>
      <c r="BOM146" s="43"/>
      <c r="BON146" s="43"/>
      <c r="BOO146" s="43"/>
      <c r="BOP146" s="43"/>
      <c r="BOQ146" s="43"/>
      <c r="BOR146" s="43"/>
      <c r="BOS146" s="43"/>
      <c r="BOT146" s="43"/>
      <c r="BOU146" s="43"/>
      <c r="BOV146" s="43"/>
      <c r="BOW146" s="43"/>
      <c r="BOX146" s="43"/>
      <c r="BOY146" s="43"/>
      <c r="BOZ146" s="43"/>
      <c r="BPA146" s="43"/>
      <c r="BPB146" s="43"/>
      <c r="BPC146" s="43"/>
      <c r="BPD146" s="43"/>
      <c r="BPE146" s="43"/>
      <c r="BPF146" s="43"/>
      <c r="BPG146" s="43"/>
      <c r="BPH146" s="43"/>
      <c r="BPI146" s="43"/>
      <c r="BPJ146" s="43"/>
      <c r="BPK146" s="43"/>
      <c r="BPL146" s="43"/>
      <c r="BPM146" s="43"/>
      <c r="BPN146" s="43"/>
      <c r="BPO146" s="43"/>
      <c r="BPP146" s="43"/>
      <c r="BPQ146" s="43"/>
      <c r="BPR146" s="43"/>
      <c r="BPS146" s="43"/>
      <c r="BPT146" s="43"/>
      <c r="BPU146" s="43"/>
      <c r="BPV146" s="43"/>
      <c r="BPW146" s="43"/>
      <c r="BPX146" s="43"/>
      <c r="BPY146" s="43"/>
      <c r="BPZ146" s="43"/>
      <c r="BQA146" s="43"/>
      <c r="BQB146" s="43"/>
      <c r="BQC146" s="43"/>
      <c r="BQD146" s="43"/>
      <c r="BQE146" s="43"/>
      <c r="BQF146" s="43"/>
      <c r="BQG146" s="43"/>
      <c r="BQH146" s="43"/>
      <c r="BQI146" s="43"/>
      <c r="BQJ146" s="43"/>
      <c r="BQK146" s="43"/>
      <c r="BQL146" s="43"/>
      <c r="BQM146" s="43"/>
      <c r="BQN146" s="43"/>
      <c r="BQO146" s="43"/>
      <c r="BQP146" s="43"/>
      <c r="BQQ146" s="43"/>
      <c r="BQR146" s="43"/>
      <c r="BQS146" s="43"/>
      <c r="BQT146" s="43"/>
      <c r="BQU146" s="43"/>
      <c r="BQV146" s="43"/>
      <c r="BQW146" s="43"/>
      <c r="BQX146" s="43"/>
      <c r="BQY146" s="43"/>
      <c r="BQZ146" s="43"/>
      <c r="BRA146" s="43"/>
      <c r="BRB146" s="43"/>
      <c r="BRC146" s="43"/>
      <c r="BRD146" s="43"/>
      <c r="BRE146" s="43"/>
      <c r="BRF146" s="43"/>
      <c r="BRG146" s="43"/>
      <c r="BRH146" s="43"/>
      <c r="BRI146" s="43"/>
      <c r="BRJ146" s="43"/>
      <c r="BRK146" s="43"/>
      <c r="BRL146" s="43"/>
      <c r="BRM146" s="43"/>
      <c r="BRN146" s="43"/>
      <c r="BRO146" s="43"/>
      <c r="BRP146" s="43"/>
      <c r="BRQ146" s="43"/>
      <c r="BRR146" s="43"/>
      <c r="BRS146" s="43"/>
      <c r="BRT146" s="43"/>
      <c r="BRU146" s="43"/>
      <c r="BRV146" s="43"/>
      <c r="BRW146" s="43"/>
      <c r="BRX146" s="43"/>
      <c r="BRY146" s="43"/>
      <c r="BRZ146" s="43"/>
      <c r="BSA146" s="43"/>
      <c r="BSB146" s="43"/>
      <c r="BSC146" s="43"/>
      <c r="BSD146" s="43"/>
      <c r="BSE146" s="43"/>
      <c r="BSF146" s="43"/>
      <c r="BSG146" s="43"/>
      <c r="BSH146" s="43"/>
      <c r="BSI146" s="43"/>
      <c r="BSJ146" s="43"/>
      <c r="BSK146" s="43"/>
      <c r="BSL146" s="43"/>
      <c r="BSM146" s="43"/>
      <c r="BSN146" s="43"/>
      <c r="BSO146" s="43"/>
      <c r="BSP146" s="43"/>
      <c r="BSQ146" s="43"/>
      <c r="BSR146" s="43"/>
      <c r="BSS146" s="43"/>
      <c r="BST146" s="43"/>
      <c r="BSU146" s="43"/>
      <c r="BSV146" s="43"/>
      <c r="BSW146" s="43"/>
      <c r="BSX146" s="43"/>
      <c r="BSY146" s="43"/>
      <c r="BSZ146" s="43"/>
      <c r="BTA146" s="43"/>
      <c r="BTB146" s="43"/>
      <c r="BTC146" s="43"/>
      <c r="BTD146" s="43"/>
      <c r="BTE146" s="43"/>
      <c r="BTF146" s="43"/>
      <c r="BTG146" s="43"/>
      <c r="BTH146" s="43"/>
      <c r="BTI146" s="43"/>
      <c r="BTJ146" s="43"/>
      <c r="BTK146" s="43"/>
      <c r="BTL146" s="43"/>
      <c r="BTM146" s="43"/>
      <c r="BTN146" s="43"/>
      <c r="BTO146" s="43"/>
      <c r="BTP146" s="43"/>
      <c r="BTQ146" s="43"/>
      <c r="BTR146" s="43"/>
      <c r="BTS146" s="43"/>
      <c r="BTT146" s="43"/>
      <c r="BTU146" s="43"/>
      <c r="BTV146" s="43"/>
      <c r="BTW146" s="43"/>
      <c r="BTX146" s="43"/>
      <c r="BTY146" s="43"/>
      <c r="BTZ146" s="43"/>
      <c r="BUA146" s="43"/>
      <c r="BUB146" s="43"/>
      <c r="BUC146" s="43"/>
      <c r="BUD146" s="43"/>
      <c r="BUE146" s="43"/>
      <c r="BUF146" s="43"/>
      <c r="BUG146" s="43"/>
      <c r="BUH146" s="43"/>
      <c r="BUI146" s="43"/>
      <c r="BUJ146" s="43"/>
      <c r="BUK146" s="43"/>
      <c r="BUL146" s="43"/>
      <c r="BUM146" s="43"/>
      <c r="BUN146" s="43"/>
      <c r="BUO146" s="43"/>
      <c r="BUP146" s="43"/>
      <c r="BUQ146" s="43"/>
      <c r="BUR146" s="43"/>
      <c r="BUS146" s="43"/>
      <c r="BUT146" s="43"/>
      <c r="BUU146" s="43"/>
      <c r="BUV146" s="43"/>
      <c r="BUW146" s="43"/>
      <c r="BUX146" s="43"/>
      <c r="BUY146" s="43"/>
      <c r="BUZ146" s="43"/>
      <c r="BVA146" s="43"/>
      <c r="BVB146" s="43"/>
      <c r="BVC146" s="43"/>
      <c r="BVD146" s="43"/>
      <c r="BVE146" s="43"/>
      <c r="BVF146" s="43"/>
      <c r="BVG146" s="43"/>
      <c r="BVH146" s="43"/>
      <c r="BVI146" s="43"/>
      <c r="BVJ146" s="43"/>
      <c r="BVK146" s="43"/>
      <c r="BVL146" s="43"/>
      <c r="BVM146" s="43"/>
      <c r="BVN146" s="43"/>
      <c r="BVO146" s="43"/>
      <c r="BVP146" s="43"/>
      <c r="BVQ146" s="43"/>
      <c r="BVR146" s="43"/>
      <c r="BVS146" s="43"/>
      <c r="BVT146" s="43"/>
      <c r="BVU146" s="43"/>
      <c r="BVV146" s="43"/>
      <c r="BVW146" s="43"/>
      <c r="BVX146" s="43"/>
      <c r="BVY146" s="43"/>
      <c r="BVZ146" s="43"/>
      <c r="BWA146" s="43"/>
      <c r="BWB146" s="43"/>
      <c r="BWC146" s="43"/>
      <c r="BWD146" s="43"/>
      <c r="BWE146" s="43"/>
      <c r="BWF146" s="43"/>
      <c r="BWG146" s="43"/>
      <c r="BWH146" s="43"/>
      <c r="BWI146" s="43"/>
      <c r="BWJ146" s="43"/>
    </row>
    <row r="147" spans="1:1960" x14ac:dyDescent="0.2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43"/>
      <c r="BM147" s="43"/>
      <c r="BN147" s="43"/>
      <c r="BO147" s="43"/>
      <c r="BP147" s="43"/>
      <c r="BQ147" s="43"/>
      <c r="BR147" s="43"/>
      <c r="BS147" s="43"/>
      <c r="BT147" s="43"/>
      <c r="BU147" s="43"/>
      <c r="BV147" s="43"/>
      <c r="BW147" s="43"/>
      <c r="BX147" s="43"/>
      <c r="BY147" s="43"/>
      <c r="BZ147" s="43"/>
      <c r="CA147" s="43"/>
      <c r="CB147" s="43"/>
      <c r="CC147" s="43"/>
      <c r="CD147" s="43"/>
      <c r="CE147" s="43"/>
      <c r="CF147" s="43"/>
      <c r="CG147" s="43"/>
      <c r="CH147" s="43"/>
      <c r="CI147" s="43"/>
      <c r="CJ147" s="43"/>
      <c r="CK147" s="43"/>
      <c r="CL147" s="43"/>
      <c r="CM147" s="43"/>
      <c r="CN147" s="43"/>
      <c r="CO147" s="43"/>
      <c r="CP147" s="43"/>
      <c r="CQ147" s="43"/>
      <c r="CR147" s="43"/>
      <c r="CS147" s="43"/>
      <c r="CT147" s="43"/>
      <c r="CU147" s="43"/>
      <c r="CV147" s="43"/>
      <c r="CW147" s="43"/>
      <c r="CX147" s="43"/>
      <c r="CY147" s="43"/>
      <c r="CZ147" s="43"/>
      <c r="DA147" s="43"/>
      <c r="DB147" s="43"/>
      <c r="DC147" s="43"/>
      <c r="DD147" s="43"/>
      <c r="DE147" s="43"/>
      <c r="DF147" s="43"/>
      <c r="DG147" s="43"/>
      <c r="DH147" s="43"/>
      <c r="DI147" s="43"/>
      <c r="DJ147" s="43"/>
      <c r="DK147" s="43"/>
      <c r="DL147" s="43"/>
      <c r="DM147" s="43"/>
      <c r="DN147" s="43"/>
      <c r="DO147" s="43"/>
      <c r="DP147" s="43"/>
      <c r="DQ147" s="43"/>
      <c r="DR147" s="43"/>
      <c r="DS147" s="43"/>
      <c r="DT147" s="43"/>
      <c r="DU147" s="43"/>
      <c r="DV147" s="43"/>
      <c r="DW147" s="43"/>
      <c r="DX147" s="43"/>
      <c r="DY147" s="43"/>
      <c r="DZ147" s="43"/>
      <c r="EA147" s="43"/>
      <c r="EB147" s="43"/>
      <c r="EC147" s="43"/>
      <c r="ED147" s="43"/>
      <c r="EE147" s="43"/>
      <c r="EF147" s="43"/>
      <c r="EG147" s="43"/>
      <c r="EH147" s="43"/>
      <c r="EI147" s="43"/>
      <c r="EJ147" s="43"/>
      <c r="EK147" s="43"/>
      <c r="EL147" s="43"/>
      <c r="EM147" s="43"/>
      <c r="EN147" s="43"/>
      <c r="EO147" s="43"/>
      <c r="EP147" s="43"/>
      <c r="EQ147" s="43"/>
      <c r="ER147" s="43"/>
      <c r="ES147" s="43"/>
      <c r="ET147" s="43"/>
      <c r="EU147" s="43"/>
      <c r="EV147" s="43"/>
      <c r="EW147" s="43"/>
      <c r="EX147" s="43"/>
      <c r="EY147" s="43"/>
      <c r="EZ147" s="43"/>
      <c r="FA147" s="43"/>
      <c r="FB147" s="43"/>
      <c r="FC147" s="43"/>
      <c r="FD147" s="43"/>
      <c r="FE147" s="43"/>
      <c r="FF147" s="43"/>
      <c r="FG147" s="43"/>
      <c r="FH147" s="43"/>
      <c r="FI147" s="43"/>
      <c r="FJ147" s="43"/>
      <c r="FK147" s="43"/>
      <c r="FL147" s="43"/>
      <c r="FM147" s="43"/>
      <c r="FN147" s="43"/>
      <c r="FO147" s="43"/>
      <c r="FP147" s="43"/>
      <c r="FQ147" s="43"/>
      <c r="FR147" s="43"/>
      <c r="FS147" s="43"/>
      <c r="FT147" s="43"/>
      <c r="FU147" s="43"/>
      <c r="FV147" s="43"/>
      <c r="FW147" s="43"/>
      <c r="FX147" s="43"/>
      <c r="FY147" s="43"/>
      <c r="FZ147" s="43"/>
      <c r="GA147" s="43"/>
      <c r="GB147" s="43"/>
      <c r="GC147" s="43"/>
      <c r="GD147" s="43"/>
      <c r="GE147" s="43"/>
      <c r="GF147" s="43"/>
      <c r="GG147" s="43"/>
      <c r="GH147" s="43"/>
      <c r="GI147" s="43"/>
      <c r="GJ147" s="43"/>
      <c r="GK147" s="43"/>
      <c r="GL147" s="43"/>
      <c r="GM147" s="43"/>
      <c r="GN147" s="43"/>
      <c r="GO147" s="43"/>
      <c r="GP147" s="43"/>
      <c r="GQ147" s="43"/>
      <c r="GR147" s="43"/>
      <c r="GS147" s="43"/>
      <c r="GT147" s="43"/>
      <c r="GU147" s="43"/>
      <c r="GV147" s="43"/>
      <c r="GW147" s="43"/>
      <c r="GX147" s="43"/>
      <c r="GY147" s="43"/>
      <c r="GZ147" s="43"/>
      <c r="HA147" s="43"/>
      <c r="HB147" s="43"/>
      <c r="HC147" s="43"/>
      <c r="HD147" s="43"/>
      <c r="HE147" s="43"/>
      <c r="HF147" s="43"/>
      <c r="HG147" s="43"/>
      <c r="HH147" s="43"/>
      <c r="HI147" s="43"/>
      <c r="HJ147" s="43"/>
      <c r="HK147" s="43"/>
      <c r="HL147" s="43"/>
      <c r="HM147" s="43"/>
      <c r="HN147" s="43"/>
      <c r="HO147" s="43"/>
      <c r="HP147" s="43"/>
      <c r="HQ147" s="43"/>
      <c r="HR147" s="43"/>
      <c r="HS147" s="43"/>
      <c r="HT147" s="43"/>
      <c r="HU147" s="43"/>
      <c r="HV147" s="43"/>
      <c r="HW147" s="43"/>
      <c r="HX147" s="43"/>
      <c r="HY147" s="43"/>
      <c r="HZ147" s="43"/>
      <c r="IA147" s="43"/>
      <c r="IB147" s="43"/>
      <c r="IC147" s="43"/>
      <c r="ID147" s="43"/>
      <c r="IE147" s="43"/>
      <c r="IF147" s="43"/>
      <c r="IG147" s="43"/>
      <c r="IH147" s="43"/>
      <c r="II147" s="43"/>
      <c r="IJ147" s="43"/>
      <c r="IK147" s="43"/>
      <c r="IL147" s="43"/>
      <c r="IM147" s="43"/>
      <c r="IN147" s="43"/>
      <c r="IO147" s="43"/>
      <c r="IP147" s="43"/>
      <c r="IQ147" s="43"/>
      <c r="IR147" s="43"/>
      <c r="IS147" s="43"/>
      <c r="IT147" s="43"/>
      <c r="IU147" s="43"/>
      <c r="IV147" s="43"/>
      <c r="IW147" s="43"/>
      <c r="IX147" s="43"/>
      <c r="IY147" s="43"/>
      <c r="IZ147" s="43"/>
      <c r="JA147" s="43"/>
      <c r="JB147" s="43"/>
      <c r="JC147" s="43"/>
      <c r="JD147" s="43"/>
      <c r="JE147" s="43"/>
      <c r="JF147" s="43"/>
      <c r="JG147" s="43"/>
      <c r="JH147" s="43"/>
      <c r="JI147" s="43"/>
      <c r="JJ147" s="43"/>
      <c r="JK147" s="43"/>
      <c r="JL147" s="43"/>
      <c r="JM147" s="43"/>
      <c r="JN147" s="43"/>
      <c r="JO147" s="43"/>
      <c r="JP147" s="43"/>
      <c r="JQ147" s="43"/>
      <c r="JR147" s="43"/>
      <c r="JS147" s="43"/>
      <c r="JT147" s="43"/>
      <c r="JU147" s="43"/>
      <c r="JV147" s="43"/>
      <c r="JW147" s="43"/>
      <c r="JX147" s="43"/>
      <c r="JY147" s="43"/>
      <c r="JZ147" s="43"/>
      <c r="KA147" s="43"/>
      <c r="KB147" s="43"/>
      <c r="KC147" s="43"/>
      <c r="KD147" s="43"/>
      <c r="KE147" s="43"/>
      <c r="KF147" s="43"/>
      <c r="KG147" s="43"/>
      <c r="KH147" s="43"/>
      <c r="KI147" s="43"/>
      <c r="KJ147" s="43"/>
      <c r="KK147" s="43"/>
      <c r="KL147" s="43"/>
      <c r="KM147" s="43"/>
      <c r="KN147" s="43"/>
      <c r="KO147" s="43"/>
      <c r="KP147" s="43"/>
      <c r="KQ147" s="43"/>
      <c r="KR147" s="43"/>
      <c r="KS147" s="43"/>
      <c r="KT147" s="43"/>
      <c r="KU147" s="43"/>
      <c r="KV147" s="43"/>
      <c r="KW147" s="43"/>
      <c r="KX147" s="43"/>
      <c r="KY147" s="43"/>
      <c r="KZ147" s="43"/>
      <c r="LA147" s="43"/>
      <c r="LB147" s="43"/>
      <c r="LC147" s="43"/>
      <c r="LD147" s="43"/>
      <c r="LE147" s="43"/>
      <c r="LF147" s="43"/>
      <c r="LG147" s="43"/>
      <c r="LH147" s="43"/>
      <c r="LI147" s="43"/>
      <c r="LJ147" s="43"/>
      <c r="LK147" s="43"/>
      <c r="LL147" s="43"/>
      <c r="LM147" s="43"/>
      <c r="LN147" s="43"/>
      <c r="LO147" s="43"/>
      <c r="LP147" s="43"/>
      <c r="LQ147" s="43"/>
      <c r="LR147" s="43"/>
      <c r="LS147" s="43"/>
      <c r="LT147" s="43"/>
      <c r="LU147" s="43"/>
      <c r="LV147" s="43"/>
      <c r="LW147" s="43"/>
      <c r="LX147" s="43"/>
      <c r="LY147" s="43"/>
      <c r="LZ147" s="43"/>
      <c r="MA147" s="43"/>
      <c r="MB147" s="43"/>
      <c r="MC147" s="43"/>
      <c r="MD147" s="43"/>
      <c r="ME147" s="43"/>
      <c r="MF147" s="43"/>
      <c r="MG147" s="43"/>
      <c r="MH147" s="43"/>
      <c r="MI147" s="43"/>
      <c r="MJ147" s="43"/>
      <c r="MK147" s="43"/>
      <c r="ML147" s="43"/>
      <c r="MM147" s="43"/>
      <c r="MN147" s="43"/>
      <c r="MO147" s="43"/>
      <c r="MP147" s="43"/>
      <c r="MQ147" s="43"/>
      <c r="MR147" s="43"/>
      <c r="MS147" s="43"/>
      <c r="MT147" s="43"/>
      <c r="MU147" s="43"/>
      <c r="MV147" s="43"/>
      <c r="MW147" s="43"/>
      <c r="MX147" s="43"/>
      <c r="MY147" s="43"/>
      <c r="MZ147" s="43"/>
      <c r="NA147" s="43"/>
      <c r="NB147" s="43"/>
      <c r="NC147" s="43"/>
      <c r="ND147" s="43"/>
      <c r="NE147" s="43"/>
      <c r="NF147" s="43"/>
      <c r="NG147" s="43"/>
      <c r="NH147" s="43"/>
      <c r="NI147" s="43"/>
      <c r="NJ147" s="43"/>
      <c r="NK147" s="43"/>
      <c r="NL147" s="43"/>
      <c r="NM147" s="43"/>
      <c r="NN147" s="43"/>
      <c r="NO147" s="43"/>
      <c r="NP147" s="43"/>
      <c r="NQ147" s="43"/>
      <c r="NR147" s="43"/>
      <c r="NS147" s="43"/>
      <c r="NT147" s="43"/>
      <c r="NU147" s="43"/>
      <c r="NV147" s="43"/>
      <c r="NW147" s="43"/>
      <c r="NX147" s="43"/>
      <c r="NY147" s="43"/>
      <c r="NZ147" s="43"/>
      <c r="OA147" s="43"/>
      <c r="OB147" s="43"/>
      <c r="OC147" s="43"/>
      <c r="OD147" s="43"/>
      <c r="OE147" s="43"/>
      <c r="OF147" s="43"/>
      <c r="OG147" s="43"/>
      <c r="OH147" s="43"/>
      <c r="OI147" s="43"/>
      <c r="OJ147" s="43"/>
      <c r="OK147" s="43"/>
      <c r="OL147" s="43"/>
      <c r="OM147" s="43"/>
      <c r="ON147" s="43"/>
      <c r="OO147" s="43"/>
      <c r="OP147" s="43"/>
      <c r="OQ147" s="43"/>
      <c r="OR147" s="43"/>
      <c r="OS147" s="43"/>
      <c r="OT147" s="43"/>
      <c r="OU147" s="43"/>
      <c r="OV147" s="43"/>
      <c r="OW147" s="43"/>
      <c r="OX147" s="43"/>
      <c r="OY147" s="43"/>
      <c r="OZ147" s="43"/>
      <c r="PA147" s="43"/>
      <c r="PB147" s="43"/>
      <c r="PC147" s="43"/>
      <c r="PD147" s="43"/>
      <c r="PE147" s="43"/>
      <c r="PF147" s="43"/>
      <c r="PG147" s="43"/>
      <c r="PH147" s="43"/>
      <c r="PI147" s="43"/>
      <c r="PJ147" s="43"/>
      <c r="PK147" s="43"/>
      <c r="PL147" s="43"/>
      <c r="PM147" s="43"/>
      <c r="PN147" s="43"/>
      <c r="PO147" s="43"/>
      <c r="PP147" s="43"/>
      <c r="PQ147" s="43"/>
      <c r="PR147" s="43"/>
      <c r="PS147" s="43"/>
      <c r="PT147" s="43"/>
      <c r="PU147" s="43"/>
      <c r="PV147" s="43"/>
      <c r="PW147" s="43"/>
      <c r="PX147" s="43"/>
      <c r="PY147" s="43"/>
      <c r="PZ147" s="43"/>
      <c r="QA147" s="43"/>
      <c r="QB147" s="43"/>
      <c r="QC147" s="43"/>
      <c r="QD147" s="43"/>
      <c r="QE147" s="43"/>
      <c r="QF147" s="43"/>
      <c r="QG147" s="43"/>
      <c r="QH147" s="43"/>
      <c r="QI147" s="43"/>
      <c r="QJ147" s="43"/>
      <c r="QK147" s="43"/>
      <c r="QL147" s="43"/>
      <c r="QM147" s="43"/>
      <c r="QN147" s="43"/>
      <c r="QO147" s="43"/>
      <c r="QP147" s="43"/>
      <c r="QQ147" s="43"/>
      <c r="QR147" s="43"/>
      <c r="QS147" s="43"/>
      <c r="QT147" s="43"/>
      <c r="QU147" s="43"/>
      <c r="QV147" s="43"/>
      <c r="QW147" s="43"/>
      <c r="QX147" s="43"/>
      <c r="QY147" s="43"/>
      <c r="QZ147" s="43"/>
      <c r="RA147" s="43"/>
      <c r="RB147" s="43"/>
      <c r="RC147" s="43"/>
      <c r="RD147" s="43"/>
      <c r="RE147" s="43"/>
      <c r="RF147" s="43"/>
      <c r="RG147" s="43"/>
      <c r="RH147" s="43"/>
      <c r="RI147" s="43"/>
      <c r="RJ147" s="43"/>
      <c r="RK147" s="43"/>
      <c r="RL147" s="43"/>
      <c r="RM147" s="43"/>
      <c r="RN147" s="43"/>
      <c r="RO147" s="43"/>
      <c r="RP147" s="43"/>
      <c r="RQ147" s="43"/>
      <c r="RR147" s="43"/>
      <c r="RS147" s="43"/>
      <c r="RT147" s="43"/>
      <c r="RU147" s="43"/>
      <c r="RV147" s="43"/>
      <c r="RW147" s="43"/>
      <c r="RX147" s="43"/>
      <c r="RY147" s="43"/>
      <c r="RZ147" s="43"/>
      <c r="SA147" s="43"/>
      <c r="SB147" s="43"/>
      <c r="SC147" s="43"/>
      <c r="SD147" s="43"/>
      <c r="SE147" s="43"/>
      <c r="SF147" s="43"/>
      <c r="SG147" s="43"/>
      <c r="SH147" s="43"/>
      <c r="SI147" s="43"/>
      <c r="SJ147" s="43"/>
      <c r="SK147" s="43"/>
      <c r="SL147" s="43"/>
      <c r="SM147" s="43"/>
      <c r="SN147" s="43"/>
      <c r="SO147" s="43"/>
      <c r="SP147" s="43"/>
      <c r="SQ147" s="43"/>
      <c r="SR147" s="43"/>
      <c r="SS147" s="43"/>
      <c r="ST147" s="43"/>
      <c r="SU147" s="43"/>
      <c r="SV147" s="43"/>
      <c r="SW147" s="43"/>
      <c r="SX147" s="43"/>
      <c r="SY147" s="43"/>
      <c r="SZ147" s="43"/>
      <c r="TA147" s="43"/>
      <c r="TB147" s="43"/>
      <c r="TC147" s="43"/>
      <c r="TD147" s="43"/>
      <c r="TE147" s="43"/>
      <c r="TF147" s="43"/>
      <c r="TG147" s="43"/>
      <c r="TH147" s="43"/>
      <c r="TI147" s="43"/>
      <c r="TJ147" s="43"/>
      <c r="TK147" s="43"/>
      <c r="TL147" s="43"/>
      <c r="TM147" s="43"/>
      <c r="TN147" s="43"/>
      <c r="TO147" s="43"/>
      <c r="TP147" s="43"/>
      <c r="TQ147" s="43"/>
      <c r="TR147" s="43"/>
      <c r="TS147" s="43"/>
      <c r="TT147" s="43"/>
      <c r="TU147" s="43"/>
      <c r="TV147" s="43"/>
      <c r="TW147" s="43"/>
      <c r="TX147" s="43"/>
      <c r="TY147" s="43"/>
      <c r="TZ147" s="43"/>
      <c r="UA147" s="43"/>
      <c r="UB147" s="43"/>
      <c r="UC147" s="43"/>
      <c r="UD147" s="43"/>
      <c r="UE147" s="43"/>
      <c r="UF147" s="43"/>
      <c r="UG147" s="43"/>
      <c r="UH147" s="43"/>
      <c r="UI147" s="43"/>
      <c r="UJ147" s="43"/>
      <c r="UK147" s="43"/>
      <c r="UL147" s="43"/>
      <c r="UM147" s="43"/>
      <c r="UN147" s="43"/>
      <c r="UO147" s="43"/>
      <c r="UP147" s="43"/>
      <c r="UQ147" s="43"/>
      <c r="UR147" s="43"/>
      <c r="US147" s="43"/>
      <c r="UT147" s="43"/>
      <c r="UU147" s="43"/>
      <c r="UV147" s="43"/>
      <c r="UW147" s="43"/>
      <c r="UX147" s="43"/>
      <c r="UY147" s="43"/>
      <c r="UZ147" s="43"/>
      <c r="VA147" s="43"/>
      <c r="VB147" s="43"/>
      <c r="VC147" s="43"/>
      <c r="VD147" s="43"/>
      <c r="VE147" s="43"/>
      <c r="VF147" s="43"/>
      <c r="VG147" s="43"/>
      <c r="VH147" s="43"/>
      <c r="VI147" s="43"/>
      <c r="VJ147" s="43"/>
      <c r="VK147" s="43"/>
      <c r="VL147" s="43"/>
      <c r="VM147" s="43"/>
      <c r="VN147" s="43"/>
      <c r="VO147" s="43"/>
      <c r="VP147" s="43"/>
      <c r="VQ147" s="43"/>
      <c r="VR147" s="43"/>
      <c r="VS147" s="43"/>
      <c r="VT147" s="43"/>
      <c r="VU147" s="43"/>
      <c r="VV147" s="43"/>
      <c r="VW147" s="43"/>
      <c r="VX147" s="43"/>
      <c r="VY147" s="43"/>
      <c r="VZ147" s="43"/>
      <c r="WA147" s="43"/>
      <c r="WB147" s="43"/>
      <c r="WC147" s="43"/>
      <c r="WD147" s="43"/>
      <c r="WE147" s="43"/>
      <c r="WF147" s="43"/>
      <c r="WG147" s="43"/>
      <c r="WH147" s="43"/>
      <c r="WI147" s="43"/>
      <c r="WJ147" s="43"/>
      <c r="WK147" s="43"/>
      <c r="WL147" s="43"/>
      <c r="WM147" s="43"/>
      <c r="WN147" s="43"/>
      <c r="WO147" s="43"/>
      <c r="WP147" s="43"/>
      <c r="WQ147" s="43"/>
      <c r="WR147" s="43"/>
      <c r="WS147" s="43"/>
      <c r="WT147" s="43"/>
      <c r="WU147" s="43"/>
      <c r="WV147" s="43"/>
      <c r="WW147" s="43"/>
      <c r="WX147" s="43"/>
      <c r="WY147" s="43"/>
      <c r="WZ147" s="43"/>
      <c r="XA147" s="43"/>
      <c r="XB147" s="43"/>
      <c r="XC147" s="43"/>
      <c r="XD147" s="43"/>
      <c r="XE147" s="43"/>
      <c r="XF147" s="43"/>
      <c r="XG147" s="43"/>
      <c r="XH147" s="43"/>
      <c r="XI147" s="43"/>
      <c r="XJ147" s="43"/>
      <c r="XK147" s="43"/>
      <c r="XL147" s="43"/>
      <c r="XM147" s="43"/>
      <c r="XN147" s="43"/>
      <c r="XO147" s="43"/>
      <c r="XP147" s="43"/>
      <c r="XQ147" s="43"/>
      <c r="XR147" s="43"/>
      <c r="XS147" s="43"/>
      <c r="XT147" s="43"/>
      <c r="XU147" s="43"/>
      <c r="XV147" s="43"/>
      <c r="XW147" s="43"/>
      <c r="XX147" s="43"/>
      <c r="XY147" s="43"/>
      <c r="XZ147" s="43"/>
      <c r="YA147" s="43"/>
      <c r="YB147" s="43"/>
      <c r="YC147" s="43"/>
      <c r="YD147" s="43"/>
      <c r="YE147" s="43"/>
      <c r="YF147" s="43"/>
      <c r="YG147" s="43"/>
      <c r="YH147" s="43"/>
      <c r="YI147" s="43"/>
      <c r="YJ147" s="43"/>
      <c r="YK147" s="43"/>
      <c r="YL147" s="43"/>
      <c r="YM147" s="43"/>
      <c r="YN147" s="43"/>
      <c r="YO147" s="43"/>
      <c r="YP147" s="43"/>
      <c r="YQ147" s="43"/>
      <c r="YR147" s="43"/>
      <c r="YS147" s="43"/>
      <c r="YT147" s="43"/>
      <c r="YU147" s="43"/>
      <c r="YV147" s="43"/>
      <c r="YW147" s="43"/>
      <c r="YX147" s="43"/>
      <c r="YY147" s="43"/>
      <c r="YZ147" s="43"/>
      <c r="ZA147" s="43"/>
      <c r="ZB147" s="43"/>
      <c r="ZC147" s="43"/>
      <c r="ZD147" s="43"/>
      <c r="ZE147" s="43"/>
      <c r="ZF147" s="43"/>
      <c r="ZG147" s="43"/>
      <c r="ZH147" s="43"/>
      <c r="ZI147" s="43"/>
      <c r="ZJ147" s="43"/>
      <c r="ZK147" s="43"/>
      <c r="ZL147" s="43"/>
      <c r="ZM147" s="43"/>
      <c r="ZN147" s="43"/>
      <c r="ZO147" s="43"/>
      <c r="ZP147" s="43"/>
      <c r="ZQ147" s="43"/>
      <c r="ZR147" s="43"/>
      <c r="ZS147" s="43"/>
      <c r="ZT147" s="43"/>
      <c r="ZU147" s="43"/>
      <c r="ZV147" s="43"/>
      <c r="ZW147" s="43"/>
      <c r="ZX147" s="43"/>
      <c r="ZY147" s="43"/>
      <c r="ZZ147" s="43"/>
      <c r="AAA147" s="43"/>
      <c r="AAB147" s="43"/>
      <c r="AAC147" s="43"/>
      <c r="AAD147" s="43"/>
      <c r="AAE147" s="43"/>
      <c r="AAF147" s="43"/>
      <c r="AAG147" s="43"/>
      <c r="AAH147" s="43"/>
      <c r="AAI147" s="43"/>
      <c r="AAJ147" s="43"/>
      <c r="AAK147" s="43"/>
      <c r="AAL147" s="43"/>
      <c r="AAM147" s="43"/>
      <c r="AAN147" s="43"/>
      <c r="AAO147" s="43"/>
      <c r="AAP147" s="43"/>
      <c r="AAQ147" s="43"/>
      <c r="AAR147" s="43"/>
      <c r="AAS147" s="43"/>
      <c r="AAT147" s="43"/>
      <c r="AAU147" s="43"/>
      <c r="AAV147" s="43"/>
      <c r="AAW147" s="43"/>
      <c r="AAX147" s="43"/>
      <c r="AAY147" s="43"/>
      <c r="AAZ147" s="43"/>
      <c r="ABA147" s="43"/>
      <c r="ABB147" s="43"/>
      <c r="ABC147" s="43"/>
      <c r="ABD147" s="43"/>
      <c r="ABE147" s="43"/>
      <c r="ABF147" s="43"/>
      <c r="ABG147" s="43"/>
      <c r="ABH147" s="43"/>
      <c r="ABI147" s="43"/>
      <c r="ABJ147" s="43"/>
      <c r="ABK147" s="43"/>
      <c r="ABL147" s="43"/>
      <c r="ABM147" s="43"/>
      <c r="ABN147" s="43"/>
      <c r="ABO147" s="43"/>
      <c r="ABP147" s="43"/>
      <c r="ABQ147" s="43"/>
      <c r="ABR147" s="43"/>
      <c r="ABS147" s="43"/>
      <c r="ABT147" s="43"/>
      <c r="ABU147" s="43"/>
      <c r="ABV147" s="43"/>
      <c r="ABW147" s="43"/>
      <c r="ABX147" s="43"/>
      <c r="ABY147" s="43"/>
      <c r="ABZ147" s="43"/>
      <c r="ACA147" s="43"/>
      <c r="ACB147" s="43"/>
      <c r="ACC147" s="43"/>
      <c r="ACD147" s="43"/>
      <c r="ACE147" s="43"/>
      <c r="ACF147" s="43"/>
      <c r="ACG147" s="43"/>
      <c r="ACH147" s="43"/>
      <c r="ACI147" s="43"/>
      <c r="ACJ147" s="43"/>
      <c r="ACK147" s="43"/>
      <c r="ACL147" s="43"/>
      <c r="ACM147" s="43"/>
      <c r="ACN147" s="43"/>
      <c r="ACO147" s="43"/>
      <c r="ACP147" s="43"/>
      <c r="ACQ147" s="43"/>
      <c r="ACR147" s="43"/>
      <c r="ACS147" s="43"/>
      <c r="ACT147" s="43"/>
      <c r="ACU147" s="43"/>
      <c r="ACV147" s="43"/>
      <c r="ACW147" s="43"/>
      <c r="ACX147" s="43"/>
      <c r="ACY147" s="43"/>
      <c r="ACZ147" s="43"/>
      <c r="ADA147" s="43"/>
      <c r="ADB147" s="43"/>
      <c r="ADC147" s="43"/>
      <c r="ADD147" s="43"/>
      <c r="ADE147" s="43"/>
      <c r="ADF147" s="43"/>
      <c r="ADG147" s="43"/>
      <c r="ADH147" s="43"/>
      <c r="ADI147" s="43"/>
      <c r="ADJ147" s="43"/>
      <c r="ADK147" s="43"/>
      <c r="ADL147" s="43"/>
      <c r="ADM147" s="43"/>
      <c r="ADN147" s="43"/>
      <c r="ADO147" s="43"/>
      <c r="ADP147" s="43"/>
      <c r="ADQ147" s="43"/>
      <c r="ADR147" s="43"/>
      <c r="ADS147" s="43"/>
      <c r="ADT147" s="43"/>
      <c r="ADU147" s="43"/>
      <c r="ADV147" s="43"/>
      <c r="ADW147" s="43"/>
      <c r="ADX147" s="43"/>
      <c r="ADY147" s="43"/>
      <c r="ADZ147" s="43"/>
      <c r="AEA147" s="43"/>
      <c r="AEB147" s="43"/>
      <c r="AEC147" s="43"/>
      <c r="AED147" s="43"/>
      <c r="AEE147" s="43"/>
      <c r="AEF147" s="43"/>
      <c r="AEG147" s="43"/>
      <c r="AEH147" s="43"/>
      <c r="AEI147" s="43"/>
      <c r="AEJ147" s="43"/>
      <c r="AEK147" s="43"/>
      <c r="AEL147" s="43"/>
      <c r="AEM147" s="43"/>
      <c r="AEN147" s="43"/>
      <c r="AEO147" s="43"/>
      <c r="AEP147" s="43"/>
      <c r="AEQ147" s="43"/>
      <c r="AER147" s="43"/>
      <c r="AES147" s="43"/>
      <c r="AET147" s="43"/>
      <c r="AEU147" s="43"/>
      <c r="AEV147" s="43"/>
      <c r="AEW147" s="43"/>
      <c r="AEX147" s="43"/>
      <c r="AEY147" s="43"/>
      <c r="AEZ147" s="43"/>
      <c r="AFA147" s="43"/>
      <c r="AFB147" s="43"/>
      <c r="AFC147" s="43"/>
      <c r="AFD147" s="43"/>
      <c r="AFE147" s="43"/>
      <c r="AFF147" s="43"/>
      <c r="AFG147" s="43"/>
      <c r="AFH147" s="43"/>
      <c r="AFI147" s="43"/>
      <c r="AFJ147" s="43"/>
      <c r="AFK147" s="43"/>
      <c r="AFL147" s="43"/>
      <c r="AFM147" s="43"/>
      <c r="AFN147" s="43"/>
      <c r="AFO147" s="43"/>
      <c r="AFP147" s="43"/>
      <c r="AFQ147" s="43"/>
      <c r="AFR147" s="43"/>
      <c r="AFS147" s="43"/>
      <c r="AFT147" s="43"/>
      <c r="AFU147" s="43"/>
      <c r="AFV147" s="43"/>
      <c r="AFW147" s="43"/>
      <c r="AFX147" s="43"/>
      <c r="AFY147" s="43"/>
      <c r="AFZ147" s="43"/>
      <c r="AGA147" s="43"/>
      <c r="AGB147" s="43"/>
      <c r="AGC147" s="43"/>
      <c r="AGD147" s="43"/>
      <c r="AGE147" s="43"/>
      <c r="AGF147" s="43"/>
      <c r="AGG147" s="43"/>
      <c r="AGH147" s="43"/>
      <c r="AGI147" s="43"/>
      <c r="AGJ147" s="43"/>
      <c r="AGK147" s="43"/>
      <c r="AGL147" s="43"/>
      <c r="AGM147" s="43"/>
      <c r="AGN147" s="43"/>
      <c r="AGO147" s="43"/>
      <c r="AGP147" s="43"/>
      <c r="AGQ147" s="43"/>
      <c r="AGR147" s="43"/>
      <c r="AGS147" s="43"/>
      <c r="AGT147" s="43"/>
      <c r="AGU147" s="43"/>
      <c r="AGV147" s="43"/>
      <c r="AGW147" s="43"/>
      <c r="AGX147" s="43"/>
      <c r="AGY147" s="43"/>
      <c r="AGZ147" s="43"/>
      <c r="AHA147" s="43"/>
      <c r="AHB147" s="43"/>
      <c r="AHC147" s="43"/>
      <c r="AHD147" s="43"/>
      <c r="AHE147" s="43"/>
      <c r="AHF147" s="43"/>
      <c r="AHG147" s="43"/>
      <c r="AHH147" s="43"/>
      <c r="AHI147" s="43"/>
      <c r="AHJ147" s="43"/>
      <c r="AHK147" s="43"/>
      <c r="AHL147" s="43"/>
      <c r="AHM147" s="43"/>
      <c r="AHN147" s="43"/>
      <c r="AHO147" s="43"/>
      <c r="AHP147" s="43"/>
      <c r="AHQ147" s="43"/>
      <c r="AHR147" s="43"/>
      <c r="AHS147" s="43"/>
      <c r="AHT147" s="43"/>
      <c r="AHU147" s="43"/>
      <c r="AHV147" s="43"/>
      <c r="AHW147" s="43"/>
      <c r="AHX147" s="43"/>
      <c r="AHY147" s="43"/>
      <c r="AHZ147" s="43"/>
      <c r="AIA147" s="43"/>
      <c r="AIB147" s="43"/>
      <c r="AIC147" s="43"/>
      <c r="AID147" s="43"/>
      <c r="AIE147" s="43"/>
      <c r="AIF147" s="43"/>
      <c r="AIG147" s="43"/>
      <c r="AIH147" s="43"/>
      <c r="AII147" s="43"/>
      <c r="AIJ147" s="43"/>
      <c r="AIK147" s="43"/>
      <c r="AIL147" s="43"/>
      <c r="AIM147" s="43"/>
      <c r="AIN147" s="43"/>
      <c r="AIO147" s="43"/>
      <c r="AIP147" s="43"/>
      <c r="AIQ147" s="43"/>
      <c r="AIR147" s="43"/>
      <c r="AIS147" s="43"/>
      <c r="AIT147" s="43"/>
      <c r="AIU147" s="43"/>
      <c r="AIV147" s="43"/>
      <c r="AIW147" s="43"/>
      <c r="AIX147" s="43"/>
      <c r="AIY147" s="43"/>
      <c r="AIZ147" s="43"/>
      <c r="AJA147" s="43"/>
      <c r="AJB147" s="43"/>
      <c r="AJC147" s="43"/>
      <c r="AJD147" s="43"/>
      <c r="AJE147" s="43"/>
      <c r="AJF147" s="43"/>
      <c r="AJG147" s="43"/>
      <c r="AJH147" s="43"/>
      <c r="AJI147" s="43"/>
      <c r="AJJ147" s="43"/>
      <c r="AJK147" s="43"/>
      <c r="AJL147" s="43"/>
      <c r="AJM147" s="43"/>
      <c r="AJN147" s="43"/>
      <c r="AJO147" s="43"/>
      <c r="AJP147" s="43"/>
      <c r="AJQ147" s="43"/>
      <c r="AJR147" s="43"/>
      <c r="AJS147" s="43"/>
      <c r="AJT147" s="43"/>
      <c r="AJU147" s="43"/>
      <c r="AJV147" s="43"/>
      <c r="AJW147" s="43"/>
      <c r="AJX147" s="43"/>
      <c r="AJY147" s="43"/>
      <c r="AJZ147" s="43"/>
      <c r="AKA147" s="43"/>
      <c r="AKB147" s="43"/>
      <c r="AKC147" s="43"/>
      <c r="AKD147" s="43"/>
      <c r="AKE147" s="43"/>
      <c r="AKF147" s="43"/>
      <c r="AKG147" s="43"/>
      <c r="AKH147" s="43"/>
      <c r="AKI147" s="43"/>
      <c r="AKJ147" s="43"/>
      <c r="AKK147" s="43"/>
      <c r="AKL147" s="43"/>
      <c r="AKM147" s="43"/>
      <c r="AKN147" s="43"/>
      <c r="AKO147" s="43"/>
      <c r="AKP147" s="43"/>
      <c r="AKQ147" s="43"/>
      <c r="AKR147" s="43"/>
      <c r="AKS147" s="43"/>
      <c r="AKT147" s="43"/>
      <c r="AKU147" s="43"/>
      <c r="AKV147" s="43"/>
      <c r="AKW147" s="43"/>
      <c r="AKX147" s="43"/>
      <c r="AKY147" s="43"/>
      <c r="AKZ147" s="43"/>
      <c r="ALA147" s="43"/>
      <c r="ALB147" s="43"/>
      <c r="ALC147" s="43"/>
      <c r="ALD147" s="43"/>
      <c r="ALE147" s="43"/>
      <c r="ALF147" s="43"/>
      <c r="ALG147" s="43"/>
      <c r="ALH147" s="43"/>
      <c r="ALI147" s="43"/>
      <c r="ALJ147" s="43"/>
      <c r="ALK147" s="43"/>
      <c r="ALL147" s="43"/>
      <c r="ALM147" s="43"/>
      <c r="ALN147" s="43"/>
      <c r="ALO147" s="43"/>
      <c r="ALP147" s="43"/>
      <c r="ALQ147" s="43"/>
      <c r="ALR147" s="43"/>
      <c r="ALS147" s="43"/>
      <c r="ALT147" s="43"/>
      <c r="ALU147" s="43"/>
      <c r="ALV147" s="43"/>
      <c r="ALW147" s="43"/>
      <c r="ALX147" s="43"/>
      <c r="ALY147" s="43"/>
      <c r="ALZ147" s="43"/>
      <c r="AMA147" s="43"/>
      <c r="AMB147" s="43"/>
      <c r="AMC147" s="43"/>
      <c r="AMD147" s="43"/>
      <c r="AME147" s="43"/>
      <c r="AMF147" s="43"/>
      <c r="AMG147" s="43"/>
      <c r="AMH147" s="43"/>
      <c r="AMI147" s="43"/>
      <c r="AMJ147" s="43"/>
      <c r="AMK147" s="43"/>
      <c r="AML147" s="43"/>
      <c r="AMM147" s="43"/>
      <c r="AMN147" s="43"/>
      <c r="AMO147" s="43"/>
      <c r="AMP147" s="43"/>
      <c r="AMQ147" s="43"/>
      <c r="AMR147" s="43"/>
      <c r="AMS147" s="43"/>
      <c r="AMT147" s="43"/>
      <c r="AMU147" s="43"/>
      <c r="AMV147" s="43"/>
      <c r="AMW147" s="43"/>
      <c r="AMX147" s="43"/>
      <c r="AMY147" s="43"/>
      <c r="AMZ147" s="43"/>
      <c r="ANA147" s="43"/>
      <c r="ANB147" s="43"/>
      <c r="ANC147" s="43"/>
      <c r="AND147" s="43"/>
      <c r="ANE147" s="43"/>
      <c r="ANF147" s="43"/>
      <c r="ANG147" s="43"/>
      <c r="ANH147" s="43"/>
      <c r="ANI147" s="43"/>
      <c r="ANJ147" s="43"/>
      <c r="ANK147" s="43"/>
      <c r="ANL147" s="43"/>
      <c r="ANM147" s="43"/>
      <c r="ANN147" s="43"/>
      <c r="ANO147" s="43"/>
      <c r="ANP147" s="43"/>
      <c r="ANQ147" s="43"/>
      <c r="ANR147" s="43"/>
      <c r="ANS147" s="43"/>
      <c r="ANT147" s="43"/>
      <c r="ANU147" s="43"/>
      <c r="ANV147" s="43"/>
      <c r="ANW147" s="43"/>
      <c r="ANX147" s="43"/>
      <c r="ANY147" s="43"/>
      <c r="ANZ147" s="43"/>
      <c r="AOA147" s="43"/>
      <c r="AOB147" s="43"/>
      <c r="AOC147" s="43"/>
      <c r="AOD147" s="43"/>
      <c r="AOE147" s="43"/>
      <c r="AOF147" s="43"/>
      <c r="AOG147" s="43"/>
      <c r="AOH147" s="43"/>
      <c r="AOI147" s="43"/>
      <c r="AOJ147" s="43"/>
      <c r="AOK147" s="43"/>
      <c r="AOL147" s="43"/>
      <c r="AOM147" s="43"/>
      <c r="AON147" s="43"/>
      <c r="AOO147" s="43"/>
      <c r="AOP147" s="43"/>
      <c r="AOQ147" s="43"/>
      <c r="AOR147" s="43"/>
      <c r="AOS147" s="43"/>
      <c r="AOT147" s="43"/>
      <c r="AOU147" s="43"/>
      <c r="AOV147" s="43"/>
      <c r="AOW147" s="43"/>
      <c r="AOX147" s="43"/>
      <c r="AOY147" s="43"/>
      <c r="AOZ147" s="43"/>
      <c r="APA147" s="43"/>
      <c r="APB147" s="43"/>
      <c r="APC147" s="43"/>
      <c r="APD147" s="43"/>
      <c r="APE147" s="43"/>
      <c r="APF147" s="43"/>
      <c r="APG147" s="43"/>
      <c r="APH147" s="43"/>
      <c r="API147" s="43"/>
      <c r="APJ147" s="43"/>
      <c r="APK147" s="43"/>
      <c r="APL147" s="43"/>
      <c r="APM147" s="43"/>
      <c r="APN147" s="43"/>
      <c r="APO147" s="43"/>
      <c r="APP147" s="43"/>
      <c r="APQ147" s="43"/>
      <c r="APR147" s="43"/>
      <c r="APS147" s="43"/>
      <c r="APT147" s="43"/>
      <c r="APU147" s="43"/>
      <c r="APV147" s="43"/>
      <c r="APW147" s="43"/>
      <c r="APX147" s="43"/>
      <c r="APY147" s="43"/>
      <c r="APZ147" s="43"/>
      <c r="AQA147" s="43"/>
      <c r="AQB147" s="43"/>
      <c r="AQC147" s="43"/>
      <c r="AQD147" s="43"/>
      <c r="AQE147" s="43"/>
      <c r="AQF147" s="43"/>
      <c r="AQG147" s="43"/>
      <c r="AQH147" s="43"/>
      <c r="AQI147" s="43"/>
      <c r="AQJ147" s="43"/>
      <c r="AQK147" s="43"/>
      <c r="AQL147" s="43"/>
      <c r="AQM147" s="43"/>
      <c r="AQN147" s="43"/>
      <c r="AQO147" s="43"/>
      <c r="AQP147" s="43"/>
      <c r="AQQ147" s="43"/>
      <c r="AQR147" s="43"/>
      <c r="AQS147" s="43"/>
      <c r="AQT147" s="43"/>
      <c r="AQU147" s="43"/>
      <c r="AQV147" s="43"/>
      <c r="AQW147" s="43"/>
      <c r="AQX147" s="43"/>
      <c r="AQY147" s="43"/>
      <c r="AQZ147" s="43"/>
      <c r="ARA147" s="43"/>
      <c r="ARB147" s="43"/>
      <c r="ARC147" s="43"/>
      <c r="ARD147" s="43"/>
      <c r="ARE147" s="43"/>
      <c r="ARF147" s="43"/>
      <c r="ARG147" s="43"/>
      <c r="ARH147" s="43"/>
      <c r="ARI147" s="43"/>
      <c r="ARJ147" s="43"/>
      <c r="ARK147" s="43"/>
      <c r="ARL147" s="43"/>
      <c r="ARM147" s="43"/>
      <c r="ARN147" s="43"/>
      <c r="ARO147" s="43"/>
      <c r="ARP147" s="43"/>
      <c r="ARQ147" s="43"/>
      <c r="ARR147" s="43"/>
      <c r="ARS147" s="43"/>
      <c r="ART147" s="43"/>
      <c r="ARU147" s="43"/>
      <c r="ARV147" s="43"/>
      <c r="ARW147" s="43"/>
      <c r="ARX147" s="43"/>
      <c r="ARY147" s="43"/>
      <c r="ARZ147" s="43"/>
      <c r="ASA147" s="43"/>
      <c r="ASB147" s="43"/>
      <c r="ASC147" s="43"/>
      <c r="ASD147" s="43"/>
      <c r="ASE147" s="43"/>
      <c r="ASF147" s="43"/>
      <c r="ASG147" s="43"/>
      <c r="ASH147" s="43"/>
      <c r="ASI147" s="43"/>
      <c r="ASJ147" s="43"/>
      <c r="ASK147" s="43"/>
      <c r="ASL147" s="43"/>
      <c r="ASM147" s="43"/>
      <c r="ASN147" s="43"/>
      <c r="ASO147" s="43"/>
      <c r="ASP147" s="43"/>
      <c r="ASQ147" s="43"/>
      <c r="ASR147" s="43"/>
      <c r="ASS147" s="43"/>
      <c r="AST147" s="43"/>
      <c r="ASU147" s="43"/>
      <c r="ASV147" s="43"/>
      <c r="ASW147" s="43"/>
      <c r="ASX147" s="43"/>
      <c r="ASY147" s="43"/>
      <c r="ASZ147" s="43"/>
      <c r="ATA147" s="43"/>
      <c r="ATB147" s="43"/>
      <c r="ATC147" s="43"/>
      <c r="ATD147" s="43"/>
      <c r="ATE147" s="43"/>
      <c r="ATF147" s="43"/>
      <c r="ATG147" s="43"/>
      <c r="ATH147" s="43"/>
      <c r="ATI147" s="43"/>
      <c r="ATJ147" s="43"/>
      <c r="ATK147" s="43"/>
      <c r="ATL147" s="43"/>
      <c r="ATM147" s="43"/>
      <c r="ATN147" s="43"/>
      <c r="ATO147" s="43"/>
      <c r="ATP147" s="43"/>
      <c r="ATQ147" s="43"/>
      <c r="ATR147" s="43"/>
      <c r="ATS147" s="43"/>
      <c r="ATT147" s="43"/>
      <c r="ATU147" s="43"/>
      <c r="ATV147" s="43"/>
      <c r="ATW147" s="43"/>
      <c r="ATX147" s="43"/>
      <c r="ATY147" s="43"/>
      <c r="ATZ147" s="43"/>
      <c r="AUA147" s="43"/>
      <c r="AUB147" s="43"/>
      <c r="AUC147" s="43"/>
      <c r="AUD147" s="43"/>
      <c r="AUE147" s="43"/>
      <c r="AUF147" s="43"/>
      <c r="AUG147" s="43"/>
      <c r="AUH147" s="43"/>
      <c r="AUI147" s="43"/>
      <c r="AUJ147" s="43"/>
      <c r="AUK147" s="43"/>
      <c r="AUL147" s="43"/>
      <c r="AUM147" s="43"/>
      <c r="AUN147" s="43"/>
      <c r="AUO147" s="43"/>
      <c r="AUP147" s="43"/>
      <c r="AUQ147" s="43"/>
      <c r="AUR147" s="43"/>
      <c r="AUS147" s="43"/>
      <c r="AUT147" s="43"/>
      <c r="AUU147" s="43"/>
      <c r="AUV147" s="43"/>
      <c r="AUW147" s="43"/>
      <c r="AUX147" s="43"/>
      <c r="AUY147" s="43"/>
      <c r="AUZ147" s="43"/>
      <c r="AVA147" s="43"/>
      <c r="AVB147" s="43"/>
      <c r="AVC147" s="43"/>
      <c r="AVD147" s="43"/>
      <c r="AVE147" s="43"/>
      <c r="AVF147" s="43"/>
      <c r="AVG147" s="43"/>
      <c r="AVH147" s="43"/>
      <c r="AVI147" s="43"/>
      <c r="AVJ147" s="43"/>
      <c r="AVK147" s="43"/>
      <c r="AVL147" s="43"/>
      <c r="AVM147" s="43"/>
      <c r="AVN147" s="43"/>
      <c r="AVO147" s="43"/>
      <c r="AVP147" s="43"/>
      <c r="AVQ147" s="43"/>
      <c r="AVR147" s="43"/>
      <c r="AVS147" s="43"/>
      <c r="AVT147" s="43"/>
      <c r="AVU147" s="43"/>
      <c r="AVV147" s="43"/>
      <c r="AVW147" s="43"/>
      <c r="AVX147" s="43"/>
      <c r="AVY147" s="43"/>
      <c r="AVZ147" s="43"/>
      <c r="AWA147" s="43"/>
      <c r="AWB147" s="43"/>
      <c r="AWC147" s="43"/>
      <c r="AWD147" s="43"/>
      <c r="AWE147" s="43"/>
      <c r="AWF147" s="43"/>
      <c r="AWG147" s="43"/>
      <c r="AWH147" s="43"/>
      <c r="AWI147" s="43"/>
      <c r="AWJ147" s="43"/>
      <c r="AWK147" s="43"/>
      <c r="AWL147" s="43"/>
      <c r="AWM147" s="43"/>
      <c r="AWN147" s="43"/>
      <c r="AWO147" s="43"/>
      <c r="AWP147" s="43"/>
      <c r="AWQ147" s="43"/>
      <c r="AWR147" s="43"/>
      <c r="AWS147" s="43"/>
      <c r="AWT147" s="43"/>
      <c r="AWU147" s="43"/>
      <c r="AWV147" s="43"/>
      <c r="AWW147" s="43"/>
      <c r="AWX147" s="43"/>
      <c r="AWY147" s="43"/>
      <c r="AWZ147" s="43"/>
      <c r="AXA147" s="43"/>
      <c r="AXB147" s="43"/>
      <c r="AXC147" s="43"/>
      <c r="AXD147" s="43"/>
      <c r="AXE147" s="43"/>
      <c r="AXF147" s="43"/>
      <c r="AXG147" s="43"/>
      <c r="AXH147" s="43"/>
      <c r="AXI147" s="43"/>
      <c r="AXJ147" s="43"/>
      <c r="AXK147" s="43"/>
      <c r="AXL147" s="43"/>
      <c r="AXM147" s="43"/>
      <c r="AXN147" s="43"/>
      <c r="AXO147" s="43"/>
      <c r="AXP147" s="43"/>
      <c r="AXQ147" s="43"/>
      <c r="AXR147" s="43"/>
      <c r="AXS147" s="43"/>
      <c r="AXT147" s="43"/>
      <c r="AXU147" s="43"/>
      <c r="AXV147" s="43"/>
      <c r="AXW147" s="43"/>
      <c r="AXX147" s="43"/>
      <c r="AXY147" s="43"/>
      <c r="AXZ147" s="43"/>
      <c r="AYA147" s="43"/>
      <c r="AYB147" s="43"/>
      <c r="AYC147" s="43"/>
      <c r="AYD147" s="43"/>
      <c r="AYE147" s="43"/>
      <c r="AYF147" s="43"/>
      <c r="AYG147" s="43"/>
      <c r="AYH147" s="43"/>
      <c r="AYI147" s="43"/>
      <c r="AYJ147" s="43"/>
      <c r="AYK147" s="43"/>
      <c r="AYL147" s="43"/>
      <c r="AYM147" s="43"/>
      <c r="AYN147" s="43"/>
      <c r="AYO147" s="43"/>
      <c r="AYP147" s="43"/>
      <c r="AYQ147" s="43"/>
      <c r="AYR147" s="43"/>
      <c r="AYS147" s="43"/>
      <c r="AYT147" s="43"/>
      <c r="AYU147" s="43"/>
      <c r="AYV147" s="43"/>
      <c r="AYW147" s="43"/>
      <c r="AYX147" s="43"/>
      <c r="AYY147" s="43"/>
      <c r="AYZ147" s="43"/>
      <c r="AZA147" s="43"/>
      <c r="AZB147" s="43"/>
      <c r="AZC147" s="43"/>
      <c r="AZD147" s="43"/>
      <c r="AZE147" s="43"/>
      <c r="AZF147" s="43"/>
      <c r="AZG147" s="43"/>
      <c r="AZH147" s="43"/>
      <c r="AZI147" s="43"/>
      <c r="AZJ147" s="43"/>
      <c r="AZK147" s="43"/>
      <c r="AZL147" s="43"/>
      <c r="AZM147" s="43"/>
      <c r="AZN147" s="43"/>
      <c r="AZO147" s="43"/>
      <c r="AZP147" s="43"/>
      <c r="AZQ147" s="43"/>
      <c r="AZR147" s="43"/>
      <c r="AZS147" s="43"/>
      <c r="AZT147" s="43"/>
      <c r="AZU147" s="43"/>
      <c r="AZV147" s="43"/>
      <c r="AZW147" s="43"/>
      <c r="AZX147" s="43"/>
      <c r="AZY147" s="43"/>
      <c r="AZZ147" s="43"/>
      <c r="BAA147" s="43"/>
      <c r="BAB147" s="43"/>
      <c r="BAC147" s="43"/>
      <c r="BAD147" s="43"/>
      <c r="BAE147" s="43"/>
      <c r="BAF147" s="43"/>
      <c r="BAG147" s="43"/>
      <c r="BAH147" s="43"/>
      <c r="BAI147" s="43"/>
      <c r="BAJ147" s="43"/>
      <c r="BAK147" s="43"/>
      <c r="BAL147" s="43"/>
      <c r="BAM147" s="43"/>
      <c r="BAN147" s="43"/>
      <c r="BAO147" s="43"/>
      <c r="BAP147" s="43"/>
      <c r="BAQ147" s="43"/>
      <c r="BAR147" s="43"/>
      <c r="BAS147" s="43"/>
      <c r="BAT147" s="43"/>
      <c r="BAU147" s="43"/>
      <c r="BAV147" s="43"/>
      <c r="BAW147" s="43"/>
      <c r="BAX147" s="43"/>
      <c r="BAY147" s="43"/>
      <c r="BAZ147" s="43"/>
      <c r="BBA147" s="43"/>
      <c r="BBB147" s="43"/>
      <c r="BBC147" s="43"/>
      <c r="BBD147" s="43"/>
      <c r="BBE147" s="43"/>
      <c r="BBF147" s="43"/>
      <c r="BBG147" s="43"/>
      <c r="BBH147" s="43"/>
      <c r="BBI147" s="43"/>
      <c r="BBJ147" s="43"/>
      <c r="BBK147" s="43"/>
      <c r="BBL147" s="43"/>
      <c r="BBM147" s="43"/>
      <c r="BBN147" s="43"/>
      <c r="BBO147" s="43"/>
      <c r="BBP147" s="43"/>
      <c r="BBQ147" s="43"/>
      <c r="BBR147" s="43"/>
      <c r="BBS147" s="43"/>
      <c r="BBT147" s="43"/>
      <c r="BBU147" s="43"/>
      <c r="BBV147" s="43"/>
      <c r="BBW147" s="43"/>
      <c r="BBX147" s="43"/>
      <c r="BBY147" s="43"/>
      <c r="BBZ147" s="43"/>
      <c r="BCA147" s="43"/>
      <c r="BCB147" s="43"/>
      <c r="BCC147" s="43"/>
      <c r="BCD147" s="43"/>
      <c r="BCE147" s="43"/>
      <c r="BCF147" s="43"/>
      <c r="BCG147" s="43"/>
      <c r="BCH147" s="43"/>
      <c r="BCI147" s="43"/>
      <c r="BCJ147" s="43"/>
      <c r="BCK147" s="43"/>
      <c r="BCL147" s="43"/>
      <c r="BCM147" s="43"/>
      <c r="BCN147" s="43"/>
      <c r="BCO147" s="43"/>
      <c r="BCP147" s="43"/>
      <c r="BCQ147" s="43"/>
      <c r="BCR147" s="43"/>
      <c r="BCS147" s="43"/>
      <c r="BCT147" s="43"/>
      <c r="BCU147" s="43"/>
      <c r="BCV147" s="43"/>
      <c r="BCW147" s="43"/>
      <c r="BCX147" s="43"/>
      <c r="BCY147" s="43"/>
      <c r="BCZ147" s="43"/>
      <c r="BDA147" s="43"/>
      <c r="BDB147" s="43"/>
      <c r="BDC147" s="43"/>
      <c r="BDD147" s="43"/>
      <c r="BDE147" s="43"/>
      <c r="BDF147" s="43"/>
      <c r="BDG147" s="43"/>
      <c r="BDH147" s="43"/>
      <c r="BDI147" s="43"/>
      <c r="BDJ147" s="43"/>
      <c r="BDK147" s="43"/>
      <c r="BDL147" s="43"/>
      <c r="BDM147" s="43"/>
      <c r="BDN147" s="43"/>
      <c r="BDO147" s="43"/>
      <c r="BDP147" s="43"/>
      <c r="BDQ147" s="43"/>
      <c r="BDR147" s="43"/>
      <c r="BDS147" s="43"/>
      <c r="BDT147" s="43"/>
      <c r="BDU147" s="43"/>
      <c r="BDV147" s="43"/>
      <c r="BDW147" s="43"/>
      <c r="BDX147" s="43"/>
      <c r="BDY147" s="43"/>
      <c r="BDZ147" s="43"/>
      <c r="BEA147" s="43"/>
      <c r="BEB147" s="43"/>
      <c r="BEC147" s="43"/>
      <c r="BED147" s="43"/>
      <c r="BEE147" s="43"/>
      <c r="BEF147" s="43"/>
      <c r="BEG147" s="43"/>
      <c r="BEH147" s="43"/>
      <c r="BEI147" s="43"/>
      <c r="BEJ147" s="43"/>
      <c r="BEK147" s="43"/>
      <c r="BEL147" s="43"/>
      <c r="BEM147" s="43"/>
      <c r="BEN147" s="43"/>
      <c r="BEO147" s="43"/>
      <c r="BEP147" s="43"/>
      <c r="BEQ147" s="43"/>
      <c r="BER147" s="43"/>
      <c r="BES147" s="43"/>
      <c r="BET147" s="43"/>
      <c r="BEU147" s="43"/>
      <c r="BEV147" s="43"/>
      <c r="BEW147" s="43"/>
      <c r="BEX147" s="43"/>
      <c r="BEY147" s="43"/>
      <c r="BEZ147" s="43"/>
      <c r="BFA147" s="43"/>
      <c r="BFB147" s="43"/>
      <c r="BFC147" s="43"/>
      <c r="BFD147" s="43"/>
      <c r="BFE147" s="43"/>
      <c r="BFF147" s="43"/>
      <c r="BFG147" s="43"/>
      <c r="BFH147" s="43"/>
      <c r="BFI147" s="43"/>
      <c r="BFJ147" s="43"/>
      <c r="BFK147" s="43"/>
      <c r="BFL147" s="43"/>
      <c r="BFM147" s="43"/>
      <c r="BFN147" s="43"/>
      <c r="BFO147" s="43"/>
      <c r="BFP147" s="43"/>
      <c r="BFQ147" s="43"/>
      <c r="BFR147" s="43"/>
      <c r="BFS147" s="43"/>
      <c r="BFT147" s="43"/>
      <c r="BFU147" s="43"/>
      <c r="BFV147" s="43"/>
      <c r="BFW147" s="43"/>
      <c r="BFX147" s="43"/>
      <c r="BFY147" s="43"/>
      <c r="BFZ147" s="43"/>
      <c r="BGA147" s="43"/>
      <c r="BGB147" s="43"/>
      <c r="BGC147" s="43"/>
      <c r="BGD147" s="43"/>
      <c r="BGE147" s="43"/>
      <c r="BGF147" s="43"/>
      <c r="BGG147" s="43"/>
      <c r="BGH147" s="43"/>
      <c r="BGI147" s="43"/>
      <c r="BGJ147" s="43"/>
      <c r="BGK147" s="43"/>
      <c r="BGL147" s="43"/>
      <c r="BGM147" s="43"/>
      <c r="BGN147" s="43"/>
      <c r="BGO147" s="43"/>
      <c r="BGP147" s="43"/>
      <c r="BGQ147" s="43"/>
      <c r="BGR147" s="43"/>
      <c r="BGS147" s="43"/>
      <c r="BGT147" s="43"/>
      <c r="BGU147" s="43"/>
      <c r="BGV147" s="43"/>
      <c r="BGW147" s="43"/>
      <c r="BGX147" s="43"/>
      <c r="BGY147" s="43"/>
      <c r="BGZ147" s="43"/>
      <c r="BHA147" s="43"/>
      <c r="BHB147" s="43"/>
      <c r="BHC147" s="43"/>
      <c r="BHD147" s="43"/>
      <c r="BHE147" s="43"/>
      <c r="BHF147" s="43"/>
      <c r="BHG147" s="43"/>
      <c r="BHH147" s="43"/>
      <c r="BHI147" s="43"/>
      <c r="BHJ147" s="43"/>
      <c r="BHK147" s="43"/>
      <c r="BHL147" s="43"/>
      <c r="BHM147" s="43"/>
      <c r="BHN147" s="43"/>
      <c r="BHO147" s="43"/>
      <c r="BHP147" s="43"/>
      <c r="BHQ147" s="43"/>
      <c r="BHR147" s="43"/>
      <c r="BHS147" s="43"/>
      <c r="BHT147" s="43"/>
      <c r="BHU147" s="43"/>
      <c r="BHV147" s="43"/>
      <c r="BHW147" s="43"/>
      <c r="BHX147" s="43"/>
      <c r="BHY147" s="43"/>
      <c r="BHZ147" s="43"/>
      <c r="BIA147" s="43"/>
      <c r="BIB147" s="43"/>
      <c r="BIC147" s="43"/>
      <c r="BID147" s="43"/>
      <c r="BIE147" s="43"/>
      <c r="BIF147" s="43"/>
      <c r="BIG147" s="43"/>
      <c r="BIH147" s="43"/>
      <c r="BII147" s="43"/>
      <c r="BIJ147" s="43"/>
      <c r="BIK147" s="43"/>
      <c r="BIL147" s="43"/>
      <c r="BIM147" s="43"/>
      <c r="BIN147" s="43"/>
      <c r="BIO147" s="43"/>
      <c r="BIP147" s="43"/>
      <c r="BIQ147" s="43"/>
      <c r="BIR147" s="43"/>
      <c r="BIS147" s="43"/>
      <c r="BIT147" s="43"/>
      <c r="BIU147" s="43"/>
      <c r="BIV147" s="43"/>
      <c r="BIW147" s="43"/>
      <c r="BIX147" s="43"/>
      <c r="BIY147" s="43"/>
      <c r="BIZ147" s="43"/>
      <c r="BJA147" s="43"/>
      <c r="BJB147" s="43"/>
      <c r="BJC147" s="43"/>
      <c r="BJD147" s="43"/>
      <c r="BJE147" s="43"/>
      <c r="BJF147" s="43"/>
      <c r="BJG147" s="43"/>
      <c r="BJH147" s="43"/>
      <c r="BJI147" s="43"/>
      <c r="BJJ147" s="43"/>
      <c r="BJK147" s="43"/>
      <c r="BJL147" s="43"/>
      <c r="BJM147" s="43"/>
      <c r="BJN147" s="43"/>
      <c r="BJO147" s="43"/>
      <c r="BJP147" s="43"/>
      <c r="BJQ147" s="43"/>
      <c r="BJR147" s="43"/>
      <c r="BJS147" s="43"/>
      <c r="BJT147" s="43"/>
      <c r="BJU147" s="43"/>
      <c r="BJV147" s="43"/>
      <c r="BJW147" s="43"/>
      <c r="BJX147" s="43"/>
      <c r="BJY147" s="43"/>
      <c r="BJZ147" s="43"/>
      <c r="BKA147" s="43"/>
      <c r="BKB147" s="43"/>
      <c r="BKC147" s="43"/>
      <c r="BKD147" s="43"/>
      <c r="BKE147" s="43"/>
      <c r="BKF147" s="43"/>
      <c r="BKG147" s="43"/>
      <c r="BKH147" s="43"/>
      <c r="BKI147" s="43"/>
      <c r="BKJ147" s="43"/>
      <c r="BKK147" s="43"/>
      <c r="BKL147" s="43"/>
      <c r="BKM147" s="43"/>
      <c r="BKN147" s="43"/>
      <c r="BKO147" s="43"/>
      <c r="BKP147" s="43"/>
      <c r="BKQ147" s="43"/>
      <c r="BKR147" s="43"/>
      <c r="BKS147" s="43"/>
      <c r="BKT147" s="43"/>
      <c r="BKU147" s="43"/>
      <c r="BKV147" s="43"/>
      <c r="BKW147" s="43"/>
      <c r="BKX147" s="43"/>
      <c r="BKY147" s="43"/>
      <c r="BKZ147" s="43"/>
      <c r="BLA147" s="43"/>
      <c r="BLB147" s="43"/>
      <c r="BLC147" s="43"/>
      <c r="BLD147" s="43"/>
      <c r="BLE147" s="43"/>
      <c r="BLF147" s="43"/>
      <c r="BLG147" s="43"/>
      <c r="BLH147" s="43"/>
      <c r="BLI147" s="43"/>
      <c r="BLJ147" s="43"/>
      <c r="BLK147" s="43"/>
      <c r="BLL147" s="43"/>
      <c r="BLM147" s="43"/>
      <c r="BLN147" s="43"/>
      <c r="BLO147" s="43"/>
      <c r="BLP147" s="43"/>
      <c r="BLQ147" s="43"/>
      <c r="BLR147" s="43"/>
      <c r="BLS147" s="43"/>
      <c r="BLT147" s="43"/>
      <c r="BLU147" s="43"/>
      <c r="BLV147" s="43"/>
      <c r="BLW147" s="43"/>
      <c r="BLX147" s="43"/>
      <c r="BLY147" s="43"/>
      <c r="BLZ147" s="43"/>
      <c r="BMA147" s="43"/>
      <c r="BMB147" s="43"/>
      <c r="BMC147" s="43"/>
      <c r="BMD147" s="43"/>
      <c r="BME147" s="43"/>
      <c r="BMF147" s="43"/>
      <c r="BMG147" s="43"/>
      <c r="BMH147" s="43"/>
      <c r="BMI147" s="43"/>
      <c r="BMJ147" s="43"/>
      <c r="BMK147" s="43"/>
      <c r="BML147" s="43"/>
      <c r="BMM147" s="43"/>
      <c r="BMN147" s="43"/>
      <c r="BMO147" s="43"/>
      <c r="BMP147" s="43"/>
      <c r="BMQ147" s="43"/>
      <c r="BMR147" s="43"/>
      <c r="BMS147" s="43"/>
      <c r="BMT147" s="43"/>
      <c r="BMU147" s="43"/>
      <c r="BMV147" s="43"/>
      <c r="BMW147" s="43"/>
      <c r="BMX147" s="43"/>
      <c r="BMY147" s="43"/>
      <c r="BMZ147" s="43"/>
      <c r="BNA147" s="43"/>
      <c r="BNB147" s="43"/>
      <c r="BNC147" s="43"/>
      <c r="BND147" s="43"/>
      <c r="BNE147" s="43"/>
      <c r="BNF147" s="43"/>
      <c r="BNG147" s="43"/>
      <c r="BNH147" s="43"/>
      <c r="BNI147" s="43"/>
      <c r="BNJ147" s="43"/>
      <c r="BNK147" s="43"/>
      <c r="BNL147" s="43"/>
      <c r="BNM147" s="43"/>
      <c r="BNN147" s="43"/>
      <c r="BNO147" s="43"/>
      <c r="BNP147" s="43"/>
      <c r="BNQ147" s="43"/>
      <c r="BNR147" s="43"/>
      <c r="BNS147" s="43"/>
      <c r="BNT147" s="43"/>
      <c r="BNU147" s="43"/>
      <c r="BNV147" s="43"/>
      <c r="BNW147" s="43"/>
      <c r="BNX147" s="43"/>
      <c r="BNY147" s="43"/>
      <c r="BNZ147" s="43"/>
      <c r="BOA147" s="43"/>
      <c r="BOB147" s="43"/>
      <c r="BOC147" s="43"/>
      <c r="BOD147" s="43"/>
      <c r="BOE147" s="43"/>
      <c r="BOF147" s="43"/>
      <c r="BOG147" s="43"/>
      <c r="BOH147" s="43"/>
      <c r="BOI147" s="43"/>
      <c r="BOJ147" s="43"/>
      <c r="BOK147" s="43"/>
      <c r="BOL147" s="43"/>
      <c r="BOM147" s="43"/>
      <c r="BON147" s="43"/>
      <c r="BOO147" s="43"/>
      <c r="BOP147" s="43"/>
      <c r="BOQ147" s="43"/>
      <c r="BOR147" s="43"/>
      <c r="BOS147" s="43"/>
      <c r="BOT147" s="43"/>
      <c r="BOU147" s="43"/>
      <c r="BOV147" s="43"/>
      <c r="BOW147" s="43"/>
      <c r="BOX147" s="43"/>
      <c r="BOY147" s="43"/>
      <c r="BOZ147" s="43"/>
      <c r="BPA147" s="43"/>
      <c r="BPB147" s="43"/>
      <c r="BPC147" s="43"/>
      <c r="BPD147" s="43"/>
      <c r="BPE147" s="43"/>
      <c r="BPF147" s="43"/>
      <c r="BPG147" s="43"/>
      <c r="BPH147" s="43"/>
      <c r="BPI147" s="43"/>
      <c r="BPJ147" s="43"/>
      <c r="BPK147" s="43"/>
      <c r="BPL147" s="43"/>
      <c r="BPM147" s="43"/>
      <c r="BPN147" s="43"/>
      <c r="BPO147" s="43"/>
      <c r="BPP147" s="43"/>
      <c r="BPQ147" s="43"/>
      <c r="BPR147" s="43"/>
      <c r="BPS147" s="43"/>
      <c r="BPT147" s="43"/>
      <c r="BPU147" s="43"/>
      <c r="BPV147" s="43"/>
      <c r="BPW147" s="43"/>
      <c r="BPX147" s="43"/>
      <c r="BPY147" s="43"/>
      <c r="BPZ147" s="43"/>
      <c r="BQA147" s="43"/>
      <c r="BQB147" s="43"/>
      <c r="BQC147" s="43"/>
      <c r="BQD147" s="43"/>
      <c r="BQE147" s="43"/>
      <c r="BQF147" s="43"/>
      <c r="BQG147" s="43"/>
      <c r="BQH147" s="43"/>
      <c r="BQI147" s="43"/>
      <c r="BQJ147" s="43"/>
      <c r="BQK147" s="43"/>
      <c r="BQL147" s="43"/>
      <c r="BQM147" s="43"/>
      <c r="BQN147" s="43"/>
      <c r="BQO147" s="43"/>
      <c r="BQP147" s="43"/>
      <c r="BQQ147" s="43"/>
      <c r="BQR147" s="43"/>
      <c r="BQS147" s="43"/>
      <c r="BQT147" s="43"/>
      <c r="BQU147" s="43"/>
      <c r="BQV147" s="43"/>
      <c r="BQW147" s="43"/>
      <c r="BQX147" s="43"/>
      <c r="BQY147" s="43"/>
      <c r="BQZ147" s="43"/>
      <c r="BRA147" s="43"/>
      <c r="BRB147" s="43"/>
      <c r="BRC147" s="43"/>
      <c r="BRD147" s="43"/>
      <c r="BRE147" s="43"/>
      <c r="BRF147" s="43"/>
      <c r="BRG147" s="43"/>
      <c r="BRH147" s="43"/>
      <c r="BRI147" s="43"/>
      <c r="BRJ147" s="43"/>
      <c r="BRK147" s="43"/>
      <c r="BRL147" s="43"/>
      <c r="BRM147" s="43"/>
      <c r="BRN147" s="43"/>
      <c r="BRO147" s="43"/>
      <c r="BRP147" s="43"/>
      <c r="BRQ147" s="43"/>
      <c r="BRR147" s="43"/>
      <c r="BRS147" s="43"/>
      <c r="BRT147" s="43"/>
      <c r="BRU147" s="43"/>
      <c r="BRV147" s="43"/>
      <c r="BRW147" s="43"/>
      <c r="BRX147" s="43"/>
      <c r="BRY147" s="43"/>
      <c r="BRZ147" s="43"/>
      <c r="BSA147" s="43"/>
      <c r="BSB147" s="43"/>
      <c r="BSC147" s="43"/>
      <c r="BSD147" s="43"/>
      <c r="BSE147" s="43"/>
      <c r="BSF147" s="43"/>
      <c r="BSG147" s="43"/>
      <c r="BSH147" s="43"/>
      <c r="BSI147" s="43"/>
      <c r="BSJ147" s="43"/>
      <c r="BSK147" s="43"/>
      <c r="BSL147" s="43"/>
      <c r="BSM147" s="43"/>
      <c r="BSN147" s="43"/>
      <c r="BSO147" s="43"/>
      <c r="BSP147" s="43"/>
      <c r="BSQ147" s="43"/>
      <c r="BSR147" s="43"/>
      <c r="BSS147" s="43"/>
      <c r="BST147" s="43"/>
      <c r="BSU147" s="43"/>
      <c r="BSV147" s="43"/>
      <c r="BSW147" s="43"/>
      <c r="BSX147" s="43"/>
      <c r="BSY147" s="43"/>
      <c r="BSZ147" s="43"/>
      <c r="BTA147" s="43"/>
      <c r="BTB147" s="43"/>
      <c r="BTC147" s="43"/>
      <c r="BTD147" s="43"/>
      <c r="BTE147" s="43"/>
      <c r="BTF147" s="43"/>
      <c r="BTG147" s="43"/>
      <c r="BTH147" s="43"/>
      <c r="BTI147" s="43"/>
      <c r="BTJ147" s="43"/>
      <c r="BTK147" s="43"/>
      <c r="BTL147" s="43"/>
      <c r="BTM147" s="43"/>
      <c r="BTN147" s="43"/>
      <c r="BTO147" s="43"/>
      <c r="BTP147" s="43"/>
      <c r="BTQ147" s="43"/>
      <c r="BTR147" s="43"/>
      <c r="BTS147" s="43"/>
      <c r="BTT147" s="43"/>
      <c r="BTU147" s="43"/>
      <c r="BTV147" s="43"/>
      <c r="BTW147" s="43"/>
      <c r="BTX147" s="43"/>
      <c r="BTY147" s="43"/>
      <c r="BTZ147" s="43"/>
      <c r="BUA147" s="43"/>
      <c r="BUB147" s="43"/>
      <c r="BUC147" s="43"/>
      <c r="BUD147" s="43"/>
      <c r="BUE147" s="43"/>
      <c r="BUF147" s="43"/>
      <c r="BUG147" s="43"/>
      <c r="BUH147" s="43"/>
      <c r="BUI147" s="43"/>
      <c r="BUJ147" s="43"/>
      <c r="BUK147" s="43"/>
      <c r="BUL147" s="43"/>
      <c r="BUM147" s="43"/>
      <c r="BUN147" s="43"/>
      <c r="BUO147" s="43"/>
      <c r="BUP147" s="43"/>
      <c r="BUQ147" s="43"/>
      <c r="BUR147" s="43"/>
      <c r="BUS147" s="43"/>
      <c r="BUT147" s="43"/>
      <c r="BUU147" s="43"/>
      <c r="BUV147" s="43"/>
      <c r="BUW147" s="43"/>
      <c r="BUX147" s="43"/>
      <c r="BUY147" s="43"/>
      <c r="BUZ147" s="43"/>
      <c r="BVA147" s="43"/>
      <c r="BVB147" s="43"/>
      <c r="BVC147" s="43"/>
      <c r="BVD147" s="43"/>
      <c r="BVE147" s="43"/>
      <c r="BVF147" s="43"/>
      <c r="BVG147" s="43"/>
      <c r="BVH147" s="43"/>
      <c r="BVI147" s="43"/>
      <c r="BVJ147" s="43"/>
      <c r="BVK147" s="43"/>
      <c r="BVL147" s="43"/>
      <c r="BVM147" s="43"/>
      <c r="BVN147" s="43"/>
      <c r="BVO147" s="43"/>
      <c r="BVP147" s="43"/>
      <c r="BVQ147" s="43"/>
      <c r="BVR147" s="43"/>
      <c r="BVS147" s="43"/>
      <c r="BVT147" s="43"/>
      <c r="BVU147" s="43"/>
      <c r="BVV147" s="43"/>
      <c r="BVW147" s="43"/>
      <c r="BVX147" s="43"/>
      <c r="BVY147" s="43"/>
      <c r="BVZ147" s="43"/>
      <c r="BWA147" s="43"/>
      <c r="BWB147" s="43"/>
      <c r="BWC147" s="43"/>
      <c r="BWD147" s="43"/>
      <c r="BWE147" s="43"/>
      <c r="BWF147" s="43"/>
      <c r="BWG147" s="43"/>
      <c r="BWH147" s="43"/>
      <c r="BWI147" s="43"/>
      <c r="BWJ147" s="43"/>
    </row>
    <row r="148" spans="1:1960" x14ac:dyDescent="0.2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43"/>
      <c r="BM148" s="43"/>
      <c r="BN148" s="43"/>
      <c r="BO148" s="43"/>
      <c r="BP148" s="43"/>
      <c r="BQ148" s="43"/>
      <c r="BR148" s="43"/>
      <c r="BS148" s="43"/>
      <c r="BT148" s="43"/>
      <c r="BU148" s="43"/>
      <c r="BV148" s="43"/>
      <c r="BW148" s="43"/>
      <c r="BX148" s="43"/>
      <c r="BY148" s="43"/>
      <c r="BZ148" s="43"/>
      <c r="CA148" s="43"/>
      <c r="CB148" s="43"/>
      <c r="CC148" s="43"/>
      <c r="CD148" s="43"/>
      <c r="CE148" s="43"/>
      <c r="CF148" s="43"/>
      <c r="CG148" s="43"/>
      <c r="CH148" s="43"/>
      <c r="CI148" s="43"/>
      <c r="CJ148" s="43"/>
      <c r="CK148" s="43"/>
      <c r="CL148" s="43"/>
      <c r="CM148" s="43"/>
      <c r="CN148" s="43"/>
      <c r="CO148" s="43"/>
      <c r="CP148" s="43"/>
      <c r="CQ148" s="43"/>
      <c r="CR148" s="43"/>
      <c r="CS148" s="43"/>
      <c r="CT148" s="43"/>
      <c r="CU148" s="43"/>
      <c r="CV148" s="43"/>
      <c r="CW148" s="43"/>
      <c r="CX148" s="43"/>
      <c r="CY148" s="43"/>
      <c r="CZ148" s="43"/>
      <c r="DA148" s="43"/>
      <c r="DB148" s="43"/>
      <c r="DC148" s="43"/>
      <c r="DD148" s="43"/>
      <c r="DE148" s="43"/>
      <c r="DF148" s="43"/>
      <c r="DG148" s="43"/>
      <c r="DH148" s="43"/>
      <c r="DI148" s="43"/>
      <c r="DJ148" s="43"/>
      <c r="DK148" s="43"/>
      <c r="DL148" s="43"/>
      <c r="DM148" s="43"/>
      <c r="DN148" s="43"/>
      <c r="DO148" s="43"/>
      <c r="DP148" s="43"/>
      <c r="DQ148" s="43"/>
      <c r="DR148" s="43"/>
      <c r="DS148" s="43"/>
      <c r="DT148" s="43"/>
      <c r="DU148" s="43"/>
      <c r="DV148" s="43"/>
      <c r="DW148" s="43"/>
      <c r="DX148" s="43"/>
      <c r="DY148" s="43"/>
      <c r="DZ148" s="43"/>
      <c r="EA148" s="43"/>
      <c r="EB148" s="43"/>
      <c r="EC148" s="43"/>
      <c r="ED148" s="43"/>
      <c r="EE148" s="43"/>
      <c r="EF148" s="43"/>
      <c r="EG148" s="43"/>
      <c r="EH148" s="43"/>
      <c r="EI148" s="43"/>
      <c r="EJ148" s="43"/>
      <c r="EK148" s="43"/>
      <c r="EL148" s="43"/>
      <c r="EM148" s="43"/>
      <c r="EN148" s="43"/>
      <c r="EO148" s="43"/>
      <c r="EP148" s="43"/>
      <c r="EQ148" s="43"/>
      <c r="ER148" s="43"/>
      <c r="ES148" s="43"/>
      <c r="ET148" s="43"/>
      <c r="EU148" s="43"/>
      <c r="EV148" s="43"/>
      <c r="EW148" s="43"/>
      <c r="EX148" s="43"/>
      <c r="EY148" s="43"/>
      <c r="EZ148" s="43"/>
      <c r="FA148" s="43"/>
      <c r="FB148" s="43"/>
      <c r="FC148" s="43"/>
      <c r="FD148" s="43"/>
      <c r="FE148" s="43"/>
      <c r="FF148" s="43"/>
      <c r="FG148" s="43"/>
      <c r="FH148" s="43"/>
      <c r="FI148" s="43"/>
      <c r="FJ148" s="43"/>
      <c r="FK148" s="43"/>
      <c r="FL148" s="43"/>
      <c r="FM148" s="43"/>
      <c r="FN148" s="43"/>
      <c r="FO148" s="43"/>
      <c r="FP148" s="43"/>
      <c r="FQ148" s="43"/>
      <c r="FR148" s="43"/>
      <c r="FS148" s="43"/>
      <c r="FT148" s="43"/>
      <c r="FU148" s="43"/>
      <c r="FV148" s="43"/>
      <c r="FW148" s="43"/>
      <c r="FX148" s="43"/>
      <c r="FY148" s="43"/>
      <c r="FZ148" s="43"/>
      <c r="GA148" s="43"/>
      <c r="GB148" s="43"/>
      <c r="GC148" s="43"/>
      <c r="GD148" s="43"/>
      <c r="GE148" s="43"/>
      <c r="GF148" s="43"/>
      <c r="GG148" s="43"/>
      <c r="GH148" s="43"/>
      <c r="GI148" s="43"/>
      <c r="GJ148" s="43"/>
      <c r="GK148" s="43"/>
      <c r="GL148" s="43"/>
      <c r="GM148" s="43"/>
      <c r="GN148" s="43"/>
      <c r="GO148" s="43"/>
      <c r="GP148" s="43"/>
      <c r="GQ148" s="43"/>
      <c r="GR148" s="43"/>
      <c r="GS148" s="43"/>
      <c r="GT148" s="43"/>
      <c r="GU148" s="43"/>
      <c r="GV148" s="43"/>
      <c r="GW148" s="43"/>
      <c r="GX148" s="43"/>
      <c r="GY148" s="43"/>
      <c r="GZ148" s="43"/>
      <c r="HA148" s="43"/>
      <c r="HB148" s="43"/>
      <c r="HC148" s="43"/>
      <c r="HD148" s="43"/>
      <c r="HE148" s="43"/>
      <c r="HF148" s="43"/>
      <c r="HG148" s="43"/>
      <c r="HH148" s="43"/>
      <c r="HI148" s="43"/>
      <c r="HJ148" s="43"/>
      <c r="HK148" s="43"/>
      <c r="HL148" s="43"/>
      <c r="HM148" s="43"/>
      <c r="HN148" s="43"/>
      <c r="HO148" s="43"/>
      <c r="HP148" s="43"/>
      <c r="HQ148" s="43"/>
      <c r="HR148" s="43"/>
      <c r="HS148" s="43"/>
      <c r="HT148" s="43"/>
      <c r="HU148" s="43"/>
      <c r="HV148" s="43"/>
      <c r="HW148" s="43"/>
      <c r="HX148" s="43"/>
      <c r="HY148" s="43"/>
      <c r="HZ148" s="43"/>
      <c r="IA148" s="43"/>
      <c r="IB148" s="43"/>
      <c r="IC148" s="43"/>
      <c r="ID148" s="43"/>
      <c r="IE148" s="43"/>
      <c r="IF148" s="43"/>
      <c r="IG148" s="43"/>
      <c r="IH148" s="43"/>
      <c r="II148" s="43"/>
      <c r="IJ148" s="43"/>
      <c r="IK148" s="43"/>
      <c r="IL148" s="43"/>
      <c r="IM148" s="43"/>
      <c r="IN148" s="43"/>
      <c r="IO148" s="43"/>
      <c r="IP148" s="43"/>
      <c r="IQ148" s="43"/>
      <c r="IR148" s="43"/>
      <c r="IS148" s="43"/>
      <c r="IT148" s="43"/>
      <c r="IU148" s="43"/>
      <c r="IV148" s="43"/>
      <c r="IW148" s="43"/>
      <c r="IX148" s="43"/>
      <c r="IY148" s="43"/>
      <c r="IZ148" s="43"/>
      <c r="JA148" s="43"/>
      <c r="JB148" s="43"/>
      <c r="JC148" s="43"/>
      <c r="JD148" s="43"/>
      <c r="JE148" s="43"/>
      <c r="JF148" s="43"/>
      <c r="JG148" s="43"/>
      <c r="JH148" s="43"/>
      <c r="JI148" s="43"/>
      <c r="JJ148" s="43"/>
      <c r="JK148" s="43"/>
      <c r="JL148" s="43"/>
      <c r="JM148" s="43"/>
      <c r="JN148" s="43"/>
      <c r="JO148" s="43"/>
      <c r="JP148" s="43"/>
      <c r="JQ148" s="43"/>
      <c r="JR148" s="43"/>
      <c r="JS148" s="43"/>
      <c r="JT148" s="43"/>
      <c r="JU148" s="43"/>
      <c r="JV148" s="43"/>
      <c r="JW148" s="43"/>
      <c r="JX148" s="43"/>
      <c r="JY148" s="43"/>
      <c r="JZ148" s="43"/>
      <c r="KA148" s="43"/>
      <c r="KB148" s="43"/>
      <c r="KC148" s="43"/>
      <c r="KD148" s="43"/>
      <c r="KE148" s="43"/>
      <c r="KF148" s="43"/>
      <c r="KG148" s="43"/>
      <c r="KH148" s="43"/>
      <c r="KI148" s="43"/>
      <c r="KJ148" s="43"/>
      <c r="KK148" s="43"/>
      <c r="KL148" s="43"/>
      <c r="KM148" s="43"/>
      <c r="KN148" s="43"/>
      <c r="KO148" s="43"/>
      <c r="KP148" s="43"/>
      <c r="KQ148" s="43"/>
      <c r="KR148" s="43"/>
      <c r="KS148" s="43"/>
      <c r="KT148" s="43"/>
      <c r="KU148" s="43"/>
      <c r="KV148" s="43"/>
      <c r="KW148" s="43"/>
      <c r="KX148" s="43"/>
      <c r="KY148" s="43"/>
      <c r="KZ148" s="43"/>
      <c r="LA148" s="43"/>
      <c r="LB148" s="43"/>
      <c r="LC148" s="43"/>
      <c r="LD148" s="43"/>
      <c r="LE148" s="43"/>
      <c r="LF148" s="43"/>
      <c r="LG148" s="43"/>
      <c r="LH148" s="43"/>
      <c r="LI148" s="43"/>
      <c r="LJ148" s="43"/>
      <c r="LK148" s="43"/>
      <c r="LL148" s="43"/>
      <c r="LM148" s="43"/>
      <c r="LN148" s="43"/>
      <c r="LO148" s="43"/>
      <c r="LP148" s="43"/>
      <c r="LQ148" s="43"/>
      <c r="LR148" s="43"/>
      <c r="LS148" s="43"/>
      <c r="LT148" s="43"/>
      <c r="LU148" s="43"/>
      <c r="LV148" s="43"/>
      <c r="LW148" s="43"/>
      <c r="LX148" s="43"/>
      <c r="LY148" s="43"/>
      <c r="LZ148" s="43"/>
      <c r="MA148" s="43"/>
      <c r="MB148" s="43"/>
      <c r="MC148" s="43"/>
      <c r="MD148" s="43"/>
      <c r="ME148" s="43"/>
      <c r="MF148" s="43"/>
      <c r="MG148" s="43"/>
      <c r="MH148" s="43"/>
      <c r="MI148" s="43"/>
      <c r="MJ148" s="43"/>
      <c r="MK148" s="43"/>
      <c r="ML148" s="43"/>
      <c r="MM148" s="43"/>
      <c r="MN148" s="43"/>
      <c r="MO148" s="43"/>
      <c r="MP148" s="43"/>
      <c r="MQ148" s="43"/>
      <c r="MR148" s="43"/>
      <c r="MS148" s="43"/>
      <c r="MT148" s="43"/>
      <c r="MU148" s="43"/>
      <c r="MV148" s="43"/>
      <c r="MW148" s="43"/>
      <c r="MX148" s="43"/>
      <c r="MY148" s="43"/>
      <c r="MZ148" s="43"/>
      <c r="NA148" s="43"/>
      <c r="NB148" s="43"/>
      <c r="NC148" s="43"/>
      <c r="ND148" s="43"/>
      <c r="NE148" s="43"/>
      <c r="NF148" s="43"/>
      <c r="NG148" s="43"/>
      <c r="NH148" s="43"/>
      <c r="NI148" s="43"/>
      <c r="NJ148" s="43"/>
      <c r="NK148" s="43"/>
      <c r="NL148" s="43"/>
      <c r="NM148" s="43"/>
      <c r="NN148" s="43"/>
      <c r="NO148" s="43"/>
      <c r="NP148" s="43"/>
      <c r="NQ148" s="43"/>
      <c r="NR148" s="43"/>
      <c r="NS148" s="43"/>
      <c r="NT148" s="43"/>
      <c r="NU148" s="43"/>
      <c r="NV148" s="43"/>
      <c r="NW148" s="43"/>
      <c r="NX148" s="43"/>
      <c r="NY148" s="43"/>
      <c r="NZ148" s="43"/>
      <c r="OA148" s="43"/>
      <c r="OB148" s="43"/>
      <c r="OC148" s="43"/>
      <c r="OD148" s="43"/>
      <c r="OE148" s="43"/>
      <c r="OF148" s="43"/>
      <c r="OG148" s="43"/>
      <c r="OH148" s="43"/>
      <c r="OI148" s="43"/>
      <c r="OJ148" s="43"/>
      <c r="OK148" s="43"/>
      <c r="OL148" s="43"/>
      <c r="OM148" s="43"/>
      <c r="ON148" s="43"/>
      <c r="OO148" s="43"/>
      <c r="OP148" s="43"/>
      <c r="OQ148" s="43"/>
      <c r="OR148" s="43"/>
      <c r="OS148" s="43"/>
      <c r="OT148" s="43"/>
      <c r="OU148" s="43"/>
      <c r="OV148" s="43"/>
      <c r="OW148" s="43"/>
      <c r="OX148" s="43"/>
      <c r="OY148" s="43"/>
      <c r="OZ148" s="43"/>
      <c r="PA148" s="43"/>
      <c r="PB148" s="43"/>
      <c r="PC148" s="43"/>
      <c r="PD148" s="43"/>
      <c r="PE148" s="43"/>
      <c r="PF148" s="43"/>
      <c r="PG148" s="43"/>
      <c r="PH148" s="43"/>
      <c r="PI148" s="43"/>
      <c r="PJ148" s="43"/>
      <c r="PK148" s="43"/>
      <c r="PL148" s="43"/>
      <c r="PM148" s="43"/>
      <c r="PN148" s="43"/>
      <c r="PO148" s="43"/>
      <c r="PP148" s="43"/>
      <c r="PQ148" s="43"/>
      <c r="PR148" s="43"/>
      <c r="PS148" s="43"/>
      <c r="PT148" s="43"/>
      <c r="PU148" s="43"/>
      <c r="PV148" s="43"/>
      <c r="PW148" s="43"/>
      <c r="PX148" s="43"/>
      <c r="PY148" s="43"/>
      <c r="PZ148" s="43"/>
      <c r="QA148" s="43"/>
      <c r="QB148" s="43"/>
      <c r="QC148" s="43"/>
      <c r="QD148" s="43"/>
      <c r="QE148" s="43"/>
      <c r="QF148" s="43"/>
      <c r="QG148" s="43"/>
      <c r="QH148" s="43"/>
      <c r="QI148" s="43"/>
      <c r="QJ148" s="43"/>
      <c r="QK148" s="43"/>
      <c r="QL148" s="43"/>
      <c r="QM148" s="43"/>
      <c r="QN148" s="43"/>
      <c r="QO148" s="43"/>
      <c r="QP148" s="43"/>
      <c r="QQ148" s="43"/>
      <c r="QR148" s="43"/>
      <c r="QS148" s="43"/>
      <c r="QT148" s="43"/>
      <c r="QU148" s="43"/>
      <c r="QV148" s="43"/>
      <c r="QW148" s="43"/>
      <c r="QX148" s="43"/>
      <c r="QY148" s="43"/>
      <c r="QZ148" s="43"/>
      <c r="RA148" s="43"/>
      <c r="RB148" s="43"/>
      <c r="RC148" s="43"/>
      <c r="RD148" s="43"/>
      <c r="RE148" s="43"/>
      <c r="RF148" s="43"/>
      <c r="RG148" s="43"/>
      <c r="RH148" s="43"/>
      <c r="RI148" s="43"/>
      <c r="RJ148" s="43"/>
      <c r="RK148" s="43"/>
      <c r="RL148" s="43"/>
      <c r="RM148" s="43"/>
      <c r="RN148" s="43"/>
      <c r="RO148" s="43"/>
      <c r="RP148" s="43"/>
      <c r="RQ148" s="43"/>
      <c r="RR148" s="43"/>
      <c r="RS148" s="43"/>
      <c r="RT148" s="43"/>
      <c r="RU148" s="43"/>
      <c r="RV148" s="43"/>
      <c r="RW148" s="43"/>
      <c r="RX148" s="43"/>
      <c r="RY148" s="43"/>
      <c r="RZ148" s="43"/>
      <c r="SA148" s="43"/>
      <c r="SB148" s="43"/>
      <c r="SC148" s="43"/>
      <c r="SD148" s="43"/>
      <c r="SE148" s="43"/>
      <c r="SF148" s="43"/>
      <c r="SG148" s="43"/>
      <c r="SH148" s="43"/>
      <c r="SI148" s="43"/>
      <c r="SJ148" s="43"/>
      <c r="SK148" s="43"/>
      <c r="SL148" s="43"/>
      <c r="SM148" s="43"/>
      <c r="SN148" s="43"/>
      <c r="SO148" s="43"/>
      <c r="SP148" s="43"/>
      <c r="SQ148" s="43"/>
      <c r="SR148" s="43"/>
      <c r="SS148" s="43"/>
      <c r="ST148" s="43"/>
      <c r="SU148" s="43"/>
      <c r="SV148" s="43"/>
      <c r="SW148" s="43"/>
      <c r="SX148" s="43"/>
      <c r="SY148" s="43"/>
      <c r="SZ148" s="43"/>
      <c r="TA148" s="43"/>
      <c r="TB148" s="43"/>
      <c r="TC148" s="43"/>
      <c r="TD148" s="43"/>
      <c r="TE148" s="43"/>
      <c r="TF148" s="43"/>
      <c r="TG148" s="43"/>
      <c r="TH148" s="43"/>
      <c r="TI148" s="43"/>
      <c r="TJ148" s="43"/>
      <c r="TK148" s="43"/>
      <c r="TL148" s="43"/>
      <c r="TM148" s="43"/>
      <c r="TN148" s="43"/>
      <c r="TO148" s="43"/>
      <c r="TP148" s="43"/>
      <c r="TQ148" s="43"/>
      <c r="TR148" s="43"/>
      <c r="TS148" s="43"/>
      <c r="TT148" s="43"/>
      <c r="TU148" s="43"/>
      <c r="TV148" s="43"/>
      <c r="TW148" s="43"/>
      <c r="TX148" s="43"/>
      <c r="TY148" s="43"/>
      <c r="TZ148" s="43"/>
      <c r="UA148" s="43"/>
      <c r="UB148" s="43"/>
      <c r="UC148" s="43"/>
      <c r="UD148" s="43"/>
      <c r="UE148" s="43"/>
      <c r="UF148" s="43"/>
      <c r="UG148" s="43"/>
      <c r="UH148" s="43"/>
      <c r="UI148" s="43"/>
      <c r="UJ148" s="43"/>
      <c r="UK148" s="43"/>
      <c r="UL148" s="43"/>
      <c r="UM148" s="43"/>
      <c r="UN148" s="43"/>
      <c r="UO148" s="43"/>
      <c r="UP148" s="43"/>
      <c r="UQ148" s="43"/>
      <c r="UR148" s="43"/>
      <c r="US148" s="43"/>
      <c r="UT148" s="43"/>
      <c r="UU148" s="43"/>
      <c r="UV148" s="43"/>
      <c r="UW148" s="43"/>
      <c r="UX148" s="43"/>
      <c r="UY148" s="43"/>
      <c r="UZ148" s="43"/>
      <c r="VA148" s="43"/>
      <c r="VB148" s="43"/>
      <c r="VC148" s="43"/>
      <c r="VD148" s="43"/>
      <c r="VE148" s="43"/>
      <c r="VF148" s="43"/>
      <c r="VG148" s="43"/>
      <c r="VH148" s="43"/>
      <c r="VI148" s="43"/>
      <c r="VJ148" s="43"/>
      <c r="VK148" s="43"/>
      <c r="VL148" s="43"/>
      <c r="VM148" s="43"/>
      <c r="VN148" s="43"/>
      <c r="VO148" s="43"/>
      <c r="VP148" s="43"/>
      <c r="VQ148" s="43"/>
      <c r="VR148" s="43"/>
      <c r="VS148" s="43"/>
      <c r="VT148" s="43"/>
      <c r="VU148" s="43"/>
      <c r="VV148" s="43"/>
      <c r="VW148" s="43"/>
      <c r="VX148" s="43"/>
      <c r="VY148" s="43"/>
      <c r="VZ148" s="43"/>
      <c r="WA148" s="43"/>
      <c r="WB148" s="43"/>
      <c r="WC148" s="43"/>
      <c r="WD148" s="43"/>
      <c r="WE148" s="43"/>
      <c r="WF148" s="43"/>
      <c r="WG148" s="43"/>
      <c r="WH148" s="43"/>
      <c r="WI148" s="43"/>
      <c r="WJ148" s="43"/>
      <c r="WK148" s="43"/>
      <c r="WL148" s="43"/>
      <c r="WM148" s="43"/>
      <c r="WN148" s="43"/>
      <c r="WO148" s="43"/>
      <c r="WP148" s="43"/>
      <c r="WQ148" s="43"/>
      <c r="WR148" s="43"/>
      <c r="WS148" s="43"/>
      <c r="WT148" s="43"/>
      <c r="WU148" s="43"/>
      <c r="WV148" s="43"/>
      <c r="WW148" s="43"/>
      <c r="WX148" s="43"/>
      <c r="WY148" s="43"/>
      <c r="WZ148" s="43"/>
      <c r="XA148" s="43"/>
      <c r="XB148" s="43"/>
      <c r="XC148" s="43"/>
      <c r="XD148" s="43"/>
      <c r="XE148" s="43"/>
      <c r="XF148" s="43"/>
      <c r="XG148" s="43"/>
      <c r="XH148" s="43"/>
      <c r="XI148" s="43"/>
      <c r="XJ148" s="43"/>
      <c r="XK148" s="43"/>
      <c r="XL148" s="43"/>
      <c r="XM148" s="43"/>
      <c r="XN148" s="43"/>
      <c r="XO148" s="43"/>
      <c r="XP148" s="43"/>
      <c r="XQ148" s="43"/>
      <c r="XR148" s="43"/>
      <c r="XS148" s="43"/>
      <c r="XT148" s="43"/>
      <c r="XU148" s="43"/>
      <c r="XV148" s="43"/>
      <c r="XW148" s="43"/>
      <c r="XX148" s="43"/>
      <c r="XY148" s="43"/>
      <c r="XZ148" s="43"/>
      <c r="YA148" s="43"/>
      <c r="YB148" s="43"/>
      <c r="YC148" s="43"/>
      <c r="YD148" s="43"/>
      <c r="YE148" s="43"/>
      <c r="YF148" s="43"/>
      <c r="YG148" s="43"/>
      <c r="YH148" s="43"/>
      <c r="YI148" s="43"/>
      <c r="YJ148" s="43"/>
      <c r="YK148" s="43"/>
      <c r="YL148" s="43"/>
      <c r="YM148" s="43"/>
      <c r="YN148" s="43"/>
      <c r="YO148" s="43"/>
      <c r="YP148" s="43"/>
      <c r="YQ148" s="43"/>
      <c r="YR148" s="43"/>
      <c r="YS148" s="43"/>
      <c r="YT148" s="43"/>
      <c r="YU148" s="43"/>
      <c r="YV148" s="43"/>
      <c r="YW148" s="43"/>
      <c r="YX148" s="43"/>
      <c r="YY148" s="43"/>
      <c r="YZ148" s="43"/>
      <c r="ZA148" s="43"/>
      <c r="ZB148" s="43"/>
      <c r="ZC148" s="43"/>
      <c r="ZD148" s="43"/>
      <c r="ZE148" s="43"/>
      <c r="ZF148" s="43"/>
      <c r="ZG148" s="43"/>
      <c r="ZH148" s="43"/>
      <c r="ZI148" s="43"/>
      <c r="ZJ148" s="43"/>
      <c r="ZK148" s="43"/>
      <c r="ZL148" s="43"/>
      <c r="ZM148" s="43"/>
      <c r="ZN148" s="43"/>
      <c r="ZO148" s="43"/>
      <c r="ZP148" s="43"/>
      <c r="ZQ148" s="43"/>
      <c r="ZR148" s="43"/>
      <c r="ZS148" s="43"/>
      <c r="ZT148" s="43"/>
      <c r="ZU148" s="43"/>
      <c r="ZV148" s="43"/>
      <c r="ZW148" s="43"/>
      <c r="ZX148" s="43"/>
      <c r="ZY148" s="43"/>
      <c r="ZZ148" s="43"/>
      <c r="AAA148" s="43"/>
      <c r="AAB148" s="43"/>
      <c r="AAC148" s="43"/>
      <c r="AAD148" s="43"/>
      <c r="AAE148" s="43"/>
      <c r="AAF148" s="43"/>
      <c r="AAG148" s="43"/>
      <c r="AAH148" s="43"/>
      <c r="AAI148" s="43"/>
      <c r="AAJ148" s="43"/>
      <c r="AAK148" s="43"/>
      <c r="AAL148" s="43"/>
      <c r="AAM148" s="43"/>
      <c r="AAN148" s="43"/>
      <c r="AAO148" s="43"/>
      <c r="AAP148" s="43"/>
      <c r="AAQ148" s="43"/>
      <c r="AAR148" s="43"/>
      <c r="AAS148" s="43"/>
      <c r="AAT148" s="43"/>
      <c r="AAU148" s="43"/>
      <c r="AAV148" s="43"/>
      <c r="AAW148" s="43"/>
      <c r="AAX148" s="43"/>
      <c r="AAY148" s="43"/>
      <c r="AAZ148" s="43"/>
      <c r="ABA148" s="43"/>
      <c r="ABB148" s="43"/>
      <c r="ABC148" s="43"/>
      <c r="ABD148" s="43"/>
      <c r="ABE148" s="43"/>
      <c r="ABF148" s="43"/>
      <c r="ABG148" s="43"/>
      <c r="ABH148" s="43"/>
      <c r="ABI148" s="43"/>
      <c r="ABJ148" s="43"/>
      <c r="ABK148" s="43"/>
      <c r="ABL148" s="43"/>
      <c r="ABM148" s="43"/>
      <c r="ABN148" s="43"/>
      <c r="ABO148" s="43"/>
      <c r="ABP148" s="43"/>
      <c r="ABQ148" s="43"/>
      <c r="ABR148" s="43"/>
      <c r="ABS148" s="43"/>
      <c r="ABT148" s="43"/>
      <c r="ABU148" s="43"/>
      <c r="ABV148" s="43"/>
      <c r="ABW148" s="43"/>
      <c r="ABX148" s="43"/>
      <c r="ABY148" s="43"/>
      <c r="ABZ148" s="43"/>
      <c r="ACA148" s="43"/>
      <c r="ACB148" s="43"/>
      <c r="ACC148" s="43"/>
      <c r="ACD148" s="43"/>
      <c r="ACE148" s="43"/>
      <c r="ACF148" s="43"/>
      <c r="ACG148" s="43"/>
      <c r="ACH148" s="43"/>
      <c r="ACI148" s="43"/>
      <c r="ACJ148" s="43"/>
      <c r="ACK148" s="43"/>
      <c r="ACL148" s="43"/>
      <c r="ACM148" s="43"/>
      <c r="ACN148" s="43"/>
      <c r="ACO148" s="43"/>
      <c r="ACP148" s="43"/>
      <c r="ACQ148" s="43"/>
      <c r="ACR148" s="43"/>
      <c r="ACS148" s="43"/>
      <c r="ACT148" s="43"/>
      <c r="ACU148" s="43"/>
      <c r="ACV148" s="43"/>
      <c r="ACW148" s="43"/>
      <c r="ACX148" s="43"/>
      <c r="ACY148" s="43"/>
      <c r="ACZ148" s="43"/>
      <c r="ADA148" s="43"/>
      <c r="ADB148" s="43"/>
      <c r="ADC148" s="43"/>
      <c r="ADD148" s="43"/>
      <c r="ADE148" s="43"/>
      <c r="ADF148" s="43"/>
      <c r="ADG148" s="43"/>
      <c r="ADH148" s="43"/>
      <c r="ADI148" s="43"/>
      <c r="ADJ148" s="43"/>
      <c r="ADK148" s="43"/>
      <c r="ADL148" s="43"/>
      <c r="ADM148" s="43"/>
      <c r="ADN148" s="43"/>
      <c r="ADO148" s="43"/>
      <c r="ADP148" s="43"/>
      <c r="ADQ148" s="43"/>
      <c r="ADR148" s="43"/>
      <c r="ADS148" s="43"/>
      <c r="ADT148" s="43"/>
      <c r="ADU148" s="43"/>
      <c r="ADV148" s="43"/>
      <c r="ADW148" s="43"/>
      <c r="ADX148" s="43"/>
      <c r="ADY148" s="43"/>
      <c r="ADZ148" s="43"/>
      <c r="AEA148" s="43"/>
      <c r="AEB148" s="43"/>
      <c r="AEC148" s="43"/>
      <c r="AED148" s="43"/>
      <c r="AEE148" s="43"/>
      <c r="AEF148" s="43"/>
      <c r="AEG148" s="43"/>
      <c r="AEH148" s="43"/>
      <c r="AEI148" s="43"/>
      <c r="AEJ148" s="43"/>
      <c r="AEK148" s="43"/>
      <c r="AEL148" s="43"/>
      <c r="AEM148" s="43"/>
      <c r="AEN148" s="43"/>
      <c r="AEO148" s="43"/>
      <c r="AEP148" s="43"/>
      <c r="AEQ148" s="43"/>
      <c r="AER148" s="43"/>
      <c r="AES148" s="43"/>
      <c r="AET148" s="43"/>
      <c r="AEU148" s="43"/>
      <c r="AEV148" s="43"/>
      <c r="AEW148" s="43"/>
      <c r="AEX148" s="43"/>
      <c r="AEY148" s="43"/>
      <c r="AEZ148" s="43"/>
      <c r="AFA148" s="43"/>
      <c r="AFB148" s="43"/>
      <c r="AFC148" s="43"/>
      <c r="AFD148" s="43"/>
      <c r="AFE148" s="43"/>
      <c r="AFF148" s="43"/>
      <c r="AFG148" s="43"/>
      <c r="AFH148" s="43"/>
      <c r="AFI148" s="43"/>
      <c r="AFJ148" s="43"/>
      <c r="AFK148" s="43"/>
      <c r="AFL148" s="43"/>
      <c r="AFM148" s="43"/>
      <c r="AFN148" s="43"/>
      <c r="AFO148" s="43"/>
      <c r="AFP148" s="43"/>
      <c r="AFQ148" s="43"/>
      <c r="AFR148" s="43"/>
      <c r="AFS148" s="43"/>
      <c r="AFT148" s="43"/>
      <c r="AFU148" s="43"/>
      <c r="AFV148" s="43"/>
      <c r="AFW148" s="43"/>
      <c r="AFX148" s="43"/>
      <c r="AFY148" s="43"/>
      <c r="AFZ148" s="43"/>
      <c r="AGA148" s="43"/>
      <c r="AGB148" s="43"/>
      <c r="AGC148" s="43"/>
      <c r="AGD148" s="43"/>
      <c r="AGE148" s="43"/>
      <c r="AGF148" s="43"/>
      <c r="AGG148" s="43"/>
      <c r="AGH148" s="43"/>
      <c r="AGI148" s="43"/>
      <c r="AGJ148" s="43"/>
      <c r="AGK148" s="43"/>
      <c r="AGL148" s="43"/>
      <c r="AGM148" s="43"/>
      <c r="AGN148" s="43"/>
      <c r="AGO148" s="43"/>
      <c r="AGP148" s="43"/>
      <c r="AGQ148" s="43"/>
      <c r="AGR148" s="43"/>
      <c r="AGS148" s="43"/>
      <c r="AGT148" s="43"/>
      <c r="AGU148" s="43"/>
      <c r="AGV148" s="43"/>
      <c r="AGW148" s="43"/>
      <c r="AGX148" s="43"/>
      <c r="AGY148" s="43"/>
      <c r="AGZ148" s="43"/>
      <c r="AHA148" s="43"/>
      <c r="AHB148" s="43"/>
      <c r="AHC148" s="43"/>
      <c r="AHD148" s="43"/>
      <c r="AHE148" s="43"/>
      <c r="AHF148" s="43"/>
      <c r="AHG148" s="43"/>
      <c r="AHH148" s="43"/>
      <c r="AHI148" s="43"/>
      <c r="AHJ148" s="43"/>
      <c r="AHK148" s="43"/>
      <c r="AHL148" s="43"/>
      <c r="AHM148" s="43"/>
      <c r="AHN148" s="43"/>
      <c r="AHO148" s="43"/>
      <c r="AHP148" s="43"/>
      <c r="AHQ148" s="43"/>
      <c r="AHR148" s="43"/>
      <c r="AHS148" s="43"/>
      <c r="AHT148" s="43"/>
      <c r="AHU148" s="43"/>
      <c r="AHV148" s="43"/>
      <c r="AHW148" s="43"/>
      <c r="AHX148" s="43"/>
      <c r="AHY148" s="43"/>
      <c r="AHZ148" s="43"/>
      <c r="AIA148" s="43"/>
      <c r="AIB148" s="43"/>
      <c r="AIC148" s="43"/>
      <c r="AID148" s="43"/>
      <c r="AIE148" s="43"/>
      <c r="AIF148" s="43"/>
      <c r="AIG148" s="43"/>
      <c r="AIH148" s="43"/>
      <c r="AII148" s="43"/>
      <c r="AIJ148" s="43"/>
      <c r="AIK148" s="43"/>
      <c r="AIL148" s="43"/>
      <c r="AIM148" s="43"/>
      <c r="AIN148" s="43"/>
      <c r="AIO148" s="43"/>
      <c r="AIP148" s="43"/>
      <c r="AIQ148" s="43"/>
      <c r="AIR148" s="43"/>
      <c r="AIS148" s="43"/>
      <c r="AIT148" s="43"/>
      <c r="AIU148" s="43"/>
      <c r="AIV148" s="43"/>
      <c r="AIW148" s="43"/>
      <c r="AIX148" s="43"/>
      <c r="AIY148" s="43"/>
      <c r="AIZ148" s="43"/>
      <c r="AJA148" s="43"/>
      <c r="AJB148" s="43"/>
      <c r="AJC148" s="43"/>
      <c r="AJD148" s="43"/>
      <c r="AJE148" s="43"/>
      <c r="AJF148" s="43"/>
      <c r="AJG148" s="43"/>
      <c r="AJH148" s="43"/>
      <c r="AJI148" s="43"/>
      <c r="AJJ148" s="43"/>
      <c r="AJK148" s="43"/>
      <c r="AJL148" s="43"/>
      <c r="AJM148" s="43"/>
      <c r="AJN148" s="43"/>
      <c r="AJO148" s="43"/>
      <c r="AJP148" s="43"/>
      <c r="AJQ148" s="43"/>
      <c r="AJR148" s="43"/>
      <c r="AJS148" s="43"/>
      <c r="AJT148" s="43"/>
      <c r="AJU148" s="43"/>
      <c r="AJV148" s="43"/>
      <c r="AJW148" s="43"/>
      <c r="AJX148" s="43"/>
      <c r="AJY148" s="43"/>
      <c r="AJZ148" s="43"/>
      <c r="AKA148" s="43"/>
      <c r="AKB148" s="43"/>
      <c r="AKC148" s="43"/>
      <c r="AKD148" s="43"/>
      <c r="AKE148" s="43"/>
      <c r="AKF148" s="43"/>
      <c r="AKG148" s="43"/>
      <c r="AKH148" s="43"/>
      <c r="AKI148" s="43"/>
      <c r="AKJ148" s="43"/>
      <c r="AKK148" s="43"/>
      <c r="AKL148" s="43"/>
      <c r="AKM148" s="43"/>
      <c r="AKN148" s="43"/>
      <c r="AKO148" s="43"/>
      <c r="AKP148" s="43"/>
      <c r="AKQ148" s="43"/>
      <c r="AKR148" s="43"/>
      <c r="AKS148" s="43"/>
      <c r="AKT148" s="43"/>
      <c r="AKU148" s="43"/>
      <c r="AKV148" s="43"/>
      <c r="AKW148" s="43"/>
      <c r="AKX148" s="43"/>
      <c r="AKY148" s="43"/>
      <c r="AKZ148" s="43"/>
      <c r="ALA148" s="43"/>
      <c r="ALB148" s="43"/>
      <c r="ALC148" s="43"/>
      <c r="ALD148" s="43"/>
      <c r="ALE148" s="43"/>
      <c r="ALF148" s="43"/>
      <c r="ALG148" s="43"/>
      <c r="ALH148" s="43"/>
      <c r="ALI148" s="43"/>
      <c r="ALJ148" s="43"/>
      <c r="ALK148" s="43"/>
      <c r="ALL148" s="43"/>
      <c r="ALM148" s="43"/>
      <c r="ALN148" s="43"/>
      <c r="ALO148" s="43"/>
      <c r="ALP148" s="43"/>
      <c r="ALQ148" s="43"/>
      <c r="ALR148" s="43"/>
      <c r="ALS148" s="43"/>
      <c r="ALT148" s="43"/>
      <c r="ALU148" s="43"/>
      <c r="ALV148" s="43"/>
      <c r="ALW148" s="43"/>
      <c r="ALX148" s="43"/>
      <c r="ALY148" s="43"/>
      <c r="ALZ148" s="43"/>
      <c r="AMA148" s="43"/>
      <c r="AMB148" s="43"/>
      <c r="AMC148" s="43"/>
      <c r="AMD148" s="43"/>
      <c r="AME148" s="43"/>
      <c r="AMF148" s="43"/>
      <c r="AMG148" s="43"/>
      <c r="AMH148" s="43"/>
      <c r="AMI148" s="43"/>
      <c r="AMJ148" s="43"/>
      <c r="AMK148" s="43"/>
      <c r="AML148" s="43"/>
      <c r="AMM148" s="43"/>
      <c r="AMN148" s="43"/>
      <c r="AMO148" s="43"/>
      <c r="AMP148" s="43"/>
      <c r="AMQ148" s="43"/>
      <c r="AMR148" s="43"/>
      <c r="AMS148" s="43"/>
      <c r="AMT148" s="43"/>
      <c r="AMU148" s="43"/>
      <c r="AMV148" s="43"/>
      <c r="AMW148" s="43"/>
      <c r="AMX148" s="43"/>
      <c r="AMY148" s="43"/>
      <c r="AMZ148" s="43"/>
      <c r="ANA148" s="43"/>
      <c r="ANB148" s="43"/>
      <c r="ANC148" s="43"/>
      <c r="AND148" s="43"/>
      <c r="ANE148" s="43"/>
      <c r="ANF148" s="43"/>
      <c r="ANG148" s="43"/>
      <c r="ANH148" s="43"/>
      <c r="ANI148" s="43"/>
      <c r="ANJ148" s="43"/>
      <c r="ANK148" s="43"/>
      <c r="ANL148" s="43"/>
      <c r="ANM148" s="43"/>
      <c r="ANN148" s="43"/>
      <c r="ANO148" s="43"/>
      <c r="ANP148" s="43"/>
      <c r="ANQ148" s="43"/>
      <c r="ANR148" s="43"/>
      <c r="ANS148" s="43"/>
      <c r="ANT148" s="43"/>
      <c r="ANU148" s="43"/>
      <c r="ANV148" s="43"/>
      <c r="ANW148" s="43"/>
      <c r="ANX148" s="43"/>
      <c r="ANY148" s="43"/>
      <c r="ANZ148" s="43"/>
      <c r="AOA148" s="43"/>
      <c r="AOB148" s="43"/>
      <c r="AOC148" s="43"/>
      <c r="AOD148" s="43"/>
      <c r="AOE148" s="43"/>
      <c r="AOF148" s="43"/>
      <c r="AOG148" s="43"/>
      <c r="AOH148" s="43"/>
      <c r="AOI148" s="43"/>
      <c r="AOJ148" s="43"/>
      <c r="AOK148" s="43"/>
      <c r="AOL148" s="43"/>
      <c r="AOM148" s="43"/>
      <c r="AON148" s="43"/>
      <c r="AOO148" s="43"/>
      <c r="AOP148" s="43"/>
      <c r="AOQ148" s="43"/>
      <c r="AOR148" s="43"/>
      <c r="AOS148" s="43"/>
      <c r="AOT148" s="43"/>
      <c r="AOU148" s="43"/>
      <c r="AOV148" s="43"/>
      <c r="AOW148" s="43"/>
      <c r="AOX148" s="43"/>
      <c r="AOY148" s="43"/>
      <c r="AOZ148" s="43"/>
      <c r="APA148" s="43"/>
      <c r="APB148" s="43"/>
      <c r="APC148" s="43"/>
      <c r="APD148" s="43"/>
      <c r="APE148" s="43"/>
      <c r="APF148" s="43"/>
      <c r="APG148" s="43"/>
      <c r="APH148" s="43"/>
      <c r="API148" s="43"/>
      <c r="APJ148" s="43"/>
      <c r="APK148" s="43"/>
      <c r="APL148" s="43"/>
      <c r="APM148" s="43"/>
      <c r="APN148" s="43"/>
      <c r="APO148" s="43"/>
      <c r="APP148" s="43"/>
      <c r="APQ148" s="43"/>
      <c r="APR148" s="43"/>
      <c r="APS148" s="43"/>
      <c r="APT148" s="43"/>
      <c r="APU148" s="43"/>
      <c r="APV148" s="43"/>
      <c r="APW148" s="43"/>
      <c r="APX148" s="43"/>
      <c r="APY148" s="43"/>
      <c r="APZ148" s="43"/>
      <c r="AQA148" s="43"/>
      <c r="AQB148" s="43"/>
      <c r="AQC148" s="43"/>
      <c r="AQD148" s="43"/>
      <c r="AQE148" s="43"/>
      <c r="AQF148" s="43"/>
      <c r="AQG148" s="43"/>
      <c r="AQH148" s="43"/>
      <c r="AQI148" s="43"/>
      <c r="AQJ148" s="43"/>
      <c r="AQK148" s="43"/>
      <c r="AQL148" s="43"/>
      <c r="AQM148" s="43"/>
      <c r="AQN148" s="43"/>
      <c r="AQO148" s="43"/>
      <c r="AQP148" s="43"/>
      <c r="AQQ148" s="43"/>
      <c r="AQR148" s="43"/>
      <c r="AQS148" s="43"/>
      <c r="AQT148" s="43"/>
      <c r="AQU148" s="43"/>
      <c r="AQV148" s="43"/>
      <c r="AQW148" s="43"/>
      <c r="AQX148" s="43"/>
      <c r="AQY148" s="43"/>
      <c r="AQZ148" s="43"/>
      <c r="ARA148" s="43"/>
      <c r="ARB148" s="43"/>
      <c r="ARC148" s="43"/>
      <c r="ARD148" s="43"/>
      <c r="ARE148" s="43"/>
      <c r="ARF148" s="43"/>
      <c r="ARG148" s="43"/>
      <c r="ARH148" s="43"/>
      <c r="ARI148" s="43"/>
      <c r="ARJ148" s="43"/>
      <c r="ARK148" s="43"/>
      <c r="ARL148" s="43"/>
      <c r="ARM148" s="43"/>
      <c r="ARN148" s="43"/>
      <c r="ARO148" s="43"/>
      <c r="ARP148" s="43"/>
      <c r="ARQ148" s="43"/>
      <c r="ARR148" s="43"/>
      <c r="ARS148" s="43"/>
      <c r="ART148" s="43"/>
      <c r="ARU148" s="43"/>
      <c r="ARV148" s="43"/>
      <c r="ARW148" s="43"/>
      <c r="ARX148" s="43"/>
      <c r="ARY148" s="43"/>
      <c r="ARZ148" s="43"/>
      <c r="ASA148" s="43"/>
      <c r="ASB148" s="43"/>
      <c r="ASC148" s="43"/>
      <c r="ASD148" s="43"/>
      <c r="ASE148" s="43"/>
      <c r="ASF148" s="43"/>
      <c r="ASG148" s="43"/>
      <c r="ASH148" s="43"/>
      <c r="ASI148" s="43"/>
      <c r="ASJ148" s="43"/>
      <c r="ASK148" s="43"/>
      <c r="ASL148" s="43"/>
      <c r="ASM148" s="43"/>
      <c r="ASN148" s="43"/>
      <c r="ASO148" s="43"/>
      <c r="ASP148" s="43"/>
      <c r="ASQ148" s="43"/>
      <c r="ASR148" s="43"/>
      <c r="ASS148" s="43"/>
      <c r="AST148" s="43"/>
      <c r="ASU148" s="43"/>
      <c r="ASV148" s="43"/>
      <c r="ASW148" s="43"/>
      <c r="ASX148" s="43"/>
      <c r="ASY148" s="43"/>
      <c r="ASZ148" s="43"/>
      <c r="ATA148" s="43"/>
      <c r="ATB148" s="43"/>
      <c r="ATC148" s="43"/>
      <c r="ATD148" s="43"/>
      <c r="ATE148" s="43"/>
      <c r="ATF148" s="43"/>
      <c r="ATG148" s="43"/>
      <c r="ATH148" s="43"/>
      <c r="ATI148" s="43"/>
      <c r="ATJ148" s="43"/>
      <c r="ATK148" s="43"/>
      <c r="ATL148" s="43"/>
      <c r="ATM148" s="43"/>
      <c r="ATN148" s="43"/>
      <c r="ATO148" s="43"/>
      <c r="ATP148" s="43"/>
      <c r="ATQ148" s="43"/>
      <c r="ATR148" s="43"/>
      <c r="ATS148" s="43"/>
      <c r="ATT148" s="43"/>
      <c r="ATU148" s="43"/>
      <c r="ATV148" s="43"/>
      <c r="ATW148" s="43"/>
      <c r="ATX148" s="43"/>
      <c r="ATY148" s="43"/>
      <c r="ATZ148" s="43"/>
      <c r="AUA148" s="43"/>
      <c r="AUB148" s="43"/>
      <c r="AUC148" s="43"/>
      <c r="AUD148" s="43"/>
      <c r="AUE148" s="43"/>
      <c r="AUF148" s="43"/>
      <c r="AUG148" s="43"/>
      <c r="AUH148" s="43"/>
      <c r="AUI148" s="43"/>
      <c r="AUJ148" s="43"/>
      <c r="AUK148" s="43"/>
      <c r="AUL148" s="43"/>
      <c r="AUM148" s="43"/>
      <c r="AUN148" s="43"/>
      <c r="AUO148" s="43"/>
      <c r="AUP148" s="43"/>
      <c r="AUQ148" s="43"/>
      <c r="AUR148" s="43"/>
      <c r="AUS148" s="43"/>
      <c r="AUT148" s="43"/>
      <c r="AUU148" s="43"/>
      <c r="AUV148" s="43"/>
      <c r="AUW148" s="43"/>
      <c r="AUX148" s="43"/>
      <c r="AUY148" s="43"/>
      <c r="AUZ148" s="43"/>
      <c r="AVA148" s="43"/>
      <c r="AVB148" s="43"/>
      <c r="AVC148" s="43"/>
      <c r="AVD148" s="43"/>
      <c r="AVE148" s="43"/>
      <c r="AVF148" s="43"/>
      <c r="AVG148" s="43"/>
      <c r="AVH148" s="43"/>
      <c r="AVI148" s="43"/>
      <c r="AVJ148" s="43"/>
      <c r="AVK148" s="43"/>
      <c r="AVL148" s="43"/>
      <c r="AVM148" s="43"/>
      <c r="AVN148" s="43"/>
      <c r="AVO148" s="43"/>
      <c r="AVP148" s="43"/>
      <c r="AVQ148" s="43"/>
      <c r="AVR148" s="43"/>
      <c r="AVS148" s="43"/>
      <c r="AVT148" s="43"/>
      <c r="AVU148" s="43"/>
      <c r="AVV148" s="43"/>
      <c r="AVW148" s="43"/>
      <c r="AVX148" s="43"/>
      <c r="AVY148" s="43"/>
      <c r="AVZ148" s="43"/>
      <c r="AWA148" s="43"/>
      <c r="AWB148" s="43"/>
      <c r="AWC148" s="43"/>
      <c r="AWD148" s="43"/>
      <c r="AWE148" s="43"/>
      <c r="AWF148" s="43"/>
      <c r="AWG148" s="43"/>
      <c r="AWH148" s="43"/>
      <c r="AWI148" s="43"/>
      <c r="AWJ148" s="43"/>
      <c r="AWK148" s="43"/>
      <c r="AWL148" s="43"/>
      <c r="AWM148" s="43"/>
      <c r="AWN148" s="43"/>
      <c r="AWO148" s="43"/>
      <c r="AWP148" s="43"/>
      <c r="AWQ148" s="43"/>
      <c r="AWR148" s="43"/>
      <c r="AWS148" s="43"/>
      <c r="AWT148" s="43"/>
      <c r="AWU148" s="43"/>
      <c r="AWV148" s="43"/>
      <c r="AWW148" s="43"/>
      <c r="AWX148" s="43"/>
      <c r="AWY148" s="43"/>
      <c r="AWZ148" s="43"/>
      <c r="AXA148" s="43"/>
      <c r="AXB148" s="43"/>
      <c r="AXC148" s="43"/>
      <c r="AXD148" s="43"/>
      <c r="AXE148" s="43"/>
      <c r="AXF148" s="43"/>
      <c r="AXG148" s="43"/>
      <c r="AXH148" s="43"/>
      <c r="AXI148" s="43"/>
      <c r="AXJ148" s="43"/>
      <c r="AXK148" s="43"/>
      <c r="AXL148" s="43"/>
      <c r="AXM148" s="43"/>
      <c r="AXN148" s="43"/>
      <c r="AXO148" s="43"/>
      <c r="AXP148" s="43"/>
      <c r="AXQ148" s="43"/>
      <c r="AXR148" s="43"/>
      <c r="AXS148" s="43"/>
      <c r="AXT148" s="43"/>
      <c r="AXU148" s="43"/>
      <c r="AXV148" s="43"/>
      <c r="AXW148" s="43"/>
      <c r="AXX148" s="43"/>
      <c r="AXY148" s="43"/>
      <c r="AXZ148" s="43"/>
      <c r="AYA148" s="43"/>
      <c r="AYB148" s="43"/>
      <c r="AYC148" s="43"/>
      <c r="AYD148" s="43"/>
      <c r="AYE148" s="43"/>
      <c r="AYF148" s="43"/>
      <c r="AYG148" s="43"/>
      <c r="AYH148" s="43"/>
      <c r="AYI148" s="43"/>
      <c r="AYJ148" s="43"/>
      <c r="AYK148" s="43"/>
      <c r="AYL148" s="43"/>
      <c r="AYM148" s="43"/>
      <c r="AYN148" s="43"/>
      <c r="AYO148" s="43"/>
      <c r="AYP148" s="43"/>
      <c r="AYQ148" s="43"/>
      <c r="AYR148" s="43"/>
      <c r="AYS148" s="43"/>
      <c r="AYT148" s="43"/>
      <c r="AYU148" s="43"/>
      <c r="AYV148" s="43"/>
      <c r="AYW148" s="43"/>
      <c r="AYX148" s="43"/>
      <c r="AYY148" s="43"/>
      <c r="AYZ148" s="43"/>
      <c r="AZA148" s="43"/>
      <c r="AZB148" s="43"/>
      <c r="AZC148" s="43"/>
      <c r="AZD148" s="43"/>
      <c r="AZE148" s="43"/>
      <c r="AZF148" s="43"/>
      <c r="AZG148" s="43"/>
      <c r="AZH148" s="43"/>
      <c r="AZI148" s="43"/>
      <c r="AZJ148" s="43"/>
      <c r="AZK148" s="43"/>
      <c r="AZL148" s="43"/>
      <c r="AZM148" s="43"/>
      <c r="AZN148" s="43"/>
      <c r="AZO148" s="43"/>
      <c r="AZP148" s="43"/>
      <c r="AZQ148" s="43"/>
      <c r="AZR148" s="43"/>
      <c r="AZS148" s="43"/>
      <c r="AZT148" s="43"/>
      <c r="AZU148" s="43"/>
      <c r="AZV148" s="43"/>
      <c r="AZW148" s="43"/>
      <c r="AZX148" s="43"/>
      <c r="AZY148" s="43"/>
      <c r="AZZ148" s="43"/>
      <c r="BAA148" s="43"/>
      <c r="BAB148" s="43"/>
      <c r="BAC148" s="43"/>
      <c r="BAD148" s="43"/>
      <c r="BAE148" s="43"/>
      <c r="BAF148" s="43"/>
      <c r="BAG148" s="43"/>
      <c r="BAH148" s="43"/>
      <c r="BAI148" s="43"/>
      <c r="BAJ148" s="43"/>
      <c r="BAK148" s="43"/>
      <c r="BAL148" s="43"/>
      <c r="BAM148" s="43"/>
      <c r="BAN148" s="43"/>
      <c r="BAO148" s="43"/>
      <c r="BAP148" s="43"/>
      <c r="BAQ148" s="43"/>
      <c r="BAR148" s="43"/>
      <c r="BAS148" s="43"/>
      <c r="BAT148" s="43"/>
      <c r="BAU148" s="43"/>
      <c r="BAV148" s="43"/>
      <c r="BAW148" s="43"/>
      <c r="BAX148" s="43"/>
      <c r="BAY148" s="43"/>
      <c r="BAZ148" s="43"/>
      <c r="BBA148" s="43"/>
      <c r="BBB148" s="43"/>
      <c r="BBC148" s="43"/>
      <c r="BBD148" s="43"/>
      <c r="BBE148" s="43"/>
      <c r="BBF148" s="43"/>
      <c r="BBG148" s="43"/>
      <c r="BBH148" s="43"/>
      <c r="BBI148" s="43"/>
      <c r="BBJ148" s="43"/>
      <c r="BBK148" s="43"/>
      <c r="BBL148" s="43"/>
      <c r="BBM148" s="43"/>
      <c r="BBN148" s="43"/>
      <c r="BBO148" s="43"/>
      <c r="BBP148" s="43"/>
      <c r="BBQ148" s="43"/>
      <c r="BBR148" s="43"/>
      <c r="BBS148" s="43"/>
      <c r="BBT148" s="43"/>
      <c r="BBU148" s="43"/>
      <c r="BBV148" s="43"/>
      <c r="BBW148" s="43"/>
      <c r="BBX148" s="43"/>
      <c r="BBY148" s="43"/>
      <c r="BBZ148" s="43"/>
      <c r="BCA148" s="43"/>
      <c r="BCB148" s="43"/>
      <c r="BCC148" s="43"/>
      <c r="BCD148" s="43"/>
      <c r="BCE148" s="43"/>
      <c r="BCF148" s="43"/>
      <c r="BCG148" s="43"/>
      <c r="BCH148" s="43"/>
      <c r="BCI148" s="43"/>
      <c r="BCJ148" s="43"/>
      <c r="BCK148" s="43"/>
      <c r="BCL148" s="43"/>
      <c r="BCM148" s="43"/>
      <c r="BCN148" s="43"/>
      <c r="BCO148" s="43"/>
      <c r="BCP148" s="43"/>
      <c r="BCQ148" s="43"/>
      <c r="BCR148" s="43"/>
      <c r="BCS148" s="43"/>
      <c r="BCT148" s="43"/>
      <c r="BCU148" s="43"/>
      <c r="BCV148" s="43"/>
      <c r="BCW148" s="43"/>
      <c r="BCX148" s="43"/>
      <c r="BCY148" s="43"/>
      <c r="BCZ148" s="43"/>
      <c r="BDA148" s="43"/>
      <c r="BDB148" s="43"/>
      <c r="BDC148" s="43"/>
      <c r="BDD148" s="43"/>
      <c r="BDE148" s="43"/>
      <c r="BDF148" s="43"/>
      <c r="BDG148" s="43"/>
      <c r="BDH148" s="43"/>
      <c r="BDI148" s="43"/>
      <c r="BDJ148" s="43"/>
      <c r="BDK148" s="43"/>
      <c r="BDL148" s="43"/>
      <c r="BDM148" s="43"/>
      <c r="BDN148" s="43"/>
      <c r="BDO148" s="43"/>
      <c r="BDP148" s="43"/>
      <c r="BDQ148" s="43"/>
      <c r="BDR148" s="43"/>
      <c r="BDS148" s="43"/>
      <c r="BDT148" s="43"/>
      <c r="BDU148" s="43"/>
      <c r="BDV148" s="43"/>
      <c r="BDW148" s="43"/>
      <c r="BDX148" s="43"/>
      <c r="BDY148" s="43"/>
      <c r="BDZ148" s="43"/>
      <c r="BEA148" s="43"/>
      <c r="BEB148" s="43"/>
      <c r="BEC148" s="43"/>
      <c r="BED148" s="43"/>
      <c r="BEE148" s="43"/>
      <c r="BEF148" s="43"/>
      <c r="BEG148" s="43"/>
      <c r="BEH148" s="43"/>
      <c r="BEI148" s="43"/>
      <c r="BEJ148" s="43"/>
      <c r="BEK148" s="43"/>
      <c r="BEL148" s="43"/>
      <c r="BEM148" s="43"/>
      <c r="BEN148" s="43"/>
      <c r="BEO148" s="43"/>
      <c r="BEP148" s="43"/>
      <c r="BEQ148" s="43"/>
      <c r="BER148" s="43"/>
      <c r="BES148" s="43"/>
      <c r="BET148" s="43"/>
      <c r="BEU148" s="43"/>
      <c r="BEV148" s="43"/>
      <c r="BEW148" s="43"/>
      <c r="BEX148" s="43"/>
      <c r="BEY148" s="43"/>
      <c r="BEZ148" s="43"/>
      <c r="BFA148" s="43"/>
      <c r="BFB148" s="43"/>
      <c r="BFC148" s="43"/>
      <c r="BFD148" s="43"/>
      <c r="BFE148" s="43"/>
      <c r="BFF148" s="43"/>
      <c r="BFG148" s="43"/>
      <c r="BFH148" s="43"/>
      <c r="BFI148" s="43"/>
      <c r="BFJ148" s="43"/>
      <c r="BFK148" s="43"/>
      <c r="BFL148" s="43"/>
      <c r="BFM148" s="43"/>
      <c r="BFN148" s="43"/>
      <c r="BFO148" s="43"/>
      <c r="BFP148" s="43"/>
      <c r="BFQ148" s="43"/>
      <c r="BFR148" s="43"/>
      <c r="BFS148" s="43"/>
      <c r="BFT148" s="43"/>
      <c r="BFU148" s="43"/>
      <c r="BFV148" s="43"/>
      <c r="BFW148" s="43"/>
      <c r="BFX148" s="43"/>
      <c r="BFY148" s="43"/>
      <c r="BFZ148" s="43"/>
      <c r="BGA148" s="43"/>
      <c r="BGB148" s="43"/>
      <c r="BGC148" s="43"/>
      <c r="BGD148" s="43"/>
      <c r="BGE148" s="43"/>
      <c r="BGF148" s="43"/>
      <c r="BGG148" s="43"/>
      <c r="BGH148" s="43"/>
      <c r="BGI148" s="43"/>
      <c r="BGJ148" s="43"/>
      <c r="BGK148" s="43"/>
      <c r="BGL148" s="43"/>
      <c r="BGM148" s="43"/>
      <c r="BGN148" s="43"/>
      <c r="BGO148" s="43"/>
      <c r="BGP148" s="43"/>
      <c r="BGQ148" s="43"/>
      <c r="BGR148" s="43"/>
      <c r="BGS148" s="43"/>
      <c r="BGT148" s="43"/>
      <c r="BGU148" s="43"/>
      <c r="BGV148" s="43"/>
      <c r="BGW148" s="43"/>
      <c r="BGX148" s="43"/>
      <c r="BGY148" s="43"/>
      <c r="BGZ148" s="43"/>
      <c r="BHA148" s="43"/>
      <c r="BHB148" s="43"/>
      <c r="BHC148" s="43"/>
      <c r="BHD148" s="43"/>
      <c r="BHE148" s="43"/>
      <c r="BHF148" s="43"/>
      <c r="BHG148" s="43"/>
      <c r="BHH148" s="43"/>
      <c r="BHI148" s="43"/>
      <c r="BHJ148" s="43"/>
      <c r="BHK148" s="43"/>
      <c r="BHL148" s="43"/>
      <c r="BHM148" s="43"/>
      <c r="BHN148" s="43"/>
      <c r="BHO148" s="43"/>
      <c r="BHP148" s="43"/>
      <c r="BHQ148" s="43"/>
      <c r="BHR148" s="43"/>
      <c r="BHS148" s="43"/>
      <c r="BHT148" s="43"/>
      <c r="BHU148" s="43"/>
      <c r="BHV148" s="43"/>
      <c r="BHW148" s="43"/>
      <c r="BHX148" s="43"/>
      <c r="BHY148" s="43"/>
      <c r="BHZ148" s="43"/>
      <c r="BIA148" s="43"/>
      <c r="BIB148" s="43"/>
      <c r="BIC148" s="43"/>
      <c r="BID148" s="43"/>
      <c r="BIE148" s="43"/>
      <c r="BIF148" s="43"/>
      <c r="BIG148" s="43"/>
      <c r="BIH148" s="43"/>
      <c r="BII148" s="43"/>
      <c r="BIJ148" s="43"/>
      <c r="BIK148" s="43"/>
      <c r="BIL148" s="43"/>
      <c r="BIM148" s="43"/>
      <c r="BIN148" s="43"/>
      <c r="BIO148" s="43"/>
      <c r="BIP148" s="43"/>
      <c r="BIQ148" s="43"/>
      <c r="BIR148" s="43"/>
      <c r="BIS148" s="43"/>
      <c r="BIT148" s="43"/>
      <c r="BIU148" s="43"/>
      <c r="BIV148" s="43"/>
      <c r="BIW148" s="43"/>
      <c r="BIX148" s="43"/>
      <c r="BIY148" s="43"/>
      <c r="BIZ148" s="43"/>
      <c r="BJA148" s="43"/>
      <c r="BJB148" s="43"/>
      <c r="BJC148" s="43"/>
      <c r="BJD148" s="43"/>
      <c r="BJE148" s="43"/>
      <c r="BJF148" s="43"/>
      <c r="BJG148" s="43"/>
      <c r="BJH148" s="43"/>
      <c r="BJI148" s="43"/>
      <c r="BJJ148" s="43"/>
      <c r="BJK148" s="43"/>
      <c r="BJL148" s="43"/>
      <c r="BJM148" s="43"/>
      <c r="BJN148" s="43"/>
      <c r="BJO148" s="43"/>
      <c r="BJP148" s="43"/>
      <c r="BJQ148" s="43"/>
      <c r="BJR148" s="43"/>
      <c r="BJS148" s="43"/>
      <c r="BJT148" s="43"/>
      <c r="BJU148" s="43"/>
      <c r="BJV148" s="43"/>
      <c r="BJW148" s="43"/>
      <c r="BJX148" s="43"/>
      <c r="BJY148" s="43"/>
      <c r="BJZ148" s="43"/>
      <c r="BKA148" s="43"/>
      <c r="BKB148" s="43"/>
      <c r="BKC148" s="43"/>
      <c r="BKD148" s="43"/>
      <c r="BKE148" s="43"/>
      <c r="BKF148" s="43"/>
      <c r="BKG148" s="43"/>
      <c r="BKH148" s="43"/>
      <c r="BKI148" s="43"/>
      <c r="BKJ148" s="43"/>
      <c r="BKK148" s="43"/>
      <c r="BKL148" s="43"/>
      <c r="BKM148" s="43"/>
      <c r="BKN148" s="43"/>
      <c r="BKO148" s="43"/>
      <c r="BKP148" s="43"/>
      <c r="BKQ148" s="43"/>
      <c r="BKR148" s="43"/>
      <c r="BKS148" s="43"/>
      <c r="BKT148" s="43"/>
      <c r="BKU148" s="43"/>
      <c r="BKV148" s="43"/>
      <c r="BKW148" s="43"/>
      <c r="BKX148" s="43"/>
      <c r="BKY148" s="43"/>
      <c r="BKZ148" s="43"/>
      <c r="BLA148" s="43"/>
      <c r="BLB148" s="43"/>
      <c r="BLC148" s="43"/>
      <c r="BLD148" s="43"/>
      <c r="BLE148" s="43"/>
      <c r="BLF148" s="43"/>
      <c r="BLG148" s="43"/>
      <c r="BLH148" s="43"/>
      <c r="BLI148" s="43"/>
      <c r="BLJ148" s="43"/>
      <c r="BLK148" s="43"/>
      <c r="BLL148" s="43"/>
      <c r="BLM148" s="43"/>
      <c r="BLN148" s="43"/>
      <c r="BLO148" s="43"/>
      <c r="BLP148" s="43"/>
      <c r="BLQ148" s="43"/>
      <c r="BLR148" s="43"/>
      <c r="BLS148" s="43"/>
      <c r="BLT148" s="43"/>
      <c r="BLU148" s="43"/>
      <c r="BLV148" s="43"/>
      <c r="BLW148" s="43"/>
      <c r="BLX148" s="43"/>
      <c r="BLY148" s="43"/>
      <c r="BLZ148" s="43"/>
      <c r="BMA148" s="43"/>
      <c r="BMB148" s="43"/>
      <c r="BMC148" s="43"/>
      <c r="BMD148" s="43"/>
      <c r="BME148" s="43"/>
      <c r="BMF148" s="43"/>
      <c r="BMG148" s="43"/>
      <c r="BMH148" s="43"/>
      <c r="BMI148" s="43"/>
      <c r="BMJ148" s="43"/>
      <c r="BMK148" s="43"/>
      <c r="BML148" s="43"/>
      <c r="BMM148" s="43"/>
      <c r="BMN148" s="43"/>
      <c r="BMO148" s="43"/>
      <c r="BMP148" s="43"/>
      <c r="BMQ148" s="43"/>
      <c r="BMR148" s="43"/>
      <c r="BMS148" s="43"/>
      <c r="BMT148" s="43"/>
      <c r="BMU148" s="43"/>
      <c r="BMV148" s="43"/>
      <c r="BMW148" s="43"/>
      <c r="BMX148" s="43"/>
      <c r="BMY148" s="43"/>
      <c r="BMZ148" s="43"/>
      <c r="BNA148" s="43"/>
      <c r="BNB148" s="43"/>
      <c r="BNC148" s="43"/>
      <c r="BND148" s="43"/>
      <c r="BNE148" s="43"/>
      <c r="BNF148" s="43"/>
      <c r="BNG148" s="43"/>
      <c r="BNH148" s="43"/>
      <c r="BNI148" s="43"/>
      <c r="BNJ148" s="43"/>
      <c r="BNK148" s="43"/>
      <c r="BNL148" s="43"/>
      <c r="BNM148" s="43"/>
      <c r="BNN148" s="43"/>
      <c r="BNO148" s="43"/>
      <c r="BNP148" s="43"/>
      <c r="BNQ148" s="43"/>
      <c r="BNR148" s="43"/>
      <c r="BNS148" s="43"/>
      <c r="BNT148" s="43"/>
      <c r="BNU148" s="43"/>
      <c r="BNV148" s="43"/>
      <c r="BNW148" s="43"/>
      <c r="BNX148" s="43"/>
      <c r="BNY148" s="43"/>
      <c r="BNZ148" s="43"/>
      <c r="BOA148" s="43"/>
      <c r="BOB148" s="43"/>
      <c r="BOC148" s="43"/>
      <c r="BOD148" s="43"/>
      <c r="BOE148" s="43"/>
      <c r="BOF148" s="43"/>
      <c r="BOG148" s="43"/>
      <c r="BOH148" s="43"/>
      <c r="BOI148" s="43"/>
      <c r="BOJ148" s="43"/>
      <c r="BOK148" s="43"/>
      <c r="BOL148" s="43"/>
      <c r="BOM148" s="43"/>
      <c r="BON148" s="43"/>
      <c r="BOO148" s="43"/>
      <c r="BOP148" s="43"/>
      <c r="BOQ148" s="43"/>
      <c r="BOR148" s="43"/>
      <c r="BOS148" s="43"/>
      <c r="BOT148" s="43"/>
      <c r="BOU148" s="43"/>
      <c r="BOV148" s="43"/>
      <c r="BOW148" s="43"/>
      <c r="BOX148" s="43"/>
      <c r="BOY148" s="43"/>
      <c r="BOZ148" s="43"/>
      <c r="BPA148" s="43"/>
      <c r="BPB148" s="43"/>
      <c r="BPC148" s="43"/>
      <c r="BPD148" s="43"/>
      <c r="BPE148" s="43"/>
      <c r="BPF148" s="43"/>
      <c r="BPG148" s="43"/>
      <c r="BPH148" s="43"/>
      <c r="BPI148" s="43"/>
      <c r="BPJ148" s="43"/>
      <c r="BPK148" s="43"/>
      <c r="BPL148" s="43"/>
      <c r="BPM148" s="43"/>
      <c r="BPN148" s="43"/>
      <c r="BPO148" s="43"/>
      <c r="BPP148" s="43"/>
      <c r="BPQ148" s="43"/>
      <c r="BPR148" s="43"/>
      <c r="BPS148" s="43"/>
      <c r="BPT148" s="43"/>
      <c r="BPU148" s="43"/>
      <c r="BPV148" s="43"/>
      <c r="BPW148" s="43"/>
      <c r="BPX148" s="43"/>
      <c r="BPY148" s="43"/>
      <c r="BPZ148" s="43"/>
      <c r="BQA148" s="43"/>
      <c r="BQB148" s="43"/>
      <c r="BQC148" s="43"/>
      <c r="BQD148" s="43"/>
      <c r="BQE148" s="43"/>
      <c r="BQF148" s="43"/>
      <c r="BQG148" s="43"/>
      <c r="BQH148" s="43"/>
      <c r="BQI148" s="43"/>
      <c r="BQJ148" s="43"/>
      <c r="BQK148" s="43"/>
      <c r="BQL148" s="43"/>
      <c r="BQM148" s="43"/>
      <c r="BQN148" s="43"/>
      <c r="BQO148" s="43"/>
      <c r="BQP148" s="43"/>
      <c r="BQQ148" s="43"/>
      <c r="BQR148" s="43"/>
      <c r="BQS148" s="43"/>
      <c r="BQT148" s="43"/>
      <c r="BQU148" s="43"/>
      <c r="BQV148" s="43"/>
      <c r="BQW148" s="43"/>
      <c r="BQX148" s="43"/>
      <c r="BQY148" s="43"/>
      <c r="BQZ148" s="43"/>
      <c r="BRA148" s="43"/>
      <c r="BRB148" s="43"/>
      <c r="BRC148" s="43"/>
      <c r="BRD148" s="43"/>
      <c r="BRE148" s="43"/>
      <c r="BRF148" s="43"/>
      <c r="BRG148" s="43"/>
      <c r="BRH148" s="43"/>
      <c r="BRI148" s="43"/>
      <c r="BRJ148" s="43"/>
      <c r="BRK148" s="43"/>
      <c r="BRL148" s="43"/>
      <c r="BRM148" s="43"/>
      <c r="BRN148" s="43"/>
      <c r="BRO148" s="43"/>
      <c r="BRP148" s="43"/>
      <c r="BRQ148" s="43"/>
      <c r="BRR148" s="43"/>
      <c r="BRS148" s="43"/>
      <c r="BRT148" s="43"/>
      <c r="BRU148" s="43"/>
      <c r="BRV148" s="43"/>
      <c r="BRW148" s="43"/>
      <c r="BRX148" s="43"/>
      <c r="BRY148" s="43"/>
      <c r="BRZ148" s="43"/>
      <c r="BSA148" s="43"/>
      <c r="BSB148" s="43"/>
      <c r="BSC148" s="43"/>
      <c r="BSD148" s="43"/>
      <c r="BSE148" s="43"/>
      <c r="BSF148" s="43"/>
      <c r="BSG148" s="43"/>
      <c r="BSH148" s="43"/>
      <c r="BSI148" s="43"/>
      <c r="BSJ148" s="43"/>
      <c r="BSK148" s="43"/>
      <c r="BSL148" s="43"/>
      <c r="BSM148" s="43"/>
      <c r="BSN148" s="43"/>
      <c r="BSO148" s="43"/>
      <c r="BSP148" s="43"/>
      <c r="BSQ148" s="43"/>
      <c r="BSR148" s="43"/>
      <c r="BSS148" s="43"/>
      <c r="BST148" s="43"/>
      <c r="BSU148" s="43"/>
      <c r="BSV148" s="43"/>
      <c r="BSW148" s="43"/>
      <c r="BSX148" s="43"/>
      <c r="BSY148" s="43"/>
      <c r="BSZ148" s="43"/>
      <c r="BTA148" s="43"/>
      <c r="BTB148" s="43"/>
      <c r="BTC148" s="43"/>
      <c r="BTD148" s="43"/>
      <c r="BTE148" s="43"/>
      <c r="BTF148" s="43"/>
      <c r="BTG148" s="43"/>
      <c r="BTH148" s="43"/>
      <c r="BTI148" s="43"/>
      <c r="BTJ148" s="43"/>
      <c r="BTK148" s="43"/>
      <c r="BTL148" s="43"/>
      <c r="BTM148" s="43"/>
      <c r="BTN148" s="43"/>
      <c r="BTO148" s="43"/>
      <c r="BTP148" s="43"/>
      <c r="BTQ148" s="43"/>
      <c r="BTR148" s="43"/>
      <c r="BTS148" s="43"/>
      <c r="BTT148" s="43"/>
      <c r="BTU148" s="43"/>
      <c r="BTV148" s="43"/>
      <c r="BTW148" s="43"/>
      <c r="BTX148" s="43"/>
      <c r="BTY148" s="43"/>
      <c r="BTZ148" s="43"/>
      <c r="BUA148" s="43"/>
      <c r="BUB148" s="43"/>
      <c r="BUC148" s="43"/>
      <c r="BUD148" s="43"/>
      <c r="BUE148" s="43"/>
      <c r="BUF148" s="43"/>
      <c r="BUG148" s="43"/>
      <c r="BUH148" s="43"/>
      <c r="BUI148" s="43"/>
      <c r="BUJ148" s="43"/>
      <c r="BUK148" s="43"/>
      <c r="BUL148" s="43"/>
      <c r="BUM148" s="43"/>
      <c r="BUN148" s="43"/>
      <c r="BUO148" s="43"/>
      <c r="BUP148" s="43"/>
      <c r="BUQ148" s="43"/>
      <c r="BUR148" s="43"/>
      <c r="BUS148" s="43"/>
      <c r="BUT148" s="43"/>
      <c r="BUU148" s="43"/>
      <c r="BUV148" s="43"/>
      <c r="BUW148" s="43"/>
      <c r="BUX148" s="43"/>
      <c r="BUY148" s="43"/>
      <c r="BUZ148" s="43"/>
      <c r="BVA148" s="43"/>
      <c r="BVB148" s="43"/>
      <c r="BVC148" s="43"/>
      <c r="BVD148" s="43"/>
      <c r="BVE148" s="43"/>
      <c r="BVF148" s="43"/>
      <c r="BVG148" s="43"/>
      <c r="BVH148" s="43"/>
      <c r="BVI148" s="43"/>
      <c r="BVJ148" s="43"/>
      <c r="BVK148" s="43"/>
      <c r="BVL148" s="43"/>
      <c r="BVM148" s="43"/>
      <c r="BVN148" s="43"/>
      <c r="BVO148" s="43"/>
      <c r="BVP148" s="43"/>
      <c r="BVQ148" s="43"/>
      <c r="BVR148" s="43"/>
      <c r="BVS148" s="43"/>
      <c r="BVT148" s="43"/>
      <c r="BVU148" s="43"/>
      <c r="BVV148" s="43"/>
      <c r="BVW148" s="43"/>
      <c r="BVX148" s="43"/>
      <c r="BVY148" s="43"/>
      <c r="BVZ148" s="43"/>
      <c r="BWA148" s="43"/>
      <c r="BWB148" s="43"/>
      <c r="BWC148" s="43"/>
      <c r="BWD148" s="43"/>
      <c r="BWE148" s="43"/>
      <c r="BWF148" s="43"/>
      <c r="BWG148" s="43"/>
      <c r="BWH148" s="43"/>
      <c r="BWI148" s="43"/>
      <c r="BWJ148" s="43"/>
    </row>
    <row r="149" spans="1:1960" x14ac:dyDescent="0.2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43"/>
      <c r="BM149" s="43"/>
      <c r="BN149" s="43"/>
      <c r="BO149" s="43"/>
      <c r="BP149" s="43"/>
      <c r="BQ149" s="43"/>
      <c r="BR149" s="43"/>
      <c r="BS149" s="43"/>
      <c r="BT149" s="43"/>
      <c r="BU149" s="43"/>
      <c r="BV149" s="43"/>
      <c r="BW149" s="43"/>
      <c r="BX149" s="43"/>
      <c r="BY149" s="43"/>
      <c r="BZ149" s="43"/>
      <c r="CA149" s="43"/>
      <c r="CB149" s="43"/>
      <c r="CC149" s="43"/>
      <c r="CD149" s="43"/>
      <c r="CE149" s="43"/>
      <c r="CF149" s="43"/>
      <c r="CG149" s="43"/>
      <c r="CH149" s="43"/>
      <c r="CI149" s="43"/>
      <c r="CJ149" s="43"/>
      <c r="CK149" s="43"/>
      <c r="CL149" s="43"/>
      <c r="CM149" s="43"/>
      <c r="CN149" s="43"/>
      <c r="CO149" s="43"/>
      <c r="CP149" s="43"/>
      <c r="CQ149" s="43"/>
      <c r="CR149" s="43"/>
      <c r="CS149" s="43"/>
      <c r="CT149" s="43"/>
      <c r="CU149" s="43"/>
      <c r="CV149" s="43"/>
      <c r="CW149" s="43"/>
      <c r="CX149" s="43"/>
      <c r="CY149" s="43"/>
      <c r="CZ149" s="43"/>
      <c r="DA149" s="43"/>
      <c r="DB149" s="43"/>
      <c r="DC149" s="43"/>
      <c r="DD149" s="43"/>
      <c r="DE149" s="43"/>
      <c r="DF149" s="43"/>
      <c r="DG149" s="43"/>
      <c r="DH149" s="43"/>
      <c r="DI149" s="43"/>
      <c r="DJ149" s="43"/>
      <c r="DK149" s="43"/>
      <c r="DL149" s="43"/>
      <c r="DM149" s="43"/>
      <c r="DN149" s="43"/>
      <c r="DO149" s="43"/>
      <c r="DP149" s="43"/>
      <c r="DQ149" s="43"/>
      <c r="DR149" s="43"/>
      <c r="DS149" s="43"/>
      <c r="DT149" s="43"/>
      <c r="DU149" s="43"/>
      <c r="DV149" s="43"/>
      <c r="DW149" s="43"/>
      <c r="DX149" s="43"/>
      <c r="DY149" s="43"/>
      <c r="DZ149" s="43"/>
      <c r="EA149" s="43"/>
      <c r="EB149" s="43"/>
      <c r="EC149" s="43"/>
      <c r="ED149" s="43"/>
      <c r="EE149" s="43"/>
      <c r="EF149" s="43"/>
      <c r="EG149" s="43"/>
      <c r="EH149" s="43"/>
      <c r="EI149" s="43"/>
      <c r="EJ149" s="43"/>
      <c r="EK149" s="43"/>
      <c r="EL149" s="43"/>
      <c r="EM149" s="43"/>
      <c r="EN149" s="43"/>
      <c r="EO149" s="43"/>
      <c r="EP149" s="43"/>
      <c r="EQ149" s="43"/>
      <c r="ER149" s="43"/>
      <c r="ES149" s="43"/>
      <c r="ET149" s="43"/>
      <c r="EU149" s="43"/>
      <c r="EV149" s="43"/>
      <c r="EW149" s="43"/>
      <c r="EX149" s="43"/>
      <c r="EY149" s="43"/>
      <c r="EZ149" s="43"/>
      <c r="FA149" s="43"/>
      <c r="FB149" s="43"/>
      <c r="FC149" s="43"/>
      <c r="FD149" s="43"/>
      <c r="FE149" s="43"/>
      <c r="FF149" s="43"/>
      <c r="FG149" s="43"/>
      <c r="FH149" s="43"/>
      <c r="FI149" s="43"/>
      <c r="FJ149" s="43"/>
      <c r="FK149" s="43"/>
      <c r="FL149" s="43"/>
      <c r="FM149" s="43"/>
      <c r="FN149" s="43"/>
      <c r="FO149" s="43"/>
      <c r="FP149" s="43"/>
      <c r="FQ149" s="43"/>
      <c r="FR149" s="43"/>
      <c r="FS149" s="43"/>
      <c r="FT149" s="43"/>
      <c r="FU149" s="43"/>
      <c r="FV149" s="43"/>
      <c r="FW149" s="43"/>
      <c r="FX149" s="43"/>
      <c r="FY149" s="43"/>
      <c r="FZ149" s="43"/>
      <c r="GA149" s="43"/>
      <c r="GB149" s="43"/>
      <c r="GC149" s="43"/>
      <c r="GD149" s="43"/>
      <c r="GE149" s="43"/>
      <c r="GF149" s="43"/>
      <c r="GG149" s="43"/>
      <c r="GH149" s="43"/>
      <c r="GI149" s="43"/>
      <c r="GJ149" s="43"/>
      <c r="GK149" s="43"/>
      <c r="GL149" s="43"/>
      <c r="GM149" s="43"/>
      <c r="GN149" s="43"/>
      <c r="GO149" s="43"/>
      <c r="GP149" s="43"/>
      <c r="GQ149" s="43"/>
      <c r="GR149" s="43"/>
      <c r="GS149" s="43"/>
      <c r="GT149" s="43"/>
      <c r="GU149" s="43"/>
      <c r="GV149" s="43"/>
      <c r="GW149" s="43"/>
      <c r="GX149" s="43"/>
      <c r="GY149" s="43"/>
      <c r="GZ149" s="43"/>
      <c r="HA149" s="43"/>
      <c r="HB149" s="43"/>
      <c r="HC149" s="43"/>
      <c r="HD149" s="43"/>
      <c r="HE149" s="43"/>
      <c r="HF149" s="43"/>
      <c r="HG149" s="43"/>
      <c r="HH149" s="43"/>
      <c r="HI149" s="43"/>
      <c r="HJ149" s="43"/>
      <c r="HK149" s="43"/>
      <c r="HL149" s="43"/>
      <c r="HM149" s="43"/>
      <c r="HN149" s="43"/>
      <c r="HO149" s="43"/>
      <c r="HP149" s="43"/>
      <c r="HQ149" s="43"/>
      <c r="HR149" s="43"/>
      <c r="HS149" s="43"/>
      <c r="HT149" s="43"/>
      <c r="HU149" s="43"/>
      <c r="HV149" s="43"/>
      <c r="HW149" s="43"/>
      <c r="HX149" s="43"/>
      <c r="HY149" s="43"/>
      <c r="HZ149" s="43"/>
      <c r="IA149" s="43"/>
      <c r="IB149" s="43"/>
      <c r="IC149" s="43"/>
      <c r="ID149" s="43"/>
      <c r="IE149" s="43"/>
      <c r="IF149" s="43"/>
      <c r="IG149" s="43"/>
      <c r="IH149" s="43"/>
      <c r="II149" s="43"/>
      <c r="IJ149" s="43"/>
      <c r="IK149" s="43"/>
      <c r="IL149" s="43"/>
      <c r="IM149" s="43"/>
      <c r="IN149" s="43"/>
      <c r="IO149" s="43"/>
      <c r="IP149" s="43"/>
      <c r="IQ149" s="43"/>
      <c r="IR149" s="43"/>
      <c r="IS149" s="43"/>
      <c r="IT149" s="43"/>
      <c r="IU149" s="43"/>
      <c r="IV149" s="43"/>
      <c r="IW149" s="43"/>
      <c r="IX149" s="43"/>
      <c r="IY149" s="43"/>
      <c r="IZ149" s="43"/>
      <c r="JA149" s="43"/>
      <c r="JB149" s="43"/>
      <c r="JC149" s="43"/>
      <c r="JD149" s="43"/>
      <c r="JE149" s="43"/>
      <c r="JF149" s="43"/>
      <c r="JG149" s="43"/>
      <c r="JH149" s="43"/>
      <c r="JI149" s="43"/>
      <c r="JJ149" s="43"/>
      <c r="JK149" s="43"/>
      <c r="JL149" s="43"/>
      <c r="JM149" s="43"/>
      <c r="JN149" s="43"/>
      <c r="JO149" s="43"/>
      <c r="JP149" s="43"/>
      <c r="JQ149" s="43"/>
      <c r="JR149" s="43"/>
      <c r="JS149" s="43"/>
      <c r="JT149" s="43"/>
      <c r="JU149" s="43"/>
      <c r="JV149" s="43"/>
      <c r="JW149" s="43"/>
      <c r="JX149" s="43"/>
      <c r="JY149" s="43"/>
      <c r="JZ149" s="43"/>
      <c r="KA149" s="43"/>
      <c r="KB149" s="43"/>
      <c r="KC149" s="43"/>
      <c r="KD149" s="43"/>
      <c r="KE149" s="43"/>
      <c r="KF149" s="43"/>
      <c r="KG149" s="43"/>
      <c r="KH149" s="43"/>
      <c r="KI149" s="43"/>
      <c r="KJ149" s="43"/>
      <c r="KK149" s="43"/>
      <c r="KL149" s="43"/>
      <c r="KM149" s="43"/>
      <c r="KN149" s="43"/>
      <c r="KO149" s="43"/>
      <c r="KP149" s="43"/>
      <c r="KQ149" s="43"/>
      <c r="KR149" s="43"/>
      <c r="KS149" s="43"/>
      <c r="KT149" s="43"/>
      <c r="KU149" s="43"/>
      <c r="KV149" s="43"/>
      <c r="KW149" s="43"/>
      <c r="KX149" s="43"/>
      <c r="KY149" s="43"/>
      <c r="KZ149" s="43"/>
      <c r="LA149" s="43"/>
      <c r="LB149" s="43"/>
      <c r="LC149" s="43"/>
      <c r="LD149" s="43"/>
      <c r="LE149" s="43"/>
      <c r="LF149" s="43"/>
      <c r="LG149" s="43"/>
      <c r="LH149" s="43"/>
      <c r="LI149" s="43"/>
      <c r="LJ149" s="43"/>
      <c r="LK149" s="43"/>
      <c r="LL149" s="43"/>
      <c r="LM149" s="43"/>
      <c r="LN149" s="43"/>
      <c r="LO149" s="43"/>
      <c r="LP149" s="43"/>
      <c r="LQ149" s="43"/>
      <c r="LR149" s="43"/>
      <c r="LS149" s="43"/>
      <c r="LT149" s="43"/>
      <c r="LU149" s="43"/>
      <c r="LV149" s="43"/>
      <c r="LW149" s="43"/>
      <c r="LX149" s="43"/>
      <c r="LY149" s="43"/>
      <c r="LZ149" s="43"/>
      <c r="MA149" s="43"/>
      <c r="MB149" s="43"/>
      <c r="MC149" s="43"/>
      <c r="MD149" s="43"/>
      <c r="ME149" s="43"/>
      <c r="MF149" s="43"/>
      <c r="MG149" s="43"/>
      <c r="MH149" s="43"/>
      <c r="MI149" s="43"/>
      <c r="MJ149" s="43"/>
      <c r="MK149" s="43"/>
      <c r="ML149" s="43"/>
      <c r="MM149" s="43"/>
      <c r="MN149" s="43"/>
      <c r="MO149" s="43"/>
      <c r="MP149" s="43"/>
      <c r="MQ149" s="43"/>
      <c r="MR149" s="43"/>
      <c r="MS149" s="43"/>
      <c r="MT149" s="43"/>
      <c r="MU149" s="43"/>
      <c r="MV149" s="43"/>
      <c r="MW149" s="43"/>
      <c r="MX149" s="43"/>
      <c r="MY149" s="43"/>
      <c r="MZ149" s="43"/>
      <c r="NA149" s="43"/>
      <c r="NB149" s="43"/>
      <c r="NC149" s="43"/>
      <c r="ND149" s="43"/>
      <c r="NE149" s="43"/>
      <c r="NF149" s="43"/>
      <c r="NG149" s="43"/>
      <c r="NH149" s="43"/>
      <c r="NI149" s="43"/>
      <c r="NJ149" s="43"/>
      <c r="NK149" s="43"/>
      <c r="NL149" s="43"/>
      <c r="NM149" s="43"/>
      <c r="NN149" s="43"/>
      <c r="NO149" s="43"/>
      <c r="NP149" s="43"/>
      <c r="NQ149" s="43"/>
      <c r="NR149" s="43"/>
      <c r="NS149" s="43"/>
      <c r="NT149" s="43"/>
      <c r="NU149" s="43"/>
      <c r="NV149" s="43"/>
      <c r="NW149" s="43"/>
      <c r="NX149" s="43"/>
      <c r="NY149" s="43"/>
      <c r="NZ149" s="43"/>
      <c r="OA149" s="43"/>
      <c r="OB149" s="43"/>
      <c r="OC149" s="43"/>
      <c r="OD149" s="43"/>
      <c r="OE149" s="43"/>
      <c r="OF149" s="43"/>
      <c r="OG149" s="43"/>
      <c r="OH149" s="43"/>
      <c r="OI149" s="43"/>
      <c r="OJ149" s="43"/>
      <c r="OK149" s="43"/>
      <c r="OL149" s="43"/>
      <c r="OM149" s="43"/>
      <c r="ON149" s="43"/>
      <c r="OO149" s="43"/>
      <c r="OP149" s="43"/>
      <c r="OQ149" s="43"/>
      <c r="OR149" s="43"/>
      <c r="OS149" s="43"/>
      <c r="OT149" s="43"/>
      <c r="OU149" s="43"/>
      <c r="OV149" s="43"/>
      <c r="OW149" s="43"/>
      <c r="OX149" s="43"/>
      <c r="OY149" s="43"/>
      <c r="OZ149" s="43"/>
      <c r="PA149" s="43"/>
      <c r="PB149" s="43"/>
      <c r="PC149" s="43"/>
      <c r="PD149" s="43"/>
      <c r="PE149" s="43"/>
      <c r="PF149" s="43"/>
      <c r="PG149" s="43"/>
      <c r="PH149" s="43"/>
      <c r="PI149" s="43"/>
      <c r="PJ149" s="43"/>
      <c r="PK149" s="43"/>
      <c r="PL149" s="43"/>
      <c r="PM149" s="43"/>
      <c r="PN149" s="43"/>
      <c r="PO149" s="43"/>
      <c r="PP149" s="43"/>
      <c r="PQ149" s="43"/>
      <c r="PR149" s="43"/>
      <c r="PS149" s="43"/>
      <c r="PT149" s="43"/>
      <c r="PU149" s="43"/>
      <c r="PV149" s="43"/>
      <c r="PW149" s="43"/>
      <c r="PX149" s="43"/>
      <c r="PY149" s="43"/>
      <c r="PZ149" s="43"/>
      <c r="QA149" s="43"/>
      <c r="QB149" s="43"/>
      <c r="QC149" s="43"/>
      <c r="QD149" s="43"/>
      <c r="QE149" s="43"/>
      <c r="QF149" s="43"/>
      <c r="QG149" s="43"/>
      <c r="QH149" s="43"/>
      <c r="QI149" s="43"/>
      <c r="QJ149" s="43"/>
      <c r="QK149" s="43"/>
      <c r="QL149" s="43"/>
      <c r="QM149" s="43"/>
      <c r="QN149" s="43"/>
      <c r="QO149" s="43"/>
      <c r="QP149" s="43"/>
      <c r="QQ149" s="43"/>
      <c r="QR149" s="43"/>
      <c r="QS149" s="43"/>
      <c r="QT149" s="43"/>
      <c r="QU149" s="43"/>
      <c r="QV149" s="43"/>
      <c r="QW149" s="43"/>
      <c r="QX149" s="43"/>
      <c r="QY149" s="43"/>
      <c r="QZ149" s="43"/>
      <c r="RA149" s="43"/>
      <c r="RB149" s="43"/>
      <c r="RC149" s="43"/>
      <c r="RD149" s="43"/>
      <c r="RE149" s="43"/>
      <c r="RF149" s="43"/>
      <c r="RG149" s="43"/>
      <c r="RH149" s="43"/>
      <c r="RI149" s="43"/>
      <c r="RJ149" s="43"/>
      <c r="RK149" s="43"/>
      <c r="RL149" s="43"/>
      <c r="RM149" s="43"/>
      <c r="RN149" s="43"/>
      <c r="RO149" s="43"/>
      <c r="RP149" s="43"/>
      <c r="RQ149" s="43"/>
      <c r="RR149" s="43"/>
      <c r="RS149" s="43"/>
      <c r="RT149" s="43"/>
      <c r="RU149" s="43"/>
      <c r="RV149" s="43"/>
      <c r="RW149" s="43"/>
      <c r="RX149" s="43"/>
      <c r="RY149" s="43"/>
      <c r="RZ149" s="43"/>
      <c r="SA149" s="43"/>
      <c r="SB149" s="43"/>
      <c r="SC149" s="43"/>
      <c r="SD149" s="43"/>
      <c r="SE149" s="43"/>
      <c r="SF149" s="43"/>
      <c r="SG149" s="43"/>
      <c r="SH149" s="43"/>
      <c r="SI149" s="43"/>
      <c r="SJ149" s="43"/>
      <c r="SK149" s="43"/>
      <c r="SL149" s="43"/>
      <c r="SM149" s="43"/>
      <c r="SN149" s="43"/>
      <c r="SO149" s="43"/>
      <c r="SP149" s="43"/>
      <c r="SQ149" s="43"/>
      <c r="SR149" s="43"/>
      <c r="SS149" s="43"/>
      <c r="ST149" s="43"/>
      <c r="SU149" s="43"/>
      <c r="SV149" s="43"/>
      <c r="SW149" s="43"/>
      <c r="SX149" s="43"/>
      <c r="SY149" s="43"/>
      <c r="SZ149" s="43"/>
      <c r="TA149" s="43"/>
      <c r="TB149" s="43"/>
      <c r="TC149" s="43"/>
      <c r="TD149" s="43"/>
      <c r="TE149" s="43"/>
      <c r="TF149" s="43"/>
      <c r="TG149" s="43"/>
      <c r="TH149" s="43"/>
      <c r="TI149" s="43"/>
      <c r="TJ149" s="43"/>
      <c r="TK149" s="43"/>
      <c r="TL149" s="43"/>
      <c r="TM149" s="43"/>
      <c r="TN149" s="43"/>
      <c r="TO149" s="43"/>
      <c r="TP149" s="43"/>
      <c r="TQ149" s="43"/>
      <c r="TR149" s="43"/>
      <c r="TS149" s="43"/>
      <c r="TT149" s="43"/>
      <c r="TU149" s="43"/>
      <c r="TV149" s="43"/>
      <c r="TW149" s="43"/>
      <c r="TX149" s="43"/>
      <c r="TY149" s="43"/>
      <c r="TZ149" s="43"/>
      <c r="UA149" s="43"/>
      <c r="UB149" s="43"/>
      <c r="UC149" s="43"/>
      <c r="UD149" s="43"/>
      <c r="UE149" s="43"/>
      <c r="UF149" s="43"/>
      <c r="UG149" s="43"/>
      <c r="UH149" s="43"/>
      <c r="UI149" s="43"/>
      <c r="UJ149" s="43"/>
      <c r="UK149" s="43"/>
      <c r="UL149" s="43"/>
      <c r="UM149" s="43"/>
      <c r="UN149" s="43"/>
      <c r="UO149" s="43"/>
      <c r="UP149" s="43"/>
      <c r="UQ149" s="43"/>
      <c r="UR149" s="43"/>
      <c r="US149" s="43"/>
      <c r="UT149" s="43"/>
      <c r="UU149" s="43"/>
      <c r="UV149" s="43"/>
      <c r="UW149" s="43"/>
      <c r="UX149" s="43"/>
      <c r="UY149" s="43"/>
      <c r="UZ149" s="43"/>
      <c r="VA149" s="43"/>
      <c r="VB149" s="43"/>
      <c r="VC149" s="43"/>
      <c r="VD149" s="43"/>
      <c r="VE149" s="43"/>
      <c r="VF149" s="43"/>
      <c r="VG149" s="43"/>
      <c r="VH149" s="43"/>
      <c r="VI149" s="43"/>
      <c r="VJ149" s="43"/>
      <c r="VK149" s="43"/>
      <c r="VL149" s="43"/>
      <c r="VM149" s="43"/>
      <c r="VN149" s="43"/>
      <c r="VO149" s="43"/>
      <c r="VP149" s="43"/>
      <c r="VQ149" s="43"/>
      <c r="VR149" s="43"/>
      <c r="VS149" s="43"/>
      <c r="VT149" s="43"/>
      <c r="VU149" s="43"/>
      <c r="VV149" s="43"/>
      <c r="VW149" s="43"/>
      <c r="VX149" s="43"/>
      <c r="VY149" s="43"/>
      <c r="VZ149" s="43"/>
      <c r="WA149" s="43"/>
      <c r="WB149" s="43"/>
      <c r="WC149" s="43"/>
      <c r="WD149" s="43"/>
      <c r="WE149" s="43"/>
      <c r="WF149" s="43"/>
      <c r="WG149" s="43"/>
      <c r="WH149" s="43"/>
      <c r="WI149" s="43"/>
      <c r="WJ149" s="43"/>
      <c r="WK149" s="43"/>
      <c r="WL149" s="43"/>
      <c r="WM149" s="43"/>
      <c r="WN149" s="43"/>
      <c r="WO149" s="43"/>
      <c r="WP149" s="43"/>
      <c r="WQ149" s="43"/>
      <c r="WR149" s="43"/>
      <c r="WS149" s="43"/>
      <c r="WT149" s="43"/>
      <c r="WU149" s="43"/>
      <c r="WV149" s="43"/>
      <c r="WW149" s="43"/>
      <c r="WX149" s="43"/>
      <c r="WY149" s="43"/>
      <c r="WZ149" s="43"/>
      <c r="XA149" s="43"/>
      <c r="XB149" s="43"/>
      <c r="XC149" s="43"/>
      <c r="XD149" s="43"/>
      <c r="XE149" s="43"/>
      <c r="XF149" s="43"/>
      <c r="XG149" s="43"/>
      <c r="XH149" s="43"/>
      <c r="XI149" s="43"/>
      <c r="XJ149" s="43"/>
      <c r="XK149" s="43"/>
      <c r="XL149" s="43"/>
      <c r="XM149" s="43"/>
      <c r="XN149" s="43"/>
      <c r="XO149" s="43"/>
      <c r="XP149" s="43"/>
      <c r="XQ149" s="43"/>
      <c r="XR149" s="43"/>
      <c r="XS149" s="43"/>
      <c r="XT149" s="43"/>
      <c r="XU149" s="43"/>
      <c r="XV149" s="43"/>
      <c r="XW149" s="43"/>
      <c r="XX149" s="43"/>
      <c r="XY149" s="43"/>
      <c r="XZ149" s="43"/>
      <c r="YA149" s="43"/>
      <c r="YB149" s="43"/>
      <c r="YC149" s="43"/>
      <c r="YD149" s="43"/>
      <c r="YE149" s="43"/>
      <c r="YF149" s="43"/>
      <c r="YG149" s="43"/>
      <c r="YH149" s="43"/>
      <c r="YI149" s="43"/>
      <c r="YJ149" s="43"/>
      <c r="YK149" s="43"/>
      <c r="YL149" s="43"/>
      <c r="YM149" s="43"/>
      <c r="YN149" s="43"/>
      <c r="YO149" s="43"/>
      <c r="YP149" s="43"/>
      <c r="YQ149" s="43"/>
      <c r="YR149" s="43"/>
      <c r="YS149" s="43"/>
      <c r="YT149" s="43"/>
      <c r="YU149" s="43"/>
      <c r="YV149" s="43"/>
      <c r="YW149" s="43"/>
      <c r="YX149" s="43"/>
      <c r="YY149" s="43"/>
      <c r="YZ149" s="43"/>
      <c r="ZA149" s="43"/>
      <c r="ZB149" s="43"/>
      <c r="ZC149" s="43"/>
      <c r="ZD149" s="43"/>
      <c r="ZE149" s="43"/>
      <c r="ZF149" s="43"/>
      <c r="ZG149" s="43"/>
      <c r="ZH149" s="43"/>
      <c r="ZI149" s="43"/>
      <c r="ZJ149" s="43"/>
      <c r="ZK149" s="43"/>
      <c r="ZL149" s="43"/>
      <c r="ZM149" s="43"/>
      <c r="ZN149" s="43"/>
      <c r="ZO149" s="43"/>
      <c r="ZP149" s="43"/>
      <c r="ZQ149" s="43"/>
      <c r="ZR149" s="43"/>
      <c r="ZS149" s="43"/>
      <c r="ZT149" s="43"/>
      <c r="ZU149" s="43"/>
      <c r="ZV149" s="43"/>
      <c r="ZW149" s="43"/>
      <c r="ZX149" s="43"/>
      <c r="ZY149" s="43"/>
      <c r="ZZ149" s="43"/>
      <c r="AAA149" s="43"/>
      <c r="AAB149" s="43"/>
      <c r="AAC149" s="43"/>
      <c r="AAD149" s="43"/>
      <c r="AAE149" s="43"/>
      <c r="AAF149" s="43"/>
      <c r="AAG149" s="43"/>
      <c r="AAH149" s="43"/>
      <c r="AAI149" s="43"/>
      <c r="AAJ149" s="43"/>
      <c r="AAK149" s="43"/>
      <c r="AAL149" s="43"/>
      <c r="AAM149" s="43"/>
      <c r="AAN149" s="43"/>
      <c r="AAO149" s="43"/>
      <c r="AAP149" s="43"/>
      <c r="AAQ149" s="43"/>
      <c r="AAR149" s="43"/>
      <c r="AAS149" s="43"/>
      <c r="AAT149" s="43"/>
      <c r="AAU149" s="43"/>
      <c r="AAV149" s="43"/>
      <c r="AAW149" s="43"/>
      <c r="AAX149" s="43"/>
      <c r="AAY149" s="43"/>
      <c r="AAZ149" s="43"/>
      <c r="ABA149" s="43"/>
      <c r="ABB149" s="43"/>
      <c r="ABC149" s="43"/>
      <c r="ABD149" s="43"/>
      <c r="ABE149" s="43"/>
      <c r="ABF149" s="43"/>
      <c r="ABG149" s="43"/>
      <c r="ABH149" s="43"/>
      <c r="ABI149" s="43"/>
      <c r="ABJ149" s="43"/>
      <c r="ABK149" s="43"/>
      <c r="ABL149" s="43"/>
      <c r="ABM149" s="43"/>
      <c r="ABN149" s="43"/>
      <c r="ABO149" s="43"/>
      <c r="ABP149" s="43"/>
      <c r="ABQ149" s="43"/>
      <c r="ABR149" s="43"/>
      <c r="ABS149" s="43"/>
      <c r="ABT149" s="43"/>
      <c r="ABU149" s="43"/>
      <c r="ABV149" s="43"/>
      <c r="ABW149" s="43"/>
      <c r="ABX149" s="43"/>
      <c r="ABY149" s="43"/>
      <c r="ABZ149" s="43"/>
      <c r="ACA149" s="43"/>
      <c r="ACB149" s="43"/>
      <c r="ACC149" s="43"/>
      <c r="ACD149" s="43"/>
      <c r="ACE149" s="43"/>
      <c r="ACF149" s="43"/>
      <c r="ACG149" s="43"/>
      <c r="ACH149" s="43"/>
      <c r="ACI149" s="43"/>
      <c r="ACJ149" s="43"/>
      <c r="ACK149" s="43"/>
      <c r="ACL149" s="43"/>
      <c r="ACM149" s="43"/>
      <c r="ACN149" s="43"/>
      <c r="ACO149" s="43"/>
      <c r="ACP149" s="43"/>
      <c r="ACQ149" s="43"/>
      <c r="ACR149" s="43"/>
      <c r="ACS149" s="43"/>
      <c r="ACT149" s="43"/>
      <c r="ACU149" s="43"/>
      <c r="ACV149" s="43"/>
      <c r="ACW149" s="43"/>
      <c r="ACX149" s="43"/>
      <c r="ACY149" s="43"/>
      <c r="ACZ149" s="43"/>
      <c r="ADA149" s="43"/>
      <c r="ADB149" s="43"/>
      <c r="ADC149" s="43"/>
      <c r="ADD149" s="43"/>
      <c r="ADE149" s="43"/>
      <c r="ADF149" s="43"/>
      <c r="ADG149" s="43"/>
      <c r="ADH149" s="43"/>
      <c r="ADI149" s="43"/>
      <c r="ADJ149" s="43"/>
      <c r="ADK149" s="43"/>
      <c r="ADL149" s="43"/>
      <c r="ADM149" s="43"/>
      <c r="ADN149" s="43"/>
      <c r="ADO149" s="43"/>
      <c r="ADP149" s="43"/>
      <c r="ADQ149" s="43"/>
      <c r="ADR149" s="43"/>
      <c r="ADS149" s="43"/>
      <c r="ADT149" s="43"/>
      <c r="ADU149" s="43"/>
      <c r="ADV149" s="43"/>
      <c r="ADW149" s="43"/>
      <c r="ADX149" s="43"/>
      <c r="ADY149" s="43"/>
      <c r="ADZ149" s="43"/>
      <c r="AEA149" s="43"/>
      <c r="AEB149" s="43"/>
      <c r="AEC149" s="43"/>
      <c r="AED149" s="43"/>
      <c r="AEE149" s="43"/>
      <c r="AEF149" s="43"/>
      <c r="AEG149" s="43"/>
      <c r="AEH149" s="43"/>
      <c r="AEI149" s="43"/>
      <c r="AEJ149" s="43"/>
      <c r="AEK149" s="43"/>
      <c r="AEL149" s="43"/>
      <c r="AEM149" s="43"/>
      <c r="AEN149" s="43"/>
      <c r="AEO149" s="43"/>
      <c r="AEP149" s="43"/>
      <c r="AEQ149" s="43"/>
      <c r="AER149" s="43"/>
      <c r="AES149" s="43"/>
      <c r="AET149" s="43"/>
      <c r="AEU149" s="43"/>
      <c r="AEV149" s="43"/>
      <c r="AEW149" s="43"/>
      <c r="AEX149" s="43"/>
      <c r="AEY149" s="43"/>
      <c r="AEZ149" s="43"/>
      <c r="AFA149" s="43"/>
      <c r="AFB149" s="43"/>
      <c r="AFC149" s="43"/>
      <c r="AFD149" s="43"/>
      <c r="AFE149" s="43"/>
      <c r="AFF149" s="43"/>
      <c r="AFG149" s="43"/>
      <c r="AFH149" s="43"/>
      <c r="AFI149" s="43"/>
      <c r="AFJ149" s="43"/>
      <c r="AFK149" s="43"/>
      <c r="AFL149" s="43"/>
      <c r="AFM149" s="43"/>
      <c r="AFN149" s="43"/>
      <c r="AFO149" s="43"/>
      <c r="AFP149" s="43"/>
      <c r="AFQ149" s="43"/>
      <c r="AFR149" s="43"/>
      <c r="AFS149" s="43"/>
      <c r="AFT149" s="43"/>
      <c r="AFU149" s="43"/>
      <c r="AFV149" s="43"/>
      <c r="AFW149" s="43"/>
      <c r="AFX149" s="43"/>
      <c r="AFY149" s="43"/>
      <c r="AFZ149" s="43"/>
      <c r="AGA149" s="43"/>
      <c r="AGB149" s="43"/>
      <c r="AGC149" s="43"/>
      <c r="AGD149" s="43"/>
      <c r="AGE149" s="43"/>
      <c r="AGF149" s="43"/>
      <c r="AGG149" s="43"/>
      <c r="AGH149" s="43"/>
      <c r="AGI149" s="43"/>
      <c r="AGJ149" s="43"/>
      <c r="AGK149" s="43"/>
      <c r="AGL149" s="43"/>
      <c r="AGM149" s="43"/>
      <c r="AGN149" s="43"/>
      <c r="AGO149" s="43"/>
      <c r="AGP149" s="43"/>
      <c r="AGQ149" s="43"/>
      <c r="AGR149" s="43"/>
      <c r="AGS149" s="43"/>
      <c r="AGT149" s="43"/>
      <c r="AGU149" s="43"/>
      <c r="AGV149" s="43"/>
      <c r="AGW149" s="43"/>
      <c r="AGX149" s="43"/>
      <c r="AGY149" s="43"/>
      <c r="AGZ149" s="43"/>
      <c r="AHA149" s="43"/>
      <c r="AHB149" s="43"/>
      <c r="AHC149" s="43"/>
      <c r="AHD149" s="43"/>
      <c r="AHE149" s="43"/>
      <c r="AHF149" s="43"/>
      <c r="AHG149" s="43"/>
      <c r="AHH149" s="43"/>
      <c r="AHI149" s="43"/>
      <c r="AHJ149" s="43"/>
      <c r="AHK149" s="43"/>
      <c r="AHL149" s="43"/>
      <c r="AHM149" s="43"/>
      <c r="AHN149" s="43"/>
      <c r="AHO149" s="43"/>
      <c r="AHP149" s="43"/>
      <c r="AHQ149" s="43"/>
      <c r="AHR149" s="43"/>
      <c r="AHS149" s="43"/>
      <c r="AHT149" s="43"/>
      <c r="AHU149" s="43"/>
      <c r="AHV149" s="43"/>
      <c r="AHW149" s="43"/>
      <c r="AHX149" s="43"/>
      <c r="AHY149" s="43"/>
      <c r="AHZ149" s="43"/>
      <c r="AIA149" s="43"/>
      <c r="AIB149" s="43"/>
      <c r="AIC149" s="43"/>
      <c r="AID149" s="43"/>
      <c r="AIE149" s="43"/>
      <c r="AIF149" s="43"/>
      <c r="AIG149" s="43"/>
      <c r="AIH149" s="43"/>
      <c r="AII149" s="43"/>
      <c r="AIJ149" s="43"/>
      <c r="AIK149" s="43"/>
      <c r="AIL149" s="43"/>
      <c r="AIM149" s="43"/>
      <c r="AIN149" s="43"/>
      <c r="AIO149" s="43"/>
      <c r="AIP149" s="43"/>
      <c r="AIQ149" s="43"/>
      <c r="AIR149" s="43"/>
      <c r="AIS149" s="43"/>
      <c r="AIT149" s="43"/>
      <c r="AIU149" s="43"/>
      <c r="AIV149" s="43"/>
      <c r="AIW149" s="43"/>
      <c r="AIX149" s="43"/>
      <c r="AIY149" s="43"/>
      <c r="AIZ149" s="43"/>
      <c r="AJA149" s="43"/>
      <c r="AJB149" s="43"/>
      <c r="AJC149" s="43"/>
      <c r="AJD149" s="43"/>
      <c r="AJE149" s="43"/>
      <c r="AJF149" s="43"/>
      <c r="AJG149" s="43"/>
      <c r="AJH149" s="43"/>
      <c r="AJI149" s="43"/>
      <c r="AJJ149" s="43"/>
      <c r="AJK149" s="43"/>
      <c r="AJL149" s="43"/>
      <c r="AJM149" s="43"/>
      <c r="AJN149" s="43"/>
      <c r="AJO149" s="43"/>
      <c r="AJP149" s="43"/>
      <c r="AJQ149" s="43"/>
      <c r="AJR149" s="43"/>
      <c r="AJS149" s="43"/>
      <c r="AJT149" s="43"/>
      <c r="AJU149" s="43"/>
      <c r="AJV149" s="43"/>
      <c r="AJW149" s="43"/>
      <c r="AJX149" s="43"/>
      <c r="AJY149" s="43"/>
      <c r="AJZ149" s="43"/>
      <c r="AKA149" s="43"/>
      <c r="AKB149" s="43"/>
      <c r="AKC149" s="43"/>
      <c r="AKD149" s="43"/>
      <c r="AKE149" s="43"/>
      <c r="AKF149" s="43"/>
      <c r="AKG149" s="43"/>
      <c r="AKH149" s="43"/>
      <c r="AKI149" s="43"/>
      <c r="AKJ149" s="43"/>
      <c r="AKK149" s="43"/>
      <c r="AKL149" s="43"/>
      <c r="AKM149" s="43"/>
      <c r="AKN149" s="43"/>
      <c r="AKO149" s="43"/>
      <c r="AKP149" s="43"/>
      <c r="AKQ149" s="43"/>
      <c r="AKR149" s="43"/>
      <c r="AKS149" s="43"/>
      <c r="AKT149" s="43"/>
      <c r="AKU149" s="43"/>
      <c r="AKV149" s="43"/>
      <c r="AKW149" s="43"/>
      <c r="AKX149" s="43"/>
      <c r="AKY149" s="43"/>
      <c r="AKZ149" s="43"/>
      <c r="ALA149" s="43"/>
      <c r="ALB149" s="43"/>
      <c r="ALC149" s="43"/>
      <c r="ALD149" s="43"/>
      <c r="ALE149" s="43"/>
      <c r="ALF149" s="43"/>
      <c r="ALG149" s="43"/>
      <c r="ALH149" s="43"/>
      <c r="ALI149" s="43"/>
      <c r="ALJ149" s="43"/>
      <c r="ALK149" s="43"/>
      <c r="ALL149" s="43"/>
      <c r="ALM149" s="43"/>
      <c r="ALN149" s="43"/>
      <c r="ALO149" s="43"/>
      <c r="ALP149" s="43"/>
      <c r="ALQ149" s="43"/>
      <c r="ALR149" s="43"/>
      <c r="ALS149" s="43"/>
      <c r="ALT149" s="43"/>
      <c r="ALU149" s="43"/>
      <c r="ALV149" s="43"/>
      <c r="ALW149" s="43"/>
      <c r="ALX149" s="43"/>
      <c r="ALY149" s="43"/>
      <c r="ALZ149" s="43"/>
      <c r="AMA149" s="43"/>
      <c r="AMB149" s="43"/>
      <c r="AMC149" s="43"/>
      <c r="AMD149" s="43"/>
      <c r="AME149" s="43"/>
      <c r="AMF149" s="43"/>
      <c r="AMG149" s="43"/>
      <c r="AMH149" s="43"/>
      <c r="AMI149" s="43"/>
      <c r="AMJ149" s="43"/>
      <c r="AMK149" s="43"/>
      <c r="AML149" s="43"/>
      <c r="AMM149" s="43"/>
      <c r="AMN149" s="43"/>
      <c r="AMO149" s="43"/>
      <c r="AMP149" s="43"/>
      <c r="AMQ149" s="43"/>
      <c r="AMR149" s="43"/>
      <c r="AMS149" s="43"/>
      <c r="AMT149" s="43"/>
      <c r="AMU149" s="43"/>
      <c r="AMV149" s="43"/>
      <c r="AMW149" s="43"/>
      <c r="AMX149" s="43"/>
      <c r="AMY149" s="43"/>
      <c r="AMZ149" s="43"/>
      <c r="ANA149" s="43"/>
      <c r="ANB149" s="43"/>
      <c r="ANC149" s="43"/>
      <c r="AND149" s="43"/>
      <c r="ANE149" s="43"/>
      <c r="ANF149" s="43"/>
      <c r="ANG149" s="43"/>
      <c r="ANH149" s="43"/>
      <c r="ANI149" s="43"/>
      <c r="ANJ149" s="43"/>
      <c r="ANK149" s="43"/>
      <c r="ANL149" s="43"/>
      <c r="ANM149" s="43"/>
      <c r="ANN149" s="43"/>
      <c r="ANO149" s="43"/>
      <c r="ANP149" s="43"/>
      <c r="ANQ149" s="43"/>
      <c r="ANR149" s="43"/>
      <c r="ANS149" s="43"/>
      <c r="ANT149" s="43"/>
      <c r="ANU149" s="43"/>
      <c r="ANV149" s="43"/>
      <c r="ANW149" s="43"/>
      <c r="ANX149" s="43"/>
      <c r="ANY149" s="43"/>
      <c r="ANZ149" s="43"/>
      <c r="AOA149" s="43"/>
      <c r="AOB149" s="43"/>
      <c r="AOC149" s="43"/>
      <c r="AOD149" s="43"/>
      <c r="AOE149" s="43"/>
      <c r="AOF149" s="43"/>
      <c r="AOG149" s="43"/>
      <c r="AOH149" s="43"/>
      <c r="AOI149" s="43"/>
      <c r="AOJ149" s="43"/>
      <c r="AOK149" s="43"/>
      <c r="AOL149" s="43"/>
      <c r="AOM149" s="43"/>
      <c r="AON149" s="43"/>
      <c r="AOO149" s="43"/>
      <c r="AOP149" s="43"/>
      <c r="AOQ149" s="43"/>
      <c r="AOR149" s="43"/>
      <c r="AOS149" s="43"/>
      <c r="AOT149" s="43"/>
      <c r="AOU149" s="43"/>
      <c r="AOV149" s="43"/>
      <c r="AOW149" s="43"/>
      <c r="AOX149" s="43"/>
      <c r="AOY149" s="43"/>
      <c r="AOZ149" s="43"/>
      <c r="APA149" s="43"/>
      <c r="APB149" s="43"/>
      <c r="APC149" s="43"/>
      <c r="APD149" s="43"/>
      <c r="APE149" s="43"/>
      <c r="APF149" s="43"/>
      <c r="APG149" s="43"/>
      <c r="APH149" s="43"/>
      <c r="API149" s="43"/>
      <c r="APJ149" s="43"/>
      <c r="APK149" s="43"/>
      <c r="APL149" s="43"/>
      <c r="APM149" s="43"/>
      <c r="APN149" s="43"/>
      <c r="APO149" s="43"/>
      <c r="APP149" s="43"/>
      <c r="APQ149" s="43"/>
      <c r="APR149" s="43"/>
      <c r="APS149" s="43"/>
      <c r="APT149" s="43"/>
      <c r="APU149" s="43"/>
      <c r="APV149" s="43"/>
      <c r="APW149" s="43"/>
      <c r="APX149" s="43"/>
      <c r="APY149" s="43"/>
      <c r="APZ149" s="43"/>
      <c r="AQA149" s="43"/>
      <c r="AQB149" s="43"/>
      <c r="AQC149" s="43"/>
      <c r="AQD149" s="43"/>
      <c r="AQE149" s="43"/>
      <c r="AQF149" s="43"/>
      <c r="AQG149" s="43"/>
      <c r="AQH149" s="43"/>
      <c r="AQI149" s="43"/>
      <c r="AQJ149" s="43"/>
      <c r="AQK149" s="43"/>
      <c r="AQL149" s="43"/>
      <c r="AQM149" s="43"/>
      <c r="AQN149" s="43"/>
      <c r="AQO149" s="43"/>
      <c r="AQP149" s="43"/>
      <c r="AQQ149" s="43"/>
      <c r="AQR149" s="43"/>
      <c r="AQS149" s="43"/>
      <c r="AQT149" s="43"/>
      <c r="AQU149" s="43"/>
      <c r="AQV149" s="43"/>
      <c r="AQW149" s="43"/>
      <c r="AQX149" s="43"/>
      <c r="AQY149" s="43"/>
      <c r="AQZ149" s="43"/>
      <c r="ARA149" s="43"/>
      <c r="ARB149" s="43"/>
      <c r="ARC149" s="43"/>
      <c r="ARD149" s="43"/>
      <c r="ARE149" s="43"/>
      <c r="ARF149" s="43"/>
      <c r="ARG149" s="43"/>
      <c r="ARH149" s="43"/>
      <c r="ARI149" s="43"/>
      <c r="ARJ149" s="43"/>
      <c r="ARK149" s="43"/>
      <c r="ARL149" s="43"/>
      <c r="ARM149" s="43"/>
      <c r="ARN149" s="43"/>
      <c r="ARO149" s="43"/>
      <c r="ARP149" s="43"/>
      <c r="ARQ149" s="43"/>
      <c r="ARR149" s="43"/>
      <c r="ARS149" s="43"/>
      <c r="ART149" s="43"/>
      <c r="ARU149" s="43"/>
      <c r="ARV149" s="43"/>
      <c r="ARW149" s="43"/>
      <c r="ARX149" s="43"/>
      <c r="ARY149" s="43"/>
      <c r="ARZ149" s="43"/>
      <c r="ASA149" s="43"/>
      <c r="ASB149" s="43"/>
      <c r="ASC149" s="43"/>
      <c r="ASD149" s="43"/>
      <c r="ASE149" s="43"/>
      <c r="ASF149" s="43"/>
      <c r="ASG149" s="43"/>
      <c r="ASH149" s="43"/>
      <c r="ASI149" s="43"/>
      <c r="ASJ149" s="43"/>
      <c r="ASK149" s="43"/>
      <c r="ASL149" s="43"/>
      <c r="ASM149" s="43"/>
      <c r="ASN149" s="43"/>
      <c r="ASO149" s="43"/>
      <c r="ASP149" s="43"/>
      <c r="ASQ149" s="43"/>
      <c r="ASR149" s="43"/>
      <c r="ASS149" s="43"/>
      <c r="AST149" s="43"/>
      <c r="ASU149" s="43"/>
      <c r="ASV149" s="43"/>
      <c r="ASW149" s="43"/>
      <c r="ASX149" s="43"/>
      <c r="ASY149" s="43"/>
      <c r="ASZ149" s="43"/>
      <c r="ATA149" s="43"/>
      <c r="ATB149" s="43"/>
      <c r="ATC149" s="43"/>
      <c r="ATD149" s="43"/>
      <c r="ATE149" s="43"/>
      <c r="ATF149" s="43"/>
      <c r="ATG149" s="43"/>
      <c r="ATH149" s="43"/>
      <c r="ATI149" s="43"/>
      <c r="ATJ149" s="43"/>
      <c r="ATK149" s="43"/>
      <c r="ATL149" s="43"/>
      <c r="ATM149" s="43"/>
      <c r="ATN149" s="43"/>
      <c r="ATO149" s="43"/>
      <c r="ATP149" s="43"/>
      <c r="ATQ149" s="43"/>
      <c r="ATR149" s="43"/>
      <c r="ATS149" s="43"/>
      <c r="ATT149" s="43"/>
      <c r="ATU149" s="43"/>
      <c r="ATV149" s="43"/>
      <c r="ATW149" s="43"/>
      <c r="ATX149" s="43"/>
      <c r="ATY149" s="43"/>
      <c r="ATZ149" s="43"/>
      <c r="AUA149" s="43"/>
      <c r="AUB149" s="43"/>
      <c r="AUC149" s="43"/>
      <c r="AUD149" s="43"/>
      <c r="AUE149" s="43"/>
      <c r="AUF149" s="43"/>
      <c r="AUG149" s="43"/>
      <c r="AUH149" s="43"/>
      <c r="AUI149" s="43"/>
      <c r="AUJ149" s="43"/>
      <c r="AUK149" s="43"/>
      <c r="AUL149" s="43"/>
      <c r="AUM149" s="43"/>
      <c r="AUN149" s="43"/>
      <c r="AUO149" s="43"/>
      <c r="AUP149" s="43"/>
      <c r="AUQ149" s="43"/>
      <c r="AUR149" s="43"/>
      <c r="AUS149" s="43"/>
      <c r="AUT149" s="43"/>
      <c r="AUU149" s="43"/>
      <c r="AUV149" s="43"/>
      <c r="AUW149" s="43"/>
      <c r="AUX149" s="43"/>
      <c r="AUY149" s="43"/>
      <c r="AUZ149" s="43"/>
      <c r="AVA149" s="43"/>
      <c r="AVB149" s="43"/>
      <c r="AVC149" s="43"/>
      <c r="AVD149" s="43"/>
      <c r="AVE149" s="43"/>
      <c r="AVF149" s="43"/>
      <c r="AVG149" s="43"/>
      <c r="AVH149" s="43"/>
      <c r="AVI149" s="43"/>
      <c r="AVJ149" s="43"/>
      <c r="AVK149" s="43"/>
      <c r="AVL149" s="43"/>
      <c r="AVM149" s="43"/>
      <c r="AVN149" s="43"/>
      <c r="AVO149" s="43"/>
      <c r="AVP149" s="43"/>
      <c r="AVQ149" s="43"/>
      <c r="AVR149" s="43"/>
      <c r="AVS149" s="43"/>
      <c r="AVT149" s="43"/>
      <c r="AVU149" s="43"/>
      <c r="AVV149" s="43"/>
      <c r="AVW149" s="43"/>
      <c r="AVX149" s="43"/>
      <c r="AVY149" s="43"/>
      <c r="AVZ149" s="43"/>
      <c r="AWA149" s="43"/>
      <c r="AWB149" s="43"/>
      <c r="AWC149" s="43"/>
      <c r="AWD149" s="43"/>
      <c r="AWE149" s="43"/>
      <c r="AWF149" s="43"/>
      <c r="AWG149" s="43"/>
      <c r="AWH149" s="43"/>
      <c r="AWI149" s="43"/>
      <c r="AWJ149" s="43"/>
      <c r="AWK149" s="43"/>
      <c r="AWL149" s="43"/>
      <c r="AWM149" s="43"/>
      <c r="AWN149" s="43"/>
      <c r="AWO149" s="43"/>
      <c r="AWP149" s="43"/>
      <c r="AWQ149" s="43"/>
      <c r="AWR149" s="43"/>
      <c r="AWS149" s="43"/>
      <c r="AWT149" s="43"/>
      <c r="AWU149" s="43"/>
      <c r="AWV149" s="43"/>
      <c r="AWW149" s="43"/>
      <c r="AWX149" s="43"/>
      <c r="AWY149" s="43"/>
      <c r="AWZ149" s="43"/>
      <c r="AXA149" s="43"/>
      <c r="AXB149" s="43"/>
      <c r="AXC149" s="43"/>
      <c r="AXD149" s="43"/>
      <c r="AXE149" s="43"/>
      <c r="AXF149" s="43"/>
      <c r="AXG149" s="43"/>
      <c r="AXH149" s="43"/>
      <c r="AXI149" s="43"/>
      <c r="AXJ149" s="43"/>
      <c r="AXK149" s="43"/>
      <c r="AXL149" s="43"/>
      <c r="AXM149" s="43"/>
      <c r="AXN149" s="43"/>
      <c r="AXO149" s="43"/>
      <c r="AXP149" s="43"/>
      <c r="AXQ149" s="43"/>
      <c r="AXR149" s="43"/>
      <c r="AXS149" s="43"/>
      <c r="AXT149" s="43"/>
      <c r="AXU149" s="43"/>
      <c r="AXV149" s="43"/>
      <c r="AXW149" s="43"/>
      <c r="AXX149" s="43"/>
      <c r="AXY149" s="43"/>
      <c r="AXZ149" s="43"/>
      <c r="AYA149" s="43"/>
      <c r="AYB149" s="43"/>
      <c r="AYC149" s="43"/>
      <c r="AYD149" s="43"/>
      <c r="AYE149" s="43"/>
      <c r="AYF149" s="43"/>
      <c r="AYG149" s="43"/>
      <c r="AYH149" s="43"/>
      <c r="AYI149" s="43"/>
      <c r="AYJ149" s="43"/>
      <c r="AYK149" s="43"/>
      <c r="AYL149" s="43"/>
      <c r="AYM149" s="43"/>
      <c r="AYN149" s="43"/>
      <c r="AYO149" s="43"/>
      <c r="AYP149" s="43"/>
      <c r="AYQ149" s="43"/>
      <c r="AYR149" s="43"/>
      <c r="AYS149" s="43"/>
      <c r="AYT149" s="43"/>
      <c r="AYU149" s="43"/>
      <c r="AYV149" s="43"/>
      <c r="AYW149" s="43"/>
      <c r="AYX149" s="43"/>
      <c r="AYY149" s="43"/>
      <c r="AYZ149" s="43"/>
      <c r="AZA149" s="43"/>
      <c r="AZB149" s="43"/>
      <c r="AZC149" s="43"/>
      <c r="AZD149" s="43"/>
      <c r="AZE149" s="43"/>
      <c r="AZF149" s="43"/>
      <c r="AZG149" s="43"/>
      <c r="AZH149" s="43"/>
      <c r="AZI149" s="43"/>
      <c r="AZJ149" s="43"/>
      <c r="AZK149" s="43"/>
      <c r="AZL149" s="43"/>
      <c r="AZM149" s="43"/>
      <c r="AZN149" s="43"/>
      <c r="AZO149" s="43"/>
      <c r="AZP149" s="43"/>
      <c r="AZQ149" s="43"/>
      <c r="AZR149" s="43"/>
      <c r="AZS149" s="43"/>
      <c r="AZT149" s="43"/>
      <c r="AZU149" s="43"/>
      <c r="AZV149" s="43"/>
      <c r="AZW149" s="43"/>
      <c r="AZX149" s="43"/>
      <c r="AZY149" s="43"/>
      <c r="AZZ149" s="43"/>
      <c r="BAA149" s="43"/>
      <c r="BAB149" s="43"/>
      <c r="BAC149" s="43"/>
      <c r="BAD149" s="43"/>
      <c r="BAE149" s="43"/>
      <c r="BAF149" s="43"/>
      <c r="BAG149" s="43"/>
      <c r="BAH149" s="43"/>
      <c r="BAI149" s="43"/>
      <c r="BAJ149" s="43"/>
      <c r="BAK149" s="43"/>
      <c r="BAL149" s="43"/>
      <c r="BAM149" s="43"/>
      <c r="BAN149" s="43"/>
      <c r="BAO149" s="43"/>
      <c r="BAP149" s="43"/>
      <c r="BAQ149" s="43"/>
      <c r="BAR149" s="43"/>
      <c r="BAS149" s="43"/>
      <c r="BAT149" s="43"/>
      <c r="BAU149" s="43"/>
      <c r="BAV149" s="43"/>
      <c r="BAW149" s="43"/>
      <c r="BAX149" s="43"/>
      <c r="BAY149" s="43"/>
      <c r="BAZ149" s="43"/>
      <c r="BBA149" s="43"/>
      <c r="BBB149" s="43"/>
      <c r="BBC149" s="43"/>
      <c r="BBD149" s="43"/>
      <c r="BBE149" s="43"/>
      <c r="BBF149" s="43"/>
      <c r="BBG149" s="43"/>
      <c r="BBH149" s="43"/>
      <c r="BBI149" s="43"/>
      <c r="BBJ149" s="43"/>
      <c r="BBK149" s="43"/>
      <c r="BBL149" s="43"/>
      <c r="BBM149" s="43"/>
      <c r="BBN149" s="43"/>
      <c r="BBO149" s="43"/>
      <c r="BBP149" s="43"/>
      <c r="BBQ149" s="43"/>
      <c r="BBR149" s="43"/>
      <c r="BBS149" s="43"/>
      <c r="BBT149" s="43"/>
      <c r="BBU149" s="43"/>
      <c r="BBV149" s="43"/>
      <c r="BBW149" s="43"/>
      <c r="BBX149" s="43"/>
      <c r="BBY149" s="43"/>
      <c r="BBZ149" s="43"/>
      <c r="BCA149" s="43"/>
      <c r="BCB149" s="43"/>
      <c r="BCC149" s="43"/>
      <c r="BCD149" s="43"/>
      <c r="BCE149" s="43"/>
      <c r="BCF149" s="43"/>
      <c r="BCG149" s="43"/>
      <c r="BCH149" s="43"/>
      <c r="BCI149" s="43"/>
      <c r="BCJ149" s="43"/>
      <c r="BCK149" s="43"/>
      <c r="BCL149" s="43"/>
      <c r="BCM149" s="43"/>
      <c r="BCN149" s="43"/>
      <c r="BCO149" s="43"/>
      <c r="BCP149" s="43"/>
      <c r="BCQ149" s="43"/>
      <c r="BCR149" s="43"/>
      <c r="BCS149" s="43"/>
      <c r="BCT149" s="43"/>
      <c r="BCU149" s="43"/>
      <c r="BCV149" s="43"/>
      <c r="BCW149" s="43"/>
      <c r="BCX149" s="43"/>
      <c r="BCY149" s="43"/>
      <c r="BCZ149" s="43"/>
      <c r="BDA149" s="43"/>
      <c r="BDB149" s="43"/>
      <c r="BDC149" s="43"/>
      <c r="BDD149" s="43"/>
      <c r="BDE149" s="43"/>
      <c r="BDF149" s="43"/>
      <c r="BDG149" s="43"/>
      <c r="BDH149" s="43"/>
      <c r="BDI149" s="43"/>
      <c r="BDJ149" s="43"/>
      <c r="BDK149" s="43"/>
      <c r="BDL149" s="43"/>
      <c r="BDM149" s="43"/>
      <c r="BDN149" s="43"/>
      <c r="BDO149" s="43"/>
      <c r="BDP149" s="43"/>
      <c r="BDQ149" s="43"/>
      <c r="BDR149" s="43"/>
      <c r="BDS149" s="43"/>
      <c r="BDT149" s="43"/>
      <c r="BDU149" s="43"/>
      <c r="BDV149" s="43"/>
      <c r="BDW149" s="43"/>
      <c r="BDX149" s="43"/>
      <c r="BDY149" s="43"/>
      <c r="BDZ149" s="43"/>
      <c r="BEA149" s="43"/>
      <c r="BEB149" s="43"/>
      <c r="BEC149" s="43"/>
      <c r="BED149" s="43"/>
      <c r="BEE149" s="43"/>
      <c r="BEF149" s="43"/>
      <c r="BEG149" s="43"/>
      <c r="BEH149" s="43"/>
      <c r="BEI149" s="43"/>
      <c r="BEJ149" s="43"/>
      <c r="BEK149" s="43"/>
      <c r="BEL149" s="43"/>
      <c r="BEM149" s="43"/>
      <c r="BEN149" s="43"/>
      <c r="BEO149" s="43"/>
      <c r="BEP149" s="43"/>
      <c r="BEQ149" s="43"/>
      <c r="BER149" s="43"/>
      <c r="BES149" s="43"/>
      <c r="BET149" s="43"/>
      <c r="BEU149" s="43"/>
      <c r="BEV149" s="43"/>
      <c r="BEW149" s="43"/>
      <c r="BEX149" s="43"/>
      <c r="BEY149" s="43"/>
      <c r="BEZ149" s="43"/>
      <c r="BFA149" s="43"/>
      <c r="BFB149" s="43"/>
      <c r="BFC149" s="43"/>
      <c r="BFD149" s="43"/>
      <c r="BFE149" s="43"/>
      <c r="BFF149" s="43"/>
      <c r="BFG149" s="43"/>
      <c r="BFH149" s="43"/>
      <c r="BFI149" s="43"/>
      <c r="BFJ149" s="43"/>
      <c r="BFK149" s="43"/>
      <c r="BFL149" s="43"/>
      <c r="BFM149" s="43"/>
      <c r="BFN149" s="43"/>
      <c r="BFO149" s="43"/>
      <c r="BFP149" s="43"/>
      <c r="BFQ149" s="43"/>
      <c r="BFR149" s="43"/>
      <c r="BFS149" s="43"/>
      <c r="BFT149" s="43"/>
      <c r="BFU149" s="43"/>
      <c r="BFV149" s="43"/>
      <c r="BFW149" s="43"/>
      <c r="BFX149" s="43"/>
      <c r="BFY149" s="43"/>
      <c r="BFZ149" s="43"/>
      <c r="BGA149" s="43"/>
      <c r="BGB149" s="43"/>
      <c r="BGC149" s="43"/>
      <c r="BGD149" s="43"/>
      <c r="BGE149" s="43"/>
      <c r="BGF149" s="43"/>
      <c r="BGG149" s="43"/>
      <c r="BGH149" s="43"/>
      <c r="BGI149" s="43"/>
      <c r="BGJ149" s="43"/>
      <c r="BGK149" s="43"/>
      <c r="BGL149" s="43"/>
      <c r="BGM149" s="43"/>
      <c r="BGN149" s="43"/>
      <c r="BGO149" s="43"/>
      <c r="BGP149" s="43"/>
      <c r="BGQ149" s="43"/>
      <c r="BGR149" s="43"/>
      <c r="BGS149" s="43"/>
      <c r="BGT149" s="43"/>
      <c r="BGU149" s="43"/>
      <c r="BGV149" s="43"/>
      <c r="BGW149" s="43"/>
      <c r="BGX149" s="43"/>
      <c r="BGY149" s="43"/>
      <c r="BGZ149" s="43"/>
      <c r="BHA149" s="43"/>
      <c r="BHB149" s="43"/>
      <c r="BHC149" s="43"/>
      <c r="BHD149" s="43"/>
      <c r="BHE149" s="43"/>
      <c r="BHF149" s="43"/>
      <c r="BHG149" s="43"/>
      <c r="BHH149" s="43"/>
      <c r="BHI149" s="43"/>
      <c r="BHJ149" s="43"/>
      <c r="BHK149" s="43"/>
      <c r="BHL149" s="43"/>
      <c r="BHM149" s="43"/>
      <c r="BHN149" s="43"/>
      <c r="BHO149" s="43"/>
      <c r="BHP149" s="43"/>
      <c r="BHQ149" s="43"/>
      <c r="BHR149" s="43"/>
      <c r="BHS149" s="43"/>
      <c r="BHT149" s="43"/>
      <c r="BHU149" s="43"/>
      <c r="BHV149" s="43"/>
      <c r="BHW149" s="43"/>
      <c r="BHX149" s="43"/>
      <c r="BHY149" s="43"/>
      <c r="BHZ149" s="43"/>
      <c r="BIA149" s="43"/>
      <c r="BIB149" s="43"/>
      <c r="BIC149" s="43"/>
      <c r="BID149" s="43"/>
      <c r="BIE149" s="43"/>
      <c r="BIF149" s="43"/>
      <c r="BIG149" s="43"/>
      <c r="BIH149" s="43"/>
      <c r="BII149" s="43"/>
      <c r="BIJ149" s="43"/>
      <c r="BIK149" s="43"/>
      <c r="BIL149" s="43"/>
      <c r="BIM149" s="43"/>
      <c r="BIN149" s="43"/>
      <c r="BIO149" s="43"/>
      <c r="BIP149" s="43"/>
      <c r="BIQ149" s="43"/>
      <c r="BIR149" s="43"/>
      <c r="BIS149" s="43"/>
      <c r="BIT149" s="43"/>
      <c r="BIU149" s="43"/>
      <c r="BIV149" s="43"/>
      <c r="BIW149" s="43"/>
      <c r="BIX149" s="43"/>
      <c r="BIY149" s="43"/>
      <c r="BIZ149" s="43"/>
      <c r="BJA149" s="43"/>
      <c r="BJB149" s="43"/>
      <c r="BJC149" s="43"/>
      <c r="BJD149" s="43"/>
      <c r="BJE149" s="43"/>
      <c r="BJF149" s="43"/>
      <c r="BJG149" s="43"/>
      <c r="BJH149" s="43"/>
      <c r="BJI149" s="43"/>
      <c r="BJJ149" s="43"/>
      <c r="BJK149" s="43"/>
      <c r="BJL149" s="43"/>
      <c r="BJM149" s="43"/>
      <c r="BJN149" s="43"/>
      <c r="BJO149" s="43"/>
      <c r="BJP149" s="43"/>
      <c r="BJQ149" s="43"/>
      <c r="BJR149" s="43"/>
      <c r="BJS149" s="43"/>
      <c r="BJT149" s="43"/>
      <c r="BJU149" s="43"/>
      <c r="BJV149" s="43"/>
      <c r="BJW149" s="43"/>
      <c r="BJX149" s="43"/>
      <c r="BJY149" s="43"/>
      <c r="BJZ149" s="43"/>
      <c r="BKA149" s="43"/>
      <c r="BKB149" s="43"/>
      <c r="BKC149" s="43"/>
      <c r="BKD149" s="43"/>
      <c r="BKE149" s="43"/>
      <c r="BKF149" s="43"/>
      <c r="BKG149" s="43"/>
      <c r="BKH149" s="43"/>
      <c r="BKI149" s="43"/>
      <c r="BKJ149" s="43"/>
      <c r="BKK149" s="43"/>
      <c r="BKL149" s="43"/>
      <c r="BKM149" s="43"/>
      <c r="BKN149" s="43"/>
      <c r="BKO149" s="43"/>
      <c r="BKP149" s="43"/>
      <c r="BKQ149" s="43"/>
      <c r="BKR149" s="43"/>
      <c r="BKS149" s="43"/>
      <c r="BKT149" s="43"/>
      <c r="BKU149" s="43"/>
      <c r="BKV149" s="43"/>
      <c r="BKW149" s="43"/>
      <c r="BKX149" s="43"/>
      <c r="BKY149" s="43"/>
      <c r="BKZ149" s="43"/>
      <c r="BLA149" s="43"/>
      <c r="BLB149" s="43"/>
      <c r="BLC149" s="43"/>
      <c r="BLD149" s="43"/>
      <c r="BLE149" s="43"/>
      <c r="BLF149" s="43"/>
      <c r="BLG149" s="43"/>
      <c r="BLH149" s="43"/>
      <c r="BLI149" s="43"/>
      <c r="BLJ149" s="43"/>
      <c r="BLK149" s="43"/>
      <c r="BLL149" s="43"/>
      <c r="BLM149" s="43"/>
      <c r="BLN149" s="43"/>
      <c r="BLO149" s="43"/>
      <c r="BLP149" s="43"/>
      <c r="BLQ149" s="43"/>
      <c r="BLR149" s="43"/>
      <c r="BLS149" s="43"/>
      <c r="BLT149" s="43"/>
      <c r="BLU149" s="43"/>
      <c r="BLV149" s="43"/>
      <c r="BLW149" s="43"/>
      <c r="BLX149" s="43"/>
      <c r="BLY149" s="43"/>
      <c r="BLZ149" s="43"/>
      <c r="BMA149" s="43"/>
      <c r="BMB149" s="43"/>
      <c r="BMC149" s="43"/>
      <c r="BMD149" s="43"/>
      <c r="BME149" s="43"/>
      <c r="BMF149" s="43"/>
      <c r="BMG149" s="43"/>
      <c r="BMH149" s="43"/>
      <c r="BMI149" s="43"/>
      <c r="BMJ149" s="43"/>
      <c r="BMK149" s="43"/>
      <c r="BML149" s="43"/>
      <c r="BMM149" s="43"/>
      <c r="BMN149" s="43"/>
      <c r="BMO149" s="43"/>
      <c r="BMP149" s="43"/>
      <c r="BMQ149" s="43"/>
      <c r="BMR149" s="43"/>
      <c r="BMS149" s="43"/>
      <c r="BMT149" s="43"/>
      <c r="BMU149" s="43"/>
      <c r="BMV149" s="43"/>
      <c r="BMW149" s="43"/>
      <c r="BMX149" s="43"/>
      <c r="BMY149" s="43"/>
      <c r="BMZ149" s="43"/>
      <c r="BNA149" s="43"/>
      <c r="BNB149" s="43"/>
      <c r="BNC149" s="43"/>
      <c r="BND149" s="43"/>
      <c r="BNE149" s="43"/>
      <c r="BNF149" s="43"/>
      <c r="BNG149" s="43"/>
      <c r="BNH149" s="43"/>
      <c r="BNI149" s="43"/>
      <c r="BNJ149" s="43"/>
      <c r="BNK149" s="43"/>
      <c r="BNL149" s="43"/>
      <c r="BNM149" s="43"/>
      <c r="BNN149" s="43"/>
      <c r="BNO149" s="43"/>
      <c r="BNP149" s="43"/>
      <c r="BNQ149" s="43"/>
      <c r="BNR149" s="43"/>
      <c r="BNS149" s="43"/>
      <c r="BNT149" s="43"/>
      <c r="BNU149" s="43"/>
      <c r="BNV149" s="43"/>
      <c r="BNW149" s="43"/>
      <c r="BNX149" s="43"/>
      <c r="BNY149" s="43"/>
      <c r="BNZ149" s="43"/>
      <c r="BOA149" s="43"/>
      <c r="BOB149" s="43"/>
      <c r="BOC149" s="43"/>
      <c r="BOD149" s="43"/>
      <c r="BOE149" s="43"/>
      <c r="BOF149" s="43"/>
      <c r="BOG149" s="43"/>
      <c r="BOH149" s="43"/>
      <c r="BOI149" s="43"/>
      <c r="BOJ149" s="43"/>
      <c r="BOK149" s="43"/>
      <c r="BOL149" s="43"/>
      <c r="BOM149" s="43"/>
      <c r="BON149" s="43"/>
      <c r="BOO149" s="43"/>
      <c r="BOP149" s="43"/>
      <c r="BOQ149" s="43"/>
      <c r="BOR149" s="43"/>
      <c r="BOS149" s="43"/>
      <c r="BOT149" s="43"/>
      <c r="BOU149" s="43"/>
      <c r="BOV149" s="43"/>
      <c r="BOW149" s="43"/>
      <c r="BOX149" s="43"/>
      <c r="BOY149" s="43"/>
      <c r="BOZ149" s="43"/>
      <c r="BPA149" s="43"/>
      <c r="BPB149" s="43"/>
      <c r="BPC149" s="43"/>
      <c r="BPD149" s="43"/>
      <c r="BPE149" s="43"/>
      <c r="BPF149" s="43"/>
      <c r="BPG149" s="43"/>
      <c r="BPH149" s="43"/>
      <c r="BPI149" s="43"/>
      <c r="BPJ149" s="43"/>
      <c r="BPK149" s="43"/>
      <c r="BPL149" s="43"/>
      <c r="BPM149" s="43"/>
      <c r="BPN149" s="43"/>
      <c r="BPO149" s="43"/>
      <c r="BPP149" s="43"/>
      <c r="BPQ149" s="43"/>
      <c r="BPR149" s="43"/>
      <c r="BPS149" s="43"/>
      <c r="BPT149" s="43"/>
      <c r="BPU149" s="43"/>
      <c r="BPV149" s="43"/>
      <c r="BPW149" s="43"/>
      <c r="BPX149" s="43"/>
      <c r="BPY149" s="43"/>
      <c r="BPZ149" s="43"/>
      <c r="BQA149" s="43"/>
      <c r="BQB149" s="43"/>
      <c r="BQC149" s="43"/>
      <c r="BQD149" s="43"/>
      <c r="BQE149" s="43"/>
      <c r="BQF149" s="43"/>
      <c r="BQG149" s="43"/>
      <c r="BQH149" s="43"/>
      <c r="BQI149" s="43"/>
      <c r="BQJ149" s="43"/>
      <c r="BQK149" s="43"/>
      <c r="BQL149" s="43"/>
      <c r="BQM149" s="43"/>
      <c r="BQN149" s="43"/>
      <c r="BQO149" s="43"/>
      <c r="BQP149" s="43"/>
      <c r="BQQ149" s="43"/>
      <c r="BQR149" s="43"/>
      <c r="BQS149" s="43"/>
      <c r="BQT149" s="43"/>
      <c r="BQU149" s="43"/>
      <c r="BQV149" s="43"/>
      <c r="BQW149" s="43"/>
      <c r="BQX149" s="43"/>
      <c r="BQY149" s="43"/>
      <c r="BQZ149" s="43"/>
      <c r="BRA149" s="43"/>
      <c r="BRB149" s="43"/>
      <c r="BRC149" s="43"/>
      <c r="BRD149" s="43"/>
      <c r="BRE149" s="43"/>
      <c r="BRF149" s="43"/>
      <c r="BRG149" s="43"/>
      <c r="BRH149" s="43"/>
      <c r="BRI149" s="43"/>
      <c r="BRJ149" s="43"/>
      <c r="BRK149" s="43"/>
      <c r="BRL149" s="43"/>
      <c r="BRM149" s="43"/>
      <c r="BRN149" s="43"/>
      <c r="BRO149" s="43"/>
      <c r="BRP149" s="43"/>
      <c r="BRQ149" s="43"/>
      <c r="BRR149" s="43"/>
      <c r="BRS149" s="43"/>
      <c r="BRT149" s="43"/>
      <c r="BRU149" s="43"/>
      <c r="BRV149" s="43"/>
      <c r="BRW149" s="43"/>
      <c r="BRX149" s="43"/>
      <c r="BRY149" s="43"/>
      <c r="BRZ149" s="43"/>
      <c r="BSA149" s="43"/>
      <c r="BSB149" s="43"/>
      <c r="BSC149" s="43"/>
      <c r="BSD149" s="43"/>
      <c r="BSE149" s="43"/>
      <c r="BSF149" s="43"/>
      <c r="BSG149" s="43"/>
      <c r="BSH149" s="43"/>
      <c r="BSI149" s="43"/>
      <c r="BSJ149" s="43"/>
      <c r="BSK149" s="43"/>
      <c r="BSL149" s="43"/>
      <c r="BSM149" s="43"/>
      <c r="BSN149" s="43"/>
      <c r="BSO149" s="43"/>
      <c r="BSP149" s="43"/>
      <c r="BSQ149" s="43"/>
      <c r="BSR149" s="43"/>
      <c r="BSS149" s="43"/>
      <c r="BST149" s="43"/>
      <c r="BSU149" s="43"/>
      <c r="BSV149" s="43"/>
      <c r="BSW149" s="43"/>
      <c r="BSX149" s="43"/>
      <c r="BSY149" s="43"/>
      <c r="BSZ149" s="43"/>
      <c r="BTA149" s="43"/>
      <c r="BTB149" s="43"/>
      <c r="BTC149" s="43"/>
      <c r="BTD149" s="43"/>
      <c r="BTE149" s="43"/>
      <c r="BTF149" s="43"/>
      <c r="BTG149" s="43"/>
      <c r="BTH149" s="43"/>
      <c r="BTI149" s="43"/>
      <c r="BTJ149" s="43"/>
      <c r="BTK149" s="43"/>
      <c r="BTL149" s="43"/>
      <c r="BTM149" s="43"/>
      <c r="BTN149" s="43"/>
      <c r="BTO149" s="43"/>
      <c r="BTP149" s="43"/>
      <c r="BTQ149" s="43"/>
      <c r="BTR149" s="43"/>
      <c r="BTS149" s="43"/>
      <c r="BTT149" s="43"/>
      <c r="BTU149" s="43"/>
      <c r="BTV149" s="43"/>
      <c r="BTW149" s="43"/>
      <c r="BTX149" s="43"/>
      <c r="BTY149" s="43"/>
      <c r="BTZ149" s="43"/>
      <c r="BUA149" s="43"/>
      <c r="BUB149" s="43"/>
      <c r="BUC149" s="43"/>
      <c r="BUD149" s="43"/>
      <c r="BUE149" s="43"/>
      <c r="BUF149" s="43"/>
      <c r="BUG149" s="43"/>
      <c r="BUH149" s="43"/>
      <c r="BUI149" s="43"/>
      <c r="BUJ149" s="43"/>
      <c r="BUK149" s="43"/>
      <c r="BUL149" s="43"/>
      <c r="BUM149" s="43"/>
      <c r="BUN149" s="43"/>
      <c r="BUO149" s="43"/>
      <c r="BUP149" s="43"/>
      <c r="BUQ149" s="43"/>
      <c r="BUR149" s="43"/>
      <c r="BUS149" s="43"/>
      <c r="BUT149" s="43"/>
      <c r="BUU149" s="43"/>
      <c r="BUV149" s="43"/>
      <c r="BUW149" s="43"/>
      <c r="BUX149" s="43"/>
      <c r="BUY149" s="43"/>
      <c r="BUZ149" s="43"/>
      <c r="BVA149" s="43"/>
      <c r="BVB149" s="43"/>
      <c r="BVC149" s="43"/>
      <c r="BVD149" s="43"/>
      <c r="BVE149" s="43"/>
      <c r="BVF149" s="43"/>
      <c r="BVG149" s="43"/>
      <c r="BVH149" s="43"/>
      <c r="BVI149" s="43"/>
      <c r="BVJ149" s="43"/>
      <c r="BVK149" s="43"/>
      <c r="BVL149" s="43"/>
      <c r="BVM149" s="43"/>
      <c r="BVN149" s="43"/>
      <c r="BVO149" s="43"/>
      <c r="BVP149" s="43"/>
      <c r="BVQ149" s="43"/>
      <c r="BVR149" s="43"/>
      <c r="BVS149" s="43"/>
      <c r="BVT149" s="43"/>
      <c r="BVU149" s="43"/>
      <c r="BVV149" s="43"/>
      <c r="BVW149" s="43"/>
      <c r="BVX149" s="43"/>
      <c r="BVY149" s="43"/>
      <c r="BVZ149" s="43"/>
      <c r="BWA149" s="43"/>
      <c r="BWB149" s="43"/>
      <c r="BWC149" s="43"/>
      <c r="BWD149" s="43"/>
      <c r="BWE149" s="43"/>
      <c r="BWF149" s="43"/>
      <c r="BWG149" s="43"/>
      <c r="BWH149" s="43"/>
      <c r="BWI149" s="43"/>
      <c r="BWJ149" s="43"/>
    </row>
    <row r="150" spans="1:1960" x14ac:dyDescent="0.2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43"/>
      <c r="BM150" s="43"/>
      <c r="BN150" s="43"/>
      <c r="BO150" s="43"/>
      <c r="BP150" s="43"/>
      <c r="BQ150" s="43"/>
      <c r="BR150" s="43"/>
      <c r="BS150" s="43"/>
      <c r="BT150" s="43"/>
      <c r="BU150" s="43"/>
      <c r="BV150" s="43"/>
      <c r="BW150" s="43"/>
      <c r="BX150" s="43"/>
      <c r="BY150" s="43"/>
      <c r="BZ150" s="43"/>
      <c r="CA150" s="43"/>
      <c r="CB150" s="43"/>
      <c r="CC150" s="43"/>
      <c r="CD150" s="43"/>
      <c r="CE150" s="43"/>
      <c r="CF150" s="43"/>
      <c r="CG150" s="43"/>
      <c r="CH150" s="43"/>
      <c r="CI150" s="43"/>
      <c r="CJ150" s="43"/>
      <c r="CK150" s="43"/>
      <c r="CL150" s="43"/>
      <c r="CM150" s="43"/>
      <c r="CN150" s="43"/>
      <c r="CO150" s="43"/>
      <c r="CP150" s="43"/>
      <c r="CQ150" s="43"/>
      <c r="CR150" s="43"/>
      <c r="CS150" s="43"/>
      <c r="CT150" s="43"/>
      <c r="CU150" s="43"/>
      <c r="CV150" s="43"/>
      <c r="CW150" s="43"/>
      <c r="CX150" s="43"/>
      <c r="CY150" s="43"/>
      <c r="CZ150" s="43"/>
      <c r="DA150" s="43"/>
      <c r="DB150" s="43"/>
      <c r="DC150" s="43"/>
      <c r="DD150" s="43"/>
      <c r="DE150" s="43"/>
      <c r="DF150" s="43"/>
      <c r="DG150" s="43"/>
      <c r="DH150" s="43"/>
      <c r="DI150" s="43"/>
      <c r="DJ150" s="43"/>
      <c r="DK150" s="43"/>
      <c r="DL150" s="43"/>
      <c r="DM150" s="43"/>
      <c r="DN150" s="43"/>
      <c r="DO150" s="43"/>
      <c r="DP150" s="43"/>
      <c r="DQ150" s="43"/>
      <c r="DR150" s="43"/>
      <c r="DS150" s="43"/>
      <c r="DT150" s="43"/>
      <c r="DU150" s="43"/>
      <c r="DV150" s="43"/>
      <c r="DW150" s="43"/>
      <c r="DX150" s="43"/>
      <c r="DY150" s="43"/>
      <c r="DZ150" s="43"/>
      <c r="EA150" s="43"/>
      <c r="EB150" s="43"/>
      <c r="EC150" s="43"/>
      <c r="ED150" s="43"/>
      <c r="EE150" s="43"/>
      <c r="EF150" s="43"/>
      <c r="EG150" s="43"/>
      <c r="EH150" s="43"/>
      <c r="EI150" s="43"/>
      <c r="EJ150" s="43"/>
      <c r="EK150" s="43"/>
      <c r="EL150" s="43"/>
      <c r="EM150" s="43"/>
      <c r="EN150" s="43"/>
      <c r="EO150" s="43"/>
      <c r="EP150" s="43"/>
      <c r="EQ150" s="43"/>
      <c r="ER150" s="43"/>
      <c r="ES150" s="43"/>
      <c r="ET150" s="43"/>
      <c r="EU150" s="43"/>
      <c r="EV150" s="43"/>
      <c r="EW150" s="43"/>
      <c r="EX150" s="43"/>
      <c r="EY150" s="43"/>
      <c r="EZ150" s="43"/>
      <c r="FA150" s="43"/>
      <c r="FB150" s="43"/>
      <c r="FC150" s="43"/>
      <c r="FD150" s="43"/>
      <c r="FE150" s="43"/>
      <c r="FF150" s="43"/>
      <c r="FG150" s="43"/>
      <c r="FH150" s="43"/>
      <c r="FI150" s="43"/>
      <c r="FJ150" s="43"/>
      <c r="FK150" s="43"/>
      <c r="FL150" s="43"/>
      <c r="FM150" s="43"/>
      <c r="FN150" s="43"/>
      <c r="FO150" s="43"/>
      <c r="FP150" s="43"/>
      <c r="FQ150" s="43"/>
      <c r="FR150" s="43"/>
      <c r="FS150" s="43"/>
      <c r="FT150" s="43"/>
      <c r="FU150" s="43"/>
      <c r="FV150" s="43"/>
      <c r="FW150" s="43"/>
      <c r="FX150" s="43"/>
      <c r="FY150" s="43"/>
      <c r="FZ150" s="43"/>
      <c r="GA150" s="43"/>
      <c r="GB150" s="43"/>
      <c r="GC150" s="43"/>
      <c r="GD150" s="43"/>
      <c r="GE150" s="43"/>
      <c r="GF150" s="43"/>
      <c r="GG150" s="43"/>
      <c r="GH150" s="43"/>
      <c r="GI150" s="43"/>
      <c r="GJ150" s="43"/>
      <c r="GK150" s="43"/>
      <c r="GL150" s="43"/>
      <c r="GM150" s="43"/>
      <c r="GN150" s="43"/>
      <c r="GO150" s="43"/>
      <c r="GP150" s="43"/>
      <c r="GQ150" s="43"/>
      <c r="GR150" s="43"/>
      <c r="GS150" s="43"/>
      <c r="GT150" s="43"/>
      <c r="GU150" s="43"/>
      <c r="GV150" s="43"/>
      <c r="GW150" s="43"/>
      <c r="GX150" s="43"/>
      <c r="GY150" s="43"/>
      <c r="GZ150" s="43"/>
      <c r="HA150" s="43"/>
      <c r="HB150" s="43"/>
      <c r="HC150" s="43"/>
      <c r="HD150" s="43"/>
      <c r="HE150" s="43"/>
      <c r="HF150" s="43"/>
      <c r="HG150" s="43"/>
      <c r="HH150" s="43"/>
      <c r="HI150" s="43"/>
      <c r="HJ150" s="43"/>
      <c r="HK150" s="43"/>
      <c r="HL150" s="43"/>
      <c r="HM150" s="43"/>
      <c r="HN150" s="43"/>
      <c r="HO150" s="43"/>
      <c r="HP150" s="43"/>
      <c r="HQ150" s="43"/>
      <c r="HR150" s="43"/>
      <c r="HS150" s="43"/>
      <c r="HT150" s="43"/>
      <c r="HU150" s="43"/>
      <c r="HV150" s="43"/>
      <c r="HW150" s="43"/>
      <c r="HX150" s="43"/>
      <c r="HY150" s="43"/>
      <c r="HZ150" s="43"/>
      <c r="IA150" s="43"/>
      <c r="IB150" s="43"/>
      <c r="IC150" s="43"/>
      <c r="ID150" s="43"/>
      <c r="IE150" s="43"/>
      <c r="IF150" s="43"/>
      <c r="IG150" s="43"/>
      <c r="IH150" s="43"/>
      <c r="II150" s="43"/>
      <c r="IJ150" s="43"/>
      <c r="IK150" s="43"/>
      <c r="IL150" s="43"/>
      <c r="IM150" s="43"/>
      <c r="IN150" s="43"/>
      <c r="IO150" s="43"/>
      <c r="IP150" s="43"/>
      <c r="IQ150" s="43"/>
      <c r="IR150" s="43"/>
      <c r="IS150" s="43"/>
      <c r="IT150" s="43"/>
      <c r="IU150" s="43"/>
      <c r="IV150" s="43"/>
      <c r="IW150" s="43"/>
      <c r="IX150" s="43"/>
      <c r="IY150" s="43"/>
      <c r="IZ150" s="43"/>
      <c r="JA150" s="43"/>
      <c r="JB150" s="43"/>
      <c r="JC150" s="43"/>
      <c r="JD150" s="43"/>
      <c r="JE150" s="43"/>
      <c r="JF150" s="43"/>
      <c r="JG150" s="43"/>
      <c r="JH150" s="43"/>
      <c r="JI150" s="43"/>
      <c r="JJ150" s="43"/>
      <c r="JK150" s="43"/>
      <c r="JL150" s="43"/>
      <c r="JM150" s="43"/>
      <c r="JN150" s="43"/>
      <c r="JO150" s="43"/>
      <c r="JP150" s="43"/>
      <c r="JQ150" s="43"/>
      <c r="JR150" s="43"/>
      <c r="JS150" s="43"/>
      <c r="JT150" s="43"/>
      <c r="JU150" s="43"/>
      <c r="JV150" s="43"/>
      <c r="JW150" s="43"/>
      <c r="JX150" s="43"/>
      <c r="JY150" s="43"/>
      <c r="JZ150" s="43"/>
      <c r="KA150" s="43"/>
      <c r="KB150" s="43"/>
      <c r="KC150" s="43"/>
      <c r="KD150" s="43"/>
      <c r="KE150" s="43"/>
      <c r="KF150" s="43"/>
      <c r="KG150" s="43"/>
      <c r="KH150" s="43"/>
      <c r="KI150" s="43"/>
      <c r="KJ150" s="43"/>
      <c r="KK150" s="43"/>
      <c r="KL150" s="43"/>
      <c r="KM150" s="43"/>
      <c r="KN150" s="43"/>
      <c r="KO150" s="43"/>
      <c r="KP150" s="43"/>
      <c r="KQ150" s="43"/>
      <c r="KR150" s="43"/>
      <c r="KS150" s="43"/>
      <c r="KT150" s="43"/>
      <c r="KU150" s="43"/>
      <c r="KV150" s="43"/>
      <c r="KW150" s="43"/>
      <c r="KX150" s="43"/>
      <c r="KY150" s="43"/>
      <c r="KZ150" s="43"/>
      <c r="LA150" s="43"/>
      <c r="LB150" s="43"/>
      <c r="LC150" s="43"/>
      <c r="LD150" s="43"/>
      <c r="LE150" s="43"/>
      <c r="LF150" s="43"/>
      <c r="LG150" s="43"/>
      <c r="LH150" s="43"/>
      <c r="LI150" s="43"/>
      <c r="LJ150" s="43"/>
      <c r="LK150" s="43"/>
      <c r="LL150" s="43"/>
      <c r="LM150" s="43"/>
      <c r="LN150" s="43"/>
      <c r="LO150" s="43"/>
      <c r="LP150" s="43"/>
      <c r="LQ150" s="43"/>
      <c r="LR150" s="43"/>
      <c r="LS150" s="43"/>
      <c r="LT150" s="43"/>
      <c r="LU150" s="43"/>
      <c r="LV150" s="43"/>
      <c r="LW150" s="43"/>
      <c r="LX150" s="43"/>
      <c r="LY150" s="43"/>
      <c r="LZ150" s="43"/>
      <c r="MA150" s="43"/>
      <c r="MB150" s="43"/>
      <c r="MC150" s="43"/>
      <c r="MD150" s="43"/>
      <c r="ME150" s="43"/>
      <c r="MF150" s="43"/>
      <c r="MG150" s="43"/>
      <c r="MH150" s="43"/>
      <c r="MI150" s="43"/>
      <c r="MJ150" s="43"/>
      <c r="MK150" s="43"/>
      <c r="ML150" s="43"/>
      <c r="MM150" s="43"/>
      <c r="MN150" s="43"/>
      <c r="MO150" s="43"/>
      <c r="MP150" s="43"/>
      <c r="MQ150" s="43"/>
      <c r="MR150" s="43"/>
      <c r="MS150" s="43"/>
      <c r="MT150" s="43"/>
      <c r="MU150" s="43"/>
      <c r="MV150" s="43"/>
      <c r="MW150" s="43"/>
      <c r="MX150" s="43"/>
      <c r="MY150" s="43"/>
      <c r="MZ150" s="43"/>
      <c r="NA150" s="43"/>
      <c r="NB150" s="43"/>
      <c r="NC150" s="43"/>
      <c r="ND150" s="43"/>
      <c r="NE150" s="43"/>
      <c r="NF150" s="43"/>
      <c r="NG150" s="43"/>
      <c r="NH150" s="43"/>
      <c r="NI150" s="43"/>
      <c r="NJ150" s="43"/>
      <c r="NK150" s="43"/>
      <c r="NL150" s="43"/>
      <c r="NM150" s="43"/>
      <c r="NN150" s="43"/>
      <c r="NO150" s="43"/>
      <c r="NP150" s="43"/>
      <c r="NQ150" s="43"/>
      <c r="NR150" s="43"/>
      <c r="NS150" s="43"/>
      <c r="NT150" s="43"/>
      <c r="NU150" s="43"/>
      <c r="NV150" s="43"/>
      <c r="NW150" s="43"/>
      <c r="NX150" s="43"/>
      <c r="NY150" s="43"/>
      <c r="NZ150" s="43"/>
      <c r="OA150" s="43"/>
      <c r="OB150" s="43"/>
      <c r="OC150" s="43"/>
      <c r="OD150" s="43"/>
      <c r="OE150" s="43"/>
      <c r="OF150" s="43"/>
      <c r="OG150" s="43"/>
      <c r="OH150" s="43"/>
      <c r="OI150" s="43"/>
      <c r="OJ150" s="43"/>
      <c r="OK150" s="43"/>
      <c r="OL150" s="43"/>
      <c r="OM150" s="43"/>
      <c r="ON150" s="43"/>
      <c r="OO150" s="43"/>
      <c r="OP150" s="43"/>
      <c r="OQ150" s="43"/>
      <c r="OR150" s="43"/>
      <c r="OS150" s="43"/>
      <c r="OT150" s="43"/>
      <c r="OU150" s="43"/>
      <c r="OV150" s="43"/>
      <c r="OW150" s="43"/>
      <c r="OX150" s="43"/>
      <c r="OY150" s="43"/>
      <c r="OZ150" s="43"/>
      <c r="PA150" s="43"/>
      <c r="PB150" s="43"/>
      <c r="PC150" s="43"/>
      <c r="PD150" s="43"/>
      <c r="PE150" s="43"/>
      <c r="PF150" s="43"/>
      <c r="PG150" s="43"/>
      <c r="PH150" s="43"/>
      <c r="PI150" s="43"/>
      <c r="PJ150" s="43"/>
      <c r="PK150" s="43"/>
      <c r="PL150" s="43"/>
      <c r="PM150" s="43"/>
      <c r="PN150" s="43"/>
      <c r="PO150" s="43"/>
      <c r="PP150" s="43"/>
      <c r="PQ150" s="43"/>
      <c r="PR150" s="43"/>
      <c r="PS150" s="43"/>
      <c r="PT150" s="43"/>
      <c r="PU150" s="43"/>
      <c r="PV150" s="43"/>
      <c r="PW150" s="43"/>
      <c r="PX150" s="43"/>
      <c r="PY150" s="43"/>
      <c r="PZ150" s="43"/>
      <c r="QA150" s="43"/>
      <c r="QB150" s="43"/>
      <c r="QC150" s="43"/>
      <c r="QD150" s="43"/>
      <c r="QE150" s="43"/>
      <c r="QF150" s="43"/>
      <c r="QG150" s="43"/>
      <c r="QH150" s="43"/>
      <c r="QI150" s="43"/>
      <c r="QJ150" s="43"/>
      <c r="QK150" s="43"/>
      <c r="QL150" s="43"/>
      <c r="QM150" s="43"/>
      <c r="QN150" s="43"/>
      <c r="QO150" s="43"/>
      <c r="QP150" s="43"/>
      <c r="QQ150" s="43"/>
      <c r="QR150" s="43"/>
      <c r="QS150" s="43"/>
      <c r="QT150" s="43"/>
      <c r="QU150" s="43"/>
      <c r="QV150" s="43"/>
      <c r="QW150" s="43"/>
      <c r="QX150" s="43"/>
      <c r="QY150" s="43"/>
      <c r="QZ150" s="43"/>
      <c r="RA150" s="43"/>
      <c r="RB150" s="43"/>
      <c r="RC150" s="43"/>
      <c r="RD150" s="43"/>
      <c r="RE150" s="43"/>
      <c r="RF150" s="43"/>
      <c r="RG150" s="43"/>
      <c r="RH150" s="43"/>
      <c r="RI150" s="43"/>
      <c r="RJ150" s="43"/>
      <c r="RK150" s="43"/>
      <c r="RL150" s="43"/>
      <c r="RM150" s="43"/>
      <c r="RN150" s="43"/>
      <c r="RO150" s="43"/>
      <c r="RP150" s="43"/>
      <c r="RQ150" s="43"/>
      <c r="RR150" s="43"/>
      <c r="RS150" s="43"/>
      <c r="RT150" s="43"/>
      <c r="RU150" s="43"/>
      <c r="RV150" s="43"/>
      <c r="RW150" s="43"/>
      <c r="RX150" s="43"/>
      <c r="RY150" s="43"/>
      <c r="RZ150" s="43"/>
      <c r="SA150" s="43"/>
      <c r="SB150" s="43"/>
      <c r="SC150" s="43"/>
      <c r="SD150" s="43"/>
      <c r="SE150" s="43"/>
      <c r="SF150" s="43"/>
      <c r="SG150" s="43"/>
      <c r="SH150" s="43"/>
      <c r="SI150" s="43"/>
      <c r="SJ150" s="43"/>
      <c r="SK150" s="43"/>
      <c r="SL150" s="43"/>
      <c r="SM150" s="43"/>
      <c r="SN150" s="43"/>
      <c r="SO150" s="43"/>
      <c r="SP150" s="43"/>
      <c r="SQ150" s="43"/>
      <c r="SR150" s="43"/>
      <c r="SS150" s="43"/>
      <c r="ST150" s="43"/>
      <c r="SU150" s="43"/>
      <c r="SV150" s="43"/>
      <c r="SW150" s="43"/>
      <c r="SX150" s="43"/>
      <c r="SY150" s="43"/>
      <c r="SZ150" s="43"/>
      <c r="TA150" s="43"/>
      <c r="TB150" s="43"/>
      <c r="TC150" s="43"/>
      <c r="TD150" s="43"/>
      <c r="TE150" s="43"/>
      <c r="TF150" s="43"/>
      <c r="TG150" s="43"/>
      <c r="TH150" s="43"/>
      <c r="TI150" s="43"/>
      <c r="TJ150" s="43"/>
      <c r="TK150" s="43"/>
      <c r="TL150" s="43"/>
      <c r="TM150" s="43"/>
      <c r="TN150" s="43"/>
      <c r="TO150" s="43"/>
      <c r="TP150" s="43"/>
      <c r="TQ150" s="43"/>
      <c r="TR150" s="43"/>
      <c r="TS150" s="43"/>
      <c r="TT150" s="43"/>
      <c r="TU150" s="43"/>
      <c r="TV150" s="43"/>
      <c r="TW150" s="43"/>
      <c r="TX150" s="43"/>
      <c r="TY150" s="43"/>
      <c r="TZ150" s="43"/>
      <c r="UA150" s="43"/>
      <c r="UB150" s="43"/>
      <c r="UC150" s="43"/>
      <c r="UD150" s="43"/>
      <c r="UE150" s="43"/>
      <c r="UF150" s="43"/>
      <c r="UG150" s="43"/>
      <c r="UH150" s="43"/>
      <c r="UI150" s="43"/>
      <c r="UJ150" s="43"/>
      <c r="UK150" s="43"/>
      <c r="UL150" s="43"/>
      <c r="UM150" s="43"/>
      <c r="UN150" s="43"/>
      <c r="UO150" s="43"/>
      <c r="UP150" s="43"/>
      <c r="UQ150" s="43"/>
      <c r="UR150" s="43"/>
      <c r="US150" s="43"/>
      <c r="UT150" s="43"/>
      <c r="UU150" s="43"/>
      <c r="UV150" s="43"/>
      <c r="UW150" s="43"/>
      <c r="UX150" s="43"/>
      <c r="UY150" s="43"/>
      <c r="UZ150" s="43"/>
      <c r="VA150" s="43"/>
      <c r="VB150" s="43"/>
      <c r="VC150" s="43"/>
      <c r="VD150" s="43"/>
      <c r="VE150" s="43"/>
      <c r="VF150" s="43"/>
      <c r="VG150" s="43"/>
      <c r="VH150" s="43"/>
      <c r="VI150" s="43"/>
      <c r="VJ150" s="43"/>
      <c r="VK150" s="43"/>
      <c r="VL150" s="43"/>
      <c r="VM150" s="43"/>
      <c r="VN150" s="43"/>
      <c r="VO150" s="43"/>
      <c r="VP150" s="43"/>
      <c r="VQ150" s="43"/>
      <c r="VR150" s="43"/>
      <c r="VS150" s="43"/>
      <c r="VT150" s="43"/>
      <c r="VU150" s="43"/>
      <c r="VV150" s="43"/>
      <c r="VW150" s="43"/>
      <c r="VX150" s="43"/>
      <c r="VY150" s="43"/>
      <c r="VZ150" s="43"/>
      <c r="WA150" s="43"/>
      <c r="WB150" s="43"/>
      <c r="WC150" s="43"/>
      <c r="WD150" s="43"/>
      <c r="WE150" s="43"/>
      <c r="WF150" s="43"/>
      <c r="WG150" s="43"/>
      <c r="WH150" s="43"/>
      <c r="WI150" s="43"/>
      <c r="WJ150" s="43"/>
      <c r="WK150" s="43"/>
      <c r="WL150" s="43"/>
      <c r="WM150" s="43"/>
      <c r="WN150" s="43"/>
      <c r="WO150" s="43"/>
      <c r="WP150" s="43"/>
      <c r="WQ150" s="43"/>
      <c r="WR150" s="43"/>
      <c r="WS150" s="43"/>
      <c r="WT150" s="43"/>
      <c r="WU150" s="43"/>
      <c r="WV150" s="43"/>
      <c r="WW150" s="43"/>
      <c r="WX150" s="43"/>
      <c r="WY150" s="43"/>
      <c r="WZ150" s="43"/>
      <c r="XA150" s="43"/>
      <c r="XB150" s="43"/>
      <c r="XC150" s="43"/>
      <c r="XD150" s="43"/>
      <c r="XE150" s="43"/>
      <c r="XF150" s="43"/>
      <c r="XG150" s="43"/>
      <c r="XH150" s="43"/>
      <c r="XI150" s="43"/>
      <c r="XJ150" s="43"/>
      <c r="XK150" s="43"/>
      <c r="XL150" s="43"/>
      <c r="XM150" s="43"/>
      <c r="XN150" s="43"/>
      <c r="XO150" s="43"/>
      <c r="XP150" s="43"/>
      <c r="XQ150" s="43"/>
      <c r="XR150" s="43"/>
      <c r="XS150" s="43"/>
      <c r="XT150" s="43"/>
      <c r="XU150" s="43"/>
      <c r="XV150" s="43"/>
      <c r="XW150" s="43"/>
      <c r="XX150" s="43"/>
      <c r="XY150" s="43"/>
      <c r="XZ150" s="43"/>
      <c r="YA150" s="43"/>
      <c r="YB150" s="43"/>
      <c r="YC150" s="43"/>
      <c r="YD150" s="43"/>
      <c r="YE150" s="43"/>
      <c r="YF150" s="43"/>
      <c r="YG150" s="43"/>
      <c r="YH150" s="43"/>
      <c r="YI150" s="43"/>
      <c r="YJ150" s="43"/>
      <c r="YK150" s="43"/>
      <c r="YL150" s="43"/>
      <c r="YM150" s="43"/>
      <c r="YN150" s="43"/>
      <c r="YO150" s="43"/>
      <c r="YP150" s="43"/>
      <c r="YQ150" s="43"/>
      <c r="YR150" s="43"/>
      <c r="YS150" s="43"/>
      <c r="YT150" s="43"/>
      <c r="YU150" s="43"/>
      <c r="YV150" s="43"/>
      <c r="YW150" s="43"/>
      <c r="YX150" s="43"/>
      <c r="YY150" s="43"/>
      <c r="YZ150" s="43"/>
      <c r="ZA150" s="43"/>
      <c r="ZB150" s="43"/>
      <c r="ZC150" s="43"/>
      <c r="ZD150" s="43"/>
      <c r="ZE150" s="43"/>
      <c r="ZF150" s="43"/>
      <c r="ZG150" s="43"/>
      <c r="ZH150" s="43"/>
      <c r="ZI150" s="43"/>
      <c r="ZJ150" s="43"/>
      <c r="ZK150" s="43"/>
      <c r="ZL150" s="43"/>
      <c r="ZM150" s="43"/>
      <c r="ZN150" s="43"/>
      <c r="ZO150" s="43"/>
      <c r="ZP150" s="43"/>
      <c r="ZQ150" s="43"/>
      <c r="ZR150" s="43"/>
      <c r="ZS150" s="43"/>
      <c r="ZT150" s="43"/>
      <c r="ZU150" s="43"/>
      <c r="ZV150" s="43"/>
      <c r="ZW150" s="43"/>
      <c r="ZX150" s="43"/>
      <c r="ZY150" s="43"/>
      <c r="ZZ150" s="43"/>
      <c r="AAA150" s="43"/>
      <c r="AAB150" s="43"/>
      <c r="AAC150" s="43"/>
      <c r="AAD150" s="43"/>
      <c r="AAE150" s="43"/>
      <c r="AAF150" s="43"/>
      <c r="AAG150" s="43"/>
      <c r="AAH150" s="43"/>
      <c r="AAI150" s="43"/>
      <c r="AAJ150" s="43"/>
      <c r="AAK150" s="43"/>
      <c r="AAL150" s="43"/>
      <c r="AAM150" s="43"/>
      <c r="AAN150" s="43"/>
      <c r="AAO150" s="43"/>
      <c r="AAP150" s="43"/>
      <c r="AAQ150" s="43"/>
      <c r="AAR150" s="43"/>
      <c r="AAS150" s="43"/>
      <c r="AAT150" s="43"/>
      <c r="AAU150" s="43"/>
      <c r="AAV150" s="43"/>
      <c r="AAW150" s="43"/>
      <c r="AAX150" s="43"/>
      <c r="AAY150" s="43"/>
      <c r="AAZ150" s="43"/>
      <c r="ABA150" s="43"/>
      <c r="ABB150" s="43"/>
      <c r="ABC150" s="43"/>
      <c r="ABD150" s="43"/>
      <c r="ABE150" s="43"/>
      <c r="ABF150" s="43"/>
      <c r="ABG150" s="43"/>
      <c r="ABH150" s="43"/>
      <c r="ABI150" s="43"/>
      <c r="ABJ150" s="43"/>
      <c r="ABK150" s="43"/>
      <c r="ABL150" s="43"/>
      <c r="ABM150" s="43"/>
      <c r="ABN150" s="43"/>
      <c r="ABO150" s="43"/>
      <c r="ABP150" s="43"/>
      <c r="ABQ150" s="43"/>
      <c r="ABR150" s="43"/>
      <c r="ABS150" s="43"/>
      <c r="ABT150" s="43"/>
      <c r="ABU150" s="43"/>
      <c r="ABV150" s="43"/>
      <c r="ABW150" s="43"/>
      <c r="ABX150" s="43"/>
      <c r="ABY150" s="43"/>
      <c r="ABZ150" s="43"/>
      <c r="ACA150" s="43"/>
      <c r="ACB150" s="43"/>
      <c r="ACC150" s="43"/>
      <c r="ACD150" s="43"/>
      <c r="ACE150" s="43"/>
      <c r="ACF150" s="43"/>
      <c r="ACG150" s="43"/>
      <c r="ACH150" s="43"/>
      <c r="ACI150" s="43"/>
      <c r="ACJ150" s="43"/>
      <c r="ACK150" s="43"/>
      <c r="ACL150" s="43"/>
      <c r="ACM150" s="43"/>
      <c r="ACN150" s="43"/>
      <c r="ACO150" s="43"/>
      <c r="ACP150" s="43"/>
      <c r="ACQ150" s="43"/>
      <c r="ACR150" s="43"/>
      <c r="ACS150" s="43"/>
      <c r="ACT150" s="43"/>
      <c r="ACU150" s="43"/>
      <c r="ACV150" s="43"/>
      <c r="ACW150" s="43"/>
      <c r="ACX150" s="43"/>
      <c r="ACY150" s="43"/>
      <c r="ACZ150" s="43"/>
      <c r="ADA150" s="43"/>
      <c r="ADB150" s="43"/>
      <c r="ADC150" s="43"/>
      <c r="ADD150" s="43"/>
      <c r="ADE150" s="43"/>
      <c r="ADF150" s="43"/>
      <c r="ADG150" s="43"/>
      <c r="ADH150" s="43"/>
      <c r="ADI150" s="43"/>
      <c r="ADJ150" s="43"/>
      <c r="ADK150" s="43"/>
      <c r="ADL150" s="43"/>
      <c r="ADM150" s="43"/>
      <c r="ADN150" s="43"/>
      <c r="ADO150" s="43"/>
      <c r="ADP150" s="43"/>
      <c r="ADQ150" s="43"/>
      <c r="ADR150" s="43"/>
      <c r="ADS150" s="43"/>
      <c r="ADT150" s="43"/>
      <c r="ADU150" s="43"/>
      <c r="ADV150" s="43"/>
      <c r="ADW150" s="43"/>
      <c r="ADX150" s="43"/>
      <c r="ADY150" s="43"/>
      <c r="ADZ150" s="43"/>
      <c r="AEA150" s="43"/>
      <c r="AEB150" s="43"/>
      <c r="AEC150" s="43"/>
      <c r="AED150" s="43"/>
      <c r="AEE150" s="43"/>
      <c r="AEF150" s="43"/>
      <c r="AEG150" s="43"/>
      <c r="AEH150" s="43"/>
      <c r="AEI150" s="43"/>
      <c r="AEJ150" s="43"/>
      <c r="AEK150" s="43"/>
      <c r="AEL150" s="43"/>
      <c r="AEM150" s="43"/>
      <c r="AEN150" s="43"/>
      <c r="AEO150" s="43"/>
      <c r="AEP150" s="43"/>
      <c r="AEQ150" s="43"/>
      <c r="AER150" s="43"/>
      <c r="AES150" s="43"/>
      <c r="AET150" s="43"/>
      <c r="AEU150" s="43"/>
      <c r="AEV150" s="43"/>
      <c r="AEW150" s="43"/>
      <c r="AEX150" s="43"/>
      <c r="AEY150" s="43"/>
      <c r="AEZ150" s="43"/>
      <c r="AFA150" s="43"/>
      <c r="AFB150" s="43"/>
      <c r="AFC150" s="43"/>
      <c r="AFD150" s="43"/>
      <c r="AFE150" s="43"/>
      <c r="AFF150" s="43"/>
      <c r="AFG150" s="43"/>
      <c r="AFH150" s="43"/>
      <c r="AFI150" s="43"/>
      <c r="AFJ150" s="43"/>
      <c r="AFK150" s="43"/>
      <c r="AFL150" s="43"/>
      <c r="AFM150" s="43"/>
      <c r="AFN150" s="43"/>
      <c r="AFO150" s="43"/>
      <c r="AFP150" s="43"/>
      <c r="AFQ150" s="43"/>
      <c r="AFR150" s="43"/>
      <c r="AFS150" s="43"/>
      <c r="AFT150" s="43"/>
      <c r="AFU150" s="43"/>
      <c r="AFV150" s="43"/>
      <c r="AFW150" s="43"/>
      <c r="AFX150" s="43"/>
      <c r="AFY150" s="43"/>
      <c r="AFZ150" s="43"/>
      <c r="AGA150" s="43"/>
      <c r="AGB150" s="43"/>
      <c r="AGC150" s="43"/>
      <c r="AGD150" s="43"/>
      <c r="AGE150" s="43"/>
      <c r="AGF150" s="43"/>
      <c r="AGG150" s="43"/>
      <c r="AGH150" s="43"/>
      <c r="AGI150" s="43"/>
      <c r="AGJ150" s="43"/>
      <c r="AGK150" s="43"/>
      <c r="AGL150" s="43"/>
      <c r="AGM150" s="43"/>
      <c r="AGN150" s="43"/>
      <c r="AGO150" s="43"/>
      <c r="AGP150" s="43"/>
      <c r="AGQ150" s="43"/>
      <c r="AGR150" s="43"/>
      <c r="AGS150" s="43"/>
      <c r="AGT150" s="43"/>
      <c r="AGU150" s="43"/>
      <c r="AGV150" s="43"/>
      <c r="AGW150" s="43"/>
      <c r="AGX150" s="43"/>
      <c r="AGY150" s="43"/>
      <c r="AGZ150" s="43"/>
      <c r="AHA150" s="43"/>
      <c r="AHB150" s="43"/>
      <c r="AHC150" s="43"/>
      <c r="AHD150" s="43"/>
      <c r="AHE150" s="43"/>
      <c r="AHF150" s="43"/>
      <c r="AHG150" s="43"/>
      <c r="AHH150" s="43"/>
      <c r="AHI150" s="43"/>
      <c r="AHJ150" s="43"/>
      <c r="AHK150" s="43"/>
      <c r="AHL150" s="43"/>
      <c r="AHM150" s="43"/>
      <c r="AHN150" s="43"/>
      <c r="AHO150" s="43"/>
      <c r="AHP150" s="43"/>
      <c r="AHQ150" s="43"/>
      <c r="AHR150" s="43"/>
      <c r="AHS150" s="43"/>
      <c r="AHT150" s="43"/>
      <c r="AHU150" s="43"/>
      <c r="AHV150" s="43"/>
      <c r="AHW150" s="43"/>
      <c r="AHX150" s="43"/>
      <c r="AHY150" s="43"/>
      <c r="AHZ150" s="43"/>
      <c r="AIA150" s="43"/>
      <c r="AIB150" s="43"/>
      <c r="AIC150" s="43"/>
      <c r="AID150" s="43"/>
      <c r="AIE150" s="43"/>
      <c r="AIF150" s="43"/>
      <c r="AIG150" s="43"/>
      <c r="AIH150" s="43"/>
      <c r="AII150" s="43"/>
      <c r="AIJ150" s="43"/>
      <c r="AIK150" s="43"/>
      <c r="AIL150" s="43"/>
      <c r="AIM150" s="43"/>
      <c r="AIN150" s="43"/>
      <c r="AIO150" s="43"/>
      <c r="AIP150" s="43"/>
      <c r="AIQ150" s="43"/>
      <c r="AIR150" s="43"/>
      <c r="AIS150" s="43"/>
      <c r="AIT150" s="43"/>
      <c r="AIU150" s="43"/>
      <c r="AIV150" s="43"/>
      <c r="AIW150" s="43"/>
      <c r="AIX150" s="43"/>
      <c r="AIY150" s="43"/>
      <c r="AIZ150" s="43"/>
      <c r="AJA150" s="43"/>
      <c r="AJB150" s="43"/>
      <c r="AJC150" s="43"/>
      <c r="AJD150" s="43"/>
      <c r="AJE150" s="43"/>
      <c r="AJF150" s="43"/>
      <c r="AJG150" s="43"/>
      <c r="AJH150" s="43"/>
      <c r="AJI150" s="43"/>
      <c r="AJJ150" s="43"/>
      <c r="AJK150" s="43"/>
      <c r="AJL150" s="43"/>
      <c r="AJM150" s="43"/>
      <c r="AJN150" s="43"/>
      <c r="AJO150" s="43"/>
      <c r="AJP150" s="43"/>
      <c r="AJQ150" s="43"/>
      <c r="AJR150" s="43"/>
      <c r="AJS150" s="43"/>
      <c r="AJT150" s="43"/>
      <c r="AJU150" s="43"/>
      <c r="AJV150" s="43"/>
      <c r="AJW150" s="43"/>
      <c r="AJX150" s="43"/>
      <c r="AJY150" s="43"/>
      <c r="AJZ150" s="43"/>
      <c r="AKA150" s="43"/>
      <c r="AKB150" s="43"/>
      <c r="AKC150" s="43"/>
      <c r="AKD150" s="43"/>
      <c r="AKE150" s="43"/>
      <c r="AKF150" s="43"/>
      <c r="AKG150" s="43"/>
      <c r="AKH150" s="43"/>
      <c r="AKI150" s="43"/>
      <c r="AKJ150" s="43"/>
      <c r="AKK150" s="43"/>
      <c r="AKL150" s="43"/>
      <c r="AKM150" s="43"/>
      <c r="AKN150" s="43"/>
      <c r="AKO150" s="43"/>
      <c r="AKP150" s="43"/>
      <c r="AKQ150" s="43"/>
      <c r="AKR150" s="43"/>
      <c r="AKS150" s="43"/>
      <c r="AKT150" s="43"/>
      <c r="AKU150" s="43"/>
      <c r="AKV150" s="43"/>
      <c r="AKW150" s="43"/>
      <c r="AKX150" s="43"/>
      <c r="AKY150" s="43"/>
      <c r="AKZ150" s="43"/>
      <c r="ALA150" s="43"/>
      <c r="ALB150" s="43"/>
      <c r="ALC150" s="43"/>
      <c r="ALD150" s="43"/>
      <c r="ALE150" s="43"/>
      <c r="ALF150" s="43"/>
      <c r="ALG150" s="43"/>
      <c r="ALH150" s="43"/>
      <c r="ALI150" s="43"/>
      <c r="ALJ150" s="43"/>
      <c r="ALK150" s="43"/>
      <c r="ALL150" s="43"/>
      <c r="ALM150" s="43"/>
      <c r="ALN150" s="43"/>
      <c r="ALO150" s="43"/>
      <c r="ALP150" s="43"/>
      <c r="ALQ150" s="43"/>
      <c r="ALR150" s="43"/>
      <c r="ALS150" s="43"/>
      <c r="ALT150" s="43"/>
      <c r="ALU150" s="43"/>
      <c r="ALV150" s="43"/>
      <c r="ALW150" s="43"/>
      <c r="ALX150" s="43"/>
      <c r="ALY150" s="43"/>
      <c r="ALZ150" s="43"/>
      <c r="AMA150" s="43"/>
      <c r="AMB150" s="43"/>
      <c r="AMC150" s="43"/>
      <c r="AMD150" s="43"/>
      <c r="AME150" s="43"/>
      <c r="AMF150" s="43"/>
      <c r="AMG150" s="43"/>
      <c r="AMH150" s="43"/>
      <c r="AMI150" s="43"/>
      <c r="AMJ150" s="43"/>
      <c r="AMK150" s="43"/>
      <c r="AML150" s="43"/>
      <c r="AMM150" s="43"/>
      <c r="AMN150" s="43"/>
      <c r="AMO150" s="43"/>
      <c r="AMP150" s="43"/>
      <c r="AMQ150" s="43"/>
      <c r="AMR150" s="43"/>
      <c r="AMS150" s="43"/>
      <c r="AMT150" s="43"/>
      <c r="AMU150" s="43"/>
      <c r="AMV150" s="43"/>
      <c r="AMW150" s="43"/>
      <c r="AMX150" s="43"/>
      <c r="AMY150" s="43"/>
      <c r="AMZ150" s="43"/>
      <c r="ANA150" s="43"/>
      <c r="ANB150" s="43"/>
      <c r="ANC150" s="43"/>
      <c r="AND150" s="43"/>
      <c r="ANE150" s="43"/>
      <c r="ANF150" s="43"/>
      <c r="ANG150" s="43"/>
      <c r="ANH150" s="43"/>
      <c r="ANI150" s="43"/>
      <c r="ANJ150" s="43"/>
      <c r="ANK150" s="43"/>
      <c r="ANL150" s="43"/>
      <c r="ANM150" s="43"/>
      <c r="ANN150" s="43"/>
      <c r="ANO150" s="43"/>
      <c r="ANP150" s="43"/>
      <c r="ANQ150" s="43"/>
      <c r="ANR150" s="43"/>
      <c r="ANS150" s="43"/>
      <c r="ANT150" s="43"/>
      <c r="ANU150" s="43"/>
      <c r="ANV150" s="43"/>
      <c r="ANW150" s="43"/>
      <c r="ANX150" s="43"/>
      <c r="ANY150" s="43"/>
      <c r="ANZ150" s="43"/>
      <c r="AOA150" s="43"/>
      <c r="AOB150" s="43"/>
      <c r="AOC150" s="43"/>
      <c r="AOD150" s="43"/>
      <c r="AOE150" s="43"/>
      <c r="AOF150" s="43"/>
      <c r="AOG150" s="43"/>
      <c r="AOH150" s="43"/>
      <c r="AOI150" s="43"/>
      <c r="AOJ150" s="43"/>
      <c r="AOK150" s="43"/>
      <c r="AOL150" s="43"/>
      <c r="AOM150" s="43"/>
      <c r="AON150" s="43"/>
      <c r="AOO150" s="43"/>
      <c r="AOP150" s="43"/>
      <c r="AOQ150" s="43"/>
      <c r="AOR150" s="43"/>
      <c r="AOS150" s="43"/>
      <c r="AOT150" s="43"/>
      <c r="AOU150" s="43"/>
      <c r="AOV150" s="43"/>
      <c r="AOW150" s="43"/>
      <c r="AOX150" s="43"/>
      <c r="AOY150" s="43"/>
      <c r="AOZ150" s="43"/>
      <c r="APA150" s="43"/>
      <c r="APB150" s="43"/>
      <c r="APC150" s="43"/>
      <c r="APD150" s="43"/>
      <c r="APE150" s="43"/>
      <c r="APF150" s="43"/>
      <c r="APG150" s="43"/>
      <c r="APH150" s="43"/>
      <c r="API150" s="43"/>
      <c r="APJ150" s="43"/>
      <c r="APK150" s="43"/>
      <c r="APL150" s="43"/>
      <c r="APM150" s="43"/>
      <c r="APN150" s="43"/>
      <c r="APO150" s="43"/>
      <c r="APP150" s="43"/>
      <c r="APQ150" s="43"/>
      <c r="APR150" s="43"/>
      <c r="APS150" s="43"/>
      <c r="APT150" s="43"/>
      <c r="APU150" s="43"/>
      <c r="APV150" s="43"/>
      <c r="APW150" s="43"/>
      <c r="APX150" s="43"/>
      <c r="APY150" s="43"/>
      <c r="APZ150" s="43"/>
      <c r="AQA150" s="43"/>
      <c r="AQB150" s="43"/>
      <c r="AQC150" s="43"/>
      <c r="AQD150" s="43"/>
      <c r="AQE150" s="43"/>
      <c r="AQF150" s="43"/>
      <c r="AQG150" s="43"/>
      <c r="AQH150" s="43"/>
      <c r="AQI150" s="43"/>
      <c r="AQJ150" s="43"/>
      <c r="AQK150" s="43"/>
      <c r="AQL150" s="43"/>
      <c r="AQM150" s="43"/>
      <c r="AQN150" s="43"/>
      <c r="AQO150" s="43"/>
      <c r="AQP150" s="43"/>
      <c r="AQQ150" s="43"/>
      <c r="AQR150" s="43"/>
      <c r="AQS150" s="43"/>
      <c r="AQT150" s="43"/>
      <c r="AQU150" s="43"/>
      <c r="AQV150" s="43"/>
      <c r="AQW150" s="43"/>
      <c r="AQX150" s="43"/>
      <c r="AQY150" s="43"/>
      <c r="AQZ150" s="43"/>
      <c r="ARA150" s="43"/>
      <c r="ARB150" s="43"/>
      <c r="ARC150" s="43"/>
      <c r="ARD150" s="43"/>
      <c r="ARE150" s="43"/>
      <c r="ARF150" s="43"/>
      <c r="ARG150" s="43"/>
      <c r="ARH150" s="43"/>
      <c r="ARI150" s="43"/>
      <c r="ARJ150" s="43"/>
      <c r="ARK150" s="43"/>
      <c r="ARL150" s="43"/>
      <c r="ARM150" s="43"/>
      <c r="ARN150" s="43"/>
      <c r="ARO150" s="43"/>
      <c r="ARP150" s="43"/>
      <c r="ARQ150" s="43"/>
      <c r="ARR150" s="43"/>
      <c r="ARS150" s="43"/>
      <c r="ART150" s="43"/>
      <c r="ARU150" s="43"/>
      <c r="ARV150" s="43"/>
      <c r="ARW150" s="43"/>
      <c r="ARX150" s="43"/>
      <c r="ARY150" s="43"/>
      <c r="ARZ150" s="43"/>
      <c r="ASA150" s="43"/>
      <c r="ASB150" s="43"/>
      <c r="ASC150" s="43"/>
      <c r="ASD150" s="43"/>
      <c r="ASE150" s="43"/>
      <c r="ASF150" s="43"/>
      <c r="ASG150" s="43"/>
      <c r="ASH150" s="43"/>
      <c r="ASI150" s="43"/>
      <c r="ASJ150" s="43"/>
      <c r="ASK150" s="43"/>
      <c r="ASL150" s="43"/>
      <c r="ASM150" s="43"/>
      <c r="ASN150" s="43"/>
      <c r="ASO150" s="43"/>
      <c r="ASP150" s="43"/>
      <c r="ASQ150" s="43"/>
      <c r="ASR150" s="43"/>
      <c r="ASS150" s="43"/>
      <c r="AST150" s="43"/>
      <c r="ASU150" s="43"/>
      <c r="ASV150" s="43"/>
      <c r="ASW150" s="43"/>
      <c r="ASX150" s="43"/>
      <c r="ASY150" s="43"/>
      <c r="ASZ150" s="43"/>
      <c r="ATA150" s="43"/>
      <c r="ATB150" s="43"/>
      <c r="ATC150" s="43"/>
      <c r="ATD150" s="43"/>
      <c r="ATE150" s="43"/>
      <c r="ATF150" s="43"/>
      <c r="ATG150" s="43"/>
      <c r="ATH150" s="43"/>
      <c r="ATI150" s="43"/>
      <c r="ATJ150" s="43"/>
      <c r="ATK150" s="43"/>
      <c r="ATL150" s="43"/>
      <c r="ATM150" s="43"/>
      <c r="ATN150" s="43"/>
      <c r="ATO150" s="43"/>
      <c r="ATP150" s="43"/>
      <c r="ATQ150" s="43"/>
      <c r="ATR150" s="43"/>
      <c r="ATS150" s="43"/>
      <c r="ATT150" s="43"/>
      <c r="ATU150" s="43"/>
      <c r="ATV150" s="43"/>
      <c r="ATW150" s="43"/>
      <c r="ATX150" s="43"/>
      <c r="ATY150" s="43"/>
      <c r="ATZ150" s="43"/>
      <c r="AUA150" s="43"/>
      <c r="AUB150" s="43"/>
      <c r="AUC150" s="43"/>
      <c r="AUD150" s="43"/>
      <c r="AUE150" s="43"/>
      <c r="AUF150" s="43"/>
      <c r="AUG150" s="43"/>
      <c r="AUH150" s="43"/>
      <c r="AUI150" s="43"/>
      <c r="AUJ150" s="43"/>
      <c r="AUK150" s="43"/>
      <c r="AUL150" s="43"/>
      <c r="AUM150" s="43"/>
      <c r="AUN150" s="43"/>
      <c r="AUO150" s="43"/>
      <c r="AUP150" s="43"/>
      <c r="AUQ150" s="43"/>
      <c r="AUR150" s="43"/>
      <c r="AUS150" s="43"/>
      <c r="AUT150" s="43"/>
      <c r="AUU150" s="43"/>
      <c r="AUV150" s="43"/>
      <c r="AUW150" s="43"/>
      <c r="AUX150" s="43"/>
      <c r="AUY150" s="43"/>
      <c r="AUZ150" s="43"/>
      <c r="AVA150" s="43"/>
      <c r="AVB150" s="43"/>
      <c r="AVC150" s="43"/>
      <c r="AVD150" s="43"/>
      <c r="AVE150" s="43"/>
      <c r="AVF150" s="43"/>
      <c r="AVG150" s="43"/>
      <c r="AVH150" s="43"/>
      <c r="AVI150" s="43"/>
      <c r="AVJ150" s="43"/>
      <c r="AVK150" s="43"/>
      <c r="AVL150" s="43"/>
      <c r="AVM150" s="43"/>
      <c r="AVN150" s="43"/>
      <c r="AVO150" s="43"/>
      <c r="AVP150" s="43"/>
      <c r="AVQ150" s="43"/>
      <c r="AVR150" s="43"/>
      <c r="AVS150" s="43"/>
      <c r="AVT150" s="43"/>
      <c r="AVU150" s="43"/>
      <c r="AVV150" s="43"/>
      <c r="AVW150" s="43"/>
      <c r="AVX150" s="43"/>
      <c r="AVY150" s="43"/>
      <c r="AVZ150" s="43"/>
      <c r="AWA150" s="43"/>
      <c r="AWB150" s="43"/>
      <c r="AWC150" s="43"/>
      <c r="AWD150" s="43"/>
      <c r="AWE150" s="43"/>
      <c r="AWF150" s="43"/>
      <c r="AWG150" s="43"/>
      <c r="AWH150" s="43"/>
      <c r="AWI150" s="43"/>
      <c r="AWJ150" s="43"/>
      <c r="AWK150" s="43"/>
      <c r="AWL150" s="43"/>
      <c r="AWM150" s="43"/>
      <c r="AWN150" s="43"/>
      <c r="AWO150" s="43"/>
      <c r="AWP150" s="43"/>
      <c r="AWQ150" s="43"/>
      <c r="AWR150" s="43"/>
      <c r="AWS150" s="43"/>
      <c r="AWT150" s="43"/>
      <c r="AWU150" s="43"/>
      <c r="AWV150" s="43"/>
      <c r="AWW150" s="43"/>
      <c r="AWX150" s="43"/>
      <c r="AWY150" s="43"/>
      <c r="AWZ150" s="43"/>
      <c r="AXA150" s="43"/>
      <c r="AXB150" s="43"/>
      <c r="AXC150" s="43"/>
      <c r="AXD150" s="43"/>
      <c r="AXE150" s="43"/>
      <c r="AXF150" s="43"/>
      <c r="AXG150" s="43"/>
      <c r="AXH150" s="43"/>
      <c r="AXI150" s="43"/>
      <c r="AXJ150" s="43"/>
      <c r="AXK150" s="43"/>
      <c r="AXL150" s="43"/>
      <c r="AXM150" s="43"/>
      <c r="AXN150" s="43"/>
      <c r="AXO150" s="43"/>
      <c r="AXP150" s="43"/>
      <c r="AXQ150" s="43"/>
      <c r="AXR150" s="43"/>
      <c r="AXS150" s="43"/>
      <c r="AXT150" s="43"/>
      <c r="AXU150" s="43"/>
      <c r="AXV150" s="43"/>
      <c r="AXW150" s="43"/>
      <c r="AXX150" s="43"/>
      <c r="AXY150" s="43"/>
      <c r="AXZ150" s="43"/>
      <c r="AYA150" s="43"/>
      <c r="AYB150" s="43"/>
      <c r="AYC150" s="43"/>
      <c r="AYD150" s="43"/>
      <c r="AYE150" s="43"/>
      <c r="AYF150" s="43"/>
      <c r="AYG150" s="43"/>
      <c r="AYH150" s="43"/>
      <c r="AYI150" s="43"/>
      <c r="AYJ150" s="43"/>
      <c r="AYK150" s="43"/>
      <c r="AYL150" s="43"/>
      <c r="AYM150" s="43"/>
      <c r="AYN150" s="43"/>
      <c r="AYO150" s="43"/>
      <c r="AYP150" s="43"/>
      <c r="AYQ150" s="43"/>
      <c r="AYR150" s="43"/>
      <c r="AYS150" s="43"/>
      <c r="AYT150" s="43"/>
      <c r="AYU150" s="43"/>
      <c r="AYV150" s="43"/>
      <c r="AYW150" s="43"/>
      <c r="AYX150" s="43"/>
      <c r="AYY150" s="43"/>
      <c r="AYZ150" s="43"/>
      <c r="AZA150" s="43"/>
      <c r="AZB150" s="43"/>
      <c r="AZC150" s="43"/>
      <c r="AZD150" s="43"/>
      <c r="AZE150" s="43"/>
      <c r="AZF150" s="43"/>
      <c r="AZG150" s="43"/>
      <c r="AZH150" s="43"/>
      <c r="AZI150" s="43"/>
      <c r="AZJ150" s="43"/>
      <c r="AZK150" s="43"/>
      <c r="AZL150" s="43"/>
      <c r="AZM150" s="43"/>
      <c r="AZN150" s="43"/>
      <c r="AZO150" s="43"/>
      <c r="AZP150" s="43"/>
      <c r="AZQ150" s="43"/>
      <c r="AZR150" s="43"/>
      <c r="AZS150" s="43"/>
      <c r="AZT150" s="43"/>
      <c r="AZU150" s="43"/>
      <c r="AZV150" s="43"/>
      <c r="AZW150" s="43"/>
      <c r="AZX150" s="43"/>
      <c r="AZY150" s="43"/>
      <c r="AZZ150" s="43"/>
      <c r="BAA150" s="43"/>
      <c r="BAB150" s="43"/>
      <c r="BAC150" s="43"/>
      <c r="BAD150" s="43"/>
      <c r="BAE150" s="43"/>
      <c r="BAF150" s="43"/>
      <c r="BAG150" s="43"/>
      <c r="BAH150" s="43"/>
      <c r="BAI150" s="43"/>
      <c r="BAJ150" s="43"/>
      <c r="BAK150" s="43"/>
      <c r="BAL150" s="43"/>
      <c r="BAM150" s="43"/>
      <c r="BAN150" s="43"/>
      <c r="BAO150" s="43"/>
      <c r="BAP150" s="43"/>
      <c r="BAQ150" s="43"/>
      <c r="BAR150" s="43"/>
      <c r="BAS150" s="43"/>
      <c r="BAT150" s="43"/>
      <c r="BAU150" s="43"/>
      <c r="BAV150" s="43"/>
      <c r="BAW150" s="43"/>
      <c r="BAX150" s="43"/>
      <c r="BAY150" s="43"/>
      <c r="BAZ150" s="43"/>
      <c r="BBA150" s="43"/>
      <c r="BBB150" s="43"/>
      <c r="BBC150" s="43"/>
      <c r="BBD150" s="43"/>
      <c r="BBE150" s="43"/>
      <c r="BBF150" s="43"/>
      <c r="BBG150" s="43"/>
      <c r="BBH150" s="43"/>
      <c r="BBI150" s="43"/>
      <c r="BBJ150" s="43"/>
      <c r="BBK150" s="43"/>
      <c r="BBL150" s="43"/>
      <c r="BBM150" s="43"/>
      <c r="BBN150" s="43"/>
      <c r="BBO150" s="43"/>
      <c r="BBP150" s="43"/>
      <c r="BBQ150" s="43"/>
      <c r="BBR150" s="43"/>
      <c r="BBS150" s="43"/>
      <c r="BBT150" s="43"/>
      <c r="BBU150" s="43"/>
      <c r="BBV150" s="43"/>
      <c r="BBW150" s="43"/>
      <c r="BBX150" s="43"/>
      <c r="BBY150" s="43"/>
      <c r="BBZ150" s="43"/>
      <c r="BCA150" s="43"/>
      <c r="BCB150" s="43"/>
      <c r="BCC150" s="43"/>
      <c r="BCD150" s="43"/>
      <c r="BCE150" s="43"/>
      <c r="BCF150" s="43"/>
      <c r="BCG150" s="43"/>
      <c r="BCH150" s="43"/>
      <c r="BCI150" s="43"/>
      <c r="BCJ150" s="43"/>
      <c r="BCK150" s="43"/>
      <c r="BCL150" s="43"/>
      <c r="BCM150" s="43"/>
      <c r="BCN150" s="43"/>
      <c r="BCO150" s="43"/>
      <c r="BCP150" s="43"/>
      <c r="BCQ150" s="43"/>
      <c r="BCR150" s="43"/>
      <c r="BCS150" s="43"/>
      <c r="BCT150" s="43"/>
      <c r="BCU150" s="43"/>
      <c r="BCV150" s="43"/>
      <c r="BCW150" s="43"/>
      <c r="BCX150" s="43"/>
      <c r="BCY150" s="43"/>
      <c r="BCZ150" s="43"/>
      <c r="BDA150" s="43"/>
      <c r="BDB150" s="43"/>
      <c r="BDC150" s="43"/>
      <c r="BDD150" s="43"/>
      <c r="BDE150" s="43"/>
      <c r="BDF150" s="43"/>
      <c r="BDG150" s="43"/>
      <c r="BDH150" s="43"/>
      <c r="BDI150" s="43"/>
      <c r="BDJ150" s="43"/>
      <c r="BDK150" s="43"/>
      <c r="BDL150" s="43"/>
      <c r="BDM150" s="43"/>
      <c r="BDN150" s="43"/>
      <c r="BDO150" s="43"/>
      <c r="BDP150" s="43"/>
      <c r="BDQ150" s="43"/>
      <c r="BDR150" s="43"/>
      <c r="BDS150" s="43"/>
      <c r="BDT150" s="43"/>
      <c r="BDU150" s="43"/>
      <c r="BDV150" s="43"/>
      <c r="BDW150" s="43"/>
      <c r="BDX150" s="43"/>
      <c r="BDY150" s="43"/>
      <c r="BDZ150" s="43"/>
      <c r="BEA150" s="43"/>
      <c r="BEB150" s="43"/>
      <c r="BEC150" s="43"/>
      <c r="BED150" s="43"/>
      <c r="BEE150" s="43"/>
      <c r="BEF150" s="43"/>
      <c r="BEG150" s="43"/>
      <c r="BEH150" s="43"/>
      <c r="BEI150" s="43"/>
      <c r="BEJ150" s="43"/>
      <c r="BEK150" s="43"/>
      <c r="BEL150" s="43"/>
      <c r="BEM150" s="43"/>
      <c r="BEN150" s="43"/>
      <c r="BEO150" s="43"/>
      <c r="BEP150" s="43"/>
      <c r="BEQ150" s="43"/>
      <c r="BER150" s="43"/>
      <c r="BES150" s="43"/>
      <c r="BET150" s="43"/>
      <c r="BEU150" s="43"/>
      <c r="BEV150" s="43"/>
      <c r="BEW150" s="43"/>
      <c r="BEX150" s="43"/>
      <c r="BEY150" s="43"/>
      <c r="BEZ150" s="43"/>
      <c r="BFA150" s="43"/>
      <c r="BFB150" s="43"/>
      <c r="BFC150" s="43"/>
      <c r="BFD150" s="43"/>
      <c r="BFE150" s="43"/>
      <c r="BFF150" s="43"/>
      <c r="BFG150" s="43"/>
      <c r="BFH150" s="43"/>
      <c r="BFI150" s="43"/>
      <c r="BFJ150" s="43"/>
      <c r="BFK150" s="43"/>
      <c r="BFL150" s="43"/>
      <c r="BFM150" s="43"/>
      <c r="BFN150" s="43"/>
      <c r="BFO150" s="43"/>
      <c r="BFP150" s="43"/>
      <c r="BFQ150" s="43"/>
      <c r="BFR150" s="43"/>
      <c r="BFS150" s="43"/>
      <c r="BFT150" s="43"/>
      <c r="BFU150" s="43"/>
      <c r="BFV150" s="43"/>
      <c r="BFW150" s="43"/>
      <c r="BFX150" s="43"/>
      <c r="BFY150" s="43"/>
      <c r="BFZ150" s="43"/>
      <c r="BGA150" s="43"/>
      <c r="BGB150" s="43"/>
      <c r="BGC150" s="43"/>
      <c r="BGD150" s="43"/>
      <c r="BGE150" s="43"/>
      <c r="BGF150" s="43"/>
      <c r="BGG150" s="43"/>
      <c r="BGH150" s="43"/>
      <c r="BGI150" s="43"/>
      <c r="BGJ150" s="43"/>
      <c r="BGK150" s="43"/>
      <c r="BGL150" s="43"/>
      <c r="BGM150" s="43"/>
      <c r="BGN150" s="43"/>
      <c r="BGO150" s="43"/>
      <c r="BGP150" s="43"/>
      <c r="BGQ150" s="43"/>
      <c r="BGR150" s="43"/>
      <c r="BGS150" s="43"/>
      <c r="BGT150" s="43"/>
      <c r="BGU150" s="43"/>
      <c r="BGV150" s="43"/>
      <c r="BGW150" s="43"/>
      <c r="BGX150" s="43"/>
      <c r="BGY150" s="43"/>
      <c r="BGZ150" s="43"/>
      <c r="BHA150" s="43"/>
      <c r="BHB150" s="43"/>
      <c r="BHC150" s="43"/>
      <c r="BHD150" s="43"/>
      <c r="BHE150" s="43"/>
      <c r="BHF150" s="43"/>
      <c r="BHG150" s="43"/>
      <c r="BHH150" s="43"/>
      <c r="BHI150" s="43"/>
      <c r="BHJ150" s="43"/>
      <c r="BHK150" s="43"/>
      <c r="BHL150" s="43"/>
      <c r="BHM150" s="43"/>
      <c r="BHN150" s="43"/>
      <c r="BHO150" s="43"/>
      <c r="BHP150" s="43"/>
      <c r="BHQ150" s="43"/>
      <c r="BHR150" s="43"/>
      <c r="BHS150" s="43"/>
      <c r="BHT150" s="43"/>
      <c r="BHU150" s="43"/>
      <c r="BHV150" s="43"/>
      <c r="BHW150" s="43"/>
      <c r="BHX150" s="43"/>
      <c r="BHY150" s="43"/>
      <c r="BHZ150" s="43"/>
      <c r="BIA150" s="43"/>
      <c r="BIB150" s="43"/>
      <c r="BIC150" s="43"/>
      <c r="BID150" s="43"/>
      <c r="BIE150" s="43"/>
      <c r="BIF150" s="43"/>
      <c r="BIG150" s="43"/>
      <c r="BIH150" s="43"/>
      <c r="BII150" s="43"/>
      <c r="BIJ150" s="43"/>
      <c r="BIK150" s="43"/>
      <c r="BIL150" s="43"/>
      <c r="BIM150" s="43"/>
      <c r="BIN150" s="43"/>
      <c r="BIO150" s="43"/>
      <c r="BIP150" s="43"/>
      <c r="BIQ150" s="43"/>
      <c r="BIR150" s="43"/>
      <c r="BIS150" s="43"/>
      <c r="BIT150" s="43"/>
      <c r="BIU150" s="43"/>
      <c r="BIV150" s="43"/>
      <c r="BIW150" s="43"/>
      <c r="BIX150" s="43"/>
      <c r="BIY150" s="43"/>
      <c r="BIZ150" s="43"/>
      <c r="BJA150" s="43"/>
      <c r="BJB150" s="43"/>
      <c r="BJC150" s="43"/>
      <c r="BJD150" s="43"/>
      <c r="BJE150" s="43"/>
      <c r="BJF150" s="43"/>
      <c r="BJG150" s="43"/>
      <c r="BJH150" s="43"/>
      <c r="BJI150" s="43"/>
      <c r="BJJ150" s="43"/>
      <c r="BJK150" s="43"/>
      <c r="BJL150" s="43"/>
      <c r="BJM150" s="43"/>
      <c r="BJN150" s="43"/>
      <c r="BJO150" s="43"/>
      <c r="BJP150" s="43"/>
      <c r="BJQ150" s="43"/>
      <c r="BJR150" s="43"/>
      <c r="BJS150" s="43"/>
      <c r="BJT150" s="43"/>
      <c r="BJU150" s="43"/>
      <c r="BJV150" s="43"/>
      <c r="BJW150" s="43"/>
      <c r="BJX150" s="43"/>
      <c r="BJY150" s="43"/>
      <c r="BJZ150" s="43"/>
      <c r="BKA150" s="43"/>
      <c r="BKB150" s="43"/>
      <c r="BKC150" s="43"/>
      <c r="BKD150" s="43"/>
      <c r="BKE150" s="43"/>
      <c r="BKF150" s="43"/>
      <c r="BKG150" s="43"/>
      <c r="BKH150" s="43"/>
      <c r="BKI150" s="43"/>
      <c r="BKJ150" s="43"/>
      <c r="BKK150" s="43"/>
      <c r="BKL150" s="43"/>
      <c r="BKM150" s="43"/>
      <c r="BKN150" s="43"/>
      <c r="BKO150" s="43"/>
      <c r="BKP150" s="43"/>
      <c r="BKQ150" s="43"/>
      <c r="BKR150" s="43"/>
      <c r="BKS150" s="43"/>
      <c r="BKT150" s="43"/>
      <c r="BKU150" s="43"/>
      <c r="BKV150" s="43"/>
      <c r="BKW150" s="43"/>
      <c r="BKX150" s="43"/>
      <c r="BKY150" s="43"/>
      <c r="BKZ150" s="43"/>
      <c r="BLA150" s="43"/>
      <c r="BLB150" s="43"/>
      <c r="BLC150" s="43"/>
      <c r="BLD150" s="43"/>
      <c r="BLE150" s="43"/>
      <c r="BLF150" s="43"/>
      <c r="BLG150" s="43"/>
      <c r="BLH150" s="43"/>
      <c r="BLI150" s="43"/>
      <c r="BLJ150" s="43"/>
      <c r="BLK150" s="43"/>
      <c r="BLL150" s="43"/>
      <c r="BLM150" s="43"/>
      <c r="BLN150" s="43"/>
      <c r="BLO150" s="43"/>
      <c r="BLP150" s="43"/>
      <c r="BLQ150" s="43"/>
      <c r="BLR150" s="43"/>
      <c r="BLS150" s="43"/>
      <c r="BLT150" s="43"/>
      <c r="BLU150" s="43"/>
      <c r="BLV150" s="43"/>
      <c r="BLW150" s="43"/>
      <c r="BLX150" s="43"/>
      <c r="BLY150" s="43"/>
      <c r="BLZ150" s="43"/>
      <c r="BMA150" s="43"/>
      <c r="BMB150" s="43"/>
      <c r="BMC150" s="43"/>
      <c r="BMD150" s="43"/>
      <c r="BME150" s="43"/>
      <c r="BMF150" s="43"/>
      <c r="BMG150" s="43"/>
      <c r="BMH150" s="43"/>
      <c r="BMI150" s="43"/>
      <c r="BMJ150" s="43"/>
      <c r="BMK150" s="43"/>
      <c r="BML150" s="43"/>
      <c r="BMM150" s="43"/>
      <c r="BMN150" s="43"/>
      <c r="BMO150" s="43"/>
      <c r="BMP150" s="43"/>
      <c r="BMQ150" s="43"/>
      <c r="BMR150" s="43"/>
      <c r="BMS150" s="43"/>
      <c r="BMT150" s="43"/>
      <c r="BMU150" s="43"/>
      <c r="BMV150" s="43"/>
      <c r="BMW150" s="43"/>
      <c r="BMX150" s="43"/>
      <c r="BMY150" s="43"/>
      <c r="BMZ150" s="43"/>
      <c r="BNA150" s="43"/>
      <c r="BNB150" s="43"/>
      <c r="BNC150" s="43"/>
      <c r="BND150" s="43"/>
      <c r="BNE150" s="43"/>
      <c r="BNF150" s="43"/>
      <c r="BNG150" s="43"/>
      <c r="BNH150" s="43"/>
      <c r="BNI150" s="43"/>
      <c r="BNJ150" s="43"/>
      <c r="BNK150" s="43"/>
      <c r="BNL150" s="43"/>
      <c r="BNM150" s="43"/>
      <c r="BNN150" s="43"/>
      <c r="BNO150" s="43"/>
      <c r="BNP150" s="43"/>
      <c r="BNQ150" s="43"/>
      <c r="BNR150" s="43"/>
      <c r="BNS150" s="43"/>
      <c r="BNT150" s="43"/>
      <c r="BNU150" s="43"/>
      <c r="BNV150" s="43"/>
      <c r="BNW150" s="43"/>
      <c r="BNX150" s="43"/>
      <c r="BNY150" s="43"/>
      <c r="BNZ150" s="43"/>
      <c r="BOA150" s="43"/>
      <c r="BOB150" s="43"/>
      <c r="BOC150" s="43"/>
      <c r="BOD150" s="43"/>
      <c r="BOE150" s="43"/>
      <c r="BOF150" s="43"/>
      <c r="BOG150" s="43"/>
      <c r="BOH150" s="43"/>
      <c r="BOI150" s="43"/>
      <c r="BOJ150" s="43"/>
      <c r="BOK150" s="43"/>
      <c r="BOL150" s="43"/>
      <c r="BOM150" s="43"/>
      <c r="BON150" s="43"/>
      <c r="BOO150" s="43"/>
      <c r="BOP150" s="43"/>
      <c r="BOQ150" s="43"/>
      <c r="BOR150" s="43"/>
      <c r="BOS150" s="43"/>
      <c r="BOT150" s="43"/>
      <c r="BOU150" s="43"/>
      <c r="BOV150" s="43"/>
      <c r="BOW150" s="43"/>
      <c r="BOX150" s="43"/>
      <c r="BOY150" s="43"/>
      <c r="BOZ150" s="43"/>
      <c r="BPA150" s="43"/>
      <c r="BPB150" s="43"/>
      <c r="BPC150" s="43"/>
      <c r="BPD150" s="43"/>
      <c r="BPE150" s="43"/>
      <c r="BPF150" s="43"/>
      <c r="BPG150" s="43"/>
      <c r="BPH150" s="43"/>
      <c r="BPI150" s="43"/>
      <c r="BPJ150" s="43"/>
      <c r="BPK150" s="43"/>
      <c r="BPL150" s="43"/>
      <c r="BPM150" s="43"/>
      <c r="BPN150" s="43"/>
      <c r="BPO150" s="43"/>
      <c r="BPP150" s="43"/>
      <c r="BPQ150" s="43"/>
      <c r="BPR150" s="43"/>
      <c r="BPS150" s="43"/>
      <c r="BPT150" s="43"/>
      <c r="BPU150" s="43"/>
      <c r="BPV150" s="43"/>
      <c r="BPW150" s="43"/>
      <c r="BPX150" s="43"/>
      <c r="BPY150" s="43"/>
      <c r="BPZ150" s="43"/>
      <c r="BQA150" s="43"/>
      <c r="BQB150" s="43"/>
      <c r="BQC150" s="43"/>
      <c r="BQD150" s="43"/>
      <c r="BQE150" s="43"/>
      <c r="BQF150" s="43"/>
      <c r="BQG150" s="43"/>
      <c r="BQH150" s="43"/>
      <c r="BQI150" s="43"/>
      <c r="BQJ150" s="43"/>
      <c r="BQK150" s="43"/>
      <c r="BQL150" s="43"/>
      <c r="BQM150" s="43"/>
      <c r="BQN150" s="43"/>
      <c r="BQO150" s="43"/>
      <c r="BQP150" s="43"/>
      <c r="BQQ150" s="43"/>
      <c r="BQR150" s="43"/>
      <c r="BQS150" s="43"/>
      <c r="BQT150" s="43"/>
      <c r="BQU150" s="43"/>
      <c r="BQV150" s="43"/>
      <c r="BQW150" s="43"/>
      <c r="BQX150" s="43"/>
      <c r="BQY150" s="43"/>
      <c r="BQZ150" s="43"/>
      <c r="BRA150" s="43"/>
      <c r="BRB150" s="43"/>
      <c r="BRC150" s="43"/>
      <c r="BRD150" s="43"/>
      <c r="BRE150" s="43"/>
      <c r="BRF150" s="43"/>
      <c r="BRG150" s="43"/>
      <c r="BRH150" s="43"/>
      <c r="BRI150" s="43"/>
      <c r="BRJ150" s="43"/>
      <c r="BRK150" s="43"/>
      <c r="BRL150" s="43"/>
      <c r="BRM150" s="43"/>
      <c r="BRN150" s="43"/>
      <c r="BRO150" s="43"/>
      <c r="BRP150" s="43"/>
      <c r="BRQ150" s="43"/>
      <c r="BRR150" s="43"/>
      <c r="BRS150" s="43"/>
      <c r="BRT150" s="43"/>
      <c r="BRU150" s="43"/>
      <c r="BRV150" s="43"/>
      <c r="BRW150" s="43"/>
      <c r="BRX150" s="43"/>
      <c r="BRY150" s="43"/>
      <c r="BRZ150" s="43"/>
      <c r="BSA150" s="43"/>
      <c r="BSB150" s="43"/>
      <c r="BSC150" s="43"/>
      <c r="BSD150" s="43"/>
      <c r="BSE150" s="43"/>
      <c r="BSF150" s="43"/>
      <c r="BSG150" s="43"/>
      <c r="BSH150" s="43"/>
      <c r="BSI150" s="43"/>
      <c r="BSJ150" s="43"/>
      <c r="BSK150" s="43"/>
      <c r="BSL150" s="43"/>
      <c r="BSM150" s="43"/>
      <c r="BSN150" s="43"/>
      <c r="BSO150" s="43"/>
      <c r="BSP150" s="43"/>
      <c r="BSQ150" s="43"/>
      <c r="BSR150" s="43"/>
      <c r="BSS150" s="43"/>
      <c r="BST150" s="43"/>
      <c r="BSU150" s="43"/>
      <c r="BSV150" s="43"/>
      <c r="BSW150" s="43"/>
      <c r="BSX150" s="43"/>
      <c r="BSY150" s="43"/>
      <c r="BSZ150" s="43"/>
      <c r="BTA150" s="43"/>
      <c r="BTB150" s="43"/>
      <c r="BTC150" s="43"/>
      <c r="BTD150" s="43"/>
      <c r="BTE150" s="43"/>
      <c r="BTF150" s="43"/>
      <c r="BTG150" s="43"/>
      <c r="BTH150" s="43"/>
      <c r="BTI150" s="43"/>
      <c r="BTJ150" s="43"/>
      <c r="BTK150" s="43"/>
      <c r="BTL150" s="43"/>
      <c r="BTM150" s="43"/>
      <c r="BTN150" s="43"/>
      <c r="BTO150" s="43"/>
      <c r="BTP150" s="43"/>
      <c r="BTQ150" s="43"/>
      <c r="BTR150" s="43"/>
      <c r="BTS150" s="43"/>
      <c r="BTT150" s="43"/>
      <c r="BTU150" s="43"/>
      <c r="BTV150" s="43"/>
      <c r="BTW150" s="43"/>
      <c r="BTX150" s="43"/>
      <c r="BTY150" s="43"/>
      <c r="BTZ150" s="43"/>
      <c r="BUA150" s="43"/>
      <c r="BUB150" s="43"/>
      <c r="BUC150" s="43"/>
      <c r="BUD150" s="43"/>
      <c r="BUE150" s="43"/>
      <c r="BUF150" s="43"/>
      <c r="BUG150" s="43"/>
      <c r="BUH150" s="43"/>
      <c r="BUI150" s="43"/>
      <c r="BUJ150" s="43"/>
      <c r="BUK150" s="43"/>
      <c r="BUL150" s="43"/>
      <c r="BUM150" s="43"/>
      <c r="BUN150" s="43"/>
      <c r="BUO150" s="43"/>
      <c r="BUP150" s="43"/>
      <c r="BUQ150" s="43"/>
      <c r="BUR150" s="43"/>
      <c r="BUS150" s="43"/>
      <c r="BUT150" s="43"/>
      <c r="BUU150" s="43"/>
      <c r="BUV150" s="43"/>
      <c r="BUW150" s="43"/>
      <c r="BUX150" s="43"/>
      <c r="BUY150" s="43"/>
      <c r="BUZ150" s="43"/>
      <c r="BVA150" s="43"/>
      <c r="BVB150" s="43"/>
      <c r="BVC150" s="43"/>
      <c r="BVD150" s="43"/>
      <c r="BVE150" s="43"/>
      <c r="BVF150" s="43"/>
      <c r="BVG150" s="43"/>
      <c r="BVH150" s="43"/>
      <c r="BVI150" s="43"/>
      <c r="BVJ150" s="43"/>
      <c r="BVK150" s="43"/>
      <c r="BVL150" s="43"/>
      <c r="BVM150" s="43"/>
      <c r="BVN150" s="43"/>
      <c r="BVO150" s="43"/>
      <c r="BVP150" s="43"/>
      <c r="BVQ150" s="43"/>
      <c r="BVR150" s="43"/>
      <c r="BVS150" s="43"/>
      <c r="BVT150" s="43"/>
      <c r="BVU150" s="43"/>
      <c r="BVV150" s="43"/>
      <c r="BVW150" s="43"/>
      <c r="BVX150" s="43"/>
      <c r="BVY150" s="43"/>
      <c r="BVZ150" s="43"/>
      <c r="BWA150" s="43"/>
      <c r="BWB150" s="43"/>
      <c r="BWC150" s="43"/>
      <c r="BWD150" s="43"/>
      <c r="BWE150" s="43"/>
      <c r="BWF150" s="43"/>
      <c r="BWG150" s="43"/>
      <c r="BWH150" s="43"/>
      <c r="BWI150" s="43"/>
      <c r="BWJ150" s="43"/>
    </row>
    <row r="151" spans="1:1960" x14ac:dyDescent="0.2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43"/>
      <c r="BM151" s="43"/>
      <c r="BN151" s="43"/>
      <c r="BO151" s="43"/>
      <c r="BP151" s="43"/>
      <c r="BQ151" s="43"/>
      <c r="BR151" s="43"/>
      <c r="BS151" s="43"/>
      <c r="BT151" s="43"/>
      <c r="BU151" s="43"/>
      <c r="BV151" s="43"/>
      <c r="BW151" s="43"/>
      <c r="BX151" s="43"/>
      <c r="BY151" s="43"/>
      <c r="BZ151" s="43"/>
      <c r="CA151" s="43"/>
      <c r="CB151" s="43"/>
      <c r="CC151" s="43"/>
      <c r="CD151" s="43"/>
      <c r="CE151" s="43"/>
      <c r="CF151" s="43"/>
      <c r="CG151" s="43"/>
      <c r="CH151" s="43"/>
      <c r="CI151" s="43"/>
      <c r="CJ151" s="43"/>
      <c r="CK151" s="43"/>
      <c r="CL151" s="43"/>
      <c r="CM151" s="43"/>
      <c r="CN151" s="43"/>
      <c r="CO151" s="43"/>
      <c r="CP151" s="43"/>
      <c r="CQ151" s="43"/>
      <c r="CR151" s="43"/>
      <c r="CS151" s="43"/>
      <c r="CT151" s="43"/>
      <c r="CU151" s="43"/>
      <c r="CV151" s="43"/>
      <c r="CW151" s="43"/>
      <c r="CX151" s="43"/>
      <c r="CY151" s="43"/>
      <c r="CZ151" s="43"/>
      <c r="DA151" s="43"/>
      <c r="DB151" s="43"/>
      <c r="DC151" s="43"/>
      <c r="DD151" s="43"/>
      <c r="DE151" s="43"/>
      <c r="DF151" s="43"/>
      <c r="DG151" s="43"/>
      <c r="DH151" s="43"/>
      <c r="DI151" s="43"/>
      <c r="DJ151" s="43"/>
      <c r="DK151" s="43"/>
      <c r="DL151" s="43"/>
      <c r="DM151" s="43"/>
      <c r="DN151" s="43"/>
      <c r="DO151" s="43"/>
      <c r="DP151" s="43"/>
      <c r="DQ151" s="43"/>
      <c r="DR151" s="43"/>
      <c r="DS151" s="43"/>
      <c r="DT151" s="43"/>
      <c r="DU151" s="43"/>
      <c r="DV151" s="43"/>
      <c r="DW151" s="43"/>
      <c r="DX151" s="43"/>
      <c r="DY151" s="43"/>
      <c r="DZ151" s="43"/>
      <c r="EA151" s="43"/>
      <c r="EB151" s="43"/>
      <c r="EC151" s="43"/>
      <c r="ED151" s="43"/>
      <c r="EE151" s="43"/>
      <c r="EF151" s="43"/>
      <c r="EG151" s="43"/>
      <c r="EH151" s="43"/>
      <c r="EI151" s="43"/>
      <c r="EJ151" s="43"/>
      <c r="EK151" s="43"/>
      <c r="EL151" s="43"/>
      <c r="EM151" s="43"/>
      <c r="EN151" s="43"/>
      <c r="EO151" s="43"/>
      <c r="EP151" s="43"/>
      <c r="EQ151" s="43"/>
      <c r="ER151" s="43"/>
      <c r="ES151" s="43"/>
      <c r="ET151" s="43"/>
      <c r="EU151" s="43"/>
      <c r="EV151" s="43"/>
      <c r="EW151" s="43"/>
      <c r="EX151" s="43"/>
      <c r="EY151" s="43"/>
      <c r="EZ151" s="43"/>
      <c r="FA151" s="43"/>
      <c r="FB151" s="43"/>
      <c r="FC151" s="43"/>
      <c r="FD151" s="43"/>
      <c r="FE151" s="43"/>
      <c r="FF151" s="43"/>
      <c r="FG151" s="43"/>
      <c r="FH151" s="43"/>
      <c r="FI151" s="43"/>
      <c r="FJ151" s="43"/>
      <c r="FK151" s="43"/>
      <c r="FL151" s="43"/>
      <c r="FM151" s="43"/>
      <c r="FN151" s="43"/>
      <c r="FO151" s="43"/>
      <c r="FP151" s="43"/>
      <c r="FQ151" s="43"/>
      <c r="FR151" s="43"/>
      <c r="FS151" s="43"/>
      <c r="FT151" s="43"/>
      <c r="FU151" s="43"/>
      <c r="FV151" s="43"/>
      <c r="FW151" s="43"/>
      <c r="FX151" s="43"/>
      <c r="FY151" s="43"/>
      <c r="FZ151" s="43"/>
      <c r="GA151" s="43"/>
      <c r="GB151" s="43"/>
      <c r="GC151" s="43"/>
      <c r="GD151" s="43"/>
      <c r="GE151" s="43"/>
      <c r="GF151" s="43"/>
      <c r="GG151" s="43"/>
      <c r="GH151" s="43"/>
      <c r="GI151" s="43"/>
      <c r="GJ151" s="43"/>
      <c r="GK151" s="43"/>
      <c r="GL151" s="43"/>
      <c r="GM151" s="43"/>
      <c r="GN151" s="43"/>
      <c r="GO151" s="43"/>
      <c r="GP151" s="43"/>
      <c r="GQ151" s="43"/>
      <c r="GR151" s="43"/>
      <c r="GS151" s="43"/>
      <c r="GT151" s="43"/>
      <c r="GU151" s="43"/>
      <c r="GV151" s="43"/>
      <c r="GW151" s="43"/>
      <c r="GX151" s="43"/>
      <c r="GY151" s="43"/>
      <c r="GZ151" s="43"/>
      <c r="HA151" s="43"/>
      <c r="HB151" s="43"/>
      <c r="HC151" s="43"/>
      <c r="HD151" s="43"/>
      <c r="HE151" s="43"/>
      <c r="HF151" s="43"/>
      <c r="HG151" s="43"/>
      <c r="HH151" s="43"/>
      <c r="HI151" s="43"/>
      <c r="HJ151" s="43"/>
      <c r="HK151" s="43"/>
      <c r="HL151" s="43"/>
      <c r="HM151" s="43"/>
      <c r="HN151" s="43"/>
      <c r="HO151" s="43"/>
      <c r="HP151" s="43"/>
      <c r="HQ151" s="43"/>
      <c r="HR151" s="43"/>
      <c r="HS151" s="43"/>
      <c r="HT151" s="43"/>
      <c r="HU151" s="43"/>
      <c r="HV151" s="43"/>
      <c r="HW151" s="43"/>
      <c r="HX151" s="43"/>
      <c r="HY151" s="43"/>
      <c r="HZ151" s="43"/>
      <c r="IA151" s="43"/>
      <c r="IB151" s="43"/>
      <c r="IC151" s="43"/>
      <c r="ID151" s="43"/>
      <c r="IE151" s="43"/>
      <c r="IF151" s="43"/>
      <c r="IG151" s="43"/>
      <c r="IH151" s="43"/>
      <c r="II151" s="43"/>
      <c r="IJ151" s="43"/>
      <c r="IK151" s="43"/>
      <c r="IL151" s="43"/>
      <c r="IM151" s="43"/>
      <c r="IN151" s="43"/>
      <c r="IO151" s="43"/>
      <c r="IP151" s="43"/>
      <c r="IQ151" s="43"/>
      <c r="IR151" s="43"/>
      <c r="IS151" s="43"/>
      <c r="IT151" s="43"/>
      <c r="IU151" s="43"/>
      <c r="IV151" s="43"/>
      <c r="IW151" s="43"/>
      <c r="IX151" s="43"/>
      <c r="IY151" s="43"/>
      <c r="IZ151" s="43"/>
      <c r="JA151" s="43"/>
      <c r="JB151" s="43"/>
      <c r="JC151" s="43"/>
      <c r="JD151" s="43"/>
      <c r="JE151" s="43"/>
      <c r="JF151" s="43"/>
      <c r="JG151" s="43"/>
      <c r="JH151" s="43"/>
      <c r="JI151" s="43"/>
      <c r="JJ151" s="43"/>
      <c r="JK151" s="43"/>
      <c r="JL151" s="43"/>
      <c r="JM151" s="43"/>
      <c r="JN151" s="43"/>
      <c r="JO151" s="43"/>
      <c r="JP151" s="43"/>
      <c r="JQ151" s="43"/>
      <c r="JR151" s="43"/>
      <c r="JS151" s="43"/>
      <c r="JT151" s="43"/>
      <c r="JU151" s="43"/>
      <c r="JV151" s="43"/>
      <c r="JW151" s="43"/>
      <c r="JX151" s="43"/>
      <c r="JY151" s="43"/>
      <c r="JZ151" s="43"/>
      <c r="KA151" s="43"/>
      <c r="KB151" s="43"/>
      <c r="KC151" s="43"/>
      <c r="KD151" s="43"/>
      <c r="KE151" s="43"/>
      <c r="KF151" s="43"/>
      <c r="KG151" s="43"/>
      <c r="KH151" s="43"/>
      <c r="KI151" s="43"/>
      <c r="KJ151" s="43"/>
      <c r="KK151" s="43"/>
      <c r="KL151" s="43"/>
      <c r="KM151" s="43"/>
      <c r="KN151" s="43"/>
      <c r="KO151" s="43"/>
      <c r="KP151" s="43"/>
      <c r="KQ151" s="43"/>
      <c r="KR151" s="43"/>
      <c r="KS151" s="43"/>
      <c r="KT151" s="43"/>
      <c r="KU151" s="43"/>
      <c r="KV151" s="43"/>
      <c r="KW151" s="43"/>
      <c r="KX151" s="43"/>
      <c r="KY151" s="43"/>
      <c r="KZ151" s="43"/>
      <c r="LA151" s="43"/>
      <c r="LB151" s="43"/>
      <c r="LC151" s="43"/>
      <c r="LD151" s="43"/>
      <c r="LE151" s="43"/>
      <c r="LF151" s="43"/>
      <c r="LG151" s="43"/>
      <c r="LH151" s="43"/>
      <c r="LI151" s="43"/>
      <c r="LJ151" s="43"/>
      <c r="LK151" s="43"/>
      <c r="LL151" s="43"/>
      <c r="LM151" s="43"/>
      <c r="LN151" s="43"/>
      <c r="LO151" s="43"/>
      <c r="LP151" s="43"/>
      <c r="LQ151" s="43"/>
      <c r="LR151" s="43"/>
      <c r="LS151" s="43"/>
      <c r="LT151" s="43"/>
      <c r="LU151" s="43"/>
      <c r="LV151" s="43"/>
      <c r="LW151" s="43"/>
      <c r="LX151" s="43"/>
      <c r="LY151" s="43"/>
      <c r="LZ151" s="43"/>
      <c r="MA151" s="43"/>
      <c r="MB151" s="43"/>
      <c r="MC151" s="43"/>
      <c r="MD151" s="43"/>
      <c r="ME151" s="43"/>
      <c r="MF151" s="43"/>
      <c r="MG151" s="43"/>
      <c r="MH151" s="43"/>
      <c r="MI151" s="43"/>
      <c r="MJ151" s="43"/>
      <c r="MK151" s="43"/>
      <c r="ML151" s="43"/>
      <c r="MM151" s="43"/>
      <c r="MN151" s="43"/>
      <c r="MO151" s="43"/>
      <c r="MP151" s="43"/>
      <c r="MQ151" s="43"/>
      <c r="MR151" s="43"/>
      <c r="MS151" s="43"/>
      <c r="MT151" s="43"/>
      <c r="MU151" s="43"/>
      <c r="MV151" s="43"/>
      <c r="MW151" s="43"/>
      <c r="MX151" s="43"/>
      <c r="MY151" s="43"/>
      <c r="MZ151" s="43"/>
      <c r="NA151" s="43"/>
      <c r="NB151" s="43"/>
      <c r="NC151" s="43"/>
      <c r="ND151" s="43"/>
      <c r="NE151" s="43"/>
      <c r="NF151" s="43"/>
      <c r="NG151" s="43"/>
      <c r="NH151" s="43"/>
      <c r="NI151" s="43"/>
      <c r="NJ151" s="43"/>
      <c r="NK151" s="43"/>
      <c r="NL151" s="43"/>
      <c r="NM151" s="43"/>
      <c r="NN151" s="43"/>
      <c r="NO151" s="43"/>
      <c r="NP151" s="43"/>
      <c r="NQ151" s="43"/>
      <c r="NR151" s="43"/>
      <c r="NS151" s="43"/>
      <c r="NT151" s="43"/>
      <c r="NU151" s="43"/>
      <c r="NV151" s="43"/>
      <c r="NW151" s="43"/>
      <c r="NX151" s="43"/>
      <c r="NY151" s="43"/>
      <c r="NZ151" s="43"/>
      <c r="OA151" s="43"/>
      <c r="OB151" s="43"/>
      <c r="OC151" s="43"/>
      <c r="OD151" s="43"/>
      <c r="OE151" s="43"/>
      <c r="OF151" s="43"/>
      <c r="OG151" s="43"/>
      <c r="OH151" s="43"/>
      <c r="OI151" s="43"/>
      <c r="OJ151" s="43"/>
      <c r="OK151" s="43"/>
      <c r="OL151" s="43"/>
      <c r="OM151" s="43"/>
      <c r="ON151" s="43"/>
      <c r="OO151" s="43"/>
      <c r="OP151" s="43"/>
      <c r="OQ151" s="43"/>
      <c r="OR151" s="43"/>
      <c r="OS151" s="43"/>
      <c r="OT151" s="43"/>
      <c r="OU151" s="43"/>
      <c r="OV151" s="43"/>
      <c r="OW151" s="43"/>
      <c r="OX151" s="43"/>
      <c r="OY151" s="43"/>
      <c r="OZ151" s="43"/>
      <c r="PA151" s="43"/>
      <c r="PB151" s="43"/>
      <c r="PC151" s="43"/>
      <c r="PD151" s="43"/>
      <c r="PE151" s="43"/>
      <c r="PF151" s="43"/>
      <c r="PG151" s="43"/>
      <c r="PH151" s="43"/>
      <c r="PI151" s="43"/>
      <c r="PJ151" s="43"/>
      <c r="PK151" s="43"/>
      <c r="PL151" s="43"/>
      <c r="PM151" s="43"/>
      <c r="PN151" s="43"/>
      <c r="PO151" s="43"/>
      <c r="PP151" s="43"/>
      <c r="PQ151" s="43"/>
      <c r="PR151" s="43"/>
      <c r="PS151" s="43"/>
      <c r="PT151" s="43"/>
      <c r="PU151" s="43"/>
      <c r="PV151" s="43"/>
      <c r="PW151" s="43"/>
      <c r="PX151" s="43"/>
      <c r="PY151" s="43"/>
      <c r="PZ151" s="43"/>
      <c r="QA151" s="43"/>
      <c r="QB151" s="43"/>
      <c r="QC151" s="43"/>
      <c r="QD151" s="43"/>
      <c r="QE151" s="43"/>
      <c r="QF151" s="43"/>
      <c r="QG151" s="43"/>
      <c r="QH151" s="43"/>
      <c r="QI151" s="43"/>
      <c r="QJ151" s="43"/>
      <c r="QK151" s="43"/>
      <c r="QL151" s="43"/>
      <c r="QM151" s="43"/>
      <c r="QN151" s="43"/>
      <c r="QO151" s="43"/>
      <c r="QP151" s="43"/>
      <c r="QQ151" s="43"/>
      <c r="QR151" s="43"/>
      <c r="QS151" s="43"/>
      <c r="QT151" s="43"/>
      <c r="QU151" s="43"/>
      <c r="QV151" s="43"/>
      <c r="QW151" s="43"/>
      <c r="QX151" s="43"/>
      <c r="QY151" s="43"/>
      <c r="QZ151" s="43"/>
      <c r="RA151" s="43"/>
      <c r="RB151" s="43"/>
      <c r="RC151" s="43"/>
      <c r="RD151" s="43"/>
      <c r="RE151" s="43"/>
      <c r="RF151" s="43"/>
      <c r="RG151" s="43"/>
      <c r="RH151" s="43"/>
      <c r="RI151" s="43"/>
      <c r="RJ151" s="43"/>
      <c r="RK151" s="43"/>
      <c r="RL151" s="43"/>
      <c r="RM151" s="43"/>
      <c r="RN151" s="43"/>
      <c r="RO151" s="43"/>
      <c r="RP151" s="43"/>
      <c r="RQ151" s="43"/>
      <c r="RR151" s="43"/>
      <c r="RS151" s="43"/>
      <c r="RT151" s="43"/>
      <c r="RU151" s="43"/>
      <c r="RV151" s="43"/>
      <c r="RW151" s="43"/>
      <c r="RX151" s="43"/>
      <c r="RY151" s="43"/>
      <c r="RZ151" s="43"/>
      <c r="SA151" s="43"/>
      <c r="SB151" s="43"/>
      <c r="SC151" s="43"/>
      <c r="SD151" s="43"/>
      <c r="SE151" s="43"/>
      <c r="SF151" s="43"/>
      <c r="SG151" s="43"/>
      <c r="SH151" s="43"/>
      <c r="SI151" s="43"/>
      <c r="SJ151" s="43"/>
      <c r="SK151" s="43"/>
      <c r="SL151" s="43"/>
      <c r="SM151" s="43"/>
      <c r="SN151" s="43"/>
      <c r="SO151" s="43"/>
      <c r="SP151" s="43"/>
      <c r="SQ151" s="43"/>
      <c r="SR151" s="43"/>
      <c r="SS151" s="43"/>
      <c r="ST151" s="43"/>
      <c r="SU151" s="43"/>
      <c r="SV151" s="43"/>
      <c r="SW151" s="43"/>
      <c r="SX151" s="43"/>
      <c r="SY151" s="43"/>
      <c r="SZ151" s="43"/>
      <c r="TA151" s="43"/>
      <c r="TB151" s="43"/>
      <c r="TC151" s="43"/>
      <c r="TD151" s="43"/>
      <c r="TE151" s="43"/>
      <c r="TF151" s="43"/>
      <c r="TG151" s="43"/>
      <c r="TH151" s="43"/>
      <c r="TI151" s="43"/>
      <c r="TJ151" s="43"/>
      <c r="TK151" s="43"/>
      <c r="TL151" s="43"/>
      <c r="TM151" s="43"/>
      <c r="TN151" s="43"/>
      <c r="TO151" s="43"/>
      <c r="TP151" s="43"/>
      <c r="TQ151" s="43"/>
      <c r="TR151" s="43"/>
      <c r="TS151" s="43"/>
      <c r="TT151" s="43"/>
      <c r="TU151" s="43"/>
      <c r="TV151" s="43"/>
      <c r="TW151" s="43"/>
      <c r="TX151" s="43"/>
      <c r="TY151" s="43"/>
      <c r="TZ151" s="43"/>
      <c r="UA151" s="43"/>
      <c r="UB151" s="43"/>
      <c r="UC151" s="43"/>
      <c r="UD151" s="43"/>
      <c r="UE151" s="43"/>
      <c r="UF151" s="43"/>
      <c r="UG151" s="43"/>
      <c r="UH151" s="43"/>
      <c r="UI151" s="43"/>
      <c r="UJ151" s="43"/>
      <c r="UK151" s="43"/>
      <c r="UL151" s="43"/>
      <c r="UM151" s="43"/>
      <c r="UN151" s="43"/>
      <c r="UO151" s="43"/>
      <c r="UP151" s="43"/>
      <c r="UQ151" s="43"/>
      <c r="UR151" s="43"/>
      <c r="US151" s="43"/>
      <c r="UT151" s="43"/>
      <c r="UU151" s="43"/>
      <c r="UV151" s="43"/>
      <c r="UW151" s="43"/>
      <c r="UX151" s="43"/>
      <c r="UY151" s="43"/>
      <c r="UZ151" s="43"/>
      <c r="VA151" s="43"/>
      <c r="VB151" s="43"/>
      <c r="VC151" s="43"/>
      <c r="VD151" s="43"/>
      <c r="VE151" s="43"/>
      <c r="VF151" s="43"/>
      <c r="VG151" s="43"/>
      <c r="VH151" s="43"/>
      <c r="VI151" s="43"/>
      <c r="VJ151" s="43"/>
      <c r="VK151" s="43"/>
      <c r="VL151" s="43"/>
      <c r="VM151" s="43"/>
      <c r="VN151" s="43"/>
      <c r="VO151" s="43"/>
      <c r="VP151" s="43"/>
      <c r="VQ151" s="43"/>
      <c r="VR151" s="43"/>
      <c r="VS151" s="43"/>
      <c r="VT151" s="43"/>
      <c r="VU151" s="43"/>
      <c r="VV151" s="43"/>
      <c r="VW151" s="43"/>
      <c r="VX151" s="43"/>
      <c r="VY151" s="43"/>
      <c r="VZ151" s="43"/>
      <c r="WA151" s="43"/>
      <c r="WB151" s="43"/>
      <c r="WC151" s="43"/>
      <c r="WD151" s="43"/>
      <c r="WE151" s="43"/>
      <c r="WF151" s="43"/>
      <c r="WG151" s="43"/>
      <c r="WH151" s="43"/>
      <c r="WI151" s="43"/>
      <c r="WJ151" s="43"/>
      <c r="WK151" s="43"/>
      <c r="WL151" s="43"/>
      <c r="WM151" s="43"/>
      <c r="WN151" s="43"/>
      <c r="WO151" s="43"/>
      <c r="WP151" s="43"/>
      <c r="WQ151" s="43"/>
      <c r="WR151" s="43"/>
      <c r="WS151" s="43"/>
      <c r="WT151" s="43"/>
      <c r="WU151" s="43"/>
      <c r="WV151" s="43"/>
      <c r="WW151" s="43"/>
      <c r="WX151" s="43"/>
      <c r="WY151" s="43"/>
      <c r="WZ151" s="43"/>
      <c r="XA151" s="43"/>
      <c r="XB151" s="43"/>
      <c r="XC151" s="43"/>
      <c r="XD151" s="43"/>
      <c r="XE151" s="43"/>
      <c r="XF151" s="43"/>
      <c r="XG151" s="43"/>
      <c r="XH151" s="43"/>
      <c r="XI151" s="43"/>
      <c r="XJ151" s="43"/>
      <c r="XK151" s="43"/>
      <c r="XL151" s="43"/>
      <c r="XM151" s="43"/>
      <c r="XN151" s="43"/>
      <c r="XO151" s="43"/>
      <c r="XP151" s="43"/>
      <c r="XQ151" s="43"/>
      <c r="XR151" s="43"/>
      <c r="XS151" s="43"/>
      <c r="XT151" s="43"/>
      <c r="XU151" s="43"/>
      <c r="XV151" s="43"/>
      <c r="XW151" s="43"/>
      <c r="XX151" s="43"/>
      <c r="XY151" s="43"/>
      <c r="XZ151" s="43"/>
      <c r="YA151" s="43"/>
      <c r="YB151" s="43"/>
      <c r="YC151" s="43"/>
      <c r="YD151" s="43"/>
      <c r="YE151" s="43"/>
      <c r="YF151" s="43"/>
      <c r="YG151" s="43"/>
      <c r="YH151" s="43"/>
      <c r="YI151" s="43"/>
      <c r="YJ151" s="43"/>
      <c r="YK151" s="43"/>
      <c r="YL151" s="43"/>
      <c r="YM151" s="43"/>
      <c r="YN151" s="43"/>
      <c r="YO151" s="43"/>
      <c r="YP151" s="43"/>
      <c r="YQ151" s="43"/>
      <c r="YR151" s="43"/>
      <c r="YS151" s="43"/>
      <c r="YT151" s="43"/>
      <c r="YU151" s="43"/>
      <c r="YV151" s="43"/>
      <c r="YW151" s="43"/>
      <c r="YX151" s="43"/>
      <c r="YY151" s="43"/>
      <c r="YZ151" s="43"/>
      <c r="ZA151" s="43"/>
      <c r="ZB151" s="43"/>
      <c r="ZC151" s="43"/>
      <c r="ZD151" s="43"/>
      <c r="ZE151" s="43"/>
      <c r="ZF151" s="43"/>
      <c r="ZG151" s="43"/>
      <c r="ZH151" s="43"/>
      <c r="ZI151" s="43"/>
      <c r="ZJ151" s="43"/>
      <c r="ZK151" s="43"/>
      <c r="ZL151" s="43"/>
      <c r="ZM151" s="43"/>
      <c r="ZN151" s="43"/>
      <c r="ZO151" s="43"/>
      <c r="ZP151" s="43"/>
      <c r="ZQ151" s="43"/>
      <c r="ZR151" s="43"/>
      <c r="ZS151" s="43"/>
      <c r="ZT151" s="43"/>
      <c r="ZU151" s="43"/>
      <c r="ZV151" s="43"/>
      <c r="ZW151" s="43"/>
      <c r="ZX151" s="43"/>
      <c r="ZY151" s="43"/>
      <c r="ZZ151" s="43"/>
      <c r="AAA151" s="43"/>
      <c r="AAB151" s="43"/>
      <c r="AAC151" s="43"/>
      <c r="AAD151" s="43"/>
      <c r="AAE151" s="43"/>
      <c r="AAF151" s="43"/>
      <c r="AAG151" s="43"/>
      <c r="AAH151" s="43"/>
      <c r="AAI151" s="43"/>
      <c r="AAJ151" s="43"/>
      <c r="AAK151" s="43"/>
      <c r="AAL151" s="43"/>
      <c r="AAM151" s="43"/>
      <c r="AAN151" s="43"/>
      <c r="AAO151" s="43"/>
      <c r="AAP151" s="43"/>
      <c r="AAQ151" s="43"/>
      <c r="AAR151" s="43"/>
      <c r="AAS151" s="43"/>
      <c r="AAT151" s="43"/>
      <c r="AAU151" s="43"/>
      <c r="AAV151" s="43"/>
      <c r="AAW151" s="43"/>
      <c r="AAX151" s="43"/>
      <c r="AAY151" s="43"/>
      <c r="AAZ151" s="43"/>
      <c r="ABA151" s="43"/>
      <c r="ABB151" s="43"/>
      <c r="ABC151" s="43"/>
      <c r="ABD151" s="43"/>
      <c r="ABE151" s="43"/>
      <c r="ABF151" s="43"/>
      <c r="ABG151" s="43"/>
      <c r="ABH151" s="43"/>
      <c r="ABI151" s="43"/>
      <c r="ABJ151" s="43"/>
      <c r="ABK151" s="43"/>
      <c r="ABL151" s="43"/>
      <c r="ABM151" s="43"/>
      <c r="ABN151" s="43"/>
      <c r="ABO151" s="43"/>
      <c r="ABP151" s="43"/>
      <c r="ABQ151" s="43"/>
      <c r="ABR151" s="43"/>
      <c r="ABS151" s="43"/>
      <c r="ABT151" s="43"/>
      <c r="ABU151" s="43"/>
      <c r="ABV151" s="43"/>
      <c r="ABW151" s="43"/>
      <c r="ABX151" s="43"/>
      <c r="ABY151" s="43"/>
      <c r="ABZ151" s="43"/>
      <c r="ACA151" s="43"/>
      <c r="ACB151" s="43"/>
      <c r="ACC151" s="43"/>
      <c r="ACD151" s="43"/>
      <c r="ACE151" s="43"/>
      <c r="ACF151" s="43"/>
      <c r="ACG151" s="43"/>
      <c r="ACH151" s="43"/>
      <c r="ACI151" s="43"/>
      <c r="ACJ151" s="43"/>
      <c r="ACK151" s="43"/>
      <c r="ACL151" s="43"/>
      <c r="ACM151" s="43"/>
      <c r="ACN151" s="43"/>
      <c r="ACO151" s="43"/>
      <c r="ACP151" s="43"/>
      <c r="ACQ151" s="43"/>
      <c r="ACR151" s="43"/>
      <c r="ACS151" s="43"/>
      <c r="ACT151" s="43"/>
      <c r="ACU151" s="43"/>
      <c r="ACV151" s="43"/>
      <c r="ACW151" s="43"/>
      <c r="ACX151" s="43"/>
      <c r="ACY151" s="43"/>
      <c r="ACZ151" s="43"/>
      <c r="ADA151" s="43"/>
      <c r="ADB151" s="43"/>
      <c r="ADC151" s="43"/>
      <c r="ADD151" s="43"/>
      <c r="ADE151" s="43"/>
      <c r="ADF151" s="43"/>
      <c r="ADG151" s="43"/>
      <c r="ADH151" s="43"/>
      <c r="ADI151" s="43"/>
      <c r="ADJ151" s="43"/>
      <c r="ADK151" s="43"/>
      <c r="ADL151" s="43"/>
      <c r="ADM151" s="43"/>
      <c r="ADN151" s="43"/>
      <c r="ADO151" s="43"/>
      <c r="ADP151" s="43"/>
      <c r="ADQ151" s="43"/>
      <c r="ADR151" s="43"/>
      <c r="ADS151" s="43"/>
      <c r="ADT151" s="43"/>
      <c r="ADU151" s="43"/>
      <c r="ADV151" s="43"/>
      <c r="ADW151" s="43"/>
      <c r="ADX151" s="43"/>
      <c r="ADY151" s="43"/>
      <c r="ADZ151" s="43"/>
      <c r="AEA151" s="43"/>
      <c r="AEB151" s="43"/>
      <c r="AEC151" s="43"/>
      <c r="AED151" s="43"/>
      <c r="AEE151" s="43"/>
      <c r="AEF151" s="43"/>
      <c r="AEG151" s="43"/>
      <c r="AEH151" s="43"/>
      <c r="AEI151" s="43"/>
      <c r="AEJ151" s="43"/>
      <c r="AEK151" s="43"/>
      <c r="AEL151" s="43"/>
      <c r="AEM151" s="43"/>
      <c r="AEN151" s="43"/>
      <c r="AEO151" s="43"/>
      <c r="AEP151" s="43"/>
      <c r="AEQ151" s="43"/>
      <c r="AER151" s="43"/>
      <c r="AES151" s="43"/>
      <c r="AET151" s="43"/>
      <c r="AEU151" s="43"/>
      <c r="AEV151" s="43"/>
      <c r="AEW151" s="43"/>
      <c r="AEX151" s="43"/>
      <c r="AEY151" s="43"/>
      <c r="AEZ151" s="43"/>
      <c r="AFA151" s="43"/>
      <c r="AFB151" s="43"/>
      <c r="AFC151" s="43"/>
      <c r="AFD151" s="43"/>
      <c r="AFE151" s="43"/>
      <c r="AFF151" s="43"/>
      <c r="AFG151" s="43"/>
      <c r="AFH151" s="43"/>
      <c r="AFI151" s="43"/>
      <c r="AFJ151" s="43"/>
      <c r="AFK151" s="43"/>
      <c r="AFL151" s="43"/>
      <c r="AFM151" s="43"/>
      <c r="AFN151" s="43"/>
      <c r="AFO151" s="43"/>
      <c r="AFP151" s="43"/>
      <c r="AFQ151" s="43"/>
      <c r="AFR151" s="43"/>
      <c r="AFS151" s="43"/>
      <c r="AFT151" s="43"/>
      <c r="AFU151" s="43"/>
      <c r="AFV151" s="43"/>
      <c r="AFW151" s="43"/>
      <c r="AFX151" s="43"/>
      <c r="AFY151" s="43"/>
      <c r="AFZ151" s="43"/>
      <c r="AGA151" s="43"/>
      <c r="AGB151" s="43"/>
      <c r="AGC151" s="43"/>
      <c r="AGD151" s="43"/>
      <c r="AGE151" s="43"/>
      <c r="AGF151" s="43"/>
      <c r="AGG151" s="43"/>
      <c r="AGH151" s="43"/>
      <c r="AGI151" s="43"/>
      <c r="AGJ151" s="43"/>
      <c r="AGK151" s="43"/>
      <c r="AGL151" s="43"/>
      <c r="AGM151" s="43"/>
      <c r="AGN151" s="43"/>
      <c r="AGO151" s="43"/>
      <c r="AGP151" s="43"/>
      <c r="AGQ151" s="43"/>
      <c r="AGR151" s="43"/>
      <c r="AGS151" s="43"/>
      <c r="AGT151" s="43"/>
      <c r="AGU151" s="43"/>
      <c r="AGV151" s="43"/>
      <c r="AGW151" s="43"/>
      <c r="AGX151" s="43"/>
      <c r="AGY151" s="43"/>
      <c r="AGZ151" s="43"/>
      <c r="AHA151" s="43"/>
      <c r="AHB151" s="43"/>
      <c r="AHC151" s="43"/>
      <c r="AHD151" s="43"/>
      <c r="AHE151" s="43"/>
      <c r="AHF151" s="43"/>
      <c r="AHG151" s="43"/>
      <c r="AHH151" s="43"/>
      <c r="AHI151" s="43"/>
      <c r="AHJ151" s="43"/>
      <c r="AHK151" s="43"/>
      <c r="AHL151" s="43"/>
      <c r="AHM151" s="43"/>
      <c r="AHN151" s="43"/>
      <c r="AHO151" s="43"/>
      <c r="AHP151" s="43"/>
      <c r="AHQ151" s="43"/>
      <c r="AHR151" s="43"/>
      <c r="AHS151" s="43"/>
      <c r="AHT151" s="43"/>
      <c r="AHU151" s="43"/>
      <c r="AHV151" s="43"/>
      <c r="AHW151" s="43"/>
      <c r="AHX151" s="43"/>
      <c r="AHY151" s="43"/>
      <c r="AHZ151" s="43"/>
      <c r="AIA151" s="43"/>
      <c r="AIB151" s="43"/>
      <c r="AIC151" s="43"/>
      <c r="AID151" s="43"/>
      <c r="AIE151" s="43"/>
      <c r="AIF151" s="43"/>
      <c r="AIG151" s="43"/>
      <c r="AIH151" s="43"/>
      <c r="AII151" s="43"/>
      <c r="AIJ151" s="43"/>
      <c r="AIK151" s="43"/>
      <c r="AIL151" s="43"/>
      <c r="AIM151" s="43"/>
      <c r="AIN151" s="43"/>
      <c r="AIO151" s="43"/>
      <c r="AIP151" s="43"/>
      <c r="AIQ151" s="43"/>
      <c r="AIR151" s="43"/>
      <c r="AIS151" s="43"/>
      <c r="AIT151" s="43"/>
      <c r="AIU151" s="43"/>
      <c r="AIV151" s="43"/>
      <c r="AIW151" s="43"/>
      <c r="AIX151" s="43"/>
      <c r="AIY151" s="43"/>
      <c r="AIZ151" s="43"/>
      <c r="AJA151" s="43"/>
      <c r="AJB151" s="43"/>
      <c r="AJC151" s="43"/>
      <c r="AJD151" s="43"/>
      <c r="AJE151" s="43"/>
      <c r="AJF151" s="43"/>
      <c r="AJG151" s="43"/>
      <c r="AJH151" s="43"/>
      <c r="AJI151" s="43"/>
      <c r="AJJ151" s="43"/>
      <c r="AJK151" s="43"/>
      <c r="AJL151" s="43"/>
      <c r="AJM151" s="43"/>
      <c r="AJN151" s="43"/>
      <c r="AJO151" s="43"/>
      <c r="AJP151" s="43"/>
      <c r="AJQ151" s="43"/>
      <c r="AJR151" s="43"/>
      <c r="AJS151" s="43"/>
      <c r="AJT151" s="43"/>
      <c r="AJU151" s="43"/>
      <c r="AJV151" s="43"/>
      <c r="AJW151" s="43"/>
      <c r="AJX151" s="43"/>
      <c r="AJY151" s="43"/>
      <c r="AJZ151" s="43"/>
      <c r="AKA151" s="43"/>
      <c r="AKB151" s="43"/>
      <c r="AKC151" s="43"/>
      <c r="AKD151" s="43"/>
      <c r="AKE151" s="43"/>
      <c r="AKF151" s="43"/>
      <c r="AKG151" s="43"/>
      <c r="AKH151" s="43"/>
      <c r="AKI151" s="43"/>
      <c r="AKJ151" s="43"/>
      <c r="AKK151" s="43"/>
      <c r="AKL151" s="43"/>
      <c r="AKM151" s="43"/>
      <c r="AKN151" s="43"/>
      <c r="AKO151" s="43"/>
      <c r="AKP151" s="43"/>
      <c r="AKQ151" s="43"/>
      <c r="AKR151" s="43"/>
      <c r="AKS151" s="43"/>
      <c r="AKT151" s="43"/>
      <c r="AKU151" s="43"/>
      <c r="AKV151" s="43"/>
      <c r="AKW151" s="43"/>
      <c r="AKX151" s="43"/>
      <c r="AKY151" s="43"/>
      <c r="AKZ151" s="43"/>
      <c r="ALA151" s="43"/>
      <c r="ALB151" s="43"/>
      <c r="ALC151" s="43"/>
      <c r="ALD151" s="43"/>
      <c r="ALE151" s="43"/>
      <c r="ALF151" s="43"/>
      <c r="ALG151" s="43"/>
      <c r="ALH151" s="43"/>
      <c r="ALI151" s="43"/>
      <c r="ALJ151" s="43"/>
      <c r="ALK151" s="43"/>
      <c r="ALL151" s="43"/>
      <c r="ALM151" s="43"/>
      <c r="ALN151" s="43"/>
      <c r="ALO151" s="43"/>
      <c r="ALP151" s="43"/>
      <c r="ALQ151" s="43"/>
      <c r="ALR151" s="43"/>
      <c r="ALS151" s="43"/>
      <c r="ALT151" s="43"/>
      <c r="ALU151" s="43"/>
      <c r="ALV151" s="43"/>
      <c r="ALW151" s="43"/>
      <c r="ALX151" s="43"/>
      <c r="ALY151" s="43"/>
      <c r="ALZ151" s="43"/>
      <c r="AMA151" s="43"/>
      <c r="AMB151" s="43"/>
      <c r="AMC151" s="43"/>
      <c r="AMD151" s="43"/>
      <c r="AME151" s="43"/>
      <c r="AMF151" s="43"/>
      <c r="AMG151" s="43"/>
      <c r="AMH151" s="43"/>
      <c r="AMI151" s="43"/>
      <c r="AMJ151" s="43"/>
      <c r="AMK151" s="43"/>
      <c r="AML151" s="43"/>
      <c r="AMM151" s="43"/>
      <c r="AMN151" s="43"/>
      <c r="AMO151" s="43"/>
      <c r="AMP151" s="43"/>
      <c r="AMQ151" s="43"/>
      <c r="AMR151" s="43"/>
      <c r="AMS151" s="43"/>
      <c r="AMT151" s="43"/>
      <c r="AMU151" s="43"/>
      <c r="AMV151" s="43"/>
      <c r="AMW151" s="43"/>
      <c r="AMX151" s="43"/>
      <c r="AMY151" s="43"/>
      <c r="AMZ151" s="43"/>
      <c r="ANA151" s="43"/>
      <c r="ANB151" s="43"/>
      <c r="ANC151" s="43"/>
      <c r="AND151" s="43"/>
      <c r="ANE151" s="43"/>
      <c r="ANF151" s="43"/>
      <c r="ANG151" s="43"/>
      <c r="ANH151" s="43"/>
      <c r="ANI151" s="43"/>
      <c r="ANJ151" s="43"/>
      <c r="ANK151" s="43"/>
      <c r="ANL151" s="43"/>
      <c r="ANM151" s="43"/>
      <c r="ANN151" s="43"/>
      <c r="ANO151" s="43"/>
      <c r="ANP151" s="43"/>
      <c r="ANQ151" s="43"/>
      <c r="ANR151" s="43"/>
      <c r="ANS151" s="43"/>
      <c r="ANT151" s="43"/>
      <c r="ANU151" s="43"/>
      <c r="ANV151" s="43"/>
      <c r="ANW151" s="43"/>
      <c r="ANX151" s="43"/>
      <c r="ANY151" s="43"/>
      <c r="ANZ151" s="43"/>
      <c r="AOA151" s="43"/>
      <c r="AOB151" s="43"/>
      <c r="AOC151" s="43"/>
      <c r="AOD151" s="43"/>
      <c r="AOE151" s="43"/>
      <c r="AOF151" s="43"/>
      <c r="AOG151" s="43"/>
      <c r="AOH151" s="43"/>
      <c r="AOI151" s="43"/>
      <c r="AOJ151" s="43"/>
      <c r="AOK151" s="43"/>
      <c r="AOL151" s="43"/>
      <c r="AOM151" s="43"/>
      <c r="AON151" s="43"/>
      <c r="AOO151" s="43"/>
      <c r="AOP151" s="43"/>
      <c r="AOQ151" s="43"/>
      <c r="AOR151" s="43"/>
      <c r="AOS151" s="43"/>
      <c r="AOT151" s="43"/>
      <c r="AOU151" s="43"/>
      <c r="AOV151" s="43"/>
      <c r="AOW151" s="43"/>
      <c r="AOX151" s="43"/>
      <c r="AOY151" s="43"/>
      <c r="AOZ151" s="43"/>
      <c r="APA151" s="43"/>
      <c r="APB151" s="43"/>
      <c r="APC151" s="43"/>
      <c r="APD151" s="43"/>
      <c r="APE151" s="43"/>
      <c r="APF151" s="43"/>
      <c r="APG151" s="43"/>
      <c r="APH151" s="43"/>
      <c r="API151" s="43"/>
      <c r="APJ151" s="43"/>
      <c r="APK151" s="43"/>
      <c r="APL151" s="43"/>
      <c r="APM151" s="43"/>
      <c r="APN151" s="43"/>
      <c r="APO151" s="43"/>
      <c r="APP151" s="43"/>
      <c r="APQ151" s="43"/>
      <c r="APR151" s="43"/>
      <c r="APS151" s="43"/>
      <c r="APT151" s="43"/>
      <c r="APU151" s="43"/>
      <c r="APV151" s="43"/>
      <c r="APW151" s="43"/>
      <c r="APX151" s="43"/>
      <c r="APY151" s="43"/>
      <c r="APZ151" s="43"/>
      <c r="AQA151" s="43"/>
      <c r="AQB151" s="43"/>
      <c r="AQC151" s="43"/>
      <c r="AQD151" s="43"/>
      <c r="AQE151" s="43"/>
      <c r="AQF151" s="43"/>
      <c r="AQG151" s="43"/>
      <c r="AQH151" s="43"/>
      <c r="AQI151" s="43"/>
      <c r="AQJ151" s="43"/>
      <c r="AQK151" s="43"/>
      <c r="AQL151" s="43"/>
      <c r="AQM151" s="43"/>
      <c r="AQN151" s="43"/>
      <c r="AQO151" s="43"/>
      <c r="AQP151" s="43"/>
      <c r="AQQ151" s="43"/>
      <c r="AQR151" s="43"/>
      <c r="AQS151" s="43"/>
      <c r="AQT151" s="43"/>
      <c r="AQU151" s="43"/>
      <c r="AQV151" s="43"/>
      <c r="AQW151" s="43"/>
      <c r="AQX151" s="43"/>
      <c r="AQY151" s="43"/>
      <c r="AQZ151" s="43"/>
      <c r="ARA151" s="43"/>
      <c r="ARB151" s="43"/>
      <c r="ARC151" s="43"/>
      <c r="ARD151" s="43"/>
      <c r="ARE151" s="43"/>
      <c r="ARF151" s="43"/>
      <c r="ARG151" s="43"/>
      <c r="ARH151" s="43"/>
      <c r="ARI151" s="43"/>
      <c r="ARJ151" s="43"/>
      <c r="ARK151" s="43"/>
      <c r="ARL151" s="43"/>
      <c r="ARM151" s="43"/>
      <c r="ARN151" s="43"/>
      <c r="ARO151" s="43"/>
      <c r="ARP151" s="43"/>
      <c r="ARQ151" s="43"/>
      <c r="ARR151" s="43"/>
      <c r="ARS151" s="43"/>
      <c r="ART151" s="43"/>
      <c r="ARU151" s="43"/>
      <c r="ARV151" s="43"/>
      <c r="ARW151" s="43"/>
      <c r="ARX151" s="43"/>
      <c r="ARY151" s="43"/>
      <c r="ARZ151" s="43"/>
      <c r="ASA151" s="43"/>
      <c r="ASB151" s="43"/>
      <c r="ASC151" s="43"/>
      <c r="ASD151" s="43"/>
      <c r="ASE151" s="43"/>
      <c r="ASF151" s="43"/>
      <c r="ASG151" s="43"/>
      <c r="ASH151" s="43"/>
      <c r="ASI151" s="43"/>
      <c r="ASJ151" s="43"/>
      <c r="ASK151" s="43"/>
      <c r="ASL151" s="43"/>
      <c r="ASM151" s="43"/>
      <c r="ASN151" s="43"/>
      <c r="ASO151" s="43"/>
      <c r="ASP151" s="43"/>
      <c r="ASQ151" s="43"/>
      <c r="ASR151" s="43"/>
      <c r="ASS151" s="43"/>
      <c r="AST151" s="43"/>
      <c r="ASU151" s="43"/>
      <c r="ASV151" s="43"/>
      <c r="ASW151" s="43"/>
      <c r="ASX151" s="43"/>
      <c r="ASY151" s="43"/>
      <c r="ASZ151" s="43"/>
      <c r="ATA151" s="43"/>
      <c r="ATB151" s="43"/>
      <c r="ATC151" s="43"/>
      <c r="ATD151" s="43"/>
      <c r="ATE151" s="43"/>
      <c r="ATF151" s="43"/>
      <c r="ATG151" s="43"/>
      <c r="ATH151" s="43"/>
      <c r="ATI151" s="43"/>
      <c r="ATJ151" s="43"/>
      <c r="ATK151" s="43"/>
      <c r="ATL151" s="43"/>
      <c r="ATM151" s="43"/>
      <c r="ATN151" s="43"/>
      <c r="ATO151" s="43"/>
      <c r="ATP151" s="43"/>
      <c r="ATQ151" s="43"/>
      <c r="ATR151" s="43"/>
      <c r="ATS151" s="43"/>
      <c r="ATT151" s="43"/>
      <c r="ATU151" s="43"/>
      <c r="ATV151" s="43"/>
      <c r="ATW151" s="43"/>
      <c r="ATX151" s="43"/>
      <c r="ATY151" s="43"/>
      <c r="ATZ151" s="43"/>
      <c r="AUA151" s="43"/>
      <c r="AUB151" s="43"/>
      <c r="AUC151" s="43"/>
      <c r="AUD151" s="43"/>
      <c r="AUE151" s="43"/>
      <c r="AUF151" s="43"/>
      <c r="AUG151" s="43"/>
      <c r="AUH151" s="43"/>
      <c r="AUI151" s="43"/>
      <c r="AUJ151" s="43"/>
      <c r="AUK151" s="43"/>
      <c r="AUL151" s="43"/>
      <c r="AUM151" s="43"/>
      <c r="AUN151" s="43"/>
      <c r="AUO151" s="43"/>
      <c r="AUP151" s="43"/>
      <c r="AUQ151" s="43"/>
      <c r="AUR151" s="43"/>
      <c r="AUS151" s="43"/>
      <c r="AUT151" s="43"/>
      <c r="AUU151" s="43"/>
      <c r="AUV151" s="43"/>
      <c r="AUW151" s="43"/>
      <c r="AUX151" s="43"/>
      <c r="AUY151" s="43"/>
      <c r="AUZ151" s="43"/>
      <c r="AVA151" s="43"/>
      <c r="AVB151" s="43"/>
      <c r="AVC151" s="43"/>
      <c r="AVD151" s="43"/>
      <c r="AVE151" s="43"/>
      <c r="AVF151" s="43"/>
      <c r="AVG151" s="43"/>
      <c r="AVH151" s="43"/>
      <c r="AVI151" s="43"/>
      <c r="AVJ151" s="43"/>
      <c r="AVK151" s="43"/>
      <c r="AVL151" s="43"/>
      <c r="AVM151" s="43"/>
      <c r="AVN151" s="43"/>
      <c r="AVO151" s="43"/>
      <c r="AVP151" s="43"/>
      <c r="AVQ151" s="43"/>
      <c r="AVR151" s="43"/>
      <c r="AVS151" s="43"/>
      <c r="AVT151" s="43"/>
      <c r="AVU151" s="43"/>
      <c r="AVV151" s="43"/>
      <c r="AVW151" s="43"/>
      <c r="AVX151" s="43"/>
      <c r="AVY151" s="43"/>
      <c r="AVZ151" s="43"/>
      <c r="AWA151" s="43"/>
      <c r="AWB151" s="43"/>
      <c r="AWC151" s="43"/>
      <c r="AWD151" s="43"/>
      <c r="AWE151" s="43"/>
      <c r="AWF151" s="43"/>
      <c r="AWG151" s="43"/>
      <c r="AWH151" s="43"/>
      <c r="AWI151" s="43"/>
      <c r="AWJ151" s="43"/>
      <c r="AWK151" s="43"/>
      <c r="AWL151" s="43"/>
      <c r="AWM151" s="43"/>
      <c r="AWN151" s="43"/>
      <c r="AWO151" s="43"/>
      <c r="AWP151" s="43"/>
      <c r="AWQ151" s="43"/>
      <c r="AWR151" s="43"/>
      <c r="AWS151" s="43"/>
      <c r="AWT151" s="43"/>
      <c r="AWU151" s="43"/>
      <c r="AWV151" s="43"/>
      <c r="AWW151" s="43"/>
      <c r="AWX151" s="43"/>
      <c r="AWY151" s="43"/>
      <c r="AWZ151" s="43"/>
      <c r="AXA151" s="43"/>
      <c r="AXB151" s="43"/>
      <c r="AXC151" s="43"/>
      <c r="AXD151" s="43"/>
      <c r="AXE151" s="43"/>
      <c r="AXF151" s="43"/>
      <c r="AXG151" s="43"/>
      <c r="AXH151" s="43"/>
      <c r="AXI151" s="43"/>
      <c r="AXJ151" s="43"/>
      <c r="AXK151" s="43"/>
      <c r="AXL151" s="43"/>
      <c r="AXM151" s="43"/>
      <c r="AXN151" s="43"/>
      <c r="AXO151" s="43"/>
      <c r="AXP151" s="43"/>
      <c r="AXQ151" s="43"/>
      <c r="AXR151" s="43"/>
      <c r="AXS151" s="43"/>
      <c r="AXT151" s="43"/>
      <c r="AXU151" s="43"/>
      <c r="AXV151" s="43"/>
      <c r="AXW151" s="43"/>
      <c r="AXX151" s="43"/>
      <c r="AXY151" s="43"/>
      <c r="AXZ151" s="43"/>
      <c r="AYA151" s="43"/>
      <c r="AYB151" s="43"/>
      <c r="AYC151" s="43"/>
      <c r="AYD151" s="43"/>
      <c r="AYE151" s="43"/>
      <c r="AYF151" s="43"/>
      <c r="AYG151" s="43"/>
      <c r="AYH151" s="43"/>
      <c r="AYI151" s="43"/>
      <c r="AYJ151" s="43"/>
      <c r="AYK151" s="43"/>
      <c r="AYL151" s="43"/>
      <c r="AYM151" s="43"/>
      <c r="AYN151" s="43"/>
      <c r="AYO151" s="43"/>
      <c r="AYP151" s="43"/>
      <c r="AYQ151" s="43"/>
      <c r="AYR151" s="43"/>
      <c r="AYS151" s="43"/>
      <c r="AYT151" s="43"/>
      <c r="AYU151" s="43"/>
      <c r="AYV151" s="43"/>
      <c r="AYW151" s="43"/>
      <c r="AYX151" s="43"/>
      <c r="AYY151" s="43"/>
      <c r="AYZ151" s="43"/>
      <c r="AZA151" s="43"/>
      <c r="AZB151" s="43"/>
      <c r="AZC151" s="43"/>
      <c r="AZD151" s="43"/>
      <c r="AZE151" s="43"/>
      <c r="AZF151" s="43"/>
      <c r="AZG151" s="43"/>
      <c r="AZH151" s="43"/>
      <c r="AZI151" s="43"/>
      <c r="AZJ151" s="43"/>
      <c r="AZK151" s="43"/>
      <c r="AZL151" s="43"/>
      <c r="AZM151" s="43"/>
      <c r="AZN151" s="43"/>
      <c r="AZO151" s="43"/>
      <c r="AZP151" s="43"/>
      <c r="AZQ151" s="43"/>
      <c r="AZR151" s="43"/>
      <c r="AZS151" s="43"/>
      <c r="AZT151" s="43"/>
      <c r="AZU151" s="43"/>
      <c r="AZV151" s="43"/>
      <c r="AZW151" s="43"/>
      <c r="AZX151" s="43"/>
      <c r="AZY151" s="43"/>
      <c r="AZZ151" s="43"/>
      <c r="BAA151" s="43"/>
      <c r="BAB151" s="43"/>
      <c r="BAC151" s="43"/>
      <c r="BAD151" s="43"/>
      <c r="BAE151" s="43"/>
      <c r="BAF151" s="43"/>
      <c r="BAG151" s="43"/>
      <c r="BAH151" s="43"/>
      <c r="BAI151" s="43"/>
      <c r="BAJ151" s="43"/>
      <c r="BAK151" s="43"/>
      <c r="BAL151" s="43"/>
      <c r="BAM151" s="43"/>
      <c r="BAN151" s="43"/>
      <c r="BAO151" s="43"/>
      <c r="BAP151" s="43"/>
      <c r="BAQ151" s="43"/>
      <c r="BAR151" s="43"/>
      <c r="BAS151" s="43"/>
      <c r="BAT151" s="43"/>
      <c r="BAU151" s="43"/>
      <c r="BAV151" s="43"/>
      <c r="BAW151" s="43"/>
      <c r="BAX151" s="43"/>
      <c r="BAY151" s="43"/>
      <c r="BAZ151" s="43"/>
      <c r="BBA151" s="43"/>
      <c r="BBB151" s="43"/>
      <c r="BBC151" s="43"/>
      <c r="BBD151" s="43"/>
      <c r="BBE151" s="43"/>
      <c r="BBF151" s="43"/>
      <c r="BBG151" s="43"/>
      <c r="BBH151" s="43"/>
      <c r="BBI151" s="43"/>
      <c r="BBJ151" s="43"/>
      <c r="BBK151" s="43"/>
      <c r="BBL151" s="43"/>
      <c r="BBM151" s="43"/>
      <c r="BBN151" s="43"/>
      <c r="BBO151" s="43"/>
      <c r="BBP151" s="43"/>
      <c r="BBQ151" s="43"/>
      <c r="BBR151" s="43"/>
      <c r="BBS151" s="43"/>
      <c r="BBT151" s="43"/>
      <c r="BBU151" s="43"/>
      <c r="BBV151" s="43"/>
      <c r="BBW151" s="43"/>
      <c r="BBX151" s="43"/>
      <c r="BBY151" s="43"/>
      <c r="BBZ151" s="43"/>
      <c r="BCA151" s="43"/>
      <c r="BCB151" s="43"/>
      <c r="BCC151" s="43"/>
      <c r="BCD151" s="43"/>
      <c r="BCE151" s="43"/>
      <c r="BCF151" s="43"/>
      <c r="BCG151" s="43"/>
      <c r="BCH151" s="43"/>
      <c r="BCI151" s="43"/>
      <c r="BCJ151" s="43"/>
      <c r="BCK151" s="43"/>
      <c r="BCL151" s="43"/>
      <c r="BCM151" s="43"/>
      <c r="BCN151" s="43"/>
      <c r="BCO151" s="43"/>
      <c r="BCP151" s="43"/>
      <c r="BCQ151" s="43"/>
      <c r="BCR151" s="43"/>
      <c r="BCS151" s="43"/>
      <c r="BCT151" s="43"/>
      <c r="BCU151" s="43"/>
      <c r="BCV151" s="43"/>
      <c r="BCW151" s="43"/>
      <c r="BCX151" s="43"/>
      <c r="BCY151" s="43"/>
      <c r="BCZ151" s="43"/>
      <c r="BDA151" s="43"/>
      <c r="BDB151" s="43"/>
      <c r="BDC151" s="43"/>
      <c r="BDD151" s="43"/>
      <c r="BDE151" s="43"/>
      <c r="BDF151" s="43"/>
      <c r="BDG151" s="43"/>
      <c r="BDH151" s="43"/>
      <c r="BDI151" s="43"/>
      <c r="BDJ151" s="43"/>
      <c r="BDK151" s="43"/>
      <c r="BDL151" s="43"/>
      <c r="BDM151" s="43"/>
      <c r="BDN151" s="43"/>
      <c r="BDO151" s="43"/>
      <c r="BDP151" s="43"/>
      <c r="BDQ151" s="43"/>
      <c r="BDR151" s="43"/>
      <c r="BDS151" s="43"/>
      <c r="BDT151" s="43"/>
      <c r="BDU151" s="43"/>
      <c r="BDV151" s="43"/>
      <c r="BDW151" s="43"/>
      <c r="BDX151" s="43"/>
      <c r="BDY151" s="43"/>
      <c r="BDZ151" s="43"/>
      <c r="BEA151" s="43"/>
      <c r="BEB151" s="43"/>
      <c r="BEC151" s="43"/>
      <c r="BED151" s="43"/>
      <c r="BEE151" s="43"/>
      <c r="BEF151" s="43"/>
      <c r="BEG151" s="43"/>
      <c r="BEH151" s="43"/>
      <c r="BEI151" s="43"/>
      <c r="BEJ151" s="43"/>
      <c r="BEK151" s="43"/>
      <c r="BEL151" s="43"/>
      <c r="BEM151" s="43"/>
      <c r="BEN151" s="43"/>
      <c r="BEO151" s="43"/>
      <c r="BEP151" s="43"/>
      <c r="BEQ151" s="43"/>
      <c r="BER151" s="43"/>
      <c r="BES151" s="43"/>
      <c r="BET151" s="43"/>
      <c r="BEU151" s="43"/>
      <c r="BEV151" s="43"/>
      <c r="BEW151" s="43"/>
      <c r="BEX151" s="43"/>
      <c r="BEY151" s="43"/>
      <c r="BEZ151" s="43"/>
      <c r="BFA151" s="43"/>
      <c r="BFB151" s="43"/>
      <c r="BFC151" s="43"/>
      <c r="BFD151" s="43"/>
      <c r="BFE151" s="43"/>
      <c r="BFF151" s="43"/>
      <c r="BFG151" s="43"/>
      <c r="BFH151" s="43"/>
      <c r="BFI151" s="43"/>
      <c r="BFJ151" s="43"/>
      <c r="BFK151" s="43"/>
      <c r="BFL151" s="43"/>
      <c r="BFM151" s="43"/>
      <c r="BFN151" s="43"/>
      <c r="BFO151" s="43"/>
      <c r="BFP151" s="43"/>
      <c r="BFQ151" s="43"/>
      <c r="BFR151" s="43"/>
      <c r="BFS151" s="43"/>
      <c r="BFT151" s="43"/>
      <c r="BFU151" s="43"/>
      <c r="BFV151" s="43"/>
      <c r="BFW151" s="43"/>
      <c r="BFX151" s="43"/>
      <c r="BFY151" s="43"/>
      <c r="BFZ151" s="43"/>
      <c r="BGA151" s="43"/>
      <c r="BGB151" s="43"/>
      <c r="BGC151" s="43"/>
      <c r="BGD151" s="43"/>
      <c r="BGE151" s="43"/>
      <c r="BGF151" s="43"/>
      <c r="BGG151" s="43"/>
      <c r="BGH151" s="43"/>
      <c r="BGI151" s="43"/>
      <c r="BGJ151" s="43"/>
      <c r="BGK151" s="43"/>
      <c r="BGL151" s="43"/>
      <c r="BGM151" s="43"/>
      <c r="BGN151" s="43"/>
      <c r="BGO151" s="43"/>
      <c r="BGP151" s="43"/>
      <c r="BGQ151" s="43"/>
      <c r="BGR151" s="43"/>
      <c r="BGS151" s="43"/>
      <c r="BGT151" s="43"/>
      <c r="BGU151" s="43"/>
      <c r="BGV151" s="43"/>
      <c r="BGW151" s="43"/>
      <c r="BGX151" s="43"/>
      <c r="BGY151" s="43"/>
      <c r="BGZ151" s="43"/>
      <c r="BHA151" s="43"/>
      <c r="BHB151" s="43"/>
      <c r="BHC151" s="43"/>
      <c r="BHD151" s="43"/>
      <c r="BHE151" s="43"/>
      <c r="BHF151" s="43"/>
      <c r="BHG151" s="43"/>
      <c r="BHH151" s="43"/>
      <c r="BHI151" s="43"/>
      <c r="BHJ151" s="43"/>
      <c r="BHK151" s="43"/>
      <c r="BHL151" s="43"/>
      <c r="BHM151" s="43"/>
      <c r="BHN151" s="43"/>
      <c r="BHO151" s="43"/>
      <c r="BHP151" s="43"/>
      <c r="BHQ151" s="43"/>
      <c r="BHR151" s="43"/>
      <c r="BHS151" s="43"/>
      <c r="BHT151" s="43"/>
      <c r="BHU151" s="43"/>
      <c r="BHV151" s="43"/>
      <c r="BHW151" s="43"/>
      <c r="BHX151" s="43"/>
      <c r="BHY151" s="43"/>
      <c r="BHZ151" s="43"/>
      <c r="BIA151" s="43"/>
      <c r="BIB151" s="43"/>
      <c r="BIC151" s="43"/>
      <c r="BID151" s="43"/>
      <c r="BIE151" s="43"/>
      <c r="BIF151" s="43"/>
      <c r="BIG151" s="43"/>
      <c r="BIH151" s="43"/>
      <c r="BII151" s="43"/>
      <c r="BIJ151" s="43"/>
      <c r="BIK151" s="43"/>
      <c r="BIL151" s="43"/>
      <c r="BIM151" s="43"/>
      <c r="BIN151" s="43"/>
      <c r="BIO151" s="43"/>
      <c r="BIP151" s="43"/>
      <c r="BIQ151" s="43"/>
      <c r="BIR151" s="43"/>
      <c r="BIS151" s="43"/>
      <c r="BIT151" s="43"/>
      <c r="BIU151" s="43"/>
      <c r="BIV151" s="43"/>
      <c r="BIW151" s="43"/>
      <c r="BIX151" s="43"/>
      <c r="BIY151" s="43"/>
      <c r="BIZ151" s="43"/>
      <c r="BJA151" s="43"/>
      <c r="BJB151" s="43"/>
      <c r="BJC151" s="43"/>
      <c r="BJD151" s="43"/>
      <c r="BJE151" s="43"/>
      <c r="BJF151" s="43"/>
      <c r="BJG151" s="43"/>
      <c r="BJH151" s="43"/>
      <c r="BJI151" s="43"/>
      <c r="BJJ151" s="43"/>
      <c r="BJK151" s="43"/>
      <c r="BJL151" s="43"/>
      <c r="BJM151" s="43"/>
      <c r="BJN151" s="43"/>
      <c r="BJO151" s="43"/>
      <c r="BJP151" s="43"/>
      <c r="BJQ151" s="43"/>
      <c r="BJR151" s="43"/>
      <c r="BJS151" s="43"/>
      <c r="BJT151" s="43"/>
      <c r="BJU151" s="43"/>
      <c r="BJV151" s="43"/>
      <c r="BJW151" s="43"/>
      <c r="BJX151" s="43"/>
      <c r="BJY151" s="43"/>
      <c r="BJZ151" s="43"/>
      <c r="BKA151" s="43"/>
      <c r="BKB151" s="43"/>
      <c r="BKC151" s="43"/>
      <c r="BKD151" s="43"/>
      <c r="BKE151" s="43"/>
      <c r="BKF151" s="43"/>
      <c r="BKG151" s="43"/>
      <c r="BKH151" s="43"/>
      <c r="BKI151" s="43"/>
      <c r="BKJ151" s="43"/>
      <c r="BKK151" s="43"/>
      <c r="BKL151" s="43"/>
      <c r="BKM151" s="43"/>
      <c r="BKN151" s="43"/>
      <c r="BKO151" s="43"/>
      <c r="BKP151" s="43"/>
      <c r="BKQ151" s="43"/>
      <c r="BKR151" s="43"/>
      <c r="BKS151" s="43"/>
      <c r="BKT151" s="43"/>
      <c r="BKU151" s="43"/>
      <c r="BKV151" s="43"/>
      <c r="BKW151" s="43"/>
      <c r="BKX151" s="43"/>
      <c r="BKY151" s="43"/>
      <c r="BKZ151" s="43"/>
      <c r="BLA151" s="43"/>
      <c r="BLB151" s="43"/>
      <c r="BLC151" s="43"/>
      <c r="BLD151" s="43"/>
      <c r="BLE151" s="43"/>
      <c r="BLF151" s="43"/>
      <c r="BLG151" s="43"/>
      <c r="BLH151" s="43"/>
      <c r="BLI151" s="43"/>
      <c r="BLJ151" s="43"/>
      <c r="BLK151" s="43"/>
      <c r="BLL151" s="43"/>
      <c r="BLM151" s="43"/>
      <c r="BLN151" s="43"/>
      <c r="BLO151" s="43"/>
      <c r="BLP151" s="43"/>
      <c r="BLQ151" s="43"/>
      <c r="BLR151" s="43"/>
      <c r="BLS151" s="43"/>
      <c r="BLT151" s="43"/>
      <c r="BLU151" s="43"/>
      <c r="BLV151" s="43"/>
      <c r="BLW151" s="43"/>
      <c r="BLX151" s="43"/>
      <c r="BLY151" s="43"/>
      <c r="BLZ151" s="43"/>
      <c r="BMA151" s="43"/>
      <c r="BMB151" s="43"/>
      <c r="BMC151" s="43"/>
      <c r="BMD151" s="43"/>
      <c r="BME151" s="43"/>
      <c r="BMF151" s="43"/>
      <c r="BMG151" s="43"/>
      <c r="BMH151" s="43"/>
      <c r="BMI151" s="43"/>
      <c r="BMJ151" s="43"/>
      <c r="BMK151" s="43"/>
      <c r="BML151" s="43"/>
      <c r="BMM151" s="43"/>
      <c r="BMN151" s="43"/>
      <c r="BMO151" s="43"/>
      <c r="BMP151" s="43"/>
      <c r="BMQ151" s="43"/>
      <c r="BMR151" s="43"/>
      <c r="BMS151" s="43"/>
      <c r="BMT151" s="43"/>
      <c r="BMU151" s="43"/>
      <c r="BMV151" s="43"/>
      <c r="BMW151" s="43"/>
      <c r="BMX151" s="43"/>
      <c r="BMY151" s="43"/>
      <c r="BMZ151" s="43"/>
      <c r="BNA151" s="43"/>
      <c r="BNB151" s="43"/>
      <c r="BNC151" s="43"/>
      <c r="BND151" s="43"/>
      <c r="BNE151" s="43"/>
      <c r="BNF151" s="43"/>
      <c r="BNG151" s="43"/>
      <c r="BNH151" s="43"/>
      <c r="BNI151" s="43"/>
      <c r="BNJ151" s="43"/>
      <c r="BNK151" s="43"/>
      <c r="BNL151" s="43"/>
      <c r="BNM151" s="43"/>
      <c r="BNN151" s="43"/>
      <c r="BNO151" s="43"/>
      <c r="BNP151" s="43"/>
      <c r="BNQ151" s="43"/>
      <c r="BNR151" s="43"/>
      <c r="BNS151" s="43"/>
      <c r="BNT151" s="43"/>
      <c r="BNU151" s="43"/>
      <c r="BNV151" s="43"/>
      <c r="BNW151" s="43"/>
      <c r="BNX151" s="43"/>
      <c r="BNY151" s="43"/>
      <c r="BNZ151" s="43"/>
      <c r="BOA151" s="43"/>
      <c r="BOB151" s="43"/>
      <c r="BOC151" s="43"/>
      <c r="BOD151" s="43"/>
      <c r="BOE151" s="43"/>
      <c r="BOF151" s="43"/>
      <c r="BOG151" s="43"/>
      <c r="BOH151" s="43"/>
      <c r="BOI151" s="43"/>
      <c r="BOJ151" s="43"/>
      <c r="BOK151" s="43"/>
      <c r="BOL151" s="43"/>
      <c r="BOM151" s="43"/>
      <c r="BON151" s="43"/>
      <c r="BOO151" s="43"/>
      <c r="BOP151" s="43"/>
      <c r="BOQ151" s="43"/>
      <c r="BOR151" s="43"/>
      <c r="BOS151" s="43"/>
      <c r="BOT151" s="43"/>
      <c r="BOU151" s="43"/>
      <c r="BOV151" s="43"/>
      <c r="BOW151" s="43"/>
      <c r="BOX151" s="43"/>
      <c r="BOY151" s="43"/>
      <c r="BOZ151" s="43"/>
      <c r="BPA151" s="43"/>
      <c r="BPB151" s="43"/>
      <c r="BPC151" s="43"/>
      <c r="BPD151" s="43"/>
      <c r="BPE151" s="43"/>
      <c r="BPF151" s="43"/>
      <c r="BPG151" s="43"/>
      <c r="BPH151" s="43"/>
      <c r="BPI151" s="43"/>
      <c r="BPJ151" s="43"/>
      <c r="BPK151" s="43"/>
      <c r="BPL151" s="43"/>
      <c r="BPM151" s="43"/>
      <c r="BPN151" s="43"/>
      <c r="BPO151" s="43"/>
      <c r="BPP151" s="43"/>
      <c r="BPQ151" s="43"/>
      <c r="BPR151" s="43"/>
      <c r="BPS151" s="43"/>
      <c r="BPT151" s="43"/>
      <c r="BPU151" s="43"/>
      <c r="BPV151" s="43"/>
      <c r="BPW151" s="43"/>
      <c r="BPX151" s="43"/>
      <c r="BPY151" s="43"/>
      <c r="BPZ151" s="43"/>
      <c r="BQA151" s="43"/>
      <c r="BQB151" s="43"/>
      <c r="BQC151" s="43"/>
      <c r="BQD151" s="43"/>
      <c r="BQE151" s="43"/>
      <c r="BQF151" s="43"/>
      <c r="BQG151" s="43"/>
      <c r="BQH151" s="43"/>
      <c r="BQI151" s="43"/>
      <c r="BQJ151" s="43"/>
      <c r="BQK151" s="43"/>
      <c r="BQL151" s="43"/>
      <c r="BQM151" s="43"/>
      <c r="BQN151" s="43"/>
      <c r="BQO151" s="43"/>
      <c r="BQP151" s="43"/>
      <c r="BQQ151" s="43"/>
      <c r="BQR151" s="43"/>
      <c r="BQS151" s="43"/>
      <c r="BQT151" s="43"/>
      <c r="BQU151" s="43"/>
      <c r="BQV151" s="43"/>
      <c r="BQW151" s="43"/>
      <c r="BQX151" s="43"/>
      <c r="BQY151" s="43"/>
      <c r="BQZ151" s="43"/>
      <c r="BRA151" s="43"/>
      <c r="BRB151" s="43"/>
      <c r="BRC151" s="43"/>
      <c r="BRD151" s="43"/>
      <c r="BRE151" s="43"/>
      <c r="BRF151" s="43"/>
      <c r="BRG151" s="43"/>
      <c r="BRH151" s="43"/>
      <c r="BRI151" s="43"/>
      <c r="BRJ151" s="43"/>
      <c r="BRK151" s="43"/>
      <c r="BRL151" s="43"/>
      <c r="BRM151" s="43"/>
      <c r="BRN151" s="43"/>
      <c r="BRO151" s="43"/>
      <c r="BRP151" s="43"/>
      <c r="BRQ151" s="43"/>
      <c r="BRR151" s="43"/>
      <c r="BRS151" s="43"/>
      <c r="BRT151" s="43"/>
      <c r="BRU151" s="43"/>
      <c r="BRV151" s="43"/>
      <c r="BRW151" s="43"/>
      <c r="BRX151" s="43"/>
      <c r="BRY151" s="43"/>
      <c r="BRZ151" s="43"/>
      <c r="BSA151" s="43"/>
      <c r="BSB151" s="43"/>
      <c r="BSC151" s="43"/>
      <c r="BSD151" s="43"/>
      <c r="BSE151" s="43"/>
      <c r="BSF151" s="43"/>
      <c r="BSG151" s="43"/>
      <c r="BSH151" s="43"/>
      <c r="BSI151" s="43"/>
      <c r="BSJ151" s="43"/>
      <c r="BSK151" s="43"/>
      <c r="BSL151" s="43"/>
      <c r="BSM151" s="43"/>
      <c r="BSN151" s="43"/>
      <c r="BSO151" s="43"/>
      <c r="BSP151" s="43"/>
      <c r="BSQ151" s="43"/>
      <c r="BSR151" s="43"/>
      <c r="BSS151" s="43"/>
      <c r="BST151" s="43"/>
      <c r="BSU151" s="43"/>
      <c r="BSV151" s="43"/>
      <c r="BSW151" s="43"/>
      <c r="BSX151" s="43"/>
      <c r="BSY151" s="43"/>
      <c r="BSZ151" s="43"/>
      <c r="BTA151" s="43"/>
      <c r="BTB151" s="43"/>
      <c r="BTC151" s="43"/>
      <c r="BTD151" s="43"/>
      <c r="BTE151" s="43"/>
      <c r="BTF151" s="43"/>
      <c r="BTG151" s="43"/>
      <c r="BTH151" s="43"/>
      <c r="BTI151" s="43"/>
      <c r="BTJ151" s="43"/>
      <c r="BTK151" s="43"/>
      <c r="BTL151" s="43"/>
      <c r="BTM151" s="43"/>
      <c r="BTN151" s="43"/>
      <c r="BTO151" s="43"/>
      <c r="BTP151" s="43"/>
      <c r="BTQ151" s="43"/>
      <c r="BTR151" s="43"/>
      <c r="BTS151" s="43"/>
      <c r="BTT151" s="43"/>
      <c r="BTU151" s="43"/>
      <c r="BTV151" s="43"/>
      <c r="BTW151" s="43"/>
      <c r="BTX151" s="43"/>
      <c r="BTY151" s="43"/>
      <c r="BTZ151" s="43"/>
      <c r="BUA151" s="43"/>
      <c r="BUB151" s="43"/>
      <c r="BUC151" s="43"/>
      <c r="BUD151" s="43"/>
      <c r="BUE151" s="43"/>
      <c r="BUF151" s="43"/>
      <c r="BUG151" s="43"/>
      <c r="BUH151" s="43"/>
      <c r="BUI151" s="43"/>
      <c r="BUJ151" s="43"/>
      <c r="BUK151" s="43"/>
      <c r="BUL151" s="43"/>
      <c r="BUM151" s="43"/>
      <c r="BUN151" s="43"/>
      <c r="BUO151" s="43"/>
      <c r="BUP151" s="43"/>
      <c r="BUQ151" s="43"/>
      <c r="BUR151" s="43"/>
      <c r="BUS151" s="43"/>
      <c r="BUT151" s="43"/>
      <c r="BUU151" s="43"/>
      <c r="BUV151" s="43"/>
      <c r="BUW151" s="43"/>
      <c r="BUX151" s="43"/>
      <c r="BUY151" s="43"/>
      <c r="BUZ151" s="43"/>
      <c r="BVA151" s="43"/>
      <c r="BVB151" s="43"/>
      <c r="BVC151" s="43"/>
      <c r="BVD151" s="43"/>
      <c r="BVE151" s="43"/>
      <c r="BVF151" s="43"/>
      <c r="BVG151" s="43"/>
      <c r="BVH151" s="43"/>
      <c r="BVI151" s="43"/>
      <c r="BVJ151" s="43"/>
      <c r="BVK151" s="43"/>
      <c r="BVL151" s="43"/>
      <c r="BVM151" s="43"/>
      <c r="BVN151" s="43"/>
      <c r="BVO151" s="43"/>
      <c r="BVP151" s="43"/>
      <c r="BVQ151" s="43"/>
      <c r="BVR151" s="43"/>
      <c r="BVS151" s="43"/>
      <c r="BVT151" s="43"/>
      <c r="BVU151" s="43"/>
      <c r="BVV151" s="43"/>
      <c r="BVW151" s="43"/>
      <c r="BVX151" s="43"/>
      <c r="BVY151" s="43"/>
      <c r="BVZ151" s="43"/>
      <c r="BWA151" s="43"/>
      <c r="BWB151" s="43"/>
      <c r="BWC151" s="43"/>
      <c r="BWD151" s="43"/>
      <c r="BWE151" s="43"/>
      <c r="BWF151" s="43"/>
      <c r="BWG151" s="43"/>
      <c r="BWH151" s="43"/>
      <c r="BWI151" s="43"/>
      <c r="BWJ151" s="43"/>
    </row>
    <row r="152" spans="1:1960" x14ac:dyDescent="0.2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43"/>
      <c r="BM152" s="43"/>
      <c r="BN152" s="43"/>
      <c r="BO152" s="43"/>
      <c r="BP152" s="43"/>
      <c r="BQ152" s="43"/>
      <c r="BR152" s="43"/>
      <c r="BS152" s="43"/>
      <c r="BT152" s="43"/>
      <c r="BU152" s="43"/>
      <c r="BV152" s="43"/>
      <c r="BW152" s="43"/>
      <c r="BX152" s="43"/>
      <c r="BY152" s="43"/>
      <c r="BZ152" s="43"/>
      <c r="CA152" s="43"/>
      <c r="CB152" s="43"/>
      <c r="CC152" s="43"/>
      <c r="CD152" s="43"/>
      <c r="CE152" s="43"/>
      <c r="CF152" s="43"/>
      <c r="CG152" s="43"/>
      <c r="CH152" s="43"/>
      <c r="CI152" s="43"/>
      <c r="CJ152" s="43"/>
      <c r="CK152" s="43"/>
      <c r="CL152" s="43"/>
      <c r="CM152" s="43"/>
      <c r="CN152" s="43"/>
      <c r="CO152" s="43"/>
      <c r="CP152" s="43"/>
      <c r="CQ152" s="43"/>
      <c r="CR152" s="43"/>
      <c r="CS152" s="43"/>
      <c r="CT152" s="43"/>
      <c r="CU152" s="43"/>
      <c r="CV152" s="43"/>
      <c r="CW152" s="43"/>
      <c r="CX152" s="43"/>
      <c r="CY152" s="43"/>
      <c r="CZ152" s="43"/>
      <c r="DA152" s="43"/>
      <c r="DB152" s="43"/>
      <c r="DC152" s="43"/>
      <c r="DD152" s="43"/>
      <c r="DE152" s="43"/>
      <c r="DF152" s="43"/>
      <c r="DG152" s="43"/>
      <c r="DH152" s="43"/>
      <c r="DI152" s="43"/>
      <c r="DJ152" s="43"/>
      <c r="DK152" s="43"/>
      <c r="DL152" s="43"/>
      <c r="DM152" s="43"/>
      <c r="DN152" s="43"/>
      <c r="DO152" s="43"/>
      <c r="DP152" s="43"/>
      <c r="DQ152" s="43"/>
      <c r="DR152" s="43"/>
      <c r="DS152" s="43"/>
      <c r="DT152" s="43"/>
      <c r="DU152" s="43"/>
      <c r="DV152" s="43"/>
      <c r="DW152" s="43"/>
      <c r="DX152" s="43"/>
      <c r="DY152" s="43"/>
      <c r="DZ152" s="43"/>
      <c r="EA152" s="43"/>
      <c r="EB152" s="43"/>
      <c r="EC152" s="43"/>
      <c r="ED152" s="43"/>
      <c r="EE152" s="43"/>
      <c r="EF152" s="43"/>
      <c r="EG152" s="43"/>
      <c r="EH152" s="43"/>
      <c r="EI152" s="43"/>
      <c r="EJ152" s="43"/>
      <c r="EK152" s="43"/>
      <c r="EL152" s="43"/>
      <c r="EM152" s="43"/>
      <c r="EN152" s="43"/>
      <c r="EO152" s="43"/>
      <c r="EP152" s="43"/>
      <c r="EQ152" s="43"/>
      <c r="ER152" s="43"/>
      <c r="ES152" s="43"/>
      <c r="ET152" s="43"/>
      <c r="EU152" s="43"/>
      <c r="EV152" s="43"/>
      <c r="EW152" s="43"/>
      <c r="EX152" s="43"/>
      <c r="EY152" s="43"/>
      <c r="EZ152" s="43"/>
      <c r="FA152" s="43"/>
      <c r="FB152" s="43"/>
      <c r="FC152" s="43"/>
      <c r="FD152" s="43"/>
      <c r="FE152" s="43"/>
      <c r="FF152" s="43"/>
      <c r="FG152" s="43"/>
      <c r="FH152" s="43"/>
      <c r="FI152" s="43"/>
      <c r="FJ152" s="43"/>
      <c r="FK152" s="43"/>
      <c r="FL152" s="43"/>
      <c r="FM152" s="43"/>
      <c r="FN152" s="43"/>
      <c r="FO152" s="43"/>
      <c r="FP152" s="43"/>
      <c r="FQ152" s="43"/>
      <c r="FR152" s="43"/>
      <c r="FS152" s="43"/>
      <c r="FT152" s="43"/>
      <c r="FU152" s="43"/>
      <c r="FV152" s="43"/>
      <c r="FW152" s="43"/>
      <c r="FX152" s="43"/>
      <c r="FY152" s="43"/>
      <c r="FZ152" s="43"/>
      <c r="GA152" s="43"/>
      <c r="GB152" s="43"/>
      <c r="GC152" s="43"/>
      <c r="GD152" s="43"/>
      <c r="GE152" s="43"/>
      <c r="GF152" s="43"/>
      <c r="GG152" s="43"/>
      <c r="GH152" s="43"/>
      <c r="GI152" s="43"/>
      <c r="GJ152" s="43"/>
      <c r="GK152" s="43"/>
      <c r="GL152" s="43"/>
      <c r="GM152" s="43"/>
      <c r="GN152" s="43"/>
      <c r="GO152" s="43"/>
      <c r="GP152" s="43"/>
      <c r="GQ152" s="43"/>
      <c r="GR152" s="43"/>
      <c r="GS152" s="43"/>
      <c r="GT152" s="43"/>
      <c r="GU152" s="43"/>
      <c r="GV152" s="43"/>
      <c r="GW152" s="43"/>
      <c r="GX152" s="43"/>
      <c r="GY152" s="43"/>
      <c r="GZ152" s="43"/>
      <c r="HA152" s="43"/>
      <c r="HB152" s="43"/>
      <c r="HC152" s="43"/>
      <c r="HD152" s="43"/>
      <c r="HE152" s="43"/>
      <c r="HF152" s="43"/>
      <c r="HG152" s="43"/>
      <c r="HH152" s="43"/>
      <c r="HI152" s="43"/>
      <c r="HJ152" s="43"/>
      <c r="HK152" s="43"/>
      <c r="HL152" s="43"/>
      <c r="HM152" s="43"/>
      <c r="HN152" s="43"/>
      <c r="HO152" s="43"/>
      <c r="HP152" s="43"/>
      <c r="HQ152" s="43"/>
      <c r="HR152" s="43"/>
      <c r="HS152" s="43"/>
      <c r="HT152" s="43"/>
      <c r="HU152" s="43"/>
      <c r="HV152" s="43"/>
      <c r="HW152" s="43"/>
      <c r="HX152" s="43"/>
      <c r="HY152" s="43"/>
      <c r="HZ152" s="43"/>
      <c r="IA152" s="43"/>
      <c r="IB152" s="43"/>
      <c r="IC152" s="43"/>
      <c r="ID152" s="43"/>
      <c r="IE152" s="43"/>
      <c r="IF152" s="43"/>
      <c r="IG152" s="43"/>
      <c r="IH152" s="43"/>
      <c r="II152" s="43"/>
      <c r="IJ152" s="43"/>
      <c r="IK152" s="43"/>
      <c r="IL152" s="43"/>
      <c r="IM152" s="43"/>
      <c r="IN152" s="43"/>
      <c r="IO152" s="43"/>
      <c r="IP152" s="43"/>
      <c r="IQ152" s="43"/>
      <c r="IR152" s="43"/>
      <c r="IS152" s="43"/>
      <c r="IT152" s="43"/>
      <c r="IU152" s="43"/>
      <c r="IV152" s="43"/>
      <c r="IW152" s="43"/>
      <c r="IX152" s="43"/>
      <c r="IY152" s="43"/>
      <c r="IZ152" s="43"/>
      <c r="JA152" s="43"/>
      <c r="JB152" s="43"/>
      <c r="JC152" s="43"/>
      <c r="JD152" s="43"/>
      <c r="JE152" s="43"/>
      <c r="JF152" s="43"/>
      <c r="JG152" s="43"/>
      <c r="JH152" s="43"/>
      <c r="JI152" s="43"/>
      <c r="JJ152" s="43"/>
      <c r="JK152" s="43"/>
      <c r="JL152" s="43"/>
      <c r="JM152" s="43"/>
      <c r="JN152" s="43"/>
      <c r="JO152" s="43"/>
      <c r="JP152" s="43"/>
      <c r="JQ152" s="43"/>
      <c r="JR152" s="43"/>
      <c r="JS152" s="43"/>
      <c r="JT152" s="43"/>
      <c r="JU152" s="43"/>
      <c r="JV152" s="43"/>
      <c r="JW152" s="43"/>
      <c r="JX152" s="43"/>
      <c r="JY152" s="43"/>
      <c r="JZ152" s="43"/>
      <c r="KA152" s="43"/>
      <c r="KB152" s="43"/>
      <c r="KC152" s="43"/>
      <c r="KD152" s="43"/>
      <c r="KE152" s="43"/>
      <c r="KF152" s="43"/>
      <c r="KG152" s="43"/>
      <c r="KH152" s="43"/>
      <c r="KI152" s="43"/>
      <c r="KJ152" s="43"/>
      <c r="KK152" s="43"/>
      <c r="KL152" s="43"/>
      <c r="KM152" s="43"/>
      <c r="KN152" s="43"/>
      <c r="KO152" s="43"/>
      <c r="KP152" s="43"/>
      <c r="KQ152" s="43"/>
      <c r="KR152" s="43"/>
      <c r="KS152" s="43"/>
      <c r="KT152" s="43"/>
      <c r="KU152" s="43"/>
      <c r="KV152" s="43"/>
      <c r="KW152" s="43"/>
      <c r="KX152" s="43"/>
      <c r="KY152" s="43"/>
      <c r="KZ152" s="43"/>
      <c r="LA152" s="43"/>
      <c r="LB152" s="43"/>
      <c r="LC152" s="43"/>
      <c r="LD152" s="43"/>
      <c r="LE152" s="43"/>
      <c r="LF152" s="43"/>
      <c r="LG152" s="43"/>
      <c r="LH152" s="43"/>
      <c r="LI152" s="43"/>
      <c r="LJ152" s="43"/>
      <c r="LK152" s="43"/>
      <c r="LL152" s="43"/>
      <c r="LM152" s="43"/>
      <c r="LN152" s="43"/>
      <c r="LO152" s="43"/>
      <c r="LP152" s="43"/>
      <c r="LQ152" s="43"/>
      <c r="LR152" s="43"/>
      <c r="LS152" s="43"/>
      <c r="LT152" s="43"/>
      <c r="LU152" s="43"/>
      <c r="LV152" s="43"/>
      <c r="LW152" s="43"/>
      <c r="LX152" s="43"/>
      <c r="LY152" s="43"/>
      <c r="LZ152" s="43"/>
      <c r="MA152" s="43"/>
      <c r="MB152" s="43"/>
      <c r="MC152" s="43"/>
      <c r="MD152" s="43"/>
      <c r="ME152" s="43"/>
      <c r="MF152" s="43"/>
      <c r="MG152" s="43"/>
      <c r="MH152" s="43"/>
      <c r="MI152" s="43"/>
      <c r="MJ152" s="43"/>
      <c r="MK152" s="43"/>
      <c r="ML152" s="43"/>
      <c r="MM152" s="43"/>
      <c r="MN152" s="43"/>
      <c r="MO152" s="43"/>
      <c r="MP152" s="43"/>
      <c r="MQ152" s="43"/>
      <c r="MR152" s="43"/>
      <c r="MS152" s="43"/>
      <c r="MT152" s="43"/>
      <c r="MU152" s="43"/>
      <c r="MV152" s="43"/>
      <c r="MW152" s="43"/>
      <c r="MX152" s="43"/>
      <c r="MY152" s="43"/>
      <c r="MZ152" s="43"/>
      <c r="NA152" s="43"/>
      <c r="NB152" s="43"/>
      <c r="NC152" s="43"/>
      <c r="ND152" s="43"/>
      <c r="NE152" s="43"/>
      <c r="NF152" s="43"/>
      <c r="NG152" s="43"/>
      <c r="NH152" s="43"/>
      <c r="NI152" s="43"/>
      <c r="NJ152" s="43"/>
      <c r="NK152" s="43"/>
      <c r="NL152" s="43"/>
      <c r="NM152" s="43"/>
      <c r="NN152" s="43"/>
      <c r="NO152" s="43"/>
      <c r="NP152" s="43"/>
      <c r="NQ152" s="43"/>
      <c r="NR152" s="43"/>
      <c r="NS152" s="43"/>
      <c r="NT152" s="43"/>
      <c r="NU152" s="43"/>
      <c r="NV152" s="43"/>
      <c r="NW152" s="43"/>
      <c r="NX152" s="43"/>
      <c r="NY152" s="43"/>
      <c r="NZ152" s="43"/>
      <c r="OA152" s="43"/>
      <c r="OB152" s="43"/>
      <c r="OC152" s="43"/>
      <c r="OD152" s="43"/>
      <c r="OE152" s="43"/>
      <c r="OF152" s="43"/>
      <c r="OG152" s="43"/>
      <c r="OH152" s="43"/>
      <c r="OI152" s="43"/>
      <c r="OJ152" s="43"/>
      <c r="OK152" s="43"/>
      <c r="OL152" s="43"/>
      <c r="OM152" s="43"/>
      <c r="ON152" s="43"/>
      <c r="OO152" s="43"/>
      <c r="OP152" s="43"/>
      <c r="OQ152" s="43"/>
      <c r="OR152" s="43"/>
      <c r="OS152" s="43"/>
      <c r="OT152" s="43"/>
      <c r="OU152" s="43"/>
      <c r="OV152" s="43"/>
      <c r="OW152" s="43"/>
      <c r="OX152" s="43"/>
      <c r="OY152" s="43"/>
      <c r="OZ152" s="43"/>
      <c r="PA152" s="43"/>
      <c r="PB152" s="43"/>
      <c r="PC152" s="43"/>
      <c r="PD152" s="43"/>
      <c r="PE152" s="43"/>
      <c r="PF152" s="43"/>
      <c r="PG152" s="43"/>
      <c r="PH152" s="43"/>
      <c r="PI152" s="43"/>
      <c r="PJ152" s="43"/>
      <c r="PK152" s="43"/>
      <c r="PL152" s="43"/>
      <c r="PM152" s="43"/>
      <c r="PN152" s="43"/>
      <c r="PO152" s="43"/>
      <c r="PP152" s="43"/>
      <c r="PQ152" s="43"/>
      <c r="PR152" s="43"/>
      <c r="PS152" s="43"/>
      <c r="PT152" s="43"/>
      <c r="PU152" s="43"/>
      <c r="PV152" s="43"/>
      <c r="PW152" s="43"/>
      <c r="PX152" s="43"/>
      <c r="PY152" s="43"/>
      <c r="PZ152" s="43"/>
      <c r="QA152" s="43"/>
      <c r="QB152" s="43"/>
      <c r="QC152" s="43"/>
      <c r="QD152" s="43"/>
      <c r="QE152" s="43"/>
      <c r="QF152" s="43"/>
      <c r="QG152" s="43"/>
      <c r="QH152" s="43"/>
      <c r="QI152" s="43"/>
      <c r="QJ152" s="43"/>
      <c r="QK152" s="43"/>
      <c r="QL152" s="43"/>
      <c r="QM152" s="43"/>
      <c r="QN152" s="43"/>
      <c r="QO152" s="43"/>
      <c r="QP152" s="43"/>
      <c r="QQ152" s="43"/>
      <c r="QR152" s="43"/>
      <c r="QS152" s="43"/>
      <c r="QT152" s="43"/>
      <c r="QU152" s="43"/>
      <c r="QV152" s="43"/>
      <c r="QW152" s="43"/>
      <c r="QX152" s="43"/>
      <c r="QY152" s="43"/>
      <c r="QZ152" s="43"/>
      <c r="RA152" s="43"/>
      <c r="RB152" s="43"/>
      <c r="RC152" s="43"/>
      <c r="RD152" s="43"/>
      <c r="RE152" s="43"/>
      <c r="RF152" s="43"/>
      <c r="RG152" s="43"/>
      <c r="RH152" s="43"/>
      <c r="RI152" s="43"/>
      <c r="RJ152" s="43"/>
      <c r="RK152" s="43"/>
      <c r="RL152" s="43"/>
      <c r="RM152" s="43"/>
      <c r="RN152" s="43"/>
      <c r="RO152" s="43"/>
      <c r="RP152" s="43"/>
      <c r="RQ152" s="43"/>
      <c r="RR152" s="43"/>
      <c r="RS152" s="43"/>
      <c r="RT152" s="43"/>
      <c r="RU152" s="43"/>
      <c r="RV152" s="43"/>
      <c r="RW152" s="43"/>
      <c r="RX152" s="43"/>
      <c r="RY152" s="43"/>
      <c r="RZ152" s="43"/>
      <c r="SA152" s="43"/>
      <c r="SB152" s="43"/>
      <c r="SC152" s="43"/>
      <c r="SD152" s="43"/>
      <c r="SE152" s="43"/>
      <c r="SF152" s="43"/>
      <c r="SG152" s="43"/>
      <c r="SH152" s="43"/>
      <c r="SI152" s="43"/>
      <c r="SJ152" s="43"/>
      <c r="SK152" s="43"/>
      <c r="SL152" s="43"/>
      <c r="SM152" s="43"/>
      <c r="SN152" s="43"/>
      <c r="SO152" s="43"/>
      <c r="SP152" s="43"/>
      <c r="SQ152" s="43"/>
      <c r="SR152" s="43"/>
      <c r="SS152" s="43"/>
      <c r="ST152" s="43"/>
      <c r="SU152" s="43"/>
      <c r="SV152" s="43"/>
      <c r="SW152" s="43"/>
      <c r="SX152" s="43"/>
      <c r="SY152" s="43"/>
      <c r="SZ152" s="43"/>
      <c r="TA152" s="43"/>
      <c r="TB152" s="43"/>
      <c r="TC152" s="43"/>
      <c r="TD152" s="43"/>
      <c r="TE152" s="43"/>
      <c r="TF152" s="43"/>
      <c r="TG152" s="43"/>
      <c r="TH152" s="43"/>
      <c r="TI152" s="43"/>
      <c r="TJ152" s="43"/>
      <c r="TK152" s="43"/>
      <c r="TL152" s="43"/>
      <c r="TM152" s="43"/>
      <c r="TN152" s="43"/>
      <c r="TO152" s="43"/>
      <c r="TP152" s="43"/>
      <c r="TQ152" s="43"/>
      <c r="TR152" s="43"/>
      <c r="TS152" s="43"/>
      <c r="TT152" s="43"/>
      <c r="TU152" s="43"/>
      <c r="TV152" s="43"/>
      <c r="TW152" s="43"/>
      <c r="TX152" s="43"/>
      <c r="TY152" s="43"/>
      <c r="TZ152" s="43"/>
      <c r="UA152" s="43"/>
      <c r="UB152" s="43"/>
      <c r="UC152" s="43"/>
      <c r="UD152" s="43"/>
      <c r="UE152" s="43"/>
      <c r="UF152" s="43"/>
      <c r="UG152" s="43"/>
      <c r="UH152" s="43"/>
      <c r="UI152" s="43"/>
      <c r="UJ152" s="43"/>
      <c r="UK152" s="43"/>
      <c r="UL152" s="43"/>
      <c r="UM152" s="43"/>
      <c r="UN152" s="43"/>
      <c r="UO152" s="43"/>
      <c r="UP152" s="43"/>
      <c r="UQ152" s="43"/>
      <c r="UR152" s="43"/>
      <c r="US152" s="43"/>
      <c r="UT152" s="43"/>
      <c r="UU152" s="43"/>
      <c r="UV152" s="43"/>
      <c r="UW152" s="43"/>
      <c r="UX152" s="43"/>
      <c r="UY152" s="43"/>
      <c r="UZ152" s="43"/>
      <c r="VA152" s="43"/>
      <c r="VB152" s="43"/>
      <c r="VC152" s="43"/>
      <c r="VD152" s="43"/>
      <c r="VE152" s="43"/>
      <c r="VF152" s="43"/>
      <c r="VG152" s="43"/>
      <c r="VH152" s="43"/>
      <c r="VI152" s="43"/>
      <c r="VJ152" s="43"/>
      <c r="VK152" s="43"/>
      <c r="VL152" s="43"/>
      <c r="VM152" s="43"/>
      <c r="VN152" s="43"/>
      <c r="VO152" s="43"/>
      <c r="VP152" s="43"/>
      <c r="VQ152" s="43"/>
      <c r="VR152" s="43"/>
      <c r="VS152" s="43"/>
      <c r="VT152" s="43"/>
      <c r="VU152" s="43"/>
      <c r="VV152" s="43"/>
      <c r="VW152" s="43"/>
      <c r="VX152" s="43"/>
      <c r="VY152" s="43"/>
      <c r="VZ152" s="43"/>
      <c r="WA152" s="43"/>
      <c r="WB152" s="43"/>
      <c r="WC152" s="43"/>
      <c r="WD152" s="43"/>
      <c r="WE152" s="43"/>
      <c r="WF152" s="43"/>
      <c r="WG152" s="43"/>
      <c r="WH152" s="43"/>
      <c r="WI152" s="43"/>
      <c r="WJ152" s="43"/>
      <c r="WK152" s="43"/>
      <c r="WL152" s="43"/>
      <c r="WM152" s="43"/>
      <c r="WN152" s="43"/>
      <c r="WO152" s="43"/>
      <c r="WP152" s="43"/>
      <c r="WQ152" s="43"/>
      <c r="WR152" s="43"/>
      <c r="WS152" s="43"/>
      <c r="WT152" s="43"/>
      <c r="WU152" s="43"/>
      <c r="WV152" s="43"/>
      <c r="WW152" s="43"/>
      <c r="WX152" s="43"/>
      <c r="WY152" s="43"/>
      <c r="WZ152" s="43"/>
      <c r="XA152" s="43"/>
      <c r="XB152" s="43"/>
      <c r="XC152" s="43"/>
      <c r="XD152" s="43"/>
      <c r="XE152" s="43"/>
      <c r="XF152" s="43"/>
      <c r="XG152" s="43"/>
      <c r="XH152" s="43"/>
      <c r="XI152" s="43"/>
      <c r="XJ152" s="43"/>
      <c r="XK152" s="43"/>
      <c r="XL152" s="43"/>
      <c r="XM152" s="43"/>
      <c r="XN152" s="43"/>
      <c r="XO152" s="43"/>
      <c r="XP152" s="43"/>
      <c r="XQ152" s="43"/>
      <c r="XR152" s="43"/>
      <c r="XS152" s="43"/>
      <c r="XT152" s="43"/>
      <c r="XU152" s="43"/>
      <c r="XV152" s="43"/>
      <c r="XW152" s="43"/>
      <c r="XX152" s="43"/>
      <c r="XY152" s="43"/>
      <c r="XZ152" s="43"/>
      <c r="YA152" s="43"/>
      <c r="YB152" s="43"/>
      <c r="YC152" s="43"/>
      <c r="YD152" s="43"/>
      <c r="YE152" s="43"/>
      <c r="YF152" s="43"/>
      <c r="YG152" s="43"/>
      <c r="YH152" s="43"/>
      <c r="YI152" s="43"/>
      <c r="YJ152" s="43"/>
      <c r="YK152" s="43"/>
      <c r="YL152" s="43"/>
      <c r="YM152" s="43"/>
      <c r="YN152" s="43"/>
      <c r="YO152" s="43"/>
      <c r="YP152" s="43"/>
      <c r="YQ152" s="43"/>
      <c r="YR152" s="43"/>
      <c r="YS152" s="43"/>
      <c r="YT152" s="43"/>
      <c r="YU152" s="43"/>
      <c r="YV152" s="43"/>
      <c r="YW152" s="43"/>
      <c r="YX152" s="43"/>
      <c r="YY152" s="43"/>
      <c r="YZ152" s="43"/>
      <c r="ZA152" s="43"/>
      <c r="ZB152" s="43"/>
      <c r="ZC152" s="43"/>
      <c r="ZD152" s="43"/>
      <c r="ZE152" s="43"/>
      <c r="ZF152" s="43"/>
      <c r="ZG152" s="43"/>
      <c r="ZH152" s="43"/>
      <c r="ZI152" s="43"/>
      <c r="ZJ152" s="43"/>
      <c r="ZK152" s="43"/>
      <c r="ZL152" s="43"/>
      <c r="ZM152" s="43"/>
      <c r="ZN152" s="43"/>
      <c r="ZO152" s="43"/>
      <c r="ZP152" s="43"/>
      <c r="ZQ152" s="43"/>
      <c r="ZR152" s="43"/>
      <c r="ZS152" s="43"/>
      <c r="ZT152" s="43"/>
      <c r="ZU152" s="43"/>
      <c r="ZV152" s="43"/>
      <c r="ZW152" s="43"/>
      <c r="ZX152" s="43"/>
      <c r="ZY152" s="43"/>
      <c r="ZZ152" s="43"/>
      <c r="AAA152" s="43"/>
      <c r="AAB152" s="43"/>
      <c r="AAC152" s="43"/>
      <c r="AAD152" s="43"/>
      <c r="AAE152" s="43"/>
      <c r="AAF152" s="43"/>
      <c r="AAG152" s="43"/>
      <c r="AAH152" s="43"/>
      <c r="AAI152" s="43"/>
      <c r="AAJ152" s="43"/>
      <c r="AAK152" s="43"/>
      <c r="AAL152" s="43"/>
      <c r="AAM152" s="43"/>
      <c r="AAN152" s="43"/>
      <c r="AAO152" s="43"/>
      <c r="AAP152" s="43"/>
      <c r="AAQ152" s="43"/>
      <c r="AAR152" s="43"/>
      <c r="AAS152" s="43"/>
      <c r="AAT152" s="43"/>
      <c r="AAU152" s="43"/>
      <c r="AAV152" s="43"/>
      <c r="AAW152" s="43"/>
      <c r="AAX152" s="43"/>
      <c r="AAY152" s="43"/>
      <c r="AAZ152" s="43"/>
      <c r="ABA152" s="43"/>
      <c r="ABB152" s="43"/>
      <c r="ABC152" s="43"/>
      <c r="ABD152" s="43"/>
      <c r="ABE152" s="43"/>
      <c r="ABF152" s="43"/>
      <c r="ABG152" s="43"/>
      <c r="ABH152" s="43"/>
      <c r="ABI152" s="43"/>
      <c r="ABJ152" s="43"/>
      <c r="ABK152" s="43"/>
      <c r="ABL152" s="43"/>
      <c r="ABM152" s="43"/>
      <c r="ABN152" s="43"/>
      <c r="ABO152" s="43"/>
      <c r="ABP152" s="43"/>
      <c r="ABQ152" s="43"/>
      <c r="ABR152" s="43"/>
      <c r="ABS152" s="43"/>
      <c r="ABT152" s="43"/>
      <c r="ABU152" s="43"/>
      <c r="ABV152" s="43"/>
      <c r="ABW152" s="43"/>
      <c r="ABX152" s="43"/>
      <c r="ABY152" s="43"/>
      <c r="ABZ152" s="43"/>
      <c r="ACA152" s="43"/>
      <c r="ACB152" s="43"/>
      <c r="ACC152" s="43"/>
      <c r="ACD152" s="43"/>
      <c r="ACE152" s="43"/>
      <c r="ACF152" s="43"/>
      <c r="ACG152" s="43"/>
      <c r="ACH152" s="43"/>
      <c r="ACI152" s="43"/>
      <c r="ACJ152" s="43"/>
      <c r="ACK152" s="43"/>
      <c r="ACL152" s="43"/>
      <c r="ACM152" s="43"/>
      <c r="ACN152" s="43"/>
      <c r="ACO152" s="43"/>
      <c r="ACP152" s="43"/>
      <c r="ACQ152" s="43"/>
      <c r="ACR152" s="43"/>
      <c r="ACS152" s="43"/>
      <c r="ACT152" s="43"/>
      <c r="ACU152" s="43"/>
      <c r="ACV152" s="43"/>
      <c r="ACW152" s="43"/>
      <c r="ACX152" s="43"/>
      <c r="ACY152" s="43"/>
      <c r="ACZ152" s="43"/>
      <c r="ADA152" s="43"/>
      <c r="ADB152" s="43"/>
      <c r="ADC152" s="43"/>
      <c r="ADD152" s="43"/>
      <c r="ADE152" s="43"/>
      <c r="ADF152" s="43"/>
      <c r="ADG152" s="43"/>
      <c r="ADH152" s="43"/>
      <c r="ADI152" s="43"/>
      <c r="ADJ152" s="43"/>
      <c r="ADK152" s="43"/>
      <c r="ADL152" s="43"/>
      <c r="ADM152" s="43"/>
      <c r="ADN152" s="43"/>
      <c r="ADO152" s="43"/>
      <c r="ADP152" s="43"/>
      <c r="ADQ152" s="43"/>
      <c r="ADR152" s="43"/>
      <c r="ADS152" s="43"/>
      <c r="ADT152" s="43"/>
      <c r="ADU152" s="43"/>
      <c r="ADV152" s="43"/>
      <c r="ADW152" s="43"/>
      <c r="ADX152" s="43"/>
      <c r="ADY152" s="43"/>
      <c r="ADZ152" s="43"/>
      <c r="AEA152" s="43"/>
      <c r="AEB152" s="43"/>
      <c r="AEC152" s="43"/>
      <c r="AED152" s="43"/>
      <c r="AEE152" s="43"/>
      <c r="AEF152" s="43"/>
      <c r="AEG152" s="43"/>
      <c r="AEH152" s="43"/>
      <c r="AEI152" s="43"/>
      <c r="AEJ152" s="43"/>
      <c r="AEK152" s="43"/>
      <c r="AEL152" s="43"/>
      <c r="AEM152" s="43"/>
      <c r="AEN152" s="43"/>
      <c r="AEO152" s="43"/>
      <c r="AEP152" s="43"/>
      <c r="AEQ152" s="43"/>
      <c r="AER152" s="43"/>
      <c r="AES152" s="43"/>
      <c r="AET152" s="43"/>
      <c r="AEU152" s="43"/>
      <c r="AEV152" s="43"/>
      <c r="AEW152" s="43"/>
      <c r="AEX152" s="43"/>
      <c r="AEY152" s="43"/>
      <c r="AEZ152" s="43"/>
      <c r="AFA152" s="43"/>
      <c r="AFB152" s="43"/>
      <c r="AFC152" s="43"/>
      <c r="AFD152" s="43"/>
      <c r="AFE152" s="43"/>
      <c r="AFF152" s="43"/>
      <c r="AFG152" s="43"/>
      <c r="AFH152" s="43"/>
      <c r="AFI152" s="43"/>
      <c r="AFJ152" s="43"/>
      <c r="AFK152" s="43"/>
      <c r="AFL152" s="43"/>
      <c r="AFM152" s="43"/>
      <c r="AFN152" s="43"/>
      <c r="AFO152" s="43"/>
      <c r="AFP152" s="43"/>
      <c r="AFQ152" s="43"/>
      <c r="AFR152" s="43"/>
      <c r="AFS152" s="43"/>
      <c r="AFT152" s="43"/>
      <c r="AFU152" s="43"/>
      <c r="AFV152" s="43"/>
      <c r="AFW152" s="43"/>
      <c r="AFX152" s="43"/>
      <c r="AFY152" s="43"/>
      <c r="AFZ152" s="43"/>
      <c r="AGA152" s="43"/>
      <c r="AGB152" s="43"/>
      <c r="AGC152" s="43"/>
      <c r="AGD152" s="43"/>
      <c r="AGE152" s="43"/>
      <c r="AGF152" s="43"/>
      <c r="AGG152" s="43"/>
      <c r="AGH152" s="43"/>
      <c r="AGI152" s="43"/>
      <c r="AGJ152" s="43"/>
      <c r="AGK152" s="43"/>
      <c r="AGL152" s="43"/>
      <c r="AGM152" s="43"/>
      <c r="AGN152" s="43"/>
      <c r="AGO152" s="43"/>
      <c r="AGP152" s="43"/>
      <c r="AGQ152" s="43"/>
      <c r="AGR152" s="43"/>
      <c r="AGS152" s="43"/>
      <c r="AGT152" s="43"/>
      <c r="AGU152" s="43"/>
      <c r="AGV152" s="43"/>
      <c r="AGW152" s="43"/>
      <c r="AGX152" s="43"/>
      <c r="AGY152" s="43"/>
      <c r="AGZ152" s="43"/>
      <c r="AHA152" s="43"/>
      <c r="AHB152" s="43"/>
      <c r="AHC152" s="43"/>
      <c r="AHD152" s="43"/>
      <c r="AHE152" s="43"/>
      <c r="AHF152" s="43"/>
      <c r="AHG152" s="43"/>
      <c r="AHH152" s="43"/>
      <c r="AHI152" s="43"/>
      <c r="AHJ152" s="43"/>
      <c r="AHK152" s="43"/>
      <c r="AHL152" s="43"/>
      <c r="AHM152" s="43"/>
      <c r="AHN152" s="43"/>
      <c r="AHO152" s="43"/>
      <c r="AHP152" s="43"/>
      <c r="AHQ152" s="43"/>
      <c r="AHR152" s="43"/>
      <c r="AHS152" s="43"/>
      <c r="AHT152" s="43"/>
      <c r="AHU152" s="43"/>
      <c r="AHV152" s="43"/>
      <c r="AHW152" s="43"/>
      <c r="AHX152" s="43"/>
      <c r="AHY152" s="43"/>
      <c r="AHZ152" s="43"/>
      <c r="AIA152" s="43"/>
      <c r="AIB152" s="43"/>
      <c r="AIC152" s="43"/>
      <c r="AID152" s="43"/>
      <c r="AIE152" s="43"/>
      <c r="AIF152" s="43"/>
      <c r="AIG152" s="43"/>
      <c r="AIH152" s="43"/>
      <c r="AII152" s="43"/>
      <c r="AIJ152" s="43"/>
      <c r="AIK152" s="43"/>
      <c r="AIL152" s="43"/>
      <c r="AIM152" s="43"/>
      <c r="AIN152" s="43"/>
      <c r="AIO152" s="43"/>
      <c r="AIP152" s="43"/>
      <c r="AIQ152" s="43"/>
      <c r="AIR152" s="43"/>
      <c r="AIS152" s="43"/>
      <c r="AIT152" s="43"/>
      <c r="AIU152" s="43"/>
      <c r="AIV152" s="43"/>
      <c r="AIW152" s="43"/>
      <c r="AIX152" s="43"/>
      <c r="AIY152" s="43"/>
      <c r="AIZ152" s="43"/>
      <c r="AJA152" s="43"/>
      <c r="AJB152" s="43"/>
      <c r="AJC152" s="43"/>
      <c r="AJD152" s="43"/>
      <c r="AJE152" s="43"/>
      <c r="AJF152" s="43"/>
      <c r="AJG152" s="43"/>
      <c r="AJH152" s="43"/>
      <c r="AJI152" s="43"/>
      <c r="AJJ152" s="43"/>
      <c r="AJK152" s="43"/>
      <c r="AJL152" s="43"/>
      <c r="AJM152" s="43"/>
      <c r="AJN152" s="43"/>
      <c r="AJO152" s="43"/>
      <c r="AJP152" s="43"/>
      <c r="AJQ152" s="43"/>
      <c r="AJR152" s="43"/>
      <c r="AJS152" s="43"/>
      <c r="AJT152" s="43"/>
      <c r="AJU152" s="43"/>
      <c r="AJV152" s="43"/>
      <c r="AJW152" s="43"/>
      <c r="AJX152" s="43"/>
      <c r="AJY152" s="43"/>
      <c r="AJZ152" s="43"/>
      <c r="AKA152" s="43"/>
      <c r="AKB152" s="43"/>
      <c r="AKC152" s="43"/>
      <c r="AKD152" s="43"/>
      <c r="AKE152" s="43"/>
      <c r="AKF152" s="43"/>
      <c r="AKG152" s="43"/>
      <c r="AKH152" s="43"/>
      <c r="AKI152" s="43"/>
      <c r="AKJ152" s="43"/>
      <c r="AKK152" s="43"/>
      <c r="AKL152" s="43"/>
      <c r="AKM152" s="43"/>
      <c r="AKN152" s="43"/>
      <c r="AKO152" s="43"/>
      <c r="AKP152" s="43"/>
      <c r="AKQ152" s="43"/>
      <c r="AKR152" s="43"/>
      <c r="AKS152" s="43"/>
      <c r="AKT152" s="43"/>
      <c r="AKU152" s="43"/>
      <c r="AKV152" s="43"/>
      <c r="AKW152" s="43"/>
      <c r="AKX152" s="43"/>
      <c r="AKY152" s="43"/>
      <c r="AKZ152" s="43"/>
      <c r="ALA152" s="43"/>
      <c r="ALB152" s="43"/>
      <c r="ALC152" s="43"/>
      <c r="ALD152" s="43"/>
      <c r="ALE152" s="43"/>
      <c r="ALF152" s="43"/>
      <c r="ALG152" s="43"/>
      <c r="ALH152" s="43"/>
      <c r="ALI152" s="43"/>
      <c r="ALJ152" s="43"/>
      <c r="ALK152" s="43"/>
      <c r="ALL152" s="43"/>
      <c r="ALM152" s="43"/>
      <c r="ALN152" s="43"/>
      <c r="ALO152" s="43"/>
      <c r="ALP152" s="43"/>
      <c r="ALQ152" s="43"/>
      <c r="ALR152" s="43"/>
      <c r="ALS152" s="43"/>
      <c r="ALT152" s="43"/>
      <c r="ALU152" s="43"/>
      <c r="ALV152" s="43"/>
      <c r="ALW152" s="43"/>
      <c r="ALX152" s="43"/>
      <c r="ALY152" s="43"/>
      <c r="ALZ152" s="43"/>
      <c r="AMA152" s="43"/>
      <c r="AMB152" s="43"/>
      <c r="AMC152" s="43"/>
      <c r="AMD152" s="43"/>
      <c r="AME152" s="43"/>
      <c r="AMF152" s="43"/>
      <c r="AMG152" s="43"/>
      <c r="AMH152" s="43"/>
      <c r="AMI152" s="43"/>
      <c r="AMJ152" s="43"/>
      <c r="AMK152" s="43"/>
      <c r="AML152" s="43"/>
      <c r="AMM152" s="43"/>
      <c r="AMN152" s="43"/>
      <c r="AMO152" s="43"/>
      <c r="AMP152" s="43"/>
      <c r="AMQ152" s="43"/>
      <c r="AMR152" s="43"/>
      <c r="AMS152" s="43"/>
      <c r="AMT152" s="43"/>
      <c r="AMU152" s="43"/>
      <c r="AMV152" s="43"/>
      <c r="AMW152" s="43"/>
      <c r="AMX152" s="43"/>
      <c r="AMY152" s="43"/>
      <c r="AMZ152" s="43"/>
      <c r="ANA152" s="43"/>
      <c r="ANB152" s="43"/>
      <c r="ANC152" s="43"/>
      <c r="AND152" s="43"/>
      <c r="ANE152" s="43"/>
      <c r="ANF152" s="43"/>
      <c r="ANG152" s="43"/>
      <c r="ANH152" s="43"/>
      <c r="ANI152" s="43"/>
      <c r="ANJ152" s="43"/>
      <c r="ANK152" s="43"/>
      <c r="ANL152" s="43"/>
      <c r="ANM152" s="43"/>
      <c r="ANN152" s="43"/>
      <c r="ANO152" s="43"/>
      <c r="ANP152" s="43"/>
      <c r="ANQ152" s="43"/>
      <c r="ANR152" s="43"/>
      <c r="ANS152" s="43"/>
      <c r="ANT152" s="43"/>
      <c r="ANU152" s="43"/>
      <c r="ANV152" s="43"/>
      <c r="ANW152" s="43"/>
      <c r="ANX152" s="43"/>
      <c r="ANY152" s="43"/>
      <c r="ANZ152" s="43"/>
      <c r="AOA152" s="43"/>
      <c r="AOB152" s="43"/>
      <c r="AOC152" s="43"/>
      <c r="AOD152" s="43"/>
      <c r="AOE152" s="43"/>
      <c r="AOF152" s="43"/>
      <c r="AOG152" s="43"/>
      <c r="AOH152" s="43"/>
      <c r="AOI152" s="43"/>
      <c r="AOJ152" s="43"/>
      <c r="AOK152" s="43"/>
      <c r="AOL152" s="43"/>
      <c r="AOM152" s="43"/>
      <c r="AON152" s="43"/>
      <c r="AOO152" s="43"/>
      <c r="AOP152" s="43"/>
      <c r="AOQ152" s="43"/>
      <c r="AOR152" s="43"/>
      <c r="AOS152" s="43"/>
      <c r="AOT152" s="43"/>
      <c r="AOU152" s="43"/>
      <c r="AOV152" s="43"/>
      <c r="AOW152" s="43"/>
      <c r="AOX152" s="43"/>
      <c r="AOY152" s="43"/>
      <c r="AOZ152" s="43"/>
      <c r="APA152" s="43"/>
      <c r="APB152" s="43"/>
      <c r="APC152" s="43"/>
      <c r="APD152" s="43"/>
      <c r="APE152" s="43"/>
      <c r="APF152" s="43"/>
      <c r="APG152" s="43"/>
      <c r="APH152" s="43"/>
      <c r="API152" s="43"/>
      <c r="APJ152" s="43"/>
      <c r="APK152" s="43"/>
      <c r="APL152" s="43"/>
      <c r="APM152" s="43"/>
      <c r="APN152" s="43"/>
      <c r="APO152" s="43"/>
      <c r="APP152" s="43"/>
      <c r="APQ152" s="43"/>
      <c r="APR152" s="43"/>
      <c r="APS152" s="43"/>
      <c r="APT152" s="43"/>
      <c r="APU152" s="43"/>
      <c r="APV152" s="43"/>
      <c r="APW152" s="43"/>
      <c r="APX152" s="43"/>
      <c r="APY152" s="43"/>
      <c r="APZ152" s="43"/>
      <c r="AQA152" s="43"/>
      <c r="AQB152" s="43"/>
      <c r="AQC152" s="43"/>
      <c r="AQD152" s="43"/>
      <c r="AQE152" s="43"/>
      <c r="AQF152" s="43"/>
      <c r="AQG152" s="43"/>
      <c r="AQH152" s="43"/>
      <c r="AQI152" s="43"/>
      <c r="AQJ152" s="43"/>
      <c r="AQK152" s="43"/>
      <c r="AQL152" s="43"/>
      <c r="AQM152" s="43"/>
      <c r="AQN152" s="43"/>
      <c r="AQO152" s="43"/>
      <c r="AQP152" s="43"/>
      <c r="AQQ152" s="43"/>
      <c r="AQR152" s="43"/>
      <c r="AQS152" s="43"/>
      <c r="AQT152" s="43"/>
      <c r="AQU152" s="43"/>
      <c r="AQV152" s="43"/>
      <c r="AQW152" s="43"/>
      <c r="AQX152" s="43"/>
      <c r="AQY152" s="43"/>
      <c r="AQZ152" s="43"/>
      <c r="ARA152" s="43"/>
      <c r="ARB152" s="43"/>
      <c r="ARC152" s="43"/>
      <c r="ARD152" s="43"/>
      <c r="ARE152" s="43"/>
      <c r="ARF152" s="43"/>
      <c r="ARG152" s="43"/>
      <c r="ARH152" s="43"/>
      <c r="ARI152" s="43"/>
      <c r="ARJ152" s="43"/>
      <c r="ARK152" s="43"/>
      <c r="ARL152" s="43"/>
      <c r="ARM152" s="43"/>
      <c r="ARN152" s="43"/>
      <c r="ARO152" s="43"/>
      <c r="ARP152" s="43"/>
      <c r="ARQ152" s="43"/>
      <c r="ARR152" s="43"/>
      <c r="ARS152" s="43"/>
      <c r="ART152" s="43"/>
      <c r="ARU152" s="43"/>
      <c r="ARV152" s="43"/>
      <c r="ARW152" s="43"/>
      <c r="ARX152" s="43"/>
      <c r="ARY152" s="43"/>
      <c r="ARZ152" s="43"/>
      <c r="ASA152" s="43"/>
      <c r="ASB152" s="43"/>
      <c r="ASC152" s="43"/>
      <c r="ASD152" s="43"/>
      <c r="ASE152" s="43"/>
      <c r="ASF152" s="43"/>
      <c r="ASG152" s="43"/>
      <c r="ASH152" s="43"/>
      <c r="ASI152" s="43"/>
      <c r="ASJ152" s="43"/>
      <c r="ASK152" s="43"/>
      <c r="ASL152" s="43"/>
      <c r="ASM152" s="43"/>
      <c r="ASN152" s="43"/>
      <c r="ASO152" s="43"/>
      <c r="ASP152" s="43"/>
      <c r="ASQ152" s="43"/>
      <c r="ASR152" s="43"/>
      <c r="ASS152" s="43"/>
      <c r="AST152" s="43"/>
      <c r="ASU152" s="43"/>
      <c r="ASV152" s="43"/>
      <c r="ASW152" s="43"/>
      <c r="ASX152" s="43"/>
      <c r="ASY152" s="43"/>
      <c r="ASZ152" s="43"/>
      <c r="ATA152" s="43"/>
      <c r="ATB152" s="43"/>
      <c r="ATC152" s="43"/>
      <c r="ATD152" s="43"/>
      <c r="ATE152" s="43"/>
      <c r="ATF152" s="43"/>
      <c r="ATG152" s="43"/>
      <c r="ATH152" s="43"/>
      <c r="ATI152" s="43"/>
      <c r="ATJ152" s="43"/>
      <c r="ATK152" s="43"/>
      <c r="ATL152" s="43"/>
      <c r="ATM152" s="43"/>
      <c r="ATN152" s="43"/>
      <c r="ATO152" s="43"/>
      <c r="ATP152" s="43"/>
      <c r="ATQ152" s="43"/>
      <c r="ATR152" s="43"/>
      <c r="ATS152" s="43"/>
      <c r="ATT152" s="43"/>
      <c r="ATU152" s="43"/>
      <c r="ATV152" s="43"/>
      <c r="ATW152" s="43"/>
      <c r="ATX152" s="43"/>
      <c r="ATY152" s="43"/>
      <c r="ATZ152" s="43"/>
      <c r="AUA152" s="43"/>
      <c r="AUB152" s="43"/>
      <c r="AUC152" s="43"/>
      <c r="AUD152" s="43"/>
      <c r="AUE152" s="43"/>
      <c r="AUF152" s="43"/>
      <c r="AUG152" s="43"/>
      <c r="AUH152" s="43"/>
      <c r="AUI152" s="43"/>
      <c r="AUJ152" s="43"/>
      <c r="AUK152" s="43"/>
      <c r="AUL152" s="43"/>
      <c r="AUM152" s="43"/>
      <c r="AUN152" s="43"/>
      <c r="AUO152" s="43"/>
      <c r="AUP152" s="43"/>
      <c r="AUQ152" s="43"/>
      <c r="AUR152" s="43"/>
      <c r="AUS152" s="43"/>
      <c r="AUT152" s="43"/>
      <c r="AUU152" s="43"/>
      <c r="AUV152" s="43"/>
      <c r="AUW152" s="43"/>
      <c r="AUX152" s="43"/>
      <c r="AUY152" s="43"/>
      <c r="AUZ152" s="43"/>
      <c r="AVA152" s="43"/>
      <c r="AVB152" s="43"/>
      <c r="AVC152" s="43"/>
      <c r="AVD152" s="43"/>
      <c r="AVE152" s="43"/>
      <c r="AVF152" s="43"/>
      <c r="AVG152" s="43"/>
      <c r="AVH152" s="43"/>
      <c r="AVI152" s="43"/>
      <c r="AVJ152" s="43"/>
      <c r="AVK152" s="43"/>
      <c r="AVL152" s="43"/>
      <c r="AVM152" s="43"/>
      <c r="AVN152" s="43"/>
      <c r="AVO152" s="43"/>
      <c r="AVP152" s="43"/>
      <c r="AVQ152" s="43"/>
      <c r="AVR152" s="43"/>
      <c r="AVS152" s="43"/>
      <c r="AVT152" s="43"/>
      <c r="AVU152" s="43"/>
      <c r="AVV152" s="43"/>
      <c r="AVW152" s="43"/>
      <c r="AVX152" s="43"/>
      <c r="AVY152" s="43"/>
      <c r="AVZ152" s="43"/>
      <c r="AWA152" s="43"/>
      <c r="AWB152" s="43"/>
      <c r="AWC152" s="43"/>
      <c r="AWD152" s="43"/>
      <c r="AWE152" s="43"/>
      <c r="AWF152" s="43"/>
      <c r="AWG152" s="43"/>
      <c r="AWH152" s="43"/>
      <c r="AWI152" s="43"/>
      <c r="AWJ152" s="43"/>
      <c r="AWK152" s="43"/>
      <c r="AWL152" s="43"/>
      <c r="AWM152" s="43"/>
      <c r="AWN152" s="43"/>
      <c r="AWO152" s="43"/>
      <c r="AWP152" s="43"/>
      <c r="AWQ152" s="43"/>
      <c r="AWR152" s="43"/>
      <c r="AWS152" s="43"/>
      <c r="AWT152" s="43"/>
      <c r="AWU152" s="43"/>
      <c r="AWV152" s="43"/>
      <c r="AWW152" s="43"/>
      <c r="AWX152" s="43"/>
      <c r="AWY152" s="43"/>
      <c r="AWZ152" s="43"/>
      <c r="AXA152" s="43"/>
      <c r="AXB152" s="43"/>
      <c r="AXC152" s="43"/>
      <c r="AXD152" s="43"/>
      <c r="AXE152" s="43"/>
      <c r="AXF152" s="43"/>
      <c r="AXG152" s="43"/>
      <c r="AXH152" s="43"/>
      <c r="AXI152" s="43"/>
      <c r="AXJ152" s="43"/>
      <c r="AXK152" s="43"/>
      <c r="AXL152" s="43"/>
      <c r="AXM152" s="43"/>
      <c r="AXN152" s="43"/>
      <c r="AXO152" s="43"/>
      <c r="AXP152" s="43"/>
      <c r="AXQ152" s="43"/>
      <c r="AXR152" s="43"/>
      <c r="AXS152" s="43"/>
      <c r="AXT152" s="43"/>
      <c r="AXU152" s="43"/>
      <c r="AXV152" s="43"/>
      <c r="AXW152" s="43"/>
      <c r="AXX152" s="43"/>
      <c r="AXY152" s="43"/>
      <c r="AXZ152" s="43"/>
      <c r="AYA152" s="43"/>
      <c r="AYB152" s="43"/>
      <c r="AYC152" s="43"/>
      <c r="AYD152" s="43"/>
      <c r="AYE152" s="43"/>
      <c r="AYF152" s="43"/>
      <c r="AYG152" s="43"/>
      <c r="AYH152" s="43"/>
      <c r="AYI152" s="43"/>
      <c r="AYJ152" s="43"/>
      <c r="AYK152" s="43"/>
      <c r="AYL152" s="43"/>
      <c r="AYM152" s="43"/>
      <c r="AYN152" s="43"/>
      <c r="AYO152" s="43"/>
      <c r="AYP152" s="43"/>
      <c r="AYQ152" s="43"/>
      <c r="AYR152" s="43"/>
      <c r="AYS152" s="43"/>
      <c r="AYT152" s="43"/>
      <c r="AYU152" s="43"/>
      <c r="AYV152" s="43"/>
      <c r="AYW152" s="43"/>
      <c r="AYX152" s="43"/>
      <c r="AYY152" s="43"/>
      <c r="AYZ152" s="43"/>
      <c r="AZA152" s="43"/>
      <c r="AZB152" s="43"/>
      <c r="AZC152" s="43"/>
      <c r="AZD152" s="43"/>
      <c r="AZE152" s="43"/>
      <c r="AZF152" s="43"/>
      <c r="AZG152" s="43"/>
      <c r="AZH152" s="43"/>
      <c r="AZI152" s="43"/>
      <c r="AZJ152" s="43"/>
      <c r="AZK152" s="43"/>
      <c r="AZL152" s="43"/>
      <c r="AZM152" s="43"/>
      <c r="AZN152" s="43"/>
      <c r="AZO152" s="43"/>
      <c r="AZP152" s="43"/>
      <c r="AZQ152" s="43"/>
      <c r="AZR152" s="43"/>
      <c r="AZS152" s="43"/>
      <c r="AZT152" s="43"/>
      <c r="AZU152" s="43"/>
      <c r="AZV152" s="43"/>
      <c r="AZW152" s="43"/>
      <c r="AZX152" s="43"/>
      <c r="AZY152" s="43"/>
      <c r="AZZ152" s="43"/>
      <c r="BAA152" s="43"/>
      <c r="BAB152" s="43"/>
      <c r="BAC152" s="43"/>
      <c r="BAD152" s="43"/>
      <c r="BAE152" s="43"/>
      <c r="BAF152" s="43"/>
      <c r="BAG152" s="43"/>
      <c r="BAH152" s="43"/>
      <c r="BAI152" s="43"/>
      <c r="BAJ152" s="43"/>
      <c r="BAK152" s="43"/>
      <c r="BAL152" s="43"/>
      <c r="BAM152" s="43"/>
      <c r="BAN152" s="43"/>
      <c r="BAO152" s="43"/>
      <c r="BAP152" s="43"/>
      <c r="BAQ152" s="43"/>
      <c r="BAR152" s="43"/>
      <c r="BAS152" s="43"/>
      <c r="BAT152" s="43"/>
      <c r="BAU152" s="43"/>
      <c r="BAV152" s="43"/>
      <c r="BAW152" s="43"/>
      <c r="BAX152" s="43"/>
      <c r="BAY152" s="43"/>
      <c r="BAZ152" s="43"/>
      <c r="BBA152" s="43"/>
      <c r="BBB152" s="43"/>
      <c r="BBC152" s="43"/>
      <c r="BBD152" s="43"/>
      <c r="BBE152" s="43"/>
      <c r="BBF152" s="43"/>
      <c r="BBG152" s="43"/>
      <c r="BBH152" s="43"/>
      <c r="BBI152" s="43"/>
      <c r="BBJ152" s="43"/>
      <c r="BBK152" s="43"/>
      <c r="BBL152" s="43"/>
      <c r="BBM152" s="43"/>
      <c r="BBN152" s="43"/>
      <c r="BBO152" s="43"/>
      <c r="BBP152" s="43"/>
      <c r="BBQ152" s="43"/>
      <c r="BBR152" s="43"/>
      <c r="BBS152" s="43"/>
      <c r="BBT152" s="43"/>
      <c r="BBU152" s="43"/>
      <c r="BBV152" s="43"/>
      <c r="BBW152" s="43"/>
      <c r="BBX152" s="43"/>
      <c r="BBY152" s="43"/>
      <c r="BBZ152" s="43"/>
      <c r="BCA152" s="43"/>
      <c r="BCB152" s="43"/>
      <c r="BCC152" s="43"/>
      <c r="BCD152" s="43"/>
      <c r="BCE152" s="43"/>
      <c r="BCF152" s="43"/>
      <c r="BCG152" s="43"/>
      <c r="BCH152" s="43"/>
      <c r="BCI152" s="43"/>
      <c r="BCJ152" s="43"/>
      <c r="BCK152" s="43"/>
      <c r="BCL152" s="43"/>
      <c r="BCM152" s="43"/>
      <c r="BCN152" s="43"/>
      <c r="BCO152" s="43"/>
      <c r="BCP152" s="43"/>
      <c r="BCQ152" s="43"/>
      <c r="BCR152" s="43"/>
      <c r="BCS152" s="43"/>
      <c r="BCT152" s="43"/>
      <c r="BCU152" s="43"/>
      <c r="BCV152" s="43"/>
      <c r="BCW152" s="43"/>
      <c r="BCX152" s="43"/>
      <c r="BCY152" s="43"/>
      <c r="BCZ152" s="43"/>
      <c r="BDA152" s="43"/>
      <c r="BDB152" s="43"/>
      <c r="BDC152" s="43"/>
      <c r="BDD152" s="43"/>
      <c r="BDE152" s="43"/>
      <c r="BDF152" s="43"/>
      <c r="BDG152" s="43"/>
      <c r="BDH152" s="43"/>
      <c r="BDI152" s="43"/>
      <c r="BDJ152" s="43"/>
      <c r="BDK152" s="43"/>
      <c r="BDL152" s="43"/>
      <c r="BDM152" s="43"/>
      <c r="BDN152" s="43"/>
      <c r="BDO152" s="43"/>
      <c r="BDP152" s="43"/>
      <c r="BDQ152" s="43"/>
      <c r="BDR152" s="43"/>
      <c r="BDS152" s="43"/>
      <c r="BDT152" s="43"/>
      <c r="BDU152" s="43"/>
      <c r="BDV152" s="43"/>
      <c r="BDW152" s="43"/>
      <c r="BDX152" s="43"/>
      <c r="BDY152" s="43"/>
      <c r="BDZ152" s="43"/>
      <c r="BEA152" s="43"/>
      <c r="BEB152" s="43"/>
      <c r="BEC152" s="43"/>
      <c r="BED152" s="43"/>
      <c r="BEE152" s="43"/>
      <c r="BEF152" s="43"/>
      <c r="BEG152" s="43"/>
      <c r="BEH152" s="43"/>
      <c r="BEI152" s="43"/>
      <c r="BEJ152" s="43"/>
      <c r="BEK152" s="43"/>
      <c r="BEL152" s="43"/>
      <c r="BEM152" s="43"/>
      <c r="BEN152" s="43"/>
      <c r="BEO152" s="43"/>
      <c r="BEP152" s="43"/>
      <c r="BEQ152" s="43"/>
      <c r="BER152" s="43"/>
      <c r="BES152" s="43"/>
      <c r="BET152" s="43"/>
      <c r="BEU152" s="43"/>
      <c r="BEV152" s="43"/>
      <c r="BEW152" s="43"/>
      <c r="BEX152" s="43"/>
      <c r="BEY152" s="43"/>
      <c r="BEZ152" s="43"/>
      <c r="BFA152" s="43"/>
      <c r="BFB152" s="43"/>
      <c r="BFC152" s="43"/>
      <c r="BFD152" s="43"/>
      <c r="BFE152" s="43"/>
      <c r="BFF152" s="43"/>
      <c r="BFG152" s="43"/>
      <c r="BFH152" s="43"/>
      <c r="BFI152" s="43"/>
      <c r="BFJ152" s="43"/>
      <c r="BFK152" s="43"/>
      <c r="BFL152" s="43"/>
      <c r="BFM152" s="43"/>
      <c r="BFN152" s="43"/>
      <c r="BFO152" s="43"/>
      <c r="BFP152" s="43"/>
      <c r="BFQ152" s="43"/>
      <c r="BFR152" s="43"/>
      <c r="BFS152" s="43"/>
      <c r="BFT152" s="43"/>
      <c r="BFU152" s="43"/>
      <c r="BFV152" s="43"/>
      <c r="BFW152" s="43"/>
      <c r="BFX152" s="43"/>
      <c r="BFY152" s="43"/>
      <c r="BFZ152" s="43"/>
      <c r="BGA152" s="43"/>
      <c r="BGB152" s="43"/>
      <c r="BGC152" s="43"/>
      <c r="BGD152" s="43"/>
      <c r="BGE152" s="43"/>
      <c r="BGF152" s="43"/>
      <c r="BGG152" s="43"/>
      <c r="BGH152" s="43"/>
      <c r="BGI152" s="43"/>
      <c r="BGJ152" s="43"/>
      <c r="BGK152" s="43"/>
      <c r="BGL152" s="43"/>
      <c r="BGM152" s="43"/>
      <c r="BGN152" s="43"/>
      <c r="BGO152" s="43"/>
      <c r="BGP152" s="43"/>
      <c r="BGQ152" s="43"/>
      <c r="BGR152" s="43"/>
      <c r="BGS152" s="43"/>
      <c r="BGT152" s="43"/>
      <c r="BGU152" s="43"/>
      <c r="BGV152" s="43"/>
      <c r="BGW152" s="43"/>
      <c r="BGX152" s="43"/>
      <c r="BGY152" s="43"/>
      <c r="BGZ152" s="43"/>
      <c r="BHA152" s="43"/>
      <c r="BHB152" s="43"/>
      <c r="BHC152" s="43"/>
      <c r="BHD152" s="43"/>
      <c r="BHE152" s="43"/>
      <c r="BHF152" s="43"/>
      <c r="BHG152" s="43"/>
      <c r="BHH152" s="43"/>
      <c r="BHI152" s="43"/>
      <c r="BHJ152" s="43"/>
      <c r="BHK152" s="43"/>
      <c r="BHL152" s="43"/>
      <c r="BHM152" s="43"/>
      <c r="BHN152" s="43"/>
      <c r="BHO152" s="43"/>
      <c r="BHP152" s="43"/>
      <c r="BHQ152" s="43"/>
      <c r="BHR152" s="43"/>
      <c r="BHS152" s="43"/>
      <c r="BHT152" s="43"/>
      <c r="BHU152" s="43"/>
      <c r="BHV152" s="43"/>
      <c r="BHW152" s="43"/>
      <c r="BHX152" s="43"/>
      <c r="BHY152" s="43"/>
      <c r="BHZ152" s="43"/>
      <c r="BIA152" s="43"/>
      <c r="BIB152" s="43"/>
      <c r="BIC152" s="43"/>
      <c r="BID152" s="43"/>
      <c r="BIE152" s="43"/>
      <c r="BIF152" s="43"/>
      <c r="BIG152" s="43"/>
      <c r="BIH152" s="43"/>
      <c r="BII152" s="43"/>
      <c r="BIJ152" s="43"/>
      <c r="BIK152" s="43"/>
      <c r="BIL152" s="43"/>
      <c r="BIM152" s="43"/>
      <c r="BIN152" s="43"/>
      <c r="BIO152" s="43"/>
      <c r="BIP152" s="43"/>
      <c r="BIQ152" s="43"/>
      <c r="BIR152" s="43"/>
      <c r="BIS152" s="43"/>
      <c r="BIT152" s="43"/>
      <c r="BIU152" s="43"/>
      <c r="BIV152" s="43"/>
      <c r="BIW152" s="43"/>
      <c r="BIX152" s="43"/>
      <c r="BIY152" s="43"/>
      <c r="BIZ152" s="43"/>
      <c r="BJA152" s="43"/>
      <c r="BJB152" s="43"/>
      <c r="BJC152" s="43"/>
      <c r="BJD152" s="43"/>
      <c r="BJE152" s="43"/>
      <c r="BJF152" s="43"/>
      <c r="BJG152" s="43"/>
      <c r="BJH152" s="43"/>
      <c r="BJI152" s="43"/>
      <c r="BJJ152" s="43"/>
      <c r="BJK152" s="43"/>
      <c r="BJL152" s="43"/>
      <c r="BJM152" s="43"/>
      <c r="BJN152" s="43"/>
      <c r="BJO152" s="43"/>
      <c r="BJP152" s="43"/>
      <c r="BJQ152" s="43"/>
      <c r="BJR152" s="43"/>
      <c r="BJS152" s="43"/>
      <c r="BJT152" s="43"/>
      <c r="BJU152" s="43"/>
      <c r="BJV152" s="43"/>
      <c r="BJW152" s="43"/>
      <c r="BJX152" s="43"/>
      <c r="BJY152" s="43"/>
      <c r="BJZ152" s="43"/>
      <c r="BKA152" s="43"/>
      <c r="BKB152" s="43"/>
      <c r="BKC152" s="43"/>
      <c r="BKD152" s="43"/>
      <c r="BKE152" s="43"/>
      <c r="BKF152" s="43"/>
      <c r="BKG152" s="43"/>
      <c r="BKH152" s="43"/>
      <c r="BKI152" s="43"/>
      <c r="BKJ152" s="43"/>
      <c r="BKK152" s="43"/>
      <c r="BKL152" s="43"/>
      <c r="BKM152" s="43"/>
      <c r="BKN152" s="43"/>
      <c r="BKO152" s="43"/>
      <c r="BKP152" s="43"/>
      <c r="BKQ152" s="43"/>
      <c r="BKR152" s="43"/>
      <c r="BKS152" s="43"/>
      <c r="BKT152" s="43"/>
      <c r="BKU152" s="43"/>
      <c r="BKV152" s="43"/>
      <c r="BKW152" s="43"/>
      <c r="BKX152" s="43"/>
      <c r="BKY152" s="43"/>
      <c r="BKZ152" s="43"/>
      <c r="BLA152" s="43"/>
      <c r="BLB152" s="43"/>
      <c r="BLC152" s="43"/>
      <c r="BLD152" s="43"/>
      <c r="BLE152" s="43"/>
      <c r="BLF152" s="43"/>
      <c r="BLG152" s="43"/>
      <c r="BLH152" s="43"/>
      <c r="BLI152" s="43"/>
      <c r="BLJ152" s="43"/>
      <c r="BLK152" s="43"/>
      <c r="BLL152" s="43"/>
      <c r="BLM152" s="43"/>
      <c r="BLN152" s="43"/>
      <c r="BLO152" s="43"/>
      <c r="BLP152" s="43"/>
      <c r="BLQ152" s="43"/>
      <c r="BLR152" s="43"/>
      <c r="BLS152" s="43"/>
      <c r="BLT152" s="43"/>
      <c r="BLU152" s="43"/>
      <c r="BLV152" s="43"/>
      <c r="BLW152" s="43"/>
      <c r="BLX152" s="43"/>
      <c r="BLY152" s="43"/>
      <c r="BLZ152" s="43"/>
      <c r="BMA152" s="43"/>
      <c r="BMB152" s="43"/>
      <c r="BMC152" s="43"/>
      <c r="BMD152" s="43"/>
      <c r="BME152" s="43"/>
      <c r="BMF152" s="43"/>
      <c r="BMG152" s="43"/>
      <c r="BMH152" s="43"/>
      <c r="BMI152" s="43"/>
      <c r="BMJ152" s="43"/>
      <c r="BMK152" s="43"/>
      <c r="BML152" s="43"/>
      <c r="BMM152" s="43"/>
      <c r="BMN152" s="43"/>
      <c r="BMO152" s="43"/>
      <c r="BMP152" s="43"/>
      <c r="BMQ152" s="43"/>
      <c r="BMR152" s="43"/>
      <c r="BMS152" s="43"/>
      <c r="BMT152" s="43"/>
      <c r="BMU152" s="43"/>
      <c r="BMV152" s="43"/>
      <c r="BMW152" s="43"/>
      <c r="BMX152" s="43"/>
      <c r="BMY152" s="43"/>
      <c r="BMZ152" s="43"/>
      <c r="BNA152" s="43"/>
      <c r="BNB152" s="43"/>
      <c r="BNC152" s="43"/>
      <c r="BND152" s="43"/>
      <c r="BNE152" s="43"/>
      <c r="BNF152" s="43"/>
      <c r="BNG152" s="43"/>
      <c r="BNH152" s="43"/>
      <c r="BNI152" s="43"/>
      <c r="BNJ152" s="43"/>
      <c r="BNK152" s="43"/>
      <c r="BNL152" s="43"/>
      <c r="BNM152" s="43"/>
      <c r="BNN152" s="43"/>
      <c r="BNO152" s="43"/>
      <c r="BNP152" s="43"/>
      <c r="BNQ152" s="43"/>
      <c r="BNR152" s="43"/>
      <c r="BNS152" s="43"/>
      <c r="BNT152" s="43"/>
      <c r="BNU152" s="43"/>
      <c r="BNV152" s="43"/>
      <c r="BNW152" s="43"/>
      <c r="BNX152" s="43"/>
      <c r="BNY152" s="43"/>
      <c r="BNZ152" s="43"/>
      <c r="BOA152" s="43"/>
      <c r="BOB152" s="43"/>
      <c r="BOC152" s="43"/>
      <c r="BOD152" s="43"/>
      <c r="BOE152" s="43"/>
      <c r="BOF152" s="43"/>
      <c r="BOG152" s="43"/>
      <c r="BOH152" s="43"/>
      <c r="BOI152" s="43"/>
      <c r="BOJ152" s="43"/>
      <c r="BOK152" s="43"/>
      <c r="BOL152" s="43"/>
      <c r="BOM152" s="43"/>
      <c r="BON152" s="43"/>
      <c r="BOO152" s="43"/>
      <c r="BOP152" s="43"/>
      <c r="BOQ152" s="43"/>
      <c r="BOR152" s="43"/>
      <c r="BOS152" s="43"/>
      <c r="BOT152" s="43"/>
      <c r="BOU152" s="43"/>
      <c r="BOV152" s="43"/>
      <c r="BOW152" s="43"/>
      <c r="BOX152" s="43"/>
      <c r="BOY152" s="43"/>
      <c r="BOZ152" s="43"/>
      <c r="BPA152" s="43"/>
      <c r="BPB152" s="43"/>
      <c r="BPC152" s="43"/>
      <c r="BPD152" s="43"/>
      <c r="BPE152" s="43"/>
      <c r="BPF152" s="43"/>
      <c r="BPG152" s="43"/>
      <c r="BPH152" s="43"/>
      <c r="BPI152" s="43"/>
      <c r="BPJ152" s="43"/>
      <c r="BPK152" s="43"/>
      <c r="BPL152" s="43"/>
      <c r="BPM152" s="43"/>
      <c r="BPN152" s="43"/>
      <c r="BPO152" s="43"/>
      <c r="BPP152" s="43"/>
      <c r="BPQ152" s="43"/>
      <c r="BPR152" s="43"/>
      <c r="BPS152" s="43"/>
      <c r="BPT152" s="43"/>
      <c r="BPU152" s="43"/>
      <c r="BPV152" s="43"/>
      <c r="BPW152" s="43"/>
      <c r="BPX152" s="43"/>
      <c r="BPY152" s="43"/>
      <c r="BPZ152" s="43"/>
      <c r="BQA152" s="43"/>
      <c r="BQB152" s="43"/>
      <c r="BQC152" s="43"/>
      <c r="BQD152" s="43"/>
      <c r="BQE152" s="43"/>
      <c r="BQF152" s="43"/>
      <c r="BQG152" s="43"/>
      <c r="BQH152" s="43"/>
      <c r="BQI152" s="43"/>
      <c r="BQJ152" s="43"/>
      <c r="BQK152" s="43"/>
      <c r="BQL152" s="43"/>
      <c r="BQM152" s="43"/>
      <c r="BQN152" s="43"/>
      <c r="BQO152" s="43"/>
      <c r="BQP152" s="43"/>
      <c r="BQQ152" s="43"/>
      <c r="BQR152" s="43"/>
      <c r="BQS152" s="43"/>
      <c r="BQT152" s="43"/>
      <c r="BQU152" s="43"/>
      <c r="BQV152" s="43"/>
      <c r="BQW152" s="43"/>
      <c r="BQX152" s="43"/>
      <c r="BQY152" s="43"/>
      <c r="BQZ152" s="43"/>
      <c r="BRA152" s="43"/>
      <c r="BRB152" s="43"/>
      <c r="BRC152" s="43"/>
      <c r="BRD152" s="43"/>
      <c r="BRE152" s="43"/>
      <c r="BRF152" s="43"/>
      <c r="BRG152" s="43"/>
      <c r="BRH152" s="43"/>
      <c r="BRI152" s="43"/>
      <c r="BRJ152" s="43"/>
      <c r="BRK152" s="43"/>
      <c r="BRL152" s="43"/>
      <c r="BRM152" s="43"/>
      <c r="BRN152" s="43"/>
      <c r="BRO152" s="43"/>
      <c r="BRP152" s="43"/>
      <c r="BRQ152" s="43"/>
      <c r="BRR152" s="43"/>
      <c r="BRS152" s="43"/>
      <c r="BRT152" s="43"/>
      <c r="BRU152" s="43"/>
      <c r="BRV152" s="43"/>
      <c r="BRW152" s="43"/>
      <c r="BRX152" s="43"/>
      <c r="BRY152" s="43"/>
      <c r="BRZ152" s="43"/>
      <c r="BSA152" s="43"/>
      <c r="BSB152" s="43"/>
      <c r="BSC152" s="43"/>
      <c r="BSD152" s="43"/>
      <c r="BSE152" s="43"/>
      <c r="BSF152" s="43"/>
      <c r="BSG152" s="43"/>
      <c r="BSH152" s="43"/>
      <c r="BSI152" s="43"/>
      <c r="BSJ152" s="43"/>
      <c r="BSK152" s="43"/>
      <c r="BSL152" s="43"/>
      <c r="BSM152" s="43"/>
      <c r="BSN152" s="43"/>
      <c r="BSO152" s="43"/>
      <c r="BSP152" s="43"/>
      <c r="BSQ152" s="43"/>
      <c r="BSR152" s="43"/>
      <c r="BSS152" s="43"/>
      <c r="BST152" s="43"/>
      <c r="BSU152" s="43"/>
      <c r="BSV152" s="43"/>
      <c r="BSW152" s="43"/>
      <c r="BSX152" s="43"/>
      <c r="BSY152" s="43"/>
      <c r="BSZ152" s="43"/>
      <c r="BTA152" s="43"/>
      <c r="BTB152" s="43"/>
      <c r="BTC152" s="43"/>
      <c r="BTD152" s="43"/>
      <c r="BTE152" s="43"/>
      <c r="BTF152" s="43"/>
      <c r="BTG152" s="43"/>
      <c r="BTH152" s="43"/>
      <c r="BTI152" s="43"/>
      <c r="BTJ152" s="43"/>
      <c r="BTK152" s="43"/>
      <c r="BTL152" s="43"/>
      <c r="BTM152" s="43"/>
      <c r="BTN152" s="43"/>
      <c r="BTO152" s="43"/>
      <c r="BTP152" s="43"/>
      <c r="BTQ152" s="43"/>
      <c r="BTR152" s="43"/>
      <c r="BTS152" s="43"/>
      <c r="BTT152" s="43"/>
      <c r="BTU152" s="43"/>
      <c r="BTV152" s="43"/>
      <c r="BTW152" s="43"/>
      <c r="BTX152" s="43"/>
      <c r="BTY152" s="43"/>
      <c r="BTZ152" s="43"/>
      <c r="BUA152" s="43"/>
      <c r="BUB152" s="43"/>
      <c r="BUC152" s="43"/>
      <c r="BUD152" s="43"/>
      <c r="BUE152" s="43"/>
      <c r="BUF152" s="43"/>
      <c r="BUG152" s="43"/>
      <c r="BUH152" s="43"/>
      <c r="BUI152" s="43"/>
      <c r="BUJ152" s="43"/>
      <c r="BUK152" s="43"/>
      <c r="BUL152" s="43"/>
      <c r="BUM152" s="43"/>
      <c r="BUN152" s="43"/>
      <c r="BUO152" s="43"/>
      <c r="BUP152" s="43"/>
      <c r="BUQ152" s="43"/>
      <c r="BUR152" s="43"/>
      <c r="BUS152" s="43"/>
      <c r="BUT152" s="43"/>
      <c r="BUU152" s="43"/>
      <c r="BUV152" s="43"/>
      <c r="BUW152" s="43"/>
      <c r="BUX152" s="43"/>
      <c r="BUY152" s="43"/>
      <c r="BUZ152" s="43"/>
      <c r="BVA152" s="43"/>
      <c r="BVB152" s="43"/>
      <c r="BVC152" s="43"/>
      <c r="BVD152" s="43"/>
      <c r="BVE152" s="43"/>
      <c r="BVF152" s="43"/>
      <c r="BVG152" s="43"/>
      <c r="BVH152" s="43"/>
      <c r="BVI152" s="43"/>
      <c r="BVJ152" s="43"/>
      <c r="BVK152" s="43"/>
      <c r="BVL152" s="43"/>
      <c r="BVM152" s="43"/>
      <c r="BVN152" s="43"/>
      <c r="BVO152" s="43"/>
      <c r="BVP152" s="43"/>
      <c r="BVQ152" s="43"/>
      <c r="BVR152" s="43"/>
      <c r="BVS152" s="43"/>
      <c r="BVT152" s="43"/>
      <c r="BVU152" s="43"/>
      <c r="BVV152" s="43"/>
      <c r="BVW152" s="43"/>
      <c r="BVX152" s="43"/>
      <c r="BVY152" s="43"/>
      <c r="BVZ152" s="43"/>
      <c r="BWA152" s="43"/>
      <c r="BWB152" s="43"/>
      <c r="BWC152" s="43"/>
      <c r="BWD152" s="43"/>
      <c r="BWE152" s="43"/>
      <c r="BWF152" s="43"/>
      <c r="BWG152" s="43"/>
      <c r="BWH152" s="43"/>
      <c r="BWI152" s="43"/>
      <c r="BWJ152" s="43"/>
    </row>
    <row r="153" spans="1:1960" x14ac:dyDescent="0.2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43"/>
      <c r="BM153" s="43"/>
      <c r="BN153" s="43"/>
      <c r="BO153" s="43"/>
      <c r="BP153" s="43"/>
      <c r="BQ153" s="43"/>
      <c r="BR153" s="43"/>
      <c r="BS153" s="43"/>
      <c r="BT153" s="43"/>
      <c r="BU153" s="43"/>
      <c r="BV153" s="43"/>
      <c r="BW153" s="43"/>
      <c r="BX153" s="43"/>
      <c r="BY153" s="43"/>
      <c r="BZ153" s="43"/>
      <c r="CA153" s="43"/>
      <c r="CB153" s="43"/>
      <c r="CC153" s="43"/>
      <c r="CD153" s="43"/>
      <c r="CE153" s="43"/>
      <c r="CF153" s="43"/>
      <c r="CG153" s="43"/>
      <c r="CH153" s="43"/>
      <c r="CI153" s="43"/>
      <c r="CJ153" s="43"/>
      <c r="CK153" s="43"/>
      <c r="CL153" s="43"/>
      <c r="CM153" s="43"/>
      <c r="CN153" s="43"/>
      <c r="CO153" s="43"/>
      <c r="CP153" s="43"/>
      <c r="CQ153" s="43"/>
      <c r="CR153" s="43"/>
      <c r="CS153" s="43"/>
      <c r="CT153" s="43"/>
      <c r="CU153" s="43"/>
      <c r="CV153" s="43"/>
      <c r="CW153" s="43"/>
      <c r="CX153" s="43"/>
      <c r="CY153" s="43"/>
      <c r="CZ153" s="43"/>
      <c r="DA153" s="43"/>
      <c r="DB153" s="43"/>
      <c r="DC153" s="43"/>
      <c r="DD153" s="43"/>
      <c r="DE153" s="43"/>
      <c r="DF153" s="43"/>
      <c r="DG153" s="43"/>
      <c r="DH153" s="43"/>
      <c r="DI153" s="43"/>
      <c r="DJ153" s="43"/>
      <c r="DK153" s="43"/>
      <c r="DL153" s="43"/>
      <c r="DM153" s="43"/>
      <c r="DN153" s="43"/>
      <c r="DO153" s="43"/>
      <c r="DP153" s="43"/>
      <c r="DQ153" s="43"/>
      <c r="DR153" s="43"/>
      <c r="DS153" s="43"/>
      <c r="DT153" s="43"/>
      <c r="DU153" s="43"/>
      <c r="DV153" s="43"/>
      <c r="DW153" s="43"/>
      <c r="DX153" s="43"/>
      <c r="DY153" s="43"/>
      <c r="DZ153" s="43"/>
      <c r="EA153" s="43"/>
      <c r="EB153" s="43"/>
      <c r="EC153" s="43"/>
      <c r="ED153" s="43"/>
      <c r="EE153" s="43"/>
      <c r="EF153" s="43"/>
      <c r="EG153" s="43"/>
      <c r="EH153" s="43"/>
      <c r="EI153" s="43"/>
      <c r="EJ153" s="43"/>
      <c r="EK153" s="43"/>
      <c r="EL153" s="43"/>
      <c r="EM153" s="43"/>
      <c r="EN153" s="43"/>
      <c r="EO153" s="43"/>
      <c r="EP153" s="43"/>
      <c r="EQ153" s="43"/>
      <c r="ER153" s="43"/>
      <c r="ES153" s="43"/>
      <c r="ET153" s="43"/>
      <c r="EU153" s="43"/>
      <c r="EV153" s="43"/>
      <c r="EW153" s="43"/>
      <c r="EX153" s="43"/>
      <c r="EY153" s="43"/>
      <c r="EZ153" s="43"/>
      <c r="FA153" s="43"/>
      <c r="FB153" s="43"/>
      <c r="FC153" s="43"/>
      <c r="FD153" s="43"/>
      <c r="FE153" s="43"/>
      <c r="FF153" s="43"/>
      <c r="FG153" s="43"/>
      <c r="FH153" s="43"/>
      <c r="FI153" s="43"/>
      <c r="FJ153" s="43"/>
      <c r="FK153" s="43"/>
      <c r="FL153" s="43"/>
      <c r="FM153" s="43"/>
      <c r="FN153" s="43"/>
      <c r="FO153" s="43"/>
      <c r="FP153" s="43"/>
      <c r="FQ153" s="43"/>
      <c r="FR153" s="43"/>
      <c r="FS153" s="43"/>
      <c r="FT153" s="43"/>
      <c r="FU153" s="43"/>
      <c r="FV153" s="43"/>
      <c r="FW153" s="43"/>
      <c r="FX153" s="43"/>
      <c r="FY153" s="43"/>
      <c r="FZ153" s="43"/>
      <c r="GA153" s="43"/>
      <c r="GB153" s="43"/>
      <c r="GC153" s="43"/>
      <c r="GD153" s="43"/>
      <c r="GE153" s="43"/>
      <c r="GF153" s="43"/>
      <c r="GG153" s="43"/>
      <c r="GH153" s="43"/>
      <c r="GI153" s="43"/>
      <c r="GJ153" s="43"/>
      <c r="GK153" s="43"/>
      <c r="GL153" s="43"/>
      <c r="GM153" s="43"/>
      <c r="GN153" s="43"/>
      <c r="GO153" s="43"/>
      <c r="GP153" s="43"/>
      <c r="GQ153" s="43"/>
      <c r="GR153" s="43"/>
      <c r="GS153" s="43"/>
      <c r="GT153" s="43"/>
      <c r="GU153" s="43"/>
      <c r="GV153" s="43"/>
      <c r="GW153" s="43"/>
      <c r="GX153" s="43"/>
      <c r="GY153" s="43"/>
      <c r="GZ153" s="43"/>
      <c r="HA153" s="43"/>
      <c r="HB153" s="43"/>
      <c r="HC153" s="43"/>
      <c r="HD153" s="43"/>
      <c r="HE153" s="43"/>
      <c r="HF153" s="43"/>
      <c r="HG153" s="43"/>
      <c r="HH153" s="43"/>
      <c r="HI153" s="43"/>
      <c r="HJ153" s="43"/>
      <c r="HK153" s="43"/>
      <c r="HL153" s="43"/>
      <c r="HM153" s="43"/>
      <c r="HN153" s="43"/>
      <c r="HO153" s="43"/>
      <c r="HP153" s="43"/>
      <c r="HQ153" s="43"/>
      <c r="HR153" s="43"/>
      <c r="HS153" s="43"/>
      <c r="HT153" s="43"/>
      <c r="HU153" s="43"/>
      <c r="HV153" s="43"/>
      <c r="HW153" s="43"/>
      <c r="HX153" s="43"/>
      <c r="HY153" s="43"/>
      <c r="HZ153" s="43"/>
      <c r="IA153" s="43"/>
      <c r="IB153" s="43"/>
      <c r="IC153" s="43"/>
      <c r="ID153" s="43"/>
      <c r="IE153" s="43"/>
      <c r="IF153" s="43"/>
      <c r="IG153" s="43"/>
      <c r="IH153" s="43"/>
      <c r="II153" s="43"/>
      <c r="IJ153" s="43"/>
      <c r="IK153" s="43"/>
      <c r="IL153" s="43"/>
      <c r="IM153" s="43"/>
      <c r="IN153" s="43"/>
      <c r="IO153" s="43"/>
      <c r="IP153" s="43"/>
      <c r="IQ153" s="43"/>
      <c r="IR153" s="43"/>
      <c r="IS153" s="43"/>
      <c r="IT153" s="43"/>
      <c r="IU153" s="43"/>
      <c r="IV153" s="43"/>
      <c r="IW153" s="43"/>
      <c r="IX153" s="43"/>
      <c r="IY153" s="43"/>
      <c r="IZ153" s="43"/>
      <c r="JA153" s="43"/>
      <c r="JB153" s="43"/>
      <c r="JC153" s="43"/>
      <c r="JD153" s="43"/>
      <c r="JE153" s="43"/>
      <c r="JF153" s="43"/>
      <c r="JG153" s="43"/>
      <c r="JH153" s="43"/>
      <c r="JI153" s="43"/>
      <c r="JJ153" s="43"/>
      <c r="JK153" s="43"/>
      <c r="JL153" s="43"/>
      <c r="JM153" s="43"/>
      <c r="JN153" s="43"/>
      <c r="JO153" s="43"/>
      <c r="JP153" s="43"/>
      <c r="JQ153" s="43"/>
      <c r="JR153" s="43"/>
      <c r="JS153" s="43"/>
      <c r="JT153" s="43"/>
      <c r="JU153" s="43"/>
      <c r="JV153" s="43"/>
      <c r="JW153" s="43"/>
      <c r="JX153" s="43"/>
      <c r="JY153" s="43"/>
      <c r="JZ153" s="43"/>
      <c r="KA153" s="43"/>
      <c r="KB153" s="43"/>
      <c r="KC153" s="43"/>
      <c r="KD153" s="43"/>
      <c r="KE153" s="43"/>
      <c r="KF153" s="43"/>
      <c r="KG153" s="43"/>
      <c r="KH153" s="43"/>
      <c r="KI153" s="43"/>
      <c r="KJ153" s="43"/>
      <c r="KK153" s="43"/>
      <c r="KL153" s="43"/>
      <c r="KM153" s="43"/>
      <c r="KN153" s="43"/>
      <c r="KO153" s="43"/>
      <c r="KP153" s="43"/>
      <c r="KQ153" s="43"/>
      <c r="KR153" s="43"/>
      <c r="KS153" s="43"/>
      <c r="KT153" s="43"/>
      <c r="KU153" s="43"/>
      <c r="KV153" s="43"/>
      <c r="KW153" s="43"/>
      <c r="KX153" s="43"/>
      <c r="KY153" s="43"/>
      <c r="KZ153" s="43"/>
      <c r="LA153" s="43"/>
      <c r="LB153" s="43"/>
      <c r="LC153" s="43"/>
      <c r="LD153" s="43"/>
      <c r="LE153" s="43"/>
      <c r="LF153" s="43"/>
      <c r="LG153" s="43"/>
      <c r="LH153" s="43"/>
      <c r="LI153" s="43"/>
      <c r="LJ153" s="43"/>
      <c r="LK153" s="43"/>
      <c r="LL153" s="43"/>
      <c r="LM153" s="43"/>
      <c r="LN153" s="43"/>
      <c r="LO153" s="43"/>
      <c r="LP153" s="43"/>
      <c r="LQ153" s="43"/>
      <c r="LR153" s="43"/>
      <c r="LS153" s="43"/>
      <c r="LT153" s="43"/>
      <c r="LU153" s="43"/>
      <c r="LV153" s="43"/>
      <c r="LW153" s="43"/>
      <c r="LX153" s="43"/>
      <c r="LY153" s="43"/>
      <c r="LZ153" s="43"/>
      <c r="MA153" s="43"/>
      <c r="MB153" s="43"/>
      <c r="MC153" s="43"/>
      <c r="MD153" s="43"/>
      <c r="ME153" s="43"/>
      <c r="MF153" s="43"/>
      <c r="MG153" s="43"/>
      <c r="MH153" s="43"/>
      <c r="MI153" s="43"/>
      <c r="MJ153" s="43"/>
      <c r="MK153" s="43"/>
      <c r="ML153" s="43"/>
      <c r="MM153" s="43"/>
      <c r="MN153" s="43"/>
      <c r="MO153" s="43"/>
      <c r="MP153" s="43"/>
      <c r="MQ153" s="43"/>
      <c r="MR153" s="43"/>
      <c r="MS153" s="43"/>
      <c r="MT153" s="43"/>
      <c r="MU153" s="43"/>
      <c r="MV153" s="43"/>
      <c r="MW153" s="43"/>
      <c r="MX153" s="43"/>
      <c r="MY153" s="43"/>
      <c r="MZ153" s="43"/>
      <c r="NA153" s="43"/>
      <c r="NB153" s="43"/>
      <c r="NC153" s="43"/>
      <c r="ND153" s="43"/>
      <c r="NE153" s="43"/>
      <c r="NF153" s="43"/>
      <c r="NG153" s="43"/>
      <c r="NH153" s="43"/>
      <c r="NI153" s="43"/>
      <c r="NJ153" s="43"/>
      <c r="NK153" s="43"/>
      <c r="NL153" s="43"/>
      <c r="NM153" s="43"/>
      <c r="NN153" s="43"/>
      <c r="NO153" s="43"/>
      <c r="NP153" s="43"/>
      <c r="NQ153" s="43"/>
      <c r="NR153" s="43"/>
      <c r="NS153" s="43"/>
      <c r="NT153" s="43"/>
      <c r="NU153" s="43"/>
      <c r="NV153" s="43"/>
      <c r="NW153" s="43"/>
      <c r="NX153" s="43"/>
      <c r="NY153" s="43"/>
      <c r="NZ153" s="43"/>
      <c r="OA153" s="43"/>
      <c r="OB153" s="43"/>
      <c r="OC153" s="43"/>
      <c r="OD153" s="43"/>
      <c r="OE153" s="43"/>
      <c r="OF153" s="43"/>
      <c r="OG153" s="43"/>
      <c r="OH153" s="43"/>
      <c r="OI153" s="43"/>
      <c r="OJ153" s="43"/>
      <c r="OK153" s="43"/>
      <c r="OL153" s="43"/>
      <c r="OM153" s="43"/>
      <c r="ON153" s="43"/>
      <c r="OO153" s="43"/>
      <c r="OP153" s="43"/>
      <c r="OQ153" s="43"/>
      <c r="OR153" s="43"/>
      <c r="OS153" s="43"/>
      <c r="OT153" s="43"/>
      <c r="OU153" s="43"/>
      <c r="OV153" s="43"/>
      <c r="OW153" s="43"/>
      <c r="OX153" s="43"/>
      <c r="OY153" s="43"/>
      <c r="OZ153" s="43"/>
      <c r="PA153" s="43"/>
      <c r="PB153" s="43"/>
      <c r="PC153" s="43"/>
      <c r="PD153" s="43"/>
      <c r="PE153" s="43"/>
      <c r="PF153" s="43"/>
      <c r="PG153" s="43"/>
      <c r="PH153" s="43"/>
      <c r="PI153" s="43"/>
      <c r="PJ153" s="43"/>
      <c r="PK153" s="43"/>
      <c r="PL153" s="43"/>
      <c r="PM153" s="43"/>
      <c r="PN153" s="43"/>
      <c r="PO153" s="43"/>
      <c r="PP153" s="43"/>
      <c r="PQ153" s="43"/>
      <c r="PR153" s="43"/>
      <c r="PS153" s="43"/>
      <c r="PT153" s="43"/>
      <c r="PU153" s="43"/>
      <c r="PV153" s="43"/>
      <c r="PW153" s="43"/>
      <c r="PX153" s="43"/>
      <c r="PY153" s="43"/>
      <c r="PZ153" s="43"/>
      <c r="QA153" s="43"/>
      <c r="QB153" s="43"/>
      <c r="QC153" s="43"/>
      <c r="QD153" s="43"/>
      <c r="QE153" s="43"/>
      <c r="QF153" s="43"/>
      <c r="QG153" s="43"/>
      <c r="QH153" s="43"/>
      <c r="QI153" s="43"/>
      <c r="QJ153" s="43"/>
      <c r="QK153" s="43"/>
      <c r="QL153" s="43"/>
      <c r="QM153" s="43"/>
      <c r="QN153" s="43"/>
      <c r="QO153" s="43"/>
      <c r="QP153" s="43"/>
      <c r="QQ153" s="43"/>
      <c r="QR153" s="43"/>
      <c r="QS153" s="43"/>
      <c r="QT153" s="43"/>
      <c r="QU153" s="43"/>
      <c r="QV153" s="43"/>
      <c r="QW153" s="43"/>
      <c r="QX153" s="43"/>
      <c r="QY153" s="43"/>
      <c r="QZ153" s="43"/>
      <c r="RA153" s="43"/>
      <c r="RB153" s="43"/>
      <c r="RC153" s="43"/>
      <c r="RD153" s="43"/>
      <c r="RE153" s="43"/>
      <c r="RF153" s="43"/>
      <c r="RG153" s="43"/>
      <c r="RH153" s="43"/>
      <c r="RI153" s="43"/>
      <c r="RJ153" s="43"/>
      <c r="RK153" s="43"/>
      <c r="RL153" s="43"/>
      <c r="RM153" s="43"/>
      <c r="RN153" s="43"/>
      <c r="RO153" s="43"/>
      <c r="RP153" s="43"/>
      <c r="RQ153" s="43"/>
      <c r="RR153" s="43"/>
      <c r="RS153" s="43"/>
      <c r="RT153" s="43"/>
      <c r="RU153" s="43"/>
      <c r="RV153" s="43"/>
      <c r="RW153" s="43"/>
      <c r="RX153" s="43"/>
      <c r="RY153" s="43"/>
      <c r="RZ153" s="43"/>
      <c r="SA153" s="43"/>
      <c r="SB153" s="43"/>
      <c r="SC153" s="43"/>
      <c r="SD153" s="43"/>
      <c r="SE153" s="43"/>
      <c r="SF153" s="43"/>
      <c r="SG153" s="43"/>
      <c r="SH153" s="43"/>
      <c r="SI153" s="43"/>
      <c r="SJ153" s="43"/>
      <c r="SK153" s="43"/>
      <c r="SL153" s="43"/>
      <c r="SM153" s="43"/>
      <c r="SN153" s="43"/>
      <c r="SO153" s="43"/>
      <c r="SP153" s="43"/>
      <c r="SQ153" s="43"/>
      <c r="SR153" s="43"/>
      <c r="SS153" s="43"/>
      <c r="ST153" s="43"/>
      <c r="SU153" s="43"/>
      <c r="SV153" s="43"/>
      <c r="SW153" s="43"/>
      <c r="SX153" s="43"/>
      <c r="SY153" s="43"/>
      <c r="SZ153" s="43"/>
      <c r="TA153" s="43"/>
      <c r="TB153" s="43"/>
      <c r="TC153" s="43"/>
      <c r="TD153" s="43"/>
      <c r="TE153" s="43"/>
      <c r="TF153" s="43"/>
      <c r="TG153" s="43"/>
      <c r="TH153" s="43"/>
      <c r="TI153" s="43"/>
      <c r="TJ153" s="43"/>
      <c r="TK153" s="43"/>
      <c r="TL153" s="43"/>
      <c r="TM153" s="43"/>
      <c r="TN153" s="43"/>
      <c r="TO153" s="43"/>
      <c r="TP153" s="43"/>
      <c r="TQ153" s="43"/>
      <c r="TR153" s="43"/>
      <c r="TS153" s="43"/>
      <c r="TT153" s="43"/>
      <c r="TU153" s="43"/>
      <c r="TV153" s="43"/>
      <c r="TW153" s="43"/>
      <c r="TX153" s="43"/>
      <c r="TY153" s="43"/>
      <c r="TZ153" s="43"/>
      <c r="UA153" s="43"/>
      <c r="UB153" s="43"/>
      <c r="UC153" s="43"/>
      <c r="UD153" s="43"/>
      <c r="UE153" s="43"/>
      <c r="UF153" s="43"/>
      <c r="UG153" s="43"/>
      <c r="UH153" s="43"/>
      <c r="UI153" s="43"/>
      <c r="UJ153" s="43"/>
      <c r="UK153" s="43"/>
      <c r="UL153" s="43"/>
      <c r="UM153" s="43"/>
      <c r="UN153" s="43"/>
      <c r="UO153" s="43"/>
      <c r="UP153" s="43"/>
      <c r="UQ153" s="43"/>
      <c r="UR153" s="43"/>
      <c r="US153" s="43"/>
      <c r="UT153" s="43"/>
      <c r="UU153" s="43"/>
      <c r="UV153" s="43"/>
      <c r="UW153" s="43"/>
      <c r="UX153" s="43"/>
      <c r="UY153" s="43"/>
      <c r="UZ153" s="43"/>
      <c r="VA153" s="43"/>
      <c r="VB153" s="43"/>
      <c r="VC153" s="43"/>
      <c r="VD153" s="43"/>
      <c r="VE153" s="43"/>
      <c r="VF153" s="43"/>
      <c r="VG153" s="43"/>
      <c r="VH153" s="43"/>
      <c r="VI153" s="43"/>
      <c r="VJ153" s="43"/>
      <c r="VK153" s="43"/>
      <c r="VL153" s="43"/>
      <c r="VM153" s="43"/>
      <c r="VN153" s="43"/>
      <c r="VO153" s="43"/>
      <c r="VP153" s="43"/>
      <c r="VQ153" s="43"/>
      <c r="VR153" s="43"/>
      <c r="VS153" s="43"/>
      <c r="VT153" s="43"/>
      <c r="VU153" s="43"/>
      <c r="VV153" s="43"/>
      <c r="VW153" s="43"/>
      <c r="VX153" s="43"/>
      <c r="VY153" s="43"/>
      <c r="VZ153" s="43"/>
      <c r="WA153" s="43"/>
      <c r="WB153" s="43"/>
      <c r="WC153" s="43"/>
      <c r="WD153" s="43"/>
      <c r="WE153" s="43"/>
      <c r="WF153" s="43"/>
      <c r="WG153" s="43"/>
      <c r="WH153" s="43"/>
      <c r="WI153" s="43"/>
      <c r="WJ153" s="43"/>
      <c r="WK153" s="43"/>
      <c r="WL153" s="43"/>
      <c r="WM153" s="43"/>
      <c r="WN153" s="43"/>
      <c r="WO153" s="43"/>
      <c r="WP153" s="43"/>
      <c r="WQ153" s="43"/>
      <c r="WR153" s="43"/>
      <c r="WS153" s="43"/>
      <c r="WT153" s="43"/>
      <c r="WU153" s="43"/>
      <c r="WV153" s="43"/>
      <c r="WW153" s="43"/>
      <c r="WX153" s="43"/>
      <c r="WY153" s="43"/>
      <c r="WZ153" s="43"/>
      <c r="XA153" s="43"/>
      <c r="XB153" s="43"/>
      <c r="XC153" s="43"/>
      <c r="XD153" s="43"/>
      <c r="XE153" s="43"/>
      <c r="XF153" s="43"/>
      <c r="XG153" s="43"/>
      <c r="XH153" s="43"/>
      <c r="XI153" s="43"/>
      <c r="XJ153" s="43"/>
      <c r="XK153" s="43"/>
      <c r="XL153" s="43"/>
      <c r="XM153" s="43"/>
      <c r="XN153" s="43"/>
      <c r="XO153" s="43"/>
      <c r="XP153" s="43"/>
      <c r="XQ153" s="43"/>
      <c r="XR153" s="43"/>
      <c r="XS153" s="43"/>
      <c r="XT153" s="43"/>
      <c r="XU153" s="43"/>
      <c r="XV153" s="43"/>
      <c r="XW153" s="43"/>
      <c r="XX153" s="43"/>
      <c r="XY153" s="43"/>
      <c r="XZ153" s="43"/>
      <c r="YA153" s="43"/>
      <c r="YB153" s="43"/>
      <c r="YC153" s="43"/>
      <c r="YD153" s="43"/>
      <c r="YE153" s="43"/>
      <c r="YF153" s="43"/>
      <c r="YG153" s="43"/>
      <c r="YH153" s="43"/>
      <c r="YI153" s="43"/>
      <c r="YJ153" s="43"/>
      <c r="YK153" s="43"/>
      <c r="YL153" s="43"/>
      <c r="YM153" s="43"/>
      <c r="YN153" s="43"/>
      <c r="YO153" s="43"/>
      <c r="YP153" s="43"/>
      <c r="YQ153" s="43"/>
      <c r="YR153" s="43"/>
      <c r="YS153" s="43"/>
      <c r="YT153" s="43"/>
      <c r="YU153" s="43"/>
      <c r="YV153" s="43"/>
      <c r="YW153" s="43"/>
      <c r="YX153" s="43"/>
      <c r="YY153" s="43"/>
      <c r="YZ153" s="43"/>
      <c r="ZA153" s="43"/>
      <c r="ZB153" s="43"/>
      <c r="ZC153" s="43"/>
      <c r="ZD153" s="43"/>
      <c r="ZE153" s="43"/>
      <c r="ZF153" s="43"/>
      <c r="ZG153" s="43"/>
      <c r="ZH153" s="43"/>
      <c r="ZI153" s="43"/>
      <c r="ZJ153" s="43"/>
      <c r="ZK153" s="43"/>
      <c r="ZL153" s="43"/>
      <c r="ZM153" s="43"/>
      <c r="ZN153" s="43"/>
      <c r="ZO153" s="43"/>
      <c r="ZP153" s="43"/>
      <c r="ZQ153" s="43"/>
      <c r="ZR153" s="43"/>
      <c r="ZS153" s="43"/>
      <c r="ZT153" s="43"/>
      <c r="ZU153" s="43"/>
      <c r="ZV153" s="43"/>
      <c r="ZW153" s="43"/>
      <c r="ZX153" s="43"/>
      <c r="ZY153" s="43"/>
      <c r="ZZ153" s="43"/>
      <c r="AAA153" s="43"/>
      <c r="AAB153" s="43"/>
      <c r="AAC153" s="43"/>
      <c r="AAD153" s="43"/>
      <c r="AAE153" s="43"/>
      <c r="AAF153" s="43"/>
      <c r="AAG153" s="43"/>
      <c r="AAH153" s="43"/>
      <c r="AAI153" s="43"/>
      <c r="AAJ153" s="43"/>
      <c r="AAK153" s="43"/>
      <c r="AAL153" s="43"/>
      <c r="AAM153" s="43"/>
      <c r="AAN153" s="43"/>
      <c r="AAO153" s="43"/>
      <c r="AAP153" s="43"/>
      <c r="AAQ153" s="43"/>
      <c r="AAR153" s="43"/>
      <c r="AAS153" s="43"/>
      <c r="AAT153" s="43"/>
      <c r="AAU153" s="43"/>
      <c r="AAV153" s="43"/>
      <c r="AAW153" s="43"/>
      <c r="AAX153" s="43"/>
      <c r="AAY153" s="43"/>
      <c r="AAZ153" s="43"/>
      <c r="ABA153" s="43"/>
      <c r="ABB153" s="43"/>
      <c r="ABC153" s="43"/>
      <c r="ABD153" s="43"/>
      <c r="ABE153" s="43"/>
      <c r="ABF153" s="43"/>
      <c r="ABG153" s="43"/>
      <c r="ABH153" s="43"/>
      <c r="ABI153" s="43"/>
      <c r="ABJ153" s="43"/>
      <c r="ABK153" s="43"/>
      <c r="ABL153" s="43"/>
      <c r="ABM153" s="43"/>
      <c r="ABN153" s="43"/>
      <c r="ABO153" s="43"/>
      <c r="ABP153" s="43"/>
      <c r="ABQ153" s="43"/>
      <c r="ABR153" s="43"/>
      <c r="ABS153" s="43"/>
      <c r="ABT153" s="43"/>
      <c r="ABU153" s="43"/>
      <c r="ABV153" s="43"/>
      <c r="ABW153" s="43"/>
      <c r="ABX153" s="43"/>
      <c r="ABY153" s="43"/>
      <c r="ABZ153" s="43"/>
      <c r="ACA153" s="43"/>
      <c r="ACB153" s="43"/>
      <c r="ACC153" s="43"/>
      <c r="ACD153" s="43"/>
      <c r="ACE153" s="43"/>
      <c r="ACF153" s="43"/>
      <c r="ACG153" s="43"/>
      <c r="ACH153" s="43"/>
      <c r="ACI153" s="43"/>
      <c r="ACJ153" s="43"/>
      <c r="ACK153" s="43"/>
      <c r="ACL153" s="43"/>
      <c r="ACM153" s="43"/>
      <c r="ACN153" s="43"/>
      <c r="ACO153" s="43"/>
      <c r="ACP153" s="43"/>
      <c r="ACQ153" s="43"/>
      <c r="ACR153" s="43"/>
      <c r="ACS153" s="43"/>
      <c r="ACT153" s="43"/>
      <c r="ACU153" s="43"/>
      <c r="ACV153" s="43"/>
      <c r="ACW153" s="43"/>
      <c r="ACX153" s="43"/>
      <c r="ACY153" s="43"/>
      <c r="ACZ153" s="43"/>
      <c r="ADA153" s="43"/>
      <c r="ADB153" s="43"/>
      <c r="ADC153" s="43"/>
      <c r="ADD153" s="43"/>
      <c r="ADE153" s="43"/>
      <c r="ADF153" s="43"/>
      <c r="ADG153" s="43"/>
      <c r="ADH153" s="43"/>
      <c r="ADI153" s="43"/>
      <c r="ADJ153" s="43"/>
      <c r="ADK153" s="43"/>
      <c r="ADL153" s="43"/>
      <c r="ADM153" s="43"/>
      <c r="ADN153" s="43"/>
      <c r="ADO153" s="43"/>
      <c r="ADP153" s="43"/>
      <c r="ADQ153" s="43"/>
      <c r="ADR153" s="43"/>
      <c r="ADS153" s="43"/>
      <c r="ADT153" s="43"/>
      <c r="ADU153" s="43"/>
      <c r="ADV153" s="43"/>
      <c r="ADW153" s="43"/>
      <c r="ADX153" s="43"/>
      <c r="ADY153" s="43"/>
      <c r="ADZ153" s="43"/>
      <c r="AEA153" s="43"/>
      <c r="AEB153" s="43"/>
      <c r="AEC153" s="43"/>
      <c r="AED153" s="43"/>
      <c r="AEE153" s="43"/>
      <c r="AEF153" s="43"/>
      <c r="AEG153" s="43"/>
      <c r="AEH153" s="43"/>
      <c r="AEI153" s="43"/>
      <c r="AEJ153" s="43"/>
      <c r="AEK153" s="43"/>
      <c r="AEL153" s="43"/>
      <c r="AEM153" s="43"/>
      <c r="AEN153" s="43"/>
      <c r="AEO153" s="43"/>
      <c r="AEP153" s="43"/>
      <c r="AEQ153" s="43"/>
      <c r="AER153" s="43"/>
      <c r="AES153" s="43"/>
      <c r="AET153" s="43"/>
      <c r="AEU153" s="43"/>
      <c r="AEV153" s="43"/>
      <c r="AEW153" s="43"/>
      <c r="AEX153" s="43"/>
      <c r="AEY153" s="43"/>
      <c r="AEZ153" s="43"/>
      <c r="AFA153" s="43"/>
      <c r="AFB153" s="43"/>
      <c r="AFC153" s="43"/>
      <c r="AFD153" s="43"/>
      <c r="AFE153" s="43"/>
      <c r="AFF153" s="43"/>
      <c r="AFG153" s="43"/>
      <c r="AFH153" s="43"/>
      <c r="AFI153" s="43"/>
      <c r="AFJ153" s="43"/>
      <c r="AFK153" s="43"/>
      <c r="AFL153" s="43"/>
      <c r="AFM153" s="43"/>
      <c r="AFN153" s="43"/>
      <c r="AFO153" s="43"/>
      <c r="AFP153" s="43"/>
      <c r="AFQ153" s="43"/>
      <c r="AFR153" s="43"/>
      <c r="AFS153" s="43"/>
      <c r="AFT153" s="43"/>
      <c r="AFU153" s="43"/>
      <c r="AFV153" s="43"/>
      <c r="AFW153" s="43"/>
      <c r="AFX153" s="43"/>
      <c r="AFY153" s="43"/>
      <c r="AFZ153" s="43"/>
      <c r="AGA153" s="43"/>
      <c r="AGB153" s="43"/>
      <c r="AGC153" s="43"/>
      <c r="AGD153" s="43"/>
      <c r="AGE153" s="43"/>
      <c r="AGF153" s="43"/>
      <c r="AGG153" s="43"/>
      <c r="AGH153" s="43"/>
      <c r="AGI153" s="43"/>
      <c r="AGJ153" s="43"/>
      <c r="AGK153" s="43"/>
      <c r="AGL153" s="43"/>
      <c r="AGM153" s="43"/>
      <c r="AGN153" s="43"/>
      <c r="AGO153" s="43"/>
      <c r="AGP153" s="43"/>
      <c r="AGQ153" s="43"/>
      <c r="AGR153" s="43"/>
      <c r="AGS153" s="43"/>
      <c r="AGT153" s="43"/>
      <c r="AGU153" s="43"/>
      <c r="AGV153" s="43"/>
      <c r="AGW153" s="43"/>
      <c r="AGX153" s="43"/>
      <c r="AGY153" s="43"/>
      <c r="AGZ153" s="43"/>
      <c r="AHA153" s="43"/>
      <c r="AHB153" s="43"/>
      <c r="AHC153" s="43"/>
      <c r="AHD153" s="43"/>
      <c r="AHE153" s="43"/>
      <c r="AHF153" s="43"/>
      <c r="AHG153" s="43"/>
      <c r="AHH153" s="43"/>
      <c r="AHI153" s="43"/>
      <c r="AHJ153" s="43"/>
      <c r="AHK153" s="43"/>
      <c r="AHL153" s="43"/>
      <c r="AHM153" s="43"/>
      <c r="AHN153" s="43"/>
      <c r="AHO153" s="43"/>
      <c r="AHP153" s="43"/>
      <c r="AHQ153" s="43"/>
      <c r="AHR153" s="43"/>
      <c r="AHS153" s="43"/>
      <c r="AHT153" s="43"/>
      <c r="AHU153" s="43"/>
      <c r="AHV153" s="43"/>
      <c r="AHW153" s="43"/>
      <c r="AHX153" s="43"/>
      <c r="AHY153" s="43"/>
      <c r="AHZ153" s="43"/>
      <c r="AIA153" s="43"/>
      <c r="AIB153" s="43"/>
      <c r="AIC153" s="43"/>
      <c r="AID153" s="43"/>
      <c r="AIE153" s="43"/>
      <c r="AIF153" s="43"/>
      <c r="AIG153" s="43"/>
      <c r="AIH153" s="43"/>
      <c r="AII153" s="43"/>
      <c r="AIJ153" s="43"/>
      <c r="AIK153" s="43"/>
      <c r="AIL153" s="43"/>
      <c r="AIM153" s="43"/>
      <c r="AIN153" s="43"/>
      <c r="AIO153" s="43"/>
      <c r="AIP153" s="43"/>
      <c r="AIQ153" s="43"/>
      <c r="AIR153" s="43"/>
      <c r="AIS153" s="43"/>
      <c r="AIT153" s="43"/>
      <c r="AIU153" s="43"/>
      <c r="AIV153" s="43"/>
      <c r="AIW153" s="43"/>
      <c r="AIX153" s="43"/>
      <c r="AIY153" s="43"/>
      <c r="AIZ153" s="43"/>
      <c r="AJA153" s="43"/>
      <c r="AJB153" s="43"/>
      <c r="AJC153" s="43"/>
      <c r="AJD153" s="43"/>
      <c r="AJE153" s="43"/>
      <c r="AJF153" s="43"/>
      <c r="AJG153" s="43"/>
      <c r="AJH153" s="43"/>
      <c r="AJI153" s="43"/>
      <c r="AJJ153" s="43"/>
      <c r="AJK153" s="43"/>
      <c r="AJL153" s="43"/>
      <c r="AJM153" s="43"/>
      <c r="AJN153" s="43"/>
      <c r="AJO153" s="43"/>
      <c r="AJP153" s="43"/>
      <c r="AJQ153" s="43"/>
      <c r="AJR153" s="43"/>
      <c r="AJS153" s="43"/>
      <c r="AJT153" s="43"/>
      <c r="AJU153" s="43"/>
      <c r="AJV153" s="43"/>
      <c r="AJW153" s="43"/>
      <c r="AJX153" s="43"/>
      <c r="AJY153" s="43"/>
      <c r="AJZ153" s="43"/>
      <c r="AKA153" s="43"/>
      <c r="AKB153" s="43"/>
      <c r="AKC153" s="43"/>
      <c r="AKD153" s="43"/>
      <c r="AKE153" s="43"/>
      <c r="AKF153" s="43"/>
      <c r="AKG153" s="43"/>
      <c r="AKH153" s="43"/>
      <c r="AKI153" s="43"/>
      <c r="AKJ153" s="43"/>
      <c r="AKK153" s="43"/>
      <c r="AKL153" s="43"/>
      <c r="AKM153" s="43"/>
      <c r="AKN153" s="43"/>
      <c r="AKO153" s="43"/>
      <c r="AKP153" s="43"/>
      <c r="AKQ153" s="43"/>
      <c r="AKR153" s="43"/>
      <c r="AKS153" s="43"/>
      <c r="AKT153" s="43"/>
      <c r="AKU153" s="43"/>
      <c r="AKV153" s="43"/>
      <c r="AKW153" s="43"/>
      <c r="AKX153" s="43"/>
      <c r="AKY153" s="43"/>
      <c r="AKZ153" s="43"/>
      <c r="ALA153" s="43"/>
      <c r="ALB153" s="43"/>
      <c r="ALC153" s="43"/>
      <c r="ALD153" s="43"/>
      <c r="ALE153" s="43"/>
      <c r="ALF153" s="43"/>
      <c r="ALG153" s="43"/>
      <c r="ALH153" s="43"/>
      <c r="ALI153" s="43"/>
      <c r="ALJ153" s="43"/>
      <c r="ALK153" s="43"/>
      <c r="ALL153" s="43"/>
      <c r="ALM153" s="43"/>
      <c r="ALN153" s="43"/>
      <c r="ALO153" s="43"/>
      <c r="ALP153" s="43"/>
      <c r="ALQ153" s="43"/>
      <c r="ALR153" s="43"/>
      <c r="ALS153" s="43"/>
      <c r="ALT153" s="43"/>
      <c r="ALU153" s="43"/>
      <c r="ALV153" s="43"/>
      <c r="ALW153" s="43"/>
      <c r="ALX153" s="43"/>
      <c r="ALY153" s="43"/>
      <c r="ALZ153" s="43"/>
      <c r="AMA153" s="43"/>
      <c r="AMB153" s="43"/>
      <c r="AMC153" s="43"/>
      <c r="AMD153" s="43"/>
      <c r="AME153" s="43"/>
      <c r="AMF153" s="43"/>
      <c r="AMG153" s="43"/>
      <c r="AMH153" s="43"/>
      <c r="AMI153" s="43"/>
      <c r="AMJ153" s="43"/>
      <c r="AMK153" s="43"/>
      <c r="AML153" s="43"/>
      <c r="AMM153" s="43"/>
      <c r="AMN153" s="43"/>
      <c r="AMO153" s="43"/>
      <c r="AMP153" s="43"/>
      <c r="AMQ153" s="43"/>
      <c r="AMR153" s="43"/>
      <c r="AMS153" s="43"/>
      <c r="AMT153" s="43"/>
      <c r="AMU153" s="43"/>
      <c r="AMV153" s="43"/>
      <c r="AMW153" s="43"/>
      <c r="AMX153" s="43"/>
      <c r="AMY153" s="43"/>
      <c r="AMZ153" s="43"/>
      <c r="ANA153" s="43"/>
      <c r="ANB153" s="43"/>
      <c r="ANC153" s="43"/>
      <c r="AND153" s="43"/>
      <c r="ANE153" s="43"/>
      <c r="ANF153" s="43"/>
      <c r="ANG153" s="43"/>
      <c r="ANH153" s="43"/>
      <c r="ANI153" s="43"/>
      <c r="ANJ153" s="43"/>
      <c r="ANK153" s="43"/>
      <c r="ANL153" s="43"/>
      <c r="ANM153" s="43"/>
      <c r="ANN153" s="43"/>
      <c r="ANO153" s="43"/>
      <c r="ANP153" s="43"/>
      <c r="ANQ153" s="43"/>
      <c r="ANR153" s="43"/>
      <c r="ANS153" s="43"/>
      <c r="ANT153" s="43"/>
      <c r="ANU153" s="43"/>
      <c r="ANV153" s="43"/>
      <c r="ANW153" s="43"/>
      <c r="ANX153" s="43"/>
      <c r="ANY153" s="43"/>
      <c r="ANZ153" s="43"/>
      <c r="AOA153" s="43"/>
      <c r="AOB153" s="43"/>
      <c r="AOC153" s="43"/>
      <c r="AOD153" s="43"/>
      <c r="AOE153" s="43"/>
      <c r="AOF153" s="43"/>
      <c r="AOG153" s="43"/>
      <c r="AOH153" s="43"/>
      <c r="AOI153" s="43"/>
      <c r="AOJ153" s="43"/>
      <c r="AOK153" s="43"/>
      <c r="AOL153" s="43"/>
      <c r="AOM153" s="43"/>
      <c r="AON153" s="43"/>
      <c r="AOO153" s="43"/>
      <c r="AOP153" s="43"/>
      <c r="AOQ153" s="43"/>
      <c r="AOR153" s="43"/>
      <c r="AOS153" s="43"/>
      <c r="AOT153" s="43"/>
      <c r="AOU153" s="43"/>
      <c r="AOV153" s="43"/>
      <c r="AOW153" s="43"/>
      <c r="AOX153" s="43"/>
      <c r="AOY153" s="43"/>
      <c r="AOZ153" s="43"/>
      <c r="APA153" s="43"/>
      <c r="APB153" s="43"/>
      <c r="APC153" s="43"/>
      <c r="APD153" s="43"/>
      <c r="APE153" s="43"/>
      <c r="APF153" s="43"/>
      <c r="APG153" s="43"/>
      <c r="APH153" s="43"/>
      <c r="API153" s="43"/>
      <c r="APJ153" s="43"/>
      <c r="APK153" s="43"/>
      <c r="APL153" s="43"/>
      <c r="APM153" s="43"/>
      <c r="APN153" s="43"/>
      <c r="APO153" s="43"/>
      <c r="APP153" s="43"/>
      <c r="APQ153" s="43"/>
      <c r="APR153" s="43"/>
      <c r="APS153" s="43"/>
      <c r="APT153" s="43"/>
      <c r="APU153" s="43"/>
      <c r="APV153" s="43"/>
      <c r="APW153" s="43"/>
      <c r="APX153" s="43"/>
      <c r="APY153" s="43"/>
      <c r="APZ153" s="43"/>
      <c r="AQA153" s="43"/>
      <c r="AQB153" s="43"/>
      <c r="AQC153" s="43"/>
      <c r="AQD153" s="43"/>
      <c r="AQE153" s="43"/>
      <c r="AQF153" s="43"/>
      <c r="AQG153" s="43"/>
      <c r="AQH153" s="43"/>
      <c r="AQI153" s="43"/>
      <c r="AQJ153" s="43"/>
      <c r="AQK153" s="43"/>
      <c r="AQL153" s="43"/>
      <c r="AQM153" s="43"/>
      <c r="AQN153" s="43"/>
      <c r="AQO153" s="43"/>
      <c r="AQP153" s="43"/>
      <c r="AQQ153" s="43"/>
      <c r="AQR153" s="43"/>
      <c r="AQS153" s="43"/>
      <c r="AQT153" s="43"/>
      <c r="AQU153" s="43"/>
      <c r="AQV153" s="43"/>
      <c r="AQW153" s="43"/>
      <c r="AQX153" s="43"/>
      <c r="AQY153" s="43"/>
      <c r="AQZ153" s="43"/>
      <c r="ARA153" s="43"/>
      <c r="ARB153" s="43"/>
      <c r="ARC153" s="43"/>
      <c r="ARD153" s="43"/>
      <c r="ARE153" s="43"/>
      <c r="ARF153" s="43"/>
      <c r="ARG153" s="43"/>
      <c r="ARH153" s="43"/>
      <c r="ARI153" s="43"/>
      <c r="ARJ153" s="43"/>
      <c r="ARK153" s="43"/>
      <c r="ARL153" s="43"/>
      <c r="ARM153" s="43"/>
      <c r="ARN153" s="43"/>
      <c r="ARO153" s="43"/>
      <c r="ARP153" s="43"/>
      <c r="ARQ153" s="43"/>
      <c r="ARR153" s="43"/>
      <c r="ARS153" s="43"/>
      <c r="ART153" s="43"/>
      <c r="ARU153" s="43"/>
      <c r="ARV153" s="43"/>
      <c r="ARW153" s="43"/>
      <c r="ARX153" s="43"/>
      <c r="ARY153" s="43"/>
      <c r="ARZ153" s="43"/>
      <c r="ASA153" s="43"/>
      <c r="ASB153" s="43"/>
      <c r="ASC153" s="43"/>
      <c r="ASD153" s="43"/>
      <c r="ASE153" s="43"/>
      <c r="ASF153" s="43"/>
      <c r="ASG153" s="43"/>
      <c r="ASH153" s="43"/>
      <c r="ASI153" s="43"/>
      <c r="ASJ153" s="43"/>
      <c r="ASK153" s="43"/>
      <c r="ASL153" s="43"/>
      <c r="ASM153" s="43"/>
      <c r="ASN153" s="43"/>
      <c r="ASO153" s="43"/>
      <c r="ASP153" s="43"/>
      <c r="ASQ153" s="43"/>
      <c r="ASR153" s="43"/>
      <c r="ASS153" s="43"/>
      <c r="AST153" s="43"/>
      <c r="ASU153" s="43"/>
      <c r="ASV153" s="43"/>
      <c r="ASW153" s="43"/>
      <c r="ASX153" s="43"/>
      <c r="ASY153" s="43"/>
      <c r="ASZ153" s="43"/>
      <c r="ATA153" s="43"/>
      <c r="ATB153" s="43"/>
      <c r="ATC153" s="43"/>
      <c r="ATD153" s="43"/>
      <c r="ATE153" s="43"/>
      <c r="ATF153" s="43"/>
      <c r="ATG153" s="43"/>
      <c r="ATH153" s="43"/>
      <c r="ATI153" s="43"/>
      <c r="ATJ153" s="43"/>
      <c r="ATK153" s="43"/>
      <c r="ATL153" s="43"/>
      <c r="ATM153" s="43"/>
      <c r="ATN153" s="43"/>
      <c r="ATO153" s="43"/>
      <c r="ATP153" s="43"/>
      <c r="ATQ153" s="43"/>
      <c r="ATR153" s="43"/>
      <c r="ATS153" s="43"/>
      <c r="ATT153" s="43"/>
      <c r="ATU153" s="43"/>
      <c r="ATV153" s="43"/>
      <c r="ATW153" s="43"/>
      <c r="ATX153" s="43"/>
      <c r="ATY153" s="43"/>
      <c r="ATZ153" s="43"/>
      <c r="AUA153" s="43"/>
      <c r="AUB153" s="43"/>
      <c r="AUC153" s="43"/>
      <c r="AUD153" s="43"/>
      <c r="AUE153" s="43"/>
      <c r="AUF153" s="43"/>
      <c r="AUG153" s="43"/>
      <c r="AUH153" s="43"/>
      <c r="AUI153" s="43"/>
      <c r="AUJ153" s="43"/>
      <c r="AUK153" s="43"/>
      <c r="AUL153" s="43"/>
      <c r="AUM153" s="43"/>
      <c r="AUN153" s="43"/>
      <c r="AUO153" s="43"/>
      <c r="AUP153" s="43"/>
      <c r="AUQ153" s="43"/>
      <c r="AUR153" s="43"/>
      <c r="AUS153" s="43"/>
      <c r="AUT153" s="43"/>
      <c r="AUU153" s="43"/>
      <c r="AUV153" s="43"/>
      <c r="AUW153" s="43"/>
      <c r="AUX153" s="43"/>
      <c r="AUY153" s="43"/>
      <c r="AUZ153" s="43"/>
      <c r="AVA153" s="43"/>
      <c r="AVB153" s="43"/>
      <c r="AVC153" s="43"/>
      <c r="AVD153" s="43"/>
      <c r="AVE153" s="43"/>
      <c r="AVF153" s="43"/>
      <c r="AVG153" s="43"/>
      <c r="AVH153" s="43"/>
      <c r="AVI153" s="43"/>
      <c r="AVJ153" s="43"/>
      <c r="AVK153" s="43"/>
      <c r="AVL153" s="43"/>
      <c r="AVM153" s="43"/>
      <c r="AVN153" s="43"/>
      <c r="AVO153" s="43"/>
      <c r="AVP153" s="43"/>
      <c r="AVQ153" s="43"/>
      <c r="AVR153" s="43"/>
      <c r="AVS153" s="43"/>
      <c r="AVT153" s="43"/>
      <c r="AVU153" s="43"/>
      <c r="AVV153" s="43"/>
      <c r="AVW153" s="43"/>
      <c r="AVX153" s="43"/>
      <c r="AVY153" s="43"/>
      <c r="AVZ153" s="43"/>
      <c r="AWA153" s="43"/>
      <c r="AWB153" s="43"/>
      <c r="AWC153" s="43"/>
      <c r="AWD153" s="43"/>
      <c r="AWE153" s="43"/>
      <c r="AWF153" s="43"/>
      <c r="AWG153" s="43"/>
      <c r="AWH153" s="43"/>
      <c r="AWI153" s="43"/>
      <c r="AWJ153" s="43"/>
      <c r="AWK153" s="43"/>
      <c r="AWL153" s="43"/>
      <c r="AWM153" s="43"/>
      <c r="AWN153" s="43"/>
      <c r="AWO153" s="43"/>
      <c r="AWP153" s="43"/>
      <c r="AWQ153" s="43"/>
      <c r="AWR153" s="43"/>
      <c r="AWS153" s="43"/>
      <c r="AWT153" s="43"/>
      <c r="AWU153" s="43"/>
      <c r="AWV153" s="43"/>
      <c r="AWW153" s="43"/>
      <c r="AWX153" s="43"/>
      <c r="AWY153" s="43"/>
      <c r="AWZ153" s="43"/>
      <c r="AXA153" s="43"/>
      <c r="AXB153" s="43"/>
      <c r="AXC153" s="43"/>
      <c r="AXD153" s="43"/>
      <c r="AXE153" s="43"/>
      <c r="AXF153" s="43"/>
      <c r="AXG153" s="43"/>
      <c r="AXH153" s="43"/>
      <c r="AXI153" s="43"/>
      <c r="AXJ153" s="43"/>
      <c r="AXK153" s="43"/>
      <c r="AXL153" s="43"/>
      <c r="AXM153" s="43"/>
      <c r="AXN153" s="43"/>
      <c r="AXO153" s="43"/>
      <c r="AXP153" s="43"/>
      <c r="AXQ153" s="43"/>
      <c r="AXR153" s="43"/>
      <c r="AXS153" s="43"/>
      <c r="AXT153" s="43"/>
      <c r="AXU153" s="43"/>
      <c r="AXV153" s="43"/>
      <c r="AXW153" s="43"/>
      <c r="AXX153" s="43"/>
      <c r="AXY153" s="43"/>
      <c r="AXZ153" s="43"/>
      <c r="AYA153" s="43"/>
      <c r="AYB153" s="43"/>
      <c r="AYC153" s="43"/>
      <c r="AYD153" s="43"/>
      <c r="AYE153" s="43"/>
      <c r="AYF153" s="43"/>
      <c r="AYG153" s="43"/>
      <c r="AYH153" s="43"/>
      <c r="AYI153" s="43"/>
      <c r="AYJ153" s="43"/>
      <c r="AYK153" s="43"/>
      <c r="AYL153" s="43"/>
      <c r="AYM153" s="43"/>
      <c r="AYN153" s="43"/>
      <c r="AYO153" s="43"/>
      <c r="AYP153" s="43"/>
      <c r="AYQ153" s="43"/>
      <c r="AYR153" s="43"/>
      <c r="AYS153" s="43"/>
      <c r="AYT153" s="43"/>
      <c r="AYU153" s="43"/>
      <c r="AYV153" s="43"/>
      <c r="AYW153" s="43"/>
      <c r="AYX153" s="43"/>
      <c r="AYY153" s="43"/>
      <c r="AYZ153" s="43"/>
      <c r="AZA153" s="43"/>
      <c r="AZB153" s="43"/>
      <c r="AZC153" s="43"/>
      <c r="AZD153" s="43"/>
      <c r="AZE153" s="43"/>
      <c r="AZF153" s="43"/>
      <c r="AZG153" s="43"/>
      <c r="AZH153" s="43"/>
      <c r="AZI153" s="43"/>
      <c r="AZJ153" s="43"/>
      <c r="AZK153" s="43"/>
      <c r="AZL153" s="43"/>
      <c r="AZM153" s="43"/>
      <c r="AZN153" s="43"/>
      <c r="AZO153" s="43"/>
      <c r="AZP153" s="43"/>
      <c r="AZQ153" s="43"/>
      <c r="AZR153" s="43"/>
      <c r="AZS153" s="43"/>
      <c r="AZT153" s="43"/>
      <c r="AZU153" s="43"/>
      <c r="AZV153" s="43"/>
      <c r="AZW153" s="43"/>
      <c r="AZX153" s="43"/>
      <c r="AZY153" s="43"/>
      <c r="AZZ153" s="43"/>
      <c r="BAA153" s="43"/>
      <c r="BAB153" s="43"/>
      <c r="BAC153" s="43"/>
      <c r="BAD153" s="43"/>
      <c r="BAE153" s="43"/>
      <c r="BAF153" s="43"/>
      <c r="BAG153" s="43"/>
      <c r="BAH153" s="43"/>
      <c r="BAI153" s="43"/>
      <c r="BAJ153" s="43"/>
      <c r="BAK153" s="43"/>
      <c r="BAL153" s="43"/>
      <c r="BAM153" s="43"/>
      <c r="BAN153" s="43"/>
      <c r="BAO153" s="43"/>
      <c r="BAP153" s="43"/>
      <c r="BAQ153" s="43"/>
      <c r="BAR153" s="43"/>
      <c r="BAS153" s="43"/>
      <c r="BAT153" s="43"/>
      <c r="BAU153" s="43"/>
      <c r="BAV153" s="43"/>
      <c r="BAW153" s="43"/>
      <c r="BAX153" s="43"/>
      <c r="BAY153" s="43"/>
      <c r="BAZ153" s="43"/>
      <c r="BBA153" s="43"/>
      <c r="BBB153" s="43"/>
      <c r="BBC153" s="43"/>
      <c r="BBD153" s="43"/>
      <c r="BBE153" s="43"/>
      <c r="BBF153" s="43"/>
      <c r="BBG153" s="43"/>
      <c r="BBH153" s="43"/>
      <c r="BBI153" s="43"/>
      <c r="BBJ153" s="43"/>
      <c r="BBK153" s="43"/>
      <c r="BBL153" s="43"/>
      <c r="BBM153" s="43"/>
      <c r="BBN153" s="43"/>
      <c r="BBO153" s="43"/>
      <c r="BBP153" s="43"/>
      <c r="BBQ153" s="43"/>
      <c r="BBR153" s="43"/>
      <c r="BBS153" s="43"/>
      <c r="BBT153" s="43"/>
      <c r="BBU153" s="43"/>
      <c r="BBV153" s="43"/>
      <c r="BBW153" s="43"/>
      <c r="BBX153" s="43"/>
      <c r="BBY153" s="43"/>
      <c r="BBZ153" s="43"/>
      <c r="BCA153" s="43"/>
      <c r="BCB153" s="43"/>
      <c r="BCC153" s="43"/>
      <c r="BCD153" s="43"/>
      <c r="BCE153" s="43"/>
      <c r="BCF153" s="43"/>
      <c r="BCG153" s="43"/>
      <c r="BCH153" s="43"/>
      <c r="BCI153" s="43"/>
      <c r="BCJ153" s="43"/>
      <c r="BCK153" s="43"/>
      <c r="BCL153" s="43"/>
      <c r="BCM153" s="43"/>
      <c r="BCN153" s="43"/>
      <c r="BCO153" s="43"/>
      <c r="BCP153" s="43"/>
      <c r="BCQ153" s="43"/>
      <c r="BCR153" s="43"/>
      <c r="BCS153" s="43"/>
      <c r="BCT153" s="43"/>
      <c r="BCU153" s="43"/>
      <c r="BCV153" s="43"/>
      <c r="BCW153" s="43"/>
      <c r="BCX153" s="43"/>
      <c r="BCY153" s="43"/>
      <c r="BCZ153" s="43"/>
      <c r="BDA153" s="43"/>
      <c r="BDB153" s="43"/>
      <c r="BDC153" s="43"/>
      <c r="BDD153" s="43"/>
      <c r="BDE153" s="43"/>
      <c r="BDF153" s="43"/>
      <c r="BDG153" s="43"/>
      <c r="BDH153" s="43"/>
      <c r="BDI153" s="43"/>
      <c r="BDJ153" s="43"/>
      <c r="BDK153" s="43"/>
      <c r="BDL153" s="43"/>
      <c r="BDM153" s="43"/>
      <c r="BDN153" s="43"/>
      <c r="BDO153" s="43"/>
      <c r="BDP153" s="43"/>
      <c r="BDQ153" s="43"/>
      <c r="BDR153" s="43"/>
      <c r="BDS153" s="43"/>
      <c r="BDT153" s="43"/>
      <c r="BDU153" s="43"/>
      <c r="BDV153" s="43"/>
      <c r="BDW153" s="43"/>
      <c r="BDX153" s="43"/>
      <c r="BDY153" s="43"/>
      <c r="BDZ153" s="43"/>
      <c r="BEA153" s="43"/>
      <c r="BEB153" s="43"/>
      <c r="BEC153" s="43"/>
      <c r="BED153" s="43"/>
      <c r="BEE153" s="43"/>
      <c r="BEF153" s="43"/>
      <c r="BEG153" s="43"/>
      <c r="BEH153" s="43"/>
      <c r="BEI153" s="43"/>
      <c r="BEJ153" s="43"/>
      <c r="BEK153" s="43"/>
      <c r="BEL153" s="43"/>
      <c r="BEM153" s="43"/>
      <c r="BEN153" s="43"/>
      <c r="BEO153" s="43"/>
      <c r="BEP153" s="43"/>
      <c r="BEQ153" s="43"/>
      <c r="BER153" s="43"/>
      <c r="BES153" s="43"/>
      <c r="BET153" s="43"/>
      <c r="BEU153" s="43"/>
      <c r="BEV153" s="43"/>
      <c r="BEW153" s="43"/>
      <c r="BEX153" s="43"/>
      <c r="BEY153" s="43"/>
      <c r="BEZ153" s="43"/>
      <c r="BFA153" s="43"/>
      <c r="BFB153" s="43"/>
      <c r="BFC153" s="43"/>
      <c r="BFD153" s="43"/>
      <c r="BFE153" s="43"/>
      <c r="BFF153" s="43"/>
      <c r="BFG153" s="43"/>
      <c r="BFH153" s="43"/>
      <c r="BFI153" s="43"/>
      <c r="BFJ153" s="43"/>
      <c r="BFK153" s="43"/>
      <c r="BFL153" s="43"/>
      <c r="BFM153" s="43"/>
      <c r="BFN153" s="43"/>
      <c r="BFO153" s="43"/>
      <c r="BFP153" s="43"/>
      <c r="BFQ153" s="43"/>
      <c r="BFR153" s="43"/>
      <c r="BFS153" s="43"/>
      <c r="BFT153" s="43"/>
      <c r="BFU153" s="43"/>
      <c r="BFV153" s="43"/>
      <c r="BFW153" s="43"/>
      <c r="BFX153" s="43"/>
      <c r="BFY153" s="43"/>
      <c r="BFZ153" s="43"/>
      <c r="BGA153" s="43"/>
      <c r="BGB153" s="43"/>
      <c r="BGC153" s="43"/>
      <c r="BGD153" s="43"/>
      <c r="BGE153" s="43"/>
      <c r="BGF153" s="43"/>
      <c r="BGG153" s="43"/>
      <c r="BGH153" s="43"/>
      <c r="BGI153" s="43"/>
      <c r="BGJ153" s="43"/>
      <c r="BGK153" s="43"/>
      <c r="BGL153" s="43"/>
      <c r="BGM153" s="43"/>
      <c r="BGN153" s="43"/>
      <c r="BGO153" s="43"/>
      <c r="BGP153" s="43"/>
      <c r="BGQ153" s="43"/>
      <c r="BGR153" s="43"/>
      <c r="BGS153" s="43"/>
      <c r="BGT153" s="43"/>
      <c r="BGU153" s="43"/>
      <c r="BGV153" s="43"/>
      <c r="BGW153" s="43"/>
      <c r="BGX153" s="43"/>
      <c r="BGY153" s="43"/>
      <c r="BGZ153" s="43"/>
      <c r="BHA153" s="43"/>
      <c r="BHB153" s="43"/>
      <c r="BHC153" s="43"/>
      <c r="BHD153" s="43"/>
      <c r="BHE153" s="43"/>
      <c r="BHF153" s="43"/>
      <c r="BHG153" s="43"/>
      <c r="BHH153" s="43"/>
      <c r="BHI153" s="43"/>
      <c r="BHJ153" s="43"/>
      <c r="BHK153" s="43"/>
      <c r="BHL153" s="43"/>
      <c r="BHM153" s="43"/>
      <c r="BHN153" s="43"/>
      <c r="BHO153" s="43"/>
      <c r="BHP153" s="43"/>
      <c r="BHQ153" s="43"/>
      <c r="BHR153" s="43"/>
      <c r="BHS153" s="43"/>
      <c r="BHT153" s="43"/>
      <c r="BHU153" s="43"/>
      <c r="BHV153" s="43"/>
      <c r="BHW153" s="43"/>
      <c r="BHX153" s="43"/>
      <c r="BHY153" s="43"/>
      <c r="BHZ153" s="43"/>
      <c r="BIA153" s="43"/>
      <c r="BIB153" s="43"/>
      <c r="BIC153" s="43"/>
      <c r="BID153" s="43"/>
      <c r="BIE153" s="43"/>
      <c r="BIF153" s="43"/>
      <c r="BIG153" s="43"/>
      <c r="BIH153" s="43"/>
      <c r="BII153" s="43"/>
      <c r="BIJ153" s="43"/>
      <c r="BIK153" s="43"/>
      <c r="BIL153" s="43"/>
      <c r="BIM153" s="43"/>
      <c r="BIN153" s="43"/>
      <c r="BIO153" s="43"/>
      <c r="BIP153" s="43"/>
      <c r="BIQ153" s="43"/>
      <c r="BIR153" s="43"/>
      <c r="BIS153" s="43"/>
      <c r="BIT153" s="43"/>
      <c r="BIU153" s="43"/>
      <c r="BIV153" s="43"/>
      <c r="BIW153" s="43"/>
      <c r="BIX153" s="43"/>
      <c r="BIY153" s="43"/>
      <c r="BIZ153" s="43"/>
      <c r="BJA153" s="43"/>
      <c r="BJB153" s="43"/>
      <c r="BJC153" s="43"/>
      <c r="BJD153" s="43"/>
      <c r="BJE153" s="43"/>
      <c r="BJF153" s="43"/>
      <c r="BJG153" s="43"/>
      <c r="BJH153" s="43"/>
      <c r="BJI153" s="43"/>
      <c r="BJJ153" s="43"/>
      <c r="BJK153" s="43"/>
      <c r="BJL153" s="43"/>
      <c r="BJM153" s="43"/>
      <c r="BJN153" s="43"/>
      <c r="BJO153" s="43"/>
      <c r="BJP153" s="43"/>
      <c r="BJQ153" s="43"/>
      <c r="BJR153" s="43"/>
      <c r="BJS153" s="43"/>
      <c r="BJT153" s="43"/>
      <c r="BJU153" s="43"/>
      <c r="BJV153" s="43"/>
      <c r="BJW153" s="43"/>
      <c r="BJX153" s="43"/>
      <c r="BJY153" s="43"/>
      <c r="BJZ153" s="43"/>
      <c r="BKA153" s="43"/>
      <c r="BKB153" s="43"/>
      <c r="BKC153" s="43"/>
      <c r="BKD153" s="43"/>
      <c r="BKE153" s="43"/>
      <c r="BKF153" s="43"/>
      <c r="BKG153" s="43"/>
      <c r="BKH153" s="43"/>
      <c r="BKI153" s="43"/>
      <c r="BKJ153" s="43"/>
      <c r="BKK153" s="43"/>
      <c r="BKL153" s="43"/>
      <c r="BKM153" s="43"/>
      <c r="BKN153" s="43"/>
      <c r="BKO153" s="43"/>
      <c r="BKP153" s="43"/>
      <c r="BKQ153" s="43"/>
      <c r="BKR153" s="43"/>
      <c r="BKS153" s="43"/>
      <c r="BKT153" s="43"/>
      <c r="BKU153" s="43"/>
      <c r="BKV153" s="43"/>
      <c r="BKW153" s="43"/>
      <c r="BKX153" s="43"/>
      <c r="BKY153" s="43"/>
      <c r="BKZ153" s="43"/>
      <c r="BLA153" s="43"/>
      <c r="BLB153" s="43"/>
      <c r="BLC153" s="43"/>
      <c r="BLD153" s="43"/>
      <c r="BLE153" s="43"/>
      <c r="BLF153" s="43"/>
      <c r="BLG153" s="43"/>
      <c r="BLH153" s="43"/>
      <c r="BLI153" s="43"/>
      <c r="BLJ153" s="43"/>
      <c r="BLK153" s="43"/>
      <c r="BLL153" s="43"/>
      <c r="BLM153" s="43"/>
      <c r="BLN153" s="43"/>
      <c r="BLO153" s="43"/>
      <c r="BLP153" s="43"/>
      <c r="BLQ153" s="43"/>
      <c r="BLR153" s="43"/>
      <c r="BLS153" s="43"/>
      <c r="BLT153" s="43"/>
      <c r="BLU153" s="43"/>
      <c r="BLV153" s="43"/>
      <c r="BLW153" s="43"/>
      <c r="BLX153" s="43"/>
      <c r="BLY153" s="43"/>
      <c r="BLZ153" s="43"/>
      <c r="BMA153" s="43"/>
      <c r="BMB153" s="43"/>
      <c r="BMC153" s="43"/>
      <c r="BMD153" s="43"/>
      <c r="BME153" s="43"/>
      <c r="BMF153" s="43"/>
      <c r="BMG153" s="43"/>
      <c r="BMH153" s="43"/>
      <c r="BMI153" s="43"/>
      <c r="BMJ153" s="43"/>
      <c r="BMK153" s="43"/>
      <c r="BML153" s="43"/>
      <c r="BMM153" s="43"/>
      <c r="BMN153" s="43"/>
      <c r="BMO153" s="43"/>
      <c r="BMP153" s="43"/>
      <c r="BMQ153" s="43"/>
      <c r="BMR153" s="43"/>
      <c r="BMS153" s="43"/>
      <c r="BMT153" s="43"/>
      <c r="BMU153" s="43"/>
      <c r="BMV153" s="43"/>
      <c r="BMW153" s="43"/>
      <c r="BMX153" s="43"/>
      <c r="BMY153" s="43"/>
      <c r="BMZ153" s="43"/>
      <c r="BNA153" s="43"/>
      <c r="BNB153" s="43"/>
      <c r="BNC153" s="43"/>
      <c r="BND153" s="43"/>
      <c r="BNE153" s="43"/>
      <c r="BNF153" s="43"/>
      <c r="BNG153" s="43"/>
      <c r="BNH153" s="43"/>
      <c r="BNI153" s="43"/>
      <c r="BNJ153" s="43"/>
      <c r="BNK153" s="43"/>
      <c r="BNL153" s="43"/>
      <c r="BNM153" s="43"/>
      <c r="BNN153" s="43"/>
      <c r="BNO153" s="43"/>
      <c r="BNP153" s="43"/>
      <c r="BNQ153" s="43"/>
      <c r="BNR153" s="43"/>
      <c r="BNS153" s="43"/>
      <c r="BNT153" s="43"/>
      <c r="BNU153" s="43"/>
      <c r="BNV153" s="43"/>
      <c r="BNW153" s="43"/>
      <c r="BNX153" s="43"/>
      <c r="BNY153" s="43"/>
      <c r="BNZ153" s="43"/>
      <c r="BOA153" s="43"/>
      <c r="BOB153" s="43"/>
      <c r="BOC153" s="43"/>
      <c r="BOD153" s="43"/>
      <c r="BOE153" s="43"/>
      <c r="BOF153" s="43"/>
      <c r="BOG153" s="43"/>
      <c r="BOH153" s="43"/>
      <c r="BOI153" s="43"/>
      <c r="BOJ153" s="43"/>
      <c r="BOK153" s="43"/>
      <c r="BOL153" s="43"/>
      <c r="BOM153" s="43"/>
      <c r="BON153" s="43"/>
      <c r="BOO153" s="43"/>
      <c r="BOP153" s="43"/>
      <c r="BOQ153" s="43"/>
      <c r="BOR153" s="43"/>
      <c r="BOS153" s="43"/>
      <c r="BOT153" s="43"/>
      <c r="BOU153" s="43"/>
      <c r="BOV153" s="43"/>
      <c r="BOW153" s="43"/>
      <c r="BOX153" s="43"/>
      <c r="BOY153" s="43"/>
      <c r="BOZ153" s="43"/>
      <c r="BPA153" s="43"/>
      <c r="BPB153" s="43"/>
      <c r="BPC153" s="43"/>
      <c r="BPD153" s="43"/>
      <c r="BPE153" s="43"/>
      <c r="BPF153" s="43"/>
      <c r="BPG153" s="43"/>
      <c r="BPH153" s="43"/>
      <c r="BPI153" s="43"/>
      <c r="BPJ153" s="43"/>
      <c r="BPK153" s="43"/>
      <c r="BPL153" s="43"/>
      <c r="BPM153" s="43"/>
      <c r="BPN153" s="43"/>
      <c r="BPO153" s="43"/>
      <c r="BPP153" s="43"/>
      <c r="BPQ153" s="43"/>
      <c r="BPR153" s="43"/>
      <c r="BPS153" s="43"/>
      <c r="BPT153" s="43"/>
      <c r="BPU153" s="43"/>
      <c r="BPV153" s="43"/>
      <c r="BPW153" s="43"/>
      <c r="BPX153" s="43"/>
      <c r="BPY153" s="43"/>
      <c r="BPZ153" s="43"/>
      <c r="BQA153" s="43"/>
      <c r="BQB153" s="43"/>
      <c r="BQC153" s="43"/>
      <c r="BQD153" s="43"/>
      <c r="BQE153" s="43"/>
      <c r="BQF153" s="43"/>
      <c r="BQG153" s="43"/>
      <c r="BQH153" s="43"/>
      <c r="BQI153" s="43"/>
      <c r="BQJ153" s="43"/>
      <c r="BQK153" s="43"/>
      <c r="BQL153" s="43"/>
      <c r="BQM153" s="43"/>
      <c r="BQN153" s="43"/>
      <c r="BQO153" s="43"/>
      <c r="BQP153" s="43"/>
      <c r="BQQ153" s="43"/>
      <c r="BQR153" s="43"/>
      <c r="BQS153" s="43"/>
      <c r="BQT153" s="43"/>
      <c r="BQU153" s="43"/>
      <c r="BQV153" s="43"/>
      <c r="BQW153" s="43"/>
      <c r="BQX153" s="43"/>
      <c r="BQY153" s="43"/>
      <c r="BQZ153" s="43"/>
      <c r="BRA153" s="43"/>
      <c r="BRB153" s="43"/>
      <c r="BRC153" s="43"/>
      <c r="BRD153" s="43"/>
      <c r="BRE153" s="43"/>
      <c r="BRF153" s="43"/>
      <c r="BRG153" s="43"/>
      <c r="BRH153" s="43"/>
      <c r="BRI153" s="43"/>
      <c r="BRJ153" s="43"/>
      <c r="BRK153" s="43"/>
      <c r="BRL153" s="43"/>
      <c r="BRM153" s="43"/>
      <c r="BRN153" s="43"/>
      <c r="BRO153" s="43"/>
      <c r="BRP153" s="43"/>
      <c r="BRQ153" s="43"/>
      <c r="BRR153" s="43"/>
      <c r="BRS153" s="43"/>
      <c r="BRT153" s="43"/>
      <c r="BRU153" s="43"/>
      <c r="BRV153" s="43"/>
      <c r="BRW153" s="43"/>
      <c r="BRX153" s="43"/>
      <c r="BRY153" s="43"/>
      <c r="BRZ153" s="43"/>
      <c r="BSA153" s="43"/>
      <c r="BSB153" s="43"/>
      <c r="BSC153" s="43"/>
      <c r="BSD153" s="43"/>
      <c r="BSE153" s="43"/>
      <c r="BSF153" s="43"/>
      <c r="BSG153" s="43"/>
      <c r="BSH153" s="43"/>
      <c r="BSI153" s="43"/>
      <c r="BSJ153" s="43"/>
      <c r="BSK153" s="43"/>
      <c r="BSL153" s="43"/>
      <c r="BSM153" s="43"/>
      <c r="BSN153" s="43"/>
      <c r="BSO153" s="43"/>
      <c r="BSP153" s="43"/>
      <c r="BSQ153" s="43"/>
      <c r="BSR153" s="43"/>
      <c r="BSS153" s="43"/>
      <c r="BST153" s="43"/>
      <c r="BSU153" s="43"/>
      <c r="BSV153" s="43"/>
      <c r="BSW153" s="43"/>
      <c r="BSX153" s="43"/>
      <c r="BSY153" s="43"/>
      <c r="BSZ153" s="43"/>
      <c r="BTA153" s="43"/>
      <c r="BTB153" s="43"/>
      <c r="BTC153" s="43"/>
      <c r="BTD153" s="43"/>
      <c r="BTE153" s="43"/>
      <c r="BTF153" s="43"/>
      <c r="BTG153" s="43"/>
      <c r="BTH153" s="43"/>
      <c r="BTI153" s="43"/>
      <c r="BTJ153" s="43"/>
      <c r="BTK153" s="43"/>
      <c r="BTL153" s="43"/>
      <c r="BTM153" s="43"/>
      <c r="BTN153" s="43"/>
      <c r="BTO153" s="43"/>
      <c r="BTP153" s="43"/>
      <c r="BTQ153" s="43"/>
      <c r="BTR153" s="43"/>
      <c r="BTS153" s="43"/>
      <c r="BTT153" s="43"/>
      <c r="BTU153" s="43"/>
      <c r="BTV153" s="43"/>
      <c r="BTW153" s="43"/>
      <c r="BTX153" s="43"/>
      <c r="BTY153" s="43"/>
      <c r="BTZ153" s="43"/>
      <c r="BUA153" s="43"/>
      <c r="BUB153" s="43"/>
      <c r="BUC153" s="43"/>
      <c r="BUD153" s="43"/>
      <c r="BUE153" s="43"/>
      <c r="BUF153" s="43"/>
      <c r="BUG153" s="43"/>
      <c r="BUH153" s="43"/>
      <c r="BUI153" s="43"/>
      <c r="BUJ153" s="43"/>
      <c r="BUK153" s="43"/>
      <c r="BUL153" s="43"/>
      <c r="BUM153" s="43"/>
      <c r="BUN153" s="43"/>
      <c r="BUO153" s="43"/>
      <c r="BUP153" s="43"/>
      <c r="BUQ153" s="43"/>
      <c r="BUR153" s="43"/>
      <c r="BUS153" s="43"/>
      <c r="BUT153" s="43"/>
      <c r="BUU153" s="43"/>
      <c r="BUV153" s="43"/>
      <c r="BUW153" s="43"/>
      <c r="BUX153" s="43"/>
      <c r="BUY153" s="43"/>
      <c r="BUZ153" s="43"/>
      <c r="BVA153" s="43"/>
      <c r="BVB153" s="43"/>
      <c r="BVC153" s="43"/>
      <c r="BVD153" s="43"/>
      <c r="BVE153" s="43"/>
      <c r="BVF153" s="43"/>
      <c r="BVG153" s="43"/>
      <c r="BVH153" s="43"/>
      <c r="BVI153" s="43"/>
      <c r="BVJ153" s="43"/>
      <c r="BVK153" s="43"/>
      <c r="BVL153" s="43"/>
      <c r="BVM153" s="43"/>
      <c r="BVN153" s="43"/>
      <c r="BVO153" s="43"/>
      <c r="BVP153" s="43"/>
      <c r="BVQ153" s="43"/>
      <c r="BVR153" s="43"/>
      <c r="BVS153" s="43"/>
      <c r="BVT153" s="43"/>
      <c r="BVU153" s="43"/>
      <c r="BVV153" s="43"/>
      <c r="BVW153" s="43"/>
      <c r="BVX153" s="43"/>
      <c r="BVY153" s="43"/>
      <c r="BVZ153" s="43"/>
      <c r="BWA153" s="43"/>
      <c r="BWB153" s="43"/>
      <c r="BWC153" s="43"/>
      <c r="BWD153" s="43"/>
      <c r="BWE153" s="43"/>
      <c r="BWF153" s="43"/>
      <c r="BWG153" s="43"/>
      <c r="BWH153" s="43"/>
      <c r="BWI153" s="43"/>
      <c r="BWJ153" s="43"/>
    </row>
    <row r="154" spans="1:1960" x14ac:dyDescent="0.2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43"/>
      <c r="BM154" s="43"/>
      <c r="BN154" s="43"/>
      <c r="BO154" s="43"/>
      <c r="BP154" s="43"/>
      <c r="BQ154" s="43"/>
      <c r="BR154" s="43"/>
      <c r="BS154" s="43"/>
      <c r="BT154" s="43"/>
      <c r="BU154" s="43"/>
      <c r="BV154" s="43"/>
      <c r="BW154" s="43"/>
      <c r="BX154" s="43"/>
      <c r="BY154" s="43"/>
      <c r="BZ154" s="43"/>
      <c r="CA154" s="43"/>
      <c r="CB154" s="43"/>
      <c r="CC154" s="43"/>
      <c r="CD154" s="43"/>
      <c r="CE154" s="43"/>
      <c r="CF154" s="43"/>
      <c r="CG154" s="43"/>
      <c r="CH154" s="43"/>
      <c r="CI154" s="43"/>
      <c r="CJ154" s="43"/>
      <c r="CK154" s="43"/>
      <c r="CL154" s="43"/>
      <c r="CM154" s="43"/>
      <c r="CN154" s="43"/>
      <c r="CO154" s="43"/>
      <c r="CP154" s="43"/>
      <c r="CQ154" s="43"/>
      <c r="CR154" s="43"/>
      <c r="CS154" s="43"/>
      <c r="CT154" s="43"/>
      <c r="CU154" s="43"/>
      <c r="CV154" s="43"/>
      <c r="CW154" s="43"/>
      <c r="CX154" s="43"/>
      <c r="CY154" s="43"/>
      <c r="CZ154" s="43"/>
      <c r="DA154" s="43"/>
      <c r="DB154" s="43"/>
      <c r="DC154" s="43"/>
      <c r="DD154" s="43"/>
      <c r="DE154" s="43"/>
      <c r="DF154" s="43"/>
      <c r="DG154" s="43"/>
      <c r="DH154" s="43"/>
      <c r="DI154" s="43"/>
      <c r="DJ154" s="43"/>
      <c r="DK154" s="43"/>
      <c r="DL154" s="43"/>
      <c r="DM154" s="43"/>
      <c r="DN154" s="43"/>
      <c r="DO154" s="43"/>
      <c r="DP154" s="43"/>
      <c r="DQ154" s="43"/>
      <c r="DR154" s="43"/>
      <c r="DS154" s="43"/>
      <c r="DT154" s="43"/>
      <c r="DU154" s="43"/>
      <c r="DV154" s="43"/>
      <c r="DW154" s="43"/>
      <c r="DX154" s="43"/>
      <c r="DY154" s="43"/>
      <c r="DZ154" s="43"/>
      <c r="EA154" s="43"/>
      <c r="EB154" s="43"/>
      <c r="EC154" s="43"/>
      <c r="ED154" s="43"/>
      <c r="EE154" s="43"/>
      <c r="EF154" s="43"/>
      <c r="EG154" s="43"/>
      <c r="EH154" s="43"/>
      <c r="EI154" s="43"/>
      <c r="EJ154" s="43"/>
      <c r="EK154" s="43"/>
      <c r="EL154" s="43"/>
      <c r="EM154" s="43"/>
      <c r="EN154" s="43"/>
      <c r="EO154" s="43"/>
      <c r="EP154" s="43"/>
      <c r="EQ154" s="43"/>
      <c r="ER154" s="43"/>
      <c r="ES154" s="43"/>
      <c r="ET154" s="43"/>
      <c r="EU154" s="43"/>
      <c r="EV154" s="43"/>
      <c r="EW154" s="43"/>
      <c r="EX154" s="43"/>
      <c r="EY154" s="43"/>
      <c r="EZ154" s="43"/>
      <c r="FA154" s="43"/>
      <c r="FB154" s="43"/>
      <c r="FC154" s="43"/>
      <c r="FD154" s="43"/>
      <c r="FE154" s="43"/>
      <c r="FF154" s="43"/>
      <c r="FG154" s="43"/>
      <c r="FH154" s="43"/>
      <c r="FI154" s="43"/>
      <c r="FJ154" s="43"/>
      <c r="FK154" s="43"/>
      <c r="FL154" s="43"/>
      <c r="FM154" s="43"/>
      <c r="FN154" s="43"/>
      <c r="FO154" s="43"/>
      <c r="FP154" s="43"/>
      <c r="FQ154" s="43"/>
      <c r="FR154" s="43"/>
      <c r="FS154" s="43"/>
      <c r="FT154" s="43"/>
      <c r="FU154" s="43"/>
      <c r="FV154" s="43"/>
      <c r="FW154" s="43"/>
      <c r="FX154" s="43"/>
      <c r="FY154" s="43"/>
      <c r="FZ154" s="43"/>
      <c r="GA154" s="43"/>
      <c r="GB154" s="43"/>
      <c r="GC154" s="43"/>
      <c r="GD154" s="43"/>
      <c r="GE154" s="43"/>
      <c r="GF154" s="43"/>
      <c r="GG154" s="43"/>
      <c r="GH154" s="43"/>
      <c r="GI154" s="43"/>
      <c r="GJ154" s="43"/>
      <c r="GK154" s="43"/>
      <c r="GL154" s="43"/>
      <c r="GM154" s="43"/>
      <c r="GN154" s="43"/>
      <c r="GO154" s="43"/>
      <c r="GP154" s="43"/>
      <c r="GQ154" s="43"/>
      <c r="GR154" s="43"/>
      <c r="GS154" s="43"/>
      <c r="GT154" s="43"/>
      <c r="GU154" s="43"/>
      <c r="GV154" s="43"/>
      <c r="GW154" s="43"/>
      <c r="GX154" s="43"/>
      <c r="GY154" s="43"/>
      <c r="GZ154" s="43"/>
      <c r="HA154" s="43"/>
      <c r="HB154" s="43"/>
      <c r="HC154" s="43"/>
      <c r="HD154" s="43"/>
      <c r="HE154" s="43"/>
      <c r="HF154" s="43"/>
      <c r="HG154" s="43"/>
      <c r="HH154" s="43"/>
      <c r="HI154" s="43"/>
      <c r="HJ154" s="43"/>
      <c r="HK154" s="43"/>
      <c r="HL154" s="43"/>
      <c r="HM154" s="43"/>
      <c r="HN154" s="43"/>
      <c r="HO154" s="43"/>
      <c r="HP154" s="43"/>
      <c r="HQ154" s="43"/>
      <c r="HR154" s="43"/>
      <c r="HS154" s="43"/>
      <c r="HT154" s="43"/>
      <c r="HU154" s="43"/>
      <c r="HV154" s="43"/>
      <c r="HW154" s="43"/>
      <c r="HX154" s="43"/>
      <c r="HY154" s="43"/>
      <c r="HZ154" s="43"/>
      <c r="IA154" s="43"/>
      <c r="IB154" s="43"/>
      <c r="IC154" s="43"/>
      <c r="ID154" s="43"/>
      <c r="IE154" s="43"/>
      <c r="IF154" s="43"/>
      <c r="IG154" s="43"/>
      <c r="IH154" s="43"/>
      <c r="II154" s="43"/>
      <c r="IJ154" s="43"/>
      <c r="IK154" s="43"/>
      <c r="IL154" s="43"/>
      <c r="IM154" s="43"/>
      <c r="IN154" s="43"/>
      <c r="IO154" s="43"/>
      <c r="IP154" s="43"/>
      <c r="IQ154" s="43"/>
      <c r="IR154" s="43"/>
      <c r="IS154" s="43"/>
      <c r="IT154" s="43"/>
      <c r="IU154" s="43"/>
      <c r="IV154" s="43"/>
      <c r="IW154" s="43"/>
      <c r="IX154" s="43"/>
      <c r="IY154" s="43"/>
      <c r="IZ154" s="43"/>
      <c r="JA154" s="43"/>
      <c r="JB154" s="43"/>
      <c r="JC154" s="43"/>
      <c r="JD154" s="43"/>
      <c r="JE154" s="43"/>
      <c r="JF154" s="43"/>
      <c r="JG154" s="43"/>
      <c r="JH154" s="43"/>
      <c r="JI154" s="43"/>
      <c r="JJ154" s="43"/>
      <c r="JK154" s="43"/>
      <c r="JL154" s="43"/>
      <c r="JM154" s="43"/>
      <c r="JN154" s="43"/>
      <c r="JO154" s="43"/>
      <c r="JP154" s="43"/>
      <c r="JQ154" s="43"/>
      <c r="JR154" s="43"/>
      <c r="JS154" s="43"/>
      <c r="JT154" s="43"/>
      <c r="JU154" s="43"/>
      <c r="JV154" s="43"/>
      <c r="JW154" s="43"/>
      <c r="JX154" s="43"/>
      <c r="JY154" s="43"/>
      <c r="JZ154" s="43"/>
      <c r="KA154" s="43"/>
      <c r="KB154" s="43"/>
      <c r="KC154" s="43"/>
      <c r="KD154" s="43"/>
      <c r="KE154" s="43"/>
      <c r="KF154" s="43"/>
      <c r="KG154" s="43"/>
      <c r="KH154" s="43"/>
      <c r="KI154" s="43"/>
      <c r="KJ154" s="43"/>
      <c r="KK154" s="43"/>
      <c r="KL154" s="43"/>
      <c r="KM154" s="43"/>
      <c r="KN154" s="43"/>
      <c r="KO154" s="43"/>
      <c r="KP154" s="43"/>
      <c r="KQ154" s="43"/>
      <c r="KR154" s="43"/>
      <c r="KS154" s="43"/>
      <c r="KT154" s="43"/>
      <c r="KU154" s="43"/>
      <c r="KV154" s="43"/>
      <c r="KW154" s="43"/>
      <c r="KX154" s="43"/>
      <c r="KY154" s="43"/>
      <c r="KZ154" s="43"/>
      <c r="LA154" s="43"/>
      <c r="LB154" s="43"/>
      <c r="LC154" s="43"/>
      <c r="LD154" s="43"/>
      <c r="LE154" s="43"/>
      <c r="LF154" s="43"/>
      <c r="LG154" s="43"/>
      <c r="LH154" s="43"/>
      <c r="LI154" s="43"/>
      <c r="LJ154" s="43"/>
      <c r="LK154" s="43"/>
      <c r="LL154" s="43"/>
      <c r="LM154" s="43"/>
      <c r="LN154" s="43"/>
      <c r="LO154" s="43"/>
      <c r="LP154" s="43"/>
      <c r="LQ154" s="43"/>
      <c r="LR154" s="43"/>
      <c r="LS154" s="43"/>
      <c r="LT154" s="43"/>
      <c r="LU154" s="43"/>
      <c r="LV154" s="43"/>
      <c r="LW154" s="43"/>
      <c r="LX154" s="43"/>
      <c r="LY154" s="43"/>
      <c r="LZ154" s="43"/>
      <c r="MA154" s="43"/>
      <c r="MB154" s="43"/>
      <c r="MC154" s="43"/>
      <c r="MD154" s="43"/>
      <c r="ME154" s="43"/>
      <c r="MF154" s="43"/>
      <c r="MG154" s="43"/>
      <c r="MH154" s="43"/>
      <c r="MI154" s="43"/>
      <c r="MJ154" s="43"/>
      <c r="MK154" s="43"/>
      <c r="ML154" s="43"/>
      <c r="MM154" s="43"/>
      <c r="MN154" s="43"/>
      <c r="MO154" s="43"/>
      <c r="MP154" s="43"/>
      <c r="MQ154" s="43"/>
      <c r="MR154" s="43"/>
      <c r="MS154" s="43"/>
      <c r="MT154" s="43"/>
      <c r="MU154" s="43"/>
      <c r="MV154" s="43"/>
      <c r="MW154" s="43"/>
      <c r="MX154" s="43"/>
      <c r="MY154" s="43"/>
      <c r="MZ154" s="43"/>
      <c r="NA154" s="43"/>
      <c r="NB154" s="43"/>
      <c r="NC154" s="43"/>
      <c r="ND154" s="43"/>
      <c r="NE154" s="43"/>
      <c r="NF154" s="43"/>
      <c r="NG154" s="43"/>
      <c r="NH154" s="43"/>
      <c r="NI154" s="43"/>
      <c r="NJ154" s="43"/>
      <c r="NK154" s="43"/>
      <c r="NL154" s="43"/>
      <c r="NM154" s="43"/>
      <c r="NN154" s="43"/>
      <c r="NO154" s="43"/>
      <c r="NP154" s="43"/>
      <c r="NQ154" s="43"/>
      <c r="NR154" s="43"/>
      <c r="NS154" s="43"/>
      <c r="NT154" s="43"/>
      <c r="NU154" s="43"/>
      <c r="NV154" s="43"/>
      <c r="NW154" s="43"/>
      <c r="NX154" s="43"/>
      <c r="NY154" s="43"/>
      <c r="NZ154" s="43"/>
      <c r="OA154" s="43"/>
      <c r="OB154" s="43"/>
      <c r="OC154" s="43"/>
      <c r="OD154" s="43"/>
      <c r="OE154" s="43"/>
      <c r="OF154" s="43"/>
      <c r="OG154" s="43"/>
      <c r="OH154" s="43"/>
      <c r="OI154" s="43"/>
      <c r="OJ154" s="43"/>
      <c r="OK154" s="43"/>
      <c r="OL154" s="43"/>
      <c r="OM154" s="43"/>
      <c r="ON154" s="43"/>
      <c r="OO154" s="43"/>
      <c r="OP154" s="43"/>
      <c r="OQ154" s="43"/>
      <c r="OR154" s="43"/>
      <c r="OS154" s="43"/>
      <c r="OT154" s="43"/>
      <c r="OU154" s="43"/>
      <c r="OV154" s="43"/>
      <c r="OW154" s="43"/>
      <c r="OX154" s="43"/>
      <c r="OY154" s="43"/>
      <c r="OZ154" s="43"/>
      <c r="PA154" s="43"/>
      <c r="PB154" s="43"/>
      <c r="PC154" s="43"/>
      <c r="PD154" s="43"/>
      <c r="PE154" s="43"/>
      <c r="PF154" s="43"/>
      <c r="PG154" s="43"/>
      <c r="PH154" s="43"/>
      <c r="PI154" s="43"/>
      <c r="PJ154" s="43"/>
      <c r="PK154" s="43"/>
      <c r="PL154" s="43"/>
      <c r="PM154" s="43"/>
      <c r="PN154" s="43"/>
      <c r="PO154" s="43"/>
      <c r="PP154" s="43"/>
      <c r="PQ154" s="43"/>
      <c r="PR154" s="43"/>
      <c r="PS154" s="43"/>
      <c r="PT154" s="43"/>
      <c r="PU154" s="43"/>
      <c r="PV154" s="43"/>
      <c r="PW154" s="43"/>
      <c r="PX154" s="43"/>
      <c r="PY154" s="43"/>
      <c r="PZ154" s="43"/>
      <c r="QA154" s="43"/>
      <c r="QB154" s="43"/>
      <c r="QC154" s="43"/>
      <c r="QD154" s="43"/>
      <c r="QE154" s="43"/>
      <c r="QF154" s="43"/>
      <c r="QG154" s="43"/>
      <c r="QH154" s="43"/>
      <c r="QI154" s="43"/>
      <c r="QJ154" s="43"/>
      <c r="QK154" s="43"/>
      <c r="QL154" s="43"/>
      <c r="QM154" s="43"/>
      <c r="QN154" s="43"/>
      <c r="QO154" s="43"/>
      <c r="QP154" s="43"/>
      <c r="QQ154" s="43"/>
      <c r="QR154" s="43"/>
      <c r="QS154" s="43"/>
      <c r="QT154" s="43"/>
      <c r="QU154" s="43"/>
      <c r="QV154" s="43"/>
      <c r="QW154" s="43"/>
      <c r="QX154" s="43"/>
      <c r="QY154" s="43"/>
      <c r="QZ154" s="43"/>
      <c r="RA154" s="43"/>
      <c r="RB154" s="43"/>
      <c r="RC154" s="43"/>
      <c r="RD154" s="43"/>
      <c r="RE154" s="43"/>
      <c r="RF154" s="43"/>
      <c r="RG154" s="43"/>
      <c r="RH154" s="43"/>
      <c r="RI154" s="43"/>
      <c r="RJ154" s="43"/>
      <c r="RK154" s="43"/>
      <c r="RL154" s="43"/>
      <c r="RM154" s="43"/>
      <c r="RN154" s="43"/>
      <c r="RO154" s="43"/>
      <c r="RP154" s="43"/>
      <c r="RQ154" s="43"/>
      <c r="RR154" s="43"/>
      <c r="RS154" s="43"/>
      <c r="RT154" s="43"/>
      <c r="RU154" s="43"/>
      <c r="RV154" s="43"/>
      <c r="RW154" s="43"/>
      <c r="RX154" s="43"/>
      <c r="RY154" s="43"/>
      <c r="RZ154" s="43"/>
      <c r="SA154" s="43"/>
      <c r="SB154" s="43"/>
      <c r="SC154" s="43"/>
      <c r="SD154" s="43"/>
      <c r="SE154" s="43"/>
      <c r="SF154" s="43"/>
      <c r="SG154" s="43"/>
      <c r="SH154" s="43"/>
      <c r="SI154" s="43"/>
      <c r="SJ154" s="43"/>
      <c r="SK154" s="43"/>
      <c r="SL154" s="43"/>
      <c r="SM154" s="43"/>
      <c r="SN154" s="43"/>
      <c r="SO154" s="43"/>
      <c r="SP154" s="43"/>
      <c r="SQ154" s="43"/>
      <c r="SR154" s="43"/>
      <c r="SS154" s="43"/>
      <c r="ST154" s="43"/>
      <c r="SU154" s="43"/>
      <c r="SV154" s="43"/>
      <c r="SW154" s="43"/>
      <c r="SX154" s="43"/>
      <c r="SY154" s="43"/>
      <c r="SZ154" s="43"/>
      <c r="TA154" s="43"/>
      <c r="TB154" s="43"/>
      <c r="TC154" s="43"/>
      <c r="TD154" s="43"/>
      <c r="TE154" s="43"/>
      <c r="TF154" s="43"/>
      <c r="TG154" s="43"/>
      <c r="TH154" s="43"/>
      <c r="TI154" s="43"/>
      <c r="TJ154" s="43"/>
      <c r="TK154" s="43"/>
      <c r="TL154" s="43"/>
      <c r="TM154" s="43"/>
      <c r="TN154" s="43"/>
      <c r="TO154" s="43"/>
      <c r="TP154" s="43"/>
      <c r="TQ154" s="43"/>
      <c r="TR154" s="43"/>
      <c r="TS154" s="43"/>
      <c r="TT154" s="43"/>
      <c r="TU154" s="43"/>
      <c r="TV154" s="43"/>
      <c r="TW154" s="43"/>
      <c r="TX154" s="43"/>
      <c r="TY154" s="43"/>
      <c r="TZ154" s="43"/>
      <c r="UA154" s="43"/>
      <c r="UB154" s="43"/>
      <c r="UC154" s="43"/>
      <c r="UD154" s="43"/>
      <c r="UE154" s="43"/>
      <c r="UF154" s="43"/>
      <c r="UG154" s="43"/>
      <c r="UH154" s="43"/>
      <c r="UI154" s="43"/>
      <c r="UJ154" s="43"/>
      <c r="UK154" s="43"/>
      <c r="UL154" s="43"/>
      <c r="UM154" s="43"/>
      <c r="UN154" s="43"/>
      <c r="UO154" s="43"/>
      <c r="UP154" s="43"/>
      <c r="UQ154" s="43"/>
      <c r="UR154" s="43"/>
      <c r="US154" s="43"/>
      <c r="UT154" s="43"/>
      <c r="UU154" s="43"/>
      <c r="UV154" s="43"/>
      <c r="UW154" s="43"/>
      <c r="UX154" s="43"/>
      <c r="UY154" s="43"/>
      <c r="UZ154" s="43"/>
      <c r="VA154" s="43"/>
      <c r="VB154" s="43"/>
      <c r="VC154" s="43"/>
      <c r="VD154" s="43"/>
      <c r="VE154" s="43"/>
      <c r="VF154" s="43"/>
      <c r="VG154" s="43"/>
      <c r="VH154" s="43"/>
      <c r="VI154" s="43"/>
      <c r="VJ154" s="43"/>
      <c r="VK154" s="43"/>
      <c r="VL154" s="43"/>
      <c r="VM154" s="43"/>
      <c r="VN154" s="43"/>
      <c r="VO154" s="43"/>
      <c r="VP154" s="43"/>
      <c r="VQ154" s="43"/>
      <c r="VR154" s="43"/>
      <c r="VS154" s="43"/>
      <c r="VT154" s="43"/>
      <c r="VU154" s="43"/>
      <c r="VV154" s="43"/>
      <c r="VW154" s="43"/>
      <c r="VX154" s="43"/>
      <c r="VY154" s="43"/>
      <c r="VZ154" s="43"/>
      <c r="WA154" s="43"/>
      <c r="WB154" s="43"/>
      <c r="WC154" s="43"/>
      <c r="WD154" s="43"/>
      <c r="WE154" s="43"/>
      <c r="WF154" s="43"/>
      <c r="WG154" s="43"/>
      <c r="WH154" s="43"/>
      <c r="WI154" s="43"/>
      <c r="WJ154" s="43"/>
      <c r="WK154" s="43"/>
      <c r="WL154" s="43"/>
      <c r="WM154" s="43"/>
      <c r="WN154" s="43"/>
      <c r="WO154" s="43"/>
      <c r="WP154" s="43"/>
      <c r="WQ154" s="43"/>
      <c r="WR154" s="43"/>
      <c r="WS154" s="43"/>
      <c r="WT154" s="43"/>
      <c r="WU154" s="43"/>
      <c r="WV154" s="43"/>
      <c r="WW154" s="43"/>
      <c r="WX154" s="43"/>
      <c r="WY154" s="43"/>
      <c r="WZ154" s="43"/>
      <c r="XA154" s="43"/>
      <c r="XB154" s="43"/>
      <c r="XC154" s="43"/>
      <c r="XD154" s="43"/>
      <c r="XE154" s="43"/>
      <c r="XF154" s="43"/>
      <c r="XG154" s="43"/>
      <c r="XH154" s="43"/>
      <c r="XI154" s="43"/>
      <c r="XJ154" s="43"/>
      <c r="XK154" s="43"/>
      <c r="XL154" s="43"/>
      <c r="XM154" s="43"/>
      <c r="XN154" s="43"/>
      <c r="XO154" s="43"/>
      <c r="XP154" s="43"/>
      <c r="XQ154" s="43"/>
      <c r="XR154" s="43"/>
      <c r="XS154" s="43"/>
      <c r="XT154" s="43"/>
      <c r="XU154" s="43"/>
      <c r="XV154" s="43"/>
      <c r="XW154" s="43"/>
      <c r="XX154" s="43"/>
      <c r="XY154" s="43"/>
      <c r="XZ154" s="43"/>
      <c r="YA154" s="43"/>
      <c r="YB154" s="43"/>
      <c r="YC154" s="43"/>
      <c r="YD154" s="43"/>
      <c r="YE154" s="43"/>
      <c r="YF154" s="43"/>
      <c r="YG154" s="43"/>
      <c r="YH154" s="43"/>
      <c r="YI154" s="43"/>
      <c r="YJ154" s="43"/>
      <c r="YK154" s="43"/>
      <c r="YL154" s="43"/>
      <c r="YM154" s="43"/>
      <c r="YN154" s="43"/>
      <c r="YO154" s="43"/>
      <c r="YP154" s="43"/>
      <c r="YQ154" s="43"/>
      <c r="YR154" s="43"/>
      <c r="YS154" s="43"/>
      <c r="YT154" s="43"/>
      <c r="YU154" s="43"/>
      <c r="YV154" s="43"/>
      <c r="YW154" s="43"/>
      <c r="YX154" s="43"/>
      <c r="YY154" s="43"/>
      <c r="YZ154" s="43"/>
      <c r="ZA154" s="43"/>
      <c r="ZB154" s="43"/>
      <c r="ZC154" s="43"/>
      <c r="ZD154" s="43"/>
      <c r="ZE154" s="43"/>
      <c r="ZF154" s="43"/>
      <c r="ZG154" s="43"/>
      <c r="ZH154" s="43"/>
      <c r="ZI154" s="43"/>
      <c r="ZJ154" s="43"/>
      <c r="ZK154" s="43"/>
      <c r="ZL154" s="43"/>
      <c r="ZM154" s="43"/>
      <c r="ZN154" s="43"/>
      <c r="ZO154" s="43"/>
      <c r="ZP154" s="43"/>
      <c r="ZQ154" s="43"/>
      <c r="ZR154" s="43"/>
      <c r="ZS154" s="43"/>
      <c r="ZT154" s="43"/>
      <c r="ZU154" s="43"/>
      <c r="ZV154" s="43"/>
      <c r="ZW154" s="43"/>
      <c r="ZX154" s="43"/>
      <c r="ZY154" s="43"/>
      <c r="ZZ154" s="43"/>
      <c r="AAA154" s="43"/>
      <c r="AAB154" s="43"/>
      <c r="AAC154" s="43"/>
      <c r="AAD154" s="43"/>
      <c r="AAE154" s="43"/>
      <c r="AAF154" s="43"/>
      <c r="AAG154" s="43"/>
      <c r="AAH154" s="43"/>
      <c r="AAI154" s="43"/>
      <c r="AAJ154" s="43"/>
      <c r="AAK154" s="43"/>
      <c r="AAL154" s="43"/>
      <c r="AAM154" s="43"/>
      <c r="AAN154" s="43"/>
      <c r="AAO154" s="43"/>
      <c r="AAP154" s="43"/>
      <c r="AAQ154" s="43"/>
      <c r="AAR154" s="43"/>
      <c r="AAS154" s="43"/>
      <c r="AAT154" s="43"/>
      <c r="AAU154" s="43"/>
      <c r="AAV154" s="43"/>
      <c r="AAW154" s="43"/>
      <c r="AAX154" s="43"/>
      <c r="AAY154" s="43"/>
      <c r="AAZ154" s="43"/>
      <c r="ABA154" s="43"/>
      <c r="ABB154" s="43"/>
      <c r="ABC154" s="43"/>
      <c r="ABD154" s="43"/>
      <c r="ABE154" s="43"/>
      <c r="ABF154" s="43"/>
      <c r="ABG154" s="43"/>
      <c r="ABH154" s="43"/>
      <c r="ABI154" s="43"/>
      <c r="ABJ154" s="43"/>
      <c r="ABK154" s="43"/>
      <c r="ABL154" s="43"/>
      <c r="ABM154" s="43"/>
      <c r="ABN154" s="43"/>
      <c r="ABO154" s="43"/>
      <c r="ABP154" s="43"/>
      <c r="ABQ154" s="43"/>
      <c r="ABR154" s="43"/>
      <c r="ABS154" s="43"/>
      <c r="ABT154" s="43"/>
      <c r="ABU154" s="43"/>
      <c r="ABV154" s="43"/>
      <c r="ABW154" s="43"/>
      <c r="ABX154" s="43"/>
      <c r="ABY154" s="43"/>
      <c r="ABZ154" s="43"/>
      <c r="ACA154" s="43"/>
      <c r="ACB154" s="43"/>
      <c r="ACC154" s="43"/>
      <c r="ACD154" s="43"/>
      <c r="ACE154" s="43"/>
      <c r="ACF154" s="43"/>
      <c r="ACG154" s="43"/>
      <c r="ACH154" s="43"/>
      <c r="ACI154" s="43"/>
      <c r="ACJ154" s="43"/>
      <c r="ACK154" s="43"/>
      <c r="ACL154" s="43"/>
      <c r="ACM154" s="43"/>
      <c r="ACN154" s="43"/>
      <c r="ACO154" s="43"/>
      <c r="ACP154" s="43"/>
      <c r="ACQ154" s="43"/>
      <c r="ACR154" s="43"/>
      <c r="ACS154" s="43"/>
      <c r="ACT154" s="43"/>
      <c r="ACU154" s="43"/>
      <c r="ACV154" s="43"/>
      <c r="ACW154" s="43"/>
      <c r="ACX154" s="43"/>
      <c r="ACY154" s="43"/>
      <c r="ACZ154" s="43"/>
      <c r="ADA154" s="43"/>
      <c r="ADB154" s="43"/>
      <c r="ADC154" s="43"/>
      <c r="ADD154" s="43"/>
      <c r="ADE154" s="43"/>
      <c r="ADF154" s="43"/>
      <c r="ADG154" s="43"/>
      <c r="ADH154" s="43"/>
      <c r="ADI154" s="43"/>
      <c r="ADJ154" s="43"/>
      <c r="ADK154" s="43"/>
      <c r="ADL154" s="43"/>
      <c r="ADM154" s="43"/>
      <c r="ADN154" s="43"/>
      <c r="ADO154" s="43"/>
      <c r="ADP154" s="43"/>
      <c r="ADQ154" s="43"/>
      <c r="ADR154" s="43"/>
      <c r="ADS154" s="43"/>
      <c r="ADT154" s="43"/>
      <c r="ADU154" s="43"/>
      <c r="ADV154" s="43"/>
      <c r="ADW154" s="43"/>
      <c r="ADX154" s="43"/>
      <c r="ADY154" s="43"/>
      <c r="ADZ154" s="43"/>
      <c r="AEA154" s="43"/>
      <c r="AEB154" s="43"/>
      <c r="AEC154" s="43"/>
      <c r="AED154" s="43"/>
      <c r="AEE154" s="43"/>
      <c r="AEF154" s="43"/>
      <c r="AEG154" s="43"/>
      <c r="AEH154" s="43"/>
      <c r="AEI154" s="43"/>
      <c r="AEJ154" s="43"/>
      <c r="AEK154" s="43"/>
      <c r="AEL154" s="43"/>
      <c r="AEM154" s="43"/>
      <c r="AEN154" s="43"/>
      <c r="AEO154" s="43"/>
      <c r="AEP154" s="43"/>
      <c r="AEQ154" s="43"/>
      <c r="AER154" s="43"/>
      <c r="AES154" s="43"/>
      <c r="AET154" s="43"/>
      <c r="AEU154" s="43"/>
      <c r="AEV154" s="43"/>
      <c r="AEW154" s="43"/>
      <c r="AEX154" s="43"/>
      <c r="AEY154" s="43"/>
      <c r="AEZ154" s="43"/>
      <c r="AFA154" s="43"/>
      <c r="AFB154" s="43"/>
      <c r="AFC154" s="43"/>
      <c r="AFD154" s="43"/>
      <c r="AFE154" s="43"/>
      <c r="AFF154" s="43"/>
      <c r="AFG154" s="43"/>
      <c r="AFH154" s="43"/>
      <c r="AFI154" s="43"/>
      <c r="AFJ154" s="43"/>
      <c r="AFK154" s="43"/>
      <c r="AFL154" s="43"/>
      <c r="AFM154" s="43"/>
      <c r="AFN154" s="43"/>
      <c r="AFO154" s="43"/>
      <c r="AFP154" s="43"/>
      <c r="AFQ154" s="43"/>
      <c r="AFR154" s="43"/>
      <c r="AFS154" s="43"/>
      <c r="AFT154" s="43"/>
      <c r="AFU154" s="43"/>
      <c r="AFV154" s="43"/>
      <c r="AFW154" s="43"/>
      <c r="AFX154" s="43"/>
      <c r="AFY154" s="43"/>
      <c r="AFZ154" s="43"/>
      <c r="AGA154" s="43"/>
      <c r="AGB154" s="43"/>
      <c r="AGC154" s="43"/>
      <c r="AGD154" s="43"/>
      <c r="AGE154" s="43"/>
      <c r="AGF154" s="43"/>
      <c r="AGG154" s="43"/>
      <c r="AGH154" s="43"/>
      <c r="AGI154" s="43"/>
      <c r="AGJ154" s="43"/>
      <c r="AGK154" s="43"/>
      <c r="AGL154" s="43"/>
      <c r="AGM154" s="43"/>
      <c r="AGN154" s="43"/>
      <c r="AGO154" s="43"/>
      <c r="AGP154" s="43"/>
      <c r="AGQ154" s="43"/>
      <c r="AGR154" s="43"/>
      <c r="AGS154" s="43"/>
      <c r="AGT154" s="43"/>
      <c r="AGU154" s="43"/>
      <c r="AGV154" s="43"/>
      <c r="AGW154" s="43"/>
      <c r="AGX154" s="43"/>
      <c r="AGY154" s="43"/>
      <c r="AGZ154" s="43"/>
      <c r="AHA154" s="43"/>
      <c r="AHB154" s="43"/>
      <c r="AHC154" s="43"/>
      <c r="AHD154" s="43"/>
      <c r="AHE154" s="43"/>
      <c r="AHF154" s="43"/>
      <c r="AHG154" s="43"/>
      <c r="AHH154" s="43"/>
      <c r="AHI154" s="43"/>
      <c r="AHJ154" s="43"/>
      <c r="AHK154" s="43"/>
      <c r="AHL154" s="43"/>
      <c r="AHM154" s="43"/>
      <c r="AHN154" s="43"/>
      <c r="AHO154" s="43"/>
      <c r="AHP154" s="43"/>
      <c r="AHQ154" s="43"/>
      <c r="AHR154" s="43"/>
      <c r="AHS154" s="43"/>
      <c r="AHT154" s="43"/>
      <c r="AHU154" s="43"/>
      <c r="AHV154" s="43"/>
      <c r="AHW154" s="43"/>
      <c r="AHX154" s="43"/>
      <c r="AHY154" s="43"/>
      <c r="AHZ154" s="43"/>
      <c r="AIA154" s="43"/>
      <c r="AIB154" s="43"/>
      <c r="AIC154" s="43"/>
      <c r="AID154" s="43"/>
      <c r="AIE154" s="43"/>
      <c r="AIF154" s="43"/>
      <c r="AIG154" s="43"/>
      <c r="AIH154" s="43"/>
      <c r="AII154" s="43"/>
      <c r="AIJ154" s="43"/>
      <c r="AIK154" s="43"/>
      <c r="AIL154" s="43"/>
      <c r="AIM154" s="43"/>
      <c r="AIN154" s="43"/>
      <c r="AIO154" s="43"/>
      <c r="AIP154" s="43"/>
      <c r="AIQ154" s="43"/>
      <c r="AIR154" s="43"/>
      <c r="AIS154" s="43"/>
      <c r="AIT154" s="43"/>
      <c r="AIU154" s="43"/>
      <c r="AIV154" s="43"/>
      <c r="AIW154" s="43"/>
      <c r="AIX154" s="43"/>
      <c r="AIY154" s="43"/>
      <c r="AIZ154" s="43"/>
      <c r="AJA154" s="43"/>
      <c r="AJB154" s="43"/>
      <c r="AJC154" s="43"/>
      <c r="AJD154" s="43"/>
      <c r="AJE154" s="43"/>
      <c r="AJF154" s="43"/>
      <c r="AJG154" s="43"/>
      <c r="AJH154" s="43"/>
      <c r="AJI154" s="43"/>
      <c r="AJJ154" s="43"/>
      <c r="AJK154" s="43"/>
      <c r="AJL154" s="43"/>
      <c r="AJM154" s="43"/>
      <c r="AJN154" s="43"/>
      <c r="AJO154" s="43"/>
      <c r="AJP154" s="43"/>
      <c r="AJQ154" s="43"/>
      <c r="AJR154" s="43"/>
      <c r="AJS154" s="43"/>
      <c r="AJT154" s="43"/>
      <c r="AJU154" s="43"/>
      <c r="AJV154" s="43"/>
      <c r="AJW154" s="43"/>
      <c r="AJX154" s="43"/>
      <c r="AJY154" s="43"/>
      <c r="AJZ154" s="43"/>
      <c r="AKA154" s="43"/>
      <c r="AKB154" s="43"/>
      <c r="AKC154" s="43"/>
      <c r="AKD154" s="43"/>
      <c r="AKE154" s="43"/>
      <c r="AKF154" s="43"/>
      <c r="AKG154" s="43"/>
      <c r="AKH154" s="43"/>
      <c r="AKI154" s="43"/>
      <c r="AKJ154" s="43"/>
      <c r="AKK154" s="43"/>
      <c r="AKL154" s="43"/>
      <c r="AKM154" s="43"/>
      <c r="AKN154" s="43"/>
      <c r="AKO154" s="43"/>
      <c r="AKP154" s="43"/>
      <c r="AKQ154" s="43"/>
      <c r="AKR154" s="43"/>
      <c r="AKS154" s="43"/>
      <c r="AKT154" s="43"/>
      <c r="AKU154" s="43"/>
      <c r="AKV154" s="43"/>
      <c r="AKW154" s="43"/>
      <c r="AKX154" s="43"/>
      <c r="AKY154" s="43"/>
      <c r="AKZ154" s="43"/>
      <c r="ALA154" s="43"/>
      <c r="ALB154" s="43"/>
      <c r="ALC154" s="43"/>
      <c r="ALD154" s="43"/>
      <c r="ALE154" s="43"/>
      <c r="ALF154" s="43"/>
      <c r="ALG154" s="43"/>
      <c r="ALH154" s="43"/>
      <c r="ALI154" s="43"/>
      <c r="ALJ154" s="43"/>
      <c r="ALK154" s="43"/>
      <c r="ALL154" s="43"/>
      <c r="ALM154" s="43"/>
      <c r="ALN154" s="43"/>
      <c r="ALO154" s="43"/>
      <c r="ALP154" s="43"/>
      <c r="ALQ154" s="43"/>
      <c r="ALR154" s="43"/>
      <c r="ALS154" s="43"/>
      <c r="ALT154" s="43"/>
      <c r="ALU154" s="43"/>
      <c r="ALV154" s="43"/>
      <c r="ALW154" s="43"/>
      <c r="ALX154" s="43"/>
      <c r="ALY154" s="43"/>
      <c r="ALZ154" s="43"/>
      <c r="AMA154" s="43"/>
      <c r="AMB154" s="43"/>
      <c r="AMC154" s="43"/>
      <c r="AMD154" s="43"/>
      <c r="AME154" s="43"/>
      <c r="AMF154" s="43"/>
      <c r="AMG154" s="43"/>
      <c r="AMH154" s="43"/>
      <c r="AMI154" s="43"/>
      <c r="AMJ154" s="43"/>
      <c r="AMK154" s="43"/>
      <c r="AML154" s="43"/>
      <c r="AMM154" s="43"/>
      <c r="AMN154" s="43"/>
      <c r="AMO154" s="43"/>
      <c r="AMP154" s="43"/>
      <c r="AMQ154" s="43"/>
      <c r="AMR154" s="43"/>
      <c r="AMS154" s="43"/>
      <c r="AMT154" s="43"/>
      <c r="AMU154" s="43"/>
      <c r="AMV154" s="43"/>
      <c r="AMW154" s="43"/>
      <c r="AMX154" s="43"/>
      <c r="AMY154" s="43"/>
      <c r="AMZ154" s="43"/>
      <c r="ANA154" s="43"/>
      <c r="ANB154" s="43"/>
      <c r="ANC154" s="43"/>
      <c r="AND154" s="43"/>
      <c r="ANE154" s="43"/>
      <c r="ANF154" s="43"/>
      <c r="ANG154" s="43"/>
      <c r="ANH154" s="43"/>
      <c r="ANI154" s="43"/>
      <c r="ANJ154" s="43"/>
      <c r="ANK154" s="43"/>
      <c r="ANL154" s="43"/>
      <c r="ANM154" s="43"/>
      <c r="ANN154" s="43"/>
      <c r="ANO154" s="43"/>
      <c r="ANP154" s="43"/>
      <c r="ANQ154" s="43"/>
      <c r="ANR154" s="43"/>
      <c r="ANS154" s="43"/>
      <c r="ANT154" s="43"/>
      <c r="ANU154" s="43"/>
      <c r="ANV154" s="43"/>
      <c r="ANW154" s="43"/>
      <c r="ANX154" s="43"/>
      <c r="ANY154" s="43"/>
      <c r="ANZ154" s="43"/>
      <c r="AOA154" s="43"/>
      <c r="AOB154" s="43"/>
      <c r="AOC154" s="43"/>
      <c r="AOD154" s="43"/>
      <c r="AOE154" s="43"/>
      <c r="AOF154" s="43"/>
      <c r="AOG154" s="43"/>
      <c r="AOH154" s="43"/>
      <c r="AOI154" s="43"/>
      <c r="AOJ154" s="43"/>
      <c r="AOK154" s="43"/>
      <c r="AOL154" s="43"/>
      <c r="AOM154" s="43"/>
      <c r="AON154" s="43"/>
      <c r="AOO154" s="43"/>
      <c r="AOP154" s="43"/>
      <c r="AOQ154" s="43"/>
      <c r="AOR154" s="43"/>
      <c r="AOS154" s="43"/>
      <c r="AOT154" s="43"/>
      <c r="AOU154" s="43"/>
      <c r="AOV154" s="43"/>
      <c r="AOW154" s="43"/>
      <c r="AOX154" s="43"/>
      <c r="AOY154" s="43"/>
      <c r="AOZ154" s="43"/>
      <c r="APA154" s="43"/>
      <c r="APB154" s="43"/>
      <c r="APC154" s="43"/>
      <c r="APD154" s="43"/>
      <c r="APE154" s="43"/>
      <c r="APF154" s="43"/>
      <c r="APG154" s="43"/>
      <c r="APH154" s="43"/>
      <c r="API154" s="43"/>
      <c r="APJ154" s="43"/>
      <c r="APK154" s="43"/>
      <c r="APL154" s="43"/>
      <c r="APM154" s="43"/>
      <c r="APN154" s="43"/>
      <c r="APO154" s="43"/>
      <c r="APP154" s="43"/>
      <c r="APQ154" s="43"/>
      <c r="APR154" s="43"/>
      <c r="APS154" s="43"/>
      <c r="APT154" s="43"/>
      <c r="APU154" s="43"/>
      <c r="APV154" s="43"/>
      <c r="APW154" s="43"/>
      <c r="APX154" s="43"/>
      <c r="APY154" s="43"/>
      <c r="APZ154" s="43"/>
      <c r="AQA154" s="43"/>
      <c r="AQB154" s="43"/>
      <c r="AQC154" s="43"/>
      <c r="AQD154" s="43"/>
      <c r="AQE154" s="43"/>
      <c r="AQF154" s="43"/>
      <c r="AQG154" s="43"/>
      <c r="AQH154" s="43"/>
      <c r="AQI154" s="43"/>
      <c r="AQJ154" s="43"/>
      <c r="AQK154" s="43"/>
      <c r="AQL154" s="43"/>
      <c r="AQM154" s="43"/>
      <c r="AQN154" s="43"/>
      <c r="AQO154" s="43"/>
      <c r="AQP154" s="43"/>
      <c r="AQQ154" s="43"/>
      <c r="AQR154" s="43"/>
      <c r="AQS154" s="43"/>
      <c r="AQT154" s="43"/>
      <c r="AQU154" s="43"/>
      <c r="AQV154" s="43"/>
      <c r="AQW154" s="43"/>
      <c r="AQX154" s="43"/>
      <c r="AQY154" s="43"/>
      <c r="AQZ154" s="43"/>
      <c r="ARA154" s="43"/>
      <c r="ARB154" s="43"/>
      <c r="ARC154" s="43"/>
      <c r="ARD154" s="43"/>
      <c r="ARE154" s="43"/>
      <c r="ARF154" s="43"/>
      <c r="ARG154" s="43"/>
      <c r="ARH154" s="43"/>
      <c r="ARI154" s="43"/>
      <c r="ARJ154" s="43"/>
      <c r="ARK154" s="43"/>
      <c r="ARL154" s="43"/>
      <c r="ARM154" s="43"/>
      <c r="ARN154" s="43"/>
      <c r="ARO154" s="43"/>
      <c r="ARP154" s="43"/>
      <c r="ARQ154" s="43"/>
      <c r="ARR154" s="43"/>
      <c r="ARS154" s="43"/>
      <c r="ART154" s="43"/>
      <c r="ARU154" s="43"/>
      <c r="ARV154" s="43"/>
      <c r="ARW154" s="43"/>
      <c r="ARX154" s="43"/>
      <c r="ARY154" s="43"/>
      <c r="ARZ154" s="43"/>
      <c r="ASA154" s="43"/>
      <c r="ASB154" s="43"/>
      <c r="ASC154" s="43"/>
      <c r="ASD154" s="43"/>
      <c r="ASE154" s="43"/>
      <c r="ASF154" s="43"/>
      <c r="ASG154" s="43"/>
      <c r="ASH154" s="43"/>
      <c r="ASI154" s="43"/>
      <c r="ASJ154" s="43"/>
      <c r="ASK154" s="43"/>
      <c r="ASL154" s="43"/>
      <c r="ASM154" s="43"/>
      <c r="ASN154" s="43"/>
      <c r="ASO154" s="43"/>
      <c r="ASP154" s="43"/>
      <c r="ASQ154" s="43"/>
      <c r="ASR154" s="43"/>
      <c r="ASS154" s="43"/>
      <c r="AST154" s="43"/>
      <c r="ASU154" s="43"/>
      <c r="ASV154" s="43"/>
      <c r="ASW154" s="43"/>
      <c r="ASX154" s="43"/>
      <c r="ASY154" s="43"/>
      <c r="ASZ154" s="43"/>
      <c r="ATA154" s="43"/>
      <c r="ATB154" s="43"/>
      <c r="ATC154" s="43"/>
      <c r="ATD154" s="43"/>
      <c r="ATE154" s="43"/>
      <c r="ATF154" s="43"/>
      <c r="ATG154" s="43"/>
      <c r="ATH154" s="43"/>
      <c r="ATI154" s="43"/>
      <c r="ATJ154" s="43"/>
      <c r="ATK154" s="43"/>
      <c r="ATL154" s="43"/>
      <c r="ATM154" s="43"/>
      <c r="ATN154" s="43"/>
      <c r="ATO154" s="43"/>
      <c r="ATP154" s="43"/>
      <c r="ATQ154" s="43"/>
      <c r="ATR154" s="43"/>
      <c r="ATS154" s="43"/>
      <c r="ATT154" s="43"/>
      <c r="ATU154" s="43"/>
      <c r="ATV154" s="43"/>
      <c r="ATW154" s="43"/>
      <c r="ATX154" s="43"/>
      <c r="ATY154" s="43"/>
      <c r="ATZ154" s="43"/>
      <c r="AUA154" s="43"/>
      <c r="AUB154" s="43"/>
      <c r="AUC154" s="43"/>
      <c r="AUD154" s="43"/>
      <c r="AUE154" s="43"/>
      <c r="AUF154" s="43"/>
      <c r="AUG154" s="43"/>
      <c r="AUH154" s="43"/>
      <c r="AUI154" s="43"/>
      <c r="AUJ154" s="43"/>
      <c r="AUK154" s="43"/>
      <c r="AUL154" s="43"/>
      <c r="AUM154" s="43"/>
      <c r="AUN154" s="43"/>
      <c r="AUO154" s="43"/>
      <c r="AUP154" s="43"/>
      <c r="AUQ154" s="43"/>
      <c r="AUR154" s="43"/>
      <c r="AUS154" s="43"/>
      <c r="AUT154" s="43"/>
      <c r="AUU154" s="43"/>
      <c r="AUV154" s="43"/>
      <c r="AUW154" s="43"/>
      <c r="AUX154" s="43"/>
      <c r="AUY154" s="43"/>
      <c r="AUZ154" s="43"/>
      <c r="AVA154" s="43"/>
      <c r="AVB154" s="43"/>
      <c r="AVC154" s="43"/>
      <c r="AVD154" s="43"/>
      <c r="AVE154" s="43"/>
      <c r="AVF154" s="43"/>
      <c r="AVG154" s="43"/>
      <c r="AVH154" s="43"/>
      <c r="AVI154" s="43"/>
      <c r="AVJ154" s="43"/>
      <c r="AVK154" s="43"/>
      <c r="AVL154" s="43"/>
      <c r="AVM154" s="43"/>
      <c r="AVN154" s="43"/>
      <c r="AVO154" s="43"/>
      <c r="AVP154" s="43"/>
      <c r="AVQ154" s="43"/>
      <c r="AVR154" s="43"/>
      <c r="AVS154" s="43"/>
      <c r="AVT154" s="43"/>
      <c r="AVU154" s="43"/>
      <c r="AVV154" s="43"/>
      <c r="AVW154" s="43"/>
      <c r="AVX154" s="43"/>
      <c r="AVY154" s="43"/>
      <c r="AVZ154" s="43"/>
      <c r="AWA154" s="43"/>
      <c r="AWB154" s="43"/>
      <c r="AWC154" s="43"/>
      <c r="AWD154" s="43"/>
      <c r="AWE154" s="43"/>
      <c r="AWF154" s="43"/>
      <c r="AWG154" s="43"/>
      <c r="AWH154" s="43"/>
      <c r="AWI154" s="43"/>
      <c r="AWJ154" s="43"/>
      <c r="AWK154" s="43"/>
      <c r="AWL154" s="43"/>
      <c r="AWM154" s="43"/>
      <c r="AWN154" s="43"/>
      <c r="AWO154" s="43"/>
      <c r="AWP154" s="43"/>
      <c r="AWQ154" s="43"/>
      <c r="AWR154" s="43"/>
      <c r="AWS154" s="43"/>
      <c r="AWT154" s="43"/>
      <c r="AWU154" s="43"/>
      <c r="AWV154" s="43"/>
      <c r="AWW154" s="43"/>
      <c r="AWX154" s="43"/>
      <c r="AWY154" s="43"/>
      <c r="AWZ154" s="43"/>
      <c r="AXA154" s="43"/>
      <c r="AXB154" s="43"/>
      <c r="AXC154" s="43"/>
      <c r="AXD154" s="43"/>
      <c r="AXE154" s="43"/>
      <c r="AXF154" s="43"/>
      <c r="AXG154" s="43"/>
      <c r="AXH154" s="43"/>
      <c r="AXI154" s="43"/>
      <c r="AXJ154" s="43"/>
      <c r="AXK154" s="43"/>
      <c r="AXL154" s="43"/>
      <c r="AXM154" s="43"/>
      <c r="AXN154" s="43"/>
      <c r="AXO154" s="43"/>
      <c r="AXP154" s="43"/>
      <c r="AXQ154" s="43"/>
      <c r="AXR154" s="43"/>
      <c r="AXS154" s="43"/>
      <c r="AXT154" s="43"/>
      <c r="AXU154" s="43"/>
      <c r="AXV154" s="43"/>
      <c r="AXW154" s="43"/>
      <c r="AXX154" s="43"/>
      <c r="AXY154" s="43"/>
      <c r="AXZ154" s="43"/>
      <c r="AYA154" s="43"/>
      <c r="AYB154" s="43"/>
      <c r="AYC154" s="43"/>
      <c r="AYD154" s="43"/>
      <c r="AYE154" s="43"/>
      <c r="AYF154" s="43"/>
      <c r="AYG154" s="43"/>
      <c r="AYH154" s="43"/>
      <c r="AYI154" s="43"/>
      <c r="AYJ154" s="43"/>
      <c r="AYK154" s="43"/>
      <c r="AYL154" s="43"/>
      <c r="AYM154" s="43"/>
      <c r="AYN154" s="43"/>
      <c r="AYO154" s="43"/>
      <c r="AYP154" s="43"/>
      <c r="AYQ154" s="43"/>
      <c r="AYR154" s="43"/>
      <c r="AYS154" s="43"/>
      <c r="AYT154" s="43"/>
      <c r="AYU154" s="43"/>
      <c r="AYV154" s="43"/>
      <c r="AYW154" s="43"/>
      <c r="AYX154" s="43"/>
      <c r="AYY154" s="43"/>
      <c r="AYZ154" s="43"/>
      <c r="AZA154" s="43"/>
      <c r="AZB154" s="43"/>
      <c r="AZC154" s="43"/>
      <c r="AZD154" s="43"/>
      <c r="AZE154" s="43"/>
      <c r="AZF154" s="43"/>
      <c r="AZG154" s="43"/>
      <c r="AZH154" s="43"/>
      <c r="AZI154" s="43"/>
      <c r="AZJ154" s="43"/>
      <c r="AZK154" s="43"/>
      <c r="AZL154" s="43"/>
      <c r="AZM154" s="43"/>
      <c r="AZN154" s="43"/>
      <c r="AZO154" s="43"/>
      <c r="AZP154" s="43"/>
      <c r="AZQ154" s="43"/>
      <c r="AZR154" s="43"/>
      <c r="AZS154" s="43"/>
      <c r="AZT154" s="43"/>
      <c r="AZU154" s="43"/>
      <c r="AZV154" s="43"/>
      <c r="AZW154" s="43"/>
      <c r="AZX154" s="43"/>
      <c r="AZY154" s="43"/>
      <c r="AZZ154" s="43"/>
      <c r="BAA154" s="43"/>
      <c r="BAB154" s="43"/>
      <c r="BAC154" s="43"/>
      <c r="BAD154" s="43"/>
      <c r="BAE154" s="43"/>
      <c r="BAF154" s="43"/>
      <c r="BAG154" s="43"/>
      <c r="BAH154" s="43"/>
      <c r="BAI154" s="43"/>
      <c r="BAJ154" s="43"/>
      <c r="BAK154" s="43"/>
      <c r="BAL154" s="43"/>
      <c r="BAM154" s="43"/>
      <c r="BAN154" s="43"/>
      <c r="BAO154" s="43"/>
      <c r="BAP154" s="43"/>
      <c r="BAQ154" s="43"/>
      <c r="BAR154" s="43"/>
      <c r="BAS154" s="43"/>
      <c r="BAT154" s="43"/>
      <c r="BAU154" s="43"/>
      <c r="BAV154" s="43"/>
      <c r="BAW154" s="43"/>
      <c r="BAX154" s="43"/>
      <c r="BAY154" s="43"/>
      <c r="BAZ154" s="43"/>
      <c r="BBA154" s="43"/>
      <c r="BBB154" s="43"/>
      <c r="BBC154" s="43"/>
      <c r="BBD154" s="43"/>
      <c r="BBE154" s="43"/>
      <c r="BBF154" s="43"/>
      <c r="BBG154" s="43"/>
      <c r="BBH154" s="43"/>
      <c r="BBI154" s="43"/>
      <c r="BBJ154" s="43"/>
      <c r="BBK154" s="43"/>
      <c r="BBL154" s="43"/>
      <c r="BBM154" s="43"/>
      <c r="BBN154" s="43"/>
      <c r="BBO154" s="43"/>
      <c r="BBP154" s="43"/>
      <c r="BBQ154" s="43"/>
      <c r="BBR154" s="43"/>
      <c r="BBS154" s="43"/>
      <c r="BBT154" s="43"/>
      <c r="BBU154" s="43"/>
      <c r="BBV154" s="43"/>
      <c r="BBW154" s="43"/>
      <c r="BBX154" s="43"/>
      <c r="BBY154" s="43"/>
      <c r="BBZ154" s="43"/>
      <c r="BCA154" s="43"/>
      <c r="BCB154" s="43"/>
      <c r="BCC154" s="43"/>
      <c r="BCD154" s="43"/>
      <c r="BCE154" s="43"/>
      <c r="BCF154" s="43"/>
      <c r="BCG154" s="43"/>
      <c r="BCH154" s="43"/>
      <c r="BCI154" s="43"/>
      <c r="BCJ154" s="43"/>
      <c r="BCK154" s="43"/>
      <c r="BCL154" s="43"/>
      <c r="BCM154" s="43"/>
      <c r="BCN154" s="43"/>
      <c r="BCO154" s="43"/>
      <c r="BCP154" s="43"/>
      <c r="BCQ154" s="43"/>
      <c r="BCR154" s="43"/>
      <c r="BCS154" s="43"/>
      <c r="BCT154" s="43"/>
      <c r="BCU154" s="43"/>
      <c r="BCV154" s="43"/>
      <c r="BCW154" s="43"/>
      <c r="BCX154" s="43"/>
      <c r="BCY154" s="43"/>
      <c r="BCZ154" s="43"/>
      <c r="BDA154" s="43"/>
      <c r="BDB154" s="43"/>
      <c r="BDC154" s="43"/>
      <c r="BDD154" s="43"/>
      <c r="BDE154" s="43"/>
      <c r="BDF154" s="43"/>
      <c r="BDG154" s="43"/>
      <c r="BDH154" s="43"/>
      <c r="BDI154" s="43"/>
      <c r="BDJ154" s="43"/>
      <c r="BDK154" s="43"/>
      <c r="BDL154" s="43"/>
      <c r="BDM154" s="43"/>
      <c r="BDN154" s="43"/>
      <c r="BDO154" s="43"/>
      <c r="BDP154" s="43"/>
      <c r="BDQ154" s="43"/>
      <c r="BDR154" s="43"/>
      <c r="BDS154" s="43"/>
      <c r="BDT154" s="43"/>
      <c r="BDU154" s="43"/>
      <c r="BDV154" s="43"/>
      <c r="BDW154" s="43"/>
      <c r="BDX154" s="43"/>
      <c r="BDY154" s="43"/>
      <c r="BDZ154" s="43"/>
      <c r="BEA154" s="43"/>
      <c r="BEB154" s="43"/>
      <c r="BEC154" s="43"/>
      <c r="BED154" s="43"/>
      <c r="BEE154" s="43"/>
      <c r="BEF154" s="43"/>
      <c r="BEG154" s="43"/>
      <c r="BEH154" s="43"/>
      <c r="BEI154" s="43"/>
      <c r="BEJ154" s="43"/>
      <c r="BEK154" s="43"/>
      <c r="BEL154" s="43"/>
      <c r="BEM154" s="43"/>
      <c r="BEN154" s="43"/>
      <c r="BEO154" s="43"/>
      <c r="BEP154" s="43"/>
      <c r="BEQ154" s="43"/>
      <c r="BER154" s="43"/>
      <c r="BES154" s="43"/>
      <c r="BET154" s="43"/>
      <c r="BEU154" s="43"/>
      <c r="BEV154" s="43"/>
      <c r="BEW154" s="43"/>
      <c r="BEX154" s="43"/>
      <c r="BEY154" s="43"/>
      <c r="BEZ154" s="43"/>
      <c r="BFA154" s="43"/>
      <c r="BFB154" s="43"/>
      <c r="BFC154" s="43"/>
      <c r="BFD154" s="43"/>
      <c r="BFE154" s="43"/>
      <c r="BFF154" s="43"/>
      <c r="BFG154" s="43"/>
      <c r="BFH154" s="43"/>
      <c r="BFI154" s="43"/>
      <c r="BFJ154" s="43"/>
      <c r="BFK154" s="43"/>
      <c r="BFL154" s="43"/>
      <c r="BFM154" s="43"/>
      <c r="BFN154" s="43"/>
      <c r="BFO154" s="43"/>
      <c r="BFP154" s="43"/>
      <c r="BFQ154" s="43"/>
      <c r="BFR154" s="43"/>
      <c r="BFS154" s="43"/>
      <c r="BFT154" s="43"/>
      <c r="BFU154" s="43"/>
      <c r="BFV154" s="43"/>
      <c r="BFW154" s="43"/>
      <c r="BFX154" s="43"/>
      <c r="BFY154" s="43"/>
      <c r="BFZ154" s="43"/>
      <c r="BGA154" s="43"/>
      <c r="BGB154" s="43"/>
      <c r="BGC154" s="43"/>
      <c r="BGD154" s="43"/>
      <c r="BGE154" s="43"/>
      <c r="BGF154" s="43"/>
      <c r="BGG154" s="43"/>
      <c r="BGH154" s="43"/>
      <c r="BGI154" s="43"/>
      <c r="BGJ154" s="43"/>
      <c r="BGK154" s="43"/>
      <c r="BGL154" s="43"/>
      <c r="BGM154" s="43"/>
      <c r="BGN154" s="43"/>
      <c r="BGO154" s="43"/>
      <c r="BGP154" s="43"/>
      <c r="BGQ154" s="43"/>
      <c r="BGR154" s="43"/>
      <c r="BGS154" s="43"/>
      <c r="BGT154" s="43"/>
      <c r="BGU154" s="43"/>
      <c r="BGV154" s="43"/>
      <c r="BGW154" s="43"/>
      <c r="BGX154" s="43"/>
      <c r="BGY154" s="43"/>
      <c r="BGZ154" s="43"/>
      <c r="BHA154" s="43"/>
      <c r="BHB154" s="43"/>
      <c r="BHC154" s="43"/>
      <c r="BHD154" s="43"/>
      <c r="BHE154" s="43"/>
      <c r="BHF154" s="43"/>
      <c r="BHG154" s="43"/>
      <c r="BHH154" s="43"/>
      <c r="BHI154" s="43"/>
      <c r="BHJ154" s="43"/>
      <c r="BHK154" s="43"/>
      <c r="BHL154" s="43"/>
      <c r="BHM154" s="43"/>
      <c r="BHN154" s="43"/>
      <c r="BHO154" s="43"/>
      <c r="BHP154" s="43"/>
      <c r="BHQ154" s="43"/>
      <c r="BHR154" s="43"/>
      <c r="BHS154" s="43"/>
      <c r="BHT154" s="43"/>
      <c r="BHU154" s="43"/>
      <c r="BHV154" s="43"/>
      <c r="BHW154" s="43"/>
      <c r="BHX154" s="43"/>
      <c r="BHY154" s="43"/>
      <c r="BHZ154" s="43"/>
      <c r="BIA154" s="43"/>
      <c r="BIB154" s="43"/>
      <c r="BIC154" s="43"/>
      <c r="BID154" s="43"/>
      <c r="BIE154" s="43"/>
      <c r="BIF154" s="43"/>
      <c r="BIG154" s="43"/>
      <c r="BIH154" s="43"/>
      <c r="BII154" s="43"/>
      <c r="BIJ154" s="43"/>
      <c r="BIK154" s="43"/>
      <c r="BIL154" s="43"/>
      <c r="BIM154" s="43"/>
      <c r="BIN154" s="43"/>
      <c r="BIO154" s="43"/>
      <c r="BIP154" s="43"/>
      <c r="BIQ154" s="43"/>
      <c r="BIR154" s="43"/>
      <c r="BIS154" s="43"/>
      <c r="BIT154" s="43"/>
      <c r="BIU154" s="43"/>
      <c r="BIV154" s="43"/>
      <c r="BIW154" s="43"/>
      <c r="BIX154" s="43"/>
      <c r="BIY154" s="43"/>
      <c r="BIZ154" s="43"/>
      <c r="BJA154" s="43"/>
      <c r="BJB154" s="43"/>
      <c r="BJC154" s="43"/>
      <c r="BJD154" s="43"/>
      <c r="BJE154" s="43"/>
      <c r="BJF154" s="43"/>
      <c r="BJG154" s="43"/>
      <c r="BJH154" s="43"/>
      <c r="BJI154" s="43"/>
      <c r="BJJ154" s="43"/>
      <c r="BJK154" s="43"/>
      <c r="BJL154" s="43"/>
      <c r="BJM154" s="43"/>
      <c r="BJN154" s="43"/>
      <c r="BJO154" s="43"/>
      <c r="BJP154" s="43"/>
      <c r="BJQ154" s="43"/>
      <c r="BJR154" s="43"/>
      <c r="BJS154" s="43"/>
      <c r="BJT154" s="43"/>
      <c r="BJU154" s="43"/>
      <c r="BJV154" s="43"/>
      <c r="BJW154" s="43"/>
      <c r="BJX154" s="43"/>
      <c r="BJY154" s="43"/>
      <c r="BJZ154" s="43"/>
      <c r="BKA154" s="43"/>
      <c r="BKB154" s="43"/>
      <c r="BKC154" s="43"/>
      <c r="BKD154" s="43"/>
      <c r="BKE154" s="43"/>
      <c r="BKF154" s="43"/>
      <c r="BKG154" s="43"/>
      <c r="BKH154" s="43"/>
      <c r="BKI154" s="43"/>
      <c r="BKJ154" s="43"/>
      <c r="BKK154" s="43"/>
      <c r="BKL154" s="43"/>
      <c r="BKM154" s="43"/>
      <c r="BKN154" s="43"/>
      <c r="BKO154" s="43"/>
      <c r="BKP154" s="43"/>
      <c r="BKQ154" s="43"/>
      <c r="BKR154" s="43"/>
      <c r="BKS154" s="43"/>
      <c r="BKT154" s="43"/>
      <c r="BKU154" s="43"/>
      <c r="BKV154" s="43"/>
      <c r="BKW154" s="43"/>
      <c r="BKX154" s="43"/>
      <c r="BKY154" s="43"/>
      <c r="BKZ154" s="43"/>
      <c r="BLA154" s="43"/>
      <c r="BLB154" s="43"/>
      <c r="BLC154" s="43"/>
      <c r="BLD154" s="43"/>
      <c r="BLE154" s="43"/>
      <c r="BLF154" s="43"/>
      <c r="BLG154" s="43"/>
      <c r="BLH154" s="43"/>
      <c r="BLI154" s="43"/>
      <c r="BLJ154" s="43"/>
      <c r="BLK154" s="43"/>
      <c r="BLL154" s="43"/>
      <c r="BLM154" s="43"/>
      <c r="BLN154" s="43"/>
      <c r="BLO154" s="43"/>
      <c r="BLP154" s="43"/>
      <c r="BLQ154" s="43"/>
      <c r="BLR154" s="43"/>
      <c r="BLS154" s="43"/>
      <c r="BLT154" s="43"/>
      <c r="BLU154" s="43"/>
      <c r="BLV154" s="43"/>
      <c r="BLW154" s="43"/>
      <c r="BLX154" s="43"/>
      <c r="BLY154" s="43"/>
      <c r="BLZ154" s="43"/>
      <c r="BMA154" s="43"/>
      <c r="BMB154" s="43"/>
      <c r="BMC154" s="43"/>
      <c r="BMD154" s="43"/>
      <c r="BME154" s="43"/>
      <c r="BMF154" s="43"/>
      <c r="BMG154" s="43"/>
      <c r="BMH154" s="43"/>
      <c r="BMI154" s="43"/>
      <c r="BMJ154" s="43"/>
      <c r="BMK154" s="43"/>
      <c r="BML154" s="43"/>
      <c r="BMM154" s="43"/>
      <c r="BMN154" s="43"/>
      <c r="BMO154" s="43"/>
      <c r="BMP154" s="43"/>
      <c r="BMQ154" s="43"/>
      <c r="BMR154" s="43"/>
      <c r="BMS154" s="43"/>
      <c r="BMT154" s="43"/>
      <c r="BMU154" s="43"/>
      <c r="BMV154" s="43"/>
      <c r="BMW154" s="43"/>
      <c r="BMX154" s="43"/>
      <c r="BMY154" s="43"/>
      <c r="BMZ154" s="43"/>
      <c r="BNA154" s="43"/>
      <c r="BNB154" s="43"/>
      <c r="BNC154" s="43"/>
      <c r="BND154" s="43"/>
      <c r="BNE154" s="43"/>
      <c r="BNF154" s="43"/>
      <c r="BNG154" s="43"/>
      <c r="BNH154" s="43"/>
      <c r="BNI154" s="43"/>
      <c r="BNJ154" s="43"/>
      <c r="BNK154" s="43"/>
      <c r="BNL154" s="43"/>
      <c r="BNM154" s="43"/>
      <c r="BNN154" s="43"/>
      <c r="BNO154" s="43"/>
      <c r="BNP154" s="43"/>
      <c r="BNQ154" s="43"/>
      <c r="BNR154" s="43"/>
      <c r="BNS154" s="43"/>
      <c r="BNT154" s="43"/>
      <c r="BNU154" s="43"/>
      <c r="BNV154" s="43"/>
      <c r="BNW154" s="43"/>
      <c r="BNX154" s="43"/>
      <c r="BNY154" s="43"/>
      <c r="BNZ154" s="43"/>
      <c r="BOA154" s="43"/>
      <c r="BOB154" s="43"/>
      <c r="BOC154" s="43"/>
      <c r="BOD154" s="43"/>
      <c r="BOE154" s="43"/>
      <c r="BOF154" s="43"/>
      <c r="BOG154" s="43"/>
      <c r="BOH154" s="43"/>
      <c r="BOI154" s="43"/>
      <c r="BOJ154" s="43"/>
      <c r="BOK154" s="43"/>
      <c r="BOL154" s="43"/>
      <c r="BOM154" s="43"/>
      <c r="BON154" s="43"/>
      <c r="BOO154" s="43"/>
      <c r="BOP154" s="43"/>
      <c r="BOQ154" s="43"/>
      <c r="BOR154" s="43"/>
      <c r="BOS154" s="43"/>
      <c r="BOT154" s="43"/>
      <c r="BOU154" s="43"/>
      <c r="BOV154" s="43"/>
      <c r="BOW154" s="43"/>
      <c r="BOX154" s="43"/>
      <c r="BOY154" s="43"/>
      <c r="BOZ154" s="43"/>
      <c r="BPA154" s="43"/>
      <c r="BPB154" s="43"/>
      <c r="BPC154" s="43"/>
      <c r="BPD154" s="43"/>
      <c r="BPE154" s="43"/>
      <c r="BPF154" s="43"/>
      <c r="BPG154" s="43"/>
      <c r="BPH154" s="43"/>
      <c r="BPI154" s="43"/>
      <c r="BPJ154" s="43"/>
      <c r="BPK154" s="43"/>
      <c r="BPL154" s="43"/>
      <c r="BPM154" s="43"/>
      <c r="BPN154" s="43"/>
      <c r="BPO154" s="43"/>
      <c r="BPP154" s="43"/>
      <c r="BPQ154" s="43"/>
      <c r="BPR154" s="43"/>
      <c r="BPS154" s="43"/>
      <c r="BPT154" s="43"/>
      <c r="BPU154" s="43"/>
      <c r="BPV154" s="43"/>
      <c r="BPW154" s="43"/>
      <c r="BPX154" s="43"/>
      <c r="BPY154" s="43"/>
      <c r="BPZ154" s="43"/>
      <c r="BQA154" s="43"/>
      <c r="BQB154" s="43"/>
      <c r="BQC154" s="43"/>
      <c r="BQD154" s="43"/>
      <c r="BQE154" s="43"/>
      <c r="BQF154" s="43"/>
      <c r="BQG154" s="43"/>
      <c r="BQH154" s="43"/>
      <c r="BQI154" s="43"/>
      <c r="BQJ154" s="43"/>
      <c r="BQK154" s="43"/>
      <c r="BQL154" s="43"/>
      <c r="BQM154" s="43"/>
      <c r="BQN154" s="43"/>
      <c r="BQO154" s="43"/>
      <c r="BQP154" s="43"/>
      <c r="BQQ154" s="43"/>
      <c r="BQR154" s="43"/>
      <c r="BQS154" s="43"/>
      <c r="BQT154" s="43"/>
      <c r="BQU154" s="43"/>
      <c r="BQV154" s="43"/>
      <c r="BQW154" s="43"/>
      <c r="BQX154" s="43"/>
      <c r="BQY154" s="43"/>
      <c r="BQZ154" s="43"/>
      <c r="BRA154" s="43"/>
      <c r="BRB154" s="43"/>
      <c r="BRC154" s="43"/>
      <c r="BRD154" s="43"/>
      <c r="BRE154" s="43"/>
      <c r="BRF154" s="43"/>
      <c r="BRG154" s="43"/>
      <c r="BRH154" s="43"/>
      <c r="BRI154" s="43"/>
      <c r="BRJ154" s="43"/>
      <c r="BRK154" s="43"/>
      <c r="BRL154" s="43"/>
      <c r="BRM154" s="43"/>
      <c r="BRN154" s="43"/>
      <c r="BRO154" s="43"/>
      <c r="BRP154" s="43"/>
      <c r="BRQ154" s="43"/>
      <c r="BRR154" s="43"/>
      <c r="BRS154" s="43"/>
      <c r="BRT154" s="43"/>
      <c r="BRU154" s="43"/>
      <c r="BRV154" s="43"/>
      <c r="BRW154" s="43"/>
      <c r="BRX154" s="43"/>
      <c r="BRY154" s="43"/>
      <c r="BRZ154" s="43"/>
      <c r="BSA154" s="43"/>
      <c r="BSB154" s="43"/>
      <c r="BSC154" s="43"/>
      <c r="BSD154" s="43"/>
      <c r="BSE154" s="43"/>
      <c r="BSF154" s="43"/>
      <c r="BSG154" s="43"/>
      <c r="BSH154" s="43"/>
      <c r="BSI154" s="43"/>
      <c r="BSJ154" s="43"/>
      <c r="BSK154" s="43"/>
      <c r="BSL154" s="43"/>
      <c r="BSM154" s="43"/>
      <c r="BSN154" s="43"/>
      <c r="BSO154" s="43"/>
      <c r="BSP154" s="43"/>
      <c r="BSQ154" s="43"/>
      <c r="BSR154" s="43"/>
      <c r="BSS154" s="43"/>
      <c r="BST154" s="43"/>
      <c r="BSU154" s="43"/>
      <c r="BSV154" s="43"/>
      <c r="BSW154" s="43"/>
      <c r="BSX154" s="43"/>
      <c r="BSY154" s="43"/>
      <c r="BSZ154" s="43"/>
      <c r="BTA154" s="43"/>
      <c r="BTB154" s="43"/>
      <c r="BTC154" s="43"/>
      <c r="BTD154" s="43"/>
      <c r="BTE154" s="43"/>
      <c r="BTF154" s="43"/>
      <c r="BTG154" s="43"/>
      <c r="BTH154" s="43"/>
      <c r="BTI154" s="43"/>
      <c r="BTJ154" s="43"/>
      <c r="BTK154" s="43"/>
      <c r="BTL154" s="43"/>
      <c r="BTM154" s="43"/>
      <c r="BTN154" s="43"/>
      <c r="BTO154" s="43"/>
      <c r="BTP154" s="43"/>
      <c r="BTQ154" s="43"/>
      <c r="BTR154" s="43"/>
      <c r="BTS154" s="43"/>
      <c r="BTT154" s="43"/>
      <c r="BTU154" s="43"/>
      <c r="BTV154" s="43"/>
      <c r="BTW154" s="43"/>
      <c r="BTX154" s="43"/>
      <c r="BTY154" s="43"/>
      <c r="BTZ154" s="43"/>
      <c r="BUA154" s="43"/>
      <c r="BUB154" s="43"/>
      <c r="BUC154" s="43"/>
      <c r="BUD154" s="43"/>
      <c r="BUE154" s="43"/>
      <c r="BUF154" s="43"/>
      <c r="BUG154" s="43"/>
      <c r="BUH154" s="43"/>
      <c r="BUI154" s="43"/>
      <c r="BUJ154" s="43"/>
      <c r="BUK154" s="43"/>
      <c r="BUL154" s="43"/>
      <c r="BUM154" s="43"/>
      <c r="BUN154" s="43"/>
      <c r="BUO154" s="43"/>
      <c r="BUP154" s="43"/>
      <c r="BUQ154" s="43"/>
      <c r="BUR154" s="43"/>
      <c r="BUS154" s="43"/>
      <c r="BUT154" s="43"/>
      <c r="BUU154" s="43"/>
      <c r="BUV154" s="43"/>
      <c r="BUW154" s="43"/>
      <c r="BUX154" s="43"/>
      <c r="BUY154" s="43"/>
      <c r="BUZ154" s="43"/>
      <c r="BVA154" s="43"/>
      <c r="BVB154" s="43"/>
      <c r="BVC154" s="43"/>
      <c r="BVD154" s="43"/>
      <c r="BVE154" s="43"/>
      <c r="BVF154" s="43"/>
      <c r="BVG154" s="43"/>
      <c r="BVH154" s="43"/>
      <c r="BVI154" s="43"/>
      <c r="BVJ154" s="43"/>
      <c r="BVK154" s="43"/>
      <c r="BVL154" s="43"/>
      <c r="BVM154" s="43"/>
      <c r="BVN154" s="43"/>
      <c r="BVO154" s="43"/>
      <c r="BVP154" s="43"/>
      <c r="BVQ154" s="43"/>
      <c r="BVR154" s="43"/>
      <c r="BVS154" s="43"/>
      <c r="BVT154" s="43"/>
      <c r="BVU154" s="43"/>
      <c r="BVV154" s="43"/>
      <c r="BVW154" s="43"/>
      <c r="BVX154" s="43"/>
      <c r="BVY154" s="43"/>
      <c r="BVZ154" s="43"/>
      <c r="BWA154" s="43"/>
      <c r="BWB154" s="43"/>
      <c r="BWC154" s="43"/>
      <c r="BWD154" s="43"/>
      <c r="BWE154" s="43"/>
      <c r="BWF154" s="43"/>
      <c r="BWG154" s="43"/>
      <c r="BWH154" s="43"/>
      <c r="BWI154" s="43"/>
      <c r="BWJ154" s="43"/>
    </row>
    <row r="155" spans="1:1960" x14ac:dyDescent="0.2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4"/>
      <c r="AQ155" s="54"/>
      <c r="AR155" s="54"/>
      <c r="AS155" s="54"/>
      <c r="AT155" s="54"/>
      <c r="AU155" s="54"/>
      <c r="AV155" s="54"/>
      <c r="AW155" s="54"/>
      <c r="AX155" s="54"/>
      <c r="AY155" s="54"/>
      <c r="AZ155" s="54"/>
      <c r="BA155" s="54"/>
      <c r="BB155" s="54"/>
      <c r="BC155" s="54"/>
      <c r="BD155" s="54"/>
      <c r="BE155" s="54"/>
      <c r="BF155" s="54"/>
      <c r="BG155" s="54"/>
      <c r="BH155" s="54"/>
      <c r="BI155" s="54"/>
      <c r="BJ155" s="54"/>
      <c r="BK155" s="54"/>
      <c r="BL155" s="43"/>
      <c r="BM155" s="43"/>
      <c r="BN155" s="43"/>
      <c r="BO155" s="43"/>
      <c r="BP155" s="43"/>
      <c r="BQ155" s="43"/>
      <c r="BR155" s="43"/>
      <c r="BS155" s="43"/>
      <c r="BT155" s="43"/>
      <c r="BU155" s="43"/>
      <c r="BV155" s="43"/>
      <c r="BW155" s="43"/>
      <c r="BX155" s="43"/>
      <c r="BY155" s="43"/>
      <c r="BZ155" s="43"/>
      <c r="CA155" s="43"/>
      <c r="CB155" s="43"/>
      <c r="CC155" s="43"/>
      <c r="CD155" s="43"/>
      <c r="CE155" s="43"/>
      <c r="CF155" s="43"/>
      <c r="CG155" s="43"/>
      <c r="CH155" s="43"/>
      <c r="CI155" s="43"/>
      <c r="CJ155" s="43"/>
      <c r="CK155" s="43"/>
      <c r="CL155" s="43"/>
      <c r="CM155" s="43"/>
      <c r="CN155" s="43"/>
      <c r="CO155" s="43"/>
      <c r="CP155" s="43"/>
      <c r="CQ155" s="43"/>
      <c r="CR155" s="43"/>
      <c r="CS155" s="43"/>
      <c r="CT155" s="43"/>
      <c r="CU155" s="43"/>
      <c r="CV155" s="43"/>
      <c r="CW155" s="43"/>
      <c r="CX155" s="43"/>
      <c r="CY155" s="43"/>
      <c r="CZ155" s="43"/>
      <c r="DA155" s="43"/>
      <c r="DB155" s="43"/>
      <c r="DC155" s="43"/>
      <c r="DD155" s="43"/>
      <c r="DE155" s="43"/>
      <c r="DF155" s="43"/>
      <c r="DG155" s="43"/>
      <c r="DH155" s="43"/>
      <c r="DI155" s="43"/>
      <c r="DJ155" s="43"/>
      <c r="DK155" s="43"/>
      <c r="DL155" s="43"/>
      <c r="DM155" s="43"/>
      <c r="DN155" s="43"/>
      <c r="DO155" s="43"/>
      <c r="DP155" s="43"/>
      <c r="DQ155" s="43"/>
      <c r="DR155" s="43"/>
      <c r="DS155" s="43"/>
      <c r="DT155" s="43"/>
      <c r="DU155" s="43"/>
      <c r="DV155" s="43"/>
      <c r="DW155" s="43"/>
      <c r="DX155" s="43"/>
      <c r="DY155" s="43"/>
      <c r="DZ155" s="43"/>
      <c r="EA155" s="43"/>
      <c r="EB155" s="43"/>
      <c r="EC155" s="43"/>
      <c r="ED155" s="43"/>
      <c r="EE155" s="43"/>
      <c r="EF155" s="43"/>
      <c r="EG155" s="43"/>
      <c r="EH155" s="43"/>
      <c r="EI155" s="43"/>
      <c r="EJ155" s="43"/>
      <c r="EK155" s="43"/>
      <c r="EL155" s="43"/>
      <c r="EM155" s="43"/>
      <c r="EN155" s="43"/>
      <c r="EO155" s="43"/>
      <c r="EP155" s="43"/>
      <c r="EQ155" s="43"/>
      <c r="ER155" s="43"/>
      <c r="ES155" s="43"/>
      <c r="ET155" s="43"/>
      <c r="EU155" s="43"/>
      <c r="EV155" s="43"/>
      <c r="EW155" s="43"/>
      <c r="EX155" s="43"/>
      <c r="EY155" s="43"/>
      <c r="EZ155" s="43"/>
      <c r="FA155" s="43"/>
      <c r="FB155" s="43"/>
      <c r="FC155" s="43"/>
      <c r="FD155" s="43"/>
      <c r="FE155" s="43"/>
      <c r="FF155" s="43"/>
      <c r="FG155" s="43"/>
      <c r="FH155" s="43"/>
      <c r="FI155" s="43"/>
      <c r="FJ155" s="43"/>
      <c r="FK155" s="43"/>
      <c r="FL155" s="43"/>
      <c r="FM155" s="43"/>
      <c r="FN155" s="43"/>
      <c r="FO155" s="43"/>
      <c r="FP155" s="43"/>
      <c r="FQ155" s="43"/>
      <c r="FR155" s="43"/>
      <c r="FS155" s="43"/>
      <c r="FT155" s="43"/>
      <c r="FU155" s="43"/>
      <c r="FV155" s="43"/>
      <c r="FW155" s="43"/>
      <c r="FX155" s="43"/>
      <c r="FY155" s="43"/>
      <c r="FZ155" s="43"/>
      <c r="GA155" s="43"/>
      <c r="GB155" s="43"/>
      <c r="GC155" s="43"/>
      <c r="GD155" s="43"/>
      <c r="GE155" s="43"/>
      <c r="GF155" s="43"/>
      <c r="GG155" s="43"/>
      <c r="GH155" s="43"/>
      <c r="GI155" s="43"/>
      <c r="GJ155" s="43"/>
      <c r="GK155" s="43"/>
      <c r="GL155" s="43"/>
      <c r="GM155" s="43"/>
      <c r="GN155" s="43"/>
      <c r="GO155" s="43"/>
      <c r="GP155" s="43"/>
      <c r="GQ155" s="43"/>
      <c r="GR155" s="43"/>
      <c r="GS155" s="43"/>
      <c r="GT155" s="43"/>
      <c r="GU155" s="43"/>
      <c r="GV155" s="43"/>
      <c r="GW155" s="43"/>
      <c r="GX155" s="43"/>
      <c r="GY155" s="43"/>
      <c r="GZ155" s="43"/>
      <c r="HA155" s="43"/>
      <c r="HB155" s="43"/>
      <c r="HC155" s="43"/>
      <c r="HD155" s="43"/>
      <c r="HE155" s="43"/>
      <c r="HF155" s="43"/>
      <c r="HG155" s="43"/>
      <c r="HH155" s="43"/>
      <c r="HI155" s="43"/>
      <c r="HJ155" s="43"/>
      <c r="HK155" s="43"/>
      <c r="HL155" s="43"/>
      <c r="HM155" s="43"/>
      <c r="HN155" s="43"/>
      <c r="HO155" s="43"/>
      <c r="HP155" s="43"/>
      <c r="HQ155" s="43"/>
      <c r="HR155" s="43"/>
      <c r="HS155" s="43"/>
      <c r="HT155" s="43"/>
      <c r="HU155" s="43"/>
      <c r="HV155" s="43"/>
      <c r="HW155" s="43"/>
      <c r="HX155" s="43"/>
      <c r="HY155" s="43"/>
      <c r="HZ155" s="43"/>
      <c r="IA155" s="43"/>
      <c r="IB155" s="43"/>
      <c r="IC155" s="43"/>
      <c r="ID155" s="43"/>
      <c r="IE155" s="43"/>
      <c r="IF155" s="43"/>
      <c r="IG155" s="43"/>
      <c r="IH155" s="43"/>
      <c r="II155" s="43"/>
      <c r="IJ155" s="43"/>
      <c r="IK155" s="43"/>
      <c r="IL155" s="43"/>
      <c r="IM155" s="43"/>
      <c r="IN155" s="43"/>
      <c r="IO155" s="43"/>
      <c r="IP155" s="43"/>
      <c r="IQ155" s="43"/>
      <c r="IR155" s="43"/>
      <c r="IS155" s="43"/>
      <c r="IT155" s="43"/>
      <c r="IU155" s="43"/>
      <c r="IV155" s="43"/>
      <c r="IW155" s="43"/>
      <c r="IX155" s="43"/>
      <c r="IY155" s="43"/>
      <c r="IZ155" s="43"/>
      <c r="JA155" s="43"/>
      <c r="JB155" s="43"/>
      <c r="JC155" s="43"/>
      <c r="JD155" s="43"/>
      <c r="JE155" s="43"/>
      <c r="JF155" s="43"/>
      <c r="JG155" s="43"/>
      <c r="JH155" s="43"/>
      <c r="JI155" s="43"/>
      <c r="JJ155" s="43"/>
      <c r="JK155" s="43"/>
      <c r="JL155" s="43"/>
      <c r="JM155" s="43"/>
      <c r="JN155" s="43"/>
      <c r="JO155" s="43"/>
      <c r="JP155" s="43"/>
      <c r="JQ155" s="43"/>
      <c r="JR155" s="43"/>
      <c r="JS155" s="43"/>
      <c r="JT155" s="43"/>
      <c r="JU155" s="43"/>
      <c r="JV155" s="43"/>
      <c r="JW155" s="43"/>
      <c r="JX155" s="43"/>
      <c r="JY155" s="43"/>
      <c r="JZ155" s="43"/>
      <c r="KA155" s="43"/>
      <c r="KB155" s="43"/>
      <c r="KC155" s="43"/>
      <c r="KD155" s="43"/>
      <c r="KE155" s="43"/>
      <c r="KF155" s="43"/>
      <c r="KG155" s="43"/>
      <c r="KH155" s="43"/>
      <c r="KI155" s="43"/>
      <c r="KJ155" s="43"/>
      <c r="KK155" s="43"/>
      <c r="KL155" s="43"/>
      <c r="KM155" s="43"/>
      <c r="KN155" s="43"/>
      <c r="KO155" s="43"/>
      <c r="KP155" s="43"/>
      <c r="KQ155" s="43"/>
      <c r="KR155" s="43"/>
      <c r="KS155" s="43"/>
      <c r="KT155" s="43"/>
      <c r="KU155" s="43"/>
      <c r="KV155" s="43"/>
      <c r="KW155" s="43"/>
      <c r="KX155" s="43"/>
      <c r="KY155" s="43"/>
      <c r="KZ155" s="43"/>
      <c r="LA155" s="43"/>
      <c r="LB155" s="43"/>
      <c r="LC155" s="43"/>
      <c r="LD155" s="43"/>
      <c r="LE155" s="43"/>
      <c r="LF155" s="43"/>
      <c r="LG155" s="43"/>
      <c r="LH155" s="43"/>
      <c r="LI155" s="43"/>
      <c r="LJ155" s="43"/>
      <c r="LK155" s="43"/>
      <c r="LL155" s="43"/>
      <c r="LM155" s="43"/>
      <c r="LN155" s="43"/>
      <c r="LO155" s="43"/>
      <c r="LP155" s="43"/>
      <c r="LQ155" s="43"/>
      <c r="LR155" s="43"/>
      <c r="LS155" s="43"/>
      <c r="LT155" s="43"/>
      <c r="LU155" s="43"/>
      <c r="LV155" s="43"/>
      <c r="LW155" s="43"/>
      <c r="LX155" s="43"/>
      <c r="LY155" s="43"/>
      <c r="LZ155" s="43"/>
      <c r="MA155" s="43"/>
      <c r="MB155" s="43"/>
      <c r="MC155" s="43"/>
      <c r="MD155" s="43"/>
      <c r="ME155" s="43"/>
      <c r="MF155" s="43"/>
      <c r="MG155" s="43"/>
      <c r="MH155" s="43"/>
      <c r="MI155" s="43"/>
      <c r="MJ155" s="43"/>
      <c r="MK155" s="43"/>
      <c r="ML155" s="43"/>
      <c r="MM155" s="43"/>
      <c r="MN155" s="43"/>
      <c r="MO155" s="43"/>
      <c r="MP155" s="43"/>
      <c r="MQ155" s="43"/>
      <c r="MR155" s="43"/>
      <c r="MS155" s="43"/>
      <c r="MT155" s="43"/>
      <c r="MU155" s="43"/>
      <c r="MV155" s="43"/>
      <c r="MW155" s="43"/>
      <c r="MX155" s="43"/>
      <c r="MY155" s="43"/>
      <c r="MZ155" s="43"/>
      <c r="NA155" s="43"/>
      <c r="NB155" s="43"/>
      <c r="NC155" s="43"/>
      <c r="ND155" s="43"/>
      <c r="NE155" s="43"/>
      <c r="NF155" s="43"/>
      <c r="NG155" s="43"/>
      <c r="NH155" s="43"/>
      <c r="NI155" s="43"/>
      <c r="NJ155" s="43"/>
      <c r="NK155" s="43"/>
      <c r="NL155" s="43"/>
      <c r="NM155" s="43"/>
      <c r="NN155" s="43"/>
      <c r="NO155" s="43"/>
      <c r="NP155" s="43"/>
      <c r="NQ155" s="43"/>
      <c r="NR155" s="43"/>
      <c r="NS155" s="43"/>
      <c r="NT155" s="43"/>
      <c r="NU155" s="43"/>
      <c r="NV155" s="43"/>
      <c r="NW155" s="43"/>
      <c r="NX155" s="43"/>
      <c r="NY155" s="43"/>
      <c r="NZ155" s="43"/>
      <c r="OA155" s="43"/>
      <c r="OB155" s="43"/>
      <c r="OC155" s="43"/>
      <c r="OD155" s="43"/>
      <c r="OE155" s="43"/>
      <c r="OF155" s="43"/>
      <c r="OG155" s="43"/>
      <c r="OH155" s="43"/>
      <c r="OI155" s="43"/>
      <c r="OJ155" s="43"/>
      <c r="OK155" s="43"/>
      <c r="OL155" s="43"/>
      <c r="OM155" s="43"/>
      <c r="ON155" s="43"/>
      <c r="OO155" s="43"/>
      <c r="OP155" s="43"/>
      <c r="OQ155" s="43"/>
      <c r="OR155" s="43"/>
      <c r="OS155" s="43"/>
      <c r="OT155" s="43"/>
      <c r="OU155" s="43"/>
      <c r="OV155" s="43"/>
      <c r="OW155" s="43"/>
      <c r="OX155" s="43"/>
      <c r="OY155" s="43"/>
      <c r="OZ155" s="43"/>
      <c r="PA155" s="43"/>
      <c r="PB155" s="43"/>
      <c r="PC155" s="43"/>
      <c r="PD155" s="43"/>
      <c r="PE155" s="43"/>
      <c r="PF155" s="43"/>
      <c r="PG155" s="43"/>
      <c r="PH155" s="43"/>
      <c r="PI155" s="43"/>
      <c r="PJ155" s="43"/>
      <c r="PK155" s="43"/>
      <c r="PL155" s="43"/>
      <c r="PM155" s="43"/>
      <c r="PN155" s="43"/>
      <c r="PO155" s="43"/>
      <c r="PP155" s="43"/>
      <c r="PQ155" s="43"/>
      <c r="PR155" s="43"/>
      <c r="PS155" s="43"/>
      <c r="PT155" s="43"/>
      <c r="PU155" s="43"/>
      <c r="PV155" s="43"/>
      <c r="PW155" s="43"/>
      <c r="PX155" s="43"/>
      <c r="PY155" s="43"/>
      <c r="PZ155" s="43"/>
      <c r="QA155" s="43"/>
      <c r="QB155" s="43"/>
      <c r="QC155" s="43"/>
      <c r="QD155" s="43"/>
      <c r="QE155" s="43"/>
      <c r="QF155" s="43"/>
      <c r="QG155" s="43"/>
      <c r="QH155" s="43"/>
      <c r="QI155" s="43"/>
      <c r="QJ155" s="43"/>
      <c r="QK155" s="43"/>
      <c r="QL155" s="43"/>
      <c r="QM155" s="43"/>
      <c r="QN155" s="43"/>
      <c r="QO155" s="43"/>
      <c r="QP155" s="43"/>
      <c r="QQ155" s="43"/>
      <c r="QR155" s="43"/>
      <c r="QS155" s="43"/>
      <c r="QT155" s="43"/>
      <c r="QU155" s="43"/>
      <c r="QV155" s="43"/>
      <c r="QW155" s="43"/>
      <c r="QX155" s="43"/>
      <c r="QY155" s="43"/>
      <c r="QZ155" s="43"/>
      <c r="RA155" s="43"/>
      <c r="RB155" s="43"/>
      <c r="RC155" s="43"/>
      <c r="RD155" s="43"/>
      <c r="RE155" s="43"/>
      <c r="RF155" s="43"/>
      <c r="RG155" s="43"/>
      <c r="RH155" s="43"/>
      <c r="RI155" s="43"/>
      <c r="RJ155" s="43"/>
      <c r="RK155" s="43"/>
      <c r="RL155" s="43"/>
      <c r="RM155" s="43"/>
      <c r="RN155" s="43"/>
      <c r="RO155" s="43"/>
      <c r="RP155" s="43"/>
      <c r="RQ155" s="43"/>
      <c r="RR155" s="43"/>
      <c r="RS155" s="43"/>
      <c r="RT155" s="43"/>
      <c r="RU155" s="43"/>
      <c r="RV155" s="43"/>
      <c r="RW155" s="43"/>
      <c r="RX155" s="43"/>
      <c r="RY155" s="43"/>
      <c r="RZ155" s="43"/>
      <c r="SA155" s="43"/>
      <c r="SB155" s="43"/>
      <c r="SC155" s="43"/>
      <c r="SD155" s="43"/>
      <c r="SE155" s="43"/>
      <c r="SF155" s="43"/>
      <c r="SG155" s="43"/>
      <c r="SH155" s="43"/>
      <c r="SI155" s="43"/>
      <c r="SJ155" s="43"/>
      <c r="SK155" s="43"/>
      <c r="SL155" s="43"/>
      <c r="SM155" s="43"/>
      <c r="SN155" s="43"/>
      <c r="SO155" s="43"/>
      <c r="SP155" s="43"/>
      <c r="SQ155" s="43"/>
      <c r="SR155" s="43"/>
      <c r="SS155" s="43"/>
      <c r="ST155" s="43"/>
      <c r="SU155" s="43"/>
      <c r="SV155" s="43"/>
      <c r="SW155" s="43"/>
      <c r="SX155" s="43"/>
      <c r="SY155" s="43"/>
      <c r="SZ155" s="43"/>
      <c r="TA155" s="43"/>
      <c r="TB155" s="43"/>
      <c r="TC155" s="43"/>
      <c r="TD155" s="43"/>
      <c r="TE155" s="43"/>
      <c r="TF155" s="43"/>
      <c r="TG155" s="43"/>
      <c r="TH155" s="43"/>
      <c r="TI155" s="43"/>
      <c r="TJ155" s="43"/>
      <c r="TK155" s="43"/>
      <c r="TL155" s="43"/>
      <c r="TM155" s="43"/>
      <c r="TN155" s="43"/>
      <c r="TO155" s="43"/>
      <c r="TP155" s="43"/>
      <c r="TQ155" s="43"/>
      <c r="TR155" s="43"/>
      <c r="TS155" s="43"/>
      <c r="TT155" s="43"/>
      <c r="TU155" s="43"/>
      <c r="TV155" s="43"/>
      <c r="TW155" s="43"/>
      <c r="TX155" s="43"/>
      <c r="TY155" s="43"/>
      <c r="TZ155" s="43"/>
      <c r="UA155" s="43"/>
      <c r="UB155" s="43"/>
      <c r="UC155" s="43"/>
      <c r="UD155" s="43"/>
      <c r="UE155" s="43"/>
      <c r="UF155" s="43"/>
      <c r="UG155" s="43"/>
      <c r="UH155" s="43"/>
      <c r="UI155" s="43"/>
      <c r="UJ155" s="43"/>
      <c r="UK155" s="43"/>
      <c r="UL155" s="43"/>
      <c r="UM155" s="43"/>
      <c r="UN155" s="43"/>
      <c r="UO155" s="43"/>
      <c r="UP155" s="43"/>
      <c r="UQ155" s="43"/>
      <c r="UR155" s="43"/>
      <c r="US155" s="43"/>
      <c r="UT155" s="43"/>
      <c r="UU155" s="43"/>
      <c r="UV155" s="43"/>
      <c r="UW155" s="43"/>
      <c r="UX155" s="43"/>
      <c r="UY155" s="43"/>
      <c r="UZ155" s="43"/>
      <c r="VA155" s="43"/>
      <c r="VB155" s="43"/>
      <c r="VC155" s="43"/>
      <c r="VD155" s="43"/>
      <c r="VE155" s="43"/>
      <c r="VF155" s="43"/>
      <c r="VG155" s="43"/>
      <c r="VH155" s="43"/>
      <c r="VI155" s="43"/>
      <c r="VJ155" s="43"/>
      <c r="VK155" s="43"/>
      <c r="VL155" s="43"/>
      <c r="VM155" s="43"/>
      <c r="VN155" s="43"/>
      <c r="VO155" s="43"/>
      <c r="VP155" s="43"/>
      <c r="VQ155" s="43"/>
      <c r="VR155" s="43"/>
      <c r="VS155" s="43"/>
      <c r="VT155" s="43"/>
      <c r="VU155" s="43"/>
      <c r="VV155" s="43"/>
      <c r="VW155" s="43"/>
      <c r="VX155" s="43"/>
      <c r="VY155" s="43"/>
      <c r="VZ155" s="43"/>
      <c r="WA155" s="43"/>
      <c r="WB155" s="43"/>
      <c r="WC155" s="43"/>
      <c r="WD155" s="43"/>
      <c r="WE155" s="43"/>
      <c r="WF155" s="43"/>
      <c r="WG155" s="43"/>
      <c r="WH155" s="43"/>
      <c r="WI155" s="43"/>
      <c r="WJ155" s="43"/>
      <c r="WK155" s="43"/>
      <c r="WL155" s="43"/>
      <c r="WM155" s="43"/>
      <c r="WN155" s="43"/>
      <c r="WO155" s="43"/>
      <c r="WP155" s="43"/>
      <c r="WQ155" s="43"/>
      <c r="WR155" s="43"/>
      <c r="WS155" s="43"/>
      <c r="WT155" s="43"/>
      <c r="WU155" s="43"/>
      <c r="WV155" s="43"/>
      <c r="WW155" s="43"/>
      <c r="WX155" s="43"/>
      <c r="WY155" s="43"/>
      <c r="WZ155" s="43"/>
      <c r="XA155" s="43"/>
      <c r="XB155" s="43"/>
      <c r="XC155" s="43"/>
      <c r="XD155" s="43"/>
      <c r="XE155" s="43"/>
      <c r="XF155" s="43"/>
      <c r="XG155" s="43"/>
      <c r="XH155" s="43"/>
      <c r="XI155" s="43"/>
      <c r="XJ155" s="43"/>
      <c r="XK155" s="43"/>
      <c r="XL155" s="43"/>
      <c r="XM155" s="43"/>
      <c r="XN155" s="43"/>
      <c r="XO155" s="43"/>
      <c r="XP155" s="43"/>
      <c r="XQ155" s="43"/>
      <c r="XR155" s="43"/>
      <c r="XS155" s="43"/>
      <c r="XT155" s="43"/>
      <c r="XU155" s="43"/>
      <c r="XV155" s="43"/>
      <c r="XW155" s="43"/>
      <c r="XX155" s="43"/>
      <c r="XY155" s="43"/>
      <c r="XZ155" s="43"/>
      <c r="YA155" s="43"/>
      <c r="YB155" s="43"/>
      <c r="YC155" s="43"/>
      <c r="YD155" s="43"/>
      <c r="YE155" s="43"/>
      <c r="YF155" s="43"/>
      <c r="YG155" s="43"/>
      <c r="YH155" s="43"/>
      <c r="YI155" s="43"/>
      <c r="YJ155" s="43"/>
      <c r="YK155" s="43"/>
      <c r="YL155" s="43"/>
      <c r="YM155" s="43"/>
      <c r="YN155" s="43"/>
      <c r="YO155" s="43"/>
      <c r="YP155" s="43"/>
      <c r="YQ155" s="43"/>
      <c r="YR155" s="43"/>
      <c r="YS155" s="43"/>
      <c r="YT155" s="43"/>
      <c r="YU155" s="43"/>
      <c r="YV155" s="43"/>
      <c r="YW155" s="43"/>
      <c r="YX155" s="43"/>
      <c r="YY155" s="43"/>
      <c r="YZ155" s="43"/>
      <c r="ZA155" s="43"/>
      <c r="ZB155" s="43"/>
      <c r="ZC155" s="43"/>
      <c r="ZD155" s="43"/>
      <c r="ZE155" s="43"/>
      <c r="ZF155" s="43"/>
      <c r="ZG155" s="43"/>
      <c r="ZH155" s="43"/>
      <c r="ZI155" s="43"/>
      <c r="ZJ155" s="43"/>
      <c r="ZK155" s="43"/>
      <c r="ZL155" s="43"/>
      <c r="ZM155" s="43"/>
      <c r="ZN155" s="43"/>
      <c r="ZO155" s="43"/>
      <c r="ZP155" s="43"/>
      <c r="ZQ155" s="43"/>
      <c r="ZR155" s="43"/>
      <c r="ZS155" s="43"/>
      <c r="ZT155" s="43"/>
      <c r="ZU155" s="43"/>
      <c r="ZV155" s="43"/>
      <c r="ZW155" s="43"/>
      <c r="ZX155" s="43"/>
      <c r="ZY155" s="43"/>
      <c r="ZZ155" s="43"/>
      <c r="AAA155" s="43"/>
      <c r="AAB155" s="43"/>
      <c r="AAC155" s="43"/>
      <c r="AAD155" s="43"/>
      <c r="AAE155" s="43"/>
      <c r="AAF155" s="43"/>
      <c r="AAG155" s="43"/>
      <c r="AAH155" s="43"/>
      <c r="AAI155" s="43"/>
      <c r="AAJ155" s="43"/>
      <c r="AAK155" s="43"/>
      <c r="AAL155" s="43"/>
      <c r="AAM155" s="43"/>
      <c r="AAN155" s="43"/>
      <c r="AAO155" s="43"/>
      <c r="AAP155" s="43"/>
      <c r="AAQ155" s="43"/>
      <c r="AAR155" s="43"/>
      <c r="AAS155" s="43"/>
      <c r="AAT155" s="43"/>
      <c r="AAU155" s="43"/>
      <c r="AAV155" s="43"/>
      <c r="AAW155" s="43"/>
      <c r="AAX155" s="43"/>
      <c r="AAY155" s="43"/>
      <c r="AAZ155" s="43"/>
      <c r="ABA155" s="43"/>
      <c r="ABB155" s="43"/>
      <c r="ABC155" s="43"/>
      <c r="ABD155" s="43"/>
      <c r="ABE155" s="43"/>
      <c r="ABF155" s="43"/>
      <c r="ABG155" s="43"/>
      <c r="ABH155" s="43"/>
      <c r="ABI155" s="43"/>
      <c r="ABJ155" s="43"/>
      <c r="ABK155" s="43"/>
      <c r="ABL155" s="43"/>
      <c r="ABM155" s="43"/>
      <c r="ABN155" s="43"/>
      <c r="ABO155" s="43"/>
      <c r="ABP155" s="43"/>
      <c r="ABQ155" s="43"/>
      <c r="ABR155" s="43"/>
      <c r="ABS155" s="43"/>
      <c r="ABT155" s="43"/>
      <c r="ABU155" s="43"/>
      <c r="ABV155" s="43"/>
      <c r="ABW155" s="43"/>
      <c r="ABX155" s="43"/>
      <c r="ABY155" s="43"/>
      <c r="ABZ155" s="43"/>
      <c r="ACA155" s="43"/>
      <c r="ACB155" s="43"/>
      <c r="ACC155" s="43"/>
      <c r="ACD155" s="43"/>
      <c r="ACE155" s="43"/>
      <c r="ACF155" s="43"/>
      <c r="ACG155" s="43"/>
      <c r="ACH155" s="43"/>
      <c r="ACI155" s="43"/>
      <c r="ACJ155" s="43"/>
      <c r="ACK155" s="43"/>
      <c r="ACL155" s="43"/>
      <c r="ACM155" s="43"/>
      <c r="ACN155" s="43"/>
      <c r="ACO155" s="43"/>
      <c r="ACP155" s="43"/>
      <c r="ACQ155" s="43"/>
      <c r="ACR155" s="43"/>
      <c r="ACS155" s="43"/>
      <c r="ACT155" s="43"/>
      <c r="ACU155" s="43"/>
      <c r="ACV155" s="43"/>
      <c r="ACW155" s="43"/>
      <c r="ACX155" s="43"/>
      <c r="ACY155" s="43"/>
      <c r="ACZ155" s="43"/>
      <c r="ADA155" s="43"/>
      <c r="ADB155" s="43"/>
      <c r="ADC155" s="43"/>
      <c r="ADD155" s="43"/>
      <c r="ADE155" s="43"/>
      <c r="ADF155" s="43"/>
      <c r="ADG155" s="43"/>
      <c r="ADH155" s="43"/>
      <c r="ADI155" s="43"/>
      <c r="ADJ155" s="43"/>
      <c r="ADK155" s="43"/>
      <c r="ADL155" s="43"/>
      <c r="ADM155" s="43"/>
      <c r="ADN155" s="43"/>
      <c r="ADO155" s="43"/>
      <c r="ADP155" s="43"/>
      <c r="ADQ155" s="43"/>
      <c r="ADR155" s="43"/>
      <c r="ADS155" s="43"/>
      <c r="ADT155" s="43"/>
      <c r="ADU155" s="43"/>
      <c r="ADV155" s="43"/>
      <c r="ADW155" s="43"/>
      <c r="ADX155" s="43"/>
      <c r="ADY155" s="43"/>
      <c r="ADZ155" s="43"/>
      <c r="AEA155" s="43"/>
      <c r="AEB155" s="43"/>
      <c r="AEC155" s="43"/>
      <c r="AED155" s="43"/>
      <c r="AEE155" s="43"/>
      <c r="AEF155" s="43"/>
      <c r="AEG155" s="43"/>
      <c r="AEH155" s="43"/>
      <c r="AEI155" s="43"/>
      <c r="AEJ155" s="43"/>
      <c r="AEK155" s="43"/>
      <c r="AEL155" s="43"/>
      <c r="AEM155" s="43"/>
      <c r="AEN155" s="43"/>
      <c r="AEO155" s="43"/>
      <c r="AEP155" s="43"/>
      <c r="AEQ155" s="43"/>
      <c r="AER155" s="43"/>
      <c r="AES155" s="43"/>
      <c r="AET155" s="43"/>
      <c r="AEU155" s="43"/>
      <c r="AEV155" s="43"/>
      <c r="AEW155" s="43"/>
      <c r="AEX155" s="43"/>
      <c r="AEY155" s="43"/>
      <c r="AEZ155" s="43"/>
      <c r="AFA155" s="43"/>
      <c r="AFB155" s="43"/>
      <c r="AFC155" s="43"/>
      <c r="AFD155" s="43"/>
      <c r="AFE155" s="43"/>
      <c r="AFF155" s="43"/>
      <c r="AFG155" s="43"/>
      <c r="AFH155" s="43"/>
      <c r="AFI155" s="43"/>
      <c r="AFJ155" s="43"/>
      <c r="AFK155" s="43"/>
      <c r="AFL155" s="43"/>
      <c r="AFM155" s="43"/>
      <c r="AFN155" s="43"/>
      <c r="AFO155" s="43"/>
      <c r="AFP155" s="43"/>
      <c r="AFQ155" s="43"/>
      <c r="AFR155" s="43"/>
      <c r="AFS155" s="43"/>
      <c r="AFT155" s="43"/>
      <c r="AFU155" s="43"/>
      <c r="AFV155" s="43"/>
      <c r="AFW155" s="43"/>
      <c r="AFX155" s="43"/>
      <c r="AFY155" s="43"/>
      <c r="AFZ155" s="43"/>
      <c r="AGA155" s="43"/>
      <c r="AGB155" s="43"/>
      <c r="AGC155" s="43"/>
      <c r="AGD155" s="43"/>
      <c r="AGE155" s="43"/>
      <c r="AGF155" s="43"/>
      <c r="AGG155" s="43"/>
      <c r="AGH155" s="43"/>
      <c r="AGI155" s="43"/>
      <c r="AGJ155" s="43"/>
      <c r="AGK155" s="43"/>
      <c r="AGL155" s="43"/>
      <c r="AGM155" s="43"/>
      <c r="AGN155" s="43"/>
      <c r="AGO155" s="43"/>
      <c r="AGP155" s="43"/>
      <c r="AGQ155" s="43"/>
      <c r="AGR155" s="43"/>
      <c r="AGS155" s="43"/>
      <c r="AGT155" s="43"/>
      <c r="AGU155" s="43"/>
      <c r="AGV155" s="43"/>
      <c r="AGW155" s="43"/>
      <c r="AGX155" s="43"/>
      <c r="AGY155" s="43"/>
      <c r="AGZ155" s="43"/>
      <c r="AHA155" s="43"/>
      <c r="AHB155" s="43"/>
      <c r="AHC155" s="43"/>
      <c r="AHD155" s="43"/>
      <c r="AHE155" s="43"/>
      <c r="AHF155" s="43"/>
      <c r="AHG155" s="43"/>
      <c r="AHH155" s="43"/>
      <c r="AHI155" s="43"/>
      <c r="AHJ155" s="43"/>
      <c r="AHK155" s="43"/>
      <c r="AHL155" s="43"/>
      <c r="AHM155" s="43"/>
      <c r="AHN155" s="43"/>
      <c r="AHO155" s="43"/>
      <c r="AHP155" s="43"/>
      <c r="AHQ155" s="43"/>
      <c r="AHR155" s="43"/>
      <c r="AHS155" s="43"/>
      <c r="AHT155" s="43"/>
      <c r="AHU155" s="43"/>
      <c r="AHV155" s="43"/>
      <c r="AHW155" s="43"/>
      <c r="AHX155" s="43"/>
      <c r="AHY155" s="43"/>
      <c r="AHZ155" s="43"/>
      <c r="AIA155" s="43"/>
      <c r="AIB155" s="43"/>
      <c r="AIC155" s="43"/>
      <c r="AID155" s="43"/>
      <c r="AIE155" s="43"/>
      <c r="AIF155" s="43"/>
      <c r="AIG155" s="43"/>
      <c r="AIH155" s="43"/>
      <c r="AII155" s="43"/>
      <c r="AIJ155" s="43"/>
      <c r="AIK155" s="43"/>
      <c r="AIL155" s="43"/>
      <c r="AIM155" s="43"/>
      <c r="AIN155" s="43"/>
      <c r="AIO155" s="43"/>
      <c r="AIP155" s="43"/>
      <c r="AIQ155" s="43"/>
      <c r="AIR155" s="43"/>
      <c r="AIS155" s="43"/>
      <c r="AIT155" s="43"/>
      <c r="AIU155" s="43"/>
      <c r="AIV155" s="43"/>
      <c r="AIW155" s="43"/>
      <c r="AIX155" s="43"/>
      <c r="AIY155" s="43"/>
      <c r="AIZ155" s="43"/>
      <c r="AJA155" s="43"/>
      <c r="AJB155" s="43"/>
      <c r="AJC155" s="43"/>
      <c r="AJD155" s="43"/>
      <c r="AJE155" s="43"/>
      <c r="AJF155" s="43"/>
      <c r="AJG155" s="43"/>
      <c r="AJH155" s="43"/>
      <c r="AJI155" s="43"/>
      <c r="AJJ155" s="43"/>
      <c r="AJK155" s="43"/>
      <c r="AJL155" s="43"/>
      <c r="AJM155" s="43"/>
      <c r="AJN155" s="43"/>
      <c r="AJO155" s="43"/>
      <c r="AJP155" s="43"/>
      <c r="AJQ155" s="43"/>
      <c r="AJR155" s="43"/>
      <c r="AJS155" s="43"/>
      <c r="AJT155" s="43"/>
      <c r="AJU155" s="43"/>
      <c r="AJV155" s="43"/>
      <c r="AJW155" s="43"/>
      <c r="AJX155" s="43"/>
      <c r="AJY155" s="43"/>
      <c r="AJZ155" s="43"/>
      <c r="AKA155" s="43"/>
      <c r="AKB155" s="43"/>
      <c r="AKC155" s="43"/>
      <c r="AKD155" s="43"/>
      <c r="AKE155" s="43"/>
      <c r="AKF155" s="43"/>
      <c r="AKG155" s="43"/>
      <c r="AKH155" s="43"/>
      <c r="AKI155" s="43"/>
      <c r="AKJ155" s="43"/>
      <c r="AKK155" s="43"/>
      <c r="AKL155" s="43"/>
      <c r="AKM155" s="43"/>
      <c r="AKN155" s="43"/>
      <c r="AKO155" s="43"/>
      <c r="AKP155" s="43"/>
      <c r="AKQ155" s="43"/>
      <c r="AKR155" s="43"/>
      <c r="AKS155" s="43"/>
      <c r="AKT155" s="43"/>
      <c r="AKU155" s="43"/>
      <c r="AKV155" s="43"/>
      <c r="AKW155" s="43"/>
      <c r="AKX155" s="43"/>
      <c r="AKY155" s="43"/>
      <c r="AKZ155" s="43"/>
      <c r="ALA155" s="43"/>
      <c r="ALB155" s="43"/>
      <c r="ALC155" s="43"/>
      <c r="ALD155" s="43"/>
      <c r="ALE155" s="43"/>
      <c r="ALF155" s="43"/>
      <c r="ALG155" s="43"/>
      <c r="ALH155" s="43"/>
      <c r="ALI155" s="43"/>
      <c r="ALJ155" s="43"/>
      <c r="ALK155" s="43"/>
      <c r="ALL155" s="43"/>
      <c r="ALM155" s="43"/>
      <c r="ALN155" s="43"/>
      <c r="ALO155" s="43"/>
      <c r="ALP155" s="43"/>
      <c r="ALQ155" s="43"/>
      <c r="ALR155" s="43"/>
      <c r="ALS155" s="43"/>
      <c r="ALT155" s="43"/>
      <c r="ALU155" s="43"/>
      <c r="ALV155" s="43"/>
      <c r="ALW155" s="43"/>
      <c r="ALX155" s="43"/>
      <c r="ALY155" s="43"/>
      <c r="ALZ155" s="43"/>
      <c r="AMA155" s="43"/>
      <c r="AMB155" s="43"/>
      <c r="AMC155" s="43"/>
      <c r="AMD155" s="43"/>
      <c r="AME155" s="43"/>
      <c r="AMF155" s="43"/>
      <c r="AMG155" s="43"/>
      <c r="AMH155" s="43"/>
      <c r="AMI155" s="43"/>
      <c r="AMJ155" s="43"/>
      <c r="AMK155" s="43"/>
      <c r="AML155" s="43"/>
      <c r="AMM155" s="43"/>
      <c r="AMN155" s="43"/>
      <c r="AMO155" s="43"/>
      <c r="AMP155" s="43"/>
      <c r="AMQ155" s="43"/>
      <c r="AMR155" s="43"/>
      <c r="AMS155" s="43"/>
      <c r="AMT155" s="43"/>
      <c r="AMU155" s="43"/>
      <c r="AMV155" s="43"/>
      <c r="AMW155" s="43"/>
      <c r="AMX155" s="43"/>
      <c r="AMY155" s="43"/>
      <c r="AMZ155" s="43"/>
      <c r="ANA155" s="43"/>
      <c r="ANB155" s="43"/>
      <c r="ANC155" s="43"/>
      <c r="AND155" s="43"/>
      <c r="ANE155" s="43"/>
      <c r="ANF155" s="43"/>
      <c r="ANG155" s="43"/>
      <c r="ANH155" s="43"/>
      <c r="ANI155" s="43"/>
      <c r="ANJ155" s="43"/>
      <c r="ANK155" s="43"/>
      <c r="ANL155" s="43"/>
      <c r="ANM155" s="43"/>
      <c r="ANN155" s="43"/>
      <c r="ANO155" s="43"/>
      <c r="ANP155" s="43"/>
      <c r="ANQ155" s="43"/>
      <c r="ANR155" s="43"/>
      <c r="ANS155" s="43"/>
      <c r="ANT155" s="43"/>
      <c r="ANU155" s="43"/>
      <c r="ANV155" s="43"/>
      <c r="ANW155" s="43"/>
      <c r="ANX155" s="43"/>
      <c r="ANY155" s="43"/>
      <c r="ANZ155" s="43"/>
      <c r="AOA155" s="43"/>
      <c r="AOB155" s="43"/>
      <c r="AOC155" s="43"/>
      <c r="AOD155" s="43"/>
      <c r="AOE155" s="43"/>
      <c r="AOF155" s="43"/>
      <c r="AOG155" s="43"/>
      <c r="AOH155" s="43"/>
      <c r="AOI155" s="43"/>
      <c r="AOJ155" s="43"/>
      <c r="AOK155" s="43"/>
      <c r="AOL155" s="43"/>
      <c r="AOM155" s="43"/>
      <c r="AON155" s="43"/>
      <c r="AOO155" s="43"/>
      <c r="AOP155" s="43"/>
      <c r="AOQ155" s="43"/>
      <c r="AOR155" s="43"/>
      <c r="AOS155" s="43"/>
      <c r="AOT155" s="43"/>
      <c r="AOU155" s="43"/>
      <c r="AOV155" s="43"/>
      <c r="AOW155" s="43"/>
      <c r="AOX155" s="43"/>
      <c r="AOY155" s="43"/>
      <c r="AOZ155" s="43"/>
      <c r="APA155" s="43"/>
      <c r="APB155" s="43"/>
      <c r="APC155" s="43"/>
      <c r="APD155" s="43"/>
      <c r="APE155" s="43"/>
      <c r="APF155" s="43"/>
      <c r="APG155" s="43"/>
      <c r="APH155" s="43"/>
      <c r="API155" s="43"/>
      <c r="APJ155" s="43"/>
      <c r="APK155" s="43"/>
      <c r="APL155" s="43"/>
      <c r="APM155" s="43"/>
      <c r="APN155" s="43"/>
      <c r="APO155" s="43"/>
      <c r="APP155" s="43"/>
      <c r="APQ155" s="43"/>
      <c r="APR155" s="43"/>
      <c r="APS155" s="43"/>
      <c r="APT155" s="43"/>
      <c r="APU155" s="43"/>
      <c r="APV155" s="43"/>
      <c r="APW155" s="43"/>
      <c r="APX155" s="43"/>
      <c r="APY155" s="43"/>
      <c r="APZ155" s="43"/>
      <c r="AQA155" s="43"/>
      <c r="AQB155" s="43"/>
      <c r="AQC155" s="43"/>
      <c r="AQD155" s="43"/>
      <c r="AQE155" s="43"/>
      <c r="AQF155" s="43"/>
      <c r="AQG155" s="43"/>
      <c r="AQH155" s="43"/>
      <c r="AQI155" s="43"/>
      <c r="AQJ155" s="43"/>
      <c r="AQK155" s="43"/>
      <c r="AQL155" s="43"/>
      <c r="AQM155" s="43"/>
      <c r="AQN155" s="43"/>
      <c r="AQO155" s="43"/>
      <c r="AQP155" s="43"/>
      <c r="AQQ155" s="43"/>
      <c r="AQR155" s="43"/>
      <c r="AQS155" s="43"/>
      <c r="AQT155" s="43"/>
      <c r="AQU155" s="43"/>
      <c r="AQV155" s="43"/>
      <c r="AQW155" s="43"/>
      <c r="AQX155" s="43"/>
      <c r="AQY155" s="43"/>
      <c r="AQZ155" s="43"/>
      <c r="ARA155" s="43"/>
      <c r="ARB155" s="43"/>
      <c r="ARC155" s="43"/>
      <c r="ARD155" s="43"/>
      <c r="ARE155" s="43"/>
      <c r="ARF155" s="43"/>
      <c r="ARG155" s="43"/>
      <c r="ARH155" s="43"/>
      <c r="ARI155" s="43"/>
      <c r="ARJ155" s="43"/>
      <c r="ARK155" s="43"/>
      <c r="ARL155" s="43"/>
      <c r="ARM155" s="43"/>
      <c r="ARN155" s="43"/>
      <c r="ARO155" s="43"/>
      <c r="ARP155" s="43"/>
      <c r="ARQ155" s="43"/>
      <c r="ARR155" s="43"/>
      <c r="ARS155" s="43"/>
      <c r="ART155" s="43"/>
      <c r="ARU155" s="43"/>
      <c r="ARV155" s="43"/>
      <c r="ARW155" s="43"/>
      <c r="ARX155" s="43"/>
      <c r="ARY155" s="43"/>
      <c r="ARZ155" s="43"/>
      <c r="ASA155" s="43"/>
      <c r="ASB155" s="43"/>
      <c r="ASC155" s="43"/>
      <c r="ASD155" s="43"/>
      <c r="ASE155" s="43"/>
      <c r="ASF155" s="43"/>
      <c r="ASG155" s="43"/>
      <c r="ASH155" s="43"/>
      <c r="ASI155" s="43"/>
      <c r="ASJ155" s="43"/>
      <c r="ASK155" s="43"/>
      <c r="ASL155" s="43"/>
      <c r="ASM155" s="43"/>
      <c r="ASN155" s="43"/>
      <c r="ASO155" s="43"/>
      <c r="ASP155" s="43"/>
      <c r="ASQ155" s="43"/>
      <c r="ASR155" s="43"/>
      <c r="ASS155" s="43"/>
      <c r="AST155" s="43"/>
      <c r="ASU155" s="43"/>
      <c r="ASV155" s="43"/>
      <c r="ASW155" s="43"/>
      <c r="ASX155" s="43"/>
      <c r="ASY155" s="43"/>
      <c r="ASZ155" s="43"/>
      <c r="ATA155" s="43"/>
      <c r="ATB155" s="43"/>
      <c r="ATC155" s="43"/>
      <c r="ATD155" s="43"/>
      <c r="ATE155" s="43"/>
      <c r="ATF155" s="43"/>
      <c r="ATG155" s="43"/>
      <c r="ATH155" s="43"/>
      <c r="ATI155" s="43"/>
      <c r="ATJ155" s="43"/>
      <c r="ATK155" s="43"/>
      <c r="ATL155" s="43"/>
      <c r="ATM155" s="43"/>
      <c r="ATN155" s="43"/>
      <c r="ATO155" s="43"/>
      <c r="ATP155" s="43"/>
      <c r="ATQ155" s="43"/>
      <c r="ATR155" s="43"/>
      <c r="ATS155" s="43"/>
      <c r="ATT155" s="43"/>
      <c r="ATU155" s="43"/>
      <c r="ATV155" s="43"/>
      <c r="ATW155" s="43"/>
      <c r="ATX155" s="43"/>
      <c r="ATY155" s="43"/>
      <c r="ATZ155" s="43"/>
      <c r="AUA155" s="43"/>
      <c r="AUB155" s="43"/>
      <c r="AUC155" s="43"/>
      <c r="AUD155" s="43"/>
      <c r="AUE155" s="43"/>
      <c r="AUF155" s="43"/>
      <c r="AUG155" s="43"/>
      <c r="AUH155" s="43"/>
      <c r="AUI155" s="43"/>
      <c r="AUJ155" s="43"/>
      <c r="AUK155" s="43"/>
      <c r="AUL155" s="43"/>
      <c r="AUM155" s="43"/>
      <c r="AUN155" s="43"/>
      <c r="AUO155" s="43"/>
      <c r="AUP155" s="43"/>
      <c r="AUQ155" s="43"/>
      <c r="AUR155" s="43"/>
      <c r="AUS155" s="43"/>
      <c r="AUT155" s="43"/>
      <c r="AUU155" s="43"/>
      <c r="AUV155" s="43"/>
      <c r="AUW155" s="43"/>
      <c r="AUX155" s="43"/>
      <c r="AUY155" s="43"/>
      <c r="AUZ155" s="43"/>
      <c r="AVA155" s="43"/>
      <c r="AVB155" s="43"/>
      <c r="AVC155" s="43"/>
      <c r="AVD155" s="43"/>
      <c r="AVE155" s="43"/>
      <c r="AVF155" s="43"/>
      <c r="AVG155" s="43"/>
      <c r="AVH155" s="43"/>
      <c r="AVI155" s="43"/>
      <c r="AVJ155" s="43"/>
      <c r="AVK155" s="43"/>
      <c r="AVL155" s="43"/>
      <c r="AVM155" s="43"/>
      <c r="AVN155" s="43"/>
      <c r="AVO155" s="43"/>
      <c r="AVP155" s="43"/>
      <c r="AVQ155" s="43"/>
      <c r="AVR155" s="43"/>
      <c r="AVS155" s="43"/>
      <c r="AVT155" s="43"/>
      <c r="AVU155" s="43"/>
      <c r="AVV155" s="43"/>
      <c r="AVW155" s="43"/>
      <c r="AVX155" s="43"/>
      <c r="AVY155" s="43"/>
      <c r="AVZ155" s="43"/>
      <c r="AWA155" s="43"/>
      <c r="AWB155" s="43"/>
      <c r="AWC155" s="43"/>
      <c r="AWD155" s="43"/>
      <c r="AWE155" s="43"/>
      <c r="AWF155" s="43"/>
      <c r="AWG155" s="43"/>
      <c r="AWH155" s="43"/>
      <c r="AWI155" s="43"/>
      <c r="AWJ155" s="43"/>
      <c r="AWK155" s="43"/>
      <c r="AWL155" s="43"/>
      <c r="AWM155" s="43"/>
      <c r="AWN155" s="43"/>
      <c r="AWO155" s="43"/>
      <c r="AWP155" s="43"/>
      <c r="AWQ155" s="43"/>
      <c r="AWR155" s="43"/>
      <c r="AWS155" s="43"/>
      <c r="AWT155" s="43"/>
      <c r="AWU155" s="43"/>
      <c r="AWV155" s="43"/>
      <c r="AWW155" s="43"/>
      <c r="AWX155" s="43"/>
      <c r="AWY155" s="43"/>
      <c r="AWZ155" s="43"/>
      <c r="AXA155" s="43"/>
      <c r="AXB155" s="43"/>
      <c r="AXC155" s="43"/>
      <c r="AXD155" s="43"/>
      <c r="AXE155" s="43"/>
      <c r="AXF155" s="43"/>
      <c r="AXG155" s="43"/>
      <c r="AXH155" s="43"/>
      <c r="AXI155" s="43"/>
      <c r="AXJ155" s="43"/>
      <c r="AXK155" s="43"/>
      <c r="AXL155" s="43"/>
      <c r="AXM155" s="43"/>
      <c r="AXN155" s="43"/>
      <c r="AXO155" s="43"/>
      <c r="AXP155" s="43"/>
      <c r="AXQ155" s="43"/>
      <c r="AXR155" s="43"/>
      <c r="AXS155" s="43"/>
      <c r="AXT155" s="43"/>
      <c r="AXU155" s="43"/>
      <c r="AXV155" s="43"/>
      <c r="AXW155" s="43"/>
      <c r="AXX155" s="43"/>
      <c r="AXY155" s="43"/>
      <c r="AXZ155" s="43"/>
      <c r="AYA155" s="43"/>
      <c r="AYB155" s="43"/>
      <c r="AYC155" s="43"/>
      <c r="AYD155" s="43"/>
      <c r="AYE155" s="43"/>
      <c r="AYF155" s="43"/>
      <c r="AYG155" s="43"/>
      <c r="AYH155" s="43"/>
      <c r="AYI155" s="43"/>
      <c r="AYJ155" s="43"/>
      <c r="AYK155" s="43"/>
      <c r="AYL155" s="43"/>
      <c r="AYM155" s="43"/>
      <c r="AYN155" s="43"/>
      <c r="AYO155" s="43"/>
      <c r="AYP155" s="43"/>
      <c r="AYQ155" s="43"/>
      <c r="AYR155" s="43"/>
      <c r="AYS155" s="43"/>
      <c r="AYT155" s="43"/>
      <c r="AYU155" s="43"/>
      <c r="AYV155" s="43"/>
      <c r="AYW155" s="43"/>
      <c r="AYX155" s="43"/>
      <c r="AYY155" s="43"/>
      <c r="AYZ155" s="43"/>
      <c r="AZA155" s="43"/>
      <c r="AZB155" s="43"/>
      <c r="AZC155" s="43"/>
      <c r="AZD155" s="43"/>
      <c r="AZE155" s="43"/>
      <c r="AZF155" s="43"/>
      <c r="AZG155" s="43"/>
      <c r="AZH155" s="43"/>
      <c r="AZI155" s="43"/>
      <c r="AZJ155" s="43"/>
      <c r="AZK155" s="43"/>
      <c r="AZL155" s="43"/>
      <c r="AZM155" s="43"/>
      <c r="AZN155" s="43"/>
      <c r="AZO155" s="43"/>
      <c r="AZP155" s="43"/>
      <c r="AZQ155" s="43"/>
      <c r="AZR155" s="43"/>
      <c r="AZS155" s="43"/>
      <c r="AZT155" s="43"/>
      <c r="AZU155" s="43"/>
      <c r="AZV155" s="43"/>
      <c r="AZW155" s="43"/>
      <c r="AZX155" s="43"/>
      <c r="AZY155" s="43"/>
      <c r="AZZ155" s="43"/>
      <c r="BAA155" s="43"/>
      <c r="BAB155" s="43"/>
      <c r="BAC155" s="43"/>
      <c r="BAD155" s="43"/>
      <c r="BAE155" s="43"/>
      <c r="BAF155" s="43"/>
      <c r="BAG155" s="43"/>
      <c r="BAH155" s="43"/>
      <c r="BAI155" s="43"/>
      <c r="BAJ155" s="43"/>
      <c r="BAK155" s="43"/>
      <c r="BAL155" s="43"/>
      <c r="BAM155" s="43"/>
      <c r="BAN155" s="43"/>
      <c r="BAO155" s="43"/>
      <c r="BAP155" s="43"/>
      <c r="BAQ155" s="43"/>
      <c r="BAR155" s="43"/>
      <c r="BAS155" s="43"/>
      <c r="BAT155" s="43"/>
      <c r="BAU155" s="43"/>
      <c r="BAV155" s="43"/>
      <c r="BAW155" s="43"/>
      <c r="BAX155" s="43"/>
      <c r="BAY155" s="43"/>
      <c r="BAZ155" s="43"/>
      <c r="BBA155" s="43"/>
      <c r="BBB155" s="43"/>
      <c r="BBC155" s="43"/>
      <c r="BBD155" s="43"/>
      <c r="BBE155" s="43"/>
      <c r="BBF155" s="43"/>
      <c r="BBG155" s="43"/>
      <c r="BBH155" s="43"/>
      <c r="BBI155" s="43"/>
      <c r="BBJ155" s="43"/>
      <c r="BBK155" s="43"/>
      <c r="BBL155" s="43"/>
      <c r="BBM155" s="43"/>
      <c r="BBN155" s="43"/>
      <c r="BBO155" s="43"/>
      <c r="BBP155" s="43"/>
      <c r="BBQ155" s="43"/>
      <c r="BBR155" s="43"/>
      <c r="BBS155" s="43"/>
      <c r="BBT155" s="43"/>
      <c r="BBU155" s="43"/>
      <c r="BBV155" s="43"/>
      <c r="BBW155" s="43"/>
      <c r="BBX155" s="43"/>
      <c r="BBY155" s="43"/>
      <c r="BBZ155" s="43"/>
      <c r="BCA155" s="43"/>
      <c r="BCB155" s="43"/>
      <c r="BCC155" s="43"/>
      <c r="BCD155" s="43"/>
      <c r="BCE155" s="43"/>
      <c r="BCF155" s="43"/>
      <c r="BCG155" s="43"/>
      <c r="BCH155" s="43"/>
      <c r="BCI155" s="43"/>
      <c r="BCJ155" s="43"/>
      <c r="BCK155" s="43"/>
      <c r="BCL155" s="43"/>
      <c r="BCM155" s="43"/>
      <c r="BCN155" s="43"/>
      <c r="BCO155" s="43"/>
      <c r="BCP155" s="43"/>
      <c r="BCQ155" s="43"/>
      <c r="BCR155" s="43"/>
      <c r="BCS155" s="43"/>
      <c r="BCT155" s="43"/>
      <c r="BCU155" s="43"/>
      <c r="BCV155" s="43"/>
      <c r="BCW155" s="43"/>
      <c r="BCX155" s="43"/>
      <c r="BCY155" s="43"/>
      <c r="BCZ155" s="43"/>
      <c r="BDA155" s="43"/>
      <c r="BDB155" s="43"/>
      <c r="BDC155" s="43"/>
      <c r="BDD155" s="43"/>
      <c r="BDE155" s="43"/>
      <c r="BDF155" s="43"/>
      <c r="BDG155" s="43"/>
      <c r="BDH155" s="43"/>
      <c r="BDI155" s="43"/>
      <c r="BDJ155" s="43"/>
      <c r="BDK155" s="43"/>
      <c r="BDL155" s="43"/>
      <c r="BDM155" s="43"/>
      <c r="BDN155" s="43"/>
      <c r="BDO155" s="43"/>
      <c r="BDP155" s="43"/>
      <c r="BDQ155" s="43"/>
      <c r="BDR155" s="43"/>
      <c r="BDS155" s="43"/>
      <c r="BDT155" s="43"/>
      <c r="BDU155" s="43"/>
      <c r="BDV155" s="43"/>
      <c r="BDW155" s="43"/>
      <c r="BDX155" s="43"/>
      <c r="BDY155" s="43"/>
      <c r="BDZ155" s="43"/>
      <c r="BEA155" s="43"/>
      <c r="BEB155" s="43"/>
      <c r="BEC155" s="43"/>
      <c r="BED155" s="43"/>
      <c r="BEE155" s="43"/>
      <c r="BEF155" s="43"/>
      <c r="BEG155" s="43"/>
      <c r="BEH155" s="43"/>
      <c r="BEI155" s="43"/>
      <c r="BEJ155" s="43"/>
      <c r="BEK155" s="43"/>
      <c r="BEL155" s="43"/>
      <c r="BEM155" s="43"/>
      <c r="BEN155" s="43"/>
      <c r="BEO155" s="43"/>
      <c r="BEP155" s="43"/>
      <c r="BEQ155" s="43"/>
      <c r="BER155" s="43"/>
      <c r="BES155" s="43"/>
      <c r="BET155" s="43"/>
      <c r="BEU155" s="43"/>
      <c r="BEV155" s="43"/>
      <c r="BEW155" s="43"/>
      <c r="BEX155" s="43"/>
      <c r="BEY155" s="43"/>
      <c r="BEZ155" s="43"/>
      <c r="BFA155" s="43"/>
      <c r="BFB155" s="43"/>
      <c r="BFC155" s="43"/>
      <c r="BFD155" s="43"/>
      <c r="BFE155" s="43"/>
      <c r="BFF155" s="43"/>
      <c r="BFG155" s="43"/>
      <c r="BFH155" s="43"/>
      <c r="BFI155" s="43"/>
      <c r="BFJ155" s="43"/>
      <c r="BFK155" s="43"/>
      <c r="BFL155" s="43"/>
      <c r="BFM155" s="43"/>
      <c r="BFN155" s="43"/>
      <c r="BFO155" s="43"/>
      <c r="BFP155" s="43"/>
      <c r="BFQ155" s="43"/>
      <c r="BFR155" s="43"/>
      <c r="BFS155" s="43"/>
      <c r="BFT155" s="43"/>
      <c r="BFU155" s="43"/>
      <c r="BFV155" s="43"/>
      <c r="BFW155" s="43"/>
      <c r="BFX155" s="43"/>
      <c r="BFY155" s="43"/>
      <c r="BFZ155" s="43"/>
      <c r="BGA155" s="43"/>
      <c r="BGB155" s="43"/>
      <c r="BGC155" s="43"/>
      <c r="BGD155" s="43"/>
      <c r="BGE155" s="43"/>
      <c r="BGF155" s="43"/>
      <c r="BGG155" s="43"/>
      <c r="BGH155" s="43"/>
      <c r="BGI155" s="43"/>
      <c r="BGJ155" s="43"/>
      <c r="BGK155" s="43"/>
      <c r="BGL155" s="43"/>
      <c r="BGM155" s="43"/>
      <c r="BGN155" s="43"/>
      <c r="BGO155" s="43"/>
      <c r="BGP155" s="43"/>
      <c r="BGQ155" s="43"/>
      <c r="BGR155" s="43"/>
      <c r="BGS155" s="43"/>
      <c r="BGT155" s="43"/>
      <c r="BGU155" s="43"/>
      <c r="BGV155" s="43"/>
      <c r="BGW155" s="43"/>
      <c r="BGX155" s="43"/>
      <c r="BGY155" s="43"/>
      <c r="BGZ155" s="43"/>
      <c r="BHA155" s="43"/>
      <c r="BHB155" s="43"/>
      <c r="BHC155" s="43"/>
      <c r="BHD155" s="43"/>
      <c r="BHE155" s="43"/>
      <c r="BHF155" s="43"/>
      <c r="BHG155" s="43"/>
      <c r="BHH155" s="43"/>
      <c r="BHI155" s="43"/>
      <c r="BHJ155" s="43"/>
      <c r="BHK155" s="43"/>
      <c r="BHL155" s="43"/>
      <c r="BHM155" s="43"/>
      <c r="BHN155" s="43"/>
      <c r="BHO155" s="43"/>
      <c r="BHP155" s="43"/>
      <c r="BHQ155" s="43"/>
      <c r="BHR155" s="43"/>
      <c r="BHS155" s="43"/>
      <c r="BHT155" s="43"/>
      <c r="BHU155" s="43"/>
      <c r="BHV155" s="43"/>
      <c r="BHW155" s="43"/>
      <c r="BHX155" s="43"/>
      <c r="BHY155" s="43"/>
      <c r="BHZ155" s="43"/>
      <c r="BIA155" s="43"/>
      <c r="BIB155" s="43"/>
      <c r="BIC155" s="43"/>
      <c r="BID155" s="43"/>
      <c r="BIE155" s="43"/>
      <c r="BIF155" s="43"/>
      <c r="BIG155" s="43"/>
      <c r="BIH155" s="43"/>
      <c r="BII155" s="43"/>
      <c r="BIJ155" s="43"/>
      <c r="BIK155" s="43"/>
      <c r="BIL155" s="43"/>
      <c r="BIM155" s="43"/>
      <c r="BIN155" s="43"/>
      <c r="BIO155" s="43"/>
      <c r="BIP155" s="43"/>
      <c r="BIQ155" s="43"/>
      <c r="BIR155" s="43"/>
      <c r="BIS155" s="43"/>
      <c r="BIT155" s="43"/>
      <c r="BIU155" s="43"/>
      <c r="BIV155" s="43"/>
      <c r="BIW155" s="43"/>
      <c r="BIX155" s="43"/>
      <c r="BIY155" s="43"/>
      <c r="BIZ155" s="43"/>
      <c r="BJA155" s="43"/>
      <c r="BJB155" s="43"/>
      <c r="BJC155" s="43"/>
      <c r="BJD155" s="43"/>
      <c r="BJE155" s="43"/>
      <c r="BJF155" s="43"/>
      <c r="BJG155" s="43"/>
      <c r="BJH155" s="43"/>
      <c r="BJI155" s="43"/>
      <c r="BJJ155" s="43"/>
      <c r="BJK155" s="43"/>
      <c r="BJL155" s="43"/>
      <c r="BJM155" s="43"/>
      <c r="BJN155" s="43"/>
      <c r="BJO155" s="43"/>
      <c r="BJP155" s="43"/>
      <c r="BJQ155" s="43"/>
      <c r="BJR155" s="43"/>
      <c r="BJS155" s="43"/>
      <c r="BJT155" s="43"/>
      <c r="BJU155" s="43"/>
      <c r="BJV155" s="43"/>
      <c r="BJW155" s="43"/>
      <c r="BJX155" s="43"/>
      <c r="BJY155" s="43"/>
      <c r="BJZ155" s="43"/>
      <c r="BKA155" s="43"/>
      <c r="BKB155" s="43"/>
      <c r="BKC155" s="43"/>
      <c r="BKD155" s="43"/>
      <c r="BKE155" s="43"/>
      <c r="BKF155" s="43"/>
      <c r="BKG155" s="43"/>
      <c r="BKH155" s="43"/>
      <c r="BKI155" s="43"/>
      <c r="BKJ155" s="43"/>
      <c r="BKK155" s="43"/>
      <c r="BKL155" s="43"/>
      <c r="BKM155" s="43"/>
      <c r="BKN155" s="43"/>
      <c r="BKO155" s="43"/>
      <c r="BKP155" s="43"/>
      <c r="BKQ155" s="43"/>
      <c r="BKR155" s="43"/>
      <c r="BKS155" s="43"/>
      <c r="BKT155" s="43"/>
      <c r="BKU155" s="43"/>
      <c r="BKV155" s="43"/>
      <c r="BKW155" s="43"/>
      <c r="BKX155" s="43"/>
      <c r="BKY155" s="43"/>
      <c r="BKZ155" s="43"/>
      <c r="BLA155" s="43"/>
      <c r="BLB155" s="43"/>
      <c r="BLC155" s="43"/>
      <c r="BLD155" s="43"/>
      <c r="BLE155" s="43"/>
      <c r="BLF155" s="43"/>
      <c r="BLG155" s="43"/>
      <c r="BLH155" s="43"/>
      <c r="BLI155" s="43"/>
      <c r="BLJ155" s="43"/>
      <c r="BLK155" s="43"/>
      <c r="BLL155" s="43"/>
      <c r="BLM155" s="43"/>
      <c r="BLN155" s="43"/>
      <c r="BLO155" s="43"/>
      <c r="BLP155" s="43"/>
      <c r="BLQ155" s="43"/>
      <c r="BLR155" s="43"/>
      <c r="BLS155" s="43"/>
      <c r="BLT155" s="43"/>
      <c r="BLU155" s="43"/>
      <c r="BLV155" s="43"/>
      <c r="BLW155" s="43"/>
      <c r="BLX155" s="43"/>
      <c r="BLY155" s="43"/>
      <c r="BLZ155" s="43"/>
      <c r="BMA155" s="43"/>
      <c r="BMB155" s="43"/>
      <c r="BMC155" s="43"/>
      <c r="BMD155" s="43"/>
      <c r="BME155" s="43"/>
      <c r="BMF155" s="43"/>
      <c r="BMG155" s="43"/>
      <c r="BMH155" s="43"/>
      <c r="BMI155" s="43"/>
      <c r="BMJ155" s="43"/>
      <c r="BMK155" s="43"/>
      <c r="BML155" s="43"/>
      <c r="BMM155" s="43"/>
      <c r="BMN155" s="43"/>
      <c r="BMO155" s="43"/>
      <c r="BMP155" s="43"/>
      <c r="BMQ155" s="43"/>
      <c r="BMR155" s="43"/>
      <c r="BMS155" s="43"/>
      <c r="BMT155" s="43"/>
      <c r="BMU155" s="43"/>
      <c r="BMV155" s="43"/>
      <c r="BMW155" s="43"/>
      <c r="BMX155" s="43"/>
      <c r="BMY155" s="43"/>
      <c r="BMZ155" s="43"/>
      <c r="BNA155" s="43"/>
      <c r="BNB155" s="43"/>
      <c r="BNC155" s="43"/>
      <c r="BND155" s="43"/>
      <c r="BNE155" s="43"/>
      <c r="BNF155" s="43"/>
      <c r="BNG155" s="43"/>
      <c r="BNH155" s="43"/>
      <c r="BNI155" s="43"/>
      <c r="BNJ155" s="43"/>
      <c r="BNK155" s="43"/>
      <c r="BNL155" s="43"/>
      <c r="BNM155" s="43"/>
      <c r="BNN155" s="43"/>
      <c r="BNO155" s="43"/>
      <c r="BNP155" s="43"/>
      <c r="BNQ155" s="43"/>
      <c r="BNR155" s="43"/>
      <c r="BNS155" s="43"/>
      <c r="BNT155" s="43"/>
      <c r="BNU155" s="43"/>
      <c r="BNV155" s="43"/>
      <c r="BNW155" s="43"/>
      <c r="BNX155" s="43"/>
      <c r="BNY155" s="43"/>
      <c r="BNZ155" s="43"/>
      <c r="BOA155" s="43"/>
      <c r="BOB155" s="43"/>
      <c r="BOC155" s="43"/>
      <c r="BOD155" s="43"/>
      <c r="BOE155" s="43"/>
      <c r="BOF155" s="43"/>
      <c r="BOG155" s="43"/>
      <c r="BOH155" s="43"/>
      <c r="BOI155" s="43"/>
      <c r="BOJ155" s="43"/>
      <c r="BOK155" s="43"/>
      <c r="BOL155" s="43"/>
      <c r="BOM155" s="43"/>
      <c r="BON155" s="43"/>
      <c r="BOO155" s="43"/>
      <c r="BOP155" s="43"/>
      <c r="BOQ155" s="43"/>
      <c r="BOR155" s="43"/>
      <c r="BOS155" s="43"/>
      <c r="BOT155" s="43"/>
      <c r="BOU155" s="43"/>
      <c r="BOV155" s="43"/>
      <c r="BOW155" s="43"/>
      <c r="BOX155" s="43"/>
      <c r="BOY155" s="43"/>
      <c r="BOZ155" s="43"/>
      <c r="BPA155" s="43"/>
      <c r="BPB155" s="43"/>
      <c r="BPC155" s="43"/>
      <c r="BPD155" s="43"/>
      <c r="BPE155" s="43"/>
      <c r="BPF155" s="43"/>
      <c r="BPG155" s="43"/>
      <c r="BPH155" s="43"/>
      <c r="BPI155" s="43"/>
      <c r="BPJ155" s="43"/>
      <c r="BPK155" s="43"/>
      <c r="BPL155" s="43"/>
      <c r="BPM155" s="43"/>
      <c r="BPN155" s="43"/>
      <c r="BPO155" s="43"/>
      <c r="BPP155" s="43"/>
      <c r="BPQ155" s="43"/>
      <c r="BPR155" s="43"/>
      <c r="BPS155" s="43"/>
      <c r="BPT155" s="43"/>
      <c r="BPU155" s="43"/>
      <c r="BPV155" s="43"/>
      <c r="BPW155" s="43"/>
      <c r="BPX155" s="43"/>
      <c r="BPY155" s="43"/>
      <c r="BPZ155" s="43"/>
      <c r="BQA155" s="43"/>
      <c r="BQB155" s="43"/>
      <c r="BQC155" s="43"/>
      <c r="BQD155" s="43"/>
      <c r="BQE155" s="43"/>
      <c r="BQF155" s="43"/>
      <c r="BQG155" s="43"/>
      <c r="BQH155" s="43"/>
      <c r="BQI155" s="43"/>
      <c r="BQJ155" s="43"/>
      <c r="BQK155" s="43"/>
      <c r="BQL155" s="43"/>
      <c r="BQM155" s="43"/>
      <c r="BQN155" s="43"/>
      <c r="BQO155" s="43"/>
      <c r="BQP155" s="43"/>
      <c r="BQQ155" s="43"/>
      <c r="BQR155" s="43"/>
      <c r="BQS155" s="43"/>
      <c r="BQT155" s="43"/>
      <c r="BQU155" s="43"/>
      <c r="BQV155" s="43"/>
      <c r="BQW155" s="43"/>
      <c r="BQX155" s="43"/>
      <c r="BQY155" s="43"/>
      <c r="BQZ155" s="43"/>
      <c r="BRA155" s="43"/>
      <c r="BRB155" s="43"/>
      <c r="BRC155" s="43"/>
      <c r="BRD155" s="43"/>
      <c r="BRE155" s="43"/>
      <c r="BRF155" s="43"/>
      <c r="BRG155" s="43"/>
      <c r="BRH155" s="43"/>
      <c r="BRI155" s="43"/>
      <c r="BRJ155" s="43"/>
      <c r="BRK155" s="43"/>
      <c r="BRL155" s="43"/>
      <c r="BRM155" s="43"/>
      <c r="BRN155" s="43"/>
      <c r="BRO155" s="43"/>
      <c r="BRP155" s="43"/>
      <c r="BRQ155" s="43"/>
      <c r="BRR155" s="43"/>
      <c r="BRS155" s="43"/>
      <c r="BRT155" s="43"/>
      <c r="BRU155" s="43"/>
      <c r="BRV155" s="43"/>
      <c r="BRW155" s="43"/>
      <c r="BRX155" s="43"/>
      <c r="BRY155" s="43"/>
      <c r="BRZ155" s="43"/>
      <c r="BSA155" s="43"/>
      <c r="BSB155" s="43"/>
      <c r="BSC155" s="43"/>
      <c r="BSD155" s="43"/>
      <c r="BSE155" s="43"/>
      <c r="BSF155" s="43"/>
      <c r="BSG155" s="43"/>
      <c r="BSH155" s="43"/>
      <c r="BSI155" s="43"/>
      <c r="BSJ155" s="43"/>
      <c r="BSK155" s="43"/>
      <c r="BSL155" s="43"/>
      <c r="BSM155" s="43"/>
      <c r="BSN155" s="43"/>
      <c r="BSO155" s="43"/>
      <c r="BSP155" s="43"/>
      <c r="BSQ155" s="43"/>
      <c r="BSR155" s="43"/>
      <c r="BSS155" s="43"/>
      <c r="BST155" s="43"/>
      <c r="BSU155" s="43"/>
      <c r="BSV155" s="43"/>
      <c r="BSW155" s="43"/>
      <c r="BSX155" s="43"/>
      <c r="BSY155" s="43"/>
      <c r="BSZ155" s="43"/>
      <c r="BTA155" s="43"/>
      <c r="BTB155" s="43"/>
      <c r="BTC155" s="43"/>
      <c r="BTD155" s="43"/>
      <c r="BTE155" s="43"/>
      <c r="BTF155" s="43"/>
      <c r="BTG155" s="43"/>
      <c r="BTH155" s="43"/>
      <c r="BTI155" s="43"/>
      <c r="BTJ155" s="43"/>
      <c r="BTK155" s="43"/>
      <c r="BTL155" s="43"/>
      <c r="BTM155" s="43"/>
      <c r="BTN155" s="43"/>
      <c r="BTO155" s="43"/>
      <c r="BTP155" s="43"/>
      <c r="BTQ155" s="43"/>
      <c r="BTR155" s="43"/>
      <c r="BTS155" s="43"/>
      <c r="BTT155" s="43"/>
      <c r="BTU155" s="43"/>
      <c r="BTV155" s="43"/>
      <c r="BTW155" s="43"/>
      <c r="BTX155" s="43"/>
      <c r="BTY155" s="43"/>
      <c r="BTZ155" s="43"/>
      <c r="BUA155" s="43"/>
      <c r="BUB155" s="43"/>
      <c r="BUC155" s="43"/>
      <c r="BUD155" s="43"/>
      <c r="BUE155" s="43"/>
      <c r="BUF155" s="43"/>
      <c r="BUG155" s="43"/>
      <c r="BUH155" s="43"/>
      <c r="BUI155" s="43"/>
      <c r="BUJ155" s="43"/>
      <c r="BUK155" s="43"/>
      <c r="BUL155" s="43"/>
      <c r="BUM155" s="43"/>
      <c r="BUN155" s="43"/>
      <c r="BUO155" s="43"/>
      <c r="BUP155" s="43"/>
      <c r="BUQ155" s="43"/>
      <c r="BUR155" s="43"/>
      <c r="BUS155" s="43"/>
      <c r="BUT155" s="43"/>
      <c r="BUU155" s="43"/>
      <c r="BUV155" s="43"/>
      <c r="BUW155" s="43"/>
      <c r="BUX155" s="43"/>
      <c r="BUY155" s="43"/>
      <c r="BUZ155" s="43"/>
      <c r="BVA155" s="43"/>
      <c r="BVB155" s="43"/>
      <c r="BVC155" s="43"/>
      <c r="BVD155" s="43"/>
      <c r="BVE155" s="43"/>
      <c r="BVF155" s="43"/>
      <c r="BVG155" s="43"/>
      <c r="BVH155" s="43"/>
      <c r="BVI155" s="43"/>
      <c r="BVJ155" s="43"/>
      <c r="BVK155" s="43"/>
      <c r="BVL155" s="43"/>
      <c r="BVM155" s="43"/>
      <c r="BVN155" s="43"/>
      <c r="BVO155" s="43"/>
      <c r="BVP155" s="43"/>
      <c r="BVQ155" s="43"/>
      <c r="BVR155" s="43"/>
      <c r="BVS155" s="43"/>
      <c r="BVT155" s="43"/>
      <c r="BVU155" s="43"/>
      <c r="BVV155" s="43"/>
      <c r="BVW155" s="43"/>
      <c r="BVX155" s="43"/>
      <c r="BVY155" s="43"/>
      <c r="BVZ155" s="43"/>
      <c r="BWA155" s="43"/>
      <c r="BWB155" s="43"/>
      <c r="BWC155" s="43"/>
      <c r="BWD155" s="43"/>
      <c r="BWE155" s="43"/>
      <c r="BWF155" s="43"/>
      <c r="BWG155" s="43"/>
      <c r="BWH155" s="43"/>
      <c r="BWI155" s="43"/>
      <c r="BWJ155" s="43"/>
    </row>
    <row r="156" spans="1:1960" x14ac:dyDescent="0.2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43"/>
      <c r="BM156" s="43"/>
      <c r="BN156" s="43"/>
      <c r="BO156" s="43"/>
      <c r="BP156" s="43"/>
      <c r="BQ156" s="43"/>
      <c r="BR156" s="43"/>
      <c r="BS156" s="43"/>
      <c r="BT156" s="43"/>
      <c r="BU156" s="43"/>
      <c r="BV156" s="43"/>
      <c r="BW156" s="43"/>
      <c r="BX156" s="43"/>
      <c r="BY156" s="43"/>
      <c r="BZ156" s="43"/>
      <c r="CA156" s="43"/>
      <c r="CB156" s="43"/>
      <c r="CC156" s="43"/>
      <c r="CD156" s="43"/>
      <c r="CE156" s="43"/>
      <c r="CF156" s="43"/>
      <c r="CG156" s="43"/>
      <c r="CH156" s="43"/>
      <c r="CI156" s="43"/>
      <c r="CJ156" s="43"/>
      <c r="CK156" s="43"/>
      <c r="CL156" s="43"/>
      <c r="CM156" s="43"/>
      <c r="CN156" s="43"/>
      <c r="CO156" s="43"/>
      <c r="CP156" s="43"/>
      <c r="CQ156" s="43"/>
      <c r="CR156" s="43"/>
      <c r="CS156" s="43"/>
      <c r="CT156" s="43"/>
      <c r="CU156" s="43"/>
      <c r="CV156" s="43"/>
      <c r="CW156" s="43"/>
      <c r="CX156" s="43"/>
      <c r="CY156" s="43"/>
      <c r="CZ156" s="43"/>
      <c r="DA156" s="43"/>
      <c r="DB156" s="43"/>
      <c r="DC156" s="43"/>
      <c r="DD156" s="43"/>
      <c r="DE156" s="43"/>
      <c r="DF156" s="43"/>
      <c r="DG156" s="43"/>
      <c r="DH156" s="43"/>
      <c r="DI156" s="43"/>
      <c r="DJ156" s="43"/>
      <c r="DK156" s="43"/>
      <c r="DL156" s="43"/>
      <c r="DM156" s="43"/>
      <c r="DN156" s="43"/>
      <c r="DO156" s="43"/>
      <c r="DP156" s="43"/>
      <c r="DQ156" s="43"/>
      <c r="DR156" s="43"/>
      <c r="DS156" s="43"/>
      <c r="DT156" s="43"/>
      <c r="DU156" s="43"/>
      <c r="DV156" s="43"/>
      <c r="DW156" s="43"/>
      <c r="DX156" s="43"/>
      <c r="DY156" s="43"/>
      <c r="DZ156" s="43"/>
      <c r="EA156" s="43"/>
      <c r="EB156" s="43"/>
      <c r="EC156" s="43"/>
      <c r="ED156" s="43"/>
      <c r="EE156" s="43"/>
      <c r="EF156" s="43"/>
      <c r="EG156" s="43"/>
      <c r="EH156" s="43"/>
      <c r="EI156" s="43"/>
      <c r="EJ156" s="43"/>
      <c r="EK156" s="43"/>
      <c r="EL156" s="43"/>
      <c r="EM156" s="43"/>
      <c r="EN156" s="43"/>
      <c r="EO156" s="43"/>
      <c r="EP156" s="43"/>
      <c r="EQ156" s="43"/>
      <c r="ER156" s="43"/>
      <c r="ES156" s="43"/>
      <c r="ET156" s="43"/>
      <c r="EU156" s="43"/>
      <c r="EV156" s="43"/>
      <c r="EW156" s="43"/>
      <c r="EX156" s="43"/>
      <c r="EY156" s="43"/>
      <c r="EZ156" s="43"/>
      <c r="FA156" s="43"/>
      <c r="FB156" s="43"/>
      <c r="FC156" s="43"/>
      <c r="FD156" s="43"/>
      <c r="FE156" s="43"/>
      <c r="FF156" s="43"/>
      <c r="FG156" s="43"/>
      <c r="FH156" s="43"/>
      <c r="FI156" s="43"/>
      <c r="FJ156" s="43"/>
      <c r="FK156" s="43"/>
      <c r="FL156" s="43"/>
      <c r="FM156" s="43"/>
      <c r="FN156" s="43"/>
      <c r="FO156" s="43"/>
      <c r="FP156" s="43"/>
      <c r="FQ156" s="43"/>
      <c r="FR156" s="43"/>
      <c r="FS156" s="43"/>
      <c r="FT156" s="43"/>
      <c r="FU156" s="43"/>
      <c r="FV156" s="43"/>
      <c r="FW156" s="43"/>
      <c r="FX156" s="43"/>
      <c r="FY156" s="43"/>
      <c r="FZ156" s="43"/>
      <c r="GA156" s="43"/>
      <c r="GB156" s="43"/>
      <c r="GC156" s="43"/>
      <c r="GD156" s="43"/>
      <c r="GE156" s="43"/>
      <c r="GF156" s="43"/>
      <c r="GG156" s="43"/>
      <c r="GH156" s="43"/>
      <c r="GI156" s="43"/>
      <c r="GJ156" s="43"/>
      <c r="GK156" s="43"/>
      <c r="GL156" s="43"/>
      <c r="GM156" s="43"/>
      <c r="GN156" s="43"/>
      <c r="GO156" s="43"/>
      <c r="GP156" s="43"/>
      <c r="GQ156" s="43"/>
      <c r="GR156" s="43"/>
      <c r="GS156" s="43"/>
      <c r="GT156" s="43"/>
      <c r="GU156" s="43"/>
      <c r="GV156" s="43"/>
      <c r="GW156" s="43"/>
      <c r="GX156" s="43"/>
      <c r="GY156" s="43"/>
      <c r="GZ156" s="43"/>
      <c r="HA156" s="43"/>
      <c r="HB156" s="43"/>
      <c r="HC156" s="43"/>
      <c r="HD156" s="43"/>
      <c r="HE156" s="43"/>
      <c r="HF156" s="43"/>
      <c r="HG156" s="43"/>
      <c r="HH156" s="43"/>
      <c r="HI156" s="43"/>
      <c r="HJ156" s="43"/>
      <c r="HK156" s="43"/>
      <c r="HL156" s="43"/>
      <c r="HM156" s="43"/>
      <c r="HN156" s="43"/>
      <c r="HO156" s="43"/>
      <c r="HP156" s="43"/>
      <c r="HQ156" s="43"/>
      <c r="HR156" s="43"/>
      <c r="HS156" s="43"/>
      <c r="HT156" s="43"/>
      <c r="HU156" s="43"/>
      <c r="HV156" s="43"/>
      <c r="HW156" s="43"/>
      <c r="HX156" s="43"/>
      <c r="HY156" s="43"/>
      <c r="HZ156" s="43"/>
      <c r="IA156" s="43"/>
      <c r="IB156" s="43"/>
      <c r="IC156" s="43"/>
      <c r="ID156" s="43"/>
      <c r="IE156" s="43"/>
      <c r="IF156" s="43"/>
      <c r="IG156" s="43"/>
      <c r="IH156" s="43"/>
      <c r="II156" s="43"/>
      <c r="IJ156" s="43"/>
      <c r="IK156" s="43"/>
      <c r="IL156" s="43"/>
      <c r="IM156" s="43"/>
      <c r="IN156" s="43"/>
      <c r="IO156" s="43"/>
      <c r="IP156" s="43"/>
      <c r="IQ156" s="43"/>
      <c r="IR156" s="43"/>
      <c r="IS156" s="43"/>
      <c r="IT156" s="43"/>
      <c r="IU156" s="43"/>
      <c r="IV156" s="43"/>
      <c r="IW156" s="43"/>
      <c r="IX156" s="43"/>
      <c r="IY156" s="43"/>
      <c r="IZ156" s="43"/>
      <c r="JA156" s="43"/>
      <c r="JB156" s="43"/>
      <c r="JC156" s="43"/>
      <c r="JD156" s="43"/>
      <c r="JE156" s="43"/>
      <c r="JF156" s="43"/>
      <c r="JG156" s="43"/>
      <c r="JH156" s="43"/>
      <c r="JI156" s="43"/>
      <c r="JJ156" s="43"/>
      <c r="JK156" s="43"/>
      <c r="JL156" s="43"/>
      <c r="JM156" s="43"/>
      <c r="JN156" s="43"/>
      <c r="JO156" s="43"/>
      <c r="JP156" s="43"/>
      <c r="JQ156" s="43"/>
      <c r="JR156" s="43"/>
      <c r="JS156" s="43"/>
      <c r="JT156" s="43"/>
      <c r="JU156" s="43"/>
      <c r="JV156" s="43"/>
      <c r="JW156" s="43"/>
      <c r="JX156" s="43"/>
      <c r="JY156" s="43"/>
      <c r="JZ156" s="43"/>
      <c r="KA156" s="43"/>
      <c r="KB156" s="43"/>
      <c r="KC156" s="43"/>
      <c r="KD156" s="43"/>
      <c r="KE156" s="43"/>
      <c r="KF156" s="43"/>
      <c r="KG156" s="43"/>
      <c r="KH156" s="43"/>
      <c r="KI156" s="43"/>
      <c r="KJ156" s="43"/>
      <c r="KK156" s="43"/>
      <c r="KL156" s="43"/>
      <c r="KM156" s="43"/>
      <c r="KN156" s="43"/>
      <c r="KO156" s="43"/>
      <c r="KP156" s="43"/>
      <c r="KQ156" s="43"/>
      <c r="KR156" s="43"/>
      <c r="KS156" s="43"/>
      <c r="KT156" s="43"/>
      <c r="KU156" s="43"/>
      <c r="KV156" s="43"/>
      <c r="KW156" s="43"/>
      <c r="KX156" s="43"/>
      <c r="KY156" s="43"/>
      <c r="KZ156" s="43"/>
      <c r="LA156" s="43"/>
      <c r="LB156" s="43"/>
      <c r="LC156" s="43"/>
      <c r="LD156" s="43"/>
      <c r="LE156" s="43"/>
      <c r="LF156" s="43"/>
      <c r="LG156" s="43"/>
      <c r="LH156" s="43"/>
      <c r="LI156" s="43"/>
      <c r="LJ156" s="43"/>
      <c r="LK156" s="43"/>
      <c r="LL156" s="43"/>
      <c r="LM156" s="43"/>
      <c r="LN156" s="43"/>
      <c r="LO156" s="43"/>
      <c r="LP156" s="43"/>
      <c r="LQ156" s="43"/>
      <c r="LR156" s="43"/>
      <c r="LS156" s="43"/>
      <c r="LT156" s="43"/>
      <c r="LU156" s="43"/>
      <c r="LV156" s="43"/>
      <c r="LW156" s="43"/>
      <c r="LX156" s="43"/>
      <c r="LY156" s="43"/>
      <c r="LZ156" s="43"/>
      <c r="MA156" s="43"/>
      <c r="MB156" s="43"/>
      <c r="MC156" s="43"/>
      <c r="MD156" s="43"/>
      <c r="ME156" s="43"/>
      <c r="MF156" s="43"/>
      <c r="MG156" s="43"/>
      <c r="MH156" s="43"/>
      <c r="MI156" s="43"/>
      <c r="MJ156" s="43"/>
      <c r="MK156" s="43"/>
      <c r="ML156" s="43"/>
      <c r="MM156" s="43"/>
      <c r="MN156" s="43"/>
      <c r="MO156" s="43"/>
      <c r="MP156" s="43"/>
      <c r="MQ156" s="43"/>
      <c r="MR156" s="43"/>
      <c r="MS156" s="43"/>
      <c r="MT156" s="43"/>
      <c r="MU156" s="43"/>
      <c r="MV156" s="43"/>
      <c r="MW156" s="43"/>
      <c r="MX156" s="43"/>
      <c r="MY156" s="43"/>
      <c r="MZ156" s="43"/>
      <c r="NA156" s="43"/>
      <c r="NB156" s="43"/>
      <c r="NC156" s="43"/>
      <c r="ND156" s="43"/>
      <c r="NE156" s="43"/>
      <c r="NF156" s="43"/>
      <c r="NG156" s="43"/>
      <c r="NH156" s="43"/>
      <c r="NI156" s="43"/>
      <c r="NJ156" s="43"/>
      <c r="NK156" s="43"/>
      <c r="NL156" s="43"/>
      <c r="NM156" s="43"/>
      <c r="NN156" s="43"/>
      <c r="NO156" s="43"/>
      <c r="NP156" s="43"/>
      <c r="NQ156" s="43"/>
      <c r="NR156" s="43"/>
      <c r="NS156" s="43"/>
      <c r="NT156" s="43"/>
      <c r="NU156" s="43"/>
      <c r="NV156" s="43"/>
      <c r="NW156" s="43"/>
      <c r="NX156" s="43"/>
      <c r="NY156" s="43"/>
      <c r="NZ156" s="43"/>
      <c r="OA156" s="43"/>
      <c r="OB156" s="43"/>
      <c r="OC156" s="43"/>
      <c r="OD156" s="43"/>
      <c r="OE156" s="43"/>
      <c r="OF156" s="43"/>
      <c r="OG156" s="43"/>
      <c r="OH156" s="43"/>
      <c r="OI156" s="43"/>
      <c r="OJ156" s="43"/>
      <c r="OK156" s="43"/>
      <c r="OL156" s="43"/>
      <c r="OM156" s="43"/>
      <c r="ON156" s="43"/>
      <c r="OO156" s="43"/>
      <c r="OP156" s="43"/>
      <c r="OQ156" s="43"/>
      <c r="OR156" s="43"/>
      <c r="OS156" s="43"/>
      <c r="OT156" s="43"/>
      <c r="OU156" s="43"/>
      <c r="OV156" s="43"/>
      <c r="OW156" s="43"/>
      <c r="OX156" s="43"/>
      <c r="OY156" s="43"/>
      <c r="OZ156" s="43"/>
      <c r="PA156" s="43"/>
      <c r="PB156" s="43"/>
      <c r="PC156" s="43"/>
      <c r="PD156" s="43"/>
      <c r="PE156" s="43"/>
      <c r="PF156" s="43"/>
      <c r="PG156" s="43"/>
      <c r="PH156" s="43"/>
      <c r="PI156" s="43"/>
      <c r="PJ156" s="43"/>
      <c r="PK156" s="43"/>
      <c r="PL156" s="43"/>
      <c r="PM156" s="43"/>
      <c r="PN156" s="43"/>
      <c r="PO156" s="43"/>
      <c r="PP156" s="43"/>
      <c r="PQ156" s="43"/>
      <c r="PR156" s="43"/>
      <c r="PS156" s="43"/>
      <c r="PT156" s="43"/>
      <c r="PU156" s="43"/>
      <c r="PV156" s="43"/>
      <c r="PW156" s="43"/>
      <c r="PX156" s="43"/>
      <c r="PY156" s="43"/>
      <c r="PZ156" s="43"/>
      <c r="QA156" s="43"/>
      <c r="QB156" s="43"/>
      <c r="QC156" s="43"/>
      <c r="QD156" s="43"/>
      <c r="QE156" s="43"/>
      <c r="QF156" s="43"/>
      <c r="QG156" s="43"/>
      <c r="QH156" s="43"/>
      <c r="QI156" s="43"/>
      <c r="QJ156" s="43"/>
      <c r="QK156" s="43"/>
      <c r="QL156" s="43"/>
      <c r="QM156" s="43"/>
      <c r="QN156" s="43"/>
      <c r="QO156" s="43"/>
      <c r="QP156" s="43"/>
      <c r="QQ156" s="43"/>
      <c r="QR156" s="43"/>
      <c r="QS156" s="43"/>
      <c r="QT156" s="43"/>
      <c r="QU156" s="43"/>
      <c r="QV156" s="43"/>
      <c r="QW156" s="43"/>
      <c r="QX156" s="43"/>
      <c r="QY156" s="43"/>
      <c r="QZ156" s="43"/>
      <c r="RA156" s="43"/>
      <c r="RB156" s="43"/>
      <c r="RC156" s="43"/>
      <c r="RD156" s="43"/>
      <c r="RE156" s="43"/>
      <c r="RF156" s="43"/>
      <c r="RG156" s="43"/>
      <c r="RH156" s="43"/>
      <c r="RI156" s="43"/>
      <c r="RJ156" s="43"/>
      <c r="RK156" s="43"/>
      <c r="RL156" s="43"/>
      <c r="RM156" s="43"/>
      <c r="RN156" s="43"/>
      <c r="RO156" s="43"/>
      <c r="RP156" s="43"/>
      <c r="RQ156" s="43"/>
      <c r="RR156" s="43"/>
      <c r="RS156" s="43"/>
      <c r="RT156" s="43"/>
      <c r="RU156" s="43"/>
      <c r="RV156" s="43"/>
      <c r="RW156" s="43"/>
      <c r="RX156" s="43"/>
      <c r="RY156" s="43"/>
      <c r="RZ156" s="43"/>
      <c r="SA156" s="43"/>
      <c r="SB156" s="43"/>
      <c r="SC156" s="43"/>
      <c r="SD156" s="43"/>
      <c r="SE156" s="43"/>
      <c r="SF156" s="43"/>
      <c r="SG156" s="43"/>
      <c r="SH156" s="43"/>
      <c r="SI156" s="43"/>
      <c r="SJ156" s="43"/>
      <c r="SK156" s="43"/>
      <c r="SL156" s="43"/>
      <c r="SM156" s="43"/>
      <c r="SN156" s="43"/>
      <c r="SO156" s="43"/>
      <c r="SP156" s="43"/>
      <c r="SQ156" s="43"/>
      <c r="SR156" s="43"/>
      <c r="SS156" s="43"/>
      <c r="ST156" s="43"/>
      <c r="SU156" s="43"/>
      <c r="SV156" s="43"/>
      <c r="SW156" s="43"/>
      <c r="SX156" s="43"/>
      <c r="SY156" s="43"/>
      <c r="SZ156" s="43"/>
      <c r="TA156" s="43"/>
      <c r="TB156" s="43"/>
      <c r="TC156" s="43"/>
      <c r="TD156" s="43"/>
      <c r="TE156" s="43"/>
      <c r="TF156" s="43"/>
      <c r="TG156" s="43"/>
      <c r="TH156" s="43"/>
      <c r="TI156" s="43"/>
      <c r="TJ156" s="43"/>
      <c r="TK156" s="43"/>
      <c r="TL156" s="43"/>
      <c r="TM156" s="43"/>
      <c r="TN156" s="43"/>
      <c r="TO156" s="43"/>
      <c r="TP156" s="43"/>
      <c r="TQ156" s="43"/>
      <c r="TR156" s="43"/>
      <c r="TS156" s="43"/>
      <c r="TT156" s="43"/>
      <c r="TU156" s="43"/>
      <c r="TV156" s="43"/>
      <c r="TW156" s="43"/>
      <c r="TX156" s="43"/>
      <c r="TY156" s="43"/>
      <c r="TZ156" s="43"/>
      <c r="UA156" s="43"/>
      <c r="UB156" s="43"/>
      <c r="UC156" s="43"/>
      <c r="UD156" s="43"/>
      <c r="UE156" s="43"/>
      <c r="UF156" s="43"/>
      <c r="UG156" s="43"/>
      <c r="UH156" s="43"/>
      <c r="UI156" s="43"/>
      <c r="UJ156" s="43"/>
      <c r="UK156" s="43"/>
      <c r="UL156" s="43"/>
      <c r="UM156" s="43"/>
      <c r="UN156" s="43"/>
      <c r="UO156" s="43"/>
      <c r="UP156" s="43"/>
      <c r="UQ156" s="43"/>
      <c r="UR156" s="43"/>
      <c r="US156" s="43"/>
      <c r="UT156" s="43"/>
      <c r="UU156" s="43"/>
      <c r="UV156" s="43"/>
      <c r="UW156" s="43"/>
      <c r="UX156" s="43"/>
      <c r="UY156" s="43"/>
      <c r="UZ156" s="43"/>
      <c r="VA156" s="43"/>
      <c r="VB156" s="43"/>
      <c r="VC156" s="43"/>
      <c r="VD156" s="43"/>
      <c r="VE156" s="43"/>
      <c r="VF156" s="43"/>
      <c r="VG156" s="43"/>
      <c r="VH156" s="43"/>
      <c r="VI156" s="43"/>
      <c r="VJ156" s="43"/>
      <c r="VK156" s="43"/>
      <c r="VL156" s="43"/>
      <c r="VM156" s="43"/>
      <c r="VN156" s="43"/>
      <c r="VO156" s="43"/>
      <c r="VP156" s="43"/>
      <c r="VQ156" s="43"/>
      <c r="VR156" s="43"/>
      <c r="VS156" s="43"/>
      <c r="VT156" s="43"/>
      <c r="VU156" s="43"/>
      <c r="VV156" s="43"/>
      <c r="VW156" s="43"/>
      <c r="VX156" s="43"/>
      <c r="VY156" s="43"/>
      <c r="VZ156" s="43"/>
      <c r="WA156" s="43"/>
      <c r="WB156" s="43"/>
      <c r="WC156" s="43"/>
      <c r="WD156" s="43"/>
      <c r="WE156" s="43"/>
      <c r="WF156" s="43"/>
      <c r="WG156" s="43"/>
      <c r="WH156" s="43"/>
      <c r="WI156" s="43"/>
      <c r="WJ156" s="43"/>
      <c r="WK156" s="43"/>
      <c r="WL156" s="43"/>
      <c r="WM156" s="43"/>
      <c r="WN156" s="43"/>
      <c r="WO156" s="43"/>
      <c r="WP156" s="43"/>
      <c r="WQ156" s="43"/>
      <c r="WR156" s="43"/>
      <c r="WS156" s="43"/>
      <c r="WT156" s="43"/>
      <c r="WU156" s="43"/>
      <c r="WV156" s="43"/>
      <c r="WW156" s="43"/>
      <c r="WX156" s="43"/>
      <c r="WY156" s="43"/>
      <c r="WZ156" s="43"/>
      <c r="XA156" s="43"/>
      <c r="XB156" s="43"/>
      <c r="XC156" s="43"/>
      <c r="XD156" s="43"/>
      <c r="XE156" s="43"/>
      <c r="XF156" s="43"/>
      <c r="XG156" s="43"/>
      <c r="XH156" s="43"/>
      <c r="XI156" s="43"/>
      <c r="XJ156" s="43"/>
      <c r="XK156" s="43"/>
      <c r="XL156" s="43"/>
      <c r="XM156" s="43"/>
      <c r="XN156" s="43"/>
      <c r="XO156" s="43"/>
      <c r="XP156" s="43"/>
      <c r="XQ156" s="43"/>
      <c r="XR156" s="43"/>
      <c r="XS156" s="43"/>
      <c r="XT156" s="43"/>
      <c r="XU156" s="43"/>
      <c r="XV156" s="43"/>
      <c r="XW156" s="43"/>
      <c r="XX156" s="43"/>
      <c r="XY156" s="43"/>
      <c r="XZ156" s="43"/>
      <c r="YA156" s="43"/>
      <c r="YB156" s="43"/>
      <c r="YC156" s="43"/>
      <c r="YD156" s="43"/>
      <c r="YE156" s="43"/>
      <c r="YF156" s="43"/>
      <c r="YG156" s="43"/>
      <c r="YH156" s="43"/>
      <c r="YI156" s="43"/>
      <c r="YJ156" s="43"/>
      <c r="YK156" s="43"/>
      <c r="YL156" s="43"/>
      <c r="YM156" s="43"/>
      <c r="YN156" s="43"/>
      <c r="YO156" s="43"/>
      <c r="YP156" s="43"/>
      <c r="YQ156" s="43"/>
      <c r="YR156" s="43"/>
      <c r="YS156" s="43"/>
      <c r="YT156" s="43"/>
      <c r="YU156" s="43"/>
      <c r="YV156" s="43"/>
      <c r="YW156" s="43"/>
      <c r="YX156" s="43"/>
      <c r="YY156" s="43"/>
      <c r="YZ156" s="43"/>
      <c r="ZA156" s="43"/>
      <c r="ZB156" s="43"/>
      <c r="ZC156" s="43"/>
      <c r="ZD156" s="43"/>
      <c r="ZE156" s="43"/>
      <c r="ZF156" s="43"/>
      <c r="ZG156" s="43"/>
      <c r="ZH156" s="43"/>
      <c r="ZI156" s="43"/>
      <c r="ZJ156" s="43"/>
      <c r="ZK156" s="43"/>
      <c r="ZL156" s="43"/>
      <c r="ZM156" s="43"/>
      <c r="ZN156" s="43"/>
      <c r="ZO156" s="43"/>
      <c r="ZP156" s="43"/>
      <c r="ZQ156" s="43"/>
      <c r="ZR156" s="43"/>
      <c r="ZS156" s="43"/>
      <c r="ZT156" s="43"/>
      <c r="ZU156" s="43"/>
      <c r="ZV156" s="43"/>
      <c r="ZW156" s="43"/>
      <c r="ZX156" s="43"/>
      <c r="ZY156" s="43"/>
      <c r="ZZ156" s="43"/>
      <c r="AAA156" s="43"/>
      <c r="AAB156" s="43"/>
      <c r="AAC156" s="43"/>
      <c r="AAD156" s="43"/>
      <c r="AAE156" s="43"/>
      <c r="AAF156" s="43"/>
      <c r="AAG156" s="43"/>
      <c r="AAH156" s="43"/>
      <c r="AAI156" s="43"/>
      <c r="AAJ156" s="43"/>
      <c r="AAK156" s="43"/>
      <c r="AAL156" s="43"/>
      <c r="AAM156" s="43"/>
      <c r="AAN156" s="43"/>
      <c r="AAO156" s="43"/>
      <c r="AAP156" s="43"/>
      <c r="AAQ156" s="43"/>
      <c r="AAR156" s="43"/>
      <c r="AAS156" s="43"/>
      <c r="AAT156" s="43"/>
      <c r="AAU156" s="43"/>
      <c r="AAV156" s="43"/>
      <c r="AAW156" s="43"/>
      <c r="AAX156" s="43"/>
      <c r="AAY156" s="43"/>
      <c r="AAZ156" s="43"/>
      <c r="ABA156" s="43"/>
      <c r="ABB156" s="43"/>
      <c r="ABC156" s="43"/>
      <c r="ABD156" s="43"/>
      <c r="ABE156" s="43"/>
      <c r="ABF156" s="43"/>
      <c r="ABG156" s="43"/>
      <c r="ABH156" s="43"/>
      <c r="ABI156" s="43"/>
      <c r="ABJ156" s="43"/>
      <c r="ABK156" s="43"/>
      <c r="ABL156" s="43"/>
      <c r="ABM156" s="43"/>
      <c r="ABN156" s="43"/>
      <c r="ABO156" s="43"/>
      <c r="ABP156" s="43"/>
      <c r="ABQ156" s="43"/>
      <c r="ABR156" s="43"/>
      <c r="ABS156" s="43"/>
      <c r="ABT156" s="43"/>
      <c r="ABU156" s="43"/>
      <c r="ABV156" s="43"/>
      <c r="ABW156" s="43"/>
      <c r="ABX156" s="43"/>
      <c r="ABY156" s="43"/>
      <c r="ABZ156" s="43"/>
      <c r="ACA156" s="43"/>
      <c r="ACB156" s="43"/>
      <c r="ACC156" s="43"/>
      <c r="ACD156" s="43"/>
      <c r="ACE156" s="43"/>
      <c r="ACF156" s="43"/>
      <c r="ACG156" s="43"/>
      <c r="ACH156" s="43"/>
      <c r="ACI156" s="43"/>
      <c r="ACJ156" s="43"/>
      <c r="ACK156" s="43"/>
      <c r="ACL156" s="43"/>
      <c r="ACM156" s="43"/>
      <c r="ACN156" s="43"/>
      <c r="ACO156" s="43"/>
      <c r="ACP156" s="43"/>
      <c r="ACQ156" s="43"/>
      <c r="ACR156" s="43"/>
      <c r="ACS156" s="43"/>
      <c r="ACT156" s="43"/>
      <c r="ACU156" s="43"/>
      <c r="ACV156" s="43"/>
      <c r="ACW156" s="43"/>
      <c r="ACX156" s="43"/>
      <c r="ACY156" s="43"/>
      <c r="ACZ156" s="43"/>
      <c r="ADA156" s="43"/>
      <c r="ADB156" s="43"/>
      <c r="ADC156" s="43"/>
      <c r="ADD156" s="43"/>
      <c r="ADE156" s="43"/>
      <c r="ADF156" s="43"/>
      <c r="ADG156" s="43"/>
      <c r="ADH156" s="43"/>
      <c r="ADI156" s="43"/>
      <c r="ADJ156" s="43"/>
      <c r="ADK156" s="43"/>
      <c r="ADL156" s="43"/>
      <c r="ADM156" s="43"/>
      <c r="ADN156" s="43"/>
      <c r="ADO156" s="43"/>
      <c r="ADP156" s="43"/>
      <c r="ADQ156" s="43"/>
      <c r="ADR156" s="43"/>
      <c r="ADS156" s="43"/>
      <c r="ADT156" s="43"/>
      <c r="ADU156" s="43"/>
      <c r="ADV156" s="43"/>
      <c r="ADW156" s="43"/>
      <c r="ADX156" s="43"/>
      <c r="ADY156" s="43"/>
      <c r="ADZ156" s="43"/>
      <c r="AEA156" s="43"/>
      <c r="AEB156" s="43"/>
      <c r="AEC156" s="43"/>
      <c r="AED156" s="43"/>
      <c r="AEE156" s="43"/>
      <c r="AEF156" s="43"/>
      <c r="AEG156" s="43"/>
      <c r="AEH156" s="43"/>
      <c r="AEI156" s="43"/>
      <c r="AEJ156" s="43"/>
      <c r="AEK156" s="43"/>
      <c r="AEL156" s="43"/>
      <c r="AEM156" s="43"/>
      <c r="AEN156" s="43"/>
      <c r="AEO156" s="43"/>
      <c r="AEP156" s="43"/>
      <c r="AEQ156" s="43"/>
      <c r="AER156" s="43"/>
      <c r="AES156" s="43"/>
      <c r="AET156" s="43"/>
      <c r="AEU156" s="43"/>
      <c r="AEV156" s="43"/>
      <c r="AEW156" s="43"/>
      <c r="AEX156" s="43"/>
      <c r="AEY156" s="43"/>
      <c r="AEZ156" s="43"/>
      <c r="AFA156" s="43"/>
      <c r="AFB156" s="43"/>
      <c r="AFC156" s="43"/>
      <c r="AFD156" s="43"/>
      <c r="AFE156" s="43"/>
      <c r="AFF156" s="43"/>
      <c r="AFG156" s="43"/>
      <c r="AFH156" s="43"/>
      <c r="AFI156" s="43"/>
      <c r="AFJ156" s="43"/>
      <c r="AFK156" s="43"/>
      <c r="AFL156" s="43"/>
      <c r="AFM156" s="43"/>
      <c r="AFN156" s="43"/>
      <c r="AFO156" s="43"/>
      <c r="AFP156" s="43"/>
      <c r="AFQ156" s="43"/>
      <c r="AFR156" s="43"/>
      <c r="AFS156" s="43"/>
      <c r="AFT156" s="43"/>
      <c r="AFU156" s="43"/>
      <c r="AFV156" s="43"/>
      <c r="AFW156" s="43"/>
      <c r="AFX156" s="43"/>
      <c r="AFY156" s="43"/>
      <c r="AFZ156" s="43"/>
      <c r="AGA156" s="43"/>
      <c r="AGB156" s="43"/>
      <c r="AGC156" s="43"/>
      <c r="AGD156" s="43"/>
      <c r="AGE156" s="43"/>
      <c r="AGF156" s="43"/>
      <c r="AGG156" s="43"/>
      <c r="AGH156" s="43"/>
      <c r="AGI156" s="43"/>
      <c r="AGJ156" s="43"/>
      <c r="AGK156" s="43"/>
      <c r="AGL156" s="43"/>
      <c r="AGM156" s="43"/>
      <c r="AGN156" s="43"/>
      <c r="AGO156" s="43"/>
      <c r="AGP156" s="43"/>
      <c r="AGQ156" s="43"/>
      <c r="AGR156" s="43"/>
      <c r="AGS156" s="43"/>
      <c r="AGT156" s="43"/>
      <c r="AGU156" s="43"/>
      <c r="AGV156" s="43"/>
      <c r="AGW156" s="43"/>
      <c r="AGX156" s="43"/>
      <c r="AGY156" s="43"/>
      <c r="AGZ156" s="43"/>
      <c r="AHA156" s="43"/>
      <c r="AHB156" s="43"/>
      <c r="AHC156" s="43"/>
      <c r="AHD156" s="43"/>
      <c r="AHE156" s="43"/>
      <c r="AHF156" s="43"/>
      <c r="AHG156" s="43"/>
      <c r="AHH156" s="43"/>
      <c r="AHI156" s="43"/>
      <c r="AHJ156" s="43"/>
      <c r="AHK156" s="43"/>
      <c r="AHL156" s="43"/>
      <c r="AHM156" s="43"/>
      <c r="AHN156" s="43"/>
      <c r="AHO156" s="43"/>
      <c r="AHP156" s="43"/>
      <c r="AHQ156" s="43"/>
      <c r="AHR156" s="43"/>
      <c r="AHS156" s="43"/>
      <c r="AHT156" s="43"/>
      <c r="AHU156" s="43"/>
      <c r="AHV156" s="43"/>
      <c r="AHW156" s="43"/>
      <c r="AHX156" s="43"/>
      <c r="AHY156" s="43"/>
      <c r="AHZ156" s="43"/>
      <c r="AIA156" s="43"/>
      <c r="AIB156" s="43"/>
      <c r="AIC156" s="43"/>
      <c r="AID156" s="43"/>
      <c r="AIE156" s="43"/>
      <c r="AIF156" s="43"/>
      <c r="AIG156" s="43"/>
      <c r="AIH156" s="43"/>
      <c r="AII156" s="43"/>
      <c r="AIJ156" s="43"/>
      <c r="AIK156" s="43"/>
      <c r="AIL156" s="43"/>
      <c r="AIM156" s="43"/>
      <c r="AIN156" s="43"/>
      <c r="AIO156" s="43"/>
      <c r="AIP156" s="43"/>
      <c r="AIQ156" s="43"/>
      <c r="AIR156" s="43"/>
      <c r="AIS156" s="43"/>
      <c r="AIT156" s="43"/>
      <c r="AIU156" s="43"/>
      <c r="AIV156" s="43"/>
      <c r="AIW156" s="43"/>
      <c r="AIX156" s="43"/>
      <c r="AIY156" s="43"/>
      <c r="AIZ156" s="43"/>
      <c r="AJA156" s="43"/>
      <c r="AJB156" s="43"/>
      <c r="AJC156" s="43"/>
      <c r="AJD156" s="43"/>
      <c r="AJE156" s="43"/>
      <c r="AJF156" s="43"/>
      <c r="AJG156" s="43"/>
      <c r="AJH156" s="43"/>
      <c r="AJI156" s="43"/>
      <c r="AJJ156" s="43"/>
      <c r="AJK156" s="43"/>
      <c r="AJL156" s="43"/>
      <c r="AJM156" s="43"/>
      <c r="AJN156" s="43"/>
      <c r="AJO156" s="43"/>
      <c r="AJP156" s="43"/>
      <c r="AJQ156" s="43"/>
      <c r="AJR156" s="43"/>
      <c r="AJS156" s="43"/>
      <c r="AJT156" s="43"/>
      <c r="AJU156" s="43"/>
      <c r="AJV156" s="43"/>
      <c r="AJW156" s="43"/>
      <c r="AJX156" s="43"/>
      <c r="AJY156" s="43"/>
      <c r="AJZ156" s="43"/>
      <c r="AKA156" s="43"/>
      <c r="AKB156" s="43"/>
      <c r="AKC156" s="43"/>
      <c r="AKD156" s="43"/>
      <c r="AKE156" s="43"/>
      <c r="AKF156" s="43"/>
      <c r="AKG156" s="43"/>
      <c r="AKH156" s="43"/>
      <c r="AKI156" s="43"/>
      <c r="AKJ156" s="43"/>
      <c r="AKK156" s="43"/>
      <c r="AKL156" s="43"/>
      <c r="AKM156" s="43"/>
      <c r="AKN156" s="43"/>
      <c r="AKO156" s="43"/>
      <c r="AKP156" s="43"/>
      <c r="AKQ156" s="43"/>
      <c r="AKR156" s="43"/>
      <c r="AKS156" s="43"/>
      <c r="AKT156" s="43"/>
      <c r="AKU156" s="43"/>
      <c r="AKV156" s="43"/>
      <c r="AKW156" s="43"/>
      <c r="AKX156" s="43"/>
      <c r="AKY156" s="43"/>
      <c r="AKZ156" s="43"/>
      <c r="ALA156" s="43"/>
      <c r="ALB156" s="43"/>
      <c r="ALC156" s="43"/>
      <c r="ALD156" s="43"/>
      <c r="ALE156" s="43"/>
      <c r="ALF156" s="43"/>
      <c r="ALG156" s="43"/>
      <c r="ALH156" s="43"/>
      <c r="ALI156" s="43"/>
      <c r="ALJ156" s="43"/>
      <c r="ALK156" s="43"/>
      <c r="ALL156" s="43"/>
      <c r="ALM156" s="43"/>
      <c r="ALN156" s="43"/>
      <c r="ALO156" s="43"/>
      <c r="ALP156" s="43"/>
      <c r="ALQ156" s="43"/>
      <c r="ALR156" s="43"/>
      <c r="ALS156" s="43"/>
      <c r="ALT156" s="43"/>
      <c r="ALU156" s="43"/>
      <c r="ALV156" s="43"/>
      <c r="ALW156" s="43"/>
      <c r="ALX156" s="43"/>
      <c r="ALY156" s="43"/>
      <c r="ALZ156" s="43"/>
      <c r="AMA156" s="43"/>
      <c r="AMB156" s="43"/>
      <c r="AMC156" s="43"/>
      <c r="AMD156" s="43"/>
      <c r="AME156" s="43"/>
      <c r="AMF156" s="43"/>
      <c r="AMG156" s="43"/>
      <c r="AMH156" s="43"/>
      <c r="AMI156" s="43"/>
      <c r="AMJ156" s="43"/>
      <c r="AMK156" s="43"/>
      <c r="AML156" s="43"/>
      <c r="AMM156" s="43"/>
      <c r="AMN156" s="43"/>
      <c r="AMO156" s="43"/>
      <c r="AMP156" s="43"/>
      <c r="AMQ156" s="43"/>
      <c r="AMR156" s="43"/>
      <c r="AMS156" s="43"/>
      <c r="AMT156" s="43"/>
      <c r="AMU156" s="43"/>
      <c r="AMV156" s="43"/>
      <c r="AMW156" s="43"/>
      <c r="AMX156" s="43"/>
      <c r="AMY156" s="43"/>
      <c r="AMZ156" s="43"/>
      <c r="ANA156" s="43"/>
      <c r="ANB156" s="43"/>
      <c r="ANC156" s="43"/>
      <c r="AND156" s="43"/>
      <c r="ANE156" s="43"/>
      <c r="ANF156" s="43"/>
      <c r="ANG156" s="43"/>
      <c r="ANH156" s="43"/>
      <c r="ANI156" s="43"/>
      <c r="ANJ156" s="43"/>
      <c r="ANK156" s="43"/>
      <c r="ANL156" s="43"/>
      <c r="ANM156" s="43"/>
      <c r="ANN156" s="43"/>
      <c r="ANO156" s="43"/>
      <c r="ANP156" s="43"/>
      <c r="ANQ156" s="43"/>
      <c r="ANR156" s="43"/>
      <c r="ANS156" s="43"/>
      <c r="ANT156" s="43"/>
      <c r="ANU156" s="43"/>
      <c r="ANV156" s="43"/>
      <c r="ANW156" s="43"/>
      <c r="ANX156" s="43"/>
      <c r="ANY156" s="43"/>
      <c r="ANZ156" s="43"/>
      <c r="AOA156" s="43"/>
      <c r="AOB156" s="43"/>
      <c r="AOC156" s="43"/>
      <c r="AOD156" s="43"/>
      <c r="AOE156" s="43"/>
      <c r="AOF156" s="43"/>
      <c r="AOG156" s="43"/>
      <c r="AOH156" s="43"/>
      <c r="AOI156" s="43"/>
      <c r="AOJ156" s="43"/>
      <c r="AOK156" s="43"/>
      <c r="AOL156" s="43"/>
      <c r="AOM156" s="43"/>
      <c r="AON156" s="43"/>
      <c r="AOO156" s="43"/>
      <c r="AOP156" s="43"/>
      <c r="AOQ156" s="43"/>
      <c r="AOR156" s="43"/>
      <c r="AOS156" s="43"/>
      <c r="AOT156" s="43"/>
      <c r="AOU156" s="43"/>
      <c r="AOV156" s="43"/>
      <c r="AOW156" s="43"/>
      <c r="AOX156" s="43"/>
      <c r="AOY156" s="43"/>
      <c r="AOZ156" s="43"/>
      <c r="APA156" s="43"/>
      <c r="APB156" s="43"/>
      <c r="APC156" s="43"/>
      <c r="APD156" s="43"/>
      <c r="APE156" s="43"/>
      <c r="APF156" s="43"/>
      <c r="APG156" s="43"/>
      <c r="APH156" s="43"/>
      <c r="API156" s="43"/>
      <c r="APJ156" s="43"/>
      <c r="APK156" s="43"/>
      <c r="APL156" s="43"/>
      <c r="APM156" s="43"/>
      <c r="APN156" s="43"/>
      <c r="APO156" s="43"/>
      <c r="APP156" s="43"/>
      <c r="APQ156" s="43"/>
      <c r="APR156" s="43"/>
      <c r="APS156" s="43"/>
      <c r="APT156" s="43"/>
      <c r="APU156" s="43"/>
      <c r="APV156" s="43"/>
      <c r="APW156" s="43"/>
      <c r="APX156" s="43"/>
      <c r="APY156" s="43"/>
      <c r="APZ156" s="43"/>
      <c r="AQA156" s="43"/>
      <c r="AQB156" s="43"/>
      <c r="AQC156" s="43"/>
      <c r="AQD156" s="43"/>
      <c r="AQE156" s="43"/>
      <c r="AQF156" s="43"/>
      <c r="AQG156" s="43"/>
      <c r="AQH156" s="43"/>
      <c r="AQI156" s="43"/>
      <c r="AQJ156" s="43"/>
      <c r="AQK156" s="43"/>
      <c r="AQL156" s="43"/>
      <c r="AQM156" s="43"/>
      <c r="AQN156" s="43"/>
      <c r="AQO156" s="43"/>
      <c r="AQP156" s="43"/>
      <c r="AQQ156" s="43"/>
      <c r="AQR156" s="43"/>
      <c r="AQS156" s="43"/>
      <c r="AQT156" s="43"/>
      <c r="AQU156" s="43"/>
      <c r="AQV156" s="43"/>
      <c r="AQW156" s="43"/>
      <c r="AQX156" s="43"/>
      <c r="AQY156" s="43"/>
      <c r="AQZ156" s="43"/>
      <c r="ARA156" s="43"/>
      <c r="ARB156" s="43"/>
      <c r="ARC156" s="43"/>
      <c r="ARD156" s="43"/>
      <c r="ARE156" s="43"/>
      <c r="ARF156" s="43"/>
      <c r="ARG156" s="43"/>
      <c r="ARH156" s="43"/>
      <c r="ARI156" s="43"/>
      <c r="ARJ156" s="43"/>
      <c r="ARK156" s="43"/>
      <c r="ARL156" s="43"/>
      <c r="ARM156" s="43"/>
      <c r="ARN156" s="43"/>
      <c r="ARO156" s="43"/>
      <c r="ARP156" s="43"/>
      <c r="ARQ156" s="43"/>
      <c r="ARR156" s="43"/>
      <c r="ARS156" s="43"/>
      <c r="ART156" s="43"/>
      <c r="ARU156" s="43"/>
      <c r="ARV156" s="43"/>
      <c r="ARW156" s="43"/>
      <c r="ARX156" s="43"/>
      <c r="ARY156" s="43"/>
      <c r="ARZ156" s="43"/>
      <c r="ASA156" s="43"/>
      <c r="ASB156" s="43"/>
      <c r="ASC156" s="43"/>
      <c r="ASD156" s="43"/>
      <c r="ASE156" s="43"/>
      <c r="ASF156" s="43"/>
      <c r="ASG156" s="43"/>
      <c r="ASH156" s="43"/>
      <c r="ASI156" s="43"/>
      <c r="ASJ156" s="43"/>
      <c r="ASK156" s="43"/>
      <c r="ASL156" s="43"/>
      <c r="ASM156" s="43"/>
      <c r="ASN156" s="43"/>
      <c r="ASO156" s="43"/>
      <c r="ASP156" s="43"/>
      <c r="ASQ156" s="43"/>
      <c r="ASR156" s="43"/>
      <c r="ASS156" s="43"/>
      <c r="AST156" s="43"/>
      <c r="ASU156" s="43"/>
      <c r="ASV156" s="43"/>
      <c r="ASW156" s="43"/>
      <c r="ASX156" s="43"/>
      <c r="ASY156" s="43"/>
      <c r="ASZ156" s="43"/>
      <c r="ATA156" s="43"/>
      <c r="ATB156" s="43"/>
      <c r="ATC156" s="43"/>
      <c r="ATD156" s="43"/>
      <c r="ATE156" s="43"/>
      <c r="ATF156" s="43"/>
      <c r="ATG156" s="43"/>
      <c r="ATH156" s="43"/>
      <c r="ATI156" s="43"/>
      <c r="ATJ156" s="43"/>
      <c r="ATK156" s="43"/>
      <c r="ATL156" s="43"/>
      <c r="ATM156" s="43"/>
      <c r="ATN156" s="43"/>
      <c r="ATO156" s="43"/>
      <c r="ATP156" s="43"/>
      <c r="ATQ156" s="43"/>
      <c r="ATR156" s="43"/>
      <c r="ATS156" s="43"/>
      <c r="ATT156" s="43"/>
      <c r="ATU156" s="43"/>
      <c r="ATV156" s="43"/>
      <c r="ATW156" s="43"/>
      <c r="ATX156" s="43"/>
      <c r="ATY156" s="43"/>
      <c r="ATZ156" s="43"/>
      <c r="AUA156" s="43"/>
      <c r="AUB156" s="43"/>
      <c r="AUC156" s="43"/>
      <c r="AUD156" s="43"/>
      <c r="AUE156" s="43"/>
      <c r="AUF156" s="43"/>
      <c r="AUG156" s="43"/>
      <c r="AUH156" s="43"/>
      <c r="AUI156" s="43"/>
      <c r="AUJ156" s="43"/>
      <c r="AUK156" s="43"/>
      <c r="AUL156" s="43"/>
      <c r="AUM156" s="43"/>
      <c r="AUN156" s="43"/>
      <c r="AUO156" s="43"/>
      <c r="AUP156" s="43"/>
      <c r="AUQ156" s="43"/>
      <c r="AUR156" s="43"/>
      <c r="AUS156" s="43"/>
      <c r="AUT156" s="43"/>
      <c r="AUU156" s="43"/>
      <c r="AUV156" s="43"/>
      <c r="AUW156" s="43"/>
      <c r="AUX156" s="43"/>
      <c r="AUY156" s="43"/>
      <c r="AUZ156" s="43"/>
      <c r="AVA156" s="43"/>
      <c r="AVB156" s="43"/>
      <c r="AVC156" s="43"/>
      <c r="AVD156" s="43"/>
      <c r="AVE156" s="43"/>
      <c r="AVF156" s="43"/>
      <c r="AVG156" s="43"/>
      <c r="AVH156" s="43"/>
      <c r="AVI156" s="43"/>
      <c r="AVJ156" s="43"/>
      <c r="AVK156" s="43"/>
      <c r="AVL156" s="43"/>
      <c r="AVM156" s="43"/>
      <c r="AVN156" s="43"/>
      <c r="AVO156" s="43"/>
      <c r="AVP156" s="43"/>
      <c r="AVQ156" s="43"/>
      <c r="AVR156" s="43"/>
      <c r="AVS156" s="43"/>
      <c r="AVT156" s="43"/>
      <c r="AVU156" s="43"/>
      <c r="AVV156" s="43"/>
      <c r="AVW156" s="43"/>
      <c r="AVX156" s="43"/>
      <c r="AVY156" s="43"/>
      <c r="AVZ156" s="43"/>
      <c r="AWA156" s="43"/>
      <c r="AWB156" s="43"/>
      <c r="AWC156" s="43"/>
      <c r="AWD156" s="43"/>
      <c r="AWE156" s="43"/>
      <c r="AWF156" s="43"/>
      <c r="AWG156" s="43"/>
      <c r="AWH156" s="43"/>
      <c r="AWI156" s="43"/>
      <c r="AWJ156" s="43"/>
      <c r="AWK156" s="43"/>
      <c r="AWL156" s="43"/>
      <c r="AWM156" s="43"/>
      <c r="AWN156" s="43"/>
      <c r="AWO156" s="43"/>
      <c r="AWP156" s="43"/>
      <c r="AWQ156" s="43"/>
      <c r="AWR156" s="43"/>
      <c r="AWS156" s="43"/>
      <c r="AWT156" s="43"/>
      <c r="AWU156" s="43"/>
      <c r="AWV156" s="43"/>
      <c r="AWW156" s="43"/>
      <c r="AWX156" s="43"/>
      <c r="AWY156" s="43"/>
      <c r="AWZ156" s="43"/>
      <c r="AXA156" s="43"/>
      <c r="AXB156" s="43"/>
      <c r="AXC156" s="43"/>
      <c r="AXD156" s="43"/>
      <c r="AXE156" s="43"/>
      <c r="AXF156" s="43"/>
      <c r="AXG156" s="43"/>
      <c r="AXH156" s="43"/>
      <c r="AXI156" s="43"/>
      <c r="AXJ156" s="43"/>
      <c r="AXK156" s="43"/>
      <c r="AXL156" s="43"/>
      <c r="AXM156" s="43"/>
      <c r="AXN156" s="43"/>
      <c r="AXO156" s="43"/>
      <c r="AXP156" s="43"/>
      <c r="AXQ156" s="43"/>
      <c r="AXR156" s="43"/>
      <c r="AXS156" s="43"/>
      <c r="AXT156" s="43"/>
      <c r="AXU156" s="43"/>
      <c r="AXV156" s="43"/>
      <c r="AXW156" s="43"/>
      <c r="AXX156" s="43"/>
      <c r="AXY156" s="43"/>
      <c r="AXZ156" s="43"/>
      <c r="AYA156" s="43"/>
      <c r="AYB156" s="43"/>
      <c r="AYC156" s="43"/>
      <c r="AYD156" s="43"/>
      <c r="AYE156" s="43"/>
      <c r="AYF156" s="43"/>
      <c r="AYG156" s="43"/>
      <c r="AYH156" s="43"/>
      <c r="AYI156" s="43"/>
      <c r="AYJ156" s="43"/>
      <c r="AYK156" s="43"/>
      <c r="AYL156" s="43"/>
      <c r="AYM156" s="43"/>
      <c r="AYN156" s="43"/>
      <c r="AYO156" s="43"/>
      <c r="AYP156" s="43"/>
      <c r="AYQ156" s="43"/>
      <c r="AYR156" s="43"/>
      <c r="AYS156" s="43"/>
      <c r="AYT156" s="43"/>
      <c r="AYU156" s="43"/>
      <c r="AYV156" s="43"/>
      <c r="AYW156" s="43"/>
      <c r="AYX156" s="43"/>
      <c r="AYY156" s="43"/>
      <c r="AYZ156" s="43"/>
      <c r="AZA156" s="43"/>
      <c r="AZB156" s="43"/>
      <c r="AZC156" s="43"/>
      <c r="AZD156" s="43"/>
      <c r="AZE156" s="43"/>
      <c r="AZF156" s="43"/>
      <c r="AZG156" s="43"/>
      <c r="AZH156" s="43"/>
      <c r="AZI156" s="43"/>
      <c r="AZJ156" s="43"/>
      <c r="AZK156" s="43"/>
      <c r="AZL156" s="43"/>
      <c r="AZM156" s="43"/>
      <c r="AZN156" s="43"/>
      <c r="AZO156" s="43"/>
      <c r="AZP156" s="43"/>
      <c r="AZQ156" s="43"/>
      <c r="AZR156" s="43"/>
      <c r="AZS156" s="43"/>
      <c r="AZT156" s="43"/>
      <c r="AZU156" s="43"/>
      <c r="AZV156" s="43"/>
      <c r="AZW156" s="43"/>
      <c r="AZX156" s="43"/>
      <c r="AZY156" s="43"/>
      <c r="AZZ156" s="43"/>
      <c r="BAA156" s="43"/>
      <c r="BAB156" s="43"/>
      <c r="BAC156" s="43"/>
      <c r="BAD156" s="43"/>
      <c r="BAE156" s="43"/>
      <c r="BAF156" s="43"/>
      <c r="BAG156" s="43"/>
      <c r="BAH156" s="43"/>
      <c r="BAI156" s="43"/>
      <c r="BAJ156" s="43"/>
      <c r="BAK156" s="43"/>
      <c r="BAL156" s="43"/>
      <c r="BAM156" s="43"/>
      <c r="BAN156" s="43"/>
      <c r="BAO156" s="43"/>
      <c r="BAP156" s="43"/>
      <c r="BAQ156" s="43"/>
      <c r="BAR156" s="43"/>
      <c r="BAS156" s="43"/>
      <c r="BAT156" s="43"/>
      <c r="BAU156" s="43"/>
      <c r="BAV156" s="43"/>
      <c r="BAW156" s="43"/>
      <c r="BAX156" s="43"/>
      <c r="BAY156" s="43"/>
      <c r="BAZ156" s="43"/>
      <c r="BBA156" s="43"/>
      <c r="BBB156" s="43"/>
      <c r="BBC156" s="43"/>
      <c r="BBD156" s="43"/>
      <c r="BBE156" s="43"/>
      <c r="BBF156" s="43"/>
      <c r="BBG156" s="43"/>
      <c r="BBH156" s="43"/>
      <c r="BBI156" s="43"/>
      <c r="BBJ156" s="43"/>
      <c r="BBK156" s="43"/>
      <c r="BBL156" s="43"/>
      <c r="BBM156" s="43"/>
      <c r="BBN156" s="43"/>
      <c r="BBO156" s="43"/>
      <c r="BBP156" s="43"/>
      <c r="BBQ156" s="43"/>
      <c r="BBR156" s="43"/>
      <c r="BBS156" s="43"/>
      <c r="BBT156" s="43"/>
      <c r="BBU156" s="43"/>
      <c r="BBV156" s="43"/>
      <c r="BBW156" s="43"/>
      <c r="BBX156" s="43"/>
      <c r="BBY156" s="43"/>
      <c r="BBZ156" s="43"/>
      <c r="BCA156" s="43"/>
      <c r="BCB156" s="43"/>
      <c r="BCC156" s="43"/>
      <c r="BCD156" s="43"/>
      <c r="BCE156" s="43"/>
      <c r="BCF156" s="43"/>
      <c r="BCG156" s="43"/>
      <c r="BCH156" s="43"/>
      <c r="BCI156" s="43"/>
      <c r="BCJ156" s="43"/>
      <c r="BCK156" s="43"/>
      <c r="BCL156" s="43"/>
      <c r="BCM156" s="43"/>
      <c r="BCN156" s="43"/>
      <c r="BCO156" s="43"/>
      <c r="BCP156" s="43"/>
      <c r="BCQ156" s="43"/>
      <c r="BCR156" s="43"/>
      <c r="BCS156" s="43"/>
      <c r="BCT156" s="43"/>
      <c r="BCU156" s="43"/>
      <c r="BCV156" s="43"/>
      <c r="BCW156" s="43"/>
      <c r="BCX156" s="43"/>
      <c r="BCY156" s="43"/>
      <c r="BCZ156" s="43"/>
      <c r="BDA156" s="43"/>
      <c r="BDB156" s="43"/>
      <c r="BDC156" s="43"/>
      <c r="BDD156" s="43"/>
      <c r="BDE156" s="43"/>
      <c r="BDF156" s="43"/>
      <c r="BDG156" s="43"/>
      <c r="BDH156" s="43"/>
      <c r="BDI156" s="43"/>
      <c r="BDJ156" s="43"/>
      <c r="BDK156" s="43"/>
      <c r="BDL156" s="43"/>
      <c r="BDM156" s="43"/>
      <c r="BDN156" s="43"/>
      <c r="BDO156" s="43"/>
      <c r="BDP156" s="43"/>
      <c r="BDQ156" s="43"/>
      <c r="BDR156" s="43"/>
      <c r="BDS156" s="43"/>
      <c r="BDT156" s="43"/>
      <c r="BDU156" s="43"/>
      <c r="BDV156" s="43"/>
      <c r="BDW156" s="43"/>
      <c r="BDX156" s="43"/>
      <c r="BDY156" s="43"/>
      <c r="BDZ156" s="43"/>
      <c r="BEA156" s="43"/>
      <c r="BEB156" s="43"/>
      <c r="BEC156" s="43"/>
      <c r="BED156" s="43"/>
      <c r="BEE156" s="43"/>
      <c r="BEF156" s="43"/>
      <c r="BEG156" s="43"/>
      <c r="BEH156" s="43"/>
      <c r="BEI156" s="43"/>
      <c r="BEJ156" s="43"/>
      <c r="BEK156" s="43"/>
      <c r="BEL156" s="43"/>
      <c r="BEM156" s="43"/>
      <c r="BEN156" s="43"/>
      <c r="BEO156" s="43"/>
      <c r="BEP156" s="43"/>
      <c r="BEQ156" s="43"/>
      <c r="BER156" s="43"/>
      <c r="BES156" s="43"/>
      <c r="BET156" s="43"/>
      <c r="BEU156" s="43"/>
      <c r="BEV156" s="43"/>
      <c r="BEW156" s="43"/>
      <c r="BEX156" s="43"/>
      <c r="BEY156" s="43"/>
      <c r="BEZ156" s="43"/>
      <c r="BFA156" s="43"/>
      <c r="BFB156" s="43"/>
      <c r="BFC156" s="43"/>
      <c r="BFD156" s="43"/>
      <c r="BFE156" s="43"/>
      <c r="BFF156" s="43"/>
      <c r="BFG156" s="43"/>
      <c r="BFH156" s="43"/>
      <c r="BFI156" s="43"/>
      <c r="BFJ156" s="43"/>
      <c r="BFK156" s="43"/>
      <c r="BFL156" s="43"/>
      <c r="BFM156" s="43"/>
      <c r="BFN156" s="43"/>
      <c r="BFO156" s="43"/>
      <c r="BFP156" s="43"/>
      <c r="BFQ156" s="43"/>
      <c r="BFR156" s="43"/>
      <c r="BFS156" s="43"/>
      <c r="BFT156" s="43"/>
      <c r="BFU156" s="43"/>
      <c r="BFV156" s="43"/>
      <c r="BFW156" s="43"/>
      <c r="BFX156" s="43"/>
      <c r="BFY156" s="43"/>
      <c r="BFZ156" s="43"/>
      <c r="BGA156" s="43"/>
      <c r="BGB156" s="43"/>
      <c r="BGC156" s="43"/>
      <c r="BGD156" s="43"/>
      <c r="BGE156" s="43"/>
      <c r="BGF156" s="43"/>
      <c r="BGG156" s="43"/>
      <c r="BGH156" s="43"/>
      <c r="BGI156" s="43"/>
      <c r="BGJ156" s="43"/>
      <c r="BGK156" s="43"/>
      <c r="BGL156" s="43"/>
      <c r="BGM156" s="43"/>
      <c r="BGN156" s="43"/>
      <c r="BGO156" s="43"/>
      <c r="BGP156" s="43"/>
      <c r="BGQ156" s="43"/>
      <c r="BGR156" s="43"/>
      <c r="BGS156" s="43"/>
      <c r="BGT156" s="43"/>
      <c r="BGU156" s="43"/>
      <c r="BGV156" s="43"/>
      <c r="BGW156" s="43"/>
      <c r="BGX156" s="43"/>
      <c r="BGY156" s="43"/>
      <c r="BGZ156" s="43"/>
      <c r="BHA156" s="43"/>
      <c r="BHB156" s="43"/>
      <c r="BHC156" s="43"/>
      <c r="BHD156" s="43"/>
      <c r="BHE156" s="43"/>
      <c r="BHF156" s="43"/>
      <c r="BHG156" s="43"/>
      <c r="BHH156" s="43"/>
      <c r="BHI156" s="43"/>
      <c r="BHJ156" s="43"/>
      <c r="BHK156" s="43"/>
      <c r="BHL156" s="43"/>
      <c r="BHM156" s="43"/>
      <c r="BHN156" s="43"/>
      <c r="BHO156" s="43"/>
      <c r="BHP156" s="43"/>
      <c r="BHQ156" s="43"/>
      <c r="BHR156" s="43"/>
      <c r="BHS156" s="43"/>
      <c r="BHT156" s="43"/>
      <c r="BHU156" s="43"/>
      <c r="BHV156" s="43"/>
      <c r="BHW156" s="43"/>
      <c r="BHX156" s="43"/>
      <c r="BHY156" s="43"/>
      <c r="BHZ156" s="43"/>
      <c r="BIA156" s="43"/>
      <c r="BIB156" s="43"/>
      <c r="BIC156" s="43"/>
      <c r="BID156" s="43"/>
      <c r="BIE156" s="43"/>
      <c r="BIF156" s="43"/>
      <c r="BIG156" s="43"/>
      <c r="BIH156" s="43"/>
      <c r="BII156" s="43"/>
      <c r="BIJ156" s="43"/>
      <c r="BIK156" s="43"/>
      <c r="BIL156" s="43"/>
      <c r="BIM156" s="43"/>
      <c r="BIN156" s="43"/>
      <c r="BIO156" s="43"/>
      <c r="BIP156" s="43"/>
      <c r="BIQ156" s="43"/>
      <c r="BIR156" s="43"/>
      <c r="BIS156" s="43"/>
      <c r="BIT156" s="43"/>
      <c r="BIU156" s="43"/>
      <c r="BIV156" s="43"/>
      <c r="BIW156" s="43"/>
      <c r="BIX156" s="43"/>
      <c r="BIY156" s="43"/>
      <c r="BIZ156" s="43"/>
      <c r="BJA156" s="43"/>
      <c r="BJB156" s="43"/>
      <c r="BJC156" s="43"/>
      <c r="BJD156" s="43"/>
      <c r="BJE156" s="43"/>
      <c r="BJF156" s="43"/>
      <c r="BJG156" s="43"/>
      <c r="BJH156" s="43"/>
      <c r="BJI156" s="43"/>
      <c r="BJJ156" s="43"/>
      <c r="BJK156" s="43"/>
      <c r="BJL156" s="43"/>
      <c r="BJM156" s="43"/>
      <c r="BJN156" s="43"/>
      <c r="BJO156" s="43"/>
      <c r="BJP156" s="43"/>
      <c r="BJQ156" s="43"/>
      <c r="BJR156" s="43"/>
      <c r="BJS156" s="43"/>
      <c r="BJT156" s="43"/>
      <c r="BJU156" s="43"/>
      <c r="BJV156" s="43"/>
      <c r="BJW156" s="43"/>
      <c r="BJX156" s="43"/>
      <c r="BJY156" s="43"/>
      <c r="BJZ156" s="43"/>
      <c r="BKA156" s="43"/>
      <c r="BKB156" s="43"/>
      <c r="BKC156" s="43"/>
      <c r="BKD156" s="43"/>
      <c r="BKE156" s="43"/>
      <c r="BKF156" s="43"/>
      <c r="BKG156" s="43"/>
      <c r="BKH156" s="43"/>
      <c r="BKI156" s="43"/>
      <c r="BKJ156" s="43"/>
      <c r="BKK156" s="43"/>
      <c r="BKL156" s="43"/>
      <c r="BKM156" s="43"/>
      <c r="BKN156" s="43"/>
      <c r="BKO156" s="43"/>
      <c r="BKP156" s="43"/>
      <c r="BKQ156" s="43"/>
      <c r="BKR156" s="43"/>
      <c r="BKS156" s="43"/>
      <c r="BKT156" s="43"/>
      <c r="BKU156" s="43"/>
      <c r="BKV156" s="43"/>
      <c r="BKW156" s="43"/>
      <c r="BKX156" s="43"/>
      <c r="BKY156" s="43"/>
      <c r="BKZ156" s="43"/>
      <c r="BLA156" s="43"/>
      <c r="BLB156" s="43"/>
      <c r="BLC156" s="43"/>
      <c r="BLD156" s="43"/>
      <c r="BLE156" s="43"/>
      <c r="BLF156" s="43"/>
      <c r="BLG156" s="43"/>
      <c r="BLH156" s="43"/>
      <c r="BLI156" s="43"/>
      <c r="BLJ156" s="43"/>
      <c r="BLK156" s="43"/>
      <c r="BLL156" s="43"/>
      <c r="BLM156" s="43"/>
      <c r="BLN156" s="43"/>
      <c r="BLO156" s="43"/>
      <c r="BLP156" s="43"/>
      <c r="BLQ156" s="43"/>
      <c r="BLR156" s="43"/>
      <c r="BLS156" s="43"/>
      <c r="BLT156" s="43"/>
      <c r="BLU156" s="43"/>
      <c r="BLV156" s="43"/>
      <c r="BLW156" s="43"/>
      <c r="BLX156" s="43"/>
      <c r="BLY156" s="43"/>
      <c r="BLZ156" s="43"/>
      <c r="BMA156" s="43"/>
      <c r="BMB156" s="43"/>
      <c r="BMC156" s="43"/>
      <c r="BMD156" s="43"/>
      <c r="BME156" s="43"/>
      <c r="BMF156" s="43"/>
      <c r="BMG156" s="43"/>
      <c r="BMH156" s="43"/>
      <c r="BMI156" s="43"/>
      <c r="BMJ156" s="43"/>
      <c r="BMK156" s="43"/>
      <c r="BML156" s="43"/>
      <c r="BMM156" s="43"/>
      <c r="BMN156" s="43"/>
      <c r="BMO156" s="43"/>
      <c r="BMP156" s="43"/>
      <c r="BMQ156" s="43"/>
      <c r="BMR156" s="43"/>
      <c r="BMS156" s="43"/>
      <c r="BMT156" s="43"/>
      <c r="BMU156" s="43"/>
      <c r="BMV156" s="43"/>
      <c r="BMW156" s="43"/>
      <c r="BMX156" s="43"/>
      <c r="BMY156" s="43"/>
      <c r="BMZ156" s="43"/>
      <c r="BNA156" s="43"/>
      <c r="BNB156" s="43"/>
      <c r="BNC156" s="43"/>
      <c r="BND156" s="43"/>
      <c r="BNE156" s="43"/>
      <c r="BNF156" s="43"/>
      <c r="BNG156" s="43"/>
      <c r="BNH156" s="43"/>
      <c r="BNI156" s="43"/>
      <c r="BNJ156" s="43"/>
      <c r="BNK156" s="43"/>
      <c r="BNL156" s="43"/>
      <c r="BNM156" s="43"/>
      <c r="BNN156" s="43"/>
      <c r="BNO156" s="43"/>
      <c r="BNP156" s="43"/>
      <c r="BNQ156" s="43"/>
      <c r="BNR156" s="43"/>
      <c r="BNS156" s="43"/>
      <c r="BNT156" s="43"/>
      <c r="BNU156" s="43"/>
      <c r="BNV156" s="43"/>
      <c r="BNW156" s="43"/>
      <c r="BNX156" s="43"/>
      <c r="BNY156" s="43"/>
      <c r="BNZ156" s="43"/>
      <c r="BOA156" s="43"/>
      <c r="BOB156" s="43"/>
      <c r="BOC156" s="43"/>
      <c r="BOD156" s="43"/>
      <c r="BOE156" s="43"/>
      <c r="BOF156" s="43"/>
      <c r="BOG156" s="43"/>
      <c r="BOH156" s="43"/>
      <c r="BOI156" s="43"/>
      <c r="BOJ156" s="43"/>
      <c r="BOK156" s="43"/>
      <c r="BOL156" s="43"/>
      <c r="BOM156" s="43"/>
      <c r="BON156" s="43"/>
      <c r="BOO156" s="43"/>
      <c r="BOP156" s="43"/>
      <c r="BOQ156" s="43"/>
      <c r="BOR156" s="43"/>
      <c r="BOS156" s="43"/>
      <c r="BOT156" s="43"/>
      <c r="BOU156" s="43"/>
      <c r="BOV156" s="43"/>
      <c r="BOW156" s="43"/>
      <c r="BOX156" s="43"/>
      <c r="BOY156" s="43"/>
      <c r="BOZ156" s="43"/>
      <c r="BPA156" s="43"/>
      <c r="BPB156" s="43"/>
      <c r="BPC156" s="43"/>
      <c r="BPD156" s="43"/>
      <c r="BPE156" s="43"/>
      <c r="BPF156" s="43"/>
      <c r="BPG156" s="43"/>
      <c r="BPH156" s="43"/>
      <c r="BPI156" s="43"/>
      <c r="BPJ156" s="43"/>
      <c r="BPK156" s="43"/>
      <c r="BPL156" s="43"/>
      <c r="BPM156" s="43"/>
      <c r="BPN156" s="43"/>
      <c r="BPO156" s="43"/>
      <c r="BPP156" s="43"/>
      <c r="BPQ156" s="43"/>
      <c r="BPR156" s="43"/>
      <c r="BPS156" s="43"/>
      <c r="BPT156" s="43"/>
      <c r="BPU156" s="43"/>
      <c r="BPV156" s="43"/>
      <c r="BPW156" s="43"/>
      <c r="BPX156" s="43"/>
      <c r="BPY156" s="43"/>
      <c r="BPZ156" s="43"/>
      <c r="BQA156" s="43"/>
      <c r="BQB156" s="43"/>
      <c r="BQC156" s="43"/>
      <c r="BQD156" s="43"/>
      <c r="BQE156" s="43"/>
      <c r="BQF156" s="43"/>
      <c r="BQG156" s="43"/>
      <c r="BQH156" s="43"/>
      <c r="BQI156" s="43"/>
      <c r="BQJ156" s="43"/>
      <c r="BQK156" s="43"/>
      <c r="BQL156" s="43"/>
      <c r="BQM156" s="43"/>
      <c r="BQN156" s="43"/>
      <c r="BQO156" s="43"/>
      <c r="BQP156" s="43"/>
      <c r="BQQ156" s="43"/>
      <c r="BQR156" s="43"/>
      <c r="BQS156" s="43"/>
      <c r="BQT156" s="43"/>
      <c r="BQU156" s="43"/>
      <c r="BQV156" s="43"/>
      <c r="BQW156" s="43"/>
      <c r="BQX156" s="43"/>
      <c r="BQY156" s="43"/>
      <c r="BQZ156" s="43"/>
      <c r="BRA156" s="43"/>
      <c r="BRB156" s="43"/>
      <c r="BRC156" s="43"/>
      <c r="BRD156" s="43"/>
      <c r="BRE156" s="43"/>
      <c r="BRF156" s="43"/>
      <c r="BRG156" s="43"/>
      <c r="BRH156" s="43"/>
      <c r="BRI156" s="43"/>
      <c r="BRJ156" s="43"/>
      <c r="BRK156" s="43"/>
      <c r="BRL156" s="43"/>
      <c r="BRM156" s="43"/>
      <c r="BRN156" s="43"/>
      <c r="BRO156" s="43"/>
      <c r="BRP156" s="43"/>
      <c r="BRQ156" s="43"/>
      <c r="BRR156" s="43"/>
      <c r="BRS156" s="43"/>
      <c r="BRT156" s="43"/>
      <c r="BRU156" s="43"/>
      <c r="BRV156" s="43"/>
      <c r="BRW156" s="43"/>
      <c r="BRX156" s="43"/>
      <c r="BRY156" s="43"/>
      <c r="BRZ156" s="43"/>
      <c r="BSA156" s="43"/>
      <c r="BSB156" s="43"/>
      <c r="BSC156" s="43"/>
      <c r="BSD156" s="43"/>
      <c r="BSE156" s="43"/>
      <c r="BSF156" s="43"/>
      <c r="BSG156" s="43"/>
      <c r="BSH156" s="43"/>
      <c r="BSI156" s="43"/>
      <c r="BSJ156" s="43"/>
      <c r="BSK156" s="43"/>
      <c r="BSL156" s="43"/>
      <c r="BSM156" s="43"/>
      <c r="BSN156" s="43"/>
      <c r="BSO156" s="43"/>
      <c r="BSP156" s="43"/>
      <c r="BSQ156" s="43"/>
      <c r="BSR156" s="43"/>
      <c r="BSS156" s="43"/>
      <c r="BST156" s="43"/>
      <c r="BSU156" s="43"/>
      <c r="BSV156" s="43"/>
      <c r="BSW156" s="43"/>
      <c r="BSX156" s="43"/>
      <c r="BSY156" s="43"/>
      <c r="BSZ156" s="43"/>
      <c r="BTA156" s="43"/>
      <c r="BTB156" s="43"/>
      <c r="BTC156" s="43"/>
      <c r="BTD156" s="43"/>
      <c r="BTE156" s="43"/>
      <c r="BTF156" s="43"/>
      <c r="BTG156" s="43"/>
      <c r="BTH156" s="43"/>
      <c r="BTI156" s="43"/>
      <c r="BTJ156" s="43"/>
      <c r="BTK156" s="43"/>
      <c r="BTL156" s="43"/>
      <c r="BTM156" s="43"/>
      <c r="BTN156" s="43"/>
      <c r="BTO156" s="43"/>
      <c r="BTP156" s="43"/>
      <c r="BTQ156" s="43"/>
      <c r="BTR156" s="43"/>
      <c r="BTS156" s="43"/>
      <c r="BTT156" s="43"/>
      <c r="BTU156" s="43"/>
      <c r="BTV156" s="43"/>
      <c r="BTW156" s="43"/>
      <c r="BTX156" s="43"/>
      <c r="BTY156" s="43"/>
      <c r="BTZ156" s="43"/>
      <c r="BUA156" s="43"/>
      <c r="BUB156" s="43"/>
      <c r="BUC156" s="43"/>
      <c r="BUD156" s="43"/>
      <c r="BUE156" s="43"/>
      <c r="BUF156" s="43"/>
      <c r="BUG156" s="43"/>
      <c r="BUH156" s="43"/>
      <c r="BUI156" s="43"/>
      <c r="BUJ156" s="43"/>
      <c r="BUK156" s="43"/>
      <c r="BUL156" s="43"/>
      <c r="BUM156" s="43"/>
      <c r="BUN156" s="43"/>
      <c r="BUO156" s="43"/>
      <c r="BUP156" s="43"/>
      <c r="BUQ156" s="43"/>
      <c r="BUR156" s="43"/>
      <c r="BUS156" s="43"/>
      <c r="BUT156" s="43"/>
      <c r="BUU156" s="43"/>
      <c r="BUV156" s="43"/>
      <c r="BUW156" s="43"/>
      <c r="BUX156" s="43"/>
      <c r="BUY156" s="43"/>
      <c r="BUZ156" s="43"/>
      <c r="BVA156" s="43"/>
      <c r="BVB156" s="43"/>
      <c r="BVC156" s="43"/>
      <c r="BVD156" s="43"/>
      <c r="BVE156" s="43"/>
      <c r="BVF156" s="43"/>
      <c r="BVG156" s="43"/>
      <c r="BVH156" s="43"/>
      <c r="BVI156" s="43"/>
      <c r="BVJ156" s="43"/>
      <c r="BVK156" s="43"/>
      <c r="BVL156" s="43"/>
      <c r="BVM156" s="43"/>
      <c r="BVN156" s="43"/>
      <c r="BVO156" s="43"/>
      <c r="BVP156" s="43"/>
      <c r="BVQ156" s="43"/>
      <c r="BVR156" s="43"/>
      <c r="BVS156" s="43"/>
      <c r="BVT156" s="43"/>
      <c r="BVU156" s="43"/>
      <c r="BVV156" s="43"/>
      <c r="BVW156" s="43"/>
      <c r="BVX156" s="43"/>
      <c r="BVY156" s="43"/>
      <c r="BVZ156" s="43"/>
      <c r="BWA156" s="43"/>
      <c r="BWB156" s="43"/>
      <c r="BWC156" s="43"/>
      <c r="BWD156" s="43"/>
      <c r="BWE156" s="43"/>
      <c r="BWF156" s="43"/>
      <c r="BWG156" s="43"/>
      <c r="BWH156" s="43"/>
      <c r="BWI156" s="43"/>
      <c r="BWJ156" s="43"/>
    </row>
    <row r="157" spans="1:1960" x14ac:dyDescent="0.2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43"/>
      <c r="BM157" s="43"/>
      <c r="BN157" s="43"/>
      <c r="BO157" s="43"/>
      <c r="BP157" s="43"/>
      <c r="BQ157" s="43"/>
      <c r="BR157" s="43"/>
      <c r="BS157" s="43"/>
      <c r="BT157" s="43"/>
      <c r="BU157" s="43"/>
      <c r="BV157" s="43"/>
      <c r="BW157" s="43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3"/>
      <c r="CI157" s="43"/>
      <c r="CJ157" s="43"/>
      <c r="CK157" s="43"/>
      <c r="CL157" s="43"/>
      <c r="CM157" s="43"/>
      <c r="CN157" s="43"/>
      <c r="CO157" s="43"/>
      <c r="CP157" s="43"/>
      <c r="CQ157" s="43"/>
      <c r="CR157" s="43"/>
      <c r="CS157" s="43"/>
      <c r="CT157" s="43"/>
      <c r="CU157" s="43"/>
      <c r="CV157" s="43"/>
      <c r="CW157" s="43"/>
      <c r="CX157" s="43"/>
      <c r="CY157" s="43"/>
      <c r="CZ157" s="43"/>
      <c r="DA157" s="43"/>
      <c r="DB157" s="43"/>
      <c r="DC157" s="43"/>
      <c r="DD157" s="43"/>
      <c r="DE157" s="43"/>
      <c r="DF157" s="43"/>
      <c r="DG157" s="43"/>
      <c r="DH157" s="43"/>
      <c r="DI157" s="43"/>
      <c r="DJ157" s="43"/>
      <c r="DK157" s="43"/>
      <c r="DL157" s="43"/>
      <c r="DM157" s="43"/>
      <c r="DN157" s="43"/>
      <c r="DO157" s="43"/>
      <c r="DP157" s="43"/>
      <c r="DQ157" s="43"/>
      <c r="DR157" s="43"/>
      <c r="DS157" s="43"/>
      <c r="DT157" s="43"/>
      <c r="DU157" s="43"/>
      <c r="DV157" s="43"/>
      <c r="DW157" s="43"/>
      <c r="DX157" s="43"/>
      <c r="DY157" s="43"/>
      <c r="DZ157" s="43"/>
      <c r="EA157" s="43"/>
      <c r="EB157" s="43"/>
      <c r="EC157" s="43"/>
      <c r="ED157" s="43"/>
      <c r="EE157" s="43"/>
      <c r="EF157" s="43"/>
      <c r="EG157" s="43"/>
      <c r="EH157" s="43"/>
      <c r="EI157" s="43"/>
      <c r="EJ157" s="43"/>
      <c r="EK157" s="43"/>
      <c r="EL157" s="43"/>
      <c r="EM157" s="43"/>
      <c r="EN157" s="43"/>
      <c r="EO157" s="43"/>
      <c r="EP157" s="43"/>
      <c r="EQ157" s="43"/>
      <c r="ER157" s="43"/>
      <c r="ES157" s="43"/>
      <c r="ET157" s="43"/>
      <c r="EU157" s="43"/>
      <c r="EV157" s="43"/>
      <c r="EW157" s="43"/>
      <c r="EX157" s="43"/>
      <c r="EY157" s="43"/>
      <c r="EZ157" s="43"/>
      <c r="FA157" s="43"/>
      <c r="FB157" s="43"/>
      <c r="FC157" s="43"/>
      <c r="FD157" s="43"/>
      <c r="FE157" s="43"/>
      <c r="FF157" s="43"/>
      <c r="FG157" s="43"/>
      <c r="FH157" s="43"/>
      <c r="FI157" s="43"/>
      <c r="FJ157" s="43"/>
      <c r="FK157" s="43"/>
      <c r="FL157" s="43"/>
      <c r="FM157" s="43"/>
      <c r="FN157" s="43"/>
      <c r="FO157" s="43"/>
      <c r="FP157" s="43"/>
      <c r="FQ157" s="43"/>
      <c r="FR157" s="43"/>
      <c r="FS157" s="43"/>
      <c r="FT157" s="43"/>
      <c r="FU157" s="43"/>
      <c r="FV157" s="43"/>
      <c r="FW157" s="43"/>
      <c r="FX157" s="43"/>
      <c r="FY157" s="43"/>
      <c r="FZ157" s="43"/>
      <c r="GA157" s="43"/>
      <c r="GB157" s="43"/>
      <c r="GC157" s="43"/>
      <c r="GD157" s="43"/>
      <c r="GE157" s="43"/>
      <c r="GF157" s="43"/>
      <c r="GG157" s="43"/>
      <c r="GH157" s="43"/>
      <c r="GI157" s="43"/>
      <c r="GJ157" s="43"/>
      <c r="GK157" s="43"/>
      <c r="GL157" s="43"/>
      <c r="GM157" s="43"/>
      <c r="GN157" s="43"/>
      <c r="GO157" s="43"/>
      <c r="GP157" s="43"/>
      <c r="GQ157" s="43"/>
      <c r="GR157" s="43"/>
      <c r="GS157" s="43"/>
      <c r="GT157" s="43"/>
      <c r="GU157" s="43"/>
      <c r="GV157" s="43"/>
      <c r="GW157" s="43"/>
      <c r="GX157" s="43"/>
      <c r="GY157" s="43"/>
      <c r="GZ157" s="43"/>
      <c r="HA157" s="43"/>
      <c r="HB157" s="43"/>
      <c r="HC157" s="43"/>
      <c r="HD157" s="43"/>
      <c r="HE157" s="43"/>
      <c r="HF157" s="43"/>
      <c r="HG157" s="43"/>
      <c r="HH157" s="43"/>
      <c r="HI157" s="43"/>
      <c r="HJ157" s="43"/>
      <c r="HK157" s="43"/>
      <c r="HL157" s="43"/>
      <c r="HM157" s="43"/>
      <c r="HN157" s="43"/>
      <c r="HO157" s="43"/>
      <c r="HP157" s="43"/>
      <c r="HQ157" s="43"/>
      <c r="HR157" s="43"/>
      <c r="HS157" s="43"/>
      <c r="HT157" s="43"/>
      <c r="HU157" s="43"/>
      <c r="HV157" s="43"/>
      <c r="HW157" s="43"/>
      <c r="HX157" s="43"/>
      <c r="HY157" s="43"/>
      <c r="HZ157" s="43"/>
      <c r="IA157" s="43"/>
      <c r="IB157" s="43"/>
      <c r="IC157" s="43"/>
      <c r="ID157" s="43"/>
      <c r="IE157" s="43"/>
      <c r="IF157" s="43"/>
      <c r="IG157" s="43"/>
      <c r="IH157" s="43"/>
      <c r="II157" s="43"/>
      <c r="IJ157" s="43"/>
      <c r="IK157" s="43"/>
      <c r="IL157" s="43"/>
      <c r="IM157" s="43"/>
      <c r="IN157" s="43"/>
      <c r="IO157" s="43"/>
      <c r="IP157" s="43"/>
      <c r="IQ157" s="43"/>
      <c r="IR157" s="43"/>
      <c r="IS157" s="43"/>
      <c r="IT157" s="43"/>
      <c r="IU157" s="43"/>
      <c r="IV157" s="43"/>
      <c r="IW157" s="43"/>
      <c r="IX157" s="43"/>
      <c r="IY157" s="43"/>
      <c r="IZ157" s="43"/>
      <c r="JA157" s="43"/>
      <c r="JB157" s="43"/>
      <c r="JC157" s="43"/>
      <c r="JD157" s="43"/>
      <c r="JE157" s="43"/>
      <c r="JF157" s="43"/>
      <c r="JG157" s="43"/>
      <c r="JH157" s="43"/>
      <c r="JI157" s="43"/>
      <c r="JJ157" s="43"/>
      <c r="JK157" s="43"/>
      <c r="JL157" s="43"/>
      <c r="JM157" s="43"/>
      <c r="JN157" s="43"/>
      <c r="JO157" s="43"/>
      <c r="JP157" s="43"/>
      <c r="JQ157" s="43"/>
      <c r="JR157" s="43"/>
      <c r="JS157" s="43"/>
      <c r="JT157" s="43"/>
      <c r="JU157" s="43"/>
      <c r="JV157" s="43"/>
      <c r="JW157" s="43"/>
      <c r="JX157" s="43"/>
      <c r="JY157" s="43"/>
      <c r="JZ157" s="43"/>
      <c r="KA157" s="43"/>
      <c r="KB157" s="43"/>
      <c r="KC157" s="43"/>
      <c r="KD157" s="43"/>
      <c r="KE157" s="43"/>
      <c r="KF157" s="43"/>
      <c r="KG157" s="43"/>
      <c r="KH157" s="43"/>
      <c r="KI157" s="43"/>
      <c r="KJ157" s="43"/>
      <c r="KK157" s="43"/>
      <c r="KL157" s="43"/>
      <c r="KM157" s="43"/>
      <c r="KN157" s="43"/>
      <c r="KO157" s="43"/>
      <c r="KP157" s="43"/>
      <c r="KQ157" s="43"/>
      <c r="KR157" s="43"/>
      <c r="KS157" s="43"/>
      <c r="KT157" s="43"/>
      <c r="KU157" s="43"/>
      <c r="KV157" s="43"/>
      <c r="KW157" s="43"/>
      <c r="KX157" s="43"/>
      <c r="KY157" s="43"/>
      <c r="KZ157" s="43"/>
      <c r="LA157" s="43"/>
      <c r="LB157" s="43"/>
      <c r="LC157" s="43"/>
      <c r="LD157" s="43"/>
      <c r="LE157" s="43"/>
      <c r="LF157" s="43"/>
      <c r="LG157" s="43"/>
      <c r="LH157" s="43"/>
      <c r="LI157" s="43"/>
      <c r="LJ157" s="43"/>
      <c r="LK157" s="43"/>
      <c r="LL157" s="43"/>
      <c r="LM157" s="43"/>
      <c r="LN157" s="43"/>
      <c r="LO157" s="43"/>
      <c r="LP157" s="43"/>
      <c r="LQ157" s="43"/>
      <c r="LR157" s="43"/>
      <c r="LS157" s="43"/>
      <c r="LT157" s="43"/>
      <c r="LU157" s="43"/>
      <c r="LV157" s="43"/>
      <c r="LW157" s="43"/>
      <c r="LX157" s="43"/>
      <c r="LY157" s="43"/>
      <c r="LZ157" s="43"/>
      <c r="MA157" s="43"/>
      <c r="MB157" s="43"/>
      <c r="MC157" s="43"/>
      <c r="MD157" s="43"/>
      <c r="ME157" s="43"/>
      <c r="MF157" s="43"/>
      <c r="MG157" s="43"/>
      <c r="MH157" s="43"/>
      <c r="MI157" s="43"/>
      <c r="MJ157" s="43"/>
      <c r="MK157" s="43"/>
      <c r="ML157" s="43"/>
      <c r="MM157" s="43"/>
      <c r="MN157" s="43"/>
      <c r="MO157" s="43"/>
      <c r="MP157" s="43"/>
      <c r="MQ157" s="43"/>
      <c r="MR157" s="43"/>
      <c r="MS157" s="43"/>
      <c r="MT157" s="43"/>
      <c r="MU157" s="43"/>
      <c r="MV157" s="43"/>
      <c r="MW157" s="43"/>
      <c r="MX157" s="43"/>
      <c r="MY157" s="43"/>
      <c r="MZ157" s="43"/>
      <c r="NA157" s="43"/>
      <c r="NB157" s="43"/>
      <c r="NC157" s="43"/>
      <c r="ND157" s="43"/>
      <c r="NE157" s="43"/>
      <c r="NF157" s="43"/>
      <c r="NG157" s="43"/>
      <c r="NH157" s="43"/>
      <c r="NI157" s="43"/>
      <c r="NJ157" s="43"/>
      <c r="NK157" s="43"/>
      <c r="NL157" s="43"/>
      <c r="NM157" s="43"/>
      <c r="NN157" s="43"/>
      <c r="NO157" s="43"/>
      <c r="NP157" s="43"/>
      <c r="NQ157" s="43"/>
      <c r="NR157" s="43"/>
      <c r="NS157" s="43"/>
      <c r="NT157" s="43"/>
      <c r="NU157" s="43"/>
      <c r="NV157" s="43"/>
      <c r="NW157" s="43"/>
      <c r="NX157" s="43"/>
      <c r="NY157" s="43"/>
      <c r="NZ157" s="43"/>
      <c r="OA157" s="43"/>
      <c r="OB157" s="43"/>
      <c r="OC157" s="43"/>
      <c r="OD157" s="43"/>
      <c r="OE157" s="43"/>
      <c r="OF157" s="43"/>
      <c r="OG157" s="43"/>
      <c r="OH157" s="43"/>
      <c r="OI157" s="43"/>
      <c r="OJ157" s="43"/>
      <c r="OK157" s="43"/>
      <c r="OL157" s="43"/>
      <c r="OM157" s="43"/>
      <c r="ON157" s="43"/>
      <c r="OO157" s="43"/>
      <c r="OP157" s="43"/>
      <c r="OQ157" s="43"/>
      <c r="OR157" s="43"/>
      <c r="OS157" s="43"/>
      <c r="OT157" s="43"/>
      <c r="OU157" s="43"/>
      <c r="OV157" s="43"/>
      <c r="OW157" s="43"/>
      <c r="OX157" s="43"/>
      <c r="OY157" s="43"/>
      <c r="OZ157" s="43"/>
      <c r="PA157" s="43"/>
      <c r="PB157" s="43"/>
      <c r="PC157" s="43"/>
      <c r="PD157" s="43"/>
      <c r="PE157" s="43"/>
      <c r="PF157" s="43"/>
      <c r="PG157" s="43"/>
      <c r="PH157" s="43"/>
      <c r="PI157" s="43"/>
      <c r="PJ157" s="43"/>
      <c r="PK157" s="43"/>
      <c r="PL157" s="43"/>
      <c r="PM157" s="43"/>
      <c r="PN157" s="43"/>
      <c r="PO157" s="43"/>
      <c r="PP157" s="43"/>
      <c r="PQ157" s="43"/>
      <c r="PR157" s="43"/>
      <c r="PS157" s="43"/>
      <c r="PT157" s="43"/>
      <c r="PU157" s="43"/>
      <c r="PV157" s="43"/>
      <c r="PW157" s="43"/>
      <c r="PX157" s="43"/>
      <c r="PY157" s="43"/>
      <c r="PZ157" s="43"/>
      <c r="QA157" s="43"/>
      <c r="QB157" s="43"/>
      <c r="QC157" s="43"/>
      <c r="QD157" s="43"/>
      <c r="QE157" s="43"/>
      <c r="QF157" s="43"/>
      <c r="QG157" s="43"/>
      <c r="QH157" s="43"/>
      <c r="QI157" s="43"/>
      <c r="QJ157" s="43"/>
      <c r="QK157" s="43"/>
      <c r="QL157" s="43"/>
      <c r="QM157" s="43"/>
      <c r="QN157" s="43"/>
      <c r="QO157" s="43"/>
      <c r="QP157" s="43"/>
      <c r="QQ157" s="43"/>
      <c r="QR157" s="43"/>
      <c r="QS157" s="43"/>
      <c r="QT157" s="43"/>
      <c r="QU157" s="43"/>
      <c r="QV157" s="43"/>
      <c r="QW157" s="43"/>
      <c r="QX157" s="43"/>
      <c r="QY157" s="43"/>
      <c r="QZ157" s="43"/>
      <c r="RA157" s="43"/>
      <c r="RB157" s="43"/>
      <c r="RC157" s="43"/>
      <c r="RD157" s="43"/>
      <c r="RE157" s="43"/>
      <c r="RF157" s="43"/>
      <c r="RG157" s="43"/>
      <c r="RH157" s="43"/>
      <c r="RI157" s="43"/>
      <c r="RJ157" s="43"/>
      <c r="RK157" s="43"/>
      <c r="RL157" s="43"/>
      <c r="RM157" s="43"/>
      <c r="RN157" s="43"/>
      <c r="RO157" s="43"/>
      <c r="RP157" s="43"/>
      <c r="RQ157" s="43"/>
      <c r="RR157" s="43"/>
      <c r="RS157" s="43"/>
      <c r="RT157" s="43"/>
      <c r="RU157" s="43"/>
      <c r="RV157" s="43"/>
      <c r="RW157" s="43"/>
      <c r="RX157" s="43"/>
      <c r="RY157" s="43"/>
      <c r="RZ157" s="43"/>
      <c r="SA157" s="43"/>
      <c r="SB157" s="43"/>
      <c r="SC157" s="43"/>
      <c r="SD157" s="43"/>
      <c r="SE157" s="43"/>
      <c r="SF157" s="43"/>
      <c r="SG157" s="43"/>
      <c r="SH157" s="43"/>
      <c r="SI157" s="43"/>
      <c r="SJ157" s="43"/>
      <c r="SK157" s="43"/>
      <c r="SL157" s="43"/>
      <c r="SM157" s="43"/>
      <c r="SN157" s="43"/>
      <c r="SO157" s="43"/>
      <c r="SP157" s="43"/>
      <c r="SQ157" s="43"/>
      <c r="SR157" s="43"/>
      <c r="SS157" s="43"/>
      <c r="ST157" s="43"/>
      <c r="SU157" s="43"/>
      <c r="SV157" s="43"/>
      <c r="SW157" s="43"/>
      <c r="SX157" s="43"/>
      <c r="SY157" s="43"/>
      <c r="SZ157" s="43"/>
      <c r="TA157" s="43"/>
      <c r="TB157" s="43"/>
      <c r="TC157" s="43"/>
      <c r="TD157" s="43"/>
      <c r="TE157" s="43"/>
      <c r="TF157" s="43"/>
      <c r="TG157" s="43"/>
      <c r="TH157" s="43"/>
      <c r="TI157" s="43"/>
      <c r="TJ157" s="43"/>
      <c r="TK157" s="43"/>
      <c r="TL157" s="43"/>
      <c r="TM157" s="43"/>
      <c r="TN157" s="43"/>
      <c r="TO157" s="43"/>
      <c r="TP157" s="43"/>
      <c r="TQ157" s="43"/>
      <c r="TR157" s="43"/>
      <c r="TS157" s="43"/>
      <c r="TT157" s="43"/>
      <c r="TU157" s="43"/>
      <c r="TV157" s="43"/>
      <c r="TW157" s="43"/>
      <c r="TX157" s="43"/>
      <c r="TY157" s="43"/>
      <c r="TZ157" s="43"/>
      <c r="UA157" s="43"/>
      <c r="UB157" s="43"/>
      <c r="UC157" s="43"/>
      <c r="UD157" s="43"/>
      <c r="UE157" s="43"/>
      <c r="UF157" s="43"/>
      <c r="UG157" s="43"/>
      <c r="UH157" s="43"/>
      <c r="UI157" s="43"/>
      <c r="UJ157" s="43"/>
      <c r="UK157" s="43"/>
      <c r="UL157" s="43"/>
      <c r="UM157" s="43"/>
      <c r="UN157" s="43"/>
      <c r="UO157" s="43"/>
      <c r="UP157" s="43"/>
      <c r="UQ157" s="43"/>
      <c r="UR157" s="43"/>
      <c r="US157" s="43"/>
      <c r="UT157" s="43"/>
      <c r="UU157" s="43"/>
      <c r="UV157" s="43"/>
      <c r="UW157" s="43"/>
      <c r="UX157" s="43"/>
      <c r="UY157" s="43"/>
      <c r="UZ157" s="43"/>
      <c r="VA157" s="43"/>
      <c r="VB157" s="43"/>
      <c r="VC157" s="43"/>
      <c r="VD157" s="43"/>
      <c r="VE157" s="43"/>
      <c r="VF157" s="43"/>
      <c r="VG157" s="43"/>
      <c r="VH157" s="43"/>
      <c r="VI157" s="43"/>
      <c r="VJ157" s="43"/>
      <c r="VK157" s="43"/>
      <c r="VL157" s="43"/>
      <c r="VM157" s="43"/>
      <c r="VN157" s="43"/>
      <c r="VO157" s="43"/>
      <c r="VP157" s="43"/>
      <c r="VQ157" s="43"/>
      <c r="VR157" s="43"/>
      <c r="VS157" s="43"/>
      <c r="VT157" s="43"/>
      <c r="VU157" s="43"/>
      <c r="VV157" s="43"/>
      <c r="VW157" s="43"/>
      <c r="VX157" s="43"/>
      <c r="VY157" s="43"/>
      <c r="VZ157" s="43"/>
      <c r="WA157" s="43"/>
      <c r="WB157" s="43"/>
      <c r="WC157" s="43"/>
      <c r="WD157" s="43"/>
      <c r="WE157" s="43"/>
      <c r="WF157" s="43"/>
      <c r="WG157" s="43"/>
      <c r="WH157" s="43"/>
      <c r="WI157" s="43"/>
      <c r="WJ157" s="43"/>
      <c r="WK157" s="43"/>
      <c r="WL157" s="43"/>
      <c r="WM157" s="43"/>
      <c r="WN157" s="43"/>
      <c r="WO157" s="43"/>
      <c r="WP157" s="43"/>
      <c r="WQ157" s="43"/>
      <c r="WR157" s="43"/>
      <c r="WS157" s="43"/>
      <c r="WT157" s="43"/>
      <c r="WU157" s="43"/>
      <c r="WV157" s="43"/>
      <c r="WW157" s="43"/>
      <c r="WX157" s="43"/>
      <c r="WY157" s="43"/>
      <c r="WZ157" s="43"/>
      <c r="XA157" s="43"/>
      <c r="XB157" s="43"/>
      <c r="XC157" s="43"/>
      <c r="XD157" s="43"/>
      <c r="XE157" s="43"/>
      <c r="XF157" s="43"/>
      <c r="XG157" s="43"/>
      <c r="XH157" s="43"/>
      <c r="XI157" s="43"/>
      <c r="XJ157" s="43"/>
      <c r="XK157" s="43"/>
      <c r="XL157" s="43"/>
      <c r="XM157" s="43"/>
      <c r="XN157" s="43"/>
      <c r="XO157" s="43"/>
      <c r="XP157" s="43"/>
      <c r="XQ157" s="43"/>
      <c r="XR157" s="43"/>
      <c r="XS157" s="43"/>
      <c r="XT157" s="43"/>
      <c r="XU157" s="43"/>
      <c r="XV157" s="43"/>
      <c r="XW157" s="43"/>
      <c r="XX157" s="43"/>
      <c r="XY157" s="43"/>
      <c r="XZ157" s="43"/>
      <c r="YA157" s="43"/>
      <c r="YB157" s="43"/>
      <c r="YC157" s="43"/>
      <c r="YD157" s="43"/>
      <c r="YE157" s="43"/>
      <c r="YF157" s="43"/>
      <c r="YG157" s="43"/>
      <c r="YH157" s="43"/>
      <c r="YI157" s="43"/>
      <c r="YJ157" s="43"/>
      <c r="YK157" s="43"/>
      <c r="YL157" s="43"/>
      <c r="YM157" s="43"/>
      <c r="YN157" s="43"/>
      <c r="YO157" s="43"/>
      <c r="YP157" s="43"/>
      <c r="YQ157" s="43"/>
      <c r="YR157" s="43"/>
      <c r="YS157" s="43"/>
      <c r="YT157" s="43"/>
      <c r="YU157" s="43"/>
      <c r="YV157" s="43"/>
      <c r="YW157" s="43"/>
      <c r="YX157" s="43"/>
      <c r="YY157" s="43"/>
      <c r="YZ157" s="43"/>
      <c r="ZA157" s="43"/>
      <c r="ZB157" s="43"/>
      <c r="ZC157" s="43"/>
      <c r="ZD157" s="43"/>
      <c r="ZE157" s="43"/>
      <c r="ZF157" s="43"/>
      <c r="ZG157" s="43"/>
      <c r="ZH157" s="43"/>
      <c r="ZI157" s="43"/>
      <c r="ZJ157" s="43"/>
      <c r="ZK157" s="43"/>
      <c r="ZL157" s="43"/>
      <c r="ZM157" s="43"/>
      <c r="ZN157" s="43"/>
      <c r="ZO157" s="43"/>
      <c r="ZP157" s="43"/>
      <c r="ZQ157" s="43"/>
      <c r="ZR157" s="43"/>
      <c r="ZS157" s="43"/>
      <c r="ZT157" s="43"/>
      <c r="ZU157" s="43"/>
      <c r="ZV157" s="43"/>
      <c r="ZW157" s="43"/>
      <c r="ZX157" s="43"/>
      <c r="ZY157" s="43"/>
      <c r="ZZ157" s="43"/>
      <c r="AAA157" s="43"/>
      <c r="AAB157" s="43"/>
      <c r="AAC157" s="43"/>
      <c r="AAD157" s="43"/>
      <c r="AAE157" s="43"/>
      <c r="AAF157" s="43"/>
      <c r="AAG157" s="43"/>
      <c r="AAH157" s="43"/>
      <c r="AAI157" s="43"/>
      <c r="AAJ157" s="43"/>
      <c r="AAK157" s="43"/>
      <c r="AAL157" s="43"/>
      <c r="AAM157" s="43"/>
      <c r="AAN157" s="43"/>
      <c r="AAO157" s="43"/>
      <c r="AAP157" s="43"/>
      <c r="AAQ157" s="43"/>
      <c r="AAR157" s="43"/>
      <c r="AAS157" s="43"/>
      <c r="AAT157" s="43"/>
      <c r="AAU157" s="43"/>
      <c r="AAV157" s="43"/>
      <c r="AAW157" s="43"/>
      <c r="AAX157" s="43"/>
      <c r="AAY157" s="43"/>
      <c r="AAZ157" s="43"/>
      <c r="ABA157" s="43"/>
      <c r="ABB157" s="43"/>
      <c r="ABC157" s="43"/>
      <c r="ABD157" s="43"/>
      <c r="ABE157" s="43"/>
      <c r="ABF157" s="43"/>
      <c r="ABG157" s="43"/>
      <c r="ABH157" s="43"/>
      <c r="ABI157" s="43"/>
      <c r="ABJ157" s="43"/>
      <c r="ABK157" s="43"/>
      <c r="ABL157" s="43"/>
      <c r="ABM157" s="43"/>
      <c r="ABN157" s="43"/>
      <c r="ABO157" s="43"/>
      <c r="ABP157" s="43"/>
      <c r="ABQ157" s="43"/>
      <c r="ABR157" s="43"/>
      <c r="ABS157" s="43"/>
      <c r="ABT157" s="43"/>
      <c r="ABU157" s="43"/>
      <c r="ABV157" s="43"/>
      <c r="ABW157" s="43"/>
      <c r="ABX157" s="43"/>
      <c r="ABY157" s="43"/>
      <c r="ABZ157" s="43"/>
      <c r="ACA157" s="43"/>
      <c r="ACB157" s="43"/>
      <c r="ACC157" s="43"/>
      <c r="ACD157" s="43"/>
      <c r="ACE157" s="43"/>
      <c r="ACF157" s="43"/>
      <c r="ACG157" s="43"/>
      <c r="ACH157" s="43"/>
      <c r="ACI157" s="43"/>
      <c r="ACJ157" s="43"/>
      <c r="ACK157" s="43"/>
      <c r="ACL157" s="43"/>
      <c r="ACM157" s="43"/>
      <c r="ACN157" s="43"/>
      <c r="ACO157" s="43"/>
      <c r="ACP157" s="43"/>
      <c r="ACQ157" s="43"/>
      <c r="ACR157" s="43"/>
      <c r="ACS157" s="43"/>
      <c r="ACT157" s="43"/>
      <c r="ACU157" s="43"/>
      <c r="ACV157" s="43"/>
      <c r="ACW157" s="43"/>
      <c r="ACX157" s="43"/>
      <c r="ACY157" s="43"/>
      <c r="ACZ157" s="43"/>
      <c r="ADA157" s="43"/>
      <c r="ADB157" s="43"/>
      <c r="ADC157" s="43"/>
      <c r="ADD157" s="43"/>
      <c r="ADE157" s="43"/>
      <c r="ADF157" s="43"/>
      <c r="ADG157" s="43"/>
      <c r="ADH157" s="43"/>
      <c r="ADI157" s="43"/>
      <c r="ADJ157" s="43"/>
      <c r="ADK157" s="43"/>
      <c r="ADL157" s="43"/>
      <c r="ADM157" s="43"/>
      <c r="ADN157" s="43"/>
      <c r="ADO157" s="43"/>
      <c r="ADP157" s="43"/>
      <c r="ADQ157" s="43"/>
      <c r="ADR157" s="43"/>
      <c r="ADS157" s="43"/>
      <c r="ADT157" s="43"/>
      <c r="ADU157" s="43"/>
      <c r="ADV157" s="43"/>
      <c r="ADW157" s="43"/>
      <c r="ADX157" s="43"/>
      <c r="ADY157" s="43"/>
      <c r="ADZ157" s="43"/>
      <c r="AEA157" s="43"/>
      <c r="AEB157" s="43"/>
      <c r="AEC157" s="43"/>
      <c r="AED157" s="43"/>
      <c r="AEE157" s="43"/>
      <c r="AEF157" s="43"/>
      <c r="AEG157" s="43"/>
      <c r="AEH157" s="43"/>
      <c r="AEI157" s="43"/>
      <c r="AEJ157" s="43"/>
      <c r="AEK157" s="43"/>
      <c r="AEL157" s="43"/>
      <c r="AEM157" s="43"/>
      <c r="AEN157" s="43"/>
      <c r="AEO157" s="43"/>
      <c r="AEP157" s="43"/>
      <c r="AEQ157" s="43"/>
      <c r="AER157" s="43"/>
      <c r="AES157" s="43"/>
      <c r="AET157" s="43"/>
      <c r="AEU157" s="43"/>
      <c r="AEV157" s="43"/>
      <c r="AEW157" s="43"/>
      <c r="AEX157" s="43"/>
      <c r="AEY157" s="43"/>
      <c r="AEZ157" s="43"/>
      <c r="AFA157" s="43"/>
      <c r="AFB157" s="43"/>
      <c r="AFC157" s="43"/>
      <c r="AFD157" s="43"/>
      <c r="AFE157" s="43"/>
      <c r="AFF157" s="43"/>
      <c r="AFG157" s="43"/>
      <c r="AFH157" s="43"/>
      <c r="AFI157" s="43"/>
      <c r="AFJ157" s="43"/>
      <c r="AFK157" s="43"/>
      <c r="AFL157" s="43"/>
      <c r="AFM157" s="43"/>
      <c r="AFN157" s="43"/>
      <c r="AFO157" s="43"/>
      <c r="AFP157" s="43"/>
      <c r="AFQ157" s="43"/>
      <c r="AFR157" s="43"/>
      <c r="AFS157" s="43"/>
      <c r="AFT157" s="43"/>
      <c r="AFU157" s="43"/>
      <c r="AFV157" s="43"/>
      <c r="AFW157" s="43"/>
      <c r="AFX157" s="43"/>
      <c r="AFY157" s="43"/>
      <c r="AFZ157" s="43"/>
      <c r="AGA157" s="43"/>
      <c r="AGB157" s="43"/>
      <c r="AGC157" s="43"/>
      <c r="AGD157" s="43"/>
      <c r="AGE157" s="43"/>
      <c r="AGF157" s="43"/>
      <c r="AGG157" s="43"/>
      <c r="AGH157" s="43"/>
      <c r="AGI157" s="43"/>
      <c r="AGJ157" s="43"/>
      <c r="AGK157" s="43"/>
      <c r="AGL157" s="43"/>
      <c r="AGM157" s="43"/>
      <c r="AGN157" s="43"/>
      <c r="AGO157" s="43"/>
      <c r="AGP157" s="43"/>
      <c r="AGQ157" s="43"/>
      <c r="AGR157" s="43"/>
      <c r="AGS157" s="43"/>
      <c r="AGT157" s="43"/>
      <c r="AGU157" s="43"/>
      <c r="AGV157" s="43"/>
      <c r="AGW157" s="43"/>
      <c r="AGX157" s="43"/>
      <c r="AGY157" s="43"/>
      <c r="AGZ157" s="43"/>
      <c r="AHA157" s="43"/>
      <c r="AHB157" s="43"/>
      <c r="AHC157" s="43"/>
      <c r="AHD157" s="43"/>
      <c r="AHE157" s="43"/>
      <c r="AHF157" s="43"/>
      <c r="AHG157" s="43"/>
      <c r="AHH157" s="43"/>
      <c r="AHI157" s="43"/>
      <c r="AHJ157" s="43"/>
      <c r="AHK157" s="43"/>
      <c r="AHL157" s="43"/>
      <c r="AHM157" s="43"/>
      <c r="AHN157" s="43"/>
      <c r="AHO157" s="43"/>
      <c r="AHP157" s="43"/>
      <c r="AHQ157" s="43"/>
      <c r="AHR157" s="43"/>
      <c r="AHS157" s="43"/>
      <c r="AHT157" s="43"/>
      <c r="AHU157" s="43"/>
      <c r="AHV157" s="43"/>
      <c r="AHW157" s="43"/>
      <c r="AHX157" s="43"/>
      <c r="AHY157" s="43"/>
      <c r="AHZ157" s="43"/>
      <c r="AIA157" s="43"/>
      <c r="AIB157" s="43"/>
      <c r="AIC157" s="43"/>
      <c r="AID157" s="43"/>
      <c r="AIE157" s="43"/>
      <c r="AIF157" s="43"/>
      <c r="AIG157" s="43"/>
      <c r="AIH157" s="43"/>
      <c r="AII157" s="43"/>
      <c r="AIJ157" s="43"/>
      <c r="AIK157" s="43"/>
      <c r="AIL157" s="43"/>
      <c r="AIM157" s="43"/>
      <c r="AIN157" s="43"/>
      <c r="AIO157" s="43"/>
      <c r="AIP157" s="43"/>
      <c r="AIQ157" s="43"/>
      <c r="AIR157" s="43"/>
      <c r="AIS157" s="43"/>
      <c r="AIT157" s="43"/>
      <c r="AIU157" s="43"/>
      <c r="AIV157" s="43"/>
      <c r="AIW157" s="43"/>
      <c r="AIX157" s="43"/>
      <c r="AIY157" s="43"/>
      <c r="AIZ157" s="43"/>
      <c r="AJA157" s="43"/>
      <c r="AJB157" s="43"/>
      <c r="AJC157" s="43"/>
      <c r="AJD157" s="43"/>
      <c r="AJE157" s="43"/>
      <c r="AJF157" s="43"/>
      <c r="AJG157" s="43"/>
      <c r="AJH157" s="43"/>
      <c r="AJI157" s="43"/>
      <c r="AJJ157" s="43"/>
      <c r="AJK157" s="43"/>
      <c r="AJL157" s="43"/>
      <c r="AJM157" s="43"/>
      <c r="AJN157" s="43"/>
      <c r="AJO157" s="43"/>
      <c r="AJP157" s="43"/>
      <c r="AJQ157" s="43"/>
      <c r="AJR157" s="43"/>
      <c r="AJS157" s="43"/>
      <c r="AJT157" s="43"/>
      <c r="AJU157" s="43"/>
      <c r="AJV157" s="43"/>
      <c r="AJW157" s="43"/>
      <c r="AJX157" s="43"/>
      <c r="AJY157" s="43"/>
      <c r="AJZ157" s="43"/>
      <c r="AKA157" s="43"/>
      <c r="AKB157" s="43"/>
      <c r="AKC157" s="43"/>
      <c r="AKD157" s="43"/>
      <c r="AKE157" s="43"/>
      <c r="AKF157" s="43"/>
      <c r="AKG157" s="43"/>
      <c r="AKH157" s="43"/>
      <c r="AKI157" s="43"/>
      <c r="AKJ157" s="43"/>
      <c r="AKK157" s="43"/>
      <c r="AKL157" s="43"/>
      <c r="AKM157" s="43"/>
      <c r="AKN157" s="43"/>
      <c r="AKO157" s="43"/>
      <c r="AKP157" s="43"/>
      <c r="AKQ157" s="43"/>
      <c r="AKR157" s="43"/>
      <c r="AKS157" s="43"/>
      <c r="AKT157" s="43"/>
      <c r="AKU157" s="43"/>
      <c r="AKV157" s="43"/>
      <c r="AKW157" s="43"/>
      <c r="AKX157" s="43"/>
      <c r="AKY157" s="43"/>
      <c r="AKZ157" s="43"/>
      <c r="ALA157" s="43"/>
      <c r="ALB157" s="43"/>
      <c r="ALC157" s="43"/>
      <c r="ALD157" s="43"/>
      <c r="ALE157" s="43"/>
      <c r="ALF157" s="43"/>
      <c r="ALG157" s="43"/>
      <c r="ALH157" s="43"/>
      <c r="ALI157" s="43"/>
      <c r="ALJ157" s="43"/>
      <c r="ALK157" s="43"/>
      <c r="ALL157" s="43"/>
      <c r="ALM157" s="43"/>
      <c r="ALN157" s="43"/>
      <c r="ALO157" s="43"/>
      <c r="ALP157" s="43"/>
      <c r="ALQ157" s="43"/>
      <c r="ALR157" s="43"/>
      <c r="ALS157" s="43"/>
      <c r="ALT157" s="43"/>
      <c r="ALU157" s="43"/>
      <c r="ALV157" s="43"/>
      <c r="ALW157" s="43"/>
      <c r="ALX157" s="43"/>
      <c r="ALY157" s="43"/>
      <c r="ALZ157" s="43"/>
      <c r="AMA157" s="43"/>
      <c r="AMB157" s="43"/>
      <c r="AMC157" s="43"/>
      <c r="AMD157" s="43"/>
      <c r="AME157" s="43"/>
      <c r="AMF157" s="43"/>
      <c r="AMG157" s="43"/>
      <c r="AMH157" s="43"/>
      <c r="AMI157" s="43"/>
      <c r="AMJ157" s="43"/>
      <c r="AMK157" s="43"/>
      <c r="AML157" s="43"/>
      <c r="AMM157" s="43"/>
      <c r="AMN157" s="43"/>
      <c r="AMO157" s="43"/>
      <c r="AMP157" s="43"/>
      <c r="AMQ157" s="43"/>
      <c r="AMR157" s="43"/>
      <c r="AMS157" s="43"/>
      <c r="AMT157" s="43"/>
      <c r="AMU157" s="43"/>
      <c r="AMV157" s="43"/>
      <c r="AMW157" s="43"/>
      <c r="AMX157" s="43"/>
      <c r="AMY157" s="43"/>
      <c r="AMZ157" s="43"/>
      <c r="ANA157" s="43"/>
      <c r="ANB157" s="43"/>
      <c r="ANC157" s="43"/>
      <c r="AND157" s="43"/>
      <c r="ANE157" s="43"/>
      <c r="ANF157" s="43"/>
      <c r="ANG157" s="43"/>
      <c r="ANH157" s="43"/>
      <c r="ANI157" s="43"/>
      <c r="ANJ157" s="43"/>
      <c r="ANK157" s="43"/>
      <c r="ANL157" s="43"/>
      <c r="ANM157" s="43"/>
      <c r="ANN157" s="43"/>
      <c r="ANO157" s="43"/>
      <c r="ANP157" s="43"/>
      <c r="ANQ157" s="43"/>
      <c r="ANR157" s="43"/>
      <c r="ANS157" s="43"/>
      <c r="ANT157" s="43"/>
      <c r="ANU157" s="43"/>
      <c r="ANV157" s="43"/>
      <c r="ANW157" s="43"/>
      <c r="ANX157" s="43"/>
      <c r="ANY157" s="43"/>
      <c r="ANZ157" s="43"/>
      <c r="AOA157" s="43"/>
      <c r="AOB157" s="43"/>
      <c r="AOC157" s="43"/>
      <c r="AOD157" s="43"/>
      <c r="AOE157" s="43"/>
      <c r="AOF157" s="43"/>
      <c r="AOG157" s="43"/>
      <c r="AOH157" s="43"/>
      <c r="AOI157" s="43"/>
      <c r="AOJ157" s="43"/>
      <c r="AOK157" s="43"/>
      <c r="AOL157" s="43"/>
      <c r="AOM157" s="43"/>
      <c r="AON157" s="43"/>
      <c r="AOO157" s="43"/>
      <c r="AOP157" s="43"/>
      <c r="AOQ157" s="43"/>
      <c r="AOR157" s="43"/>
      <c r="AOS157" s="43"/>
      <c r="AOT157" s="43"/>
      <c r="AOU157" s="43"/>
      <c r="AOV157" s="43"/>
      <c r="AOW157" s="43"/>
      <c r="AOX157" s="43"/>
      <c r="AOY157" s="43"/>
      <c r="AOZ157" s="43"/>
      <c r="APA157" s="43"/>
      <c r="APB157" s="43"/>
      <c r="APC157" s="43"/>
      <c r="APD157" s="43"/>
      <c r="APE157" s="43"/>
      <c r="APF157" s="43"/>
      <c r="APG157" s="43"/>
      <c r="APH157" s="43"/>
      <c r="API157" s="43"/>
      <c r="APJ157" s="43"/>
      <c r="APK157" s="43"/>
      <c r="APL157" s="43"/>
      <c r="APM157" s="43"/>
      <c r="APN157" s="43"/>
      <c r="APO157" s="43"/>
      <c r="APP157" s="43"/>
      <c r="APQ157" s="43"/>
      <c r="APR157" s="43"/>
      <c r="APS157" s="43"/>
      <c r="APT157" s="43"/>
      <c r="APU157" s="43"/>
      <c r="APV157" s="43"/>
      <c r="APW157" s="43"/>
      <c r="APX157" s="43"/>
      <c r="APY157" s="43"/>
      <c r="APZ157" s="43"/>
      <c r="AQA157" s="43"/>
      <c r="AQB157" s="43"/>
      <c r="AQC157" s="43"/>
      <c r="AQD157" s="43"/>
      <c r="AQE157" s="43"/>
      <c r="AQF157" s="43"/>
      <c r="AQG157" s="43"/>
      <c r="AQH157" s="43"/>
      <c r="AQI157" s="43"/>
      <c r="AQJ157" s="43"/>
      <c r="AQK157" s="43"/>
      <c r="AQL157" s="43"/>
      <c r="AQM157" s="43"/>
      <c r="AQN157" s="43"/>
      <c r="AQO157" s="43"/>
      <c r="AQP157" s="43"/>
      <c r="AQQ157" s="43"/>
      <c r="AQR157" s="43"/>
      <c r="AQS157" s="43"/>
      <c r="AQT157" s="43"/>
      <c r="AQU157" s="43"/>
      <c r="AQV157" s="43"/>
      <c r="AQW157" s="43"/>
      <c r="AQX157" s="43"/>
      <c r="AQY157" s="43"/>
      <c r="AQZ157" s="43"/>
      <c r="ARA157" s="43"/>
      <c r="ARB157" s="43"/>
      <c r="ARC157" s="43"/>
      <c r="ARD157" s="43"/>
      <c r="ARE157" s="43"/>
      <c r="ARF157" s="43"/>
      <c r="ARG157" s="43"/>
      <c r="ARH157" s="43"/>
      <c r="ARI157" s="43"/>
      <c r="ARJ157" s="43"/>
      <c r="ARK157" s="43"/>
      <c r="ARL157" s="43"/>
      <c r="ARM157" s="43"/>
      <c r="ARN157" s="43"/>
      <c r="ARO157" s="43"/>
      <c r="ARP157" s="43"/>
      <c r="ARQ157" s="43"/>
      <c r="ARR157" s="43"/>
      <c r="ARS157" s="43"/>
      <c r="ART157" s="43"/>
      <c r="ARU157" s="43"/>
      <c r="ARV157" s="43"/>
      <c r="ARW157" s="43"/>
      <c r="ARX157" s="43"/>
      <c r="ARY157" s="43"/>
      <c r="ARZ157" s="43"/>
      <c r="ASA157" s="43"/>
      <c r="ASB157" s="43"/>
      <c r="ASC157" s="43"/>
      <c r="ASD157" s="43"/>
      <c r="ASE157" s="43"/>
      <c r="ASF157" s="43"/>
      <c r="ASG157" s="43"/>
      <c r="ASH157" s="43"/>
      <c r="ASI157" s="43"/>
      <c r="ASJ157" s="43"/>
      <c r="ASK157" s="43"/>
      <c r="ASL157" s="43"/>
      <c r="ASM157" s="43"/>
      <c r="ASN157" s="43"/>
      <c r="ASO157" s="43"/>
      <c r="ASP157" s="43"/>
      <c r="ASQ157" s="43"/>
      <c r="ASR157" s="43"/>
      <c r="ASS157" s="43"/>
      <c r="AST157" s="43"/>
      <c r="ASU157" s="43"/>
      <c r="ASV157" s="43"/>
      <c r="ASW157" s="43"/>
      <c r="ASX157" s="43"/>
      <c r="ASY157" s="43"/>
      <c r="ASZ157" s="43"/>
      <c r="ATA157" s="43"/>
      <c r="ATB157" s="43"/>
      <c r="ATC157" s="43"/>
      <c r="ATD157" s="43"/>
      <c r="ATE157" s="43"/>
      <c r="ATF157" s="43"/>
      <c r="ATG157" s="43"/>
      <c r="ATH157" s="43"/>
      <c r="ATI157" s="43"/>
      <c r="ATJ157" s="43"/>
      <c r="ATK157" s="43"/>
      <c r="ATL157" s="43"/>
      <c r="ATM157" s="43"/>
      <c r="ATN157" s="43"/>
      <c r="ATO157" s="43"/>
      <c r="ATP157" s="43"/>
      <c r="ATQ157" s="43"/>
      <c r="ATR157" s="43"/>
      <c r="ATS157" s="43"/>
      <c r="ATT157" s="43"/>
      <c r="ATU157" s="43"/>
      <c r="ATV157" s="43"/>
      <c r="ATW157" s="43"/>
      <c r="ATX157" s="43"/>
      <c r="ATY157" s="43"/>
      <c r="ATZ157" s="43"/>
      <c r="AUA157" s="43"/>
      <c r="AUB157" s="43"/>
      <c r="AUC157" s="43"/>
      <c r="AUD157" s="43"/>
      <c r="AUE157" s="43"/>
      <c r="AUF157" s="43"/>
      <c r="AUG157" s="43"/>
      <c r="AUH157" s="43"/>
      <c r="AUI157" s="43"/>
      <c r="AUJ157" s="43"/>
      <c r="AUK157" s="43"/>
      <c r="AUL157" s="43"/>
      <c r="AUM157" s="43"/>
      <c r="AUN157" s="43"/>
      <c r="AUO157" s="43"/>
      <c r="AUP157" s="43"/>
      <c r="AUQ157" s="43"/>
      <c r="AUR157" s="43"/>
      <c r="AUS157" s="43"/>
      <c r="AUT157" s="43"/>
      <c r="AUU157" s="43"/>
      <c r="AUV157" s="43"/>
      <c r="AUW157" s="43"/>
      <c r="AUX157" s="43"/>
      <c r="AUY157" s="43"/>
      <c r="AUZ157" s="43"/>
      <c r="AVA157" s="43"/>
      <c r="AVB157" s="43"/>
      <c r="AVC157" s="43"/>
      <c r="AVD157" s="43"/>
      <c r="AVE157" s="43"/>
      <c r="AVF157" s="43"/>
      <c r="AVG157" s="43"/>
      <c r="AVH157" s="43"/>
      <c r="AVI157" s="43"/>
      <c r="AVJ157" s="43"/>
      <c r="AVK157" s="43"/>
      <c r="AVL157" s="43"/>
      <c r="AVM157" s="43"/>
      <c r="AVN157" s="43"/>
      <c r="AVO157" s="43"/>
      <c r="AVP157" s="43"/>
      <c r="AVQ157" s="43"/>
      <c r="AVR157" s="43"/>
      <c r="AVS157" s="43"/>
      <c r="AVT157" s="43"/>
      <c r="AVU157" s="43"/>
      <c r="AVV157" s="43"/>
      <c r="AVW157" s="43"/>
      <c r="AVX157" s="43"/>
      <c r="AVY157" s="43"/>
      <c r="AVZ157" s="43"/>
      <c r="AWA157" s="43"/>
      <c r="AWB157" s="43"/>
      <c r="AWC157" s="43"/>
      <c r="AWD157" s="43"/>
      <c r="AWE157" s="43"/>
      <c r="AWF157" s="43"/>
      <c r="AWG157" s="43"/>
      <c r="AWH157" s="43"/>
      <c r="AWI157" s="43"/>
      <c r="AWJ157" s="43"/>
      <c r="AWK157" s="43"/>
      <c r="AWL157" s="43"/>
      <c r="AWM157" s="43"/>
      <c r="AWN157" s="43"/>
      <c r="AWO157" s="43"/>
      <c r="AWP157" s="43"/>
      <c r="AWQ157" s="43"/>
      <c r="AWR157" s="43"/>
      <c r="AWS157" s="43"/>
      <c r="AWT157" s="43"/>
      <c r="AWU157" s="43"/>
      <c r="AWV157" s="43"/>
      <c r="AWW157" s="43"/>
      <c r="AWX157" s="43"/>
      <c r="AWY157" s="43"/>
      <c r="AWZ157" s="43"/>
      <c r="AXA157" s="43"/>
      <c r="AXB157" s="43"/>
      <c r="AXC157" s="43"/>
      <c r="AXD157" s="43"/>
      <c r="AXE157" s="43"/>
      <c r="AXF157" s="43"/>
      <c r="AXG157" s="43"/>
      <c r="AXH157" s="43"/>
      <c r="AXI157" s="43"/>
      <c r="AXJ157" s="43"/>
      <c r="AXK157" s="43"/>
      <c r="AXL157" s="43"/>
      <c r="AXM157" s="43"/>
      <c r="AXN157" s="43"/>
      <c r="AXO157" s="43"/>
      <c r="AXP157" s="43"/>
      <c r="AXQ157" s="43"/>
      <c r="AXR157" s="43"/>
      <c r="AXS157" s="43"/>
      <c r="AXT157" s="43"/>
      <c r="AXU157" s="43"/>
      <c r="AXV157" s="43"/>
      <c r="AXW157" s="43"/>
      <c r="AXX157" s="43"/>
      <c r="AXY157" s="43"/>
      <c r="AXZ157" s="43"/>
      <c r="AYA157" s="43"/>
      <c r="AYB157" s="43"/>
      <c r="AYC157" s="43"/>
      <c r="AYD157" s="43"/>
      <c r="AYE157" s="43"/>
      <c r="AYF157" s="43"/>
      <c r="AYG157" s="43"/>
      <c r="AYH157" s="43"/>
      <c r="AYI157" s="43"/>
      <c r="AYJ157" s="43"/>
      <c r="AYK157" s="43"/>
      <c r="AYL157" s="43"/>
      <c r="AYM157" s="43"/>
      <c r="AYN157" s="43"/>
      <c r="AYO157" s="43"/>
      <c r="AYP157" s="43"/>
      <c r="AYQ157" s="43"/>
      <c r="AYR157" s="43"/>
      <c r="AYS157" s="43"/>
      <c r="AYT157" s="43"/>
      <c r="AYU157" s="43"/>
      <c r="AYV157" s="43"/>
      <c r="AYW157" s="43"/>
      <c r="AYX157" s="43"/>
      <c r="AYY157" s="43"/>
      <c r="AYZ157" s="43"/>
      <c r="AZA157" s="43"/>
      <c r="AZB157" s="43"/>
      <c r="AZC157" s="43"/>
      <c r="AZD157" s="43"/>
      <c r="AZE157" s="43"/>
      <c r="AZF157" s="43"/>
      <c r="AZG157" s="43"/>
      <c r="AZH157" s="43"/>
      <c r="AZI157" s="43"/>
      <c r="AZJ157" s="43"/>
      <c r="AZK157" s="43"/>
      <c r="AZL157" s="43"/>
      <c r="AZM157" s="43"/>
      <c r="AZN157" s="43"/>
      <c r="AZO157" s="43"/>
      <c r="AZP157" s="43"/>
      <c r="AZQ157" s="43"/>
      <c r="AZR157" s="43"/>
      <c r="AZS157" s="43"/>
      <c r="AZT157" s="43"/>
      <c r="AZU157" s="43"/>
      <c r="AZV157" s="43"/>
      <c r="AZW157" s="43"/>
      <c r="AZX157" s="43"/>
      <c r="AZY157" s="43"/>
      <c r="AZZ157" s="43"/>
      <c r="BAA157" s="43"/>
      <c r="BAB157" s="43"/>
      <c r="BAC157" s="43"/>
      <c r="BAD157" s="43"/>
      <c r="BAE157" s="43"/>
      <c r="BAF157" s="43"/>
      <c r="BAG157" s="43"/>
      <c r="BAH157" s="43"/>
      <c r="BAI157" s="43"/>
      <c r="BAJ157" s="43"/>
      <c r="BAK157" s="43"/>
      <c r="BAL157" s="43"/>
      <c r="BAM157" s="43"/>
      <c r="BAN157" s="43"/>
      <c r="BAO157" s="43"/>
      <c r="BAP157" s="43"/>
      <c r="BAQ157" s="43"/>
      <c r="BAR157" s="43"/>
      <c r="BAS157" s="43"/>
      <c r="BAT157" s="43"/>
      <c r="BAU157" s="43"/>
      <c r="BAV157" s="43"/>
      <c r="BAW157" s="43"/>
      <c r="BAX157" s="43"/>
      <c r="BAY157" s="43"/>
      <c r="BAZ157" s="43"/>
      <c r="BBA157" s="43"/>
      <c r="BBB157" s="43"/>
      <c r="BBC157" s="43"/>
      <c r="BBD157" s="43"/>
      <c r="BBE157" s="43"/>
      <c r="BBF157" s="43"/>
      <c r="BBG157" s="43"/>
      <c r="BBH157" s="43"/>
      <c r="BBI157" s="43"/>
      <c r="BBJ157" s="43"/>
      <c r="BBK157" s="43"/>
      <c r="BBL157" s="43"/>
      <c r="BBM157" s="43"/>
      <c r="BBN157" s="43"/>
      <c r="BBO157" s="43"/>
      <c r="BBP157" s="43"/>
      <c r="BBQ157" s="43"/>
      <c r="BBR157" s="43"/>
      <c r="BBS157" s="43"/>
      <c r="BBT157" s="43"/>
      <c r="BBU157" s="43"/>
      <c r="BBV157" s="43"/>
      <c r="BBW157" s="43"/>
      <c r="BBX157" s="43"/>
      <c r="BBY157" s="43"/>
      <c r="BBZ157" s="43"/>
      <c r="BCA157" s="43"/>
      <c r="BCB157" s="43"/>
      <c r="BCC157" s="43"/>
      <c r="BCD157" s="43"/>
      <c r="BCE157" s="43"/>
      <c r="BCF157" s="43"/>
      <c r="BCG157" s="43"/>
      <c r="BCH157" s="43"/>
      <c r="BCI157" s="43"/>
      <c r="BCJ157" s="43"/>
      <c r="BCK157" s="43"/>
      <c r="BCL157" s="43"/>
      <c r="BCM157" s="43"/>
      <c r="BCN157" s="43"/>
      <c r="BCO157" s="43"/>
      <c r="BCP157" s="43"/>
      <c r="BCQ157" s="43"/>
      <c r="BCR157" s="43"/>
      <c r="BCS157" s="43"/>
      <c r="BCT157" s="43"/>
      <c r="BCU157" s="43"/>
      <c r="BCV157" s="43"/>
      <c r="BCW157" s="43"/>
      <c r="BCX157" s="43"/>
      <c r="BCY157" s="43"/>
      <c r="BCZ157" s="43"/>
      <c r="BDA157" s="43"/>
      <c r="BDB157" s="43"/>
      <c r="BDC157" s="43"/>
      <c r="BDD157" s="43"/>
      <c r="BDE157" s="43"/>
      <c r="BDF157" s="43"/>
      <c r="BDG157" s="43"/>
      <c r="BDH157" s="43"/>
      <c r="BDI157" s="43"/>
      <c r="BDJ157" s="43"/>
      <c r="BDK157" s="43"/>
      <c r="BDL157" s="43"/>
      <c r="BDM157" s="43"/>
      <c r="BDN157" s="43"/>
      <c r="BDO157" s="43"/>
      <c r="BDP157" s="43"/>
      <c r="BDQ157" s="43"/>
      <c r="BDR157" s="43"/>
      <c r="BDS157" s="43"/>
      <c r="BDT157" s="43"/>
      <c r="BDU157" s="43"/>
      <c r="BDV157" s="43"/>
      <c r="BDW157" s="43"/>
      <c r="BDX157" s="43"/>
      <c r="BDY157" s="43"/>
      <c r="BDZ157" s="43"/>
      <c r="BEA157" s="43"/>
      <c r="BEB157" s="43"/>
      <c r="BEC157" s="43"/>
      <c r="BED157" s="43"/>
      <c r="BEE157" s="43"/>
      <c r="BEF157" s="43"/>
      <c r="BEG157" s="43"/>
      <c r="BEH157" s="43"/>
      <c r="BEI157" s="43"/>
      <c r="BEJ157" s="43"/>
      <c r="BEK157" s="43"/>
      <c r="BEL157" s="43"/>
      <c r="BEM157" s="43"/>
      <c r="BEN157" s="43"/>
      <c r="BEO157" s="43"/>
      <c r="BEP157" s="43"/>
      <c r="BEQ157" s="43"/>
      <c r="BER157" s="43"/>
      <c r="BES157" s="43"/>
      <c r="BET157" s="43"/>
      <c r="BEU157" s="43"/>
      <c r="BEV157" s="43"/>
      <c r="BEW157" s="43"/>
      <c r="BEX157" s="43"/>
      <c r="BEY157" s="43"/>
      <c r="BEZ157" s="43"/>
      <c r="BFA157" s="43"/>
      <c r="BFB157" s="43"/>
      <c r="BFC157" s="43"/>
      <c r="BFD157" s="43"/>
      <c r="BFE157" s="43"/>
      <c r="BFF157" s="43"/>
      <c r="BFG157" s="43"/>
      <c r="BFH157" s="43"/>
      <c r="BFI157" s="43"/>
      <c r="BFJ157" s="43"/>
      <c r="BFK157" s="43"/>
      <c r="BFL157" s="43"/>
      <c r="BFM157" s="43"/>
      <c r="BFN157" s="43"/>
      <c r="BFO157" s="43"/>
      <c r="BFP157" s="43"/>
      <c r="BFQ157" s="43"/>
      <c r="BFR157" s="43"/>
      <c r="BFS157" s="43"/>
      <c r="BFT157" s="43"/>
      <c r="BFU157" s="43"/>
      <c r="BFV157" s="43"/>
      <c r="BFW157" s="43"/>
      <c r="BFX157" s="43"/>
      <c r="BFY157" s="43"/>
      <c r="BFZ157" s="43"/>
      <c r="BGA157" s="43"/>
      <c r="BGB157" s="43"/>
      <c r="BGC157" s="43"/>
      <c r="BGD157" s="43"/>
      <c r="BGE157" s="43"/>
      <c r="BGF157" s="43"/>
      <c r="BGG157" s="43"/>
      <c r="BGH157" s="43"/>
      <c r="BGI157" s="43"/>
      <c r="BGJ157" s="43"/>
      <c r="BGK157" s="43"/>
      <c r="BGL157" s="43"/>
      <c r="BGM157" s="43"/>
      <c r="BGN157" s="43"/>
      <c r="BGO157" s="43"/>
      <c r="BGP157" s="43"/>
      <c r="BGQ157" s="43"/>
      <c r="BGR157" s="43"/>
      <c r="BGS157" s="43"/>
      <c r="BGT157" s="43"/>
      <c r="BGU157" s="43"/>
      <c r="BGV157" s="43"/>
      <c r="BGW157" s="43"/>
      <c r="BGX157" s="43"/>
      <c r="BGY157" s="43"/>
      <c r="BGZ157" s="43"/>
      <c r="BHA157" s="43"/>
      <c r="BHB157" s="43"/>
      <c r="BHC157" s="43"/>
      <c r="BHD157" s="43"/>
      <c r="BHE157" s="43"/>
      <c r="BHF157" s="43"/>
      <c r="BHG157" s="43"/>
      <c r="BHH157" s="43"/>
      <c r="BHI157" s="43"/>
      <c r="BHJ157" s="43"/>
      <c r="BHK157" s="43"/>
      <c r="BHL157" s="43"/>
      <c r="BHM157" s="43"/>
      <c r="BHN157" s="43"/>
      <c r="BHO157" s="43"/>
      <c r="BHP157" s="43"/>
      <c r="BHQ157" s="43"/>
      <c r="BHR157" s="43"/>
      <c r="BHS157" s="43"/>
      <c r="BHT157" s="43"/>
      <c r="BHU157" s="43"/>
      <c r="BHV157" s="43"/>
      <c r="BHW157" s="43"/>
      <c r="BHX157" s="43"/>
      <c r="BHY157" s="43"/>
      <c r="BHZ157" s="43"/>
      <c r="BIA157" s="43"/>
      <c r="BIB157" s="43"/>
      <c r="BIC157" s="43"/>
      <c r="BID157" s="43"/>
      <c r="BIE157" s="43"/>
      <c r="BIF157" s="43"/>
      <c r="BIG157" s="43"/>
      <c r="BIH157" s="43"/>
      <c r="BII157" s="43"/>
      <c r="BIJ157" s="43"/>
      <c r="BIK157" s="43"/>
      <c r="BIL157" s="43"/>
      <c r="BIM157" s="43"/>
      <c r="BIN157" s="43"/>
      <c r="BIO157" s="43"/>
      <c r="BIP157" s="43"/>
      <c r="BIQ157" s="43"/>
      <c r="BIR157" s="43"/>
      <c r="BIS157" s="43"/>
      <c r="BIT157" s="43"/>
      <c r="BIU157" s="43"/>
      <c r="BIV157" s="43"/>
      <c r="BIW157" s="43"/>
      <c r="BIX157" s="43"/>
      <c r="BIY157" s="43"/>
      <c r="BIZ157" s="43"/>
      <c r="BJA157" s="43"/>
      <c r="BJB157" s="43"/>
      <c r="BJC157" s="43"/>
      <c r="BJD157" s="43"/>
      <c r="BJE157" s="43"/>
      <c r="BJF157" s="43"/>
      <c r="BJG157" s="43"/>
      <c r="BJH157" s="43"/>
      <c r="BJI157" s="43"/>
      <c r="BJJ157" s="43"/>
      <c r="BJK157" s="43"/>
      <c r="BJL157" s="43"/>
      <c r="BJM157" s="43"/>
      <c r="BJN157" s="43"/>
      <c r="BJO157" s="43"/>
      <c r="BJP157" s="43"/>
      <c r="BJQ157" s="43"/>
      <c r="BJR157" s="43"/>
      <c r="BJS157" s="43"/>
      <c r="BJT157" s="43"/>
      <c r="BJU157" s="43"/>
      <c r="BJV157" s="43"/>
      <c r="BJW157" s="43"/>
      <c r="BJX157" s="43"/>
      <c r="BJY157" s="43"/>
      <c r="BJZ157" s="43"/>
      <c r="BKA157" s="43"/>
      <c r="BKB157" s="43"/>
      <c r="BKC157" s="43"/>
      <c r="BKD157" s="43"/>
      <c r="BKE157" s="43"/>
      <c r="BKF157" s="43"/>
      <c r="BKG157" s="43"/>
      <c r="BKH157" s="43"/>
      <c r="BKI157" s="43"/>
      <c r="BKJ157" s="43"/>
      <c r="BKK157" s="43"/>
      <c r="BKL157" s="43"/>
      <c r="BKM157" s="43"/>
      <c r="BKN157" s="43"/>
      <c r="BKO157" s="43"/>
      <c r="BKP157" s="43"/>
      <c r="BKQ157" s="43"/>
      <c r="BKR157" s="43"/>
      <c r="BKS157" s="43"/>
      <c r="BKT157" s="43"/>
      <c r="BKU157" s="43"/>
      <c r="BKV157" s="43"/>
      <c r="BKW157" s="43"/>
      <c r="BKX157" s="43"/>
      <c r="BKY157" s="43"/>
      <c r="BKZ157" s="43"/>
      <c r="BLA157" s="43"/>
      <c r="BLB157" s="43"/>
      <c r="BLC157" s="43"/>
      <c r="BLD157" s="43"/>
      <c r="BLE157" s="43"/>
      <c r="BLF157" s="43"/>
      <c r="BLG157" s="43"/>
      <c r="BLH157" s="43"/>
      <c r="BLI157" s="43"/>
      <c r="BLJ157" s="43"/>
      <c r="BLK157" s="43"/>
      <c r="BLL157" s="43"/>
      <c r="BLM157" s="43"/>
      <c r="BLN157" s="43"/>
      <c r="BLO157" s="43"/>
      <c r="BLP157" s="43"/>
      <c r="BLQ157" s="43"/>
      <c r="BLR157" s="43"/>
      <c r="BLS157" s="43"/>
      <c r="BLT157" s="43"/>
      <c r="BLU157" s="43"/>
      <c r="BLV157" s="43"/>
      <c r="BLW157" s="43"/>
      <c r="BLX157" s="43"/>
      <c r="BLY157" s="43"/>
      <c r="BLZ157" s="43"/>
      <c r="BMA157" s="43"/>
      <c r="BMB157" s="43"/>
      <c r="BMC157" s="43"/>
      <c r="BMD157" s="43"/>
      <c r="BME157" s="43"/>
      <c r="BMF157" s="43"/>
      <c r="BMG157" s="43"/>
      <c r="BMH157" s="43"/>
      <c r="BMI157" s="43"/>
      <c r="BMJ157" s="43"/>
      <c r="BMK157" s="43"/>
      <c r="BML157" s="43"/>
      <c r="BMM157" s="43"/>
      <c r="BMN157" s="43"/>
      <c r="BMO157" s="43"/>
      <c r="BMP157" s="43"/>
      <c r="BMQ157" s="43"/>
      <c r="BMR157" s="43"/>
      <c r="BMS157" s="43"/>
      <c r="BMT157" s="43"/>
      <c r="BMU157" s="43"/>
      <c r="BMV157" s="43"/>
      <c r="BMW157" s="43"/>
      <c r="BMX157" s="43"/>
      <c r="BMY157" s="43"/>
      <c r="BMZ157" s="43"/>
      <c r="BNA157" s="43"/>
      <c r="BNB157" s="43"/>
      <c r="BNC157" s="43"/>
      <c r="BND157" s="43"/>
      <c r="BNE157" s="43"/>
      <c r="BNF157" s="43"/>
      <c r="BNG157" s="43"/>
      <c r="BNH157" s="43"/>
      <c r="BNI157" s="43"/>
      <c r="BNJ157" s="43"/>
      <c r="BNK157" s="43"/>
      <c r="BNL157" s="43"/>
      <c r="BNM157" s="43"/>
      <c r="BNN157" s="43"/>
      <c r="BNO157" s="43"/>
      <c r="BNP157" s="43"/>
      <c r="BNQ157" s="43"/>
      <c r="BNR157" s="43"/>
      <c r="BNS157" s="43"/>
      <c r="BNT157" s="43"/>
      <c r="BNU157" s="43"/>
      <c r="BNV157" s="43"/>
      <c r="BNW157" s="43"/>
      <c r="BNX157" s="43"/>
      <c r="BNY157" s="43"/>
      <c r="BNZ157" s="43"/>
      <c r="BOA157" s="43"/>
      <c r="BOB157" s="43"/>
      <c r="BOC157" s="43"/>
      <c r="BOD157" s="43"/>
      <c r="BOE157" s="43"/>
      <c r="BOF157" s="43"/>
      <c r="BOG157" s="43"/>
      <c r="BOH157" s="43"/>
      <c r="BOI157" s="43"/>
      <c r="BOJ157" s="43"/>
      <c r="BOK157" s="43"/>
      <c r="BOL157" s="43"/>
      <c r="BOM157" s="43"/>
      <c r="BON157" s="43"/>
      <c r="BOO157" s="43"/>
      <c r="BOP157" s="43"/>
      <c r="BOQ157" s="43"/>
      <c r="BOR157" s="43"/>
      <c r="BOS157" s="43"/>
      <c r="BOT157" s="43"/>
      <c r="BOU157" s="43"/>
      <c r="BOV157" s="43"/>
      <c r="BOW157" s="43"/>
      <c r="BOX157" s="43"/>
      <c r="BOY157" s="43"/>
      <c r="BOZ157" s="43"/>
      <c r="BPA157" s="43"/>
      <c r="BPB157" s="43"/>
      <c r="BPC157" s="43"/>
      <c r="BPD157" s="43"/>
      <c r="BPE157" s="43"/>
      <c r="BPF157" s="43"/>
      <c r="BPG157" s="43"/>
      <c r="BPH157" s="43"/>
      <c r="BPI157" s="43"/>
      <c r="BPJ157" s="43"/>
      <c r="BPK157" s="43"/>
      <c r="BPL157" s="43"/>
      <c r="BPM157" s="43"/>
      <c r="BPN157" s="43"/>
      <c r="BPO157" s="43"/>
      <c r="BPP157" s="43"/>
      <c r="BPQ157" s="43"/>
      <c r="BPR157" s="43"/>
      <c r="BPS157" s="43"/>
      <c r="BPT157" s="43"/>
      <c r="BPU157" s="43"/>
      <c r="BPV157" s="43"/>
      <c r="BPW157" s="43"/>
      <c r="BPX157" s="43"/>
      <c r="BPY157" s="43"/>
      <c r="BPZ157" s="43"/>
      <c r="BQA157" s="43"/>
      <c r="BQB157" s="43"/>
      <c r="BQC157" s="43"/>
      <c r="BQD157" s="43"/>
      <c r="BQE157" s="43"/>
      <c r="BQF157" s="43"/>
      <c r="BQG157" s="43"/>
      <c r="BQH157" s="43"/>
      <c r="BQI157" s="43"/>
      <c r="BQJ157" s="43"/>
      <c r="BQK157" s="43"/>
      <c r="BQL157" s="43"/>
      <c r="BQM157" s="43"/>
      <c r="BQN157" s="43"/>
      <c r="BQO157" s="43"/>
      <c r="BQP157" s="43"/>
      <c r="BQQ157" s="43"/>
      <c r="BQR157" s="43"/>
      <c r="BQS157" s="43"/>
      <c r="BQT157" s="43"/>
      <c r="BQU157" s="43"/>
      <c r="BQV157" s="43"/>
      <c r="BQW157" s="43"/>
      <c r="BQX157" s="43"/>
      <c r="BQY157" s="43"/>
      <c r="BQZ157" s="43"/>
      <c r="BRA157" s="43"/>
      <c r="BRB157" s="43"/>
      <c r="BRC157" s="43"/>
      <c r="BRD157" s="43"/>
      <c r="BRE157" s="43"/>
      <c r="BRF157" s="43"/>
      <c r="BRG157" s="43"/>
      <c r="BRH157" s="43"/>
      <c r="BRI157" s="43"/>
      <c r="BRJ157" s="43"/>
      <c r="BRK157" s="43"/>
      <c r="BRL157" s="43"/>
      <c r="BRM157" s="43"/>
      <c r="BRN157" s="43"/>
      <c r="BRO157" s="43"/>
      <c r="BRP157" s="43"/>
      <c r="BRQ157" s="43"/>
      <c r="BRR157" s="43"/>
      <c r="BRS157" s="43"/>
      <c r="BRT157" s="43"/>
      <c r="BRU157" s="43"/>
      <c r="BRV157" s="43"/>
      <c r="BRW157" s="43"/>
      <c r="BRX157" s="43"/>
      <c r="BRY157" s="43"/>
      <c r="BRZ157" s="43"/>
      <c r="BSA157" s="43"/>
      <c r="BSB157" s="43"/>
      <c r="BSC157" s="43"/>
      <c r="BSD157" s="43"/>
      <c r="BSE157" s="43"/>
      <c r="BSF157" s="43"/>
      <c r="BSG157" s="43"/>
      <c r="BSH157" s="43"/>
      <c r="BSI157" s="43"/>
      <c r="BSJ157" s="43"/>
      <c r="BSK157" s="43"/>
      <c r="BSL157" s="43"/>
      <c r="BSM157" s="43"/>
      <c r="BSN157" s="43"/>
      <c r="BSO157" s="43"/>
      <c r="BSP157" s="43"/>
      <c r="BSQ157" s="43"/>
      <c r="BSR157" s="43"/>
      <c r="BSS157" s="43"/>
      <c r="BST157" s="43"/>
      <c r="BSU157" s="43"/>
      <c r="BSV157" s="43"/>
      <c r="BSW157" s="43"/>
      <c r="BSX157" s="43"/>
      <c r="BSY157" s="43"/>
      <c r="BSZ157" s="43"/>
      <c r="BTA157" s="43"/>
      <c r="BTB157" s="43"/>
      <c r="BTC157" s="43"/>
      <c r="BTD157" s="43"/>
      <c r="BTE157" s="43"/>
      <c r="BTF157" s="43"/>
      <c r="BTG157" s="43"/>
      <c r="BTH157" s="43"/>
      <c r="BTI157" s="43"/>
      <c r="BTJ157" s="43"/>
      <c r="BTK157" s="43"/>
      <c r="BTL157" s="43"/>
      <c r="BTM157" s="43"/>
      <c r="BTN157" s="43"/>
      <c r="BTO157" s="43"/>
      <c r="BTP157" s="43"/>
      <c r="BTQ157" s="43"/>
      <c r="BTR157" s="43"/>
      <c r="BTS157" s="43"/>
      <c r="BTT157" s="43"/>
      <c r="BTU157" s="43"/>
      <c r="BTV157" s="43"/>
      <c r="BTW157" s="43"/>
      <c r="BTX157" s="43"/>
      <c r="BTY157" s="43"/>
      <c r="BTZ157" s="43"/>
      <c r="BUA157" s="43"/>
      <c r="BUB157" s="43"/>
      <c r="BUC157" s="43"/>
      <c r="BUD157" s="43"/>
      <c r="BUE157" s="43"/>
      <c r="BUF157" s="43"/>
      <c r="BUG157" s="43"/>
      <c r="BUH157" s="43"/>
      <c r="BUI157" s="43"/>
      <c r="BUJ157" s="43"/>
      <c r="BUK157" s="43"/>
      <c r="BUL157" s="43"/>
      <c r="BUM157" s="43"/>
      <c r="BUN157" s="43"/>
      <c r="BUO157" s="43"/>
      <c r="BUP157" s="43"/>
      <c r="BUQ157" s="43"/>
      <c r="BUR157" s="43"/>
      <c r="BUS157" s="43"/>
      <c r="BUT157" s="43"/>
      <c r="BUU157" s="43"/>
      <c r="BUV157" s="43"/>
      <c r="BUW157" s="43"/>
      <c r="BUX157" s="43"/>
      <c r="BUY157" s="43"/>
      <c r="BUZ157" s="43"/>
      <c r="BVA157" s="43"/>
      <c r="BVB157" s="43"/>
      <c r="BVC157" s="43"/>
      <c r="BVD157" s="43"/>
      <c r="BVE157" s="43"/>
      <c r="BVF157" s="43"/>
      <c r="BVG157" s="43"/>
      <c r="BVH157" s="43"/>
      <c r="BVI157" s="43"/>
      <c r="BVJ157" s="43"/>
      <c r="BVK157" s="43"/>
      <c r="BVL157" s="43"/>
      <c r="BVM157" s="43"/>
      <c r="BVN157" s="43"/>
      <c r="BVO157" s="43"/>
      <c r="BVP157" s="43"/>
      <c r="BVQ157" s="43"/>
      <c r="BVR157" s="43"/>
      <c r="BVS157" s="43"/>
      <c r="BVT157" s="43"/>
      <c r="BVU157" s="43"/>
      <c r="BVV157" s="43"/>
      <c r="BVW157" s="43"/>
      <c r="BVX157" s="43"/>
      <c r="BVY157" s="43"/>
      <c r="BVZ157" s="43"/>
      <c r="BWA157" s="43"/>
      <c r="BWB157" s="43"/>
      <c r="BWC157" s="43"/>
      <c r="BWD157" s="43"/>
      <c r="BWE157" s="43"/>
      <c r="BWF157" s="43"/>
      <c r="BWG157" s="43"/>
      <c r="BWH157" s="43"/>
      <c r="BWI157" s="43"/>
      <c r="BWJ157" s="43"/>
    </row>
    <row r="158" spans="1:1960" x14ac:dyDescent="0.2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43"/>
      <c r="BM158" s="43"/>
      <c r="BN158" s="43"/>
      <c r="BO158" s="43"/>
      <c r="BP158" s="43"/>
      <c r="BQ158" s="43"/>
      <c r="BR158" s="43"/>
      <c r="BS158" s="43"/>
      <c r="BT158" s="43"/>
      <c r="BU158" s="43"/>
      <c r="BV158" s="43"/>
      <c r="BW158" s="43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43"/>
      <c r="CJ158" s="43"/>
      <c r="CK158" s="43"/>
      <c r="CL158" s="43"/>
      <c r="CM158" s="43"/>
      <c r="CN158" s="43"/>
      <c r="CO158" s="43"/>
      <c r="CP158" s="43"/>
      <c r="CQ158" s="43"/>
      <c r="CR158" s="43"/>
      <c r="CS158" s="43"/>
      <c r="CT158" s="43"/>
      <c r="CU158" s="43"/>
      <c r="CV158" s="43"/>
      <c r="CW158" s="43"/>
      <c r="CX158" s="43"/>
      <c r="CY158" s="43"/>
      <c r="CZ158" s="43"/>
      <c r="DA158" s="43"/>
      <c r="DB158" s="43"/>
      <c r="DC158" s="43"/>
      <c r="DD158" s="43"/>
      <c r="DE158" s="43"/>
      <c r="DF158" s="43"/>
      <c r="DG158" s="43"/>
      <c r="DH158" s="43"/>
      <c r="DI158" s="43"/>
      <c r="DJ158" s="43"/>
      <c r="DK158" s="43"/>
      <c r="DL158" s="43"/>
      <c r="DM158" s="43"/>
      <c r="DN158" s="43"/>
      <c r="DO158" s="43"/>
      <c r="DP158" s="43"/>
      <c r="DQ158" s="43"/>
      <c r="DR158" s="43"/>
      <c r="DS158" s="43"/>
      <c r="DT158" s="43"/>
      <c r="DU158" s="43"/>
      <c r="DV158" s="43"/>
      <c r="DW158" s="43"/>
      <c r="DX158" s="43"/>
      <c r="DY158" s="43"/>
      <c r="DZ158" s="43"/>
      <c r="EA158" s="43"/>
      <c r="EB158" s="43"/>
      <c r="EC158" s="43"/>
      <c r="ED158" s="43"/>
      <c r="EE158" s="43"/>
      <c r="EF158" s="43"/>
      <c r="EG158" s="43"/>
      <c r="EH158" s="43"/>
      <c r="EI158" s="43"/>
      <c r="EJ158" s="43"/>
      <c r="EK158" s="43"/>
      <c r="EL158" s="43"/>
      <c r="EM158" s="43"/>
      <c r="EN158" s="43"/>
      <c r="EO158" s="43"/>
      <c r="EP158" s="43"/>
      <c r="EQ158" s="43"/>
      <c r="ER158" s="43"/>
      <c r="ES158" s="43"/>
      <c r="ET158" s="43"/>
      <c r="EU158" s="43"/>
      <c r="EV158" s="43"/>
      <c r="EW158" s="43"/>
      <c r="EX158" s="43"/>
      <c r="EY158" s="43"/>
      <c r="EZ158" s="43"/>
      <c r="FA158" s="43"/>
      <c r="FB158" s="43"/>
      <c r="FC158" s="43"/>
      <c r="FD158" s="43"/>
      <c r="FE158" s="43"/>
      <c r="FF158" s="43"/>
      <c r="FG158" s="43"/>
      <c r="FH158" s="43"/>
      <c r="FI158" s="43"/>
      <c r="FJ158" s="43"/>
      <c r="FK158" s="43"/>
      <c r="FL158" s="43"/>
      <c r="FM158" s="43"/>
      <c r="FN158" s="43"/>
      <c r="FO158" s="43"/>
      <c r="FP158" s="43"/>
      <c r="FQ158" s="43"/>
      <c r="FR158" s="43"/>
      <c r="FS158" s="43"/>
      <c r="FT158" s="43"/>
      <c r="FU158" s="43"/>
      <c r="FV158" s="43"/>
      <c r="FW158" s="43"/>
      <c r="FX158" s="43"/>
      <c r="FY158" s="43"/>
      <c r="FZ158" s="43"/>
      <c r="GA158" s="43"/>
      <c r="GB158" s="43"/>
      <c r="GC158" s="43"/>
      <c r="GD158" s="43"/>
      <c r="GE158" s="43"/>
      <c r="GF158" s="43"/>
      <c r="GG158" s="43"/>
      <c r="GH158" s="43"/>
      <c r="GI158" s="43"/>
      <c r="GJ158" s="43"/>
      <c r="GK158" s="43"/>
      <c r="GL158" s="43"/>
      <c r="GM158" s="43"/>
      <c r="GN158" s="43"/>
      <c r="GO158" s="43"/>
      <c r="GP158" s="43"/>
      <c r="GQ158" s="43"/>
      <c r="GR158" s="43"/>
      <c r="GS158" s="43"/>
      <c r="GT158" s="43"/>
      <c r="GU158" s="43"/>
      <c r="GV158" s="43"/>
      <c r="GW158" s="43"/>
      <c r="GX158" s="43"/>
      <c r="GY158" s="43"/>
      <c r="GZ158" s="43"/>
      <c r="HA158" s="43"/>
      <c r="HB158" s="43"/>
      <c r="HC158" s="43"/>
      <c r="HD158" s="43"/>
      <c r="HE158" s="43"/>
      <c r="HF158" s="43"/>
      <c r="HG158" s="43"/>
      <c r="HH158" s="43"/>
      <c r="HI158" s="43"/>
      <c r="HJ158" s="43"/>
      <c r="HK158" s="43"/>
      <c r="HL158" s="43"/>
      <c r="HM158" s="43"/>
      <c r="HN158" s="43"/>
      <c r="HO158" s="43"/>
      <c r="HP158" s="43"/>
      <c r="HQ158" s="43"/>
      <c r="HR158" s="43"/>
      <c r="HS158" s="43"/>
      <c r="HT158" s="43"/>
      <c r="HU158" s="43"/>
      <c r="HV158" s="43"/>
      <c r="HW158" s="43"/>
      <c r="HX158" s="43"/>
      <c r="HY158" s="43"/>
      <c r="HZ158" s="43"/>
      <c r="IA158" s="43"/>
      <c r="IB158" s="43"/>
      <c r="IC158" s="43"/>
      <c r="ID158" s="43"/>
      <c r="IE158" s="43"/>
      <c r="IF158" s="43"/>
      <c r="IG158" s="43"/>
      <c r="IH158" s="43"/>
      <c r="II158" s="43"/>
      <c r="IJ158" s="43"/>
      <c r="IK158" s="43"/>
      <c r="IL158" s="43"/>
      <c r="IM158" s="43"/>
      <c r="IN158" s="43"/>
      <c r="IO158" s="43"/>
      <c r="IP158" s="43"/>
      <c r="IQ158" s="43"/>
      <c r="IR158" s="43"/>
      <c r="IS158" s="43"/>
      <c r="IT158" s="43"/>
      <c r="IU158" s="43"/>
      <c r="IV158" s="43"/>
      <c r="IW158" s="43"/>
      <c r="IX158" s="43"/>
      <c r="IY158" s="43"/>
      <c r="IZ158" s="43"/>
      <c r="JA158" s="43"/>
      <c r="JB158" s="43"/>
      <c r="JC158" s="43"/>
      <c r="JD158" s="43"/>
      <c r="JE158" s="43"/>
      <c r="JF158" s="43"/>
      <c r="JG158" s="43"/>
      <c r="JH158" s="43"/>
      <c r="JI158" s="43"/>
      <c r="JJ158" s="43"/>
      <c r="JK158" s="43"/>
      <c r="JL158" s="43"/>
      <c r="JM158" s="43"/>
      <c r="JN158" s="43"/>
      <c r="JO158" s="43"/>
      <c r="JP158" s="43"/>
      <c r="JQ158" s="43"/>
      <c r="JR158" s="43"/>
      <c r="JS158" s="43"/>
      <c r="JT158" s="43"/>
      <c r="JU158" s="43"/>
      <c r="JV158" s="43"/>
      <c r="JW158" s="43"/>
      <c r="JX158" s="43"/>
      <c r="JY158" s="43"/>
      <c r="JZ158" s="43"/>
      <c r="KA158" s="43"/>
      <c r="KB158" s="43"/>
      <c r="KC158" s="43"/>
      <c r="KD158" s="43"/>
      <c r="KE158" s="43"/>
      <c r="KF158" s="43"/>
      <c r="KG158" s="43"/>
      <c r="KH158" s="43"/>
      <c r="KI158" s="43"/>
      <c r="KJ158" s="43"/>
      <c r="KK158" s="43"/>
      <c r="KL158" s="43"/>
      <c r="KM158" s="43"/>
      <c r="KN158" s="43"/>
      <c r="KO158" s="43"/>
      <c r="KP158" s="43"/>
      <c r="KQ158" s="43"/>
      <c r="KR158" s="43"/>
      <c r="KS158" s="43"/>
      <c r="KT158" s="43"/>
      <c r="KU158" s="43"/>
      <c r="KV158" s="43"/>
      <c r="KW158" s="43"/>
      <c r="KX158" s="43"/>
      <c r="KY158" s="43"/>
      <c r="KZ158" s="43"/>
      <c r="LA158" s="43"/>
      <c r="LB158" s="43"/>
      <c r="LC158" s="43"/>
      <c r="LD158" s="43"/>
      <c r="LE158" s="43"/>
      <c r="LF158" s="43"/>
      <c r="LG158" s="43"/>
      <c r="LH158" s="43"/>
      <c r="LI158" s="43"/>
      <c r="LJ158" s="43"/>
      <c r="LK158" s="43"/>
      <c r="LL158" s="43"/>
      <c r="LM158" s="43"/>
      <c r="LN158" s="43"/>
      <c r="LO158" s="43"/>
      <c r="LP158" s="43"/>
      <c r="LQ158" s="43"/>
      <c r="LR158" s="43"/>
      <c r="LS158" s="43"/>
      <c r="LT158" s="43"/>
      <c r="LU158" s="43"/>
      <c r="LV158" s="43"/>
      <c r="LW158" s="43"/>
      <c r="LX158" s="43"/>
      <c r="LY158" s="43"/>
      <c r="LZ158" s="43"/>
      <c r="MA158" s="43"/>
      <c r="MB158" s="43"/>
      <c r="MC158" s="43"/>
      <c r="MD158" s="43"/>
      <c r="ME158" s="43"/>
      <c r="MF158" s="43"/>
      <c r="MG158" s="43"/>
      <c r="MH158" s="43"/>
      <c r="MI158" s="43"/>
      <c r="MJ158" s="43"/>
      <c r="MK158" s="43"/>
      <c r="ML158" s="43"/>
      <c r="MM158" s="43"/>
      <c r="MN158" s="43"/>
      <c r="MO158" s="43"/>
      <c r="MP158" s="43"/>
      <c r="MQ158" s="43"/>
      <c r="MR158" s="43"/>
      <c r="MS158" s="43"/>
      <c r="MT158" s="43"/>
      <c r="MU158" s="43"/>
      <c r="MV158" s="43"/>
      <c r="MW158" s="43"/>
      <c r="MX158" s="43"/>
      <c r="MY158" s="43"/>
      <c r="MZ158" s="43"/>
      <c r="NA158" s="43"/>
      <c r="NB158" s="43"/>
      <c r="NC158" s="43"/>
      <c r="ND158" s="43"/>
      <c r="NE158" s="43"/>
      <c r="NF158" s="43"/>
      <c r="NG158" s="43"/>
      <c r="NH158" s="43"/>
      <c r="NI158" s="43"/>
      <c r="NJ158" s="43"/>
      <c r="NK158" s="43"/>
      <c r="NL158" s="43"/>
      <c r="NM158" s="43"/>
      <c r="NN158" s="43"/>
      <c r="NO158" s="43"/>
      <c r="NP158" s="43"/>
      <c r="NQ158" s="43"/>
      <c r="NR158" s="43"/>
      <c r="NS158" s="43"/>
      <c r="NT158" s="43"/>
      <c r="NU158" s="43"/>
      <c r="NV158" s="43"/>
      <c r="NW158" s="43"/>
      <c r="NX158" s="43"/>
      <c r="NY158" s="43"/>
      <c r="NZ158" s="43"/>
      <c r="OA158" s="43"/>
      <c r="OB158" s="43"/>
      <c r="OC158" s="43"/>
      <c r="OD158" s="43"/>
      <c r="OE158" s="43"/>
      <c r="OF158" s="43"/>
      <c r="OG158" s="43"/>
      <c r="OH158" s="43"/>
      <c r="OI158" s="43"/>
      <c r="OJ158" s="43"/>
      <c r="OK158" s="43"/>
      <c r="OL158" s="43"/>
      <c r="OM158" s="43"/>
      <c r="ON158" s="43"/>
      <c r="OO158" s="43"/>
      <c r="OP158" s="43"/>
      <c r="OQ158" s="43"/>
      <c r="OR158" s="43"/>
      <c r="OS158" s="43"/>
      <c r="OT158" s="43"/>
      <c r="OU158" s="43"/>
      <c r="OV158" s="43"/>
      <c r="OW158" s="43"/>
      <c r="OX158" s="43"/>
      <c r="OY158" s="43"/>
      <c r="OZ158" s="43"/>
      <c r="PA158" s="43"/>
      <c r="PB158" s="43"/>
      <c r="PC158" s="43"/>
      <c r="PD158" s="43"/>
      <c r="PE158" s="43"/>
      <c r="PF158" s="43"/>
      <c r="PG158" s="43"/>
      <c r="PH158" s="43"/>
      <c r="PI158" s="43"/>
      <c r="PJ158" s="43"/>
      <c r="PK158" s="43"/>
      <c r="PL158" s="43"/>
      <c r="PM158" s="43"/>
      <c r="PN158" s="43"/>
      <c r="PO158" s="43"/>
      <c r="PP158" s="43"/>
      <c r="PQ158" s="43"/>
      <c r="PR158" s="43"/>
      <c r="PS158" s="43"/>
      <c r="PT158" s="43"/>
      <c r="PU158" s="43"/>
      <c r="PV158" s="43"/>
      <c r="PW158" s="43"/>
      <c r="PX158" s="43"/>
      <c r="PY158" s="43"/>
      <c r="PZ158" s="43"/>
      <c r="QA158" s="43"/>
      <c r="QB158" s="43"/>
      <c r="QC158" s="43"/>
      <c r="QD158" s="43"/>
      <c r="QE158" s="43"/>
      <c r="QF158" s="43"/>
      <c r="QG158" s="43"/>
      <c r="QH158" s="43"/>
      <c r="QI158" s="43"/>
      <c r="QJ158" s="43"/>
      <c r="QK158" s="43"/>
      <c r="QL158" s="43"/>
      <c r="QM158" s="43"/>
      <c r="QN158" s="43"/>
      <c r="QO158" s="43"/>
      <c r="QP158" s="43"/>
      <c r="QQ158" s="43"/>
      <c r="QR158" s="43"/>
      <c r="QS158" s="43"/>
      <c r="QT158" s="43"/>
      <c r="QU158" s="43"/>
      <c r="QV158" s="43"/>
      <c r="QW158" s="43"/>
      <c r="QX158" s="43"/>
      <c r="QY158" s="43"/>
      <c r="QZ158" s="43"/>
      <c r="RA158" s="43"/>
      <c r="RB158" s="43"/>
      <c r="RC158" s="43"/>
      <c r="RD158" s="43"/>
      <c r="RE158" s="43"/>
      <c r="RF158" s="43"/>
      <c r="RG158" s="43"/>
      <c r="RH158" s="43"/>
      <c r="RI158" s="43"/>
      <c r="RJ158" s="43"/>
      <c r="RK158" s="43"/>
      <c r="RL158" s="43"/>
      <c r="RM158" s="43"/>
      <c r="RN158" s="43"/>
      <c r="RO158" s="43"/>
      <c r="RP158" s="43"/>
      <c r="RQ158" s="43"/>
      <c r="RR158" s="43"/>
      <c r="RS158" s="43"/>
      <c r="RT158" s="43"/>
      <c r="RU158" s="43"/>
      <c r="RV158" s="43"/>
      <c r="RW158" s="43"/>
      <c r="RX158" s="43"/>
      <c r="RY158" s="43"/>
      <c r="RZ158" s="43"/>
      <c r="SA158" s="43"/>
      <c r="SB158" s="43"/>
      <c r="SC158" s="43"/>
      <c r="SD158" s="43"/>
      <c r="SE158" s="43"/>
      <c r="SF158" s="43"/>
      <c r="SG158" s="43"/>
      <c r="SH158" s="43"/>
      <c r="SI158" s="43"/>
      <c r="SJ158" s="43"/>
      <c r="SK158" s="43"/>
      <c r="SL158" s="43"/>
      <c r="SM158" s="43"/>
      <c r="SN158" s="43"/>
      <c r="SO158" s="43"/>
      <c r="SP158" s="43"/>
      <c r="SQ158" s="43"/>
      <c r="SR158" s="43"/>
      <c r="SS158" s="43"/>
      <c r="ST158" s="43"/>
      <c r="SU158" s="43"/>
      <c r="SV158" s="43"/>
      <c r="SW158" s="43"/>
      <c r="SX158" s="43"/>
      <c r="SY158" s="43"/>
      <c r="SZ158" s="43"/>
      <c r="TA158" s="43"/>
      <c r="TB158" s="43"/>
      <c r="TC158" s="43"/>
      <c r="TD158" s="43"/>
      <c r="TE158" s="43"/>
      <c r="TF158" s="43"/>
      <c r="TG158" s="43"/>
      <c r="TH158" s="43"/>
      <c r="TI158" s="43"/>
      <c r="TJ158" s="43"/>
      <c r="TK158" s="43"/>
      <c r="TL158" s="43"/>
      <c r="TM158" s="43"/>
      <c r="TN158" s="43"/>
      <c r="TO158" s="43"/>
      <c r="TP158" s="43"/>
      <c r="TQ158" s="43"/>
      <c r="TR158" s="43"/>
      <c r="TS158" s="43"/>
      <c r="TT158" s="43"/>
      <c r="TU158" s="43"/>
      <c r="TV158" s="43"/>
      <c r="TW158" s="43"/>
      <c r="TX158" s="43"/>
      <c r="TY158" s="43"/>
      <c r="TZ158" s="43"/>
      <c r="UA158" s="43"/>
      <c r="UB158" s="43"/>
      <c r="UC158" s="43"/>
      <c r="UD158" s="43"/>
      <c r="UE158" s="43"/>
      <c r="UF158" s="43"/>
      <c r="UG158" s="43"/>
      <c r="UH158" s="43"/>
      <c r="UI158" s="43"/>
      <c r="UJ158" s="43"/>
      <c r="UK158" s="43"/>
      <c r="UL158" s="43"/>
      <c r="UM158" s="43"/>
      <c r="UN158" s="43"/>
      <c r="UO158" s="43"/>
      <c r="UP158" s="43"/>
      <c r="UQ158" s="43"/>
      <c r="UR158" s="43"/>
      <c r="US158" s="43"/>
      <c r="UT158" s="43"/>
      <c r="UU158" s="43"/>
      <c r="UV158" s="43"/>
      <c r="UW158" s="43"/>
      <c r="UX158" s="43"/>
      <c r="UY158" s="43"/>
      <c r="UZ158" s="43"/>
      <c r="VA158" s="43"/>
      <c r="VB158" s="43"/>
      <c r="VC158" s="43"/>
      <c r="VD158" s="43"/>
      <c r="VE158" s="43"/>
      <c r="VF158" s="43"/>
      <c r="VG158" s="43"/>
      <c r="VH158" s="43"/>
      <c r="VI158" s="43"/>
      <c r="VJ158" s="43"/>
      <c r="VK158" s="43"/>
      <c r="VL158" s="43"/>
      <c r="VM158" s="43"/>
      <c r="VN158" s="43"/>
      <c r="VO158" s="43"/>
      <c r="VP158" s="43"/>
      <c r="VQ158" s="43"/>
      <c r="VR158" s="43"/>
      <c r="VS158" s="43"/>
      <c r="VT158" s="43"/>
      <c r="VU158" s="43"/>
      <c r="VV158" s="43"/>
      <c r="VW158" s="43"/>
      <c r="VX158" s="43"/>
      <c r="VY158" s="43"/>
      <c r="VZ158" s="43"/>
      <c r="WA158" s="43"/>
      <c r="WB158" s="43"/>
      <c r="WC158" s="43"/>
      <c r="WD158" s="43"/>
      <c r="WE158" s="43"/>
      <c r="WF158" s="43"/>
      <c r="WG158" s="43"/>
      <c r="WH158" s="43"/>
      <c r="WI158" s="43"/>
      <c r="WJ158" s="43"/>
      <c r="WK158" s="43"/>
      <c r="WL158" s="43"/>
      <c r="WM158" s="43"/>
      <c r="WN158" s="43"/>
      <c r="WO158" s="43"/>
      <c r="WP158" s="43"/>
      <c r="WQ158" s="43"/>
      <c r="WR158" s="43"/>
      <c r="WS158" s="43"/>
      <c r="WT158" s="43"/>
      <c r="WU158" s="43"/>
      <c r="WV158" s="43"/>
      <c r="WW158" s="43"/>
      <c r="WX158" s="43"/>
      <c r="WY158" s="43"/>
      <c r="WZ158" s="43"/>
      <c r="XA158" s="43"/>
      <c r="XB158" s="43"/>
      <c r="XC158" s="43"/>
      <c r="XD158" s="43"/>
      <c r="XE158" s="43"/>
      <c r="XF158" s="43"/>
      <c r="XG158" s="43"/>
      <c r="XH158" s="43"/>
      <c r="XI158" s="43"/>
      <c r="XJ158" s="43"/>
      <c r="XK158" s="43"/>
      <c r="XL158" s="43"/>
      <c r="XM158" s="43"/>
      <c r="XN158" s="43"/>
      <c r="XO158" s="43"/>
      <c r="XP158" s="43"/>
      <c r="XQ158" s="43"/>
      <c r="XR158" s="43"/>
      <c r="XS158" s="43"/>
      <c r="XT158" s="43"/>
      <c r="XU158" s="43"/>
      <c r="XV158" s="43"/>
      <c r="XW158" s="43"/>
      <c r="XX158" s="43"/>
      <c r="XY158" s="43"/>
      <c r="XZ158" s="43"/>
      <c r="YA158" s="43"/>
      <c r="YB158" s="43"/>
      <c r="YC158" s="43"/>
      <c r="YD158" s="43"/>
      <c r="YE158" s="43"/>
      <c r="YF158" s="43"/>
      <c r="YG158" s="43"/>
      <c r="YH158" s="43"/>
      <c r="YI158" s="43"/>
      <c r="YJ158" s="43"/>
      <c r="YK158" s="43"/>
      <c r="YL158" s="43"/>
      <c r="YM158" s="43"/>
      <c r="YN158" s="43"/>
      <c r="YO158" s="43"/>
      <c r="YP158" s="43"/>
      <c r="YQ158" s="43"/>
      <c r="YR158" s="43"/>
      <c r="YS158" s="43"/>
      <c r="YT158" s="43"/>
      <c r="YU158" s="43"/>
      <c r="YV158" s="43"/>
      <c r="YW158" s="43"/>
      <c r="YX158" s="43"/>
      <c r="YY158" s="43"/>
      <c r="YZ158" s="43"/>
      <c r="ZA158" s="43"/>
      <c r="ZB158" s="43"/>
      <c r="ZC158" s="43"/>
      <c r="ZD158" s="43"/>
      <c r="ZE158" s="43"/>
      <c r="ZF158" s="43"/>
      <c r="ZG158" s="43"/>
      <c r="ZH158" s="43"/>
      <c r="ZI158" s="43"/>
      <c r="ZJ158" s="43"/>
      <c r="ZK158" s="43"/>
      <c r="ZL158" s="43"/>
      <c r="ZM158" s="43"/>
      <c r="ZN158" s="43"/>
      <c r="ZO158" s="43"/>
      <c r="ZP158" s="43"/>
      <c r="ZQ158" s="43"/>
      <c r="ZR158" s="43"/>
      <c r="ZS158" s="43"/>
      <c r="ZT158" s="43"/>
      <c r="ZU158" s="43"/>
      <c r="ZV158" s="43"/>
      <c r="ZW158" s="43"/>
      <c r="ZX158" s="43"/>
      <c r="ZY158" s="43"/>
      <c r="ZZ158" s="43"/>
      <c r="AAA158" s="43"/>
      <c r="AAB158" s="43"/>
      <c r="AAC158" s="43"/>
      <c r="AAD158" s="43"/>
      <c r="AAE158" s="43"/>
      <c r="AAF158" s="43"/>
      <c r="AAG158" s="43"/>
      <c r="AAH158" s="43"/>
      <c r="AAI158" s="43"/>
      <c r="AAJ158" s="43"/>
      <c r="AAK158" s="43"/>
      <c r="AAL158" s="43"/>
      <c r="AAM158" s="43"/>
      <c r="AAN158" s="43"/>
      <c r="AAO158" s="43"/>
      <c r="AAP158" s="43"/>
      <c r="AAQ158" s="43"/>
      <c r="AAR158" s="43"/>
      <c r="AAS158" s="43"/>
      <c r="AAT158" s="43"/>
      <c r="AAU158" s="43"/>
      <c r="AAV158" s="43"/>
      <c r="AAW158" s="43"/>
      <c r="AAX158" s="43"/>
      <c r="AAY158" s="43"/>
      <c r="AAZ158" s="43"/>
      <c r="ABA158" s="43"/>
      <c r="ABB158" s="43"/>
      <c r="ABC158" s="43"/>
      <c r="ABD158" s="43"/>
      <c r="ABE158" s="43"/>
      <c r="ABF158" s="43"/>
      <c r="ABG158" s="43"/>
      <c r="ABH158" s="43"/>
      <c r="ABI158" s="43"/>
      <c r="ABJ158" s="43"/>
      <c r="ABK158" s="43"/>
      <c r="ABL158" s="43"/>
      <c r="ABM158" s="43"/>
      <c r="ABN158" s="43"/>
      <c r="ABO158" s="43"/>
      <c r="ABP158" s="43"/>
      <c r="ABQ158" s="43"/>
      <c r="ABR158" s="43"/>
      <c r="ABS158" s="43"/>
      <c r="ABT158" s="43"/>
      <c r="ABU158" s="43"/>
      <c r="ABV158" s="43"/>
      <c r="ABW158" s="43"/>
      <c r="ABX158" s="43"/>
      <c r="ABY158" s="43"/>
      <c r="ABZ158" s="43"/>
      <c r="ACA158" s="43"/>
      <c r="ACB158" s="43"/>
      <c r="ACC158" s="43"/>
      <c r="ACD158" s="43"/>
      <c r="ACE158" s="43"/>
      <c r="ACF158" s="43"/>
      <c r="ACG158" s="43"/>
      <c r="ACH158" s="43"/>
      <c r="ACI158" s="43"/>
      <c r="ACJ158" s="43"/>
      <c r="ACK158" s="43"/>
      <c r="ACL158" s="43"/>
      <c r="ACM158" s="43"/>
      <c r="ACN158" s="43"/>
      <c r="ACO158" s="43"/>
      <c r="ACP158" s="43"/>
      <c r="ACQ158" s="43"/>
      <c r="ACR158" s="43"/>
      <c r="ACS158" s="43"/>
      <c r="ACT158" s="43"/>
      <c r="ACU158" s="43"/>
      <c r="ACV158" s="43"/>
      <c r="ACW158" s="43"/>
      <c r="ACX158" s="43"/>
      <c r="ACY158" s="43"/>
      <c r="ACZ158" s="43"/>
      <c r="ADA158" s="43"/>
      <c r="ADB158" s="43"/>
      <c r="ADC158" s="43"/>
      <c r="ADD158" s="43"/>
      <c r="ADE158" s="43"/>
      <c r="ADF158" s="43"/>
      <c r="ADG158" s="43"/>
      <c r="ADH158" s="43"/>
      <c r="ADI158" s="43"/>
      <c r="ADJ158" s="43"/>
      <c r="ADK158" s="43"/>
      <c r="ADL158" s="43"/>
      <c r="ADM158" s="43"/>
      <c r="ADN158" s="43"/>
      <c r="ADO158" s="43"/>
      <c r="ADP158" s="43"/>
      <c r="ADQ158" s="43"/>
      <c r="ADR158" s="43"/>
      <c r="ADS158" s="43"/>
      <c r="ADT158" s="43"/>
      <c r="ADU158" s="43"/>
      <c r="ADV158" s="43"/>
      <c r="ADW158" s="43"/>
      <c r="ADX158" s="43"/>
      <c r="ADY158" s="43"/>
      <c r="ADZ158" s="43"/>
      <c r="AEA158" s="43"/>
      <c r="AEB158" s="43"/>
      <c r="AEC158" s="43"/>
      <c r="AED158" s="43"/>
      <c r="AEE158" s="43"/>
      <c r="AEF158" s="43"/>
      <c r="AEG158" s="43"/>
      <c r="AEH158" s="43"/>
      <c r="AEI158" s="43"/>
      <c r="AEJ158" s="43"/>
      <c r="AEK158" s="43"/>
      <c r="AEL158" s="43"/>
      <c r="AEM158" s="43"/>
      <c r="AEN158" s="43"/>
      <c r="AEO158" s="43"/>
      <c r="AEP158" s="43"/>
      <c r="AEQ158" s="43"/>
      <c r="AER158" s="43"/>
      <c r="AES158" s="43"/>
      <c r="AET158" s="43"/>
      <c r="AEU158" s="43"/>
      <c r="AEV158" s="43"/>
      <c r="AEW158" s="43"/>
      <c r="AEX158" s="43"/>
      <c r="AEY158" s="43"/>
      <c r="AEZ158" s="43"/>
      <c r="AFA158" s="43"/>
      <c r="AFB158" s="43"/>
      <c r="AFC158" s="43"/>
      <c r="AFD158" s="43"/>
      <c r="AFE158" s="43"/>
      <c r="AFF158" s="43"/>
      <c r="AFG158" s="43"/>
      <c r="AFH158" s="43"/>
      <c r="AFI158" s="43"/>
      <c r="AFJ158" s="43"/>
      <c r="AFK158" s="43"/>
      <c r="AFL158" s="43"/>
      <c r="AFM158" s="43"/>
      <c r="AFN158" s="43"/>
      <c r="AFO158" s="43"/>
      <c r="AFP158" s="43"/>
      <c r="AFQ158" s="43"/>
      <c r="AFR158" s="43"/>
      <c r="AFS158" s="43"/>
      <c r="AFT158" s="43"/>
      <c r="AFU158" s="43"/>
      <c r="AFV158" s="43"/>
      <c r="AFW158" s="43"/>
      <c r="AFX158" s="43"/>
      <c r="AFY158" s="43"/>
      <c r="AFZ158" s="43"/>
      <c r="AGA158" s="43"/>
      <c r="AGB158" s="43"/>
      <c r="AGC158" s="43"/>
      <c r="AGD158" s="43"/>
      <c r="AGE158" s="43"/>
      <c r="AGF158" s="43"/>
      <c r="AGG158" s="43"/>
      <c r="AGH158" s="43"/>
      <c r="AGI158" s="43"/>
      <c r="AGJ158" s="43"/>
      <c r="AGK158" s="43"/>
      <c r="AGL158" s="43"/>
      <c r="AGM158" s="43"/>
      <c r="AGN158" s="43"/>
      <c r="AGO158" s="43"/>
      <c r="AGP158" s="43"/>
      <c r="AGQ158" s="43"/>
      <c r="AGR158" s="43"/>
      <c r="AGS158" s="43"/>
      <c r="AGT158" s="43"/>
      <c r="AGU158" s="43"/>
      <c r="AGV158" s="43"/>
      <c r="AGW158" s="43"/>
      <c r="AGX158" s="43"/>
      <c r="AGY158" s="43"/>
      <c r="AGZ158" s="43"/>
      <c r="AHA158" s="43"/>
      <c r="AHB158" s="43"/>
      <c r="AHC158" s="43"/>
      <c r="AHD158" s="43"/>
      <c r="AHE158" s="43"/>
      <c r="AHF158" s="43"/>
      <c r="AHG158" s="43"/>
      <c r="AHH158" s="43"/>
      <c r="AHI158" s="43"/>
      <c r="AHJ158" s="43"/>
      <c r="AHK158" s="43"/>
      <c r="AHL158" s="43"/>
      <c r="AHM158" s="43"/>
      <c r="AHN158" s="43"/>
      <c r="AHO158" s="43"/>
      <c r="AHP158" s="43"/>
      <c r="AHQ158" s="43"/>
      <c r="AHR158" s="43"/>
      <c r="AHS158" s="43"/>
      <c r="AHT158" s="43"/>
      <c r="AHU158" s="43"/>
      <c r="AHV158" s="43"/>
      <c r="AHW158" s="43"/>
      <c r="AHX158" s="43"/>
      <c r="AHY158" s="43"/>
      <c r="AHZ158" s="43"/>
      <c r="AIA158" s="43"/>
      <c r="AIB158" s="43"/>
      <c r="AIC158" s="43"/>
      <c r="AID158" s="43"/>
      <c r="AIE158" s="43"/>
      <c r="AIF158" s="43"/>
      <c r="AIG158" s="43"/>
      <c r="AIH158" s="43"/>
      <c r="AII158" s="43"/>
      <c r="AIJ158" s="43"/>
      <c r="AIK158" s="43"/>
      <c r="AIL158" s="43"/>
      <c r="AIM158" s="43"/>
      <c r="AIN158" s="43"/>
      <c r="AIO158" s="43"/>
      <c r="AIP158" s="43"/>
      <c r="AIQ158" s="43"/>
      <c r="AIR158" s="43"/>
      <c r="AIS158" s="43"/>
      <c r="AIT158" s="43"/>
      <c r="AIU158" s="43"/>
      <c r="AIV158" s="43"/>
      <c r="AIW158" s="43"/>
      <c r="AIX158" s="43"/>
      <c r="AIY158" s="43"/>
      <c r="AIZ158" s="43"/>
      <c r="AJA158" s="43"/>
      <c r="AJB158" s="43"/>
      <c r="AJC158" s="43"/>
      <c r="AJD158" s="43"/>
      <c r="AJE158" s="43"/>
      <c r="AJF158" s="43"/>
      <c r="AJG158" s="43"/>
      <c r="AJH158" s="43"/>
      <c r="AJI158" s="43"/>
      <c r="AJJ158" s="43"/>
      <c r="AJK158" s="43"/>
      <c r="AJL158" s="43"/>
      <c r="AJM158" s="43"/>
      <c r="AJN158" s="43"/>
      <c r="AJO158" s="43"/>
      <c r="AJP158" s="43"/>
      <c r="AJQ158" s="43"/>
      <c r="AJR158" s="43"/>
      <c r="AJS158" s="43"/>
      <c r="AJT158" s="43"/>
      <c r="AJU158" s="43"/>
      <c r="AJV158" s="43"/>
      <c r="AJW158" s="43"/>
      <c r="AJX158" s="43"/>
      <c r="AJY158" s="43"/>
      <c r="AJZ158" s="43"/>
      <c r="AKA158" s="43"/>
      <c r="AKB158" s="43"/>
      <c r="AKC158" s="43"/>
      <c r="AKD158" s="43"/>
      <c r="AKE158" s="43"/>
      <c r="AKF158" s="43"/>
      <c r="AKG158" s="43"/>
      <c r="AKH158" s="43"/>
      <c r="AKI158" s="43"/>
      <c r="AKJ158" s="43"/>
      <c r="AKK158" s="43"/>
      <c r="AKL158" s="43"/>
      <c r="AKM158" s="43"/>
      <c r="AKN158" s="43"/>
      <c r="AKO158" s="43"/>
      <c r="AKP158" s="43"/>
      <c r="AKQ158" s="43"/>
      <c r="AKR158" s="43"/>
      <c r="AKS158" s="43"/>
      <c r="AKT158" s="43"/>
      <c r="AKU158" s="43"/>
      <c r="AKV158" s="43"/>
      <c r="AKW158" s="43"/>
      <c r="AKX158" s="43"/>
      <c r="AKY158" s="43"/>
      <c r="AKZ158" s="43"/>
      <c r="ALA158" s="43"/>
      <c r="ALB158" s="43"/>
      <c r="ALC158" s="43"/>
      <c r="ALD158" s="43"/>
      <c r="ALE158" s="43"/>
      <c r="ALF158" s="43"/>
      <c r="ALG158" s="43"/>
      <c r="ALH158" s="43"/>
      <c r="ALI158" s="43"/>
      <c r="ALJ158" s="43"/>
      <c r="ALK158" s="43"/>
      <c r="ALL158" s="43"/>
      <c r="ALM158" s="43"/>
      <c r="ALN158" s="43"/>
      <c r="ALO158" s="43"/>
      <c r="ALP158" s="43"/>
      <c r="ALQ158" s="43"/>
      <c r="ALR158" s="43"/>
      <c r="ALS158" s="43"/>
      <c r="ALT158" s="43"/>
      <c r="ALU158" s="43"/>
      <c r="ALV158" s="43"/>
      <c r="ALW158" s="43"/>
      <c r="ALX158" s="43"/>
      <c r="ALY158" s="43"/>
      <c r="ALZ158" s="43"/>
      <c r="AMA158" s="43"/>
      <c r="AMB158" s="43"/>
      <c r="AMC158" s="43"/>
      <c r="AMD158" s="43"/>
      <c r="AME158" s="43"/>
      <c r="AMF158" s="43"/>
      <c r="AMG158" s="43"/>
      <c r="AMH158" s="43"/>
      <c r="AMI158" s="43"/>
      <c r="AMJ158" s="43"/>
      <c r="AMK158" s="43"/>
      <c r="AML158" s="43"/>
      <c r="AMM158" s="43"/>
      <c r="AMN158" s="43"/>
      <c r="AMO158" s="43"/>
      <c r="AMP158" s="43"/>
      <c r="AMQ158" s="43"/>
      <c r="AMR158" s="43"/>
      <c r="AMS158" s="43"/>
      <c r="AMT158" s="43"/>
      <c r="AMU158" s="43"/>
      <c r="AMV158" s="43"/>
      <c r="AMW158" s="43"/>
      <c r="AMX158" s="43"/>
      <c r="AMY158" s="43"/>
      <c r="AMZ158" s="43"/>
      <c r="ANA158" s="43"/>
      <c r="ANB158" s="43"/>
      <c r="ANC158" s="43"/>
      <c r="AND158" s="43"/>
      <c r="ANE158" s="43"/>
      <c r="ANF158" s="43"/>
      <c r="ANG158" s="43"/>
      <c r="ANH158" s="43"/>
      <c r="ANI158" s="43"/>
      <c r="ANJ158" s="43"/>
      <c r="ANK158" s="43"/>
      <c r="ANL158" s="43"/>
      <c r="ANM158" s="43"/>
      <c r="ANN158" s="43"/>
      <c r="ANO158" s="43"/>
      <c r="ANP158" s="43"/>
      <c r="ANQ158" s="43"/>
      <c r="ANR158" s="43"/>
      <c r="ANS158" s="43"/>
      <c r="ANT158" s="43"/>
      <c r="ANU158" s="43"/>
      <c r="ANV158" s="43"/>
      <c r="ANW158" s="43"/>
      <c r="ANX158" s="43"/>
      <c r="ANY158" s="43"/>
      <c r="ANZ158" s="43"/>
      <c r="AOA158" s="43"/>
      <c r="AOB158" s="43"/>
      <c r="AOC158" s="43"/>
      <c r="AOD158" s="43"/>
      <c r="AOE158" s="43"/>
      <c r="AOF158" s="43"/>
      <c r="AOG158" s="43"/>
      <c r="AOH158" s="43"/>
      <c r="AOI158" s="43"/>
      <c r="AOJ158" s="43"/>
      <c r="AOK158" s="43"/>
      <c r="AOL158" s="43"/>
      <c r="AOM158" s="43"/>
      <c r="AON158" s="43"/>
      <c r="AOO158" s="43"/>
      <c r="AOP158" s="43"/>
      <c r="AOQ158" s="43"/>
      <c r="AOR158" s="43"/>
      <c r="AOS158" s="43"/>
      <c r="AOT158" s="43"/>
      <c r="AOU158" s="43"/>
      <c r="AOV158" s="43"/>
      <c r="AOW158" s="43"/>
      <c r="AOX158" s="43"/>
      <c r="AOY158" s="43"/>
      <c r="AOZ158" s="43"/>
      <c r="APA158" s="43"/>
      <c r="APB158" s="43"/>
      <c r="APC158" s="43"/>
      <c r="APD158" s="43"/>
      <c r="APE158" s="43"/>
      <c r="APF158" s="43"/>
      <c r="APG158" s="43"/>
      <c r="APH158" s="43"/>
      <c r="API158" s="43"/>
      <c r="APJ158" s="43"/>
      <c r="APK158" s="43"/>
      <c r="APL158" s="43"/>
      <c r="APM158" s="43"/>
      <c r="APN158" s="43"/>
      <c r="APO158" s="43"/>
      <c r="APP158" s="43"/>
      <c r="APQ158" s="43"/>
      <c r="APR158" s="43"/>
      <c r="APS158" s="43"/>
      <c r="APT158" s="43"/>
      <c r="APU158" s="43"/>
      <c r="APV158" s="43"/>
      <c r="APW158" s="43"/>
      <c r="APX158" s="43"/>
      <c r="APY158" s="43"/>
      <c r="APZ158" s="43"/>
      <c r="AQA158" s="43"/>
      <c r="AQB158" s="43"/>
      <c r="AQC158" s="43"/>
      <c r="AQD158" s="43"/>
      <c r="AQE158" s="43"/>
      <c r="AQF158" s="43"/>
      <c r="AQG158" s="43"/>
      <c r="AQH158" s="43"/>
      <c r="AQI158" s="43"/>
      <c r="AQJ158" s="43"/>
      <c r="AQK158" s="43"/>
      <c r="AQL158" s="43"/>
      <c r="AQM158" s="43"/>
      <c r="AQN158" s="43"/>
      <c r="AQO158" s="43"/>
      <c r="AQP158" s="43"/>
      <c r="AQQ158" s="43"/>
      <c r="AQR158" s="43"/>
      <c r="AQS158" s="43"/>
      <c r="AQT158" s="43"/>
      <c r="AQU158" s="43"/>
      <c r="AQV158" s="43"/>
      <c r="AQW158" s="43"/>
      <c r="AQX158" s="43"/>
      <c r="AQY158" s="43"/>
      <c r="AQZ158" s="43"/>
      <c r="ARA158" s="43"/>
      <c r="ARB158" s="43"/>
      <c r="ARC158" s="43"/>
      <c r="ARD158" s="43"/>
      <c r="ARE158" s="43"/>
      <c r="ARF158" s="43"/>
      <c r="ARG158" s="43"/>
      <c r="ARH158" s="43"/>
      <c r="ARI158" s="43"/>
      <c r="ARJ158" s="43"/>
      <c r="ARK158" s="43"/>
      <c r="ARL158" s="43"/>
      <c r="ARM158" s="43"/>
      <c r="ARN158" s="43"/>
      <c r="ARO158" s="43"/>
      <c r="ARP158" s="43"/>
      <c r="ARQ158" s="43"/>
      <c r="ARR158" s="43"/>
      <c r="ARS158" s="43"/>
      <c r="ART158" s="43"/>
      <c r="ARU158" s="43"/>
      <c r="ARV158" s="43"/>
      <c r="ARW158" s="43"/>
      <c r="ARX158" s="43"/>
      <c r="ARY158" s="43"/>
      <c r="ARZ158" s="43"/>
      <c r="ASA158" s="43"/>
      <c r="ASB158" s="43"/>
      <c r="ASC158" s="43"/>
      <c r="ASD158" s="43"/>
      <c r="ASE158" s="43"/>
      <c r="ASF158" s="43"/>
      <c r="ASG158" s="43"/>
      <c r="ASH158" s="43"/>
      <c r="ASI158" s="43"/>
      <c r="ASJ158" s="43"/>
      <c r="ASK158" s="43"/>
      <c r="ASL158" s="43"/>
      <c r="ASM158" s="43"/>
      <c r="ASN158" s="43"/>
      <c r="ASO158" s="43"/>
      <c r="ASP158" s="43"/>
      <c r="ASQ158" s="43"/>
      <c r="ASR158" s="43"/>
      <c r="ASS158" s="43"/>
      <c r="AST158" s="43"/>
      <c r="ASU158" s="43"/>
      <c r="ASV158" s="43"/>
      <c r="ASW158" s="43"/>
      <c r="ASX158" s="43"/>
      <c r="ASY158" s="43"/>
      <c r="ASZ158" s="43"/>
      <c r="ATA158" s="43"/>
      <c r="ATB158" s="43"/>
      <c r="ATC158" s="43"/>
      <c r="ATD158" s="43"/>
      <c r="ATE158" s="43"/>
      <c r="ATF158" s="43"/>
      <c r="ATG158" s="43"/>
      <c r="ATH158" s="43"/>
      <c r="ATI158" s="43"/>
      <c r="ATJ158" s="43"/>
      <c r="ATK158" s="43"/>
      <c r="ATL158" s="43"/>
      <c r="ATM158" s="43"/>
      <c r="ATN158" s="43"/>
      <c r="ATO158" s="43"/>
      <c r="ATP158" s="43"/>
      <c r="ATQ158" s="43"/>
      <c r="ATR158" s="43"/>
      <c r="ATS158" s="43"/>
      <c r="ATT158" s="43"/>
      <c r="ATU158" s="43"/>
      <c r="ATV158" s="43"/>
      <c r="ATW158" s="43"/>
      <c r="ATX158" s="43"/>
      <c r="ATY158" s="43"/>
      <c r="ATZ158" s="43"/>
      <c r="AUA158" s="43"/>
      <c r="AUB158" s="43"/>
      <c r="AUC158" s="43"/>
      <c r="AUD158" s="43"/>
      <c r="AUE158" s="43"/>
      <c r="AUF158" s="43"/>
      <c r="AUG158" s="43"/>
      <c r="AUH158" s="43"/>
      <c r="AUI158" s="43"/>
      <c r="AUJ158" s="43"/>
      <c r="AUK158" s="43"/>
      <c r="AUL158" s="43"/>
      <c r="AUM158" s="43"/>
      <c r="AUN158" s="43"/>
      <c r="AUO158" s="43"/>
      <c r="AUP158" s="43"/>
      <c r="AUQ158" s="43"/>
      <c r="AUR158" s="43"/>
      <c r="AUS158" s="43"/>
      <c r="AUT158" s="43"/>
      <c r="AUU158" s="43"/>
      <c r="AUV158" s="43"/>
      <c r="AUW158" s="43"/>
      <c r="AUX158" s="43"/>
      <c r="AUY158" s="43"/>
      <c r="AUZ158" s="43"/>
      <c r="AVA158" s="43"/>
      <c r="AVB158" s="43"/>
      <c r="AVC158" s="43"/>
      <c r="AVD158" s="43"/>
      <c r="AVE158" s="43"/>
      <c r="AVF158" s="43"/>
      <c r="AVG158" s="43"/>
      <c r="AVH158" s="43"/>
      <c r="AVI158" s="43"/>
      <c r="AVJ158" s="43"/>
      <c r="AVK158" s="43"/>
      <c r="AVL158" s="43"/>
      <c r="AVM158" s="43"/>
      <c r="AVN158" s="43"/>
      <c r="AVO158" s="43"/>
      <c r="AVP158" s="43"/>
      <c r="AVQ158" s="43"/>
      <c r="AVR158" s="43"/>
      <c r="AVS158" s="43"/>
      <c r="AVT158" s="43"/>
      <c r="AVU158" s="43"/>
      <c r="AVV158" s="43"/>
      <c r="AVW158" s="43"/>
      <c r="AVX158" s="43"/>
      <c r="AVY158" s="43"/>
      <c r="AVZ158" s="43"/>
      <c r="AWA158" s="43"/>
      <c r="AWB158" s="43"/>
      <c r="AWC158" s="43"/>
      <c r="AWD158" s="43"/>
      <c r="AWE158" s="43"/>
      <c r="AWF158" s="43"/>
      <c r="AWG158" s="43"/>
      <c r="AWH158" s="43"/>
      <c r="AWI158" s="43"/>
      <c r="AWJ158" s="43"/>
      <c r="AWK158" s="43"/>
      <c r="AWL158" s="43"/>
      <c r="AWM158" s="43"/>
      <c r="AWN158" s="43"/>
      <c r="AWO158" s="43"/>
      <c r="AWP158" s="43"/>
      <c r="AWQ158" s="43"/>
      <c r="AWR158" s="43"/>
      <c r="AWS158" s="43"/>
      <c r="AWT158" s="43"/>
      <c r="AWU158" s="43"/>
      <c r="AWV158" s="43"/>
      <c r="AWW158" s="43"/>
      <c r="AWX158" s="43"/>
      <c r="AWY158" s="43"/>
      <c r="AWZ158" s="43"/>
      <c r="AXA158" s="43"/>
      <c r="AXB158" s="43"/>
      <c r="AXC158" s="43"/>
      <c r="AXD158" s="43"/>
      <c r="AXE158" s="43"/>
      <c r="AXF158" s="43"/>
      <c r="AXG158" s="43"/>
      <c r="AXH158" s="43"/>
      <c r="AXI158" s="43"/>
      <c r="AXJ158" s="43"/>
      <c r="AXK158" s="43"/>
      <c r="AXL158" s="43"/>
      <c r="AXM158" s="43"/>
      <c r="AXN158" s="43"/>
      <c r="AXO158" s="43"/>
      <c r="AXP158" s="43"/>
      <c r="AXQ158" s="43"/>
      <c r="AXR158" s="43"/>
      <c r="AXS158" s="43"/>
      <c r="AXT158" s="43"/>
      <c r="AXU158" s="43"/>
      <c r="AXV158" s="43"/>
      <c r="AXW158" s="43"/>
      <c r="AXX158" s="43"/>
      <c r="AXY158" s="43"/>
      <c r="AXZ158" s="43"/>
      <c r="AYA158" s="43"/>
      <c r="AYB158" s="43"/>
      <c r="AYC158" s="43"/>
      <c r="AYD158" s="43"/>
      <c r="AYE158" s="43"/>
      <c r="AYF158" s="43"/>
      <c r="AYG158" s="43"/>
      <c r="AYH158" s="43"/>
      <c r="AYI158" s="43"/>
      <c r="AYJ158" s="43"/>
      <c r="AYK158" s="43"/>
      <c r="AYL158" s="43"/>
      <c r="AYM158" s="43"/>
      <c r="AYN158" s="43"/>
      <c r="AYO158" s="43"/>
      <c r="AYP158" s="43"/>
      <c r="AYQ158" s="43"/>
      <c r="AYR158" s="43"/>
      <c r="AYS158" s="43"/>
      <c r="AYT158" s="43"/>
      <c r="AYU158" s="43"/>
      <c r="AYV158" s="43"/>
      <c r="AYW158" s="43"/>
      <c r="AYX158" s="43"/>
      <c r="AYY158" s="43"/>
      <c r="AYZ158" s="43"/>
      <c r="AZA158" s="43"/>
      <c r="AZB158" s="43"/>
      <c r="AZC158" s="43"/>
      <c r="AZD158" s="43"/>
      <c r="AZE158" s="43"/>
      <c r="AZF158" s="43"/>
      <c r="AZG158" s="43"/>
      <c r="AZH158" s="43"/>
      <c r="AZI158" s="43"/>
      <c r="AZJ158" s="43"/>
      <c r="AZK158" s="43"/>
      <c r="AZL158" s="43"/>
      <c r="AZM158" s="43"/>
      <c r="AZN158" s="43"/>
      <c r="AZO158" s="43"/>
      <c r="AZP158" s="43"/>
      <c r="AZQ158" s="43"/>
      <c r="AZR158" s="43"/>
      <c r="AZS158" s="43"/>
      <c r="AZT158" s="43"/>
      <c r="AZU158" s="43"/>
      <c r="AZV158" s="43"/>
      <c r="AZW158" s="43"/>
      <c r="AZX158" s="43"/>
      <c r="AZY158" s="43"/>
      <c r="AZZ158" s="43"/>
      <c r="BAA158" s="43"/>
      <c r="BAB158" s="43"/>
      <c r="BAC158" s="43"/>
      <c r="BAD158" s="43"/>
      <c r="BAE158" s="43"/>
      <c r="BAF158" s="43"/>
      <c r="BAG158" s="43"/>
      <c r="BAH158" s="43"/>
      <c r="BAI158" s="43"/>
      <c r="BAJ158" s="43"/>
      <c r="BAK158" s="43"/>
      <c r="BAL158" s="43"/>
      <c r="BAM158" s="43"/>
      <c r="BAN158" s="43"/>
      <c r="BAO158" s="43"/>
      <c r="BAP158" s="43"/>
      <c r="BAQ158" s="43"/>
      <c r="BAR158" s="43"/>
      <c r="BAS158" s="43"/>
      <c r="BAT158" s="43"/>
      <c r="BAU158" s="43"/>
      <c r="BAV158" s="43"/>
      <c r="BAW158" s="43"/>
      <c r="BAX158" s="43"/>
      <c r="BAY158" s="43"/>
      <c r="BAZ158" s="43"/>
      <c r="BBA158" s="43"/>
      <c r="BBB158" s="43"/>
      <c r="BBC158" s="43"/>
      <c r="BBD158" s="43"/>
      <c r="BBE158" s="43"/>
      <c r="BBF158" s="43"/>
      <c r="BBG158" s="43"/>
      <c r="BBH158" s="43"/>
      <c r="BBI158" s="43"/>
      <c r="BBJ158" s="43"/>
      <c r="BBK158" s="43"/>
      <c r="BBL158" s="43"/>
      <c r="BBM158" s="43"/>
      <c r="BBN158" s="43"/>
      <c r="BBO158" s="43"/>
      <c r="BBP158" s="43"/>
      <c r="BBQ158" s="43"/>
      <c r="BBR158" s="43"/>
      <c r="BBS158" s="43"/>
      <c r="BBT158" s="43"/>
      <c r="BBU158" s="43"/>
      <c r="BBV158" s="43"/>
      <c r="BBW158" s="43"/>
      <c r="BBX158" s="43"/>
      <c r="BBY158" s="43"/>
      <c r="BBZ158" s="43"/>
      <c r="BCA158" s="43"/>
      <c r="BCB158" s="43"/>
      <c r="BCC158" s="43"/>
      <c r="BCD158" s="43"/>
      <c r="BCE158" s="43"/>
      <c r="BCF158" s="43"/>
      <c r="BCG158" s="43"/>
      <c r="BCH158" s="43"/>
      <c r="BCI158" s="43"/>
      <c r="BCJ158" s="43"/>
      <c r="BCK158" s="43"/>
      <c r="BCL158" s="43"/>
      <c r="BCM158" s="43"/>
      <c r="BCN158" s="43"/>
      <c r="BCO158" s="43"/>
      <c r="BCP158" s="43"/>
      <c r="BCQ158" s="43"/>
      <c r="BCR158" s="43"/>
      <c r="BCS158" s="43"/>
      <c r="BCT158" s="43"/>
      <c r="BCU158" s="43"/>
      <c r="BCV158" s="43"/>
      <c r="BCW158" s="43"/>
      <c r="BCX158" s="43"/>
      <c r="BCY158" s="43"/>
      <c r="BCZ158" s="43"/>
      <c r="BDA158" s="43"/>
      <c r="BDB158" s="43"/>
      <c r="BDC158" s="43"/>
      <c r="BDD158" s="43"/>
      <c r="BDE158" s="43"/>
      <c r="BDF158" s="43"/>
      <c r="BDG158" s="43"/>
      <c r="BDH158" s="43"/>
      <c r="BDI158" s="43"/>
      <c r="BDJ158" s="43"/>
      <c r="BDK158" s="43"/>
      <c r="BDL158" s="43"/>
      <c r="BDM158" s="43"/>
      <c r="BDN158" s="43"/>
      <c r="BDO158" s="43"/>
      <c r="BDP158" s="43"/>
      <c r="BDQ158" s="43"/>
      <c r="BDR158" s="43"/>
      <c r="BDS158" s="43"/>
      <c r="BDT158" s="43"/>
      <c r="BDU158" s="43"/>
      <c r="BDV158" s="43"/>
      <c r="BDW158" s="43"/>
      <c r="BDX158" s="43"/>
      <c r="BDY158" s="43"/>
      <c r="BDZ158" s="43"/>
      <c r="BEA158" s="43"/>
      <c r="BEB158" s="43"/>
      <c r="BEC158" s="43"/>
      <c r="BED158" s="43"/>
      <c r="BEE158" s="43"/>
      <c r="BEF158" s="43"/>
      <c r="BEG158" s="43"/>
      <c r="BEH158" s="43"/>
      <c r="BEI158" s="43"/>
      <c r="BEJ158" s="43"/>
      <c r="BEK158" s="43"/>
      <c r="BEL158" s="43"/>
      <c r="BEM158" s="43"/>
      <c r="BEN158" s="43"/>
      <c r="BEO158" s="43"/>
      <c r="BEP158" s="43"/>
      <c r="BEQ158" s="43"/>
      <c r="BER158" s="43"/>
      <c r="BES158" s="43"/>
      <c r="BET158" s="43"/>
      <c r="BEU158" s="43"/>
      <c r="BEV158" s="43"/>
      <c r="BEW158" s="43"/>
      <c r="BEX158" s="43"/>
      <c r="BEY158" s="43"/>
      <c r="BEZ158" s="43"/>
      <c r="BFA158" s="43"/>
      <c r="BFB158" s="43"/>
      <c r="BFC158" s="43"/>
      <c r="BFD158" s="43"/>
      <c r="BFE158" s="43"/>
      <c r="BFF158" s="43"/>
      <c r="BFG158" s="43"/>
      <c r="BFH158" s="43"/>
      <c r="BFI158" s="43"/>
      <c r="BFJ158" s="43"/>
      <c r="BFK158" s="43"/>
      <c r="BFL158" s="43"/>
      <c r="BFM158" s="43"/>
      <c r="BFN158" s="43"/>
      <c r="BFO158" s="43"/>
      <c r="BFP158" s="43"/>
      <c r="BFQ158" s="43"/>
      <c r="BFR158" s="43"/>
      <c r="BFS158" s="43"/>
      <c r="BFT158" s="43"/>
      <c r="BFU158" s="43"/>
      <c r="BFV158" s="43"/>
      <c r="BFW158" s="43"/>
      <c r="BFX158" s="43"/>
      <c r="BFY158" s="43"/>
      <c r="BFZ158" s="43"/>
      <c r="BGA158" s="43"/>
      <c r="BGB158" s="43"/>
      <c r="BGC158" s="43"/>
      <c r="BGD158" s="43"/>
      <c r="BGE158" s="43"/>
      <c r="BGF158" s="43"/>
      <c r="BGG158" s="43"/>
      <c r="BGH158" s="43"/>
      <c r="BGI158" s="43"/>
      <c r="BGJ158" s="43"/>
      <c r="BGK158" s="43"/>
      <c r="BGL158" s="43"/>
      <c r="BGM158" s="43"/>
      <c r="BGN158" s="43"/>
      <c r="BGO158" s="43"/>
      <c r="BGP158" s="43"/>
      <c r="BGQ158" s="43"/>
      <c r="BGR158" s="43"/>
      <c r="BGS158" s="43"/>
      <c r="BGT158" s="43"/>
      <c r="BGU158" s="43"/>
      <c r="BGV158" s="43"/>
      <c r="BGW158" s="43"/>
      <c r="BGX158" s="43"/>
      <c r="BGY158" s="43"/>
      <c r="BGZ158" s="43"/>
      <c r="BHA158" s="43"/>
      <c r="BHB158" s="43"/>
      <c r="BHC158" s="43"/>
      <c r="BHD158" s="43"/>
      <c r="BHE158" s="43"/>
      <c r="BHF158" s="43"/>
      <c r="BHG158" s="43"/>
      <c r="BHH158" s="43"/>
      <c r="BHI158" s="43"/>
      <c r="BHJ158" s="43"/>
      <c r="BHK158" s="43"/>
      <c r="BHL158" s="43"/>
      <c r="BHM158" s="43"/>
      <c r="BHN158" s="43"/>
      <c r="BHO158" s="43"/>
      <c r="BHP158" s="43"/>
      <c r="BHQ158" s="43"/>
      <c r="BHR158" s="43"/>
      <c r="BHS158" s="43"/>
      <c r="BHT158" s="43"/>
      <c r="BHU158" s="43"/>
      <c r="BHV158" s="43"/>
      <c r="BHW158" s="43"/>
      <c r="BHX158" s="43"/>
      <c r="BHY158" s="43"/>
      <c r="BHZ158" s="43"/>
      <c r="BIA158" s="43"/>
      <c r="BIB158" s="43"/>
      <c r="BIC158" s="43"/>
      <c r="BID158" s="43"/>
      <c r="BIE158" s="43"/>
      <c r="BIF158" s="43"/>
      <c r="BIG158" s="43"/>
      <c r="BIH158" s="43"/>
      <c r="BII158" s="43"/>
      <c r="BIJ158" s="43"/>
      <c r="BIK158" s="43"/>
      <c r="BIL158" s="43"/>
      <c r="BIM158" s="43"/>
      <c r="BIN158" s="43"/>
      <c r="BIO158" s="43"/>
      <c r="BIP158" s="43"/>
      <c r="BIQ158" s="43"/>
      <c r="BIR158" s="43"/>
      <c r="BIS158" s="43"/>
      <c r="BIT158" s="43"/>
      <c r="BIU158" s="43"/>
      <c r="BIV158" s="43"/>
      <c r="BIW158" s="43"/>
      <c r="BIX158" s="43"/>
      <c r="BIY158" s="43"/>
      <c r="BIZ158" s="43"/>
      <c r="BJA158" s="43"/>
      <c r="BJB158" s="43"/>
      <c r="BJC158" s="43"/>
      <c r="BJD158" s="43"/>
      <c r="BJE158" s="43"/>
      <c r="BJF158" s="43"/>
      <c r="BJG158" s="43"/>
      <c r="BJH158" s="43"/>
      <c r="BJI158" s="43"/>
      <c r="BJJ158" s="43"/>
      <c r="BJK158" s="43"/>
      <c r="BJL158" s="43"/>
      <c r="BJM158" s="43"/>
      <c r="BJN158" s="43"/>
      <c r="BJO158" s="43"/>
      <c r="BJP158" s="43"/>
      <c r="BJQ158" s="43"/>
      <c r="BJR158" s="43"/>
      <c r="BJS158" s="43"/>
      <c r="BJT158" s="43"/>
      <c r="BJU158" s="43"/>
      <c r="BJV158" s="43"/>
      <c r="BJW158" s="43"/>
      <c r="BJX158" s="43"/>
      <c r="BJY158" s="43"/>
      <c r="BJZ158" s="43"/>
      <c r="BKA158" s="43"/>
      <c r="BKB158" s="43"/>
      <c r="BKC158" s="43"/>
      <c r="BKD158" s="43"/>
      <c r="BKE158" s="43"/>
      <c r="BKF158" s="43"/>
      <c r="BKG158" s="43"/>
      <c r="BKH158" s="43"/>
      <c r="BKI158" s="43"/>
      <c r="BKJ158" s="43"/>
      <c r="BKK158" s="43"/>
      <c r="BKL158" s="43"/>
      <c r="BKM158" s="43"/>
      <c r="BKN158" s="43"/>
      <c r="BKO158" s="43"/>
      <c r="BKP158" s="43"/>
      <c r="BKQ158" s="43"/>
      <c r="BKR158" s="43"/>
      <c r="BKS158" s="43"/>
      <c r="BKT158" s="43"/>
      <c r="BKU158" s="43"/>
      <c r="BKV158" s="43"/>
      <c r="BKW158" s="43"/>
      <c r="BKX158" s="43"/>
      <c r="BKY158" s="43"/>
      <c r="BKZ158" s="43"/>
      <c r="BLA158" s="43"/>
      <c r="BLB158" s="43"/>
      <c r="BLC158" s="43"/>
      <c r="BLD158" s="43"/>
      <c r="BLE158" s="43"/>
      <c r="BLF158" s="43"/>
      <c r="BLG158" s="43"/>
      <c r="BLH158" s="43"/>
      <c r="BLI158" s="43"/>
      <c r="BLJ158" s="43"/>
      <c r="BLK158" s="43"/>
      <c r="BLL158" s="43"/>
      <c r="BLM158" s="43"/>
      <c r="BLN158" s="43"/>
      <c r="BLO158" s="43"/>
      <c r="BLP158" s="43"/>
      <c r="BLQ158" s="43"/>
      <c r="BLR158" s="43"/>
      <c r="BLS158" s="43"/>
      <c r="BLT158" s="43"/>
      <c r="BLU158" s="43"/>
      <c r="BLV158" s="43"/>
      <c r="BLW158" s="43"/>
      <c r="BLX158" s="43"/>
      <c r="BLY158" s="43"/>
      <c r="BLZ158" s="43"/>
      <c r="BMA158" s="43"/>
      <c r="BMB158" s="43"/>
      <c r="BMC158" s="43"/>
      <c r="BMD158" s="43"/>
      <c r="BME158" s="43"/>
      <c r="BMF158" s="43"/>
      <c r="BMG158" s="43"/>
      <c r="BMH158" s="43"/>
      <c r="BMI158" s="43"/>
      <c r="BMJ158" s="43"/>
      <c r="BMK158" s="43"/>
      <c r="BML158" s="43"/>
      <c r="BMM158" s="43"/>
      <c r="BMN158" s="43"/>
      <c r="BMO158" s="43"/>
      <c r="BMP158" s="43"/>
      <c r="BMQ158" s="43"/>
      <c r="BMR158" s="43"/>
      <c r="BMS158" s="43"/>
      <c r="BMT158" s="43"/>
      <c r="BMU158" s="43"/>
      <c r="BMV158" s="43"/>
      <c r="BMW158" s="43"/>
      <c r="BMX158" s="43"/>
      <c r="BMY158" s="43"/>
      <c r="BMZ158" s="43"/>
      <c r="BNA158" s="43"/>
      <c r="BNB158" s="43"/>
      <c r="BNC158" s="43"/>
      <c r="BND158" s="43"/>
      <c r="BNE158" s="43"/>
      <c r="BNF158" s="43"/>
      <c r="BNG158" s="43"/>
      <c r="BNH158" s="43"/>
      <c r="BNI158" s="43"/>
      <c r="BNJ158" s="43"/>
      <c r="BNK158" s="43"/>
      <c r="BNL158" s="43"/>
      <c r="BNM158" s="43"/>
      <c r="BNN158" s="43"/>
      <c r="BNO158" s="43"/>
      <c r="BNP158" s="43"/>
      <c r="BNQ158" s="43"/>
      <c r="BNR158" s="43"/>
      <c r="BNS158" s="43"/>
      <c r="BNT158" s="43"/>
      <c r="BNU158" s="43"/>
      <c r="BNV158" s="43"/>
      <c r="BNW158" s="43"/>
      <c r="BNX158" s="43"/>
      <c r="BNY158" s="43"/>
      <c r="BNZ158" s="43"/>
      <c r="BOA158" s="43"/>
      <c r="BOB158" s="43"/>
      <c r="BOC158" s="43"/>
      <c r="BOD158" s="43"/>
      <c r="BOE158" s="43"/>
      <c r="BOF158" s="43"/>
      <c r="BOG158" s="43"/>
      <c r="BOH158" s="43"/>
      <c r="BOI158" s="43"/>
      <c r="BOJ158" s="43"/>
      <c r="BOK158" s="43"/>
      <c r="BOL158" s="43"/>
      <c r="BOM158" s="43"/>
      <c r="BON158" s="43"/>
      <c r="BOO158" s="43"/>
      <c r="BOP158" s="43"/>
      <c r="BOQ158" s="43"/>
      <c r="BOR158" s="43"/>
      <c r="BOS158" s="43"/>
      <c r="BOT158" s="43"/>
      <c r="BOU158" s="43"/>
      <c r="BOV158" s="43"/>
      <c r="BOW158" s="43"/>
      <c r="BOX158" s="43"/>
      <c r="BOY158" s="43"/>
      <c r="BOZ158" s="43"/>
      <c r="BPA158" s="43"/>
      <c r="BPB158" s="43"/>
      <c r="BPC158" s="43"/>
      <c r="BPD158" s="43"/>
      <c r="BPE158" s="43"/>
      <c r="BPF158" s="43"/>
      <c r="BPG158" s="43"/>
      <c r="BPH158" s="43"/>
      <c r="BPI158" s="43"/>
      <c r="BPJ158" s="43"/>
      <c r="BPK158" s="43"/>
      <c r="BPL158" s="43"/>
      <c r="BPM158" s="43"/>
      <c r="BPN158" s="43"/>
      <c r="BPO158" s="43"/>
      <c r="BPP158" s="43"/>
      <c r="BPQ158" s="43"/>
      <c r="BPR158" s="43"/>
      <c r="BPS158" s="43"/>
      <c r="BPT158" s="43"/>
      <c r="BPU158" s="43"/>
      <c r="BPV158" s="43"/>
      <c r="BPW158" s="43"/>
      <c r="BPX158" s="43"/>
      <c r="BPY158" s="43"/>
      <c r="BPZ158" s="43"/>
      <c r="BQA158" s="43"/>
      <c r="BQB158" s="43"/>
      <c r="BQC158" s="43"/>
      <c r="BQD158" s="43"/>
      <c r="BQE158" s="43"/>
      <c r="BQF158" s="43"/>
      <c r="BQG158" s="43"/>
      <c r="BQH158" s="43"/>
      <c r="BQI158" s="43"/>
      <c r="BQJ158" s="43"/>
      <c r="BQK158" s="43"/>
      <c r="BQL158" s="43"/>
      <c r="BQM158" s="43"/>
      <c r="BQN158" s="43"/>
      <c r="BQO158" s="43"/>
      <c r="BQP158" s="43"/>
      <c r="BQQ158" s="43"/>
      <c r="BQR158" s="43"/>
      <c r="BQS158" s="43"/>
      <c r="BQT158" s="43"/>
      <c r="BQU158" s="43"/>
      <c r="BQV158" s="43"/>
      <c r="BQW158" s="43"/>
      <c r="BQX158" s="43"/>
      <c r="BQY158" s="43"/>
      <c r="BQZ158" s="43"/>
      <c r="BRA158" s="43"/>
      <c r="BRB158" s="43"/>
      <c r="BRC158" s="43"/>
      <c r="BRD158" s="43"/>
      <c r="BRE158" s="43"/>
      <c r="BRF158" s="43"/>
      <c r="BRG158" s="43"/>
      <c r="BRH158" s="43"/>
      <c r="BRI158" s="43"/>
      <c r="BRJ158" s="43"/>
      <c r="BRK158" s="43"/>
      <c r="BRL158" s="43"/>
      <c r="BRM158" s="43"/>
      <c r="BRN158" s="43"/>
      <c r="BRO158" s="43"/>
      <c r="BRP158" s="43"/>
      <c r="BRQ158" s="43"/>
      <c r="BRR158" s="43"/>
      <c r="BRS158" s="43"/>
      <c r="BRT158" s="43"/>
      <c r="BRU158" s="43"/>
      <c r="BRV158" s="43"/>
      <c r="BRW158" s="43"/>
      <c r="BRX158" s="43"/>
      <c r="BRY158" s="43"/>
      <c r="BRZ158" s="43"/>
      <c r="BSA158" s="43"/>
      <c r="BSB158" s="43"/>
      <c r="BSC158" s="43"/>
      <c r="BSD158" s="43"/>
      <c r="BSE158" s="43"/>
      <c r="BSF158" s="43"/>
      <c r="BSG158" s="43"/>
      <c r="BSH158" s="43"/>
      <c r="BSI158" s="43"/>
      <c r="BSJ158" s="43"/>
      <c r="BSK158" s="43"/>
      <c r="BSL158" s="43"/>
      <c r="BSM158" s="43"/>
      <c r="BSN158" s="43"/>
      <c r="BSO158" s="43"/>
      <c r="BSP158" s="43"/>
      <c r="BSQ158" s="43"/>
      <c r="BSR158" s="43"/>
      <c r="BSS158" s="43"/>
      <c r="BST158" s="43"/>
      <c r="BSU158" s="43"/>
      <c r="BSV158" s="43"/>
      <c r="BSW158" s="43"/>
      <c r="BSX158" s="43"/>
      <c r="BSY158" s="43"/>
      <c r="BSZ158" s="43"/>
      <c r="BTA158" s="43"/>
      <c r="BTB158" s="43"/>
      <c r="BTC158" s="43"/>
      <c r="BTD158" s="43"/>
      <c r="BTE158" s="43"/>
      <c r="BTF158" s="43"/>
      <c r="BTG158" s="43"/>
      <c r="BTH158" s="43"/>
      <c r="BTI158" s="43"/>
      <c r="BTJ158" s="43"/>
      <c r="BTK158" s="43"/>
      <c r="BTL158" s="43"/>
      <c r="BTM158" s="43"/>
      <c r="BTN158" s="43"/>
      <c r="BTO158" s="43"/>
      <c r="BTP158" s="43"/>
      <c r="BTQ158" s="43"/>
      <c r="BTR158" s="43"/>
      <c r="BTS158" s="43"/>
      <c r="BTT158" s="43"/>
      <c r="BTU158" s="43"/>
      <c r="BTV158" s="43"/>
      <c r="BTW158" s="43"/>
      <c r="BTX158" s="43"/>
      <c r="BTY158" s="43"/>
      <c r="BTZ158" s="43"/>
      <c r="BUA158" s="43"/>
      <c r="BUB158" s="43"/>
      <c r="BUC158" s="43"/>
      <c r="BUD158" s="43"/>
      <c r="BUE158" s="43"/>
      <c r="BUF158" s="43"/>
      <c r="BUG158" s="43"/>
      <c r="BUH158" s="43"/>
      <c r="BUI158" s="43"/>
      <c r="BUJ158" s="43"/>
      <c r="BUK158" s="43"/>
      <c r="BUL158" s="43"/>
      <c r="BUM158" s="43"/>
      <c r="BUN158" s="43"/>
      <c r="BUO158" s="43"/>
      <c r="BUP158" s="43"/>
      <c r="BUQ158" s="43"/>
      <c r="BUR158" s="43"/>
      <c r="BUS158" s="43"/>
      <c r="BUT158" s="43"/>
      <c r="BUU158" s="43"/>
      <c r="BUV158" s="43"/>
      <c r="BUW158" s="43"/>
      <c r="BUX158" s="43"/>
      <c r="BUY158" s="43"/>
      <c r="BUZ158" s="43"/>
      <c r="BVA158" s="43"/>
      <c r="BVB158" s="43"/>
      <c r="BVC158" s="43"/>
      <c r="BVD158" s="43"/>
      <c r="BVE158" s="43"/>
      <c r="BVF158" s="43"/>
      <c r="BVG158" s="43"/>
      <c r="BVH158" s="43"/>
      <c r="BVI158" s="43"/>
      <c r="BVJ158" s="43"/>
      <c r="BVK158" s="43"/>
      <c r="BVL158" s="43"/>
      <c r="BVM158" s="43"/>
      <c r="BVN158" s="43"/>
      <c r="BVO158" s="43"/>
      <c r="BVP158" s="43"/>
      <c r="BVQ158" s="43"/>
      <c r="BVR158" s="43"/>
      <c r="BVS158" s="43"/>
      <c r="BVT158" s="43"/>
      <c r="BVU158" s="43"/>
      <c r="BVV158" s="43"/>
      <c r="BVW158" s="43"/>
      <c r="BVX158" s="43"/>
      <c r="BVY158" s="43"/>
      <c r="BVZ158" s="43"/>
      <c r="BWA158" s="43"/>
      <c r="BWB158" s="43"/>
      <c r="BWC158" s="43"/>
      <c r="BWD158" s="43"/>
      <c r="BWE158" s="43"/>
      <c r="BWF158" s="43"/>
      <c r="BWG158" s="43"/>
      <c r="BWH158" s="43"/>
      <c r="BWI158" s="43"/>
      <c r="BWJ158" s="43"/>
    </row>
    <row r="159" spans="1:1960" x14ac:dyDescent="0.2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43"/>
      <c r="BM159" s="43"/>
      <c r="BN159" s="43"/>
      <c r="BO159" s="43"/>
      <c r="BP159" s="43"/>
      <c r="BQ159" s="43"/>
      <c r="BR159" s="43"/>
      <c r="BS159" s="43"/>
      <c r="BT159" s="43"/>
      <c r="BU159" s="43"/>
      <c r="BV159" s="43"/>
      <c r="BW159" s="43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3"/>
      <c r="CK159" s="43"/>
      <c r="CL159" s="43"/>
      <c r="CM159" s="43"/>
      <c r="CN159" s="43"/>
      <c r="CO159" s="43"/>
      <c r="CP159" s="43"/>
      <c r="CQ159" s="43"/>
      <c r="CR159" s="43"/>
      <c r="CS159" s="43"/>
      <c r="CT159" s="43"/>
      <c r="CU159" s="43"/>
      <c r="CV159" s="43"/>
      <c r="CW159" s="43"/>
      <c r="CX159" s="43"/>
      <c r="CY159" s="43"/>
      <c r="CZ159" s="43"/>
      <c r="DA159" s="43"/>
      <c r="DB159" s="43"/>
      <c r="DC159" s="43"/>
      <c r="DD159" s="43"/>
      <c r="DE159" s="43"/>
      <c r="DF159" s="43"/>
      <c r="DG159" s="43"/>
      <c r="DH159" s="43"/>
      <c r="DI159" s="43"/>
      <c r="DJ159" s="43"/>
      <c r="DK159" s="43"/>
      <c r="DL159" s="43"/>
      <c r="DM159" s="43"/>
      <c r="DN159" s="43"/>
      <c r="DO159" s="43"/>
      <c r="DP159" s="43"/>
      <c r="DQ159" s="43"/>
      <c r="DR159" s="43"/>
      <c r="DS159" s="43"/>
      <c r="DT159" s="43"/>
      <c r="DU159" s="43"/>
      <c r="DV159" s="43"/>
      <c r="DW159" s="43"/>
      <c r="DX159" s="43"/>
      <c r="DY159" s="43"/>
      <c r="DZ159" s="43"/>
      <c r="EA159" s="43"/>
      <c r="EB159" s="43"/>
      <c r="EC159" s="43"/>
      <c r="ED159" s="43"/>
      <c r="EE159" s="43"/>
      <c r="EF159" s="43"/>
      <c r="EG159" s="43"/>
      <c r="EH159" s="43"/>
      <c r="EI159" s="43"/>
      <c r="EJ159" s="43"/>
      <c r="EK159" s="43"/>
      <c r="EL159" s="43"/>
      <c r="EM159" s="43"/>
      <c r="EN159" s="43"/>
      <c r="EO159" s="43"/>
      <c r="EP159" s="43"/>
      <c r="EQ159" s="43"/>
      <c r="ER159" s="43"/>
      <c r="ES159" s="43"/>
      <c r="ET159" s="43"/>
      <c r="EU159" s="43"/>
      <c r="EV159" s="43"/>
      <c r="EW159" s="43"/>
      <c r="EX159" s="43"/>
      <c r="EY159" s="43"/>
      <c r="EZ159" s="43"/>
      <c r="FA159" s="43"/>
      <c r="FB159" s="43"/>
      <c r="FC159" s="43"/>
      <c r="FD159" s="43"/>
      <c r="FE159" s="43"/>
      <c r="FF159" s="43"/>
      <c r="FG159" s="43"/>
      <c r="FH159" s="43"/>
      <c r="FI159" s="43"/>
      <c r="FJ159" s="43"/>
      <c r="FK159" s="43"/>
      <c r="FL159" s="43"/>
      <c r="FM159" s="43"/>
      <c r="FN159" s="43"/>
      <c r="FO159" s="43"/>
      <c r="FP159" s="43"/>
      <c r="FQ159" s="43"/>
      <c r="FR159" s="43"/>
      <c r="FS159" s="43"/>
      <c r="FT159" s="43"/>
      <c r="FU159" s="43"/>
      <c r="FV159" s="43"/>
      <c r="FW159" s="43"/>
      <c r="FX159" s="43"/>
      <c r="FY159" s="43"/>
      <c r="FZ159" s="43"/>
      <c r="GA159" s="43"/>
      <c r="GB159" s="43"/>
      <c r="GC159" s="43"/>
      <c r="GD159" s="43"/>
      <c r="GE159" s="43"/>
      <c r="GF159" s="43"/>
      <c r="GG159" s="43"/>
      <c r="GH159" s="43"/>
      <c r="GI159" s="43"/>
      <c r="GJ159" s="43"/>
      <c r="GK159" s="43"/>
      <c r="GL159" s="43"/>
      <c r="GM159" s="43"/>
      <c r="GN159" s="43"/>
      <c r="GO159" s="43"/>
      <c r="GP159" s="43"/>
      <c r="GQ159" s="43"/>
      <c r="GR159" s="43"/>
      <c r="GS159" s="43"/>
      <c r="GT159" s="43"/>
      <c r="GU159" s="43"/>
      <c r="GV159" s="43"/>
      <c r="GW159" s="43"/>
      <c r="GX159" s="43"/>
      <c r="GY159" s="43"/>
      <c r="GZ159" s="43"/>
      <c r="HA159" s="43"/>
      <c r="HB159" s="43"/>
      <c r="HC159" s="43"/>
      <c r="HD159" s="43"/>
      <c r="HE159" s="43"/>
      <c r="HF159" s="43"/>
      <c r="HG159" s="43"/>
      <c r="HH159" s="43"/>
      <c r="HI159" s="43"/>
      <c r="HJ159" s="43"/>
      <c r="HK159" s="43"/>
      <c r="HL159" s="43"/>
      <c r="HM159" s="43"/>
      <c r="HN159" s="43"/>
      <c r="HO159" s="43"/>
      <c r="HP159" s="43"/>
      <c r="HQ159" s="43"/>
      <c r="HR159" s="43"/>
      <c r="HS159" s="43"/>
      <c r="HT159" s="43"/>
      <c r="HU159" s="43"/>
      <c r="HV159" s="43"/>
      <c r="HW159" s="43"/>
      <c r="HX159" s="43"/>
      <c r="HY159" s="43"/>
      <c r="HZ159" s="43"/>
      <c r="IA159" s="43"/>
      <c r="IB159" s="43"/>
      <c r="IC159" s="43"/>
      <c r="ID159" s="43"/>
      <c r="IE159" s="43"/>
      <c r="IF159" s="43"/>
      <c r="IG159" s="43"/>
      <c r="IH159" s="43"/>
      <c r="II159" s="43"/>
      <c r="IJ159" s="43"/>
      <c r="IK159" s="43"/>
      <c r="IL159" s="43"/>
      <c r="IM159" s="43"/>
      <c r="IN159" s="43"/>
      <c r="IO159" s="43"/>
      <c r="IP159" s="43"/>
      <c r="IQ159" s="43"/>
      <c r="IR159" s="43"/>
      <c r="IS159" s="43"/>
      <c r="IT159" s="43"/>
      <c r="IU159" s="43"/>
      <c r="IV159" s="43"/>
      <c r="IW159" s="43"/>
      <c r="IX159" s="43"/>
      <c r="IY159" s="43"/>
      <c r="IZ159" s="43"/>
      <c r="JA159" s="43"/>
      <c r="JB159" s="43"/>
      <c r="JC159" s="43"/>
      <c r="JD159" s="43"/>
      <c r="JE159" s="43"/>
      <c r="JF159" s="43"/>
      <c r="JG159" s="43"/>
      <c r="JH159" s="43"/>
      <c r="JI159" s="43"/>
      <c r="JJ159" s="43"/>
      <c r="JK159" s="43"/>
      <c r="JL159" s="43"/>
      <c r="JM159" s="43"/>
      <c r="JN159" s="43"/>
      <c r="JO159" s="43"/>
      <c r="JP159" s="43"/>
      <c r="JQ159" s="43"/>
      <c r="JR159" s="43"/>
      <c r="JS159" s="43"/>
      <c r="JT159" s="43"/>
      <c r="JU159" s="43"/>
      <c r="JV159" s="43"/>
      <c r="JW159" s="43"/>
      <c r="JX159" s="43"/>
      <c r="JY159" s="43"/>
      <c r="JZ159" s="43"/>
      <c r="KA159" s="43"/>
      <c r="KB159" s="43"/>
      <c r="KC159" s="43"/>
      <c r="KD159" s="43"/>
      <c r="KE159" s="43"/>
      <c r="KF159" s="43"/>
      <c r="KG159" s="43"/>
      <c r="KH159" s="43"/>
      <c r="KI159" s="43"/>
      <c r="KJ159" s="43"/>
      <c r="KK159" s="43"/>
      <c r="KL159" s="43"/>
      <c r="KM159" s="43"/>
      <c r="KN159" s="43"/>
      <c r="KO159" s="43"/>
      <c r="KP159" s="43"/>
      <c r="KQ159" s="43"/>
      <c r="KR159" s="43"/>
      <c r="KS159" s="43"/>
      <c r="KT159" s="43"/>
      <c r="KU159" s="43"/>
      <c r="KV159" s="43"/>
      <c r="KW159" s="43"/>
      <c r="KX159" s="43"/>
      <c r="KY159" s="43"/>
      <c r="KZ159" s="43"/>
      <c r="LA159" s="43"/>
      <c r="LB159" s="43"/>
      <c r="LC159" s="43"/>
      <c r="LD159" s="43"/>
      <c r="LE159" s="43"/>
      <c r="LF159" s="43"/>
      <c r="LG159" s="43"/>
      <c r="LH159" s="43"/>
      <c r="LI159" s="43"/>
      <c r="LJ159" s="43"/>
      <c r="LK159" s="43"/>
      <c r="LL159" s="43"/>
      <c r="LM159" s="43"/>
      <c r="LN159" s="43"/>
      <c r="LO159" s="43"/>
      <c r="LP159" s="43"/>
      <c r="LQ159" s="43"/>
      <c r="LR159" s="43"/>
      <c r="LS159" s="43"/>
      <c r="LT159" s="43"/>
      <c r="LU159" s="43"/>
      <c r="LV159" s="43"/>
      <c r="LW159" s="43"/>
      <c r="LX159" s="43"/>
      <c r="LY159" s="43"/>
      <c r="LZ159" s="43"/>
      <c r="MA159" s="43"/>
      <c r="MB159" s="43"/>
      <c r="MC159" s="43"/>
      <c r="MD159" s="43"/>
      <c r="ME159" s="43"/>
      <c r="MF159" s="43"/>
      <c r="MG159" s="43"/>
      <c r="MH159" s="43"/>
      <c r="MI159" s="43"/>
      <c r="MJ159" s="43"/>
      <c r="MK159" s="43"/>
      <c r="ML159" s="43"/>
      <c r="MM159" s="43"/>
      <c r="MN159" s="43"/>
      <c r="MO159" s="43"/>
      <c r="MP159" s="43"/>
      <c r="MQ159" s="43"/>
      <c r="MR159" s="43"/>
      <c r="MS159" s="43"/>
      <c r="MT159" s="43"/>
      <c r="MU159" s="43"/>
      <c r="MV159" s="43"/>
      <c r="MW159" s="43"/>
      <c r="MX159" s="43"/>
      <c r="MY159" s="43"/>
      <c r="MZ159" s="43"/>
      <c r="NA159" s="43"/>
      <c r="NB159" s="43"/>
      <c r="NC159" s="43"/>
      <c r="ND159" s="43"/>
      <c r="NE159" s="43"/>
      <c r="NF159" s="43"/>
      <c r="NG159" s="43"/>
      <c r="NH159" s="43"/>
      <c r="NI159" s="43"/>
      <c r="NJ159" s="43"/>
      <c r="NK159" s="43"/>
      <c r="NL159" s="43"/>
      <c r="NM159" s="43"/>
      <c r="NN159" s="43"/>
      <c r="NO159" s="43"/>
      <c r="NP159" s="43"/>
      <c r="NQ159" s="43"/>
      <c r="NR159" s="43"/>
      <c r="NS159" s="43"/>
      <c r="NT159" s="43"/>
      <c r="NU159" s="43"/>
      <c r="NV159" s="43"/>
      <c r="NW159" s="43"/>
      <c r="NX159" s="43"/>
      <c r="NY159" s="43"/>
      <c r="NZ159" s="43"/>
      <c r="OA159" s="43"/>
      <c r="OB159" s="43"/>
      <c r="OC159" s="43"/>
      <c r="OD159" s="43"/>
      <c r="OE159" s="43"/>
      <c r="OF159" s="43"/>
      <c r="OG159" s="43"/>
      <c r="OH159" s="43"/>
      <c r="OI159" s="43"/>
      <c r="OJ159" s="43"/>
      <c r="OK159" s="43"/>
      <c r="OL159" s="43"/>
      <c r="OM159" s="43"/>
      <c r="ON159" s="43"/>
      <c r="OO159" s="43"/>
      <c r="OP159" s="43"/>
      <c r="OQ159" s="43"/>
      <c r="OR159" s="43"/>
      <c r="OS159" s="43"/>
      <c r="OT159" s="43"/>
      <c r="OU159" s="43"/>
      <c r="OV159" s="43"/>
      <c r="OW159" s="43"/>
      <c r="OX159" s="43"/>
      <c r="OY159" s="43"/>
      <c r="OZ159" s="43"/>
      <c r="PA159" s="43"/>
      <c r="PB159" s="43"/>
      <c r="PC159" s="43"/>
      <c r="PD159" s="43"/>
      <c r="PE159" s="43"/>
      <c r="PF159" s="43"/>
      <c r="PG159" s="43"/>
      <c r="PH159" s="43"/>
      <c r="PI159" s="43"/>
      <c r="PJ159" s="43"/>
      <c r="PK159" s="43"/>
      <c r="PL159" s="43"/>
      <c r="PM159" s="43"/>
      <c r="PN159" s="43"/>
      <c r="PO159" s="43"/>
      <c r="PP159" s="43"/>
      <c r="PQ159" s="43"/>
      <c r="PR159" s="43"/>
      <c r="PS159" s="43"/>
      <c r="PT159" s="43"/>
      <c r="PU159" s="43"/>
      <c r="PV159" s="43"/>
      <c r="PW159" s="43"/>
      <c r="PX159" s="43"/>
      <c r="PY159" s="43"/>
      <c r="PZ159" s="43"/>
      <c r="QA159" s="43"/>
      <c r="QB159" s="43"/>
      <c r="QC159" s="43"/>
      <c r="QD159" s="43"/>
      <c r="QE159" s="43"/>
      <c r="QF159" s="43"/>
      <c r="QG159" s="43"/>
      <c r="QH159" s="43"/>
      <c r="QI159" s="43"/>
      <c r="QJ159" s="43"/>
      <c r="QK159" s="43"/>
      <c r="QL159" s="43"/>
      <c r="QM159" s="43"/>
      <c r="QN159" s="43"/>
      <c r="QO159" s="43"/>
      <c r="QP159" s="43"/>
      <c r="QQ159" s="43"/>
      <c r="QR159" s="43"/>
      <c r="QS159" s="43"/>
      <c r="QT159" s="43"/>
      <c r="QU159" s="43"/>
      <c r="QV159" s="43"/>
      <c r="QW159" s="43"/>
      <c r="QX159" s="43"/>
      <c r="QY159" s="43"/>
      <c r="QZ159" s="43"/>
      <c r="RA159" s="43"/>
      <c r="RB159" s="43"/>
      <c r="RC159" s="43"/>
      <c r="RD159" s="43"/>
      <c r="RE159" s="43"/>
      <c r="RF159" s="43"/>
      <c r="RG159" s="43"/>
      <c r="RH159" s="43"/>
      <c r="RI159" s="43"/>
      <c r="RJ159" s="43"/>
      <c r="RK159" s="43"/>
      <c r="RL159" s="43"/>
      <c r="RM159" s="43"/>
      <c r="RN159" s="43"/>
      <c r="RO159" s="43"/>
      <c r="RP159" s="43"/>
      <c r="RQ159" s="43"/>
      <c r="RR159" s="43"/>
      <c r="RS159" s="43"/>
      <c r="RT159" s="43"/>
      <c r="RU159" s="43"/>
      <c r="RV159" s="43"/>
      <c r="RW159" s="43"/>
      <c r="RX159" s="43"/>
      <c r="RY159" s="43"/>
      <c r="RZ159" s="43"/>
      <c r="SA159" s="43"/>
      <c r="SB159" s="43"/>
      <c r="SC159" s="43"/>
      <c r="SD159" s="43"/>
      <c r="SE159" s="43"/>
      <c r="SF159" s="43"/>
      <c r="SG159" s="43"/>
      <c r="SH159" s="43"/>
      <c r="SI159" s="43"/>
      <c r="SJ159" s="43"/>
      <c r="SK159" s="43"/>
      <c r="SL159" s="43"/>
      <c r="SM159" s="43"/>
      <c r="SN159" s="43"/>
      <c r="SO159" s="43"/>
      <c r="SP159" s="43"/>
      <c r="SQ159" s="43"/>
      <c r="SR159" s="43"/>
      <c r="SS159" s="43"/>
      <c r="ST159" s="43"/>
      <c r="SU159" s="43"/>
      <c r="SV159" s="43"/>
      <c r="SW159" s="43"/>
      <c r="SX159" s="43"/>
      <c r="SY159" s="43"/>
      <c r="SZ159" s="43"/>
      <c r="TA159" s="43"/>
      <c r="TB159" s="43"/>
      <c r="TC159" s="43"/>
      <c r="TD159" s="43"/>
      <c r="TE159" s="43"/>
      <c r="TF159" s="43"/>
      <c r="TG159" s="43"/>
      <c r="TH159" s="43"/>
      <c r="TI159" s="43"/>
      <c r="TJ159" s="43"/>
      <c r="TK159" s="43"/>
      <c r="TL159" s="43"/>
      <c r="TM159" s="43"/>
      <c r="TN159" s="43"/>
      <c r="TO159" s="43"/>
      <c r="TP159" s="43"/>
      <c r="TQ159" s="43"/>
      <c r="TR159" s="43"/>
      <c r="TS159" s="43"/>
      <c r="TT159" s="43"/>
      <c r="TU159" s="43"/>
      <c r="TV159" s="43"/>
      <c r="TW159" s="43"/>
      <c r="TX159" s="43"/>
      <c r="TY159" s="43"/>
      <c r="TZ159" s="43"/>
      <c r="UA159" s="43"/>
      <c r="UB159" s="43"/>
      <c r="UC159" s="43"/>
      <c r="UD159" s="43"/>
      <c r="UE159" s="43"/>
      <c r="UF159" s="43"/>
      <c r="UG159" s="43"/>
      <c r="UH159" s="43"/>
      <c r="UI159" s="43"/>
      <c r="UJ159" s="43"/>
      <c r="UK159" s="43"/>
      <c r="UL159" s="43"/>
      <c r="UM159" s="43"/>
      <c r="UN159" s="43"/>
      <c r="UO159" s="43"/>
      <c r="UP159" s="43"/>
      <c r="UQ159" s="43"/>
      <c r="UR159" s="43"/>
      <c r="US159" s="43"/>
      <c r="UT159" s="43"/>
      <c r="UU159" s="43"/>
      <c r="UV159" s="43"/>
      <c r="UW159" s="43"/>
      <c r="UX159" s="43"/>
      <c r="UY159" s="43"/>
      <c r="UZ159" s="43"/>
      <c r="VA159" s="43"/>
      <c r="VB159" s="43"/>
      <c r="VC159" s="43"/>
      <c r="VD159" s="43"/>
      <c r="VE159" s="43"/>
      <c r="VF159" s="43"/>
      <c r="VG159" s="43"/>
      <c r="VH159" s="43"/>
      <c r="VI159" s="43"/>
      <c r="VJ159" s="43"/>
      <c r="VK159" s="43"/>
      <c r="VL159" s="43"/>
      <c r="VM159" s="43"/>
      <c r="VN159" s="43"/>
      <c r="VO159" s="43"/>
      <c r="VP159" s="43"/>
      <c r="VQ159" s="43"/>
      <c r="VR159" s="43"/>
      <c r="VS159" s="43"/>
      <c r="VT159" s="43"/>
      <c r="VU159" s="43"/>
      <c r="VV159" s="43"/>
      <c r="VW159" s="43"/>
      <c r="VX159" s="43"/>
      <c r="VY159" s="43"/>
      <c r="VZ159" s="43"/>
      <c r="WA159" s="43"/>
      <c r="WB159" s="43"/>
      <c r="WC159" s="43"/>
      <c r="WD159" s="43"/>
      <c r="WE159" s="43"/>
      <c r="WF159" s="43"/>
      <c r="WG159" s="43"/>
      <c r="WH159" s="43"/>
      <c r="WI159" s="43"/>
      <c r="WJ159" s="43"/>
      <c r="WK159" s="43"/>
      <c r="WL159" s="43"/>
      <c r="WM159" s="43"/>
      <c r="WN159" s="43"/>
      <c r="WO159" s="43"/>
      <c r="WP159" s="43"/>
      <c r="WQ159" s="43"/>
      <c r="WR159" s="43"/>
      <c r="WS159" s="43"/>
      <c r="WT159" s="43"/>
      <c r="WU159" s="43"/>
      <c r="WV159" s="43"/>
      <c r="WW159" s="43"/>
      <c r="WX159" s="43"/>
      <c r="WY159" s="43"/>
      <c r="WZ159" s="43"/>
      <c r="XA159" s="43"/>
      <c r="XB159" s="43"/>
      <c r="XC159" s="43"/>
      <c r="XD159" s="43"/>
      <c r="XE159" s="43"/>
      <c r="XF159" s="43"/>
      <c r="XG159" s="43"/>
      <c r="XH159" s="43"/>
      <c r="XI159" s="43"/>
      <c r="XJ159" s="43"/>
      <c r="XK159" s="43"/>
      <c r="XL159" s="43"/>
      <c r="XM159" s="43"/>
      <c r="XN159" s="43"/>
      <c r="XO159" s="43"/>
      <c r="XP159" s="43"/>
      <c r="XQ159" s="43"/>
      <c r="XR159" s="43"/>
      <c r="XS159" s="43"/>
      <c r="XT159" s="43"/>
      <c r="XU159" s="43"/>
      <c r="XV159" s="43"/>
      <c r="XW159" s="43"/>
      <c r="XX159" s="43"/>
      <c r="XY159" s="43"/>
      <c r="XZ159" s="43"/>
      <c r="YA159" s="43"/>
      <c r="YB159" s="43"/>
      <c r="YC159" s="43"/>
      <c r="YD159" s="43"/>
      <c r="YE159" s="43"/>
      <c r="YF159" s="43"/>
      <c r="YG159" s="43"/>
      <c r="YH159" s="43"/>
      <c r="YI159" s="43"/>
      <c r="YJ159" s="43"/>
      <c r="YK159" s="43"/>
      <c r="YL159" s="43"/>
      <c r="YM159" s="43"/>
      <c r="YN159" s="43"/>
      <c r="YO159" s="43"/>
      <c r="YP159" s="43"/>
      <c r="YQ159" s="43"/>
      <c r="YR159" s="43"/>
      <c r="YS159" s="43"/>
      <c r="YT159" s="43"/>
      <c r="YU159" s="43"/>
      <c r="YV159" s="43"/>
      <c r="YW159" s="43"/>
      <c r="YX159" s="43"/>
      <c r="YY159" s="43"/>
      <c r="YZ159" s="43"/>
      <c r="ZA159" s="43"/>
      <c r="ZB159" s="43"/>
      <c r="ZC159" s="43"/>
      <c r="ZD159" s="43"/>
      <c r="ZE159" s="43"/>
      <c r="ZF159" s="43"/>
      <c r="ZG159" s="43"/>
      <c r="ZH159" s="43"/>
      <c r="ZI159" s="43"/>
      <c r="ZJ159" s="43"/>
      <c r="ZK159" s="43"/>
      <c r="ZL159" s="43"/>
      <c r="ZM159" s="43"/>
      <c r="ZN159" s="43"/>
      <c r="ZO159" s="43"/>
      <c r="ZP159" s="43"/>
      <c r="ZQ159" s="43"/>
      <c r="ZR159" s="43"/>
      <c r="ZS159" s="43"/>
      <c r="ZT159" s="43"/>
      <c r="ZU159" s="43"/>
      <c r="ZV159" s="43"/>
      <c r="ZW159" s="43"/>
      <c r="ZX159" s="43"/>
      <c r="ZY159" s="43"/>
      <c r="ZZ159" s="43"/>
      <c r="AAA159" s="43"/>
      <c r="AAB159" s="43"/>
      <c r="AAC159" s="43"/>
      <c r="AAD159" s="43"/>
      <c r="AAE159" s="43"/>
      <c r="AAF159" s="43"/>
      <c r="AAG159" s="43"/>
      <c r="AAH159" s="43"/>
      <c r="AAI159" s="43"/>
      <c r="AAJ159" s="43"/>
      <c r="AAK159" s="43"/>
      <c r="AAL159" s="43"/>
      <c r="AAM159" s="43"/>
      <c r="AAN159" s="43"/>
      <c r="AAO159" s="43"/>
      <c r="AAP159" s="43"/>
      <c r="AAQ159" s="43"/>
      <c r="AAR159" s="43"/>
      <c r="AAS159" s="43"/>
      <c r="AAT159" s="43"/>
      <c r="AAU159" s="43"/>
      <c r="AAV159" s="43"/>
      <c r="AAW159" s="43"/>
      <c r="AAX159" s="43"/>
      <c r="AAY159" s="43"/>
      <c r="AAZ159" s="43"/>
      <c r="ABA159" s="43"/>
      <c r="ABB159" s="43"/>
      <c r="ABC159" s="43"/>
      <c r="ABD159" s="43"/>
      <c r="ABE159" s="43"/>
      <c r="ABF159" s="43"/>
      <c r="ABG159" s="43"/>
      <c r="ABH159" s="43"/>
      <c r="ABI159" s="43"/>
      <c r="ABJ159" s="43"/>
      <c r="ABK159" s="43"/>
      <c r="ABL159" s="43"/>
      <c r="ABM159" s="43"/>
      <c r="ABN159" s="43"/>
      <c r="ABO159" s="43"/>
      <c r="ABP159" s="43"/>
      <c r="ABQ159" s="43"/>
      <c r="ABR159" s="43"/>
      <c r="ABS159" s="43"/>
      <c r="ABT159" s="43"/>
      <c r="ABU159" s="43"/>
      <c r="ABV159" s="43"/>
      <c r="ABW159" s="43"/>
      <c r="ABX159" s="43"/>
      <c r="ABY159" s="43"/>
      <c r="ABZ159" s="43"/>
      <c r="ACA159" s="43"/>
      <c r="ACB159" s="43"/>
      <c r="ACC159" s="43"/>
      <c r="ACD159" s="43"/>
      <c r="ACE159" s="43"/>
      <c r="ACF159" s="43"/>
      <c r="ACG159" s="43"/>
      <c r="ACH159" s="43"/>
      <c r="ACI159" s="43"/>
      <c r="ACJ159" s="43"/>
      <c r="ACK159" s="43"/>
      <c r="ACL159" s="43"/>
      <c r="ACM159" s="43"/>
      <c r="ACN159" s="43"/>
      <c r="ACO159" s="43"/>
      <c r="ACP159" s="43"/>
      <c r="ACQ159" s="43"/>
      <c r="ACR159" s="43"/>
      <c r="ACS159" s="43"/>
      <c r="ACT159" s="43"/>
      <c r="ACU159" s="43"/>
      <c r="ACV159" s="43"/>
      <c r="ACW159" s="43"/>
      <c r="ACX159" s="43"/>
      <c r="ACY159" s="43"/>
      <c r="ACZ159" s="43"/>
      <c r="ADA159" s="43"/>
      <c r="ADB159" s="43"/>
      <c r="ADC159" s="43"/>
      <c r="ADD159" s="43"/>
      <c r="ADE159" s="43"/>
      <c r="ADF159" s="43"/>
      <c r="ADG159" s="43"/>
      <c r="ADH159" s="43"/>
      <c r="ADI159" s="43"/>
      <c r="ADJ159" s="43"/>
      <c r="ADK159" s="43"/>
      <c r="ADL159" s="43"/>
      <c r="ADM159" s="43"/>
      <c r="ADN159" s="43"/>
      <c r="ADO159" s="43"/>
      <c r="ADP159" s="43"/>
      <c r="ADQ159" s="43"/>
      <c r="ADR159" s="43"/>
      <c r="ADS159" s="43"/>
      <c r="ADT159" s="43"/>
      <c r="ADU159" s="43"/>
      <c r="ADV159" s="43"/>
      <c r="ADW159" s="43"/>
      <c r="ADX159" s="43"/>
      <c r="ADY159" s="43"/>
      <c r="ADZ159" s="43"/>
      <c r="AEA159" s="43"/>
      <c r="AEB159" s="43"/>
      <c r="AEC159" s="43"/>
      <c r="AED159" s="43"/>
      <c r="AEE159" s="43"/>
      <c r="AEF159" s="43"/>
      <c r="AEG159" s="43"/>
      <c r="AEH159" s="43"/>
      <c r="AEI159" s="43"/>
      <c r="AEJ159" s="43"/>
      <c r="AEK159" s="43"/>
      <c r="AEL159" s="43"/>
      <c r="AEM159" s="43"/>
      <c r="AEN159" s="43"/>
      <c r="AEO159" s="43"/>
      <c r="AEP159" s="43"/>
      <c r="AEQ159" s="43"/>
      <c r="AER159" s="43"/>
      <c r="AES159" s="43"/>
      <c r="AET159" s="43"/>
      <c r="AEU159" s="43"/>
      <c r="AEV159" s="43"/>
      <c r="AEW159" s="43"/>
      <c r="AEX159" s="43"/>
      <c r="AEY159" s="43"/>
      <c r="AEZ159" s="43"/>
      <c r="AFA159" s="43"/>
      <c r="AFB159" s="43"/>
      <c r="AFC159" s="43"/>
      <c r="AFD159" s="43"/>
      <c r="AFE159" s="43"/>
      <c r="AFF159" s="43"/>
      <c r="AFG159" s="43"/>
      <c r="AFH159" s="43"/>
      <c r="AFI159" s="43"/>
      <c r="AFJ159" s="43"/>
      <c r="AFK159" s="43"/>
      <c r="AFL159" s="43"/>
      <c r="AFM159" s="43"/>
      <c r="AFN159" s="43"/>
      <c r="AFO159" s="43"/>
      <c r="AFP159" s="43"/>
      <c r="AFQ159" s="43"/>
      <c r="AFR159" s="43"/>
      <c r="AFS159" s="43"/>
      <c r="AFT159" s="43"/>
      <c r="AFU159" s="43"/>
      <c r="AFV159" s="43"/>
      <c r="AFW159" s="43"/>
      <c r="AFX159" s="43"/>
      <c r="AFY159" s="43"/>
      <c r="AFZ159" s="43"/>
      <c r="AGA159" s="43"/>
      <c r="AGB159" s="43"/>
      <c r="AGC159" s="43"/>
      <c r="AGD159" s="43"/>
      <c r="AGE159" s="43"/>
      <c r="AGF159" s="43"/>
      <c r="AGG159" s="43"/>
      <c r="AGH159" s="43"/>
      <c r="AGI159" s="43"/>
      <c r="AGJ159" s="43"/>
      <c r="AGK159" s="43"/>
      <c r="AGL159" s="43"/>
      <c r="AGM159" s="43"/>
      <c r="AGN159" s="43"/>
      <c r="AGO159" s="43"/>
      <c r="AGP159" s="43"/>
      <c r="AGQ159" s="43"/>
      <c r="AGR159" s="43"/>
      <c r="AGS159" s="43"/>
      <c r="AGT159" s="43"/>
      <c r="AGU159" s="43"/>
      <c r="AGV159" s="43"/>
      <c r="AGW159" s="43"/>
      <c r="AGX159" s="43"/>
      <c r="AGY159" s="43"/>
      <c r="AGZ159" s="43"/>
      <c r="AHA159" s="43"/>
      <c r="AHB159" s="43"/>
      <c r="AHC159" s="43"/>
      <c r="AHD159" s="43"/>
      <c r="AHE159" s="43"/>
      <c r="AHF159" s="43"/>
      <c r="AHG159" s="43"/>
      <c r="AHH159" s="43"/>
      <c r="AHI159" s="43"/>
      <c r="AHJ159" s="43"/>
      <c r="AHK159" s="43"/>
      <c r="AHL159" s="43"/>
      <c r="AHM159" s="43"/>
      <c r="AHN159" s="43"/>
      <c r="AHO159" s="43"/>
      <c r="AHP159" s="43"/>
      <c r="AHQ159" s="43"/>
      <c r="AHR159" s="43"/>
      <c r="AHS159" s="43"/>
      <c r="AHT159" s="43"/>
      <c r="AHU159" s="43"/>
      <c r="AHV159" s="43"/>
      <c r="AHW159" s="43"/>
      <c r="AHX159" s="43"/>
      <c r="AHY159" s="43"/>
      <c r="AHZ159" s="43"/>
      <c r="AIA159" s="43"/>
      <c r="AIB159" s="43"/>
      <c r="AIC159" s="43"/>
      <c r="AID159" s="43"/>
      <c r="AIE159" s="43"/>
      <c r="AIF159" s="43"/>
      <c r="AIG159" s="43"/>
      <c r="AIH159" s="43"/>
      <c r="AII159" s="43"/>
      <c r="AIJ159" s="43"/>
      <c r="AIK159" s="43"/>
      <c r="AIL159" s="43"/>
      <c r="AIM159" s="43"/>
      <c r="AIN159" s="43"/>
      <c r="AIO159" s="43"/>
      <c r="AIP159" s="43"/>
      <c r="AIQ159" s="43"/>
      <c r="AIR159" s="43"/>
      <c r="AIS159" s="43"/>
      <c r="AIT159" s="43"/>
      <c r="AIU159" s="43"/>
      <c r="AIV159" s="43"/>
      <c r="AIW159" s="43"/>
      <c r="AIX159" s="43"/>
      <c r="AIY159" s="43"/>
      <c r="AIZ159" s="43"/>
      <c r="AJA159" s="43"/>
      <c r="AJB159" s="43"/>
      <c r="AJC159" s="43"/>
      <c r="AJD159" s="43"/>
      <c r="AJE159" s="43"/>
      <c r="AJF159" s="43"/>
      <c r="AJG159" s="43"/>
      <c r="AJH159" s="43"/>
      <c r="AJI159" s="43"/>
      <c r="AJJ159" s="43"/>
      <c r="AJK159" s="43"/>
      <c r="AJL159" s="43"/>
      <c r="AJM159" s="43"/>
      <c r="AJN159" s="43"/>
      <c r="AJO159" s="43"/>
      <c r="AJP159" s="43"/>
      <c r="AJQ159" s="43"/>
      <c r="AJR159" s="43"/>
      <c r="AJS159" s="43"/>
      <c r="AJT159" s="43"/>
      <c r="AJU159" s="43"/>
      <c r="AJV159" s="43"/>
      <c r="AJW159" s="43"/>
      <c r="AJX159" s="43"/>
      <c r="AJY159" s="43"/>
      <c r="AJZ159" s="43"/>
      <c r="AKA159" s="43"/>
      <c r="AKB159" s="43"/>
      <c r="AKC159" s="43"/>
      <c r="AKD159" s="43"/>
      <c r="AKE159" s="43"/>
      <c r="AKF159" s="43"/>
      <c r="AKG159" s="43"/>
      <c r="AKH159" s="43"/>
      <c r="AKI159" s="43"/>
      <c r="AKJ159" s="43"/>
      <c r="AKK159" s="43"/>
      <c r="AKL159" s="43"/>
      <c r="AKM159" s="43"/>
      <c r="AKN159" s="43"/>
      <c r="AKO159" s="43"/>
      <c r="AKP159" s="43"/>
      <c r="AKQ159" s="43"/>
      <c r="AKR159" s="43"/>
      <c r="AKS159" s="43"/>
      <c r="AKT159" s="43"/>
      <c r="AKU159" s="43"/>
      <c r="AKV159" s="43"/>
      <c r="AKW159" s="43"/>
      <c r="AKX159" s="43"/>
      <c r="AKY159" s="43"/>
      <c r="AKZ159" s="43"/>
      <c r="ALA159" s="43"/>
      <c r="ALB159" s="43"/>
      <c r="ALC159" s="43"/>
      <c r="ALD159" s="43"/>
      <c r="ALE159" s="43"/>
      <c r="ALF159" s="43"/>
      <c r="ALG159" s="43"/>
      <c r="ALH159" s="43"/>
      <c r="ALI159" s="43"/>
      <c r="ALJ159" s="43"/>
      <c r="ALK159" s="43"/>
      <c r="ALL159" s="43"/>
      <c r="ALM159" s="43"/>
      <c r="ALN159" s="43"/>
      <c r="ALO159" s="43"/>
      <c r="ALP159" s="43"/>
      <c r="ALQ159" s="43"/>
      <c r="ALR159" s="43"/>
      <c r="ALS159" s="43"/>
      <c r="ALT159" s="43"/>
      <c r="ALU159" s="43"/>
      <c r="ALV159" s="43"/>
      <c r="ALW159" s="43"/>
      <c r="ALX159" s="43"/>
      <c r="ALY159" s="43"/>
      <c r="ALZ159" s="43"/>
      <c r="AMA159" s="43"/>
      <c r="AMB159" s="43"/>
      <c r="AMC159" s="43"/>
      <c r="AMD159" s="43"/>
      <c r="AME159" s="43"/>
      <c r="AMF159" s="43"/>
      <c r="AMG159" s="43"/>
      <c r="AMH159" s="43"/>
      <c r="AMI159" s="43"/>
      <c r="AMJ159" s="43"/>
      <c r="AMK159" s="43"/>
      <c r="AML159" s="43"/>
      <c r="AMM159" s="43"/>
      <c r="AMN159" s="43"/>
      <c r="AMO159" s="43"/>
      <c r="AMP159" s="43"/>
      <c r="AMQ159" s="43"/>
      <c r="AMR159" s="43"/>
      <c r="AMS159" s="43"/>
      <c r="AMT159" s="43"/>
      <c r="AMU159" s="43"/>
      <c r="AMV159" s="43"/>
      <c r="AMW159" s="43"/>
      <c r="AMX159" s="43"/>
      <c r="AMY159" s="43"/>
      <c r="AMZ159" s="43"/>
      <c r="ANA159" s="43"/>
      <c r="ANB159" s="43"/>
      <c r="ANC159" s="43"/>
      <c r="AND159" s="43"/>
      <c r="ANE159" s="43"/>
      <c r="ANF159" s="43"/>
      <c r="ANG159" s="43"/>
      <c r="ANH159" s="43"/>
      <c r="ANI159" s="43"/>
      <c r="ANJ159" s="43"/>
      <c r="ANK159" s="43"/>
      <c r="ANL159" s="43"/>
      <c r="ANM159" s="43"/>
      <c r="ANN159" s="43"/>
      <c r="ANO159" s="43"/>
      <c r="ANP159" s="43"/>
      <c r="ANQ159" s="43"/>
      <c r="ANR159" s="43"/>
      <c r="ANS159" s="43"/>
      <c r="ANT159" s="43"/>
      <c r="ANU159" s="43"/>
      <c r="ANV159" s="43"/>
      <c r="ANW159" s="43"/>
      <c r="ANX159" s="43"/>
      <c r="ANY159" s="43"/>
      <c r="ANZ159" s="43"/>
      <c r="AOA159" s="43"/>
      <c r="AOB159" s="43"/>
      <c r="AOC159" s="43"/>
      <c r="AOD159" s="43"/>
      <c r="AOE159" s="43"/>
      <c r="AOF159" s="43"/>
      <c r="AOG159" s="43"/>
      <c r="AOH159" s="43"/>
      <c r="AOI159" s="43"/>
      <c r="AOJ159" s="43"/>
      <c r="AOK159" s="43"/>
      <c r="AOL159" s="43"/>
      <c r="AOM159" s="43"/>
      <c r="AON159" s="43"/>
      <c r="AOO159" s="43"/>
      <c r="AOP159" s="43"/>
      <c r="AOQ159" s="43"/>
      <c r="AOR159" s="43"/>
      <c r="AOS159" s="43"/>
      <c r="AOT159" s="43"/>
      <c r="AOU159" s="43"/>
      <c r="AOV159" s="43"/>
      <c r="AOW159" s="43"/>
      <c r="AOX159" s="43"/>
      <c r="AOY159" s="43"/>
      <c r="AOZ159" s="43"/>
      <c r="APA159" s="43"/>
      <c r="APB159" s="43"/>
      <c r="APC159" s="43"/>
      <c r="APD159" s="43"/>
      <c r="APE159" s="43"/>
      <c r="APF159" s="43"/>
      <c r="APG159" s="43"/>
      <c r="APH159" s="43"/>
      <c r="API159" s="43"/>
      <c r="APJ159" s="43"/>
      <c r="APK159" s="43"/>
      <c r="APL159" s="43"/>
      <c r="APM159" s="43"/>
      <c r="APN159" s="43"/>
      <c r="APO159" s="43"/>
      <c r="APP159" s="43"/>
      <c r="APQ159" s="43"/>
      <c r="APR159" s="43"/>
      <c r="APS159" s="43"/>
      <c r="APT159" s="43"/>
      <c r="APU159" s="43"/>
      <c r="APV159" s="43"/>
      <c r="APW159" s="43"/>
      <c r="APX159" s="43"/>
      <c r="APY159" s="43"/>
      <c r="APZ159" s="43"/>
      <c r="AQA159" s="43"/>
      <c r="AQB159" s="43"/>
      <c r="AQC159" s="43"/>
      <c r="AQD159" s="43"/>
      <c r="AQE159" s="43"/>
      <c r="AQF159" s="43"/>
      <c r="AQG159" s="43"/>
      <c r="AQH159" s="43"/>
      <c r="AQI159" s="43"/>
      <c r="AQJ159" s="43"/>
      <c r="AQK159" s="43"/>
      <c r="AQL159" s="43"/>
      <c r="AQM159" s="43"/>
      <c r="AQN159" s="43"/>
      <c r="AQO159" s="43"/>
      <c r="AQP159" s="43"/>
      <c r="AQQ159" s="43"/>
      <c r="AQR159" s="43"/>
      <c r="AQS159" s="43"/>
      <c r="AQT159" s="43"/>
      <c r="AQU159" s="43"/>
      <c r="AQV159" s="43"/>
      <c r="AQW159" s="43"/>
      <c r="AQX159" s="43"/>
      <c r="AQY159" s="43"/>
      <c r="AQZ159" s="43"/>
      <c r="ARA159" s="43"/>
      <c r="ARB159" s="43"/>
      <c r="ARC159" s="43"/>
      <c r="ARD159" s="43"/>
      <c r="ARE159" s="43"/>
      <c r="ARF159" s="43"/>
      <c r="ARG159" s="43"/>
      <c r="ARH159" s="43"/>
      <c r="ARI159" s="43"/>
      <c r="ARJ159" s="43"/>
      <c r="ARK159" s="43"/>
      <c r="ARL159" s="43"/>
      <c r="ARM159" s="43"/>
      <c r="ARN159" s="43"/>
      <c r="ARO159" s="43"/>
      <c r="ARP159" s="43"/>
      <c r="ARQ159" s="43"/>
      <c r="ARR159" s="43"/>
      <c r="ARS159" s="43"/>
      <c r="ART159" s="43"/>
      <c r="ARU159" s="43"/>
      <c r="ARV159" s="43"/>
      <c r="ARW159" s="43"/>
      <c r="ARX159" s="43"/>
      <c r="ARY159" s="43"/>
      <c r="ARZ159" s="43"/>
      <c r="ASA159" s="43"/>
      <c r="ASB159" s="43"/>
      <c r="ASC159" s="43"/>
      <c r="ASD159" s="43"/>
      <c r="ASE159" s="43"/>
      <c r="ASF159" s="43"/>
      <c r="ASG159" s="43"/>
      <c r="ASH159" s="43"/>
      <c r="ASI159" s="43"/>
      <c r="ASJ159" s="43"/>
      <c r="ASK159" s="43"/>
      <c r="ASL159" s="43"/>
      <c r="ASM159" s="43"/>
      <c r="ASN159" s="43"/>
      <c r="ASO159" s="43"/>
      <c r="ASP159" s="43"/>
      <c r="ASQ159" s="43"/>
      <c r="ASR159" s="43"/>
      <c r="ASS159" s="43"/>
      <c r="AST159" s="43"/>
      <c r="ASU159" s="43"/>
      <c r="ASV159" s="43"/>
      <c r="ASW159" s="43"/>
      <c r="ASX159" s="43"/>
      <c r="ASY159" s="43"/>
      <c r="ASZ159" s="43"/>
      <c r="ATA159" s="43"/>
      <c r="ATB159" s="43"/>
      <c r="ATC159" s="43"/>
      <c r="ATD159" s="43"/>
      <c r="ATE159" s="43"/>
      <c r="ATF159" s="43"/>
      <c r="ATG159" s="43"/>
      <c r="ATH159" s="43"/>
      <c r="ATI159" s="43"/>
      <c r="ATJ159" s="43"/>
      <c r="ATK159" s="43"/>
      <c r="ATL159" s="43"/>
      <c r="ATM159" s="43"/>
      <c r="ATN159" s="43"/>
      <c r="ATO159" s="43"/>
      <c r="ATP159" s="43"/>
      <c r="ATQ159" s="43"/>
      <c r="ATR159" s="43"/>
      <c r="ATS159" s="43"/>
      <c r="ATT159" s="43"/>
      <c r="ATU159" s="43"/>
      <c r="ATV159" s="43"/>
      <c r="ATW159" s="43"/>
      <c r="ATX159" s="43"/>
      <c r="ATY159" s="43"/>
      <c r="ATZ159" s="43"/>
      <c r="AUA159" s="43"/>
      <c r="AUB159" s="43"/>
      <c r="AUC159" s="43"/>
      <c r="AUD159" s="43"/>
      <c r="AUE159" s="43"/>
      <c r="AUF159" s="43"/>
      <c r="AUG159" s="43"/>
      <c r="AUH159" s="43"/>
      <c r="AUI159" s="43"/>
      <c r="AUJ159" s="43"/>
      <c r="AUK159" s="43"/>
      <c r="AUL159" s="43"/>
      <c r="AUM159" s="43"/>
      <c r="AUN159" s="43"/>
      <c r="AUO159" s="43"/>
      <c r="AUP159" s="43"/>
      <c r="AUQ159" s="43"/>
      <c r="AUR159" s="43"/>
      <c r="AUS159" s="43"/>
      <c r="AUT159" s="43"/>
      <c r="AUU159" s="43"/>
      <c r="AUV159" s="43"/>
      <c r="AUW159" s="43"/>
      <c r="AUX159" s="43"/>
      <c r="AUY159" s="43"/>
      <c r="AUZ159" s="43"/>
      <c r="AVA159" s="43"/>
      <c r="AVB159" s="43"/>
      <c r="AVC159" s="43"/>
      <c r="AVD159" s="43"/>
      <c r="AVE159" s="43"/>
      <c r="AVF159" s="43"/>
      <c r="AVG159" s="43"/>
      <c r="AVH159" s="43"/>
      <c r="AVI159" s="43"/>
      <c r="AVJ159" s="43"/>
      <c r="AVK159" s="43"/>
      <c r="AVL159" s="43"/>
      <c r="AVM159" s="43"/>
      <c r="AVN159" s="43"/>
      <c r="AVO159" s="43"/>
      <c r="AVP159" s="43"/>
      <c r="AVQ159" s="43"/>
      <c r="AVR159" s="43"/>
      <c r="AVS159" s="43"/>
      <c r="AVT159" s="43"/>
      <c r="AVU159" s="43"/>
      <c r="AVV159" s="43"/>
      <c r="AVW159" s="43"/>
      <c r="AVX159" s="43"/>
      <c r="AVY159" s="43"/>
      <c r="AVZ159" s="43"/>
      <c r="AWA159" s="43"/>
      <c r="AWB159" s="43"/>
      <c r="AWC159" s="43"/>
      <c r="AWD159" s="43"/>
      <c r="AWE159" s="43"/>
      <c r="AWF159" s="43"/>
      <c r="AWG159" s="43"/>
      <c r="AWH159" s="43"/>
      <c r="AWI159" s="43"/>
      <c r="AWJ159" s="43"/>
      <c r="AWK159" s="43"/>
      <c r="AWL159" s="43"/>
      <c r="AWM159" s="43"/>
      <c r="AWN159" s="43"/>
      <c r="AWO159" s="43"/>
      <c r="AWP159" s="43"/>
      <c r="AWQ159" s="43"/>
      <c r="AWR159" s="43"/>
      <c r="AWS159" s="43"/>
      <c r="AWT159" s="43"/>
      <c r="AWU159" s="43"/>
      <c r="AWV159" s="43"/>
      <c r="AWW159" s="43"/>
      <c r="AWX159" s="43"/>
      <c r="AWY159" s="43"/>
      <c r="AWZ159" s="43"/>
      <c r="AXA159" s="43"/>
      <c r="AXB159" s="43"/>
      <c r="AXC159" s="43"/>
      <c r="AXD159" s="43"/>
      <c r="AXE159" s="43"/>
      <c r="AXF159" s="43"/>
      <c r="AXG159" s="43"/>
      <c r="AXH159" s="43"/>
      <c r="AXI159" s="43"/>
      <c r="AXJ159" s="43"/>
      <c r="AXK159" s="43"/>
      <c r="AXL159" s="43"/>
      <c r="AXM159" s="43"/>
      <c r="AXN159" s="43"/>
      <c r="AXO159" s="43"/>
      <c r="AXP159" s="43"/>
      <c r="AXQ159" s="43"/>
      <c r="AXR159" s="43"/>
      <c r="AXS159" s="43"/>
      <c r="AXT159" s="43"/>
      <c r="AXU159" s="43"/>
      <c r="AXV159" s="43"/>
      <c r="AXW159" s="43"/>
      <c r="AXX159" s="43"/>
      <c r="AXY159" s="43"/>
      <c r="AXZ159" s="43"/>
      <c r="AYA159" s="43"/>
      <c r="AYB159" s="43"/>
      <c r="AYC159" s="43"/>
      <c r="AYD159" s="43"/>
      <c r="AYE159" s="43"/>
      <c r="AYF159" s="43"/>
      <c r="AYG159" s="43"/>
      <c r="AYH159" s="43"/>
      <c r="AYI159" s="43"/>
      <c r="AYJ159" s="43"/>
      <c r="AYK159" s="43"/>
      <c r="AYL159" s="43"/>
      <c r="AYM159" s="43"/>
      <c r="AYN159" s="43"/>
      <c r="AYO159" s="43"/>
      <c r="AYP159" s="43"/>
      <c r="AYQ159" s="43"/>
      <c r="AYR159" s="43"/>
      <c r="AYS159" s="43"/>
      <c r="AYT159" s="43"/>
      <c r="AYU159" s="43"/>
      <c r="AYV159" s="43"/>
      <c r="AYW159" s="43"/>
      <c r="AYX159" s="43"/>
      <c r="AYY159" s="43"/>
      <c r="AYZ159" s="43"/>
      <c r="AZA159" s="43"/>
      <c r="AZB159" s="43"/>
      <c r="AZC159" s="43"/>
      <c r="AZD159" s="43"/>
      <c r="AZE159" s="43"/>
      <c r="AZF159" s="43"/>
      <c r="AZG159" s="43"/>
      <c r="AZH159" s="43"/>
      <c r="AZI159" s="43"/>
      <c r="AZJ159" s="43"/>
      <c r="AZK159" s="43"/>
      <c r="AZL159" s="43"/>
      <c r="AZM159" s="43"/>
      <c r="AZN159" s="43"/>
      <c r="AZO159" s="43"/>
      <c r="AZP159" s="43"/>
      <c r="AZQ159" s="43"/>
      <c r="AZR159" s="43"/>
      <c r="AZS159" s="43"/>
      <c r="AZT159" s="43"/>
      <c r="AZU159" s="43"/>
      <c r="AZV159" s="43"/>
      <c r="AZW159" s="43"/>
      <c r="AZX159" s="43"/>
      <c r="AZY159" s="43"/>
      <c r="AZZ159" s="43"/>
      <c r="BAA159" s="43"/>
      <c r="BAB159" s="43"/>
      <c r="BAC159" s="43"/>
      <c r="BAD159" s="43"/>
      <c r="BAE159" s="43"/>
      <c r="BAF159" s="43"/>
      <c r="BAG159" s="43"/>
      <c r="BAH159" s="43"/>
      <c r="BAI159" s="43"/>
      <c r="BAJ159" s="43"/>
      <c r="BAK159" s="43"/>
      <c r="BAL159" s="43"/>
      <c r="BAM159" s="43"/>
      <c r="BAN159" s="43"/>
      <c r="BAO159" s="43"/>
      <c r="BAP159" s="43"/>
      <c r="BAQ159" s="43"/>
      <c r="BAR159" s="43"/>
      <c r="BAS159" s="43"/>
      <c r="BAT159" s="43"/>
      <c r="BAU159" s="43"/>
      <c r="BAV159" s="43"/>
      <c r="BAW159" s="43"/>
      <c r="BAX159" s="43"/>
      <c r="BAY159" s="43"/>
      <c r="BAZ159" s="43"/>
      <c r="BBA159" s="43"/>
      <c r="BBB159" s="43"/>
      <c r="BBC159" s="43"/>
      <c r="BBD159" s="43"/>
      <c r="BBE159" s="43"/>
      <c r="BBF159" s="43"/>
      <c r="BBG159" s="43"/>
      <c r="BBH159" s="43"/>
      <c r="BBI159" s="43"/>
      <c r="BBJ159" s="43"/>
      <c r="BBK159" s="43"/>
      <c r="BBL159" s="43"/>
      <c r="BBM159" s="43"/>
      <c r="BBN159" s="43"/>
      <c r="BBO159" s="43"/>
      <c r="BBP159" s="43"/>
      <c r="BBQ159" s="43"/>
      <c r="BBR159" s="43"/>
      <c r="BBS159" s="43"/>
      <c r="BBT159" s="43"/>
      <c r="BBU159" s="43"/>
      <c r="BBV159" s="43"/>
      <c r="BBW159" s="43"/>
      <c r="BBX159" s="43"/>
      <c r="BBY159" s="43"/>
      <c r="BBZ159" s="43"/>
      <c r="BCA159" s="43"/>
      <c r="BCB159" s="43"/>
      <c r="BCC159" s="43"/>
      <c r="BCD159" s="43"/>
      <c r="BCE159" s="43"/>
      <c r="BCF159" s="43"/>
      <c r="BCG159" s="43"/>
      <c r="BCH159" s="43"/>
      <c r="BCI159" s="43"/>
      <c r="BCJ159" s="43"/>
      <c r="BCK159" s="43"/>
      <c r="BCL159" s="43"/>
      <c r="BCM159" s="43"/>
      <c r="BCN159" s="43"/>
      <c r="BCO159" s="43"/>
      <c r="BCP159" s="43"/>
      <c r="BCQ159" s="43"/>
      <c r="BCR159" s="43"/>
      <c r="BCS159" s="43"/>
      <c r="BCT159" s="43"/>
      <c r="BCU159" s="43"/>
      <c r="BCV159" s="43"/>
      <c r="BCW159" s="43"/>
      <c r="BCX159" s="43"/>
      <c r="BCY159" s="43"/>
      <c r="BCZ159" s="43"/>
      <c r="BDA159" s="43"/>
      <c r="BDB159" s="43"/>
      <c r="BDC159" s="43"/>
      <c r="BDD159" s="43"/>
      <c r="BDE159" s="43"/>
      <c r="BDF159" s="43"/>
      <c r="BDG159" s="43"/>
      <c r="BDH159" s="43"/>
      <c r="BDI159" s="43"/>
      <c r="BDJ159" s="43"/>
      <c r="BDK159" s="43"/>
      <c r="BDL159" s="43"/>
      <c r="BDM159" s="43"/>
      <c r="BDN159" s="43"/>
      <c r="BDO159" s="43"/>
      <c r="BDP159" s="43"/>
      <c r="BDQ159" s="43"/>
      <c r="BDR159" s="43"/>
      <c r="BDS159" s="43"/>
      <c r="BDT159" s="43"/>
      <c r="BDU159" s="43"/>
      <c r="BDV159" s="43"/>
      <c r="BDW159" s="43"/>
      <c r="BDX159" s="43"/>
      <c r="BDY159" s="43"/>
      <c r="BDZ159" s="43"/>
      <c r="BEA159" s="43"/>
      <c r="BEB159" s="43"/>
      <c r="BEC159" s="43"/>
      <c r="BED159" s="43"/>
      <c r="BEE159" s="43"/>
      <c r="BEF159" s="43"/>
      <c r="BEG159" s="43"/>
      <c r="BEH159" s="43"/>
      <c r="BEI159" s="43"/>
      <c r="BEJ159" s="43"/>
      <c r="BEK159" s="43"/>
      <c r="BEL159" s="43"/>
      <c r="BEM159" s="43"/>
      <c r="BEN159" s="43"/>
      <c r="BEO159" s="43"/>
      <c r="BEP159" s="43"/>
      <c r="BEQ159" s="43"/>
      <c r="BER159" s="43"/>
      <c r="BES159" s="43"/>
      <c r="BET159" s="43"/>
      <c r="BEU159" s="43"/>
      <c r="BEV159" s="43"/>
      <c r="BEW159" s="43"/>
      <c r="BEX159" s="43"/>
      <c r="BEY159" s="43"/>
      <c r="BEZ159" s="43"/>
      <c r="BFA159" s="43"/>
      <c r="BFB159" s="43"/>
      <c r="BFC159" s="43"/>
      <c r="BFD159" s="43"/>
      <c r="BFE159" s="43"/>
      <c r="BFF159" s="43"/>
      <c r="BFG159" s="43"/>
      <c r="BFH159" s="43"/>
      <c r="BFI159" s="43"/>
      <c r="BFJ159" s="43"/>
      <c r="BFK159" s="43"/>
      <c r="BFL159" s="43"/>
      <c r="BFM159" s="43"/>
      <c r="BFN159" s="43"/>
      <c r="BFO159" s="43"/>
      <c r="BFP159" s="43"/>
      <c r="BFQ159" s="43"/>
      <c r="BFR159" s="43"/>
      <c r="BFS159" s="43"/>
      <c r="BFT159" s="43"/>
      <c r="BFU159" s="43"/>
      <c r="BFV159" s="43"/>
      <c r="BFW159" s="43"/>
      <c r="BFX159" s="43"/>
      <c r="BFY159" s="43"/>
      <c r="BFZ159" s="43"/>
      <c r="BGA159" s="43"/>
      <c r="BGB159" s="43"/>
      <c r="BGC159" s="43"/>
      <c r="BGD159" s="43"/>
      <c r="BGE159" s="43"/>
      <c r="BGF159" s="43"/>
      <c r="BGG159" s="43"/>
      <c r="BGH159" s="43"/>
      <c r="BGI159" s="43"/>
      <c r="BGJ159" s="43"/>
      <c r="BGK159" s="43"/>
      <c r="BGL159" s="43"/>
      <c r="BGM159" s="43"/>
      <c r="BGN159" s="43"/>
      <c r="BGO159" s="43"/>
      <c r="BGP159" s="43"/>
      <c r="BGQ159" s="43"/>
      <c r="BGR159" s="43"/>
      <c r="BGS159" s="43"/>
      <c r="BGT159" s="43"/>
      <c r="BGU159" s="43"/>
      <c r="BGV159" s="43"/>
      <c r="BGW159" s="43"/>
      <c r="BGX159" s="43"/>
      <c r="BGY159" s="43"/>
      <c r="BGZ159" s="43"/>
      <c r="BHA159" s="43"/>
      <c r="BHB159" s="43"/>
      <c r="BHC159" s="43"/>
      <c r="BHD159" s="43"/>
      <c r="BHE159" s="43"/>
      <c r="BHF159" s="43"/>
      <c r="BHG159" s="43"/>
      <c r="BHH159" s="43"/>
      <c r="BHI159" s="43"/>
      <c r="BHJ159" s="43"/>
      <c r="BHK159" s="43"/>
      <c r="BHL159" s="43"/>
      <c r="BHM159" s="43"/>
      <c r="BHN159" s="43"/>
      <c r="BHO159" s="43"/>
      <c r="BHP159" s="43"/>
      <c r="BHQ159" s="43"/>
      <c r="BHR159" s="43"/>
      <c r="BHS159" s="43"/>
      <c r="BHT159" s="43"/>
      <c r="BHU159" s="43"/>
      <c r="BHV159" s="43"/>
      <c r="BHW159" s="43"/>
      <c r="BHX159" s="43"/>
      <c r="BHY159" s="43"/>
      <c r="BHZ159" s="43"/>
      <c r="BIA159" s="43"/>
      <c r="BIB159" s="43"/>
      <c r="BIC159" s="43"/>
      <c r="BID159" s="43"/>
      <c r="BIE159" s="43"/>
      <c r="BIF159" s="43"/>
      <c r="BIG159" s="43"/>
      <c r="BIH159" s="43"/>
      <c r="BII159" s="43"/>
      <c r="BIJ159" s="43"/>
      <c r="BIK159" s="43"/>
      <c r="BIL159" s="43"/>
      <c r="BIM159" s="43"/>
      <c r="BIN159" s="43"/>
      <c r="BIO159" s="43"/>
      <c r="BIP159" s="43"/>
      <c r="BIQ159" s="43"/>
      <c r="BIR159" s="43"/>
      <c r="BIS159" s="43"/>
      <c r="BIT159" s="43"/>
      <c r="BIU159" s="43"/>
      <c r="BIV159" s="43"/>
      <c r="BIW159" s="43"/>
      <c r="BIX159" s="43"/>
      <c r="BIY159" s="43"/>
      <c r="BIZ159" s="43"/>
      <c r="BJA159" s="43"/>
      <c r="BJB159" s="43"/>
      <c r="BJC159" s="43"/>
      <c r="BJD159" s="43"/>
      <c r="BJE159" s="43"/>
      <c r="BJF159" s="43"/>
      <c r="BJG159" s="43"/>
      <c r="BJH159" s="43"/>
      <c r="BJI159" s="43"/>
      <c r="BJJ159" s="43"/>
      <c r="BJK159" s="43"/>
      <c r="BJL159" s="43"/>
      <c r="BJM159" s="43"/>
      <c r="BJN159" s="43"/>
      <c r="BJO159" s="43"/>
      <c r="BJP159" s="43"/>
      <c r="BJQ159" s="43"/>
      <c r="BJR159" s="43"/>
      <c r="BJS159" s="43"/>
      <c r="BJT159" s="43"/>
      <c r="BJU159" s="43"/>
      <c r="BJV159" s="43"/>
      <c r="BJW159" s="43"/>
      <c r="BJX159" s="43"/>
      <c r="BJY159" s="43"/>
      <c r="BJZ159" s="43"/>
      <c r="BKA159" s="43"/>
      <c r="BKB159" s="43"/>
      <c r="BKC159" s="43"/>
      <c r="BKD159" s="43"/>
      <c r="BKE159" s="43"/>
      <c r="BKF159" s="43"/>
      <c r="BKG159" s="43"/>
      <c r="BKH159" s="43"/>
      <c r="BKI159" s="43"/>
      <c r="BKJ159" s="43"/>
      <c r="BKK159" s="43"/>
      <c r="BKL159" s="43"/>
      <c r="BKM159" s="43"/>
      <c r="BKN159" s="43"/>
      <c r="BKO159" s="43"/>
      <c r="BKP159" s="43"/>
      <c r="BKQ159" s="43"/>
      <c r="BKR159" s="43"/>
      <c r="BKS159" s="43"/>
      <c r="BKT159" s="43"/>
      <c r="BKU159" s="43"/>
      <c r="BKV159" s="43"/>
      <c r="BKW159" s="43"/>
      <c r="BKX159" s="43"/>
      <c r="BKY159" s="43"/>
      <c r="BKZ159" s="43"/>
      <c r="BLA159" s="43"/>
      <c r="BLB159" s="43"/>
      <c r="BLC159" s="43"/>
      <c r="BLD159" s="43"/>
      <c r="BLE159" s="43"/>
      <c r="BLF159" s="43"/>
      <c r="BLG159" s="43"/>
      <c r="BLH159" s="43"/>
      <c r="BLI159" s="43"/>
      <c r="BLJ159" s="43"/>
      <c r="BLK159" s="43"/>
      <c r="BLL159" s="43"/>
      <c r="BLM159" s="43"/>
      <c r="BLN159" s="43"/>
      <c r="BLO159" s="43"/>
      <c r="BLP159" s="43"/>
      <c r="BLQ159" s="43"/>
      <c r="BLR159" s="43"/>
      <c r="BLS159" s="43"/>
      <c r="BLT159" s="43"/>
      <c r="BLU159" s="43"/>
      <c r="BLV159" s="43"/>
      <c r="BLW159" s="43"/>
      <c r="BLX159" s="43"/>
      <c r="BLY159" s="43"/>
      <c r="BLZ159" s="43"/>
      <c r="BMA159" s="43"/>
      <c r="BMB159" s="43"/>
      <c r="BMC159" s="43"/>
      <c r="BMD159" s="43"/>
      <c r="BME159" s="43"/>
      <c r="BMF159" s="43"/>
      <c r="BMG159" s="43"/>
      <c r="BMH159" s="43"/>
      <c r="BMI159" s="43"/>
      <c r="BMJ159" s="43"/>
      <c r="BMK159" s="43"/>
      <c r="BML159" s="43"/>
      <c r="BMM159" s="43"/>
      <c r="BMN159" s="43"/>
      <c r="BMO159" s="43"/>
      <c r="BMP159" s="43"/>
      <c r="BMQ159" s="43"/>
      <c r="BMR159" s="43"/>
      <c r="BMS159" s="43"/>
      <c r="BMT159" s="43"/>
      <c r="BMU159" s="43"/>
      <c r="BMV159" s="43"/>
      <c r="BMW159" s="43"/>
      <c r="BMX159" s="43"/>
      <c r="BMY159" s="43"/>
      <c r="BMZ159" s="43"/>
      <c r="BNA159" s="43"/>
      <c r="BNB159" s="43"/>
      <c r="BNC159" s="43"/>
      <c r="BND159" s="43"/>
      <c r="BNE159" s="43"/>
      <c r="BNF159" s="43"/>
      <c r="BNG159" s="43"/>
      <c r="BNH159" s="43"/>
      <c r="BNI159" s="43"/>
      <c r="BNJ159" s="43"/>
      <c r="BNK159" s="43"/>
      <c r="BNL159" s="43"/>
      <c r="BNM159" s="43"/>
      <c r="BNN159" s="43"/>
      <c r="BNO159" s="43"/>
      <c r="BNP159" s="43"/>
      <c r="BNQ159" s="43"/>
      <c r="BNR159" s="43"/>
      <c r="BNS159" s="43"/>
      <c r="BNT159" s="43"/>
      <c r="BNU159" s="43"/>
      <c r="BNV159" s="43"/>
      <c r="BNW159" s="43"/>
      <c r="BNX159" s="43"/>
      <c r="BNY159" s="43"/>
      <c r="BNZ159" s="43"/>
      <c r="BOA159" s="43"/>
      <c r="BOB159" s="43"/>
      <c r="BOC159" s="43"/>
      <c r="BOD159" s="43"/>
      <c r="BOE159" s="43"/>
      <c r="BOF159" s="43"/>
      <c r="BOG159" s="43"/>
      <c r="BOH159" s="43"/>
      <c r="BOI159" s="43"/>
      <c r="BOJ159" s="43"/>
      <c r="BOK159" s="43"/>
      <c r="BOL159" s="43"/>
      <c r="BOM159" s="43"/>
      <c r="BON159" s="43"/>
      <c r="BOO159" s="43"/>
      <c r="BOP159" s="43"/>
      <c r="BOQ159" s="43"/>
      <c r="BOR159" s="43"/>
      <c r="BOS159" s="43"/>
      <c r="BOT159" s="43"/>
      <c r="BOU159" s="43"/>
      <c r="BOV159" s="43"/>
      <c r="BOW159" s="43"/>
      <c r="BOX159" s="43"/>
      <c r="BOY159" s="43"/>
      <c r="BOZ159" s="43"/>
      <c r="BPA159" s="43"/>
      <c r="BPB159" s="43"/>
      <c r="BPC159" s="43"/>
      <c r="BPD159" s="43"/>
      <c r="BPE159" s="43"/>
      <c r="BPF159" s="43"/>
      <c r="BPG159" s="43"/>
      <c r="BPH159" s="43"/>
      <c r="BPI159" s="43"/>
      <c r="BPJ159" s="43"/>
      <c r="BPK159" s="43"/>
      <c r="BPL159" s="43"/>
      <c r="BPM159" s="43"/>
      <c r="BPN159" s="43"/>
      <c r="BPO159" s="43"/>
      <c r="BPP159" s="43"/>
      <c r="BPQ159" s="43"/>
      <c r="BPR159" s="43"/>
      <c r="BPS159" s="43"/>
      <c r="BPT159" s="43"/>
      <c r="BPU159" s="43"/>
      <c r="BPV159" s="43"/>
      <c r="BPW159" s="43"/>
      <c r="BPX159" s="43"/>
      <c r="BPY159" s="43"/>
      <c r="BPZ159" s="43"/>
      <c r="BQA159" s="43"/>
      <c r="BQB159" s="43"/>
      <c r="BQC159" s="43"/>
      <c r="BQD159" s="43"/>
      <c r="BQE159" s="43"/>
      <c r="BQF159" s="43"/>
      <c r="BQG159" s="43"/>
      <c r="BQH159" s="43"/>
      <c r="BQI159" s="43"/>
      <c r="BQJ159" s="43"/>
      <c r="BQK159" s="43"/>
      <c r="BQL159" s="43"/>
      <c r="BQM159" s="43"/>
      <c r="BQN159" s="43"/>
      <c r="BQO159" s="43"/>
      <c r="BQP159" s="43"/>
      <c r="BQQ159" s="43"/>
      <c r="BQR159" s="43"/>
      <c r="BQS159" s="43"/>
      <c r="BQT159" s="43"/>
      <c r="BQU159" s="43"/>
      <c r="BQV159" s="43"/>
      <c r="BQW159" s="43"/>
      <c r="BQX159" s="43"/>
      <c r="BQY159" s="43"/>
      <c r="BQZ159" s="43"/>
      <c r="BRA159" s="43"/>
      <c r="BRB159" s="43"/>
      <c r="BRC159" s="43"/>
      <c r="BRD159" s="43"/>
      <c r="BRE159" s="43"/>
      <c r="BRF159" s="43"/>
      <c r="BRG159" s="43"/>
      <c r="BRH159" s="43"/>
      <c r="BRI159" s="43"/>
      <c r="BRJ159" s="43"/>
      <c r="BRK159" s="43"/>
      <c r="BRL159" s="43"/>
      <c r="BRM159" s="43"/>
      <c r="BRN159" s="43"/>
      <c r="BRO159" s="43"/>
      <c r="BRP159" s="43"/>
      <c r="BRQ159" s="43"/>
      <c r="BRR159" s="43"/>
      <c r="BRS159" s="43"/>
      <c r="BRT159" s="43"/>
      <c r="BRU159" s="43"/>
      <c r="BRV159" s="43"/>
      <c r="BRW159" s="43"/>
      <c r="BRX159" s="43"/>
      <c r="BRY159" s="43"/>
      <c r="BRZ159" s="43"/>
      <c r="BSA159" s="43"/>
      <c r="BSB159" s="43"/>
      <c r="BSC159" s="43"/>
      <c r="BSD159" s="43"/>
      <c r="BSE159" s="43"/>
      <c r="BSF159" s="43"/>
      <c r="BSG159" s="43"/>
      <c r="BSH159" s="43"/>
      <c r="BSI159" s="43"/>
      <c r="BSJ159" s="43"/>
      <c r="BSK159" s="43"/>
      <c r="BSL159" s="43"/>
      <c r="BSM159" s="43"/>
      <c r="BSN159" s="43"/>
      <c r="BSO159" s="43"/>
      <c r="BSP159" s="43"/>
      <c r="BSQ159" s="43"/>
      <c r="BSR159" s="43"/>
      <c r="BSS159" s="43"/>
      <c r="BST159" s="43"/>
      <c r="BSU159" s="43"/>
      <c r="BSV159" s="43"/>
      <c r="BSW159" s="43"/>
      <c r="BSX159" s="43"/>
      <c r="BSY159" s="43"/>
      <c r="BSZ159" s="43"/>
      <c r="BTA159" s="43"/>
      <c r="BTB159" s="43"/>
      <c r="BTC159" s="43"/>
      <c r="BTD159" s="43"/>
      <c r="BTE159" s="43"/>
      <c r="BTF159" s="43"/>
      <c r="BTG159" s="43"/>
      <c r="BTH159" s="43"/>
      <c r="BTI159" s="43"/>
      <c r="BTJ159" s="43"/>
      <c r="BTK159" s="43"/>
      <c r="BTL159" s="43"/>
      <c r="BTM159" s="43"/>
      <c r="BTN159" s="43"/>
      <c r="BTO159" s="43"/>
      <c r="BTP159" s="43"/>
      <c r="BTQ159" s="43"/>
      <c r="BTR159" s="43"/>
      <c r="BTS159" s="43"/>
      <c r="BTT159" s="43"/>
      <c r="BTU159" s="43"/>
      <c r="BTV159" s="43"/>
      <c r="BTW159" s="43"/>
      <c r="BTX159" s="43"/>
      <c r="BTY159" s="43"/>
      <c r="BTZ159" s="43"/>
      <c r="BUA159" s="43"/>
      <c r="BUB159" s="43"/>
      <c r="BUC159" s="43"/>
      <c r="BUD159" s="43"/>
      <c r="BUE159" s="43"/>
      <c r="BUF159" s="43"/>
      <c r="BUG159" s="43"/>
      <c r="BUH159" s="43"/>
      <c r="BUI159" s="43"/>
      <c r="BUJ159" s="43"/>
      <c r="BUK159" s="43"/>
      <c r="BUL159" s="43"/>
      <c r="BUM159" s="43"/>
      <c r="BUN159" s="43"/>
      <c r="BUO159" s="43"/>
      <c r="BUP159" s="43"/>
      <c r="BUQ159" s="43"/>
      <c r="BUR159" s="43"/>
      <c r="BUS159" s="43"/>
      <c r="BUT159" s="43"/>
      <c r="BUU159" s="43"/>
      <c r="BUV159" s="43"/>
      <c r="BUW159" s="43"/>
      <c r="BUX159" s="43"/>
      <c r="BUY159" s="43"/>
      <c r="BUZ159" s="43"/>
      <c r="BVA159" s="43"/>
      <c r="BVB159" s="43"/>
      <c r="BVC159" s="43"/>
      <c r="BVD159" s="43"/>
      <c r="BVE159" s="43"/>
      <c r="BVF159" s="43"/>
      <c r="BVG159" s="43"/>
      <c r="BVH159" s="43"/>
      <c r="BVI159" s="43"/>
      <c r="BVJ159" s="43"/>
      <c r="BVK159" s="43"/>
      <c r="BVL159" s="43"/>
      <c r="BVM159" s="43"/>
      <c r="BVN159" s="43"/>
      <c r="BVO159" s="43"/>
      <c r="BVP159" s="43"/>
      <c r="BVQ159" s="43"/>
      <c r="BVR159" s="43"/>
      <c r="BVS159" s="43"/>
      <c r="BVT159" s="43"/>
      <c r="BVU159" s="43"/>
      <c r="BVV159" s="43"/>
      <c r="BVW159" s="43"/>
      <c r="BVX159" s="43"/>
      <c r="BVY159" s="43"/>
      <c r="BVZ159" s="43"/>
      <c r="BWA159" s="43"/>
      <c r="BWB159" s="43"/>
      <c r="BWC159" s="43"/>
      <c r="BWD159" s="43"/>
      <c r="BWE159" s="43"/>
      <c r="BWF159" s="43"/>
      <c r="BWG159" s="43"/>
      <c r="BWH159" s="43"/>
      <c r="BWI159" s="43"/>
      <c r="BWJ159" s="43"/>
    </row>
    <row r="160" spans="1:1960" x14ac:dyDescent="0.2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43"/>
      <c r="BM160" s="43"/>
      <c r="BN160" s="43"/>
      <c r="BO160" s="43"/>
      <c r="BP160" s="43"/>
      <c r="BQ160" s="43"/>
      <c r="BR160" s="43"/>
      <c r="BS160" s="43"/>
      <c r="BT160" s="43"/>
      <c r="BU160" s="43"/>
      <c r="BV160" s="43"/>
      <c r="BW160" s="43"/>
      <c r="BX160" s="43"/>
      <c r="BY160" s="43"/>
      <c r="BZ160" s="43"/>
      <c r="CA160" s="43"/>
      <c r="CB160" s="43"/>
      <c r="CC160" s="43"/>
      <c r="CD160" s="43"/>
      <c r="CE160" s="43"/>
      <c r="CF160" s="43"/>
      <c r="CG160" s="43"/>
      <c r="CH160" s="43"/>
      <c r="CI160" s="43"/>
      <c r="CJ160" s="43"/>
      <c r="CK160" s="43"/>
      <c r="CL160" s="43"/>
      <c r="CM160" s="43"/>
      <c r="CN160" s="43"/>
      <c r="CO160" s="43"/>
      <c r="CP160" s="43"/>
      <c r="CQ160" s="43"/>
      <c r="CR160" s="43"/>
      <c r="CS160" s="43"/>
      <c r="CT160" s="43"/>
      <c r="CU160" s="43"/>
      <c r="CV160" s="43"/>
      <c r="CW160" s="43"/>
      <c r="CX160" s="43"/>
      <c r="CY160" s="43"/>
      <c r="CZ160" s="43"/>
      <c r="DA160" s="43"/>
      <c r="DB160" s="43"/>
      <c r="DC160" s="43"/>
      <c r="DD160" s="43"/>
      <c r="DE160" s="43"/>
      <c r="DF160" s="43"/>
      <c r="DG160" s="43"/>
      <c r="DH160" s="43"/>
      <c r="DI160" s="43"/>
      <c r="DJ160" s="43"/>
      <c r="DK160" s="43"/>
      <c r="DL160" s="43"/>
      <c r="DM160" s="43"/>
      <c r="DN160" s="43"/>
      <c r="DO160" s="43"/>
      <c r="DP160" s="43"/>
      <c r="DQ160" s="43"/>
      <c r="DR160" s="43"/>
      <c r="DS160" s="43"/>
      <c r="DT160" s="43"/>
      <c r="DU160" s="43"/>
      <c r="DV160" s="43"/>
      <c r="DW160" s="43"/>
      <c r="DX160" s="43"/>
      <c r="DY160" s="43"/>
      <c r="DZ160" s="43"/>
      <c r="EA160" s="43"/>
      <c r="EB160" s="43"/>
      <c r="EC160" s="43"/>
      <c r="ED160" s="43"/>
      <c r="EE160" s="43"/>
      <c r="EF160" s="43"/>
      <c r="EG160" s="43"/>
      <c r="EH160" s="43"/>
      <c r="EI160" s="43"/>
      <c r="EJ160" s="43"/>
      <c r="EK160" s="43"/>
      <c r="EL160" s="43"/>
      <c r="EM160" s="43"/>
      <c r="EN160" s="43"/>
      <c r="EO160" s="43"/>
      <c r="EP160" s="43"/>
      <c r="EQ160" s="43"/>
      <c r="ER160" s="43"/>
      <c r="ES160" s="43"/>
      <c r="ET160" s="43"/>
      <c r="EU160" s="43"/>
      <c r="EV160" s="43"/>
      <c r="EW160" s="43"/>
      <c r="EX160" s="43"/>
      <c r="EY160" s="43"/>
      <c r="EZ160" s="43"/>
      <c r="FA160" s="43"/>
      <c r="FB160" s="43"/>
      <c r="FC160" s="43"/>
      <c r="FD160" s="43"/>
      <c r="FE160" s="43"/>
      <c r="FF160" s="43"/>
      <c r="FG160" s="43"/>
      <c r="FH160" s="43"/>
      <c r="FI160" s="43"/>
      <c r="FJ160" s="43"/>
      <c r="FK160" s="43"/>
      <c r="FL160" s="43"/>
      <c r="FM160" s="43"/>
      <c r="FN160" s="43"/>
      <c r="FO160" s="43"/>
      <c r="FP160" s="43"/>
      <c r="FQ160" s="43"/>
      <c r="FR160" s="43"/>
      <c r="FS160" s="43"/>
      <c r="FT160" s="43"/>
      <c r="FU160" s="43"/>
      <c r="FV160" s="43"/>
      <c r="FW160" s="43"/>
      <c r="FX160" s="43"/>
      <c r="FY160" s="43"/>
      <c r="FZ160" s="43"/>
      <c r="GA160" s="43"/>
      <c r="GB160" s="43"/>
      <c r="GC160" s="43"/>
      <c r="GD160" s="43"/>
      <c r="GE160" s="43"/>
      <c r="GF160" s="43"/>
      <c r="GG160" s="43"/>
      <c r="GH160" s="43"/>
      <c r="GI160" s="43"/>
      <c r="GJ160" s="43"/>
      <c r="GK160" s="43"/>
      <c r="GL160" s="43"/>
      <c r="GM160" s="43"/>
      <c r="GN160" s="43"/>
      <c r="GO160" s="43"/>
      <c r="GP160" s="43"/>
      <c r="GQ160" s="43"/>
      <c r="GR160" s="43"/>
      <c r="GS160" s="43"/>
      <c r="GT160" s="43"/>
      <c r="GU160" s="43"/>
      <c r="GV160" s="43"/>
      <c r="GW160" s="43"/>
      <c r="GX160" s="43"/>
      <c r="GY160" s="43"/>
      <c r="GZ160" s="43"/>
      <c r="HA160" s="43"/>
      <c r="HB160" s="43"/>
      <c r="HC160" s="43"/>
      <c r="HD160" s="43"/>
      <c r="HE160" s="43"/>
      <c r="HF160" s="43"/>
      <c r="HG160" s="43"/>
      <c r="HH160" s="43"/>
      <c r="HI160" s="43"/>
      <c r="HJ160" s="43"/>
      <c r="HK160" s="43"/>
      <c r="HL160" s="43"/>
      <c r="HM160" s="43"/>
      <c r="HN160" s="43"/>
      <c r="HO160" s="43"/>
      <c r="HP160" s="43"/>
      <c r="HQ160" s="43"/>
      <c r="HR160" s="43"/>
      <c r="HS160" s="43"/>
      <c r="HT160" s="43"/>
      <c r="HU160" s="43"/>
      <c r="HV160" s="43"/>
      <c r="HW160" s="43"/>
      <c r="HX160" s="43"/>
      <c r="HY160" s="43"/>
      <c r="HZ160" s="43"/>
      <c r="IA160" s="43"/>
      <c r="IB160" s="43"/>
      <c r="IC160" s="43"/>
      <c r="ID160" s="43"/>
      <c r="IE160" s="43"/>
      <c r="IF160" s="43"/>
      <c r="IG160" s="43"/>
      <c r="IH160" s="43"/>
      <c r="II160" s="43"/>
      <c r="IJ160" s="43"/>
      <c r="IK160" s="43"/>
      <c r="IL160" s="43"/>
      <c r="IM160" s="43"/>
      <c r="IN160" s="43"/>
      <c r="IO160" s="43"/>
      <c r="IP160" s="43"/>
      <c r="IQ160" s="43"/>
      <c r="IR160" s="43"/>
      <c r="IS160" s="43"/>
      <c r="IT160" s="43"/>
      <c r="IU160" s="43"/>
      <c r="IV160" s="43"/>
      <c r="IW160" s="43"/>
      <c r="IX160" s="43"/>
      <c r="IY160" s="43"/>
      <c r="IZ160" s="43"/>
      <c r="JA160" s="43"/>
      <c r="JB160" s="43"/>
      <c r="JC160" s="43"/>
      <c r="JD160" s="43"/>
      <c r="JE160" s="43"/>
      <c r="JF160" s="43"/>
      <c r="JG160" s="43"/>
      <c r="JH160" s="43"/>
      <c r="JI160" s="43"/>
      <c r="JJ160" s="43"/>
      <c r="JK160" s="43"/>
      <c r="JL160" s="43"/>
      <c r="JM160" s="43"/>
      <c r="JN160" s="43"/>
      <c r="JO160" s="43"/>
      <c r="JP160" s="43"/>
      <c r="JQ160" s="43"/>
      <c r="JR160" s="43"/>
      <c r="JS160" s="43"/>
      <c r="JT160" s="43"/>
      <c r="JU160" s="43"/>
      <c r="JV160" s="43"/>
      <c r="JW160" s="43"/>
      <c r="JX160" s="43"/>
      <c r="JY160" s="43"/>
      <c r="JZ160" s="43"/>
      <c r="KA160" s="43"/>
      <c r="KB160" s="43"/>
      <c r="KC160" s="43"/>
      <c r="KD160" s="43"/>
      <c r="KE160" s="43"/>
      <c r="KF160" s="43"/>
      <c r="KG160" s="43"/>
      <c r="KH160" s="43"/>
      <c r="KI160" s="43"/>
      <c r="KJ160" s="43"/>
      <c r="KK160" s="43"/>
      <c r="KL160" s="43"/>
      <c r="KM160" s="43"/>
      <c r="KN160" s="43"/>
      <c r="KO160" s="43"/>
      <c r="KP160" s="43"/>
      <c r="KQ160" s="43"/>
      <c r="KR160" s="43"/>
      <c r="KS160" s="43"/>
      <c r="KT160" s="43"/>
      <c r="KU160" s="43"/>
      <c r="KV160" s="43"/>
      <c r="KW160" s="43"/>
      <c r="KX160" s="43"/>
      <c r="KY160" s="43"/>
      <c r="KZ160" s="43"/>
      <c r="LA160" s="43"/>
      <c r="LB160" s="43"/>
      <c r="LC160" s="43"/>
      <c r="LD160" s="43"/>
      <c r="LE160" s="43"/>
      <c r="LF160" s="43"/>
      <c r="LG160" s="43"/>
      <c r="LH160" s="43"/>
      <c r="LI160" s="43"/>
      <c r="LJ160" s="43"/>
      <c r="LK160" s="43"/>
      <c r="LL160" s="43"/>
      <c r="LM160" s="43"/>
      <c r="LN160" s="43"/>
      <c r="LO160" s="43"/>
      <c r="LP160" s="43"/>
      <c r="LQ160" s="43"/>
      <c r="LR160" s="43"/>
      <c r="LS160" s="43"/>
      <c r="LT160" s="43"/>
      <c r="LU160" s="43"/>
      <c r="LV160" s="43"/>
      <c r="LW160" s="43"/>
      <c r="LX160" s="43"/>
      <c r="LY160" s="43"/>
      <c r="LZ160" s="43"/>
      <c r="MA160" s="43"/>
      <c r="MB160" s="43"/>
      <c r="MC160" s="43"/>
      <c r="MD160" s="43"/>
      <c r="ME160" s="43"/>
      <c r="MF160" s="43"/>
      <c r="MG160" s="43"/>
      <c r="MH160" s="43"/>
      <c r="MI160" s="43"/>
      <c r="MJ160" s="43"/>
      <c r="MK160" s="43"/>
      <c r="ML160" s="43"/>
      <c r="MM160" s="43"/>
      <c r="MN160" s="43"/>
      <c r="MO160" s="43"/>
      <c r="MP160" s="43"/>
      <c r="MQ160" s="43"/>
      <c r="MR160" s="43"/>
      <c r="MS160" s="43"/>
      <c r="MT160" s="43"/>
      <c r="MU160" s="43"/>
      <c r="MV160" s="43"/>
      <c r="MW160" s="43"/>
      <c r="MX160" s="43"/>
      <c r="MY160" s="43"/>
      <c r="MZ160" s="43"/>
      <c r="NA160" s="43"/>
      <c r="NB160" s="43"/>
      <c r="NC160" s="43"/>
      <c r="ND160" s="43"/>
      <c r="NE160" s="43"/>
      <c r="NF160" s="43"/>
      <c r="NG160" s="43"/>
      <c r="NH160" s="43"/>
      <c r="NI160" s="43"/>
      <c r="NJ160" s="43"/>
      <c r="NK160" s="43"/>
      <c r="NL160" s="43"/>
      <c r="NM160" s="43"/>
      <c r="NN160" s="43"/>
      <c r="NO160" s="43"/>
      <c r="NP160" s="43"/>
      <c r="NQ160" s="43"/>
      <c r="NR160" s="43"/>
      <c r="NS160" s="43"/>
      <c r="NT160" s="43"/>
      <c r="NU160" s="43"/>
      <c r="NV160" s="43"/>
      <c r="NW160" s="43"/>
      <c r="NX160" s="43"/>
      <c r="NY160" s="43"/>
      <c r="NZ160" s="43"/>
      <c r="OA160" s="43"/>
      <c r="OB160" s="43"/>
      <c r="OC160" s="43"/>
      <c r="OD160" s="43"/>
      <c r="OE160" s="43"/>
      <c r="OF160" s="43"/>
      <c r="OG160" s="43"/>
      <c r="OH160" s="43"/>
      <c r="OI160" s="43"/>
      <c r="OJ160" s="43"/>
      <c r="OK160" s="43"/>
      <c r="OL160" s="43"/>
      <c r="OM160" s="43"/>
      <c r="ON160" s="43"/>
      <c r="OO160" s="43"/>
      <c r="OP160" s="43"/>
      <c r="OQ160" s="43"/>
      <c r="OR160" s="43"/>
      <c r="OS160" s="43"/>
      <c r="OT160" s="43"/>
      <c r="OU160" s="43"/>
      <c r="OV160" s="43"/>
      <c r="OW160" s="43"/>
      <c r="OX160" s="43"/>
      <c r="OY160" s="43"/>
      <c r="OZ160" s="43"/>
      <c r="PA160" s="43"/>
      <c r="PB160" s="43"/>
      <c r="PC160" s="43"/>
      <c r="PD160" s="43"/>
      <c r="PE160" s="43"/>
      <c r="PF160" s="43"/>
      <c r="PG160" s="43"/>
      <c r="PH160" s="43"/>
      <c r="PI160" s="43"/>
      <c r="PJ160" s="43"/>
      <c r="PK160" s="43"/>
      <c r="PL160" s="43"/>
      <c r="PM160" s="43"/>
      <c r="PN160" s="43"/>
      <c r="PO160" s="43"/>
      <c r="PP160" s="43"/>
      <c r="PQ160" s="43"/>
      <c r="PR160" s="43"/>
      <c r="PS160" s="43"/>
      <c r="PT160" s="43"/>
      <c r="PU160" s="43"/>
      <c r="PV160" s="43"/>
      <c r="PW160" s="43"/>
      <c r="PX160" s="43"/>
      <c r="PY160" s="43"/>
      <c r="PZ160" s="43"/>
      <c r="QA160" s="43"/>
      <c r="QB160" s="43"/>
      <c r="QC160" s="43"/>
      <c r="QD160" s="43"/>
      <c r="QE160" s="43"/>
      <c r="QF160" s="43"/>
      <c r="QG160" s="43"/>
      <c r="QH160" s="43"/>
      <c r="QI160" s="43"/>
      <c r="QJ160" s="43"/>
      <c r="QK160" s="43"/>
      <c r="QL160" s="43"/>
      <c r="QM160" s="43"/>
      <c r="QN160" s="43"/>
      <c r="QO160" s="43"/>
      <c r="QP160" s="43"/>
      <c r="QQ160" s="43"/>
      <c r="QR160" s="43"/>
      <c r="QS160" s="43"/>
      <c r="QT160" s="43"/>
      <c r="QU160" s="43"/>
      <c r="QV160" s="43"/>
      <c r="QW160" s="43"/>
      <c r="QX160" s="43"/>
      <c r="QY160" s="43"/>
      <c r="QZ160" s="43"/>
      <c r="RA160" s="43"/>
      <c r="RB160" s="43"/>
      <c r="RC160" s="43"/>
      <c r="RD160" s="43"/>
      <c r="RE160" s="43"/>
      <c r="RF160" s="43"/>
      <c r="RG160" s="43"/>
      <c r="RH160" s="43"/>
      <c r="RI160" s="43"/>
      <c r="RJ160" s="43"/>
      <c r="RK160" s="43"/>
      <c r="RL160" s="43"/>
      <c r="RM160" s="43"/>
      <c r="RN160" s="43"/>
      <c r="RO160" s="43"/>
      <c r="RP160" s="43"/>
      <c r="RQ160" s="43"/>
      <c r="RR160" s="43"/>
      <c r="RS160" s="43"/>
      <c r="RT160" s="43"/>
      <c r="RU160" s="43"/>
      <c r="RV160" s="43"/>
      <c r="RW160" s="43"/>
      <c r="RX160" s="43"/>
      <c r="RY160" s="43"/>
      <c r="RZ160" s="43"/>
      <c r="SA160" s="43"/>
      <c r="SB160" s="43"/>
      <c r="SC160" s="43"/>
      <c r="SD160" s="43"/>
      <c r="SE160" s="43"/>
      <c r="SF160" s="43"/>
      <c r="SG160" s="43"/>
      <c r="SH160" s="43"/>
      <c r="SI160" s="43"/>
      <c r="SJ160" s="43"/>
      <c r="SK160" s="43"/>
      <c r="SL160" s="43"/>
      <c r="SM160" s="43"/>
      <c r="SN160" s="43"/>
      <c r="SO160" s="43"/>
      <c r="SP160" s="43"/>
      <c r="SQ160" s="43"/>
      <c r="SR160" s="43"/>
      <c r="SS160" s="43"/>
      <c r="ST160" s="43"/>
      <c r="SU160" s="43"/>
      <c r="SV160" s="43"/>
      <c r="SW160" s="43"/>
      <c r="SX160" s="43"/>
      <c r="SY160" s="43"/>
      <c r="SZ160" s="43"/>
      <c r="TA160" s="43"/>
      <c r="TB160" s="43"/>
      <c r="TC160" s="43"/>
      <c r="TD160" s="43"/>
      <c r="TE160" s="43"/>
      <c r="TF160" s="43"/>
      <c r="TG160" s="43"/>
      <c r="TH160" s="43"/>
      <c r="TI160" s="43"/>
      <c r="TJ160" s="43"/>
      <c r="TK160" s="43"/>
      <c r="TL160" s="43"/>
      <c r="TM160" s="43"/>
      <c r="TN160" s="43"/>
      <c r="TO160" s="43"/>
      <c r="TP160" s="43"/>
      <c r="TQ160" s="43"/>
      <c r="TR160" s="43"/>
      <c r="TS160" s="43"/>
      <c r="TT160" s="43"/>
      <c r="TU160" s="43"/>
      <c r="TV160" s="43"/>
      <c r="TW160" s="43"/>
      <c r="TX160" s="43"/>
      <c r="TY160" s="43"/>
      <c r="TZ160" s="43"/>
      <c r="UA160" s="43"/>
      <c r="UB160" s="43"/>
      <c r="UC160" s="43"/>
      <c r="UD160" s="43"/>
      <c r="UE160" s="43"/>
      <c r="UF160" s="43"/>
      <c r="UG160" s="43"/>
      <c r="UH160" s="43"/>
      <c r="UI160" s="43"/>
      <c r="UJ160" s="43"/>
      <c r="UK160" s="43"/>
      <c r="UL160" s="43"/>
      <c r="UM160" s="43"/>
      <c r="UN160" s="43"/>
      <c r="UO160" s="43"/>
      <c r="UP160" s="43"/>
      <c r="UQ160" s="43"/>
      <c r="UR160" s="43"/>
      <c r="US160" s="43"/>
      <c r="UT160" s="43"/>
      <c r="UU160" s="43"/>
      <c r="UV160" s="43"/>
      <c r="UW160" s="43"/>
      <c r="UX160" s="43"/>
      <c r="UY160" s="43"/>
      <c r="UZ160" s="43"/>
      <c r="VA160" s="43"/>
      <c r="VB160" s="43"/>
      <c r="VC160" s="43"/>
      <c r="VD160" s="43"/>
      <c r="VE160" s="43"/>
      <c r="VF160" s="43"/>
      <c r="VG160" s="43"/>
      <c r="VH160" s="43"/>
      <c r="VI160" s="43"/>
      <c r="VJ160" s="43"/>
      <c r="VK160" s="43"/>
      <c r="VL160" s="43"/>
      <c r="VM160" s="43"/>
      <c r="VN160" s="43"/>
      <c r="VO160" s="43"/>
      <c r="VP160" s="43"/>
      <c r="VQ160" s="43"/>
      <c r="VR160" s="43"/>
      <c r="VS160" s="43"/>
      <c r="VT160" s="43"/>
      <c r="VU160" s="43"/>
      <c r="VV160" s="43"/>
      <c r="VW160" s="43"/>
      <c r="VX160" s="43"/>
      <c r="VY160" s="43"/>
      <c r="VZ160" s="43"/>
      <c r="WA160" s="43"/>
      <c r="WB160" s="43"/>
      <c r="WC160" s="43"/>
      <c r="WD160" s="43"/>
      <c r="WE160" s="43"/>
      <c r="WF160" s="43"/>
      <c r="WG160" s="43"/>
      <c r="WH160" s="43"/>
      <c r="WI160" s="43"/>
      <c r="WJ160" s="43"/>
      <c r="WK160" s="43"/>
      <c r="WL160" s="43"/>
      <c r="WM160" s="43"/>
      <c r="WN160" s="43"/>
      <c r="WO160" s="43"/>
      <c r="WP160" s="43"/>
      <c r="WQ160" s="43"/>
      <c r="WR160" s="43"/>
      <c r="WS160" s="43"/>
      <c r="WT160" s="43"/>
      <c r="WU160" s="43"/>
      <c r="WV160" s="43"/>
      <c r="WW160" s="43"/>
      <c r="WX160" s="43"/>
      <c r="WY160" s="43"/>
      <c r="WZ160" s="43"/>
      <c r="XA160" s="43"/>
      <c r="XB160" s="43"/>
      <c r="XC160" s="43"/>
      <c r="XD160" s="43"/>
      <c r="XE160" s="43"/>
      <c r="XF160" s="43"/>
      <c r="XG160" s="43"/>
      <c r="XH160" s="43"/>
      <c r="XI160" s="43"/>
      <c r="XJ160" s="43"/>
      <c r="XK160" s="43"/>
      <c r="XL160" s="43"/>
      <c r="XM160" s="43"/>
      <c r="XN160" s="43"/>
      <c r="XO160" s="43"/>
      <c r="XP160" s="43"/>
      <c r="XQ160" s="43"/>
      <c r="XR160" s="43"/>
      <c r="XS160" s="43"/>
      <c r="XT160" s="43"/>
      <c r="XU160" s="43"/>
      <c r="XV160" s="43"/>
      <c r="XW160" s="43"/>
      <c r="XX160" s="43"/>
      <c r="XY160" s="43"/>
      <c r="XZ160" s="43"/>
      <c r="YA160" s="43"/>
      <c r="YB160" s="43"/>
      <c r="YC160" s="43"/>
      <c r="YD160" s="43"/>
      <c r="YE160" s="43"/>
      <c r="YF160" s="43"/>
      <c r="YG160" s="43"/>
      <c r="YH160" s="43"/>
      <c r="YI160" s="43"/>
      <c r="YJ160" s="43"/>
      <c r="YK160" s="43"/>
      <c r="YL160" s="43"/>
      <c r="YM160" s="43"/>
      <c r="YN160" s="43"/>
      <c r="YO160" s="43"/>
      <c r="YP160" s="43"/>
      <c r="YQ160" s="43"/>
      <c r="YR160" s="43"/>
      <c r="YS160" s="43"/>
      <c r="YT160" s="43"/>
      <c r="YU160" s="43"/>
      <c r="YV160" s="43"/>
      <c r="YW160" s="43"/>
      <c r="YX160" s="43"/>
      <c r="YY160" s="43"/>
      <c r="YZ160" s="43"/>
      <c r="ZA160" s="43"/>
      <c r="ZB160" s="43"/>
      <c r="ZC160" s="43"/>
      <c r="ZD160" s="43"/>
      <c r="ZE160" s="43"/>
      <c r="ZF160" s="43"/>
      <c r="ZG160" s="43"/>
      <c r="ZH160" s="43"/>
      <c r="ZI160" s="43"/>
      <c r="ZJ160" s="43"/>
      <c r="ZK160" s="43"/>
      <c r="ZL160" s="43"/>
      <c r="ZM160" s="43"/>
      <c r="ZN160" s="43"/>
      <c r="ZO160" s="43"/>
      <c r="ZP160" s="43"/>
      <c r="ZQ160" s="43"/>
      <c r="ZR160" s="43"/>
      <c r="ZS160" s="43"/>
      <c r="ZT160" s="43"/>
      <c r="ZU160" s="43"/>
      <c r="ZV160" s="43"/>
      <c r="ZW160" s="43"/>
      <c r="ZX160" s="43"/>
      <c r="ZY160" s="43"/>
      <c r="ZZ160" s="43"/>
      <c r="AAA160" s="43"/>
      <c r="AAB160" s="43"/>
      <c r="AAC160" s="43"/>
      <c r="AAD160" s="43"/>
      <c r="AAE160" s="43"/>
      <c r="AAF160" s="43"/>
      <c r="AAG160" s="43"/>
      <c r="AAH160" s="43"/>
      <c r="AAI160" s="43"/>
      <c r="AAJ160" s="43"/>
      <c r="AAK160" s="43"/>
      <c r="AAL160" s="43"/>
      <c r="AAM160" s="43"/>
      <c r="AAN160" s="43"/>
      <c r="AAO160" s="43"/>
      <c r="AAP160" s="43"/>
      <c r="AAQ160" s="43"/>
      <c r="AAR160" s="43"/>
      <c r="AAS160" s="43"/>
      <c r="AAT160" s="43"/>
      <c r="AAU160" s="43"/>
      <c r="AAV160" s="43"/>
      <c r="AAW160" s="43"/>
      <c r="AAX160" s="43"/>
      <c r="AAY160" s="43"/>
      <c r="AAZ160" s="43"/>
      <c r="ABA160" s="43"/>
      <c r="ABB160" s="43"/>
      <c r="ABC160" s="43"/>
      <c r="ABD160" s="43"/>
      <c r="ABE160" s="43"/>
      <c r="ABF160" s="43"/>
      <c r="ABG160" s="43"/>
      <c r="ABH160" s="43"/>
      <c r="ABI160" s="43"/>
      <c r="ABJ160" s="43"/>
      <c r="ABK160" s="43"/>
      <c r="ABL160" s="43"/>
      <c r="ABM160" s="43"/>
      <c r="ABN160" s="43"/>
      <c r="ABO160" s="43"/>
      <c r="ABP160" s="43"/>
      <c r="ABQ160" s="43"/>
      <c r="ABR160" s="43"/>
      <c r="ABS160" s="43"/>
      <c r="ABT160" s="43"/>
      <c r="ABU160" s="43"/>
      <c r="ABV160" s="43"/>
      <c r="ABW160" s="43"/>
      <c r="ABX160" s="43"/>
      <c r="ABY160" s="43"/>
      <c r="ABZ160" s="43"/>
      <c r="ACA160" s="43"/>
      <c r="ACB160" s="43"/>
      <c r="ACC160" s="43"/>
      <c r="ACD160" s="43"/>
      <c r="ACE160" s="43"/>
      <c r="ACF160" s="43"/>
      <c r="ACG160" s="43"/>
      <c r="ACH160" s="43"/>
      <c r="ACI160" s="43"/>
      <c r="ACJ160" s="43"/>
      <c r="ACK160" s="43"/>
      <c r="ACL160" s="43"/>
      <c r="ACM160" s="43"/>
      <c r="ACN160" s="43"/>
      <c r="ACO160" s="43"/>
      <c r="ACP160" s="43"/>
      <c r="ACQ160" s="43"/>
      <c r="ACR160" s="43"/>
      <c r="ACS160" s="43"/>
      <c r="ACT160" s="43"/>
      <c r="ACU160" s="43"/>
      <c r="ACV160" s="43"/>
      <c r="ACW160" s="43"/>
      <c r="ACX160" s="43"/>
      <c r="ACY160" s="43"/>
      <c r="ACZ160" s="43"/>
      <c r="ADA160" s="43"/>
      <c r="ADB160" s="43"/>
      <c r="ADC160" s="43"/>
      <c r="ADD160" s="43"/>
      <c r="ADE160" s="43"/>
      <c r="ADF160" s="43"/>
      <c r="ADG160" s="43"/>
      <c r="ADH160" s="43"/>
      <c r="ADI160" s="43"/>
      <c r="ADJ160" s="43"/>
      <c r="ADK160" s="43"/>
      <c r="ADL160" s="43"/>
      <c r="ADM160" s="43"/>
      <c r="ADN160" s="43"/>
      <c r="ADO160" s="43"/>
      <c r="ADP160" s="43"/>
      <c r="ADQ160" s="43"/>
      <c r="ADR160" s="43"/>
      <c r="ADS160" s="43"/>
      <c r="ADT160" s="43"/>
      <c r="ADU160" s="43"/>
      <c r="ADV160" s="43"/>
      <c r="ADW160" s="43"/>
      <c r="ADX160" s="43"/>
      <c r="ADY160" s="43"/>
      <c r="ADZ160" s="43"/>
      <c r="AEA160" s="43"/>
      <c r="AEB160" s="43"/>
      <c r="AEC160" s="43"/>
      <c r="AED160" s="43"/>
      <c r="AEE160" s="43"/>
      <c r="AEF160" s="43"/>
      <c r="AEG160" s="43"/>
      <c r="AEH160" s="43"/>
      <c r="AEI160" s="43"/>
      <c r="AEJ160" s="43"/>
      <c r="AEK160" s="43"/>
      <c r="AEL160" s="43"/>
      <c r="AEM160" s="43"/>
      <c r="AEN160" s="43"/>
      <c r="AEO160" s="43"/>
      <c r="AEP160" s="43"/>
      <c r="AEQ160" s="43"/>
      <c r="AER160" s="43"/>
      <c r="AES160" s="43"/>
      <c r="AET160" s="43"/>
      <c r="AEU160" s="43"/>
      <c r="AEV160" s="43"/>
      <c r="AEW160" s="43"/>
      <c r="AEX160" s="43"/>
      <c r="AEY160" s="43"/>
      <c r="AEZ160" s="43"/>
      <c r="AFA160" s="43"/>
      <c r="AFB160" s="43"/>
      <c r="AFC160" s="43"/>
      <c r="AFD160" s="43"/>
      <c r="AFE160" s="43"/>
      <c r="AFF160" s="43"/>
      <c r="AFG160" s="43"/>
      <c r="AFH160" s="43"/>
      <c r="AFI160" s="43"/>
      <c r="AFJ160" s="43"/>
      <c r="AFK160" s="43"/>
      <c r="AFL160" s="43"/>
      <c r="AFM160" s="43"/>
      <c r="AFN160" s="43"/>
      <c r="AFO160" s="43"/>
      <c r="AFP160" s="43"/>
      <c r="AFQ160" s="43"/>
      <c r="AFR160" s="43"/>
      <c r="AFS160" s="43"/>
      <c r="AFT160" s="43"/>
      <c r="AFU160" s="43"/>
      <c r="AFV160" s="43"/>
      <c r="AFW160" s="43"/>
      <c r="AFX160" s="43"/>
      <c r="AFY160" s="43"/>
      <c r="AFZ160" s="43"/>
      <c r="AGA160" s="43"/>
      <c r="AGB160" s="43"/>
      <c r="AGC160" s="43"/>
      <c r="AGD160" s="43"/>
      <c r="AGE160" s="43"/>
      <c r="AGF160" s="43"/>
      <c r="AGG160" s="43"/>
      <c r="AGH160" s="43"/>
      <c r="AGI160" s="43"/>
      <c r="AGJ160" s="43"/>
      <c r="AGK160" s="43"/>
      <c r="AGL160" s="43"/>
      <c r="AGM160" s="43"/>
      <c r="AGN160" s="43"/>
      <c r="AGO160" s="43"/>
      <c r="AGP160" s="43"/>
      <c r="AGQ160" s="43"/>
      <c r="AGR160" s="43"/>
      <c r="AGS160" s="43"/>
      <c r="AGT160" s="43"/>
      <c r="AGU160" s="43"/>
      <c r="AGV160" s="43"/>
      <c r="AGW160" s="43"/>
      <c r="AGX160" s="43"/>
      <c r="AGY160" s="43"/>
      <c r="AGZ160" s="43"/>
      <c r="AHA160" s="43"/>
      <c r="AHB160" s="43"/>
      <c r="AHC160" s="43"/>
      <c r="AHD160" s="43"/>
      <c r="AHE160" s="43"/>
      <c r="AHF160" s="43"/>
      <c r="AHG160" s="43"/>
      <c r="AHH160" s="43"/>
      <c r="AHI160" s="43"/>
      <c r="AHJ160" s="43"/>
      <c r="AHK160" s="43"/>
      <c r="AHL160" s="43"/>
      <c r="AHM160" s="43"/>
      <c r="AHN160" s="43"/>
      <c r="AHO160" s="43"/>
      <c r="AHP160" s="43"/>
      <c r="AHQ160" s="43"/>
      <c r="AHR160" s="43"/>
      <c r="AHS160" s="43"/>
      <c r="AHT160" s="43"/>
      <c r="AHU160" s="43"/>
      <c r="AHV160" s="43"/>
      <c r="AHW160" s="43"/>
      <c r="AHX160" s="43"/>
      <c r="AHY160" s="43"/>
      <c r="AHZ160" s="43"/>
      <c r="AIA160" s="43"/>
      <c r="AIB160" s="43"/>
      <c r="AIC160" s="43"/>
      <c r="AID160" s="43"/>
      <c r="AIE160" s="43"/>
      <c r="AIF160" s="43"/>
      <c r="AIG160" s="43"/>
      <c r="AIH160" s="43"/>
      <c r="AII160" s="43"/>
      <c r="AIJ160" s="43"/>
      <c r="AIK160" s="43"/>
      <c r="AIL160" s="43"/>
      <c r="AIM160" s="43"/>
      <c r="AIN160" s="43"/>
      <c r="AIO160" s="43"/>
      <c r="AIP160" s="43"/>
      <c r="AIQ160" s="43"/>
      <c r="AIR160" s="43"/>
      <c r="AIS160" s="43"/>
      <c r="AIT160" s="43"/>
      <c r="AIU160" s="43"/>
      <c r="AIV160" s="43"/>
      <c r="AIW160" s="43"/>
      <c r="AIX160" s="43"/>
      <c r="AIY160" s="43"/>
      <c r="AIZ160" s="43"/>
      <c r="AJA160" s="43"/>
      <c r="AJB160" s="43"/>
      <c r="AJC160" s="43"/>
      <c r="AJD160" s="43"/>
      <c r="AJE160" s="43"/>
      <c r="AJF160" s="43"/>
      <c r="AJG160" s="43"/>
      <c r="AJH160" s="43"/>
      <c r="AJI160" s="43"/>
      <c r="AJJ160" s="43"/>
      <c r="AJK160" s="43"/>
      <c r="AJL160" s="43"/>
      <c r="AJM160" s="43"/>
      <c r="AJN160" s="43"/>
      <c r="AJO160" s="43"/>
      <c r="AJP160" s="43"/>
      <c r="AJQ160" s="43"/>
      <c r="AJR160" s="43"/>
      <c r="AJS160" s="43"/>
      <c r="AJT160" s="43"/>
      <c r="AJU160" s="43"/>
      <c r="AJV160" s="43"/>
      <c r="AJW160" s="43"/>
      <c r="AJX160" s="43"/>
      <c r="AJY160" s="43"/>
      <c r="AJZ160" s="43"/>
      <c r="AKA160" s="43"/>
      <c r="AKB160" s="43"/>
      <c r="AKC160" s="43"/>
      <c r="AKD160" s="43"/>
      <c r="AKE160" s="43"/>
      <c r="AKF160" s="43"/>
      <c r="AKG160" s="43"/>
      <c r="AKH160" s="43"/>
      <c r="AKI160" s="43"/>
      <c r="AKJ160" s="43"/>
      <c r="AKK160" s="43"/>
      <c r="AKL160" s="43"/>
      <c r="AKM160" s="43"/>
      <c r="AKN160" s="43"/>
      <c r="AKO160" s="43"/>
      <c r="AKP160" s="43"/>
      <c r="AKQ160" s="43"/>
      <c r="AKR160" s="43"/>
      <c r="AKS160" s="43"/>
      <c r="AKT160" s="43"/>
      <c r="AKU160" s="43"/>
      <c r="AKV160" s="43"/>
      <c r="AKW160" s="43"/>
      <c r="AKX160" s="43"/>
      <c r="AKY160" s="43"/>
      <c r="AKZ160" s="43"/>
      <c r="ALA160" s="43"/>
      <c r="ALB160" s="43"/>
      <c r="ALC160" s="43"/>
      <c r="ALD160" s="43"/>
      <c r="ALE160" s="43"/>
      <c r="ALF160" s="43"/>
      <c r="ALG160" s="43"/>
      <c r="ALH160" s="43"/>
      <c r="ALI160" s="43"/>
      <c r="ALJ160" s="43"/>
      <c r="ALK160" s="43"/>
      <c r="ALL160" s="43"/>
      <c r="ALM160" s="43"/>
      <c r="ALN160" s="43"/>
      <c r="ALO160" s="43"/>
      <c r="ALP160" s="43"/>
      <c r="ALQ160" s="43"/>
      <c r="ALR160" s="43"/>
      <c r="ALS160" s="43"/>
      <c r="ALT160" s="43"/>
      <c r="ALU160" s="43"/>
      <c r="ALV160" s="43"/>
      <c r="ALW160" s="43"/>
      <c r="ALX160" s="43"/>
      <c r="ALY160" s="43"/>
      <c r="ALZ160" s="43"/>
      <c r="AMA160" s="43"/>
      <c r="AMB160" s="43"/>
      <c r="AMC160" s="43"/>
      <c r="AMD160" s="43"/>
      <c r="AME160" s="43"/>
      <c r="AMF160" s="43"/>
      <c r="AMG160" s="43"/>
      <c r="AMH160" s="43"/>
      <c r="AMI160" s="43"/>
      <c r="AMJ160" s="43"/>
      <c r="AMK160" s="43"/>
      <c r="AML160" s="43"/>
      <c r="AMM160" s="43"/>
      <c r="AMN160" s="43"/>
      <c r="AMO160" s="43"/>
      <c r="AMP160" s="43"/>
      <c r="AMQ160" s="43"/>
      <c r="AMR160" s="43"/>
      <c r="AMS160" s="43"/>
      <c r="AMT160" s="43"/>
      <c r="AMU160" s="43"/>
      <c r="AMV160" s="43"/>
      <c r="AMW160" s="43"/>
      <c r="AMX160" s="43"/>
      <c r="AMY160" s="43"/>
      <c r="AMZ160" s="43"/>
      <c r="ANA160" s="43"/>
      <c r="ANB160" s="43"/>
      <c r="ANC160" s="43"/>
      <c r="AND160" s="43"/>
      <c r="ANE160" s="43"/>
      <c r="ANF160" s="43"/>
      <c r="ANG160" s="43"/>
      <c r="ANH160" s="43"/>
      <c r="ANI160" s="43"/>
      <c r="ANJ160" s="43"/>
      <c r="ANK160" s="43"/>
      <c r="ANL160" s="43"/>
      <c r="ANM160" s="43"/>
      <c r="ANN160" s="43"/>
      <c r="ANO160" s="43"/>
      <c r="ANP160" s="43"/>
      <c r="ANQ160" s="43"/>
      <c r="ANR160" s="43"/>
      <c r="ANS160" s="43"/>
      <c r="ANT160" s="43"/>
      <c r="ANU160" s="43"/>
      <c r="ANV160" s="43"/>
      <c r="ANW160" s="43"/>
      <c r="ANX160" s="43"/>
      <c r="ANY160" s="43"/>
      <c r="ANZ160" s="43"/>
      <c r="AOA160" s="43"/>
      <c r="AOB160" s="43"/>
      <c r="AOC160" s="43"/>
      <c r="AOD160" s="43"/>
      <c r="AOE160" s="43"/>
      <c r="AOF160" s="43"/>
      <c r="AOG160" s="43"/>
      <c r="AOH160" s="43"/>
      <c r="AOI160" s="43"/>
      <c r="AOJ160" s="43"/>
      <c r="AOK160" s="43"/>
      <c r="AOL160" s="43"/>
      <c r="AOM160" s="43"/>
      <c r="AON160" s="43"/>
      <c r="AOO160" s="43"/>
      <c r="AOP160" s="43"/>
      <c r="AOQ160" s="43"/>
      <c r="AOR160" s="43"/>
      <c r="AOS160" s="43"/>
      <c r="AOT160" s="43"/>
      <c r="AOU160" s="43"/>
      <c r="AOV160" s="43"/>
      <c r="AOW160" s="43"/>
      <c r="AOX160" s="43"/>
      <c r="AOY160" s="43"/>
      <c r="AOZ160" s="43"/>
      <c r="APA160" s="43"/>
      <c r="APB160" s="43"/>
      <c r="APC160" s="43"/>
      <c r="APD160" s="43"/>
      <c r="APE160" s="43"/>
      <c r="APF160" s="43"/>
      <c r="APG160" s="43"/>
      <c r="APH160" s="43"/>
      <c r="API160" s="43"/>
      <c r="APJ160" s="43"/>
      <c r="APK160" s="43"/>
      <c r="APL160" s="43"/>
      <c r="APM160" s="43"/>
      <c r="APN160" s="43"/>
      <c r="APO160" s="43"/>
      <c r="APP160" s="43"/>
      <c r="APQ160" s="43"/>
      <c r="APR160" s="43"/>
      <c r="APS160" s="43"/>
      <c r="APT160" s="43"/>
      <c r="APU160" s="43"/>
      <c r="APV160" s="43"/>
      <c r="APW160" s="43"/>
      <c r="APX160" s="43"/>
      <c r="APY160" s="43"/>
      <c r="APZ160" s="43"/>
      <c r="AQA160" s="43"/>
      <c r="AQB160" s="43"/>
      <c r="AQC160" s="43"/>
      <c r="AQD160" s="43"/>
      <c r="AQE160" s="43"/>
      <c r="AQF160" s="43"/>
      <c r="AQG160" s="43"/>
      <c r="AQH160" s="43"/>
      <c r="AQI160" s="43"/>
      <c r="AQJ160" s="43"/>
      <c r="AQK160" s="43"/>
      <c r="AQL160" s="43"/>
      <c r="AQM160" s="43"/>
      <c r="AQN160" s="43"/>
      <c r="AQO160" s="43"/>
      <c r="AQP160" s="43"/>
      <c r="AQQ160" s="43"/>
      <c r="AQR160" s="43"/>
      <c r="AQS160" s="43"/>
      <c r="AQT160" s="43"/>
      <c r="AQU160" s="43"/>
      <c r="AQV160" s="43"/>
      <c r="AQW160" s="43"/>
      <c r="AQX160" s="43"/>
      <c r="AQY160" s="43"/>
      <c r="AQZ160" s="43"/>
      <c r="ARA160" s="43"/>
      <c r="ARB160" s="43"/>
      <c r="ARC160" s="43"/>
      <c r="ARD160" s="43"/>
      <c r="ARE160" s="43"/>
      <c r="ARF160" s="43"/>
      <c r="ARG160" s="43"/>
      <c r="ARH160" s="43"/>
      <c r="ARI160" s="43"/>
      <c r="ARJ160" s="43"/>
      <c r="ARK160" s="43"/>
      <c r="ARL160" s="43"/>
      <c r="ARM160" s="43"/>
      <c r="ARN160" s="43"/>
      <c r="ARO160" s="43"/>
      <c r="ARP160" s="43"/>
      <c r="ARQ160" s="43"/>
      <c r="ARR160" s="43"/>
      <c r="ARS160" s="43"/>
      <c r="ART160" s="43"/>
      <c r="ARU160" s="43"/>
      <c r="ARV160" s="43"/>
      <c r="ARW160" s="43"/>
      <c r="ARX160" s="43"/>
      <c r="ARY160" s="43"/>
      <c r="ARZ160" s="43"/>
      <c r="ASA160" s="43"/>
      <c r="ASB160" s="43"/>
      <c r="ASC160" s="43"/>
      <c r="ASD160" s="43"/>
      <c r="ASE160" s="43"/>
      <c r="ASF160" s="43"/>
      <c r="ASG160" s="43"/>
      <c r="ASH160" s="43"/>
      <c r="ASI160" s="43"/>
      <c r="ASJ160" s="43"/>
      <c r="ASK160" s="43"/>
      <c r="ASL160" s="43"/>
      <c r="ASM160" s="43"/>
      <c r="ASN160" s="43"/>
      <c r="ASO160" s="43"/>
      <c r="ASP160" s="43"/>
      <c r="ASQ160" s="43"/>
      <c r="ASR160" s="43"/>
      <c r="ASS160" s="43"/>
      <c r="AST160" s="43"/>
      <c r="ASU160" s="43"/>
      <c r="ASV160" s="43"/>
      <c r="ASW160" s="43"/>
      <c r="ASX160" s="43"/>
      <c r="ASY160" s="43"/>
      <c r="ASZ160" s="43"/>
      <c r="ATA160" s="43"/>
      <c r="ATB160" s="43"/>
      <c r="ATC160" s="43"/>
      <c r="ATD160" s="43"/>
      <c r="ATE160" s="43"/>
      <c r="ATF160" s="43"/>
      <c r="ATG160" s="43"/>
      <c r="ATH160" s="43"/>
      <c r="ATI160" s="43"/>
      <c r="ATJ160" s="43"/>
      <c r="ATK160" s="43"/>
      <c r="ATL160" s="43"/>
      <c r="ATM160" s="43"/>
      <c r="ATN160" s="43"/>
      <c r="ATO160" s="43"/>
      <c r="ATP160" s="43"/>
      <c r="ATQ160" s="43"/>
      <c r="ATR160" s="43"/>
      <c r="ATS160" s="43"/>
      <c r="ATT160" s="43"/>
      <c r="ATU160" s="43"/>
      <c r="ATV160" s="43"/>
      <c r="ATW160" s="43"/>
      <c r="ATX160" s="43"/>
      <c r="ATY160" s="43"/>
      <c r="ATZ160" s="43"/>
      <c r="AUA160" s="43"/>
      <c r="AUB160" s="43"/>
      <c r="AUC160" s="43"/>
      <c r="AUD160" s="43"/>
      <c r="AUE160" s="43"/>
      <c r="AUF160" s="43"/>
      <c r="AUG160" s="43"/>
      <c r="AUH160" s="43"/>
      <c r="AUI160" s="43"/>
      <c r="AUJ160" s="43"/>
      <c r="AUK160" s="43"/>
      <c r="AUL160" s="43"/>
      <c r="AUM160" s="43"/>
      <c r="AUN160" s="43"/>
      <c r="AUO160" s="43"/>
      <c r="AUP160" s="43"/>
      <c r="AUQ160" s="43"/>
      <c r="AUR160" s="43"/>
      <c r="AUS160" s="43"/>
      <c r="AUT160" s="43"/>
      <c r="AUU160" s="43"/>
      <c r="AUV160" s="43"/>
      <c r="AUW160" s="43"/>
      <c r="AUX160" s="43"/>
      <c r="AUY160" s="43"/>
      <c r="AUZ160" s="43"/>
      <c r="AVA160" s="43"/>
      <c r="AVB160" s="43"/>
      <c r="AVC160" s="43"/>
      <c r="AVD160" s="43"/>
      <c r="AVE160" s="43"/>
      <c r="AVF160" s="43"/>
      <c r="AVG160" s="43"/>
      <c r="AVH160" s="43"/>
      <c r="AVI160" s="43"/>
      <c r="AVJ160" s="43"/>
      <c r="AVK160" s="43"/>
      <c r="AVL160" s="43"/>
      <c r="AVM160" s="43"/>
      <c r="AVN160" s="43"/>
      <c r="AVO160" s="43"/>
      <c r="AVP160" s="43"/>
      <c r="AVQ160" s="43"/>
      <c r="AVR160" s="43"/>
      <c r="AVS160" s="43"/>
      <c r="AVT160" s="43"/>
      <c r="AVU160" s="43"/>
      <c r="AVV160" s="43"/>
      <c r="AVW160" s="43"/>
      <c r="AVX160" s="43"/>
      <c r="AVY160" s="43"/>
      <c r="AVZ160" s="43"/>
      <c r="AWA160" s="43"/>
      <c r="AWB160" s="43"/>
      <c r="AWC160" s="43"/>
      <c r="AWD160" s="43"/>
      <c r="AWE160" s="43"/>
      <c r="AWF160" s="43"/>
      <c r="AWG160" s="43"/>
      <c r="AWH160" s="43"/>
      <c r="AWI160" s="43"/>
      <c r="AWJ160" s="43"/>
      <c r="AWK160" s="43"/>
      <c r="AWL160" s="43"/>
      <c r="AWM160" s="43"/>
      <c r="AWN160" s="43"/>
      <c r="AWO160" s="43"/>
      <c r="AWP160" s="43"/>
      <c r="AWQ160" s="43"/>
      <c r="AWR160" s="43"/>
      <c r="AWS160" s="43"/>
      <c r="AWT160" s="43"/>
      <c r="AWU160" s="43"/>
      <c r="AWV160" s="43"/>
      <c r="AWW160" s="43"/>
      <c r="AWX160" s="43"/>
      <c r="AWY160" s="43"/>
      <c r="AWZ160" s="43"/>
      <c r="AXA160" s="43"/>
      <c r="AXB160" s="43"/>
      <c r="AXC160" s="43"/>
      <c r="AXD160" s="43"/>
      <c r="AXE160" s="43"/>
      <c r="AXF160" s="43"/>
      <c r="AXG160" s="43"/>
      <c r="AXH160" s="43"/>
      <c r="AXI160" s="43"/>
      <c r="AXJ160" s="43"/>
      <c r="AXK160" s="43"/>
      <c r="AXL160" s="43"/>
      <c r="AXM160" s="43"/>
      <c r="AXN160" s="43"/>
      <c r="AXO160" s="43"/>
      <c r="AXP160" s="43"/>
      <c r="AXQ160" s="43"/>
      <c r="AXR160" s="43"/>
      <c r="AXS160" s="43"/>
      <c r="AXT160" s="43"/>
      <c r="AXU160" s="43"/>
      <c r="AXV160" s="43"/>
      <c r="AXW160" s="43"/>
      <c r="AXX160" s="43"/>
      <c r="AXY160" s="43"/>
      <c r="AXZ160" s="43"/>
      <c r="AYA160" s="43"/>
      <c r="AYB160" s="43"/>
      <c r="AYC160" s="43"/>
      <c r="AYD160" s="43"/>
      <c r="AYE160" s="43"/>
      <c r="AYF160" s="43"/>
      <c r="AYG160" s="43"/>
      <c r="AYH160" s="43"/>
      <c r="AYI160" s="43"/>
      <c r="AYJ160" s="43"/>
      <c r="AYK160" s="43"/>
      <c r="AYL160" s="43"/>
      <c r="AYM160" s="43"/>
      <c r="AYN160" s="43"/>
      <c r="AYO160" s="43"/>
      <c r="AYP160" s="43"/>
      <c r="AYQ160" s="43"/>
      <c r="AYR160" s="43"/>
      <c r="AYS160" s="43"/>
      <c r="AYT160" s="43"/>
      <c r="AYU160" s="43"/>
      <c r="AYV160" s="43"/>
      <c r="AYW160" s="43"/>
      <c r="AYX160" s="43"/>
      <c r="AYY160" s="43"/>
      <c r="AYZ160" s="43"/>
      <c r="AZA160" s="43"/>
      <c r="AZB160" s="43"/>
      <c r="AZC160" s="43"/>
      <c r="AZD160" s="43"/>
      <c r="AZE160" s="43"/>
      <c r="AZF160" s="43"/>
      <c r="AZG160" s="43"/>
      <c r="AZH160" s="43"/>
      <c r="AZI160" s="43"/>
      <c r="AZJ160" s="43"/>
      <c r="AZK160" s="43"/>
      <c r="AZL160" s="43"/>
      <c r="AZM160" s="43"/>
      <c r="AZN160" s="43"/>
      <c r="AZO160" s="43"/>
      <c r="AZP160" s="43"/>
      <c r="AZQ160" s="43"/>
      <c r="AZR160" s="43"/>
      <c r="AZS160" s="43"/>
      <c r="AZT160" s="43"/>
      <c r="AZU160" s="43"/>
      <c r="AZV160" s="43"/>
      <c r="AZW160" s="43"/>
      <c r="AZX160" s="43"/>
      <c r="AZY160" s="43"/>
      <c r="AZZ160" s="43"/>
      <c r="BAA160" s="43"/>
      <c r="BAB160" s="43"/>
      <c r="BAC160" s="43"/>
      <c r="BAD160" s="43"/>
      <c r="BAE160" s="43"/>
      <c r="BAF160" s="43"/>
      <c r="BAG160" s="43"/>
      <c r="BAH160" s="43"/>
      <c r="BAI160" s="43"/>
      <c r="BAJ160" s="43"/>
      <c r="BAK160" s="43"/>
      <c r="BAL160" s="43"/>
      <c r="BAM160" s="43"/>
      <c r="BAN160" s="43"/>
      <c r="BAO160" s="43"/>
      <c r="BAP160" s="43"/>
      <c r="BAQ160" s="43"/>
      <c r="BAR160" s="43"/>
      <c r="BAS160" s="43"/>
      <c r="BAT160" s="43"/>
      <c r="BAU160" s="43"/>
      <c r="BAV160" s="43"/>
      <c r="BAW160" s="43"/>
      <c r="BAX160" s="43"/>
      <c r="BAY160" s="43"/>
      <c r="BAZ160" s="43"/>
      <c r="BBA160" s="43"/>
      <c r="BBB160" s="43"/>
      <c r="BBC160" s="43"/>
      <c r="BBD160" s="43"/>
      <c r="BBE160" s="43"/>
      <c r="BBF160" s="43"/>
      <c r="BBG160" s="43"/>
      <c r="BBH160" s="43"/>
      <c r="BBI160" s="43"/>
      <c r="BBJ160" s="43"/>
      <c r="BBK160" s="43"/>
      <c r="BBL160" s="43"/>
      <c r="BBM160" s="43"/>
      <c r="BBN160" s="43"/>
      <c r="BBO160" s="43"/>
      <c r="BBP160" s="43"/>
      <c r="BBQ160" s="43"/>
      <c r="BBR160" s="43"/>
      <c r="BBS160" s="43"/>
      <c r="BBT160" s="43"/>
      <c r="BBU160" s="43"/>
      <c r="BBV160" s="43"/>
      <c r="BBW160" s="43"/>
      <c r="BBX160" s="43"/>
      <c r="BBY160" s="43"/>
      <c r="BBZ160" s="43"/>
      <c r="BCA160" s="43"/>
      <c r="BCB160" s="43"/>
      <c r="BCC160" s="43"/>
      <c r="BCD160" s="43"/>
      <c r="BCE160" s="43"/>
      <c r="BCF160" s="43"/>
      <c r="BCG160" s="43"/>
      <c r="BCH160" s="43"/>
      <c r="BCI160" s="43"/>
      <c r="BCJ160" s="43"/>
      <c r="BCK160" s="43"/>
      <c r="BCL160" s="43"/>
      <c r="BCM160" s="43"/>
      <c r="BCN160" s="43"/>
      <c r="BCO160" s="43"/>
      <c r="BCP160" s="43"/>
      <c r="BCQ160" s="43"/>
      <c r="BCR160" s="43"/>
      <c r="BCS160" s="43"/>
      <c r="BCT160" s="43"/>
      <c r="BCU160" s="43"/>
      <c r="BCV160" s="43"/>
      <c r="BCW160" s="43"/>
      <c r="BCX160" s="43"/>
      <c r="BCY160" s="43"/>
      <c r="BCZ160" s="43"/>
      <c r="BDA160" s="43"/>
      <c r="BDB160" s="43"/>
      <c r="BDC160" s="43"/>
      <c r="BDD160" s="43"/>
      <c r="BDE160" s="43"/>
      <c r="BDF160" s="43"/>
      <c r="BDG160" s="43"/>
      <c r="BDH160" s="43"/>
      <c r="BDI160" s="43"/>
      <c r="BDJ160" s="43"/>
      <c r="BDK160" s="43"/>
      <c r="BDL160" s="43"/>
      <c r="BDM160" s="43"/>
      <c r="BDN160" s="43"/>
      <c r="BDO160" s="43"/>
      <c r="BDP160" s="43"/>
      <c r="BDQ160" s="43"/>
      <c r="BDR160" s="43"/>
      <c r="BDS160" s="43"/>
      <c r="BDT160" s="43"/>
      <c r="BDU160" s="43"/>
      <c r="BDV160" s="43"/>
      <c r="BDW160" s="43"/>
      <c r="BDX160" s="43"/>
      <c r="BDY160" s="43"/>
      <c r="BDZ160" s="43"/>
      <c r="BEA160" s="43"/>
      <c r="BEB160" s="43"/>
      <c r="BEC160" s="43"/>
      <c r="BED160" s="43"/>
      <c r="BEE160" s="43"/>
      <c r="BEF160" s="43"/>
      <c r="BEG160" s="43"/>
      <c r="BEH160" s="43"/>
      <c r="BEI160" s="43"/>
      <c r="BEJ160" s="43"/>
      <c r="BEK160" s="43"/>
      <c r="BEL160" s="43"/>
      <c r="BEM160" s="43"/>
      <c r="BEN160" s="43"/>
      <c r="BEO160" s="43"/>
      <c r="BEP160" s="43"/>
      <c r="BEQ160" s="43"/>
      <c r="BER160" s="43"/>
      <c r="BES160" s="43"/>
      <c r="BET160" s="43"/>
      <c r="BEU160" s="43"/>
      <c r="BEV160" s="43"/>
      <c r="BEW160" s="43"/>
      <c r="BEX160" s="43"/>
      <c r="BEY160" s="43"/>
      <c r="BEZ160" s="43"/>
      <c r="BFA160" s="43"/>
      <c r="BFB160" s="43"/>
      <c r="BFC160" s="43"/>
      <c r="BFD160" s="43"/>
      <c r="BFE160" s="43"/>
      <c r="BFF160" s="43"/>
      <c r="BFG160" s="43"/>
      <c r="BFH160" s="43"/>
      <c r="BFI160" s="43"/>
      <c r="BFJ160" s="43"/>
      <c r="BFK160" s="43"/>
      <c r="BFL160" s="43"/>
      <c r="BFM160" s="43"/>
      <c r="BFN160" s="43"/>
      <c r="BFO160" s="43"/>
      <c r="BFP160" s="43"/>
      <c r="BFQ160" s="43"/>
      <c r="BFR160" s="43"/>
      <c r="BFS160" s="43"/>
      <c r="BFT160" s="43"/>
      <c r="BFU160" s="43"/>
      <c r="BFV160" s="43"/>
      <c r="BFW160" s="43"/>
      <c r="BFX160" s="43"/>
      <c r="BFY160" s="43"/>
      <c r="BFZ160" s="43"/>
      <c r="BGA160" s="43"/>
      <c r="BGB160" s="43"/>
      <c r="BGC160" s="43"/>
      <c r="BGD160" s="43"/>
      <c r="BGE160" s="43"/>
      <c r="BGF160" s="43"/>
      <c r="BGG160" s="43"/>
      <c r="BGH160" s="43"/>
      <c r="BGI160" s="43"/>
      <c r="BGJ160" s="43"/>
      <c r="BGK160" s="43"/>
      <c r="BGL160" s="43"/>
      <c r="BGM160" s="43"/>
      <c r="BGN160" s="43"/>
      <c r="BGO160" s="43"/>
      <c r="BGP160" s="43"/>
      <c r="BGQ160" s="43"/>
      <c r="BGR160" s="43"/>
      <c r="BGS160" s="43"/>
      <c r="BGT160" s="43"/>
      <c r="BGU160" s="43"/>
      <c r="BGV160" s="43"/>
      <c r="BGW160" s="43"/>
      <c r="BGX160" s="43"/>
      <c r="BGY160" s="43"/>
      <c r="BGZ160" s="43"/>
      <c r="BHA160" s="43"/>
      <c r="BHB160" s="43"/>
      <c r="BHC160" s="43"/>
      <c r="BHD160" s="43"/>
      <c r="BHE160" s="43"/>
      <c r="BHF160" s="43"/>
      <c r="BHG160" s="43"/>
      <c r="BHH160" s="43"/>
      <c r="BHI160" s="43"/>
      <c r="BHJ160" s="43"/>
      <c r="BHK160" s="43"/>
      <c r="BHL160" s="43"/>
      <c r="BHM160" s="43"/>
      <c r="BHN160" s="43"/>
      <c r="BHO160" s="43"/>
      <c r="BHP160" s="43"/>
      <c r="BHQ160" s="43"/>
      <c r="BHR160" s="43"/>
      <c r="BHS160" s="43"/>
      <c r="BHT160" s="43"/>
      <c r="BHU160" s="43"/>
      <c r="BHV160" s="43"/>
      <c r="BHW160" s="43"/>
      <c r="BHX160" s="43"/>
      <c r="BHY160" s="43"/>
      <c r="BHZ160" s="43"/>
      <c r="BIA160" s="43"/>
      <c r="BIB160" s="43"/>
      <c r="BIC160" s="43"/>
      <c r="BID160" s="43"/>
      <c r="BIE160" s="43"/>
      <c r="BIF160" s="43"/>
      <c r="BIG160" s="43"/>
      <c r="BIH160" s="43"/>
      <c r="BII160" s="43"/>
      <c r="BIJ160" s="43"/>
      <c r="BIK160" s="43"/>
      <c r="BIL160" s="43"/>
      <c r="BIM160" s="43"/>
      <c r="BIN160" s="43"/>
      <c r="BIO160" s="43"/>
      <c r="BIP160" s="43"/>
      <c r="BIQ160" s="43"/>
      <c r="BIR160" s="43"/>
      <c r="BIS160" s="43"/>
      <c r="BIT160" s="43"/>
      <c r="BIU160" s="43"/>
      <c r="BIV160" s="43"/>
      <c r="BIW160" s="43"/>
      <c r="BIX160" s="43"/>
      <c r="BIY160" s="43"/>
      <c r="BIZ160" s="43"/>
      <c r="BJA160" s="43"/>
      <c r="BJB160" s="43"/>
      <c r="BJC160" s="43"/>
      <c r="BJD160" s="43"/>
      <c r="BJE160" s="43"/>
      <c r="BJF160" s="43"/>
      <c r="BJG160" s="43"/>
      <c r="BJH160" s="43"/>
      <c r="BJI160" s="43"/>
      <c r="BJJ160" s="43"/>
      <c r="BJK160" s="43"/>
      <c r="BJL160" s="43"/>
      <c r="BJM160" s="43"/>
      <c r="BJN160" s="43"/>
      <c r="BJO160" s="43"/>
      <c r="BJP160" s="43"/>
      <c r="BJQ160" s="43"/>
      <c r="BJR160" s="43"/>
      <c r="BJS160" s="43"/>
      <c r="BJT160" s="43"/>
      <c r="BJU160" s="43"/>
      <c r="BJV160" s="43"/>
      <c r="BJW160" s="43"/>
      <c r="BJX160" s="43"/>
      <c r="BJY160" s="43"/>
      <c r="BJZ160" s="43"/>
      <c r="BKA160" s="43"/>
      <c r="BKB160" s="43"/>
      <c r="BKC160" s="43"/>
      <c r="BKD160" s="43"/>
      <c r="BKE160" s="43"/>
      <c r="BKF160" s="43"/>
      <c r="BKG160" s="43"/>
      <c r="BKH160" s="43"/>
      <c r="BKI160" s="43"/>
      <c r="BKJ160" s="43"/>
      <c r="BKK160" s="43"/>
      <c r="BKL160" s="43"/>
      <c r="BKM160" s="43"/>
      <c r="BKN160" s="43"/>
      <c r="BKO160" s="43"/>
      <c r="BKP160" s="43"/>
      <c r="BKQ160" s="43"/>
      <c r="BKR160" s="43"/>
      <c r="BKS160" s="43"/>
      <c r="BKT160" s="43"/>
      <c r="BKU160" s="43"/>
      <c r="BKV160" s="43"/>
      <c r="BKW160" s="43"/>
      <c r="BKX160" s="43"/>
      <c r="BKY160" s="43"/>
      <c r="BKZ160" s="43"/>
      <c r="BLA160" s="43"/>
      <c r="BLB160" s="43"/>
      <c r="BLC160" s="43"/>
      <c r="BLD160" s="43"/>
      <c r="BLE160" s="43"/>
      <c r="BLF160" s="43"/>
      <c r="BLG160" s="43"/>
      <c r="BLH160" s="43"/>
      <c r="BLI160" s="43"/>
      <c r="BLJ160" s="43"/>
      <c r="BLK160" s="43"/>
      <c r="BLL160" s="43"/>
      <c r="BLM160" s="43"/>
      <c r="BLN160" s="43"/>
      <c r="BLO160" s="43"/>
      <c r="BLP160" s="43"/>
      <c r="BLQ160" s="43"/>
      <c r="BLR160" s="43"/>
      <c r="BLS160" s="43"/>
      <c r="BLT160" s="43"/>
      <c r="BLU160" s="43"/>
      <c r="BLV160" s="43"/>
      <c r="BLW160" s="43"/>
      <c r="BLX160" s="43"/>
      <c r="BLY160" s="43"/>
      <c r="BLZ160" s="43"/>
      <c r="BMA160" s="43"/>
      <c r="BMB160" s="43"/>
      <c r="BMC160" s="43"/>
      <c r="BMD160" s="43"/>
      <c r="BME160" s="43"/>
      <c r="BMF160" s="43"/>
      <c r="BMG160" s="43"/>
      <c r="BMH160" s="43"/>
      <c r="BMI160" s="43"/>
      <c r="BMJ160" s="43"/>
      <c r="BMK160" s="43"/>
      <c r="BML160" s="43"/>
      <c r="BMM160" s="43"/>
      <c r="BMN160" s="43"/>
      <c r="BMO160" s="43"/>
      <c r="BMP160" s="43"/>
      <c r="BMQ160" s="43"/>
      <c r="BMR160" s="43"/>
      <c r="BMS160" s="43"/>
      <c r="BMT160" s="43"/>
      <c r="BMU160" s="43"/>
      <c r="BMV160" s="43"/>
      <c r="BMW160" s="43"/>
      <c r="BMX160" s="43"/>
      <c r="BMY160" s="43"/>
      <c r="BMZ160" s="43"/>
      <c r="BNA160" s="43"/>
      <c r="BNB160" s="43"/>
      <c r="BNC160" s="43"/>
      <c r="BND160" s="43"/>
      <c r="BNE160" s="43"/>
      <c r="BNF160" s="43"/>
      <c r="BNG160" s="43"/>
      <c r="BNH160" s="43"/>
      <c r="BNI160" s="43"/>
      <c r="BNJ160" s="43"/>
      <c r="BNK160" s="43"/>
      <c r="BNL160" s="43"/>
      <c r="BNM160" s="43"/>
      <c r="BNN160" s="43"/>
      <c r="BNO160" s="43"/>
      <c r="BNP160" s="43"/>
      <c r="BNQ160" s="43"/>
      <c r="BNR160" s="43"/>
      <c r="BNS160" s="43"/>
      <c r="BNT160" s="43"/>
      <c r="BNU160" s="43"/>
      <c r="BNV160" s="43"/>
      <c r="BNW160" s="43"/>
      <c r="BNX160" s="43"/>
      <c r="BNY160" s="43"/>
      <c r="BNZ160" s="43"/>
      <c r="BOA160" s="43"/>
      <c r="BOB160" s="43"/>
      <c r="BOC160" s="43"/>
      <c r="BOD160" s="43"/>
      <c r="BOE160" s="43"/>
      <c r="BOF160" s="43"/>
      <c r="BOG160" s="43"/>
      <c r="BOH160" s="43"/>
      <c r="BOI160" s="43"/>
      <c r="BOJ160" s="43"/>
      <c r="BOK160" s="43"/>
      <c r="BOL160" s="43"/>
      <c r="BOM160" s="43"/>
      <c r="BON160" s="43"/>
      <c r="BOO160" s="43"/>
      <c r="BOP160" s="43"/>
      <c r="BOQ160" s="43"/>
      <c r="BOR160" s="43"/>
      <c r="BOS160" s="43"/>
      <c r="BOT160" s="43"/>
      <c r="BOU160" s="43"/>
      <c r="BOV160" s="43"/>
      <c r="BOW160" s="43"/>
      <c r="BOX160" s="43"/>
      <c r="BOY160" s="43"/>
      <c r="BOZ160" s="43"/>
      <c r="BPA160" s="43"/>
      <c r="BPB160" s="43"/>
      <c r="BPC160" s="43"/>
      <c r="BPD160" s="43"/>
      <c r="BPE160" s="43"/>
      <c r="BPF160" s="43"/>
      <c r="BPG160" s="43"/>
      <c r="BPH160" s="43"/>
      <c r="BPI160" s="43"/>
      <c r="BPJ160" s="43"/>
      <c r="BPK160" s="43"/>
      <c r="BPL160" s="43"/>
      <c r="BPM160" s="43"/>
      <c r="BPN160" s="43"/>
      <c r="BPO160" s="43"/>
      <c r="BPP160" s="43"/>
      <c r="BPQ160" s="43"/>
      <c r="BPR160" s="43"/>
      <c r="BPS160" s="43"/>
      <c r="BPT160" s="43"/>
      <c r="BPU160" s="43"/>
      <c r="BPV160" s="43"/>
      <c r="BPW160" s="43"/>
      <c r="BPX160" s="43"/>
      <c r="BPY160" s="43"/>
      <c r="BPZ160" s="43"/>
      <c r="BQA160" s="43"/>
      <c r="BQB160" s="43"/>
      <c r="BQC160" s="43"/>
      <c r="BQD160" s="43"/>
      <c r="BQE160" s="43"/>
      <c r="BQF160" s="43"/>
      <c r="BQG160" s="43"/>
      <c r="BQH160" s="43"/>
      <c r="BQI160" s="43"/>
      <c r="BQJ160" s="43"/>
      <c r="BQK160" s="43"/>
      <c r="BQL160" s="43"/>
      <c r="BQM160" s="43"/>
      <c r="BQN160" s="43"/>
      <c r="BQO160" s="43"/>
      <c r="BQP160" s="43"/>
      <c r="BQQ160" s="43"/>
      <c r="BQR160" s="43"/>
      <c r="BQS160" s="43"/>
      <c r="BQT160" s="43"/>
      <c r="BQU160" s="43"/>
      <c r="BQV160" s="43"/>
      <c r="BQW160" s="43"/>
      <c r="BQX160" s="43"/>
      <c r="BQY160" s="43"/>
      <c r="BQZ160" s="43"/>
      <c r="BRA160" s="43"/>
      <c r="BRB160" s="43"/>
      <c r="BRC160" s="43"/>
      <c r="BRD160" s="43"/>
      <c r="BRE160" s="43"/>
      <c r="BRF160" s="43"/>
      <c r="BRG160" s="43"/>
      <c r="BRH160" s="43"/>
      <c r="BRI160" s="43"/>
      <c r="BRJ160" s="43"/>
      <c r="BRK160" s="43"/>
      <c r="BRL160" s="43"/>
      <c r="BRM160" s="43"/>
      <c r="BRN160" s="43"/>
      <c r="BRO160" s="43"/>
      <c r="BRP160" s="43"/>
      <c r="BRQ160" s="43"/>
      <c r="BRR160" s="43"/>
      <c r="BRS160" s="43"/>
      <c r="BRT160" s="43"/>
      <c r="BRU160" s="43"/>
      <c r="BRV160" s="43"/>
      <c r="BRW160" s="43"/>
      <c r="BRX160" s="43"/>
      <c r="BRY160" s="43"/>
      <c r="BRZ160" s="43"/>
      <c r="BSA160" s="43"/>
      <c r="BSB160" s="43"/>
      <c r="BSC160" s="43"/>
      <c r="BSD160" s="43"/>
      <c r="BSE160" s="43"/>
      <c r="BSF160" s="43"/>
      <c r="BSG160" s="43"/>
      <c r="BSH160" s="43"/>
      <c r="BSI160" s="43"/>
      <c r="BSJ160" s="43"/>
      <c r="BSK160" s="43"/>
      <c r="BSL160" s="43"/>
      <c r="BSM160" s="43"/>
      <c r="BSN160" s="43"/>
      <c r="BSO160" s="43"/>
      <c r="BSP160" s="43"/>
      <c r="BSQ160" s="43"/>
      <c r="BSR160" s="43"/>
      <c r="BSS160" s="43"/>
      <c r="BST160" s="43"/>
      <c r="BSU160" s="43"/>
      <c r="BSV160" s="43"/>
      <c r="BSW160" s="43"/>
      <c r="BSX160" s="43"/>
      <c r="BSY160" s="43"/>
      <c r="BSZ160" s="43"/>
      <c r="BTA160" s="43"/>
      <c r="BTB160" s="43"/>
      <c r="BTC160" s="43"/>
      <c r="BTD160" s="43"/>
      <c r="BTE160" s="43"/>
      <c r="BTF160" s="43"/>
      <c r="BTG160" s="43"/>
      <c r="BTH160" s="43"/>
      <c r="BTI160" s="43"/>
      <c r="BTJ160" s="43"/>
      <c r="BTK160" s="43"/>
      <c r="BTL160" s="43"/>
      <c r="BTM160" s="43"/>
      <c r="BTN160" s="43"/>
      <c r="BTO160" s="43"/>
      <c r="BTP160" s="43"/>
      <c r="BTQ160" s="43"/>
      <c r="BTR160" s="43"/>
      <c r="BTS160" s="43"/>
      <c r="BTT160" s="43"/>
      <c r="BTU160" s="43"/>
      <c r="BTV160" s="43"/>
      <c r="BTW160" s="43"/>
      <c r="BTX160" s="43"/>
      <c r="BTY160" s="43"/>
      <c r="BTZ160" s="43"/>
      <c r="BUA160" s="43"/>
      <c r="BUB160" s="43"/>
      <c r="BUC160" s="43"/>
      <c r="BUD160" s="43"/>
      <c r="BUE160" s="43"/>
      <c r="BUF160" s="43"/>
      <c r="BUG160" s="43"/>
      <c r="BUH160" s="43"/>
      <c r="BUI160" s="43"/>
      <c r="BUJ160" s="43"/>
      <c r="BUK160" s="43"/>
      <c r="BUL160" s="43"/>
      <c r="BUM160" s="43"/>
      <c r="BUN160" s="43"/>
      <c r="BUO160" s="43"/>
      <c r="BUP160" s="43"/>
      <c r="BUQ160" s="43"/>
      <c r="BUR160" s="43"/>
      <c r="BUS160" s="43"/>
      <c r="BUT160" s="43"/>
      <c r="BUU160" s="43"/>
      <c r="BUV160" s="43"/>
      <c r="BUW160" s="43"/>
      <c r="BUX160" s="43"/>
      <c r="BUY160" s="43"/>
      <c r="BUZ160" s="43"/>
      <c r="BVA160" s="43"/>
      <c r="BVB160" s="43"/>
      <c r="BVC160" s="43"/>
      <c r="BVD160" s="43"/>
      <c r="BVE160" s="43"/>
      <c r="BVF160" s="43"/>
      <c r="BVG160" s="43"/>
      <c r="BVH160" s="43"/>
      <c r="BVI160" s="43"/>
      <c r="BVJ160" s="43"/>
      <c r="BVK160" s="43"/>
      <c r="BVL160" s="43"/>
      <c r="BVM160" s="43"/>
      <c r="BVN160" s="43"/>
      <c r="BVO160" s="43"/>
      <c r="BVP160" s="43"/>
      <c r="BVQ160" s="43"/>
      <c r="BVR160" s="43"/>
      <c r="BVS160" s="43"/>
      <c r="BVT160" s="43"/>
      <c r="BVU160" s="43"/>
      <c r="BVV160" s="43"/>
      <c r="BVW160" s="43"/>
      <c r="BVX160" s="43"/>
      <c r="BVY160" s="43"/>
      <c r="BVZ160" s="43"/>
      <c r="BWA160" s="43"/>
      <c r="BWB160" s="43"/>
      <c r="BWC160" s="43"/>
      <c r="BWD160" s="43"/>
      <c r="BWE160" s="43"/>
      <c r="BWF160" s="43"/>
      <c r="BWG160" s="43"/>
      <c r="BWH160" s="43"/>
      <c r="BWI160" s="43"/>
      <c r="BWJ160" s="43"/>
    </row>
    <row r="161" spans="1:1960" x14ac:dyDescent="0.2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43"/>
      <c r="BM161" s="43"/>
      <c r="BN161" s="43"/>
      <c r="BO161" s="43"/>
      <c r="BP161" s="43"/>
      <c r="BQ161" s="43"/>
      <c r="BR161" s="43"/>
      <c r="BS161" s="43"/>
      <c r="BT161" s="43"/>
      <c r="BU161" s="43"/>
      <c r="BV161" s="43"/>
      <c r="BW161" s="43"/>
      <c r="BX161" s="43"/>
      <c r="BY161" s="43"/>
      <c r="BZ161" s="43"/>
      <c r="CA161" s="43"/>
      <c r="CB161" s="43"/>
      <c r="CC161" s="43"/>
      <c r="CD161" s="43"/>
      <c r="CE161" s="43"/>
      <c r="CF161" s="43"/>
      <c r="CG161" s="43"/>
      <c r="CH161" s="43"/>
      <c r="CI161" s="43"/>
      <c r="CJ161" s="43"/>
      <c r="CK161" s="43"/>
      <c r="CL161" s="43"/>
      <c r="CM161" s="43"/>
      <c r="CN161" s="43"/>
      <c r="CO161" s="43"/>
      <c r="CP161" s="43"/>
      <c r="CQ161" s="43"/>
      <c r="CR161" s="43"/>
      <c r="CS161" s="43"/>
      <c r="CT161" s="43"/>
      <c r="CU161" s="43"/>
      <c r="CV161" s="43"/>
      <c r="CW161" s="43"/>
      <c r="CX161" s="43"/>
      <c r="CY161" s="43"/>
      <c r="CZ161" s="43"/>
      <c r="DA161" s="43"/>
      <c r="DB161" s="43"/>
      <c r="DC161" s="43"/>
      <c r="DD161" s="43"/>
      <c r="DE161" s="43"/>
      <c r="DF161" s="43"/>
      <c r="DG161" s="43"/>
      <c r="DH161" s="43"/>
      <c r="DI161" s="43"/>
      <c r="DJ161" s="43"/>
      <c r="DK161" s="43"/>
      <c r="DL161" s="43"/>
      <c r="DM161" s="43"/>
      <c r="DN161" s="43"/>
      <c r="DO161" s="43"/>
      <c r="DP161" s="43"/>
      <c r="DQ161" s="43"/>
      <c r="DR161" s="43"/>
      <c r="DS161" s="43"/>
      <c r="DT161" s="43"/>
      <c r="DU161" s="43"/>
      <c r="DV161" s="43"/>
      <c r="DW161" s="43"/>
      <c r="DX161" s="43"/>
      <c r="DY161" s="43"/>
      <c r="DZ161" s="43"/>
      <c r="EA161" s="43"/>
      <c r="EB161" s="43"/>
      <c r="EC161" s="43"/>
      <c r="ED161" s="43"/>
      <c r="EE161" s="43"/>
      <c r="EF161" s="43"/>
      <c r="EG161" s="43"/>
      <c r="EH161" s="43"/>
      <c r="EI161" s="43"/>
      <c r="EJ161" s="43"/>
      <c r="EK161" s="43"/>
      <c r="EL161" s="43"/>
      <c r="EM161" s="43"/>
      <c r="EN161" s="43"/>
      <c r="EO161" s="43"/>
      <c r="EP161" s="43"/>
      <c r="EQ161" s="43"/>
      <c r="ER161" s="43"/>
      <c r="ES161" s="43"/>
      <c r="ET161" s="43"/>
      <c r="EU161" s="43"/>
      <c r="EV161" s="43"/>
      <c r="EW161" s="43"/>
      <c r="EX161" s="43"/>
      <c r="EY161" s="43"/>
      <c r="EZ161" s="43"/>
      <c r="FA161" s="43"/>
      <c r="FB161" s="43"/>
      <c r="FC161" s="43"/>
      <c r="FD161" s="43"/>
      <c r="FE161" s="43"/>
      <c r="FF161" s="43"/>
      <c r="FG161" s="43"/>
      <c r="FH161" s="43"/>
      <c r="FI161" s="43"/>
      <c r="FJ161" s="43"/>
      <c r="FK161" s="43"/>
      <c r="FL161" s="43"/>
      <c r="FM161" s="43"/>
      <c r="FN161" s="43"/>
      <c r="FO161" s="43"/>
      <c r="FP161" s="43"/>
      <c r="FQ161" s="43"/>
      <c r="FR161" s="43"/>
      <c r="FS161" s="43"/>
      <c r="FT161" s="43"/>
      <c r="FU161" s="43"/>
      <c r="FV161" s="43"/>
      <c r="FW161" s="43"/>
      <c r="FX161" s="43"/>
      <c r="FY161" s="43"/>
      <c r="FZ161" s="43"/>
      <c r="GA161" s="43"/>
      <c r="GB161" s="43"/>
      <c r="GC161" s="43"/>
      <c r="GD161" s="43"/>
      <c r="GE161" s="43"/>
      <c r="GF161" s="43"/>
      <c r="GG161" s="43"/>
      <c r="GH161" s="43"/>
      <c r="GI161" s="43"/>
      <c r="GJ161" s="43"/>
      <c r="GK161" s="43"/>
      <c r="GL161" s="43"/>
      <c r="GM161" s="43"/>
      <c r="GN161" s="43"/>
      <c r="GO161" s="43"/>
      <c r="GP161" s="43"/>
      <c r="GQ161" s="43"/>
      <c r="GR161" s="43"/>
      <c r="GS161" s="43"/>
      <c r="GT161" s="43"/>
      <c r="GU161" s="43"/>
      <c r="GV161" s="43"/>
      <c r="GW161" s="43"/>
      <c r="GX161" s="43"/>
      <c r="GY161" s="43"/>
      <c r="GZ161" s="43"/>
      <c r="HA161" s="43"/>
      <c r="HB161" s="43"/>
      <c r="HC161" s="43"/>
      <c r="HD161" s="43"/>
      <c r="HE161" s="43"/>
      <c r="HF161" s="43"/>
      <c r="HG161" s="43"/>
      <c r="HH161" s="43"/>
      <c r="HI161" s="43"/>
      <c r="HJ161" s="43"/>
      <c r="HK161" s="43"/>
      <c r="HL161" s="43"/>
      <c r="HM161" s="43"/>
      <c r="HN161" s="43"/>
      <c r="HO161" s="43"/>
      <c r="HP161" s="43"/>
      <c r="HQ161" s="43"/>
      <c r="HR161" s="43"/>
      <c r="HS161" s="43"/>
      <c r="HT161" s="43"/>
      <c r="HU161" s="43"/>
      <c r="HV161" s="43"/>
      <c r="HW161" s="43"/>
      <c r="HX161" s="43"/>
      <c r="HY161" s="43"/>
      <c r="HZ161" s="43"/>
      <c r="IA161" s="43"/>
      <c r="IB161" s="43"/>
      <c r="IC161" s="43"/>
      <c r="ID161" s="43"/>
      <c r="IE161" s="43"/>
      <c r="IF161" s="43"/>
      <c r="IG161" s="43"/>
      <c r="IH161" s="43"/>
      <c r="II161" s="43"/>
      <c r="IJ161" s="43"/>
      <c r="IK161" s="43"/>
      <c r="IL161" s="43"/>
      <c r="IM161" s="43"/>
      <c r="IN161" s="43"/>
      <c r="IO161" s="43"/>
      <c r="IP161" s="43"/>
      <c r="IQ161" s="43"/>
      <c r="IR161" s="43"/>
      <c r="IS161" s="43"/>
      <c r="IT161" s="43"/>
      <c r="IU161" s="43"/>
      <c r="IV161" s="43"/>
      <c r="IW161" s="43"/>
      <c r="IX161" s="43"/>
      <c r="IY161" s="43"/>
      <c r="IZ161" s="43"/>
      <c r="JA161" s="43"/>
      <c r="JB161" s="43"/>
      <c r="JC161" s="43"/>
      <c r="JD161" s="43"/>
      <c r="JE161" s="43"/>
      <c r="JF161" s="43"/>
      <c r="JG161" s="43"/>
      <c r="JH161" s="43"/>
      <c r="JI161" s="43"/>
      <c r="JJ161" s="43"/>
      <c r="JK161" s="43"/>
      <c r="JL161" s="43"/>
      <c r="JM161" s="43"/>
      <c r="JN161" s="43"/>
      <c r="JO161" s="43"/>
      <c r="JP161" s="43"/>
      <c r="JQ161" s="43"/>
      <c r="JR161" s="43"/>
      <c r="JS161" s="43"/>
      <c r="JT161" s="43"/>
      <c r="JU161" s="43"/>
      <c r="JV161" s="43"/>
      <c r="JW161" s="43"/>
      <c r="JX161" s="43"/>
      <c r="JY161" s="43"/>
      <c r="JZ161" s="43"/>
      <c r="KA161" s="43"/>
      <c r="KB161" s="43"/>
      <c r="KC161" s="43"/>
      <c r="KD161" s="43"/>
      <c r="KE161" s="43"/>
      <c r="KF161" s="43"/>
      <c r="KG161" s="43"/>
      <c r="KH161" s="43"/>
      <c r="KI161" s="43"/>
      <c r="KJ161" s="43"/>
      <c r="KK161" s="43"/>
      <c r="KL161" s="43"/>
      <c r="KM161" s="43"/>
      <c r="KN161" s="43"/>
      <c r="KO161" s="43"/>
      <c r="KP161" s="43"/>
      <c r="KQ161" s="43"/>
      <c r="KR161" s="43"/>
      <c r="KS161" s="43"/>
      <c r="KT161" s="43"/>
      <c r="KU161" s="43"/>
      <c r="KV161" s="43"/>
      <c r="KW161" s="43"/>
      <c r="KX161" s="43"/>
      <c r="KY161" s="43"/>
      <c r="KZ161" s="43"/>
      <c r="LA161" s="43"/>
      <c r="LB161" s="43"/>
      <c r="LC161" s="43"/>
      <c r="LD161" s="43"/>
      <c r="LE161" s="43"/>
      <c r="LF161" s="43"/>
      <c r="LG161" s="43"/>
      <c r="LH161" s="43"/>
      <c r="LI161" s="43"/>
      <c r="LJ161" s="43"/>
      <c r="LK161" s="43"/>
      <c r="LL161" s="43"/>
      <c r="LM161" s="43"/>
      <c r="LN161" s="43"/>
      <c r="LO161" s="43"/>
      <c r="LP161" s="43"/>
      <c r="LQ161" s="43"/>
      <c r="LR161" s="43"/>
      <c r="LS161" s="43"/>
      <c r="LT161" s="43"/>
      <c r="LU161" s="43"/>
      <c r="LV161" s="43"/>
      <c r="LW161" s="43"/>
      <c r="LX161" s="43"/>
      <c r="LY161" s="43"/>
      <c r="LZ161" s="43"/>
      <c r="MA161" s="43"/>
      <c r="MB161" s="43"/>
      <c r="MC161" s="43"/>
      <c r="MD161" s="43"/>
      <c r="ME161" s="43"/>
      <c r="MF161" s="43"/>
      <c r="MG161" s="43"/>
      <c r="MH161" s="43"/>
      <c r="MI161" s="43"/>
      <c r="MJ161" s="43"/>
      <c r="MK161" s="43"/>
      <c r="ML161" s="43"/>
      <c r="MM161" s="43"/>
      <c r="MN161" s="43"/>
      <c r="MO161" s="43"/>
      <c r="MP161" s="43"/>
      <c r="MQ161" s="43"/>
      <c r="MR161" s="43"/>
      <c r="MS161" s="43"/>
      <c r="MT161" s="43"/>
      <c r="MU161" s="43"/>
      <c r="MV161" s="43"/>
      <c r="MW161" s="43"/>
      <c r="MX161" s="43"/>
      <c r="MY161" s="43"/>
      <c r="MZ161" s="43"/>
      <c r="NA161" s="43"/>
      <c r="NB161" s="43"/>
      <c r="NC161" s="43"/>
      <c r="ND161" s="43"/>
      <c r="NE161" s="43"/>
      <c r="NF161" s="43"/>
      <c r="NG161" s="43"/>
      <c r="NH161" s="43"/>
      <c r="NI161" s="43"/>
      <c r="NJ161" s="43"/>
      <c r="NK161" s="43"/>
      <c r="NL161" s="43"/>
      <c r="NM161" s="43"/>
      <c r="NN161" s="43"/>
      <c r="NO161" s="43"/>
      <c r="NP161" s="43"/>
      <c r="NQ161" s="43"/>
      <c r="NR161" s="43"/>
      <c r="NS161" s="43"/>
      <c r="NT161" s="43"/>
      <c r="NU161" s="43"/>
      <c r="NV161" s="43"/>
      <c r="NW161" s="43"/>
      <c r="NX161" s="43"/>
      <c r="NY161" s="43"/>
      <c r="NZ161" s="43"/>
      <c r="OA161" s="43"/>
      <c r="OB161" s="43"/>
      <c r="OC161" s="43"/>
      <c r="OD161" s="43"/>
      <c r="OE161" s="43"/>
      <c r="OF161" s="43"/>
      <c r="OG161" s="43"/>
      <c r="OH161" s="43"/>
      <c r="OI161" s="43"/>
      <c r="OJ161" s="43"/>
      <c r="OK161" s="43"/>
      <c r="OL161" s="43"/>
      <c r="OM161" s="43"/>
      <c r="ON161" s="43"/>
      <c r="OO161" s="43"/>
      <c r="OP161" s="43"/>
      <c r="OQ161" s="43"/>
      <c r="OR161" s="43"/>
      <c r="OS161" s="43"/>
      <c r="OT161" s="43"/>
      <c r="OU161" s="43"/>
      <c r="OV161" s="43"/>
      <c r="OW161" s="43"/>
      <c r="OX161" s="43"/>
      <c r="OY161" s="43"/>
      <c r="OZ161" s="43"/>
      <c r="PA161" s="43"/>
      <c r="PB161" s="43"/>
      <c r="PC161" s="43"/>
      <c r="PD161" s="43"/>
      <c r="PE161" s="43"/>
      <c r="PF161" s="43"/>
      <c r="PG161" s="43"/>
      <c r="PH161" s="43"/>
      <c r="PI161" s="43"/>
      <c r="PJ161" s="43"/>
      <c r="PK161" s="43"/>
      <c r="PL161" s="43"/>
      <c r="PM161" s="43"/>
      <c r="PN161" s="43"/>
      <c r="PO161" s="43"/>
      <c r="PP161" s="43"/>
      <c r="PQ161" s="43"/>
      <c r="PR161" s="43"/>
      <c r="PS161" s="43"/>
      <c r="PT161" s="43"/>
      <c r="PU161" s="43"/>
      <c r="PV161" s="43"/>
      <c r="PW161" s="43"/>
      <c r="PX161" s="43"/>
      <c r="PY161" s="43"/>
      <c r="PZ161" s="43"/>
      <c r="QA161" s="43"/>
      <c r="QB161" s="43"/>
      <c r="QC161" s="43"/>
      <c r="QD161" s="43"/>
      <c r="QE161" s="43"/>
      <c r="QF161" s="43"/>
      <c r="QG161" s="43"/>
      <c r="QH161" s="43"/>
      <c r="QI161" s="43"/>
      <c r="QJ161" s="43"/>
      <c r="QK161" s="43"/>
      <c r="QL161" s="43"/>
      <c r="QM161" s="43"/>
      <c r="QN161" s="43"/>
      <c r="QO161" s="43"/>
      <c r="QP161" s="43"/>
      <c r="QQ161" s="43"/>
      <c r="QR161" s="43"/>
      <c r="QS161" s="43"/>
      <c r="QT161" s="43"/>
      <c r="QU161" s="43"/>
      <c r="QV161" s="43"/>
      <c r="QW161" s="43"/>
      <c r="QX161" s="43"/>
      <c r="QY161" s="43"/>
      <c r="QZ161" s="43"/>
      <c r="RA161" s="43"/>
      <c r="RB161" s="43"/>
      <c r="RC161" s="43"/>
      <c r="RD161" s="43"/>
      <c r="RE161" s="43"/>
      <c r="RF161" s="43"/>
      <c r="RG161" s="43"/>
      <c r="RH161" s="43"/>
      <c r="RI161" s="43"/>
      <c r="RJ161" s="43"/>
      <c r="RK161" s="43"/>
      <c r="RL161" s="43"/>
      <c r="RM161" s="43"/>
      <c r="RN161" s="43"/>
      <c r="RO161" s="43"/>
      <c r="RP161" s="43"/>
      <c r="RQ161" s="43"/>
      <c r="RR161" s="43"/>
      <c r="RS161" s="43"/>
      <c r="RT161" s="43"/>
      <c r="RU161" s="43"/>
      <c r="RV161" s="43"/>
      <c r="RW161" s="43"/>
      <c r="RX161" s="43"/>
      <c r="RY161" s="43"/>
      <c r="RZ161" s="43"/>
      <c r="SA161" s="43"/>
      <c r="SB161" s="43"/>
      <c r="SC161" s="43"/>
      <c r="SD161" s="43"/>
      <c r="SE161" s="43"/>
      <c r="SF161" s="43"/>
      <c r="SG161" s="43"/>
      <c r="SH161" s="43"/>
      <c r="SI161" s="43"/>
      <c r="SJ161" s="43"/>
      <c r="SK161" s="43"/>
      <c r="SL161" s="43"/>
      <c r="SM161" s="43"/>
      <c r="SN161" s="43"/>
      <c r="SO161" s="43"/>
      <c r="SP161" s="43"/>
      <c r="SQ161" s="43"/>
      <c r="SR161" s="43"/>
      <c r="SS161" s="43"/>
      <c r="ST161" s="43"/>
      <c r="SU161" s="43"/>
      <c r="SV161" s="43"/>
      <c r="SW161" s="43"/>
      <c r="SX161" s="43"/>
      <c r="SY161" s="43"/>
      <c r="SZ161" s="43"/>
      <c r="TA161" s="43"/>
      <c r="TB161" s="43"/>
      <c r="TC161" s="43"/>
      <c r="TD161" s="43"/>
      <c r="TE161" s="43"/>
      <c r="TF161" s="43"/>
      <c r="TG161" s="43"/>
      <c r="TH161" s="43"/>
      <c r="TI161" s="43"/>
      <c r="TJ161" s="43"/>
      <c r="TK161" s="43"/>
      <c r="TL161" s="43"/>
      <c r="TM161" s="43"/>
      <c r="TN161" s="43"/>
      <c r="TO161" s="43"/>
      <c r="TP161" s="43"/>
      <c r="TQ161" s="43"/>
      <c r="TR161" s="43"/>
      <c r="TS161" s="43"/>
      <c r="TT161" s="43"/>
      <c r="TU161" s="43"/>
      <c r="TV161" s="43"/>
      <c r="TW161" s="43"/>
      <c r="TX161" s="43"/>
      <c r="TY161" s="43"/>
      <c r="TZ161" s="43"/>
      <c r="UA161" s="43"/>
      <c r="UB161" s="43"/>
      <c r="UC161" s="43"/>
      <c r="UD161" s="43"/>
      <c r="UE161" s="43"/>
      <c r="UF161" s="43"/>
      <c r="UG161" s="43"/>
      <c r="UH161" s="43"/>
      <c r="UI161" s="43"/>
      <c r="UJ161" s="43"/>
      <c r="UK161" s="43"/>
      <c r="UL161" s="43"/>
      <c r="UM161" s="43"/>
      <c r="UN161" s="43"/>
      <c r="UO161" s="43"/>
      <c r="UP161" s="43"/>
      <c r="UQ161" s="43"/>
      <c r="UR161" s="43"/>
      <c r="US161" s="43"/>
      <c r="UT161" s="43"/>
      <c r="UU161" s="43"/>
      <c r="UV161" s="43"/>
      <c r="UW161" s="43"/>
      <c r="UX161" s="43"/>
      <c r="UY161" s="43"/>
      <c r="UZ161" s="43"/>
      <c r="VA161" s="43"/>
      <c r="VB161" s="43"/>
      <c r="VC161" s="43"/>
      <c r="VD161" s="43"/>
      <c r="VE161" s="43"/>
      <c r="VF161" s="43"/>
      <c r="VG161" s="43"/>
      <c r="VH161" s="43"/>
      <c r="VI161" s="43"/>
      <c r="VJ161" s="43"/>
      <c r="VK161" s="43"/>
      <c r="VL161" s="43"/>
      <c r="VM161" s="43"/>
      <c r="VN161" s="43"/>
      <c r="VO161" s="43"/>
      <c r="VP161" s="43"/>
      <c r="VQ161" s="43"/>
      <c r="VR161" s="43"/>
      <c r="VS161" s="43"/>
      <c r="VT161" s="43"/>
      <c r="VU161" s="43"/>
      <c r="VV161" s="43"/>
      <c r="VW161" s="43"/>
      <c r="VX161" s="43"/>
      <c r="VY161" s="43"/>
      <c r="VZ161" s="43"/>
      <c r="WA161" s="43"/>
      <c r="WB161" s="43"/>
      <c r="WC161" s="43"/>
      <c r="WD161" s="43"/>
      <c r="WE161" s="43"/>
      <c r="WF161" s="43"/>
      <c r="WG161" s="43"/>
      <c r="WH161" s="43"/>
      <c r="WI161" s="43"/>
      <c r="WJ161" s="43"/>
      <c r="WK161" s="43"/>
      <c r="WL161" s="43"/>
      <c r="WM161" s="43"/>
      <c r="WN161" s="43"/>
      <c r="WO161" s="43"/>
      <c r="WP161" s="43"/>
      <c r="WQ161" s="43"/>
      <c r="WR161" s="43"/>
      <c r="WS161" s="43"/>
      <c r="WT161" s="43"/>
      <c r="WU161" s="43"/>
      <c r="WV161" s="43"/>
      <c r="WW161" s="43"/>
      <c r="WX161" s="43"/>
      <c r="WY161" s="43"/>
      <c r="WZ161" s="43"/>
      <c r="XA161" s="43"/>
      <c r="XB161" s="43"/>
      <c r="XC161" s="43"/>
      <c r="XD161" s="43"/>
      <c r="XE161" s="43"/>
      <c r="XF161" s="43"/>
      <c r="XG161" s="43"/>
      <c r="XH161" s="43"/>
      <c r="XI161" s="43"/>
      <c r="XJ161" s="43"/>
      <c r="XK161" s="43"/>
      <c r="XL161" s="43"/>
      <c r="XM161" s="43"/>
      <c r="XN161" s="43"/>
      <c r="XO161" s="43"/>
      <c r="XP161" s="43"/>
      <c r="XQ161" s="43"/>
      <c r="XR161" s="43"/>
      <c r="XS161" s="43"/>
      <c r="XT161" s="43"/>
      <c r="XU161" s="43"/>
      <c r="XV161" s="43"/>
      <c r="XW161" s="43"/>
      <c r="XX161" s="43"/>
      <c r="XY161" s="43"/>
      <c r="XZ161" s="43"/>
      <c r="YA161" s="43"/>
      <c r="YB161" s="43"/>
      <c r="YC161" s="43"/>
      <c r="YD161" s="43"/>
      <c r="YE161" s="43"/>
      <c r="YF161" s="43"/>
      <c r="YG161" s="43"/>
      <c r="YH161" s="43"/>
      <c r="YI161" s="43"/>
      <c r="YJ161" s="43"/>
      <c r="YK161" s="43"/>
      <c r="YL161" s="43"/>
      <c r="YM161" s="43"/>
      <c r="YN161" s="43"/>
      <c r="YO161" s="43"/>
      <c r="YP161" s="43"/>
      <c r="YQ161" s="43"/>
      <c r="YR161" s="43"/>
      <c r="YS161" s="43"/>
      <c r="YT161" s="43"/>
      <c r="YU161" s="43"/>
      <c r="YV161" s="43"/>
      <c r="YW161" s="43"/>
      <c r="YX161" s="43"/>
      <c r="YY161" s="43"/>
      <c r="YZ161" s="43"/>
      <c r="ZA161" s="43"/>
      <c r="ZB161" s="43"/>
      <c r="ZC161" s="43"/>
      <c r="ZD161" s="43"/>
      <c r="ZE161" s="43"/>
      <c r="ZF161" s="43"/>
      <c r="ZG161" s="43"/>
      <c r="ZH161" s="43"/>
      <c r="ZI161" s="43"/>
      <c r="ZJ161" s="43"/>
      <c r="ZK161" s="43"/>
      <c r="ZL161" s="43"/>
      <c r="ZM161" s="43"/>
      <c r="ZN161" s="43"/>
      <c r="ZO161" s="43"/>
      <c r="ZP161" s="43"/>
      <c r="ZQ161" s="43"/>
      <c r="ZR161" s="43"/>
      <c r="ZS161" s="43"/>
      <c r="ZT161" s="43"/>
      <c r="ZU161" s="43"/>
      <c r="ZV161" s="43"/>
      <c r="ZW161" s="43"/>
      <c r="ZX161" s="43"/>
      <c r="ZY161" s="43"/>
      <c r="ZZ161" s="43"/>
      <c r="AAA161" s="43"/>
      <c r="AAB161" s="43"/>
      <c r="AAC161" s="43"/>
      <c r="AAD161" s="43"/>
      <c r="AAE161" s="43"/>
      <c r="AAF161" s="43"/>
      <c r="AAG161" s="43"/>
      <c r="AAH161" s="43"/>
      <c r="AAI161" s="43"/>
      <c r="AAJ161" s="43"/>
      <c r="AAK161" s="43"/>
      <c r="AAL161" s="43"/>
      <c r="AAM161" s="43"/>
      <c r="AAN161" s="43"/>
      <c r="AAO161" s="43"/>
      <c r="AAP161" s="43"/>
      <c r="AAQ161" s="43"/>
      <c r="AAR161" s="43"/>
      <c r="AAS161" s="43"/>
      <c r="AAT161" s="43"/>
      <c r="AAU161" s="43"/>
      <c r="AAV161" s="43"/>
      <c r="AAW161" s="43"/>
      <c r="AAX161" s="43"/>
      <c r="AAY161" s="43"/>
      <c r="AAZ161" s="43"/>
      <c r="ABA161" s="43"/>
      <c r="ABB161" s="43"/>
      <c r="ABC161" s="43"/>
      <c r="ABD161" s="43"/>
      <c r="ABE161" s="43"/>
      <c r="ABF161" s="43"/>
      <c r="ABG161" s="43"/>
      <c r="ABH161" s="43"/>
      <c r="ABI161" s="43"/>
      <c r="ABJ161" s="43"/>
      <c r="ABK161" s="43"/>
      <c r="ABL161" s="43"/>
      <c r="ABM161" s="43"/>
      <c r="ABN161" s="43"/>
      <c r="ABO161" s="43"/>
      <c r="ABP161" s="43"/>
      <c r="ABQ161" s="43"/>
      <c r="ABR161" s="43"/>
      <c r="ABS161" s="43"/>
      <c r="ABT161" s="43"/>
      <c r="ABU161" s="43"/>
      <c r="ABV161" s="43"/>
      <c r="ABW161" s="43"/>
      <c r="ABX161" s="43"/>
      <c r="ABY161" s="43"/>
      <c r="ABZ161" s="43"/>
      <c r="ACA161" s="43"/>
      <c r="ACB161" s="43"/>
      <c r="ACC161" s="43"/>
      <c r="ACD161" s="43"/>
      <c r="ACE161" s="43"/>
      <c r="ACF161" s="43"/>
      <c r="ACG161" s="43"/>
      <c r="ACH161" s="43"/>
      <c r="ACI161" s="43"/>
      <c r="ACJ161" s="43"/>
      <c r="ACK161" s="43"/>
      <c r="ACL161" s="43"/>
      <c r="ACM161" s="43"/>
      <c r="ACN161" s="43"/>
      <c r="ACO161" s="43"/>
      <c r="ACP161" s="43"/>
      <c r="ACQ161" s="43"/>
      <c r="ACR161" s="43"/>
      <c r="ACS161" s="43"/>
      <c r="ACT161" s="43"/>
      <c r="ACU161" s="43"/>
      <c r="ACV161" s="43"/>
      <c r="ACW161" s="43"/>
      <c r="ACX161" s="43"/>
      <c r="ACY161" s="43"/>
      <c r="ACZ161" s="43"/>
      <c r="ADA161" s="43"/>
      <c r="ADB161" s="43"/>
      <c r="ADC161" s="43"/>
      <c r="ADD161" s="43"/>
      <c r="ADE161" s="43"/>
      <c r="ADF161" s="43"/>
      <c r="ADG161" s="43"/>
      <c r="ADH161" s="43"/>
      <c r="ADI161" s="43"/>
      <c r="ADJ161" s="43"/>
      <c r="ADK161" s="43"/>
      <c r="ADL161" s="43"/>
      <c r="ADM161" s="43"/>
      <c r="ADN161" s="43"/>
      <c r="ADO161" s="43"/>
      <c r="ADP161" s="43"/>
      <c r="ADQ161" s="43"/>
      <c r="ADR161" s="43"/>
      <c r="ADS161" s="43"/>
      <c r="ADT161" s="43"/>
      <c r="ADU161" s="43"/>
      <c r="ADV161" s="43"/>
      <c r="ADW161" s="43"/>
      <c r="ADX161" s="43"/>
      <c r="ADY161" s="43"/>
      <c r="ADZ161" s="43"/>
      <c r="AEA161" s="43"/>
      <c r="AEB161" s="43"/>
      <c r="AEC161" s="43"/>
      <c r="AED161" s="43"/>
      <c r="AEE161" s="43"/>
      <c r="AEF161" s="43"/>
      <c r="AEG161" s="43"/>
      <c r="AEH161" s="43"/>
      <c r="AEI161" s="43"/>
      <c r="AEJ161" s="43"/>
      <c r="AEK161" s="43"/>
      <c r="AEL161" s="43"/>
      <c r="AEM161" s="43"/>
      <c r="AEN161" s="43"/>
      <c r="AEO161" s="43"/>
      <c r="AEP161" s="43"/>
      <c r="AEQ161" s="43"/>
      <c r="AER161" s="43"/>
      <c r="AES161" s="43"/>
      <c r="AET161" s="43"/>
      <c r="AEU161" s="43"/>
      <c r="AEV161" s="43"/>
      <c r="AEW161" s="43"/>
      <c r="AEX161" s="43"/>
      <c r="AEY161" s="43"/>
      <c r="AEZ161" s="43"/>
      <c r="AFA161" s="43"/>
      <c r="AFB161" s="43"/>
      <c r="AFC161" s="43"/>
      <c r="AFD161" s="43"/>
      <c r="AFE161" s="43"/>
      <c r="AFF161" s="43"/>
      <c r="AFG161" s="43"/>
      <c r="AFH161" s="43"/>
      <c r="AFI161" s="43"/>
      <c r="AFJ161" s="43"/>
      <c r="AFK161" s="43"/>
      <c r="AFL161" s="43"/>
      <c r="AFM161" s="43"/>
      <c r="AFN161" s="43"/>
      <c r="AFO161" s="43"/>
      <c r="AFP161" s="43"/>
      <c r="AFQ161" s="43"/>
      <c r="AFR161" s="43"/>
      <c r="AFS161" s="43"/>
      <c r="AFT161" s="43"/>
      <c r="AFU161" s="43"/>
      <c r="AFV161" s="43"/>
      <c r="AFW161" s="43"/>
      <c r="AFX161" s="43"/>
      <c r="AFY161" s="43"/>
      <c r="AFZ161" s="43"/>
      <c r="AGA161" s="43"/>
      <c r="AGB161" s="43"/>
      <c r="AGC161" s="43"/>
      <c r="AGD161" s="43"/>
      <c r="AGE161" s="43"/>
      <c r="AGF161" s="43"/>
      <c r="AGG161" s="43"/>
      <c r="AGH161" s="43"/>
      <c r="AGI161" s="43"/>
      <c r="AGJ161" s="43"/>
      <c r="AGK161" s="43"/>
      <c r="AGL161" s="43"/>
      <c r="AGM161" s="43"/>
      <c r="AGN161" s="43"/>
      <c r="AGO161" s="43"/>
      <c r="AGP161" s="43"/>
      <c r="AGQ161" s="43"/>
      <c r="AGR161" s="43"/>
      <c r="AGS161" s="43"/>
      <c r="AGT161" s="43"/>
      <c r="AGU161" s="43"/>
      <c r="AGV161" s="43"/>
      <c r="AGW161" s="43"/>
      <c r="AGX161" s="43"/>
      <c r="AGY161" s="43"/>
      <c r="AGZ161" s="43"/>
      <c r="AHA161" s="43"/>
      <c r="AHB161" s="43"/>
      <c r="AHC161" s="43"/>
      <c r="AHD161" s="43"/>
      <c r="AHE161" s="43"/>
      <c r="AHF161" s="43"/>
      <c r="AHG161" s="43"/>
      <c r="AHH161" s="43"/>
      <c r="AHI161" s="43"/>
      <c r="AHJ161" s="43"/>
      <c r="AHK161" s="43"/>
      <c r="AHL161" s="43"/>
      <c r="AHM161" s="43"/>
      <c r="AHN161" s="43"/>
      <c r="AHO161" s="43"/>
      <c r="AHP161" s="43"/>
      <c r="AHQ161" s="43"/>
      <c r="AHR161" s="43"/>
      <c r="AHS161" s="43"/>
      <c r="AHT161" s="43"/>
      <c r="AHU161" s="43"/>
      <c r="AHV161" s="43"/>
      <c r="AHW161" s="43"/>
      <c r="AHX161" s="43"/>
      <c r="AHY161" s="43"/>
      <c r="AHZ161" s="43"/>
      <c r="AIA161" s="43"/>
      <c r="AIB161" s="43"/>
      <c r="AIC161" s="43"/>
      <c r="AID161" s="43"/>
      <c r="AIE161" s="43"/>
      <c r="AIF161" s="43"/>
      <c r="AIG161" s="43"/>
      <c r="AIH161" s="43"/>
      <c r="AII161" s="43"/>
      <c r="AIJ161" s="43"/>
      <c r="AIK161" s="43"/>
      <c r="AIL161" s="43"/>
      <c r="AIM161" s="43"/>
      <c r="AIN161" s="43"/>
      <c r="AIO161" s="43"/>
      <c r="AIP161" s="43"/>
      <c r="AIQ161" s="43"/>
      <c r="AIR161" s="43"/>
      <c r="AIS161" s="43"/>
      <c r="AIT161" s="43"/>
      <c r="AIU161" s="43"/>
      <c r="AIV161" s="43"/>
      <c r="AIW161" s="43"/>
      <c r="AIX161" s="43"/>
      <c r="AIY161" s="43"/>
      <c r="AIZ161" s="43"/>
      <c r="AJA161" s="43"/>
      <c r="AJB161" s="43"/>
      <c r="AJC161" s="43"/>
      <c r="AJD161" s="43"/>
      <c r="AJE161" s="43"/>
      <c r="AJF161" s="43"/>
      <c r="AJG161" s="43"/>
      <c r="AJH161" s="43"/>
      <c r="AJI161" s="43"/>
      <c r="AJJ161" s="43"/>
      <c r="AJK161" s="43"/>
      <c r="AJL161" s="43"/>
      <c r="AJM161" s="43"/>
      <c r="AJN161" s="43"/>
      <c r="AJO161" s="43"/>
      <c r="AJP161" s="43"/>
      <c r="AJQ161" s="43"/>
      <c r="AJR161" s="43"/>
      <c r="AJS161" s="43"/>
      <c r="AJT161" s="43"/>
      <c r="AJU161" s="43"/>
      <c r="AJV161" s="43"/>
      <c r="AJW161" s="43"/>
      <c r="AJX161" s="43"/>
      <c r="AJY161" s="43"/>
      <c r="AJZ161" s="43"/>
      <c r="AKA161" s="43"/>
      <c r="AKB161" s="43"/>
      <c r="AKC161" s="43"/>
      <c r="AKD161" s="43"/>
      <c r="AKE161" s="43"/>
      <c r="AKF161" s="43"/>
      <c r="AKG161" s="43"/>
      <c r="AKH161" s="43"/>
      <c r="AKI161" s="43"/>
      <c r="AKJ161" s="43"/>
      <c r="AKK161" s="43"/>
      <c r="AKL161" s="43"/>
      <c r="AKM161" s="43"/>
      <c r="AKN161" s="43"/>
      <c r="AKO161" s="43"/>
      <c r="AKP161" s="43"/>
      <c r="AKQ161" s="43"/>
      <c r="AKR161" s="43"/>
      <c r="AKS161" s="43"/>
      <c r="AKT161" s="43"/>
      <c r="AKU161" s="43"/>
      <c r="AKV161" s="43"/>
      <c r="AKW161" s="43"/>
      <c r="AKX161" s="43"/>
      <c r="AKY161" s="43"/>
      <c r="AKZ161" s="43"/>
      <c r="ALA161" s="43"/>
      <c r="ALB161" s="43"/>
      <c r="ALC161" s="43"/>
      <c r="ALD161" s="43"/>
      <c r="ALE161" s="43"/>
      <c r="ALF161" s="43"/>
      <c r="ALG161" s="43"/>
      <c r="ALH161" s="43"/>
      <c r="ALI161" s="43"/>
      <c r="ALJ161" s="43"/>
      <c r="ALK161" s="43"/>
      <c r="ALL161" s="43"/>
      <c r="ALM161" s="43"/>
      <c r="ALN161" s="43"/>
      <c r="ALO161" s="43"/>
      <c r="ALP161" s="43"/>
      <c r="ALQ161" s="43"/>
      <c r="ALR161" s="43"/>
      <c r="ALS161" s="43"/>
      <c r="ALT161" s="43"/>
      <c r="ALU161" s="43"/>
      <c r="ALV161" s="43"/>
      <c r="ALW161" s="43"/>
      <c r="ALX161" s="43"/>
      <c r="ALY161" s="43"/>
      <c r="ALZ161" s="43"/>
      <c r="AMA161" s="43"/>
      <c r="AMB161" s="43"/>
      <c r="AMC161" s="43"/>
      <c r="AMD161" s="43"/>
      <c r="AME161" s="43"/>
      <c r="AMF161" s="43"/>
      <c r="AMG161" s="43"/>
      <c r="AMH161" s="43"/>
      <c r="AMI161" s="43"/>
      <c r="AMJ161" s="43"/>
      <c r="AMK161" s="43"/>
      <c r="AML161" s="43"/>
      <c r="AMM161" s="43"/>
      <c r="AMN161" s="43"/>
      <c r="AMO161" s="43"/>
      <c r="AMP161" s="43"/>
      <c r="AMQ161" s="43"/>
      <c r="AMR161" s="43"/>
      <c r="AMS161" s="43"/>
      <c r="AMT161" s="43"/>
      <c r="AMU161" s="43"/>
      <c r="AMV161" s="43"/>
      <c r="AMW161" s="43"/>
      <c r="AMX161" s="43"/>
      <c r="AMY161" s="43"/>
      <c r="AMZ161" s="43"/>
      <c r="ANA161" s="43"/>
      <c r="ANB161" s="43"/>
      <c r="ANC161" s="43"/>
      <c r="AND161" s="43"/>
      <c r="ANE161" s="43"/>
      <c r="ANF161" s="43"/>
      <c r="ANG161" s="43"/>
      <c r="ANH161" s="43"/>
      <c r="ANI161" s="43"/>
      <c r="ANJ161" s="43"/>
      <c r="ANK161" s="43"/>
      <c r="ANL161" s="43"/>
      <c r="ANM161" s="43"/>
      <c r="ANN161" s="43"/>
      <c r="ANO161" s="43"/>
      <c r="ANP161" s="43"/>
      <c r="ANQ161" s="43"/>
      <c r="ANR161" s="43"/>
      <c r="ANS161" s="43"/>
      <c r="ANT161" s="43"/>
      <c r="ANU161" s="43"/>
      <c r="ANV161" s="43"/>
      <c r="ANW161" s="43"/>
      <c r="ANX161" s="43"/>
      <c r="ANY161" s="43"/>
      <c r="ANZ161" s="43"/>
      <c r="AOA161" s="43"/>
      <c r="AOB161" s="43"/>
      <c r="AOC161" s="43"/>
      <c r="AOD161" s="43"/>
      <c r="AOE161" s="43"/>
      <c r="AOF161" s="43"/>
      <c r="AOG161" s="43"/>
      <c r="AOH161" s="43"/>
      <c r="AOI161" s="43"/>
      <c r="AOJ161" s="43"/>
      <c r="AOK161" s="43"/>
      <c r="AOL161" s="43"/>
      <c r="AOM161" s="43"/>
      <c r="AON161" s="43"/>
      <c r="AOO161" s="43"/>
      <c r="AOP161" s="43"/>
      <c r="AOQ161" s="43"/>
      <c r="AOR161" s="43"/>
      <c r="AOS161" s="43"/>
      <c r="AOT161" s="43"/>
      <c r="AOU161" s="43"/>
      <c r="AOV161" s="43"/>
      <c r="AOW161" s="43"/>
      <c r="AOX161" s="43"/>
      <c r="AOY161" s="43"/>
      <c r="AOZ161" s="43"/>
      <c r="APA161" s="43"/>
      <c r="APB161" s="43"/>
      <c r="APC161" s="43"/>
      <c r="APD161" s="43"/>
      <c r="APE161" s="43"/>
      <c r="APF161" s="43"/>
      <c r="APG161" s="43"/>
      <c r="APH161" s="43"/>
      <c r="API161" s="43"/>
      <c r="APJ161" s="43"/>
      <c r="APK161" s="43"/>
      <c r="APL161" s="43"/>
      <c r="APM161" s="43"/>
      <c r="APN161" s="43"/>
      <c r="APO161" s="43"/>
      <c r="APP161" s="43"/>
      <c r="APQ161" s="43"/>
      <c r="APR161" s="43"/>
      <c r="APS161" s="43"/>
      <c r="APT161" s="43"/>
      <c r="APU161" s="43"/>
      <c r="APV161" s="43"/>
      <c r="APW161" s="43"/>
      <c r="APX161" s="43"/>
      <c r="APY161" s="43"/>
      <c r="APZ161" s="43"/>
      <c r="AQA161" s="43"/>
      <c r="AQB161" s="43"/>
      <c r="AQC161" s="43"/>
      <c r="AQD161" s="43"/>
      <c r="AQE161" s="43"/>
      <c r="AQF161" s="43"/>
      <c r="AQG161" s="43"/>
      <c r="AQH161" s="43"/>
      <c r="AQI161" s="43"/>
      <c r="AQJ161" s="43"/>
      <c r="AQK161" s="43"/>
      <c r="AQL161" s="43"/>
      <c r="AQM161" s="43"/>
      <c r="AQN161" s="43"/>
      <c r="AQO161" s="43"/>
      <c r="AQP161" s="43"/>
      <c r="AQQ161" s="43"/>
      <c r="AQR161" s="43"/>
      <c r="AQS161" s="43"/>
      <c r="AQT161" s="43"/>
      <c r="AQU161" s="43"/>
      <c r="AQV161" s="43"/>
      <c r="AQW161" s="43"/>
      <c r="AQX161" s="43"/>
      <c r="AQY161" s="43"/>
      <c r="AQZ161" s="43"/>
      <c r="ARA161" s="43"/>
      <c r="ARB161" s="43"/>
      <c r="ARC161" s="43"/>
      <c r="ARD161" s="43"/>
      <c r="ARE161" s="43"/>
      <c r="ARF161" s="43"/>
      <c r="ARG161" s="43"/>
      <c r="ARH161" s="43"/>
      <c r="ARI161" s="43"/>
      <c r="ARJ161" s="43"/>
      <c r="ARK161" s="43"/>
      <c r="ARL161" s="43"/>
      <c r="ARM161" s="43"/>
      <c r="ARN161" s="43"/>
      <c r="ARO161" s="43"/>
      <c r="ARP161" s="43"/>
      <c r="ARQ161" s="43"/>
      <c r="ARR161" s="43"/>
      <c r="ARS161" s="43"/>
      <c r="ART161" s="43"/>
      <c r="ARU161" s="43"/>
      <c r="ARV161" s="43"/>
      <c r="ARW161" s="43"/>
      <c r="ARX161" s="43"/>
      <c r="ARY161" s="43"/>
      <c r="ARZ161" s="43"/>
      <c r="ASA161" s="43"/>
      <c r="ASB161" s="43"/>
      <c r="ASC161" s="43"/>
      <c r="ASD161" s="43"/>
      <c r="ASE161" s="43"/>
      <c r="ASF161" s="43"/>
      <c r="ASG161" s="43"/>
      <c r="ASH161" s="43"/>
      <c r="ASI161" s="43"/>
      <c r="ASJ161" s="43"/>
      <c r="ASK161" s="43"/>
      <c r="ASL161" s="43"/>
      <c r="ASM161" s="43"/>
      <c r="ASN161" s="43"/>
      <c r="ASO161" s="43"/>
      <c r="ASP161" s="43"/>
      <c r="ASQ161" s="43"/>
      <c r="ASR161" s="43"/>
      <c r="ASS161" s="43"/>
      <c r="AST161" s="43"/>
      <c r="ASU161" s="43"/>
      <c r="ASV161" s="43"/>
      <c r="ASW161" s="43"/>
      <c r="ASX161" s="43"/>
      <c r="ASY161" s="43"/>
      <c r="ASZ161" s="43"/>
      <c r="ATA161" s="43"/>
      <c r="ATB161" s="43"/>
      <c r="ATC161" s="43"/>
      <c r="ATD161" s="43"/>
      <c r="ATE161" s="43"/>
      <c r="ATF161" s="43"/>
      <c r="ATG161" s="43"/>
      <c r="ATH161" s="43"/>
      <c r="ATI161" s="43"/>
      <c r="ATJ161" s="43"/>
      <c r="ATK161" s="43"/>
      <c r="ATL161" s="43"/>
      <c r="ATM161" s="43"/>
      <c r="ATN161" s="43"/>
      <c r="ATO161" s="43"/>
      <c r="ATP161" s="43"/>
      <c r="ATQ161" s="43"/>
      <c r="ATR161" s="43"/>
      <c r="ATS161" s="43"/>
      <c r="ATT161" s="43"/>
      <c r="ATU161" s="43"/>
      <c r="ATV161" s="43"/>
      <c r="ATW161" s="43"/>
      <c r="ATX161" s="43"/>
      <c r="ATY161" s="43"/>
      <c r="ATZ161" s="43"/>
      <c r="AUA161" s="43"/>
      <c r="AUB161" s="43"/>
      <c r="AUC161" s="43"/>
      <c r="AUD161" s="43"/>
      <c r="AUE161" s="43"/>
      <c r="AUF161" s="43"/>
      <c r="AUG161" s="43"/>
      <c r="AUH161" s="43"/>
      <c r="AUI161" s="43"/>
      <c r="AUJ161" s="43"/>
      <c r="AUK161" s="43"/>
      <c r="AUL161" s="43"/>
      <c r="AUM161" s="43"/>
      <c r="AUN161" s="43"/>
      <c r="AUO161" s="43"/>
      <c r="AUP161" s="43"/>
      <c r="AUQ161" s="43"/>
      <c r="AUR161" s="43"/>
      <c r="AUS161" s="43"/>
      <c r="AUT161" s="43"/>
      <c r="AUU161" s="43"/>
      <c r="AUV161" s="43"/>
      <c r="AUW161" s="43"/>
      <c r="AUX161" s="43"/>
      <c r="AUY161" s="43"/>
      <c r="AUZ161" s="43"/>
      <c r="AVA161" s="43"/>
      <c r="AVB161" s="43"/>
      <c r="AVC161" s="43"/>
      <c r="AVD161" s="43"/>
      <c r="AVE161" s="43"/>
      <c r="AVF161" s="43"/>
      <c r="AVG161" s="43"/>
      <c r="AVH161" s="43"/>
      <c r="AVI161" s="43"/>
      <c r="AVJ161" s="43"/>
      <c r="AVK161" s="43"/>
      <c r="AVL161" s="43"/>
      <c r="AVM161" s="43"/>
      <c r="AVN161" s="43"/>
      <c r="AVO161" s="43"/>
      <c r="AVP161" s="43"/>
      <c r="AVQ161" s="43"/>
      <c r="AVR161" s="43"/>
      <c r="AVS161" s="43"/>
      <c r="AVT161" s="43"/>
      <c r="AVU161" s="43"/>
      <c r="AVV161" s="43"/>
      <c r="AVW161" s="43"/>
      <c r="AVX161" s="43"/>
      <c r="AVY161" s="43"/>
      <c r="AVZ161" s="43"/>
      <c r="AWA161" s="43"/>
      <c r="AWB161" s="43"/>
      <c r="AWC161" s="43"/>
      <c r="AWD161" s="43"/>
      <c r="AWE161" s="43"/>
      <c r="AWF161" s="43"/>
      <c r="AWG161" s="43"/>
      <c r="AWH161" s="43"/>
      <c r="AWI161" s="43"/>
      <c r="AWJ161" s="43"/>
      <c r="AWK161" s="43"/>
      <c r="AWL161" s="43"/>
      <c r="AWM161" s="43"/>
      <c r="AWN161" s="43"/>
      <c r="AWO161" s="43"/>
      <c r="AWP161" s="43"/>
      <c r="AWQ161" s="43"/>
      <c r="AWR161" s="43"/>
      <c r="AWS161" s="43"/>
      <c r="AWT161" s="43"/>
      <c r="AWU161" s="43"/>
      <c r="AWV161" s="43"/>
      <c r="AWW161" s="43"/>
      <c r="AWX161" s="43"/>
      <c r="AWY161" s="43"/>
      <c r="AWZ161" s="43"/>
      <c r="AXA161" s="43"/>
      <c r="AXB161" s="43"/>
      <c r="AXC161" s="43"/>
      <c r="AXD161" s="43"/>
      <c r="AXE161" s="43"/>
      <c r="AXF161" s="43"/>
      <c r="AXG161" s="43"/>
      <c r="AXH161" s="43"/>
      <c r="AXI161" s="43"/>
      <c r="AXJ161" s="43"/>
      <c r="AXK161" s="43"/>
      <c r="AXL161" s="43"/>
      <c r="AXM161" s="43"/>
      <c r="AXN161" s="43"/>
      <c r="AXO161" s="43"/>
      <c r="AXP161" s="43"/>
      <c r="AXQ161" s="43"/>
      <c r="AXR161" s="43"/>
      <c r="AXS161" s="43"/>
      <c r="AXT161" s="43"/>
      <c r="AXU161" s="43"/>
      <c r="AXV161" s="43"/>
      <c r="AXW161" s="43"/>
      <c r="AXX161" s="43"/>
      <c r="AXY161" s="43"/>
      <c r="AXZ161" s="43"/>
      <c r="AYA161" s="43"/>
      <c r="AYB161" s="43"/>
      <c r="AYC161" s="43"/>
      <c r="AYD161" s="43"/>
      <c r="AYE161" s="43"/>
      <c r="AYF161" s="43"/>
      <c r="AYG161" s="43"/>
      <c r="AYH161" s="43"/>
      <c r="AYI161" s="43"/>
      <c r="AYJ161" s="43"/>
      <c r="AYK161" s="43"/>
      <c r="AYL161" s="43"/>
      <c r="AYM161" s="43"/>
      <c r="AYN161" s="43"/>
      <c r="AYO161" s="43"/>
      <c r="AYP161" s="43"/>
      <c r="AYQ161" s="43"/>
      <c r="AYR161" s="43"/>
      <c r="AYS161" s="43"/>
      <c r="AYT161" s="43"/>
      <c r="AYU161" s="43"/>
      <c r="AYV161" s="43"/>
      <c r="AYW161" s="43"/>
      <c r="AYX161" s="43"/>
      <c r="AYY161" s="43"/>
      <c r="AYZ161" s="43"/>
      <c r="AZA161" s="43"/>
      <c r="AZB161" s="43"/>
      <c r="AZC161" s="43"/>
      <c r="AZD161" s="43"/>
      <c r="AZE161" s="43"/>
      <c r="AZF161" s="43"/>
      <c r="AZG161" s="43"/>
      <c r="AZH161" s="43"/>
      <c r="AZI161" s="43"/>
      <c r="AZJ161" s="43"/>
      <c r="AZK161" s="43"/>
      <c r="AZL161" s="43"/>
      <c r="AZM161" s="43"/>
      <c r="AZN161" s="43"/>
      <c r="AZO161" s="43"/>
      <c r="AZP161" s="43"/>
      <c r="AZQ161" s="43"/>
      <c r="AZR161" s="43"/>
      <c r="AZS161" s="43"/>
      <c r="AZT161" s="43"/>
      <c r="AZU161" s="43"/>
      <c r="AZV161" s="43"/>
      <c r="AZW161" s="43"/>
      <c r="AZX161" s="43"/>
      <c r="AZY161" s="43"/>
      <c r="AZZ161" s="43"/>
      <c r="BAA161" s="43"/>
      <c r="BAB161" s="43"/>
      <c r="BAC161" s="43"/>
      <c r="BAD161" s="43"/>
      <c r="BAE161" s="43"/>
      <c r="BAF161" s="43"/>
      <c r="BAG161" s="43"/>
      <c r="BAH161" s="43"/>
      <c r="BAI161" s="43"/>
      <c r="BAJ161" s="43"/>
      <c r="BAK161" s="43"/>
      <c r="BAL161" s="43"/>
      <c r="BAM161" s="43"/>
      <c r="BAN161" s="43"/>
      <c r="BAO161" s="43"/>
      <c r="BAP161" s="43"/>
      <c r="BAQ161" s="43"/>
      <c r="BAR161" s="43"/>
      <c r="BAS161" s="43"/>
      <c r="BAT161" s="43"/>
      <c r="BAU161" s="43"/>
      <c r="BAV161" s="43"/>
      <c r="BAW161" s="43"/>
      <c r="BAX161" s="43"/>
      <c r="BAY161" s="43"/>
      <c r="BAZ161" s="43"/>
      <c r="BBA161" s="43"/>
      <c r="BBB161" s="43"/>
      <c r="BBC161" s="43"/>
      <c r="BBD161" s="43"/>
      <c r="BBE161" s="43"/>
      <c r="BBF161" s="43"/>
      <c r="BBG161" s="43"/>
      <c r="BBH161" s="43"/>
      <c r="BBI161" s="43"/>
      <c r="BBJ161" s="43"/>
      <c r="BBK161" s="43"/>
      <c r="BBL161" s="43"/>
      <c r="BBM161" s="43"/>
      <c r="BBN161" s="43"/>
      <c r="BBO161" s="43"/>
      <c r="BBP161" s="43"/>
      <c r="BBQ161" s="43"/>
      <c r="BBR161" s="43"/>
      <c r="BBS161" s="43"/>
      <c r="BBT161" s="43"/>
      <c r="BBU161" s="43"/>
      <c r="BBV161" s="43"/>
      <c r="BBW161" s="43"/>
      <c r="BBX161" s="43"/>
      <c r="BBY161" s="43"/>
      <c r="BBZ161" s="43"/>
      <c r="BCA161" s="43"/>
      <c r="BCB161" s="43"/>
      <c r="BCC161" s="43"/>
      <c r="BCD161" s="43"/>
      <c r="BCE161" s="43"/>
      <c r="BCF161" s="43"/>
      <c r="BCG161" s="43"/>
      <c r="BCH161" s="43"/>
      <c r="BCI161" s="43"/>
      <c r="BCJ161" s="43"/>
      <c r="BCK161" s="43"/>
      <c r="BCL161" s="43"/>
      <c r="BCM161" s="43"/>
      <c r="BCN161" s="43"/>
      <c r="BCO161" s="43"/>
      <c r="BCP161" s="43"/>
      <c r="BCQ161" s="43"/>
      <c r="BCR161" s="43"/>
      <c r="BCS161" s="43"/>
      <c r="BCT161" s="43"/>
      <c r="BCU161" s="43"/>
      <c r="BCV161" s="43"/>
      <c r="BCW161" s="43"/>
      <c r="BCX161" s="43"/>
      <c r="BCY161" s="43"/>
      <c r="BCZ161" s="43"/>
      <c r="BDA161" s="43"/>
      <c r="BDB161" s="43"/>
      <c r="BDC161" s="43"/>
      <c r="BDD161" s="43"/>
      <c r="BDE161" s="43"/>
      <c r="BDF161" s="43"/>
      <c r="BDG161" s="43"/>
      <c r="BDH161" s="43"/>
      <c r="BDI161" s="43"/>
      <c r="BDJ161" s="43"/>
      <c r="BDK161" s="43"/>
      <c r="BDL161" s="43"/>
      <c r="BDM161" s="43"/>
      <c r="BDN161" s="43"/>
      <c r="BDO161" s="43"/>
      <c r="BDP161" s="43"/>
      <c r="BDQ161" s="43"/>
      <c r="BDR161" s="43"/>
      <c r="BDS161" s="43"/>
      <c r="BDT161" s="43"/>
      <c r="BDU161" s="43"/>
      <c r="BDV161" s="43"/>
      <c r="BDW161" s="43"/>
      <c r="BDX161" s="43"/>
      <c r="BDY161" s="43"/>
      <c r="BDZ161" s="43"/>
      <c r="BEA161" s="43"/>
      <c r="BEB161" s="43"/>
      <c r="BEC161" s="43"/>
      <c r="BED161" s="43"/>
      <c r="BEE161" s="43"/>
      <c r="BEF161" s="43"/>
      <c r="BEG161" s="43"/>
      <c r="BEH161" s="43"/>
      <c r="BEI161" s="43"/>
      <c r="BEJ161" s="43"/>
      <c r="BEK161" s="43"/>
      <c r="BEL161" s="43"/>
      <c r="BEM161" s="43"/>
      <c r="BEN161" s="43"/>
      <c r="BEO161" s="43"/>
      <c r="BEP161" s="43"/>
      <c r="BEQ161" s="43"/>
      <c r="BER161" s="43"/>
      <c r="BES161" s="43"/>
      <c r="BET161" s="43"/>
      <c r="BEU161" s="43"/>
      <c r="BEV161" s="43"/>
      <c r="BEW161" s="43"/>
      <c r="BEX161" s="43"/>
      <c r="BEY161" s="43"/>
      <c r="BEZ161" s="43"/>
      <c r="BFA161" s="43"/>
      <c r="BFB161" s="43"/>
      <c r="BFC161" s="43"/>
      <c r="BFD161" s="43"/>
      <c r="BFE161" s="43"/>
      <c r="BFF161" s="43"/>
      <c r="BFG161" s="43"/>
      <c r="BFH161" s="43"/>
      <c r="BFI161" s="43"/>
      <c r="BFJ161" s="43"/>
      <c r="BFK161" s="43"/>
      <c r="BFL161" s="43"/>
      <c r="BFM161" s="43"/>
      <c r="BFN161" s="43"/>
      <c r="BFO161" s="43"/>
      <c r="BFP161" s="43"/>
      <c r="BFQ161" s="43"/>
      <c r="BFR161" s="43"/>
      <c r="BFS161" s="43"/>
      <c r="BFT161" s="43"/>
      <c r="BFU161" s="43"/>
      <c r="BFV161" s="43"/>
      <c r="BFW161" s="43"/>
      <c r="BFX161" s="43"/>
      <c r="BFY161" s="43"/>
      <c r="BFZ161" s="43"/>
      <c r="BGA161" s="43"/>
      <c r="BGB161" s="43"/>
      <c r="BGC161" s="43"/>
      <c r="BGD161" s="43"/>
      <c r="BGE161" s="43"/>
      <c r="BGF161" s="43"/>
      <c r="BGG161" s="43"/>
      <c r="BGH161" s="43"/>
      <c r="BGI161" s="43"/>
      <c r="BGJ161" s="43"/>
      <c r="BGK161" s="43"/>
      <c r="BGL161" s="43"/>
      <c r="BGM161" s="43"/>
      <c r="BGN161" s="43"/>
      <c r="BGO161" s="43"/>
      <c r="BGP161" s="43"/>
      <c r="BGQ161" s="43"/>
      <c r="BGR161" s="43"/>
      <c r="BGS161" s="43"/>
      <c r="BGT161" s="43"/>
      <c r="BGU161" s="43"/>
      <c r="BGV161" s="43"/>
      <c r="BGW161" s="43"/>
      <c r="BGX161" s="43"/>
      <c r="BGY161" s="43"/>
      <c r="BGZ161" s="43"/>
      <c r="BHA161" s="43"/>
      <c r="BHB161" s="43"/>
      <c r="BHC161" s="43"/>
      <c r="BHD161" s="43"/>
      <c r="BHE161" s="43"/>
      <c r="BHF161" s="43"/>
      <c r="BHG161" s="43"/>
      <c r="BHH161" s="43"/>
      <c r="BHI161" s="43"/>
      <c r="BHJ161" s="43"/>
      <c r="BHK161" s="43"/>
      <c r="BHL161" s="43"/>
      <c r="BHM161" s="43"/>
      <c r="BHN161" s="43"/>
      <c r="BHO161" s="43"/>
      <c r="BHP161" s="43"/>
      <c r="BHQ161" s="43"/>
      <c r="BHR161" s="43"/>
      <c r="BHS161" s="43"/>
      <c r="BHT161" s="43"/>
      <c r="BHU161" s="43"/>
      <c r="BHV161" s="43"/>
      <c r="BHW161" s="43"/>
      <c r="BHX161" s="43"/>
      <c r="BHY161" s="43"/>
      <c r="BHZ161" s="43"/>
      <c r="BIA161" s="43"/>
      <c r="BIB161" s="43"/>
      <c r="BIC161" s="43"/>
      <c r="BID161" s="43"/>
      <c r="BIE161" s="43"/>
      <c r="BIF161" s="43"/>
      <c r="BIG161" s="43"/>
      <c r="BIH161" s="43"/>
      <c r="BII161" s="43"/>
      <c r="BIJ161" s="43"/>
      <c r="BIK161" s="43"/>
      <c r="BIL161" s="43"/>
      <c r="BIM161" s="43"/>
      <c r="BIN161" s="43"/>
      <c r="BIO161" s="43"/>
      <c r="BIP161" s="43"/>
      <c r="BIQ161" s="43"/>
      <c r="BIR161" s="43"/>
      <c r="BIS161" s="43"/>
      <c r="BIT161" s="43"/>
      <c r="BIU161" s="43"/>
      <c r="BIV161" s="43"/>
      <c r="BIW161" s="43"/>
      <c r="BIX161" s="43"/>
      <c r="BIY161" s="43"/>
      <c r="BIZ161" s="43"/>
      <c r="BJA161" s="43"/>
      <c r="BJB161" s="43"/>
      <c r="BJC161" s="43"/>
      <c r="BJD161" s="43"/>
      <c r="BJE161" s="43"/>
      <c r="BJF161" s="43"/>
      <c r="BJG161" s="43"/>
      <c r="BJH161" s="43"/>
      <c r="BJI161" s="43"/>
      <c r="BJJ161" s="43"/>
      <c r="BJK161" s="43"/>
      <c r="BJL161" s="43"/>
      <c r="BJM161" s="43"/>
      <c r="BJN161" s="43"/>
      <c r="BJO161" s="43"/>
      <c r="BJP161" s="43"/>
      <c r="BJQ161" s="43"/>
      <c r="BJR161" s="43"/>
      <c r="BJS161" s="43"/>
      <c r="BJT161" s="43"/>
      <c r="BJU161" s="43"/>
      <c r="BJV161" s="43"/>
      <c r="BJW161" s="43"/>
      <c r="BJX161" s="43"/>
      <c r="BJY161" s="43"/>
      <c r="BJZ161" s="43"/>
      <c r="BKA161" s="43"/>
      <c r="BKB161" s="43"/>
      <c r="BKC161" s="43"/>
      <c r="BKD161" s="43"/>
      <c r="BKE161" s="43"/>
      <c r="BKF161" s="43"/>
      <c r="BKG161" s="43"/>
      <c r="BKH161" s="43"/>
      <c r="BKI161" s="43"/>
      <c r="BKJ161" s="43"/>
      <c r="BKK161" s="43"/>
      <c r="BKL161" s="43"/>
      <c r="BKM161" s="43"/>
      <c r="BKN161" s="43"/>
      <c r="BKO161" s="43"/>
      <c r="BKP161" s="43"/>
      <c r="BKQ161" s="43"/>
      <c r="BKR161" s="43"/>
      <c r="BKS161" s="43"/>
      <c r="BKT161" s="43"/>
      <c r="BKU161" s="43"/>
      <c r="BKV161" s="43"/>
      <c r="BKW161" s="43"/>
      <c r="BKX161" s="43"/>
      <c r="BKY161" s="43"/>
      <c r="BKZ161" s="43"/>
      <c r="BLA161" s="43"/>
      <c r="BLB161" s="43"/>
      <c r="BLC161" s="43"/>
      <c r="BLD161" s="43"/>
      <c r="BLE161" s="43"/>
      <c r="BLF161" s="43"/>
      <c r="BLG161" s="43"/>
      <c r="BLH161" s="43"/>
      <c r="BLI161" s="43"/>
      <c r="BLJ161" s="43"/>
      <c r="BLK161" s="43"/>
      <c r="BLL161" s="43"/>
      <c r="BLM161" s="43"/>
      <c r="BLN161" s="43"/>
      <c r="BLO161" s="43"/>
      <c r="BLP161" s="43"/>
      <c r="BLQ161" s="43"/>
      <c r="BLR161" s="43"/>
      <c r="BLS161" s="43"/>
      <c r="BLT161" s="43"/>
      <c r="BLU161" s="43"/>
      <c r="BLV161" s="43"/>
      <c r="BLW161" s="43"/>
      <c r="BLX161" s="43"/>
      <c r="BLY161" s="43"/>
      <c r="BLZ161" s="43"/>
      <c r="BMA161" s="43"/>
      <c r="BMB161" s="43"/>
      <c r="BMC161" s="43"/>
      <c r="BMD161" s="43"/>
      <c r="BME161" s="43"/>
      <c r="BMF161" s="43"/>
      <c r="BMG161" s="43"/>
      <c r="BMH161" s="43"/>
      <c r="BMI161" s="43"/>
      <c r="BMJ161" s="43"/>
      <c r="BMK161" s="43"/>
      <c r="BML161" s="43"/>
      <c r="BMM161" s="43"/>
      <c r="BMN161" s="43"/>
      <c r="BMO161" s="43"/>
      <c r="BMP161" s="43"/>
      <c r="BMQ161" s="43"/>
      <c r="BMR161" s="43"/>
      <c r="BMS161" s="43"/>
      <c r="BMT161" s="43"/>
      <c r="BMU161" s="43"/>
      <c r="BMV161" s="43"/>
      <c r="BMW161" s="43"/>
      <c r="BMX161" s="43"/>
      <c r="BMY161" s="43"/>
      <c r="BMZ161" s="43"/>
      <c r="BNA161" s="43"/>
      <c r="BNB161" s="43"/>
      <c r="BNC161" s="43"/>
      <c r="BND161" s="43"/>
      <c r="BNE161" s="43"/>
      <c r="BNF161" s="43"/>
      <c r="BNG161" s="43"/>
      <c r="BNH161" s="43"/>
      <c r="BNI161" s="43"/>
      <c r="BNJ161" s="43"/>
      <c r="BNK161" s="43"/>
      <c r="BNL161" s="43"/>
      <c r="BNM161" s="43"/>
      <c r="BNN161" s="43"/>
      <c r="BNO161" s="43"/>
      <c r="BNP161" s="43"/>
      <c r="BNQ161" s="43"/>
      <c r="BNR161" s="43"/>
      <c r="BNS161" s="43"/>
      <c r="BNT161" s="43"/>
      <c r="BNU161" s="43"/>
      <c r="BNV161" s="43"/>
      <c r="BNW161" s="43"/>
      <c r="BNX161" s="43"/>
      <c r="BNY161" s="43"/>
      <c r="BNZ161" s="43"/>
      <c r="BOA161" s="43"/>
      <c r="BOB161" s="43"/>
      <c r="BOC161" s="43"/>
      <c r="BOD161" s="43"/>
      <c r="BOE161" s="43"/>
      <c r="BOF161" s="43"/>
      <c r="BOG161" s="43"/>
      <c r="BOH161" s="43"/>
      <c r="BOI161" s="43"/>
      <c r="BOJ161" s="43"/>
      <c r="BOK161" s="43"/>
      <c r="BOL161" s="43"/>
      <c r="BOM161" s="43"/>
      <c r="BON161" s="43"/>
      <c r="BOO161" s="43"/>
      <c r="BOP161" s="43"/>
      <c r="BOQ161" s="43"/>
      <c r="BOR161" s="43"/>
      <c r="BOS161" s="43"/>
      <c r="BOT161" s="43"/>
      <c r="BOU161" s="43"/>
      <c r="BOV161" s="43"/>
      <c r="BOW161" s="43"/>
      <c r="BOX161" s="43"/>
      <c r="BOY161" s="43"/>
      <c r="BOZ161" s="43"/>
      <c r="BPA161" s="43"/>
      <c r="BPB161" s="43"/>
      <c r="BPC161" s="43"/>
      <c r="BPD161" s="43"/>
      <c r="BPE161" s="43"/>
      <c r="BPF161" s="43"/>
      <c r="BPG161" s="43"/>
      <c r="BPH161" s="43"/>
      <c r="BPI161" s="43"/>
      <c r="BPJ161" s="43"/>
      <c r="BPK161" s="43"/>
      <c r="BPL161" s="43"/>
      <c r="BPM161" s="43"/>
      <c r="BPN161" s="43"/>
      <c r="BPO161" s="43"/>
      <c r="BPP161" s="43"/>
      <c r="BPQ161" s="43"/>
      <c r="BPR161" s="43"/>
      <c r="BPS161" s="43"/>
      <c r="BPT161" s="43"/>
      <c r="BPU161" s="43"/>
      <c r="BPV161" s="43"/>
      <c r="BPW161" s="43"/>
      <c r="BPX161" s="43"/>
      <c r="BPY161" s="43"/>
      <c r="BPZ161" s="43"/>
      <c r="BQA161" s="43"/>
      <c r="BQB161" s="43"/>
      <c r="BQC161" s="43"/>
      <c r="BQD161" s="43"/>
      <c r="BQE161" s="43"/>
      <c r="BQF161" s="43"/>
      <c r="BQG161" s="43"/>
      <c r="BQH161" s="43"/>
      <c r="BQI161" s="43"/>
      <c r="BQJ161" s="43"/>
      <c r="BQK161" s="43"/>
      <c r="BQL161" s="43"/>
      <c r="BQM161" s="43"/>
      <c r="BQN161" s="43"/>
      <c r="BQO161" s="43"/>
      <c r="BQP161" s="43"/>
      <c r="BQQ161" s="43"/>
      <c r="BQR161" s="43"/>
      <c r="BQS161" s="43"/>
      <c r="BQT161" s="43"/>
      <c r="BQU161" s="43"/>
      <c r="BQV161" s="43"/>
      <c r="BQW161" s="43"/>
      <c r="BQX161" s="43"/>
      <c r="BQY161" s="43"/>
      <c r="BQZ161" s="43"/>
      <c r="BRA161" s="43"/>
      <c r="BRB161" s="43"/>
      <c r="BRC161" s="43"/>
      <c r="BRD161" s="43"/>
      <c r="BRE161" s="43"/>
      <c r="BRF161" s="43"/>
      <c r="BRG161" s="43"/>
      <c r="BRH161" s="43"/>
      <c r="BRI161" s="43"/>
      <c r="BRJ161" s="43"/>
      <c r="BRK161" s="43"/>
      <c r="BRL161" s="43"/>
      <c r="BRM161" s="43"/>
      <c r="BRN161" s="43"/>
      <c r="BRO161" s="43"/>
      <c r="BRP161" s="43"/>
      <c r="BRQ161" s="43"/>
      <c r="BRR161" s="43"/>
      <c r="BRS161" s="43"/>
      <c r="BRT161" s="43"/>
      <c r="BRU161" s="43"/>
      <c r="BRV161" s="43"/>
      <c r="BRW161" s="43"/>
      <c r="BRX161" s="43"/>
      <c r="BRY161" s="43"/>
      <c r="BRZ161" s="43"/>
      <c r="BSA161" s="43"/>
      <c r="BSB161" s="43"/>
      <c r="BSC161" s="43"/>
      <c r="BSD161" s="43"/>
      <c r="BSE161" s="43"/>
      <c r="BSF161" s="43"/>
      <c r="BSG161" s="43"/>
      <c r="BSH161" s="43"/>
      <c r="BSI161" s="43"/>
      <c r="BSJ161" s="43"/>
      <c r="BSK161" s="43"/>
      <c r="BSL161" s="43"/>
      <c r="BSM161" s="43"/>
      <c r="BSN161" s="43"/>
      <c r="BSO161" s="43"/>
      <c r="BSP161" s="43"/>
      <c r="BSQ161" s="43"/>
      <c r="BSR161" s="43"/>
      <c r="BSS161" s="43"/>
      <c r="BST161" s="43"/>
      <c r="BSU161" s="43"/>
      <c r="BSV161" s="43"/>
      <c r="BSW161" s="43"/>
      <c r="BSX161" s="43"/>
      <c r="BSY161" s="43"/>
      <c r="BSZ161" s="43"/>
      <c r="BTA161" s="43"/>
      <c r="BTB161" s="43"/>
      <c r="BTC161" s="43"/>
      <c r="BTD161" s="43"/>
      <c r="BTE161" s="43"/>
      <c r="BTF161" s="43"/>
      <c r="BTG161" s="43"/>
      <c r="BTH161" s="43"/>
      <c r="BTI161" s="43"/>
      <c r="BTJ161" s="43"/>
      <c r="BTK161" s="43"/>
      <c r="BTL161" s="43"/>
      <c r="BTM161" s="43"/>
      <c r="BTN161" s="43"/>
      <c r="BTO161" s="43"/>
      <c r="BTP161" s="43"/>
      <c r="BTQ161" s="43"/>
      <c r="BTR161" s="43"/>
      <c r="BTS161" s="43"/>
      <c r="BTT161" s="43"/>
      <c r="BTU161" s="43"/>
      <c r="BTV161" s="43"/>
      <c r="BTW161" s="43"/>
      <c r="BTX161" s="43"/>
      <c r="BTY161" s="43"/>
      <c r="BTZ161" s="43"/>
      <c r="BUA161" s="43"/>
      <c r="BUB161" s="43"/>
      <c r="BUC161" s="43"/>
      <c r="BUD161" s="43"/>
      <c r="BUE161" s="43"/>
      <c r="BUF161" s="43"/>
      <c r="BUG161" s="43"/>
      <c r="BUH161" s="43"/>
      <c r="BUI161" s="43"/>
      <c r="BUJ161" s="43"/>
      <c r="BUK161" s="43"/>
      <c r="BUL161" s="43"/>
      <c r="BUM161" s="43"/>
      <c r="BUN161" s="43"/>
      <c r="BUO161" s="43"/>
      <c r="BUP161" s="43"/>
      <c r="BUQ161" s="43"/>
      <c r="BUR161" s="43"/>
      <c r="BUS161" s="43"/>
      <c r="BUT161" s="43"/>
      <c r="BUU161" s="43"/>
      <c r="BUV161" s="43"/>
      <c r="BUW161" s="43"/>
      <c r="BUX161" s="43"/>
      <c r="BUY161" s="43"/>
      <c r="BUZ161" s="43"/>
      <c r="BVA161" s="43"/>
      <c r="BVB161" s="43"/>
      <c r="BVC161" s="43"/>
      <c r="BVD161" s="43"/>
      <c r="BVE161" s="43"/>
      <c r="BVF161" s="43"/>
      <c r="BVG161" s="43"/>
      <c r="BVH161" s="43"/>
      <c r="BVI161" s="43"/>
      <c r="BVJ161" s="43"/>
      <c r="BVK161" s="43"/>
      <c r="BVL161" s="43"/>
      <c r="BVM161" s="43"/>
      <c r="BVN161" s="43"/>
      <c r="BVO161" s="43"/>
      <c r="BVP161" s="43"/>
      <c r="BVQ161" s="43"/>
      <c r="BVR161" s="43"/>
      <c r="BVS161" s="43"/>
      <c r="BVT161" s="43"/>
      <c r="BVU161" s="43"/>
      <c r="BVV161" s="43"/>
      <c r="BVW161" s="43"/>
      <c r="BVX161" s="43"/>
      <c r="BVY161" s="43"/>
      <c r="BVZ161" s="43"/>
      <c r="BWA161" s="43"/>
      <c r="BWB161" s="43"/>
      <c r="BWC161" s="43"/>
      <c r="BWD161" s="43"/>
      <c r="BWE161" s="43"/>
      <c r="BWF161" s="43"/>
      <c r="BWG161" s="43"/>
      <c r="BWH161" s="43"/>
      <c r="BWI161" s="43"/>
      <c r="BWJ161" s="43"/>
    </row>
    <row r="162" spans="1:1960" x14ac:dyDescent="0.2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43"/>
      <c r="BM162" s="43"/>
      <c r="BN162" s="43"/>
      <c r="BO162" s="43"/>
      <c r="BP162" s="43"/>
      <c r="BQ162" s="43"/>
      <c r="BR162" s="43"/>
      <c r="BS162" s="43"/>
      <c r="BT162" s="43"/>
      <c r="BU162" s="43"/>
      <c r="BV162" s="43"/>
      <c r="BW162" s="43"/>
      <c r="BX162" s="43"/>
      <c r="BY162" s="43"/>
      <c r="BZ162" s="43"/>
      <c r="CA162" s="43"/>
      <c r="CB162" s="43"/>
      <c r="CC162" s="43"/>
      <c r="CD162" s="43"/>
      <c r="CE162" s="43"/>
      <c r="CF162" s="43"/>
      <c r="CG162" s="43"/>
      <c r="CH162" s="43"/>
      <c r="CI162" s="43"/>
      <c r="CJ162" s="43"/>
      <c r="CK162" s="43"/>
      <c r="CL162" s="43"/>
      <c r="CM162" s="43"/>
      <c r="CN162" s="43"/>
      <c r="CO162" s="43"/>
      <c r="CP162" s="43"/>
      <c r="CQ162" s="43"/>
      <c r="CR162" s="43"/>
      <c r="CS162" s="43"/>
      <c r="CT162" s="43"/>
      <c r="CU162" s="43"/>
      <c r="CV162" s="43"/>
      <c r="CW162" s="43"/>
      <c r="CX162" s="43"/>
      <c r="CY162" s="43"/>
      <c r="CZ162" s="43"/>
      <c r="DA162" s="43"/>
      <c r="DB162" s="43"/>
      <c r="DC162" s="43"/>
      <c r="DD162" s="43"/>
      <c r="DE162" s="43"/>
      <c r="DF162" s="43"/>
      <c r="DG162" s="43"/>
      <c r="DH162" s="43"/>
      <c r="DI162" s="43"/>
      <c r="DJ162" s="43"/>
      <c r="DK162" s="43"/>
      <c r="DL162" s="43"/>
      <c r="DM162" s="43"/>
      <c r="DN162" s="43"/>
      <c r="DO162" s="43"/>
      <c r="DP162" s="43"/>
      <c r="DQ162" s="43"/>
      <c r="DR162" s="43"/>
      <c r="DS162" s="43"/>
      <c r="DT162" s="43"/>
      <c r="DU162" s="43"/>
      <c r="DV162" s="43"/>
      <c r="DW162" s="43"/>
      <c r="DX162" s="43"/>
      <c r="DY162" s="43"/>
      <c r="DZ162" s="43"/>
      <c r="EA162" s="43"/>
      <c r="EB162" s="43"/>
      <c r="EC162" s="43"/>
      <c r="ED162" s="43"/>
      <c r="EE162" s="43"/>
      <c r="EF162" s="43"/>
      <c r="EG162" s="43"/>
      <c r="EH162" s="43"/>
      <c r="EI162" s="43"/>
      <c r="EJ162" s="43"/>
      <c r="EK162" s="43"/>
      <c r="EL162" s="43"/>
      <c r="EM162" s="43"/>
      <c r="EN162" s="43"/>
      <c r="EO162" s="43"/>
      <c r="EP162" s="43"/>
      <c r="EQ162" s="43"/>
      <c r="ER162" s="43"/>
      <c r="ES162" s="43"/>
      <c r="ET162" s="43"/>
      <c r="EU162" s="43"/>
      <c r="EV162" s="43"/>
      <c r="EW162" s="43"/>
      <c r="EX162" s="43"/>
      <c r="EY162" s="43"/>
      <c r="EZ162" s="43"/>
      <c r="FA162" s="43"/>
      <c r="FB162" s="43"/>
      <c r="FC162" s="43"/>
      <c r="FD162" s="43"/>
      <c r="FE162" s="43"/>
      <c r="FF162" s="43"/>
      <c r="FG162" s="43"/>
      <c r="FH162" s="43"/>
      <c r="FI162" s="43"/>
      <c r="FJ162" s="43"/>
      <c r="FK162" s="43"/>
      <c r="FL162" s="43"/>
      <c r="FM162" s="43"/>
      <c r="FN162" s="43"/>
      <c r="FO162" s="43"/>
      <c r="FP162" s="43"/>
      <c r="FQ162" s="43"/>
      <c r="FR162" s="43"/>
      <c r="FS162" s="43"/>
      <c r="FT162" s="43"/>
      <c r="FU162" s="43"/>
      <c r="FV162" s="43"/>
      <c r="FW162" s="43"/>
      <c r="FX162" s="43"/>
      <c r="FY162" s="43"/>
      <c r="FZ162" s="43"/>
      <c r="GA162" s="43"/>
      <c r="GB162" s="43"/>
      <c r="GC162" s="43"/>
      <c r="GD162" s="43"/>
      <c r="GE162" s="43"/>
      <c r="GF162" s="43"/>
      <c r="GG162" s="43"/>
      <c r="GH162" s="43"/>
      <c r="GI162" s="43"/>
      <c r="GJ162" s="43"/>
      <c r="GK162" s="43"/>
      <c r="GL162" s="43"/>
      <c r="GM162" s="43"/>
      <c r="GN162" s="43"/>
      <c r="GO162" s="43"/>
      <c r="GP162" s="43"/>
      <c r="GQ162" s="43"/>
      <c r="GR162" s="43"/>
      <c r="GS162" s="43"/>
      <c r="GT162" s="43"/>
      <c r="GU162" s="43"/>
      <c r="GV162" s="43"/>
      <c r="GW162" s="43"/>
      <c r="GX162" s="43"/>
      <c r="GY162" s="43"/>
      <c r="GZ162" s="43"/>
      <c r="HA162" s="43"/>
      <c r="HB162" s="43"/>
      <c r="HC162" s="43"/>
      <c r="HD162" s="43"/>
      <c r="HE162" s="43"/>
      <c r="HF162" s="43"/>
      <c r="HG162" s="43"/>
      <c r="HH162" s="43"/>
      <c r="HI162" s="43"/>
      <c r="HJ162" s="43"/>
      <c r="HK162" s="43"/>
      <c r="HL162" s="43"/>
      <c r="HM162" s="43"/>
      <c r="HN162" s="43"/>
      <c r="HO162" s="43"/>
      <c r="HP162" s="43"/>
      <c r="HQ162" s="43"/>
      <c r="HR162" s="43"/>
      <c r="HS162" s="43"/>
      <c r="HT162" s="43"/>
      <c r="HU162" s="43"/>
      <c r="HV162" s="43"/>
      <c r="HW162" s="43"/>
      <c r="HX162" s="43"/>
      <c r="HY162" s="43"/>
      <c r="HZ162" s="43"/>
      <c r="IA162" s="43"/>
      <c r="IB162" s="43"/>
      <c r="IC162" s="43"/>
      <c r="ID162" s="43"/>
      <c r="IE162" s="43"/>
      <c r="IF162" s="43"/>
      <c r="IG162" s="43"/>
      <c r="IH162" s="43"/>
      <c r="II162" s="43"/>
      <c r="IJ162" s="43"/>
      <c r="IK162" s="43"/>
      <c r="IL162" s="43"/>
      <c r="IM162" s="43"/>
      <c r="IN162" s="43"/>
      <c r="IO162" s="43"/>
      <c r="IP162" s="43"/>
      <c r="IQ162" s="43"/>
      <c r="IR162" s="43"/>
      <c r="IS162" s="43"/>
      <c r="IT162" s="43"/>
      <c r="IU162" s="43"/>
      <c r="IV162" s="43"/>
      <c r="IW162" s="43"/>
      <c r="IX162" s="43"/>
      <c r="IY162" s="43"/>
      <c r="IZ162" s="43"/>
      <c r="JA162" s="43"/>
      <c r="JB162" s="43"/>
      <c r="JC162" s="43"/>
      <c r="JD162" s="43"/>
      <c r="JE162" s="43"/>
      <c r="JF162" s="43"/>
      <c r="JG162" s="43"/>
      <c r="JH162" s="43"/>
      <c r="JI162" s="43"/>
      <c r="JJ162" s="43"/>
      <c r="JK162" s="43"/>
      <c r="JL162" s="43"/>
      <c r="JM162" s="43"/>
      <c r="JN162" s="43"/>
      <c r="JO162" s="43"/>
      <c r="JP162" s="43"/>
      <c r="JQ162" s="43"/>
      <c r="JR162" s="43"/>
      <c r="JS162" s="43"/>
      <c r="JT162" s="43"/>
      <c r="JU162" s="43"/>
      <c r="JV162" s="43"/>
      <c r="JW162" s="43"/>
      <c r="JX162" s="43"/>
      <c r="JY162" s="43"/>
      <c r="JZ162" s="43"/>
      <c r="KA162" s="43"/>
      <c r="KB162" s="43"/>
      <c r="KC162" s="43"/>
      <c r="KD162" s="43"/>
      <c r="KE162" s="43"/>
      <c r="KF162" s="43"/>
      <c r="KG162" s="43"/>
      <c r="KH162" s="43"/>
      <c r="KI162" s="43"/>
      <c r="KJ162" s="43"/>
      <c r="KK162" s="43"/>
      <c r="KL162" s="43"/>
      <c r="KM162" s="43"/>
      <c r="KN162" s="43"/>
      <c r="KO162" s="43"/>
      <c r="KP162" s="43"/>
      <c r="KQ162" s="43"/>
      <c r="KR162" s="43"/>
      <c r="KS162" s="43"/>
      <c r="KT162" s="43"/>
      <c r="KU162" s="43"/>
      <c r="KV162" s="43"/>
      <c r="KW162" s="43"/>
      <c r="KX162" s="43"/>
      <c r="KY162" s="43"/>
      <c r="KZ162" s="43"/>
      <c r="LA162" s="43"/>
      <c r="LB162" s="43"/>
      <c r="LC162" s="43"/>
      <c r="LD162" s="43"/>
      <c r="LE162" s="43"/>
      <c r="LF162" s="43"/>
      <c r="LG162" s="43"/>
      <c r="LH162" s="43"/>
      <c r="LI162" s="43"/>
      <c r="LJ162" s="43"/>
      <c r="LK162" s="43"/>
      <c r="LL162" s="43"/>
      <c r="LM162" s="43"/>
      <c r="LN162" s="43"/>
      <c r="LO162" s="43"/>
      <c r="LP162" s="43"/>
      <c r="LQ162" s="43"/>
      <c r="LR162" s="43"/>
      <c r="LS162" s="43"/>
      <c r="LT162" s="43"/>
      <c r="LU162" s="43"/>
      <c r="LV162" s="43"/>
      <c r="LW162" s="43"/>
      <c r="LX162" s="43"/>
      <c r="LY162" s="43"/>
      <c r="LZ162" s="43"/>
      <c r="MA162" s="43"/>
      <c r="MB162" s="43"/>
      <c r="MC162" s="43"/>
      <c r="MD162" s="43"/>
      <c r="ME162" s="43"/>
      <c r="MF162" s="43"/>
      <c r="MG162" s="43"/>
      <c r="MH162" s="43"/>
      <c r="MI162" s="43"/>
      <c r="MJ162" s="43"/>
      <c r="MK162" s="43"/>
      <c r="ML162" s="43"/>
      <c r="MM162" s="43"/>
      <c r="MN162" s="43"/>
      <c r="MO162" s="43"/>
      <c r="MP162" s="43"/>
      <c r="MQ162" s="43"/>
      <c r="MR162" s="43"/>
      <c r="MS162" s="43"/>
      <c r="MT162" s="43"/>
      <c r="MU162" s="43"/>
      <c r="MV162" s="43"/>
      <c r="MW162" s="43"/>
      <c r="MX162" s="43"/>
      <c r="MY162" s="43"/>
      <c r="MZ162" s="43"/>
      <c r="NA162" s="43"/>
      <c r="NB162" s="43"/>
      <c r="NC162" s="43"/>
      <c r="ND162" s="43"/>
      <c r="NE162" s="43"/>
      <c r="NF162" s="43"/>
      <c r="NG162" s="43"/>
      <c r="NH162" s="43"/>
      <c r="NI162" s="43"/>
      <c r="NJ162" s="43"/>
      <c r="NK162" s="43"/>
      <c r="NL162" s="43"/>
      <c r="NM162" s="43"/>
      <c r="NN162" s="43"/>
      <c r="NO162" s="43"/>
      <c r="NP162" s="43"/>
      <c r="NQ162" s="43"/>
      <c r="NR162" s="43"/>
      <c r="NS162" s="43"/>
      <c r="NT162" s="43"/>
      <c r="NU162" s="43"/>
      <c r="NV162" s="43"/>
      <c r="NW162" s="43"/>
      <c r="NX162" s="43"/>
      <c r="NY162" s="43"/>
      <c r="NZ162" s="43"/>
      <c r="OA162" s="43"/>
      <c r="OB162" s="43"/>
      <c r="OC162" s="43"/>
      <c r="OD162" s="43"/>
      <c r="OE162" s="43"/>
      <c r="OF162" s="43"/>
      <c r="OG162" s="43"/>
      <c r="OH162" s="43"/>
      <c r="OI162" s="43"/>
      <c r="OJ162" s="43"/>
      <c r="OK162" s="43"/>
      <c r="OL162" s="43"/>
      <c r="OM162" s="43"/>
      <c r="ON162" s="43"/>
      <c r="OO162" s="43"/>
      <c r="OP162" s="43"/>
      <c r="OQ162" s="43"/>
      <c r="OR162" s="43"/>
      <c r="OS162" s="43"/>
      <c r="OT162" s="43"/>
      <c r="OU162" s="43"/>
      <c r="OV162" s="43"/>
      <c r="OW162" s="43"/>
      <c r="OX162" s="43"/>
      <c r="OY162" s="43"/>
      <c r="OZ162" s="43"/>
      <c r="PA162" s="43"/>
      <c r="PB162" s="43"/>
      <c r="PC162" s="43"/>
      <c r="PD162" s="43"/>
      <c r="PE162" s="43"/>
      <c r="PF162" s="43"/>
      <c r="PG162" s="43"/>
      <c r="PH162" s="43"/>
      <c r="PI162" s="43"/>
      <c r="PJ162" s="43"/>
      <c r="PK162" s="43"/>
      <c r="PL162" s="43"/>
      <c r="PM162" s="43"/>
      <c r="PN162" s="43"/>
      <c r="PO162" s="43"/>
      <c r="PP162" s="43"/>
      <c r="PQ162" s="43"/>
      <c r="PR162" s="43"/>
      <c r="PS162" s="43"/>
      <c r="PT162" s="43"/>
      <c r="PU162" s="43"/>
      <c r="PV162" s="43"/>
      <c r="PW162" s="43"/>
      <c r="PX162" s="43"/>
      <c r="PY162" s="43"/>
      <c r="PZ162" s="43"/>
      <c r="QA162" s="43"/>
      <c r="QB162" s="43"/>
      <c r="QC162" s="43"/>
      <c r="QD162" s="43"/>
      <c r="QE162" s="43"/>
      <c r="QF162" s="43"/>
      <c r="QG162" s="43"/>
      <c r="QH162" s="43"/>
      <c r="QI162" s="43"/>
      <c r="QJ162" s="43"/>
      <c r="QK162" s="43"/>
      <c r="QL162" s="43"/>
      <c r="QM162" s="43"/>
      <c r="QN162" s="43"/>
      <c r="QO162" s="43"/>
      <c r="QP162" s="43"/>
      <c r="QQ162" s="43"/>
      <c r="QR162" s="43"/>
      <c r="QS162" s="43"/>
      <c r="QT162" s="43"/>
      <c r="QU162" s="43"/>
      <c r="QV162" s="43"/>
      <c r="QW162" s="43"/>
      <c r="QX162" s="43"/>
      <c r="QY162" s="43"/>
      <c r="QZ162" s="43"/>
      <c r="RA162" s="43"/>
      <c r="RB162" s="43"/>
      <c r="RC162" s="43"/>
      <c r="RD162" s="43"/>
      <c r="RE162" s="43"/>
      <c r="RF162" s="43"/>
      <c r="RG162" s="43"/>
      <c r="RH162" s="43"/>
      <c r="RI162" s="43"/>
      <c r="RJ162" s="43"/>
      <c r="RK162" s="43"/>
      <c r="RL162" s="43"/>
      <c r="RM162" s="43"/>
      <c r="RN162" s="43"/>
      <c r="RO162" s="43"/>
      <c r="RP162" s="43"/>
      <c r="RQ162" s="43"/>
      <c r="RR162" s="43"/>
      <c r="RS162" s="43"/>
      <c r="RT162" s="43"/>
      <c r="RU162" s="43"/>
      <c r="RV162" s="43"/>
      <c r="RW162" s="43"/>
      <c r="RX162" s="43"/>
      <c r="RY162" s="43"/>
      <c r="RZ162" s="43"/>
      <c r="SA162" s="43"/>
      <c r="SB162" s="43"/>
      <c r="SC162" s="43"/>
      <c r="SD162" s="43"/>
      <c r="SE162" s="43"/>
      <c r="SF162" s="43"/>
      <c r="SG162" s="43"/>
      <c r="SH162" s="43"/>
      <c r="SI162" s="43"/>
      <c r="SJ162" s="43"/>
      <c r="SK162" s="43"/>
      <c r="SL162" s="43"/>
      <c r="SM162" s="43"/>
      <c r="SN162" s="43"/>
      <c r="SO162" s="43"/>
      <c r="SP162" s="43"/>
      <c r="SQ162" s="43"/>
      <c r="SR162" s="43"/>
      <c r="SS162" s="43"/>
      <c r="ST162" s="43"/>
      <c r="SU162" s="43"/>
      <c r="SV162" s="43"/>
      <c r="SW162" s="43"/>
      <c r="SX162" s="43"/>
      <c r="SY162" s="43"/>
      <c r="SZ162" s="43"/>
      <c r="TA162" s="43"/>
      <c r="TB162" s="43"/>
      <c r="TC162" s="43"/>
      <c r="TD162" s="43"/>
      <c r="TE162" s="43"/>
      <c r="TF162" s="43"/>
      <c r="TG162" s="43"/>
      <c r="TH162" s="43"/>
      <c r="TI162" s="43"/>
      <c r="TJ162" s="43"/>
      <c r="TK162" s="43"/>
      <c r="TL162" s="43"/>
      <c r="TM162" s="43"/>
      <c r="TN162" s="43"/>
      <c r="TO162" s="43"/>
      <c r="TP162" s="43"/>
      <c r="TQ162" s="43"/>
      <c r="TR162" s="43"/>
      <c r="TS162" s="43"/>
      <c r="TT162" s="43"/>
      <c r="TU162" s="43"/>
      <c r="TV162" s="43"/>
      <c r="TW162" s="43"/>
      <c r="TX162" s="43"/>
      <c r="TY162" s="43"/>
      <c r="TZ162" s="43"/>
      <c r="UA162" s="43"/>
      <c r="UB162" s="43"/>
      <c r="UC162" s="43"/>
      <c r="UD162" s="43"/>
      <c r="UE162" s="43"/>
      <c r="UF162" s="43"/>
      <c r="UG162" s="43"/>
      <c r="UH162" s="43"/>
      <c r="UI162" s="43"/>
      <c r="UJ162" s="43"/>
      <c r="UK162" s="43"/>
      <c r="UL162" s="43"/>
      <c r="UM162" s="43"/>
      <c r="UN162" s="43"/>
      <c r="UO162" s="43"/>
      <c r="UP162" s="43"/>
      <c r="UQ162" s="43"/>
      <c r="UR162" s="43"/>
      <c r="US162" s="43"/>
      <c r="UT162" s="43"/>
      <c r="UU162" s="43"/>
      <c r="UV162" s="43"/>
      <c r="UW162" s="43"/>
      <c r="UX162" s="43"/>
      <c r="UY162" s="43"/>
      <c r="UZ162" s="43"/>
      <c r="VA162" s="43"/>
      <c r="VB162" s="43"/>
      <c r="VC162" s="43"/>
      <c r="VD162" s="43"/>
      <c r="VE162" s="43"/>
      <c r="VF162" s="43"/>
      <c r="VG162" s="43"/>
      <c r="VH162" s="43"/>
      <c r="VI162" s="43"/>
      <c r="VJ162" s="43"/>
      <c r="VK162" s="43"/>
      <c r="VL162" s="43"/>
      <c r="VM162" s="43"/>
      <c r="VN162" s="43"/>
      <c r="VO162" s="43"/>
      <c r="VP162" s="43"/>
      <c r="VQ162" s="43"/>
      <c r="VR162" s="43"/>
      <c r="VS162" s="43"/>
      <c r="VT162" s="43"/>
      <c r="VU162" s="43"/>
      <c r="VV162" s="43"/>
      <c r="VW162" s="43"/>
      <c r="VX162" s="43"/>
      <c r="VY162" s="43"/>
      <c r="VZ162" s="43"/>
      <c r="WA162" s="43"/>
      <c r="WB162" s="43"/>
      <c r="WC162" s="43"/>
      <c r="WD162" s="43"/>
      <c r="WE162" s="43"/>
      <c r="WF162" s="43"/>
      <c r="WG162" s="43"/>
      <c r="WH162" s="43"/>
      <c r="WI162" s="43"/>
      <c r="WJ162" s="43"/>
      <c r="WK162" s="43"/>
      <c r="WL162" s="43"/>
      <c r="WM162" s="43"/>
      <c r="WN162" s="43"/>
      <c r="WO162" s="43"/>
      <c r="WP162" s="43"/>
      <c r="WQ162" s="43"/>
      <c r="WR162" s="43"/>
      <c r="WS162" s="43"/>
      <c r="WT162" s="43"/>
      <c r="WU162" s="43"/>
      <c r="WV162" s="43"/>
      <c r="WW162" s="43"/>
      <c r="WX162" s="43"/>
      <c r="WY162" s="43"/>
      <c r="WZ162" s="43"/>
      <c r="XA162" s="43"/>
      <c r="XB162" s="43"/>
      <c r="XC162" s="43"/>
      <c r="XD162" s="43"/>
      <c r="XE162" s="43"/>
      <c r="XF162" s="43"/>
      <c r="XG162" s="43"/>
      <c r="XH162" s="43"/>
      <c r="XI162" s="43"/>
      <c r="XJ162" s="43"/>
      <c r="XK162" s="43"/>
      <c r="XL162" s="43"/>
      <c r="XM162" s="43"/>
      <c r="XN162" s="43"/>
      <c r="XO162" s="43"/>
      <c r="XP162" s="43"/>
      <c r="XQ162" s="43"/>
      <c r="XR162" s="43"/>
      <c r="XS162" s="43"/>
      <c r="XT162" s="43"/>
      <c r="XU162" s="43"/>
      <c r="XV162" s="43"/>
      <c r="XW162" s="43"/>
      <c r="XX162" s="43"/>
      <c r="XY162" s="43"/>
      <c r="XZ162" s="43"/>
      <c r="YA162" s="43"/>
      <c r="YB162" s="43"/>
      <c r="YC162" s="43"/>
      <c r="YD162" s="43"/>
      <c r="YE162" s="43"/>
      <c r="YF162" s="43"/>
      <c r="YG162" s="43"/>
      <c r="YH162" s="43"/>
      <c r="YI162" s="43"/>
      <c r="YJ162" s="43"/>
      <c r="YK162" s="43"/>
      <c r="YL162" s="43"/>
      <c r="YM162" s="43"/>
      <c r="YN162" s="43"/>
      <c r="YO162" s="43"/>
      <c r="YP162" s="43"/>
      <c r="YQ162" s="43"/>
      <c r="YR162" s="43"/>
      <c r="YS162" s="43"/>
      <c r="YT162" s="43"/>
      <c r="YU162" s="43"/>
      <c r="YV162" s="43"/>
      <c r="YW162" s="43"/>
      <c r="YX162" s="43"/>
      <c r="YY162" s="43"/>
      <c r="YZ162" s="43"/>
      <c r="ZA162" s="43"/>
      <c r="ZB162" s="43"/>
      <c r="ZC162" s="43"/>
      <c r="ZD162" s="43"/>
      <c r="ZE162" s="43"/>
      <c r="ZF162" s="43"/>
      <c r="ZG162" s="43"/>
      <c r="ZH162" s="43"/>
      <c r="ZI162" s="43"/>
      <c r="ZJ162" s="43"/>
      <c r="ZK162" s="43"/>
      <c r="ZL162" s="43"/>
      <c r="ZM162" s="43"/>
      <c r="ZN162" s="43"/>
      <c r="ZO162" s="43"/>
      <c r="ZP162" s="43"/>
      <c r="ZQ162" s="43"/>
      <c r="ZR162" s="43"/>
      <c r="ZS162" s="43"/>
      <c r="ZT162" s="43"/>
      <c r="ZU162" s="43"/>
      <c r="ZV162" s="43"/>
      <c r="ZW162" s="43"/>
      <c r="ZX162" s="43"/>
      <c r="ZY162" s="43"/>
      <c r="ZZ162" s="43"/>
      <c r="AAA162" s="43"/>
      <c r="AAB162" s="43"/>
      <c r="AAC162" s="43"/>
      <c r="AAD162" s="43"/>
      <c r="AAE162" s="43"/>
      <c r="AAF162" s="43"/>
      <c r="AAG162" s="43"/>
      <c r="AAH162" s="43"/>
      <c r="AAI162" s="43"/>
      <c r="AAJ162" s="43"/>
      <c r="AAK162" s="43"/>
      <c r="AAL162" s="43"/>
      <c r="AAM162" s="43"/>
      <c r="AAN162" s="43"/>
      <c r="AAO162" s="43"/>
      <c r="AAP162" s="43"/>
      <c r="AAQ162" s="43"/>
      <c r="AAR162" s="43"/>
      <c r="AAS162" s="43"/>
      <c r="AAT162" s="43"/>
      <c r="AAU162" s="43"/>
      <c r="AAV162" s="43"/>
      <c r="AAW162" s="43"/>
      <c r="AAX162" s="43"/>
      <c r="AAY162" s="43"/>
      <c r="AAZ162" s="43"/>
      <c r="ABA162" s="43"/>
      <c r="ABB162" s="43"/>
      <c r="ABC162" s="43"/>
      <c r="ABD162" s="43"/>
      <c r="ABE162" s="43"/>
      <c r="ABF162" s="43"/>
      <c r="ABG162" s="43"/>
      <c r="ABH162" s="43"/>
      <c r="ABI162" s="43"/>
      <c r="ABJ162" s="43"/>
      <c r="ABK162" s="43"/>
      <c r="ABL162" s="43"/>
      <c r="ABM162" s="43"/>
      <c r="ABN162" s="43"/>
      <c r="ABO162" s="43"/>
      <c r="ABP162" s="43"/>
      <c r="ABQ162" s="43"/>
      <c r="ABR162" s="43"/>
      <c r="ABS162" s="43"/>
      <c r="ABT162" s="43"/>
      <c r="ABU162" s="43"/>
      <c r="ABV162" s="43"/>
      <c r="ABW162" s="43"/>
      <c r="ABX162" s="43"/>
      <c r="ABY162" s="43"/>
      <c r="ABZ162" s="43"/>
      <c r="ACA162" s="43"/>
      <c r="ACB162" s="43"/>
      <c r="ACC162" s="43"/>
      <c r="ACD162" s="43"/>
      <c r="ACE162" s="43"/>
      <c r="ACF162" s="43"/>
      <c r="ACG162" s="43"/>
      <c r="ACH162" s="43"/>
      <c r="ACI162" s="43"/>
      <c r="ACJ162" s="43"/>
      <c r="ACK162" s="43"/>
      <c r="ACL162" s="43"/>
      <c r="ACM162" s="43"/>
      <c r="ACN162" s="43"/>
      <c r="ACO162" s="43"/>
      <c r="ACP162" s="43"/>
      <c r="ACQ162" s="43"/>
      <c r="ACR162" s="43"/>
      <c r="ACS162" s="43"/>
      <c r="ACT162" s="43"/>
      <c r="ACU162" s="43"/>
      <c r="ACV162" s="43"/>
      <c r="ACW162" s="43"/>
      <c r="ACX162" s="43"/>
      <c r="ACY162" s="43"/>
      <c r="ACZ162" s="43"/>
      <c r="ADA162" s="43"/>
      <c r="ADB162" s="43"/>
      <c r="ADC162" s="43"/>
      <c r="ADD162" s="43"/>
      <c r="ADE162" s="43"/>
      <c r="ADF162" s="43"/>
      <c r="ADG162" s="43"/>
      <c r="ADH162" s="43"/>
      <c r="ADI162" s="43"/>
      <c r="ADJ162" s="43"/>
      <c r="ADK162" s="43"/>
      <c r="ADL162" s="43"/>
      <c r="ADM162" s="43"/>
      <c r="ADN162" s="43"/>
      <c r="ADO162" s="43"/>
      <c r="ADP162" s="43"/>
      <c r="ADQ162" s="43"/>
      <c r="ADR162" s="43"/>
      <c r="ADS162" s="43"/>
      <c r="ADT162" s="43"/>
      <c r="ADU162" s="43"/>
      <c r="ADV162" s="43"/>
      <c r="ADW162" s="43"/>
      <c r="ADX162" s="43"/>
      <c r="ADY162" s="43"/>
      <c r="ADZ162" s="43"/>
      <c r="AEA162" s="43"/>
      <c r="AEB162" s="43"/>
      <c r="AEC162" s="43"/>
      <c r="AED162" s="43"/>
      <c r="AEE162" s="43"/>
      <c r="AEF162" s="43"/>
      <c r="AEG162" s="43"/>
      <c r="AEH162" s="43"/>
      <c r="AEI162" s="43"/>
      <c r="AEJ162" s="43"/>
      <c r="AEK162" s="43"/>
      <c r="AEL162" s="43"/>
      <c r="AEM162" s="43"/>
      <c r="AEN162" s="43"/>
      <c r="AEO162" s="43"/>
      <c r="AEP162" s="43"/>
      <c r="AEQ162" s="43"/>
      <c r="AER162" s="43"/>
      <c r="AES162" s="43"/>
      <c r="AET162" s="43"/>
      <c r="AEU162" s="43"/>
      <c r="AEV162" s="43"/>
      <c r="AEW162" s="43"/>
      <c r="AEX162" s="43"/>
      <c r="AEY162" s="43"/>
      <c r="AEZ162" s="43"/>
      <c r="AFA162" s="43"/>
      <c r="AFB162" s="43"/>
      <c r="AFC162" s="43"/>
      <c r="AFD162" s="43"/>
      <c r="AFE162" s="43"/>
      <c r="AFF162" s="43"/>
      <c r="AFG162" s="43"/>
      <c r="AFH162" s="43"/>
      <c r="AFI162" s="43"/>
      <c r="AFJ162" s="43"/>
      <c r="AFK162" s="43"/>
      <c r="AFL162" s="43"/>
      <c r="AFM162" s="43"/>
      <c r="AFN162" s="43"/>
      <c r="AFO162" s="43"/>
      <c r="AFP162" s="43"/>
      <c r="AFQ162" s="43"/>
      <c r="AFR162" s="43"/>
      <c r="AFS162" s="43"/>
      <c r="AFT162" s="43"/>
      <c r="AFU162" s="43"/>
      <c r="AFV162" s="43"/>
      <c r="AFW162" s="43"/>
      <c r="AFX162" s="43"/>
      <c r="AFY162" s="43"/>
      <c r="AFZ162" s="43"/>
      <c r="AGA162" s="43"/>
      <c r="AGB162" s="43"/>
      <c r="AGC162" s="43"/>
      <c r="AGD162" s="43"/>
      <c r="AGE162" s="43"/>
      <c r="AGF162" s="43"/>
      <c r="AGG162" s="43"/>
      <c r="AGH162" s="43"/>
      <c r="AGI162" s="43"/>
      <c r="AGJ162" s="43"/>
      <c r="AGK162" s="43"/>
      <c r="AGL162" s="43"/>
      <c r="AGM162" s="43"/>
      <c r="AGN162" s="43"/>
      <c r="AGO162" s="43"/>
      <c r="AGP162" s="43"/>
      <c r="AGQ162" s="43"/>
      <c r="AGR162" s="43"/>
      <c r="AGS162" s="43"/>
      <c r="AGT162" s="43"/>
      <c r="AGU162" s="43"/>
      <c r="AGV162" s="43"/>
      <c r="AGW162" s="43"/>
      <c r="AGX162" s="43"/>
      <c r="AGY162" s="43"/>
      <c r="AGZ162" s="43"/>
      <c r="AHA162" s="43"/>
      <c r="AHB162" s="43"/>
      <c r="AHC162" s="43"/>
      <c r="AHD162" s="43"/>
      <c r="AHE162" s="43"/>
      <c r="AHF162" s="43"/>
      <c r="AHG162" s="43"/>
      <c r="AHH162" s="43"/>
      <c r="AHI162" s="43"/>
      <c r="AHJ162" s="43"/>
      <c r="AHK162" s="43"/>
      <c r="AHL162" s="43"/>
      <c r="AHM162" s="43"/>
      <c r="AHN162" s="43"/>
      <c r="AHO162" s="43"/>
      <c r="AHP162" s="43"/>
      <c r="AHQ162" s="43"/>
      <c r="AHR162" s="43"/>
      <c r="AHS162" s="43"/>
      <c r="AHT162" s="43"/>
      <c r="AHU162" s="43"/>
      <c r="AHV162" s="43"/>
      <c r="AHW162" s="43"/>
      <c r="AHX162" s="43"/>
      <c r="AHY162" s="43"/>
      <c r="AHZ162" s="43"/>
      <c r="AIA162" s="43"/>
      <c r="AIB162" s="43"/>
      <c r="AIC162" s="43"/>
      <c r="AID162" s="43"/>
      <c r="AIE162" s="43"/>
      <c r="AIF162" s="43"/>
      <c r="AIG162" s="43"/>
      <c r="AIH162" s="43"/>
      <c r="AII162" s="43"/>
      <c r="AIJ162" s="43"/>
      <c r="AIK162" s="43"/>
      <c r="AIL162" s="43"/>
      <c r="AIM162" s="43"/>
      <c r="AIN162" s="43"/>
      <c r="AIO162" s="43"/>
      <c r="AIP162" s="43"/>
      <c r="AIQ162" s="43"/>
      <c r="AIR162" s="43"/>
      <c r="AIS162" s="43"/>
      <c r="AIT162" s="43"/>
      <c r="AIU162" s="43"/>
      <c r="AIV162" s="43"/>
      <c r="AIW162" s="43"/>
      <c r="AIX162" s="43"/>
      <c r="AIY162" s="43"/>
      <c r="AIZ162" s="43"/>
      <c r="AJA162" s="43"/>
      <c r="AJB162" s="43"/>
      <c r="AJC162" s="43"/>
      <c r="AJD162" s="43"/>
      <c r="AJE162" s="43"/>
      <c r="AJF162" s="43"/>
      <c r="AJG162" s="43"/>
      <c r="AJH162" s="43"/>
      <c r="AJI162" s="43"/>
      <c r="AJJ162" s="43"/>
      <c r="AJK162" s="43"/>
      <c r="AJL162" s="43"/>
      <c r="AJM162" s="43"/>
      <c r="AJN162" s="43"/>
      <c r="AJO162" s="43"/>
      <c r="AJP162" s="43"/>
      <c r="AJQ162" s="43"/>
      <c r="AJR162" s="43"/>
      <c r="AJS162" s="43"/>
      <c r="AJT162" s="43"/>
      <c r="AJU162" s="43"/>
      <c r="AJV162" s="43"/>
      <c r="AJW162" s="43"/>
      <c r="AJX162" s="43"/>
      <c r="AJY162" s="43"/>
      <c r="AJZ162" s="43"/>
      <c r="AKA162" s="43"/>
      <c r="AKB162" s="43"/>
      <c r="AKC162" s="43"/>
      <c r="AKD162" s="43"/>
      <c r="AKE162" s="43"/>
      <c r="AKF162" s="43"/>
      <c r="AKG162" s="43"/>
      <c r="AKH162" s="43"/>
      <c r="AKI162" s="43"/>
      <c r="AKJ162" s="43"/>
      <c r="AKK162" s="43"/>
      <c r="AKL162" s="43"/>
      <c r="AKM162" s="43"/>
      <c r="AKN162" s="43"/>
      <c r="AKO162" s="43"/>
      <c r="AKP162" s="43"/>
      <c r="AKQ162" s="43"/>
      <c r="AKR162" s="43"/>
      <c r="AKS162" s="43"/>
      <c r="AKT162" s="43"/>
      <c r="AKU162" s="43"/>
      <c r="AKV162" s="43"/>
      <c r="AKW162" s="43"/>
      <c r="AKX162" s="43"/>
      <c r="AKY162" s="43"/>
      <c r="AKZ162" s="43"/>
      <c r="ALA162" s="43"/>
      <c r="ALB162" s="43"/>
      <c r="ALC162" s="43"/>
      <c r="ALD162" s="43"/>
      <c r="ALE162" s="43"/>
      <c r="ALF162" s="43"/>
      <c r="ALG162" s="43"/>
      <c r="ALH162" s="43"/>
      <c r="ALI162" s="43"/>
      <c r="ALJ162" s="43"/>
      <c r="ALK162" s="43"/>
      <c r="ALL162" s="43"/>
      <c r="ALM162" s="43"/>
      <c r="ALN162" s="43"/>
      <c r="ALO162" s="43"/>
      <c r="ALP162" s="43"/>
      <c r="ALQ162" s="43"/>
      <c r="ALR162" s="43"/>
      <c r="ALS162" s="43"/>
      <c r="ALT162" s="43"/>
      <c r="ALU162" s="43"/>
      <c r="ALV162" s="43"/>
      <c r="ALW162" s="43"/>
      <c r="ALX162" s="43"/>
      <c r="ALY162" s="43"/>
      <c r="ALZ162" s="43"/>
      <c r="AMA162" s="43"/>
      <c r="AMB162" s="43"/>
      <c r="AMC162" s="43"/>
      <c r="AMD162" s="43"/>
      <c r="AME162" s="43"/>
      <c r="AMF162" s="43"/>
      <c r="AMG162" s="43"/>
      <c r="AMH162" s="43"/>
      <c r="AMI162" s="43"/>
      <c r="AMJ162" s="43"/>
      <c r="AMK162" s="43"/>
      <c r="AML162" s="43"/>
      <c r="AMM162" s="43"/>
      <c r="AMN162" s="43"/>
      <c r="AMO162" s="43"/>
      <c r="AMP162" s="43"/>
      <c r="AMQ162" s="43"/>
      <c r="AMR162" s="43"/>
      <c r="AMS162" s="43"/>
      <c r="AMT162" s="43"/>
      <c r="AMU162" s="43"/>
      <c r="AMV162" s="43"/>
      <c r="AMW162" s="43"/>
      <c r="AMX162" s="43"/>
      <c r="AMY162" s="43"/>
      <c r="AMZ162" s="43"/>
      <c r="ANA162" s="43"/>
      <c r="ANB162" s="43"/>
      <c r="ANC162" s="43"/>
      <c r="AND162" s="43"/>
      <c r="ANE162" s="43"/>
      <c r="ANF162" s="43"/>
      <c r="ANG162" s="43"/>
      <c r="ANH162" s="43"/>
      <c r="ANI162" s="43"/>
      <c r="ANJ162" s="43"/>
      <c r="ANK162" s="43"/>
      <c r="ANL162" s="43"/>
      <c r="ANM162" s="43"/>
      <c r="ANN162" s="43"/>
      <c r="ANO162" s="43"/>
      <c r="ANP162" s="43"/>
      <c r="ANQ162" s="43"/>
      <c r="ANR162" s="43"/>
      <c r="ANS162" s="43"/>
      <c r="ANT162" s="43"/>
      <c r="ANU162" s="43"/>
      <c r="ANV162" s="43"/>
      <c r="ANW162" s="43"/>
      <c r="ANX162" s="43"/>
      <c r="ANY162" s="43"/>
      <c r="ANZ162" s="43"/>
      <c r="AOA162" s="43"/>
      <c r="AOB162" s="43"/>
      <c r="AOC162" s="43"/>
      <c r="AOD162" s="43"/>
      <c r="AOE162" s="43"/>
      <c r="AOF162" s="43"/>
      <c r="AOG162" s="43"/>
      <c r="AOH162" s="43"/>
      <c r="AOI162" s="43"/>
      <c r="AOJ162" s="43"/>
      <c r="AOK162" s="43"/>
      <c r="AOL162" s="43"/>
      <c r="AOM162" s="43"/>
      <c r="AON162" s="43"/>
      <c r="AOO162" s="43"/>
      <c r="AOP162" s="43"/>
      <c r="AOQ162" s="43"/>
      <c r="AOR162" s="43"/>
      <c r="AOS162" s="43"/>
      <c r="AOT162" s="43"/>
      <c r="AOU162" s="43"/>
      <c r="AOV162" s="43"/>
      <c r="AOW162" s="43"/>
      <c r="AOX162" s="43"/>
      <c r="AOY162" s="43"/>
      <c r="AOZ162" s="43"/>
      <c r="APA162" s="43"/>
      <c r="APB162" s="43"/>
      <c r="APC162" s="43"/>
      <c r="APD162" s="43"/>
      <c r="APE162" s="43"/>
      <c r="APF162" s="43"/>
      <c r="APG162" s="43"/>
      <c r="APH162" s="43"/>
      <c r="API162" s="43"/>
      <c r="APJ162" s="43"/>
      <c r="APK162" s="43"/>
      <c r="APL162" s="43"/>
      <c r="APM162" s="43"/>
      <c r="APN162" s="43"/>
      <c r="APO162" s="43"/>
      <c r="APP162" s="43"/>
      <c r="APQ162" s="43"/>
      <c r="APR162" s="43"/>
      <c r="APS162" s="43"/>
      <c r="APT162" s="43"/>
      <c r="APU162" s="43"/>
      <c r="APV162" s="43"/>
      <c r="APW162" s="43"/>
      <c r="APX162" s="43"/>
      <c r="APY162" s="43"/>
      <c r="APZ162" s="43"/>
      <c r="AQA162" s="43"/>
      <c r="AQB162" s="43"/>
      <c r="AQC162" s="43"/>
      <c r="AQD162" s="43"/>
      <c r="AQE162" s="43"/>
      <c r="AQF162" s="43"/>
      <c r="AQG162" s="43"/>
      <c r="AQH162" s="43"/>
      <c r="AQI162" s="43"/>
      <c r="AQJ162" s="43"/>
      <c r="AQK162" s="43"/>
      <c r="AQL162" s="43"/>
      <c r="AQM162" s="43"/>
      <c r="AQN162" s="43"/>
      <c r="AQO162" s="43"/>
      <c r="AQP162" s="43"/>
      <c r="AQQ162" s="43"/>
      <c r="AQR162" s="43"/>
      <c r="AQS162" s="43"/>
      <c r="AQT162" s="43"/>
      <c r="AQU162" s="43"/>
      <c r="AQV162" s="43"/>
      <c r="AQW162" s="43"/>
      <c r="AQX162" s="43"/>
      <c r="AQY162" s="43"/>
      <c r="AQZ162" s="43"/>
      <c r="ARA162" s="43"/>
      <c r="ARB162" s="43"/>
      <c r="ARC162" s="43"/>
      <c r="ARD162" s="43"/>
      <c r="ARE162" s="43"/>
      <c r="ARF162" s="43"/>
      <c r="ARG162" s="43"/>
      <c r="ARH162" s="43"/>
      <c r="ARI162" s="43"/>
      <c r="ARJ162" s="43"/>
      <c r="ARK162" s="43"/>
      <c r="ARL162" s="43"/>
      <c r="ARM162" s="43"/>
      <c r="ARN162" s="43"/>
      <c r="ARO162" s="43"/>
      <c r="ARP162" s="43"/>
      <c r="ARQ162" s="43"/>
      <c r="ARR162" s="43"/>
      <c r="ARS162" s="43"/>
      <c r="ART162" s="43"/>
      <c r="ARU162" s="43"/>
      <c r="ARV162" s="43"/>
      <c r="ARW162" s="43"/>
      <c r="ARX162" s="43"/>
      <c r="ARY162" s="43"/>
      <c r="ARZ162" s="43"/>
      <c r="ASA162" s="43"/>
      <c r="ASB162" s="43"/>
      <c r="ASC162" s="43"/>
      <c r="ASD162" s="43"/>
      <c r="ASE162" s="43"/>
      <c r="ASF162" s="43"/>
      <c r="ASG162" s="43"/>
      <c r="ASH162" s="43"/>
      <c r="ASI162" s="43"/>
      <c r="ASJ162" s="43"/>
      <c r="ASK162" s="43"/>
      <c r="ASL162" s="43"/>
      <c r="ASM162" s="43"/>
      <c r="ASN162" s="43"/>
      <c r="ASO162" s="43"/>
      <c r="ASP162" s="43"/>
      <c r="ASQ162" s="43"/>
      <c r="ASR162" s="43"/>
      <c r="ASS162" s="43"/>
      <c r="AST162" s="43"/>
      <c r="ASU162" s="43"/>
      <c r="ASV162" s="43"/>
      <c r="ASW162" s="43"/>
      <c r="ASX162" s="43"/>
      <c r="ASY162" s="43"/>
      <c r="ASZ162" s="43"/>
      <c r="ATA162" s="43"/>
      <c r="ATB162" s="43"/>
      <c r="ATC162" s="43"/>
      <c r="ATD162" s="43"/>
      <c r="ATE162" s="43"/>
      <c r="ATF162" s="43"/>
      <c r="ATG162" s="43"/>
      <c r="ATH162" s="43"/>
      <c r="ATI162" s="43"/>
      <c r="ATJ162" s="43"/>
      <c r="ATK162" s="43"/>
      <c r="ATL162" s="43"/>
      <c r="ATM162" s="43"/>
      <c r="ATN162" s="43"/>
      <c r="ATO162" s="43"/>
      <c r="ATP162" s="43"/>
      <c r="ATQ162" s="43"/>
      <c r="ATR162" s="43"/>
      <c r="ATS162" s="43"/>
      <c r="ATT162" s="43"/>
      <c r="ATU162" s="43"/>
      <c r="ATV162" s="43"/>
      <c r="ATW162" s="43"/>
      <c r="ATX162" s="43"/>
      <c r="ATY162" s="43"/>
      <c r="ATZ162" s="43"/>
      <c r="AUA162" s="43"/>
      <c r="AUB162" s="43"/>
      <c r="AUC162" s="43"/>
      <c r="AUD162" s="43"/>
      <c r="AUE162" s="43"/>
      <c r="AUF162" s="43"/>
      <c r="AUG162" s="43"/>
      <c r="AUH162" s="43"/>
      <c r="AUI162" s="43"/>
      <c r="AUJ162" s="43"/>
      <c r="AUK162" s="43"/>
      <c r="AUL162" s="43"/>
      <c r="AUM162" s="43"/>
      <c r="AUN162" s="43"/>
      <c r="AUO162" s="43"/>
      <c r="AUP162" s="43"/>
      <c r="AUQ162" s="43"/>
      <c r="AUR162" s="43"/>
      <c r="AUS162" s="43"/>
      <c r="AUT162" s="43"/>
      <c r="AUU162" s="43"/>
      <c r="AUV162" s="43"/>
      <c r="AUW162" s="43"/>
      <c r="AUX162" s="43"/>
      <c r="AUY162" s="43"/>
      <c r="AUZ162" s="43"/>
      <c r="AVA162" s="43"/>
      <c r="AVB162" s="43"/>
      <c r="AVC162" s="43"/>
      <c r="AVD162" s="43"/>
      <c r="AVE162" s="43"/>
      <c r="AVF162" s="43"/>
      <c r="AVG162" s="43"/>
      <c r="AVH162" s="43"/>
      <c r="AVI162" s="43"/>
      <c r="AVJ162" s="43"/>
      <c r="AVK162" s="43"/>
      <c r="AVL162" s="43"/>
      <c r="AVM162" s="43"/>
      <c r="AVN162" s="43"/>
      <c r="AVO162" s="43"/>
      <c r="AVP162" s="43"/>
      <c r="AVQ162" s="43"/>
      <c r="AVR162" s="43"/>
      <c r="AVS162" s="43"/>
      <c r="AVT162" s="43"/>
      <c r="AVU162" s="43"/>
      <c r="AVV162" s="43"/>
      <c r="AVW162" s="43"/>
      <c r="AVX162" s="43"/>
      <c r="AVY162" s="43"/>
      <c r="AVZ162" s="43"/>
      <c r="AWA162" s="43"/>
      <c r="AWB162" s="43"/>
      <c r="AWC162" s="43"/>
      <c r="AWD162" s="43"/>
      <c r="AWE162" s="43"/>
      <c r="AWF162" s="43"/>
      <c r="AWG162" s="43"/>
      <c r="AWH162" s="43"/>
      <c r="AWI162" s="43"/>
      <c r="AWJ162" s="43"/>
      <c r="AWK162" s="43"/>
      <c r="AWL162" s="43"/>
      <c r="AWM162" s="43"/>
      <c r="AWN162" s="43"/>
      <c r="AWO162" s="43"/>
      <c r="AWP162" s="43"/>
      <c r="AWQ162" s="43"/>
      <c r="AWR162" s="43"/>
      <c r="AWS162" s="43"/>
      <c r="AWT162" s="43"/>
      <c r="AWU162" s="43"/>
      <c r="AWV162" s="43"/>
      <c r="AWW162" s="43"/>
      <c r="AWX162" s="43"/>
      <c r="AWY162" s="43"/>
      <c r="AWZ162" s="43"/>
      <c r="AXA162" s="43"/>
      <c r="AXB162" s="43"/>
      <c r="AXC162" s="43"/>
      <c r="AXD162" s="43"/>
      <c r="AXE162" s="43"/>
      <c r="AXF162" s="43"/>
      <c r="AXG162" s="43"/>
      <c r="AXH162" s="43"/>
      <c r="AXI162" s="43"/>
      <c r="AXJ162" s="43"/>
      <c r="AXK162" s="43"/>
      <c r="AXL162" s="43"/>
      <c r="AXM162" s="43"/>
      <c r="AXN162" s="43"/>
      <c r="AXO162" s="43"/>
      <c r="AXP162" s="43"/>
      <c r="AXQ162" s="43"/>
      <c r="AXR162" s="43"/>
      <c r="AXS162" s="43"/>
      <c r="AXT162" s="43"/>
      <c r="AXU162" s="43"/>
      <c r="AXV162" s="43"/>
      <c r="AXW162" s="43"/>
      <c r="AXX162" s="43"/>
      <c r="AXY162" s="43"/>
      <c r="AXZ162" s="43"/>
      <c r="AYA162" s="43"/>
      <c r="AYB162" s="43"/>
      <c r="AYC162" s="43"/>
      <c r="AYD162" s="43"/>
      <c r="AYE162" s="43"/>
      <c r="AYF162" s="43"/>
      <c r="AYG162" s="43"/>
      <c r="AYH162" s="43"/>
      <c r="AYI162" s="43"/>
      <c r="AYJ162" s="43"/>
      <c r="AYK162" s="43"/>
      <c r="AYL162" s="43"/>
      <c r="AYM162" s="43"/>
      <c r="AYN162" s="43"/>
      <c r="AYO162" s="43"/>
      <c r="AYP162" s="43"/>
      <c r="AYQ162" s="43"/>
      <c r="AYR162" s="43"/>
      <c r="AYS162" s="43"/>
      <c r="AYT162" s="43"/>
      <c r="AYU162" s="43"/>
      <c r="AYV162" s="43"/>
      <c r="AYW162" s="43"/>
      <c r="AYX162" s="43"/>
      <c r="AYY162" s="43"/>
      <c r="AYZ162" s="43"/>
      <c r="AZA162" s="43"/>
      <c r="AZB162" s="43"/>
      <c r="AZC162" s="43"/>
      <c r="AZD162" s="43"/>
      <c r="AZE162" s="43"/>
      <c r="AZF162" s="43"/>
      <c r="AZG162" s="43"/>
      <c r="AZH162" s="43"/>
      <c r="AZI162" s="43"/>
      <c r="AZJ162" s="43"/>
      <c r="AZK162" s="43"/>
      <c r="AZL162" s="43"/>
      <c r="AZM162" s="43"/>
      <c r="AZN162" s="43"/>
      <c r="AZO162" s="43"/>
      <c r="AZP162" s="43"/>
      <c r="AZQ162" s="43"/>
      <c r="AZR162" s="43"/>
      <c r="AZS162" s="43"/>
      <c r="AZT162" s="43"/>
      <c r="AZU162" s="43"/>
      <c r="AZV162" s="43"/>
      <c r="AZW162" s="43"/>
      <c r="AZX162" s="43"/>
      <c r="AZY162" s="43"/>
      <c r="AZZ162" s="43"/>
      <c r="BAA162" s="43"/>
      <c r="BAB162" s="43"/>
      <c r="BAC162" s="43"/>
      <c r="BAD162" s="43"/>
      <c r="BAE162" s="43"/>
      <c r="BAF162" s="43"/>
      <c r="BAG162" s="43"/>
      <c r="BAH162" s="43"/>
      <c r="BAI162" s="43"/>
      <c r="BAJ162" s="43"/>
      <c r="BAK162" s="43"/>
      <c r="BAL162" s="43"/>
      <c r="BAM162" s="43"/>
      <c r="BAN162" s="43"/>
      <c r="BAO162" s="43"/>
      <c r="BAP162" s="43"/>
      <c r="BAQ162" s="43"/>
      <c r="BAR162" s="43"/>
      <c r="BAS162" s="43"/>
      <c r="BAT162" s="43"/>
      <c r="BAU162" s="43"/>
      <c r="BAV162" s="43"/>
      <c r="BAW162" s="43"/>
      <c r="BAX162" s="43"/>
      <c r="BAY162" s="43"/>
      <c r="BAZ162" s="43"/>
      <c r="BBA162" s="43"/>
      <c r="BBB162" s="43"/>
      <c r="BBC162" s="43"/>
      <c r="BBD162" s="43"/>
      <c r="BBE162" s="43"/>
      <c r="BBF162" s="43"/>
      <c r="BBG162" s="43"/>
      <c r="BBH162" s="43"/>
      <c r="BBI162" s="43"/>
      <c r="BBJ162" s="43"/>
      <c r="BBK162" s="43"/>
      <c r="BBL162" s="43"/>
      <c r="BBM162" s="43"/>
      <c r="BBN162" s="43"/>
      <c r="BBO162" s="43"/>
      <c r="BBP162" s="43"/>
      <c r="BBQ162" s="43"/>
      <c r="BBR162" s="43"/>
      <c r="BBS162" s="43"/>
      <c r="BBT162" s="43"/>
      <c r="BBU162" s="43"/>
      <c r="BBV162" s="43"/>
      <c r="BBW162" s="43"/>
      <c r="BBX162" s="43"/>
      <c r="BBY162" s="43"/>
      <c r="BBZ162" s="43"/>
      <c r="BCA162" s="43"/>
      <c r="BCB162" s="43"/>
      <c r="BCC162" s="43"/>
      <c r="BCD162" s="43"/>
      <c r="BCE162" s="43"/>
      <c r="BCF162" s="43"/>
      <c r="BCG162" s="43"/>
      <c r="BCH162" s="43"/>
      <c r="BCI162" s="43"/>
      <c r="BCJ162" s="43"/>
      <c r="BCK162" s="43"/>
      <c r="BCL162" s="43"/>
      <c r="BCM162" s="43"/>
      <c r="BCN162" s="43"/>
      <c r="BCO162" s="43"/>
      <c r="BCP162" s="43"/>
      <c r="BCQ162" s="43"/>
      <c r="BCR162" s="43"/>
      <c r="BCS162" s="43"/>
      <c r="BCT162" s="43"/>
      <c r="BCU162" s="43"/>
      <c r="BCV162" s="43"/>
      <c r="BCW162" s="43"/>
      <c r="BCX162" s="43"/>
      <c r="BCY162" s="43"/>
      <c r="BCZ162" s="43"/>
      <c r="BDA162" s="43"/>
      <c r="BDB162" s="43"/>
      <c r="BDC162" s="43"/>
      <c r="BDD162" s="43"/>
      <c r="BDE162" s="43"/>
      <c r="BDF162" s="43"/>
      <c r="BDG162" s="43"/>
      <c r="BDH162" s="43"/>
      <c r="BDI162" s="43"/>
      <c r="BDJ162" s="43"/>
      <c r="BDK162" s="43"/>
      <c r="BDL162" s="43"/>
      <c r="BDM162" s="43"/>
      <c r="BDN162" s="43"/>
      <c r="BDO162" s="43"/>
      <c r="BDP162" s="43"/>
      <c r="BDQ162" s="43"/>
      <c r="BDR162" s="43"/>
      <c r="BDS162" s="43"/>
      <c r="BDT162" s="43"/>
      <c r="BDU162" s="43"/>
      <c r="BDV162" s="43"/>
      <c r="BDW162" s="43"/>
      <c r="BDX162" s="43"/>
      <c r="BDY162" s="43"/>
      <c r="BDZ162" s="43"/>
      <c r="BEA162" s="43"/>
      <c r="BEB162" s="43"/>
      <c r="BEC162" s="43"/>
      <c r="BED162" s="43"/>
      <c r="BEE162" s="43"/>
      <c r="BEF162" s="43"/>
      <c r="BEG162" s="43"/>
      <c r="BEH162" s="43"/>
      <c r="BEI162" s="43"/>
      <c r="BEJ162" s="43"/>
      <c r="BEK162" s="43"/>
      <c r="BEL162" s="43"/>
      <c r="BEM162" s="43"/>
      <c r="BEN162" s="43"/>
      <c r="BEO162" s="43"/>
      <c r="BEP162" s="43"/>
      <c r="BEQ162" s="43"/>
      <c r="BER162" s="43"/>
      <c r="BES162" s="43"/>
      <c r="BET162" s="43"/>
      <c r="BEU162" s="43"/>
      <c r="BEV162" s="43"/>
      <c r="BEW162" s="43"/>
      <c r="BEX162" s="43"/>
      <c r="BEY162" s="43"/>
      <c r="BEZ162" s="43"/>
      <c r="BFA162" s="43"/>
      <c r="BFB162" s="43"/>
      <c r="BFC162" s="43"/>
      <c r="BFD162" s="43"/>
      <c r="BFE162" s="43"/>
      <c r="BFF162" s="43"/>
      <c r="BFG162" s="43"/>
      <c r="BFH162" s="43"/>
      <c r="BFI162" s="43"/>
      <c r="BFJ162" s="43"/>
      <c r="BFK162" s="43"/>
      <c r="BFL162" s="43"/>
      <c r="BFM162" s="43"/>
      <c r="BFN162" s="43"/>
      <c r="BFO162" s="43"/>
      <c r="BFP162" s="43"/>
      <c r="BFQ162" s="43"/>
      <c r="BFR162" s="43"/>
      <c r="BFS162" s="43"/>
      <c r="BFT162" s="43"/>
      <c r="BFU162" s="43"/>
      <c r="BFV162" s="43"/>
      <c r="BFW162" s="43"/>
      <c r="BFX162" s="43"/>
      <c r="BFY162" s="43"/>
      <c r="BFZ162" s="43"/>
      <c r="BGA162" s="43"/>
      <c r="BGB162" s="43"/>
      <c r="BGC162" s="43"/>
      <c r="BGD162" s="43"/>
      <c r="BGE162" s="43"/>
      <c r="BGF162" s="43"/>
      <c r="BGG162" s="43"/>
      <c r="BGH162" s="43"/>
      <c r="BGI162" s="43"/>
      <c r="BGJ162" s="43"/>
      <c r="BGK162" s="43"/>
      <c r="BGL162" s="43"/>
      <c r="BGM162" s="43"/>
      <c r="BGN162" s="43"/>
      <c r="BGO162" s="43"/>
      <c r="BGP162" s="43"/>
      <c r="BGQ162" s="43"/>
      <c r="BGR162" s="43"/>
      <c r="BGS162" s="43"/>
      <c r="BGT162" s="43"/>
      <c r="BGU162" s="43"/>
      <c r="BGV162" s="43"/>
      <c r="BGW162" s="43"/>
      <c r="BGX162" s="43"/>
      <c r="BGY162" s="43"/>
      <c r="BGZ162" s="43"/>
      <c r="BHA162" s="43"/>
      <c r="BHB162" s="43"/>
      <c r="BHC162" s="43"/>
      <c r="BHD162" s="43"/>
      <c r="BHE162" s="43"/>
      <c r="BHF162" s="43"/>
      <c r="BHG162" s="43"/>
      <c r="BHH162" s="43"/>
      <c r="BHI162" s="43"/>
      <c r="BHJ162" s="43"/>
      <c r="BHK162" s="43"/>
      <c r="BHL162" s="43"/>
      <c r="BHM162" s="43"/>
      <c r="BHN162" s="43"/>
      <c r="BHO162" s="43"/>
      <c r="BHP162" s="43"/>
      <c r="BHQ162" s="43"/>
      <c r="BHR162" s="43"/>
      <c r="BHS162" s="43"/>
      <c r="BHT162" s="43"/>
      <c r="BHU162" s="43"/>
      <c r="BHV162" s="43"/>
      <c r="BHW162" s="43"/>
      <c r="BHX162" s="43"/>
      <c r="BHY162" s="43"/>
      <c r="BHZ162" s="43"/>
      <c r="BIA162" s="43"/>
      <c r="BIB162" s="43"/>
      <c r="BIC162" s="43"/>
      <c r="BID162" s="43"/>
      <c r="BIE162" s="43"/>
      <c r="BIF162" s="43"/>
      <c r="BIG162" s="43"/>
      <c r="BIH162" s="43"/>
      <c r="BII162" s="43"/>
      <c r="BIJ162" s="43"/>
      <c r="BIK162" s="43"/>
      <c r="BIL162" s="43"/>
      <c r="BIM162" s="43"/>
      <c r="BIN162" s="43"/>
      <c r="BIO162" s="43"/>
      <c r="BIP162" s="43"/>
      <c r="BIQ162" s="43"/>
      <c r="BIR162" s="43"/>
      <c r="BIS162" s="43"/>
      <c r="BIT162" s="43"/>
      <c r="BIU162" s="43"/>
      <c r="BIV162" s="43"/>
      <c r="BIW162" s="43"/>
      <c r="BIX162" s="43"/>
      <c r="BIY162" s="43"/>
      <c r="BIZ162" s="43"/>
      <c r="BJA162" s="43"/>
      <c r="BJB162" s="43"/>
      <c r="BJC162" s="43"/>
      <c r="BJD162" s="43"/>
      <c r="BJE162" s="43"/>
      <c r="BJF162" s="43"/>
      <c r="BJG162" s="43"/>
      <c r="BJH162" s="43"/>
      <c r="BJI162" s="43"/>
      <c r="BJJ162" s="43"/>
      <c r="BJK162" s="43"/>
      <c r="BJL162" s="43"/>
      <c r="BJM162" s="43"/>
      <c r="BJN162" s="43"/>
      <c r="BJO162" s="43"/>
      <c r="BJP162" s="43"/>
      <c r="BJQ162" s="43"/>
      <c r="BJR162" s="43"/>
      <c r="BJS162" s="43"/>
      <c r="BJT162" s="43"/>
      <c r="BJU162" s="43"/>
      <c r="BJV162" s="43"/>
      <c r="BJW162" s="43"/>
      <c r="BJX162" s="43"/>
      <c r="BJY162" s="43"/>
      <c r="BJZ162" s="43"/>
      <c r="BKA162" s="43"/>
      <c r="BKB162" s="43"/>
      <c r="BKC162" s="43"/>
      <c r="BKD162" s="43"/>
      <c r="BKE162" s="43"/>
      <c r="BKF162" s="43"/>
      <c r="BKG162" s="43"/>
      <c r="BKH162" s="43"/>
      <c r="BKI162" s="43"/>
      <c r="BKJ162" s="43"/>
      <c r="BKK162" s="43"/>
      <c r="BKL162" s="43"/>
      <c r="BKM162" s="43"/>
      <c r="BKN162" s="43"/>
      <c r="BKO162" s="43"/>
      <c r="BKP162" s="43"/>
      <c r="BKQ162" s="43"/>
      <c r="BKR162" s="43"/>
      <c r="BKS162" s="43"/>
      <c r="BKT162" s="43"/>
      <c r="BKU162" s="43"/>
      <c r="BKV162" s="43"/>
      <c r="BKW162" s="43"/>
      <c r="BKX162" s="43"/>
      <c r="BKY162" s="43"/>
      <c r="BKZ162" s="43"/>
      <c r="BLA162" s="43"/>
      <c r="BLB162" s="43"/>
      <c r="BLC162" s="43"/>
      <c r="BLD162" s="43"/>
      <c r="BLE162" s="43"/>
      <c r="BLF162" s="43"/>
      <c r="BLG162" s="43"/>
      <c r="BLH162" s="43"/>
      <c r="BLI162" s="43"/>
      <c r="BLJ162" s="43"/>
      <c r="BLK162" s="43"/>
      <c r="BLL162" s="43"/>
      <c r="BLM162" s="43"/>
      <c r="BLN162" s="43"/>
      <c r="BLO162" s="43"/>
      <c r="BLP162" s="43"/>
      <c r="BLQ162" s="43"/>
      <c r="BLR162" s="43"/>
      <c r="BLS162" s="43"/>
      <c r="BLT162" s="43"/>
      <c r="BLU162" s="43"/>
      <c r="BLV162" s="43"/>
      <c r="BLW162" s="43"/>
      <c r="BLX162" s="43"/>
      <c r="BLY162" s="43"/>
      <c r="BLZ162" s="43"/>
      <c r="BMA162" s="43"/>
      <c r="BMB162" s="43"/>
      <c r="BMC162" s="43"/>
      <c r="BMD162" s="43"/>
      <c r="BME162" s="43"/>
      <c r="BMF162" s="43"/>
      <c r="BMG162" s="43"/>
      <c r="BMH162" s="43"/>
      <c r="BMI162" s="43"/>
      <c r="BMJ162" s="43"/>
      <c r="BMK162" s="43"/>
      <c r="BML162" s="43"/>
      <c r="BMM162" s="43"/>
      <c r="BMN162" s="43"/>
      <c r="BMO162" s="43"/>
      <c r="BMP162" s="43"/>
      <c r="BMQ162" s="43"/>
      <c r="BMR162" s="43"/>
      <c r="BMS162" s="43"/>
      <c r="BMT162" s="43"/>
      <c r="BMU162" s="43"/>
      <c r="BMV162" s="43"/>
      <c r="BMW162" s="43"/>
      <c r="BMX162" s="43"/>
      <c r="BMY162" s="43"/>
      <c r="BMZ162" s="43"/>
      <c r="BNA162" s="43"/>
      <c r="BNB162" s="43"/>
      <c r="BNC162" s="43"/>
      <c r="BND162" s="43"/>
      <c r="BNE162" s="43"/>
      <c r="BNF162" s="43"/>
      <c r="BNG162" s="43"/>
      <c r="BNH162" s="43"/>
      <c r="BNI162" s="43"/>
      <c r="BNJ162" s="43"/>
      <c r="BNK162" s="43"/>
      <c r="BNL162" s="43"/>
      <c r="BNM162" s="43"/>
      <c r="BNN162" s="43"/>
      <c r="BNO162" s="43"/>
      <c r="BNP162" s="43"/>
      <c r="BNQ162" s="43"/>
      <c r="BNR162" s="43"/>
      <c r="BNS162" s="43"/>
      <c r="BNT162" s="43"/>
      <c r="BNU162" s="43"/>
      <c r="BNV162" s="43"/>
      <c r="BNW162" s="43"/>
      <c r="BNX162" s="43"/>
      <c r="BNY162" s="43"/>
      <c r="BNZ162" s="43"/>
      <c r="BOA162" s="43"/>
      <c r="BOB162" s="43"/>
      <c r="BOC162" s="43"/>
      <c r="BOD162" s="43"/>
      <c r="BOE162" s="43"/>
      <c r="BOF162" s="43"/>
      <c r="BOG162" s="43"/>
      <c r="BOH162" s="43"/>
      <c r="BOI162" s="43"/>
      <c r="BOJ162" s="43"/>
      <c r="BOK162" s="43"/>
      <c r="BOL162" s="43"/>
      <c r="BOM162" s="43"/>
      <c r="BON162" s="43"/>
      <c r="BOO162" s="43"/>
      <c r="BOP162" s="43"/>
      <c r="BOQ162" s="43"/>
      <c r="BOR162" s="43"/>
      <c r="BOS162" s="43"/>
      <c r="BOT162" s="43"/>
      <c r="BOU162" s="43"/>
      <c r="BOV162" s="43"/>
      <c r="BOW162" s="43"/>
      <c r="BOX162" s="43"/>
      <c r="BOY162" s="43"/>
      <c r="BOZ162" s="43"/>
      <c r="BPA162" s="43"/>
      <c r="BPB162" s="43"/>
      <c r="BPC162" s="43"/>
      <c r="BPD162" s="43"/>
      <c r="BPE162" s="43"/>
      <c r="BPF162" s="43"/>
      <c r="BPG162" s="43"/>
      <c r="BPH162" s="43"/>
      <c r="BPI162" s="43"/>
      <c r="BPJ162" s="43"/>
      <c r="BPK162" s="43"/>
      <c r="BPL162" s="43"/>
      <c r="BPM162" s="43"/>
      <c r="BPN162" s="43"/>
      <c r="BPO162" s="43"/>
      <c r="BPP162" s="43"/>
      <c r="BPQ162" s="43"/>
      <c r="BPR162" s="43"/>
      <c r="BPS162" s="43"/>
      <c r="BPT162" s="43"/>
      <c r="BPU162" s="43"/>
      <c r="BPV162" s="43"/>
      <c r="BPW162" s="43"/>
      <c r="BPX162" s="43"/>
      <c r="BPY162" s="43"/>
      <c r="BPZ162" s="43"/>
      <c r="BQA162" s="43"/>
      <c r="BQB162" s="43"/>
      <c r="BQC162" s="43"/>
      <c r="BQD162" s="43"/>
      <c r="BQE162" s="43"/>
      <c r="BQF162" s="43"/>
      <c r="BQG162" s="43"/>
      <c r="BQH162" s="43"/>
      <c r="BQI162" s="43"/>
      <c r="BQJ162" s="43"/>
      <c r="BQK162" s="43"/>
      <c r="BQL162" s="43"/>
      <c r="BQM162" s="43"/>
      <c r="BQN162" s="43"/>
      <c r="BQO162" s="43"/>
      <c r="BQP162" s="43"/>
      <c r="BQQ162" s="43"/>
      <c r="BQR162" s="43"/>
      <c r="BQS162" s="43"/>
      <c r="BQT162" s="43"/>
      <c r="BQU162" s="43"/>
      <c r="BQV162" s="43"/>
      <c r="BQW162" s="43"/>
      <c r="BQX162" s="43"/>
      <c r="BQY162" s="43"/>
      <c r="BQZ162" s="43"/>
      <c r="BRA162" s="43"/>
      <c r="BRB162" s="43"/>
      <c r="BRC162" s="43"/>
      <c r="BRD162" s="43"/>
      <c r="BRE162" s="43"/>
      <c r="BRF162" s="43"/>
      <c r="BRG162" s="43"/>
      <c r="BRH162" s="43"/>
      <c r="BRI162" s="43"/>
      <c r="BRJ162" s="43"/>
      <c r="BRK162" s="43"/>
      <c r="BRL162" s="43"/>
      <c r="BRM162" s="43"/>
      <c r="BRN162" s="43"/>
      <c r="BRO162" s="43"/>
      <c r="BRP162" s="43"/>
      <c r="BRQ162" s="43"/>
      <c r="BRR162" s="43"/>
      <c r="BRS162" s="43"/>
      <c r="BRT162" s="43"/>
      <c r="BRU162" s="43"/>
      <c r="BRV162" s="43"/>
      <c r="BRW162" s="43"/>
      <c r="BRX162" s="43"/>
      <c r="BRY162" s="43"/>
      <c r="BRZ162" s="43"/>
      <c r="BSA162" s="43"/>
      <c r="BSB162" s="43"/>
      <c r="BSC162" s="43"/>
      <c r="BSD162" s="43"/>
      <c r="BSE162" s="43"/>
      <c r="BSF162" s="43"/>
      <c r="BSG162" s="43"/>
      <c r="BSH162" s="43"/>
      <c r="BSI162" s="43"/>
      <c r="BSJ162" s="43"/>
      <c r="BSK162" s="43"/>
      <c r="BSL162" s="43"/>
      <c r="BSM162" s="43"/>
      <c r="BSN162" s="43"/>
      <c r="BSO162" s="43"/>
      <c r="BSP162" s="43"/>
      <c r="BSQ162" s="43"/>
      <c r="BSR162" s="43"/>
      <c r="BSS162" s="43"/>
      <c r="BST162" s="43"/>
      <c r="BSU162" s="43"/>
      <c r="BSV162" s="43"/>
      <c r="BSW162" s="43"/>
      <c r="BSX162" s="43"/>
      <c r="BSY162" s="43"/>
      <c r="BSZ162" s="43"/>
      <c r="BTA162" s="43"/>
      <c r="BTB162" s="43"/>
      <c r="BTC162" s="43"/>
      <c r="BTD162" s="43"/>
      <c r="BTE162" s="43"/>
      <c r="BTF162" s="43"/>
      <c r="BTG162" s="43"/>
      <c r="BTH162" s="43"/>
      <c r="BTI162" s="43"/>
      <c r="BTJ162" s="43"/>
      <c r="BTK162" s="43"/>
      <c r="BTL162" s="43"/>
      <c r="BTM162" s="43"/>
      <c r="BTN162" s="43"/>
      <c r="BTO162" s="43"/>
      <c r="BTP162" s="43"/>
      <c r="BTQ162" s="43"/>
      <c r="BTR162" s="43"/>
      <c r="BTS162" s="43"/>
      <c r="BTT162" s="43"/>
      <c r="BTU162" s="43"/>
      <c r="BTV162" s="43"/>
      <c r="BTW162" s="43"/>
      <c r="BTX162" s="43"/>
      <c r="BTY162" s="43"/>
      <c r="BTZ162" s="43"/>
      <c r="BUA162" s="43"/>
      <c r="BUB162" s="43"/>
      <c r="BUC162" s="43"/>
      <c r="BUD162" s="43"/>
      <c r="BUE162" s="43"/>
      <c r="BUF162" s="43"/>
      <c r="BUG162" s="43"/>
      <c r="BUH162" s="43"/>
      <c r="BUI162" s="43"/>
      <c r="BUJ162" s="43"/>
      <c r="BUK162" s="43"/>
      <c r="BUL162" s="43"/>
      <c r="BUM162" s="43"/>
      <c r="BUN162" s="43"/>
      <c r="BUO162" s="43"/>
      <c r="BUP162" s="43"/>
      <c r="BUQ162" s="43"/>
      <c r="BUR162" s="43"/>
      <c r="BUS162" s="43"/>
      <c r="BUT162" s="43"/>
      <c r="BUU162" s="43"/>
      <c r="BUV162" s="43"/>
      <c r="BUW162" s="43"/>
      <c r="BUX162" s="43"/>
      <c r="BUY162" s="43"/>
      <c r="BUZ162" s="43"/>
      <c r="BVA162" s="43"/>
      <c r="BVB162" s="43"/>
      <c r="BVC162" s="43"/>
      <c r="BVD162" s="43"/>
      <c r="BVE162" s="43"/>
      <c r="BVF162" s="43"/>
      <c r="BVG162" s="43"/>
      <c r="BVH162" s="43"/>
      <c r="BVI162" s="43"/>
      <c r="BVJ162" s="43"/>
      <c r="BVK162" s="43"/>
      <c r="BVL162" s="43"/>
      <c r="BVM162" s="43"/>
      <c r="BVN162" s="43"/>
      <c r="BVO162" s="43"/>
      <c r="BVP162" s="43"/>
      <c r="BVQ162" s="43"/>
      <c r="BVR162" s="43"/>
      <c r="BVS162" s="43"/>
      <c r="BVT162" s="43"/>
      <c r="BVU162" s="43"/>
      <c r="BVV162" s="43"/>
      <c r="BVW162" s="43"/>
      <c r="BVX162" s="43"/>
      <c r="BVY162" s="43"/>
      <c r="BVZ162" s="43"/>
      <c r="BWA162" s="43"/>
      <c r="BWB162" s="43"/>
      <c r="BWC162" s="43"/>
      <c r="BWD162" s="43"/>
      <c r="BWE162" s="43"/>
      <c r="BWF162" s="43"/>
      <c r="BWG162" s="43"/>
      <c r="BWH162" s="43"/>
      <c r="BWI162" s="43"/>
      <c r="BWJ162" s="43"/>
    </row>
    <row r="163" spans="1:1960" x14ac:dyDescent="0.2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43"/>
      <c r="BM163" s="43"/>
      <c r="BN163" s="43"/>
      <c r="BO163" s="43"/>
      <c r="BP163" s="43"/>
      <c r="BQ163" s="43"/>
      <c r="BR163" s="43"/>
      <c r="BS163" s="43"/>
      <c r="BT163" s="43"/>
      <c r="BU163" s="43"/>
      <c r="BV163" s="43"/>
      <c r="BW163" s="43"/>
      <c r="BX163" s="43"/>
      <c r="BY163" s="43"/>
      <c r="BZ163" s="43"/>
      <c r="CA163" s="43"/>
      <c r="CB163" s="43"/>
      <c r="CC163" s="43"/>
      <c r="CD163" s="43"/>
      <c r="CE163" s="43"/>
      <c r="CF163" s="43"/>
      <c r="CG163" s="43"/>
      <c r="CH163" s="43"/>
      <c r="CI163" s="43"/>
      <c r="CJ163" s="43"/>
      <c r="CK163" s="43"/>
      <c r="CL163" s="43"/>
      <c r="CM163" s="43"/>
      <c r="CN163" s="43"/>
      <c r="CO163" s="43"/>
      <c r="CP163" s="43"/>
      <c r="CQ163" s="43"/>
      <c r="CR163" s="43"/>
      <c r="CS163" s="43"/>
      <c r="CT163" s="43"/>
      <c r="CU163" s="43"/>
      <c r="CV163" s="43"/>
      <c r="CW163" s="43"/>
      <c r="CX163" s="43"/>
      <c r="CY163" s="43"/>
      <c r="CZ163" s="43"/>
      <c r="DA163" s="43"/>
      <c r="DB163" s="43"/>
      <c r="DC163" s="43"/>
      <c r="DD163" s="43"/>
      <c r="DE163" s="43"/>
      <c r="DF163" s="43"/>
      <c r="DG163" s="43"/>
      <c r="DH163" s="43"/>
      <c r="DI163" s="43"/>
      <c r="DJ163" s="43"/>
      <c r="DK163" s="43"/>
      <c r="DL163" s="43"/>
      <c r="DM163" s="43"/>
      <c r="DN163" s="43"/>
      <c r="DO163" s="43"/>
      <c r="DP163" s="43"/>
      <c r="DQ163" s="43"/>
      <c r="DR163" s="43"/>
      <c r="DS163" s="43"/>
      <c r="DT163" s="43"/>
      <c r="DU163" s="43"/>
      <c r="DV163" s="43"/>
      <c r="DW163" s="43"/>
      <c r="DX163" s="43"/>
      <c r="DY163" s="43"/>
      <c r="DZ163" s="43"/>
      <c r="EA163" s="43"/>
      <c r="EB163" s="43"/>
      <c r="EC163" s="43"/>
      <c r="ED163" s="43"/>
      <c r="EE163" s="43"/>
      <c r="EF163" s="43"/>
      <c r="EG163" s="43"/>
      <c r="EH163" s="43"/>
      <c r="EI163" s="43"/>
      <c r="EJ163" s="43"/>
      <c r="EK163" s="43"/>
      <c r="EL163" s="43"/>
      <c r="EM163" s="43"/>
      <c r="EN163" s="43"/>
      <c r="EO163" s="43"/>
      <c r="EP163" s="43"/>
      <c r="EQ163" s="43"/>
      <c r="ER163" s="43"/>
      <c r="ES163" s="43"/>
      <c r="ET163" s="43"/>
      <c r="EU163" s="43"/>
      <c r="EV163" s="43"/>
      <c r="EW163" s="43"/>
      <c r="EX163" s="43"/>
      <c r="EY163" s="43"/>
      <c r="EZ163" s="43"/>
      <c r="FA163" s="43"/>
      <c r="FB163" s="43"/>
      <c r="FC163" s="43"/>
      <c r="FD163" s="43"/>
      <c r="FE163" s="43"/>
      <c r="FF163" s="43"/>
      <c r="FG163" s="43"/>
      <c r="FH163" s="43"/>
      <c r="FI163" s="43"/>
      <c r="FJ163" s="43"/>
      <c r="FK163" s="43"/>
      <c r="FL163" s="43"/>
      <c r="FM163" s="43"/>
      <c r="FN163" s="43"/>
      <c r="FO163" s="43"/>
      <c r="FP163" s="43"/>
      <c r="FQ163" s="43"/>
      <c r="FR163" s="43"/>
      <c r="FS163" s="43"/>
      <c r="FT163" s="43"/>
      <c r="FU163" s="43"/>
      <c r="FV163" s="43"/>
      <c r="FW163" s="43"/>
      <c r="FX163" s="43"/>
      <c r="FY163" s="43"/>
      <c r="FZ163" s="43"/>
      <c r="GA163" s="43"/>
      <c r="GB163" s="43"/>
      <c r="GC163" s="43"/>
      <c r="GD163" s="43"/>
      <c r="GE163" s="43"/>
      <c r="GF163" s="43"/>
      <c r="GG163" s="43"/>
      <c r="GH163" s="43"/>
      <c r="GI163" s="43"/>
      <c r="GJ163" s="43"/>
      <c r="GK163" s="43"/>
      <c r="GL163" s="43"/>
      <c r="GM163" s="43"/>
      <c r="GN163" s="43"/>
      <c r="GO163" s="43"/>
      <c r="GP163" s="43"/>
      <c r="GQ163" s="43"/>
      <c r="GR163" s="43"/>
      <c r="GS163" s="43"/>
      <c r="GT163" s="43"/>
      <c r="GU163" s="43"/>
      <c r="GV163" s="43"/>
      <c r="GW163" s="43"/>
      <c r="GX163" s="43"/>
      <c r="GY163" s="43"/>
      <c r="GZ163" s="43"/>
      <c r="HA163" s="43"/>
      <c r="HB163" s="43"/>
      <c r="HC163" s="43"/>
      <c r="HD163" s="43"/>
      <c r="HE163" s="43"/>
      <c r="HF163" s="43"/>
      <c r="HG163" s="43"/>
      <c r="HH163" s="43"/>
      <c r="HI163" s="43"/>
      <c r="HJ163" s="43"/>
      <c r="HK163" s="43"/>
      <c r="HL163" s="43"/>
      <c r="HM163" s="43"/>
      <c r="HN163" s="43"/>
      <c r="HO163" s="43"/>
      <c r="HP163" s="43"/>
      <c r="HQ163" s="43"/>
      <c r="HR163" s="43"/>
      <c r="HS163" s="43"/>
      <c r="HT163" s="43"/>
      <c r="HU163" s="43"/>
      <c r="HV163" s="43"/>
      <c r="HW163" s="43"/>
      <c r="HX163" s="43"/>
      <c r="HY163" s="43"/>
      <c r="HZ163" s="43"/>
      <c r="IA163" s="43"/>
      <c r="IB163" s="43"/>
      <c r="IC163" s="43"/>
      <c r="ID163" s="43"/>
      <c r="IE163" s="43"/>
      <c r="IF163" s="43"/>
      <c r="IG163" s="43"/>
      <c r="IH163" s="43"/>
      <c r="II163" s="43"/>
      <c r="IJ163" s="43"/>
      <c r="IK163" s="43"/>
      <c r="IL163" s="43"/>
      <c r="IM163" s="43"/>
      <c r="IN163" s="43"/>
      <c r="IO163" s="43"/>
      <c r="IP163" s="43"/>
      <c r="IQ163" s="43"/>
      <c r="IR163" s="43"/>
      <c r="IS163" s="43"/>
      <c r="IT163" s="43"/>
      <c r="IU163" s="43"/>
      <c r="IV163" s="43"/>
      <c r="IW163" s="43"/>
      <c r="IX163" s="43"/>
      <c r="IY163" s="43"/>
      <c r="IZ163" s="43"/>
      <c r="JA163" s="43"/>
      <c r="JB163" s="43"/>
      <c r="JC163" s="43"/>
      <c r="JD163" s="43"/>
      <c r="JE163" s="43"/>
      <c r="JF163" s="43"/>
      <c r="JG163" s="43"/>
      <c r="JH163" s="43"/>
      <c r="JI163" s="43"/>
      <c r="JJ163" s="43"/>
      <c r="JK163" s="43"/>
      <c r="JL163" s="43"/>
      <c r="JM163" s="43"/>
      <c r="JN163" s="43"/>
      <c r="JO163" s="43"/>
      <c r="JP163" s="43"/>
      <c r="JQ163" s="43"/>
      <c r="JR163" s="43"/>
      <c r="JS163" s="43"/>
      <c r="JT163" s="43"/>
      <c r="JU163" s="43"/>
      <c r="JV163" s="43"/>
      <c r="JW163" s="43"/>
      <c r="JX163" s="43"/>
      <c r="JY163" s="43"/>
      <c r="JZ163" s="43"/>
      <c r="KA163" s="43"/>
      <c r="KB163" s="43"/>
      <c r="KC163" s="43"/>
      <c r="KD163" s="43"/>
      <c r="KE163" s="43"/>
      <c r="KF163" s="43"/>
      <c r="KG163" s="43"/>
      <c r="KH163" s="43"/>
      <c r="KI163" s="43"/>
      <c r="KJ163" s="43"/>
      <c r="KK163" s="43"/>
      <c r="KL163" s="43"/>
      <c r="KM163" s="43"/>
      <c r="KN163" s="43"/>
      <c r="KO163" s="43"/>
      <c r="KP163" s="43"/>
      <c r="KQ163" s="43"/>
      <c r="KR163" s="43"/>
      <c r="KS163" s="43"/>
      <c r="KT163" s="43"/>
      <c r="KU163" s="43"/>
      <c r="KV163" s="43"/>
      <c r="KW163" s="43"/>
      <c r="KX163" s="43"/>
      <c r="KY163" s="43"/>
      <c r="KZ163" s="43"/>
      <c r="LA163" s="43"/>
      <c r="LB163" s="43"/>
      <c r="LC163" s="43"/>
      <c r="LD163" s="43"/>
      <c r="LE163" s="43"/>
      <c r="LF163" s="43"/>
      <c r="LG163" s="43"/>
      <c r="LH163" s="43"/>
      <c r="LI163" s="43"/>
      <c r="LJ163" s="43"/>
      <c r="LK163" s="43"/>
      <c r="LL163" s="43"/>
      <c r="LM163" s="43"/>
      <c r="LN163" s="43"/>
      <c r="LO163" s="43"/>
      <c r="LP163" s="43"/>
      <c r="LQ163" s="43"/>
      <c r="LR163" s="43"/>
      <c r="LS163" s="43"/>
      <c r="LT163" s="43"/>
      <c r="LU163" s="43"/>
      <c r="LV163" s="43"/>
      <c r="LW163" s="43"/>
      <c r="LX163" s="43"/>
      <c r="LY163" s="43"/>
      <c r="LZ163" s="43"/>
      <c r="MA163" s="43"/>
      <c r="MB163" s="43"/>
      <c r="MC163" s="43"/>
      <c r="MD163" s="43"/>
      <c r="ME163" s="43"/>
      <c r="MF163" s="43"/>
      <c r="MG163" s="43"/>
      <c r="MH163" s="43"/>
      <c r="MI163" s="43"/>
      <c r="MJ163" s="43"/>
      <c r="MK163" s="43"/>
      <c r="ML163" s="43"/>
      <c r="MM163" s="43"/>
      <c r="MN163" s="43"/>
      <c r="MO163" s="43"/>
      <c r="MP163" s="43"/>
      <c r="MQ163" s="43"/>
      <c r="MR163" s="43"/>
      <c r="MS163" s="43"/>
      <c r="MT163" s="43"/>
      <c r="MU163" s="43"/>
      <c r="MV163" s="43"/>
      <c r="MW163" s="43"/>
      <c r="MX163" s="43"/>
      <c r="MY163" s="43"/>
      <c r="MZ163" s="43"/>
      <c r="NA163" s="43"/>
      <c r="NB163" s="43"/>
      <c r="NC163" s="43"/>
      <c r="ND163" s="43"/>
      <c r="NE163" s="43"/>
      <c r="NF163" s="43"/>
      <c r="NG163" s="43"/>
      <c r="NH163" s="43"/>
      <c r="NI163" s="43"/>
      <c r="NJ163" s="43"/>
      <c r="NK163" s="43"/>
      <c r="NL163" s="43"/>
      <c r="NM163" s="43"/>
      <c r="NN163" s="43"/>
      <c r="NO163" s="43"/>
      <c r="NP163" s="43"/>
      <c r="NQ163" s="43"/>
      <c r="NR163" s="43"/>
      <c r="NS163" s="43"/>
      <c r="NT163" s="43"/>
      <c r="NU163" s="43"/>
      <c r="NV163" s="43"/>
      <c r="NW163" s="43"/>
      <c r="NX163" s="43"/>
      <c r="NY163" s="43"/>
      <c r="NZ163" s="43"/>
      <c r="OA163" s="43"/>
      <c r="OB163" s="43"/>
      <c r="OC163" s="43"/>
      <c r="OD163" s="43"/>
      <c r="OE163" s="43"/>
      <c r="OF163" s="43"/>
      <c r="OG163" s="43"/>
      <c r="OH163" s="43"/>
      <c r="OI163" s="43"/>
      <c r="OJ163" s="43"/>
      <c r="OK163" s="43"/>
      <c r="OL163" s="43"/>
      <c r="OM163" s="43"/>
      <c r="ON163" s="43"/>
      <c r="OO163" s="43"/>
      <c r="OP163" s="43"/>
      <c r="OQ163" s="43"/>
      <c r="OR163" s="43"/>
      <c r="OS163" s="43"/>
      <c r="OT163" s="43"/>
      <c r="OU163" s="43"/>
      <c r="OV163" s="43"/>
      <c r="OW163" s="43"/>
      <c r="OX163" s="43"/>
      <c r="OY163" s="43"/>
      <c r="OZ163" s="43"/>
      <c r="PA163" s="43"/>
      <c r="PB163" s="43"/>
      <c r="PC163" s="43"/>
      <c r="PD163" s="43"/>
      <c r="PE163" s="43"/>
      <c r="PF163" s="43"/>
      <c r="PG163" s="43"/>
      <c r="PH163" s="43"/>
      <c r="PI163" s="43"/>
      <c r="PJ163" s="43"/>
      <c r="PK163" s="43"/>
      <c r="PL163" s="43"/>
      <c r="PM163" s="43"/>
      <c r="PN163" s="43"/>
      <c r="PO163" s="43"/>
      <c r="PP163" s="43"/>
      <c r="PQ163" s="43"/>
      <c r="PR163" s="43"/>
      <c r="PS163" s="43"/>
      <c r="PT163" s="43"/>
      <c r="PU163" s="43"/>
      <c r="PV163" s="43"/>
      <c r="PW163" s="43"/>
      <c r="PX163" s="43"/>
      <c r="PY163" s="43"/>
      <c r="PZ163" s="43"/>
      <c r="QA163" s="43"/>
      <c r="QB163" s="43"/>
      <c r="QC163" s="43"/>
      <c r="QD163" s="43"/>
      <c r="QE163" s="43"/>
      <c r="QF163" s="43"/>
      <c r="QG163" s="43"/>
      <c r="QH163" s="43"/>
      <c r="QI163" s="43"/>
      <c r="QJ163" s="43"/>
      <c r="QK163" s="43"/>
      <c r="QL163" s="43"/>
      <c r="QM163" s="43"/>
      <c r="QN163" s="43"/>
      <c r="QO163" s="43"/>
      <c r="QP163" s="43"/>
      <c r="QQ163" s="43"/>
      <c r="QR163" s="43"/>
      <c r="QS163" s="43"/>
      <c r="QT163" s="43"/>
      <c r="QU163" s="43"/>
      <c r="QV163" s="43"/>
      <c r="QW163" s="43"/>
      <c r="QX163" s="43"/>
      <c r="QY163" s="43"/>
      <c r="QZ163" s="43"/>
      <c r="RA163" s="43"/>
      <c r="RB163" s="43"/>
      <c r="RC163" s="43"/>
      <c r="RD163" s="43"/>
      <c r="RE163" s="43"/>
      <c r="RF163" s="43"/>
      <c r="RG163" s="43"/>
      <c r="RH163" s="43"/>
      <c r="RI163" s="43"/>
      <c r="RJ163" s="43"/>
      <c r="RK163" s="43"/>
      <c r="RL163" s="43"/>
      <c r="RM163" s="43"/>
      <c r="RN163" s="43"/>
      <c r="RO163" s="43"/>
      <c r="RP163" s="43"/>
      <c r="RQ163" s="43"/>
      <c r="RR163" s="43"/>
      <c r="RS163" s="43"/>
      <c r="RT163" s="43"/>
      <c r="RU163" s="43"/>
      <c r="RV163" s="43"/>
      <c r="RW163" s="43"/>
      <c r="RX163" s="43"/>
      <c r="RY163" s="43"/>
      <c r="RZ163" s="43"/>
      <c r="SA163" s="43"/>
      <c r="SB163" s="43"/>
      <c r="SC163" s="43"/>
      <c r="SD163" s="43"/>
      <c r="SE163" s="43"/>
      <c r="SF163" s="43"/>
      <c r="SG163" s="43"/>
      <c r="SH163" s="43"/>
      <c r="SI163" s="43"/>
      <c r="SJ163" s="43"/>
      <c r="SK163" s="43"/>
      <c r="SL163" s="43"/>
      <c r="SM163" s="43"/>
      <c r="SN163" s="43"/>
      <c r="SO163" s="43"/>
      <c r="SP163" s="43"/>
      <c r="SQ163" s="43"/>
      <c r="SR163" s="43"/>
      <c r="SS163" s="43"/>
      <c r="ST163" s="43"/>
      <c r="SU163" s="43"/>
      <c r="SV163" s="43"/>
      <c r="SW163" s="43"/>
      <c r="SX163" s="43"/>
      <c r="SY163" s="43"/>
      <c r="SZ163" s="43"/>
      <c r="TA163" s="43"/>
      <c r="TB163" s="43"/>
      <c r="TC163" s="43"/>
      <c r="TD163" s="43"/>
      <c r="TE163" s="43"/>
      <c r="TF163" s="43"/>
      <c r="TG163" s="43"/>
      <c r="TH163" s="43"/>
      <c r="TI163" s="43"/>
      <c r="TJ163" s="43"/>
      <c r="TK163" s="43"/>
      <c r="TL163" s="43"/>
      <c r="TM163" s="43"/>
      <c r="TN163" s="43"/>
      <c r="TO163" s="43"/>
      <c r="TP163" s="43"/>
      <c r="TQ163" s="43"/>
      <c r="TR163" s="43"/>
      <c r="TS163" s="43"/>
      <c r="TT163" s="43"/>
      <c r="TU163" s="43"/>
      <c r="TV163" s="43"/>
      <c r="TW163" s="43"/>
      <c r="TX163" s="43"/>
      <c r="TY163" s="43"/>
      <c r="TZ163" s="43"/>
      <c r="UA163" s="43"/>
      <c r="UB163" s="43"/>
      <c r="UC163" s="43"/>
      <c r="UD163" s="43"/>
      <c r="UE163" s="43"/>
      <c r="UF163" s="43"/>
      <c r="UG163" s="43"/>
      <c r="UH163" s="43"/>
      <c r="UI163" s="43"/>
      <c r="UJ163" s="43"/>
      <c r="UK163" s="43"/>
      <c r="UL163" s="43"/>
      <c r="UM163" s="43"/>
      <c r="UN163" s="43"/>
      <c r="UO163" s="43"/>
      <c r="UP163" s="43"/>
      <c r="UQ163" s="43"/>
      <c r="UR163" s="43"/>
      <c r="US163" s="43"/>
      <c r="UT163" s="43"/>
      <c r="UU163" s="43"/>
      <c r="UV163" s="43"/>
      <c r="UW163" s="43"/>
      <c r="UX163" s="43"/>
      <c r="UY163" s="43"/>
      <c r="UZ163" s="43"/>
      <c r="VA163" s="43"/>
      <c r="VB163" s="43"/>
      <c r="VC163" s="43"/>
      <c r="VD163" s="43"/>
      <c r="VE163" s="43"/>
      <c r="VF163" s="43"/>
      <c r="VG163" s="43"/>
      <c r="VH163" s="43"/>
      <c r="VI163" s="43"/>
      <c r="VJ163" s="43"/>
      <c r="VK163" s="43"/>
      <c r="VL163" s="43"/>
      <c r="VM163" s="43"/>
      <c r="VN163" s="43"/>
      <c r="VO163" s="43"/>
      <c r="VP163" s="43"/>
      <c r="VQ163" s="43"/>
      <c r="VR163" s="43"/>
      <c r="VS163" s="43"/>
      <c r="VT163" s="43"/>
      <c r="VU163" s="43"/>
      <c r="VV163" s="43"/>
      <c r="VW163" s="43"/>
      <c r="VX163" s="43"/>
      <c r="VY163" s="43"/>
      <c r="VZ163" s="43"/>
      <c r="WA163" s="43"/>
      <c r="WB163" s="43"/>
      <c r="WC163" s="43"/>
      <c r="WD163" s="43"/>
      <c r="WE163" s="43"/>
      <c r="WF163" s="43"/>
      <c r="WG163" s="43"/>
      <c r="WH163" s="43"/>
      <c r="WI163" s="43"/>
      <c r="WJ163" s="43"/>
      <c r="WK163" s="43"/>
      <c r="WL163" s="43"/>
      <c r="WM163" s="43"/>
      <c r="WN163" s="43"/>
      <c r="WO163" s="43"/>
      <c r="WP163" s="43"/>
      <c r="WQ163" s="43"/>
      <c r="WR163" s="43"/>
      <c r="WS163" s="43"/>
      <c r="WT163" s="43"/>
      <c r="WU163" s="43"/>
      <c r="WV163" s="43"/>
      <c r="WW163" s="43"/>
      <c r="WX163" s="43"/>
      <c r="WY163" s="43"/>
      <c r="WZ163" s="43"/>
      <c r="XA163" s="43"/>
      <c r="XB163" s="43"/>
      <c r="XC163" s="43"/>
      <c r="XD163" s="43"/>
      <c r="XE163" s="43"/>
      <c r="XF163" s="43"/>
      <c r="XG163" s="43"/>
      <c r="XH163" s="43"/>
      <c r="XI163" s="43"/>
      <c r="XJ163" s="43"/>
      <c r="XK163" s="43"/>
      <c r="XL163" s="43"/>
      <c r="XM163" s="43"/>
      <c r="XN163" s="43"/>
      <c r="XO163" s="43"/>
      <c r="XP163" s="43"/>
      <c r="XQ163" s="43"/>
      <c r="XR163" s="43"/>
      <c r="XS163" s="43"/>
      <c r="XT163" s="43"/>
      <c r="XU163" s="43"/>
      <c r="XV163" s="43"/>
      <c r="XW163" s="43"/>
      <c r="XX163" s="43"/>
      <c r="XY163" s="43"/>
      <c r="XZ163" s="43"/>
      <c r="YA163" s="43"/>
      <c r="YB163" s="43"/>
      <c r="YC163" s="43"/>
      <c r="YD163" s="43"/>
      <c r="YE163" s="43"/>
      <c r="YF163" s="43"/>
      <c r="YG163" s="43"/>
      <c r="YH163" s="43"/>
      <c r="YI163" s="43"/>
      <c r="YJ163" s="43"/>
      <c r="YK163" s="43"/>
      <c r="YL163" s="43"/>
      <c r="YM163" s="43"/>
      <c r="YN163" s="43"/>
      <c r="YO163" s="43"/>
      <c r="YP163" s="43"/>
      <c r="YQ163" s="43"/>
      <c r="YR163" s="43"/>
      <c r="YS163" s="43"/>
      <c r="YT163" s="43"/>
      <c r="YU163" s="43"/>
      <c r="YV163" s="43"/>
      <c r="YW163" s="43"/>
      <c r="YX163" s="43"/>
      <c r="YY163" s="43"/>
      <c r="YZ163" s="43"/>
      <c r="ZA163" s="43"/>
      <c r="ZB163" s="43"/>
      <c r="ZC163" s="43"/>
      <c r="ZD163" s="43"/>
      <c r="ZE163" s="43"/>
      <c r="ZF163" s="43"/>
      <c r="ZG163" s="43"/>
      <c r="ZH163" s="43"/>
      <c r="ZI163" s="43"/>
      <c r="ZJ163" s="43"/>
      <c r="ZK163" s="43"/>
      <c r="ZL163" s="43"/>
      <c r="ZM163" s="43"/>
      <c r="ZN163" s="43"/>
      <c r="ZO163" s="43"/>
      <c r="ZP163" s="43"/>
      <c r="ZQ163" s="43"/>
      <c r="ZR163" s="43"/>
      <c r="ZS163" s="43"/>
      <c r="ZT163" s="43"/>
      <c r="ZU163" s="43"/>
      <c r="ZV163" s="43"/>
      <c r="ZW163" s="43"/>
      <c r="ZX163" s="43"/>
      <c r="ZY163" s="43"/>
      <c r="ZZ163" s="43"/>
      <c r="AAA163" s="43"/>
      <c r="AAB163" s="43"/>
      <c r="AAC163" s="43"/>
      <c r="AAD163" s="43"/>
      <c r="AAE163" s="43"/>
      <c r="AAF163" s="43"/>
      <c r="AAG163" s="43"/>
      <c r="AAH163" s="43"/>
      <c r="AAI163" s="43"/>
      <c r="AAJ163" s="43"/>
      <c r="AAK163" s="43"/>
      <c r="AAL163" s="43"/>
      <c r="AAM163" s="43"/>
      <c r="AAN163" s="43"/>
      <c r="AAO163" s="43"/>
      <c r="AAP163" s="43"/>
      <c r="AAQ163" s="43"/>
      <c r="AAR163" s="43"/>
      <c r="AAS163" s="43"/>
      <c r="AAT163" s="43"/>
      <c r="AAU163" s="43"/>
      <c r="AAV163" s="43"/>
      <c r="AAW163" s="43"/>
      <c r="AAX163" s="43"/>
      <c r="AAY163" s="43"/>
      <c r="AAZ163" s="43"/>
      <c r="ABA163" s="43"/>
      <c r="ABB163" s="43"/>
      <c r="ABC163" s="43"/>
      <c r="ABD163" s="43"/>
      <c r="ABE163" s="43"/>
      <c r="ABF163" s="43"/>
      <c r="ABG163" s="43"/>
      <c r="ABH163" s="43"/>
      <c r="ABI163" s="43"/>
      <c r="ABJ163" s="43"/>
      <c r="ABK163" s="43"/>
      <c r="ABL163" s="43"/>
      <c r="ABM163" s="43"/>
      <c r="ABN163" s="43"/>
      <c r="ABO163" s="43"/>
      <c r="ABP163" s="43"/>
      <c r="ABQ163" s="43"/>
      <c r="ABR163" s="43"/>
      <c r="ABS163" s="43"/>
      <c r="ABT163" s="43"/>
      <c r="ABU163" s="43"/>
      <c r="ABV163" s="43"/>
      <c r="ABW163" s="43"/>
      <c r="ABX163" s="43"/>
      <c r="ABY163" s="43"/>
      <c r="ABZ163" s="43"/>
      <c r="ACA163" s="43"/>
      <c r="ACB163" s="43"/>
      <c r="ACC163" s="43"/>
      <c r="ACD163" s="43"/>
      <c r="ACE163" s="43"/>
      <c r="ACF163" s="43"/>
      <c r="ACG163" s="43"/>
      <c r="ACH163" s="43"/>
      <c r="ACI163" s="43"/>
      <c r="ACJ163" s="43"/>
      <c r="ACK163" s="43"/>
      <c r="ACL163" s="43"/>
      <c r="ACM163" s="43"/>
      <c r="ACN163" s="43"/>
      <c r="ACO163" s="43"/>
      <c r="ACP163" s="43"/>
      <c r="ACQ163" s="43"/>
      <c r="ACR163" s="43"/>
      <c r="ACS163" s="43"/>
      <c r="ACT163" s="43"/>
      <c r="ACU163" s="43"/>
      <c r="ACV163" s="43"/>
      <c r="ACW163" s="43"/>
      <c r="ACX163" s="43"/>
      <c r="ACY163" s="43"/>
      <c r="ACZ163" s="43"/>
      <c r="ADA163" s="43"/>
      <c r="ADB163" s="43"/>
      <c r="ADC163" s="43"/>
      <c r="ADD163" s="43"/>
      <c r="ADE163" s="43"/>
      <c r="ADF163" s="43"/>
      <c r="ADG163" s="43"/>
      <c r="ADH163" s="43"/>
      <c r="ADI163" s="43"/>
      <c r="ADJ163" s="43"/>
      <c r="ADK163" s="43"/>
      <c r="ADL163" s="43"/>
      <c r="ADM163" s="43"/>
      <c r="ADN163" s="43"/>
      <c r="ADO163" s="43"/>
      <c r="ADP163" s="43"/>
      <c r="ADQ163" s="43"/>
      <c r="ADR163" s="43"/>
      <c r="ADS163" s="43"/>
      <c r="ADT163" s="43"/>
      <c r="ADU163" s="43"/>
      <c r="ADV163" s="43"/>
      <c r="ADW163" s="43"/>
      <c r="ADX163" s="43"/>
      <c r="ADY163" s="43"/>
      <c r="ADZ163" s="43"/>
      <c r="AEA163" s="43"/>
      <c r="AEB163" s="43"/>
      <c r="AEC163" s="43"/>
      <c r="AED163" s="43"/>
      <c r="AEE163" s="43"/>
      <c r="AEF163" s="43"/>
      <c r="AEG163" s="43"/>
      <c r="AEH163" s="43"/>
      <c r="AEI163" s="43"/>
      <c r="AEJ163" s="43"/>
      <c r="AEK163" s="43"/>
      <c r="AEL163" s="43"/>
      <c r="AEM163" s="43"/>
      <c r="AEN163" s="43"/>
      <c r="AEO163" s="43"/>
      <c r="AEP163" s="43"/>
      <c r="AEQ163" s="43"/>
      <c r="AER163" s="43"/>
      <c r="AES163" s="43"/>
      <c r="AET163" s="43"/>
      <c r="AEU163" s="43"/>
      <c r="AEV163" s="43"/>
      <c r="AEW163" s="43"/>
      <c r="AEX163" s="43"/>
      <c r="AEY163" s="43"/>
      <c r="AEZ163" s="43"/>
      <c r="AFA163" s="43"/>
      <c r="AFB163" s="43"/>
      <c r="AFC163" s="43"/>
      <c r="AFD163" s="43"/>
      <c r="AFE163" s="43"/>
      <c r="AFF163" s="43"/>
      <c r="AFG163" s="43"/>
      <c r="AFH163" s="43"/>
      <c r="AFI163" s="43"/>
      <c r="AFJ163" s="43"/>
      <c r="AFK163" s="43"/>
      <c r="AFL163" s="43"/>
      <c r="AFM163" s="43"/>
      <c r="AFN163" s="43"/>
      <c r="AFO163" s="43"/>
      <c r="AFP163" s="43"/>
      <c r="AFQ163" s="43"/>
      <c r="AFR163" s="43"/>
      <c r="AFS163" s="43"/>
      <c r="AFT163" s="43"/>
      <c r="AFU163" s="43"/>
      <c r="AFV163" s="43"/>
      <c r="AFW163" s="43"/>
      <c r="AFX163" s="43"/>
      <c r="AFY163" s="43"/>
      <c r="AFZ163" s="43"/>
      <c r="AGA163" s="43"/>
      <c r="AGB163" s="43"/>
      <c r="AGC163" s="43"/>
      <c r="AGD163" s="43"/>
      <c r="AGE163" s="43"/>
      <c r="AGF163" s="43"/>
      <c r="AGG163" s="43"/>
      <c r="AGH163" s="43"/>
      <c r="AGI163" s="43"/>
      <c r="AGJ163" s="43"/>
      <c r="AGK163" s="43"/>
      <c r="AGL163" s="43"/>
      <c r="AGM163" s="43"/>
      <c r="AGN163" s="43"/>
      <c r="AGO163" s="43"/>
      <c r="AGP163" s="43"/>
      <c r="AGQ163" s="43"/>
      <c r="AGR163" s="43"/>
      <c r="AGS163" s="43"/>
      <c r="AGT163" s="43"/>
      <c r="AGU163" s="43"/>
      <c r="AGV163" s="43"/>
      <c r="AGW163" s="43"/>
      <c r="AGX163" s="43"/>
      <c r="AGY163" s="43"/>
      <c r="AGZ163" s="43"/>
      <c r="AHA163" s="43"/>
      <c r="AHB163" s="43"/>
      <c r="AHC163" s="43"/>
      <c r="AHD163" s="43"/>
      <c r="AHE163" s="43"/>
      <c r="AHF163" s="43"/>
      <c r="AHG163" s="43"/>
      <c r="AHH163" s="43"/>
      <c r="AHI163" s="43"/>
      <c r="AHJ163" s="43"/>
      <c r="AHK163" s="43"/>
      <c r="AHL163" s="43"/>
      <c r="AHM163" s="43"/>
      <c r="AHN163" s="43"/>
      <c r="AHO163" s="43"/>
      <c r="AHP163" s="43"/>
      <c r="AHQ163" s="43"/>
      <c r="AHR163" s="43"/>
      <c r="AHS163" s="43"/>
      <c r="AHT163" s="43"/>
      <c r="AHU163" s="43"/>
      <c r="AHV163" s="43"/>
      <c r="AHW163" s="43"/>
      <c r="AHX163" s="43"/>
      <c r="AHY163" s="43"/>
      <c r="AHZ163" s="43"/>
      <c r="AIA163" s="43"/>
      <c r="AIB163" s="43"/>
      <c r="AIC163" s="43"/>
      <c r="AID163" s="43"/>
      <c r="AIE163" s="43"/>
      <c r="AIF163" s="43"/>
      <c r="AIG163" s="43"/>
      <c r="AIH163" s="43"/>
      <c r="AII163" s="43"/>
      <c r="AIJ163" s="43"/>
      <c r="AIK163" s="43"/>
      <c r="AIL163" s="43"/>
      <c r="AIM163" s="43"/>
      <c r="AIN163" s="43"/>
      <c r="AIO163" s="43"/>
      <c r="AIP163" s="43"/>
      <c r="AIQ163" s="43"/>
      <c r="AIR163" s="43"/>
      <c r="AIS163" s="43"/>
      <c r="AIT163" s="43"/>
      <c r="AIU163" s="43"/>
      <c r="AIV163" s="43"/>
      <c r="AIW163" s="43"/>
      <c r="AIX163" s="43"/>
      <c r="AIY163" s="43"/>
      <c r="AIZ163" s="43"/>
      <c r="AJA163" s="43"/>
      <c r="AJB163" s="43"/>
      <c r="AJC163" s="43"/>
      <c r="AJD163" s="43"/>
      <c r="AJE163" s="43"/>
      <c r="AJF163" s="43"/>
      <c r="AJG163" s="43"/>
      <c r="AJH163" s="43"/>
      <c r="AJI163" s="43"/>
      <c r="AJJ163" s="43"/>
      <c r="AJK163" s="43"/>
      <c r="AJL163" s="43"/>
      <c r="AJM163" s="43"/>
      <c r="AJN163" s="43"/>
      <c r="AJO163" s="43"/>
      <c r="AJP163" s="43"/>
      <c r="AJQ163" s="43"/>
      <c r="AJR163" s="43"/>
      <c r="AJS163" s="43"/>
      <c r="AJT163" s="43"/>
      <c r="AJU163" s="43"/>
      <c r="AJV163" s="43"/>
      <c r="AJW163" s="43"/>
      <c r="AJX163" s="43"/>
      <c r="AJY163" s="43"/>
      <c r="AJZ163" s="43"/>
      <c r="AKA163" s="43"/>
      <c r="AKB163" s="43"/>
      <c r="AKC163" s="43"/>
      <c r="AKD163" s="43"/>
      <c r="AKE163" s="43"/>
      <c r="AKF163" s="43"/>
      <c r="AKG163" s="43"/>
      <c r="AKH163" s="43"/>
      <c r="AKI163" s="43"/>
      <c r="AKJ163" s="43"/>
      <c r="AKK163" s="43"/>
      <c r="AKL163" s="43"/>
      <c r="AKM163" s="43"/>
      <c r="AKN163" s="43"/>
      <c r="AKO163" s="43"/>
      <c r="AKP163" s="43"/>
      <c r="AKQ163" s="43"/>
      <c r="AKR163" s="43"/>
      <c r="AKS163" s="43"/>
      <c r="AKT163" s="43"/>
      <c r="AKU163" s="43"/>
      <c r="AKV163" s="43"/>
      <c r="AKW163" s="43"/>
      <c r="AKX163" s="43"/>
      <c r="AKY163" s="43"/>
      <c r="AKZ163" s="43"/>
      <c r="ALA163" s="43"/>
      <c r="ALB163" s="43"/>
      <c r="ALC163" s="43"/>
      <c r="ALD163" s="43"/>
      <c r="ALE163" s="43"/>
      <c r="ALF163" s="43"/>
      <c r="ALG163" s="43"/>
      <c r="ALH163" s="43"/>
      <c r="ALI163" s="43"/>
      <c r="ALJ163" s="43"/>
      <c r="ALK163" s="43"/>
      <c r="ALL163" s="43"/>
      <c r="ALM163" s="43"/>
      <c r="ALN163" s="43"/>
      <c r="ALO163" s="43"/>
      <c r="ALP163" s="43"/>
      <c r="ALQ163" s="43"/>
      <c r="ALR163" s="43"/>
      <c r="ALS163" s="43"/>
      <c r="ALT163" s="43"/>
      <c r="ALU163" s="43"/>
      <c r="ALV163" s="43"/>
      <c r="ALW163" s="43"/>
      <c r="ALX163" s="43"/>
      <c r="ALY163" s="43"/>
      <c r="ALZ163" s="43"/>
      <c r="AMA163" s="43"/>
      <c r="AMB163" s="43"/>
      <c r="AMC163" s="43"/>
      <c r="AMD163" s="43"/>
      <c r="AME163" s="43"/>
      <c r="AMF163" s="43"/>
      <c r="AMG163" s="43"/>
      <c r="AMH163" s="43"/>
      <c r="AMI163" s="43"/>
      <c r="AMJ163" s="43"/>
      <c r="AMK163" s="43"/>
      <c r="AML163" s="43"/>
      <c r="AMM163" s="43"/>
      <c r="AMN163" s="43"/>
      <c r="AMO163" s="43"/>
      <c r="AMP163" s="43"/>
      <c r="AMQ163" s="43"/>
      <c r="AMR163" s="43"/>
      <c r="AMS163" s="43"/>
      <c r="AMT163" s="43"/>
      <c r="AMU163" s="43"/>
      <c r="AMV163" s="43"/>
      <c r="AMW163" s="43"/>
      <c r="AMX163" s="43"/>
      <c r="AMY163" s="43"/>
      <c r="AMZ163" s="43"/>
      <c r="ANA163" s="43"/>
      <c r="ANB163" s="43"/>
      <c r="ANC163" s="43"/>
      <c r="AND163" s="43"/>
      <c r="ANE163" s="43"/>
      <c r="ANF163" s="43"/>
      <c r="ANG163" s="43"/>
      <c r="ANH163" s="43"/>
      <c r="ANI163" s="43"/>
      <c r="ANJ163" s="43"/>
      <c r="ANK163" s="43"/>
      <c r="ANL163" s="43"/>
      <c r="ANM163" s="43"/>
      <c r="ANN163" s="43"/>
      <c r="ANO163" s="43"/>
      <c r="ANP163" s="43"/>
      <c r="ANQ163" s="43"/>
      <c r="ANR163" s="43"/>
      <c r="ANS163" s="43"/>
      <c r="ANT163" s="43"/>
      <c r="ANU163" s="43"/>
      <c r="ANV163" s="43"/>
      <c r="ANW163" s="43"/>
      <c r="ANX163" s="43"/>
      <c r="ANY163" s="43"/>
      <c r="ANZ163" s="43"/>
      <c r="AOA163" s="43"/>
      <c r="AOB163" s="43"/>
      <c r="AOC163" s="43"/>
      <c r="AOD163" s="43"/>
      <c r="AOE163" s="43"/>
      <c r="AOF163" s="43"/>
      <c r="AOG163" s="43"/>
      <c r="AOH163" s="43"/>
      <c r="AOI163" s="43"/>
      <c r="AOJ163" s="43"/>
      <c r="AOK163" s="43"/>
      <c r="AOL163" s="43"/>
      <c r="AOM163" s="43"/>
      <c r="AON163" s="43"/>
      <c r="AOO163" s="43"/>
      <c r="AOP163" s="43"/>
      <c r="AOQ163" s="43"/>
      <c r="AOR163" s="43"/>
      <c r="AOS163" s="43"/>
      <c r="AOT163" s="43"/>
      <c r="AOU163" s="43"/>
      <c r="AOV163" s="43"/>
      <c r="AOW163" s="43"/>
      <c r="AOX163" s="43"/>
      <c r="AOY163" s="43"/>
      <c r="AOZ163" s="43"/>
      <c r="APA163" s="43"/>
      <c r="APB163" s="43"/>
      <c r="APC163" s="43"/>
      <c r="APD163" s="43"/>
      <c r="APE163" s="43"/>
      <c r="APF163" s="43"/>
      <c r="APG163" s="43"/>
      <c r="APH163" s="43"/>
      <c r="API163" s="43"/>
      <c r="APJ163" s="43"/>
      <c r="APK163" s="43"/>
      <c r="APL163" s="43"/>
      <c r="APM163" s="43"/>
      <c r="APN163" s="43"/>
      <c r="APO163" s="43"/>
      <c r="APP163" s="43"/>
      <c r="APQ163" s="43"/>
      <c r="APR163" s="43"/>
      <c r="APS163" s="43"/>
      <c r="APT163" s="43"/>
      <c r="APU163" s="43"/>
      <c r="APV163" s="43"/>
      <c r="APW163" s="43"/>
      <c r="APX163" s="43"/>
      <c r="APY163" s="43"/>
      <c r="APZ163" s="43"/>
      <c r="AQA163" s="43"/>
      <c r="AQB163" s="43"/>
      <c r="AQC163" s="43"/>
      <c r="AQD163" s="43"/>
      <c r="AQE163" s="43"/>
      <c r="AQF163" s="43"/>
      <c r="AQG163" s="43"/>
      <c r="AQH163" s="43"/>
      <c r="AQI163" s="43"/>
      <c r="AQJ163" s="43"/>
      <c r="AQK163" s="43"/>
      <c r="AQL163" s="43"/>
      <c r="AQM163" s="43"/>
      <c r="AQN163" s="43"/>
      <c r="AQO163" s="43"/>
      <c r="AQP163" s="43"/>
      <c r="AQQ163" s="43"/>
      <c r="AQR163" s="43"/>
      <c r="AQS163" s="43"/>
      <c r="AQT163" s="43"/>
      <c r="AQU163" s="43"/>
      <c r="AQV163" s="43"/>
      <c r="AQW163" s="43"/>
      <c r="AQX163" s="43"/>
      <c r="AQY163" s="43"/>
      <c r="AQZ163" s="43"/>
      <c r="ARA163" s="43"/>
      <c r="ARB163" s="43"/>
      <c r="ARC163" s="43"/>
      <c r="ARD163" s="43"/>
      <c r="ARE163" s="43"/>
      <c r="ARF163" s="43"/>
      <c r="ARG163" s="43"/>
      <c r="ARH163" s="43"/>
      <c r="ARI163" s="43"/>
      <c r="ARJ163" s="43"/>
      <c r="ARK163" s="43"/>
      <c r="ARL163" s="43"/>
      <c r="ARM163" s="43"/>
      <c r="ARN163" s="43"/>
      <c r="ARO163" s="43"/>
      <c r="ARP163" s="43"/>
      <c r="ARQ163" s="43"/>
      <c r="ARR163" s="43"/>
      <c r="ARS163" s="43"/>
      <c r="ART163" s="43"/>
      <c r="ARU163" s="43"/>
      <c r="ARV163" s="43"/>
      <c r="ARW163" s="43"/>
      <c r="ARX163" s="43"/>
      <c r="ARY163" s="43"/>
      <c r="ARZ163" s="43"/>
      <c r="ASA163" s="43"/>
      <c r="ASB163" s="43"/>
      <c r="ASC163" s="43"/>
      <c r="ASD163" s="43"/>
      <c r="ASE163" s="43"/>
      <c r="ASF163" s="43"/>
      <c r="ASG163" s="43"/>
      <c r="ASH163" s="43"/>
      <c r="ASI163" s="43"/>
      <c r="ASJ163" s="43"/>
      <c r="ASK163" s="43"/>
      <c r="ASL163" s="43"/>
      <c r="ASM163" s="43"/>
      <c r="ASN163" s="43"/>
      <c r="ASO163" s="43"/>
      <c r="ASP163" s="43"/>
      <c r="ASQ163" s="43"/>
      <c r="ASR163" s="43"/>
      <c r="ASS163" s="43"/>
      <c r="AST163" s="43"/>
      <c r="ASU163" s="43"/>
      <c r="ASV163" s="43"/>
      <c r="ASW163" s="43"/>
      <c r="ASX163" s="43"/>
      <c r="ASY163" s="43"/>
      <c r="ASZ163" s="43"/>
      <c r="ATA163" s="43"/>
      <c r="ATB163" s="43"/>
      <c r="ATC163" s="43"/>
      <c r="ATD163" s="43"/>
      <c r="ATE163" s="43"/>
      <c r="ATF163" s="43"/>
      <c r="ATG163" s="43"/>
      <c r="ATH163" s="43"/>
      <c r="ATI163" s="43"/>
      <c r="ATJ163" s="43"/>
      <c r="ATK163" s="43"/>
      <c r="ATL163" s="43"/>
      <c r="ATM163" s="43"/>
      <c r="ATN163" s="43"/>
      <c r="ATO163" s="43"/>
      <c r="ATP163" s="43"/>
      <c r="ATQ163" s="43"/>
      <c r="ATR163" s="43"/>
      <c r="ATS163" s="43"/>
      <c r="ATT163" s="43"/>
      <c r="ATU163" s="43"/>
      <c r="ATV163" s="43"/>
      <c r="ATW163" s="43"/>
      <c r="ATX163" s="43"/>
      <c r="ATY163" s="43"/>
      <c r="ATZ163" s="43"/>
      <c r="AUA163" s="43"/>
      <c r="AUB163" s="43"/>
      <c r="AUC163" s="43"/>
      <c r="AUD163" s="43"/>
      <c r="AUE163" s="43"/>
      <c r="AUF163" s="43"/>
      <c r="AUG163" s="43"/>
      <c r="AUH163" s="43"/>
      <c r="AUI163" s="43"/>
      <c r="AUJ163" s="43"/>
      <c r="AUK163" s="43"/>
      <c r="AUL163" s="43"/>
      <c r="AUM163" s="43"/>
      <c r="AUN163" s="43"/>
      <c r="AUO163" s="43"/>
      <c r="AUP163" s="43"/>
      <c r="AUQ163" s="43"/>
      <c r="AUR163" s="43"/>
      <c r="AUS163" s="43"/>
      <c r="AUT163" s="43"/>
      <c r="AUU163" s="43"/>
      <c r="AUV163" s="43"/>
      <c r="AUW163" s="43"/>
      <c r="AUX163" s="43"/>
      <c r="AUY163" s="43"/>
      <c r="AUZ163" s="43"/>
      <c r="AVA163" s="43"/>
      <c r="AVB163" s="43"/>
      <c r="AVC163" s="43"/>
      <c r="AVD163" s="43"/>
      <c r="AVE163" s="43"/>
      <c r="AVF163" s="43"/>
      <c r="AVG163" s="43"/>
      <c r="AVH163" s="43"/>
      <c r="AVI163" s="43"/>
      <c r="AVJ163" s="43"/>
      <c r="AVK163" s="43"/>
      <c r="AVL163" s="43"/>
      <c r="AVM163" s="43"/>
      <c r="AVN163" s="43"/>
      <c r="AVO163" s="43"/>
      <c r="AVP163" s="43"/>
      <c r="AVQ163" s="43"/>
      <c r="AVR163" s="43"/>
      <c r="AVS163" s="43"/>
      <c r="AVT163" s="43"/>
      <c r="AVU163" s="43"/>
      <c r="AVV163" s="43"/>
      <c r="AVW163" s="43"/>
      <c r="AVX163" s="43"/>
      <c r="AVY163" s="43"/>
      <c r="AVZ163" s="43"/>
      <c r="AWA163" s="43"/>
      <c r="AWB163" s="43"/>
      <c r="AWC163" s="43"/>
      <c r="AWD163" s="43"/>
      <c r="AWE163" s="43"/>
      <c r="AWF163" s="43"/>
      <c r="AWG163" s="43"/>
      <c r="AWH163" s="43"/>
      <c r="AWI163" s="43"/>
      <c r="AWJ163" s="43"/>
      <c r="AWK163" s="43"/>
      <c r="AWL163" s="43"/>
      <c r="AWM163" s="43"/>
      <c r="AWN163" s="43"/>
      <c r="AWO163" s="43"/>
      <c r="AWP163" s="43"/>
      <c r="AWQ163" s="43"/>
      <c r="AWR163" s="43"/>
      <c r="AWS163" s="43"/>
      <c r="AWT163" s="43"/>
      <c r="AWU163" s="43"/>
      <c r="AWV163" s="43"/>
      <c r="AWW163" s="43"/>
      <c r="AWX163" s="43"/>
      <c r="AWY163" s="43"/>
      <c r="AWZ163" s="43"/>
      <c r="AXA163" s="43"/>
      <c r="AXB163" s="43"/>
      <c r="AXC163" s="43"/>
      <c r="AXD163" s="43"/>
      <c r="AXE163" s="43"/>
      <c r="AXF163" s="43"/>
      <c r="AXG163" s="43"/>
      <c r="AXH163" s="43"/>
      <c r="AXI163" s="43"/>
      <c r="AXJ163" s="43"/>
      <c r="AXK163" s="43"/>
      <c r="AXL163" s="43"/>
      <c r="AXM163" s="43"/>
      <c r="AXN163" s="43"/>
      <c r="AXO163" s="43"/>
      <c r="AXP163" s="43"/>
      <c r="AXQ163" s="43"/>
      <c r="AXR163" s="43"/>
      <c r="AXS163" s="43"/>
      <c r="AXT163" s="43"/>
      <c r="AXU163" s="43"/>
      <c r="AXV163" s="43"/>
      <c r="AXW163" s="43"/>
      <c r="AXX163" s="43"/>
      <c r="AXY163" s="43"/>
      <c r="AXZ163" s="43"/>
      <c r="AYA163" s="43"/>
      <c r="AYB163" s="43"/>
      <c r="AYC163" s="43"/>
      <c r="AYD163" s="43"/>
      <c r="AYE163" s="43"/>
      <c r="AYF163" s="43"/>
      <c r="AYG163" s="43"/>
      <c r="AYH163" s="43"/>
      <c r="AYI163" s="43"/>
      <c r="AYJ163" s="43"/>
      <c r="AYK163" s="43"/>
      <c r="AYL163" s="43"/>
      <c r="AYM163" s="43"/>
      <c r="AYN163" s="43"/>
      <c r="AYO163" s="43"/>
      <c r="AYP163" s="43"/>
      <c r="AYQ163" s="43"/>
      <c r="AYR163" s="43"/>
      <c r="AYS163" s="43"/>
      <c r="AYT163" s="43"/>
      <c r="AYU163" s="43"/>
      <c r="AYV163" s="43"/>
      <c r="AYW163" s="43"/>
      <c r="AYX163" s="43"/>
      <c r="AYY163" s="43"/>
      <c r="AYZ163" s="43"/>
      <c r="AZA163" s="43"/>
      <c r="AZB163" s="43"/>
      <c r="AZC163" s="43"/>
      <c r="AZD163" s="43"/>
      <c r="AZE163" s="43"/>
      <c r="AZF163" s="43"/>
      <c r="AZG163" s="43"/>
      <c r="AZH163" s="43"/>
      <c r="AZI163" s="43"/>
      <c r="AZJ163" s="43"/>
      <c r="AZK163" s="43"/>
      <c r="AZL163" s="43"/>
      <c r="AZM163" s="43"/>
      <c r="AZN163" s="43"/>
      <c r="AZO163" s="43"/>
      <c r="AZP163" s="43"/>
      <c r="AZQ163" s="43"/>
      <c r="AZR163" s="43"/>
      <c r="AZS163" s="43"/>
      <c r="AZT163" s="43"/>
      <c r="AZU163" s="43"/>
      <c r="AZV163" s="43"/>
      <c r="AZW163" s="43"/>
      <c r="AZX163" s="43"/>
      <c r="AZY163" s="43"/>
      <c r="AZZ163" s="43"/>
      <c r="BAA163" s="43"/>
      <c r="BAB163" s="43"/>
      <c r="BAC163" s="43"/>
      <c r="BAD163" s="43"/>
      <c r="BAE163" s="43"/>
      <c r="BAF163" s="43"/>
      <c r="BAG163" s="43"/>
      <c r="BAH163" s="43"/>
      <c r="BAI163" s="43"/>
      <c r="BAJ163" s="43"/>
      <c r="BAK163" s="43"/>
      <c r="BAL163" s="43"/>
      <c r="BAM163" s="43"/>
      <c r="BAN163" s="43"/>
      <c r="BAO163" s="43"/>
      <c r="BAP163" s="43"/>
      <c r="BAQ163" s="43"/>
      <c r="BAR163" s="43"/>
      <c r="BAS163" s="43"/>
      <c r="BAT163" s="43"/>
      <c r="BAU163" s="43"/>
      <c r="BAV163" s="43"/>
      <c r="BAW163" s="43"/>
      <c r="BAX163" s="43"/>
      <c r="BAY163" s="43"/>
      <c r="BAZ163" s="43"/>
      <c r="BBA163" s="43"/>
      <c r="BBB163" s="43"/>
      <c r="BBC163" s="43"/>
      <c r="BBD163" s="43"/>
      <c r="BBE163" s="43"/>
      <c r="BBF163" s="43"/>
      <c r="BBG163" s="43"/>
      <c r="BBH163" s="43"/>
      <c r="BBI163" s="43"/>
      <c r="BBJ163" s="43"/>
      <c r="BBK163" s="43"/>
      <c r="BBL163" s="43"/>
      <c r="BBM163" s="43"/>
      <c r="BBN163" s="43"/>
      <c r="BBO163" s="43"/>
      <c r="BBP163" s="43"/>
      <c r="BBQ163" s="43"/>
      <c r="BBR163" s="43"/>
      <c r="BBS163" s="43"/>
      <c r="BBT163" s="43"/>
      <c r="BBU163" s="43"/>
      <c r="BBV163" s="43"/>
      <c r="BBW163" s="43"/>
      <c r="BBX163" s="43"/>
      <c r="BBY163" s="43"/>
      <c r="BBZ163" s="43"/>
      <c r="BCA163" s="43"/>
      <c r="BCB163" s="43"/>
      <c r="BCC163" s="43"/>
      <c r="BCD163" s="43"/>
      <c r="BCE163" s="43"/>
      <c r="BCF163" s="43"/>
      <c r="BCG163" s="43"/>
      <c r="BCH163" s="43"/>
      <c r="BCI163" s="43"/>
      <c r="BCJ163" s="43"/>
      <c r="BCK163" s="43"/>
      <c r="BCL163" s="43"/>
      <c r="BCM163" s="43"/>
      <c r="BCN163" s="43"/>
      <c r="BCO163" s="43"/>
      <c r="BCP163" s="43"/>
      <c r="BCQ163" s="43"/>
      <c r="BCR163" s="43"/>
      <c r="BCS163" s="43"/>
      <c r="BCT163" s="43"/>
      <c r="BCU163" s="43"/>
      <c r="BCV163" s="43"/>
      <c r="BCW163" s="43"/>
      <c r="BCX163" s="43"/>
      <c r="BCY163" s="43"/>
      <c r="BCZ163" s="43"/>
      <c r="BDA163" s="43"/>
      <c r="BDB163" s="43"/>
      <c r="BDC163" s="43"/>
      <c r="BDD163" s="43"/>
      <c r="BDE163" s="43"/>
      <c r="BDF163" s="43"/>
      <c r="BDG163" s="43"/>
      <c r="BDH163" s="43"/>
      <c r="BDI163" s="43"/>
      <c r="BDJ163" s="43"/>
      <c r="BDK163" s="43"/>
      <c r="BDL163" s="43"/>
      <c r="BDM163" s="43"/>
      <c r="BDN163" s="43"/>
      <c r="BDO163" s="43"/>
      <c r="BDP163" s="43"/>
      <c r="BDQ163" s="43"/>
      <c r="BDR163" s="43"/>
      <c r="BDS163" s="43"/>
      <c r="BDT163" s="43"/>
      <c r="BDU163" s="43"/>
      <c r="BDV163" s="43"/>
      <c r="BDW163" s="43"/>
      <c r="BDX163" s="43"/>
      <c r="BDY163" s="43"/>
      <c r="BDZ163" s="43"/>
      <c r="BEA163" s="43"/>
      <c r="BEB163" s="43"/>
      <c r="BEC163" s="43"/>
      <c r="BED163" s="43"/>
      <c r="BEE163" s="43"/>
      <c r="BEF163" s="43"/>
      <c r="BEG163" s="43"/>
      <c r="BEH163" s="43"/>
      <c r="BEI163" s="43"/>
      <c r="BEJ163" s="43"/>
      <c r="BEK163" s="43"/>
      <c r="BEL163" s="43"/>
      <c r="BEM163" s="43"/>
      <c r="BEN163" s="43"/>
      <c r="BEO163" s="43"/>
      <c r="BEP163" s="43"/>
      <c r="BEQ163" s="43"/>
      <c r="BER163" s="43"/>
      <c r="BES163" s="43"/>
      <c r="BET163" s="43"/>
      <c r="BEU163" s="43"/>
      <c r="BEV163" s="43"/>
      <c r="BEW163" s="43"/>
      <c r="BEX163" s="43"/>
      <c r="BEY163" s="43"/>
      <c r="BEZ163" s="43"/>
      <c r="BFA163" s="43"/>
      <c r="BFB163" s="43"/>
      <c r="BFC163" s="43"/>
      <c r="BFD163" s="43"/>
      <c r="BFE163" s="43"/>
      <c r="BFF163" s="43"/>
      <c r="BFG163" s="43"/>
      <c r="BFH163" s="43"/>
      <c r="BFI163" s="43"/>
      <c r="BFJ163" s="43"/>
      <c r="BFK163" s="43"/>
      <c r="BFL163" s="43"/>
      <c r="BFM163" s="43"/>
      <c r="BFN163" s="43"/>
      <c r="BFO163" s="43"/>
      <c r="BFP163" s="43"/>
      <c r="BFQ163" s="43"/>
      <c r="BFR163" s="43"/>
      <c r="BFS163" s="43"/>
      <c r="BFT163" s="43"/>
      <c r="BFU163" s="43"/>
      <c r="BFV163" s="43"/>
      <c r="BFW163" s="43"/>
      <c r="BFX163" s="43"/>
      <c r="BFY163" s="43"/>
      <c r="BFZ163" s="43"/>
      <c r="BGA163" s="43"/>
      <c r="BGB163" s="43"/>
      <c r="BGC163" s="43"/>
      <c r="BGD163" s="43"/>
      <c r="BGE163" s="43"/>
      <c r="BGF163" s="43"/>
      <c r="BGG163" s="43"/>
      <c r="BGH163" s="43"/>
      <c r="BGI163" s="43"/>
      <c r="BGJ163" s="43"/>
      <c r="BGK163" s="43"/>
      <c r="BGL163" s="43"/>
      <c r="BGM163" s="43"/>
      <c r="BGN163" s="43"/>
      <c r="BGO163" s="43"/>
      <c r="BGP163" s="43"/>
      <c r="BGQ163" s="43"/>
      <c r="BGR163" s="43"/>
      <c r="BGS163" s="43"/>
      <c r="BGT163" s="43"/>
      <c r="BGU163" s="43"/>
      <c r="BGV163" s="43"/>
      <c r="BGW163" s="43"/>
      <c r="BGX163" s="43"/>
      <c r="BGY163" s="43"/>
      <c r="BGZ163" s="43"/>
      <c r="BHA163" s="43"/>
      <c r="BHB163" s="43"/>
      <c r="BHC163" s="43"/>
      <c r="BHD163" s="43"/>
      <c r="BHE163" s="43"/>
      <c r="BHF163" s="43"/>
      <c r="BHG163" s="43"/>
      <c r="BHH163" s="43"/>
      <c r="BHI163" s="43"/>
      <c r="BHJ163" s="43"/>
      <c r="BHK163" s="43"/>
      <c r="BHL163" s="43"/>
      <c r="BHM163" s="43"/>
      <c r="BHN163" s="43"/>
      <c r="BHO163" s="43"/>
      <c r="BHP163" s="43"/>
      <c r="BHQ163" s="43"/>
      <c r="BHR163" s="43"/>
      <c r="BHS163" s="43"/>
      <c r="BHT163" s="43"/>
      <c r="BHU163" s="43"/>
      <c r="BHV163" s="43"/>
      <c r="BHW163" s="43"/>
      <c r="BHX163" s="43"/>
      <c r="BHY163" s="43"/>
      <c r="BHZ163" s="43"/>
      <c r="BIA163" s="43"/>
      <c r="BIB163" s="43"/>
      <c r="BIC163" s="43"/>
      <c r="BID163" s="43"/>
      <c r="BIE163" s="43"/>
      <c r="BIF163" s="43"/>
      <c r="BIG163" s="43"/>
      <c r="BIH163" s="43"/>
      <c r="BII163" s="43"/>
      <c r="BIJ163" s="43"/>
      <c r="BIK163" s="43"/>
      <c r="BIL163" s="43"/>
      <c r="BIM163" s="43"/>
      <c r="BIN163" s="43"/>
      <c r="BIO163" s="43"/>
      <c r="BIP163" s="43"/>
      <c r="BIQ163" s="43"/>
      <c r="BIR163" s="43"/>
      <c r="BIS163" s="43"/>
      <c r="BIT163" s="43"/>
      <c r="BIU163" s="43"/>
      <c r="BIV163" s="43"/>
      <c r="BIW163" s="43"/>
      <c r="BIX163" s="43"/>
      <c r="BIY163" s="43"/>
      <c r="BIZ163" s="43"/>
      <c r="BJA163" s="43"/>
      <c r="BJB163" s="43"/>
      <c r="BJC163" s="43"/>
      <c r="BJD163" s="43"/>
      <c r="BJE163" s="43"/>
      <c r="BJF163" s="43"/>
      <c r="BJG163" s="43"/>
      <c r="BJH163" s="43"/>
      <c r="BJI163" s="43"/>
      <c r="BJJ163" s="43"/>
      <c r="BJK163" s="43"/>
      <c r="BJL163" s="43"/>
      <c r="BJM163" s="43"/>
      <c r="BJN163" s="43"/>
      <c r="BJO163" s="43"/>
      <c r="BJP163" s="43"/>
      <c r="BJQ163" s="43"/>
      <c r="BJR163" s="43"/>
      <c r="BJS163" s="43"/>
      <c r="BJT163" s="43"/>
      <c r="BJU163" s="43"/>
      <c r="BJV163" s="43"/>
      <c r="BJW163" s="43"/>
      <c r="BJX163" s="43"/>
      <c r="BJY163" s="43"/>
      <c r="BJZ163" s="43"/>
      <c r="BKA163" s="43"/>
      <c r="BKB163" s="43"/>
      <c r="BKC163" s="43"/>
      <c r="BKD163" s="43"/>
      <c r="BKE163" s="43"/>
      <c r="BKF163" s="43"/>
      <c r="BKG163" s="43"/>
      <c r="BKH163" s="43"/>
      <c r="BKI163" s="43"/>
      <c r="BKJ163" s="43"/>
      <c r="BKK163" s="43"/>
      <c r="BKL163" s="43"/>
      <c r="BKM163" s="43"/>
      <c r="BKN163" s="43"/>
      <c r="BKO163" s="43"/>
      <c r="BKP163" s="43"/>
      <c r="BKQ163" s="43"/>
      <c r="BKR163" s="43"/>
      <c r="BKS163" s="43"/>
      <c r="BKT163" s="43"/>
      <c r="BKU163" s="43"/>
      <c r="BKV163" s="43"/>
      <c r="BKW163" s="43"/>
      <c r="BKX163" s="43"/>
      <c r="BKY163" s="43"/>
      <c r="BKZ163" s="43"/>
      <c r="BLA163" s="43"/>
      <c r="BLB163" s="43"/>
      <c r="BLC163" s="43"/>
      <c r="BLD163" s="43"/>
      <c r="BLE163" s="43"/>
      <c r="BLF163" s="43"/>
      <c r="BLG163" s="43"/>
      <c r="BLH163" s="43"/>
      <c r="BLI163" s="43"/>
      <c r="BLJ163" s="43"/>
      <c r="BLK163" s="43"/>
      <c r="BLL163" s="43"/>
      <c r="BLM163" s="43"/>
      <c r="BLN163" s="43"/>
      <c r="BLO163" s="43"/>
      <c r="BLP163" s="43"/>
      <c r="BLQ163" s="43"/>
      <c r="BLR163" s="43"/>
      <c r="BLS163" s="43"/>
      <c r="BLT163" s="43"/>
      <c r="BLU163" s="43"/>
      <c r="BLV163" s="43"/>
      <c r="BLW163" s="43"/>
      <c r="BLX163" s="43"/>
      <c r="BLY163" s="43"/>
      <c r="BLZ163" s="43"/>
      <c r="BMA163" s="43"/>
      <c r="BMB163" s="43"/>
      <c r="BMC163" s="43"/>
      <c r="BMD163" s="43"/>
      <c r="BME163" s="43"/>
      <c r="BMF163" s="43"/>
      <c r="BMG163" s="43"/>
      <c r="BMH163" s="43"/>
      <c r="BMI163" s="43"/>
      <c r="BMJ163" s="43"/>
      <c r="BMK163" s="43"/>
      <c r="BML163" s="43"/>
      <c r="BMM163" s="43"/>
      <c r="BMN163" s="43"/>
      <c r="BMO163" s="43"/>
      <c r="BMP163" s="43"/>
      <c r="BMQ163" s="43"/>
      <c r="BMR163" s="43"/>
      <c r="BMS163" s="43"/>
      <c r="BMT163" s="43"/>
      <c r="BMU163" s="43"/>
      <c r="BMV163" s="43"/>
      <c r="BMW163" s="43"/>
      <c r="BMX163" s="43"/>
      <c r="BMY163" s="43"/>
      <c r="BMZ163" s="43"/>
      <c r="BNA163" s="43"/>
      <c r="BNB163" s="43"/>
      <c r="BNC163" s="43"/>
      <c r="BND163" s="43"/>
      <c r="BNE163" s="43"/>
      <c r="BNF163" s="43"/>
      <c r="BNG163" s="43"/>
      <c r="BNH163" s="43"/>
      <c r="BNI163" s="43"/>
      <c r="BNJ163" s="43"/>
      <c r="BNK163" s="43"/>
      <c r="BNL163" s="43"/>
      <c r="BNM163" s="43"/>
      <c r="BNN163" s="43"/>
      <c r="BNO163" s="43"/>
      <c r="BNP163" s="43"/>
      <c r="BNQ163" s="43"/>
      <c r="BNR163" s="43"/>
      <c r="BNS163" s="43"/>
      <c r="BNT163" s="43"/>
      <c r="BNU163" s="43"/>
      <c r="BNV163" s="43"/>
      <c r="BNW163" s="43"/>
      <c r="BNX163" s="43"/>
      <c r="BNY163" s="43"/>
      <c r="BNZ163" s="43"/>
      <c r="BOA163" s="43"/>
      <c r="BOB163" s="43"/>
      <c r="BOC163" s="43"/>
      <c r="BOD163" s="43"/>
      <c r="BOE163" s="43"/>
      <c r="BOF163" s="43"/>
      <c r="BOG163" s="43"/>
      <c r="BOH163" s="43"/>
      <c r="BOI163" s="43"/>
      <c r="BOJ163" s="43"/>
      <c r="BOK163" s="43"/>
      <c r="BOL163" s="43"/>
      <c r="BOM163" s="43"/>
      <c r="BON163" s="43"/>
      <c r="BOO163" s="43"/>
      <c r="BOP163" s="43"/>
      <c r="BOQ163" s="43"/>
      <c r="BOR163" s="43"/>
      <c r="BOS163" s="43"/>
      <c r="BOT163" s="43"/>
      <c r="BOU163" s="43"/>
      <c r="BOV163" s="43"/>
      <c r="BOW163" s="43"/>
      <c r="BOX163" s="43"/>
      <c r="BOY163" s="43"/>
      <c r="BOZ163" s="43"/>
      <c r="BPA163" s="43"/>
      <c r="BPB163" s="43"/>
      <c r="BPC163" s="43"/>
      <c r="BPD163" s="43"/>
      <c r="BPE163" s="43"/>
      <c r="BPF163" s="43"/>
      <c r="BPG163" s="43"/>
      <c r="BPH163" s="43"/>
      <c r="BPI163" s="43"/>
      <c r="BPJ163" s="43"/>
      <c r="BPK163" s="43"/>
      <c r="BPL163" s="43"/>
      <c r="BPM163" s="43"/>
      <c r="BPN163" s="43"/>
      <c r="BPO163" s="43"/>
      <c r="BPP163" s="43"/>
      <c r="BPQ163" s="43"/>
      <c r="BPR163" s="43"/>
      <c r="BPS163" s="43"/>
      <c r="BPT163" s="43"/>
      <c r="BPU163" s="43"/>
      <c r="BPV163" s="43"/>
      <c r="BPW163" s="43"/>
      <c r="BPX163" s="43"/>
      <c r="BPY163" s="43"/>
      <c r="BPZ163" s="43"/>
      <c r="BQA163" s="43"/>
      <c r="BQB163" s="43"/>
      <c r="BQC163" s="43"/>
      <c r="BQD163" s="43"/>
      <c r="BQE163" s="43"/>
      <c r="BQF163" s="43"/>
      <c r="BQG163" s="43"/>
      <c r="BQH163" s="43"/>
      <c r="BQI163" s="43"/>
      <c r="BQJ163" s="43"/>
      <c r="BQK163" s="43"/>
      <c r="BQL163" s="43"/>
      <c r="BQM163" s="43"/>
      <c r="BQN163" s="43"/>
      <c r="BQO163" s="43"/>
      <c r="BQP163" s="43"/>
      <c r="BQQ163" s="43"/>
      <c r="BQR163" s="43"/>
      <c r="BQS163" s="43"/>
      <c r="BQT163" s="43"/>
      <c r="BQU163" s="43"/>
      <c r="BQV163" s="43"/>
      <c r="BQW163" s="43"/>
      <c r="BQX163" s="43"/>
      <c r="BQY163" s="43"/>
      <c r="BQZ163" s="43"/>
      <c r="BRA163" s="43"/>
      <c r="BRB163" s="43"/>
      <c r="BRC163" s="43"/>
      <c r="BRD163" s="43"/>
      <c r="BRE163" s="43"/>
      <c r="BRF163" s="43"/>
      <c r="BRG163" s="43"/>
      <c r="BRH163" s="43"/>
      <c r="BRI163" s="43"/>
      <c r="BRJ163" s="43"/>
      <c r="BRK163" s="43"/>
      <c r="BRL163" s="43"/>
      <c r="BRM163" s="43"/>
      <c r="BRN163" s="43"/>
      <c r="BRO163" s="43"/>
      <c r="BRP163" s="43"/>
      <c r="BRQ163" s="43"/>
      <c r="BRR163" s="43"/>
      <c r="BRS163" s="43"/>
      <c r="BRT163" s="43"/>
      <c r="BRU163" s="43"/>
      <c r="BRV163" s="43"/>
      <c r="BRW163" s="43"/>
      <c r="BRX163" s="43"/>
      <c r="BRY163" s="43"/>
      <c r="BRZ163" s="43"/>
      <c r="BSA163" s="43"/>
      <c r="BSB163" s="43"/>
      <c r="BSC163" s="43"/>
      <c r="BSD163" s="43"/>
      <c r="BSE163" s="43"/>
      <c r="BSF163" s="43"/>
      <c r="BSG163" s="43"/>
      <c r="BSH163" s="43"/>
      <c r="BSI163" s="43"/>
      <c r="BSJ163" s="43"/>
      <c r="BSK163" s="43"/>
      <c r="BSL163" s="43"/>
      <c r="BSM163" s="43"/>
      <c r="BSN163" s="43"/>
      <c r="BSO163" s="43"/>
      <c r="BSP163" s="43"/>
      <c r="BSQ163" s="43"/>
      <c r="BSR163" s="43"/>
      <c r="BSS163" s="43"/>
      <c r="BST163" s="43"/>
      <c r="BSU163" s="43"/>
      <c r="BSV163" s="43"/>
      <c r="BSW163" s="43"/>
      <c r="BSX163" s="43"/>
      <c r="BSY163" s="43"/>
      <c r="BSZ163" s="43"/>
      <c r="BTA163" s="43"/>
      <c r="BTB163" s="43"/>
      <c r="BTC163" s="43"/>
      <c r="BTD163" s="43"/>
      <c r="BTE163" s="43"/>
      <c r="BTF163" s="43"/>
      <c r="BTG163" s="43"/>
      <c r="BTH163" s="43"/>
      <c r="BTI163" s="43"/>
      <c r="BTJ163" s="43"/>
      <c r="BTK163" s="43"/>
      <c r="BTL163" s="43"/>
      <c r="BTM163" s="43"/>
      <c r="BTN163" s="43"/>
      <c r="BTO163" s="43"/>
      <c r="BTP163" s="43"/>
      <c r="BTQ163" s="43"/>
      <c r="BTR163" s="43"/>
      <c r="BTS163" s="43"/>
      <c r="BTT163" s="43"/>
      <c r="BTU163" s="43"/>
      <c r="BTV163" s="43"/>
      <c r="BTW163" s="43"/>
      <c r="BTX163" s="43"/>
      <c r="BTY163" s="43"/>
      <c r="BTZ163" s="43"/>
      <c r="BUA163" s="43"/>
      <c r="BUB163" s="43"/>
      <c r="BUC163" s="43"/>
      <c r="BUD163" s="43"/>
      <c r="BUE163" s="43"/>
      <c r="BUF163" s="43"/>
      <c r="BUG163" s="43"/>
      <c r="BUH163" s="43"/>
      <c r="BUI163" s="43"/>
      <c r="BUJ163" s="43"/>
      <c r="BUK163" s="43"/>
      <c r="BUL163" s="43"/>
      <c r="BUM163" s="43"/>
      <c r="BUN163" s="43"/>
      <c r="BUO163" s="43"/>
      <c r="BUP163" s="43"/>
      <c r="BUQ163" s="43"/>
      <c r="BUR163" s="43"/>
      <c r="BUS163" s="43"/>
      <c r="BUT163" s="43"/>
      <c r="BUU163" s="43"/>
      <c r="BUV163" s="43"/>
      <c r="BUW163" s="43"/>
      <c r="BUX163" s="43"/>
      <c r="BUY163" s="43"/>
      <c r="BUZ163" s="43"/>
      <c r="BVA163" s="43"/>
      <c r="BVB163" s="43"/>
      <c r="BVC163" s="43"/>
      <c r="BVD163" s="43"/>
      <c r="BVE163" s="43"/>
      <c r="BVF163" s="43"/>
      <c r="BVG163" s="43"/>
      <c r="BVH163" s="43"/>
      <c r="BVI163" s="43"/>
      <c r="BVJ163" s="43"/>
      <c r="BVK163" s="43"/>
      <c r="BVL163" s="43"/>
      <c r="BVM163" s="43"/>
      <c r="BVN163" s="43"/>
      <c r="BVO163" s="43"/>
      <c r="BVP163" s="43"/>
      <c r="BVQ163" s="43"/>
      <c r="BVR163" s="43"/>
      <c r="BVS163" s="43"/>
      <c r="BVT163" s="43"/>
      <c r="BVU163" s="43"/>
      <c r="BVV163" s="43"/>
      <c r="BVW163" s="43"/>
      <c r="BVX163" s="43"/>
      <c r="BVY163" s="43"/>
      <c r="BVZ163" s="43"/>
      <c r="BWA163" s="43"/>
      <c r="BWB163" s="43"/>
      <c r="BWC163" s="43"/>
      <c r="BWD163" s="43"/>
      <c r="BWE163" s="43"/>
      <c r="BWF163" s="43"/>
      <c r="BWG163" s="43"/>
      <c r="BWH163" s="43"/>
      <c r="BWI163" s="43"/>
      <c r="BWJ163" s="43"/>
    </row>
    <row r="164" spans="1:1960" x14ac:dyDescent="0.2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43"/>
      <c r="BM164" s="43"/>
      <c r="BN164" s="43"/>
      <c r="BO164" s="43"/>
      <c r="BP164" s="43"/>
      <c r="BQ164" s="43"/>
      <c r="BR164" s="43"/>
      <c r="BS164" s="43"/>
      <c r="BT164" s="43"/>
      <c r="BU164" s="43"/>
      <c r="BV164" s="43"/>
      <c r="BW164" s="43"/>
      <c r="BX164" s="43"/>
      <c r="BY164" s="43"/>
      <c r="BZ164" s="43"/>
      <c r="CA164" s="43"/>
      <c r="CB164" s="43"/>
      <c r="CC164" s="43"/>
      <c r="CD164" s="43"/>
      <c r="CE164" s="43"/>
      <c r="CF164" s="43"/>
      <c r="CG164" s="43"/>
      <c r="CH164" s="43"/>
      <c r="CI164" s="43"/>
      <c r="CJ164" s="43"/>
      <c r="CK164" s="43"/>
      <c r="CL164" s="43"/>
      <c r="CM164" s="43"/>
      <c r="CN164" s="43"/>
      <c r="CO164" s="43"/>
      <c r="CP164" s="43"/>
      <c r="CQ164" s="43"/>
      <c r="CR164" s="43"/>
      <c r="CS164" s="43"/>
      <c r="CT164" s="43"/>
      <c r="CU164" s="43"/>
      <c r="CV164" s="43"/>
      <c r="CW164" s="43"/>
      <c r="CX164" s="43"/>
      <c r="CY164" s="43"/>
      <c r="CZ164" s="43"/>
      <c r="DA164" s="43"/>
      <c r="DB164" s="43"/>
      <c r="DC164" s="43"/>
      <c r="DD164" s="43"/>
      <c r="DE164" s="43"/>
      <c r="DF164" s="43"/>
      <c r="DG164" s="43"/>
      <c r="DH164" s="43"/>
      <c r="DI164" s="43"/>
      <c r="DJ164" s="43"/>
      <c r="DK164" s="43"/>
      <c r="DL164" s="43"/>
      <c r="DM164" s="43"/>
      <c r="DN164" s="43"/>
      <c r="DO164" s="43"/>
      <c r="DP164" s="43"/>
      <c r="DQ164" s="43"/>
      <c r="DR164" s="43"/>
      <c r="DS164" s="43"/>
      <c r="DT164" s="43"/>
      <c r="DU164" s="43"/>
      <c r="DV164" s="43"/>
      <c r="DW164" s="43"/>
      <c r="DX164" s="43"/>
      <c r="DY164" s="43"/>
      <c r="DZ164" s="43"/>
      <c r="EA164" s="43"/>
      <c r="EB164" s="43"/>
      <c r="EC164" s="43"/>
      <c r="ED164" s="43"/>
      <c r="EE164" s="43"/>
      <c r="EF164" s="43"/>
      <c r="EG164" s="43"/>
      <c r="EH164" s="43"/>
      <c r="EI164" s="43"/>
      <c r="EJ164" s="43"/>
      <c r="EK164" s="43"/>
      <c r="EL164" s="43"/>
      <c r="EM164" s="43"/>
      <c r="EN164" s="43"/>
      <c r="EO164" s="43"/>
      <c r="EP164" s="43"/>
      <c r="EQ164" s="43"/>
      <c r="ER164" s="43"/>
      <c r="ES164" s="43"/>
      <c r="ET164" s="43"/>
      <c r="EU164" s="43"/>
      <c r="EV164" s="43"/>
      <c r="EW164" s="43"/>
      <c r="EX164" s="43"/>
      <c r="EY164" s="43"/>
      <c r="EZ164" s="43"/>
      <c r="FA164" s="43"/>
      <c r="FB164" s="43"/>
      <c r="FC164" s="43"/>
      <c r="FD164" s="43"/>
      <c r="FE164" s="43"/>
      <c r="FF164" s="43"/>
      <c r="FG164" s="43"/>
      <c r="FH164" s="43"/>
      <c r="FI164" s="43"/>
      <c r="FJ164" s="43"/>
      <c r="FK164" s="43"/>
      <c r="FL164" s="43"/>
      <c r="FM164" s="43"/>
      <c r="FN164" s="43"/>
      <c r="FO164" s="43"/>
      <c r="FP164" s="43"/>
      <c r="FQ164" s="43"/>
      <c r="FR164" s="43"/>
      <c r="FS164" s="43"/>
      <c r="FT164" s="43"/>
      <c r="FU164" s="43"/>
      <c r="FV164" s="43"/>
      <c r="FW164" s="43"/>
      <c r="FX164" s="43"/>
      <c r="FY164" s="43"/>
      <c r="FZ164" s="43"/>
      <c r="GA164" s="43"/>
      <c r="GB164" s="43"/>
      <c r="GC164" s="43"/>
      <c r="GD164" s="43"/>
      <c r="GE164" s="43"/>
      <c r="GF164" s="43"/>
      <c r="GG164" s="43"/>
      <c r="GH164" s="43"/>
      <c r="GI164" s="43"/>
      <c r="GJ164" s="43"/>
      <c r="GK164" s="43"/>
      <c r="GL164" s="43"/>
      <c r="GM164" s="43"/>
      <c r="GN164" s="43"/>
      <c r="GO164" s="43"/>
      <c r="GP164" s="43"/>
      <c r="GQ164" s="43"/>
      <c r="GR164" s="43"/>
      <c r="GS164" s="43"/>
      <c r="GT164" s="43"/>
      <c r="GU164" s="43"/>
      <c r="GV164" s="43"/>
      <c r="GW164" s="43"/>
      <c r="GX164" s="43"/>
      <c r="GY164" s="43"/>
      <c r="GZ164" s="43"/>
      <c r="HA164" s="43"/>
      <c r="HB164" s="43"/>
      <c r="HC164" s="43"/>
      <c r="HD164" s="43"/>
      <c r="HE164" s="43"/>
      <c r="HF164" s="43"/>
      <c r="HG164" s="43"/>
      <c r="HH164" s="43"/>
      <c r="HI164" s="43"/>
      <c r="HJ164" s="43"/>
      <c r="HK164" s="43"/>
      <c r="HL164" s="43"/>
      <c r="HM164" s="43"/>
      <c r="HN164" s="43"/>
      <c r="HO164" s="43"/>
      <c r="HP164" s="43"/>
      <c r="HQ164" s="43"/>
      <c r="HR164" s="43"/>
      <c r="HS164" s="43"/>
      <c r="HT164" s="43"/>
      <c r="HU164" s="43"/>
      <c r="HV164" s="43"/>
      <c r="HW164" s="43"/>
      <c r="HX164" s="43"/>
      <c r="HY164" s="43"/>
      <c r="HZ164" s="43"/>
      <c r="IA164" s="43"/>
      <c r="IB164" s="43"/>
      <c r="IC164" s="43"/>
      <c r="ID164" s="43"/>
      <c r="IE164" s="43"/>
      <c r="IF164" s="43"/>
      <c r="IG164" s="43"/>
      <c r="IH164" s="43"/>
      <c r="II164" s="43"/>
      <c r="IJ164" s="43"/>
      <c r="IK164" s="43"/>
      <c r="IL164" s="43"/>
      <c r="IM164" s="43"/>
      <c r="IN164" s="43"/>
      <c r="IO164" s="43"/>
      <c r="IP164" s="43"/>
      <c r="IQ164" s="43"/>
      <c r="IR164" s="43"/>
      <c r="IS164" s="43"/>
      <c r="IT164" s="43"/>
      <c r="IU164" s="43"/>
      <c r="IV164" s="43"/>
      <c r="IW164" s="43"/>
      <c r="IX164" s="43"/>
      <c r="IY164" s="43"/>
      <c r="IZ164" s="43"/>
      <c r="JA164" s="43"/>
      <c r="JB164" s="43"/>
      <c r="JC164" s="43"/>
      <c r="JD164" s="43"/>
      <c r="JE164" s="43"/>
      <c r="JF164" s="43"/>
      <c r="JG164" s="43"/>
      <c r="JH164" s="43"/>
      <c r="JI164" s="43"/>
      <c r="JJ164" s="43"/>
      <c r="JK164" s="43"/>
      <c r="JL164" s="43"/>
      <c r="JM164" s="43"/>
      <c r="JN164" s="43"/>
      <c r="JO164" s="43"/>
      <c r="JP164" s="43"/>
      <c r="JQ164" s="43"/>
      <c r="JR164" s="43"/>
      <c r="JS164" s="43"/>
      <c r="JT164" s="43"/>
      <c r="JU164" s="43"/>
      <c r="JV164" s="43"/>
      <c r="JW164" s="43"/>
      <c r="JX164" s="43"/>
      <c r="JY164" s="43"/>
      <c r="JZ164" s="43"/>
      <c r="KA164" s="43"/>
      <c r="KB164" s="43"/>
      <c r="KC164" s="43"/>
      <c r="KD164" s="43"/>
      <c r="KE164" s="43"/>
      <c r="KF164" s="43"/>
      <c r="KG164" s="43"/>
      <c r="KH164" s="43"/>
      <c r="KI164" s="43"/>
      <c r="KJ164" s="43"/>
      <c r="KK164" s="43"/>
      <c r="KL164" s="43"/>
      <c r="KM164" s="43"/>
      <c r="KN164" s="43"/>
      <c r="KO164" s="43"/>
      <c r="KP164" s="43"/>
      <c r="KQ164" s="43"/>
      <c r="KR164" s="43"/>
      <c r="KS164" s="43"/>
      <c r="KT164" s="43"/>
      <c r="KU164" s="43"/>
      <c r="KV164" s="43"/>
      <c r="KW164" s="43"/>
      <c r="KX164" s="43"/>
      <c r="KY164" s="43"/>
      <c r="KZ164" s="43"/>
      <c r="LA164" s="43"/>
      <c r="LB164" s="43"/>
      <c r="LC164" s="43"/>
      <c r="LD164" s="43"/>
      <c r="LE164" s="43"/>
      <c r="LF164" s="43"/>
      <c r="LG164" s="43"/>
      <c r="LH164" s="43"/>
      <c r="LI164" s="43"/>
      <c r="LJ164" s="43"/>
      <c r="LK164" s="43"/>
      <c r="LL164" s="43"/>
      <c r="LM164" s="43"/>
      <c r="LN164" s="43"/>
      <c r="LO164" s="43"/>
      <c r="LP164" s="43"/>
      <c r="LQ164" s="43"/>
      <c r="LR164" s="43"/>
      <c r="LS164" s="43"/>
      <c r="LT164" s="43"/>
      <c r="LU164" s="43"/>
      <c r="LV164" s="43"/>
      <c r="LW164" s="43"/>
      <c r="LX164" s="43"/>
      <c r="LY164" s="43"/>
      <c r="LZ164" s="43"/>
      <c r="MA164" s="43"/>
      <c r="MB164" s="43"/>
      <c r="MC164" s="43"/>
      <c r="MD164" s="43"/>
      <c r="ME164" s="43"/>
      <c r="MF164" s="43"/>
      <c r="MG164" s="43"/>
      <c r="MH164" s="43"/>
      <c r="MI164" s="43"/>
      <c r="MJ164" s="43"/>
      <c r="MK164" s="43"/>
      <c r="ML164" s="43"/>
      <c r="MM164" s="43"/>
      <c r="MN164" s="43"/>
      <c r="MO164" s="43"/>
      <c r="MP164" s="43"/>
      <c r="MQ164" s="43"/>
      <c r="MR164" s="43"/>
      <c r="MS164" s="43"/>
      <c r="MT164" s="43"/>
      <c r="MU164" s="43"/>
      <c r="MV164" s="43"/>
      <c r="MW164" s="43"/>
      <c r="MX164" s="43"/>
      <c r="MY164" s="43"/>
      <c r="MZ164" s="43"/>
      <c r="NA164" s="43"/>
      <c r="NB164" s="43"/>
      <c r="NC164" s="43"/>
      <c r="ND164" s="43"/>
      <c r="NE164" s="43"/>
      <c r="NF164" s="43"/>
      <c r="NG164" s="43"/>
      <c r="NH164" s="43"/>
      <c r="NI164" s="43"/>
      <c r="NJ164" s="43"/>
      <c r="NK164" s="43"/>
      <c r="NL164" s="43"/>
      <c r="NM164" s="43"/>
      <c r="NN164" s="43"/>
      <c r="NO164" s="43"/>
      <c r="NP164" s="43"/>
      <c r="NQ164" s="43"/>
      <c r="NR164" s="43"/>
      <c r="NS164" s="43"/>
      <c r="NT164" s="43"/>
      <c r="NU164" s="43"/>
      <c r="NV164" s="43"/>
      <c r="NW164" s="43"/>
      <c r="NX164" s="43"/>
      <c r="NY164" s="43"/>
      <c r="NZ164" s="43"/>
      <c r="OA164" s="43"/>
      <c r="OB164" s="43"/>
      <c r="OC164" s="43"/>
      <c r="OD164" s="43"/>
      <c r="OE164" s="43"/>
      <c r="OF164" s="43"/>
      <c r="OG164" s="43"/>
      <c r="OH164" s="43"/>
      <c r="OI164" s="43"/>
      <c r="OJ164" s="43"/>
      <c r="OK164" s="43"/>
      <c r="OL164" s="43"/>
      <c r="OM164" s="43"/>
      <c r="ON164" s="43"/>
      <c r="OO164" s="43"/>
      <c r="OP164" s="43"/>
      <c r="OQ164" s="43"/>
      <c r="OR164" s="43"/>
      <c r="OS164" s="43"/>
      <c r="OT164" s="43"/>
      <c r="OU164" s="43"/>
      <c r="OV164" s="43"/>
      <c r="OW164" s="43"/>
      <c r="OX164" s="43"/>
      <c r="OY164" s="43"/>
      <c r="OZ164" s="43"/>
      <c r="PA164" s="43"/>
      <c r="PB164" s="43"/>
      <c r="PC164" s="43"/>
      <c r="PD164" s="43"/>
      <c r="PE164" s="43"/>
      <c r="PF164" s="43"/>
      <c r="PG164" s="43"/>
      <c r="PH164" s="43"/>
      <c r="PI164" s="43"/>
      <c r="PJ164" s="43"/>
      <c r="PK164" s="43"/>
      <c r="PL164" s="43"/>
      <c r="PM164" s="43"/>
      <c r="PN164" s="43"/>
      <c r="PO164" s="43"/>
      <c r="PP164" s="43"/>
      <c r="PQ164" s="43"/>
      <c r="PR164" s="43"/>
      <c r="PS164" s="43"/>
      <c r="PT164" s="43"/>
      <c r="PU164" s="43"/>
      <c r="PV164" s="43"/>
      <c r="PW164" s="43"/>
      <c r="PX164" s="43"/>
      <c r="PY164" s="43"/>
      <c r="PZ164" s="43"/>
      <c r="QA164" s="43"/>
      <c r="QB164" s="43"/>
      <c r="QC164" s="43"/>
      <c r="QD164" s="43"/>
      <c r="QE164" s="43"/>
      <c r="QF164" s="43"/>
      <c r="QG164" s="43"/>
      <c r="QH164" s="43"/>
      <c r="QI164" s="43"/>
      <c r="QJ164" s="43"/>
      <c r="QK164" s="43"/>
      <c r="QL164" s="43"/>
      <c r="QM164" s="43"/>
      <c r="QN164" s="43"/>
      <c r="QO164" s="43"/>
      <c r="QP164" s="43"/>
      <c r="QQ164" s="43"/>
      <c r="QR164" s="43"/>
      <c r="QS164" s="43"/>
      <c r="QT164" s="43"/>
      <c r="QU164" s="43"/>
      <c r="QV164" s="43"/>
      <c r="QW164" s="43"/>
      <c r="QX164" s="43"/>
      <c r="QY164" s="43"/>
      <c r="QZ164" s="43"/>
      <c r="RA164" s="43"/>
      <c r="RB164" s="43"/>
      <c r="RC164" s="43"/>
      <c r="RD164" s="43"/>
      <c r="RE164" s="43"/>
      <c r="RF164" s="43"/>
      <c r="RG164" s="43"/>
      <c r="RH164" s="43"/>
      <c r="RI164" s="43"/>
      <c r="RJ164" s="43"/>
      <c r="RK164" s="43"/>
      <c r="RL164" s="43"/>
      <c r="RM164" s="43"/>
      <c r="RN164" s="43"/>
      <c r="RO164" s="43"/>
      <c r="RP164" s="43"/>
      <c r="RQ164" s="43"/>
      <c r="RR164" s="43"/>
      <c r="RS164" s="43"/>
      <c r="RT164" s="43"/>
      <c r="RU164" s="43"/>
      <c r="RV164" s="43"/>
      <c r="RW164" s="43"/>
      <c r="RX164" s="43"/>
      <c r="RY164" s="43"/>
      <c r="RZ164" s="43"/>
      <c r="SA164" s="43"/>
      <c r="SB164" s="43"/>
      <c r="SC164" s="43"/>
      <c r="SD164" s="43"/>
      <c r="SE164" s="43"/>
      <c r="SF164" s="43"/>
      <c r="SG164" s="43"/>
      <c r="SH164" s="43"/>
      <c r="SI164" s="43"/>
      <c r="SJ164" s="43"/>
      <c r="SK164" s="43"/>
      <c r="SL164" s="43"/>
      <c r="SM164" s="43"/>
      <c r="SN164" s="43"/>
      <c r="SO164" s="43"/>
      <c r="SP164" s="43"/>
      <c r="SQ164" s="43"/>
      <c r="SR164" s="43"/>
      <c r="SS164" s="43"/>
      <c r="ST164" s="43"/>
      <c r="SU164" s="43"/>
      <c r="SV164" s="43"/>
      <c r="SW164" s="43"/>
      <c r="SX164" s="43"/>
      <c r="SY164" s="43"/>
      <c r="SZ164" s="43"/>
      <c r="TA164" s="43"/>
      <c r="TB164" s="43"/>
      <c r="TC164" s="43"/>
      <c r="TD164" s="43"/>
      <c r="TE164" s="43"/>
      <c r="TF164" s="43"/>
      <c r="TG164" s="43"/>
      <c r="TH164" s="43"/>
      <c r="TI164" s="43"/>
      <c r="TJ164" s="43"/>
      <c r="TK164" s="43"/>
      <c r="TL164" s="43"/>
      <c r="TM164" s="43"/>
      <c r="TN164" s="43"/>
      <c r="TO164" s="43"/>
      <c r="TP164" s="43"/>
      <c r="TQ164" s="43"/>
      <c r="TR164" s="43"/>
      <c r="TS164" s="43"/>
      <c r="TT164" s="43"/>
      <c r="TU164" s="43"/>
      <c r="TV164" s="43"/>
      <c r="TW164" s="43"/>
      <c r="TX164" s="43"/>
      <c r="TY164" s="43"/>
      <c r="TZ164" s="43"/>
      <c r="UA164" s="43"/>
      <c r="UB164" s="43"/>
      <c r="UC164" s="43"/>
      <c r="UD164" s="43"/>
      <c r="UE164" s="43"/>
      <c r="UF164" s="43"/>
      <c r="UG164" s="43"/>
      <c r="UH164" s="43"/>
      <c r="UI164" s="43"/>
      <c r="UJ164" s="43"/>
      <c r="UK164" s="43"/>
      <c r="UL164" s="43"/>
      <c r="UM164" s="43"/>
      <c r="UN164" s="43"/>
      <c r="UO164" s="43"/>
      <c r="UP164" s="43"/>
      <c r="UQ164" s="43"/>
      <c r="UR164" s="43"/>
      <c r="US164" s="43"/>
      <c r="UT164" s="43"/>
      <c r="UU164" s="43"/>
      <c r="UV164" s="43"/>
      <c r="UW164" s="43"/>
      <c r="UX164" s="43"/>
      <c r="UY164" s="43"/>
      <c r="UZ164" s="43"/>
      <c r="VA164" s="43"/>
      <c r="VB164" s="43"/>
      <c r="VC164" s="43"/>
      <c r="VD164" s="43"/>
      <c r="VE164" s="43"/>
      <c r="VF164" s="43"/>
      <c r="VG164" s="43"/>
      <c r="VH164" s="43"/>
      <c r="VI164" s="43"/>
      <c r="VJ164" s="43"/>
      <c r="VK164" s="43"/>
      <c r="VL164" s="43"/>
      <c r="VM164" s="43"/>
      <c r="VN164" s="43"/>
      <c r="VO164" s="43"/>
      <c r="VP164" s="43"/>
      <c r="VQ164" s="43"/>
      <c r="VR164" s="43"/>
      <c r="VS164" s="43"/>
      <c r="VT164" s="43"/>
      <c r="VU164" s="43"/>
      <c r="VV164" s="43"/>
      <c r="VW164" s="43"/>
      <c r="VX164" s="43"/>
      <c r="VY164" s="43"/>
      <c r="VZ164" s="43"/>
      <c r="WA164" s="43"/>
      <c r="WB164" s="43"/>
      <c r="WC164" s="43"/>
      <c r="WD164" s="43"/>
      <c r="WE164" s="43"/>
      <c r="WF164" s="43"/>
      <c r="WG164" s="43"/>
      <c r="WH164" s="43"/>
      <c r="WI164" s="43"/>
      <c r="WJ164" s="43"/>
      <c r="WK164" s="43"/>
      <c r="WL164" s="43"/>
      <c r="WM164" s="43"/>
      <c r="WN164" s="43"/>
      <c r="WO164" s="43"/>
      <c r="WP164" s="43"/>
      <c r="WQ164" s="43"/>
      <c r="WR164" s="43"/>
      <c r="WS164" s="43"/>
      <c r="WT164" s="43"/>
      <c r="WU164" s="43"/>
      <c r="WV164" s="43"/>
      <c r="WW164" s="43"/>
      <c r="WX164" s="43"/>
      <c r="WY164" s="43"/>
      <c r="WZ164" s="43"/>
      <c r="XA164" s="43"/>
      <c r="XB164" s="43"/>
      <c r="XC164" s="43"/>
      <c r="XD164" s="43"/>
      <c r="XE164" s="43"/>
      <c r="XF164" s="43"/>
      <c r="XG164" s="43"/>
      <c r="XH164" s="43"/>
      <c r="XI164" s="43"/>
      <c r="XJ164" s="43"/>
      <c r="XK164" s="43"/>
      <c r="XL164" s="43"/>
      <c r="XM164" s="43"/>
      <c r="XN164" s="43"/>
      <c r="XO164" s="43"/>
      <c r="XP164" s="43"/>
      <c r="XQ164" s="43"/>
      <c r="XR164" s="43"/>
      <c r="XS164" s="43"/>
      <c r="XT164" s="43"/>
      <c r="XU164" s="43"/>
      <c r="XV164" s="43"/>
      <c r="XW164" s="43"/>
      <c r="XX164" s="43"/>
      <c r="XY164" s="43"/>
      <c r="XZ164" s="43"/>
      <c r="YA164" s="43"/>
      <c r="YB164" s="43"/>
      <c r="YC164" s="43"/>
      <c r="YD164" s="43"/>
      <c r="YE164" s="43"/>
      <c r="YF164" s="43"/>
      <c r="YG164" s="43"/>
      <c r="YH164" s="43"/>
      <c r="YI164" s="43"/>
      <c r="YJ164" s="43"/>
      <c r="YK164" s="43"/>
      <c r="YL164" s="43"/>
      <c r="YM164" s="43"/>
      <c r="YN164" s="43"/>
      <c r="YO164" s="43"/>
      <c r="YP164" s="43"/>
      <c r="YQ164" s="43"/>
      <c r="YR164" s="43"/>
      <c r="YS164" s="43"/>
      <c r="YT164" s="43"/>
      <c r="YU164" s="43"/>
      <c r="YV164" s="43"/>
      <c r="YW164" s="43"/>
      <c r="YX164" s="43"/>
      <c r="YY164" s="43"/>
      <c r="YZ164" s="43"/>
      <c r="ZA164" s="43"/>
      <c r="ZB164" s="43"/>
      <c r="ZC164" s="43"/>
      <c r="ZD164" s="43"/>
      <c r="ZE164" s="43"/>
      <c r="ZF164" s="43"/>
      <c r="ZG164" s="43"/>
      <c r="ZH164" s="43"/>
      <c r="ZI164" s="43"/>
      <c r="ZJ164" s="43"/>
      <c r="ZK164" s="43"/>
      <c r="ZL164" s="43"/>
      <c r="ZM164" s="43"/>
      <c r="ZN164" s="43"/>
      <c r="ZO164" s="43"/>
      <c r="ZP164" s="43"/>
      <c r="ZQ164" s="43"/>
      <c r="ZR164" s="43"/>
      <c r="ZS164" s="43"/>
      <c r="ZT164" s="43"/>
      <c r="ZU164" s="43"/>
      <c r="ZV164" s="43"/>
      <c r="ZW164" s="43"/>
      <c r="ZX164" s="43"/>
      <c r="ZY164" s="43"/>
      <c r="ZZ164" s="43"/>
      <c r="AAA164" s="43"/>
      <c r="AAB164" s="43"/>
      <c r="AAC164" s="43"/>
      <c r="AAD164" s="43"/>
      <c r="AAE164" s="43"/>
      <c r="AAF164" s="43"/>
      <c r="AAG164" s="43"/>
      <c r="AAH164" s="43"/>
      <c r="AAI164" s="43"/>
      <c r="AAJ164" s="43"/>
      <c r="AAK164" s="43"/>
      <c r="AAL164" s="43"/>
      <c r="AAM164" s="43"/>
      <c r="AAN164" s="43"/>
      <c r="AAO164" s="43"/>
      <c r="AAP164" s="43"/>
      <c r="AAQ164" s="43"/>
      <c r="AAR164" s="43"/>
      <c r="AAS164" s="43"/>
      <c r="AAT164" s="43"/>
      <c r="AAU164" s="43"/>
      <c r="AAV164" s="43"/>
      <c r="AAW164" s="43"/>
      <c r="AAX164" s="43"/>
      <c r="AAY164" s="43"/>
      <c r="AAZ164" s="43"/>
      <c r="ABA164" s="43"/>
      <c r="ABB164" s="43"/>
      <c r="ABC164" s="43"/>
      <c r="ABD164" s="43"/>
      <c r="ABE164" s="43"/>
      <c r="ABF164" s="43"/>
      <c r="ABG164" s="43"/>
      <c r="ABH164" s="43"/>
      <c r="ABI164" s="43"/>
      <c r="ABJ164" s="43"/>
      <c r="ABK164" s="43"/>
      <c r="ABL164" s="43"/>
      <c r="ABM164" s="43"/>
      <c r="ABN164" s="43"/>
      <c r="ABO164" s="43"/>
      <c r="ABP164" s="43"/>
      <c r="ABQ164" s="43"/>
      <c r="ABR164" s="43"/>
      <c r="ABS164" s="43"/>
      <c r="ABT164" s="43"/>
      <c r="ABU164" s="43"/>
      <c r="ABV164" s="43"/>
      <c r="ABW164" s="43"/>
      <c r="ABX164" s="43"/>
      <c r="ABY164" s="43"/>
      <c r="ABZ164" s="43"/>
      <c r="ACA164" s="43"/>
      <c r="ACB164" s="43"/>
      <c r="ACC164" s="43"/>
      <c r="ACD164" s="43"/>
      <c r="ACE164" s="43"/>
      <c r="ACF164" s="43"/>
      <c r="ACG164" s="43"/>
      <c r="ACH164" s="43"/>
      <c r="ACI164" s="43"/>
      <c r="ACJ164" s="43"/>
      <c r="ACK164" s="43"/>
      <c r="ACL164" s="43"/>
      <c r="ACM164" s="43"/>
      <c r="ACN164" s="43"/>
      <c r="ACO164" s="43"/>
      <c r="ACP164" s="43"/>
      <c r="ACQ164" s="43"/>
      <c r="ACR164" s="43"/>
      <c r="ACS164" s="43"/>
      <c r="ACT164" s="43"/>
      <c r="ACU164" s="43"/>
      <c r="ACV164" s="43"/>
      <c r="ACW164" s="43"/>
      <c r="ACX164" s="43"/>
      <c r="ACY164" s="43"/>
      <c r="ACZ164" s="43"/>
      <c r="ADA164" s="43"/>
      <c r="ADB164" s="43"/>
      <c r="ADC164" s="43"/>
      <c r="ADD164" s="43"/>
      <c r="ADE164" s="43"/>
      <c r="ADF164" s="43"/>
      <c r="ADG164" s="43"/>
      <c r="ADH164" s="43"/>
      <c r="ADI164" s="43"/>
      <c r="ADJ164" s="43"/>
      <c r="ADK164" s="43"/>
      <c r="ADL164" s="43"/>
      <c r="ADM164" s="43"/>
      <c r="ADN164" s="43"/>
      <c r="ADO164" s="43"/>
      <c r="ADP164" s="43"/>
      <c r="ADQ164" s="43"/>
      <c r="ADR164" s="43"/>
      <c r="ADS164" s="43"/>
      <c r="ADT164" s="43"/>
      <c r="ADU164" s="43"/>
      <c r="ADV164" s="43"/>
      <c r="ADW164" s="43"/>
      <c r="ADX164" s="43"/>
      <c r="ADY164" s="43"/>
      <c r="ADZ164" s="43"/>
      <c r="AEA164" s="43"/>
      <c r="AEB164" s="43"/>
      <c r="AEC164" s="43"/>
      <c r="AED164" s="43"/>
      <c r="AEE164" s="43"/>
      <c r="AEF164" s="43"/>
      <c r="AEG164" s="43"/>
      <c r="AEH164" s="43"/>
      <c r="AEI164" s="43"/>
      <c r="AEJ164" s="43"/>
      <c r="AEK164" s="43"/>
      <c r="AEL164" s="43"/>
      <c r="AEM164" s="43"/>
      <c r="AEN164" s="43"/>
      <c r="AEO164" s="43"/>
      <c r="AEP164" s="43"/>
      <c r="AEQ164" s="43"/>
      <c r="AER164" s="43"/>
      <c r="AES164" s="43"/>
      <c r="AET164" s="43"/>
      <c r="AEU164" s="43"/>
      <c r="AEV164" s="43"/>
      <c r="AEW164" s="43"/>
      <c r="AEX164" s="43"/>
      <c r="AEY164" s="43"/>
      <c r="AEZ164" s="43"/>
      <c r="AFA164" s="43"/>
      <c r="AFB164" s="43"/>
      <c r="AFC164" s="43"/>
      <c r="AFD164" s="43"/>
      <c r="AFE164" s="43"/>
      <c r="AFF164" s="43"/>
      <c r="AFG164" s="43"/>
      <c r="AFH164" s="43"/>
      <c r="AFI164" s="43"/>
      <c r="AFJ164" s="43"/>
      <c r="AFK164" s="43"/>
      <c r="AFL164" s="43"/>
      <c r="AFM164" s="43"/>
      <c r="AFN164" s="43"/>
      <c r="AFO164" s="43"/>
      <c r="AFP164" s="43"/>
      <c r="AFQ164" s="43"/>
      <c r="AFR164" s="43"/>
      <c r="AFS164" s="43"/>
      <c r="AFT164" s="43"/>
      <c r="AFU164" s="43"/>
      <c r="AFV164" s="43"/>
      <c r="AFW164" s="43"/>
      <c r="AFX164" s="43"/>
      <c r="AFY164" s="43"/>
      <c r="AFZ164" s="43"/>
      <c r="AGA164" s="43"/>
      <c r="AGB164" s="43"/>
      <c r="AGC164" s="43"/>
      <c r="AGD164" s="43"/>
      <c r="AGE164" s="43"/>
      <c r="AGF164" s="43"/>
      <c r="AGG164" s="43"/>
      <c r="AGH164" s="43"/>
      <c r="AGI164" s="43"/>
      <c r="AGJ164" s="43"/>
      <c r="AGK164" s="43"/>
      <c r="AGL164" s="43"/>
      <c r="AGM164" s="43"/>
      <c r="AGN164" s="43"/>
      <c r="AGO164" s="43"/>
      <c r="AGP164" s="43"/>
      <c r="AGQ164" s="43"/>
      <c r="AGR164" s="43"/>
      <c r="AGS164" s="43"/>
      <c r="AGT164" s="43"/>
      <c r="AGU164" s="43"/>
      <c r="AGV164" s="43"/>
      <c r="AGW164" s="43"/>
      <c r="AGX164" s="43"/>
      <c r="AGY164" s="43"/>
      <c r="AGZ164" s="43"/>
      <c r="AHA164" s="43"/>
      <c r="AHB164" s="43"/>
      <c r="AHC164" s="43"/>
      <c r="AHD164" s="43"/>
      <c r="AHE164" s="43"/>
      <c r="AHF164" s="43"/>
      <c r="AHG164" s="43"/>
      <c r="AHH164" s="43"/>
      <c r="AHI164" s="43"/>
      <c r="AHJ164" s="43"/>
      <c r="AHK164" s="43"/>
      <c r="AHL164" s="43"/>
      <c r="AHM164" s="43"/>
      <c r="AHN164" s="43"/>
      <c r="AHO164" s="43"/>
      <c r="AHP164" s="43"/>
      <c r="AHQ164" s="43"/>
      <c r="AHR164" s="43"/>
      <c r="AHS164" s="43"/>
      <c r="AHT164" s="43"/>
      <c r="AHU164" s="43"/>
      <c r="AHV164" s="43"/>
      <c r="AHW164" s="43"/>
      <c r="AHX164" s="43"/>
      <c r="AHY164" s="43"/>
      <c r="AHZ164" s="43"/>
      <c r="AIA164" s="43"/>
      <c r="AIB164" s="43"/>
      <c r="AIC164" s="43"/>
      <c r="AID164" s="43"/>
      <c r="AIE164" s="43"/>
      <c r="AIF164" s="43"/>
      <c r="AIG164" s="43"/>
      <c r="AIH164" s="43"/>
      <c r="AII164" s="43"/>
      <c r="AIJ164" s="43"/>
      <c r="AIK164" s="43"/>
      <c r="AIL164" s="43"/>
      <c r="AIM164" s="43"/>
      <c r="AIN164" s="43"/>
      <c r="AIO164" s="43"/>
      <c r="AIP164" s="43"/>
      <c r="AIQ164" s="43"/>
      <c r="AIR164" s="43"/>
      <c r="AIS164" s="43"/>
      <c r="AIT164" s="43"/>
      <c r="AIU164" s="43"/>
      <c r="AIV164" s="43"/>
      <c r="AIW164" s="43"/>
      <c r="AIX164" s="43"/>
      <c r="AIY164" s="43"/>
      <c r="AIZ164" s="43"/>
      <c r="AJA164" s="43"/>
      <c r="AJB164" s="43"/>
      <c r="AJC164" s="43"/>
      <c r="AJD164" s="43"/>
      <c r="AJE164" s="43"/>
      <c r="AJF164" s="43"/>
      <c r="AJG164" s="43"/>
      <c r="AJH164" s="43"/>
      <c r="AJI164" s="43"/>
      <c r="AJJ164" s="43"/>
      <c r="AJK164" s="43"/>
      <c r="AJL164" s="43"/>
      <c r="AJM164" s="43"/>
      <c r="AJN164" s="43"/>
      <c r="AJO164" s="43"/>
      <c r="AJP164" s="43"/>
      <c r="AJQ164" s="43"/>
      <c r="AJR164" s="43"/>
      <c r="AJS164" s="43"/>
      <c r="AJT164" s="43"/>
      <c r="AJU164" s="43"/>
      <c r="AJV164" s="43"/>
      <c r="AJW164" s="43"/>
      <c r="AJX164" s="43"/>
      <c r="AJY164" s="43"/>
      <c r="AJZ164" s="43"/>
      <c r="AKA164" s="43"/>
      <c r="AKB164" s="43"/>
      <c r="AKC164" s="43"/>
      <c r="AKD164" s="43"/>
      <c r="AKE164" s="43"/>
      <c r="AKF164" s="43"/>
      <c r="AKG164" s="43"/>
      <c r="AKH164" s="43"/>
      <c r="AKI164" s="43"/>
      <c r="AKJ164" s="43"/>
      <c r="AKK164" s="43"/>
      <c r="AKL164" s="43"/>
      <c r="AKM164" s="43"/>
      <c r="AKN164" s="43"/>
      <c r="AKO164" s="43"/>
      <c r="AKP164" s="43"/>
      <c r="AKQ164" s="43"/>
      <c r="AKR164" s="43"/>
      <c r="AKS164" s="43"/>
      <c r="AKT164" s="43"/>
      <c r="AKU164" s="43"/>
      <c r="AKV164" s="43"/>
      <c r="AKW164" s="43"/>
      <c r="AKX164" s="43"/>
      <c r="AKY164" s="43"/>
      <c r="AKZ164" s="43"/>
      <c r="ALA164" s="43"/>
      <c r="ALB164" s="43"/>
      <c r="ALC164" s="43"/>
      <c r="ALD164" s="43"/>
      <c r="ALE164" s="43"/>
      <c r="ALF164" s="43"/>
      <c r="ALG164" s="43"/>
      <c r="ALH164" s="43"/>
      <c r="ALI164" s="43"/>
      <c r="ALJ164" s="43"/>
      <c r="ALK164" s="43"/>
      <c r="ALL164" s="43"/>
      <c r="ALM164" s="43"/>
      <c r="ALN164" s="43"/>
      <c r="ALO164" s="43"/>
      <c r="ALP164" s="43"/>
      <c r="ALQ164" s="43"/>
      <c r="ALR164" s="43"/>
      <c r="ALS164" s="43"/>
      <c r="ALT164" s="43"/>
      <c r="ALU164" s="43"/>
      <c r="ALV164" s="43"/>
      <c r="ALW164" s="43"/>
      <c r="ALX164" s="43"/>
      <c r="ALY164" s="43"/>
      <c r="ALZ164" s="43"/>
      <c r="AMA164" s="43"/>
      <c r="AMB164" s="43"/>
      <c r="AMC164" s="43"/>
      <c r="AMD164" s="43"/>
      <c r="AME164" s="43"/>
      <c r="AMF164" s="43"/>
      <c r="AMG164" s="43"/>
      <c r="AMH164" s="43"/>
      <c r="AMI164" s="43"/>
      <c r="AMJ164" s="43"/>
      <c r="AMK164" s="43"/>
      <c r="AML164" s="43"/>
      <c r="AMM164" s="43"/>
      <c r="AMN164" s="43"/>
      <c r="AMO164" s="43"/>
      <c r="AMP164" s="43"/>
      <c r="AMQ164" s="43"/>
      <c r="AMR164" s="43"/>
      <c r="AMS164" s="43"/>
      <c r="AMT164" s="43"/>
      <c r="AMU164" s="43"/>
      <c r="AMV164" s="43"/>
      <c r="AMW164" s="43"/>
      <c r="AMX164" s="43"/>
      <c r="AMY164" s="43"/>
      <c r="AMZ164" s="43"/>
      <c r="ANA164" s="43"/>
      <c r="ANB164" s="43"/>
      <c r="ANC164" s="43"/>
      <c r="AND164" s="43"/>
      <c r="ANE164" s="43"/>
      <c r="ANF164" s="43"/>
      <c r="ANG164" s="43"/>
      <c r="ANH164" s="43"/>
      <c r="ANI164" s="43"/>
      <c r="ANJ164" s="43"/>
      <c r="ANK164" s="43"/>
      <c r="ANL164" s="43"/>
      <c r="ANM164" s="43"/>
      <c r="ANN164" s="43"/>
      <c r="ANO164" s="43"/>
      <c r="ANP164" s="43"/>
      <c r="ANQ164" s="43"/>
      <c r="ANR164" s="43"/>
      <c r="ANS164" s="43"/>
      <c r="ANT164" s="43"/>
      <c r="ANU164" s="43"/>
      <c r="ANV164" s="43"/>
      <c r="ANW164" s="43"/>
      <c r="ANX164" s="43"/>
      <c r="ANY164" s="43"/>
      <c r="ANZ164" s="43"/>
      <c r="AOA164" s="43"/>
      <c r="AOB164" s="43"/>
      <c r="AOC164" s="43"/>
      <c r="AOD164" s="43"/>
      <c r="AOE164" s="43"/>
      <c r="AOF164" s="43"/>
      <c r="AOG164" s="43"/>
      <c r="AOH164" s="43"/>
      <c r="AOI164" s="43"/>
      <c r="AOJ164" s="43"/>
      <c r="AOK164" s="43"/>
      <c r="AOL164" s="43"/>
      <c r="AOM164" s="43"/>
      <c r="AON164" s="43"/>
      <c r="AOO164" s="43"/>
      <c r="AOP164" s="43"/>
      <c r="AOQ164" s="43"/>
      <c r="AOR164" s="43"/>
      <c r="AOS164" s="43"/>
      <c r="AOT164" s="43"/>
      <c r="AOU164" s="43"/>
      <c r="AOV164" s="43"/>
      <c r="AOW164" s="43"/>
      <c r="AOX164" s="43"/>
      <c r="AOY164" s="43"/>
      <c r="AOZ164" s="43"/>
      <c r="APA164" s="43"/>
      <c r="APB164" s="43"/>
      <c r="APC164" s="43"/>
      <c r="APD164" s="43"/>
      <c r="APE164" s="43"/>
      <c r="APF164" s="43"/>
      <c r="APG164" s="43"/>
      <c r="APH164" s="43"/>
      <c r="API164" s="43"/>
      <c r="APJ164" s="43"/>
      <c r="APK164" s="43"/>
      <c r="APL164" s="43"/>
      <c r="APM164" s="43"/>
      <c r="APN164" s="43"/>
      <c r="APO164" s="43"/>
      <c r="APP164" s="43"/>
      <c r="APQ164" s="43"/>
      <c r="APR164" s="43"/>
      <c r="APS164" s="43"/>
      <c r="APT164" s="43"/>
      <c r="APU164" s="43"/>
      <c r="APV164" s="43"/>
      <c r="APW164" s="43"/>
      <c r="APX164" s="43"/>
      <c r="APY164" s="43"/>
      <c r="APZ164" s="43"/>
      <c r="AQA164" s="43"/>
      <c r="AQB164" s="43"/>
      <c r="AQC164" s="43"/>
      <c r="AQD164" s="43"/>
      <c r="AQE164" s="43"/>
      <c r="AQF164" s="43"/>
      <c r="AQG164" s="43"/>
      <c r="AQH164" s="43"/>
      <c r="AQI164" s="43"/>
      <c r="AQJ164" s="43"/>
      <c r="AQK164" s="43"/>
      <c r="AQL164" s="43"/>
      <c r="AQM164" s="43"/>
      <c r="AQN164" s="43"/>
      <c r="AQO164" s="43"/>
      <c r="AQP164" s="43"/>
      <c r="AQQ164" s="43"/>
      <c r="AQR164" s="43"/>
      <c r="AQS164" s="43"/>
      <c r="AQT164" s="43"/>
      <c r="AQU164" s="43"/>
      <c r="AQV164" s="43"/>
      <c r="AQW164" s="43"/>
      <c r="AQX164" s="43"/>
      <c r="AQY164" s="43"/>
      <c r="AQZ164" s="43"/>
      <c r="ARA164" s="43"/>
      <c r="ARB164" s="43"/>
      <c r="ARC164" s="43"/>
      <c r="ARD164" s="43"/>
      <c r="ARE164" s="43"/>
      <c r="ARF164" s="43"/>
      <c r="ARG164" s="43"/>
      <c r="ARH164" s="43"/>
      <c r="ARI164" s="43"/>
      <c r="ARJ164" s="43"/>
      <c r="ARK164" s="43"/>
      <c r="ARL164" s="43"/>
      <c r="ARM164" s="43"/>
      <c r="ARN164" s="43"/>
      <c r="ARO164" s="43"/>
      <c r="ARP164" s="43"/>
      <c r="ARQ164" s="43"/>
      <c r="ARR164" s="43"/>
      <c r="ARS164" s="43"/>
      <c r="ART164" s="43"/>
      <c r="ARU164" s="43"/>
      <c r="ARV164" s="43"/>
      <c r="ARW164" s="43"/>
      <c r="ARX164" s="43"/>
      <c r="ARY164" s="43"/>
      <c r="ARZ164" s="43"/>
      <c r="ASA164" s="43"/>
      <c r="ASB164" s="43"/>
      <c r="ASC164" s="43"/>
      <c r="ASD164" s="43"/>
      <c r="ASE164" s="43"/>
      <c r="ASF164" s="43"/>
      <c r="ASG164" s="43"/>
      <c r="ASH164" s="43"/>
      <c r="ASI164" s="43"/>
      <c r="ASJ164" s="43"/>
      <c r="ASK164" s="43"/>
      <c r="ASL164" s="43"/>
      <c r="ASM164" s="43"/>
      <c r="ASN164" s="43"/>
      <c r="ASO164" s="43"/>
      <c r="ASP164" s="43"/>
      <c r="ASQ164" s="43"/>
      <c r="ASR164" s="43"/>
      <c r="ASS164" s="43"/>
      <c r="AST164" s="43"/>
      <c r="ASU164" s="43"/>
      <c r="ASV164" s="43"/>
      <c r="ASW164" s="43"/>
      <c r="ASX164" s="43"/>
      <c r="ASY164" s="43"/>
      <c r="ASZ164" s="43"/>
      <c r="ATA164" s="43"/>
      <c r="ATB164" s="43"/>
      <c r="ATC164" s="43"/>
      <c r="ATD164" s="43"/>
      <c r="ATE164" s="43"/>
      <c r="ATF164" s="43"/>
      <c r="ATG164" s="43"/>
      <c r="ATH164" s="43"/>
      <c r="ATI164" s="43"/>
      <c r="ATJ164" s="43"/>
      <c r="ATK164" s="43"/>
      <c r="ATL164" s="43"/>
      <c r="ATM164" s="43"/>
      <c r="ATN164" s="43"/>
      <c r="ATO164" s="43"/>
      <c r="ATP164" s="43"/>
      <c r="ATQ164" s="43"/>
      <c r="ATR164" s="43"/>
      <c r="ATS164" s="43"/>
      <c r="ATT164" s="43"/>
      <c r="ATU164" s="43"/>
      <c r="ATV164" s="43"/>
      <c r="ATW164" s="43"/>
      <c r="ATX164" s="43"/>
      <c r="ATY164" s="43"/>
      <c r="ATZ164" s="43"/>
      <c r="AUA164" s="43"/>
      <c r="AUB164" s="43"/>
      <c r="AUC164" s="43"/>
      <c r="AUD164" s="43"/>
      <c r="AUE164" s="43"/>
      <c r="AUF164" s="43"/>
      <c r="AUG164" s="43"/>
      <c r="AUH164" s="43"/>
      <c r="AUI164" s="43"/>
      <c r="AUJ164" s="43"/>
      <c r="AUK164" s="43"/>
      <c r="AUL164" s="43"/>
      <c r="AUM164" s="43"/>
      <c r="AUN164" s="43"/>
      <c r="AUO164" s="43"/>
      <c r="AUP164" s="43"/>
      <c r="AUQ164" s="43"/>
      <c r="AUR164" s="43"/>
      <c r="AUS164" s="43"/>
      <c r="AUT164" s="43"/>
      <c r="AUU164" s="43"/>
      <c r="AUV164" s="43"/>
      <c r="AUW164" s="43"/>
      <c r="AUX164" s="43"/>
      <c r="AUY164" s="43"/>
      <c r="AUZ164" s="43"/>
      <c r="AVA164" s="43"/>
      <c r="AVB164" s="43"/>
      <c r="AVC164" s="43"/>
      <c r="AVD164" s="43"/>
      <c r="AVE164" s="43"/>
      <c r="AVF164" s="43"/>
      <c r="AVG164" s="43"/>
      <c r="AVH164" s="43"/>
      <c r="AVI164" s="43"/>
      <c r="AVJ164" s="43"/>
      <c r="AVK164" s="43"/>
      <c r="AVL164" s="43"/>
      <c r="AVM164" s="43"/>
      <c r="AVN164" s="43"/>
      <c r="AVO164" s="43"/>
      <c r="AVP164" s="43"/>
      <c r="AVQ164" s="43"/>
      <c r="AVR164" s="43"/>
      <c r="AVS164" s="43"/>
      <c r="AVT164" s="43"/>
      <c r="AVU164" s="43"/>
      <c r="AVV164" s="43"/>
      <c r="AVW164" s="43"/>
      <c r="AVX164" s="43"/>
      <c r="AVY164" s="43"/>
      <c r="AVZ164" s="43"/>
      <c r="AWA164" s="43"/>
      <c r="AWB164" s="43"/>
      <c r="AWC164" s="43"/>
      <c r="AWD164" s="43"/>
      <c r="AWE164" s="43"/>
      <c r="AWF164" s="43"/>
      <c r="AWG164" s="43"/>
      <c r="AWH164" s="43"/>
      <c r="AWI164" s="43"/>
      <c r="AWJ164" s="43"/>
      <c r="AWK164" s="43"/>
      <c r="AWL164" s="43"/>
      <c r="AWM164" s="43"/>
      <c r="AWN164" s="43"/>
      <c r="AWO164" s="43"/>
      <c r="AWP164" s="43"/>
      <c r="AWQ164" s="43"/>
      <c r="AWR164" s="43"/>
      <c r="AWS164" s="43"/>
      <c r="AWT164" s="43"/>
      <c r="AWU164" s="43"/>
      <c r="AWV164" s="43"/>
      <c r="AWW164" s="43"/>
      <c r="AWX164" s="43"/>
      <c r="AWY164" s="43"/>
      <c r="AWZ164" s="43"/>
      <c r="AXA164" s="43"/>
      <c r="AXB164" s="43"/>
      <c r="AXC164" s="43"/>
      <c r="AXD164" s="43"/>
      <c r="AXE164" s="43"/>
      <c r="AXF164" s="43"/>
      <c r="AXG164" s="43"/>
      <c r="AXH164" s="43"/>
      <c r="AXI164" s="43"/>
      <c r="AXJ164" s="43"/>
      <c r="AXK164" s="43"/>
      <c r="AXL164" s="43"/>
      <c r="AXM164" s="43"/>
      <c r="AXN164" s="43"/>
      <c r="AXO164" s="43"/>
      <c r="AXP164" s="43"/>
      <c r="AXQ164" s="43"/>
      <c r="AXR164" s="43"/>
      <c r="AXS164" s="43"/>
      <c r="AXT164" s="43"/>
      <c r="AXU164" s="43"/>
      <c r="AXV164" s="43"/>
      <c r="AXW164" s="43"/>
      <c r="AXX164" s="43"/>
      <c r="AXY164" s="43"/>
      <c r="AXZ164" s="43"/>
      <c r="AYA164" s="43"/>
      <c r="AYB164" s="43"/>
      <c r="AYC164" s="43"/>
      <c r="AYD164" s="43"/>
      <c r="AYE164" s="43"/>
      <c r="AYF164" s="43"/>
      <c r="AYG164" s="43"/>
      <c r="AYH164" s="43"/>
      <c r="AYI164" s="43"/>
      <c r="AYJ164" s="43"/>
      <c r="AYK164" s="43"/>
      <c r="AYL164" s="43"/>
      <c r="AYM164" s="43"/>
      <c r="AYN164" s="43"/>
      <c r="AYO164" s="43"/>
      <c r="AYP164" s="43"/>
      <c r="AYQ164" s="43"/>
      <c r="AYR164" s="43"/>
      <c r="AYS164" s="43"/>
      <c r="AYT164" s="43"/>
      <c r="AYU164" s="43"/>
      <c r="AYV164" s="43"/>
      <c r="AYW164" s="43"/>
      <c r="AYX164" s="43"/>
      <c r="AYY164" s="43"/>
      <c r="AYZ164" s="43"/>
      <c r="AZA164" s="43"/>
      <c r="AZB164" s="43"/>
      <c r="AZC164" s="43"/>
      <c r="AZD164" s="43"/>
      <c r="AZE164" s="43"/>
      <c r="AZF164" s="43"/>
      <c r="AZG164" s="43"/>
      <c r="AZH164" s="43"/>
      <c r="AZI164" s="43"/>
      <c r="AZJ164" s="43"/>
      <c r="AZK164" s="43"/>
      <c r="AZL164" s="43"/>
      <c r="AZM164" s="43"/>
      <c r="AZN164" s="43"/>
      <c r="AZO164" s="43"/>
      <c r="AZP164" s="43"/>
      <c r="AZQ164" s="43"/>
      <c r="AZR164" s="43"/>
      <c r="AZS164" s="43"/>
      <c r="AZT164" s="43"/>
      <c r="AZU164" s="43"/>
      <c r="AZV164" s="43"/>
      <c r="AZW164" s="43"/>
      <c r="AZX164" s="43"/>
      <c r="AZY164" s="43"/>
      <c r="AZZ164" s="43"/>
      <c r="BAA164" s="43"/>
      <c r="BAB164" s="43"/>
      <c r="BAC164" s="43"/>
      <c r="BAD164" s="43"/>
      <c r="BAE164" s="43"/>
      <c r="BAF164" s="43"/>
      <c r="BAG164" s="43"/>
      <c r="BAH164" s="43"/>
      <c r="BAI164" s="43"/>
      <c r="BAJ164" s="43"/>
      <c r="BAK164" s="43"/>
      <c r="BAL164" s="43"/>
      <c r="BAM164" s="43"/>
      <c r="BAN164" s="43"/>
      <c r="BAO164" s="43"/>
      <c r="BAP164" s="43"/>
      <c r="BAQ164" s="43"/>
      <c r="BAR164" s="43"/>
      <c r="BAS164" s="43"/>
      <c r="BAT164" s="43"/>
      <c r="BAU164" s="43"/>
      <c r="BAV164" s="43"/>
      <c r="BAW164" s="43"/>
      <c r="BAX164" s="43"/>
      <c r="BAY164" s="43"/>
      <c r="BAZ164" s="43"/>
      <c r="BBA164" s="43"/>
      <c r="BBB164" s="43"/>
      <c r="BBC164" s="43"/>
      <c r="BBD164" s="43"/>
      <c r="BBE164" s="43"/>
      <c r="BBF164" s="43"/>
      <c r="BBG164" s="43"/>
      <c r="BBH164" s="43"/>
      <c r="BBI164" s="43"/>
      <c r="BBJ164" s="43"/>
      <c r="BBK164" s="43"/>
      <c r="BBL164" s="43"/>
      <c r="BBM164" s="43"/>
      <c r="BBN164" s="43"/>
      <c r="BBO164" s="43"/>
      <c r="BBP164" s="43"/>
      <c r="BBQ164" s="43"/>
      <c r="BBR164" s="43"/>
      <c r="BBS164" s="43"/>
      <c r="BBT164" s="43"/>
      <c r="BBU164" s="43"/>
      <c r="BBV164" s="43"/>
      <c r="BBW164" s="43"/>
      <c r="BBX164" s="43"/>
      <c r="BBY164" s="43"/>
      <c r="BBZ164" s="43"/>
      <c r="BCA164" s="43"/>
      <c r="BCB164" s="43"/>
      <c r="BCC164" s="43"/>
      <c r="BCD164" s="43"/>
      <c r="BCE164" s="43"/>
      <c r="BCF164" s="43"/>
      <c r="BCG164" s="43"/>
      <c r="BCH164" s="43"/>
      <c r="BCI164" s="43"/>
      <c r="BCJ164" s="43"/>
      <c r="BCK164" s="43"/>
      <c r="BCL164" s="43"/>
      <c r="BCM164" s="43"/>
      <c r="BCN164" s="43"/>
      <c r="BCO164" s="43"/>
      <c r="BCP164" s="43"/>
      <c r="BCQ164" s="43"/>
      <c r="BCR164" s="43"/>
      <c r="BCS164" s="43"/>
      <c r="BCT164" s="43"/>
      <c r="BCU164" s="43"/>
      <c r="BCV164" s="43"/>
      <c r="BCW164" s="43"/>
      <c r="BCX164" s="43"/>
      <c r="BCY164" s="43"/>
      <c r="BCZ164" s="43"/>
      <c r="BDA164" s="43"/>
      <c r="BDB164" s="43"/>
      <c r="BDC164" s="43"/>
      <c r="BDD164" s="43"/>
      <c r="BDE164" s="43"/>
      <c r="BDF164" s="43"/>
      <c r="BDG164" s="43"/>
      <c r="BDH164" s="43"/>
      <c r="BDI164" s="43"/>
      <c r="BDJ164" s="43"/>
      <c r="BDK164" s="43"/>
      <c r="BDL164" s="43"/>
      <c r="BDM164" s="43"/>
      <c r="BDN164" s="43"/>
      <c r="BDO164" s="43"/>
      <c r="BDP164" s="43"/>
      <c r="BDQ164" s="43"/>
      <c r="BDR164" s="43"/>
      <c r="BDS164" s="43"/>
      <c r="BDT164" s="43"/>
      <c r="BDU164" s="43"/>
      <c r="BDV164" s="43"/>
      <c r="BDW164" s="43"/>
      <c r="BDX164" s="43"/>
      <c r="BDY164" s="43"/>
      <c r="BDZ164" s="43"/>
      <c r="BEA164" s="43"/>
      <c r="BEB164" s="43"/>
      <c r="BEC164" s="43"/>
      <c r="BED164" s="43"/>
      <c r="BEE164" s="43"/>
      <c r="BEF164" s="43"/>
      <c r="BEG164" s="43"/>
      <c r="BEH164" s="43"/>
      <c r="BEI164" s="43"/>
      <c r="BEJ164" s="43"/>
      <c r="BEK164" s="43"/>
      <c r="BEL164" s="43"/>
      <c r="BEM164" s="43"/>
      <c r="BEN164" s="43"/>
      <c r="BEO164" s="43"/>
      <c r="BEP164" s="43"/>
      <c r="BEQ164" s="43"/>
      <c r="BER164" s="43"/>
      <c r="BES164" s="43"/>
      <c r="BET164" s="43"/>
      <c r="BEU164" s="43"/>
      <c r="BEV164" s="43"/>
      <c r="BEW164" s="43"/>
      <c r="BEX164" s="43"/>
      <c r="BEY164" s="43"/>
      <c r="BEZ164" s="43"/>
      <c r="BFA164" s="43"/>
      <c r="BFB164" s="43"/>
      <c r="BFC164" s="43"/>
      <c r="BFD164" s="43"/>
      <c r="BFE164" s="43"/>
      <c r="BFF164" s="43"/>
      <c r="BFG164" s="43"/>
      <c r="BFH164" s="43"/>
      <c r="BFI164" s="43"/>
      <c r="BFJ164" s="43"/>
      <c r="BFK164" s="43"/>
      <c r="BFL164" s="43"/>
      <c r="BFM164" s="43"/>
      <c r="BFN164" s="43"/>
      <c r="BFO164" s="43"/>
      <c r="BFP164" s="43"/>
      <c r="BFQ164" s="43"/>
      <c r="BFR164" s="43"/>
      <c r="BFS164" s="43"/>
      <c r="BFT164" s="43"/>
      <c r="BFU164" s="43"/>
      <c r="BFV164" s="43"/>
      <c r="BFW164" s="43"/>
      <c r="BFX164" s="43"/>
      <c r="BFY164" s="43"/>
      <c r="BFZ164" s="43"/>
      <c r="BGA164" s="43"/>
      <c r="BGB164" s="43"/>
      <c r="BGC164" s="43"/>
      <c r="BGD164" s="43"/>
      <c r="BGE164" s="43"/>
      <c r="BGF164" s="43"/>
      <c r="BGG164" s="43"/>
      <c r="BGH164" s="43"/>
      <c r="BGI164" s="43"/>
      <c r="BGJ164" s="43"/>
      <c r="BGK164" s="43"/>
      <c r="BGL164" s="43"/>
      <c r="BGM164" s="43"/>
      <c r="BGN164" s="43"/>
      <c r="BGO164" s="43"/>
      <c r="BGP164" s="43"/>
      <c r="BGQ164" s="43"/>
      <c r="BGR164" s="43"/>
      <c r="BGS164" s="43"/>
      <c r="BGT164" s="43"/>
      <c r="BGU164" s="43"/>
      <c r="BGV164" s="43"/>
      <c r="BGW164" s="43"/>
      <c r="BGX164" s="43"/>
      <c r="BGY164" s="43"/>
      <c r="BGZ164" s="43"/>
      <c r="BHA164" s="43"/>
      <c r="BHB164" s="43"/>
      <c r="BHC164" s="43"/>
      <c r="BHD164" s="43"/>
      <c r="BHE164" s="43"/>
      <c r="BHF164" s="43"/>
      <c r="BHG164" s="43"/>
      <c r="BHH164" s="43"/>
      <c r="BHI164" s="43"/>
      <c r="BHJ164" s="43"/>
      <c r="BHK164" s="43"/>
      <c r="BHL164" s="43"/>
      <c r="BHM164" s="43"/>
      <c r="BHN164" s="43"/>
      <c r="BHO164" s="43"/>
      <c r="BHP164" s="43"/>
      <c r="BHQ164" s="43"/>
      <c r="BHR164" s="43"/>
      <c r="BHS164" s="43"/>
      <c r="BHT164" s="43"/>
      <c r="BHU164" s="43"/>
      <c r="BHV164" s="43"/>
      <c r="BHW164" s="43"/>
      <c r="BHX164" s="43"/>
      <c r="BHY164" s="43"/>
      <c r="BHZ164" s="43"/>
      <c r="BIA164" s="43"/>
      <c r="BIB164" s="43"/>
      <c r="BIC164" s="43"/>
      <c r="BID164" s="43"/>
      <c r="BIE164" s="43"/>
      <c r="BIF164" s="43"/>
      <c r="BIG164" s="43"/>
      <c r="BIH164" s="43"/>
      <c r="BII164" s="43"/>
      <c r="BIJ164" s="43"/>
      <c r="BIK164" s="43"/>
      <c r="BIL164" s="43"/>
      <c r="BIM164" s="43"/>
      <c r="BIN164" s="43"/>
      <c r="BIO164" s="43"/>
      <c r="BIP164" s="43"/>
      <c r="BIQ164" s="43"/>
      <c r="BIR164" s="43"/>
      <c r="BIS164" s="43"/>
      <c r="BIT164" s="43"/>
      <c r="BIU164" s="43"/>
      <c r="BIV164" s="43"/>
      <c r="BIW164" s="43"/>
      <c r="BIX164" s="43"/>
      <c r="BIY164" s="43"/>
      <c r="BIZ164" s="43"/>
      <c r="BJA164" s="43"/>
      <c r="BJB164" s="43"/>
      <c r="BJC164" s="43"/>
      <c r="BJD164" s="43"/>
      <c r="BJE164" s="43"/>
      <c r="BJF164" s="43"/>
      <c r="BJG164" s="43"/>
      <c r="BJH164" s="43"/>
      <c r="BJI164" s="43"/>
      <c r="BJJ164" s="43"/>
      <c r="BJK164" s="43"/>
      <c r="BJL164" s="43"/>
      <c r="BJM164" s="43"/>
      <c r="BJN164" s="43"/>
      <c r="BJO164" s="43"/>
      <c r="BJP164" s="43"/>
      <c r="BJQ164" s="43"/>
      <c r="BJR164" s="43"/>
      <c r="BJS164" s="43"/>
      <c r="BJT164" s="43"/>
      <c r="BJU164" s="43"/>
      <c r="BJV164" s="43"/>
      <c r="BJW164" s="43"/>
      <c r="BJX164" s="43"/>
      <c r="BJY164" s="43"/>
      <c r="BJZ164" s="43"/>
      <c r="BKA164" s="43"/>
      <c r="BKB164" s="43"/>
      <c r="BKC164" s="43"/>
      <c r="BKD164" s="43"/>
      <c r="BKE164" s="43"/>
      <c r="BKF164" s="43"/>
      <c r="BKG164" s="43"/>
      <c r="BKH164" s="43"/>
      <c r="BKI164" s="43"/>
      <c r="BKJ164" s="43"/>
      <c r="BKK164" s="43"/>
      <c r="BKL164" s="43"/>
      <c r="BKM164" s="43"/>
      <c r="BKN164" s="43"/>
      <c r="BKO164" s="43"/>
      <c r="BKP164" s="43"/>
      <c r="BKQ164" s="43"/>
      <c r="BKR164" s="43"/>
      <c r="BKS164" s="43"/>
      <c r="BKT164" s="43"/>
      <c r="BKU164" s="43"/>
      <c r="BKV164" s="43"/>
      <c r="BKW164" s="43"/>
      <c r="BKX164" s="43"/>
      <c r="BKY164" s="43"/>
      <c r="BKZ164" s="43"/>
      <c r="BLA164" s="43"/>
      <c r="BLB164" s="43"/>
      <c r="BLC164" s="43"/>
      <c r="BLD164" s="43"/>
      <c r="BLE164" s="43"/>
      <c r="BLF164" s="43"/>
      <c r="BLG164" s="43"/>
      <c r="BLH164" s="43"/>
      <c r="BLI164" s="43"/>
      <c r="BLJ164" s="43"/>
      <c r="BLK164" s="43"/>
      <c r="BLL164" s="43"/>
      <c r="BLM164" s="43"/>
      <c r="BLN164" s="43"/>
      <c r="BLO164" s="43"/>
      <c r="BLP164" s="43"/>
      <c r="BLQ164" s="43"/>
      <c r="BLR164" s="43"/>
      <c r="BLS164" s="43"/>
      <c r="BLT164" s="43"/>
      <c r="BLU164" s="43"/>
      <c r="BLV164" s="43"/>
      <c r="BLW164" s="43"/>
      <c r="BLX164" s="43"/>
      <c r="BLY164" s="43"/>
      <c r="BLZ164" s="43"/>
      <c r="BMA164" s="43"/>
      <c r="BMB164" s="43"/>
      <c r="BMC164" s="43"/>
      <c r="BMD164" s="43"/>
      <c r="BME164" s="43"/>
      <c r="BMF164" s="43"/>
      <c r="BMG164" s="43"/>
      <c r="BMH164" s="43"/>
      <c r="BMI164" s="43"/>
      <c r="BMJ164" s="43"/>
      <c r="BMK164" s="43"/>
      <c r="BML164" s="43"/>
      <c r="BMM164" s="43"/>
      <c r="BMN164" s="43"/>
      <c r="BMO164" s="43"/>
      <c r="BMP164" s="43"/>
      <c r="BMQ164" s="43"/>
      <c r="BMR164" s="43"/>
      <c r="BMS164" s="43"/>
      <c r="BMT164" s="43"/>
      <c r="BMU164" s="43"/>
      <c r="BMV164" s="43"/>
      <c r="BMW164" s="43"/>
      <c r="BMX164" s="43"/>
      <c r="BMY164" s="43"/>
      <c r="BMZ164" s="43"/>
      <c r="BNA164" s="43"/>
      <c r="BNB164" s="43"/>
      <c r="BNC164" s="43"/>
      <c r="BND164" s="43"/>
      <c r="BNE164" s="43"/>
      <c r="BNF164" s="43"/>
      <c r="BNG164" s="43"/>
      <c r="BNH164" s="43"/>
      <c r="BNI164" s="43"/>
      <c r="BNJ164" s="43"/>
      <c r="BNK164" s="43"/>
      <c r="BNL164" s="43"/>
      <c r="BNM164" s="43"/>
      <c r="BNN164" s="43"/>
      <c r="BNO164" s="43"/>
      <c r="BNP164" s="43"/>
      <c r="BNQ164" s="43"/>
      <c r="BNR164" s="43"/>
      <c r="BNS164" s="43"/>
      <c r="BNT164" s="43"/>
      <c r="BNU164" s="43"/>
      <c r="BNV164" s="43"/>
      <c r="BNW164" s="43"/>
      <c r="BNX164" s="43"/>
      <c r="BNY164" s="43"/>
      <c r="BNZ164" s="43"/>
      <c r="BOA164" s="43"/>
      <c r="BOB164" s="43"/>
      <c r="BOC164" s="43"/>
      <c r="BOD164" s="43"/>
      <c r="BOE164" s="43"/>
      <c r="BOF164" s="43"/>
      <c r="BOG164" s="43"/>
      <c r="BOH164" s="43"/>
      <c r="BOI164" s="43"/>
      <c r="BOJ164" s="43"/>
      <c r="BOK164" s="43"/>
      <c r="BOL164" s="43"/>
      <c r="BOM164" s="43"/>
      <c r="BON164" s="43"/>
      <c r="BOO164" s="43"/>
      <c r="BOP164" s="43"/>
      <c r="BOQ164" s="43"/>
      <c r="BOR164" s="43"/>
      <c r="BOS164" s="43"/>
      <c r="BOT164" s="43"/>
      <c r="BOU164" s="43"/>
      <c r="BOV164" s="43"/>
      <c r="BOW164" s="43"/>
      <c r="BOX164" s="43"/>
      <c r="BOY164" s="43"/>
      <c r="BOZ164" s="43"/>
      <c r="BPA164" s="43"/>
      <c r="BPB164" s="43"/>
      <c r="BPC164" s="43"/>
      <c r="BPD164" s="43"/>
      <c r="BPE164" s="43"/>
      <c r="BPF164" s="43"/>
      <c r="BPG164" s="43"/>
      <c r="BPH164" s="43"/>
      <c r="BPI164" s="43"/>
      <c r="BPJ164" s="43"/>
      <c r="BPK164" s="43"/>
      <c r="BPL164" s="43"/>
      <c r="BPM164" s="43"/>
      <c r="BPN164" s="43"/>
      <c r="BPO164" s="43"/>
      <c r="BPP164" s="43"/>
      <c r="BPQ164" s="43"/>
      <c r="BPR164" s="43"/>
      <c r="BPS164" s="43"/>
      <c r="BPT164" s="43"/>
      <c r="BPU164" s="43"/>
      <c r="BPV164" s="43"/>
      <c r="BPW164" s="43"/>
      <c r="BPX164" s="43"/>
      <c r="BPY164" s="43"/>
      <c r="BPZ164" s="43"/>
      <c r="BQA164" s="43"/>
      <c r="BQB164" s="43"/>
      <c r="BQC164" s="43"/>
      <c r="BQD164" s="43"/>
      <c r="BQE164" s="43"/>
      <c r="BQF164" s="43"/>
      <c r="BQG164" s="43"/>
      <c r="BQH164" s="43"/>
      <c r="BQI164" s="43"/>
      <c r="BQJ164" s="43"/>
      <c r="BQK164" s="43"/>
      <c r="BQL164" s="43"/>
      <c r="BQM164" s="43"/>
      <c r="BQN164" s="43"/>
      <c r="BQO164" s="43"/>
      <c r="BQP164" s="43"/>
      <c r="BQQ164" s="43"/>
      <c r="BQR164" s="43"/>
      <c r="BQS164" s="43"/>
      <c r="BQT164" s="43"/>
      <c r="BQU164" s="43"/>
      <c r="BQV164" s="43"/>
      <c r="BQW164" s="43"/>
      <c r="BQX164" s="43"/>
      <c r="BQY164" s="43"/>
      <c r="BQZ164" s="43"/>
      <c r="BRA164" s="43"/>
      <c r="BRB164" s="43"/>
      <c r="BRC164" s="43"/>
      <c r="BRD164" s="43"/>
      <c r="BRE164" s="43"/>
      <c r="BRF164" s="43"/>
      <c r="BRG164" s="43"/>
      <c r="BRH164" s="43"/>
      <c r="BRI164" s="43"/>
      <c r="BRJ164" s="43"/>
      <c r="BRK164" s="43"/>
      <c r="BRL164" s="43"/>
      <c r="BRM164" s="43"/>
      <c r="BRN164" s="43"/>
      <c r="BRO164" s="43"/>
      <c r="BRP164" s="43"/>
      <c r="BRQ164" s="43"/>
      <c r="BRR164" s="43"/>
      <c r="BRS164" s="43"/>
      <c r="BRT164" s="43"/>
      <c r="BRU164" s="43"/>
      <c r="BRV164" s="43"/>
      <c r="BRW164" s="43"/>
      <c r="BRX164" s="43"/>
      <c r="BRY164" s="43"/>
      <c r="BRZ164" s="43"/>
      <c r="BSA164" s="43"/>
      <c r="BSB164" s="43"/>
      <c r="BSC164" s="43"/>
      <c r="BSD164" s="43"/>
      <c r="BSE164" s="43"/>
      <c r="BSF164" s="43"/>
      <c r="BSG164" s="43"/>
      <c r="BSH164" s="43"/>
      <c r="BSI164" s="43"/>
      <c r="BSJ164" s="43"/>
      <c r="BSK164" s="43"/>
      <c r="BSL164" s="43"/>
      <c r="BSM164" s="43"/>
      <c r="BSN164" s="43"/>
      <c r="BSO164" s="43"/>
      <c r="BSP164" s="43"/>
      <c r="BSQ164" s="43"/>
      <c r="BSR164" s="43"/>
      <c r="BSS164" s="43"/>
      <c r="BST164" s="43"/>
      <c r="BSU164" s="43"/>
      <c r="BSV164" s="43"/>
      <c r="BSW164" s="43"/>
      <c r="BSX164" s="43"/>
      <c r="BSY164" s="43"/>
      <c r="BSZ164" s="43"/>
      <c r="BTA164" s="43"/>
      <c r="BTB164" s="43"/>
      <c r="BTC164" s="43"/>
      <c r="BTD164" s="43"/>
      <c r="BTE164" s="43"/>
      <c r="BTF164" s="43"/>
      <c r="BTG164" s="43"/>
      <c r="BTH164" s="43"/>
      <c r="BTI164" s="43"/>
      <c r="BTJ164" s="43"/>
      <c r="BTK164" s="43"/>
      <c r="BTL164" s="43"/>
      <c r="BTM164" s="43"/>
      <c r="BTN164" s="43"/>
      <c r="BTO164" s="43"/>
      <c r="BTP164" s="43"/>
      <c r="BTQ164" s="43"/>
      <c r="BTR164" s="43"/>
      <c r="BTS164" s="43"/>
      <c r="BTT164" s="43"/>
      <c r="BTU164" s="43"/>
      <c r="BTV164" s="43"/>
      <c r="BTW164" s="43"/>
      <c r="BTX164" s="43"/>
      <c r="BTY164" s="43"/>
      <c r="BTZ164" s="43"/>
      <c r="BUA164" s="43"/>
      <c r="BUB164" s="43"/>
      <c r="BUC164" s="43"/>
      <c r="BUD164" s="43"/>
      <c r="BUE164" s="43"/>
      <c r="BUF164" s="43"/>
      <c r="BUG164" s="43"/>
      <c r="BUH164" s="43"/>
      <c r="BUI164" s="43"/>
      <c r="BUJ164" s="43"/>
      <c r="BUK164" s="43"/>
      <c r="BUL164" s="43"/>
      <c r="BUM164" s="43"/>
      <c r="BUN164" s="43"/>
      <c r="BUO164" s="43"/>
      <c r="BUP164" s="43"/>
      <c r="BUQ164" s="43"/>
      <c r="BUR164" s="43"/>
      <c r="BUS164" s="43"/>
      <c r="BUT164" s="43"/>
      <c r="BUU164" s="43"/>
      <c r="BUV164" s="43"/>
      <c r="BUW164" s="43"/>
      <c r="BUX164" s="43"/>
      <c r="BUY164" s="43"/>
      <c r="BUZ164" s="43"/>
      <c r="BVA164" s="43"/>
      <c r="BVB164" s="43"/>
      <c r="BVC164" s="43"/>
      <c r="BVD164" s="43"/>
      <c r="BVE164" s="43"/>
      <c r="BVF164" s="43"/>
      <c r="BVG164" s="43"/>
      <c r="BVH164" s="43"/>
      <c r="BVI164" s="43"/>
      <c r="BVJ164" s="43"/>
      <c r="BVK164" s="43"/>
      <c r="BVL164" s="43"/>
      <c r="BVM164" s="43"/>
      <c r="BVN164" s="43"/>
      <c r="BVO164" s="43"/>
      <c r="BVP164" s="43"/>
      <c r="BVQ164" s="43"/>
      <c r="BVR164" s="43"/>
      <c r="BVS164" s="43"/>
      <c r="BVT164" s="43"/>
      <c r="BVU164" s="43"/>
      <c r="BVV164" s="43"/>
      <c r="BVW164" s="43"/>
      <c r="BVX164" s="43"/>
      <c r="BVY164" s="43"/>
      <c r="BVZ164" s="43"/>
      <c r="BWA164" s="43"/>
      <c r="BWB164" s="43"/>
      <c r="BWC164" s="43"/>
      <c r="BWD164" s="43"/>
      <c r="BWE164" s="43"/>
      <c r="BWF164" s="43"/>
      <c r="BWG164" s="43"/>
      <c r="BWH164" s="43"/>
      <c r="BWI164" s="43"/>
      <c r="BWJ164" s="43"/>
    </row>
    <row r="165" spans="1:1960" x14ac:dyDescent="0.2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43"/>
      <c r="BM165" s="43"/>
      <c r="BN165" s="43"/>
      <c r="BO165" s="43"/>
      <c r="BP165" s="43"/>
      <c r="BQ165" s="43"/>
      <c r="BR165" s="43"/>
      <c r="BS165" s="43"/>
      <c r="BT165" s="43"/>
      <c r="BU165" s="43"/>
      <c r="BV165" s="43"/>
      <c r="BW165" s="43"/>
      <c r="BX165" s="43"/>
      <c r="BY165" s="43"/>
      <c r="BZ165" s="43"/>
      <c r="CA165" s="43"/>
      <c r="CB165" s="43"/>
      <c r="CC165" s="43"/>
      <c r="CD165" s="43"/>
      <c r="CE165" s="43"/>
      <c r="CF165" s="43"/>
      <c r="CG165" s="43"/>
      <c r="CH165" s="43"/>
      <c r="CI165" s="43"/>
      <c r="CJ165" s="43"/>
      <c r="CK165" s="43"/>
      <c r="CL165" s="43"/>
      <c r="CM165" s="43"/>
      <c r="CN165" s="43"/>
      <c r="CO165" s="43"/>
      <c r="CP165" s="43"/>
      <c r="CQ165" s="43"/>
      <c r="CR165" s="43"/>
      <c r="CS165" s="43"/>
      <c r="CT165" s="43"/>
      <c r="CU165" s="43"/>
      <c r="CV165" s="43"/>
      <c r="CW165" s="43"/>
      <c r="CX165" s="43"/>
      <c r="CY165" s="43"/>
      <c r="CZ165" s="43"/>
      <c r="DA165" s="43"/>
      <c r="DB165" s="43"/>
      <c r="DC165" s="43"/>
      <c r="DD165" s="43"/>
      <c r="DE165" s="43"/>
      <c r="DF165" s="43"/>
      <c r="DG165" s="43"/>
      <c r="DH165" s="43"/>
      <c r="DI165" s="43"/>
      <c r="DJ165" s="43"/>
      <c r="DK165" s="43"/>
      <c r="DL165" s="43"/>
      <c r="DM165" s="43"/>
      <c r="DN165" s="43"/>
      <c r="DO165" s="43"/>
      <c r="DP165" s="43"/>
      <c r="DQ165" s="43"/>
      <c r="DR165" s="43"/>
      <c r="DS165" s="43"/>
      <c r="DT165" s="43"/>
      <c r="DU165" s="43"/>
      <c r="DV165" s="43"/>
      <c r="DW165" s="43"/>
      <c r="DX165" s="43"/>
      <c r="DY165" s="43"/>
      <c r="DZ165" s="43"/>
      <c r="EA165" s="43"/>
      <c r="EB165" s="43"/>
      <c r="EC165" s="43"/>
      <c r="ED165" s="43"/>
      <c r="EE165" s="43"/>
      <c r="EF165" s="43"/>
      <c r="EG165" s="43"/>
      <c r="EH165" s="43"/>
      <c r="EI165" s="43"/>
      <c r="EJ165" s="43"/>
      <c r="EK165" s="43"/>
      <c r="EL165" s="43"/>
      <c r="EM165" s="43"/>
      <c r="EN165" s="43"/>
      <c r="EO165" s="43"/>
      <c r="EP165" s="43"/>
      <c r="EQ165" s="43"/>
      <c r="ER165" s="43"/>
      <c r="ES165" s="43"/>
      <c r="ET165" s="43"/>
      <c r="EU165" s="43"/>
      <c r="EV165" s="43"/>
      <c r="EW165" s="43"/>
      <c r="EX165" s="43"/>
      <c r="EY165" s="43"/>
      <c r="EZ165" s="43"/>
      <c r="FA165" s="43"/>
      <c r="FB165" s="43"/>
      <c r="FC165" s="43"/>
      <c r="FD165" s="43"/>
      <c r="FE165" s="43"/>
      <c r="FF165" s="43"/>
      <c r="FG165" s="43"/>
      <c r="FH165" s="43"/>
      <c r="FI165" s="43"/>
      <c r="FJ165" s="43"/>
      <c r="FK165" s="43"/>
      <c r="FL165" s="43"/>
      <c r="FM165" s="43"/>
      <c r="FN165" s="43"/>
      <c r="FO165" s="43"/>
      <c r="FP165" s="43"/>
      <c r="FQ165" s="43"/>
      <c r="FR165" s="43"/>
      <c r="FS165" s="43"/>
      <c r="FT165" s="43"/>
      <c r="FU165" s="43"/>
      <c r="FV165" s="43"/>
      <c r="FW165" s="43"/>
      <c r="FX165" s="43"/>
      <c r="FY165" s="43"/>
      <c r="FZ165" s="43"/>
      <c r="GA165" s="43"/>
      <c r="GB165" s="43"/>
      <c r="GC165" s="43"/>
      <c r="GD165" s="43"/>
      <c r="GE165" s="43"/>
      <c r="GF165" s="43"/>
      <c r="GG165" s="43"/>
      <c r="GH165" s="43"/>
      <c r="GI165" s="43"/>
      <c r="GJ165" s="43"/>
      <c r="GK165" s="43"/>
      <c r="GL165" s="43"/>
      <c r="GM165" s="43"/>
      <c r="GN165" s="43"/>
      <c r="GO165" s="43"/>
      <c r="GP165" s="43"/>
      <c r="GQ165" s="43"/>
      <c r="GR165" s="43"/>
      <c r="GS165" s="43"/>
      <c r="GT165" s="43"/>
      <c r="GU165" s="43"/>
      <c r="GV165" s="43"/>
      <c r="GW165" s="43"/>
      <c r="GX165" s="43"/>
      <c r="GY165" s="43"/>
      <c r="GZ165" s="43"/>
      <c r="HA165" s="43"/>
      <c r="HB165" s="43"/>
      <c r="HC165" s="43"/>
      <c r="HD165" s="43"/>
      <c r="HE165" s="43"/>
      <c r="HF165" s="43"/>
      <c r="HG165" s="43"/>
      <c r="HH165" s="43"/>
      <c r="HI165" s="43"/>
      <c r="HJ165" s="43"/>
      <c r="HK165" s="43"/>
      <c r="HL165" s="43"/>
      <c r="HM165" s="43"/>
      <c r="HN165" s="43"/>
      <c r="HO165" s="43"/>
      <c r="HP165" s="43"/>
      <c r="HQ165" s="43"/>
      <c r="HR165" s="43"/>
      <c r="HS165" s="43"/>
      <c r="HT165" s="43"/>
      <c r="HU165" s="43"/>
      <c r="HV165" s="43"/>
      <c r="HW165" s="43"/>
      <c r="HX165" s="43"/>
      <c r="HY165" s="43"/>
      <c r="HZ165" s="43"/>
      <c r="IA165" s="43"/>
      <c r="IB165" s="43"/>
      <c r="IC165" s="43"/>
      <c r="ID165" s="43"/>
      <c r="IE165" s="43"/>
      <c r="IF165" s="43"/>
      <c r="IG165" s="43"/>
      <c r="IH165" s="43"/>
      <c r="II165" s="43"/>
      <c r="IJ165" s="43"/>
      <c r="IK165" s="43"/>
      <c r="IL165" s="43"/>
      <c r="IM165" s="43"/>
      <c r="IN165" s="43"/>
      <c r="IO165" s="43"/>
      <c r="IP165" s="43"/>
      <c r="IQ165" s="43"/>
      <c r="IR165" s="43"/>
      <c r="IS165" s="43"/>
      <c r="IT165" s="43"/>
      <c r="IU165" s="43"/>
      <c r="IV165" s="43"/>
      <c r="IW165" s="43"/>
      <c r="IX165" s="43"/>
      <c r="IY165" s="43"/>
      <c r="IZ165" s="43"/>
      <c r="JA165" s="43"/>
      <c r="JB165" s="43"/>
      <c r="JC165" s="43"/>
      <c r="JD165" s="43"/>
      <c r="JE165" s="43"/>
      <c r="JF165" s="43"/>
      <c r="JG165" s="43"/>
      <c r="JH165" s="43"/>
      <c r="JI165" s="43"/>
      <c r="JJ165" s="43"/>
      <c r="JK165" s="43"/>
      <c r="JL165" s="43"/>
      <c r="JM165" s="43"/>
      <c r="JN165" s="43"/>
      <c r="JO165" s="43"/>
      <c r="JP165" s="43"/>
      <c r="JQ165" s="43"/>
      <c r="JR165" s="43"/>
      <c r="JS165" s="43"/>
      <c r="JT165" s="43"/>
      <c r="JU165" s="43"/>
      <c r="JV165" s="43"/>
      <c r="JW165" s="43"/>
      <c r="JX165" s="43"/>
      <c r="JY165" s="43"/>
      <c r="JZ165" s="43"/>
      <c r="KA165" s="43"/>
      <c r="KB165" s="43"/>
      <c r="KC165" s="43"/>
      <c r="KD165" s="43"/>
      <c r="KE165" s="43"/>
      <c r="KF165" s="43"/>
      <c r="KG165" s="43"/>
      <c r="KH165" s="43"/>
      <c r="KI165" s="43"/>
      <c r="KJ165" s="43"/>
      <c r="KK165" s="43"/>
      <c r="KL165" s="43"/>
      <c r="KM165" s="43"/>
      <c r="KN165" s="43"/>
      <c r="KO165" s="43"/>
      <c r="KP165" s="43"/>
      <c r="KQ165" s="43"/>
      <c r="KR165" s="43"/>
      <c r="KS165" s="43"/>
      <c r="KT165" s="43"/>
      <c r="KU165" s="43"/>
      <c r="KV165" s="43"/>
      <c r="KW165" s="43"/>
      <c r="KX165" s="43"/>
      <c r="KY165" s="43"/>
      <c r="KZ165" s="43"/>
      <c r="LA165" s="43"/>
      <c r="LB165" s="43"/>
      <c r="LC165" s="43"/>
      <c r="LD165" s="43"/>
      <c r="LE165" s="43"/>
      <c r="LF165" s="43"/>
      <c r="LG165" s="43"/>
      <c r="LH165" s="43"/>
      <c r="LI165" s="43"/>
      <c r="LJ165" s="43"/>
      <c r="LK165" s="43"/>
      <c r="LL165" s="43"/>
      <c r="LM165" s="43"/>
      <c r="LN165" s="43"/>
      <c r="LO165" s="43"/>
      <c r="LP165" s="43"/>
      <c r="LQ165" s="43"/>
      <c r="LR165" s="43"/>
      <c r="LS165" s="43"/>
      <c r="LT165" s="43"/>
      <c r="LU165" s="43"/>
      <c r="LV165" s="43"/>
      <c r="LW165" s="43"/>
      <c r="LX165" s="43"/>
      <c r="LY165" s="43"/>
      <c r="LZ165" s="43"/>
      <c r="MA165" s="43"/>
      <c r="MB165" s="43"/>
      <c r="MC165" s="43"/>
      <c r="MD165" s="43"/>
      <c r="ME165" s="43"/>
      <c r="MF165" s="43"/>
      <c r="MG165" s="43"/>
      <c r="MH165" s="43"/>
      <c r="MI165" s="43"/>
      <c r="MJ165" s="43"/>
      <c r="MK165" s="43"/>
      <c r="ML165" s="43"/>
      <c r="MM165" s="43"/>
      <c r="MN165" s="43"/>
      <c r="MO165" s="43"/>
      <c r="MP165" s="43"/>
      <c r="MQ165" s="43"/>
      <c r="MR165" s="43"/>
      <c r="MS165" s="43"/>
      <c r="MT165" s="43"/>
      <c r="MU165" s="43"/>
      <c r="MV165" s="43"/>
      <c r="MW165" s="43"/>
      <c r="MX165" s="43"/>
      <c r="MY165" s="43"/>
      <c r="MZ165" s="43"/>
      <c r="NA165" s="43"/>
      <c r="NB165" s="43"/>
      <c r="NC165" s="43"/>
      <c r="ND165" s="43"/>
      <c r="NE165" s="43"/>
      <c r="NF165" s="43"/>
      <c r="NG165" s="43"/>
      <c r="NH165" s="43"/>
      <c r="NI165" s="43"/>
      <c r="NJ165" s="43"/>
      <c r="NK165" s="43"/>
      <c r="NL165" s="43"/>
      <c r="NM165" s="43"/>
      <c r="NN165" s="43"/>
      <c r="NO165" s="43"/>
      <c r="NP165" s="43"/>
      <c r="NQ165" s="43"/>
      <c r="NR165" s="43"/>
      <c r="NS165" s="43"/>
      <c r="NT165" s="43"/>
      <c r="NU165" s="43"/>
      <c r="NV165" s="43"/>
      <c r="NW165" s="43"/>
      <c r="NX165" s="43"/>
      <c r="NY165" s="43"/>
      <c r="NZ165" s="43"/>
      <c r="OA165" s="43"/>
      <c r="OB165" s="43"/>
      <c r="OC165" s="43"/>
      <c r="OD165" s="43"/>
      <c r="OE165" s="43"/>
      <c r="OF165" s="43"/>
      <c r="OG165" s="43"/>
      <c r="OH165" s="43"/>
      <c r="OI165" s="43"/>
      <c r="OJ165" s="43"/>
      <c r="OK165" s="43"/>
      <c r="OL165" s="43"/>
      <c r="OM165" s="43"/>
      <c r="ON165" s="43"/>
      <c r="OO165" s="43"/>
      <c r="OP165" s="43"/>
      <c r="OQ165" s="43"/>
      <c r="OR165" s="43"/>
      <c r="OS165" s="43"/>
      <c r="OT165" s="43"/>
      <c r="OU165" s="43"/>
      <c r="OV165" s="43"/>
      <c r="OW165" s="43"/>
      <c r="OX165" s="43"/>
      <c r="OY165" s="43"/>
      <c r="OZ165" s="43"/>
      <c r="PA165" s="43"/>
      <c r="PB165" s="43"/>
      <c r="PC165" s="43"/>
      <c r="PD165" s="43"/>
      <c r="PE165" s="43"/>
      <c r="PF165" s="43"/>
      <c r="PG165" s="43"/>
      <c r="PH165" s="43"/>
      <c r="PI165" s="43"/>
      <c r="PJ165" s="43"/>
      <c r="PK165" s="43"/>
      <c r="PL165" s="43"/>
      <c r="PM165" s="43"/>
      <c r="PN165" s="43"/>
      <c r="PO165" s="43"/>
      <c r="PP165" s="43"/>
      <c r="PQ165" s="43"/>
      <c r="PR165" s="43"/>
      <c r="PS165" s="43"/>
      <c r="PT165" s="43"/>
      <c r="PU165" s="43"/>
      <c r="PV165" s="43"/>
      <c r="PW165" s="43"/>
      <c r="PX165" s="43"/>
      <c r="PY165" s="43"/>
      <c r="PZ165" s="43"/>
      <c r="QA165" s="43"/>
      <c r="QB165" s="43"/>
      <c r="QC165" s="43"/>
      <c r="QD165" s="43"/>
      <c r="QE165" s="43"/>
      <c r="QF165" s="43"/>
      <c r="QG165" s="43"/>
      <c r="QH165" s="43"/>
      <c r="QI165" s="43"/>
      <c r="QJ165" s="43"/>
      <c r="QK165" s="43"/>
      <c r="QL165" s="43"/>
      <c r="QM165" s="43"/>
      <c r="QN165" s="43"/>
      <c r="QO165" s="43"/>
      <c r="QP165" s="43"/>
      <c r="QQ165" s="43"/>
      <c r="QR165" s="43"/>
      <c r="QS165" s="43"/>
      <c r="QT165" s="43"/>
      <c r="QU165" s="43"/>
      <c r="QV165" s="43"/>
      <c r="QW165" s="43"/>
      <c r="QX165" s="43"/>
      <c r="QY165" s="43"/>
      <c r="QZ165" s="43"/>
      <c r="RA165" s="43"/>
      <c r="RB165" s="43"/>
      <c r="RC165" s="43"/>
      <c r="RD165" s="43"/>
      <c r="RE165" s="43"/>
      <c r="RF165" s="43"/>
      <c r="RG165" s="43"/>
      <c r="RH165" s="43"/>
      <c r="RI165" s="43"/>
      <c r="RJ165" s="43"/>
      <c r="RK165" s="43"/>
      <c r="RL165" s="43"/>
      <c r="RM165" s="43"/>
      <c r="RN165" s="43"/>
      <c r="RO165" s="43"/>
      <c r="RP165" s="43"/>
      <c r="RQ165" s="43"/>
      <c r="RR165" s="43"/>
      <c r="RS165" s="43"/>
      <c r="RT165" s="43"/>
      <c r="RU165" s="43"/>
      <c r="RV165" s="43"/>
      <c r="RW165" s="43"/>
      <c r="RX165" s="43"/>
      <c r="RY165" s="43"/>
      <c r="RZ165" s="43"/>
      <c r="SA165" s="43"/>
      <c r="SB165" s="43"/>
      <c r="SC165" s="43"/>
      <c r="SD165" s="43"/>
      <c r="SE165" s="43"/>
      <c r="SF165" s="43"/>
      <c r="SG165" s="43"/>
      <c r="SH165" s="43"/>
      <c r="SI165" s="43"/>
      <c r="SJ165" s="43"/>
      <c r="SK165" s="43"/>
      <c r="SL165" s="43"/>
      <c r="SM165" s="43"/>
      <c r="SN165" s="43"/>
      <c r="SO165" s="43"/>
      <c r="SP165" s="43"/>
      <c r="SQ165" s="43"/>
      <c r="SR165" s="43"/>
      <c r="SS165" s="43"/>
      <c r="ST165" s="43"/>
      <c r="SU165" s="43"/>
      <c r="SV165" s="43"/>
      <c r="SW165" s="43"/>
      <c r="SX165" s="43"/>
      <c r="SY165" s="43"/>
      <c r="SZ165" s="43"/>
      <c r="TA165" s="43"/>
      <c r="TB165" s="43"/>
      <c r="TC165" s="43"/>
      <c r="TD165" s="43"/>
      <c r="TE165" s="43"/>
      <c r="TF165" s="43"/>
      <c r="TG165" s="43"/>
      <c r="TH165" s="43"/>
      <c r="TI165" s="43"/>
      <c r="TJ165" s="43"/>
      <c r="TK165" s="43"/>
      <c r="TL165" s="43"/>
      <c r="TM165" s="43"/>
      <c r="TN165" s="43"/>
      <c r="TO165" s="43"/>
      <c r="TP165" s="43"/>
      <c r="TQ165" s="43"/>
      <c r="TR165" s="43"/>
      <c r="TS165" s="43"/>
      <c r="TT165" s="43"/>
      <c r="TU165" s="43"/>
      <c r="TV165" s="43"/>
      <c r="TW165" s="43"/>
      <c r="TX165" s="43"/>
      <c r="TY165" s="43"/>
      <c r="TZ165" s="43"/>
      <c r="UA165" s="43"/>
      <c r="UB165" s="43"/>
      <c r="UC165" s="43"/>
      <c r="UD165" s="43"/>
      <c r="UE165" s="43"/>
      <c r="UF165" s="43"/>
      <c r="UG165" s="43"/>
      <c r="UH165" s="43"/>
      <c r="UI165" s="43"/>
      <c r="UJ165" s="43"/>
      <c r="UK165" s="43"/>
      <c r="UL165" s="43"/>
      <c r="UM165" s="43"/>
      <c r="UN165" s="43"/>
      <c r="UO165" s="43"/>
      <c r="UP165" s="43"/>
      <c r="UQ165" s="43"/>
      <c r="UR165" s="43"/>
      <c r="US165" s="43"/>
      <c r="UT165" s="43"/>
      <c r="UU165" s="43"/>
      <c r="UV165" s="43"/>
      <c r="UW165" s="43"/>
      <c r="UX165" s="43"/>
      <c r="UY165" s="43"/>
      <c r="UZ165" s="43"/>
      <c r="VA165" s="43"/>
      <c r="VB165" s="43"/>
      <c r="VC165" s="43"/>
      <c r="VD165" s="43"/>
      <c r="VE165" s="43"/>
      <c r="VF165" s="43"/>
      <c r="VG165" s="43"/>
      <c r="VH165" s="43"/>
      <c r="VI165" s="43"/>
      <c r="VJ165" s="43"/>
      <c r="VK165" s="43"/>
      <c r="VL165" s="43"/>
      <c r="VM165" s="43"/>
      <c r="VN165" s="43"/>
      <c r="VO165" s="43"/>
      <c r="VP165" s="43"/>
      <c r="VQ165" s="43"/>
      <c r="VR165" s="43"/>
      <c r="VS165" s="43"/>
      <c r="VT165" s="43"/>
      <c r="VU165" s="43"/>
      <c r="VV165" s="43"/>
      <c r="VW165" s="43"/>
      <c r="VX165" s="43"/>
      <c r="VY165" s="43"/>
      <c r="VZ165" s="43"/>
      <c r="WA165" s="43"/>
      <c r="WB165" s="43"/>
      <c r="WC165" s="43"/>
      <c r="WD165" s="43"/>
      <c r="WE165" s="43"/>
      <c r="WF165" s="43"/>
      <c r="WG165" s="43"/>
      <c r="WH165" s="43"/>
      <c r="WI165" s="43"/>
      <c r="WJ165" s="43"/>
      <c r="WK165" s="43"/>
      <c r="WL165" s="43"/>
      <c r="WM165" s="43"/>
      <c r="WN165" s="43"/>
      <c r="WO165" s="43"/>
      <c r="WP165" s="43"/>
      <c r="WQ165" s="43"/>
      <c r="WR165" s="43"/>
      <c r="WS165" s="43"/>
      <c r="WT165" s="43"/>
      <c r="WU165" s="43"/>
      <c r="WV165" s="43"/>
      <c r="WW165" s="43"/>
      <c r="WX165" s="43"/>
      <c r="WY165" s="43"/>
      <c r="WZ165" s="43"/>
      <c r="XA165" s="43"/>
      <c r="XB165" s="43"/>
      <c r="XC165" s="43"/>
      <c r="XD165" s="43"/>
      <c r="XE165" s="43"/>
      <c r="XF165" s="43"/>
      <c r="XG165" s="43"/>
      <c r="XH165" s="43"/>
      <c r="XI165" s="43"/>
      <c r="XJ165" s="43"/>
      <c r="XK165" s="43"/>
      <c r="XL165" s="43"/>
      <c r="XM165" s="43"/>
      <c r="XN165" s="43"/>
      <c r="XO165" s="43"/>
      <c r="XP165" s="43"/>
      <c r="XQ165" s="43"/>
      <c r="XR165" s="43"/>
      <c r="XS165" s="43"/>
      <c r="XT165" s="43"/>
      <c r="XU165" s="43"/>
      <c r="XV165" s="43"/>
      <c r="XW165" s="43"/>
      <c r="XX165" s="43"/>
      <c r="XY165" s="43"/>
      <c r="XZ165" s="43"/>
      <c r="YA165" s="43"/>
      <c r="YB165" s="43"/>
      <c r="YC165" s="43"/>
      <c r="YD165" s="43"/>
      <c r="YE165" s="43"/>
      <c r="YF165" s="43"/>
      <c r="YG165" s="43"/>
      <c r="YH165" s="43"/>
      <c r="YI165" s="43"/>
      <c r="YJ165" s="43"/>
      <c r="YK165" s="43"/>
      <c r="YL165" s="43"/>
      <c r="YM165" s="43"/>
      <c r="YN165" s="43"/>
      <c r="YO165" s="43"/>
      <c r="YP165" s="43"/>
      <c r="YQ165" s="43"/>
      <c r="YR165" s="43"/>
      <c r="YS165" s="43"/>
      <c r="YT165" s="43"/>
      <c r="YU165" s="43"/>
      <c r="YV165" s="43"/>
      <c r="YW165" s="43"/>
      <c r="YX165" s="43"/>
      <c r="YY165" s="43"/>
      <c r="YZ165" s="43"/>
      <c r="ZA165" s="43"/>
      <c r="ZB165" s="43"/>
      <c r="ZC165" s="43"/>
      <c r="ZD165" s="43"/>
      <c r="ZE165" s="43"/>
      <c r="ZF165" s="43"/>
      <c r="ZG165" s="43"/>
      <c r="ZH165" s="43"/>
      <c r="ZI165" s="43"/>
      <c r="ZJ165" s="43"/>
      <c r="ZK165" s="43"/>
      <c r="ZL165" s="43"/>
      <c r="ZM165" s="43"/>
      <c r="ZN165" s="43"/>
      <c r="ZO165" s="43"/>
      <c r="ZP165" s="43"/>
      <c r="ZQ165" s="43"/>
      <c r="ZR165" s="43"/>
      <c r="ZS165" s="43"/>
      <c r="ZT165" s="43"/>
      <c r="ZU165" s="43"/>
      <c r="ZV165" s="43"/>
      <c r="ZW165" s="43"/>
      <c r="ZX165" s="43"/>
      <c r="ZY165" s="43"/>
      <c r="ZZ165" s="43"/>
      <c r="AAA165" s="43"/>
      <c r="AAB165" s="43"/>
      <c r="AAC165" s="43"/>
      <c r="AAD165" s="43"/>
      <c r="AAE165" s="43"/>
      <c r="AAF165" s="43"/>
      <c r="AAG165" s="43"/>
      <c r="AAH165" s="43"/>
      <c r="AAI165" s="43"/>
      <c r="AAJ165" s="43"/>
      <c r="AAK165" s="43"/>
      <c r="AAL165" s="43"/>
      <c r="AAM165" s="43"/>
      <c r="AAN165" s="43"/>
      <c r="AAO165" s="43"/>
      <c r="AAP165" s="43"/>
      <c r="AAQ165" s="43"/>
      <c r="AAR165" s="43"/>
      <c r="AAS165" s="43"/>
      <c r="AAT165" s="43"/>
      <c r="AAU165" s="43"/>
      <c r="AAV165" s="43"/>
      <c r="AAW165" s="43"/>
      <c r="AAX165" s="43"/>
      <c r="AAY165" s="43"/>
      <c r="AAZ165" s="43"/>
      <c r="ABA165" s="43"/>
      <c r="ABB165" s="43"/>
      <c r="ABC165" s="43"/>
      <c r="ABD165" s="43"/>
      <c r="ABE165" s="43"/>
      <c r="ABF165" s="43"/>
      <c r="ABG165" s="43"/>
      <c r="ABH165" s="43"/>
      <c r="ABI165" s="43"/>
      <c r="ABJ165" s="43"/>
      <c r="ABK165" s="43"/>
      <c r="ABL165" s="43"/>
      <c r="ABM165" s="43"/>
      <c r="ABN165" s="43"/>
      <c r="ABO165" s="43"/>
      <c r="ABP165" s="43"/>
      <c r="ABQ165" s="43"/>
      <c r="ABR165" s="43"/>
      <c r="ABS165" s="43"/>
      <c r="ABT165" s="43"/>
      <c r="ABU165" s="43"/>
      <c r="ABV165" s="43"/>
      <c r="ABW165" s="43"/>
      <c r="ABX165" s="43"/>
      <c r="ABY165" s="43"/>
      <c r="ABZ165" s="43"/>
      <c r="ACA165" s="43"/>
      <c r="ACB165" s="43"/>
      <c r="ACC165" s="43"/>
      <c r="ACD165" s="43"/>
      <c r="ACE165" s="43"/>
      <c r="ACF165" s="43"/>
      <c r="ACG165" s="43"/>
      <c r="ACH165" s="43"/>
      <c r="ACI165" s="43"/>
      <c r="ACJ165" s="43"/>
      <c r="ACK165" s="43"/>
      <c r="ACL165" s="43"/>
      <c r="ACM165" s="43"/>
      <c r="ACN165" s="43"/>
      <c r="ACO165" s="43"/>
      <c r="ACP165" s="43"/>
      <c r="ACQ165" s="43"/>
      <c r="ACR165" s="43"/>
      <c r="ACS165" s="43"/>
      <c r="ACT165" s="43"/>
      <c r="ACU165" s="43"/>
      <c r="ACV165" s="43"/>
      <c r="ACW165" s="43"/>
      <c r="ACX165" s="43"/>
      <c r="ACY165" s="43"/>
      <c r="ACZ165" s="43"/>
      <c r="ADA165" s="43"/>
      <c r="ADB165" s="43"/>
      <c r="ADC165" s="43"/>
      <c r="ADD165" s="43"/>
      <c r="ADE165" s="43"/>
      <c r="ADF165" s="43"/>
      <c r="ADG165" s="43"/>
      <c r="ADH165" s="43"/>
      <c r="ADI165" s="43"/>
      <c r="ADJ165" s="43"/>
      <c r="ADK165" s="43"/>
      <c r="ADL165" s="43"/>
      <c r="ADM165" s="43"/>
      <c r="ADN165" s="43"/>
      <c r="ADO165" s="43"/>
      <c r="ADP165" s="43"/>
      <c r="ADQ165" s="43"/>
      <c r="ADR165" s="43"/>
      <c r="ADS165" s="43"/>
      <c r="ADT165" s="43"/>
      <c r="ADU165" s="43"/>
      <c r="ADV165" s="43"/>
      <c r="ADW165" s="43"/>
      <c r="ADX165" s="43"/>
      <c r="ADY165" s="43"/>
      <c r="ADZ165" s="43"/>
      <c r="AEA165" s="43"/>
      <c r="AEB165" s="43"/>
      <c r="AEC165" s="43"/>
      <c r="AED165" s="43"/>
      <c r="AEE165" s="43"/>
      <c r="AEF165" s="43"/>
      <c r="AEG165" s="43"/>
      <c r="AEH165" s="43"/>
      <c r="AEI165" s="43"/>
      <c r="AEJ165" s="43"/>
      <c r="AEK165" s="43"/>
      <c r="AEL165" s="43"/>
      <c r="AEM165" s="43"/>
      <c r="AEN165" s="43"/>
      <c r="AEO165" s="43"/>
      <c r="AEP165" s="43"/>
      <c r="AEQ165" s="43"/>
      <c r="AER165" s="43"/>
      <c r="AES165" s="43"/>
      <c r="AET165" s="43"/>
      <c r="AEU165" s="43"/>
      <c r="AEV165" s="43"/>
      <c r="AEW165" s="43"/>
      <c r="AEX165" s="43"/>
      <c r="AEY165" s="43"/>
      <c r="AEZ165" s="43"/>
      <c r="AFA165" s="43"/>
      <c r="AFB165" s="43"/>
      <c r="AFC165" s="43"/>
      <c r="AFD165" s="43"/>
      <c r="AFE165" s="43"/>
      <c r="AFF165" s="43"/>
      <c r="AFG165" s="43"/>
      <c r="AFH165" s="43"/>
      <c r="AFI165" s="43"/>
      <c r="AFJ165" s="43"/>
      <c r="AFK165" s="43"/>
      <c r="AFL165" s="43"/>
      <c r="AFM165" s="43"/>
      <c r="AFN165" s="43"/>
      <c r="AFO165" s="43"/>
      <c r="AFP165" s="43"/>
      <c r="AFQ165" s="43"/>
      <c r="AFR165" s="43"/>
      <c r="AFS165" s="43"/>
      <c r="AFT165" s="43"/>
      <c r="AFU165" s="43"/>
      <c r="AFV165" s="43"/>
      <c r="AFW165" s="43"/>
      <c r="AFX165" s="43"/>
      <c r="AFY165" s="43"/>
      <c r="AFZ165" s="43"/>
      <c r="AGA165" s="43"/>
      <c r="AGB165" s="43"/>
      <c r="AGC165" s="43"/>
      <c r="AGD165" s="43"/>
      <c r="AGE165" s="43"/>
      <c r="AGF165" s="43"/>
      <c r="AGG165" s="43"/>
      <c r="AGH165" s="43"/>
      <c r="AGI165" s="43"/>
      <c r="AGJ165" s="43"/>
      <c r="AGK165" s="43"/>
      <c r="AGL165" s="43"/>
      <c r="AGM165" s="43"/>
      <c r="AGN165" s="43"/>
      <c r="AGO165" s="43"/>
      <c r="AGP165" s="43"/>
      <c r="AGQ165" s="43"/>
      <c r="AGR165" s="43"/>
      <c r="AGS165" s="43"/>
      <c r="AGT165" s="43"/>
      <c r="AGU165" s="43"/>
      <c r="AGV165" s="43"/>
      <c r="AGW165" s="43"/>
      <c r="AGX165" s="43"/>
      <c r="AGY165" s="43"/>
      <c r="AGZ165" s="43"/>
      <c r="AHA165" s="43"/>
      <c r="AHB165" s="43"/>
      <c r="AHC165" s="43"/>
      <c r="AHD165" s="43"/>
      <c r="AHE165" s="43"/>
      <c r="AHF165" s="43"/>
      <c r="AHG165" s="43"/>
      <c r="AHH165" s="43"/>
      <c r="AHI165" s="43"/>
      <c r="AHJ165" s="43"/>
      <c r="AHK165" s="43"/>
      <c r="AHL165" s="43"/>
      <c r="AHM165" s="43"/>
      <c r="AHN165" s="43"/>
      <c r="AHO165" s="43"/>
      <c r="AHP165" s="43"/>
      <c r="AHQ165" s="43"/>
      <c r="AHR165" s="43"/>
      <c r="AHS165" s="43"/>
      <c r="AHT165" s="43"/>
      <c r="AHU165" s="43"/>
      <c r="AHV165" s="43"/>
      <c r="AHW165" s="43"/>
      <c r="AHX165" s="43"/>
      <c r="AHY165" s="43"/>
      <c r="AHZ165" s="43"/>
      <c r="AIA165" s="43"/>
      <c r="AIB165" s="43"/>
      <c r="AIC165" s="43"/>
      <c r="AID165" s="43"/>
      <c r="AIE165" s="43"/>
      <c r="AIF165" s="43"/>
      <c r="AIG165" s="43"/>
      <c r="AIH165" s="43"/>
      <c r="AII165" s="43"/>
      <c r="AIJ165" s="43"/>
      <c r="AIK165" s="43"/>
      <c r="AIL165" s="43"/>
      <c r="AIM165" s="43"/>
      <c r="AIN165" s="43"/>
      <c r="AIO165" s="43"/>
      <c r="AIP165" s="43"/>
      <c r="AIQ165" s="43"/>
      <c r="AIR165" s="43"/>
      <c r="AIS165" s="43"/>
      <c r="AIT165" s="43"/>
      <c r="AIU165" s="43"/>
      <c r="AIV165" s="43"/>
      <c r="AIW165" s="43"/>
      <c r="AIX165" s="43"/>
      <c r="AIY165" s="43"/>
      <c r="AIZ165" s="43"/>
      <c r="AJA165" s="43"/>
      <c r="AJB165" s="43"/>
      <c r="AJC165" s="43"/>
      <c r="AJD165" s="43"/>
      <c r="AJE165" s="43"/>
      <c r="AJF165" s="43"/>
      <c r="AJG165" s="43"/>
      <c r="AJH165" s="43"/>
      <c r="AJI165" s="43"/>
      <c r="AJJ165" s="43"/>
      <c r="AJK165" s="43"/>
      <c r="AJL165" s="43"/>
      <c r="AJM165" s="43"/>
      <c r="AJN165" s="43"/>
      <c r="AJO165" s="43"/>
      <c r="AJP165" s="43"/>
      <c r="AJQ165" s="43"/>
      <c r="AJR165" s="43"/>
      <c r="AJS165" s="43"/>
      <c r="AJT165" s="43"/>
      <c r="AJU165" s="43"/>
      <c r="AJV165" s="43"/>
      <c r="AJW165" s="43"/>
      <c r="AJX165" s="43"/>
      <c r="AJY165" s="43"/>
      <c r="AJZ165" s="43"/>
      <c r="AKA165" s="43"/>
      <c r="AKB165" s="43"/>
      <c r="AKC165" s="43"/>
      <c r="AKD165" s="43"/>
      <c r="AKE165" s="43"/>
      <c r="AKF165" s="43"/>
      <c r="AKG165" s="43"/>
      <c r="AKH165" s="43"/>
      <c r="AKI165" s="43"/>
      <c r="AKJ165" s="43"/>
      <c r="AKK165" s="43"/>
      <c r="AKL165" s="43"/>
      <c r="AKM165" s="43"/>
      <c r="AKN165" s="43"/>
      <c r="AKO165" s="43"/>
      <c r="AKP165" s="43"/>
      <c r="AKQ165" s="43"/>
      <c r="AKR165" s="43"/>
      <c r="AKS165" s="43"/>
      <c r="AKT165" s="43"/>
      <c r="AKU165" s="43"/>
      <c r="AKV165" s="43"/>
      <c r="AKW165" s="43"/>
      <c r="AKX165" s="43"/>
      <c r="AKY165" s="43"/>
      <c r="AKZ165" s="43"/>
      <c r="ALA165" s="43"/>
      <c r="ALB165" s="43"/>
      <c r="ALC165" s="43"/>
      <c r="ALD165" s="43"/>
      <c r="ALE165" s="43"/>
      <c r="ALF165" s="43"/>
      <c r="ALG165" s="43"/>
      <c r="ALH165" s="43"/>
      <c r="ALI165" s="43"/>
      <c r="ALJ165" s="43"/>
      <c r="ALK165" s="43"/>
      <c r="ALL165" s="43"/>
      <c r="ALM165" s="43"/>
      <c r="ALN165" s="43"/>
      <c r="ALO165" s="43"/>
      <c r="ALP165" s="43"/>
      <c r="ALQ165" s="43"/>
      <c r="ALR165" s="43"/>
      <c r="ALS165" s="43"/>
      <c r="ALT165" s="43"/>
      <c r="ALU165" s="43"/>
      <c r="ALV165" s="43"/>
      <c r="ALW165" s="43"/>
      <c r="ALX165" s="43"/>
      <c r="ALY165" s="43"/>
      <c r="ALZ165" s="43"/>
      <c r="AMA165" s="43"/>
      <c r="AMB165" s="43"/>
      <c r="AMC165" s="43"/>
      <c r="AMD165" s="43"/>
      <c r="AME165" s="43"/>
      <c r="AMF165" s="43"/>
      <c r="AMG165" s="43"/>
      <c r="AMH165" s="43"/>
      <c r="AMI165" s="43"/>
      <c r="AMJ165" s="43"/>
      <c r="AMK165" s="43"/>
      <c r="AML165" s="43"/>
      <c r="AMM165" s="43"/>
      <c r="AMN165" s="43"/>
      <c r="AMO165" s="43"/>
      <c r="AMP165" s="43"/>
      <c r="AMQ165" s="43"/>
      <c r="AMR165" s="43"/>
      <c r="AMS165" s="43"/>
      <c r="AMT165" s="43"/>
      <c r="AMU165" s="43"/>
      <c r="AMV165" s="43"/>
      <c r="AMW165" s="43"/>
      <c r="AMX165" s="43"/>
      <c r="AMY165" s="43"/>
      <c r="AMZ165" s="43"/>
      <c r="ANA165" s="43"/>
      <c r="ANB165" s="43"/>
      <c r="ANC165" s="43"/>
      <c r="AND165" s="43"/>
      <c r="ANE165" s="43"/>
      <c r="ANF165" s="43"/>
      <c r="ANG165" s="43"/>
      <c r="ANH165" s="43"/>
      <c r="ANI165" s="43"/>
      <c r="ANJ165" s="43"/>
      <c r="ANK165" s="43"/>
      <c r="ANL165" s="43"/>
      <c r="ANM165" s="43"/>
      <c r="ANN165" s="43"/>
      <c r="ANO165" s="43"/>
      <c r="ANP165" s="43"/>
      <c r="ANQ165" s="43"/>
      <c r="ANR165" s="43"/>
      <c r="ANS165" s="43"/>
      <c r="ANT165" s="43"/>
      <c r="ANU165" s="43"/>
      <c r="ANV165" s="43"/>
      <c r="ANW165" s="43"/>
      <c r="ANX165" s="43"/>
      <c r="ANY165" s="43"/>
      <c r="ANZ165" s="43"/>
      <c r="AOA165" s="43"/>
      <c r="AOB165" s="43"/>
      <c r="AOC165" s="43"/>
      <c r="AOD165" s="43"/>
      <c r="AOE165" s="43"/>
      <c r="AOF165" s="43"/>
      <c r="AOG165" s="43"/>
      <c r="AOH165" s="43"/>
      <c r="AOI165" s="43"/>
      <c r="AOJ165" s="43"/>
      <c r="AOK165" s="43"/>
      <c r="AOL165" s="43"/>
      <c r="AOM165" s="43"/>
      <c r="AON165" s="43"/>
      <c r="AOO165" s="43"/>
      <c r="AOP165" s="43"/>
      <c r="AOQ165" s="43"/>
      <c r="AOR165" s="43"/>
      <c r="AOS165" s="43"/>
      <c r="AOT165" s="43"/>
      <c r="AOU165" s="43"/>
      <c r="AOV165" s="43"/>
      <c r="AOW165" s="43"/>
      <c r="AOX165" s="43"/>
      <c r="AOY165" s="43"/>
      <c r="AOZ165" s="43"/>
      <c r="APA165" s="43"/>
      <c r="APB165" s="43"/>
      <c r="APC165" s="43"/>
      <c r="APD165" s="43"/>
      <c r="APE165" s="43"/>
      <c r="APF165" s="43"/>
      <c r="APG165" s="43"/>
      <c r="APH165" s="43"/>
      <c r="API165" s="43"/>
      <c r="APJ165" s="43"/>
      <c r="APK165" s="43"/>
      <c r="APL165" s="43"/>
      <c r="APM165" s="43"/>
      <c r="APN165" s="43"/>
      <c r="APO165" s="43"/>
      <c r="APP165" s="43"/>
      <c r="APQ165" s="43"/>
      <c r="APR165" s="43"/>
      <c r="APS165" s="43"/>
      <c r="APT165" s="43"/>
      <c r="APU165" s="43"/>
      <c r="APV165" s="43"/>
      <c r="APW165" s="43"/>
      <c r="APX165" s="43"/>
      <c r="APY165" s="43"/>
      <c r="APZ165" s="43"/>
      <c r="AQA165" s="43"/>
      <c r="AQB165" s="43"/>
      <c r="AQC165" s="43"/>
      <c r="AQD165" s="43"/>
      <c r="AQE165" s="43"/>
      <c r="AQF165" s="43"/>
      <c r="AQG165" s="43"/>
      <c r="AQH165" s="43"/>
      <c r="AQI165" s="43"/>
      <c r="AQJ165" s="43"/>
      <c r="AQK165" s="43"/>
      <c r="AQL165" s="43"/>
      <c r="AQM165" s="43"/>
      <c r="AQN165" s="43"/>
      <c r="AQO165" s="43"/>
      <c r="AQP165" s="43"/>
      <c r="AQQ165" s="43"/>
      <c r="AQR165" s="43"/>
      <c r="AQS165" s="43"/>
      <c r="AQT165" s="43"/>
      <c r="AQU165" s="43"/>
      <c r="AQV165" s="43"/>
      <c r="AQW165" s="43"/>
      <c r="AQX165" s="43"/>
      <c r="AQY165" s="43"/>
      <c r="AQZ165" s="43"/>
      <c r="ARA165" s="43"/>
      <c r="ARB165" s="43"/>
      <c r="ARC165" s="43"/>
      <c r="ARD165" s="43"/>
      <c r="ARE165" s="43"/>
      <c r="ARF165" s="43"/>
      <c r="ARG165" s="43"/>
      <c r="ARH165" s="43"/>
      <c r="ARI165" s="43"/>
      <c r="ARJ165" s="43"/>
      <c r="ARK165" s="43"/>
      <c r="ARL165" s="43"/>
      <c r="ARM165" s="43"/>
      <c r="ARN165" s="43"/>
      <c r="ARO165" s="43"/>
      <c r="ARP165" s="43"/>
      <c r="ARQ165" s="43"/>
      <c r="ARR165" s="43"/>
      <c r="ARS165" s="43"/>
      <c r="ART165" s="43"/>
      <c r="ARU165" s="43"/>
      <c r="ARV165" s="43"/>
      <c r="ARW165" s="43"/>
      <c r="ARX165" s="43"/>
      <c r="ARY165" s="43"/>
      <c r="ARZ165" s="43"/>
      <c r="ASA165" s="43"/>
      <c r="ASB165" s="43"/>
      <c r="ASC165" s="43"/>
      <c r="ASD165" s="43"/>
      <c r="ASE165" s="43"/>
      <c r="ASF165" s="43"/>
      <c r="ASG165" s="43"/>
      <c r="ASH165" s="43"/>
      <c r="ASI165" s="43"/>
      <c r="ASJ165" s="43"/>
      <c r="ASK165" s="43"/>
      <c r="ASL165" s="43"/>
      <c r="ASM165" s="43"/>
      <c r="ASN165" s="43"/>
      <c r="ASO165" s="43"/>
      <c r="ASP165" s="43"/>
      <c r="ASQ165" s="43"/>
      <c r="ASR165" s="43"/>
      <c r="ASS165" s="43"/>
      <c r="AST165" s="43"/>
      <c r="ASU165" s="43"/>
      <c r="ASV165" s="43"/>
      <c r="ASW165" s="43"/>
      <c r="ASX165" s="43"/>
      <c r="ASY165" s="43"/>
      <c r="ASZ165" s="43"/>
      <c r="ATA165" s="43"/>
      <c r="ATB165" s="43"/>
      <c r="ATC165" s="43"/>
      <c r="ATD165" s="43"/>
      <c r="ATE165" s="43"/>
      <c r="ATF165" s="43"/>
      <c r="ATG165" s="43"/>
      <c r="ATH165" s="43"/>
      <c r="ATI165" s="43"/>
      <c r="ATJ165" s="43"/>
      <c r="ATK165" s="43"/>
      <c r="ATL165" s="43"/>
      <c r="ATM165" s="43"/>
      <c r="ATN165" s="43"/>
      <c r="ATO165" s="43"/>
      <c r="ATP165" s="43"/>
      <c r="ATQ165" s="43"/>
      <c r="ATR165" s="43"/>
      <c r="ATS165" s="43"/>
      <c r="ATT165" s="43"/>
      <c r="ATU165" s="43"/>
      <c r="ATV165" s="43"/>
      <c r="ATW165" s="43"/>
      <c r="ATX165" s="43"/>
      <c r="ATY165" s="43"/>
      <c r="ATZ165" s="43"/>
      <c r="AUA165" s="43"/>
      <c r="AUB165" s="43"/>
      <c r="AUC165" s="43"/>
      <c r="AUD165" s="43"/>
      <c r="AUE165" s="43"/>
      <c r="AUF165" s="43"/>
      <c r="AUG165" s="43"/>
      <c r="AUH165" s="43"/>
      <c r="AUI165" s="43"/>
      <c r="AUJ165" s="43"/>
      <c r="AUK165" s="43"/>
      <c r="AUL165" s="43"/>
      <c r="AUM165" s="43"/>
      <c r="AUN165" s="43"/>
      <c r="AUO165" s="43"/>
      <c r="AUP165" s="43"/>
      <c r="AUQ165" s="43"/>
      <c r="AUR165" s="43"/>
      <c r="AUS165" s="43"/>
      <c r="AUT165" s="43"/>
      <c r="AUU165" s="43"/>
      <c r="AUV165" s="43"/>
      <c r="AUW165" s="43"/>
      <c r="AUX165" s="43"/>
      <c r="AUY165" s="43"/>
      <c r="AUZ165" s="43"/>
      <c r="AVA165" s="43"/>
      <c r="AVB165" s="43"/>
      <c r="AVC165" s="43"/>
      <c r="AVD165" s="43"/>
      <c r="AVE165" s="43"/>
      <c r="AVF165" s="43"/>
      <c r="AVG165" s="43"/>
      <c r="AVH165" s="43"/>
      <c r="AVI165" s="43"/>
      <c r="AVJ165" s="43"/>
      <c r="AVK165" s="43"/>
      <c r="AVL165" s="43"/>
      <c r="AVM165" s="43"/>
      <c r="AVN165" s="43"/>
      <c r="AVO165" s="43"/>
      <c r="AVP165" s="43"/>
      <c r="AVQ165" s="43"/>
      <c r="AVR165" s="43"/>
      <c r="AVS165" s="43"/>
      <c r="AVT165" s="43"/>
      <c r="AVU165" s="43"/>
      <c r="AVV165" s="43"/>
      <c r="AVW165" s="43"/>
      <c r="AVX165" s="43"/>
      <c r="AVY165" s="43"/>
      <c r="AVZ165" s="43"/>
      <c r="AWA165" s="43"/>
      <c r="AWB165" s="43"/>
      <c r="AWC165" s="43"/>
      <c r="AWD165" s="43"/>
      <c r="AWE165" s="43"/>
      <c r="AWF165" s="43"/>
      <c r="AWG165" s="43"/>
      <c r="AWH165" s="43"/>
      <c r="AWI165" s="43"/>
      <c r="AWJ165" s="43"/>
      <c r="AWK165" s="43"/>
      <c r="AWL165" s="43"/>
      <c r="AWM165" s="43"/>
      <c r="AWN165" s="43"/>
      <c r="AWO165" s="43"/>
      <c r="AWP165" s="43"/>
      <c r="AWQ165" s="43"/>
      <c r="AWR165" s="43"/>
      <c r="AWS165" s="43"/>
      <c r="AWT165" s="43"/>
      <c r="AWU165" s="43"/>
      <c r="AWV165" s="43"/>
      <c r="AWW165" s="43"/>
      <c r="AWX165" s="43"/>
      <c r="AWY165" s="43"/>
      <c r="AWZ165" s="43"/>
      <c r="AXA165" s="43"/>
      <c r="AXB165" s="43"/>
      <c r="AXC165" s="43"/>
      <c r="AXD165" s="43"/>
      <c r="AXE165" s="43"/>
      <c r="AXF165" s="43"/>
      <c r="AXG165" s="43"/>
      <c r="AXH165" s="43"/>
      <c r="AXI165" s="43"/>
      <c r="AXJ165" s="43"/>
      <c r="AXK165" s="43"/>
      <c r="AXL165" s="43"/>
      <c r="AXM165" s="43"/>
      <c r="AXN165" s="43"/>
      <c r="AXO165" s="43"/>
      <c r="AXP165" s="43"/>
      <c r="AXQ165" s="43"/>
      <c r="AXR165" s="43"/>
      <c r="AXS165" s="43"/>
      <c r="AXT165" s="43"/>
      <c r="AXU165" s="43"/>
      <c r="AXV165" s="43"/>
      <c r="AXW165" s="43"/>
      <c r="AXX165" s="43"/>
      <c r="AXY165" s="43"/>
      <c r="AXZ165" s="43"/>
      <c r="AYA165" s="43"/>
      <c r="AYB165" s="43"/>
      <c r="AYC165" s="43"/>
      <c r="AYD165" s="43"/>
      <c r="AYE165" s="43"/>
      <c r="AYF165" s="43"/>
      <c r="AYG165" s="43"/>
      <c r="AYH165" s="43"/>
      <c r="AYI165" s="43"/>
      <c r="AYJ165" s="43"/>
      <c r="AYK165" s="43"/>
      <c r="AYL165" s="43"/>
      <c r="AYM165" s="43"/>
      <c r="AYN165" s="43"/>
      <c r="AYO165" s="43"/>
      <c r="AYP165" s="43"/>
      <c r="AYQ165" s="43"/>
      <c r="AYR165" s="43"/>
      <c r="AYS165" s="43"/>
      <c r="AYT165" s="43"/>
      <c r="AYU165" s="43"/>
      <c r="AYV165" s="43"/>
      <c r="AYW165" s="43"/>
      <c r="AYX165" s="43"/>
      <c r="AYY165" s="43"/>
      <c r="AYZ165" s="43"/>
      <c r="AZA165" s="43"/>
      <c r="AZB165" s="43"/>
      <c r="AZC165" s="43"/>
      <c r="AZD165" s="43"/>
      <c r="AZE165" s="43"/>
      <c r="AZF165" s="43"/>
      <c r="AZG165" s="43"/>
      <c r="AZH165" s="43"/>
      <c r="AZI165" s="43"/>
      <c r="AZJ165" s="43"/>
      <c r="AZK165" s="43"/>
      <c r="AZL165" s="43"/>
      <c r="AZM165" s="43"/>
      <c r="AZN165" s="43"/>
      <c r="AZO165" s="43"/>
      <c r="AZP165" s="43"/>
      <c r="AZQ165" s="43"/>
      <c r="AZR165" s="43"/>
      <c r="AZS165" s="43"/>
      <c r="AZT165" s="43"/>
      <c r="AZU165" s="43"/>
      <c r="AZV165" s="43"/>
      <c r="AZW165" s="43"/>
      <c r="AZX165" s="43"/>
      <c r="AZY165" s="43"/>
      <c r="AZZ165" s="43"/>
      <c r="BAA165" s="43"/>
      <c r="BAB165" s="43"/>
      <c r="BAC165" s="43"/>
      <c r="BAD165" s="43"/>
      <c r="BAE165" s="43"/>
      <c r="BAF165" s="43"/>
      <c r="BAG165" s="43"/>
      <c r="BAH165" s="43"/>
      <c r="BAI165" s="43"/>
      <c r="BAJ165" s="43"/>
      <c r="BAK165" s="43"/>
      <c r="BAL165" s="43"/>
      <c r="BAM165" s="43"/>
      <c r="BAN165" s="43"/>
      <c r="BAO165" s="43"/>
      <c r="BAP165" s="43"/>
      <c r="BAQ165" s="43"/>
      <c r="BAR165" s="43"/>
      <c r="BAS165" s="43"/>
      <c r="BAT165" s="43"/>
      <c r="BAU165" s="43"/>
      <c r="BAV165" s="43"/>
      <c r="BAW165" s="43"/>
      <c r="BAX165" s="43"/>
      <c r="BAY165" s="43"/>
      <c r="BAZ165" s="43"/>
      <c r="BBA165" s="43"/>
      <c r="BBB165" s="43"/>
      <c r="BBC165" s="43"/>
      <c r="BBD165" s="43"/>
      <c r="BBE165" s="43"/>
      <c r="BBF165" s="43"/>
      <c r="BBG165" s="43"/>
      <c r="BBH165" s="43"/>
      <c r="BBI165" s="43"/>
      <c r="BBJ165" s="43"/>
      <c r="BBK165" s="43"/>
      <c r="BBL165" s="43"/>
      <c r="BBM165" s="43"/>
      <c r="BBN165" s="43"/>
      <c r="BBO165" s="43"/>
      <c r="BBP165" s="43"/>
      <c r="BBQ165" s="43"/>
      <c r="BBR165" s="43"/>
      <c r="BBS165" s="43"/>
      <c r="BBT165" s="43"/>
      <c r="BBU165" s="43"/>
      <c r="BBV165" s="43"/>
      <c r="BBW165" s="43"/>
      <c r="BBX165" s="43"/>
      <c r="BBY165" s="43"/>
      <c r="BBZ165" s="43"/>
      <c r="BCA165" s="43"/>
      <c r="BCB165" s="43"/>
      <c r="BCC165" s="43"/>
      <c r="BCD165" s="43"/>
      <c r="BCE165" s="43"/>
      <c r="BCF165" s="43"/>
      <c r="BCG165" s="43"/>
      <c r="BCH165" s="43"/>
      <c r="BCI165" s="43"/>
      <c r="BCJ165" s="43"/>
      <c r="BCK165" s="43"/>
      <c r="BCL165" s="43"/>
      <c r="BCM165" s="43"/>
      <c r="BCN165" s="43"/>
      <c r="BCO165" s="43"/>
      <c r="BCP165" s="43"/>
      <c r="BCQ165" s="43"/>
      <c r="BCR165" s="43"/>
      <c r="BCS165" s="43"/>
      <c r="BCT165" s="43"/>
      <c r="BCU165" s="43"/>
      <c r="BCV165" s="43"/>
      <c r="BCW165" s="43"/>
      <c r="BCX165" s="43"/>
      <c r="BCY165" s="43"/>
      <c r="BCZ165" s="43"/>
      <c r="BDA165" s="43"/>
      <c r="BDB165" s="43"/>
      <c r="BDC165" s="43"/>
      <c r="BDD165" s="43"/>
      <c r="BDE165" s="43"/>
      <c r="BDF165" s="43"/>
      <c r="BDG165" s="43"/>
      <c r="BDH165" s="43"/>
      <c r="BDI165" s="43"/>
      <c r="BDJ165" s="43"/>
      <c r="BDK165" s="43"/>
      <c r="BDL165" s="43"/>
      <c r="BDM165" s="43"/>
      <c r="BDN165" s="43"/>
      <c r="BDO165" s="43"/>
      <c r="BDP165" s="43"/>
      <c r="BDQ165" s="43"/>
      <c r="BDR165" s="43"/>
      <c r="BDS165" s="43"/>
      <c r="BDT165" s="43"/>
      <c r="BDU165" s="43"/>
      <c r="BDV165" s="43"/>
      <c r="BDW165" s="43"/>
      <c r="BDX165" s="43"/>
      <c r="BDY165" s="43"/>
      <c r="BDZ165" s="43"/>
      <c r="BEA165" s="43"/>
      <c r="BEB165" s="43"/>
      <c r="BEC165" s="43"/>
      <c r="BED165" s="43"/>
      <c r="BEE165" s="43"/>
      <c r="BEF165" s="43"/>
      <c r="BEG165" s="43"/>
      <c r="BEH165" s="43"/>
      <c r="BEI165" s="43"/>
      <c r="BEJ165" s="43"/>
      <c r="BEK165" s="43"/>
      <c r="BEL165" s="43"/>
      <c r="BEM165" s="43"/>
      <c r="BEN165" s="43"/>
      <c r="BEO165" s="43"/>
      <c r="BEP165" s="43"/>
      <c r="BEQ165" s="43"/>
      <c r="BER165" s="43"/>
      <c r="BES165" s="43"/>
      <c r="BET165" s="43"/>
      <c r="BEU165" s="43"/>
      <c r="BEV165" s="43"/>
      <c r="BEW165" s="43"/>
      <c r="BEX165" s="43"/>
      <c r="BEY165" s="43"/>
      <c r="BEZ165" s="43"/>
      <c r="BFA165" s="43"/>
      <c r="BFB165" s="43"/>
      <c r="BFC165" s="43"/>
      <c r="BFD165" s="43"/>
      <c r="BFE165" s="43"/>
      <c r="BFF165" s="43"/>
      <c r="BFG165" s="43"/>
      <c r="BFH165" s="43"/>
      <c r="BFI165" s="43"/>
      <c r="BFJ165" s="43"/>
      <c r="BFK165" s="43"/>
      <c r="BFL165" s="43"/>
      <c r="BFM165" s="43"/>
      <c r="BFN165" s="43"/>
      <c r="BFO165" s="43"/>
      <c r="BFP165" s="43"/>
      <c r="BFQ165" s="43"/>
      <c r="BFR165" s="43"/>
      <c r="BFS165" s="43"/>
      <c r="BFT165" s="43"/>
      <c r="BFU165" s="43"/>
      <c r="BFV165" s="43"/>
      <c r="BFW165" s="43"/>
      <c r="BFX165" s="43"/>
      <c r="BFY165" s="43"/>
      <c r="BFZ165" s="43"/>
      <c r="BGA165" s="43"/>
      <c r="BGB165" s="43"/>
      <c r="BGC165" s="43"/>
      <c r="BGD165" s="43"/>
      <c r="BGE165" s="43"/>
      <c r="BGF165" s="43"/>
      <c r="BGG165" s="43"/>
      <c r="BGH165" s="43"/>
      <c r="BGI165" s="43"/>
      <c r="BGJ165" s="43"/>
      <c r="BGK165" s="43"/>
      <c r="BGL165" s="43"/>
      <c r="BGM165" s="43"/>
      <c r="BGN165" s="43"/>
      <c r="BGO165" s="43"/>
      <c r="BGP165" s="43"/>
      <c r="BGQ165" s="43"/>
      <c r="BGR165" s="43"/>
      <c r="BGS165" s="43"/>
      <c r="BGT165" s="43"/>
      <c r="BGU165" s="43"/>
      <c r="BGV165" s="43"/>
      <c r="BGW165" s="43"/>
      <c r="BGX165" s="43"/>
      <c r="BGY165" s="43"/>
      <c r="BGZ165" s="43"/>
      <c r="BHA165" s="43"/>
      <c r="BHB165" s="43"/>
      <c r="BHC165" s="43"/>
      <c r="BHD165" s="43"/>
      <c r="BHE165" s="43"/>
      <c r="BHF165" s="43"/>
      <c r="BHG165" s="43"/>
      <c r="BHH165" s="43"/>
      <c r="BHI165" s="43"/>
      <c r="BHJ165" s="43"/>
      <c r="BHK165" s="43"/>
      <c r="BHL165" s="43"/>
      <c r="BHM165" s="43"/>
      <c r="BHN165" s="43"/>
      <c r="BHO165" s="43"/>
      <c r="BHP165" s="43"/>
      <c r="BHQ165" s="43"/>
      <c r="BHR165" s="43"/>
      <c r="BHS165" s="43"/>
      <c r="BHT165" s="43"/>
      <c r="BHU165" s="43"/>
      <c r="BHV165" s="43"/>
      <c r="BHW165" s="43"/>
      <c r="BHX165" s="43"/>
      <c r="BHY165" s="43"/>
      <c r="BHZ165" s="43"/>
      <c r="BIA165" s="43"/>
      <c r="BIB165" s="43"/>
      <c r="BIC165" s="43"/>
      <c r="BID165" s="43"/>
      <c r="BIE165" s="43"/>
      <c r="BIF165" s="43"/>
      <c r="BIG165" s="43"/>
      <c r="BIH165" s="43"/>
      <c r="BII165" s="43"/>
      <c r="BIJ165" s="43"/>
      <c r="BIK165" s="43"/>
      <c r="BIL165" s="43"/>
      <c r="BIM165" s="43"/>
      <c r="BIN165" s="43"/>
      <c r="BIO165" s="43"/>
      <c r="BIP165" s="43"/>
      <c r="BIQ165" s="43"/>
      <c r="BIR165" s="43"/>
      <c r="BIS165" s="43"/>
      <c r="BIT165" s="43"/>
      <c r="BIU165" s="43"/>
      <c r="BIV165" s="43"/>
      <c r="BIW165" s="43"/>
      <c r="BIX165" s="43"/>
      <c r="BIY165" s="43"/>
      <c r="BIZ165" s="43"/>
      <c r="BJA165" s="43"/>
      <c r="BJB165" s="43"/>
      <c r="BJC165" s="43"/>
      <c r="BJD165" s="43"/>
      <c r="BJE165" s="43"/>
      <c r="BJF165" s="43"/>
      <c r="BJG165" s="43"/>
      <c r="BJH165" s="43"/>
      <c r="BJI165" s="43"/>
      <c r="BJJ165" s="43"/>
      <c r="BJK165" s="43"/>
      <c r="BJL165" s="43"/>
      <c r="BJM165" s="43"/>
      <c r="BJN165" s="43"/>
      <c r="BJO165" s="43"/>
      <c r="BJP165" s="43"/>
      <c r="BJQ165" s="43"/>
      <c r="BJR165" s="43"/>
      <c r="BJS165" s="43"/>
      <c r="BJT165" s="43"/>
      <c r="BJU165" s="43"/>
      <c r="BJV165" s="43"/>
      <c r="BJW165" s="43"/>
      <c r="BJX165" s="43"/>
      <c r="BJY165" s="43"/>
      <c r="BJZ165" s="43"/>
      <c r="BKA165" s="43"/>
      <c r="BKB165" s="43"/>
      <c r="BKC165" s="43"/>
      <c r="BKD165" s="43"/>
      <c r="BKE165" s="43"/>
      <c r="BKF165" s="43"/>
      <c r="BKG165" s="43"/>
      <c r="BKH165" s="43"/>
      <c r="BKI165" s="43"/>
      <c r="BKJ165" s="43"/>
      <c r="BKK165" s="43"/>
      <c r="BKL165" s="43"/>
      <c r="BKM165" s="43"/>
      <c r="BKN165" s="43"/>
      <c r="BKO165" s="43"/>
      <c r="BKP165" s="43"/>
      <c r="BKQ165" s="43"/>
      <c r="BKR165" s="43"/>
      <c r="BKS165" s="43"/>
      <c r="BKT165" s="43"/>
      <c r="BKU165" s="43"/>
      <c r="BKV165" s="43"/>
      <c r="BKW165" s="43"/>
      <c r="BKX165" s="43"/>
      <c r="BKY165" s="43"/>
      <c r="BKZ165" s="43"/>
      <c r="BLA165" s="43"/>
      <c r="BLB165" s="43"/>
      <c r="BLC165" s="43"/>
      <c r="BLD165" s="43"/>
      <c r="BLE165" s="43"/>
      <c r="BLF165" s="43"/>
      <c r="BLG165" s="43"/>
      <c r="BLH165" s="43"/>
      <c r="BLI165" s="43"/>
      <c r="BLJ165" s="43"/>
      <c r="BLK165" s="43"/>
      <c r="BLL165" s="43"/>
      <c r="BLM165" s="43"/>
      <c r="BLN165" s="43"/>
      <c r="BLO165" s="43"/>
      <c r="BLP165" s="43"/>
      <c r="BLQ165" s="43"/>
      <c r="BLR165" s="43"/>
      <c r="BLS165" s="43"/>
      <c r="BLT165" s="43"/>
      <c r="BLU165" s="43"/>
      <c r="BLV165" s="43"/>
      <c r="BLW165" s="43"/>
      <c r="BLX165" s="43"/>
      <c r="BLY165" s="43"/>
      <c r="BLZ165" s="43"/>
      <c r="BMA165" s="43"/>
      <c r="BMB165" s="43"/>
      <c r="BMC165" s="43"/>
      <c r="BMD165" s="43"/>
      <c r="BME165" s="43"/>
      <c r="BMF165" s="43"/>
      <c r="BMG165" s="43"/>
      <c r="BMH165" s="43"/>
      <c r="BMI165" s="43"/>
      <c r="BMJ165" s="43"/>
      <c r="BMK165" s="43"/>
      <c r="BML165" s="43"/>
      <c r="BMM165" s="43"/>
      <c r="BMN165" s="43"/>
      <c r="BMO165" s="43"/>
      <c r="BMP165" s="43"/>
      <c r="BMQ165" s="43"/>
      <c r="BMR165" s="43"/>
      <c r="BMS165" s="43"/>
      <c r="BMT165" s="43"/>
      <c r="BMU165" s="43"/>
      <c r="BMV165" s="43"/>
      <c r="BMW165" s="43"/>
      <c r="BMX165" s="43"/>
      <c r="BMY165" s="43"/>
      <c r="BMZ165" s="43"/>
      <c r="BNA165" s="43"/>
      <c r="BNB165" s="43"/>
      <c r="BNC165" s="43"/>
      <c r="BND165" s="43"/>
      <c r="BNE165" s="43"/>
      <c r="BNF165" s="43"/>
      <c r="BNG165" s="43"/>
      <c r="BNH165" s="43"/>
      <c r="BNI165" s="43"/>
      <c r="BNJ165" s="43"/>
      <c r="BNK165" s="43"/>
      <c r="BNL165" s="43"/>
      <c r="BNM165" s="43"/>
      <c r="BNN165" s="43"/>
      <c r="BNO165" s="43"/>
      <c r="BNP165" s="43"/>
      <c r="BNQ165" s="43"/>
      <c r="BNR165" s="43"/>
      <c r="BNS165" s="43"/>
      <c r="BNT165" s="43"/>
      <c r="BNU165" s="43"/>
      <c r="BNV165" s="43"/>
      <c r="BNW165" s="43"/>
      <c r="BNX165" s="43"/>
      <c r="BNY165" s="43"/>
      <c r="BNZ165" s="43"/>
      <c r="BOA165" s="43"/>
      <c r="BOB165" s="43"/>
      <c r="BOC165" s="43"/>
      <c r="BOD165" s="43"/>
      <c r="BOE165" s="43"/>
      <c r="BOF165" s="43"/>
      <c r="BOG165" s="43"/>
      <c r="BOH165" s="43"/>
      <c r="BOI165" s="43"/>
      <c r="BOJ165" s="43"/>
      <c r="BOK165" s="43"/>
      <c r="BOL165" s="43"/>
      <c r="BOM165" s="43"/>
      <c r="BON165" s="43"/>
      <c r="BOO165" s="43"/>
      <c r="BOP165" s="43"/>
      <c r="BOQ165" s="43"/>
      <c r="BOR165" s="43"/>
      <c r="BOS165" s="43"/>
      <c r="BOT165" s="43"/>
      <c r="BOU165" s="43"/>
      <c r="BOV165" s="43"/>
      <c r="BOW165" s="43"/>
      <c r="BOX165" s="43"/>
      <c r="BOY165" s="43"/>
      <c r="BOZ165" s="43"/>
      <c r="BPA165" s="43"/>
      <c r="BPB165" s="43"/>
      <c r="BPC165" s="43"/>
      <c r="BPD165" s="43"/>
      <c r="BPE165" s="43"/>
      <c r="BPF165" s="43"/>
      <c r="BPG165" s="43"/>
      <c r="BPH165" s="43"/>
      <c r="BPI165" s="43"/>
      <c r="BPJ165" s="43"/>
      <c r="BPK165" s="43"/>
      <c r="BPL165" s="43"/>
      <c r="BPM165" s="43"/>
      <c r="BPN165" s="43"/>
      <c r="BPO165" s="43"/>
      <c r="BPP165" s="43"/>
      <c r="BPQ165" s="43"/>
      <c r="BPR165" s="43"/>
      <c r="BPS165" s="43"/>
      <c r="BPT165" s="43"/>
      <c r="BPU165" s="43"/>
      <c r="BPV165" s="43"/>
      <c r="BPW165" s="43"/>
      <c r="BPX165" s="43"/>
      <c r="BPY165" s="43"/>
      <c r="BPZ165" s="43"/>
      <c r="BQA165" s="43"/>
      <c r="BQB165" s="43"/>
      <c r="BQC165" s="43"/>
      <c r="BQD165" s="43"/>
      <c r="BQE165" s="43"/>
      <c r="BQF165" s="43"/>
      <c r="BQG165" s="43"/>
      <c r="BQH165" s="43"/>
      <c r="BQI165" s="43"/>
      <c r="BQJ165" s="43"/>
      <c r="BQK165" s="43"/>
      <c r="BQL165" s="43"/>
      <c r="BQM165" s="43"/>
      <c r="BQN165" s="43"/>
      <c r="BQO165" s="43"/>
      <c r="BQP165" s="43"/>
      <c r="BQQ165" s="43"/>
      <c r="BQR165" s="43"/>
      <c r="BQS165" s="43"/>
      <c r="BQT165" s="43"/>
      <c r="BQU165" s="43"/>
      <c r="BQV165" s="43"/>
      <c r="BQW165" s="43"/>
      <c r="BQX165" s="43"/>
      <c r="BQY165" s="43"/>
      <c r="BQZ165" s="43"/>
      <c r="BRA165" s="43"/>
      <c r="BRB165" s="43"/>
      <c r="BRC165" s="43"/>
      <c r="BRD165" s="43"/>
      <c r="BRE165" s="43"/>
      <c r="BRF165" s="43"/>
      <c r="BRG165" s="43"/>
      <c r="BRH165" s="43"/>
      <c r="BRI165" s="43"/>
      <c r="BRJ165" s="43"/>
      <c r="BRK165" s="43"/>
      <c r="BRL165" s="43"/>
      <c r="BRM165" s="43"/>
      <c r="BRN165" s="43"/>
      <c r="BRO165" s="43"/>
      <c r="BRP165" s="43"/>
      <c r="BRQ165" s="43"/>
      <c r="BRR165" s="43"/>
      <c r="BRS165" s="43"/>
      <c r="BRT165" s="43"/>
      <c r="BRU165" s="43"/>
      <c r="BRV165" s="43"/>
      <c r="BRW165" s="43"/>
      <c r="BRX165" s="43"/>
      <c r="BRY165" s="43"/>
      <c r="BRZ165" s="43"/>
      <c r="BSA165" s="43"/>
      <c r="BSB165" s="43"/>
      <c r="BSC165" s="43"/>
      <c r="BSD165" s="43"/>
      <c r="BSE165" s="43"/>
      <c r="BSF165" s="43"/>
      <c r="BSG165" s="43"/>
      <c r="BSH165" s="43"/>
      <c r="BSI165" s="43"/>
      <c r="BSJ165" s="43"/>
      <c r="BSK165" s="43"/>
      <c r="BSL165" s="43"/>
      <c r="BSM165" s="43"/>
      <c r="BSN165" s="43"/>
      <c r="BSO165" s="43"/>
      <c r="BSP165" s="43"/>
      <c r="BSQ165" s="43"/>
      <c r="BSR165" s="43"/>
      <c r="BSS165" s="43"/>
      <c r="BST165" s="43"/>
      <c r="BSU165" s="43"/>
      <c r="BSV165" s="43"/>
      <c r="BSW165" s="43"/>
      <c r="BSX165" s="43"/>
      <c r="BSY165" s="43"/>
      <c r="BSZ165" s="43"/>
      <c r="BTA165" s="43"/>
      <c r="BTB165" s="43"/>
      <c r="BTC165" s="43"/>
      <c r="BTD165" s="43"/>
      <c r="BTE165" s="43"/>
      <c r="BTF165" s="43"/>
      <c r="BTG165" s="43"/>
      <c r="BTH165" s="43"/>
      <c r="BTI165" s="43"/>
      <c r="BTJ165" s="43"/>
      <c r="BTK165" s="43"/>
      <c r="BTL165" s="43"/>
      <c r="BTM165" s="43"/>
      <c r="BTN165" s="43"/>
      <c r="BTO165" s="43"/>
      <c r="BTP165" s="43"/>
      <c r="BTQ165" s="43"/>
      <c r="BTR165" s="43"/>
      <c r="BTS165" s="43"/>
      <c r="BTT165" s="43"/>
      <c r="BTU165" s="43"/>
      <c r="BTV165" s="43"/>
      <c r="BTW165" s="43"/>
      <c r="BTX165" s="43"/>
      <c r="BTY165" s="43"/>
      <c r="BTZ165" s="43"/>
      <c r="BUA165" s="43"/>
      <c r="BUB165" s="43"/>
      <c r="BUC165" s="43"/>
      <c r="BUD165" s="43"/>
      <c r="BUE165" s="43"/>
      <c r="BUF165" s="43"/>
      <c r="BUG165" s="43"/>
      <c r="BUH165" s="43"/>
      <c r="BUI165" s="43"/>
      <c r="BUJ165" s="43"/>
      <c r="BUK165" s="43"/>
      <c r="BUL165" s="43"/>
      <c r="BUM165" s="43"/>
      <c r="BUN165" s="43"/>
      <c r="BUO165" s="43"/>
      <c r="BUP165" s="43"/>
      <c r="BUQ165" s="43"/>
      <c r="BUR165" s="43"/>
      <c r="BUS165" s="43"/>
      <c r="BUT165" s="43"/>
      <c r="BUU165" s="43"/>
      <c r="BUV165" s="43"/>
      <c r="BUW165" s="43"/>
      <c r="BUX165" s="43"/>
      <c r="BUY165" s="43"/>
      <c r="BUZ165" s="43"/>
      <c r="BVA165" s="43"/>
      <c r="BVB165" s="43"/>
      <c r="BVC165" s="43"/>
      <c r="BVD165" s="43"/>
      <c r="BVE165" s="43"/>
      <c r="BVF165" s="43"/>
      <c r="BVG165" s="43"/>
      <c r="BVH165" s="43"/>
      <c r="BVI165" s="43"/>
      <c r="BVJ165" s="43"/>
      <c r="BVK165" s="43"/>
      <c r="BVL165" s="43"/>
      <c r="BVM165" s="43"/>
      <c r="BVN165" s="43"/>
      <c r="BVO165" s="43"/>
      <c r="BVP165" s="43"/>
      <c r="BVQ165" s="43"/>
      <c r="BVR165" s="43"/>
      <c r="BVS165" s="43"/>
      <c r="BVT165" s="43"/>
      <c r="BVU165" s="43"/>
      <c r="BVV165" s="43"/>
      <c r="BVW165" s="43"/>
      <c r="BVX165" s="43"/>
      <c r="BVY165" s="43"/>
      <c r="BVZ165" s="43"/>
      <c r="BWA165" s="43"/>
      <c r="BWB165" s="43"/>
      <c r="BWC165" s="43"/>
      <c r="BWD165" s="43"/>
      <c r="BWE165" s="43"/>
      <c r="BWF165" s="43"/>
      <c r="BWG165" s="43"/>
      <c r="BWH165" s="43"/>
      <c r="BWI165" s="43"/>
      <c r="BWJ165" s="43"/>
    </row>
    <row r="166" spans="1:1960" x14ac:dyDescent="0.2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43"/>
      <c r="BM166" s="43"/>
      <c r="BN166" s="43"/>
      <c r="BO166" s="43"/>
      <c r="BP166" s="43"/>
      <c r="BQ166" s="43"/>
      <c r="BR166" s="43"/>
      <c r="BS166" s="43"/>
      <c r="BT166" s="43"/>
      <c r="BU166" s="43"/>
      <c r="BV166" s="43"/>
      <c r="BW166" s="43"/>
      <c r="BX166" s="43"/>
      <c r="BY166" s="43"/>
      <c r="BZ166" s="43"/>
      <c r="CA166" s="43"/>
      <c r="CB166" s="43"/>
      <c r="CC166" s="43"/>
      <c r="CD166" s="43"/>
      <c r="CE166" s="43"/>
      <c r="CF166" s="43"/>
      <c r="CG166" s="43"/>
      <c r="CH166" s="43"/>
      <c r="CI166" s="43"/>
      <c r="CJ166" s="43"/>
      <c r="CK166" s="43"/>
      <c r="CL166" s="43"/>
      <c r="CM166" s="43"/>
      <c r="CN166" s="43"/>
      <c r="CO166" s="43"/>
      <c r="CP166" s="43"/>
      <c r="CQ166" s="43"/>
      <c r="CR166" s="43"/>
      <c r="CS166" s="43"/>
      <c r="CT166" s="43"/>
      <c r="CU166" s="43"/>
      <c r="CV166" s="43"/>
      <c r="CW166" s="43"/>
      <c r="CX166" s="43"/>
      <c r="CY166" s="43"/>
      <c r="CZ166" s="43"/>
      <c r="DA166" s="43"/>
      <c r="DB166" s="43"/>
      <c r="DC166" s="43"/>
      <c r="DD166" s="43"/>
      <c r="DE166" s="43"/>
      <c r="DF166" s="43"/>
      <c r="DG166" s="43"/>
      <c r="DH166" s="43"/>
      <c r="DI166" s="43"/>
      <c r="DJ166" s="43"/>
      <c r="DK166" s="43"/>
      <c r="DL166" s="43"/>
      <c r="DM166" s="43"/>
      <c r="DN166" s="43"/>
      <c r="DO166" s="43"/>
      <c r="DP166" s="43"/>
      <c r="DQ166" s="43"/>
      <c r="DR166" s="43"/>
      <c r="DS166" s="43"/>
      <c r="DT166" s="43"/>
      <c r="DU166" s="43"/>
      <c r="DV166" s="43"/>
      <c r="DW166" s="43"/>
      <c r="DX166" s="43"/>
      <c r="DY166" s="43"/>
      <c r="DZ166" s="43"/>
      <c r="EA166" s="43"/>
      <c r="EB166" s="43"/>
      <c r="EC166" s="43"/>
      <c r="ED166" s="43"/>
      <c r="EE166" s="43"/>
      <c r="EF166" s="43"/>
      <c r="EG166" s="43"/>
      <c r="EH166" s="43"/>
      <c r="EI166" s="43"/>
      <c r="EJ166" s="43"/>
      <c r="EK166" s="43"/>
      <c r="EL166" s="43"/>
      <c r="EM166" s="43"/>
      <c r="EN166" s="43"/>
      <c r="EO166" s="43"/>
      <c r="EP166" s="43"/>
      <c r="EQ166" s="43"/>
      <c r="ER166" s="43"/>
      <c r="ES166" s="43"/>
      <c r="ET166" s="43"/>
      <c r="EU166" s="43"/>
      <c r="EV166" s="43"/>
      <c r="EW166" s="43"/>
      <c r="EX166" s="43"/>
      <c r="EY166" s="43"/>
      <c r="EZ166" s="43"/>
      <c r="FA166" s="43"/>
      <c r="FB166" s="43"/>
      <c r="FC166" s="43"/>
      <c r="FD166" s="43"/>
      <c r="FE166" s="43"/>
      <c r="FF166" s="43"/>
      <c r="FG166" s="43"/>
      <c r="FH166" s="43"/>
      <c r="FI166" s="43"/>
      <c r="FJ166" s="43"/>
      <c r="FK166" s="43"/>
      <c r="FL166" s="43"/>
      <c r="FM166" s="43"/>
      <c r="FN166" s="43"/>
      <c r="FO166" s="43"/>
      <c r="FP166" s="43"/>
      <c r="FQ166" s="43"/>
      <c r="FR166" s="43"/>
      <c r="FS166" s="43"/>
      <c r="FT166" s="43"/>
      <c r="FU166" s="43"/>
      <c r="FV166" s="43"/>
      <c r="FW166" s="43"/>
      <c r="FX166" s="43"/>
      <c r="FY166" s="43"/>
      <c r="FZ166" s="43"/>
      <c r="GA166" s="43"/>
      <c r="GB166" s="43"/>
      <c r="GC166" s="43"/>
      <c r="GD166" s="43"/>
      <c r="GE166" s="43"/>
      <c r="GF166" s="43"/>
      <c r="GG166" s="43"/>
      <c r="GH166" s="43"/>
      <c r="GI166" s="43"/>
      <c r="GJ166" s="43"/>
      <c r="GK166" s="43"/>
      <c r="GL166" s="43"/>
      <c r="GM166" s="43"/>
      <c r="GN166" s="43"/>
      <c r="GO166" s="43"/>
      <c r="GP166" s="43"/>
      <c r="GQ166" s="43"/>
      <c r="GR166" s="43"/>
      <c r="GS166" s="43"/>
      <c r="GT166" s="43"/>
      <c r="GU166" s="43"/>
      <c r="GV166" s="43"/>
      <c r="GW166" s="43"/>
      <c r="GX166" s="43"/>
      <c r="GY166" s="43"/>
      <c r="GZ166" s="43"/>
      <c r="HA166" s="43"/>
      <c r="HB166" s="43"/>
      <c r="HC166" s="43"/>
      <c r="HD166" s="43"/>
      <c r="HE166" s="43"/>
      <c r="HF166" s="43"/>
      <c r="HG166" s="43"/>
      <c r="HH166" s="43"/>
      <c r="HI166" s="43"/>
      <c r="HJ166" s="43"/>
      <c r="HK166" s="43"/>
      <c r="HL166" s="43"/>
      <c r="HM166" s="43"/>
      <c r="HN166" s="43"/>
      <c r="HO166" s="43"/>
      <c r="HP166" s="43"/>
      <c r="HQ166" s="43"/>
      <c r="HR166" s="43"/>
      <c r="HS166" s="43"/>
      <c r="HT166" s="43"/>
      <c r="HU166" s="43"/>
      <c r="HV166" s="43"/>
      <c r="HW166" s="43"/>
      <c r="HX166" s="43"/>
      <c r="HY166" s="43"/>
      <c r="HZ166" s="43"/>
      <c r="IA166" s="43"/>
      <c r="IB166" s="43"/>
      <c r="IC166" s="43"/>
      <c r="ID166" s="43"/>
      <c r="IE166" s="43"/>
      <c r="IF166" s="43"/>
      <c r="IG166" s="43"/>
      <c r="IH166" s="43"/>
      <c r="II166" s="43"/>
      <c r="IJ166" s="43"/>
      <c r="IK166" s="43"/>
      <c r="IL166" s="43"/>
      <c r="IM166" s="43"/>
      <c r="IN166" s="43"/>
      <c r="IO166" s="43"/>
      <c r="IP166" s="43"/>
      <c r="IQ166" s="43"/>
      <c r="IR166" s="43"/>
      <c r="IS166" s="43"/>
      <c r="IT166" s="43"/>
      <c r="IU166" s="43"/>
      <c r="IV166" s="43"/>
      <c r="IW166" s="43"/>
      <c r="IX166" s="43"/>
      <c r="IY166" s="43"/>
      <c r="IZ166" s="43"/>
      <c r="JA166" s="43"/>
      <c r="JB166" s="43"/>
      <c r="JC166" s="43"/>
      <c r="JD166" s="43"/>
      <c r="JE166" s="43"/>
      <c r="JF166" s="43"/>
      <c r="JG166" s="43"/>
      <c r="JH166" s="43"/>
      <c r="JI166" s="43"/>
      <c r="JJ166" s="43"/>
      <c r="JK166" s="43"/>
      <c r="JL166" s="43"/>
      <c r="JM166" s="43"/>
      <c r="JN166" s="43"/>
      <c r="JO166" s="43"/>
      <c r="JP166" s="43"/>
      <c r="JQ166" s="43"/>
      <c r="JR166" s="43"/>
      <c r="JS166" s="43"/>
      <c r="JT166" s="43"/>
      <c r="JU166" s="43"/>
      <c r="JV166" s="43"/>
      <c r="JW166" s="43"/>
      <c r="JX166" s="43"/>
      <c r="JY166" s="43"/>
      <c r="JZ166" s="43"/>
      <c r="KA166" s="43"/>
      <c r="KB166" s="43"/>
      <c r="KC166" s="43"/>
      <c r="KD166" s="43"/>
      <c r="KE166" s="43"/>
      <c r="KF166" s="43"/>
      <c r="KG166" s="43"/>
      <c r="KH166" s="43"/>
      <c r="KI166" s="43"/>
      <c r="KJ166" s="43"/>
      <c r="KK166" s="43"/>
      <c r="KL166" s="43"/>
      <c r="KM166" s="43"/>
      <c r="KN166" s="43"/>
      <c r="KO166" s="43"/>
      <c r="KP166" s="43"/>
      <c r="KQ166" s="43"/>
      <c r="KR166" s="43"/>
      <c r="KS166" s="43"/>
      <c r="KT166" s="43"/>
      <c r="KU166" s="43"/>
      <c r="KV166" s="43"/>
      <c r="KW166" s="43"/>
      <c r="KX166" s="43"/>
      <c r="KY166" s="43"/>
      <c r="KZ166" s="43"/>
      <c r="LA166" s="43"/>
      <c r="LB166" s="43"/>
      <c r="LC166" s="43"/>
      <c r="LD166" s="43"/>
      <c r="LE166" s="43"/>
      <c r="LF166" s="43"/>
      <c r="LG166" s="43"/>
      <c r="LH166" s="43"/>
      <c r="LI166" s="43"/>
      <c r="LJ166" s="43"/>
      <c r="LK166" s="43"/>
      <c r="LL166" s="43"/>
      <c r="LM166" s="43"/>
      <c r="LN166" s="43"/>
      <c r="LO166" s="43"/>
      <c r="LP166" s="43"/>
      <c r="LQ166" s="43"/>
      <c r="LR166" s="43"/>
      <c r="LS166" s="43"/>
      <c r="LT166" s="43"/>
      <c r="LU166" s="43"/>
      <c r="LV166" s="43"/>
      <c r="LW166" s="43"/>
      <c r="LX166" s="43"/>
      <c r="LY166" s="43"/>
      <c r="LZ166" s="43"/>
      <c r="MA166" s="43"/>
      <c r="MB166" s="43"/>
      <c r="MC166" s="43"/>
      <c r="MD166" s="43"/>
      <c r="ME166" s="43"/>
      <c r="MF166" s="43"/>
      <c r="MG166" s="43"/>
      <c r="MH166" s="43"/>
      <c r="MI166" s="43"/>
      <c r="MJ166" s="43"/>
      <c r="MK166" s="43"/>
      <c r="ML166" s="43"/>
      <c r="MM166" s="43"/>
      <c r="MN166" s="43"/>
      <c r="MO166" s="43"/>
      <c r="MP166" s="43"/>
      <c r="MQ166" s="43"/>
      <c r="MR166" s="43"/>
      <c r="MS166" s="43"/>
      <c r="MT166" s="43"/>
      <c r="MU166" s="43"/>
      <c r="MV166" s="43"/>
      <c r="MW166" s="43"/>
      <c r="MX166" s="43"/>
      <c r="MY166" s="43"/>
      <c r="MZ166" s="43"/>
      <c r="NA166" s="43"/>
      <c r="NB166" s="43"/>
      <c r="NC166" s="43"/>
      <c r="ND166" s="43"/>
      <c r="NE166" s="43"/>
      <c r="NF166" s="43"/>
      <c r="NG166" s="43"/>
      <c r="NH166" s="43"/>
      <c r="NI166" s="43"/>
      <c r="NJ166" s="43"/>
      <c r="NK166" s="43"/>
      <c r="NL166" s="43"/>
      <c r="NM166" s="43"/>
      <c r="NN166" s="43"/>
      <c r="NO166" s="43"/>
      <c r="NP166" s="43"/>
      <c r="NQ166" s="43"/>
      <c r="NR166" s="43"/>
      <c r="NS166" s="43"/>
      <c r="NT166" s="43"/>
      <c r="NU166" s="43"/>
      <c r="NV166" s="43"/>
      <c r="NW166" s="43"/>
      <c r="NX166" s="43"/>
      <c r="NY166" s="43"/>
      <c r="NZ166" s="43"/>
      <c r="OA166" s="43"/>
      <c r="OB166" s="43"/>
      <c r="OC166" s="43"/>
      <c r="OD166" s="43"/>
      <c r="OE166" s="43"/>
      <c r="OF166" s="43"/>
      <c r="OG166" s="43"/>
      <c r="OH166" s="43"/>
      <c r="OI166" s="43"/>
      <c r="OJ166" s="43"/>
      <c r="OK166" s="43"/>
      <c r="OL166" s="43"/>
      <c r="OM166" s="43"/>
      <c r="ON166" s="43"/>
      <c r="OO166" s="43"/>
      <c r="OP166" s="43"/>
      <c r="OQ166" s="43"/>
      <c r="OR166" s="43"/>
      <c r="OS166" s="43"/>
      <c r="OT166" s="43"/>
      <c r="OU166" s="43"/>
      <c r="OV166" s="43"/>
      <c r="OW166" s="43"/>
      <c r="OX166" s="43"/>
      <c r="OY166" s="43"/>
      <c r="OZ166" s="43"/>
      <c r="PA166" s="43"/>
      <c r="PB166" s="43"/>
      <c r="PC166" s="43"/>
      <c r="PD166" s="43"/>
      <c r="PE166" s="43"/>
      <c r="PF166" s="43"/>
      <c r="PG166" s="43"/>
      <c r="PH166" s="43"/>
      <c r="PI166" s="43"/>
      <c r="PJ166" s="43"/>
      <c r="PK166" s="43"/>
      <c r="PL166" s="43"/>
      <c r="PM166" s="43"/>
      <c r="PN166" s="43"/>
      <c r="PO166" s="43"/>
      <c r="PP166" s="43"/>
      <c r="PQ166" s="43"/>
      <c r="PR166" s="43"/>
      <c r="PS166" s="43"/>
      <c r="PT166" s="43"/>
      <c r="PU166" s="43"/>
      <c r="PV166" s="43"/>
      <c r="PW166" s="43"/>
      <c r="PX166" s="43"/>
      <c r="PY166" s="43"/>
      <c r="PZ166" s="43"/>
      <c r="QA166" s="43"/>
      <c r="QB166" s="43"/>
      <c r="QC166" s="43"/>
      <c r="QD166" s="43"/>
      <c r="QE166" s="43"/>
      <c r="QF166" s="43"/>
      <c r="QG166" s="43"/>
      <c r="QH166" s="43"/>
      <c r="QI166" s="43"/>
      <c r="QJ166" s="43"/>
      <c r="QK166" s="43"/>
      <c r="QL166" s="43"/>
      <c r="QM166" s="43"/>
      <c r="QN166" s="43"/>
      <c r="QO166" s="43"/>
      <c r="QP166" s="43"/>
      <c r="QQ166" s="43"/>
      <c r="QR166" s="43"/>
      <c r="QS166" s="43"/>
      <c r="QT166" s="43"/>
      <c r="QU166" s="43"/>
      <c r="QV166" s="43"/>
      <c r="QW166" s="43"/>
      <c r="QX166" s="43"/>
      <c r="QY166" s="43"/>
      <c r="QZ166" s="43"/>
      <c r="RA166" s="43"/>
      <c r="RB166" s="43"/>
      <c r="RC166" s="43"/>
      <c r="RD166" s="43"/>
      <c r="RE166" s="43"/>
      <c r="RF166" s="43"/>
      <c r="RG166" s="43"/>
      <c r="RH166" s="43"/>
      <c r="RI166" s="43"/>
      <c r="RJ166" s="43"/>
      <c r="RK166" s="43"/>
      <c r="RL166" s="43"/>
      <c r="RM166" s="43"/>
      <c r="RN166" s="43"/>
      <c r="RO166" s="43"/>
      <c r="RP166" s="43"/>
      <c r="RQ166" s="43"/>
      <c r="RR166" s="43"/>
      <c r="RS166" s="43"/>
      <c r="RT166" s="43"/>
      <c r="RU166" s="43"/>
      <c r="RV166" s="43"/>
      <c r="RW166" s="43"/>
      <c r="RX166" s="43"/>
      <c r="RY166" s="43"/>
      <c r="RZ166" s="43"/>
      <c r="SA166" s="43"/>
      <c r="SB166" s="43"/>
      <c r="SC166" s="43"/>
      <c r="SD166" s="43"/>
      <c r="SE166" s="43"/>
      <c r="SF166" s="43"/>
      <c r="SG166" s="43"/>
      <c r="SH166" s="43"/>
      <c r="SI166" s="43"/>
      <c r="SJ166" s="43"/>
      <c r="SK166" s="43"/>
      <c r="SL166" s="43"/>
      <c r="SM166" s="43"/>
      <c r="SN166" s="43"/>
      <c r="SO166" s="43"/>
      <c r="SP166" s="43"/>
      <c r="SQ166" s="43"/>
      <c r="SR166" s="43"/>
      <c r="SS166" s="43"/>
      <c r="ST166" s="43"/>
      <c r="SU166" s="43"/>
      <c r="SV166" s="43"/>
      <c r="SW166" s="43"/>
      <c r="SX166" s="43"/>
      <c r="SY166" s="43"/>
      <c r="SZ166" s="43"/>
      <c r="TA166" s="43"/>
      <c r="TB166" s="43"/>
      <c r="TC166" s="43"/>
      <c r="TD166" s="43"/>
      <c r="TE166" s="43"/>
      <c r="TF166" s="43"/>
      <c r="TG166" s="43"/>
      <c r="TH166" s="43"/>
      <c r="TI166" s="43"/>
      <c r="TJ166" s="43"/>
      <c r="TK166" s="43"/>
      <c r="TL166" s="43"/>
      <c r="TM166" s="43"/>
      <c r="TN166" s="43"/>
      <c r="TO166" s="43"/>
      <c r="TP166" s="43"/>
      <c r="TQ166" s="43"/>
      <c r="TR166" s="43"/>
      <c r="TS166" s="43"/>
      <c r="TT166" s="43"/>
      <c r="TU166" s="43"/>
      <c r="TV166" s="43"/>
      <c r="TW166" s="43"/>
      <c r="TX166" s="43"/>
      <c r="TY166" s="43"/>
      <c r="TZ166" s="43"/>
      <c r="UA166" s="43"/>
      <c r="UB166" s="43"/>
      <c r="UC166" s="43"/>
      <c r="UD166" s="43"/>
      <c r="UE166" s="43"/>
      <c r="UF166" s="43"/>
      <c r="UG166" s="43"/>
      <c r="UH166" s="43"/>
      <c r="UI166" s="43"/>
      <c r="UJ166" s="43"/>
      <c r="UK166" s="43"/>
      <c r="UL166" s="43"/>
      <c r="UM166" s="43"/>
      <c r="UN166" s="43"/>
      <c r="UO166" s="43"/>
      <c r="UP166" s="43"/>
      <c r="UQ166" s="43"/>
      <c r="UR166" s="43"/>
      <c r="US166" s="43"/>
      <c r="UT166" s="43"/>
      <c r="UU166" s="43"/>
      <c r="UV166" s="43"/>
      <c r="UW166" s="43"/>
      <c r="UX166" s="43"/>
      <c r="UY166" s="43"/>
      <c r="UZ166" s="43"/>
      <c r="VA166" s="43"/>
      <c r="VB166" s="43"/>
      <c r="VC166" s="43"/>
      <c r="VD166" s="43"/>
      <c r="VE166" s="43"/>
      <c r="VF166" s="43"/>
      <c r="VG166" s="43"/>
      <c r="VH166" s="43"/>
      <c r="VI166" s="43"/>
      <c r="VJ166" s="43"/>
      <c r="VK166" s="43"/>
      <c r="VL166" s="43"/>
      <c r="VM166" s="43"/>
      <c r="VN166" s="43"/>
      <c r="VO166" s="43"/>
      <c r="VP166" s="43"/>
      <c r="VQ166" s="43"/>
      <c r="VR166" s="43"/>
      <c r="VS166" s="43"/>
      <c r="VT166" s="43"/>
      <c r="VU166" s="43"/>
      <c r="VV166" s="43"/>
      <c r="VW166" s="43"/>
      <c r="VX166" s="43"/>
      <c r="VY166" s="43"/>
      <c r="VZ166" s="43"/>
      <c r="WA166" s="43"/>
      <c r="WB166" s="43"/>
      <c r="WC166" s="43"/>
      <c r="WD166" s="43"/>
      <c r="WE166" s="43"/>
      <c r="WF166" s="43"/>
      <c r="WG166" s="43"/>
      <c r="WH166" s="43"/>
      <c r="WI166" s="43"/>
      <c r="WJ166" s="43"/>
      <c r="WK166" s="43"/>
      <c r="WL166" s="43"/>
      <c r="WM166" s="43"/>
      <c r="WN166" s="43"/>
      <c r="WO166" s="43"/>
      <c r="WP166" s="43"/>
      <c r="WQ166" s="43"/>
      <c r="WR166" s="43"/>
      <c r="WS166" s="43"/>
      <c r="WT166" s="43"/>
      <c r="WU166" s="43"/>
      <c r="WV166" s="43"/>
      <c r="WW166" s="43"/>
      <c r="WX166" s="43"/>
      <c r="WY166" s="43"/>
      <c r="WZ166" s="43"/>
      <c r="XA166" s="43"/>
      <c r="XB166" s="43"/>
      <c r="XC166" s="43"/>
      <c r="XD166" s="43"/>
      <c r="XE166" s="43"/>
      <c r="XF166" s="43"/>
      <c r="XG166" s="43"/>
      <c r="XH166" s="43"/>
      <c r="XI166" s="43"/>
      <c r="XJ166" s="43"/>
      <c r="XK166" s="43"/>
      <c r="XL166" s="43"/>
      <c r="XM166" s="43"/>
      <c r="XN166" s="43"/>
      <c r="XO166" s="43"/>
      <c r="XP166" s="43"/>
      <c r="XQ166" s="43"/>
      <c r="XR166" s="43"/>
      <c r="XS166" s="43"/>
      <c r="XT166" s="43"/>
      <c r="XU166" s="43"/>
      <c r="XV166" s="43"/>
      <c r="XW166" s="43"/>
      <c r="XX166" s="43"/>
      <c r="XY166" s="43"/>
      <c r="XZ166" s="43"/>
      <c r="YA166" s="43"/>
      <c r="YB166" s="43"/>
      <c r="YC166" s="43"/>
      <c r="YD166" s="43"/>
      <c r="YE166" s="43"/>
      <c r="YF166" s="43"/>
      <c r="YG166" s="43"/>
      <c r="YH166" s="43"/>
      <c r="YI166" s="43"/>
      <c r="YJ166" s="43"/>
      <c r="YK166" s="43"/>
      <c r="YL166" s="43"/>
      <c r="YM166" s="43"/>
      <c r="YN166" s="43"/>
      <c r="YO166" s="43"/>
      <c r="YP166" s="43"/>
      <c r="YQ166" s="43"/>
      <c r="YR166" s="43"/>
      <c r="YS166" s="43"/>
      <c r="YT166" s="43"/>
      <c r="YU166" s="43"/>
      <c r="YV166" s="43"/>
      <c r="YW166" s="43"/>
      <c r="YX166" s="43"/>
      <c r="YY166" s="43"/>
      <c r="YZ166" s="43"/>
      <c r="ZA166" s="43"/>
      <c r="ZB166" s="43"/>
      <c r="ZC166" s="43"/>
      <c r="ZD166" s="43"/>
      <c r="ZE166" s="43"/>
      <c r="ZF166" s="43"/>
      <c r="ZG166" s="43"/>
      <c r="ZH166" s="43"/>
      <c r="ZI166" s="43"/>
      <c r="ZJ166" s="43"/>
      <c r="ZK166" s="43"/>
      <c r="ZL166" s="43"/>
      <c r="ZM166" s="43"/>
      <c r="ZN166" s="43"/>
      <c r="ZO166" s="43"/>
      <c r="ZP166" s="43"/>
      <c r="ZQ166" s="43"/>
      <c r="ZR166" s="43"/>
      <c r="ZS166" s="43"/>
      <c r="ZT166" s="43"/>
      <c r="ZU166" s="43"/>
      <c r="ZV166" s="43"/>
      <c r="ZW166" s="43"/>
      <c r="ZX166" s="43"/>
      <c r="ZY166" s="43"/>
      <c r="ZZ166" s="43"/>
      <c r="AAA166" s="43"/>
      <c r="AAB166" s="43"/>
      <c r="AAC166" s="43"/>
      <c r="AAD166" s="43"/>
      <c r="AAE166" s="43"/>
      <c r="AAF166" s="43"/>
      <c r="AAG166" s="43"/>
      <c r="AAH166" s="43"/>
      <c r="AAI166" s="43"/>
      <c r="AAJ166" s="43"/>
      <c r="AAK166" s="43"/>
      <c r="AAL166" s="43"/>
      <c r="AAM166" s="43"/>
      <c r="AAN166" s="43"/>
      <c r="AAO166" s="43"/>
      <c r="AAP166" s="43"/>
      <c r="AAQ166" s="43"/>
      <c r="AAR166" s="43"/>
      <c r="AAS166" s="43"/>
      <c r="AAT166" s="43"/>
      <c r="AAU166" s="43"/>
      <c r="AAV166" s="43"/>
      <c r="AAW166" s="43"/>
      <c r="AAX166" s="43"/>
      <c r="AAY166" s="43"/>
      <c r="AAZ166" s="43"/>
      <c r="ABA166" s="43"/>
      <c r="ABB166" s="43"/>
      <c r="ABC166" s="43"/>
      <c r="ABD166" s="43"/>
      <c r="ABE166" s="43"/>
      <c r="ABF166" s="43"/>
      <c r="ABG166" s="43"/>
      <c r="ABH166" s="43"/>
      <c r="ABI166" s="43"/>
      <c r="ABJ166" s="43"/>
      <c r="ABK166" s="43"/>
      <c r="ABL166" s="43"/>
      <c r="ABM166" s="43"/>
      <c r="ABN166" s="43"/>
      <c r="ABO166" s="43"/>
      <c r="ABP166" s="43"/>
      <c r="ABQ166" s="43"/>
      <c r="ABR166" s="43"/>
      <c r="ABS166" s="43"/>
      <c r="ABT166" s="43"/>
      <c r="ABU166" s="43"/>
      <c r="ABV166" s="43"/>
      <c r="ABW166" s="43"/>
      <c r="ABX166" s="43"/>
      <c r="ABY166" s="43"/>
      <c r="ABZ166" s="43"/>
      <c r="ACA166" s="43"/>
      <c r="ACB166" s="43"/>
      <c r="ACC166" s="43"/>
      <c r="ACD166" s="43"/>
      <c r="ACE166" s="43"/>
      <c r="ACF166" s="43"/>
      <c r="ACG166" s="43"/>
      <c r="ACH166" s="43"/>
      <c r="ACI166" s="43"/>
      <c r="ACJ166" s="43"/>
      <c r="ACK166" s="43"/>
      <c r="ACL166" s="43"/>
      <c r="ACM166" s="43"/>
      <c r="ACN166" s="43"/>
      <c r="ACO166" s="43"/>
      <c r="ACP166" s="43"/>
      <c r="ACQ166" s="43"/>
      <c r="ACR166" s="43"/>
      <c r="ACS166" s="43"/>
      <c r="ACT166" s="43"/>
      <c r="ACU166" s="43"/>
      <c r="ACV166" s="43"/>
      <c r="ACW166" s="43"/>
      <c r="ACX166" s="43"/>
      <c r="ACY166" s="43"/>
      <c r="ACZ166" s="43"/>
      <c r="ADA166" s="43"/>
      <c r="ADB166" s="43"/>
      <c r="ADC166" s="43"/>
      <c r="ADD166" s="43"/>
      <c r="ADE166" s="43"/>
      <c r="ADF166" s="43"/>
      <c r="ADG166" s="43"/>
      <c r="ADH166" s="43"/>
      <c r="ADI166" s="43"/>
      <c r="ADJ166" s="43"/>
      <c r="ADK166" s="43"/>
      <c r="ADL166" s="43"/>
      <c r="ADM166" s="43"/>
      <c r="ADN166" s="43"/>
      <c r="ADO166" s="43"/>
      <c r="ADP166" s="43"/>
      <c r="ADQ166" s="43"/>
      <c r="ADR166" s="43"/>
      <c r="ADS166" s="43"/>
      <c r="ADT166" s="43"/>
      <c r="ADU166" s="43"/>
      <c r="ADV166" s="43"/>
      <c r="ADW166" s="43"/>
      <c r="ADX166" s="43"/>
      <c r="ADY166" s="43"/>
      <c r="ADZ166" s="43"/>
      <c r="AEA166" s="43"/>
      <c r="AEB166" s="43"/>
      <c r="AEC166" s="43"/>
      <c r="AED166" s="43"/>
      <c r="AEE166" s="43"/>
      <c r="AEF166" s="43"/>
      <c r="AEG166" s="43"/>
      <c r="AEH166" s="43"/>
      <c r="AEI166" s="43"/>
      <c r="AEJ166" s="43"/>
      <c r="AEK166" s="43"/>
      <c r="AEL166" s="43"/>
      <c r="AEM166" s="43"/>
      <c r="AEN166" s="43"/>
      <c r="AEO166" s="43"/>
      <c r="AEP166" s="43"/>
      <c r="AEQ166" s="43"/>
      <c r="AER166" s="43"/>
      <c r="AES166" s="43"/>
      <c r="AET166" s="43"/>
      <c r="AEU166" s="43"/>
      <c r="AEV166" s="43"/>
      <c r="AEW166" s="43"/>
      <c r="AEX166" s="43"/>
      <c r="AEY166" s="43"/>
      <c r="AEZ166" s="43"/>
      <c r="AFA166" s="43"/>
      <c r="AFB166" s="43"/>
      <c r="AFC166" s="43"/>
      <c r="AFD166" s="43"/>
      <c r="AFE166" s="43"/>
      <c r="AFF166" s="43"/>
      <c r="AFG166" s="43"/>
      <c r="AFH166" s="43"/>
      <c r="AFI166" s="43"/>
      <c r="AFJ166" s="43"/>
      <c r="AFK166" s="43"/>
      <c r="AFL166" s="43"/>
      <c r="AFM166" s="43"/>
      <c r="AFN166" s="43"/>
      <c r="AFO166" s="43"/>
      <c r="AFP166" s="43"/>
      <c r="AFQ166" s="43"/>
      <c r="AFR166" s="43"/>
      <c r="AFS166" s="43"/>
      <c r="AFT166" s="43"/>
      <c r="AFU166" s="43"/>
      <c r="AFV166" s="43"/>
      <c r="AFW166" s="43"/>
      <c r="AFX166" s="43"/>
      <c r="AFY166" s="43"/>
      <c r="AFZ166" s="43"/>
      <c r="AGA166" s="43"/>
      <c r="AGB166" s="43"/>
      <c r="AGC166" s="43"/>
      <c r="AGD166" s="43"/>
      <c r="AGE166" s="43"/>
      <c r="AGF166" s="43"/>
      <c r="AGG166" s="43"/>
      <c r="AGH166" s="43"/>
      <c r="AGI166" s="43"/>
      <c r="AGJ166" s="43"/>
      <c r="AGK166" s="43"/>
      <c r="AGL166" s="43"/>
      <c r="AGM166" s="43"/>
      <c r="AGN166" s="43"/>
      <c r="AGO166" s="43"/>
      <c r="AGP166" s="43"/>
      <c r="AGQ166" s="43"/>
      <c r="AGR166" s="43"/>
      <c r="AGS166" s="43"/>
      <c r="AGT166" s="43"/>
      <c r="AGU166" s="43"/>
      <c r="AGV166" s="43"/>
      <c r="AGW166" s="43"/>
      <c r="AGX166" s="43"/>
      <c r="AGY166" s="43"/>
      <c r="AGZ166" s="43"/>
      <c r="AHA166" s="43"/>
      <c r="AHB166" s="43"/>
      <c r="AHC166" s="43"/>
      <c r="AHD166" s="43"/>
      <c r="AHE166" s="43"/>
      <c r="AHF166" s="43"/>
      <c r="AHG166" s="43"/>
      <c r="AHH166" s="43"/>
      <c r="AHI166" s="43"/>
      <c r="AHJ166" s="43"/>
      <c r="AHK166" s="43"/>
      <c r="AHL166" s="43"/>
      <c r="AHM166" s="43"/>
      <c r="AHN166" s="43"/>
      <c r="AHO166" s="43"/>
      <c r="AHP166" s="43"/>
      <c r="AHQ166" s="43"/>
      <c r="AHR166" s="43"/>
      <c r="AHS166" s="43"/>
      <c r="AHT166" s="43"/>
      <c r="AHU166" s="43"/>
      <c r="AHV166" s="43"/>
      <c r="AHW166" s="43"/>
      <c r="AHX166" s="43"/>
      <c r="AHY166" s="43"/>
      <c r="AHZ166" s="43"/>
      <c r="AIA166" s="43"/>
      <c r="AIB166" s="43"/>
      <c r="AIC166" s="43"/>
      <c r="AID166" s="43"/>
      <c r="AIE166" s="43"/>
      <c r="AIF166" s="43"/>
      <c r="AIG166" s="43"/>
      <c r="AIH166" s="43"/>
      <c r="AII166" s="43"/>
      <c r="AIJ166" s="43"/>
      <c r="AIK166" s="43"/>
      <c r="AIL166" s="43"/>
      <c r="AIM166" s="43"/>
      <c r="AIN166" s="43"/>
      <c r="AIO166" s="43"/>
      <c r="AIP166" s="43"/>
      <c r="AIQ166" s="43"/>
      <c r="AIR166" s="43"/>
      <c r="AIS166" s="43"/>
      <c r="AIT166" s="43"/>
      <c r="AIU166" s="43"/>
      <c r="AIV166" s="43"/>
      <c r="AIW166" s="43"/>
      <c r="AIX166" s="43"/>
      <c r="AIY166" s="43"/>
      <c r="AIZ166" s="43"/>
      <c r="AJA166" s="43"/>
      <c r="AJB166" s="43"/>
      <c r="AJC166" s="43"/>
      <c r="AJD166" s="43"/>
      <c r="AJE166" s="43"/>
      <c r="AJF166" s="43"/>
      <c r="AJG166" s="43"/>
      <c r="AJH166" s="43"/>
      <c r="AJI166" s="43"/>
      <c r="AJJ166" s="43"/>
      <c r="AJK166" s="43"/>
      <c r="AJL166" s="43"/>
      <c r="AJM166" s="43"/>
      <c r="AJN166" s="43"/>
      <c r="AJO166" s="43"/>
      <c r="AJP166" s="43"/>
      <c r="AJQ166" s="43"/>
      <c r="AJR166" s="43"/>
      <c r="AJS166" s="43"/>
      <c r="AJT166" s="43"/>
      <c r="AJU166" s="43"/>
      <c r="AJV166" s="43"/>
      <c r="AJW166" s="43"/>
      <c r="AJX166" s="43"/>
      <c r="AJY166" s="43"/>
      <c r="AJZ166" s="43"/>
      <c r="AKA166" s="43"/>
      <c r="AKB166" s="43"/>
      <c r="AKC166" s="43"/>
      <c r="AKD166" s="43"/>
      <c r="AKE166" s="43"/>
      <c r="AKF166" s="43"/>
      <c r="AKG166" s="43"/>
      <c r="AKH166" s="43"/>
      <c r="AKI166" s="43"/>
      <c r="AKJ166" s="43"/>
      <c r="AKK166" s="43"/>
      <c r="AKL166" s="43"/>
      <c r="AKM166" s="43"/>
      <c r="AKN166" s="43"/>
      <c r="AKO166" s="43"/>
      <c r="AKP166" s="43"/>
      <c r="AKQ166" s="43"/>
      <c r="AKR166" s="43"/>
      <c r="AKS166" s="43"/>
      <c r="AKT166" s="43"/>
      <c r="AKU166" s="43"/>
      <c r="AKV166" s="43"/>
      <c r="AKW166" s="43"/>
      <c r="AKX166" s="43"/>
      <c r="AKY166" s="43"/>
      <c r="AKZ166" s="43"/>
      <c r="ALA166" s="43"/>
      <c r="ALB166" s="43"/>
      <c r="ALC166" s="43"/>
      <c r="ALD166" s="43"/>
      <c r="ALE166" s="43"/>
      <c r="ALF166" s="43"/>
      <c r="ALG166" s="43"/>
      <c r="ALH166" s="43"/>
      <c r="ALI166" s="43"/>
      <c r="ALJ166" s="43"/>
      <c r="ALK166" s="43"/>
      <c r="ALL166" s="43"/>
      <c r="ALM166" s="43"/>
      <c r="ALN166" s="43"/>
      <c r="ALO166" s="43"/>
      <c r="ALP166" s="43"/>
      <c r="ALQ166" s="43"/>
      <c r="ALR166" s="43"/>
      <c r="ALS166" s="43"/>
      <c r="ALT166" s="43"/>
      <c r="ALU166" s="43"/>
      <c r="ALV166" s="43"/>
      <c r="ALW166" s="43"/>
      <c r="ALX166" s="43"/>
      <c r="ALY166" s="43"/>
      <c r="ALZ166" s="43"/>
      <c r="AMA166" s="43"/>
      <c r="AMB166" s="43"/>
      <c r="AMC166" s="43"/>
      <c r="AMD166" s="43"/>
      <c r="AME166" s="43"/>
      <c r="AMF166" s="43"/>
      <c r="AMG166" s="43"/>
      <c r="AMH166" s="43"/>
      <c r="AMI166" s="43"/>
      <c r="AMJ166" s="43"/>
      <c r="AMK166" s="43"/>
      <c r="AML166" s="43"/>
      <c r="AMM166" s="43"/>
      <c r="AMN166" s="43"/>
      <c r="AMO166" s="43"/>
      <c r="AMP166" s="43"/>
      <c r="AMQ166" s="43"/>
      <c r="AMR166" s="43"/>
      <c r="AMS166" s="43"/>
      <c r="AMT166" s="43"/>
      <c r="AMU166" s="43"/>
      <c r="AMV166" s="43"/>
      <c r="AMW166" s="43"/>
      <c r="AMX166" s="43"/>
      <c r="AMY166" s="43"/>
      <c r="AMZ166" s="43"/>
      <c r="ANA166" s="43"/>
      <c r="ANB166" s="43"/>
      <c r="ANC166" s="43"/>
      <c r="AND166" s="43"/>
      <c r="ANE166" s="43"/>
      <c r="ANF166" s="43"/>
      <c r="ANG166" s="43"/>
      <c r="ANH166" s="43"/>
      <c r="ANI166" s="43"/>
      <c r="ANJ166" s="43"/>
      <c r="ANK166" s="43"/>
      <c r="ANL166" s="43"/>
      <c r="ANM166" s="43"/>
      <c r="ANN166" s="43"/>
      <c r="ANO166" s="43"/>
      <c r="ANP166" s="43"/>
      <c r="ANQ166" s="43"/>
      <c r="ANR166" s="43"/>
      <c r="ANS166" s="43"/>
      <c r="ANT166" s="43"/>
      <c r="ANU166" s="43"/>
      <c r="ANV166" s="43"/>
      <c r="ANW166" s="43"/>
      <c r="ANX166" s="43"/>
      <c r="ANY166" s="43"/>
      <c r="ANZ166" s="43"/>
      <c r="AOA166" s="43"/>
      <c r="AOB166" s="43"/>
      <c r="AOC166" s="43"/>
      <c r="AOD166" s="43"/>
      <c r="AOE166" s="43"/>
      <c r="AOF166" s="43"/>
      <c r="AOG166" s="43"/>
      <c r="AOH166" s="43"/>
      <c r="AOI166" s="43"/>
      <c r="AOJ166" s="43"/>
      <c r="AOK166" s="43"/>
      <c r="AOL166" s="43"/>
      <c r="AOM166" s="43"/>
      <c r="AON166" s="43"/>
      <c r="AOO166" s="43"/>
      <c r="AOP166" s="43"/>
      <c r="AOQ166" s="43"/>
      <c r="AOR166" s="43"/>
      <c r="AOS166" s="43"/>
      <c r="AOT166" s="43"/>
      <c r="AOU166" s="43"/>
      <c r="AOV166" s="43"/>
      <c r="AOW166" s="43"/>
      <c r="AOX166" s="43"/>
      <c r="AOY166" s="43"/>
      <c r="AOZ166" s="43"/>
      <c r="APA166" s="43"/>
      <c r="APB166" s="43"/>
      <c r="APC166" s="43"/>
      <c r="APD166" s="43"/>
      <c r="APE166" s="43"/>
      <c r="APF166" s="43"/>
      <c r="APG166" s="43"/>
      <c r="APH166" s="43"/>
      <c r="API166" s="43"/>
      <c r="APJ166" s="43"/>
      <c r="APK166" s="43"/>
      <c r="APL166" s="43"/>
      <c r="APM166" s="43"/>
      <c r="APN166" s="43"/>
      <c r="APO166" s="43"/>
      <c r="APP166" s="43"/>
      <c r="APQ166" s="43"/>
      <c r="APR166" s="43"/>
      <c r="APS166" s="43"/>
      <c r="APT166" s="43"/>
      <c r="APU166" s="43"/>
      <c r="APV166" s="43"/>
      <c r="APW166" s="43"/>
      <c r="APX166" s="43"/>
      <c r="APY166" s="43"/>
      <c r="APZ166" s="43"/>
      <c r="AQA166" s="43"/>
      <c r="AQB166" s="43"/>
      <c r="AQC166" s="43"/>
      <c r="AQD166" s="43"/>
      <c r="AQE166" s="43"/>
      <c r="AQF166" s="43"/>
      <c r="AQG166" s="43"/>
      <c r="AQH166" s="43"/>
      <c r="AQI166" s="43"/>
      <c r="AQJ166" s="43"/>
      <c r="AQK166" s="43"/>
      <c r="AQL166" s="43"/>
      <c r="AQM166" s="43"/>
      <c r="AQN166" s="43"/>
      <c r="AQO166" s="43"/>
      <c r="AQP166" s="43"/>
      <c r="AQQ166" s="43"/>
      <c r="AQR166" s="43"/>
      <c r="AQS166" s="43"/>
      <c r="AQT166" s="43"/>
      <c r="AQU166" s="43"/>
      <c r="AQV166" s="43"/>
      <c r="AQW166" s="43"/>
      <c r="AQX166" s="43"/>
      <c r="AQY166" s="43"/>
      <c r="AQZ166" s="43"/>
      <c r="ARA166" s="43"/>
      <c r="ARB166" s="43"/>
      <c r="ARC166" s="43"/>
      <c r="ARD166" s="43"/>
      <c r="ARE166" s="43"/>
      <c r="ARF166" s="43"/>
      <c r="ARG166" s="43"/>
      <c r="ARH166" s="43"/>
      <c r="ARI166" s="43"/>
      <c r="ARJ166" s="43"/>
      <c r="ARK166" s="43"/>
      <c r="ARL166" s="43"/>
      <c r="ARM166" s="43"/>
      <c r="ARN166" s="43"/>
      <c r="ARO166" s="43"/>
      <c r="ARP166" s="43"/>
      <c r="ARQ166" s="43"/>
      <c r="ARR166" s="43"/>
      <c r="ARS166" s="43"/>
      <c r="ART166" s="43"/>
      <c r="ARU166" s="43"/>
      <c r="ARV166" s="43"/>
      <c r="ARW166" s="43"/>
      <c r="ARX166" s="43"/>
      <c r="ARY166" s="43"/>
      <c r="ARZ166" s="43"/>
      <c r="ASA166" s="43"/>
      <c r="ASB166" s="43"/>
      <c r="ASC166" s="43"/>
      <c r="ASD166" s="43"/>
      <c r="ASE166" s="43"/>
      <c r="ASF166" s="43"/>
      <c r="ASG166" s="43"/>
      <c r="ASH166" s="43"/>
      <c r="ASI166" s="43"/>
      <c r="ASJ166" s="43"/>
      <c r="ASK166" s="43"/>
      <c r="ASL166" s="43"/>
      <c r="ASM166" s="43"/>
      <c r="ASN166" s="43"/>
      <c r="ASO166" s="43"/>
      <c r="ASP166" s="43"/>
      <c r="ASQ166" s="43"/>
      <c r="ASR166" s="43"/>
      <c r="ASS166" s="43"/>
      <c r="AST166" s="43"/>
      <c r="ASU166" s="43"/>
      <c r="ASV166" s="43"/>
      <c r="ASW166" s="43"/>
      <c r="ASX166" s="43"/>
      <c r="ASY166" s="43"/>
      <c r="ASZ166" s="43"/>
      <c r="ATA166" s="43"/>
      <c r="ATB166" s="43"/>
      <c r="ATC166" s="43"/>
      <c r="ATD166" s="43"/>
      <c r="ATE166" s="43"/>
      <c r="ATF166" s="43"/>
      <c r="ATG166" s="43"/>
      <c r="ATH166" s="43"/>
      <c r="ATI166" s="43"/>
      <c r="ATJ166" s="43"/>
      <c r="ATK166" s="43"/>
      <c r="ATL166" s="43"/>
      <c r="ATM166" s="43"/>
      <c r="ATN166" s="43"/>
      <c r="ATO166" s="43"/>
      <c r="ATP166" s="43"/>
      <c r="ATQ166" s="43"/>
      <c r="ATR166" s="43"/>
      <c r="ATS166" s="43"/>
      <c r="ATT166" s="43"/>
      <c r="ATU166" s="43"/>
      <c r="ATV166" s="43"/>
      <c r="ATW166" s="43"/>
      <c r="ATX166" s="43"/>
      <c r="ATY166" s="43"/>
      <c r="ATZ166" s="43"/>
      <c r="AUA166" s="43"/>
      <c r="AUB166" s="43"/>
      <c r="AUC166" s="43"/>
      <c r="AUD166" s="43"/>
      <c r="AUE166" s="43"/>
      <c r="AUF166" s="43"/>
      <c r="AUG166" s="43"/>
      <c r="AUH166" s="43"/>
      <c r="AUI166" s="43"/>
      <c r="AUJ166" s="43"/>
      <c r="AUK166" s="43"/>
      <c r="AUL166" s="43"/>
      <c r="AUM166" s="43"/>
      <c r="AUN166" s="43"/>
      <c r="AUO166" s="43"/>
      <c r="AUP166" s="43"/>
      <c r="AUQ166" s="43"/>
      <c r="AUR166" s="43"/>
      <c r="AUS166" s="43"/>
      <c r="AUT166" s="43"/>
      <c r="AUU166" s="43"/>
      <c r="AUV166" s="43"/>
      <c r="AUW166" s="43"/>
      <c r="AUX166" s="43"/>
      <c r="AUY166" s="43"/>
      <c r="AUZ166" s="43"/>
      <c r="AVA166" s="43"/>
      <c r="AVB166" s="43"/>
      <c r="AVC166" s="43"/>
      <c r="AVD166" s="43"/>
      <c r="AVE166" s="43"/>
      <c r="AVF166" s="43"/>
      <c r="AVG166" s="43"/>
      <c r="AVH166" s="43"/>
      <c r="AVI166" s="43"/>
      <c r="AVJ166" s="43"/>
      <c r="AVK166" s="43"/>
      <c r="AVL166" s="43"/>
      <c r="AVM166" s="43"/>
      <c r="AVN166" s="43"/>
      <c r="AVO166" s="43"/>
      <c r="AVP166" s="43"/>
      <c r="AVQ166" s="43"/>
      <c r="AVR166" s="43"/>
      <c r="AVS166" s="43"/>
      <c r="AVT166" s="43"/>
      <c r="AVU166" s="43"/>
      <c r="AVV166" s="43"/>
      <c r="AVW166" s="43"/>
      <c r="AVX166" s="43"/>
      <c r="AVY166" s="43"/>
      <c r="AVZ166" s="43"/>
      <c r="AWA166" s="43"/>
      <c r="AWB166" s="43"/>
      <c r="AWC166" s="43"/>
      <c r="AWD166" s="43"/>
      <c r="AWE166" s="43"/>
      <c r="AWF166" s="43"/>
      <c r="AWG166" s="43"/>
      <c r="AWH166" s="43"/>
      <c r="AWI166" s="43"/>
      <c r="AWJ166" s="43"/>
      <c r="AWK166" s="43"/>
      <c r="AWL166" s="43"/>
      <c r="AWM166" s="43"/>
      <c r="AWN166" s="43"/>
      <c r="AWO166" s="43"/>
      <c r="AWP166" s="43"/>
      <c r="AWQ166" s="43"/>
      <c r="AWR166" s="43"/>
      <c r="AWS166" s="43"/>
      <c r="AWT166" s="43"/>
      <c r="AWU166" s="43"/>
      <c r="AWV166" s="43"/>
      <c r="AWW166" s="43"/>
      <c r="AWX166" s="43"/>
      <c r="AWY166" s="43"/>
      <c r="AWZ166" s="43"/>
      <c r="AXA166" s="43"/>
      <c r="AXB166" s="43"/>
      <c r="AXC166" s="43"/>
      <c r="AXD166" s="43"/>
      <c r="AXE166" s="43"/>
      <c r="AXF166" s="43"/>
      <c r="AXG166" s="43"/>
      <c r="AXH166" s="43"/>
      <c r="AXI166" s="43"/>
      <c r="AXJ166" s="43"/>
      <c r="AXK166" s="43"/>
      <c r="AXL166" s="43"/>
      <c r="AXM166" s="43"/>
      <c r="AXN166" s="43"/>
      <c r="AXO166" s="43"/>
      <c r="AXP166" s="43"/>
      <c r="AXQ166" s="43"/>
      <c r="AXR166" s="43"/>
      <c r="AXS166" s="43"/>
      <c r="AXT166" s="43"/>
      <c r="AXU166" s="43"/>
      <c r="AXV166" s="43"/>
      <c r="AXW166" s="43"/>
      <c r="AXX166" s="43"/>
      <c r="AXY166" s="43"/>
      <c r="AXZ166" s="43"/>
      <c r="AYA166" s="43"/>
      <c r="AYB166" s="43"/>
      <c r="AYC166" s="43"/>
      <c r="AYD166" s="43"/>
      <c r="AYE166" s="43"/>
      <c r="AYF166" s="43"/>
      <c r="AYG166" s="43"/>
      <c r="AYH166" s="43"/>
      <c r="AYI166" s="43"/>
      <c r="AYJ166" s="43"/>
      <c r="AYK166" s="43"/>
      <c r="AYL166" s="43"/>
      <c r="AYM166" s="43"/>
      <c r="AYN166" s="43"/>
      <c r="AYO166" s="43"/>
      <c r="AYP166" s="43"/>
      <c r="AYQ166" s="43"/>
      <c r="AYR166" s="43"/>
      <c r="AYS166" s="43"/>
      <c r="AYT166" s="43"/>
      <c r="AYU166" s="43"/>
      <c r="AYV166" s="43"/>
      <c r="AYW166" s="43"/>
      <c r="AYX166" s="43"/>
      <c r="AYY166" s="43"/>
      <c r="AYZ166" s="43"/>
      <c r="AZA166" s="43"/>
      <c r="AZB166" s="43"/>
      <c r="AZC166" s="43"/>
      <c r="AZD166" s="43"/>
      <c r="AZE166" s="43"/>
      <c r="AZF166" s="43"/>
      <c r="AZG166" s="43"/>
      <c r="AZH166" s="43"/>
      <c r="AZI166" s="43"/>
      <c r="AZJ166" s="43"/>
      <c r="AZK166" s="43"/>
      <c r="AZL166" s="43"/>
      <c r="AZM166" s="43"/>
      <c r="AZN166" s="43"/>
      <c r="AZO166" s="43"/>
      <c r="AZP166" s="43"/>
      <c r="AZQ166" s="43"/>
      <c r="AZR166" s="43"/>
      <c r="AZS166" s="43"/>
      <c r="AZT166" s="43"/>
      <c r="AZU166" s="43"/>
      <c r="AZV166" s="43"/>
      <c r="AZW166" s="43"/>
      <c r="AZX166" s="43"/>
      <c r="AZY166" s="43"/>
      <c r="AZZ166" s="43"/>
      <c r="BAA166" s="43"/>
      <c r="BAB166" s="43"/>
      <c r="BAC166" s="43"/>
      <c r="BAD166" s="43"/>
      <c r="BAE166" s="43"/>
      <c r="BAF166" s="43"/>
      <c r="BAG166" s="43"/>
      <c r="BAH166" s="43"/>
      <c r="BAI166" s="43"/>
      <c r="BAJ166" s="43"/>
      <c r="BAK166" s="43"/>
      <c r="BAL166" s="43"/>
      <c r="BAM166" s="43"/>
      <c r="BAN166" s="43"/>
      <c r="BAO166" s="43"/>
      <c r="BAP166" s="43"/>
      <c r="BAQ166" s="43"/>
      <c r="BAR166" s="43"/>
      <c r="BAS166" s="43"/>
      <c r="BAT166" s="43"/>
      <c r="BAU166" s="43"/>
      <c r="BAV166" s="43"/>
      <c r="BAW166" s="43"/>
      <c r="BAX166" s="43"/>
      <c r="BAY166" s="43"/>
      <c r="BAZ166" s="43"/>
      <c r="BBA166" s="43"/>
      <c r="BBB166" s="43"/>
      <c r="BBC166" s="43"/>
      <c r="BBD166" s="43"/>
      <c r="BBE166" s="43"/>
      <c r="BBF166" s="43"/>
      <c r="BBG166" s="43"/>
      <c r="BBH166" s="43"/>
      <c r="BBI166" s="43"/>
      <c r="BBJ166" s="43"/>
      <c r="BBK166" s="43"/>
      <c r="BBL166" s="43"/>
      <c r="BBM166" s="43"/>
      <c r="BBN166" s="43"/>
      <c r="BBO166" s="43"/>
      <c r="BBP166" s="43"/>
      <c r="BBQ166" s="43"/>
      <c r="BBR166" s="43"/>
      <c r="BBS166" s="43"/>
      <c r="BBT166" s="43"/>
      <c r="BBU166" s="43"/>
      <c r="BBV166" s="43"/>
      <c r="BBW166" s="43"/>
      <c r="BBX166" s="43"/>
      <c r="BBY166" s="43"/>
      <c r="BBZ166" s="43"/>
      <c r="BCA166" s="43"/>
      <c r="BCB166" s="43"/>
      <c r="BCC166" s="43"/>
      <c r="BCD166" s="43"/>
      <c r="BCE166" s="43"/>
      <c r="BCF166" s="43"/>
      <c r="BCG166" s="43"/>
      <c r="BCH166" s="43"/>
      <c r="BCI166" s="43"/>
      <c r="BCJ166" s="43"/>
      <c r="BCK166" s="43"/>
      <c r="BCL166" s="43"/>
      <c r="BCM166" s="43"/>
      <c r="BCN166" s="43"/>
      <c r="BCO166" s="43"/>
      <c r="BCP166" s="43"/>
      <c r="BCQ166" s="43"/>
      <c r="BCR166" s="43"/>
      <c r="BCS166" s="43"/>
      <c r="BCT166" s="43"/>
      <c r="BCU166" s="43"/>
      <c r="BCV166" s="43"/>
      <c r="BCW166" s="43"/>
      <c r="BCX166" s="43"/>
      <c r="BCY166" s="43"/>
      <c r="BCZ166" s="43"/>
      <c r="BDA166" s="43"/>
      <c r="BDB166" s="43"/>
      <c r="BDC166" s="43"/>
      <c r="BDD166" s="43"/>
      <c r="BDE166" s="43"/>
      <c r="BDF166" s="43"/>
      <c r="BDG166" s="43"/>
      <c r="BDH166" s="43"/>
      <c r="BDI166" s="43"/>
      <c r="BDJ166" s="43"/>
      <c r="BDK166" s="43"/>
      <c r="BDL166" s="43"/>
      <c r="BDM166" s="43"/>
      <c r="BDN166" s="43"/>
      <c r="BDO166" s="43"/>
      <c r="BDP166" s="43"/>
      <c r="BDQ166" s="43"/>
      <c r="BDR166" s="43"/>
      <c r="BDS166" s="43"/>
      <c r="BDT166" s="43"/>
      <c r="BDU166" s="43"/>
      <c r="BDV166" s="43"/>
      <c r="BDW166" s="43"/>
      <c r="BDX166" s="43"/>
      <c r="BDY166" s="43"/>
      <c r="BDZ166" s="43"/>
      <c r="BEA166" s="43"/>
      <c r="BEB166" s="43"/>
      <c r="BEC166" s="43"/>
      <c r="BED166" s="43"/>
      <c r="BEE166" s="43"/>
      <c r="BEF166" s="43"/>
      <c r="BEG166" s="43"/>
      <c r="BEH166" s="43"/>
      <c r="BEI166" s="43"/>
      <c r="BEJ166" s="43"/>
      <c r="BEK166" s="43"/>
      <c r="BEL166" s="43"/>
      <c r="BEM166" s="43"/>
      <c r="BEN166" s="43"/>
      <c r="BEO166" s="43"/>
      <c r="BEP166" s="43"/>
      <c r="BEQ166" s="43"/>
      <c r="BER166" s="43"/>
      <c r="BES166" s="43"/>
      <c r="BET166" s="43"/>
      <c r="BEU166" s="43"/>
      <c r="BEV166" s="43"/>
      <c r="BEW166" s="43"/>
      <c r="BEX166" s="43"/>
      <c r="BEY166" s="43"/>
      <c r="BEZ166" s="43"/>
      <c r="BFA166" s="43"/>
      <c r="BFB166" s="43"/>
      <c r="BFC166" s="43"/>
      <c r="BFD166" s="43"/>
      <c r="BFE166" s="43"/>
      <c r="BFF166" s="43"/>
      <c r="BFG166" s="43"/>
      <c r="BFH166" s="43"/>
      <c r="BFI166" s="43"/>
      <c r="BFJ166" s="43"/>
      <c r="BFK166" s="43"/>
      <c r="BFL166" s="43"/>
      <c r="BFM166" s="43"/>
      <c r="BFN166" s="43"/>
      <c r="BFO166" s="43"/>
      <c r="BFP166" s="43"/>
      <c r="BFQ166" s="43"/>
      <c r="BFR166" s="43"/>
      <c r="BFS166" s="43"/>
      <c r="BFT166" s="43"/>
      <c r="BFU166" s="43"/>
      <c r="BFV166" s="43"/>
      <c r="BFW166" s="43"/>
      <c r="BFX166" s="43"/>
      <c r="BFY166" s="43"/>
      <c r="BFZ166" s="43"/>
      <c r="BGA166" s="43"/>
      <c r="BGB166" s="43"/>
      <c r="BGC166" s="43"/>
      <c r="BGD166" s="43"/>
      <c r="BGE166" s="43"/>
      <c r="BGF166" s="43"/>
      <c r="BGG166" s="43"/>
      <c r="BGH166" s="43"/>
      <c r="BGI166" s="43"/>
      <c r="BGJ166" s="43"/>
      <c r="BGK166" s="43"/>
      <c r="BGL166" s="43"/>
      <c r="BGM166" s="43"/>
      <c r="BGN166" s="43"/>
      <c r="BGO166" s="43"/>
      <c r="BGP166" s="43"/>
      <c r="BGQ166" s="43"/>
      <c r="BGR166" s="43"/>
      <c r="BGS166" s="43"/>
      <c r="BGT166" s="43"/>
      <c r="BGU166" s="43"/>
      <c r="BGV166" s="43"/>
      <c r="BGW166" s="43"/>
      <c r="BGX166" s="43"/>
      <c r="BGY166" s="43"/>
      <c r="BGZ166" s="43"/>
      <c r="BHA166" s="43"/>
      <c r="BHB166" s="43"/>
      <c r="BHC166" s="43"/>
      <c r="BHD166" s="43"/>
      <c r="BHE166" s="43"/>
      <c r="BHF166" s="43"/>
      <c r="BHG166" s="43"/>
      <c r="BHH166" s="43"/>
      <c r="BHI166" s="43"/>
      <c r="BHJ166" s="43"/>
      <c r="BHK166" s="43"/>
      <c r="BHL166" s="43"/>
      <c r="BHM166" s="43"/>
      <c r="BHN166" s="43"/>
      <c r="BHO166" s="43"/>
      <c r="BHP166" s="43"/>
      <c r="BHQ166" s="43"/>
      <c r="BHR166" s="43"/>
      <c r="BHS166" s="43"/>
      <c r="BHT166" s="43"/>
      <c r="BHU166" s="43"/>
      <c r="BHV166" s="43"/>
      <c r="BHW166" s="43"/>
      <c r="BHX166" s="43"/>
      <c r="BHY166" s="43"/>
      <c r="BHZ166" s="43"/>
      <c r="BIA166" s="43"/>
      <c r="BIB166" s="43"/>
      <c r="BIC166" s="43"/>
      <c r="BID166" s="43"/>
      <c r="BIE166" s="43"/>
      <c r="BIF166" s="43"/>
      <c r="BIG166" s="43"/>
      <c r="BIH166" s="43"/>
      <c r="BII166" s="43"/>
      <c r="BIJ166" s="43"/>
      <c r="BIK166" s="43"/>
      <c r="BIL166" s="43"/>
      <c r="BIM166" s="43"/>
      <c r="BIN166" s="43"/>
      <c r="BIO166" s="43"/>
      <c r="BIP166" s="43"/>
      <c r="BIQ166" s="43"/>
      <c r="BIR166" s="43"/>
      <c r="BIS166" s="43"/>
      <c r="BIT166" s="43"/>
      <c r="BIU166" s="43"/>
      <c r="BIV166" s="43"/>
      <c r="BIW166" s="43"/>
      <c r="BIX166" s="43"/>
      <c r="BIY166" s="43"/>
      <c r="BIZ166" s="43"/>
      <c r="BJA166" s="43"/>
      <c r="BJB166" s="43"/>
      <c r="BJC166" s="43"/>
      <c r="BJD166" s="43"/>
      <c r="BJE166" s="43"/>
      <c r="BJF166" s="43"/>
      <c r="BJG166" s="43"/>
      <c r="BJH166" s="43"/>
      <c r="BJI166" s="43"/>
      <c r="BJJ166" s="43"/>
      <c r="BJK166" s="43"/>
      <c r="BJL166" s="43"/>
      <c r="BJM166" s="43"/>
      <c r="BJN166" s="43"/>
      <c r="BJO166" s="43"/>
      <c r="BJP166" s="43"/>
      <c r="BJQ166" s="43"/>
      <c r="BJR166" s="43"/>
      <c r="BJS166" s="43"/>
      <c r="BJT166" s="43"/>
      <c r="BJU166" s="43"/>
      <c r="BJV166" s="43"/>
      <c r="BJW166" s="43"/>
      <c r="BJX166" s="43"/>
      <c r="BJY166" s="43"/>
      <c r="BJZ166" s="43"/>
      <c r="BKA166" s="43"/>
      <c r="BKB166" s="43"/>
      <c r="BKC166" s="43"/>
      <c r="BKD166" s="43"/>
      <c r="BKE166" s="43"/>
      <c r="BKF166" s="43"/>
      <c r="BKG166" s="43"/>
      <c r="BKH166" s="43"/>
      <c r="BKI166" s="43"/>
      <c r="BKJ166" s="43"/>
      <c r="BKK166" s="43"/>
      <c r="BKL166" s="43"/>
      <c r="BKM166" s="43"/>
      <c r="BKN166" s="43"/>
      <c r="BKO166" s="43"/>
      <c r="BKP166" s="43"/>
      <c r="BKQ166" s="43"/>
      <c r="BKR166" s="43"/>
      <c r="BKS166" s="43"/>
      <c r="BKT166" s="43"/>
      <c r="BKU166" s="43"/>
      <c r="BKV166" s="43"/>
      <c r="BKW166" s="43"/>
      <c r="BKX166" s="43"/>
      <c r="BKY166" s="43"/>
      <c r="BKZ166" s="43"/>
      <c r="BLA166" s="43"/>
      <c r="BLB166" s="43"/>
      <c r="BLC166" s="43"/>
      <c r="BLD166" s="43"/>
      <c r="BLE166" s="43"/>
      <c r="BLF166" s="43"/>
      <c r="BLG166" s="43"/>
      <c r="BLH166" s="43"/>
      <c r="BLI166" s="43"/>
      <c r="BLJ166" s="43"/>
      <c r="BLK166" s="43"/>
      <c r="BLL166" s="43"/>
      <c r="BLM166" s="43"/>
      <c r="BLN166" s="43"/>
      <c r="BLO166" s="43"/>
      <c r="BLP166" s="43"/>
      <c r="BLQ166" s="43"/>
      <c r="BLR166" s="43"/>
      <c r="BLS166" s="43"/>
      <c r="BLT166" s="43"/>
      <c r="BLU166" s="43"/>
      <c r="BLV166" s="43"/>
      <c r="BLW166" s="43"/>
      <c r="BLX166" s="43"/>
      <c r="BLY166" s="43"/>
      <c r="BLZ166" s="43"/>
      <c r="BMA166" s="43"/>
      <c r="BMB166" s="43"/>
      <c r="BMC166" s="43"/>
      <c r="BMD166" s="43"/>
      <c r="BME166" s="43"/>
      <c r="BMF166" s="43"/>
      <c r="BMG166" s="43"/>
      <c r="BMH166" s="43"/>
      <c r="BMI166" s="43"/>
      <c r="BMJ166" s="43"/>
      <c r="BMK166" s="43"/>
      <c r="BML166" s="43"/>
      <c r="BMM166" s="43"/>
      <c r="BMN166" s="43"/>
      <c r="BMO166" s="43"/>
      <c r="BMP166" s="43"/>
      <c r="BMQ166" s="43"/>
      <c r="BMR166" s="43"/>
      <c r="BMS166" s="43"/>
      <c r="BMT166" s="43"/>
      <c r="BMU166" s="43"/>
      <c r="BMV166" s="43"/>
      <c r="BMW166" s="43"/>
      <c r="BMX166" s="43"/>
      <c r="BMY166" s="43"/>
      <c r="BMZ166" s="43"/>
      <c r="BNA166" s="43"/>
      <c r="BNB166" s="43"/>
      <c r="BNC166" s="43"/>
      <c r="BND166" s="43"/>
      <c r="BNE166" s="43"/>
      <c r="BNF166" s="43"/>
      <c r="BNG166" s="43"/>
      <c r="BNH166" s="43"/>
      <c r="BNI166" s="43"/>
      <c r="BNJ166" s="43"/>
      <c r="BNK166" s="43"/>
      <c r="BNL166" s="43"/>
      <c r="BNM166" s="43"/>
      <c r="BNN166" s="43"/>
      <c r="BNO166" s="43"/>
      <c r="BNP166" s="43"/>
      <c r="BNQ166" s="43"/>
      <c r="BNR166" s="43"/>
      <c r="BNS166" s="43"/>
      <c r="BNT166" s="43"/>
      <c r="BNU166" s="43"/>
      <c r="BNV166" s="43"/>
      <c r="BNW166" s="43"/>
      <c r="BNX166" s="43"/>
      <c r="BNY166" s="43"/>
      <c r="BNZ166" s="43"/>
      <c r="BOA166" s="43"/>
      <c r="BOB166" s="43"/>
      <c r="BOC166" s="43"/>
      <c r="BOD166" s="43"/>
      <c r="BOE166" s="43"/>
      <c r="BOF166" s="43"/>
      <c r="BOG166" s="43"/>
      <c r="BOH166" s="43"/>
      <c r="BOI166" s="43"/>
      <c r="BOJ166" s="43"/>
      <c r="BOK166" s="43"/>
      <c r="BOL166" s="43"/>
      <c r="BOM166" s="43"/>
      <c r="BON166" s="43"/>
      <c r="BOO166" s="43"/>
      <c r="BOP166" s="43"/>
      <c r="BOQ166" s="43"/>
      <c r="BOR166" s="43"/>
      <c r="BOS166" s="43"/>
      <c r="BOT166" s="43"/>
      <c r="BOU166" s="43"/>
      <c r="BOV166" s="43"/>
      <c r="BOW166" s="43"/>
      <c r="BOX166" s="43"/>
      <c r="BOY166" s="43"/>
      <c r="BOZ166" s="43"/>
      <c r="BPA166" s="43"/>
      <c r="BPB166" s="43"/>
      <c r="BPC166" s="43"/>
      <c r="BPD166" s="43"/>
      <c r="BPE166" s="43"/>
      <c r="BPF166" s="43"/>
      <c r="BPG166" s="43"/>
      <c r="BPH166" s="43"/>
      <c r="BPI166" s="43"/>
      <c r="BPJ166" s="43"/>
      <c r="BPK166" s="43"/>
      <c r="BPL166" s="43"/>
      <c r="BPM166" s="43"/>
      <c r="BPN166" s="43"/>
      <c r="BPO166" s="43"/>
      <c r="BPP166" s="43"/>
      <c r="BPQ166" s="43"/>
      <c r="BPR166" s="43"/>
      <c r="BPS166" s="43"/>
      <c r="BPT166" s="43"/>
      <c r="BPU166" s="43"/>
      <c r="BPV166" s="43"/>
      <c r="BPW166" s="43"/>
      <c r="BPX166" s="43"/>
      <c r="BPY166" s="43"/>
      <c r="BPZ166" s="43"/>
      <c r="BQA166" s="43"/>
      <c r="BQB166" s="43"/>
      <c r="BQC166" s="43"/>
      <c r="BQD166" s="43"/>
      <c r="BQE166" s="43"/>
      <c r="BQF166" s="43"/>
      <c r="BQG166" s="43"/>
      <c r="BQH166" s="43"/>
      <c r="BQI166" s="43"/>
      <c r="BQJ166" s="43"/>
      <c r="BQK166" s="43"/>
      <c r="BQL166" s="43"/>
      <c r="BQM166" s="43"/>
      <c r="BQN166" s="43"/>
      <c r="BQO166" s="43"/>
      <c r="BQP166" s="43"/>
      <c r="BQQ166" s="43"/>
      <c r="BQR166" s="43"/>
      <c r="BQS166" s="43"/>
      <c r="BQT166" s="43"/>
      <c r="BQU166" s="43"/>
      <c r="BQV166" s="43"/>
      <c r="BQW166" s="43"/>
      <c r="BQX166" s="43"/>
      <c r="BQY166" s="43"/>
      <c r="BQZ166" s="43"/>
      <c r="BRA166" s="43"/>
      <c r="BRB166" s="43"/>
      <c r="BRC166" s="43"/>
      <c r="BRD166" s="43"/>
      <c r="BRE166" s="43"/>
      <c r="BRF166" s="43"/>
      <c r="BRG166" s="43"/>
      <c r="BRH166" s="43"/>
      <c r="BRI166" s="43"/>
      <c r="BRJ166" s="43"/>
      <c r="BRK166" s="43"/>
      <c r="BRL166" s="43"/>
      <c r="BRM166" s="43"/>
      <c r="BRN166" s="43"/>
      <c r="BRO166" s="43"/>
      <c r="BRP166" s="43"/>
      <c r="BRQ166" s="43"/>
      <c r="BRR166" s="43"/>
      <c r="BRS166" s="43"/>
      <c r="BRT166" s="43"/>
      <c r="BRU166" s="43"/>
      <c r="BRV166" s="43"/>
      <c r="BRW166" s="43"/>
      <c r="BRX166" s="43"/>
      <c r="BRY166" s="43"/>
      <c r="BRZ166" s="43"/>
      <c r="BSA166" s="43"/>
      <c r="BSB166" s="43"/>
      <c r="BSC166" s="43"/>
      <c r="BSD166" s="43"/>
      <c r="BSE166" s="43"/>
      <c r="BSF166" s="43"/>
      <c r="BSG166" s="43"/>
      <c r="BSH166" s="43"/>
      <c r="BSI166" s="43"/>
      <c r="BSJ166" s="43"/>
      <c r="BSK166" s="43"/>
      <c r="BSL166" s="43"/>
      <c r="BSM166" s="43"/>
      <c r="BSN166" s="43"/>
      <c r="BSO166" s="43"/>
      <c r="BSP166" s="43"/>
      <c r="BSQ166" s="43"/>
      <c r="BSR166" s="43"/>
      <c r="BSS166" s="43"/>
      <c r="BST166" s="43"/>
      <c r="BSU166" s="43"/>
      <c r="BSV166" s="43"/>
      <c r="BSW166" s="43"/>
      <c r="BSX166" s="43"/>
      <c r="BSY166" s="43"/>
      <c r="BSZ166" s="43"/>
      <c r="BTA166" s="43"/>
      <c r="BTB166" s="43"/>
      <c r="BTC166" s="43"/>
      <c r="BTD166" s="43"/>
      <c r="BTE166" s="43"/>
      <c r="BTF166" s="43"/>
      <c r="BTG166" s="43"/>
      <c r="BTH166" s="43"/>
      <c r="BTI166" s="43"/>
      <c r="BTJ166" s="43"/>
      <c r="BTK166" s="43"/>
      <c r="BTL166" s="43"/>
      <c r="BTM166" s="43"/>
      <c r="BTN166" s="43"/>
      <c r="BTO166" s="43"/>
      <c r="BTP166" s="43"/>
      <c r="BTQ166" s="43"/>
      <c r="BTR166" s="43"/>
      <c r="BTS166" s="43"/>
      <c r="BTT166" s="43"/>
      <c r="BTU166" s="43"/>
      <c r="BTV166" s="43"/>
      <c r="BTW166" s="43"/>
      <c r="BTX166" s="43"/>
      <c r="BTY166" s="43"/>
      <c r="BTZ166" s="43"/>
      <c r="BUA166" s="43"/>
      <c r="BUB166" s="43"/>
      <c r="BUC166" s="43"/>
      <c r="BUD166" s="43"/>
      <c r="BUE166" s="43"/>
      <c r="BUF166" s="43"/>
      <c r="BUG166" s="43"/>
      <c r="BUH166" s="43"/>
      <c r="BUI166" s="43"/>
      <c r="BUJ166" s="43"/>
      <c r="BUK166" s="43"/>
      <c r="BUL166" s="43"/>
      <c r="BUM166" s="43"/>
      <c r="BUN166" s="43"/>
      <c r="BUO166" s="43"/>
      <c r="BUP166" s="43"/>
      <c r="BUQ166" s="43"/>
      <c r="BUR166" s="43"/>
      <c r="BUS166" s="43"/>
      <c r="BUT166" s="43"/>
      <c r="BUU166" s="43"/>
      <c r="BUV166" s="43"/>
      <c r="BUW166" s="43"/>
      <c r="BUX166" s="43"/>
      <c r="BUY166" s="43"/>
      <c r="BUZ166" s="43"/>
      <c r="BVA166" s="43"/>
      <c r="BVB166" s="43"/>
      <c r="BVC166" s="43"/>
      <c r="BVD166" s="43"/>
      <c r="BVE166" s="43"/>
      <c r="BVF166" s="43"/>
      <c r="BVG166" s="43"/>
      <c r="BVH166" s="43"/>
      <c r="BVI166" s="43"/>
      <c r="BVJ166" s="43"/>
      <c r="BVK166" s="43"/>
      <c r="BVL166" s="43"/>
      <c r="BVM166" s="43"/>
      <c r="BVN166" s="43"/>
      <c r="BVO166" s="43"/>
      <c r="BVP166" s="43"/>
      <c r="BVQ166" s="43"/>
      <c r="BVR166" s="43"/>
      <c r="BVS166" s="43"/>
      <c r="BVT166" s="43"/>
      <c r="BVU166" s="43"/>
      <c r="BVV166" s="43"/>
      <c r="BVW166" s="43"/>
      <c r="BVX166" s="43"/>
      <c r="BVY166" s="43"/>
      <c r="BVZ166" s="43"/>
      <c r="BWA166" s="43"/>
      <c r="BWB166" s="43"/>
      <c r="BWC166" s="43"/>
      <c r="BWD166" s="43"/>
      <c r="BWE166" s="43"/>
      <c r="BWF166" s="43"/>
      <c r="BWG166" s="43"/>
      <c r="BWH166" s="43"/>
      <c r="BWI166" s="43"/>
      <c r="BWJ166" s="43"/>
    </row>
    <row r="167" spans="1:1960" x14ac:dyDescent="0.2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43"/>
      <c r="BM167" s="43"/>
      <c r="BN167" s="43"/>
      <c r="BO167" s="43"/>
      <c r="BP167" s="43"/>
      <c r="BQ167" s="43"/>
      <c r="BR167" s="43"/>
      <c r="BS167" s="43"/>
      <c r="BT167" s="43"/>
      <c r="BU167" s="43"/>
      <c r="BV167" s="43"/>
      <c r="BW167" s="43"/>
      <c r="BX167" s="43"/>
      <c r="BY167" s="43"/>
      <c r="BZ167" s="43"/>
      <c r="CA167" s="43"/>
      <c r="CB167" s="43"/>
      <c r="CC167" s="43"/>
      <c r="CD167" s="43"/>
      <c r="CE167" s="43"/>
      <c r="CF167" s="43"/>
      <c r="CG167" s="43"/>
      <c r="CH167" s="43"/>
      <c r="CI167" s="43"/>
      <c r="CJ167" s="43"/>
      <c r="CK167" s="43"/>
      <c r="CL167" s="43"/>
      <c r="CM167" s="43"/>
      <c r="CN167" s="43"/>
      <c r="CO167" s="43"/>
      <c r="CP167" s="43"/>
      <c r="CQ167" s="43"/>
      <c r="CR167" s="43"/>
      <c r="CS167" s="43"/>
      <c r="CT167" s="43"/>
      <c r="CU167" s="43"/>
      <c r="CV167" s="43"/>
      <c r="CW167" s="43"/>
      <c r="CX167" s="43"/>
      <c r="CY167" s="43"/>
      <c r="CZ167" s="43"/>
      <c r="DA167" s="43"/>
      <c r="DB167" s="43"/>
      <c r="DC167" s="43"/>
      <c r="DD167" s="43"/>
      <c r="DE167" s="43"/>
      <c r="DF167" s="43"/>
      <c r="DG167" s="43"/>
      <c r="DH167" s="43"/>
      <c r="DI167" s="43"/>
      <c r="DJ167" s="43"/>
      <c r="DK167" s="43"/>
      <c r="DL167" s="43"/>
      <c r="DM167" s="43"/>
      <c r="DN167" s="43"/>
      <c r="DO167" s="43"/>
      <c r="DP167" s="43"/>
      <c r="DQ167" s="43"/>
      <c r="DR167" s="43"/>
      <c r="DS167" s="43"/>
      <c r="DT167" s="43"/>
      <c r="DU167" s="43"/>
      <c r="DV167" s="43"/>
      <c r="DW167" s="43"/>
      <c r="DX167" s="43"/>
      <c r="DY167" s="43"/>
      <c r="DZ167" s="43"/>
      <c r="EA167" s="43"/>
      <c r="EB167" s="43"/>
      <c r="EC167" s="43"/>
      <c r="ED167" s="43"/>
      <c r="EE167" s="43"/>
      <c r="EF167" s="43"/>
      <c r="EG167" s="43"/>
      <c r="EH167" s="43"/>
      <c r="EI167" s="43"/>
      <c r="EJ167" s="43"/>
      <c r="EK167" s="43"/>
      <c r="EL167" s="43"/>
      <c r="EM167" s="43"/>
      <c r="EN167" s="43"/>
      <c r="EO167" s="43"/>
      <c r="EP167" s="43"/>
      <c r="EQ167" s="43"/>
      <c r="ER167" s="43"/>
      <c r="ES167" s="43"/>
      <c r="ET167" s="43"/>
      <c r="EU167" s="43"/>
      <c r="EV167" s="43"/>
      <c r="EW167" s="43"/>
      <c r="EX167" s="43"/>
      <c r="EY167" s="43"/>
      <c r="EZ167" s="43"/>
      <c r="FA167" s="43"/>
      <c r="FB167" s="43"/>
      <c r="FC167" s="43"/>
      <c r="FD167" s="43"/>
      <c r="FE167" s="43"/>
      <c r="FF167" s="43"/>
      <c r="FG167" s="43"/>
      <c r="FH167" s="43"/>
      <c r="FI167" s="43"/>
      <c r="FJ167" s="43"/>
      <c r="FK167" s="43"/>
      <c r="FL167" s="43"/>
      <c r="FM167" s="43"/>
      <c r="FN167" s="43"/>
      <c r="FO167" s="43"/>
      <c r="FP167" s="43"/>
      <c r="FQ167" s="43"/>
      <c r="FR167" s="43"/>
      <c r="FS167" s="43"/>
      <c r="FT167" s="43"/>
      <c r="FU167" s="43"/>
      <c r="FV167" s="43"/>
      <c r="FW167" s="43"/>
      <c r="FX167" s="43"/>
      <c r="FY167" s="43"/>
      <c r="FZ167" s="43"/>
      <c r="GA167" s="43"/>
      <c r="GB167" s="43"/>
      <c r="GC167" s="43"/>
      <c r="GD167" s="43"/>
      <c r="GE167" s="43"/>
      <c r="GF167" s="43"/>
      <c r="GG167" s="43"/>
      <c r="GH167" s="43"/>
      <c r="GI167" s="43"/>
      <c r="GJ167" s="43"/>
      <c r="GK167" s="43"/>
      <c r="GL167" s="43"/>
      <c r="GM167" s="43"/>
      <c r="GN167" s="43"/>
      <c r="GO167" s="43"/>
      <c r="GP167" s="43"/>
      <c r="GQ167" s="43"/>
      <c r="GR167" s="43"/>
      <c r="GS167" s="43"/>
      <c r="GT167" s="43"/>
      <c r="GU167" s="43"/>
      <c r="GV167" s="43"/>
      <c r="GW167" s="43"/>
      <c r="GX167" s="43"/>
      <c r="GY167" s="43"/>
      <c r="GZ167" s="43"/>
      <c r="HA167" s="43"/>
      <c r="HB167" s="43"/>
      <c r="HC167" s="43"/>
      <c r="HD167" s="43"/>
      <c r="HE167" s="43"/>
      <c r="HF167" s="43"/>
      <c r="HG167" s="43"/>
      <c r="HH167" s="43"/>
      <c r="HI167" s="43"/>
      <c r="HJ167" s="43"/>
      <c r="HK167" s="43"/>
      <c r="HL167" s="43"/>
      <c r="HM167" s="43"/>
      <c r="HN167" s="43"/>
      <c r="HO167" s="43"/>
      <c r="HP167" s="43"/>
      <c r="HQ167" s="43"/>
      <c r="HR167" s="43"/>
      <c r="HS167" s="43"/>
      <c r="HT167" s="43"/>
      <c r="HU167" s="43"/>
      <c r="HV167" s="43"/>
      <c r="HW167" s="43"/>
      <c r="HX167" s="43"/>
      <c r="HY167" s="43"/>
      <c r="HZ167" s="43"/>
      <c r="IA167" s="43"/>
      <c r="IB167" s="43"/>
      <c r="IC167" s="43"/>
      <c r="ID167" s="43"/>
      <c r="IE167" s="43"/>
      <c r="IF167" s="43"/>
      <c r="IG167" s="43"/>
      <c r="IH167" s="43"/>
      <c r="II167" s="43"/>
      <c r="IJ167" s="43"/>
      <c r="IK167" s="43"/>
      <c r="IL167" s="43"/>
      <c r="IM167" s="43"/>
      <c r="IN167" s="43"/>
      <c r="IO167" s="43"/>
      <c r="IP167" s="43"/>
      <c r="IQ167" s="43"/>
      <c r="IR167" s="43"/>
      <c r="IS167" s="43"/>
      <c r="IT167" s="43"/>
      <c r="IU167" s="43"/>
      <c r="IV167" s="43"/>
      <c r="IW167" s="43"/>
      <c r="IX167" s="43"/>
      <c r="IY167" s="43"/>
      <c r="IZ167" s="43"/>
      <c r="JA167" s="43"/>
      <c r="JB167" s="43"/>
      <c r="JC167" s="43"/>
      <c r="JD167" s="43"/>
      <c r="JE167" s="43"/>
      <c r="JF167" s="43"/>
      <c r="JG167" s="43"/>
      <c r="JH167" s="43"/>
      <c r="JI167" s="43"/>
      <c r="JJ167" s="43"/>
      <c r="JK167" s="43"/>
      <c r="JL167" s="43"/>
      <c r="JM167" s="43"/>
      <c r="JN167" s="43"/>
      <c r="JO167" s="43"/>
      <c r="JP167" s="43"/>
      <c r="JQ167" s="43"/>
      <c r="JR167" s="43"/>
      <c r="JS167" s="43"/>
      <c r="JT167" s="43"/>
      <c r="JU167" s="43"/>
      <c r="JV167" s="43"/>
      <c r="JW167" s="43"/>
      <c r="JX167" s="43"/>
      <c r="JY167" s="43"/>
      <c r="JZ167" s="43"/>
      <c r="KA167" s="43"/>
      <c r="KB167" s="43"/>
      <c r="KC167" s="43"/>
      <c r="KD167" s="43"/>
      <c r="KE167" s="43"/>
      <c r="KF167" s="43"/>
      <c r="KG167" s="43"/>
      <c r="KH167" s="43"/>
      <c r="KI167" s="43"/>
      <c r="KJ167" s="43"/>
      <c r="KK167" s="43"/>
      <c r="KL167" s="43"/>
      <c r="KM167" s="43"/>
      <c r="KN167" s="43"/>
      <c r="KO167" s="43"/>
      <c r="KP167" s="43"/>
      <c r="KQ167" s="43"/>
      <c r="KR167" s="43"/>
      <c r="KS167" s="43"/>
      <c r="KT167" s="43"/>
      <c r="KU167" s="43"/>
      <c r="KV167" s="43"/>
      <c r="KW167" s="43"/>
      <c r="KX167" s="43"/>
      <c r="KY167" s="43"/>
      <c r="KZ167" s="43"/>
      <c r="LA167" s="43"/>
      <c r="LB167" s="43"/>
      <c r="LC167" s="43"/>
      <c r="LD167" s="43"/>
      <c r="LE167" s="43"/>
      <c r="LF167" s="43"/>
      <c r="LG167" s="43"/>
      <c r="LH167" s="43"/>
      <c r="LI167" s="43"/>
      <c r="LJ167" s="43"/>
      <c r="LK167" s="43"/>
      <c r="LL167" s="43"/>
      <c r="LM167" s="43"/>
      <c r="LN167" s="43"/>
      <c r="LO167" s="43"/>
      <c r="LP167" s="43"/>
      <c r="LQ167" s="43"/>
      <c r="LR167" s="43"/>
      <c r="LS167" s="43"/>
      <c r="LT167" s="43"/>
      <c r="LU167" s="43"/>
      <c r="LV167" s="43"/>
      <c r="LW167" s="43"/>
      <c r="LX167" s="43"/>
      <c r="LY167" s="43"/>
      <c r="LZ167" s="43"/>
      <c r="MA167" s="43"/>
      <c r="MB167" s="43"/>
      <c r="MC167" s="43"/>
      <c r="MD167" s="43"/>
      <c r="ME167" s="43"/>
      <c r="MF167" s="43"/>
      <c r="MG167" s="43"/>
      <c r="MH167" s="43"/>
      <c r="MI167" s="43"/>
      <c r="MJ167" s="43"/>
      <c r="MK167" s="43"/>
      <c r="ML167" s="43"/>
      <c r="MM167" s="43"/>
      <c r="MN167" s="43"/>
      <c r="MO167" s="43"/>
      <c r="MP167" s="43"/>
      <c r="MQ167" s="43"/>
      <c r="MR167" s="43"/>
      <c r="MS167" s="43"/>
      <c r="MT167" s="43"/>
      <c r="MU167" s="43"/>
      <c r="MV167" s="43"/>
      <c r="MW167" s="43"/>
      <c r="MX167" s="43"/>
      <c r="MY167" s="43"/>
      <c r="MZ167" s="43"/>
      <c r="NA167" s="43"/>
      <c r="NB167" s="43"/>
      <c r="NC167" s="43"/>
      <c r="ND167" s="43"/>
      <c r="NE167" s="43"/>
      <c r="NF167" s="43"/>
      <c r="NG167" s="43"/>
      <c r="NH167" s="43"/>
      <c r="NI167" s="43"/>
      <c r="NJ167" s="43"/>
      <c r="NK167" s="43"/>
      <c r="NL167" s="43"/>
      <c r="NM167" s="43"/>
      <c r="NN167" s="43"/>
      <c r="NO167" s="43"/>
      <c r="NP167" s="43"/>
      <c r="NQ167" s="43"/>
      <c r="NR167" s="43"/>
      <c r="NS167" s="43"/>
      <c r="NT167" s="43"/>
      <c r="NU167" s="43"/>
      <c r="NV167" s="43"/>
      <c r="NW167" s="43"/>
      <c r="NX167" s="43"/>
      <c r="NY167" s="43"/>
      <c r="NZ167" s="43"/>
      <c r="OA167" s="43"/>
      <c r="OB167" s="43"/>
      <c r="OC167" s="43"/>
      <c r="OD167" s="43"/>
      <c r="OE167" s="43"/>
      <c r="OF167" s="43"/>
      <c r="OG167" s="43"/>
      <c r="OH167" s="43"/>
      <c r="OI167" s="43"/>
      <c r="OJ167" s="43"/>
      <c r="OK167" s="43"/>
      <c r="OL167" s="43"/>
      <c r="OM167" s="43"/>
      <c r="ON167" s="43"/>
      <c r="OO167" s="43"/>
      <c r="OP167" s="43"/>
      <c r="OQ167" s="43"/>
      <c r="OR167" s="43"/>
      <c r="OS167" s="43"/>
      <c r="OT167" s="43"/>
      <c r="OU167" s="43"/>
      <c r="OV167" s="43"/>
      <c r="OW167" s="43"/>
      <c r="OX167" s="43"/>
      <c r="OY167" s="43"/>
      <c r="OZ167" s="43"/>
      <c r="PA167" s="43"/>
      <c r="PB167" s="43"/>
      <c r="PC167" s="43"/>
      <c r="PD167" s="43"/>
      <c r="PE167" s="43"/>
      <c r="PF167" s="43"/>
      <c r="PG167" s="43"/>
      <c r="PH167" s="43"/>
      <c r="PI167" s="43"/>
      <c r="PJ167" s="43"/>
      <c r="PK167" s="43"/>
      <c r="PL167" s="43"/>
      <c r="PM167" s="43"/>
      <c r="PN167" s="43"/>
      <c r="PO167" s="43"/>
      <c r="PP167" s="43"/>
      <c r="PQ167" s="43"/>
      <c r="PR167" s="43"/>
      <c r="PS167" s="43"/>
      <c r="PT167" s="43"/>
      <c r="PU167" s="43"/>
      <c r="PV167" s="43"/>
      <c r="PW167" s="43"/>
      <c r="PX167" s="43"/>
      <c r="PY167" s="43"/>
      <c r="PZ167" s="43"/>
      <c r="QA167" s="43"/>
      <c r="QB167" s="43"/>
      <c r="QC167" s="43"/>
      <c r="QD167" s="43"/>
      <c r="QE167" s="43"/>
      <c r="QF167" s="43"/>
      <c r="QG167" s="43"/>
      <c r="QH167" s="43"/>
      <c r="QI167" s="43"/>
      <c r="QJ167" s="43"/>
      <c r="QK167" s="43"/>
      <c r="QL167" s="43"/>
      <c r="QM167" s="43"/>
      <c r="QN167" s="43"/>
      <c r="QO167" s="43"/>
      <c r="QP167" s="43"/>
      <c r="QQ167" s="43"/>
      <c r="QR167" s="43"/>
      <c r="QS167" s="43"/>
      <c r="QT167" s="43"/>
      <c r="QU167" s="43"/>
      <c r="QV167" s="43"/>
      <c r="QW167" s="43"/>
      <c r="QX167" s="43"/>
      <c r="QY167" s="43"/>
      <c r="QZ167" s="43"/>
      <c r="RA167" s="43"/>
      <c r="RB167" s="43"/>
      <c r="RC167" s="43"/>
      <c r="RD167" s="43"/>
      <c r="RE167" s="43"/>
      <c r="RF167" s="43"/>
      <c r="RG167" s="43"/>
      <c r="RH167" s="43"/>
      <c r="RI167" s="43"/>
      <c r="RJ167" s="43"/>
      <c r="RK167" s="43"/>
      <c r="RL167" s="43"/>
      <c r="RM167" s="43"/>
      <c r="RN167" s="43"/>
      <c r="RO167" s="43"/>
      <c r="RP167" s="43"/>
      <c r="RQ167" s="43"/>
      <c r="RR167" s="43"/>
      <c r="RS167" s="43"/>
      <c r="RT167" s="43"/>
      <c r="RU167" s="43"/>
      <c r="RV167" s="43"/>
      <c r="RW167" s="43"/>
      <c r="RX167" s="43"/>
      <c r="RY167" s="43"/>
      <c r="RZ167" s="43"/>
      <c r="SA167" s="43"/>
      <c r="SB167" s="43"/>
      <c r="SC167" s="43"/>
      <c r="SD167" s="43"/>
      <c r="SE167" s="43"/>
      <c r="SF167" s="43"/>
      <c r="SG167" s="43"/>
      <c r="SH167" s="43"/>
      <c r="SI167" s="43"/>
      <c r="SJ167" s="43"/>
      <c r="SK167" s="43"/>
      <c r="SL167" s="43"/>
      <c r="SM167" s="43"/>
      <c r="SN167" s="43"/>
      <c r="SO167" s="43"/>
      <c r="SP167" s="43"/>
      <c r="SQ167" s="43"/>
      <c r="SR167" s="43"/>
      <c r="SS167" s="43"/>
      <c r="ST167" s="43"/>
      <c r="SU167" s="43"/>
      <c r="SV167" s="43"/>
      <c r="SW167" s="43"/>
      <c r="SX167" s="43"/>
      <c r="SY167" s="43"/>
      <c r="SZ167" s="43"/>
      <c r="TA167" s="43"/>
      <c r="TB167" s="43"/>
      <c r="TC167" s="43"/>
      <c r="TD167" s="43"/>
      <c r="TE167" s="43"/>
      <c r="TF167" s="43"/>
      <c r="TG167" s="43"/>
      <c r="TH167" s="43"/>
      <c r="TI167" s="43"/>
      <c r="TJ167" s="43"/>
      <c r="TK167" s="43"/>
      <c r="TL167" s="43"/>
      <c r="TM167" s="43"/>
      <c r="TN167" s="43"/>
      <c r="TO167" s="43"/>
      <c r="TP167" s="43"/>
      <c r="TQ167" s="43"/>
      <c r="TR167" s="43"/>
      <c r="TS167" s="43"/>
      <c r="TT167" s="43"/>
      <c r="TU167" s="43"/>
      <c r="TV167" s="43"/>
      <c r="TW167" s="43"/>
      <c r="TX167" s="43"/>
      <c r="TY167" s="43"/>
      <c r="TZ167" s="43"/>
      <c r="UA167" s="43"/>
      <c r="UB167" s="43"/>
      <c r="UC167" s="43"/>
      <c r="UD167" s="43"/>
      <c r="UE167" s="43"/>
      <c r="UF167" s="43"/>
      <c r="UG167" s="43"/>
      <c r="UH167" s="43"/>
      <c r="UI167" s="43"/>
      <c r="UJ167" s="43"/>
      <c r="UK167" s="43"/>
      <c r="UL167" s="43"/>
      <c r="UM167" s="43"/>
      <c r="UN167" s="43"/>
      <c r="UO167" s="43"/>
      <c r="UP167" s="43"/>
      <c r="UQ167" s="43"/>
      <c r="UR167" s="43"/>
      <c r="US167" s="43"/>
      <c r="UT167" s="43"/>
      <c r="UU167" s="43"/>
      <c r="UV167" s="43"/>
      <c r="UW167" s="43"/>
      <c r="UX167" s="43"/>
      <c r="UY167" s="43"/>
      <c r="UZ167" s="43"/>
      <c r="VA167" s="43"/>
      <c r="VB167" s="43"/>
      <c r="VC167" s="43"/>
      <c r="VD167" s="43"/>
      <c r="VE167" s="43"/>
      <c r="VF167" s="43"/>
      <c r="VG167" s="43"/>
      <c r="VH167" s="43"/>
      <c r="VI167" s="43"/>
      <c r="VJ167" s="43"/>
      <c r="VK167" s="43"/>
      <c r="VL167" s="43"/>
      <c r="VM167" s="43"/>
      <c r="VN167" s="43"/>
      <c r="VO167" s="43"/>
      <c r="VP167" s="43"/>
      <c r="VQ167" s="43"/>
      <c r="VR167" s="43"/>
      <c r="VS167" s="43"/>
      <c r="VT167" s="43"/>
      <c r="VU167" s="43"/>
      <c r="VV167" s="43"/>
      <c r="VW167" s="43"/>
      <c r="VX167" s="43"/>
      <c r="VY167" s="43"/>
      <c r="VZ167" s="43"/>
      <c r="WA167" s="43"/>
      <c r="WB167" s="43"/>
      <c r="WC167" s="43"/>
      <c r="WD167" s="43"/>
      <c r="WE167" s="43"/>
      <c r="WF167" s="43"/>
      <c r="WG167" s="43"/>
      <c r="WH167" s="43"/>
      <c r="WI167" s="43"/>
      <c r="WJ167" s="43"/>
      <c r="WK167" s="43"/>
      <c r="WL167" s="43"/>
      <c r="WM167" s="43"/>
      <c r="WN167" s="43"/>
      <c r="WO167" s="43"/>
      <c r="WP167" s="43"/>
      <c r="WQ167" s="43"/>
      <c r="WR167" s="43"/>
      <c r="WS167" s="43"/>
      <c r="WT167" s="43"/>
      <c r="WU167" s="43"/>
      <c r="WV167" s="43"/>
      <c r="WW167" s="43"/>
      <c r="WX167" s="43"/>
      <c r="WY167" s="43"/>
      <c r="WZ167" s="43"/>
      <c r="XA167" s="43"/>
      <c r="XB167" s="43"/>
      <c r="XC167" s="43"/>
      <c r="XD167" s="43"/>
      <c r="XE167" s="43"/>
      <c r="XF167" s="43"/>
      <c r="XG167" s="43"/>
      <c r="XH167" s="43"/>
      <c r="XI167" s="43"/>
      <c r="XJ167" s="43"/>
      <c r="XK167" s="43"/>
      <c r="XL167" s="43"/>
      <c r="XM167" s="43"/>
      <c r="XN167" s="43"/>
      <c r="XO167" s="43"/>
      <c r="XP167" s="43"/>
      <c r="XQ167" s="43"/>
      <c r="XR167" s="43"/>
      <c r="XS167" s="43"/>
      <c r="XT167" s="43"/>
      <c r="XU167" s="43"/>
      <c r="XV167" s="43"/>
      <c r="XW167" s="43"/>
      <c r="XX167" s="43"/>
      <c r="XY167" s="43"/>
      <c r="XZ167" s="43"/>
      <c r="YA167" s="43"/>
      <c r="YB167" s="43"/>
      <c r="YC167" s="43"/>
      <c r="YD167" s="43"/>
      <c r="YE167" s="43"/>
      <c r="YF167" s="43"/>
      <c r="YG167" s="43"/>
      <c r="YH167" s="43"/>
      <c r="YI167" s="43"/>
      <c r="YJ167" s="43"/>
      <c r="YK167" s="43"/>
      <c r="YL167" s="43"/>
      <c r="YM167" s="43"/>
      <c r="YN167" s="43"/>
      <c r="YO167" s="43"/>
      <c r="YP167" s="43"/>
      <c r="YQ167" s="43"/>
      <c r="YR167" s="43"/>
      <c r="YS167" s="43"/>
      <c r="YT167" s="43"/>
      <c r="YU167" s="43"/>
      <c r="YV167" s="43"/>
      <c r="YW167" s="43"/>
      <c r="YX167" s="43"/>
      <c r="YY167" s="43"/>
      <c r="YZ167" s="43"/>
      <c r="ZA167" s="43"/>
      <c r="ZB167" s="43"/>
      <c r="ZC167" s="43"/>
      <c r="ZD167" s="43"/>
      <c r="ZE167" s="43"/>
      <c r="ZF167" s="43"/>
      <c r="ZG167" s="43"/>
      <c r="ZH167" s="43"/>
      <c r="ZI167" s="43"/>
      <c r="ZJ167" s="43"/>
      <c r="ZK167" s="43"/>
      <c r="ZL167" s="43"/>
      <c r="ZM167" s="43"/>
      <c r="ZN167" s="43"/>
      <c r="ZO167" s="43"/>
      <c r="ZP167" s="43"/>
      <c r="ZQ167" s="43"/>
      <c r="ZR167" s="43"/>
      <c r="ZS167" s="43"/>
      <c r="ZT167" s="43"/>
      <c r="ZU167" s="43"/>
      <c r="ZV167" s="43"/>
      <c r="ZW167" s="43"/>
      <c r="ZX167" s="43"/>
      <c r="ZY167" s="43"/>
      <c r="ZZ167" s="43"/>
      <c r="AAA167" s="43"/>
      <c r="AAB167" s="43"/>
      <c r="AAC167" s="43"/>
      <c r="AAD167" s="43"/>
      <c r="AAE167" s="43"/>
      <c r="AAF167" s="43"/>
      <c r="AAG167" s="43"/>
      <c r="AAH167" s="43"/>
      <c r="AAI167" s="43"/>
      <c r="AAJ167" s="43"/>
      <c r="AAK167" s="43"/>
      <c r="AAL167" s="43"/>
      <c r="AAM167" s="43"/>
      <c r="AAN167" s="43"/>
      <c r="AAO167" s="43"/>
      <c r="AAP167" s="43"/>
      <c r="AAQ167" s="43"/>
      <c r="AAR167" s="43"/>
      <c r="AAS167" s="43"/>
      <c r="AAT167" s="43"/>
      <c r="AAU167" s="43"/>
      <c r="AAV167" s="43"/>
      <c r="AAW167" s="43"/>
      <c r="AAX167" s="43"/>
      <c r="AAY167" s="43"/>
      <c r="AAZ167" s="43"/>
      <c r="ABA167" s="43"/>
      <c r="ABB167" s="43"/>
      <c r="ABC167" s="43"/>
      <c r="ABD167" s="43"/>
      <c r="ABE167" s="43"/>
      <c r="ABF167" s="43"/>
      <c r="ABG167" s="43"/>
      <c r="ABH167" s="43"/>
      <c r="ABI167" s="43"/>
      <c r="ABJ167" s="43"/>
      <c r="ABK167" s="43"/>
      <c r="ABL167" s="43"/>
      <c r="ABM167" s="43"/>
      <c r="ABN167" s="43"/>
      <c r="ABO167" s="43"/>
      <c r="ABP167" s="43"/>
      <c r="ABQ167" s="43"/>
      <c r="ABR167" s="43"/>
      <c r="ABS167" s="43"/>
      <c r="ABT167" s="43"/>
      <c r="ABU167" s="43"/>
      <c r="ABV167" s="43"/>
      <c r="ABW167" s="43"/>
      <c r="ABX167" s="43"/>
      <c r="ABY167" s="43"/>
      <c r="ABZ167" s="43"/>
      <c r="ACA167" s="43"/>
      <c r="ACB167" s="43"/>
      <c r="ACC167" s="43"/>
      <c r="ACD167" s="43"/>
      <c r="ACE167" s="43"/>
      <c r="ACF167" s="43"/>
      <c r="ACG167" s="43"/>
      <c r="ACH167" s="43"/>
      <c r="ACI167" s="43"/>
      <c r="ACJ167" s="43"/>
      <c r="ACK167" s="43"/>
      <c r="ACL167" s="43"/>
      <c r="ACM167" s="43"/>
      <c r="ACN167" s="43"/>
      <c r="ACO167" s="43"/>
      <c r="ACP167" s="43"/>
      <c r="ACQ167" s="43"/>
      <c r="ACR167" s="43"/>
      <c r="ACS167" s="43"/>
      <c r="ACT167" s="43"/>
      <c r="ACU167" s="43"/>
      <c r="ACV167" s="43"/>
      <c r="ACW167" s="43"/>
      <c r="ACX167" s="43"/>
      <c r="ACY167" s="43"/>
      <c r="ACZ167" s="43"/>
      <c r="ADA167" s="43"/>
      <c r="ADB167" s="43"/>
      <c r="ADC167" s="43"/>
      <c r="ADD167" s="43"/>
      <c r="ADE167" s="43"/>
      <c r="ADF167" s="43"/>
      <c r="ADG167" s="43"/>
      <c r="ADH167" s="43"/>
      <c r="ADI167" s="43"/>
      <c r="ADJ167" s="43"/>
      <c r="ADK167" s="43"/>
      <c r="ADL167" s="43"/>
      <c r="ADM167" s="43"/>
      <c r="ADN167" s="43"/>
      <c r="ADO167" s="43"/>
      <c r="ADP167" s="43"/>
      <c r="ADQ167" s="43"/>
      <c r="ADR167" s="43"/>
      <c r="ADS167" s="43"/>
      <c r="ADT167" s="43"/>
      <c r="ADU167" s="43"/>
      <c r="ADV167" s="43"/>
      <c r="ADW167" s="43"/>
      <c r="ADX167" s="43"/>
      <c r="ADY167" s="43"/>
      <c r="ADZ167" s="43"/>
      <c r="AEA167" s="43"/>
      <c r="AEB167" s="43"/>
      <c r="AEC167" s="43"/>
      <c r="AED167" s="43"/>
      <c r="AEE167" s="43"/>
      <c r="AEF167" s="43"/>
      <c r="AEG167" s="43"/>
      <c r="AEH167" s="43"/>
      <c r="AEI167" s="43"/>
      <c r="AEJ167" s="43"/>
      <c r="AEK167" s="43"/>
      <c r="AEL167" s="43"/>
      <c r="AEM167" s="43"/>
      <c r="AEN167" s="43"/>
      <c r="AEO167" s="43"/>
      <c r="AEP167" s="43"/>
      <c r="AEQ167" s="43"/>
      <c r="AER167" s="43"/>
      <c r="AES167" s="43"/>
      <c r="AET167" s="43"/>
      <c r="AEU167" s="43"/>
      <c r="AEV167" s="43"/>
      <c r="AEW167" s="43"/>
      <c r="AEX167" s="43"/>
      <c r="AEY167" s="43"/>
      <c r="AEZ167" s="43"/>
      <c r="AFA167" s="43"/>
      <c r="AFB167" s="43"/>
      <c r="AFC167" s="43"/>
      <c r="AFD167" s="43"/>
      <c r="AFE167" s="43"/>
      <c r="AFF167" s="43"/>
      <c r="AFG167" s="43"/>
      <c r="AFH167" s="43"/>
      <c r="AFI167" s="43"/>
      <c r="AFJ167" s="43"/>
      <c r="AFK167" s="43"/>
      <c r="AFL167" s="43"/>
      <c r="AFM167" s="43"/>
      <c r="AFN167" s="43"/>
      <c r="AFO167" s="43"/>
      <c r="AFP167" s="43"/>
      <c r="AFQ167" s="43"/>
      <c r="AFR167" s="43"/>
      <c r="AFS167" s="43"/>
      <c r="AFT167" s="43"/>
      <c r="AFU167" s="43"/>
      <c r="AFV167" s="43"/>
      <c r="AFW167" s="43"/>
      <c r="AFX167" s="43"/>
      <c r="AFY167" s="43"/>
      <c r="AFZ167" s="43"/>
      <c r="AGA167" s="43"/>
      <c r="AGB167" s="43"/>
      <c r="AGC167" s="43"/>
      <c r="AGD167" s="43"/>
      <c r="AGE167" s="43"/>
      <c r="AGF167" s="43"/>
      <c r="AGG167" s="43"/>
      <c r="AGH167" s="43"/>
      <c r="AGI167" s="43"/>
      <c r="AGJ167" s="43"/>
      <c r="AGK167" s="43"/>
      <c r="AGL167" s="43"/>
      <c r="AGM167" s="43"/>
      <c r="AGN167" s="43"/>
      <c r="AGO167" s="43"/>
      <c r="AGP167" s="43"/>
      <c r="AGQ167" s="43"/>
      <c r="AGR167" s="43"/>
      <c r="AGS167" s="43"/>
      <c r="AGT167" s="43"/>
      <c r="AGU167" s="43"/>
      <c r="AGV167" s="43"/>
      <c r="AGW167" s="43"/>
      <c r="AGX167" s="43"/>
      <c r="AGY167" s="43"/>
      <c r="AGZ167" s="43"/>
      <c r="AHA167" s="43"/>
      <c r="AHB167" s="43"/>
      <c r="AHC167" s="43"/>
      <c r="AHD167" s="43"/>
      <c r="AHE167" s="43"/>
      <c r="AHF167" s="43"/>
      <c r="AHG167" s="43"/>
      <c r="AHH167" s="43"/>
      <c r="AHI167" s="43"/>
      <c r="AHJ167" s="43"/>
      <c r="AHK167" s="43"/>
      <c r="AHL167" s="43"/>
      <c r="AHM167" s="43"/>
      <c r="AHN167" s="43"/>
      <c r="AHO167" s="43"/>
      <c r="AHP167" s="43"/>
      <c r="AHQ167" s="43"/>
      <c r="AHR167" s="43"/>
      <c r="AHS167" s="43"/>
      <c r="AHT167" s="43"/>
      <c r="AHU167" s="43"/>
      <c r="AHV167" s="43"/>
      <c r="AHW167" s="43"/>
      <c r="AHX167" s="43"/>
      <c r="AHY167" s="43"/>
      <c r="AHZ167" s="43"/>
      <c r="AIA167" s="43"/>
      <c r="AIB167" s="43"/>
      <c r="AIC167" s="43"/>
      <c r="AID167" s="43"/>
      <c r="AIE167" s="43"/>
      <c r="AIF167" s="43"/>
      <c r="AIG167" s="43"/>
      <c r="AIH167" s="43"/>
      <c r="AII167" s="43"/>
      <c r="AIJ167" s="43"/>
      <c r="AIK167" s="43"/>
      <c r="AIL167" s="43"/>
      <c r="AIM167" s="43"/>
      <c r="AIN167" s="43"/>
      <c r="AIO167" s="43"/>
      <c r="AIP167" s="43"/>
      <c r="AIQ167" s="43"/>
      <c r="AIR167" s="43"/>
      <c r="AIS167" s="43"/>
      <c r="AIT167" s="43"/>
      <c r="AIU167" s="43"/>
      <c r="AIV167" s="43"/>
      <c r="AIW167" s="43"/>
      <c r="AIX167" s="43"/>
      <c r="AIY167" s="43"/>
      <c r="AIZ167" s="43"/>
      <c r="AJA167" s="43"/>
      <c r="AJB167" s="43"/>
      <c r="AJC167" s="43"/>
      <c r="AJD167" s="43"/>
      <c r="AJE167" s="43"/>
      <c r="AJF167" s="43"/>
      <c r="AJG167" s="43"/>
      <c r="AJH167" s="43"/>
      <c r="AJI167" s="43"/>
      <c r="AJJ167" s="43"/>
      <c r="AJK167" s="43"/>
      <c r="AJL167" s="43"/>
      <c r="AJM167" s="43"/>
      <c r="AJN167" s="43"/>
      <c r="AJO167" s="43"/>
      <c r="AJP167" s="43"/>
      <c r="AJQ167" s="43"/>
      <c r="AJR167" s="43"/>
      <c r="AJS167" s="43"/>
      <c r="AJT167" s="43"/>
      <c r="AJU167" s="43"/>
      <c r="AJV167" s="43"/>
      <c r="AJW167" s="43"/>
      <c r="AJX167" s="43"/>
      <c r="AJY167" s="43"/>
      <c r="AJZ167" s="43"/>
      <c r="AKA167" s="43"/>
      <c r="AKB167" s="43"/>
      <c r="AKC167" s="43"/>
      <c r="AKD167" s="43"/>
      <c r="AKE167" s="43"/>
      <c r="AKF167" s="43"/>
      <c r="AKG167" s="43"/>
      <c r="AKH167" s="43"/>
      <c r="AKI167" s="43"/>
      <c r="AKJ167" s="43"/>
      <c r="AKK167" s="43"/>
      <c r="AKL167" s="43"/>
      <c r="AKM167" s="43"/>
      <c r="AKN167" s="43"/>
      <c r="AKO167" s="43"/>
      <c r="AKP167" s="43"/>
      <c r="AKQ167" s="43"/>
      <c r="AKR167" s="43"/>
      <c r="AKS167" s="43"/>
      <c r="AKT167" s="43"/>
      <c r="AKU167" s="43"/>
      <c r="AKV167" s="43"/>
      <c r="AKW167" s="43"/>
      <c r="AKX167" s="43"/>
      <c r="AKY167" s="43"/>
      <c r="AKZ167" s="43"/>
      <c r="ALA167" s="43"/>
      <c r="ALB167" s="43"/>
      <c r="ALC167" s="43"/>
      <c r="ALD167" s="43"/>
      <c r="ALE167" s="43"/>
      <c r="ALF167" s="43"/>
      <c r="ALG167" s="43"/>
      <c r="ALH167" s="43"/>
      <c r="ALI167" s="43"/>
      <c r="ALJ167" s="43"/>
      <c r="ALK167" s="43"/>
      <c r="ALL167" s="43"/>
      <c r="ALM167" s="43"/>
      <c r="ALN167" s="43"/>
      <c r="ALO167" s="43"/>
      <c r="ALP167" s="43"/>
      <c r="ALQ167" s="43"/>
      <c r="ALR167" s="43"/>
      <c r="ALS167" s="43"/>
      <c r="ALT167" s="43"/>
      <c r="ALU167" s="43"/>
      <c r="ALV167" s="43"/>
      <c r="ALW167" s="43"/>
      <c r="ALX167" s="43"/>
      <c r="ALY167" s="43"/>
      <c r="ALZ167" s="43"/>
      <c r="AMA167" s="43"/>
      <c r="AMB167" s="43"/>
      <c r="AMC167" s="43"/>
      <c r="AMD167" s="43"/>
      <c r="AME167" s="43"/>
      <c r="AMF167" s="43"/>
      <c r="AMG167" s="43"/>
      <c r="AMH167" s="43"/>
      <c r="AMI167" s="43"/>
      <c r="AMJ167" s="43"/>
      <c r="AMK167" s="43"/>
      <c r="AML167" s="43"/>
      <c r="AMM167" s="43"/>
      <c r="AMN167" s="43"/>
      <c r="AMO167" s="43"/>
      <c r="AMP167" s="43"/>
      <c r="AMQ167" s="43"/>
      <c r="AMR167" s="43"/>
      <c r="AMS167" s="43"/>
      <c r="AMT167" s="43"/>
      <c r="AMU167" s="43"/>
      <c r="AMV167" s="43"/>
      <c r="AMW167" s="43"/>
      <c r="AMX167" s="43"/>
      <c r="AMY167" s="43"/>
      <c r="AMZ167" s="43"/>
      <c r="ANA167" s="43"/>
      <c r="ANB167" s="43"/>
      <c r="ANC167" s="43"/>
      <c r="AND167" s="43"/>
      <c r="ANE167" s="43"/>
      <c r="ANF167" s="43"/>
      <c r="ANG167" s="43"/>
      <c r="ANH167" s="43"/>
      <c r="ANI167" s="43"/>
      <c r="ANJ167" s="43"/>
      <c r="ANK167" s="43"/>
      <c r="ANL167" s="43"/>
      <c r="ANM167" s="43"/>
      <c r="ANN167" s="43"/>
      <c r="ANO167" s="43"/>
      <c r="ANP167" s="43"/>
      <c r="ANQ167" s="43"/>
      <c r="ANR167" s="43"/>
      <c r="ANS167" s="43"/>
      <c r="ANT167" s="43"/>
      <c r="ANU167" s="43"/>
      <c r="ANV167" s="43"/>
      <c r="ANW167" s="43"/>
      <c r="ANX167" s="43"/>
      <c r="ANY167" s="43"/>
      <c r="ANZ167" s="43"/>
      <c r="AOA167" s="43"/>
      <c r="AOB167" s="43"/>
      <c r="AOC167" s="43"/>
      <c r="AOD167" s="43"/>
      <c r="AOE167" s="43"/>
      <c r="AOF167" s="43"/>
      <c r="AOG167" s="43"/>
      <c r="AOH167" s="43"/>
      <c r="AOI167" s="43"/>
      <c r="AOJ167" s="43"/>
      <c r="AOK167" s="43"/>
      <c r="AOL167" s="43"/>
      <c r="AOM167" s="43"/>
      <c r="AON167" s="43"/>
      <c r="AOO167" s="43"/>
      <c r="AOP167" s="43"/>
      <c r="AOQ167" s="43"/>
      <c r="AOR167" s="43"/>
      <c r="AOS167" s="43"/>
      <c r="AOT167" s="43"/>
      <c r="AOU167" s="43"/>
      <c r="AOV167" s="43"/>
      <c r="AOW167" s="43"/>
      <c r="AOX167" s="43"/>
      <c r="AOY167" s="43"/>
      <c r="AOZ167" s="43"/>
      <c r="APA167" s="43"/>
      <c r="APB167" s="43"/>
      <c r="APC167" s="43"/>
      <c r="APD167" s="43"/>
      <c r="APE167" s="43"/>
      <c r="APF167" s="43"/>
      <c r="APG167" s="43"/>
      <c r="APH167" s="43"/>
      <c r="API167" s="43"/>
      <c r="APJ167" s="43"/>
      <c r="APK167" s="43"/>
      <c r="APL167" s="43"/>
      <c r="APM167" s="43"/>
      <c r="APN167" s="43"/>
      <c r="APO167" s="43"/>
      <c r="APP167" s="43"/>
      <c r="APQ167" s="43"/>
      <c r="APR167" s="43"/>
      <c r="APS167" s="43"/>
      <c r="APT167" s="43"/>
      <c r="APU167" s="43"/>
      <c r="APV167" s="43"/>
      <c r="APW167" s="43"/>
      <c r="APX167" s="43"/>
      <c r="APY167" s="43"/>
      <c r="APZ167" s="43"/>
      <c r="AQA167" s="43"/>
      <c r="AQB167" s="43"/>
      <c r="AQC167" s="43"/>
      <c r="AQD167" s="43"/>
      <c r="AQE167" s="43"/>
      <c r="AQF167" s="43"/>
      <c r="AQG167" s="43"/>
      <c r="AQH167" s="43"/>
      <c r="AQI167" s="43"/>
      <c r="AQJ167" s="43"/>
      <c r="AQK167" s="43"/>
      <c r="AQL167" s="43"/>
      <c r="AQM167" s="43"/>
      <c r="AQN167" s="43"/>
      <c r="AQO167" s="43"/>
      <c r="AQP167" s="43"/>
      <c r="AQQ167" s="43"/>
      <c r="AQR167" s="43"/>
      <c r="AQS167" s="43"/>
      <c r="AQT167" s="43"/>
      <c r="AQU167" s="43"/>
      <c r="AQV167" s="43"/>
      <c r="AQW167" s="43"/>
      <c r="AQX167" s="43"/>
      <c r="AQY167" s="43"/>
      <c r="AQZ167" s="43"/>
      <c r="ARA167" s="43"/>
      <c r="ARB167" s="43"/>
      <c r="ARC167" s="43"/>
      <c r="ARD167" s="43"/>
      <c r="ARE167" s="43"/>
      <c r="ARF167" s="43"/>
      <c r="ARG167" s="43"/>
      <c r="ARH167" s="43"/>
      <c r="ARI167" s="43"/>
      <c r="ARJ167" s="43"/>
      <c r="ARK167" s="43"/>
      <c r="ARL167" s="43"/>
      <c r="ARM167" s="43"/>
      <c r="ARN167" s="43"/>
      <c r="ARO167" s="43"/>
      <c r="ARP167" s="43"/>
      <c r="ARQ167" s="43"/>
      <c r="ARR167" s="43"/>
      <c r="ARS167" s="43"/>
      <c r="ART167" s="43"/>
      <c r="ARU167" s="43"/>
      <c r="ARV167" s="43"/>
      <c r="ARW167" s="43"/>
      <c r="ARX167" s="43"/>
      <c r="ARY167" s="43"/>
      <c r="ARZ167" s="43"/>
      <c r="ASA167" s="43"/>
      <c r="ASB167" s="43"/>
      <c r="ASC167" s="43"/>
      <c r="ASD167" s="43"/>
      <c r="ASE167" s="43"/>
      <c r="ASF167" s="43"/>
      <c r="ASG167" s="43"/>
      <c r="ASH167" s="43"/>
      <c r="ASI167" s="43"/>
      <c r="ASJ167" s="43"/>
      <c r="ASK167" s="43"/>
      <c r="ASL167" s="43"/>
      <c r="ASM167" s="43"/>
      <c r="ASN167" s="43"/>
      <c r="ASO167" s="43"/>
      <c r="ASP167" s="43"/>
      <c r="ASQ167" s="43"/>
      <c r="ASR167" s="43"/>
      <c r="ASS167" s="43"/>
      <c r="AST167" s="43"/>
      <c r="ASU167" s="43"/>
      <c r="ASV167" s="43"/>
      <c r="ASW167" s="43"/>
      <c r="ASX167" s="43"/>
      <c r="ASY167" s="43"/>
      <c r="ASZ167" s="43"/>
      <c r="ATA167" s="43"/>
      <c r="ATB167" s="43"/>
      <c r="ATC167" s="43"/>
      <c r="ATD167" s="43"/>
      <c r="ATE167" s="43"/>
      <c r="ATF167" s="43"/>
      <c r="ATG167" s="43"/>
      <c r="ATH167" s="43"/>
      <c r="ATI167" s="43"/>
      <c r="ATJ167" s="43"/>
      <c r="ATK167" s="43"/>
      <c r="ATL167" s="43"/>
      <c r="ATM167" s="43"/>
      <c r="ATN167" s="43"/>
      <c r="ATO167" s="43"/>
      <c r="ATP167" s="43"/>
      <c r="ATQ167" s="43"/>
      <c r="ATR167" s="43"/>
      <c r="ATS167" s="43"/>
      <c r="ATT167" s="43"/>
      <c r="ATU167" s="43"/>
      <c r="ATV167" s="43"/>
      <c r="ATW167" s="43"/>
      <c r="ATX167" s="43"/>
      <c r="ATY167" s="43"/>
      <c r="ATZ167" s="43"/>
      <c r="AUA167" s="43"/>
      <c r="AUB167" s="43"/>
      <c r="AUC167" s="43"/>
      <c r="AUD167" s="43"/>
      <c r="AUE167" s="43"/>
      <c r="AUF167" s="43"/>
      <c r="AUG167" s="43"/>
      <c r="AUH167" s="43"/>
      <c r="AUI167" s="43"/>
      <c r="AUJ167" s="43"/>
      <c r="AUK167" s="43"/>
      <c r="AUL167" s="43"/>
      <c r="AUM167" s="43"/>
      <c r="AUN167" s="43"/>
      <c r="AUO167" s="43"/>
      <c r="AUP167" s="43"/>
      <c r="AUQ167" s="43"/>
      <c r="AUR167" s="43"/>
      <c r="AUS167" s="43"/>
      <c r="AUT167" s="43"/>
      <c r="AUU167" s="43"/>
      <c r="AUV167" s="43"/>
      <c r="AUW167" s="43"/>
      <c r="AUX167" s="43"/>
      <c r="AUY167" s="43"/>
      <c r="AUZ167" s="43"/>
      <c r="AVA167" s="43"/>
      <c r="AVB167" s="43"/>
      <c r="AVC167" s="43"/>
      <c r="AVD167" s="43"/>
      <c r="AVE167" s="43"/>
      <c r="AVF167" s="43"/>
      <c r="AVG167" s="43"/>
      <c r="AVH167" s="43"/>
      <c r="AVI167" s="43"/>
      <c r="AVJ167" s="43"/>
      <c r="AVK167" s="43"/>
      <c r="AVL167" s="43"/>
      <c r="AVM167" s="43"/>
      <c r="AVN167" s="43"/>
      <c r="AVO167" s="43"/>
      <c r="AVP167" s="43"/>
      <c r="AVQ167" s="43"/>
      <c r="AVR167" s="43"/>
      <c r="AVS167" s="43"/>
      <c r="AVT167" s="43"/>
      <c r="AVU167" s="43"/>
      <c r="AVV167" s="43"/>
      <c r="AVW167" s="43"/>
      <c r="AVX167" s="43"/>
      <c r="AVY167" s="43"/>
      <c r="AVZ167" s="43"/>
      <c r="AWA167" s="43"/>
      <c r="AWB167" s="43"/>
      <c r="AWC167" s="43"/>
      <c r="AWD167" s="43"/>
      <c r="AWE167" s="43"/>
      <c r="AWF167" s="43"/>
      <c r="AWG167" s="43"/>
      <c r="AWH167" s="43"/>
      <c r="AWI167" s="43"/>
      <c r="AWJ167" s="43"/>
      <c r="AWK167" s="43"/>
      <c r="AWL167" s="43"/>
      <c r="AWM167" s="43"/>
      <c r="AWN167" s="43"/>
      <c r="AWO167" s="43"/>
      <c r="AWP167" s="43"/>
      <c r="AWQ167" s="43"/>
      <c r="AWR167" s="43"/>
      <c r="AWS167" s="43"/>
      <c r="AWT167" s="43"/>
      <c r="AWU167" s="43"/>
      <c r="AWV167" s="43"/>
      <c r="AWW167" s="43"/>
      <c r="AWX167" s="43"/>
      <c r="AWY167" s="43"/>
      <c r="AWZ167" s="43"/>
      <c r="AXA167" s="43"/>
      <c r="AXB167" s="43"/>
      <c r="AXC167" s="43"/>
      <c r="AXD167" s="43"/>
      <c r="AXE167" s="43"/>
      <c r="AXF167" s="43"/>
      <c r="AXG167" s="43"/>
      <c r="AXH167" s="43"/>
      <c r="AXI167" s="43"/>
      <c r="AXJ167" s="43"/>
      <c r="AXK167" s="43"/>
      <c r="AXL167" s="43"/>
      <c r="AXM167" s="43"/>
      <c r="AXN167" s="43"/>
      <c r="AXO167" s="43"/>
      <c r="AXP167" s="43"/>
      <c r="AXQ167" s="43"/>
      <c r="AXR167" s="43"/>
      <c r="AXS167" s="43"/>
      <c r="AXT167" s="43"/>
      <c r="AXU167" s="43"/>
      <c r="AXV167" s="43"/>
      <c r="AXW167" s="43"/>
      <c r="AXX167" s="43"/>
      <c r="AXY167" s="43"/>
      <c r="AXZ167" s="43"/>
      <c r="AYA167" s="43"/>
      <c r="AYB167" s="43"/>
      <c r="AYC167" s="43"/>
      <c r="AYD167" s="43"/>
      <c r="AYE167" s="43"/>
      <c r="AYF167" s="43"/>
      <c r="AYG167" s="43"/>
      <c r="AYH167" s="43"/>
      <c r="AYI167" s="43"/>
      <c r="AYJ167" s="43"/>
      <c r="AYK167" s="43"/>
      <c r="AYL167" s="43"/>
      <c r="AYM167" s="43"/>
      <c r="AYN167" s="43"/>
      <c r="AYO167" s="43"/>
      <c r="AYP167" s="43"/>
      <c r="AYQ167" s="43"/>
      <c r="AYR167" s="43"/>
      <c r="AYS167" s="43"/>
      <c r="AYT167" s="43"/>
      <c r="AYU167" s="43"/>
      <c r="AYV167" s="43"/>
      <c r="AYW167" s="43"/>
      <c r="AYX167" s="43"/>
      <c r="AYY167" s="43"/>
      <c r="AYZ167" s="43"/>
      <c r="AZA167" s="43"/>
      <c r="AZB167" s="43"/>
      <c r="AZC167" s="43"/>
      <c r="AZD167" s="43"/>
      <c r="AZE167" s="43"/>
      <c r="AZF167" s="43"/>
      <c r="AZG167" s="43"/>
      <c r="AZH167" s="43"/>
      <c r="AZI167" s="43"/>
      <c r="AZJ167" s="43"/>
      <c r="AZK167" s="43"/>
      <c r="AZL167" s="43"/>
      <c r="AZM167" s="43"/>
      <c r="AZN167" s="43"/>
      <c r="AZO167" s="43"/>
      <c r="AZP167" s="43"/>
      <c r="AZQ167" s="43"/>
      <c r="AZR167" s="43"/>
      <c r="AZS167" s="43"/>
      <c r="AZT167" s="43"/>
      <c r="AZU167" s="43"/>
      <c r="AZV167" s="43"/>
      <c r="AZW167" s="43"/>
      <c r="AZX167" s="43"/>
      <c r="AZY167" s="43"/>
      <c r="AZZ167" s="43"/>
      <c r="BAA167" s="43"/>
      <c r="BAB167" s="43"/>
      <c r="BAC167" s="43"/>
      <c r="BAD167" s="43"/>
      <c r="BAE167" s="43"/>
      <c r="BAF167" s="43"/>
      <c r="BAG167" s="43"/>
      <c r="BAH167" s="43"/>
      <c r="BAI167" s="43"/>
      <c r="BAJ167" s="43"/>
      <c r="BAK167" s="43"/>
      <c r="BAL167" s="43"/>
      <c r="BAM167" s="43"/>
      <c r="BAN167" s="43"/>
      <c r="BAO167" s="43"/>
      <c r="BAP167" s="43"/>
      <c r="BAQ167" s="43"/>
      <c r="BAR167" s="43"/>
      <c r="BAS167" s="43"/>
      <c r="BAT167" s="43"/>
      <c r="BAU167" s="43"/>
      <c r="BAV167" s="43"/>
      <c r="BAW167" s="43"/>
      <c r="BAX167" s="43"/>
      <c r="BAY167" s="43"/>
      <c r="BAZ167" s="43"/>
      <c r="BBA167" s="43"/>
      <c r="BBB167" s="43"/>
      <c r="BBC167" s="43"/>
      <c r="BBD167" s="43"/>
      <c r="BBE167" s="43"/>
      <c r="BBF167" s="43"/>
      <c r="BBG167" s="43"/>
      <c r="BBH167" s="43"/>
      <c r="BBI167" s="43"/>
      <c r="BBJ167" s="43"/>
      <c r="BBK167" s="43"/>
      <c r="BBL167" s="43"/>
      <c r="BBM167" s="43"/>
      <c r="BBN167" s="43"/>
      <c r="BBO167" s="43"/>
      <c r="BBP167" s="43"/>
      <c r="BBQ167" s="43"/>
      <c r="BBR167" s="43"/>
      <c r="BBS167" s="43"/>
      <c r="BBT167" s="43"/>
      <c r="BBU167" s="43"/>
      <c r="BBV167" s="43"/>
      <c r="BBW167" s="43"/>
      <c r="BBX167" s="43"/>
      <c r="BBY167" s="43"/>
      <c r="BBZ167" s="43"/>
      <c r="BCA167" s="43"/>
      <c r="BCB167" s="43"/>
      <c r="BCC167" s="43"/>
      <c r="BCD167" s="43"/>
      <c r="BCE167" s="43"/>
      <c r="BCF167" s="43"/>
      <c r="BCG167" s="43"/>
      <c r="BCH167" s="43"/>
      <c r="BCI167" s="43"/>
      <c r="BCJ167" s="43"/>
      <c r="BCK167" s="43"/>
      <c r="BCL167" s="43"/>
      <c r="BCM167" s="43"/>
      <c r="BCN167" s="43"/>
      <c r="BCO167" s="43"/>
      <c r="BCP167" s="43"/>
      <c r="BCQ167" s="43"/>
      <c r="BCR167" s="43"/>
      <c r="BCS167" s="43"/>
      <c r="BCT167" s="43"/>
      <c r="BCU167" s="43"/>
      <c r="BCV167" s="43"/>
      <c r="BCW167" s="43"/>
      <c r="BCX167" s="43"/>
      <c r="BCY167" s="43"/>
      <c r="BCZ167" s="43"/>
      <c r="BDA167" s="43"/>
      <c r="BDB167" s="43"/>
      <c r="BDC167" s="43"/>
      <c r="BDD167" s="43"/>
      <c r="BDE167" s="43"/>
      <c r="BDF167" s="43"/>
      <c r="BDG167" s="43"/>
      <c r="BDH167" s="43"/>
      <c r="BDI167" s="43"/>
      <c r="BDJ167" s="43"/>
      <c r="BDK167" s="43"/>
      <c r="BDL167" s="43"/>
      <c r="BDM167" s="43"/>
      <c r="BDN167" s="43"/>
      <c r="BDO167" s="43"/>
      <c r="BDP167" s="43"/>
      <c r="BDQ167" s="43"/>
      <c r="BDR167" s="43"/>
      <c r="BDS167" s="43"/>
      <c r="BDT167" s="43"/>
      <c r="BDU167" s="43"/>
      <c r="BDV167" s="43"/>
      <c r="BDW167" s="43"/>
      <c r="BDX167" s="43"/>
      <c r="BDY167" s="43"/>
      <c r="BDZ167" s="43"/>
      <c r="BEA167" s="43"/>
      <c r="BEB167" s="43"/>
      <c r="BEC167" s="43"/>
      <c r="BED167" s="43"/>
      <c r="BEE167" s="43"/>
      <c r="BEF167" s="43"/>
      <c r="BEG167" s="43"/>
      <c r="BEH167" s="43"/>
      <c r="BEI167" s="43"/>
      <c r="BEJ167" s="43"/>
      <c r="BEK167" s="43"/>
      <c r="BEL167" s="43"/>
      <c r="BEM167" s="43"/>
      <c r="BEN167" s="43"/>
      <c r="BEO167" s="43"/>
      <c r="BEP167" s="43"/>
      <c r="BEQ167" s="43"/>
      <c r="BER167" s="43"/>
      <c r="BES167" s="43"/>
      <c r="BET167" s="43"/>
      <c r="BEU167" s="43"/>
      <c r="BEV167" s="43"/>
      <c r="BEW167" s="43"/>
      <c r="BEX167" s="43"/>
      <c r="BEY167" s="43"/>
      <c r="BEZ167" s="43"/>
      <c r="BFA167" s="43"/>
      <c r="BFB167" s="43"/>
      <c r="BFC167" s="43"/>
      <c r="BFD167" s="43"/>
      <c r="BFE167" s="43"/>
      <c r="BFF167" s="43"/>
      <c r="BFG167" s="43"/>
      <c r="BFH167" s="43"/>
      <c r="BFI167" s="43"/>
      <c r="BFJ167" s="43"/>
      <c r="BFK167" s="43"/>
      <c r="BFL167" s="43"/>
      <c r="BFM167" s="43"/>
      <c r="BFN167" s="43"/>
      <c r="BFO167" s="43"/>
      <c r="BFP167" s="43"/>
      <c r="BFQ167" s="43"/>
      <c r="BFR167" s="43"/>
      <c r="BFS167" s="43"/>
      <c r="BFT167" s="43"/>
      <c r="BFU167" s="43"/>
      <c r="BFV167" s="43"/>
      <c r="BFW167" s="43"/>
      <c r="BFX167" s="43"/>
      <c r="BFY167" s="43"/>
      <c r="BFZ167" s="43"/>
      <c r="BGA167" s="43"/>
      <c r="BGB167" s="43"/>
      <c r="BGC167" s="43"/>
      <c r="BGD167" s="43"/>
      <c r="BGE167" s="43"/>
      <c r="BGF167" s="43"/>
      <c r="BGG167" s="43"/>
      <c r="BGH167" s="43"/>
      <c r="BGI167" s="43"/>
      <c r="BGJ167" s="43"/>
      <c r="BGK167" s="43"/>
      <c r="BGL167" s="43"/>
      <c r="BGM167" s="43"/>
      <c r="BGN167" s="43"/>
      <c r="BGO167" s="43"/>
      <c r="BGP167" s="43"/>
      <c r="BGQ167" s="43"/>
      <c r="BGR167" s="43"/>
      <c r="BGS167" s="43"/>
      <c r="BGT167" s="43"/>
      <c r="BGU167" s="43"/>
      <c r="BGV167" s="43"/>
      <c r="BGW167" s="43"/>
      <c r="BGX167" s="43"/>
      <c r="BGY167" s="43"/>
      <c r="BGZ167" s="43"/>
      <c r="BHA167" s="43"/>
      <c r="BHB167" s="43"/>
      <c r="BHC167" s="43"/>
      <c r="BHD167" s="43"/>
      <c r="BHE167" s="43"/>
      <c r="BHF167" s="43"/>
      <c r="BHG167" s="43"/>
      <c r="BHH167" s="43"/>
      <c r="BHI167" s="43"/>
      <c r="BHJ167" s="43"/>
      <c r="BHK167" s="43"/>
      <c r="BHL167" s="43"/>
      <c r="BHM167" s="43"/>
      <c r="BHN167" s="43"/>
      <c r="BHO167" s="43"/>
      <c r="BHP167" s="43"/>
      <c r="BHQ167" s="43"/>
      <c r="BHR167" s="43"/>
      <c r="BHS167" s="43"/>
      <c r="BHT167" s="43"/>
      <c r="BHU167" s="43"/>
      <c r="BHV167" s="43"/>
      <c r="BHW167" s="43"/>
      <c r="BHX167" s="43"/>
      <c r="BHY167" s="43"/>
      <c r="BHZ167" s="43"/>
      <c r="BIA167" s="43"/>
      <c r="BIB167" s="43"/>
      <c r="BIC167" s="43"/>
      <c r="BID167" s="43"/>
      <c r="BIE167" s="43"/>
      <c r="BIF167" s="43"/>
      <c r="BIG167" s="43"/>
      <c r="BIH167" s="43"/>
      <c r="BII167" s="43"/>
      <c r="BIJ167" s="43"/>
      <c r="BIK167" s="43"/>
      <c r="BIL167" s="43"/>
      <c r="BIM167" s="43"/>
      <c r="BIN167" s="43"/>
      <c r="BIO167" s="43"/>
      <c r="BIP167" s="43"/>
      <c r="BIQ167" s="43"/>
      <c r="BIR167" s="43"/>
      <c r="BIS167" s="43"/>
      <c r="BIT167" s="43"/>
      <c r="BIU167" s="43"/>
      <c r="BIV167" s="43"/>
      <c r="BIW167" s="43"/>
      <c r="BIX167" s="43"/>
      <c r="BIY167" s="43"/>
      <c r="BIZ167" s="43"/>
      <c r="BJA167" s="43"/>
      <c r="BJB167" s="43"/>
      <c r="BJC167" s="43"/>
      <c r="BJD167" s="43"/>
      <c r="BJE167" s="43"/>
      <c r="BJF167" s="43"/>
      <c r="BJG167" s="43"/>
      <c r="BJH167" s="43"/>
      <c r="BJI167" s="43"/>
      <c r="BJJ167" s="43"/>
      <c r="BJK167" s="43"/>
      <c r="BJL167" s="43"/>
      <c r="BJM167" s="43"/>
      <c r="BJN167" s="43"/>
      <c r="BJO167" s="43"/>
      <c r="BJP167" s="43"/>
      <c r="BJQ167" s="43"/>
      <c r="BJR167" s="43"/>
      <c r="BJS167" s="43"/>
      <c r="BJT167" s="43"/>
      <c r="BJU167" s="43"/>
      <c r="BJV167" s="43"/>
      <c r="BJW167" s="43"/>
      <c r="BJX167" s="43"/>
      <c r="BJY167" s="43"/>
      <c r="BJZ167" s="43"/>
      <c r="BKA167" s="43"/>
      <c r="BKB167" s="43"/>
      <c r="BKC167" s="43"/>
      <c r="BKD167" s="43"/>
      <c r="BKE167" s="43"/>
      <c r="BKF167" s="43"/>
      <c r="BKG167" s="43"/>
      <c r="BKH167" s="43"/>
      <c r="BKI167" s="43"/>
      <c r="BKJ167" s="43"/>
      <c r="BKK167" s="43"/>
      <c r="BKL167" s="43"/>
      <c r="BKM167" s="43"/>
      <c r="BKN167" s="43"/>
      <c r="BKO167" s="43"/>
      <c r="BKP167" s="43"/>
      <c r="BKQ167" s="43"/>
      <c r="BKR167" s="43"/>
      <c r="BKS167" s="43"/>
      <c r="BKT167" s="43"/>
      <c r="BKU167" s="43"/>
      <c r="BKV167" s="43"/>
      <c r="BKW167" s="43"/>
      <c r="BKX167" s="43"/>
      <c r="BKY167" s="43"/>
      <c r="BKZ167" s="43"/>
      <c r="BLA167" s="43"/>
      <c r="BLB167" s="43"/>
      <c r="BLC167" s="43"/>
      <c r="BLD167" s="43"/>
      <c r="BLE167" s="43"/>
      <c r="BLF167" s="43"/>
      <c r="BLG167" s="43"/>
      <c r="BLH167" s="43"/>
      <c r="BLI167" s="43"/>
      <c r="BLJ167" s="43"/>
      <c r="BLK167" s="43"/>
      <c r="BLL167" s="43"/>
      <c r="BLM167" s="43"/>
      <c r="BLN167" s="43"/>
      <c r="BLO167" s="43"/>
      <c r="BLP167" s="43"/>
      <c r="BLQ167" s="43"/>
      <c r="BLR167" s="43"/>
      <c r="BLS167" s="43"/>
      <c r="BLT167" s="43"/>
      <c r="BLU167" s="43"/>
      <c r="BLV167" s="43"/>
      <c r="BLW167" s="43"/>
      <c r="BLX167" s="43"/>
      <c r="BLY167" s="43"/>
      <c r="BLZ167" s="43"/>
      <c r="BMA167" s="43"/>
      <c r="BMB167" s="43"/>
      <c r="BMC167" s="43"/>
      <c r="BMD167" s="43"/>
      <c r="BME167" s="43"/>
      <c r="BMF167" s="43"/>
      <c r="BMG167" s="43"/>
      <c r="BMH167" s="43"/>
      <c r="BMI167" s="43"/>
      <c r="BMJ167" s="43"/>
      <c r="BMK167" s="43"/>
      <c r="BML167" s="43"/>
      <c r="BMM167" s="43"/>
      <c r="BMN167" s="43"/>
      <c r="BMO167" s="43"/>
      <c r="BMP167" s="43"/>
      <c r="BMQ167" s="43"/>
      <c r="BMR167" s="43"/>
      <c r="BMS167" s="43"/>
      <c r="BMT167" s="43"/>
      <c r="BMU167" s="43"/>
      <c r="BMV167" s="43"/>
      <c r="BMW167" s="43"/>
      <c r="BMX167" s="43"/>
      <c r="BMY167" s="43"/>
      <c r="BMZ167" s="43"/>
      <c r="BNA167" s="43"/>
      <c r="BNB167" s="43"/>
      <c r="BNC167" s="43"/>
      <c r="BND167" s="43"/>
      <c r="BNE167" s="43"/>
      <c r="BNF167" s="43"/>
      <c r="BNG167" s="43"/>
      <c r="BNH167" s="43"/>
      <c r="BNI167" s="43"/>
      <c r="BNJ167" s="43"/>
      <c r="BNK167" s="43"/>
      <c r="BNL167" s="43"/>
      <c r="BNM167" s="43"/>
      <c r="BNN167" s="43"/>
      <c r="BNO167" s="43"/>
      <c r="BNP167" s="43"/>
      <c r="BNQ167" s="43"/>
      <c r="BNR167" s="43"/>
      <c r="BNS167" s="43"/>
      <c r="BNT167" s="43"/>
      <c r="BNU167" s="43"/>
      <c r="BNV167" s="43"/>
      <c r="BNW167" s="43"/>
      <c r="BNX167" s="43"/>
      <c r="BNY167" s="43"/>
      <c r="BNZ167" s="43"/>
      <c r="BOA167" s="43"/>
      <c r="BOB167" s="43"/>
      <c r="BOC167" s="43"/>
      <c r="BOD167" s="43"/>
      <c r="BOE167" s="43"/>
      <c r="BOF167" s="43"/>
      <c r="BOG167" s="43"/>
      <c r="BOH167" s="43"/>
      <c r="BOI167" s="43"/>
      <c r="BOJ167" s="43"/>
      <c r="BOK167" s="43"/>
      <c r="BOL167" s="43"/>
      <c r="BOM167" s="43"/>
      <c r="BON167" s="43"/>
      <c r="BOO167" s="43"/>
      <c r="BOP167" s="43"/>
      <c r="BOQ167" s="43"/>
      <c r="BOR167" s="43"/>
      <c r="BOS167" s="43"/>
      <c r="BOT167" s="43"/>
      <c r="BOU167" s="43"/>
      <c r="BOV167" s="43"/>
      <c r="BOW167" s="43"/>
      <c r="BOX167" s="43"/>
      <c r="BOY167" s="43"/>
      <c r="BOZ167" s="43"/>
      <c r="BPA167" s="43"/>
      <c r="BPB167" s="43"/>
      <c r="BPC167" s="43"/>
      <c r="BPD167" s="43"/>
      <c r="BPE167" s="43"/>
      <c r="BPF167" s="43"/>
      <c r="BPG167" s="43"/>
      <c r="BPH167" s="43"/>
      <c r="BPI167" s="43"/>
      <c r="BPJ167" s="43"/>
      <c r="BPK167" s="43"/>
      <c r="BPL167" s="43"/>
      <c r="BPM167" s="43"/>
      <c r="BPN167" s="43"/>
      <c r="BPO167" s="43"/>
      <c r="BPP167" s="43"/>
      <c r="BPQ167" s="43"/>
      <c r="BPR167" s="43"/>
      <c r="BPS167" s="43"/>
      <c r="BPT167" s="43"/>
      <c r="BPU167" s="43"/>
      <c r="BPV167" s="43"/>
      <c r="BPW167" s="43"/>
      <c r="BPX167" s="43"/>
      <c r="BPY167" s="43"/>
      <c r="BPZ167" s="43"/>
      <c r="BQA167" s="43"/>
      <c r="BQB167" s="43"/>
      <c r="BQC167" s="43"/>
      <c r="BQD167" s="43"/>
      <c r="BQE167" s="43"/>
      <c r="BQF167" s="43"/>
      <c r="BQG167" s="43"/>
      <c r="BQH167" s="43"/>
      <c r="BQI167" s="43"/>
      <c r="BQJ167" s="43"/>
      <c r="BQK167" s="43"/>
      <c r="BQL167" s="43"/>
      <c r="BQM167" s="43"/>
      <c r="BQN167" s="43"/>
      <c r="BQO167" s="43"/>
      <c r="BQP167" s="43"/>
      <c r="BQQ167" s="43"/>
      <c r="BQR167" s="43"/>
      <c r="BQS167" s="43"/>
      <c r="BQT167" s="43"/>
      <c r="BQU167" s="43"/>
      <c r="BQV167" s="43"/>
      <c r="BQW167" s="43"/>
      <c r="BQX167" s="43"/>
      <c r="BQY167" s="43"/>
      <c r="BQZ167" s="43"/>
      <c r="BRA167" s="43"/>
      <c r="BRB167" s="43"/>
      <c r="BRC167" s="43"/>
      <c r="BRD167" s="43"/>
      <c r="BRE167" s="43"/>
      <c r="BRF167" s="43"/>
      <c r="BRG167" s="43"/>
      <c r="BRH167" s="43"/>
      <c r="BRI167" s="43"/>
      <c r="BRJ167" s="43"/>
      <c r="BRK167" s="43"/>
      <c r="BRL167" s="43"/>
      <c r="BRM167" s="43"/>
      <c r="BRN167" s="43"/>
      <c r="BRO167" s="43"/>
      <c r="BRP167" s="43"/>
      <c r="BRQ167" s="43"/>
      <c r="BRR167" s="43"/>
      <c r="BRS167" s="43"/>
      <c r="BRT167" s="43"/>
      <c r="BRU167" s="43"/>
      <c r="BRV167" s="43"/>
      <c r="BRW167" s="43"/>
      <c r="BRX167" s="43"/>
      <c r="BRY167" s="43"/>
      <c r="BRZ167" s="43"/>
      <c r="BSA167" s="43"/>
      <c r="BSB167" s="43"/>
      <c r="BSC167" s="43"/>
      <c r="BSD167" s="43"/>
      <c r="BSE167" s="43"/>
      <c r="BSF167" s="43"/>
      <c r="BSG167" s="43"/>
      <c r="BSH167" s="43"/>
      <c r="BSI167" s="43"/>
      <c r="BSJ167" s="43"/>
      <c r="BSK167" s="43"/>
      <c r="BSL167" s="43"/>
      <c r="BSM167" s="43"/>
      <c r="BSN167" s="43"/>
      <c r="BSO167" s="43"/>
      <c r="BSP167" s="43"/>
      <c r="BSQ167" s="43"/>
      <c r="BSR167" s="43"/>
      <c r="BSS167" s="43"/>
      <c r="BST167" s="43"/>
      <c r="BSU167" s="43"/>
      <c r="BSV167" s="43"/>
      <c r="BSW167" s="43"/>
      <c r="BSX167" s="43"/>
      <c r="BSY167" s="43"/>
      <c r="BSZ167" s="43"/>
      <c r="BTA167" s="43"/>
      <c r="BTB167" s="43"/>
      <c r="BTC167" s="43"/>
      <c r="BTD167" s="43"/>
      <c r="BTE167" s="43"/>
      <c r="BTF167" s="43"/>
      <c r="BTG167" s="43"/>
      <c r="BTH167" s="43"/>
      <c r="BTI167" s="43"/>
      <c r="BTJ167" s="43"/>
      <c r="BTK167" s="43"/>
      <c r="BTL167" s="43"/>
      <c r="BTM167" s="43"/>
      <c r="BTN167" s="43"/>
      <c r="BTO167" s="43"/>
      <c r="BTP167" s="43"/>
      <c r="BTQ167" s="43"/>
      <c r="BTR167" s="43"/>
      <c r="BTS167" s="43"/>
      <c r="BTT167" s="43"/>
      <c r="BTU167" s="43"/>
      <c r="BTV167" s="43"/>
      <c r="BTW167" s="43"/>
      <c r="BTX167" s="43"/>
      <c r="BTY167" s="43"/>
      <c r="BTZ167" s="43"/>
      <c r="BUA167" s="43"/>
      <c r="BUB167" s="43"/>
      <c r="BUC167" s="43"/>
      <c r="BUD167" s="43"/>
      <c r="BUE167" s="43"/>
      <c r="BUF167" s="43"/>
      <c r="BUG167" s="43"/>
      <c r="BUH167" s="43"/>
      <c r="BUI167" s="43"/>
      <c r="BUJ167" s="43"/>
      <c r="BUK167" s="43"/>
      <c r="BUL167" s="43"/>
      <c r="BUM167" s="43"/>
      <c r="BUN167" s="43"/>
      <c r="BUO167" s="43"/>
      <c r="BUP167" s="43"/>
      <c r="BUQ167" s="43"/>
      <c r="BUR167" s="43"/>
      <c r="BUS167" s="43"/>
      <c r="BUT167" s="43"/>
      <c r="BUU167" s="43"/>
      <c r="BUV167" s="43"/>
      <c r="BUW167" s="43"/>
      <c r="BUX167" s="43"/>
      <c r="BUY167" s="43"/>
      <c r="BUZ167" s="43"/>
      <c r="BVA167" s="43"/>
      <c r="BVB167" s="43"/>
      <c r="BVC167" s="43"/>
      <c r="BVD167" s="43"/>
      <c r="BVE167" s="43"/>
      <c r="BVF167" s="43"/>
      <c r="BVG167" s="43"/>
      <c r="BVH167" s="43"/>
      <c r="BVI167" s="43"/>
      <c r="BVJ167" s="43"/>
      <c r="BVK167" s="43"/>
      <c r="BVL167" s="43"/>
      <c r="BVM167" s="43"/>
      <c r="BVN167" s="43"/>
      <c r="BVO167" s="43"/>
      <c r="BVP167" s="43"/>
      <c r="BVQ167" s="43"/>
      <c r="BVR167" s="43"/>
      <c r="BVS167" s="43"/>
      <c r="BVT167" s="43"/>
      <c r="BVU167" s="43"/>
      <c r="BVV167" s="43"/>
      <c r="BVW167" s="43"/>
      <c r="BVX167" s="43"/>
      <c r="BVY167" s="43"/>
      <c r="BVZ167" s="43"/>
      <c r="BWA167" s="43"/>
      <c r="BWB167" s="43"/>
      <c r="BWC167" s="43"/>
      <c r="BWD167" s="43"/>
      <c r="BWE167" s="43"/>
      <c r="BWF167" s="43"/>
      <c r="BWG167" s="43"/>
      <c r="BWH167" s="43"/>
      <c r="BWI167" s="43"/>
      <c r="BWJ167" s="43"/>
    </row>
    <row r="168" spans="1:1960" x14ac:dyDescent="0.2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43"/>
      <c r="BM168" s="43"/>
      <c r="BN168" s="43"/>
      <c r="BO168" s="43"/>
      <c r="BP168" s="43"/>
      <c r="BQ168" s="43"/>
      <c r="BR168" s="43"/>
      <c r="BS168" s="43"/>
      <c r="BT168" s="43"/>
      <c r="BU168" s="43"/>
      <c r="BV168" s="43"/>
      <c r="BW168" s="43"/>
      <c r="BX168" s="43"/>
      <c r="BY168" s="43"/>
      <c r="BZ168" s="43"/>
      <c r="CA168" s="43"/>
      <c r="CB168" s="43"/>
      <c r="CC168" s="43"/>
      <c r="CD168" s="43"/>
      <c r="CE168" s="43"/>
      <c r="CF168" s="43"/>
      <c r="CG168" s="43"/>
      <c r="CH168" s="43"/>
      <c r="CI168" s="43"/>
      <c r="CJ168" s="43"/>
      <c r="CK168" s="43"/>
      <c r="CL168" s="43"/>
      <c r="CM168" s="43"/>
      <c r="CN168" s="43"/>
      <c r="CO168" s="43"/>
      <c r="CP168" s="43"/>
      <c r="CQ168" s="43"/>
      <c r="CR168" s="43"/>
      <c r="CS168" s="43"/>
      <c r="CT168" s="43"/>
      <c r="CU168" s="43"/>
      <c r="CV168" s="43"/>
      <c r="CW168" s="43"/>
      <c r="CX168" s="43"/>
      <c r="CY168" s="43"/>
      <c r="CZ168" s="43"/>
      <c r="DA168" s="43"/>
      <c r="DB168" s="43"/>
      <c r="DC168" s="43"/>
      <c r="DD168" s="43"/>
      <c r="DE168" s="43"/>
      <c r="DF168" s="43"/>
      <c r="DG168" s="43"/>
      <c r="DH168" s="43"/>
      <c r="DI168" s="43"/>
      <c r="DJ168" s="43"/>
      <c r="DK168" s="43"/>
      <c r="DL168" s="43"/>
      <c r="DM168" s="43"/>
      <c r="DN168" s="43"/>
      <c r="DO168" s="43"/>
      <c r="DP168" s="43"/>
      <c r="DQ168" s="43"/>
      <c r="DR168" s="43"/>
      <c r="DS168" s="43"/>
      <c r="DT168" s="43"/>
      <c r="DU168" s="43"/>
      <c r="DV168" s="43"/>
      <c r="DW168" s="43"/>
      <c r="DX168" s="43"/>
      <c r="DY168" s="43"/>
      <c r="DZ168" s="43"/>
      <c r="EA168" s="43"/>
      <c r="EB168" s="43"/>
      <c r="EC168" s="43"/>
      <c r="ED168" s="43"/>
      <c r="EE168" s="43"/>
      <c r="EF168" s="43"/>
      <c r="EG168" s="43"/>
      <c r="EH168" s="43"/>
      <c r="EI168" s="43"/>
      <c r="EJ168" s="43"/>
      <c r="EK168" s="43"/>
      <c r="EL168" s="43"/>
      <c r="EM168" s="43"/>
      <c r="EN168" s="43"/>
      <c r="EO168" s="43"/>
      <c r="EP168" s="43"/>
      <c r="EQ168" s="43"/>
      <c r="ER168" s="43"/>
      <c r="ES168" s="43"/>
      <c r="ET168" s="43"/>
      <c r="EU168" s="43"/>
      <c r="EV168" s="43"/>
      <c r="EW168" s="43"/>
      <c r="EX168" s="43"/>
      <c r="EY168" s="43"/>
      <c r="EZ168" s="43"/>
      <c r="FA168" s="43"/>
      <c r="FB168" s="43"/>
      <c r="FC168" s="43"/>
      <c r="FD168" s="43"/>
      <c r="FE168" s="43"/>
      <c r="FF168" s="43"/>
      <c r="FG168" s="43"/>
      <c r="FH168" s="43"/>
      <c r="FI168" s="43"/>
      <c r="FJ168" s="43"/>
      <c r="FK168" s="43"/>
      <c r="FL168" s="43"/>
      <c r="FM168" s="43"/>
      <c r="FN168" s="43"/>
      <c r="FO168" s="43"/>
      <c r="FP168" s="43"/>
      <c r="FQ168" s="43"/>
      <c r="FR168" s="43"/>
      <c r="FS168" s="43"/>
      <c r="FT168" s="43"/>
      <c r="FU168" s="43"/>
      <c r="FV168" s="43"/>
      <c r="FW168" s="43"/>
      <c r="FX168" s="43"/>
      <c r="FY168" s="43"/>
      <c r="FZ168" s="43"/>
      <c r="GA168" s="43"/>
      <c r="GB168" s="43"/>
      <c r="GC168" s="43"/>
      <c r="GD168" s="43"/>
      <c r="GE168" s="43"/>
      <c r="GF168" s="43"/>
      <c r="GG168" s="43"/>
      <c r="GH168" s="43"/>
      <c r="GI168" s="43"/>
      <c r="GJ168" s="43"/>
      <c r="GK168" s="43"/>
      <c r="GL168" s="43"/>
      <c r="GM168" s="43"/>
      <c r="GN168" s="43"/>
      <c r="GO168" s="43"/>
      <c r="GP168" s="43"/>
      <c r="GQ168" s="43"/>
      <c r="GR168" s="43"/>
      <c r="GS168" s="43"/>
      <c r="GT168" s="43"/>
      <c r="GU168" s="43"/>
      <c r="GV168" s="43"/>
      <c r="GW168" s="43"/>
      <c r="GX168" s="43"/>
      <c r="GY168" s="43"/>
      <c r="GZ168" s="43"/>
      <c r="HA168" s="43"/>
      <c r="HB168" s="43"/>
      <c r="HC168" s="43"/>
      <c r="HD168" s="43"/>
      <c r="HE168" s="43"/>
      <c r="HF168" s="43"/>
      <c r="HG168" s="43"/>
      <c r="HH168" s="43"/>
      <c r="HI168" s="43"/>
      <c r="HJ168" s="43"/>
      <c r="HK168" s="43"/>
      <c r="HL168" s="43"/>
      <c r="HM168" s="43"/>
      <c r="HN168" s="43"/>
      <c r="HO168" s="43"/>
      <c r="HP168" s="43"/>
      <c r="HQ168" s="43"/>
      <c r="HR168" s="43"/>
      <c r="HS168" s="43"/>
      <c r="HT168" s="43"/>
      <c r="HU168" s="43"/>
      <c r="HV168" s="43"/>
      <c r="HW168" s="43"/>
      <c r="HX168" s="43"/>
      <c r="HY168" s="43"/>
      <c r="HZ168" s="43"/>
      <c r="IA168" s="43"/>
      <c r="IB168" s="43"/>
      <c r="IC168" s="43"/>
      <c r="ID168" s="43"/>
      <c r="IE168" s="43"/>
      <c r="IF168" s="43"/>
      <c r="IG168" s="43"/>
      <c r="IH168" s="43"/>
      <c r="II168" s="43"/>
      <c r="IJ168" s="43"/>
      <c r="IK168" s="43"/>
      <c r="IL168" s="43"/>
      <c r="IM168" s="43"/>
      <c r="IN168" s="43"/>
      <c r="IO168" s="43"/>
      <c r="IP168" s="43"/>
      <c r="IQ168" s="43"/>
      <c r="IR168" s="43"/>
      <c r="IS168" s="43"/>
      <c r="IT168" s="43"/>
      <c r="IU168" s="43"/>
      <c r="IV168" s="43"/>
      <c r="IW168" s="43"/>
      <c r="IX168" s="43"/>
      <c r="IY168" s="43"/>
      <c r="IZ168" s="43"/>
      <c r="JA168" s="43"/>
      <c r="JB168" s="43"/>
      <c r="JC168" s="43"/>
      <c r="JD168" s="43"/>
      <c r="JE168" s="43"/>
      <c r="JF168" s="43"/>
      <c r="JG168" s="43"/>
      <c r="JH168" s="43"/>
      <c r="JI168" s="43"/>
      <c r="JJ168" s="43"/>
      <c r="JK168" s="43"/>
      <c r="JL168" s="43"/>
      <c r="JM168" s="43"/>
      <c r="JN168" s="43"/>
      <c r="JO168" s="43"/>
      <c r="JP168" s="43"/>
      <c r="JQ168" s="43"/>
      <c r="JR168" s="43"/>
      <c r="JS168" s="43"/>
      <c r="JT168" s="43"/>
      <c r="JU168" s="43"/>
      <c r="JV168" s="43"/>
      <c r="JW168" s="43"/>
      <c r="JX168" s="43"/>
      <c r="JY168" s="43"/>
      <c r="JZ168" s="43"/>
      <c r="KA168" s="43"/>
      <c r="KB168" s="43"/>
      <c r="KC168" s="43"/>
      <c r="KD168" s="43"/>
      <c r="KE168" s="43"/>
      <c r="KF168" s="43"/>
      <c r="KG168" s="43"/>
      <c r="KH168" s="43"/>
      <c r="KI168" s="43"/>
      <c r="KJ168" s="43"/>
      <c r="KK168" s="43"/>
      <c r="KL168" s="43"/>
      <c r="KM168" s="43"/>
      <c r="KN168" s="43"/>
      <c r="KO168" s="43"/>
      <c r="KP168" s="43"/>
      <c r="KQ168" s="43"/>
      <c r="KR168" s="43"/>
      <c r="KS168" s="43"/>
      <c r="KT168" s="43"/>
      <c r="KU168" s="43"/>
      <c r="KV168" s="43"/>
      <c r="KW168" s="43"/>
      <c r="KX168" s="43"/>
      <c r="KY168" s="43"/>
      <c r="KZ168" s="43"/>
      <c r="LA168" s="43"/>
      <c r="LB168" s="43"/>
      <c r="LC168" s="43"/>
      <c r="LD168" s="43"/>
      <c r="LE168" s="43"/>
      <c r="LF168" s="43"/>
      <c r="LG168" s="43"/>
      <c r="LH168" s="43"/>
      <c r="LI168" s="43"/>
      <c r="LJ168" s="43"/>
      <c r="LK168" s="43"/>
      <c r="LL168" s="43"/>
      <c r="LM168" s="43"/>
      <c r="LN168" s="43"/>
      <c r="LO168" s="43"/>
      <c r="LP168" s="43"/>
      <c r="LQ168" s="43"/>
      <c r="LR168" s="43"/>
      <c r="LS168" s="43"/>
      <c r="LT168" s="43"/>
      <c r="LU168" s="43"/>
      <c r="LV168" s="43"/>
      <c r="LW168" s="43"/>
      <c r="LX168" s="43"/>
      <c r="LY168" s="43"/>
      <c r="LZ168" s="43"/>
      <c r="MA168" s="43"/>
      <c r="MB168" s="43"/>
      <c r="MC168" s="43"/>
      <c r="MD168" s="43"/>
      <c r="ME168" s="43"/>
      <c r="MF168" s="43"/>
      <c r="MG168" s="43"/>
      <c r="MH168" s="43"/>
      <c r="MI168" s="43"/>
      <c r="MJ168" s="43"/>
      <c r="MK168" s="43"/>
      <c r="ML168" s="43"/>
      <c r="MM168" s="43"/>
      <c r="MN168" s="43"/>
      <c r="MO168" s="43"/>
      <c r="MP168" s="43"/>
      <c r="MQ168" s="43"/>
      <c r="MR168" s="43"/>
      <c r="MS168" s="43"/>
      <c r="MT168" s="43"/>
      <c r="MU168" s="43"/>
      <c r="MV168" s="43"/>
      <c r="MW168" s="43"/>
      <c r="MX168" s="43"/>
      <c r="MY168" s="43"/>
      <c r="MZ168" s="43"/>
      <c r="NA168" s="43"/>
      <c r="NB168" s="43"/>
      <c r="NC168" s="43"/>
      <c r="ND168" s="43"/>
      <c r="NE168" s="43"/>
      <c r="NF168" s="43"/>
      <c r="NG168" s="43"/>
      <c r="NH168" s="43"/>
      <c r="NI168" s="43"/>
      <c r="NJ168" s="43"/>
      <c r="NK168" s="43"/>
      <c r="NL168" s="43"/>
      <c r="NM168" s="43"/>
      <c r="NN168" s="43"/>
      <c r="NO168" s="43"/>
      <c r="NP168" s="43"/>
      <c r="NQ168" s="43"/>
      <c r="NR168" s="43"/>
      <c r="NS168" s="43"/>
      <c r="NT168" s="43"/>
      <c r="NU168" s="43"/>
      <c r="NV168" s="43"/>
      <c r="NW168" s="43"/>
      <c r="NX168" s="43"/>
      <c r="NY168" s="43"/>
      <c r="NZ168" s="43"/>
      <c r="OA168" s="43"/>
      <c r="OB168" s="43"/>
      <c r="OC168" s="43"/>
      <c r="OD168" s="43"/>
      <c r="OE168" s="43"/>
      <c r="OF168" s="43"/>
      <c r="OG168" s="43"/>
      <c r="OH168" s="43"/>
      <c r="OI168" s="43"/>
      <c r="OJ168" s="43"/>
      <c r="OK168" s="43"/>
      <c r="OL168" s="43"/>
      <c r="OM168" s="43"/>
      <c r="ON168" s="43"/>
      <c r="OO168" s="43"/>
      <c r="OP168" s="43"/>
      <c r="OQ168" s="43"/>
      <c r="OR168" s="43"/>
      <c r="OS168" s="43"/>
      <c r="OT168" s="43"/>
      <c r="OU168" s="43"/>
      <c r="OV168" s="43"/>
      <c r="OW168" s="43"/>
      <c r="OX168" s="43"/>
      <c r="OY168" s="43"/>
      <c r="OZ168" s="43"/>
      <c r="PA168" s="43"/>
      <c r="PB168" s="43"/>
      <c r="PC168" s="43"/>
      <c r="PD168" s="43"/>
      <c r="PE168" s="43"/>
      <c r="PF168" s="43"/>
      <c r="PG168" s="43"/>
      <c r="PH168" s="43"/>
      <c r="PI168" s="43"/>
      <c r="PJ168" s="43"/>
      <c r="PK168" s="43"/>
      <c r="PL168" s="43"/>
      <c r="PM168" s="43"/>
      <c r="PN168" s="43"/>
      <c r="PO168" s="43"/>
      <c r="PP168" s="43"/>
      <c r="PQ168" s="43"/>
      <c r="PR168" s="43"/>
      <c r="PS168" s="43"/>
      <c r="PT168" s="43"/>
      <c r="PU168" s="43"/>
      <c r="PV168" s="43"/>
      <c r="PW168" s="43"/>
      <c r="PX168" s="43"/>
      <c r="PY168" s="43"/>
      <c r="PZ168" s="43"/>
      <c r="QA168" s="43"/>
      <c r="QB168" s="43"/>
      <c r="QC168" s="43"/>
      <c r="QD168" s="43"/>
      <c r="QE168" s="43"/>
      <c r="QF168" s="43"/>
      <c r="QG168" s="43"/>
      <c r="QH168" s="43"/>
      <c r="QI168" s="43"/>
      <c r="QJ168" s="43"/>
      <c r="QK168" s="43"/>
      <c r="QL168" s="43"/>
      <c r="QM168" s="43"/>
      <c r="QN168" s="43"/>
      <c r="QO168" s="43"/>
      <c r="QP168" s="43"/>
      <c r="QQ168" s="43"/>
      <c r="QR168" s="43"/>
      <c r="QS168" s="43"/>
      <c r="QT168" s="43"/>
      <c r="QU168" s="43"/>
      <c r="QV168" s="43"/>
      <c r="QW168" s="43"/>
      <c r="QX168" s="43"/>
      <c r="QY168" s="43"/>
      <c r="QZ168" s="43"/>
      <c r="RA168" s="43"/>
      <c r="RB168" s="43"/>
      <c r="RC168" s="43"/>
      <c r="RD168" s="43"/>
      <c r="RE168" s="43"/>
      <c r="RF168" s="43"/>
      <c r="RG168" s="43"/>
      <c r="RH168" s="43"/>
      <c r="RI168" s="43"/>
      <c r="RJ168" s="43"/>
      <c r="RK168" s="43"/>
      <c r="RL168" s="43"/>
      <c r="RM168" s="43"/>
      <c r="RN168" s="43"/>
      <c r="RO168" s="43"/>
      <c r="RP168" s="43"/>
      <c r="RQ168" s="43"/>
      <c r="RR168" s="43"/>
      <c r="RS168" s="43"/>
      <c r="RT168" s="43"/>
      <c r="RU168" s="43"/>
      <c r="RV168" s="43"/>
      <c r="RW168" s="43"/>
      <c r="RX168" s="43"/>
      <c r="RY168" s="43"/>
      <c r="RZ168" s="43"/>
      <c r="SA168" s="43"/>
      <c r="SB168" s="43"/>
      <c r="SC168" s="43"/>
      <c r="SD168" s="43"/>
      <c r="SE168" s="43"/>
      <c r="SF168" s="43"/>
      <c r="SG168" s="43"/>
      <c r="SH168" s="43"/>
      <c r="SI168" s="43"/>
      <c r="SJ168" s="43"/>
      <c r="SK168" s="43"/>
      <c r="SL168" s="43"/>
      <c r="SM168" s="43"/>
      <c r="SN168" s="43"/>
      <c r="SO168" s="43"/>
      <c r="SP168" s="43"/>
      <c r="SQ168" s="43"/>
      <c r="SR168" s="43"/>
      <c r="SS168" s="43"/>
      <c r="ST168" s="43"/>
      <c r="SU168" s="43"/>
      <c r="SV168" s="43"/>
      <c r="SW168" s="43"/>
      <c r="SX168" s="43"/>
      <c r="SY168" s="43"/>
      <c r="SZ168" s="43"/>
      <c r="TA168" s="43"/>
      <c r="TB168" s="43"/>
      <c r="TC168" s="43"/>
      <c r="TD168" s="43"/>
      <c r="TE168" s="43"/>
      <c r="TF168" s="43"/>
      <c r="TG168" s="43"/>
      <c r="TH168" s="43"/>
      <c r="TI168" s="43"/>
      <c r="TJ168" s="43"/>
      <c r="TK168" s="43"/>
      <c r="TL168" s="43"/>
      <c r="TM168" s="43"/>
      <c r="TN168" s="43"/>
      <c r="TO168" s="43"/>
      <c r="TP168" s="43"/>
      <c r="TQ168" s="43"/>
      <c r="TR168" s="43"/>
      <c r="TS168" s="43"/>
      <c r="TT168" s="43"/>
      <c r="TU168" s="43"/>
      <c r="TV168" s="43"/>
      <c r="TW168" s="43"/>
      <c r="TX168" s="43"/>
      <c r="TY168" s="43"/>
      <c r="TZ168" s="43"/>
      <c r="UA168" s="43"/>
      <c r="UB168" s="43"/>
      <c r="UC168" s="43"/>
      <c r="UD168" s="43"/>
      <c r="UE168" s="43"/>
      <c r="UF168" s="43"/>
      <c r="UG168" s="43"/>
      <c r="UH168" s="43"/>
      <c r="UI168" s="43"/>
      <c r="UJ168" s="43"/>
      <c r="UK168" s="43"/>
      <c r="UL168" s="43"/>
      <c r="UM168" s="43"/>
      <c r="UN168" s="43"/>
      <c r="UO168" s="43"/>
      <c r="UP168" s="43"/>
      <c r="UQ168" s="43"/>
      <c r="UR168" s="43"/>
      <c r="US168" s="43"/>
      <c r="UT168" s="43"/>
      <c r="UU168" s="43"/>
      <c r="UV168" s="43"/>
      <c r="UW168" s="43"/>
      <c r="UX168" s="43"/>
      <c r="UY168" s="43"/>
      <c r="UZ168" s="43"/>
      <c r="VA168" s="43"/>
      <c r="VB168" s="43"/>
      <c r="VC168" s="43"/>
      <c r="VD168" s="43"/>
      <c r="VE168" s="43"/>
      <c r="VF168" s="43"/>
      <c r="VG168" s="43"/>
      <c r="VH168" s="43"/>
      <c r="VI168" s="43"/>
      <c r="VJ168" s="43"/>
      <c r="VK168" s="43"/>
      <c r="VL168" s="43"/>
      <c r="VM168" s="43"/>
      <c r="VN168" s="43"/>
      <c r="VO168" s="43"/>
      <c r="VP168" s="43"/>
      <c r="VQ168" s="43"/>
      <c r="VR168" s="43"/>
      <c r="VS168" s="43"/>
      <c r="VT168" s="43"/>
      <c r="VU168" s="43"/>
      <c r="VV168" s="43"/>
      <c r="VW168" s="43"/>
      <c r="VX168" s="43"/>
      <c r="VY168" s="43"/>
      <c r="VZ168" s="43"/>
      <c r="WA168" s="43"/>
      <c r="WB168" s="43"/>
      <c r="WC168" s="43"/>
      <c r="WD168" s="43"/>
      <c r="WE168" s="43"/>
      <c r="WF168" s="43"/>
      <c r="WG168" s="43"/>
      <c r="WH168" s="43"/>
      <c r="WI168" s="43"/>
      <c r="WJ168" s="43"/>
      <c r="WK168" s="43"/>
      <c r="WL168" s="43"/>
      <c r="WM168" s="43"/>
      <c r="WN168" s="43"/>
      <c r="WO168" s="43"/>
      <c r="WP168" s="43"/>
      <c r="WQ168" s="43"/>
      <c r="WR168" s="43"/>
      <c r="WS168" s="43"/>
      <c r="WT168" s="43"/>
      <c r="WU168" s="43"/>
      <c r="WV168" s="43"/>
      <c r="WW168" s="43"/>
      <c r="WX168" s="43"/>
      <c r="WY168" s="43"/>
      <c r="WZ168" s="43"/>
      <c r="XA168" s="43"/>
      <c r="XB168" s="43"/>
      <c r="XC168" s="43"/>
      <c r="XD168" s="43"/>
      <c r="XE168" s="43"/>
      <c r="XF168" s="43"/>
      <c r="XG168" s="43"/>
      <c r="XH168" s="43"/>
      <c r="XI168" s="43"/>
      <c r="XJ168" s="43"/>
      <c r="XK168" s="43"/>
      <c r="XL168" s="43"/>
      <c r="XM168" s="43"/>
      <c r="XN168" s="43"/>
      <c r="XO168" s="43"/>
      <c r="XP168" s="43"/>
      <c r="XQ168" s="43"/>
      <c r="XR168" s="43"/>
      <c r="XS168" s="43"/>
      <c r="XT168" s="43"/>
      <c r="XU168" s="43"/>
      <c r="XV168" s="43"/>
      <c r="XW168" s="43"/>
      <c r="XX168" s="43"/>
      <c r="XY168" s="43"/>
      <c r="XZ168" s="43"/>
      <c r="YA168" s="43"/>
      <c r="YB168" s="43"/>
      <c r="YC168" s="43"/>
      <c r="YD168" s="43"/>
      <c r="YE168" s="43"/>
      <c r="YF168" s="43"/>
      <c r="YG168" s="43"/>
      <c r="YH168" s="43"/>
      <c r="YI168" s="43"/>
      <c r="YJ168" s="43"/>
      <c r="YK168" s="43"/>
      <c r="YL168" s="43"/>
      <c r="YM168" s="43"/>
      <c r="YN168" s="43"/>
      <c r="YO168" s="43"/>
      <c r="YP168" s="43"/>
      <c r="YQ168" s="43"/>
      <c r="YR168" s="43"/>
      <c r="YS168" s="43"/>
      <c r="YT168" s="43"/>
      <c r="YU168" s="43"/>
      <c r="YV168" s="43"/>
      <c r="YW168" s="43"/>
      <c r="YX168" s="43"/>
      <c r="YY168" s="43"/>
      <c r="YZ168" s="43"/>
      <c r="ZA168" s="43"/>
      <c r="ZB168" s="43"/>
      <c r="ZC168" s="43"/>
      <c r="ZD168" s="43"/>
      <c r="ZE168" s="43"/>
      <c r="ZF168" s="43"/>
      <c r="ZG168" s="43"/>
      <c r="ZH168" s="43"/>
      <c r="ZI168" s="43"/>
      <c r="ZJ168" s="43"/>
      <c r="ZK168" s="43"/>
      <c r="ZL168" s="43"/>
      <c r="ZM168" s="43"/>
      <c r="ZN168" s="43"/>
      <c r="ZO168" s="43"/>
      <c r="ZP168" s="43"/>
      <c r="ZQ168" s="43"/>
      <c r="ZR168" s="43"/>
      <c r="ZS168" s="43"/>
      <c r="ZT168" s="43"/>
      <c r="ZU168" s="43"/>
      <c r="ZV168" s="43"/>
      <c r="ZW168" s="43"/>
      <c r="ZX168" s="43"/>
      <c r="ZY168" s="43"/>
      <c r="ZZ168" s="43"/>
      <c r="AAA168" s="43"/>
      <c r="AAB168" s="43"/>
      <c r="AAC168" s="43"/>
      <c r="AAD168" s="43"/>
      <c r="AAE168" s="43"/>
      <c r="AAF168" s="43"/>
      <c r="AAG168" s="43"/>
      <c r="AAH168" s="43"/>
      <c r="AAI168" s="43"/>
      <c r="AAJ168" s="43"/>
      <c r="AAK168" s="43"/>
      <c r="AAL168" s="43"/>
      <c r="AAM168" s="43"/>
      <c r="AAN168" s="43"/>
      <c r="AAO168" s="43"/>
      <c r="AAP168" s="43"/>
      <c r="AAQ168" s="43"/>
      <c r="AAR168" s="43"/>
      <c r="AAS168" s="43"/>
      <c r="AAT168" s="43"/>
      <c r="AAU168" s="43"/>
      <c r="AAV168" s="43"/>
      <c r="AAW168" s="43"/>
      <c r="AAX168" s="43"/>
      <c r="AAY168" s="43"/>
      <c r="AAZ168" s="43"/>
      <c r="ABA168" s="43"/>
      <c r="ABB168" s="43"/>
      <c r="ABC168" s="43"/>
      <c r="ABD168" s="43"/>
      <c r="ABE168" s="43"/>
      <c r="ABF168" s="43"/>
      <c r="ABG168" s="43"/>
      <c r="ABH168" s="43"/>
      <c r="ABI168" s="43"/>
      <c r="ABJ168" s="43"/>
      <c r="ABK168" s="43"/>
      <c r="ABL168" s="43"/>
      <c r="ABM168" s="43"/>
      <c r="ABN168" s="43"/>
      <c r="ABO168" s="43"/>
      <c r="ABP168" s="43"/>
      <c r="ABQ168" s="43"/>
      <c r="ABR168" s="43"/>
      <c r="ABS168" s="43"/>
      <c r="ABT168" s="43"/>
      <c r="ABU168" s="43"/>
      <c r="ABV168" s="43"/>
      <c r="ABW168" s="43"/>
      <c r="ABX168" s="43"/>
      <c r="ABY168" s="43"/>
      <c r="ABZ168" s="43"/>
      <c r="ACA168" s="43"/>
      <c r="ACB168" s="43"/>
      <c r="ACC168" s="43"/>
      <c r="ACD168" s="43"/>
      <c r="ACE168" s="43"/>
      <c r="ACF168" s="43"/>
      <c r="ACG168" s="43"/>
      <c r="ACH168" s="43"/>
      <c r="ACI168" s="43"/>
      <c r="ACJ168" s="43"/>
      <c r="ACK168" s="43"/>
      <c r="ACL168" s="43"/>
      <c r="ACM168" s="43"/>
      <c r="ACN168" s="43"/>
      <c r="ACO168" s="43"/>
      <c r="ACP168" s="43"/>
      <c r="ACQ168" s="43"/>
      <c r="ACR168" s="43"/>
      <c r="ACS168" s="43"/>
      <c r="ACT168" s="43"/>
      <c r="ACU168" s="43"/>
      <c r="ACV168" s="43"/>
      <c r="ACW168" s="43"/>
      <c r="ACX168" s="43"/>
      <c r="ACY168" s="43"/>
      <c r="ACZ168" s="43"/>
      <c r="ADA168" s="43"/>
      <c r="ADB168" s="43"/>
      <c r="ADC168" s="43"/>
      <c r="ADD168" s="43"/>
      <c r="ADE168" s="43"/>
      <c r="ADF168" s="43"/>
      <c r="ADG168" s="43"/>
      <c r="ADH168" s="43"/>
      <c r="ADI168" s="43"/>
      <c r="ADJ168" s="43"/>
      <c r="ADK168" s="43"/>
      <c r="ADL168" s="43"/>
      <c r="ADM168" s="43"/>
      <c r="ADN168" s="43"/>
      <c r="ADO168" s="43"/>
      <c r="ADP168" s="43"/>
      <c r="ADQ168" s="43"/>
      <c r="ADR168" s="43"/>
      <c r="ADS168" s="43"/>
      <c r="ADT168" s="43"/>
      <c r="ADU168" s="43"/>
      <c r="ADV168" s="43"/>
      <c r="ADW168" s="43"/>
      <c r="ADX168" s="43"/>
      <c r="ADY168" s="43"/>
      <c r="ADZ168" s="43"/>
      <c r="AEA168" s="43"/>
      <c r="AEB168" s="43"/>
      <c r="AEC168" s="43"/>
      <c r="AED168" s="43"/>
      <c r="AEE168" s="43"/>
      <c r="AEF168" s="43"/>
      <c r="AEG168" s="43"/>
      <c r="AEH168" s="43"/>
      <c r="AEI168" s="43"/>
      <c r="AEJ168" s="43"/>
      <c r="AEK168" s="43"/>
      <c r="AEL168" s="43"/>
      <c r="AEM168" s="43"/>
      <c r="AEN168" s="43"/>
      <c r="AEO168" s="43"/>
      <c r="AEP168" s="43"/>
      <c r="AEQ168" s="43"/>
      <c r="AER168" s="43"/>
      <c r="AES168" s="43"/>
      <c r="AET168" s="43"/>
      <c r="AEU168" s="43"/>
      <c r="AEV168" s="43"/>
      <c r="AEW168" s="43"/>
      <c r="AEX168" s="43"/>
      <c r="AEY168" s="43"/>
      <c r="AEZ168" s="43"/>
      <c r="AFA168" s="43"/>
      <c r="AFB168" s="43"/>
      <c r="AFC168" s="43"/>
      <c r="AFD168" s="43"/>
      <c r="AFE168" s="43"/>
      <c r="AFF168" s="43"/>
      <c r="AFG168" s="43"/>
      <c r="AFH168" s="43"/>
      <c r="AFI168" s="43"/>
      <c r="AFJ168" s="43"/>
      <c r="AFK168" s="43"/>
      <c r="AFL168" s="43"/>
      <c r="AFM168" s="43"/>
      <c r="AFN168" s="43"/>
      <c r="AFO168" s="43"/>
      <c r="AFP168" s="43"/>
      <c r="AFQ168" s="43"/>
      <c r="AFR168" s="43"/>
      <c r="AFS168" s="43"/>
      <c r="AFT168" s="43"/>
      <c r="AFU168" s="43"/>
      <c r="AFV168" s="43"/>
      <c r="AFW168" s="43"/>
      <c r="AFX168" s="43"/>
      <c r="AFY168" s="43"/>
      <c r="AFZ168" s="43"/>
      <c r="AGA168" s="43"/>
      <c r="AGB168" s="43"/>
      <c r="AGC168" s="43"/>
      <c r="AGD168" s="43"/>
      <c r="AGE168" s="43"/>
      <c r="AGF168" s="43"/>
      <c r="AGG168" s="43"/>
      <c r="AGH168" s="43"/>
      <c r="AGI168" s="43"/>
      <c r="AGJ168" s="43"/>
      <c r="AGK168" s="43"/>
      <c r="AGL168" s="43"/>
      <c r="AGM168" s="43"/>
      <c r="AGN168" s="43"/>
      <c r="AGO168" s="43"/>
      <c r="AGP168" s="43"/>
      <c r="AGQ168" s="43"/>
      <c r="AGR168" s="43"/>
      <c r="AGS168" s="43"/>
      <c r="AGT168" s="43"/>
      <c r="AGU168" s="43"/>
      <c r="AGV168" s="43"/>
      <c r="AGW168" s="43"/>
      <c r="AGX168" s="43"/>
      <c r="AGY168" s="43"/>
      <c r="AGZ168" s="43"/>
      <c r="AHA168" s="43"/>
      <c r="AHB168" s="43"/>
      <c r="AHC168" s="43"/>
      <c r="AHD168" s="43"/>
      <c r="AHE168" s="43"/>
      <c r="AHF168" s="43"/>
      <c r="AHG168" s="43"/>
      <c r="AHH168" s="43"/>
      <c r="AHI168" s="43"/>
      <c r="AHJ168" s="43"/>
      <c r="AHK168" s="43"/>
      <c r="AHL168" s="43"/>
      <c r="AHM168" s="43"/>
      <c r="AHN168" s="43"/>
      <c r="AHO168" s="43"/>
      <c r="AHP168" s="43"/>
      <c r="AHQ168" s="43"/>
      <c r="AHR168" s="43"/>
      <c r="AHS168" s="43"/>
      <c r="AHT168" s="43"/>
      <c r="AHU168" s="43"/>
      <c r="AHV168" s="43"/>
      <c r="AHW168" s="43"/>
      <c r="AHX168" s="43"/>
      <c r="AHY168" s="43"/>
      <c r="AHZ168" s="43"/>
      <c r="AIA168" s="43"/>
      <c r="AIB168" s="43"/>
      <c r="AIC168" s="43"/>
      <c r="AID168" s="43"/>
      <c r="AIE168" s="43"/>
      <c r="AIF168" s="43"/>
      <c r="AIG168" s="43"/>
      <c r="AIH168" s="43"/>
      <c r="AII168" s="43"/>
      <c r="AIJ168" s="43"/>
      <c r="AIK168" s="43"/>
      <c r="AIL168" s="43"/>
      <c r="AIM168" s="43"/>
      <c r="AIN168" s="43"/>
      <c r="AIO168" s="43"/>
      <c r="AIP168" s="43"/>
      <c r="AIQ168" s="43"/>
      <c r="AIR168" s="43"/>
      <c r="AIS168" s="43"/>
      <c r="AIT168" s="43"/>
      <c r="AIU168" s="43"/>
      <c r="AIV168" s="43"/>
      <c r="AIW168" s="43"/>
      <c r="AIX168" s="43"/>
      <c r="AIY168" s="43"/>
      <c r="AIZ168" s="43"/>
      <c r="AJA168" s="43"/>
      <c r="AJB168" s="43"/>
      <c r="AJC168" s="43"/>
      <c r="AJD168" s="43"/>
      <c r="AJE168" s="43"/>
      <c r="AJF168" s="43"/>
      <c r="AJG168" s="43"/>
      <c r="AJH168" s="43"/>
      <c r="AJI168" s="43"/>
      <c r="AJJ168" s="43"/>
      <c r="AJK168" s="43"/>
      <c r="AJL168" s="43"/>
      <c r="AJM168" s="43"/>
      <c r="AJN168" s="43"/>
      <c r="AJO168" s="43"/>
      <c r="AJP168" s="43"/>
      <c r="AJQ168" s="43"/>
      <c r="AJR168" s="43"/>
      <c r="AJS168" s="43"/>
      <c r="AJT168" s="43"/>
      <c r="AJU168" s="43"/>
      <c r="AJV168" s="43"/>
      <c r="AJW168" s="43"/>
      <c r="AJX168" s="43"/>
      <c r="AJY168" s="43"/>
      <c r="AJZ168" s="43"/>
      <c r="AKA168" s="43"/>
      <c r="AKB168" s="43"/>
      <c r="AKC168" s="43"/>
      <c r="AKD168" s="43"/>
      <c r="AKE168" s="43"/>
      <c r="AKF168" s="43"/>
      <c r="AKG168" s="43"/>
      <c r="AKH168" s="43"/>
      <c r="AKI168" s="43"/>
      <c r="AKJ168" s="43"/>
      <c r="AKK168" s="43"/>
      <c r="AKL168" s="43"/>
      <c r="AKM168" s="43"/>
      <c r="AKN168" s="43"/>
      <c r="AKO168" s="43"/>
      <c r="AKP168" s="43"/>
      <c r="AKQ168" s="43"/>
      <c r="AKR168" s="43"/>
      <c r="AKS168" s="43"/>
      <c r="AKT168" s="43"/>
      <c r="AKU168" s="43"/>
      <c r="AKV168" s="43"/>
      <c r="AKW168" s="43"/>
      <c r="AKX168" s="43"/>
      <c r="AKY168" s="43"/>
      <c r="AKZ168" s="43"/>
      <c r="ALA168" s="43"/>
      <c r="ALB168" s="43"/>
      <c r="ALC168" s="43"/>
      <c r="ALD168" s="43"/>
      <c r="ALE168" s="43"/>
      <c r="ALF168" s="43"/>
      <c r="ALG168" s="43"/>
      <c r="ALH168" s="43"/>
      <c r="ALI168" s="43"/>
      <c r="ALJ168" s="43"/>
      <c r="ALK168" s="43"/>
      <c r="ALL168" s="43"/>
      <c r="ALM168" s="43"/>
      <c r="ALN168" s="43"/>
      <c r="ALO168" s="43"/>
      <c r="ALP168" s="43"/>
      <c r="ALQ168" s="43"/>
      <c r="ALR168" s="43"/>
      <c r="ALS168" s="43"/>
      <c r="ALT168" s="43"/>
      <c r="ALU168" s="43"/>
      <c r="ALV168" s="43"/>
      <c r="ALW168" s="43"/>
      <c r="ALX168" s="43"/>
      <c r="ALY168" s="43"/>
      <c r="ALZ168" s="43"/>
      <c r="AMA168" s="43"/>
      <c r="AMB168" s="43"/>
      <c r="AMC168" s="43"/>
      <c r="AMD168" s="43"/>
      <c r="AME168" s="43"/>
      <c r="AMF168" s="43"/>
      <c r="AMG168" s="43"/>
      <c r="AMH168" s="43"/>
      <c r="AMI168" s="43"/>
      <c r="AMJ168" s="43"/>
      <c r="AMK168" s="43"/>
      <c r="AML168" s="43"/>
      <c r="AMM168" s="43"/>
      <c r="AMN168" s="43"/>
      <c r="AMO168" s="43"/>
      <c r="AMP168" s="43"/>
      <c r="AMQ168" s="43"/>
      <c r="AMR168" s="43"/>
      <c r="AMS168" s="43"/>
      <c r="AMT168" s="43"/>
      <c r="AMU168" s="43"/>
      <c r="AMV168" s="43"/>
      <c r="AMW168" s="43"/>
      <c r="AMX168" s="43"/>
      <c r="AMY168" s="43"/>
      <c r="AMZ168" s="43"/>
      <c r="ANA168" s="43"/>
      <c r="ANB168" s="43"/>
      <c r="ANC168" s="43"/>
      <c r="AND168" s="43"/>
      <c r="ANE168" s="43"/>
      <c r="ANF168" s="43"/>
      <c r="ANG168" s="43"/>
      <c r="ANH168" s="43"/>
      <c r="ANI168" s="43"/>
      <c r="ANJ168" s="43"/>
      <c r="ANK168" s="43"/>
      <c r="ANL168" s="43"/>
      <c r="ANM168" s="43"/>
      <c r="ANN168" s="43"/>
      <c r="ANO168" s="43"/>
      <c r="ANP168" s="43"/>
      <c r="ANQ168" s="43"/>
      <c r="ANR168" s="43"/>
      <c r="ANS168" s="43"/>
      <c r="ANT168" s="43"/>
      <c r="ANU168" s="43"/>
      <c r="ANV168" s="43"/>
      <c r="ANW168" s="43"/>
      <c r="ANX168" s="43"/>
      <c r="ANY168" s="43"/>
      <c r="ANZ168" s="43"/>
      <c r="AOA168" s="43"/>
      <c r="AOB168" s="43"/>
      <c r="AOC168" s="43"/>
      <c r="AOD168" s="43"/>
      <c r="AOE168" s="43"/>
      <c r="AOF168" s="43"/>
      <c r="AOG168" s="43"/>
      <c r="AOH168" s="43"/>
      <c r="AOI168" s="43"/>
      <c r="AOJ168" s="43"/>
      <c r="AOK168" s="43"/>
      <c r="AOL168" s="43"/>
      <c r="AOM168" s="43"/>
      <c r="AON168" s="43"/>
      <c r="AOO168" s="43"/>
      <c r="AOP168" s="43"/>
      <c r="AOQ168" s="43"/>
      <c r="AOR168" s="43"/>
      <c r="AOS168" s="43"/>
      <c r="AOT168" s="43"/>
      <c r="AOU168" s="43"/>
      <c r="AOV168" s="43"/>
      <c r="AOW168" s="43"/>
      <c r="AOX168" s="43"/>
      <c r="AOY168" s="43"/>
      <c r="AOZ168" s="43"/>
      <c r="APA168" s="43"/>
      <c r="APB168" s="43"/>
      <c r="APC168" s="43"/>
      <c r="APD168" s="43"/>
      <c r="APE168" s="43"/>
      <c r="APF168" s="43"/>
      <c r="APG168" s="43"/>
      <c r="APH168" s="43"/>
      <c r="API168" s="43"/>
      <c r="APJ168" s="43"/>
      <c r="APK168" s="43"/>
      <c r="APL168" s="43"/>
      <c r="APM168" s="43"/>
      <c r="APN168" s="43"/>
      <c r="APO168" s="43"/>
      <c r="APP168" s="43"/>
      <c r="APQ168" s="43"/>
      <c r="APR168" s="43"/>
      <c r="APS168" s="43"/>
      <c r="APT168" s="43"/>
      <c r="APU168" s="43"/>
      <c r="APV168" s="43"/>
      <c r="APW168" s="43"/>
      <c r="APX168" s="43"/>
      <c r="APY168" s="43"/>
      <c r="APZ168" s="43"/>
      <c r="AQA168" s="43"/>
      <c r="AQB168" s="43"/>
      <c r="AQC168" s="43"/>
      <c r="AQD168" s="43"/>
      <c r="AQE168" s="43"/>
      <c r="AQF168" s="43"/>
      <c r="AQG168" s="43"/>
      <c r="AQH168" s="43"/>
      <c r="AQI168" s="43"/>
      <c r="AQJ168" s="43"/>
      <c r="AQK168" s="43"/>
      <c r="AQL168" s="43"/>
      <c r="AQM168" s="43"/>
      <c r="AQN168" s="43"/>
      <c r="AQO168" s="43"/>
      <c r="AQP168" s="43"/>
      <c r="AQQ168" s="43"/>
      <c r="AQR168" s="43"/>
      <c r="AQS168" s="43"/>
      <c r="AQT168" s="43"/>
      <c r="AQU168" s="43"/>
      <c r="AQV168" s="43"/>
      <c r="AQW168" s="43"/>
      <c r="AQX168" s="43"/>
      <c r="AQY168" s="43"/>
      <c r="AQZ168" s="43"/>
      <c r="ARA168" s="43"/>
      <c r="ARB168" s="43"/>
      <c r="ARC168" s="43"/>
      <c r="ARD168" s="43"/>
      <c r="ARE168" s="43"/>
      <c r="ARF168" s="43"/>
      <c r="ARG168" s="43"/>
      <c r="ARH168" s="43"/>
      <c r="ARI168" s="43"/>
      <c r="ARJ168" s="43"/>
      <c r="ARK168" s="43"/>
      <c r="ARL168" s="43"/>
      <c r="ARM168" s="43"/>
      <c r="ARN168" s="43"/>
      <c r="ARO168" s="43"/>
      <c r="ARP168" s="43"/>
      <c r="ARQ168" s="43"/>
      <c r="ARR168" s="43"/>
      <c r="ARS168" s="43"/>
      <c r="ART168" s="43"/>
      <c r="ARU168" s="43"/>
      <c r="ARV168" s="43"/>
      <c r="ARW168" s="43"/>
      <c r="ARX168" s="43"/>
      <c r="ARY168" s="43"/>
      <c r="ARZ168" s="43"/>
      <c r="ASA168" s="43"/>
      <c r="ASB168" s="43"/>
      <c r="ASC168" s="43"/>
      <c r="ASD168" s="43"/>
      <c r="ASE168" s="43"/>
      <c r="ASF168" s="43"/>
      <c r="ASG168" s="43"/>
      <c r="ASH168" s="43"/>
      <c r="ASI168" s="43"/>
      <c r="ASJ168" s="43"/>
      <c r="ASK168" s="43"/>
      <c r="ASL168" s="43"/>
      <c r="ASM168" s="43"/>
      <c r="ASN168" s="43"/>
      <c r="ASO168" s="43"/>
      <c r="ASP168" s="43"/>
      <c r="ASQ168" s="43"/>
      <c r="ASR168" s="43"/>
      <c r="ASS168" s="43"/>
      <c r="AST168" s="43"/>
      <c r="ASU168" s="43"/>
      <c r="ASV168" s="43"/>
      <c r="ASW168" s="43"/>
      <c r="ASX168" s="43"/>
      <c r="ASY168" s="43"/>
      <c r="ASZ168" s="43"/>
      <c r="ATA168" s="43"/>
      <c r="ATB168" s="43"/>
      <c r="ATC168" s="43"/>
      <c r="ATD168" s="43"/>
      <c r="ATE168" s="43"/>
      <c r="ATF168" s="43"/>
      <c r="ATG168" s="43"/>
      <c r="ATH168" s="43"/>
      <c r="ATI168" s="43"/>
      <c r="ATJ168" s="43"/>
      <c r="ATK168" s="43"/>
      <c r="ATL168" s="43"/>
      <c r="ATM168" s="43"/>
      <c r="ATN168" s="43"/>
      <c r="ATO168" s="43"/>
      <c r="ATP168" s="43"/>
      <c r="ATQ168" s="43"/>
      <c r="ATR168" s="43"/>
      <c r="ATS168" s="43"/>
      <c r="ATT168" s="43"/>
      <c r="ATU168" s="43"/>
      <c r="ATV168" s="43"/>
      <c r="ATW168" s="43"/>
      <c r="ATX168" s="43"/>
      <c r="ATY168" s="43"/>
      <c r="ATZ168" s="43"/>
      <c r="AUA168" s="43"/>
      <c r="AUB168" s="43"/>
      <c r="AUC168" s="43"/>
      <c r="AUD168" s="43"/>
      <c r="AUE168" s="43"/>
      <c r="AUF168" s="43"/>
      <c r="AUG168" s="43"/>
      <c r="AUH168" s="43"/>
      <c r="AUI168" s="43"/>
      <c r="AUJ168" s="43"/>
      <c r="AUK168" s="43"/>
      <c r="AUL168" s="43"/>
      <c r="AUM168" s="43"/>
      <c r="AUN168" s="43"/>
      <c r="AUO168" s="43"/>
      <c r="AUP168" s="43"/>
      <c r="AUQ168" s="43"/>
      <c r="AUR168" s="43"/>
      <c r="AUS168" s="43"/>
      <c r="AUT168" s="43"/>
      <c r="AUU168" s="43"/>
      <c r="AUV168" s="43"/>
      <c r="AUW168" s="43"/>
      <c r="AUX168" s="43"/>
      <c r="AUY168" s="43"/>
      <c r="AUZ168" s="43"/>
      <c r="AVA168" s="43"/>
      <c r="AVB168" s="43"/>
      <c r="AVC168" s="43"/>
      <c r="AVD168" s="43"/>
      <c r="AVE168" s="43"/>
      <c r="AVF168" s="43"/>
      <c r="AVG168" s="43"/>
      <c r="AVH168" s="43"/>
      <c r="AVI168" s="43"/>
      <c r="AVJ168" s="43"/>
      <c r="AVK168" s="43"/>
      <c r="AVL168" s="43"/>
      <c r="AVM168" s="43"/>
      <c r="AVN168" s="43"/>
      <c r="AVO168" s="43"/>
      <c r="AVP168" s="43"/>
      <c r="AVQ168" s="43"/>
      <c r="AVR168" s="43"/>
      <c r="AVS168" s="43"/>
      <c r="AVT168" s="43"/>
      <c r="AVU168" s="43"/>
      <c r="AVV168" s="43"/>
      <c r="AVW168" s="43"/>
      <c r="AVX168" s="43"/>
      <c r="AVY168" s="43"/>
      <c r="AVZ168" s="43"/>
      <c r="AWA168" s="43"/>
      <c r="AWB168" s="43"/>
      <c r="AWC168" s="43"/>
      <c r="AWD168" s="43"/>
      <c r="AWE168" s="43"/>
      <c r="AWF168" s="43"/>
      <c r="AWG168" s="43"/>
      <c r="AWH168" s="43"/>
      <c r="AWI168" s="43"/>
      <c r="AWJ168" s="43"/>
      <c r="AWK168" s="43"/>
      <c r="AWL168" s="43"/>
      <c r="AWM168" s="43"/>
      <c r="AWN168" s="43"/>
      <c r="AWO168" s="43"/>
      <c r="AWP168" s="43"/>
      <c r="AWQ168" s="43"/>
      <c r="AWR168" s="43"/>
      <c r="AWS168" s="43"/>
      <c r="AWT168" s="43"/>
      <c r="AWU168" s="43"/>
      <c r="AWV168" s="43"/>
      <c r="AWW168" s="43"/>
      <c r="AWX168" s="43"/>
      <c r="AWY168" s="43"/>
      <c r="AWZ168" s="43"/>
      <c r="AXA168" s="43"/>
      <c r="AXB168" s="43"/>
      <c r="AXC168" s="43"/>
      <c r="AXD168" s="43"/>
      <c r="AXE168" s="43"/>
      <c r="AXF168" s="43"/>
      <c r="AXG168" s="43"/>
      <c r="AXH168" s="43"/>
      <c r="AXI168" s="43"/>
      <c r="AXJ168" s="43"/>
      <c r="AXK168" s="43"/>
      <c r="AXL168" s="43"/>
      <c r="AXM168" s="43"/>
      <c r="AXN168" s="43"/>
      <c r="AXO168" s="43"/>
      <c r="AXP168" s="43"/>
      <c r="AXQ168" s="43"/>
      <c r="AXR168" s="43"/>
      <c r="AXS168" s="43"/>
      <c r="AXT168" s="43"/>
      <c r="AXU168" s="43"/>
      <c r="AXV168" s="43"/>
      <c r="AXW168" s="43"/>
      <c r="AXX168" s="43"/>
      <c r="AXY168" s="43"/>
      <c r="AXZ168" s="43"/>
      <c r="AYA168" s="43"/>
      <c r="AYB168" s="43"/>
      <c r="AYC168" s="43"/>
      <c r="AYD168" s="43"/>
      <c r="AYE168" s="43"/>
      <c r="AYF168" s="43"/>
      <c r="AYG168" s="43"/>
      <c r="AYH168" s="43"/>
      <c r="AYI168" s="43"/>
      <c r="AYJ168" s="43"/>
      <c r="AYK168" s="43"/>
      <c r="AYL168" s="43"/>
      <c r="AYM168" s="43"/>
      <c r="AYN168" s="43"/>
      <c r="AYO168" s="43"/>
      <c r="AYP168" s="43"/>
      <c r="AYQ168" s="43"/>
      <c r="AYR168" s="43"/>
      <c r="AYS168" s="43"/>
      <c r="AYT168" s="43"/>
      <c r="AYU168" s="43"/>
      <c r="AYV168" s="43"/>
      <c r="AYW168" s="43"/>
      <c r="AYX168" s="43"/>
      <c r="AYY168" s="43"/>
      <c r="AYZ168" s="43"/>
      <c r="AZA168" s="43"/>
      <c r="AZB168" s="43"/>
      <c r="AZC168" s="43"/>
      <c r="AZD168" s="43"/>
      <c r="AZE168" s="43"/>
      <c r="AZF168" s="43"/>
      <c r="AZG168" s="43"/>
      <c r="AZH168" s="43"/>
      <c r="AZI168" s="43"/>
      <c r="AZJ168" s="43"/>
      <c r="AZK168" s="43"/>
      <c r="AZL168" s="43"/>
      <c r="AZM168" s="43"/>
      <c r="AZN168" s="43"/>
      <c r="AZO168" s="43"/>
      <c r="AZP168" s="43"/>
      <c r="AZQ168" s="43"/>
      <c r="AZR168" s="43"/>
      <c r="AZS168" s="43"/>
      <c r="AZT168" s="43"/>
      <c r="AZU168" s="43"/>
      <c r="AZV168" s="43"/>
      <c r="AZW168" s="43"/>
      <c r="AZX168" s="43"/>
      <c r="AZY168" s="43"/>
      <c r="AZZ168" s="43"/>
      <c r="BAA168" s="43"/>
      <c r="BAB168" s="43"/>
      <c r="BAC168" s="43"/>
      <c r="BAD168" s="43"/>
      <c r="BAE168" s="43"/>
      <c r="BAF168" s="43"/>
      <c r="BAG168" s="43"/>
      <c r="BAH168" s="43"/>
      <c r="BAI168" s="43"/>
      <c r="BAJ168" s="43"/>
      <c r="BAK168" s="43"/>
      <c r="BAL168" s="43"/>
      <c r="BAM168" s="43"/>
      <c r="BAN168" s="43"/>
      <c r="BAO168" s="43"/>
      <c r="BAP168" s="43"/>
      <c r="BAQ168" s="43"/>
      <c r="BAR168" s="43"/>
      <c r="BAS168" s="43"/>
      <c r="BAT168" s="43"/>
      <c r="BAU168" s="43"/>
      <c r="BAV168" s="43"/>
      <c r="BAW168" s="43"/>
      <c r="BAX168" s="43"/>
      <c r="BAY168" s="43"/>
      <c r="BAZ168" s="43"/>
      <c r="BBA168" s="43"/>
      <c r="BBB168" s="43"/>
      <c r="BBC168" s="43"/>
      <c r="BBD168" s="43"/>
      <c r="BBE168" s="43"/>
      <c r="BBF168" s="43"/>
      <c r="BBG168" s="43"/>
      <c r="BBH168" s="43"/>
      <c r="BBI168" s="43"/>
      <c r="BBJ168" s="43"/>
      <c r="BBK168" s="43"/>
      <c r="BBL168" s="43"/>
      <c r="BBM168" s="43"/>
      <c r="BBN168" s="43"/>
      <c r="BBO168" s="43"/>
      <c r="BBP168" s="43"/>
      <c r="BBQ168" s="43"/>
      <c r="BBR168" s="43"/>
      <c r="BBS168" s="43"/>
      <c r="BBT168" s="43"/>
      <c r="BBU168" s="43"/>
      <c r="BBV168" s="43"/>
      <c r="BBW168" s="43"/>
      <c r="BBX168" s="43"/>
      <c r="BBY168" s="43"/>
      <c r="BBZ168" s="43"/>
      <c r="BCA168" s="43"/>
      <c r="BCB168" s="43"/>
      <c r="BCC168" s="43"/>
      <c r="BCD168" s="43"/>
      <c r="BCE168" s="43"/>
      <c r="BCF168" s="43"/>
      <c r="BCG168" s="43"/>
      <c r="BCH168" s="43"/>
      <c r="BCI168" s="43"/>
      <c r="BCJ168" s="43"/>
      <c r="BCK168" s="43"/>
      <c r="BCL168" s="43"/>
      <c r="BCM168" s="43"/>
      <c r="BCN168" s="43"/>
      <c r="BCO168" s="43"/>
      <c r="BCP168" s="43"/>
      <c r="BCQ168" s="43"/>
      <c r="BCR168" s="43"/>
      <c r="BCS168" s="43"/>
      <c r="BCT168" s="43"/>
      <c r="BCU168" s="43"/>
      <c r="BCV168" s="43"/>
      <c r="BCW168" s="43"/>
      <c r="BCX168" s="43"/>
      <c r="BCY168" s="43"/>
      <c r="BCZ168" s="43"/>
      <c r="BDA168" s="43"/>
      <c r="BDB168" s="43"/>
      <c r="BDC168" s="43"/>
      <c r="BDD168" s="43"/>
      <c r="BDE168" s="43"/>
      <c r="BDF168" s="43"/>
      <c r="BDG168" s="43"/>
      <c r="BDH168" s="43"/>
      <c r="BDI168" s="43"/>
      <c r="BDJ168" s="43"/>
      <c r="BDK168" s="43"/>
      <c r="BDL168" s="43"/>
      <c r="BDM168" s="43"/>
      <c r="BDN168" s="43"/>
      <c r="BDO168" s="43"/>
      <c r="BDP168" s="43"/>
      <c r="BDQ168" s="43"/>
      <c r="BDR168" s="43"/>
      <c r="BDS168" s="43"/>
      <c r="BDT168" s="43"/>
      <c r="BDU168" s="43"/>
      <c r="BDV168" s="43"/>
      <c r="BDW168" s="43"/>
      <c r="BDX168" s="43"/>
      <c r="BDY168" s="43"/>
      <c r="BDZ168" s="43"/>
      <c r="BEA168" s="43"/>
      <c r="BEB168" s="43"/>
      <c r="BEC168" s="43"/>
      <c r="BED168" s="43"/>
      <c r="BEE168" s="43"/>
      <c r="BEF168" s="43"/>
      <c r="BEG168" s="43"/>
      <c r="BEH168" s="43"/>
      <c r="BEI168" s="43"/>
      <c r="BEJ168" s="43"/>
      <c r="BEK168" s="43"/>
      <c r="BEL168" s="43"/>
      <c r="BEM168" s="43"/>
      <c r="BEN168" s="43"/>
      <c r="BEO168" s="43"/>
      <c r="BEP168" s="43"/>
      <c r="BEQ168" s="43"/>
      <c r="BER168" s="43"/>
      <c r="BES168" s="43"/>
      <c r="BET168" s="43"/>
      <c r="BEU168" s="43"/>
      <c r="BEV168" s="43"/>
      <c r="BEW168" s="43"/>
      <c r="BEX168" s="43"/>
      <c r="BEY168" s="43"/>
      <c r="BEZ168" s="43"/>
      <c r="BFA168" s="43"/>
      <c r="BFB168" s="43"/>
      <c r="BFC168" s="43"/>
      <c r="BFD168" s="43"/>
      <c r="BFE168" s="43"/>
      <c r="BFF168" s="43"/>
      <c r="BFG168" s="43"/>
      <c r="BFH168" s="43"/>
      <c r="BFI168" s="43"/>
      <c r="BFJ168" s="43"/>
      <c r="BFK168" s="43"/>
      <c r="BFL168" s="43"/>
      <c r="BFM168" s="43"/>
      <c r="BFN168" s="43"/>
      <c r="BFO168" s="43"/>
      <c r="BFP168" s="43"/>
      <c r="BFQ168" s="43"/>
      <c r="BFR168" s="43"/>
      <c r="BFS168" s="43"/>
      <c r="BFT168" s="43"/>
      <c r="BFU168" s="43"/>
      <c r="BFV168" s="43"/>
      <c r="BFW168" s="43"/>
      <c r="BFX168" s="43"/>
      <c r="BFY168" s="43"/>
      <c r="BFZ168" s="43"/>
      <c r="BGA168" s="43"/>
      <c r="BGB168" s="43"/>
      <c r="BGC168" s="43"/>
      <c r="BGD168" s="43"/>
      <c r="BGE168" s="43"/>
      <c r="BGF168" s="43"/>
      <c r="BGG168" s="43"/>
      <c r="BGH168" s="43"/>
      <c r="BGI168" s="43"/>
      <c r="BGJ168" s="43"/>
      <c r="BGK168" s="43"/>
      <c r="BGL168" s="43"/>
      <c r="BGM168" s="43"/>
      <c r="BGN168" s="43"/>
      <c r="BGO168" s="43"/>
      <c r="BGP168" s="43"/>
      <c r="BGQ168" s="43"/>
      <c r="BGR168" s="43"/>
      <c r="BGS168" s="43"/>
      <c r="BGT168" s="43"/>
      <c r="BGU168" s="43"/>
      <c r="BGV168" s="43"/>
      <c r="BGW168" s="43"/>
      <c r="BGX168" s="43"/>
      <c r="BGY168" s="43"/>
      <c r="BGZ168" s="43"/>
      <c r="BHA168" s="43"/>
      <c r="BHB168" s="43"/>
      <c r="BHC168" s="43"/>
      <c r="BHD168" s="43"/>
      <c r="BHE168" s="43"/>
      <c r="BHF168" s="43"/>
      <c r="BHG168" s="43"/>
      <c r="BHH168" s="43"/>
      <c r="BHI168" s="43"/>
      <c r="BHJ168" s="43"/>
      <c r="BHK168" s="43"/>
      <c r="BHL168" s="43"/>
      <c r="BHM168" s="43"/>
      <c r="BHN168" s="43"/>
      <c r="BHO168" s="43"/>
      <c r="BHP168" s="43"/>
      <c r="BHQ168" s="43"/>
      <c r="BHR168" s="43"/>
      <c r="BHS168" s="43"/>
      <c r="BHT168" s="43"/>
      <c r="BHU168" s="43"/>
      <c r="BHV168" s="43"/>
      <c r="BHW168" s="43"/>
      <c r="BHX168" s="43"/>
      <c r="BHY168" s="43"/>
      <c r="BHZ168" s="43"/>
      <c r="BIA168" s="43"/>
      <c r="BIB168" s="43"/>
      <c r="BIC168" s="43"/>
      <c r="BID168" s="43"/>
      <c r="BIE168" s="43"/>
      <c r="BIF168" s="43"/>
      <c r="BIG168" s="43"/>
      <c r="BIH168" s="43"/>
      <c r="BII168" s="43"/>
      <c r="BIJ168" s="43"/>
      <c r="BIK168" s="43"/>
      <c r="BIL168" s="43"/>
      <c r="BIM168" s="43"/>
      <c r="BIN168" s="43"/>
      <c r="BIO168" s="43"/>
      <c r="BIP168" s="43"/>
      <c r="BIQ168" s="43"/>
      <c r="BIR168" s="43"/>
      <c r="BIS168" s="43"/>
      <c r="BIT168" s="43"/>
      <c r="BIU168" s="43"/>
      <c r="BIV168" s="43"/>
      <c r="BIW168" s="43"/>
      <c r="BIX168" s="43"/>
      <c r="BIY168" s="43"/>
      <c r="BIZ168" s="43"/>
      <c r="BJA168" s="43"/>
      <c r="BJB168" s="43"/>
      <c r="BJC168" s="43"/>
      <c r="BJD168" s="43"/>
      <c r="BJE168" s="43"/>
      <c r="BJF168" s="43"/>
      <c r="BJG168" s="43"/>
      <c r="BJH168" s="43"/>
      <c r="BJI168" s="43"/>
      <c r="BJJ168" s="43"/>
      <c r="BJK168" s="43"/>
      <c r="BJL168" s="43"/>
      <c r="BJM168" s="43"/>
      <c r="BJN168" s="43"/>
      <c r="BJO168" s="43"/>
      <c r="BJP168" s="43"/>
      <c r="BJQ168" s="43"/>
      <c r="BJR168" s="43"/>
      <c r="BJS168" s="43"/>
      <c r="BJT168" s="43"/>
      <c r="BJU168" s="43"/>
      <c r="BJV168" s="43"/>
      <c r="BJW168" s="43"/>
      <c r="BJX168" s="43"/>
      <c r="BJY168" s="43"/>
      <c r="BJZ168" s="43"/>
      <c r="BKA168" s="43"/>
      <c r="BKB168" s="43"/>
      <c r="BKC168" s="43"/>
      <c r="BKD168" s="43"/>
      <c r="BKE168" s="43"/>
      <c r="BKF168" s="43"/>
      <c r="BKG168" s="43"/>
      <c r="BKH168" s="43"/>
      <c r="BKI168" s="43"/>
      <c r="BKJ168" s="43"/>
      <c r="BKK168" s="43"/>
      <c r="BKL168" s="43"/>
      <c r="BKM168" s="43"/>
      <c r="BKN168" s="43"/>
      <c r="BKO168" s="43"/>
      <c r="BKP168" s="43"/>
      <c r="BKQ168" s="43"/>
      <c r="BKR168" s="43"/>
      <c r="BKS168" s="43"/>
      <c r="BKT168" s="43"/>
      <c r="BKU168" s="43"/>
      <c r="BKV168" s="43"/>
      <c r="BKW168" s="43"/>
      <c r="BKX168" s="43"/>
      <c r="BKY168" s="43"/>
      <c r="BKZ168" s="43"/>
      <c r="BLA168" s="43"/>
      <c r="BLB168" s="43"/>
      <c r="BLC168" s="43"/>
      <c r="BLD168" s="43"/>
      <c r="BLE168" s="43"/>
      <c r="BLF168" s="43"/>
      <c r="BLG168" s="43"/>
      <c r="BLH168" s="43"/>
      <c r="BLI168" s="43"/>
      <c r="BLJ168" s="43"/>
      <c r="BLK168" s="43"/>
      <c r="BLL168" s="43"/>
      <c r="BLM168" s="43"/>
      <c r="BLN168" s="43"/>
      <c r="BLO168" s="43"/>
      <c r="BLP168" s="43"/>
      <c r="BLQ168" s="43"/>
      <c r="BLR168" s="43"/>
      <c r="BLS168" s="43"/>
      <c r="BLT168" s="43"/>
      <c r="BLU168" s="43"/>
      <c r="BLV168" s="43"/>
      <c r="BLW168" s="43"/>
      <c r="BLX168" s="43"/>
      <c r="BLY168" s="43"/>
      <c r="BLZ168" s="43"/>
      <c r="BMA168" s="43"/>
      <c r="BMB168" s="43"/>
      <c r="BMC168" s="43"/>
      <c r="BMD168" s="43"/>
      <c r="BME168" s="43"/>
      <c r="BMF168" s="43"/>
      <c r="BMG168" s="43"/>
      <c r="BMH168" s="43"/>
      <c r="BMI168" s="43"/>
      <c r="BMJ168" s="43"/>
      <c r="BMK168" s="43"/>
      <c r="BML168" s="43"/>
      <c r="BMM168" s="43"/>
      <c r="BMN168" s="43"/>
      <c r="BMO168" s="43"/>
      <c r="BMP168" s="43"/>
      <c r="BMQ168" s="43"/>
      <c r="BMR168" s="43"/>
      <c r="BMS168" s="43"/>
      <c r="BMT168" s="43"/>
      <c r="BMU168" s="43"/>
      <c r="BMV168" s="43"/>
      <c r="BMW168" s="43"/>
      <c r="BMX168" s="43"/>
      <c r="BMY168" s="43"/>
      <c r="BMZ168" s="43"/>
      <c r="BNA168" s="43"/>
      <c r="BNB168" s="43"/>
      <c r="BNC168" s="43"/>
      <c r="BND168" s="43"/>
      <c r="BNE168" s="43"/>
      <c r="BNF168" s="43"/>
      <c r="BNG168" s="43"/>
      <c r="BNH168" s="43"/>
      <c r="BNI168" s="43"/>
      <c r="BNJ168" s="43"/>
      <c r="BNK168" s="43"/>
      <c r="BNL168" s="43"/>
      <c r="BNM168" s="43"/>
      <c r="BNN168" s="43"/>
      <c r="BNO168" s="43"/>
      <c r="BNP168" s="43"/>
      <c r="BNQ168" s="43"/>
      <c r="BNR168" s="43"/>
      <c r="BNS168" s="43"/>
      <c r="BNT168" s="43"/>
      <c r="BNU168" s="43"/>
      <c r="BNV168" s="43"/>
      <c r="BNW168" s="43"/>
      <c r="BNX168" s="43"/>
      <c r="BNY168" s="43"/>
      <c r="BNZ168" s="43"/>
      <c r="BOA168" s="43"/>
      <c r="BOB168" s="43"/>
      <c r="BOC168" s="43"/>
      <c r="BOD168" s="43"/>
      <c r="BOE168" s="43"/>
      <c r="BOF168" s="43"/>
      <c r="BOG168" s="43"/>
      <c r="BOH168" s="43"/>
      <c r="BOI168" s="43"/>
      <c r="BOJ168" s="43"/>
      <c r="BOK168" s="43"/>
      <c r="BOL168" s="43"/>
      <c r="BOM168" s="43"/>
      <c r="BON168" s="43"/>
      <c r="BOO168" s="43"/>
      <c r="BOP168" s="43"/>
      <c r="BOQ168" s="43"/>
      <c r="BOR168" s="43"/>
      <c r="BOS168" s="43"/>
      <c r="BOT168" s="43"/>
      <c r="BOU168" s="43"/>
      <c r="BOV168" s="43"/>
      <c r="BOW168" s="43"/>
      <c r="BOX168" s="43"/>
      <c r="BOY168" s="43"/>
      <c r="BOZ168" s="43"/>
      <c r="BPA168" s="43"/>
      <c r="BPB168" s="43"/>
      <c r="BPC168" s="43"/>
      <c r="BPD168" s="43"/>
      <c r="BPE168" s="43"/>
      <c r="BPF168" s="43"/>
      <c r="BPG168" s="43"/>
      <c r="BPH168" s="43"/>
      <c r="BPI168" s="43"/>
      <c r="BPJ168" s="43"/>
      <c r="BPK168" s="43"/>
      <c r="BPL168" s="43"/>
      <c r="BPM168" s="43"/>
      <c r="BPN168" s="43"/>
      <c r="BPO168" s="43"/>
      <c r="BPP168" s="43"/>
      <c r="BPQ168" s="43"/>
      <c r="BPR168" s="43"/>
      <c r="BPS168" s="43"/>
      <c r="BPT168" s="43"/>
      <c r="BPU168" s="43"/>
      <c r="BPV168" s="43"/>
      <c r="BPW168" s="43"/>
      <c r="BPX168" s="43"/>
      <c r="BPY168" s="43"/>
      <c r="BPZ168" s="43"/>
      <c r="BQA168" s="43"/>
      <c r="BQB168" s="43"/>
      <c r="BQC168" s="43"/>
      <c r="BQD168" s="43"/>
      <c r="BQE168" s="43"/>
      <c r="BQF168" s="43"/>
      <c r="BQG168" s="43"/>
      <c r="BQH168" s="43"/>
      <c r="BQI168" s="43"/>
      <c r="BQJ168" s="43"/>
      <c r="BQK168" s="43"/>
      <c r="BQL168" s="43"/>
      <c r="BQM168" s="43"/>
      <c r="BQN168" s="43"/>
      <c r="BQO168" s="43"/>
      <c r="BQP168" s="43"/>
      <c r="BQQ168" s="43"/>
      <c r="BQR168" s="43"/>
      <c r="BQS168" s="43"/>
      <c r="BQT168" s="43"/>
      <c r="BQU168" s="43"/>
      <c r="BQV168" s="43"/>
      <c r="BQW168" s="43"/>
      <c r="BQX168" s="43"/>
      <c r="BQY168" s="43"/>
      <c r="BQZ168" s="43"/>
      <c r="BRA168" s="43"/>
      <c r="BRB168" s="43"/>
      <c r="BRC168" s="43"/>
      <c r="BRD168" s="43"/>
      <c r="BRE168" s="43"/>
      <c r="BRF168" s="43"/>
      <c r="BRG168" s="43"/>
      <c r="BRH168" s="43"/>
      <c r="BRI168" s="43"/>
      <c r="BRJ168" s="43"/>
      <c r="BRK168" s="43"/>
      <c r="BRL168" s="43"/>
      <c r="BRM168" s="43"/>
      <c r="BRN168" s="43"/>
      <c r="BRO168" s="43"/>
      <c r="BRP168" s="43"/>
      <c r="BRQ168" s="43"/>
      <c r="BRR168" s="43"/>
      <c r="BRS168" s="43"/>
      <c r="BRT168" s="43"/>
      <c r="BRU168" s="43"/>
      <c r="BRV168" s="43"/>
      <c r="BRW168" s="43"/>
      <c r="BRX168" s="43"/>
      <c r="BRY168" s="43"/>
      <c r="BRZ168" s="43"/>
      <c r="BSA168" s="43"/>
      <c r="BSB168" s="43"/>
      <c r="BSC168" s="43"/>
      <c r="BSD168" s="43"/>
      <c r="BSE168" s="43"/>
      <c r="BSF168" s="43"/>
      <c r="BSG168" s="43"/>
      <c r="BSH168" s="43"/>
      <c r="BSI168" s="43"/>
      <c r="BSJ168" s="43"/>
      <c r="BSK168" s="43"/>
      <c r="BSL168" s="43"/>
      <c r="BSM168" s="43"/>
      <c r="BSN168" s="43"/>
      <c r="BSO168" s="43"/>
      <c r="BSP168" s="43"/>
      <c r="BSQ168" s="43"/>
      <c r="BSR168" s="43"/>
      <c r="BSS168" s="43"/>
      <c r="BST168" s="43"/>
      <c r="BSU168" s="43"/>
      <c r="BSV168" s="43"/>
      <c r="BSW168" s="43"/>
      <c r="BSX168" s="43"/>
      <c r="BSY168" s="43"/>
      <c r="BSZ168" s="43"/>
      <c r="BTA168" s="43"/>
      <c r="BTB168" s="43"/>
      <c r="BTC168" s="43"/>
      <c r="BTD168" s="43"/>
      <c r="BTE168" s="43"/>
      <c r="BTF168" s="43"/>
      <c r="BTG168" s="43"/>
      <c r="BTH168" s="43"/>
      <c r="BTI168" s="43"/>
      <c r="BTJ168" s="43"/>
      <c r="BTK168" s="43"/>
      <c r="BTL168" s="43"/>
      <c r="BTM168" s="43"/>
      <c r="BTN168" s="43"/>
      <c r="BTO168" s="43"/>
      <c r="BTP168" s="43"/>
      <c r="BTQ168" s="43"/>
      <c r="BTR168" s="43"/>
      <c r="BTS168" s="43"/>
      <c r="BTT168" s="43"/>
      <c r="BTU168" s="43"/>
      <c r="BTV168" s="43"/>
      <c r="BTW168" s="43"/>
      <c r="BTX168" s="43"/>
      <c r="BTY168" s="43"/>
      <c r="BTZ168" s="43"/>
      <c r="BUA168" s="43"/>
      <c r="BUB168" s="43"/>
      <c r="BUC168" s="43"/>
      <c r="BUD168" s="43"/>
      <c r="BUE168" s="43"/>
      <c r="BUF168" s="43"/>
      <c r="BUG168" s="43"/>
      <c r="BUH168" s="43"/>
      <c r="BUI168" s="43"/>
      <c r="BUJ168" s="43"/>
      <c r="BUK168" s="43"/>
      <c r="BUL168" s="43"/>
      <c r="BUM168" s="43"/>
      <c r="BUN168" s="43"/>
      <c r="BUO168" s="43"/>
      <c r="BUP168" s="43"/>
      <c r="BUQ168" s="43"/>
      <c r="BUR168" s="43"/>
      <c r="BUS168" s="43"/>
      <c r="BUT168" s="43"/>
      <c r="BUU168" s="43"/>
      <c r="BUV168" s="43"/>
      <c r="BUW168" s="43"/>
      <c r="BUX168" s="43"/>
      <c r="BUY168" s="43"/>
      <c r="BUZ168" s="43"/>
      <c r="BVA168" s="43"/>
      <c r="BVB168" s="43"/>
      <c r="BVC168" s="43"/>
      <c r="BVD168" s="43"/>
      <c r="BVE168" s="43"/>
      <c r="BVF168" s="43"/>
      <c r="BVG168" s="43"/>
      <c r="BVH168" s="43"/>
      <c r="BVI168" s="43"/>
      <c r="BVJ168" s="43"/>
      <c r="BVK168" s="43"/>
      <c r="BVL168" s="43"/>
      <c r="BVM168" s="43"/>
      <c r="BVN168" s="43"/>
      <c r="BVO168" s="43"/>
      <c r="BVP168" s="43"/>
      <c r="BVQ168" s="43"/>
      <c r="BVR168" s="43"/>
      <c r="BVS168" s="43"/>
      <c r="BVT168" s="43"/>
      <c r="BVU168" s="43"/>
      <c r="BVV168" s="43"/>
      <c r="BVW168" s="43"/>
      <c r="BVX168" s="43"/>
      <c r="BVY168" s="43"/>
      <c r="BVZ168" s="43"/>
      <c r="BWA168" s="43"/>
      <c r="BWB168" s="43"/>
      <c r="BWC168" s="43"/>
      <c r="BWD168" s="43"/>
      <c r="BWE168" s="43"/>
      <c r="BWF168" s="43"/>
      <c r="BWG168" s="43"/>
      <c r="BWH168" s="43"/>
      <c r="BWI168" s="43"/>
      <c r="BWJ168" s="43"/>
    </row>
    <row r="169" spans="1:1960" x14ac:dyDescent="0.2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43"/>
      <c r="BM169" s="43"/>
      <c r="BN169" s="43"/>
      <c r="BO169" s="43"/>
      <c r="BP169" s="43"/>
      <c r="BQ169" s="43"/>
      <c r="BR169" s="43"/>
      <c r="BS169" s="43"/>
      <c r="BT169" s="43"/>
      <c r="BU169" s="43"/>
      <c r="BV169" s="43"/>
      <c r="BW169" s="43"/>
      <c r="BX169" s="43"/>
      <c r="BY169" s="43"/>
      <c r="BZ169" s="43"/>
      <c r="CA169" s="43"/>
      <c r="CB169" s="43"/>
      <c r="CC169" s="43"/>
      <c r="CD169" s="43"/>
      <c r="CE169" s="43"/>
      <c r="CF169" s="43"/>
      <c r="CG169" s="43"/>
      <c r="CH169" s="43"/>
      <c r="CI169" s="43"/>
      <c r="CJ169" s="43"/>
      <c r="CK169" s="43"/>
      <c r="CL169" s="43"/>
      <c r="CM169" s="43"/>
      <c r="CN169" s="43"/>
      <c r="CO169" s="43"/>
      <c r="CP169" s="43"/>
      <c r="CQ169" s="43"/>
      <c r="CR169" s="43"/>
      <c r="CS169" s="43"/>
      <c r="CT169" s="43"/>
      <c r="CU169" s="43"/>
      <c r="CV169" s="43"/>
      <c r="CW169" s="43"/>
      <c r="CX169" s="43"/>
      <c r="CY169" s="43"/>
      <c r="CZ169" s="43"/>
      <c r="DA169" s="43"/>
      <c r="DB169" s="43"/>
      <c r="DC169" s="43"/>
      <c r="DD169" s="43"/>
      <c r="DE169" s="43"/>
      <c r="DF169" s="43"/>
      <c r="DG169" s="43"/>
      <c r="DH169" s="43"/>
      <c r="DI169" s="43"/>
      <c r="DJ169" s="43"/>
      <c r="DK169" s="43"/>
      <c r="DL169" s="43"/>
      <c r="DM169" s="43"/>
      <c r="DN169" s="43"/>
      <c r="DO169" s="43"/>
      <c r="DP169" s="43"/>
      <c r="DQ169" s="43"/>
      <c r="DR169" s="43"/>
      <c r="DS169" s="43"/>
      <c r="DT169" s="43"/>
      <c r="DU169" s="43"/>
      <c r="DV169" s="43"/>
      <c r="DW169" s="43"/>
      <c r="DX169" s="43"/>
      <c r="DY169" s="43"/>
      <c r="DZ169" s="43"/>
      <c r="EA169" s="43"/>
      <c r="EB169" s="43"/>
      <c r="EC169" s="43"/>
      <c r="ED169" s="43"/>
      <c r="EE169" s="43"/>
      <c r="EF169" s="43"/>
      <c r="EG169" s="43"/>
      <c r="EH169" s="43"/>
      <c r="EI169" s="43"/>
      <c r="EJ169" s="43"/>
      <c r="EK169" s="43"/>
      <c r="EL169" s="43"/>
      <c r="EM169" s="43"/>
      <c r="EN169" s="43"/>
      <c r="EO169" s="43"/>
      <c r="EP169" s="43"/>
      <c r="EQ169" s="43"/>
      <c r="ER169" s="43"/>
      <c r="ES169" s="43"/>
      <c r="ET169" s="43"/>
      <c r="EU169" s="43"/>
      <c r="EV169" s="43"/>
      <c r="EW169" s="43"/>
      <c r="EX169" s="43"/>
      <c r="EY169" s="43"/>
      <c r="EZ169" s="43"/>
      <c r="FA169" s="43"/>
      <c r="FB169" s="43"/>
      <c r="FC169" s="43"/>
      <c r="FD169" s="43"/>
      <c r="FE169" s="43"/>
      <c r="FF169" s="43"/>
      <c r="FG169" s="43"/>
      <c r="FH169" s="43"/>
      <c r="FI169" s="43"/>
      <c r="FJ169" s="43"/>
      <c r="FK169" s="43"/>
      <c r="FL169" s="43"/>
      <c r="FM169" s="43"/>
      <c r="FN169" s="43"/>
      <c r="FO169" s="43"/>
      <c r="FP169" s="43"/>
      <c r="FQ169" s="43"/>
      <c r="FR169" s="43"/>
      <c r="FS169" s="43"/>
      <c r="FT169" s="43"/>
      <c r="FU169" s="43"/>
      <c r="FV169" s="43"/>
      <c r="FW169" s="43"/>
      <c r="FX169" s="43"/>
      <c r="FY169" s="43"/>
      <c r="FZ169" s="43"/>
      <c r="GA169" s="43"/>
      <c r="GB169" s="43"/>
      <c r="GC169" s="43"/>
      <c r="GD169" s="43"/>
      <c r="GE169" s="43"/>
      <c r="GF169" s="43"/>
      <c r="GG169" s="43"/>
      <c r="GH169" s="43"/>
      <c r="GI169" s="43"/>
      <c r="GJ169" s="43"/>
      <c r="GK169" s="43"/>
      <c r="GL169" s="43"/>
      <c r="GM169" s="43"/>
      <c r="GN169" s="43"/>
      <c r="GO169" s="43"/>
      <c r="GP169" s="43"/>
      <c r="GQ169" s="43"/>
      <c r="GR169" s="43"/>
      <c r="GS169" s="43"/>
      <c r="GT169" s="43"/>
      <c r="GU169" s="43"/>
      <c r="GV169" s="43"/>
      <c r="GW169" s="43"/>
      <c r="GX169" s="43"/>
      <c r="GY169" s="43"/>
      <c r="GZ169" s="43"/>
      <c r="HA169" s="43"/>
      <c r="HB169" s="43"/>
      <c r="HC169" s="43"/>
      <c r="HD169" s="43"/>
      <c r="HE169" s="43"/>
      <c r="HF169" s="43"/>
      <c r="HG169" s="43"/>
      <c r="HH169" s="43"/>
      <c r="HI169" s="43"/>
      <c r="HJ169" s="43"/>
      <c r="HK169" s="43"/>
      <c r="HL169" s="43"/>
      <c r="HM169" s="43"/>
      <c r="HN169" s="43"/>
      <c r="HO169" s="43"/>
      <c r="HP169" s="43"/>
      <c r="HQ169" s="43"/>
      <c r="HR169" s="43"/>
      <c r="HS169" s="43"/>
      <c r="HT169" s="43"/>
      <c r="HU169" s="43"/>
      <c r="HV169" s="43"/>
      <c r="HW169" s="43"/>
      <c r="HX169" s="43"/>
      <c r="HY169" s="43"/>
      <c r="HZ169" s="43"/>
      <c r="IA169" s="43"/>
      <c r="IB169" s="43"/>
      <c r="IC169" s="43"/>
      <c r="ID169" s="43"/>
      <c r="IE169" s="43"/>
      <c r="IF169" s="43"/>
      <c r="IG169" s="43"/>
      <c r="IH169" s="43"/>
      <c r="II169" s="43"/>
      <c r="IJ169" s="43"/>
      <c r="IK169" s="43"/>
      <c r="IL169" s="43"/>
      <c r="IM169" s="43"/>
      <c r="IN169" s="43"/>
      <c r="IO169" s="43"/>
      <c r="IP169" s="43"/>
      <c r="IQ169" s="43"/>
      <c r="IR169" s="43"/>
      <c r="IS169" s="43"/>
      <c r="IT169" s="43"/>
      <c r="IU169" s="43"/>
      <c r="IV169" s="43"/>
      <c r="IW169" s="43"/>
      <c r="IX169" s="43"/>
      <c r="IY169" s="43"/>
      <c r="IZ169" s="43"/>
      <c r="JA169" s="43"/>
      <c r="JB169" s="43"/>
      <c r="JC169" s="43"/>
      <c r="JD169" s="43"/>
      <c r="JE169" s="43"/>
      <c r="JF169" s="43"/>
      <c r="JG169" s="43"/>
      <c r="JH169" s="43"/>
      <c r="JI169" s="43"/>
      <c r="JJ169" s="43"/>
      <c r="JK169" s="43"/>
      <c r="JL169" s="43"/>
      <c r="JM169" s="43"/>
      <c r="JN169" s="43"/>
      <c r="JO169" s="43"/>
      <c r="JP169" s="43"/>
      <c r="JQ169" s="43"/>
      <c r="JR169" s="43"/>
      <c r="JS169" s="43"/>
      <c r="JT169" s="43"/>
      <c r="JU169" s="43"/>
      <c r="JV169" s="43"/>
      <c r="JW169" s="43"/>
      <c r="JX169" s="43"/>
      <c r="JY169" s="43"/>
      <c r="JZ169" s="43"/>
      <c r="KA169" s="43"/>
      <c r="KB169" s="43"/>
      <c r="KC169" s="43"/>
      <c r="KD169" s="43"/>
      <c r="KE169" s="43"/>
      <c r="KF169" s="43"/>
      <c r="KG169" s="43"/>
      <c r="KH169" s="43"/>
      <c r="KI169" s="43"/>
      <c r="KJ169" s="43"/>
      <c r="KK169" s="43"/>
      <c r="KL169" s="43"/>
      <c r="KM169" s="43"/>
      <c r="KN169" s="43"/>
      <c r="KO169" s="43"/>
      <c r="KP169" s="43"/>
      <c r="KQ169" s="43"/>
      <c r="KR169" s="43"/>
      <c r="KS169" s="43"/>
      <c r="KT169" s="43"/>
      <c r="KU169" s="43"/>
      <c r="KV169" s="43"/>
      <c r="KW169" s="43"/>
      <c r="KX169" s="43"/>
      <c r="KY169" s="43"/>
      <c r="KZ169" s="43"/>
      <c r="LA169" s="43"/>
      <c r="LB169" s="43"/>
      <c r="LC169" s="43"/>
      <c r="LD169" s="43"/>
      <c r="LE169" s="43"/>
      <c r="LF169" s="43"/>
      <c r="LG169" s="43"/>
      <c r="LH169" s="43"/>
      <c r="LI169" s="43"/>
      <c r="LJ169" s="43"/>
      <c r="LK169" s="43"/>
      <c r="LL169" s="43"/>
      <c r="LM169" s="43"/>
      <c r="LN169" s="43"/>
      <c r="LO169" s="43"/>
      <c r="LP169" s="43"/>
      <c r="LQ169" s="43"/>
      <c r="LR169" s="43"/>
      <c r="LS169" s="43"/>
      <c r="LT169" s="43"/>
      <c r="LU169" s="43"/>
      <c r="LV169" s="43"/>
      <c r="LW169" s="43"/>
      <c r="LX169" s="43"/>
      <c r="LY169" s="43"/>
      <c r="LZ169" s="43"/>
      <c r="MA169" s="43"/>
      <c r="MB169" s="43"/>
      <c r="MC169" s="43"/>
      <c r="MD169" s="43"/>
      <c r="ME169" s="43"/>
      <c r="MF169" s="43"/>
      <c r="MG169" s="43"/>
      <c r="MH169" s="43"/>
      <c r="MI169" s="43"/>
      <c r="MJ169" s="43"/>
      <c r="MK169" s="43"/>
      <c r="ML169" s="43"/>
      <c r="MM169" s="43"/>
      <c r="MN169" s="43"/>
      <c r="MO169" s="43"/>
      <c r="MP169" s="43"/>
      <c r="MQ169" s="43"/>
      <c r="MR169" s="43"/>
      <c r="MS169" s="43"/>
      <c r="MT169" s="43"/>
      <c r="MU169" s="43"/>
      <c r="MV169" s="43"/>
      <c r="MW169" s="43"/>
      <c r="MX169" s="43"/>
      <c r="MY169" s="43"/>
      <c r="MZ169" s="43"/>
      <c r="NA169" s="43"/>
      <c r="NB169" s="43"/>
      <c r="NC169" s="43"/>
      <c r="ND169" s="43"/>
      <c r="NE169" s="43"/>
      <c r="NF169" s="43"/>
      <c r="NG169" s="43"/>
      <c r="NH169" s="43"/>
      <c r="NI169" s="43"/>
      <c r="NJ169" s="43"/>
      <c r="NK169" s="43"/>
      <c r="NL169" s="43"/>
      <c r="NM169" s="43"/>
      <c r="NN169" s="43"/>
      <c r="NO169" s="43"/>
      <c r="NP169" s="43"/>
      <c r="NQ169" s="43"/>
      <c r="NR169" s="43"/>
      <c r="NS169" s="43"/>
      <c r="NT169" s="43"/>
      <c r="NU169" s="43"/>
      <c r="NV169" s="43"/>
      <c r="NW169" s="43"/>
      <c r="NX169" s="43"/>
      <c r="NY169" s="43"/>
      <c r="NZ169" s="43"/>
      <c r="OA169" s="43"/>
      <c r="OB169" s="43"/>
      <c r="OC169" s="43"/>
      <c r="OD169" s="43"/>
      <c r="OE169" s="43"/>
      <c r="OF169" s="43"/>
      <c r="OG169" s="43"/>
      <c r="OH169" s="43"/>
      <c r="OI169" s="43"/>
      <c r="OJ169" s="43"/>
      <c r="OK169" s="43"/>
      <c r="OL169" s="43"/>
      <c r="OM169" s="43"/>
      <c r="ON169" s="43"/>
      <c r="OO169" s="43"/>
      <c r="OP169" s="43"/>
      <c r="OQ169" s="43"/>
      <c r="OR169" s="43"/>
      <c r="OS169" s="43"/>
      <c r="OT169" s="43"/>
      <c r="OU169" s="43"/>
      <c r="OV169" s="43"/>
      <c r="OW169" s="43"/>
      <c r="OX169" s="43"/>
      <c r="OY169" s="43"/>
      <c r="OZ169" s="43"/>
      <c r="PA169" s="43"/>
      <c r="PB169" s="43"/>
      <c r="PC169" s="43"/>
      <c r="PD169" s="43"/>
      <c r="PE169" s="43"/>
      <c r="PF169" s="43"/>
      <c r="PG169" s="43"/>
      <c r="PH169" s="43"/>
      <c r="PI169" s="43"/>
      <c r="PJ169" s="43"/>
      <c r="PK169" s="43"/>
      <c r="PL169" s="43"/>
      <c r="PM169" s="43"/>
      <c r="PN169" s="43"/>
      <c r="PO169" s="43"/>
      <c r="PP169" s="43"/>
      <c r="PQ169" s="43"/>
      <c r="PR169" s="43"/>
      <c r="PS169" s="43"/>
      <c r="PT169" s="43"/>
      <c r="PU169" s="43"/>
      <c r="PV169" s="43"/>
      <c r="PW169" s="43"/>
      <c r="PX169" s="43"/>
      <c r="PY169" s="43"/>
      <c r="PZ169" s="43"/>
      <c r="QA169" s="43"/>
      <c r="QB169" s="43"/>
      <c r="QC169" s="43"/>
      <c r="QD169" s="43"/>
      <c r="QE169" s="43"/>
      <c r="QF169" s="43"/>
      <c r="QG169" s="43"/>
      <c r="QH169" s="43"/>
      <c r="QI169" s="43"/>
      <c r="QJ169" s="43"/>
      <c r="QK169" s="43"/>
      <c r="QL169" s="43"/>
      <c r="QM169" s="43"/>
      <c r="QN169" s="43"/>
      <c r="QO169" s="43"/>
      <c r="QP169" s="43"/>
      <c r="QQ169" s="43"/>
      <c r="QR169" s="43"/>
      <c r="QS169" s="43"/>
      <c r="QT169" s="43"/>
      <c r="QU169" s="43"/>
      <c r="QV169" s="43"/>
      <c r="QW169" s="43"/>
      <c r="QX169" s="43"/>
      <c r="QY169" s="43"/>
      <c r="QZ169" s="43"/>
      <c r="RA169" s="43"/>
      <c r="RB169" s="43"/>
      <c r="RC169" s="43"/>
      <c r="RD169" s="43"/>
      <c r="RE169" s="43"/>
      <c r="RF169" s="43"/>
      <c r="RG169" s="43"/>
      <c r="RH169" s="43"/>
      <c r="RI169" s="43"/>
      <c r="RJ169" s="43"/>
      <c r="RK169" s="43"/>
      <c r="RL169" s="43"/>
      <c r="RM169" s="43"/>
      <c r="RN169" s="43"/>
      <c r="RO169" s="43"/>
      <c r="RP169" s="43"/>
      <c r="RQ169" s="43"/>
      <c r="RR169" s="43"/>
      <c r="RS169" s="43"/>
      <c r="RT169" s="43"/>
      <c r="RU169" s="43"/>
      <c r="RV169" s="43"/>
      <c r="RW169" s="43"/>
      <c r="RX169" s="43"/>
      <c r="RY169" s="43"/>
      <c r="RZ169" s="43"/>
      <c r="SA169" s="43"/>
      <c r="SB169" s="43"/>
      <c r="SC169" s="43"/>
      <c r="SD169" s="43"/>
      <c r="SE169" s="43"/>
      <c r="SF169" s="43"/>
      <c r="SG169" s="43"/>
      <c r="SH169" s="43"/>
      <c r="SI169" s="43"/>
      <c r="SJ169" s="43"/>
      <c r="SK169" s="43"/>
      <c r="SL169" s="43"/>
      <c r="SM169" s="43"/>
      <c r="SN169" s="43"/>
      <c r="SO169" s="43"/>
      <c r="SP169" s="43"/>
      <c r="SQ169" s="43"/>
      <c r="SR169" s="43"/>
      <c r="SS169" s="43"/>
      <c r="ST169" s="43"/>
      <c r="SU169" s="43"/>
      <c r="SV169" s="43"/>
      <c r="SW169" s="43"/>
      <c r="SX169" s="43"/>
      <c r="SY169" s="43"/>
      <c r="SZ169" s="43"/>
      <c r="TA169" s="43"/>
      <c r="TB169" s="43"/>
      <c r="TC169" s="43"/>
      <c r="TD169" s="43"/>
      <c r="TE169" s="43"/>
      <c r="TF169" s="43"/>
      <c r="TG169" s="43"/>
      <c r="TH169" s="43"/>
      <c r="TI169" s="43"/>
      <c r="TJ169" s="43"/>
      <c r="TK169" s="43"/>
      <c r="TL169" s="43"/>
      <c r="TM169" s="43"/>
      <c r="TN169" s="43"/>
      <c r="TO169" s="43"/>
      <c r="TP169" s="43"/>
      <c r="TQ169" s="43"/>
      <c r="TR169" s="43"/>
      <c r="TS169" s="43"/>
      <c r="TT169" s="43"/>
      <c r="TU169" s="43"/>
      <c r="TV169" s="43"/>
      <c r="TW169" s="43"/>
      <c r="TX169" s="43"/>
      <c r="TY169" s="43"/>
      <c r="TZ169" s="43"/>
      <c r="UA169" s="43"/>
      <c r="UB169" s="43"/>
      <c r="UC169" s="43"/>
      <c r="UD169" s="43"/>
      <c r="UE169" s="43"/>
      <c r="UF169" s="43"/>
      <c r="UG169" s="43"/>
      <c r="UH169" s="43"/>
      <c r="UI169" s="43"/>
      <c r="UJ169" s="43"/>
      <c r="UK169" s="43"/>
      <c r="UL169" s="43"/>
      <c r="UM169" s="43"/>
      <c r="UN169" s="43"/>
      <c r="UO169" s="43"/>
      <c r="UP169" s="43"/>
      <c r="UQ169" s="43"/>
      <c r="UR169" s="43"/>
      <c r="US169" s="43"/>
      <c r="UT169" s="43"/>
      <c r="UU169" s="43"/>
      <c r="UV169" s="43"/>
      <c r="UW169" s="43"/>
      <c r="UX169" s="43"/>
      <c r="UY169" s="43"/>
      <c r="UZ169" s="43"/>
      <c r="VA169" s="43"/>
      <c r="VB169" s="43"/>
      <c r="VC169" s="43"/>
      <c r="VD169" s="43"/>
      <c r="VE169" s="43"/>
      <c r="VF169" s="43"/>
      <c r="VG169" s="43"/>
      <c r="VH169" s="43"/>
      <c r="VI169" s="43"/>
      <c r="VJ169" s="43"/>
      <c r="VK169" s="43"/>
      <c r="VL169" s="43"/>
      <c r="VM169" s="43"/>
      <c r="VN169" s="43"/>
      <c r="VO169" s="43"/>
      <c r="VP169" s="43"/>
      <c r="VQ169" s="43"/>
      <c r="VR169" s="43"/>
      <c r="VS169" s="43"/>
      <c r="VT169" s="43"/>
      <c r="VU169" s="43"/>
      <c r="VV169" s="43"/>
      <c r="VW169" s="43"/>
      <c r="VX169" s="43"/>
      <c r="VY169" s="43"/>
      <c r="VZ169" s="43"/>
      <c r="WA169" s="43"/>
      <c r="WB169" s="43"/>
      <c r="WC169" s="43"/>
      <c r="WD169" s="43"/>
      <c r="WE169" s="43"/>
      <c r="WF169" s="43"/>
      <c r="WG169" s="43"/>
      <c r="WH169" s="43"/>
      <c r="WI169" s="43"/>
      <c r="WJ169" s="43"/>
      <c r="WK169" s="43"/>
      <c r="WL169" s="43"/>
      <c r="WM169" s="43"/>
      <c r="WN169" s="43"/>
      <c r="WO169" s="43"/>
      <c r="WP169" s="43"/>
      <c r="WQ169" s="43"/>
      <c r="WR169" s="43"/>
      <c r="WS169" s="43"/>
      <c r="WT169" s="43"/>
      <c r="WU169" s="43"/>
      <c r="WV169" s="43"/>
      <c r="WW169" s="43"/>
      <c r="WX169" s="43"/>
      <c r="WY169" s="43"/>
      <c r="WZ169" s="43"/>
      <c r="XA169" s="43"/>
      <c r="XB169" s="43"/>
      <c r="XC169" s="43"/>
      <c r="XD169" s="43"/>
      <c r="XE169" s="43"/>
      <c r="XF169" s="43"/>
      <c r="XG169" s="43"/>
      <c r="XH169" s="43"/>
      <c r="XI169" s="43"/>
      <c r="XJ169" s="43"/>
      <c r="XK169" s="43"/>
      <c r="XL169" s="43"/>
      <c r="XM169" s="43"/>
      <c r="XN169" s="43"/>
      <c r="XO169" s="43"/>
      <c r="XP169" s="43"/>
      <c r="XQ169" s="43"/>
      <c r="XR169" s="43"/>
      <c r="XS169" s="43"/>
      <c r="XT169" s="43"/>
      <c r="XU169" s="43"/>
      <c r="XV169" s="43"/>
      <c r="XW169" s="43"/>
      <c r="XX169" s="43"/>
      <c r="XY169" s="43"/>
      <c r="XZ169" s="43"/>
      <c r="YA169" s="43"/>
      <c r="YB169" s="43"/>
      <c r="YC169" s="43"/>
      <c r="YD169" s="43"/>
      <c r="YE169" s="43"/>
      <c r="YF169" s="43"/>
      <c r="YG169" s="43"/>
      <c r="YH169" s="43"/>
      <c r="YI169" s="43"/>
      <c r="YJ169" s="43"/>
      <c r="YK169" s="43"/>
      <c r="YL169" s="43"/>
      <c r="YM169" s="43"/>
      <c r="YN169" s="43"/>
      <c r="YO169" s="43"/>
      <c r="YP169" s="43"/>
      <c r="YQ169" s="43"/>
      <c r="YR169" s="43"/>
      <c r="YS169" s="43"/>
      <c r="YT169" s="43"/>
      <c r="YU169" s="43"/>
      <c r="YV169" s="43"/>
      <c r="YW169" s="43"/>
      <c r="YX169" s="43"/>
      <c r="YY169" s="43"/>
      <c r="YZ169" s="43"/>
      <c r="ZA169" s="43"/>
      <c r="ZB169" s="43"/>
      <c r="ZC169" s="43"/>
      <c r="ZD169" s="43"/>
      <c r="ZE169" s="43"/>
      <c r="ZF169" s="43"/>
      <c r="ZG169" s="43"/>
      <c r="ZH169" s="43"/>
      <c r="ZI169" s="43"/>
      <c r="ZJ169" s="43"/>
      <c r="ZK169" s="43"/>
      <c r="ZL169" s="43"/>
      <c r="ZM169" s="43"/>
      <c r="ZN169" s="43"/>
      <c r="ZO169" s="43"/>
      <c r="ZP169" s="43"/>
      <c r="ZQ169" s="43"/>
      <c r="ZR169" s="43"/>
      <c r="ZS169" s="43"/>
      <c r="ZT169" s="43"/>
      <c r="ZU169" s="43"/>
      <c r="ZV169" s="43"/>
      <c r="ZW169" s="43"/>
      <c r="ZX169" s="43"/>
      <c r="ZY169" s="43"/>
      <c r="ZZ169" s="43"/>
      <c r="AAA169" s="43"/>
      <c r="AAB169" s="43"/>
      <c r="AAC169" s="43"/>
      <c r="AAD169" s="43"/>
      <c r="AAE169" s="43"/>
      <c r="AAF169" s="43"/>
      <c r="AAG169" s="43"/>
      <c r="AAH169" s="43"/>
      <c r="AAI169" s="43"/>
      <c r="AAJ169" s="43"/>
      <c r="AAK169" s="43"/>
      <c r="AAL169" s="43"/>
      <c r="AAM169" s="43"/>
      <c r="AAN169" s="43"/>
      <c r="AAO169" s="43"/>
      <c r="AAP169" s="43"/>
      <c r="AAQ169" s="43"/>
      <c r="AAR169" s="43"/>
      <c r="AAS169" s="43"/>
      <c r="AAT169" s="43"/>
      <c r="AAU169" s="43"/>
      <c r="AAV169" s="43"/>
      <c r="AAW169" s="43"/>
      <c r="AAX169" s="43"/>
      <c r="AAY169" s="43"/>
      <c r="AAZ169" s="43"/>
      <c r="ABA169" s="43"/>
      <c r="ABB169" s="43"/>
      <c r="ABC169" s="43"/>
      <c r="ABD169" s="43"/>
      <c r="ABE169" s="43"/>
      <c r="ABF169" s="43"/>
      <c r="ABG169" s="43"/>
      <c r="ABH169" s="43"/>
      <c r="ABI169" s="43"/>
      <c r="ABJ169" s="43"/>
      <c r="ABK169" s="43"/>
      <c r="ABL169" s="43"/>
      <c r="ABM169" s="43"/>
      <c r="ABN169" s="43"/>
      <c r="ABO169" s="43"/>
      <c r="ABP169" s="43"/>
      <c r="ABQ169" s="43"/>
      <c r="ABR169" s="43"/>
      <c r="ABS169" s="43"/>
      <c r="ABT169" s="43"/>
      <c r="ABU169" s="43"/>
      <c r="ABV169" s="43"/>
      <c r="ABW169" s="43"/>
      <c r="ABX169" s="43"/>
      <c r="ABY169" s="43"/>
      <c r="ABZ169" s="43"/>
      <c r="ACA169" s="43"/>
      <c r="ACB169" s="43"/>
      <c r="ACC169" s="43"/>
      <c r="ACD169" s="43"/>
      <c r="ACE169" s="43"/>
      <c r="ACF169" s="43"/>
      <c r="ACG169" s="43"/>
      <c r="ACH169" s="43"/>
      <c r="ACI169" s="43"/>
      <c r="ACJ169" s="43"/>
      <c r="ACK169" s="43"/>
      <c r="ACL169" s="43"/>
      <c r="ACM169" s="43"/>
      <c r="ACN169" s="43"/>
      <c r="ACO169" s="43"/>
      <c r="ACP169" s="43"/>
      <c r="ACQ169" s="43"/>
      <c r="ACR169" s="43"/>
      <c r="ACS169" s="43"/>
      <c r="ACT169" s="43"/>
      <c r="ACU169" s="43"/>
      <c r="ACV169" s="43"/>
      <c r="ACW169" s="43"/>
      <c r="ACX169" s="43"/>
      <c r="ACY169" s="43"/>
      <c r="ACZ169" s="43"/>
      <c r="ADA169" s="43"/>
      <c r="ADB169" s="43"/>
      <c r="ADC169" s="43"/>
      <c r="ADD169" s="43"/>
      <c r="ADE169" s="43"/>
      <c r="ADF169" s="43"/>
      <c r="ADG169" s="43"/>
      <c r="ADH169" s="43"/>
      <c r="ADI169" s="43"/>
      <c r="ADJ169" s="43"/>
      <c r="ADK169" s="43"/>
      <c r="ADL169" s="43"/>
      <c r="ADM169" s="43"/>
      <c r="ADN169" s="43"/>
      <c r="ADO169" s="43"/>
      <c r="ADP169" s="43"/>
      <c r="ADQ169" s="43"/>
      <c r="ADR169" s="43"/>
      <c r="ADS169" s="43"/>
      <c r="ADT169" s="43"/>
      <c r="ADU169" s="43"/>
      <c r="ADV169" s="43"/>
      <c r="ADW169" s="43"/>
      <c r="ADX169" s="43"/>
      <c r="ADY169" s="43"/>
      <c r="ADZ169" s="43"/>
      <c r="AEA169" s="43"/>
      <c r="AEB169" s="43"/>
      <c r="AEC169" s="43"/>
      <c r="AED169" s="43"/>
      <c r="AEE169" s="43"/>
      <c r="AEF169" s="43"/>
      <c r="AEG169" s="43"/>
      <c r="AEH169" s="43"/>
      <c r="AEI169" s="43"/>
      <c r="AEJ169" s="43"/>
      <c r="AEK169" s="43"/>
      <c r="AEL169" s="43"/>
      <c r="AEM169" s="43"/>
      <c r="AEN169" s="43"/>
      <c r="AEO169" s="43"/>
      <c r="AEP169" s="43"/>
      <c r="AEQ169" s="43"/>
      <c r="AER169" s="43"/>
      <c r="AES169" s="43"/>
      <c r="AET169" s="43"/>
      <c r="AEU169" s="43"/>
      <c r="AEV169" s="43"/>
      <c r="AEW169" s="43"/>
      <c r="AEX169" s="43"/>
      <c r="AEY169" s="43"/>
      <c r="AEZ169" s="43"/>
      <c r="AFA169" s="43"/>
      <c r="AFB169" s="43"/>
      <c r="AFC169" s="43"/>
      <c r="AFD169" s="43"/>
      <c r="AFE169" s="43"/>
      <c r="AFF169" s="43"/>
      <c r="AFG169" s="43"/>
      <c r="AFH169" s="43"/>
      <c r="AFI169" s="43"/>
      <c r="AFJ169" s="43"/>
      <c r="AFK169" s="43"/>
      <c r="AFL169" s="43"/>
      <c r="AFM169" s="43"/>
      <c r="AFN169" s="43"/>
      <c r="AFO169" s="43"/>
      <c r="AFP169" s="43"/>
      <c r="AFQ169" s="43"/>
      <c r="AFR169" s="43"/>
      <c r="AFS169" s="43"/>
      <c r="AFT169" s="43"/>
      <c r="AFU169" s="43"/>
      <c r="AFV169" s="43"/>
      <c r="AFW169" s="43"/>
      <c r="AFX169" s="43"/>
      <c r="AFY169" s="43"/>
      <c r="AFZ169" s="43"/>
      <c r="AGA169" s="43"/>
      <c r="AGB169" s="43"/>
      <c r="AGC169" s="43"/>
      <c r="AGD169" s="43"/>
      <c r="AGE169" s="43"/>
      <c r="AGF169" s="43"/>
      <c r="AGG169" s="43"/>
      <c r="AGH169" s="43"/>
      <c r="AGI169" s="43"/>
      <c r="AGJ169" s="43"/>
      <c r="AGK169" s="43"/>
      <c r="AGL169" s="43"/>
      <c r="AGM169" s="43"/>
      <c r="AGN169" s="43"/>
      <c r="AGO169" s="43"/>
      <c r="AGP169" s="43"/>
      <c r="AGQ169" s="43"/>
      <c r="AGR169" s="43"/>
      <c r="AGS169" s="43"/>
      <c r="AGT169" s="43"/>
      <c r="AGU169" s="43"/>
      <c r="AGV169" s="43"/>
      <c r="AGW169" s="43"/>
      <c r="AGX169" s="43"/>
      <c r="AGY169" s="43"/>
      <c r="AGZ169" s="43"/>
      <c r="AHA169" s="43"/>
      <c r="AHB169" s="43"/>
      <c r="AHC169" s="43"/>
      <c r="AHD169" s="43"/>
      <c r="AHE169" s="43"/>
      <c r="AHF169" s="43"/>
      <c r="AHG169" s="43"/>
      <c r="AHH169" s="43"/>
      <c r="AHI169" s="43"/>
      <c r="AHJ169" s="43"/>
      <c r="AHK169" s="43"/>
      <c r="AHL169" s="43"/>
      <c r="AHM169" s="43"/>
      <c r="AHN169" s="43"/>
      <c r="AHO169" s="43"/>
      <c r="AHP169" s="43"/>
      <c r="AHQ169" s="43"/>
      <c r="AHR169" s="43"/>
      <c r="AHS169" s="43"/>
      <c r="AHT169" s="43"/>
      <c r="AHU169" s="43"/>
      <c r="AHV169" s="43"/>
      <c r="AHW169" s="43"/>
      <c r="AHX169" s="43"/>
      <c r="AHY169" s="43"/>
      <c r="AHZ169" s="43"/>
      <c r="AIA169" s="43"/>
      <c r="AIB169" s="43"/>
      <c r="AIC169" s="43"/>
      <c r="AID169" s="43"/>
      <c r="AIE169" s="43"/>
      <c r="AIF169" s="43"/>
      <c r="AIG169" s="43"/>
      <c r="AIH169" s="43"/>
      <c r="AII169" s="43"/>
      <c r="AIJ169" s="43"/>
      <c r="AIK169" s="43"/>
      <c r="AIL169" s="43"/>
      <c r="AIM169" s="43"/>
      <c r="AIN169" s="43"/>
      <c r="AIO169" s="43"/>
      <c r="AIP169" s="43"/>
      <c r="AIQ169" s="43"/>
      <c r="AIR169" s="43"/>
      <c r="AIS169" s="43"/>
      <c r="AIT169" s="43"/>
      <c r="AIU169" s="43"/>
      <c r="AIV169" s="43"/>
      <c r="AIW169" s="43"/>
      <c r="AIX169" s="43"/>
      <c r="AIY169" s="43"/>
      <c r="AIZ169" s="43"/>
      <c r="AJA169" s="43"/>
      <c r="AJB169" s="43"/>
      <c r="AJC169" s="43"/>
      <c r="AJD169" s="43"/>
      <c r="AJE169" s="43"/>
      <c r="AJF169" s="43"/>
      <c r="AJG169" s="43"/>
      <c r="AJH169" s="43"/>
      <c r="AJI169" s="43"/>
      <c r="AJJ169" s="43"/>
      <c r="AJK169" s="43"/>
      <c r="AJL169" s="43"/>
      <c r="AJM169" s="43"/>
      <c r="AJN169" s="43"/>
      <c r="AJO169" s="43"/>
      <c r="AJP169" s="43"/>
      <c r="AJQ169" s="43"/>
      <c r="AJR169" s="43"/>
      <c r="AJS169" s="43"/>
      <c r="AJT169" s="43"/>
      <c r="AJU169" s="43"/>
      <c r="AJV169" s="43"/>
      <c r="AJW169" s="43"/>
      <c r="AJX169" s="43"/>
      <c r="AJY169" s="43"/>
      <c r="AJZ169" s="43"/>
      <c r="AKA169" s="43"/>
      <c r="AKB169" s="43"/>
      <c r="AKC169" s="43"/>
      <c r="AKD169" s="43"/>
      <c r="AKE169" s="43"/>
      <c r="AKF169" s="43"/>
      <c r="AKG169" s="43"/>
      <c r="AKH169" s="43"/>
      <c r="AKI169" s="43"/>
      <c r="AKJ169" s="43"/>
      <c r="AKK169" s="43"/>
      <c r="AKL169" s="43"/>
      <c r="AKM169" s="43"/>
      <c r="AKN169" s="43"/>
      <c r="AKO169" s="43"/>
      <c r="AKP169" s="43"/>
      <c r="AKQ169" s="43"/>
      <c r="AKR169" s="43"/>
      <c r="AKS169" s="43"/>
      <c r="AKT169" s="43"/>
      <c r="AKU169" s="43"/>
      <c r="AKV169" s="43"/>
      <c r="AKW169" s="43"/>
      <c r="AKX169" s="43"/>
      <c r="AKY169" s="43"/>
      <c r="AKZ169" s="43"/>
      <c r="ALA169" s="43"/>
      <c r="ALB169" s="43"/>
      <c r="ALC169" s="43"/>
      <c r="ALD169" s="43"/>
      <c r="ALE169" s="43"/>
      <c r="ALF169" s="43"/>
      <c r="ALG169" s="43"/>
      <c r="ALH169" s="43"/>
      <c r="ALI169" s="43"/>
      <c r="ALJ169" s="43"/>
      <c r="ALK169" s="43"/>
      <c r="ALL169" s="43"/>
      <c r="ALM169" s="43"/>
      <c r="ALN169" s="43"/>
      <c r="ALO169" s="43"/>
      <c r="ALP169" s="43"/>
      <c r="ALQ169" s="43"/>
      <c r="ALR169" s="43"/>
      <c r="ALS169" s="43"/>
      <c r="ALT169" s="43"/>
      <c r="ALU169" s="43"/>
      <c r="ALV169" s="43"/>
      <c r="ALW169" s="43"/>
      <c r="ALX169" s="43"/>
      <c r="ALY169" s="43"/>
      <c r="ALZ169" s="43"/>
      <c r="AMA169" s="43"/>
      <c r="AMB169" s="43"/>
      <c r="AMC169" s="43"/>
      <c r="AMD169" s="43"/>
      <c r="AME169" s="43"/>
      <c r="AMF169" s="43"/>
      <c r="AMG169" s="43"/>
      <c r="AMH169" s="43"/>
      <c r="AMI169" s="43"/>
      <c r="AMJ169" s="43"/>
      <c r="AMK169" s="43"/>
      <c r="AML169" s="43"/>
      <c r="AMM169" s="43"/>
      <c r="AMN169" s="43"/>
      <c r="AMO169" s="43"/>
      <c r="AMP169" s="43"/>
      <c r="AMQ169" s="43"/>
      <c r="AMR169" s="43"/>
      <c r="AMS169" s="43"/>
      <c r="AMT169" s="43"/>
      <c r="AMU169" s="43"/>
      <c r="AMV169" s="43"/>
      <c r="AMW169" s="43"/>
      <c r="AMX169" s="43"/>
      <c r="AMY169" s="43"/>
      <c r="AMZ169" s="43"/>
      <c r="ANA169" s="43"/>
      <c r="ANB169" s="43"/>
      <c r="ANC169" s="43"/>
      <c r="AND169" s="43"/>
      <c r="ANE169" s="43"/>
      <c r="ANF169" s="43"/>
      <c r="ANG169" s="43"/>
      <c r="ANH169" s="43"/>
      <c r="ANI169" s="43"/>
      <c r="ANJ169" s="43"/>
      <c r="ANK169" s="43"/>
      <c r="ANL169" s="43"/>
      <c r="ANM169" s="43"/>
      <c r="ANN169" s="43"/>
      <c r="ANO169" s="43"/>
      <c r="ANP169" s="43"/>
      <c r="ANQ169" s="43"/>
      <c r="ANR169" s="43"/>
      <c r="ANS169" s="43"/>
      <c r="ANT169" s="43"/>
      <c r="ANU169" s="43"/>
      <c r="ANV169" s="43"/>
      <c r="ANW169" s="43"/>
      <c r="ANX169" s="43"/>
      <c r="ANY169" s="43"/>
      <c r="ANZ169" s="43"/>
      <c r="AOA169" s="43"/>
      <c r="AOB169" s="43"/>
      <c r="AOC169" s="43"/>
      <c r="AOD169" s="43"/>
      <c r="AOE169" s="43"/>
      <c r="AOF169" s="43"/>
      <c r="AOG169" s="43"/>
      <c r="AOH169" s="43"/>
      <c r="AOI169" s="43"/>
      <c r="AOJ169" s="43"/>
      <c r="AOK169" s="43"/>
      <c r="AOL169" s="43"/>
      <c r="AOM169" s="43"/>
      <c r="AON169" s="43"/>
      <c r="AOO169" s="43"/>
      <c r="AOP169" s="43"/>
      <c r="AOQ169" s="43"/>
      <c r="AOR169" s="43"/>
      <c r="AOS169" s="43"/>
      <c r="AOT169" s="43"/>
      <c r="AOU169" s="43"/>
      <c r="AOV169" s="43"/>
      <c r="AOW169" s="43"/>
      <c r="AOX169" s="43"/>
      <c r="AOY169" s="43"/>
      <c r="AOZ169" s="43"/>
      <c r="APA169" s="43"/>
      <c r="APB169" s="43"/>
      <c r="APC169" s="43"/>
      <c r="APD169" s="43"/>
      <c r="APE169" s="43"/>
      <c r="APF169" s="43"/>
      <c r="APG169" s="43"/>
      <c r="APH169" s="43"/>
      <c r="API169" s="43"/>
      <c r="APJ169" s="43"/>
      <c r="APK169" s="43"/>
      <c r="APL169" s="43"/>
      <c r="APM169" s="43"/>
      <c r="APN169" s="43"/>
      <c r="APO169" s="43"/>
      <c r="APP169" s="43"/>
      <c r="APQ169" s="43"/>
      <c r="APR169" s="43"/>
      <c r="APS169" s="43"/>
      <c r="APT169" s="43"/>
      <c r="APU169" s="43"/>
      <c r="APV169" s="43"/>
      <c r="APW169" s="43"/>
      <c r="APX169" s="43"/>
      <c r="APY169" s="43"/>
      <c r="APZ169" s="43"/>
      <c r="AQA169" s="43"/>
      <c r="AQB169" s="43"/>
      <c r="AQC169" s="43"/>
      <c r="AQD169" s="43"/>
      <c r="AQE169" s="43"/>
      <c r="AQF169" s="43"/>
      <c r="AQG169" s="43"/>
      <c r="AQH169" s="43"/>
      <c r="AQI169" s="43"/>
      <c r="AQJ169" s="43"/>
      <c r="AQK169" s="43"/>
      <c r="AQL169" s="43"/>
      <c r="AQM169" s="43"/>
      <c r="AQN169" s="43"/>
      <c r="AQO169" s="43"/>
      <c r="AQP169" s="43"/>
      <c r="AQQ169" s="43"/>
      <c r="AQR169" s="43"/>
      <c r="AQS169" s="43"/>
      <c r="AQT169" s="43"/>
      <c r="AQU169" s="43"/>
      <c r="AQV169" s="43"/>
      <c r="AQW169" s="43"/>
      <c r="AQX169" s="43"/>
      <c r="AQY169" s="43"/>
      <c r="AQZ169" s="43"/>
      <c r="ARA169" s="43"/>
      <c r="ARB169" s="43"/>
      <c r="ARC169" s="43"/>
      <c r="ARD169" s="43"/>
      <c r="ARE169" s="43"/>
      <c r="ARF169" s="43"/>
      <c r="ARG169" s="43"/>
      <c r="ARH169" s="43"/>
      <c r="ARI169" s="43"/>
      <c r="ARJ169" s="43"/>
      <c r="ARK169" s="43"/>
      <c r="ARL169" s="43"/>
      <c r="ARM169" s="43"/>
      <c r="ARN169" s="43"/>
      <c r="ARO169" s="43"/>
      <c r="ARP169" s="43"/>
      <c r="ARQ169" s="43"/>
      <c r="ARR169" s="43"/>
      <c r="ARS169" s="43"/>
      <c r="ART169" s="43"/>
      <c r="ARU169" s="43"/>
      <c r="ARV169" s="43"/>
      <c r="ARW169" s="43"/>
      <c r="ARX169" s="43"/>
      <c r="ARY169" s="43"/>
      <c r="ARZ169" s="43"/>
      <c r="ASA169" s="43"/>
      <c r="ASB169" s="43"/>
      <c r="ASC169" s="43"/>
      <c r="ASD169" s="43"/>
      <c r="ASE169" s="43"/>
      <c r="ASF169" s="43"/>
      <c r="ASG169" s="43"/>
      <c r="ASH169" s="43"/>
      <c r="ASI169" s="43"/>
      <c r="ASJ169" s="43"/>
      <c r="ASK169" s="43"/>
      <c r="ASL169" s="43"/>
      <c r="ASM169" s="43"/>
      <c r="ASN169" s="43"/>
      <c r="ASO169" s="43"/>
      <c r="ASP169" s="43"/>
      <c r="ASQ169" s="43"/>
      <c r="ASR169" s="43"/>
      <c r="ASS169" s="43"/>
      <c r="AST169" s="43"/>
      <c r="ASU169" s="43"/>
      <c r="ASV169" s="43"/>
      <c r="ASW169" s="43"/>
      <c r="ASX169" s="43"/>
      <c r="ASY169" s="43"/>
      <c r="ASZ169" s="43"/>
      <c r="ATA169" s="43"/>
      <c r="ATB169" s="43"/>
      <c r="ATC169" s="43"/>
      <c r="ATD169" s="43"/>
      <c r="ATE169" s="43"/>
      <c r="ATF169" s="43"/>
      <c r="ATG169" s="43"/>
      <c r="ATH169" s="43"/>
      <c r="ATI169" s="43"/>
      <c r="ATJ169" s="43"/>
      <c r="ATK169" s="43"/>
      <c r="ATL169" s="43"/>
      <c r="ATM169" s="43"/>
      <c r="ATN169" s="43"/>
      <c r="ATO169" s="43"/>
      <c r="ATP169" s="43"/>
      <c r="ATQ169" s="43"/>
      <c r="ATR169" s="43"/>
      <c r="ATS169" s="43"/>
      <c r="ATT169" s="43"/>
      <c r="ATU169" s="43"/>
      <c r="ATV169" s="43"/>
      <c r="ATW169" s="43"/>
      <c r="ATX169" s="43"/>
      <c r="ATY169" s="43"/>
      <c r="ATZ169" s="43"/>
      <c r="AUA169" s="43"/>
      <c r="AUB169" s="43"/>
      <c r="AUC169" s="43"/>
      <c r="AUD169" s="43"/>
      <c r="AUE169" s="43"/>
      <c r="AUF169" s="43"/>
      <c r="AUG169" s="43"/>
      <c r="AUH169" s="43"/>
      <c r="AUI169" s="43"/>
      <c r="AUJ169" s="43"/>
      <c r="AUK169" s="43"/>
      <c r="AUL169" s="43"/>
      <c r="AUM169" s="43"/>
      <c r="AUN169" s="43"/>
      <c r="AUO169" s="43"/>
      <c r="AUP169" s="43"/>
      <c r="AUQ169" s="43"/>
      <c r="AUR169" s="43"/>
      <c r="AUS169" s="43"/>
      <c r="AUT169" s="43"/>
      <c r="AUU169" s="43"/>
      <c r="AUV169" s="43"/>
      <c r="AUW169" s="43"/>
      <c r="AUX169" s="43"/>
      <c r="AUY169" s="43"/>
      <c r="AUZ169" s="43"/>
      <c r="AVA169" s="43"/>
      <c r="AVB169" s="43"/>
      <c r="AVC169" s="43"/>
      <c r="AVD169" s="43"/>
      <c r="AVE169" s="43"/>
      <c r="AVF169" s="43"/>
      <c r="AVG169" s="43"/>
      <c r="AVH169" s="43"/>
      <c r="AVI169" s="43"/>
      <c r="AVJ169" s="43"/>
      <c r="AVK169" s="43"/>
      <c r="AVL169" s="43"/>
      <c r="AVM169" s="43"/>
      <c r="AVN169" s="43"/>
      <c r="AVO169" s="43"/>
      <c r="AVP169" s="43"/>
      <c r="AVQ169" s="43"/>
      <c r="AVR169" s="43"/>
      <c r="AVS169" s="43"/>
      <c r="AVT169" s="43"/>
      <c r="AVU169" s="43"/>
      <c r="AVV169" s="43"/>
      <c r="AVW169" s="43"/>
      <c r="AVX169" s="43"/>
      <c r="AVY169" s="43"/>
      <c r="AVZ169" s="43"/>
      <c r="AWA169" s="43"/>
      <c r="AWB169" s="43"/>
      <c r="AWC169" s="43"/>
      <c r="AWD169" s="43"/>
      <c r="AWE169" s="43"/>
      <c r="AWF169" s="43"/>
      <c r="AWG169" s="43"/>
      <c r="AWH169" s="43"/>
      <c r="AWI169" s="43"/>
      <c r="AWJ169" s="43"/>
      <c r="AWK169" s="43"/>
      <c r="AWL169" s="43"/>
      <c r="AWM169" s="43"/>
      <c r="AWN169" s="43"/>
      <c r="AWO169" s="43"/>
      <c r="AWP169" s="43"/>
      <c r="AWQ169" s="43"/>
      <c r="AWR169" s="43"/>
      <c r="AWS169" s="43"/>
      <c r="AWT169" s="43"/>
      <c r="AWU169" s="43"/>
      <c r="AWV169" s="43"/>
      <c r="AWW169" s="43"/>
      <c r="AWX169" s="43"/>
      <c r="AWY169" s="43"/>
      <c r="AWZ169" s="43"/>
      <c r="AXA169" s="43"/>
      <c r="AXB169" s="43"/>
      <c r="AXC169" s="43"/>
      <c r="AXD169" s="43"/>
      <c r="AXE169" s="43"/>
      <c r="AXF169" s="43"/>
      <c r="AXG169" s="43"/>
      <c r="AXH169" s="43"/>
      <c r="AXI169" s="43"/>
      <c r="AXJ169" s="43"/>
      <c r="AXK169" s="43"/>
      <c r="AXL169" s="43"/>
      <c r="AXM169" s="43"/>
      <c r="AXN169" s="43"/>
      <c r="AXO169" s="43"/>
      <c r="AXP169" s="43"/>
      <c r="AXQ169" s="43"/>
      <c r="AXR169" s="43"/>
      <c r="AXS169" s="43"/>
      <c r="AXT169" s="43"/>
      <c r="AXU169" s="43"/>
      <c r="AXV169" s="43"/>
      <c r="AXW169" s="43"/>
      <c r="AXX169" s="43"/>
      <c r="AXY169" s="43"/>
      <c r="AXZ169" s="43"/>
      <c r="AYA169" s="43"/>
      <c r="AYB169" s="43"/>
      <c r="AYC169" s="43"/>
      <c r="AYD169" s="43"/>
      <c r="AYE169" s="43"/>
      <c r="AYF169" s="43"/>
      <c r="AYG169" s="43"/>
      <c r="AYH169" s="43"/>
      <c r="AYI169" s="43"/>
      <c r="AYJ169" s="43"/>
      <c r="AYK169" s="43"/>
      <c r="AYL169" s="43"/>
      <c r="AYM169" s="43"/>
      <c r="AYN169" s="43"/>
      <c r="AYO169" s="43"/>
      <c r="AYP169" s="43"/>
      <c r="AYQ169" s="43"/>
      <c r="AYR169" s="43"/>
      <c r="AYS169" s="43"/>
      <c r="AYT169" s="43"/>
      <c r="AYU169" s="43"/>
      <c r="AYV169" s="43"/>
      <c r="AYW169" s="43"/>
      <c r="AYX169" s="43"/>
      <c r="AYY169" s="43"/>
      <c r="AYZ169" s="43"/>
      <c r="AZA169" s="43"/>
      <c r="AZB169" s="43"/>
      <c r="AZC169" s="43"/>
      <c r="AZD169" s="43"/>
      <c r="AZE169" s="43"/>
      <c r="AZF169" s="43"/>
      <c r="AZG169" s="43"/>
      <c r="AZH169" s="43"/>
      <c r="AZI169" s="43"/>
      <c r="AZJ169" s="43"/>
      <c r="AZK169" s="43"/>
      <c r="AZL169" s="43"/>
      <c r="AZM169" s="43"/>
      <c r="AZN169" s="43"/>
      <c r="AZO169" s="43"/>
      <c r="AZP169" s="43"/>
      <c r="AZQ169" s="43"/>
      <c r="AZR169" s="43"/>
      <c r="AZS169" s="43"/>
      <c r="AZT169" s="43"/>
      <c r="AZU169" s="43"/>
      <c r="AZV169" s="43"/>
      <c r="AZW169" s="43"/>
      <c r="AZX169" s="43"/>
      <c r="AZY169" s="43"/>
      <c r="AZZ169" s="43"/>
      <c r="BAA169" s="43"/>
      <c r="BAB169" s="43"/>
      <c r="BAC169" s="43"/>
      <c r="BAD169" s="43"/>
      <c r="BAE169" s="43"/>
      <c r="BAF169" s="43"/>
      <c r="BAG169" s="43"/>
      <c r="BAH169" s="43"/>
      <c r="BAI169" s="43"/>
      <c r="BAJ169" s="43"/>
      <c r="BAK169" s="43"/>
      <c r="BAL169" s="43"/>
      <c r="BAM169" s="43"/>
      <c r="BAN169" s="43"/>
      <c r="BAO169" s="43"/>
      <c r="BAP169" s="43"/>
      <c r="BAQ169" s="43"/>
      <c r="BAR169" s="43"/>
      <c r="BAS169" s="43"/>
      <c r="BAT169" s="43"/>
      <c r="BAU169" s="43"/>
      <c r="BAV169" s="43"/>
      <c r="BAW169" s="43"/>
      <c r="BAX169" s="43"/>
      <c r="BAY169" s="43"/>
      <c r="BAZ169" s="43"/>
      <c r="BBA169" s="43"/>
      <c r="BBB169" s="43"/>
      <c r="BBC169" s="43"/>
      <c r="BBD169" s="43"/>
      <c r="BBE169" s="43"/>
      <c r="BBF169" s="43"/>
      <c r="BBG169" s="43"/>
      <c r="BBH169" s="43"/>
      <c r="BBI169" s="43"/>
      <c r="BBJ169" s="43"/>
      <c r="BBK169" s="43"/>
      <c r="BBL169" s="43"/>
      <c r="BBM169" s="43"/>
      <c r="BBN169" s="43"/>
      <c r="BBO169" s="43"/>
      <c r="BBP169" s="43"/>
      <c r="BBQ169" s="43"/>
      <c r="BBR169" s="43"/>
      <c r="BBS169" s="43"/>
      <c r="BBT169" s="43"/>
      <c r="BBU169" s="43"/>
      <c r="BBV169" s="43"/>
      <c r="BBW169" s="43"/>
      <c r="BBX169" s="43"/>
      <c r="BBY169" s="43"/>
      <c r="BBZ169" s="43"/>
      <c r="BCA169" s="43"/>
      <c r="BCB169" s="43"/>
      <c r="BCC169" s="43"/>
      <c r="BCD169" s="43"/>
      <c r="BCE169" s="43"/>
      <c r="BCF169" s="43"/>
      <c r="BCG169" s="43"/>
      <c r="BCH169" s="43"/>
      <c r="BCI169" s="43"/>
      <c r="BCJ169" s="43"/>
      <c r="BCK169" s="43"/>
      <c r="BCL169" s="43"/>
      <c r="BCM169" s="43"/>
      <c r="BCN169" s="43"/>
      <c r="BCO169" s="43"/>
      <c r="BCP169" s="43"/>
      <c r="BCQ169" s="43"/>
      <c r="BCR169" s="43"/>
      <c r="BCS169" s="43"/>
      <c r="BCT169" s="43"/>
      <c r="BCU169" s="43"/>
      <c r="BCV169" s="43"/>
      <c r="BCW169" s="43"/>
      <c r="BCX169" s="43"/>
      <c r="BCY169" s="43"/>
      <c r="BCZ169" s="43"/>
      <c r="BDA169" s="43"/>
      <c r="BDB169" s="43"/>
      <c r="BDC169" s="43"/>
      <c r="BDD169" s="43"/>
      <c r="BDE169" s="43"/>
      <c r="BDF169" s="43"/>
      <c r="BDG169" s="43"/>
      <c r="BDH169" s="43"/>
      <c r="BDI169" s="43"/>
      <c r="BDJ169" s="43"/>
      <c r="BDK169" s="43"/>
      <c r="BDL169" s="43"/>
      <c r="BDM169" s="43"/>
      <c r="BDN169" s="43"/>
      <c r="BDO169" s="43"/>
      <c r="BDP169" s="43"/>
      <c r="BDQ169" s="43"/>
      <c r="BDR169" s="43"/>
      <c r="BDS169" s="43"/>
      <c r="BDT169" s="43"/>
      <c r="BDU169" s="43"/>
      <c r="BDV169" s="43"/>
      <c r="BDW169" s="43"/>
      <c r="BDX169" s="43"/>
      <c r="BDY169" s="43"/>
      <c r="BDZ169" s="43"/>
      <c r="BEA169" s="43"/>
      <c r="BEB169" s="43"/>
      <c r="BEC169" s="43"/>
      <c r="BED169" s="43"/>
      <c r="BEE169" s="43"/>
      <c r="BEF169" s="43"/>
      <c r="BEG169" s="43"/>
      <c r="BEH169" s="43"/>
      <c r="BEI169" s="43"/>
      <c r="BEJ169" s="43"/>
      <c r="BEK169" s="43"/>
      <c r="BEL169" s="43"/>
      <c r="BEM169" s="43"/>
      <c r="BEN169" s="43"/>
      <c r="BEO169" s="43"/>
      <c r="BEP169" s="43"/>
      <c r="BEQ169" s="43"/>
      <c r="BER169" s="43"/>
      <c r="BES169" s="43"/>
      <c r="BET169" s="43"/>
      <c r="BEU169" s="43"/>
      <c r="BEV169" s="43"/>
      <c r="BEW169" s="43"/>
      <c r="BEX169" s="43"/>
      <c r="BEY169" s="43"/>
      <c r="BEZ169" s="43"/>
      <c r="BFA169" s="43"/>
      <c r="BFB169" s="43"/>
      <c r="BFC169" s="43"/>
      <c r="BFD169" s="43"/>
      <c r="BFE169" s="43"/>
      <c r="BFF169" s="43"/>
      <c r="BFG169" s="43"/>
      <c r="BFH169" s="43"/>
      <c r="BFI169" s="43"/>
      <c r="BFJ169" s="43"/>
      <c r="BFK169" s="43"/>
      <c r="BFL169" s="43"/>
      <c r="BFM169" s="43"/>
      <c r="BFN169" s="43"/>
      <c r="BFO169" s="43"/>
      <c r="BFP169" s="43"/>
      <c r="BFQ169" s="43"/>
      <c r="BFR169" s="43"/>
      <c r="BFS169" s="43"/>
      <c r="BFT169" s="43"/>
      <c r="BFU169" s="43"/>
      <c r="BFV169" s="43"/>
      <c r="BFW169" s="43"/>
      <c r="BFX169" s="43"/>
      <c r="BFY169" s="43"/>
      <c r="BFZ169" s="43"/>
      <c r="BGA169" s="43"/>
      <c r="BGB169" s="43"/>
      <c r="BGC169" s="43"/>
      <c r="BGD169" s="43"/>
      <c r="BGE169" s="43"/>
      <c r="BGF169" s="43"/>
      <c r="BGG169" s="43"/>
      <c r="BGH169" s="43"/>
      <c r="BGI169" s="43"/>
      <c r="BGJ169" s="43"/>
      <c r="BGK169" s="43"/>
      <c r="BGL169" s="43"/>
      <c r="BGM169" s="43"/>
      <c r="BGN169" s="43"/>
      <c r="BGO169" s="43"/>
      <c r="BGP169" s="43"/>
      <c r="BGQ169" s="43"/>
      <c r="BGR169" s="43"/>
      <c r="BGS169" s="43"/>
      <c r="BGT169" s="43"/>
      <c r="BGU169" s="43"/>
      <c r="BGV169" s="43"/>
      <c r="BGW169" s="43"/>
      <c r="BGX169" s="43"/>
      <c r="BGY169" s="43"/>
      <c r="BGZ169" s="43"/>
      <c r="BHA169" s="43"/>
      <c r="BHB169" s="43"/>
      <c r="BHC169" s="43"/>
      <c r="BHD169" s="43"/>
      <c r="BHE169" s="43"/>
      <c r="BHF169" s="43"/>
      <c r="BHG169" s="43"/>
      <c r="BHH169" s="43"/>
      <c r="BHI169" s="43"/>
      <c r="BHJ169" s="43"/>
      <c r="BHK169" s="43"/>
      <c r="BHL169" s="43"/>
      <c r="BHM169" s="43"/>
      <c r="BHN169" s="43"/>
      <c r="BHO169" s="43"/>
      <c r="BHP169" s="43"/>
      <c r="BHQ169" s="43"/>
      <c r="BHR169" s="43"/>
      <c r="BHS169" s="43"/>
      <c r="BHT169" s="43"/>
      <c r="BHU169" s="43"/>
      <c r="BHV169" s="43"/>
      <c r="BHW169" s="43"/>
      <c r="BHX169" s="43"/>
      <c r="BHY169" s="43"/>
      <c r="BHZ169" s="43"/>
      <c r="BIA169" s="43"/>
      <c r="BIB169" s="43"/>
      <c r="BIC169" s="43"/>
      <c r="BID169" s="43"/>
      <c r="BIE169" s="43"/>
      <c r="BIF169" s="43"/>
      <c r="BIG169" s="43"/>
      <c r="BIH169" s="43"/>
      <c r="BII169" s="43"/>
      <c r="BIJ169" s="43"/>
      <c r="BIK169" s="43"/>
      <c r="BIL169" s="43"/>
      <c r="BIM169" s="43"/>
      <c r="BIN169" s="43"/>
      <c r="BIO169" s="43"/>
      <c r="BIP169" s="43"/>
      <c r="BIQ169" s="43"/>
      <c r="BIR169" s="43"/>
      <c r="BIS169" s="43"/>
      <c r="BIT169" s="43"/>
      <c r="BIU169" s="43"/>
      <c r="BIV169" s="43"/>
      <c r="BIW169" s="43"/>
      <c r="BIX169" s="43"/>
      <c r="BIY169" s="43"/>
      <c r="BIZ169" s="43"/>
      <c r="BJA169" s="43"/>
      <c r="BJB169" s="43"/>
      <c r="BJC169" s="43"/>
      <c r="BJD169" s="43"/>
      <c r="BJE169" s="43"/>
      <c r="BJF169" s="43"/>
      <c r="BJG169" s="43"/>
      <c r="BJH169" s="43"/>
      <c r="BJI169" s="43"/>
      <c r="BJJ169" s="43"/>
      <c r="BJK169" s="43"/>
      <c r="BJL169" s="43"/>
      <c r="BJM169" s="43"/>
      <c r="BJN169" s="43"/>
      <c r="BJO169" s="43"/>
      <c r="BJP169" s="43"/>
      <c r="BJQ169" s="43"/>
      <c r="BJR169" s="43"/>
      <c r="BJS169" s="43"/>
      <c r="BJT169" s="43"/>
      <c r="BJU169" s="43"/>
      <c r="BJV169" s="43"/>
      <c r="BJW169" s="43"/>
      <c r="BJX169" s="43"/>
      <c r="BJY169" s="43"/>
      <c r="BJZ169" s="43"/>
      <c r="BKA169" s="43"/>
      <c r="BKB169" s="43"/>
      <c r="BKC169" s="43"/>
      <c r="BKD169" s="43"/>
      <c r="BKE169" s="43"/>
      <c r="BKF169" s="43"/>
      <c r="BKG169" s="43"/>
      <c r="BKH169" s="43"/>
      <c r="BKI169" s="43"/>
      <c r="BKJ169" s="43"/>
      <c r="BKK169" s="43"/>
      <c r="BKL169" s="43"/>
      <c r="BKM169" s="43"/>
      <c r="BKN169" s="43"/>
      <c r="BKO169" s="43"/>
      <c r="BKP169" s="43"/>
      <c r="BKQ169" s="43"/>
      <c r="BKR169" s="43"/>
      <c r="BKS169" s="43"/>
      <c r="BKT169" s="43"/>
      <c r="BKU169" s="43"/>
      <c r="BKV169" s="43"/>
      <c r="BKW169" s="43"/>
      <c r="BKX169" s="43"/>
      <c r="BKY169" s="43"/>
      <c r="BKZ169" s="43"/>
      <c r="BLA169" s="43"/>
      <c r="BLB169" s="43"/>
      <c r="BLC169" s="43"/>
      <c r="BLD169" s="43"/>
      <c r="BLE169" s="43"/>
      <c r="BLF169" s="43"/>
      <c r="BLG169" s="43"/>
      <c r="BLH169" s="43"/>
      <c r="BLI169" s="43"/>
      <c r="BLJ169" s="43"/>
      <c r="BLK169" s="43"/>
      <c r="BLL169" s="43"/>
      <c r="BLM169" s="43"/>
      <c r="BLN169" s="43"/>
      <c r="BLO169" s="43"/>
      <c r="BLP169" s="43"/>
      <c r="BLQ169" s="43"/>
      <c r="BLR169" s="43"/>
      <c r="BLS169" s="43"/>
      <c r="BLT169" s="43"/>
      <c r="BLU169" s="43"/>
      <c r="BLV169" s="43"/>
      <c r="BLW169" s="43"/>
      <c r="BLX169" s="43"/>
      <c r="BLY169" s="43"/>
      <c r="BLZ169" s="43"/>
      <c r="BMA169" s="43"/>
      <c r="BMB169" s="43"/>
      <c r="BMC169" s="43"/>
      <c r="BMD169" s="43"/>
      <c r="BME169" s="43"/>
      <c r="BMF169" s="43"/>
      <c r="BMG169" s="43"/>
      <c r="BMH169" s="43"/>
      <c r="BMI169" s="43"/>
      <c r="BMJ169" s="43"/>
      <c r="BMK169" s="43"/>
      <c r="BML169" s="43"/>
      <c r="BMM169" s="43"/>
      <c r="BMN169" s="43"/>
      <c r="BMO169" s="43"/>
      <c r="BMP169" s="43"/>
      <c r="BMQ169" s="43"/>
      <c r="BMR169" s="43"/>
      <c r="BMS169" s="43"/>
      <c r="BMT169" s="43"/>
      <c r="BMU169" s="43"/>
      <c r="BMV169" s="43"/>
      <c r="BMW169" s="43"/>
      <c r="BMX169" s="43"/>
      <c r="BMY169" s="43"/>
      <c r="BMZ169" s="43"/>
      <c r="BNA169" s="43"/>
      <c r="BNB169" s="43"/>
      <c r="BNC169" s="43"/>
      <c r="BND169" s="43"/>
      <c r="BNE169" s="43"/>
      <c r="BNF169" s="43"/>
      <c r="BNG169" s="43"/>
      <c r="BNH169" s="43"/>
      <c r="BNI169" s="43"/>
      <c r="BNJ169" s="43"/>
      <c r="BNK169" s="43"/>
      <c r="BNL169" s="43"/>
      <c r="BNM169" s="43"/>
      <c r="BNN169" s="43"/>
      <c r="BNO169" s="43"/>
      <c r="BNP169" s="43"/>
      <c r="BNQ169" s="43"/>
      <c r="BNR169" s="43"/>
      <c r="BNS169" s="43"/>
      <c r="BNT169" s="43"/>
      <c r="BNU169" s="43"/>
      <c r="BNV169" s="43"/>
      <c r="BNW169" s="43"/>
      <c r="BNX169" s="43"/>
      <c r="BNY169" s="43"/>
      <c r="BNZ169" s="43"/>
      <c r="BOA169" s="43"/>
      <c r="BOB169" s="43"/>
      <c r="BOC169" s="43"/>
      <c r="BOD169" s="43"/>
      <c r="BOE169" s="43"/>
      <c r="BOF169" s="43"/>
      <c r="BOG169" s="43"/>
      <c r="BOH169" s="43"/>
      <c r="BOI169" s="43"/>
      <c r="BOJ169" s="43"/>
      <c r="BOK169" s="43"/>
      <c r="BOL169" s="43"/>
      <c r="BOM169" s="43"/>
      <c r="BON169" s="43"/>
      <c r="BOO169" s="43"/>
      <c r="BOP169" s="43"/>
      <c r="BOQ169" s="43"/>
      <c r="BOR169" s="43"/>
      <c r="BOS169" s="43"/>
      <c r="BOT169" s="43"/>
      <c r="BOU169" s="43"/>
      <c r="BOV169" s="43"/>
      <c r="BOW169" s="43"/>
      <c r="BOX169" s="43"/>
      <c r="BOY169" s="43"/>
      <c r="BOZ169" s="43"/>
      <c r="BPA169" s="43"/>
      <c r="BPB169" s="43"/>
      <c r="BPC169" s="43"/>
      <c r="BPD169" s="43"/>
      <c r="BPE169" s="43"/>
      <c r="BPF169" s="43"/>
      <c r="BPG169" s="43"/>
      <c r="BPH169" s="43"/>
      <c r="BPI169" s="43"/>
      <c r="BPJ169" s="43"/>
      <c r="BPK169" s="43"/>
      <c r="BPL169" s="43"/>
      <c r="BPM169" s="43"/>
      <c r="BPN169" s="43"/>
      <c r="BPO169" s="43"/>
      <c r="BPP169" s="43"/>
      <c r="BPQ169" s="43"/>
      <c r="BPR169" s="43"/>
      <c r="BPS169" s="43"/>
      <c r="BPT169" s="43"/>
      <c r="BPU169" s="43"/>
      <c r="BPV169" s="43"/>
      <c r="BPW169" s="43"/>
      <c r="BPX169" s="43"/>
      <c r="BPY169" s="43"/>
      <c r="BPZ169" s="43"/>
      <c r="BQA169" s="43"/>
      <c r="BQB169" s="43"/>
      <c r="BQC169" s="43"/>
      <c r="BQD169" s="43"/>
      <c r="BQE169" s="43"/>
      <c r="BQF169" s="43"/>
      <c r="BQG169" s="43"/>
      <c r="BQH169" s="43"/>
      <c r="BQI169" s="43"/>
      <c r="BQJ169" s="43"/>
      <c r="BQK169" s="43"/>
      <c r="BQL169" s="43"/>
      <c r="BQM169" s="43"/>
      <c r="BQN169" s="43"/>
      <c r="BQO169" s="43"/>
      <c r="BQP169" s="43"/>
      <c r="BQQ169" s="43"/>
      <c r="BQR169" s="43"/>
      <c r="BQS169" s="43"/>
      <c r="BQT169" s="43"/>
      <c r="BQU169" s="43"/>
      <c r="BQV169" s="43"/>
      <c r="BQW169" s="43"/>
      <c r="BQX169" s="43"/>
      <c r="BQY169" s="43"/>
      <c r="BQZ169" s="43"/>
      <c r="BRA169" s="43"/>
      <c r="BRB169" s="43"/>
      <c r="BRC169" s="43"/>
      <c r="BRD169" s="43"/>
      <c r="BRE169" s="43"/>
      <c r="BRF169" s="43"/>
      <c r="BRG169" s="43"/>
      <c r="BRH169" s="43"/>
      <c r="BRI169" s="43"/>
      <c r="BRJ169" s="43"/>
      <c r="BRK169" s="43"/>
      <c r="BRL169" s="43"/>
      <c r="BRM169" s="43"/>
      <c r="BRN169" s="43"/>
      <c r="BRO169" s="43"/>
      <c r="BRP169" s="43"/>
      <c r="BRQ169" s="43"/>
      <c r="BRR169" s="43"/>
      <c r="BRS169" s="43"/>
      <c r="BRT169" s="43"/>
      <c r="BRU169" s="43"/>
      <c r="BRV169" s="43"/>
      <c r="BRW169" s="43"/>
      <c r="BRX169" s="43"/>
      <c r="BRY169" s="43"/>
      <c r="BRZ169" s="43"/>
      <c r="BSA169" s="43"/>
      <c r="BSB169" s="43"/>
      <c r="BSC169" s="43"/>
      <c r="BSD169" s="43"/>
      <c r="BSE169" s="43"/>
      <c r="BSF169" s="43"/>
      <c r="BSG169" s="43"/>
      <c r="BSH169" s="43"/>
      <c r="BSI169" s="43"/>
      <c r="BSJ169" s="43"/>
      <c r="BSK169" s="43"/>
      <c r="BSL169" s="43"/>
      <c r="BSM169" s="43"/>
      <c r="BSN169" s="43"/>
      <c r="BSO169" s="43"/>
      <c r="BSP169" s="43"/>
      <c r="BSQ169" s="43"/>
      <c r="BSR169" s="43"/>
      <c r="BSS169" s="43"/>
      <c r="BST169" s="43"/>
      <c r="BSU169" s="43"/>
      <c r="BSV169" s="43"/>
      <c r="BSW169" s="43"/>
      <c r="BSX169" s="43"/>
      <c r="BSY169" s="43"/>
      <c r="BSZ169" s="43"/>
      <c r="BTA169" s="43"/>
      <c r="BTB169" s="43"/>
      <c r="BTC169" s="43"/>
      <c r="BTD169" s="43"/>
      <c r="BTE169" s="43"/>
      <c r="BTF169" s="43"/>
      <c r="BTG169" s="43"/>
      <c r="BTH169" s="43"/>
      <c r="BTI169" s="43"/>
      <c r="BTJ169" s="43"/>
      <c r="BTK169" s="43"/>
      <c r="BTL169" s="43"/>
      <c r="BTM169" s="43"/>
      <c r="BTN169" s="43"/>
      <c r="BTO169" s="43"/>
      <c r="BTP169" s="43"/>
      <c r="BTQ169" s="43"/>
      <c r="BTR169" s="43"/>
      <c r="BTS169" s="43"/>
      <c r="BTT169" s="43"/>
      <c r="BTU169" s="43"/>
      <c r="BTV169" s="43"/>
      <c r="BTW169" s="43"/>
      <c r="BTX169" s="43"/>
      <c r="BTY169" s="43"/>
      <c r="BTZ169" s="43"/>
      <c r="BUA169" s="43"/>
      <c r="BUB169" s="43"/>
      <c r="BUC169" s="43"/>
      <c r="BUD169" s="43"/>
      <c r="BUE169" s="43"/>
      <c r="BUF169" s="43"/>
      <c r="BUG169" s="43"/>
      <c r="BUH169" s="43"/>
      <c r="BUI169" s="43"/>
      <c r="BUJ169" s="43"/>
      <c r="BUK169" s="43"/>
      <c r="BUL169" s="43"/>
      <c r="BUM169" s="43"/>
      <c r="BUN169" s="43"/>
      <c r="BUO169" s="43"/>
      <c r="BUP169" s="43"/>
      <c r="BUQ169" s="43"/>
      <c r="BUR169" s="43"/>
      <c r="BUS169" s="43"/>
      <c r="BUT169" s="43"/>
      <c r="BUU169" s="43"/>
      <c r="BUV169" s="43"/>
      <c r="BUW169" s="43"/>
      <c r="BUX169" s="43"/>
      <c r="BUY169" s="43"/>
      <c r="BUZ169" s="43"/>
      <c r="BVA169" s="43"/>
      <c r="BVB169" s="43"/>
      <c r="BVC169" s="43"/>
      <c r="BVD169" s="43"/>
      <c r="BVE169" s="43"/>
      <c r="BVF169" s="43"/>
      <c r="BVG169" s="43"/>
      <c r="BVH169" s="43"/>
      <c r="BVI169" s="43"/>
      <c r="BVJ169" s="43"/>
      <c r="BVK169" s="43"/>
      <c r="BVL169" s="43"/>
      <c r="BVM169" s="43"/>
      <c r="BVN169" s="43"/>
      <c r="BVO169" s="43"/>
      <c r="BVP169" s="43"/>
      <c r="BVQ169" s="43"/>
      <c r="BVR169" s="43"/>
      <c r="BVS169" s="43"/>
      <c r="BVT169" s="43"/>
      <c r="BVU169" s="43"/>
      <c r="BVV169" s="43"/>
      <c r="BVW169" s="43"/>
      <c r="BVX169" s="43"/>
      <c r="BVY169" s="43"/>
      <c r="BVZ169" s="43"/>
      <c r="BWA169" s="43"/>
      <c r="BWB169" s="43"/>
      <c r="BWC169" s="43"/>
      <c r="BWD169" s="43"/>
      <c r="BWE169" s="43"/>
      <c r="BWF169" s="43"/>
      <c r="BWG169" s="43"/>
      <c r="BWH169" s="43"/>
      <c r="BWI169" s="43"/>
      <c r="BWJ169" s="43"/>
    </row>
    <row r="170" spans="1:1960" x14ac:dyDescent="0.2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43"/>
      <c r="BM170" s="43"/>
      <c r="BN170" s="43"/>
      <c r="BO170" s="43"/>
      <c r="BP170" s="43"/>
      <c r="BQ170" s="43"/>
      <c r="BR170" s="43"/>
      <c r="BS170" s="43"/>
      <c r="BT170" s="43"/>
      <c r="BU170" s="43"/>
      <c r="BV170" s="43"/>
      <c r="BW170" s="43"/>
      <c r="BX170" s="43"/>
      <c r="BY170" s="43"/>
      <c r="BZ170" s="43"/>
      <c r="CA170" s="43"/>
      <c r="CB170" s="43"/>
      <c r="CC170" s="43"/>
      <c r="CD170" s="43"/>
      <c r="CE170" s="43"/>
      <c r="CF170" s="43"/>
      <c r="CG170" s="43"/>
      <c r="CH170" s="43"/>
      <c r="CI170" s="43"/>
      <c r="CJ170" s="43"/>
      <c r="CK170" s="43"/>
      <c r="CL170" s="43"/>
      <c r="CM170" s="43"/>
      <c r="CN170" s="43"/>
      <c r="CO170" s="43"/>
      <c r="CP170" s="43"/>
      <c r="CQ170" s="43"/>
      <c r="CR170" s="43"/>
      <c r="CS170" s="43"/>
      <c r="CT170" s="43"/>
      <c r="CU170" s="43"/>
      <c r="CV170" s="43"/>
      <c r="CW170" s="43"/>
      <c r="CX170" s="43"/>
      <c r="CY170" s="43"/>
      <c r="CZ170" s="43"/>
      <c r="DA170" s="43"/>
      <c r="DB170" s="43"/>
      <c r="DC170" s="43"/>
      <c r="DD170" s="43"/>
      <c r="DE170" s="43"/>
      <c r="DF170" s="43"/>
      <c r="DG170" s="43"/>
      <c r="DH170" s="43"/>
      <c r="DI170" s="43"/>
      <c r="DJ170" s="43"/>
      <c r="DK170" s="43"/>
      <c r="DL170" s="43"/>
      <c r="DM170" s="43"/>
      <c r="DN170" s="43"/>
      <c r="DO170" s="43"/>
      <c r="DP170" s="43"/>
      <c r="DQ170" s="43"/>
      <c r="DR170" s="43"/>
      <c r="DS170" s="43"/>
      <c r="DT170" s="43"/>
      <c r="DU170" s="43"/>
      <c r="DV170" s="43"/>
      <c r="DW170" s="43"/>
      <c r="DX170" s="43"/>
      <c r="DY170" s="43"/>
      <c r="DZ170" s="43"/>
      <c r="EA170" s="43"/>
      <c r="EB170" s="43"/>
      <c r="EC170" s="43"/>
      <c r="ED170" s="43"/>
      <c r="EE170" s="43"/>
      <c r="EF170" s="43"/>
      <c r="EG170" s="43"/>
      <c r="EH170" s="43"/>
      <c r="EI170" s="43"/>
      <c r="EJ170" s="43"/>
      <c r="EK170" s="43"/>
      <c r="EL170" s="43"/>
      <c r="EM170" s="43"/>
      <c r="EN170" s="43"/>
      <c r="EO170" s="43"/>
      <c r="EP170" s="43"/>
      <c r="EQ170" s="43"/>
      <c r="ER170" s="43"/>
      <c r="ES170" s="43"/>
      <c r="ET170" s="43"/>
      <c r="EU170" s="43"/>
      <c r="EV170" s="43"/>
      <c r="EW170" s="43"/>
      <c r="EX170" s="43"/>
      <c r="EY170" s="43"/>
      <c r="EZ170" s="43"/>
      <c r="FA170" s="43"/>
      <c r="FB170" s="43"/>
      <c r="FC170" s="43"/>
      <c r="FD170" s="43"/>
      <c r="FE170" s="43"/>
      <c r="FF170" s="43"/>
      <c r="FG170" s="43"/>
      <c r="FH170" s="43"/>
      <c r="FI170" s="43"/>
      <c r="FJ170" s="43"/>
      <c r="FK170" s="43"/>
      <c r="FL170" s="43"/>
      <c r="FM170" s="43"/>
      <c r="FN170" s="43"/>
      <c r="FO170" s="43"/>
      <c r="FP170" s="43"/>
      <c r="FQ170" s="43"/>
      <c r="FR170" s="43"/>
      <c r="FS170" s="43"/>
      <c r="FT170" s="43"/>
      <c r="FU170" s="43"/>
      <c r="FV170" s="43"/>
      <c r="FW170" s="43"/>
      <c r="FX170" s="43"/>
      <c r="FY170" s="43"/>
      <c r="FZ170" s="43"/>
      <c r="GA170" s="43"/>
      <c r="GB170" s="43"/>
      <c r="GC170" s="43"/>
      <c r="GD170" s="43"/>
      <c r="GE170" s="43"/>
      <c r="GF170" s="43"/>
      <c r="GG170" s="43"/>
      <c r="GH170" s="43"/>
      <c r="GI170" s="43"/>
      <c r="GJ170" s="43"/>
      <c r="GK170" s="43"/>
      <c r="GL170" s="43"/>
      <c r="GM170" s="43"/>
      <c r="GN170" s="43"/>
      <c r="GO170" s="43"/>
      <c r="GP170" s="43"/>
      <c r="GQ170" s="43"/>
      <c r="GR170" s="43"/>
      <c r="GS170" s="43"/>
      <c r="GT170" s="43"/>
      <c r="GU170" s="43"/>
      <c r="GV170" s="43"/>
      <c r="GW170" s="43"/>
      <c r="GX170" s="43"/>
      <c r="GY170" s="43"/>
      <c r="GZ170" s="43"/>
      <c r="HA170" s="43"/>
      <c r="HB170" s="43"/>
      <c r="HC170" s="43"/>
      <c r="HD170" s="43"/>
      <c r="HE170" s="43"/>
      <c r="HF170" s="43"/>
      <c r="HG170" s="43"/>
      <c r="HH170" s="43"/>
      <c r="HI170" s="43"/>
      <c r="HJ170" s="43"/>
      <c r="HK170" s="43"/>
      <c r="HL170" s="43"/>
      <c r="HM170" s="43"/>
      <c r="HN170" s="43"/>
      <c r="HO170" s="43"/>
      <c r="HP170" s="43"/>
      <c r="HQ170" s="43"/>
      <c r="HR170" s="43"/>
      <c r="HS170" s="43"/>
      <c r="HT170" s="43"/>
      <c r="HU170" s="43"/>
      <c r="HV170" s="43"/>
      <c r="HW170" s="43"/>
      <c r="HX170" s="43"/>
      <c r="HY170" s="43"/>
      <c r="HZ170" s="43"/>
      <c r="IA170" s="43"/>
      <c r="IB170" s="43"/>
      <c r="IC170" s="43"/>
      <c r="ID170" s="43"/>
      <c r="IE170" s="43"/>
      <c r="IF170" s="43"/>
      <c r="IG170" s="43"/>
      <c r="IH170" s="43"/>
      <c r="II170" s="43"/>
      <c r="IJ170" s="43"/>
      <c r="IK170" s="43"/>
      <c r="IL170" s="43"/>
      <c r="IM170" s="43"/>
      <c r="IN170" s="43"/>
      <c r="IO170" s="43"/>
      <c r="IP170" s="43"/>
      <c r="IQ170" s="43"/>
      <c r="IR170" s="43"/>
      <c r="IS170" s="43"/>
      <c r="IT170" s="43"/>
      <c r="IU170" s="43"/>
      <c r="IV170" s="43"/>
      <c r="IW170" s="43"/>
      <c r="IX170" s="43"/>
      <c r="IY170" s="43"/>
      <c r="IZ170" s="43"/>
      <c r="JA170" s="43"/>
      <c r="JB170" s="43"/>
      <c r="JC170" s="43"/>
      <c r="JD170" s="43"/>
      <c r="JE170" s="43"/>
      <c r="JF170" s="43"/>
      <c r="JG170" s="43"/>
      <c r="JH170" s="43"/>
      <c r="JI170" s="43"/>
      <c r="JJ170" s="43"/>
      <c r="JK170" s="43"/>
      <c r="JL170" s="43"/>
      <c r="JM170" s="43"/>
      <c r="JN170" s="43"/>
      <c r="JO170" s="43"/>
      <c r="JP170" s="43"/>
      <c r="JQ170" s="43"/>
      <c r="JR170" s="43"/>
      <c r="JS170" s="43"/>
      <c r="JT170" s="43"/>
      <c r="JU170" s="43"/>
      <c r="JV170" s="43"/>
      <c r="JW170" s="43"/>
      <c r="JX170" s="43"/>
      <c r="JY170" s="43"/>
      <c r="JZ170" s="43"/>
      <c r="KA170" s="43"/>
      <c r="KB170" s="43"/>
      <c r="KC170" s="43"/>
      <c r="KD170" s="43"/>
      <c r="KE170" s="43"/>
      <c r="KF170" s="43"/>
      <c r="KG170" s="43"/>
      <c r="KH170" s="43"/>
      <c r="KI170" s="43"/>
      <c r="KJ170" s="43"/>
      <c r="KK170" s="43"/>
      <c r="KL170" s="43"/>
      <c r="KM170" s="43"/>
      <c r="KN170" s="43"/>
      <c r="KO170" s="43"/>
      <c r="KP170" s="43"/>
      <c r="KQ170" s="43"/>
      <c r="KR170" s="43"/>
      <c r="KS170" s="43"/>
      <c r="KT170" s="43"/>
      <c r="KU170" s="43"/>
      <c r="KV170" s="43"/>
      <c r="KW170" s="43"/>
      <c r="KX170" s="43"/>
      <c r="KY170" s="43"/>
      <c r="KZ170" s="43"/>
      <c r="LA170" s="43"/>
      <c r="LB170" s="43"/>
      <c r="LC170" s="43"/>
      <c r="LD170" s="43"/>
      <c r="LE170" s="43"/>
      <c r="LF170" s="43"/>
      <c r="LG170" s="43"/>
      <c r="LH170" s="43"/>
      <c r="LI170" s="43"/>
      <c r="LJ170" s="43"/>
      <c r="LK170" s="43"/>
      <c r="LL170" s="43"/>
      <c r="LM170" s="43"/>
      <c r="LN170" s="43"/>
      <c r="LO170" s="43"/>
      <c r="LP170" s="43"/>
      <c r="LQ170" s="43"/>
      <c r="LR170" s="43"/>
      <c r="LS170" s="43"/>
      <c r="LT170" s="43"/>
      <c r="LU170" s="43"/>
      <c r="LV170" s="43"/>
      <c r="LW170" s="43"/>
      <c r="LX170" s="43"/>
      <c r="LY170" s="43"/>
      <c r="LZ170" s="43"/>
      <c r="MA170" s="43"/>
      <c r="MB170" s="43"/>
      <c r="MC170" s="43"/>
      <c r="MD170" s="43"/>
      <c r="ME170" s="43"/>
      <c r="MF170" s="43"/>
      <c r="MG170" s="43"/>
      <c r="MH170" s="43"/>
      <c r="MI170" s="43"/>
      <c r="MJ170" s="43"/>
      <c r="MK170" s="43"/>
      <c r="ML170" s="43"/>
      <c r="MM170" s="43"/>
      <c r="MN170" s="43"/>
      <c r="MO170" s="43"/>
      <c r="MP170" s="43"/>
      <c r="MQ170" s="43"/>
      <c r="MR170" s="43"/>
      <c r="MS170" s="43"/>
      <c r="MT170" s="43"/>
      <c r="MU170" s="43"/>
      <c r="MV170" s="43"/>
      <c r="MW170" s="43"/>
      <c r="MX170" s="43"/>
      <c r="MY170" s="43"/>
      <c r="MZ170" s="43"/>
      <c r="NA170" s="43"/>
      <c r="NB170" s="43"/>
      <c r="NC170" s="43"/>
      <c r="ND170" s="43"/>
      <c r="NE170" s="43"/>
      <c r="NF170" s="43"/>
      <c r="NG170" s="43"/>
      <c r="NH170" s="43"/>
      <c r="NI170" s="43"/>
      <c r="NJ170" s="43"/>
      <c r="NK170" s="43"/>
      <c r="NL170" s="43"/>
      <c r="NM170" s="43"/>
      <c r="NN170" s="43"/>
      <c r="NO170" s="43"/>
      <c r="NP170" s="43"/>
      <c r="NQ170" s="43"/>
      <c r="NR170" s="43"/>
      <c r="NS170" s="43"/>
      <c r="NT170" s="43"/>
      <c r="NU170" s="43"/>
      <c r="NV170" s="43"/>
      <c r="NW170" s="43"/>
      <c r="NX170" s="43"/>
      <c r="NY170" s="43"/>
      <c r="NZ170" s="43"/>
      <c r="OA170" s="43"/>
      <c r="OB170" s="43"/>
      <c r="OC170" s="43"/>
      <c r="OD170" s="43"/>
      <c r="OE170" s="43"/>
      <c r="OF170" s="43"/>
      <c r="OG170" s="43"/>
      <c r="OH170" s="43"/>
      <c r="OI170" s="43"/>
      <c r="OJ170" s="43"/>
      <c r="OK170" s="43"/>
      <c r="OL170" s="43"/>
      <c r="OM170" s="43"/>
      <c r="ON170" s="43"/>
      <c r="OO170" s="43"/>
      <c r="OP170" s="43"/>
      <c r="OQ170" s="43"/>
      <c r="OR170" s="43"/>
      <c r="OS170" s="43"/>
      <c r="OT170" s="43"/>
      <c r="OU170" s="43"/>
      <c r="OV170" s="43"/>
      <c r="OW170" s="43"/>
      <c r="OX170" s="43"/>
      <c r="OY170" s="43"/>
      <c r="OZ170" s="43"/>
      <c r="PA170" s="43"/>
      <c r="PB170" s="43"/>
      <c r="PC170" s="43"/>
      <c r="PD170" s="43"/>
      <c r="PE170" s="43"/>
      <c r="PF170" s="43"/>
      <c r="PG170" s="43"/>
      <c r="PH170" s="43"/>
      <c r="PI170" s="43"/>
      <c r="PJ170" s="43"/>
      <c r="PK170" s="43"/>
      <c r="PL170" s="43"/>
      <c r="PM170" s="43"/>
      <c r="PN170" s="43"/>
      <c r="PO170" s="43"/>
      <c r="PP170" s="43"/>
      <c r="PQ170" s="43"/>
      <c r="PR170" s="43"/>
      <c r="PS170" s="43"/>
      <c r="PT170" s="43"/>
      <c r="PU170" s="43"/>
      <c r="PV170" s="43"/>
      <c r="PW170" s="43"/>
      <c r="PX170" s="43"/>
      <c r="PY170" s="43"/>
      <c r="PZ170" s="43"/>
      <c r="QA170" s="43"/>
      <c r="QB170" s="43"/>
      <c r="QC170" s="43"/>
      <c r="QD170" s="43"/>
      <c r="QE170" s="43"/>
      <c r="QF170" s="43"/>
      <c r="QG170" s="43"/>
      <c r="QH170" s="43"/>
      <c r="QI170" s="43"/>
      <c r="QJ170" s="43"/>
      <c r="QK170" s="43"/>
      <c r="QL170" s="43"/>
      <c r="QM170" s="43"/>
      <c r="QN170" s="43"/>
      <c r="QO170" s="43"/>
      <c r="QP170" s="43"/>
      <c r="QQ170" s="43"/>
      <c r="QR170" s="43"/>
      <c r="QS170" s="43"/>
      <c r="QT170" s="43"/>
      <c r="QU170" s="43"/>
      <c r="QV170" s="43"/>
      <c r="QW170" s="43"/>
      <c r="QX170" s="43"/>
      <c r="QY170" s="43"/>
      <c r="QZ170" s="43"/>
      <c r="RA170" s="43"/>
      <c r="RB170" s="43"/>
      <c r="RC170" s="43"/>
      <c r="RD170" s="43"/>
      <c r="RE170" s="43"/>
      <c r="RF170" s="43"/>
      <c r="RG170" s="43"/>
      <c r="RH170" s="43"/>
      <c r="RI170" s="43"/>
      <c r="RJ170" s="43"/>
      <c r="RK170" s="43"/>
      <c r="RL170" s="43"/>
      <c r="RM170" s="43"/>
      <c r="RN170" s="43"/>
      <c r="RO170" s="43"/>
      <c r="RP170" s="43"/>
      <c r="RQ170" s="43"/>
      <c r="RR170" s="43"/>
      <c r="RS170" s="43"/>
      <c r="RT170" s="43"/>
      <c r="RU170" s="43"/>
      <c r="RV170" s="43"/>
      <c r="RW170" s="43"/>
      <c r="RX170" s="43"/>
      <c r="RY170" s="43"/>
      <c r="RZ170" s="43"/>
      <c r="SA170" s="43"/>
      <c r="SB170" s="43"/>
      <c r="SC170" s="43"/>
      <c r="SD170" s="43"/>
      <c r="SE170" s="43"/>
      <c r="SF170" s="43"/>
      <c r="SG170" s="43"/>
      <c r="SH170" s="43"/>
      <c r="SI170" s="43"/>
      <c r="SJ170" s="43"/>
      <c r="SK170" s="43"/>
      <c r="SL170" s="43"/>
      <c r="SM170" s="43"/>
      <c r="SN170" s="43"/>
      <c r="SO170" s="43"/>
      <c r="SP170" s="43"/>
      <c r="SQ170" s="43"/>
      <c r="SR170" s="43"/>
      <c r="SS170" s="43"/>
      <c r="ST170" s="43"/>
      <c r="SU170" s="43"/>
      <c r="SV170" s="43"/>
      <c r="SW170" s="43"/>
      <c r="SX170" s="43"/>
      <c r="SY170" s="43"/>
      <c r="SZ170" s="43"/>
      <c r="TA170" s="43"/>
      <c r="TB170" s="43"/>
      <c r="TC170" s="43"/>
      <c r="TD170" s="43"/>
      <c r="TE170" s="43"/>
      <c r="TF170" s="43"/>
      <c r="TG170" s="43"/>
      <c r="TH170" s="43"/>
      <c r="TI170" s="43"/>
      <c r="TJ170" s="43"/>
      <c r="TK170" s="43"/>
      <c r="TL170" s="43"/>
      <c r="TM170" s="43"/>
      <c r="TN170" s="43"/>
      <c r="TO170" s="43"/>
      <c r="TP170" s="43"/>
      <c r="TQ170" s="43"/>
      <c r="TR170" s="43"/>
      <c r="TS170" s="43"/>
      <c r="TT170" s="43"/>
      <c r="TU170" s="43"/>
      <c r="TV170" s="43"/>
      <c r="TW170" s="43"/>
      <c r="TX170" s="43"/>
      <c r="TY170" s="43"/>
      <c r="TZ170" s="43"/>
      <c r="UA170" s="43"/>
      <c r="UB170" s="43"/>
      <c r="UC170" s="43"/>
      <c r="UD170" s="43"/>
      <c r="UE170" s="43"/>
      <c r="UF170" s="43"/>
      <c r="UG170" s="43"/>
      <c r="UH170" s="43"/>
      <c r="UI170" s="43"/>
      <c r="UJ170" s="43"/>
      <c r="UK170" s="43"/>
      <c r="UL170" s="43"/>
      <c r="UM170" s="43"/>
      <c r="UN170" s="43"/>
      <c r="UO170" s="43"/>
      <c r="UP170" s="43"/>
      <c r="UQ170" s="43"/>
      <c r="UR170" s="43"/>
      <c r="US170" s="43"/>
      <c r="UT170" s="43"/>
      <c r="UU170" s="43"/>
      <c r="UV170" s="43"/>
      <c r="UW170" s="43"/>
      <c r="UX170" s="43"/>
      <c r="UY170" s="43"/>
      <c r="UZ170" s="43"/>
      <c r="VA170" s="43"/>
      <c r="VB170" s="43"/>
      <c r="VC170" s="43"/>
      <c r="VD170" s="43"/>
      <c r="VE170" s="43"/>
      <c r="VF170" s="43"/>
      <c r="VG170" s="43"/>
      <c r="VH170" s="43"/>
      <c r="VI170" s="43"/>
      <c r="VJ170" s="43"/>
      <c r="VK170" s="43"/>
      <c r="VL170" s="43"/>
      <c r="VM170" s="43"/>
      <c r="VN170" s="43"/>
      <c r="VO170" s="43"/>
      <c r="VP170" s="43"/>
      <c r="VQ170" s="43"/>
      <c r="VR170" s="43"/>
      <c r="VS170" s="43"/>
      <c r="VT170" s="43"/>
      <c r="VU170" s="43"/>
      <c r="VV170" s="43"/>
      <c r="VW170" s="43"/>
      <c r="VX170" s="43"/>
      <c r="VY170" s="43"/>
      <c r="VZ170" s="43"/>
      <c r="WA170" s="43"/>
      <c r="WB170" s="43"/>
      <c r="WC170" s="43"/>
      <c r="WD170" s="43"/>
      <c r="WE170" s="43"/>
      <c r="WF170" s="43"/>
      <c r="WG170" s="43"/>
      <c r="WH170" s="43"/>
      <c r="WI170" s="43"/>
      <c r="WJ170" s="43"/>
      <c r="WK170" s="43"/>
      <c r="WL170" s="43"/>
      <c r="WM170" s="43"/>
      <c r="WN170" s="43"/>
      <c r="WO170" s="43"/>
      <c r="WP170" s="43"/>
      <c r="WQ170" s="43"/>
      <c r="WR170" s="43"/>
      <c r="WS170" s="43"/>
      <c r="WT170" s="43"/>
      <c r="WU170" s="43"/>
      <c r="WV170" s="43"/>
      <c r="WW170" s="43"/>
      <c r="WX170" s="43"/>
      <c r="WY170" s="43"/>
      <c r="WZ170" s="43"/>
      <c r="XA170" s="43"/>
      <c r="XB170" s="43"/>
      <c r="XC170" s="43"/>
      <c r="XD170" s="43"/>
      <c r="XE170" s="43"/>
      <c r="XF170" s="43"/>
      <c r="XG170" s="43"/>
      <c r="XH170" s="43"/>
      <c r="XI170" s="43"/>
      <c r="XJ170" s="43"/>
      <c r="XK170" s="43"/>
      <c r="XL170" s="43"/>
      <c r="XM170" s="43"/>
      <c r="XN170" s="43"/>
      <c r="XO170" s="43"/>
      <c r="XP170" s="43"/>
      <c r="XQ170" s="43"/>
      <c r="XR170" s="43"/>
      <c r="XS170" s="43"/>
      <c r="XT170" s="43"/>
      <c r="XU170" s="43"/>
      <c r="XV170" s="43"/>
      <c r="XW170" s="43"/>
      <c r="XX170" s="43"/>
      <c r="XY170" s="43"/>
      <c r="XZ170" s="43"/>
      <c r="YA170" s="43"/>
      <c r="YB170" s="43"/>
      <c r="YC170" s="43"/>
      <c r="YD170" s="43"/>
      <c r="YE170" s="43"/>
      <c r="YF170" s="43"/>
      <c r="YG170" s="43"/>
      <c r="YH170" s="43"/>
      <c r="YI170" s="43"/>
      <c r="YJ170" s="43"/>
      <c r="YK170" s="43"/>
      <c r="YL170" s="43"/>
      <c r="YM170" s="43"/>
      <c r="YN170" s="43"/>
      <c r="YO170" s="43"/>
      <c r="YP170" s="43"/>
      <c r="YQ170" s="43"/>
      <c r="YR170" s="43"/>
      <c r="YS170" s="43"/>
      <c r="YT170" s="43"/>
      <c r="YU170" s="43"/>
      <c r="YV170" s="43"/>
      <c r="YW170" s="43"/>
      <c r="YX170" s="43"/>
      <c r="YY170" s="43"/>
      <c r="YZ170" s="43"/>
      <c r="ZA170" s="43"/>
      <c r="ZB170" s="43"/>
      <c r="ZC170" s="43"/>
      <c r="ZD170" s="43"/>
      <c r="ZE170" s="43"/>
      <c r="ZF170" s="43"/>
      <c r="ZG170" s="43"/>
      <c r="ZH170" s="43"/>
      <c r="ZI170" s="43"/>
      <c r="ZJ170" s="43"/>
      <c r="ZK170" s="43"/>
      <c r="ZL170" s="43"/>
      <c r="ZM170" s="43"/>
      <c r="ZN170" s="43"/>
      <c r="ZO170" s="43"/>
      <c r="ZP170" s="43"/>
      <c r="ZQ170" s="43"/>
      <c r="ZR170" s="43"/>
      <c r="ZS170" s="43"/>
      <c r="ZT170" s="43"/>
      <c r="ZU170" s="43"/>
      <c r="ZV170" s="43"/>
      <c r="ZW170" s="43"/>
      <c r="ZX170" s="43"/>
      <c r="ZY170" s="43"/>
      <c r="ZZ170" s="43"/>
      <c r="AAA170" s="43"/>
      <c r="AAB170" s="43"/>
      <c r="AAC170" s="43"/>
      <c r="AAD170" s="43"/>
      <c r="AAE170" s="43"/>
      <c r="AAF170" s="43"/>
      <c r="AAG170" s="43"/>
      <c r="AAH170" s="43"/>
      <c r="AAI170" s="43"/>
      <c r="AAJ170" s="43"/>
      <c r="AAK170" s="43"/>
      <c r="AAL170" s="43"/>
      <c r="AAM170" s="43"/>
      <c r="AAN170" s="43"/>
      <c r="AAO170" s="43"/>
      <c r="AAP170" s="43"/>
      <c r="AAQ170" s="43"/>
      <c r="AAR170" s="43"/>
      <c r="AAS170" s="43"/>
      <c r="AAT170" s="43"/>
      <c r="AAU170" s="43"/>
      <c r="AAV170" s="43"/>
      <c r="AAW170" s="43"/>
      <c r="AAX170" s="43"/>
      <c r="AAY170" s="43"/>
      <c r="AAZ170" s="43"/>
      <c r="ABA170" s="43"/>
      <c r="ABB170" s="43"/>
      <c r="ABC170" s="43"/>
      <c r="ABD170" s="43"/>
      <c r="ABE170" s="43"/>
      <c r="ABF170" s="43"/>
      <c r="ABG170" s="43"/>
      <c r="ABH170" s="43"/>
      <c r="ABI170" s="43"/>
      <c r="ABJ170" s="43"/>
      <c r="ABK170" s="43"/>
      <c r="ABL170" s="43"/>
      <c r="ABM170" s="43"/>
      <c r="ABN170" s="43"/>
      <c r="ABO170" s="43"/>
      <c r="ABP170" s="43"/>
      <c r="ABQ170" s="43"/>
      <c r="ABR170" s="43"/>
      <c r="ABS170" s="43"/>
      <c r="ABT170" s="43"/>
      <c r="ABU170" s="43"/>
      <c r="ABV170" s="43"/>
      <c r="ABW170" s="43"/>
      <c r="ABX170" s="43"/>
      <c r="ABY170" s="43"/>
      <c r="ABZ170" s="43"/>
      <c r="ACA170" s="43"/>
      <c r="ACB170" s="43"/>
      <c r="ACC170" s="43"/>
      <c r="ACD170" s="43"/>
      <c r="ACE170" s="43"/>
      <c r="ACF170" s="43"/>
      <c r="ACG170" s="43"/>
      <c r="ACH170" s="43"/>
      <c r="ACI170" s="43"/>
      <c r="ACJ170" s="43"/>
      <c r="ACK170" s="43"/>
      <c r="ACL170" s="43"/>
      <c r="ACM170" s="43"/>
      <c r="ACN170" s="43"/>
      <c r="ACO170" s="43"/>
      <c r="ACP170" s="43"/>
      <c r="ACQ170" s="43"/>
      <c r="ACR170" s="43"/>
      <c r="ACS170" s="43"/>
      <c r="ACT170" s="43"/>
      <c r="ACU170" s="43"/>
      <c r="ACV170" s="43"/>
      <c r="ACW170" s="43"/>
      <c r="ACX170" s="43"/>
      <c r="ACY170" s="43"/>
      <c r="ACZ170" s="43"/>
      <c r="ADA170" s="43"/>
      <c r="ADB170" s="43"/>
      <c r="ADC170" s="43"/>
      <c r="ADD170" s="43"/>
      <c r="ADE170" s="43"/>
      <c r="ADF170" s="43"/>
      <c r="ADG170" s="43"/>
      <c r="ADH170" s="43"/>
      <c r="ADI170" s="43"/>
      <c r="ADJ170" s="43"/>
      <c r="ADK170" s="43"/>
      <c r="ADL170" s="43"/>
      <c r="ADM170" s="43"/>
      <c r="ADN170" s="43"/>
      <c r="ADO170" s="43"/>
      <c r="ADP170" s="43"/>
      <c r="ADQ170" s="43"/>
      <c r="ADR170" s="43"/>
      <c r="ADS170" s="43"/>
      <c r="ADT170" s="43"/>
      <c r="ADU170" s="43"/>
      <c r="ADV170" s="43"/>
      <c r="ADW170" s="43"/>
      <c r="ADX170" s="43"/>
      <c r="ADY170" s="43"/>
      <c r="ADZ170" s="43"/>
      <c r="AEA170" s="43"/>
      <c r="AEB170" s="43"/>
      <c r="AEC170" s="43"/>
      <c r="AED170" s="43"/>
      <c r="AEE170" s="43"/>
      <c r="AEF170" s="43"/>
      <c r="AEG170" s="43"/>
      <c r="AEH170" s="43"/>
      <c r="AEI170" s="43"/>
      <c r="AEJ170" s="43"/>
      <c r="AEK170" s="43"/>
      <c r="AEL170" s="43"/>
      <c r="AEM170" s="43"/>
      <c r="AEN170" s="43"/>
      <c r="AEO170" s="43"/>
      <c r="AEP170" s="43"/>
      <c r="AEQ170" s="43"/>
      <c r="AER170" s="43"/>
      <c r="AES170" s="43"/>
      <c r="AET170" s="43"/>
      <c r="AEU170" s="43"/>
      <c r="AEV170" s="43"/>
      <c r="AEW170" s="43"/>
      <c r="AEX170" s="43"/>
      <c r="AEY170" s="43"/>
      <c r="AEZ170" s="43"/>
      <c r="AFA170" s="43"/>
      <c r="AFB170" s="43"/>
      <c r="AFC170" s="43"/>
      <c r="AFD170" s="43"/>
      <c r="AFE170" s="43"/>
      <c r="AFF170" s="43"/>
      <c r="AFG170" s="43"/>
      <c r="AFH170" s="43"/>
      <c r="AFI170" s="43"/>
      <c r="AFJ170" s="43"/>
      <c r="AFK170" s="43"/>
      <c r="AFL170" s="43"/>
      <c r="AFM170" s="43"/>
      <c r="AFN170" s="43"/>
      <c r="AFO170" s="43"/>
      <c r="AFP170" s="43"/>
      <c r="AFQ170" s="43"/>
      <c r="AFR170" s="43"/>
      <c r="AFS170" s="43"/>
      <c r="AFT170" s="43"/>
      <c r="AFU170" s="43"/>
      <c r="AFV170" s="43"/>
      <c r="AFW170" s="43"/>
      <c r="AFX170" s="43"/>
      <c r="AFY170" s="43"/>
      <c r="AFZ170" s="43"/>
      <c r="AGA170" s="43"/>
      <c r="AGB170" s="43"/>
      <c r="AGC170" s="43"/>
      <c r="AGD170" s="43"/>
      <c r="AGE170" s="43"/>
      <c r="AGF170" s="43"/>
      <c r="AGG170" s="43"/>
      <c r="AGH170" s="43"/>
      <c r="AGI170" s="43"/>
      <c r="AGJ170" s="43"/>
      <c r="AGK170" s="43"/>
      <c r="AGL170" s="43"/>
      <c r="AGM170" s="43"/>
      <c r="AGN170" s="43"/>
      <c r="AGO170" s="43"/>
      <c r="AGP170" s="43"/>
      <c r="AGQ170" s="43"/>
      <c r="AGR170" s="43"/>
      <c r="AGS170" s="43"/>
      <c r="AGT170" s="43"/>
      <c r="AGU170" s="43"/>
      <c r="AGV170" s="43"/>
      <c r="AGW170" s="43"/>
      <c r="AGX170" s="43"/>
      <c r="AGY170" s="43"/>
      <c r="AGZ170" s="43"/>
      <c r="AHA170" s="43"/>
      <c r="AHB170" s="43"/>
      <c r="AHC170" s="43"/>
      <c r="AHD170" s="43"/>
      <c r="AHE170" s="43"/>
      <c r="AHF170" s="43"/>
      <c r="AHG170" s="43"/>
      <c r="AHH170" s="43"/>
      <c r="AHI170" s="43"/>
      <c r="AHJ170" s="43"/>
      <c r="AHK170" s="43"/>
      <c r="AHL170" s="43"/>
      <c r="AHM170" s="43"/>
      <c r="AHN170" s="43"/>
      <c r="AHO170" s="43"/>
      <c r="AHP170" s="43"/>
      <c r="AHQ170" s="43"/>
      <c r="AHR170" s="43"/>
      <c r="AHS170" s="43"/>
      <c r="AHT170" s="43"/>
      <c r="AHU170" s="43"/>
      <c r="AHV170" s="43"/>
      <c r="AHW170" s="43"/>
      <c r="AHX170" s="43"/>
      <c r="AHY170" s="43"/>
      <c r="AHZ170" s="43"/>
      <c r="AIA170" s="43"/>
      <c r="AIB170" s="43"/>
      <c r="AIC170" s="43"/>
      <c r="AID170" s="43"/>
      <c r="AIE170" s="43"/>
      <c r="AIF170" s="43"/>
      <c r="AIG170" s="43"/>
      <c r="AIH170" s="43"/>
      <c r="AII170" s="43"/>
      <c r="AIJ170" s="43"/>
      <c r="AIK170" s="43"/>
      <c r="AIL170" s="43"/>
      <c r="AIM170" s="43"/>
      <c r="AIN170" s="43"/>
      <c r="AIO170" s="43"/>
      <c r="AIP170" s="43"/>
      <c r="AIQ170" s="43"/>
      <c r="AIR170" s="43"/>
      <c r="AIS170" s="43"/>
      <c r="AIT170" s="43"/>
      <c r="AIU170" s="43"/>
      <c r="AIV170" s="43"/>
      <c r="AIW170" s="43"/>
      <c r="AIX170" s="43"/>
      <c r="AIY170" s="43"/>
      <c r="AIZ170" s="43"/>
      <c r="AJA170" s="43"/>
      <c r="AJB170" s="43"/>
      <c r="AJC170" s="43"/>
      <c r="AJD170" s="43"/>
      <c r="AJE170" s="43"/>
      <c r="AJF170" s="43"/>
      <c r="AJG170" s="43"/>
      <c r="AJH170" s="43"/>
      <c r="AJI170" s="43"/>
      <c r="AJJ170" s="43"/>
      <c r="AJK170" s="43"/>
      <c r="AJL170" s="43"/>
      <c r="AJM170" s="43"/>
      <c r="AJN170" s="43"/>
      <c r="AJO170" s="43"/>
      <c r="AJP170" s="43"/>
      <c r="AJQ170" s="43"/>
      <c r="AJR170" s="43"/>
      <c r="AJS170" s="43"/>
      <c r="AJT170" s="43"/>
      <c r="AJU170" s="43"/>
      <c r="AJV170" s="43"/>
      <c r="AJW170" s="43"/>
      <c r="AJX170" s="43"/>
      <c r="AJY170" s="43"/>
      <c r="AJZ170" s="43"/>
      <c r="AKA170" s="43"/>
      <c r="AKB170" s="43"/>
      <c r="AKC170" s="43"/>
      <c r="AKD170" s="43"/>
      <c r="AKE170" s="43"/>
      <c r="AKF170" s="43"/>
      <c r="AKG170" s="43"/>
      <c r="AKH170" s="43"/>
      <c r="AKI170" s="43"/>
      <c r="AKJ170" s="43"/>
      <c r="AKK170" s="43"/>
      <c r="AKL170" s="43"/>
      <c r="AKM170" s="43"/>
      <c r="AKN170" s="43"/>
      <c r="AKO170" s="43"/>
      <c r="AKP170" s="43"/>
      <c r="AKQ170" s="43"/>
      <c r="AKR170" s="43"/>
      <c r="AKS170" s="43"/>
      <c r="AKT170" s="43"/>
      <c r="AKU170" s="43"/>
      <c r="AKV170" s="43"/>
      <c r="AKW170" s="43"/>
      <c r="AKX170" s="43"/>
      <c r="AKY170" s="43"/>
      <c r="AKZ170" s="43"/>
      <c r="ALA170" s="43"/>
      <c r="ALB170" s="43"/>
      <c r="ALC170" s="43"/>
      <c r="ALD170" s="43"/>
      <c r="ALE170" s="43"/>
      <c r="ALF170" s="43"/>
      <c r="ALG170" s="43"/>
      <c r="ALH170" s="43"/>
      <c r="ALI170" s="43"/>
      <c r="ALJ170" s="43"/>
      <c r="ALK170" s="43"/>
      <c r="ALL170" s="43"/>
      <c r="ALM170" s="43"/>
      <c r="ALN170" s="43"/>
      <c r="ALO170" s="43"/>
      <c r="ALP170" s="43"/>
      <c r="ALQ170" s="43"/>
      <c r="ALR170" s="43"/>
      <c r="ALS170" s="43"/>
      <c r="ALT170" s="43"/>
      <c r="ALU170" s="43"/>
      <c r="ALV170" s="43"/>
      <c r="ALW170" s="43"/>
      <c r="ALX170" s="43"/>
      <c r="ALY170" s="43"/>
      <c r="ALZ170" s="43"/>
      <c r="AMA170" s="43"/>
      <c r="AMB170" s="43"/>
      <c r="AMC170" s="43"/>
      <c r="AMD170" s="43"/>
      <c r="AME170" s="43"/>
      <c r="AMF170" s="43"/>
      <c r="AMG170" s="43"/>
      <c r="AMH170" s="43"/>
      <c r="AMI170" s="43"/>
      <c r="AMJ170" s="43"/>
      <c r="AMK170" s="43"/>
      <c r="AML170" s="43"/>
      <c r="AMM170" s="43"/>
      <c r="AMN170" s="43"/>
      <c r="AMO170" s="43"/>
      <c r="AMP170" s="43"/>
      <c r="AMQ170" s="43"/>
      <c r="AMR170" s="43"/>
      <c r="AMS170" s="43"/>
      <c r="AMT170" s="43"/>
      <c r="AMU170" s="43"/>
      <c r="AMV170" s="43"/>
      <c r="AMW170" s="43"/>
      <c r="AMX170" s="43"/>
      <c r="AMY170" s="43"/>
      <c r="AMZ170" s="43"/>
      <c r="ANA170" s="43"/>
      <c r="ANB170" s="43"/>
      <c r="ANC170" s="43"/>
      <c r="AND170" s="43"/>
      <c r="ANE170" s="43"/>
      <c r="ANF170" s="43"/>
      <c r="ANG170" s="43"/>
      <c r="ANH170" s="43"/>
      <c r="ANI170" s="43"/>
      <c r="ANJ170" s="43"/>
      <c r="ANK170" s="43"/>
      <c r="ANL170" s="43"/>
      <c r="ANM170" s="43"/>
      <c r="ANN170" s="43"/>
      <c r="ANO170" s="43"/>
      <c r="ANP170" s="43"/>
      <c r="ANQ170" s="43"/>
      <c r="ANR170" s="43"/>
      <c r="ANS170" s="43"/>
      <c r="ANT170" s="43"/>
      <c r="ANU170" s="43"/>
      <c r="ANV170" s="43"/>
      <c r="ANW170" s="43"/>
      <c r="ANX170" s="43"/>
      <c r="ANY170" s="43"/>
      <c r="ANZ170" s="43"/>
      <c r="AOA170" s="43"/>
      <c r="AOB170" s="43"/>
      <c r="AOC170" s="43"/>
      <c r="AOD170" s="43"/>
      <c r="AOE170" s="43"/>
      <c r="AOF170" s="43"/>
      <c r="AOG170" s="43"/>
      <c r="AOH170" s="43"/>
      <c r="AOI170" s="43"/>
      <c r="AOJ170" s="43"/>
      <c r="AOK170" s="43"/>
      <c r="AOL170" s="43"/>
      <c r="AOM170" s="43"/>
      <c r="AON170" s="43"/>
      <c r="AOO170" s="43"/>
      <c r="AOP170" s="43"/>
      <c r="AOQ170" s="43"/>
      <c r="AOR170" s="43"/>
      <c r="AOS170" s="43"/>
      <c r="AOT170" s="43"/>
      <c r="AOU170" s="43"/>
      <c r="AOV170" s="43"/>
      <c r="AOW170" s="43"/>
      <c r="AOX170" s="43"/>
      <c r="AOY170" s="43"/>
      <c r="AOZ170" s="43"/>
      <c r="APA170" s="43"/>
      <c r="APB170" s="43"/>
      <c r="APC170" s="43"/>
      <c r="APD170" s="43"/>
      <c r="APE170" s="43"/>
      <c r="APF170" s="43"/>
      <c r="APG170" s="43"/>
      <c r="APH170" s="43"/>
      <c r="API170" s="43"/>
      <c r="APJ170" s="43"/>
      <c r="APK170" s="43"/>
      <c r="APL170" s="43"/>
      <c r="APM170" s="43"/>
      <c r="APN170" s="43"/>
      <c r="APO170" s="43"/>
      <c r="APP170" s="43"/>
      <c r="APQ170" s="43"/>
      <c r="APR170" s="43"/>
      <c r="APS170" s="43"/>
      <c r="APT170" s="43"/>
      <c r="APU170" s="43"/>
      <c r="APV170" s="43"/>
      <c r="APW170" s="43"/>
      <c r="APX170" s="43"/>
      <c r="APY170" s="43"/>
      <c r="APZ170" s="43"/>
      <c r="AQA170" s="43"/>
      <c r="AQB170" s="43"/>
      <c r="AQC170" s="43"/>
      <c r="AQD170" s="43"/>
      <c r="AQE170" s="43"/>
      <c r="AQF170" s="43"/>
      <c r="AQG170" s="43"/>
      <c r="AQH170" s="43"/>
      <c r="AQI170" s="43"/>
      <c r="AQJ170" s="43"/>
      <c r="AQK170" s="43"/>
      <c r="AQL170" s="43"/>
      <c r="AQM170" s="43"/>
      <c r="AQN170" s="43"/>
      <c r="AQO170" s="43"/>
      <c r="AQP170" s="43"/>
      <c r="AQQ170" s="43"/>
      <c r="AQR170" s="43"/>
      <c r="AQS170" s="43"/>
      <c r="AQT170" s="43"/>
      <c r="AQU170" s="43"/>
      <c r="AQV170" s="43"/>
      <c r="AQW170" s="43"/>
      <c r="AQX170" s="43"/>
      <c r="AQY170" s="43"/>
      <c r="AQZ170" s="43"/>
      <c r="ARA170" s="43"/>
      <c r="ARB170" s="43"/>
      <c r="ARC170" s="43"/>
      <c r="ARD170" s="43"/>
      <c r="ARE170" s="43"/>
      <c r="ARF170" s="43"/>
      <c r="ARG170" s="43"/>
      <c r="ARH170" s="43"/>
      <c r="ARI170" s="43"/>
      <c r="ARJ170" s="43"/>
      <c r="ARK170" s="43"/>
      <c r="ARL170" s="43"/>
      <c r="ARM170" s="43"/>
      <c r="ARN170" s="43"/>
      <c r="ARO170" s="43"/>
      <c r="ARP170" s="43"/>
      <c r="ARQ170" s="43"/>
      <c r="ARR170" s="43"/>
      <c r="ARS170" s="43"/>
      <c r="ART170" s="43"/>
      <c r="ARU170" s="43"/>
      <c r="ARV170" s="43"/>
      <c r="ARW170" s="43"/>
      <c r="ARX170" s="43"/>
      <c r="ARY170" s="43"/>
      <c r="ARZ170" s="43"/>
      <c r="ASA170" s="43"/>
      <c r="ASB170" s="43"/>
      <c r="ASC170" s="43"/>
      <c r="ASD170" s="43"/>
      <c r="ASE170" s="43"/>
      <c r="ASF170" s="43"/>
      <c r="ASG170" s="43"/>
      <c r="ASH170" s="43"/>
      <c r="ASI170" s="43"/>
      <c r="ASJ170" s="43"/>
      <c r="ASK170" s="43"/>
      <c r="ASL170" s="43"/>
      <c r="ASM170" s="43"/>
      <c r="ASN170" s="43"/>
      <c r="ASO170" s="43"/>
      <c r="ASP170" s="43"/>
      <c r="ASQ170" s="43"/>
      <c r="ASR170" s="43"/>
      <c r="ASS170" s="43"/>
      <c r="AST170" s="43"/>
      <c r="ASU170" s="43"/>
      <c r="ASV170" s="43"/>
      <c r="ASW170" s="43"/>
      <c r="ASX170" s="43"/>
      <c r="ASY170" s="43"/>
      <c r="ASZ170" s="43"/>
      <c r="ATA170" s="43"/>
      <c r="ATB170" s="43"/>
      <c r="ATC170" s="43"/>
      <c r="ATD170" s="43"/>
      <c r="ATE170" s="43"/>
      <c r="ATF170" s="43"/>
      <c r="ATG170" s="43"/>
      <c r="ATH170" s="43"/>
      <c r="ATI170" s="43"/>
      <c r="ATJ170" s="43"/>
      <c r="ATK170" s="43"/>
      <c r="ATL170" s="43"/>
      <c r="ATM170" s="43"/>
      <c r="ATN170" s="43"/>
      <c r="ATO170" s="43"/>
      <c r="ATP170" s="43"/>
      <c r="ATQ170" s="43"/>
      <c r="ATR170" s="43"/>
      <c r="ATS170" s="43"/>
      <c r="ATT170" s="43"/>
      <c r="ATU170" s="43"/>
      <c r="ATV170" s="43"/>
      <c r="ATW170" s="43"/>
      <c r="ATX170" s="43"/>
      <c r="ATY170" s="43"/>
      <c r="ATZ170" s="43"/>
      <c r="AUA170" s="43"/>
      <c r="AUB170" s="43"/>
      <c r="AUC170" s="43"/>
      <c r="AUD170" s="43"/>
      <c r="AUE170" s="43"/>
      <c r="AUF170" s="43"/>
      <c r="AUG170" s="43"/>
      <c r="AUH170" s="43"/>
      <c r="AUI170" s="43"/>
      <c r="AUJ170" s="43"/>
      <c r="AUK170" s="43"/>
      <c r="AUL170" s="43"/>
      <c r="AUM170" s="43"/>
      <c r="AUN170" s="43"/>
      <c r="AUO170" s="43"/>
      <c r="AUP170" s="43"/>
      <c r="AUQ170" s="43"/>
      <c r="AUR170" s="43"/>
      <c r="AUS170" s="43"/>
      <c r="AUT170" s="43"/>
      <c r="AUU170" s="43"/>
      <c r="AUV170" s="43"/>
      <c r="AUW170" s="43"/>
      <c r="AUX170" s="43"/>
      <c r="AUY170" s="43"/>
      <c r="AUZ170" s="43"/>
      <c r="AVA170" s="43"/>
      <c r="AVB170" s="43"/>
      <c r="AVC170" s="43"/>
      <c r="AVD170" s="43"/>
      <c r="AVE170" s="43"/>
      <c r="AVF170" s="43"/>
      <c r="AVG170" s="43"/>
      <c r="AVH170" s="43"/>
      <c r="AVI170" s="43"/>
      <c r="AVJ170" s="43"/>
      <c r="AVK170" s="43"/>
      <c r="AVL170" s="43"/>
      <c r="AVM170" s="43"/>
      <c r="AVN170" s="43"/>
      <c r="AVO170" s="43"/>
      <c r="AVP170" s="43"/>
      <c r="AVQ170" s="43"/>
      <c r="AVR170" s="43"/>
      <c r="AVS170" s="43"/>
      <c r="AVT170" s="43"/>
      <c r="AVU170" s="43"/>
      <c r="AVV170" s="43"/>
      <c r="AVW170" s="43"/>
      <c r="AVX170" s="43"/>
      <c r="AVY170" s="43"/>
      <c r="AVZ170" s="43"/>
      <c r="AWA170" s="43"/>
      <c r="AWB170" s="43"/>
      <c r="AWC170" s="43"/>
      <c r="AWD170" s="43"/>
      <c r="AWE170" s="43"/>
      <c r="AWF170" s="43"/>
      <c r="AWG170" s="43"/>
      <c r="AWH170" s="43"/>
      <c r="AWI170" s="43"/>
      <c r="AWJ170" s="43"/>
      <c r="AWK170" s="43"/>
      <c r="AWL170" s="43"/>
      <c r="AWM170" s="43"/>
      <c r="AWN170" s="43"/>
      <c r="AWO170" s="43"/>
      <c r="AWP170" s="43"/>
      <c r="AWQ170" s="43"/>
      <c r="AWR170" s="43"/>
      <c r="AWS170" s="43"/>
      <c r="AWT170" s="43"/>
      <c r="AWU170" s="43"/>
      <c r="AWV170" s="43"/>
      <c r="AWW170" s="43"/>
      <c r="AWX170" s="43"/>
      <c r="AWY170" s="43"/>
      <c r="AWZ170" s="43"/>
      <c r="AXA170" s="43"/>
      <c r="AXB170" s="43"/>
      <c r="AXC170" s="43"/>
      <c r="AXD170" s="43"/>
      <c r="AXE170" s="43"/>
      <c r="AXF170" s="43"/>
      <c r="AXG170" s="43"/>
      <c r="AXH170" s="43"/>
      <c r="AXI170" s="43"/>
      <c r="AXJ170" s="43"/>
      <c r="AXK170" s="43"/>
      <c r="AXL170" s="43"/>
      <c r="AXM170" s="43"/>
      <c r="AXN170" s="43"/>
      <c r="AXO170" s="43"/>
      <c r="AXP170" s="43"/>
      <c r="AXQ170" s="43"/>
      <c r="AXR170" s="43"/>
      <c r="AXS170" s="43"/>
      <c r="AXT170" s="43"/>
      <c r="AXU170" s="43"/>
      <c r="AXV170" s="43"/>
      <c r="AXW170" s="43"/>
      <c r="AXX170" s="43"/>
      <c r="AXY170" s="43"/>
      <c r="AXZ170" s="43"/>
      <c r="AYA170" s="43"/>
      <c r="AYB170" s="43"/>
      <c r="AYC170" s="43"/>
      <c r="AYD170" s="43"/>
      <c r="AYE170" s="43"/>
      <c r="AYF170" s="43"/>
      <c r="AYG170" s="43"/>
      <c r="AYH170" s="43"/>
      <c r="AYI170" s="43"/>
      <c r="AYJ170" s="43"/>
      <c r="AYK170" s="43"/>
      <c r="AYL170" s="43"/>
      <c r="AYM170" s="43"/>
      <c r="AYN170" s="43"/>
      <c r="AYO170" s="43"/>
      <c r="AYP170" s="43"/>
      <c r="AYQ170" s="43"/>
      <c r="AYR170" s="43"/>
      <c r="AYS170" s="43"/>
      <c r="AYT170" s="43"/>
      <c r="AYU170" s="43"/>
      <c r="AYV170" s="43"/>
      <c r="AYW170" s="43"/>
      <c r="AYX170" s="43"/>
      <c r="AYY170" s="43"/>
      <c r="AYZ170" s="43"/>
      <c r="AZA170" s="43"/>
      <c r="AZB170" s="43"/>
      <c r="AZC170" s="43"/>
      <c r="AZD170" s="43"/>
      <c r="AZE170" s="43"/>
      <c r="AZF170" s="43"/>
      <c r="AZG170" s="43"/>
      <c r="AZH170" s="43"/>
      <c r="AZI170" s="43"/>
      <c r="AZJ170" s="43"/>
      <c r="AZK170" s="43"/>
      <c r="AZL170" s="43"/>
      <c r="AZM170" s="43"/>
      <c r="AZN170" s="43"/>
      <c r="AZO170" s="43"/>
      <c r="AZP170" s="43"/>
      <c r="AZQ170" s="43"/>
      <c r="AZR170" s="43"/>
      <c r="AZS170" s="43"/>
      <c r="AZT170" s="43"/>
      <c r="AZU170" s="43"/>
      <c r="AZV170" s="43"/>
      <c r="AZW170" s="43"/>
      <c r="AZX170" s="43"/>
      <c r="AZY170" s="43"/>
      <c r="AZZ170" s="43"/>
      <c r="BAA170" s="43"/>
      <c r="BAB170" s="43"/>
      <c r="BAC170" s="43"/>
      <c r="BAD170" s="43"/>
      <c r="BAE170" s="43"/>
      <c r="BAF170" s="43"/>
      <c r="BAG170" s="43"/>
      <c r="BAH170" s="43"/>
      <c r="BAI170" s="43"/>
      <c r="BAJ170" s="43"/>
      <c r="BAK170" s="43"/>
      <c r="BAL170" s="43"/>
      <c r="BAM170" s="43"/>
      <c r="BAN170" s="43"/>
      <c r="BAO170" s="43"/>
      <c r="BAP170" s="43"/>
      <c r="BAQ170" s="43"/>
      <c r="BAR170" s="43"/>
      <c r="BAS170" s="43"/>
      <c r="BAT170" s="43"/>
      <c r="BAU170" s="43"/>
      <c r="BAV170" s="43"/>
      <c r="BAW170" s="43"/>
      <c r="BAX170" s="43"/>
      <c r="BAY170" s="43"/>
      <c r="BAZ170" s="43"/>
      <c r="BBA170" s="43"/>
      <c r="BBB170" s="43"/>
      <c r="BBC170" s="43"/>
      <c r="BBD170" s="43"/>
      <c r="BBE170" s="43"/>
      <c r="BBF170" s="43"/>
      <c r="BBG170" s="43"/>
      <c r="BBH170" s="43"/>
      <c r="BBI170" s="43"/>
      <c r="BBJ170" s="43"/>
      <c r="BBK170" s="43"/>
      <c r="BBL170" s="43"/>
      <c r="BBM170" s="43"/>
      <c r="BBN170" s="43"/>
      <c r="BBO170" s="43"/>
      <c r="BBP170" s="43"/>
      <c r="BBQ170" s="43"/>
      <c r="BBR170" s="43"/>
      <c r="BBS170" s="43"/>
      <c r="BBT170" s="43"/>
      <c r="BBU170" s="43"/>
      <c r="BBV170" s="43"/>
      <c r="BBW170" s="43"/>
      <c r="BBX170" s="43"/>
      <c r="BBY170" s="43"/>
      <c r="BBZ170" s="43"/>
      <c r="BCA170" s="43"/>
      <c r="BCB170" s="43"/>
      <c r="BCC170" s="43"/>
      <c r="BCD170" s="43"/>
      <c r="BCE170" s="43"/>
      <c r="BCF170" s="43"/>
      <c r="BCG170" s="43"/>
      <c r="BCH170" s="43"/>
      <c r="BCI170" s="43"/>
      <c r="BCJ170" s="43"/>
      <c r="BCK170" s="43"/>
      <c r="BCL170" s="43"/>
      <c r="BCM170" s="43"/>
      <c r="BCN170" s="43"/>
      <c r="BCO170" s="43"/>
      <c r="BCP170" s="43"/>
      <c r="BCQ170" s="43"/>
      <c r="BCR170" s="43"/>
      <c r="BCS170" s="43"/>
      <c r="BCT170" s="43"/>
      <c r="BCU170" s="43"/>
      <c r="BCV170" s="43"/>
      <c r="BCW170" s="43"/>
      <c r="BCX170" s="43"/>
      <c r="BCY170" s="43"/>
      <c r="BCZ170" s="43"/>
      <c r="BDA170" s="43"/>
      <c r="BDB170" s="43"/>
      <c r="BDC170" s="43"/>
      <c r="BDD170" s="43"/>
      <c r="BDE170" s="43"/>
      <c r="BDF170" s="43"/>
      <c r="BDG170" s="43"/>
      <c r="BDH170" s="43"/>
      <c r="BDI170" s="43"/>
      <c r="BDJ170" s="43"/>
      <c r="BDK170" s="43"/>
      <c r="BDL170" s="43"/>
      <c r="BDM170" s="43"/>
      <c r="BDN170" s="43"/>
      <c r="BDO170" s="43"/>
      <c r="BDP170" s="43"/>
      <c r="BDQ170" s="43"/>
      <c r="BDR170" s="43"/>
      <c r="BDS170" s="43"/>
      <c r="BDT170" s="43"/>
      <c r="BDU170" s="43"/>
      <c r="BDV170" s="43"/>
      <c r="BDW170" s="43"/>
      <c r="BDX170" s="43"/>
      <c r="BDY170" s="43"/>
      <c r="BDZ170" s="43"/>
      <c r="BEA170" s="43"/>
      <c r="BEB170" s="43"/>
      <c r="BEC170" s="43"/>
      <c r="BED170" s="43"/>
      <c r="BEE170" s="43"/>
      <c r="BEF170" s="43"/>
      <c r="BEG170" s="43"/>
      <c r="BEH170" s="43"/>
      <c r="BEI170" s="43"/>
      <c r="BEJ170" s="43"/>
      <c r="BEK170" s="43"/>
      <c r="BEL170" s="43"/>
      <c r="BEM170" s="43"/>
      <c r="BEN170" s="43"/>
      <c r="BEO170" s="43"/>
      <c r="BEP170" s="43"/>
      <c r="BEQ170" s="43"/>
      <c r="BER170" s="43"/>
      <c r="BES170" s="43"/>
      <c r="BET170" s="43"/>
      <c r="BEU170" s="43"/>
      <c r="BEV170" s="43"/>
      <c r="BEW170" s="43"/>
      <c r="BEX170" s="43"/>
      <c r="BEY170" s="43"/>
      <c r="BEZ170" s="43"/>
      <c r="BFA170" s="43"/>
      <c r="BFB170" s="43"/>
      <c r="BFC170" s="43"/>
      <c r="BFD170" s="43"/>
      <c r="BFE170" s="43"/>
      <c r="BFF170" s="43"/>
      <c r="BFG170" s="43"/>
      <c r="BFH170" s="43"/>
      <c r="BFI170" s="43"/>
      <c r="BFJ170" s="43"/>
      <c r="BFK170" s="43"/>
      <c r="BFL170" s="43"/>
      <c r="BFM170" s="43"/>
      <c r="BFN170" s="43"/>
      <c r="BFO170" s="43"/>
      <c r="BFP170" s="43"/>
      <c r="BFQ170" s="43"/>
      <c r="BFR170" s="43"/>
      <c r="BFS170" s="43"/>
      <c r="BFT170" s="43"/>
      <c r="BFU170" s="43"/>
      <c r="BFV170" s="43"/>
      <c r="BFW170" s="43"/>
      <c r="BFX170" s="43"/>
      <c r="BFY170" s="43"/>
      <c r="BFZ170" s="43"/>
      <c r="BGA170" s="43"/>
      <c r="BGB170" s="43"/>
      <c r="BGC170" s="43"/>
      <c r="BGD170" s="43"/>
      <c r="BGE170" s="43"/>
      <c r="BGF170" s="43"/>
      <c r="BGG170" s="43"/>
      <c r="BGH170" s="43"/>
      <c r="BGI170" s="43"/>
      <c r="BGJ170" s="43"/>
      <c r="BGK170" s="43"/>
      <c r="BGL170" s="43"/>
      <c r="BGM170" s="43"/>
      <c r="BGN170" s="43"/>
      <c r="BGO170" s="43"/>
      <c r="BGP170" s="43"/>
      <c r="BGQ170" s="43"/>
      <c r="BGR170" s="43"/>
      <c r="BGS170" s="43"/>
      <c r="BGT170" s="43"/>
      <c r="BGU170" s="43"/>
      <c r="BGV170" s="43"/>
      <c r="BGW170" s="43"/>
      <c r="BGX170" s="43"/>
      <c r="BGY170" s="43"/>
      <c r="BGZ170" s="43"/>
      <c r="BHA170" s="43"/>
      <c r="BHB170" s="43"/>
      <c r="BHC170" s="43"/>
      <c r="BHD170" s="43"/>
      <c r="BHE170" s="43"/>
      <c r="BHF170" s="43"/>
      <c r="BHG170" s="43"/>
      <c r="BHH170" s="43"/>
      <c r="BHI170" s="43"/>
      <c r="BHJ170" s="43"/>
      <c r="BHK170" s="43"/>
      <c r="BHL170" s="43"/>
      <c r="BHM170" s="43"/>
      <c r="BHN170" s="43"/>
      <c r="BHO170" s="43"/>
      <c r="BHP170" s="43"/>
      <c r="BHQ170" s="43"/>
      <c r="BHR170" s="43"/>
      <c r="BHS170" s="43"/>
      <c r="BHT170" s="43"/>
      <c r="BHU170" s="43"/>
      <c r="BHV170" s="43"/>
      <c r="BHW170" s="43"/>
      <c r="BHX170" s="43"/>
      <c r="BHY170" s="43"/>
      <c r="BHZ170" s="43"/>
      <c r="BIA170" s="43"/>
      <c r="BIB170" s="43"/>
      <c r="BIC170" s="43"/>
      <c r="BID170" s="43"/>
      <c r="BIE170" s="43"/>
      <c r="BIF170" s="43"/>
      <c r="BIG170" s="43"/>
      <c r="BIH170" s="43"/>
      <c r="BII170" s="43"/>
      <c r="BIJ170" s="43"/>
      <c r="BIK170" s="43"/>
      <c r="BIL170" s="43"/>
      <c r="BIM170" s="43"/>
      <c r="BIN170" s="43"/>
      <c r="BIO170" s="43"/>
      <c r="BIP170" s="43"/>
      <c r="BIQ170" s="43"/>
      <c r="BIR170" s="43"/>
      <c r="BIS170" s="43"/>
      <c r="BIT170" s="43"/>
      <c r="BIU170" s="43"/>
      <c r="BIV170" s="43"/>
      <c r="BIW170" s="43"/>
      <c r="BIX170" s="43"/>
      <c r="BIY170" s="43"/>
      <c r="BIZ170" s="43"/>
      <c r="BJA170" s="43"/>
      <c r="BJB170" s="43"/>
      <c r="BJC170" s="43"/>
      <c r="BJD170" s="43"/>
      <c r="BJE170" s="43"/>
      <c r="BJF170" s="43"/>
      <c r="BJG170" s="43"/>
      <c r="BJH170" s="43"/>
      <c r="BJI170" s="43"/>
      <c r="BJJ170" s="43"/>
      <c r="BJK170" s="43"/>
      <c r="BJL170" s="43"/>
      <c r="BJM170" s="43"/>
      <c r="BJN170" s="43"/>
      <c r="BJO170" s="43"/>
      <c r="BJP170" s="43"/>
      <c r="BJQ170" s="43"/>
      <c r="BJR170" s="43"/>
      <c r="BJS170" s="43"/>
      <c r="BJT170" s="43"/>
      <c r="BJU170" s="43"/>
      <c r="BJV170" s="43"/>
      <c r="BJW170" s="43"/>
      <c r="BJX170" s="43"/>
      <c r="BJY170" s="43"/>
      <c r="BJZ170" s="43"/>
      <c r="BKA170" s="43"/>
      <c r="BKB170" s="43"/>
      <c r="BKC170" s="43"/>
      <c r="BKD170" s="43"/>
      <c r="BKE170" s="43"/>
      <c r="BKF170" s="43"/>
      <c r="BKG170" s="43"/>
      <c r="BKH170" s="43"/>
      <c r="BKI170" s="43"/>
      <c r="BKJ170" s="43"/>
      <c r="BKK170" s="43"/>
      <c r="BKL170" s="43"/>
      <c r="BKM170" s="43"/>
      <c r="BKN170" s="43"/>
      <c r="BKO170" s="43"/>
      <c r="BKP170" s="43"/>
      <c r="BKQ170" s="43"/>
      <c r="BKR170" s="43"/>
      <c r="BKS170" s="43"/>
      <c r="BKT170" s="43"/>
      <c r="BKU170" s="43"/>
      <c r="BKV170" s="43"/>
      <c r="BKW170" s="43"/>
      <c r="BKX170" s="43"/>
      <c r="BKY170" s="43"/>
      <c r="BKZ170" s="43"/>
      <c r="BLA170" s="43"/>
      <c r="BLB170" s="43"/>
      <c r="BLC170" s="43"/>
      <c r="BLD170" s="43"/>
      <c r="BLE170" s="43"/>
      <c r="BLF170" s="43"/>
      <c r="BLG170" s="43"/>
      <c r="BLH170" s="43"/>
      <c r="BLI170" s="43"/>
      <c r="BLJ170" s="43"/>
      <c r="BLK170" s="43"/>
      <c r="BLL170" s="43"/>
      <c r="BLM170" s="43"/>
      <c r="BLN170" s="43"/>
      <c r="BLO170" s="43"/>
      <c r="BLP170" s="43"/>
      <c r="BLQ170" s="43"/>
      <c r="BLR170" s="43"/>
      <c r="BLS170" s="43"/>
      <c r="BLT170" s="43"/>
      <c r="BLU170" s="43"/>
      <c r="BLV170" s="43"/>
      <c r="BLW170" s="43"/>
      <c r="BLX170" s="43"/>
      <c r="BLY170" s="43"/>
      <c r="BLZ170" s="43"/>
      <c r="BMA170" s="43"/>
      <c r="BMB170" s="43"/>
      <c r="BMC170" s="43"/>
      <c r="BMD170" s="43"/>
      <c r="BME170" s="43"/>
      <c r="BMF170" s="43"/>
      <c r="BMG170" s="43"/>
      <c r="BMH170" s="43"/>
      <c r="BMI170" s="43"/>
      <c r="BMJ170" s="43"/>
      <c r="BMK170" s="43"/>
      <c r="BML170" s="43"/>
      <c r="BMM170" s="43"/>
      <c r="BMN170" s="43"/>
      <c r="BMO170" s="43"/>
      <c r="BMP170" s="43"/>
      <c r="BMQ170" s="43"/>
      <c r="BMR170" s="43"/>
      <c r="BMS170" s="43"/>
      <c r="BMT170" s="43"/>
      <c r="BMU170" s="43"/>
      <c r="BMV170" s="43"/>
      <c r="BMW170" s="43"/>
      <c r="BMX170" s="43"/>
      <c r="BMY170" s="43"/>
      <c r="BMZ170" s="43"/>
      <c r="BNA170" s="43"/>
      <c r="BNB170" s="43"/>
      <c r="BNC170" s="43"/>
      <c r="BND170" s="43"/>
      <c r="BNE170" s="43"/>
      <c r="BNF170" s="43"/>
      <c r="BNG170" s="43"/>
      <c r="BNH170" s="43"/>
      <c r="BNI170" s="43"/>
      <c r="BNJ170" s="43"/>
      <c r="BNK170" s="43"/>
      <c r="BNL170" s="43"/>
      <c r="BNM170" s="43"/>
      <c r="BNN170" s="43"/>
      <c r="BNO170" s="43"/>
      <c r="BNP170" s="43"/>
      <c r="BNQ170" s="43"/>
      <c r="BNR170" s="43"/>
      <c r="BNS170" s="43"/>
      <c r="BNT170" s="43"/>
      <c r="BNU170" s="43"/>
      <c r="BNV170" s="43"/>
      <c r="BNW170" s="43"/>
      <c r="BNX170" s="43"/>
      <c r="BNY170" s="43"/>
      <c r="BNZ170" s="43"/>
      <c r="BOA170" s="43"/>
      <c r="BOB170" s="43"/>
      <c r="BOC170" s="43"/>
      <c r="BOD170" s="43"/>
      <c r="BOE170" s="43"/>
      <c r="BOF170" s="43"/>
      <c r="BOG170" s="43"/>
      <c r="BOH170" s="43"/>
      <c r="BOI170" s="43"/>
      <c r="BOJ170" s="43"/>
      <c r="BOK170" s="43"/>
      <c r="BOL170" s="43"/>
      <c r="BOM170" s="43"/>
      <c r="BON170" s="43"/>
      <c r="BOO170" s="43"/>
      <c r="BOP170" s="43"/>
      <c r="BOQ170" s="43"/>
      <c r="BOR170" s="43"/>
      <c r="BOS170" s="43"/>
      <c r="BOT170" s="43"/>
      <c r="BOU170" s="43"/>
      <c r="BOV170" s="43"/>
      <c r="BOW170" s="43"/>
      <c r="BOX170" s="43"/>
      <c r="BOY170" s="43"/>
      <c r="BOZ170" s="43"/>
      <c r="BPA170" s="43"/>
      <c r="BPB170" s="43"/>
      <c r="BPC170" s="43"/>
      <c r="BPD170" s="43"/>
      <c r="BPE170" s="43"/>
      <c r="BPF170" s="43"/>
      <c r="BPG170" s="43"/>
      <c r="BPH170" s="43"/>
      <c r="BPI170" s="43"/>
      <c r="BPJ170" s="43"/>
      <c r="BPK170" s="43"/>
      <c r="BPL170" s="43"/>
      <c r="BPM170" s="43"/>
      <c r="BPN170" s="43"/>
      <c r="BPO170" s="43"/>
      <c r="BPP170" s="43"/>
      <c r="BPQ170" s="43"/>
      <c r="BPR170" s="43"/>
      <c r="BPS170" s="43"/>
      <c r="BPT170" s="43"/>
      <c r="BPU170" s="43"/>
      <c r="BPV170" s="43"/>
      <c r="BPW170" s="43"/>
      <c r="BPX170" s="43"/>
      <c r="BPY170" s="43"/>
      <c r="BPZ170" s="43"/>
      <c r="BQA170" s="43"/>
      <c r="BQB170" s="43"/>
      <c r="BQC170" s="43"/>
      <c r="BQD170" s="43"/>
      <c r="BQE170" s="43"/>
      <c r="BQF170" s="43"/>
      <c r="BQG170" s="43"/>
      <c r="BQH170" s="43"/>
      <c r="BQI170" s="43"/>
      <c r="BQJ170" s="43"/>
      <c r="BQK170" s="43"/>
      <c r="BQL170" s="43"/>
      <c r="BQM170" s="43"/>
      <c r="BQN170" s="43"/>
      <c r="BQO170" s="43"/>
      <c r="BQP170" s="43"/>
      <c r="BQQ170" s="43"/>
      <c r="BQR170" s="43"/>
      <c r="BQS170" s="43"/>
      <c r="BQT170" s="43"/>
      <c r="BQU170" s="43"/>
      <c r="BQV170" s="43"/>
      <c r="BQW170" s="43"/>
      <c r="BQX170" s="43"/>
      <c r="BQY170" s="43"/>
      <c r="BQZ170" s="43"/>
      <c r="BRA170" s="43"/>
      <c r="BRB170" s="43"/>
      <c r="BRC170" s="43"/>
      <c r="BRD170" s="43"/>
      <c r="BRE170" s="43"/>
      <c r="BRF170" s="43"/>
      <c r="BRG170" s="43"/>
      <c r="BRH170" s="43"/>
      <c r="BRI170" s="43"/>
      <c r="BRJ170" s="43"/>
      <c r="BRK170" s="43"/>
      <c r="BRL170" s="43"/>
      <c r="BRM170" s="43"/>
      <c r="BRN170" s="43"/>
      <c r="BRO170" s="43"/>
      <c r="BRP170" s="43"/>
      <c r="BRQ170" s="43"/>
      <c r="BRR170" s="43"/>
      <c r="BRS170" s="43"/>
      <c r="BRT170" s="43"/>
      <c r="BRU170" s="43"/>
      <c r="BRV170" s="43"/>
      <c r="BRW170" s="43"/>
      <c r="BRX170" s="43"/>
      <c r="BRY170" s="43"/>
      <c r="BRZ170" s="43"/>
      <c r="BSA170" s="43"/>
      <c r="BSB170" s="43"/>
      <c r="BSC170" s="43"/>
      <c r="BSD170" s="43"/>
      <c r="BSE170" s="43"/>
      <c r="BSF170" s="43"/>
      <c r="BSG170" s="43"/>
      <c r="BSH170" s="43"/>
      <c r="BSI170" s="43"/>
      <c r="BSJ170" s="43"/>
      <c r="BSK170" s="43"/>
      <c r="BSL170" s="43"/>
      <c r="BSM170" s="43"/>
      <c r="BSN170" s="43"/>
      <c r="BSO170" s="43"/>
      <c r="BSP170" s="43"/>
      <c r="BSQ170" s="43"/>
      <c r="BSR170" s="43"/>
      <c r="BSS170" s="43"/>
      <c r="BST170" s="43"/>
      <c r="BSU170" s="43"/>
      <c r="BSV170" s="43"/>
      <c r="BSW170" s="43"/>
      <c r="BSX170" s="43"/>
      <c r="BSY170" s="43"/>
      <c r="BSZ170" s="43"/>
      <c r="BTA170" s="43"/>
      <c r="BTB170" s="43"/>
      <c r="BTC170" s="43"/>
      <c r="BTD170" s="43"/>
      <c r="BTE170" s="43"/>
      <c r="BTF170" s="43"/>
      <c r="BTG170" s="43"/>
      <c r="BTH170" s="43"/>
      <c r="BTI170" s="43"/>
      <c r="BTJ170" s="43"/>
      <c r="BTK170" s="43"/>
      <c r="BTL170" s="43"/>
      <c r="BTM170" s="43"/>
      <c r="BTN170" s="43"/>
      <c r="BTO170" s="43"/>
      <c r="BTP170" s="43"/>
      <c r="BTQ170" s="43"/>
      <c r="BTR170" s="43"/>
      <c r="BTS170" s="43"/>
      <c r="BTT170" s="43"/>
      <c r="BTU170" s="43"/>
      <c r="BTV170" s="43"/>
      <c r="BTW170" s="43"/>
      <c r="BTX170" s="43"/>
      <c r="BTY170" s="43"/>
      <c r="BTZ170" s="43"/>
      <c r="BUA170" s="43"/>
      <c r="BUB170" s="43"/>
      <c r="BUC170" s="43"/>
      <c r="BUD170" s="43"/>
      <c r="BUE170" s="43"/>
      <c r="BUF170" s="43"/>
      <c r="BUG170" s="43"/>
      <c r="BUH170" s="43"/>
      <c r="BUI170" s="43"/>
      <c r="BUJ170" s="43"/>
      <c r="BUK170" s="43"/>
      <c r="BUL170" s="43"/>
      <c r="BUM170" s="43"/>
      <c r="BUN170" s="43"/>
      <c r="BUO170" s="43"/>
      <c r="BUP170" s="43"/>
      <c r="BUQ170" s="43"/>
      <c r="BUR170" s="43"/>
      <c r="BUS170" s="43"/>
      <c r="BUT170" s="43"/>
      <c r="BUU170" s="43"/>
      <c r="BUV170" s="43"/>
      <c r="BUW170" s="43"/>
      <c r="BUX170" s="43"/>
      <c r="BUY170" s="43"/>
      <c r="BUZ170" s="43"/>
      <c r="BVA170" s="43"/>
      <c r="BVB170" s="43"/>
      <c r="BVC170" s="43"/>
      <c r="BVD170" s="43"/>
      <c r="BVE170" s="43"/>
      <c r="BVF170" s="43"/>
      <c r="BVG170" s="43"/>
      <c r="BVH170" s="43"/>
      <c r="BVI170" s="43"/>
      <c r="BVJ170" s="43"/>
      <c r="BVK170" s="43"/>
      <c r="BVL170" s="43"/>
      <c r="BVM170" s="43"/>
      <c r="BVN170" s="43"/>
      <c r="BVO170" s="43"/>
      <c r="BVP170" s="43"/>
      <c r="BVQ170" s="43"/>
      <c r="BVR170" s="43"/>
      <c r="BVS170" s="43"/>
      <c r="BVT170" s="43"/>
      <c r="BVU170" s="43"/>
      <c r="BVV170" s="43"/>
      <c r="BVW170" s="43"/>
      <c r="BVX170" s="43"/>
      <c r="BVY170" s="43"/>
      <c r="BVZ170" s="43"/>
      <c r="BWA170" s="43"/>
      <c r="BWB170" s="43"/>
      <c r="BWC170" s="43"/>
      <c r="BWD170" s="43"/>
      <c r="BWE170" s="43"/>
      <c r="BWF170" s="43"/>
      <c r="BWG170" s="43"/>
      <c r="BWH170" s="43"/>
      <c r="BWI170" s="43"/>
      <c r="BWJ170" s="43"/>
    </row>
    <row r="171" spans="1:1960" x14ac:dyDescent="0.2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43"/>
      <c r="BM171" s="43"/>
      <c r="BN171" s="43"/>
      <c r="BO171" s="43"/>
      <c r="BP171" s="43"/>
      <c r="BQ171" s="43"/>
      <c r="BR171" s="43"/>
      <c r="BS171" s="43"/>
      <c r="BT171" s="43"/>
      <c r="BU171" s="43"/>
      <c r="BV171" s="43"/>
      <c r="BW171" s="43"/>
      <c r="BX171" s="43"/>
      <c r="BY171" s="43"/>
      <c r="BZ171" s="43"/>
      <c r="CA171" s="43"/>
      <c r="CB171" s="43"/>
      <c r="CC171" s="43"/>
      <c r="CD171" s="43"/>
      <c r="CE171" s="43"/>
      <c r="CF171" s="43"/>
      <c r="CG171" s="43"/>
      <c r="CH171" s="43"/>
      <c r="CI171" s="43"/>
      <c r="CJ171" s="43"/>
      <c r="CK171" s="43"/>
      <c r="CL171" s="43"/>
      <c r="CM171" s="43"/>
      <c r="CN171" s="43"/>
      <c r="CO171" s="43"/>
      <c r="CP171" s="43"/>
      <c r="CQ171" s="43"/>
      <c r="CR171" s="43"/>
      <c r="CS171" s="43"/>
      <c r="CT171" s="43"/>
      <c r="CU171" s="43"/>
      <c r="CV171" s="43"/>
      <c r="CW171" s="43"/>
      <c r="CX171" s="43"/>
      <c r="CY171" s="43"/>
      <c r="CZ171" s="43"/>
      <c r="DA171" s="43"/>
      <c r="DB171" s="43"/>
      <c r="DC171" s="43"/>
      <c r="DD171" s="43"/>
      <c r="DE171" s="43"/>
      <c r="DF171" s="43"/>
      <c r="DG171" s="43"/>
      <c r="DH171" s="43"/>
      <c r="DI171" s="43"/>
      <c r="DJ171" s="43"/>
      <c r="DK171" s="43"/>
      <c r="DL171" s="43"/>
      <c r="DM171" s="43"/>
      <c r="DN171" s="43"/>
      <c r="DO171" s="43"/>
      <c r="DP171" s="43"/>
      <c r="DQ171" s="43"/>
      <c r="DR171" s="43"/>
      <c r="DS171" s="43"/>
      <c r="DT171" s="43"/>
      <c r="DU171" s="43"/>
      <c r="DV171" s="43"/>
      <c r="DW171" s="43"/>
      <c r="DX171" s="43"/>
      <c r="DY171" s="43"/>
      <c r="DZ171" s="43"/>
      <c r="EA171" s="43"/>
      <c r="EB171" s="43"/>
      <c r="EC171" s="43"/>
      <c r="ED171" s="43"/>
      <c r="EE171" s="43"/>
      <c r="EF171" s="43"/>
      <c r="EG171" s="43"/>
      <c r="EH171" s="43"/>
      <c r="EI171" s="43"/>
      <c r="EJ171" s="43"/>
      <c r="EK171" s="43"/>
      <c r="EL171" s="43"/>
      <c r="EM171" s="43"/>
      <c r="EN171" s="43"/>
      <c r="EO171" s="43"/>
      <c r="EP171" s="43"/>
      <c r="EQ171" s="43"/>
      <c r="ER171" s="43"/>
      <c r="ES171" s="43"/>
      <c r="ET171" s="43"/>
      <c r="EU171" s="43"/>
      <c r="EV171" s="43"/>
      <c r="EW171" s="43"/>
      <c r="EX171" s="43"/>
      <c r="EY171" s="43"/>
      <c r="EZ171" s="43"/>
      <c r="FA171" s="43"/>
      <c r="FB171" s="43"/>
      <c r="FC171" s="43"/>
      <c r="FD171" s="43"/>
      <c r="FE171" s="43"/>
      <c r="FF171" s="43"/>
      <c r="FG171" s="43"/>
      <c r="FH171" s="43"/>
      <c r="FI171" s="43"/>
      <c r="FJ171" s="43"/>
      <c r="FK171" s="43"/>
      <c r="FL171" s="43"/>
      <c r="FM171" s="43"/>
      <c r="FN171" s="43"/>
      <c r="FO171" s="43"/>
      <c r="FP171" s="43"/>
      <c r="FQ171" s="43"/>
      <c r="FR171" s="43"/>
      <c r="FS171" s="43"/>
      <c r="FT171" s="43"/>
      <c r="FU171" s="43"/>
      <c r="FV171" s="43"/>
      <c r="FW171" s="43"/>
      <c r="FX171" s="43"/>
      <c r="FY171" s="43"/>
      <c r="FZ171" s="43"/>
      <c r="GA171" s="43"/>
      <c r="GB171" s="43"/>
      <c r="GC171" s="43"/>
      <c r="GD171" s="43"/>
      <c r="GE171" s="43"/>
      <c r="GF171" s="43"/>
      <c r="GG171" s="43"/>
      <c r="GH171" s="43"/>
      <c r="GI171" s="43"/>
      <c r="GJ171" s="43"/>
      <c r="GK171" s="43"/>
      <c r="GL171" s="43"/>
      <c r="GM171" s="43"/>
      <c r="GN171" s="43"/>
      <c r="GO171" s="43"/>
      <c r="GP171" s="43"/>
      <c r="GQ171" s="43"/>
      <c r="GR171" s="43"/>
      <c r="GS171" s="43"/>
      <c r="GT171" s="43"/>
      <c r="GU171" s="43"/>
      <c r="GV171" s="43"/>
      <c r="GW171" s="43"/>
      <c r="GX171" s="43"/>
      <c r="GY171" s="43"/>
      <c r="GZ171" s="43"/>
      <c r="HA171" s="43"/>
      <c r="HB171" s="43"/>
      <c r="HC171" s="43"/>
      <c r="HD171" s="43"/>
      <c r="HE171" s="43"/>
      <c r="HF171" s="43"/>
      <c r="HG171" s="43"/>
      <c r="HH171" s="43"/>
      <c r="HI171" s="43"/>
      <c r="HJ171" s="43"/>
      <c r="HK171" s="43"/>
      <c r="HL171" s="43"/>
      <c r="HM171" s="43"/>
      <c r="HN171" s="43"/>
      <c r="HO171" s="43"/>
      <c r="HP171" s="43"/>
      <c r="HQ171" s="43"/>
      <c r="HR171" s="43"/>
      <c r="HS171" s="43"/>
      <c r="HT171" s="43"/>
      <c r="HU171" s="43"/>
      <c r="HV171" s="43"/>
      <c r="HW171" s="43"/>
      <c r="HX171" s="43"/>
      <c r="HY171" s="43"/>
      <c r="HZ171" s="43"/>
      <c r="IA171" s="43"/>
      <c r="IB171" s="43"/>
      <c r="IC171" s="43"/>
      <c r="ID171" s="43"/>
      <c r="IE171" s="43"/>
      <c r="IF171" s="43"/>
      <c r="IG171" s="43"/>
      <c r="IH171" s="43"/>
      <c r="II171" s="43"/>
      <c r="IJ171" s="43"/>
      <c r="IK171" s="43"/>
      <c r="IL171" s="43"/>
      <c r="IM171" s="43"/>
      <c r="IN171" s="43"/>
      <c r="IO171" s="43"/>
      <c r="IP171" s="43"/>
      <c r="IQ171" s="43"/>
      <c r="IR171" s="43"/>
      <c r="IS171" s="43"/>
      <c r="IT171" s="43"/>
      <c r="IU171" s="43"/>
      <c r="IV171" s="43"/>
      <c r="IW171" s="43"/>
      <c r="IX171" s="43"/>
      <c r="IY171" s="43"/>
      <c r="IZ171" s="43"/>
      <c r="JA171" s="43"/>
      <c r="JB171" s="43"/>
      <c r="JC171" s="43"/>
      <c r="JD171" s="43"/>
      <c r="JE171" s="43"/>
      <c r="JF171" s="43"/>
      <c r="JG171" s="43"/>
      <c r="JH171" s="43"/>
      <c r="JI171" s="43"/>
      <c r="JJ171" s="43"/>
      <c r="JK171" s="43"/>
      <c r="JL171" s="43"/>
      <c r="JM171" s="43"/>
      <c r="JN171" s="43"/>
      <c r="JO171" s="43"/>
      <c r="JP171" s="43"/>
      <c r="JQ171" s="43"/>
      <c r="JR171" s="43"/>
      <c r="JS171" s="43"/>
      <c r="JT171" s="43"/>
      <c r="JU171" s="43"/>
      <c r="JV171" s="43"/>
      <c r="JW171" s="43"/>
      <c r="JX171" s="43"/>
      <c r="JY171" s="43"/>
      <c r="JZ171" s="43"/>
      <c r="KA171" s="43"/>
      <c r="KB171" s="43"/>
      <c r="KC171" s="43"/>
      <c r="KD171" s="43"/>
      <c r="KE171" s="43"/>
      <c r="KF171" s="43"/>
      <c r="KG171" s="43"/>
      <c r="KH171" s="43"/>
      <c r="KI171" s="43"/>
      <c r="KJ171" s="43"/>
      <c r="KK171" s="43"/>
      <c r="KL171" s="43"/>
      <c r="KM171" s="43"/>
      <c r="KN171" s="43"/>
      <c r="KO171" s="43"/>
      <c r="KP171" s="43"/>
      <c r="KQ171" s="43"/>
      <c r="KR171" s="43"/>
      <c r="KS171" s="43"/>
      <c r="KT171" s="43"/>
      <c r="KU171" s="43"/>
      <c r="KV171" s="43"/>
      <c r="KW171" s="43"/>
      <c r="KX171" s="43"/>
      <c r="KY171" s="43"/>
      <c r="KZ171" s="43"/>
      <c r="LA171" s="43"/>
      <c r="LB171" s="43"/>
      <c r="LC171" s="43"/>
      <c r="LD171" s="43"/>
      <c r="LE171" s="43"/>
      <c r="LF171" s="43"/>
      <c r="LG171" s="43"/>
      <c r="LH171" s="43"/>
      <c r="LI171" s="43"/>
      <c r="LJ171" s="43"/>
      <c r="LK171" s="43"/>
      <c r="LL171" s="43"/>
      <c r="LM171" s="43"/>
      <c r="LN171" s="43"/>
      <c r="LO171" s="43"/>
      <c r="LP171" s="43"/>
      <c r="LQ171" s="43"/>
      <c r="LR171" s="43"/>
      <c r="LS171" s="43"/>
      <c r="LT171" s="43"/>
      <c r="LU171" s="43"/>
      <c r="LV171" s="43"/>
      <c r="LW171" s="43"/>
      <c r="LX171" s="43"/>
      <c r="LY171" s="43"/>
      <c r="LZ171" s="43"/>
      <c r="MA171" s="43"/>
      <c r="MB171" s="43"/>
      <c r="MC171" s="43"/>
      <c r="MD171" s="43"/>
      <c r="ME171" s="43"/>
      <c r="MF171" s="43"/>
      <c r="MG171" s="43"/>
      <c r="MH171" s="43"/>
      <c r="MI171" s="43"/>
      <c r="MJ171" s="43"/>
      <c r="MK171" s="43"/>
      <c r="ML171" s="43"/>
      <c r="MM171" s="43"/>
      <c r="MN171" s="43"/>
      <c r="MO171" s="43"/>
      <c r="MP171" s="43"/>
      <c r="MQ171" s="43"/>
      <c r="MR171" s="43"/>
      <c r="MS171" s="43"/>
      <c r="MT171" s="43"/>
      <c r="MU171" s="43"/>
      <c r="MV171" s="43"/>
      <c r="MW171" s="43"/>
      <c r="MX171" s="43"/>
      <c r="MY171" s="43"/>
      <c r="MZ171" s="43"/>
      <c r="NA171" s="43"/>
      <c r="NB171" s="43"/>
      <c r="NC171" s="43"/>
      <c r="ND171" s="43"/>
      <c r="NE171" s="43"/>
      <c r="NF171" s="43"/>
      <c r="NG171" s="43"/>
      <c r="NH171" s="43"/>
      <c r="NI171" s="43"/>
      <c r="NJ171" s="43"/>
      <c r="NK171" s="43"/>
      <c r="NL171" s="43"/>
      <c r="NM171" s="43"/>
      <c r="NN171" s="43"/>
      <c r="NO171" s="43"/>
      <c r="NP171" s="43"/>
      <c r="NQ171" s="43"/>
      <c r="NR171" s="43"/>
      <c r="NS171" s="43"/>
      <c r="NT171" s="43"/>
      <c r="NU171" s="43"/>
      <c r="NV171" s="43"/>
      <c r="NW171" s="43"/>
      <c r="NX171" s="43"/>
      <c r="NY171" s="43"/>
      <c r="NZ171" s="43"/>
      <c r="OA171" s="43"/>
      <c r="OB171" s="43"/>
      <c r="OC171" s="43"/>
      <c r="OD171" s="43"/>
      <c r="OE171" s="43"/>
      <c r="OF171" s="43"/>
      <c r="OG171" s="43"/>
      <c r="OH171" s="43"/>
      <c r="OI171" s="43"/>
      <c r="OJ171" s="43"/>
      <c r="OK171" s="43"/>
      <c r="OL171" s="43"/>
      <c r="OM171" s="43"/>
      <c r="ON171" s="43"/>
      <c r="OO171" s="43"/>
      <c r="OP171" s="43"/>
      <c r="OQ171" s="43"/>
      <c r="OR171" s="43"/>
      <c r="OS171" s="43"/>
      <c r="OT171" s="43"/>
      <c r="OU171" s="43"/>
      <c r="OV171" s="43"/>
      <c r="OW171" s="43"/>
      <c r="OX171" s="43"/>
      <c r="OY171" s="43"/>
      <c r="OZ171" s="43"/>
      <c r="PA171" s="43"/>
      <c r="PB171" s="43"/>
      <c r="PC171" s="43"/>
      <c r="PD171" s="43"/>
      <c r="PE171" s="43"/>
      <c r="PF171" s="43"/>
      <c r="PG171" s="43"/>
      <c r="PH171" s="43"/>
      <c r="PI171" s="43"/>
      <c r="PJ171" s="43"/>
      <c r="PK171" s="43"/>
      <c r="PL171" s="43"/>
      <c r="PM171" s="43"/>
      <c r="PN171" s="43"/>
      <c r="PO171" s="43"/>
      <c r="PP171" s="43"/>
      <c r="PQ171" s="43"/>
      <c r="PR171" s="43"/>
      <c r="PS171" s="43"/>
      <c r="PT171" s="43"/>
      <c r="PU171" s="43"/>
      <c r="PV171" s="43"/>
      <c r="PW171" s="43"/>
      <c r="PX171" s="43"/>
      <c r="PY171" s="43"/>
      <c r="PZ171" s="43"/>
      <c r="QA171" s="43"/>
      <c r="QB171" s="43"/>
      <c r="QC171" s="43"/>
      <c r="QD171" s="43"/>
      <c r="QE171" s="43"/>
      <c r="QF171" s="43"/>
      <c r="QG171" s="43"/>
      <c r="QH171" s="43"/>
      <c r="QI171" s="43"/>
      <c r="QJ171" s="43"/>
      <c r="QK171" s="43"/>
      <c r="QL171" s="43"/>
      <c r="QM171" s="43"/>
      <c r="QN171" s="43"/>
      <c r="QO171" s="43"/>
      <c r="QP171" s="43"/>
      <c r="QQ171" s="43"/>
      <c r="QR171" s="43"/>
      <c r="QS171" s="43"/>
      <c r="QT171" s="43"/>
      <c r="QU171" s="43"/>
      <c r="QV171" s="43"/>
      <c r="QW171" s="43"/>
      <c r="QX171" s="43"/>
      <c r="QY171" s="43"/>
      <c r="QZ171" s="43"/>
      <c r="RA171" s="43"/>
      <c r="RB171" s="43"/>
      <c r="RC171" s="43"/>
      <c r="RD171" s="43"/>
      <c r="RE171" s="43"/>
      <c r="RF171" s="43"/>
      <c r="RG171" s="43"/>
      <c r="RH171" s="43"/>
      <c r="RI171" s="43"/>
      <c r="RJ171" s="43"/>
      <c r="RK171" s="43"/>
      <c r="RL171" s="43"/>
      <c r="RM171" s="43"/>
      <c r="RN171" s="43"/>
      <c r="RO171" s="43"/>
      <c r="RP171" s="43"/>
      <c r="RQ171" s="43"/>
      <c r="RR171" s="43"/>
      <c r="RS171" s="43"/>
      <c r="RT171" s="43"/>
      <c r="RU171" s="43"/>
      <c r="RV171" s="43"/>
      <c r="RW171" s="43"/>
      <c r="RX171" s="43"/>
      <c r="RY171" s="43"/>
      <c r="RZ171" s="43"/>
      <c r="SA171" s="43"/>
      <c r="SB171" s="43"/>
      <c r="SC171" s="43"/>
      <c r="SD171" s="43"/>
      <c r="SE171" s="43"/>
      <c r="SF171" s="43"/>
      <c r="SG171" s="43"/>
      <c r="SH171" s="43"/>
      <c r="SI171" s="43"/>
      <c r="SJ171" s="43"/>
      <c r="SK171" s="43"/>
      <c r="SL171" s="43"/>
      <c r="SM171" s="43"/>
      <c r="SN171" s="43"/>
      <c r="SO171" s="43"/>
      <c r="SP171" s="43"/>
      <c r="SQ171" s="43"/>
      <c r="SR171" s="43"/>
      <c r="SS171" s="43"/>
      <c r="ST171" s="43"/>
      <c r="SU171" s="43"/>
      <c r="SV171" s="43"/>
      <c r="SW171" s="43"/>
      <c r="SX171" s="43"/>
      <c r="SY171" s="43"/>
      <c r="SZ171" s="43"/>
      <c r="TA171" s="43"/>
      <c r="TB171" s="43"/>
      <c r="TC171" s="43"/>
      <c r="TD171" s="43"/>
      <c r="TE171" s="43"/>
      <c r="TF171" s="43"/>
      <c r="TG171" s="43"/>
      <c r="TH171" s="43"/>
      <c r="TI171" s="43"/>
      <c r="TJ171" s="43"/>
      <c r="TK171" s="43"/>
      <c r="TL171" s="43"/>
      <c r="TM171" s="43"/>
      <c r="TN171" s="43"/>
      <c r="TO171" s="43"/>
      <c r="TP171" s="43"/>
      <c r="TQ171" s="43"/>
      <c r="TR171" s="43"/>
      <c r="TS171" s="43"/>
      <c r="TT171" s="43"/>
      <c r="TU171" s="43"/>
      <c r="TV171" s="43"/>
      <c r="TW171" s="43"/>
      <c r="TX171" s="43"/>
      <c r="TY171" s="43"/>
      <c r="TZ171" s="43"/>
      <c r="UA171" s="43"/>
      <c r="UB171" s="43"/>
      <c r="UC171" s="43"/>
      <c r="UD171" s="43"/>
      <c r="UE171" s="43"/>
      <c r="UF171" s="43"/>
      <c r="UG171" s="43"/>
      <c r="UH171" s="43"/>
      <c r="UI171" s="43"/>
      <c r="UJ171" s="43"/>
      <c r="UK171" s="43"/>
      <c r="UL171" s="43"/>
      <c r="UM171" s="43"/>
      <c r="UN171" s="43"/>
      <c r="UO171" s="43"/>
      <c r="UP171" s="43"/>
      <c r="UQ171" s="43"/>
      <c r="UR171" s="43"/>
      <c r="US171" s="43"/>
      <c r="UT171" s="43"/>
      <c r="UU171" s="43"/>
      <c r="UV171" s="43"/>
      <c r="UW171" s="43"/>
      <c r="UX171" s="43"/>
      <c r="UY171" s="43"/>
      <c r="UZ171" s="43"/>
      <c r="VA171" s="43"/>
      <c r="VB171" s="43"/>
      <c r="VC171" s="43"/>
      <c r="VD171" s="43"/>
      <c r="VE171" s="43"/>
      <c r="VF171" s="43"/>
      <c r="VG171" s="43"/>
      <c r="VH171" s="43"/>
      <c r="VI171" s="43"/>
      <c r="VJ171" s="43"/>
      <c r="VK171" s="43"/>
      <c r="VL171" s="43"/>
      <c r="VM171" s="43"/>
      <c r="VN171" s="43"/>
      <c r="VO171" s="43"/>
      <c r="VP171" s="43"/>
      <c r="VQ171" s="43"/>
      <c r="VR171" s="43"/>
      <c r="VS171" s="43"/>
      <c r="VT171" s="43"/>
      <c r="VU171" s="43"/>
      <c r="VV171" s="43"/>
      <c r="VW171" s="43"/>
      <c r="VX171" s="43"/>
      <c r="VY171" s="43"/>
      <c r="VZ171" s="43"/>
      <c r="WA171" s="43"/>
      <c r="WB171" s="43"/>
      <c r="WC171" s="43"/>
      <c r="WD171" s="43"/>
      <c r="WE171" s="43"/>
      <c r="WF171" s="43"/>
      <c r="WG171" s="43"/>
      <c r="WH171" s="43"/>
      <c r="WI171" s="43"/>
      <c r="WJ171" s="43"/>
      <c r="WK171" s="43"/>
      <c r="WL171" s="43"/>
      <c r="WM171" s="43"/>
      <c r="WN171" s="43"/>
      <c r="WO171" s="43"/>
      <c r="WP171" s="43"/>
      <c r="WQ171" s="43"/>
      <c r="WR171" s="43"/>
      <c r="WS171" s="43"/>
      <c r="WT171" s="43"/>
      <c r="WU171" s="43"/>
      <c r="WV171" s="43"/>
      <c r="WW171" s="43"/>
      <c r="WX171" s="43"/>
      <c r="WY171" s="43"/>
      <c r="WZ171" s="43"/>
      <c r="XA171" s="43"/>
      <c r="XB171" s="43"/>
      <c r="XC171" s="43"/>
      <c r="XD171" s="43"/>
      <c r="XE171" s="43"/>
      <c r="XF171" s="43"/>
      <c r="XG171" s="43"/>
      <c r="XH171" s="43"/>
      <c r="XI171" s="43"/>
      <c r="XJ171" s="43"/>
      <c r="XK171" s="43"/>
      <c r="XL171" s="43"/>
      <c r="XM171" s="43"/>
      <c r="XN171" s="43"/>
      <c r="XO171" s="43"/>
      <c r="XP171" s="43"/>
      <c r="XQ171" s="43"/>
      <c r="XR171" s="43"/>
      <c r="XS171" s="43"/>
      <c r="XT171" s="43"/>
      <c r="XU171" s="43"/>
      <c r="XV171" s="43"/>
      <c r="XW171" s="43"/>
      <c r="XX171" s="43"/>
      <c r="XY171" s="43"/>
      <c r="XZ171" s="43"/>
      <c r="YA171" s="43"/>
      <c r="YB171" s="43"/>
      <c r="YC171" s="43"/>
      <c r="YD171" s="43"/>
      <c r="YE171" s="43"/>
      <c r="YF171" s="43"/>
      <c r="YG171" s="43"/>
      <c r="YH171" s="43"/>
      <c r="YI171" s="43"/>
      <c r="YJ171" s="43"/>
      <c r="YK171" s="43"/>
      <c r="YL171" s="43"/>
      <c r="YM171" s="43"/>
      <c r="YN171" s="43"/>
      <c r="YO171" s="43"/>
      <c r="YP171" s="43"/>
      <c r="YQ171" s="43"/>
      <c r="YR171" s="43"/>
      <c r="YS171" s="43"/>
      <c r="YT171" s="43"/>
      <c r="YU171" s="43"/>
      <c r="YV171" s="43"/>
      <c r="YW171" s="43"/>
      <c r="YX171" s="43"/>
      <c r="YY171" s="43"/>
      <c r="YZ171" s="43"/>
      <c r="ZA171" s="43"/>
      <c r="ZB171" s="43"/>
      <c r="ZC171" s="43"/>
      <c r="ZD171" s="43"/>
      <c r="ZE171" s="43"/>
      <c r="ZF171" s="43"/>
      <c r="ZG171" s="43"/>
      <c r="ZH171" s="43"/>
      <c r="ZI171" s="43"/>
      <c r="ZJ171" s="43"/>
      <c r="ZK171" s="43"/>
      <c r="ZL171" s="43"/>
      <c r="ZM171" s="43"/>
      <c r="ZN171" s="43"/>
      <c r="ZO171" s="43"/>
      <c r="ZP171" s="43"/>
      <c r="ZQ171" s="43"/>
      <c r="ZR171" s="43"/>
      <c r="ZS171" s="43"/>
      <c r="ZT171" s="43"/>
      <c r="ZU171" s="43"/>
      <c r="ZV171" s="43"/>
      <c r="ZW171" s="43"/>
      <c r="ZX171" s="43"/>
      <c r="ZY171" s="43"/>
      <c r="ZZ171" s="43"/>
      <c r="AAA171" s="43"/>
      <c r="AAB171" s="43"/>
      <c r="AAC171" s="43"/>
      <c r="AAD171" s="43"/>
      <c r="AAE171" s="43"/>
      <c r="AAF171" s="43"/>
      <c r="AAG171" s="43"/>
      <c r="AAH171" s="43"/>
      <c r="AAI171" s="43"/>
      <c r="AAJ171" s="43"/>
      <c r="AAK171" s="43"/>
      <c r="AAL171" s="43"/>
      <c r="AAM171" s="43"/>
      <c r="AAN171" s="43"/>
      <c r="AAO171" s="43"/>
      <c r="AAP171" s="43"/>
      <c r="AAQ171" s="43"/>
      <c r="AAR171" s="43"/>
      <c r="AAS171" s="43"/>
      <c r="AAT171" s="43"/>
      <c r="AAU171" s="43"/>
      <c r="AAV171" s="43"/>
      <c r="AAW171" s="43"/>
      <c r="AAX171" s="43"/>
      <c r="AAY171" s="43"/>
      <c r="AAZ171" s="43"/>
      <c r="ABA171" s="43"/>
      <c r="ABB171" s="43"/>
      <c r="ABC171" s="43"/>
      <c r="ABD171" s="43"/>
      <c r="ABE171" s="43"/>
      <c r="ABF171" s="43"/>
      <c r="ABG171" s="43"/>
      <c r="ABH171" s="43"/>
      <c r="ABI171" s="43"/>
      <c r="ABJ171" s="43"/>
      <c r="ABK171" s="43"/>
      <c r="ABL171" s="43"/>
      <c r="ABM171" s="43"/>
      <c r="ABN171" s="43"/>
      <c r="ABO171" s="43"/>
      <c r="ABP171" s="43"/>
      <c r="ABQ171" s="43"/>
      <c r="ABR171" s="43"/>
      <c r="ABS171" s="43"/>
      <c r="ABT171" s="43"/>
      <c r="ABU171" s="43"/>
      <c r="ABV171" s="43"/>
      <c r="ABW171" s="43"/>
      <c r="ABX171" s="43"/>
      <c r="ABY171" s="43"/>
      <c r="ABZ171" s="43"/>
      <c r="ACA171" s="43"/>
      <c r="ACB171" s="43"/>
      <c r="ACC171" s="43"/>
      <c r="ACD171" s="43"/>
      <c r="ACE171" s="43"/>
      <c r="ACF171" s="43"/>
      <c r="ACG171" s="43"/>
      <c r="ACH171" s="43"/>
      <c r="ACI171" s="43"/>
      <c r="ACJ171" s="43"/>
      <c r="ACK171" s="43"/>
      <c r="ACL171" s="43"/>
      <c r="ACM171" s="43"/>
      <c r="ACN171" s="43"/>
      <c r="ACO171" s="43"/>
      <c r="ACP171" s="43"/>
      <c r="ACQ171" s="43"/>
      <c r="ACR171" s="43"/>
      <c r="ACS171" s="43"/>
      <c r="ACT171" s="43"/>
      <c r="ACU171" s="43"/>
      <c r="ACV171" s="43"/>
      <c r="ACW171" s="43"/>
      <c r="ACX171" s="43"/>
      <c r="ACY171" s="43"/>
      <c r="ACZ171" s="43"/>
      <c r="ADA171" s="43"/>
      <c r="ADB171" s="43"/>
      <c r="ADC171" s="43"/>
      <c r="ADD171" s="43"/>
      <c r="ADE171" s="43"/>
      <c r="ADF171" s="43"/>
      <c r="ADG171" s="43"/>
      <c r="ADH171" s="43"/>
      <c r="ADI171" s="43"/>
      <c r="ADJ171" s="43"/>
      <c r="ADK171" s="43"/>
      <c r="ADL171" s="43"/>
      <c r="ADM171" s="43"/>
      <c r="ADN171" s="43"/>
      <c r="ADO171" s="43"/>
      <c r="ADP171" s="43"/>
      <c r="ADQ171" s="43"/>
      <c r="ADR171" s="43"/>
      <c r="ADS171" s="43"/>
      <c r="ADT171" s="43"/>
      <c r="ADU171" s="43"/>
      <c r="ADV171" s="43"/>
      <c r="ADW171" s="43"/>
      <c r="ADX171" s="43"/>
      <c r="ADY171" s="43"/>
      <c r="ADZ171" s="43"/>
      <c r="AEA171" s="43"/>
      <c r="AEB171" s="43"/>
      <c r="AEC171" s="43"/>
      <c r="AED171" s="43"/>
      <c r="AEE171" s="43"/>
      <c r="AEF171" s="43"/>
      <c r="AEG171" s="43"/>
      <c r="AEH171" s="43"/>
      <c r="AEI171" s="43"/>
      <c r="AEJ171" s="43"/>
      <c r="AEK171" s="43"/>
      <c r="AEL171" s="43"/>
      <c r="AEM171" s="43"/>
      <c r="AEN171" s="43"/>
      <c r="AEO171" s="43"/>
      <c r="AEP171" s="43"/>
      <c r="AEQ171" s="43"/>
      <c r="AER171" s="43"/>
      <c r="AES171" s="43"/>
      <c r="AET171" s="43"/>
      <c r="AEU171" s="43"/>
      <c r="AEV171" s="43"/>
      <c r="AEW171" s="43"/>
      <c r="AEX171" s="43"/>
      <c r="AEY171" s="43"/>
      <c r="AEZ171" s="43"/>
      <c r="AFA171" s="43"/>
      <c r="AFB171" s="43"/>
      <c r="AFC171" s="43"/>
      <c r="AFD171" s="43"/>
      <c r="AFE171" s="43"/>
      <c r="AFF171" s="43"/>
      <c r="AFG171" s="43"/>
      <c r="AFH171" s="43"/>
      <c r="AFI171" s="43"/>
      <c r="AFJ171" s="43"/>
      <c r="AFK171" s="43"/>
      <c r="AFL171" s="43"/>
      <c r="AFM171" s="43"/>
      <c r="AFN171" s="43"/>
      <c r="AFO171" s="43"/>
      <c r="AFP171" s="43"/>
      <c r="AFQ171" s="43"/>
      <c r="AFR171" s="43"/>
      <c r="AFS171" s="43"/>
      <c r="AFT171" s="43"/>
      <c r="AFU171" s="43"/>
      <c r="AFV171" s="43"/>
      <c r="AFW171" s="43"/>
      <c r="AFX171" s="43"/>
      <c r="AFY171" s="43"/>
      <c r="AFZ171" s="43"/>
      <c r="AGA171" s="43"/>
      <c r="AGB171" s="43"/>
      <c r="AGC171" s="43"/>
      <c r="AGD171" s="43"/>
      <c r="AGE171" s="43"/>
      <c r="AGF171" s="43"/>
      <c r="AGG171" s="43"/>
      <c r="AGH171" s="43"/>
      <c r="AGI171" s="43"/>
      <c r="AGJ171" s="43"/>
      <c r="AGK171" s="43"/>
      <c r="AGL171" s="43"/>
      <c r="AGM171" s="43"/>
      <c r="AGN171" s="43"/>
      <c r="AGO171" s="43"/>
      <c r="AGP171" s="43"/>
      <c r="AGQ171" s="43"/>
      <c r="AGR171" s="43"/>
      <c r="AGS171" s="43"/>
      <c r="AGT171" s="43"/>
      <c r="AGU171" s="43"/>
      <c r="AGV171" s="43"/>
      <c r="AGW171" s="43"/>
      <c r="AGX171" s="43"/>
      <c r="AGY171" s="43"/>
      <c r="AGZ171" s="43"/>
      <c r="AHA171" s="43"/>
      <c r="AHB171" s="43"/>
      <c r="AHC171" s="43"/>
      <c r="AHD171" s="43"/>
      <c r="AHE171" s="43"/>
      <c r="AHF171" s="43"/>
      <c r="AHG171" s="43"/>
      <c r="AHH171" s="43"/>
      <c r="AHI171" s="43"/>
      <c r="AHJ171" s="43"/>
      <c r="AHK171" s="43"/>
      <c r="AHL171" s="43"/>
      <c r="AHM171" s="43"/>
      <c r="AHN171" s="43"/>
      <c r="AHO171" s="43"/>
      <c r="AHP171" s="43"/>
      <c r="AHQ171" s="43"/>
      <c r="AHR171" s="43"/>
      <c r="AHS171" s="43"/>
      <c r="AHT171" s="43"/>
      <c r="AHU171" s="43"/>
      <c r="AHV171" s="43"/>
      <c r="AHW171" s="43"/>
      <c r="AHX171" s="43"/>
      <c r="AHY171" s="43"/>
      <c r="AHZ171" s="43"/>
      <c r="AIA171" s="43"/>
      <c r="AIB171" s="43"/>
      <c r="AIC171" s="43"/>
      <c r="AID171" s="43"/>
      <c r="AIE171" s="43"/>
      <c r="AIF171" s="43"/>
      <c r="AIG171" s="43"/>
      <c r="AIH171" s="43"/>
      <c r="AII171" s="43"/>
      <c r="AIJ171" s="43"/>
      <c r="AIK171" s="43"/>
      <c r="AIL171" s="43"/>
      <c r="AIM171" s="43"/>
      <c r="AIN171" s="43"/>
      <c r="AIO171" s="43"/>
      <c r="AIP171" s="43"/>
      <c r="AIQ171" s="43"/>
      <c r="AIR171" s="43"/>
      <c r="AIS171" s="43"/>
      <c r="AIT171" s="43"/>
      <c r="AIU171" s="43"/>
      <c r="AIV171" s="43"/>
      <c r="AIW171" s="43"/>
      <c r="AIX171" s="43"/>
      <c r="AIY171" s="43"/>
      <c r="AIZ171" s="43"/>
      <c r="AJA171" s="43"/>
      <c r="AJB171" s="43"/>
      <c r="AJC171" s="43"/>
      <c r="AJD171" s="43"/>
      <c r="AJE171" s="43"/>
      <c r="AJF171" s="43"/>
      <c r="AJG171" s="43"/>
      <c r="AJH171" s="43"/>
      <c r="AJI171" s="43"/>
      <c r="AJJ171" s="43"/>
      <c r="AJK171" s="43"/>
      <c r="AJL171" s="43"/>
      <c r="AJM171" s="43"/>
      <c r="AJN171" s="43"/>
      <c r="AJO171" s="43"/>
      <c r="AJP171" s="43"/>
      <c r="AJQ171" s="43"/>
      <c r="AJR171" s="43"/>
      <c r="AJS171" s="43"/>
      <c r="AJT171" s="43"/>
      <c r="AJU171" s="43"/>
      <c r="AJV171" s="43"/>
      <c r="AJW171" s="43"/>
      <c r="AJX171" s="43"/>
      <c r="AJY171" s="43"/>
      <c r="AJZ171" s="43"/>
      <c r="AKA171" s="43"/>
      <c r="AKB171" s="43"/>
      <c r="AKC171" s="43"/>
      <c r="AKD171" s="43"/>
      <c r="AKE171" s="43"/>
      <c r="AKF171" s="43"/>
      <c r="AKG171" s="43"/>
      <c r="AKH171" s="43"/>
      <c r="AKI171" s="43"/>
      <c r="AKJ171" s="43"/>
      <c r="AKK171" s="43"/>
      <c r="AKL171" s="43"/>
      <c r="AKM171" s="43"/>
      <c r="AKN171" s="43"/>
      <c r="AKO171" s="43"/>
      <c r="AKP171" s="43"/>
      <c r="AKQ171" s="43"/>
      <c r="AKR171" s="43"/>
      <c r="AKS171" s="43"/>
      <c r="AKT171" s="43"/>
      <c r="AKU171" s="43"/>
      <c r="AKV171" s="43"/>
      <c r="AKW171" s="43"/>
      <c r="AKX171" s="43"/>
      <c r="AKY171" s="43"/>
      <c r="AKZ171" s="43"/>
      <c r="ALA171" s="43"/>
      <c r="ALB171" s="43"/>
      <c r="ALC171" s="43"/>
      <c r="ALD171" s="43"/>
      <c r="ALE171" s="43"/>
      <c r="ALF171" s="43"/>
      <c r="ALG171" s="43"/>
      <c r="ALH171" s="43"/>
      <c r="ALI171" s="43"/>
      <c r="ALJ171" s="43"/>
      <c r="ALK171" s="43"/>
      <c r="ALL171" s="43"/>
      <c r="ALM171" s="43"/>
      <c r="ALN171" s="43"/>
      <c r="ALO171" s="43"/>
      <c r="ALP171" s="43"/>
      <c r="ALQ171" s="43"/>
      <c r="ALR171" s="43"/>
      <c r="ALS171" s="43"/>
      <c r="ALT171" s="43"/>
      <c r="ALU171" s="43"/>
      <c r="ALV171" s="43"/>
      <c r="ALW171" s="43"/>
      <c r="ALX171" s="43"/>
      <c r="ALY171" s="43"/>
      <c r="ALZ171" s="43"/>
      <c r="AMA171" s="43"/>
      <c r="AMB171" s="43"/>
      <c r="AMC171" s="43"/>
      <c r="AMD171" s="43"/>
      <c r="AME171" s="43"/>
      <c r="AMF171" s="43"/>
      <c r="AMG171" s="43"/>
      <c r="AMH171" s="43"/>
      <c r="AMI171" s="43"/>
      <c r="AMJ171" s="43"/>
      <c r="AMK171" s="43"/>
      <c r="AML171" s="43"/>
      <c r="AMM171" s="43"/>
      <c r="AMN171" s="43"/>
      <c r="AMO171" s="43"/>
      <c r="AMP171" s="43"/>
      <c r="AMQ171" s="43"/>
      <c r="AMR171" s="43"/>
      <c r="AMS171" s="43"/>
      <c r="AMT171" s="43"/>
      <c r="AMU171" s="43"/>
      <c r="AMV171" s="43"/>
      <c r="AMW171" s="43"/>
      <c r="AMX171" s="43"/>
      <c r="AMY171" s="43"/>
      <c r="AMZ171" s="43"/>
      <c r="ANA171" s="43"/>
      <c r="ANB171" s="43"/>
      <c r="ANC171" s="43"/>
      <c r="AND171" s="43"/>
      <c r="ANE171" s="43"/>
      <c r="ANF171" s="43"/>
      <c r="ANG171" s="43"/>
      <c r="ANH171" s="43"/>
      <c r="ANI171" s="43"/>
      <c r="ANJ171" s="43"/>
      <c r="ANK171" s="43"/>
      <c r="ANL171" s="43"/>
      <c r="ANM171" s="43"/>
      <c r="ANN171" s="43"/>
      <c r="ANO171" s="43"/>
      <c r="ANP171" s="43"/>
      <c r="ANQ171" s="43"/>
      <c r="ANR171" s="43"/>
      <c r="ANS171" s="43"/>
      <c r="ANT171" s="43"/>
      <c r="ANU171" s="43"/>
      <c r="ANV171" s="43"/>
      <c r="ANW171" s="43"/>
      <c r="ANX171" s="43"/>
      <c r="ANY171" s="43"/>
      <c r="ANZ171" s="43"/>
      <c r="AOA171" s="43"/>
      <c r="AOB171" s="43"/>
      <c r="AOC171" s="43"/>
      <c r="AOD171" s="43"/>
      <c r="AOE171" s="43"/>
      <c r="AOF171" s="43"/>
      <c r="AOG171" s="43"/>
      <c r="AOH171" s="43"/>
      <c r="AOI171" s="43"/>
      <c r="AOJ171" s="43"/>
      <c r="AOK171" s="43"/>
      <c r="AOL171" s="43"/>
      <c r="AOM171" s="43"/>
      <c r="AON171" s="43"/>
      <c r="AOO171" s="43"/>
      <c r="AOP171" s="43"/>
      <c r="AOQ171" s="43"/>
      <c r="AOR171" s="43"/>
      <c r="AOS171" s="43"/>
      <c r="AOT171" s="43"/>
      <c r="AOU171" s="43"/>
      <c r="AOV171" s="43"/>
      <c r="AOW171" s="43"/>
      <c r="AOX171" s="43"/>
      <c r="AOY171" s="43"/>
      <c r="AOZ171" s="43"/>
      <c r="APA171" s="43"/>
      <c r="APB171" s="43"/>
      <c r="APC171" s="43"/>
      <c r="APD171" s="43"/>
      <c r="APE171" s="43"/>
      <c r="APF171" s="43"/>
      <c r="APG171" s="43"/>
      <c r="APH171" s="43"/>
      <c r="API171" s="43"/>
      <c r="APJ171" s="43"/>
      <c r="APK171" s="43"/>
      <c r="APL171" s="43"/>
      <c r="APM171" s="43"/>
      <c r="APN171" s="43"/>
      <c r="APO171" s="43"/>
      <c r="APP171" s="43"/>
      <c r="APQ171" s="43"/>
      <c r="APR171" s="43"/>
      <c r="APS171" s="43"/>
      <c r="APT171" s="43"/>
      <c r="APU171" s="43"/>
      <c r="APV171" s="43"/>
      <c r="APW171" s="43"/>
      <c r="APX171" s="43"/>
      <c r="APY171" s="43"/>
      <c r="APZ171" s="43"/>
      <c r="AQA171" s="43"/>
      <c r="AQB171" s="43"/>
      <c r="AQC171" s="43"/>
      <c r="AQD171" s="43"/>
      <c r="AQE171" s="43"/>
      <c r="AQF171" s="43"/>
      <c r="AQG171" s="43"/>
      <c r="AQH171" s="43"/>
      <c r="AQI171" s="43"/>
      <c r="AQJ171" s="43"/>
      <c r="AQK171" s="43"/>
      <c r="AQL171" s="43"/>
      <c r="AQM171" s="43"/>
      <c r="AQN171" s="43"/>
      <c r="AQO171" s="43"/>
      <c r="AQP171" s="43"/>
      <c r="AQQ171" s="43"/>
      <c r="AQR171" s="43"/>
      <c r="AQS171" s="43"/>
      <c r="AQT171" s="43"/>
      <c r="AQU171" s="43"/>
      <c r="AQV171" s="43"/>
      <c r="AQW171" s="43"/>
      <c r="AQX171" s="43"/>
      <c r="AQY171" s="43"/>
      <c r="AQZ171" s="43"/>
      <c r="ARA171" s="43"/>
      <c r="ARB171" s="43"/>
      <c r="ARC171" s="43"/>
      <c r="ARD171" s="43"/>
      <c r="ARE171" s="43"/>
      <c r="ARF171" s="43"/>
      <c r="ARG171" s="43"/>
      <c r="ARH171" s="43"/>
      <c r="ARI171" s="43"/>
      <c r="ARJ171" s="43"/>
      <c r="ARK171" s="43"/>
      <c r="ARL171" s="43"/>
      <c r="ARM171" s="43"/>
      <c r="ARN171" s="43"/>
      <c r="ARO171" s="43"/>
      <c r="ARP171" s="43"/>
      <c r="ARQ171" s="43"/>
      <c r="ARR171" s="43"/>
      <c r="ARS171" s="43"/>
      <c r="ART171" s="43"/>
      <c r="ARU171" s="43"/>
      <c r="ARV171" s="43"/>
      <c r="ARW171" s="43"/>
      <c r="ARX171" s="43"/>
      <c r="ARY171" s="43"/>
      <c r="ARZ171" s="43"/>
      <c r="ASA171" s="43"/>
      <c r="ASB171" s="43"/>
      <c r="ASC171" s="43"/>
      <c r="ASD171" s="43"/>
      <c r="ASE171" s="43"/>
      <c r="ASF171" s="43"/>
      <c r="ASG171" s="43"/>
      <c r="ASH171" s="43"/>
      <c r="ASI171" s="43"/>
      <c r="ASJ171" s="43"/>
      <c r="ASK171" s="43"/>
      <c r="ASL171" s="43"/>
      <c r="ASM171" s="43"/>
      <c r="ASN171" s="43"/>
      <c r="ASO171" s="43"/>
      <c r="ASP171" s="43"/>
      <c r="ASQ171" s="43"/>
      <c r="ASR171" s="43"/>
      <c r="ASS171" s="43"/>
      <c r="AST171" s="43"/>
      <c r="ASU171" s="43"/>
      <c r="ASV171" s="43"/>
      <c r="ASW171" s="43"/>
      <c r="ASX171" s="43"/>
      <c r="ASY171" s="43"/>
      <c r="ASZ171" s="43"/>
      <c r="ATA171" s="43"/>
      <c r="ATB171" s="43"/>
      <c r="ATC171" s="43"/>
      <c r="ATD171" s="43"/>
      <c r="ATE171" s="43"/>
      <c r="ATF171" s="43"/>
      <c r="ATG171" s="43"/>
      <c r="ATH171" s="43"/>
      <c r="ATI171" s="43"/>
      <c r="ATJ171" s="43"/>
      <c r="ATK171" s="43"/>
      <c r="ATL171" s="43"/>
      <c r="ATM171" s="43"/>
      <c r="ATN171" s="43"/>
      <c r="ATO171" s="43"/>
      <c r="ATP171" s="43"/>
      <c r="ATQ171" s="43"/>
      <c r="ATR171" s="43"/>
      <c r="ATS171" s="43"/>
      <c r="ATT171" s="43"/>
      <c r="ATU171" s="43"/>
      <c r="ATV171" s="43"/>
      <c r="ATW171" s="43"/>
      <c r="ATX171" s="43"/>
      <c r="ATY171" s="43"/>
      <c r="ATZ171" s="43"/>
      <c r="AUA171" s="43"/>
      <c r="AUB171" s="43"/>
      <c r="AUC171" s="43"/>
      <c r="AUD171" s="43"/>
      <c r="AUE171" s="43"/>
      <c r="AUF171" s="43"/>
      <c r="AUG171" s="43"/>
      <c r="AUH171" s="43"/>
      <c r="AUI171" s="43"/>
      <c r="AUJ171" s="43"/>
      <c r="AUK171" s="43"/>
      <c r="AUL171" s="43"/>
      <c r="AUM171" s="43"/>
      <c r="AUN171" s="43"/>
      <c r="AUO171" s="43"/>
      <c r="AUP171" s="43"/>
      <c r="AUQ171" s="43"/>
      <c r="AUR171" s="43"/>
      <c r="AUS171" s="43"/>
      <c r="AUT171" s="43"/>
      <c r="AUU171" s="43"/>
      <c r="AUV171" s="43"/>
      <c r="AUW171" s="43"/>
      <c r="AUX171" s="43"/>
      <c r="AUY171" s="43"/>
      <c r="AUZ171" s="43"/>
      <c r="AVA171" s="43"/>
      <c r="AVB171" s="43"/>
      <c r="AVC171" s="43"/>
      <c r="AVD171" s="43"/>
      <c r="AVE171" s="43"/>
      <c r="AVF171" s="43"/>
      <c r="AVG171" s="43"/>
      <c r="AVH171" s="43"/>
      <c r="AVI171" s="43"/>
      <c r="AVJ171" s="43"/>
      <c r="AVK171" s="43"/>
      <c r="AVL171" s="43"/>
      <c r="AVM171" s="43"/>
      <c r="AVN171" s="43"/>
      <c r="AVO171" s="43"/>
      <c r="AVP171" s="43"/>
      <c r="AVQ171" s="43"/>
      <c r="AVR171" s="43"/>
      <c r="AVS171" s="43"/>
      <c r="AVT171" s="43"/>
      <c r="AVU171" s="43"/>
      <c r="AVV171" s="43"/>
      <c r="AVW171" s="43"/>
      <c r="AVX171" s="43"/>
      <c r="AVY171" s="43"/>
      <c r="AVZ171" s="43"/>
      <c r="AWA171" s="43"/>
      <c r="AWB171" s="43"/>
      <c r="AWC171" s="43"/>
      <c r="AWD171" s="43"/>
      <c r="AWE171" s="43"/>
      <c r="AWF171" s="43"/>
      <c r="AWG171" s="43"/>
      <c r="AWH171" s="43"/>
      <c r="AWI171" s="43"/>
      <c r="AWJ171" s="43"/>
      <c r="AWK171" s="43"/>
      <c r="AWL171" s="43"/>
      <c r="AWM171" s="43"/>
      <c r="AWN171" s="43"/>
      <c r="AWO171" s="43"/>
      <c r="AWP171" s="43"/>
      <c r="AWQ171" s="43"/>
      <c r="AWR171" s="43"/>
      <c r="AWS171" s="43"/>
      <c r="AWT171" s="43"/>
      <c r="AWU171" s="43"/>
      <c r="AWV171" s="43"/>
      <c r="AWW171" s="43"/>
      <c r="AWX171" s="43"/>
      <c r="AWY171" s="43"/>
      <c r="AWZ171" s="43"/>
      <c r="AXA171" s="43"/>
      <c r="AXB171" s="43"/>
      <c r="AXC171" s="43"/>
      <c r="AXD171" s="43"/>
      <c r="AXE171" s="43"/>
      <c r="AXF171" s="43"/>
      <c r="AXG171" s="43"/>
      <c r="AXH171" s="43"/>
      <c r="AXI171" s="43"/>
      <c r="AXJ171" s="43"/>
      <c r="AXK171" s="43"/>
      <c r="AXL171" s="43"/>
      <c r="AXM171" s="43"/>
      <c r="AXN171" s="43"/>
      <c r="AXO171" s="43"/>
      <c r="AXP171" s="43"/>
      <c r="AXQ171" s="43"/>
      <c r="AXR171" s="43"/>
      <c r="AXS171" s="43"/>
      <c r="AXT171" s="43"/>
      <c r="AXU171" s="43"/>
      <c r="AXV171" s="43"/>
      <c r="AXW171" s="43"/>
      <c r="AXX171" s="43"/>
      <c r="AXY171" s="43"/>
      <c r="AXZ171" s="43"/>
      <c r="AYA171" s="43"/>
      <c r="AYB171" s="43"/>
      <c r="AYC171" s="43"/>
      <c r="AYD171" s="43"/>
      <c r="AYE171" s="43"/>
      <c r="AYF171" s="43"/>
      <c r="AYG171" s="43"/>
      <c r="AYH171" s="43"/>
      <c r="AYI171" s="43"/>
      <c r="AYJ171" s="43"/>
      <c r="AYK171" s="43"/>
      <c r="AYL171" s="43"/>
      <c r="AYM171" s="43"/>
      <c r="AYN171" s="43"/>
      <c r="AYO171" s="43"/>
      <c r="AYP171" s="43"/>
      <c r="AYQ171" s="43"/>
      <c r="AYR171" s="43"/>
      <c r="AYS171" s="43"/>
      <c r="AYT171" s="43"/>
      <c r="AYU171" s="43"/>
      <c r="AYV171" s="43"/>
      <c r="AYW171" s="43"/>
      <c r="AYX171" s="43"/>
      <c r="AYY171" s="43"/>
      <c r="AYZ171" s="43"/>
      <c r="AZA171" s="43"/>
      <c r="AZB171" s="43"/>
      <c r="AZC171" s="43"/>
      <c r="AZD171" s="43"/>
      <c r="AZE171" s="43"/>
      <c r="AZF171" s="43"/>
      <c r="AZG171" s="43"/>
      <c r="AZH171" s="43"/>
      <c r="AZI171" s="43"/>
      <c r="AZJ171" s="43"/>
      <c r="AZK171" s="43"/>
      <c r="AZL171" s="43"/>
      <c r="AZM171" s="43"/>
      <c r="AZN171" s="43"/>
      <c r="AZO171" s="43"/>
      <c r="AZP171" s="43"/>
      <c r="AZQ171" s="43"/>
      <c r="AZR171" s="43"/>
      <c r="AZS171" s="43"/>
      <c r="AZT171" s="43"/>
      <c r="AZU171" s="43"/>
      <c r="AZV171" s="43"/>
      <c r="AZW171" s="43"/>
      <c r="AZX171" s="43"/>
      <c r="AZY171" s="43"/>
      <c r="AZZ171" s="43"/>
      <c r="BAA171" s="43"/>
      <c r="BAB171" s="43"/>
      <c r="BAC171" s="43"/>
      <c r="BAD171" s="43"/>
      <c r="BAE171" s="43"/>
      <c r="BAF171" s="43"/>
      <c r="BAG171" s="43"/>
      <c r="BAH171" s="43"/>
      <c r="BAI171" s="43"/>
      <c r="BAJ171" s="43"/>
      <c r="BAK171" s="43"/>
      <c r="BAL171" s="43"/>
      <c r="BAM171" s="43"/>
      <c r="BAN171" s="43"/>
      <c r="BAO171" s="43"/>
      <c r="BAP171" s="43"/>
      <c r="BAQ171" s="43"/>
      <c r="BAR171" s="43"/>
      <c r="BAS171" s="43"/>
      <c r="BAT171" s="43"/>
      <c r="BAU171" s="43"/>
      <c r="BAV171" s="43"/>
      <c r="BAW171" s="43"/>
      <c r="BAX171" s="43"/>
      <c r="BAY171" s="43"/>
      <c r="BAZ171" s="43"/>
      <c r="BBA171" s="43"/>
      <c r="BBB171" s="43"/>
      <c r="BBC171" s="43"/>
      <c r="BBD171" s="43"/>
      <c r="BBE171" s="43"/>
      <c r="BBF171" s="43"/>
      <c r="BBG171" s="43"/>
      <c r="BBH171" s="43"/>
      <c r="BBI171" s="43"/>
      <c r="BBJ171" s="43"/>
      <c r="BBK171" s="43"/>
      <c r="BBL171" s="43"/>
      <c r="BBM171" s="43"/>
      <c r="BBN171" s="43"/>
      <c r="BBO171" s="43"/>
      <c r="BBP171" s="43"/>
      <c r="BBQ171" s="43"/>
      <c r="BBR171" s="43"/>
      <c r="BBS171" s="43"/>
      <c r="BBT171" s="43"/>
      <c r="BBU171" s="43"/>
      <c r="BBV171" s="43"/>
      <c r="BBW171" s="43"/>
      <c r="BBX171" s="43"/>
      <c r="BBY171" s="43"/>
      <c r="BBZ171" s="43"/>
      <c r="BCA171" s="43"/>
      <c r="BCB171" s="43"/>
      <c r="BCC171" s="43"/>
      <c r="BCD171" s="43"/>
      <c r="BCE171" s="43"/>
      <c r="BCF171" s="43"/>
      <c r="BCG171" s="43"/>
      <c r="BCH171" s="43"/>
      <c r="BCI171" s="43"/>
      <c r="BCJ171" s="43"/>
      <c r="BCK171" s="43"/>
      <c r="BCL171" s="43"/>
      <c r="BCM171" s="43"/>
      <c r="BCN171" s="43"/>
      <c r="BCO171" s="43"/>
      <c r="BCP171" s="43"/>
      <c r="BCQ171" s="43"/>
      <c r="BCR171" s="43"/>
      <c r="BCS171" s="43"/>
      <c r="BCT171" s="43"/>
      <c r="BCU171" s="43"/>
      <c r="BCV171" s="43"/>
      <c r="BCW171" s="43"/>
      <c r="BCX171" s="43"/>
      <c r="BCY171" s="43"/>
      <c r="BCZ171" s="43"/>
      <c r="BDA171" s="43"/>
      <c r="BDB171" s="43"/>
      <c r="BDC171" s="43"/>
      <c r="BDD171" s="43"/>
      <c r="BDE171" s="43"/>
      <c r="BDF171" s="43"/>
      <c r="BDG171" s="43"/>
      <c r="BDH171" s="43"/>
      <c r="BDI171" s="43"/>
      <c r="BDJ171" s="43"/>
      <c r="BDK171" s="43"/>
      <c r="BDL171" s="43"/>
      <c r="BDM171" s="43"/>
      <c r="BDN171" s="43"/>
      <c r="BDO171" s="43"/>
      <c r="BDP171" s="43"/>
      <c r="BDQ171" s="43"/>
      <c r="BDR171" s="43"/>
      <c r="BDS171" s="43"/>
      <c r="BDT171" s="43"/>
      <c r="BDU171" s="43"/>
      <c r="BDV171" s="43"/>
      <c r="BDW171" s="43"/>
      <c r="BDX171" s="43"/>
      <c r="BDY171" s="43"/>
      <c r="BDZ171" s="43"/>
      <c r="BEA171" s="43"/>
      <c r="BEB171" s="43"/>
      <c r="BEC171" s="43"/>
      <c r="BED171" s="43"/>
      <c r="BEE171" s="43"/>
      <c r="BEF171" s="43"/>
      <c r="BEG171" s="43"/>
      <c r="BEH171" s="43"/>
      <c r="BEI171" s="43"/>
      <c r="BEJ171" s="43"/>
      <c r="BEK171" s="43"/>
      <c r="BEL171" s="43"/>
      <c r="BEM171" s="43"/>
      <c r="BEN171" s="43"/>
      <c r="BEO171" s="43"/>
      <c r="BEP171" s="43"/>
      <c r="BEQ171" s="43"/>
      <c r="BER171" s="43"/>
      <c r="BES171" s="43"/>
      <c r="BET171" s="43"/>
      <c r="BEU171" s="43"/>
      <c r="BEV171" s="43"/>
      <c r="BEW171" s="43"/>
      <c r="BEX171" s="43"/>
      <c r="BEY171" s="43"/>
      <c r="BEZ171" s="43"/>
      <c r="BFA171" s="43"/>
      <c r="BFB171" s="43"/>
      <c r="BFC171" s="43"/>
      <c r="BFD171" s="43"/>
      <c r="BFE171" s="43"/>
      <c r="BFF171" s="43"/>
      <c r="BFG171" s="43"/>
      <c r="BFH171" s="43"/>
      <c r="BFI171" s="43"/>
      <c r="BFJ171" s="43"/>
      <c r="BFK171" s="43"/>
      <c r="BFL171" s="43"/>
      <c r="BFM171" s="43"/>
      <c r="BFN171" s="43"/>
      <c r="BFO171" s="43"/>
      <c r="BFP171" s="43"/>
      <c r="BFQ171" s="43"/>
      <c r="BFR171" s="43"/>
      <c r="BFS171" s="43"/>
      <c r="BFT171" s="43"/>
      <c r="BFU171" s="43"/>
      <c r="BFV171" s="43"/>
      <c r="BFW171" s="43"/>
      <c r="BFX171" s="43"/>
      <c r="BFY171" s="43"/>
      <c r="BFZ171" s="43"/>
      <c r="BGA171" s="43"/>
      <c r="BGB171" s="43"/>
      <c r="BGC171" s="43"/>
      <c r="BGD171" s="43"/>
      <c r="BGE171" s="43"/>
      <c r="BGF171" s="43"/>
      <c r="BGG171" s="43"/>
      <c r="BGH171" s="43"/>
      <c r="BGI171" s="43"/>
      <c r="BGJ171" s="43"/>
      <c r="BGK171" s="43"/>
      <c r="BGL171" s="43"/>
      <c r="BGM171" s="43"/>
      <c r="BGN171" s="43"/>
      <c r="BGO171" s="43"/>
      <c r="BGP171" s="43"/>
      <c r="BGQ171" s="43"/>
      <c r="BGR171" s="43"/>
      <c r="BGS171" s="43"/>
      <c r="BGT171" s="43"/>
      <c r="BGU171" s="43"/>
      <c r="BGV171" s="43"/>
      <c r="BGW171" s="43"/>
      <c r="BGX171" s="43"/>
      <c r="BGY171" s="43"/>
      <c r="BGZ171" s="43"/>
      <c r="BHA171" s="43"/>
      <c r="BHB171" s="43"/>
      <c r="BHC171" s="43"/>
      <c r="BHD171" s="43"/>
      <c r="BHE171" s="43"/>
      <c r="BHF171" s="43"/>
      <c r="BHG171" s="43"/>
      <c r="BHH171" s="43"/>
      <c r="BHI171" s="43"/>
      <c r="BHJ171" s="43"/>
      <c r="BHK171" s="43"/>
      <c r="BHL171" s="43"/>
      <c r="BHM171" s="43"/>
      <c r="BHN171" s="43"/>
      <c r="BHO171" s="43"/>
      <c r="BHP171" s="43"/>
      <c r="BHQ171" s="43"/>
      <c r="BHR171" s="43"/>
      <c r="BHS171" s="43"/>
      <c r="BHT171" s="43"/>
      <c r="BHU171" s="43"/>
      <c r="BHV171" s="43"/>
      <c r="BHW171" s="43"/>
      <c r="BHX171" s="43"/>
      <c r="BHY171" s="43"/>
      <c r="BHZ171" s="43"/>
      <c r="BIA171" s="43"/>
      <c r="BIB171" s="43"/>
      <c r="BIC171" s="43"/>
      <c r="BID171" s="43"/>
      <c r="BIE171" s="43"/>
      <c r="BIF171" s="43"/>
      <c r="BIG171" s="43"/>
      <c r="BIH171" s="43"/>
      <c r="BII171" s="43"/>
      <c r="BIJ171" s="43"/>
      <c r="BIK171" s="43"/>
      <c r="BIL171" s="43"/>
      <c r="BIM171" s="43"/>
      <c r="BIN171" s="43"/>
      <c r="BIO171" s="43"/>
      <c r="BIP171" s="43"/>
      <c r="BIQ171" s="43"/>
      <c r="BIR171" s="43"/>
      <c r="BIS171" s="43"/>
      <c r="BIT171" s="43"/>
      <c r="BIU171" s="43"/>
      <c r="BIV171" s="43"/>
      <c r="BIW171" s="43"/>
      <c r="BIX171" s="43"/>
      <c r="BIY171" s="43"/>
      <c r="BIZ171" s="43"/>
      <c r="BJA171" s="43"/>
      <c r="BJB171" s="43"/>
      <c r="BJC171" s="43"/>
      <c r="BJD171" s="43"/>
      <c r="BJE171" s="43"/>
      <c r="BJF171" s="43"/>
      <c r="BJG171" s="43"/>
      <c r="BJH171" s="43"/>
      <c r="BJI171" s="43"/>
      <c r="BJJ171" s="43"/>
      <c r="BJK171" s="43"/>
      <c r="BJL171" s="43"/>
      <c r="BJM171" s="43"/>
      <c r="BJN171" s="43"/>
      <c r="BJO171" s="43"/>
      <c r="BJP171" s="43"/>
      <c r="BJQ171" s="43"/>
      <c r="BJR171" s="43"/>
      <c r="BJS171" s="43"/>
      <c r="BJT171" s="43"/>
      <c r="BJU171" s="43"/>
      <c r="BJV171" s="43"/>
      <c r="BJW171" s="43"/>
      <c r="BJX171" s="43"/>
      <c r="BJY171" s="43"/>
      <c r="BJZ171" s="43"/>
      <c r="BKA171" s="43"/>
      <c r="BKB171" s="43"/>
      <c r="BKC171" s="43"/>
      <c r="BKD171" s="43"/>
      <c r="BKE171" s="43"/>
      <c r="BKF171" s="43"/>
      <c r="BKG171" s="43"/>
      <c r="BKH171" s="43"/>
      <c r="BKI171" s="43"/>
      <c r="BKJ171" s="43"/>
      <c r="BKK171" s="43"/>
      <c r="BKL171" s="43"/>
      <c r="BKM171" s="43"/>
      <c r="BKN171" s="43"/>
      <c r="BKO171" s="43"/>
      <c r="BKP171" s="43"/>
      <c r="BKQ171" s="43"/>
      <c r="BKR171" s="43"/>
      <c r="BKS171" s="43"/>
      <c r="BKT171" s="43"/>
      <c r="BKU171" s="43"/>
      <c r="BKV171" s="43"/>
      <c r="BKW171" s="43"/>
      <c r="BKX171" s="43"/>
      <c r="BKY171" s="43"/>
      <c r="BKZ171" s="43"/>
      <c r="BLA171" s="43"/>
      <c r="BLB171" s="43"/>
      <c r="BLC171" s="43"/>
      <c r="BLD171" s="43"/>
      <c r="BLE171" s="43"/>
      <c r="BLF171" s="43"/>
      <c r="BLG171" s="43"/>
      <c r="BLH171" s="43"/>
      <c r="BLI171" s="43"/>
      <c r="BLJ171" s="43"/>
      <c r="BLK171" s="43"/>
      <c r="BLL171" s="43"/>
      <c r="BLM171" s="43"/>
      <c r="BLN171" s="43"/>
      <c r="BLO171" s="43"/>
      <c r="BLP171" s="43"/>
      <c r="BLQ171" s="43"/>
      <c r="BLR171" s="43"/>
      <c r="BLS171" s="43"/>
      <c r="BLT171" s="43"/>
      <c r="BLU171" s="43"/>
      <c r="BLV171" s="43"/>
      <c r="BLW171" s="43"/>
      <c r="BLX171" s="43"/>
      <c r="BLY171" s="43"/>
      <c r="BLZ171" s="43"/>
      <c r="BMA171" s="43"/>
      <c r="BMB171" s="43"/>
      <c r="BMC171" s="43"/>
      <c r="BMD171" s="43"/>
      <c r="BME171" s="43"/>
      <c r="BMF171" s="43"/>
      <c r="BMG171" s="43"/>
      <c r="BMH171" s="43"/>
      <c r="BMI171" s="43"/>
      <c r="BMJ171" s="43"/>
      <c r="BMK171" s="43"/>
      <c r="BML171" s="43"/>
      <c r="BMM171" s="43"/>
      <c r="BMN171" s="43"/>
      <c r="BMO171" s="43"/>
      <c r="BMP171" s="43"/>
      <c r="BMQ171" s="43"/>
      <c r="BMR171" s="43"/>
      <c r="BMS171" s="43"/>
      <c r="BMT171" s="43"/>
      <c r="BMU171" s="43"/>
      <c r="BMV171" s="43"/>
      <c r="BMW171" s="43"/>
      <c r="BMX171" s="43"/>
      <c r="BMY171" s="43"/>
      <c r="BMZ171" s="43"/>
      <c r="BNA171" s="43"/>
      <c r="BNB171" s="43"/>
      <c r="BNC171" s="43"/>
      <c r="BND171" s="43"/>
      <c r="BNE171" s="43"/>
      <c r="BNF171" s="43"/>
      <c r="BNG171" s="43"/>
      <c r="BNH171" s="43"/>
      <c r="BNI171" s="43"/>
      <c r="BNJ171" s="43"/>
      <c r="BNK171" s="43"/>
      <c r="BNL171" s="43"/>
      <c r="BNM171" s="43"/>
      <c r="BNN171" s="43"/>
      <c r="BNO171" s="43"/>
      <c r="BNP171" s="43"/>
      <c r="BNQ171" s="43"/>
      <c r="BNR171" s="43"/>
      <c r="BNS171" s="43"/>
      <c r="BNT171" s="43"/>
      <c r="BNU171" s="43"/>
      <c r="BNV171" s="43"/>
      <c r="BNW171" s="43"/>
      <c r="BNX171" s="43"/>
      <c r="BNY171" s="43"/>
      <c r="BNZ171" s="43"/>
      <c r="BOA171" s="43"/>
      <c r="BOB171" s="43"/>
      <c r="BOC171" s="43"/>
      <c r="BOD171" s="43"/>
      <c r="BOE171" s="43"/>
      <c r="BOF171" s="43"/>
      <c r="BOG171" s="43"/>
      <c r="BOH171" s="43"/>
      <c r="BOI171" s="43"/>
      <c r="BOJ171" s="43"/>
      <c r="BOK171" s="43"/>
      <c r="BOL171" s="43"/>
      <c r="BOM171" s="43"/>
      <c r="BON171" s="43"/>
      <c r="BOO171" s="43"/>
      <c r="BOP171" s="43"/>
      <c r="BOQ171" s="43"/>
      <c r="BOR171" s="43"/>
      <c r="BOS171" s="43"/>
      <c r="BOT171" s="43"/>
      <c r="BOU171" s="43"/>
      <c r="BOV171" s="43"/>
      <c r="BOW171" s="43"/>
      <c r="BOX171" s="43"/>
      <c r="BOY171" s="43"/>
      <c r="BOZ171" s="43"/>
      <c r="BPA171" s="43"/>
      <c r="BPB171" s="43"/>
      <c r="BPC171" s="43"/>
      <c r="BPD171" s="43"/>
      <c r="BPE171" s="43"/>
      <c r="BPF171" s="43"/>
      <c r="BPG171" s="43"/>
      <c r="BPH171" s="43"/>
      <c r="BPI171" s="43"/>
      <c r="BPJ171" s="43"/>
      <c r="BPK171" s="43"/>
      <c r="BPL171" s="43"/>
      <c r="BPM171" s="43"/>
      <c r="BPN171" s="43"/>
      <c r="BPO171" s="43"/>
      <c r="BPP171" s="43"/>
      <c r="BPQ171" s="43"/>
      <c r="BPR171" s="43"/>
      <c r="BPS171" s="43"/>
      <c r="BPT171" s="43"/>
      <c r="BPU171" s="43"/>
      <c r="BPV171" s="43"/>
      <c r="BPW171" s="43"/>
      <c r="BPX171" s="43"/>
      <c r="BPY171" s="43"/>
      <c r="BPZ171" s="43"/>
      <c r="BQA171" s="43"/>
      <c r="BQB171" s="43"/>
      <c r="BQC171" s="43"/>
      <c r="BQD171" s="43"/>
      <c r="BQE171" s="43"/>
      <c r="BQF171" s="43"/>
      <c r="BQG171" s="43"/>
      <c r="BQH171" s="43"/>
      <c r="BQI171" s="43"/>
      <c r="BQJ171" s="43"/>
      <c r="BQK171" s="43"/>
      <c r="BQL171" s="43"/>
      <c r="BQM171" s="43"/>
      <c r="BQN171" s="43"/>
      <c r="BQO171" s="43"/>
      <c r="BQP171" s="43"/>
      <c r="BQQ171" s="43"/>
      <c r="BQR171" s="43"/>
      <c r="BQS171" s="43"/>
      <c r="BQT171" s="43"/>
      <c r="BQU171" s="43"/>
      <c r="BQV171" s="43"/>
      <c r="BQW171" s="43"/>
      <c r="BQX171" s="43"/>
      <c r="BQY171" s="43"/>
      <c r="BQZ171" s="43"/>
      <c r="BRA171" s="43"/>
      <c r="BRB171" s="43"/>
      <c r="BRC171" s="43"/>
      <c r="BRD171" s="43"/>
      <c r="BRE171" s="43"/>
      <c r="BRF171" s="43"/>
      <c r="BRG171" s="43"/>
      <c r="BRH171" s="43"/>
      <c r="BRI171" s="43"/>
      <c r="BRJ171" s="43"/>
      <c r="BRK171" s="43"/>
      <c r="BRL171" s="43"/>
      <c r="BRM171" s="43"/>
      <c r="BRN171" s="43"/>
      <c r="BRO171" s="43"/>
      <c r="BRP171" s="43"/>
      <c r="BRQ171" s="43"/>
      <c r="BRR171" s="43"/>
      <c r="BRS171" s="43"/>
      <c r="BRT171" s="43"/>
      <c r="BRU171" s="43"/>
      <c r="BRV171" s="43"/>
      <c r="BRW171" s="43"/>
      <c r="BRX171" s="43"/>
      <c r="BRY171" s="43"/>
      <c r="BRZ171" s="43"/>
      <c r="BSA171" s="43"/>
      <c r="BSB171" s="43"/>
      <c r="BSC171" s="43"/>
      <c r="BSD171" s="43"/>
      <c r="BSE171" s="43"/>
      <c r="BSF171" s="43"/>
      <c r="BSG171" s="43"/>
      <c r="BSH171" s="43"/>
      <c r="BSI171" s="43"/>
      <c r="BSJ171" s="43"/>
      <c r="BSK171" s="43"/>
      <c r="BSL171" s="43"/>
      <c r="BSM171" s="43"/>
      <c r="BSN171" s="43"/>
      <c r="BSO171" s="43"/>
      <c r="BSP171" s="43"/>
      <c r="BSQ171" s="43"/>
      <c r="BSR171" s="43"/>
      <c r="BSS171" s="43"/>
      <c r="BST171" s="43"/>
      <c r="BSU171" s="43"/>
      <c r="BSV171" s="43"/>
      <c r="BSW171" s="43"/>
      <c r="BSX171" s="43"/>
      <c r="BSY171" s="43"/>
      <c r="BSZ171" s="43"/>
      <c r="BTA171" s="43"/>
      <c r="BTB171" s="43"/>
      <c r="BTC171" s="43"/>
      <c r="BTD171" s="43"/>
      <c r="BTE171" s="43"/>
      <c r="BTF171" s="43"/>
      <c r="BTG171" s="43"/>
      <c r="BTH171" s="43"/>
      <c r="BTI171" s="43"/>
      <c r="BTJ171" s="43"/>
      <c r="BTK171" s="43"/>
      <c r="BTL171" s="43"/>
      <c r="BTM171" s="43"/>
      <c r="BTN171" s="43"/>
      <c r="BTO171" s="43"/>
      <c r="BTP171" s="43"/>
      <c r="BTQ171" s="43"/>
      <c r="BTR171" s="43"/>
      <c r="BTS171" s="43"/>
      <c r="BTT171" s="43"/>
      <c r="BTU171" s="43"/>
      <c r="BTV171" s="43"/>
      <c r="BTW171" s="43"/>
      <c r="BTX171" s="43"/>
      <c r="BTY171" s="43"/>
      <c r="BTZ171" s="43"/>
      <c r="BUA171" s="43"/>
      <c r="BUB171" s="43"/>
      <c r="BUC171" s="43"/>
      <c r="BUD171" s="43"/>
      <c r="BUE171" s="43"/>
      <c r="BUF171" s="43"/>
      <c r="BUG171" s="43"/>
      <c r="BUH171" s="43"/>
      <c r="BUI171" s="43"/>
      <c r="BUJ171" s="43"/>
      <c r="BUK171" s="43"/>
      <c r="BUL171" s="43"/>
      <c r="BUM171" s="43"/>
      <c r="BUN171" s="43"/>
      <c r="BUO171" s="43"/>
      <c r="BUP171" s="43"/>
      <c r="BUQ171" s="43"/>
      <c r="BUR171" s="43"/>
      <c r="BUS171" s="43"/>
      <c r="BUT171" s="43"/>
      <c r="BUU171" s="43"/>
      <c r="BUV171" s="43"/>
      <c r="BUW171" s="43"/>
      <c r="BUX171" s="43"/>
      <c r="BUY171" s="43"/>
      <c r="BUZ171" s="43"/>
      <c r="BVA171" s="43"/>
      <c r="BVB171" s="43"/>
      <c r="BVC171" s="43"/>
      <c r="BVD171" s="43"/>
      <c r="BVE171" s="43"/>
      <c r="BVF171" s="43"/>
      <c r="BVG171" s="43"/>
      <c r="BVH171" s="43"/>
      <c r="BVI171" s="43"/>
      <c r="BVJ171" s="43"/>
      <c r="BVK171" s="43"/>
      <c r="BVL171" s="43"/>
      <c r="BVM171" s="43"/>
      <c r="BVN171" s="43"/>
      <c r="BVO171" s="43"/>
      <c r="BVP171" s="43"/>
      <c r="BVQ171" s="43"/>
      <c r="BVR171" s="43"/>
      <c r="BVS171" s="43"/>
      <c r="BVT171" s="43"/>
      <c r="BVU171" s="43"/>
      <c r="BVV171" s="43"/>
      <c r="BVW171" s="43"/>
      <c r="BVX171" s="43"/>
      <c r="BVY171" s="43"/>
      <c r="BVZ171" s="43"/>
      <c r="BWA171" s="43"/>
      <c r="BWB171" s="43"/>
      <c r="BWC171" s="43"/>
      <c r="BWD171" s="43"/>
      <c r="BWE171" s="43"/>
      <c r="BWF171" s="43"/>
      <c r="BWG171" s="43"/>
      <c r="BWH171" s="43"/>
      <c r="BWI171" s="43"/>
      <c r="BWJ171" s="43"/>
    </row>
    <row r="172" spans="1:1960" x14ac:dyDescent="0.2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43"/>
      <c r="BM172" s="43"/>
      <c r="BN172" s="43"/>
      <c r="BO172" s="43"/>
      <c r="BP172" s="43"/>
      <c r="BQ172" s="43"/>
      <c r="BR172" s="43"/>
      <c r="BS172" s="43"/>
      <c r="BT172" s="43"/>
      <c r="BU172" s="43"/>
      <c r="BV172" s="43"/>
      <c r="BW172" s="43"/>
      <c r="BX172" s="43"/>
      <c r="BY172" s="43"/>
      <c r="BZ172" s="43"/>
      <c r="CA172" s="43"/>
      <c r="CB172" s="43"/>
      <c r="CC172" s="43"/>
      <c r="CD172" s="43"/>
      <c r="CE172" s="43"/>
      <c r="CF172" s="43"/>
      <c r="CG172" s="43"/>
      <c r="CH172" s="43"/>
      <c r="CI172" s="43"/>
      <c r="CJ172" s="43"/>
      <c r="CK172" s="43"/>
      <c r="CL172" s="43"/>
      <c r="CM172" s="43"/>
      <c r="CN172" s="43"/>
      <c r="CO172" s="43"/>
      <c r="CP172" s="43"/>
      <c r="CQ172" s="43"/>
      <c r="CR172" s="43"/>
      <c r="CS172" s="43"/>
      <c r="CT172" s="43"/>
      <c r="CU172" s="43"/>
      <c r="CV172" s="43"/>
      <c r="CW172" s="43"/>
      <c r="CX172" s="43"/>
      <c r="CY172" s="43"/>
      <c r="CZ172" s="43"/>
      <c r="DA172" s="43"/>
      <c r="DB172" s="43"/>
      <c r="DC172" s="43"/>
      <c r="DD172" s="43"/>
      <c r="DE172" s="43"/>
      <c r="DF172" s="43"/>
      <c r="DG172" s="43"/>
      <c r="DH172" s="43"/>
      <c r="DI172" s="43"/>
      <c r="DJ172" s="43"/>
      <c r="DK172" s="43"/>
      <c r="DL172" s="43"/>
      <c r="DM172" s="43"/>
      <c r="DN172" s="43"/>
      <c r="DO172" s="43"/>
      <c r="DP172" s="43"/>
      <c r="DQ172" s="43"/>
      <c r="DR172" s="43"/>
      <c r="DS172" s="43"/>
      <c r="DT172" s="43"/>
      <c r="DU172" s="43"/>
      <c r="DV172" s="43"/>
      <c r="DW172" s="43"/>
      <c r="DX172" s="43"/>
      <c r="DY172" s="43"/>
      <c r="DZ172" s="43"/>
      <c r="EA172" s="43"/>
      <c r="EB172" s="43"/>
      <c r="EC172" s="43"/>
      <c r="ED172" s="43"/>
      <c r="EE172" s="43"/>
      <c r="EF172" s="43"/>
      <c r="EG172" s="43"/>
      <c r="EH172" s="43"/>
      <c r="EI172" s="43"/>
      <c r="EJ172" s="43"/>
      <c r="EK172" s="43"/>
      <c r="EL172" s="43"/>
      <c r="EM172" s="43"/>
      <c r="EN172" s="43"/>
      <c r="EO172" s="43"/>
      <c r="EP172" s="43"/>
      <c r="EQ172" s="43"/>
      <c r="ER172" s="43"/>
      <c r="ES172" s="43"/>
      <c r="ET172" s="43"/>
      <c r="EU172" s="43"/>
      <c r="EV172" s="43"/>
      <c r="EW172" s="43"/>
      <c r="EX172" s="43"/>
      <c r="EY172" s="43"/>
      <c r="EZ172" s="43"/>
      <c r="FA172" s="43"/>
      <c r="FB172" s="43"/>
      <c r="FC172" s="43"/>
      <c r="FD172" s="43"/>
      <c r="FE172" s="43"/>
      <c r="FF172" s="43"/>
      <c r="FG172" s="43"/>
      <c r="FH172" s="43"/>
      <c r="FI172" s="43"/>
      <c r="FJ172" s="43"/>
      <c r="FK172" s="43"/>
      <c r="FL172" s="43"/>
      <c r="FM172" s="43"/>
      <c r="FN172" s="43"/>
      <c r="FO172" s="43"/>
      <c r="FP172" s="43"/>
      <c r="FQ172" s="43"/>
      <c r="FR172" s="43"/>
      <c r="FS172" s="43"/>
      <c r="FT172" s="43"/>
      <c r="FU172" s="43"/>
      <c r="FV172" s="43"/>
      <c r="FW172" s="43"/>
      <c r="FX172" s="43"/>
      <c r="FY172" s="43"/>
      <c r="FZ172" s="43"/>
      <c r="GA172" s="43"/>
      <c r="GB172" s="43"/>
      <c r="GC172" s="43"/>
      <c r="GD172" s="43"/>
      <c r="GE172" s="43"/>
      <c r="GF172" s="43"/>
      <c r="GG172" s="43"/>
      <c r="GH172" s="43"/>
      <c r="GI172" s="43"/>
      <c r="GJ172" s="43"/>
      <c r="GK172" s="43"/>
      <c r="GL172" s="43"/>
      <c r="GM172" s="43"/>
      <c r="GN172" s="43"/>
      <c r="GO172" s="43"/>
      <c r="GP172" s="43"/>
      <c r="GQ172" s="43"/>
      <c r="GR172" s="43"/>
      <c r="GS172" s="43"/>
      <c r="GT172" s="43"/>
      <c r="GU172" s="43"/>
      <c r="GV172" s="43"/>
      <c r="GW172" s="43"/>
      <c r="GX172" s="43"/>
      <c r="GY172" s="43"/>
      <c r="GZ172" s="43"/>
      <c r="HA172" s="43"/>
      <c r="HB172" s="43"/>
      <c r="HC172" s="43"/>
      <c r="HD172" s="43"/>
      <c r="HE172" s="43"/>
      <c r="HF172" s="43"/>
      <c r="HG172" s="43"/>
      <c r="HH172" s="43"/>
      <c r="HI172" s="43"/>
      <c r="HJ172" s="43"/>
      <c r="HK172" s="43"/>
      <c r="HL172" s="43"/>
      <c r="HM172" s="43"/>
      <c r="HN172" s="43"/>
      <c r="HO172" s="43"/>
      <c r="HP172" s="43"/>
      <c r="HQ172" s="43"/>
      <c r="HR172" s="43"/>
      <c r="HS172" s="43"/>
      <c r="HT172" s="43"/>
      <c r="HU172" s="43"/>
      <c r="HV172" s="43"/>
      <c r="HW172" s="43"/>
      <c r="HX172" s="43"/>
      <c r="HY172" s="43"/>
      <c r="HZ172" s="43"/>
      <c r="IA172" s="43"/>
      <c r="IB172" s="43"/>
      <c r="IC172" s="43"/>
      <c r="ID172" s="43"/>
      <c r="IE172" s="43"/>
      <c r="IF172" s="43"/>
      <c r="IG172" s="43"/>
      <c r="IH172" s="43"/>
      <c r="II172" s="43"/>
      <c r="IJ172" s="43"/>
      <c r="IK172" s="43"/>
      <c r="IL172" s="43"/>
      <c r="IM172" s="43"/>
      <c r="IN172" s="43"/>
      <c r="IO172" s="43"/>
      <c r="IP172" s="43"/>
      <c r="IQ172" s="43"/>
      <c r="IR172" s="43"/>
      <c r="IS172" s="43"/>
      <c r="IT172" s="43"/>
      <c r="IU172" s="43"/>
      <c r="IV172" s="43"/>
      <c r="IW172" s="43"/>
      <c r="IX172" s="43"/>
      <c r="IY172" s="43"/>
      <c r="IZ172" s="43"/>
      <c r="JA172" s="43"/>
      <c r="JB172" s="43"/>
      <c r="JC172" s="43"/>
      <c r="JD172" s="43"/>
      <c r="JE172" s="43"/>
      <c r="JF172" s="43"/>
      <c r="JG172" s="43"/>
      <c r="JH172" s="43"/>
      <c r="JI172" s="43"/>
      <c r="JJ172" s="43"/>
      <c r="JK172" s="43"/>
      <c r="JL172" s="43"/>
      <c r="JM172" s="43"/>
      <c r="JN172" s="43"/>
      <c r="JO172" s="43"/>
      <c r="JP172" s="43"/>
      <c r="JQ172" s="43"/>
      <c r="JR172" s="43"/>
      <c r="JS172" s="43"/>
      <c r="JT172" s="43"/>
      <c r="JU172" s="43"/>
      <c r="JV172" s="43"/>
      <c r="JW172" s="43"/>
      <c r="JX172" s="43"/>
      <c r="JY172" s="43"/>
      <c r="JZ172" s="43"/>
      <c r="KA172" s="43"/>
      <c r="KB172" s="43"/>
      <c r="KC172" s="43"/>
      <c r="KD172" s="43"/>
      <c r="KE172" s="43"/>
      <c r="KF172" s="43"/>
      <c r="KG172" s="43"/>
      <c r="KH172" s="43"/>
      <c r="KI172" s="43"/>
      <c r="KJ172" s="43"/>
      <c r="KK172" s="43"/>
      <c r="KL172" s="43"/>
      <c r="KM172" s="43"/>
      <c r="KN172" s="43"/>
      <c r="KO172" s="43"/>
      <c r="KP172" s="43"/>
      <c r="KQ172" s="43"/>
      <c r="KR172" s="43"/>
      <c r="KS172" s="43"/>
      <c r="KT172" s="43"/>
      <c r="KU172" s="43"/>
      <c r="KV172" s="43"/>
      <c r="KW172" s="43"/>
      <c r="KX172" s="43"/>
      <c r="KY172" s="43"/>
      <c r="KZ172" s="43"/>
      <c r="LA172" s="43"/>
      <c r="LB172" s="43"/>
      <c r="LC172" s="43"/>
      <c r="LD172" s="43"/>
      <c r="LE172" s="43"/>
      <c r="LF172" s="43"/>
      <c r="LG172" s="43"/>
      <c r="LH172" s="43"/>
      <c r="LI172" s="43"/>
      <c r="LJ172" s="43"/>
      <c r="LK172" s="43"/>
      <c r="LL172" s="43"/>
      <c r="LM172" s="43"/>
      <c r="LN172" s="43"/>
      <c r="LO172" s="43"/>
      <c r="LP172" s="43"/>
      <c r="LQ172" s="43"/>
      <c r="LR172" s="43"/>
      <c r="LS172" s="43"/>
      <c r="LT172" s="43"/>
      <c r="LU172" s="43"/>
      <c r="LV172" s="43"/>
      <c r="LW172" s="43"/>
      <c r="LX172" s="43"/>
      <c r="LY172" s="43"/>
      <c r="LZ172" s="43"/>
      <c r="MA172" s="43"/>
      <c r="MB172" s="43"/>
      <c r="MC172" s="43"/>
      <c r="MD172" s="43"/>
      <c r="ME172" s="43"/>
      <c r="MF172" s="43"/>
      <c r="MG172" s="43"/>
      <c r="MH172" s="43"/>
      <c r="MI172" s="43"/>
      <c r="MJ172" s="43"/>
      <c r="MK172" s="43"/>
      <c r="ML172" s="43"/>
      <c r="MM172" s="43"/>
      <c r="MN172" s="43"/>
      <c r="MO172" s="43"/>
      <c r="MP172" s="43"/>
      <c r="MQ172" s="43"/>
      <c r="MR172" s="43"/>
      <c r="MS172" s="43"/>
      <c r="MT172" s="43"/>
      <c r="MU172" s="43"/>
      <c r="MV172" s="43"/>
      <c r="MW172" s="43"/>
      <c r="MX172" s="43"/>
      <c r="MY172" s="43"/>
      <c r="MZ172" s="43"/>
      <c r="NA172" s="43"/>
      <c r="NB172" s="43"/>
      <c r="NC172" s="43"/>
      <c r="ND172" s="43"/>
      <c r="NE172" s="43"/>
      <c r="NF172" s="43"/>
      <c r="NG172" s="43"/>
      <c r="NH172" s="43"/>
      <c r="NI172" s="43"/>
      <c r="NJ172" s="43"/>
      <c r="NK172" s="43"/>
      <c r="NL172" s="43"/>
      <c r="NM172" s="43"/>
      <c r="NN172" s="43"/>
      <c r="NO172" s="43"/>
      <c r="NP172" s="43"/>
      <c r="NQ172" s="43"/>
      <c r="NR172" s="43"/>
      <c r="NS172" s="43"/>
      <c r="NT172" s="43"/>
      <c r="NU172" s="43"/>
      <c r="NV172" s="43"/>
      <c r="NW172" s="43"/>
      <c r="NX172" s="43"/>
      <c r="NY172" s="43"/>
      <c r="NZ172" s="43"/>
      <c r="OA172" s="43"/>
      <c r="OB172" s="43"/>
      <c r="OC172" s="43"/>
      <c r="OD172" s="43"/>
      <c r="OE172" s="43"/>
      <c r="OF172" s="43"/>
      <c r="OG172" s="43"/>
      <c r="OH172" s="43"/>
      <c r="OI172" s="43"/>
      <c r="OJ172" s="43"/>
      <c r="OK172" s="43"/>
      <c r="OL172" s="43"/>
      <c r="OM172" s="43"/>
      <c r="ON172" s="43"/>
      <c r="OO172" s="43"/>
      <c r="OP172" s="43"/>
      <c r="OQ172" s="43"/>
      <c r="OR172" s="43"/>
      <c r="OS172" s="43"/>
      <c r="OT172" s="43"/>
      <c r="OU172" s="43"/>
      <c r="OV172" s="43"/>
      <c r="OW172" s="43"/>
      <c r="OX172" s="43"/>
      <c r="OY172" s="43"/>
      <c r="OZ172" s="43"/>
      <c r="PA172" s="43"/>
      <c r="PB172" s="43"/>
      <c r="PC172" s="43"/>
      <c r="PD172" s="43"/>
      <c r="PE172" s="43"/>
      <c r="PF172" s="43"/>
      <c r="PG172" s="43"/>
      <c r="PH172" s="43"/>
      <c r="PI172" s="43"/>
      <c r="PJ172" s="43"/>
      <c r="PK172" s="43"/>
      <c r="PL172" s="43"/>
      <c r="PM172" s="43"/>
      <c r="PN172" s="43"/>
      <c r="PO172" s="43"/>
      <c r="PP172" s="43"/>
      <c r="PQ172" s="43"/>
      <c r="PR172" s="43"/>
      <c r="PS172" s="43"/>
      <c r="PT172" s="43"/>
      <c r="PU172" s="43"/>
      <c r="PV172" s="43"/>
      <c r="PW172" s="43"/>
      <c r="PX172" s="43"/>
      <c r="PY172" s="43"/>
      <c r="PZ172" s="43"/>
      <c r="QA172" s="43"/>
      <c r="QB172" s="43"/>
      <c r="QC172" s="43"/>
      <c r="QD172" s="43"/>
      <c r="QE172" s="43"/>
      <c r="QF172" s="43"/>
      <c r="QG172" s="43"/>
      <c r="QH172" s="43"/>
      <c r="QI172" s="43"/>
      <c r="QJ172" s="43"/>
      <c r="QK172" s="43"/>
      <c r="QL172" s="43"/>
      <c r="QM172" s="43"/>
      <c r="QN172" s="43"/>
      <c r="QO172" s="43"/>
      <c r="QP172" s="43"/>
      <c r="QQ172" s="43"/>
      <c r="QR172" s="43"/>
      <c r="QS172" s="43"/>
      <c r="QT172" s="43"/>
      <c r="QU172" s="43"/>
      <c r="QV172" s="43"/>
      <c r="QW172" s="43"/>
      <c r="QX172" s="43"/>
      <c r="QY172" s="43"/>
      <c r="QZ172" s="43"/>
      <c r="RA172" s="43"/>
      <c r="RB172" s="43"/>
      <c r="RC172" s="43"/>
      <c r="RD172" s="43"/>
      <c r="RE172" s="43"/>
      <c r="RF172" s="43"/>
      <c r="RG172" s="43"/>
      <c r="RH172" s="43"/>
      <c r="RI172" s="43"/>
      <c r="RJ172" s="43"/>
      <c r="RK172" s="43"/>
      <c r="RL172" s="43"/>
      <c r="RM172" s="43"/>
      <c r="RN172" s="43"/>
      <c r="RO172" s="43"/>
      <c r="RP172" s="43"/>
      <c r="RQ172" s="43"/>
      <c r="RR172" s="43"/>
      <c r="RS172" s="43"/>
      <c r="RT172" s="43"/>
      <c r="RU172" s="43"/>
      <c r="RV172" s="43"/>
      <c r="RW172" s="43"/>
      <c r="RX172" s="43"/>
      <c r="RY172" s="43"/>
      <c r="RZ172" s="43"/>
      <c r="SA172" s="43"/>
      <c r="SB172" s="43"/>
      <c r="SC172" s="43"/>
      <c r="SD172" s="43"/>
      <c r="SE172" s="43"/>
      <c r="SF172" s="43"/>
      <c r="SG172" s="43"/>
      <c r="SH172" s="43"/>
      <c r="SI172" s="43"/>
      <c r="SJ172" s="43"/>
      <c r="SK172" s="43"/>
      <c r="SL172" s="43"/>
      <c r="SM172" s="43"/>
      <c r="SN172" s="43"/>
      <c r="SO172" s="43"/>
      <c r="SP172" s="43"/>
      <c r="SQ172" s="43"/>
      <c r="SR172" s="43"/>
      <c r="SS172" s="43"/>
      <c r="ST172" s="43"/>
      <c r="SU172" s="43"/>
      <c r="SV172" s="43"/>
      <c r="SW172" s="43"/>
      <c r="SX172" s="43"/>
      <c r="SY172" s="43"/>
      <c r="SZ172" s="43"/>
      <c r="TA172" s="43"/>
      <c r="TB172" s="43"/>
      <c r="TC172" s="43"/>
      <c r="TD172" s="43"/>
      <c r="TE172" s="43"/>
      <c r="TF172" s="43"/>
      <c r="TG172" s="43"/>
      <c r="TH172" s="43"/>
      <c r="TI172" s="43"/>
      <c r="TJ172" s="43"/>
      <c r="TK172" s="43"/>
      <c r="TL172" s="43"/>
      <c r="TM172" s="43"/>
      <c r="TN172" s="43"/>
      <c r="TO172" s="43"/>
      <c r="TP172" s="43"/>
      <c r="TQ172" s="43"/>
      <c r="TR172" s="43"/>
      <c r="TS172" s="43"/>
      <c r="TT172" s="43"/>
      <c r="TU172" s="43"/>
      <c r="TV172" s="43"/>
      <c r="TW172" s="43"/>
      <c r="TX172" s="43"/>
      <c r="TY172" s="43"/>
      <c r="TZ172" s="43"/>
      <c r="UA172" s="43"/>
      <c r="UB172" s="43"/>
      <c r="UC172" s="43"/>
      <c r="UD172" s="43"/>
      <c r="UE172" s="43"/>
      <c r="UF172" s="43"/>
      <c r="UG172" s="43"/>
      <c r="UH172" s="43"/>
      <c r="UI172" s="43"/>
      <c r="UJ172" s="43"/>
      <c r="UK172" s="43"/>
      <c r="UL172" s="43"/>
      <c r="UM172" s="43"/>
      <c r="UN172" s="43"/>
      <c r="UO172" s="43"/>
      <c r="UP172" s="43"/>
      <c r="UQ172" s="43"/>
      <c r="UR172" s="43"/>
      <c r="US172" s="43"/>
      <c r="UT172" s="43"/>
      <c r="UU172" s="43"/>
      <c r="UV172" s="43"/>
      <c r="UW172" s="43"/>
      <c r="UX172" s="43"/>
      <c r="UY172" s="43"/>
      <c r="UZ172" s="43"/>
      <c r="VA172" s="43"/>
      <c r="VB172" s="43"/>
      <c r="VC172" s="43"/>
      <c r="VD172" s="43"/>
      <c r="VE172" s="43"/>
      <c r="VF172" s="43"/>
      <c r="VG172" s="43"/>
      <c r="VH172" s="43"/>
      <c r="VI172" s="43"/>
      <c r="VJ172" s="43"/>
      <c r="VK172" s="43"/>
      <c r="VL172" s="43"/>
      <c r="VM172" s="43"/>
      <c r="VN172" s="43"/>
      <c r="VO172" s="43"/>
      <c r="VP172" s="43"/>
      <c r="VQ172" s="43"/>
      <c r="VR172" s="43"/>
      <c r="VS172" s="43"/>
      <c r="VT172" s="43"/>
      <c r="VU172" s="43"/>
      <c r="VV172" s="43"/>
      <c r="VW172" s="43"/>
      <c r="VX172" s="43"/>
      <c r="VY172" s="43"/>
      <c r="VZ172" s="43"/>
      <c r="WA172" s="43"/>
      <c r="WB172" s="43"/>
      <c r="WC172" s="43"/>
      <c r="WD172" s="43"/>
      <c r="WE172" s="43"/>
      <c r="WF172" s="43"/>
      <c r="WG172" s="43"/>
      <c r="WH172" s="43"/>
      <c r="WI172" s="43"/>
      <c r="WJ172" s="43"/>
      <c r="WK172" s="43"/>
      <c r="WL172" s="43"/>
      <c r="WM172" s="43"/>
      <c r="WN172" s="43"/>
      <c r="WO172" s="43"/>
      <c r="WP172" s="43"/>
      <c r="WQ172" s="43"/>
      <c r="WR172" s="43"/>
      <c r="WS172" s="43"/>
      <c r="WT172" s="43"/>
      <c r="WU172" s="43"/>
      <c r="WV172" s="43"/>
      <c r="WW172" s="43"/>
      <c r="WX172" s="43"/>
      <c r="WY172" s="43"/>
      <c r="WZ172" s="43"/>
      <c r="XA172" s="43"/>
      <c r="XB172" s="43"/>
      <c r="XC172" s="43"/>
      <c r="XD172" s="43"/>
      <c r="XE172" s="43"/>
      <c r="XF172" s="43"/>
      <c r="XG172" s="43"/>
      <c r="XH172" s="43"/>
      <c r="XI172" s="43"/>
      <c r="XJ172" s="43"/>
      <c r="XK172" s="43"/>
      <c r="XL172" s="43"/>
      <c r="XM172" s="43"/>
      <c r="XN172" s="43"/>
      <c r="XO172" s="43"/>
      <c r="XP172" s="43"/>
      <c r="XQ172" s="43"/>
      <c r="XR172" s="43"/>
      <c r="XS172" s="43"/>
      <c r="XT172" s="43"/>
      <c r="XU172" s="43"/>
      <c r="XV172" s="43"/>
      <c r="XW172" s="43"/>
      <c r="XX172" s="43"/>
      <c r="XY172" s="43"/>
      <c r="XZ172" s="43"/>
      <c r="YA172" s="43"/>
      <c r="YB172" s="43"/>
      <c r="YC172" s="43"/>
      <c r="YD172" s="43"/>
      <c r="YE172" s="43"/>
      <c r="YF172" s="43"/>
      <c r="YG172" s="43"/>
      <c r="YH172" s="43"/>
      <c r="YI172" s="43"/>
      <c r="YJ172" s="43"/>
      <c r="YK172" s="43"/>
      <c r="YL172" s="43"/>
      <c r="YM172" s="43"/>
      <c r="YN172" s="43"/>
      <c r="YO172" s="43"/>
      <c r="YP172" s="43"/>
      <c r="YQ172" s="43"/>
      <c r="YR172" s="43"/>
      <c r="YS172" s="43"/>
      <c r="YT172" s="43"/>
      <c r="YU172" s="43"/>
      <c r="YV172" s="43"/>
      <c r="YW172" s="43"/>
      <c r="YX172" s="43"/>
      <c r="YY172" s="43"/>
      <c r="YZ172" s="43"/>
      <c r="ZA172" s="43"/>
      <c r="ZB172" s="43"/>
      <c r="ZC172" s="43"/>
      <c r="ZD172" s="43"/>
      <c r="ZE172" s="43"/>
      <c r="ZF172" s="43"/>
      <c r="ZG172" s="43"/>
      <c r="ZH172" s="43"/>
      <c r="ZI172" s="43"/>
      <c r="ZJ172" s="43"/>
      <c r="ZK172" s="43"/>
      <c r="ZL172" s="43"/>
      <c r="ZM172" s="43"/>
      <c r="ZN172" s="43"/>
      <c r="ZO172" s="43"/>
      <c r="ZP172" s="43"/>
      <c r="ZQ172" s="43"/>
      <c r="ZR172" s="43"/>
      <c r="ZS172" s="43"/>
      <c r="ZT172" s="43"/>
      <c r="ZU172" s="43"/>
      <c r="ZV172" s="43"/>
      <c r="ZW172" s="43"/>
      <c r="ZX172" s="43"/>
      <c r="ZY172" s="43"/>
      <c r="ZZ172" s="43"/>
      <c r="AAA172" s="43"/>
      <c r="AAB172" s="43"/>
      <c r="AAC172" s="43"/>
      <c r="AAD172" s="43"/>
      <c r="AAE172" s="43"/>
      <c r="AAF172" s="43"/>
      <c r="AAG172" s="43"/>
      <c r="AAH172" s="43"/>
      <c r="AAI172" s="43"/>
      <c r="AAJ172" s="43"/>
      <c r="AAK172" s="43"/>
      <c r="AAL172" s="43"/>
      <c r="AAM172" s="43"/>
      <c r="AAN172" s="43"/>
      <c r="AAO172" s="43"/>
      <c r="AAP172" s="43"/>
      <c r="AAQ172" s="43"/>
      <c r="AAR172" s="43"/>
      <c r="AAS172" s="43"/>
      <c r="AAT172" s="43"/>
      <c r="AAU172" s="43"/>
      <c r="AAV172" s="43"/>
      <c r="AAW172" s="43"/>
      <c r="AAX172" s="43"/>
      <c r="AAY172" s="43"/>
      <c r="AAZ172" s="43"/>
      <c r="ABA172" s="43"/>
      <c r="ABB172" s="43"/>
      <c r="ABC172" s="43"/>
      <c r="ABD172" s="43"/>
      <c r="ABE172" s="43"/>
      <c r="ABF172" s="43"/>
      <c r="ABG172" s="43"/>
      <c r="ABH172" s="43"/>
      <c r="ABI172" s="43"/>
      <c r="ABJ172" s="43"/>
      <c r="ABK172" s="43"/>
      <c r="ABL172" s="43"/>
      <c r="ABM172" s="43"/>
      <c r="ABN172" s="43"/>
      <c r="ABO172" s="43"/>
      <c r="ABP172" s="43"/>
      <c r="ABQ172" s="43"/>
      <c r="ABR172" s="43"/>
      <c r="ABS172" s="43"/>
      <c r="ABT172" s="43"/>
      <c r="ABU172" s="43"/>
      <c r="ABV172" s="43"/>
      <c r="ABW172" s="43"/>
      <c r="ABX172" s="43"/>
      <c r="ABY172" s="43"/>
      <c r="ABZ172" s="43"/>
      <c r="ACA172" s="43"/>
      <c r="ACB172" s="43"/>
      <c r="ACC172" s="43"/>
      <c r="ACD172" s="43"/>
      <c r="ACE172" s="43"/>
      <c r="ACF172" s="43"/>
      <c r="ACG172" s="43"/>
      <c r="ACH172" s="43"/>
      <c r="ACI172" s="43"/>
      <c r="ACJ172" s="43"/>
      <c r="ACK172" s="43"/>
      <c r="ACL172" s="43"/>
      <c r="ACM172" s="43"/>
      <c r="ACN172" s="43"/>
      <c r="ACO172" s="43"/>
      <c r="ACP172" s="43"/>
      <c r="ACQ172" s="43"/>
      <c r="ACR172" s="43"/>
      <c r="ACS172" s="43"/>
      <c r="ACT172" s="43"/>
      <c r="ACU172" s="43"/>
      <c r="ACV172" s="43"/>
      <c r="ACW172" s="43"/>
      <c r="ACX172" s="43"/>
      <c r="ACY172" s="43"/>
      <c r="ACZ172" s="43"/>
      <c r="ADA172" s="43"/>
      <c r="ADB172" s="43"/>
      <c r="ADC172" s="43"/>
      <c r="ADD172" s="43"/>
      <c r="ADE172" s="43"/>
      <c r="ADF172" s="43"/>
      <c r="ADG172" s="43"/>
      <c r="ADH172" s="43"/>
      <c r="ADI172" s="43"/>
      <c r="ADJ172" s="43"/>
      <c r="ADK172" s="43"/>
      <c r="ADL172" s="43"/>
      <c r="ADM172" s="43"/>
      <c r="ADN172" s="43"/>
      <c r="ADO172" s="43"/>
      <c r="ADP172" s="43"/>
      <c r="ADQ172" s="43"/>
      <c r="ADR172" s="43"/>
      <c r="ADS172" s="43"/>
      <c r="ADT172" s="43"/>
      <c r="ADU172" s="43"/>
      <c r="ADV172" s="43"/>
      <c r="ADW172" s="43"/>
      <c r="ADX172" s="43"/>
      <c r="ADY172" s="43"/>
      <c r="ADZ172" s="43"/>
      <c r="AEA172" s="43"/>
      <c r="AEB172" s="43"/>
      <c r="AEC172" s="43"/>
      <c r="AED172" s="43"/>
      <c r="AEE172" s="43"/>
      <c r="AEF172" s="43"/>
      <c r="AEG172" s="43"/>
      <c r="AEH172" s="43"/>
      <c r="AEI172" s="43"/>
      <c r="AEJ172" s="43"/>
      <c r="AEK172" s="43"/>
      <c r="AEL172" s="43"/>
      <c r="AEM172" s="43"/>
      <c r="AEN172" s="43"/>
      <c r="AEO172" s="43"/>
      <c r="AEP172" s="43"/>
      <c r="AEQ172" s="43"/>
      <c r="AER172" s="43"/>
      <c r="AES172" s="43"/>
      <c r="AET172" s="43"/>
      <c r="AEU172" s="43"/>
      <c r="AEV172" s="43"/>
      <c r="AEW172" s="43"/>
      <c r="AEX172" s="43"/>
      <c r="AEY172" s="43"/>
      <c r="AEZ172" s="43"/>
      <c r="AFA172" s="43"/>
      <c r="AFB172" s="43"/>
      <c r="AFC172" s="43"/>
      <c r="AFD172" s="43"/>
      <c r="AFE172" s="43"/>
      <c r="AFF172" s="43"/>
      <c r="AFG172" s="43"/>
      <c r="AFH172" s="43"/>
      <c r="AFI172" s="43"/>
      <c r="AFJ172" s="43"/>
      <c r="AFK172" s="43"/>
      <c r="AFL172" s="43"/>
      <c r="AFM172" s="43"/>
      <c r="AFN172" s="43"/>
      <c r="AFO172" s="43"/>
      <c r="AFP172" s="43"/>
      <c r="AFQ172" s="43"/>
      <c r="AFR172" s="43"/>
      <c r="AFS172" s="43"/>
      <c r="AFT172" s="43"/>
      <c r="AFU172" s="43"/>
      <c r="AFV172" s="43"/>
      <c r="AFW172" s="43"/>
      <c r="AFX172" s="43"/>
      <c r="AFY172" s="43"/>
      <c r="AFZ172" s="43"/>
      <c r="AGA172" s="43"/>
      <c r="AGB172" s="43"/>
      <c r="AGC172" s="43"/>
      <c r="AGD172" s="43"/>
      <c r="AGE172" s="43"/>
      <c r="AGF172" s="43"/>
      <c r="AGG172" s="43"/>
      <c r="AGH172" s="43"/>
      <c r="AGI172" s="43"/>
      <c r="AGJ172" s="43"/>
      <c r="AGK172" s="43"/>
      <c r="AGL172" s="43"/>
      <c r="AGM172" s="43"/>
      <c r="AGN172" s="43"/>
      <c r="AGO172" s="43"/>
      <c r="AGP172" s="43"/>
      <c r="AGQ172" s="43"/>
      <c r="AGR172" s="43"/>
      <c r="AGS172" s="43"/>
      <c r="AGT172" s="43"/>
      <c r="AGU172" s="43"/>
      <c r="AGV172" s="43"/>
      <c r="AGW172" s="43"/>
      <c r="AGX172" s="43"/>
      <c r="AGY172" s="43"/>
      <c r="AGZ172" s="43"/>
      <c r="AHA172" s="43"/>
      <c r="AHB172" s="43"/>
      <c r="AHC172" s="43"/>
      <c r="AHD172" s="43"/>
      <c r="AHE172" s="43"/>
      <c r="AHF172" s="43"/>
      <c r="AHG172" s="43"/>
      <c r="AHH172" s="43"/>
      <c r="AHI172" s="43"/>
      <c r="AHJ172" s="43"/>
      <c r="AHK172" s="43"/>
      <c r="AHL172" s="43"/>
      <c r="AHM172" s="43"/>
      <c r="AHN172" s="43"/>
      <c r="AHO172" s="43"/>
      <c r="AHP172" s="43"/>
      <c r="AHQ172" s="43"/>
      <c r="AHR172" s="43"/>
      <c r="AHS172" s="43"/>
      <c r="AHT172" s="43"/>
      <c r="AHU172" s="43"/>
      <c r="AHV172" s="43"/>
      <c r="AHW172" s="43"/>
      <c r="AHX172" s="43"/>
      <c r="AHY172" s="43"/>
      <c r="AHZ172" s="43"/>
      <c r="AIA172" s="43"/>
      <c r="AIB172" s="43"/>
      <c r="AIC172" s="43"/>
      <c r="AID172" s="43"/>
      <c r="AIE172" s="43"/>
      <c r="AIF172" s="43"/>
      <c r="AIG172" s="43"/>
      <c r="AIH172" s="43"/>
      <c r="AII172" s="43"/>
      <c r="AIJ172" s="43"/>
      <c r="AIK172" s="43"/>
      <c r="AIL172" s="43"/>
      <c r="AIM172" s="43"/>
      <c r="AIN172" s="43"/>
      <c r="AIO172" s="43"/>
      <c r="AIP172" s="43"/>
      <c r="AIQ172" s="43"/>
      <c r="AIR172" s="43"/>
      <c r="AIS172" s="43"/>
      <c r="AIT172" s="43"/>
      <c r="AIU172" s="43"/>
      <c r="AIV172" s="43"/>
      <c r="AIW172" s="43"/>
      <c r="AIX172" s="43"/>
      <c r="AIY172" s="43"/>
      <c r="AIZ172" s="43"/>
      <c r="AJA172" s="43"/>
      <c r="AJB172" s="43"/>
      <c r="AJC172" s="43"/>
      <c r="AJD172" s="43"/>
      <c r="AJE172" s="43"/>
      <c r="AJF172" s="43"/>
      <c r="AJG172" s="43"/>
      <c r="AJH172" s="43"/>
      <c r="AJI172" s="43"/>
      <c r="AJJ172" s="43"/>
      <c r="AJK172" s="43"/>
      <c r="AJL172" s="43"/>
      <c r="AJM172" s="43"/>
      <c r="AJN172" s="43"/>
      <c r="AJO172" s="43"/>
      <c r="AJP172" s="43"/>
      <c r="AJQ172" s="43"/>
      <c r="AJR172" s="43"/>
      <c r="AJS172" s="43"/>
      <c r="AJT172" s="43"/>
      <c r="AJU172" s="43"/>
      <c r="AJV172" s="43"/>
      <c r="AJW172" s="43"/>
      <c r="AJX172" s="43"/>
      <c r="AJY172" s="43"/>
      <c r="AJZ172" s="43"/>
      <c r="AKA172" s="43"/>
      <c r="AKB172" s="43"/>
      <c r="AKC172" s="43"/>
      <c r="AKD172" s="43"/>
      <c r="AKE172" s="43"/>
      <c r="AKF172" s="43"/>
      <c r="AKG172" s="43"/>
      <c r="AKH172" s="43"/>
      <c r="AKI172" s="43"/>
      <c r="AKJ172" s="43"/>
      <c r="AKK172" s="43"/>
      <c r="AKL172" s="43"/>
      <c r="AKM172" s="43"/>
      <c r="AKN172" s="43"/>
      <c r="AKO172" s="43"/>
      <c r="AKP172" s="43"/>
      <c r="AKQ172" s="43"/>
      <c r="AKR172" s="43"/>
      <c r="AKS172" s="43"/>
      <c r="AKT172" s="43"/>
      <c r="AKU172" s="43"/>
      <c r="AKV172" s="43"/>
      <c r="AKW172" s="43"/>
      <c r="AKX172" s="43"/>
      <c r="AKY172" s="43"/>
      <c r="AKZ172" s="43"/>
      <c r="ALA172" s="43"/>
      <c r="ALB172" s="43"/>
      <c r="ALC172" s="43"/>
      <c r="ALD172" s="43"/>
      <c r="ALE172" s="43"/>
      <c r="ALF172" s="43"/>
      <c r="ALG172" s="43"/>
      <c r="ALH172" s="43"/>
      <c r="ALI172" s="43"/>
      <c r="ALJ172" s="43"/>
      <c r="ALK172" s="43"/>
      <c r="ALL172" s="43"/>
      <c r="ALM172" s="43"/>
      <c r="ALN172" s="43"/>
      <c r="ALO172" s="43"/>
      <c r="ALP172" s="43"/>
      <c r="ALQ172" s="43"/>
      <c r="ALR172" s="43"/>
      <c r="ALS172" s="43"/>
      <c r="ALT172" s="43"/>
      <c r="ALU172" s="43"/>
      <c r="ALV172" s="43"/>
      <c r="ALW172" s="43"/>
      <c r="ALX172" s="43"/>
      <c r="ALY172" s="43"/>
      <c r="ALZ172" s="43"/>
      <c r="AMA172" s="43"/>
      <c r="AMB172" s="43"/>
      <c r="AMC172" s="43"/>
      <c r="AMD172" s="43"/>
      <c r="AME172" s="43"/>
      <c r="AMF172" s="43"/>
      <c r="AMG172" s="43"/>
      <c r="AMH172" s="43"/>
      <c r="AMI172" s="43"/>
      <c r="AMJ172" s="43"/>
      <c r="AMK172" s="43"/>
      <c r="AML172" s="43"/>
      <c r="AMM172" s="43"/>
      <c r="AMN172" s="43"/>
      <c r="AMO172" s="43"/>
      <c r="AMP172" s="43"/>
      <c r="AMQ172" s="43"/>
      <c r="AMR172" s="43"/>
      <c r="AMS172" s="43"/>
      <c r="AMT172" s="43"/>
      <c r="AMU172" s="43"/>
      <c r="AMV172" s="43"/>
      <c r="AMW172" s="43"/>
      <c r="AMX172" s="43"/>
      <c r="AMY172" s="43"/>
      <c r="AMZ172" s="43"/>
      <c r="ANA172" s="43"/>
      <c r="ANB172" s="43"/>
      <c r="ANC172" s="43"/>
      <c r="AND172" s="43"/>
      <c r="ANE172" s="43"/>
      <c r="ANF172" s="43"/>
      <c r="ANG172" s="43"/>
      <c r="ANH172" s="43"/>
      <c r="ANI172" s="43"/>
      <c r="ANJ172" s="43"/>
      <c r="ANK172" s="43"/>
      <c r="ANL172" s="43"/>
      <c r="ANM172" s="43"/>
      <c r="ANN172" s="43"/>
      <c r="ANO172" s="43"/>
      <c r="ANP172" s="43"/>
      <c r="ANQ172" s="43"/>
      <c r="ANR172" s="43"/>
      <c r="ANS172" s="43"/>
      <c r="ANT172" s="43"/>
      <c r="ANU172" s="43"/>
      <c r="ANV172" s="43"/>
      <c r="ANW172" s="43"/>
      <c r="ANX172" s="43"/>
      <c r="ANY172" s="43"/>
      <c r="ANZ172" s="43"/>
      <c r="AOA172" s="43"/>
      <c r="AOB172" s="43"/>
      <c r="AOC172" s="43"/>
      <c r="AOD172" s="43"/>
      <c r="AOE172" s="43"/>
      <c r="AOF172" s="43"/>
      <c r="AOG172" s="43"/>
      <c r="AOH172" s="43"/>
      <c r="AOI172" s="43"/>
      <c r="AOJ172" s="43"/>
      <c r="AOK172" s="43"/>
      <c r="AOL172" s="43"/>
      <c r="AOM172" s="43"/>
      <c r="AON172" s="43"/>
      <c r="AOO172" s="43"/>
      <c r="AOP172" s="43"/>
      <c r="AOQ172" s="43"/>
      <c r="AOR172" s="43"/>
      <c r="AOS172" s="43"/>
      <c r="AOT172" s="43"/>
      <c r="AOU172" s="43"/>
      <c r="AOV172" s="43"/>
      <c r="AOW172" s="43"/>
      <c r="AOX172" s="43"/>
      <c r="AOY172" s="43"/>
      <c r="AOZ172" s="43"/>
      <c r="APA172" s="43"/>
      <c r="APB172" s="43"/>
      <c r="APC172" s="43"/>
      <c r="APD172" s="43"/>
      <c r="APE172" s="43"/>
      <c r="APF172" s="43"/>
      <c r="APG172" s="43"/>
      <c r="APH172" s="43"/>
      <c r="API172" s="43"/>
      <c r="APJ172" s="43"/>
      <c r="APK172" s="43"/>
      <c r="APL172" s="43"/>
      <c r="APM172" s="43"/>
      <c r="APN172" s="43"/>
      <c r="APO172" s="43"/>
      <c r="APP172" s="43"/>
      <c r="APQ172" s="43"/>
      <c r="APR172" s="43"/>
      <c r="APS172" s="43"/>
      <c r="APT172" s="43"/>
      <c r="APU172" s="43"/>
      <c r="APV172" s="43"/>
      <c r="APW172" s="43"/>
      <c r="APX172" s="43"/>
      <c r="APY172" s="43"/>
      <c r="APZ172" s="43"/>
      <c r="AQA172" s="43"/>
      <c r="AQB172" s="43"/>
      <c r="AQC172" s="43"/>
      <c r="AQD172" s="43"/>
      <c r="AQE172" s="43"/>
      <c r="AQF172" s="43"/>
      <c r="AQG172" s="43"/>
      <c r="AQH172" s="43"/>
      <c r="AQI172" s="43"/>
      <c r="AQJ172" s="43"/>
      <c r="AQK172" s="43"/>
      <c r="AQL172" s="43"/>
      <c r="AQM172" s="43"/>
      <c r="AQN172" s="43"/>
      <c r="AQO172" s="43"/>
      <c r="AQP172" s="43"/>
      <c r="AQQ172" s="43"/>
      <c r="AQR172" s="43"/>
      <c r="AQS172" s="43"/>
      <c r="AQT172" s="43"/>
      <c r="AQU172" s="43"/>
      <c r="AQV172" s="43"/>
      <c r="AQW172" s="43"/>
      <c r="AQX172" s="43"/>
      <c r="AQY172" s="43"/>
      <c r="AQZ172" s="43"/>
      <c r="ARA172" s="43"/>
      <c r="ARB172" s="43"/>
      <c r="ARC172" s="43"/>
      <c r="ARD172" s="43"/>
      <c r="ARE172" s="43"/>
      <c r="ARF172" s="43"/>
      <c r="ARG172" s="43"/>
      <c r="ARH172" s="43"/>
      <c r="ARI172" s="43"/>
      <c r="ARJ172" s="43"/>
      <c r="ARK172" s="43"/>
      <c r="ARL172" s="43"/>
      <c r="ARM172" s="43"/>
      <c r="ARN172" s="43"/>
      <c r="ARO172" s="43"/>
      <c r="ARP172" s="43"/>
      <c r="ARQ172" s="43"/>
      <c r="ARR172" s="43"/>
      <c r="ARS172" s="43"/>
      <c r="ART172" s="43"/>
      <c r="ARU172" s="43"/>
      <c r="ARV172" s="43"/>
      <c r="ARW172" s="43"/>
      <c r="ARX172" s="43"/>
      <c r="ARY172" s="43"/>
      <c r="ARZ172" s="43"/>
      <c r="ASA172" s="43"/>
      <c r="ASB172" s="43"/>
      <c r="ASC172" s="43"/>
      <c r="ASD172" s="43"/>
      <c r="ASE172" s="43"/>
      <c r="ASF172" s="43"/>
      <c r="ASG172" s="43"/>
      <c r="ASH172" s="43"/>
      <c r="ASI172" s="43"/>
      <c r="ASJ172" s="43"/>
      <c r="ASK172" s="43"/>
      <c r="ASL172" s="43"/>
      <c r="ASM172" s="43"/>
      <c r="ASN172" s="43"/>
      <c r="ASO172" s="43"/>
      <c r="ASP172" s="43"/>
      <c r="ASQ172" s="43"/>
      <c r="ASR172" s="43"/>
      <c r="ASS172" s="43"/>
      <c r="AST172" s="43"/>
      <c r="ASU172" s="43"/>
      <c r="ASV172" s="43"/>
      <c r="ASW172" s="43"/>
      <c r="ASX172" s="43"/>
      <c r="ASY172" s="43"/>
      <c r="ASZ172" s="43"/>
      <c r="ATA172" s="43"/>
      <c r="ATB172" s="43"/>
      <c r="ATC172" s="43"/>
      <c r="ATD172" s="43"/>
      <c r="ATE172" s="43"/>
      <c r="ATF172" s="43"/>
      <c r="ATG172" s="43"/>
      <c r="ATH172" s="43"/>
      <c r="ATI172" s="43"/>
      <c r="ATJ172" s="43"/>
      <c r="ATK172" s="43"/>
      <c r="ATL172" s="43"/>
      <c r="ATM172" s="43"/>
      <c r="ATN172" s="43"/>
      <c r="ATO172" s="43"/>
      <c r="ATP172" s="43"/>
      <c r="ATQ172" s="43"/>
      <c r="ATR172" s="43"/>
      <c r="ATS172" s="43"/>
      <c r="ATT172" s="43"/>
      <c r="ATU172" s="43"/>
      <c r="ATV172" s="43"/>
      <c r="ATW172" s="43"/>
      <c r="ATX172" s="43"/>
      <c r="ATY172" s="43"/>
      <c r="ATZ172" s="43"/>
      <c r="AUA172" s="43"/>
      <c r="AUB172" s="43"/>
      <c r="AUC172" s="43"/>
      <c r="AUD172" s="43"/>
      <c r="AUE172" s="43"/>
      <c r="AUF172" s="43"/>
      <c r="AUG172" s="43"/>
      <c r="AUH172" s="43"/>
      <c r="AUI172" s="43"/>
      <c r="AUJ172" s="43"/>
      <c r="AUK172" s="43"/>
      <c r="AUL172" s="43"/>
      <c r="AUM172" s="43"/>
      <c r="AUN172" s="43"/>
      <c r="AUO172" s="43"/>
      <c r="AUP172" s="43"/>
      <c r="AUQ172" s="43"/>
      <c r="AUR172" s="43"/>
      <c r="AUS172" s="43"/>
      <c r="AUT172" s="43"/>
      <c r="AUU172" s="43"/>
      <c r="AUV172" s="43"/>
      <c r="AUW172" s="43"/>
      <c r="AUX172" s="43"/>
      <c r="AUY172" s="43"/>
      <c r="AUZ172" s="43"/>
      <c r="AVA172" s="43"/>
      <c r="AVB172" s="43"/>
      <c r="AVC172" s="43"/>
      <c r="AVD172" s="43"/>
      <c r="AVE172" s="43"/>
      <c r="AVF172" s="43"/>
      <c r="AVG172" s="43"/>
      <c r="AVH172" s="43"/>
      <c r="AVI172" s="43"/>
      <c r="AVJ172" s="43"/>
      <c r="AVK172" s="43"/>
      <c r="AVL172" s="43"/>
      <c r="AVM172" s="43"/>
      <c r="AVN172" s="43"/>
      <c r="AVO172" s="43"/>
      <c r="AVP172" s="43"/>
      <c r="AVQ172" s="43"/>
      <c r="AVR172" s="43"/>
      <c r="AVS172" s="43"/>
      <c r="AVT172" s="43"/>
      <c r="AVU172" s="43"/>
      <c r="AVV172" s="43"/>
      <c r="AVW172" s="43"/>
      <c r="AVX172" s="43"/>
      <c r="AVY172" s="43"/>
      <c r="AVZ172" s="43"/>
      <c r="AWA172" s="43"/>
      <c r="AWB172" s="43"/>
      <c r="AWC172" s="43"/>
      <c r="AWD172" s="43"/>
      <c r="AWE172" s="43"/>
      <c r="AWF172" s="43"/>
      <c r="AWG172" s="43"/>
      <c r="AWH172" s="43"/>
      <c r="AWI172" s="43"/>
      <c r="AWJ172" s="43"/>
      <c r="AWK172" s="43"/>
      <c r="AWL172" s="43"/>
      <c r="AWM172" s="43"/>
      <c r="AWN172" s="43"/>
      <c r="AWO172" s="43"/>
      <c r="AWP172" s="43"/>
      <c r="AWQ172" s="43"/>
      <c r="AWR172" s="43"/>
      <c r="AWS172" s="43"/>
      <c r="AWT172" s="43"/>
      <c r="AWU172" s="43"/>
      <c r="AWV172" s="43"/>
      <c r="AWW172" s="43"/>
      <c r="AWX172" s="43"/>
      <c r="AWY172" s="43"/>
      <c r="AWZ172" s="43"/>
      <c r="AXA172" s="43"/>
      <c r="AXB172" s="43"/>
      <c r="AXC172" s="43"/>
      <c r="AXD172" s="43"/>
      <c r="AXE172" s="43"/>
      <c r="AXF172" s="43"/>
      <c r="AXG172" s="43"/>
      <c r="AXH172" s="43"/>
      <c r="AXI172" s="43"/>
      <c r="AXJ172" s="43"/>
      <c r="AXK172" s="43"/>
      <c r="AXL172" s="43"/>
      <c r="AXM172" s="43"/>
      <c r="AXN172" s="43"/>
      <c r="AXO172" s="43"/>
      <c r="AXP172" s="43"/>
      <c r="AXQ172" s="43"/>
      <c r="AXR172" s="43"/>
      <c r="AXS172" s="43"/>
      <c r="AXT172" s="43"/>
      <c r="AXU172" s="43"/>
      <c r="AXV172" s="43"/>
      <c r="AXW172" s="43"/>
      <c r="AXX172" s="43"/>
      <c r="AXY172" s="43"/>
      <c r="AXZ172" s="43"/>
      <c r="AYA172" s="43"/>
      <c r="AYB172" s="43"/>
      <c r="AYC172" s="43"/>
      <c r="AYD172" s="43"/>
      <c r="AYE172" s="43"/>
      <c r="AYF172" s="43"/>
      <c r="AYG172" s="43"/>
      <c r="AYH172" s="43"/>
      <c r="AYI172" s="43"/>
      <c r="AYJ172" s="43"/>
      <c r="AYK172" s="43"/>
      <c r="AYL172" s="43"/>
      <c r="AYM172" s="43"/>
      <c r="AYN172" s="43"/>
      <c r="AYO172" s="43"/>
      <c r="AYP172" s="43"/>
      <c r="AYQ172" s="43"/>
      <c r="AYR172" s="43"/>
      <c r="AYS172" s="43"/>
      <c r="AYT172" s="43"/>
      <c r="AYU172" s="43"/>
      <c r="AYV172" s="43"/>
      <c r="AYW172" s="43"/>
      <c r="AYX172" s="43"/>
      <c r="AYY172" s="43"/>
      <c r="AYZ172" s="43"/>
      <c r="AZA172" s="43"/>
      <c r="AZB172" s="43"/>
      <c r="AZC172" s="43"/>
      <c r="AZD172" s="43"/>
      <c r="AZE172" s="43"/>
      <c r="AZF172" s="43"/>
      <c r="AZG172" s="43"/>
      <c r="AZH172" s="43"/>
      <c r="AZI172" s="43"/>
      <c r="AZJ172" s="43"/>
      <c r="AZK172" s="43"/>
      <c r="AZL172" s="43"/>
      <c r="AZM172" s="43"/>
      <c r="AZN172" s="43"/>
      <c r="AZO172" s="43"/>
      <c r="AZP172" s="43"/>
      <c r="AZQ172" s="43"/>
      <c r="AZR172" s="43"/>
      <c r="AZS172" s="43"/>
      <c r="AZT172" s="43"/>
      <c r="AZU172" s="43"/>
      <c r="AZV172" s="43"/>
      <c r="AZW172" s="43"/>
      <c r="AZX172" s="43"/>
      <c r="AZY172" s="43"/>
      <c r="AZZ172" s="43"/>
      <c r="BAA172" s="43"/>
      <c r="BAB172" s="43"/>
      <c r="BAC172" s="43"/>
      <c r="BAD172" s="43"/>
      <c r="BAE172" s="43"/>
      <c r="BAF172" s="43"/>
      <c r="BAG172" s="43"/>
      <c r="BAH172" s="43"/>
      <c r="BAI172" s="43"/>
      <c r="BAJ172" s="43"/>
      <c r="BAK172" s="43"/>
      <c r="BAL172" s="43"/>
      <c r="BAM172" s="43"/>
      <c r="BAN172" s="43"/>
      <c r="BAO172" s="43"/>
      <c r="BAP172" s="43"/>
      <c r="BAQ172" s="43"/>
      <c r="BAR172" s="43"/>
      <c r="BAS172" s="43"/>
      <c r="BAT172" s="43"/>
      <c r="BAU172" s="43"/>
      <c r="BAV172" s="43"/>
      <c r="BAW172" s="43"/>
      <c r="BAX172" s="43"/>
      <c r="BAY172" s="43"/>
      <c r="BAZ172" s="43"/>
      <c r="BBA172" s="43"/>
      <c r="BBB172" s="43"/>
      <c r="BBC172" s="43"/>
      <c r="BBD172" s="43"/>
      <c r="BBE172" s="43"/>
      <c r="BBF172" s="43"/>
      <c r="BBG172" s="43"/>
      <c r="BBH172" s="43"/>
      <c r="BBI172" s="43"/>
      <c r="BBJ172" s="43"/>
      <c r="BBK172" s="43"/>
      <c r="BBL172" s="43"/>
      <c r="BBM172" s="43"/>
      <c r="BBN172" s="43"/>
      <c r="BBO172" s="43"/>
      <c r="BBP172" s="43"/>
      <c r="BBQ172" s="43"/>
      <c r="BBR172" s="43"/>
      <c r="BBS172" s="43"/>
      <c r="BBT172" s="43"/>
      <c r="BBU172" s="43"/>
      <c r="BBV172" s="43"/>
      <c r="BBW172" s="43"/>
      <c r="BBX172" s="43"/>
      <c r="BBY172" s="43"/>
      <c r="BBZ172" s="43"/>
      <c r="BCA172" s="43"/>
      <c r="BCB172" s="43"/>
      <c r="BCC172" s="43"/>
      <c r="BCD172" s="43"/>
      <c r="BCE172" s="43"/>
      <c r="BCF172" s="43"/>
      <c r="BCG172" s="43"/>
      <c r="BCH172" s="43"/>
      <c r="BCI172" s="43"/>
      <c r="BCJ172" s="43"/>
      <c r="BCK172" s="43"/>
      <c r="BCL172" s="43"/>
      <c r="BCM172" s="43"/>
      <c r="BCN172" s="43"/>
      <c r="BCO172" s="43"/>
      <c r="BCP172" s="43"/>
      <c r="BCQ172" s="43"/>
      <c r="BCR172" s="43"/>
      <c r="BCS172" s="43"/>
      <c r="BCT172" s="43"/>
      <c r="BCU172" s="43"/>
      <c r="BCV172" s="43"/>
      <c r="BCW172" s="43"/>
      <c r="BCX172" s="43"/>
      <c r="BCY172" s="43"/>
      <c r="BCZ172" s="43"/>
      <c r="BDA172" s="43"/>
      <c r="BDB172" s="43"/>
      <c r="BDC172" s="43"/>
      <c r="BDD172" s="43"/>
      <c r="BDE172" s="43"/>
      <c r="BDF172" s="43"/>
      <c r="BDG172" s="43"/>
      <c r="BDH172" s="43"/>
      <c r="BDI172" s="43"/>
      <c r="BDJ172" s="43"/>
      <c r="BDK172" s="43"/>
      <c r="BDL172" s="43"/>
      <c r="BDM172" s="43"/>
      <c r="BDN172" s="43"/>
      <c r="BDO172" s="43"/>
      <c r="BDP172" s="43"/>
      <c r="BDQ172" s="43"/>
      <c r="BDR172" s="43"/>
      <c r="BDS172" s="43"/>
      <c r="BDT172" s="43"/>
      <c r="BDU172" s="43"/>
      <c r="BDV172" s="43"/>
      <c r="BDW172" s="43"/>
      <c r="BDX172" s="43"/>
      <c r="BDY172" s="43"/>
      <c r="BDZ172" s="43"/>
      <c r="BEA172" s="43"/>
      <c r="BEB172" s="43"/>
      <c r="BEC172" s="43"/>
      <c r="BED172" s="43"/>
      <c r="BEE172" s="43"/>
      <c r="BEF172" s="43"/>
      <c r="BEG172" s="43"/>
      <c r="BEH172" s="43"/>
      <c r="BEI172" s="43"/>
      <c r="BEJ172" s="43"/>
      <c r="BEK172" s="43"/>
      <c r="BEL172" s="43"/>
      <c r="BEM172" s="43"/>
      <c r="BEN172" s="43"/>
      <c r="BEO172" s="43"/>
      <c r="BEP172" s="43"/>
      <c r="BEQ172" s="43"/>
      <c r="BER172" s="43"/>
      <c r="BES172" s="43"/>
      <c r="BET172" s="43"/>
      <c r="BEU172" s="43"/>
      <c r="BEV172" s="43"/>
      <c r="BEW172" s="43"/>
      <c r="BEX172" s="43"/>
      <c r="BEY172" s="43"/>
      <c r="BEZ172" s="43"/>
      <c r="BFA172" s="43"/>
      <c r="BFB172" s="43"/>
      <c r="BFC172" s="43"/>
      <c r="BFD172" s="43"/>
      <c r="BFE172" s="43"/>
      <c r="BFF172" s="43"/>
      <c r="BFG172" s="43"/>
      <c r="BFH172" s="43"/>
      <c r="BFI172" s="43"/>
      <c r="BFJ172" s="43"/>
      <c r="BFK172" s="43"/>
      <c r="BFL172" s="43"/>
      <c r="BFM172" s="43"/>
      <c r="BFN172" s="43"/>
      <c r="BFO172" s="43"/>
      <c r="BFP172" s="43"/>
      <c r="BFQ172" s="43"/>
      <c r="BFR172" s="43"/>
      <c r="BFS172" s="43"/>
      <c r="BFT172" s="43"/>
      <c r="BFU172" s="43"/>
      <c r="BFV172" s="43"/>
      <c r="BFW172" s="43"/>
      <c r="BFX172" s="43"/>
      <c r="BFY172" s="43"/>
      <c r="BFZ172" s="43"/>
      <c r="BGA172" s="43"/>
      <c r="BGB172" s="43"/>
      <c r="BGC172" s="43"/>
      <c r="BGD172" s="43"/>
      <c r="BGE172" s="43"/>
      <c r="BGF172" s="43"/>
      <c r="BGG172" s="43"/>
      <c r="BGH172" s="43"/>
      <c r="BGI172" s="43"/>
      <c r="BGJ172" s="43"/>
      <c r="BGK172" s="43"/>
      <c r="BGL172" s="43"/>
      <c r="BGM172" s="43"/>
      <c r="BGN172" s="43"/>
      <c r="BGO172" s="43"/>
      <c r="BGP172" s="43"/>
      <c r="BGQ172" s="43"/>
      <c r="BGR172" s="43"/>
      <c r="BGS172" s="43"/>
      <c r="BGT172" s="43"/>
      <c r="BGU172" s="43"/>
      <c r="BGV172" s="43"/>
      <c r="BGW172" s="43"/>
      <c r="BGX172" s="43"/>
      <c r="BGY172" s="43"/>
      <c r="BGZ172" s="43"/>
      <c r="BHA172" s="43"/>
      <c r="BHB172" s="43"/>
      <c r="BHC172" s="43"/>
      <c r="BHD172" s="43"/>
      <c r="BHE172" s="43"/>
      <c r="BHF172" s="43"/>
      <c r="BHG172" s="43"/>
      <c r="BHH172" s="43"/>
      <c r="BHI172" s="43"/>
      <c r="BHJ172" s="43"/>
      <c r="BHK172" s="43"/>
      <c r="BHL172" s="43"/>
      <c r="BHM172" s="43"/>
      <c r="BHN172" s="43"/>
      <c r="BHO172" s="43"/>
      <c r="BHP172" s="43"/>
      <c r="BHQ172" s="43"/>
      <c r="BHR172" s="43"/>
      <c r="BHS172" s="43"/>
      <c r="BHT172" s="43"/>
      <c r="BHU172" s="43"/>
      <c r="BHV172" s="43"/>
      <c r="BHW172" s="43"/>
      <c r="BHX172" s="43"/>
      <c r="BHY172" s="43"/>
      <c r="BHZ172" s="43"/>
      <c r="BIA172" s="43"/>
      <c r="BIB172" s="43"/>
      <c r="BIC172" s="43"/>
      <c r="BID172" s="43"/>
      <c r="BIE172" s="43"/>
      <c r="BIF172" s="43"/>
      <c r="BIG172" s="43"/>
      <c r="BIH172" s="43"/>
      <c r="BII172" s="43"/>
      <c r="BIJ172" s="43"/>
      <c r="BIK172" s="43"/>
      <c r="BIL172" s="43"/>
      <c r="BIM172" s="43"/>
      <c r="BIN172" s="43"/>
      <c r="BIO172" s="43"/>
      <c r="BIP172" s="43"/>
      <c r="BIQ172" s="43"/>
      <c r="BIR172" s="43"/>
      <c r="BIS172" s="43"/>
      <c r="BIT172" s="43"/>
      <c r="BIU172" s="43"/>
      <c r="BIV172" s="43"/>
      <c r="BIW172" s="43"/>
      <c r="BIX172" s="43"/>
      <c r="BIY172" s="43"/>
      <c r="BIZ172" s="43"/>
      <c r="BJA172" s="43"/>
      <c r="BJB172" s="43"/>
      <c r="BJC172" s="43"/>
      <c r="BJD172" s="43"/>
      <c r="BJE172" s="43"/>
      <c r="BJF172" s="43"/>
      <c r="BJG172" s="43"/>
      <c r="BJH172" s="43"/>
      <c r="BJI172" s="43"/>
      <c r="BJJ172" s="43"/>
      <c r="BJK172" s="43"/>
      <c r="BJL172" s="43"/>
      <c r="BJM172" s="43"/>
      <c r="BJN172" s="43"/>
      <c r="BJO172" s="43"/>
      <c r="BJP172" s="43"/>
      <c r="BJQ172" s="43"/>
      <c r="BJR172" s="43"/>
      <c r="BJS172" s="43"/>
      <c r="BJT172" s="43"/>
      <c r="BJU172" s="43"/>
      <c r="BJV172" s="43"/>
      <c r="BJW172" s="43"/>
      <c r="BJX172" s="43"/>
      <c r="BJY172" s="43"/>
      <c r="BJZ172" s="43"/>
      <c r="BKA172" s="43"/>
      <c r="BKB172" s="43"/>
      <c r="BKC172" s="43"/>
      <c r="BKD172" s="43"/>
      <c r="BKE172" s="43"/>
      <c r="BKF172" s="43"/>
      <c r="BKG172" s="43"/>
      <c r="BKH172" s="43"/>
      <c r="BKI172" s="43"/>
      <c r="BKJ172" s="43"/>
      <c r="BKK172" s="43"/>
      <c r="BKL172" s="43"/>
      <c r="BKM172" s="43"/>
      <c r="BKN172" s="43"/>
      <c r="BKO172" s="43"/>
      <c r="BKP172" s="43"/>
      <c r="BKQ172" s="43"/>
      <c r="BKR172" s="43"/>
      <c r="BKS172" s="43"/>
      <c r="BKT172" s="43"/>
      <c r="BKU172" s="43"/>
      <c r="BKV172" s="43"/>
      <c r="BKW172" s="43"/>
      <c r="BKX172" s="43"/>
      <c r="BKY172" s="43"/>
      <c r="BKZ172" s="43"/>
      <c r="BLA172" s="43"/>
      <c r="BLB172" s="43"/>
      <c r="BLC172" s="43"/>
      <c r="BLD172" s="43"/>
      <c r="BLE172" s="43"/>
      <c r="BLF172" s="43"/>
      <c r="BLG172" s="43"/>
      <c r="BLH172" s="43"/>
      <c r="BLI172" s="43"/>
      <c r="BLJ172" s="43"/>
      <c r="BLK172" s="43"/>
      <c r="BLL172" s="43"/>
      <c r="BLM172" s="43"/>
      <c r="BLN172" s="43"/>
      <c r="BLO172" s="43"/>
      <c r="BLP172" s="43"/>
      <c r="BLQ172" s="43"/>
      <c r="BLR172" s="43"/>
      <c r="BLS172" s="43"/>
      <c r="BLT172" s="43"/>
      <c r="BLU172" s="43"/>
      <c r="BLV172" s="43"/>
      <c r="BLW172" s="43"/>
      <c r="BLX172" s="43"/>
      <c r="BLY172" s="43"/>
      <c r="BLZ172" s="43"/>
      <c r="BMA172" s="43"/>
      <c r="BMB172" s="43"/>
      <c r="BMC172" s="43"/>
      <c r="BMD172" s="43"/>
      <c r="BME172" s="43"/>
      <c r="BMF172" s="43"/>
      <c r="BMG172" s="43"/>
      <c r="BMH172" s="43"/>
      <c r="BMI172" s="43"/>
      <c r="BMJ172" s="43"/>
      <c r="BMK172" s="43"/>
      <c r="BML172" s="43"/>
      <c r="BMM172" s="43"/>
      <c r="BMN172" s="43"/>
      <c r="BMO172" s="43"/>
      <c r="BMP172" s="43"/>
      <c r="BMQ172" s="43"/>
      <c r="BMR172" s="43"/>
      <c r="BMS172" s="43"/>
      <c r="BMT172" s="43"/>
      <c r="BMU172" s="43"/>
      <c r="BMV172" s="43"/>
      <c r="BMW172" s="43"/>
      <c r="BMX172" s="43"/>
      <c r="BMY172" s="43"/>
      <c r="BMZ172" s="43"/>
      <c r="BNA172" s="43"/>
      <c r="BNB172" s="43"/>
      <c r="BNC172" s="43"/>
      <c r="BND172" s="43"/>
      <c r="BNE172" s="43"/>
      <c r="BNF172" s="43"/>
      <c r="BNG172" s="43"/>
      <c r="BNH172" s="43"/>
      <c r="BNI172" s="43"/>
      <c r="BNJ172" s="43"/>
      <c r="BNK172" s="43"/>
      <c r="BNL172" s="43"/>
      <c r="BNM172" s="43"/>
      <c r="BNN172" s="43"/>
      <c r="BNO172" s="43"/>
      <c r="BNP172" s="43"/>
      <c r="BNQ172" s="43"/>
      <c r="BNR172" s="43"/>
      <c r="BNS172" s="43"/>
      <c r="BNT172" s="43"/>
      <c r="BNU172" s="43"/>
      <c r="BNV172" s="43"/>
      <c r="BNW172" s="43"/>
      <c r="BNX172" s="43"/>
      <c r="BNY172" s="43"/>
      <c r="BNZ172" s="43"/>
      <c r="BOA172" s="43"/>
      <c r="BOB172" s="43"/>
      <c r="BOC172" s="43"/>
      <c r="BOD172" s="43"/>
      <c r="BOE172" s="43"/>
      <c r="BOF172" s="43"/>
      <c r="BOG172" s="43"/>
      <c r="BOH172" s="43"/>
      <c r="BOI172" s="43"/>
      <c r="BOJ172" s="43"/>
      <c r="BOK172" s="43"/>
      <c r="BOL172" s="43"/>
      <c r="BOM172" s="43"/>
      <c r="BON172" s="43"/>
      <c r="BOO172" s="43"/>
      <c r="BOP172" s="43"/>
      <c r="BOQ172" s="43"/>
      <c r="BOR172" s="43"/>
      <c r="BOS172" s="43"/>
      <c r="BOT172" s="43"/>
      <c r="BOU172" s="43"/>
      <c r="BOV172" s="43"/>
      <c r="BOW172" s="43"/>
      <c r="BOX172" s="43"/>
      <c r="BOY172" s="43"/>
      <c r="BOZ172" s="43"/>
      <c r="BPA172" s="43"/>
      <c r="BPB172" s="43"/>
      <c r="BPC172" s="43"/>
      <c r="BPD172" s="43"/>
      <c r="BPE172" s="43"/>
      <c r="BPF172" s="43"/>
      <c r="BPG172" s="43"/>
      <c r="BPH172" s="43"/>
      <c r="BPI172" s="43"/>
      <c r="BPJ172" s="43"/>
      <c r="BPK172" s="43"/>
      <c r="BPL172" s="43"/>
      <c r="BPM172" s="43"/>
      <c r="BPN172" s="43"/>
      <c r="BPO172" s="43"/>
      <c r="BPP172" s="43"/>
      <c r="BPQ172" s="43"/>
      <c r="BPR172" s="43"/>
      <c r="BPS172" s="43"/>
      <c r="BPT172" s="43"/>
      <c r="BPU172" s="43"/>
      <c r="BPV172" s="43"/>
      <c r="BPW172" s="43"/>
      <c r="BPX172" s="43"/>
      <c r="BPY172" s="43"/>
      <c r="BPZ172" s="43"/>
      <c r="BQA172" s="43"/>
      <c r="BQB172" s="43"/>
      <c r="BQC172" s="43"/>
      <c r="BQD172" s="43"/>
      <c r="BQE172" s="43"/>
      <c r="BQF172" s="43"/>
      <c r="BQG172" s="43"/>
      <c r="BQH172" s="43"/>
      <c r="BQI172" s="43"/>
      <c r="BQJ172" s="43"/>
      <c r="BQK172" s="43"/>
      <c r="BQL172" s="43"/>
      <c r="BQM172" s="43"/>
      <c r="BQN172" s="43"/>
      <c r="BQO172" s="43"/>
      <c r="BQP172" s="43"/>
      <c r="BQQ172" s="43"/>
      <c r="BQR172" s="43"/>
      <c r="BQS172" s="43"/>
      <c r="BQT172" s="43"/>
      <c r="BQU172" s="43"/>
      <c r="BQV172" s="43"/>
      <c r="BQW172" s="43"/>
      <c r="BQX172" s="43"/>
      <c r="BQY172" s="43"/>
      <c r="BQZ172" s="43"/>
      <c r="BRA172" s="43"/>
      <c r="BRB172" s="43"/>
      <c r="BRC172" s="43"/>
      <c r="BRD172" s="43"/>
      <c r="BRE172" s="43"/>
      <c r="BRF172" s="43"/>
      <c r="BRG172" s="43"/>
      <c r="BRH172" s="43"/>
      <c r="BRI172" s="43"/>
      <c r="BRJ172" s="43"/>
      <c r="BRK172" s="43"/>
      <c r="BRL172" s="43"/>
      <c r="BRM172" s="43"/>
      <c r="BRN172" s="43"/>
      <c r="BRO172" s="43"/>
      <c r="BRP172" s="43"/>
      <c r="BRQ172" s="43"/>
      <c r="BRR172" s="43"/>
      <c r="BRS172" s="43"/>
      <c r="BRT172" s="43"/>
      <c r="BRU172" s="43"/>
      <c r="BRV172" s="43"/>
      <c r="BRW172" s="43"/>
      <c r="BRX172" s="43"/>
      <c r="BRY172" s="43"/>
      <c r="BRZ172" s="43"/>
      <c r="BSA172" s="43"/>
      <c r="BSB172" s="43"/>
      <c r="BSC172" s="43"/>
      <c r="BSD172" s="43"/>
      <c r="BSE172" s="43"/>
      <c r="BSF172" s="43"/>
      <c r="BSG172" s="43"/>
      <c r="BSH172" s="43"/>
      <c r="BSI172" s="43"/>
      <c r="BSJ172" s="43"/>
      <c r="BSK172" s="43"/>
      <c r="BSL172" s="43"/>
      <c r="BSM172" s="43"/>
      <c r="BSN172" s="43"/>
      <c r="BSO172" s="43"/>
      <c r="BSP172" s="43"/>
      <c r="BSQ172" s="43"/>
      <c r="BSR172" s="43"/>
      <c r="BSS172" s="43"/>
      <c r="BST172" s="43"/>
      <c r="BSU172" s="43"/>
      <c r="BSV172" s="43"/>
      <c r="BSW172" s="43"/>
      <c r="BSX172" s="43"/>
      <c r="BSY172" s="43"/>
      <c r="BSZ172" s="43"/>
      <c r="BTA172" s="43"/>
      <c r="BTB172" s="43"/>
      <c r="BTC172" s="43"/>
      <c r="BTD172" s="43"/>
      <c r="BTE172" s="43"/>
      <c r="BTF172" s="43"/>
      <c r="BTG172" s="43"/>
      <c r="BTH172" s="43"/>
      <c r="BTI172" s="43"/>
      <c r="BTJ172" s="43"/>
      <c r="BTK172" s="43"/>
      <c r="BTL172" s="43"/>
      <c r="BTM172" s="43"/>
      <c r="BTN172" s="43"/>
      <c r="BTO172" s="43"/>
      <c r="BTP172" s="43"/>
      <c r="BTQ172" s="43"/>
      <c r="BTR172" s="43"/>
      <c r="BTS172" s="43"/>
      <c r="BTT172" s="43"/>
      <c r="BTU172" s="43"/>
      <c r="BTV172" s="43"/>
      <c r="BTW172" s="43"/>
      <c r="BTX172" s="43"/>
      <c r="BTY172" s="43"/>
      <c r="BTZ172" s="43"/>
      <c r="BUA172" s="43"/>
      <c r="BUB172" s="43"/>
      <c r="BUC172" s="43"/>
      <c r="BUD172" s="43"/>
      <c r="BUE172" s="43"/>
      <c r="BUF172" s="43"/>
      <c r="BUG172" s="43"/>
      <c r="BUH172" s="43"/>
      <c r="BUI172" s="43"/>
      <c r="BUJ172" s="43"/>
      <c r="BUK172" s="43"/>
      <c r="BUL172" s="43"/>
      <c r="BUM172" s="43"/>
      <c r="BUN172" s="43"/>
      <c r="BUO172" s="43"/>
      <c r="BUP172" s="43"/>
      <c r="BUQ172" s="43"/>
      <c r="BUR172" s="43"/>
      <c r="BUS172" s="43"/>
      <c r="BUT172" s="43"/>
      <c r="BUU172" s="43"/>
      <c r="BUV172" s="43"/>
      <c r="BUW172" s="43"/>
      <c r="BUX172" s="43"/>
      <c r="BUY172" s="43"/>
      <c r="BUZ172" s="43"/>
      <c r="BVA172" s="43"/>
      <c r="BVB172" s="43"/>
      <c r="BVC172" s="43"/>
      <c r="BVD172" s="43"/>
      <c r="BVE172" s="43"/>
      <c r="BVF172" s="43"/>
      <c r="BVG172" s="43"/>
      <c r="BVH172" s="43"/>
      <c r="BVI172" s="43"/>
      <c r="BVJ172" s="43"/>
      <c r="BVK172" s="43"/>
      <c r="BVL172" s="43"/>
      <c r="BVM172" s="43"/>
      <c r="BVN172" s="43"/>
      <c r="BVO172" s="43"/>
      <c r="BVP172" s="43"/>
      <c r="BVQ172" s="43"/>
      <c r="BVR172" s="43"/>
      <c r="BVS172" s="43"/>
      <c r="BVT172" s="43"/>
      <c r="BVU172" s="43"/>
      <c r="BVV172" s="43"/>
      <c r="BVW172" s="43"/>
      <c r="BVX172" s="43"/>
      <c r="BVY172" s="43"/>
      <c r="BVZ172" s="43"/>
      <c r="BWA172" s="43"/>
      <c r="BWB172" s="43"/>
      <c r="BWC172" s="43"/>
      <c r="BWD172" s="43"/>
      <c r="BWE172" s="43"/>
      <c r="BWF172" s="43"/>
      <c r="BWG172" s="43"/>
      <c r="BWH172" s="43"/>
      <c r="BWI172" s="43"/>
      <c r="BWJ172" s="43"/>
    </row>
    <row r="173" spans="1:1960" x14ac:dyDescent="0.2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43"/>
      <c r="BM173" s="43"/>
      <c r="BN173" s="43"/>
      <c r="BO173" s="43"/>
      <c r="BP173" s="43"/>
      <c r="BQ173" s="43"/>
      <c r="BR173" s="43"/>
      <c r="BS173" s="43"/>
      <c r="BT173" s="43"/>
      <c r="BU173" s="43"/>
      <c r="BV173" s="43"/>
      <c r="BW173" s="43"/>
      <c r="BX173" s="43"/>
      <c r="BY173" s="43"/>
      <c r="BZ173" s="43"/>
      <c r="CA173" s="43"/>
      <c r="CB173" s="43"/>
      <c r="CC173" s="43"/>
      <c r="CD173" s="43"/>
      <c r="CE173" s="43"/>
      <c r="CF173" s="43"/>
      <c r="CG173" s="43"/>
      <c r="CH173" s="43"/>
      <c r="CI173" s="43"/>
      <c r="CJ173" s="43"/>
      <c r="CK173" s="43"/>
      <c r="CL173" s="43"/>
      <c r="CM173" s="43"/>
      <c r="CN173" s="43"/>
      <c r="CO173" s="43"/>
      <c r="CP173" s="43"/>
      <c r="CQ173" s="43"/>
      <c r="CR173" s="43"/>
      <c r="CS173" s="43"/>
      <c r="CT173" s="43"/>
      <c r="CU173" s="43"/>
      <c r="CV173" s="43"/>
      <c r="CW173" s="43"/>
      <c r="CX173" s="43"/>
      <c r="CY173" s="43"/>
      <c r="CZ173" s="43"/>
      <c r="DA173" s="43"/>
      <c r="DB173" s="43"/>
      <c r="DC173" s="43"/>
      <c r="DD173" s="43"/>
      <c r="DE173" s="43"/>
      <c r="DF173" s="43"/>
      <c r="DG173" s="43"/>
      <c r="DH173" s="43"/>
      <c r="DI173" s="43"/>
      <c r="DJ173" s="43"/>
      <c r="DK173" s="43"/>
      <c r="DL173" s="43"/>
      <c r="DM173" s="43"/>
      <c r="DN173" s="43"/>
      <c r="DO173" s="43"/>
      <c r="DP173" s="43"/>
      <c r="DQ173" s="43"/>
      <c r="DR173" s="43"/>
      <c r="DS173" s="43"/>
      <c r="DT173" s="43"/>
      <c r="DU173" s="43"/>
      <c r="DV173" s="43"/>
      <c r="DW173" s="43"/>
      <c r="DX173" s="43"/>
      <c r="DY173" s="43"/>
      <c r="DZ173" s="43"/>
      <c r="EA173" s="43"/>
      <c r="EB173" s="43"/>
      <c r="EC173" s="43"/>
      <c r="ED173" s="43"/>
      <c r="EE173" s="43"/>
      <c r="EF173" s="43"/>
      <c r="EG173" s="43"/>
      <c r="EH173" s="43"/>
      <c r="EI173" s="43"/>
      <c r="EJ173" s="43"/>
      <c r="EK173" s="43"/>
      <c r="EL173" s="43"/>
      <c r="EM173" s="43"/>
      <c r="EN173" s="43"/>
      <c r="EO173" s="43"/>
      <c r="EP173" s="43"/>
      <c r="EQ173" s="43"/>
      <c r="ER173" s="43"/>
      <c r="ES173" s="43"/>
      <c r="ET173" s="43"/>
      <c r="EU173" s="43"/>
      <c r="EV173" s="43"/>
      <c r="EW173" s="43"/>
      <c r="EX173" s="43"/>
      <c r="EY173" s="43"/>
      <c r="EZ173" s="43"/>
      <c r="FA173" s="43"/>
      <c r="FB173" s="43"/>
      <c r="FC173" s="43"/>
      <c r="FD173" s="43"/>
      <c r="FE173" s="43"/>
      <c r="FF173" s="43"/>
      <c r="FG173" s="43"/>
      <c r="FH173" s="43"/>
      <c r="FI173" s="43"/>
      <c r="FJ173" s="43"/>
      <c r="FK173" s="43"/>
      <c r="FL173" s="43"/>
      <c r="FM173" s="43"/>
      <c r="FN173" s="43"/>
      <c r="FO173" s="43"/>
      <c r="FP173" s="43"/>
      <c r="FQ173" s="43"/>
      <c r="FR173" s="43"/>
      <c r="FS173" s="43"/>
      <c r="FT173" s="43"/>
      <c r="FU173" s="43"/>
      <c r="FV173" s="43"/>
      <c r="FW173" s="43"/>
      <c r="FX173" s="43"/>
      <c r="FY173" s="43"/>
      <c r="FZ173" s="43"/>
      <c r="GA173" s="43"/>
      <c r="GB173" s="43"/>
      <c r="GC173" s="43"/>
      <c r="GD173" s="43"/>
      <c r="GE173" s="43"/>
      <c r="GF173" s="43"/>
      <c r="GG173" s="43"/>
      <c r="GH173" s="43"/>
      <c r="GI173" s="43"/>
      <c r="GJ173" s="43"/>
      <c r="GK173" s="43"/>
      <c r="GL173" s="43"/>
      <c r="GM173" s="43"/>
      <c r="GN173" s="43"/>
      <c r="GO173" s="43"/>
      <c r="GP173" s="43"/>
      <c r="GQ173" s="43"/>
      <c r="GR173" s="43"/>
      <c r="GS173" s="43"/>
      <c r="GT173" s="43"/>
      <c r="GU173" s="43"/>
      <c r="GV173" s="43"/>
      <c r="GW173" s="43"/>
      <c r="GX173" s="43"/>
      <c r="GY173" s="43"/>
      <c r="GZ173" s="43"/>
      <c r="HA173" s="43"/>
      <c r="HB173" s="43"/>
      <c r="HC173" s="43"/>
      <c r="HD173" s="43"/>
      <c r="HE173" s="43"/>
      <c r="HF173" s="43"/>
      <c r="HG173" s="43"/>
      <c r="HH173" s="43"/>
      <c r="HI173" s="43"/>
      <c r="HJ173" s="43"/>
      <c r="HK173" s="43"/>
      <c r="HL173" s="43"/>
      <c r="HM173" s="43"/>
      <c r="HN173" s="43"/>
      <c r="HO173" s="43"/>
      <c r="HP173" s="43"/>
      <c r="HQ173" s="43"/>
      <c r="HR173" s="43"/>
      <c r="HS173" s="43"/>
      <c r="HT173" s="43"/>
      <c r="HU173" s="43"/>
      <c r="HV173" s="43"/>
      <c r="HW173" s="43"/>
      <c r="HX173" s="43"/>
      <c r="HY173" s="43"/>
      <c r="HZ173" s="43"/>
      <c r="IA173" s="43"/>
      <c r="IB173" s="43"/>
      <c r="IC173" s="43"/>
      <c r="ID173" s="43"/>
      <c r="IE173" s="43"/>
      <c r="IF173" s="43"/>
      <c r="IG173" s="43"/>
      <c r="IH173" s="43"/>
      <c r="II173" s="43"/>
      <c r="IJ173" s="43"/>
      <c r="IK173" s="43"/>
      <c r="IL173" s="43"/>
      <c r="IM173" s="43"/>
      <c r="IN173" s="43"/>
      <c r="IO173" s="43"/>
      <c r="IP173" s="43"/>
      <c r="IQ173" s="43"/>
      <c r="IR173" s="43"/>
      <c r="IS173" s="43"/>
      <c r="IT173" s="43"/>
      <c r="IU173" s="43"/>
      <c r="IV173" s="43"/>
      <c r="IW173" s="43"/>
      <c r="IX173" s="43"/>
      <c r="IY173" s="43"/>
      <c r="IZ173" s="43"/>
      <c r="JA173" s="43"/>
      <c r="JB173" s="43"/>
      <c r="JC173" s="43"/>
      <c r="JD173" s="43"/>
      <c r="JE173" s="43"/>
      <c r="JF173" s="43"/>
      <c r="JG173" s="43"/>
      <c r="JH173" s="43"/>
      <c r="JI173" s="43"/>
      <c r="JJ173" s="43"/>
      <c r="JK173" s="43"/>
      <c r="JL173" s="43"/>
      <c r="JM173" s="43"/>
      <c r="JN173" s="43"/>
      <c r="JO173" s="43"/>
      <c r="JP173" s="43"/>
      <c r="JQ173" s="43"/>
      <c r="JR173" s="43"/>
      <c r="JS173" s="43"/>
      <c r="JT173" s="43"/>
      <c r="JU173" s="43"/>
      <c r="JV173" s="43"/>
      <c r="JW173" s="43"/>
      <c r="JX173" s="43"/>
      <c r="JY173" s="43"/>
      <c r="JZ173" s="43"/>
      <c r="KA173" s="43"/>
      <c r="KB173" s="43"/>
      <c r="KC173" s="43"/>
      <c r="KD173" s="43"/>
      <c r="KE173" s="43"/>
      <c r="KF173" s="43"/>
      <c r="KG173" s="43"/>
      <c r="KH173" s="43"/>
      <c r="KI173" s="43"/>
      <c r="KJ173" s="43"/>
      <c r="KK173" s="43"/>
      <c r="KL173" s="43"/>
      <c r="KM173" s="43"/>
      <c r="KN173" s="43"/>
      <c r="KO173" s="43"/>
      <c r="KP173" s="43"/>
      <c r="KQ173" s="43"/>
      <c r="KR173" s="43"/>
      <c r="KS173" s="43"/>
      <c r="KT173" s="43"/>
      <c r="KU173" s="43"/>
      <c r="KV173" s="43"/>
      <c r="KW173" s="43"/>
      <c r="KX173" s="43"/>
      <c r="KY173" s="43"/>
      <c r="KZ173" s="43"/>
      <c r="LA173" s="43"/>
      <c r="LB173" s="43"/>
      <c r="LC173" s="43"/>
      <c r="LD173" s="43"/>
      <c r="LE173" s="43"/>
      <c r="LF173" s="43"/>
      <c r="LG173" s="43"/>
      <c r="LH173" s="43"/>
      <c r="LI173" s="43"/>
      <c r="LJ173" s="43"/>
      <c r="LK173" s="43"/>
      <c r="LL173" s="43"/>
      <c r="LM173" s="43"/>
      <c r="LN173" s="43"/>
      <c r="LO173" s="43"/>
      <c r="LP173" s="43"/>
      <c r="LQ173" s="43"/>
      <c r="LR173" s="43"/>
      <c r="LS173" s="43"/>
      <c r="LT173" s="43"/>
      <c r="LU173" s="43"/>
      <c r="LV173" s="43"/>
      <c r="LW173" s="43"/>
      <c r="LX173" s="43"/>
      <c r="LY173" s="43"/>
      <c r="LZ173" s="43"/>
      <c r="MA173" s="43"/>
      <c r="MB173" s="43"/>
      <c r="MC173" s="43"/>
      <c r="MD173" s="43"/>
      <c r="ME173" s="43"/>
      <c r="MF173" s="43"/>
      <c r="MG173" s="43"/>
      <c r="MH173" s="43"/>
      <c r="MI173" s="43"/>
      <c r="MJ173" s="43"/>
      <c r="MK173" s="43"/>
      <c r="ML173" s="43"/>
      <c r="MM173" s="43"/>
      <c r="MN173" s="43"/>
      <c r="MO173" s="43"/>
      <c r="MP173" s="43"/>
      <c r="MQ173" s="43"/>
      <c r="MR173" s="43"/>
      <c r="MS173" s="43"/>
      <c r="MT173" s="43"/>
      <c r="MU173" s="43"/>
      <c r="MV173" s="43"/>
      <c r="MW173" s="43"/>
      <c r="MX173" s="43"/>
      <c r="MY173" s="43"/>
      <c r="MZ173" s="43"/>
      <c r="NA173" s="43"/>
      <c r="NB173" s="43"/>
      <c r="NC173" s="43"/>
      <c r="ND173" s="43"/>
      <c r="NE173" s="43"/>
      <c r="NF173" s="43"/>
      <c r="NG173" s="43"/>
      <c r="NH173" s="43"/>
      <c r="NI173" s="43"/>
      <c r="NJ173" s="43"/>
      <c r="NK173" s="43"/>
      <c r="NL173" s="43"/>
      <c r="NM173" s="43"/>
      <c r="NN173" s="43"/>
      <c r="NO173" s="43"/>
      <c r="NP173" s="43"/>
      <c r="NQ173" s="43"/>
      <c r="NR173" s="43"/>
      <c r="NS173" s="43"/>
      <c r="NT173" s="43"/>
      <c r="NU173" s="43"/>
      <c r="NV173" s="43"/>
      <c r="NW173" s="43"/>
      <c r="NX173" s="43"/>
      <c r="NY173" s="43"/>
      <c r="NZ173" s="43"/>
      <c r="OA173" s="43"/>
      <c r="OB173" s="43"/>
      <c r="OC173" s="43"/>
      <c r="OD173" s="43"/>
      <c r="OE173" s="43"/>
      <c r="OF173" s="43"/>
      <c r="OG173" s="43"/>
      <c r="OH173" s="43"/>
      <c r="OI173" s="43"/>
      <c r="OJ173" s="43"/>
      <c r="OK173" s="43"/>
      <c r="OL173" s="43"/>
      <c r="OM173" s="43"/>
      <c r="ON173" s="43"/>
      <c r="OO173" s="43"/>
      <c r="OP173" s="43"/>
      <c r="OQ173" s="43"/>
      <c r="OR173" s="43"/>
      <c r="OS173" s="43"/>
      <c r="OT173" s="43"/>
      <c r="OU173" s="43"/>
      <c r="OV173" s="43"/>
      <c r="OW173" s="43"/>
      <c r="OX173" s="43"/>
      <c r="OY173" s="43"/>
      <c r="OZ173" s="43"/>
      <c r="PA173" s="43"/>
      <c r="PB173" s="43"/>
      <c r="PC173" s="43"/>
      <c r="PD173" s="43"/>
      <c r="PE173" s="43"/>
      <c r="PF173" s="43"/>
      <c r="PG173" s="43"/>
      <c r="PH173" s="43"/>
      <c r="PI173" s="43"/>
      <c r="PJ173" s="43"/>
      <c r="PK173" s="43"/>
      <c r="PL173" s="43"/>
      <c r="PM173" s="43"/>
      <c r="PN173" s="43"/>
      <c r="PO173" s="43"/>
      <c r="PP173" s="43"/>
      <c r="PQ173" s="43"/>
      <c r="PR173" s="43"/>
      <c r="PS173" s="43"/>
      <c r="PT173" s="43"/>
      <c r="PU173" s="43"/>
      <c r="PV173" s="43"/>
      <c r="PW173" s="43"/>
      <c r="PX173" s="43"/>
      <c r="PY173" s="43"/>
      <c r="PZ173" s="43"/>
      <c r="QA173" s="43"/>
      <c r="QB173" s="43"/>
      <c r="QC173" s="43"/>
      <c r="QD173" s="43"/>
      <c r="QE173" s="43"/>
      <c r="QF173" s="43"/>
      <c r="QG173" s="43"/>
      <c r="QH173" s="43"/>
      <c r="QI173" s="43"/>
      <c r="QJ173" s="43"/>
      <c r="QK173" s="43"/>
      <c r="QL173" s="43"/>
      <c r="QM173" s="43"/>
      <c r="QN173" s="43"/>
      <c r="QO173" s="43"/>
      <c r="QP173" s="43"/>
      <c r="QQ173" s="43"/>
      <c r="QR173" s="43"/>
      <c r="QS173" s="43"/>
      <c r="QT173" s="43"/>
      <c r="QU173" s="43"/>
      <c r="QV173" s="43"/>
      <c r="QW173" s="43"/>
      <c r="QX173" s="43"/>
      <c r="QY173" s="43"/>
      <c r="QZ173" s="43"/>
      <c r="RA173" s="43"/>
      <c r="RB173" s="43"/>
      <c r="RC173" s="43"/>
      <c r="RD173" s="43"/>
      <c r="RE173" s="43"/>
      <c r="RF173" s="43"/>
      <c r="RG173" s="43"/>
      <c r="RH173" s="43"/>
      <c r="RI173" s="43"/>
      <c r="RJ173" s="43"/>
      <c r="RK173" s="43"/>
      <c r="RL173" s="43"/>
      <c r="RM173" s="43"/>
      <c r="RN173" s="43"/>
      <c r="RO173" s="43"/>
      <c r="RP173" s="43"/>
      <c r="RQ173" s="43"/>
      <c r="RR173" s="43"/>
      <c r="RS173" s="43"/>
      <c r="RT173" s="43"/>
      <c r="RU173" s="43"/>
      <c r="RV173" s="43"/>
      <c r="RW173" s="43"/>
      <c r="RX173" s="43"/>
      <c r="RY173" s="43"/>
      <c r="RZ173" s="43"/>
      <c r="SA173" s="43"/>
      <c r="SB173" s="43"/>
      <c r="SC173" s="43"/>
      <c r="SD173" s="43"/>
      <c r="SE173" s="43"/>
      <c r="SF173" s="43"/>
      <c r="SG173" s="43"/>
      <c r="SH173" s="43"/>
      <c r="SI173" s="43"/>
      <c r="SJ173" s="43"/>
      <c r="SK173" s="43"/>
      <c r="SL173" s="43"/>
      <c r="SM173" s="43"/>
      <c r="SN173" s="43"/>
      <c r="SO173" s="43"/>
      <c r="SP173" s="43"/>
      <c r="SQ173" s="43"/>
      <c r="SR173" s="43"/>
      <c r="SS173" s="43"/>
      <c r="ST173" s="43"/>
      <c r="SU173" s="43"/>
      <c r="SV173" s="43"/>
      <c r="SW173" s="43"/>
      <c r="SX173" s="43"/>
      <c r="SY173" s="43"/>
      <c r="SZ173" s="43"/>
      <c r="TA173" s="43"/>
      <c r="TB173" s="43"/>
      <c r="TC173" s="43"/>
      <c r="TD173" s="43"/>
      <c r="TE173" s="43"/>
      <c r="TF173" s="43"/>
      <c r="TG173" s="43"/>
      <c r="TH173" s="43"/>
      <c r="TI173" s="43"/>
      <c r="TJ173" s="43"/>
      <c r="TK173" s="43"/>
      <c r="TL173" s="43"/>
      <c r="TM173" s="43"/>
      <c r="TN173" s="43"/>
      <c r="TO173" s="43"/>
      <c r="TP173" s="43"/>
      <c r="TQ173" s="43"/>
      <c r="TR173" s="43"/>
      <c r="TS173" s="43"/>
      <c r="TT173" s="43"/>
      <c r="TU173" s="43"/>
      <c r="TV173" s="43"/>
      <c r="TW173" s="43"/>
      <c r="TX173" s="43"/>
      <c r="TY173" s="43"/>
      <c r="TZ173" s="43"/>
      <c r="UA173" s="43"/>
      <c r="UB173" s="43"/>
      <c r="UC173" s="43"/>
      <c r="UD173" s="43"/>
      <c r="UE173" s="43"/>
      <c r="UF173" s="43"/>
      <c r="UG173" s="43"/>
      <c r="UH173" s="43"/>
      <c r="UI173" s="43"/>
      <c r="UJ173" s="43"/>
      <c r="UK173" s="43"/>
      <c r="UL173" s="43"/>
      <c r="UM173" s="43"/>
      <c r="UN173" s="43"/>
      <c r="UO173" s="43"/>
      <c r="UP173" s="43"/>
      <c r="UQ173" s="43"/>
      <c r="UR173" s="43"/>
      <c r="US173" s="43"/>
      <c r="UT173" s="43"/>
      <c r="UU173" s="43"/>
      <c r="UV173" s="43"/>
      <c r="UW173" s="43"/>
      <c r="UX173" s="43"/>
      <c r="UY173" s="43"/>
      <c r="UZ173" s="43"/>
      <c r="VA173" s="43"/>
      <c r="VB173" s="43"/>
      <c r="VC173" s="43"/>
      <c r="VD173" s="43"/>
      <c r="VE173" s="43"/>
      <c r="VF173" s="43"/>
      <c r="VG173" s="43"/>
      <c r="VH173" s="43"/>
      <c r="VI173" s="43"/>
      <c r="VJ173" s="43"/>
      <c r="VK173" s="43"/>
      <c r="VL173" s="43"/>
      <c r="VM173" s="43"/>
      <c r="VN173" s="43"/>
      <c r="VO173" s="43"/>
      <c r="VP173" s="43"/>
      <c r="VQ173" s="43"/>
      <c r="VR173" s="43"/>
      <c r="VS173" s="43"/>
      <c r="VT173" s="43"/>
      <c r="VU173" s="43"/>
      <c r="VV173" s="43"/>
      <c r="VW173" s="43"/>
      <c r="VX173" s="43"/>
      <c r="VY173" s="43"/>
      <c r="VZ173" s="43"/>
      <c r="WA173" s="43"/>
      <c r="WB173" s="43"/>
      <c r="WC173" s="43"/>
      <c r="WD173" s="43"/>
      <c r="WE173" s="43"/>
      <c r="WF173" s="43"/>
      <c r="WG173" s="43"/>
      <c r="WH173" s="43"/>
      <c r="WI173" s="43"/>
      <c r="WJ173" s="43"/>
      <c r="WK173" s="43"/>
      <c r="WL173" s="43"/>
      <c r="WM173" s="43"/>
      <c r="WN173" s="43"/>
      <c r="WO173" s="43"/>
      <c r="WP173" s="43"/>
      <c r="WQ173" s="43"/>
      <c r="WR173" s="43"/>
      <c r="WS173" s="43"/>
      <c r="WT173" s="43"/>
      <c r="WU173" s="43"/>
      <c r="WV173" s="43"/>
      <c r="WW173" s="43"/>
      <c r="WX173" s="43"/>
      <c r="WY173" s="43"/>
      <c r="WZ173" s="43"/>
      <c r="XA173" s="43"/>
      <c r="XB173" s="43"/>
      <c r="XC173" s="43"/>
      <c r="XD173" s="43"/>
      <c r="XE173" s="43"/>
      <c r="XF173" s="43"/>
      <c r="XG173" s="43"/>
      <c r="XH173" s="43"/>
      <c r="XI173" s="43"/>
      <c r="XJ173" s="43"/>
      <c r="XK173" s="43"/>
      <c r="XL173" s="43"/>
      <c r="XM173" s="43"/>
      <c r="XN173" s="43"/>
      <c r="XO173" s="43"/>
      <c r="XP173" s="43"/>
      <c r="XQ173" s="43"/>
      <c r="XR173" s="43"/>
      <c r="XS173" s="43"/>
      <c r="XT173" s="43"/>
      <c r="XU173" s="43"/>
      <c r="XV173" s="43"/>
      <c r="XW173" s="43"/>
      <c r="XX173" s="43"/>
      <c r="XY173" s="43"/>
      <c r="XZ173" s="43"/>
      <c r="YA173" s="43"/>
      <c r="YB173" s="43"/>
      <c r="YC173" s="43"/>
      <c r="YD173" s="43"/>
      <c r="YE173" s="43"/>
      <c r="YF173" s="43"/>
      <c r="YG173" s="43"/>
      <c r="YH173" s="43"/>
      <c r="YI173" s="43"/>
      <c r="YJ173" s="43"/>
      <c r="YK173" s="43"/>
      <c r="YL173" s="43"/>
      <c r="YM173" s="43"/>
      <c r="YN173" s="43"/>
      <c r="YO173" s="43"/>
      <c r="YP173" s="43"/>
      <c r="YQ173" s="43"/>
      <c r="YR173" s="43"/>
      <c r="YS173" s="43"/>
      <c r="YT173" s="43"/>
      <c r="YU173" s="43"/>
      <c r="YV173" s="43"/>
      <c r="YW173" s="43"/>
      <c r="YX173" s="43"/>
      <c r="YY173" s="43"/>
      <c r="YZ173" s="43"/>
      <c r="ZA173" s="43"/>
      <c r="ZB173" s="43"/>
      <c r="ZC173" s="43"/>
      <c r="ZD173" s="43"/>
      <c r="ZE173" s="43"/>
      <c r="ZF173" s="43"/>
      <c r="ZG173" s="43"/>
      <c r="ZH173" s="43"/>
      <c r="ZI173" s="43"/>
      <c r="ZJ173" s="43"/>
      <c r="ZK173" s="43"/>
      <c r="ZL173" s="43"/>
      <c r="ZM173" s="43"/>
      <c r="ZN173" s="43"/>
      <c r="ZO173" s="43"/>
      <c r="ZP173" s="43"/>
      <c r="ZQ173" s="43"/>
      <c r="ZR173" s="43"/>
      <c r="ZS173" s="43"/>
      <c r="ZT173" s="43"/>
      <c r="ZU173" s="43"/>
      <c r="ZV173" s="43"/>
      <c r="ZW173" s="43"/>
      <c r="ZX173" s="43"/>
      <c r="ZY173" s="43"/>
      <c r="ZZ173" s="43"/>
      <c r="AAA173" s="43"/>
      <c r="AAB173" s="43"/>
      <c r="AAC173" s="43"/>
      <c r="AAD173" s="43"/>
      <c r="AAE173" s="43"/>
      <c r="AAF173" s="43"/>
      <c r="AAG173" s="43"/>
      <c r="AAH173" s="43"/>
      <c r="AAI173" s="43"/>
      <c r="AAJ173" s="43"/>
      <c r="AAK173" s="43"/>
      <c r="AAL173" s="43"/>
      <c r="AAM173" s="43"/>
      <c r="AAN173" s="43"/>
      <c r="AAO173" s="43"/>
      <c r="AAP173" s="43"/>
      <c r="AAQ173" s="43"/>
      <c r="AAR173" s="43"/>
      <c r="AAS173" s="43"/>
      <c r="AAT173" s="43"/>
      <c r="AAU173" s="43"/>
      <c r="AAV173" s="43"/>
      <c r="AAW173" s="43"/>
      <c r="AAX173" s="43"/>
      <c r="AAY173" s="43"/>
      <c r="AAZ173" s="43"/>
      <c r="ABA173" s="43"/>
      <c r="ABB173" s="43"/>
      <c r="ABC173" s="43"/>
      <c r="ABD173" s="43"/>
      <c r="ABE173" s="43"/>
      <c r="ABF173" s="43"/>
      <c r="ABG173" s="43"/>
      <c r="ABH173" s="43"/>
      <c r="ABI173" s="43"/>
      <c r="ABJ173" s="43"/>
      <c r="ABK173" s="43"/>
      <c r="ABL173" s="43"/>
      <c r="ABM173" s="43"/>
      <c r="ABN173" s="43"/>
      <c r="ABO173" s="43"/>
      <c r="ABP173" s="43"/>
      <c r="ABQ173" s="43"/>
      <c r="ABR173" s="43"/>
      <c r="ABS173" s="43"/>
      <c r="ABT173" s="43"/>
      <c r="ABU173" s="43"/>
      <c r="ABV173" s="43"/>
      <c r="ABW173" s="43"/>
      <c r="ABX173" s="43"/>
      <c r="ABY173" s="43"/>
      <c r="ABZ173" s="43"/>
      <c r="ACA173" s="43"/>
      <c r="ACB173" s="43"/>
      <c r="ACC173" s="43"/>
      <c r="ACD173" s="43"/>
      <c r="ACE173" s="43"/>
      <c r="ACF173" s="43"/>
      <c r="ACG173" s="43"/>
      <c r="ACH173" s="43"/>
      <c r="ACI173" s="43"/>
      <c r="ACJ173" s="43"/>
      <c r="ACK173" s="43"/>
      <c r="ACL173" s="43"/>
      <c r="ACM173" s="43"/>
      <c r="ACN173" s="43"/>
      <c r="ACO173" s="43"/>
      <c r="ACP173" s="43"/>
      <c r="ACQ173" s="43"/>
      <c r="ACR173" s="43"/>
      <c r="ACS173" s="43"/>
      <c r="ACT173" s="43"/>
      <c r="ACU173" s="43"/>
      <c r="ACV173" s="43"/>
      <c r="ACW173" s="43"/>
      <c r="ACX173" s="43"/>
      <c r="ACY173" s="43"/>
      <c r="ACZ173" s="43"/>
      <c r="ADA173" s="43"/>
      <c r="ADB173" s="43"/>
      <c r="ADC173" s="43"/>
      <c r="ADD173" s="43"/>
      <c r="ADE173" s="43"/>
      <c r="ADF173" s="43"/>
      <c r="ADG173" s="43"/>
      <c r="ADH173" s="43"/>
      <c r="ADI173" s="43"/>
      <c r="ADJ173" s="43"/>
      <c r="ADK173" s="43"/>
      <c r="ADL173" s="43"/>
      <c r="ADM173" s="43"/>
      <c r="ADN173" s="43"/>
      <c r="ADO173" s="43"/>
      <c r="ADP173" s="43"/>
      <c r="ADQ173" s="43"/>
      <c r="ADR173" s="43"/>
      <c r="ADS173" s="43"/>
      <c r="ADT173" s="43"/>
      <c r="ADU173" s="43"/>
      <c r="ADV173" s="43"/>
      <c r="ADW173" s="43"/>
      <c r="ADX173" s="43"/>
      <c r="ADY173" s="43"/>
      <c r="ADZ173" s="43"/>
      <c r="AEA173" s="43"/>
      <c r="AEB173" s="43"/>
      <c r="AEC173" s="43"/>
      <c r="AED173" s="43"/>
      <c r="AEE173" s="43"/>
      <c r="AEF173" s="43"/>
      <c r="AEG173" s="43"/>
      <c r="AEH173" s="43"/>
      <c r="AEI173" s="43"/>
      <c r="AEJ173" s="43"/>
      <c r="AEK173" s="43"/>
      <c r="AEL173" s="43"/>
      <c r="AEM173" s="43"/>
      <c r="AEN173" s="43"/>
      <c r="AEO173" s="43"/>
      <c r="AEP173" s="43"/>
      <c r="AEQ173" s="43"/>
      <c r="AER173" s="43"/>
      <c r="AES173" s="43"/>
      <c r="AET173" s="43"/>
      <c r="AEU173" s="43"/>
      <c r="AEV173" s="43"/>
      <c r="AEW173" s="43"/>
      <c r="AEX173" s="43"/>
      <c r="AEY173" s="43"/>
      <c r="AEZ173" s="43"/>
      <c r="AFA173" s="43"/>
      <c r="AFB173" s="43"/>
      <c r="AFC173" s="43"/>
      <c r="AFD173" s="43"/>
      <c r="AFE173" s="43"/>
      <c r="AFF173" s="43"/>
      <c r="AFG173" s="43"/>
      <c r="AFH173" s="43"/>
      <c r="AFI173" s="43"/>
      <c r="AFJ173" s="43"/>
      <c r="AFK173" s="43"/>
      <c r="AFL173" s="43"/>
      <c r="AFM173" s="43"/>
      <c r="AFN173" s="43"/>
      <c r="AFO173" s="43"/>
      <c r="AFP173" s="43"/>
      <c r="AFQ173" s="43"/>
      <c r="AFR173" s="43"/>
      <c r="AFS173" s="43"/>
      <c r="AFT173" s="43"/>
      <c r="AFU173" s="43"/>
      <c r="AFV173" s="43"/>
      <c r="AFW173" s="43"/>
      <c r="AFX173" s="43"/>
      <c r="AFY173" s="43"/>
      <c r="AFZ173" s="43"/>
      <c r="AGA173" s="43"/>
      <c r="AGB173" s="43"/>
      <c r="AGC173" s="43"/>
      <c r="AGD173" s="43"/>
      <c r="AGE173" s="43"/>
      <c r="AGF173" s="43"/>
      <c r="AGG173" s="43"/>
      <c r="AGH173" s="43"/>
      <c r="AGI173" s="43"/>
      <c r="AGJ173" s="43"/>
      <c r="AGK173" s="43"/>
      <c r="AGL173" s="43"/>
      <c r="AGM173" s="43"/>
      <c r="AGN173" s="43"/>
      <c r="AGO173" s="43"/>
      <c r="AGP173" s="43"/>
      <c r="AGQ173" s="43"/>
      <c r="AGR173" s="43"/>
      <c r="AGS173" s="43"/>
      <c r="AGT173" s="43"/>
      <c r="AGU173" s="43"/>
      <c r="AGV173" s="43"/>
      <c r="AGW173" s="43"/>
      <c r="AGX173" s="43"/>
      <c r="AGY173" s="43"/>
      <c r="AGZ173" s="43"/>
      <c r="AHA173" s="43"/>
      <c r="AHB173" s="43"/>
      <c r="AHC173" s="43"/>
      <c r="AHD173" s="43"/>
      <c r="AHE173" s="43"/>
      <c r="AHF173" s="43"/>
      <c r="AHG173" s="43"/>
      <c r="AHH173" s="43"/>
      <c r="AHI173" s="43"/>
      <c r="AHJ173" s="43"/>
      <c r="AHK173" s="43"/>
      <c r="AHL173" s="43"/>
      <c r="AHM173" s="43"/>
      <c r="AHN173" s="43"/>
      <c r="AHO173" s="43"/>
      <c r="AHP173" s="43"/>
      <c r="AHQ173" s="43"/>
      <c r="AHR173" s="43"/>
      <c r="AHS173" s="43"/>
      <c r="AHT173" s="43"/>
      <c r="AHU173" s="43"/>
      <c r="AHV173" s="43"/>
      <c r="AHW173" s="43"/>
      <c r="AHX173" s="43"/>
      <c r="AHY173" s="43"/>
      <c r="AHZ173" s="43"/>
      <c r="AIA173" s="43"/>
      <c r="AIB173" s="43"/>
      <c r="AIC173" s="43"/>
      <c r="AID173" s="43"/>
      <c r="AIE173" s="43"/>
      <c r="AIF173" s="43"/>
      <c r="AIG173" s="43"/>
      <c r="AIH173" s="43"/>
      <c r="AII173" s="43"/>
      <c r="AIJ173" s="43"/>
      <c r="AIK173" s="43"/>
      <c r="AIL173" s="43"/>
      <c r="AIM173" s="43"/>
      <c r="AIN173" s="43"/>
      <c r="AIO173" s="43"/>
      <c r="AIP173" s="43"/>
      <c r="AIQ173" s="43"/>
      <c r="AIR173" s="43"/>
      <c r="AIS173" s="43"/>
      <c r="AIT173" s="43"/>
      <c r="AIU173" s="43"/>
      <c r="AIV173" s="43"/>
      <c r="AIW173" s="43"/>
      <c r="AIX173" s="43"/>
      <c r="AIY173" s="43"/>
      <c r="AIZ173" s="43"/>
      <c r="AJA173" s="43"/>
      <c r="AJB173" s="43"/>
      <c r="AJC173" s="43"/>
      <c r="AJD173" s="43"/>
      <c r="AJE173" s="43"/>
      <c r="AJF173" s="43"/>
      <c r="AJG173" s="43"/>
      <c r="AJH173" s="43"/>
      <c r="AJI173" s="43"/>
      <c r="AJJ173" s="43"/>
      <c r="AJK173" s="43"/>
      <c r="AJL173" s="43"/>
      <c r="AJM173" s="43"/>
      <c r="AJN173" s="43"/>
      <c r="AJO173" s="43"/>
      <c r="AJP173" s="43"/>
      <c r="AJQ173" s="43"/>
      <c r="AJR173" s="43"/>
      <c r="AJS173" s="43"/>
      <c r="AJT173" s="43"/>
      <c r="AJU173" s="43"/>
      <c r="AJV173" s="43"/>
      <c r="AJW173" s="43"/>
      <c r="AJX173" s="43"/>
      <c r="AJY173" s="43"/>
      <c r="AJZ173" s="43"/>
      <c r="AKA173" s="43"/>
      <c r="AKB173" s="43"/>
      <c r="AKC173" s="43"/>
      <c r="AKD173" s="43"/>
      <c r="AKE173" s="43"/>
      <c r="AKF173" s="43"/>
      <c r="AKG173" s="43"/>
      <c r="AKH173" s="43"/>
      <c r="AKI173" s="43"/>
      <c r="AKJ173" s="43"/>
      <c r="AKK173" s="43"/>
      <c r="AKL173" s="43"/>
      <c r="AKM173" s="43"/>
      <c r="AKN173" s="43"/>
      <c r="AKO173" s="43"/>
      <c r="AKP173" s="43"/>
      <c r="AKQ173" s="43"/>
      <c r="AKR173" s="43"/>
      <c r="AKS173" s="43"/>
      <c r="AKT173" s="43"/>
      <c r="AKU173" s="43"/>
      <c r="AKV173" s="43"/>
      <c r="AKW173" s="43"/>
      <c r="AKX173" s="43"/>
      <c r="AKY173" s="43"/>
      <c r="AKZ173" s="43"/>
      <c r="ALA173" s="43"/>
      <c r="ALB173" s="43"/>
      <c r="ALC173" s="43"/>
      <c r="ALD173" s="43"/>
      <c r="ALE173" s="43"/>
      <c r="ALF173" s="43"/>
      <c r="ALG173" s="43"/>
      <c r="ALH173" s="43"/>
      <c r="ALI173" s="43"/>
      <c r="ALJ173" s="43"/>
      <c r="ALK173" s="43"/>
      <c r="ALL173" s="43"/>
      <c r="ALM173" s="43"/>
      <c r="ALN173" s="43"/>
      <c r="ALO173" s="43"/>
      <c r="ALP173" s="43"/>
      <c r="ALQ173" s="43"/>
      <c r="ALR173" s="43"/>
      <c r="ALS173" s="43"/>
      <c r="ALT173" s="43"/>
      <c r="ALU173" s="43"/>
      <c r="ALV173" s="43"/>
      <c r="ALW173" s="43"/>
      <c r="ALX173" s="43"/>
      <c r="ALY173" s="43"/>
      <c r="ALZ173" s="43"/>
      <c r="AMA173" s="43"/>
      <c r="AMB173" s="43"/>
      <c r="AMC173" s="43"/>
      <c r="AMD173" s="43"/>
      <c r="AME173" s="43"/>
      <c r="AMF173" s="43"/>
      <c r="AMG173" s="43"/>
      <c r="AMH173" s="43"/>
      <c r="AMI173" s="43"/>
      <c r="AMJ173" s="43"/>
      <c r="AMK173" s="43"/>
      <c r="AML173" s="43"/>
      <c r="AMM173" s="43"/>
      <c r="AMN173" s="43"/>
      <c r="AMO173" s="43"/>
      <c r="AMP173" s="43"/>
      <c r="AMQ173" s="43"/>
      <c r="AMR173" s="43"/>
      <c r="AMS173" s="43"/>
      <c r="AMT173" s="43"/>
      <c r="AMU173" s="43"/>
      <c r="AMV173" s="43"/>
      <c r="AMW173" s="43"/>
      <c r="AMX173" s="43"/>
      <c r="AMY173" s="43"/>
      <c r="AMZ173" s="43"/>
      <c r="ANA173" s="43"/>
      <c r="ANB173" s="43"/>
      <c r="ANC173" s="43"/>
      <c r="AND173" s="43"/>
      <c r="ANE173" s="43"/>
      <c r="ANF173" s="43"/>
      <c r="ANG173" s="43"/>
      <c r="ANH173" s="43"/>
      <c r="ANI173" s="43"/>
      <c r="ANJ173" s="43"/>
      <c r="ANK173" s="43"/>
      <c r="ANL173" s="43"/>
      <c r="ANM173" s="43"/>
      <c r="ANN173" s="43"/>
      <c r="ANO173" s="43"/>
      <c r="ANP173" s="43"/>
      <c r="ANQ173" s="43"/>
      <c r="ANR173" s="43"/>
      <c r="ANS173" s="43"/>
      <c r="ANT173" s="43"/>
      <c r="ANU173" s="43"/>
      <c r="ANV173" s="43"/>
      <c r="ANW173" s="43"/>
      <c r="ANX173" s="43"/>
      <c r="ANY173" s="43"/>
      <c r="ANZ173" s="43"/>
      <c r="AOA173" s="43"/>
      <c r="AOB173" s="43"/>
      <c r="AOC173" s="43"/>
      <c r="AOD173" s="43"/>
      <c r="AOE173" s="43"/>
      <c r="AOF173" s="43"/>
      <c r="AOG173" s="43"/>
      <c r="AOH173" s="43"/>
      <c r="AOI173" s="43"/>
      <c r="AOJ173" s="43"/>
      <c r="AOK173" s="43"/>
      <c r="AOL173" s="43"/>
      <c r="AOM173" s="43"/>
      <c r="AON173" s="43"/>
      <c r="AOO173" s="43"/>
      <c r="AOP173" s="43"/>
      <c r="AOQ173" s="43"/>
      <c r="AOR173" s="43"/>
      <c r="AOS173" s="43"/>
      <c r="AOT173" s="43"/>
      <c r="AOU173" s="43"/>
      <c r="AOV173" s="43"/>
      <c r="AOW173" s="43"/>
      <c r="AOX173" s="43"/>
      <c r="AOY173" s="43"/>
      <c r="AOZ173" s="43"/>
      <c r="APA173" s="43"/>
      <c r="APB173" s="43"/>
      <c r="APC173" s="43"/>
      <c r="APD173" s="43"/>
      <c r="APE173" s="43"/>
      <c r="APF173" s="43"/>
      <c r="APG173" s="43"/>
      <c r="APH173" s="43"/>
      <c r="API173" s="43"/>
      <c r="APJ173" s="43"/>
      <c r="APK173" s="43"/>
      <c r="APL173" s="43"/>
      <c r="APM173" s="43"/>
      <c r="APN173" s="43"/>
      <c r="APO173" s="43"/>
      <c r="APP173" s="43"/>
      <c r="APQ173" s="43"/>
      <c r="APR173" s="43"/>
      <c r="APS173" s="43"/>
      <c r="APT173" s="43"/>
      <c r="APU173" s="43"/>
      <c r="APV173" s="43"/>
      <c r="APW173" s="43"/>
      <c r="APX173" s="43"/>
      <c r="APY173" s="43"/>
      <c r="APZ173" s="43"/>
      <c r="AQA173" s="43"/>
      <c r="AQB173" s="43"/>
      <c r="AQC173" s="43"/>
      <c r="AQD173" s="43"/>
      <c r="AQE173" s="43"/>
      <c r="AQF173" s="43"/>
      <c r="AQG173" s="43"/>
      <c r="AQH173" s="43"/>
      <c r="AQI173" s="43"/>
      <c r="AQJ173" s="43"/>
      <c r="AQK173" s="43"/>
      <c r="AQL173" s="43"/>
      <c r="AQM173" s="43"/>
      <c r="AQN173" s="43"/>
      <c r="AQO173" s="43"/>
      <c r="AQP173" s="43"/>
      <c r="AQQ173" s="43"/>
      <c r="AQR173" s="43"/>
      <c r="AQS173" s="43"/>
      <c r="AQT173" s="43"/>
      <c r="AQU173" s="43"/>
      <c r="AQV173" s="43"/>
      <c r="AQW173" s="43"/>
      <c r="AQX173" s="43"/>
      <c r="AQY173" s="43"/>
      <c r="AQZ173" s="43"/>
      <c r="ARA173" s="43"/>
      <c r="ARB173" s="43"/>
      <c r="ARC173" s="43"/>
      <c r="ARD173" s="43"/>
      <c r="ARE173" s="43"/>
      <c r="ARF173" s="43"/>
      <c r="ARG173" s="43"/>
      <c r="ARH173" s="43"/>
      <c r="ARI173" s="43"/>
      <c r="ARJ173" s="43"/>
      <c r="ARK173" s="43"/>
      <c r="ARL173" s="43"/>
      <c r="ARM173" s="43"/>
      <c r="ARN173" s="43"/>
      <c r="ARO173" s="43"/>
      <c r="ARP173" s="43"/>
      <c r="ARQ173" s="43"/>
      <c r="ARR173" s="43"/>
      <c r="ARS173" s="43"/>
      <c r="ART173" s="43"/>
      <c r="ARU173" s="43"/>
      <c r="ARV173" s="43"/>
      <c r="ARW173" s="43"/>
      <c r="ARX173" s="43"/>
      <c r="ARY173" s="43"/>
      <c r="ARZ173" s="43"/>
      <c r="ASA173" s="43"/>
      <c r="ASB173" s="43"/>
      <c r="ASC173" s="43"/>
      <c r="ASD173" s="43"/>
      <c r="ASE173" s="43"/>
      <c r="ASF173" s="43"/>
      <c r="ASG173" s="43"/>
      <c r="ASH173" s="43"/>
      <c r="ASI173" s="43"/>
      <c r="ASJ173" s="43"/>
      <c r="ASK173" s="43"/>
      <c r="ASL173" s="43"/>
      <c r="ASM173" s="43"/>
      <c r="ASN173" s="43"/>
      <c r="ASO173" s="43"/>
      <c r="ASP173" s="43"/>
      <c r="ASQ173" s="43"/>
      <c r="ASR173" s="43"/>
      <c r="ASS173" s="43"/>
      <c r="AST173" s="43"/>
      <c r="ASU173" s="43"/>
      <c r="ASV173" s="43"/>
      <c r="ASW173" s="43"/>
      <c r="ASX173" s="43"/>
      <c r="ASY173" s="43"/>
      <c r="ASZ173" s="43"/>
      <c r="ATA173" s="43"/>
      <c r="ATB173" s="43"/>
      <c r="ATC173" s="43"/>
      <c r="ATD173" s="43"/>
      <c r="ATE173" s="43"/>
      <c r="ATF173" s="43"/>
      <c r="ATG173" s="43"/>
      <c r="ATH173" s="43"/>
      <c r="ATI173" s="43"/>
      <c r="ATJ173" s="43"/>
      <c r="ATK173" s="43"/>
      <c r="ATL173" s="43"/>
      <c r="ATM173" s="43"/>
      <c r="ATN173" s="43"/>
      <c r="ATO173" s="43"/>
      <c r="ATP173" s="43"/>
      <c r="ATQ173" s="43"/>
      <c r="ATR173" s="43"/>
      <c r="ATS173" s="43"/>
      <c r="ATT173" s="43"/>
      <c r="ATU173" s="43"/>
      <c r="ATV173" s="43"/>
      <c r="ATW173" s="43"/>
      <c r="ATX173" s="43"/>
      <c r="ATY173" s="43"/>
      <c r="ATZ173" s="43"/>
      <c r="AUA173" s="43"/>
      <c r="AUB173" s="43"/>
      <c r="AUC173" s="43"/>
      <c r="AUD173" s="43"/>
      <c r="AUE173" s="43"/>
      <c r="AUF173" s="43"/>
      <c r="AUG173" s="43"/>
      <c r="AUH173" s="43"/>
      <c r="AUI173" s="43"/>
      <c r="AUJ173" s="43"/>
      <c r="AUK173" s="43"/>
      <c r="AUL173" s="43"/>
      <c r="AUM173" s="43"/>
      <c r="AUN173" s="43"/>
      <c r="AUO173" s="43"/>
      <c r="AUP173" s="43"/>
      <c r="AUQ173" s="43"/>
      <c r="AUR173" s="43"/>
      <c r="AUS173" s="43"/>
      <c r="AUT173" s="43"/>
      <c r="AUU173" s="43"/>
      <c r="AUV173" s="43"/>
      <c r="AUW173" s="43"/>
      <c r="AUX173" s="43"/>
      <c r="AUY173" s="43"/>
      <c r="AUZ173" s="43"/>
      <c r="AVA173" s="43"/>
      <c r="AVB173" s="43"/>
      <c r="AVC173" s="43"/>
      <c r="AVD173" s="43"/>
      <c r="AVE173" s="43"/>
      <c r="AVF173" s="43"/>
      <c r="AVG173" s="43"/>
      <c r="AVH173" s="43"/>
      <c r="AVI173" s="43"/>
      <c r="AVJ173" s="43"/>
      <c r="AVK173" s="43"/>
      <c r="AVL173" s="43"/>
      <c r="AVM173" s="43"/>
      <c r="AVN173" s="43"/>
      <c r="AVO173" s="43"/>
      <c r="AVP173" s="43"/>
      <c r="AVQ173" s="43"/>
      <c r="AVR173" s="43"/>
      <c r="AVS173" s="43"/>
      <c r="AVT173" s="43"/>
      <c r="AVU173" s="43"/>
      <c r="AVV173" s="43"/>
      <c r="AVW173" s="43"/>
      <c r="AVX173" s="43"/>
      <c r="AVY173" s="43"/>
      <c r="AVZ173" s="43"/>
      <c r="AWA173" s="43"/>
      <c r="AWB173" s="43"/>
      <c r="AWC173" s="43"/>
      <c r="AWD173" s="43"/>
      <c r="AWE173" s="43"/>
      <c r="AWF173" s="43"/>
      <c r="AWG173" s="43"/>
      <c r="AWH173" s="43"/>
      <c r="AWI173" s="43"/>
      <c r="AWJ173" s="43"/>
      <c r="AWK173" s="43"/>
      <c r="AWL173" s="43"/>
      <c r="AWM173" s="43"/>
      <c r="AWN173" s="43"/>
      <c r="AWO173" s="43"/>
      <c r="AWP173" s="43"/>
      <c r="AWQ173" s="43"/>
      <c r="AWR173" s="43"/>
      <c r="AWS173" s="43"/>
      <c r="AWT173" s="43"/>
      <c r="AWU173" s="43"/>
      <c r="AWV173" s="43"/>
      <c r="AWW173" s="43"/>
      <c r="AWX173" s="43"/>
      <c r="AWY173" s="43"/>
      <c r="AWZ173" s="43"/>
      <c r="AXA173" s="43"/>
      <c r="AXB173" s="43"/>
      <c r="AXC173" s="43"/>
      <c r="AXD173" s="43"/>
      <c r="AXE173" s="43"/>
      <c r="AXF173" s="43"/>
      <c r="AXG173" s="43"/>
      <c r="AXH173" s="43"/>
      <c r="AXI173" s="43"/>
      <c r="AXJ173" s="43"/>
      <c r="AXK173" s="43"/>
      <c r="AXL173" s="43"/>
      <c r="AXM173" s="43"/>
      <c r="AXN173" s="43"/>
      <c r="AXO173" s="43"/>
      <c r="AXP173" s="43"/>
      <c r="AXQ173" s="43"/>
      <c r="AXR173" s="43"/>
      <c r="AXS173" s="43"/>
      <c r="AXT173" s="43"/>
      <c r="AXU173" s="43"/>
      <c r="AXV173" s="43"/>
      <c r="AXW173" s="43"/>
      <c r="AXX173" s="43"/>
      <c r="AXY173" s="43"/>
      <c r="AXZ173" s="43"/>
      <c r="AYA173" s="43"/>
      <c r="AYB173" s="43"/>
      <c r="AYC173" s="43"/>
      <c r="AYD173" s="43"/>
      <c r="AYE173" s="43"/>
      <c r="AYF173" s="43"/>
      <c r="AYG173" s="43"/>
      <c r="AYH173" s="43"/>
      <c r="AYI173" s="43"/>
      <c r="AYJ173" s="43"/>
      <c r="AYK173" s="43"/>
      <c r="AYL173" s="43"/>
      <c r="AYM173" s="43"/>
      <c r="AYN173" s="43"/>
      <c r="AYO173" s="43"/>
      <c r="AYP173" s="43"/>
      <c r="AYQ173" s="43"/>
      <c r="AYR173" s="43"/>
      <c r="AYS173" s="43"/>
      <c r="AYT173" s="43"/>
      <c r="AYU173" s="43"/>
      <c r="AYV173" s="43"/>
      <c r="AYW173" s="43"/>
      <c r="AYX173" s="43"/>
      <c r="AYY173" s="43"/>
      <c r="AYZ173" s="43"/>
      <c r="AZA173" s="43"/>
      <c r="AZB173" s="43"/>
      <c r="AZC173" s="43"/>
      <c r="AZD173" s="43"/>
      <c r="AZE173" s="43"/>
      <c r="AZF173" s="43"/>
      <c r="AZG173" s="43"/>
      <c r="AZH173" s="43"/>
      <c r="AZI173" s="43"/>
      <c r="AZJ173" s="43"/>
      <c r="AZK173" s="43"/>
      <c r="AZL173" s="43"/>
      <c r="AZM173" s="43"/>
      <c r="AZN173" s="43"/>
      <c r="AZO173" s="43"/>
      <c r="AZP173" s="43"/>
      <c r="AZQ173" s="43"/>
      <c r="AZR173" s="43"/>
      <c r="AZS173" s="43"/>
      <c r="AZT173" s="43"/>
      <c r="AZU173" s="43"/>
      <c r="AZV173" s="43"/>
      <c r="AZW173" s="43"/>
      <c r="AZX173" s="43"/>
      <c r="AZY173" s="43"/>
      <c r="AZZ173" s="43"/>
      <c r="BAA173" s="43"/>
      <c r="BAB173" s="43"/>
      <c r="BAC173" s="43"/>
      <c r="BAD173" s="43"/>
      <c r="BAE173" s="43"/>
      <c r="BAF173" s="43"/>
      <c r="BAG173" s="43"/>
      <c r="BAH173" s="43"/>
      <c r="BAI173" s="43"/>
      <c r="BAJ173" s="43"/>
      <c r="BAK173" s="43"/>
      <c r="BAL173" s="43"/>
      <c r="BAM173" s="43"/>
      <c r="BAN173" s="43"/>
      <c r="BAO173" s="43"/>
      <c r="BAP173" s="43"/>
      <c r="BAQ173" s="43"/>
      <c r="BAR173" s="43"/>
      <c r="BAS173" s="43"/>
      <c r="BAT173" s="43"/>
      <c r="BAU173" s="43"/>
      <c r="BAV173" s="43"/>
      <c r="BAW173" s="43"/>
      <c r="BAX173" s="43"/>
      <c r="BAY173" s="43"/>
      <c r="BAZ173" s="43"/>
      <c r="BBA173" s="43"/>
      <c r="BBB173" s="43"/>
      <c r="BBC173" s="43"/>
      <c r="BBD173" s="43"/>
      <c r="BBE173" s="43"/>
      <c r="BBF173" s="43"/>
      <c r="BBG173" s="43"/>
      <c r="BBH173" s="43"/>
      <c r="BBI173" s="43"/>
      <c r="BBJ173" s="43"/>
      <c r="BBK173" s="43"/>
      <c r="BBL173" s="43"/>
      <c r="BBM173" s="43"/>
      <c r="BBN173" s="43"/>
      <c r="BBO173" s="43"/>
      <c r="BBP173" s="43"/>
      <c r="BBQ173" s="43"/>
      <c r="BBR173" s="43"/>
      <c r="BBS173" s="43"/>
      <c r="BBT173" s="43"/>
      <c r="BBU173" s="43"/>
      <c r="BBV173" s="43"/>
      <c r="BBW173" s="43"/>
      <c r="BBX173" s="43"/>
      <c r="BBY173" s="43"/>
      <c r="BBZ173" s="43"/>
      <c r="BCA173" s="43"/>
      <c r="BCB173" s="43"/>
      <c r="BCC173" s="43"/>
      <c r="BCD173" s="43"/>
      <c r="BCE173" s="43"/>
      <c r="BCF173" s="43"/>
      <c r="BCG173" s="43"/>
      <c r="BCH173" s="43"/>
      <c r="BCI173" s="43"/>
      <c r="BCJ173" s="43"/>
      <c r="BCK173" s="43"/>
      <c r="BCL173" s="43"/>
      <c r="BCM173" s="43"/>
      <c r="BCN173" s="43"/>
      <c r="BCO173" s="43"/>
      <c r="BCP173" s="43"/>
      <c r="BCQ173" s="43"/>
      <c r="BCR173" s="43"/>
      <c r="BCS173" s="43"/>
      <c r="BCT173" s="43"/>
      <c r="BCU173" s="43"/>
      <c r="BCV173" s="43"/>
      <c r="BCW173" s="43"/>
      <c r="BCX173" s="43"/>
      <c r="BCY173" s="43"/>
      <c r="BCZ173" s="43"/>
      <c r="BDA173" s="43"/>
      <c r="BDB173" s="43"/>
      <c r="BDC173" s="43"/>
      <c r="BDD173" s="43"/>
      <c r="BDE173" s="43"/>
      <c r="BDF173" s="43"/>
      <c r="BDG173" s="43"/>
      <c r="BDH173" s="43"/>
      <c r="BDI173" s="43"/>
      <c r="BDJ173" s="43"/>
      <c r="BDK173" s="43"/>
      <c r="BDL173" s="43"/>
      <c r="BDM173" s="43"/>
      <c r="BDN173" s="43"/>
      <c r="BDO173" s="43"/>
      <c r="BDP173" s="43"/>
      <c r="BDQ173" s="43"/>
      <c r="BDR173" s="43"/>
      <c r="BDS173" s="43"/>
      <c r="BDT173" s="43"/>
      <c r="BDU173" s="43"/>
      <c r="BDV173" s="43"/>
      <c r="BDW173" s="43"/>
      <c r="BDX173" s="43"/>
      <c r="BDY173" s="43"/>
      <c r="BDZ173" s="43"/>
      <c r="BEA173" s="43"/>
      <c r="BEB173" s="43"/>
      <c r="BEC173" s="43"/>
      <c r="BED173" s="43"/>
      <c r="BEE173" s="43"/>
      <c r="BEF173" s="43"/>
      <c r="BEG173" s="43"/>
      <c r="BEH173" s="43"/>
      <c r="BEI173" s="43"/>
      <c r="BEJ173" s="43"/>
      <c r="BEK173" s="43"/>
      <c r="BEL173" s="43"/>
      <c r="BEM173" s="43"/>
      <c r="BEN173" s="43"/>
      <c r="BEO173" s="43"/>
      <c r="BEP173" s="43"/>
      <c r="BEQ173" s="43"/>
      <c r="BER173" s="43"/>
      <c r="BES173" s="43"/>
      <c r="BET173" s="43"/>
      <c r="BEU173" s="43"/>
      <c r="BEV173" s="43"/>
      <c r="BEW173" s="43"/>
      <c r="BEX173" s="43"/>
      <c r="BEY173" s="43"/>
      <c r="BEZ173" s="43"/>
      <c r="BFA173" s="43"/>
      <c r="BFB173" s="43"/>
      <c r="BFC173" s="43"/>
      <c r="BFD173" s="43"/>
      <c r="BFE173" s="43"/>
      <c r="BFF173" s="43"/>
      <c r="BFG173" s="43"/>
      <c r="BFH173" s="43"/>
      <c r="BFI173" s="43"/>
      <c r="BFJ173" s="43"/>
      <c r="BFK173" s="43"/>
      <c r="BFL173" s="43"/>
      <c r="BFM173" s="43"/>
      <c r="BFN173" s="43"/>
      <c r="BFO173" s="43"/>
      <c r="BFP173" s="43"/>
      <c r="BFQ173" s="43"/>
      <c r="BFR173" s="43"/>
      <c r="BFS173" s="43"/>
      <c r="BFT173" s="43"/>
      <c r="BFU173" s="43"/>
      <c r="BFV173" s="43"/>
      <c r="BFW173" s="43"/>
      <c r="BFX173" s="43"/>
      <c r="BFY173" s="43"/>
      <c r="BFZ173" s="43"/>
      <c r="BGA173" s="43"/>
      <c r="BGB173" s="43"/>
      <c r="BGC173" s="43"/>
      <c r="BGD173" s="43"/>
      <c r="BGE173" s="43"/>
      <c r="BGF173" s="43"/>
      <c r="BGG173" s="43"/>
      <c r="BGH173" s="43"/>
      <c r="BGI173" s="43"/>
      <c r="BGJ173" s="43"/>
      <c r="BGK173" s="43"/>
      <c r="BGL173" s="43"/>
      <c r="BGM173" s="43"/>
      <c r="BGN173" s="43"/>
      <c r="BGO173" s="43"/>
      <c r="BGP173" s="43"/>
      <c r="BGQ173" s="43"/>
      <c r="BGR173" s="43"/>
      <c r="BGS173" s="43"/>
      <c r="BGT173" s="43"/>
      <c r="BGU173" s="43"/>
      <c r="BGV173" s="43"/>
      <c r="BGW173" s="43"/>
      <c r="BGX173" s="43"/>
      <c r="BGY173" s="43"/>
      <c r="BGZ173" s="43"/>
      <c r="BHA173" s="43"/>
      <c r="BHB173" s="43"/>
      <c r="BHC173" s="43"/>
      <c r="BHD173" s="43"/>
      <c r="BHE173" s="43"/>
      <c r="BHF173" s="43"/>
      <c r="BHG173" s="43"/>
      <c r="BHH173" s="43"/>
      <c r="BHI173" s="43"/>
      <c r="BHJ173" s="43"/>
      <c r="BHK173" s="43"/>
      <c r="BHL173" s="43"/>
      <c r="BHM173" s="43"/>
      <c r="BHN173" s="43"/>
      <c r="BHO173" s="43"/>
      <c r="BHP173" s="43"/>
      <c r="BHQ173" s="43"/>
      <c r="BHR173" s="43"/>
      <c r="BHS173" s="43"/>
      <c r="BHT173" s="43"/>
      <c r="BHU173" s="43"/>
      <c r="BHV173" s="43"/>
      <c r="BHW173" s="43"/>
      <c r="BHX173" s="43"/>
      <c r="BHY173" s="43"/>
      <c r="BHZ173" s="43"/>
      <c r="BIA173" s="43"/>
      <c r="BIB173" s="43"/>
      <c r="BIC173" s="43"/>
      <c r="BID173" s="43"/>
      <c r="BIE173" s="43"/>
      <c r="BIF173" s="43"/>
      <c r="BIG173" s="43"/>
      <c r="BIH173" s="43"/>
      <c r="BII173" s="43"/>
      <c r="BIJ173" s="43"/>
      <c r="BIK173" s="43"/>
      <c r="BIL173" s="43"/>
      <c r="BIM173" s="43"/>
      <c r="BIN173" s="43"/>
      <c r="BIO173" s="43"/>
      <c r="BIP173" s="43"/>
      <c r="BIQ173" s="43"/>
      <c r="BIR173" s="43"/>
      <c r="BIS173" s="43"/>
      <c r="BIT173" s="43"/>
      <c r="BIU173" s="43"/>
      <c r="BIV173" s="43"/>
      <c r="BIW173" s="43"/>
      <c r="BIX173" s="43"/>
      <c r="BIY173" s="43"/>
      <c r="BIZ173" s="43"/>
      <c r="BJA173" s="43"/>
      <c r="BJB173" s="43"/>
      <c r="BJC173" s="43"/>
      <c r="BJD173" s="43"/>
      <c r="BJE173" s="43"/>
      <c r="BJF173" s="43"/>
      <c r="BJG173" s="43"/>
      <c r="BJH173" s="43"/>
      <c r="BJI173" s="43"/>
      <c r="BJJ173" s="43"/>
      <c r="BJK173" s="43"/>
      <c r="BJL173" s="43"/>
      <c r="BJM173" s="43"/>
      <c r="BJN173" s="43"/>
      <c r="BJO173" s="43"/>
      <c r="BJP173" s="43"/>
      <c r="BJQ173" s="43"/>
      <c r="BJR173" s="43"/>
      <c r="BJS173" s="43"/>
      <c r="BJT173" s="43"/>
      <c r="BJU173" s="43"/>
      <c r="BJV173" s="43"/>
      <c r="BJW173" s="43"/>
      <c r="BJX173" s="43"/>
      <c r="BJY173" s="43"/>
      <c r="BJZ173" s="43"/>
      <c r="BKA173" s="43"/>
      <c r="BKB173" s="43"/>
      <c r="BKC173" s="43"/>
      <c r="BKD173" s="43"/>
      <c r="BKE173" s="43"/>
      <c r="BKF173" s="43"/>
      <c r="BKG173" s="43"/>
      <c r="BKH173" s="43"/>
      <c r="BKI173" s="43"/>
      <c r="BKJ173" s="43"/>
      <c r="BKK173" s="43"/>
      <c r="BKL173" s="43"/>
      <c r="BKM173" s="43"/>
      <c r="BKN173" s="43"/>
      <c r="BKO173" s="43"/>
      <c r="BKP173" s="43"/>
      <c r="BKQ173" s="43"/>
      <c r="BKR173" s="43"/>
      <c r="BKS173" s="43"/>
      <c r="BKT173" s="43"/>
      <c r="BKU173" s="43"/>
      <c r="BKV173" s="43"/>
      <c r="BKW173" s="43"/>
      <c r="BKX173" s="43"/>
      <c r="BKY173" s="43"/>
      <c r="BKZ173" s="43"/>
      <c r="BLA173" s="43"/>
      <c r="BLB173" s="43"/>
      <c r="BLC173" s="43"/>
      <c r="BLD173" s="43"/>
      <c r="BLE173" s="43"/>
      <c r="BLF173" s="43"/>
      <c r="BLG173" s="43"/>
      <c r="BLH173" s="43"/>
      <c r="BLI173" s="43"/>
      <c r="BLJ173" s="43"/>
      <c r="BLK173" s="43"/>
      <c r="BLL173" s="43"/>
      <c r="BLM173" s="43"/>
      <c r="BLN173" s="43"/>
      <c r="BLO173" s="43"/>
      <c r="BLP173" s="43"/>
      <c r="BLQ173" s="43"/>
      <c r="BLR173" s="43"/>
      <c r="BLS173" s="43"/>
      <c r="BLT173" s="43"/>
      <c r="BLU173" s="43"/>
      <c r="BLV173" s="43"/>
      <c r="BLW173" s="43"/>
      <c r="BLX173" s="43"/>
      <c r="BLY173" s="43"/>
      <c r="BLZ173" s="43"/>
      <c r="BMA173" s="43"/>
      <c r="BMB173" s="43"/>
      <c r="BMC173" s="43"/>
      <c r="BMD173" s="43"/>
      <c r="BME173" s="43"/>
      <c r="BMF173" s="43"/>
      <c r="BMG173" s="43"/>
      <c r="BMH173" s="43"/>
      <c r="BMI173" s="43"/>
      <c r="BMJ173" s="43"/>
      <c r="BMK173" s="43"/>
      <c r="BML173" s="43"/>
      <c r="BMM173" s="43"/>
      <c r="BMN173" s="43"/>
      <c r="BMO173" s="43"/>
      <c r="BMP173" s="43"/>
      <c r="BMQ173" s="43"/>
      <c r="BMR173" s="43"/>
      <c r="BMS173" s="43"/>
      <c r="BMT173" s="43"/>
      <c r="BMU173" s="43"/>
      <c r="BMV173" s="43"/>
      <c r="BMW173" s="43"/>
      <c r="BMX173" s="43"/>
      <c r="BMY173" s="43"/>
      <c r="BMZ173" s="43"/>
      <c r="BNA173" s="43"/>
      <c r="BNB173" s="43"/>
      <c r="BNC173" s="43"/>
      <c r="BND173" s="43"/>
      <c r="BNE173" s="43"/>
      <c r="BNF173" s="43"/>
      <c r="BNG173" s="43"/>
      <c r="BNH173" s="43"/>
      <c r="BNI173" s="43"/>
      <c r="BNJ173" s="43"/>
      <c r="BNK173" s="43"/>
      <c r="BNL173" s="43"/>
      <c r="BNM173" s="43"/>
      <c r="BNN173" s="43"/>
      <c r="BNO173" s="43"/>
      <c r="BNP173" s="43"/>
      <c r="BNQ173" s="43"/>
      <c r="BNR173" s="43"/>
      <c r="BNS173" s="43"/>
      <c r="BNT173" s="43"/>
      <c r="BNU173" s="43"/>
      <c r="BNV173" s="43"/>
      <c r="BNW173" s="43"/>
      <c r="BNX173" s="43"/>
      <c r="BNY173" s="43"/>
      <c r="BNZ173" s="43"/>
      <c r="BOA173" s="43"/>
      <c r="BOB173" s="43"/>
      <c r="BOC173" s="43"/>
      <c r="BOD173" s="43"/>
      <c r="BOE173" s="43"/>
      <c r="BOF173" s="43"/>
      <c r="BOG173" s="43"/>
      <c r="BOH173" s="43"/>
      <c r="BOI173" s="43"/>
      <c r="BOJ173" s="43"/>
      <c r="BOK173" s="43"/>
      <c r="BOL173" s="43"/>
      <c r="BOM173" s="43"/>
      <c r="BON173" s="43"/>
      <c r="BOO173" s="43"/>
      <c r="BOP173" s="43"/>
      <c r="BOQ173" s="43"/>
      <c r="BOR173" s="43"/>
      <c r="BOS173" s="43"/>
      <c r="BOT173" s="43"/>
      <c r="BOU173" s="43"/>
      <c r="BOV173" s="43"/>
      <c r="BOW173" s="43"/>
      <c r="BOX173" s="43"/>
      <c r="BOY173" s="43"/>
      <c r="BOZ173" s="43"/>
      <c r="BPA173" s="43"/>
      <c r="BPB173" s="43"/>
      <c r="BPC173" s="43"/>
      <c r="BPD173" s="43"/>
      <c r="BPE173" s="43"/>
      <c r="BPF173" s="43"/>
      <c r="BPG173" s="43"/>
      <c r="BPH173" s="43"/>
      <c r="BPI173" s="43"/>
      <c r="BPJ173" s="43"/>
      <c r="BPK173" s="43"/>
      <c r="BPL173" s="43"/>
      <c r="BPM173" s="43"/>
      <c r="BPN173" s="43"/>
      <c r="BPO173" s="43"/>
      <c r="BPP173" s="43"/>
      <c r="BPQ173" s="43"/>
      <c r="BPR173" s="43"/>
      <c r="BPS173" s="43"/>
      <c r="BPT173" s="43"/>
      <c r="BPU173" s="43"/>
      <c r="BPV173" s="43"/>
      <c r="BPW173" s="43"/>
      <c r="BPX173" s="43"/>
      <c r="BPY173" s="43"/>
      <c r="BPZ173" s="43"/>
      <c r="BQA173" s="43"/>
      <c r="BQB173" s="43"/>
      <c r="BQC173" s="43"/>
      <c r="BQD173" s="43"/>
      <c r="BQE173" s="43"/>
      <c r="BQF173" s="43"/>
      <c r="BQG173" s="43"/>
      <c r="BQH173" s="43"/>
      <c r="BQI173" s="43"/>
      <c r="BQJ173" s="43"/>
      <c r="BQK173" s="43"/>
      <c r="BQL173" s="43"/>
      <c r="BQM173" s="43"/>
      <c r="BQN173" s="43"/>
      <c r="BQO173" s="43"/>
      <c r="BQP173" s="43"/>
      <c r="BQQ173" s="43"/>
      <c r="BQR173" s="43"/>
      <c r="BQS173" s="43"/>
      <c r="BQT173" s="43"/>
      <c r="BQU173" s="43"/>
      <c r="BQV173" s="43"/>
      <c r="BQW173" s="43"/>
      <c r="BQX173" s="43"/>
      <c r="BQY173" s="43"/>
      <c r="BQZ173" s="43"/>
      <c r="BRA173" s="43"/>
      <c r="BRB173" s="43"/>
      <c r="BRC173" s="43"/>
      <c r="BRD173" s="43"/>
      <c r="BRE173" s="43"/>
      <c r="BRF173" s="43"/>
      <c r="BRG173" s="43"/>
      <c r="BRH173" s="43"/>
      <c r="BRI173" s="43"/>
      <c r="BRJ173" s="43"/>
      <c r="BRK173" s="43"/>
      <c r="BRL173" s="43"/>
      <c r="BRM173" s="43"/>
      <c r="BRN173" s="43"/>
      <c r="BRO173" s="43"/>
      <c r="BRP173" s="43"/>
      <c r="BRQ173" s="43"/>
      <c r="BRR173" s="43"/>
      <c r="BRS173" s="43"/>
      <c r="BRT173" s="43"/>
      <c r="BRU173" s="43"/>
      <c r="BRV173" s="43"/>
      <c r="BRW173" s="43"/>
      <c r="BRX173" s="43"/>
      <c r="BRY173" s="43"/>
      <c r="BRZ173" s="43"/>
      <c r="BSA173" s="43"/>
      <c r="BSB173" s="43"/>
      <c r="BSC173" s="43"/>
      <c r="BSD173" s="43"/>
      <c r="BSE173" s="43"/>
      <c r="BSF173" s="43"/>
      <c r="BSG173" s="43"/>
      <c r="BSH173" s="43"/>
      <c r="BSI173" s="43"/>
      <c r="BSJ173" s="43"/>
      <c r="BSK173" s="43"/>
      <c r="BSL173" s="43"/>
      <c r="BSM173" s="43"/>
      <c r="BSN173" s="43"/>
      <c r="BSO173" s="43"/>
      <c r="BSP173" s="43"/>
      <c r="BSQ173" s="43"/>
      <c r="BSR173" s="43"/>
      <c r="BSS173" s="43"/>
      <c r="BST173" s="43"/>
      <c r="BSU173" s="43"/>
      <c r="BSV173" s="43"/>
      <c r="BSW173" s="43"/>
      <c r="BSX173" s="43"/>
      <c r="BSY173" s="43"/>
      <c r="BSZ173" s="43"/>
      <c r="BTA173" s="43"/>
      <c r="BTB173" s="43"/>
      <c r="BTC173" s="43"/>
      <c r="BTD173" s="43"/>
      <c r="BTE173" s="43"/>
      <c r="BTF173" s="43"/>
      <c r="BTG173" s="43"/>
      <c r="BTH173" s="43"/>
      <c r="BTI173" s="43"/>
      <c r="BTJ173" s="43"/>
      <c r="BTK173" s="43"/>
      <c r="BTL173" s="43"/>
      <c r="BTM173" s="43"/>
      <c r="BTN173" s="43"/>
      <c r="BTO173" s="43"/>
      <c r="BTP173" s="43"/>
      <c r="BTQ173" s="43"/>
      <c r="BTR173" s="43"/>
      <c r="BTS173" s="43"/>
      <c r="BTT173" s="43"/>
      <c r="BTU173" s="43"/>
      <c r="BTV173" s="43"/>
      <c r="BTW173" s="43"/>
      <c r="BTX173" s="43"/>
      <c r="BTY173" s="43"/>
      <c r="BTZ173" s="43"/>
      <c r="BUA173" s="43"/>
      <c r="BUB173" s="43"/>
      <c r="BUC173" s="43"/>
      <c r="BUD173" s="43"/>
      <c r="BUE173" s="43"/>
      <c r="BUF173" s="43"/>
      <c r="BUG173" s="43"/>
      <c r="BUH173" s="43"/>
      <c r="BUI173" s="43"/>
      <c r="BUJ173" s="43"/>
      <c r="BUK173" s="43"/>
      <c r="BUL173" s="43"/>
      <c r="BUM173" s="43"/>
      <c r="BUN173" s="43"/>
      <c r="BUO173" s="43"/>
      <c r="BUP173" s="43"/>
      <c r="BUQ173" s="43"/>
      <c r="BUR173" s="43"/>
      <c r="BUS173" s="43"/>
      <c r="BUT173" s="43"/>
      <c r="BUU173" s="43"/>
      <c r="BUV173" s="43"/>
      <c r="BUW173" s="43"/>
      <c r="BUX173" s="43"/>
      <c r="BUY173" s="43"/>
      <c r="BUZ173" s="43"/>
      <c r="BVA173" s="43"/>
      <c r="BVB173" s="43"/>
      <c r="BVC173" s="43"/>
      <c r="BVD173" s="43"/>
      <c r="BVE173" s="43"/>
      <c r="BVF173" s="43"/>
      <c r="BVG173" s="43"/>
      <c r="BVH173" s="43"/>
      <c r="BVI173" s="43"/>
      <c r="BVJ173" s="43"/>
      <c r="BVK173" s="43"/>
      <c r="BVL173" s="43"/>
      <c r="BVM173" s="43"/>
      <c r="BVN173" s="43"/>
      <c r="BVO173" s="43"/>
      <c r="BVP173" s="43"/>
      <c r="BVQ173" s="43"/>
      <c r="BVR173" s="43"/>
      <c r="BVS173" s="43"/>
      <c r="BVT173" s="43"/>
      <c r="BVU173" s="43"/>
      <c r="BVV173" s="43"/>
      <c r="BVW173" s="43"/>
      <c r="BVX173" s="43"/>
      <c r="BVY173" s="43"/>
      <c r="BVZ173" s="43"/>
      <c r="BWA173" s="43"/>
      <c r="BWB173" s="43"/>
      <c r="BWC173" s="43"/>
      <c r="BWD173" s="43"/>
      <c r="BWE173" s="43"/>
      <c r="BWF173" s="43"/>
      <c r="BWG173" s="43"/>
      <c r="BWH173" s="43"/>
      <c r="BWI173" s="43"/>
      <c r="BWJ173" s="43"/>
    </row>
    <row r="174" spans="1:1960" x14ac:dyDescent="0.2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43"/>
      <c r="BM174" s="43"/>
      <c r="BN174" s="43"/>
      <c r="BO174" s="43"/>
      <c r="BP174" s="43"/>
      <c r="BQ174" s="43"/>
      <c r="BR174" s="43"/>
      <c r="BS174" s="43"/>
      <c r="BT174" s="43"/>
      <c r="BU174" s="43"/>
      <c r="BV174" s="43"/>
      <c r="BW174" s="43"/>
      <c r="BX174" s="43"/>
      <c r="BY174" s="43"/>
      <c r="BZ174" s="43"/>
      <c r="CA174" s="43"/>
      <c r="CB174" s="43"/>
      <c r="CC174" s="43"/>
      <c r="CD174" s="43"/>
      <c r="CE174" s="43"/>
      <c r="CF174" s="43"/>
      <c r="CG174" s="43"/>
      <c r="CH174" s="43"/>
      <c r="CI174" s="43"/>
      <c r="CJ174" s="43"/>
      <c r="CK174" s="43"/>
      <c r="CL174" s="43"/>
      <c r="CM174" s="43"/>
      <c r="CN174" s="43"/>
      <c r="CO174" s="43"/>
      <c r="CP174" s="43"/>
      <c r="CQ174" s="43"/>
      <c r="CR174" s="43"/>
      <c r="CS174" s="43"/>
      <c r="CT174" s="43"/>
      <c r="CU174" s="43"/>
      <c r="CV174" s="43"/>
      <c r="CW174" s="43"/>
      <c r="CX174" s="43"/>
      <c r="CY174" s="43"/>
      <c r="CZ174" s="43"/>
      <c r="DA174" s="43"/>
      <c r="DB174" s="43"/>
      <c r="DC174" s="43"/>
      <c r="DD174" s="43"/>
      <c r="DE174" s="43"/>
      <c r="DF174" s="43"/>
      <c r="DG174" s="43"/>
      <c r="DH174" s="43"/>
      <c r="DI174" s="43"/>
      <c r="DJ174" s="43"/>
      <c r="DK174" s="43"/>
      <c r="DL174" s="43"/>
      <c r="DM174" s="43"/>
      <c r="DN174" s="43"/>
      <c r="DO174" s="43"/>
      <c r="DP174" s="43"/>
      <c r="DQ174" s="43"/>
      <c r="DR174" s="43"/>
      <c r="DS174" s="43"/>
      <c r="DT174" s="43"/>
      <c r="DU174" s="43"/>
      <c r="DV174" s="43"/>
      <c r="DW174" s="43"/>
      <c r="DX174" s="43"/>
      <c r="DY174" s="43"/>
      <c r="DZ174" s="43"/>
      <c r="EA174" s="43"/>
      <c r="EB174" s="43"/>
      <c r="EC174" s="43"/>
      <c r="ED174" s="43"/>
      <c r="EE174" s="43"/>
      <c r="EF174" s="43"/>
      <c r="EG174" s="43"/>
      <c r="EH174" s="43"/>
      <c r="EI174" s="43"/>
      <c r="EJ174" s="43"/>
      <c r="EK174" s="43"/>
      <c r="EL174" s="43"/>
      <c r="EM174" s="43"/>
      <c r="EN174" s="43"/>
      <c r="EO174" s="43"/>
      <c r="EP174" s="43"/>
      <c r="EQ174" s="43"/>
      <c r="ER174" s="43"/>
      <c r="ES174" s="43"/>
      <c r="ET174" s="43"/>
      <c r="EU174" s="43"/>
      <c r="EV174" s="43"/>
      <c r="EW174" s="43"/>
      <c r="EX174" s="43"/>
      <c r="EY174" s="43"/>
      <c r="EZ174" s="43"/>
      <c r="FA174" s="43"/>
      <c r="FB174" s="43"/>
      <c r="FC174" s="43"/>
      <c r="FD174" s="43"/>
      <c r="FE174" s="43"/>
      <c r="FF174" s="43"/>
      <c r="FG174" s="43"/>
      <c r="FH174" s="43"/>
      <c r="FI174" s="43"/>
      <c r="FJ174" s="43"/>
      <c r="FK174" s="43"/>
      <c r="FL174" s="43"/>
      <c r="FM174" s="43"/>
      <c r="FN174" s="43"/>
      <c r="FO174" s="43"/>
      <c r="FP174" s="43"/>
      <c r="FQ174" s="43"/>
      <c r="FR174" s="43"/>
      <c r="FS174" s="43"/>
      <c r="FT174" s="43"/>
      <c r="FU174" s="43"/>
      <c r="FV174" s="43"/>
      <c r="FW174" s="43"/>
      <c r="FX174" s="43"/>
      <c r="FY174" s="43"/>
      <c r="FZ174" s="43"/>
      <c r="GA174" s="43"/>
      <c r="GB174" s="43"/>
      <c r="GC174" s="43"/>
      <c r="GD174" s="43"/>
      <c r="GE174" s="43"/>
      <c r="GF174" s="43"/>
      <c r="GG174" s="43"/>
      <c r="GH174" s="43"/>
      <c r="GI174" s="43"/>
      <c r="GJ174" s="43"/>
      <c r="GK174" s="43"/>
      <c r="GL174" s="43"/>
      <c r="GM174" s="43"/>
      <c r="GN174" s="43"/>
      <c r="GO174" s="43"/>
      <c r="GP174" s="43"/>
      <c r="GQ174" s="43"/>
      <c r="GR174" s="43"/>
      <c r="GS174" s="43"/>
      <c r="GT174" s="43"/>
      <c r="GU174" s="43"/>
      <c r="GV174" s="43"/>
      <c r="GW174" s="43"/>
      <c r="GX174" s="43"/>
      <c r="GY174" s="43"/>
      <c r="GZ174" s="43"/>
      <c r="HA174" s="43"/>
      <c r="HB174" s="43"/>
      <c r="HC174" s="43"/>
      <c r="HD174" s="43"/>
      <c r="HE174" s="43"/>
      <c r="HF174" s="43"/>
      <c r="HG174" s="43"/>
      <c r="HH174" s="43"/>
      <c r="HI174" s="43"/>
      <c r="HJ174" s="43"/>
      <c r="HK174" s="43"/>
      <c r="HL174" s="43"/>
      <c r="HM174" s="43"/>
      <c r="HN174" s="43"/>
      <c r="HO174" s="43"/>
      <c r="HP174" s="43"/>
      <c r="HQ174" s="43"/>
      <c r="HR174" s="43"/>
      <c r="HS174" s="43"/>
      <c r="HT174" s="43"/>
      <c r="HU174" s="43"/>
      <c r="HV174" s="43"/>
      <c r="HW174" s="43"/>
      <c r="HX174" s="43"/>
      <c r="HY174" s="43"/>
      <c r="HZ174" s="43"/>
      <c r="IA174" s="43"/>
      <c r="IB174" s="43"/>
      <c r="IC174" s="43"/>
      <c r="ID174" s="43"/>
      <c r="IE174" s="43"/>
      <c r="IF174" s="43"/>
      <c r="IG174" s="43"/>
      <c r="IH174" s="43"/>
      <c r="II174" s="43"/>
      <c r="IJ174" s="43"/>
      <c r="IK174" s="43"/>
      <c r="IL174" s="43"/>
      <c r="IM174" s="43"/>
      <c r="IN174" s="43"/>
      <c r="IO174" s="43"/>
      <c r="IP174" s="43"/>
      <c r="IQ174" s="43"/>
      <c r="IR174" s="43"/>
      <c r="IS174" s="43"/>
      <c r="IT174" s="43"/>
      <c r="IU174" s="43"/>
      <c r="IV174" s="43"/>
      <c r="IW174" s="43"/>
      <c r="IX174" s="43"/>
      <c r="IY174" s="43"/>
      <c r="IZ174" s="43"/>
      <c r="JA174" s="43"/>
      <c r="JB174" s="43"/>
      <c r="JC174" s="43"/>
      <c r="JD174" s="43"/>
      <c r="JE174" s="43"/>
      <c r="JF174" s="43"/>
      <c r="JG174" s="43"/>
      <c r="JH174" s="43"/>
      <c r="JI174" s="43"/>
      <c r="JJ174" s="43"/>
      <c r="JK174" s="43"/>
      <c r="JL174" s="43"/>
      <c r="JM174" s="43"/>
      <c r="JN174" s="43"/>
      <c r="JO174" s="43"/>
      <c r="JP174" s="43"/>
      <c r="JQ174" s="43"/>
      <c r="JR174" s="43"/>
      <c r="JS174" s="43"/>
      <c r="JT174" s="43"/>
      <c r="JU174" s="43"/>
      <c r="JV174" s="43"/>
      <c r="JW174" s="43"/>
      <c r="JX174" s="43"/>
      <c r="JY174" s="43"/>
      <c r="JZ174" s="43"/>
      <c r="KA174" s="43"/>
      <c r="KB174" s="43"/>
      <c r="KC174" s="43"/>
      <c r="KD174" s="43"/>
      <c r="KE174" s="43"/>
      <c r="KF174" s="43"/>
      <c r="KG174" s="43"/>
      <c r="KH174" s="43"/>
      <c r="KI174" s="43"/>
      <c r="KJ174" s="43"/>
      <c r="KK174" s="43"/>
      <c r="KL174" s="43"/>
      <c r="KM174" s="43"/>
      <c r="KN174" s="43"/>
      <c r="KO174" s="43"/>
      <c r="KP174" s="43"/>
      <c r="KQ174" s="43"/>
      <c r="KR174" s="43"/>
      <c r="KS174" s="43"/>
      <c r="KT174" s="43"/>
      <c r="KU174" s="43"/>
      <c r="KV174" s="43"/>
      <c r="KW174" s="43"/>
      <c r="KX174" s="43"/>
      <c r="KY174" s="43"/>
      <c r="KZ174" s="43"/>
      <c r="LA174" s="43"/>
      <c r="LB174" s="43"/>
      <c r="LC174" s="43"/>
      <c r="LD174" s="43"/>
      <c r="LE174" s="43"/>
      <c r="LF174" s="43"/>
      <c r="LG174" s="43"/>
      <c r="LH174" s="43"/>
      <c r="LI174" s="43"/>
      <c r="LJ174" s="43"/>
      <c r="LK174" s="43"/>
      <c r="LL174" s="43"/>
      <c r="LM174" s="43"/>
      <c r="LN174" s="43"/>
      <c r="LO174" s="43"/>
      <c r="LP174" s="43"/>
      <c r="LQ174" s="43"/>
      <c r="LR174" s="43"/>
      <c r="LS174" s="43"/>
      <c r="LT174" s="43"/>
      <c r="LU174" s="43"/>
      <c r="LV174" s="43"/>
      <c r="LW174" s="43"/>
      <c r="LX174" s="43"/>
      <c r="LY174" s="43"/>
      <c r="LZ174" s="43"/>
      <c r="MA174" s="43"/>
      <c r="MB174" s="43"/>
      <c r="MC174" s="43"/>
      <c r="MD174" s="43"/>
      <c r="ME174" s="43"/>
      <c r="MF174" s="43"/>
      <c r="MG174" s="43"/>
      <c r="MH174" s="43"/>
      <c r="MI174" s="43"/>
      <c r="MJ174" s="43"/>
      <c r="MK174" s="43"/>
      <c r="ML174" s="43"/>
      <c r="MM174" s="43"/>
      <c r="MN174" s="43"/>
      <c r="MO174" s="43"/>
      <c r="MP174" s="43"/>
      <c r="MQ174" s="43"/>
      <c r="MR174" s="43"/>
      <c r="MS174" s="43"/>
      <c r="MT174" s="43"/>
      <c r="MU174" s="43"/>
      <c r="MV174" s="43"/>
      <c r="MW174" s="43"/>
      <c r="MX174" s="43"/>
      <c r="MY174" s="43"/>
      <c r="MZ174" s="43"/>
      <c r="NA174" s="43"/>
      <c r="NB174" s="43"/>
      <c r="NC174" s="43"/>
      <c r="ND174" s="43"/>
      <c r="NE174" s="43"/>
      <c r="NF174" s="43"/>
      <c r="NG174" s="43"/>
      <c r="NH174" s="43"/>
      <c r="NI174" s="43"/>
      <c r="NJ174" s="43"/>
      <c r="NK174" s="43"/>
      <c r="NL174" s="43"/>
      <c r="NM174" s="43"/>
      <c r="NN174" s="43"/>
      <c r="NO174" s="43"/>
      <c r="NP174" s="43"/>
      <c r="NQ174" s="43"/>
      <c r="NR174" s="43"/>
      <c r="NS174" s="43"/>
      <c r="NT174" s="43"/>
      <c r="NU174" s="43"/>
      <c r="NV174" s="43"/>
      <c r="NW174" s="43"/>
      <c r="NX174" s="43"/>
      <c r="NY174" s="43"/>
      <c r="NZ174" s="43"/>
      <c r="OA174" s="43"/>
      <c r="OB174" s="43"/>
      <c r="OC174" s="43"/>
      <c r="OD174" s="43"/>
      <c r="OE174" s="43"/>
      <c r="OF174" s="43"/>
      <c r="OG174" s="43"/>
      <c r="OH174" s="43"/>
      <c r="OI174" s="43"/>
      <c r="OJ174" s="43"/>
      <c r="OK174" s="43"/>
      <c r="OL174" s="43"/>
      <c r="OM174" s="43"/>
      <c r="ON174" s="43"/>
      <c r="OO174" s="43"/>
      <c r="OP174" s="43"/>
      <c r="OQ174" s="43"/>
      <c r="OR174" s="43"/>
      <c r="OS174" s="43"/>
      <c r="OT174" s="43"/>
      <c r="OU174" s="43"/>
      <c r="OV174" s="43"/>
      <c r="OW174" s="43"/>
      <c r="OX174" s="43"/>
      <c r="OY174" s="43"/>
      <c r="OZ174" s="43"/>
      <c r="PA174" s="43"/>
      <c r="PB174" s="43"/>
      <c r="PC174" s="43"/>
      <c r="PD174" s="43"/>
      <c r="PE174" s="43"/>
      <c r="PF174" s="43"/>
      <c r="PG174" s="43"/>
      <c r="PH174" s="43"/>
      <c r="PI174" s="43"/>
      <c r="PJ174" s="43"/>
      <c r="PK174" s="43"/>
      <c r="PL174" s="43"/>
      <c r="PM174" s="43"/>
      <c r="PN174" s="43"/>
      <c r="PO174" s="43"/>
      <c r="PP174" s="43"/>
      <c r="PQ174" s="43"/>
      <c r="PR174" s="43"/>
      <c r="PS174" s="43"/>
      <c r="PT174" s="43"/>
      <c r="PU174" s="43"/>
      <c r="PV174" s="43"/>
      <c r="PW174" s="43"/>
      <c r="PX174" s="43"/>
      <c r="PY174" s="43"/>
      <c r="PZ174" s="43"/>
      <c r="QA174" s="43"/>
      <c r="QB174" s="43"/>
      <c r="QC174" s="43"/>
      <c r="QD174" s="43"/>
      <c r="QE174" s="43"/>
      <c r="QF174" s="43"/>
      <c r="QG174" s="43"/>
      <c r="QH174" s="43"/>
      <c r="QI174" s="43"/>
      <c r="QJ174" s="43"/>
      <c r="QK174" s="43"/>
      <c r="QL174" s="43"/>
      <c r="QM174" s="43"/>
      <c r="QN174" s="43"/>
      <c r="QO174" s="43"/>
      <c r="QP174" s="43"/>
      <c r="QQ174" s="43"/>
      <c r="QR174" s="43"/>
      <c r="QS174" s="43"/>
      <c r="QT174" s="43"/>
      <c r="QU174" s="43"/>
      <c r="QV174" s="43"/>
      <c r="QW174" s="43"/>
      <c r="QX174" s="43"/>
      <c r="QY174" s="43"/>
      <c r="QZ174" s="43"/>
      <c r="RA174" s="43"/>
      <c r="RB174" s="43"/>
      <c r="RC174" s="43"/>
      <c r="RD174" s="43"/>
      <c r="RE174" s="43"/>
      <c r="RF174" s="43"/>
      <c r="RG174" s="43"/>
      <c r="RH174" s="43"/>
      <c r="RI174" s="43"/>
      <c r="RJ174" s="43"/>
      <c r="RK174" s="43"/>
      <c r="RL174" s="43"/>
      <c r="RM174" s="43"/>
      <c r="RN174" s="43"/>
      <c r="RO174" s="43"/>
      <c r="RP174" s="43"/>
      <c r="RQ174" s="43"/>
      <c r="RR174" s="43"/>
      <c r="RS174" s="43"/>
      <c r="RT174" s="43"/>
      <c r="RU174" s="43"/>
      <c r="RV174" s="43"/>
      <c r="RW174" s="43"/>
      <c r="RX174" s="43"/>
      <c r="RY174" s="43"/>
      <c r="RZ174" s="43"/>
      <c r="SA174" s="43"/>
      <c r="SB174" s="43"/>
      <c r="SC174" s="43"/>
      <c r="SD174" s="43"/>
      <c r="SE174" s="43"/>
      <c r="SF174" s="43"/>
      <c r="SG174" s="43"/>
      <c r="SH174" s="43"/>
      <c r="SI174" s="43"/>
      <c r="SJ174" s="43"/>
      <c r="SK174" s="43"/>
      <c r="SL174" s="43"/>
      <c r="SM174" s="43"/>
      <c r="SN174" s="43"/>
      <c r="SO174" s="43"/>
      <c r="SP174" s="43"/>
      <c r="SQ174" s="43"/>
      <c r="SR174" s="43"/>
      <c r="SS174" s="43"/>
      <c r="ST174" s="43"/>
      <c r="SU174" s="43"/>
      <c r="SV174" s="43"/>
      <c r="SW174" s="43"/>
      <c r="SX174" s="43"/>
      <c r="SY174" s="43"/>
      <c r="SZ174" s="43"/>
      <c r="TA174" s="43"/>
      <c r="TB174" s="43"/>
      <c r="TC174" s="43"/>
      <c r="TD174" s="43"/>
      <c r="TE174" s="43"/>
      <c r="TF174" s="43"/>
      <c r="TG174" s="43"/>
      <c r="TH174" s="43"/>
      <c r="TI174" s="43"/>
      <c r="TJ174" s="43"/>
      <c r="TK174" s="43"/>
      <c r="TL174" s="43"/>
      <c r="TM174" s="43"/>
      <c r="TN174" s="43"/>
      <c r="TO174" s="43"/>
      <c r="TP174" s="43"/>
      <c r="TQ174" s="43"/>
      <c r="TR174" s="43"/>
      <c r="TS174" s="43"/>
      <c r="TT174" s="43"/>
      <c r="TU174" s="43"/>
      <c r="TV174" s="43"/>
      <c r="TW174" s="43"/>
      <c r="TX174" s="43"/>
      <c r="TY174" s="43"/>
      <c r="TZ174" s="43"/>
      <c r="UA174" s="43"/>
      <c r="UB174" s="43"/>
      <c r="UC174" s="43"/>
      <c r="UD174" s="43"/>
      <c r="UE174" s="43"/>
      <c r="UF174" s="43"/>
      <c r="UG174" s="43"/>
      <c r="UH174" s="43"/>
      <c r="UI174" s="43"/>
      <c r="UJ174" s="43"/>
      <c r="UK174" s="43"/>
      <c r="UL174" s="43"/>
      <c r="UM174" s="43"/>
      <c r="UN174" s="43"/>
      <c r="UO174" s="43"/>
      <c r="UP174" s="43"/>
      <c r="UQ174" s="43"/>
      <c r="UR174" s="43"/>
      <c r="US174" s="43"/>
      <c r="UT174" s="43"/>
      <c r="UU174" s="43"/>
      <c r="UV174" s="43"/>
      <c r="UW174" s="43"/>
      <c r="UX174" s="43"/>
      <c r="UY174" s="43"/>
      <c r="UZ174" s="43"/>
      <c r="VA174" s="43"/>
      <c r="VB174" s="43"/>
      <c r="VC174" s="43"/>
      <c r="VD174" s="43"/>
      <c r="VE174" s="43"/>
      <c r="VF174" s="43"/>
      <c r="VG174" s="43"/>
      <c r="VH174" s="43"/>
      <c r="VI174" s="43"/>
      <c r="VJ174" s="43"/>
      <c r="VK174" s="43"/>
      <c r="VL174" s="43"/>
      <c r="VM174" s="43"/>
      <c r="VN174" s="43"/>
      <c r="VO174" s="43"/>
      <c r="VP174" s="43"/>
      <c r="VQ174" s="43"/>
      <c r="VR174" s="43"/>
      <c r="VS174" s="43"/>
      <c r="VT174" s="43"/>
      <c r="VU174" s="43"/>
      <c r="VV174" s="43"/>
      <c r="VW174" s="43"/>
      <c r="VX174" s="43"/>
      <c r="VY174" s="43"/>
      <c r="VZ174" s="43"/>
      <c r="WA174" s="43"/>
      <c r="WB174" s="43"/>
      <c r="WC174" s="43"/>
      <c r="WD174" s="43"/>
      <c r="WE174" s="43"/>
      <c r="WF174" s="43"/>
      <c r="WG174" s="43"/>
      <c r="WH174" s="43"/>
      <c r="WI174" s="43"/>
      <c r="WJ174" s="43"/>
      <c r="WK174" s="43"/>
      <c r="WL174" s="43"/>
      <c r="WM174" s="43"/>
      <c r="WN174" s="43"/>
      <c r="WO174" s="43"/>
      <c r="WP174" s="43"/>
      <c r="WQ174" s="43"/>
      <c r="WR174" s="43"/>
      <c r="WS174" s="43"/>
      <c r="WT174" s="43"/>
      <c r="WU174" s="43"/>
      <c r="WV174" s="43"/>
      <c r="WW174" s="43"/>
      <c r="WX174" s="43"/>
      <c r="WY174" s="43"/>
      <c r="WZ174" s="43"/>
      <c r="XA174" s="43"/>
      <c r="XB174" s="43"/>
      <c r="XC174" s="43"/>
      <c r="XD174" s="43"/>
      <c r="XE174" s="43"/>
      <c r="XF174" s="43"/>
      <c r="XG174" s="43"/>
      <c r="XH174" s="43"/>
      <c r="XI174" s="43"/>
      <c r="XJ174" s="43"/>
      <c r="XK174" s="43"/>
      <c r="XL174" s="43"/>
      <c r="XM174" s="43"/>
      <c r="XN174" s="43"/>
      <c r="XO174" s="43"/>
      <c r="XP174" s="43"/>
      <c r="XQ174" s="43"/>
      <c r="XR174" s="43"/>
      <c r="XS174" s="43"/>
      <c r="XT174" s="43"/>
      <c r="XU174" s="43"/>
      <c r="XV174" s="43"/>
      <c r="XW174" s="43"/>
      <c r="XX174" s="43"/>
      <c r="XY174" s="43"/>
      <c r="XZ174" s="43"/>
      <c r="YA174" s="43"/>
      <c r="YB174" s="43"/>
      <c r="YC174" s="43"/>
      <c r="YD174" s="43"/>
      <c r="YE174" s="43"/>
      <c r="YF174" s="43"/>
      <c r="YG174" s="43"/>
      <c r="YH174" s="43"/>
      <c r="YI174" s="43"/>
      <c r="YJ174" s="43"/>
      <c r="YK174" s="43"/>
      <c r="YL174" s="43"/>
      <c r="YM174" s="43"/>
      <c r="YN174" s="43"/>
      <c r="YO174" s="43"/>
      <c r="YP174" s="43"/>
      <c r="YQ174" s="43"/>
      <c r="YR174" s="43"/>
      <c r="YS174" s="43"/>
      <c r="YT174" s="43"/>
      <c r="YU174" s="43"/>
      <c r="YV174" s="43"/>
      <c r="YW174" s="43"/>
      <c r="YX174" s="43"/>
      <c r="YY174" s="43"/>
      <c r="YZ174" s="43"/>
      <c r="ZA174" s="43"/>
      <c r="ZB174" s="43"/>
      <c r="ZC174" s="43"/>
      <c r="ZD174" s="43"/>
      <c r="ZE174" s="43"/>
      <c r="ZF174" s="43"/>
      <c r="ZG174" s="43"/>
      <c r="ZH174" s="43"/>
      <c r="ZI174" s="43"/>
      <c r="ZJ174" s="43"/>
      <c r="ZK174" s="43"/>
      <c r="ZL174" s="43"/>
      <c r="ZM174" s="43"/>
      <c r="ZN174" s="43"/>
      <c r="ZO174" s="43"/>
      <c r="ZP174" s="43"/>
      <c r="ZQ174" s="43"/>
      <c r="ZR174" s="43"/>
      <c r="ZS174" s="43"/>
      <c r="ZT174" s="43"/>
      <c r="ZU174" s="43"/>
      <c r="ZV174" s="43"/>
      <c r="ZW174" s="43"/>
      <c r="ZX174" s="43"/>
      <c r="ZY174" s="43"/>
      <c r="ZZ174" s="43"/>
      <c r="AAA174" s="43"/>
      <c r="AAB174" s="43"/>
      <c r="AAC174" s="43"/>
      <c r="AAD174" s="43"/>
      <c r="AAE174" s="43"/>
      <c r="AAF174" s="43"/>
      <c r="AAG174" s="43"/>
      <c r="AAH174" s="43"/>
      <c r="AAI174" s="43"/>
      <c r="AAJ174" s="43"/>
      <c r="AAK174" s="43"/>
      <c r="AAL174" s="43"/>
      <c r="AAM174" s="43"/>
      <c r="AAN174" s="43"/>
      <c r="AAO174" s="43"/>
      <c r="AAP174" s="43"/>
      <c r="AAQ174" s="43"/>
      <c r="AAR174" s="43"/>
      <c r="AAS174" s="43"/>
      <c r="AAT174" s="43"/>
      <c r="AAU174" s="43"/>
      <c r="AAV174" s="43"/>
      <c r="AAW174" s="43"/>
      <c r="AAX174" s="43"/>
      <c r="AAY174" s="43"/>
      <c r="AAZ174" s="43"/>
      <c r="ABA174" s="43"/>
      <c r="ABB174" s="43"/>
      <c r="ABC174" s="43"/>
      <c r="ABD174" s="43"/>
      <c r="ABE174" s="43"/>
      <c r="ABF174" s="43"/>
      <c r="ABG174" s="43"/>
      <c r="ABH174" s="43"/>
      <c r="ABI174" s="43"/>
      <c r="ABJ174" s="43"/>
      <c r="ABK174" s="43"/>
      <c r="ABL174" s="43"/>
      <c r="ABM174" s="43"/>
      <c r="ABN174" s="43"/>
      <c r="ABO174" s="43"/>
      <c r="ABP174" s="43"/>
      <c r="ABQ174" s="43"/>
      <c r="ABR174" s="43"/>
      <c r="ABS174" s="43"/>
      <c r="ABT174" s="43"/>
      <c r="ABU174" s="43"/>
      <c r="ABV174" s="43"/>
      <c r="ABW174" s="43"/>
      <c r="ABX174" s="43"/>
      <c r="ABY174" s="43"/>
      <c r="ABZ174" s="43"/>
      <c r="ACA174" s="43"/>
      <c r="ACB174" s="43"/>
      <c r="ACC174" s="43"/>
      <c r="ACD174" s="43"/>
      <c r="ACE174" s="43"/>
      <c r="ACF174" s="43"/>
      <c r="ACG174" s="43"/>
      <c r="ACH174" s="43"/>
      <c r="ACI174" s="43"/>
      <c r="ACJ174" s="43"/>
      <c r="ACK174" s="43"/>
      <c r="ACL174" s="43"/>
      <c r="ACM174" s="43"/>
      <c r="ACN174" s="43"/>
      <c r="ACO174" s="43"/>
      <c r="ACP174" s="43"/>
      <c r="ACQ174" s="43"/>
      <c r="ACR174" s="43"/>
      <c r="ACS174" s="43"/>
      <c r="ACT174" s="43"/>
      <c r="ACU174" s="43"/>
      <c r="ACV174" s="43"/>
      <c r="ACW174" s="43"/>
      <c r="ACX174" s="43"/>
      <c r="ACY174" s="43"/>
      <c r="ACZ174" s="43"/>
      <c r="ADA174" s="43"/>
      <c r="ADB174" s="43"/>
      <c r="ADC174" s="43"/>
      <c r="ADD174" s="43"/>
      <c r="ADE174" s="43"/>
      <c r="ADF174" s="43"/>
      <c r="ADG174" s="43"/>
      <c r="ADH174" s="43"/>
      <c r="ADI174" s="43"/>
      <c r="ADJ174" s="43"/>
      <c r="ADK174" s="43"/>
      <c r="ADL174" s="43"/>
      <c r="ADM174" s="43"/>
      <c r="ADN174" s="43"/>
      <c r="ADO174" s="43"/>
      <c r="ADP174" s="43"/>
      <c r="ADQ174" s="43"/>
      <c r="ADR174" s="43"/>
      <c r="ADS174" s="43"/>
      <c r="ADT174" s="43"/>
      <c r="ADU174" s="43"/>
      <c r="ADV174" s="43"/>
      <c r="ADW174" s="43"/>
      <c r="ADX174" s="43"/>
      <c r="ADY174" s="43"/>
      <c r="ADZ174" s="43"/>
      <c r="AEA174" s="43"/>
      <c r="AEB174" s="43"/>
      <c r="AEC174" s="43"/>
      <c r="AED174" s="43"/>
      <c r="AEE174" s="43"/>
      <c r="AEF174" s="43"/>
      <c r="AEG174" s="43"/>
      <c r="AEH174" s="43"/>
      <c r="AEI174" s="43"/>
      <c r="AEJ174" s="43"/>
      <c r="AEK174" s="43"/>
      <c r="AEL174" s="43"/>
      <c r="AEM174" s="43"/>
      <c r="AEN174" s="43"/>
      <c r="AEO174" s="43"/>
      <c r="AEP174" s="43"/>
      <c r="AEQ174" s="43"/>
      <c r="AER174" s="43"/>
      <c r="AES174" s="43"/>
      <c r="AET174" s="43"/>
      <c r="AEU174" s="43"/>
      <c r="AEV174" s="43"/>
      <c r="AEW174" s="43"/>
      <c r="AEX174" s="43"/>
      <c r="AEY174" s="43"/>
      <c r="AEZ174" s="43"/>
      <c r="AFA174" s="43"/>
      <c r="AFB174" s="43"/>
      <c r="AFC174" s="43"/>
      <c r="AFD174" s="43"/>
      <c r="AFE174" s="43"/>
      <c r="AFF174" s="43"/>
      <c r="AFG174" s="43"/>
      <c r="AFH174" s="43"/>
      <c r="AFI174" s="43"/>
      <c r="AFJ174" s="43"/>
      <c r="AFK174" s="43"/>
      <c r="AFL174" s="43"/>
      <c r="AFM174" s="43"/>
      <c r="AFN174" s="43"/>
      <c r="AFO174" s="43"/>
      <c r="AFP174" s="43"/>
      <c r="AFQ174" s="43"/>
      <c r="AFR174" s="43"/>
      <c r="AFS174" s="43"/>
      <c r="AFT174" s="43"/>
      <c r="AFU174" s="43"/>
      <c r="AFV174" s="43"/>
      <c r="AFW174" s="43"/>
      <c r="AFX174" s="43"/>
      <c r="AFY174" s="43"/>
      <c r="AFZ174" s="43"/>
      <c r="AGA174" s="43"/>
      <c r="AGB174" s="43"/>
      <c r="AGC174" s="43"/>
      <c r="AGD174" s="43"/>
      <c r="AGE174" s="43"/>
      <c r="AGF174" s="43"/>
      <c r="AGG174" s="43"/>
      <c r="AGH174" s="43"/>
      <c r="AGI174" s="43"/>
      <c r="AGJ174" s="43"/>
      <c r="AGK174" s="43"/>
      <c r="AGL174" s="43"/>
      <c r="AGM174" s="43"/>
      <c r="AGN174" s="43"/>
      <c r="AGO174" s="43"/>
      <c r="AGP174" s="43"/>
      <c r="AGQ174" s="43"/>
      <c r="AGR174" s="43"/>
      <c r="AGS174" s="43"/>
      <c r="AGT174" s="43"/>
      <c r="AGU174" s="43"/>
      <c r="AGV174" s="43"/>
      <c r="AGW174" s="43"/>
      <c r="AGX174" s="43"/>
      <c r="AGY174" s="43"/>
      <c r="AGZ174" s="43"/>
      <c r="AHA174" s="43"/>
      <c r="AHB174" s="43"/>
      <c r="AHC174" s="43"/>
      <c r="AHD174" s="43"/>
      <c r="AHE174" s="43"/>
      <c r="AHF174" s="43"/>
      <c r="AHG174" s="43"/>
      <c r="AHH174" s="43"/>
      <c r="AHI174" s="43"/>
      <c r="AHJ174" s="43"/>
      <c r="AHK174" s="43"/>
      <c r="AHL174" s="43"/>
      <c r="AHM174" s="43"/>
      <c r="AHN174" s="43"/>
      <c r="AHO174" s="43"/>
      <c r="AHP174" s="43"/>
      <c r="AHQ174" s="43"/>
      <c r="AHR174" s="43"/>
      <c r="AHS174" s="43"/>
      <c r="AHT174" s="43"/>
      <c r="AHU174" s="43"/>
      <c r="AHV174" s="43"/>
      <c r="AHW174" s="43"/>
      <c r="AHX174" s="43"/>
      <c r="AHY174" s="43"/>
      <c r="AHZ174" s="43"/>
      <c r="AIA174" s="43"/>
      <c r="AIB174" s="43"/>
      <c r="AIC174" s="43"/>
      <c r="AID174" s="43"/>
      <c r="AIE174" s="43"/>
      <c r="AIF174" s="43"/>
      <c r="AIG174" s="43"/>
      <c r="AIH174" s="43"/>
      <c r="AII174" s="43"/>
      <c r="AIJ174" s="43"/>
      <c r="AIK174" s="43"/>
      <c r="AIL174" s="43"/>
      <c r="AIM174" s="43"/>
      <c r="AIN174" s="43"/>
      <c r="AIO174" s="43"/>
      <c r="AIP174" s="43"/>
      <c r="AIQ174" s="43"/>
      <c r="AIR174" s="43"/>
      <c r="AIS174" s="43"/>
      <c r="AIT174" s="43"/>
      <c r="AIU174" s="43"/>
      <c r="AIV174" s="43"/>
      <c r="AIW174" s="43"/>
      <c r="AIX174" s="43"/>
      <c r="AIY174" s="43"/>
      <c r="AIZ174" s="43"/>
      <c r="AJA174" s="43"/>
      <c r="AJB174" s="43"/>
      <c r="AJC174" s="43"/>
      <c r="AJD174" s="43"/>
      <c r="AJE174" s="43"/>
      <c r="AJF174" s="43"/>
      <c r="AJG174" s="43"/>
      <c r="AJH174" s="43"/>
      <c r="AJI174" s="43"/>
      <c r="AJJ174" s="43"/>
      <c r="AJK174" s="43"/>
      <c r="AJL174" s="43"/>
      <c r="AJM174" s="43"/>
      <c r="AJN174" s="43"/>
      <c r="AJO174" s="43"/>
      <c r="AJP174" s="43"/>
      <c r="AJQ174" s="43"/>
      <c r="AJR174" s="43"/>
      <c r="AJS174" s="43"/>
      <c r="AJT174" s="43"/>
      <c r="AJU174" s="43"/>
      <c r="AJV174" s="43"/>
      <c r="AJW174" s="43"/>
      <c r="AJX174" s="43"/>
      <c r="AJY174" s="43"/>
      <c r="AJZ174" s="43"/>
      <c r="AKA174" s="43"/>
      <c r="AKB174" s="43"/>
      <c r="AKC174" s="43"/>
      <c r="AKD174" s="43"/>
      <c r="AKE174" s="43"/>
      <c r="AKF174" s="43"/>
      <c r="AKG174" s="43"/>
      <c r="AKH174" s="43"/>
      <c r="AKI174" s="43"/>
      <c r="AKJ174" s="43"/>
      <c r="AKK174" s="43"/>
      <c r="AKL174" s="43"/>
      <c r="AKM174" s="43"/>
      <c r="AKN174" s="43"/>
      <c r="AKO174" s="43"/>
      <c r="AKP174" s="43"/>
      <c r="AKQ174" s="43"/>
      <c r="AKR174" s="43"/>
      <c r="AKS174" s="43"/>
      <c r="AKT174" s="43"/>
      <c r="AKU174" s="43"/>
      <c r="AKV174" s="43"/>
      <c r="AKW174" s="43"/>
      <c r="AKX174" s="43"/>
      <c r="AKY174" s="43"/>
      <c r="AKZ174" s="43"/>
      <c r="ALA174" s="43"/>
      <c r="ALB174" s="43"/>
      <c r="ALC174" s="43"/>
      <c r="ALD174" s="43"/>
      <c r="ALE174" s="43"/>
      <c r="ALF174" s="43"/>
      <c r="ALG174" s="43"/>
      <c r="ALH174" s="43"/>
      <c r="ALI174" s="43"/>
      <c r="ALJ174" s="43"/>
      <c r="ALK174" s="43"/>
      <c r="ALL174" s="43"/>
      <c r="ALM174" s="43"/>
      <c r="ALN174" s="43"/>
      <c r="ALO174" s="43"/>
      <c r="ALP174" s="43"/>
      <c r="ALQ174" s="43"/>
      <c r="ALR174" s="43"/>
      <c r="ALS174" s="43"/>
      <c r="ALT174" s="43"/>
      <c r="ALU174" s="43"/>
      <c r="ALV174" s="43"/>
      <c r="ALW174" s="43"/>
      <c r="ALX174" s="43"/>
      <c r="ALY174" s="43"/>
      <c r="ALZ174" s="43"/>
      <c r="AMA174" s="43"/>
      <c r="AMB174" s="43"/>
      <c r="AMC174" s="43"/>
      <c r="AMD174" s="43"/>
      <c r="AME174" s="43"/>
      <c r="AMF174" s="43"/>
      <c r="AMG174" s="43"/>
      <c r="AMH174" s="43"/>
      <c r="AMI174" s="43"/>
      <c r="AMJ174" s="43"/>
      <c r="AMK174" s="43"/>
      <c r="AML174" s="43"/>
      <c r="AMM174" s="43"/>
      <c r="AMN174" s="43"/>
      <c r="AMO174" s="43"/>
      <c r="AMP174" s="43"/>
      <c r="AMQ174" s="43"/>
      <c r="AMR174" s="43"/>
      <c r="AMS174" s="43"/>
      <c r="AMT174" s="43"/>
      <c r="AMU174" s="43"/>
      <c r="AMV174" s="43"/>
      <c r="AMW174" s="43"/>
      <c r="AMX174" s="43"/>
      <c r="AMY174" s="43"/>
      <c r="AMZ174" s="43"/>
      <c r="ANA174" s="43"/>
      <c r="ANB174" s="43"/>
      <c r="ANC174" s="43"/>
      <c r="AND174" s="43"/>
      <c r="ANE174" s="43"/>
      <c r="ANF174" s="43"/>
      <c r="ANG174" s="43"/>
      <c r="ANH174" s="43"/>
      <c r="ANI174" s="43"/>
      <c r="ANJ174" s="43"/>
      <c r="ANK174" s="43"/>
      <c r="ANL174" s="43"/>
      <c r="ANM174" s="43"/>
      <c r="ANN174" s="43"/>
      <c r="ANO174" s="43"/>
      <c r="ANP174" s="43"/>
      <c r="ANQ174" s="43"/>
      <c r="ANR174" s="43"/>
      <c r="ANS174" s="43"/>
      <c r="ANT174" s="43"/>
      <c r="ANU174" s="43"/>
      <c r="ANV174" s="43"/>
      <c r="ANW174" s="43"/>
      <c r="ANX174" s="43"/>
      <c r="ANY174" s="43"/>
      <c r="ANZ174" s="43"/>
      <c r="AOA174" s="43"/>
      <c r="AOB174" s="43"/>
      <c r="AOC174" s="43"/>
      <c r="AOD174" s="43"/>
      <c r="AOE174" s="43"/>
      <c r="AOF174" s="43"/>
      <c r="AOG174" s="43"/>
      <c r="AOH174" s="43"/>
      <c r="AOI174" s="43"/>
      <c r="AOJ174" s="43"/>
      <c r="AOK174" s="43"/>
      <c r="AOL174" s="43"/>
      <c r="AOM174" s="43"/>
      <c r="AON174" s="43"/>
      <c r="AOO174" s="43"/>
      <c r="AOP174" s="43"/>
      <c r="AOQ174" s="43"/>
      <c r="AOR174" s="43"/>
      <c r="AOS174" s="43"/>
      <c r="AOT174" s="43"/>
      <c r="AOU174" s="43"/>
      <c r="AOV174" s="43"/>
      <c r="AOW174" s="43"/>
      <c r="AOX174" s="43"/>
      <c r="AOY174" s="43"/>
      <c r="AOZ174" s="43"/>
      <c r="APA174" s="43"/>
      <c r="APB174" s="43"/>
      <c r="APC174" s="43"/>
      <c r="APD174" s="43"/>
      <c r="APE174" s="43"/>
      <c r="APF174" s="43"/>
      <c r="APG174" s="43"/>
      <c r="APH174" s="43"/>
      <c r="API174" s="43"/>
      <c r="APJ174" s="43"/>
      <c r="APK174" s="43"/>
      <c r="APL174" s="43"/>
      <c r="APM174" s="43"/>
      <c r="APN174" s="43"/>
      <c r="APO174" s="43"/>
      <c r="APP174" s="43"/>
      <c r="APQ174" s="43"/>
      <c r="APR174" s="43"/>
      <c r="APS174" s="43"/>
      <c r="APT174" s="43"/>
      <c r="APU174" s="43"/>
      <c r="APV174" s="43"/>
      <c r="APW174" s="43"/>
      <c r="APX174" s="43"/>
      <c r="APY174" s="43"/>
      <c r="APZ174" s="43"/>
      <c r="AQA174" s="43"/>
      <c r="AQB174" s="43"/>
      <c r="AQC174" s="43"/>
      <c r="AQD174" s="43"/>
      <c r="AQE174" s="43"/>
      <c r="AQF174" s="43"/>
      <c r="AQG174" s="43"/>
      <c r="AQH174" s="43"/>
      <c r="AQI174" s="43"/>
      <c r="AQJ174" s="43"/>
      <c r="AQK174" s="43"/>
      <c r="AQL174" s="43"/>
      <c r="AQM174" s="43"/>
      <c r="AQN174" s="43"/>
      <c r="AQO174" s="43"/>
      <c r="AQP174" s="43"/>
      <c r="AQQ174" s="43"/>
      <c r="AQR174" s="43"/>
      <c r="AQS174" s="43"/>
      <c r="AQT174" s="43"/>
      <c r="AQU174" s="43"/>
      <c r="AQV174" s="43"/>
      <c r="AQW174" s="43"/>
      <c r="AQX174" s="43"/>
      <c r="AQY174" s="43"/>
      <c r="AQZ174" s="43"/>
      <c r="ARA174" s="43"/>
      <c r="ARB174" s="43"/>
      <c r="ARC174" s="43"/>
      <c r="ARD174" s="43"/>
      <c r="ARE174" s="43"/>
      <c r="ARF174" s="43"/>
      <c r="ARG174" s="43"/>
      <c r="ARH174" s="43"/>
      <c r="ARI174" s="43"/>
      <c r="ARJ174" s="43"/>
      <c r="ARK174" s="43"/>
      <c r="ARL174" s="43"/>
      <c r="ARM174" s="43"/>
      <c r="ARN174" s="43"/>
      <c r="ARO174" s="43"/>
      <c r="ARP174" s="43"/>
      <c r="ARQ174" s="43"/>
      <c r="ARR174" s="43"/>
      <c r="ARS174" s="43"/>
      <c r="ART174" s="43"/>
      <c r="ARU174" s="43"/>
      <c r="ARV174" s="43"/>
      <c r="ARW174" s="43"/>
      <c r="ARX174" s="43"/>
      <c r="ARY174" s="43"/>
      <c r="ARZ174" s="43"/>
      <c r="ASA174" s="43"/>
      <c r="ASB174" s="43"/>
      <c r="ASC174" s="43"/>
      <c r="ASD174" s="43"/>
      <c r="ASE174" s="43"/>
      <c r="ASF174" s="43"/>
      <c r="ASG174" s="43"/>
      <c r="ASH174" s="43"/>
      <c r="ASI174" s="43"/>
      <c r="ASJ174" s="43"/>
      <c r="ASK174" s="43"/>
      <c r="ASL174" s="43"/>
      <c r="ASM174" s="43"/>
      <c r="ASN174" s="43"/>
      <c r="ASO174" s="43"/>
      <c r="ASP174" s="43"/>
      <c r="ASQ174" s="43"/>
      <c r="ASR174" s="43"/>
      <c r="ASS174" s="43"/>
      <c r="AST174" s="43"/>
      <c r="ASU174" s="43"/>
      <c r="ASV174" s="43"/>
      <c r="ASW174" s="43"/>
      <c r="ASX174" s="43"/>
      <c r="ASY174" s="43"/>
      <c r="ASZ174" s="43"/>
      <c r="ATA174" s="43"/>
      <c r="ATB174" s="43"/>
      <c r="ATC174" s="43"/>
      <c r="ATD174" s="43"/>
      <c r="ATE174" s="43"/>
      <c r="ATF174" s="43"/>
      <c r="ATG174" s="43"/>
      <c r="ATH174" s="43"/>
      <c r="ATI174" s="43"/>
      <c r="ATJ174" s="43"/>
      <c r="ATK174" s="43"/>
      <c r="ATL174" s="43"/>
      <c r="ATM174" s="43"/>
      <c r="ATN174" s="43"/>
      <c r="ATO174" s="43"/>
      <c r="ATP174" s="43"/>
      <c r="ATQ174" s="43"/>
      <c r="ATR174" s="43"/>
      <c r="ATS174" s="43"/>
      <c r="ATT174" s="43"/>
      <c r="ATU174" s="43"/>
      <c r="ATV174" s="43"/>
      <c r="ATW174" s="43"/>
      <c r="ATX174" s="43"/>
      <c r="ATY174" s="43"/>
      <c r="ATZ174" s="43"/>
      <c r="AUA174" s="43"/>
      <c r="AUB174" s="43"/>
      <c r="AUC174" s="43"/>
      <c r="AUD174" s="43"/>
      <c r="AUE174" s="43"/>
      <c r="AUF174" s="43"/>
      <c r="AUG174" s="43"/>
      <c r="AUH174" s="43"/>
      <c r="AUI174" s="43"/>
      <c r="AUJ174" s="43"/>
      <c r="AUK174" s="43"/>
      <c r="AUL174" s="43"/>
      <c r="AUM174" s="43"/>
      <c r="AUN174" s="43"/>
      <c r="AUO174" s="43"/>
      <c r="AUP174" s="43"/>
      <c r="AUQ174" s="43"/>
      <c r="AUR174" s="43"/>
      <c r="AUS174" s="43"/>
      <c r="AUT174" s="43"/>
      <c r="AUU174" s="43"/>
      <c r="AUV174" s="43"/>
      <c r="AUW174" s="43"/>
      <c r="AUX174" s="43"/>
      <c r="AUY174" s="43"/>
      <c r="AUZ174" s="43"/>
      <c r="AVA174" s="43"/>
      <c r="AVB174" s="43"/>
      <c r="AVC174" s="43"/>
      <c r="AVD174" s="43"/>
      <c r="AVE174" s="43"/>
      <c r="AVF174" s="43"/>
      <c r="AVG174" s="43"/>
      <c r="AVH174" s="43"/>
      <c r="AVI174" s="43"/>
      <c r="AVJ174" s="43"/>
      <c r="AVK174" s="43"/>
      <c r="AVL174" s="43"/>
      <c r="AVM174" s="43"/>
      <c r="AVN174" s="43"/>
      <c r="AVO174" s="43"/>
      <c r="AVP174" s="43"/>
      <c r="AVQ174" s="43"/>
      <c r="AVR174" s="43"/>
      <c r="AVS174" s="43"/>
      <c r="AVT174" s="43"/>
      <c r="AVU174" s="43"/>
      <c r="AVV174" s="43"/>
      <c r="AVW174" s="43"/>
      <c r="AVX174" s="43"/>
      <c r="AVY174" s="43"/>
      <c r="AVZ174" s="43"/>
      <c r="AWA174" s="43"/>
      <c r="AWB174" s="43"/>
      <c r="AWC174" s="43"/>
      <c r="AWD174" s="43"/>
      <c r="AWE174" s="43"/>
      <c r="AWF174" s="43"/>
      <c r="AWG174" s="43"/>
      <c r="AWH174" s="43"/>
      <c r="AWI174" s="43"/>
      <c r="AWJ174" s="43"/>
      <c r="AWK174" s="43"/>
      <c r="AWL174" s="43"/>
      <c r="AWM174" s="43"/>
      <c r="AWN174" s="43"/>
      <c r="AWO174" s="43"/>
      <c r="AWP174" s="43"/>
      <c r="AWQ174" s="43"/>
      <c r="AWR174" s="43"/>
      <c r="AWS174" s="43"/>
      <c r="AWT174" s="43"/>
      <c r="AWU174" s="43"/>
      <c r="AWV174" s="43"/>
      <c r="AWW174" s="43"/>
      <c r="AWX174" s="43"/>
      <c r="AWY174" s="43"/>
      <c r="AWZ174" s="43"/>
      <c r="AXA174" s="43"/>
      <c r="AXB174" s="43"/>
      <c r="AXC174" s="43"/>
      <c r="AXD174" s="43"/>
      <c r="AXE174" s="43"/>
      <c r="AXF174" s="43"/>
      <c r="AXG174" s="43"/>
      <c r="AXH174" s="43"/>
      <c r="AXI174" s="43"/>
      <c r="AXJ174" s="43"/>
      <c r="AXK174" s="43"/>
      <c r="AXL174" s="43"/>
      <c r="AXM174" s="43"/>
      <c r="AXN174" s="43"/>
      <c r="AXO174" s="43"/>
      <c r="AXP174" s="43"/>
      <c r="AXQ174" s="43"/>
      <c r="AXR174" s="43"/>
      <c r="AXS174" s="43"/>
      <c r="AXT174" s="43"/>
      <c r="AXU174" s="43"/>
      <c r="AXV174" s="43"/>
      <c r="AXW174" s="43"/>
      <c r="AXX174" s="43"/>
      <c r="AXY174" s="43"/>
      <c r="AXZ174" s="43"/>
      <c r="AYA174" s="43"/>
      <c r="AYB174" s="43"/>
      <c r="AYC174" s="43"/>
      <c r="AYD174" s="43"/>
      <c r="AYE174" s="43"/>
      <c r="AYF174" s="43"/>
      <c r="AYG174" s="43"/>
      <c r="AYH174" s="43"/>
      <c r="AYI174" s="43"/>
      <c r="AYJ174" s="43"/>
      <c r="AYK174" s="43"/>
      <c r="AYL174" s="43"/>
      <c r="AYM174" s="43"/>
      <c r="AYN174" s="43"/>
      <c r="AYO174" s="43"/>
      <c r="AYP174" s="43"/>
      <c r="AYQ174" s="43"/>
      <c r="AYR174" s="43"/>
      <c r="AYS174" s="43"/>
      <c r="AYT174" s="43"/>
      <c r="AYU174" s="43"/>
      <c r="AYV174" s="43"/>
      <c r="AYW174" s="43"/>
      <c r="AYX174" s="43"/>
      <c r="AYY174" s="43"/>
      <c r="AYZ174" s="43"/>
      <c r="AZA174" s="43"/>
      <c r="AZB174" s="43"/>
      <c r="AZC174" s="43"/>
      <c r="AZD174" s="43"/>
      <c r="AZE174" s="43"/>
      <c r="AZF174" s="43"/>
      <c r="AZG174" s="43"/>
      <c r="AZH174" s="43"/>
      <c r="AZI174" s="43"/>
      <c r="AZJ174" s="43"/>
      <c r="AZK174" s="43"/>
      <c r="AZL174" s="43"/>
      <c r="AZM174" s="43"/>
      <c r="AZN174" s="43"/>
      <c r="AZO174" s="43"/>
      <c r="AZP174" s="43"/>
      <c r="AZQ174" s="43"/>
      <c r="AZR174" s="43"/>
      <c r="AZS174" s="43"/>
      <c r="AZT174" s="43"/>
      <c r="AZU174" s="43"/>
      <c r="AZV174" s="43"/>
      <c r="AZW174" s="43"/>
      <c r="AZX174" s="43"/>
      <c r="AZY174" s="43"/>
      <c r="AZZ174" s="43"/>
      <c r="BAA174" s="43"/>
      <c r="BAB174" s="43"/>
      <c r="BAC174" s="43"/>
      <c r="BAD174" s="43"/>
      <c r="BAE174" s="43"/>
      <c r="BAF174" s="43"/>
      <c r="BAG174" s="43"/>
      <c r="BAH174" s="43"/>
      <c r="BAI174" s="43"/>
      <c r="BAJ174" s="43"/>
      <c r="BAK174" s="43"/>
      <c r="BAL174" s="43"/>
      <c r="BAM174" s="43"/>
      <c r="BAN174" s="43"/>
      <c r="BAO174" s="43"/>
      <c r="BAP174" s="43"/>
      <c r="BAQ174" s="43"/>
      <c r="BAR174" s="43"/>
      <c r="BAS174" s="43"/>
      <c r="BAT174" s="43"/>
      <c r="BAU174" s="43"/>
      <c r="BAV174" s="43"/>
      <c r="BAW174" s="43"/>
      <c r="BAX174" s="43"/>
      <c r="BAY174" s="43"/>
      <c r="BAZ174" s="43"/>
      <c r="BBA174" s="43"/>
      <c r="BBB174" s="43"/>
      <c r="BBC174" s="43"/>
      <c r="BBD174" s="43"/>
      <c r="BBE174" s="43"/>
      <c r="BBF174" s="43"/>
      <c r="BBG174" s="43"/>
      <c r="BBH174" s="43"/>
      <c r="BBI174" s="43"/>
      <c r="BBJ174" s="43"/>
      <c r="BBK174" s="43"/>
      <c r="BBL174" s="43"/>
      <c r="BBM174" s="43"/>
      <c r="BBN174" s="43"/>
      <c r="BBO174" s="43"/>
      <c r="BBP174" s="43"/>
      <c r="BBQ174" s="43"/>
      <c r="BBR174" s="43"/>
      <c r="BBS174" s="43"/>
      <c r="BBT174" s="43"/>
      <c r="BBU174" s="43"/>
      <c r="BBV174" s="43"/>
      <c r="BBW174" s="43"/>
      <c r="BBX174" s="43"/>
      <c r="BBY174" s="43"/>
      <c r="BBZ174" s="43"/>
      <c r="BCA174" s="43"/>
      <c r="BCB174" s="43"/>
      <c r="BCC174" s="43"/>
      <c r="BCD174" s="43"/>
      <c r="BCE174" s="43"/>
      <c r="BCF174" s="43"/>
      <c r="BCG174" s="43"/>
      <c r="BCH174" s="43"/>
      <c r="BCI174" s="43"/>
      <c r="BCJ174" s="43"/>
      <c r="BCK174" s="43"/>
      <c r="BCL174" s="43"/>
      <c r="BCM174" s="43"/>
      <c r="BCN174" s="43"/>
      <c r="BCO174" s="43"/>
      <c r="BCP174" s="43"/>
      <c r="BCQ174" s="43"/>
      <c r="BCR174" s="43"/>
      <c r="BCS174" s="43"/>
      <c r="BCT174" s="43"/>
      <c r="BCU174" s="43"/>
      <c r="BCV174" s="43"/>
      <c r="BCW174" s="43"/>
      <c r="BCX174" s="43"/>
      <c r="BCY174" s="43"/>
      <c r="BCZ174" s="43"/>
      <c r="BDA174" s="43"/>
      <c r="BDB174" s="43"/>
      <c r="BDC174" s="43"/>
      <c r="BDD174" s="43"/>
      <c r="BDE174" s="43"/>
      <c r="BDF174" s="43"/>
      <c r="BDG174" s="43"/>
      <c r="BDH174" s="43"/>
      <c r="BDI174" s="43"/>
      <c r="BDJ174" s="43"/>
      <c r="BDK174" s="43"/>
      <c r="BDL174" s="43"/>
      <c r="BDM174" s="43"/>
      <c r="BDN174" s="43"/>
      <c r="BDO174" s="43"/>
      <c r="BDP174" s="43"/>
      <c r="BDQ174" s="43"/>
      <c r="BDR174" s="43"/>
      <c r="BDS174" s="43"/>
      <c r="BDT174" s="43"/>
      <c r="BDU174" s="43"/>
      <c r="BDV174" s="43"/>
      <c r="BDW174" s="43"/>
      <c r="BDX174" s="43"/>
      <c r="BDY174" s="43"/>
      <c r="BDZ174" s="43"/>
      <c r="BEA174" s="43"/>
      <c r="BEB174" s="43"/>
      <c r="BEC174" s="43"/>
      <c r="BED174" s="43"/>
      <c r="BEE174" s="43"/>
      <c r="BEF174" s="43"/>
      <c r="BEG174" s="43"/>
      <c r="BEH174" s="43"/>
      <c r="BEI174" s="43"/>
      <c r="BEJ174" s="43"/>
      <c r="BEK174" s="43"/>
      <c r="BEL174" s="43"/>
      <c r="BEM174" s="43"/>
      <c r="BEN174" s="43"/>
      <c r="BEO174" s="43"/>
      <c r="BEP174" s="43"/>
      <c r="BEQ174" s="43"/>
      <c r="BER174" s="43"/>
      <c r="BES174" s="43"/>
      <c r="BET174" s="43"/>
      <c r="BEU174" s="43"/>
      <c r="BEV174" s="43"/>
      <c r="BEW174" s="43"/>
      <c r="BEX174" s="43"/>
      <c r="BEY174" s="43"/>
      <c r="BEZ174" s="43"/>
      <c r="BFA174" s="43"/>
      <c r="BFB174" s="43"/>
      <c r="BFC174" s="43"/>
      <c r="BFD174" s="43"/>
      <c r="BFE174" s="43"/>
      <c r="BFF174" s="43"/>
      <c r="BFG174" s="43"/>
      <c r="BFH174" s="43"/>
      <c r="BFI174" s="43"/>
      <c r="BFJ174" s="43"/>
      <c r="BFK174" s="43"/>
      <c r="BFL174" s="43"/>
      <c r="BFM174" s="43"/>
      <c r="BFN174" s="43"/>
      <c r="BFO174" s="43"/>
      <c r="BFP174" s="43"/>
      <c r="BFQ174" s="43"/>
      <c r="BFR174" s="43"/>
      <c r="BFS174" s="43"/>
      <c r="BFT174" s="43"/>
      <c r="BFU174" s="43"/>
      <c r="BFV174" s="43"/>
      <c r="BFW174" s="43"/>
      <c r="BFX174" s="43"/>
      <c r="BFY174" s="43"/>
      <c r="BFZ174" s="43"/>
      <c r="BGA174" s="43"/>
      <c r="BGB174" s="43"/>
      <c r="BGC174" s="43"/>
      <c r="BGD174" s="43"/>
      <c r="BGE174" s="43"/>
      <c r="BGF174" s="43"/>
      <c r="BGG174" s="43"/>
      <c r="BGH174" s="43"/>
      <c r="BGI174" s="43"/>
      <c r="BGJ174" s="43"/>
      <c r="BGK174" s="43"/>
      <c r="BGL174" s="43"/>
      <c r="BGM174" s="43"/>
      <c r="BGN174" s="43"/>
      <c r="BGO174" s="43"/>
      <c r="BGP174" s="43"/>
      <c r="BGQ174" s="43"/>
      <c r="BGR174" s="43"/>
      <c r="BGS174" s="43"/>
      <c r="BGT174" s="43"/>
      <c r="BGU174" s="43"/>
      <c r="BGV174" s="43"/>
      <c r="BGW174" s="43"/>
      <c r="BGX174" s="43"/>
      <c r="BGY174" s="43"/>
      <c r="BGZ174" s="43"/>
      <c r="BHA174" s="43"/>
      <c r="BHB174" s="43"/>
      <c r="BHC174" s="43"/>
      <c r="BHD174" s="43"/>
      <c r="BHE174" s="43"/>
      <c r="BHF174" s="43"/>
      <c r="BHG174" s="43"/>
      <c r="BHH174" s="43"/>
      <c r="BHI174" s="43"/>
      <c r="BHJ174" s="43"/>
      <c r="BHK174" s="43"/>
      <c r="BHL174" s="43"/>
      <c r="BHM174" s="43"/>
      <c r="BHN174" s="43"/>
      <c r="BHO174" s="43"/>
      <c r="BHP174" s="43"/>
      <c r="BHQ174" s="43"/>
      <c r="BHR174" s="43"/>
      <c r="BHS174" s="43"/>
      <c r="BHT174" s="43"/>
      <c r="BHU174" s="43"/>
      <c r="BHV174" s="43"/>
      <c r="BHW174" s="43"/>
      <c r="BHX174" s="43"/>
      <c r="BHY174" s="43"/>
      <c r="BHZ174" s="43"/>
      <c r="BIA174" s="43"/>
      <c r="BIB174" s="43"/>
      <c r="BIC174" s="43"/>
      <c r="BID174" s="43"/>
      <c r="BIE174" s="43"/>
      <c r="BIF174" s="43"/>
      <c r="BIG174" s="43"/>
      <c r="BIH174" s="43"/>
      <c r="BII174" s="43"/>
      <c r="BIJ174" s="43"/>
      <c r="BIK174" s="43"/>
      <c r="BIL174" s="43"/>
      <c r="BIM174" s="43"/>
      <c r="BIN174" s="43"/>
      <c r="BIO174" s="43"/>
      <c r="BIP174" s="43"/>
      <c r="BIQ174" s="43"/>
      <c r="BIR174" s="43"/>
      <c r="BIS174" s="43"/>
      <c r="BIT174" s="43"/>
      <c r="BIU174" s="43"/>
      <c r="BIV174" s="43"/>
      <c r="BIW174" s="43"/>
      <c r="BIX174" s="43"/>
      <c r="BIY174" s="43"/>
      <c r="BIZ174" s="43"/>
      <c r="BJA174" s="43"/>
      <c r="BJB174" s="43"/>
      <c r="BJC174" s="43"/>
      <c r="BJD174" s="43"/>
      <c r="BJE174" s="43"/>
      <c r="BJF174" s="43"/>
      <c r="BJG174" s="43"/>
      <c r="BJH174" s="43"/>
      <c r="BJI174" s="43"/>
      <c r="BJJ174" s="43"/>
      <c r="BJK174" s="43"/>
      <c r="BJL174" s="43"/>
      <c r="BJM174" s="43"/>
      <c r="BJN174" s="43"/>
      <c r="BJO174" s="43"/>
      <c r="BJP174" s="43"/>
      <c r="BJQ174" s="43"/>
      <c r="BJR174" s="43"/>
      <c r="BJS174" s="43"/>
      <c r="BJT174" s="43"/>
      <c r="BJU174" s="43"/>
      <c r="BJV174" s="43"/>
      <c r="BJW174" s="43"/>
      <c r="BJX174" s="43"/>
      <c r="BJY174" s="43"/>
      <c r="BJZ174" s="43"/>
      <c r="BKA174" s="43"/>
      <c r="BKB174" s="43"/>
      <c r="BKC174" s="43"/>
      <c r="BKD174" s="43"/>
      <c r="BKE174" s="43"/>
      <c r="BKF174" s="43"/>
      <c r="BKG174" s="43"/>
      <c r="BKH174" s="43"/>
      <c r="BKI174" s="43"/>
      <c r="BKJ174" s="43"/>
      <c r="BKK174" s="43"/>
      <c r="BKL174" s="43"/>
      <c r="BKM174" s="43"/>
      <c r="BKN174" s="43"/>
      <c r="BKO174" s="43"/>
      <c r="BKP174" s="43"/>
      <c r="BKQ174" s="43"/>
      <c r="BKR174" s="43"/>
      <c r="BKS174" s="43"/>
      <c r="BKT174" s="43"/>
      <c r="BKU174" s="43"/>
      <c r="BKV174" s="43"/>
      <c r="BKW174" s="43"/>
      <c r="BKX174" s="43"/>
      <c r="BKY174" s="43"/>
      <c r="BKZ174" s="43"/>
      <c r="BLA174" s="43"/>
      <c r="BLB174" s="43"/>
      <c r="BLC174" s="43"/>
      <c r="BLD174" s="43"/>
      <c r="BLE174" s="43"/>
      <c r="BLF174" s="43"/>
      <c r="BLG174" s="43"/>
      <c r="BLH174" s="43"/>
      <c r="BLI174" s="43"/>
      <c r="BLJ174" s="43"/>
      <c r="BLK174" s="43"/>
      <c r="BLL174" s="43"/>
      <c r="BLM174" s="43"/>
      <c r="BLN174" s="43"/>
      <c r="BLO174" s="43"/>
      <c r="BLP174" s="43"/>
      <c r="BLQ174" s="43"/>
      <c r="BLR174" s="43"/>
      <c r="BLS174" s="43"/>
      <c r="BLT174" s="43"/>
      <c r="BLU174" s="43"/>
      <c r="BLV174" s="43"/>
      <c r="BLW174" s="43"/>
      <c r="BLX174" s="43"/>
      <c r="BLY174" s="43"/>
      <c r="BLZ174" s="43"/>
      <c r="BMA174" s="43"/>
      <c r="BMB174" s="43"/>
      <c r="BMC174" s="43"/>
      <c r="BMD174" s="43"/>
      <c r="BME174" s="43"/>
      <c r="BMF174" s="43"/>
      <c r="BMG174" s="43"/>
      <c r="BMH174" s="43"/>
      <c r="BMI174" s="43"/>
      <c r="BMJ174" s="43"/>
      <c r="BMK174" s="43"/>
      <c r="BML174" s="43"/>
      <c r="BMM174" s="43"/>
      <c r="BMN174" s="43"/>
      <c r="BMO174" s="43"/>
      <c r="BMP174" s="43"/>
      <c r="BMQ174" s="43"/>
      <c r="BMR174" s="43"/>
      <c r="BMS174" s="43"/>
      <c r="BMT174" s="43"/>
      <c r="BMU174" s="43"/>
      <c r="BMV174" s="43"/>
      <c r="BMW174" s="43"/>
      <c r="BMX174" s="43"/>
      <c r="BMY174" s="43"/>
      <c r="BMZ174" s="43"/>
      <c r="BNA174" s="43"/>
      <c r="BNB174" s="43"/>
      <c r="BNC174" s="43"/>
      <c r="BND174" s="43"/>
      <c r="BNE174" s="43"/>
      <c r="BNF174" s="43"/>
      <c r="BNG174" s="43"/>
      <c r="BNH174" s="43"/>
      <c r="BNI174" s="43"/>
      <c r="BNJ174" s="43"/>
      <c r="BNK174" s="43"/>
      <c r="BNL174" s="43"/>
      <c r="BNM174" s="43"/>
      <c r="BNN174" s="43"/>
      <c r="BNO174" s="43"/>
      <c r="BNP174" s="43"/>
      <c r="BNQ174" s="43"/>
      <c r="BNR174" s="43"/>
      <c r="BNS174" s="43"/>
      <c r="BNT174" s="43"/>
      <c r="BNU174" s="43"/>
      <c r="BNV174" s="43"/>
      <c r="BNW174" s="43"/>
      <c r="BNX174" s="43"/>
      <c r="BNY174" s="43"/>
      <c r="BNZ174" s="43"/>
      <c r="BOA174" s="43"/>
      <c r="BOB174" s="43"/>
      <c r="BOC174" s="43"/>
      <c r="BOD174" s="43"/>
      <c r="BOE174" s="43"/>
      <c r="BOF174" s="43"/>
      <c r="BOG174" s="43"/>
      <c r="BOH174" s="43"/>
      <c r="BOI174" s="43"/>
      <c r="BOJ174" s="43"/>
      <c r="BOK174" s="43"/>
      <c r="BOL174" s="43"/>
      <c r="BOM174" s="43"/>
      <c r="BON174" s="43"/>
      <c r="BOO174" s="43"/>
      <c r="BOP174" s="43"/>
      <c r="BOQ174" s="43"/>
      <c r="BOR174" s="43"/>
      <c r="BOS174" s="43"/>
      <c r="BOT174" s="43"/>
      <c r="BOU174" s="43"/>
      <c r="BOV174" s="43"/>
      <c r="BOW174" s="43"/>
      <c r="BOX174" s="43"/>
      <c r="BOY174" s="43"/>
      <c r="BOZ174" s="43"/>
      <c r="BPA174" s="43"/>
      <c r="BPB174" s="43"/>
      <c r="BPC174" s="43"/>
      <c r="BPD174" s="43"/>
      <c r="BPE174" s="43"/>
      <c r="BPF174" s="43"/>
      <c r="BPG174" s="43"/>
      <c r="BPH174" s="43"/>
      <c r="BPI174" s="43"/>
      <c r="BPJ174" s="43"/>
      <c r="BPK174" s="43"/>
      <c r="BPL174" s="43"/>
      <c r="BPM174" s="43"/>
      <c r="BPN174" s="43"/>
      <c r="BPO174" s="43"/>
      <c r="BPP174" s="43"/>
      <c r="BPQ174" s="43"/>
      <c r="BPR174" s="43"/>
      <c r="BPS174" s="43"/>
      <c r="BPT174" s="43"/>
      <c r="BPU174" s="43"/>
      <c r="BPV174" s="43"/>
      <c r="BPW174" s="43"/>
      <c r="BPX174" s="43"/>
      <c r="BPY174" s="43"/>
      <c r="BPZ174" s="43"/>
      <c r="BQA174" s="43"/>
      <c r="BQB174" s="43"/>
      <c r="BQC174" s="43"/>
      <c r="BQD174" s="43"/>
      <c r="BQE174" s="43"/>
      <c r="BQF174" s="43"/>
      <c r="BQG174" s="43"/>
      <c r="BQH174" s="43"/>
      <c r="BQI174" s="43"/>
      <c r="BQJ174" s="43"/>
      <c r="BQK174" s="43"/>
      <c r="BQL174" s="43"/>
      <c r="BQM174" s="43"/>
      <c r="BQN174" s="43"/>
      <c r="BQO174" s="43"/>
      <c r="BQP174" s="43"/>
      <c r="BQQ174" s="43"/>
      <c r="BQR174" s="43"/>
      <c r="BQS174" s="43"/>
      <c r="BQT174" s="43"/>
      <c r="BQU174" s="43"/>
      <c r="BQV174" s="43"/>
      <c r="BQW174" s="43"/>
      <c r="BQX174" s="43"/>
      <c r="BQY174" s="43"/>
      <c r="BQZ174" s="43"/>
      <c r="BRA174" s="43"/>
      <c r="BRB174" s="43"/>
      <c r="BRC174" s="43"/>
      <c r="BRD174" s="43"/>
      <c r="BRE174" s="43"/>
      <c r="BRF174" s="43"/>
      <c r="BRG174" s="43"/>
      <c r="BRH174" s="43"/>
      <c r="BRI174" s="43"/>
      <c r="BRJ174" s="43"/>
      <c r="BRK174" s="43"/>
      <c r="BRL174" s="43"/>
      <c r="BRM174" s="43"/>
      <c r="BRN174" s="43"/>
      <c r="BRO174" s="43"/>
      <c r="BRP174" s="43"/>
      <c r="BRQ174" s="43"/>
      <c r="BRR174" s="43"/>
      <c r="BRS174" s="43"/>
      <c r="BRT174" s="43"/>
      <c r="BRU174" s="43"/>
      <c r="BRV174" s="43"/>
      <c r="BRW174" s="43"/>
      <c r="BRX174" s="43"/>
      <c r="BRY174" s="43"/>
      <c r="BRZ174" s="43"/>
      <c r="BSA174" s="43"/>
      <c r="BSB174" s="43"/>
      <c r="BSC174" s="43"/>
      <c r="BSD174" s="43"/>
      <c r="BSE174" s="43"/>
      <c r="BSF174" s="43"/>
      <c r="BSG174" s="43"/>
      <c r="BSH174" s="43"/>
      <c r="BSI174" s="43"/>
      <c r="BSJ174" s="43"/>
      <c r="BSK174" s="43"/>
      <c r="BSL174" s="43"/>
      <c r="BSM174" s="43"/>
      <c r="BSN174" s="43"/>
      <c r="BSO174" s="43"/>
      <c r="BSP174" s="43"/>
      <c r="BSQ174" s="43"/>
      <c r="BSR174" s="43"/>
      <c r="BSS174" s="43"/>
      <c r="BST174" s="43"/>
      <c r="BSU174" s="43"/>
      <c r="BSV174" s="43"/>
      <c r="BSW174" s="43"/>
      <c r="BSX174" s="43"/>
      <c r="BSY174" s="43"/>
      <c r="BSZ174" s="43"/>
      <c r="BTA174" s="43"/>
      <c r="BTB174" s="43"/>
      <c r="BTC174" s="43"/>
      <c r="BTD174" s="43"/>
      <c r="BTE174" s="43"/>
      <c r="BTF174" s="43"/>
      <c r="BTG174" s="43"/>
      <c r="BTH174" s="43"/>
      <c r="BTI174" s="43"/>
      <c r="BTJ174" s="43"/>
      <c r="BTK174" s="43"/>
      <c r="BTL174" s="43"/>
      <c r="BTM174" s="43"/>
      <c r="BTN174" s="43"/>
      <c r="BTO174" s="43"/>
      <c r="BTP174" s="43"/>
      <c r="BTQ174" s="43"/>
      <c r="BTR174" s="43"/>
      <c r="BTS174" s="43"/>
      <c r="BTT174" s="43"/>
      <c r="BTU174" s="43"/>
      <c r="BTV174" s="43"/>
      <c r="BTW174" s="43"/>
      <c r="BTX174" s="43"/>
      <c r="BTY174" s="43"/>
      <c r="BTZ174" s="43"/>
      <c r="BUA174" s="43"/>
      <c r="BUB174" s="43"/>
      <c r="BUC174" s="43"/>
      <c r="BUD174" s="43"/>
      <c r="BUE174" s="43"/>
      <c r="BUF174" s="43"/>
      <c r="BUG174" s="43"/>
      <c r="BUH174" s="43"/>
      <c r="BUI174" s="43"/>
      <c r="BUJ174" s="43"/>
      <c r="BUK174" s="43"/>
      <c r="BUL174" s="43"/>
      <c r="BUM174" s="43"/>
      <c r="BUN174" s="43"/>
      <c r="BUO174" s="43"/>
      <c r="BUP174" s="43"/>
      <c r="BUQ174" s="43"/>
      <c r="BUR174" s="43"/>
      <c r="BUS174" s="43"/>
      <c r="BUT174" s="43"/>
      <c r="BUU174" s="43"/>
      <c r="BUV174" s="43"/>
      <c r="BUW174" s="43"/>
      <c r="BUX174" s="43"/>
      <c r="BUY174" s="43"/>
      <c r="BUZ174" s="43"/>
      <c r="BVA174" s="43"/>
      <c r="BVB174" s="43"/>
      <c r="BVC174" s="43"/>
      <c r="BVD174" s="43"/>
      <c r="BVE174" s="43"/>
      <c r="BVF174" s="43"/>
      <c r="BVG174" s="43"/>
      <c r="BVH174" s="43"/>
      <c r="BVI174" s="43"/>
      <c r="BVJ174" s="43"/>
      <c r="BVK174" s="43"/>
      <c r="BVL174" s="43"/>
      <c r="BVM174" s="43"/>
      <c r="BVN174" s="43"/>
      <c r="BVO174" s="43"/>
      <c r="BVP174" s="43"/>
      <c r="BVQ174" s="43"/>
      <c r="BVR174" s="43"/>
      <c r="BVS174" s="43"/>
      <c r="BVT174" s="43"/>
      <c r="BVU174" s="43"/>
      <c r="BVV174" s="43"/>
      <c r="BVW174" s="43"/>
      <c r="BVX174" s="43"/>
      <c r="BVY174" s="43"/>
      <c r="BVZ174" s="43"/>
      <c r="BWA174" s="43"/>
      <c r="BWB174" s="43"/>
      <c r="BWC174" s="43"/>
      <c r="BWD174" s="43"/>
      <c r="BWE174" s="43"/>
      <c r="BWF174" s="43"/>
      <c r="BWG174" s="43"/>
      <c r="BWH174" s="43"/>
      <c r="BWI174" s="43"/>
      <c r="BWJ174" s="43"/>
    </row>
    <row r="175" spans="1:1960" x14ac:dyDescent="0.2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/>
      <c r="AO175" s="54"/>
      <c r="AP175" s="54"/>
      <c r="AQ175" s="54"/>
      <c r="AR175" s="54"/>
      <c r="AS175" s="54"/>
      <c r="AT175" s="54"/>
      <c r="AU175" s="54"/>
      <c r="AV175" s="54"/>
      <c r="AW175" s="54"/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43"/>
      <c r="BM175" s="43"/>
      <c r="BN175" s="43"/>
      <c r="BO175" s="43"/>
      <c r="BP175" s="43"/>
      <c r="BQ175" s="43"/>
      <c r="BR175" s="43"/>
      <c r="BS175" s="43"/>
      <c r="BT175" s="43"/>
      <c r="BU175" s="43"/>
      <c r="BV175" s="43"/>
      <c r="BW175" s="43"/>
      <c r="BX175" s="43"/>
      <c r="BY175" s="43"/>
      <c r="BZ175" s="43"/>
      <c r="CA175" s="43"/>
      <c r="CB175" s="43"/>
      <c r="CC175" s="43"/>
      <c r="CD175" s="43"/>
      <c r="CE175" s="43"/>
      <c r="CF175" s="43"/>
      <c r="CG175" s="43"/>
      <c r="CH175" s="43"/>
      <c r="CI175" s="43"/>
      <c r="CJ175" s="43"/>
      <c r="CK175" s="43"/>
      <c r="CL175" s="43"/>
      <c r="CM175" s="43"/>
      <c r="CN175" s="43"/>
      <c r="CO175" s="43"/>
      <c r="CP175" s="43"/>
      <c r="CQ175" s="43"/>
      <c r="CR175" s="43"/>
      <c r="CS175" s="43"/>
      <c r="CT175" s="43"/>
      <c r="CU175" s="43"/>
      <c r="CV175" s="43"/>
      <c r="CW175" s="43"/>
      <c r="CX175" s="43"/>
      <c r="CY175" s="43"/>
      <c r="CZ175" s="43"/>
      <c r="DA175" s="43"/>
      <c r="DB175" s="43"/>
      <c r="DC175" s="43"/>
      <c r="DD175" s="43"/>
      <c r="DE175" s="43"/>
      <c r="DF175" s="43"/>
      <c r="DG175" s="43"/>
      <c r="DH175" s="43"/>
      <c r="DI175" s="43"/>
      <c r="DJ175" s="43"/>
      <c r="DK175" s="43"/>
      <c r="DL175" s="43"/>
      <c r="DM175" s="43"/>
      <c r="DN175" s="43"/>
      <c r="DO175" s="43"/>
      <c r="DP175" s="43"/>
      <c r="DQ175" s="43"/>
      <c r="DR175" s="43"/>
      <c r="DS175" s="43"/>
      <c r="DT175" s="43"/>
      <c r="DU175" s="43"/>
      <c r="DV175" s="43"/>
      <c r="DW175" s="43"/>
      <c r="DX175" s="43"/>
      <c r="DY175" s="43"/>
      <c r="DZ175" s="43"/>
      <c r="EA175" s="43"/>
      <c r="EB175" s="43"/>
      <c r="EC175" s="43"/>
      <c r="ED175" s="43"/>
      <c r="EE175" s="43"/>
      <c r="EF175" s="43"/>
      <c r="EG175" s="43"/>
      <c r="EH175" s="43"/>
      <c r="EI175" s="43"/>
      <c r="EJ175" s="43"/>
      <c r="EK175" s="43"/>
      <c r="EL175" s="43"/>
      <c r="EM175" s="43"/>
      <c r="EN175" s="43"/>
      <c r="EO175" s="43"/>
      <c r="EP175" s="43"/>
      <c r="EQ175" s="43"/>
      <c r="ER175" s="43"/>
      <c r="ES175" s="43"/>
      <c r="ET175" s="43"/>
      <c r="EU175" s="43"/>
      <c r="EV175" s="43"/>
      <c r="EW175" s="43"/>
      <c r="EX175" s="43"/>
      <c r="EY175" s="43"/>
      <c r="EZ175" s="43"/>
      <c r="FA175" s="43"/>
      <c r="FB175" s="43"/>
      <c r="FC175" s="43"/>
      <c r="FD175" s="43"/>
      <c r="FE175" s="43"/>
      <c r="FF175" s="43"/>
      <c r="FG175" s="43"/>
      <c r="FH175" s="43"/>
      <c r="FI175" s="43"/>
      <c r="FJ175" s="43"/>
      <c r="FK175" s="43"/>
      <c r="FL175" s="43"/>
      <c r="FM175" s="43"/>
      <c r="FN175" s="43"/>
      <c r="FO175" s="43"/>
      <c r="FP175" s="43"/>
      <c r="FQ175" s="43"/>
      <c r="FR175" s="43"/>
      <c r="FS175" s="43"/>
      <c r="FT175" s="43"/>
      <c r="FU175" s="43"/>
      <c r="FV175" s="43"/>
      <c r="FW175" s="43"/>
      <c r="FX175" s="43"/>
      <c r="FY175" s="43"/>
      <c r="FZ175" s="43"/>
      <c r="GA175" s="43"/>
      <c r="GB175" s="43"/>
      <c r="GC175" s="43"/>
      <c r="GD175" s="43"/>
      <c r="GE175" s="43"/>
      <c r="GF175" s="43"/>
      <c r="GG175" s="43"/>
      <c r="GH175" s="43"/>
      <c r="GI175" s="43"/>
      <c r="GJ175" s="43"/>
      <c r="GK175" s="43"/>
      <c r="GL175" s="43"/>
      <c r="GM175" s="43"/>
      <c r="GN175" s="43"/>
      <c r="GO175" s="43"/>
      <c r="GP175" s="43"/>
      <c r="GQ175" s="43"/>
      <c r="GR175" s="43"/>
      <c r="GS175" s="43"/>
      <c r="GT175" s="43"/>
      <c r="GU175" s="43"/>
      <c r="GV175" s="43"/>
      <c r="GW175" s="43"/>
      <c r="GX175" s="43"/>
      <c r="GY175" s="43"/>
      <c r="GZ175" s="43"/>
      <c r="HA175" s="43"/>
      <c r="HB175" s="43"/>
      <c r="HC175" s="43"/>
      <c r="HD175" s="43"/>
      <c r="HE175" s="43"/>
      <c r="HF175" s="43"/>
      <c r="HG175" s="43"/>
      <c r="HH175" s="43"/>
      <c r="HI175" s="43"/>
      <c r="HJ175" s="43"/>
      <c r="HK175" s="43"/>
      <c r="HL175" s="43"/>
      <c r="HM175" s="43"/>
      <c r="HN175" s="43"/>
      <c r="HO175" s="43"/>
      <c r="HP175" s="43"/>
      <c r="HQ175" s="43"/>
      <c r="HR175" s="43"/>
      <c r="HS175" s="43"/>
      <c r="HT175" s="43"/>
      <c r="HU175" s="43"/>
      <c r="HV175" s="43"/>
      <c r="HW175" s="43"/>
      <c r="HX175" s="43"/>
      <c r="HY175" s="43"/>
      <c r="HZ175" s="43"/>
      <c r="IA175" s="43"/>
      <c r="IB175" s="43"/>
      <c r="IC175" s="43"/>
      <c r="ID175" s="43"/>
      <c r="IE175" s="43"/>
      <c r="IF175" s="43"/>
      <c r="IG175" s="43"/>
      <c r="IH175" s="43"/>
      <c r="II175" s="43"/>
      <c r="IJ175" s="43"/>
      <c r="IK175" s="43"/>
      <c r="IL175" s="43"/>
      <c r="IM175" s="43"/>
      <c r="IN175" s="43"/>
      <c r="IO175" s="43"/>
      <c r="IP175" s="43"/>
      <c r="IQ175" s="43"/>
      <c r="IR175" s="43"/>
      <c r="IS175" s="43"/>
      <c r="IT175" s="43"/>
      <c r="IU175" s="43"/>
      <c r="IV175" s="43"/>
      <c r="IW175" s="43"/>
      <c r="IX175" s="43"/>
      <c r="IY175" s="43"/>
      <c r="IZ175" s="43"/>
      <c r="JA175" s="43"/>
      <c r="JB175" s="43"/>
      <c r="JC175" s="43"/>
      <c r="JD175" s="43"/>
      <c r="JE175" s="43"/>
      <c r="JF175" s="43"/>
      <c r="JG175" s="43"/>
      <c r="JH175" s="43"/>
      <c r="JI175" s="43"/>
      <c r="JJ175" s="43"/>
      <c r="JK175" s="43"/>
      <c r="JL175" s="43"/>
      <c r="JM175" s="43"/>
      <c r="JN175" s="43"/>
      <c r="JO175" s="43"/>
      <c r="JP175" s="43"/>
      <c r="JQ175" s="43"/>
      <c r="JR175" s="43"/>
      <c r="JS175" s="43"/>
      <c r="JT175" s="43"/>
      <c r="JU175" s="43"/>
      <c r="JV175" s="43"/>
      <c r="JW175" s="43"/>
      <c r="JX175" s="43"/>
      <c r="JY175" s="43"/>
      <c r="JZ175" s="43"/>
      <c r="KA175" s="43"/>
      <c r="KB175" s="43"/>
      <c r="KC175" s="43"/>
      <c r="KD175" s="43"/>
      <c r="KE175" s="43"/>
      <c r="KF175" s="43"/>
      <c r="KG175" s="43"/>
      <c r="KH175" s="43"/>
      <c r="KI175" s="43"/>
      <c r="KJ175" s="43"/>
      <c r="KK175" s="43"/>
      <c r="KL175" s="43"/>
      <c r="KM175" s="43"/>
      <c r="KN175" s="43"/>
      <c r="KO175" s="43"/>
      <c r="KP175" s="43"/>
      <c r="KQ175" s="43"/>
      <c r="KR175" s="43"/>
      <c r="KS175" s="43"/>
      <c r="KT175" s="43"/>
      <c r="KU175" s="43"/>
      <c r="KV175" s="43"/>
      <c r="KW175" s="43"/>
      <c r="KX175" s="43"/>
      <c r="KY175" s="43"/>
      <c r="KZ175" s="43"/>
      <c r="LA175" s="43"/>
      <c r="LB175" s="43"/>
      <c r="LC175" s="43"/>
      <c r="LD175" s="43"/>
      <c r="LE175" s="43"/>
      <c r="LF175" s="43"/>
      <c r="LG175" s="43"/>
      <c r="LH175" s="43"/>
      <c r="LI175" s="43"/>
      <c r="LJ175" s="43"/>
      <c r="LK175" s="43"/>
      <c r="LL175" s="43"/>
      <c r="LM175" s="43"/>
      <c r="LN175" s="43"/>
      <c r="LO175" s="43"/>
      <c r="LP175" s="43"/>
      <c r="LQ175" s="43"/>
      <c r="LR175" s="43"/>
      <c r="LS175" s="43"/>
      <c r="LT175" s="43"/>
      <c r="LU175" s="43"/>
      <c r="LV175" s="43"/>
      <c r="LW175" s="43"/>
      <c r="LX175" s="43"/>
      <c r="LY175" s="43"/>
      <c r="LZ175" s="43"/>
      <c r="MA175" s="43"/>
      <c r="MB175" s="43"/>
      <c r="MC175" s="43"/>
      <c r="MD175" s="43"/>
      <c r="ME175" s="43"/>
      <c r="MF175" s="43"/>
      <c r="MG175" s="43"/>
      <c r="MH175" s="43"/>
      <c r="MI175" s="43"/>
      <c r="MJ175" s="43"/>
      <c r="MK175" s="43"/>
      <c r="ML175" s="43"/>
      <c r="MM175" s="43"/>
      <c r="MN175" s="43"/>
      <c r="MO175" s="43"/>
      <c r="MP175" s="43"/>
      <c r="MQ175" s="43"/>
      <c r="MR175" s="43"/>
      <c r="MS175" s="43"/>
      <c r="MT175" s="43"/>
      <c r="MU175" s="43"/>
      <c r="MV175" s="43"/>
      <c r="MW175" s="43"/>
      <c r="MX175" s="43"/>
      <c r="MY175" s="43"/>
      <c r="MZ175" s="43"/>
      <c r="NA175" s="43"/>
      <c r="NB175" s="43"/>
      <c r="NC175" s="43"/>
      <c r="ND175" s="43"/>
      <c r="NE175" s="43"/>
      <c r="NF175" s="43"/>
      <c r="NG175" s="43"/>
      <c r="NH175" s="43"/>
      <c r="NI175" s="43"/>
      <c r="NJ175" s="43"/>
      <c r="NK175" s="43"/>
      <c r="NL175" s="43"/>
      <c r="NM175" s="43"/>
      <c r="NN175" s="43"/>
      <c r="NO175" s="43"/>
      <c r="NP175" s="43"/>
      <c r="NQ175" s="43"/>
      <c r="NR175" s="43"/>
      <c r="NS175" s="43"/>
      <c r="NT175" s="43"/>
      <c r="NU175" s="43"/>
      <c r="NV175" s="43"/>
      <c r="NW175" s="43"/>
      <c r="NX175" s="43"/>
      <c r="NY175" s="43"/>
      <c r="NZ175" s="43"/>
      <c r="OA175" s="43"/>
      <c r="OB175" s="43"/>
      <c r="OC175" s="43"/>
      <c r="OD175" s="43"/>
      <c r="OE175" s="43"/>
      <c r="OF175" s="43"/>
      <c r="OG175" s="43"/>
      <c r="OH175" s="43"/>
      <c r="OI175" s="43"/>
      <c r="OJ175" s="43"/>
      <c r="OK175" s="43"/>
      <c r="OL175" s="43"/>
      <c r="OM175" s="43"/>
      <c r="ON175" s="43"/>
      <c r="OO175" s="43"/>
      <c r="OP175" s="43"/>
      <c r="OQ175" s="43"/>
      <c r="OR175" s="43"/>
      <c r="OS175" s="43"/>
      <c r="OT175" s="43"/>
      <c r="OU175" s="43"/>
      <c r="OV175" s="43"/>
      <c r="OW175" s="43"/>
      <c r="OX175" s="43"/>
      <c r="OY175" s="43"/>
      <c r="OZ175" s="43"/>
      <c r="PA175" s="43"/>
      <c r="PB175" s="43"/>
      <c r="PC175" s="43"/>
      <c r="PD175" s="43"/>
      <c r="PE175" s="43"/>
      <c r="PF175" s="43"/>
      <c r="PG175" s="43"/>
      <c r="PH175" s="43"/>
      <c r="PI175" s="43"/>
      <c r="PJ175" s="43"/>
      <c r="PK175" s="43"/>
      <c r="PL175" s="43"/>
      <c r="PM175" s="43"/>
      <c r="PN175" s="43"/>
      <c r="PO175" s="43"/>
      <c r="PP175" s="43"/>
      <c r="PQ175" s="43"/>
      <c r="PR175" s="43"/>
      <c r="PS175" s="43"/>
      <c r="PT175" s="43"/>
      <c r="PU175" s="43"/>
      <c r="PV175" s="43"/>
      <c r="PW175" s="43"/>
      <c r="PX175" s="43"/>
      <c r="PY175" s="43"/>
      <c r="PZ175" s="43"/>
      <c r="QA175" s="43"/>
      <c r="QB175" s="43"/>
      <c r="QC175" s="43"/>
      <c r="QD175" s="43"/>
      <c r="QE175" s="43"/>
      <c r="QF175" s="43"/>
      <c r="QG175" s="43"/>
      <c r="QH175" s="43"/>
      <c r="QI175" s="43"/>
      <c r="QJ175" s="43"/>
      <c r="QK175" s="43"/>
      <c r="QL175" s="43"/>
      <c r="QM175" s="43"/>
      <c r="QN175" s="43"/>
      <c r="QO175" s="43"/>
      <c r="QP175" s="43"/>
      <c r="QQ175" s="43"/>
      <c r="QR175" s="43"/>
      <c r="QS175" s="43"/>
      <c r="QT175" s="43"/>
      <c r="QU175" s="43"/>
      <c r="QV175" s="43"/>
      <c r="QW175" s="43"/>
      <c r="QX175" s="43"/>
      <c r="QY175" s="43"/>
      <c r="QZ175" s="43"/>
      <c r="RA175" s="43"/>
      <c r="RB175" s="43"/>
      <c r="RC175" s="43"/>
      <c r="RD175" s="43"/>
      <c r="RE175" s="43"/>
      <c r="RF175" s="43"/>
      <c r="RG175" s="43"/>
      <c r="RH175" s="43"/>
      <c r="RI175" s="43"/>
      <c r="RJ175" s="43"/>
      <c r="RK175" s="43"/>
      <c r="RL175" s="43"/>
      <c r="RM175" s="43"/>
      <c r="RN175" s="43"/>
      <c r="RO175" s="43"/>
      <c r="RP175" s="43"/>
      <c r="RQ175" s="43"/>
      <c r="RR175" s="43"/>
      <c r="RS175" s="43"/>
      <c r="RT175" s="43"/>
      <c r="RU175" s="43"/>
      <c r="RV175" s="43"/>
      <c r="RW175" s="43"/>
      <c r="RX175" s="43"/>
      <c r="RY175" s="43"/>
      <c r="RZ175" s="43"/>
      <c r="SA175" s="43"/>
      <c r="SB175" s="43"/>
      <c r="SC175" s="43"/>
      <c r="SD175" s="43"/>
      <c r="SE175" s="43"/>
      <c r="SF175" s="43"/>
      <c r="SG175" s="43"/>
      <c r="SH175" s="43"/>
      <c r="SI175" s="43"/>
      <c r="SJ175" s="43"/>
      <c r="SK175" s="43"/>
      <c r="SL175" s="43"/>
      <c r="SM175" s="43"/>
      <c r="SN175" s="43"/>
      <c r="SO175" s="43"/>
      <c r="SP175" s="43"/>
      <c r="SQ175" s="43"/>
      <c r="SR175" s="43"/>
      <c r="SS175" s="43"/>
      <c r="ST175" s="43"/>
      <c r="SU175" s="43"/>
      <c r="SV175" s="43"/>
      <c r="SW175" s="43"/>
      <c r="SX175" s="43"/>
      <c r="SY175" s="43"/>
      <c r="SZ175" s="43"/>
      <c r="TA175" s="43"/>
      <c r="TB175" s="43"/>
      <c r="TC175" s="43"/>
      <c r="TD175" s="43"/>
      <c r="TE175" s="43"/>
      <c r="TF175" s="43"/>
      <c r="TG175" s="43"/>
      <c r="TH175" s="43"/>
      <c r="TI175" s="43"/>
      <c r="TJ175" s="43"/>
      <c r="TK175" s="43"/>
      <c r="TL175" s="43"/>
      <c r="TM175" s="43"/>
      <c r="TN175" s="43"/>
      <c r="TO175" s="43"/>
      <c r="TP175" s="43"/>
      <c r="TQ175" s="43"/>
      <c r="TR175" s="43"/>
      <c r="TS175" s="43"/>
      <c r="TT175" s="43"/>
      <c r="TU175" s="43"/>
      <c r="TV175" s="43"/>
      <c r="TW175" s="43"/>
      <c r="TX175" s="43"/>
      <c r="TY175" s="43"/>
      <c r="TZ175" s="43"/>
      <c r="UA175" s="43"/>
      <c r="UB175" s="43"/>
      <c r="UC175" s="43"/>
      <c r="UD175" s="43"/>
      <c r="UE175" s="43"/>
      <c r="UF175" s="43"/>
      <c r="UG175" s="43"/>
      <c r="UH175" s="43"/>
      <c r="UI175" s="43"/>
      <c r="UJ175" s="43"/>
      <c r="UK175" s="43"/>
      <c r="UL175" s="43"/>
      <c r="UM175" s="43"/>
      <c r="UN175" s="43"/>
      <c r="UO175" s="43"/>
      <c r="UP175" s="43"/>
      <c r="UQ175" s="43"/>
      <c r="UR175" s="43"/>
      <c r="US175" s="43"/>
      <c r="UT175" s="43"/>
      <c r="UU175" s="43"/>
      <c r="UV175" s="43"/>
      <c r="UW175" s="43"/>
      <c r="UX175" s="43"/>
      <c r="UY175" s="43"/>
      <c r="UZ175" s="43"/>
      <c r="VA175" s="43"/>
      <c r="VB175" s="43"/>
      <c r="VC175" s="43"/>
      <c r="VD175" s="43"/>
      <c r="VE175" s="43"/>
      <c r="VF175" s="43"/>
      <c r="VG175" s="43"/>
      <c r="VH175" s="43"/>
      <c r="VI175" s="43"/>
      <c r="VJ175" s="43"/>
      <c r="VK175" s="43"/>
      <c r="VL175" s="43"/>
      <c r="VM175" s="43"/>
      <c r="VN175" s="43"/>
      <c r="VO175" s="43"/>
      <c r="VP175" s="43"/>
      <c r="VQ175" s="43"/>
      <c r="VR175" s="43"/>
      <c r="VS175" s="43"/>
      <c r="VT175" s="43"/>
      <c r="VU175" s="43"/>
      <c r="VV175" s="43"/>
      <c r="VW175" s="43"/>
      <c r="VX175" s="43"/>
      <c r="VY175" s="43"/>
      <c r="VZ175" s="43"/>
      <c r="WA175" s="43"/>
      <c r="WB175" s="43"/>
      <c r="WC175" s="43"/>
      <c r="WD175" s="43"/>
      <c r="WE175" s="43"/>
      <c r="WF175" s="43"/>
      <c r="WG175" s="43"/>
      <c r="WH175" s="43"/>
      <c r="WI175" s="43"/>
      <c r="WJ175" s="43"/>
      <c r="WK175" s="43"/>
      <c r="WL175" s="43"/>
      <c r="WM175" s="43"/>
      <c r="WN175" s="43"/>
      <c r="WO175" s="43"/>
      <c r="WP175" s="43"/>
      <c r="WQ175" s="43"/>
      <c r="WR175" s="43"/>
      <c r="WS175" s="43"/>
      <c r="WT175" s="43"/>
      <c r="WU175" s="43"/>
      <c r="WV175" s="43"/>
      <c r="WW175" s="43"/>
      <c r="WX175" s="43"/>
      <c r="WY175" s="43"/>
      <c r="WZ175" s="43"/>
      <c r="XA175" s="43"/>
      <c r="XB175" s="43"/>
      <c r="XC175" s="43"/>
      <c r="XD175" s="43"/>
      <c r="XE175" s="43"/>
      <c r="XF175" s="43"/>
      <c r="XG175" s="43"/>
      <c r="XH175" s="43"/>
      <c r="XI175" s="43"/>
      <c r="XJ175" s="43"/>
      <c r="XK175" s="43"/>
      <c r="XL175" s="43"/>
      <c r="XM175" s="43"/>
      <c r="XN175" s="43"/>
      <c r="XO175" s="43"/>
      <c r="XP175" s="43"/>
      <c r="XQ175" s="43"/>
      <c r="XR175" s="43"/>
      <c r="XS175" s="43"/>
      <c r="XT175" s="43"/>
      <c r="XU175" s="43"/>
      <c r="XV175" s="43"/>
      <c r="XW175" s="43"/>
      <c r="XX175" s="43"/>
      <c r="XY175" s="43"/>
      <c r="XZ175" s="43"/>
      <c r="YA175" s="43"/>
      <c r="YB175" s="43"/>
      <c r="YC175" s="43"/>
      <c r="YD175" s="43"/>
      <c r="YE175" s="43"/>
      <c r="YF175" s="43"/>
      <c r="YG175" s="43"/>
      <c r="YH175" s="43"/>
      <c r="YI175" s="43"/>
      <c r="YJ175" s="43"/>
      <c r="YK175" s="43"/>
      <c r="YL175" s="43"/>
      <c r="YM175" s="43"/>
      <c r="YN175" s="43"/>
      <c r="YO175" s="43"/>
      <c r="YP175" s="43"/>
      <c r="YQ175" s="43"/>
      <c r="YR175" s="43"/>
      <c r="YS175" s="43"/>
      <c r="YT175" s="43"/>
      <c r="YU175" s="43"/>
      <c r="YV175" s="43"/>
      <c r="YW175" s="43"/>
      <c r="YX175" s="43"/>
      <c r="YY175" s="43"/>
      <c r="YZ175" s="43"/>
      <c r="ZA175" s="43"/>
      <c r="ZB175" s="43"/>
      <c r="ZC175" s="43"/>
      <c r="ZD175" s="43"/>
      <c r="ZE175" s="43"/>
      <c r="ZF175" s="43"/>
      <c r="ZG175" s="43"/>
      <c r="ZH175" s="43"/>
      <c r="ZI175" s="43"/>
      <c r="ZJ175" s="43"/>
      <c r="ZK175" s="43"/>
      <c r="ZL175" s="43"/>
      <c r="ZM175" s="43"/>
      <c r="ZN175" s="43"/>
      <c r="ZO175" s="43"/>
      <c r="ZP175" s="43"/>
      <c r="ZQ175" s="43"/>
      <c r="ZR175" s="43"/>
      <c r="ZS175" s="43"/>
      <c r="ZT175" s="43"/>
      <c r="ZU175" s="43"/>
      <c r="ZV175" s="43"/>
      <c r="ZW175" s="43"/>
      <c r="ZX175" s="43"/>
      <c r="ZY175" s="43"/>
      <c r="ZZ175" s="43"/>
      <c r="AAA175" s="43"/>
      <c r="AAB175" s="43"/>
      <c r="AAC175" s="43"/>
      <c r="AAD175" s="43"/>
      <c r="AAE175" s="43"/>
      <c r="AAF175" s="43"/>
      <c r="AAG175" s="43"/>
      <c r="AAH175" s="43"/>
      <c r="AAI175" s="43"/>
      <c r="AAJ175" s="43"/>
      <c r="AAK175" s="43"/>
      <c r="AAL175" s="43"/>
      <c r="AAM175" s="43"/>
      <c r="AAN175" s="43"/>
      <c r="AAO175" s="43"/>
      <c r="AAP175" s="43"/>
      <c r="AAQ175" s="43"/>
      <c r="AAR175" s="43"/>
      <c r="AAS175" s="43"/>
      <c r="AAT175" s="43"/>
      <c r="AAU175" s="43"/>
      <c r="AAV175" s="43"/>
      <c r="AAW175" s="43"/>
      <c r="AAX175" s="43"/>
      <c r="AAY175" s="43"/>
      <c r="AAZ175" s="43"/>
      <c r="ABA175" s="43"/>
      <c r="ABB175" s="43"/>
      <c r="ABC175" s="43"/>
      <c r="ABD175" s="43"/>
      <c r="ABE175" s="43"/>
      <c r="ABF175" s="43"/>
      <c r="ABG175" s="43"/>
      <c r="ABH175" s="43"/>
      <c r="ABI175" s="43"/>
      <c r="ABJ175" s="43"/>
      <c r="ABK175" s="43"/>
      <c r="ABL175" s="43"/>
      <c r="ABM175" s="43"/>
      <c r="ABN175" s="43"/>
      <c r="ABO175" s="43"/>
      <c r="ABP175" s="43"/>
      <c r="ABQ175" s="43"/>
      <c r="ABR175" s="43"/>
      <c r="ABS175" s="43"/>
      <c r="ABT175" s="43"/>
      <c r="ABU175" s="43"/>
      <c r="ABV175" s="43"/>
      <c r="ABW175" s="43"/>
      <c r="ABX175" s="43"/>
      <c r="ABY175" s="43"/>
      <c r="ABZ175" s="43"/>
      <c r="ACA175" s="43"/>
      <c r="ACB175" s="43"/>
      <c r="ACC175" s="43"/>
      <c r="ACD175" s="43"/>
      <c r="ACE175" s="43"/>
      <c r="ACF175" s="43"/>
      <c r="ACG175" s="43"/>
      <c r="ACH175" s="43"/>
      <c r="ACI175" s="43"/>
      <c r="ACJ175" s="43"/>
      <c r="ACK175" s="43"/>
      <c r="ACL175" s="43"/>
      <c r="ACM175" s="43"/>
      <c r="ACN175" s="43"/>
      <c r="ACO175" s="43"/>
      <c r="ACP175" s="43"/>
      <c r="ACQ175" s="43"/>
      <c r="ACR175" s="43"/>
      <c r="ACS175" s="43"/>
      <c r="ACT175" s="43"/>
      <c r="ACU175" s="43"/>
      <c r="ACV175" s="43"/>
      <c r="ACW175" s="43"/>
      <c r="ACX175" s="43"/>
      <c r="ACY175" s="43"/>
      <c r="ACZ175" s="43"/>
      <c r="ADA175" s="43"/>
      <c r="ADB175" s="43"/>
      <c r="ADC175" s="43"/>
      <c r="ADD175" s="43"/>
      <c r="ADE175" s="43"/>
      <c r="ADF175" s="43"/>
      <c r="ADG175" s="43"/>
      <c r="ADH175" s="43"/>
      <c r="ADI175" s="43"/>
      <c r="ADJ175" s="43"/>
      <c r="ADK175" s="43"/>
      <c r="ADL175" s="43"/>
      <c r="ADM175" s="43"/>
      <c r="ADN175" s="43"/>
      <c r="ADO175" s="43"/>
      <c r="ADP175" s="43"/>
      <c r="ADQ175" s="43"/>
      <c r="ADR175" s="43"/>
      <c r="ADS175" s="43"/>
      <c r="ADT175" s="43"/>
      <c r="ADU175" s="43"/>
      <c r="ADV175" s="43"/>
      <c r="ADW175" s="43"/>
      <c r="ADX175" s="43"/>
      <c r="ADY175" s="43"/>
      <c r="ADZ175" s="43"/>
      <c r="AEA175" s="43"/>
      <c r="AEB175" s="43"/>
      <c r="AEC175" s="43"/>
      <c r="AED175" s="43"/>
      <c r="AEE175" s="43"/>
      <c r="AEF175" s="43"/>
      <c r="AEG175" s="43"/>
      <c r="AEH175" s="43"/>
      <c r="AEI175" s="43"/>
      <c r="AEJ175" s="43"/>
      <c r="AEK175" s="43"/>
      <c r="AEL175" s="43"/>
      <c r="AEM175" s="43"/>
      <c r="AEN175" s="43"/>
      <c r="AEO175" s="43"/>
      <c r="AEP175" s="43"/>
      <c r="AEQ175" s="43"/>
      <c r="AER175" s="43"/>
      <c r="AES175" s="43"/>
      <c r="AET175" s="43"/>
      <c r="AEU175" s="43"/>
      <c r="AEV175" s="43"/>
      <c r="AEW175" s="43"/>
      <c r="AEX175" s="43"/>
      <c r="AEY175" s="43"/>
      <c r="AEZ175" s="43"/>
      <c r="AFA175" s="43"/>
      <c r="AFB175" s="43"/>
      <c r="AFC175" s="43"/>
      <c r="AFD175" s="43"/>
      <c r="AFE175" s="43"/>
      <c r="AFF175" s="43"/>
      <c r="AFG175" s="43"/>
      <c r="AFH175" s="43"/>
      <c r="AFI175" s="43"/>
      <c r="AFJ175" s="43"/>
      <c r="AFK175" s="43"/>
      <c r="AFL175" s="43"/>
      <c r="AFM175" s="43"/>
      <c r="AFN175" s="43"/>
      <c r="AFO175" s="43"/>
      <c r="AFP175" s="43"/>
      <c r="AFQ175" s="43"/>
      <c r="AFR175" s="43"/>
      <c r="AFS175" s="43"/>
      <c r="AFT175" s="43"/>
      <c r="AFU175" s="43"/>
      <c r="AFV175" s="43"/>
      <c r="AFW175" s="43"/>
      <c r="AFX175" s="43"/>
      <c r="AFY175" s="43"/>
      <c r="AFZ175" s="43"/>
      <c r="AGA175" s="43"/>
      <c r="AGB175" s="43"/>
      <c r="AGC175" s="43"/>
      <c r="AGD175" s="43"/>
      <c r="AGE175" s="43"/>
      <c r="AGF175" s="43"/>
      <c r="AGG175" s="43"/>
      <c r="AGH175" s="43"/>
      <c r="AGI175" s="43"/>
      <c r="AGJ175" s="43"/>
      <c r="AGK175" s="43"/>
      <c r="AGL175" s="43"/>
      <c r="AGM175" s="43"/>
      <c r="AGN175" s="43"/>
      <c r="AGO175" s="43"/>
      <c r="AGP175" s="43"/>
      <c r="AGQ175" s="43"/>
      <c r="AGR175" s="43"/>
      <c r="AGS175" s="43"/>
      <c r="AGT175" s="43"/>
      <c r="AGU175" s="43"/>
      <c r="AGV175" s="43"/>
      <c r="AGW175" s="43"/>
      <c r="AGX175" s="43"/>
      <c r="AGY175" s="43"/>
      <c r="AGZ175" s="43"/>
      <c r="AHA175" s="43"/>
      <c r="AHB175" s="43"/>
      <c r="AHC175" s="43"/>
      <c r="AHD175" s="43"/>
      <c r="AHE175" s="43"/>
      <c r="AHF175" s="43"/>
      <c r="AHG175" s="43"/>
      <c r="AHH175" s="43"/>
      <c r="AHI175" s="43"/>
      <c r="AHJ175" s="43"/>
      <c r="AHK175" s="43"/>
      <c r="AHL175" s="43"/>
      <c r="AHM175" s="43"/>
      <c r="AHN175" s="43"/>
      <c r="AHO175" s="43"/>
      <c r="AHP175" s="43"/>
      <c r="AHQ175" s="43"/>
      <c r="AHR175" s="43"/>
      <c r="AHS175" s="43"/>
      <c r="AHT175" s="43"/>
      <c r="AHU175" s="43"/>
      <c r="AHV175" s="43"/>
      <c r="AHW175" s="43"/>
      <c r="AHX175" s="43"/>
      <c r="AHY175" s="43"/>
      <c r="AHZ175" s="43"/>
      <c r="AIA175" s="43"/>
      <c r="AIB175" s="43"/>
      <c r="AIC175" s="43"/>
      <c r="AID175" s="43"/>
      <c r="AIE175" s="43"/>
      <c r="AIF175" s="43"/>
      <c r="AIG175" s="43"/>
      <c r="AIH175" s="43"/>
      <c r="AII175" s="43"/>
      <c r="AIJ175" s="43"/>
      <c r="AIK175" s="43"/>
      <c r="AIL175" s="43"/>
      <c r="AIM175" s="43"/>
      <c r="AIN175" s="43"/>
      <c r="AIO175" s="43"/>
      <c r="AIP175" s="43"/>
      <c r="AIQ175" s="43"/>
      <c r="AIR175" s="43"/>
      <c r="AIS175" s="43"/>
      <c r="AIT175" s="43"/>
      <c r="AIU175" s="43"/>
      <c r="AIV175" s="43"/>
      <c r="AIW175" s="43"/>
      <c r="AIX175" s="43"/>
      <c r="AIY175" s="43"/>
      <c r="AIZ175" s="43"/>
      <c r="AJA175" s="43"/>
      <c r="AJB175" s="43"/>
      <c r="AJC175" s="43"/>
      <c r="AJD175" s="43"/>
      <c r="AJE175" s="43"/>
      <c r="AJF175" s="43"/>
      <c r="AJG175" s="43"/>
      <c r="AJH175" s="43"/>
      <c r="AJI175" s="43"/>
      <c r="AJJ175" s="43"/>
      <c r="AJK175" s="43"/>
      <c r="AJL175" s="43"/>
      <c r="AJM175" s="43"/>
      <c r="AJN175" s="43"/>
      <c r="AJO175" s="43"/>
      <c r="AJP175" s="43"/>
      <c r="AJQ175" s="43"/>
      <c r="AJR175" s="43"/>
      <c r="AJS175" s="43"/>
      <c r="AJT175" s="43"/>
      <c r="AJU175" s="43"/>
      <c r="AJV175" s="43"/>
      <c r="AJW175" s="43"/>
      <c r="AJX175" s="43"/>
      <c r="AJY175" s="43"/>
      <c r="AJZ175" s="43"/>
      <c r="AKA175" s="43"/>
      <c r="AKB175" s="43"/>
      <c r="AKC175" s="43"/>
      <c r="AKD175" s="43"/>
      <c r="AKE175" s="43"/>
      <c r="AKF175" s="43"/>
      <c r="AKG175" s="43"/>
      <c r="AKH175" s="43"/>
      <c r="AKI175" s="43"/>
      <c r="AKJ175" s="43"/>
      <c r="AKK175" s="43"/>
      <c r="AKL175" s="43"/>
      <c r="AKM175" s="43"/>
      <c r="AKN175" s="43"/>
      <c r="AKO175" s="43"/>
      <c r="AKP175" s="43"/>
      <c r="AKQ175" s="43"/>
      <c r="AKR175" s="43"/>
      <c r="AKS175" s="43"/>
      <c r="AKT175" s="43"/>
      <c r="AKU175" s="43"/>
      <c r="AKV175" s="43"/>
      <c r="AKW175" s="43"/>
      <c r="AKX175" s="43"/>
      <c r="AKY175" s="43"/>
      <c r="AKZ175" s="43"/>
      <c r="ALA175" s="43"/>
      <c r="ALB175" s="43"/>
      <c r="ALC175" s="43"/>
      <c r="ALD175" s="43"/>
      <c r="ALE175" s="43"/>
      <c r="ALF175" s="43"/>
      <c r="ALG175" s="43"/>
      <c r="ALH175" s="43"/>
      <c r="ALI175" s="43"/>
      <c r="ALJ175" s="43"/>
      <c r="ALK175" s="43"/>
      <c r="ALL175" s="43"/>
      <c r="ALM175" s="43"/>
      <c r="ALN175" s="43"/>
      <c r="ALO175" s="43"/>
      <c r="ALP175" s="43"/>
      <c r="ALQ175" s="43"/>
      <c r="ALR175" s="43"/>
      <c r="ALS175" s="43"/>
      <c r="ALT175" s="43"/>
      <c r="ALU175" s="43"/>
      <c r="ALV175" s="43"/>
      <c r="ALW175" s="43"/>
      <c r="ALX175" s="43"/>
      <c r="ALY175" s="43"/>
      <c r="ALZ175" s="43"/>
      <c r="AMA175" s="43"/>
      <c r="AMB175" s="43"/>
      <c r="AMC175" s="43"/>
      <c r="AMD175" s="43"/>
      <c r="AME175" s="43"/>
      <c r="AMF175" s="43"/>
      <c r="AMG175" s="43"/>
      <c r="AMH175" s="43"/>
      <c r="AMI175" s="43"/>
      <c r="AMJ175" s="43"/>
      <c r="AMK175" s="43"/>
      <c r="AML175" s="43"/>
      <c r="AMM175" s="43"/>
      <c r="AMN175" s="43"/>
      <c r="AMO175" s="43"/>
      <c r="AMP175" s="43"/>
      <c r="AMQ175" s="43"/>
      <c r="AMR175" s="43"/>
      <c r="AMS175" s="43"/>
      <c r="AMT175" s="43"/>
      <c r="AMU175" s="43"/>
      <c r="AMV175" s="43"/>
      <c r="AMW175" s="43"/>
      <c r="AMX175" s="43"/>
      <c r="AMY175" s="43"/>
      <c r="AMZ175" s="43"/>
      <c r="ANA175" s="43"/>
      <c r="ANB175" s="43"/>
      <c r="ANC175" s="43"/>
      <c r="AND175" s="43"/>
      <c r="ANE175" s="43"/>
      <c r="ANF175" s="43"/>
      <c r="ANG175" s="43"/>
      <c r="ANH175" s="43"/>
      <c r="ANI175" s="43"/>
      <c r="ANJ175" s="43"/>
      <c r="ANK175" s="43"/>
      <c r="ANL175" s="43"/>
      <c r="ANM175" s="43"/>
      <c r="ANN175" s="43"/>
      <c r="ANO175" s="43"/>
      <c r="ANP175" s="43"/>
      <c r="ANQ175" s="43"/>
      <c r="ANR175" s="43"/>
      <c r="ANS175" s="43"/>
      <c r="ANT175" s="43"/>
      <c r="ANU175" s="43"/>
      <c r="ANV175" s="43"/>
      <c r="ANW175" s="43"/>
      <c r="ANX175" s="43"/>
      <c r="ANY175" s="43"/>
      <c r="ANZ175" s="43"/>
      <c r="AOA175" s="43"/>
      <c r="AOB175" s="43"/>
      <c r="AOC175" s="43"/>
      <c r="AOD175" s="43"/>
      <c r="AOE175" s="43"/>
      <c r="AOF175" s="43"/>
      <c r="AOG175" s="43"/>
      <c r="AOH175" s="43"/>
      <c r="AOI175" s="43"/>
      <c r="AOJ175" s="43"/>
      <c r="AOK175" s="43"/>
      <c r="AOL175" s="43"/>
      <c r="AOM175" s="43"/>
      <c r="AON175" s="43"/>
      <c r="AOO175" s="43"/>
      <c r="AOP175" s="43"/>
      <c r="AOQ175" s="43"/>
      <c r="AOR175" s="43"/>
      <c r="AOS175" s="43"/>
      <c r="AOT175" s="43"/>
      <c r="AOU175" s="43"/>
      <c r="AOV175" s="43"/>
      <c r="AOW175" s="43"/>
      <c r="AOX175" s="43"/>
      <c r="AOY175" s="43"/>
      <c r="AOZ175" s="43"/>
      <c r="APA175" s="43"/>
      <c r="APB175" s="43"/>
      <c r="APC175" s="43"/>
      <c r="APD175" s="43"/>
      <c r="APE175" s="43"/>
      <c r="APF175" s="43"/>
      <c r="APG175" s="43"/>
      <c r="APH175" s="43"/>
      <c r="API175" s="43"/>
      <c r="APJ175" s="43"/>
      <c r="APK175" s="43"/>
      <c r="APL175" s="43"/>
      <c r="APM175" s="43"/>
      <c r="APN175" s="43"/>
      <c r="APO175" s="43"/>
      <c r="APP175" s="43"/>
      <c r="APQ175" s="43"/>
      <c r="APR175" s="43"/>
      <c r="APS175" s="43"/>
      <c r="APT175" s="43"/>
      <c r="APU175" s="43"/>
      <c r="APV175" s="43"/>
      <c r="APW175" s="43"/>
      <c r="APX175" s="43"/>
      <c r="APY175" s="43"/>
      <c r="APZ175" s="43"/>
      <c r="AQA175" s="43"/>
      <c r="AQB175" s="43"/>
      <c r="AQC175" s="43"/>
      <c r="AQD175" s="43"/>
      <c r="AQE175" s="43"/>
      <c r="AQF175" s="43"/>
      <c r="AQG175" s="43"/>
      <c r="AQH175" s="43"/>
      <c r="AQI175" s="43"/>
      <c r="AQJ175" s="43"/>
      <c r="AQK175" s="43"/>
      <c r="AQL175" s="43"/>
      <c r="AQM175" s="43"/>
      <c r="AQN175" s="43"/>
      <c r="AQO175" s="43"/>
      <c r="AQP175" s="43"/>
      <c r="AQQ175" s="43"/>
      <c r="AQR175" s="43"/>
      <c r="AQS175" s="43"/>
      <c r="AQT175" s="43"/>
      <c r="AQU175" s="43"/>
      <c r="AQV175" s="43"/>
      <c r="AQW175" s="43"/>
      <c r="AQX175" s="43"/>
      <c r="AQY175" s="43"/>
      <c r="AQZ175" s="43"/>
      <c r="ARA175" s="43"/>
      <c r="ARB175" s="43"/>
      <c r="ARC175" s="43"/>
      <c r="ARD175" s="43"/>
      <c r="ARE175" s="43"/>
      <c r="ARF175" s="43"/>
      <c r="ARG175" s="43"/>
      <c r="ARH175" s="43"/>
      <c r="ARI175" s="43"/>
      <c r="ARJ175" s="43"/>
      <c r="ARK175" s="43"/>
      <c r="ARL175" s="43"/>
      <c r="ARM175" s="43"/>
      <c r="ARN175" s="43"/>
      <c r="ARO175" s="43"/>
      <c r="ARP175" s="43"/>
      <c r="ARQ175" s="43"/>
      <c r="ARR175" s="43"/>
      <c r="ARS175" s="43"/>
      <c r="ART175" s="43"/>
      <c r="ARU175" s="43"/>
      <c r="ARV175" s="43"/>
      <c r="ARW175" s="43"/>
      <c r="ARX175" s="43"/>
      <c r="ARY175" s="43"/>
      <c r="ARZ175" s="43"/>
      <c r="ASA175" s="43"/>
      <c r="ASB175" s="43"/>
      <c r="ASC175" s="43"/>
      <c r="ASD175" s="43"/>
      <c r="ASE175" s="43"/>
      <c r="ASF175" s="43"/>
      <c r="ASG175" s="43"/>
      <c r="ASH175" s="43"/>
      <c r="ASI175" s="43"/>
      <c r="ASJ175" s="43"/>
      <c r="ASK175" s="43"/>
      <c r="ASL175" s="43"/>
      <c r="ASM175" s="43"/>
      <c r="ASN175" s="43"/>
      <c r="ASO175" s="43"/>
      <c r="ASP175" s="43"/>
      <c r="ASQ175" s="43"/>
      <c r="ASR175" s="43"/>
      <c r="ASS175" s="43"/>
      <c r="AST175" s="43"/>
      <c r="ASU175" s="43"/>
      <c r="ASV175" s="43"/>
      <c r="ASW175" s="43"/>
      <c r="ASX175" s="43"/>
      <c r="ASY175" s="43"/>
      <c r="ASZ175" s="43"/>
      <c r="ATA175" s="43"/>
      <c r="ATB175" s="43"/>
      <c r="ATC175" s="43"/>
      <c r="ATD175" s="43"/>
      <c r="ATE175" s="43"/>
      <c r="ATF175" s="43"/>
      <c r="ATG175" s="43"/>
      <c r="ATH175" s="43"/>
      <c r="ATI175" s="43"/>
      <c r="ATJ175" s="43"/>
      <c r="ATK175" s="43"/>
      <c r="ATL175" s="43"/>
      <c r="ATM175" s="43"/>
      <c r="ATN175" s="43"/>
      <c r="ATO175" s="43"/>
      <c r="ATP175" s="43"/>
      <c r="ATQ175" s="43"/>
      <c r="ATR175" s="43"/>
      <c r="ATS175" s="43"/>
      <c r="ATT175" s="43"/>
      <c r="ATU175" s="43"/>
      <c r="ATV175" s="43"/>
      <c r="ATW175" s="43"/>
      <c r="ATX175" s="43"/>
      <c r="ATY175" s="43"/>
      <c r="ATZ175" s="43"/>
      <c r="AUA175" s="43"/>
      <c r="AUB175" s="43"/>
      <c r="AUC175" s="43"/>
      <c r="AUD175" s="43"/>
      <c r="AUE175" s="43"/>
      <c r="AUF175" s="43"/>
      <c r="AUG175" s="43"/>
      <c r="AUH175" s="43"/>
      <c r="AUI175" s="43"/>
      <c r="AUJ175" s="43"/>
      <c r="AUK175" s="43"/>
      <c r="AUL175" s="43"/>
      <c r="AUM175" s="43"/>
      <c r="AUN175" s="43"/>
      <c r="AUO175" s="43"/>
      <c r="AUP175" s="43"/>
      <c r="AUQ175" s="43"/>
      <c r="AUR175" s="43"/>
      <c r="AUS175" s="43"/>
      <c r="AUT175" s="43"/>
      <c r="AUU175" s="43"/>
      <c r="AUV175" s="43"/>
      <c r="AUW175" s="43"/>
      <c r="AUX175" s="43"/>
      <c r="AUY175" s="43"/>
      <c r="AUZ175" s="43"/>
      <c r="AVA175" s="43"/>
      <c r="AVB175" s="43"/>
      <c r="AVC175" s="43"/>
      <c r="AVD175" s="43"/>
      <c r="AVE175" s="43"/>
      <c r="AVF175" s="43"/>
      <c r="AVG175" s="43"/>
      <c r="AVH175" s="43"/>
      <c r="AVI175" s="43"/>
      <c r="AVJ175" s="43"/>
      <c r="AVK175" s="43"/>
      <c r="AVL175" s="43"/>
      <c r="AVM175" s="43"/>
      <c r="AVN175" s="43"/>
      <c r="AVO175" s="43"/>
      <c r="AVP175" s="43"/>
      <c r="AVQ175" s="43"/>
      <c r="AVR175" s="43"/>
      <c r="AVS175" s="43"/>
      <c r="AVT175" s="43"/>
      <c r="AVU175" s="43"/>
      <c r="AVV175" s="43"/>
      <c r="AVW175" s="43"/>
      <c r="AVX175" s="43"/>
      <c r="AVY175" s="43"/>
      <c r="AVZ175" s="43"/>
      <c r="AWA175" s="43"/>
      <c r="AWB175" s="43"/>
      <c r="AWC175" s="43"/>
      <c r="AWD175" s="43"/>
      <c r="AWE175" s="43"/>
      <c r="AWF175" s="43"/>
      <c r="AWG175" s="43"/>
      <c r="AWH175" s="43"/>
      <c r="AWI175" s="43"/>
      <c r="AWJ175" s="43"/>
      <c r="AWK175" s="43"/>
      <c r="AWL175" s="43"/>
      <c r="AWM175" s="43"/>
      <c r="AWN175" s="43"/>
      <c r="AWO175" s="43"/>
      <c r="AWP175" s="43"/>
      <c r="AWQ175" s="43"/>
      <c r="AWR175" s="43"/>
      <c r="AWS175" s="43"/>
      <c r="AWT175" s="43"/>
      <c r="AWU175" s="43"/>
      <c r="AWV175" s="43"/>
      <c r="AWW175" s="43"/>
      <c r="AWX175" s="43"/>
      <c r="AWY175" s="43"/>
      <c r="AWZ175" s="43"/>
      <c r="AXA175" s="43"/>
      <c r="AXB175" s="43"/>
      <c r="AXC175" s="43"/>
      <c r="AXD175" s="43"/>
      <c r="AXE175" s="43"/>
      <c r="AXF175" s="43"/>
      <c r="AXG175" s="43"/>
      <c r="AXH175" s="43"/>
      <c r="AXI175" s="43"/>
      <c r="AXJ175" s="43"/>
      <c r="AXK175" s="43"/>
      <c r="AXL175" s="43"/>
      <c r="AXM175" s="43"/>
      <c r="AXN175" s="43"/>
      <c r="AXO175" s="43"/>
      <c r="AXP175" s="43"/>
      <c r="AXQ175" s="43"/>
      <c r="AXR175" s="43"/>
      <c r="AXS175" s="43"/>
      <c r="AXT175" s="43"/>
      <c r="AXU175" s="43"/>
      <c r="AXV175" s="43"/>
      <c r="AXW175" s="43"/>
      <c r="AXX175" s="43"/>
      <c r="AXY175" s="43"/>
      <c r="AXZ175" s="43"/>
      <c r="AYA175" s="43"/>
      <c r="AYB175" s="43"/>
      <c r="AYC175" s="43"/>
      <c r="AYD175" s="43"/>
      <c r="AYE175" s="43"/>
      <c r="AYF175" s="43"/>
      <c r="AYG175" s="43"/>
      <c r="AYH175" s="43"/>
      <c r="AYI175" s="43"/>
      <c r="AYJ175" s="43"/>
      <c r="AYK175" s="43"/>
      <c r="AYL175" s="43"/>
      <c r="AYM175" s="43"/>
      <c r="AYN175" s="43"/>
      <c r="AYO175" s="43"/>
      <c r="AYP175" s="43"/>
      <c r="AYQ175" s="43"/>
      <c r="AYR175" s="43"/>
      <c r="AYS175" s="43"/>
      <c r="AYT175" s="43"/>
      <c r="AYU175" s="43"/>
      <c r="AYV175" s="43"/>
      <c r="AYW175" s="43"/>
      <c r="AYX175" s="43"/>
      <c r="AYY175" s="43"/>
      <c r="AYZ175" s="43"/>
      <c r="AZA175" s="43"/>
      <c r="AZB175" s="43"/>
      <c r="AZC175" s="43"/>
      <c r="AZD175" s="43"/>
      <c r="AZE175" s="43"/>
      <c r="AZF175" s="43"/>
      <c r="AZG175" s="43"/>
      <c r="AZH175" s="43"/>
      <c r="AZI175" s="43"/>
      <c r="AZJ175" s="43"/>
      <c r="AZK175" s="43"/>
      <c r="AZL175" s="43"/>
      <c r="AZM175" s="43"/>
      <c r="AZN175" s="43"/>
      <c r="AZO175" s="43"/>
      <c r="AZP175" s="43"/>
      <c r="AZQ175" s="43"/>
      <c r="AZR175" s="43"/>
      <c r="AZS175" s="43"/>
      <c r="AZT175" s="43"/>
      <c r="AZU175" s="43"/>
      <c r="AZV175" s="43"/>
      <c r="AZW175" s="43"/>
      <c r="AZX175" s="43"/>
      <c r="AZY175" s="43"/>
      <c r="AZZ175" s="43"/>
      <c r="BAA175" s="43"/>
      <c r="BAB175" s="43"/>
      <c r="BAC175" s="43"/>
      <c r="BAD175" s="43"/>
      <c r="BAE175" s="43"/>
      <c r="BAF175" s="43"/>
      <c r="BAG175" s="43"/>
      <c r="BAH175" s="43"/>
      <c r="BAI175" s="43"/>
      <c r="BAJ175" s="43"/>
      <c r="BAK175" s="43"/>
      <c r="BAL175" s="43"/>
      <c r="BAM175" s="43"/>
      <c r="BAN175" s="43"/>
      <c r="BAO175" s="43"/>
      <c r="BAP175" s="43"/>
      <c r="BAQ175" s="43"/>
      <c r="BAR175" s="43"/>
      <c r="BAS175" s="43"/>
      <c r="BAT175" s="43"/>
      <c r="BAU175" s="43"/>
      <c r="BAV175" s="43"/>
      <c r="BAW175" s="43"/>
      <c r="BAX175" s="43"/>
      <c r="BAY175" s="43"/>
      <c r="BAZ175" s="43"/>
      <c r="BBA175" s="43"/>
      <c r="BBB175" s="43"/>
      <c r="BBC175" s="43"/>
      <c r="BBD175" s="43"/>
      <c r="BBE175" s="43"/>
      <c r="BBF175" s="43"/>
      <c r="BBG175" s="43"/>
      <c r="BBH175" s="43"/>
      <c r="BBI175" s="43"/>
      <c r="BBJ175" s="43"/>
      <c r="BBK175" s="43"/>
      <c r="BBL175" s="43"/>
      <c r="BBM175" s="43"/>
      <c r="BBN175" s="43"/>
      <c r="BBO175" s="43"/>
      <c r="BBP175" s="43"/>
      <c r="BBQ175" s="43"/>
      <c r="BBR175" s="43"/>
      <c r="BBS175" s="43"/>
      <c r="BBT175" s="43"/>
      <c r="BBU175" s="43"/>
      <c r="BBV175" s="43"/>
      <c r="BBW175" s="43"/>
      <c r="BBX175" s="43"/>
      <c r="BBY175" s="43"/>
      <c r="BBZ175" s="43"/>
      <c r="BCA175" s="43"/>
      <c r="BCB175" s="43"/>
      <c r="BCC175" s="43"/>
      <c r="BCD175" s="43"/>
      <c r="BCE175" s="43"/>
      <c r="BCF175" s="43"/>
      <c r="BCG175" s="43"/>
      <c r="BCH175" s="43"/>
      <c r="BCI175" s="43"/>
      <c r="BCJ175" s="43"/>
      <c r="BCK175" s="43"/>
      <c r="BCL175" s="43"/>
      <c r="BCM175" s="43"/>
      <c r="BCN175" s="43"/>
      <c r="BCO175" s="43"/>
      <c r="BCP175" s="43"/>
      <c r="BCQ175" s="43"/>
      <c r="BCR175" s="43"/>
      <c r="BCS175" s="43"/>
      <c r="BCT175" s="43"/>
      <c r="BCU175" s="43"/>
      <c r="BCV175" s="43"/>
      <c r="BCW175" s="43"/>
      <c r="BCX175" s="43"/>
      <c r="BCY175" s="43"/>
      <c r="BCZ175" s="43"/>
      <c r="BDA175" s="43"/>
      <c r="BDB175" s="43"/>
      <c r="BDC175" s="43"/>
      <c r="BDD175" s="43"/>
      <c r="BDE175" s="43"/>
      <c r="BDF175" s="43"/>
      <c r="BDG175" s="43"/>
      <c r="BDH175" s="43"/>
      <c r="BDI175" s="43"/>
      <c r="BDJ175" s="43"/>
      <c r="BDK175" s="43"/>
      <c r="BDL175" s="43"/>
      <c r="BDM175" s="43"/>
      <c r="BDN175" s="43"/>
      <c r="BDO175" s="43"/>
      <c r="BDP175" s="43"/>
      <c r="BDQ175" s="43"/>
      <c r="BDR175" s="43"/>
      <c r="BDS175" s="43"/>
      <c r="BDT175" s="43"/>
      <c r="BDU175" s="43"/>
      <c r="BDV175" s="43"/>
      <c r="BDW175" s="43"/>
      <c r="BDX175" s="43"/>
      <c r="BDY175" s="43"/>
      <c r="BDZ175" s="43"/>
      <c r="BEA175" s="43"/>
      <c r="BEB175" s="43"/>
      <c r="BEC175" s="43"/>
      <c r="BED175" s="43"/>
      <c r="BEE175" s="43"/>
      <c r="BEF175" s="43"/>
      <c r="BEG175" s="43"/>
      <c r="BEH175" s="43"/>
      <c r="BEI175" s="43"/>
      <c r="BEJ175" s="43"/>
      <c r="BEK175" s="43"/>
      <c r="BEL175" s="43"/>
      <c r="BEM175" s="43"/>
      <c r="BEN175" s="43"/>
      <c r="BEO175" s="43"/>
      <c r="BEP175" s="43"/>
      <c r="BEQ175" s="43"/>
      <c r="BER175" s="43"/>
      <c r="BES175" s="43"/>
      <c r="BET175" s="43"/>
      <c r="BEU175" s="43"/>
      <c r="BEV175" s="43"/>
      <c r="BEW175" s="43"/>
      <c r="BEX175" s="43"/>
      <c r="BEY175" s="43"/>
      <c r="BEZ175" s="43"/>
      <c r="BFA175" s="43"/>
      <c r="BFB175" s="43"/>
      <c r="BFC175" s="43"/>
      <c r="BFD175" s="43"/>
      <c r="BFE175" s="43"/>
      <c r="BFF175" s="43"/>
      <c r="BFG175" s="43"/>
      <c r="BFH175" s="43"/>
      <c r="BFI175" s="43"/>
      <c r="BFJ175" s="43"/>
      <c r="BFK175" s="43"/>
      <c r="BFL175" s="43"/>
      <c r="BFM175" s="43"/>
      <c r="BFN175" s="43"/>
      <c r="BFO175" s="43"/>
      <c r="BFP175" s="43"/>
      <c r="BFQ175" s="43"/>
      <c r="BFR175" s="43"/>
      <c r="BFS175" s="43"/>
      <c r="BFT175" s="43"/>
      <c r="BFU175" s="43"/>
      <c r="BFV175" s="43"/>
      <c r="BFW175" s="43"/>
      <c r="BFX175" s="43"/>
      <c r="BFY175" s="43"/>
      <c r="BFZ175" s="43"/>
      <c r="BGA175" s="43"/>
      <c r="BGB175" s="43"/>
      <c r="BGC175" s="43"/>
      <c r="BGD175" s="43"/>
      <c r="BGE175" s="43"/>
      <c r="BGF175" s="43"/>
      <c r="BGG175" s="43"/>
      <c r="BGH175" s="43"/>
      <c r="BGI175" s="43"/>
      <c r="BGJ175" s="43"/>
      <c r="BGK175" s="43"/>
      <c r="BGL175" s="43"/>
      <c r="BGM175" s="43"/>
      <c r="BGN175" s="43"/>
      <c r="BGO175" s="43"/>
      <c r="BGP175" s="43"/>
      <c r="BGQ175" s="43"/>
      <c r="BGR175" s="43"/>
      <c r="BGS175" s="43"/>
      <c r="BGT175" s="43"/>
      <c r="BGU175" s="43"/>
      <c r="BGV175" s="43"/>
      <c r="BGW175" s="43"/>
      <c r="BGX175" s="43"/>
      <c r="BGY175" s="43"/>
      <c r="BGZ175" s="43"/>
      <c r="BHA175" s="43"/>
      <c r="BHB175" s="43"/>
      <c r="BHC175" s="43"/>
      <c r="BHD175" s="43"/>
      <c r="BHE175" s="43"/>
      <c r="BHF175" s="43"/>
      <c r="BHG175" s="43"/>
      <c r="BHH175" s="43"/>
      <c r="BHI175" s="43"/>
      <c r="BHJ175" s="43"/>
      <c r="BHK175" s="43"/>
      <c r="BHL175" s="43"/>
      <c r="BHM175" s="43"/>
      <c r="BHN175" s="43"/>
      <c r="BHO175" s="43"/>
      <c r="BHP175" s="43"/>
      <c r="BHQ175" s="43"/>
      <c r="BHR175" s="43"/>
      <c r="BHS175" s="43"/>
      <c r="BHT175" s="43"/>
      <c r="BHU175" s="43"/>
      <c r="BHV175" s="43"/>
      <c r="BHW175" s="43"/>
      <c r="BHX175" s="43"/>
      <c r="BHY175" s="43"/>
      <c r="BHZ175" s="43"/>
      <c r="BIA175" s="43"/>
      <c r="BIB175" s="43"/>
      <c r="BIC175" s="43"/>
      <c r="BID175" s="43"/>
      <c r="BIE175" s="43"/>
      <c r="BIF175" s="43"/>
      <c r="BIG175" s="43"/>
      <c r="BIH175" s="43"/>
      <c r="BII175" s="43"/>
      <c r="BIJ175" s="43"/>
      <c r="BIK175" s="43"/>
      <c r="BIL175" s="43"/>
      <c r="BIM175" s="43"/>
      <c r="BIN175" s="43"/>
      <c r="BIO175" s="43"/>
      <c r="BIP175" s="43"/>
      <c r="BIQ175" s="43"/>
      <c r="BIR175" s="43"/>
      <c r="BIS175" s="43"/>
      <c r="BIT175" s="43"/>
      <c r="BIU175" s="43"/>
      <c r="BIV175" s="43"/>
      <c r="BIW175" s="43"/>
      <c r="BIX175" s="43"/>
      <c r="BIY175" s="43"/>
      <c r="BIZ175" s="43"/>
      <c r="BJA175" s="43"/>
      <c r="BJB175" s="43"/>
      <c r="BJC175" s="43"/>
      <c r="BJD175" s="43"/>
      <c r="BJE175" s="43"/>
      <c r="BJF175" s="43"/>
      <c r="BJG175" s="43"/>
      <c r="BJH175" s="43"/>
      <c r="BJI175" s="43"/>
      <c r="BJJ175" s="43"/>
      <c r="BJK175" s="43"/>
      <c r="BJL175" s="43"/>
      <c r="BJM175" s="43"/>
      <c r="BJN175" s="43"/>
      <c r="BJO175" s="43"/>
      <c r="BJP175" s="43"/>
      <c r="BJQ175" s="43"/>
      <c r="BJR175" s="43"/>
      <c r="BJS175" s="43"/>
      <c r="BJT175" s="43"/>
      <c r="BJU175" s="43"/>
      <c r="BJV175" s="43"/>
      <c r="BJW175" s="43"/>
      <c r="BJX175" s="43"/>
      <c r="BJY175" s="43"/>
      <c r="BJZ175" s="43"/>
      <c r="BKA175" s="43"/>
      <c r="BKB175" s="43"/>
      <c r="BKC175" s="43"/>
      <c r="BKD175" s="43"/>
      <c r="BKE175" s="43"/>
      <c r="BKF175" s="43"/>
      <c r="BKG175" s="43"/>
      <c r="BKH175" s="43"/>
      <c r="BKI175" s="43"/>
      <c r="BKJ175" s="43"/>
      <c r="BKK175" s="43"/>
      <c r="BKL175" s="43"/>
      <c r="BKM175" s="43"/>
      <c r="BKN175" s="43"/>
      <c r="BKO175" s="43"/>
      <c r="BKP175" s="43"/>
      <c r="BKQ175" s="43"/>
      <c r="BKR175" s="43"/>
      <c r="BKS175" s="43"/>
      <c r="BKT175" s="43"/>
      <c r="BKU175" s="43"/>
      <c r="BKV175" s="43"/>
      <c r="BKW175" s="43"/>
      <c r="BKX175" s="43"/>
      <c r="BKY175" s="43"/>
      <c r="BKZ175" s="43"/>
      <c r="BLA175" s="43"/>
      <c r="BLB175" s="43"/>
      <c r="BLC175" s="43"/>
      <c r="BLD175" s="43"/>
      <c r="BLE175" s="43"/>
      <c r="BLF175" s="43"/>
      <c r="BLG175" s="43"/>
      <c r="BLH175" s="43"/>
      <c r="BLI175" s="43"/>
      <c r="BLJ175" s="43"/>
      <c r="BLK175" s="43"/>
      <c r="BLL175" s="43"/>
      <c r="BLM175" s="43"/>
      <c r="BLN175" s="43"/>
      <c r="BLO175" s="43"/>
      <c r="BLP175" s="43"/>
      <c r="BLQ175" s="43"/>
      <c r="BLR175" s="43"/>
      <c r="BLS175" s="43"/>
      <c r="BLT175" s="43"/>
      <c r="BLU175" s="43"/>
      <c r="BLV175" s="43"/>
      <c r="BLW175" s="43"/>
      <c r="BLX175" s="43"/>
      <c r="BLY175" s="43"/>
      <c r="BLZ175" s="43"/>
      <c r="BMA175" s="43"/>
      <c r="BMB175" s="43"/>
      <c r="BMC175" s="43"/>
      <c r="BMD175" s="43"/>
      <c r="BME175" s="43"/>
      <c r="BMF175" s="43"/>
      <c r="BMG175" s="43"/>
      <c r="BMH175" s="43"/>
      <c r="BMI175" s="43"/>
      <c r="BMJ175" s="43"/>
      <c r="BMK175" s="43"/>
      <c r="BML175" s="43"/>
      <c r="BMM175" s="43"/>
      <c r="BMN175" s="43"/>
      <c r="BMO175" s="43"/>
      <c r="BMP175" s="43"/>
      <c r="BMQ175" s="43"/>
      <c r="BMR175" s="43"/>
      <c r="BMS175" s="43"/>
      <c r="BMT175" s="43"/>
      <c r="BMU175" s="43"/>
      <c r="BMV175" s="43"/>
      <c r="BMW175" s="43"/>
      <c r="BMX175" s="43"/>
      <c r="BMY175" s="43"/>
      <c r="BMZ175" s="43"/>
      <c r="BNA175" s="43"/>
      <c r="BNB175" s="43"/>
      <c r="BNC175" s="43"/>
      <c r="BND175" s="43"/>
      <c r="BNE175" s="43"/>
      <c r="BNF175" s="43"/>
      <c r="BNG175" s="43"/>
      <c r="BNH175" s="43"/>
      <c r="BNI175" s="43"/>
      <c r="BNJ175" s="43"/>
      <c r="BNK175" s="43"/>
      <c r="BNL175" s="43"/>
      <c r="BNM175" s="43"/>
      <c r="BNN175" s="43"/>
      <c r="BNO175" s="43"/>
      <c r="BNP175" s="43"/>
      <c r="BNQ175" s="43"/>
      <c r="BNR175" s="43"/>
      <c r="BNS175" s="43"/>
      <c r="BNT175" s="43"/>
      <c r="BNU175" s="43"/>
      <c r="BNV175" s="43"/>
      <c r="BNW175" s="43"/>
      <c r="BNX175" s="43"/>
      <c r="BNY175" s="43"/>
      <c r="BNZ175" s="43"/>
      <c r="BOA175" s="43"/>
      <c r="BOB175" s="43"/>
      <c r="BOC175" s="43"/>
      <c r="BOD175" s="43"/>
      <c r="BOE175" s="43"/>
      <c r="BOF175" s="43"/>
      <c r="BOG175" s="43"/>
      <c r="BOH175" s="43"/>
      <c r="BOI175" s="43"/>
      <c r="BOJ175" s="43"/>
      <c r="BOK175" s="43"/>
      <c r="BOL175" s="43"/>
      <c r="BOM175" s="43"/>
      <c r="BON175" s="43"/>
      <c r="BOO175" s="43"/>
      <c r="BOP175" s="43"/>
      <c r="BOQ175" s="43"/>
      <c r="BOR175" s="43"/>
      <c r="BOS175" s="43"/>
      <c r="BOT175" s="43"/>
      <c r="BOU175" s="43"/>
      <c r="BOV175" s="43"/>
      <c r="BOW175" s="43"/>
      <c r="BOX175" s="43"/>
      <c r="BOY175" s="43"/>
      <c r="BOZ175" s="43"/>
      <c r="BPA175" s="43"/>
      <c r="BPB175" s="43"/>
      <c r="BPC175" s="43"/>
      <c r="BPD175" s="43"/>
      <c r="BPE175" s="43"/>
      <c r="BPF175" s="43"/>
      <c r="BPG175" s="43"/>
      <c r="BPH175" s="43"/>
      <c r="BPI175" s="43"/>
      <c r="BPJ175" s="43"/>
      <c r="BPK175" s="43"/>
      <c r="BPL175" s="43"/>
      <c r="BPM175" s="43"/>
      <c r="BPN175" s="43"/>
      <c r="BPO175" s="43"/>
      <c r="BPP175" s="43"/>
      <c r="BPQ175" s="43"/>
      <c r="BPR175" s="43"/>
      <c r="BPS175" s="43"/>
      <c r="BPT175" s="43"/>
      <c r="BPU175" s="43"/>
      <c r="BPV175" s="43"/>
      <c r="BPW175" s="43"/>
      <c r="BPX175" s="43"/>
      <c r="BPY175" s="43"/>
      <c r="BPZ175" s="43"/>
      <c r="BQA175" s="43"/>
      <c r="BQB175" s="43"/>
      <c r="BQC175" s="43"/>
      <c r="BQD175" s="43"/>
      <c r="BQE175" s="43"/>
      <c r="BQF175" s="43"/>
      <c r="BQG175" s="43"/>
      <c r="BQH175" s="43"/>
      <c r="BQI175" s="43"/>
      <c r="BQJ175" s="43"/>
      <c r="BQK175" s="43"/>
      <c r="BQL175" s="43"/>
      <c r="BQM175" s="43"/>
      <c r="BQN175" s="43"/>
      <c r="BQO175" s="43"/>
      <c r="BQP175" s="43"/>
      <c r="BQQ175" s="43"/>
      <c r="BQR175" s="43"/>
      <c r="BQS175" s="43"/>
      <c r="BQT175" s="43"/>
      <c r="BQU175" s="43"/>
      <c r="BQV175" s="43"/>
      <c r="BQW175" s="43"/>
      <c r="BQX175" s="43"/>
      <c r="BQY175" s="43"/>
      <c r="BQZ175" s="43"/>
      <c r="BRA175" s="43"/>
      <c r="BRB175" s="43"/>
      <c r="BRC175" s="43"/>
      <c r="BRD175" s="43"/>
      <c r="BRE175" s="43"/>
      <c r="BRF175" s="43"/>
      <c r="BRG175" s="43"/>
      <c r="BRH175" s="43"/>
      <c r="BRI175" s="43"/>
      <c r="BRJ175" s="43"/>
      <c r="BRK175" s="43"/>
      <c r="BRL175" s="43"/>
      <c r="BRM175" s="43"/>
      <c r="BRN175" s="43"/>
      <c r="BRO175" s="43"/>
      <c r="BRP175" s="43"/>
      <c r="BRQ175" s="43"/>
      <c r="BRR175" s="43"/>
      <c r="BRS175" s="43"/>
      <c r="BRT175" s="43"/>
      <c r="BRU175" s="43"/>
      <c r="BRV175" s="43"/>
      <c r="BRW175" s="43"/>
      <c r="BRX175" s="43"/>
      <c r="BRY175" s="43"/>
      <c r="BRZ175" s="43"/>
      <c r="BSA175" s="43"/>
      <c r="BSB175" s="43"/>
      <c r="BSC175" s="43"/>
      <c r="BSD175" s="43"/>
      <c r="BSE175" s="43"/>
      <c r="BSF175" s="43"/>
      <c r="BSG175" s="43"/>
      <c r="BSH175" s="43"/>
      <c r="BSI175" s="43"/>
      <c r="BSJ175" s="43"/>
      <c r="BSK175" s="43"/>
      <c r="BSL175" s="43"/>
      <c r="BSM175" s="43"/>
      <c r="BSN175" s="43"/>
      <c r="BSO175" s="43"/>
      <c r="BSP175" s="43"/>
      <c r="BSQ175" s="43"/>
      <c r="BSR175" s="43"/>
      <c r="BSS175" s="43"/>
      <c r="BST175" s="43"/>
      <c r="BSU175" s="43"/>
      <c r="BSV175" s="43"/>
      <c r="BSW175" s="43"/>
      <c r="BSX175" s="43"/>
      <c r="BSY175" s="43"/>
      <c r="BSZ175" s="43"/>
      <c r="BTA175" s="43"/>
      <c r="BTB175" s="43"/>
      <c r="BTC175" s="43"/>
      <c r="BTD175" s="43"/>
      <c r="BTE175" s="43"/>
      <c r="BTF175" s="43"/>
      <c r="BTG175" s="43"/>
      <c r="BTH175" s="43"/>
      <c r="BTI175" s="43"/>
      <c r="BTJ175" s="43"/>
      <c r="BTK175" s="43"/>
      <c r="BTL175" s="43"/>
      <c r="BTM175" s="43"/>
      <c r="BTN175" s="43"/>
      <c r="BTO175" s="43"/>
      <c r="BTP175" s="43"/>
      <c r="BTQ175" s="43"/>
      <c r="BTR175" s="43"/>
      <c r="BTS175" s="43"/>
      <c r="BTT175" s="43"/>
      <c r="BTU175" s="43"/>
      <c r="BTV175" s="43"/>
      <c r="BTW175" s="43"/>
      <c r="BTX175" s="43"/>
      <c r="BTY175" s="43"/>
      <c r="BTZ175" s="43"/>
      <c r="BUA175" s="43"/>
      <c r="BUB175" s="43"/>
      <c r="BUC175" s="43"/>
      <c r="BUD175" s="43"/>
      <c r="BUE175" s="43"/>
      <c r="BUF175" s="43"/>
      <c r="BUG175" s="43"/>
      <c r="BUH175" s="43"/>
      <c r="BUI175" s="43"/>
      <c r="BUJ175" s="43"/>
      <c r="BUK175" s="43"/>
      <c r="BUL175" s="43"/>
      <c r="BUM175" s="43"/>
      <c r="BUN175" s="43"/>
      <c r="BUO175" s="43"/>
      <c r="BUP175" s="43"/>
      <c r="BUQ175" s="43"/>
      <c r="BUR175" s="43"/>
      <c r="BUS175" s="43"/>
      <c r="BUT175" s="43"/>
      <c r="BUU175" s="43"/>
      <c r="BUV175" s="43"/>
      <c r="BUW175" s="43"/>
      <c r="BUX175" s="43"/>
      <c r="BUY175" s="43"/>
      <c r="BUZ175" s="43"/>
      <c r="BVA175" s="43"/>
      <c r="BVB175" s="43"/>
      <c r="BVC175" s="43"/>
      <c r="BVD175" s="43"/>
      <c r="BVE175" s="43"/>
      <c r="BVF175" s="43"/>
      <c r="BVG175" s="43"/>
      <c r="BVH175" s="43"/>
      <c r="BVI175" s="43"/>
      <c r="BVJ175" s="43"/>
      <c r="BVK175" s="43"/>
      <c r="BVL175" s="43"/>
      <c r="BVM175" s="43"/>
      <c r="BVN175" s="43"/>
      <c r="BVO175" s="43"/>
      <c r="BVP175" s="43"/>
      <c r="BVQ175" s="43"/>
      <c r="BVR175" s="43"/>
      <c r="BVS175" s="43"/>
      <c r="BVT175" s="43"/>
      <c r="BVU175" s="43"/>
      <c r="BVV175" s="43"/>
      <c r="BVW175" s="43"/>
      <c r="BVX175" s="43"/>
      <c r="BVY175" s="43"/>
      <c r="BVZ175" s="43"/>
      <c r="BWA175" s="43"/>
      <c r="BWB175" s="43"/>
      <c r="BWC175" s="43"/>
      <c r="BWD175" s="43"/>
      <c r="BWE175" s="43"/>
      <c r="BWF175" s="43"/>
      <c r="BWG175" s="43"/>
      <c r="BWH175" s="43"/>
      <c r="BWI175" s="43"/>
      <c r="BWJ175" s="43"/>
    </row>
    <row r="176" spans="1:1960" x14ac:dyDescent="0.2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/>
      <c r="AO176" s="54"/>
      <c r="AP176" s="54"/>
      <c r="AQ176" s="54"/>
      <c r="AR176" s="54"/>
      <c r="AS176" s="54"/>
      <c r="AT176" s="54"/>
      <c r="AU176" s="54"/>
      <c r="AV176" s="54"/>
      <c r="AW176" s="54"/>
      <c r="AX176" s="54"/>
      <c r="AY176" s="54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43"/>
      <c r="BM176" s="43"/>
      <c r="BN176" s="43"/>
      <c r="BO176" s="43"/>
      <c r="BP176" s="43"/>
      <c r="BQ176" s="43"/>
      <c r="BR176" s="43"/>
      <c r="BS176" s="43"/>
      <c r="BT176" s="43"/>
      <c r="BU176" s="43"/>
      <c r="BV176" s="43"/>
      <c r="BW176" s="43"/>
      <c r="BX176" s="43"/>
      <c r="BY176" s="43"/>
      <c r="BZ176" s="43"/>
      <c r="CA176" s="43"/>
      <c r="CB176" s="43"/>
      <c r="CC176" s="43"/>
      <c r="CD176" s="43"/>
      <c r="CE176" s="43"/>
      <c r="CF176" s="43"/>
      <c r="CG176" s="43"/>
      <c r="CH176" s="43"/>
      <c r="CI176" s="43"/>
      <c r="CJ176" s="43"/>
      <c r="CK176" s="43"/>
      <c r="CL176" s="43"/>
      <c r="CM176" s="43"/>
      <c r="CN176" s="43"/>
      <c r="CO176" s="43"/>
      <c r="CP176" s="43"/>
      <c r="CQ176" s="43"/>
      <c r="CR176" s="43"/>
      <c r="CS176" s="43"/>
      <c r="CT176" s="43"/>
      <c r="CU176" s="43"/>
      <c r="CV176" s="43"/>
      <c r="CW176" s="43"/>
      <c r="CX176" s="43"/>
      <c r="CY176" s="43"/>
      <c r="CZ176" s="43"/>
      <c r="DA176" s="43"/>
      <c r="DB176" s="43"/>
      <c r="DC176" s="43"/>
      <c r="DD176" s="43"/>
      <c r="DE176" s="43"/>
      <c r="DF176" s="43"/>
      <c r="DG176" s="43"/>
      <c r="DH176" s="43"/>
      <c r="DI176" s="43"/>
      <c r="DJ176" s="43"/>
      <c r="DK176" s="43"/>
      <c r="DL176" s="43"/>
      <c r="DM176" s="43"/>
      <c r="DN176" s="43"/>
      <c r="DO176" s="43"/>
      <c r="DP176" s="43"/>
      <c r="DQ176" s="43"/>
      <c r="DR176" s="43"/>
      <c r="DS176" s="43"/>
      <c r="DT176" s="43"/>
      <c r="DU176" s="43"/>
      <c r="DV176" s="43"/>
      <c r="DW176" s="43"/>
      <c r="DX176" s="43"/>
      <c r="DY176" s="43"/>
      <c r="DZ176" s="43"/>
      <c r="EA176" s="43"/>
      <c r="EB176" s="43"/>
      <c r="EC176" s="43"/>
      <c r="ED176" s="43"/>
      <c r="EE176" s="43"/>
      <c r="EF176" s="43"/>
      <c r="EG176" s="43"/>
      <c r="EH176" s="43"/>
      <c r="EI176" s="43"/>
      <c r="EJ176" s="43"/>
      <c r="EK176" s="43"/>
      <c r="EL176" s="43"/>
      <c r="EM176" s="43"/>
      <c r="EN176" s="43"/>
      <c r="EO176" s="43"/>
      <c r="EP176" s="43"/>
      <c r="EQ176" s="43"/>
      <c r="ER176" s="43"/>
      <c r="ES176" s="43"/>
      <c r="ET176" s="43"/>
      <c r="EU176" s="43"/>
      <c r="EV176" s="43"/>
      <c r="EW176" s="43"/>
      <c r="EX176" s="43"/>
      <c r="EY176" s="43"/>
      <c r="EZ176" s="43"/>
      <c r="FA176" s="43"/>
      <c r="FB176" s="43"/>
      <c r="FC176" s="43"/>
      <c r="FD176" s="43"/>
      <c r="FE176" s="43"/>
      <c r="FF176" s="43"/>
      <c r="FG176" s="43"/>
      <c r="FH176" s="43"/>
      <c r="FI176" s="43"/>
      <c r="FJ176" s="43"/>
      <c r="FK176" s="43"/>
      <c r="FL176" s="43"/>
      <c r="FM176" s="43"/>
      <c r="FN176" s="43"/>
      <c r="FO176" s="43"/>
      <c r="FP176" s="43"/>
      <c r="FQ176" s="43"/>
      <c r="FR176" s="43"/>
      <c r="FS176" s="43"/>
      <c r="FT176" s="43"/>
      <c r="FU176" s="43"/>
      <c r="FV176" s="43"/>
      <c r="FW176" s="43"/>
      <c r="FX176" s="43"/>
      <c r="FY176" s="43"/>
      <c r="FZ176" s="43"/>
      <c r="GA176" s="43"/>
      <c r="GB176" s="43"/>
      <c r="GC176" s="43"/>
      <c r="GD176" s="43"/>
      <c r="GE176" s="43"/>
      <c r="GF176" s="43"/>
      <c r="GG176" s="43"/>
      <c r="GH176" s="43"/>
      <c r="GI176" s="43"/>
      <c r="GJ176" s="43"/>
      <c r="GK176" s="43"/>
      <c r="GL176" s="43"/>
      <c r="GM176" s="43"/>
      <c r="GN176" s="43"/>
      <c r="GO176" s="43"/>
      <c r="GP176" s="43"/>
      <c r="GQ176" s="43"/>
      <c r="GR176" s="43"/>
      <c r="GS176" s="43"/>
      <c r="GT176" s="43"/>
      <c r="GU176" s="43"/>
      <c r="GV176" s="43"/>
      <c r="GW176" s="43"/>
      <c r="GX176" s="43"/>
      <c r="GY176" s="43"/>
      <c r="GZ176" s="43"/>
      <c r="HA176" s="43"/>
      <c r="HB176" s="43"/>
      <c r="HC176" s="43"/>
      <c r="HD176" s="43"/>
      <c r="HE176" s="43"/>
      <c r="HF176" s="43"/>
      <c r="HG176" s="43"/>
      <c r="HH176" s="43"/>
      <c r="HI176" s="43"/>
      <c r="HJ176" s="43"/>
      <c r="HK176" s="43"/>
      <c r="HL176" s="43"/>
      <c r="HM176" s="43"/>
      <c r="HN176" s="43"/>
      <c r="HO176" s="43"/>
      <c r="HP176" s="43"/>
      <c r="HQ176" s="43"/>
      <c r="HR176" s="43"/>
      <c r="HS176" s="43"/>
      <c r="HT176" s="43"/>
      <c r="HU176" s="43"/>
      <c r="HV176" s="43"/>
      <c r="HW176" s="43"/>
      <c r="HX176" s="43"/>
      <c r="HY176" s="43"/>
      <c r="HZ176" s="43"/>
      <c r="IA176" s="43"/>
      <c r="IB176" s="43"/>
      <c r="IC176" s="43"/>
      <c r="ID176" s="43"/>
      <c r="IE176" s="43"/>
      <c r="IF176" s="43"/>
      <c r="IG176" s="43"/>
      <c r="IH176" s="43"/>
      <c r="II176" s="43"/>
      <c r="IJ176" s="43"/>
      <c r="IK176" s="43"/>
      <c r="IL176" s="43"/>
      <c r="IM176" s="43"/>
      <c r="IN176" s="43"/>
      <c r="IO176" s="43"/>
      <c r="IP176" s="43"/>
      <c r="IQ176" s="43"/>
      <c r="IR176" s="43"/>
      <c r="IS176" s="43"/>
      <c r="IT176" s="43"/>
      <c r="IU176" s="43"/>
      <c r="IV176" s="43"/>
      <c r="IW176" s="43"/>
      <c r="IX176" s="43"/>
      <c r="IY176" s="43"/>
      <c r="IZ176" s="43"/>
      <c r="JA176" s="43"/>
      <c r="JB176" s="43"/>
      <c r="JC176" s="43"/>
      <c r="JD176" s="43"/>
      <c r="JE176" s="43"/>
      <c r="JF176" s="43"/>
      <c r="JG176" s="43"/>
      <c r="JH176" s="43"/>
      <c r="JI176" s="43"/>
      <c r="JJ176" s="43"/>
      <c r="JK176" s="43"/>
      <c r="JL176" s="43"/>
      <c r="JM176" s="43"/>
      <c r="JN176" s="43"/>
      <c r="JO176" s="43"/>
      <c r="JP176" s="43"/>
      <c r="JQ176" s="43"/>
      <c r="JR176" s="43"/>
      <c r="JS176" s="43"/>
      <c r="JT176" s="43"/>
      <c r="JU176" s="43"/>
      <c r="JV176" s="43"/>
      <c r="JW176" s="43"/>
      <c r="JX176" s="43"/>
      <c r="JY176" s="43"/>
      <c r="JZ176" s="43"/>
      <c r="KA176" s="43"/>
      <c r="KB176" s="43"/>
      <c r="KC176" s="43"/>
      <c r="KD176" s="43"/>
      <c r="KE176" s="43"/>
      <c r="KF176" s="43"/>
      <c r="KG176" s="43"/>
      <c r="KH176" s="43"/>
      <c r="KI176" s="43"/>
      <c r="KJ176" s="43"/>
      <c r="KK176" s="43"/>
      <c r="KL176" s="43"/>
      <c r="KM176" s="43"/>
      <c r="KN176" s="43"/>
      <c r="KO176" s="43"/>
      <c r="KP176" s="43"/>
      <c r="KQ176" s="43"/>
      <c r="KR176" s="43"/>
      <c r="KS176" s="43"/>
      <c r="KT176" s="43"/>
      <c r="KU176" s="43"/>
      <c r="KV176" s="43"/>
      <c r="KW176" s="43"/>
      <c r="KX176" s="43"/>
      <c r="KY176" s="43"/>
      <c r="KZ176" s="43"/>
      <c r="LA176" s="43"/>
      <c r="LB176" s="43"/>
      <c r="LC176" s="43"/>
      <c r="LD176" s="43"/>
      <c r="LE176" s="43"/>
      <c r="LF176" s="43"/>
      <c r="LG176" s="43"/>
      <c r="LH176" s="43"/>
      <c r="LI176" s="43"/>
      <c r="LJ176" s="43"/>
      <c r="LK176" s="43"/>
      <c r="LL176" s="43"/>
      <c r="LM176" s="43"/>
      <c r="LN176" s="43"/>
      <c r="LO176" s="43"/>
      <c r="LP176" s="43"/>
      <c r="LQ176" s="43"/>
      <c r="LR176" s="43"/>
      <c r="LS176" s="43"/>
      <c r="LT176" s="43"/>
      <c r="LU176" s="43"/>
      <c r="LV176" s="43"/>
      <c r="LW176" s="43"/>
      <c r="LX176" s="43"/>
      <c r="LY176" s="43"/>
      <c r="LZ176" s="43"/>
      <c r="MA176" s="43"/>
      <c r="MB176" s="43"/>
      <c r="MC176" s="43"/>
      <c r="MD176" s="43"/>
      <c r="ME176" s="43"/>
      <c r="MF176" s="43"/>
      <c r="MG176" s="43"/>
      <c r="MH176" s="43"/>
      <c r="MI176" s="43"/>
      <c r="MJ176" s="43"/>
      <c r="MK176" s="43"/>
      <c r="ML176" s="43"/>
      <c r="MM176" s="43"/>
      <c r="MN176" s="43"/>
      <c r="MO176" s="43"/>
      <c r="MP176" s="43"/>
      <c r="MQ176" s="43"/>
      <c r="MR176" s="43"/>
      <c r="MS176" s="43"/>
      <c r="MT176" s="43"/>
      <c r="MU176" s="43"/>
      <c r="MV176" s="43"/>
      <c r="MW176" s="43"/>
      <c r="MX176" s="43"/>
      <c r="MY176" s="43"/>
      <c r="MZ176" s="43"/>
      <c r="NA176" s="43"/>
      <c r="NB176" s="43"/>
      <c r="NC176" s="43"/>
      <c r="ND176" s="43"/>
      <c r="NE176" s="43"/>
      <c r="NF176" s="43"/>
      <c r="NG176" s="43"/>
      <c r="NH176" s="43"/>
      <c r="NI176" s="43"/>
      <c r="NJ176" s="43"/>
      <c r="NK176" s="43"/>
      <c r="NL176" s="43"/>
      <c r="NM176" s="43"/>
      <c r="NN176" s="43"/>
      <c r="NO176" s="43"/>
      <c r="NP176" s="43"/>
      <c r="NQ176" s="43"/>
      <c r="NR176" s="43"/>
      <c r="NS176" s="43"/>
      <c r="NT176" s="43"/>
      <c r="NU176" s="43"/>
      <c r="NV176" s="43"/>
      <c r="NW176" s="43"/>
      <c r="NX176" s="43"/>
      <c r="NY176" s="43"/>
      <c r="NZ176" s="43"/>
      <c r="OA176" s="43"/>
      <c r="OB176" s="43"/>
      <c r="OC176" s="43"/>
      <c r="OD176" s="43"/>
      <c r="OE176" s="43"/>
      <c r="OF176" s="43"/>
      <c r="OG176" s="43"/>
      <c r="OH176" s="43"/>
      <c r="OI176" s="43"/>
      <c r="OJ176" s="43"/>
      <c r="OK176" s="43"/>
      <c r="OL176" s="43"/>
      <c r="OM176" s="43"/>
      <c r="ON176" s="43"/>
      <c r="OO176" s="43"/>
      <c r="OP176" s="43"/>
      <c r="OQ176" s="43"/>
      <c r="OR176" s="43"/>
      <c r="OS176" s="43"/>
      <c r="OT176" s="43"/>
      <c r="OU176" s="43"/>
      <c r="OV176" s="43"/>
      <c r="OW176" s="43"/>
      <c r="OX176" s="43"/>
      <c r="OY176" s="43"/>
      <c r="OZ176" s="43"/>
      <c r="PA176" s="43"/>
      <c r="PB176" s="43"/>
      <c r="PC176" s="43"/>
      <c r="PD176" s="43"/>
      <c r="PE176" s="43"/>
      <c r="PF176" s="43"/>
      <c r="PG176" s="43"/>
      <c r="PH176" s="43"/>
      <c r="PI176" s="43"/>
      <c r="PJ176" s="43"/>
      <c r="PK176" s="43"/>
      <c r="PL176" s="43"/>
      <c r="PM176" s="43"/>
      <c r="PN176" s="43"/>
      <c r="PO176" s="43"/>
      <c r="PP176" s="43"/>
      <c r="PQ176" s="43"/>
      <c r="PR176" s="43"/>
      <c r="PS176" s="43"/>
      <c r="PT176" s="43"/>
      <c r="PU176" s="43"/>
      <c r="PV176" s="43"/>
      <c r="PW176" s="43"/>
      <c r="PX176" s="43"/>
      <c r="PY176" s="43"/>
      <c r="PZ176" s="43"/>
      <c r="QA176" s="43"/>
      <c r="QB176" s="43"/>
      <c r="QC176" s="43"/>
      <c r="QD176" s="43"/>
      <c r="QE176" s="43"/>
      <c r="QF176" s="43"/>
      <c r="QG176" s="43"/>
      <c r="QH176" s="43"/>
      <c r="QI176" s="43"/>
      <c r="QJ176" s="43"/>
      <c r="QK176" s="43"/>
      <c r="QL176" s="43"/>
      <c r="QM176" s="43"/>
      <c r="QN176" s="43"/>
      <c r="QO176" s="43"/>
      <c r="QP176" s="43"/>
      <c r="QQ176" s="43"/>
      <c r="QR176" s="43"/>
      <c r="QS176" s="43"/>
      <c r="QT176" s="43"/>
      <c r="QU176" s="43"/>
      <c r="QV176" s="43"/>
      <c r="QW176" s="43"/>
      <c r="QX176" s="43"/>
      <c r="QY176" s="43"/>
      <c r="QZ176" s="43"/>
      <c r="RA176" s="43"/>
      <c r="RB176" s="43"/>
      <c r="RC176" s="43"/>
      <c r="RD176" s="43"/>
      <c r="RE176" s="43"/>
      <c r="RF176" s="43"/>
      <c r="RG176" s="43"/>
      <c r="RH176" s="43"/>
      <c r="RI176" s="43"/>
      <c r="RJ176" s="43"/>
      <c r="RK176" s="43"/>
      <c r="RL176" s="43"/>
      <c r="RM176" s="43"/>
      <c r="RN176" s="43"/>
      <c r="RO176" s="43"/>
      <c r="RP176" s="43"/>
      <c r="RQ176" s="43"/>
      <c r="RR176" s="43"/>
      <c r="RS176" s="43"/>
      <c r="RT176" s="43"/>
      <c r="RU176" s="43"/>
      <c r="RV176" s="43"/>
      <c r="RW176" s="43"/>
      <c r="RX176" s="43"/>
      <c r="RY176" s="43"/>
      <c r="RZ176" s="43"/>
      <c r="SA176" s="43"/>
      <c r="SB176" s="43"/>
      <c r="SC176" s="43"/>
      <c r="SD176" s="43"/>
      <c r="SE176" s="43"/>
      <c r="SF176" s="43"/>
      <c r="SG176" s="43"/>
      <c r="SH176" s="43"/>
      <c r="SI176" s="43"/>
      <c r="SJ176" s="43"/>
      <c r="SK176" s="43"/>
      <c r="SL176" s="43"/>
      <c r="SM176" s="43"/>
      <c r="SN176" s="43"/>
      <c r="SO176" s="43"/>
      <c r="SP176" s="43"/>
      <c r="SQ176" s="43"/>
      <c r="SR176" s="43"/>
      <c r="SS176" s="43"/>
      <c r="ST176" s="43"/>
      <c r="SU176" s="43"/>
      <c r="SV176" s="43"/>
      <c r="SW176" s="43"/>
      <c r="SX176" s="43"/>
      <c r="SY176" s="43"/>
      <c r="SZ176" s="43"/>
      <c r="TA176" s="43"/>
      <c r="TB176" s="43"/>
      <c r="TC176" s="43"/>
      <c r="TD176" s="43"/>
      <c r="TE176" s="43"/>
      <c r="TF176" s="43"/>
      <c r="TG176" s="43"/>
      <c r="TH176" s="43"/>
      <c r="TI176" s="43"/>
      <c r="TJ176" s="43"/>
      <c r="TK176" s="43"/>
      <c r="TL176" s="43"/>
      <c r="TM176" s="43"/>
      <c r="TN176" s="43"/>
      <c r="TO176" s="43"/>
      <c r="TP176" s="43"/>
      <c r="TQ176" s="43"/>
      <c r="TR176" s="43"/>
      <c r="TS176" s="43"/>
      <c r="TT176" s="43"/>
      <c r="TU176" s="43"/>
      <c r="TV176" s="43"/>
      <c r="TW176" s="43"/>
      <c r="TX176" s="43"/>
      <c r="TY176" s="43"/>
      <c r="TZ176" s="43"/>
      <c r="UA176" s="43"/>
      <c r="UB176" s="43"/>
      <c r="UC176" s="43"/>
      <c r="UD176" s="43"/>
      <c r="UE176" s="43"/>
      <c r="UF176" s="43"/>
      <c r="UG176" s="43"/>
      <c r="UH176" s="43"/>
      <c r="UI176" s="43"/>
      <c r="UJ176" s="43"/>
      <c r="UK176" s="43"/>
      <c r="UL176" s="43"/>
      <c r="UM176" s="43"/>
      <c r="UN176" s="43"/>
      <c r="UO176" s="43"/>
      <c r="UP176" s="43"/>
      <c r="UQ176" s="43"/>
      <c r="UR176" s="43"/>
      <c r="US176" s="43"/>
      <c r="UT176" s="43"/>
      <c r="UU176" s="43"/>
      <c r="UV176" s="43"/>
      <c r="UW176" s="43"/>
      <c r="UX176" s="43"/>
      <c r="UY176" s="43"/>
      <c r="UZ176" s="43"/>
      <c r="VA176" s="43"/>
      <c r="VB176" s="43"/>
      <c r="VC176" s="43"/>
      <c r="VD176" s="43"/>
      <c r="VE176" s="43"/>
      <c r="VF176" s="43"/>
      <c r="VG176" s="43"/>
      <c r="VH176" s="43"/>
      <c r="VI176" s="43"/>
      <c r="VJ176" s="43"/>
      <c r="VK176" s="43"/>
      <c r="VL176" s="43"/>
      <c r="VM176" s="43"/>
      <c r="VN176" s="43"/>
      <c r="VO176" s="43"/>
      <c r="VP176" s="43"/>
      <c r="VQ176" s="43"/>
      <c r="VR176" s="43"/>
      <c r="VS176" s="43"/>
      <c r="VT176" s="43"/>
      <c r="VU176" s="43"/>
      <c r="VV176" s="43"/>
      <c r="VW176" s="43"/>
      <c r="VX176" s="43"/>
      <c r="VY176" s="43"/>
      <c r="VZ176" s="43"/>
      <c r="WA176" s="43"/>
      <c r="WB176" s="43"/>
      <c r="WC176" s="43"/>
      <c r="WD176" s="43"/>
      <c r="WE176" s="43"/>
      <c r="WF176" s="43"/>
      <c r="WG176" s="43"/>
      <c r="WH176" s="43"/>
      <c r="WI176" s="43"/>
      <c r="WJ176" s="43"/>
      <c r="WK176" s="43"/>
      <c r="WL176" s="43"/>
      <c r="WM176" s="43"/>
      <c r="WN176" s="43"/>
      <c r="WO176" s="43"/>
      <c r="WP176" s="43"/>
      <c r="WQ176" s="43"/>
      <c r="WR176" s="43"/>
      <c r="WS176" s="43"/>
      <c r="WT176" s="43"/>
      <c r="WU176" s="43"/>
      <c r="WV176" s="43"/>
      <c r="WW176" s="43"/>
      <c r="WX176" s="43"/>
      <c r="WY176" s="43"/>
      <c r="WZ176" s="43"/>
      <c r="XA176" s="43"/>
      <c r="XB176" s="43"/>
      <c r="XC176" s="43"/>
      <c r="XD176" s="43"/>
      <c r="XE176" s="43"/>
      <c r="XF176" s="43"/>
      <c r="XG176" s="43"/>
      <c r="XH176" s="43"/>
      <c r="XI176" s="43"/>
      <c r="XJ176" s="43"/>
      <c r="XK176" s="43"/>
      <c r="XL176" s="43"/>
      <c r="XM176" s="43"/>
      <c r="XN176" s="43"/>
      <c r="XO176" s="43"/>
      <c r="XP176" s="43"/>
      <c r="XQ176" s="43"/>
      <c r="XR176" s="43"/>
      <c r="XS176" s="43"/>
      <c r="XT176" s="43"/>
      <c r="XU176" s="43"/>
      <c r="XV176" s="43"/>
      <c r="XW176" s="43"/>
      <c r="XX176" s="43"/>
      <c r="XY176" s="43"/>
      <c r="XZ176" s="43"/>
      <c r="YA176" s="43"/>
      <c r="YB176" s="43"/>
      <c r="YC176" s="43"/>
      <c r="YD176" s="43"/>
      <c r="YE176" s="43"/>
      <c r="YF176" s="43"/>
      <c r="YG176" s="43"/>
      <c r="YH176" s="43"/>
      <c r="YI176" s="43"/>
      <c r="YJ176" s="43"/>
      <c r="YK176" s="43"/>
      <c r="YL176" s="43"/>
      <c r="YM176" s="43"/>
      <c r="YN176" s="43"/>
      <c r="YO176" s="43"/>
      <c r="YP176" s="43"/>
      <c r="YQ176" s="43"/>
      <c r="YR176" s="43"/>
      <c r="YS176" s="43"/>
      <c r="YT176" s="43"/>
      <c r="YU176" s="43"/>
      <c r="YV176" s="43"/>
      <c r="YW176" s="43"/>
      <c r="YX176" s="43"/>
      <c r="YY176" s="43"/>
      <c r="YZ176" s="43"/>
      <c r="ZA176" s="43"/>
      <c r="ZB176" s="43"/>
      <c r="ZC176" s="43"/>
      <c r="ZD176" s="43"/>
      <c r="ZE176" s="43"/>
      <c r="ZF176" s="43"/>
      <c r="ZG176" s="43"/>
      <c r="ZH176" s="43"/>
      <c r="ZI176" s="43"/>
      <c r="ZJ176" s="43"/>
      <c r="ZK176" s="43"/>
      <c r="ZL176" s="43"/>
      <c r="ZM176" s="43"/>
      <c r="ZN176" s="43"/>
      <c r="ZO176" s="43"/>
      <c r="ZP176" s="43"/>
      <c r="ZQ176" s="43"/>
      <c r="ZR176" s="43"/>
      <c r="ZS176" s="43"/>
      <c r="ZT176" s="43"/>
      <c r="ZU176" s="43"/>
      <c r="ZV176" s="43"/>
      <c r="ZW176" s="43"/>
      <c r="ZX176" s="43"/>
      <c r="ZY176" s="43"/>
      <c r="ZZ176" s="43"/>
      <c r="AAA176" s="43"/>
      <c r="AAB176" s="43"/>
      <c r="AAC176" s="43"/>
      <c r="AAD176" s="43"/>
      <c r="AAE176" s="43"/>
      <c r="AAF176" s="43"/>
      <c r="AAG176" s="43"/>
      <c r="AAH176" s="43"/>
      <c r="AAI176" s="43"/>
      <c r="AAJ176" s="43"/>
      <c r="AAK176" s="43"/>
      <c r="AAL176" s="43"/>
      <c r="AAM176" s="43"/>
      <c r="AAN176" s="43"/>
      <c r="AAO176" s="43"/>
      <c r="AAP176" s="43"/>
      <c r="AAQ176" s="43"/>
      <c r="AAR176" s="43"/>
      <c r="AAS176" s="43"/>
      <c r="AAT176" s="43"/>
      <c r="AAU176" s="43"/>
      <c r="AAV176" s="43"/>
      <c r="AAW176" s="43"/>
      <c r="AAX176" s="43"/>
      <c r="AAY176" s="43"/>
      <c r="AAZ176" s="43"/>
      <c r="ABA176" s="43"/>
      <c r="ABB176" s="43"/>
      <c r="ABC176" s="43"/>
      <c r="ABD176" s="43"/>
      <c r="ABE176" s="43"/>
      <c r="ABF176" s="43"/>
      <c r="ABG176" s="43"/>
      <c r="ABH176" s="43"/>
      <c r="ABI176" s="43"/>
      <c r="ABJ176" s="43"/>
      <c r="ABK176" s="43"/>
      <c r="ABL176" s="43"/>
      <c r="ABM176" s="43"/>
      <c r="ABN176" s="43"/>
      <c r="ABO176" s="43"/>
      <c r="ABP176" s="43"/>
      <c r="ABQ176" s="43"/>
      <c r="ABR176" s="43"/>
      <c r="ABS176" s="43"/>
      <c r="ABT176" s="43"/>
      <c r="ABU176" s="43"/>
      <c r="ABV176" s="43"/>
      <c r="ABW176" s="43"/>
      <c r="ABX176" s="43"/>
      <c r="ABY176" s="43"/>
      <c r="ABZ176" s="43"/>
      <c r="ACA176" s="43"/>
      <c r="ACB176" s="43"/>
      <c r="ACC176" s="43"/>
      <c r="ACD176" s="43"/>
      <c r="ACE176" s="43"/>
      <c r="ACF176" s="43"/>
      <c r="ACG176" s="43"/>
      <c r="ACH176" s="43"/>
      <c r="ACI176" s="43"/>
      <c r="ACJ176" s="43"/>
      <c r="ACK176" s="43"/>
      <c r="ACL176" s="43"/>
      <c r="ACM176" s="43"/>
      <c r="ACN176" s="43"/>
      <c r="ACO176" s="43"/>
      <c r="ACP176" s="43"/>
      <c r="ACQ176" s="43"/>
      <c r="ACR176" s="43"/>
      <c r="ACS176" s="43"/>
      <c r="ACT176" s="43"/>
      <c r="ACU176" s="43"/>
      <c r="ACV176" s="43"/>
      <c r="ACW176" s="43"/>
      <c r="ACX176" s="43"/>
      <c r="ACY176" s="43"/>
      <c r="ACZ176" s="43"/>
      <c r="ADA176" s="43"/>
      <c r="ADB176" s="43"/>
      <c r="ADC176" s="43"/>
      <c r="ADD176" s="43"/>
      <c r="ADE176" s="43"/>
      <c r="ADF176" s="43"/>
      <c r="ADG176" s="43"/>
      <c r="ADH176" s="43"/>
      <c r="ADI176" s="43"/>
      <c r="ADJ176" s="43"/>
      <c r="ADK176" s="43"/>
      <c r="ADL176" s="43"/>
      <c r="ADM176" s="43"/>
      <c r="ADN176" s="43"/>
      <c r="ADO176" s="43"/>
      <c r="ADP176" s="43"/>
      <c r="ADQ176" s="43"/>
      <c r="ADR176" s="43"/>
      <c r="ADS176" s="43"/>
      <c r="ADT176" s="43"/>
      <c r="ADU176" s="43"/>
      <c r="ADV176" s="43"/>
      <c r="ADW176" s="43"/>
      <c r="ADX176" s="43"/>
      <c r="ADY176" s="43"/>
      <c r="ADZ176" s="43"/>
      <c r="AEA176" s="43"/>
      <c r="AEB176" s="43"/>
      <c r="AEC176" s="43"/>
      <c r="AED176" s="43"/>
      <c r="AEE176" s="43"/>
      <c r="AEF176" s="43"/>
      <c r="AEG176" s="43"/>
      <c r="AEH176" s="43"/>
      <c r="AEI176" s="43"/>
      <c r="AEJ176" s="43"/>
      <c r="AEK176" s="43"/>
      <c r="AEL176" s="43"/>
      <c r="AEM176" s="43"/>
      <c r="AEN176" s="43"/>
      <c r="AEO176" s="43"/>
      <c r="AEP176" s="43"/>
      <c r="AEQ176" s="43"/>
      <c r="AER176" s="43"/>
      <c r="AES176" s="43"/>
      <c r="AET176" s="43"/>
      <c r="AEU176" s="43"/>
      <c r="AEV176" s="43"/>
      <c r="AEW176" s="43"/>
      <c r="AEX176" s="43"/>
      <c r="AEY176" s="43"/>
      <c r="AEZ176" s="43"/>
      <c r="AFA176" s="43"/>
      <c r="AFB176" s="43"/>
      <c r="AFC176" s="43"/>
      <c r="AFD176" s="43"/>
      <c r="AFE176" s="43"/>
      <c r="AFF176" s="43"/>
      <c r="AFG176" s="43"/>
      <c r="AFH176" s="43"/>
      <c r="AFI176" s="43"/>
      <c r="AFJ176" s="43"/>
      <c r="AFK176" s="43"/>
      <c r="AFL176" s="43"/>
      <c r="AFM176" s="43"/>
      <c r="AFN176" s="43"/>
      <c r="AFO176" s="43"/>
      <c r="AFP176" s="43"/>
      <c r="AFQ176" s="43"/>
      <c r="AFR176" s="43"/>
      <c r="AFS176" s="43"/>
      <c r="AFT176" s="43"/>
      <c r="AFU176" s="43"/>
      <c r="AFV176" s="43"/>
      <c r="AFW176" s="43"/>
      <c r="AFX176" s="43"/>
      <c r="AFY176" s="43"/>
      <c r="AFZ176" s="43"/>
      <c r="AGA176" s="43"/>
      <c r="AGB176" s="43"/>
      <c r="AGC176" s="43"/>
      <c r="AGD176" s="43"/>
      <c r="AGE176" s="43"/>
      <c r="AGF176" s="43"/>
      <c r="AGG176" s="43"/>
      <c r="AGH176" s="43"/>
      <c r="AGI176" s="43"/>
      <c r="AGJ176" s="43"/>
      <c r="AGK176" s="43"/>
      <c r="AGL176" s="43"/>
      <c r="AGM176" s="43"/>
      <c r="AGN176" s="43"/>
      <c r="AGO176" s="43"/>
      <c r="AGP176" s="43"/>
      <c r="AGQ176" s="43"/>
      <c r="AGR176" s="43"/>
      <c r="AGS176" s="43"/>
      <c r="AGT176" s="43"/>
      <c r="AGU176" s="43"/>
      <c r="AGV176" s="43"/>
      <c r="AGW176" s="43"/>
      <c r="AGX176" s="43"/>
      <c r="AGY176" s="43"/>
      <c r="AGZ176" s="43"/>
      <c r="AHA176" s="43"/>
      <c r="AHB176" s="43"/>
      <c r="AHC176" s="43"/>
      <c r="AHD176" s="43"/>
      <c r="AHE176" s="43"/>
      <c r="AHF176" s="43"/>
      <c r="AHG176" s="43"/>
      <c r="AHH176" s="43"/>
      <c r="AHI176" s="43"/>
      <c r="AHJ176" s="43"/>
      <c r="AHK176" s="43"/>
      <c r="AHL176" s="43"/>
      <c r="AHM176" s="43"/>
      <c r="AHN176" s="43"/>
      <c r="AHO176" s="43"/>
      <c r="AHP176" s="43"/>
      <c r="AHQ176" s="43"/>
      <c r="AHR176" s="43"/>
      <c r="AHS176" s="43"/>
      <c r="AHT176" s="43"/>
      <c r="AHU176" s="43"/>
      <c r="AHV176" s="43"/>
      <c r="AHW176" s="43"/>
      <c r="AHX176" s="43"/>
      <c r="AHY176" s="43"/>
      <c r="AHZ176" s="43"/>
      <c r="AIA176" s="43"/>
      <c r="AIB176" s="43"/>
      <c r="AIC176" s="43"/>
      <c r="AID176" s="43"/>
      <c r="AIE176" s="43"/>
      <c r="AIF176" s="43"/>
      <c r="AIG176" s="43"/>
      <c r="AIH176" s="43"/>
      <c r="AII176" s="43"/>
      <c r="AIJ176" s="43"/>
      <c r="AIK176" s="43"/>
      <c r="AIL176" s="43"/>
      <c r="AIM176" s="43"/>
      <c r="AIN176" s="43"/>
      <c r="AIO176" s="43"/>
      <c r="AIP176" s="43"/>
      <c r="AIQ176" s="43"/>
      <c r="AIR176" s="43"/>
      <c r="AIS176" s="43"/>
      <c r="AIT176" s="43"/>
      <c r="AIU176" s="43"/>
      <c r="AIV176" s="43"/>
      <c r="AIW176" s="43"/>
      <c r="AIX176" s="43"/>
      <c r="AIY176" s="43"/>
      <c r="AIZ176" s="43"/>
      <c r="AJA176" s="43"/>
      <c r="AJB176" s="43"/>
      <c r="AJC176" s="43"/>
      <c r="AJD176" s="43"/>
      <c r="AJE176" s="43"/>
      <c r="AJF176" s="43"/>
      <c r="AJG176" s="43"/>
      <c r="AJH176" s="43"/>
      <c r="AJI176" s="43"/>
      <c r="AJJ176" s="43"/>
      <c r="AJK176" s="43"/>
      <c r="AJL176" s="43"/>
      <c r="AJM176" s="43"/>
      <c r="AJN176" s="43"/>
      <c r="AJO176" s="43"/>
      <c r="AJP176" s="43"/>
      <c r="AJQ176" s="43"/>
      <c r="AJR176" s="43"/>
      <c r="AJS176" s="43"/>
      <c r="AJT176" s="43"/>
      <c r="AJU176" s="43"/>
      <c r="AJV176" s="43"/>
      <c r="AJW176" s="43"/>
      <c r="AJX176" s="43"/>
      <c r="AJY176" s="43"/>
      <c r="AJZ176" s="43"/>
      <c r="AKA176" s="43"/>
      <c r="AKB176" s="43"/>
      <c r="AKC176" s="43"/>
      <c r="AKD176" s="43"/>
      <c r="AKE176" s="43"/>
      <c r="AKF176" s="43"/>
      <c r="AKG176" s="43"/>
      <c r="AKH176" s="43"/>
      <c r="AKI176" s="43"/>
      <c r="AKJ176" s="43"/>
      <c r="AKK176" s="43"/>
      <c r="AKL176" s="43"/>
      <c r="AKM176" s="43"/>
      <c r="AKN176" s="43"/>
      <c r="AKO176" s="43"/>
      <c r="AKP176" s="43"/>
      <c r="AKQ176" s="43"/>
      <c r="AKR176" s="43"/>
      <c r="AKS176" s="43"/>
      <c r="AKT176" s="43"/>
      <c r="AKU176" s="43"/>
      <c r="AKV176" s="43"/>
      <c r="AKW176" s="43"/>
      <c r="AKX176" s="43"/>
      <c r="AKY176" s="43"/>
      <c r="AKZ176" s="43"/>
      <c r="ALA176" s="43"/>
      <c r="ALB176" s="43"/>
      <c r="ALC176" s="43"/>
      <c r="ALD176" s="43"/>
      <c r="ALE176" s="43"/>
      <c r="ALF176" s="43"/>
      <c r="ALG176" s="43"/>
      <c r="ALH176" s="43"/>
      <c r="ALI176" s="43"/>
      <c r="ALJ176" s="43"/>
      <c r="ALK176" s="43"/>
      <c r="ALL176" s="43"/>
      <c r="ALM176" s="43"/>
      <c r="ALN176" s="43"/>
      <c r="ALO176" s="43"/>
      <c r="ALP176" s="43"/>
      <c r="ALQ176" s="43"/>
      <c r="ALR176" s="43"/>
      <c r="ALS176" s="43"/>
      <c r="ALT176" s="43"/>
      <c r="ALU176" s="43"/>
      <c r="ALV176" s="43"/>
      <c r="ALW176" s="43"/>
      <c r="ALX176" s="43"/>
      <c r="ALY176" s="43"/>
      <c r="ALZ176" s="43"/>
      <c r="AMA176" s="43"/>
      <c r="AMB176" s="43"/>
      <c r="AMC176" s="43"/>
      <c r="AMD176" s="43"/>
      <c r="AME176" s="43"/>
      <c r="AMF176" s="43"/>
      <c r="AMG176" s="43"/>
      <c r="AMH176" s="43"/>
      <c r="AMI176" s="43"/>
      <c r="AMJ176" s="43"/>
      <c r="AMK176" s="43"/>
      <c r="AML176" s="43"/>
      <c r="AMM176" s="43"/>
      <c r="AMN176" s="43"/>
      <c r="AMO176" s="43"/>
      <c r="AMP176" s="43"/>
      <c r="AMQ176" s="43"/>
      <c r="AMR176" s="43"/>
      <c r="AMS176" s="43"/>
      <c r="AMT176" s="43"/>
      <c r="AMU176" s="43"/>
      <c r="AMV176" s="43"/>
      <c r="AMW176" s="43"/>
      <c r="AMX176" s="43"/>
      <c r="AMY176" s="43"/>
      <c r="AMZ176" s="43"/>
      <c r="ANA176" s="43"/>
      <c r="ANB176" s="43"/>
      <c r="ANC176" s="43"/>
      <c r="AND176" s="43"/>
      <c r="ANE176" s="43"/>
      <c r="ANF176" s="43"/>
      <c r="ANG176" s="43"/>
      <c r="ANH176" s="43"/>
      <c r="ANI176" s="43"/>
      <c r="ANJ176" s="43"/>
      <c r="ANK176" s="43"/>
      <c r="ANL176" s="43"/>
      <c r="ANM176" s="43"/>
      <c r="ANN176" s="43"/>
      <c r="ANO176" s="43"/>
      <c r="ANP176" s="43"/>
      <c r="ANQ176" s="43"/>
      <c r="ANR176" s="43"/>
      <c r="ANS176" s="43"/>
      <c r="ANT176" s="43"/>
      <c r="ANU176" s="43"/>
      <c r="ANV176" s="43"/>
      <c r="ANW176" s="43"/>
      <c r="ANX176" s="43"/>
      <c r="ANY176" s="43"/>
      <c r="ANZ176" s="43"/>
      <c r="AOA176" s="43"/>
      <c r="AOB176" s="43"/>
      <c r="AOC176" s="43"/>
      <c r="AOD176" s="43"/>
      <c r="AOE176" s="43"/>
      <c r="AOF176" s="43"/>
      <c r="AOG176" s="43"/>
      <c r="AOH176" s="43"/>
      <c r="AOI176" s="43"/>
      <c r="AOJ176" s="43"/>
      <c r="AOK176" s="43"/>
      <c r="AOL176" s="43"/>
      <c r="AOM176" s="43"/>
      <c r="AON176" s="43"/>
      <c r="AOO176" s="43"/>
      <c r="AOP176" s="43"/>
      <c r="AOQ176" s="43"/>
      <c r="AOR176" s="43"/>
      <c r="AOS176" s="43"/>
      <c r="AOT176" s="43"/>
      <c r="AOU176" s="43"/>
      <c r="AOV176" s="43"/>
      <c r="AOW176" s="43"/>
      <c r="AOX176" s="43"/>
      <c r="AOY176" s="43"/>
      <c r="AOZ176" s="43"/>
      <c r="APA176" s="43"/>
      <c r="APB176" s="43"/>
      <c r="APC176" s="43"/>
      <c r="APD176" s="43"/>
      <c r="APE176" s="43"/>
      <c r="APF176" s="43"/>
      <c r="APG176" s="43"/>
      <c r="APH176" s="43"/>
      <c r="API176" s="43"/>
      <c r="APJ176" s="43"/>
      <c r="APK176" s="43"/>
      <c r="APL176" s="43"/>
      <c r="APM176" s="43"/>
      <c r="APN176" s="43"/>
      <c r="APO176" s="43"/>
      <c r="APP176" s="43"/>
      <c r="APQ176" s="43"/>
      <c r="APR176" s="43"/>
      <c r="APS176" s="43"/>
      <c r="APT176" s="43"/>
      <c r="APU176" s="43"/>
      <c r="APV176" s="43"/>
      <c r="APW176" s="43"/>
      <c r="APX176" s="43"/>
      <c r="APY176" s="43"/>
      <c r="APZ176" s="43"/>
      <c r="AQA176" s="43"/>
      <c r="AQB176" s="43"/>
      <c r="AQC176" s="43"/>
      <c r="AQD176" s="43"/>
      <c r="AQE176" s="43"/>
      <c r="AQF176" s="43"/>
      <c r="AQG176" s="43"/>
      <c r="AQH176" s="43"/>
      <c r="AQI176" s="43"/>
      <c r="AQJ176" s="43"/>
      <c r="AQK176" s="43"/>
      <c r="AQL176" s="43"/>
      <c r="AQM176" s="43"/>
      <c r="AQN176" s="43"/>
      <c r="AQO176" s="43"/>
      <c r="AQP176" s="43"/>
      <c r="AQQ176" s="43"/>
      <c r="AQR176" s="43"/>
      <c r="AQS176" s="43"/>
      <c r="AQT176" s="43"/>
      <c r="AQU176" s="43"/>
      <c r="AQV176" s="43"/>
      <c r="AQW176" s="43"/>
      <c r="AQX176" s="43"/>
      <c r="AQY176" s="43"/>
      <c r="AQZ176" s="43"/>
      <c r="ARA176" s="43"/>
      <c r="ARB176" s="43"/>
      <c r="ARC176" s="43"/>
      <c r="ARD176" s="43"/>
      <c r="ARE176" s="43"/>
      <c r="ARF176" s="43"/>
      <c r="ARG176" s="43"/>
      <c r="ARH176" s="43"/>
      <c r="ARI176" s="43"/>
      <c r="ARJ176" s="43"/>
      <c r="ARK176" s="43"/>
      <c r="ARL176" s="43"/>
      <c r="ARM176" s="43"/>
      <c r="ARN176" s="43"/>
      <c r="ARO176" s="43"/>
      <c r="ARP176" s="43"/>
      <c r="ARQ176" s="43"/>
      <c r="ARR176" s="43"/>
      <c r="ARS176" s="43"/>
      <c r="ART176" s="43"/>
      <c r="ARU176" s="43"/>
      <c r="ARV176" s="43"/>
      <c r="ARW176" s="43"/>
      <c r="ARX176" s="43"/>
      <c r="ARY176" s="43"/>
      <c r="ARZ176" s="43"/>
      <c r="ASA176" s="43"/>
      <c r="ASB176" s="43"/>
      <c r="ASC176" s="43"/>
      <c r="ASD176" s="43"/>
      <c r="ASE176" s="43"/>
      <c r="ASF176" s="43"/>
      <c r="ASG176" s="43"/>
      <c r="ASH176" s="43"/>
      <c r="ASI176" s="43"/>
      <c r="ASJ176" s="43"/>
      <c r="ASK176" s="43"/>
      <c r="ASL176" s="43"/>
      <c r="ASM176" s="43"/>
      <c r="ASN176" s="43"/>
      <c r="ASO176" s="43"/>
      <c r="ASP176" s="43"/>
      <c r="ASQ176" s="43"/>
      <c r="ASR176" s="43"/>
      <c r="ASS176" s="43"/>
      <c r="AST176" s="43"/>
      <c r="ASU176" s="43"/>
      <c r="ASV176" s="43"/>
      <c r="ASW176" s="43"/>
      <c r="ASX176" s="43"/>
      <c r="ASY176" s="43"/>
      <c r="ASZ176" s="43"/>
      <c r="ATA176" s="43"/>
      <c r="ATB176" s="43"/>
      <c r="ATC176" s="43"/>
      <c r="ATD176" s="43"/>
      <c r="ATE176" s="43"/>
      <c r="ATF176" s="43"/>
      <c r="ATG176" s="43"/>
      <c r="ATH176" s="43"/>
      <c r="ATI176" s="43"/>
      <c r="ATJ176" s="43"/>
      <c r="ATK176" s="43"/>
      <c r="ATL176" s="43"/>
      <c r="ATM176" s="43"/>
      <c r="ATN176" s="43"/>
      <c r="ATO176" s="43"/>
      <c r="ATP176" s="43"/>
      <c r="ATQ176" s="43"/>
      <c r="ATR176" s="43"/>
      <c r="ATS176" s="43"/>
      <c r="ATT176" s="43"/>
      <c r="ATU176" s="43"/>
      <c r="ATV176" s="43"/>
      <c r="ATW176" s="43"/>
      <c r="ATX176" s="43"/>
      <c r="ATY176" s="43"/>
      <c r="ATZ176" s="43"/>
      <c r="AUA176" s="43"/>
      <c r="AUB176" s="43"/>
      <c r="AUC176" s="43"/>
      <c r="AUD176" s="43"/>
      <c r="AUE176" s="43"/>
      <c r="AUF176" s="43"/>
      <c r="AUG176" s="43"/>
      <c r="AUH176" s="43"/>
      <c r="AUI176" s="43"/>
      <c r="AUJ176" s="43"/>
      <c r="AUK176" s="43"/>
      <c r="AUL176" s="43"/>
      <c r="AUM176" s="43"/>
      <c r="AUN176" s="43"/>
      <c r="AUO176" s="43"/>
      <c r="AUP176" s="43"/>
      <c r="AUQ176" s="43"/>
      <c r="AUR176" s="43"/>
      <c r="AUS176" s="43"/>
      <c r="AUT176" s="43"/>
      <c r="AUU176" s="43"/>
      <c r="AUV176" s="43"/>
      <c r="AUW176" s="43"/>
      <c r="AUX176" s="43"/>
      <c r="AUY176" s="43"/>
      <c r="AUZ176" s="43"/>
      <c r="AVA176" s="43"/>
      <c r="AVB176" s="43"/>
      <c r="AVC176" s="43"/>
      <c r="AVD176" s="43"/>
      <c r="AVE176" s="43"/>
      <c r="AVF176" s="43"/>
      <c r="AVG176" s="43"/>
      <c r="AVH176" s="43"/>
      <c r="AVI176" s="43"/>
      <c r="AVJ176" s="43"/>
      <c r="AVK176" s="43"/>
      <c r="AVL176" s="43"/>
      <c r="AVM176" s="43"/>
      <c r="AVN176" s="43"/>
      <c r="AVO176" s="43"/>
      <c r="AVP176" s="43"/>
      <c r="AVQ176" s="43"/>
      <c r="AVR176" s="43"/>
      <c r="AVS176" s="43"/>
      <c r="AVT176" s="43"/>
      <c r="AVU176" s="43"/>
      <c r="AVV176" s="43"/>
      <c r="AVW176" s="43"/>
      <c r="AVX176" s="43"/>
      <c r="AVY176" s="43"/>
      <c r="AVZ176" s="43"/>
      <c r="AWA176" s="43"/>
      <c r="AWB176" s="43"/>
      <c r="AWC176" s="43"/>
      <c r="AWD176" s="43"/>
      <c r="AWE176" s="43"/>
      <c r="AWF176" s="43"/>
      <c r="AWG176" s="43"/>
      <c r="AWH176" s="43"/>
      <c r="AWI176" s="43"/>
      <c r="AWJ176" s="43"/>
      <c r="AWK176" s="43"/>
      <c r="AWL176" s="43"/>
      <c r="AWM176" s="43"/>
      <c r="AWN176" s="43"/>
      <c r="AWO176" s="43"/>
      <c r="AWP176" s="43"/>
      <c r="AWQ176" s="43"/>
      <c r="AWR176" s="43"/>
      <c r="AWS176" s="43"/>
      <c r="AWT176" s="43"/>
      <c r="AWU176" s="43"/>
      <c r="AWV176" s="43"/>
      <c r="AWW176" s="43"/>
      <c r="AWX176" s="43"/>
      <c r="AWY176" s="43"/>
      <c r="AWZ176" s="43"/>
      <c r="AXA176" s="43"/>
      <c r="AXB176" s="43"/>
      <c r="AXC176" s="43"/>
      <c r="AXD176" s="43"/>
      <c r="AXE176" s="43"/>
      <c r="AXF176" s="43"/>
      <c r="AXG176" s="43"/>
      <c r="AXH176" s="43"/>
      <c r="AXI176" s="43"/>
      <c r="AXJ176" s="43"/>
      <c r="AXK176" s="43"/>
      <c r="AXL176" s="43"/>
      <c r="AXM176" s="43"/>
      <c r="AXN176" s="43"/>
      <c r="AXO176" s="43"/>
      <c r="AXP176" s="43"/>
      <c r="AXQ176" s="43"/>
      <c r="AXR176" s="43"/>
      <c r="AXS176" s="43"/>
      <c r="AXT176" s="43"/>
      <c r="AXU176" s="43"/>
      <c r="AXV176" s="43"/>
      <c r="AXW176" s="43"/>
      <c r="AXX176" s="43"/>
      <c r="AXY176" s="43"/>
      <c r="AXZ176" s="43"/>
      <c r="AYA176" s="43"/>
      <c r="AYB176" s="43"/>
      <c r="AYC176" s="43"/>
      <c r="AYD176" s="43"/>
      <c r="AYE176" s="43"/>
      <c r="AYF176" s="43"/>
      <c r="AYG176" s="43"/>
      <c r="AYH176" s="43"/>
      <c r="AYI176" s="43"/>
      <c r="AYJ176" s="43"/>
      <c r="AYK176" s="43"/>
      <c r="AYL176" s="43"/>
      <c r="AYM176" s="43"/>
      <c r="AYN176" s="43"/>
      <c r="AYO176" s="43"/>
      <c r="AYP176" s="43"/>
      <c r="AYQ176" s="43"/>
      <c r="AYR176" s="43"/>
      <c r="AYS176" s="43"/>
      <c r="AYT176" s="43"/>
      <c r="AYU176" s="43"/>
      <c r="AYV176" s="43"/>
      <c r="AYW176" s="43"/>
      <c r="AYX176" s="43"/>
      <c r="AYY176" s="43"/>
      <c r="AYZ176" s="43"/>
      <c r="AZA176" s="43"/>
      <c r="AZB176" s="43"/>
      <c r="AZC176" s="43"/>
      <c r="AZD176" s="43"/>
      <c r="AZE176" s="43"/>
      <c r="AZF176" s="43"/>
      <c r="AZG176" s="43"/>
      <c r="AZH176" s="43"/>
      <c r="AZI176" s="43"/>
      <c r="AZJ176" s="43"/>
      <c r="AZK176" s="43"/>
      <c r="AZL176" s="43"/>
      <c r="AZM176" s="43"/>
      <c r="AZN176" s="43"/>
      <c r="AZO176" s="43"/>
      <c r="AZP176" s="43"/>
      <c r="AZQ176" s="43"/>
      <c r="AZR176" s="43"/>
      <c r="AZS176" s="43"/>
      <c r="AZT176" s="43"/>
      <c r="AZU176" s="43"/>
      <c r="AZV176" s="43"/>
      <c r="AZW176" s="43"/>
      <c r="AZX176" s="43"/>
      <c r="AZY176" s="43"/>
      <c r="AZZ176" s="43"/>
      <c r="BAA176" s="43"/>
      <c r="BAB176" s="43"/>
      <c r="BAC176" s="43"/>
      <c r="BAD176" s="43"/>
      <c r="BAE176" s="43"/>
      <c r="BAF176" s="43"/>
      <c r="BAG176" s="43"/>
      <c r="BAH176" s="43"/>
      <c r="BAI176" s="43"/>
      <c r="BAJ176" s="43"/>
      <c r="BAK176" s="43"/>
      <c r="BAL176" s="43"/>
      <c r="BAM176" s="43"/>
      <c r="BAN176" s="43"/>
      <c r="BAO176" s="43"/>
      <c r="BAP176" s="43"/>
      <c r="BAQ176" s="43"/>
      <c r="BAR176" s="43"/>
      <c r="BAS176" s="43"/>
      <c r="BAT176" s="43"/>
      <c r="BAU176" s="43"/>
      <c r="BAV176" s="43"/>
      <c r="BAW176" s="43"/>
      <c r="BAX176" s="43"/>
      <c r="BAY176" s="43"/>
      <c r="BAZ176" s="43"/>
      <c r="BBA176" s="43"/>
      <c r="BBB176" s="43"/>
      <c r="BBC176" s="43"/>
      <c r="BBD176" s="43"/>
      <c r="BBE176" s="43"/>
      <c r="BBF176" s="43"/>
      <c r="BBG176" s="43"/>
      <c r="BBH176" s="43"/>
      <c r="BBI176" s="43"/>
      <c r="BBJ176" s="43"/>
      <c r="BBK176" s="43"/>
      <c r="BBL176" s="43"/>
      <c r="BBM176" s="43"/>
      <c r="BBN176" s="43"/>
      <c r="BBO176" s="43"/>
      <c r="BBP176" s="43"/>
      <c r="BBQ176" s="43"/>
      <c r="BBR176" s="43"/>
      <c r="BBS176" s="43"/>
      <c r="BBT176" s="43"/>
      <c r="BBU176" s="43"/>
      <c r="BBV176" s="43"/>
      <c r="BBW176" s="43"/>
      <c r="BBX176" s="43"/>
      <c r="BBY176" s="43"/>
      <c r="BBZ176" s="43"/>
      <c r="BCA176" s="43"/>
      <c r="BCB176" s="43"/>
      <c r="BCC176" s="43"/>
      <c r="BCD176" s="43"/>
      <c r="BCE176" s="43"/>
      <c r="BCF176" s="43"/>
      <c r="BCG176" s="43"/>
      <c r="BCH176" s="43"/>
      <c r="BCI176" s="43"/>
      <c r="BCJ176" s="43"/>
      <c r="BCK176" s="43"/>
      <c r="BCL176" s="43"/>
      <c r="BCM176" s="43"/>
      <c r="BCN176" s="43"/>
      <c r="BCO176" s="43"/>
      <c r="BCP176" s="43"/>
      <c r="BCQ176" s="43"/>
      <c r="BCR176" s="43"/>
      <c r="BCS176" s="43"/>
      <c r="BCT176" s="43"/>
      <c r="BCU176" s="43"/>
      <c r="BCV176" s="43"/>
      <c r="BCW176" s="43"/>
      <c r="BCX176" s="43"/>
      <c r="BCY176" s="43"/>
      <c r="BCZ176" s="43"/>
      <c r="BDA176" s="43"/>
      <c r="BDB176" s="43"/>
      <c r="BDC176" s="43"/>
      <c r="BDD176" s="43"/>
      <c r="BDE176" s="43"/>
      <c r="BDF176" s="43"/>
      <c r="BDG176" s="43"/>
      <c r="BDH176" s="43"/>
      <c r="BDI176" s="43"/>
      <c r="BDJ176" s="43"/>
      <c r="BDK176" s="43"/>
      <c r="BDL176" s="43"/>
      <c r="BDM176" s="43"/>
      <c r="BDN176" s="43"/>
      <c r="BDO176" s="43"/>
      <c r="BDP176" s="43"/>
      <c r="BDQ176" s="43"/>
      <c r="BDR176" s="43"/>
      <c r="BDS176" s="43"/>
      <c r="BDT176" s="43"/>
      <c r="BDU176" s="43"/>
      <c r="BDV176" s="43"/>
      <c r="BDW176" s="43"/>
      <c r="BDX176" s="43"/>
      <c r="BDY176" s="43"/>
      <c r="BDZ176" s="43"/>
      <c r="BEA176" s="43"/>
      <c r="BEB176" s="43"/>
      <c r="BEC176" s="43"/>
      <c r="BED176" s="43"/>
      <c r="BEE176" s="43"/>
      <c r="BEF176" s="43"/>
      <c r="BEG176" s="43"/>
      <c r="BEH176" s="43"/>
      <c r="BEI176" s="43"/>
      <c r="BEJ176" s="43"/>
      <c r="BEK176" s="43"/>
      <c r="BEL176" s="43"/>
      <c r="BEM176" s="43"/>
      <c r="BEN176" s="43"/>
      <c r="BEO176" s="43"/>
      <c r="BEP176" s="43"/>
      <c r="BEQ176" s="43"/>
      <c r="BER176" s="43"/>
      <c r="BES176" s="43"/>
      <c r="BET176" s="43"/>
      <c r="BEU176" s="43"/>
      <c r="BEV176" s="43"/>
      <c r="BEW176" s="43"/>
      <c r="BEX176" s="43"/>
      <c r="BEY176" s="43"/>
      <c r="BEZ176" s="43"/>
      <c r="BFA176" s="43"/>
      <c r="BFB176" s="43"/>
      <c r="BFC176" s="43"/>
      <c r="BFD176" s="43"/>
      <c r="BFE176" s="43"/>
      <c r="BFF176" s="43"/>
      <c r="BFG176" s="43"/>
      <c r="BFH176" s="43"/>
      <c r="BFI176" s="43"/>
      <c r="BFJ176" s="43"/>
      <c r="BFK176" s="43"/>
      <c r="BFL176" s="43"/>
      <c r="BFM176" s="43"/>
      <c r="BFN176" s="43"/>
      <c r="BFO176" s="43"/>
      <c r="BFP176" s="43"/>
      <c r="BFQ176" s="43"/>
      <c r="BFR176" s="43"/>
      <c r="BFS176" s="43"/>
      <c r="BFT176" s="43"/>
      <c r="BFU176" s="43"/>
      <c r="BFV176" s="43"/>
      <c r="BFW176" s="43"/>
      <c r="BFX176" s="43"/>
      <c r="BFY176" s="43"/>
      <c r="BFZ176" s="43"/>
      <c r="BGA176" s="43"/>
      <c r="BGB176" s="43"/>
      <c r="BGC176" s="43"/>
      <c r="BGD176" s="43"/>
      <c r="BGE176" s="43"/>
      <c r="BGF176" s="43"/>
      <c r="BGG176" s="43"/>
      <c r="BGH176" s="43"/>
      <c r="BGI176" s="43"/>
      <c r="BGJ176" s="43"/>
      <c r="BGK176" s="43"/>
      <c r="BGL176" s="43"/>
      <c r="BGM176" s="43"/>
      <c r="BGN176" s="43"/>
      <c r="BGO176" s="43"/>
      <c r="BGP176" s="43"/>
      <c r="BGQ176" s="43"/>
      <c r="BGR176" s="43"/>
      <c r="BGS176" s="43"/>
      <c r="BGT176" s="43"/>
      <c r="BGU176" s="43"/>
      <c r="BGV176" s="43"/>
      <c r="BGW176" s="43"/>
      <c r="BGX176" s="43"/>
      <c r="BGY176" s="43"/>
      <c r="BGZ176" s="43"/>
      <c r="BHA176" s="43"/>
      <c r="BHB176" s="43"/>
      <c r="BHC176" s="43"/>
      <c r="BHD176" s="43"/>
      <c r="BHE176" s="43"/>
      <c r="BHF176" s="43"/>
      <c r="BHG176" s="43"/>
      <c r="BHH176" s="43"/>
      <c r="BHI176" s="43"/>
      <c r="BHJ176" s="43"/>
      <c r="BHK176" s="43"/>
      <c r="BHL176" s="43"/>
      <c r="BHM176" s="43"/>
      <c r="BHN176" s="43"/>
      <c r="BHO176" s="43"/>
      <c r="BHP176" s="43"/>
      <c r="BHQ176" s="43"/>
      <c r="BHR176" s="43"/>
      <c r="BHS176" s="43"/>
      <c r="BHT176" s="43"/>
      <c r="BHU176" s="43"/>
      <c r="BHV176" s="43"/>
      <c r="BHW176" s="43"/>
      <c r="BHX176" s="43"/>
      <c r="BHY176" s="43"/>
      <c r="BHZ176" s="43"/>
      <c r="BIA176" s="43"/>
      <c r="BIB176" s="43"/>
      <c r="BIC176" s="43"/>
      <c r="BID176" s="43"/>
      <c r="BIE176" s="43"/>
      <c r="BIF176" s="43"/>
      <c r="BIG176" s="43"/>
      <c r="BIH176" s="43"/>
      <c r="BII176" s="43"/>
      <c r="BIJ176" s="43"/>
      <c r="BIK176" s="43"/>
      <c r="BIL176" s="43"/>
      <c r="BIM176" s="43"/>
      <c r="BIN176" s="43"/>
      <c r="BIO176" s="43"/>
      <c r="BIP176" s="43"/>
      <c r="BIQ176" s="43"/>
      <c r="BIR176" s="43"/>
      <c r="BIS176" s="43"/>
      <c r="BIT176" s="43"/>
      <c r="BIU176" s="43"/>
      <c r="BIV176" s="43"/>
      <c r="BIW176" s="43"/>
      <c r="BIX176" s="43"/>
      <c r="BIY176" s="43"/>
      <c r="BIZ176" s="43"/>
      <c r="BJA176" s="43"/>
      <c r="BJB176" s="43"/>
      <c r="BJC176" s="43"/>
      <c r="BJD176" s="43"/>
      <c r="BJE176" s="43"/>
      <c r="BJF176" s="43"/>
      <c r="BJG176" s="43"/>
      <c r="BJH176" s="43"/>
      <c r="BJI176" s="43"/>
      <c r="BJJ176" s="43"/>
      <c r="BJK176" s="43"/>
      <c r="BJL176" s="43"/>
      <c r="BJM176" s="43"/>
      <c r="BJN176" s="43"/>
      <c r="BJO176" s="43"/>
      <c r="BJP176" s="43"/>
      <c r="BJQ176" s="43"/>
      <c r="BJR176" s="43"/>
      <c r="BJS176" s="43"/>
      <c r="BJT176" s="43"/>
      <c r="BJU176" s="43"/>
      <c r="BJV176" s="43"/>
      <c r="BJW176" s="43"/>
      <c r="BJX176" s="43"/>
      <c r="BJY176" s="43"/>
      <c r="BJZ176" s="43"/>
      <c r="BKA176" s="43"/>
      <c r="BKB176" s="43"/>
      <c r="BKC176" s="43"/>
      <c r="BKD176" s="43"/>
      <c r="BKE176" s="43"/>
      <c r="BKF176" s="43"/>
      <c r="BKG176" s="43"/>
      <c r="BKH176" s="43"/>
      <c r="BKI176" s="43"/>
      <c r="BKJ176" s="43"/>
      <c r="BKK176" s="43"/>
      <c r="BKL176" s="43"/>
      <c r="BKM176" s="43"/>
      <c r="BKN176" s="43"/>
      <c r="BKO176" s="43"/>
      <c r="BKP176" s="43"/>
      <c r="BKQ176" s="43"/>
      <c r="BKR176" s="43"/>
      <c r="BKS176" s="43"/>
      <c r="BKT176" s="43"/>
      <c r="BKU176" s="43"/>
      <c r="BKV176" s="43"/>
      <c r="BKW176" s="43"/>
      <c r="BKX176" s="43"/>
      <c r="BKY176" s="43"/>
      <c r="BKZ176" s="43"/>
      <c r="BLA176" s="43"/>
      <c r="BLB176" s="43"/>
      <c r="BLC176" s="43"/>
      <c r="BLD176" s="43"/>
      <c r="BLE176" s="43"/>
      <c r="BLF176" s="43"/>
      <c r="BLG176" s="43"/>
      <c r="BLH176" s="43"/>
      <c r="BLI176" s="43"/>
      <c r="BLJ176" s="43"/>
      <c r="BLK176" s="43"/>
      <c r="BLL176" s="43"/>
      <c r="BLM176" s="43"/>
      <c r="BLN176" s="43"/>
      <c r="BLO176" s="43"/>
      <c r="BLP176" s="43"/>
      <c r="BLQ176" s="43"/>
      <c r="BLR176" s="43"/>
      <c r="BLS176" s="43"/>
      <c r="BLT176" s="43"/>
      <c r="BLU176" s="43"/>
      <c r="BLV176" s="43"/>
      <c r="BLW176" s="43"/>
      <c r="BLX176" s="43"/>
      <c r="BLY176" s="43"/>
      <c r="BLZ176" s="43"/>
      <c r="BMA176" s="43"/>
      <c r="BMB176" s="43"/>
      <c r="BMC176" s="43"/>
      <c r="BMD176" s="43"/>
      <c r="BME176" s="43"/>
      <c r="BMF176" s="43"/>
      <c r="BMG176" s="43"/>
      <c r="BMH176" s="43"/>
      <c r="BMI176" s="43"/>
      <c r="BMJ176" s="43"/>
      <c r="BMK176" s="43"/>
      <c r="BML176" s="43"/>
      <c r="BMM176" s="43"/>
      <c r="BMN176" s="43"/>
      <c r="BMO176" s="43"/>
      <c r="BMP176" s="43"/>
      <c r="BMQ176" s="43"/>
      <c r="BMR176" s="43"/>
      <c r="BMS176" s="43"/>
      <c r="BMT176" s="43"/>
      <c r="BMU176" s="43"/>
      <c r="BMV176" s="43"/>
      <c r="BMW176" s="43"/>
      <c r="BMX176" s="43"/>
      <c r="BMY176" s="43"/>
      <c r="BMZ176" s="43"/>
      <c r="BNA176" s="43"/>
      <c r="BNB176" s="43"/>
      <c r="BNC176" s="43"/>
      <c r="BND176" s="43"/>
      <c r="BNE176" s="43"/>
      <c r="BNF176" s="43"/>
      <c r="BNG176" s="43"/>
      <c r="BNH176" s="43"/>
      <c r="BNI176" s="43"/>
      <c r="BNJ176" s="43"/>
      <c r="BNK176" s="43"/>
      <c r="BNL176" s="43"/>
      <c r="BNM176" s="43"/>
      <c r="BNN176" s="43"/>
      <c r="BNO176" s="43"/>
      <c r="BNP176" s="43"/>
      <c r="BNQ176" s="43"/>
      <c r="BNR176" s="43"/>
      <c r="BNS176" s="43"/>
      <c r="BNT176" s="43"/>
      <c r="BNU176" s="43"/>
      <c r="BNV176" s="43"/>
      <c r="BNW176" s="43"/>
      <c r="BNX176" s="43"/>
      <c r="BNY176" s="43"/>
      <c r="BNZ176" s="43"/>
      <c r="BOA176" s="43"/>
      <c r="BOB176" s="43"/>
      <c r="BOC176" s="43"/>
      <c r="BOD176" s="43"/>
      <c r="BOE176" s="43"/>
      <c r="BOF176" s="43"/>
      <c r="BOG176" s="43"/>
      <c r="BOH176" s="43"/>
      <c r="BOI176" s="43"/>
      <c r="BOJ176" s="43"/>
      <c r="BOK176" s="43"/>
      <c r="BOL176" s="43"/>
      <c r="BOM176" s="43"/>
      <c r="BON176" s="43"/>
      <c r="BOO176" s="43"/>
      <c r="BOP176" s="43"/>
      <c r="BOQ176" s="43"/>
      <c r="BOR176" s="43"/>
      <c r="BOS176" s="43"/>
      <c r="BOT176" s="43"/>
      <c r="BOU176" s="43"/>
      <c r="BOV176" s="43"/>
      <c r="BOW176" s="43"/>
      <c r="BOX176" s="43"/>
      <c r="BOY176" s="43"/>
      <c r="BOZ176" s="43"/>
      <c r="BPA176" s="43"/>
      <c r="BPB176" s="43"/>
      <c r="BPC176" s="43"/>
      <c r="BPD176" s="43"/>
      <c r="BPE176" s="43"/>
      <c r="BPF176" s="43"/>
      <c r="BPG176" s="43"/>
      <c r="BPH176" s="43"/>
      <c r="BPI176" s="43"/>
      <c r="BPJ176" s="43"/>
      <c r="BPK176" s="43"/>
      <c r="BPL176" s="43"/>
      <c r="BPM176" s="43"/>
      <c r="BPN176" s="43"/>
      <c r="BPO176" s="43"/>
      <c r="BPP176" s="43"/>
      <c r="BPQ176" s="43"/>
      <c r="BPR176" s="43"/>
      <c r="BPS176" s="43"/>
      <c r="BPT176" s="43"/>
      <c r="BPU176" s="43"/>
      <c r="BPV176" s="43"/>
      <c r="BPW176" s="43"/>
      <c r="BPX176" s="43"/>
      <c r="BPY176" s="43"/>
      <c r="BPZ176" s="43"/>
      <c r="BQA176" s="43"/>
      <c r="BQB176" s="43"/>
      <c r="BQC176" s="43"/>
      <c r="BQD176" s="43"/>
      <c r="BQE176" s="43"/>
      <c r="BQF176" s="43"/>
      <c r="BQG176" s="43"/>
      <c r="BQH176" s="43"/>
      <c r="BQI176" s="43"/>
      <c r="BQJ176" s="43"/>
      <c r="BQK176" s="43"/>
      <c r="BQL176" s="43"/>
      <c r="BQM176" s="43"/>
      <c r="BQN176" s="43"/>
      <c r="BQO176" s="43"/>
      <c r="BQP176" s="43"/>
      <c r="BQQ176" s="43"/>
      <c r="BQR176" s="43"/>
      <c r="BQS176" s="43"/>
      <c r="BQT176" s="43"/>
      <c r="BQU176" s="43"/>
      <c r="BQV176" s="43"/>
      <c r="BQW176" s="43"/>
      <c r="BQX176" s="43"/>
      <c r="BQY176" s="43"/>
      <c r="BQZ176" s="43"/>
      <c r="BRA176" s="43"/>
      <c r="BRB176" s="43"/>
      <c r="BRC176" s="43"/>
      <c r="BRD176" s="43"/>
      <c r="BRE176" s="43"/>
      <c r="BRF176" s="43"/>
      <c r="BRG176" s="43"/>
      <c r="BRH176" s="43"/>
      <c r="BRI176" s="43"/>
      <c r="BRJ176" s="43"/>
      <c r="BRK176" s="43"/>
      <c r="BRL176" s="43"/>
      <c r="BRM176" s="43"/>
      <c r="BRN176" s="43"/>
      <c r="BRO176" s="43"/>
      <c r="BRP176" s="43"/>
      <c r="BRQ176" s="43"/>
      <c r="BRR176" s="43"/>
      <c r="BRS176" s="43"/>
      <c r="BRT176" s="43"/>
      <c r="BRU176" s="43"/>
      <c r="BRV176" s="43"/>
      <c r="BRW176" s="43"/>
      <c r="BRX176" s="43"/>
      <c r="BRY176" s="43"/>
      <c r="BRZ176" s="43"/>
      <c r="BSA176" s="43"/>
      <c r="BSB176" s="43"/>
      <c r="BSC176" s="43"/>
      <c r="BSD176" s="43"/>
      <c r="BSE176" s="43"/>
      <c r="BSF176" s="43"/>
      <c r="BSG176" s="43"/>
      <c r="BSH176" s="43"/>
      <c r="BSI176" s="43"/>
      <c r="BSJ176" s="43"/>
      <c r="BSK176" s="43"/>
      <c r="BSL176" s="43"/>
      <c r="BSM176" s="43"/>
      <c r="BSN176" s="43"/>
      <c r="BSO176" s="43"/>
      <c r="BSP176" s="43"/>
      <c r="BSQ176" s="43"/>
      <c r="BSR176" s="43"/>
      <c r="BSS176" s="43"/>
      <c r="BST176" s="43"/>
      <c r="BSU176" s="43"/>
      <c r="BSV176" s="43"/>
      <c r="BSW176" s="43"/>
      <c r="BSX176" s="43"/>
      <c r="BSY176" s="43"/>
      <c r="BSZ176" s="43"/>
      <c r="BTA176" s="43"/>
      <c r="BTB176" s="43"/>
      <c r="BTC176" s="43"/>
      <c r="BTD176" s="43"/>
      <c r="BTE176" s="43"/>
      <c r="BTF176" s="43"/>
      <c r="BTG176" s="43"/>
      <c r="BTH176" s="43"/>
      <c r="BTI176" s="43"/>
      <c r="BTJ176" s="43"/>
      <c r="BTK176" s="43"/>
      <c r="BTL176" s="43"/>
      <c r="BTM176" s="43"/>
      <c r="BTN176" s="43"/>
      <c r="BTO176" s="43"/>
      <c r="BTP176" s="43"/>
      <c r="BTQ176" s="43"/>
      <c r="BTR176" s="43"/>
      <c r="BTS176" s="43"/>
      <c r="BTT176" s="43"/>
      <c r="BTU176" s="43"/>
      <c r="BTV176" s="43"/>
      <c r="BTW176" s="43"/>
      <c r="BTX176" s="43"/>
      <c r="BTY176" s="43"/>
      <c r="BTZ176" s="43"/>
      <c r="BUA176" s="43"/>
      <c r="BUB176" s="43"/>
      <c r="BUC176" s="43"/>
      <c r="BUD176" s="43"/>
      <c r="BUE176" s="43"/>
      <c r="BUF176" s="43"/>
      <c r="BUG176" s="43"/>
      <c r="BUH176" s="43"/>
      <c r="BUI176" s="43"/>
      <c r="BUJ176" s="43"/>
      <c r="BUK176" s="43"/>
      <c r="BUL176" s="43"/>
      <c r="BUM176" s="43"/>
      <c r="BUN176" s="43"/>
      <c r="BUO176" s="43"/>
      <c r="BUP176" s="43"/>
      <c r="BUQ176" s="43"/>
      <c r="BUR176" s="43"/>
      <c r="BUS176" s="43"/>
      <c r="BUT176" s="43"/>
      <c r="BUU176" s="43"/>
      <c r="BUV176" s="43"/>
      <c r="BUW176" s="43"/>
      <c r="BUX176" s="43"/>
      <c r="BUY176" s="43"/>
      <c r="BUZ176" s="43"/>
      <c r="BVA176" s="43"/>
      <c r="BVB176" s="43"/>
      <c r="BVC176" s="43"/>
      <c r="BVD176" s="43"/>
      <c r="BVE176" s="43"/>
      <c r="BVF176" s="43"/>
      <c r="BVG176" s="43"/>
      <c r="BVH176" s="43"/>
      <c r="BVI176" s="43"/>
      <c r="BVJ176" s="43"/>
      <c r="BVK176" s="43"/>
      <c r="BVL176" s="43"/>
      <c r="BVM176" s="43"/>
      <c r="BVN176" s="43"/>
      <c r="BVO176" s="43"/>
      <c r="BVP176" s="43"/>
      <c r="BVQ176" s="43"/>
      <c r="BVR176" s="43"/>
      <c r="BVS176" s="43"/>
      <c r="BVT176" s="43"/>
      <c r="BVU176" s="43"/>
      <c r="BVV176" s="43"/>
      <c r="BVW176" s="43"/>
      <c r="BVX176" s="43"/>
      <c r="BVY176" s="43"/>
      <c r="BVZ176" s="43"/>
      <c r="BWA176" s="43"/>
      <c r="BWB176" s="43"/>
      <c r="BWC176" s="43"/>
      <c r="BWD176" s="43"/>
      <c r="BWE176" s="43"/>
      <c r="BWF176" s="43"/>
      <c r="BWG176" s="43"/>
      <c r="BWH176" s="43"/>
      <c r="BWI176" s="43"/>
      <c r="BWJ176" s="43"/>
    </row>
    <row r="177" spans="1:1960" x14ac:dyDescent="0.2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43"/>
      <c r="BM177" s="43"/>
      <c r="BN177" s="43"/>
      <c r="BO177" s="43"/>
      <c r="BP177" s="43"/>
      <c r="BQ177" s="43"/>
      <c r="BR177" s="43"/>
      <c r="BS177" s="43"/>
      <c r="BT177" s="43"/>
      <c r="BU177" s="43"/>
      <c r="BV177" s="43"/>
      <c r="BW177" s="43"/>
      <c r="BX177" s="43"/>
      <c r="BY177" s="43"/>
      <c r="BZ177" s="43"/>
      <c r="CA177" s="43"/>
      <c r="CB177" s="43"/>
      <c r="CC177" s="43"/>
      <c r="CD177" s="43"/>
      <c r="CE177" s="43"/>
      <c r="CF177" s="43"/>
      <c r="CG177" s="43"/>
      <c r="CH177" s="43"/>
      <c r="CI177" s="43"/>
      <c r="CJ177" s="43"/>
      <c r="CK177" s="43"/>
      <c r="CL177" s="43"/>
      <c r="CM177" s="43"/>
      <c r="CN177" s="43"/>
      <c r="CO177" s="43"/>
      <c r="CP177" s="43"/>
      <c r="CQ177" s="43"/>
      <c r="CR177" s="43"/>
      <c r="CS177" s="43"/>
      <c r="CT177" s="43"/>
      <c r="CU177" s="43"/>
      <c r="CV177" s="43"/>
      <c r="CW177" s="43"/>
      <c r="CX177" s="43"/>
      <c r="CY177" s="43"/>
      <c r="CZ177" s="43"/>
      <c r="DA177" s="43"/>
      <c r="DB177" s="43"/>
      <c r="DC177" s="43"/>
      <c r="DD177" s="43"/>
      <c r="DE177" s="43"/>
      <c r="DF177" s="43"/>
      <c r="DG177" s="43"/>
      <c r="DH177" s="43"/>
      <c r="DI177" s="43"/>
      <c r="DJ177" s="43"/>
      <c r="DK177" s="43"/>
      <c r="DL177" s="43"/>
      <c r="DM177" s="43"/>
      <c r="DN177" s="43"/>
      <c r="DO177" s="43"/>
      <c r="DP177" s="43"/>
      <c r="DQ177" s="43"/>
      <c r="DR177" s="43"/>
      <c r="DS177" s="43"/>
      <c r="DT177" s="43"/>
      <c r="DU177" s="43"/>
      <c r="DV177" s="43"/>
      <c r="DW177" s="43"/>
      <c r="DX177" s="43"/>
      <c r="DY177" s="43"/>
      <c r="DZ177" s="43"/>
      <c r="EA177" s="43"/>
      <c r="EB177" s="43"/>
      <c r="EC177" s="43"/>
      <c r="ED177" s="43"/>
      <c r="EE177" s="43"/>
      <c r="EF177" s="43"/>
      <c r="EG177" s="43"/>
      <c r="EH177" s="43"/>
      <c r="EI177" s="43"/>
      <c r="EJ177" s="43"/>
      <c r="EK177" s="43"/>
      <c r="EL177" s="43"/>
      <c r="EM177" s="43"/>
      <c r="EN177" s="43"/>
      <c r="EO177" s="43"/>
      <c r="EP177" s="43"/>
      <c r="EQ177" s="43"/>
      <c r="ER177" s="43"/>
      <c r="ES177" s="43"/>
      <c r="ET177" s="43"/>
      <c r="EU177" s="43"/>
      <c r="EV177" s="43"/>
      <c r="EW177" s="43"/>
      <c r="EX177" s="43"/>
      <c r="EY177" s="43"/>
      <c r="EZ177" s="43"/>
      <c r="FA177" s="43"/>
      <c r="FB177" s="43"/>
      <c r="FC177" s="43"/>
      <c r="FD177" s="43"/>
      <c r="FE177" s="43"/>
      <c r="FF177" s="43"/>
      <c r="FG177" s="43"/>
      <c r="FH177" s="43"/>
      <c r="FI177" s="43"/>
      <c r="FJ177" s="43"/>
      <c r="FK177" s="43"/>
      <c r="FL177" s="43"/>
      <c r="FM177" s="43"/>
      <c r="FN177" s="43"/>
      <c r="FO177" s="43"/>
      <c r="FP177" s="43"/>
      <c r="FQ177" s="43"/>
      <c r="FR177" s="43"/>
      <c r="FS177" s="43"/>
      <c r="FT177" s="43"/>
      <c r="FU177" s="43"/>
      <c r="FV177" s="43"/>
      <c r="FW177" s="43"/>
      <c r="FX177" s="43"/>
      <c r="FY177" s="43"/>
      <c r="FZ177" s="43"/>
      <c r="GA177" s="43"/>
      <c r="GB177" s="43"/>
      <c r="GC177" s="43"/>
      <c r="GD177" s="43"/>
      <c r="GE177" s="43"/>
      <c r="GF177" s="43"/>
      <c r="GG177" s="43"/>
      <c r="GH177" s="43"/>
      <c r="GI177" s="43"/>
      <c r="GJ177" s="43"/>
      <c r="GK177" s="43"/>
      <c r="GL177" s="43"/>
      <c r="GM177" s="43"/>
      <c r="GN177" s="43"/>
      <c r="GO177" s="43"/>
      <c r="GP177" s="43"/>
      <c r="GQ177" s="43"/>
      <c r="GR177" s="43"/>
      <c r="GS177" s="43"/>
      <c r="GT177" s="43"/>
      <c r="GU177" s="43"/>
      <c r="GV177" s="43"/>
      <c r="GW177" s="43"/>
      <c r="GX177" s="43"/>
      <c r="GY177" s="43"/>
      <c r="GZ177" s="43"/>
      <c r="HA177" s="43"/>
      <c r="HB177" s="43"/>
      <c r="HC177" s="43"/>
      <c r="HD177" s="43"/>
      <c r="HE177" s="43"/>
      <c r="HF177" s="43"/>
      <c r="HG177" s="43"/>
      <c r="HH177" s="43"/>
      <c r="HI177" s="43"/>
      <c r="HJ177" s="43"/>
      <c r="HK177" s="43"/>
      <c r="HL177" s="43"/>
      <c r="HM177" s="43"/>
      <c r="HN177" s="43"/>
      <c r="HO177" s="43"/>
      <c r="HP177" s="43"/>
      <c r="HQ177" s="43"/>
      <c r="HR177" s="43"/>
      <c r="HS177" s="43"/>
      <c r="HT177" s="43"/>
      <c r="HU177" s="43"/>
      <c r="HV177" s="43"/>
      <c r="HW177" s="43"/>
      <c r="HX177" s="43"/>
      <c r="HY177" s="43"/>
      <c r="HZ177" s="43"/>
      <c r="IA177" s="43"/>
      <c r="IB177" s="43"/>
      <c r="IC177" s="43"/>
      <c r="ID177" s="43"/>
      <c r="IE177" s="43"/>
      <c r="IF177" s="43"/>
      <c r="IG177" s="43"/>
      <c r="IH177" s="43"/>
      <c r="II177" s="43"/>
      <c r="IJ177" s="43"/>
      <c r="IK177" s="43"/>
      <c r="IL177" s="43"/>
      <c r="IM177" s="43"/>
      <c r="IN177" s="43"/>
      <c r="IO177" s="43"/>
      <c r="IP177" s="43"/>
      <c r="IQ177" s="43"/>
      <c r="IR177" s="43"/>
      <c r="IS177" s="43"/>
      <c r="IT177" s="43"/>
      <c r="IU177" s="43"/>
      <c r="IV177" s="43"/>
      <c r="IW177" s="43"/>
      <c r="IX177" s="43"/>
      <c r="IY177" s="43"/>
      <c r="IZ177" s="43"/>
      <c r="JA177" s="43"/>
      <c r="JB177" s="43"/>
      <c r="JC177" s="43"/>
      <c r="JD177" s="43"/>
      <c r="JE177" s="43"/>
      <c r="JF177" s="43"/>
      <c r="JG177" s="43"/>
      <c r="JH177" s="43"/>
      <c r="JI177" s="43"/>
      <c r="JJ177" s="43"/>
      <c r="JK177" s="43"/>
      <c r="JL177" s="43"/>
      <c r="JM177" s="43"/>
      <c r="JN177" s="43"/>
      <c r="JO177" s="43"/>
      <c r="JP177" s="43"/>
      <c r="JQ177" s="43"/>
      <c r="JR177" s="43"/>
      <c r="JS177" s="43"/>
      <c r="JT177" s="43"/>
      <c r="JU177" s="43"/>
      <c r="JV177" s="43"/>
      <c r="JW177" s="43"/>
      <c r="JX177" s="43"/>
      <c r="JY177" s="43"/>
      <c r="JZ177" s="43"/>
      <c r="KA177" s="43"/>
      <c r="KB177" s="43"/>
      <c r="KC177" s="43"/>
      <c r="KD177" s="43"/>
      <c r="KE177" s="43"/>
      <c r="KF177" s="43"/>
      <c r="KG177" s="43"/>
      <c r="KH177" s="43"/>
      <c r="KI177" s="43"/>
      <c r="KJ177" s="43"/>
      <c r="KK177" s="43"/>
      <c r="KL177" s="43"/>
      <c r="KM177" s="43"/>
      <c r="KN177" s="43"/>
      <c r="KO177" s="43"/>
      <c r="KP177" s="43"/>
      <c r="KQ177" s="43"/>
      <c r="KR177" s="43"/>
      <c r="KS177" s="43"/>
      <c r="KT177" s="43"/>
      <c r="KU177" s="43"/>
      <c r="KV177" s="43"/>
      <c r="KW177" s="43"/>
      <c r="KX177" s="43"/>
      <c r="KY177" s="43"/>
      <c r="KZ177" s="43"/>
      <c r="LA177" s="43"/>
      <c r="LB177" s="43"/>
      <c r="LC177" s="43"/>
      <c r="LD177" s="43"/>
      <c r="LE177" s="43"/>
      <c r="LF177" s="43"/>
      <c r="LG177" s="43"/>
      <c r="LH177" s="43"/>
      <c r="LI177" s="43"/>
      <c r="LJ177" s="43"/>
      <c r="LK177" s="43"/>
      <c r="LL177" s="43"/>
      <c r="LM177" s="43"/>
      <c r="LN177" s="43"/>
      <c r="LO177" s="43"/>
      <c r="LP177" s="43"/>
      <c r="LQ177" s="43"/>
      <c r="LR177" s="43"/>
      <c r="LS177" s="43"/>
      <c r="LT177" s="43"/>
      <c r="LU177" s="43"/>
      <c r="LV177" s="43"/>
      <c r="LW177" s="43"/>
      <c r="LX177" s="43"/>
      <c r="LY177" s="43"/>
      <c r="LZ177" s="43"/>
      <c r="MA177" s="43"/>
      <c r="MB177" s="43"/>
      <c r="MC177" s="43"/>
      <c r="MD177" s="43"/>
      <c r="ME177" s="43"/>
      <c r="MF177" s="43"/>
      <c r="MG177" s="43"/>
      <c r="MH177" s="43"/>
      <c r="MI177" s="43"/>
      <c r="MJ177" s="43"/>
      <c r="MK177" s="43"/>
      <c r="ML177" s="43"/>
      <c r="MM177" s="43"/>
      <c r="MN177" s="43"/>
      <c r="MO177" s="43"/>
      <c r="MP177" s="43"/>
      <c r="MQ177" s="43"/>
      <c r="MR177" s="43"/>
      <c r="MS177" s="43"/>
      <c r="MT177" s="43"/>
      <c r="MU177" s="43"/>
      <c r="MV177" s="43"/>
      <c r="MW177" s="43"/>
      <c r="MX177" s="43"/>
      <c r="MY177" s="43"/>
      <c r="MZ177" s="43"/>
      <c r="NA177" s="43"/>
      <c r="NB177" s="43"/>
      <c r="NC177" s="43"/>
      <c r="ND177" s="43"/>
      <c r="NE177" s="43"/>
      <c r="NF177" s="43"/>
      <c r="NG177" s="43"/>
      <c r="NH177" s="43"/>
      <c r="NI177" s="43"/>
      <c r="NJ177" s="43"/>
      <c r="NK177" s="43"/>
      <c r="NL177" s="43"/>
      <c r="NM177" s="43"/>
      <c r="NN177" s="43"/>
      <c r="NO177" s="43"/>
      <c r="NP177" s="43"/>
      <c r="NQ177" s="43"/>
      <c r="NR177" s="43"/>
      <c r="NS177" s="43"/>
      <c r="NT177" s="43"/>
      <c r="NU177" s="43"/>
      <c r="NV177" s="43"/>
      <c r="NW177" s="43"/>
      <c r="NX177" s="43"/>
      <c r="NY177" s="43"/>
      <c r="NZ177" s="43"/>
      <c r="OA177" s="43"/>
      <c r="OB177" s="43"/>
      <c r="OC177" s="43"/>
      <c r="OD177" s="43"/>
      <c r="OE177" s="43"/>
      <c r="OF177" s="43"/>
      <c r="OG177" s="43"/>
      <c r="OH177" s="43"/>
      <c r="OI177" s="43"/>
      <c r="OJ177" s="43"/>
      <c r="OK177" s="43"/>
      <c r="OL177" s="43"/>
      <c r="OM177" s="43"/>
      <c r="ON177" s="43"/>
      <c r="OO177" s="43"/>
      <c r="OP177" s="43"/>
      <c r="OQ177" s="43"/>
      <c r="OR177" s="43"/>
      <c r="OS177" s="43"/>
      <c r="OT177" s="43"/>
      <c r="OU177" s="43"/>
      <c r="OV177" s="43"/>
      <c r="OW177" s="43"/>
      <c r="OX177" s="43"/>
      <c r="OY177" s="43"/>
      <c r="OZ177" s="43"/>
      <c r="PA177" s="43"/>
      <c r="PB177" s="43"/>
      <c r="PC177" s="43"/>
      <c r="PD177" s="43"/>
      <c r="PE177" s="43"/>
      <c r="PF177" s="43"/>
      <c r="PG177" s="43"/>
      <c r="PH177" s="43"/>
      <c r="PI177" s="43"/>
      <c r="PJ177" s="43"/>
      <c r="PK177" s="43"/>
      <c r="PL177" s="43"/>
      <c r="PM177" s="43"/>
      <c r="PN177" s="43"/>
      <c r="PO177" s="43"/>
      <c r="PP177" s="43"/>
      <c r="PQ177" s="43"/>
      <c r="PR177" s="43"/>
      <c r="PS177" s="43"/>
      <c r="PT177" s="43"/>
      <c r="PU177" s="43"/>
      <c r="PV177" s="43"/>
      <c r="PW177" s="43"/>
      <c r="PX177" s="43"/>
      <c r="PY177" s="43"/>
      <c r="PZ177" s="43"/>
      <c r="QA177" s="43"/>
      <c r="QB177" s="43"/>
      <c r="QC177" s="43"/>
      <c r="QD177" s="43"/>
      <c r="QE177" s="43"/>
      <c r="QF177" s="43"/>
      <c r="QG177" s="43"/>
      <c r="QH177" s="43"/>
      <c r="QI177" s="43"/>
      <c r="QJ177" s="43"/>
      <c r="QK177" s="43"/>
      <c r="QL177" s="43"/>
      <c r="QM177" s="43"/>
      <c r="QN177" s="43"/>
      <c r="QO177" s="43"/>
      <c r="QP177" s="43"/>
      <c r="QQ177" s="43"/>
      <c r="QR177" s="43"/>
      <c r="QS177" s="43"/>
      <c r="QT177" s="43"/>
      <c r="QU177" s="43"/>
      <c r="QV177" s="43"/>
      <c r="QW177" s="43"/>
      <c r="QX177" s="43"/>
      <c r="QY177" s="43"/>
      <c r="QZ177" s="43"/>
      <c r="RA177" s="43"/>
      <c r="RB177" s="43"/>
      <c r="RC177" s="43"/>
      <c r="RD177" s="43"/>
      <c r="RE177" s="43"/>
      <c r="RF177" s="43"/>
      <c r="RG177" s="43"/>
      <c r="RH177" s="43"/>
      <c r="RI177" s="43"/>
      <c r="RJ177" s="43"/>
      <c r="RK177" s="43"/>
      <c r="RL177" s="43"/>
      <c r="RM177" s="43"/>
      <c r="RN177" s="43"/>
      <c r="RO177" s="43"/>
      <c r="RP177" s="43"/>
      <c r="RQ177" s="43"/>
      <c r="RR177" s="43"/>
      <c r="RS177" s="43"/>
      <c r="RT177" s="43"/>
      <c r="RU177" s="43"/>
      <c r="RV177" s="43"/>
      <c r="RW177" s="43"/>
      <c r="RX177" s="43"/>
      <c r="RY177" s="43"/>
      <c r="RZ177" s="43"/>
      <c r="SA177" s="43"/>
      <c r="SB177" s="43"/>
      <c r="SC177" s="43"/>
      <c r="SD177" s="43"/>
      <c r="SE177" s="43"/>
      <c r="SF177" s="43"/>
      <c r="SG177" s="43"/>
      <c r="SH177" s="43"/>
      <c r="SI177" s="43"/>
      <c r="SJ177" s="43"/>
      <c r="SK177" s="43"/>
      <c r="SL177" s="43"/>
      <c r="SM177" s="43"/>
      <c r="SN177" s="43"/>
      <c r="SO177" s="43"/>
      <c r="SP177" s="43"/>
      <c r="SQ177" s="43"/>
      <c r="SR177" s="43"/>
      <c r="SS177" s="43"/>
      <c r="ST177" s="43"/>
      <c r="SU177" s="43"/>
      <c r="SV177" s="43"/>
      <c r="SW177" s="43"/>
      <c r="SX177" s="43"/>
      <c r="SY177" s="43"/>
      <c r="SZ177" s="43"/>
      <c r="TA177" s="43"/>
      <c r="TB177" s="43"/>
      <c r="TC177" s="43"/>
      <c r="TD177" s="43"/>
      <c r="TE177" s="43"/>
      <c r="TF177" s="43"/>
      <c r="TG177" s="43"/>
      <c r="TH177" s="43"/>
      <c r="TI177" s="43"/>
      <c r="TJ177" s="43"/>
      <c r="TK177" s="43"/>
      <c r="TL177" s="43"/>
      <c r="TM177" s="43"/>
      <c r="TN177" s="43"/>
      <c r="TO177" s="43"/>
      <c r="TP177" s="43"/>
      <c r="TQ177" s="43"/>
      <c r="TR177" s="43"/>
      <c r="TS177" s="43"/>
      <c r="TT177" s="43"/>
      <c r="TU177" s="43"/>
      <c r="TV177" s="43"/>
      <c r="TW177" s="43"/>
      <c r="TX177" s="43"/>
      <c r="TY177" s="43"/>
      <c r="TZ177" s="43"/>
      <c r="UA177" s="43"/>
      <c r="UB177" s="43"/>
      <c r="UC177" s="43"/>
      <c r="UD177" s="43"/>
      <c r="UE177" s="43"/>
      <c r="UF177" s="43"/>
      <c r="UG177" s="43"/>
      <c r="UH177" s="43"/>
      <c r="UI177" s="43"/>
      <c r="UJ177" s="43"/>
      <c r="UK177" s="43"/>
      <c r="UL177" s="43"/>
      <c r="UM177" s="43"/>
      <c r="UN177" s="43"/>
      <c r="UO177" s="43"/>
      <c r="UP177" s="43"/>
      <c r="UQ177" s="43"/>
      <c r="UR177" s="43"/>
      <c r="US177" s="43"/>
      <c r="UT177" s="43"/>
      <c r="UU177" s="43"/>
      <c r="UV177" s="43"/>
      <c r="UW177" s="43"/>
      <c r="UX177" s="43"/>
      <c r="UY177" s="43"/>
      <c r="UZ177" s="43"/>
      <c r="VA177" s="43"/>
      <c r="VB177" s="43"/>
      <c r="VC177" s="43"/>
      <c r="VD177" s="43"/>
      <c r="VE177" s="43"/>
      <c r="VF177" s="43"/>
      <c r="VG177" s="43"/>
      <c r="VH177" s="43"/>
      <c r="VI177" s="43"/>
      <c r="VJ177" s="43"/>
      <c r="VK177" s="43"/>
      <c r="VL177" s="43"/>
      <c r="VM177" s="43"/>
      <c r="VN177" s="43"/>
      <c r="VO177" s="43"/>
      <c r="VP177" s="43"/>
      <c r="VQ177" s="43"/>
      <c r="VR177" s="43"/>
      <c r="VS177" s="43"/>
      <c r="VT177" s="43"/>
      <c r="VU177" s="43"/>
      <c r="VV177" s="43"/>
      <c r="VW177" s="43"/>
      <c r="VX177" s="43"/>
      <c r="VY177" s="43"/>
      <c r="VZ177" s="43"/>
      <c r="WA177" s="43"/>
      <c r="WB177" s="43"/>
      <c r="WC177" s="43"/>
      <c r="WD177" s="43"/>
      <c r="WE177" s="43"/>
      <c r="WF177" s="43"/>
      <c r="WG177" s="43"/>
      <c r="WH177" s="43"/>
      <c r="WI177" s="43"/>
      <c r="WJ177" s="43"/>
      <c r="WK177" s="43"/>
      <c r="WL177" s="43"/>
      <c r="WM177" s="43"/>
      <c r="WN177" s="43"/>
      <c r="WO177" s="43"/>
      <c r="WP177" s="43"/>
      <c r="WQ177" s="43"/>
      <c r="WR177" s="43"/>
      <c r="WS177" s="43"/>
      <c r="WT177" s="43"/>
      <c r="WU177" s="43"/>
      <c r="WV177" s="43"/>
      <c r="WW177" s="43"/>
      <c r="WX177" s="43"/>
      <c r="WY177" s="43"/>
      <c r="WZ177" s="43"/>
      <c r="XA177" s="43"/>
      <c r="XB177" s="43"/>
      <c r="XC177" s="43"/>
      <c r="XD177" s="43"/>
      <c r="XE177" s="43"/>
      <c r="XF177" s="43"/>
      <c r="XG177" s="43"/>
      <c r="XH177" s="43"/>
      <c r="XI177" s="43"/>
      <c r="XJ177" s="43"/>
      <c r="XK177" s="43"/>
      <c r="XL177" s="43"/>
      <c r="XM177" s="43"/>
      <c r="XN177" s="43"/>
      <c r="XO177" s="43"/>
      <c r="XP177" s="43"/>
      <c r="XQ177" s="43"/>
      <c r="XR177" s="43"/>
      <c r="XS177" s="43"/>
      <c r="XT177" s="43"/>
      <c r="XU177" s="43"/>
      <c r="XV177" s="43"/>
      <c r="XW177" s="43"/>
      <c r="XX177" s="43"/>
      <c r="XY177" s="43"/>
      <c r="XZ177" s="43"/>
      <c r="YA177" s="43"/>
      <c r="YB177" s="43"/>
      <c r="YC177" s="43"/>
      <c r="YD177" s="43"/>
      <c r="YE177" s="43"/>
      <c r="YF177" s="43"/>
      <c r="YG177" s="43"/>
      <c r="YH177" s="43"/>
      <c r="YI177" s="43"/>
      <c r="YJ177" s="43"/>
      <c r="YK177" s="43"/>
      <c r="YL177" s="43"/>
      <c r="YM177" s="43"/>
      <c r="YN177" s="43"/>
      <c r="YO177" s="43"/>
      <c r="YP177" s="43"/>
      <c r="YQ177" s="43"/>
      <c r="YR177" s="43"/>
      <c r="YS177" s="43"/>
      <c r="YT177" s="43"/>
      <c r="YU177" s="43"/>
      <c r="YV177" s="43"/>
      <c r="YW177" s="43"/>
      <c r="YX177" s="43"/>
      <c r="YY177" s="43"/>
      <c r="YZ177" s="43"/>
      <c r="ZA177" s="43"/>
      <c r="ZB177" s="43"/>
      <c r="ZC177" s="43"/>
      <c r="ZD177" s="43"/>
      <c r="ZE177" s="43"/>
      <c r="ZF177" s="43"/>
      <c r="ZG177" s="43"/>
      <c r="ZH177" s="43"/>
      <c r="ZI177" s="43"/>
      <c r="ZJ177" s="43"/>
      <c r="ZK177" s="43"/>
      <c r="ZL177" s="43"/>
      <c r="ZM177" s="43"/>
      <c r="ZN177" s="43"/>
      <c r="ZO177" s="43"/>
      <c r="ZP177" s="43"/>
      <c r="ZQ177" s="43"/>
      <c r="ZR177" s="43"/>
      <c r="ZS177" s="43"/>
      <c r="ZT177" s="43"/>
      <c r="ZU177" s="43"/>
      <c r="ZV177" s="43"/>
      <c r="ZW177" s="43"/>
      <c r="ZX177" s="43"/>
      <c r="ZY177" s="43"/>
      <c r="ZZ177" s="43"/>
      <c r="AAA177" s="43"/>
      <c r="AAB177" s="43"/>
      <c r="AAC177" s="43"/>
      <c r="AAD177" s="43"/>
      <c r="AAE177" s="43"/>
      <c r="AAF177" s="43"/>
      <c r="AAG177" s="43"/>
      <c r="AAH177" s="43"/>
      <c r="AAI177" s="43"/>
      <c r="AAJ177" s="43"/>
      <c r="AAK177" s="43"/>
      <c r="AAL177" s="43"/>
      <c r="AAM177" s="43"/>
      <c r="AAN177" s="43"/>
      <c r="AAO177" s="43"/>
      <c r="AAP177" s="43"/>
      <c r="AAQ177" s="43"/>
      <c r="AAR177" s="43"/>
      <c r="AAS177" s="43"/>
      <c r="AAT177" s="43"/>
      <c r="AAU177" s="43"/>
      <c r="AAV177" s="43"/>
      <c r="AAW177" s="43"/>
      <c r="AAX177" s="43"/>
      <c r="AAY177" s="43"/>
      <c r="AAZ177" s="43"/>
      <c r="ABA177" s="43"/>
      <c r="ABB177" s="43"/>
      <c r="ABC177" s="43"/>
      <c r="ABD177" s="43"/>
      <c r="ABE177" s="43"/>
      <c r="ABF177" s="43"/>
      <c r="ABG177" s="43"/>
      <c r="ABH177" s="43"/>
      <c r="ABI177" s="43"/>
      <c r="ABJ177" s="43"/>
      <c r="ABK177" s="43"/>
      <c r="ABL177" s="43"/>
      <c r="ABM177" s="43"/>
      <c r="ABN177" s="43"/>
      <c r="ABO177" s="43"/>
      <c r="ABP177" s="43"/>
      <c r="ABQ177" s="43"/>
      <c r="ABR177" s="43"/>
      <c r="ABS177" s="43"/>
      <c r="ABT177" s="43"/>
      <c r="ABU177" s="43"/>
      <c r="ABV177" s="43"/>
      <c r="ABW177" s="43"/>
      <c r="ABX177" s="43"/>
      <c r="ABY177" s="43"/>
      <c r="ABZ177" s="43"/>
      <c r="ACA177" s="43"/>
      <c r="ACB177" s="43"/>
      <c r="ACC177" s="43"/>
      <c r="ACD177" s="43"/>
      <c r="ACE177" s="43"/>
      <c r="ACF177" s="43"/>
      <c r="ACG177" s="43"/>
      <c r="ACH177" s="43"/>
      <c r="ACI177" s="43"/>
      <c r="ACJ177" s="43"/>
      <c r="ACK177" s="43"/>
      <c r="ACL177" s="43"/>
      <c r="ACM177" s="43"/>
      <c r="ACN177" s="43"/>
      <c r="ACO177" s="43"/>
      <c r="ACP177" s="43"/>
      <c r="ACQ177" s="43"/>
      <c r="ACR177" s="43"/>
      <c r="ACS177" s="43"/>
      <c r="ACT177" s="43"/>
      <c r="ACU177" s="43"/>
      <c r="ACV177" s="43"/>
      <c r="ACW177" s="43"/>
      <c r="ACX177" s="43"/>
      <c r="ACY177" s="43"/>
      <c r="ACZ177" s="43"/>
      <c r="ADA177" s="43"/>
      <c r="ADB177" s="43"/>
      <c r="ADC177" s="43"/>
      <c r="ADD177" s="43"/>
      <c r="ADE177" s="43"/>
      <c r="ADF177" s="43"/>
      <c r="ADG177" s="43"/>
      <c r="ADH177" s="43"/>
      <c r="ADI177" s="43"/>
      <c r="ADJ177" s="43"/>
      <c r="ADK177" s="43"/>
      <c r="ADL177" s="43"/>
      <c r="ADM177" s="43"/>
      <c r="ADN177" s="43"/>
      <c r="ADO177" s="43"/>
      <c r="ADP177" s="43"/>
      <c r="ADQ177" s="43"/>
      <c r="ADR177" s="43"/>
      <c r="ADS177" s="43"/>
      <c r="ADT177" s="43"/>
      <c r="ADU177" s="43"/>
      <c r="ADV177" s="43"/>
      <c r="ADW177" s="43"/>
      <c r="ADX177" s="43"/>
      <c r="ADY177" s="43"/>
      <c r="ADZ177" s="43"/>
      <c r="AEA177" s="43"/>
      <c r="AEB177" s="43"/>
      <c r="AEC177" s="43"/>
      <c r="AED177" s="43"/>
      <c r="AEE177" s="43"/>
      <c r="AEF177" s="43"/>
      <c r="AEG177" s="43"/>
      <c r="AEH177" s="43"/>
      <c r="AEI177" s="43"/>
      <c r="AEJ177" s="43"/>
      <c r="AEK177" s="43"/>
      <c r="AEL177" s="43"/>
      <c r="AEM177" s="43"/>
      <c r="AEN177" s="43"/>
      <c r="AEO177" s="43"/>
      <c r="AEP177" s="43"/>
      <c r="AEQ177" s="43"/>
      <c r="AER177" s="43"/>
      <c r="AES177" s="43"/>
      <c r="AET177" s="43"/>
      <c r="AEU177" s="43"/>
      <c r="AEV177" s="43"/>
      <c r="AEW177" s="43"/>
      <c r="AEX177" s="43"/>
      <c r="AEY177" s="43"/>
      <c r="AEZ177" s="43"/>
      <c r="AFA177" s="43"/>
      <c r="AFB177" s="43"/>
      <c r="AFC177" s="43"/>
      <c r="AFD177" s="43"/>
      <c r="AFE177" s="43"/>
      <c r="AFF177" s="43"/>
      <c r="AFG177" s="43"/>
      <c r="AFH177" s="43"/>
      <c r="AFI177" s="43"/>
      <c r="AFJ177" s="43"/>
      <c r="AFK177" s="43"/>
      <c r="AFL177" s="43"/>
      <c r="AFM177" s="43"/>
      <c r="AFN177" s="43"/>
      <c r="AFO177" s="43"/>
      <c r="AFP177" s="43"/>
      <c r="AFQ177" s="43"/>
      <c r="AFR177" s="43"/>
      <c r="AFS177" s="43"/>
      <c r="AFT177" s="43"/>
      <c r="AFU177" s="43"/>
      <c r="AFV177" s="43"/>
      <c r="AFW177" s="43"/>
      <c r="AFX177" s="43"/>
      <c r="AFY177" s="43"/>
      <c r="AFZ177" s="43"/>
      <c r="AGA177" s="43"/>
      <c r="AGB177" s="43"/>
      <c r="AGC177" s="43"/>
      <c r="AGD177" s="43"/>
      <c r="AGE177" s="43"/>
      <c r="AGF177" s="43"/>
      <c r="AGG177" s="43"/>
      <c r="AGH177" s="43"/>
      <c r="AGI177" s="43"/>
      <c r="AGJ177" s="43"/>
      <c r="AGK177" s="43"/>
      <c r="AGL177" s="43"/>
      <c r="AGM177" s="43"/>
      <c r="AGN177" s="43"/>
      <c r="AGO177" s="43"/>
      <c r="AGP177" s="43"/>
      <c r="AGQ177" s="43"/>
      <c r="AGR177" s="43"/>
      <c r="AGS177" s="43"/>
      <c r="AGT177" s="43"/>
      <c r="AGU177" s="43"/>
      <c r="AGV177" s="43"/>
      <c r="AGW177" s="43"/>
      <c r="AGX177" s="43"/>
      <c r="AGY177" s="43"/>
      <c r="AGZ177" s="43"/>
      <c r="AHA177" s="43"/>
      <c r="AHB177" s="43"/>
      <c r="AHC177" s="43"/>
      <c r="AHD177" s="43"/>
      <c r="AHE177" s="43"/>
      <c r="AHF177" s="43"/>
      <c r="AHG177" s="43"/>
      <c r="AHH177" s="43"/>
      <c r="AHI177" s="43"/>
      <c r="AHJ177" s="43"/>
      <c r="AHK177" s="43"/>
      <c r="AHL177" s="43"/>
      <c r="AHM177" s="43"/>
      <c r="AHN177" s="43"/>
      <c r="AHO177" s="43"/>
      <c r="AHP177" s="43"/>
      <c r="AHQ177" s="43"/>
      <c r="AHR177" s="43"/>
      <c r="AHS177" s="43"/>
      <c r="AHT177" s="43"/>
      <c r="AHU177" s="43"/>
      <c r="AHV177" s="43"/>
      <c r="AHW177" s="43"/>
      <c r="AHX177" s="43"/>
      <c r="AHY177" s="43"/>
      <c r="AHZ177" s="43"/>
      <c r="AIA177" s="43"/>
      <c r="AIB177" s="43"/>
      <c r="AIC177" s="43"/>
      <c r="AID177" s="43"/>
      <c r="AIE177" s="43"/>
      <c r="AIF177" s="43"/>
      <c r="AIG177" s="43"/>
      <c r="AIH177" s="43"/>
      <c r="AII177" s="43"/>
      <c r="AIJ177" s="43"/>
      <c r="AIK177" s="43"/>
      <c r="AIL177" s="43"/>
      <c r="AIM177" s="43"/>
      <c r="AIN177" s="43"/>
      <c r="AIO177" s="43"/>
      <c r="AIP177" s="43"/>
      <c r="AIQ177" s="43"/>
      <c r="AIR177" s="43"/>
      <c r="AIS177" s="43"/>
      <c r="AIT177" s="43"/>
      <c r="AIU177" s="43"/>
      <c r="AIV177" s="43"/>
      <c r="AIW177" s="43"/>
      <c r="AIX177" s="43"/>
      <c r="AIY177" s="43"/>
      <c r="AIZ177" s="43"/>
      <c r="AJA177" s="43"/>
      <c r="AJB177" s="43"/>
      <c r="AJC177" s="43"/>
      <c r="AJD177" s="43"/>
      <c r="AJE177" s="43"/>
      <c r="AJF177" s="43"/>
      <c r="AJG177" s="43"/>
      <c r="AJH177" s="43"/>
      <c r="AJI177" s="43"/>
      <c r="AJJ177" s="43"/>
      <c r="AJK177" s="43"/>
      <c r="AJL177" s="43"/>
      <c r="AJM177" s="43"/>
      <c r="AJN177" s="43"/>
      <c r="AJO177" s="43"/>
      <c r="AJP177" s="43"/>
      <c r="AJQ177" s="43"/>
      <c r="AJR177" s="43"/>
      <c r="AJS177" s="43"/>
      <c r="AJT177" s="43"/>
      <c r="AJU177" s="43"/>
      <c r="AJV177" s="43"/>
      <c r="AJW177" s="43"/>
      <c r="AJX177" s="43"/>
      <c r="AJY177" s="43"/>
      <c r="AJZ177" s="43"/>
      <c r="AKA177" s="43"/>
      <c r="AKB177" s="43"/>
      <c r="AKC177" s="43"/>
      <c r="AKD177" s="43"/>
      <c r="AKE177" s="43"/>
      <c r="AKF177" s="43"/>
      <c r="AKG177" s="43"/>
      <c r="AKH177" s="43"/>
      <c r="AKI177" s="43"/>
      <c r="AKJ177" s="43"/>
      <c r="AKK177" s="43"/>
      <c r="AKL177" s="43"/>
      <c r="AKM177" s="43"/>
      <c r="AKN177" s="43"/>
      <c r="AKO177" s="43"/>
      <c r="AKP177" s="43"/>
      <c r="AKQ177" s="43"/>
      <c r="AKR177" s="43"/>
      <c r="AKS177" s="43"/>
      <c r="AKT177" s="43"/>
      <c r="AKU177" s="43"/>
      <c r="AKV177" s="43"/>
      <c r="AKW177" s="43"/>
      <c r="AKX177" s="43"/>
      <c r="AKY177" s="43"/>
      <c r="AKZ177" s="43"/>
      <c r="ALA177" s="43"/>
      <c r="ALB177" s="43"/>
      <c r="ALC177" s="43"/>
      <c r="ALD177" s="43"/>
      <c r="ALE177" s="43"/>
      <c r="ALF177" s="43"/>
      <c r="ALG177" s="43"/>
      <c r="ALH177" s="43"/>
      <c r="ALI177" s="43"/>
      <c r="ALJ177" s="43"/>
      <c r="ALK177" s="43"/>
      <c r="ALL177" s="43"/>
      <c r="ALM177" s="43"/>
      <c r="ALN177" s="43"/>
      <c r="ALO177" s="43"/>
      <c r="ALP177" s="43"/>
      <c r="ALQ177" s="43"/>
      <c r="ALR177" s="43"/>
      <c r="ALS177" s="43"/>
      <c r="ALT177" s="43"/>
      <c r="ALU177" s="43"/>
      <c r="ALV177" s="43"/>
      <c r="ALW177" s="43"/>
      <c r="ALX177" s="43"/>
      <c r="ALY177" s="43"/>
      <c r="ALZ177" s="43"/>
      <c r="AMA177" s="43"/>
      <c r="AMB177" s="43"/>
      <c r="AMC177" s="43"/>
      <c r="AMD177" s="43"/>
      <c r="AME177" s="43"/>
      <c r="AMF177" s="43"/>
      <c r="AMG177" s="43"/>
      <c r="AMH177" s="43"/>
      <c r="AMI177" s="43"/>
      <c r="AMJ177" s="43"/>
      <c r="AMK177" s="43"/>
      <c r="AML177" s="43"/>
      <c r="AMM177" s="43"/>
      <c r="AMN177" s="43"/>
      <c r="AMO177" s="43"/>
      <c r="AMP177" s="43"/>
      <c r="AMQ177" s="43"/>
      <c r="AMR177" s="43"/>
      <c r="AMS177" s="43"/>
      <c r="AMT177" s="43"/>
      <c r="AMU177" s="43"/>
      <c r="AMV177" s="43"/>
      <c r="AMW177" s="43"/>
      <c r="AMX177" s="43"/>
      <c r="AMY177" s="43"/>
      <c r="AMZ177" s="43"/>
      <c r="ANA177" s="43"/>
      <c r="ANB177" s="43"/>
      <c r="ANC177" s="43"/>
      <c r="AND177" s="43"/>
      <c r="ANE177" s="43"/>
      <c r="ANF177" s="43"/>
      <c r="ANG177" s="43"/>
      <c r="ANH177" s="43"/>
      <c r="ANI177" s="43"/>
      <c r="ANJ177" s="43"/>
      <c r="ANK177" s="43"/>
      <c r="ANL177" s="43"/>
      <c r="ANM177" s="43"/>
      <c r="ANN177" s="43"/>
      <c r="ANO177" s="43"/>
      <c r="ANP177" s="43"/>
      <c r="ANQ177" s="43"/>
      <c r="ANR177" s="43"/>
      <c r="ANS177" s="43"/>
      <c r="ANT177" s="43"/>
      <c r="ANU177" s="43"/>
      <c r="ANV177" s="43"/>
      <c r="ANW177" s="43"/>
      <c r="ANX177" s="43"/>
      <c r="ANY177" s="43"/>
      <c r="ANZ177" s="43"/>
      <c r="AOA177" s="43"/>
      <c r="AOB177" s="43"/>
      <c r="AOC177" s="43"/>
      <c r="AOD177" s="43"/>
      <c r="AOE177" s="43"/>
      <c r="AOF177" s="43"/>
      <c r="AOG177" s="43"/>
      <c r="AOH177" s="43"/>
      <c r="AOI177" s="43"/>
      <c r="AOJ177" s="43"/>
      <c r="AOK177" s="43"/>
      <c r="AOL177" s="43"/>
      <c r="AOM177" s="43"/>
      <c r="AON177" s="43"/>
      <c r="AOO177" s="43"/>
      <c r="AOP177" s="43"/>
      <c r="AOQ177" s="43"/>
      <c r="AOR177" s="43"/>
      <c r="AOS177" s="43"/>
      <c r="AOT177" s="43"/>
      <c r="AOU177" s="43"/>
      <c r="AOV177" s="43"/>
      <c r="AOW177" s="43"/>
      <c r="AOX177" s="43"/>
      <c r="AOY177" s="43"/>
      <c r="AOZ177" s="43"/>
      <c r="APA177" s="43"/>
      <c r="APB177" s="43"/>
      <c r="APC177" s="43"/>
      <c r="APD177" s="43"/>
      <c r="APE177" s="43"/>
      <c r="APF177" s="43"/>
      <c r="APG177" s="43"/>
      <c r="APH177" s="43"/>
      <c r="API177" s="43"/>
      <c r="APJ177" s="43"/>
      <c r="APK177" s="43"/>
      <c r="APL177" s="43"/>
      <c r="APM177" s="43"/>
      <c r="APN177" s="43"/>
      <c r="APO177" s="43"/>
      <c r="APP177" s="43"/>
      <c r="APQ177" s="43"/>
      <c r="APR177" s="43"/>
      <c r="APS177" s="43"/>
      <c r="APT177" s="43"/>
      <c r="APU177" s="43"/>
      <c r="APV177" s="43"/>
      <c r="APW177" s="43"/>
      <c r="APX177" s="43"/>
      <c r="APY177" s="43"/>
      <c r="APZ177" s="43"/>
      <c r="AQA177" s="43"/>
      <c r="AQB177" s="43"/>
      <c r="AQC177" s="43"/>
      <c r="AQD177" s="43"/>
      <c r="AQE177" s="43"/>
      <c r="AQF177" s="43"/>
      <c r="AQG177" s="43"/>
      <c r="AQH177" s="43"/>
      <c r="AQI177" s="43"/>
      <c r="AQJ177" s="43"/>
      <c r="AQK177" s="43"/>
      <c r="AQL177" s="43"/>
      <c r="AQM177" s="43"/>
      <c r="AQN177" s="43"/>
      <c r="AQO177" s="43"/>
      <c r="AQP177" s="43"/>
      <c r="AQQ177" s="43"/>
      <c r="AQR177" s="43"/>
      <c r="AQS177" s="43"/>
      <c r="AQT177" s="43"/>
      <c r="AQU177" s="43"/>
      <c r="AQV177" s="43"/>
      <c r="AQW177" s="43"/>
      <c r="AQX177" s="43"/>
      <c r="AQY177" s="43"/>
      <c r="AQZ177" s="43"/>
      <c r="ARA177" s="43"/>
      <c r="ARB177" s="43"/>
      <c r="ARC177" s="43"/>
      <c r="ARD177" s="43"/>
      <c r="ARE177" s="43"/>
      <c r="ARF177" s="43"/>
      <c r="ARG177" s="43"/>
      <c r="ARH177" s="43"/>
      <c r="ARI177" s="43"/>
      <c r="ARJ177" s="43"/>
      <c r="ARK177" s="43"/>
      <c r="ARL177" s="43"/>
      <c r="ARM177" s="43"/>
      <c r="ARN177" s="43"/>
      <c r="ARO177" s="43"/>
      <c r="ARP177" s="43"/>
      <c r="ARQ177" s="43"/>
      <c r="ARR177" s="43"/>
      <c r="ARS177" s="43"/>
      <c r="ART177" s="43"/>
      <c r="ARU177" s="43"/>
      <c r="ARV177" s="43"/>
      <c r="ARW177" s="43"/>
      <c r="ARX177" s="43"/>
      <c r="ARY177" s="43"/>
      <c r="ARZ177" s="43"/>
      <c r="ASA177" s="43"/>
      <c r="ASB177" s="43"/>
      <c r="ASC177" s="43"/>
      <c r="ASD177" s="43"/>
      <c r="ASE177" s="43"/>
      <c r="ASF177" s="43"/>
      <c r="ASG177" s="43"/>
      <c r="ASH177" s="43"/>
      <c r="ASI177" s="43"/>
      <c r="ASJ177" s="43"/>
      <c r="ASK177" s="43"/>
      <c r="ASL177" s="43"/>
      <c r="ASM177" s="43"/>
      <c r="ASN177" s="43"/>
      <c r="ASO177" s="43"/>
      <c r="ASP177" s="43"/>
      <c r="ASQ177" s="43"/>
      <c r="ASR177" s="43"/>
      <c r="ASS177" s="43"/>
      <c r="AST177" s="43"/>
      <c r="ASU177" s="43"/>
      <c r="ASV177" s="43"/>
      <c r="ASW177" s="43"/>
      <c r="ASX177" s="43"/>
      <c r="ASY177" s="43"/>
      <c r="ASZ177" s="43"/>
      <c r="ATA177" s="43"/>
      <c r="ATB177" s="43"/>
      <c r="ATC177" s="43"/>
      <c r="ATD177" s="43"/>
      <c r="ATE177" s="43"/>
      <c r="ATF177" s="43"/>
      <c r="ATG177" s="43"/>
      <c r="ATH177" s="43"/>
      <c r="ATI177" s="43"/>
      <c r="ATJ177" s="43"/>
      <c r="ATK177" s="43"/>
      <c r="ATL177" s="43"/>
      <c r="ATM177" s="43"/>
      <c r="ATN177" s="43"/>
      <c r="ATO177" s="43"/>
      <c r="ATP177" s="43"/>
      <c r="ATQ177" s="43"/>
      <c r="ATR177" s="43"/>
      <c r="ATS177" s="43"/>
      <c r="ATT177" s="43"/>
      <c r="ATU177" s="43"/>
      <c r="ATV177" s="43"/>
      <c r="ATW177" s="43"/>
      <c r="ATX177" s="43"/>
      <c r="ATY177" s="43"/>
      <c r="ATZ177" s="43"/>
      <c r="AUA177" s="43"/>
      <c r="AUB177" s="43"/>
      <c r="AUC177" s="43"/>
      <c r="AUD177" s="43"/>
      <c r="AUE177" s="43"/>
      <c r="AUF177" s="43"/>
      <c r="AUG177" s="43"/>
      <c r="AUH177" s="43"/>
      <c r="AUI177" s="43"/>
      <c r="AUJ177" s="43"/>
      <c r="AUK177" s="43"/>
      <c r="AUL177" s="43"/>
      <c r="AUM177" s="43"/>
      <c r="AUN177" s="43"/>
      <c r="AUO177" s="43"/>
      <c r="AUP177" s="43"/>
      <c r="AUQ177" s="43"/>
      <c r="AUR177" s="43"/>
      <c r="AUS177" s="43"/>
      <c r="AUT177" s="43"/>
      <c r="AUU177" s="43"/>
      <c r="AUV177" s="43"/>
      <c r="AUW177" s="43"/>
      <c r="AUX177" s="43"/>
      <c r="AUY177" s="43"/>
      <c r="AUZ177" s="43"/>
      <c r="AVA177" s="43"/>
      <c r="AVB177" s="43"/>
      <c r="AVC177" s="43"/>
      <c r="AVD177" s="43"/>
      <c r="AVE177" s="43"/>
      <c r="AVF177" s="43"/>
      <c r="AVG177" s="43"/>
      <c r="AVH177" s="43"/>
      <c r="AVI177" s="43"/>
      <c r="AVJ177" s="43"/>
      <c r="AVK177" s="43"/>
      <c r="AVL177" s="43"/>
      <c r="AVM177" s="43"/>
      <c r="AVN177" s="43"/>
      <c r="AVO177" s="43"/>
      <c r="AVP177" s="43"/>
      <c r="AVQ177" s="43"/>
      <c r="AVR177" s="43"/>
      <c r="AVS177" s="43"/>
      <c r="AVT177" s="43"/>
      <c r="AVU177" s="43"/>
      <c r="AVV177" s="43"/>
      <c r="AVW177" s="43"/>
      <c r="AVX177" s="43"/>
      <c r="AVY177" s="43"/>
      <c r="AVZ177" s="43"/>
      <c r="AWA177" s="43"/>
      <c r="AWB177" s="43"/>
      <c r="AWC177" s="43"/>
      <c r="AWD177" s="43"/>
      <c r="AWE177" s="43"/>
      <c r="AWF177" s="43"/>
      <c r="AWG177" s="43"/>
      <c r="AWH177" s="43"/>
      <c r="AWI177" s="43"/>
      <c r="AWJ177" s="43"/>
      <c r="AWK177" s="43"/>
      <c r="AWL177" s="43"/>
      <c r="AWM177" s="43"/>
      <c r="AWN177" s="43"/>
      <c r="AWO177" s="43"/>
      <c r="AWP177" s="43"/>
      <c r="AWQ177" s="43"/>
      <c r="AWR177" s="43"/>
      <c r="AWS177" s="43"/>
      <c r="AWT177" s="43"/>
      <c r="AWU177" s="43"/>
      <c r="AWV177" s="43"/>
      <c r="AWW177" s="43"/>
      <c r="AWX177" s="43"/>
      <c r="AWY177" s="43"/>
      <c r="AWZ177" s="43"/>
      <c r="AXA177" s="43"/>
      <c r="AXB177" s="43"/>
      <c r="AXC177" s="43"/>
      <c r="AXD177" s="43"/>
      <c r="AXE177" s="43"/>
      <c r="AXF177" s="43"/>
      <c r="AXG177" s="43"/>
      <c r="AXH177" s="43"/>
      <c r="AXI177" s="43"/>
      <c r="AXJ177" s="43"/>
      <c r="AXK177" s="43"/>
      <c r="AXL177" s="43"/>
      <c r="AXM177" s="43"/>
      <c r="AXN177" s="43"/>
      <c r="AXO177" s="43"/>
      <c r="AXP177" s="43"/>
      <c r="AXQ177" s="43"/>
      <c r="AXR177" s="43"/>
      <c r="AXS177" s="43"/>
      <c r="AXT177" s="43"/>
      <c r="AXU177" s="43"/>
      <c r="AXV177" s="43"/>
      <c r="AXW177" s="43"/>
      <c r="AXX177" s="43"/>
      <c r="AXY177" s="43"/>
      <c r="AXZ177" s="43"/>
      <c r="AYA177" s="43"/>
      <c r="AYB177" s="43"/>
      <c r="AYC177" s="43"/>
      <c r="AYD177" s="43"/>
      <c r="AYE177" s="43"/>
      <c r="AYF177" s="43"/>
      <c r="AYG177" s="43"/>
      <c r="AYH177" s="43"/>
      <c r="AYI177" s="43"/>
      <c r="AYJ177" s="43"/>
      <c r="AYK177" s="43"/>
      <c r="AYL177" s="43"/>
      <c r="AYM177" s="43"/>
      <c r="AYN177" s="43"/>
      <c r="AYO177" s="43"/>
      <c r="AYP177" s="43"/>
      <c r="AYQ177" s="43"/>
      <c r="AYR177" s="43"/>
      <c r="AYS177" s="43"/>
      <c r="AYT177" s="43"/>
      <c r="AYU177" s="43"/>
      <c r="AYV177" s="43"/>
      <c r="AYW177" s="43"/>
      <c r="AYX177" s="43"/>
      <c r="AYY177" s="43"/>
      <c r="AYZ177" s="43"/>
      <c r="AZA177" s="43"/>
      <c r="AZB177" s="43"/>
      <c r="AZC177" s="43"/>
      <c r="AZD177" s="43"/>
      <c r="AZE177" s="43"/>
      <c r="AZF177" s="43"/>
      <c r="AZG177" s="43"/>
      <c r="AZH177" s="43"/>
      <c r="AZI177" s="43"/>
      <c r="AZJ177" s="43"/>
      <c r="AZK177" s="43"/>
      <c r="AZL177" s="43"/>
      <c r="AZM177" s="43"/>
      <c r="AZN177" s="43"/>
      <c r="AZO177" s="43"/>
      <c r="AZP177" s="43"/>
      <c r="AZQ177" s="43"/>
      <c r="AZR177" s="43"/>
      <c r="AZS177" s="43"/>
      <c r="AZT177" s="43"/>
      <c r="AZU177" s="43"/>
      <c r="AZV177" s="43"/>
      <c r="AZW177" s="43"/>
      <c r="AZX177" s="43"/>
      <c r="AZY177" s="43"/>
      <c r="AZZ177" s="43"/>
      <c r="BAA177" s="43"/>
      <c r="BAB177" s="43"/>
      <c r="BAC177" s="43"/>
      <c r="BAD177" s="43"/>
      <c r="BAE177" s="43"/>
      <c r="BAF177" s="43"/>
      <c r="BAG177" s="43"/>
      <c r="BAH177" s="43"/>
      <c r="BAI177" s="43"/>
      <c r="BAJ177" s="43"/>
      <c r="BAK177" s="43"/>
      <c r="BAL177" s="43"/>
      <c r="BAM177" s="43"/>
      <c r="BAN177" s="43"/>
      <c r="BAO177" s="43"/>
      <c r="BAP177" s="43"/>
      <c r="BAQ177" s="43"/>
      <c r="BAR177" s="43"/>
      <c r="BAS177" s="43"/>
      <c r="BAT177" s="43"/>
      <c r="BAU177" s="43"/>
      <c r="BAV177" s="43"/>
      <c r="BAW177" s="43"/>
      <c r="BAX177" s="43"/>
      <c r="BAY177" s="43"/>
      <c r="BAZ177" s="43"/>
      <c r="BBA177" s="43"/>
      <c r="BBB177" s="43"/>
      <c r="BBC177" s="43"/>
      <c r="BBD177" s="43"/>
      <c r="BBE177" s="43"/>
      <c r="BBF177" s="43"/>
      <c r="BBG177" s="43"/>
      <c r="BBH177" s="43"/>
      <c r="BBI177" s="43"/>
      <c r="BBJ177" s="43"/>
      <c r="BBK177" s="43"/>
      <c r="BBL177" s="43"/>
      <c r="BBM177" s="43"/>
      <c r="BBN177" s="43"/>
      <c r="BBO177" s="43"/>
      <c r="BBP177" s="43"/>
      <c r="BBQ177" s="43"/>
      <c r="BBR177" s="43"/>
      <c r="BBS177" s="43"/>
      <c r="BBT177" s="43"/>
      <c r="BBU177" s="43"/>
      <c r="BBV177" s="43"/>
      <c r="BBW177" s="43"/>
      <c r="BBX177" s="43"/>
      <c r="BBY177" s="43"/>
      <c r="BBZ177" s="43"/>
      <c r="BCA177" s="43"/>
      <c r="BCB177" s="43"/>
      <c r="BCC177" s="43"/>
      <c r="BCD177" s="43"/>
      <c r="BCE177" s="43"/>
      <c r="BCF177" s="43"/>
      <c r="BCG177" s="43"/>
      <c r="BCH177" s="43"/>
      <c r="BCI177" s="43"/>
      <c r="BCJ177" s="43"/>
      <c r="BCK177" s="43"/>
      <c r="BCL177" s="43"/>
      <c r="BCM177" s="43"/>
      <c r="BCN177" s="43"/>
      <c r="BCO177" s="43"/>
      <c r="BCP177" s="43"/>
      <c r="BCQ177" s="43"/>
      <c r="BCR177" s="43"/>
      <c r="BCS177" s="43"/>
      <c r="BCT177" s="43"/>
      <c r="BCU177" s="43"/>
      <c r="BCV177" s="43"/>
      <c r="BCW177" s="43"/>
      <c r="BCX177" s="43"/>
      <c r="BCY177" s="43"/>
      <c r="BCZ177" s="43"/>
      <c r="BDA177" s="43"/>
      <c r="BDB177" s="43"/>
      <c r="BDC177" s="43"/>
      <c r="BDD177" s="43"/>
      <c r="BDE177" s="43"/>
      <c r="BDF177" s="43"/>
      <c r="BDG177" s="43"/>
      <c r="BDH177" s="43"/>
      <c r="BDI177" s="43"/>
      <c r="BDJ177" s="43"/>
      <c r="BDK177" s="43"/>
      <c r="BDL177" s="43"/>
      <c r="BDM177" s="43"/>
      <c r="BDN177" s="43"/>
      <c r="BDO177" s="43"/>
      <c r="BDP177" s="43"/>
      <c r="BDQ177" s="43"/>
      <c r="BDR177" s="43"/>
      <c r="BDS177" s="43"/>
      <c r="BDT177" s="43"/>
      <c r="BDU177" s="43"/>
      <c r="BDV177" s="43"/>
      <c r="BDW177" s="43"/>
      <c r="BDX177" s="43"/>
      <c r="BDY177" s="43"/>
      <c r="BDZ177" s="43"/>
      <c r="BEA177" s="43"/>
      <c r="BEB177" s="43"/>
      <c r="BEC177" s="43"/>
      <c r="BED177" s="43"/>
      <c r="BEE177" s="43"/>
      <c r="BEF177" s="43"/>
      <c r="BEG177" s="43"/>
      <c r="BEH177" s="43"/>
      <c r="BEI177" s="43"/>
      <c r="BEJ177" s="43"/>
      <c r="BEK177" s="43"/>
      <c r="BEL177" s="43"/>
      <c r="BEM177" s="43"/>
      <c r="BEN177" s="43"/>
      <c r="BEO177" s="43"/>
      <c r="BEP177" s="43"/>
      <c r="BEQ177" s="43"/>
      <c r="BER177" s="43"/>
      <c r="BES177" s="43"/>
      <c r="BET177" s="43"/>
      <c r="BEU177" s="43"/>
      <c r="BEV177" s="43"/>
      <c r="BEW177" s="43"/>
      <c r="BEX177" s="43"/>
      <c r="BEY177" s="43"/>
      <c r="BEZ177" s="43"/>
      <c r="BFA177" s="43"/>
      <c r="BFB177" s="43"/>
      <c r="BFC177" s="43"/>
      <c r="BFD177" s="43"/>
      <c r="BFE177" s="43"/>
      <c r="BFF177" s="43"/>
      <c r="BFG177" s="43"/>
      <c r="BFH177" s="43"/>
      <c r="BFI177" s="43"/>
      <c r="BFJ177" s="43"/>
      <c r="BFK177" s="43"/>
      <c r="BFL177" s="43"/>
      <c r="BFM177" s="43"/>
      <c r="BFN177" s="43"/>
      <c r="BFO177" s="43"/>
      <c r="BFP177" s="43"/>
      <c r="BFQ177" s="43"/>
      <c r="BFR177" s="43"/>
      <c r="BFS177" s="43"/>
      <c r="BFT177" s="43"/>
      <c r="BFU177" s="43"/>
      <c r="BFV177" s="43"/>
      <c r="BFW177" s="43"/>
      <c r="BFX177" s="43"/>
      <c r="BFY177" s="43"/>
      <c r="BFZ177" s="43"/>
      <c r="BGA177" s="43"/>
      <c r="BGB177" s="43"/>
      <c r="BGC177" s="43"/>
      <c r="BGD177" s="43"/>
      <c r="BGE177" s="43"/>
      <c r="BGF177" s="43"/>
      <c r="BGG177" s="43"/>
      <c r="BGH177" s="43"/>
      <c r="BGI177" s="43"/>
      <c r="BGJ177" s="43"/>
      <c r="BGK177" s="43"/>
      <c r="BGL177" s="43"/>
      <c r="BGM177" s="43"/>
      <c r="BGN177" s="43"/>
      <c r="BGO177" s="43"/>
      <c r="BGP177" s="43"/>
      <c r="BGQ177" s="43"/>
      <c r="BGR177" s="43"/>
      <c r="BGS177" s="43"/>
      <c r="BGT177" s="43"/>
      <c r="BGU177" s="43"/>
      <c r="BGV177" s="43"/>
      <c r="BGW177" s="43"/>
      <c r="BGX177" s="43"/>
      <c r="BGY177" s="43"/>
      <c r="BGZ177" s="43"/>
      <c r="BHA177" s="43"/>
      <c r="BHB177" s="43"/>
      <c r="BHC177" s="43"/>
      <c r="BHD177" s="43"/>
      <c r="BHE177" s="43"/>
      <c r="BHF177" s="43"/>
      <c r="BHG177" s="43"/>
      <c r="BHH177" s="43"/>
      <c r="BHI177" s="43"/>
      <c r="BHJ177" s="43"/>
      <c r="BHK177" s="43"/>
      <c r="BHL177" s="43"/>
      <c r="BHM177" s="43"/>
      <c r="BHN177" s="43"/>
      <c r="BHO177" s="43"/>
      <c r="BHP177" s="43"/>
      <c r="BHQ177" s="43"/>
      <c r="BHR177" s="43"/>
      <c r="BHS177" s="43"/>
      <c r="BHT177" s="43"/>
      <c r="BHU177" s="43"/>
      <c r="BHV177" s="43"/>
      <c r="BHW177" s="43"/>
      <c r="BHX177" s="43"/>
      <c r="BHY177" s="43"/>
      <c r="BHZ177" s="43"/>
      <c r="BIA177" s="43"/>
      <c r="BIB177" s="43"/>
      <c r="BIC177" s="43"/>
      <c r="BID177" s="43"/>
      <c r="BIE177" s="43"/>
      <c r="BIF177" s="43"/>
      <c r="BIG177" s="43"/>
      <c r="BIH177" s="43"/>
      <c r="BII177" s="43"/>
      <c r="BIJ177" s="43"/>
      <c r="BIK177" s="43"/>
      <c r="BIL177" s="43"/>
      <c r="BIM177" s="43"/>
      <c r="BIN177" s="43"/>
      <c r="BIO177" s="43"/>
      <c r="BIP177" s="43"/>
      <c r="BIQ177" s="43"/>
      <c r="BIR177" s="43"/>
      <c r="BIS177" s="43"/>
      <c r="BIT177" s="43"/>
      <c r="BIU177" s="43"/>
      <c r="BIV177" s="43"/>
      <c r="BIW177" s="43"/>
      <c r="BIX177" s="43"/>
      <c r="BIY177" s="43"/>
      <c r="BIZ177" s="43"/>
      <c r="BJA177" s="43"/>
      <c r="BJB177" s="43"/>
      <c r="BJC177" s="43"/>
      <c r="BJD177" s="43"/>
      <c r="BJE177" s="43"/>
      <c r="BJF177" s="43"/>
      <c r="BJG177" s="43"/>
      <c r="BJH177" s="43"/>
      <c r="BJI177" s="43"/>
      <c r="BJJ177" s="43"/>
      <c r="BJK177" s="43"/>
      <c r="BJL177" s="43"/>
      <c r="BJM177" s="43"/>
      <c r="BJN177" s="43"/>
      <c r="BJO177" s="43"/>
      <c r="BJP177" s="43"/>
      <c r="BJQ177" s="43"/>
      <c r="BJR177" s="43"/>
      <c r="BJS177" s="43"/>
      <c r="BJT177" s="43"/>
      <c r="BJU177" s="43"/>
      <c r="BJV177" s="43"/>
      <c r="BJW177" s="43"/>
      <c r="BJX177" s="43"/>
      <c r="BJY177" s="43"/>
      <c r="BJZ177" s="43"/>
      <c r="BKA177" s="43"/>
      <c r="BKB177" s="43"/>
      <c r="BKC177" s="43"/>
      <c r="BKD177" s="43"/>
      <c r="BKE177" s="43"/>
      <c r="BKF177" s="43"/>
      <c r="BKG177" s="43"/>
      <c r="BKH177" s="43"/>
      <c r="BKI177" s="43"/>
      <c r="BKJ177" s="43"/>
      <c r="BKK177" s="43"/>
      <c r="BKL177" s="43"/>
      <c r="BKM177" s="43"/>
      <c r="BKN177" s="43"/>
      <c r="BKO177" s="43"/>
      <c r="BKP177" s="43"/>
      <c r="BKQ177" s="43"/>
      <c r="BKR177" s="43"/>
      <c r="BKS177" s="43"/>
      <c r="BKT177" s="43"/>
      <c r="BKU177" s="43"/>
      <c r="BKV177" s="43"/>
      <c r="BKW177" s="43"/>
      <c r="BKX177" s="43"/>
      <c r="BKY177" s="43"/>
      <c r="BKZ177" s="43"/>
      <c r="BLA177" s="43"/>
      <c r="BLB177" s="43"/>
      <c r="BLC177" s="43"/>
      <c r="BLD177" s="43"/>
      <c r="BLE177" s="43"/>
      <c r="BLF177" s="43"/>
      <c r="BLG177" s="43"/>
      <c r="BLH177" s="43"/>
      <c r="BLI177" s="43"/>
      <c r="BLJ177" s="43"/>
      <c r="BLK177" s="43"/>
      <c r="BLL177" s="43"/>
      <c r="BLM177" s="43"/>
      <c r="BLN177" s="43"/>
      <c r="BLO177" s="43"/>
      <c r="BLP177" s="43"/>
      <c r="BLQ177" s="43"/>
      <c r="BLR177" s="43"/>
      <c r="BLS177" s="43"/>
      <c r="BLT177" s="43"/>
      <c r="BLU177" s="43"/>
      <c r="BLV177" s="43"/>
      <c r="BLW177" s="43"/>
      <c r="BLX177" s="43"/>
      <c r="BLY177" s="43"/>
      <c r="BLZ177" s="43"/>
      <c r="BMA177" s="43"/>
      <c r="BMB177" s="43"/>
      <c r="BMC177" s="43"/>
      <c r="BMD177" s="43"/>
      <c r="BME177" s="43"/>
      <c r="BMF177" s="43"/>
      <c r="BMG177" s="43"/>
      <c r="BMH177" s="43"/>
      <c r="BMI177" s="43"/>
      <c r="BMJ177" s="43"/>
      <c r="BMK177" s="43"/>
      <c r="BML177" s="43"/>
      <c r="BMM177" s="43"/>
      <c r="BMN177" s="43"/>
      <c r="BMO177" s="43"/>
      <c r="BMP177" s="43"/>
      <c r="BMQ177" s="43"/>
      <c r="BMR177" s="43"/>
      <c r="BMS177" s="43"/>
      <c r="BMT177" s="43"/>
      <c r="BMU177" s="43"/>
      <c r="BMV177" s="43"/>
      <c r="BMW177" s="43"/>
      <c r="BMX177" s="43"/>
      <c r="BMY177" s="43"/>
      <c r="BMZ177" s="43"/>
      <c r="BNA177" s="43"/>
      <c r="BNB177" s="43"/>
      <c r="BNC177" s="43"/>
      <c r="BND177" s="43"/>
      <c r="BNE177" s="43"/>
      <c r="BNF177" s="43"/>
      <c r="BNG177" s="43"/>
      <c r="BNH177" s="43"/>
      <c r="BNI177" s="43"/>
      <c r="BNJ177" s="43"/>
      <c r="BNK177" s="43"/>
      <c r="BNL177" s="43"/>
      <c r="BNM177" s="43"/>
      <c r="BNN177" s="43"/>
      <c r="BNO177" s="43"/>
      <c r="BNP177" s="43"/>
      <c r="BNQ177" s="43"/>
      <c r="BNR177" s="43"/>
      <c r="BNS177" s="43"/>
      <c r="BNT177" s="43"/>
      <c r="BNU177" s="43"/>
      <c r="BNV177" s="43"/>
      <c r="BNW177" s="43"/>
      <c r="BNX177" s="43"/>
      <c r="BNY177" s="43"/>
      <c r="BNZ177" s="43"/>
      <c r="BOA177" s="43"/>
      <c r="BOB177" s="43"/>
      <c r="BOC177" s="43"/>
      <c r="BOD177" s="43"/>
      <c r="BOE177" s="43"/>
      <c r="BOF177" s="43"/>
      <c r="BOG177" s="43"/>
      <c r="BOH177" s="43"/>
      <c r="BOI177" s="43"/>
      <c r="BOJ177" s="43"/>
      <c r="BOK177" s="43"/>
      <c r="BOL177" s="43"/>
      <c r="BOM177" s="43"/>
      <c r="BON177" s="43"/>
      <c r="BOO177" s="43"/>
      <c r="BOP177" s="43"/>
      <c r="BOQ177" s="43"/>
      <c r="BOR177" s="43"/>
      <c r="BOS177" s="43"/>
      <c r="BOT177" s="43"/>
      <c r="BOU177" s="43"/>
      <c r="BOV177" s="43"/>
      <c r="BOW177" s="43"/>
      <c r="BOX177" s="43"/>
      <c r="BOY177" s="43"/>
      <c r="BOZ177" s="43"/>
      <c r="BPA177" s="43"/>
      <c r="BPB177" s="43"/>
      <c r="BPC177" s="43"/>
      <c r="BPD177" s="43"/>
      <c r="BPE177" s="43"/>
      <c r="BPF177" s="43"/>
      <c r="BPG177" s="43"/>
      <c r="BPH177" s="43"/>
      <c r="BPI177" s="43"/>
      <c r="BPJ177" s="43"/>
      <c r="BPK177" s="43"/>
      <c r="BPL177" s="43"/>
      <c r="BPM177" s="43"/>
      <c r="BPN177" s="43"/>
      <c r="BPO177" s="43"/>
      <c r="BPP177" s="43"/>
      <c r="BPQ177" s="43"/>
      <c r="BPR177" s="43"/>
      <c r="BPS177" s="43"/>
      <c r="BPT177" s="43"/>
      <c r="BPU177" s="43"/>
      <c r="BPV177" s="43"/>
      <c r="BPW177" s="43"/>
      <c r="BPX177" s="43"/>
      <c r="BPY177" s="43"/>
      <c r="BPZ177" s="43"/>
      <c r="BQA177" s="43"/>
      <c r="BQB177" s="43"/>
      <c r="BQC177" s="43"/>
      <c r="BQD177" s="43"/>
      <c r="BQE177" s="43"/>
      <c r="BQF177" s="43"/>
      <c r="BQG177" s="43"/>
      <c r="BQH177" s="43"/>
      <c r="BQI177" s="43"/>
      <c r="BQJ177" s="43"/>
      <c r="BQK177" s="43"/>
      <c r="BQL177" s="43"/>
      <c r="BQM177" s="43"/>
      <c r="BQN177" s="43"/>
      <c r="BQO177" s="43"/>
      <c r="BQP177" s="43"/>
      <c r="BQQ177" s="43"/>
      <c r="BQR177" s="43"/>
      <c r="BQS177" s="43"/>
      <c r="BQT177" s="43"/>
      <c r="BQU177" s="43"/>
      <c r="BQV177" s="43"/>
      <c r="BQW177" s="43"/>
      <c r="BQX177" s="43"/>
      <c r="BQY177" s="43"/>
      <c r="BQZ177" s="43"/>
      <c r="BRA177" s="43"/>
      <c r="BRB177" s="43"/>
      <c r="BRC177" s="43"/>
      <c r="BRD177" s="43"/>
      <c r="BRE177" s="43"/>
      <c r="BRF177" s="43"/>
      <c r="BRG177" s="43"/>
      <c r="BRH177" s="43"/>
      <c r="BRI177" s="43"/>
      <c r="BRJ177" s="43"/>
      <c r="BRK177" s="43"/>
      <c r="BRL177" s="43"/>
      <c r="BRM177" s="43"/>
      <c r="BRN177" s="43"/>
      <c r="BRO177" s="43"/>
      <c r="BRP177" s="43"/>
      <c r="BRQ177" s="43"/>
      <c r="BRR177" s="43"/>
      <c r="BRS177" s="43"/>
      <c r="BRT177" s="43"/>
      <c r="BRU177" s="43"/>
      <c r="BRV177" s="43"/>
      <c r="BRW177" s="43"/>
      <c r="BRX177" s="43"/>
      <c r="BRY177" s="43"/>
      <c r="BRZ177" s="43"/>
      <c r="BSA177" s="43"/>
      <c r="BSB177" s="43"/>
      <c r="BSC177" s="43"/>
      <c r="BSD177" s="43"/>
      <c r="BSE177" s="43"/>
      <c r="BSF177" s="43"/>
      <c r="BSG177" s="43"/>
      <c r="BSH177" s="43"/>
      <c r="BSI177" s="43"/>
      <c r="BSJ177" s="43"/>
      <c r="BSK177" s="43"/>
      <c r="BSL177" s="43"/>
      <c r="BSM177" s="43"/>
      <c r="BSN177" s="43"/>
      <c r="BSO177" s="43"/>
      <c r="BSP177" s="43"/>
      <c r="BSQ177" s="43"/>
      <c r="BSR177" s="43"/>
      <c r="BSS177" s="43"/>
      <c r="BST177" s="43"/>
      <c r="BSU177" s="43"/>
      <c r="BSV177" s="43"/>
      <c r="BSW177" s="43"/>
      <c r="BSX177" s="43"/>
      <c r="BSY177" s="43"/>
      <c r="BSZ177" s="43"/>
      <c r="BTA177" s="43"/>
      <c r="BTB177" s="43"/>
      <c r="BTC177" s="43"/>
      <c r="BTD177" s="43"/>
      <c r="BTE177" s="43"/>
      <c r="BTF177" s="43"/>
      <c r="BTG177" s="43"/>
      <c r="BTH177" s="43"/>
      <c r="BTI177" s="43"/>
      <c r="BTJ177" s="43"/>
      <c r="BTK177" s="43"/>
      <c r="BTL177" s="43"/>
      <c r="BTM177" s="43"/>
      <c r="BTN177" s="43"/>
      <c r="BTO177" s="43"/>
      <c r="BTP177" s="43"/>
      <c r="BTQ177" s="43"/>
      <c r="BTR177" s="43"/>
      <c r="BTS177" s="43"/>
      <c r="BTT177" s="43"/>
      <c r="BTU177" s="43"/>
      <c r="BTV177" s="43"/>
      <c r="BTW177" s="43"/>
      <c r="BTX177" s="43"/>
      <c r="BTY177" s="43"/>
      <c r="BTZ177" s="43"/>
      <c r="BUA177" s="43"/>
      <c r="BUB177" s="43"/>
      <c r="BUC177" s="43"/>
      <c r="BUD177" s="43"/>
      <c r="BUE177" s="43"/>
      <c r="BUF177" s="43"/>
      <c r="BUG177" s="43"/>
      <c r="BUH177" s="43"/>
      <c r="BUI177" s="43"/>
      <c r="BUJ177" s="43"/>
      <c r="BUK177" s="43"/>
      <c r="BUL177" s="43"/>
      <c r="BUM177" s="43"/>
      <c r="BUN177" s="43"/>
      <c r="BUO177" s="43"/>
      <c r="BUP177" s="43"/>
      <c r="BUQ177" s="43"/>
      <c r="BUR177" s="43"/>
      <c r="BUS177" s="43"/>
      <c r="BUT177" s="43"/>
      <c r="BUU177" s="43"/>
      <c r="BUV177" s="43"/>
      <c r="BUW177" s="43"/>
      <c r="BUX177" s="43"/>
      <c r="BUY177" s="43"/>
      <c r="BUZ177" s="43"/>
      <c r="BVA177" s="43"/>
      <c r="BVB177" s="43"/>
      <c r="BVC177" s="43"/>
      <c r="BVD177" s="43"/>
      <c r="BVE177" s="43"/>
      <c r="BVF177" s="43"/>
      <c r="BVG177" s="43"/>
      <c r="BVH177" s="43"/>
      <c r="BVI177" s="43"/>
      <c r="BVJ177" s="43"/>
      <c r="BVK177" s="43"/>
      <c r="BVL177" s="43"/>
      <c r="BVM177" s="43"/>
      <c r="BVN177" s="43"/>
      <c r="BVO177" s="43"/>
      <c r="BVP177" s="43"/>
      <c r="BVQ177" s="43"/>
      <c r="BVR177" s="43"/>
      <c r="BVS177" s="43"/>
      <c r="BVT177" s="43"/>
      <c r="BVU177" s="43"/>
      <c r="BVV177" s="43"/>
      <c r="BVW177" s="43"/>
      <c r="BVX177" s="43"/>
      <c r="BVY177" s="43"/>
      <c r="BVZ177" s="43"/>
      <c r="BWA177" s="43"/>
      <c r="BWB177" s="43"/>
      <c r="BWC177" s="43"/>
      <c r="BWD177" s="43"/>
      <c r="BWE177" s="43"/>
      <c r="BWF177" s="43"/>
      <c r="BWG177" s="43"/>
      <c r="BWH177" s="43"/>
      <c r="BWI177" s="43"/>
      <c r="BWJ177" s="43"/>
    </row>
    <row r="178" spans="1:1960" x14ac:dyDescent="0.2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/>
      <c r="AO178" s="54"/>
      <c r="AP178" s="54"/>
      <c r="AQ178" s="54"/>
      <c r="AR178" s="54"/>
      <c r="AS178" s="54"/>
      <c r="AT178" s="54"/>
      <c r="AU178" s="54"/>
      <c r="AV178" s="54"/>
      <c r="AW178" s="54"/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43"/>
      <c r="BM178" s="43"/>
      <c r="BN178" s="43"/>
      <c r="BO178" s="43"/>
      <c r="BP178" s="43"/>
      <c r="BQ178" s="43"/>
      <c r="BR178" s="43"/>
      <c r="BS178" s="43"/>
      <c r="BT178" s="43"/>
      <c r="BU178" s="43"/>
      <c r="BV178" s="43"/>
      <c r="BW178" s="43"/>
      <c r="BX178" s="43"/>
      <c r="BY178" s="43"/>
      <c r="BZ178" s="43"/>
      <c r="CA178" s="43"/>
      <c r="CB178" s="43"/>
      <c r="CC178" s="43"/>
      <c r="CD178" s="43"/>
      <c r="CE178" s="43"/>
      <c r="CF178" s="43"/>
      <c r="CG178" s="43"/>
      <c r="CH178" s="43"/>
      <c r="CI178" s="43"/>
      <c r="CJ178" s="43"/>
      <c r="CK178" s="43"/>
      <c r="CL178" s="43"/>
      <c r="CM178" s="43"/>
      <c r="CN178" s="43"/>
      <c r="CO178" s="43"/>
      <c r="CP178" s="43"/>
      <c r="CQ178" s="43"/>
      <c r="CR178" s="43"/>
      <c r="CS178" s="43"/>
      <c r="CT178" s="43"/>
      <c r="CU178" s="43"/>
      <c r="CV178" s="43"/>
      <c r="CW178" s="43"/>
      <c r="CX178" s="43"/>
      <c r="CY178" s="43"/>
      <c r="CZ178" s="43"/>
      <c r="DA178" s="43"/>
      <c r="DB178" s="43"/>
      <c r="DC178" s="43"/>
      <c r="DD178" s="43"/>
      <c r="DE178" s="43"/>
      <c r="DF178" s="43"/>
      <c r="DG178" s="43"/>
      <c r="DH178" s="43"/>
      <c r="DI178" s="43"/>
      <c r="DJ178" s="43"/>
      <c r="DK178" s="43"/>
      <c r="DL178" s="43"/>
      <c r="DM178" s="43"/>
      <c r="DN178" s="43"/>
      <c r="DO178" s="43"/>
      <c r="DP178" s="43"/>
      <c r="DQ178" s="43"/>
      <c r="DR178" s="43"/>
      <c r="DS178" s="43"/>
      <c r="DT178" s="43"/>
      <c r="DU178" s="43"/>
      <c r="DV178" s="43"/>
      <c r="DW178" s="43"/>
      <c r="DX178" s="43"/>
      <c r="DY178" s="43"/>
      <c r="DZ178" s="43"/>
      <c r="EA178" s="43"/>
      <c r="EB178" s="43"/>
      <c r="EC178" s="43"/>
      <c r="ED178" s="43"/>
      <c r="EE178" s="43"/>
      <c r="EF178" s="43"/>
      <c r="EG178" s="43"/>
      <c r="EH178" s="43"/>
      <c r="EI178" s="43"/>
      <c r="EJ178" s="43"/>
      <c r="EK178" s="43"/>
      <c r="EL178" s="43"/>
      <c r="EM178" s="43"/>
      <c r="EN178" s="43"/>
      <c r="EO178" s="43"/>
      <c r="EP178" s="43"/>
      <c r="EQ178" s="43"/>
      <c r="ER178" s="43"/>
      <c r="ES178" s="43"/>
      <c r="ET178" s="43"/>
      <c r="EU178" s="43"/>
      <c r="EV178" s="43"/>
      <c r="EW178" s="43"/>
      <c r="EX178" s="43"/>
      <c r="EY178" s="43"/>
      <c r="EZ178" s="43"/>
      <c r="FA178" s="43"/>
      <c r="FB178" s="43"/>
      <c r="FC178" s="43"/>
      <c r="FD178" s="43"/>
      <c r="FE178" s="43"/>
      <c r="FF178" s="43"/>
      <c r="FG178" s="43"/>
      <c r="FH178" s="43"/>
      <c r="FI178" s="43"/>
      <c r="FJ178" s="43"/>
      <c r="FK178" s="43"/>
      <c r="FL178" s="43"/>
      <c r="FM178" s="43"/>
      <c r="FN178" s="43"/>
      <c r="FO178" s="43"/>
      <c r="FP178" s="43"/>
      <c r="FQ178" s="43"/>
      <c r="FR178" s="43"/>
      <c r="FS178" s="43"/>
      <c r="FT178" s="43"/>
      <c r="FU178" s="43"/>
      <c r="FV178" s="43"/>
      <c r="FW178" s="43"/>
      <c r="FX178" s="43"/>
      <c r="FY178" s="43"/>
      <c r="FZ178" s="43"/>
      <c r="GA178" s="43"/>
      <c r="GB178" s="43"/>
      <c r="GC178" s="43"/>
      <c r="GD178" s="43"/>
      <c r="GE178" s="43"/>
      <c r="GF178" s="43"/>
      <c r="GG178" s="43"/>
      <c r="GH178" s="43"/>
      <c r="GI178" s="43"/>
      <c r="GJ178" s="43"/>
      <c r="GK178" s="43"/>
      <c r="GL178" s="43"/>
      <c r="GM178" s="43"/>
      <c r="GN178" s="43"/>
      <c r="GO178" s="43"/>
      <c r="GP178" s="43"/>
      <c r="GQ178" s="43"/>
      <c r="GR178" s="43"/>
      <c r="GS178" s="43"/>
      <c r="GT178" s="43"/>
      <c r="GU178" s="43"/>
      <c r="GV178" s="43"/>
      <c r="GW178" s="43"/>
      <c r="GX178" s="43"/>
      <c r="GY178" s="43"/>
      <c r="GZ178" s="43"/>
      <c r="HA178" s="43"/>
      <c r="HB178" s="43"/>
      <c r="HC178" s="43"/>
      <c r="HD178" s="43"/>
      <c r="HE178" s="43"/>
      <c r="HF178" s="43"/>
      <c r="HG178" s="43"/>
      <c r="HH178" s="43"/>
      <c r="HI178" s="43"/>
      <c r="HJ178" s="43"/>
      <c r="HK178" s="43"/>
      <c r="HL178" s="43"/>
      <c r="HM178" s="43"/>
      <c r="HN178" s="43"/>
      <c r="HO178" s="43"/>
      <c r="HP178" s="43"/>
      <c r="HQ178" s="43"/>
      <c r="HR178" s="43"/>
      <c r="HS178" s="43"/>
      <c r="HT178" s="43"/>
      <c r="HU178" s="43"/>
      <c r="HV178" s="43"/>
      <c r="HW178" s="43"/>
      <c r="HX178" s="43"/>
      <c r="HY178" s="43"/>
      <c r="HZ178" s="43"/>
      <c r="IA178" s="43"/>
      <c r="IB178" s="43"/>
      <c r="IC178" s="43"/>
      <c r="ID178" s="43"/>
      <c r="IE178" s="43"/>
      <c r="IF178" s="43"/>
      <c r="IG178" s="43"/>
      <c r="IH178" s="43"/>
      <c r="II178" s="43"/>
      <c r="IJ178" s="43"/>
      <c r="IK178" s="43"/>
      <c r="IL178" s="43"/>
      <c r="IM178" s="43"/>
      <c r="IN178" s="43"/>
      <c r="IO178" s="43"/>
      <c r="IP178" s="43"/>
      <c r="IQ178" s="43"/>
      <c r="IR178" s="43"/>
      <c r="IS178" s="43"/>
      <c r="IT178" s="43"/>
      <c r="IU178" s="43"/>
      <c r="IV178" s="43"/>
      <c r="IW178" s="43"/>
      <c r="IX178" s="43"/>
      <c r="IY178" s="43"/>
      <c r="IZ178" s="43"/>
      <c r="JA178" s="43"/>
      <c r="JB178" s="43"/>
      <c r="JC178" s="43"/>
      <c r="JD178" s="43"/>
      <c r="JE178" s="43"/>
      <c r="JF178" s="43"/>
      <c r="JG178" s="43"/>
      <c r="JH178" s="43"/>
      <c r="JI178" s="43"/>
      <c r="JJ178" s="43"/>
      <c r="JK178" s="43"/>
      <c r="JL178" s="43"/>
      <c r="JM178" s="43"/>
      <c r="JN178" s="43"/>
      <c r="JO178" s="43"/>
      <c r="JP178" s="43"/>
      <c r="JQ178" s="43"/>
      <c r="JR178" s="43"/>
      <c r="JS178" s="43"/>
      <c r="JT178" s="43"/>
      <c r="JU178" s="43"/>
      <c r="JV178" s="43"/>
      <c r="JW178" s="43"/>
      <c r="JX178" s="43"/>
      <c r="JY178" s="43"/>
      <c r="JZ178" s="43"/>
      <c r="KA178" s="43"/>
      <c r="KB178" s="43"/>
      <c r="KC178" s="43"/>
      <c r="KD178" s="43"/>
      <c r="KE178" s="43"/>
      <c r="KF178" s="43"/>
      <c r="KG178" s="43"/>
      <c r="KH178" s="43"/>
      <c r="KI178" s="43"/>
      <c r="KJ178" s="43"/>
      <c r="KK178" s="43"/>
      <c r="KL178" s="43"/>
      <c r="KM178" s="43"/>
      <c r="KN178" s="43"/>
      <c r="KO178" s="43"/>
      <c r="KP178" s="43"/>
      <c r="KQ178" s="43"/>
      <c r="KR178" s="43"/>
      <c r="KS178" s="43"/>
      <c r="KT178" s="43"/>
      <c r="KU178" s="43"/>
      <c r="KV178" s="43"/>
      <c r="KW178" s="43"/>
      <c r="KX178" s="43"/>
      <c r="KY178" s="43"/>
      <c r="KZ178" s="43"/>
      <c r="LA178" s="43"/>
      <c r="LB178" s="43"/>
      <c r="LC178" s="43"/>
      <c r="LD178" s="43"/>
      <c r="LE178" s="43"/>
      <c r="LF178" s="43"/>
      <c r="LG178" s="43"/>
      <c r="LH178" s="43"/>
      <c r="LI178" s="43"/>
      <c r="LJ178" s="43"/>
      <c r="LK178" s="43"/>
      <c r="LL178" s="43"/>
      <c r="LM178" s="43"/>
      <c r="LN178" s="43"/>
      <c r="LO178" s="43"/>
      <c r="LP178" s="43"/>
      <c r="LQ178" s="43"/>
      <c r="LR178" s="43"/>
      <c r="LS178" s="43"/>
      <c r="LT178" s="43"/>
      <c r="LU178" s="43"/>
      <c r="LV178" s="43"/>
      <c r="LW178" s="43"/>
      <c r="LX178" s="43"/>
      <c r="LY178" s="43"/>
      <c r="LZ178" s="43"/>
      <c r="MA178" s="43"/>
      <c r="MB178" s="43"/>
      <c r="MC178" s="43"/>
      <c r="MD178" s="43"/>
      <c r="ME178" s="43"/>
      <c r="MF178" s="43"/>
      <c r="MG178" s="43"/>
      <c r="MH178" s="43"/>
      <c r="MI178" s="43"/>
      <c r="MJ178" s="43"/>
      <c r="MK178" s="43"/>
      <c r="ML178" s="43"/>
      <c r="MM178" s="43"/>
      <c r="MN178" s="43"/>
      <c r="MO178" s="43"/>
      <c r="MP178" s="43"/>
      <c r="MQ178" s="43"/>
      <c r="MR178" s="43"/>
      <c r="MS178" s="43"/>
      <c r="MT178" s="43"/>
      <c r="MU178" s="43"/>
      <c r="MV178" s="43"/>
      <c r="MW178" s="43"/>
      <c r="MX178" s="43"/>
      <c r="MY178" s="43"/>
      <c r="MZ178" s="43"/>
      <c r="NA178" s="43"/>
      <c r="NB178" s="43"/>
      <c r="NC178" s="43"/>
      <c r="ND178" s="43"/>
      <c r="NE178" s="43"/>
      <c r="NF178" s="43"/>
      <c r="NG178" s="43"/>
      <c r="NH178" s="43"/>
      <c r="NI178" s="43"/>
      <c r="NJ178" s="43"/>
      <c r="NK178" s="43"/>
      <c r="NL178" s="43"/>
      <c r="NM178" s="43"/>
      <c r="NN178" s="43"/>
      <c r="NO178" s="43"/>
      <c r="NP178" s="43"/>
      <c r="NQ178" s="43"/>
      <c r="NR178" s="43"/>
      <c r="NS178" s="43"/>
      <c r="NT178" s="43"/>
      <c r="NU178" s="43"/>
      <c r="NV178" s="43"/>
      <c r="NW178" s="43"/>
      <c r="NX178" s="43"/>
      <c r="NY178" s="43"/>
      <c r="NZ178" s="43"/>
      <c r="OA178" s="43"/>
      <c r="OB178" s="43"/>
      <c r="OC178" s="43"/>
      <c r="OD178" s="43"/>
      <c r="OE178" s="43"/>
      <c r="OF178" s="43"/>
      <c r="OG178" s="43"/>
      <c r="OH178" s="43"/>
      <c r="OI178" s="43"/>
      <c r="OJ178" s="43"/>
      <c r="OK178" s="43"/>
      <c r="OL178" s="43"/>
      <c r="OM178" s="43"/>
      <c r="ON178" s="43"/>
      <c r="OO178" s="43"/>
      <c r="OP178" s="43"/>
      <c r="OQ178" s="43"/>
      <c r="OR178" s="43"/>
      <c r="OS178" s="43"/>
      <c r="OT178" s="43"/>
      <c r="OU178" s="43"/>
      <c r="OV178" s="43"/>
      <c r="OW178" s="43"/>
      <c r="OX178" s="43"/>
      <c r="OY178" s="43"/>
      <c r="OZ178" s="43"/>
      <c r="PA178" s="43"/>
      <c r="PB178" s="43"/>
      <c r="PC178" s="43"/>
      <c r="PD178" s="43"/>
      <c r="PE178" s="43"/>
      <c r="PF178" s="43"/>
      <c r="PG178" s="43"/>
      <c r="PH178" s="43"/>
      <c r="PI178" s="43"/>
      <c r="PJ178" s="43"/>
      <c r="PK178" s="43"/>
      <c r="PL178" s="43"/>
      <c r="PM178" s="43"/>
      <c r="PN178" s="43"/>
      <c r="PO178" s="43"/>
      <c r="PP178" s="43"/>
      <c r="PQ178" s="43"/>
      <c r="PR178" s="43"/>
      <c r="PS178" s="43"/>
      <c r="PT178" s="43"/>
      <c r="PU178" s="43"/>
      <c r="PV178" s="43"/>
      <c r="PW178" s="43"/>
      <c r="PX178" s="43"/>
      <c r="PY178" s="43"/>
      <c r="PZ178" s="43"/>
      <c r="QA178" s="43"/>
      <c r="QB178" s="43"/>
      <c r="QC178" s="43"/>
      <c r="QD178" s="43"/>
      <c r="QE178" s="43"/>
      <c r="QF178" s="43"/>
      <c r="QG178" s="43"/>
      <c r="QH178" s="43"/>
      <c r="QI178" s="43"/>
      <c r="QJ178" s="43"/>
      <c r="QK178" s="43"/>
      <c r="QL178" s="43"/>
      <c r="QM178" s="43"/>
      <c r="QN178" s="43"/>
      <c r="QO178" s="43"/>
      <c r="QP178" s="43"/>
      <c r="QQ178" s="43"/>
      <c r="QR178" s="43"/>
      <c r="QS178" s="43"/>
      <c r="QT178" s="43"/>
      <c r="QU178" s="43"/>
      <c r="QV178" s="43"/>
      <c r="QW178" s="43"/>
      <c r="QX178" s="43"/>
      <c r="QY178" s="43"/>
      <c r="QZ178" s="43"/>
      <c r="RA178" s="43"/>
      <c r="RB178" s="43"/>
      <c r="RC178" s="43"/>
      <c r="RD178" s="43"/>
      <c r="RE178" s="43"/>
      <c r="RF178" s="43"/>
      <c r="RG178" s="43"/>
      <c r="RH178" s="43"/>
      <c r="RI178" s="43"/>
      <c r="RJ178" s="43"/>
      <c r="RK178" s="43"/>
      <c r="RL178" s="43"/>
      <c r="RM178" s="43"/>
      <c r="RN178" s="43"/>
      <c r="RO178" s="43"/>
      <c r="RP178" s="43"/>
      <c r="RQ178" s="43"/>
      <c r="RR178" s="43"/>
      <c r="RS178" s="43"/>
      <c r="RT178" s="43"/>
      <c r="RU178" s="43"/>
      <c r="RV178" s="43"/>
      <c r="RW178" s="43"/>
      <c r="RX178" s="43"/>
      <c r="RY178" s="43"/>
      <c r="RZ178" s="43"/>
      <c r="SA178" s="43"/>
      <c r="SB178" s="43"/>
      <c r="SC178" s="43"/>
      <c r="SD178" s="43"/>
      <c r="SE178" s="43"/>
      <c r="SF178" s="43"/>
      <c r="SG178" s="43"/>
      <c r="SH178" s="43"/>
      <c r="SI178" s="43"/>
      <c r="SJ178" s="43"/>
      <c r="SK178" s="43"/>
      <c r="SL178" s="43"/>
      <c r="SM178" s="43"/>
      <c r="SN178" s="43"/>
      <c r="SO178" s="43"/>
      <c r="SP178" s="43"/>
      <c r="SQ178" s="43"/>
      <c r="SR178" s="43"/>
      <c r="SS178" s="43"/>
      <c r="ST178" s="43"/>
      <c r="SU178" s="43"/>
      <c r="SV178" s="43"/>
      <c r="SW178" s="43"/>
      <c r="SX178" s="43"/>
      <c r="SY178" s="43"/>
      <c r="SZ178" s="43"/>
      <c r="TA178" s="43"/>
      <c r="TB178" s="43"/>
      <c r="TC178" s="43"/>
      <c r="TD178" s="43"/>
      <c r="TE178" s="43"/>
      <c r="TF178" s="43"/>
      <c r="TG178" s="43"/>
      <c r="TH178" s="43"/>
      <c r="TI178" s="43"/>
      <c r="TJ178" s="43"/>
      <c r="TK178" s="43"/>
      <c r="TL178" s="43"/>
      <c r="TM178" s="43"/>
      <c r="TN178" s="43"/>
      <c r="TO178" s="43"/>
      <c r="TP178" s="43"/>
      <c r="TQ178" s="43"/>
      <c r="TR178" s="43"/>
      <c r="TS178" s="43"/>
      <c r="TT178" s="43"/>
      <c r="TU178" s="43"/>
      <c r="TV178" s="43"/>
      <c r="TW178" s="43"/>
      <c r="TX178" s="43"/>
      <c r="TY178" s="43"/>
      <c r="TZ178" s="43"/>
      <c r="UA178" s="43"/>
      <c r="UB178" s="43"/>
      <c r="UC178" s="43"/>
      <c r="UD178" s="43"/>
      <c r="UE178" s="43"/>
      <c r="UF178" s="43"/>
      <c r="UG178" s="43"/>
      <c r="UH178" s="43"/>
      <c r="UI178" s="43"/>
      <c r="UJ178" s="43"/>
      <c r="UK178" s="43"/>
      <c r="UL178" s="43"/>
      <c r="UM178" s="43"/>
      <c r="UN178" s="43"/>
      <c r="UO178" s="43"/>
      <c r="UP178" s="43"/>
      <c r="UQ178" s="43"/>
      <c r="UR178" s="43"/>
      <c r="US178" s="43"/>
      <c r="UT178" s="43"/>
      <c r="UU178" s="43"/>
      <c r="UV178" s="43"/>
      <c r="UW178" s="43"/>
      <c r="UX178" s="43"/>
      <c r="UY178" s="43"/>
      <c r="UZ178" s="43"/>
      <c r="VA178" s="43"/>
      <c r="VB178" s="43"/>
      <c r="VC178" s="43"/>
      <c r="VD178" s="43"/>
      <c r="VE178" s="43"/>
      <c r="VF178" s="43"/>
      <c r="VG178" s="43"/>
      <c r="VH178" s="43"/>
      <c r="VI178" s="43"/>
      <c r="VJ178" s="43"/>
      <c r="VK178" s="43"/>
      <c r="VL178" s="43"/>
      <c r="VM178" s="43"/>
      <c r="VN178" s="43"/>
      <c r="VO178" s="43"/>
      <c r="VP178" s="43"/>
      <c r="VQ178" s="43"/>
      <c r="VR178" s="43"/>
      <c r="VS178" s="43"/>
      <c r="VT178" s="43"/>
      <c r="VU178" s="43"/>
      <c r="VV178" s="43"/>
      <c r="VW178" s="43"/>
      <c r="VX178" s="43"/>
      <c r="VY178" s="43"/>
      <c r="VZ178" s="43"/>
      <c r="WA178" s="43"/>
      <c r="WB178" s="43"/>
      <c r="WC178" s="43"/>
      <c r="WD178" s="43"/>
      <c r="WE178" s="43"/>
      <c r="WF178" s="43"/>
      <c r="WG178" s="43"/>
      <c r="WH178" s="43"/>
      <c r="WI178" s="43"/>
      <c r="WJ178" s="43"/>
      <c r="WK178" s="43"/>
      <c r="WL178" s="43"/>
      <c r="WM178" s="43"/>
      <c r="WN178" s="43"/>
      <c r="WO178" s="43"/>
      <c r="WP178" s="43"/>
      <c r="WQ178" s="43"/>
      <c r="WR178" s="43"/>
      <c r="WS178" s="43"/>
      <c r="WT178" s="43"/>
      <c r="WU178" s="43"/>
      <c r="WV178" s="43"/>
      <c r="WW178" s="43"/>
      <c r="WX178" s="43"/>
      <c r="WY178" s="43"/>
      <c r="WZ178" s="43"/>
      <c r="XA178" s="43"/>
      <c r="XB178" s="43"/>
      <c r="XC178" s="43"/>
      <c r="XD178" s="43"/>
      <c r="XE178" s="43"/>
      <c r="XF178" s="43"/>
      <c r="XG178" s="43"/>
      <c r="XH178" s="43"/>
      <c r="XI178" s="43"/>
      <c r="XJ178" s="43"/>
      <c r="XK178" s="43"/>
      <c r="XL178" s="43"/>
      <c r="XM178" s="43"/>
      <c r="XN178" s="43"/>
      <c r="XO178" s="43"/>
      <c r="XP178" s="43"/>
      <c r="XQ178" s="43"/>
      <c r="XR178" s="43"/>
      <c r="XS178" s="43"/>
      <c r="XT178" s="43"/>
      <c r="XU178" s="43"/>
      <c r="XV178" s="43"/>
      <c r="XW178" s="43"/>
      <c r="XX178" s="43"/>
      <c r="XY178" s="43"/>
      <c r="XZ178" s="43"/>
      <c r="YA178" s="43"/>
      <c r="YB178" s="43"/>
      <c r="YC178" s="43"/>
      <c r="YD178" s="43"/>
      <c r="YE178" s="43"/>
      <c r="YF178" s="43"/>
      <c r="YG178" s="43"/>
      <c r="YH178" s="43"/>
      <c r="YI178" s="43"/>
      <c r="YJ178" s="43"/>
      <c r="YK178" s="43"/>
      <c r="YL178" s="43"/>
      <c r="YM178" s="43"/>
      <c r="YN178" s="43"/>
      <c r="YO178" s="43"/>
      <c r="YP178" s="43"/>
      <c r="YQ178" s="43"/>
      <c r="YR178" s="43"/>
      <c r="YS178" s="43"/>
      <c r="YT178" s="43"/>
      <c r="YU178" s="43"/>
      <c r="YV178" s="43"/>
      <c r="YW178" s="43"/>
      <c r="YX178" s="43"/>
      <c r="YY178" s="43"/>
      <c r="YZ178" s="43"/>
      <c r="ZA178" s="43"/>
      <c r="ZB178" s="43"/>
      <c r="ZC178" s="43"/>
      <c r="ZD178" s="43"/>
      <c r="ZE178" s="43"/>
      <c r="ZF178" s="43"/>
      <c r="ZG178" s="43"/>
      <c r="ZH178" s="43"/>
      <c r="ZI178" s="43"/>
      <c r="ZJ178" s="43"/>
      <c r="ZK178" s="43"/>
      <c r="ZL178" s="43"/>
      <c r="ZM178" s="43"/>
      <c r="ZN178" s="43"/>
      <c r="ZO178" s="43"/>
      <c r="ZP178" s="43"/>
      <c r="ZQ178" s="43"/>
      <c r="ZR178" s="43"/>
      <c r="ZS178" s="43"/>
      <c r="ZT178" s="43"/>
      <c r="ZU178" s="43"/>
      <c r="ZV178" s="43"/>
      <c r="ZW178" s="43"/>
      <c r="ZX178" s="43"/>
      <c r="ZY178" s="43"/>
      <c r="ZZ178" s="43"/>
      <c r="AAA178" s="43"/>
      <c r="AAB178" s="43"/>
      <c r="AAC178" s="43"/>
      <c r="AAD178" s="43"/>
      <c r="AAE178" s="43"/>
      <c r="AAF178" s="43"/>
      <c r="AAG178" s="43"/>
      <c r="AAH178" s="43"/>
      <c r="AAI178" s="43"/>
      <c r="AAJ178" s="43"/>
      <c r="AAK178" s="43"/>
      <c r="AAL178" s="43"/>
      <c r="AAM178" s="43"/>
      <c r="AAN178" s="43"/>
      <c r="AAO178" s="43"/>
      <c r="AAP178" s="43"/>
      <c r="AAQ178" s="43"/>
      <c r="AAR178" s="43"/>
      <c r="AAS178" s="43"/>
      <c r="AAT178" s="43"/>
      <c r="AAU178" s="43"/>
      <c r="AAV178" s="43"/>
      <c r="AAW178" s="43"/>
      <c r="AAX178" s="43"/>
      <c r="AAY178" s="43"/>
      <c r="AAZ178" s="43"/>
      <c r="ABA178" s="43"/>
      <c r="ABB178" s="43"/>
      <c r="ABC178" s="43"/>
      <c r="ABD178" s="43"/>
      <c r="ABE178" s="43"/>
      <c r="ABF178" s="43"/>
      <c r="ABG178" s="43"/>
      <c r="ABH178" s="43"/>
      <c r="ABI178" s="43"/>
      <c r="ABJ178" s="43"/>
      <c r="ABK178" s="43"/>
      <c r="ABL178" s="43"/>
      <c r="ABM178" s="43"/>
      <c r="ABN178" s="43"/>
      <c r="ABO178" s="43"/>
      <c r="ABP178" s="43"/>
      <c r="ABQ178" s="43"/>
      <c r="ABR178" s="43"/>
      <c r="ABS178" s="43"/>
      <c r="ABT178" s="43"/>
      <c r="ABU178" s="43"/>
      <c r="ABV178" s="43"/>
      <c r="ABW178" s="43"/>
      <c r="ABX178" s="43"/>
      <c r="ABY178" s="43"/>
      <c r="ABZ178" s="43"/>
      <c r="ACA178" s="43"/>
      <c r="ACB178" s="43"/>
      <c r="ACC178" s="43"/>
      <c r="ACD178" s="43"/>
      <c r="ACE178" s="43"/>
      <c r="ACF178" s="43"/>
      <c r="ACG178" s="43"/>
      <c r="ACH178" s="43"/>
      <c r="ACI178" s="43"/>
      <c r="ACJ178" s="43"/>
      <c r="ACK178" s="43"/>
      <c r="ACL178" s="43"/>
      <c r="ACM178" s="43"/>
      <c r="ACN178" s="43"/>
      <c r="ACO178" s="43"/>
      <c r="ACP178" s="43"/>
      <c r="ACQ178" s="43"/>
      <c r="ACR178" s="43"/>
      <c r="ACS178" s="43"/>
      <c r="ACT178" s="43"/>
      <c r="ACU178" s="43"/>
      <c r="ACV178" s="43"/>
      <c r="ACW178" s="43"/>
      <c r="ACX178" s="43"/>
      <c r="ACY178" s="43"/>
      <c r="ACZ178" s="43"/>
      <c r="ADA178" s="43"/>
      <c r="ADB178" s="43"/>
      <c r="ADC178" s="43"/>
      <c r="ADD178" s="43"/>
      <c r="ADE178" s="43"/>
      <c r="ADF178" s="43"/>
      <c r="ADG178" s="43"/>
      <c r="ADH178" s="43"/>
      <c r="ADI178" s="43"/>
      <c r="ADJ178" s="43"/>
      <c r="ADK178" s="43"/>
      <c r="ADL178" s="43"/>
      <c r="ADM178" s="43"/>
      <c r="ADN178" s="43"/>
      <c r="ADO178" s="43"/>
      <c r="ADP178" s="43"/>
      <c r="ADQ178" s="43"/>
      <c r="ADR178" s="43"/>
      <c r="ADS178" s="43"/>
      <c r="ADT178" s="43"/>
      <c r="ADU178" s="43"/>
      <c r="ADV178" s="43"/>
      <c r="ADW178" s="43"/>
      <c r="ADX178" s="43"/>
      <c r="ADY178" s="43"/>
      <c r="ADZ178" s="43"/>
      <c r="AEA178" s="43"/>
      <c r="AEB178" s="43"/>
      <c r="AEC178" s="43"/>
      <c r="AED178" s="43"/>
      <c r="AEE178" s="43"/>
      <c r="AEF178" s="43"/>
      <c r="AEG178" s="43"/>
      <c r="AEH178" s="43"/>
      <c r="AEI178" s="43"/>
      <c r="AEJ178" s="43"/>
      <c r="AEK178" s="43"/>
      <c r="AEL178" s="43"/>
      <c r="AEM178" s="43"/>
      <c r="AEN178" s="43"/>
      <c r="AEO178" s="43"/>
      <c r="AEP178" s="43"/>
      <c r="AEQ178" s="43"/>
      <c r="AER178" s="43"/>
      <c r="AES178" s="43"/>
      <c r="AET178" s="43"/>
      <c r="AEU178" s="43"/>
      <c r="AEV178" s="43"/>
      <c r="AEW178" s="43"/>
      <c r="AEX178" s="43"/>
      <c r="AEY178" s="43"/>
      <c r="AEZ178" s="43"/>
      <c r="AFA178" s="43"/>
      <c r="AFB178" s="43"/>
      <c r="AFC178" s="43"/>
      <c r="AFD178" s="43"/>
      <c r="AFE178" s="43"/>
      <c r="AFF178" s="43"/>
      <c r="AFG178" s="43"/>
      <c r="AFH178" s="43"/>
      <c r="AFI178" s="43"/>
      <c r="AFJ178" s="43"/>
      <c r="AFK178" s="43"/>
      <c r="AFL178" s="43"/>
      <c r="AFM178" s="43"/>
      <c r="AFN178" s="43"/>
      <c r="AFO178" s="43"/>
      <c r="AFP178" s="43"/>
      <c r="AFQ178" s="43"/>
      <c r="AFR178" s="43"/>
      <c r="AFS178" s="43"/>
      <c r="AFT178" s="43"/>
      <c r="AFU178" s="43"/>
      <c r="AFV178" s="43"/>
      <c r="AFW178" s="43"/>
      <c r="AFX178" s="43"/>
      <c r="AFY178" s="43"/>
      <c r="AFZ178" s="43"/>
      <c r="AGA178" s="43"/>
      <c r="AGB178" s="43"/>
      <c r="AGC178" s="43"/>
      <c r="AGD178" s="43"/>
      <c r="AGE178" s="43"/>
      <c r="AGF178" s="43"/>
      <c r="AGG178" s="43"/>
      <c r="AGH178" s="43"/>
      <c r="AGI178" s="43"/>
      <c r="AGJ178" s="43"/>
      <c r="AGK178" s="43"/>
      <c r="AGL178" s="43"/>
      <c r="AGM178" s="43"/>
      <c r="AGN178" s="43"/>
      <c r="AGO178" s="43"/>
      <c r="AGP178" s="43"/>
      <c r="AGQ178" s="43"/>
      <c r="AGR178" s="43"/>
      <c r="AGS178" s="43"/>
      <c r="AGT178" s="43"/>
      <c r="AGU178" s="43"/>
      <c r="AGV178" s="43"/>
      <c r="AGW178" s="43"/>
      <c r="AGX178" s="43"/>
      <c r="AGY178" s="43"/>
      <c r="AGZ178" s="43"/>
      <c r="AHA178" s="43"/>
      <c r="AHB178" s="43"/>
      <c r="AHC178" s="43"/>
      <c r="AHD178" s="43"/>
      <c r="AHE178" s="43"/>
      <c r="AHF178" s="43"/>
      <c r="AHG178" s="43"/>
      <c r="AHH178" s="43"/>
      <c r="AHI178" s="43"/>
      <c r="AHJ178" s="43"/>
      <c r="AHK178" s="43"/>
      <c r="AHL178" s="43"/>
      <c r="AHM178" s="43"/>
      <c r="AHN178" s="43"/>
      <c r="AHO178" s="43"/>
      <c r="AHP178" s="43"/>
      <c r="AHQ178" s="43"/>
      <c r="AHR178" s="43"/>
      <c r="AHS178" s="43"/>
      <c r="AHT178" s="43"/>
      <c r="AHU178" s="43"/>
      <c r="AHV178" s="43"/>
      <c r="AHW178" s="43"/>
      <c r="AHX178" s="43"/>
      <c r="AHY178" s="43"/>
      <c r="AHZ178" s="43"/>
      <c r="AIA178" s="43"/>
      <c r="AIB178" s="43"/>
      <c r="AIC178" s="43"/>
      <c r="AID178" s="43"/>
      <c r="AIE178" s="43"/>
      <c r="AIF178" s="43"/>
      <c r="AIG178" s="43"/>
      <c r="AIH178" s="43"/>
      <c r="AII178" s="43"/>
      <c r="AIJ178" s="43"/>
      <c r="AIK178" s="43"/>
      <c r="AIL178" s="43"/>
      <c r="AIM178" s="43"/>
      <c r="AIN178" s="43"/>
      <c r="AIO178" s="43"/>
      <c r="AIP178" s="43"/>
      <c r="AIQ178" s="43"/>
      <c r="AIR178" s="43"/>
      <c r="AIS178" s="43"/>
      <c r="AIT178" s="43"/>
      <c r="AIU178" s="43"/>
      <c r="AIV178" s="43"/>
      <c r="AIW178" s="43"/>
      <c r="AIX178" s="43"/>
      <c r="AIY178" s="43"/>
      <c r="AIZ178" s="43"/>
      <c r="AJA178" s="43"/>
      <c r="AJB178" s="43"/>
      <c r="AJC178" s="43"/>
      <c r="AJD178" s="43"/>
      <c r="AJE178" s="43"/>
      <c r="AJF178" s="43"/>
      <c r="AJG178" s="43"/>
      <c r="AJH178" s="43"/>
      <c r="AJI178" s="43"/>
      <c r="AJJ178" s="43"/>
      <c r="AJK178" s="43"/>
      <c r="AJL178" s="43"/>
      <c r="AJM178" s="43"/>
      <c r="AJN178" s="43"/>
      <c r="AJO178" s="43"/>
      <c r="AJP178" s="43"/>
      <c r="AJQ178" s="43"/>
      <c r="AJR178" s="43"/>
      <c r="AJS178" s="43"/>
      <c r="AJT178" s="43"/>
      <c r="AJU178" s="43"/>
      <c r="AJV178" s="43"/>
      <c r="AJW178" s="43"/>
      <c r="AJX178" s="43"/>
      <c r="AJY178" s="43"/>
      <c r="AJZ178" s="43"/>
      <c r="AKA178" s="43"/>
      <c r="AKB178" s="43"/>
      <c r="AKC178" s="43"/>
      <c r="AKD178" s="43"/>
      <c r="AKE178" s="43"/>
      <c r="AKF178" s="43"/>
      <c r="AKG178" s="43"/>
      <c r="AKH178" s="43"/>
      <c r="AKI178" s="43"/>
      <c r="AKJ178" s="43"/>
      <c r="AKK178" s="43"/>
      <c r="AKL178" s="43"/>
      <c r="AKM178" s="43"/>
      <c r="AKN178" s="43"/>
      <c r="AKO178" s="43"/>
      <c r="AKP178" s="43"/>
      <c r="AKQ178" s="43"/>
      <c r="AKR178" s="43"/>
      <c r="AKS178" s="43"/>
      <c r="AKT178" s="43"/>
      <c r="AKU178" s="43"/>
      <c r="AKV178" s="43"/>
      <c r="AKW178" s="43"/>
      <c r="AKX178" s="43"/>
      <c r="AKY178" s="43"/>
      <c r="AKZ178" s="43"/>
      <c r="ALA178" s="43"/>
      <c r="ALB178" s="43"/>
      <c r="ALC178" s="43"/>
      <c r="ALD178" s="43"/>
      <c r="ALE178" s="43"/>
      <c r="ALF178" s="43"/>
      <c r="ALG178" s="43"/>
      <c r="ALH178" s="43"/>
      <c r="ALI178" s="43"/>
      <c r="ALJ178" s="43"/>
      <c r="ALK178" s="43"/>
      <c r="ALL178" s="43"/>
      <c r="ALM178" s="43"/>
      <c r="ALN178" s="43"/>
      <c r="ALO178" s="43"/>
      <c r="ALP178" s="43"/>
      <c r="ALQ178" s="43"/>
      <c r="ALR178" s="43"/>
      <c r="ALS178" s="43"/>
      <c r="ALT178" s="43"/>
      <c r="ALU178" s="43"/>
      <c r="ALV178" s="43"/>
      <c r="ALW178" s="43"/>
      <c r="ALX178" s="43"/>
      <c r="ALY178" s="43"/>
      <c r="ALZ178" s="43"/>
      <c r="AMA178" s="43"/>
      <c r="AMB178" s="43"/>
      <c r="AMC178" s="43"/>
      <c r="AMD178" s="43"/>
      <c r="AME178" s="43"/>
      <c r="AMF178" s="43"/>
      <c r="AMG178" s="43"/>
      <c r="AMH178" s="43"/>
      <c r="AMI178" s="43"/>
      <c r="AMJ178" s="43"/>
      <c r="AMK178" s="43"/>
      <c r="AML178" s="43"/>
      <c r="AMM178" s="43"/>
      <c r="AMN178" s="43"/>
      <c r="AMO178" s="43"/>
      <c r="AMP178" s="43"/>
      <c r="AMQ178" s="43"/>
      <c r="AMR178" s="43"/>
      <c r="AMS178" s="43"/>
      <c r="AMT178" s="43"/>
      <c r="AMU178" s="43"/>
      <c r="AMV178" s="43"/>
      <c r="AMW178" s="43"/>
      <c r="AMX178" s="43"/>
      <c r="AMY178" s="43"/>
      <c r="AMZ178" s="43"/>
      <c r="ANA178" s="43"/>
      <c r="ANB178" s="43"/>
      <c r="ANC178" s="43"/>
      <c r="AND178" s="43"/>
      <c r="ANE178" s="43"/>
      <c r="ANF178" s="43"/>
      <c r="ANG178" s="43"/>
      <c r="ANH178" s="43"/>
      <c r="ANI178" s="43"/>
      <c r="ANJ178" s="43"/>
      <c r="ANK178" s="43"/>
      <c r="ANL178" s="43"/>
      <c r="ANM178" s="43"/>
      <c r="ANN178" s="43"/>
      <c r="ANO178" s="43"/>
      <c r="ANP178" s="43"/>
      <c r="ANQ178" s="43"/>
      <c r="ANR178" s="43"/>
      <c r="ANS178" s="43"/>
      <c r="ANT178" s="43"/>
      <c r="ANU178" s="43"/>
      <c r="ANV178" s="43"/>
      <c r="ANW178" s="43"/>
      <c r="ANX178" s="43"/>
      <c r="ANY178" s="43"/>
      <c r="ANZ178" s="43"/>
      <c r="AOA178" s="43"/>
      <c r="AOB178" s="43"/>
      <c r="AOC178" s="43"/>
      <c r="AOD178" s="43"/>
      <c r="AOE178" s="43"/>
      <c r="AOF178" s="43"/>
      <c r="AOG178" s="43"/>
      <c r="AOH178" s="43"/>
      <c r="AOI178" s="43"/>
      <c r="AOJ178" s="43"/>
      <c r="AOK178" s="43"/>
      <c r="AOL178" s="43"/>
      <c r="AOM178" s="43"/>
      <c r="AON178" s="43"/>
      <c r="AOO178" s="43"/>
      <c r="AOP178" s="43"/>
      <c r="AOQ178" s="43"/>
      <c r="AOR178" s="43"/>
      <c r="AOS178" s="43"/>
      <c r="AOT178" s="43"/>
      <c r="AOU178" s="43"/>
      <c r="AOV178" s="43"/>
      <c r="AOW178" s="43"/>
      <c r="AOX178" s="43"/>
      <c r="AOY178" s="43"/>
      <c r="AOZ178" s="43"/>
      <c r="APA178" s="43"/>
      <c r="APB178" s="43"/>
      <c r="APC178" s="43"/>
      <c r="APD178" s="43"/>
      <c r="APE178" s="43"/>
      <c r="APF178" s="43"/>
      <c r="APG178" s="43"/>
      <c r="APH178" s="43"/>
      <c r="API178" s="43"/>
      <c r="APJ178" s="43"/>
      <c r="APK178" s="43"/>
      <c r="APL178" s="43"/>
      <c r="APM178" s="43"/>
      <c r="APN178" s="43"/>
      <c r="APO178" s="43"/>
      <c r="APP178" s="43"/>
      <c r="APQ178" s="43"/>
      <c r="APR178" s="43"/>
      <c r="APS178" s="43"/>
      <c r="APT178" s="43"/>
      <c r="APU178" s="43"/>
      <c r="APV178" s="43"/>
      <c r="APW178" s="43"/>
      <c r="APX178" s="43"/>
      <c r="APY178" s="43"/>
      <c r="APZ178" s="43"/>
      <c r="AQA178" s="43"/>
      <c r="AQB178" s="43"/>
      <c r="AQC178" s="43"/>
      <c r="AQD178" s="43"/>
      <c r="AQE178" s="43"/>
      <c r="AQF178" s="43"/>
      <c r="AQG178" s="43"/>
      <c r="AQH178" s="43"/>
      <c r="AQI178" s="43"/>
      <c r="AQJ178" s="43"/>
      <c r="AQK178" s="43"/>
      <c r="AQL178" s="43"/>
      <c r="AQM178" s="43"/>
      <c r="AQN178" s="43"/>
      <c r="AQO178" s="43"/>
      <c r="AQP178" s="43"/>
      <c r="AQQ178" s="43"/>
      <c r="AQR178" s="43"/>
      <c r="AQS178" s="43"/>
      <c r="AQT178" s="43"/>
      <c r="AQU178" s="43"/>
      <c r="AQV178" s="43"/>
      <c r="AQW178" s="43"/>
      <c r="AQX178" s="43"/>
      <c r="AQY178" s="43"/>
      <c r="AQZ178" s="43"/>
      <c r="ARA178" s="43"/>
      <c r="ARB178" s="43"/>
      <c r="ARC178" s="43"/>
      <c r="ARD178" s="43"/>
      <c r="ARE178" s="43"/>
      <c r="ARF178" s="43"/>
      <c r="ARG178" s="43"/>
      <c r="ARH178" s="43"/>
      <c r="ARI178" s="43"/>
      <c r="ARJ178" s="43"/>
      <c r="ARK178" s="43"/>
      <c r="ARL178" s="43"/>
      <c r="ARM178" s="43"/>
      <c r="ARN178" s="43"/>
      <c r="ARO178" s="43"/>
      <c r="ARP178" s="43"/>
      <c r="ARQ178" s="43"/>
      <c r="ARR178" s="43"/>
      <c r="ARS178" s="43"/>
      <c r="ART178" s="43"/>
      <c r="ARU178" s="43"/>
      <c r="ARV178" s="43"/>
      <c r="ARW178" s="43"/>
      <c r="ARX178" s="43"/>
      <c r="ARY178" s="43"/>
      <c r="ARZ178" s="43"/>
      <c r="ASA178" s="43"/>
      <c r="ASB178" s="43"/>
      <c r="ASC178" s="43"/>
      <c r="ASD178" s="43"/>
      <c r="ASE178" s="43"/>
      <c r="ASF178" s="43"/>
      <c r="ASG178" s="43"/>
      <c r="ASH178" s="43"/>
      <c r="ASI178" s="43"/>
      <c r="ASJ178" s="43"/>
      <c r="ASK178" s="43"/>
      <c r="ASL178" s="43"/>
      <c r="ASM178" s="43"/>
      <c r="ASN178" s="43"/>
      <c r="ASO178" s="43"/>
      <c r="ASP178" s="43"/>
      <c r="ASQ178" s="43"/>
      <c r="ASR178" s="43"/>
      <c r="ASS178" s="43"/>
      <c r="AST178" s="43"/>
      <c r="ASU178" s="43"/>
      <c r="ASV178" s="43"/>
      <c r="ASW178" s="43"/>
      <c r="ASX178" s="43"/>
      <c r="ASY178" s="43"/>
      <c r="ASZ178" s="43"/>
      <c r="ATA178" s="43"/>
      <c r="ATB178" s="43"/>
      <c r="ATC178" s="43"/>
      <c r="ATD178" s="43"/>
      <c r="ATE178" s="43"/>
      <c r="ATF178" s="43"/>
      <c r="ATG178" s="43"/>
      <c r="ATH178" s="43"/>
      <c r="ATI178" s="43"/>
      <c r="ATJ178" s="43"/>
      <c r="ATK178" s="43"/>
      <c r="ATL178" s="43"/>
      <c r="ATM178" s="43"/>
      <c r="ATN178" s="43"/>
      <c r="ATO178" s="43"/>
      <c r="ATP178" s="43"/>
      <c r="ATQ178" s="43"/>
      <c r="ATR178" s="43"/>
      <c r="ATS178" s="43"/>
      <c r="ATT178" s="43"/>
      <c r="ATU178" s="43"/>
      <c r="ATV178" s="43"/>
      <c r="ATW178" s="43"/>
      <c r="ATX178" s="43"/>
      <c r="ATY178" s="43"/>
      <c r="ATZ178" s="43"/>
      <c r="AUA178" s="43"/>
      <c r="AUB178" s="43"/>
      <c r="AUC178" s="43"/>
      <c r="AUD178" s="43"/>
      <c r="AUE178" s="43"/>
      <c r="AUF178" s="43"/>
      <c r="AUG178" s="43"/>
      <c r="AUH178" s="43"/>
      <c r="AUI178" s="43"/>
      <c r="AUJ178" s="43"/>
      <c r="AUK178" s="43"/>
      <c r="AUL178" s="43"/>
      <c r="AUM178" s="43"/>
      <c r="AUN178" s="43"/>
      <c r="AUO178" s="43"/>
      <c r="AUP178" s="43"/>
      <c r="AUQ178" s="43"/>
      <c r="AUR178" s="43"/>
      <c r="AUS178" s="43"/>
      <c r="AUT178" s="43"/>
      <c r="AUU178" s="43"/>
      <c r="AUV178" s="43"/>
      <c r="AUW178" s="43"/>
      <c r="AUX178" s="43"/>
      <c r="AUY178" s="43"/>
      <c r="AUZ178" s="43"/>
      <c r="AVA178" s="43"/>
      <c r="AVB178" s="43"/>
      <c r="AVC178" s="43"/>
      <c r="AVD178" s="43"/>
      <c r="AVE178" s="43"/>
      <c r="AVF178" s="43"/>
      <c r="AVG178" s="43"/>
      <c r="AVH178" s="43"/>
      <c r="AVI178" s="43"/>
      <c r="AVJ178" s="43"/>
      <c r="AVK178" s="43"/>
      <c r="AVL178" s="43"/>
      <c r="AVM178" s="43"/>
      <c r="AVN178" s="43"/>
      <c r="AVO178" s="43"/>
      <c r="AVP178" s="43"/>
      <c r="AVQ178" s="43"/>
      <c r="AVR178" s="43"/>
      <c r="AVS178" s="43"/>
      <c r="AVT178" s="43"/>
      <c r="AVU178" s="43"/>
      <c r="AVV178" s="43"/>
      <c r="AVW178" s="43"/>
      <c r="AVX178" s="43"/>
      <c r="AVY178" s="43"/>
      <c r="AVZ178" s="43"/>
      <c r="AWA178" s="43"/>
      <c r="AWB178" s="43"/>
      <c r="AWC178" s="43"/>
      <c r="AWD178" s="43"/>
      <c r="AWE178" s="43"/>
      <c r="AWF178" s="43"/>
      <c r="AWG178" s="43"/>
      <c r="AWH178" s="43"/>
      <c r="AWI178" s="43"/>
      <c r="AWJ178" s="43"/>
      <c r="AWK178" s="43"/>
      <c r="AWL178" s="43"/>
      <c r="AWM178" s="43"/>
      <c r="AWN178" s="43"/>
      <c r="AWO178" s="43"/>
      <c r="AWP178" s="43"/>
      <c r="AWQ178" s="43"/>
      <c r="AWR178" s="43"/>
      <c r="AWS178" s="43"/>
      <c r="AWT178" s="43"/>
      <c r="AWU178" s="43"/>
      <c r="AWV178" s="43"/>
      <c r="AWW178" s="43"/>
      <c r="AWX178" s="43"/>
      <c r="AWY178" s="43"/>
      <c r="AWZ178" s="43"/>
      <c r="AXA178" s="43"/>
      <c r="AXB178" s="43"/>
      <c r="AXC178" s="43"/>
      <c r="AXD178" s="43"/>
      <c r="AXE178" s="43"/>
      <c r="AXF178" s="43"/>
      <c r="AXG178" s="43"/>
      <c r="AXH178" s="43"/>
      <c r="AXI178" s="43"/>
      <c r="AXJ178" s="43"/>
      <c r="AXK178" s="43"/>
      <c r="AXL178" s="43"/>
      <c r="AXM178" s="43"/>
      <c r="AXN178" s="43"/>
      <c r="AXO178" s="43"/>
      <c r="AXP178" s="43"/>
      <c r="AXQ178" s="43"/>
      <c r="AXR178" s="43"/>
      <c r="AXS178" s="43"/>
      <c r="AXT178" s="43"/>
      <c r="AXU178" s="43"/>
      <c r="AXV178" s="43"/>
      <c r="AXW178" s="43"/>
      <c r="AXX178" s="43"/>
      <c r="AXY178" s="43"/>
      <c r="AXZ178" s="43"/>
      <c r="AYA178" s="43"/>
      <c r="AYB178" s="43"/>
      <c r="AYC178" s="43"/>
      <c r="AYD178" s="43"/>
      <c r="AYE178" s="43"/>
      <c r="AYF178" s="43"/>
      <c r="AYG178" s="43"/>
      <c r="AYH178" s="43"/>
      <c r="AYI178" s="43"/>
      <c r="AYJ178" s="43"/>
      <c r="AYK178" s="43"/>
      <c r="AYL178" s="43"/>
      <c r="AYM178" s="43"/>
      <c r="AYN178" s="43"/>
      <c r="AYO178" s="43"/>
      <c r="AYP178" s="43"/>
      <c r="AYQ178" s="43"/>
      <c r="AYR178" s="43"/>
      <c r="AYS178" s="43"/>
      <c r="AYT178" s="43"/>
      <c r="AYU178" s="43"/>
      <c r="AYV178" s="43"/>
      <c r="AYW178" s="43"/>
      <c r="AYX178" s="43"/>
      <c r="AYY178" s="43"/>
      <c r="AYZ178" s="43"/>
      <c r="AZA178" s="43"/>
      <c r="AZB178" s="43"/>
      <c r="AZC178" s="43"/>
      <c r="AZD178" s="43"/>
      <c r="AZE178" s="43"/>
      <c r="AZF178" s="43"/>
      <c r="AZG178" s="43"/>
      <c r="AZH178" s="43"/>
      <c r="AZI178" s="43"/>
      <c r="AZJ178" s="43"/>
      <c r="AZK178" s="43"/>
      <c r="AZL178" s="43"/>
      <c r="AZM178" s="43"/>
      <c r="AZN178" s="43"/>
      <c r="AZO178" s="43"/>
      <c r="AZP178" s="43"/>
      <c r="AZQ178" s="43"/>
      <c r="AZR178" s="43"/>
      <c r="AZS178" s="43"/>
      <c r="AZT178" s="43"/>
      <c r="AZU178" s="43"/>
      <c r="AZV178" s="43"/>
      <c r="AZW178" s="43"/>
      <c r="AZX178" s="43"/>
      <c r="AZY178" s="43"/>
      <c r="AZZ178" s="43"/>
      <c r="BAA178" s="43"/>
      <c r="BAB178" s="43"/>
      <c r="BAC178" s="43"/>
      <c r="BAD178" s="43"/>
      <c r="BAE178" s="43"/>
      <c r="BAF178" s="43"/>
      <c r="BAG178" s="43"/>
      <c r="BAH178" s="43"/>
      <c r="BAI178" s="43"/>
      <c r="BAJ178" s="43"/>
      <c r="BAK178" s="43"/>
      <c r="BAL178" s="43"/>
      <c r="BAM178" s="43"/>
      <c r="BAN178" s="43"/>
      <c r="BAO178" s="43"/>
      <c r="BAP178" s="43"/>
      <c r="BAQ178" s="43"/>
      <c r="BAR178" s="43"/>
      <c r="BAS178" s="43"/>
      <c r="BAT178" s="43"/>
      <c r="BAU178" s="43"/>
      <c r="BAV178" s="43"/>
      <c r="BAW178" s="43"/>
      <c r="BAX178" s="43"/>
      <c r="BAY178" s="43"/>
      <c r="BAZ178" s="43"/>
      <c r="BBA178" s="43"/>
      <c r="BBB178" s="43"/>
      <c r="BBC178" s="43"/>
      <c r="BBD178" s="43"/>
      <c r="BBE178" s="43"/>
      <c r="BBF178" s="43"/>
      <c r="BBG178" s="43"/>
      <c r="BBH178" s="43"/>
      <c r="BBI178" s="43"/>
      <c r="BBJ178" s="43"/>
      <c r="BBK178" s="43"/>
      <c r="BBL178" s="43"/>
      <c r="BBM178" s="43"/>
      <c r="BBN178" s="43"/>
      <c r="BBO178" s="43"/>
      <c r="BBP178" s="43"/>
      <c r="BBQ178" s="43"/>
      <c r="BBR178" s="43"/>
      <c r="BBS178" s="43"/>
      <c r="BBT178" s="43"/>
      <c r="BBU178" s="43"/>
      <c r="BBV178" s="43"/>
      <c r="BBW178" s="43"/>
      <c r="BBX178" s="43"/>
      <c r="BBY178" s="43"/>
      <c r="BBZ178" s="43"/>
      <c r="BCA178" s="43"/>
      <c r="BCB178" s="43"/>
      <c r="BCC178" s="43"/>
      <c r="BCD178" s="43"/>
      <c r="BCE178" s="43"/>
      <c r="BCF178" s="43"/>
      <c r="BCG178" s="43"/>
      <c r="BCH178" s="43"/>
      <c r="BCI178" s="43"/>
      <c r="BCJ178" s="43"/>
      <c r="BCK178" s="43"/>
      <c r="BCL178" s="43"/>
      <c r="BCM178" s="43"/>
      <c r="BCN178" s="43"/>
      <c r="BCO178" s="43"/>
      <c r="BCP178" s="43"/>
      <c r="BCQ178" s="43"/>
      <c r="BCR178" s="43"/>
      <c r="BCS178" s="43"/>
      <c r="BCT178" s="43"/>
      <c r="BCU178" s="43"/>
      <c r="BCV178" s="43"/>
      <c r="BCW178" s="43"/>
      <c r="BCX178" s="43"/>
      <c r="BCY178" s="43"/>
      <c r="BCZ178" s="43"/>
      <c r="BDA178" s="43"/>
      <c r="BDB178" s="43"/>
      <c r="BDC178" s="43"/>
      <c r="BDD178" s="43"/>
      <c r="BDE178" s="43"/>
      <c r="BDF178" s="43"/>
      <c r="BDG178" s="43"/>
      <c r="BDH178" s="43"/>
      <c r="BDI178" s="43"/>
      <c r="BDJ178" s="43"/>
      <c r="BDK178" s="43"/>
      <c r="BDL178" s="43"/>
      <c r="BDM178" s="43"/>
      <c r="BDN178" s="43"/>
      <c r="BDO178" s="43"/>
      <c r="BDP178" s="43"/>
      <c r="BDQ178" s="43"/>
      <c r="BDR178" s="43"/>
      <c r="BDS178" s="43"/>
      <c r="BDT178" s="43"/>
      <c r="BDU178" s="43"/>
      <c r="BDV178" s="43"/>
      <c r="BDW178" s="43"/>
      <c r="BDX178" s="43"/>
      <c r="BDY178" s="43"/>
      <c r="BDZ178" s="43"/>
      <c r="BEA178" s="43"/>
      <c r="BEB178" s="43"/>
      <c r="BEC178" s="43"/>
      <c r="BED178" s="43"/>
      <c r="BEE178" s="43"/>
      <c r="BEF178" s="43"/>
      <c r="BEG178" s="43"/>
      <c r="BEH178" s="43"/>
      <c r="BEI178" s="43"/>
      <c r="BEJ178" s="43"/>
      <c r="BEK178" s="43"/>
      <c r="BEL178" s="43"/>
      <c r="BEM178" s="43"/>
      <c r="BEN178" s="43"/>
      <c r="BEO178" s="43"/>
      <c r="BEP178" s="43"/>
      <c r="BEQ178" s="43"/>
      <c r="BER178" s="43"/>
      <c r="BES178" s="43"/>
      <c r="BET178" s="43"/>
      <c r="BEU178" s="43"/>
      <c r="BEV178" s="43"/>
      <c r="BEW178" s="43"/>
      <c r="BEX178" s="43"/>
      <c r="BEY178" s="43"/>
      <c r="BEZ178" s="43"/>
      <c r="BFA178" s="43"/>
      <c r="BFB178" s="43"/>
      <c r="BFC178" s="43"/>
      <c r="BFD178" s="43"/>
      <c r="BFE178" s="43"/>
      <c r="BFF178" s="43"/>
      <c r="BFG178" s="43"/>
      <c r="BFH178" s="43"/>
      <c r="BFI178" s="43"/>
      <c r="BFJ178" s="43"/>
      <c r="BFK178" s="43"/>
      <c r="BFL178" s="43"/>
      <c r="BFM178" s="43"/>
      <c r="BFN178" s="43"/>
      <c r="BFO178" s="43"/>
      <c r="BFP178" s="43"/>
      <c r="BFQ178" s="43"/>
      <c r="BFR178" s="43"/>
      <c r="BFS178" s="43"/>
      <c r="BFT178" s="43"/>
      <c r="BFU178" s="43"/>
      <c r="BFV178" s="43"/>
      <c r="BFW178" s="43"/>
      <c r="BFX178" s="43"/>
      <c r="BFY178" s="43"/>
      <c r="BFZ178" s="43"/>
      <c r="BGA178" s="43"/>
      <c r="BGB178" s="43"/>
      <c r="BGC178" s="43"/>
      <c r="BGD178" s="43"/>
      <c r="BGE178" s="43"/>
      <c r="BGF178" s="43"/>
      <c r="BGG178" s="43"/>
      <c r="BGH178" s="43"/>
      <c r="BGI178" s="43"/>
      <c r="BGJ178" s="43"/>
      <c r="BGK178" s="43"/>
      <c r="BGL178" s="43"/>
      <c r="BGM178" s="43"/>
      <c r="BGN178" s="43"/>
      <c r="BGO178" s="43"/>
      <c r="BGP178" s="43"/>
      <c r="BGQ178" s="43"/>
      <c r="BGR178" s="43"/>
      <c r="BGS178" s="43"/>
      <c r="BGT178" s="43"/>
      <c r="BGU178" s="43"/>
      <c r="BGV178" s="43"/>
      <c r="BGW178" s="43"/>
      <c r="BGX178" s="43"/>
      <c r="BGY178" s="43"/>
      <c r="BGZ178" s="43"/>
      <c r="BHA178" s="43"/>
      <c r="BHB178" s="43"/>
      <c r="BHC178" s="43"/>
      <c r="BHD178" s="43"/>
      <c r="BHE178" s="43"/>
      <c r="BHF178" s="43"/>
      <c r="BHG178" s="43"/>
      <c r="BHH178" s="43"/>
      <c r="BHI178" s="43"/>
      <c r="BHJ178" s="43"/>
      <c r="BHK178" s="43"/>
      <c r="BHL178" s="43"/>
      <c r="BHM178" s="43"/>
      <c r="BHN178" s="43"/>
      <c r="BHO178" s="43"/>
      <c r="BHP178" s="43"/>
      <c r="BHQ178" s="43"/>
      <c r="BHR178" s="43"/>
      <c r="BHS178" s="43"/>
      <c r="BHT178" s="43"/>
      <c r="BHU178" s="43"/>
      <c r="BHV178" s="43"/>
      <c r="BHW178" s="43"/>
      <c r="BHX178" s="43"/>
      <c r="BHY178" s="43"/>
      <c r="BHZ178" s="43"/>
      <c r="BIA178" s="43"/>
      <c r="BIB178" s="43"/>
      <c r="BIC178" s="43"/>
      <c r="BID178" s="43"/>
      <c r="BIE178" s="43"/>
      <c r="BIF178" s="43"/>
      <c r="BIG178" s="43"/>
      <c r="BIH178" s="43"/>
      <c r="BII178" s="43"/>
      <c r="BIJ178" s="43"/>
      <c r="BIK178" s="43"/>
      <c r="BIL178" s="43"/>
      <c r="BIM178" s="43"/>
      <c r="BIN178" s="43"/>
      <c r="BIO178" s="43"/>
      <c r="BIP178" s="43"/>
      <c r="BIQ178" s="43"/>
      <c r="BIR178" s="43"/>
      <c r="BIS178" s="43"/>
      <c r="BIT178" s="43"/>
      <c r="BIU178" s="43"/>
      <c r="BIV178" s="43"/>
      <c r="BIW178" s="43"/>
      <c r="BIX178" s="43"/>
      <c r="BIY178" s="43"/>
      <c r="BIZ178" s="43"/>
      <c r="BJA178" s="43"/>
      <c r="BJB178" s="43"/>
      <c r="BJC178" s="43"/>
      <c r="BJD178" s="43"/>
      <c r="BJE178" s="43"/>
      <c r="BJF178" s="43"/>
      <c r="BJG178" s="43"/>
      <c r="BJH178" s="43"/>
      <c r="BJI178" s="43"/>
      <c r="BJJ178" s="43"/>
      <c r="BJK178" s="43"/>
      <c r="BJL178" s="43"/>
      <c r="BJM178" s="43"/>
      <c r="BJN178" s="43"/>
      <c r="BJO178" s="43"/>
      <c r="BJP178" s="43"/>
      <c r="BJQ178" s="43"/>
      <c r="BJR178" s="43"/>
      <c r="BJS178" s="43"/>
      <c r="BJT178" s="43"/>
      <c r="BJU178" s="43"/>
      <c r="BJV178" s="43"/>
      <c r="BJW178" s="43"/>
      <c r="BJX178" s="43"/>
      <c r="BJY178" s="43"/>
      <c r="BJZ178" s="43"/>
      <c r="BKA178" s="43"/>
      <c r="BKB178" s="43"/>
      <c r="BKC178" s="43"/>
      <c r="BKD178" s="43"/>
      <c r="BKE178" s="43"/>
      <c r="BKF178" s="43"/>
      <c r="BKG178" s="43"/>
      <c r="BKH178" s="43"/>
      <c r="BKI178" s="43"/>
      <c r="BKJ178" s="43"/>
      <c r="BKK178" s="43"/>
      <c r="BKL178" s="43"/>
      <c r="BKM178" s="43"/>
      <c r="BKN178" s="43"/>
      <c r="BKO178" s="43"/>
      <c r="BKP178" s="43"/>
      <c r="BKQ178" s="43"/>
      <c r="BKR178" s="43"/>
      <c r="BKS178" s="43"/>
      <c r="BKT178" s="43"/>
      <c r="BKU178" s="43"/>
      <c r="BKV178" s="43"/>
      <c r="BKW178" s="43"/>
      <c r="BKX178" s="43"/>
      <c r="BKY178" s="43"/>
      <c r="BKZ178" s="43"/>
      <c r="BLA178" s="43"/>
      <c r="BLB178" s="43"/>
      <c r="BLC178" s="43"/>
      <c r="BLD178" s="43"/>
      <c r="BLE178" s="43"/>
      <c r="BLF178" s="43"/>
      <c r="BLG178" s="43"/>
      <c r="BLH178" s="43"/>
      <c r="BLI178" s="43"/>
      <c r="BLJ178" s="43"/>
      <c r="BLK178" s="43"/>
      <c r="BLL178" s="43"/>
      <c r="BLM178" s="43"/>
      <c r="BLN178" s="43"/>
      <c r="BLO178" s="43"/>
      <c r="BLP178" s="43"/>
      <c r="BLQ178" s="43"/>
      <c r="BLR178" s="43"/>
      <c r="BLS178" s="43"/>
      <c r="BLT178" s="43"/>
      <c r="BLU178" s="43"/>
      <c r="BLV178" s="43"/>
      <c r="BLW178" s="43"/>
      <c r="BLX178" s="43"/>
      <c r="BLY178" s="43"/>
      <c r="BLZ178" s="43"/>
      <c r="BMA178" s="43"/>
      <c r="BMB178" s="43"/>
      <c r="BMC178" s="43"/>
      <c r="BMD178" s="43"/>
      <c r="BME178" s="43"/>
      <c r="BMF178" s="43"/>
      <c r="BMG178" s="43"/>
      <c r="BMH178" s="43"/>
      <c r="BMI178" s="43"/>
      <c r="BMJ178" s="43"/>
      <c r="BMK178" s="43"/>
      <c r="BML178" s="43"/>
      <c r="BMM178" s="43"/>
      <c r="BMN178" s="43"/>
      <c r="BMO178" s="43"/>
      <c r="BMP178" s="43"/>
      <c r="BMQ178" s="43"/>
      <c r="BMR178" s="43"/>
      <c r="BMS178" s="43"/>
      <c r="BMT178" s="43"/>
      <c r="BMU178" s="43"/>
      <c r="BMV178" s="43"/>
      <c r="BMW178" s="43"/>
      <c r="BMX178" s="43"/>
      <c r="BMY178" s="43"/>
      <c r="BMZ178" s="43"/>
      <c r="BNA178" s="43"/>
      <c r="BNB178" s="43"/>
      <c r="BNC178" s="43"/>
      <c r="BND178" s="43"/>
      <c r="BNE178" s="43"/>
      <c r="BNF178" s="43"/>
      <c r="BNG178" s="43"/>
      <c r="BNH178" s="43"/>
      <c r="BNI178" s="43"/>
      <c r="BNJ178" s="43"/>
      <c r="BNK178" s="43"/>
      <c r="BNL178" s="43"/>
      <c r="BNM178" s="43"/>
      <c r="BNN178" s="43"/>
      <c r="BNO178" s="43"/>
      <c r="BNP178" s="43"/>
      <c r="BNQ178" s="43"/>
      <c r="BNR178" s="43"/>
      <c r="BNS178" s="43"/>
      <c r="BNT178" s="43"/>
      <c r="BNU178" s="43"/>
      <c r="BNV178" s="43"/>
      <c r="BNW178" s="43"/>
      <c r="BNX178" s="43"/>
      <c r="BNY178" s="43"/>
      <c r="BNZ178" s="43"/>
      <c r="BOA178" s="43"/>
      <c r="BOB178" s="43"/>
      <c r="BOC178" s="43"/>
      <c r="BOD178" s="43"/>
      <c r="BOE178" s="43"/>
      <c r="BOF178" s="43"/>
      <c r="BOG178" s="43"/>
      <c r="BOH178" s="43"/>
      <c r="BOI178" s="43"/>
      <c r="BOJ178" s="43"/>
      <c r="BOK178" s="43"/>
      <c r="BOL178" s="43"/>
      <c r="BOM178" s="43"/>
      <c r="BON178" s="43"/>
      <c r="BOO178" s="43"/>
      <c r="BOP178" s="43"/>
      <c r="BOQ178" s="43"/>
      <c r="BOR178" s="43"/>
      <c r="BOS178" s="43"/>
      <c r="BOT178" s="43"/>
      <c r="BOU178" s="43"/>
      <c r="BOV178" s="43"/>
      <c r="BOW178" s="43"/>
      <c r="BOX178" s="43"/>
      <c r="BOY178" s="43"/>
      <c r="BOZ178" s="43"/>
      <c r="BPA178" s="43"/>
      <c r="BPB178" s="43"/>
      <c r="BPC178" s="43"/>
      <c r="BPD178" s="43"/>
      <c r="BPE178" s="43"/>
      <c r="BPF178" s="43"/>
      <c r="BPG178" s="43"/>
      <c r="BPH178" s="43"/>
      <c r="BPI178" s="43"/>
      <c r="BPJ178" s="43"/>
      <c r="BPK178" s="43"/>
      <c r="BPL178" s="43"/>
      <c r="BPM178" s="43"/>
      <c r="BPN178" s="43"/>
      <c r="BPO178" s="43"/>
      <c r="BPP178" s="43"/>
      <c r="BPQ178" s="43"/>
      <c r="BPR178" s="43"/>
      <c r="BPS178" s="43"/>
      <c r="BPT178" s="43"/>
      <c r="BPU178" s="43"/>
      <c r="BPV178" s="43"/>
      <c r="BPW178" s="43"/>
      <c r="BPX178" s="43"/>
      <c r="BPY178" s="43"/>
      <c r="BPZ178" s="43"/>
      <c r="BQA178" s="43"/>
      <c r="BQB178" s="43"/>
      <c r="BQC178" s="43"/>
      <c r="BQD178" s="43"/>
      <c r="BQE178" s="43"/>
      <c r="BQF178" s="43"/>
      <c r="BQG178" s="43"/>
      <c r="BQH178" s="43"/>
      <c r="BQI178" s="43"/>
      <c r="BQJ178" s="43"/>
      <c r="BQK178" s="43"/>
      <c r="BQL178" s="43"/>
      <c r="BQM178" s="43"/>
      <c r="BQN178" s="43"/>
      <c r="BQO178" s="43"/>
      <c r="BQP178" s="43"/>
      <c r="BQQ178" s="43"/>
      <c r="BQR178" s="43"/>
      <c r="BQS178" s="43"/>
      <c r="BQT178" s="43"/>
      <c r="BQU178" s="43"/>
      <c r="BQV178" s="43"/>
      <c r="BQW178" s="43"/>
      <c r="BQX178" s="43"/>
      <c r="BQY178" s="43"/>
      <c r="BQZ178" s="43"/>
      <c r="BRA178" s="43"/>
      <c r="BRB178" s="43"/>
      <c r="BRC178" s="43"/>
      <c r="BRD178" s="43"/>
      <c r="BRE178" s="43"/>
      <c r="BRF178" s="43"/>
      <c r="BRG178" s="43"/>
      <c r="BRH178" s="43"/>
      <c r="BRI178" s="43"/>
      <c r="BRJ178" s="43"/>
      <c r="BRK178" s="43"/>
      <c r="BRL178" s="43"/>
      <c r="BRM178" s="43"/>
      <c r="BRN178" s="43"/>
      <c r="BRO178" s="43"/>
      <c r="BRP178" s="43"/>
      <c r="BRQ178" s="43"/>
      <c r="BRR178" s="43"/>
      <c r="BRS178" s="43"/>
      <c r="BRT178" s="43"/>
      <c r="BRU178" s="43"/>
      <c r="BRV178" s="43"/>
      <c r="BRW178" s="43"/>
      <c r="BRX178" s="43"/>
      <c r="BRY178" s="43"/>
      <c r="BRZ178" s="43"/>
      <c r="BSA178" s="43"/>
      <c r="BSB178" s="43"/>
      <c r="BSC178" s="43"/>
      <c r="BSD178" s="43"/>
      <c r="BSE178" s="43"/>
      <c r="BSF178" s="43"/>
      <c r="BSG178" s="43"/>
      <c r="BSH178" s="43"/>
      <c r="BSI178" s="43"/>
      <c r="BSJ178" s="43"/>
      <c r="BSK178" s="43"/>
      <c r="BSL178" s="43"/>
      <c r="BSM178" s="43"/>
      <c r="BSN178" s="43"/>
      <c r="BSO178" s="43"/>
      <c r="BSP178" s="43"/>
      <c r="BSQ178" s="43"/>
      <c r="BSR178" s="43"/>
      <c r="BSS178" s="43"/>
      <c r="BST178" s="43"/>
      <c r="BSU178" s="43"/>
      <c r="BSV178" s="43"/>
      <c r="BSW178" s="43"/>
      <c r="BSX178" s="43"/>
      <c r="BSY178" s="43"/>
      <c r="BSZ178" s="43"/>
      <c r="BTA178" s="43"/>
      <c r="BTB178" s="43"/>
      <c r="BTC178" s="43"/>
      <c r="BTD178" s="43"/>
      <c r="BTE178" s="43"/>
      <c r="BTF178" s="43"/>
      <c r="BTG178" s="43"/>
      <c r="BTH178" s="43"/>
      <c r="BTI178" s="43"/>
      <c r="BTJ178" s="43"/>
      <c r="BTK178" s="43"/>
      <c r="BTL178" s="43"/>
      <c r="BTM178" s="43"/>
      <c r="BTN178" s="43"/>
      <c r="BTO178" s="43"/>
      <c r="BTP178" s="43"/>
      <c r="BTQ178" s="43"/>
      <c r="BTR178" s="43"/>
      <c r="BTS178" s="43"/>
      <c r="BTT178" s="43"/>
      <c r="BTU178" s="43"/>
      <c r="BTV178" s="43"/>
      <c r="BTW178" s="43"/>
      <c r="BTX178" s="43"/>
      <c r="BTY178" s="43"/>
      <c r="BTZ178" s="43"/>
      <c r="BUA178" s="43"/>
      <c r="BUB178" s="43"/>
      <c r="BUC178" s="43"/>
      <c r="BUD178" s="43"/>
      <c r="BUE178" s="43"/>
      <c r="BUF178" s="43"/>
      <c r="BUG178" s="43"/>
      <c r="BUH178" s="43"/>
      <c r="BUI178" s="43"/>
      <c r="BUJ178" s="43"/>
      <c r="BUK178" s="43"/>
      <c r="BUL178" s="43"/>
      <c r="BUM178" s="43"/>
      <c r="BUN178" s="43"/>
      <c r="BUO178" s="43"/>
      <c r="BUP178" s="43"/>
      <c r="BUQ178" s="43"/>
      <c r="BUR178" s="43"/>
      <c r="BUS178" s="43"/>
      <c r="BUT178" s="43"/>
      <c r="BUU178" s="43"/>
      <c r="BUV178" s="43"/>
      <c r="BUW178" s="43"/>
      <c r="BUX178" s="43"/>
      <c r="BUY178" s="43"/>
      <c r="BUZ178" s="43"/>
      <c r="BVA178" s="43"/>
      <c r="BVB178" s="43"/>
      <c r="BVC178" s="43"/>
      <c r="BVD178" s="43"/>
      <c r="BVE178" s="43"/>
      <c r="BVF178" s="43"/>
      <c r="BVG178" s="43"/>
      <c r="BVH178" s="43"/>
      <c r="BVI178" s="43"/>
      <c r="BVJ178" s="43"/>
      <c r="BVK178" s="43"/>
      <c r="BVL178" s="43"/>
      <c r="BVM178" s="43"/>
      <c r="BVN178" s="43"/>
      <c r="BVO178" s="43"/>
      <c r="BVP178" s="43"/>
      <c r="BVQ178" s="43"/>
      <c r="BVR178" s="43"/>
      <c r="BVS178" s="43"/>
      <c r="BVT178" s="43"/>
      <c r="BVU178" s="43"/>
      <c r="BVV178" s="43"/>
      <c r="BVW178" s="43"/>
      <c r="BVX178" s="43"/>
      <c r="BVY178" s="43"/>
      <c r="BVZ178" s="43"/>
      <c r="BWA178" s="43"/>
      <c r="BWB178" s="43"/>
      <c r="BWC178" s="43"/>
      <c r="BWD178" s="43"/>
      <c r="BWE178" s="43"/>
      <c r="BWF178" s="43"/>
      <c r="BWG178" s="43"/>
      <c r="BWH178" s="43"/>
      <c r="BWI178" s="43"/>
      <c r="BWJ178" s="43"/>
    </row>
    <row r="179" spans="1:1960" x14ac:dyDescent="0.2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43"/>
      <c r="BM179" s="43"/>
      <c r="BN179" s="43"/>
      <c r="BO179" s="43"/>
      <c r="BP179" s="43"/>
      <c r="BQ179" s="43"/>
      <c r="BR179" s="43"/>
      <c r="BS179" s="43"/>
      <c r="BT179" s="43"/>
      <c r="BU179" s="43"/>
      <c r="BV179" s="43"/>
      <c r="BW179" s="43"/>
      <c r="BX179" s="43"/>
      <c r="BY179" s="43"/>
      <c r="BZ179" s="43"/>
      <c r="CA179" s="43"/>
      <c r="CB179" s="43"/>
      <c r="CC179" s="43"/>
      <c r="CD179" s="43"/>
      <c r="CE179" s="43"/>
      <c r="CF179" s="43"/>
      <c r="CG179" s="43"/>
      <c r="CH179" s="43"/>
      <c r="CI179" s="43"/>
      <c r="CJ179" s="43"/>
      <c r="CK179" s="43"/>
      <c r="CL179" s="43"/>
      <c r="CM179" s="43"/>
      <c r="CN179" s="43"/>
      <c r="CO179" s="43"/>
      <c r="CP179" s="43"/>
      <c r="CQ179" s="43"/>
      <c r="CR179" s="43"/>
      <c r="CS179" s="43"/>
      <c r="CT179" s="43"/>
      <c r="CU179" s="43"/>
      <c r="CV179" s="43"/>
      <c r="CW179" s="43"/>
      <c r="CX179" s="43"/>
      <c r="CY179" s="43"/>
      <c r="CZ179" s="43"/>
      <c r="DA179" s="43"/>
      <c r="DB179" s="43"/>
      <c r="DC179" s="43"/>
      <c r="DD179" s="43"/>
      <c r="DE179" s="43"/>
      <c r="DF179" s="43"/>
      <c r="DG179" s="43"/>
      <c r="DH179" s="43"/>
      <c r="DI179" s="43"/>
      <c r="DJ179" s="43"/>
      <c r="DK179" s="43"/>
      <c r="DL179" s="43"/>
      <c r="DM179" s="43"/>
      <c r="DN179" s="43"/>
      <c r="DO179" s="43"/>
      <c r="DP179" s="43"/>
      <c r="DQ179" s="43"/>
      <c r="DR179" s="43"/>
      <c r="DS179" s="43"/>
      <c r="DT179" s="43"/>
      <c r="DU179" s="43"/>
      <c r="DV179" s="43"/>
      <c r="DW179" s="43"/>
      <c r="DX179" s="43"/>
      <c r="DY179" s="43"/>
      <c r="DZ179" s="43"/>
      <c r="EA179" s="43"/>
      <c r="EB179" s="43"/>
      <c r="EC179" s="43"/>
      <c r="ED179" s="43"/>
      <c r="EE179" s="43"/>
      <c r="EF179" s="43"/>
      <c r="EG179" s="43"/>
      <c r="EH179" s="43"/>
      <c r="EI179" s="43"/>
      <c r="EJ179" s="43"/>
      <c r="EK179" s="43"/>
      <c r="EL179" s="43"/>
      <c r="EM179" s="43"/>
      <c r="EN179" s="43"/>
      <c r="EO179" s="43"/>
      <c r="EP179" s="43"/>
      <c r="EQ179" s="43"/>
      <c r="ER179" s="43"/>
      <c r="ES179" s="43"/>
      <c r="ET179" s="43"/>
      <c r="EU179" s="43"/>
      <c r="EV179" s="43"/>
      <c r="EW179" s="43"/>
      <c r="EX179" s="43"/>
      <c r="EY179" s="43"/>
      <c r="EZ179" s="43"/>
      <c r="FA179" s="43"/>
      <c r="FB179" s="43"/>
      <c r="FC179" s="43"/>
      <c r="FD179" s="43"/>
      <c r="FE179" s="43"/>
      <c r="FF179" s="43"/>
      <c r="FG179" s="43"/>
      <c r="FH179" s="43"/>
      <c r="FI179" s="43"/>
      <c r="FJ179" s="43"/>
      <c r="FK179" s="43"/>
      <c r="FL179" s="43"/>
      <c r="FM179" s="43"/>
      <c r="FN179" s="43"/>
      <c r="FO179" s="43"/>
      <c r="FP179" s="43"/>
      <c r="FQ179" s="43"/>
      <c r="FR179" s="43"/>
      <c r="FS179" s="43"/>
      <c r="FT179" s="43"/>
      <c r="FU179" s="43"/>
      <c r="FV179" s="43"/>
      <c r="FW179" s="43"/>
      <c r="FX179" s="43"/>
      <c r="FY179" s="43"/>
      <c r="FZ179" s="43"/>
      <c r="GA179" s="43"/>
      <c r="GB179" s="43"/>
      <c r="GC179" s="43"/>
      <c r="GD179" s="43"/>
      <c r="GE179" s="43"/>
      <c r="GF179" s="43"/>
      <c r="GG179" s="43"/>
      <c r="GH179" s="43"/>
      <c r="GI179" s="43"/>
      <c r="GJ179" s="43"/>
      <c r="GK179" s="43"/>
      <c r="GL179" s="43"/>
      <c r="GM179" s="43"/>
      <c r="GN179" s="43"/>
      <c r="GO179" s="43"/>
      <c r="GP179" s="43"/>
      <c r="GQ179" s="43"/>
      <c r="GR179" s="43"/>
      <c r="GS179" s="43"/>
      <c r="GT179" s="43"/>
      <c r="GU179" s="43"/>
      <c r="GV179" s="43"/>
      <c r="GW179" s="43"/>
      <c r="GX179" s="43"/>
      <c r="GY179" s="43"/>
      <c r="GZ179" s="43"/>
      <c r="HA179" s="43"/>
      <c r="HB179" s="43"/>
      <c r="HC179" s="43"/>
      <c r="HD179" s="43"/>
      <c r="HE179" s="43"/>
      <c r="HF179" s="43"/>
      <c r="HG179" s="43"/>
      <c r="HH179" s="43"/>
      <c r="HI179" s="43"/>
      <c r="HJ179" s="43"/>
      <c r="HK179" s="43"/>
      <c r="HL179" s="43"/>
      <c r="HM179" s="43"/>
      <c r="HN179" s="43"/>
      <c r="HO179" s="43"/>
      <c r="HP179" s="43"/>
      <c r="HQ179" s="43"/>
      <c r="HR179" s="43"/>
      <c r="HS179" s="43"/>
      <c r="HT179" s="43"/>
      <c r="HU179" s="43"/>
      <c r="HV179" s="43"/>
      <c r="HW179" s="43"/>
      <c r="HX179" s="43"/>
      <c r="HY179" s="43"/>
      <c r="HZ179" s="43"/>
      <c r="IA179" s="43"/>
      <c r="IB179" s="43"/>
      <c r="IC179" s="43"/>
      <c r="ID179" s="43"/>
      <c r="IE179" s="43"/>
      <c r="IF179" s="43"/>
      <c r="IG179" s="43"/>
      <c r="IH179" s="43"/>
      <c r="II179" s="43"/>
      <c r="IJ179" s="43"/>
      <c r="IK179" s="43"/>
      <c r="IL179" s="43"/>
      <c r="IM179" s="43"/>
      <c r="IN179" s="43"/>
      <c r="IO179" s="43"/>
      <c r="IP179" s="43"/>
      <c r="IQ179" s="43"/>
      <c r="IR179" s="43"/>
      <c r="IS179" s="43"/>
      <c r="IT179" s="43"/>
      <c r="IU179" s="43"/>
      <c r="IV179" s="43"/>
      <c r="IW179" s="43"/>
      <c r="IX179" s="43"/>
      <c r="IY179" s="43"/>
      <c r="IZ179" s="43"/>
      <c r="JA179" s="43"/>
      <c r="JB179" s="43"/>
      <c r="JC179" s="43"/>
      <c r="JD179" s="43"/>
      <c r="JE179" s="43"/>
      <c r="JF179" s="43"/>
      <c r="JG179" s="43"/>
      <c r="JH179" s="43"/>
      <c r="JI179" s="43"/>
      <c r="JJ179" s="43"/>
      <c r="JK179" s="43"/>
      <c r="JL179" s="43"/>
      <c r="JM179" s="43"/>
      <c r="JN179" s="43"/>
      <c r="JO179" s="43"/>
      <c r="JP179" s="43"/>
      <c r="JQ179" s="43"/>
      <c r="JR179" s="43"/>
      <c r="JS179" s="43"/>
      <c r="JT179" s="43"/>
      <c r="JU179" s="43"/>
      <c r="JV179" s="43"/>
      <c r="JW179" s="43"/>
      <c r="JX179" s="43"/>
      <c r="JY179" s="43"/>
      <c r="JZ179" s="43"/>
      <c r="KA179" s="43"/>
      <c r="KB179" s="43"/>
      <c r="KC179" s="43"/>
      <c r="KD179" s="43"/>
      <c r="KE179" s="43"/>
      <c r="KF179" s="43"/>
      <c r="KG179" s="43"/>
      <c r="KH179" s="43"/>
      <c r="KI179" s="43"/>
      <c r="KJ179" s="43"/>
      <c r="KK179" s="43"/>
      <c r="KL179" s="43"/>
      <c r="KM179" s="43"/>
      <c r="KN179" s="43"/>
      <c r="KO179" s="43"/>
      <c r="KP179" s="43"/>
      <c r="KQ179" s="43"/>
      <c r="KR179" s="43"/>
      <c r="KS179" s="43"/>
      <c r="KT179" s="43"/>
      <c r="KU179" s="43"/>
      <c r="KV179" s="43"/>
      <c r="KW179" s="43"/>
      <c r="KX179" s="43"/>
      <c r="KY179" s="43"/>
      <c r="KZ179" s="43"/>
      <c r="LA179" s="43"/>
      <c r="LB179" s="43"/>
      <c r="LC179" s="43"/>
      <c r="LD179" s="43"/>
      <c r="LE179" s="43"/>
      <c r="LF179" s="43"/>
      <c r="LG179" s="43"/>
      <c r="LH179" s="43"/>
      <c r="LI179" s="43"/>
      <c r="LJ179" s="43"/>
      <c r="LK179" s="43"/>
      <c r="LL179" s="43"/>
      <c r="LM179" s="43"/>
      <c r="LN179" s="43"/>
      <c r="LO179" s="43"/>
      <c r="LP179" s="43"/>
      <c r="LQ179" s="43"/>
      <c r="LR179" s="43"/>
      <c r="LS179" s="43"/>
      <c r="LT179" s="43"/>
      <c r="LU179" s="43"/>
      <c r="LV179" s="43"/>
      <c r="LW179" s="43"/>
      <c r="LX179" s="43"/>
      <c r="LY179" s="43"/>
      <c r="LZ179" s="43"/>
      <c r="MA179" s="43"/>
      <c r="MB179" s="43"/>
      <c r="MC179" s="43"/>
      <c r="MD179" s="43"/>
      <c r="ME179" s="43"/>
      <c r="MF179" s="43"/>
      <c r="MG179" s="43"/>
      <c r="MH179" s="43"/>
      <c r="MI179" s="43"/>
      <c r="MJ179" s="43"/>
      <c r="MK179" s="43"/>
      <c r="ML179" s="43"/>
      <c r="MM179" s="43"/>
      <c r="MN179" s="43"/>
      <c r="MO179" s="43"/>
      <c r="MP179" s="43"/>
      <c r="MQ179" s="43"/>
      <c r="MR179" s="43"/>
      <c r="MS179" s="43"/>
      <c r="MT179" s="43"/>
      <c r="MU179" s="43"/>
      <c r="MV179" s="43"/>
      <c r="MW179" s="43"/>
      <c r="MX179" s="43"/>
      <c r="MY179" s="43"/>
      <c r="MZ179" s="43"/>
      <c r="NA179" s="43"/>
      <c r="NB179" s="43"/>
      <c r="NC179" s="43"/>
      <c r="ND179" s="43"/>
      <c r="NE179" s="43"/>
      <c r="NF179" s="43"/>
      <c r="NG179" s="43"/>
      <c r="NH179" s="43"/>
      <c r="NI179" s="43"/>
      <c r="NJ179" s="43"/>
      <c r="NK179" s="43"/>
      <c r="NL179" s="43"/>
      <c r="NM179" s="43"/>
      <c r="NN179" s="43"/>
      <c r="NO179" s="43"/>
      <c r="NP179" s="43"/>
      <c r="NQ179" s="43"/>
      <c r="NR179" s="43"/>
      <c r="NS179" s="43"/>
      <c r="NT179" s="43"/>
      <c r="NU179" s="43"/>
      <c r="NV179" s="43"/>
      <c r="NW179" s="43"/>
      <c r="NX179" s="43"/>
      <c r="NY179" s="43"/>
      <c r="NZ179" s="43"/>
      <c r="OA179" s="43"/>
      <c r="OB179" s="43"/>
      <c r="OC179" s="43"/>
      <c r="OD179" s="43"/>
      <c r="OE179" s="43"/>
      <c r="OF179" s="43"/>
      <c r="OG179" s="43"/>
      <c r="OH179" s="43"/>
      <c r="OI179" s="43"/>
      <c r="OJ179" s="43"/>
      <c r="OK179" s="43"/>
      <c r="OL179" s="43"/>
      <c r="OM179" s="43"/>
      <c r="ON179" s="43"/>
      <c r="OO179" s="43"/>
      <c r="OP179" s="43"/>
      <c r="OQ179" s="43"/>
      <c r="OR179" s="43"/>
      <c r="OS179" s="43"/>
      <c r="OT179" s="43"/>
      <c r="OU179" s="43"/>
      <c r="OV179" s="43"/>
      <c r="OW179" s="43"/>
      <c r="OX179" s="43"/>
      <c r="OY179" s="43"/>
      <c r="OZ179" s="43"/>
      <c r="PA179" s="43"/>
      <c r="PB179" s="43"/>
      <c r="PC179" s="43"/>
      <c r="PD179" s="43"/>
      <c r="PE179" s="43"/>
      <c r="PF179" s="43"/>
      <c r="PG179" s="43"/>
      <c r="PH179" s="43"/>
      <c r="PI179" s="43"/>
      <c r="PJ179" s="43"/>
      <c r="PK179" s="43"/>
      <c r="PL179" s="43"/>
      <c r="PM179" s="43"/>
      <c r="PN179" s="43"/>
      <c r="PO179" s="43"/>
      <c r="PP179" s="43"/>
      <c r="PQ179" s="43"/>
      <c r="PR179" s="43"/>
      <c r="PS179" s="43"/>
      <c r="PT179" s="43"/>
      <c r="PU179" s="43"/>
      <c r="PV179" s="43"/>
      <c r="PW179" s="43"/>
      <c r="PX179" s="43"/>
      <c r="PY179" s="43"/>
      <c r="PZ179" s="43"/>
      <c r="QA179" s="43"/>
      <c r="QB179" s="43"/>
      <c r="QC179" s="43"/>
      <c r="QD179" s="43"/>
      <c r="QE179" s="43"/>
      <c r="QF179" s="43"/>
      <c r="QG179" s="43"/>
      <c r="QH179" s="43"/>
      <c r="QI179" s="43"/>
      <c r="QJ179" s="43"/>
      <c r="QK179" s="43"/>
      <c r="QL179" s="43"/>
      <c r="QM179" s="43"/>
      <c r="QN179" s="43"/>
      <c r="QO179" s="43"/>
      <c r="QP179" s="43"/>
      <c r="QQ179" s="43"/>
      <c r="QR179" s="43"/>
      <c r="QS179" s="43"/>
      <c r="QT179" s="43"/>
      <c r="QU179" s="43"/>
      <c r="QV179" s="43"/>
      <c r="QW179" s="43"/>
      <c r="QX179" s="43"/>
      <c r="QY179" s="43"/>
      <c r="QZ179" s="43"/>
      <c r="RA179" s="43"/>
      <c r="RB179" s="43"/>
      <c r="RC179" s="43"/>
      <c r="RD179" s="43"/>
      <c r="RE179" s="43"/>
      <c r="RF179" s="43"/>
      <c r="RG179" s="43"/>
      <c r="RH179" s="43"/>
      <c r="RI179" s="43"/>
      <c r="RJ179" s="43"/>
      <c r="RK179" s="43"/>
      <c r="RL179" s="43"/>
      <c r="RM179" s="43"/>
      <c r="RN179" s="43"/>
      <c r="RO179" s="43"/>
      <c r="RP179" s="43"/>
      <c r="RQ179" s="43"/>
      <c r="RR179" s="43"/>
      <c r="RS179" s="43"/>
      <c r="RT179" s="43"/>
      <c r="RU179" s="43"/>
      <c r="RV179" s="43"/>
      <c r="RW179" s="43"/>
      <c r="RX179" s="43"/>
      <c r="RY179" s="43"/>
      <c r="RZ179" s="43"/>
      <c r="SA179" s="43"/>
      <c r="SB179" s="43"/>
      <c r="SC179" s="43"/>
      <c r="SD179" s="43"/>
      <c r="SE179" s="43"/>
      <c r="SF179" s="43"/>
      <c r="SG179" s="43"/>
      <c r="SH179" s="43"/>
      <c r="SI179" s="43"/>
      <c r="SJ179" s="43"/>
      <c r="SK179" s="43"/>
      <c r="SL179" s="43"/>
      <c r="SM179" s="43"/>
      <c r="SN179" s="43"/>
      <c r="SO179" s="43"/>
      <c r="SP179" s="43"/>
      <c r="SQ179" s="43"/>
      <c r="SR179" s="43"/>
      <c r="SS179" s="43"/>
      <c r="ST179" s="43"/>
      <c r="SU179" s="43"/>
      <c r="SV179" s="43"/>
      <c r="SW179" s="43"/>
      <c r="SX179" s="43"/>
      <c r="SY179" s="43"/>
      <c r="SZ179" s="43"/>
      <c r="TA179" s="43"/>
      <c r="TB179" s="43"/>
      <c r="TC179" s="43"/>
      <c r="TD179" s="43"/>
      <c r="TE179" s="43"/>
      <c r="TF179" s="43"/>
      <c r="TG179" s="43"/>
      <c r="TH179" s="43"/>
      <c r="TI179" s="43"/>
      <c r="TJ179" s="43"/>
      <c r="TK179" s="43"/>
      <c r="TL179" s="43"/>
      <c r="TM179" s="43"/>
      <c r="TN179" s="43"/>
      <c r="TO179" s="43"/>
      <c r="TP179" s="43"/>
      <c r="TQ179" s="43"/>
      <c r="TR179" s="43"/>
      <c r="TS179" s="43"/>
      <c r="TT179" s="43"/>
      <c r="TU179" s="43"/>
      <c r="TV179" s="43"/>
      <c r="TW179" s="43"/>
      <c r="TX179" s="43"/>
      <c r="TY179" s="43"/>
      <c r="TZ179" s="43"/>
      <c r="UA179" s="43"/>
      <c r="UB179" s="43"/>
      <c r="UC179" s="43"/>
      <c r="UD179" s="43"/>
      <c r="UE179" s="43"/>
      <c r="UF179" s="43"/>
      <c r="UG179" s="43"/>
      <c r="UH179" s="43"/>
      <c r="UI179" s="43"/>
      <c r="UJ179" s="43"/>
      <c r="UK179" s="43"/>
      <c r="UL179" s="43"/>
      <c r="UM179" s="43"/>
      <c r="UN179" s="43"/>
      <c r="UO179" s="43"/>
      <c r="UP179" s="43"/>
      <c r="UQ179" s="43"/>
      <c r="UR179" s="43"/>
      <c r="US179" s="43"/>
      <c r="UT179" s="43"/>
      <c r="UU179" s="43"/>
      <c r="UV179" s="43"/>
      <c r="UW179" s="43"/>
      <c r="UX179" s="43"/>
      <c r="UY179" s="43"/>
      <c r="UZ179" s="43"/>
      <c r="VA179" s="43"/>
      <c r="VB179" s="43"/>
      <c r="VC179" s="43"/>
      <c r="VD179" s="43"/>
      <c r="VE179" s="43"/>
      <c r="VF179" s="43"/>
      <c r="VG179" s="43"/>
      <c r="VH179" s="43"/>
      <c r="VI179" s="43"/>
      <c r="VJ179" s="43"/>
      <c r="VK179" s="43"/>
      <c r="VL179" s="43"/>
      <c r="VM179" s="43"/>
      <c r="VN179" s="43"/>
      <c r="VO179" s="43"/>
      <c r="VP179" s="43"/>
      <c r="VQ179" s="43"/>
      <c r="VR179" s="43"/>
      <c r="VS179" s="43"/>
      <c r="VT179" s="43"/>
      <c r="VU179" s="43"/>
      <c r="VV179" s="43"/>
      <c r="VW179" s="43"/>
      <c r="VX179" s="43"/>
      <c r="VY179" s="43"/>
      <c r="VZ179" s="43"/>
      <c r="WA179" s="43"/>
      <c r="WB179" s="43"/>
      <c r="WC179" s="43"/>
      <c r="WD179" s="43"/>
      <c r="WE179" s="43"/>
      <c r="WF179" s="43"/>
      <c r="WG179" s="43"/>
      <c r="WH179" s="43"/>
      <c r="WI179" s="43"/>
      <c r="WJ179" s="43"/>
      <c r="WK179" s="43"/>
      <c r="WL179" s="43"/>
      <c r="WM179" s="43"/>
      <c r="WN179" s="43"/>
      <c r="WO179" s="43"/>
      <c r="WP179" s="43"/>
      <c r="WQ179" s="43"/>
      <c r="WR179" s="43"/>
      <c r="WS179" s="43"/>
      <c r="WT179" s="43"/>
      <c r="WU179" s="43"/>
      <c r="WV179" s="43"/>
      <c r="WW179" s="43"/>
      <c r="WX179" s="43"/>
      <c r="WY179" s="43"/>
      <c r="WZ179" s="43"/>
      <c r="XA179" s="43"/>
      <c r="XB179" s="43"/>
      <c r="XC179" s="43"/>
      <c r="XD179" s="43"/>
      <c r="XE179" s="43"/>
      <c r="XF179" s="43"/>
      <c r="XG179" s="43"/>
      <c r="XH179" s="43"/>
      <c r="XI179" s="43"/>
      <c r="XJ179" s="43"/>
      <c r="XK179" s="43"/>
      <c r="XL179" s="43"/>
      <c r="XM179" s="43"/>
      <c r="XN179" s="43"/>
      <c r="XO179" s="43"/>
      <c r="XP179" s="43"/>
      <c r="XQ179" s="43"/>
      <c r="XR179" s="43"/>
      <c r="XS179" s="43"/>
      <c r="XT179" s="43"/>
      <c r="XU179" s="43"/>
      <c r="XV179" s="43"/>
      <c r="XW179" s="43"/>
      <c r="XX179" s="43"/>
      <c r="XY179" s="43"/>
      <c r="XZ179" s="43"/>
      <c r="YA179" s="43"/>
      <c r="YB179" s="43"/>
      <c r="YC179" s="43"/>
      <c r="YD179" s="43"/>
      <c r="YE179" s="43"/>
      <c r="YF179" s="43"/>
      <c r="YG179" s="43"/>
      <c r="YH179" s="43"/>
      <c r="YI179" s="43"/>
      <c r="YJ179" s="43"/>
      <c r="YK179" s="43"/>
      <c r="YL179" s="43"/>
      <c r="YM179" s="43"/>
      <c r="YN179" s="43"/>
      <c r="YO179" s="43"/>
      <c r="YP179" s="43"/>
      <c r="YQ179" s="43"/>
      <c r="YR179" s="43"/>
      <c r="YS179" s="43"/>
      <c r="YT179" s="43"/>
      <c r="YU179" s="43"/>
      <c r="YV179" s="43"/>
      <c r="YW179" s="43"/>
      <c r="YX179" s="43"/>
      <c r="YY179" s="43"/>
      <c r="YZ179" s="43"/>
      <c r="ZA179" s="43"/>
      <c r="ZB179" s="43"/>
      <c r="ZC179" s="43"/>
      <c r="ZD179" s="43"/>
      <c r="ZE179" s="43"/>
      <c r="ZF179" s="43"/>
      <c r="ZG179" s="43"/>
      <c r="ZH179" s="43"/>
      <c r="ZI179" s="43"/>
      <c r="ZJ179" s="43"/>
      <c r="ZK179" s="43"/>
      <c r="ZL179" s="43"/>
      <c r="ZM179" s="43"/>
      <c r="ZN179" s="43"/>
      <c r="ZO179" s="43"/>
      <c r="ZP179" s="43"/>
      <c r="ZQ179" s="43"/>
      <c r="ZR179" s="43"/>
      <c r="ZS179" s="43"/>
      <c r="ZT179" s="43"/>
      <c r="ZU179" s="43"/>
      <c r="ZV179" s="43"/>
      <c r="ZW179" s="43"/>
      <c r="ZX179" s="43"/>
      <c r="ZY179" s="43"/>
      <c r="ZZ179" s="43"/>
      <c r="AAA179" s="43"/>
      <c r="AAB179" s="43"/>
      <c r="AAC179" s="43"/>
      <c r="AAD179" s="43"/>
      <c r="AAE179" s="43"/>
      <c r="AAF179" s="43"/>
      <c r="AAG179" s="43"/>
      <c r="AAH179" s="43"/>
      <c r="AAI179" s="43"/>
      <c r="AAJ179" s="43"/>
      <c r="AAK179" s="43"/>
      <c r="AAL179" s="43"/>
      <c r="AAM179" s="43"/>
      <c r="AAN179" s="43"/>
      <c r="AAO179" s="43"/>
      <c r="AAP179" s="43"/>
      <c r="AAQ179" s="43"/>
      <c r="AAR179" s="43"/>
      <c r="AAS179" s="43"/>
      <c r="AAT179" s="43"/>
      <c r="AAU179" s="43"/>
      <c r="AAV179" s="43"/>
      <c r="AAW179" s="43"/>
      <c r="AAX179" s="43"/>
      <c r="AAY179" s="43"/>
      <c r="AAZ179" s="43"/>
      <c r="ABA179" s="43"/>
      <c r="ABB179" s="43"/>
      <c r="ABC179" s="43"/>
      <c r="ABD179" s="43"/>
      <c r="ABE179" s="43"/>
      <c r="ABF179" s="43"/>
      <c r="ABG179" s="43"/>
      <c r="ABH179" s="43"/>
      <c r="ABI179" s="43"/>
      <c r="ABJ179" s="43"/>
      <c r="ABK179" s="43"/>
      <c r="ABL179" s="43"/>
      <c r="ABM179" s="43"/>
      <c r="ABN179" s="43"/>
      <c r="ABO179" s="43"/>
      <c r="ABP179" s="43"/>
      <c r="ABQ179" s="43"/>
      <c r="ABR179" s="43"/>
      <c r="ABS179" s="43"/>
      <c r="ABT179" s="43"/>
      <c r="ABU179" s="43"/>
      <c r="ABV179" s="43"/>
      <c r="ABW179" s="43"/>
      <c r="ABX179" s="43"/>
      <c r="ABY179" s="43"/>
      <c r="ABZ179" s="43"/>
      <c r="ACA179" s="43"/>
      <c r="ACB179" s="43"/>
      <c r="ACC179" s="43"/>
      <c r="ACD179" s="43"/>
      <c r="ACE179" s="43"/>
      <c r="ACF179" s="43"/>
      <c r="ACG179" s="43"/>
      <c r="ACH179" s="43"/>
      <c r="ACI179" s="43"/>
      <c r="ACJ179" s="43"/>
      <c r="ACK179" s="43"/>
      <c r="ACL179" s="43"/>
      <c r="ACM179" s="43"/>
      <c r="ACN179" s="43"/>
      <c r="ACO179" s="43"/>
      <c r="ACP179" s="43"/>
      <c r="ACQ179" s="43"/>
      <c r="ACR179" s="43"/>
      <c r="ACS179" s="43"/>
      <c r="ACT179" s="43"/>
      <c r="ACU179" s="43"/>
      <c r="ACV179" s="43"/>
      <c r="ACW179" s="43"/>
      <c r="ACX179" s="43"/>
      <c r="ACY179" s="43"/>
      <c r="ACZ179" s="43"/>
      <c r="ADA179" s="43"/>
      <c r="ADB179" s="43"/>
      <c r="ADC179" s="43"/>
      <c r="ADD179" s="43"/>
      <c r="ADE179" s="43"/>
      <c r="ADF179" s="43"/>
      <c r="ADG179" s="43"/>
      <c r="ADH179" s="43"/>
      <c r="ADI179" s="43"/>
      <c r="ADJ179" s="43"/>
      <c r="ADK179" s="43"/>
      <c r="ADL179" s="43"/>
      <c r="ADM179" s="43"/>
      <c r="ADN179" s="43"/>
      <c r="ADO179" s="43"/>
      <c r="ADP179" s="43"/>
      <c r="ADQ179" s="43"/>
      <c r="ADR179" s="43"/>
      <c r="ADS179" s="43"/>
      <c r="ADT179" s="43"/>
      <c r="ADU179" s="43"/>
      <c r="ADV179" s="43"/>
      <c r="ADW179" s="43"/>
      <c r="ADX179" s="43"/>
      <c r="ADY179" s="43"/>
      <c r="ADZ179" s="43"/>
      <c r="AEA179" s="43"/>
      <c r="AEB179" s="43"/>
      <c r="AEC179" s="43"/>
      <c r="AED179" s="43"/>
      <c r="AEE179" s="43"/>
      <c r="AEF179" s="43"/>
      <c r="AEG179" s="43"/>
      <c r="AEH179" s="43"/>
      <c r="AEI179" s="43"/>
      <c r="AEJ179" s="43"/>
      <c r="AEK179" s="43"/>
      <c r="AEL179" s="43"/>
      <c r="AEM179" s="43"/>
      <c r="AEN179" s="43"/>
      <c r="AEO179" s="43"/>
      <c r="AEP179" s="43"/>
      <c r="AEQ179" s="43"/>
      <c r="AER179" s="43"/>
      <c r="AES179" s="43"/>
      <c r="AET179" s="43"/>
      <c r="AEU179" s="43"/>
      <c r="AEV179" s="43"/>
      <c r="AEW179" s="43"/>
      <c r="AEX179" s="43"/>
      <c r="AEY179" s="43"/>
      <c r="AEZ179" s="43"/>
      <c r="AFA179" s="43"/>
      <c r="AFB179" s="43"/>
      <c r="AFC179" s="43"/>
      <c r="AFD179" s="43"/>
      <c r="AFE179" s="43"/>
      <c r="AFF179" s="43"/>
      <c r="AFG179" s="43"/>
      <c r="AFH179" s="43"/>
      <c r="AFI179" s="43"/>
      <c r="AFJ179" s="43"/>
      <c r="AFK179" s="43"/>
      <c r="AFL179" s="43"/>
      <c r="AFM179" s="43"/>
      <c r="AFN179" s="43"/>
      <c r="AFO179" s="43"/>
      <c r="AFP179" s="43"/>
      <c r="AFQ179" s="43"/>
      <c r="AFR179" s="43"/>
      <c r="AFS179" s="43"/>
      <c r="AFT179" s="43"/>
      <c r="AFU179" s="43"/>
      <c r="AFV179" s="43"/>
      <c r="AFW179" s="43"/>
      <c r="AFX179" s="43"/>
      <c r="AFY179" s="43"/>
      <c r="AFZ179" s="43"/>
      <c r="AGA179" s="43"/>
      <c r="AGB179" s="43"/>
      <c r="AGC179" s="43"/>
      <c r="AGD179" s="43"/>
      <c r="AGE179" s="43"/>
      <c r="AGF179" s="43"/>
      <c r="AGG179" s="43"/>
      <c r="AGH179" s="43"/>
      <c r="AGI179" s="43"/>
      <c r="AGJ179" s="43"/>
      <c r="AGK179" s="43"/>
      <c r="AGL179" s="43"/>
      <c r="AGM179" s="43"/>
      <c r="AGN179" s="43"/>
      <c r="AGO179" s="43"/>
      <c r="AGP179" s="43"/>
      <c r="AGQ179" s="43"/>
      <c r="AGR179" s="43"/>
      <c r="AGS179" s="43"/>
      <c r="AGT179" s="43"/>
      <c r="AGU179" s="43"/>
      <c r="AGV179" s="43"/>
      <c r="AGW179" s="43"/>
      <c r="AGX179" s="43"/>
      <c r="AGY179" s="43"/>
      <c r="AGZ179" s="43"/>
      <c r="AHA179" s="43"/>
      <c r="AHB179" s="43"/>
      <c r="AHC179" s="43"/>
      <c r="AHD179" s="43"/>
      <c r="AHE179" s="43"/>
      <c r="AHF179" s="43"/>
      <c r="AHG179" s="43"/>
      <c r="AHH179" s="43"/>
      <c r="AHI179" s="43"/>
      <c r="AHJ179" s="43"/>
      <c r="AHK179" s="43"/>
      <c r="AHL179" s="43"/>
      <c r="AHM179" s="43"/>
      <c r="AHN179" s="43"/>
      <c r="AHO179" s="43"/>
      <c r="AHP179" s="43"/>
      <c r="AHQ179" s="43"/>
      <c r="AHR179" s="43"/>
      <c r="AHS179" s="43"/>
      <c r="AHT179" s="43"/>
      <c r="AHU179" s="43"/>
      <c r="AHV179" s="43"/>
      <c r="AHW179" s="43"/>
      <c r="AHX179" s="43"/>
      <c r="AHY179" s="43"/>
      <c r="AHZ179" s="43"/>
      <c r="AIA179" s="43"/>
      <c r="AIB179" s="43"/>
      <c r="AIC179" s="43"/>
      <c r="AID179" s="43"/>
      <c r="AIE179" s="43"/>
      <c r="AIF179" s="43"/>
      <c r="AIG179" s="43"/>
      <c r="AIH179" s="43"/>
      <c r="AII179" s="43"/>
      <c r="AIJ179" s="43"/>
      <c r="AIK179" s="43"/>
      <c r="AIL179" s="43"/>
      <c r="AIM179" s="43"/>
      <c r="AIN179" s="43"/>
      <c r="AIO179" s="43"/>
      <c r="AIP179" s="43"/>
      <c r="AIQ179" s="43"/>
      <c r="AIR179" s="43"/>
      <c r="AIS179" s="43"/>
      <c r="AIT179" s="43"/>
      <c r="AIU179" s="43"/>
      <c r="AIV179" s="43"/>
      <c r="AIW179" s="43"/>
      <c r="AIX179" s="43"/>
      <c r="AIY179" s="43"/>
      <c r="AIZ179" s="43"/>
      <c r="AJA179" s="43"/>
      <c r="AJB179" s="43"/>
      <c r="AJC179" s="43"/>
      <c r="AJD179" s="43"/>
      <c r="AJE179" s="43"/>
      <c r="AJF179" s="43"/>
      <c r="AJG179" s="43"/>
      <c r="AJH179" s="43"/>
      <c r="AJI179" s="43"/>
      <c r="AJJ179" s="43"/>
      <c r="AJK179" s="43"/>
      <c r="AJL179" s="43"/>
      <c r="AJM179" s="43"/>
      <c r="AJN179" s="43"/>
      <c r="AJO179" s="43"/>
      <c r="AJP179" s="43"/>
      <c r="AJQ179" s="43"/>
      <c r="AJR179" s="43"/>
      <c r="AJS179" s="43"/>
      <c r="AJT179" s="43"/>
      <c r="AJU179" s="43"/>
      <c r="AJV179" s="43"/>
      <c r="AJW179" s="43"/>
      <c r="AJX179" s="43"/>
      <c r="AJY179" s="43"/>
      <c r="AJZ179" s="43"/>
      <c r="AKA179" s="43"/>
      <c r="AKB179" s="43"/>
      <c r="AKC179" s="43"/>
      <c r="AKD179" s="43"/>
      <c r="AKE179" s="43"/>
      <c r="AKF179" s="43"/>
      <c r="AKG179" s="43"/>
      <c r="AKH179" s="43"/>
      <c r="AKI179" s="43"/>
      <c r="AKJ179" s="43"/>
      <c r="AKK179" s="43"/>
      <c r="AKL179" s="43"/>
      <c r="AKM179" s="43"/>
      <c r="AKN179" s="43"/>
      <c r="AKO179" s="43"/>
      <c r="AKP179" s="43"/>
      <c r="AKQ179" s="43"/>
      <c r="AKR179" s="43"/>
      <c r="AKS179" s="43"/>
      <c r="AKT179" s="43"/>
      <c r="AKU179" s="43"/>
      <c r="AKV179" s="43"/>
      <c r="AKW179" s="43"/>
      <c r="AKX179" s="43"/>
      <c r="AKY179" s="43"/>
      <c r="AKZ179" s="43"/>
      <c r="ALA179" s="43"/>
      <c r="ALB179" s="43"/>
      <c r="ALC179" s="43"/>
      <c r="ALD179" s="43"/>
      <c r="ALE179" s="43"/>
      <c r="ALF179" s="43"/>
      <c r="ALG179" s="43"/>
      <c r="ALH179" s="43"/>
      <c r="ALI179" s="43"/>
      <c r="ALJ179" s="43"/>
      <c r="ALK179" s="43"/>
      <c r="ALL179" s="43"/>
      <c r="ALM179" s="43"/>
      <c r="ALN179" s="43"/>
      <c r="ALO179" s="43"/>
      <c r="ALP179" s="43"/>
      <c r="ALQ179" s="43"/>
      <c r="ALR179" s="43"/>
      <c r="ALS179" s="43"/>
      <c r="ALT179" s="43"/>
      <c r="ALU179" s="43"/>
      <c r="ALV179" s="43"/>
      <c r="ALW179" s="43"/>
      <c r="ALX179" s="43"/>
      <c r="ALY179" s="43"/>
      <c r="ALZ179" s="43"/>
      <c r="AMA179" s="43"/>
      <c r="AMB179" s="43"/>
      <c r="AMC179" s="43"/>
      <c r="AMD179" s="43"/>
      <c r="AME179" s="43"/>
      <c r="AMF179" s="43"/>
      <c r="AMG179" s="43"/>
      <c r="AMH179" s="43"/>
      <c r="AMI179" s="43"/>
      <c r="AMJ179" s="43"/>
      <c r="AMK179" s="43"/>
      <c r="AML179" s="43"/>
      <c r="AMM179" s="43"/>
      <c r="AMN179" s="43"/>
      <c r="AMO179" s="43"/>
      <c r="AMP179" s="43"/>
      <c r="AMQ179" s="43"/>
      <c r="AMR179" s="43"/>
      <c r="AMS179" s="43"/>
      <c r="AMT179" s="43"/>
      <c r="AMU179" s="43"/>
      <c r="AMV179" s="43"/>
      <c r="AMW179" s="43"/>
      <c r="AMX179" s="43"/>
      <c r="AMY179" s="43"/>
      <c r="AMZ179" s="43"/>
      <c r="ANA179" s="43"/>
      <c r="ANB179" s="43"/>
      <c r="ANC179" s="43"/>
      <c r="AND179" s="43"/>
      <c r="ANE179" s="43"/>
      <c r="ANF179" s="43"/>
      <c r="ANG179" s="43"/>
      <c r="ANH179" s="43"/>
      <c r="ANI179" s="43"/>
      <c r="ANJ179" s="43"/>
      <c r="ANK179" s="43"/>
      <c r="ANL179" s="43"/>
      <c r="ANM179" s="43"/>
      <c r="ANN179" s="43"/>
      <c r="ANO179" s="43"/>
      <c r="ANP179" s="43"/>
      <c r="ANQ179" s="43"/>
      <c r="ANR179" s="43"/>
      <c r="ANS179" s="43"/>
      <c r="ANT179" s="43"/>
      <c r="ANU179" s="43"/>
      <c r="ANV179" s="43"/>
      <c r="ANW179" s="43"/>
      <c r="ANX179" s="43"/>
      <c r="ANY179" s="43"/>
      <c r="ANZ179" s="43"/>
      <c r="AOA179" s="43"/>
      <c r="AOB179" s="43"/>
      <c r="AOC179" s="43"/>
      <c r="AOD179" s="43"/>
      <c r="AOE179" s="43"/>
      <c r="AOF179" s="43"/>
      <c r="AOG179" s="43"/>
      <c r="AOH179" s="43"/>
      <c r="AOI179" s="43"/>
      <c r="AOJ179" s="43"/>
      <c r="AOK179" s="43"/>
      <c r="AOL179" s="43"/>
      <c r="AOM179" s="43"/>
      <c r="AON179" s="43"/>
      <c r="AOO179" s="43"/>
      <c r="AOP179" s="43"/>
      <c r="AOQ179" s="43"/>
      <c r="AOR179" s="43"/>
      <c r="AOS179" s="43"/>
      <c r="AOT179" s="43"/>
      <c r="AOU179" s="43"/>
      <c r="AOV179" s="43"/>
      <c r="AOW179" s="43"/>
      <c r="AOX179" s="43"/>
      <c r="AOY179" s="43"/>
      <c r="AOZ179" s="43"/>
      <c r="APA179" s="43"/>
      <c r="APB179" s="43"/>
      <c r="APC179" s="43"/>
      <c r="APD179" s="43"/>
      <c r="APE179" s="43"/>
      <c r="APF179" s="43"/>
      <c r="APG179" s="43"/>
      <c r="APH179" s="43"/>
      <c r="API179" s="43"/>
      <c r="APJ179" s="43"/>
      <c r="APK179" s="43"/>
      <c r="APL179" s="43"/>
      <c r="APM179" s="43"/>
      <c r="APN179" s="43"/>
      <c r="APO179" s="43"/>
      <c r="APP179" s="43"/>
      <c r="APQ179" s="43"/>
      <c r="APR179" s="43"/>
      <c r="APS179" s="43"/>
      <c r="APT179" s="43"/>
      <c r="APU179" s="43"/>
      <c r="APV179" s="43"/>
      <c r="APW179" s="43"/>
      <c r="APX179" s="43"/>
      <c r="APY179" s="43"/>
      <c r="APZ179" s="43"/>
      <c r="AQA179" s="43"/>
      <c r="AQB179" s="43"/>
      <c r="AQC179" s="43"/>
      <c r="AQD179" s="43"/>
      <c r="AQE179" s="43"/>
      <c r="AQF179" s="43"/>
      <c r="AQG179" s="43"/>
      <c r="AQH179" s="43"/>
      <c r="AQI179" s="43"/>
      <c r="AQJ179" s="43"/>
      <c r="AQK179" s="43"/>
      <c r="AQL179" s="43"/>
      <c r="AQM179" s="43"/>
      <c r="AQN179" s="43"/>
      <c r="AQO179" s="43"/>
      <c r="AQP179" s="43"/>
      <c r="AQQ179" s="43"/>
      <c r="AQR179" s="43"/>
      <c r="AQS179" s="43"/>
      <c r="AQT179" s="43"/>
      <c r="AQU179" s="43"/>
      <c r="AQV179" s="43"/>
      <c r="AQW179" s="43"/>
      <c r="AQX179" s="43"/>
      <c r="AQY179" s="43"/>
      <c r="AQZ179" s="43"/>
      <c r="ARA179" s="43"/>
      <c r="ARB179" s="43"/>
      <c r="ARC179" s="43"/>
      <c r="ARD179" s="43"/>
      <c r="ARE179" s="43"/>
      <c r="ARF179" s="43"/>
      <c r="ARG179" s="43"/>
      <c r="ARH179" s="43"/>
      <c r="ARI179" s="43"/>
      <c r="ARJ179" s="43"/>
      <c r="ARK179" s="43"/>
      <c r="ARL179" s="43"/>
      <c r="ARM179" s="43"/>
      <c r="ARN179" s="43"/>
      <c r="ARO179" s="43"/>
      <c r="ARP179" s="43"/>
      <c r="ARQ179" s="43"/>
      <c r="ARR179" s="43"/>
      <c r="ARS179" s="43"/>
      <c r="ART179" s="43"/>
      <c r="ARU179" s="43"/>
      <c r="ARV179" s="43"/>
      <c r="ARW179" s="43"/>
      <c r="ARX179" s="43"/>
      <c r="ARY179" s="43"/>
      <c r="ARZ179" s="43"/>
      <c r="ASA179" s="43"/>
      <c r="ASB179" s="43"/>
      <c r="ASC179" s="43"/>
      <c r="ASD179" s="43"/>
      <c r="ASE179" s="43"/>
      <c r="ASF179" s="43"/>
      <c r="ASG179" s="43"/>
      <c r="ASH179" s="43"/>
      <c r="ASI179" s="43"/>
      <c r="ASJ179" s="43"/>
      <c r="ASK179" s="43"/>
      <c r="ASL179" s="43"/>
      <c r="ASM179" s="43"/>
      <c r="ASN179" s="43"/>
      <c r="ASO179" s="43"/>
      <c r="ASP179" s="43"/>
      <c r="ASQ179" s="43"/>
      <c r="ASR179" s="43"/>
      <c r="ASS179" s="43"/>
      <c r="AST179" s="43"/>
      <c r="ASU179" s="43"/>
      <c r="ASV179" s="43"/>
      <c r="ASW179" s="43"/>
      <c r="ASX179" s="43"/>
      <c r="ASY179" s="43"/>
      <c r="ASZ179" s="43"/>
      <c r="ATA179" s="43"/>
      <c r="ATB179" s="43"/>
      <c r="ATC179" s="43"/>
      <c r="ATD179" s="43"/>
      <c r="ATE179" s="43"/>
      <c r="ATF179" s="43"/>
      <c r="ATG179" s="43"/>
      <c r="ATH179" s="43"/>
      <c r="ATI179" s="43"/>
      <c r="ATJ179" s="43"/>
      <c r="ATK179" s="43"/>
      <c r="ATL179" s="43"/>
      <c r="ATM179" s="43"/>
      <c r="ATN179" s="43"/>
      <c r="ATO179" s="43"/>
      <c r="ATP179" s="43"/>
      <c r="ATQ179" s="43"/>
      <c r="ATR179" s="43"/>
      <c r="ATS179" s="43"/>
      <c r="ATT179" s="43"/>
      <c r="ATU179" s="43"/>
      <c r="ATV179" s="43"/>
      <c r="ATW179" s="43"/>
      <c r="ATX179" s="43"/>
      <c r="ATY179" s="43"/>
      <c r="ATZ179" s="43"/>
      <c r="AUA179" s="43"/>
      <c r="AUB179" s="43"/>
      <c r="AUC179" s="43"/>
      <c r="AUD179" s="43"/>
      <c r="AUE179" s="43"/>
      <c r="AUF179" s="43"/>
      <c r="AUG179" s="43"/>
      <c r="AUH179" s="43"/>
      <c r="AUI179" s="43"/>
      <c r="AUJ179" s="43"/>
      <c r="AUK179" s="43"/>
      <c r="AUL179" s="43"/>
      <c r="AUM179" s="43"/>
      <c r="AUN179" s="43"/>
      <c r="AUO179" s="43"/>
      <c r="AUP179" s="43"/>
      <c r="AUQ179" s="43"/>
      <c r="AUR179" s="43"/>
      <c r="AUS179" s="43"/>
      <c r="AUT179" s="43"/>
      <c r="AUU179" s="43"/>
      <c r="AUV179" s="43"/>
      <c r="AUW179" s="43"/>
      <c r="AUX179" s="43"/>
      <c r="AUY179" s="43"/>
      <c r="AUZ179" s="43"/>
      <c r="AVA179" s="43"/>
      <c r="AVB179" s="43"/>
      <c r="AVC179" s="43"/>
      <c r="AVD179" s="43"/>
      <c r="AVE179" s="43"/>
      <c r="AVF179" s="43"/>
      <c r="AVG179" s="43"/>
      <c r="AVH179" s="43"/>
      <c r="AVI179" s="43"/>
      <c r="AVJ179" s="43"/>
      <c r="AVK179" s="43"/>
      <c r="AVL179" s="43"/>
      <c r="AVM179" s="43"/>
      <c r="AVN179" s="43"/>
      <c r="AVO179" s="43"/>
      <c r="AVP179" s="43"/>
      <c r="AVQ179" s="43"/>
      <c r="AVR179" s="43"/>
      <c r="AVS179" s="43"/>
      <c r="AVT179" s="43"/>
      <c r="AVU179" s="43"/>
      <c r="AVV179" s="43"/>
      <c r="AVW179" s="43"/>
      <c r="AVX179" s="43"/>
      <c r="AVY179" s="43"/>
      <c r="AVZ179" s="43"/>
      <c r="AWA179" s="43"/>
      <c r="AWB179" s="43"/>
      <c r="AWC179" s="43"/>
      <c r="AWD179" s="43"/>
      <c r="AWE179" s="43"/>
      <c r="AWF179" s="43"/>
      <c r="AWG179" s="43"/>
      <c r="AWH179" s="43"/>
      <c r="AWI179" s="43"/>
      <c r="AWJ179" s="43"/>
      <c r="AWK179" s="43"/>
      <c r="AWL179" s="43"/>
      <c r="AWM179" s="43"/>
      <c r="AWN179" s="43"/>
      <c r="AWO179" s="43"/>
      <c r="AWP179" s="43"/>
      <c r="AWQ179" s="43"/>
      <c r="AWR179" s="43"/>
      <c r="AWS179" s="43"/>
      <c r="AWT179" s="43"/>
      <c r="AWU179" s="43"/>
      <c r="AWV179" s="43"/>
      <c r="AWW179" s="43"/>
      <c r="AWX179" s="43"/>
      <c r="AWY179" s="43"/>
      <c r="AWZ179" s="43"/>
      <c r="AXA179" s="43"/>
      <c r="AXB179" s="43"/>
      <c r="AXC179" s="43"/>
      <c r="AXD179" s="43"/>
      <c r="AXE179" s="43"/>
      <c r="AXF179" s="43"/>
      <c r="AXG179" s="43"/>
      <c r="AXH179" s="43"/>
      <c r="AXI179" s="43"/>
      <c r="AXJ179" s="43"/>
      <c r="AXK179" s="43"/>
      <c r="AXL179" s="43"/>
      <c r="AXM179" s="43"/>
      <c r="AXN179" s="43"/>
      <c r="AXO179" s="43"/>
      <c r="AXP179" s="43"/>
      <c r="AXQ179" s="43"/>
      <c r="AXR179" s="43"/>
      <c r="AXS179" s="43"/>
      <c r="AXT179" s="43"/>
      <c r="AXU179" s="43"/>
      <c r="AXV179" s="43"/>
      <c r="AXW179" s="43"/>
      <c r="AXX179" s="43"/>
      <c r="AXY179" s="43"/>
      <c r="AXZ179" s="43"/>
      <c r="AYA179" s="43"/>
      <c r="AYB179" s="43"/>
      <c r="AYC179" s="43"/>
      <c r="AYD179" s="43"/>
      <c r="AYE179" s="43"/>
      <c r="AYF179" s="43"/>
      <c r="AYG179" s="43"/>
      <c r="AYH179" s="43"/>
      <c r="AYI179" s="43"/>
      <c r="AYJ179" s="43"/>
      <c r="AYK179" s="43"/>
      <c r="AYL179" s="43"/>
      <c r="AYM179" s="43"/>
      <c r="AYN179" s="43"/>
      <c r="AYO179" s="43"/>
      <c r="AYP179" s="43"/>
      <c r="AYQ179" s="43"/>
      <c r="AYR179" s="43"/>
      <c r="AYS179" s="43"/>
      <c r="AYT179" s="43"/>
      <c r="AYU179" s="43"/>
      <c r="AYV179" s="43"/>
      <c r="AYW179" s="43"/>
      <c r="AYX179" s="43"/>
      <c r="AYY179" s="43"/>
      <c r="AYZ179" s="43"/>
      <c r="AZA179" s="43"/>
      <c r="AZB179" s="43"/>
      <c r="AZC179" s="43"/>
      <c r="AZD179" s="43"/>
      <c r="AZE179" s="43"/>
      <c r="AZF179" s="43"/>
      <c r="AZG179" s="43"/>
      <c r="AZH179" s="43"/>
      <c r="AZI179" s="43"/>
      <c r="AZJ179" s="43"/>
      <c r="AZK179" s="43"/>
      <c r="AZL179" s="43"/>
      <c r="AZM179" s="43"/>
      <c r="AZN179" s="43"/>
      <c r="AZO179" s="43"/>
      <c r="AZP179" s="43"/>
      <c r="AZQ179" s="43"/>
      <c r="AZR179" s="43"/>
      <c r="AZS179" s="43"/>
      <c r="AZT179" s="43"/>
      <c r="AZU179" s="43"/>
      <c r="AZV179" s="43"/>
      <c r="AZW179" s="43"/>
      <c r="AZX179" s="43"/>
      <c r="AZY179" s="43"/>
      <c r="AZZ179" s="43"/>
      <c r="BAA179" s="43"/>
      <c r="BAB179" s="43"/>
      <c r="BAC179" s="43"/>
      <c r="BAD179" s="43"/>
      <c r="BAE179" s="43"/>
      <c r="BAF179" s="43"/>
      <c r="BAG179" s="43"/>
      <c r="BAH179" s="43"/>
      <c r="BAI179" s="43"/>
      <c r="BAJ179" s="43"/>
      <c r="BAK179" s="43"/>
      <c r="BAL179" s="43"/>
      <c r="BAM179" s="43"/>
      <c r="BAN179" s="43"/>
      <c r="BAO179" s="43"/>
      <c r="BAP179" s="43"/>
      <c r="BAQ179" s="43"/>
      <c r="BAR179" s="43"/>
      <c r="BAS179" s="43"/>
      <c r="BAT179" s="43"/>
      <c r="BAU179" s="43"/>
      <c r="BAV179" s="43"/>
      <c r="BAW179" s="43"/>
      <c r="BAX179" s="43"/>
      <c r="BAY179" s="43"/>
      <c r="BAZ179" s="43"/>
      <c r="BBA179" s="43"/>
      <c r="BBB179" s="43"/>
      <c r="BBC179" s="43"/>
      <c r="BBD179" s="43"/>
      <c r="BBE179" s="43"/>
      <c r="BBF179" s="43"/>
      <c r="BBG179" s="43"/>
      <c r="BBH179" s="43"/>
      <c r="BBI179" s="43"/>
      <c r="BBJ179" s="43"/>
      <c r="BBK179" s="43"/>
      <c r="BBL179" s="43"/>
      <c r="BBM179" s="43"/>
      <c r="BBN179" s="43"/>
      <c r="BBO179" s="43"/>
      <c r="BBP179" s="43"/>
      <c r="BBQ179" s="43"/>
      <c r="BBR179" s="43"/>
      <c r="BBS179" s="43"/>
      <c r="BBT179" s="43"/>
      <c r="BBU179" s="43"/>
      <c r="BBV179" s="43"/>
      <c r="BBW179" s="43"/>
      <c r="BBX179" s="43"/>
      <c r="BBY179" s="43"/>
      <c r="BBZ179" s="43"/>
      <c r="BCA179" s="43"/>
      <c r="BCB179" s="43"/>
      <c r="BCC179" s="43"/>
      <c r="BCD179" s="43"/>
      <c r="BCE179" s="43"/>
      <c r="BCF179" s="43"/>
      <c r="BCG179" s="43"/>
      <c r="BCH179" s="43"/>
      <c r="BCI179" s="43"/>
      <c r="BCJ179" s="43"/>
      <c r="BCK179" s="43"/>
      <c r="BCL179" s="43"/>
      <c r="BCM179" s="43"/>
      <c r="BCN179" s="43"/>
      <c r="BCO179" s="43"/>
      <c r="BCP179" s="43"/>
      <c r="BCQ179" s="43"/>
      <c r="BCR179" s="43"/>
      <c r="BCS179" s="43"/>
      <c r="BCT179" s="43"/>
      <c r="BCU179" s="43"/>
      <c r="BCV179" s="43"/>
      <c r="BCW179" s="43"/>
      <c r="BCX179" s="43"/>
      <c r="BCY179" s="43"/>
      <c r="BCZ179" s="43"/>
      <c r="BDA179" s="43"/>
      <c r="BDB179" s="43"/>
      <c r="BDC179" s="43"/>
      <c r="BDD179" s="43"/>
      <c r="BDE179" s="43"/>
      <c r="BDF179" s="43"/>
      <c r="BDG179" s="43"/>
      <c r="BDH179" s="43"/>
      <c r="BDI179" s="43"/>
      <c r="BDJ179" s="43"/>
      <c r="BDK179" s="43"/>
      <c r="BDL179" s="43"/>
      <c r="BDM179" s="43"/>
      <c r="BDN179" s="43"/>
      <c r="BDO179" s="43"/>
      <c r="BDP179" s="43"/>
      <c r="BDQ179" s="43"/>
      <c r="BDR179" s="43"/>
      <c r="BDS179" s="43"/>
      <c r="BDT179" s="43"/>
      <c r="BDU179" s="43"/>
      <c r="BDV179" s="43"/>
      <c r="BDW179" s="43"/>
      <c r="BDX179" s="43"/>
      <c r="BDY179" s="43"/>
      <c r="BDZ179" s="43"/>
      <c r="BEA179" s="43"/>
      <c r="BEB179" s="43"/>
      <c r="BEC179" s="43"/>
      <c r="BED179" s="43"/>
      <c r="BEE179" s="43"/>
      <c r="BEF179" s="43"/>
      <c r="BEG179" s="43"/>
      <c r="BEH179" s="43"/>
      <c r="BEI179" s="43"/>
      <c r="BEJ179" s="43"/>
      <c r="BEK179" s="43"/>
      <c r="BEL179" s="43"/>
      <c r="BEM179" s="43"/>
      <c r="BEN179" s="43"/>
      <c r="BEO179" s="43"/>
      <c r="BEP179" s="43"/>
      <c r="BEQ179" s="43"/>
      <c r="BER179" s="43"/>
      <c r="BES179" s="43"/>
      <c r="BET179" s="43"/>
      <c r="BEU179" s="43"/>
      <c r="BEV179" s="43"/>
      <c r="BEW179" s="43"/>
      <c r="BEX179" s="43"/>
      <c r="BEY179" s="43"/>
      <c r="BEZ179" s="43"/>
      <c r="BFA179" s="43"/>
      <c r="BFB179" s="43"/>
      <c r="BFC179" s="43"/>
      <c r="BFD179" s="43"/>
      <c r="BFE179" s="43"/>
      <c r="BFF179" s="43"/>
      <c r="BFG179" s="43"/>
      <c r="BFH179" s="43"/>
      <c r="BFI179" s="43"/>
      <c r="BFJ179" s="43"/>
      <c r="BFK179" s="43"/>
      <c r="BFL179" s="43"/>
      <c r="BFM179" s="43"/>
      <c r="BFN179" s="43"/>
      <c r="BFO179" s="43"/>
      <c r="BFP179" s="43"/>
      <c r="BFQ179" s="43"/>
      <c r="BFR179" s="43"/>
      <c r="BFS179" s="43"/>
      <c r="BFT179" s="43"/>
      <c r="BFU179" s="43"/>
      <c r="BFV179" s="43"/>
      <c r="BFW179" s="43"/>
      <c r="BFX179" s="43"/>
      <c r="BFY179" s="43"/>
      <c r="BFZ179" s="43"/>
      <c r="BGA179" s="43"/>
      <c r="BGB179" s="43"/>
      <c r="BGC179" s="43"/>
      <c r="BGD179" s="43"/>
      <c r="BGE179" s="43"/>
      <c r="BGF179" s="43"/>
      <c r="BGG179" s="43"/>
      <c r="BGH179" s="43"/>
      <c r="BGI179" s="43"/>
      <c r="BGJ179" s="43"/>
      <c r="BGK179" s="43"/>
      <c r="BGL179" s="43"/>
      <c r="BGM179" s="43"/>
      <c r="BGN179" s="43"/>
      <c r="BGO179" s="43"/>
      <c r="BGP179" s="43"/>
      <c r="BGQ179" s="43"/>
      <c r="BGR179" s="43"/>
      <c r="BGS179" s="43"/>
      <c r="BGT179" s="43"/>
      <c r="BGU179" s="43"/>
      <c r="BGV179" s="43"/>
      <c r="BGW179" s="43"/>
      <c r="BGX179" s="43"/>
      <c r="BGY179" s="43"/>
      <c r="BGZ179" s="43"/>
      <c r="BHA179" s="43"/>
      <c r="BHB179" s="43"/>
      <c r="BHC179" s="43"/>
      <c r="BHD179" s="43"/>
      <c r="BHE179" s="43"/>
      <c r="BHF179" s="43"/>
      <c r="BHG179" s="43"/>
      <c r="BHH179" s="43"/>
      <c r="BHI179" s="43"/>
      <c r="BHJ179" s="43"/>
      <c r="BHK179" s="43"/>
      <c r="BHL179" s="43"/>
      <c r="BHM179" s="43"/>
      <c r="BHN179" s="43"/>
      <c r="BHO179" s="43"/>
      <c r="BHP179" s="43"/>
      <c r="BHQ179" s="43"/>
      <c r="BHR179" s="43"/>
      <c r="BHS179" s="43"/>
      <c r="BHT179" s="43"/>
      <c r="BHU179" s="43"/>
      <c r="BHV179" s="43"/>
      <c r="BHW179" s="43"/>
      <c r="BHX179" s="43"/>
      <c r="BHY179" s="43"/>
      <c r="BHZ179" s="43"/>
      <c r="BIA179" s="43"/>
      <c r="BIB179" s="43"/>
      <c r="BIC179" s="43"/>
      <c r="BID179" s="43"/>
      <c r="BIE179" s="43"/>
      <c r="BIF179" s="43"/>
      <c r="BIG179" s="43"/>
      <c r="BIH179" s="43"/>
      <c r="BII179" s="43"/>
      <c r="BIJ179" s="43"/>
      <c r="BIK179" s="43"/>
      <c r="BIL179" s="43"/>
      <c r="BIM179" s="43"/>
      <c r="BIN179" s="43"/>
      <c r="BIO179" s="43"/>
      <c r="BIP179" s="43"/>
      <c r="BIQ179" s="43"/>
      <c r="BIR179" s="43"/>
      <c r="BIS179" s="43"/>
      <c r="BIT179" s="43"/>
      <c r="BIU179" s="43"/>
      <c r="BIV179" s="43"/>
      <c r="BIW179" s="43"/>
      <c r="BIX179" s="43"/>
      <c r="BIY179" s="43"/>
      <c r="BIZ179" s="43"/>
      <c r="BJA179" s="43"/>
      <c r="BJB179" s="43"/>
      <c r="BJC179" s="43"/>
      <c r="BJD179" s="43"/>
      <c r="BJE179" s="43"/>
      <c r="BJF179" s="43"/>
      <c r="BJG179" s="43"/>
      <c r="BJH179" s="43"/>
      <c r="BJI179" s="43"/>
      <c r="BJJ179" s="43"/>
      <c r="BJK179" s="43"/>
      <c r="BJL179" s="43"/>
      <c r="BJM179" s="43"/>
      <c r="BJN179" s="43"/>
      <c r="BJO179" s="43"/>
      <c r="BJP179" s="43"/>
      <c r="BJQ179" s="43"/>
      <c r="BJR179" s="43"/>
      <c r="BJS179" s="43"/>
      <c r="BJT179" s="43"/>
      <c r="BJU179" s="43"/>
      <c r="BJV179" s="43"/>
      <c r="BJW179" s="43"/>
      <c r="BJX179" s="43"/>
      <c r="BJY179" s="43"/>
      <c r="BJZ179" s="43"/>
      <c r="BKA179" s="43"/>
      <c r="BKB179" s="43"/>
      <c r="BKC179" s="43"/>
      <c r="BKD179" s="43"/>
      <c r="BKE179" s="43"/>
      <c r="BKF179" s="43"/>
      <c r="BKG179" s="43"/>
      <c r="BKH179" s="43"/>
      <c r="BKI179" s="43"/>
      <c r="BKJ179" s="43"/>
      <c r="BKK179" s="43"/>
      <c r="BKL179" s="43"/>
      <c r="BKM179" s="43"/>
      <c r="BKN179" s="43"/>
      <c r="BKO179" s="43"/>
      <c r="BKP179" s="43"/>
      <c r="BKQ179" s="43"/>
      <c r="BKR179" s="43"/>
      <c r="BKS179" s="43"/>
      <c r="BKT179" s="43"/>
      <c r="BKU179" s="43"/>
      <c r="BKV179" s="43"/>
      <c r="BKW179" s="43"/>
      <c r="BKX179" s="43"/>
      <c r="BKY179" s="43"/>
      <c r="BKZ179" s="43"/>
      <c r="BLA179" s="43"/>
      <c r="BLB179" s="43"/>
      <c r="BLC179" s="43"/>
      <c r="BLD179" s="43"/>
      <c r="BLE179" s="43"/>
      <c r="BLF179" s="43"/>
      <c r="BLG179" s="43"/>
      <c r="BLH179" s="43"/>
      <c r="BLI179" s="43"/>
      <c r="BLJ179" s="43"/>
      <c r="BLK179" s="43"/>
      <c r="BLL179" s="43"/>
      <c r="BLM179" s="43"/>
      <c r="BLN179" s="43"/>
      <c r="BLO179" s="43"/>
      <c r="BLP179" s="43"/>
      <c r="BLQ179" s="43"/>
      <c r="BLR179" s="43"/>
      <c r="BLS179" s="43"/>
      <c r="BLT179" s="43"/>
      <c r="BLU179" s="43"/>
      <c r="BLV179" s="43"/>
      <c r="BLW179" s="43"/>
      <c r="BLX179" s="43"/>
      <c r="BLY179" s="43"/>
      <c r="BLZ179" s="43"/>
      <c r="BMA179" s="43"/>
      <c r="BMB179" s="43"/>
      <c r="BMC179" s="43"/>
      <c r="BMD179" s="43"/>
      <c r="BME179" s="43"/>
      <c r="BMF179" s="43"/>
      <c r="BMG179" s="43"/>
      <c r="BMH179" s="43"/>
      <c r="BMI179" s="43"/>
      <c r="BMJ179" s="43"/>
      <c r="BMK179" s="43"/>
      <c r="BML179" s="43"/>
      <c r="BMM179" s="43"/>
      <c r="BMN179" s="43"/>
      <c r="BMO179" s="43"/>
      <c r="BMP179" s="43"/>
      <c r="BMQ179" s="43"/>
      <c r="BMR179" s="43"/>
      <c r="BMS179" s="43"/>
      <c r="BMT179" s="43"/>
      <c r="BMU179" s="43"/>
      <c r="BMV179" s="43"/>
      <c r="BMW179" s="43"/>
      <c r="BMX179" s="43"/>
      <c r="BMY179" s="43"/>
      <c r="BMZ179" s="43"/>
      <c r="BNA179" s="43"/>
      <c r="BNB179" s="43"/>
      <c r="BNC179" s="43"/>
      <c r="BND179" s="43"/>
      <c r="BNE179" s="43"/>
      <c r="BNF179" s="43"/>
      <c r="BNG179" s="43"/>
      <c r="BNH179" s="43"/>
      <c r="BNI179" s="43"/>
      <c r="BNJ179" s="43"/>
      <c r="BNK179" s="43"/>
      <c r="BNL179" s="43"/>
      <c r="BNM179" s="43"/>
      <c r="BNN179" s="43"/>
      <c r="BNO179" s="43"/>
      <c r="BNP179" s="43"/>
      <c r="BNQ179" s="43"/>
      <c r="BNR179" s="43"/>
      <c r="BNS179" s="43"/>
      <c r="BNT179" s="43"/>
      <c r="BNU179" s="43"/>
      <c r="BNV179" s="43"/>
      <c r="BNW179" s="43"/>
      <c r="BNX179" s="43"/>
      <c r="BNY179" s="43"/>
      <c r="BNZ179" s="43"/>
      <c r="BOA179" s="43"/>
      <c r="BOB179" s="43"/>
      <c r="BOC179" s="43"/>
      <c r="BOD179" s="43"/>
      <c r="BOE179" s="43"/>
      <c r="BOF179" s="43"/>
      <c r="BOG179" s="43"/>
      <c r="BOH179" s="43"/>
      <c r="BOI179" s="43"/>
      <c r="BOJ179" s="43"/>
      <c r="BOK179" s="43"/>
      <c r="BOL179" s="43"/>
      <c r="BOM179" s="43"/>
      <c r="BON179" s="43"/>
      <c r="BOO179" s="43"/>
      <c r="BOP179" s="43"/>
      <c r="BOQ179" s="43"/>
      <c r="BOR179" s="43"/>
      <c r="BOS179" s="43"/>
      <c r="BOT179" s="43"/>
      <c r="BOU179" s="43"/>
      <c r="BOV179" s="43"/>
      <c r="BOW179" s="43"/>
      <c r="BOX179" s="43"/>
      <c r="BOY179" s="43"/>
      <c r="BOZ179" s="43"/>
      <c r="BPA179" s="43"/>
      <c r="BPB179" s="43"/>
      <c r="BPC179" s="43"/>
      <c r="BPD179" s="43"/>
      <c r="BPE179" s="43"/>
      <c r="BPF179" s="43"/>
      <c r="BPG179" s="43"/>
      <c r="BPH179" s="43"/>
      <c r="BPI179" s="43"/>
      <c r="BPJ179" s="43"/>
      <c r="BPK179" s="43"/>
      <c r="BPL179" s="43"/>
      <c r="BPM179" s="43"/>
      <c r="BPN179" s="43"/>
      <c r="BPO179" s="43"/>
      <c r="BPP179" s="43"/>
      <c r="BPQ179" s="43"/>
      <c r="BPR179" s="43"/>
      <c r="BPS179" s="43"/>
      <c r="BPT179" s="43"/>
      <c r="BPU179" s="43"/>
      <c r="BPV179" s="43"/>
      <c r="BPW179" s="43"/>
      <c r="BPX179" s="43"/>
      <c r="BPY179" s="43"/>
      <c r="BPZ179" s="43"/>
      <c r="BQA179" s="43"/>
      <c r="BQB179" s="43"/>
      <c r="BQC179" s="43"/>
      <c r="BQD179" s="43"/>
      <c r="BQE179" s="43"/>
      <c r="BQF179" s="43"/>
      <c r="BQG179" s="43"/>
      <c r="BQH179" s="43"/>
      <c r="BQI179" s="43"/>
      <c r="BQJ179" s="43"/>
      <c r="BQK179" s="43"/>
      <c r="BQL179" s="43"/>
      <c r="BQM179" s="43"/>
      <c r="BQN179" s="43"/>
      <c r="BQO179" s="43"/>
      <c r="BQP179" s="43"/>
      <c r="BQQ179" s="43"/>
      <c r="BQR179" s="43"/>
      <c r="BQS179" s="43"/>
      <c r="BQT179" s="43"/>
      <c r="BQU179" s="43"/>
      <c r="BQV179" s="43"/>
      <c r="BQW179" s="43"/>
      <c r="BQX179" s="43"/>
      <c r="BQY179" s="43"/>
      <c r="BQZ179" s="43"/>
      <c r="BRA179" s="43"/>
      <c r="BRB179" s="43"/>
      <c r="BRC179" s="43"/>
      <c r="BRD179" s="43"/>
      <c r="BRE179" s="43"/>
      <c r="BRF179" s="43"/>
      <c r="BRG179" s="43"/>
      <c r="BRH179" s="43"/>
      <c r="BRI179" s="43"/>
      <c r="BRJ179" s="43"/>
      <c r="BRK179" s="43"/>
      <c r="BRL179" s="43"/>
      <c r="BRM179" s="43"/>
      <c r="BRN179" s="43"/>
      <c r="BRO179" s="43"/>
      <c r="BRP179" s="43"/>
      <c r="BRQ179" s="43"/>
      <c r="BRR179" s="43"/>
      <c r="BRS179" s="43"/>
      <c r="BRT179" s="43"/>
      <c r="BRU179" s="43"/>
      <c r="BRV179" s="43"/>
      <c r="BRW179" s="43"/>
      <c r="BRX179" s="43"/>
      <c r="BRY179" s="43"/>
      <c r="BRZ179" s="43"/>
      <c r="BSA179" s="43"/>
      <c r="BSB179" s="43"/>
      <c r="BSC179" s="43"/>
      <c r="BSD179" s="43"/>
      <c r="BSE179" s="43"/>
      <c r="BSF179" s="43"/>
      <c r="BSG179" s="43"/>
      <c r="BSH179" s="43"/>
      <c r="BSI179" s="43"/>
      <c r="BSJ179" s="43"/>
      <c r="BSK179" s="43"/>
      <c r="BSL179" s="43"/>
      <c r="BSM179" s="43"/>
      <c r="BSN179" s="43"/>
      <c r="BSO179" s="43"/>
      <c r="BSP179" s="43"/>
      <c r="BSQ179" s="43"/>
      <c r="BSR179" s="43"/>
      <c r="BSS179" s="43"/>
      <c r="BST179" s="43"/>
      <c r="BSU179" s="43"/>
      <c r="BSV179" s="43"/>
      <c r="BSW179" s="43"/>
      <c r="BSX179" s="43"/>
      <c r="BSY179" s="43"/>
      <c r="BSZ179" s="43"/>
      <c r="BTA179" s="43"/>
      <c r="BTB179" s="43"/>
      <c r="BTC179" s="43"/>
      <c r="BTD179" s="43"/>
      <c r="BTE179" s="43"/>
      <c r="BTF179" s="43"/>
      <c r="BTG179" s="43"/>
      <c r="BTH179" s="43"/>
      <c r="BTI179" s="43"/>
      <c r="BTJ179" s="43"/>
      <c r="BTK179" s="43"/>
      <c r="BTL179" s="43"/>
      <c r="BTM179" s="43"/>
      <c r="BTN179" s="43"/>
      <c r="BTO179" s="43"/>
      <c r="BTP179" s="43"/>
      <c r="BTQ179" s="43"/>
      <c r="BTR179" s="43"/>
      <c r="BTS179" s="43"/>
      <c r="BTT179" s="43"/>
      <c r="BTU179" s="43"/>
      <c r="BTV179" s="43"/>
      <c r="BTW179" s="43"/>
      <c r="BTX179" s="43"/>
      <c r="BTY179" s="43"/>
      <c r="BTZ179" s="43"/>
      <c r="BUA179" s="43"/>
      <c r="BUB179" s="43"/>
      <c r="BUC179" s="43"/>
      <c r="BUD179" s="43"/>
      <c r="BUE179" s="43"/>
      <c r="BUF179" s="43"/>
      <c r="BUG179" s="43"/>
      <c r="BUH179" s="43"/>
      <c r="BUI179" s="43"/>
      <c r="BUJ179" s="43"/>
      <c r="BUK179" s="43"/>
      <c r="BUL179" s="43"/>
      <c r="BUM179" s="43"/>
      <c r="BUN179" s="43"/>
      <c r="BUO179" s="43"/>
      <c r="BUP179" s="43"/>
      <c r="BUQ179" s="43"/>
      <c r="BUR179" s="43"/>
      <c r="BUS179" s="43"/>
      <c r="BUT179" s="43"/>
      <c r="BUU179" s="43"/>
      <c r="BUV179" s="43"/>
      <c r="BUW179" s="43"/>
      <c r="BUX179" s="43"/>
      <c r="BUY179" s="43"/>
      <c r="BUZ179" s="43"/>
      <c r="BVA179" s="43"/>
      <c r="BVB179" s="43"/>
      <c r="BVC179" s="43"/>
      <c r="BVD179" s="43"/>
      <c r="BVE179" s="43"/>
      <c r="BVF179" s="43"/>
      <c r="BVG179" s="43"/>
      <c r="BVH179" s="43"/>
      <c r="BVI179" s="43"/>
      <c r="BVJ179" s="43"/>
      <c r="BVK179" s="43"/>
      <c r="BVL179" s="43"/>
      <c r="BVM179" s="43"/>
      <c r="BVN179" s="43"/>
      <c r="BVO179" s="43"/>
      <c r="BVP179" s="43"/>
      <c r="BVQ179" s="43"/>
      <c r="BVR179" s="43"/>
      <c r="BVS179" s="43"/>
      <c r="BVT179" s="43"/>
      <c r="BVU179" s="43"/>
      <c r="BVV179" s="43"/>
      <c r="BVW179" s="43"/>
      <c r="BVX179" s="43"/>
      <c r="BVY179" s="43"/>
      <c r="BVZ179" s="43"/>
      <c r="BWA179" s="43"/>
      <c r="BWB179" s="43"/>
      <c r="BWC179" s="43"/>
      <c r="BWD179" s="43"/>
      <c r="BWE179" s="43"/>
      <c r="BWF179" s="43"/>
      <c r="BWG179" s="43"/>
      <c r="BWH179" s="43"/>
      <c r="BWI179" s="43"/>
      <c r="BWJ179" s="43"/>
    </row>
    <row r="180" spans="1:1960" x14ac:dyDescent="0.2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43"/>
      <c r="BM180" s="43"/>
      <c r="BN180" s="43"/>
      <c r="BO180" s="43"/>
      <c r="BP180" s="43"/>
      <c r="BQ180" s="43"/>
      <c r="BR180" s="43"/>
      <c r="BS180" s="43"/>
      <c r="BT180" s="43"/>
      <c r="BU180" s="43"/>
      <c r="BV180" s="43"/>
      <c r="BW180" s="43"/>
      <c r="BX180" s="43"/>
      <c r="BY180" s="43"/>
      <c r="BZ180" s="43"/>
      <c r="CA180" s="43"/>
      <c r="CB180" s="43"/>
      <c r="CC180" s="43"/>
      <c r="CD180" s="43"/>
      <c r="CE180" s="43"/>
      <c r="CF180" s="43"/>
      <c r="CG180" s="43"/>
      <c r="CH180" s="43"/>
      <c r="CI180" s="43"/>
      <c r="CJ180" s="43"/>
      <c r="CK180" s="43"/>
      <c r="CL180" s="43"/>
      <c r="CM180" s="43"/>
      <c r="CN180" s="43"/>
      <c r="CO180" s="43"/>
      <c r="CP180" s="43"/>
      <c r="CQ180" s="43"/>
      <c r="CR180" s="43"/>
      <c r="CS180" s="43"/>
      <c r="CT180" s="43"/>
      <c r="CU180" s="43"/>
      <c r="CV180" s="43"/>
      <c r="CW180" s="43"/>
      <c r="CX180" s="43"/>
      <c r="CY180" s="43"/>
      <c r="CZ180" s="43"/>
      <c r="DA180" s="43"/>
      <c r="DB180" s="43"/>
      <c r="DC180" s="43"/>
      <c r="DD180" s="43"/>
      <c r="DE180" s="43"/>
      <c r="DF180" s="43"/>
      <c r="DG180" s="43"/>
      <c r="DH180" s="43"/>
      <c r="DI180" s="43"/>
      <c r="DJ180" s="43"/>
      <c r="DK180" s="43"/>
      <c r="DL180" s="43"/>
      <c r="DM180" s="43"/>
      <c r="DN180" s="43"/>
      <c r="DO180" s="43"/>
      <c r="DP180" s="43"/>
      <c r="DQ180" s="43"/>
      <c r="DR180" s="43"/>
      <c r="DS180" s="43"/>
      <c r="DT180" s="43"/>
      <c r="DU180" s="43"/>
      <c r="DV180" s="43"/>
      <c r="DW180" s="43"/>
      <c r="DX180" s="43"/>
      <c r="DY180" s="43"/>
      <c r="DZ180" s="43"/>
      <c r="EA180" s="43"/>
      <c r="EB180" s="43"/>
      <c r="EC180" s="43"/>
      <c r="ED180" s="43"/>
      <c r="EE180" s="43"/>
      <c r="EF180" s="43"/>
      <c r="EG180" s="43"/>
      <c r="EH180" s="43"/>
      <c r="EI180" s="43"/>
      <c r="EJ180" s="43"/>
      <c r="EK180" s="43"/>
      <c r="EL180" s="43"/>
      <c r="EM180" s="43"/>
      <c r="EN180" s="43"/>
      <c r="EO180" s="43"/>
      <c r="EP180" s="43"/>
      <c r="EQ180" s="43"/>
      <c r="ER180" s="43"/>
      <c r="ES180" s="43"/>
      <c r="ET180" s="43"/>
      <c r="EU180" s="43"/>
      <c r="EV180" s="43"/>
      <c r="EW180" s="43"/>
      <c r="EX180" s="43"/>
      <c r="EY180" s="43"/>
      <c r="EZ180" s="43"/>
      <c r="FA180" s="43"/>
      <c r="FB180" s="43"/>
      <c r="FC180" s="43"/>
      <c r="FD180" s="43"/>
      <c r="FE180" s="43"/>
      <c r="FF180" s="43"/>
      <c r="FG180" s="43"/>
      <c r="FH180" s="43"/>
      <c r="FI180" s="43"/>
      <c r="FJ180" s="43"/>
      <c r="FK180" s="43"/>
      <c r="FL180" s="43"/>
      <c r="FM180" s="43"/>
      <c r="FN180" s="43"/>
      <c r="FO180" s="43"/>
      <c r="FP180" s="43"/>
      <c r="FQ180" s="43"/>
      <c r="FR180" s="43"/>
      <c r="FS180" s="43"/>
      <c r="FT180" s="43"/>
      <c r="FU180" s="43"/>
      <c r="FV180" s="43"/>
      <c r="FW180" s="43"/>
      <c r="FX180" s="43"/>
      <c r="FY180" s="43"/>
      <c r="FZ180" s="43"/>
      <c r="GA180" s="43"/>
      <c r="GB180" s="43"/>
      <c r="GC180" s="43"/>
      <c r="GD180" s="43"/>
      <c r="GE180" s="43"/>
      <c r="GF180" s="43"/>
      <c r="GG180" s="43"/>
      <c r="GH180" s="43"/>
      <c r="GI180" s="43"/>
      <c r="GJ180" s="43"/>
      <c r="GK180" s="43"/>
      <c r="GL180" s="43"/>
      <c r="GM180" s="43"/>
      <c r="GN180" s="43"/>
      <c r="GO180" s="43"/>
      <c r="GP180" s="43"/>
      <c r="GQ180" s="43"/>
      <c r="GR180" s="43"/>
      <c r="GS180" s="43"/>
      <c r="GT180" s="43"/>
      <c r="GU180" s="43"/>
      <c r="GV180" s="43"/>
      <c r="GW180" s="43"/>
      <c r="GX180" s="43"/>
      <c r="GY180" s="43"/>
      <c r="GZ180" s="43"/>
      <c r="HA180" s="43"/>
      <c r="HB180" s="43"/>
      <c r="HC180" s="43"/>
      <c r="HD180" s="43"/>
      <c r="HE180" s="43"/>
      <c r="HF180" s="43"/>
      <c r="HG180" s="43"/>
      <c r="HH180" s="43"/>
      <c r="HI180" s="43"/>
      <c r="HJ180" s="43"/>
      <c r="HK180" s="43"/>
      <c r="HL180" s="43"/>
      <c r="HM180" s="43"/>
      <c r="HN180" s="43"/>
      <c r="HO180" s="43"/>
      <c r="HP180" s="43"/>
      <c r="HQ180" s="43"/>
      <c r="HR180" s="43"/>
      <c r="HS180" s="43"/>
      <c r="HT180" s="43"/>
      <c r="HU180" s="43"/>
      <c r="HV180" s="43"/>
      <c r="HW180" s="43"/>
      <c r="HX180" s="43"/>
      <c r="HY180" s="43"/>
      <c r="HZ180" s="43"/>
      <c r="IA180" s="43"/>
      <c r="IB180" s="43"/>
      <c r="IC180" s="43"/>
      <c r="ID180" s="43"/>
      <c r="IE180" s="43"/>
      <c r="IF180" s="43"/>
      <c r="IG180" s="43"/>
      <c r="IH180" s="43"/>
      <c r="II180" s="43"/>
      <c r="IJ180" s="43"/>
      <c r="IK180" s="43"/>
      <c r="IL180" s="43"/>
      <c r="IM180" s="43"/>
      <c r="IN180" s="43"/>
      <c r="IO180" s="43"/>
      <c r="IP180" s="43"/>
      <c r="IQ180" s="43"/>
      <c r="IR180" s="43"/>
      <c r="IS180" s="43"/>
      <c r="IT180" s="43"/>
      <c r="IU180" s="43"/>
      <c r="IV180" s="43"/>
      <c r="IW180" s="43"/>
      <c r="IX180" s="43"/>
      <c r="IY180" s="43"/>
      <c r="IZ180" s="43"/>
      <c r="JA180" s="43"/>
      <c r="JB180" s="43"/>
      <c r="JC180" s="43"/>
      <c r="JD180" s="43"/>
      <c r="JE180" s="43"/>
      <c r="JF180" s="43"/>
      <c r="JG180" s="43"/>
      <c r="JH180" s="43"/>
      <c r="JI180" s="43"/>
      <c r="JJ180" s="43"/>
      <c r="JK180" s="43"/>
      <c r="JL180" s="43"/>
      <c r="JM180" s="43"/>
      <c r="JN180" s="43"/>
      <c r="JO180" s="43"/>
      <c r="JP180" s="43"/>
      <c r="JQ180" s="43"/>
      <c r="JR180" s="43"/>
      <c r="JS180" s="43"/>
      <c r="JT180" s="43"/>
      <c r="JU180" s="43"/>
      <c r="JV180" s="43"/>
      <c r="JW180" s="43"/>
      <c r="JX180" s="43"/>
      <c r="JY180" s="43"/>
      <c r="JZ180" s="43"/>
      <c r="KA180" s="43"/>
      <c r="KB180" s="43"/>
      <c r="KC180" s="43"/>
      <c r="KD180" s="43"/>
      <c r="KE180" s="43"/>
      <c r="KF180" s="43"/>
      <c r="KG180" s="43"/>
      <c r="KH180" s="43"/>
      <c r="KI180" s="43"/>
      <c r="KJ180" s="43"/>
      <c r="KK180" s="43"/>
      <c r="KL180" s="43"/>
      <c r="KM180" s="43"/>
      <c r="KN180" s="43"/>
      <c r="KO180" s="43"/>
      <c r="KP180" s="43"/>
      <c r="KQ180" s="43"/>
      <c r="KR180" s="43"/>
      <c r="KS180" s="43"/>
      <c r="KT180" s="43"/>
      <c r="KU180" s="43"/>
      <c r="KV180" s="43"/>
      <c r="KW180" s="43"/>
      <c r="KX180" s="43"/>
      <c r="KY180" s="43"/>
      <c r="KZ180" s="43"/>
      <c r="LA180" s="43"/>
      <c r="LB180" s="43"/>
      <c r="LC180" s="43"/>
      <c r="LD180" s="43"/>
      <c r="LE180" s="43"/>
      <c r="LF180" s="43"/>
      <c r="LG180" s="43"/>
      <c r="LH180" s="43"/>
      <c r="LI180" s="43"/>
      <c r="LJ180" s="43"/>
      <c r="LK180" s="43"/>
      <c r="LL180" s="43"/>
      <c r="LM180" s="43"/>
      <c r="LN180" s="43"/>
      <c r="LO180" s="43"/>
      <c r="LP180" s="43"/>
      <c r="LQ180" s="43"/>
      <c r="LR180" s="43"/>
      <c r="LS180" s="43"/>
      <c r="LT180" s="43"/>
      <c r="LU180" s="43"/>
      <c r="LV180" s="43"/>
      <c r="LW180" s="43"/>
      <c r="LX180" s="43"/>
      <c r="LY180" s="43"/>
      <c r="LZ180" s="43"/>
      <c r="MA180" s="43"/>
      <c r="MB180" s="43"/>
      <c r="MC180" s="43"/>
      <c r="MD180" s="43"/>
      <c r="ME180" s="43"/>
      <c r="MF180" s="43"/>
      <c r="MG180" s="43"/>
      <c r="MH180" s="43"/>
      <c r="MI180" s="43"/>
      <c r="MJ180" s="43"/>
      <c r="MK180" s="43"/>
      <c r="ML180" s="43"/>
      <c r="MM180" s="43"/>
      <c r="MN180" s="43"/>
      <c r="MO180" s="43"/>
      <c r="MP180" s="43"/>
      <c r="MQ180" s="43"/>
      <c r="MR180" s="43"/>
      <c r="MS180" s="43"/>
      <c r="MT180" s="43"/>
      <c r="MU180" s="43"/>
      <c r="MV180" s="43"/>
      <c r="MW180" s="43"/>
      <c r="MX180" s="43"/>
      <c r="MY180" s="43"/>
      <c r="MZ180" s="43"/>
      <c r="NA180" s="43"/>
      <c r="NB180" s="43"/>
      <c r="NC180" s="43"/>
      <c r="ND180" s="43"/>
      <c r="NE180" s="43"/>
      <c r="NF180" s="43"/>
      <c r="NG180" s="43"/>
      <c r="NH180" s="43"/>
      <c r="NI180" s="43"/>
      <c r="NJ180" s="43"/>
      <c r="NK180" s="43"/>
      <c r="NL180" s="43"/>
      <c r="NM180" s="43"/>
      <c r="NN180" s="43"/>
      <c r="NO180" s="43"/>
      <c r="NP180" s="43"/>
      <c r="NQ180" s="43"/>
      <c r="NR180" s="43"/>
      <c r="NS180" s="43"/>
      <c r="NT180" s="43"/>
      <c r="NU180" s="43"/>
      <c r="NV180" s="43"/>
      <c r="NW180" s="43"/>
      <c r="NX180" s="43"/>
      <c r="NY180" s="43"/>
      <c r="NZ180" s="43"/>
      <c r="OA180" s="43"/>
      <c r="OB180" s="43"/>
      <c r="OC180" s="43"/>
      <c r="OD180" s="43"/>
      <c r="OE180" s="43"/>
      <c r="OF180" s="43"/>
      <c r="OG180" s="43"/>
      <c r="OH180" s="43"/>
      <c r="OI180" s="43"/>
      <c r="OJ180" s="43"/>
      <c r="OK180" s="43"/>
      <c r="OL180" s="43"/>
      <c r="OM180" s="43"/>
      <c r="ON180" s="43"/>
      <c r="OO180" s="43"/>
      <c r="OP180" s="43"/>
      <c r="OQ180" s="43"/>
      <c r="OR180" s="43"/>
      <c r="OS180" s="43"/>
      <c r="OT180" s="43"/>
      <c r="OU180" s="43"/>
      <c r="OV180" s="43"/>
      <c r="OW180" s="43"/>
      <c r="OX180" s="43"/>
      <c r="OY180" s="43"/>
      <c r="OZ180" s="43"/>
      <c r="PA180" s="43"/>
      <c r="PB180" s="43"/>
      <c r="PC180" s="43"/>
      <c r="PD180" s="43"/>
      <c r="PE180" s="43"/>
      <c r="PF180" s="43"/>
      <c r="PG180" s="43"/>
      <c r="PH180" s="43"/>
      <c r="PI180" s="43"/>
      <c r="PJ180" s="43"/>
      <c r="PK180" s="43"/>
      <c r="PL180" s="43"/>
      <c r="PM180" s="43"/>
      <c r="PN180" s="43"/>
      <c r="PO180" s="43"/>
      <c r="PP180" s="43"/>
      <c r="PQ180" s="43"/>
      <c r="PR180" s="43"/>
      <c r="PS180" s="43"/>
      <c r="PT180" s="43"/>
      <c r="PU180" s="43"/>
      <c r="PV180" s="43"/>
      <c r="PW180" s="43"/>
      <c r="PX180" s="43"/>
      <c r="PY180" s="43"/>
      <c r="PZ180" s="43"/>
      <c r="QA180" s="43"/>
      <c r="QB180" s="43"/>
      <c r="QC180" s="43"/>
      <c r="QD180" s="43"/>
      <c r="QE180" s="43"/>
      <c r="QF180" s="43"/>
      <c r="QG180" s="43"/>
      <c r="QH180" s="43"/>
      <c r="QI180" s="43"/>
      <c r="QJ180" s="43"/>
      <c r="QK180" s="43"/>
      <c r="QL180" s="43"/>
      <c r="QM180" s="43"/>
      <c r="QN180" s="43"/>
      <c r="QO180" s="43"/>
      <c r="QP180" s="43"/>
      <c r="QQ180" s="43"/>
      <c r="QR180" s="43"/>
      <c r="QS180" s="43"/>
      <c r="QT180" s="43"/>
      <c r="QU180" s="43"/>
      <c r="QV180" s="43"/>
      <c r="QW180" s="43"/>
      <c r="QX180" s="43"/>
      <c r="QY180" s="43"/>
      <c r="QZ180" s="43"/>
      <c r="RA180" s="43"/>
      <c r="RB180" s="43"/>
      <c r="RC180" s="43"/>
      <c r="RD180" s="43"/>
      <c r="RE180" s="43"/>
      <c r="RF180" s="43"/>
      <c r="RG180" s="43"/>
      <c r="RH180" s="43"/>
      <c r="RI180" s="43"/>
      <c r="RJ180" s="43"/>
      <c r="RK180" s="43"/>
      <c r="RL180" s="43"/>
      <c r="RM180" s="43"/>
      <c r="RN180" s="43"/>
      <c r="RO180" s="43"/>
      <c r="RP180" s="43"/>
      <c r="RQ180" s="43"/>
      <c r="RR180" s="43"/>
      <c r="RS180" s="43"/>
      <c r="RT180" s="43"/>
      <c r="RU180" s="43"/>
      <c r="RV180" s="43"/>
      <c r="RW180" s="43"/>
      <c r="RX180" s="43"/>
      <c r="RY180" s="43"/>
      <c r="RZ180" s="43"/>
      <c r="SA180" s="43"/>
      <c r="SB180" s="43"/>
      <c r="SC180" s="43"/>
      <c r="SD180" s="43"/>
      <c r="SE180" s="43"/>
      <c r="SF180" s="43"/>
      <c r="SG180" s="43"/>
      <c r="SH180" s="43"/>
      <c r="SI180" s="43"/>
      <c r="SJ180" s="43"/>
      <c r="SK180" s="43"/>
      <c r="SL180" s="43"/>
      <c r="SM180" s="43"/>
      <c r="SN180" s="43"/>
      <c r="SO180" s="43"/>
      <c r="SP180" s="43"/>
      <c r="SQ180" s="43"/>
      <c r="SR180" s="43"/>
      <c r="SS180" s="43"/>
      <c r="ST180" s="43"/>
      <c r="SU180" s="43"/>
      <c r="SV180" s="43"/>
      <c r="SW180" s="43"/>
      <c r="SX180" s="43"/>
      <c r="SY180" s="43"/>
      <c r="SZ180" s="43"/>
      <c r="TA180" s="43"/>
      <c r="TB180" s="43"/>
      <c r="TC180" s="43"/>
      <c r="TD180" s="43"/>
      <c r="TE180" s="43"/>
      <c r="TF180" s="43"/>
      <c r="TG180" s="43"/>
      <c r="TH180" s="43"/>
      <c r="TI180" s="43"/>
      <c r="TJ180" s="43"/>
      <c r="TK180" s="43"/>
      <c r="TL180" s="43"/>
      <c r="TM180" s="43"/>
      <c r="TN180" s="43"/>
      <c r="TO180" s="43"/>
      <c r="TP180" s="43"/>
      <c r="TQ180" s="43"/>
      <c r="TR180" s="43"/>
      <c r="TS180" s="43"/>
      <c r="TT180" s="43"/>
      <c r="TU180" s="43"/>
      <c r="TV180" s="43"/>
      <c r="TW180" s="43"/>
      <c r="TX180" s="43"/>
      <c r="TY180" s="43"/>
      <c r="TZ180" s="43"/>
      <c r="UA180" s="43"/>
      <c r="UB180" s="43"/>
      <c r="UC180" s="43"/>
      <c r="UD180" s="43"/>
      <c r="UE180" s="43"/>
      <c r="UF180" s="43"/>
      <c r="UG180" s="43"/>
      <c r="UH180" s="43"/>
      <c r="UI180" s="43"/>
      <c r="UJ180" s="43"/>
      <c r="UK180" s="43"/>
      <c r="UL180" s="43"/>
      <c r="UM180" s="43"/>
      <c r="UN180" s="43"/>
      <c r="UO180" s="43"/>
      <c r="UP180" s="43"/>
      <c r="UQ180" s="43"/>
      <c r="UR180" s="43"/>
      <c r="US180" s="43"/>
      <c r="UT180" s="43"/>
      <c r="UU180" s="43"/>
      <c r="UV180" s="43"/>
      <c r="UW180" s="43"/>
      <c r="UX180" s="43"/>
      <c r="UY180" s="43"/>
      <c r="UZ180" s="43"/>
      <c r="VA180" s="43"/>
      <c r="VB180" s="43"/>
      <c r="VC180" s="43"/>
      <c r="VD180" s="43"/>
      <c r="VE180" s="43"/>
      <c r="VF180" s="43"/>
      <c r="VG180" s="43"/>
      <c r="VH180" s="43"/>
      <c r="VI180" s="43"/>
      <c r="VJ180" s="43"/>
      <c r="VK180" s="43"/>
      <c r="VL180" s="43"/>
      <c r="VM180" s="43"/>
      <c r="VN180" s="43"/>
      <c r="VO180" s="43"/>
      <c r="VP180" s="43"/>
      <c r="VQ180" s="43"/>
      <c r="VR180" s="43"/>
      <c r="VS180" s="43"/>
      <c r="VT180" s="43"/>
      <c r="VU180" s="43"/>
      <c r="VV180" s="43"/>
      <c r="VW180" s="43"/>
      <c r="VX180" s="43"/>
      <c r="VY180" s="43"/>
      <c r="VZ180" s="43"/>
      <c r="WA180" s="43"/>
      <c r="WB180" s="43"/>
      <c r="WC180" s="43"/>
      <c r="WD180" s="43"/>
      <c r="WE180" s="43"/>
      <c r="WF180" s="43"/>
      <c r="WG180" s="43"/>
      <c r="WH180" s="43"/>
      <c r="WI180" s="43"/>
      <c r="WJ180" s="43"/>
      <c r="WK180" s="43"/>
      <c r="WL180" s="43"/>
      <c r="WM180" s="43"/>
      <c r="WN180" s="43"/>
      <c r="WO180" s="43"/>
      <c r="WP180" s="43"/>
      <c r="WQ180" s="43"/>
      <c r="WR180" s="43"/>
      <c r="WS180" s="43"/>
      <c r="WT180" s="43"/>
      <c r="WU180" s="43"/>
      <c r="WV180" s="43"/>
      <c r="WW180" s="43"/>
      <c r="WX180" s="43"/>
      <c r="WY180" s="43"/>
      <c r="WZ180" s="43"/>
      <c r="XA180" s="43"/>
      <c r="XB180" s="43"/>
      <c r="XC180" s="43"/>
      <c r="XD180" s="43"/>
      <c r="XE180" s="43"/>
      <c r="XF180" s="43"/>
      <c r="XG180" s="43"/>
      <c r="XH180" s="43"/>
      <c r="XI180" s="43"/>
      <c r="XJ180" s="43"/>
      <c r="XK180" s="43"/>
      <c r="XL180" s="43"/>
      <c r="XM180" s="43"/>
      <c r="XN180" s="43"/>
      <c r="XO180" s="43"/>
      <c r="XP180" s="43"/>
      <c r="XQ180" s="43"/>
      <c r="XR180" s="43"/>
      <c r="XS180" s="43"/>
      <c r="XT180" s="43"/>
      <c r="XU180" s="43"/>
      <c r="XV180" s="43"/>
      <c r="XW180" s="43"/>
      <c r="XX180" s="43"/>
      <c r="XY180" s="43"/>
      <c r="XZ180" s="43"/>
      <c r="YA180" s="43"/>
      <c r="YB180" s="43"/>
      <c r="YC180" s="43"/>
      <c r="YD180" s="43"/>
      <c r="YE180" s="43"/>
      <c r="YF180" s="43"/>
      <c r="YG180" s="43"/>
      <c r="YH180" s="43"/>
      <c r="YI180" s="43"/>
      <c r="YJ180" s="43"/>
      <c r="YK180" s="43"/>
      <c r="YL180" s="43"/>
      <c r="YM180" s="43"/>
      <c r="YN180" s="43"/>
      <c r="YO180" s="43"/>
      <c r="YP180" s="43"/>
      <c r="YQ180" s="43"/>
      <c r="YR180" s="43"/>
      <c r="YS180" s="43"/>
      <c r="YT180" s="43"/>
      <c r="YU180" s="43"/>
      <c r="YV180" s="43"/>
      <c r="YW180" s="43"/>
      <c r="YX180" s="43"/>
      <c r="YY180" s="43"/>
      <c r="YZ180" s="43"/>
      <c r="ZA180" s="43"/>
      <c r="ZB180" s="43"/>
      <c r="ZC180" s="43"/>
      <c r="ZD180" s="43"/>
      <c r="ZE180" s="43"/>
      <c r="ZF180" s="43"/>
      <c r="ZG180" s="43"/>
      <c r="ZH180" s="43"/>
      <c r="ZI180" s="43"/>
      <c r="ZJ180" s="43"/>
      <c r="ZK180" s="43"/>
      <c r="ZL180" s="43"/>
      <c r="ZM180" s="43"/>
      <c r="ZN180" s="43"/>
      <c r="ZO180" s="43"/>
      <c r="ZP180" s="43"/>
      <c r="ZQ180" s="43"/>
      <c r="ZR180" s="43"/>
      <c r="ZS180" s="43"/>
      <c r="ZT180" s="43"/>
      <c r="ZU180" s="43"/>
      <c r="ZV180" s="43"/>
      <c r="ZW180" s="43"/>
      <c r="ZX180" s="43"/>
      <c r="ZY180" s="43"/>
      <c r="ZZ180" s="43"/>
      <c r="AAA180" s="43"/>
      <c r="AAB180" s="43"/>
      <c r="AAC180" s="43"/>
      <c r="AAD180" s="43"/>
      <c r="AAE180" s="43"/>
      <c r="AAF180" s="43"/>
      <c r="AAG180" s="43"/>
      <c r="AAH180" s="43"/>
      <c r="AAI180" s="43"/>
      <c r="AAJ180" s="43"/>
      <c r="AAK180" s="43"/>
      <c r="AAL180" s="43"/>
      <c r="AAM180" s="43"/>
      <c r="AAN180" s="43"/>
      <c r="AAO180" s="43"/>
      <c r="AAP180" s="43"/>
      <c r="AAQ180" s="43"/>
      <c r="AAR180" s="43"/>
      <c r="AAS180" s="43"/>
      <c r="AAT180" s="43"/>
      <c r="AAU180" s="43"/>
      <c r="AAV180" s="43"/>
      <c r="AAW180" s="43"/>
      <c r="AAX180" s="43"/>
      <c r="AAY180" s="43"/>
      <c r="AAZ180" s="43"/>
      <c r="ABA180" s="43"/>
      <c r="ABB180" s="43"/>
      <c r="ABC180" s="43"/>
      <c r="ABD180" s="43"/>
      <c r="ABE180" s="43"/>
      <c r="ABF180" s="43"/>
      <c r="ABG180" s="43"/>
      <c r="ABH180" s="43"/>
      <c r="ABI180" s="43"/>
      <c r="ABJ180" s="43"/>
      <c r="ABK180" s="43"/>
      <c r="ABL180" s="43"/>
      <c r="ABM180" s="43"/>
      <c r="ABN180" s="43"/>
      <c r="ABO180" s="43"/>
      <c r="ABP180" s="43"/>
      <c r="ABQ180" s="43"/>
      <c r="ABR180" s="43"/>
      <c r="ABS180" s="43"/>
      <c r="ABT180" s="43"/>
      <c r="ABU180" s="43"/>
      <c r="ABV180" s="43"/>
      <c r="ABW180" s="43"/>
      <c r="ABX180" s="43"/>
      <c r="ABY180" s="43"/>
      <c r="ABZ180" s="43"/>
      <c r="ACA180" s="43"/>
      <c r="ACB180" s="43"/>
      <c r="ACC180" s="43"/>
      <c r="ACD180" s="43"/>
      <c r="ACE180" s="43"/>
      <c r="ACF180" s="43"/>
      <c r="ACG180" s="43"/>
      <c r="ACH180" s="43"/>
      <c r="ACI180" s="43"/>
      <c r="ACJ180" s="43"/>
      <c r="ACK180" s="43"/>
      <c r="ACL180" s="43"/>
      <c r="ACM180" s="43"/>
      <c r="ACN180" s="43"/>
      <c r="ACO180" s="43"/>
      <c r="ACP180" s="43"/>
      <c r="ACQ180" s="43"/>
      <c r="ACR180" s="43"/>
      <c r="ACS180" s="43"/>
      <c r="ACT180" s="43"/>
      <c r="ACU180" s="43"/>
      <c r="ACV180" s="43"/>
      <c r="ACW180" s="43"/>
      <c r="ACX180" s="43"/>
      <c r="ACY180" s="43"/>
      <c r="ACZ180" s="43"/>
      <c r="ADA180" s="43"/>
      <c r="ADB180" s="43"/>
      <c r="ADC180" s="43"/>
      <c r="ADD180" s="43"/>
      <c r="ADE180" s="43"/>
      <c r="ADF180" s="43"/>
      <c r="ADG180" s="43"/>
      <c r="ADH180" s="43"/>
      <c r="ADI180" s="43"/>
      <c r="ADJ180" s="43"/>
      <c r="ADK180" s="43"/>
      <c r="ADL180" s="43"/>
      <c r="ADM180" s="43"/>
      <c r="ADN180" s="43"/>
      <c r="ADO180" s="43"/>
      <c r="ADP180" s="43"/>
      <c r="ADQ180" s="43"/>
      <c r="ADR180" s="43"/>
      <c r="ADS180" s="43"/>
      <c r="ADT180" s="43"/>
      <c r="ADU180" s="43"/>
      <c r="ADV180" s="43"/>
      <c r="ADW180" s="43"/>
      <c r="ADX180" s="43"/>
      <c r="ADY180" s="43"/>
      <c r="ADZ180" s="43"/>
      <c r="AEA180" s="43"/>
      <c r="AEB180" s="43"/>
      <c r="AEC180" s="43"/>
      <c r="AED180" s="43"/>
      <c r="AEE180" s="43"/>
      <c r="AEF180" s="43"/>
      <c r="AEG180" s="43"/>
      <c r="AEH180" s="43"/>
      <c r="AEI180" s="43"/>
      <c r="AEJ180" s="43"/>
      <c r="AEK180" s="43"/>
      <c r="AEL180" s="43"/>
      <c r="AEM180" s="43"/>
      <c r="AEN180" s="43"/>
      <c r="AEO180" s="43"/>
      <c r="AEP180" s="43"/>
      <c r="AEQ180" s="43"/>
      <c r="AER180" s="43"/>
      <c r="AES180" s="43"/>
      <c r="AET180" s="43"/>
      <c r="AEU180" s="43"/>
      <c r="AEV180" s="43"/>
      <c r="AEW180" s="43"/>
      <c r="AEX180" s="43"/>
      <c r="AEY180" s="43"/>
      <c r="AEZ180" s="43"/>
      <c r="AFA180" s="43"/>
      <c r="AFB180" s="43"/>
      <c r="AFC180" s="43"/>
      <c r="AFD180" s="43"/>
      <c r="AFE180" s="43"/>
      <c r="AFF180" s="43"/>
      <c r="AFG180" s="43"/>
      <c r="AFH180" s="43"/>
      <c r="AFI180" s="43"/>
      <c r="AFJ180" s="43"/>
      <c r="AFK180" s="43"/>
      <c r="AFL180" s="43"/>
      <c r="AFM180" s="43"/>
      <c r="AFN180" s="43"/>
      <c r="AFO180" s="43"/>
      <c r="AFP180" s="43"/>
      <c r="AFQ180" s="43"/>
      <c r="AFR180" s="43"/>
      <c r="AFS180" s="43"/>
      <c r="AFT180" s="43"/>
      <c r="AFU180" s="43"/>
      <c r="AFV180" s="43"/>
      <c r="AFW180" s="43"/>
      <c r="AFX180" s="43"/>
      <c r="AFY180" s="43"/>
      <c r="AFZ180" s="43"/>
      <c r="AGA180" s="43"/>
      <c r="AGB180" s="43"/>
      <c r="AGC180" s="43"/>
      <c r="AGD180" s="43"/>
      <c r="AGE180" s="43"/>
      <c r="AGF180" s="43"/>
      <c r="AGG180" s="43"/>
      <c r="AGH180" s="43"/>
      <c r="AGI180" s="43"/>
      <c r="AGJ180" s="43"/>
      <c r="AGK180" s="43"/>
      <c r="AGL180" s="43"/>
      <c r="AGM180" s="43"/>
      <c r="AGN180" s="43"/>
      <c r="AGO180" s="43"/>
      <c r="AGP180" s="43"/>
      <c r="AGQ180" s="43"/>
      <c r="AGR180" s="43"/>
      <c r="AGS180" s="43"/>
      <c r="AGT180" s="43"/>
      <c r="AGU180" s="43"/>
      <c r="AGV180" s="43"/>
      <c r="AGW180" s="43"/>
      <c r="AGX180" s="43"/>
      <c r="AGY180" s="43"/>
      <c r="AGZ180" s="43"/>
      <c r="AHA180" s="43"/>
      <c r="AHB180" s="43"/>
      <c r="AHC180" s="43"/>
      <c r="AHD180" s="43"/>
      <c r="AHE180" s="43"/>
      <c r="AHF180" s="43"/>
      <c r="AHG180" s="43"/>
      <c r="AHH180" s="43"/>
      <c r="AHI180" s="43"/>
      <c r="AHJ180" s="43"/>
      <c r="AHK180" s="43"/>
      <c r="AHL180" s="43"/>
      <c r="AHM180" s="43"/>
      <c r="AHN180" s="43"/>
      <c r="AHO180" s="43"/>
      <c r="AHP180" s="43"/>
      <c r="AHQ180" s="43"/>
      <c r="AHR180" s="43"/>
      <c r="AHS180" s="43"/>
      <c r="AHT180" s="43"/>
      <c r="AHU180" s="43"/>
      <c r="AHV180" s="43"/>
      <c r="AHW180" s="43"/>
      <c r="AHX180" s="43"/>
      <c r="AHY180" s="43"/>
      <c r="AHZ180" s="43"/>
      <c r="AIA180" s="43"/>
      <c r="AIB180" s="43"/>
      <c r="AIC180" s="43"/>
      <c r="AID180" s="43"/>
      <c r="AIE180" s="43"/>
      <c r="AIF180" s="43"/>
      <c r="AIG180" s="43"/>
      <c r="AIH180" s="43"/>
      <c r="AII180" s="43"/>
      <c r="AIJ180" s="43"/>
      <c r="AIK180" s="43"/>
      <c r="AIL180" s="43"/>
      <c r="AIM180" s="43"/>
      <c r="AIN180" s="43"/>
      <c r="AIO180" s="43"/>
      <c r="AIP180" s="43"/>
      <c r="AIQ180" s="43"/>
      <c r="AIR180" s="43"/>
      <c r="AIS180" s="43"/>
      <c r="AIT180" s="43"/>
      <c r="AIU180" s="43"/>
      <c r="AIV180" s="43"/>
      <c r="AIW180" s="43"/>
      <c r="AIX180" s="43"/>
      <c r="AIY180" s="43"/>
      <c r="AIZ180" s="43"/>
      <c r="AJA180" s="43"/>
      <c r="AJB180" s="43"/>
      <c r="AJC180" s="43"/>
      <c r="AJD180" s="43"/>
      <c r="AJE180" s="43"/>
      <c r="AJF180" s="43"/>
      <c r="AJG180" s="43"/>
      <c r="AJH180" s="43"/>
      <c r="AJI180" s="43"/>
      <c r="AJJ180" s="43"/>
      <c r="AJK180" s="43"/>
      <c r="AJL180" s="43"/>
      <c r="AJM180" s="43"/>
      <c r="AJN180" s="43"/>
      <c r="AJO180" s="43"/>
      <c r="AJP180" s="43"/>
      <c r="AJQ180" s="43"/>
      <c r="AJR180" s="43"/>
      <c r="AJS180" s="43"/>
      <c r="AJT180" s="43"/>
      <c r="AJU180" s="43"/>
      <c r="AJV180" s="43"/>
      <c r="AJW180" s="43"/>
      <c r="AJX180" s="43"/>
      <c r="AJY180" s="43"/>
      <c r="AJZ180" s="43"/>
      <c r="AKA180" s="43"/>
      <c r="AKB180" s="43"/>
      <c r="AKC180" s="43"/>
      <c r="AKD180" s="43"/>
      <c r="AKE180" s="43"/>
      <c r="AKF180" s="43"/>
      <c r="AKG180" s="43"/>
      <c r="AKH180" s="43"/>
      <c r="AKI180" s="43"/>
      <c r="AKJ180" s="43"/>
      <c r="AKK180" s="43"/>
      <c r="AKL180" s="43"/>
      <c r="AKM180" s="43"/>
      <c r="AKN180" s="43"/>
      <c r="AKO180" s="43"/>
      <c r="AKP180" s="43"/>
      <c r="AKQ180" s="43"/>
      <c r="AKR180" s="43"/>
      <c r="AKS180" s="43"/>
      <c r="AKT180" s="43"/>
      <c r="AKU180" s="43"/>
      <c r="AKV180" s="43"/>
      <c r="AKW180" s="43"/>
      <c r="AKX180" s="43"/>
      <c r="AKY180" s="43"/>
      <c r="AKZ180" s="43"/>
      <c r="ALA180" s="43"/>
      <c r="ALB180" s="43"/>
      <c r="ALC180" s="43"/>
      <c r="ALD180" s="43"/>
      <c r="ALE180" s="43"/>
      <c r="ALF180" s="43"/>
      <c r="ALG180" s="43"/>
      <c r="ALH180" s="43"/>
      <c r="ALI180" s="43"/>
      <c r="ALJ180" s="43"/>
      <c r="ALK180" s="43"/>
      <c r="ALL180" s="43"/>
      <c r="ALM180" s="43"/>
      <c r="ALN180" s="43"/>
      <c r="ALO180" s="43"/>
      <c r="ALP180" s="43"/>
      <c r="ALQ180" s="43"/>
      <c r="ALR180" s="43"/>
      <c r="ALS180" s="43"/>
      <c r="ALT180" s="43"/>
      <c r="ALU180" s="43"/>
      <c r="ALV180" s="43"/>
      <c r="ALW180" s="43"/>
      <c r="ALX180" s="43"/>
      <c r="ALY180" s="43"/>
      <c r="ALZ180" s="43"/>
      <c r="AMA180" s="43"/>
      <c r="AMB180" s="43"/>
      <c r="AMC180" s="43"/>
      <c r="AMD180" s="43"/>
      <c r="AME180" s="43"/>
      <c r="AMF180" s="43"/>
      <c r="AMG180" s="43"/>
      <c r="AMH180" s="43"/>
      <c r="AMI180" s="43"/>
      <c r="AMJ180" s="43"/>
      <c r="AMK180" s="43"/>
      <c r="AML180" s="43"/>
      <c r="AMM180" s="43"/>
      <c r="AMN180" s="43"/>
      <c r="AMO180" s="43"/>
      <c r="AMP180" s="43"/>
      <c r="AMQ180" s="43"/>
      <c r="AMR180" s="43"/>
      <c r="AMS180" s="43"/>
      <c r="AMT180" s="43"/>
      <c r="AMU180" s="43"/>
      <c r="AMV180" s="43"/>
      <c r="AMW180" s="43"/>
      <c r="AMX180" s="43"/>
      <c r="AMY180" s="43"/>
      <c r="AMZ180" s="43"/>
      <c r="ANA180" s="43"/>
      <c r="ANB180" s="43"/>
      <c r="ANC180" s="43"/>
      <c r="AND180" s="43"/>
      <c r="ANE180" s="43"/>
      <c r="ANF180" s="43"/>
      <c r="ANG180" s="43"/>
      <c r="ANH180" s="43"/>
      <c r="ANI180" s="43"/>
      <c r="ANJ180" s="43"/>
      <c r="ANK180" s="43"/>
      <c r="ANL180" s="43"/>
      <c r="ANM180" s="43"/>
      <c r="ANN180" s="43"/>
      <c r="ANO180" s="43"/>
      <c r="ANP180" s="43"/>
      <c r="ANQ180" s="43"/>
      <c r="ANR180" s="43"/>
      <c r="ANS180" s="43"/>
      <c r="ANT180" s="43"/>
      <c r="ANU180" s="43"/>
      <c r="ANV180" s="43"/>
      <c r="ANW180" s="43"/>
      <c r="ANX180" s="43"/>
      <c r="ANY180" s="43"/>
      <c r="ANZ180" s="43"/>
      <c r="AOA180" s="43"/>
      <c r="AOB180" s="43"/>
      <c r="AOC180" s="43"/>
      <c r="AOD180" s="43"/>
      <c r="AOE180" s="43"/>
      <c r="AOF180" s="43"/>
      <c r="AOG180" s="43"/>
      <c r="AOH180" s="43"/>
      <c r="AOI180" s="43"/>
      <c r="AOJ180" s="43"/>
      <c r="AOK180" s="43"/>
      <c r="AOL180" s="43"/>
      <c r="AOM180" s="43"/>
      <c r="AON180" s="43"/>
      <c r="AOO180" s="43"/>
      <c r="AOP180" s="43"/>
      <c r="AOQ180" s="43"/>
      <c r="AOR180" s="43"/>
      <c r="AOS180" s="43"/>
      <c r="AOT180" s="43"/>
      <c r="AOU180" s="43"/>
      <c r="AOV180" s="43"/>
      <c r="AOW180" s="43"/>
      <c r="AOX180" s="43"/>
      <c r="AOY180" s="43"/>
      <c r="AOZ180" s="43"/>
      <c r="APA180" s="43"/>
      <c r="APB180" s="43"/>
      <c r="APC180" s="43"/>
      <c r="APD180" s="43"/>
      <c r="APE180" s="43"/>
      <c r="APF180" s="43"/>
      <c r="APG180" s="43"/>
      <c r="APH180" s="43"/>
      <c r="API180" s="43"/>
      <c r="APJ180" s="43"/>
      <c r="APK180" s="43"/>
      <c r="APL180" s="43"/>
      <c r="APM180" s="43"/>
      <c r="APN180" s="43"/>
      <c r="APO180" s="43"/>
      <c r="APP180" s="43"/>
      <c r="APQ180" s="43"/>
      <c r="APR180" s="43"/>
      <c r="APS180" s="43"/>
      <c r="APT180" s="43"/>
      <c r="APU180" s="43"/>
      <c r="APV180" s="43"/>
      <c r="APW180" s="43"/>
      <c r="APX180" s="43"/>
      <c r="APY180" s="43"/>
      <c r="APZ180" s="43"/>
      <c r="AQA180" s="43"/>
      <c r="AQB180" s="43"/>
      <c r="AQC180" s="43"/>
      <c r="AQD180" s="43"/>
      <c r="AQE180" s="43"/>
      <c r="AQF180" s="43"/>
      <c r="AQG180" s="43"/>
      <c r="AQH180" s="43"/>
      <c r="AQI180" s="43"/>
      <c r="AQJ180" s="43"/>
      <c r="AQK180" s="43"/>
      <c r="AQL180" s="43"/>
      <c r="AQM180" s="43"/>
      <c r="AQN180" s="43"/>
      <c r="AQO180" s="43"/>
      <c r="AQP180" s="43"/>
      <c r="AQQ180" s="43"/>
      <c r="AQR180" s="43"/>
      <c r="AQS180" s="43"/>
      <c r="AQT180" s="43"/>
      <c r="AQU180" s="43"/>
      <c r="AQV180" s="43"/>
      <c r="AQW180" s="43"/>
      <c r="AQX180" s="43"/>
      <c r="AQY180" s="43"/>
      <c r="AQZ180" s="43"/>
      <c r="ARA180" s="43"/>
      <c r="ARB180" s="43"/>
      <c r="ARC180" s="43"/>
      <c r="ARD180" s="43"/>
      <c r="ARE180" s="43"/>
      <c r="ARF180" s="43"/>
      <c r="ARG180" s="43"/>
      <c r="ARH180" s="43"/>
      <c r="ARI180" s="43"/>
      <c r="ARJ180" s="43"/>
      <c r="ARK180" s="43"/>
      <c r="ARL180" s="43"/>
      <c r="ARM180" s="43"/>
      <c r="ARN180" s="43"/>
      <c r="ARO180" s="43"/>
      <c r="ARP180" s="43"/>
      <c r="ARQ180" s="43"/>
      <c r="ARR180" s="43"/>
      <c r="ARS180" s="43"/>
      <c r="ART180" s="43"/>
      <c r="ARU180" s="43"/>
      <c r="ARV180" s="43"/>
      <c r="ARW180" s="43"/>
      <c r="ARX180" s="43"/>
      <c r="ARY180" s="43"/>
      <c r="ARZ180" s="43"/>
      <c r="ASA180" s="43"/>
      <c r="ASB180" s="43"/>
      <c r="ASC180" s="43"/>
      <c r="ASD180" s="43"/>
      <c r="ASE180" s="43"/>
      <c r="ASF180" s="43"/>
      <c r="ASG180" s="43"/>
      <c r="ASH180" s="43"/>
      <c r="ASI180" s="43"/>
      <c r="ASJ180" s="43"/>
      <c r="ASK180" s="43"/>
      <c r="ASL180" s="43"/>
      <c r="ASM180" s="43"/>
      <c r="ASN180" s="43"/>
      <c r="ASO180" s="43"/>
      <c r="ASP180" s="43"/>
      <c r="ASQ180" s="43"/>
      <c r="ASR180" s="43"/>
      <c r="ASS180" s="43"/>
      <c r="AST180" s="43"/>
      <c r="ASU180" s="43"/>
      <c r="ASV180" s="43"/>
      <c r="ASW180" s="43"/>
      <c r="ASX180" s="43"/>
      <c r="ASY180" s="43"/>
      <c r="ASZ180" s="43"/>
      <c r="ATA180" s="43"/>
      <c r="ATB180" s="43"/>
      <c r="ATC180" s="43"/>
      <c r="ATD180" s="43"/>
      <c r="ATE180" s="43"/>
      <c r="ATF180" s="43"/>
      <c r="ATG180" s="43"/>
      <c r="ATH180" s="43"/>
      <c r="ATI180" s="43"/>
      <c r="ATJ180" s="43"/>
      <c r="ATK180" s="43"/>
      <c r="ATL180" s="43"/>
      <c r="ATM180" s="43"/>
      <c r="ATN180" s="43"/>
      <c r="ATO180" s="43"/>
      <c r="ATP180" s="43"/>
      <c r="ATQ180" s="43"/>
      <c r="ATR180" s="43"/>
      <c r="ATS180" s="43"/>
      <c r="ATT180" s="43"/>
      <c r="ATU180" s="43"/>
      <c r="ATV180" s="43"/>
      <c r="ATW180" s="43"/>
      <c r="ATX180" s="43"/>
      <c r="ATY180" s="43"/>
      <c r="ATZ180" s="43"/>
      <c r="AUA180" s="43"/>
      <c r="AUB180" s="43"/>
      <c r="AUC180" s="43"/>
      <c r="AUD180" s="43"/>
      <c r="AUE180" s="43"/>
      <c r="AUF180" s="43"/>
      <c r="AUG180" s="43"/>
      <c r="AUH180" s="43"/>
      <c r="AUI180" s="43"/>
      <c r="AUJ180" s="43"/>
      <c r="AUK180" s="43"/>
      <c r="AUL180" s="43"/>
      <c r="AUM180" s="43"/>
      <c r="AUN180" s="43"/>
      <c r="AUO180" s="43"/>
      <c r="AUP180" s="43"/>
      <c r="AUQ180" s="43"/>
      <c r="AUR180" s="43"/>
      <c r="AUS180" s="43"/>
      <c r="AUT180" s="43"/>
      <c r="AUU180" s="43"/>
      <c r="AUV180" s="43"/>
      <c r="AUW180" s="43"/>
      <c r="AUX180" s="43"/>
      <c r="AUY180" s="43"/>
      <c r="AUZ180" s="43"/>
      <c r="AVA180" s="43"/>
      <c r="AVB180" s="43"/>
      <c r="AVC180" s="43"/>
      <c r="AVD180" s="43"/>
      <c r="AVE180" s="43"/>
      <c r="AVF180" s="43"/>
      <c r="AVG180" s="43"/>
      <c r="AVH180" s="43"/>
      <c r="AVI180" s="43"/>
      <c r="AVJ180" s="43"/>
      <c r="AVK180" s="43"/>
      <c r="AVL180" s="43"/>
      <c r="AVM180" s="43"/>
      <c r="AVN180" s="43"/>
      <c r="AVO180" s="43"/>
      <c r="AVP180" s="43"/>
      <c r="AVQ180" s="43"/>
      <c r="AVR180" s="43"/>
      <c r="AVS180" s="43"/>
      <c r="AVT180" s="43"/>
      <c r="AVU180" s="43"/>
      <c r="AVV180" s="43"/>
      <c r="AVW180" s="43"/>
      <c r="AVX180" s="43"/>
      <c r="AVY180" s="43"/>
      <c r="AVZ180" s="43"/>
      <c r="AWA180" s="43"/>
      <c r="AWB180" s="43"/>
      <c r="AWC180" s="43"/>
      <c r="AWD180" s="43"/>
      <c r="AWE180" s="43"/>
      <c r="AWF180" s="43"/>
      <c r="AWG180" s="43"/>
      <c r="AWH180" s="43"/>
      <c r="AWI180" s="43"/>
      <c r="AWJ180" s="43"/>
      <c r="AWK180" s="43"/>
      <c r="AWL180" s="43"/>
      <c r="AWM180" s="43"/>
      <c r="AWN180" s="43"/>
      <c r="AWO180" s="43"/>
      <c r="AWP180" s="43"/>
      <c r="AWQ180" s="43"/>
      <c r="AWR180" s="43"/>
      <c r="AWS180" s="43"/>
      <c r="AWT180" s="43"/>
      <c r="AWU180" s="43"/>
      <c r="AWV180" s="43"/>
      <c r="AWW180" s="43"/>
      <c r="AWX180" s="43"/>
      <c r="AWY180" s="43"/>
      <c r="AWZ180" s="43"/>
      <c r="AXA180" s="43"/>
      <c r="AXB180" s="43"/>
      <c r="AXC180" s="43"/>
      <c r="AXD180" s="43"/>
      <c r="AXE180" s="43"/>
      <c r="AXF180" s="43"/>
      <c r="AXG180" s="43"/>
      <c r="AXH180" s="43"/>
      <c r="AXI180" s="43"/>
      <c r="AXJ180" s="43"/>
      <c r="AXK180" s="43"/>
      <c r="AXL180" s="43"/>
      <c r="AXM180" s="43"/>
      <c r="AXN180" s="43"/>
      <c r="AXO180" s="43"/>
      <c r="AXP180" s="43"/>
      <c r="AXQ180" s="43"/>
      <c r="AXR180" s="43"/>
      <c r="AXS180" s="43"/>
      <c r="AXT180" s="43"/>
      <c r="AXU180" s="43"/>
      <c r="AXV180" s="43"/>
      <c r="AXW180" s="43"/>
      <c r="AXX180" s="43"/>
      <c r="AXY180" s="43"/>
      <c r="AXZ180" s="43"/>
      <c r="AYA180" s="43"/>
      <c r="AYB180" s="43"/>
      <c r="AYC180" s="43"/>
      <c r="AYD180" s="43"/>
      <c r="AYE180" s="43"/>
      <c r="AYF180" s="43"/>
      <c r="AYG180" s="43"/>
      <c r="AYH180" s="43"/>
      <c r="AYI180" s="43"/>
      <c r="AYJ180" s="43"/>
      <c r="AYK180" s="43"/>
      <c r="AYL180" s="43"/>
      <c r="AYM180" s="43"/>
      <c r="AYN180" s="43"/>
      <c r="AYO180" s="43"/>
      <c r="AYP180" s="43"/>
      <c r="AYQ180" s="43"/>
      <c r="AYR180" s="43"/>
      <c r="AYS180" s="43"/>
      <c r="AYT180" s="43"/>
      <c r="AYU180" s="43"/>
      <c r="AYV180" s="43"/>
      <c r="AYW180" s="43"/>
      <c r="AYX180" s="43"/>
      <c r="AYY180" s="43"/>
      <c r="AYZ180" s="43"/>
      <c r="AZA180" s="43"/>
      <c r="AZB180" s="43"/>
      <c r="AZC180" s="43"/>
      <c r="AZD180" s="43"/>
      <c r="AZE180" s="43"/>
      <c r="AZF180" s="43"/>
      <c r="AZG180" s="43"/>
      <c r="AZH180" s="43"/>
      <c r="AZI180" s="43"/>
      <c r="AZJ180" s="43"/>
      <c r="AZK180" s="43"/>
      <c r="AZL180" s="43"/>
      <c r="AZM180" s="43"/>
      <c r="AZN180" s="43"/>
      <c r="AZO180" s="43"/>
      <c r="AZP180" s="43"/>
      <c r="AZQ180" s="43"/>
      <c r="AZR180" s="43"/>
      <c r="AZS180" s="43"/>
      <c r="AZT180" s="43"/>
      <c r="AZU180" s="43"/>
      <c r="AZV180" s="43"/>
      <c r="AZW180" s="43"/>
      <c r="AZX180" s="43"/>
      <c r="AZY180" s="43"/>
      <c r="AZZ180" s="43"/>
      <c r="BAA180" s="43"/>
      <c r="BAB180" s="43"/>
      <c r="BAC180" s="43"/>
      <c r="BAD180" s="43"/>
      <c r="BAE180" s="43"/>
      <c r="BAF180" s="43"/>
      <c r="BAG180" s="43"/>
      <c r="BAH180" s="43"/>
      <c r="BAI180" s="43"/>
      <c r="BAJ180" s="43"/>
      <c r="BAK180" s="43"/>
      <c r="BAL180" s="43"/>
      <c r="BAM180" s="43"/>
      <c r="BAN180" s="43"/>
      <c r="BAO180" s="43"/>
      <c r="BAP180" s="43"/>
      <c r="BAQ180" s="43"/>
      <c r="BAR180" s="43"/>
      <c r="BAS180" s="43"/>
      <c r="BAT180" s="43"/>
      <c r="BAU180" s="43"/>
      <c r="BAV180" s="43"/>
      <c r="BAW180" s="43"/>
      <c r="BAX180" s="43"/>
      <c r="BAY180" s="43"/>
      <c r="BAZ180" s="43"/>
      <c r="BBA180" s="43"/>
      <c r="BBB180" s="43"/>
      <c r="BBC180" s="43"/>
      <c r="BBD180" s="43"/>
      <c r="BBE180" s="43"/>
      <c r="BBF180" s="43"/>
      <c r="BBG180" s="43"/>
      <c r="BBH180" s="43"/>
      <c r="BBI180" s="43"/>
      <c r="BBJ180" s="43"/>
      <c r="BBK180" s="43"/>
      <c r="BBL180" s="43"/>
      <c r="BBM180" s="43"/>
      <c r="BBN180" s="43"/>
      <c r="BBO180" s="43"/>
      <c r="BBP180" s="43"/>
      <c r="BBQ180" s="43"/>
      <c r="BBR180" s="43"/>
      <c r="BBS180" s="43"/>
      <c r="BBT180" s="43"/>
      <c r="BBU180" s="43"/>
      <c r="BBV180" s="43"/>
      <c r="BBW180" s="43"/>
      <c r="BBX180" s="43"/>
      <c r="BBY180" s="43"/>
      <c r="BBZ180" s="43"/>
      <c r="BCA180" s="43"/>
      <c r="BCB180" s="43"/>
      <c r="BCC180" s="43"/>
      <c r="BCD180" s="43"/>
      <c r="BCE180" s="43"/>
      <c r="BCF180" s="43"/>
      <c r="BCG180" s="43"/>
      <c r="BCH180" s="43"/>
      <c r="BCI180" s="43"/>
      <c r="BCJ180" s="43"/>
      <c r="BCK180" s="43"/>
      <c r="BCL180" s="43"/>
      <c r="BCM180" s="43"/>
      <c r="BCN180" s="43"/>
      <c r="BCO180" s="43"/>
      <c r="BCP180" s="43"/>
      <c r="BCQ180" s="43"/>
      <c r="BCR180" s="43"/>
      <c r="BCS180" s="43"/>
      <c r="BCT180" s="43"/>
      <c r="BCU180" s="43"/>
      <c r="BCV180" s="43"/>
      <c r="BCW180" s="43"/>
      <c r="BCX180" s="43"/>
      <c r="BCY180" s="43"/>
      <c r="BCZ180" s="43"/>
      <c r="BDA180" s="43"/>
      <c r="BDB180" s="43"/>
      <c r="BDC180" s="43"/>
      <c r="BDD180" s="43"/>
      <c r="BDE180" s="43"/>
      <c r="BDF180" s="43"/>
      <c r="BDG180" s="43"/>
      <c r="BDH180" s="43"/>
      <c r="BDI180" s="43"/>
      <c r="BDJ180" s="43"/>
      <c r="BDK180" s="43"/>
      <c r="BDL180" s="43"/>
      <c r="BDM180" s="43"/>
      <c r="BDN180" s="43"/>
      <c r="BDO180" s="43"/>
      <c r="BDP180" s="43"/>
      <c r="BDQ180" s="43"/>
      <c r="BDR180" s="43"/>
      <c r="BDS180" s="43"/>
      <c r="BDT180" s="43"/>
      <c r="BDU180" s="43"/>
      <c r="BDV180" s="43"/>
      <c r="BDW180" s="43"/>
      <c r="BDX180" s="43"/>
      <c r="BDY180" s="43"/>
      <c r="BDZ180" s="43"/>
      <c r="BEA180" s="43"/>
      <c r="BEB180" s="43"/>
      <c r="BEC180" s="43"/>
      <c r="BED180" s="43"/>
      <c r="BEE180" s="43"/>
      <c r="BEF180" s="43"/>
      <c r="BEG180" s="43"/>
      <c r="BEH180" s="43"/>
      <c r="BEI180" s="43"/>
      <c r="BEJ180" s="43"/>
      <c r="BEK180" s="43"/>
      <c r="BEL180" s="43"/>
      <c r="BEM180" s="43"/>
      <c r="BEN180" s="43"/>
      <c r="BEO180" s="43"/>
      <c r="BEP180" s="43"/>
      <c r="BEQ180" s="43"/>
      <c r="BER180" s="43"/>
      <c r="BES180" s="43"/>
      <c r="BET180" s="43"/>
      <c r="BEU180" s="43"/>
      <c r="BEV180" s="43"/>
      <c r="BEW180" s="43"/>
      <c r="BEX180" s="43"/>
      <c r="BEY180" s="43"/>
      <c r="BEZ180" s="43"/>
      <c r="BFA180" s="43"/>
      <c r="BFB180" s="43"/>
      <c r="BFC180" s="43"/>
      <c r="BFD180" s="43"/>
      <c r="BFE180" s="43"/>
      <c r="BFF180" s="43"/>
      <c r="BFG180" s="43"/>
      <c r="BFH180" s="43"/>
      <c r="BFI180" s="43"/>
      <c r="BFJ180" s="43"/>
      <c r="BFK180" s="43"/>
      <c r="BFL180" s="43"/>
      <c r="BFM180" s="43"/>
      <c r="BFN180" s="43"/>
      <c r="BFO180" s="43"/>
      <c r="BFP180" s="43"/>
      <c r="BFQ180" s="43"/>
      <c r="BFR180" s="43"/>
      <c r="BFS180" s="43"/>
      <c r="BFT180" s="43"/>
      <c r="BFU180" s="43"/>
      <c r="BFV180" s="43"/>
      <c r="BFW180" s="43"/>
      <c r="BFX180" s="43"/>
      <c r="BFY180" s="43"/>
      <c r="BFZ180" s="43"/>
      <c r="BGA180" s="43"/>
      <c r="BGB180" s="43"/>
      <c r="BGC180" s="43"/>
      <c r="BGD180" s="43"/>
      <c r="BGE180" s="43"/>
      <c r="BGF180" s="43"/>
      <c r="BGG180" s="43"/>
      <c r="BGH180" s="43"/>
      <c r="BGI180" s="43"/>
      <c r="BGJ180" s="43"/>
      <c r="BGK180" s="43"/>
      <c r="BGL180" s="43"/>
      <c r="BGM180" s="43"/>
      <c r="BGN180" s="43"/>
      <c r="BGO180" s="43"/>
      <c r="BGP180" s="43"/>
      <c r="BGQ180" s="43"/>
      <c r="BGR180" s="43"/>
      <c r="BGS180" s="43"/>
      <c r="BGT180" s="43"/>
      <c r="BGU180" s="43"/>
      <c r="BGV180" s="43"/>
      <c r="BGW180" s="43"/>
      <c r="BGX180" s="43"/>
      <c r="BGY180" s="43"/>
      <c r="BGZ180" s="43"/>
      <c r="BHA180" s="43"/>
      <c r="BHB180" s="43"/>
      <c r="BHC180" s="43"/>
      <c r="BHD180" s="43"/>
      <c r="BHE180" s="43"/>
      <c r="BHF180" s="43"/>
      <c r="BHG180" s="43"/>
      <c r="BHH180" s="43"/>
      <c r="BHI180" s="43"/>
      <c r="BHJ180" s="43"/>
      <c r="BHK180" s="43"/>
      <c r="BHL180" s="43"/>
      <c r="BHM180" s="43"/>
      <c r="BHN180" s="43"/>
      <c r="BHO180" s="43"/>
      <c r="BHP180" s="43"/>
      <c r="BHQ180" s="43"/>
      <c r="BHR180" s="43"/>
      <c r="BHS180" s="43"/>
      <c r="BHT180" s="43"/>
      <c r="BHU180" s="43"/>
      <c r="BHV180" s="43"/>
      <c r="BHW180" s="43"/>
      <c r="BHX180" s="43"/>
      <c r="BHY180" s="43"/>
      <c r="BHZ180" s="43"/>
      <c r="BIA180" s="43"/>
      <c r="BIB180" s="43"/>
      <c r="BIC180" s="43"/>
      <c r="BID180" s="43"/>
      <c r="BIE180" s="43"/>
      <c r="BIF180" s="43"/>
      <c r="BIG180" s="43"/>
      <c r="BIH180" s="43"/>
      <c r="BII180" s="43"/>
      <c r="BIJ180" s="43"/>
      <c r="BIK180" s="43"/>
      <c r="BIL180" s="43"/>
      <c r="BIM180" s="43"/>
      <c r="BIN180" s="43"/>
      <c r="BIO180" s="43"/>
      <c r="BIP180" s="43"/>
      <c r="BIQ180" s="43"/>
      <c r="BIR180" s="43"/>
      <c r="BIS180" s="43"/>
      <c r="BIT180" s="43"/>
      <c r="BIU180" s="43"/>
      <c r="BIV180" s="43"/>
      <c r="BIW180" s="43"/>
      <c r="BIX180" s="43"/>
      <c r="BIY180" s="43"/>
      <c r="BIZ180" s="43"/>
      <c r="BJA180" s="43"/>
      <c r="BJB180" s="43"/>
      <c r="BJC180" s="43"/>
      <c r="BJD180" s="43"/>
      <c r="BJE180" s="43"/>
      <c r="BJF180" s="43"/>
      <c r="BJG180" s="43"/>
      <c r="BJH180" s="43"/>
      <c r="BJI180" s="43"/>
      <c r="BJJ180" s="43"/>
      <c r="BJK180" s="43"/>
      <c r="BJL180" s="43"/>
      <c r="BJM180" s="43"/>
      <c r="BJN180" s="43"/>
      <c r="BJO180" s="43"/>
      <c r="BJP180" s="43"/>
      <c r="BJQ180" s="43"/>
      <c r="BJR180" s="43"/>
      <c r="BJS180" s="43"/>
      <c r="BJT180" s="43"/>
      <c r="BJU180" s="43"/>
      <c r="BJV180" s="43"/>
      <c r="BJW180" s="43"/>
      <c r="BJX180" s="43"/>
      <c r="BJY180" s="43"/>
      <c r="BJZ180" s="43"/>
      <c r="BKA180" s="43"/>
      <c r="BKB180" s="43"/>
      <c r="BKC180" s="43"/>
      <c r="BKD180" s="43"/>
      <c r="BKE180" s="43"/>
      <c r="BKF180" s="43"/>
      <c r="BKG180" s="43"/>
      <c r="BKH180" s="43"/>
      <c r="BKI180" s="43"/>
      <c r="BKJ180" s="43"/>
      <c r="BKK180" s="43"/>
      <c r="BKL180" s="43"/>
      <c r="BKM180" s="43"/>
      <c r="BKN180" s="43"/>
      <c r="BKO180" s="43"/>
      <c r="BKP180" s="43"/>
      <c r="BKQ180" s="43"/>
      <c r="BKR180" s="43"/>
      <c r="BKS180" s="43"/>
      <c r="BKT180" s="43"/>
      <c r="BKU180" s="43"/>
      <c r="BKV180" s="43"/>
      <c r="BKW180" s="43"/>
      <c r="BKX180" s="43"/>
      <c r="BKY180" s="43"/>
      <c r="BKZ180" s="43"/>
      <c r="BLA180" s="43"/>
      <c r="BLB180" s="43"/>
      <c r="BLC180" s="43"/>
      <c r="BLD180" s="43"/>
      <c r="BLE180" s="43"/>
      <c r="BLF180" s="43"/>
      <c r="BLG180" s="43"/>
      <c r="BLH180" s="43"/>
      <c r="BLI180" s="43"/>
      <c r="BLJ180" s="43"/>
      <c r="BLK180" s="43"/>
      <c r="BLL180" s="43"/>
      <c r="BLM180" s="43"/>
      <c r="BLN180" s="43"/>
      <c r="BLO180" s="43"/>
      <c r="BLP180" s="43"/>
      <c r="BLQ180" s="43"/>
      <c r="BLR180" s="43"/>
      <c r="BLS180" s="43"/>
      <c r="BLT180" s="43"/>
      <c r="BLU180" s="43"/>
      <c r="BLV180" s="43"/>
      <c r="BLW180" s="43"/>
      <c r="BLX180" s="43"/>
      <c r="BLY180" s="43"/>
      <c r="BLZ180" s="43"/>
      <c r="BMA180" s="43"/>
      <c r="BMB180" s="43"/>
      <c r="BMC180" s="43"/>
      <c r="BMD180" s="43"/>
      <c r="BME180" s="43"/>
      <c r="BMF180" s="43"/>
      <c r="BMG180" s="43"/>
      <c r="BMH180" s="43"/>
      <c r="BMI180" s="43"/>
      <c r="BMJ180" s="43"/>
      <c r="BMK180" s="43"/>
      <c r="BML180" s="43"/>
      <c r="BMM180" s="43"/>
      <c r="BMN180" s="43"/>
      <c r="BMO180" s="43"/>
      <c r="BMP180" s="43"/>
      <c r="BMQ180" s="43"/>
      <c r="BMR180" s="43"/>
      <c r="BMS180" s="43"/>
      <c r="BMT180" s="43"/>
      <c r="BMU180" s="43"/>
      <c r="BMV180" s="43"/>
      <c r="BMW180" s="43"/>
      <c r="BMX180" s="43"/>
      <c r="BMY180" s="43"/>
      <c r="BMZ180" s="43"/>
      <c r="BNA180" s="43"/>
      <c r="BNB180" s="43"/>
      <c r="BNC180" s="43"/>
      <c r="BND180" s="43"/>
      <c r="BNE180" s="43"/>
      <c r="BNF180" s="43"/>
      <c r="BNG180" s="43"/>
      <c r="BNH180" s="43"/>
      <c r="BNI180" s="43"/>
      <c r="BNJ180" s="43"/>
      <c r="BNK180" s="43"/>
      <c r="BNL180" s="43"/>
      <c r="BNM180" s="43"/>
      <c r="BNN180" s="43"/>
      <c r="BNO180" s="43"/>
      <c r="BNP180" s="43"/>
      <c r="BNQ180" s="43"/>
      <c r="BNR180" s="43"/>
      <c r="BNS180" s="43"/>
      <c r="BNT180" s="43"/>
      <c r="BNU180" s="43"/>
      <c r="BNV180" s="43"/>
      <c r="BNW180" s="43"/>
      <c r="BNX180" s="43"/>
      <c r="BNY180" s="43"/>
      <c r="BNZ180" s="43"/>
      <c r="BOA180" s="43"/>
      <c r="BOB180" s="43"/>
      <c r="BOC180" s="43"/>
      <c r="BOD180" s="43"/>
      <c r="BOE180" s="43"/>
      <c r="BOF180" s="43"/>
      <c r="BOG180" s="43"/>
      <c r="BOH180" s="43"/>
      <c r="BOI180" s="43"/>
      <c r="BOJ180" s="43"/>
      <c r="BOK180" s="43"/>
      <c r="BOL180" s="43"/>
      <c r="BOM180" s="43"/>
      <c r="BON180" s="43"/>
      <c r="BOO180" s="43"/>
      <c r="BOP180" s="43"/>
      <c r="BOQ180" s="43"/>
      <c r="BOR180" s="43"/>
      <c r="BOS180" s="43"/>
      <c r="BOT180" s="43"/>
      <c r="BOU180" s="43"/>
      <c r="BOV180" s="43"/>
      <c r="BOW180" s="43"/>
      <c r="BOX180" s="43"/>
      <c r="BOY180" s="43"/>
      <c r="BOZ180" s="43"/>
      <c r="BPA180" s="43"/>
      <c r="BPB180" s="43"/>
      <c r="BPC180" s="43"/>
      <c r="BPD180" s="43"/>
      <c r="BPE180" s="43"/>
      <c r="BPF180" s="43"/>
      <c r="BPG180" s="43"/>
      <c r="BPH180" s="43"/>
      <c r="BPI180" s="43"/>
      <c r="BPJ180" s="43"/>
      <c r="BPK180" s="43"/>
      <c r="BPL180" s="43"/>
      <c r="BPM180" s="43"/>
      <c r="BPN180" s="43"/>
      <c r="BPO180" s="43"/>
      <c r="BPP180" s="43"/>
      <c r="BPQ180" s="43"/>
      <c r="BPR180" s="43"/>
      <c r="BPS180" s="43"/>
      <c r="BPT180" s="43"/>
      <c r="BPU180" s="43"/>
      <c r="BPV180" s="43"/>
      <c r="BPW180" s="43"/>
      <c r="BPX180" s="43"/>
      <c r="BPY180" s="43"/>
      <c r="BPZ180" s="43"/>
      <c r="BQA180" s="43"/>
      <c r="BQB180" s="43"/>
      <c r="BQC180" s="43"/>
      <c r="BQD180" s="43"/>
      <c r="BQE180" s="43"/>
      <c r="BQF180" s="43"/>
      <c r="BQG180" s="43"/>
      <c r="BQH180" s="43"/>
      <c r="BQI180" s="43"/>
      <c r="BQJ180" s="43"/>
      <c r="BQK180" s="43"/>
      <c r="BQL180" s="43"/>
      <c r="BQM180" s="43"/>
      <c r="BQN180" s="43"/>
      <c r="BQO180" s="43"/>
      <c r="BQP180" s="43"/>
      <c r="BQQ180" s="43"/>
      <c r="BQR180" s="43"/>
      <c r="BQS180" s="43"/>
      <c r="BQT180" s="43"/>
      <c r="BQU180" s="43"/>
      <c r="BQV180" s="43"/>
      <c r="BQW180" s="43"/>
      <c r="BQX180" s="43"/>
      <c r="BQY180" s="43"/>
      <c r="BQZ180" s="43"/>
      <c r="BRA180" s="43"/>
      <c r="BRB180" s="43"/>
      <c r="BRC180" s="43"/>
      <c r="BRD180" s="43"/>
      <c r="BRE180" s="43"/>
      <c r="BRF180" s="43"/>
      <c r="BRG180" s="43"/>
      <c r="BRH180" s="43"/>
      <c r="BRI180" s="43"/>
      <c r="BRJ180" s="43"/>
      <c r="BRK180" s="43"/>
      <c r="BRL180" s="43"/>
      <c r="BRM180" s="43"/>
      <c r="BRN180" s="43"/>
      <c r="BRO180" s="43"/>
      <c r="BRP180" s="43"/>
      <c r="BRQ180" s="43"/>
      <c r="BRR180" s="43"/>
      <c r="BRS180" s="43"/>
      <c r="BRT180" s="43"/>
      <c r="BRU180" s="43"/>
      <c r="BRV180" s="43"/>
      <c r="BRW180" s="43"/>
      <c r="BRX180" s="43"/>
      <c r="BRY180" s="43"/>
      <c r="BRZ180" s="43"/>
      <c r="BSA180" s="43"/>
      <c r="BSB180" s="43"/>
      <c r="BSC180" s="43"/>
      <c r="BSD180" s="43"/>
      <c r="BSE180" s="43"/>
      <c r="BSF180" s="43"/>
      <c r="BSG180" s="43"/>
      <c r="BSH180" s="43"/>
      <c r="BSI180" s="43"/>
      <c r="BSJ180" s="43"/>
      <c r="BSK180" s="43"/>
      <c r="BSL180" s="43"/>
      <c r="BSM180" s="43"/>
      <c r="BSN180" s="43"/>
      <c r="BSO180" s="43"/>
      <c r="BSP180" s="43"/>
      <c r="BSQ180" s="43"/>
      <c r="BSR180" s="43"/>
      <c r="BSS180" s="43"/>
      <c r="BST180" s="43"/>
      <c r="BSU180" s="43"/>
      <c r="BSV180" s="43"/>
      <c r="BSW180" s="43"/>
      <c r="BSX180" s="43"/>
      <c r="BSY180" s="43"/>
      <c r="BSZ180" s="43"/>
      <c r="BTA180" s="43"/>
      <c r="BTB180" s="43"/>
      <c r="BTC180" s="43"/>
      <c r="BTD180" s="43"/>
      <c r="BTE180" s="43"/>
      <c r="BTF180" s="43"/>
      <c r="BTG180" s="43"/>
      <c r="BTH180" s="43"/>
      <c r="BTI180" s="43"/>
      <c r="BTJ180" s="43"/>
      <c r="BTK180" s="43"/>
      <c r="BTL180" s="43"/>
      <c r="BTM180" s="43"/>
      <c r="BTN180" s="43"/>
      <c r="BTO180" s="43"/>
      <c r="BTP180" s="43"/>
      <c r="BTQ180" s="43"/>
      <c r="BTR180" s="43"/>
      <c r="BTS180" s="43"/>
      <c r="BTT180" s="43"/>
      <c r="BTU180" s="43"/>
      <c r="BTV180" s="43"/>
      <c r="BTW180" s="43"/>
      <c r="BTX180" s="43"/>
      <c r="BTY180" s="43"/>
      <c r="BTZ180" s="43"/>
      <c r="BUA180" s="43"/>
      <c r="BUB180" s="43"/>
      <c r="BUC180" s="43"/>
      <c r="BUD180" s="43"/>
      <c r="BUE180" s="43"/>
      <c r="BUF180" s="43"/>
      <c r="BUG180" s="43"/>
      <c r="BUH180" s="43"/>
      <c r="BUI180" s="43"/>
      <c r="BUJ180" s="43"/>
      <c r="BUK180" s="43"/>
      <c r="BUL180" s="43"/>
      <c r="BUM180" s="43"/>
      <c r="BUN180" s="43"/>
      <c r="BUO180" s="43"/>
      <c r="BUP180" s="43"/>
      <c r="BUQ180" s="43"/>
      <c r="BUR180" s="43"/>
      <c r="BUS180" s="43"/>
      <c r="BUT180" s="43"/>
      <c r="BUU180" s="43"/>
      <c r="BUV180" s="43"/>
      <c r="BUW180" s="43"/>
      <c r="BUX180" s="43"/>
      <c r="BUY180" s="43"/>
      <c r="BUZ180" s="43"/>
      <c r="BVA180" s="43"/>
      <c r="BVB180" s="43"/>
      <c r="BVC180" s="43"/>
      <c r="BVD180" s="43"/>
      <c r="BVE180" s="43"/>
      <c r="BVF180" s="43"/>
      <c r="BVG180" s="43"/>
      <c r="BVH180" s="43"/>
      <c r="BVI180" s="43"/>
      <c r="BVJ180" s="43"/>
      <c r="BVK180" s="43"/>
      <c r="BVL180" s="43"/>
      <c r="BVM180" s="43"/>
      <c r="BVN180" s="43"/>
      <c r="BVO180" s="43"/>
      <c r="BVP180" s="43"/>
      <c r="BVQ180" s="43"/>
      <c r="BVR180" s="43"/>
      <c r="BVS180" s="43"/>
      <c r="BVT180" s="43"/>
      <c r="BVU180" s="43"/>
      <c r="BVV180" s="43"/>
      <c r="BVW180" s="43"/>
      <c r="BVX180" s="43"/>
      <c r="BVY180" s="43"/>
      <c r="BVZ180" s="43"/>
      <c r="BWA180" s="43"/>
      <c r="BWB180" s="43"/>
      <c r="BWC180" s="43"/>
      <c r="BWD180" s="43"/>
      <c r="BWE180" s="43"/>
      <c r="BWF180" s="43"/>
      <c r="BWG180" s="43"/>
      <c r="BWH180" s="43"/>
      <c r="BWI180" s="43"/>
      <c r="BWJ180" s="43"/>
    </row>
    <row r="181" spans="1:1960" x14ac:dyDescent="0.2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43"/>
      <c r="BM181" s="43"/>
      <c r="BN181" s="43"/>
      <c r="BO181" s="43"/>
      <c r="BP181" s="43"/>
      <c r="BQ181" s="43"/>
      <c r="BR181" s="43"/>
      <c r="BS181" s="43"/>
      <c r="BT181" s="43"/>
      <c r="BU181" s="43"/>
      <c r="BV181" s="43"/>
      <c r="BW181" s="43"/>
      <c r="BX181" s="43"/>
      <c r="BY181" s="43"/>
      <c r="BZ181" s="43"/>
      <c r="CA181" s="43"/>
      <c r="CB181" s="43"/>
      <c r="CC181" s="43"/>
      <c r="CD181" s="43"/>
      <c r="CE181" s="43"/>
      <c r="CF181" s="43"/>
      <c r="CG181" s="43"/>
      <c r="CH181" s="43"/>
      <c r="CI181" s="43"/>
      <c r="CJ181" s="43"/>
      <c r="CK181" s="43"/>
      <c r="CL181" s="43"/>
      <c r="CM181" s="43"/>
      <c r="CN181" s="43"/>
      <c r="CO181" s="43"/>
      <c r="CP181" s="43"/>
      <c r="CQ181" s="43"/>
      <c r="CR181" s="43"/>
      <c r="CS181" s="43"/>
      <c r="CT181" s="43"/>
      <c r="CU181" s="43"/>
      <c r="CV181" s="43"/>
      <c r="CW181" s="43"/>
      <c r="CX181" s="43"/>
      <c r="CY181" s="43"/>
      <c r="CZ181" s="43"/>
      <c r="DA181" s="43"/>
      <c r="DB181" s="43"/>
      <c r="DC181" s="43"/>
      <c r="DD181" s="43"/>
      <c r="DE181" s="43"/>
      <c r="DF181" s="43"/>
      <c r="DG181" s="43"/>
      <c r="DH181" s="43"/>
      <c r="DI181" s="43"/>
      <c r="DJ181" s="43"/>
      <c r="DK181" s="43"/>
      <c r="DL181" s="43"/>
      <c r="DM181" s="43"/>
      <c r="DN181" s="43"/>
      <c r="DO181" s="43"/>
      <c r="DP181" s="43"/>
      <c r="DQ181" s="43"/>
      <c r="DR181" s="43"/>
      <c r="DS181" s="43"/>
      <c r="DT181" s="43"/>
      <c r="DU181" s="43"/>
      <c r="DV181" s="43"/>
      <c r="DW181" s="43"/>
      <c r="DX181" s="43"/>
      <c r="DY181" s="43"/>
      <c r="DZ181" s="43"/>
      <c r="EA181" s="43"/>
      <c r="EB181" s="43"/>
      <c r="EC181" s="43"/>
      <c r="ED181" s="43"/>
      <c r="EE181" s="43"/>
      <c r="EF181" s="43"/>
      <c r="EG181" s="43"/>
      <c r="EH181" s="43"/>
      <c r="EI181" s="43"/>
      <c r="EJ181" s="43"/>
      <c r="EK181" s="43"/>
      <c r="EL181" s="43"/>
      <c r="EM181" s="43"/>
      <c r="EN181" s="43"/>
      <c r="EO181" s="43"/>
      <c r="EP181" s="43"/>
      <c r="EQ181" s="43"/>
      <c r="ER181" s="43"/>
      <c r="ES181" s="43"/>
      <c r="ET181" s="43"/>
      <c r="EU181" s="43"/>
      <c r="EV181" s="43"/>
      <c r="EW181" s="43"/>
      <c r="EX181" s="43"/>
      <c r="EY181" s="43"/>
      <c r="EZ181" s="43"/>
      <c r="FA181" s="43"/>
      <c r="FB181" s="43"/>
      <c r="FC181" s="43"/>
      <c r="FD181" s="43"/>
      <c r="FE181" s="43"/>
      <c r="FF181" s="43"/>
      <c r="FG181" s="43"/>
      <c r="FH181" s="43"/>
      <c r="FI181" s="43"/>
      <c r="FJ181" s="43"/>
      <c r="FK181" s="43"/>
      <c r="FL181" s="43"/>
      <c r="FM181" s="43"/>
      <c r="FN181" s="43"/>
      <c r="FO181" s="43"/>
      <c r="FP181" s="43"/>
      <c r="FQ181" s="43"/>
      <c r="FR181" s="43"/>
      <c r="FS181" s="43"/>
      <c r="FT181" s="43"/>
      <c r="FU181" s="43"/>
      <c r="FV181" s="43"/>
      <c r="FW181" s="43"/>
      <c r="FX181" s="43"/>
      <c r="FY181" s="43"/>
      <c r="FZ181" s="43"/>
      <c r="GA181" s="43"/>
      <c r="GB181" s="43"/>
      <c r="GC181" s="43"/>
      <c r="GD181" s="43"/>
      <c r="GE181" s="43"/>
      <c r="GF181" s="43"/>
      <c r="GG181" s="43"/>
      <c r="GH181" s="43"/>
      <c r="GI181" s="43"/>
      <c r="GJ181" s="43"/>
      <c r="GK181" s="43"/>
      <c r="GL181" s="43"/>
      <c r="GM181" s="43"/>
      <c r="GN181" s="43"/>
      <c r="GO181" s="43"/>
      <c r="GP181" s="43"/>
      <c r="GQ181" s="43"/>
      <c r="GR181" s="43"/>
      <c r="GS181" s="43"/>
      <c r="GT181" s="43"/>
      <c r="GU181" s="43"/>
      <c r="GV181" s="43"/>
      <c r="GW181" s="43"/>
      <c r="GX181" s="43"/>
      <c r="GY181" s="43"/>
      <c r="GZ181" s="43"/>
      <c r="HA181" s="43"/>
      <c r="HB181" s="43"/>
      <c r="HC181" s="43"/>
      <c r="HD181" s="43"/>
      <c r="HE181" s="43"/>
      <c r="HF181" s="43"/>
      <c r="HG181" s="43"/>
      <c r="HH181" s="43"/>
      <c r="HI181" s="43"/>
      <c r="HJ181" s="43"/>
      <c r="HK181" s="43"/>
      <c r="HL181" s="43"/>
      <c r="HM181" s="43"/>
      <c r="HN181" s="43"/>
      <c r="HO181" s="43"/>
      <c r="HP181" s="43"/>
      <c r="HQ181" s="43"/>
      <c r="HR181" s="43"/>
      <c r="HS181" s="43"/>
      <c r="HT181" s="43"/>
      <c r="HU181" s="43"/>
      <c r="HV181" s="43"/>
      <c r="HW181" s="43"/>
      <c r="HX181" s="43"/>
      <c r="HY181" s="43"/>
      <c r="HZ181" s="43"/>
      <c r="IA181" s="43"/>
      <c r="IB181" s="43"/>
      <c r="IC181" s="43"/>
      <c r="ID181" s="43"/>
      <c r="IE181" s="43"/>
      <c r="IF181" s="43"/>
      <c r="IG181" s="43"/>
      <c r="IH181" s="43"/>
      <c r="II181" s="43"/>
      <c r="IJ181" s="43"/>
      <c r="IK181" s="43"/>
      <c r="IL181" s="43"/>
      <c r="IM181" s="43"/>
      <c r="IN181" s="43"/>
      <c r="IO181" s="43"/>
      <c r="IP181" s="43"/>
      <c r="IQ181" s="43"/>
      <c r="IR181" s="43"/>
      <c r="IS181" s="43"/>
      <c r="IT181" s="43"/>
      <c r="IU181" s="43"/>
      <c r="IV181" s="43"/>
      <c r="IW181" s="43"/>
      <c r="IX181" s="43"/>
      <c r="IY181" s="43"/>
      <c r="IZ181" s="43"/>
      <c r="JA181" s="43"/>
      <c r="JB181" s="43"/>
      <c r="JC181" s="43"/>
      <c r="JD181" s="43"/>
      <c r="JE181" s="43"/>
      <c r="JF181" s="43"/>
      <c r="JG181" s="43"/>
      <c r="JH181" s="43"/>
      <c r="JI181" s="43"/>
      <c r="JJ181" s="43"/>
      <c r="JK181" s="43"/>
      <c r="JL181" s="43"/>
      <c r="JM181" s="43"/>
      <c r="JN181" s="43"/>
      <c r="JO181" s="43"/>
      <c r="JP181" s="43"/>
      <c r="JQ181" s="43"/>
      <c r="JR181" s="43"/>
      <c r="JS181" s="43"/>
      <c r="JT181" s="43"/>
      <c r="JU181" s="43"/>
      <c r="JV181" s="43"/>
      <c r="JW181" s="43"/>
      <c r="JX181" s="43"/>
      <c r="JY181" s="43"/>
      <c r="JZ181" s="43"/>
      <c r="KA181" s="43"/>
      <c r="KB181" s="43"/>
      <c r="KC181" s="43"/>
      <c r="KD181" s="43"/>
      <c r="KE181" s="43"/>
      <c r="KF181" s="43"/>
      <c r="KG181" s="43"/>
      <c r="KH181" s="43"/>
      <c r="KI181" s="43"/>
      <c r="KJ181" s="43"/>
      <c r="KK181" s="43"/>
      <c r="KL181" s="43"/>
      <c r="KM181" s="43"/>
      <c r="KN181" s="43"/>
      <c r="KO181" s="43"/>
      <c r="KP181" s="43"/>
      <c r="KQ181" s="43"/>
      <c r="KR181" s="43"/>
      <c r="KS181" s="43"/>
      <c r="KT181" s="43"/>
      <c r="KU181" s="43"/>
      <c r="KV181" s="43"/>
      <c r="KW181" s="43"/>
      <c r="KX181" s="43"/>
      <c r="KY181" s="43"/>
      <c r="KZ181" s="43"/>
      <c r="LA181" s="43"/>
      <c r="LB181" s="43"/>
      <c r="LC181" s="43"/>
      <c r="LD181" s="43"/>
      <c r="LE181" s="43"/>
      <c r="LF181" s="43"/>
      <c r="LG181" s="43"/>
      <c r="LH181" s="43"/>
      <c r="LI181" s="43"/>
      <c r="LJ181" s="43"/>
      <c r="LK181" s="43"/>
      <c r="LL181" s="43"/>
      <c r="LM181" s="43"/>
      <c r="LN181" s="43"/>
      <c r="LO181" s="43"/>
      <c r="LP181" s="43"/>
      <c r="LQ181" s="43"/>
      <c r="LR181" s="43"/>
      <c r="LS181" s="43"/>
      <c r="LT181" s="43"/>
      <c r="LU181" s="43"/>
      <c r="LV181" s="43"/>
      <c r="LW181" s="43"/>
      <c r="LX181" s="43"/>
      <c r="LY181" s="43"/>
      <c r="LZ181" s="43"/>
      <c r="MA181" s="43"/>
      <c r="MB181" s="43"/>
      <c r="MC181" s="43"/>
      <c r="MD181" s="43"/>
      <c r="ME181" s="43"/>
      <c r="MF181" s="43"/>
      <c r="MG181" s="43"/>
      <c r="MH181" s="43"/>
      <c r="MI181" s="43"/>
      <c r="MJ181" s="43"/>
      <c r="MK181" s="43"/>
      <c r="ML181" s="43"/>
      <c r="MM181" s="43"/>
      <c r="MN181" s="43"/>
      <c r="MO181" s="43"/>
      <c r="MP181" s="43"/>
      <c r="MQ181" s="43"/>
      <c r="MR181" s="43"/>
      <c r="MS181" s="43"/>
      <c r="MT181" s="43"/>
      <c r="MU181" s="43"/>
      <c r="MV181" s="43"/>
      <c r="MW181" s="43"/>
      <c r="MX181" s="43"/>
      <c r="MY181" s="43"/>
      <c r="MZ181" s="43"/>
      <c r="NA181" s="43"/>
      <c r="NB181" s="43"/>
      <c r="NC181" s="43"/>
      <c r="ND181" s="43"/>
      <c r="NE181" s="43"/>
      <c r="NF181" s="43"/>
      <c r="NG181" s="43"/>
      <c r="NH181" s="43"/>
      <c r="NI181" s="43"/>
      <c r="NJ181" s="43"/>
      <c r="NK181" s="43"/>
      <c r="NL181" s="43"/>
      <c r="NM181" s="43"/>
      <c r="NN181" s="43"/>
      <c r="NO181" s="43"/>
      <c r="NP181" s="43"/>
      <c r="NQ181" s="43"/>
      <c r="NR181" s="43"/>
      <c r="NS181" s="43"/>
      <c r="NT181" s="43"/>
      <c r="NU181" s="43"/>
      <c r="NV181" s="43"/>
      <c r="NW181" s="43"/>
      <c r="NX181" s="43"/>
      <c r="NY181" s="43"/>
      <c r="NZ181" s="43"/>
      <c r="OA181" s="43"/>
      <c r="OB181" s="43"/>
      <c r="OC181" s="43"/>
      <c r="OD181" s="43"/>
      <c r="OE181" s="43"/>
      <c r="OF181" s="43"/>
      <c r="OG181" s="43"/>
      <c r="OH181" s="43"/>
      <c r="OI181" s="43"/>
      <c r="OJ181" s="43"/>
      <c r="OK181" s="43"/>
      <c r="OL181" s="43"/>
      <c r="OM181" s="43"/>
      <c r="ON181" s="43"/>
      <c r="OO181" s="43"/>
      <c r="OP181" s="43"/>
      <c r="OQ181" s="43"/>
      <c r="OR181" s="43"/>
      <c r="OS181" s="43"/>
      <c r="OT181" s="43"/>
      <c r="OU181" s="43"/>
      <c r="OV181" s="43"/>
      <c r="OW181" s="43"/>
      <c r="OX181" s="43"/>
      <c r="OY181" s="43"/>
      <c r="OZ181" s="43"/>
      <c r="PA181" s="43"/>
      <c r="PB181" s="43"/>
      <c r="PC181" s="43"/>
      <c r="PD181" s="43"/>
      <c r="PE181" s="43"/>
      <c r="PF181" s="43"/>
      <c r="PG181" s="43"/>
      <c r="PH181" s="43"/>
      <c r="PI181" s="43"/>
      <c r="PJ181" s="43"/>
      <c r="PK181" s="43"/>
      <c r="PL181" s="43"/>
      <c r="PM181" s="43"/>
      <c r="PN181" s="43"/>
      <c r="PO181" s="43"/>
      <c r="PP181" s="43"/>
      <c r="PQ181" s="43"/>
      <c r="PR181" s="43"/>
      <c r="PS181" s="43"/>
      <c r="PT181" s="43"/>
      <c r="PU181" s="43"/>
      <c r="PV181" s="43"/>
      <c r="PW181" s="43"/>
      <c r="PX181" s="43"/>
      <c r="PY181" s="43"/>
      <c r="PZ181" s="43"/>
      <c r="QA181" s="43"/>
      <c r="QB181" s="43"/>
      <c r="QC181" s="43"/>
      <c r="QD181" s="43"/>
      <c r="QE181" s="43"/>
      <c r="QF181" s="43"/>
      <c r="QG181" s="43"/>
      <c r="QH181" s="43"/>
      <c r="QI181" s="43"/>
      <c r="QJ181" s="43"/>
      <c r="QK181" s="43"/>
      <c r="QL181" s="43"/>
      <c r="QM181" s="43"/>
      <c r="QN181" s="43"/>
      <c r="QO181" s="43"/>
      <c r="QP181" s="43"/>
      <c r="QQ181" s="43"/>
      <c r="QR181" s="43"/>
      <c r="QS181" s="43"/>
      <c r="QT181" s="43"/>
      <c r="QU181" s="43"/>
      <c r="QV181" s="43"/>
      <c r="QW181" s="43"/>
      <c r="QX181" s="43"/>
      <c r="QY181" s="43"/>
      <c r="QZ181" s="43"/>
      <c r="RA181" s="43"/>
      <c r="RB181" s="43"/>
      <c r="RC181" s="43"/>
      <c r="RD181" s="43"/>
      <c r="RE181" s="43"/>
      <c r="RF181" s="43"/>
      <c r="RG181" s="43"/>
      <c r="RH181" s="43"/>
      <c r="RI181" s="43"/>
      <c r="RJ181" s="43"/>
      <c r="RK181" s="43"/>
      <c r="RL181" s="43"/>
      <c r="RM181" s="43"/>
      <c r="RN181" s="43"/>
      <c r="RO181" s="43"/>
      <c r="RP181" s="43"/>
      <c r="RQ181" s="43"/>
      <c r="RR181" s="43"/>
      <c r="RS181" s="43"/>
      <c r="RT181" s="43"/>
      <c r="RU181" s="43"/>
      <c r="RV181" s="43"/>
      <c r="RW181" s="43"/>
      <c r="RX181" s="43"/>
      <c r="RY181" s="43"/>
      <c r="RZ181" s="43"/>
      <c r="SA181" s="43"/>
      <c r="SB181" s="43"/>
      <c r="SC181" s="43"/>
      <c r="SD181" s="43"/>
      <c r="SE181" s="43"/>
      <c r="SF181" s="43"/>
      <c r="SG181" s="43"/>
      <c r="SH181" s="43"/>
      <c r="SI181" s="43"/>
      <c r="SJ181" s="43"/>
      <c r="SK181" s="43"/>
      <c r="SL181" s="43"/>
      <c r="SM181" s="43"/>
      <c r="SN181" s="43"/>
      <c r="SO181" s="43"/>
      <c r="SP181" s="43"/>
      <c r="SQ181" s="43"/>
      <c r="SR181" s="43"/>
      <c r="SS181" s="43"/>
      <c r="ST181" s="43"/>
      <c r="SU181" s="43"/>
      <c r="SV181" s="43"/>
      <c r="SW181" s="43"/>
      <c r="SX181" s="43"/>
      <c r="SY181" s="43"/>
      <c r="SZ181" s="43"/>
      <c r="TA181" s="43"/>
      <c r="TB181" s="43"/>
      <c r="TC181" s="43"/>
      <c r="TD181" s="43"/>
      <c r="TE181" s="43"/>
      <c r="TF181" s="43"/>
      <c r="TG181" s="43"/>
      <c r="TH181" s="43"/>
      <c r="TI181" s="43"/>
      <c r="TJ181" s="43"/>
      <c r="TK181" s="43"/>
      <c r="TL181" s="43"/>
      <c r="TM181" s="43"/>
      <c r="TN181" s="43"/>
      <c r="TO181" s="43"/>
      <c r="TP181" s="43"/>
      <c r="TQ181" s="43"/>
      <c r="TR181" s="43"/>
      <c r="TS181" s="43"/>
      <c r="TT181" s="43"/>
      <c r="TU181" s="43"/>
      <c r="TV181" s="43"/>
      <c r="TW181" s="43"/>
      <c r="TX181" s="43"/>
      <c r="TY181" s="43"/>
      <c r="TZ181" s="43"/>
      <c r="UA181" s="43"/>
      <c r="UB181" s="43"/>
      <c r="UC181" s="43"/>
      <c r="UD181" s="43"/>
      <c r="UE181" s="43"/>
      <c r="UF181" s="43"/>
      <c r="UG181" s="43"/>
      <c r="UH181" s="43"/>
      <c r="UI181" s="43"/>
      <c r="UJ181" s="43"/>
      <c r="UK181" s="43"/>
      <c r="UL181" s="43"/>
      <c r="UM181" s="43"/>
      <c r="UN181" s="43"/>
      <c r="UO181" s="43"/>
      <c r="UP181" s="43"/>
      <c r="UQ181" s="43"/>
      <c r="UR181" s="43"/>
      <c r="US181" s="43"/>
      <c r="UT181" s="43"/>
      <c r="UU181" s="43"/>
      <c r="UV181" s="43"/>
      <c r="UW181" s="43"/>
      <c r="UX181" s="43"/>
      <c r="UY181" s="43"/>
      <c r="UZ181" s="43"/>
      <c r="VA181" s="43"/>
      <c r="VB181" s="43"/>
      <c r="VC181" s="43"/>
      <c r="VD181" s="43"/>
      <c r="VE181" s="43"/>
      <c r="VF181" s="43"/>
      <c r="VG181" s="43"/>
      <c r="VH181" s="43"/>
      <c r="VI181" s="43"/>
      <c r="VJ181" s="43"/>
      <c r="VK181" s="43"/>
      <c r="VL181" s="43"/>
      <c r="VM181" s="43"/>
      <c r="VN181" s="43"/>
      <c r="VO181" s="43"/>
      <c r="VP181" s="43"/>
      <c r="VQ181" s="43"/>
      <c r="VR181" s="43"/>
      <c r="VS181" s="43"/>
      <c r="VT181" s="43"/>
      <c r="VU181" s="43"/>
      <c r="VV181" s="43"/>
      <c r="VW181" s="43"/>
      <c r="VX181" s="43"/>
      <c r="VY181" s="43"/>
      <c r="VZ181" s="43"/>
      <c r="WA181" s="43"/>
      <c r="WB181" s="43"/>
      <c r="WC181" s="43"/>
      <c r="WD181" s="43"/>
      <c r="WE181" s="43"/>
      <c r="WF181" s="43"/>
      <c r="WG181" s="43"/>
      <c r="WH181" s="43"/>
      <c r="WI181" s="43"/>
      <c r="WJ181" s="43"/>
      <c r="WK181" s="43"/>
      <c r="WL181" s="43"/>
      <c r="WM181" s="43"/>
      <c r="WN181" s="43"/>
      <c r="WO181" s="43"/>
      <c r="WP181" s="43"/>
      <c r="WQ181" s="43"/>
      <c r="WR181" s="43"/>
      <c r="WS181" s="43"/>
      <c r="WT181" s="43"/>
      <c r="WU181" s="43"/>
      <c r="WV181" s="43"/>
      <c r="WW181" s="43"/>
      <c r="WX181" s="43"/>
      <c r="WY181" s="43"/>
      <c r="WZ181" s="43"/>
      <c r="XA181" s="43"/>
      <c r="XB181" s="43"/>
      <c r="XC181" s="43"/>
      <c r="XD181" s="43"/>
      <c r="XE181" s="43"/>
      <c r="XF181" s="43"/>
      <c r="XG181" s="43"/>
      <c r="XH181" s="43"/>
      <c r="XI181" s="43"/>
      <c r="XJ181" s="43"/>
      <c r="XK181" s="43"/>
      <c r="XL181" s="43"/>
      <c r="XM181" s="43"/>
      <c r="XN181" s="43"/>
      <c r="XO181" s="43"/>
      <c r="XP181" s="43"/>
      <c r="XQ181" s="43"/>
      <c r="XR181" s="43"/>
      <c r="XS181" s="43"/>
      <c r="XT181" s="43"/>
      <c r="XU181" s="43"/>
      <c r="XV181" s="43"/>
      <c r="XW181" s="43"/>
      <c r="XX181" s="43"/>
      <c r="XY181" s="43"/>
      <c r="XZ181" s="43"/>
      <c r="YA181" s="43"/>
      <c r="YB181" s="43"/>
      <c r="YC181" s="43"/>
      <c r="YD181" s="43"/>
      <c r="YE181" s="43"/>
      <c r="YF181" s="43"/>
      <c r="YG181" s="43"/>
      <c r="YH181" s="43"/>
      <c r="YI181" s="43"/>
      <c r="YJ181" s="43"/>
      <c r="YK181" s="43"/>
      <c r="YL181" s="43"/>
      <c r="YM181" s="43"/>
      <c r="YN181" s="43"/>
      <c r="YO181" s="43"/>
      <c r="YP181" s="43"/>
      <c r="YQ181" s="43"/>
      <c r="YR181" s="43"/>
      <c r="YS181" s="43"/>
      <c r="YT181" s="43"/>
      <c r="YU181" s="43"/>
      <c r="YV181" s="43"/>
      <c r="YW181" s="43"/>
      <c r="YX181" s="43"/>
      <c r="YY181" s="43"/>
      <c r="YZ181" s="43"/>
      <c r="ZA181" s="43"/>
      <c r="ZB181" s="43"/>
      <c r="ZC181" s="43"/>
      <c r="ZD181" s="43"/>
      <c r="ZE181" s="43"/>
      <c r="ZF181" s="43"/>
      <c r="ZG181" s="43"/>
      <c r="ZH181" s="43"/>
      <c r="ZI181" s="43"/>
      <c r="ZJ181" s="43"/>
      <c r="ZK181" s="43"/>
      <c r="ZL181" s="43"/>
      <c r="ZM181" s="43"/>
      <c r="ZN181" s="43"/>
      <c r="ZO181" s="43"/>
      <c r="ZP181" s="43"/>
      <c r="ZQ181" s="43"/>
      <c r="ZR181" s="43"/>
      <c r="ZS181" s="43"/>
      <c r="ZT181" s="43"/>
      <c r="ZU181" s="43"/>
      <c r="ZV181" s="43"/>
      <c r="ZW181" s="43"/>
      <c r="ZX181" s="43"/>
      <c r="ZY181" s="43"/>
      <c r="ZZ181" s="43"/>
      <c r="AAA181" s="43"/>
      <c r="AAB181" s="43"/>
      <c r="AAC181" s="43"/>
      <c r="AAD181" s="43"/>
      <c r="AAE181" s="43"/>
      <c r="AAF181" s="43"/>
      <c r="AAG181" s="43"/>
      <c r="AAH181" s="43"/>
      <c r="AAI181" s="43"/>
      <c r="AAJ181" s="43"/>
      <c r="AAK181" s="43"/>
      <c r="AAL181" s="43"/>
      <c r="AAM181" s="43"/>
      <c r="AAN181" s="43"/>
      <c r="AAO181" s="43"/>
      <c r="AAP181" s="43"/>
      <c r="AAQ181" s="43"/>
      <c r="AAR181" s="43"/>
      <c r="AAS181" s="43"/>
      <c r="AAT181" s="43"/>
      <c r="AAU181" s="43"/>
      <c r="AAV181" s="43"/>
      <c r="AAW181" s="43"/>
      <c r="AAX181" s="43"/>
      <c r="AAY181" s="43"/>
      <c r="AAZ181" s="43"/>
      <c r="ABA181" s="43"/>
      <c r="ABB181" s="43"/>
      <c r="ABC181" s="43"/>
      <c r="ABD181" s="43"/>
      <c r="ABE181" s="43"/>
      <c r="ABF181" s="43"/>
      <c r="ABG181" s="43"/>
      <c r="ABH181" s="43"/>
      <c r="ABI181" s="43"/>
      <c r="ABJ181" s="43"/>
      <c r="ABK181" s="43"/>
      <c r="ABL181" s="43"/>
      <c r="ABM181" s="43"/>
      <c r="ABN181" s="43"/>
      <c r="ABO181" s="43"/>
      <c r="ABP181" s="43"/>
      <c r="ABQ181" s="43"/>
      <c r="ABR181" s="43"/>
      <c r="ABS181" s="43"/>
      <c r="ABT181" s="43"/>
      <c r="ABU181" s="43"/>
      <c r="ABV181" s="43"/>
      <c r="ABW181" s="43"/>
      <c r="ABX181" s="43"/>
      <c r="ABY181" s="43"/>
      <c r="ABZ181" s="43"/>
      <c r="ACA181" s="43"/>
      <c r="ACB181" s="43"/>
      <c r="ACC181" s="43"/>
      <c r="ACD181" s="43"/>
      <c r="ACE181" s="43"/>
      <c r="ACF181" s="43"/>
      <c r="ACG181" s="43"/>
      <c r="ACH181" s="43"/>
      <c r="ACI181" s="43"/>
      <c r="ACJ181" s="43"/>
      <c r="ACK181" s="43"/>
      <c r="ACL181" s="43"/>
      <c r="ACM181" s="43"/>
      <c r="ACN181" s="43"/>
      <c r="ACO181" s="43"/>
      <c r="ACP181" s="43"/>
      <c r="ACQ181" s="43"/>
      <c r="ACR181" s="43"/>
      <c r="ACS181" s="43"/>
      <c r="ACT181" s="43"/>
      <c r="ACU181" s="43"/>
      <c r="ACV181" s="43"/>
      <c r="ACW181" s="43"/>
      <c r="ACX181" s="43"/>
      <c r="ACY181" s="43"/>
      <c r="ACZ181" s="43"/>
      <c r="ADA181" s="43"/>
      <c r="ADB181" s="43"/>
      <c r="ADC181" s="43"/>
      <c r="ADD181" s="43"/>
      <c r="ADE181" s="43"/>
      <c r="ADF181" s="43"/>
      <c r="ADG181" s="43"/>
      <c r="ADH181" s="43"/>
      <c r="ADI181" s="43"/>
      <c r="ADJ181" s="43"/>
      <c r="ADK181" s="43"/>
      <c r="ADL181" s="43"/>
      <c r="ADM181" s="43"/>
      <c r="ADN181" s="43"/>
      <c r="ADO181" s="43"/>
      <c r="ADP181" s="43"/>
      <c r="ADQ181" s="43"/>
      <c r="ADR181" s="43"/>
      <c r="ADS181" s="43"/>
      <c r="ADT181" s="43"/>
      <c r="ADU181" s="43"/>
      <c r="ADV181" s="43"/>
      <c r="ADW181" s="43"/>
      <c r="ADX181" s="43"/>
      <c r="ADY181" s="43"/>
      <c r="ADZ181" s="43"/>
      <c r="AEA181" s="43"/>
      <c r="AEB181" s="43"/>
      <c r="AEC181" s="43"/>
      <c r="AED181" s="43"/>
      <c r="AEE181" s="43"/>
      <c r="AEF181" s="43"/>
      <c r="AEG181" s="43"/>
      <c r="AEH181" s="43"/>
      <c r="AEI181" s="43"/>
      <c r="AEJ181" s="43"/>
      <c r="AEK181" s="43"/>
      <c r="AEL181" s="43"/>
      <c r="AEM181" s="43"/>
      <c r="AEN181" s="43"/>
      <c r="AEO181" s="43"/>
      <c r="AEP181" s="43"/>
      <c r="AEQ181" s="43"/>
      <c r="AER181" s="43"/>
      <c r="AES181" s="43"/>
      <c r="AET181" s="43"/>
      <c r="AEU181" s="43"/>
      <c r="AEV181" s="43"/>
      <c r="AEW181" s="43"/>
      <c r="AEX181" s="43"/>
      <c r="AEY181" s="43"/>
      <c r="AEZ181" s="43"/>
      <c r="AFA181" s="43"/>
      <c r="AFB181" s="43"/>
      <c r="AFC181" s="43"/>
      <c r="AFD181" s="43"/>
      <c r="AFE181" s="43"/>
      <c r="AFF181" s="43"/>
      <c r="AFG181" s="43"/>
      <c r="AFH181" s="43"/>
      <c r="AFI181" s="43"/>
      <c r="AFJ181" s="43"/>
      <c r="AFK181" s="43"/>
      <c r="AFL181" s="43"/>
      <c r="AFM181" s="43"/>
      <c r="AFN181" s="43"/>
      <c r="AFO181" s="43"/>
      <c r="AFP181" s="43"/>
      <c r="AFQ181" s="43"/>
      <c r="AFR181" s="43"/>
      <c r="AFS181" s="43"/>
      <c r="AFT181" s="43"/>
      <c r="AFU181" s="43"/>
      <c r="AFV181" s="43"/>
      <c r="AFW181" s="43"/>
      <c r="AFX181" s="43"/>
      <c r="AFY181" s="43"/>
      <c r="AFZ181" s="43"/>
      <c r="AGA181" s="43"/>
      <c r="AGB181" s="43"/>
      <c r="AGC181" s="43"/>
      <c r="AGD181" s="43"/>
      <c r="AGE181" s="43"/>
      <c r="AGF181" s="43"/>
      <c r="AGG181" s="43"/>
      <c r="AGH181" s="43"/>
      <c r="AGI181" s="43"/>
      <c r="AGJ181" s="43"/>
      <c r="AGK181" s="43"/>
      <c r="AGL181" s="43"/>
      <c r="AGM181" s="43"/>
      <c r="AGN181" s="43"/>
      <c r="AGO181" s="43"/>
      <c r="AGP181" s="43"/>
      <c r="AGQ181" s="43"/>
      <c r="AGR181" s="43"/>
      <c r="AGS181" s="43"/>
      <c r="AGT181" s="43"/>
      <c r="AGU181" s="43"/>
      <c r="AGV181" s="43"/>
      <c r="AGW181" s="43"/>
      <c r="AGX181" s="43"/>
      <c r="AGY181" s="43"/>
      <c r="AGZ181" s="43"/>
      <c r="AHA181" s="43"/>
      <c r="AHB181" s="43"/>
      <c r="AHC181" s="43"/>
      <c r="AHD181" s="43"/>
      <c r="AHE181" s="43"/>
      <c r="AHF181" s="43"/>
      <c r="AHG181" s="43"/>
      <c r="AHH181" s="43"/>
      <c r="AHI181" s="43"/>
      <c r="AHJ181" s="43"/>
      <c r="AHK181" s="43"/>
      <c r="AHL181" s="43"/>
      <c r="AHM181" s="43"/>
      <c r="AHN181" s="43"/>
      <c r="AHO181" s="43"/>
      <c r="AHP181" s="43"/>
      <c r="AHQ181" s="43"/>
      <c r="AHR181" s="43"/>
      <c r="AHS181" s="43"/>
      <c r="AHT181" s="43"/>
      <c r="AHU181" s="43"/>
      <c r="AHV181" s="43"/>
      <c r="AHW181" s="43"/>
      <c r="AHX181" s="43"/>
      <c r="AHY181" s="43"/>
      <c r="AHZ181" s="43"/>
      <c r="AIA181" s="43"/>
      <c r="AIB181" s="43"/>
      <c r="AIC181" s="43"/>
      <c r="AID181" s="43"/>
      <c r="AIE181" s="43"/>
      <c r="AIF181" s="43"/>
      <c r="AIG181" s="43"/>
      <c r="AIH181" s="43"/>
      <c r="AII181" s="43"/>
      <c r="AIJ181" s="43"/>
      <c r="AIK181" s="43"/>
      <c r="AIL181" s="43"/>
      <c r="AIM181" s="43"/>
      <c r="AIN181" s="43"/>
      <c r="AIO181" s="43"/>
      <c r="AIP181" s="43"/>
      <c r="AIQ181" s="43"/>
      <c r="AIR181" s="43"/>
      <c r="AIS181" s="43"/>
      <c r="AIT181" s="43"/>
      <c r="AIU181" s="43"/>
      <c r="AIV181" s="43"/>
      <c r="AIW181" s="43"/>
      <c r="AIX181" s="43"/>
      <c r="AIY181" s="43"/>
      <c r="AIZ181" s="43"/>
      <c r="AJA181" s="43"/>
      <c r="AJB181" s="43"/>
      <c r="AJC181" s="43"/>
      <c r="AJD181" s="43"/>
      <c r="AJE181" s="43"/>
      <c r="AJF181" s="43"/>
      <c r="AJG181" s="43"/>
      <c r="AJH181" s="43"/>
      <c r="AJI181" s="43"/>
      <c r="AJJ181" s="43"/>
      <c r="AJK181" s="43"/>
      <c r="AJL181" s="43"/>
      <c r="AJM181" s="43"/>
      <c r="AJN181" s="43"/>
      <c r="AJO181" s="43"/>
      <c r="AJP181" s="43"/>
      <c r="AJQ181" s="43"/>
      <c r="AJR181" s="43"/>
      <c r="AJS181" s="43"/>
      <c r="AJT181" s="43"/>
      <c r="AJU181" s="43"/>
      <c r="AJV181" s="43"/>
      <c r="AJW181" s="43"/>
      <c r="AJX181" s="43"/>
      <c r="AJY181" s="43"/>
      <c r="AJZ181" s="43"/>
      <c r="AKA181" s="43"/>
      <c r="AKB181" s="43"/>
      <c r="AKC181" s="43"/>
      <c r="AKD181" s="43"/>
      <c r="AKE181" s="43"/>
      <c r="AKF181" s="43"/>
      <c r="AKG181" s="43"/>
      <c r="AKH181" s="43"/>
      <c r="AKI181" s="43"/>
      <c r="AKJ181" s="43"/>
      <c r="AKK181" s="43"/>
      <c r="AKL181" s="43"/>
      <c r="AKM181" s="43"/>
      <c r="AKN181" s="43"/>
      <c r="AKO181" s="43"/>
      <c r="AKP181" s="43"/>
      <c r="AKQ181" s="43"/>
      <c r="AKR181" s="43"/>
      <c r="AKS181" s="43"/>
      <c r="AKT181" s="43"/>
      <c r="AKU181" s="43"/>
      <c r="AKV181" s="43"/>
      <c r="AKW181" s="43"/>
      <c r="AKX181" s="43"/>
      <c r="AKY181" s="43"/>
      <c r="AKZ181" s="43"/>
      <c r="ALA181" s="43"/>
      <c r="ALB181" s="43"/>
      <c r="ALC181" s="43"/>
      <c r="ALD181" s="43"/>
      <c r="ALE181" s="43"/>
      <c r="ALF181" s="43"/>
      <c r="ALG181" s="43"/>
      <c r="ALH181" s="43"/>
      <c r="ALI181" s="43"/>
      <c r="ALJ181" s="43"/>
      <c r="ALK181" s="43"/>
      <c r="ALL181" s="43"/>
      <c r="ALM181" s="43"/>
      <c r="ALN181" s="43"/>
      <c r="ALO181" s="43"/>
      <c r="ALP181" s="43"/>
      <c r="ALQ181" s="43"/>
      <c r="ALR181" s="43"/>
      <c r="ALS181" s="43"/>
      <c r="ALT181" s="43"/>
      <c r="ALU181" s="43"/>
      <c r="ALV181" s="43"/>
      <c r="ALW181" s="43"/>
      <c r="ALX181" s="43"/>
      <c r="ALY181" s="43"/>
      <c r="ALZ181" s="43"/>
      <c r="AMA181" s="43"/>
      <c r="AMB181" s="43"/>
      <c r="AMC181" s="43"/>
      <c r="AMD181" s="43"/>
      <c r="AME181" s="43"/>
      <c r="AMF181" s="43"/>
      <c r="AMG181" s="43"/>
      <c r="AMH181" s="43"/>
      <c r="AMI181" s="43"/>
      <c r="AMJ181" s="43"/>
      <c r="AMK181" s="43"/>
      <c r="AML181" s="43"/>
      <c r="AMM181" s="43"/>
      <c r="AMN181" s="43"/>
      <c r="AMO181" s="43"/>
      <c r="AMP181" s="43"/>
      <c r="AMQ181" s="43"/>
      <c r="AMR181" s="43"/>
      <c r="AMS181" s="43"/>
      <c r="AMT181" s="43"/>
      <c r="AMU181" s="43"/>
      <c r="AMV181" s="43"/>
      <c r="AMW181" s="43"/>
      <c r="AMX181" s="43"/>
      <c r="AMY181" s="43"/>
      <c r="AMZ181" s="43"/>
      <c r="ANA181" s="43"/>
      <c r="ANB181" s="43"/>
      <c r="ANC181" s="43"/>
      <c r="AND181" s="43"/>
      <c r="ANE181" s="43"/>
      <c r="ANF181" s="43"/>
      <c r="ANG181" s="43"/>
      <c r="ANH181" s="43"/>
      <c r="ANI181" s="43"/>
      <c r="ANJ181" s="43"/>
      <c r="ANK181" s="43"/>
      <c r="ANL181" s="43"/>
      <c r="ANM181" s="43"/>
      <c r="ANN181" s="43"/>
      <c r="ANO181" s="43"/>
      <c r="ANP181" s="43"/>
      <c r="ANQ181" s="43"/>
      <c r="ANR181" s="43"/>
      <c r="ANS181" s="43"/>
      <c r="ANT181" s="43"/>
      <c r="ANU181" s="43"/>
      <c r="ANV181" s="43"/>
      <c r="ANW181" s="43"/>
      <c r="ANX181" s="43"/>
      <c r="ANY181" s="43"/>
      <c r="ANZ181" s="43"/>
      <c r="AOA181" s="43"/>
      <c r="AOB181" s="43"/>
      <c r="AOC181" s="43"/>
      <c r="AOD181" s="43"/>
      <c r="AOE181" s="43"/>
      <c r="AOF181" s="43"/>
      <c r="AOG181" s="43"/>
      <c r="AOH181" s="43"/>
      <c r="AOI181" s="43"/>
      <c r="AOJ181" s="43"/>
      <c r="AOK181" s="43"/>
      <c r="AOL181" s="43"/>
      <c r="AOM181" s="43"/>
      <c r="AON181" s="43"/>
      <c r="AOO181" s="43"/>
      <c r="AOP181" s="43"/>
      <c r="AOQ181" s="43"/>
      <c r="AOR181" s="43"/>
      <c r="AOS181" s="43"/>
      <c r="AOT181" s="43"/>
      <c r="AOU181" s="43"/>
      <c r="AOV181" s="43"/>
      <c r="AOW181" s="43"/>
      <c r="AOX181" s="43"/>
      <c r="AOY181" s="43"/>
      <c r="AOZ181" s="43"/>
      <c r="APA181" s="43"/>
      <c r="APB181" s="43"/>
      <c r="APC181" s="43"/>
      <c r="APD181" s="43"/>
      <c r="APE181" s="43"/>
      <c r="APF181" s="43"/>
      <c r="APG181" s="43"/>
      <c r="APH181" s="43"/>
      <c r="API181" s="43"/>
      <c r="APJ181" s="43"/>
      <c r="APK181" s="43"/>
      <c r="APL181" s="43"/>
      <c r="APM181" s="43"/>
      <c r="APN181" s="43"/>
      <c r="APO181" s="43"/>
      <c r="APP181" s="43"/>
      <c r="APQ181" s="43"/>
      <c r="APR181" s="43"/>
      <c r="APS181" s="43"/>
      <c r="APT181" s="43"/>
      <c r="APU181" s="43"/>
      <c r="APV181" s="43"/>
      <c r="APW181" s="43"/>
      <c r="APX181" s="43"/>
      <c r="APY181" s="43"/>
      <c r="APZ181" s="43"/>
      <c r="AQA181" s="43"/>
      <c r="AQB181" s="43"/>
      <c r="AQC181" s="43"/>
      <c r="AQD181" s="43"/>
      <c r="AQE181" s="43"/>
      <c r="AQF181" s="43"/>
      <c r="AQG181" s="43"/>
      <c r="AQH181" s="43"/>
      <c r="AQI181" s="43"/>
      <c r="AQJ181" s="43"/>
      <c r="AQK181" s="43"/>
      <c r="AQL181" s="43"/>
      <c r="AQM181" s="43"/>
      <c r="AQN181" s="43"/>
      <c r="AQO181" s="43"/>
      <c r="AQP181" s="43"/>
      <c r="AQQ181" s="43"/>
      <c r="AQR181" s="43"/>
      <c r="AQS181" s="43"/>
      <c r="AQT181" s="43"/>
      <c r="AQU181" s="43"/>
      <c r="AQV181" s="43"/>
      <c r="AQW181" s="43"/>
      <c r="AQX181" s="43"/>
      <c r="AQY181" s="43"/>
      <c r="AQZ181" s="43"/>
      <c r="ARA181" s="43"/>
      <c r="ARB181" s="43"/>
      <c r="ARC181" s="43"/>
      <c r="ARD181" s="43"/>
      <c r="ARE181" s="43"/>
      <c r="ARF181" s="43"/>
      <c r="ARG181" s="43"/>
      <c r="ARH181" s="43"/>
      <c r="ARI181" s="43"/>
      <c r="ARJ181" s="43"/>
      <c r="ARK181" s="43"/>
      <c r="ARL181" s="43"/>
      <c r="ARM181" s="43"/>
      <c r="ARN181" s="43"/>
      <c r="ARO181" s="43"/>
      <c r="ARP181" s="43"/>
      <c r="ARQ181" s="43"/>
      <c r="ARR181" s="43"/>
      <c r="ARS181" s="43"/>
      <c r="ART181" s="43"/>
      <c r="ARU181" s="43"/>
      <c r="ARV181" s="43"/>
      <c r="ARW181" s="43"/>
      <c r="ARX181" s="43"/>
      <c r="ARY181" s="43"/>
      <c r="ARZ181" s="43"/>
      <c r="ASA181" s="43"/>
      <c r="ASB181" s="43"/>
      <c r="ASC181" s="43"/>
      <c r="ASD181" s="43"/>
      <c r="ASE181" s="43"/>
      <c r="ASF181" s="43"/>
      <c r="ASG181" s="43"/>
      <c r="ASH181" s="43"/>
      <c r="ASI181" s="43"/>
      <c r="ASJ181" s="43"/>
      <c r="ASK181" s="43"/>
      <c r="ASL181" s="43"/>
      <c r="ASM181" s="43"/>
      <c r="ASN181" s="43"/>
      <c r="ASO181" s="43"/>
      <c r="ASP181" s="43"/>
      <c r="ASQ181" s="43"/>
      <c r="ASR181" s="43"/>
      <c r="ASS181" s="43"/>
      <c r="AST181" s="43"/>
      <c r="ASU181" s="43"/>
      <c r="ASV181" s="43"/>
      <c r="ASW181" s="43"/>
      <c r="ASX181" s="43"/>
      <c r="ASY181" s="43"/>
      <c r="ASZ181" s="43"/>
      <c r="ATA181" s="43"/>
      <c r="ATB181" s="43"/>
      <c r="ATC181" s="43"/>
      <c r="ATD181" s="43"/>
      <c r="ATE181" s="43"/>
      <c r="ATF181" s="43"/>
      <c r="ATG181" s="43"/>
      <c r="ATH181" s="43"/>
      <c r="ATI181" s="43"/>
      <c r="ATJ181" s="43"/>
      <c r="ATK181" s="43"/>
      <c r="ATL181" s="43"/>
      <c r="ATM181" s="43"/>
      <c r="ATN181" s="43"/>
      <c r="ATO181" s="43"/>
      <c r="ATP181" s="43"/>
      <c r="ATQ181" s="43"/>
      <c r="ATR181" s="43"/>
      <c r="ATS181" s="43"/>
      <c r="ATT181" s="43"/>
      <c r="ATU181" s="43"/>
      <c r="ATV181" s="43"/>
      <c r="ATW181" s="43"/>
      <c r="ATX181" s="43"/>
      <c r="ATY181" s="43"/>
      <c r="ATZ181" s="43"/>
      <c r="AUA181" s="43"/>
      <c r="AUB181" s="43"/>
      <c r="AUC181" s="43"/>
      <c r="AUD181" s="43"/>
      <c r="AUE181" s="43"/>
      <c r="AUF181" s="43"/>
      <c r="AUG181" s="43"/>
      <c r="AUH181" s="43"/>
      <c r="AUI181" s="43"/>
      <c r="AUJ181" s="43"/>
      <c r="AUK181" s="43"/>
      <c r="AUL181" s="43"/>
      <c r="AUM181" s="43"/>
      <c r="AUN181" s="43"/>
      <c r="AUO181" s="43"/>
      <c r="AUP181" s="43"/>
      <c r="AUQ181" s="43"/>
      <c r="AUR181" s="43"/>
      <c r="AUS181" s="43"/>
      <c r="AUT181" s="43"/>
      <c r="AUU181" s="43"/>
      <c r="AUV181" s="43"/>
      <c r="AUW181" s="43"/>
      <c r="AUX181" s="43"/>
      <c r="AUY181" s="43"/>
      <c r="AUZ181" s="43"/>
      <c r="AVA181" s="43"/>
      <c r="AVB181" s="43"/>
      <c r="AVC181" s="43"/>
      <c r="AVD181" s="43"/>
      <c r="AVE181" s="43"/>
      <c r="AVF181" s="43"/>
      <c r="AVG181" s="43"/>
      <c r="AVH181" s="43"/>
      <c r="AVI181" s="43"/>
      <c r="AVJ181" s="43"/>
      <c r="AVK181" s="43"/>
      <c r="AVL181" s="43"/>
      <c r="AVM181" s="43"/>
      <c r="AVN181" s="43"/>
      <c r="AVO181" s="43"/>
      <c r="AVP181" s="43"/>
      <c r="AVQ181" s="43"/>
      <c r="AVR181" s="43"/>
      <c r="AVS181" s="43"/>
      <c r="AVT181" s="43"/>
      <c r="AVU181" s="43"/>
      <c r="AVV181" s="43"/>
      <c r="AVW181" s="43"/>
      <c r="AVX181" s="43"/>
      <c r="AVY181" s="43"/>
      <c r="AVZ181" s="43"/>
      <c r="AWA181" s="43"/>
      <c r="AWB181" s="43"/>
      <c r="AWC181" s="43"/>
      <c r="AWD181" s="43"/>
      <c r="AWE181" s="43"/>
      <c r="AWF181" s="43"/>
      <c r="AWG181" s="43"/>
      <c r="AWH181" s="43"/>
      <c r="AWI181" s="43"/>
      <c r="AWJ181" s="43"/>
      <c r="AWK181" s="43"/>
      <c r="AWL181" s="43"/>
      <c r="AWM181" s="43"/>
      <c r="AWN181" s="43"/>
      <c r="AWO181" s="43"/>
      <c r="AWP181" s="43"/>
      <c r="AWQ181" s="43"/>
      <c r="AWR181" s="43"/>
      <c r="AWS181" s="43"/>
      <c r="AWT181" s="43"/>
      <c r="AWU181" s="43"/>
      <c r="AWV181" s="43"/>
      <c r="AWW181" s="43"/>
      <c r="AWX181" s="43"/>
      <c r="AWY181" s="43"/>
      <c r="AWZ181" s="43"/>
      <c r="AXA181" s="43"/>
      <c r="AXB181" s="43"/>
      <c r="AXC181" s="43"/>
      <c r="AXD181" s="43"/>
      <c r="AXE181" s="43"/>
      <c r="AXF181" s="43"/>
      <c r="AXG181" s="43"/>
      <c r="AXH181" s="43"/>
      <c r="AXI181" s="43"/>
      <c r="AXJ181" s="43"/>
      <c r="AXK181" s="43"/>
      <c r="AXL181" s="43"/>
      <c r="AXM181" s="43"/>
      <c r="AXN181" s="43"/>
      <c r="AXO181" s="43"/>
      <c r="AXP181" s="43"/>
      <c r="AXQ181" s="43"/>
      <c r="AXR181" s="43"/>
      <c r="AXS181" s="43"/>
      <c r="AXT181" s="43"/>
      <c r="AXU181" s="43"/>
      <c r="AXV181" s="43"/>
      <c r="AXW181" s="43"/>
      <c r="AXX181" s="43"/>
      <c r="AXY181" s="43"/>
      <c r="AXZ181" s="43"/>
      <c r="AYA181" s="43"/>
      <c r="AYB181" s="43"/>
      <c r="AYC181" s="43"/>
      <c r="AYD181" s="43"/>
      <c r="AYE181" s="43"/>
      <c r="AYF181" s="43"/>
      <c r="AYG181" s="43"/>
      <c r="AYH181" s="43"/>
      <c r="AYI181" s="43"/>
      <c r="AYJ181" s="43"/>
      <c r="AYK181" s="43"/>
      <c r="AYL181" s="43"/>
      <c r="AYM181" s="43"/>
      <c r="AYN181" s="43"/>
      <c r="AYO181" s="43"/>
      <c r="AYP181" s="43"/>
      <c r="AYQ181" s="43"/>
      <c r="AYR181" s="43"/>
      <c r="AYS181" s="43"/>
      <c r="AYT181" s="43"/>
      <c r="AYU181" s="43"/>
      <c r="AYV181" s="43"/>
      <c r="AYW181" s="43"/>
      <c r="AYX181" s="43"/>
      <c r="AYY181" s="43"/>
      <c r="AYZ181" s="43"/>
      <c r="AZA181" s="43"/>
      <c r="AZB181" s="43"/>
      <c r="AZC181" s="43"/>
      <c r="AZD181" s="43"/>
      <c r="AZE181" s="43"/>
      <c r="AZF181" s="43"/>
      <c r="AZG181" s="43"/>
      <c r="AZH181" s="43"/>
      <c r="AZI181" s="43"/>
      <c r="AZJ181" s="43"/>
      <c r="AZK181" s="43"/>
      <c r="AZL181" s="43"/>
      <c r="AZM181" s="43"/>
      <c r="AZN181" s="43"/>
      <c r="AZO181" s="43"/>
      <c r="AZP181" s="43"/>
      <c r="AZQ181" s="43"/>
      <c r="AZR181" s="43"/>
      <c r="AZS181" s="43"/>
      <c r="AZT181" s="43"/>
      <c r="AZU181" s="43"/>
      <c r="AZV181" s="43"/>
      <c r="AZW181" s="43"/>
      <c r="AZX181" s="43"/>
      <c r="AZY181" s="43"/>
      <c r="AZZ181" s="43"/>
      <c r="BAA181" s="43"/>
      <c r="BAB181" s="43"/>
      <c r="BAC181" s="43"/>
      <c r="BAD181" s="43"/>
      <c r="BAE181" s="43"/>
      <c r="BAF181" s="43"/>
      <c r="BAG181" s="43"/>
      <c r="BAH181" s="43"/>
      <c r="BAI181" s="43"/>
      <c r="BAJ181" s="43"/>
      <c r="BAK181" s="43"/>
      <c r="BAL181" s="43"/>
      <c r="BAM181" s="43"/>
      <c r="BAN181" s="43"/>
      <c r="BAO181" s="43"/>
      <c r="BAP181" s="43"/>
      <c r="BAQ181" s="43"/>
      <c r="BAR181" s="43"/>
      <c r="BAS181" s="43"/>
      <c r="BAT181" s="43"/>
      <c r="BAU181" s="43"/>
      <c r="BAV181" s="43"/>
      <c r="BAW181" s="43"/>
      <c r="BAX181" s="43"/>
      <c r="BAY181" s="43"/>
      <c r="BAZ181" s="43"/>
      <c r="BBA181" s="43"/>
      <c r="BBB181" s="43"/>
      <c r="BBC181" s="43"/>
      <c r="BBD181" s="43"/>
      <c r="BBE181" s="43"/>
      <c r="BBF181" s="43"/>
      <c r="BBG181" s="43"/>
      <c r="BBH181" s="43"/>
      <c r="BBI181" s="43"/>
      <c r="BBJ181" s="43"/>
      <c r="BBK181" s="43"/>
      <c r="BBL181" s="43"/>
      <c r="BBM181" s="43"/>
      <c r="BBN181" s="43"/>
      <c r="BBO181" s="43"/>
      <c r="BBP181" s="43"/>
      <c r="BBQ181" s="43"/>
      <c r="BBR181" s="43"/>
      <c r="BBS181" s="43"/>
      <c r="BBT181" s="43"/>
      <c r="BBU181" s="43"/>
      <c r="BBV181" s="43"/>
      <c r="BBW181" s="43"/>
      <c r="BBX181" s="43"/>
      <c r="BBY181" s="43"/>
      <c r="BBZ181" s="43"/>
      <c r="BCA181" s="43"/>
      <c r="BCB181" s="43"/>
      <c r="BCC181" s="43"/>
      <c r="BCD181" s="43"/>
      <c r="BCE181" s="43"/>
      <c r="BCF181" s="43"/>
      <c r="BCG181" s="43"/>
      <c r="BCH181" s="43"/>
      <c r="BCI181" s="43"/>
      <c r="BCJ181" s="43"/>
      <c r="BCK181" s="43"/>
      <c r="BCL181" s="43"/>
      <c r="BCM181" s="43"/>
      <c r="BCN181" s="43"/>
      <c r="BCO181" s="43"/>
      <c r="BCP181" s="43"/>
      <c r="BCQ181" s="43"/>
      <c r="BCR181" s="43"/>
      <c r="BCS181" s="43"/>
      <c r="BCT181" s="43"/>
      <c r="BCU181" s="43"/>
      <c r="BCV181" s="43"/>
      <c r="BCW181" s="43"/>
      <c r="BCX181" s="43"/>
      <c r="BCY181" s="43"/>
      <c r="BCZ181" s="43"/>
      <c r="BDA181" s="43"/>
      <c r="BDB181" s="43"/>
      <c r="BDC181" s="43"/>
      <c r="BDD181" s="43"/>
      <c r="BDE181" s="43"/>
      <c r="BDF181" s="43"/>
      <c r="BDG181" s="43"/>
      <c r="BDH181" s="43"/>
      <c r="BDI181" s="43"/>
      <c r="BDJ181" s="43"/>
      <c r="BDK181" s="43"/>
      <c r="BDL181" s="43"/>
      <c r="BDM181" s="43"/>
      <c r="BDN181" s="43"/>
      <c r="BDO181" s="43"/>
      <c r="BDP181" s="43"/>
      <c r="BDQ181" s="43"/>
      <c r="BDR181" s="43"/>
      <c r="BDS181" s="43"/>
      <c r="BDT181" s="43"/>
      <c r="BDU181" s="43"/>
      <c r="BDV181" s="43"/>
      <c r="BDW181" s="43"/>
      <c r="BDX181" s="43"/>
      <c r="BDY181" s="43"/>
      <c r="BDZ181" s="43"/>
      <c r="BEA181" s="43"/>
      <c r="BEB181" s="43"/>
      <c r="BEC181" s="43"/>
      <c r="BED181" s="43"/>
      <c r="BEE181" s="43"/>
      <c r="BEF181" s="43"/>
      <c r="BEG181" s="43"/>
      <c r="BEH181" s="43"/>
      <c r="BEI181" s="43"/>
      <c r="BEJ181" s="43"/>
      <c r="BEK181" s="43"/>
      <c r="BEL181" s="43"/>
      <c r="BEM181" s="43"/>
      <c r="BEN181" s="43"/>
      <c r="BEO181" s="43"/>
      <c r="BEP181" s="43"/>
      <c r="BEQ181" s="43"/>
      <c r="BER181" s="43"/>
      <c r="BES181" s="43"/>
      <c r="BET181" s="43"/>
      <c r="BEU181" s="43"/>
      <c r="BEV181" s="43"/>
      <c r="BEW181" s="43"/>
      <c r="BEX181" s="43"/>
      <c r="BEY181" s="43"/>
      <c r="BEZ181" s="43"/>
      <c r="BFA181" s="43"/>
      <c r="BFB181" s="43"/>
      <c r="BFC181" s="43"/>
      <c r="BFD181" s="43"/>
      <c r="BFE181" s="43"/>
      <c r="BFF181" s="43"/>
      <c r="BFG181" s="43"/>
      <c r="BFH181" s="43"/>
      <c r="BFI181" s="43"/>
      <c r="BFJ181" s="43"/>
      <c r="BFK181" s="43"/>
      <c r="BFL181" s="43"/>
      <c r="BFM181" s="43"/>
      <c r="BFN181" s="43"/>
      <c r="BFO181" s="43"/>
      <c r="BFP181" s="43"/>
      <c r="BFQ181" s="43"/>
      <c r="BFR181" s="43"/>
      <c r="BFS181" s="43"/>
      <c r="BFT181" s="43"/>
      <c r="BFU181" s="43"/>
      <c r="BFV181" s="43"/>
      <c r="BFW181" s="43"/>
      <c r="BFX181" s="43"/>
      <c r="BFY181" s="43"/>
      <c r="BFZ181" s="43"/>
      <c r="BGA181" s="43"/>
      <c r="BGB181" s="43"/>
      <c r="BGC181" s="43"/>
      <c r="BGD181" s="43"/>
      <c r="BGE181" s="43"/>
      <c r="BGF181" s="43"/>
      <c r="BGG181" s="43"/>
      <c r="BGH181" s="43"/>
      <c r="BGI181" s="43"/>
      <c r="BGJ181" s="43"/>
      <c r="BGK181" s="43"/>
      <c r="BGL181" s="43"/>
      <c r="BGM181" s="43"/>
      <c r="BGN181" s="43"/>
      <c r="BGO181" s="43"/>
      <c r="BGP181" s="43"/>
      <c r="BGQ181" s="43"/>
      <c r="BGR181" s="43"/>
      <c r="BGS181" s="43"/>
      <c r="BGT181" s="43"/>
      <c r="BGU181" s="43"/>
      <c r="BGV181" s="43"/>
      <c r="BGW181" s="43"/>
      <c r="BGX181" s="43"/>
      <c r="BGY181" s="43"/>
      <c r="BGZ181" s="43"/>
      <c r="BHA181" s="43"/>
      <c r="BHB181" s="43"/>
      <c r="BHC181" s="43"/>
      <c r="BHD181" s="43"/>
      <c r="BHE181" s="43"/>
      <c r="BHF181" s="43"/>
      <c r="BHG181" s="43"/>
      <c r="BHH181" s="43"/>
      <c r="BHI181" s="43"/>
      <c r="BHJ181" s="43"/>
      <c r="BHK181" s="43"/>
      <c r="BHL181" s="43"/>
      <c r="BHM181" s="43"/>
      <c r="BHN181" s="43"/>
      <c r="BHO181" s="43"/>
      <c r="BHP181" s="43"/>
      <c r="BHQ181" s="43"/>
      <c r="BHR181" s="43"/>
      <c r="BHS181" s="43"/>
      <c r="BHT181" s="43"/>
      <c r="BHU181" s="43"/>
      <c r="BHV181" s="43"/>
      <c r="BHW181" s="43"/>
      <c r="BHX181" s="43"/>
      <c r="BHY181" s="43"/>
      <c r="BHZ181" s="43"/>
      <c r="BIA181" s="43"/>
      <c r="BIB181" s="43"/>
      <c r="BIC181" s="43"/>
      <c r="BID181" s="43"/>
      <c r="BIE181" s="43"/>
      <c r="BIF181" s="43"/>
      <c r="BIG181" s="43"/>
      <c r="BIH181" s="43"/>
      <c r="BII181" s="43"/>
      <c r="BIJ181" s="43"/>
      <c r="BIK181" s="43"/>
      <c r="BIL181" s="43"/>
      <c r="BIM181" s="43"/>
      <c r="BIN181" s="43"/>
      <c r="BIO181" s="43"/>
      <c r="BIP181" s="43"/>
      <c r="BIQ181" s="43"/>
      <c r="BIR181" s="43"/>
      <c r="BIS181" s="43"/>
      <c r="BIT181" s="43"/>
      <c r="BIU181" s="43"/>
      <c r="BIV181" s="43"/>
      <c r="BIW181" s="43"/>
      <c r="BIX181" s="43"/>
      <c r="BIY181" s="43"/>
      <c r="BIZ181" s="43"/>
      <c r="BJA181" s="43"/>
      <c r="BJB181" s="43"/>
      <c r="BJC181" s="43"/>
      <c r="BJD181" s="43"/>
      <c r="BJE181" s="43"/>
      <c r="BJF181" s="43"/>
      <c r="BJG181" s="43"/>
      <c r="BJH181" s="43"/>
      <c r="BJI181" s="43"/>
      <c r="BJJ181" s="43"/>
      <c r="BJK181" s="43"/>
      <c r="BJL181" s="43"/>
      <c r="BJM181" s="43"/>
      <c r="BJN181" s="43"/>
      <c r="BJO181" s="43"/>
      <c r="BJP181" s="43"/>
      <c r="BJQ181" s="43"/>
      <c r="BJR181" s="43"/>
      <c r="BJS181" s="43"/>
      <c r="BJT181" s="43"/>
      <c r="BJU181" s="43"/>
      <c r="BJV181" s="43"/>
      <c r="BJW181" s="43"/>
      <c r="BJX181" s="43"/>
      <c r="BJY181" s="43"/>
      <c r="BJZ181" s="43"/>
      <c r="BKA181" s="43"/>
      <c r="BKB181" s="43"/>
      <c r="BKC181" s="43"/>
      <c r="BKD181" s="43"/>
      <c r="BKE181" s="43"/>
      <c r="BKF181" s="43"/>
      <c r="BKG181" s="43"/>
      <c r="BKH181" s="43"/>
      <c r="BKI181" s="43"/>
      <c r="BKJ181" s="43"/>
      <c r="BKK181" s="43"/>
      <c r="BKL181" s="43"/>
      <c r="BKM181" s="43"/>
      <c r="BKN181" s="43"/>
      <c r="BKO181" s="43"/>
      <c r="BKP181" s="43"/>
      <c r="BKQ181" s="43"/>
      <c r="BKR181" s="43"/>
      <c r="BKS181" s="43"/>
      <c r="BKT181" s="43"/>
      <c r="BKU181" s="43"/>
      <c r="BKV181" s="43"/>
      <c r="BKW181" s="43"/>
      <c r="BKX181" s="43"/>
      <c r="BKY181" s="43"/>
      <c r="BKZ181" s="43"/>
      <c r="BLA181" s="43"/>
      <c r="BLB181" s="43"/>
      <c r="BLC181" s="43"/>
      <c r="BLD181" s="43"/>
      <c r="BLE181" s="43"/>
      <c r="BLF181" s="43"/>
      <c r="BLG181" s="43"/>
      <c r="BLH181" s="43"/>
      <c r="BLI181" s="43"/>
      <c r="BLJ181" s="43"/>
      <c r="BLK181" s="43"/>
      <c r="BLL181" s="43"/>
      <c r="BLM181" s="43"/>
      <c r="BLN181" s="43"/>
      <c r="BLO181" s="43"/>
      <c r="BLP181" s="43"/>
      <c r="BLQ181" s="43"/>
      <c r="BLR181" s="43"/>
      <c r="BLS181" s="43"/>
      <c r="BLT181" s="43"/>
      <c r="BLU181" s="43"/>
      <c r="BLV181" s="43"/>
      <c r="BLW181" s="43"/>
      <c r="BLX181" s="43"/>
      <c r="BLY181" s="43"/>
      <c r="BLZ181" s="43"/>
      <c r="BMA181" s="43"/>
      <c r="BMB181" s="43"/>
      <c r="BMC181" s="43"/>
      <c r="BMD181" s="43"/>
      <c r="BME181" s="43"/>
      <c r="BMF181" s="43"/>
      <c r="BMG181" s="43"/>
      <c r="BMH181" s="43"/>
      <c r="BMI181" s="43"/>
      <c r="BMJ181" s="43"/>
      <c r="BMK181" s="43"/>
      <c r="BML181" s="43"/>
      <c r="BMM181" s="43"/>
      <c r="BMN181" s="43"/>
      <c r="BMO181" s="43"/>
      <c r="BMP181" s="43"/>
      <c r="BMQ181" s="43"/>
      <c r="BMR181" s="43"/>
      <c r="BMS181" s="43"/>
      <c r="BMT181" s="43"/>
      <c r="BMU181" s="43"/>
      <c r="BMV181" s="43"/>
      <c r="BMW181" s="43"/>
      <c r="BMX181" s="43"/>
      <c r="BMY181" s="43"/>
      <c r="BMZ181" s="43"/>
      <c r="BNA181" s="43"/>
      <c r="BNB181" s="43"/>
      <c r="BNC181" s="43"/>
      <c r="BND181" s="43"/>
      <c r="BNE181" s="43"/>
      <c r="BNF181" s="43"/>
      <c r="BNG181" s="43"/>
      <c r="BNH181" s="43"/>
      <c r="BNI181" s="43"/>
      <c r="BNJ181" s="43"/>
      <c r="BNK181" s="43"/>
      <c r="BNL181" s="43"/>
      <c r="BNM181" s="43"/>
      <c r="BNN181" s="43"/>
      <c r="BNO181" s="43"/>
      <c r="BNP181" s="43"/>
      <c r="BNQ181" s="43"/>
      <c r="BNR181" s="43"/>
      <c r="BNS181" s="43"/>
      <c r="BNT181" s="43"/>
      <c r="BNU181" s="43"/>
      <c r="BNV181" s="43"/>
      <c r="BNW181" s="43"/>
      <c r="BNX181" s="43"/>
      <c r="BNY181" s="43"/>
      <c r="BNZ181" s="43"/>
      <c r="BOA181" s="43"/>
      <c r="BOB181" s="43"/>
      <c r="BOC181" s="43"/>
      <c r="BOD181" s="43"/>
      <c r="BOE181" s="43"/>
      <c r="BOF181" s="43"/>
      <c r="BOG181" s="43"/>
      <c r="BOH181" s="43"/>
      <c r="BOI181" s="43"/>
      <c r="BOJ181" s="43"/>
      <c r="BOK181" s="43"/>
      <c r="BOL181" s="43"/>
      <c r="BOM181" s="43"/>
      <c r="BON181" s="43"/>
      <c r="BOO181" s="43"/>
      <c r="BOP181" s="43"/>
      <c r="BOQ181" s="43"/>
      <c r="BOR181" s="43"/>
      <c r="BOS181" s="43"/>
      <c r="BOT181" s="43"/>
      <c r="BOU181" s="43"/>
      <c r="BOV181" s="43"/>
      <c r="BOW181" s="43"/>
      <c r="BOX181" s="43"/>
      <c r="BOY181" s="43"/>
      <c r="BOZ181" s="43"/>
      <c r="BPA181" s="43"/>
      <c r="BPB181" s="43"/>
      <c r="BPC181" s="43"/>
      <c r="BPD181" s="43"/>
      <c r="BPE181" s="43"/>
      <c r="BPF181" s="43"/>
      <c r="BPG181" s="43"/>
      <c r="BPH181" s="43"/>
      <c r="BPI181" s="43"/>
      <c r="BPJ181" s="43"/>
      <c r="BPK181" s="43"/>
      <c r="BPL181" s="43"/>
      <c r="BPM181" s="43"/>
      <c r="BPN181" s="43"/>
      <c r="BPO181" s="43"/>
      <c r="BPP181" s="43"/>
      <c r="BPQ181" s="43"/>
      <c r="BPR181" s="43"/>
      <c r="BPS181" s="43"/>
      <c r="BPT181" s="43"/>
      <c r="BPU181" s="43"/>
      <c r="BPV181" s="43"/>
      <c r="BPW181" s="43"/>
      <c r="BPX181" s="43"/>
      <c r="BPY181" s="43"/>
      <c r="BPZ181" s="43"/>
      <c r="BQA181" s="43"/>
      <c r="BQB181" s="43"/>
      <c r="BQC181" s="43"/>
      <c r="BQD181" s="43"/>
      <c r="BQE181" s="43"/>
      <c r="BQF181" s="43"/>
      <c r="BQG181" s="43"/>
      <c r="BQH181" s="43"/>
      <c r="BQI181" s="43"/>
      <c r="BQJ181" s="43"/>
      <c r="BQK181" s="43"/>
      <c r="BQL181" s="43"/>
      <c r="BQM181" s="43"/>
      <c r="BQN181" s="43"/>
      <c r="BQO181" s="43"/>
      <c r="BQP181" s="43"/>
      <c r="BQQ181" s="43"/>
      <c r="BQR181" s="43"/>
      <c r="BQS181" s="43"/>
      <c r="BQT181" s="43"/>
      <c r="BQU181" s="43"/>
      <c r="BQV181" s="43"/>
      <c r="BQW181" s="43"/>
      <c r="BQX181" s="43"/>
      <c r="BQY181" s="43"/>
      <c r="BQZ181" s="43"/>
      <c r="BRA181" s="43"/>
      <c r="BRB181" s="43"/>
      <c r="BRC181" s="43"/>
      <c r="BRD181" s="43"/>
      <c r="BRE181" s="43"/>
      <c r="BRF181" s="43"/>
      <c r="BRG181" s="43"/>
      <c r="BRH181" s="43"/>
      <c r="BRI181" s="43"/>
      <c r="BRJ181" s="43"/>
      <c r="BRK181" s="43"/>
      <c r="BRL181" s="43"/>
      <c r="BRM181" s="43"/>
      <c r="BRN181" s="43"/>
      <c r="BRO181" s="43"/>
      <c r="BRP181" s="43"/>
      <c r="BRQ181" s="43"/>
      <c r="BRR181" s="43"/>
      <c r="BRS181" s="43"/>
      <c r="BRT181" s="43"/>
      <c r="BRU181" s="43"/>
      <c r="BRV181" s="43"/>
      <c r="BRW181" s="43"/>
      <c r="BRX181" s="43"/>
      <c r="BRY181" s="43"/>
      <c r="BRZ181" s="43"/>
      <c r="BSA181" s="43"/>
      <c r="BSB181" s="43"/>
      <c r="BSC181" s="43"/>
      <c r="BSD181" s="43"/>
      <c r="BSE181" s="43"/>
      <c r="BSF181" s="43"/>
      <c r="BSG181" s="43"/>
      <c r="BSH181" s="43"/>
      <c r="BSI181" s="43"/>
      <c r="BSJ181" s="43"/>
      <c r="BSK181" s="43"/>
      <c r="BSL181" s="43"/>
      <c r="BSM181" s="43"/>
      <c r="BSN181" s="43"/>
      <c r="BSO181" s="43"/>
      <c r="BSP181" s="43"/>
      <c r="BSQ181" s="43"/>
      <c r="BSR181" s="43"/>
      <c r="BSS181" s="43"/>
      <c r="BST181" s="43"/>
      <c r="BSU181" s="43"/>
      <c r="BSV181" s="43"/>
      <c r="BSW181" s="43"/>
      <c r="BSX181" s="43"/>
      <c r="BSY181" s="43"/>
      <c r="BSZ181" s="43"/>
      <c r="BTA181" s="43"/>
      <c r="BTB181" s="43"/>
      <c r="BTC181" s="43"/>
      <c r="BTD181" s="43"/>
      <c r="BTE181" s="43"/>
      <c r="BTF181" s="43"/>
      <c r="BTG181" s="43"/>
      <c r="BTH181" s="43"/>
      <c r="BTI181" s="43"/>
      <c r="BTJ181" s="43"/>
      <c r="BTK181" s="43"/>
      <c r="BTL181" s="43"/>
      <c r="BTM181" s="43"/>
      <c r="BTN181" s="43"/>
      <c r="BTO181" s="43"/>
      <c r="BTP181" s="43"/>
      <c r="BTQ181" s="43"/>
      <c r="BTR181" s="43"/>
      <c r="BTS181" s="43"/>
      <c r="BTT181" s="43"/>
      <c r="BTU181" s="43"/>
      <c r="BTV181" s="43"/>
      <c r="BTW181" s="43"/>
      <c r="BTX181" s="43"/>
      <c r="BTY181" s="43"/>
      <c r="BTZ181" s="43"/>
      <c r="BUA181" s="43"/>
      <c r="BUB181" s="43"/>
      <c r="BUC181" s="43"/>
      <c r="BUD181" s="43"/>
      <c r="BUE181" s="43"/>
      <c r="BUF181" s="43"/>
      <c r="BUG181" s="43"/>
      <c r="BUH181" s="43"/>
      <c r="BUI181" s="43"/>
      <c r="BUJ181" s="43"/>
      <c r="BUK181" s="43"/>
      <c r="BUL181" s="43"/>
      <c r="BUM181" s="43"/>
      <c r="BUN181" s="43"/>
      <c r="BUO181" s="43"/>
      <c r="BUP181" s="43"/>
      <c r="BUQ181" s="43"/>
      <c r="BUR181" s="43"/>
      <c r="BUS181" s="43"/>
      <c r="BUT181" s="43"/>
      <c r="BUU181" s="43"/>
      <c r="BUV181" s="43"/>
      <c r="BUW181" s="43"/>
      <c r="BUX181" s="43"/>
      <c r="BUY181" s="43"/>
      <c r="BUZ181" s="43"/>
      <c r="BVA181" s="43"/>
      <c r="BVB181" s="43"/>
      <c r="BVC181" s="43"/>
      <c r="BVD181" s="43"/>
      <c r="BVE181" s="43"/>
      <c r="BVF181" s="43"/>
      <c r="BVG181" s="43"/>
      <c r="BVH181" s="43"/>
      <c r="BVI181" s="43"/>
      <c r="BVJ181" s="43"/>
      <c r="BVK181" s="43"/>
      <c r="BVL181" s="43"/>
      <c r="BVM181" s="43"/>
      <c r="BVN181" s="43"/>
      <c r="BVO181" s="43"/>
      <c r="BVP181" s="43"/>
      <c r="BVQ181" s="43"/>
      <c r="BVR181" s="43"/>
      <c r="BVS181" s="43"/>
      <c r="BVT181" s="43"/>
      <c r="BVU181" s="43"/>
      <c r="BVV181" s="43"/>
      <c r="BVW181" s="43"/>
      <c r="BVX181" s="43"/>
      <c r="BVY181" s="43"/>
      <c r="BVZ181" s="43"/>
      <c r="BWA181" s="43"/>
      <c r="BWB181" s="43"/>
      <c r="BWC181" s="43"/>
      <c r="BWD181" s="43"/>
      <c r="BWE181" s="43"/>
      <c r="BWF181" s="43"/>
      <c r="BWG181" s="43"/>
      <c r="BWH181" s="43"/>
      <c r="BWI181" s="43"/>
      <c r="BWJ181" s="43"/>
    </row>
    <row r="182" spans="1:1960" x14ac:dyDescent="0.2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43"/>
      <c r="BM182" s="43"/>
      <c r="BN182" s="43"/>
      <c r="BO182" s="43"/>
      <c r="BP182" s="43"/>
      <c r="BQ182" s="43"/>
      <c r="BR182" s="43"/>
      <c r="BS182" s="43"/>
      <c r="BT182" s="43"/>
      <c r="BU182" s="43"/>
      <c r="BV182" s="43"/>
      <c r="BW182" s="43"/>
      <c r="BX182" s="43"/>
      <c r="BY182" s="43"/>
      <c r="BZ182" s="43"/>
      <c r="CA182" s="43"/>
      <c r="CB182" s="43"/>
      <c r="CC182" s="43"/>
      <c r="CD182" s="43"/>
      <c r="CE182" s="43"/>
      <c r="CF182" s="43"/>
      <c r="CG182" s="43"/>
      <c r="CH182" s="43"/>
      <c r="CI182" s="43"/>
      <c r="CJ182" s="43"/>
      <c r="CK182" s="43"/>
      <c r="CL182" s="43"/>
      <c r="CM182" s="43"/>
      <c r="CN182" s="43"/>
      <c r="CO182" s="43"/>
      <c r="CP182" s="43"/>
      <c r="CQ182" s="43"/>
      <c r="CR182" s="43"/>
      <c r="CS182" s="43"/>
      <c r="CT182" s="43"/>
      <c r="CU182" s="43"/>
      <c r="CV182" s="43"/>
      <c r="CW182" s="43"/>
      <c r="CX182" s="43"/>
      <c r="CY182" s="43"/>
      <c r="CZ182" s="43"/>
      <c r="DA182" s="43"/>
      <c r="DB182" s="43"/>
      <c r="DC182" s="43"/>
      <c r="DD182" s="43"/>
      <c r="DE182" s="43"/>
      <c r="DF182" s="43"/>
      <c r="DG182" s="43"/>
      <c r="DH182" s="43"/>
      <c r="DI182" s="43"/>
      <c r="DJ182" s="43"/>
      <c r="DK182" s="43"/>
      <c r="DL182" s="43"/>
      <c r="DM182" s="43"/>
      <c r="DN182" s="43"/>
      <c r="DO182" s="43"/>
      <c r="DP182" s="43"/>
      <c r="DQ182" s="43"/>
      <c r="DR182" s="43"/>
      <c r="DS182" s="43"/>
      <c r="DT182" s="43"/>
      <c r="DU182" s="43"/>
      <c r="DV182" s="43"/>
      <c r="DW182" s="43"/>
      <c r="DX182" s="43"/>
      <c r="DY182" s="43"/>
      <c r="DZ182" s="43"/>
      <c r="EA182" s="43"/>
      <c r="EB182" s="43"/>
      <c r="EC182" s="43"/>
      <c r="ED182" s="43"/>
      <c r="EE182" s="43"/>
      <c r="EF182" s="43"/>
      <c r="EG182" s="43"/>
      <c r="EH182" s="43"/>
      <c r="EI182" s="43"/>
      <c r="EJ182" s="43"/>
      <c r="EK182" s="43"/>
      <c r="EL182" s="43"/>
      <c r="EM182" s="43"/>
      <c r="EN182" s="43"/>
      <c r="EO182" s="43"/>
      <c r="EP182" s="43"/>
      <c r="EQ182" s="43"/>
      <c r="ER182" s="43"/>
      <c r="ES182" s="43"/>
      <c r="ET182" s="43"/>
      <c r="EU182" s="43"/>
      <c r="EV182" s="43"/>
      <c r="EW182" s="43"/>
      <c r="EX182" s="43"/>
      <c r="EY182" s="43"/>
      <c r="EZ182" s="43"/>
      <c r="FA182" s="43"/>
      <c r="FB182" s="43"/>
      <c r="FC182" s="43"/>
      <c r="FD182" s="43"/>
      <c r="FE182" s="43"/>
      <c r="FF182" s="43"/>
      <c r="FG182" s="43"/>
      <c r="FH182" s="43"/>
      <c r="FI182" s="43"/>
      <c r="FJ182" s="43"/>
      <c r="FK182" s="43"/>
      <c r="FL182" s="43"/>
      <c r="FM182" s="43"/>
      <c r="FN182" s="43"/>
      <c r="FO182" s="43"/>
      <c r="FP182" s="43"/>
      <c r="FQ182" s="43"/>
      <c r="FR182" s="43"/>
      <c r="FS182" s="43"/>
      <c r="FT182" s="43"/>
      <c r="FU182" s="43"/>
      <c r="FV182" s="43"/>
      <c r="FW182" s="43"/>
      <c r="FX182" s="43"/>
      <c r="FY182" s="43"/>
      <c r="FZ182" s="43"/>
      <c r="GA182" s="43"/>
      <c r="GB182" s="43"/>
      <c r="GC182" s="43"/>
      <c r="GD182" s="43"/>
      <c r="GE182" s="43"/>
      <c r="GF182" s="43"/>
      <c r="GG182" s="43"/>
      <c r="GH182" s="43"/>
      <c r="GI182" s="43"/>
      <c r="GJ182" s="43"/>
      <c r="GK182" s="43"/>
      <c r="GL182" s="43"/>
      <c r="GM182" s="43"/>
      <c r="GN182" s="43"/>
      <c r="GO182" s="43"/>
      <c r="GP182" s="43"/>
      <c r="GQ182" s="43"/>
      <c r="GR182" s="43"/>
      <c r="GS182" s="43"/>
      <c r="GT182" s="43"/>
      <c r="GU182" s="43"/>
      <c r="GV182" s="43"/>
      <c r="GW182" s="43"/>
      <c r="GX182" s="43"/>
      <c r="GY182" s="43"/>
      <c r="GZ182" s="43"/>
      <c r="HA182" s="43"/>
      <c r="HB182" s="43"/>
      <c r="HC182" s="43"/>
      <c r="HD182" s="43"/>
      <c r="HE182" s="43"/>
      <c r="HF182" s="43"/>
      <c r="HG182" s="43"/>
      <c r="HH182" s="43"/>
      <c r="HI182" s="43"/>
      <c r="HJ182" s="43"/>
      <c r="HK182" s="43"/>
      <c r="HL182" s="43"/>
      <c r="HM182" s="43"/>
      <c r="HN182" s="43"/>
      <c r="HO182" s="43"/>
      <c r="HP182" s="43"/>
      <c r="HQ182" s="43"/>
      <c r="HR182" s="43"/>
      <c r="HS182" s="43"/>
      <c r="HT182" s="43"/>
      <c r="HU182" s="43"/>
      <c r="HV182" s="43"/>
      <c r="HW182" s="43"/>
      <c r="HX182" s="43"/>
      <c r="HY182" s="43"/>
      <c r="HZ182" s="43"/>
      <c r="IA182" s="43"/>
      <c r="IB182" s="43"/>
      <c r="IC182" s="43"/>
      <c r="ID182" s="43"/>
      <c r="IE182" s="43"/>
      <c r="IF182" s="43"/>
      <c r="IG182" s="43"/>
      <c r="IH182" s="43"/>
      <c r="II182" s="43"/>
      <c r="IJ182" s="43"/>
      <c r="IK182" s="43"/>
      <c r="IL182" s="43"/>
      <c r="IM182" s="43"/>
      <c r="IN182" s="43"/>
      <c r="IO182" s="43"/>
      <c r="IP182" s="43"/>
      <c r="IQ182" s="43"/>
      <c r="IR182" s="43"/>
      <c r="IS182" s="43"/>
      <c r="IT182" s="43"/>
      <c r="IU182" s="43"/>
      <c r="IV182" s="43"/>
      <c r="IW182" s="43"/>
      <c r="IX182" s="43"/>
      <c r="IY182" s="43"/>
      <c r="IZ182" s="43"/>
      <c r="JA182" s="43"/>
      <c r="JB182" s="43"/>
      <c r="JC182" s="43"/>
      <c r="JD182" s="43"/>
      <c r="JE182" s="43"/>
      <c r="JF182" s="43"/>
      <c r="JG182" s="43"/>
      <c r="JH182" s="43"/>
      <c r="JI182" s="43"/>
      <c r="JJ182" s="43"/>
      <c r="JK182" s="43"/>
      <c r="JL182" s="43"/>
      <c r="JM182" s="43"/>
      <c r="JN182" s="43"/>
      <c r="JO182" s="43"/>
      <c r="JP182" s="43"/>
      <c r="JQ182" s="43"/>
      <c r="JR182" s="43"/>
      <c r="JS182" s="43"/>
      <c r="JT182" s="43"/>
      <c r="JU182" s="43"/>
      <c r="JV182" s="43"/>
      <c r="JW182" s="43"/>
      <c r="JX182" s="43"/>
      <c r="JY182" s="43"/>
      <c r="JZ182" s="43"/>
      <c r="KA182" s="43"/>
      <c r="KB182" s="43"/>
      <c r="KC182" s="43"/>
      <c r="KD182" s="43"/>
      <c r="KE182" s="43"/>
      <c r="KF182" s="43"/>
      <c r="KG182" s="43"/>
      <c r="KH182" s="43"/>
      <c r="KI182" s="43"/>
      <c r="KJ182" s="43"/>
      <c r="KK182" s="43"/>
      <c r="KL182" s="43"/>
      <c r="KM182" s="43"/>
      <c r="KN182" s="43"/>
      <c r="KO182" s="43"/>
      <c r="KP182" s="43"/>
      <c r="KQ182" s="43"/>
      <c r="KR182" s="43"/>
      <c r="KS182" s="43"/>
      <c r="KT182" s="43"/>
      <c r="KU182" s="43"/>
      <c r="KV182" s="43"/>
      <c r="KW182" s="43"/>
      <c r="KX182" s="43"/>
      <c r="KY182" s="43"/>
      <c r="KZ182" s="43"/>
      <c r="LA182" s="43"/>
      <c r="LB182" s="43"/>
      <c r="LC182" s="43"/>
      <c r="LD182" s="43"/>
      <c r="LE182" s="43"/>
      <c r="LF182" s="43"/>
      <c r="LG182" s="43"/>
      <c r="LH182" s="43"/>
      <c r="LI182" s="43"/>
      <c r="LJ182" s="43"/>
      <c r="LK182" s="43"/>
      <c r="LL182" s="43"/>
      <c r="LM182" s="43"/>
      <c r="LN182" s="43"/>
      <c r="LO182" s="43"/>
      <c r="LP182" s="43"/>
      <c r="LQ182" s="43"/>
      <c r="LR182" s="43"/>
      <c r="LS182" s="43"/>
      <c r="LT182" s="43"/>
      <c r="LU182" s="43"/>
      <c r="LV182" s="43"/>
      <c r="LW182" s="43"/>
      <c r="LX182" s="43"/>
      <c r="LY182" s="43"/>
      <c r="LZ182" s="43"/>
      <c r="MA182" s="43"/>
      <c r="MB182" s="43"/>
      <c r="MC182" s="43"/>
      <c r="MD182" s="43"/>
      <c r="ME182" s="43"/>
      <c r="MF182" s="43"/>
      <c r="MG182" s="43"/>
      <c r="MH182" s="43"/>
      <c r="MI182" s="43"/>
      <c r="MJ182" s="43"/>
      <c r="MK182" s="43"/>
      <c r="ML182" s="43"/>
      <c r="MM182" s="43"/>
      <c r="MN182" s="43"/>
      <c r="MO182" s="43"/>
      <c r="MP182" s="43"/>
      <c r="MQ182" s="43"/>
      <c r="MR182" s="43"/>
      <c r="MS182" s="43"/>
      <c r="MT182" s="43"/>
      <c r="MU182" s="43"/>
      <c r="MV182" s="43"/>
      <c r="MW182" s="43"/>
      <c r="MX182" s="43"/>
      <c r="MY182" s="43"/>
      <c r="MZ182" s="43"/>
      <c r="NA182" s="43"/>
      <c r="NB182" s="43"/>
      <c r="NC182" s="43"/>
      <c r="ND182" s="43"/>
      <c r="NE182" s="43"/>
      <c r="NF182" s="43"/>
      <c r="NG182" s="43"/>
      <c r="NH182" s="43"/>
      <c r="NI182" s="43"/>
      <c r="NJ182" s="43"/>
      <c r="NK182" s="43"/>
      <c r="NL182" s="43"/>
      <c r="NM182" s="43"/>
      <c r="NN182" s="43"/>
      <c r="NO182" s="43"/>
      <c r="NP182" s="43"/>
      <c r="NQ182" s="43"/>
      <c r="NR182" s="43"/>
      <c r="NS182" s="43"/>
      <c r="NT182" s="43"/>
      <c r="NU182" s="43"/>
      <c r="NV182" s="43"/>
      <c r="NW182" s="43"/>
      <c r="NX182" s="43"/>
      <c r="NY182" s="43"/>
      <c r="NZ182" s="43"/>
      <c r="OA182" s="43"/>
      <c r="OB182" s="43"/>
      <c r="OC182" s="43"/>
      <c r="OD182" s="43"/>
      <c r="OE182" s="43"/>
      <c r="OF182" s="43"/>
      <c r="OG182" s="43"/>
      <c r="OH182" s="43"/>
      <c r="OI182" s="43"/>
      <c r="OJ182" s="43"/>
      <c r="OK182" s="43"/>
      <c r="OL182" s="43"/>
      <c r="OM182" s="43"/>
      <c r="ON182" s="43"/>
      <c r="OO182" s="43"/>
      <c r="OP182" s="43"/>
      <c r="OQ182" s="43"/>
      <c r="OR182" s="43"/>
      <c r="OS182" s="43"/>
      <c r="OT182" s="43"/>
      <c r="OU182" s="43"/>
      <c r="OV182" s="43"/>
      <c r="OW182" s="43"/>
      <c r="OX182" s="43"/>
      <c r="OY182" s="43"/>
      <c r="OZ182" s="43"/>
      <c r="PA182" s="43"/>
      <c r="PB182" s="43"/>
      <c r="PC182" s="43"/>
      <c r="PD182" s="43"/>
      <c r="PE182" s="43"/>
      <c r="PF182" s="43"/>
      <c r="PG182" s="43"/>
      <c r="PH182" s="43"/>
      <c r="PI182" s="43"/>
      <c r="PJ182" s="43"/>
      <c r="PK182" s="43"/>
      <c r="PL182" s="43"/>
      <c r="PM182" s="43"/>
      <c r="PN182" s="43"/>
      <c r="PO182" s="43"/>
      <c r="PP182" s="43"/>
      <c r="PQ182" s="43"/>
      <c r="PR182" s="43"/>
      <c r="PS182" s="43"/>
      <c r="PT182" s="43"/>
      <c r="PU182" s="43"/>
      <c r="PV182" s="43"/>
      <c r="PW182" s="43"/>
      <c r="PX182" s="43"/>
      <c r="PY182" s="43"/>
      <c r="PZ182" s="43"/>
      <c r="QA182" s="43"/>
      <c r="QB182" s="43"/>
      <c r="QC182" s="43"/>
      <c r="QD182" s="43"/>
      <c r="QE182" s="43"/>
      <c r="QF182" s="43"/>
      <c r="QG182" s="43"/>
      <c r="QH182" s="43"/>
      <c r="QI182" s="43"/>
      <c r="QJ182" s="43"/>
      <c r="QK182" s="43"/>
      <c r="QL182" s="43"/>
      <c r="QM182" s="43"/>
      <c r="QN182" s="43"/>
      <c r="QO182" s="43"/>
      <c r="QP182" s="43"/>
      <c r="QQ182" s="43"/>
      <c r="QR182" s="43"/>
      <c r="QS182" s="43"/>
      <c r="QT182" s="43"/>
      <c r="QU182" s="43"/>
      <c r="QV182" s="43"/>
      <c r="QW182" s="43"/>
      <c r="QX182" s="43"/>
      <c r="QY182" s="43"/>
      <c r="QZ182" s="43"/>
      <c r="RA182" s="43"/>
      <c r="RB182" s="43"/>
      <c r="RC182" s="43"/>
      <c r="RD182" s="43"/>
      <c r="RE182" s="43"/>
      <c r="RF182" s="43"/>
      <c r="RG182" s="43"/>
      <c r="RH182" s="43"/>
      <c r="RI182" s="43"/>
      <c r="RJ182" s="43"/>
      <c r="RK182" s="43"/>
      <c r="RL182" s="43"/>
      <c r="RM182" s="43"/>
      <c r="RN182" s="43"/>
      <c r="RO182" s="43"/>
      <c r="RP182" s="43"/>
      <c r="RQ182" s="43"/>
      <c r="RR182" s="43"/>
      <c r="RS182" s="43"/>
      <c r="RT182" s="43"/>
      <c r="RU182" s="43"/>
      <c r="RV182" s="43"/>
      <c r="RW182" s="43"/>
      <c r="RX182" s="43"/>
      <c r="RY182" s="43"/>
      <c r="RZ182" s="43"/>
      <c r="SA182" s="43"/>
      <c r="SB182" s="43"/>
      <c r="SC182" s="43"/>
      <c r="SD182" s="43"/>
      <c r="SE182" s="43"/>
      <c r="SF182" s="43"/>
      <c r="SG182" s="43"/>
      <c r="SH182" s="43"/>
      <c r="SI182" s="43"/>
      <c r="SJ182" s="43"/>
      <c r="SK182" s="43"/>
      <c r="SL182" s="43"/>
      <c r="SM182" s="43"/>
      <c r="SN182" s="43"/>
      <c r="SO182" s="43"/>
      <c r="SP182" s="43"/>
      <c r="SQ182" s="43"/>
      <c r="SR182" s="43"/>
      <c r="SS182" s="43"/>
      <c r="ST182" s="43"/>
      <c r="SU182" s="43"/>
      <c r="SV182" s="43"/>
      <c r="SW182" s="43"/>
      <c r="SX182" s="43"/>
      <c r="SY182" s="43"/>
      <c r="SZ182" s="43"/>
      <c r="TA182" s="43"/>
      <c r="TB182" s="43"/>
      <c r="TC182" s="43"/>
      <c r="TD182" s="43"/>
      <c r="TE182" s="43"/>
      <c r="TF182" s="43"/>
      <c r="TG182" s="43"/>
      <c r="TH182" s="43"/>
      <c r="TI182" s="43"/>
      <c r="TJ182" s="43"/>
      <c r="TK182" s="43"/>
      <c r="TL182" s="43"/>
      <c r="TM182" s="43"/>
      <c r="TN182" s="43"/>
      <c r="TO182" s="43"/>
      <c r="TP182" s="43"/>
      <c r="TQ182" s="43"/>
      <c r="TR182" s="43"/>
      <c r="TS182" s="43"/>
      <c r="TT182" s="43"/>
      <c r="TU182" s="43"/>
      <c r="TV182" s="43"/>
      <c r="TW182" s="43"/>
      <c r="TX182" s="43"/>
      <c r="TY182" s="43"/>
      <c r="TZ182" s="43"/>
      <c r="UA182" s="43"/>
      <c r="UB182" s="43"/>
      <c r="UC182" s="43"/>
      <c r="UD182" s="43"/>
      <c r="UE182" s="43"/>
      <c r="UF182" s="43"/>
      <c r="UG182" s="43"/>
      <c r="UH182" s="43"/>
      <c r="UI182" s="43"/>
      <c r="UJ182" s="43"/>
      <c r="UK182" s="43"/>
      <c r="UL182" s="43"/>
      <c r="UM182" s="43"/>
      <c r="UN182" s="43"/>
      <c r="UO182" s="43"/>
      <c r="UP182" s="43"/>
      <c r="UQ182" s="43"/>
      <c r="UR182" s="43"/>
      <c r="US182" s="43"/>
      <c r="UT182" s="43"/>
      <c r="UU182" s="43"/>
      <c r="UV182" s="43"/>
      <c r="UW182" s="43"/>
      <c r="UX182" s="43"/>
      <c r="UY182" s="43"/>
      <c r="UZ182" s="43"/>
      <c r="VA182" s="43"/>
      <c r="VB182" s="43"/>
      <c r="VC182" s="43"/>
      <c r="VD182" s="43"/>
      <c r="VE182" s="43"/>
      <c r="VF182" s="43"/>
      <c r="VG182" s="43"/>
      <c r="VH182" s="43"/>
      <c r="VI182" s="43"/>
      <c r="VJ182" s="43"/>
      <c r="VK182" s="43"/>
      <c r="VL182" s="43"/>
      <c r="VM182" s="43"/>
      <c r="VN182" s="43"/>
      <c r="VO182" s="43"/>
      <c r="VP182" s="43"/>
      <c r="VQ182" s="43"/>
      <c r="VR182" s="43"/>
      <c r="VS182" s="43"/>
      <c r="VT182" s="43"/>
      <c r="VU182" s="43"/>
      <c r="VV182" s="43"/>
      <c r="VW182" s="43"/>
      <c r="VX182" s="43"/>
      <c r="VY182" s="43"/>
      <c r="VZ182" s="43"/>
      <c r="WA182" s="43"/>
      <c r="WB182" s="43"/>
      <c r="WC182" s="43"/>
      <c r="WD182" s="43"/>
      <c r="WE182" s="43"/>
      <c r="WF182" s="43"/>
      <c r="WG182" s="43"/>
      <c r="WH182" s="43"/>
      <c r="WI182" s="43"/>
      <c r="WJ182" s="43"/>
      <c r="WK182" s="43"/>
      <c r="WL182" s="43"/>
      <c r="WM182" s="43"/>
      <c r="WN182" s="43"/>
      <c r="WO182" s="43"/>
      <c r="WP182" s="43"/>
      <c r="WQ182" s="43"/>
      <c r="WR182" s="43"/>
      <c r="WS182" s="43"/>
      <c r="WT182" s="43"/>
      <c r="WU182" s="43"/>
      <c r="WV182" s="43"/>
      <c r="WW182" s="43"/>
      <c r="WX182" s="43"/>
      <c r="WY182" s="43"/>
      <c r="WZ182" s="43"/>
      <c r="XA182" s="43"/>
      <c r="XB182" s="43"/>
      <c r="XC182" s="43"/>
      <c r="XD182" s="43"/>
      <c r="XE182" s="43"/>
      <c r="XF182" s="43"/>
      <c r="XG182" s="43"/>
      <c r="XH182" s="43"/>
      <c r="XI182" s="43"/>
      <c r="XJ182" s="43"/>
      <c r="XK182" s="43"/>
      <c r="XL182" s="43"/>
      <c r="XM182" s="43"/>
      <c r="XN182" s="43"/>
      <c r="XO182" s="43"/>
      <c r="XP182" s="43"/>
      <c r="XQ182" s="43"/>
      <c r="XR182" s="43"/>
      <c r="XS182" s="43"/>
      <c r="XT182" s="43"/>
      <c r="XU182" s="43"/>
      <c r="XV182" s="43"/>
      <c r="XW182" s="43"/>
      <c r="XX182" s="43"/>
      <c r="XY182" s="43"/>
      <c r="XZ182" s="43"/>
      <c r="YA182" s="43"/>
      <c r="YB182" s="43"/>
      <c r="YC182" s="43"/>
      <c r="YD182" s="43"/>
      <c r="YE182" s="43"/>
      <c r="YF182" s="43"/>
      <c r="YG182" s="43"/>
      <c r="YH182" s="43"/>
      <c r="YI182" s="43"/>
      <c r="YJ182" s="43"/>
      <c r="YK182" s="43"/>
      <c r="YL182" s="43"/>
      <c r="YM182" s="43"/>
      <c r="YN182" s="43"/>
      <c r="YO182" s="43"/>
      <c r="YP182" s="43"/>
      <c r="YQ182" s="43"/>
      <c r="YR182" s="43"/>
      <c r="YS182" s="43"/>
      <c r="YT182" s="43"/>
      <c r="YU182" s="43"/>
      <c r="YV182" s="43"/>
      <c r="YW182" s="43"/>
      <c r="YX182" s="43"/>
      <c r="YY182" s="43"/>
      <c r="YZ182" s="43"/>
      <c r="ZA182" s="43"/>
      <c r="ZB182" s="43"/>
      <c r="ZC182" s="43"/>
      <c r="ZD182" s="43"/>
      <c r="ZE182" s="43"/>
      <c r="ZF182" s="43"/>
      <c r="ZG182" s="43"/>
      <c r="ZH182" s="43"/>
      <c r="ZI182" s="43"/>
      <c r="ZJ182" s="43"/>
      <c r="ZK182" s="43"/>
      <c r="ZL182" s="43"/>
      <c r="ZM182" s="43"/>
      <c r="ZN182" s="43"/>
      <c r="ZO182" s="43"/>
      <c r="ZP182" s="43"/>
      <c r="ZQ182" s="43"/>
      <c r="ZR182" s="43"/>
      <c r="ZS182" s="43"/>
      <c r="ZT182" s="43"/>
      <c r="ZU182" s="43"/>
      <c r="ZV182" s="43"/>
      <c r="ZW182" s="43"/>
      <c r="ZX182" s="43"/>
      <c r="ZY182" s="43"/>
      <c r="ZZ182" s="43"/>
      <c r="AAA182" s="43"/>
      <c r="AAB182" s="43"/>
      <c r="AAC182" s="43"/>
      <c r="AAD182" s="43"/>
      <c r="AAE182" s="43"/>
      <c r="AAF182" s="43"/>
      <c r="AAG182" s="43"/>
      <c r="AAH182" s="43"/>
      <c r="AAI182" s="43"/>
      <c r="AAJ182" s="43"/>
      <c r="AAK182" s="43"/>
      <c r="AAL182" s="43"/>
      <c r="AAM182" s="43"/>
      <c r="AAN182" s="43"/>
      <c r="AAO182" s="43"/>
      <c r="AAP182" s="43"/>
      <c r="AAQ182" s="43"/>
      <c r="AAR182" s="43"/>
      <c r="AAS182" s="43"/>
      <c r="AAT182" s="43"/>
      <c r="AAU182" s="43"/>
      <c r="AAV182" s="43"/>
      <c r="AAW182" s="43"/>
      <c r="AAX182" s="43"/>
      <c r="AAY182" s="43"/>
      <c r="AAZ182" s="43"/>
      <c r="ABA182" s="43"/>
      <c r="ABB182" s="43"/>
      <c r="ABC182" s="43"/>
      <c r="ABD182" s="43"/>
      <c r="ABE182" s="43"/>
      <c r="ABF182" s="43"/>
      <c r="ABG182" s="43"/>
      <c r="ABH182" s="43"/>
      <c r="ABI182" s="43"/>
      <c r="ABJ182" s="43"/>
      <c r="ABK182" s="43"/>
      <c r="ABL182" s="43"/>
      <c r="ABM182" s="43"/>
      <c r="ABN182" s="43"/>
      <c r="ABO182" s="43"/>
      <c r="ABP182" s="43"/>
      <c r="ABQ182" s="43"/>
      <c r="ABR182" s="43"/>
      <c r="ABS182" s="43"/>
      <c r="ABT182" s="43"/>
      <c r="ABU182" s="43"/>
      <c r="ABV182" s="43"/>
      <c r="ABW182" s="43"/>
      <c r="ABX182" s="43"/>
      <c r="ABY182" s="43"/>
      <c r="ABZ182" s="43"/>
      <c r="ACA182" s="43"/>
      <c r="ACB182" s="43"/>
      <c r="ACC182" s="43"/>
      <c r="ACD182" s="43"/>
      <c r="ACE182" s="43"/>
      <c r="ACF182" s="43"/>
      <c r="ACG182" s="43"/>
      <c r="ACH182" s="43"/>
      <c r="ACI182" s="43"/>
      <c r="ACJ182" s="43"/>
      <c r="ACK182" s="43"/>
      <c r="ACL182" s="43"/>
      <c r="ACM182" s="43"/>
      <c r="ACN182" s="43"/>
      <c r="ACO182" s="43"/>
      <c r="ACP182" s="43"/>
      <c r="ACQ182" s="43"/>
      <c r="ACR182" s="43"/>
      <c r="ACS182" s="43"/>
      <c r="ACT182" s="43"/>
      <c r="ACU182" s="43"/>
      <c r="ACV182" s="43"/>
      <c r="ACW182" s="43"/>
      <c r="ACX182" s="43"/>
      <c r="ACY182" s="43"/>
      <c r="ACZ182" s="43"/>
      <c r="ADA182" s="43"/>
      <c r="ADB182" s="43"/>
      <c r="ADC182" s="43"/>
      <c r="ADD182" s="43"/>
      <c r="ADE182" s="43"/>
      <c r="ADF182" s="43"/>
      <c r="ADG182" s="43"/>
      <c r="ADH182" s="43"/>
      <c r="ADI182" s="43"/>
      <c r="ADJ182" s="43"/>
      <c r="ADK182" s="43"/>
      <c r="ADL182" s="43"/>
      <c r="ADM182" s="43"/>
      <c r="ADN182" s="43"/>
      <c r="ADO182" s="43"/>
      <c r="ADP182" s="43"/>
      <c r="ADQ182" s="43"/>
      <c r="ADR182" s="43"/>
      <c r="ADS182" s="43"/>
      <c r="ADT182" s="43"/>
      <c r="ADU182" s="43"/>
      <c r="ADV182" s="43"/>
      <c r="ADW182" s="43"/>
      <c r="ADX182" s="43"/>
      <c r="ADY182" s="43"/>
      <c r="ADZ182" s="43"/>
      <c r="AEA182" s="43"/>
      <c r="AEB182" s="43"/>
      <c r="AEC182" s="43"/>
      <c r="AED182" s="43"/>
      <c r="AEE182" s="43"/>
      <c r="AEF182" s="43"/>
      <c r="AEG182" s="43"/>
      <c r="AEH182" s="43"/>
      <c r="AEI182" s="43"/>
      <c r="AEJ182" s="43"/>
      <c r="AEK182" s="43"/>
      <c r="AEL182" s="43"/>
      <c r="AEM182" s="43"/>
      <c r="AEN182" s="43"/>
      <c r="AEO182" s="43"/>
      <c r="AEP182" s="43"/>
      <c r="AEQ182" s="43"/>
      <c r="AER182" s="43"/>
      <c r="AES182" s="43"/>
      <c r="AET182" s="43"/>
      <c r="AEU182" s="43"/>
      <c r="AEV182" s="43"/>
      <c r="AEW182" s="43"/>
      <c r="AEX182" s="43"/>
      <c r="AEY182" s="43"/>
      <c r="AEZ182" s="43"/>
      <c r="AFA182" s="43"/>
      <c r="AFB182" s="43"/>
      <c r="AFC182" s="43"/>
      <c r="AFD182" s="43"/>
      <c r="AFE182" s="43"/>
      <c r="AFF182" s="43"/>
      <c r="AFG182" s="43"/>
      <c r="AFH182" s="43"/>
      <c r="AFI182" s="43"/>
      <c r="AFJ182" s="43"/>
      <c r="AFK182" s="43"/>
      <c r="AFL182" s="43"/>
      <c r="AFM182" s="43"/>
      <c r="AFN182" s="43"/>
      <c r="AFO182" s="43"/>
      <c r="AFP182" s="43"/>
      <c r="AFQ182" s="43"/>
      <c r="AFR182" s="43"/>
      <c r="AFS182" s="43"/>
      <c r="AFT182" s="43"/>
      <c r="AFU182" s="43"/>
      <c r="AFV182" s="43"/>
      <c r="AFW182" s="43"/>
      <c r="AFX182" s="43"/>
      <c r="AFY182" s="43"/>
      <c r="AFZ182" s="43"/>
      <c r="AGA182" s="43"/>
      <c r="AGB182" s="43"/>
      <c r="AGC182" s="43"/>
      <c r="AGD182" s="43"/>
      <c r="AGE182" s="43"/>
      <c r="AGF182" s="43"/>
      <c r="AGG182" s="43"/>
      <c r="AGH182" s="43"/>
      <c r="AGI182" s="43"/>
      <c r="AGJ182" s="43"/>
      <c r="AGK182" s="43"/>
      <c r="AGL182" s="43"/>
      <c r="AGM182" s="43"/>
      <c r="AGN182" s="43"/>
      <c r="AGO182" s="43"/>
      <c r="AGP182" s="43"/>
      <c r="AGQ182" s="43"/>
      <c r="AGR182" s="43"/>
      <c r="AGS182" s="43"/>
      <c r="AGT182" s="43"/>
      <c r="AGU182" s="43"/>
      <c r="AGV182" s="43"/>
      <c r="AGW182" s="43"/>
      <c r="AGX182" s="43"/>
      <c r="AGY182" s="43"/>
      <c r="AGZ182" s="43"/>
      <c r="AHA182" s="43"/>
      <c r="AHB182" s="43"/>
      <c r="AHC182" s="43"/>
      <c r="AHD182" s="43"/>
      <c r="AHE182" s="43"/>
      <c r="AHF182" s="43"/>
      <c r="AHG182" s="43"/>
      <c r="AHH182" s="43"/>
      <c r="AHI182" s="43"/>
      <c r="AHJ182" s="43"/>
      <c r="AHK182" s="43"/>
      <c r="AHL182" s="43"/>
      <c r="AHM182" s="43"/>
      <c r="AHN182" s="43"/>
      <c r="AHO182" s="43"/>
      <c r="AHP182" s="43"/>
      <c r="AHQ182" s="43"/>
      <c r="AHR182" s="43"/>
      <c r="AHS182" s="43"/>
      <c r="AHT182" s="43"/>
      <c r="AHU182" s="43"/>
      <c r="AHV182" s="43"/>
      <c r="AHW182" s="43"/>
      <c r="AHX182" s="43"/>
      <c r="AHY182" s="43"/>
      <c r="AHZ182" s="43"/>
      <c r="AIA182" s="43"/>
      <c r="AIB182" s="43"/>
      <c r="AIC182" s="43"/>
      <c r="AID182" s="43"/>
      <c r="AIE182" s="43"/>
      <c r="AIF182" s="43"/>
      <c r="AIG182" s="43"/>
      <c r="AIH182" s="43"/>
      <c r="AII182" s="43"/>
      <c r="AIJ182" s="43"/>
      <c r="AIK182" s="43"/>
      <c r="AIL182" s="43"/>
      <c r="AIM182" s="43"/>
      <c r="AIN182" s="43"/>
      <c r="AIO182" s="43"/>
      <c r="AIP182" s="43"/>
      <c r="AIQ182" s="43"/>
      <c r="AIR182" s="43"/>
      <c r="AIS182" s="43"/>
      <c r="AIT182" s="43"/>
      <c r="AIU182" s="43"/>
      <c r="AIV182" s="43"/>
      <c r="AIW182" s="43"/>
      <c r="AIX182" s="43"/>
      <c r="AIY182" s="43"/>
      <c r="AIZ182" s="43"/>
      <c r="AJA182" s="43"/>
      <c r="AJB182" s="43"/>
      <c r="AJC182" s="43"/>
      <c r="AJD182" s="43"/>
      <c r="AJE182" s="43"/>
      <c r="AJF182" s="43"/>
      <c r="AJG182" s="43"/>
      <c r="AJH182" s="43"/>
      <c r="AJI182" s="43"/>
      <c r="AJJ182" s="43"/>
      <c r="AJK182" s="43"/>
      <c r="AJL182" s="43"/>
      <c r="AJM182" s="43"/>
      <c r="AJN182" s="43"/>
      <c r="AJO182" s="43"/>
      <c r="AJP182" s="43"/>
      <c r="AJQ182" s="43"/>
      <c r="AJR182" s="43"/>
      <c r="AJS182" s="43"/>
      <c r="AJT182" s="43"/>
      <c r="AJU182" s="43"/>
      <c r="AJV182" s="43"/>
      <c r="AJW182" s="43"/>
      <c r="AJX182" s="43"/>
      <c r="AJY182" s="43"/>
      <c r="AJZ182" s="43"/>
      <c r="AKA182" s="43"/>
      <c r="AKB182" s="43"/>
      <c r="AKC182" s="43"/>
      <c r="AKD182" s="43"/>
      <c r="AKE182" s="43"/>
      <c r="AKF182" s="43"/>
      <c r="AKG182" s="43"/>
      <c r="AKH182" s="43"/>
      <c r="AKI182" s="43"/>
      <c r="AKJ182" s="43"/>
      <c r="AKK182" s="43"/>
      <c r="AKL182" s="43"/>
      <c r="AKM182" s="43"/>
      <c r="AKN182" s="43"/>
      <c r="AKO182" s="43"/>
      <c r="AKP182" s="43"/>
      <c r="AKQ182" s="43"/>
      <c r="AKR182" s="43"/>
      <c r="AKS182" s="43"/>
      <c r="AKT182" s="43"/>
      <c r="AKU182" s="43"/>
      <c r="AKV182" s="43"/>
      <c r="AKW182" s="43"/>
      <c r="AKX182" s="43"/>
      <c r="AKY182" s="43"/>
      <c r="AKZ182" s="43"/>
      <c r="ALA182" s="43"/>
      <c r="ALB182" s="43"/>
      <c r="ALC182" s="43"/>
      <c r="ALD182" s="43"/>
      <c r="ALE182" s="43"/>
      <c r="ALF182" s="43"/>
      <c r="ALG182" s="43"/>
      <c r="ALH182" s="43"/>
      <c r="ALI182" s="43"/>
      <c r="ALJ182" s="43"/>
      <c r="ALK182" s="43"/>
      <c r="ALL182" s="43"/>
      <c r="ALM182" s="43"/>
      <c r="ALN182" s="43"/>
      <c r="ALO182" s="43"/>
      <c r="ALP182" s="43"/>
      <c r="ALQ182" s="43"/>
      <c r="ALR182" s="43"/>
      <c r="ALS182" s="43"/>
      <c r="ALT182" s="43"/>
      <c r="ALU182" s="43"/>
      <c r="ALV182" s="43"/>
      <c r="ALW182" s="43"/>
      <c r="ALX182" s="43"/>
      <c r="ALY182" s="43"/>
      <c r="ALZ182" s="43"/>
      <c r="AMA182" s="43"/>
      <c r="AMB182" s="43"/>
      <c r="AMC182" s="43"/>
      <c r="AMD182" s="43"/>
      <c r="AME182" s="43"/>
      <c r="AMF182" s="43"/>
      <c r="AMG182" s="43"/>
      <c r="AMH182" s="43"/>
      <c r="AMI182" s="43"/>
      <c r="AMJ182" s="43"/>
      <c r="AMK182" s="43"/>
      <c r="AML182" s="43"/>
      <c r="AMM182" s="43"/>
      <c r="AMN182" s="43"/>
      <c r="AMO182" s="43"/>
      <c r="AMP182" s="43"/>
      <c r="AMQ182" s="43"/>
      <c r="AMR182" s="43"/>
      <c r="AMS182" s="43"/>
      <c r="AMT182" s="43"/>
      <c r="AMU182" s="43"/>
      <c r="AMV182" s="43"/>
      <c r="AMW182" s="43"/>
      <c r="AMX182" s="43"/>
      <c r="AMY182" s="43"/>
      <c r="AMZ182" s="43"/>
      <c r="ANA182" s="43"/>
      <c r="ANB182" s="43"/>
      <c r="ANC182" s="43"/>
      <c r="AND182" s="43"/>
      <c r="ANE182" s="43"/>
      <c r="ANF182" s="43"/>
      <c r="ANG182" s="43"/>
      <c r="ANH182" s="43"/>
      <c r="ANI182" s="43"/>
      <c r="ANJ182" s="43"/>
      <c r="ANK182" s="43"/>
      <c r="ANL182" s="43"/>
      <c r="ANM182" s="43"/>
      <c r="ANN182" s="43"/>
      <c r="ANO182" s="43"/>
      <c r="ANP182" s="43"/>
      <c r="ANQ182" s="43"/>
      <c r="ANR182" s="43"/>
      <c r="ANS182" s="43"/>
      <c r="ANT182" s="43"/>
      <c r="ANU182" s="43"/>
      <c r="ANV182" s="43"/>
      <c r="ANW182" s="43"/>
      <c r="ANX182" s="43"/>
      <c r="ANY182" s="43"/>
      <c r="ANZ182" s="43"/>
      <c r="AOA182" s="43"/>
      <c r="AOB182" s="43"/>
      <c r="AOC182" s="43"/>
      <c r="AOD182" s="43"/>
      <c r="AOE182" s="43"/>
      <c r="AOF182" s="43"/>
      <c r="AOG182" s="43"/>
      <c r="AOH182" s="43"/>
      <c r="AOI182" s="43"/>
      <c r="AOJ182" s="43"/>
      <c r="AOK182" s="43"/>
      <c r="AOL182" s="43"/>
      <c r="AOM182" s="43"/>
      <c r="AON182" s="43"/>
      <c r="AOO182" s="43"/>
      <c r="AOP182" s="43"/>
      <c r="AOQ182" s="43"/>
      <c r="AOR182" s="43"/>
      <c r="AOS182" s="43"/>
      <c r="AOT182" s="43"/>
      <c r="AOU182" s="43"/>
      <c r="AOV182" s="43"/>
      <c r="AOW182" s="43"/>
      <c r="AOX182" s="43"/>
      <c r="AOY182" s="43"/>
      <c r="AOZ182" s="43"/>
      <c r="APA182" s="43"/>
      <c r="APB182" s="43"/>
      <c r="APC182" s="43"/>
      <c r="APD182" s="43"/>
      <c r="APE182" s="43"/>
      <c r="APF182" s="43"/>
      <c r="APG182" s="43"/>
      <c r="APH182" s="43"/>
      <c r="API182" s="43"/>
      <c r="APJ182" s="43"/>
      <c r="APK182" s="43"/>
      <c r="APL182" s="43"/>
      <c r="APM182" s="43"/>
      <c r="APN182" s="43"/>
      <c r="APO182" s="43"/>
      <c r="APP182" s="43"/>
      <c r="APQ182" s="43"/>
      <c r="APR182" s="43"/>
      <c r="APS182" s="43"/>
      <c r="APT182" s="43"/>
      <c r="APU182" s="43"/>
      <c r="APV182" s="43"/>
      <c r="APW182" s="43"/>
      <c r="APX182" s="43"/>
      <c r="APY182" s="43"/>
      <c r="APZ182" s="43"/>
      <c r="AQA182" s="43"/>
      <c r="AQB182" s="43"/>
      <c r="AQC182" s="43"/>
      <c r="AQD182" s="43"/>
      <c r="AQE182" s="43"/>
      <c r="AQF182" s="43"/>
      <c r="AQG182" s="43"/>
      <c r="AQH182" s="43"/>
      <c r="AQI182" s="43"/>
      <c r="AQJ182" s="43"/>
      <c r="AQK182" s="43"/>
      <c r="AQL182" s="43"/>
      <c r="AQM182" s="43"/>
      <c r="AQN182" s="43"/>
      <c r="AQO182" s="43"/>
      <c r="AQP182" s="43"/>
      <c r="AQQ182" s="43"/>
      <c r="AQR182" s="43"/>
      <c r="AQS182" s="43"/>
      <c r="AQT182" s="43"/>
      <c r="AQU182" s="43"/>
      <c r="AQV182" s="43"/>
      <c r="AQW182" s="43"/>
      <c r="AQX182" s="43"/>
      <c r="AQY182" s="43"/>
      <c r="AQZ182" s="43"/>
      <c r="ARA182" s="43"/>
      <c r="ARB182" s="43"/>
      <c r="ARC182" s="43"/>
      <c r="ARD182" s="43"/>
      <c r="ARE182" s="43"/>
      <c r="ARF182" s="43"/>
      <c r="ARG182" s="43"/>
      <c r="ARH182" s="43"/>
      <c r="ARI182" s="43"/>
      <c r="ARJ182" s="43"/>
      <c r="ARK182" s="43"/>
      <c r="ARL182" s="43"/>
      <c r="ARM182" s="43"/>
      <c r="ARN182" s="43"/>
      <c r="ARO182" s="43"/>
      <c r="ARP182" s="43"/>
      <c r="ARQ182" s="43"/>
      <c r="ARR182" s="43"/>
      <c r="ARS182" s="43"/>
      <c r="ART182" s="43"/>
      <c r="ARU182" s="43"/>
      <c r="ARV182" s="43"/>
      <c r="ARW182" s="43"/>
      <c r="ARX182" s="43"/>
      <c r="ARY182" s="43"/>
      <c r="ARZ182" s="43"/>
      <c r="ASA182" s="43"/>
      <c r="ASB182" s="43"/>
      <c r="ASC182" s="43"/>
      <c r="ASD182" s="43"/>
      <c r="ASE182" s="43"/>
      <c r="ASF182" s="43"/>
      <c r="ASG182" s="43"/>
      <c r="ASH182" s="43"/>
      <c r="ASI182" s="43"/>
      <c r="ASJ182" s="43"/>
      <c r="ASK182" s="43"/>
      <c r="ASL182" s="43"/>
      <c r="ASM182" s="43"/>
      <c r="ASN182" s="43"/>
      <c r="ASO182" s="43"/>
      <c r="ASP182" s="43"/>
      <c r="ASQ182" s="43"/>
      <c r="ASR182" s="43"/>
      <c r="ASS182" s="43"/>
      <c r="AST182" s="43"/>
      <c r="ASU182" s="43"/>
      <c r="ASV182" s="43"/>
      <c r="ASW182" s="43"/>
      <c r="ASX182" s="43"/>
      <c r="ASY182" s="43"/>
      <c r="ASZ182" s="43"/>
      <c r="ATA182" s="43"/>
      <c r="ATB182" s="43"/>
      <c r="ATC182" s="43"/>
      <c r="ATD182" s="43"/>
      <c r="ATE182" s="43"/>
      <c r="ATF182" s="43"/>
      <c r="ATG182" s="43"/>
      <c r="ATH182" s="43"/>
      <c r="ATI182" s="43"/>
      <c r="ATJ182" s="43"/>
      <c r="ATK182" s="43"/>
      <c r="ATL182" s="43"/>
      <c r="ATM182" s="43"/>
      <c r="ATN182" s="43"/>
      <c r="ATO182" s="43"/>
      <c r="ATP182" s="43"/>
      <c r="ATQ182" s="43"/>
      <c r="ATR182" s="43"/>
      <c r="ATS182" s="43"/>
      <c r="ATT182" s="43"/>
      <c r="ATU182" s="43"/>
      <c r="ATV182" s="43"/>
      <c r="ATW182" s="43"/>
      <c r="ATX182" s="43"/>
      <c r="ATY182" s="43"/>
      <c r="ATZ182" s="43"/>
      <c r="AUA182" s="43"/>
      <c r="AUB182" s="43"/>
      <c r="AUC182" s="43"/>
      <c r="AUD182" s="43"/>
      <c r="AUE182" s="43"/>
      <c r="AUF182" s="43"/>
      <c r="AUG182" s="43"/>
      <c r="AUH182" s="43"/>
      <c r="AUI182" s="43"/>
      <c r="AUJ182" s="43"/>
      <c r="AUK182" s="43"/>
      <c r="AUL182" s="43"/>
      <c r="AUM182" s="43"/>
      <c r="AUN182" s="43"/>
      <c r="AUO182" s="43"/>
      <c r="AUP182" s="43"/>
      <c r="AUQ182" s="43"/>
      <c r="AUR182" s="43"/>
      <c r="AUS182" s="43"/>
      <c r="AUT182" s="43"/>
      <c r="AUU182" s="43"/>
      <c r="AUV182" s="43"/>
      <c r="AUW182" s="43"/>
      <c r="AUX182" s="43"/>
      <c r="AUY182" s="43"/>
      <c r="AUZ182" s="43"/>
      <c r="AVA182" s="43"/>
      <c r="AVB182" s="43"/>
      <c r="AVC182" s="43"/>
      <c r="AVD182" s="43"/>
      <c r="AVE182" s="43"/>
      <c r="AVF182" s="43"/>
      <c r="AVG182" s="43"/>
      <c r="AVH182" s="43"/>
      <c r="AVI182" s="43"/>
      <c r="AVJ182" s="43"/>
      <c r="AVK182" s="43"/>
      <c r="AVL182" s="43"/>
      <c r="AVM182" s="43"/>
      <c r="AVN182" s="43"/>
      <c r="AVO182" s="43"/>
      <c r="AVP182" s="43"/>
      <c r="AVQ182" s="43"/>
      <c r="AVR182" s="43"/>
      <c r="AVS182" s="43"/>
      <c r="AVT182" s="43"/>
      <c r="AVU182" s="43"/>
      <c r="AVV182" s="43"/>
      <c r="AVW182" s="43"/>
      <c r="AVX182" s="43"/>
      <c r="AVY182" s="43"/>
      <c r="AVZ182" s="43"/>
      <c r="AWA182" s="43"/>
      <c r="AWB182" s="43"/>
      <c r="AWC182" s="43"/>
      <c r="AWD182" s="43"/>
      <c r="AWE182" s="43"/>
      <c r="AWF182" s="43"/>
      <c r="AWG182" s="43"/>
      <c r="AWH182" s="43"/>
      <c r="AWI182" s="43"/>
      <c r="AWJ182" s="43"/>
      <c r="AWK182" s="43"/>
      <c r="AWL182" s="43"/>
      <c r="AWM182" s="43"/>
      <c r="AWN182" s="43"/>
      <c r="AWO182" s="43"/>
      <c r="AWP182" s="43"/>
      <c r="AWQ182" s="43"/>
      <c r="AWR182" s="43"/>
      <c r="AWS182" s="43"/>
      <c r="AWT182" s="43"/>
      <c r="AWU182" s="43"/>
      <c r="AWV182" s="43"/>
      <c r="AWW182" s="43"/>
      <c r="AWX182" s="43"/>
      <c r="AWY182" s="43"/>
      <c r="AWZ182" s="43"/>
      <c r="AXA182" s="43"/>
      <c r="AXB182" s="43"/>
      <c r="AXC182" s="43"/>
      <c r="AXD182" s="43"/>
      <c r="AXE182" s="43"/>
      <c r="AXF182" s="43"/>
      <c r="AXG182" s="43"/>
      <c r="AXH182" s="43"/>
      <c r="AXI182" s="43"/>
      <c r="AXJ182" s="43"/>
      <c r="AXK182" s="43"/>
      <c r="AXL182" s="43"/>
      <c r="AXM182" s="43"/>
      <c r="AXN182" s="43"/>
      <c r="AXO182" s="43"/>
      <c r="AXP182" s="43"/>
      <c r="AXQ182" s="43"/>
      <c r="AXR182" s="43"/>
      <c r="AXS182" s="43"/>
      <c r="AXT182" s="43"/>
      <c r="AXU182" s="43"/>
      <c r="AXV182" s="43"/>
      <c r="AXW182" s="43"/>
      <c r="AXX182" s="43"/>
      <c r="AXY182" s="43"/>
      <c r="AXZ182" s="43"/>
      <c r="AYA182" s="43"/>
      <c r="AYB182" s="43"/>
      <c r="AYC182" s="43"/>
      <c r="AYD182" s="43"/>
      <c r="AYE182" s="43"/>
      <c r="AYF182" s="43"/>
      <c r="AYG182" s="43"/>
      <c r="AYH182" s="43"/>
      <c r="AYI182" s="43"/>
      <c r="AYJ182" s="43"/>
      <c r="AYK182" s="43"/>
      <c r="AYL182" s="43"/>
      <c r="AYM182" s="43"/>
      <c r="AYN182" s="43"/>
      <c r="AYO182" s="43"/>
      <c r="AYP182" s="43"/>
      <c r="AYQ182" s="43"/>
      <c r="AYR182" s="43"/>
      <c r="AYS182" s="43"/>
      <c r="AYT182" s="43"/>
      <c r="AYU182" s="43"/>
      <c r="AYV182" s="43"/>
      <c r="AYW182" s="43"/>
      <c r="AYX182" s="43"/>
      <c r="AYY182" s="43"/>
      <c r="AYZ182" s="43"/>
      <c r="AZA182" s="43"/>
      <c r="AZB182" s="43"/>
      <c r="AZC182" s="43"/>
      <c r="AZD182" s="43"/>
      <c r="AZE182" s="43"/>
      <c r="AZF182" s="43"/>
      <c r="AZG182" s="43"/>
      <c r="AZH182" s="43"/>
      <c r="AZI182" s="43"/>
      <c r="AZJ182" s="43"/>
      <c r="AZK182" s="43"/>
      <c r="AZL182" s="43"/>
      <c r="AZM182" s="43"/>
      <c r="AZN182" s="43"/>
      <c r="AZO182" s="43"/>
      <c r="AZP182" s="43"/>
      <c r="AZQ182" s="43"/>
      <c r="AZR182" s="43"/>
      <c r="AZS182" s="43"/>
      <c r="AZT182" s="43"/>
      <c r="AZU182" s="43"/>
      <c r="AZV182" s="43"/>
      <c r="AZW182" s="43"/>
      <c r="AZX182" s="43"/>
      <c r="AZY182" s="43"/>
      <c r="AZZ182" s="43"/>
      <c r="BAA182" s="43"/>
      <c r="BAB182" s="43"/>
      <c r="BAC182" s="43"/>
      <c r="BAD182" s="43"/>
      <c r="BAE182" s="43"/>
      <c r="BAF182" s="43"/>
      <c r="BAG182" s="43"/>
      <c r="BAH182" s="43"/>
      <c r="BAI182" s="43"/>
      <c r="BAJ182" s="43"/>
      <c r="BAK182" s="43"/>
      <c r="BAL182" s="43"/>
      <c r="BAM182" s="43"/>
      <c r="BAN182" s="43"/>
      <c r="BAO182" s="43"/>
      <c r="BAP182" s="43"/>
      <c r="BAQ182" s="43"/>
      <c r="BAR182" s="43"/>
      <c r="BAS182" s="43"/>
      <c r="BAT182" s="43"/>
      <c r="BAU182" s="43"/>
      <c r="BAV182" s="43"/>
      <c r="BAW182" s="43"/>
      <c r="BAX182" s="43"/>
      <c r="BAY182" s="43"/>
      <c r="BAZ182" s="43"/>
      <c r="BBA182" s="43"/>
      <c r="BBB182" s="43"/>
      <c r="BBC182" s="43"/>
      <c r="BBD182" s="43"/>
      <c r="BBE182" s="43"/>
      <c r="BBF182" s="43"/>
      <c r="BBG182" s="43"/>
      <c r="BBH182" s="43"/>
      <c r="BBI182" s="43"/>
      <c r="BBJ182" s="43"/>
      <c r="BBK182" s="43"/>
      <c r="BBL182" s="43"/>
      <c r="BBM182" s="43"/>
      <c r="BBN182" s="43"/>
      <c r="BBO182" s="43"/>
      <c r="BBP182" s="43"/>
      <c r="BBQ182" s="43"/>
      <c r="BBR182" s="43"/>
      <c r="BBS182" s="43"/>
      <c r="BBT182" s="43"/>
      <c r="BBU182" s="43"/>
      <c r="BBV182" s="43"/>
      <c r="BBW182" s="43"/>
      <c r="BBX182" s="43"/>
      <c r="BBY182" s="43"/>
      <c r="BBZ182" s="43"/>
      <c r="BCA182" s="43"/>
      <c r="BCB182" s="43"/>
      <c r="BCC182" s="43"/>
      <c r="BCD182" s="43"/>
      <c r="BCE182" s="43"/>
      <c r="BCF182" s="43"/>
      <c r="BCG182" s="43"/>
      <c r="BCH182" s="43"/>
      <c r="BCI182" s="43"/>
      <c r="BCJ182" s="43"/>
      <c r="BCK182" s="43"/>
      <c r="BCL182" s="43"/>
      <c r="BCM182" s="43"/>
      <c r="BCN182" s="43"/>
      <c r="BCO182" s="43"/>
      <c r="BCP182" s="43"/>
      <c r="BCQ182" s="43"/>
      <c r="BCR182" s="43"/>
      <c r="BCS182" s="43"/>
      <c r="BCT182" s="43"/>
      <c r="BCU182" s="43"/>
      <c r="BCV182" s="43"/>
      <c r="BCW182" s="43"/>
      <c r="BCX182" s="43"/>
      <c r="BCY182" s="43"/>
      <c r="BCZ182" s="43"/>
      <c r="BDA182" s="43"/>
      <c r="BDB182" s="43"/>
      <c r="BDC182" s="43"/>
      <c r="BDD182" s="43"/>
      <c r="BDE182" s="43"/>
      <c r="BDF182" s="43"/>
      <c r="BDG182" s="43"/>
      <c r="BDH182" s="43"/>
      <c r="BDI182" s="43"/>
      <c r="BDJ182" s="43"/>
      <c r="BDK182" s="43"/>
      <c r="BDL182" s="43"/>
      <c r="BDM182" s="43"/>
      <c r="BDN182" s="43"/>
      <c r="BDO182" s="43"/>
      <c r="BDP182" s="43"/>
      <c r="BDQ182" s="43"/>
      <c r="BDR182" s="43"/>
      <c r="BDS182" s="43"/>
      <c r="BDT182" s="43"/>
      <c r="BDU182" s="43"/>
      <c r="BDV182" s="43"/>
      <c r="BDW182" s="43"/>
      <c r="BDX182" s="43"/>
      <c r="BDY182" s="43"/>
      <c r="BDZ182" s="43"/>
      <c r="BEA182" s="43"/>
      <c r="BEB182" s="43"/>
      <c r="BEC182" s="43"/>
      <c r="BED182" s="43"/>
      <c r="BEE182" s="43"/>
      <c r="BEF182" s="43"/>
      <c r="BEG182" s="43"/>
      <c r="BEH182" s="43"/>
      <c r="BEI182" s="43"/>
      <c r="BEJ182" s="43"/>
      <c r="BEK182" s="43"/>
      <c r="BEL182" s="43"/>
      <c r="BEM182" s="43"/>
      <c r="BEN182" s="43"/>
      <c r="BEO182" s="43"/>
      <c r="BEP182" s="43"/>
      <c r="BEQ182" s="43"/>
      <c r="BER182" s="43"/>
      <c r="BES182" s="43"/>
      <c r="BET182" s="43"/>
      <c r="BEU182" s="43"/>
      <c r="BEV182" s="43"/>
      <c r="BEW182" s="43"/>
      <c r="BEX182" s="43"/>
      <c r="BEY182" s="43"/>
      <c r="BEZ182" s="43"/>
      <c r="BFA182" s="43"/>
      <c r="BFB182" s="43"/>
      <c r="BFC182" s="43"/>
      <c r="BFD182" s="43"/>
      <c r="BFE182" s="43"/>
      <c r="BFF182" s="43"/>
      <c r="BFG182" s="43"/>
      <c r="BFH182" s="43"/>
      <c r="BFI182" s="43"/>
      <c r="BFJ182" s="43"/>
      <c r="BFK182" s="43"/>
      <c r="BFL182" s="43"/>
      <c r="BFM182" s="43"/>
      <c r="BFN182" s="43"/>
      <c r="BFO182" s="43"/>
      <c r="BFP182" s="43"/>
      <c r="BFQ182" s="43"/>
      <c r="BFR182" s="43"/>
      <c r="BFS182" s="43"/>
      <c r="BFT182" s="43"/>
      <c r="BFU182" s="43"/>
      <c r="BFV182" s="43"/>
      <c r="BFW182" s="43"/>
      <c r="BFX182" s="43"/>
      <c r="BFY182" s="43"/>
      <c r="BFZ182" s="43"/>
      <c r="BGA182" s="43"/>
      <c r="BGB182" s="43"/>
      <c r="BGC182" s="43"/>
      <c r="BGD182" s="43"/>
      <c r="BGE182" s="43"/>
      <c r="BGF182" s="43"/>
      <c r="BGG182" s="43"/>
      <c r="BGH182" s="43"/>
      <c r="BGI182" s="43"/>
      <c r="BGJ182" s="43"/>
      <c r="BGK182" s="43"/>
      <c r="BGL182" s="43"/>
      <c r="BGM182" s="43"/>
      <c r="BGN182" s="43"/>
      <c r="BGO182" s="43"/>
      <c r="BGP182" s="43"/>
      <c r="BGQ182" s="43"/>
      <c r="BGR182" s="43"/>
      <c r="BGS182" s="43"/>
      <c r="BGT182" s="43"/>
      <c r="BGU182" s="43"/>
      <c r="BGV182" s="43"/>
      <c r="BGW182" s="43"/>
      <c r="BGX182" s="43"/>
      <c r="BGY182" s="43"/>
      <c r="BGZ182" s="43"/>
      <c r="BHA182" s="43"/>
      <c r="BHB182" s="43"/>
      <c r="BHC182" s="43"/>
      <c r="BHD182" s="43"/>
      <c r="BHE182" s="43"/>
      <c r="BHF182" s="43"/>
      <c r="BHG182" s="43"/>
      <c r="BHH182" s="43"/>
      <c r="BHI182" s="43"/>
      <c r="BHJ182" s="43"/>
      <c r="BHK182" s="43"/>
      <c r="BHL182" s="43"/>
      <c r="BHM182" s="43"/>
      <c r="BHN182" s="43"/>
      <c r="BHO182" s="43"/>
      <c r="BHP182" s="43"/>
      <c r="BHQ182" s="43"/>
      <c r="BHR182" s="43"/>
      <c r="BHS182" s="43"/>
      <c r="BHT182" s="43"/>
      <c r="BHU182" s="43"/>
      <c r="BHV182" s="43"/>
      <c r="BHW182" s="43"/>
      <c r="BHX182" s="43"/>
      <c r="BHY182" s="43"/>
      <c r="BHZ182" s="43"/>
      <c r="BIA182" s="43"/>
      <c r="BIB182" s="43"/>
      <c r="BIC182" s="43"/>
      <c r="BID182" s="43"/>
      <c r="BIE182" s="43"/>
      <c r="BIF182" s="43"/>
      <c r="BIG182" s="43"/>
      <c r="BIH182" s="43"/>
      <c r="BII182" s="43"/>
      <c r="BIJ182" s="43"/>
      <c r="BIK182" s="43"/>
      <c r="BIL182" s="43"/>
      <c r="BIM182" s="43"/>
      <c r="BIN182" s="43"/>
      <c r="BIO182" s="43"/>
      <c r="BIP182" s="43"/>
      <c r="BIQ182" s="43"/>
      <c r="BIR182" s="43"/>
      <c r="BIS182" s="43"/>
      <c r="BIT182" s="43"/>
      <c r="BIU182" s="43"/>
      <c r="BIV182" s="43"/>
      <c r="BIW182" s="43"/>
      <c r="BIX182" s="43"/>
      <c r="BIY182" s="43"/>
      <c r="BIZ182" s="43"/>
      <c r="BJA182" s="43"/>
      <c r="BJB182" s="43"/>
      <c r="BJC182" s="43"/>
      <c r="BJD182" s="43"/>
      <c r="BJE182" s="43"/>
      <c r="BJF182" s="43"/>
      <c r="BJG182" s="43"/>
      <c r="BJH182" s="43"/>
      <c r="BJI182" s="43"/>
      <c r="BJJ182" s="43"/>
      <c r="BJK182" s="43"/>
      <c r="BJL182" s="43"/>
      <c r="BJM182" s="43"/>
      <c r="BJN182" s="43"/>
      <c r="BJO182" s="43"/>
      <c r="BJP182" s="43"/>
      <c r="BJQ182" s="43"/>
      <c r="BJR182" s="43"/>
      <c r="BJS182" s="43"/>
      <c r="BJT182" s="43"/>
      <c r="BJU182" s="43"/>
      <c r="BJV182" s="43"/>
      <c r="BJW182" s="43"/>
      <c r="BJX182" s="43"/>
      <c r="BJY182" s="43"/>
      <c r="BJZ182" s="43"/>
      <c r="BKA182" s="43"/>
      <c r="BKB182" s="43"/>
      <c r="BKC182" s="43"/>
      <c r="BKD182" s="43"/>
      <c r="BKE182" s="43"/>
      <c r="BKF182" s="43"/>
      <c r="BKG182" s="43"/>
      <c r="BKH182" s="43"/>
      <c r="BKI182" s="43"/>
      <c r="BKJ182" s="43"/>
      <c r="BKK182" s="43"/>
      <c r="BKL182" s="43"/>
      <c r="BKM182" s="43"/>
      <c r="BKN182" s="43"/>
      <c r="BKO182" s="43"/>
      <c r="BKP182" s="43"/>
      <c r="BKQ182" s="43"/>
      <c r="BKR182" s="43"/>
      <c r="BKS182" s="43"/>
      <c r="BKT182" s="43"/>
      <c r="BKU182" s="43"/>
      <c r="BKV182" s="43"/>
      <c r="BKW182" s="43"/>
      <c r="BKX182" s="43"/>
      <c r="BKY182" s="43"/>
      <c r="BKZ182" s="43"/>
      <c r="BLA182" s="43"/>
      <c r="BLB182" s="43"/>
      <c r="BLC182" s="43"/>
      <c r="BLD182" s="43"/>
      <c r="BLE182" s="43"/>
      <c r="BLF182" s="43"/>
      <c r="BLG182" s="43"/>
      <c r="BLH182" s="43"/>
      <c r="BLI182" s="43"/>
      <c r="BLJ182" s="43"/>
      <c r="BLK182" s="43"/>
      <c r="BLL182" s="43"/>
      <c r="BLM182" s="43"/>
      <c r="BLN182" s="43"/>
      <c r="BLO182" s="43"/>
      <c r="BLP182" s="43"/>
      <c r="BLQ182" s="43"/>
      <c r="BLR182" s="43"/>
      <c r="BLS182" s="43"/>
      <c r="BLT182" s="43"/>
      <c r="BLU182" s="43"/>
      <c r="BLV182" s="43"/>
      <c r="BLW182" s="43"/>
      <c r="BLX182" s="43"/>
      <c r="BLY182" s="43"/>
      <c r="BLZ182" s="43"/>
      <c r="BMA182" s="43"/>
      <c r="BMB182" s="43"/>
      <c r="BMC182" s="43"/>
      <c r="BMD182" s="43"/>
      <c r="BME182" s="43"/>
      <c r="BMF182" s="43"/>
      <c r="BMG182" s="43"/>
      <c r="BMH182" s="43"/>
      <c r="BMI182" s="43"/>
      <c r="BMJ182" s="43"/>
      <c r="BMK182" s="43"/>
      <c r="BML182" s="43"/>
      <c r="BMM182" s="43"/>
      <c r="BMN182" s="43"/>
      <c r="BMO182" s="43"/>
      <c r="BMP182" s="43"/>
      <c r="BMQ182" s="43"/>
      <c r="BMR182" s="43"/>
      <c r="BMS182" s="43"/>
      <c r="BMT182" s="43"/>
      <c r="BMU182" s="43"/>
      <c r="BMV182" s="43"/>
      <c r="BMW182" s="43"/>
      <c r="BMX182" s="43"/>
      <c r="BMY182" s="43"/>
      <c r="BMZ182" s="43"/>
      <c r="BNA182" s="43"/>
      <c r="BNB182" s="43"/>
      <c r="BNC182" s="43"/>
      <c r="BND182" s="43"/>
      <c r="BNE182" s="43"/>
      <c r="BNF182" s="43"/>
      <c r="BNG182" s="43"/>
      <c r="BNH182" s="43"/>
      <c r="BNI182" s="43"/>
      <c r="BNJ182" s="43"/>
      <c r="BNK182" s="43"/>
      <c r="BNL182" s="43"/>
      <c r="BNM182" s="43"/>
      <c r="BNN182" s="43"/>
      <c r="BNO182" s="43"/>
      <c r="BNP182" s="43"/>
      <c r="BNQ182" s="43"/>
      <c r="BNR182" s="43"/>
      <c r="BNS182" s="43"/>
      <c r="BNT182" s="43"/>
      <c r="BNU182" s="43"/>
      <c r="BNV182" s="43"/>
      <c r="BNW182" s="43"/>
      <c r="BNX182" s="43"/>
      <c r="BNY182" s="43"/>
      <c r="BNZ182" s="43"/>
      <c r="BOA182" s="43"/>
      <c r="BOB182" s="43"/>
      <c r="BOC182" s="43"/>
      <c r="BOD182" s="43"/>
      <c r="BOE182" s="43"/>
      <c r="BOF182" s="43"/>
      <c r="BOG182" s="43"/>
      <c r="BOH182" s="43"/>
      <c r="BOI182" s="43"/>
      <c r="BOJ182" s="43"/>
      <c r="BOK182" s="43"/>
      <c r="BOL182" s="43"/>
      <c r="BOM182" s="43"/>
      <c r="BON182" s="43"/>
      <c r="BOO182" s="43"/>
      <c r="BOP182" s="43"/>
      <c r="BOQ182" s="43"/>
      <c r="BOR182" s="43"/>
      <c r="BOS182" s="43"/>
      <c r="BOT182" s="43"/>
      <c r="BOU182" s="43"/>
      <c r="BOV182" s="43"/>
      <c r="BOW182" s="43"/>
      <c r="BOX182" s="43"/>
      <c r="BOY182" s="43"/>
      <c r="BOZ182" s="43"/>
      <c r="BPA182" s="43"/>
      <c r="BPB182" s="43"/>
      <c r="BPC182" s="43"/>
      <c r="BPD182" s="43"/>
      <c r="BPE182" s="43"/>
      <c r="BPF182" s="43"/>
      <c r="BPG182" s="43"/>
      <c r="BPH182" s="43"/>
      <c r="BPI182" s="43"/>
      <c r="BPJ182" s="43"/>
      <c r="BPK182" s="43"/>
      <c r="BPL182" s="43"/>
      <c r="BPM182" s="43"/>
      <c r="BPN182" s="43"/>
      <c r="BPO182" s="43"/>
      <c r="BPP182" s="43"/>
      <c r="BPQ182" s="43"/>
      <c r="BPR182" s="43"/>
      <c r="BPS182" s="43"/>
      <c r="BPT182" s="43"/>
      <c r="BPU182" s="43"/>
      <c r="BPV182" s="43"/>
      <c r="BPW182" s="43"/>
      <c r="BPX182" s="43"/>
      <c r="BPY182" s="43"/>
      <c r="BPZ182" s="43"/>
      <c r="BQA182" s="43"/>
      <c r="BQB182" s="43"/>
      <c r="BQC182" s="43"/>
      <c r="BQD182" s="43"/>
      <c r="BQE182" s="43"/>
      <c r="BQF182" s="43"/>
      <c r="BQG182" s="43"/>
      <c r="BQH182" s="43"/>
      <c r="BQI182" s="43"/>
      <c r="BQJ182" s="43"/>
      <c r="BQK182" s="43"/>
      <c r="BQL182" s="43"/>
      <c r="BQM182" s="43"/>
      <c r="BQN182" s="43"/>
      <c r="BQO182" s="43"/>
      <c r="BQP182" s="43"/>
      <c r="BQQ182" s="43"/>
      <c r="BQR182" s="43"/>
      <c r="BQS182" s="43"/>
      <c r="BQT182" s="43"/>
      <c r="BQU182" s="43"/>
      <c r="BQV182" s="43"/>
      <c r="BQW182" s="43"/>
      <c r="BQX182" s="43"/>
      <c r="BQY182" s="43"/>
      <c r="BQZ182" s="43"/>
      <c r="BRA182" s="43"/>
      <c r="BRB182" s="43"/>
      <c r="BRC182" s="43"/>
      <c r="BRD182" s="43"/>
      <c r="BRE182" s="43"/>
      <c r="BRF182" s="43"/>
      <c r="BRG182" s="43"/>
      <c r="BRH182" s="43"/>
      <c r="BRI182" s="43"/>
      <c r="BRJ182" s="43"/>
      <c r="BRK182" s="43"/>
      <c r="BRL182" s="43"/>
      <c r="BRM182" s="43"/>
      <c r="BRN182" s="43"/>
      <c r="BRO182" s="43"/>
      <c r="BRP182" s="43"/>
      <c r="BRQ182" s="43"/>
      <c r="BRR182" s="43"/>
      <c r="BRS182" s="43"/>
      <c r="BRT182" s="43"/>
      <c r="BRU182" s="43"/>
      <c r="BRV182" s="43"/>
      <c r="BRW182" s="43"/>
      <c r="BRX182" s="43"/>
      <c r="BRY182" s="43"/>
      <c r="BRZ182" s="43"/>
      <c r="BSA182" s="43"/>
      <c r="BSB182" s="43"/>
      <c r="BSC182" s="43"/>
      <c r="BSD182" s="43"/>
      <c r="BSE182" s="43"/>
      <c r="BSF182" s="43"/>
      <c r="BSG182" s="43"/>
      <c r="BSH182" s="43"/>
      <c r="BSI182" s="43"/>
      <c r="BSJ182" s="43"/>
      <c r="BSK182" s="43"/>
      <c r="BSL182" s="43"/>
      <c r="BSM182" s="43"/>
      <c r="BSN182" s="43"/>
      <c r="BSO182" s="43"/>
      <c r="BSP182" s="43"/>
      <c r="BSQ182" s="43"/>
      <c r="BSR182" s="43"/>
      <c r="BSS182" s="43"/>
      <c r="BST182" s="43"/>
      <c r="BSU182" s="43"/>
      <c r="BSV182" s="43"/>
      <c r="BSW182" s="43"/>
      <c r="BSX182" s="43"/>
      <c r="BSY182" s="43"/>
      <c r="BSZ182" s="43"/>
      <c r="BTA182" s="43"/>
      <c r="BTB182" s="43"/>
      <c r="BTC182" s="43"/>
      <c r="BTD182" s="43"/>
      <c r="BTE182" s="43"/>
      <c r="BTF182" s="43"/>
      <c r="BTG182" s="43"/>
      <c r="BTH182" s="43"/>
      <c r="BTI182" s="43"/>
      <c r="BTJ182" s="43"/>
      <c r="BTK182" s="43"/>
      <c r="BTL182" s="43"/>
      <c r="BTM182" s="43"/>
      <c r="BTN182" s="43"/>
      <c r="BTO182" s="43"/>
      <c r="BTP182" s="43"/>
      <c r="BTQ182" s="43"/>
      <c r="BTR182" s="43"/>
      <c r="BTS182" s="43"/>
      <c r="BTT182" s="43"/>
      <c r="BTU182" s="43"/>
      <c r="BTV182" s="43"/>
      <c r="BTW182" s="43"/>
      <c r="BTX182" s="43"/>
      <c r="BTY182" s="43"/>
      <c r="BTZ182" s="43"/>
      <c r="BUA182" s="43"/>
      <c r="BUB182" s="43"/>
      <c r="BUC182" s="43"/>
      <c r="BUD182" s="43"/>
      <c r="BUE182" s="43"/>
      <c r="BUF182" s="43"/>
      <c r="BUG182" s="43"/>
      <c r="BUH182" s="43"/>
      <c r="BUI182" s="43"/>
      <c r="BUJ182" s="43"/>
      <c r="BUK182" s="43"/>
      <c r="BUL182" s="43"/>
      <c r="BUM182" s="43"/>
      <c r="BUN182" s="43"/>
      <c r="BUO182" s="43"/>
      <c r="BUP182" s="43"/>
      <c r="BUQ182" s="43"/>
      <c r="BUR182" s="43"/>
      <c r="BUS182" s="43"/>
      <c r="BUT182" s="43"/>
      <c r="BUU182" s="43"/>
      <c r="BUV182" s="43"/>
      <c r="BUW182" s="43"/>
      <c r="BUX182" s="43"/>
      <c r="BUY182" s="43"/>
      <c r="BUZ182" s="43"/>
      <c r="BVA182" s="43"/>
      <c r="BVB182" s="43"/>
      <c r="BVC182" s="43"/>
      <c r="BVD182" s="43"/>
      <c r="BVE182" s="43"/>
      <c r="BVF182" s="43"/>
      <c r="BVG182" s="43"/>
      <c r="BVH182" s="43"/>
      <c r="BVI182" s="43"/>
      <c r="BVJ182" s="43"/>
      <c r="BVK182" s="43"/>
      <c r="BVL182" s="43"/>
      <c r="BVM182" s="43"/>
      <c r="BVN182" s="43"/>
      <c r="BVO182" s="43"/>
      <c r="BVP182" s="43"/>
      <c r="BVQ182" s="43"/>
      <c r="BVR182" s="43"/>
      <c r="BVS182" s="43"/>
      <c r="BVT182" s="43"/>
      <c r="BVU182" s="43"/>
      <c r="BVV182" s="43"/>
      <c r="BVW182" s="43"/>
      <c r="BVX182" s="43"/>
      <c r="BVY182" s="43"/>
      <c r="BVZ182" s="43"/>
      <c r="BWA182" s="43"/>
      <c r="BWB182" s="43"/>
      <c r="BWC182" s="43"/>
      <c r="BWD182" s="43"/>
      <c r="BWE182" s="43"/>
      <c r="BWF182" s="43"/>
      <c r="BWG182" s="43"/>
      <c r="BWH182" s="43"/>
      <c r="BWI182" s="43"/>
      <c r="BWJ182" s="43"/>
    </row>
    <row r="183" spans="1:1960" x14ac:dyDescent="0.2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43"/>
      <c r="BM183" s="43"/>
      <c r="BN183" s="43"/>
      <c r="BO183" s="43"/>
      <c r="BP183" s="43"/>
      <c r="BQ183" s="43"/>
      <c r="BR183" s="43"/>
      <c r="BS183" s="43"/>
      <c r="BT183" s="43"/>
      <c r="BU183" s="43"/>
      <c r="BV183" s="43"/>
      <c r="BW183" s="43"/>
      <c r="BX183" s="43"/>
      <c r="BY183" s="43"/>
      <c r="BZ183" s="43"/>
      <c r="CA183" s="43"/>
      <c r="CB183" s="43"/>
      <c r="CC183" s="43"/>
      <c r="CD183" s="43"/>
      <c r="CE183" s="43"/>
      <c r="CF183" s="43"/>
      <c r="CG183" s="43"/>
      <c r="CH183" s="43"/>
      <c r="CI183" s="43"/>
      <c r="CJ183" s="43"/>
      <c r="CK183" s="43"/>
      <c r="CL183" s="43"/>
      <c r="CM183" s="43"/>
      <c r="CN183" s="43"/>
      <c r="CO183" s="43"/>
      <c r="CP183" s="43"/>
      <c r="CQ183" s="43"/>
      <c r="CR183" s="43"/>
      <c r="CS183" s="43"/>
      <c r="CT183" s="43"/>
      <c r="CU183" s="43"/>
      <c r="CV183" s="43"/>
      <c r="CW183" s="43"/>
      <c r="CX183" s="43"/>
      <c r="CY183" s="43"/>
      <c r="CZ183" s="43"/>
      <c r="DA183" s="43"/>
      <c r="DB183" s="43"/>
      <c r="DC183" s="43"/>
      <c r="DD183" s="43"/>
      <c r="DE183" s="43"/>
      <c r="DF183" s="43"/>
      <c r="DG183" s="43"/>
      <c r="DH183" s="43"/>
      <c r="DI183" s="43"/>
      <c r="DJ183" s="43"/>
      <c r="DK183" s="43"/>
      <c r="DL183" s="43"/>
      <c r="DM183" s="43"/>
      <c r="DN183" s="43"/>
      <c r="DO183" s="43"/>
      <c r="DP183" s="43"/>
      <c r="DQ183" s="43"/>
      <c r="DR183" s="43"/>
      <c r="DS183" s="43"/>
      <c r="DT183" s="43"/>
      <c r="DU183" s="43"/>
      <c r="DV183" s="43"/>
      <c r="DW183" s="43"/>
      <c r="DX183" s="43"/>
      <c r="DY183" s="43"/>
      <c r="DZ183" s="43"/>
      <c r="EA183" s="43"/>
      <c r="EB183" s="43"/>
      <c r="EC183" s="43"/>
      <c r="ED183" s="43"/>
      <c r="EE183" s="43"/>
      <c r="EF183" s="43"/>
      <c r="EG183" s="43"/>
      <c r="EH183" s="43"/>
      <c r="EI183" s="43"/>
      <c r="EJ183" s="43"/>
      <c r="EK183" s="43"/>
      <c r="EL183" s="43"/>
      <c r="EM183" s="43"/>
      <c r="EN183" s="43"/>
      <c r="EO183" s="43"/>
      <c r="EP183" s="43"/>
      <c r="EQ183" s="43"/>
      <c r="ER183" s="43"/>
      <c r="ES183" s="43"/>
      <c r="ET183" s="43"/>
      <c r="EU183" s="43"/>
      <c r="EV183" s="43"/>
      <c r="EW183" s="43"/>
      <c r="EX183" s="43"/>
      <c r="EY183" s="43"/>
      <c r="EZ183" s="43"/>
      <c r="FA183" s="43"/>
      <c r="FB183" s="43"/>
      <c r="FC183" s="43"/>
      <c r="FD183" s="43"/>
      <c r="FE183" s="43"/>
      <c r="FF183" s="43"/>
      <c r="FG183" s="43"/>
      <c r="FH183" s="43"/>
      <c r="FI183" s="43"/>
      <c r="FJ183" s="43"/>
      <c r="FK183" s="43"/>
      <c r="FL183" s="43"/>
      <c r="FM183" s="43"/>
      <c r="FN183" s="43"/>
      <c r="FO183" s="43"/>
      <c r="FP183" s="43"/>
      <c r="FQ183" s="43"/>
      <c r="FR183" s="43"/>
      <c r="FS183" s="43"/>
      <c r="FT183" s="43"/>
      <c r="FU183" s="43"/>
      <c r="FV183" s="43"/>
      <c r="FW183" s="43"/>
      <c r="FX183" s="43"/>
      <c r="FY183" s="43"/>
      <c r="FZ183" s="43"/>
      <c r="GA183" s="43"/>
      <c r="GB183" s="43"/>
      <c r="GC183" s="43"/>
      <c r="GD183" s="43"/>
      <c r="GE183" s="43"/>
      <c r="GF183" s="43"/>
      <c r="GG183" s="43"/>
      <c r="GH183" s="43"/>
      <c r="GI183" s="43"/>
      <c r="GJ183" s="43"/>
      <c r="GK183" s="43"/>
      <c r="GL183" s="43"/>
      <c r="GM183" s="43"/>
      <c r="GN183" s="43"/>
      <c r="GO183" s="43"/>
      <c r="GP183" s="43"/>
      <c r="GQ183" s="43"/>
      <c r="GR183" s="43"/>
      <c r="GS183" s="43"/>
      <c r="GT183" s="43"/>
      <c r="GU183" s="43"/>
      <c r="GV183" s="43"/>
      <c r="GW183" s="43"/>
      <c r="GX183" s="43"/>
      <c r="GY183" s="43"/>
      <c r="GZ183" s="43"/>
      <c r="HA183" s="43"/>
      <c r="HB183" s="43"/>
      <c r="HC183" s="43"/>
      <c r="HD183" s="43"/>
      <c r="HE183" s="43"/>
      <c r="HF183" s="43"/>
      <c r="HG183" s="43"/>
      <c r="HH183" s="43"/>
      <c r="HI183" s="43"/>
      <c r="HJ183" s="43"/>
      <c r="HK183" s="43"/>
      <c r="HL183" s="43"/>
      <c r="HM183" s="43"/>
      <c r="HN183" s="43"/>
      <c r="HO183" s="43"/>
      <c r="HP183" s="43"/>
      <c r="HQ183" s="43"/>
      <c r="HR183" s="43"/>
      <c r="HS183" s="43"/>
      <c r="HT183" s="43"/>
      <c r="HU183" s="43"/>
      <c r="HV183" s="43"/>
      <c r="HW183" s="43"/>
      <c r="HX183" s="43"/>
      <c r="HY183" s="43"/>
      <c r="HZ183" s="43"/>
      <c r="IA183" s="43"/>
      <c r="IB183" s="43"/>
      <c r="IC183" s="43"/>
      <c r="ID183" s="43"/>
      <c r="IE183" s="43"/>
      <c r="IF183" s="43"/>
      <c r="IG183" s="43"/>
      <c r="IH183" s="43"/>
      <c r="II183" s="43"/>
      <c r="IJ183" s="43"/>
      <c r="IK183" s="43"/>
      <c r="IL183" s="43"/>
      <c r="IM183" s="43"/>
      <c r="IN183" s="43"/>
      <c r="IO183" s="43"/>
      <c r="IP183" s="43"/>
      <c r="IQ183" s="43"/>
      <c r="IR183" s="43"/>
      <c r="IS183" s="43"/>
      <c r="IT183" s="43"/>
      <c r="IU183" s="43"/>
      <c r="IV183" s="43"/>
      <c r="IW183" s="43"/>
      <c r="IX183" s="43"/>
      <c r="IY183" s="43"/>
      <c r="IZ183" s="43"/>
      <c r="JA183" s="43"/>
      <c r="JB183" s="43"/>
      <c r="JC183" s="43"/>
      <c r="JD183" s="43"/>
      <c r="JE183" s="43"/>
      <c r="JF183" s="43"/>
      <c r="JG183" s="43"/>
      <c r="JH183" s="43"/>
      <c r="JI183" s="43"/>
      <c r="JJ183" s="43"/>
      <c r="JK183" s="43"/>
      <c r="JL183" s="43"/>
      <c r="JM183" s="43"/>
      <c r="JN183" s="43"/>
      <c r="JO183" s="43"/>
      <c r="JP183" s="43"/>
      <c r="JQ183" s="43"/>
      <c r="JR183" s="43"/>
      <c r="JS183" s="43"/>
      <c r="JT183" s="43"/>
      <c r="JU183" s="43"/>
      <c r="JV183" s="43"/>
      <c r="JW183" s="43"/>
      <c r="JX183" s="43"/>
      <c r="JY183" s="43"/>
      <c r="JZ183" s="43"/>
      <c r="KA183" s="43"/>
      <c r="KB183" s="43"/>
      <c r="KC183" s="43"/>
      <c r="KD183" s="43"/>
      <c r="KE183" s="43"/>
      <c r="KF183" s="43"/>
      <c r="KG183" s="43"/>
      <c r="KH183" s="43"/>
      <c r="KI183" s="43"/>
      <c r="KJ183" s="43"/>
      <c r="KK183" s="43"/>
      <c r="KL183" s="43"/>
      <c r="KM183" s="43"/>
      <c r="KN183" s="43"/>
      <c r="KO183" s="43"/>
      <c r="KP183" s="43"/>
      <c r="KQ183" s="43"/>
      <c r="KR183" s="43"/>
      <c r="KS183" s="43"/>
      <c r="KT183" s="43"/>
      <c r="KU183" s="43"/>
      <c r="KV183" s="43"/>
      <c r="KW183" s="43"/>
      <c r="KX183" s="43"/>
      <c r="KY183" s="43"/>
      <c r="KZ183" s="43"/>
      <c r="LA183" s="43"/>
      <c r="LB183" s="43"/>
      <c r="LC183" s="43"/>
      <c r="LD183" s="43"/>
      <c r="LE183" s="43"/>
      <c r="LF183" s="43"/>
      <c r="LG183" s="43"/>
      <c r="LH183" s="43"/>
      <c r="LI183" s="43"/>
      <c r="LJ183" s="43"/>
      <c r="LK183" s="43"/>
      <c r="LL183" s="43"/>
      <c r="LM183" s="43"/>
      <c r="LN183" s="43"/>
      <c r="LO183" s="43"/>
      <c r="LP183" s="43"/>
      <c r="LQ183" s="43"/>
      <c r="LR183" s="43"/>
      <c r="LS183" s="43"/>
      <c r="LT183" s="43"/>
      <c r="LU183" s="43"/>
      <c r="LV183" s="43"/>
      <c r="LW183" s="43"/>
      <c r="LX183" s="43"/>
      <c r="LY183" s="43"/>
      <c r="LZ183" s="43"/>
      <c r="MA183" s="43"/>
      <c r="MB183" s="43"/>
      <c r="MC183" s="43"/>
      <c r="MD183" s="43"/>
      <c r="ME183" s="43"/>
      <c r="MF183" s="43"/>
      <c r="MG183" s="43"/>
      <c r="MH183" s="43"/>
      <c r="MI183" s="43"/>
      <c r="MJ183" s="43"/>
      <c r="MK183" s="43"/>
      <c r="ML183" s="43"/>
      <c r="MM183" s="43"/>
      <c r="MN183" s="43"/>
      <c r="MO183" s="43"/>
      <c r="MP183" s="43"/>
      <c r="MQ183" s="43"/>
      <c r="MR183" s="43"/>
      <c r="MS183" s="43"/>
      <c r="MT183" s="43"/>
      <c r="MU183" s="43"/>
      <c r="MV183" s="43"/>
      <c r="MW183" s="43"/>
      <c r="MX183" s="43"/>
      <c r="MY183" s="43"/>
      <c r="MZ183" s="43"/>
      <c r="NA183" s="43"/>
      <c r="NB183" s="43"/>
      <c r="NC183" s="43"/>
      <c r="ND183" s="43"/>
      <c r="NE183" s="43"/>
      <c r="NF183" s="43"/>
      <c r="NG183" s="43"/>
      <c r="NH183" s="43"/>
      <c r="NI183" s="43"/>
      <c r="NJ183" s="43"/>
      <c r="NK183" s="43"/>
      <c r="NL183" s="43"/>
      <c r="NM183" s="43"/>
      <c r="NN183" s="43"/>
      <c r="NO183" s="43"/>
      <c r="NP183" s="43"/>
      <c r="NQ183" s="43"/>
      <c r="NR183" s="43"/>
      <c r="NS183" s="43"/>
      <c r="NT183" s="43"/>
      <c r="NU183" s="43"/>
      <c r="NV183" s="43"/>
      <c r="NW183" s="43"/>
      <c r="NX183" s="43"/>
      <c r="NY183" s="43"/>
      <c r="NZ183" s="43"/>
      <c r="OA183" s="43"/>
      <c r="OB183" s="43"/>
      <c r="OC183" s="43"/>
      <c r="OD183" s="43"/>
      <c r="OE183" s="43"/>
      <c r="OF183" s="43"/>
      <c r="OG183" s="43"/>
      <c r="OH183" s="43"/>
      <c r="OI183" s="43"/>
      <c r="OJ183" s="43"/>
      <c r="OK183" s="43"/>
      <c r="OL183" s="43"/>
      <c r="OM183" s="43"/>
      <c r="ON183" s="43"/>
      <c r="OO183" s="43"/>
      <c r="OP183" s="43"/>
      <c r="OQ183" s="43"/>
      <c r="OR183" s="43"/>
      <c r="OS183" s="43"/>
      <c r="OT183" s="43"/>
      <c r="OU183" s="43"/>
      <c r="OV183" s="43"/>
      <c r="OW183" s="43"/>
      <c r="OX183" s="43"/>
      <c r="OY183" s="43"/>
      <c r="OZ183" s="43"/>
      <c r="PA183" s="43"/>
      <c r="PB183" s="43"/>
      <c r="PC183" s="43"/>
      <c r="PD183" s="43"/>
      <c r="PE183" s="43"/>
      <c r="PF183" s="43"/>
      <c r="PG183" s="43"/>
      <c r="PH183" s="43"/>
      <c r="PI183" s="43"/>
      <c r="PJ183" s="43"/>
      <c r="PK183" s="43"/>
      <c r="PL183" s="43"/>
      <c r="PM183" s="43"/>
      <c r="PN183" s="43"/>
      <c r="PO183" s="43"/>
      <c r="PP183" s="43"/>
      <c r="PQ183" s="43"/>
      <c r="PR183" s="43"/>
      <c r="PS183" s="43"/>
      <c r="PT183" s="43"/>
      <c r="PU183" s="43"/>
      <c r="PV183" s="43"/>
      <c r="PW183" s="43"/>
      <c r="PX183" s="43"/>
      <c r="PY183" s="43"/>
      <c r="PZ183" s="43"/>
      <c r="QA183" s="43"/>
      <c r="QB183" s="43"/>
      <c r="QC183" s="43"/>
      <c r="QD183" s="43"/>
      <c r="QE183" s="43"/>
      <c r="QF183" s="43"/>
      <c r="QG183" s="43"/>
      <c r="QH183" s="43"/>
      <c r="QI183" s="43"/>
      <c r="QJ183" s="43"/>
      <c r="QK183" s="43"/>
      <c r="QL183" s="43"/>
      <c r="QM183" s="43"/>
      <c r="QN183" s="43"/>
      <c r="QO183" s="43"/>
      <c r="QP183" s="43"/>
      <c r="QQ183" s="43"/>
      <c r="QR183" s="43"/>
      <c r="QS183" s="43"/>
      <c r="QT183" s="43"/>
      <c r="QU183" s="43"/>
      <c r="QV183" s="43"/>
      <c r="QW183" s="43"/>
      <c r="QX183" s="43"/>
      <c r="QY183" s="43"/>
      <c r="QZ183" s="43"/>
      <c r="RA183" s="43"/>
      <c r="RB183" s="43"/>
      <c r="RC183" s="43"/>
      <c r="RD183" s="43"/>
      <c r="RE183" s="43"/>
      <c r="RF183" s="43"/>
      <c r="RG183" s="43"/>
      <c r="RH183" s="43"/>
      <c r="RI183" s="43"/>
      <c r="RJ183" s="43"/>
      <c r="RK183" s="43"/>
      <c r="RL183" s="43"/>
      <c r="RM183" s="43"/>
      <c r="RN183" s="43"/>
      <c r="RO183" s="43"/>
      <c r="RP183" s="43"/>
      <c r="RQ183" s="43"/>
      <c r="RR183" s="43"/>
      <c r="RS183" s="43"/>
      <c r="RT183" s="43"/>
      <c r="RU183" s="43"/>
      <c r="RV183" s="43"/>
      <c r="RW183" s="43"/>
      <c r="RX183" s="43"/>
      <c r="RY183" s="43"/>
      <c r="RZ183" s="43"/>
      <c r="SA183" s="43"/>
      <c r="SB183" s="43"/>
      <c r="SC183" s="43"/>
      <c r="SD183" s="43"/>
      <c r="SE183" s="43"/>
      <c r="SF183" s="43"/>
      <c r="SG183" s="43"/>
      <c r="SH183" s="43"/>
      <c r="SI183" s="43"/>
      <c r="SJ183" s="43"/>
      <c r="SK183" s="43"/>
      <c r="SL183" s="43"/>
      <c r="SM183" s="43"/>
      <c r="SN183" s="43"/>
      <c r="SO183" s="43"/>
      <c r="SP183" s="43"/>
      <c r="SQ183" s="43"/>
      <c r="SR183" s="43"/>
      <c r="SS183" s="43"/>
      <c r="ST183" s="43"/>
      <c r="SU183" s="43"/>
      <c r="SV183" s="43"/>
      <c r="SW183" s="43"/>
      <c r="SX183" s="43"/>
      <c r="SY183" s="43"/>
      <c r="SZ183" s="43"/>
      <c r="TA183" s="43"/>
      <c r="TB183" s="43"/>
      <c r="TC183" s="43"/>
      <c r="TD183" s="43"/>
      <c r="TE183" s="43"/>
      <c r="TF183" s="43"/>
      <c r="TG183" s="43"/>
      <c r="TH183" s="43"/>
      <c r="TI183" s="43"/>
      <c r="TJ183" s="43"/>
      <c r="TK183" s="43"/>
      <c r="TL183" s="43"/>
      <c r="TM183" s="43"/>
      <c r="TN183" s="43"/>
      <c r="TO183" s="43"/>
      <c r="TP183" s="43"/>
      <c r="TQ183" s="43"/>
      <c r="TR183" s="43"/>
      <c r="TS183" s="43"/>
      <c r="TT183" s="43"/>
      <c r="TU183" s="43"/>
      <c r="TV183" s="43"/>
      <c r="TW183" s="43"/>
      <c r="TX183" s="43"/>
      <c r="TY183" s="43"/>
      <c r="TZ183" s="43"/>
      <c r="UA183" s="43"/>
      <c r="UB183" s="43"/>
      <c r="UC183" s="43"/>
      <c r="UD183" s="43"/>
      <c r="UE183" s="43"/>
      <c r="UF183" s="43"/>
      <c r="UG183" s="43"/>
      <c r="UH183" s="43"/>
      <c r="UI183" s="43"/>
      <c r="UJ183" s="43"/>
      <c r="UK183" s="43"/>
      <c r="UL183" s="43"/>
      <c r="UM183" s="43"/>
      <c r="UN183" s="43"/>
      <c r="UO183" s="43"/>
      <c r="UP183" s="43"/>
      <c r="UQ183" s="43"/>
      <c r="UR183" s="43"/>
      <c r="US183" s="43"/>
      <c r="UT183" s="43"/>
      <c r="UU183" s="43"/>
      <c r="UV183" s="43"/>
      <c r="UW183" s="43"/>
      <c r="UX183" s="43"/>
      <c r="UY183" s="43"/>
      <c r="UZ183" s="43"/>
      <c r="VA183" s="43"/>
      <c r="VB183" s="43"/>
      <c r="VC183" s="43"/>
      <c r="VD183" s="43"/>
      <c r="VE183" s="43"/>
      <c r="VF183" s="43"/>
      <c r="VG183" s="43"/>
      <c r="VH183" s="43"/>
      <c r="VI183" s="43"/>
      <c r="VJ183" s="43"/>
      <c r="VK183" s="43"/>
      <c r="VL183" s="43"/>
      <c r="VM183" s="43"/>
      <c r="VN183" s="43"/>
      <c r="VO183" s="43"/>
      <c r="VP183" s="43"/>
      <c r="VQ183" s="43"/>
      <c r="VR183" s="43"/>
      <c r="VS183" s="43"/>
      <c r="VT183" s="43"/>
      <c r="VU183" s="43"/>
      <c r="VV183" s="43"/>
      <c r="VW183" s="43"/>
      <c r="VX183" s="43"/>
      <c r="VY183" s="43"/>
      <c r="VZ183" s="43"/>
      <c r="WA183" s="43"/>
      <c r="WB183" s="43"/>
      <c r="WC183" s="43"/>
      <c r="WD183" s="43"/>
      <c r="WE183" s="43"/>
      <c r="WF183" s="43"/>
      <c r="WG183" s="43"/>
      <c r="WH183" s="43"/>
      <c r="WI183" s="43"/>
      <c r="WJ183" s="43"/>
      <c r="WK183" s="43"/>
      <c r="WL183" s="43"/>
      <c r="WM183" s="43"/>
      <c r="WN183" s="43"/>
      <c r="WO183" s="43"/>
      <c r="WP183" s="43"/>
      <c r="WQ183" s="43"/>
      <c r="WR183" s="43"/>
      <c r="WS183" s="43"/>
      <c r="WT183" s="43"/>
      <c r="WU183" s="43"/>
      <c r="WV183" s="43"/>
      <c r="WW183" s="43"/>
      <c r="WX183" s="43"/>
      <c r="WY183" s="43"/>
      <c r="WZ183" s="43"/>
      <c r="XA183" s="43"/>
      <c r="XB183" s="43"/>
      <c r="XC183" s="43"/>
      <c r="XD183" s="43"/>
      <c r="XE183" s="43"/>
      <c r="XF183" s="43"/>
      <c r="XG183" s="43"/>
      <c r="XH183" s="43"/>
      <c r="XI183" s="43"/>
      <c r="XJ183" s="43"/>
      <c r="XK183" s="43"/>
      <c r="XL183" s="43"/>
      <c r="XM183" s="43"/>
      <c r="XN183" s="43"/>
      <c r="XO183" s="43"/>
      <c r="XP183" s="43"/>
      <c r="XQ183" s="43"/>
      <c r="XR183" s="43"/>
      <c r="XS183" s="43"/>
      <c r="XT183" s="43"/>
      <c r="XU183" s="43"/>
      <c r="XV183" s="43"/>
      <c r="XW183" s="43"/>
      <c r="XX183" s="43"/>
      <c r="XY183" s="43"/>
      <c r="XZ183" s="43"/>
      <c r="YA183" s="43"/>
      <c r="YB183" s="43"/>
      <c r="YC183" s="43"/>
      <c r="YD183" s="43"/>
      <c r="YE183" s="43"/>
      <c r="YF183" s="43"/>
      <c r="YG183" s="43"/>
      <c r="YH183" s="43"/>
      <c r="YI183" s="43"/>
      <c r="YJ183" s="43"/>
      <c r="YK183" s="43"/>
      <c r="YL183" s="43"/>
      <c r="YM183" s="43"/>
      <c r="YN183" s="43"/>
      <c r="YO183" s="43"/>
      <c r="YP183" s="43"/>
      <c r="YQ183" s="43"/>
      <c r="YR183" s="43"/>
      <c r="YS183" s="43"/>
      <c r="YT183" s="43"/>
      <c r="YU183" s="43"/>
      <c r="YV183" s="43"/>
      <c r="YW183" s="43"/>
      <c r="YX183" s="43"/>
      <c r="YY183" s="43"/>
      <c r="YZ183" s="43"/>
      <c r="ZA183" s="43"/>
      <c r="ZB183" s="43"/>
      <c r="ZC183" s="43"/>
      <c r="ZD183" s="43"/>
      <c r="ZE183" s="43"/>
      <c r="ZF183" s="43"/>
      <c r="ZG183" s="43"/>
      <c r="ZH183" s="43"/>
      <c r="ZI183" s="43"/>
      <c r="ZJ183" s="43"/>
      <c r="ZK183" s="43"/>
      <c r="ZL183" s="43"/>
      <c r="ZM183" s="43"/>
      <c r="ZN183" s="43"/>
      <c r="ZO183" s="43"/>
      <c r="ZP183" s="43"/>
      <c r="ZQ183" s="43"/>
      <c r="ZR183" s="43"/>
      <c r="ZS183" s="43"/>
      <c r="ZT183" s="43"/>
      <c r="ZU183" s="43"/>
      <c r="ZV183" s="43"/>
      <c r="ZW183" s="43"/>
      <c r="ZX183" s="43"/>
      <c r="ZY183" s="43"/>
      <c r="ZZ183" s="43"/>
      <c r="AAA183" s="43"/>
      <c r="AAB183" s="43"/>
      <c r="AAC183" s="43"/>
      <c r="AAD183" s="43"/>
      <c r="AAE183" s="43"/>
      <c r="AAF183" s="43"/>
      <c r="AAG183" s="43"/>
      <c r="AAH183" s="43"/>
      <c r="AAI183" s="43"/>
      <c r="AAJ183" s="43"/>
      <c r="AAK183" s="43"/>
      <c r="AAL183" s="43"/>
      <c r="AAM183" s="43"/>
      <c r="AAN183" s="43"/>
      <c r="AAO183" s="43"/>
      <c r="AAP183" s="43"/>
      <c r="AAQ183" s="43"/>
      <c r="AAR183" s="43"/>
      <c r="AAS183" s="43"/>
      <c r="AAT183" s="43"/>
      <c r="AAU183" s="43"/>
      <c r="AAV183" s="43"/>
      <c r="AAW183" s="43"/>
      <c r="AAX183" s="43"/>
      <c r="AAY183" s="43"/>
      <c r="AAZ183" s="43"/>
      <c r="ABA183" s="43"/>
      <c r="ABB183" s="43"/>
      <c r="ABC183" s="43"/>
      <c r="ABD183" s="43"/>
      <c r="ABE183" s="43"/>
      <c r="ABF183" s="43"/>
      <c r="ABG183" s="43"/>
      <c r="ABH183" s="43"/>
      <c r="ABI183" s="43"/>
      <c r="ABJ183" s="43"/>
      <c r="ABK183" s="43"/>
      <c r="ABL183" s="43"/>
      <c r="ABM183" s="43"/>
      <c r="ABN183" s="43"/>
      <c r="ABO183" s="43"/>
      <c r="ABP183" s="43"/>
      <c r="ABQ183" s="43"/>
      <c r="ABR183" s="43"/>
      <c r="ABS183" s="43"/>
      <c r="ABT183" s="43"/>
      <c r="ABU183" s="43"/>
      <c r="ABV183" s="43"/>
      <c r="ABW183" s="43"/>
      <c r="ABX183" s="43"/>
      <c r="ABY183" s="43"/>
      <c r="ABZ183" s="43"/>
      <c r="ACA183" s="43"/>
      <c r="ACB183" s="43"/>
      <c r="ACC183" s="43"/>
      <c r="ACD183" s="43"/>
      <c r="ACE183" s="43"/>
      <c r="ACF183" s="43"/>
      <c r="ACG183" s="43"/>
      <c r="ACH183" s="43"/>
      <c r="ACI183" s="43"/>
      <c r="ACJ183" s="43"/>
      <c r="ACK183" s="43"/>
      <c r="ACL183" s="43"/>
      <c r="ACM183" s="43"/>
      <c r="ACN183" s="43"/>
      <c r="ACO183" s="43"/>
      <c r="ACP183" s="43"/>
      <c r="ACQ183" s="43"/>
      <c r="ACR183" s="43"/>
      <c r="ACS183" s="43"/>
      <c r="ACT183" s="43"/>
      <c r="ACU183" s="43"/>
      <c r="ACV183" s="43"/>
      <c r="ACW183" s="43"/>
      <c r="ACX183" s="43"/>
      <c r="ACY183" s="43"/>
      <c r="ACZ183" s="43"/>
      <c r="ADA183" s="43"/>
      <c r="ADB183" s="43"/>
      <c r="ADC183" s="43"/>
      <c r="ADD183" s="43"/>
      <c r="ADE183" s="43"/>
      <c r="ADF183" s="43"/>
      <c r="ADG183" s="43"/>
      <c r="ADH183" s="43"/>
      <c r="ADI183" s="43"/>
      <c r="ADJ183" s="43"/>
      <c r="ADK183" s="43"/>
      <c r="ADL183" s="43"/>
      <c r="ADM183" s="43"/>
      <c r="ADN183" s="43"/>
      <c r="ADO183" s="43"/>
      <c r="ADP183" s="43"/>
      <c r="ADQ183" s="43"/>
      <c r="ADR183" s="43"/>
      <c r="ADS183" s="43"/>
      <c r="ADT183" s="43"/>
      <c r="ADU183" s="43"/>
      <c r="ADV183" s="43"/>
      <c r="ADW183" s="43"/>
      <c r="ADX183" s="43"/>
      <c r="ADY183" s="43"/>
      <c r="ADZ183" s="43"/>
      <c r="AEA183" s="43"/>
      <c r="AEB183" s="43"/>
      <c r="AEC183" s="43"/>
      <c r="AED183" s="43"/>
      <c r="AEE183" s="43"/>
      <c r="AEF183" s="43"/>
      <c r="AEG183" s="43"/>
      <c r="AEH183" s="43"/>
      <c r="AEI183" s="43"/>
      <c r="AEJ183" s="43"/>
      <c r="AEK183" s="43"/>
      <c r="AEL183" s="43"/>
      <c r="AEM183" s="43"/>
      <c r="AEN183" s="43"/>
      <c r="AEO183" s="43"/>
      <c r="AEP183" s="43"/>
      <c r="AEQ183" s="43"/>
      <c r="AER183" s="43"/>
      <c r="AES183" s="43"/>
      <c r="AET183" s="43"/>
      <c r="AEU183" s="43"/>
      <c r="AEV183" s="43"/>
      <c r="AEW183" s="43"/>
      <c r="AEX183" s="43"/>
      <c r="AEY183" s="43"/>
      <c r="AEZ183" s="43"/>
      <c r="AFA183" s="43"/>
      <c r="AFB183" s="43"/>
      <c r="AFC183" s="43"/>
      <c r="AFD183" s="43"/>
      <c r="AFE183" s="43"/>
      <c r="AFF183" s="43"/>
      <c r="AFG183" s="43"/>
      <c r="AFH183" s="43"/>
      <c r="AFI183" s="43"/>
      <c r="AFJ183" s="43"/>
      <c r="AFK183" s="43"/>
      <c r="AFL183" s="43"/>
      <c r="AFM183" s="43"/>
      <c r="AFN183" s="43"/>
      <c r="AFO183" s="43"/>
      <c r="AFP183" s="43"/>
      <c r="AFQ183" s="43"/>
      <c r="AFR183" s="43"/>
      <c r="AFS183" s="43"/>
      <c r="AFT183" s="43"/>
      <c r="AFU183" s="43"/>
      <c r="AFV183" s="43"/>
      <c r="AFW183" s="43"/>
      <c r="AFX183" s="43"/>
      <c r="AFY183" s="43"/>
      <c r="AFZ183" s="43"/>
      <c r="AGA183" s="43"/>
      <c r="AGB183" s="43"/>
      <c r="AGC183" s="43"/>
      <c r="AGD183" s="43"/>
      <c r="AGE183" s="43"/>
      <c r="AGF183" s="43"/>
      <c r="AGG183" s="43"/>
      <c r="AGH183" s="43"/>
      <c r="AGI183" s="43"/>
      <c r="AGJ183" s="43"/>
      <c r="AGK183" s="43"/>
      <c r="AGL183" s="43"/>
      <c r="AGM183" s="43"/>
      <c r="AGN183" s="43"/>
      <c r="AGO183" s="43"/>
      <c r="AGP183" s="43"/>
      <c r="AGQ183" s="43"/>
      <c r="AGR183" s="43"/>
      <c r="AGS183" s="43"/>
      <c r="AGT183" s="43"/>
      <c r="AGU183" s="43"/>
      <c r="AGV183" s="43"/>
      <c r="AGW183" s="43"/>
      <c r="AGX183" s="43"/>
      <c r="AGY183" s="43"/>
      <c r="AGZ183" s="43"/>
      <c r="AHA183" s="43"/>
      <c r="AHB183" s="43"/>
      <c r="AHC183" s="43"/>
      <c r="AHD183" s="43"/>
      <c r="AHE183" s="43"/>
      <c r="AHF183" s="43"/>
      <c r="AHG183" s="43"/>
      <c r="AHH183" s="43"/>
      <c r="AHI183" s="43"/>
      <c r="AHJ183" s="43"/>
      <c r="AHK183" s="43"/>
      <c r="AHL183" s="43"/>
      <c r="AHM183" s="43"/>
      <c r="AHN183" s="43"/>
      <c r="AHO183" s="43"/>
      <c r="AHP183" s="43"/>
      <c r="AHQ183" s="43"/>
      <c r="AHR183" s="43"/>
      <c r="AHS183" s="43"/>
      <c r="AHT183" s="43"/>
      <c r="AHU183" s="43"/>
      <c r="AHV183" s="43"/>
      <c r="AHW183" s="43"/>
      <c r="AHX183" s="43"/>
      <c r="AHY183" s="43"/>
      <c r="AHZ183" s="43"/>
      <c r="AIA183" s="43"/>
      <c r="AIB183" s="43"/>
      <c r="AIC183" s="43"/>
      <c r="AID183" s="43"/>
      <c r="AIE183" s="43"/>
      <c r="AIF183" s="43"/>
      <c r="AIG183" s="43"/>
      <c r="AIH183" s="43"/>
      <c r="AII183" s="43"/>
      <c r="AIJ183" s="43"/>
      <c r="AIK183" s="43"/>
      <c r="AIL183" s="43"/>
      <c r="AIM183" s="43"/>
      <c r="AIN183" s="43"/>
      <c r="AIO183" s="43"/>
      <c r="AIP183" s="43"/>
      <c r="AIQ183" s="43"/>
      <c r="AIR183" s="43"/>
      <c r="AIS183" s="43"/>
      <c r="AIT183" s="43"/>
      <c r="AIU183" s="43"/>
      <c r="AIV183" s="43"/>
      <c r="AIW183" s="43"/>
      <c r="AIX183" s="43"/>
      <c r="AIY183" s="43"/>
      <c r="AIZ183" s="43"/>
      <c r="AJA183" s="43"/>
      <c r="AJB183" s="43"/>
      <c r="AJC183" s="43"/>
      <c r="AJD183" s="43"/>
      <c r="AJE183" s="43"/>
      <c r="AJF183" s="43"/>
      <c r="AJG183" s="43"/>
      <c r="AJH183" s="43"/>
      <c r="AJI183" s="43"/>
      <c r="AJJ183" s="43"/>
      <c r="AJK183" s="43"/>
      <c r="AJL183" s="43"/>
      <c r="AJM183" s="43"/>
      <c r="AJN183" s="43"/>
      <c r="AJO183" s="43"/>
      <c r="AJP183" s="43"/>
      <c r="AJQ183" s="43"/>
      <c r="AJR183" s="43"/>
      <c r="AJS183" s="43"/>
      <c r="AJT183" s="43"/>
      <c r="AJU183" s="43"/>
      <c r="AJV183" s="43"/>
      <c r="AJW183" s="43"/>
      <c r="AJX183" s="43"/>
      <c r="AJY183" s="43"/>
      <c r="AJZ183" s="43"/>
      <c r="AKA183" s="43"/>
      <c r="AKB183" s="43"/>
      <c r="AKC183" s="43"/>
      <c r="AKD183" s="43"/>
      <c r="AKE183" s="43"/>
      <c r="AKF183" s="43"/>
      <c r="AKG183" s="43"/>
      <c r="AKH183" s="43"/>
      <c r="AKI183" s="43"/>
      <c r="AKJ183" s="43"/>
      <c r="AKK183" s="43"/>
      <c r="AKL183" s="43"/>
      <c r="AKM183" s="43"/>
      <c r="AKN183" s="43"/>
      <c r="AKO183" s="43"/>
      <c r="AKP183" s="43"/>
      <c r="AKQ183" s="43"/>
      <c r="AKR183" s="43"/>
      <c r="AKS183" s="43"/>
      <c r="AKT183" s="43"/>
      <c r="AKU183" s="43"/>
      <c r="AKV183" s="43"/>
      <c r="AKW183" s="43"/>
      <c r="AKX183" s="43"/>
      <c r="AKY183" s="43"/>
      <c r="AKZ183" s="43"/>
      <c r="ALA183" s="43"/>
      <c r="ALB183" s="43"/>
      <c r="ALC183" s="43"/>
      <c r="ALD183" s="43"/>
      <c r="ALE183" s="43"/>
      <c r="ALF183" s="43"/>
      <c r="ALG183" s="43"/>
      <c r="ALH183" s="43"/>
      <c r="ALI183" s="43"/>
      <c r="ALJ183" s="43"/>
      <c r="ALK183" s="43"/>
      <c r="ALL183" s="43"/>
      <c r="ALM183" s="43"/>
      <c r="ALN183" s="43"/>
      <c r="ALO183" s="43"/>
      <c r="ALP183" s="43"/>
      <c r="ALQ183" s="43"/>
      <c r="ALR183" s="43"/>
      <c r="ALS183" s="43"/>
      <c r="ALT183" s="43"/>
      <c r="ALU183" s="43"/>
      <c r="ALV183" s="43"/>
      <c r="ALW183" s="43"/>
      <c r="ALX183" s="43"/>
      <c r="ALY183" s="43"/>
      <c r="ALZ183" s="43"/>
      <c r="AMA183" s="43"/>
      <c r="AMB183" s="43"/>
      <c r="AMC183" s="43"/>
      <c r="AMD183" s="43"/>
      <c r="AME183" s="43"/>
      <c r="AMF183" s="43"/>
      <c r="AMG183" s="43"/>
      <c r="AMH183" s="43"/>
      <c r="AMI183" s="43"/>
      <c r="AMJ183" s="43"/>
      <c r="AMK183" s="43"/>
      <c r="AML183" s="43"/>
      <c r="AMM183" s="43"/>
      <c r="AMN183" s="43"/>
      <c r="AMO183" s="43"/>
      <c r="AMP183" s="43"/>
      <c r="AMQ183" s="43"/>
      <c r="AMR183" s="43"/>
      <c r="AMS183" s="43"/>
      <c r="AMT183" s="43"/>
      <c r="AMU183" s="43"/>
      <c r="AMV183" s="43"/>
      <c r="AMW183" s="43"/>
      <c r="AMX183" s="43"/>
      <c r="AMY183" s="43"/>
      <c r="AMZ183" s="43"/>
      <c r="ANA183" s="43"/>
      <c r="ANB183" s="43"/>
      <c r="ANC183" s="43"/>
      <c r="AND183" s="43"/>
      <c r="ANE183" s="43"/>
      <c r="ANF183" s="43"/>
      <c r="ANG183" s="43"/>
      <c r="ANH183" s="43"/>
      <c r="ANI183" s="43"/>
      <c r="ANJ183" s="43"/>
      <c r="ANK183" s="43"/>
      <c r="ANL183" s="43"/>
      <c r="ANM183" s="43"/>
      <c r="ANN183" s="43"/>
      <c r="ANO183" s="43"/>
      <c r="ANP183" s="43"/>
      <c r="ANQ183" s="43"/>
      <c r="ANR183" s="43"/>
      <c r="ANS183" s="43"/>
      <c r="ANT183" s="43"/>
      <c r="ANU183" s="43"/>
      <c r="ANV183" s="43"/>
      <c r="ANW183" s="43"/>
      <c r="ANX183" s="43"/>
      <c r="ANY183" s="43"/>
      <c r="ANZ183" s="43"/>
      <c r="AOA183" s="43"/>
      <c r="AOB183" s="43"/>
      <c r="AOC183" s="43"/>
      <c r="AOD183" s="43"/>
      <c r="AOE183" s="43"/>
      <c r="AOF183" s="43"/>
      <c r="AOG183" s="43"/>
      <c r="AOH183" s="43"/>
      <c r="AOI183" s="43"/>
      <c r="AOJ183" s="43"/>
      <c r="AOK183" s="43"/>
      <c r="AOL183" s="43"/>
      <c r="AOM183" s="43"/>
      <c r="AON183" s="43"/>
      <c r="AOO183" s="43"/>
      <c r="AOP183" s="43"/>
      <c r="AOQ183" s="43"/>
      <c r="AOR183" s="43"/>
      <c r="AOS183" s="43"/>
      <c r="AOT183" s="43"/>
      <c r="AOU183" s="43"/>
      <c r="AOV183" s="43"/>
      <c r="AOW183" s="43"/>
      <c r="AOX183" s="43"/>
      <c r="AOY183" s="43"/>
      <c r="AOZ183" s="43"/>
      <c r="APA183" s="43"/>
      <c r="APB183" s="43"/>
      <c r="APC183" s="43"/>
      <c r="APD183" s="43"/>
      <c r="APE183" s="43"/>
      <c r="APF183" s="43"/>
      <c r="APG183" s="43"/>
      <c r="APH183" s="43"/>
      <c r="API183" s="43"/>
      <c r="APJ183" s="43"/>
      <c r="APK183" s="43"/>
      <c r="APL183" s="43"/>
      <c r="APM183" s="43"/>
      <c r="APN183" s="43"/>
      <c r="APO183" s="43"/>
      <c r="APP183" s="43"/>
      <c r="APQ183" s="43"/>
      <c r="APR183" s="43"/>
      <c r="APS183" s="43"/>
      <c r="APT183" s="43"/>
      <c r="APU183" s="43"/>
      <c r="APV183" s="43"/>
      <c r="APW183" s="43"/>
      <c r="APX183" s="43"/>
      <c r="APY183" s="43"/>
      <c r="APZ183" s="43"/>
      <c r="AQA183" s="43"/>
      <c r="AQB183" s="43"/>
      <c r="AQC183" s="43"/>
      <c r="AQD183" s="43"/>
      <c r="AQE183" s="43"/>
      <c r="AQF183" s="43"/>
      <c r="AQG183" s="43"/>
      <c r="AQH183" s="43"/>
      <c r="AQI183" s="43"/>
      <c r="AQJ183" s="43"/>
      <c r="AQK183" s="43"/>
      <c r="AQL183" s="43"/>
      <c r="AQM183" s="43"/>
      <c r="AQN183" s="43"/>
      <c r="AQO183" s="43"/>
      <c r="AQP183" s="43"/>
      <c r="AQQ183" s="43"/>
      <c r="AQR183" s="43"/>
      <c r="AQS183" s="43"/>
      <c r="AQT183" s="43"/>
      <c r="AQU183" s="43"/>
      <c r="AQV183" s="43"/>
      <c r="AQW183" s="43"/>
      <c r="AQX183" s="43"/>
      <c r="AQY183" s="43"/>
      <c r="AQZ183" s="43"/>
      <c r="ARA183" s="43"/>
      <c r="ARB183" s="43"/>
      <c r="ARC183" s="43"/>
      <c r="ARD183" s="43"/>
      <c r="ARE183" s="43"/>
      <c r="ARF183" s="43"/>
      <c r="ARG183" s="43"/>
      <c r="ARH183" s="43"/>
      <c r="ARI183" s="43"/>
      <c r="ARJ183" s="43"/>
      <c r="ARK183" s="43"/>
      <c r="ARL183" s="43"/>
      <c r="ARM183" s="43"/>
      <c r="ARN183" s="43"/>
      <c r="ARO183" s="43"/>
      <c r="ARP183" s="43"/>
      <c r="ARQ183" s="43"/>
      <c r="ARR183" s="43"/>
      <c r="ARS183" s="43"/>
      <c r="ART183" s="43"/>
      <c r="ARU183" s="43"/>
      <c r="ARV183" s="43"/>
      <c r="ARW183" s="43"/>
      <c r="ARX183" s="43"/>
      <c r="ARY183" s="43"/>
      <c r="ARZ183" s="43"/>
      <c r="ASA183" s="43"/>
      <c r="ASB183" s="43"/>
      <c r="ASC183" s="43"/>
      <c r="ASD183" s="43"/>
      <c r="ASE183" s="43"/>
      <c r="ASF183" s="43"/>
      <c r="ASG183" s="43"/>
      <c r="ASH183" s="43"/>
      <c r="ASI183" s="43"/>
      <c r="ASJ183" s="43"/>
      <c r="ASK183" s="43"/>
      <c r="ASL183" s="43"/>
      <c r="ASM183" s="43"/>
      <c r="ASN183" s="43"/>
      <c r="ASO183" s="43"/>
      <c r="ASP183" s="43"/>
      <c r="ASQ183" s="43"/>
      <c r="ASR183" s="43"/>
      <c r="ASS183" s="43"/>
      <c r="AST183" s="43"/>
      <c r="ASU183" s="43"/>
      <c r="ASV183" s="43"/>
      <c r="ASW183" s="43"/>
      <c r="ASX183" s="43"/>
      <c r="ASY183" s="43"/>
      <c r="ASZ183" s="43"/>
      <c r="ATA183" s="43"/>
      <c r="ATB183" s="43"/>
      <c r="ATC183" s="43"/>
      <c r="ATD183" s="43"/>
      <c r="ATE183" s="43"/>
      <c r="ATF183" s="43"/>
      <c r="ATG183" s="43"/>
      <c r="ATH183" s="43"/>
      <c r="ATI183" s="43"/>
      <c r="ATJ183" s="43"/>
      <c r="ATK183" s="43"/>
      <c r="ATL183" s="43"/>
      <c r="ATM183" s="43"/>
      <c r="ATN183" s="43"/>
      <c r="ATO183" s="43"/>
      <c r="ATP183" s="43"/>
      <c r="ATQ183" s="43"/>
      <c r="ATR183" s="43"/>
      <c r="ATS183" s="43"/>
      <c r="ATT183" s="43"/>
      <c r="ATU183" s="43"/>
      <c r="ATV183" s="43"/>
      <c r="ATW183" s="43"/>
      <c r="ATX183" s="43"/>
      <c r="ATY183" s="43"/>
      <c r="ATZ183" s="43"/>
      <c r="AUA183" s="43"/>
      <c r="AUB183" s="43"/>
      <c r="AUC183" s="43"/>
      <c r="AUD183" s="43"/>
      <c r="AUE183" s="43"/>
      <c r="AUF183" s="43"/>
      <c r="AUG183" s="43"/>
      <c r="AUH183" s="43"/>
      <c r="AUI183" s="43"/>
      <c r="AUJ183" s="43"/>
      <c r="AUK183" s="43"/>
      <c r="AUL183" s="43"/>
      <c r="AUM183" s="43"/>
      <c r="AUN183" s="43"/>
      <c r="AUO183" s="43"/>
      <c r="AUP183" s="43"/>
      <c r="AUQ183" s="43"/>
      <c r="AUR183" s="43"/>
      <c r="AUS183" s="43"/>
      <c r="AUT183" s="43"/>
      <c r="AUU183" s="43"/>
      <c r="AUV183" s="43"/>
      <c r="AUW183" s="43"/>
      <c r="AUX183" s="43"/>
      <c r="AUY183" s="43"/>
      <c r="AUZ183" s="43"/>
      <c r="AVA183" s="43"/>
      <c r="AVB183" s="43"/>
      <c r="AVC183" s="43"/>
      <c r="AVD183" s="43"/>
      <c r="AVE183" s="43"/>
      <c r="AVF183" s="43"/>
      <c r="AVG183" s="43"/>
      <c r="AVH183" s="43"/>
      <c r="AVI183" s="43"/>
      <c r="AVJ183" s="43"/>
      <c r="AVK183" s="43"/>
      <c r="AVL183" s="43"/>
      <c r="AVM183" s="43"/>
      <c r="AVN183" s="43"/>
      <c r="AVO183" s="43"/>
      <c r="AVP183" s="43"/>
      <c r="AVQ183" s="43"/>
      <c r="AVR183" s="43"/>
      <c r="AVS183" s="43"/>
      <c r="AVT183" s="43"/>
      <c r="AVU183" s="43"/>
      <c r="AVV183" s="43"/>
      <c r="AVW183" s="43"/>
      <c r="AVX183" s="43"/>
      <c r="AVY183" s="43"/>
      <c r="AVZ183" s="43"/>
      <c r="AWA183" s="43"/>
      <c r="AWB183" s="43"/>
      <c r="AWC183" s="43"/>
      <c r="AWD183" s="43"/>
      <c r="AWE183" s="43"/>
      <c r="AWF183" s="43"/>
      <c r="AWG183" s="43"/>
      <c r="AWH183" s="43"/>
      <c r="AWI183" s="43"/>
      <c r="AWJ183" s="43"/>
      <c r="AWK183" s="43"/>
      <c r="AWL183" s="43"/>
      <c r="AWM183" s="43"/>
      <c r="AWN183" s="43"/>
      <c r="AWO183" s="43"/>
      <c r="AWP183" s="43"/>
      <c r="AWQ183" s="43"/>
      <c r="AWR183" s="43"/>
      <c r="AWS183" s="43"/>
      <c r="AWT183" s="43"/>
      <c r="AWU183" s="43"/>
      <c r="AWV183" s="43"/>
      <c r="AWW183" s="43"/>
      <c r="AWX183" s="43"/>
      <c r="AWY183" s="43"/>
      <c r="AWZ183" s="43"/>
      <c r="AXA183" s="43"/>
      <c r="AXB183" s="43"/>
      <c r="AXC183" s="43"/>
      <c r="AXD183" s="43"/>
      <c r="AXE183" s="43"/>
      <c r="AXF183" s="43"/>
      <c r="AXG183" s="43"/>
      <c r="AXH183" s="43"/>
      <c r="AXI183" s="43"/>
      <c r="AXJ183" s="43"/>
      <c r="AXK183" s="43"/>
      <c r="AXL183" s="43"/>
      <c r="AXM183" s="43"/>
      <c r="AXN183" s="43"/>
      <c r="AXO183" s="43"/>
      <c r="AXP183" s="43"/>
      <c r="AXQ183" s="43"/>
      <c r="AXR183" s="43"/>
      <c r="AXS183" s="43"/>
      <c r="AXT183" s="43"/>
      <c r="AXU183" s="43"/>
      <c r="AXV183" s="43"/>
      <c r="AXW183" s="43"/>
      <c r="AXX183" s="43"/>
      <c r="AXY183" s="43"/>
      <c r="AXZ183" s="43"/>
      <c r="AYA183" s="43"/>
      <c r="AYB183" s="43"/>
      <c r="AYC183" s="43"/>
      <c r="AYD183" s="43"/>
      <c r="AYE183" s="43"/>
      <c r="AYF183" s="43"/>
      <c r="AYG183" s="43"/>
      <c r="AYH183" s="43"/>
      <c r="AYI183" s="43"/>
      <c r="AYJ183" s="43"/>
      <c r="AYK183" s="43"/>
      <c r="AYL183" s="43"/>
      <c r="AYM183" s="43"/>
      <c r="AYN183" s="43"/>
      <c r="AYO183" s="43"/>
      <c r="AYP183" s="43"/>
      <c r="AYQ183" s="43"/>
      <c r="AYR183" s="43"/>
      <c r="AYS183" s="43"/>
      <c r="AYT183" s="43"/>
      <c r="AYU183" s="43"/>
      <c r="AYV183" s="43"/>
      <c r="AYW183" s="43"/>
      <c r="AYX183" s="43"/>
      <c r="AYY183" s="43"/>
      <c r="AYZ183" s="43"/>
      <c r="AZA183" s="43"/>
      <c r="AZB183" s="43"/>
      <c r="AZC183" s="43"/>
      <c r="AZD183" s="43"/>
      <c r="AZE183" s="43"/>
      <c r="AZF183" s="43"/>
      <c r="AZG183" s="43"/>
      <c r="AZH183" s="43"/>
      <c r="AZI183" s="43"/>
      <c r="AZJ183" s="43"/>
      <c r="AZK183" s="43"/>
      <c r="AZL183" s="43"/>
      <c r="AZM183" s="43"/>
      <c r="AZN183" s="43"/>
      <c r="AZO183" s="43"/>
      <c r="AZP183" s="43"/>
      <c r="AZQ183" s="43"/>
      <c r="AZR183" s="43"/>
      <c r="AZS183" s="43"/>
      <c r="AZT183" s="43"/>
      <c r="AZU183" s="43"/>
      <c r="AZV183" s="43"/>
      <c r="AZW183" s="43"/>
      <c r="AZX183" s="43"/>
      <c r="AZY183" s="43"/>
      <c r="AZZ183" s="43"/>
      <c r="BAA183" s="43"/>
      <c r="BAB183" s="43"/>
      <c r="BAC183" s="43"/>
      <c r="BAD183" s="43"/>
      <c r="BAE183" s="43"/>
      <c r="BAF183" s="43"/>
      <c r="BAG183" s="43"/>
      <c r="BAH183" s="43"/>
      <c r="BAI183" s="43"/>
      <c r="BAJ183" s="43"/>
      <c r="BAK183" s="43"/>
      <c r="BAL183" s="43"/>
      <c r="BAM183" s="43"/>
      <c r="BAN183" s="43"/>
      <c r="BAO183" s="43"/>
      <c r="BAP183" s="43"/>
      <c r="BAQ183" s="43"/>
      <c r="BAR183" s="43"/>
      <c r="BAS183" s="43"/>
      <c r="BAT183" s="43"/>
      <c r="BAU183" s="43"/>
      <c r="BAV183" s="43"/>
      <c r="BAW183" s="43"/>
      <c r="BAX183" s="43"/>
      <c r="BAY183" s="43"/>
      <c r="BAZ183" s="43"/>
      <c r="BBA183" s="43"/>
      <c r="BBB183" s="43"/>
      <c r="BBC183" s="43"/>
      <c r="BBD183" s="43"/>
      <c r="BBE183" s="43"/>
      <c r="BBF183" s="43"/>
      <c r="BBG183" s="43"/>
      <c r="BBH183" s="43"/>
      <c r="BBI183" s="43"/>
      <c r="BBJ183" s="43"/>
      <c r="BBK183" s="43"/>
      <c r="BBL183" s="43"/>
      <c r="BBM183" s="43"/>
      <c r="BBN183" s="43"/>
      <c r="BBO183" s="43"/>
      <c r="BBP183" s="43"/>
      <c r="BBQ183" s="43"/>
      <c r="BBR183" s="43"/>
      <c r="BBS183" s="43"/>
      <c r="BBT183" s="43"/>
      <c r="BBU183" s="43"/>
      <c r="BBV183" s="43"/>
      <c r="BBW183" s="43"/>
      <c r="BBX183" s="43"/>
      <c r="BBY183" s="43"/>
      <c r="BBZ183" s="43"/>
      <c r="BCA183" s="43"/>
      <c r="BCB183" s="43"/>
      <c r="BCC183" s="43"/>
      <c r="BCD183" s="43"/>
      <c r="BCE183" s="43"/>
      <c r="BCF183" s="43"/>
      <c r="BCG183" s="43"/>
      <c r="BCH183" s="43"/>
      <c r="BCI183" s="43"/>
      <c r="BCJ183" s="43"/>
      <c r="BCK183" s="43"/>
      <c r="BCL183" s="43"/>
      <c r="BCM183" s="43"/>
      <c r="BCN183" s="43"/>
      <c r="BCO183" s="43"/>
      <c r="BCP183" s="43"/>
      <c r="BCQ183" s="43"/>
      <c r="BCR183" s="43"/>
      <c r="BCS183" s="43"/>
      <c r="BCT183" s="43"/>
      <c r="BCU183" s="43"/>
      <c r="BCV183" s="43"/>
      <c r="BCW183" s="43"/>
      <c r="BCX183" s="43"/>
      <c r="BCY183" s="43"/>
      <c r="BCZ183" s="43"/>
      <c r="BDA183" s="43"/>
      <c r="BDB183" s="43"/>
      <c r="BDC183" s="43"/>
      <c r="BDD183" s="43"/>
      <c r="BDE183" s="43"/>
      <c r="BDF183" s="43"/>
      <c r="BDG183" s="43"/>
      <c r="BDH183" s="43"/>
      <c r="BDI183" s="43"/>
      <c r="BDJ183" s="43"/>
      <c r="BDK183" s="43"/>
      <c r="BDL183" s="43"/>
      <c r="BDM183" s="43"/>
      <c r="BDN183" s="43"/>
      <c r="BDO183" s="43"/>
      <c r="BDP183" s="43"/>
      <c r="BDQ183" s="43"/>
      <c r="BDR183" s="43"/>
      <c r="BDS183" s="43"/>
      <c r="BDT183" s="43"/>
      <c r="BDU183" s="43"/>
      <c r="BDV183" s="43"/>
      <c r="BDW183" s="43"/>
      <c r="BDX183" s="43"/>
      <c r="BDY183" s="43"/>
      <c r="BDZ183" s="43"/>
      <c r="BEA183" s="43"/>
      <c r="BEB183" s="43"/>
      <c r="BEC183" s="43"/>
      <c r="BED183" s="43"/>
      <c r="BEE183" s="43"/>
      <c r="BEF183" s="43"/>
      <c r="BEG183" s="43"/>
      <c r="BEH183" s="43"/>
      <c r="BEI183" s="43"/>
      <c r="BEJ183" s="43"/>
      <c r="BEK183" s="43"/>
      <c r="BEL183" s="43"/>
      <c r="BEM183" s="43"/>
      <c r="BEN183" s="43"/>
      <c r="BEO183" s="43"/>
      <c r="BEP183" s="43"/>
      <c r="BEQ183" s="43"/>
      <c r="BER183" s="43"/>
      <c r="BES183" s="43"/>
      <c r="BET183" s="43"/>
      <c r="BEU183" s="43"/>
      <c r="BEV183" s="43"/>
      <c r="BEW183" s="43"/>
      <c r="BEX183" s="43"/>
      <c r="BEY183" s="43"/>
      <c r="BEZ183" s="43"/>
      <c r="BFA183" s="43"/>
      <c r="BFB183" s="43"/>
      <c r="BFC183" s="43"/>
      <c r="BFD183" s="43"/>
      <c r="BFE183" s="43"/>
      <c r="BFF183" s="43"/>
      <c r="BFG183" s="43"/>
      <c r="BFH183" s="43"/>
      <c r="BFI183" s="43"/>
      <c r="BFJ183" s="43"/>
      <c r="BFK183" s="43"/>
      <c r="BFL183" s="43"/>
      <c r="BFM183" s="43"/>
      <c r="BFN183" s="43"/>
      <c r="BFO183" s="43"/>
      <c r="BFP183" s="43"/>
      <c r="BFQ183" s="43"/>
      <c r="BFR183" s="43"/>
      <c r="BFS183" s="43"/>
      <c r="BFT183" s="43"/>
      <c r="BFU183" s="43"/>
      <c r="BFV183" s="43"/>
      <c r="BFW183" s="43"/>
      <c r="BFX183" s="43"/>
      <c r="BFY183" s="43"/>
      <c r="BFZ183" s="43"/>
      <c r="BGA183" s="43"/>
      <c r="BGB183" s="43"/>
      <c r="BGC183" s="43"/>
      <c r="BGD183" s="43"/>
      <c r="BGE183" s="43"/>
      <c r="BGF183" s="43"/>
      <c r="BGG183" s="43"/>
      <c r="BGH183" s="43"/>
      <c r="BGI183" s="43"/>
      <c r="BGJ183" s="43"/>
      <c r="BGK183" s="43"/>
      <c r="BGL183" s="43"/>
      <c r="BGM183" s="43"/>
      <c r="BGN183" s="43"/>
      <c r="BGO183" s="43"/>
      <c r="BGP183" s="43"/>
      <c r="BGQ183" s="43"/>
      <c r="BGR183" s="43"/>
      <c r="BGS183" s="43"/>
      <c r="BGT183" s="43"/>
      <c r="BGU183" s="43"/>
      <c r="BGV183" s="43"/>
      <c r="BGW183" s="43"/>
      <c r="BGX183" s="43"/>
      <c r="BGY183" s="43"/>
      <c r="BGZ183" s="43"/>
      <c r="BHA183" s="43"/>
      <c r="BHB183" s="43"/>
      <c r="BHC183" s="43"/>
      <c r="BHD183" s="43"/>
      <c r="BHE183" s="43"/>
      <c r="BHF183" s="43"/>
      <c r="BHG183" s="43"/>
      <c r="BHH183" s="43"/>
      <c r="BHI183" s="43"/>
      <c r="BHJ183" s="43"/>
      <c r="BHK183" s="43"/>
      <c r="BHL183" s="43"/>
      <c r="BHM183" s="43"/>
      <c r="BHN183" s="43"/>
      <c r="BHO183" s="43"/>
      <c r="BHP183" s="43"/>
      <c r="BHQ183" s="43"/>
      <c r="BHR183" s="43"/>
      <c r="BHS183" s="43"/>
      <c r="BHT183" s="43"/>
      <c r="BHU183" s="43"/>
      <c r="BHV183" s="43"/>
      <c r="BHW183" s="43"/>
      <c r="BHX183" s="43"/>
      <c r="BHY183" s="43"/>
      <c r="BHZ183" s="43"/>
      <c r="BIA183" s="43"/>
      <c r="BIB183" s="43"/>
      <c r="BIC183" s="43"/>
      <c r="BID183" s="43"/>
      <c r="BIE183" s="43"/>
      <c r="BIF183" s="43"/>
      <c r="BIG183" s="43"/>
      <c r="BIH183" s="43"/>
      <c r="BII183" s="43"/>
      <c r="BIJ183" s="43"/>
      <c r="BIK183" s="43"/>
      <c r="BIL183" s="43"/>
      <c r="BIM183" s="43"/>
      <c r="BIN183" s="43"/>
      <c r="BIO183" s="43"/>
      <c r="BIP183" s="43"/>
      <c r="BIQ183" s="43"/>
      <c r="BIR183" s="43"/>
      <c r="BIS183" s="43"/>
      <c r="BIT183" s="43"/>
      <c r="BIU183" s="43"/>
      <c r="BIV183" s="43"/>
      <c r="BIW183" s="43"/>
      <c r="BIX183" s="43"/>
      <c r="BIY183" s="43"/>
      <c r="BIZ183" s="43"/>
      <c r="BJA183" s="43"/>
      <c r="BJB183" s="43"/>
      <c r="BJC183" s="43"/>
      <c r="BJD183" s="43"/>
      <c r="BJE183" s="43"/>
      <c r="BJF183" s="43"/>
      <c r="BJG183" s="43"/>
      <c r="BJH183" s="43"/>
      <c r="BJI183" s="43"/>
      <c r="BJJ183" s="43"/>
      <c r="BJK183" s="43"/>
      <c r="BJL183" s="43"/>
      <c r="BJM183" s="43"/>
      <c r="BJN183" s="43"/>
      <c r="BJO183" s="43"/>
      <c r="BJP183" s="43"/>
      <c r="BJQ183" s="43"/>
      <c r="BJR183" s="43"/>
      <c r="BJS183" s="43"/>
      <c r="BJT183" s="43"/>
      <c r="BJU183" s="43"/>
      <c r="BJV183" s="43"/>
      <c r="BJW183" s="43"/>
      <c r="BJX183" s="43"/>
      <c r="BJY183" s="43"/>
      <c r="BJZ183" s="43"/>
      <c r="BKA183" s="43"/>
      <c r="BKB183" s="43"/>
      <c r="BKC183" s="43"/>
      <c r="BKD183" s="43"/>
      <c r="BKE183" s="43"/>
      <c r="BKF183" s="43"/>
      <c r="BKG183" s="43"/>
      <c r="BKH183" s="43"/>
      <c r="BKI183" s="43"/>
      <c r="BKJ183" s="43"/>
      <c r="BKK183" s="43"/>
      <c r="BKL183" s="43"/>
      <c r="BKM183" s="43"/>
      <c r="BKN183" s="43"/>
      <c r="BKO183" s="43"/>
      <c r="BKP183" s="43"/>
      <c r="BKQ183" s="43"/>
      <c r="BKR183" s="43"/>
      <c r="BKS183" s="43"/>
      <c r="BKT183" s="43"/>
      <c r="BKU183" s="43"/>
      <c r="BKV183" s="43"/>
      <c r="BKW183" s="43"/>
      <c r="BKX183" s="43"/>
      <c r="BKY183" s="43"/>
      <c r="BKZ183" s="43"/>
      <c r="BLA183" s="43"/>
      <c r="BLB183" s="43"/>
      <c r="BLC183" s="43"/>
      <c r="BLD183" s="43"/>
      <c r="BLE183" s="43"/>
      <c r="BLF183" s="43"/>
      <c r="BLG183" s="43"/>
      <c r="BLH183" s="43"/>
      <c r="BLI183" s="43"/>
      <c r="BLJ183" s="43"/>
      <c r="BLK183" s="43"/>
      <c r="BLL183" s="43"/>
      <c r="BLM183" s="43"/>
      <c r="BLN183" s="43"/>
      <c r="BLO183" s="43"/>
      <c r="BLP183" s="43"/>
      <c r="BLQ183" s="43"/>
      <c r="BLR183" s="43"/>
      <c r="BLS183" s="43"/>
      <c r="BLT183" s="43"/>
      <c r="BLU183" s="43"/>
      <c r="BLV183" s="43"/>
      <c r="BLW183" s="43"/>
      <c r="BLX183" s="43"/>
      <c r="BLY183" s="43"/>
      <c r="BLZ183" s="43"/>
      <c r="BMA183" s="43"/>
      <c r="BMB183" s="43"/>
      <c r="BMC183" s="43"/>
      <c r="BMD183" s="43"/>
      <c r="BME183" s="43"/>
      <c r="BMF183" s="43"/>
      <c r="BMG183" s="43"/>
      <c r="BMH183" s="43"/>
      <c r="BMI183" s="43"/>
      <c r="BMJ183" s="43"/>
      <c r="BMK183" s="43"/>
      <c r="BML183" s="43"/>
      <c r="BMM183" s="43"/>
      <c r="BMN183" s="43"/>
      <c r="BMO183" s="43"/>
      <c r="BMP183" s="43"/>
      <c r="BMQ183" s="43"/>
      <c r="BMR183" s="43"/>
      <c r="BMS183" s="43"/>
      <c r="BMT183" s="43"/>
      <c r="BMU183" s="43"/>
      <c r="BMV183" s="43"/>
      <c r="BMW183" s="43"/>
      <c r="BMX183" s="43"/>
      <c r="BMY183" s="43"/>
      <c r="BMZ183" s="43"/>
      <c r="BNA183" s="43"/>
      <c r="BNB183" s="43"/>
      <c r="BNC183" s="43"/>
      <c r="BND183" s="43"/>
      <c r="BNE183" s="43"/>
      <c r="BNF183" s="43"/>
      <c r="BNG183" s="43"/>
      <c r="BNH183" s="43"/>
      <c r="BNI183" s="43"/>
      <c r="BNJ183" s="43"/>
      <c r="BNK183" s="43"/>
      <c r="BNL183" s="43"/>
      <c r="BNM183" s="43"/>
      <c r="BNN183" s="43"/>
      <c r="BNO183" s="43"/>
      <c r="BNP183" s="43"/>
      <c r="BNQ183" s="43"/>
      <c r="BNR183" s="43"/>
      <c r="BNS183" s="43"/>
      <c r="BNT183" s="43"/>
      <c r="BNU183" s="43"/>
      <c r="BNV183" s="43"/>
      <c r="BNW183" s="43"/>
      <c r="BNX183" s="43"/>
      <c r="BNY183" s="43"/>
      <c r="BNZ183" s="43"/>
      <c r="BOA183" s="43"/>
      <c r="BOB183" s="43"/>
      <c r="BOC183" s="43"/>
      <c r="BOD183" s="43"/>
      <c r="BOE183" s="43"/>
      <c r="BOF183" s="43"/>
      <c r="BOG183" s="43"/>
      <c r="BOH183" s="43"/>
      <c r="BOI183" s="43"/>
      <c r="BOJ183" s="43"/>
      <c r="BOK183" s="43"/>
      <c r="BOL183" s="43"/>
      <c r="BOM183" s="43"/>
      <c r="BON183" s="43"/>
      <c r="BOO183" s="43"/>
      <c r="BOP183" s="43"/>
      <c r="BOQ183" s="43"/>
      <c r="BOR183" s="43"/>
      <c r="BOS183" s="43"/>
      <c r="BOT183" s="43"/>
      <c r="BOU183" s="43"/>
      <c r="BOV183" s="43"/>
      <c r="BOW183" s="43"/>
      <c r="BOX183" s="43"/>
      <c r="BOY183" s="43"/>
      <c r="BOZ183" s="43"/>
      <c r="BPA183" s="43"/>
      <c r="BPB183" s="43"/>
      <c r="BPC183" s="43"/>
      <c r="BPD183" s="43"/>
      <c r="BPE183" s="43"/>
      <c r="BPF183" s="43"/>
      <c r="BPG183" s="43"/>
      <c r="BPH183" s="43"/>
      <c r="BPI183" s="43"/>
      <c r="BPJ183" s="43"/>
      <c r="BPK183" s="43"/>
      <c r="BPL183" s="43"/>
      <c r="BPM183" s="43"/>
      <c r="BPN183" s="43"/>
      <c r="BPO183" s="43"/>
      <c r="BPP183" s="43"/>
      <c r="BPQ183" s="43"/>
      <c r="BPR183" s="43"/>
      <c r="BPS183" s="43"/>
      <c r="BPT183" s="43"/>
      <c r="BPU183" s="43"/>
      <c r="BPV183" s="43"/>
      <c r="BPW183" s="43"/>
      <c r="BPX183" s="43"/>
      <c r="BPY183" s="43"/>
      <c r="BPZ183" s="43"/>
      <c r="BQA183" s="43"/>
      <c r="BQB183" s="43"/>
      <c r="BQC183" s="43"/>
      <c r="BQD183" s="43"/>
      <c r="BQE183" s="43"/>
      <c r="BQF183" s="43"/>
      <c r="BQG183" s="43"/>
      <c r="BQH183" s="43"/>
      <c r="BQI183" s="43"/>
      <c r="BQJ183" s="43"/>
      <c r="BQK183" s="43"/>
      <c r="BQL183" s="43"/>
      <c r="BQM183" s="43"/>
      <c r="BQN183" s="43"/>
      <c r="BQO183" s="43"/>
      <c r="BQP183" s="43"/>
      <c r="BQQ183" s="43"/>
      <c r="BQR183" s="43"/>
      <c r="BQS183" s="43"/>
      <c r="BQT183" s="43"/>
      <c r="BQU183" s="43"/>
      <c r="BQV183" s="43"/>
      <c r="BQW183" s="43"/>
      <c r="BQX183" s="43"/>
      <c r="BQY183" s="43"/>
      <c r="BQZ183" s="43"/>
      <c r="BRA183" s="43"/>
      <c r="BRB183" s="43"/>
      <c r="BRC183" s="43"/>
      <c r="BRD183" s="43"/>
      <c r="BRE183" s="43"/>
      <c r="BRF183" s="43"/>
      <c r="BRG183" s="43"/>
      <c r="BRH183" s="43"/>
      <c r="BRI183" s="43"/>
      <c r="BRJ183" s="43"/>
      <c r="BRK183" s="43"/>
      <c r="BRL183" s="43"/>
      <c r="BRM183" s="43"/>
      <c r="BRN183" s="43"/>
      <c r="BRO183" s="43"/>
      <c r="BRP183" s="43"/>
      <c r="BRQ183" s="43"/>
      <c r="BRR183" s="43"/>
      <c r="BRS183" s="43"/>
      <c r="BRT183" s="43"/>
      <c r="BRU183" s="43"/>
      <c r="BRV183" s="43"/>
      <c r="BRW183" s="43"/>
      <c r="BRX183" s="43"/>
      <c r="BRY183" s="43"/>
      <c r="BRZ183" s="43"/>
      <c r="BSA183" s="43"/>
      <c r="BSB183" s="43"/>
      <c r="BSC183" s="43"/>
      <c r="BSD183" s="43"/>
      <c r="BSE183" s="43"/>
      <c r="BSF183" s="43"/>
      <c r="BSG183" s="43"/>
      <c r="BSH183" s="43"/>
      <c r="BSI183" s="43"/>
      <c r="BSJ183" s="43"/>
      <c r="BSK183" s="43"/>
      <c r="BSL183" s="43"/>
      <c r="BSM183" s="43"/>
      <c r="BSN183" s="43"/>
      <c r="BSO183" s="43"/>
      <c r="BSP183" s="43"/>
      <c r="BSQ183" s="43"/>
      <c r="BSR183" s="43"/>
      <c r="BSS183" s="43"/>
      <c r="BST183" s="43"/>
      <c r="BSU183" s="43"/>
      <c r="BSV183" s="43"/>
      <c r="BSW183" s="43"/>
      <c r="BSX183" s="43"/>
      <c r="BSY183" s="43"/>
      <c r="BSZ183" s="43"/>
      <c r="BTA183" s="43"/>
      <c r="BTB183" s="43"/>
      <c r="BTC183" s="43"/>
      <c r="BTD183" s="43"/>
      <c r="BTE183" s="43"/>
      <c r="BTF183" s="43"/>
      <c r="BTG183" s="43"/>
      <c r="BTH183" s="43"/>
      <c r="BTI183" s="43"/>
      <c r="BTJ183" s="43"/>
      <c r="BTK183" s="43"/>
      <c r="BTL183" s="43"/>
      <c r="BTM183" s="43"/>
      <c r="BTN183" s="43"/>
      <c r="BTO183" s="43"/>
      <c r="BTP183" s="43"/>
      <c r="BTQ183" s="43"/>
      <c r="BTR183" s="43"/>
      <c r="BTS183" s="43"/>
      <c r="BTT183" s="43"/>
      <c r="BTU183" s="43"/>
      <c r="BTV183" s="43"/>
      <c r="BTW183" s="43"/>
      <c r="BTX183" s="43"/>
      <c r="BTY183" s="43"/>
      <c r="BTZ183" s="43"/>
      <c r="BUA183" s="43"/>
      <c r="BUB183" s="43"/>
      <c r="BUC183" s="43"/>
      <c r="BUD183" s="43"/>
      <c r="BUE183" s="43"/>
      <c r="BUF183" s="43"/>
      <c r="BUG183" s="43"/>
      <c r="BUH183" s="43"/>
      <c r="BUI183" s="43"/>
      <c r="BUJ183" s="43"/>
      <c r="BUK183" s="43"/>
      <c r="BUL183" s="43"/>
      <c r="BUM183" s="43"/>
      <c r="BUN183" s="43"/>
      <c r="BUO183" s="43"/>
      <c r="BUP183" s="43"/>
      <c r="BUQ183" s="43"/>
      <c r="BUR183" s="43"/>
      <c r="BUS183" s="43"/>
      <c r="BUT183" s="43"/>
      <c r="BUU183" s="43"/>
      <c r="BUV183" s="43"/>
      <c r="BUW183" s="43"/>
      <c r="BUX183" s="43"/>
      <c r="BUY183" s="43"/>
      <c r="BUZ183" s="43"/>
      <c r="BVA183" s="43"/>
      <c r="BVB183" s="43"/>
      <c r="BVC183" s="43"/>
      <c r="BVD183" s="43"/>
      <c r="BVE183" s="43"/>
      <c r="BVF183" s="43"/>
      <c r="BVG183" s="43"/>
      <c r="BVH183" s="43"/>
      <c r="BVI183" s="43"/>
      <c r="BVJ183" s="43"/>
      <c r="BVK183" s="43"/>
      <c r="BVL183" s="43"/>
      <c r="BVM183" s="43"/>
      <c r="BVN183" s="43"/>
      <c r="BVO183" s="43"/>
      <c r="BVP183" s="43"/>
      <c r="BVQ183" s="43"/>
      <c r="BVR183" s="43"/>
      <c r="BVS183" s="43"/>
      <c r="BVT183" s="43"/>
      <c r="BVU183" s="43"/>
      <c r="BVV183" s="43"/>
      <c r="BVW183" s="43"/>
      <c r="BVX183" s="43"/>
      <c r="BVY183" s="43"/>
      <c r="BVZ183" s="43"/>
      <c r="BWA183" s="43"/>
      <c r="BWB183" s="43"/>
      <c r="BWC183" s="43"/>
      <c r="BWD183" s="43"/>
      <c r="BWE183" s="43"/>
      <c r="BWF183" s="43"/>
      <c r="BWG183" s="43"/>
      <c r="BWH183" s="43"/>
      <c r="BWI183" s="43"/>
      <c r="BWJ183" s="43"/>
    </row>
    <row r="184" spans="1:1960" x14ac:dyDescent="0.2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43"/>
      <c r="BM184" s="43"/>
      <c r="BN184" s="43"/>
      <c r="BO184" s="43"/>
      <c r="BP184" s="43"/>
      <c r="BQ184" s="43"/>
      <c r="BR184" s="43"/>
      <c r="BS184" s="43"/>
      <c r="BT184" s="43"/>
      <c r="BU184" s="43"/>
      <c r="BV184" s="43"/>
      <c r="BW184" s="43"/>
      <c r="BX184" s="43"/>
      <c r="BY184" s="43"/>
      <c r="BZ184" s="43"/>
      <c r="CA184" s="43"/>
      <c r="CB184" s="43"/>
      <c r="CC184" s="43"/>
      <c r="CD184" s="43"/>
      <c r="CE184" s="43"/>
      <c r="CF184" s="43"/>
      <c r="CG184" s="43"/>
      <c r="CH184" s="43"/>
      <c r="CI184" s="43"/>
      <c r="CJ184" s="43"/>
      <c r="CK184" s="43"/>
      <c r="CL184" s="43"/>
      <c r="CM184" s="43"/>
      <c r="CN184" s="43"/>
      <c r="CO184" s="43"/>
      <c r="CP184" s="43"/>
      <c r="CQ184" s="43"/>
      <c r="CR184" s="43"/>
      <c r="CS184" s="43"/>
      <c r="CT184" s="43"/>
      <c r="CU184" s="43"/>
      <c r="CV184" s="43"/>
      <c r="CW184" s="43"/>
      <c r="CX184" s="43"/>
      <c r="CY184" s="43"/>
      <c r="CZ184" s="43"/>
      <c r="DA184" s="43"/>
      <c r="DB184" s="43"/>
      <c r="DC184" s="43"/>
      <c r="DD184" s="43"/>
      <c r="DE184" s="43"/>
      <c r="DF184" s="43"/>
      <c r="DG184" s="43"/>
      <c r="DH184" s="43"/>
      <c r="DI184" s="43"/>
      <c r="DJ184" s="43"/>
      <c r="DK184" s="43"/>
      <c r="DL184" s="43"/>
      <c r="DM184" s="43"/>
      <c r="DN184" s="43"/>
      <c r="DO184" s="43"/>
      <c r="DP184" s="43"/>
      <c r="DQ184" s="43"/>
      <c r="DR184" s="43"/>
      <c r="DS184" s="43"/>
      <c r="DT184" s="43"/>
      <c r="DU184" s="43"/>
      <c r="DV184" s="43"/>
      <c r="DW184" s="43"/>
      <c r="DX184" s="43"/>
      <c r="DY184" s="43"/>
      <c r="DZ184" s="43"/>
      <c r="EA184" s="43"/>
      <c r="EB184" s="43"/>
      <c r="EC184" s="43"/>
      <c r="ED184" s="43"/>
      <c r="EE184" s="43"/>
      <c r="EF184" s="43"/>
      <c r="EG184" s="43"/>
      <c r="EH184" s="43"/>
      <c r="EI184" s="43"/>
      <c r="EJ184" s="43"/>
      <c r="EK184" s="43"/>
      <c r="EL184" s="43"/>
      <c r="EM184" s="43"/>
      <c r="EN184" s="43"/>
      <c r="EO184" s="43"/>
      <c r="EP184" s="43"/>
      <c r="EQ184" s="43"/>
      <c r="ER184" s="43"/>
      <c r="ES184" s="43"/>
      <c r="ET184" s="43"/>
      <c r="EU184" s="43"/>
      <c r="EV184" s="43"/>
      <c r="EW184" s="43"/>
      <c r="EX184" s="43"/>
      <c r="EY184" s="43"/>
      <c r="EZ184" s="43"/>
      <c r="FA184" s="43"/>
      <c r="FB184" s="43"/>
      <c r="FC184" s="43"/>
      <c r="FD184" s="43"/>
      <c r="FE184" s="43"/>
      <c r="FF184" s="43"/>
      <c r="FG184" s="43"/>
      <c r="FH184" s="43"/>
      <c r="FI184" s="43"/>
      <c r="FJ184" s="43"/>
      <c r="FK184" s="43"/>
      <c r="FL184" s="43"/>
      <c r="FM184" s="43"/>
      <c r="FN184" s="43"/>
      <c r="FO184" s="43"/>
      <c r="FP184" s="43"/>
      <c r="FQ184" s="43"/>
      <c r="FR184" s="43"/>
      <c r="FS184" s="43"/>
      <c r="FT184" s="43"/>
      <c r="FU184" s="43"/>
      <c r="FV184" s="43"/>
      <c r="FW184" s="43"/>
      <c r="FX184" s="43"/>
      <c r="FY184" s="43"/>
      <c r="FZ184" s="43"/>
      <c r="GA184" s="43"/>
      <c r="GB184" s="43"/>
      <c r="GC184" s="43"/>
      <c r="GD184" s="43"/>
      <c r="GE184" s="43"/>
      <c r="GF184" s="43"/>
      <c r="GG184" s="43"/>
      <c r="GH184" s="43"/>
      <c r="GI184" s="43"/>
      <c r="GJ184" s="43"/>
      <c r="GK184" s="43"/>
      <c r="GL184" s="43"/>
      <c r="GM184" s="43"/>
      <c r="GN184" s="43"/>
      <c r="GO184" s="43"/>
      <c r="GP184" s="43"/>
      <c r="GQ184" s="43"/>
      <c r="GR184" s="43"/>
      <c r="GS184" s="43"/>
      <c r="GT184" s="43"/>
      <c r="GU184" s="43"/>
      <c r="GV184" s="43"/>
      <c r="GW184" s="43"/>
      <c r="GX184" s="43"/>
      <c r="GY184" s="43"/>
      <c r="GZ184" s="43"/>
      <c r="HA184" s="43"/>
      <c r="HB184" s="43"/>
      <c r="HC184" s="43"/>
      <c r="HD184" s="43"/>
      <c r="HE184" s="43"/>
      <c r="HF184" s="43"/>
      <c r="HG184" s="43"/>
      <c r="HH184" s="43"/>
      <c r="HI184" s="43"/>
      <c r="HJ184" s="43"/>
      <c r="HK184" s="43"/>
      <c r="HL184" s="43"/>
      <c r="HM184" s="43"/>
      <c r="HN184" s="43"/>
      <c r="HO184" s="43"/>
      <c r="HP184" s="43"/>
      <c r="HQ184" s="43"/>
      <c r="HR184" s="43"/>
      <c r="HS184" s="43"/>
      <c r="HT184" s="43"/>
      <c r="HU184" s="43"/>
      <c r="HV184" s="43"/>
      <c r="HW184" s="43"/>
      <c r="HX184" s="43"/>
      <c r="HY184" s="43"/>
      <c r="HZ184" s="43"/>
      <c r="IA184" s="43"/>
      <c r="IB184" s="43"/>
      <c r="IC184" s="43"/>
      <c r="ID184" s="43"/>
      <c r="IE184" s="43"/>
      <c r="IF184" s="43"/>
      <c r="IG184" s="43"/>
      <c r="IH184" s="43"/>
      <c r="II184" s="43"/>
      <c r="IJ184" s="43"/>
      <c r="IK184" s="43"/>
      <c r="IL184" s="43"/>
      <c r="IM184" s="43"/>
      <c r="IN184" s="43"/>
      <c r="IO184" s="43"/>
      <c r="IP184" s="43"/>
      <c r="IQ184" s="43"/>
      <c r="IR184" s="43"/>
      <c r="IS184" s="43"/>
      <c r="IT184" s="43"/>
      <c r="IU184" s="43"/>
      <c r="IV184" s="43"/>
      <c r="IW184" s="43"/>
      <c r="IX184" s="43"/>
      <c r="IY184" s="43"/>
      <c r="IZ184" s="43"/>
      <c r="JA184" s="43"/>
      <c r="JB184" s="43"/>
      <c r="JC184" s="43"/>
      <c r="JD184" s="43"/>
      <c r="JE184" s="43"/>
      <c r="JF184" s="43"/>
      <c r="JG184" s="43"/>
      <c r="JH184" s="43"/>
      <c r="JI184" s="43"/>
      <c r="JJ184" s="43"/>
      <c r="JK184" s="43"/>
      <c r="JL184" s="43"/>
      <c r="JM184" s="43"/>
      <c r="JN184" s="43"/>
      <c r="JO184" s="43"/>
      <c r="JP184" s="43"/>
      <c r="JQ184" s="43"/>
      <c r="JR184" s="43"/>
      <c r="JS184" s="43"/>
      <c r="JT184" s="43"/>
      <c r="JU184" s="43"/>
      <c r="JV184" s="43"/>
      <c r="JW184" s="43"/>
      <c r="JX184" s="43"/>
      <c r="JY184" s="43"/>
      <c r="JZ184" s="43"/>
      <c r="KA184" s="43"/>
      <c r="KB184" s="43"/>
      <c r="KC184" s="43"/>
      <c r="KD184" s="43"/>
      <c r="KE184" s="43"/>
      <c r="KF184" s="43"/>
      <c r="KG184" s="43"/>
      <c r="KH184" s="43"/>
      <c r="KI184" s="43"/>
      <c r="KJ184" s="43"/>
      <c r="KK184" s="43"/>
      <c r="KL184" s="43"/>
      <c r="KM184" s="43"/>
      <c r="KN184" s="43"/>
      <c r="KO184" s="43"/>
      <c r="KP184" s="43"/>
      <c r="KQ184" s="43"/>
      <c r="KR184" s="43"/>
      <c r="KS184" s="43"/>
      <c r="KT184" s="43"/>
      <c r="KU184" s="43"/>
      <c r="KV184" s="43"/>
      <c r="KW184" s="43"/>
      <c r="KX184" s="43"/>
      <c r="KY184" s="43"/>
      <c r="KZ184" s="43"/>
      <c r="LA184" s="43"/>
      <c r="LB184" s="43"/>
      <c r="LC184" s="43"/>
      <c r="LD184" s="43"/>
      <c r="LE184" s="43"/>
      <c r="LF184" s="43"/>
      <c r="LG184" s="43"/>
      <c r="LH184" s="43"/>
      <c r="LI184" s="43"/>
      <c r="LJ184" s="43"/>
      <c r="LK184" s="43"/>
      <c r="LL184" s="43"/>
      <c r="LM184" s="43"/>
      <c r="LN184" s="43"/>
      <c r="LO184" s="43"/>
      <c r="LP184" s="43"/>
      <c r="LQ184" s="43"/>
      <c r="LR184" s="43"/>
      <c r="LS184" s="43"/>
      <c r="LT184" s="43"/>
      <c r="LU184" s="43"/>
      <c r="LV184" s="43"/>
      <c r="LW184" s="43"/>
      <c r="LX184" s="43"/>
      <c r="LY184" s="43"/>
      <c r="LZ184" s="43"/>
      <c r="MA184" s="43"/>
      <c r="MB184" s="43"/>
      <c r="MC184" s="43"/>
      <c r="MD184" s="43"/>
      <c r="ME184" s="43"/>
      <c r="MF184" s="43"/>
      <c r="MG184" s="43"/>
      <c r="MH184" s="43"/>
      <c r="MI184" s="43"/>
      <c r="MJ184" s="43"/>
      <c r="MK184" s="43"/>
      <c r="ML184" s="43"/>
      <c r="MM184" s="43"/>
      <c r="MN184" s="43"/>
      <c r="MO184" s="43"/>
      <c r="MP184" s="43"/>
      <c r="MQ184" s="43"/>
      <c r="MR184" s="43"/>
      <c r="MS184" s="43"/>
      <c r="MT184" s="43"/>
      <c r="MU184" s="43"/>
      <c r="MV184" s="43"/>
      <c r="MW184" s="43"/>
      <c r="MX184" s="43"/>
      <c r="MY184" s="43"/>
      <c r="MZ184" s="43"/>
      <c r="NA184" s="43"/>
      <c r="NB184" s="43"/>
      <c r="NC184" s="43"/>
      <c r="ND184" s="43"/>
      <c r="NE184" s="43"/>
      <c r="NF184" s="43"/>
      <c r="NG184" s="43"/>
      <c r="NH184" s="43"/>
      <c r="NI184" s="43"/>
      <c r="NJ184" s="43"/>
      <c r="NK184" s="43"/>
      <c r="NL184" s="43"/>
      <c r="NM184" s="43"/>
      <c r="NN184" s="43"/>
      <c r="NO184" s="43"/>
      <c r="NP184" s="43"/>
      <c r="NQ184" s="43"/>
      <c r="NR184" s="43"/>
      <c r="NS184" s="43"/>
      <c r="NT184" s="43"/>
      <c r="NU184" s="43"/>
      <c r="NV184" s="43"/>
      <c r="NW184" s="43"/>
      <c r="NX184" s="43"/>
      <c r="NY184" s="43"/>
      <c r="NZ184" s="43"/>
      <c r="OA184" s="43"/>
      <c r="OB184" s="43"/>
      <c r="OC184" s="43"/>
      <c r="OD184" s="43"/>
      <c r="OE184" s="43"/>
      <c r="OF184" s="43"/>
      <c r="OG184" s="43"/>
      <c r="OH184" s="43"/>
      <c r="OI184" s="43"/>
      <c r="OJ184" s="43"/>
      <c r="OK184" s="43"/>
      <c r="OL184" s="43"/>
      <c r="OM184" s="43"/>
      <c r="ON184" s="43"/>
      <c r="OO184" s="43"/>
      <c r="OP184" s="43"/>
      <c r="OQ184" s="43"/>
      <c r="OR184" s="43"/>
      <c r="OS184" s="43"/>
      <c r="OT184" s="43"/>
      <c r="OU184" s="43"/>
      <c r="OV184" s="43"/>
      <c r="OW184" s="43"/>
      <c r="OX184" s="43"/>
      <c r="OY184" s="43"/>
      <c r="OZ184" s="43"/>
      <c r="PA184" s="43"/>
      <c r="PB184" s="43"/>
      <c r="PC184" s="43"/>
      <c r="PD184" s="43"/>
      <c r="PE184" s="43"/>
      <c r="PF184" s="43"/>
      <c r="PG184" s="43"/>
      <c r="PH184" s="43"/>
      <c r="PI184" s="43"/>
      <c r="PJ184" s="43"/>
      <c r="PK184" s="43"/>
      <c r="PL184" s="43"/>
      <c r="PM184" s="43"/>
      <c r="PN184" s="43"/>
      <c r="PO184" s="43"/>
      <c r="PP184" s="43"/>
      <c r="PQ184" s="43"/>
      <c r="PR184" s="43"/>
      <c r="PS184" s="43"/>
      <c r="PT184" s="43"/>
      <c r="PU184" s="43"/>
      <c r="PV184" s="43"/>
      <c r="PW184" s="43"/>
      <c r="PX184" s="43"/>
      <c r="PY184" s="43"/>
      <c r="PZ184" s="43"/>
      <c r="QA184" s="43"/>
      <c r="QB184" s="43"/>
      <c r="QC184" s="43"/>
      <c r="QD184" s="43"/>
      <c r="QE184" s="43"/>
      <c r="QF184" s="43"/>
      <c r="QG184" s="43"/>
      <c r="QH184" s="43"/>
      <c r="QI184" s="43"/>
      <c r="QJ184" s="43"/>
      <c r="QK184" s="43"/>
      <c r="QL184" s="43"/>
      <c r="QM184" s="43"/>
      <c r="QN184" s="43"/>
      <c r="QO184" s="43"/>
      <c r="QP184" s="43"/>
      <c r="QQ184" s="43"/>
      <c r="QR184" s="43"/>
      <c r="QS184" s="43"/>
      <c r="QT184" s="43"/>
      <c r="QU184" s="43"/>
      <c r="QV184" s="43"/>
      <c r="QW184" s="43"/>
      <c r="QX184" s="43"/>
      <c r="QY184" s="43"/>
      <c r="QZ184" s="43"/>
      <c r="RA184" s="43"/>
      <c r="RB184" s="43"/>
      <c r="RC184" s="43"/>
      <c r="RD184" s="43"/>
      <c r="RE184" s="43"/>
      <c r="RF184" s="43"/>
      <c r="RG184" s="43"/>
      <c r="RH184" s="43"/>
      <c r="RI184" s="43"/>
      <c r="RJ184" s="43"/>
      <c r="RK184" s="43"/>
      <c r="RL184" s="43"/>
      <c r="RM184" s="43"/>
      <c r="RN184" s="43"/>
      <c r="RO184" s="43"/>
      <c r="RP184" s="43"/>
      <c r="RQ184" s="43"/>
      <c r="RR184" s="43"/>
      <c r="RS184" s="43"/>
      <c r="RT184" s="43"/>
      <c r="RU184" s="43"/>
      <c r="RV184" s="43"/>
      <c r="RW184" s="43"/>
      <c r="RX184" s="43"/>
      <c r="RY184" s="43"/>
      <c r="RZ184" s="43"/>
      <c r="SA184" s="43"/>
      <c r="SB184" s="43"/>
      <c r="SC184" s="43"/>
      <c r="SD184" s="43"/>
      <c r="SE184" s="43"/>
      <c r="SF184" s="43"/>
      <c r="SG184" s="43"/>
      <c r="SH184" s="43"/>
      <c r="SI184" s="43"/>
      <c r="SJ184" s="43"/>
      <c r="SK184" s="43"/>
      <c r="SL184" s="43"/>
      <c r="SM184" s="43"/>
      <c r="SN184" s="43"/>
      <c r="SO184" s="43"/>
      <c r="SP184" s="43"/>
      <c r="SQ184" s="43"/>
      <c r="SR184" s="43"/>
      <c r="SS184" s="43"/>
      <c r="ST184" s="43"/>
      <c r="SU184" s="43"/>
      <c r="SV184" s="43"/>
      <c r="SW184" s="43"/>
      <c r="SX184" s="43"/>
      <c r="SY184" s="43"/>
      <c r="SZ184" s="43"/>
      <c r="TA184" s="43"/>
      <c r="TB184" s="43"/>
      <c r="TC184" s="43"/>
      <c r="TD184" s="43"/>
      <c r="TE184" s="43"/>
      <c r="TF184" s="43"/>
      <c r="TG184" s="43"/>
      <c r="TH184" s="43"/>
      <c r="TI184" s="43"/>
      <c r="TJ184" s="43"/>
      <c r="TK184" s="43"/>
      <c r="TL184" s="43"/>
      <c r="TM184" s="43"/>
      <c r="TN184" s="43"/>
      <c r="TO184" s="43"/>
      <c r="TP184" s="43"/>
      <c r="TQ184" s="43"/>
      <c r="TR184" s="43"/>
      <c r="TS184" s="43"/>
      <c r="TT184" s="43"/>
      <c r="TU184" s="43"/>
      <c r="TV184" s="43"/>
      <c r="TW184" s="43"/>
      <c r="TX184" s="43"/>
      <c r="TY184" s="43"/>
      <c r="TZ184" s="43"/>
      <c r="UA184" s="43"/>
      <c r="UB184" s="43"/>
      <c r="UC184" s="43"/>
      <c r="UD184" s="43"/>
      <c r="UE184" s="43"/>
      <c r="UF184" s="43"/>
      <c r="UG184" s="43"/>
      <c r="UH184" s="43"/>
      <c r="UI184" s="43"/>
      <c r="UJ184" s="43"/>
      <c r="UK184" s="43"/>
      <c r="UL184" s="43"/>
      <c r="UM184" s="43"/>
      <c r="UN184" s="43"/>
      <c r="UO184" s="43"/>
      <c r="UP184" s="43"/>
      <c r="UQ184" s="43"/>
      <c r="UR184" s="43"/>
      <c r="US184" s="43"/>
      <c r="UT184" s="43"/>
      <c r="UU184" s="43"/>
      <c r="UV184" s="43"/>
      <c r="UW184" s="43"/>
      <c r="UX184" s="43"/>
      <c r="UY184" s="43"/>
      <c r="UZ184" s="43"/>
      <c r="VA184" s="43"/>
      <c r="VB184" s="43"/>
      <c r="VC184" s="43"/>
      <c r="VD184" s="43"/>
      <c r="VE184" s="43"/>
      <c r="VF184" s="43"/>
      <c r="VG184" s="43"/>
      <c r="VH184" s="43"/>
      <c r="VI184" s="43"/>
      <c r="VJ184" s="43"/>
      <c r="VK184" s="43"/>
      <c r="VL184" s="43"/>
      <c r="VM184" s="43"/>
      <c r="VN184" s="43"/>
      <c r="VO184" s="43"/>
      <c r="VP184" s="43"/>
      <c r="VQ184" s="43"/>
      <c r="VR184" s="43"/>
      <c r="VS184" s="43"/>
      <c r="VT184" s="43"/>
      <c r="VU184" s="43"/>
      <c r="VV184" s="43"/>
      <c r="VW184" s="43"/>
      <c r="VX184" s="43"/>
      <c r="VY184" s="43"/>
      <c r="VZ184" s="43"/>
      <c r="WA184" s="43"/>
      <c r="WB184" s="43"/>
      <c r="WC184" s="43"/>
      <c r="WD184" s="43"/>
      <c r="WE184" s="43"/>
      <c r="WF184" s="43"/>
      <c r="WG184" s="43"/>
      <c r="WH184" s="43"/>
      <c r="WI184" s="43"/>
      <c r="WJ184" s="43"/>
      <c r="WK184" s="43"/>
      <c r="WL184" s="43"/>
      <c r="WM184" s="43"/>
      <c r="WN184" s="43"/>
      <c r="WO184" s="43"/>
      <c r="WP184" s="43"/>
      <c r="WQ184" s="43"/>
      <c r="WR184" s="43"/>
      <c r="WS184" s="43"/>
      <c r="WT184" s="43"/>
      <c r="WU184" s="43"/>
      <c r="WV184" s="43"/>
      <c r="WW184" s="43"/>
      <c r="WX184" s="43"/>
      <c r="WY184" s="43"/>
      <c r="WZ184" s="43"/>
      <c r="XA184" s="43"/>
      <c r="XB184" s="43"/>
      <c r="XC184" s="43"/>
      <c r="XD184" s="43"/>
      <c r="XE184" s="43"/>
      <c r="XF184" s="43"/>
      <c r="XG184" s="43"/>
      <c r="XH184" s="43"/>
      <c r="XI184" s="43"/>
      <c r="XJ184" s="43"/>
      <c r="XK184" s="43"/>
      <c r="XL184" s="43"/>
      <c r="XM184" s="43"/>
      <c r="XN184" s="43"/>
      <c r="XO184" s="43"/>
      <c r="XP184" s="43"/>
      <c r="XQ184" s="43"/>
      <c r="XR184" s="43"/>
      <c r="XS184" s="43"/>
      <c r="XT184" s="43"/>
      <c r="XU184" s="43"/>
      <c r="XV184" s="43"/>
      <c r="XW184" s="43"/>
      <c r="XX184" s="43"/>
      <c r="XY184" s="43"/>
      <c r="XZ184" s="43"/>
      <c r="YA184" s="43"/>
      <c r="YB184" s="43"/>
      <c r="YC184" s="43"/>
      <c r="YD184" s="43"/>
      <c r="YE184" s="43"/>
      <c r="YF184" s="43"/>
      <c r="YG184" s="43"/>
      <c r="YH184" s="43"/>
      <c r="YI184" s="43"/>
      <c r="YJ184" s="43"/>
      <c r="YK184" s="43"/>
      <c r="YL184" s="43"/>
      <c r="YM184" s="43"/>
      <c r="YN184" s="43"/>
      <c r="YO184" s="43"/>
      <c r="YP184" s="43"/>
      <c r="YQ184" s="43"/>
      <c r="YR184" s="43"/>
      <c r="YS184" s="43"/>
      <c r="YT184" s="43"/>
      <c r="YU184" s="43"/>
      <c r="YV184" s="43"/>
      <c r="YW184" s="43"/>
      <c r="YX184" s="43"/>
      <c r="YY184" s="43"/>
      <c r="YZ184" s="43"/>
      <c r="ZA184" s="43"/>
      <c r="ZB184" s="43"/>
      <c r="ZC184" s="43"/>
      <c r="ZD184" s="43"/>
      <c r="ZE184" s="43"/>
      <c r="ZF184" s="43"/>
      <c r="ZG184" s="43"/>
      <c r="ZH184" s="43"/>
      <c r="ZI184" s="43"/>
      <c r="ZJ184" s="43"/>
      <c r="ZK184" s="43"/>
      <c r="ZL184" s="43"/>
      <c r="ZM184" s="43"/>
      <c r="ZN184" s="43"/>
      <c r="ZO184" s="43"/>
      <c r="ZP184" s="43"/>
      <c r="ZQ184" s="43"/>
      <c r="ZR184" s="43"/>
      <c r="ZS184" s="43"/>
      <c r="ZT184" s="43"/>
      <c r="ZU184" s="43"/>
      <c r="ZV184" s="43"/>
      <c r="ZW184" s="43"/>
      <c r="ZX184" s="43"/>
      <c r="ZY184" s="43"/>
      <c r="ZZ184" s="43"/>
      <c r="AAA184" s="43"/>
      <c r="AAB184" s="43"/>
      <c r="AAC184" s="43"/>
      <c r="AAD184" s="43"/>
      <c r="AAE184" s="43"/>
      <c r="AAF184" s="43"/>
      <c r="AAG184" s="43"/>
      <c r="AAH184" s="43"/>
      <c r="AAI184" s="43"/>
      <c r="AAJ184" s="43"/>
      <c r="AAK184" s="43"/>
      <c r="AAL184" s="43"/>
      <c r="AAM184" s="43"/>
      <c r="AAN184" s="43"/>
      <c r="AAO184" s="43"/>
      <c r="AAP184" s="43"/>
      <c r="AAQ184" s="43"/>
      <c r="AAR184" s="43"/>
      <c r="AAS184" s="43"/>
      <c r="AAT184" s="43"/>
      <c r="AAU184" s="43"/>
      <c r="AAV184" s="43"/>
      <c r="AAW184" s="43"/>
      <c r="AAX184" s="43"/>
      <c r="AAY184" s="43"/>
      <c r="AAZ184" s="43"/>
      <c r="ABA184" s="43"/>
      <c r="ABB184" s="43"/>
      <c r="ABC184" s="43"/>
      <c r="ABD184" s="43"/>
      <c r="ABE184" s="43"/>
      <c r="ABF184" s="43"/>
      <c r="ABG184" s="43"/>
      <c r="ABH184" s="43"/>
      <c r="ABI184" s="43"/>
      <c r="ABJ184" s="43"/>
      <c r="ABK184" s="43"/>
      <c r="ABL184" s="43"/>
      <c r="ABM184" s="43"/>
      <c r="ABN184" s="43"/>
      <c r="ABO184" s="43"/>
      <c r="ABP184" s="43"/>
      <c r="ABQ184" s="43"/>
      <c r="ABR184" s="43"/>
      <c r="ABS184" s="43"/>
      <c r="ABT184" s="43"/>
      <c r="ABU184" s="43"/>
      <c r="ABV184" s="43"/>
      <c r="ABW184" s="43"/>
      <c r="ABX184" s="43"/>
      <c r="ABY184" s="43"/>
      <c r="ABZ184" s="43"/>
      <c r="ACA184" s="43"/>
      <c r="ACB184" s="43"/>
      <c r="ACC184" s="43"/>
      <c r="ACD184" s="43"/>
      <c r="ACE184" s="43"/>
      <c r="ACF184" s="43"/>
      <c r="ACG184" s="43"/>
      <c r="ACH184" s="43"/>
      <c r="ACI184" s="43"/>
      <c r="ACJ184" s="43"/>
      <c r="ACK184" s="43"/>
      <c r="ACL184" s="43"/>
      <c r="ACM184" s="43"/>
      <c r="ACN184" s="43"/>
      <c r="ACO184" s="43"/>
      <c r="ACP184" s="43"/>
      <c r="ACQ184" s="43"/>
      <c r="ACR184" s="43"/>
      <c r="ACS184" s="43"/>
      <c r="ACT184" s="43"/>
      <c r="ACU184" s="43"/>
      <c r="ACV184" s="43"/>
      <c r="ACW184" s="43"/>
      <c r="ACX184" s="43"/>
      <c r="ACY184" s="43"/>
      <c r="ACZ184" s="43"/>
      <c r="ADA184" s="43"/>
      <c r="ADB184" s="43"/>
      <c r="ADC184" s="43"/>
      <c r="ADD184" s="43"/>
      <c r="ADE184" s="43"/>
      <c r="ADF184" s="43"/>
      <c r="ADG184" s="43"/>
      <c r="ADH184" s="43"/>
      <c r="ADI184" s="43"/>
      <c r="ADJ184" s="43"/>
      <c r="ADK184" s="43"/>
      <c r="ADL184" s="43"/>
      <c r="ADM184" s="43"/>
      <c r="ADN184" s="43"/>
      <c r="ADO184" s="43"/>
      <c r="ADP184" s="43"/>
      <c r="ADQ184" s="43"/>
      <c r="ADR184" s="43"/>
      <c r="ADS184" s="43"/>
      <c r="ADT184" s="43"/>
      <c r="ADU184" s="43"/>
      <c r="ADV184" s="43"/>
      <c r="ADW184" s="43"/>
      <c r="ADX184" s="43"/>
      <c r="ADY184" s="43"/>
      <c r="ADZ184" s="43"/>
      <c r="AEA184" s="43"/>
      <c r="AEB184" s="43"/>
      <c r="AEC184" s="43"/>
      <c r="AED184" s="43"/>
      <c r="AEE184" s="43"/>
      <c r="AEF184" s="43"/>
      <c r="AEG184" s="43"/>
      <c r="AEH184" s="43"/>
      <c r="AEI184" s="43"/>
      <c r="AEJ184" s="43"/>
      <c r="AEK184" s="43"/>
      <c r="AEL184" s="43"/>
      <c r="AEM184" s="43"/>
      <c r="AEN184" s="43"/>
      <c r="AEO184" s="43"/>
      <c r="AEP184" s="43"/>
      <c r="AEQ184" s="43"/>
      <c r="AER184" s="43"/>
      <c r="AES184" s="43"/>
      <c r="AET184" s="43"/>
      <c r="AEU184" s="43"/>
      <c r="AEV184" s="43"/>
      <c r="AEW184" s="43"/>
      <c r="AEX184" s="43"/>
      <c r="AEY184" s="43"/>
      <c r="AEZ184" s="43"/>
      <c r="AFA184" s="43"/>
      <c r="AFB184" s="43"/>
      <c r="AFC184" s="43"/>
      <c r="AFD184" s="43"/>
      <c r="AFE184" s="43"/>
      <c r="AFF184" s="43"/>
      <c r="AFG184" s="43"/>
      <c r="AFH184" s="43"/>
      <c r="AFI184" s="43"/>
      <c r="AFJ184" s="43"/>
      <c r="AFK184" s="43"/>
      <c r="AFL184" s="43"/>
      <c r="AFM184" s="43"/>
      <c r="AFN184" s="43"/>
      <c r="AFO184" s="43"/>
      <c r="AFP184" s="43"/>
      <c r="AFQ184" s="43"/>
      <c r="AFR184" s="43"/>
      <c r="AFS184" s="43"/>
      <c r="AFT184" s="43"/>
      <c r="AFU184" s="43"/>
      <c r="AFV184" s="43"/>
      <c r="AFW184" s="43"/>
      <c r="AFX184" s="43"/>
      <c r="AFY184" s="43"/>
      <c r="AFZ184" s="43"/>
      <c r="AGA184" s="43"/>
      <c r="AGB184" s="43"/>
      <c r="AGC184" s="43"/>
      <c r="AGD184" s="43"/>
      <c r="AGE184" s="43"/>
      <c r="AGF184" s="43"/>
      <c r="AGG184" s="43"/>
      <c r="AGH184" s="43"/>
      <c r="AGI184" s="43"/>
      <c r="AGJ184" s="43"/>
      <c r="AGK184" s="43"/>
      <c r="AGL184" s="43"/>
      <c r="AGM184" s="43"/>
      <c r="AGN184" s="43"/>
      <c r="AGO184" s="43"/>
      <c r="AGP184" s="43"/>
      <c r="AGQ184" s="43"/>
      <c r="AGR184" s="43"/>
      <c r="AGS184" s="43"/>
      <c r="AGT184" s="43"/>
      <c r="AGU184" s="43"/>
      <c r="AGV184" s="43"/>
      <c r="AGW184" s="43"/>
      <c r="AGX184" s="43"/>
      <c r="AGY184" s="43"/>
      <c r="AGZ184" s="43"/>
      <c r="AHA184" s="43"/>
      <c r="AHB184" s="43"/>
      <c r="AHC184" s="43"/>
      <c r="AHD184" s="43"/>
      <c r="AHE184" s="43"/>
      <c r="AHF184" s="43"/>
      <c r="AHG184" s="43"/>
      <c r="AHH184" s="43"/>
      <c r="AHI184" s="43"/>
      <c r="AHJ184" s="43"/>
      <c r="AHK184" s="43"/>
      <c r="AHL184" s="43"/>
      <c r="AHM184" s="43"/>
      <c r="AHN184" s="43"/>
      <c r="AHO184" s="43"/>
      <c r="AHP184" s="43"/>
      <c r="AHQ184" s="43"/>
      <c r="AHR184" s="43"/>
      <c r="AHS184" s="43"/>
      <c r="AHT184" s="43"/>
      <c r="AHU184" s="43"/>
      <c r="AHV184" s="43"/>
      <c r="AHW184" s="43"/>
      <c r="AHX184" s="43"/>
      <c r="AHY184" s="43"/>
      <c r="AHZ184" s="43"/>
      <c r="AIA184" s="43"/>
      <c r="AIB184" s="43"/>
      <c r="AIC184" s="43"/>
      <c r="AID184" s="43"/>
      <c r="AIE184" s="43"/>
      <c r="AIF184" s="43"/>
      <c r="AIG184" s="43"/>
      <c r="AIH184" s="43"/>
      <c r="AII184" s="43"/>
      <c r="AIJ184" s="43"/>
      <c r="AIK184" s="43"/>
      <c r="AIL184" s="43"/>
      <c r="AIM184" s="43"/>
      <c r="AIN184" s="43"/>
      <c r="AIO184" s="43"/>
      <c r="AIP184" s="43"/>
      <c r="AIQ184" s="43"/>
      <c r="AIR184" s="43"/>
      <c r="AIS184" s="43"/>
      <c r="AIT184" s="43"/>
      <c r="AIU184" s="43"/>
      <c r="AIV184" s="43"/>
      <c r="AIW184" s="43"/>
      <c r="AIX184" s="43"/>
      <c r="AIY184" s="43"/>
      <c r="AIZ184" s="43"/>
      <c r="AJA184" s="43"/>
      <c r="AJB184" s="43"/>
      <c r="AJC184" s="43"/>
      <c r="AJD184" s="43"/>
      <c r="AJE184" s="43"/>
      <c r="AJF184" s="43"/>
      <c r="AJG184" s="43"/>
      <c r="AJH184" s="43"/>
      <c r="AJI184" s="43"/>
      <c r="AJJ184" s="43"/>
      <c r="AJK184" s="43"/>
      <c r="AJL184" s="43"/>
      <c r="AJM184" s="43"/>
      <c r="AJN184" s="43"/>
      <c r="AJO184" s="43"/>
      <c r="AJP184" s="43"/>
      <c r="AJQ184" s="43"/>
      <c r="AJR184" s="43"/>
      <c r="AJS184" s="43"/>
      <c r="AJT184" s="43"/>
      <c r="AJU184" s="43"/>
      <c r="AJV184" s="43"/>
      <c r="AJW184" s="43"/>
      <c r="AJX184" s="43"/>
      <c r="AJY184" s="43"/>
      <c r="AJZ184" s="43"/>
      <c r="AKA184" s="43"/>
      <c r="AKB184" s="43"/>
      <c r="AKC184" s="43"/>
      <c r="AKD184" s="43"/>
      <c r="AKE184" s="43"/>
      <c r="AKF184" s="43"/>
      <c r="AKG184" s="43"/>
      <c r="AKH184" s="43"/>
      <c r="AKI184" s="43"/>
      <c r="AKJ184" s="43"/>
      <c r="AKK184" s="43"/>
      <c r="AKL184" s="43"/>
      <c r="AKM184" s="43"/>
      <c r="AKN184" s="43"/>
      <c r="AKO184" s="43"/>
      <c r="AKP184" s="43"/>
      <c r="AKQ184" s="43"/>
      <c r="AKR184" s="43"/>
      <c r="AKS184" s="43"/>
      <c r="AKT184" s="43"/>
      <c r="AKU184" s="43"/>
      <c r="AKV184" s="43"/>
      <c r="AKW184" s="43"/>
      <c r="AKX184" s="43"/>
      <c r="AKY184" s="43"/>
      <c r="AKZ184" s="43"/>
      <c r="ALA184" s="43"/>
      <c r="ALB184" s="43"/>
      <c r="ALC184" s="43"/>
      <c r="ALD184" s="43"/>
      <c r="ALE184" s="43"/>
      <c r="ALF184" s="43"/>
      <c r="ALG184" s="43"/>
      <c r="ALH184" s="43"/>
      <c r="ALI184" s="43"/>
      <c r="ALJ184" s="43"/>
      <c r="ALK184" s="43"/>
      <c r="ALL184" s="43"/>
      <c r="ALM184" s="43"/>
      <c r="ALN184" s="43"/>
      <c r="ALO184" s="43"/>
      <c r="ALP184" s="43"/>
      <c r="ALQ184" s="43"/>
      <c r="ALR184" s="43"/>
      <c r="ALS184" s="43"/>
      <c r="ALT184" s="43"/>
      <c r="ALU184" s="43"/>
      <c r="ALV184" s="43"/>
      <c r="ALW184" s="43"/>
      <c r="ALX184" s="43"/>
      <c r="ALY184" s="43"/>
      <c r="ALZ184" s="43"/>
      <c r="AMA184" s="43"/>
      <c r="AMB184" s="43"/>
      <c r="AMC184" s="43"/>
      <c r="AMD184" s="43"/>
      <c r="AME184" s="43"/>
      <c r="AMF184" s="43"/>
      <c r="AMG184" s="43"/>
      <c r="AMH184" s="43"/>
      <c r="AMI184" s="43"/>
      <c r="AMJ184" s="43"/>
      <c r="AMK184" s="43"/>
      <c r="AML184" s="43"/>
      <c r="AMM184" s="43"/>
      <c r="AMN184" s="43"/>
      <c r="AMO184" s="43"/>
      <c r="AMP184" s="43"/>
      <c r="AMQ184" s="43"/>
      <c r="AMR184" s="43"/>
      <c r="AMS184" s="43"/>
      <c r="AMT184" s="43"/>
      <c r="AMU184" s="43"/>
      <c r="AMV184" s="43"/>
      <c r="AMW184" s="43"/>
      <c r="AMX184" s="43"/>
      <c r="AMY184" s="43"/>
      <c r="AMZ184" s="43"/>
      <c r="ANA184" s="43"/>
      <c r="ANB184" s="43"/>
      <c r="ANC184" s="43"/>
      <c r="AND184" s="43"/>
      <c r="ANE184" s="43"/>
      <c r="ANF184" s="43"/>
      <c r="ANG184" s="43"/>
      <c r="ANH184" s="43"/>
      <c r="ANI184" s="43"/>
      <c r="ANJ184" s="43"/>
      <c r="ANK184" s="43"/>
      <c r="ANL184" s="43"/>
      <c r="ANM184" s="43"/>
      <c r="ANN184" s="43"/>
      <c r="ANO184" s="43"/>
      <c r="ANP184" s="43"/>
      <c r="ANQ184" s="43"/>
      <c r="ANR184" s="43"/>
      <c r="ANS184" s="43"/>
      <c r="ANT184" s="43"/>
      <c r="ANU184" s="43"/>
      <c r="ANV184" s="43"/>
      <c r="ANW184" s="43"/>
      <c r="ANX184" s="43"/>
      <c r="ANY184" s="43"/>
      <c r="ANZ184" s="43"/>
      <c r="AOA184" s="43"/>
      <c r="AOB184" s="43"/>
      <c r="AOC184" s="43"/>
      <c r="AOD184" s="43"/>
      <c r="AOE184" s="43"/>
      <c r="AOF184" s="43"/>
      <c r="AOG184" s="43"/>
      <c r="AOH184" s="43"/>
      <c r="AOI184" s="43"/>
      <c r="AOJ184" s="43"/>
      <c r="AOK184" s="43"/>
      <c r="AOL184" s="43"/>
      <c r="AOM184" s="43"/>
      <c r="AON184" s="43"/>
      <c r="AOO184" s="43"/>
      <c r="AOP184" s="43"/>
      <c r="AOQ184" s="43"/>
      <c r="AOR184" s="43"/>
      <c r="AOS184" s="43"/>
      <c r="AOT184" s="43"/>
      <c r="AOU184" s="43"/>
      <c r="AOV184" s="43"/>
      <c r="AOW184" s="43"/>
      <c r="AOX184" s="43"/>
      <c r="AOY184" s="43"/>
      <c r="AOZ184" s="43"/>
      <c r="APA184" s="43"/>
      <c r="APB184" s="43"/>
      <c r="APC184" s="43"/>
      <c r="APD184" s="43"/>
      <c r="APE184" s="43"/>
      <c r="APF184" s="43"/>
      <c r="APG184" s="43"/>
      <c r="APH184" s="43"/>
      <c r="API184" s="43"/>
      <c r="APJ184" s="43"/>
      <c r="APK184" s="43"/>
      <c r="APL184" s="43"/>
      <c r="APM184" s="43"/>
      <c r="APN184" s="43"/>
      <c r="APO184" s="43"/>
      <c r="APP184" s="43"/>
      <c r="APQ184" s="43"/>
      <c r="APR184" s="43"/>
      <c r="APS184" s="43"/>
      <c r="APT184" s="43"/>
      <c r="APU184" s="43"/>
      <c r="APV184" s="43"/>
      <c r="APW184" s="43"/>
      <c r="APX184" s="43"/>
      <c r="APY184" s="43"/>
      <c r="APZ184" s="43"/>
      <c r="AQA184" s="43"/>
      <c r="AQB184" s="43"/>
      <c r="AQC184" s="43"/>
      <c r="AQD184" s="43"/>
      <c r="AQE184" s="43"/>
      <c r="AQF184" s="43"/>
      <c r="AQG184" s="43"/>
      <c r="AQH184" s="43"/>
      <c r="AQI184" s="43"/>
      <c r="AQJ184" s="43"/>
      <c r="AQK184" s="43"/>
      <c r="AQL184" s="43"/>
      <c r="AQM184" s="43"/>
      <c r="AQN184" s="43"/>
      <c r="AQO184" s="43"/>
      <c r="AQP184" s="43"/>
      <c r="AQQ184" s="43"/>
      <c r="AQR184" s="43"/>
      <c r="AQS184" s="43"/>
      <c r="AQT184" s="43"/>
      <c r="AQU184" s="43"/>
      <c r="AQV184" s="43"/>
      <c r="AQW184" s="43"/>
      <c r="AQX184" s="43"/>
      <c r="AQY184" s="43"/>
      <c r="AQZ184" s="43"/>
      <c r="ARA184" s="43"/>
      <c r="ARB184" s="43"/>
      <c r="ARC184" s="43"/>
      <c r="ARD184" s="43"/>
      <c r="ARE184" s="43"/>
      <c r="ARF184" s="43"/>
      <c r="ARG184" s="43"/>
      <c r="ARH184" s="43"/>
      <c r="ARI184" s="43"/>
      <c r="ARJ184" s="43"/>
      <c r="ARK184" s="43"/>
      <c r="ARL184" s="43"/>
      <c r="ARM184" s="43"/>
      <c r="ARN184" s="43"/>
      <c r="ARO184" s="43"/>
      <c r="ARP184" s="43"/>
      <c r="ARQ184" s="43"/>
      <c r="ARR184" s="43"/>
      <c r="ARS184" s="43"/>
      <c r="ART184" s="43"/>
      <c r="ARU184" s="43"/>
      <c r="ARV184" s="43"/>
      <c r="ARW184" s="43"/>
      <c r="ARX184" s="43"/>
      <c r="ARY184" s="43"/>
      <c r="ARZ184" s="43"/>
      <c r="ASA184" s="43"/>
      <c r="ASB184" s="43"/>
      <c r="ASC184" s="43"/>
      <c r="ASD184" s="43"/>
      <c r="ASE184" s="43"/>
      <c r="ASF184" s="43"/>
      <c r="ASG184" s="43"/>
      <c r="ASH184" s="43"/>
      <c r="ASI184" s="43"/>
      <c r="ASJ184" s="43"/>
      <c r="ASK184" s="43"/>
      <c r="ASL184" s="43"/>
      <c r="ASM184" s="43"/>
      <c r="ASN184" s="43"/>
      <c r="ASO184" s="43"/>
      <c r="ASP184" s="43"/>
      <c r="ASQ184" s="43"/>
      <c r="ASR184" s="43"/>
      <c r="ASS184" s="43"/>
      <c r="AST184" s="43"/>
      <c r="ASU184" s="43"/>
      <c r="ASV184" s="43"/>
      <c r="ASW184" s="43"/>
      <c r="ASX184" s="43"/>
      <c r="ASY184" s="43"/>
      <c r="ASZ184" s="43"/>
      <c r="ATA184" s="43"/>
      <c r="ATB184" s="43"/>
      <c r="ATC184" s="43"/>
      <c r="ATD184" s="43"/>
      <c r="ATE184" s="43"/>
      <c r="ATF184" s="43"/>
      <c r="ATG184" s="43"/>
      <c r="ATH184" s="43"/>
      <c r="ATI184" s="43"/>
      <c r="ATJ184" s="43"/>
      <c r="ATK184" s="43"/>
      <c r="ATL184" s="43"/>
      <c r="ATM184" s="43"/>
      <c r="ATN184" s="43"/>
      <c r="ATO184" s="43"/>
      <c r="ATP184" s="43"/>
      <c r="ATQ184" s="43"/>
      <c r="ATR184" s="43"/>
      <c r="ATS184" s="43"/>
      <c r="ATT184" s="43"/>
      <c r="ATU184" s="43"/>
      <c r="ATV184" s="43"/>
      <c r="ATW184" s="43"/>
      <c r="ATX184" s="43"/>
      <c r="ATY184" s="43"/>
      <c r="ATZ184" s="43"/>
      <c r="AUA184" s="43"/>
      <c r="AUB184" s="43"/>
      <c r="AUC184" s="43"/>
      <c r="AUD184" s="43"/>
      <c r="AUE184" s="43"/>
      <c r="AUF184" s="43"/>
      <c r="AUG184" s="43"/>
      <c r="AUH184" s="43"/>
      <c r="AUI184" s="43"/>
      <c r="AUJ184" s="43"/>
      <c r="AUK184" s="43"/>
      <c r="AUL184" s="43"/>
      <c r="AUM184" s="43"/>
      <c r="AUN184" s="43"/>
      <c r="AUO184" s="43"/>
      <c r="AUP184" s="43"/>
      <c r="AUQ184" s="43"/>
      <c r="AUR184" s="43"/>
      <c r="AUS184" s="43"/>
      <c r="AUT184" s="43"/>
      <c r="AUU184" s="43"/>
      <c r="AUV184" s="43"/>
      <c r="AUW184" s="43"/>
      <c r="AUX184" s="43"/>
      <c r="AUY184" s="43"/>
      <c r="AUZ184" s="43"/>
      <c r="AVA184" s="43"/>
      <c r="AVB184" s="43"/>
      <c r="AVC184" s="43"/>
      <c r="AVD184" s="43"/>
      <c r="AVE184" s="43"/>
      <c r="AVF184" s="43"/>
      <c r="AVG184" s="43"/>
      <c r="AVH184" s="43"/>
      <c r="AVI184" s="43"/>
      <c r="AVJ184" s="43"/>
      <c r="AVK184" s="43"/>
      <c r="AVL184" s="43"/>
      <c r="AVM184" s="43"/>
      <c r="AVN184" s="43"/>
      <c r="AVO184" s="43"/>
      <c r="AVP184" s="43"/>
      <c r="AVQ184" s="43"/>
      <c r="AVR184" s="43"/>
      <c r="AVS184" s="43"/>
      <c r="AVT184" s="43"/>
      <c r="AVU184" s="43"/>
      <c r="AVV184" s="43"/>
      <c r="AVW184" s="43"/>
      <c r="AVX184" s="43"/>
      <c r="AVY184" s="43"/>
      <c r="AVZ184" s="43"/>
      <c r="AWA184" s="43"/>
      <c r="AWB184" s="43"/>
      <c r="AWC184" s="43"/>
      <c r="AWD184" s="43"/>
      <c r="AWE184" s="43"/>
      <c r="AWF184" s="43"/>
      <c r="AWG184" s="43"/>
      <c r="AWH184" s="43"/>
      <c r="AWI184" s="43"/>
      <c r="AWJ184" s="43"/>
      <c r="AWK184" s="43"/>
      <c r="AWL184" s="43"/>
      <c r="AWM184" s="43"/>
      <c r="AWN184" s="43"/>
      <c r="AWO184" s="43"/>
      <c r="AWP184" s="43"/>
      <c r="AWQ184" s="43"/>
      <c r="AWR184" s="43"/>
      <c r="AWS184" s="43"/>
      <c r="AWT184" s="43"/>
      <c r="AWU184" s="43"/>
      <c r="AWV184" s="43"/>
      <c r="AWW184" s="43"/>
      <c r="AWX184" s="43"/>
      <c r="AWY184" s="43"/>
      <c r="AWZ184" s="43"/>
      <c r="AXA184" s="43"/>
      <c r="AXB184" s="43"/>
      <c r="AXC184" s="43"/>
      <c r="AXD184" s="43"/>
      <c r="AXE184" s="43"/>
      <c r="AXF184" s="43"/>
      <c r="AXG184" s="43"/>
      <c r="AXH184" s="43"/>
      <c r="AXI184" s="43"/>
      <c r="AXJ184" s="43"/>
      <c r="AXK184" s="43"/>
      <c r="AXL184" s="43"/>
      <c r="AXM184" s="43"/>
      <c r="AXN184" s="43"/>
      <c r="AXO184" s="43"/>
      <c r="AXP184" s="43"/>
      <c r="AXQ184" s="43"/>
      <c r="AXR184" s="43"/>
      <c r="AXS184" s="43"/>
      <c r="AXT184" s="43"/>
      <c r="AXU184" s="43"/>
      <c r="AXV184" s="43"/>
      <c r="AXW184" s="43"/>
      <c r="AXX184" s="43"/>
      <c r="AXY184" s="43"/>
      <c r="AXZ184" s="43"/>
      <c r="AYA184" s="43"/>
      <c r="AYB184" s="43"/>
      <c r="AYC184" s="43"/>
      <c r="AYD184" s="43"/>
      <c r="AYE184" s="43"/>
      <c r="AYF184" s="43"/>
      <c r="AYG184" s="43"/>
      <c r="AYH184" s="43"/>
      <c r="AYI184" s="43"/>
      <c r="AYJ184" s="43"/>
      <c r="AYK184" s="43"/>
      <c r="AYL184" s="43"/>
      <c r="AYM184" s="43"/>
      <c r="AYN184" s="43"/>
      <c r="AYO184" s="43"/>
      <c r="AYP184" s="43"/>
      <c r="AYQ184" s="43"/>
      <c r="AYR184" s="43"/>
      <c r="AYS184" s="43"/>
      <c r="AYT184" s="43"/>
      <c r="AYU184" s="43"/>
      <c r="AYV184" s="43"/>
      <c r="AYW184" s="43"/>
      <c r="AYX184" s="43"/>
      <c r="AYY184" s="43"/>
      <c r="AYZ184" s="43"/>
      <c r="AZA184" s="43"/>
      <c r="AZB184" s="43"/>
      <c r="AZC184" s="43"/>
      <c r="AZD184" s="43"/>
      <c r="AZE184" s="43"/>
      <c r="AZF184" s="43"/>
      <c r="AZG184" s="43"/>
      <c r="AZH184" s="43"/>
      <c r="AZI184" s="43"/>
      <c r="AZJ184" s="43"/>
      <c r="AZK184" s="43"/>
      <c r="AZL184" s="43"/>
      <c r="AZM184" s="43"/>
      <c r="AZN184" s="43"/>
      <c r="AZO184" s="43"/>
      <c r="AZP184" s="43"/>
      <c r="AZQ184" s="43"/>
      <c r="AZR184" s="43"/>
      <c r="AZS184" s="43"/>
      <c r="AZT184" s="43"/>
      <c r="AZU184" s="43"/>
      <c r="AZV184" s="43"/>
      <c r="AZW184" s="43"/>
      <c r="AZX184" s="43"/>
      <c r="AZY184" s="43"/>
      <c r="AZZ184" s="43"/>
      <c r="BAA184" s="43"/>
      <c r="BAB184" s="43"/>
      <c r="BAC184" s="43"/>
      <c r="BAD184" s="43"/>
      <c r="BAE184" s="43"/>
      <c r="BAF184" s="43"/>
      <c r="BAG184" s="43"/>
      <c r="BAH184" s="43"/>
      <c r="BAI184" s="43"/>
      <c r="BAJ184" s="43"/>
      <c r="BAK184" s="43"/>
      <c r="BAL184" s="43"/>
      <c r="BAM184" s="43"/>
      <c r="BAN184" s="43"/>
      <c r="BAO184" s="43"/>
      <c r="BAP184" s="43"/>
      <c r="BAQ184" s="43"/>
      <c r="BAR184" s="43"/>
      <c r="BAS184" s="43"/>
      <c r="BAT184" s="43"/>
      <c r="BAU184" s="43"/>
      <c r="BAV184" s="43"/>
      <c r="BAW184" s="43"/>
      <c r="BAX184" s="43"/>
      <c r="BAY184" s="43"/>
      <c r="BAZ184" s="43"/>
      <c r="BBA184" s="43"/>
      <c r="BBB184" s="43"/>
      <c r="BBC184" s="43"/>
      <c r="BBD184" s="43"/>
      <c r="BBE184" s="43"/>
      <c r="BBF184" s="43"/>
      <c r="BBG184" s="43"/>
      <c r="BBH184" s="43"/>
      <c r="BBI184" s="43"/>
      <c r="BBJ184" s="43"/>
      <c r="BBK184" s="43"/>
      <c r="BBL184" s="43"/>
      <c r="BBM184" s="43"/>
      <c r="BBN184" s="43"/>
      <c r="BBO184" s="43"/>
      <c r="BBP184" s="43"/>
      <c r="BBQ184" s="43"/>
      <c r="BBR184" s="43"/>
      <c r="BBS184" s="43"/>
      <c r="BBT184" s="43"/>
      <c r="BBU184" s="43"/>
      <c r="BBV184" s="43"/>
      <c r="BBW184" s="43"/>
      <c r="BBX184" s="43"/>
      <c r="BBY184" s="43"/>
      <c r="BBZ184" s="43"/>
      <c r="BCA184" s="43"/>
      <c r="BCB184" s="43"/>
      <c r="BCC184" s="43"/>
      <c r="BCD184" s="43"/>
      <c r="BCE184" s="43"/>
      <c r="BCF184" s="43"/>
      <c r="BCG184" s="43"/>
      <c r="BCH184" s="43"/>
      <c r="BCI184" s="43"/>
      <c r="BCJ184" s="43"/>
      <c r="BCK184" s="43"/>
      <c r="BCL184" s="43"/>
      <c r="BCM184" s="43"/>
      <c r="BCN184" s="43"/>
      <c r="BCO184" s="43"/>
      <c r="BCP184" s="43"/>
      <c r="BCQ184" s="43"/>
      <c r="BCR184" s="43"/>
      <c r="BCS184" s="43"/>
      <c r="BCT184" s="43"/>
      <c r="BCU184" s="43"/>
      <c r="BCV184" s="43"/>
      <c r="BCW184" s="43"/>
      <c r="BCX184" s="43"/>
      <c r="BCY184" s="43"/>
      <c r="BCZ184" s="43"/>
      <c r="BDA184" s="43"/>
      <c r="BDB184" s="43"/>
      <c r="BDC184" s="43"/>
      <c r="BDD184" s="43"/>
      <c r="BDE184" s="43"/>
      <c r="BDF184" s="43"/>
      <c r="BDG184" s="43"/>
      <c r="BDH184" s="43"/>
      <c r="BDI184" s="43"/>
      <c r="BDJ184" s="43"/>
      <c r="BDK184" s="43"/>
      <c r="BDL184" s="43"/>
      <c r="BDM184" s="43"/>
      <c r="BDN184" s="43"/>
      <c r="BDO184" s="43"/>
      <c r="BDP184" s="43"/>
      <c r="BDQ184" s="43"/>
      <c r="BDR184" s="43"/>
      <c r="BDS184" s="43"/>
      <c r="BDT184" s="43"/>
      <c r="BDU184" s="43"/>
      <c r="BDV184" s="43"/>
      <c r="BDW184" s="43"/>
      <c r="BDX184" s="43"/>
      <c r="BDY184" s="43"/>
      <c r="BDZ184" s="43"/>
      <c r="BEA184" s="43"/>
      <c r="BEB184" s="43"/>
      <c r="BEC184" s="43"/>
      <c r="BED184" s="43"/>
      <c r="BEE184" s="43"/>
      <c r="BEF184" s="43"/>
      <c r="BEG184" s="43"/>
      <c r="BEH184" s="43"/>
      <c r="BEI184" s="43"/>
      <c r="BEJ184" s="43"/>
      <c r="BEK184" s="43"/>
      <c r="BEL184" s="43"/>
      <c r="BEM184" s="43"/>
      <c r="BEN184" s="43"/>
      <c r="BEO184" s="43"/>
      <c r="BEP184" s="43"/>
      <c r="BEQ184" s="43"/>
      <c r="BER184" s="43"/>
      <c r="BES184" s="43"/>
      <c r="BET184" s="43"/>
      <c r="BEU184" s="43"/>
      <c r="BEV184" s="43"/>
      <c r="BEW184" s="43"/>
      <c r="BEX184" s="43"/>
      <c r="BEY184" s="43"/>
      <c r="BEZ184" s="43"/>
      <c r="BFA184" s="43"/>
      <c r="BFB184" s="43"/>
      <c r="BFC184" s="43"/>
      <c r="BFD184" s="43"/>
      <c r="BFE184" s="43"/>
      <c r="BFF184" s="43"/>
      <c r="BFG184" s="43"/>
      <c r="BFH184" s="43"/>
      <c r="BFI184" s="43"/>
      <c r="BFJ184" s="43"/>
      <c r="BFK184" s="43"/>
      <c r="BFL184" s="43"/>
      <c r="BFM184" s="43"/>
      <c r="BFN184" s="43"/>
      <c r="BFO184" s="43"/>
      <c r="BFP184" s="43"/>
      <c r="BFQ184" s="43"/>
      <c r="BFR184" s="43"/>
      <c r="BFS184" s="43"/>
      <c r="BFT184" s="43"/>
      <c r="BFU184" s="43"/>
      <c r="BFV184" s="43"/>
      <c r="BFW184" s="43"/>
      <c r="BFX184" s="43"/>
      <c r="BFY184" s="43"/>
      <c r="BFZ184" s="43"/>
      <c r="BGA184" s="43"/>
      <c r="BGB184" s="43"/>
      <c r="BGC184" s="43"/>
      <c r="BGD184" s="43"/>
      <c r="BGE184" s="43"/>
      <c r="BGF184" s="43"/>
      <c r="BGG184" s="43"/>
      <c r="BGH184" s="43"/>
      <c r="BGI184" s="43"/>
      <c r="BGJ184" s="43"/>
      <c r="BGK184" s="43"/>
      <c r="BGL184" s="43"/>
      <c r="BGM184" s="43"/>
      <c r="BGN184" s="43"/>
      <c r="BGO184" s="43"/>
      <c r="BGP184" s="43"/>
      <c r="BGQ184" s="43"/>
      <c r="BGR184" s="43"/>
      <c r="BGS184" s="43"/>
      <c r="BGT184" s="43"/>
      <c r="BGU184" s="43"/>
      <c r="BGV184" s="43"/>
      <c r="BGW184" s="43"/>
      <c r="BGX184" s="43"/>
      <c r="BGY184" s="43"/>
      <c r="BGZ184" s="43"/>
      <c r="BHA184" s="43"/>
      <c r="BHB184" s="43"/>
      <c r="BHC184" s="43"/>
      <c r="BHD184" s="43"/>
      <c r="BHE184" s="43"/>
      <c r="BHF184" s="43"/>
      <c r="BHG184" s="43"/>
      <c r="BHH184" s="43"/>
      <c r="BHI184" s="43"/>
      <c r="BHJ184" s="43"/>
      <c r="BHK184" s="43"/>
      <c r="BHL184" s="43"/>
      <c r="BHM184" s="43"/>
      <c r="BHN184" s="43"/>
      <c r="BHO184" s="43"/>
      <c r="BHP184" s="43"/>
      <c r="BHQ184" s="43"/>
      <c r="BHR184" s="43"/>
      <c r="BHS184" s="43"/>
      <c r="BHT184" s="43"/>
      <c r="BHU184" s="43"/>
      <c r="BHV184" s="43"/>
      <c r="BHW184" s="43"/>
      <c r="BHX184" s="43"/>
      <c r="BHY184" s="43"/>
      <c r="BHZ184" s="43"/>
      <c r="BIA184" s="43"/>
      <c r="BIB184" s="43"/>
      <c r="BIC184" s="43"/>
      <c r="BID184" s="43"/>
      <c r="BIE184" s="43"/>
      <c r="BIF184" s="43"/>
      <c r="BIG184" s="43"/>
      <c r="BIH184" s="43"/>
      <c r="BII184" s="43"/>
      <c r="BIJ184" s="43"/>
      <c r="BIK184" s="43"/>
      <c r="BIL184" s="43"/>
      <c r="BIM184" s="43"/>
      <c r="BIN184" s="43"/>
      <c r="BIO184" s="43"/>
      <c r="BIP184" s="43"/>
      <c r="BIQ184" s="43"/>
      <c r="BIR184" s="43"/>
      <c r="BIS184" s="43"/>
      <c r="BIT184" s="43"/>
      <c r="BIU184" s="43"/>
      <c r="BIV184" s="43"/>
      <c r="BIW184" s="43"/>
      <c r="BIX184" s="43"/>
      <c r="BIY184" s="43"/>
      <c r="BIZ184" s="43"/>
      <c r="BJA184" s="43"/>
      <c r="BJB184" s="43"/>
      <c r="BJC184" s="43"/>
      <c r="BJD184" s="43"/>
      <c r="BJE184" s="43"/>
      <c r="BJF184" s="43"/>
      <c r="BJG184" s="43"/>
      <c r="BJH184" s="43"/>
      <c r="BJI184" s="43"/>
      <c r="BJJ184" s="43"/>
      <c r="BJK184" s="43"/>
      <c r="BJL184" s="43"/>
      <c r="BJM184" s="43"/>
      <c r="BJN184" s="43"/>
      <c r="BJO184" s="43"/>
      <c r="BJP184" s="43"/>
      <c r="BJQ184" s="43"/>
      <c r="BJR184" s="43"/>
      <c r="BJS184" s="43"/>
      <c r="BJT184" s="43"/>
      <c r="BJU184" s="43"/>
      <c r="BJV184" s="43"/>
      <c r="BJW184" s="43"/>
      <c r="BJX184" s="43"/>
      <c r="BJY184" s="43"/>
      <c r="BJZ184" s="43"/>
      <c r="BKA184" s="43"/>
      <c r="BKB184" s="43"/>
      <c r="BKC184" s="43"/>
      <c r="BKD184" s="43"/>
      <c r="BKE184" s="43"/>
      <c r="BKF184" s="43"/>
      <c r="BKG184" s="43"/>
      <c r="BKH184" s="43"/>
      <c r="BKI184" s="43"/>
      <c r="BKJ184" s="43"/>
      <c r="BKK184" s="43"/>
      <c r="BKL184" s="43"/>
      <c r="BKM184" s="43"/>
      <c r="BKN184" s="43"/>
      <c r="BKO184" s="43"/>
      <c r="BKP184" s="43"/>
      <c r="BKQ184" s="43"/>
      <c r="BKR184" s="43"/>
      <c r="BKS184" s="43"/>
      <c r="BKT184" s="43"/>
      <c r="BKU184" s="43"/>
      <c r="BKV184" s="43"/>
      <c r="BKW184" s="43"/>
      <c r="BKX184" s="43"/>
      <c r="BKY184" s="43"/>
      <c r="BKZ184" s="43"/>
      <c r="BLA184" s="43"/>
      <c r="BLB184" s="43"/>
      <c r="BLC184" s="43"/>
      <c r="BLD184" s="43"/>
      <c r="BLE184" s="43"/>
      <c r="BLF184" s="43"/>
      <c r="BLG184" s="43"/>
      <c r="BLH184" s="43"/>
      <c r="BLI184" s="43"/>
      <c r="BLJ184" s="43"/>
      <c r="BLK184" s="43"/>
      <c r="BLL184" s="43"/>
      <c r="BLM184" s="43"/>
      <c r="BLN184" s="43"/>
      <c r="BLO184" s="43"/>
      <c r="BLP184" s="43"/>
      <c r="BLQ184" s="43"/>
      <c r="BLR184" s="43"/>
      <c r="BLS184" s="43"/>
      <c r="BLT184" s="43"/>
      <c r="BLU184" s="43"/>
      <c r="BLV184" s="43"/>
      <c r="BLW184" s="43"/>
      <c r="BLX184" s="43"/>
      <c r="BLY184" s="43"/>
      <c r="BLZ184" s="43"/>
      <c r="BMA184" s="43"/>
      <c r="BMB184" s="43"/>
      <c r="BMC184" s="43"/>
      <c r="BMD184" s="43"/>
      <c r="BME184" s="43"/>
      <c r="BMF184" s="43"/>
      <c r="BMG184" s="43"/>
      <c r="BMH184" s="43"/>
      <c r="BMI184" s="43"/>
      <c r="BMJ184" s="43"/>
      <c r="BMK184" s="43"/>
      <c r="BML184" s="43"/>
      <c r="BMM184" s="43"/>
      <c r="BMN184" s="43"/>
      <c r="BMO184" s="43"/>
      <c r="BMP184" s="43"/>
      <c r="BMQ184" s="43"/>
      <c r="BMR184" s="43"/>
      <c r="BMS184" s="43"/>
      <c r="BMT184" s="43"/>
      <c r="BMU184" s="43"/>
      <c r="BMV184" s="43"/>
      <c r="BMW184" s="43"/>
      <c r="BMX184" s="43"/>
      <c r="BMY184" s="43"/>
      <c r="BMZ184" s="43"/>
      <c r="BNA184" s="43"/>
      <c r="BNB184" s="43"/>
      <c r="BNC184" s="43"/>
      <c r="BND184" s="43"/>
      <c r="BNE184" s="43"/>
      <c r="BNF184" s="43"/>
      <c r="BNG184" s="43"/>
      <c r="BNH184" s="43"/>
      <c r="BNI184" s="43"/>
      <c r="BNJ184" s="43"/>
      <c r="BNK184" s="43"/>
      <c r="BNL184" s="43"/>
      <c r="BNM184" s="43"/>
      <c r="BNN184" s="43"/>
      <c r="BNO184" s="43"/>
      <c r="BNP184" s="43"/>
      <c r="BNQ184" s="43"/>
      <c r="BNR184" s="43"/>
      <c r="BNS184" s="43"/>
      <c r="BNT184" s="43"/>
      <c r="BNU184" s="43"/>
      <c r="BNV184" s="43"/>
      <c r="BNW184" s="43"/>
      <c r="BNX184" s="43"/>
      <c r="BNY184" s="43"/>
      <c r="BNZ184" s="43"/>
      <c r="BOA184" s="43"/>
      <c r="BOB184" s="43"/>
      <c r="BOC184" s="43"/>
      <c r="BOD184" s="43"/>
      <c r="BOE184" s="43"/>
      <c r="BOF184" s="43"/>
      <c r="BOG184" s="43"/>
      <c r="BOH184" s="43"/>
      <c r="BOI184" s="43"/>
      <c r="BOJ184" s="43"/>
      <c r="BOK184" s="43"/>
      <c r="BOL184" s="43"/>
      <c r="BOM184" s="43"/>
      <c r="BON184" s="43"/>
      <c r="BOO184" s="43"/>
      <c r="BOP184" s="43"/>
      <c r="BOQ184" s="43"/>
      <c r="BOR184" s="43"/>
      <c r="BOS184" s="43"/>
      <c r="BOT184" s="43"/>
      <c r="BOU184" s="43"/>
      <c r="BOV184" s="43"/>
      <c r="BOW184" s="43"/>
      <c r="BOX184" s="43"/>
      <c r="BOY184" s="43"/>
      <c r="BOZ184" s="43"/>
      <c r="BPA184" s="43"/>
      <c r="BPB184" s="43"/>
      <c r="BPC184" s="43"/>
      <c r="BPD184" s="43"/>
      <c r="BPE184" s="43"/>
      <c r="BPF184" s="43"/>
      <c r="BPG184" s="43"/>
      <c r="BPH184" s="43"/>
      <c r="BPI184" s="43"/>
      <c r="BPJ184" s="43"/>
      <c r="BPK184" s="43"/>
      <c r="BPL184" s="43"/>
      <c r="BPM184" s="43"/>
      <c r="BPN184" s="43"/>
      <c r="BPO184" s="43"/>
      <c r="BPP184" s="43"/>
      <c r="BPQ184" s="43"/>
      <c r="BPR184" s="43"/>
      <c r="BPS184" s="43"/>
      <c r="BPT184" s="43"/>
      <c r="BPU184" s="43"/>
      <c r="BPV184" s="43"/>
      <c r="BPW184" s="43"/>
      <c r="BPX184" s="43"/>
      <c r="BPY184" s="43"/>
      <c r="BPZ184" s="43"/>
      <c r="BQA184" s="43"/>
      <c r="BQB184" s="43"/>
      <c r="BQC184" s="43"/>
      <c r="BQD184" s="43"/>
      <c r="BQE184" s="43"/>
      <c r="BQF184" s="43"/>
      <c r="BQG184" s="43"/>
      <c r="BQH184" s="43"/>
      <c r="BQI184" s="43"/>
      <c r="BQJ184" s="43"/>
      <c r="BQK184" s="43"/>
      <c r="BQL184" s="43"/>
      <c r="BQM184" s="43"/>
      <c r="BQN184" s="43"/>
      <c r="BQO184" s="43"/>
      <c r="BQP184" s="43"/>
      <c r="BQQ184" s="43"/>
      <c r="BQR184" s="43"/>
      <c r="BQS184" s="43"/>
      <c r="BQT184" s="43"/>
      <c r="BQU184" s="43"/>
      <c r="BQV184" s="43"/>
      <c r="BQW184" s="43"/>
      <c r="BQX184" s="43"/>
      <c r="BQY184" s="43"/>
      <c r="BQZ184" s="43"/>
      <c r="BRA184" s="43"/>
      <c r="BRB184" s="43"/>
      <c r="BRC184" s="43"/>
      <c r="BRD184" s="43"/>
      <c r="BRE184" s="43"/>
      <c r="BRF184" s="43"/>
      <c r="BRG184" s="43"/>
      <c r="BRH184" s="43"/>
      <c r="BRI184" s="43"/>
      <c r="BRJ184" s="43"/>
      <c r="BRK184" s="43"/>
      <c r="BRL184" s="43"/>
      <c r="BRM184" s="43"/>
      <c r="BRN184" s="43"/>
      <c r="BRO184" s="43"/>
      <c r="BRP184" s="43"/>
      <c r="BRQ184" s="43"/>
      <c r="BRR184" s="43"/>
      <c r="BRS184" s="43"/>
      <c r="BRT184" s="43"/>
      <c r="BRU184" s="43"/>
      <c r="BRV184" s="43"/>
      <c r="BRW184" s="43"/>
      <c r="BRX184" s="43"/>
      <c r="BRY184" s="43"/>
      <c r="BRZ184" s="43"/>
      <c r="BSA184" s="43"/>
      <c r="BSB184" s="43"/>
      <c r="BSC184" s="43"/>
      <c r="BSD184" s="43"/>
      <c r="BSE184" s="43"/>
      <c r="BSF184" s="43"/>
      <c r="BSG184" s="43"/>
      <c r="BSH184" s="43"/>
      <c r="BSI184" s="43"/>
      <c r="BSJ184" s="43"/>
      <c r="BSK184" s="43"/>
      <c r="BSL184" s="43"/>
      <c r="BSM184" s="43"/>
      <c r="BSN184" s="43"/>
      <c r="BSO184" s="43"/>
      <c r="BSP184" s="43"/>
      <c r="BSQ184" s="43"/>
      <c r="BSR184" s="43"/>
      <c r="BSS184" s="43"/>
      <c r="BST184" s="43"/>
      <c r="BSU184" s="43"/>
      <c r="BSV184" s="43"/>
      <c r="BSW184" s="43"/>
      <c r="BSX184" s="43"/>
      <c r="BSY184" s="43"/>
      <c r="BSZ184" s="43"/>
      <c r="BTA184" s="43"/>
      <c r="BTB184" s="43"/>
      <c r="BTC184" s="43"/>
      <c r="BTD184" s="43"/>
      <c r="BTE184" s="43"/>
      <c r="BTF184" s="43"/>
      <c r="BTG184" s="43"/>
      <c r="BTH184" s="43"/>
      <c r="BTI184" s="43"/>
      <c r="BTJ184" s="43"/>
      <c r="BTK184" s="43"/>
      <c r="BTL184" s="43"/>
      <c r="BTM184" s="43"/>
      <c r="BTN184" s="43"/>
      <c r="BTO184" s="43"/>
      <c r="BTP184" s="43"/>
      <c r="BTQ184" s="43"/>
      <c r="BTR184" s="43"/>
      <c r="BTS184" s="43"/>
      <c r="BTT184" s="43"/>
      <c r="BTU184" s="43"/>
      <c r="BTV184" s="43"/>
      <c r="BTW184" s="43"/>
      <c r="BTX184" s="43"/>
      <c r="BTY184" s="43"/>
      <c r="BTZ184" s="43"/>
      <c r="BUA184" s="43"/>
      <c r="BUB184" s="43"/>
      <c r="BUC184" s="43"/>
      <c r="BUD184" s="43"/>
      <c r="BUE184" s="43"/>
      <c r="BUF184" s="43"/>
      <c r="BUG184" s="43"/>
      <c r="BUH184" s="43"/>
      <c r="BUI184" s="43"/>
      <c r="BUJ184" s="43"/>
      <c r="BUK184" s="43"/>
      <c r="BUL184" s="43"/>
      <c r="BUM184" s="43"/>
      <c r="BUN184" s="43"/>
      <c r="BUO184" s="43"/>
      <c r="BUP184" s="43"/>
      <c r="BUQ184" s="43"/>
      <c r="BUR184" s="43"/>
      <c r="BUS184" s="43"/>
      <c r="BUT184" s="43"/>
      <c r="BUU184" s="43"/>
      <c r="BUV184" s="43"/>
      <c r="BUW184" s="43"/>
      <c r="BUX184" s="43"/>
      <c r="BUY184" s="43"/>
      <c r="BUZ184" s="43"/>
      <c r="BVA184" s="43"/>
      <c r="BVB184" s="43"/>
      <c r="BVC184" s="43"/>
      <c r="BVD184" s="43"/>
      <c r="BVE184" s="43"/>
      <c r="BVF184" s="43"/>
      <c r="BVG184" s="43"/>
      <c r="BVH184" s="43"/>
      <c r="BVI184" s="43"/>
      <c r="BVJ184" s="43"/>
      <c r="BVK184" s="43"/>
      <c r="BVL184" s="43"/>
      <c r="BVM184" s="43"/>
      <c r="BVN184" s="43"/>
      <c r="BVO184" s="43"/>
      <c r="BVP184" s="43"/>
      <c r="BVQ184" s="43"/>
      <c r="BVR184" s="43"/>
      <c r="BVS184" s="43"/>
      <c r="BVT184" s="43"/>
      <c r="BVU184" s="43"/>
      <c r="BVV184" s="43"/>
      <c r="BVW184" s="43"/>
      <c r="BVX184" s="43"/>
      <c r="BVY184" s="43"/>
      <c r="BVZ184" s="43"/>
      <c r="BWA184" s="43"/>
      <c r="BWB184" s="43"/>
      <c r="BWC184" s="43"/>
      <c r="BWD184" s="43"/>
      <c r="BWE184" s="43"/>
      <c r="BWF184" s="43"/>
      <c r="BWG184" s="43"/>
      <c r="BWH184" s="43"/>
      <c r="BWI184" s="43"/>
      <c r="BWJ184" s="43"/>
    </row>
    <row r="185" spans="1:1960" x14ac:dyDescent="0.2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43"/>
      <c r="BM185" s="43"/>
      <c r="BN185" s="43"/>
      <c r="BO185" s="43"/>
      <c r="BP185" s="43"/>
      <c r="BQ185" s="43"/>
      <c r="BR185" s="43"/>
      <c r="BS185" s="43"/>
      <c r="BT185" s="43"/>
      <c r="BU185" s="43"/>
      <c r="BV185" s="43"/>
      <c r="BW185" s="43"/>
      <c r="BX185" s="43"/>
      <c r="BY185" s="43"/>
      <c r="BZ185" s="43"/>
      <c r="CA185" s="43"/>
      <c r="CB185" s="43"/>
      <c r="CC185" s="43"/>
      <c r="CD185" s="43"/>
      <c r="CE185" s="43"/>
      <c r="CF185" s="43"/>
      <c r="CG185" s="43"/>
      <c r="CH185" s="43"/>
      <c r="CI185" s="43"/>
      <c r="CJ185" s="43"/>
      <c r="CK185" s="43"/>
      <c r="CL185" s="43"/>
      <c r="CM185" s="43"/>
      <c r="CN185" s="43"/>
      <c r="CO185" s="43"/>
      <c r="CP185" s="43"/>
      <c r="CQ185" s="43"/>
      <c r="CR185" s="43"/>
      <c r="CS185" s="43"/>
      <c r="CT185" s="43"/>
      <c r="CU185" s="43"/>
      <c r="CV185" s="43"/>
      <c r="CW185" s="43"/>
      <c r="CX185" s="43"/>
      <c r="CY185" s="43"/>
      <c r="CZ185" s="43"/>
      <c r="DA185" s="43"/>
      <c r="DB185" s="43"/>
      <c r="DC185" s="43"/>
      <c r="DD185" s="43"/>
      <c r="DE185" s="43"/>
      <c r="DF185" s="43"/>
      <c r="DG185" s="43"/>
      <c r="DH185" s="43"/>
      <c r="DI185" s="43"/>
      <c r="DJ185" s="43"/>
      <c r="DK185" s="43"/>
      <c r="DL185" s="43"/>
      <c r="DM185" s="43"/>
      <c r="DN185" s="43"/>
      <c r="DO185" s="43"/>
      <c r="DP185" s="43"/>
      <c r="DQ185" s="43"/>
      <c r="DR185" s="43"/>
      <c r="DS185" s="43"/>
      <c r="DT185" s="43"/>
      <c r="DU185" s="43"/>
      <c r="DV185" s="43"/>
      <c r="DW185" s="43"/>
      <c r="DX185" s="43"/>
      <c r="DY185" s="43"/>
      <c r="DZ185" s="43"/>
      <c r="EA185" s="43"/>
      <c r="EB185" s="43"/>
      <c r="EC185" s="43"/>
      <c r="ED185" s="43"/>
      <c r="EE185" s="43"/>
      <c r="EF185" s="43"/>
      <c r="EG185" s="43"/>
      <c r="EH185" s="43"/>
      <c r="EI185" s="43"/>
      <c r="EJ185" s="43"/>
      <c r="EK185" s="43"/>
      <c r="EL185" s="43"/>
      <c r="EM185" s="43"/>
      <c r="EN185" s="43"/>
      <c r="EO185" s="43"/>
      <c r="EP185" s="43"/>
      <c r="EQ185" s="43"/>
      <c r="ER185" s="43"/>
      <c r="ES185" s="43"/>
      <c r="ET185" s="43"/>
      <c r="EU185" s="43"/>
      <c r="EV185" s="43"/>
      <c r="EW185" s="43"/>
      <c r="EX185" s="43"/>
      <c r="EY185" s="43"/>
      <c r="EZ185" s="43"/>
      <c r="FA185" s="43"/>
      <c r="FB185" s="43"/>
      <c r="FC185" s="43"/>
      <c r="FD185" s="43"/>
      <c r="FE185" s="43"/>
      <c r="FF185" s="43"/>
      <c r="FG185" s="43"/>
      <c r="FH185" s="43"/>
      <c r="FI185" s="43"/>
      <c r="FJ185" s="43"/>
      <c r="FK185" s="43"/>
      <c r="FL185" s="43"/>
      <c r="FM185" s="43"/>
      <c r="FN185" s="43"/>
      <c r="FO185" s="43"/>
      <c r="FP185" s="43"/>
      <c r="FQ185" s="43"/>
      <c r="FR185" s="43"/>
      <c r="FS185" s="43"/>
      <c r="FT185" s="43"/>
      <c r="FU185" s="43"/>
      <c r="FV185" s="43"/>
      <c r="FW185" s="43"/>
      <c r="FX185" s="43"/>
      <c r="FY185" s="43"/>
      <c r="FZ185" s="43"/>
      <c r="GA185" s="43"/>
      <c r="GB185" s="43"/>
      <c r="GC185" s="43"/>
      <c r="GD185" s="43"/>
      <c r="GE185" s="43"/>
      <c r="GF185" s="43"/>
      <c r="GG185" s="43"/>
      <c r="GH185" s="43"/>
      <c r="GI185" s="43"/>
      <c r="GJ185" s="43"/>
      <c r="GK185" s="43"/>
      <c r="GL185" s="43"/>
      <c r="GM185" s="43"/>
      <c r="GN185" s="43"/>
      <c r="GO185" s="43"/>
      <c r="GP185" s="43"/>
      <c r="GQ185" s="43"/>
      <c r="GR185" s="43"/>
      <c r="GS185" s="43"/>
      <c r="GT185" s="43"/>
      <c r="GU185" s="43"/>
      <c r="GV185" s="43"/>
      <c r="GW185" s="43"/>
      <c r="GX185" s="43"/>
      <c r="GY185" s="43"/>
      <c r="GZ185" s="43"/>
      <c r="HA185" s="43"/>
      <c r="HB185" s="43"/>
      <c r="HC185" s="43"/>
      <c r="HD185" s="43"/>
      <c r="HE185" s="43"/>
      <c r="HF185" s="43"/>
      <c r="HG185" s="43"/>
      <c r="HH185" s="43"/>
      <c r="HI185" s="43"/>
      <c r="HJ185" s="43"/>
      <c r="HK185" s="43"/>
      <c r="HL185" s="43"/>
      <c r="HM185" s="43"/>
      <c r="HN185" s="43"/>
      <c r="HO185" s="43"/>
      <c r="HP185" s="43"/>
      <c r="HQ185" s="43"/>
      <c r="HR185" s="43"/>
      <c r="HS185" s="43"/>
      <c r="HT185" s="43"/>
      <c r="HU185" s="43"/>
      <c r="HV185" s="43"/>
      <c r="HW185" s="43"/>
      <c r="HX185" s="43"/>
      <c r="HY185" s="43"/>
      <c r="HZ185" s="43"/>
      <c r="IA185" s="43"/>
      <c r="IB185" s="43"/>
      <c r="IC185" s="43"/>
      <c r="ID185" s="43"/>
      <c r="IE185" s="43"/>
      <c r="IF185" s="43"/>
      <c r="IG185" s="43"/>
      <c r="IH185" s="43"/>
      <c r="II185" s="43"/>
      <c r="IJ185" s="43"/>
      <c r="IK185" s="43"/>
      <c r="IL185" s="43"/>
      <c r="IM185" s="43"/>
      <c r="IN185" s="43"/>
      <c r="IO185" s="43"/>
      <c r="IP185" s="43"/>
      <c r="IQ185" s="43"/>
      <c r="IR185" s="43"/>
      <c r="IS185" s="43"/>
      <c r="IT185" s="43"/>
      <c r="IU185" s="43"/>
      <c r="IV185" s="43"/>
      <c r="IW185" s="43"/>
      <c r="IX185" s="43"/>
      <c r="IY185" s="43"/>
      <c r="IZ185" s="43"/>
      <c r="JA185" s="43"/>
      <c r="JB185" s="43"/>
      <c r="JC185" s="43"/>
      <c r="JD185" s="43"/>
      <c r="JE185" s="43"/>
      <c r="JF185" s="43"/>
      <c r="JG185" s="43"/>
      <c r="JH185" s="43"/>
      <c r="JI185" s="43"/>
      <c r="JJ185" s="43"/>
      <c r="JK185" s="43"/>
      <c r="JL185" s="43"/>
      <c r="JM185" s="43"/>
      <c r="JN185" s="43"/>
      <c r="JO185" s="43"/>
      <c r="JP185" s="43"/>
      <c r="JQ185" s="43"/>
      <c r="JR185" s="43"/>
      <c r="JS185" s="43"/>
      <c r="JT185" s="43"/>
      <c r="JU185" s="43"/>
      <c r="JV185" s="43"/>
      <c r="JW185" s="43"/>
      <c r="JX185" s="43"/>
      <c r="JY185" s="43"/>
      <c r="JZ185" s="43"/>
      <c r="KA185" s="43"/>
      <c r="KB185" s="43"/>
      <c r="KC185" s="43"/>
      <c r="KD185" s="43"/>
      <c r="KE185" s="43"/>
      <c r="KF185" s="43"/>
      <c r="KG185" s="43"/>
      <c r="KH185" s="43"/>
      <c r="KI185" s="43"/>
      <c r="KJ185" s="43"/>
      <c r="KK185" s="43"/>
      <c r="KL185" s="43"/>
      <c r="KM185" s="43"/>
      <c r="KN185" s="43"/>
      <c r="KO185" s="43"/>
      <c r="KP185" s="43"/>
      <c r="KQ185" s="43"/>
      <c r="KR185" s="43"/>
      <c r="KS185" s="43"/>
      <c r="KT185" s="43"/>
      <c r="KU185" s="43"/>
      <c r="KV185" s="43"/>
      <c r="KW185" s="43"/>
      <c r="KX185" s="43"/>
      <c r="KY185" s="43"/>
      <c r="KZ185" s="43"/>
      <c r="LA185" s="43"/>
      <c r="LB185" s="43"/>
      <c r="LC185" s="43"/>
      <c r="LD185" s="43"/>
      <c r="LE185" s="43"/>
      <c r="LF185" s="43"/>
      <c r="LG185" s="43"/>
      <c r="LH185" s="43"/>
      <c r="LI185" s="43"/>
      <c r="LJ185" s="43"/>
      <c r="LK185" s="43"/>
      <c r="LL185" s="43"/>
      <c r="LM185" s="43"/>
      <c r="LN185" s="43"/>
      <c r="LO185" s="43"/>
      <c r="LP185" s="43"/>
      <c r="LQ185" s="43"/>
      <c r="LR185" s="43"/>
      <c r="LS185" s="43"/>
      <c r="LT185" s="43"/>
      <c r="LU185" s="43"/>
      <c r="LV185" s="43"/>
      <c r="LW185" s="43"/>
      <c r="LX185" s="43"/>
      <c r="LY185" s="43"/>
      <c r="LZ185" s="43"/>
      <c r="MA185" s="43"/>
      <c r="MB185" s="43"/>
      <c r="MC185" s="43"/>
      <c r="MD185" s="43"/>
      <c r="ME185" s="43"/>
      <c r="MF185" s="43"/>
      <c r="MG185" s="43"/>
      <c r="MH185" s="43"/>
      <c r="MI185" s="43"/>
      <c r="MJ185" s="43"/>
      <c r="MK185" s="43"/>
      <c r="ML185" s="43"/>
      <c r="MM185" s="43"/>
      <c r="MN185" s="43"/>
      <c r="MO185" s="43"/>
      <c r="MP185" s="43"/>
      <c r="MQ185" s="43"/>
      <c r="MR185" s="43"/>
      <c r="MS185" s="43"/>
      <c r="MT185" s="43"/>
      <c r="MU185" s="43"/>
      <c r="MV185" s="43"/>
      <c r="MW185" s="43"/>
      <c r="MX185" s="43"/>
      <c r="MY185" s="43"/>
      <c r="MZ185" s="43"/>
      <c r="NA185" s="43"/>
      <c r="NB185" s="43"/>
      <c r="NC185" s="43"/>
      <c r="ND185" s="43"/>
      <c r="NE185" s="43"/>
      <c r="NF185" s="43"/>
      <c r="NG185" s="43"/>
      <c r="NH185" s="43"/>
      <c r="NI185" s="43"/>
      <c r="NJ185" s="43"/>
      <c r="NK185" s="43"/>
      <c r="NL185" s="43"/>
      <c r="NM185" s="43"/>
      <c r="NN185" s="43"/>
      <c r="NO185" s="43"/>
      <c r="NP185" s="43"/>
      <c r="NQ185" s="43"/>
      <c r="NR185" s="43"/>
      <c r="NS185" s="43"/>
      <c r="NT185" s="43"/>
      <c r="NU185" s="43"/>
      <c r="NV185" s="43"/>
      <c r="NW185" s="43"/>
      <c r="NX185" s="43"/>
      <c r="NY185" s="43"/>
      <c r="NZ185" s="43"/>
      <c r="OA185" s="43"/>
      <c r="OB185" s="43"/>
      <c r="OC185" s="43"/>
      <c r="OD185" s="43"/>
      <c r="OE185" s="43"/>
      <c r="OF185" s="43"/>
      <c r="OG185" s="43"/>
      <c r="OH185" s="43"/>
      <c r="OI185" s="43"/>
      <c r="OJ185" s="43"/>
      <c r="OK185" s="43"/>
      <c r="OL185" s="43"/>
      <c r="OM185" s="43"/>
      <c r="ON185" s="43"/>
      <c r="OO185" s="43"/>
      <c r="OP185" s="43"/>
      <c r="OQ185" s="43"/>
      <c r="OR185" s="43"/>
      <c r="OS185" s="43"/>
      <c r="OT185" s="43"/>
      <c r="OU185" s="43"/>
      <c r="OV185" s="43"/>
      <c r="OW185" s="43"/>
      <c r="OX185" s="43"/>
      <c r="OY185" s="43"/>
      <c r="OZ185" s="43"/>
      <c r="PA185" s="43"/>
      <c r="PB185" s="43"/>
      <c r="PC185" s="43"/>
      <c r="PD185" s="43"/>
      <c r="PE185" s="43"/>
      <c r="PF185" s="43"/>
      <c r="PG185" s="43"/>
      <c r="PH185" s="43"/>
      <c r="PI185" s="43"/>
      <c r="PJ185" s="43"/>
      <c r="PK185" s="43"/>
      <c r="PL185" s="43"/>
      <c r="PM185" s="43"/>
      <c r="PN185" s="43"/>
      <c r="PO185" s="43"/>
      <c r="PP185" s="43"/>
      <c r="PQ185" s="43"/>
      <c r="PR185" s="43"/>
      <c r="PS185" s="43"/>
      <c r="PT185" s="43"/>
      <c r="PU185" s="43"/>
      <c r="PV185" s="43"/>
      <c r="PW185" s="43"/>
      <c r="PX185" s="43"/>
      <c r="PY185" s="43"/>
      <c r="PZ185" s="43"/>
      <c r="QA185" s="43"/>
      <c r="QB185" s="43"/>
      <c r="QC185" s="43"/>
      <c r="QD185" s="43"/>
      <c r="QE185" s="43"/>
      <c r="QF185" s="43"/>
      <c r="QG185" s="43"/>
      <c r="QH185" s="43"/>
      <c r="QI185" s="43"/>
      <c r="QJ185" s="43"/>
      <c r="QK185" s="43"/>
      <c r="QL185" s="43"/>
      <c r="QM185" s="43"/>
      <c r="QN185" s="43"/>
      <c r="QO185" s="43"/>
      <c r="QP185" s="43"/>
      <c r="QQ185" s="43"/>
      <c r="QR185" s="43"/>
      <c r="QS185" s="43"/>
      <c r="QT185" s="43"/>
      <c r="QU185" s="43"/>
      <c r="QV185" s="43"/>
      <c r="QW185" s="43"/>
      <c r="QX185" s="43"/>
      <c r="QY185" s="43"/>
      <c r="QZ185" s="43"/>
      <c r="RA185" s="43"/>
      <c r="RB185" s="43"/>
      <c r="RC185" s="43"/>
      <c r="RD185" s="43"/>
      <c r="RE185" s="43"/>
      <c r="RF185" s="43"/>
      <c r="RG185" s="43"/>
      <c r="RH185" s="43"/>
      <c r="RI185" s="43"/>
      <c r="RJ185" s="43"/>
      <c r="RK185" s="43"/>
      <c r="RL185" s="43"/>
      <c r="RM185" s="43"/>
      <c r="RN185" s="43"/>
      <c r="RO185" s="43"/>
      <c r="RP185" s="43"/>
      <c r="RQ185" s="43"/>
      <c r="RR185" s="43"/>
      <c r="RS185" s="43"/>
      <c r="RT185" s="43"/>
      <c r="RU185" s="43"/>
      <c r="RV185" s="43"/>
      <c r="RW185" s="43"/>
      <c r="RX185" s="43"/>
      <c r="RY185" s="43"/>
      <c r="RZ185" s="43"/>
      <c r="SA185" s="43"/>
      <c r="SB185" s="43"/>
      <c r="SC185" s="43"/>
      <c r="SD185" s="43"/>
      <c r="SE185" s="43"/>
      <c r="SF185" s="43"/>
      <c r="SG185" s="43"/>
      <c r="SH185" s="43"/>
      <c r="SI185" s="43"/>
      <c r="SJ185" s="43"/>
      <c r="SK185" s="43"/>
      <c r="SL185" s="43"/>
      <c r="SM185" s="43"/>
      <c r="SN185" s="43"/>
      <c r="SO185" s="43"/>
      <c r="SP185" s="43"/>
      <c r="SQ185" s="43"/>
      <c r="SR185" s="43"/>
      <c r="SS185" s="43"/>
      <c r="ST185" s="43"/>
      <c r="SU185" s="43"/>
      <c r="SV185" s="43"/>
      <c r="SW185" s="43"/>
      <c r="SX185" s="43"/>
      <c r="SY185" s="43"/>
      <c r="SZ185" s="43"/>
      <c r="TA185" s="43"/>
      <c r="TB185" s="43"/>
      <c r="TC185" s="43"/>
      <c r="TD185" s="43"/>
      <c r="TE185" s="43"/>
      <c r="TF185" s="43"/>
      <c r="TG185" s="43"/>
      <c r="TH185" s="43"/>
      <c r="TI185" s="43"/>
      <c r="TJ185" s="43"/>
      <c r="TK185" s="43"/>
      <c r="TL185" s="43"/>
      <c r="TM185" s="43"/>
      <c r="TN185" s="43"/>
      <c r="TO185" s="43"/>
      <c r="TP185" s="43"/>
      <c r="TQ185" s="43"/>
      <c r="TR185" s="43"/>
      <c r="TS185" s="43"/>
      <c r="TT185" s="43"/>
      <c r="TU185" s="43"/>
      <c r="TV185" s="43"/>
      <c r="TW185" s="43"/>
      <c r="TX185" s="43"/>
      <c r="TY185" s="43"/>
      <c r="TZ185" s="43"/>
      <c r="UA185" s="43"/>
      <c r="UB185" s="43"/>
      <c r="UC185" s="43"/>
      <c r="UD185" s="43"/>
      <c r="UE185" s="43"/>
      <c r="UF185" s="43"/>
      <c r="UG185" s="43"/>
      <c r="UH185" s="43"/>
      <c r="UI185" s="43"/>
      <c r="UJ185" s="43"/>
      <c r="UK185" s="43"/>
      <c r="UL185" s="43"/>
      <c r="UM185" s="43"/>
      <c r="UN185" s="43"/>
      <c r="UO185" s="43"/>
      <c r="UP185" s="43"/>
      <c r="UQ185" s="43"/>
      <c r="UR185" s="43"/>
      <c r="US185" s="43"/>
      <c r="UT185" s="43"/>
      <c r="UU185" s="43"/>
      <c r="UV185" s="43"/>
      <c r="UW185" s="43"/>
      <c r="UX185" s="43"/>
      <c r="UY185" s="43"/>
      <c r="UZ185" s="43"/>
      <c r="VA185" s="43"/>
      <c r="VB185" s="43"/>
      <c r="VC185" s="43"/>
      <c r="VD185" s="43"/>
      <c r="VE185" s="43"/>
      <c r="VF185" s="43"/>
      <c r="VG185" s="43"/>
      <c r="VH185" s="43"/>
      <c r="VI185" s="43"/>
      <c r="VJ185" s="43"/>
      <c r="VK185" s="43"/>
      <c r="VL185" s="43"/>
      <c r="VM185" s="43"/>
      <c r="VN185" s="43"/>
      <c r="VO185" s="43"/>
      <c r="VP185" s="43"/>
      <c r="VQ185" s="43"/>
      <c r="VR185" s="43"/>
      <c r="VS185" s="43"/>
      <c r="VT185" s="43"/>
      <c r="VU185" s="43"/>
      <c r="VV185" s="43"/>
      <c r="VW185" s="43"/>
      <c r="VX185" s="43"/>
      <c r="VY185" s="43"/>
      <c r="VZ185" s="43"/>
      <c r="WA185" s="43"/>
      <c r="WB185" s="43"/>
      <c r="WC185" s="43"/>
      <c r="WD185" s="43"/>
      <c r="WE185" s="43"/>
      <c r="WF185" s="43"/>
      <c r="WG185" s="43"/>
      <c r="WH185" s="43"/>
      <c r="WI185" s="43"/>
      <c r="WJ185" s="43"/>
      <c r="WK185" s="43"/>
      <c r="WL185" s="43"/>
      <c r="WM185" s="43"/>
      <c r="WN185" s="43"/>
      <c r="WO185" s="43"/>
      <c r="WP185" s="43"/>
      <c r="WQ185" s="43"/>
      <c r="WR185" s="43"/>
      <c r="WS185" s="43"/>
      <c r="WT185" s="43"/>
      <c r="WU185" s="43"/>
      <c r="WV185" s="43"/>
      <c r="WW185" s="43"/>
      <c r="WX185" s="43"/>
      <c r="WY185" s="43"/>
      <c r="WZ185" s="43"/>
      <c r="XA185" s="43"/>
      <c r="XB185" s="43"/>
      <c r="XC185" s="43"/>
      <c r="XD185" s="43"/>
      <c r="XE185" s="43"/>
      <c r="XF185" s="43"/>
      <c r="XG185" s="43"/>
      <c r="XH185" s="43"/>
      <c r="XI185" s="43"/>
      <c r="XJ185" s="43"/>
      <c r="XK185" s="43"/>
      <c r="XL185" s="43"/>
      <c r="XM185" s="43"/>
      <c r="XN185" s="43"/>
      <c r="XO185" s="43"/>
      <c r="XP185" s="43"/>
      <c r="XQ185" s="43"/>
      <c r="XR185" s="43"/>
      <c r="XS185" s="43"/>
      <c r="XT185" s="43"/>
      <c r="XU185" s="43"/>
      <c r="XV185" s="43"/>
      <c r="XW185" s="43"/>
      <c r="XX185" s="43"/>
      <c r="XY185" s="43"/>
      <c r="XZ185" s="43"/>
      <c r="YA185" s="43"/>
      <c r="YB185" s="43"/>
      <c r="YC185" s="43"/>
      <c r="YD185" s="43"/>
      <c r="YE185" s="43"/>
      <c r="YF185" s="43"/>
      <c r="YG185" s="43"/>
      <c r="YH185" s="43"/>
      <c r="YI185" s="43"/>
      <c r="YJ185" s="43"/>
      <c r="YK185" s="43"/>
      <c r="YL185" s="43"/>
      <c r="YM185" s="43"/>
      <c r="YN185" s="43"/>
      <c r="YO185" s="43"/>
      <c r="YP185" s="43"/>
      <c r="YQ185" s="43"/>
      <c r="YR185" s="43"/>
      <c r="YS185" s="43"/>
      <c r="YT185" s="43"/>
      <c r="YU185" s="43"/>
      <c r="YV185" s="43"/>
      <c r="YW185" s="43"/>
      <c r="YX185" s="43"/>
      <c r="YY185" s="43"/>
      <c r="YZ185" s="43"/>
      <c r="ZA185" s="43"/>
      <c r="ZB185" s="43"/>
      <c r="ZC185" s="43"/>
      <c r="ZD185" s="43"/>
      <c r="ZE185" s="43"/>
      <c r="ZF185" s="43"/>
      <c r="ZG185" s="43"/>
      <c r="ZH185" s="43"/>
      <c r="ZI185" s="43"/>
      <c r="ZJ185" s="43"/>
      <c r="ZK185" s="43"/>
      <c r="ZL185" s="43"/>
      <c r="ZM185" s="43"/>
      <c r="ZN185" s="43"/>
      <c r="ZO185" s="43"/>
      <c r="ZP185" s="43"/>
      <c r="ZQ185" s="43"/>
      <c r="ZR185" s="43"/>
      <c r="ZS185" s="43"/>
      <c r="ZT185" s="43"/>
      <c r="ZU185" s="43"/>
      <c r="ZV185" s="43"/>
      <c r="ZW185" s="43"/>
      <c r="ZX185" s="43"/>
      <c r="ZY185" s="43"/>
      <c r="ZZ185" s="43"/>
      <c r="AAA185" s="43"/>
      <c r="AAB185" s="43"/>
      <c r="AAC185" s="43"/>
      <c r="AAD185" s="43"/>
      <c r="AAE185" s="43"/>
      <c r="AAF185" s="43"/>
      <c r="AAG185" s="43"/>
      <c r="AAH185" s="43"/>
      <c r="AAI185" s="43"/>
      <c r="AAJ185" s="43"/>
      <c r="AAK185" s="43"/>
      <c r="AAL185" s="43"/>
      <c r="AAM185" s="43"/>
      <c r="AAN185" s="43"/>
      <c r="AAO185" s="43"/>
      <c r="AAP185" s="43"/>
      <c r="AAQ185" s="43"/>
      <c r="AAR185" s="43"/>
      <c r="AAS185" s="43"/>
      <c r="AAT185" s="43"/>
      <c r="AAU185" s="43"/>
      <c r="AAV185" s="43"/>
      <c r="AAW185" s="43"/>
      <c r="AAX185" s="43"/>
      <c r="AAY185" s="43"/>
      <c r="AAZ185" s="43"/>
      <c r="ABA185" s="43"/>
      <c r="ABB185" s="43"/>
      <c r="ABC185" s="43"/>
      <c r="ABD185" s="43"/>
      <c r="ABE185" s="43"/>
      <c r="ABF185" s="43"/>
      <c r="ABG185" s="43"/>
      <c r="ABH185" s="43"/>
      <c r="ABI185" s="43"/>
      <c r="ABJ185" s="43"/>
      <c r="ABK185" s="43"/>
      <c r="ABL185" s="43"/>
      <c r="ABM185" s="43"/>
      <c r="ABN185" s="43"/>
      <c r="ABO185" s="43"/>
      <c r="ABP185" s="43"/>
      <c r="ABQ185" s="43"/>
      <c r="ABR185" s="43"/>
      <c r="ABS185" s="43"/>
      <c r="ABT185" s="43"/>
      <c r="ABU185" s="43"/>
      <c r="ABV185" s="43"/>
      <c r="ABW185" s="43"/>
      <c r="ABX185" s="43"/>
      <c r="ABY185" s="43"/>
      <c r="ABZ185" s="43"/>
      <c r="ACA185" s="43"/>
      <c r="ACB185" s="43"/>
      <c r="ACC185" s="43"/>
      <c r="ACD185" s="43"/>
      <c r="ACE185" s="43"/>
      <c r="ACF185" s="43"/>
      <c r="ACG185" s="43"/>
      <c r="ACH185" s="43"/>
      <c r="ACI185" s="43"/>
      <c r="ACJ185" s="43"/>
      <c r="ACK185" s="43"/>
      <c r="ACL185" s="43"/>
      <c r="ACM185" s="43"/>
      <c r="ACN185" s="43"/>
      <c r="ACO185" s="43"/>
      <c r="ACP185" s="43"/>
      <c r="ACQ185" s="43"/>
      <c r="ACR185" s="43"/>
      <c r="ACS185" s="43"/>
      <c r="ACT185" s="43"/>
      <c r="ACU185" s="43"/>
      <c r="ACV185" s="43"/>
      <c r="ACW185" s="43"/>
      <c r="ACX185" s="43"/>
      <c r="ACY185" s="43"/>
      <c r="ACZ185" s="43"/>
      <c r="ADA185" s="43"/>
      <c r="ADB185" s="43"/>
      <c r="ADC185" s="43"/>
      <c r="ADD185" s="43"/>
      <c r="ADE185" s="43"/>
      <c r="ADF185" s="43"/>
      <c r="ADG185" s="43"/>
      <c r="ADH185" s="43"/>
      <c r="ADI185" s="43"/>
      <c r="ADJ185" s="43"/>
      <c r="ADK185" s="43"/>
      <c r="ADL185" s="43"/>
      <c r="ADM185" s="43"/>
      <c r="ADN185" s="43"/>
      <c r="ADO185" s="43"/>
      <c r="ADP185" s="43"/>
      <c r="ADQ185" s="43"/>
      <c r="ADR185" s="43"/>
      <c r="ADS185" s="43"/>
      <c r="ADT185" s="43"/>
      <c r="ADU185" s="43"/>
      <c r="ADV185" s="43"/>
      <c r="ADW185" s="43"/>
      <c r="ADX185" s="43"/>
      <c r="ADY185" s="43"/>
      <c r="ADZ185" s="43"/>
      <c r="AEA185" s="43"/>
      <c r="AEB185" s="43"/>
      <c r="AEC185" s="43"/>
      <c r="AED185" s="43"/>
      <c r="AEE185" s="43"/>
      <c r="AEF185" s="43"/>
      <c r="AEG185" s="43"/>
      <c r="AEH185" s="43"/>
      <c r="AEI185" s="43"/>
      <c r="AEJ185" s="43"/>
      <c r="AEK185" s="43"/>
      <c r="AEL185" s="43"/>
      <c r="AEM185" s="43"/>
      <c r="AEN185" s="43"/>
      <c r="AEO185" s="43"/>
      <c r="AEP185" s="43"/>
      <c r="AEQ185" s="43"/>
      <c r="AER185" s="43"/>
      <c r="AES185" s="43"/>
      <c r="AET185" s="43"/>
      <c r="AEU185" s="43"/>
      <c r="AEV185" s="43"/>
      <c r="AEW185" s="43"/>
      <c r="AEX185" s="43"/>
      <c r="AEY185" s="43"/>
      <c r="AEZ185" s="43"/>
      <c r="AFA185" s="43"/>
      <c r="AFB185" s="43"/>
      <c r="AFC185" s="43"/>
      <c r="AFD185" s="43"/>
      <c r="AFE185" s="43"/>
      <c r="AFF185" s="43"/>
      <c r="AFG185" s="43"/>
      <c r="AFH185" s="43"/>
      <c r="AFI185" s="43"/>
      <c r="AFJ185" s="43"/>
      <c r="AFK185" s="43"/>
      <c r="AFL185" s="43"/>
      <c r="AFM185" s="43"/>
      <c r="AFN185" s="43"/>
      <c r="AFO185" s="43"/>
      <c r="AFP185" s="43"/>
      <c r="AFQ185" s="43"/>
      <c r="AFR185" s="43"/>
      <c r="AFS185" s="43"/>
      <c r="AFT185" s="43"/>
      <c r="AFU185" s="43"/>
      <c r="AFV185" s="43"/>
      <c r="AFW185" s="43"/>
      <c r="AFX185" s="43"/>
      <c r="AFY185" s="43"/>
      <c r="AFZ185" s="43"/>
      <c r="AGA185" s="43"/>
      <c r="AGB185" s="43"/>
      <c r="AGC185" s="43"/>
      <c r="AGD185" s="43"/>
      <c r="AGE185" s="43"/>
      <c r="AGF185" s="43"/>
      <c r="AGG185" s="43"/>
      <c r="AGH185" s="43"/>
      <c r="AGI185" s="43"/>
      <c r="AGJ185" s="43"/>
      <c r="AGK185" s="43"/>
      <c r="AGL185" s="43"/>
      <c r="AGM185" s="43"/>
      <c r="AGN185" s="43"/>
      <c r="AGO185" s="43"/>
      <c r="AGP185" s="43"/>
      <c r="AGQ185" s="43"/>
      <c r="AGR185" s="43"/>
      <c r="AGS185" s="43"/>
      <c r="AGT185" s="43"/>
      <c r="AGU185" s="43"/>
      <c r="AGV185" s="43"/>
      <c r="AGW185" s="43"/>
      <c r="AGX185" s="43"/>
      <c r="AGY185" s="43"/>
      <c r="AGZ185" s="43"/>
      <c r="AHA185" s="43"/>
      <c r="AHB185" s="43"/>
      <c r="AHC185" s="43"/>
      <c r="AHD185" s="43"/>
      <c r="AHE185" s="43"/>
      <c r="AHF185" s="43"/>
      <c r="AHG185" s="43"/>
      <c r="AHH185" s="43"/>
      <c r="AHI185" s="43"/>
      <c r="AHJ185" s="43"/>
      <c r="AHK185" s="43"/>
      <c r="AHL185" s="43"/>
      <c r="AHM185" s="43"/>
      <c r="AHN185" s="43"/>
      <c r="AHO185" s="43"/>
      <c r="AHP185" s="43"/>
      <c r="AHQ185" s="43"/>
      <c r="AHR185" s="43"/>
      <c r="AHS185" s="43"/>
      <c r="AHT185" s="43"/>
      <c r="AHU185" s="43"/>
      <c r="AHV185" s="43"/>
      <c r="AHW185" s="43"/>
      <c r="AHX185" s="43"/>
      <c r="AHY185" s="43"/>
      <c r="AHZ185" s="43"/>
      <c r="AIA185" s="43"/>
      <c r="AIB185" s="43"/>
      <c r="AIC185" s="43"/>
      <c r="AID185" s="43"/>
      <c r="AIE185" s="43"/>
      <c r="AIF185" s="43"/>
      <c r="AIG185" s="43"/>
      <c r="AIH185" s="43"/>
      <c r="AII185" s="43"/>
      <c r="AIJ185" s="43"/>
      <c r="AIK185" s="43"/>
      <c r="AIL185" s="43"/>
      <c r="AIM185" s="43"/>
      <c r="AIN185" s="43"/>
      <c r="AIO185" s="43"/>
      <c r="AIP185" s="43"/>
      <c r="AIQ185" s="43"/>
      <c r="AIR185" s="43"/>
      <c r="AIS185" s="43"/>
      <c r="AIT185" s="43"/>
      <c r="AIU185" s="43"/>
      <c r="AIV185" s="43"/>
      <c r="AIW185" s="43"/>
      <c r="AIX185" s="43"/>
      <c r="AIY185" s="43"/>
      <c r="AIZ185" s="43"/>
      <c r="AJA185" s="43"/>
      <c r="AJB185" s="43"/>
      <c r="AJC185" s="43"/>
      <c r="AJD185" s="43"/>
      <c r="AJE185" s="43"/>
      <c r="AJF185" s="43"/>
      <c r="AJG185" s="43"/>
      <c r="AJH185" s="43"/>
      <c r="AJI185" s="43"/>
      <c r="AJJ185" s="43"/>
      <c r="AJK185" s="43"/>
      <c r="AJL185" s="43"/>
      <c r="AJM185" s="43"/>
      <c r="AJN185" s="43"/>
      <c r="AJO185" s="43"/>
      <c r="AJP185" s="43"/>
      <c r="AJQ185" s="43"/>
      <c r="AJR185" s="43"/>
      <c r="AJS185" s="43"/>
      <c r="AJT185" s="43"/>
      <c r="AJU185" s="43"/>
      <c r="AJV185" s="43"/>
      <c r="AJW185" s="43"/>
      <c r="AJX185" s="43"/>
      <c r="AJY185" s="43"/>
      <c r="AJZ185" s="43"/>
      <c r="AKA185" s="43"/>
      <c r="AKB185" s="43"/>
      <c r="AKC185" s="43"/>
      <c r="AKD185" s="43"/>
      <c r="AKE185" s="43"/>
      <c r="AKF185" s="43"/>
      <c r="AKG185" s="43"/>
      <c r="AKH185" s="43"/>
      <c r="AKI185" s="43"/>
      <c r="AKJ185" s="43"/>
      <c r="AKK185" s="43"/>
      <c r="AKL185" s="43"/>
      <c r="AKM185" s="43"/>
      <c r="AKN185" s="43"/>
      <c r="AKO185" s="43"/>
      <c r="AKP185" s="43"/>
      <c r="AKQ185" s="43"/>
      <c r="AKR185" s="43"/>
      <c r="AKS185" s="43"/>
      <c r="AKT185" s="43"/>
      <c r="AKU185" s="43"/>
      <c r="AKV185" s="43"/>
      <c r="AKW185" s="43"/>
      <c r="AKX185" s="43"/>
      <c r="AKY185" s="43"/>
      <c r="AKZ185" s="43"/>
      <c r="ALA185" s="43"/>
      <c r="ALB185" s="43"/>
      <c r="ALC185" s="43"/>
      <c r="ALD185" s="43"/>
      <c r="ALE185" s="43"/>
      <c r="ALF185" s="43"/>
      <c r="ALG185" s="43"/>
      <c r="ALH185" s="43"/>
      <c r="ALI185" s="43"/>
      <c r="ALJ185" s="43"/>
      <c r="ALK185" s="43"/>
      <c r="ALL185" s="43"/>
      <c r="ALM185" s="43"/>
      <c r="ALN185" s="43"/>
      <c r="ALO185" s="43"/>
      <c r="ALP185" s="43"/>
      <c r="ALQ185" s="43"/>
      <c r="ALR185" s="43"/>
      <c r="ALS185" s="43"/>
      <c r="ALT185" s="43"/>
      <c r="ALU185" s="43"/>
      <c r="ALV185" s="43"/>
      <c r="ALW185" s="43"/>
      <c r="ALX185" s="43"/>
      <c r="ALY185" s="43"/>
      <c r="ALZ185" s="43"/>
      <c r="AMA185" s="43"/>
      <c r="AMB185" s="43"/>
      <c r="AMC185" s="43"/>
      <c r="AMD185" s="43"/>
      <c r="AME185" s="43"/>
      <c r="AMF185" s="43"/>
      <c r="AMG185" s="43"/>
      <c r="AMH185" s="43"/>
      <c r="AMI185" s="43"/>
      <c r="AMJ185" s="43"/>
      <c r="AMK185" s="43"/>
      <c r="AML185" s="43"/>
      <c r="AMM185" s="43"/>
      <c r="AMN185" s="43"/>
      <c r="AMO185" s="43"/>
      <c r="AMP185" s="43"/>
      <c r="AMQ185" s="43"/>
      <c r="AMR185" s="43"/>
      <c r="AMS185" s="43"/>
      <c r="AMT185" s="43"/>
      <c r="AMU185" s="43"/>
      <c r="AMV185" s="43"/>
      <c r="AMW185" s="43"/>
      <c r="AMX185" s="43"/>
      <c r="AMY185" s="43"/>
      <c r="AMZ185" s="43"/>
      <c r="ANA185" s="43"/>
      <c r="ANB185" s="43"/>
      <c r="ANC185" s="43"/>
      <c r="AND185" s="43"/>
      <c r="ANE185" s="43"/>
      <c r="ANF185" s="43"/>
      <c r="ANG185" s="43"/>
      <c r="ANH185" s="43"/>
      <c r="ANI185" s="43"/>
      <c r="ANJ185" s="43"/>
      <c r="ANK185" s="43"/>
      <c r="ANL185" s="43"/>
      <c r="ANM185" s="43"/>
      <c r="ANN185" s="43"/>
      <c r="ANO185" s="43"/>
      <c r="ANP185" s="43"/>
      <c r="ANQ185" s="43"/>
      <c r="ANR185" s="43"/>
      <c r="ANS185" s="43"/>
      <c r="ANT185" s="43"/>
      <c r="ANU185" s="43"/>
      <c r="ANV185" s="43"/>
      <c r="ANW185" s="43"/>
      <c r="ANX185" s="43"/>
      <c r="ANY185" s="43"/>
      <c r="ANZ185" s="43"/>
      <c r="AOA185" s="43"/>
      <c r="AOB185" s="43"/>
      <c r="AOC185" s="43"/>
      <c r="AOD185" s="43"/>
      <c r="AOE185" s="43"/>
      <c r="AOF185" s="43"/>
      <c r="AOG185" s="43"/>
      <c r="AOH185" s="43"/>
      <c r="AOI185" s="43"/>
      <c r="AOJ185" s="43"/>
      <c r="AOK185" s="43"/>
      <c r="AOL185" s="43"/>
      <c r="AOM185" s="43"/>
      <c r="AON185" s="43"/>
      <c r="AOO185" s="43"/>
      <c r="AOP185" s="43"/>
      <c r="AOQ185" s="43"/>
      <c r="AOR185" s="43"/>
      <c r="AOS185" s="43"/>
      <c r="AOT185" s="43"/>
      <c r="AOU185" s="43"/>
      <c r="AOV185" s="43"/>
      <c r="AOW185" s="43"/>
      <c r="AOX185" s="43"/>
      <c r="AOY185" s="43"/>
      <c r="AOZ185" s="43"/>
      <c r="APA185" s="43"/>
      <c r="APB185" s="43"/>
      <c r="APC185" s="43"/>
      <c r="APD185" s="43"/>
      <c r="APE185" s="43"/>
      <c r="APF185" s="43"/>
      <c r="APG185" s="43"/>
      <c r="APH185" s="43"/>
      <c r="API185" s="43"/>
      <c r="APJ185" s="43"/>
      <c r="APK185" s="43"/>
      <c r="APL185" s="43"/>
      <c r="APM185" s="43"/>
      <c r="APN185" s="43"/>
      <c r="APO185" s="43"/>
      <c r="APP185" s="43"/>
      <c r="APQ185" s="43"/>
      <c r="APR185" s="43"/>
      <c r="APS185" s="43"/>
      <c r="APT185" s="43"/>
      <c r="APU185" s="43"/>
      <c r="APV185" s="43"/>
      <c r="APW185" s="43"/>
      <c r="APX185" s="43"/>
      <c r="APY185" s="43"/>
      <c r="APZ185" s="43"/>
      <c r="AQA185" s="43"/>
      <c r="AQB185" s="43"/>
      <c r="AQC185" s="43"/>
      <c r="AQD185" s="43"/>
      <c r="AQE185" s="43"/>
      <c r="AQF185" s="43"/>
      <c r="AQG185" s="43"/>
      <c r="AQH185" s="43"/>
      <c r="AQI185" s="43"/>
      <c r="AQJ185" s="43"/>
      <c r="AQK185" s="43"/>
      <c r="AQL185" s="43"/>
      <c r="AQM185" s="43"/>
      <c r="AQN185" s="43"/>
      <c r="AQO185" s="43"/>
      <c r="AQP185" s="43"/>
      <c r="AQQ185" s="43"/>
      <c r="AQR185" s="43"/>
      <c r="AQS185" s="43"/>
      <c r="AQT185" s="43"/>
      <c r="AQU185" s="43"/>
      <c r="AQV185" s="43"/>
      <c r="AQW185" s="43"/>
      <c r="AQX185" s="43"/>
      <c r="AQY185" s="43"/>
      <c r="AQZ185" s="43"/>
      <c r="ARA185" s="43"/>
      <c r="ARB185" s="43"/>
      <c r="ARC185" s="43"/>
      <c r="ARD185" s="43"/>
      <c r="ARE185" s="43"/>
      <c r="ARF185" s="43"/>
      <c r="ARG185" s="43"/>
      <c r="ARH185" s="43"/>
      <c r="ARI185" s="43"/>
      <c r="ARJ185" s="43"/>
      <c r="ARK185" s="43"/>
      <c r="ARL185" s="43"/>
      <c r="ARM185" s="43"/>
      <c r="ARN185" s="43"/>
      <c r="ARO185" s="43"/>
      <c r="ARP185" s="43"/>
      <c r="ARQ185" s="43"/>
      <c r="ARR185" s="43"/>
      <c r="ARS185" s="43"/>
      <c r="ART185" s="43"/>
      <c r="ARU185" s="43"/>
      <c r="ARV185" s="43"/>
      <c r="ARW185" s="43"/>
      <c r="ARX185" s="43"/>
      <c r="ARY185" s="43"/>
      <c r="ARZ185" s="43"/>
      <c r="ASA185" s="43"/>
      <c r="ASB185" s="43"/>
      <c r="ASC185" s="43"/>
      <c r="ASD185" s="43"/>
      <c r="ASE185" s="43"/>
      <c r="ASF185" s="43"/>
      <c r="ASG185" s="43"/>
      <c r="ASH185" s="43"/>
      <c r="ASI185" s="43"/>
      <c r="ASJ185" s="43"/>
      <c r="ASK185" s="43"/>
      <c r="ASL185" s="43"/>
      <c r="ASM185" s="43"/>
      <c r="ASN185" s="43"/>
      <c r="ASO185" s="43"/>
      <c r="ASP185" s="43"/>
      <c r="ASQ185" s="43"/>
      <c r="ASR185" s="43"/>
      <c r="ASS185" s="43"/>
      <c r="AST185" s="43"/>
      <c r="ASU185" s="43"/>
      <c r="ASV185" s="43"/>
      <c r="ASW185" s="43"/>
      <c r="ASX185" s="43"/>
      <c r="ASY185" s="43"/>
      <c r="ASZ185" s="43"/>
      <c r="ATA185" s="43"/>
      <c r="ATB185" s="43"/>
      <c r="ATC185" s="43"/>
      <c r="ATD185" s="43"/>
      <c r="ATE185" s="43"/>
      <c r="ATF185" s="43"/>
      <c r="ATG185" s="43"/>
      <c r="ATH185" s="43"/>
      <c r="ATI185" s="43"/>
      <c r="ATJ185" s="43"/>
      <c r="ATK185" s="43"/>
      <c r="ATL185" s="43"/>
      <c r="ATM185" s="43"/>
      <c r="ATN185" s="43"/>
      <c r="ATO185" s="43"/>
      <c r="ATP185" s="43"/>
      <c r="ATQ185" s="43"/>
      <c r="ATR185" s="43"/>
      <c r="ATS185" s="43"/>
      <c r="ATT185" s="43"/>
      <c r="ATU185" s="43"/>
      <c r="ATV185" s="43"/>
      <c r="ATW185" s="43"/>
      <c r="ATX185" s="43"/>
      <c r="ATY185" s="43"/>
      <c r="ATZ185" s="43"/>
      <c r="AUA185" s="43"/>
      <c r="AUB185" s="43"/>
      <c r="AUC185" s="43"/>
      <c r="AUD185" s="43"/>
      <c r="AUE185" s="43"/>
      <c r="AUF185" s="43"/>
      <c r="AUG185" s="43"/>
      <c r="AUH185" s="43"/>
      <c r="AUI185" s="43"/>
      <c r="AUJ185" s="43"/>
      <c r="AUK185" s="43"/>
      <c r="AUL185" s="43"/>
      <c r="AUM185" s="43"/>
      <c r="AUN185" s="43"/>
      <c r="AUO185" s="43"/>
      <c r="AUP185" s="43"/>
      <c r="AUQ185" s="43"/>
      <c r="AUR185" s="43"/>
      <c r="AUS185" s="43"/>
      <c r="AUT185" s="43"/>
      <c r="AUU185" s="43"/>
      <c r="AUV185" s="43"/>
      <c r="AUW185" s="43"/>
      <c r="AUX185" s="43"/>
      <c r="AUY185" s="43"/>
      <c r="AUZ185" s="43"/>
      <c r="AVA185" s="43"/>
      <c r="AVB185" s="43"/>
      <c r="AVC185" s="43"/>
      <c r="AVD185" s="43"/>
      <c r="AVE185" s="43"/>
      <c r="AVF185" s="43"/>
      <c r="AVG185" s="43"/>
      <c r="AVH185" s="43"/>
      <c r="AVI185" s="43"/>
      <c r="AVJ185" s="43"/>
      <c r="AVK185" s="43"/>
      <c r="AVL185" s="43"/>
      <c r="AVM185" s="43"/>
      <c r="AVN185" s="43"/>
      <c r="AVO185" s="43"/>
      <c r="AVP185" s="43"/>
      <c r="AVQ185" s="43"/>
      <c r="AVR185" s="43"/>
      <c r="AVS185" s="43"/>
      <c r="AVT185" s="43"/>
      <c r="AVU185" s="43"/>
      <c r="AVV185" s="43"/>
      <c r="AVW185" s="43"/>
      <c r="AVX185" s="43"/>
      <c r="AVY185" s="43"/>
      <c r="AVZ185" s="43"/>
      <c r="AWA185" s="43"/>
      <c r="AWB185" s="43"/>
      <c r="AWC185" s="43"/>
      <c r="AWD185" s="43"/>
      <c r="AWE185" s="43"/>
      <c r="AWF185" s="43"/>
      <c r="AWG185" s="43"/>
      <c r="AWH185" s="43"/>
      <c r="AWI185" s="43"/>
      <c r="AWJ185" s="43"/>
      <c r="AWK185" s="43"/>
      <c r="AWL185" s="43"/>
      <c r="AWM185" s="43"/>
      <c r="AWN185" s="43"/>
      <c r="AWO185" s="43"/>
      <c r="AWP185" s="43"/>
      <c r="AWQ185" s="43"/>
      <c r="AWR185" s="43"/>
      <c r="AWS185" s="43"/>
      <c r="AWT185" s="43"/>
      <c r="AWU185" s="43"/>
      <c r="AWV185" s="43"/>
      <c r="AWW185" s="43"/>
      <c r="AWX185" s="43"/>
      <c r="AWY185" s="43"/>
      <c r="AWZ185" s="43"/>
      <c r="AXA185" s="43"/>
      <c r="AXB185" s="43"/>
      <c r="AXC185" s="43"/>
      <c r="AXD185" s="43"/>
      <c r="AXE185" s="43"/>
      <c r="AXF185" s="43"/>
      <c r="AXG185" s="43"/>
      <c r="AXH185" s="43"/>
      <c r="AXI185" s="43"/>
      <c r="AXJ185" s="43"/>
      <c r="AXK185" s="43"/>
      <c r="AXL185" s="43"/>
      <c r="AXM185" s="43"/>
      <c r="AXN185" s="43"/>
      <c r="AXO185" s="43"/>
      <c r="AXP185" s="43"/>
      <c r="AXQ185" s="43"/>
      <c r="AXR185" s="43"/>
      <c r="AXS185" s="43"/>
      <c r="AXT185" s="43"/>
      <c r="AXU185" s="43"/>
      <c r="AXV185" s="43"/>
      <c r="AXW185" s="43"/>
      <c r="AXX185" s="43"/>
      <c r="AXY185" s="43"/>
      <c r="AXZ185" s="43"/>
      <c r="AYA185" s="43"/>
      <c r="AYB185" s="43"/>
      <c r="AYC185" s="43"/>
      <c r="AYD185" s="43"/>
      <c r="AYE185" s="43"/>
      <c r="AYF185" s="43"/>
      <c r="AYG185" s="43"/>
      <c r="AYH185" s="43"/>
      <c r="AYI185" s="43"/>
      <c r="AYJ185" s="43"/>
      <c r="AYK185" s="43"/>
      <c r="AYL185" s="43"/>
      <c r="AYM185" s="43"/>
      <c r="AYN185" s="43"/>
      <c r="AYO185" s="43"/>
      <c r="AYP185" s="43"/>
      <c r="AYQ185" s="43"/>
      <c r="AYR185" s="43"/>
      <c r="AYS185" s="43"/>
      <c r="AYT185" s="43"/>
      <c r="AYU185" s="43"/>
      <c r="AYV185" s="43"/>
      <c r="AYW185" s="43"/>
      <c r="AYX185" s="43"/>
      <c r="AYY185" s="43"/>
      <c r="AYZ185" s="43"/>
      <c r="AZA185" s="43"/>
      <c r="AZB185" s="43"/>
      <c r="AZC185" s="43"/>
      <c r="AZD185" s="43"/>
      <c r="AZE185" s="43"/>
      <c r="AZF185" s="43"/>
      <c r="AZG185" s="43"/>
      <c r="AZH185" s="43"/>
      <c r="AZI185" s="43"/>
      <c r="AZJ185" s="43"/>
      <c r="AZK185" s="43"/>
      <c r="AZL185" s="43"/>
      <c r="AZM185" s="43"/>
      <c r="AZN185" s="43"/>
      <c r="AZO185" s="43"/>
      <c r="AZP185" s="43"/>
      <c r="AZQ185" s="43"/>
      <c r="AZR185" s="43"/>
      <c r="AZS185" s="43"/>
      <c r="AZT185" s="43"/>
      <c r="AZU185" s="43"/>
      <c r="AZV185" s="43"/>
      <c r="AZW185" s="43"/>
      <c r="AZX185" s="43"/>
      <c r="AZY185" s="43"/>
      <c r="AZZ185" s="43"/>
      <c r="BAA185" s="43"/>
      <c r="BAB185" s="43"/>
      <c r="BAC185" s="43"/>
      <c r="BAD185" s="43"/>
      <c r="BAE185" s="43"/>
      <c r="BAF185" s="43"/>
      <c r="BAG185" s="43"/>
      <c r="BAH185" s="43"/>
      <c r="BAI185" s="43"/>
      <c r="BAJ185" s="43"/>
      <c r="BAK185" s="43"/>
      <c r="BAL185" s="43"/>
      <c r="BAM185" s="43"/>
      <c r="BAN185" s="43"/>
      <c r="BAO185" s="43"/>
      <c r="BAP185" s="43"/>
      <c r="BAQ185" s="43"/>
      <c r="BAR185" s="43"/>
      <c r="BAS185" s="43"/>
      <c r="BAT185" s="43"/>
      <c r="BAU185" s="43"/>
      <c r="BAV185" s="43"/>
      <c r="BAW185" s="43"/>
      <c r="BAX185" s="43"/>
      <c r="BAY185" s="43"/>
      <c r="BAZ185" s="43"/>
      <c r="BBA185" s="43"/>
      <c r="BBB185" s="43"/>
      <c r="BBC185" s="43"/>
      <c r="BBD185" s="43"/>
      <c r="BBE185" s="43"/>
      <c r="BBF185" s="43"/>
      <c r="BBG185" s="43"/>
      <c r="BBH185" s="43"/>
      <c r="BBI185" s="43"/>
      <c r="BBJ185" s="43"/>
      <c r="BBK185" s="43"/>
      <c r="BBL185" s="43"/>
      <c r="BBM185" s="43"/>
      <c r="BBN185" s="43"/>
      <c r="BBO185" s="43"/>
      <c r="BBP185" s="43"/>
      <c r="BBQ185" s="43"/>
      <c r="BBR185" s="43"/>
      <c r="BBS185" s="43"/>
      <c r="BBT185" s="43"/>
      <c r="BBU185" s="43"/>
      <c r="BBV185" s="43"/>
      <c r="BBW185" s="43"/>
      <c r="BBX185" s="43"/>
      <c r="BBY185" s="43"/>
      <c r="BBZ185" s="43"/>
      <c r="BCA185" s="43"/>
      <c r="BCB185" s="43"/>
      <c r="BCC185" s="43"/>
      <c r="BCD185" s="43"/>
      <c r="BCE185" s="43"/>
      <c r="BCF185" s="43"/>
      <c r="BCG185" s="43"/>
      <c r="BCH185" s="43"/>
      <c r="BCI185" s="43"/>
      <c r="BCJ185" s="43"/>
      <c r="BCK185" s="43"/>
      <c r="BCL185" s="43"/>
      <c r="BCM185" s="43"/>
      <c r="BCN185" s="43"/>
      <c r="BCO185" s="43"/>
      <c r="BCP185" s="43"/>
      <c r="BCQ185" s="43"/>
      <c r="BCR185" s="43"/>
      <c r="BCS185" s="43"/>
      <c r="BCT185" s="43"/>
      <c r="BCU185" s="43"/>
      <c r="BCV185" s="43"/>
      <c r="BCW185" s="43"/>
      <c r="BCX185" s="43"/>
      <c r="BCY185" s="43"/>
      <c r="BCZ185" s="43"/>
      <c r="BDA185" s="43"/>
      <c r="BDB185" s="43"/>
      <c r="BDC185" s="43"/>
      <c r="BDD185" s="43"/>
      <c r="BDE185" s="43"/>
      <c r="BDF185" s="43"/>
      <c r="BDG185" s="43"/>
      <c r="BDH185" s="43"/>
      <c r="BDI185" s="43"/>
      <c r="BDJ185" s="43"/>
      <c r="BDK185" s="43"/>
      <c r="BDL185" s="43"/>
      <c r="BDM185" s="43"/>
      <c r="BDN185" s="43"/>
      <c r="BDO185" s="43"/>
      <c r="BDP185" s="43"/>
      <c r="BDQ185" s="43"/>
      <c r="BDR185" s="43"/>
      <c r="BDS185" s="43"/>
      <c r="BDT185" s="43"/>
      <c r="BDU185" s="43"/>
      <c r="BDV185" s="43"/>
      <c r="BDW185" s="43"/>
      <c r="BDX185" s="43"/>
      <c r="BDY185" s="43"/>
      <c r="BDZ185" s="43"/>
      <c r="BEA185" s="43"/>
      <c r="BEB185" s="43"/>
      <c r="BEC185" s="43"/>
      <c r="BED185" s="43"/>
      <c r="BEE185" s="43"/>
      <c r="BEF185" s="43"/>
      <c r="BEG185" s="43"/>
      <c r="BEH185" s="43"/>
      <c r="BEI185" s="43"/>
      <c r="BEJ185" s="43"/>
      <c r="BEK185" s="43"/>
      <c r="BEL185" s="43"/>
      <c r="BEM185" s="43"/>
      <c r="BEN185" s="43"/>
      <c r="BEO185" s="43"/>
      <c r="BEP185" s="43"/>
      <c r="BEQ185" s="43"/>
      <c r="BER185" s="43"/>
      <c r="BES185" s="43"/>
      <c r="BET185" s="43"/>
      <c r="BEU185" s="43"/>
      <c r="BEV185" s="43"/>
      <c r="BEW185" s="43"/>
      <c r="BEX185" s="43"/>
      <c r="BEY185" s="43"/>
      <c r="BEZ185" s="43"/>
      <c r="BFA185" s="43"/>
      <c r="BFB185" s="43"/>
      <c r="BFC185" s="43"/>
      <c r="BFD185" s="43"/>
      <c r="BFE185" s="43"/>
      <c r="BFF185" s="43"/>
      <c r="BFG185" s="43"/>
      <c r="BFH185" s="43"/>
      <c r="BFI185" s="43"/>
      <c r="BFJ185" s="43"/>
      <c r="BFK185" s="43"/>
      <c r="BFL185" s="43"/>
      <c r="BFM185" s="43"/>
      <c r="BFN185" s="43"/>
      <c r="BFO185" s="43"/>
      <c r="BFP185" s="43"/>
      <c r="BFQ185" s="43"/>
      <c r="BFR185" s="43"/>
      <c r="BFS185" s="43"/>
      <c r="BFT185" s="43"/>
      <c r="BFU185" s="43"/>
      <c r="BFV185" s="43"/>
      <c r="BFW185" s="43"/>
      <c r="BFX185" s="43"/>
      <c r="BFY185" s="43"/>
      <c r="BFZ185" s="43"/>
      <c r="BGA185" s="43"/>
      <c r="BGB185" s="43"/>
      <c r="BGC185" s="43"/>
      <c r="BGD185" s="43"/>
      <c r="BGE185" s="43"/>
      <c r="BGF185" s="43"/>
      <c r="BGG185" s="43"/>
      <c r="BGH185" s="43"/>
      <c r="BGI185" s="43"/>
      <c r="BGJ185" s="43"/>
      <c r="BGK185" s="43"/>
      <c r="BGL185" s="43"/>
      <c r="BGM185" s="43"/>
      <c r="BGN185" s="43"/>
      <c r="BGO185" s="43"/>
      <c r="BGP185" s="43"/>
      <c r="BGQ185" s="43"/>
      <c r="BGR185" s="43"/>
      <c r="BGS185" s="43"/>
      <c r="BGT185" s="43"/>
      <c r="BGU185" s="43"/>
      <c r="BGV185" s="43"/>
      <c r="BGW185" s="43"/>
      <c r="BGX185" s="43"/>
      <c r="BGY185" s="43"/>
      <c r="BGZ185" s="43"/>
      <c r="BHA185" s="43"/>
      <c r="BHB185" s="43"/>
      <c r="BHC185" s="43"/>
      <c r="BHD185" s="43"/>
      <c r="BHE185" s="43"/>
      <c r="BHF185" s="43"/>
      <c r="BHG185" s="43"/>
      <c r="BHH185" s="43"/>
      <c r="BHI185" s="43"/>
      <c r="BHJ185" s="43"/>
      <c r="BHK185" s="43"/>
      <c r="BHL185" s="43"/>
      <c r="BHM185" s="43"/>
      <c r="BHN185" s="43"/>
      <c r="BHO185" s="43"/>
      <c r="BHP185" s="43"/>
      <c r="BHQ185" s="43"/>
      <c r="BHR185" s="43"/>
      <c r="BHS185" s="43"/>
      <c r="BHT185" s="43"/>
      <c r="BHU185" s="43"/>
      <c r="BHV185" s="43"/>
      <c r="BHW185" s="43"/>
      <c r="BHX185" s="43"/>
      <c r="BHY185" s="43"/>
      <c r="BHZ185" s="43"/>
      <c r="BIA185" s="43"/>
      <c r="BIB185" s="43"/>
      <c r="BIC185" s="43"/>
      <c r="BID185" s="43"/>
      <c r="BIE185" s="43"/>
      <c r="BIF185" s="43"/>
      <c r="BIG185" s="43"/>
      <c r="BIH185" s="43"/>
      <c r="BII185" s="43"/>
      <c r="BIJ185" s="43"/>
      <c r="BIK185" s="43"/>
      <c r="BIL185" s="43"/>
      <c r="BIM185" s="43"/>
      <c r="BIN185" s="43"/>
      <c r="BIO185" s="43"/>
      <c r="BIP185" s="43"/>
      <c r="BIQ185" s="43"/>
      <c r="BIR185" s="43"/>
      <c r="BIS185" s="43"/>
      <c r="BIT185" s="43"/>
      <c r="BIU185" s="43"/>
      <c r="BIV185" s="43"/>
      <c r="BIW185" s="43"/>
      <c r="BIX185" s="43"/>
      <c r="BIY185" s="43"/>
      <c r="BIZ185" s="43"/>
      <c r="BJA185" s="43"/>
      <c r="BJB185" s="43"/>
      <c r="BJC185" s="43"/>
      <c r="BJD185" s="43"/>
      <c r="BJE185" s="43"/>
      <c r="BJF185" s="43"/>
      <c r="BJG185" s="43"/>
      <c r="BJH185" s="43"/>
      <c r="BJI185" s="43"/>
      <c r="BJJ185" s="43"/>
      <c r="BJK185" s="43"/>
      <c r="BJL185" s="43"/>
      <c r="BJM185" s="43"/>
      <c r="BJN185" s="43"/>
      <c r="BJO185" s="43"/>
      <c r="BJP185" s="43"/>
      <c r="BJQ185" s="43"/>
      <c r="BJR185" s="43"/>
      <c r="BJS185" s="43"/>
      <c r="BJT185" s="43"/>
      <c r="BJU185" s="43"/>
      <c r="BJV185" s="43"/>
      <c r="BJW185" s="43"/>
      <c r="BJX185" s="43"/>
      <c r="BJY185" s="43"/>
      <c r="BJZ185" s="43"/>
      <c r="BKA185" s="43"/>
      <c r="BKB185" s="43"/>
      <c r="BKC185" s="43"/>
      <c r="BKD185" s="43"/>
      <c r="BKE185" s="43"/>
      <c r="BKF185" s="43"/>
      <c r="BKG185" s="43"/>
      <c r="BKH185" s="43"/>
      <c r="BKI185" s="43"/>
      <c r="BKJ185" s="43"/>
      <c r="BKK185" s="43"/>
      <c r="BKL185" s="43"/>
      <c r="BKM185" s="43"/>
      <c r="BKN185" s="43"/>
      <c r="BKO185" s="43"/>
      <c r="BKP185" s="43"/>
      <c r="BKQ185" s="43"/>
      <c r="BKR185" s="43"/>
      <c r="BKS185" s="43"/>
      <c r="BKT185" s="43"/>
      <c r="BKU185" s="43"/>
      <c r="BKV185" s="43"/>
      <c r="BKW185" s="43"/>
      <c r="BKX185" s="43"/>
      <c r="BKY185" s="43"/>
      <c r="BKZ185" s="43"/>
      <c r="BLA185" s="43"/>
      <c r="BLB185" s="43"/>
      <c r="BLC185" s="43"/>
      <c r="BLD185" s="43"/>
      <c r="BLE185" s="43"/>
      <c r="BLF185" s="43"/>
      <c r="BLG185" s="43"/>
      <c r="BLH185" s="43"/>
      <c r="BLI185" s="43"/>
      <c r="BLJ185" s="43"/>
      <c r="BLK185" s="43"/>
      <c r="BLL185" s="43"/>
      <c r="BLM185" s="43"/>
      <c r="BLN185" s="43"/>
      <c r="BLO185" s="43"/>
      <c r="BLP185" s="43"/>
      <c r="BLQ185" s="43"/>
      <c r="BLR185" s="43"/>
      <c r="BLS185" s="43"/>
      <c r="BLT185" s="43"/>
      <c r="BLU185" s="43"/>
      <c r="BLV185" s="43"/>
      <c r="BLW185" s="43"/>
      <c r="BLX185" s="43"/>
      <c r="BLY185" s="43"/>
      <c r="BLZ185" s="43"/>
      <c r="BMA185" s="43"/>
      <c r="BMB185" s="43"/>
      <c r="BMC185" s="43"/>
      <c r="BMD185" s="43"/>
      <c r="BME185" s="43"/>
      <c r="BMF185" s="43"/>
      <c r="BMG185" s="43"/>
      <c r="BMH185" s="43"/>
      <c r="BMI185" s="43"/>
      <c r="BMJ185" s="43"/>
      <c r="BMK185" s="43"/>
      <c r="BML185" s="43"/>
      <c r="BMM185" s="43"/>
      <c r="BMN185" s="43"/>
      <c r="BMO185" s="43"/>
      <c r="BMP185" s="43"/>
      <c r="BMQ185" s="43"/>
      <c r="BMR185" s="43"/>
      <c r="BMS185" s="43"/>
      <c r="BMT185" s="43"/>
      <c r="BMU185" s="43"/>
      <c r="BMV185" s="43"/>
      <c r="BMW185" s="43"/>
      <c r="BMX185" s="43"/>
      <c r="BMY185" s="43"/>
      <c r="BMZ185" s="43"/>
      <c r="BNA185" s="43"/>
      <c r="BNB185" s="43"/>
      <c r="BNC185" s="43"/>
      <c r="BND185" s="43"/>
      <c r="BNE185" s="43"/>
      <c r="BNF185" s="43"/>
      <c r="BNG185" s="43"/>
      <c r="BNH185" s="43"/>
      <c r="BNI185" s="43"/>
      <c r="BNJ185" s="43"/>
      <c r="BNK185" s="43"/>
      <c r="BNL185" s="43"/>
      <c r="BNM185" s="43"/>
      <c r="BNN185" s="43"/>
      <c r="BNO185" s="43"/>
      <c r="BNP185" s="43"/>
      <c r="BNQ185" s="43"/>
      <c r="BNR185" s="43"/>
      <c r="BNS185" s="43"/>
      <c r="BNT185" s="43"/>
      <c r="BNU185" s="43"/>
      <c r="BNV185" s="43"/>
      <c r="BNW185" s="43"/>
      <c r="BNX185" s="43"/>
      <c r="BNY185" s="43"/>
      <c r="BNZ185" s="43"/>
      <c r="BOA185" s="43"/>
      <c r="BOB185" s="43"/>
      <c r="BOC185" s="43"/>
      <c r="BOD185" s="43"/>
      <c r="BOE185" s="43"/>
      <c r="BOF185" s="43"/>
      <c r="BOG185" s="43"/>
      <c r="BOH185" s="43"/>
      <c r="BOI185" s="43"/>
      <c r="BOJ185" s="43"/>
      <c r="BOK185" s="43"/>
      <c r="BOL185" s="43"/>
      <c r="BOM185" s="43"/>
      <c r="BON185" s="43"/>
      <c r="BOO185" s="43"/>
      <c r="BOP185" s="43"/>
      <c r="BOQ185" s="43"/>
      <c r="BOR185" s="43"/>
      <c r="BOS185" s="43"/>
      <c r="BOT185" s="43"/>
      <c r="BOU185" s="43"/>
      <c r="BOV185" s="43"/>
      <c r="BOW185" s="43"/>
      <c r="BOX185" s="43"/>
      <c r="BOY185" s="43"/>
      <c r="BOZ185" s="43"/>
      <c r="BPA185" s="43"/>
      <c r="BPB185" s="43"/>
      <c r="BPC185" s="43"/>
      <c r="BPD185" s="43"/>
      <c r="BPE185" s="43"/>
      <c r="BPF185" s="43"/>
      <c r="BPG185" s="43"/>
      <c r="BPH185" s="43"/>
      <c r="BPI185" s="43"/>
      <c r="BPJ185" s="43"/>
      <c r="BPK185" s="43"/>
      <c r="BPL185" s="43"/>
      <c r="BPM185" s="43"/>
      <c r="BPN185" s="43"/>
      <c r="BPO185" s="43"/>
      <c r="BPP185" s="43"/>
      <c r="BPQ185" s="43"/>
      <c r="BPR185" s="43"/>
      <c r="BPS185" s="43"/>
      <c r="BPT185" s="43"/>
      <c r="BPU185" s="43"/>
      <c r="BPV185" s="43"/>
      <c r="BPW185" s="43"/>
      <c r="BPX185" s="43"/>
      <c r="BPY185" s="43"/>
      <c r="BPZ185" s="43"/>
      <c r="BQA185" s="43"/>
      <c r="BQB185" s="43"/>
      <c r="BQC185" s="43"/>
      <c r="BQD185" s="43"/>
      <c r="BQE185" s="43"/>
      <c r="BQF185" s="43"/>
      <c r="BQG185" s="43"/>
      <c r="BQH185" s="43"/>
      <c r="BQI185" s="43"/>
      <c r="BQJ185" s="43"/>
      <c r="BQK185" s="43"/>
      <c r="BQL185" s="43"/>
      <c r="BQM185" s="43"/>
      <c r="BQN185" s="43"/>
      <c r="BQO185" s="43"/>
      <c r="BQP185" s="43"/>
      <c r="BQQ185" s="43"/>
      <c r="BQR185" s="43"/>
      <c r="BQS185" s="43"/>
      <c r="BQT185" s="43"/>
      <c r="BQU185" s="43"/>
      <c r="BQV185" s="43"/>
      <c r="BQW185" s="43"/>
      <c r="BQX185" s="43"/>
      <c r="BQY185" s="43"/>
      <c r="BQZ185" s="43"/>
      <c r="BRA185" s="43"/>
      <c r="BRB185" s="43"/>
      <c r="BRC185" s="43"/>
      <c r="BRD185" s="43"/>
      <c r="BRE185" s="43"/>
      <c r="BRF185" s="43"/>
      <c r="BRG185" s="43"/>
      <c r="BRH185" s="43"/>
      <c r="BRI185" s="43"/>
      <c r="BRJ185" s="43"/>
      <c r="BRK185" s="43"/>
      <c r="BRL185" s="43"/>
      <c r="BRM185" s="43"/>
      <c r="BRN185" s="43"/>
      <c r="BRO185" s="43"/>
      <c r="BRP185" s="43"/>
      <c r="BRQ185" s="43"/>
      <c r="BRR185" s="43"/>
      <c r="BRS185" s="43"/>
      <c r="BRT185" s="43"/>
      <c r="BRU185" s="43"/>
      <c r="BRV185" s="43"/>
      <c r="BRW185" s="43"/>
      <c r="BRX185" s="43"/>
      <c r="BRY185" s="43"/>
      <c r="BRZ185" s="43"/>
      <c r="BSA185" s="43"/>
      <c r="BSB185" s="43"/>
      <c r="BSC185" s="43"/>
      <c r="BSD185" s="43"/>
      <c r="BSE185" s="43"/>
      <c r="BSF185" s="43"/>
      <c r="BSG185" s="43"/>
      <c r="BSH185" s="43"/>
      <c r="BSI185" s="43"/>
      <c r="BSJ185" s="43"/>
      <c r="BSK185" s="43"/>
      <c r="BSL185" s="43"/>
      <c r="BSM185" s="43"/>
      <c r="BSN185" s="43"/>
      <c r="BSO185" s="43"/>
      <c r="BSP185" s="43"/>
      <c r="BSQ185" s="43"/>
      <c r="BSR185" s="43"/>
      <c r="BSS185" s="43"/>
      <c r="BST185" s="43"/>
      <c r="BSU185" s="43"/>
      <c r="BSV185" s="43"/>
      <c r="BSW185" s="43"/>
      <c r="BSX185" s="43"/>
      <c r="BSY185" s="43"/>
      <c r="BSZ185" s="43"/>
      <c r="BTA185" s="43"/>
      <c r="BTB185" s="43"/>
      <c r="BTC185" s="43"/>
      <c r="BTD185" s="43"/>
      <c r="BTE185" s="43"/>
      <c r="BTF185" s="43"/>
      <c r="BTG185" s="43"/>
      <c r="BTH185" s="43"/>
      <c r="BTI185" s="43"/>
      <c r="BTJ185" s="43"/>
      <c r="BTK185" s="43"/>
      <c r="BTL185" s="43"/>
      <c r="BTM185" s="43"/>
      <c r="BTN185" s="43"/>
      <c r="BTO185" s="43"/>
      <c r="BTP185" s="43"/>
      <c r="BTQ185" s="43"/>
      <c r="BTR185" s="43"/>
      <c r="BTS185" s="43"/>
      <c r="BTT185" s="43"/>
      <c r="BTU185" s="43"/>
      <c r="BTV185" s="43"/>
      <c r="BTW185" s="43"/>
      <c r="BTX185" s="43"/>
      <c r="BTY185" s="43"/>
      <c r="BTZ185" s="43"/>
      <c r="BUA185" s="43"/>
      <c r="BUB185" s="43"/>
      <c r="BUC185" s="43"/>
      <c r="BUD185" s="43"/>
      <c r="BUE185" s="43"/>
      <c r="BUF185" s="43"/>
      <c r="BUG185" s="43"/>
      <c r="BUH185" s="43"/>
      <c r="BUI185" s="43"/>
      <c r="BUJ185" s="43"/>
      <c r="BUK185" s="43"/>
      <c r="BUL185" s="43"/>
      <c r="BUM185" s="43"/>
      <c r="BUN185" s="43"/>
      <c r="BUO185" s="43"/>
      <c r="BUP185" s="43"/>
      <c r="BUQ185" s="43"/>
      <c r="BUR185" s="43"/>
      <c r="BUS185" s="43"/>
      <c r="BUT185" s="43"/>
      <c r="BUU185" s="43"/>
      <c r="BUV185" s="43"/>
      <c r="BUW185" s="43"/>
      <c r="BUX185" s="43"/>
      <c r="BUY185" s="43"/>
      <c r="BUZ185" s="43"/>
      <c r="BVA185" s="43"/>
      <c r="BVB185" s="43"/>
      <c r="BVC185" s="43"/>
      <c r="BVD185" s="43"/>
      <c r="BVE185" s="43"/>
      <c r="BVF185" s="43"/>
      <c r="BVG185" s="43"/>
      <c r="BVH185" s="43"/>
      <c r="BVI185" s="43"/>
      <c r="BVJ185" s="43"/>
      <c r="BVK185" s="43"/>
      <c r="BVL185" s="43"/>
      <c r="BVM185" s="43"/>
      <c r="BVN185" s="43"/>
      <c r="BVO185" s="43"/>
      <c r="BVP185" s="43"/>
      <c r="BVQ185" s="43"/>
      <c r="BVR185" s="43"/>
      <c r="BVS185" s="43"/>
      <c r="BVT185" s="43"/>
      <c r="BVU185" s="43"/>
      <c r="BVV185" s="43"/>
      <c r="BVW185" s="43"/>
      <c r="BVX185" s="43"/>
      <c r="BVY185" s="43"/>
      <c r="BVZ185" s="43"/>
      <c r="BWA185" s="43"/>
      <c r="BWB185" s="43"/>
      <c r="BWC185" s="43"/>
      <c r="BWD185" s="43"/>
      <c r="BWE185" s="43"/>
      <c r="BWF185" s="43"/>
      <c r="BWG185" s="43"/>
      <c r="BWH185" s="43"/>
      <c r="BWI185" s="43"/>
      <c r="BWJ185" s="43"/>
    </row>
    <row r="186" spans="1:1960" x14ac:dyDescent="0.2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43"/>
      <c r="BM186" s="43"/>
      <c r="BN186" s="43"/>
      <c r="BO186" s="43"/>
      <c r="BP186" s="43"/>
      <c r="BQ186" s="43"/>
      <c r="BR186" s="43"/>
      <c r="BS186" s="43"/>
      <c r="BT186" s="43"/>
      <c r="BU186" s="43"/>
      <c r="BV186" s="43"/>
      <c r="BW186" s="43"/>
      <c r="BX186" s="43"/>
      <c r="BY186" s="43"/>
      <c r="BZ186" s="43"/>
      <c r="CA186" s="43"/>
      <c r="CB186" s="43"/>
      <c r="CC186" s="43"/>
      <c r="CD186" s="43"/>
      <c r="CE186" s="43"/>
      <c r="CF186" s="43"/>
      <c r="CG186" s="43"/>
      <c r="CH186" s="43"/>
      <c r="CI186" s="43"/>
      <c r="CJ186" s="43"/>
      <c r="CK186" s="43"/>
      <c r="CL186" s="43"/>
      <c r="CM186" s="43"/>
      <c r="CN186" s="43"/>
      <c r="CO186" s="43"/>
      <c r="CP186" s="43"/>
      <c r="CQ186" s="43"/>
      <c r="CR186" s="43"/>
      <c r="CS186" s="43"/>
      <c r="CT186" s="43"/>
      <c r="CU186" s="43"/>
      <c r="CV186" s="43"/>
      <c r="CW186" s="43"/>
      <c r="CX186" s="43"/>
      <c r="CY186" s="43"/>
      <c r="CZ186" s="43"/>
      <c r="DA186" s="43"/>
      <c r="DB186" s="43"/>
      <c r="DC186" s="43"/>
      <c r="DD186" s="43"/>
      <c r="DE186" s="43"/>
      <c r="DF186" s="43"/>
      <c r="DG186" s="43"/>
      <c r="DH186" s="43"/>
      <c r="DI186" s="43"/>
      <c r="DJ186" s="43"/>
      <c r="DK186" s="43"/>
      <c r="DL186" s="43"/>
      <c r="DM186" s="43"/>
      <c r="DN186" s="43"/>
      <c r="DO186" s="43"/>
      <c r="DP186" s="43"/>
      <c r="DQ186" s="43"/>
      <c r="DR186" s="43"/>
      <c r="DS186" s="43"/>
      <c r="DT186" s="43"/>
      <c r="DU186" s="43"/>
      <c r="DV186" s="43"/>
      <c r="DW186" s="43"/>
      <c r="DX186" s="43"/>
      <c r="DY186" s="43"/>
      <c r="DZ186" s="43"/>
      <c r="EA186" s="43"/>
      <c r="EB186" s="43"/>
      <c r="EC186" s="43"/>
      <c r="ED186" s="43"/>
      <c r="EE186" s="43"/>
      <c r="EF186" s="43"/>
      <c r="EG186" s="43"/>
      <c r="EH186" s="43"/>
      <c r="EI186" s="43"/>
      <c r="EJ186" s="43"/>
      <c r="EK186" s="43"/>
      <c r="EL186" s="43"/>
      <c r="EM186" s="43"/>
      <c r="EN186" s="43"/>
      <c r="EO186" s="43"/>
      <c r="EP186" s="43"/>
      <c r="EQ186" s="43"/>
      <c r="ER186" s="43"/>
      <c r="ES186" s="43"/>
      <c r="ET186" s="43"/>
      <c r="EU186" s="43"/>
      <c r="EV186" s="43"/>
      <c r="EW186" s="43"/>
      <c r="EX186" s="43"/>
      <c r="EY186" s="43"/>
      <c r="EZ186" s="43"/>
      <c r="FA186" s="43"/>
      <c r="FB186" s="43"/>
      <c r="FC186" s="43"/>
      <c r="FD186" s="43"/>
      <c r="FE186" s="43"/>
      <c r="FF186" s="43"/>
      <c r="FG186" s="43"/>
      <c r="FH186" s="43"/>
      <c r="FI186" s="43"/>
      <c r="FJ186" s="43"/>
      <c r="FK186" s="43"/>
      <c r="FL186" s="43"/>
      <c r="FM186" s="43"/>
      <c r="FN186" s="43"/>
      <c r="FO186" s="43"/>
      <c r="FP186" s="43"/>
      <c r="FQ186" s="43"/>
      <c r="FR186" s="43"/>
      <c r="FS186" s="43"/>
      <c r="FT186" s="43"/>
      <c r="FU186" s="43"/>
      <c r="FV186" s="43"/>
      <c r="FW186" s="43"/>
      <c r="FX186" s="43"/>
      <c r="FY186" s="43"/>
      <c r="FZ186" s="43"/>
      <c r="GA186" s="43"/>
      <c r="GB186" s="43"/>
      <c r="GC186" s="43"/>
      <c r="GD186" s="43"/>
      <c r="GE186" s="43"/>
      <c r="GF186" s="43"/>
      <c r="GG186" s="43"/>
      <c r="GH186" s="43"/>
      <c r="GI186" s="43"/>
      <c r="GJ186" s="43"/>
      <c r="GK186" s="43"/>
      <c r="GL186" s="43"/>
      <c r="GM186" s="43"/>
      <c r="GN186" s="43"/>
      <c r="GO186" s="43"/>
      <c r="GP186" s="43"/>
      <c r="GQ186" s="43"/>
      <c r="GR186" s="43"/>
      <c r="GS186" s="43"/>
      <c r="GT186" s="43"/>
      <c r="GU186" s="43"/>
      <c r="GV186" s="43"/>
      <c r="GW186" s="43"/>
      <c r="GX186" s="43"/>
      <c r="GY186" s="43"/>
      <c r="GZ186" s="43"/>
      <c r="HA186" s="43"/>
      <c r="HB186" s="43"/>
      <c r="HC186" s="43"/>
      <c r="HD186" s="43"/>
      <c r="HE186" s="43"/>
      <c r="HF186" s="43"/>
      <c r="HG186" s="43"/>
      <c r="HH186" s="43"/>
      <c r="HI186" s="43"/>
      <c r="HJ186" s="43"/>
      <c r="HK186" s="43"/>
      <c r="HL186" s="43"/>
      <c r="HM186" s="43"/>
      <c r="HN186" s="43"/>
      <c r="HO186" s="43"/>
      <c r="HP186" s="43"/>
      <c r="HQ186" s="43"/>
      <c r="HR186" s="43"/>
      <c r="HS186" s="43"/>
      <c r="HT186" s="43"/>
      <c r="HU186" s="43"/>
      <c r="HV186" s="43"/>
      <c r="HW186" s="43"/>
      <c r="HX186" s="43"/>
      <c r="HY186" s="43"/>
      <c r="HZ186" s="43"/>
      <c r="IA186" s="43"/>
      <c r="IB186" s="43"/>
      <c r="IC186" s="43"/>
      <c r="ID186" s="43"/>
      <c r="IE186" s="43"/>
      <c r="IF186" s="43"/>
      <c r="IG186" s="43"/>
      <c r="IH186" s="43"/>
      <c r="II186" s="43"/>
      <c r="IJ186" s="43"/>
      <c r="IK186" s="43"/>
      <c r="IL186" s="43"/>
      <c r="IM186" s="43"/>
      <c r="IN186" s="43"/>
      <c r="IO186" s="43"/>
      <c r="IP186" s="43"/>
      <c r="IQ186" s="43"/>
      <c r="IR186" s="43"/>
      <c r="IS186" s="43"/>
      <c r="IT186" s="43"/>
      <c r="IU186" s="43"/>
      <c r="IV186" s="43"/>
      <c r="IW186" s="43"/>
      <c r="IX186" s="43"/>
      <c r="IY186" s="43"/>
      <c r="IZ186" s="43"/>
      <c r="JA186" s="43"/>
      <c r="JB186" s="43"/>
      <c r="JC186" s="43"/>
      <c r="JD186" s="43"/>
      <c r="JE186" s="43"/>
      <c r="JF186" s="43"/>
      <c r="JG186" s="43"/>
      <c r="JH186" s="43"/>
      <c r="JI186" s="43"/>
      <c r="JJ186" s="43"/>
      <c r="JK186" s="43"/>
      <c r="JL186" s="43"/>
      <c r="JM186" s="43"/>
      <c r="JN186" s="43"/>
      <c r="JO186" s="43"/>
      <c r="JP186" s="43"/>
      <c r="JQ186" s="43"/>
      <c r="JR186" s="43"/>
      <c r="JS186" s="43"/>
      <c r="JT186" s="43"/>
      <c r="JU186" s="43"/>
      <c r="JV186" s="43"/>
      <c r="JW186" s="43"/>
      <c r="JX186" s="43"/>
      <c r="JY186" s="43"/>
      <c r="JZ186" s="43"/>
      <c r="KA186" s="43"/>
      <c r="KB186" s="43"/>
      <c r="KC186" s="43"/>
      <c r="KD186" s="43"/>
      <c r="KE186" s="43"/>
      <c r="KF186" s="43"/>
      <c r="KG186" s="43"/>
      <c r="KH186" s="43"/>
      <c r="KI186" s="43"/>
      <c r="KJ186" s="43"/>
      <c r="KK186" s="43"/>
      <c r="KL186" s="43"/>
      <c r="KM186" s="43"/>
      <c r="KN186" s="43"/>
      <c r="KO186" s="43"/>
      <c r="KP186" s="43"/>
      <c r="KQ186" s="43"/>
      <c r="KR186" s="43"/>
      <c r="KS186" s="43"/>
      <c r="KT186" s="43"/>
      <c r="KU186" s="43"/>
      <c r="KV186" s="43"/>
      <c r="KW186" s="43"/>
      <c r="KX186" s="43"/>
      <c r="KY186" s="43"/>
      <c r="KZ186" s="43"/>
      <c r="LA186" s="43"/>
      <c r="LB186" s="43"/>
      <c r="LC186" s="43"/>
      <c r="LD186" s="43"/>
      <c r="LE186" s="43"/>
      <c r="LF186" s="43"/>
      <c r="LG186" s="43"/>
      <c r="LH186" s="43"/>
      <c r="LI186" s="43"/>
      <c r="LJ186" s="43"/>
      <c r="LK186" s="43"/>
      <c r="LL186" s="43"/>
      <c r="LM186" s="43"/>
      <c r="LN186" s="43"/>
      <c r="LO186" s="43"/>
      <c r="LP186" s="43"/>
      <c r="LQ186" s="43"/>
      <c r="LR186" s="43"/>
      <c r="LS186" s="43"/>
      <c r="LT186" s="43"/>
      <c r="LU186" s="43"/>
      <c r="LV186" s="43"/>
      <c r="LW186" s="43"/>
      <c r="LX186" s="43"/>
      <c r="LY186" s="43"/>
      <c r="LZ186" s="43"/>
      <c r="MA186" s="43"/>
      <c r="MB186" s="43"/>
      <c r="MC186" s="43"/>
      <c r="MD186" s="43"/>
      <c r="ME186" s="43"/>
      <c r="MF186" s="43"/>
      <c r="MG186" s="43"/>
      <c r="MH186" s="43"/>
      <c r="MI186" s="43"/>
      <c r="MJ186" s="43"/>
      <c r="MK186" s="43"/>
      <c r="ML186" s="43"/>
      <c r="MM186" s="43"/>
      <c r="MN186" s="43"/>
      <c r="MO186" s="43"/>
      <c r="MP186" s="43"/>
      <c r="MQ186" s="43"/>
      <c r="MR186" s="43"/>
      <c r="MS186" s="43"/>
      <c r="MT186" s="43"/>
      <c r="MU186" s="43"/>
      <c r="MV186" s="43"/>
      <c r="MW186" s="43"/>
      <c r="MX186" s="43"/>
      <c r="MY186" s="43"/>
      <c r="MZ186" s="43"/>
      <c r="NA186" s="43"/>
      <c r="NB186" s="43"/>
      <c r="NC186" s="43"/>
      <c r="ND186" s="43"/>
      <c r="NE186" s="43"/>
      <c r="NF186" s="43"/>
      <c r="NG186" s="43"/>
      <c r="NH186" s="43"/>
      <c r="NI186" s="43"/>
      <c r="NJ186" s="43"/>
      <c r="NK186" s="43"/>
      <c r="NL186" s="43"/>
      <c r="NM186" s="43"/>
      <c r="NN186" s="43"/>
      <c r="NO186" s="43"/>
      <c r="NP186" s="43"/>
      <c r="NQ186" s="43"/>
      <c r="NR186" s="43"/>
      <c r="NS186" s="43"/>
      <c r="NT186" s="43"/>
      <c r="NU186" s="43"/>
      <c r="NV186" s="43"/>
      <c r="NW186" s="43"/>
      <c r="NX186" s="43"/>
      <c r="NY186" s="43"/>
      <c r="NZ186" s="43"/>
      <c r="OA186" s="43"/>
      <c r="OB186" s="43"/>
      <c r="OC186" s="43"/>
      <c r="OD186" s="43"/>
      <c r="OE186" s="43"/>
      <c r="OF186" s="43"/>
      <c r="OG186" s="43"/>
      <c r="OH186" s="43"/>
      <c r="OI186" s="43"/>
      <c r="OJ186" s="43"/>
      <c r="OK186" s="43"/>
      <c r="OL186" s="43"/>
      <c r="OM186" s="43"/>
      <c r="ON186" s="43"/>
      <c r="OO186" s="43"/>
      <c r="OP186" s="43"/>
      <c r="OQ186" s="43"/>
      <c r="OR186" s="43"/>
      <c r="OS186" s="43"/>
      <c r="OT186" s="43"/>
      <c r="OU186" s="43"/>
      <c r="OV186" s="43"/>
      <c r="OW186" s="43"/>
      <c r="OX186" s="43"/>
      <c r="OY186" s="43"/>
      <c r="OZ186" s="43"/>
      <c r="PA186" s="43"/>
      <c r="PB186" s="43"/>
      <c r="PC186" s="43"/>
      <c r="PD186" s="43"/>
      <c r="PE186" s="43"/>
      <c r="PF186" s="43"/>
      <c r="PG186" s="43"/>
      <c r="PH186" s="43"/>
      <c r="PI186" s="43"/>
      <c r="PJ186" s="43"/>
      <c r="PK186" s="43"/>
      <c r="PL186" s="43"/>
      <c r="PM186" s="43"/>
      <c r="PN186" s="43"/>
      <c r="PO186" s="43"/>
      <c r="PP186" s="43"/>
      <c r="PQ186" s="43"/>
      <c r="PR186" s="43"/>
      <c r="PS186" s="43"/>
      <c r="PT186" s="43"/>
      <c r="PU186" s="43"/>
      <c r="PV186" s="43"/>
      <c r="PW186" s="43"/>
      <c r="PX186" s="43"/>
      <c r="PY186" s="43"/>
      <c r="PZ186" s="43"/>
      <c r="QA186" s="43"/>
      <c r="QB186" s="43"/>
      <c r="QC186" s="43"/>
      <c r="QD186" s="43"/>
      <c r="QE186" s="43"/>
      <c r="QF186" s="43"/>
      <c r="QG186" s="43"/>
      <c r="QH186" s="43"/>
      <c r="QI186" s="43"/>
      <c r="QJ186" s="43"/>
      <c r="QK186" s="43"/>
      <c r="QL186" s="43"/>
      <c r="QM186" s="43"/>
      <c r="QN186" s="43"/>
      <c r="QO186" s="43"/>
      <c r="QP186" s="43"/>
      <c r="QQ186" s="43"/>
      <c r="QR186" s="43"/>
      <c r="QS186" s="43"/>
      <c r="QT186" s="43"/>
      <c r="QU186" s="43"/>
      <c r="QV186" s="43"/>
      <c r="QW186" s="43"/>
      <c r="QX186" s="43"/>
      <c r="QY186" s="43"/>
      <c r="QZ186" s="43"/>
      <c r="RA186" s="43"/>
      <c r="RB186" s="43"/>
      <c r="RC186" s="43"/>
      <c r="RD186" s="43"/>
      <c r="RE186" s="43"/>
      <c r="RF186" s="43"/>
      <c r="RG186" s="43"/>
      <c r="RH186" s="43"/>
      <c r="RI186" s="43"/>
      <c r="RJ186" s="43"/>
      <c r="RK186" s="43"/>
      <c r="RL186" s="43"/>
      <c r="RM186" s="43"/>
      <c r="RN186" s="43"/>
      <c r="RO186" s="43"/>
      <c r="RP186" s="43"/>
      <c r="RQ186" s="43"/>
      <c r="RR186" s="43"/>
      <c r="RS186" s="43"/>
      <c r="RT186" s="43"/>
      <c r="RU186" s="43"/>
      <c r="RV186" s="43"/>
      <c r="RW186" s="43"/>
      <c r="RX186" s="43"/>
      <c r="RY186" s="43"/>
      <c r="RZ186" s="43"/>
      <c r="SA186" s="43"/>
      <c r="SB186" s="43"/>
      <c r="SC186" s="43"/>
      <c r="SD186" s="43"/>
      <c r="SE186" s="43"/>
      <c r="SF186" s="43"/>
      <c r="SG186" s="43"/>
      <c r="SH186" s="43"/>
      <c r="SI186" s="43"/>
      <c r="SJ186" s="43"/>
      <c r="SK186" s="43"/>
      <c r="SL186" s="43"/>
      <c r="SM186" s="43"/>
      <c r="SN186" s="43"/>
      <c r="SO186" s="43"/>
      <c r="SP186" s="43"/>
      <c r="SQ186" s="43"/>
      <c r="SR186" s="43"/>
      <c r="SS186" s="43"/>
      <c r="ST186" s="43"/>
      <c r="SU186" s="43"/>
      <c r="SV186" s="43"/>
      <c r="SW186" s="43"/>
      <c r="SX186" s="43"/>
      <c r="SY186" s="43"/>
      <c r="SZ186" s="43"/>
      <c r="TA186" s="43"/>
      <c r="TB186" s="43"/>
      <c r="TC186" s="43"/>
      <c r="TD186" s="43"/>
      <c r="TE186" s="43"/>
      <c r="TF186" s="43"/>
      <c r="TG186" s="43"/>
      <c r="TH186" s="43"/>
      <c r="TI186" s="43"/>
      <c r="TJ186" s="43"/>
      <c r="TK186" s="43"/>
      <c r="TL186" s="43"/>
      <c r="TM186" s="43"/>
      <c r="TN186" s="43"/>
      <c r="TO186" s="43"/>
      <c r="TP186" s="43"/>
      <c r="TQ186" s="43"/>
      <c r="TR186" s="43"/>
      <c r="TS186" s="43"/>
      <c r="TT186" s="43"/>
      <c r="TU186" s="43"/>
      <c r="TV186" s="43"/>
      <c r="TW186" s="43"/>
      <c r="TX186" s="43"/>
      <c r="TY186" s="43"/>
      <c r="TZ186" s="43"/>
      <c r="UA186" s="43"/>
      <c r="UB186" s="43"/>
      <c r="UC186" s="43"/>
      <c r="UD186" s="43"/>
      <c r="UE186" s="43"/>
      <c r="UF186" s="43"/>
      <c r="UG186" s="43"/>
      <c r="UH186" s="43"/>
      <c r="UI186" s="43"/>
      <c r="UJ186" s="43"/>
      <c r="UK186" s="43"/>
      <c r="UL186" s="43"/>
      <c r="UM186" s="43"/>
      <c r="UN186" s="43"/>
      <c r="UO186" s="43"/>
      <c r="UP186" s="43"/>
      <c r="UQ186" s="43"/>
      <c r="UR186" s="43"/>
      <c r="US186" s="43"/>
      <c r="UT186" s="43"/>
      <c r="UU186" s="43"/>
      <c r="UV186" s="43"/>
      <c r="UW186" s="43"/>
      <c r="UX186" s="43"/>
      <c r="UY186" s="43"/>
      <c r="UZ186" s="43"/>
      <c r="VA186" s="43"/>
      <c r="VB186" s="43"/>
      <c r="VC186" s="43"/>
      <c r="VD186" s="43"/>
      <c r="VE186" s="43"/>
      <c r="VF186" s="43"/>
      <c r="VG186" s="43"/>
      <c r="VH186" s="43"/>
      <c r="VI186" s="43"/>
      <c r="VJ186" s="43"/>
      <c r="VK186" s="43"/>
      <c r="VL186" s="43"/>
      <c r="VM186" s="43"/>
      <c r="VN186" s="43"/>
      <c r="VO186" s="43"/>
      <c r="VP186" s="43"/>
      <c r="VQ186" s="43"/>
      <c r="VR186" s="43"/>
      <c r="VS186" s="43"/>
      <c r="VT186" s="43"/>
      <c r="VU186" s="43"/>
      <c r="VV186" s="43"/>
      <c r="VW186" s="43"/>
      <c r="VX186" s="43"/>
      <c r="VY186" s="43"/>
      <c r="VZ186" s="43"/>
      <c r="WA186" s="43"/>
      <c r="WB186" s="43"/>
      <c r="WC186" s="43"/>
      <c r="WD186" s="43"/>
      <c r="WE186" s="43"/>
      <c r="WF186" s="43"/>
      <c r="WG186" s="43"/>
      <c r="WH186" s="43"/>
      <c r="WI186" s="43"/>
      <c r="WJ186" s="43"/>
      <c r="WK186" s="43"/>
      <c r="WL186" s="43"/>
      <c r="WM186" s="43"/>
      <c r="WN186" s="43"/>
      <c r="WO186" s="43"/>
      <c r="WP186" s="43"/>
      <c r="WQ186" s="43"/>
      <c r="WR186" s="43"/>
      <c r="WS186" s="43"/>
      <c r="WT186" s="43"/>
      <c r="WU186" s="43"/>
      <c r="WV186" s="43"/>
      <c r="WW186" s="43"/>
      <c r="WX186" s="43"/>
      <c r="WY186" s="43"/>
      <c r="WZ186" s="43"/>
      <c r="XA186" s="43"/>
      <c r="XB186" s="43"/>
      <c r="XC186" s="43"/>
      <c r="XD186" s="43"/>
      <c r="XE186" s="43"/>
      <c r="XF186" s="43"/>
      <c r="XG186" s="43"/>
      <c r="XH186" s="43"/>
      <c r="XI186" s="43"/>
      <c r="XJ186" s="43"/>
      <c r="XK186" s="43"/>
      <c r="XL186" s="43"/>
      <c r="XM186" s="43"/>
      <c r="XN186" s="43"/>
      <c r="XO186" s="43"/>
      <c r="XP186" s="43"/>
      <c r="XQ186" s="43"/>
      <c r="XR186" s="43"/>
      <c r="XS186" s="43"/>
      <c r="XT186" s="43"/>
      <c r="XU186" s="43"/>
      <c r="XV186" s="43"/>
      <c r="XW186" s="43"/>
      <c r="XX186" s="43"/>
      <c r="XY186" s="43"/>
      <c r="XZ186" s="43"/>
      <c r="YA186" s="43"/>
      <c r="YB186" s="43"/>
      <c r="YC186" s="43"/>
      <c r="YD186" s="43"/>
      <c r="YE186" s="43"/>
      <c r="YF186" s="43"/>
      <c r="YG186" s="43"/>
      <c r="YH186" s="43"/>
      <c r="YI186" s="43"/>
      <c r="YJ186" s="43"/>
      <c r="YK186" s="43"/>
      <c r="YL186" s="43"/>
      <c r="YM186" s="43"/>
      <c r="YN186" s="43"/>
      <c r="YO186" s="43"/>
      <c r="YP186" s="43"/>
      <c r="YQ186" s="43"/>
      <c r="YR186" s="43"/>
      <c r="YS186" s="43"/>
      <c r="YT186" s="43"/>
      <c r="YU186" s="43"/>
      <c r="YV186" s="43"/>
      <c r="YW186" s="43"/>
      <c r="YX186" s="43"/>
      <c r="YY186" s="43"/>
      <c r="YZ186" s="43"/>
      <c r="ZA186" s="43"/>
      <c r="ZB186" s="43"/>
      <c r="ZC186" s="43"/>
      <c r="ZD186" s="43"/>
      <c r="ZE186" s="43"/>
      <c r="ZF186" s="43"/>
      <c r="ZG186" s="43"/>
      <c r="ZH186" s="43"/>
      <c r="ZI186" s="43"/>
      <c r="ZJ186" s="43"/>
      <c r="ZK186" s="43"/>
      <c r="ZL186" s="43"/>
      <c r="ZM186" s="43"/>
      <c r="ZN186" s="43"/>
      <c r="ZO186" s="43"/>
      <c r="ZP186" s="43"/>
      <c r="ZQ186" s="43"/>
      <c r="ZR186" s="43"/>
      <c r="ZS186" s="43"/>
      <c r="ZT186" s="43"/>
      <c r="ZU186" s="43"/>
      <c r="ZV186" s="43"/>
      <c r="ZW186" s="43"/>
      <c r="ZX186" s="43"/>
      <c r="ZY186" s="43"/>
      <c r="ZZ186" s="43"/>
      <c r="AAA186" s="43"/>
      <c r="AAB186" s="43"/>
      <c r="AAC186" s="43"/>
      <c r="AAD186" s="43"/>
      <c r="AAE186" s="43"/>
      <c r="AAF186" s="43"/>
      <c r="AAG186" s="43"/>
      <c r="AAH186" s="43"/>
      <c r="AAI186" s="43"/>
      <c r="AAJ186" s="43"/>
      <c r="AAK186" s="43"/>
      <c r="AAL186" s="43"/>
      <c r="AAM186" s="43"/>
      <c r="AAN186" s="43"/>
      <c r="AAO186" s="43"/>
      <c r="AAP186" s="43"/>
      <c r="AAQ186" s="43"/>
      <c r="AAR186" s="43"/>
      <c r="AAS186" s="43"/>
      <c r="AAT186" s="43"/>
      <c r="AAU186" s="43"/>
      <c r="AAV186" s="43"/>
      <c r="AAW186" s="43"/>
      <c r="AAX186" s="43"/>
      <c r="AAY186" s="43"/>
      <c r="AAZ186" s="43"/>
      <c r="ABA186" s="43"/>
      <c r="ABB186" s="43"/>
      <c r="ABC186" s="43"/>
      <c r="ABD186" s="43"/>
      <c r="ABE186" s="43"/>
      <c r="ABF186" s="43"/>
      <c r="ABG186" s="43"/>
      <c r="ABH186" s="43"/>
      <c r="ABI186" s="43"/>
      <c r="ABJ186" s="43"/>
      <c r="ABK186" s="43"/>
      <c r="ABL186" s="43"/>
      <c r="ABM186" s="43"/>
      <c r="ABN186" s="43"/>
      <c r="ABO186" s="43"/>
      <c r="ABP186" s="43"/>
      <c r="ABQ186" s="43"/>
      <c r="ABR186" s="43"/>
      <c r="ABS186" s="43"/>
      <c r="ABT186" s="43"/>
      <c r="ABU186" s="43"/>
      <c r="ABV186" s="43"/>
      <c r="ABW186" s="43"/>
      <c r="ABX186" s="43"/>
      <c r="ABY186" s="43"/>
      <c r="ABZ186" s="43"/>
      <c r="ACA186" s="43"/>
      <c r="ACB186" s="43"/>
      <c r="ACC186" s="43"/>
      <c r="ACD186" s="43"/>
      <c r="ACE186" s="43"/>
      <c r="ACF186" s="43"/>
      <c r="ACG186" s="43"/>
      <c r="ACH186" s="43"/>
      <c r="ACI186" s="43"/>
      <c r="ACJ186" s="43"/>
      <c r="ACK186" s="43"/>
      <c r="ACL186" s="43"/>
      <c r="ACM186" s="43"/>
      <c r="ACN186" s="43"/>
      <c r="ACO186" s="43"/>
      <c r="ACP186" s="43"/>
      <c r="ACQ186" s="43"/>
      <c r="ACR186" s="43"/>
      <c r="ACS186" s="43"/>
      <c r="ACT186" s="43"/>
      <c r="ACU186" s="43"/>
      <c r="ACV186" s="43"/>
      <c r="ACW186" s="43"/>
      <c r="ACX186" s="43"/>
      <c r="ACY186" s="43"/>
      <c r="ACZ186" s="43"/>
      <c r="ADA186" s="43"/>
      <c r="ADB186" s="43"/>
      <c r="ADC186" s="43"/>
      <c r="ADD186" s="43"/>
      <c r="ADE186" s="43"/>
      <c r="ADF186" s="43"/>
      <c r="ADG186" s="43"/>
      <c r="ADH186" s="43"/>
      <c r="ADI186" s="43"/>
      <c r="ADJ186" s="43"/>
      <c r="ADK186" s="43"/>
      <c r="ADL186" s="43"/>
      <c r="ADM186" s="43"/>
      <c r="ADN186" s="43"/>
      <c r="ADO186" s="43"/>
      <c r="ADP186" s="43"/>
      <c r="ADQ186" s="43"/>
      <c r="ADR186" s="43"/>
      <c r="ADS186" s="43"/>
      <c r="ADT186" s="43"/>
      <c r="ADU186" s="43"/>
      <c r="ADV186" s="43"/>
      <c r="ADW186" s="43"/>
      <c r="ADX186" s="43"/>
      <c r="ADY186" s="43"/>
      <c r="ADZ186" s="43"/>
      <c r="AEA186" s="43"/>
      <c r="AEB186" s="43"/>
      <c r="AEC186" s="43"/>
      <c r="AED186" s="43"/>
      <c r="AEE186" s="43"/>
      <c r="AEF186" s="43"/>
      <c r="AEG186" s="43"/>
      <c r="AEH186" s="43"/>
      <c r="AEI186" s="43"/>
      <c r="AEJ186" s="43"/>
      <c r="AEK186" s="43"/>
      <c r="AEL186" s="43"/>
      <c r="AEM186" s="43"/>
      <c r="AEN186" s="43"/>
      <c r="AEO186" s="43"/>
      <c r="AEP186" s="43"/>
      <c r="AEQ186" s="43"/>
      <c r="AER186" s="43"/>
      <c r="AES186" s="43"/>
      <c r="AET186" s="43"/>
      <c r="AEU186" s="43"/>
      <c r="AEV186" s="43"/>
      <c r="AEW186" s="43"/>
      <c r="AEX186" s="43"/>
      <c r="AEY186" s="43"/>
      <c r="AEZ186" s="43"/>
      <c r="AFA186" s="43"/>
      <c r="AFB186" s="43"/>
      <c r="AFC186" s="43"/>
      <c r="AFD186" s="43"/>
      <c r="AFE186" s="43"/>
      <c r="AFF186" s="43"/>
      <c r="AFG186" s="43"/>
      <c r="AFH186" s="43"/>
      <c r="AFI186" s="43"/>
      <c r="AFJ186" s="43"/>
      <c r="AFK186" s="43"/>
      <c r="AFL186" s="43"/>
      <c r="AFM186" s="43"/>
      <c r="AFN186" s="43"/>
      <c r="AFO186" s="43"/>
      <c r="AFP186" s="43"/>
      <c r="AFQ186" s="43"/>
      <c r="AFR186" s="43"/>
      <c r="AFS186" s="43"/>
      <c r="AFT186" s="43"/>
      <c r="AFU186" s="43"/>
      <c r="AFV186" s="43"/>
      <c r="AFW186" s="43"/>
      <c r="AFX186" s="43"/>
      <c r="AFY186" s="43"/>
      <c r="AFZ186" s="43"/>
      <c r="AGA186" s="43"/>
      <c r="AGB186" s="43"/>
      <c r="AGC186" s="43"/>
      <c r="AGD186" s="43"/>
      <c r="AGE186" s="43"/>
      <c r="AGF186" s="43"/>
      <c r="AGG186" s="43"/>
      <c r="AGH186" s="43"/>
      <c r="AGI186" s="43"/>
      <c r="AGJ186" s="43"/>
      <c r="AGK186" s="43"/>
      <c r="AGL186" s="43"/>
      <c r="AGM186" s="43"/>
      <c r="AGN186" s="43"/>
      <c r="AGO186" s="43"/>
      <c r="AGP186" s="43"/>
      <c r="AGQ186" s="43"/>
      <c r="AGR186" s="43"/>
      <c r="AGS186" s="43"/>
      <c r="AGT186" s="43"/>
      <c r="AGU186" s="43"/>
      <c r="AGV186" s="43"/>
      <c r="AGW186" s="43"/>
      <c r="AGX186" s="43"/>
      <c r="AGY186" s="43"/>
      <c r="AGZ186" s="43"/>
      <c r="AHA186" s="43"/>
      <c r="AHB186" s="43"/>
      <c r="AHC186" s="43"/>
      <c r="AHD186" s="43"/>
      <c r="AHE186" s="43"/>
      <c r="AHF186" s="43"/>
      <c r="AHG186" s="43"/>
      <c r="AHH186" s="43"/>
      <c r="AHI186" s="43"/>
      <c r="AHJ186" s="43"/>
      <c r="AHK186" s="43"/>
      <c r="AHL186" s="43"/>
      <c r="AHM186" s="43"/>
      <c r="AHN186" s="43"/>
      <c r="AHO186" s="43"/>
      <c r="AHP186" s="43"/>
      <c r="AHQ186" s="43"/>
      <c r="AHR186" s="43"/>
      <c r="AHS186" s="43"/>
      <c r="AHT186" s="43"/>
      <c r="AHU186" s="43"/>
      <c r="AHV186" s="43"/>
      <c r="AHW186" s="43"/>
      <c r="AHX186" s="43"/>
      <c r="AHY186" s="43"/>
      <c r="AHZ186" s="43"/>
      <c r="AIA186" s="43"/>
      <c r="AIB186" s="43"/>
      <c r="AIC186" s="43"/>
      <c r="AID186" s="43"/>
      <c r="AIE186" s="43"/>
      <c r="AIF186" s="43"/>
      <c r="AIG186" s="43"/>
      <c r="AIH186" s="43"/>
      <c r="AII186" s="43"/>
      <c r="AIJ186" s="43"/>
      <c r="AIK186" s="43"/>
      <c r="AIL186" s="43"/>
      <c r="AIM186" s="43"/>
      <c r="AIN186" s="43"/>
      <c r="AIO186" s="43"/>
      <c r="AIP186" s="43"/>
      <c r="AIQ186" s="43"/>
      <c r="AIR186" s="43"/>
      <c r="AIS186" s="43"/>
      <c r="AIT186" s="43"/>
      <c r="AIU186" s="43"/>
      <c r="AIV186" s="43"/>
      <c r="AIW186" s="43"/>
      <c r="AIX186" s="43"/>
      <c r="AIY186" s="43"/>
      <c r="AIZ186" s="43"/>
      <c r="AJA186" s="43"/>
      <c r="AJB186" s="43"/>
      <c r="AJC186" s="43"/>
      <c r="AJD186" s="43"/>
      <c r="AJE186" s="43"/>
      <c r="AJF186" s="43"/>
      <c r="AJG186" s="43"/>
      <c r="AJH186" s="43"/>
      <c r="AJI186" s="43"/>
      <c r="AJJ186" s="43"/>
      <c r="AJK186" s="43"/>
      <c r="AJL186" s="43"/>
      <c r="AJM186" s="43"/>
      <c r="AJN186" s="43"/>
      <c r="AJO186" s="43"/>
      <c r="AJP186" s="43"/>
      <c r="AJQ186" s="43"/>
      <c r="AJR186" s="43"/>
      <c r="AJS186" s="43"/>
      <c r="AJT186" s="43"/>
      <c r="AJU186" s="43"/>
      <c r="AJV186" s="43"/>
      <c r="AJW186" s="43"/>
      <c r="AJX186" s="43"/>
      <c r="AJY186" s="43"/>
      <c r="AJZ186" s="43"/>
      <c r="AKA186" s="43"/>
      <c r="AKB186" s="43"/>
      <c r="AKC186" s="43"/>
      <c r="AKD186" s="43"/>
      <c r="AKE186" s="43"/>
      <c r="AKF186" s="43"/>
      <c r="AKG186" s="43"/>
      <c r="AKH186" s="43"/>
      <c r="AKI186" s="43"/>
      <c r="AKJ186" s="43"/>
      <c r="AKK186" s="43"/>
      <c r="AKL186" s="43"/>
      <c r="AKM186" s="43"/>
      <c r="AKN186" s="43"/>
      <c r="AKO186" s="43"/>
      <c r="AKP186" s="43"/>
      <c r="AKQ186" s="43"/>
      <c r="AKR186" s="43"/>
      <c r="AKS186" s="43"/>
      <c r="AKT186" s="43"/>
      <c r="AKU186" s="43"/>
      <c r="AKV186" s="43"/>
      <c r="AKW186" s="43"/>
      <c r="AKX186" s="43"/>
      <c r="AKY186" s="43"/>
      <c r="AKZ186" s="43"/>
      <c r="ALA186" s="43"/>
      <c r="ALB186" s="43"/>
      <c r="ALC186" s="43"/>
      <c r="ALD186" s="43"/>
      <c r="ALE186" s="43"/>
      <c r="ALF186" s="43"/>
      <c r="ALG186" s="43"/>
      <c r="ALH186" s="43"/>
      <c r="ALI186" s="43"/>
      <c r="ALJ186" s="43"/>
      <c r="ALK186" s="43"/>
      <c r="ALL186" s="43"/>
      <c r="ALM186" s="43"/>
      <c r="ALN186" s="43"/>
      <c r="ALO186" s="43"/>
      <c r="ALP186" s="43"/>
      <c r="ALQ186" s="43"/>
      <c r="ALR186" s="43"/>
      <c r="ALS186" s="43"/>
      <c r="ALT186" s="43"/>
      <c r="ALU186" s="43"/>
      <c r="ALV186" s="43"/>
      <c r="ALW186" s="43"/>
      <c r="ALX186" s="43"/>
      <c r="ALY186" s="43"/>
      <c r="ALZ186" s="43"/>
      <c r="AMA186" s="43"/>
      <c r="AMB186" s="43"/>
      <c r="AMC186" s="43"/>
      <c r="AMD186" s="43"/>
      <c r="AME186" s="43"/>
      <c r="AMF186" s="43"/>
      <c r="AMG186" s="43"/>
      <c r="AMH186" s="43"/>
      <c r="AMI186" s="43"/>
      <c r="AMJ186" s="43"/>
      <c r="AMK186" s="43"/>
      <c r="AML186" s="43"/>
      <c r="AMM186" s="43"/>
      <c r="AMN186" s="43"/>
      <c r="AMO186" s="43"/>
      <c r="AMP186" s="43"/>
      <c r="AMQ186" s="43"/>
      <c r="AMR186" s="43"/>
      <c r="AMS186" s="43"/>
      <c r="AMT186" s="43"/>
      <c r="AMU186" s="43"/>
      <c r="AMV186" s="43"/>
      <c r="AMW186" s="43"/>
      <c r="AMX186" s="43"/>
      <c r="AMY186" s="43"/>
      <c r="AMZ186" s="43"/>
      <c r="ANA186" s="43"/>
      <c r="ANB186" s="43"/>
      <c r="ANC186" s="43"/>
      <c r="AND186" s="43"/>
      <c r="ANE186" s="43"/>
      <c r="ANF186" s="43"/>
      <c r="ANG186" s="43"/>
      <c r="ANH186" s="43"/>
      <c r="ANI186" s="43"/>
      <c r="ANJ186" s="43"/>
      <c r="ANK186" s="43"/>
      <c r="ANL186" s="43"/>
      <c r="ANM186" s="43"/>
      <c r="ANN186" s="43"/>
      <c r="ANO186" s="43"/>
      <c r="ANP186" s="43"/>
      <c r="ANQ186" s="43"/>
      <c r="ANR186" s="43"/>
      <c r="ANS186" s="43"/>
      <c r="ANT186" s="43"/>
      <c r="ANU186" s="43"/>
      <c r="ANV186" s="43"/>
      <c r="ANW186" s="43"/>
      <c r="ANX186" s="43"/>
      <c r="ANY186" s="43"/>
      <c r="ANZ186" s="43"/>
      <c r="AOA186" s="43"/>
      <c r="AOB186" s="43"/>
      <c r="AOC186" s="43"/>
      <c r="AOD186" s="43"/>
      <c r="AOE186" s="43"/>
      <c r="AOF186" s="43"/>
      <c r="AOG186" s="43"/>
      <c r="AOH186" s="43"/>
      <c r="AOI186" s="43"/>
      <c r="AOJ186" s="43"/>
      <c r="AOK186" s="43"/>
      <c r="AOL186" s="43"/>
      <c r="AOM186" s="43"/>
      <c r="AON186" s="43"/>
      <c r="AOO186" s="43"/>
      <c r="AOP186" s="43"/>
      <c r="AOQ186" s="43"/>
      <c r="AOR186" s="43"/>
      <c r="AOS186" s="43"/>
      <c r="AOT186" s="43"/>
      <c r="AOU186" s="43"/>
      <c r="AOV186" s="43"/>
      <c r="AOW186" s="43"/>
      <c r="AOX186" s="43"/>
      <c r="AOY186" s="43"/>
      <c r="AOZ186" s="43"/>
      <c r="APA186" s="43"/>
      <c r="APB186" s="43"/>
      <c r="APC186" s="43"/>
      <c r="APD186" s="43"/>
      <c r="APE186" s="43"/>
      <c r="APF186" s="43"/>
      <c r="APG186" s="43"/>
      <c r="APH186" s="43"/>
      <c r="API186" s="43"/>
      <c r="APJ186" s="43"/>
      <c r="APK186" s="43"/>
      <c r="APL186" s="43"/>
      <c r="APM186" s="43"/>
      <c r="APN186" s="43"/>
      <c r="APO186" s="43"/>
      <c r="APP186" s="43"/>
      <c r="APQ186" s="43"/>
      <c r="APR186" s="43"/>
      <c r="APS186" s="43"/>
      <c r="APT186" s="43"/>
      <c r="APU186" s="43"/>
      <c r="APV186" s="43"/>
      <c r="APW186" s="43"/>
      <c r="APX186" s="43"/>
      <c r="APY186" s="43"/>
      <c r="APZ186" s="43"/>
      <c r="AQA186" s="43"/>
      <c r="AQB186" s="43"/>
      <c r="AQC186" s="43"/>
      <c r="AQD186" s="43"/>
      <c r="AQE186" s="43"/>
      <c r="AQF186" s="43"/>
      <c r="AQG186" s="43"/>
      <c r="AQH186" s="43"/>
      <c r="AQI186" s="43"/>
      <c r="AQJ186" s="43"/>
      <c r="AQK186" s="43"/>
      <c r="AQL186" s="43"/>
      <c r="AQM186" s="43"/>
      <c r="AQN186" s="43"/>
      <c r="AQO186" s="43"/>
      <c r="AQP186" s="43"/>
      <c r="AQQ186" s="43"/>
      <c r="AQR186" s="43"/>
      <c r="AQS186" s="43"/>
      <c r="AQT186" s="43"/>
      <c r="AQU186" s="43"/>
      <c r="AQV186" s="43"/>
      <c r="AQW186" s="43"/>
      <c r="AQX186" s="43"/>
      <c r="AQY186" s="43"/>
      <c r="AQZ186" s="43"/>
      <c r="ARA186" s="43"/>
      <c r="ARB186" s="43"/>
      <c r="ARC186" s="43"/>
      <c r="ARD186" s="43"/>
      <c r="ARE186" s="43"/>
      <c r="ARF186" s="43"/>
      <c r="ARG186" s="43"/>
      <c r="ARH186" s="43"/>
      <c r="ARI186" s="43"/>
      <c r="ARJ186" s="43"/>
      <c r="ARK186" s="43"/>
      <c r="ARL186" s="43"/>
      <c r="ARM186" s="43"/>
      <c r="ARN186" s="43"/>
      <c r="ARO186" s="43"/>
      <c r="ARP186" s="43"/>
      <c r="ARQ186" s="43"/>
      <c r="ARR186" s="43"/>
      <c r="ARS186" s="43"/>
      <c r="ART186" s="43"/>
      <c r="ARU186" s="43"/>
      <c r="ARV186" s="43"/>
      <c r="ARW186" s="43"/>
      <c r="ARX186" s="43"/>
      <c r="ARY186" s="43"/>
      <c r="ARZ186" s="43"/>
      <c r="ASA186" s="43"/>
      <c r="ASB186" s="43"/>
      <c r="ASC186" s="43"/>
      <c r="ASD186" s="43"/>
      <c r="ASE186" s="43"/>
      <c r="ASF186" s="43"/>
      <c r="ASG186" s="43"/>
      <c r="ASH186" s="43"/>
      <c r="ASI186" s="43"/>
      <c r="ASJ186" s="43"/>
      <c r="ASK186" s="43"/>
      <c r="ASL186" s="43"/>
      <c r="ASM186" s="43"/>
      <c r="ASN186" s="43"/>
      <c r="ASO186" s="43"/>
      <c r="ASP186" s="43"/>
      <c r="ASQ186" s="43"/>
      <c r="ASR186" s="43"/>
      <c r="ASS186" s="43"/>
      <c r="AST186" s="43"/>
      <c r="ASU186" s="43"/>
      <c r="ASV186" s="43"/>
      <c r="ASW186" s="43"/>
      <c r="ASX186" s="43"/>
      <c r="ASY186" s="43"/>
      <c r="ASZ186" s="43"/>
      <c r="ATA186" s="43"/>
      <c r="ATB186" s="43"/>
      <c r="ATC186" s="43"/>
      <c r="ATD186" s="43"/>
      <c r="ATE186" s="43"/>
      <c r="ATF186" s="43"/>
      <c r="ATG186" s="43"/>
      <c r="ATH186" s="43"/>
      <c r="ATI186" s="43"/>
      <c r="ATJ186" s="43"/>
      <c r="ATK186" s="43"/>
      <c r="ATL186" s="43"/>
      <c r="ATM186" s="43"/>
      <c r="ATN186" s="43"/>
      <c r="ATO186" s="43"/>
      <c r="ATP186" s="43"/>
      <c r="ATQ186" s="43"/>
      <c r="ATR186" s="43"/>
      <c r="ATS186" s="43"/>
      <c r="ATT186" s="43"/>
      <c r="ATU186" s="43"/>
      <c r="ATV186" s="43"/>
      <c r="ATW186" s="43"/>
      <c r="ATX186" s="43"/>
      <c r="ATY186" s="43"/>
      <c r="ATZ186" s="43"/>
      <c r="AUA186" s="43"/>
      <c r="AUB186" s="43"/>
      <c r="AUC186" s="43"/>
      <c r="AUD186" s="43"/>
      <c r="AUE186" s="43"/>
      <c r="AUF186" s="43"/>
      <c r="AUG186" s="43"/>
      <c r="AUH186" s="43"/>
      <c r="AUI186" s="43"/>
      <c r="AUJ186" s="43"/>
      <c r="AUK186" s="43"/>
      <c r="AUL186" s="43"/>
      <c r="AUM186" s="43"/>
      <c r="AUN186" s="43"/>
      <c r="AUO186" s="43"/>
      <c r="AUP186" s="43"/>
      <c r="AUQ186" s="43"/>
      <c r="AUR186" s="43"/>
      <c r="AUS186" s="43"/>
      <c r="AUT186" s="43"/>
      <c r="AUU186" s="43"/>
      <c r="AUV186" s="43"/>
      <c r="AUW186" s="43"/>
      <c r="AUX186" s="43"/>
      <c r="AUY186" s="43"/>
      <c r="AUZ186" s="43"/>
      <c r="AVA186" s="43"/>
      <c r="AVB186" s="43"/>
      <c r="AVC186" s="43"/>
      <c r="AVD186" s="43"/>
      <c r="AVE186" s="43"/>
      <c r="AVF186" s="43"/>
      <c r="AVG186" s="43"/>
      <c r="AVH186" s="43"/>
      <c r="AVI186" s="43"/>
      <c r="AVJ186" s="43"/>
      <c r="AVK186" s="43"/>
      <c r="AVL186" s="43"/>
      <c r="AVM186" s="43"/>
      <c r="AVN186" s="43"/>
      <c r="AVO186" s="43"/>
      <c r="AVP186" s="43"/>
      <c r="AVQ186" s="43"/>
      <c r="AVR186" s="43"/>
      <c r="AVS186" s="43"/>
      <c r="AVT186" s="43"/>
      <c r="AVU186" s="43"/>
      <c r="AVV186" s="43"/>
      <c r="AVW186" s="43"/>
      <c r="AVX186" s="43"/>
      <c r="AVY186" s="43"/>
      <c r="AVZ186" s="43"/>
      <c r="AWA186" s="43"/>
      <c r="AWB186" s="43"/>
      <c r="AWC186" s="43"/>
      <c r="AWD186" s="43"/>
      <c r="AWE186" s="43"/>
      <c r="AWF186" s="43"/>
      <c r="AWG186" s="43"/>
      <c r="AWH186" s="43"/>
      <c r="AWI186" s="43"/>
      <c r="AWJ186" s="43"/>
      <c r="AWK186" s="43"/>
      <c r="AWL186" s="43"/>
      <c r="AWM186" s="43"/>
      <c r="AWN186" s="43"/>
      <c r="AWO186" s="43"/>
      <c r="AWP186" s="43"/>
      <c r="AWQ186" s="43"/>
      <c r="AWR186" s="43"/>
      <c r="AWS186" s="43"/>
      <c r="AWT186" s="43"/>
      <c r="AWU186" s="43"/>
      <c r="AWV186" s="43"/>
      <c r="AWW186" s="43"/>
      <c r="AWX186" s="43"/>
      <c r="AWY186" s="43"/>
      <c r="AWZ186" s="43"/>
      <c r="AXA186" s="43"/>
      <c r="AXB186" s="43"/>
      <c r="AXC186" s="43"/>
      <c r="AXD186" s="43"/>
      <c r="AXE186" s="43"/>
      <c r="AXF186" s="43"/>
      <c r="AXG186" s="43"/>
      <c r="AXH186" s="43"/>
      <c r="AXI186" s="43"/>
      <c r="AXJ186" s="43"/>
      <c r="AXK186" s="43"/>
      <c r="AXL186" s="43"/>
      <c r="AXM186" s="43"/>
      <c r="AXN186" s="43"/>
      <c r="AXO186" s="43"/>
      <c r="AXP186" s="43"/>
      <c r="AXQ186" s="43"/>
      <c r="AXR186" s="43"/>
      <c r="AXS186" s="43"/>
      <c r="AXT186" s="43"/>
      <c r="AXU186" s="43"/>
      <c r="AXV186" s="43"/>
      <c r="AXW186" s="43"/>
      <c r="AXX186" s="43"/>
      <c r="AXY186" s="43"/>
      <c r="AXZ186" s="43"/>
      <c r="AYA186" s="43"/>
      <c r="AYB186" s="43"/>
      <c r="AYC186" s="43"/>
      <c r="AYD186" s="43"/>
      <c r="AYE186" s="43"/>
      <c r="AYF186" s="43"/>
      <c r="AYG186" s="43"/>
      <c r="AYH186" s="43"/>
      <c r="AYI186" s="43"/>
      <c r="AYJ186" s="43"/>
      <c r="AYK186" s="43"/>
      <c r="AYL186" s="43"/>
      <c r="AYM186" s="43"/>
      <c r="AYN186" s="43"/>
      <c r="AYO186" s="43"/>
      <c r="AYP186" s="43"/>
      <c r="AYQ186" s="43"/>
      <c r="AYR186" s="43"/>
      <c r="AYS186" s="43"/>
      <c r="AYT186" s="43"/>
      <c r="AYU186" s="43"/>
      <c r="AYV186" s="43"/>
      <c r="AYW186" s="43"/>
      <c r="AYX186" s="43"/>
      <c r="AYY186" s="43"/>
      <c r="AYZ186" s="43"/>
      <c r="AZA186" s="43"/>
      <c r="AZB186" s="43"/>
      <c r="AZC186" s="43"/>
      <c r="AZD186" s="43"/>
      <c r="AZE186" s="43"/>
      <c r="AZF186" s="43"/>
      <c r="AZG186" s="43"/>
      <c r="AZH186" s="43"/>
      <c r="AZI186" s="43"/>
      <c r="AZJ186" s="43"/>
      <c r="AZK186" s="43"/>
      <c r="AZL186" s="43"/>
      <c r="AZM186" s="43"/>
      <c r="AZN186" s="43"/>
      <c r="AZO186" s="43"/>
      <c r="AZP186" s="43"/>
      <c r="AZQ186" s="43"/>
      <c r="AZR186" s="43"/>
      <c r="AZS186" s="43"/>
      <c r="AZT186" s="43"/>
      <c r="AZU186" s="43"/>
      <c r="AZV186" s="43"/>
      <c r="AZW186" s="43"/>
      <c r="AZX186" s="43"/>
      <c r="AZY186" s="43"/>
      <c r="AZZ186" s="43"/>
      <c r="BAA186" s="43"/>
      <c r="BAB186" s="43"/>
      <c r="BAC186" s="43"/>
      <c r="BAD186" s="43"/>
      <c r="BAE186" s="43"/>
      <c r="BAF186" s="43"/>
      <c r="BAG186" s="43"/>
      <c r="BAH186" s="43"/>
      <c r="BAI186" s="43"/>
      <c r="BAJ186" s="43"/>
      <c r="BAK186" s="43"/>
      <c r="BAL186" s="43"/>
      <c r="BAM186" s="43"/>
      <c r="BAN186" s="43"/>
      <c r="BAO186" s="43"/>
      <c r="BAP186" s="43"/>
      <c r="BAQ186" s="43"/>
      <c r="BAR186" s="43"/>
      <c r="BAS186" s="43"/>
      <c r="BAT186" s="43"/>
      <c r="BAU186" s="43"/>
      <c r="BAV186" s="43"/>
      <c r="BAW186" s="43"/>
      <c r="BAX186" s="43"/>
      <c r="BAY186" s="43"/>
      <c r="BAZ186" s="43"/>
      <c r="BBA186" s="43"/>
      <c r="BBB186" s="43"/>
      <c r="BBC186" s="43"/>
      <c r="BBD186" s="43"/>
      <c r="BBE186" s="43"/>
      <c r="BBF186" s="43"/>
      <c r="BBG186" s="43"/>
      <c r="BBH186" s="43"/>
      <c r="BBI186" s="43"/>
      <c r="BBJ186" s="43"/>
      <c r="BBK186" s="43"/>
      <c r="BBL186" s="43"/>
      <c r="BBM186" s="43"/>
      <c r="BBN186" s="43"/>
      <c r="BBO186" s="43"/>
      <c r="BBP186" s="43"/>
      <c r="BBQ186" s="43"/>
      <c r="BBR186" s="43"/>
      <c r="BBS186" s="43"/>
      <c r="BBT186" s="43"/>
      <c r="BBU186" s="43"/>
      <c r="BBV186" s="43"/>
      <c r="BBW186" s="43"/>
      <c r="BBX186" s="43"/>
      <c r="BBY186" s="43"/>
      <c r="BBZ186" s="43"/>
      <c r="BCA186" s="43"/>
      <c r="BCB186" s="43"/>
      <c r="BCC186" s="43"/>
      <c r="BCD186" s="43"/>
      <c r="BCE186" s="43"/>
      <c r="BCF186" s="43"/>
      <c r="BCG186" s="43"/>
      <c r="BCH186" s="43"/>
      <c r="BCI186" s="43"/>
      <c r="BCJ186" s="43"/>
      <c r="BCK186" s="43"/>
      <c r="BCL186" s="43"/>
      <c r="BCM186" s="43"/>
      <c r="BCN186" s="43"/>
      <c r="BCO186" s="43"/>
      <c r="BCP186" s="43"/>
      <c r="BCQ186" s="43"/>
      <c r="BCR186" s="43"/>
      <c r="BCS186" s="43"/>
      <c r="BCT186" s="43"/>
      <c r="BCU186" s="43"/>
      <c r="BCV186" s="43"/>
      <c r="BCW186" s="43"/>
      <c r="BCX186" s="43"/>
      <c r="BCY186" s="43"/>
      <c r="BCZ186" s="43"/>
      <c r="BDA186" s="43"/>
      <c r="BDB186" s="43"/>
      <c r="BDC186" s="43"/>
      <c r="BDD186" s="43"/>
      <c r="BDE186" s="43"/>
      <c r="BDF186" s="43"/>
      <c r="BDG186" s="43"/>
      <c r="BDH186" s="43"/>
      <c r="BDI186" s="43"/>
      <c r="BDJ186" s="43"/>
      <c r="BDK186" s="43"/>
      <c r="BDL186" s="43"/>
      <c r="BDM186" s="43"/>
      <c r="BDN186" s="43"/>
      <c r="BDO186" s="43"/>
      <c r="BDP186" s="43"/>
      <c r="BDQ186" s="43"/>
      <c r="BDR186" s="43"/>
      <c r="BDS186" s="43"/>
      <c r="BDT186" s="43"/>
      <c r="BDU186" s="43"/>
      <c r="BDV186" s="43"/>
      <c r="BDW186" s="43"/>
      <c r="BDX186" s="43"/>
      <c r="BDY186" s="43"/>
      <c r="BDZ186" s="43"/>
      <c r="BEA186" s="43"/>
      <c r="BEB186" s="43"/>
      <c r="BEC186" s="43"/>
      <c r="BED186" s="43"/>
      <c r="BEE186" s="43"/>
      <c r="BEF186" s="43"/>
      <c r="BEG186" s="43"/>
      <c r="BEH186" s="43"/>
      <c r="BEI186" s="43"/>
      <c r="BEJ186" s="43"/>
      <c r="BEK186" s="43"/>
      <c r="BEL186" s="43"/>
      <c r="BEM186" s="43"/>
      <c r="BEN186" s="43"/>
      <c r="BEO186" s="43"/>
      <c r="BEP186" s="43"/>
      <c r="BEQ186" s="43"/>
      <c r="BER186" s="43"/>
      <c r="BES186" s="43"/>
      <c r="BET186" s="43"/>
      <c r="BEU186" s="43"/>
      <c r="BEV186" s="43"/>
      <c r="BEW186" s="43"/>
      <c r="BEX186" s="43"/>
      <c r="BEY186" s="43"/>
      <c r="BEZ186" s="43"/>
      <c r="BFA186" s="43"/>
      <c r="BFB186" s="43"/>
      <c r="BFC186" s="43"/>
      <c r="BFD186" s="43"/>
      <c r="BFE186" s="43"/>
      <c r="BFF186" s="43"/>
      <c r="BFG186" s="43"/>
      <c r="BFH186" s="43"/>
      <c r="BFI186" s="43"/>
      <c r="BFJ186" s="43"/>
      <c r="BFK186" s="43"/>
      <c r="BFL186" s="43"/>
      <c r="BFM186" s="43"/>
      <c r="BFN186" s="43"/>
      <c r="BFO186" s="43"/>
      <c r="BFP186" s="43"/>
      <c r="BFQ186" s="43"/>
      <c r="BFR186" s="43"/>
      <c r="BFS186" s="43"/>
      <c r="BFT186" s="43"/>
      <c r="BFU186" s="43"/>
      <c r="BFV186" s="43"/>
      <c r="BFW186" s="43"/>
      <c r="BFX186" s="43"/>
      <c r="BFY186" s="43"/>
      <c r="BFZ186" s="43"/>
      <c r="BGA186" s="43"/>
      <c r="BGB186" s="43"/>
      <c r="BGC186" s="43"/>
      <c r="BGD186" s="43"/>
      <c r="BGE186" s="43"/>
      <c r="BGF186" s="43"/>
      <c r="BGG186" s="43"/>
      <c r="BGH186" s="43"/>
      <c r="BGI186" s="43"/>
      <c r="BGJ186" s="43"/>
      <c r="BGK186" s="43"/>
      <c r="BGL186" s="43"/>
      <c r="BGM186" s="43"/>
      <c r="BGN186" s="43"/>
      <c r="BGO186" s="43"/>
      <c r="BGP186" s="43"/>
      <c r="BGQ186" s="43"/>
      <c r="BGR186" s="43"/>
      <c r="BGS186" s="43"/>
      <c r="BGT186" s="43"/>
      <c r="BGU186" s="43"/>
      <c r="BGV186" s="43"/>
      <c r="BGW186" s="43"/>
      <c r="BGX186" s="43"/>
      <c r="BGY186" s="43"/>
      <c r="BGZ186" s="43"/>
      <c r="BHA186" s="43"/>
      <c r="BHB186" s="43"/>
      <c r="BHC186" s="43"/>
      <c r="BHD186" s="43"/>
      <c r="BHE186" s="43"/>
      <c r="BHF186" s="43"/>
      <c r="BHG186" s="43"/>
      <c r="BHH186" s="43"/>
      <c r="BHI186" s="43"/>
      <c r="BHJ186" s="43"/>
      <c r="BHK186" s="43"/>
      <c r="BHL186" s="43"/>
      <c r="BHM186" s="43"/>
      <c r="BHN186" s="43"/>
      <c r="BHO186" s="43"/>
      <c r="BHP186" s="43"/>
      <c r="BHQ186" s="43"/>
      <c r="BHR186" s="43"/>
      <c r="BHS186" s="43"/>
      <c r="BHT186" s="43"/>
      <c r="BHU186" s="43"/>
      <c r="BHV186" s="43"/>
      <c r="BHW186" s="43"/>
      <c r="BHX186" s="43"/>
      <c r="BHY186" s="43"/>
      <c r="BHZ186" s="43"/>
      <c r="BIA186" s="43"/>
      <c r="BIB186" s="43"/>
      <c r="BIC186" s="43"/>
      <c r="BID186" s="43"/>
      <c r="BIE186" s="43"/>
      <c r="BIF186" s="43"/>
      <c r="BIG186" s="43"/>
      <c r="BIH186" s="43"/>
      <c r="BII186" s="43"/>
      <c r="BIJ186" s="43"/>
      <c r="BIK186" s="43"/>
      <c r="BIL186" s="43"/>
      <c r="BIM186" s="43"/>
      <c r="BIN186" s="43"/>
      <c r="BIO186" s="43"/>
      <c r="BIP186" s="43"/>
      <c r="BIQ186" s="43"/>
      <c r="BIR186" s="43"/>
      <c r="BIS186" s="43"/>
      <c r="BIT186" s="43"/>
      <c r="BIU186" s="43"/>
      <c r="BIV186" s="43"/>
      <c r="BIW186" s="43"/>
      <c r="BIX186" s="43"/>
      <c r="BIY186" s="43"/>
      <c r="BIZ186" s="43"/>
      <c r="BJA186" s="43"/>
      <c r="BJB186" s="43"/>
      <c r="BJC186" s="43"/>
      <c r="BJD186" s="43"/>
      <c r="BJE186" s="43"/>
      <c r="BJF186" s="43"/>
      <c r="BJG186" s="43"/>
      <c r="BJH186" s="43"/>
      <c r="BJI186" s="43"/>
      <c r="BJJ186" s="43"/>
      <c r="BJK186" s="43"/>
      <c r="BJL186" s="43"/>
      <c r="BJM186" s="43"/>
      <c r="BJN186" s="43"/>
      <c r="BJO186" s="43"/>
      <c r="BJP186" s="43"/>
      <c r="BJQ186" s="43"/>
      <c r="BJR186" s="43"/>
      <c r="BJS186" s="43"/>
      <c r="BJT186" s="43"/>
      <c r="BJU186" s="43"/>
      <c r="BJV186" s="43"/>
      <c r="BJW186" s="43"/>
      <c r="BJX186" s="43"/>
      <c r="BJY186" s="43"/>
      <c r="BJZ186" s="43"/>
      <c r="BKA186" s="43"/>
      <c r="BKB186" s="43"/>
      <c r="BKC186" s="43"/>
      <c r="BKD186" s="43"/>
      <c r="BKE186" s="43"/>
      <c r="BKF186" s="43"/>
      <c r="BKG186" s="43"/>
      <c r="BKH186" s="43"/>
      <c r="BKI186" s="43"/>
      <c r="BKJ186" s="43"/>
      <c r="BKK186" s="43"/>
      <c r="BKL186" s="43"/>
      <c r="BKM186" s="43"/>
      <c r="BKN186" s="43"/>
      <c r="BKO186" s="43"/>
      <c r="BKP186" s="43"/>
      <c r="BKQ186" s="43"/>
      <c r="BKR186" s="43"/>
      <c r="BKS186" s="43"/>
      <c r="BKT186" s="43"/>
      <c r="BKU186" s="43"/>
      <c r="BKV186" s="43"/>
      <c r="BKW186" s="43"/>
      <c r="BKX186" s="43"/>
      <c r="BKY186" s="43"/>
      <c r="BKZ186" s="43"/>
      <c r="BLA186" s="43"/>
      <c r="BLB186" s="43"/>
      <c r="BLC186" s="43"/>
      <c r="BLD186" s="43"/>
      <c r="BLE186" s="43"/>
      <c r="BLF186" s="43"/>
      <c r="BLG186" s="43"/>
      <c r="BLH186" s="43"/>
      <c r="BLI186" s="43"/>
      <c r="BLJ186" s="43"/>
      <c r="BLK186" s="43"/>
      <c r="BLL186" s="43"/>
      <c r="BLM186" s="43"/>
      <c r="BLN186" s="43"/>
      <c r="BLO186" s="43"/>
      <c r="BLP186" s="43"/>
      <c r="BLQ186" s="43"/>
      <c r="BLR186" s="43"/>
      <c r="BLS186" s="43"/>
      <c r="BLT186" s="43"/>
      <c r="BLU186" s="43"/>
      <c r="BLV186" s="43"/>
      <c r="BLW186" s="43"/>
      <c r="BLX186" s="43"/>
      <c r="BLY186" s="43"/>
      <c r="BLZ186" s="43"/>
      <c r="BMA186" s="43"/>
      <c r="BMB186" s="43"/>
      <c r="BMC186" s="43"/>
      <c r="BMD186" s="43"/>
      <c r="BME186" s="43"/>
      <c r="BMF186" s="43"/>
      <c r="BMG186" s="43"/>
      <c r="BMH186" s="43"/>
      <c r="BMI186" s="43"/>
      <c r="BMJ186" s="43"/>
      <c r="BMK186" s="43"/>
      <c r="BML186" s="43"/>
      <c r="BMM186" s="43"/>
      <c r="BMN186" s="43"/>
      <c r="BMO186" s="43"/>
      <c r="BMP186" s="43"/>
      <c r="BMQ186" s="43"/>
      <c r="BMR186" s="43"/>
      <c r="BMS186" s="43"/>
      <c r="BMT186" s="43"/>
      <c r="BMU186" s="43"/>
      <c r="BMV186" s="43"/>
      <c r="BMW186" s="43"/>
      <c r="BMX186" s="43"/>
      <c r="BMY186" s="43"/>
      <c r="BMZ186" s="43"/>
      <c r="BNA186" s="43"/>
      <c r="BNB186" s="43"/>
      <c r="BNC186" s="43"/>
      <c r="BND186" s="43"/>
      <c r="BNE186" s="43"/>
      <c r="BNF186" s="43"/>
      <c r="BNG186" s="43"/>
      <c r="BNH186" s="43"/>
      <c r="BNI186" s="43"/>
      <c r="BNJ186" s="43"/>
      <c r="BNK186" s="43"/>
      <c r="BNL186" s="43"/>
      <c r="BNM186" s="43"/>
      <c r="BNN186" s="43"/>
      <c r="BNO186" s="43"/>
      <c r="BNP186" s="43"/>
      <c r="BNQ186" s="43"/>
      <c r="BNR186" s="43"/>
      <c r="BNS186" s="43"/>
      <c r="BNT186" s="43"/>
      <c r="BNU186" s="43"/>
      <c r="BNV186" s="43"/>
      <c r="BNW186" s="43"/>
      <c r="BNX186" s="43"/>
      <c r="BNY186" s="43"/>
      <c r="BNZ186" s="43"/>
      <c r="BOA186" s="43"/>
      <c r="BOB186" s="43"/>
      <c r="BOC186" s="43"/>
      <c r="BOD186" s="43"/>
      <c r="BOE186" s="43"/>
      <c r="BOF186" s="43"/>
      <c r="BOG186" s="43"/>
      <c r="BOH186" s="43"/>
      <c r="BOI186" s="43"/>
      <c r="BOJ186" s="43"/>
      <c r="BOK186" s="43"/>
      <c r="BOL186" s="43"/>
      <c r="BOM186" s="43"/>
      <c r="BON186" s="43"/>
      <c r="BOO186" s="43"/>
      <c r="BOP186" s="43"/>
      <c r="BOQ186" s="43"/>
      <c r="BOR186" s="43"/>
      <c r="BOS186" s="43"/>
      <c r="BOT186" s="43"/>
      <c r="BOU186" s="43"/>
      <c r="BOV186" s="43"/>
      <c r="BOW186" s="43"/>
      <c r="BOX186" s="43"/>
      <c r="BOY186" s="43"/>
      <c r="BOZ186" s="43"/>
      <c r="BPA186" s="43"/>
      <c r="BPB186" s="43"/>
      <c r="BPC186" s="43"/>
      <c r="BPD186" s="43"/>
      <c r="BPE186" s="43"/>
      <c r="BPF186" s="43"/>
      <c r="BPG186" s="43"/>
      <c r="BPH186" s="43"/>
      <c r="BPI186" s="43"/>
      <c r="BPJ186" s="43"/>
      <c r="BPK186" s="43"/>
      <c r="BPL186" s="43"/>
      <c r="BPM186" s="43"/>
      <c r="BPN186" s="43"/>
      <c r="BPO186" s="43"/>
      <c r="BPP186" s="43"/>
      <c r="BPQ186" s="43"/>
      <c r="BPR186" s="43"/>
      <c r="BPS186" s="43"/>
      <c r="BPT186" s="43"/>
      <c r="BPU186" s="43"/>
      <c r="BPV186" s="43"/>
      <c r="BPW186" s="43"/>
      <c r="BPX186" s="43"/>
      <c r="BPY186" s="43"/>
      <c r="BPZ186" s="43"/>
      <c r="BQA186" s="43"/>
      <c r="BQB186" s="43"/>
      <c r="BQC186" s="43"/>
      <c r="BQD186" s="43"/>
      <c r="BQE186" s="43"/>
      <c r="BQF186" s="43"/>
      <c r="BQG186" s="43"/>
      <c r="BQH186" s="43"/>
      <c r="BQI186" s="43"/>
      <c r="BQJ186" s="43"/>
      <c r="BQK186" s="43"/>
      <c r="BQL186" s="43"/>
      <c r="BQM186" s="43"/>
      <c r="BQN186" s="43"/>
      <c r="BQO186" s="43"/>
      <c r="BQP186" s="43"/>
      <c r="BQQ186" s="43"/>
      <c r="BQR186" s="43"/>
      <c r="BQS186" s="43"/>
      <c r="BQT186" s="43"/>
      <c r="BQU186" s="43"/>
      <c r="BQV186" s="43"/>
      <c r="BQW186" s="43"/>
      <c r="BQX186" s="43"/>
      <c r="BQY186" s="43"/>
      <c r="BQZ186" s="43"/>
      <c r="BRA186" s="43"/>
      <c r="BRB186" s="43"/>
      <c r="BRC186" s="43"/>
      <c r="BRD186" s="43"/>
      <c r="BRE186" s="43"/>
      <c r="BRF186" s="43"/>
      <c r="BRG186" s="43"/>
      <c r="BRH186" s="43"/>
      <c r="BRI186" s="43"/>
      <c r="BRJ186" s="43"/>
      <c r="BRK186" s="43"/>
      <c r="BRL186" s="43"/>
      <c r="BRM186" s="43"/>
      <c r="BRN186" s="43"/>
      <c r="BRO186" s="43"/>
      <c r="BRP186" s="43"/>
      <c r="BRQ186" s="43"/>
      <c r="BRR186" s="43"/>
      <c r="BRS186" s="43"/>
      <c r="BRT186" s="43"/>
      <c r="BRU186" s="43"/>
      <c r="BRV186" s="43"/>
      <c r="BRW186" s="43"/>
      <c r="BRX186" s="43"/>
      <c r="BRY186" s="43"/>
      <c r="BRZ186" s="43"/>
      <c r="BSA186" s="43"/>
      <c r="BSB186" s="43"/>
      <c r="BSC186" s="43"/>
      <c r="BSD186" s="43"/>
      <c r="BSE186" s="43"/>
      <c r="BSF186" s="43"/>
      <c r="BSG186" s="43"/>
      <c r="BSH186" s="43"/>
      <c r="BSI186" s="43"/>
      <c r="BSJ186" s="43"/>
      <c r="BSK186" s="43"/>
      <c r="BSL186" s="43"/>
      <c r="BSM186" s="43"/>
      <c r="BSN186" s="43"/>
      <c r="BSO186" s="43"/>
      <c r="BSP186" s="43"/>
      <c r="BSQ186" s="43"/>
      <c r="BSR186" s="43"/>
      <c r="BSS186" s="43"/>
      <c r="BST186" s="43"/>
      <c r="BSU186" s="43"/>
      <c r="BSV186" s="43"/>
      <c r="BSW186" s="43"/>
      <c r="BSX186" s="43"/>
      <c r="BSY186" s="43"/>
      <c r="BSZ186" s="43"/>
      <c r="BTA186" s="43"/>
      <c r="BTB186" s="43"/>
      <c r="BTC186" s="43"/>
      <c r="BTD186" s="43"/>
      <c r="BTE186" s="43"/>
      <c r="BTF186" s="43"/>
      <c r="BTG186" s="43"/>
      <c r="BTH186" s="43"/>
      <c r="BTI186" s="43"/>
      <c r="BTJ186" s="43"/>
      <c r="BTK186" s="43"/>
      <c r="BTL186" s="43"/>
      <c r="BTM186" s="43"/>
      <c r="BTN186" s="43"/>
      <c r="BTO186" s="43"/>
      <c r="BTP186" s="43"/>
      <c r="BTQ186" s="43"/>
      <c r="BTR186" s="43"/>
      <c r="BTS186" s="43"/>
      <c r="BTT186" s="43"/>
      <c r="BTU186" s="43"/>
      <c r="BTV186" s="43"/>
      <c r="BTW186" s="43"/>
      <c r="BTX186" s="43"/>
      <c r="BTY186" s="43"/>
      <c r="BTZ186" s="43"/>
      <c r="BUA186" s="43"/>
      <c r="BUB186" s="43"/>
      <c r="BUC186" s="43"/>
      <c r="BUD186" s="43"/>
      <c r="BUE186" s="43"/>
      <c r="BUF186" s="43"/>
      <c r="BUG186" s="43"/>
      <c r="BUH186" s="43"/>
      <c r="BUI186" s="43"/>
      <c r="BUJ186" s="43"/>
      <c r="BUK186" s="43"/>
      <c r="BUL186" s="43"/>
      <c r="BUM186" s="43"/>
      <c r="BUN186" s="43"/>
      <c r="BUO186" s="43"/>
      <c r="BUP186" s="43"/>
      <c r="BUQ186" s="43"/>
      <c r="BUR186" s="43"/>
      <c r="BUS186" s="43"/>
      <c r="BUT186" s="43"/>
      <c r="BUU186" s="43"/>
      <c r="BUV186" s="43"/>
      <c r="BUW186" s="43"/>
      <c r="BUX186" s="43"/>
      <c r="BUY186" s="43"/>
      <c r="BUZ186" s="43"/>
      <c r="BVA186" s="43"/>
      <c r="BVB186" s="43"/>
      <c r="BVC186" s="43"/>
      <c r="BVD186" s="43"/>
      <c r="BVE186" s="43"/>
      <c r="BVF186" s="43"/>
      <c r="BVG186" s="43"/>
      <c r="BVH186" s="43"/>
      <c r="BVI186" s="43"/>
      <c r="BVJ186" s="43"/>
      <c r="BVK186" s="43"/>
      <c r="BVL186" s="43"/>
      <c r="BVM186" s="43"/>
      <c r="BVN186" s="43"/>
      <c r="BVO186" s="43"/>
      <c r="BVP186" s="43"/>
      <c r="BVQ186" s="43"/>
      <c r="BVR186" s="43"/>
      <c r="BVS186" s="43"/>
      <c r="BVT186" s="43"/>
      <c r="BVU186" s="43"/>
      <c r="BVV186" s="43"/>
      <c r="BVW186" s="43"/>
      <c r="BVX186" s="43"/>
      <c r="BVY186" s="43"/>
      <c r="BVZ186" s="43"/>
      <c r="BWA186" s="43"/>
      <c r="BWB186" s="43"/>
      <c r="BWC186" s="43"/>
      <c r="BWD186" s="43"/>
      <c r="BWE186" s="43"/>
      <c r="BWF186" s="43"/>
      <c r="BWG186" s="43"/>
      <c r="BWH186" s="43"/>
      <c r="BWI186" s="43"/>
      <c r="BWJ186" s="43"/>
    </row>
    <row r="187" spans="1:1960" x14ac:dyDescent="0.2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43"/>
      <c r="BM187" s="43"/>
      <c r="BN187" s="43"/>
      <c r="BO187" s="43"/>
      <c r="BP187" s="43"/>
      <c r="BQ187" s="43"/>
      <c r="BR187" s="43"/>
      <c r="BS187" s="43"/>
      <c r="BT187" s="43"/>
      <c r="BU187" s="43"/>
      <c r="BV187" s="43"/>
      <c r="BW187" s="43"/>
      <c r="BX187" s="43"/>
      <c r="BY187" s="43"/>
      <c r="BZ187" s="43"/>
      <c r="CA187" s="43"/>
      <c r="CB187" s="43"/>
      <c r="CC187" s="43"/>
      <c r="CD187" s="43"/>
      <c r="CE187" s="43"/>
      <c r="CF187" s="43"/>
      <c r="CG187" s="43"/>
      <c r="CH187" s="43"/>
      <c r="CI187" s="43"/>
      <c r="CJ187" s="43"/>
      <c r="CK187" s="43"/>
      <c r="CL187" s="43"/>
      <c r="CM187" s="43"/>
      <c r="CN187" s="43"/>
      <c r="CO187" s="43"/>
      <c r="CP187" s="43"/>
      <c r="CQ187" s="43"/>
      <c r="CR187" s="43"/>
      <c r="CS187" s="43"/>
      <c r="CT187" s="43"/>
      <c r="CU187" s="43"/>
      <c r="CV187" s="43"/>
      <c r="CW187" s="43"/>
      <c r="CX187" s="43"/>
      <c r="CY187" s="43"/>
      <c r="CZ187" s="43"/>
      <c r="DA187" s="43"/>
      <c r="DB187" s="43"/>
      <c r="DC187" s="43"/>
      <c r="DD187" s="43"/>
      <c r="DE187" s="43"/>
      <c r="DF187" s="43"/>
      <c r="DG187" s="43"/>
      <c r="DH187" s="43"/>
      <c r="DI187" s="43"/>
      <c r="DJ187" s="43"/>
      <c r="DK187" s="43"/>
      <c r="DL187" s="43"/>
      <c r="DM187" s="43"/>
      <c r="DN187" s="43"/>
      <c r="DO187" s="43"/>
      <c r="DP187" s="43"/>
      <c r="DQ187" s="43"/>
      <c r="DR187" s="43"/>
      <c r="DS187" s="43"/>
      <c r="DT187" s="43"/>
      <c r="DU187" s="43"/>
      <c r="DV187" s="43"/>
      <c r="DW187" s="43"/>
      <c r="DX187" s="43"/>
      <c r="DY187" s="43"/>
      <c r="DZ187" s="43"/>
      <c r="EA187" s="43"/>
      <c r="EB187" s="43"/>
      <c r="EC187" s="43"/>
      <c r="ED187" s="43"/>
      <c r="EE187" s="43"/>
      <c r="EF187" s="43"/>
      <c r="EG187" s="43"/>
      <c r="EH187" s="43"/>
      <c r="EI187" s="43"/>
      <c r="EJ187" s="43"/>
      <c r="EK187" s="43"/>
      <c r="EL187" s="43"/>
      <c r="EM187" s="43"/>
      <c r="EN187" s="43"/>
      <c r="EO187" s="43"/>
      <c r="EP187" s="43"/>
      <c r="EQ187" s="43"/>
      <c r="ER187" s="43"/>
      <c r="ES187" s="43"/>
      <c r="ET187" s="43"/>
      <c r="EU187" s="43"/>
      <c r="EV187" s="43"/>
      <c r="EW187" s="43"/>
      <c r="EX187" s="43"/>
      <c r="EY187" s="43"/>
      <c r="EZ187" s="43"/>
      <c r="FA187" s="43"/>
      <c r="FB187" s="43"/>
      <c r="FC187" s="43"/>
      <c r="FD187" s="43"/>
      <c r="FE187" s="43"/>
      <c r="FF187" s="43"/>
      <c r="FG187" s="43"/>
      <c r="FH187" s="43"/>
      <c r="FI187" s="43"/>
      <c r="FJ187" s="43"/>
      <c r="FK187" s="43"/>
      <c r="FL187" s="43"/>
      <c r="FM187" s="43"/>
      <c r="FN187" s="43"/>
      <c r="FO187" s="43"/>
      <c r="FP187" s="43"/>
      <c r="FQ187" s="43"/>
      <c r="FR187" s="43"/>
      <c r="FS187" s="43"/>
      <c r="FT187" s="43"/>
      <c r="FU187" s="43"/>
      <c r="FV187" s="43"/>
      <c r="FW187" s="43"/>
      <c r="FX187" s="43"/>
      <c r="FY187" s="43"/>
      <c r="FZ187" s="43"/>
      <c r="GA187" s="43"/>
      <c r="GB187" s="43"/>
      <c r="GC187" s="43"/>
      <c r="GD187" s="43"/>
      <c r="GE187" s="43"/>
      <c r="GF187" s="43"/>
      <c r="GG187" s="43"/>
      <c r="GH187" s="43"/>
      <c r="GI187" s="43"/>
      <c r="GJ187" s="43"/>
      <c r="GK187" s="43"/>
      <c r="GL187" s="43"/>
      <c r="GM187" s="43"/>
      <c r="GN187" s="43"/>
      <c r="GO187" s="43"/>
      <c r="GP187" s="43"/>
      <c r="GQ187" s="43"/>
      <c r="GR187" s="43"/>
      <c r="GS187" s="43"/>
      <c r="GT187" s="43"/>
      <c r="GU187" s="43"/>
      <c r="GV187" s="43"/>
      <c r="GW187" s="43"/>
      <c r="GX187" s="43"/>
      <c r="GY187" s="43"/>
      <c r="GZ187" s="43"/>
      <c r="HA187" s="43"/>
      <c r="HB187" s="43"/>
      <c r="HC187" s="43"/>
      <c r="HD187" s="43"/>
      <c r="HE187" s="43"/>
      <c r="HF187" s="43"/>
      <c r="HG187" s="43"/>
      <c r="HH187" s="43"/>
      <c r="HI187" s="43"/>
      <c r="HJ187" s="43"/>
      <c r="HK187" s="43"/>
      <c r="HL187" s="43"/>
      <c r="HM187" s="43"/>
      <c r="HN187" s="43"/>
      <c r="HO187" s="43"/>
      <c r="HP187" s="43"/>
      <c r="HQ187" s="43"/>
      <c r="HR187" s="43"/>
      <c r="HS187" s="43"/>
      <c r="HT187" s="43"/>
      <c r="HU187" s="43"/>
      <c r="HV187" s="43"/>
      <c r="HW187" s="43"/>
      <c r="HX187" s="43"/>
      <c r="HY187" s="43"/>
      <c r="HZ187" s="43"/>
      <c r="IA187" s="43"/>
      <c r="IB187" s="43"/>
      <c r="IC187" s="43"/>
      <c r="ID187" s="43"/>
      <c r="IE187" s="43"/>
      <c r="IF187" s="43"/>
      <c r="IG187" s="43"/>
      <c r="IH187" s="43"/>
      <c r="II187" s="43"/>
      <c r="IJ187" s="43"/>
      <c r="IK187" s="43"/>
      <c r="IL187" s="43"/>
      <c r="IM187" s="43"/>
      <c r="IN187" s="43"/>
      <c r="IO187" s="43"/>
      <c r="IP187" s="43"/>
      <c r="IQ187" s="43"/>
      <c r="IR187" s="43"/>
      <c r="IS187" s="43"/>
      <c r="IT187" s="43"/>
      <c r="IU187" s="43"/>
      <c r="IV187" s="43"/>
      <c r="IW187" s="43"/>
      <c r="IX187" s="43"/>
      <c r="IY187" s="43"/>
      <c r="IZ187" s="43"/>
      <c r="JA187" s="43"/>
      <c r="JB187" s="43"/>
      <c r="JC187" s="43"/>
      <c r="JD187" s="43"/>
      <c r="JE187" s="43"/>
      <c r="JF187" s="43"/>
      <c r="JG187" s="43"/>
      <c r="JH187" s="43"/>
      <c r="JI187" s="43"/>
      <c r="JJ187" s="43"/>
      <c r="JK187" s="43"/>
      <c r="JL187" s="43"/>
      <c r="JM187" s="43"/>
      <c r="JN187" s="43"/>
      <c r="JO187" s="43"/>
      <c r="JP187" s="43"/>
      <c r="JQ187" s="43"/>
      <c r="JR187" s="43"/>
      <c r="JS187" s="43"/>
      <c r="JT187" s="43"/>
      <c r="JU187" s="43"/>
      <c r="JV187" s="43"/>
      <c r="JW187" s="43"/>
      <c r="JX187" s="43"/>
      <c r="JY187" s="43"/>
      <c r="JZ187" s="43"/>
      <c r="KA187" s="43"/>
      <c r="KB187" s="43"/>
      <c r="KC187" s="43"/>
      <c r="KD187" s="43"/>
      <c r="KE187" s="43"/>
      <c r="KF187" s="43"/>
      <c r="KG187" s="43"/>
      <c r="KH187" s="43"/>
      <c r="KI187" s="43"/>
      <c r="KJ187" s="43"/>
      <c r="KK187" s="43"/>
      <c r="KL187" s="43"/>
      <c r="KM187" s="43"/>
      <c r="KN187" s="43"/>
      <c r="KO187" s="43"/>
      <c r="KP187" s="43"/>
      <c r="KQ187" s="43"/>
      <c r="KR187" s="43"/>
      <c r="KS187" s="43"/>
      <c r="KT187" s="43"/>
      <c r="KU187" s="43"/>
      <c r="KV187" s="43"/>
      <c r="KW187" s="43"/>
      <c r="KX187" s="43"/>
      <c r="KY187" s="43"/>
      <c r="KZ187" s="43"/>
      <c r="LA187" s="43"/>
      <c r="LB187" s="43"/>
      <c r="LC187" s="43"/>
      <c r="LD187" s="43"/>
      <c r="LE187" s="43"/>
      <c r="LF187" s="43"/>
      <c r="LG187" s="43"/>
      <c r="LH187" s="43"/>
      <c r="LI187" s="43"/>
      <c r="LJ187" s="43"/>
      <c r="LK187" s="43"/>
      <c r="LL187" s="43"/>
      <c r="LM187" s="43"/>
      <c r="LN187" s="43"/>
      <c r="LO187" s="43"/>
      <c r="LP187" s="43"/>
      <c r="LQ187" s="43"/>
      <c r="LR187" s="43"/>
      <c r="LS187" s="43"/>
      <c r="LT187" s="43"/>
      <c r="LU187" s="43"/>
      <c r="LV187" s="43"/>
      <c r="LW187" s="43"/>
      <c r="LX187" s="43"/>
      <c r="LY187" s="43"/>
      <c r="LZ187" s="43"/>
      <c r="MA187" s="43"/>
      <c r="MB187" s="43"/>
      <c r="MC187" s="43"/>
      <c r="MD187" s="43"/>
      <c r="ME187" s="43"/>
      <c r="MF187" s="43"/>
      <c r="MG187" s="43"/>
      <c r="MH187" s="43"/>
      <c r="MI187" s="43"/>
      <c r="MJ187" s="43"/>
      <c r="MK187" s="43"/>
      <c r="ML187" s="43"/>
      <c r="MM187" s="43"/>
      <c r="MN187" s="43"/>
      <c r="MO187" s="43"/>
      <c r="MP187" s="43"/>
      <c r="MQ187" s="43"/>
      <c r="MR187" s="43"/>
      <c r="MS187" s="43"/>
      <c r="MT187" s="43"/>
      <c r="MU187" s="43"/>
      <c r="MV187" s="43"/>
      <c r="MW187" s="43"/>
      <c r="MX187" s="43"/>
      <c r="MY187" s="43"/>
      <c r="MZ187" s="43"/>
      <c r="NA187" s="43"/>
      <c r="NB187" s="43"/>
      <c r="NC187" s="43"/>
      <c r="ND187" s="43"/>
      <c r="NE187" s="43"/>
      <c r="NF187" s="43"/>
      <c r="NG187" s="43"/>
      <c r="NH187" s="43"/>
      <c r="NI187" s="43"/>
      <c r="NJ187" s="43"/>
      <c r="NK187" s="43"/>
      <c r="NL187" s="43"/>
      <c r="NM187" s="43"/>
      <c r="NN187" s="43"/>
      <c r="NO187" s="43"/>
      <c r="NP187" s="43"/>
      <c r="NQ187" s="43"/>
      <c r="NR187" s="43"/>
      <c r="NS187" s="43"/>
      <c r="NT187" s="43"/>
      <c r="NU187" s="43"/>
      <c r="NV187" s="43"/>
      <c r="NW187" s="43"/>
      <c r="NX187" s="43"/>
      <c r="NY187" s="43"/>
      <c r="NZ187" s="43"/>
      <c r="OA187" s="43"/>
      <c r="OB187" s="43"/>
      <c r="OC187" s="43"/>
      <c r="OD187" s="43"/>
      <c r="OE187" s="43"/>
      <c r="OF187" s="43"/>
      <c r="OG187" s="43"/>
      <c r="OH187" s="43"/>
      <c r="OI187" s="43"/>
      <c r="OJ187" s="43"/>
      <c r="OK187" s="43"/>
      <c r="OL187" s="43"/>
      <c r="OM187" s="43"/>
      <c r="ON187" s="43"/>
      <c r="OO187" s="43"/>
      <c r="OP187" s="43"/>
      <c r="OQ187" s="43"/>
      <c r="OR187" s="43"/>
      <c r="OS187" s="43"/>
      <c r="OT187" s="43"/>
      <c r="OU187" s="43"/>
      <c r="OV187" s="43"/>
      <c r="OW187" s="43"/>
      <c r="OX187" s="43"/>
      <c r="OY187" s="43"/>
      <c r="OZ187" s="43"/>
      <c r="PA187" s="43"/>
      <c r="PB187" s="43"/>
      <c r="PC187" s="43"/>
      <c r="PD187" s="43"/>
      <c r="PE187" s="43"/>
      <c r="PF187" s="43"/>
      <c r="PG187" s="43"/>
      <c r="PH187" s="43"/>
      <c r="PI187" s="43"/>
      <c r="PJ187" s="43"/>
      <c r="PK187" s="43"/>
      <c r="PL187" s="43"/>
      <c r="PM187" s="43"/>
      <c r="PN187" s="43"/>
      <c r="PO187" s="43"/>
      <c r="PP187" s="43"/>
      <c r="PQ187" s="43"/>
      <c r="PR187" s="43"/>
      <c r="PS187" s="43"/>
      <c r="PT187" s="43"/>
      <c r="PU187" s="43"/>
      <c r="PV187" s="43"/>
      <c r="PW187" s="43"/>
      <c r="PX187" s="43"/>
      <c r="PY187" s="43"/>
      <c r="PZ187" s="43"/>
      <c r="QA187" s="43"/>
      <c r="QB187" s="43"/>
      <c r="QC187" s="43"/>
      <c r="QD187" s="43"/>
      <c r="QE187" s="43"/>
      <c r="QF187" s="43"/>
      <c r="QG187" s="43"/>
      <c r="QH187" s="43"/>
      <c r="QI187" s="43"/>
      <c r="QJ187" s="43"/>
      <c r="QK187" s="43"/>
      <c r="QL187" s="43"/>
      <c r="QM187" s="43"/>
      <c r="QN187" s="43"/>
      <c r="QO187" s="43"/>
      <c r="QP187" s="43"/>
      <c r="QQ187" s="43"/>
      <c r="QR187" s="43"/>
      <c r="QS187" s="43"/>
      <c r="QT187" s="43"/>
      <c r="QU187" s="43"/>
      <c r="QV187" s="43"/>
      <c r="QW187" s="43"/>
      <c r="QX187" s="43"/>
      <c r="QY187" s="43"/>
      <c r="QZ187" s="43"/>
      <c r="RA187" s="43"/>
      <c r="RB187" s="43"/>
      <c r="RC187" s="43"/>
      <c r="RD187" s="43"/>
      <c r="RE187" s="43"/>
      <c r="RF187" s="43"/>
      <c r="RG187" s="43"/>
      <c r="RH187" s="43"/>
      <c r="RI187" s="43"/>
      <c r="RJ187" s="43"/>
      <c r="RK187" s="43"/>
      <c r="RL187" s="43"/>
      <c r="RM187" s="43"/>
      <c r="RN187" s="43"/>
      <c r="RO187" s="43"/>
      <c r="RP187" s="43"/>
      <c r="RQ187" s="43"/>
      <c r="RR187" s="43"/>
      <c r="RS187" s="43"/>
      <c r="RT187" s="43"/>
      <c r="RU187" s="43"/>
      <c r="RV187" s="43"/>
      <c r="RW187" s="43"/>
      <c r="RX187" s="43"/>
      <c r="RY187" s="43"/>
      <c r="RZ187" s="43"/>
      <c r="SA187" s="43"/>
      <c r="SB187" s="43"/>
      <c r="SC187" s="43"/>
      <c r="SD187" s="43"/>
      <c r="SE187" s="43"/>
      <c r="SF187" s="43"/>
      <c r="SG187" s="43"/>
      <c r="SH187" s="43"/>
      <c r="SI187" s="43"/>
      <c r="SJ187" s="43"/>
      <c r="SK187" s="43"/>
      <c r="SL187" s="43"/>
      <c r="SM187" s="43"/>
      <c r="SN187" s="43"/>
      <c r="SO187" s="43"/>
      <c r="SP187" s="43"/>
      <c r="SQ187" s="43"/>
      <c r="SR187" s="43"/>
      <c r="SS187" s="43"/>
      <c r="ST187" s="43"/>
      <c r="SU187" s="43"/>
      <c r="SV187" s="43"/>
      <c r="SW187" s="43"/>
      <c r="SX187" s="43"/>
      <c r="SY187" s="43"/>
      <c r="SZ187" s="43"/>
      <c r="TA187" s="43"/>
      <c r="TB187" s="43"/>
      <c r="TC187" s="43"/>
      <c r="TD187" s="43"/>
      <c r="TE187" s="43"/>
      <c r="TF187" s="43"/>
      <c r="TG187" s="43"/>
      <c r="TH187" s="43"/>
      <c r="TI187" s="43"/>
      <c r="TJ187" s="43"/>
      <c r="TK187" s="43"/>
      <c r="TL187" s="43"/>
      <c r="TM187" s="43"/>
      <c r="TN187" s="43"/>
      <c r="TO187" s="43"/>
      <c r="TP187" s="43"/>
      <c r="TQ187" s="43"/>
      <c r="TR187" s="43"/>
      <c r="TS187" s="43"/>
      <c r="TT187" s="43"/>
      <c r="TU187" s="43"/>
      <c r="TV187" s="43"/>
      <c r="TW187" s="43"/>
      <c r="TX187" s="43"/>
      <c r="TY187" s="43"/>
      <c r="TZ187" s="43"/>
      <c r="UA187" s="43"/>
      <c r="UB187" s="43"/>
      <c r="UC187" s="43"/>
      <c r="UD187" s="43"/>
      <c r="UE187" s="43"/>
      <c r="UF187" s="43"/>
      <c r="UG187" s="43"/>
      <c r="UH187" s="43"/>
      <c r="UI187" s="43"/>
      <c r="UJ187" s="43"/>
      <c r="UK187" s="43"/>
      <c r="UL187" s="43"/>
      <c r="UM187" s="43"/>
      <c r="UN187" s="43"/>
      <c r="UO187" s="43"/>
      <c r="UP187" s="43"/>
      <c r="UQ187" s="43"/>
      <c r="UR187" s="43"/>
      <c r="US187" s="43"/>
      <c r="UT187" s="43"/>
      <c r="UU187" s="43"/>
      <c r="UV187" s="43"/>
      <c r="UW187" s="43"/>
      <c r="UX187" s="43"/>
      <c r="UY187" s="43"/>
      <c r="UZ187" s="43"/>
      <c r="VA187" s="43"/>
      <c r="VB187" s="43"/>
      <c r="VC187" s="43"/>
      <c r="VD187" s="43"/>
      <c r="VE187" s="43"/>
      <c r="VF187" s="43"/>
      <c r="VG187" s="43"/>
      <c r="VH187" s="43"/>
      <c r="VI187" s="43"/>
      <c r="VJ187" s="43"/>
      <c r="VK187" s="43"/>
      <c r="VL187" s="43"/>
      <c r="VM187" s="43"/>
      <c r="VN187" s="43"/>
      <c r="VO187" s="43"/>
      <c r="VP187" s="43"/>
      <c r="VQ187" s="43"/>
      <c r="VR187" s="43"/>
      <c r="VS187" s="43"/>
      <c r="VT187" s="43"/>
      <c r="VU187" s="43"/>
      <c r="VV187" s="43"/>
      <c r="VW187" s="43"/>
      <c r="VX187" s="43"/>
      <c r="VY187" s="43"/>
      <c r="VZ187" s="43"/>
      <c r="WA187" s="43"/>
      <c r="WB187" s="43"/>
      <c r="WC187" s="43"/>
      <c r="WD187" s="43"/>
      <c r="WE187" s="43"/>
      <c r="WF187" s="43"/>
      <c r="WG187" s="43"/>
      <c r="WH187" s="43"/>
      <c r="WI187" s="43"/>
      <c r="WJ187" s="43"/>
      <c r="WK187" s="43"/>
      <c r="WL187" s="43"/>
      <c r="WM187" s="43"/>
      <c r="WN187" s="43"/>
      <c r="WO187" s="43"/>
      <c r="WP187" s="43"/>
      <c r="WQ187" s="43"/>
      <c r="WR187" s="43"/>
      <c r="WS187" s="43"/>
      <c r="WT187" s="43"/>
      <c r="WU187" s="43"/>
      <c r="WV187" s="43"/>
      <c r="WW187" s="43"/>
      <c r="WX187" s="43"/>
      <c r="WY187" s="43"/>
      <c r="WZ187" s="43"/>
      <c r="XA187" s="43"/>
      <c r="XB187" s="43"/>
      <c r="XC187" s="43"/>
      <c r="XD187" s="43"/>
      <c r="XE187" s="43"/>
      <c r="XF187" s="43"/>
      <c r="XG187" s="43"/>
      <c r="XH187" s="43"/>
      <c r="XI187" s="43"/>
      <c r="XJ187" s="43"/>
      <c r="XK187" s="43"/>
      <c r="XL187" s="43"/>
      <c r="XM187" s="43"/>
      <c r="XN187" s="43"/>
      <c r="XO187" s="43"/>
      <c r="XP187" s="43"/>
      <c r="XQ187" s="43"/>
      <c r="XR187" s="43"/>
      <c r="XS187" s="43"/>
      <c r="XT187" s="43"/>
      <c r="XU187" s="43"/>
      <c r="XV187" s="43"/>
      <c r="XW187" s="43"/>
      <c r="XX187" s="43"/>
      <c r="XY187" s="43"/>
      <c r="XZ187" s="43"/>
      <c r="YA187" s="43"/>
      <c r="YB187" s="43"/>
      <c r="YC187" s="43"/>
      <c r="YD187" s="43"/>
      <c r="YE187" s="43"/>
      <c r="YF187" s="43"/>
      <c r="YG187" s="43"/>
      <c r="YH187" s="43"/>
      <c r="YI187" s="43"/>
      <c r="YJ187" s="43"/>
      <c r="YK187" s="43"/>
      <c r="YL187" s="43"/>
      <c r="YM187" s="43"/>
      <c r="YN187" s="43"/>
      <c r="YO187" s="43"/>
      <c r="YP187" s="43"/>
      <c r="YQ187" s="43"/>
      <c r="YR187" s="43"/>
      <c r="YS187" s="43"/>
      <c r="YT187" s="43"/>
      <c r="YU187" s="43"/>
      <c r="YV187" s="43"/>
      <c r="YW187" s="43"/>
      <c r="YX187" s="43"/>
      <c r="YY187" s="43"/>
      <c r="YZ187" s="43"/>
      <c r="ZA187" s="43"/>
      <c r="ZB187" s="43"/>
      <c r="ZC187" s="43"/>
      <c r="ZD187" s="43"/>
      <c r="ZE187" s="43"/>
      <c r="ZF187" s="43"/>
      <c r="ZG187" s="43"/>
      <c r="ZH187" s="43"/>
      <c r="ZI187" s="43"/>
      <c r="ZJ187" s="43"/>
      <c r="ZK187" s="43"/>
      <c r="ZL187" s="43"/>
      <c r="ZM187" s="43"/>
      <c r="ZN187" s="43"/>
      <c r="ZO187" s="43"/>
      <c r="ZP187" s="43"/>
      <c r="ZQ187" s="43"/>
      <c r="ZR187" s="43"/>
      <c r="ZS187" s="43"/>
      <c r="ZT187" s="43"/>
      <c r="ZU187" s="43"/>
      <c r="ZV187" s="43"/>
      <c r="ZW187" s="43"/>
      <c r="ZX187" s="43"/>
      <c r="ZY187" s="43"/>
      <c r="ZZ187" s="43"/>
      <c r="AAA187" s="43"/>
      <c r="AAB187" s="43"/>
      <c r="AAC187" s="43"/>
      <c r="AAD187" s="43"/>
      <c r="AAE187" s="43"/>
      <c r="AAF187" s="43"/>
      <c r="AAG187" s="43"/>
      <c r="AAH187" s="43"/>
      <c r="AAI187" s="43"/>
      <c r="AAJ187" s="43"/>
      <c r="AAK187" s="43"/>
      <c r="AAL187" s="43"/>
      <c r="AAM187" s="43"/>
      <c r="AAN187" s="43"/>
      <c r="AAO187" s="43"/>
      <c r="AAP187" s="43"/>
      <c r="AAQ187" s="43"/>
      <c r="AAR187" s="43"/>
      <c r="AAS187" s="43"/>
      <c r="AAT187" s="43"/>
      <c r="AAU187" s="43"/>
      <c r="AAV187" s="43"/>
      <c r="AAW187" s="43"/>
      <c r="AAX187" s="43"/>
      <c r="AAY187" s="43"/>
      <c r="AAZ187" s="43"/>
      <c r="ABA187" s="43"/>
      <c r="ABB187" s="43"/>
      <c r="ABC187" s="43"/>
      <c r="ABD187" s="43"/>
      <c r="ABE187" s="43"/>
      <c r="ABF187" s="43"/>
      <c r="ABG187" s="43"/>
      <c r="ABH187" s="43"/>
      <c r="ABI187" s="43"/>
      <c r="ABJ187" s="43"/>
      <c r="ABK187" s="43"/>
      <c r="ABL187" s="43"/>
      <c r="ABM187" s="43"/>
      <c r="ABN187" s="43"/>
      <c r="ABO187" s="43"/>
      <c r="ABP187" s="43"/>
      <c r="ABQ187" s="43"/>
      <c r="ABR187" s="43"/>
      <c r="ABS187" s="43"/>
      <c r="ABT187" s="43"/>
      <c r="ABU187" s="43"/>
      <c r="ABV187" s="43"/>
      <c r="ABW187" s="43"/>
      <c r="ABX187" s="43"/>
      <c r="ABY187" s="43"/>
      <c r="ABZ187" s="43"/>
      <c r="ACA187" s="43"/>
      <c r="ACB187" s="43"/>
      <c r="ACC187" s="43"/>
      <c r="ACD187" s="43"/>
      <c r="ACE187" s="43"/>
      <c r="ACF187" s="43"/>
      <c r="ACG187" s="43"/>
      <c r="ACH187" s="43"/>
      <c r="ACI187" s="43"/>
      <c r="ACJ187" s="43"/>
      <c r="ACK187" s="43"/>
      <c r="ACL187" s="43"/>
      <c r="ACM187" s="43"/>
      <c r="ACN187" s="43"/>
      <c r="ACO187" s="43"/>
      <c r="ACP187" s="43"/>
      <c r="ACQ187" s="43"/>
      <c r="ACR187" s="43"/>
      <c r="ACS187" s="43"/>
      <c r="ACT187" s="43"/>
      <c r="ACU187" s="43"/>
      <c r="ACV187" s="43"/>
      <c r="ACW187" s="43"/>
      <c r="ACX187" s="43"/>
      <c r="ACY187" s="43"/>
      <c r="ACZ187" s="43"/>
      <c r="ADA187" s="43"/>
      <c r="ADB187" s="43"/>
      <c r="ADC187" s="43"/>
      <c r="ADD187" s="43"/>
      <c r="ADE187" s="43"/>
      <c r="ADF187" s="43"/>
      <c r="ADG187" s="43"/>
      <c r="ADH187" s="43"/>
      <c r="ADI187" s="43"/>
      <c r="ADJ187" s="43"/>
      <c r="ADK187" s="43"/>
      <c r="ADL187" s="43"/>
      <c r="ADM187" s="43"/>
      <c r="ADN187" s="43"/>
      <c r="ADO187" s="43"/>
      <c r="ADP187" s="43"/>
      <c r="ADQ187" s="43"/>
      <c r="ADR187" s="43"/>
      <c r="ADS187" s="43"/>
      <c r="ADT187" s="43"/>
      <c r="ADU187" s="43"/>
      <c r="ADV187" s="43"/>
      <c r="ADW187" s="43"/>
      <c r="ADX187" s="43"/>
      <c r="ADY187" s="43"/>
      <c r="ADZ187" s="43"/>
      <c r="AEA187" s="43"/>
      <c r="AEB187" s="43"/>
      <c r="AEC187" s="43"/>
      <c r="AED187" s="43"/>
      <c r="AEE187" s="43"/>
      <c r="AEF187" s="43"/>
      <c r="AEG187" s="43"/>
      <c r="AEH187" s="43"/>
      <c r="AEI187" s="43"/>
      <c r="AEJ187" s="43"/>
      <c r="AEK187" s="43"/>
      <c r="AEL187" s="43"/>
      <c r="AEM187" s="43"/>
      <c r="AEN187" s="43"/>
      <c r="AEO187" s="43"/>
      <c r="AEP187" s="43"/>
      <c r="AEQ187" s="43"/>
      <c r="AER187" s="43"/>
      <c r="AES187" s="43"/>
      <c r="AET187" s="43"/>
      <c r="AEU187" s="43"/>
      <c r="AEV187" s="43"/>
      <c r="AEW187" s="43"/>
      <c r="AEX187" s="43"/>
      <c r="AEY187" s="43"/>
      <c r="AEZ187" s="43"/>
      <c r="AFA187" s="43"/>
      <c r="AFB187" s="43"/>
      <c r="AFC187" s="43"/>
      <c r="AFD187" s="43"/>
      <c r="AFE187" s="43"/>
      <c r="AFF187" s="43"/>
      <c r="AFG187" s="43"/>
      <c r="AFH187" s="43"/>
      <c r="AFI187" s="43"/>
      <c r="AFJ187" s="43"/>
      <c r="AFK187" s="43"/>
      <c r="AFL187" s="43"/>
      <c r="AFM187" s="43"/>
      <c r="AFN187" s="43"/>
      <c r="AFO187" s="43"/>
      <c r="AFP187" s="43"/>
      <c r="AFQ187" s="43"/>
      <c r="AFR187" s="43"/>
      <c r="AFS187" s="43"/>
      <c r="AFT187" s="43"/>
      <c r="AFU187" s="43"/>
      <c r="AFV187" s="43"/>
      <c r="AFW187" s="43"/>
      <c r="AFX187" s="43"/>
      <c r="AFY187" s="43"/>
      <c r="AFZ187" s="43"/>
      <c r="AGA187" s="43"/>
      <c r="AGB187" s="43"/>
      <c r="AGC187" s="43"/>
      <c r="AGD187" s="43"/>
      <c r="AGE187" s="43"/>
      <c r="AGF187" s="43"/>
      <c r="AGG187" s="43"/>
      <c r="AGH187" s="43"/>
      <c r="AGI187" s="43"/>
      <c r="AGJ187" s="43"/>
      <c r="AGK187" s="43"/>
      <c r="AGL187" s="43"/>
      <c r="AGM187" s="43"/>
      <c r="AGN187" s="43"/>
      <c r="AGO187" s="43"/>
      <c r="AGP187" s="43"/>
      <c r="AGQ187" s="43"/>
      <c r="AGR187" s="43"/>
      <c r="AGS187" s="43"/>
      <c r="AGT187" s="43"/>
      <c r="AGU187" s="43"/>
      <c r="AGV187" s="43"/>
      <c r="AGW187" s="43"/>
      <c r="AGX187" s="43"/>
      <c r="AGY187" s="43"/>
      <c r="AGZ187" s="43"/>
      <c r="AHA187" s="43"/>
      <c r="AHB187" s="43"/>
      <c r="AHC187" s="43"/>
      <c r="AHD187" s="43"/>
      <c r="AHE187" s="43"/>
      <c r="AHF187" s="43"/>
      <c r="AHG187" s="43"/>
      <c r="AHH187" s="43"/>
      <c r="AHI187" s="43"/>
      <c r="AHJ187" s="43"/>
      <c r="AHK187" s="43"/>
      <c r="AHL187" s="43"/>
      <c r="AHM187" s="43"/>
      <c r="AHN187" s="43"/>
      <c r="AHO187" s="43"/>
      <c r="AHP187" s="43"/>
      <c r="AHQ187" s="43"/>
      <c r="AHR187" s="43"/>
      <c r="AHS187" s="43"/>
      <c r="AHT187" s="43"/>
      <c r="AHU187" s="43"/>
      <c r="AHV187" s="43"/>
      <c r="AHW187" s="43"/>
      <c r="AHX187" s="43"/>
      <c r="AHY187" s="43"/>
      <c r="AHZ187" s="43"/>
      <c r="AIA187" s="43"/>
      <c r="AIB187" s="43"/>
      <c r="AIC187" s="43"/>
      <c r="AID187" s="43"/>
      <c r="AIE187" s="43"/>
      <c r="AIF187" s="43"/>
      <c r="AIG187" s="43"/>
      <c r="AIH187" s="43"/>
      <c r="AII187" s="43"/>
      <c r="AIJ187" s="43"/>
      <c r="AIK187" s="43"/>
      <c r="AIL187" s="43"/>
      <c r="AIM187" s="43"/>
      <c r="AIN187" s="43"/>
      <c r="AIO187" s="43"/>
      <c r="AIP187" s="43"/>
      <c r="AIQ187" s="43"/>
      <c r="AIR187" s="43"/>
      <c r="AIS187" s="43"/>
      <c r="AIT187" s="43"/>
      <c r="AIU187" s="43"/>
      <c r="AIV187" s="43"/>
      <c r="AIW187" s="43"/>
      <c r="AIX187" s="43"/>
      <c r="AIY187" s="43"/>
      <c r="AIZ187" s="43"/>
      <c r="AJA187" s="43"/>
      <c r="AJB187" s="43"/>
      <c r="AJC187" s="43"/>
      <c r="AJD187" s="43"/>
      <c r="AJE187" s="43"/>
      <c r="AJF187" s="43"/>
      <c r="AJG187" s="43"/>
      <c r="AJH187" s="43"/>
      <c r="AJI187" s="43"/>
      <c r="AJJ187" s="43"/>
      <c r="AJK187" s="43"/>
      <c r="AJL187" s="43"/>
      <c r="AJM187" s="43"/>
      <c r="AJN187" s="43"/>
      <c r="AJO187" s="43"/>
      <c r="AJP187" s="43"/>
      <c r="AJQ187" s="43"/>
      <c r="AJR187" s="43"/>
      <c r="AJS187" s="43"/>
      <c r="AJT187" s="43"/>
      <c r="AJU187" s="43"/>
      <c r="AJV187" s="43"/>
      <c r="AJW187" s="43"/>
      <c r="AJX187" s="43"/>
      <c r="AJY187" s="43"/>
      <c r="AJZ187" s="43"/>
      <c r="AKA187" s="43"/>
      <c r="AKB187" s="43"/>
      <c r="AKC187" s="43"/>
      <c r="AKD187" s="43"/>
      <c r="AKE187" s="43"/>
      <c r="AKF187" s="43"/>
      <c r="AKG187" s="43"/>
      <c r="AKH187" s="43"/>
      <c r="AKI187" s="43"/>
      <c r="AKJ187" s="43"/>
      <c r="AKK187" s="43"/>
      <c r="AKL187" s="43"/>
      <c r="AKM187" s="43"/>
      <c r="AKN187" s="43"/>
      <c r="AKO187" s="43"/>
      <c r="AKP187" s="43"/>
      <c r="AKQ187" s="43"/>
      <c r="AKR187" s="43"/>
      <c r="AKS187" s="43"/>
      <c r="AKT187" s="43"/>
      <c r="AKU187" s="43"/>
      <c r="AKV187" s="43"/>
      <c r="AKW187" s="43"/>
      <c r="AKX187" s="43"/>
      <c r="AKY187" s="43"/>
      <c r="AKZ187" s="43"/>
      <c r="ALA187" s="43"/>
      <c r="ALB187" s="43"/>
      <c r="ALC187" s="43"/>
      <c r="ALD187" s="43"/>
      <c r="ALE187" s="43"/>
      <c r="ALF187" s="43"/>
      <c r="ALG187" s="43"/>
      <c r="ALH187" s="43"/>
      <c r="ALI187" s="43"/>
      <c r="ALJ187" s="43"/>
      <c r="ALK187" s="43"/>
      <c r="ALL187" s="43"/>
      <c r="ALM187" s="43"/>
      <c r="ALN187" s="43"/>
      <c r="ALO187" s="43"/>
      <c r="ALP187" s="43"/>
      <c r="ALQ187" s="43"/>
      <c r="ALR187" s="43"/>
      <c r="ALS187" s="43"/>
      <c r="ALT187" s="43"/>
      <c r="ALU187" s="43"/>
      <c r="ALV187" s="43"/>
      <c r="ALW187" s="43"/>
      <c r="ALX187" s="43"/>
      <c r="ALY187" s="43"/>
      <c r="ALZ187" s="43"/>
      <c r="AMA187" s="43"/>
      <c r="AMB187" s="43"/>
      <c r="AMC187" s="43"/>
      <c r="AMD187" s="43"/>
      <c r="AME187" s="43"/>
      <c r="AMF187" s="43"/>
      <c r="AMG187" s="43"/>
      <c r="AMH187" s="43"/>
      <c r="AMI187" s="43"/>
      <c r="AMJ187" s="43"/>
      <c r="AMK187" s="43"/>
      <c r="AML187" s="43"/>
      <c r="AMM187" s="43"/>
      <c r="AMN187" s="43"/>
      <c r="AMO187" s="43"/>
      <c r="AMP187" s="43"/>
      <c r="AMQ187" s="43"/>
      <c r="AMR187" s="43"/>
      <c r="AMS187" s="43"/>
      <c r="AMT187" s="43"/>
      <c r="AMU187" s="43"/>
      <c r="AMV187" s="43"/>
      <c r="AMW187" s="43"/>
      <c r="AMX187" s="43"/>
      <c r="AMY187" s="43"/>
      <c r="AMZ187" s="43"/>
      <c r="ANA187" s="43"/>
      <c r="ANB187" s="43"/>
      <c r="ANC187" s="43"/>
      <c r="AND187" s="43"/>
      <c r="ANE187" s="43"/>
      <c r="ANF187" s="43"/>
      <c r="ANG187" s="43"/>
      <c r="ANH187" s="43"/>
      <c r="ANI187" s="43"/>
      <c r="ANJ187" s="43"/>
      <c r="ANK187" s="43"/>
      <c r="ANL187" s="43"/>
      <c r="ANM187" s="43"/>
      <c r="ANN187" s="43"/>
      <c r="ANO187" s="43"/>
      <c r="ANP187" s="43"/>
      <c r="ANQ187" s="43"/>
      <c r="ANR187" s="43"/>
      <c r="ANS187" s="43"/>
      <c r="ANT187" s="43"/>
      <c r="ANU187" s="43"/>
      <c r="ANV187" s="43"/>
      <c r="ANW187" s="43"/>
      <c r="ANX187" s="43"/>
      <c r="ANY187" s="43"/>
      <c r="ANZ187" s="43"/>
      <c r="AOA187" s="43"/>
      <c r="AOB187" s="43"/>
      <c r="AOC187" s="43"/>
      <c r="AOD187" s="43"/>
      <c r="AOE187" s="43"/>
      <c r="AOF187" s="43"/>
      <c r="AOG187" s="43"/>
      <c r="AOH187" s="43"/>
      <c r="AOI187" s="43"/>
      <c r="AOJ187" s="43"/>
      <c r="AOK187" s="43"/>
      <c r="AOL187" s="43"/>
      <c r="AOM187" s="43"/>
      <c r="AON187" s="43"/>
      <c r="AOO187" s="43"/>
      <c r="AOP187" s="43"/>
      <c r="AOQ187" s="43"/>
      <c r="AOR187" s="43"/>
      <c r="AOS187" s="43"/>
      <c r="AOT187" s="43"/>
      <c r="AOU187" s="43"/>
      <c r="AOV187" s="43"/>
      <c r="AOW187" s="43"/>
      <c r="AOX187" s="43"/>
      <c r="AOY187" s="43"/>
      <c r="AOZ187" s="43"/>
      <c r="APA187" s="43"/>
      <c r="APB187" s="43"/>
      <c r="APC187" s="43"/>
      <c r="APD187" s="43"/>
      <c r="APE187" s="43"/>
      <c r="APF187" s="43"/>
      <c r="APG187" s="43"/>
      <c r="APH187" s="43"/>
      <c r="API187" s="43"/>
      <c r="APJ187" s="43"/>
      <c r="APK187" s="43"/>
      <c r="APL187" s="43"/>
      <c r="APM187" s="43"/>
      <c r="APN187" s="43"/>
      <c r="APO187" s="43"/>
      <c r="APP187" s="43"/>
      <c r="APQ187" s="43"/>
      <c r="APR187" s="43"/>
      <c r="APS187" s="43"/>
      <c r="APT187" s="43"/>
      <c r="APU187" s="43"/>
      <c r="APV187" s="43"/>
      <c r="APW187" s="43"/>
      <c r="APX187" s="43"/>
      <c r="APY187" s="43"/>
      <c r="APZ187" s="43"/>
      <c r="AQA187" s="43"/>
      <c r="AQB187" s="43"/>
      <c r="AQC187" s="43"/>
      <c r="AQD187" s="43"/>
      <c r="AQE187" s="43"/>
      <c r="AQF187" s="43"/>
      <c r="AQG187" s="43"/>
      <c r="AQH187" s="43"/>
      <c r="AQI187" s="43"/>
      <c r="AQJ187" s="43"/>
      <c r="AQK187" s="43"/>
      <c r="AQL187" s="43"/>
      <c r="AQM187" s="43"/>
      <c r="AQN187" s="43"/>
      <c r="AQO187" s="43"/>
      <c r="AQP187" s="43"/>
      <c r="AQQ187" s="43"/>
      <c r="AQR187" s="43"/>
      <c r="AQS187" s="43"/>
      <c r="AQT187" s="43"/>
      <c r="AQU187" s="43"/>
      <c r="AQV187" s="43"/>
      <c r="AQW187" s="43"/>
      <c r="AQX187" s="43"/>
      <c r="AQY187" s="43"/>
      <c r="AQZ187" s="43"/>
      <c r="ARA187" s="43"/>
      <c r="ARB187" s="43"/>
      <c r="ARC187" s="43"/>
      <c r="ARD187" s="43"/>
      <c r="ARE187" s="43"/>
      <c r="ARF187" s="43"/>
      <c r="ARG187" s="43"/>
      <c r="ARH187" s="43"/>
      <c r="ARI187" s="43"/>
      <c r="ARJ187" s="43"/>
      <c r="ARK187" s="43"/>
      <c r="ARL187" s="43"/>
      <c r="ARM187" s="43"/>
      <c r="ARN187" s="43"/>
      <c r="ARO187" s="43"/>
      <c r="ARP187" s="43"/>
      <c r="ARQ187" s="43"/>
      <c r="ARR187" s="43"/>
      <c r="ARS187" s="43"/>
      <c r="ART187" s="43"/>
      <c r="ARU187" s="43"/>
      <c r="ARV187" s="43"/>
      <c r="ARW187" s="43"/>
      <c r="ARX187" s="43"/>
      <c r="ARY187" s="43"/>
      <c r="ARZ187" s="43"/>
      <c r="ASA187" s="43"/>
      <c r="ASB187" s="43"/>
      <c r="ASC187" s="43"/>
      <c r="ASD187" s="43"/>
      <c r="ASE187" s="43"/>
      <c r="ASF187" s="43"/>
      <c r="ASG187" s="43"/>
      <c r="ASH187" s="43"/>
      <c r="ASI187" s="43"/>
      <c r="ASJ187" s="43"/>
      <c r="ASK187" s="43"/>
      <c r="ASL187" s="43"/>
      <c r="ASM187" s="43"/>
      <c r="ASN187" s="43"/>
      <c r="ASO187" s="43"/>
      <c r="ASP187" s="43"/>
      <c r="ASQ187" s="43"/>
      <c r="ASR187" s="43"/>
      <c r="ASS187" s="43"/>
      <c r="AST187" s="43"/>
      <c r="ASU187" s="43"/>
      <c r="ASV187" s="43"/>
      <c r="ASW187" s="43"/>
      <c r="ASX187" s="43"/>
      <c r="ASY187" s="43"/>
      <c r="ASZ187" s="43"/>
      <c r="ATA187" s="43"/>
      <c r="ATB187" s="43"/>
      <c r="ATC187" s="43"/>
      <c r="ATD187" s="43"/>
      <c r="ATE187" s="43"/>
      <c r="ATF187" s="43"/>
      <c r="ATG187" s="43"/>
      <c r="ATH187" s="43"/>
      <c r="ATI187" s="43"/>
      <c r="ATJ187" s="43"/>
      <c r="ATK187" s="43"/>
      <c r="ATL187" s="43"/>
      <c r="ATM187" s="43"/>
      <c r="ATN187" s="43"/>
      <c r="ATO187" s="43"/>
      <c r="ATP187" s="43"/>
      <c r="ATQ187" s="43"/>
      <c r="ATR187" s="43"/>
      <c r="ATS187" s="43"/>
      <c r="ATT187" s="43"/>
      <c r="ATU187" s="43"/>
      <c r="ATV187" s="43"/>
      <c r="ATW187" s="43"/>
      <c r="ATX187" s="43"/>
      <c r="ATY187" s="43"/>
      <c r="ATZ187" s="43"/>
      <c r="AUA187" s="43"/>
      <c r="AUB187" s="43"/>
      <c r="AUC187" s="43"/>
      <c r="AUD187" s="43"/>
      <c r="AUE187" s="43"/>
      <c r="AUF187" s="43"/>
      <c r="AUG187" s="43"/>
      <c r="AUH187" s="43"/>
      <c r="AUI187" s="43"/>
      <c r="AUJ187" s="43"/>
      <c r="AUK187" s="43"/>
      <c r="AUL187" s="43"/>
      <c r="AUM187" s="43"/>
      <c r="AUN187" s="43"/>
      <c r="AUO187" s="43"/>
      <c r="AUP187" s="43"/>
      <c r="AUQ187" s="43"/>
      <c r="AUR187" s="43"/>
      <c r="AUS187" s="43"/>
      <c r="AUT187" s="43"/>
      <c r="AUU187" s="43"/>
      <c r="AUV187" s="43"/>
      <c r="AUW187" s="43"/>
      <c r="AUX187" s="43"/>
      <c r="AUY187" s="43"/>
      <c r="AUZ187" s="43"/>
      <c r="AVA187" s="43"/>
      <c r="AVB187" s="43"/>
      <c r="AVC187" s="43"/>
      <c r="AVD187" s="43"/>
      <c r="AVE187" s="43"/>
      <c r="AVF187" s="43"/>
      <c r="AVG187" s="43"/>
      <c r="AVH187" s="43"/>
      <c r="AVI187" s="43"/>
      <c r="AVJ187" s="43"/>
      <c r="AVK187" s="43"/>
      <c r="AVL187" s="43"/>
      <c r="AVM187" s="43"/>
      <c r="AVN187" s="43"/>
      <c r="AVO187" s="43"/>
      <c r="AVP187" s="43"/>
      <c r="AVQ187" s="43"/>
      <c r="AVR187" s="43"/>
      <c r="AVS187" s="43"/>
      <c r="AVT187" s="43"/>
      <c r="AVU187" s="43"/>
      <c r="AVV187" s="43"/>
      <c r="AVW187" s="43"/>
      <c r="AVX187" s="43"/>
      <c r="AVY187" s="43"/>
      <c r="AVZ187" s="43"/>
      <c r="AWA187" s="43"/>
      <c r="AWB187" s="43"/>
      <c r="AWC187" s="43"/>
      <c r="AWD187" s="43"/>
      <c r="AWE187" s="43"/>
      <c r="AWF187" s="43"/>
      <c r="AWG187" s="43"/>
      <c r="AWH187" s="43"/>
      <c r="AWI187" s="43"/>
      <c r="AWJ187" s="43"/>
      <c r="AWK187" s="43"/>
      <c r="AWL187" s="43"/>
      <c r="AWM187" s="43"/>
      <c r="AWN187" s="43"/>
      <c r="AWO187" s="43"/>
      <c r="AWP187" s="43"/>
      <c r="AWQ187" s="43"/>
      <c r="AWR187" s="43"/>
      <c r="AWS187" s="43"/>
      <c r="AWT187" s="43"/>
      <c r="AWU187" s="43"/>
      <c r="AWV187" s="43"/>
      <c r="AWW187" s="43"/>
      <c r="AWX187" s="43"/>
      <c r="AWY187" s="43"/>
      <c r="AWZ187" s="43"/>
      <c r="AXA187" s="43"/>
      <c r="AXB187" s="43"/>
      <c r="AXC187" s="43"/>
      <c r="AXD187" s="43"/>
      <c r="AXE187" s="43"/>
      <c r="AXF187" s="43"/>
      <c r="AXG187" s="43"/>
      <c r="AXH187" s="43"/>
      <c r="AXI187" s="43"/>
      <c r="AXJ187" s="43"/>
      <c r="AXK187" s="43"/>
      <c r="AXL187" s="43"/>
      <c r="AXM187" s="43"/>
      <c r="AXN187" s="43"/>
      <c r="AXO187" s="43"/>
      <c r="AXP187" s="43"/>
      <c r="AXQ187" s="43"/>
      <c r="AXR187" s="43"/>
      <c r="AXS187" s="43"/>
      <c r="AXT187" s="43"/>
      <c r="AXU187" s="43"/>
      <c r="AXV187" s="43"/>
      <c r="AXW187" s="43"/>
      <c r="AXX187" s="43"/>
      <c r="AXY187" s="43"/>
      <c r="AXZ187" s="43"/>
      <c r="AYA187" s="43"/>
      <c r="AYB187" s="43"/>
      <c r="AYC187" s="43"/>
      <c r="AYD187" s="43"/>
      <c r="AYE187" s="43"/>
      <c r="AYF187" s="43"/>
      <c r="AYG187" s="43"/>
      <c r="AYH187" s="43"/>
      <c r="AYI187" s="43"/>
      <c r="AYJ187" s="43"/>
      <c r="AYK187" s="43"/>
      <c r="AYL187" s="43"/>
      <c r="AYM187" s="43"/>
      <c r="AYN187" s="43"/>
      <c r="AYO187" s="43"/>
      <c r="AYP187" s="43"/>
      <c r="AYQ187" s="43"/>
      <c r="AYR187" s="43"/>
      <c r="AYS187" s="43"/>
      <c r="AYT187" s="43"/>
      <c r="AYU187" s="43"/>
      <c r="AYV187" s="43"/>
      <c r="AYW187" s="43"/>
      <c r="AYX187" s="43"/>
      <c r="AYY187" s="43"/>
      <c r="AYZ187" s="43"/>
      <c r="AZA187" s="43"/>
      <c r="AZB187" s="43"/>
      <c r="AZC187" s="43"/>
      <c r="AZD187" s="43"/>
      <c r="AZE187" s="43"/>
      <c r="AZF187" s="43"/>
      <c r="AZG187" s="43"/>
      <c r="AZH187" s="43"/>
      <c r="AZI187" s="43"/>
      <c r="AZJ187" s="43"/>
      <c r="AZK187" s="43"/>
      <c r="AZL187" s="43"/>
      <c r="AZM187" s="43"/>
      <c r="AZN187" s="43"/>
      <c r="AZO187" s="43"/>
      <c r="AZP187" s="43"/>
      <c r="AZQ187" s="43"/>
      <c r="AZR187" s="43"/>
      <c r="AZS187" s="43"/>
      <c r="AZT187" s="43"/>
      <c r="AZU187" s="43"/>
      <c r="AZV187" s="43"/>
      <c r="AZW187" s="43"/>
      <c r="AZX187" s="43"/>
      <c r="AZY187" s="43"/>
      <c r="AZZ187" s="43"/>
      <c r="BAA187" s="43"/>
      <c r="BAB187" s="43"/>
      <c r="BAC187" s="43"/>
      <c r="BAD187" s="43"/>
      <c r="BAE187" s="43"/>
      <c r="BAF187" s="43"/>
      <c r="BAG187" s="43"/>
      <c r="BAH187" s="43"/>
      <c r="BAI187" s="43"/>
      <c r="BAJ187" s="43"/>
      <c r="BAK187" s="43"/>
      <c r="BAL187" s="43"/>
      <c r="BAM187" s="43"/>
      <c r="BAN187" s="43"/>
      <c r="BAO187" s="43"/>
      <c r="BAP187" s="43"/>
      <c r="BAQ187" s="43"/>
      <c r="BAR187" s="43"/>
      <c r="BAS187" s="43"/>
      <c r="BAT187" s="43"/>
      <c r="BAU187" s="43"/>
      <c r="BAV187" s="43"/>
      <c r="BAW187" s="43"/>
      <c r="BAX187" s="43"/>
      <c r="BAY187" s="43"/>
      <c r="BAZ187" s="43"/>
      <c r="BBA187" s="43"/>
      <c r="BBB187" s="43"/>
      <c r="BBC187" s="43"/>
      <c r="BBD187" s="43"/>
      <c r="BBE187" s="43"/>
      <c r="BBF187" s="43"/>
      <c r="BBG187" s="43"/>
      <c r="BBH187" s="43"/>
      <c r="BBI187" s="43"/>
      <c r="BBJ187" s="43"/>
      <c r="BBK187" s="43"/>
      <c r="BBL187" s="43"/>
      <c r="BBM187" s="43"/>
      <c r="BBN187" s="43"/>
      <c r="BBO187" s="43"/>
      <c r="BBP187" s="43"/>
      <c r="BBQ187" s="43"/>
      <c r="BBR187" s="43"/>
      <c r="BBS187" s="43"/>
      <c r="BBT187" s="43"/>
      <c r="BBU187" s="43"/>
      <c r="BBV187" s="43"/>
      <c r="BBW187" s="43"/>
      <c r="BBX187" s="43"/>
      <c r="BBY187" s="43"/>
      <c r="BBZ187" s="43"/>
      <c r="BCA187" s="43"/>
      <c r="BCB187" s="43"/>
      <c r="BCC187" s="43"/>
      <c r="BCD187" s="43"/>
      <c r="BCE187" s="43"/>
      <c r="BCF187" s="43"/>
      <c r="BCG187" s="43"/>
      <c r="BCH187" s="43"/>
      <c r="BCI187" s="43"/>
      <c r="BCJ187" s="43"/>
      <c r="BCK187" s="43"/>
      <c r="BCL187" s="43"/>
      <c r="BCM187" s="43"/>
      <c r="BCN187" s="43"/>
      <c r="BCO187" s="43"/>
      <c r="BCP187" s="43"/>
      <c r="BCQ187" s="43"/>
      <c r="BCR187" s="43"/>
      <c r="BCS187" s="43"/>
      <c r="BCT187" s="43"/>
      <c r="BCU187" s="43"/>
      <c r="BCV187" s="43"/>
      <c r="BCW187" s="43"/>
      <c r="BCX187" s="43"/>
      <c r="BCY187" s="43"/>
      <c r="BCZ187" s="43"/>
      <c r="BDA187" s="43"/>
      <c r="BDB187" s="43"/>
      <c r="BDC187" s="43"/>
      <c r="BDD187" s="43"/>
      <c r="BDE187" s="43"/>
      <c r="BDF187" s="43"/>
      <c r="BDG187" s="43"/>
      <c r="BDH187" s="43"/>
      <c r="BDI187" s="43"/>
      <c r="BDJ187" s="43"/>
      <c r="BDK187" s="43"/>
      <c r="BDL187" s="43"/>
      <c r="BDM187" s="43"/>
      <c r="BDN187" s="43"/>
      <c r="BDO187" s="43"/>
      <c r="BDP187" s="43"/>
      <c r="BDQ187" s="43"/>
      <c r="BDR187" s="43"/>
      <c r="BDS187" s="43"/>
      <c r="BDT187" s="43"/>
      <c r="BDU187" s="43"/>
      <c r="BDV187" s="43"/>
      <c r="BDW187" s="43"/>
      <c r="BDX187" s="43"/>
      <c r="BDY187" s="43"/>
      <c r="BDZ187" s="43"/>
      <c r="BEA187" s="43"/>
      <c r="BEB187" s="43"/>
      <c r="BEC187" s="43"/>
      <c r="BED187" s="43"/>
      <c r="BEE187" s="43"/>
      <c r="BEF187" s="43"/>
      <c r="BEG187" s="43"/>
      <c r="BEH187" s="43"/>
      <c r="BEI187" s="43"/>
      <c r="BEJ187" s="43"/>
      <c r="BEK187" s="43"/>
      <c r="BEL187" s="43"/>
      <c r="BEM187" s="43"/>
      <c r="BEN187" s="43"/>
      <c r="BEO187" s="43"/>
      <c r="BEP187" s="43"/>
      <c r="BEQ187" s="43"/>
      <c r="BER187" s="43"/>
      <c r="BES187" s="43"/>
      <c r="BET187" s="43"/>
      <c r="BEU187" s="43"/>
      <c r="BEV187" s="43"/>
      <c r="BEW187" s="43"/>
      <c r="BEX187" s="43"/>
      <c r="BEY187" s="43"/>
      <c r="BEZ187" s="43"/>
      <c r="BFA187" s="43"/>
      <c r="BFB187" s="43"/>
      <c r="BFC187" s="43"/>
      <c r="BFD187" s="43"/>
      <c r="BFE187" s="43"/>
      <c r="BFF187" s="43"/>
      <c r="BFG187" s="43"/>
      <c r="BFH187" s="43"/>
      <c r="BFI187" s="43"/>
      <c r="BFJ187" s="43"/>
      <c r="BFK187" s="43"/>
      <c r="BFL187" s="43"/>
      <c r="BFM187" s="43"/>
      <c r="BFN187" s="43"/>
      <c r="BFO187" s="43"/>
      <c r="BFP187" s="43"/>
      <c r="BFQ187" s="43"/>
      <c r="BFR187" s="43"/>
      <c r="BFS187" s="43"/>
      <c r="BFT187" s="43"/>
      <c r="BFU187" s="43"/>
      <c r="BFV187" s="43"/>
      <c r="BFW187" s="43"/>
      <c r="BFX187" s="43"/>
      <c r="BFY187" s="43"/>
      <c r="BFZ187" s="43"/>
      <c r="BGA187" s="43"/>
      <c r="BGB187" s="43"/>
      <c r="BGC187" s="43"/>
      <c r="BGD187" s="43"/>
      <c r="BGE187" s="43"/>
      <c r="BGF187" s="43"/>
      <c r="BGG187" s="43"/>
      <c r="BGH187" s="43"/>
      <c r="BGI187" s="43"/>
      <c r="BGJ187" s="43"/>
      <c r="BGK187" s="43"/>
      <c r="BGL187" s="43"/>
      <c r="BGM187" s="43"/>
      <c r="BGN187" s="43"/>
      <c r="BGO187" s="43"/>
      <c r="BGP187" s="43"/>
      <c r="BGQ187" s="43"/>
      <c r="BGR187" s="43"/>
      <c r="BGS187" s="43"/>
      <c r="BGT187" s="43"/>
      <c r="BGU187" s="43"/>
      <c r="BGV187" s="43"/>
      <c r="BGW187" s="43"/>
      <c r="BGX187" s="43"/>
      <c r="BGY187" s="43"/>
      <c r="BGZ187" s="43"/>
      <c r="BHA187" s="43"/>
      <c r="BHB187" s="43"/>
      <c r="BHC187" s="43"/>
      <c r="BHD187" s="43"/>
      <c r="BHE187" s="43"/>
      <c r="BHF187" s="43"/>
      <c r="BHG187" s="43"/>
      <c r="BHH187" s="43"/>
      <c r="BHI187" s="43"/>
      <c r="BHJ187" s="43"/>
      <c r="BHK187" s="43"/>
      <c r="BHL187" s="43"/>
      <c r="BHM187" s="43"/>
      <c r="BHN187" s="43"/>
      <c r="BHO187" s="43"/>
      <c r="BHP187" s="43"/>
      <c r="BHQ187" s="43"/>
      <c r="BHR187" s="43"/>
      <c r="BHS187" s="43"/>
      <c r="BHT187" s="43"/>
      <c r="BHU187" s="43"/>
      <c r="BHV187" s="43"/>
      <c r="BHW187" s="43"/>
      <c r="BHX187" s="43"/>
      <c r="BHY187" s="43"/>
      <c r="BHZ187" s="43"/>
      <c r="BIA187" s="43"/>
      <c r="BIB187" s="43"/>
      <c r="BIC187" s="43"/>
      <c r="BID187" s="43"/>
      <c r="BIE187" s="43"/>
      <c r="BIF187" s="43"/>
      <c r="BIG187" s="43"/>
      <c r="BIH187" s="43"/>
      <c r="BII187" s="43"/>
      <c r="BIJ187" s="43"/>
      <c r="BIK187" s="43"/>
      <c r="BIL187" s="43"/>
      <c r="BIM187" s="43"/>
      <c r="BIN187" s="43"/>
      <c r="BIO187" s="43"/>
      <c r="BIP187" s="43"/>
      <c r="BIQ187" s="43"/>
      <c r="BIR187" s="43"/>
      <c r="BIS187" s="43"/>
      <c r="BIT187" s="43"/>
      <c r="BIU187" s="43"/>
      <c r="BIV187" s="43"/>
      <c r="BIW187" s="43"/>
      <c r="BIX187" s="43"/>
      <c r="BIY187" s="43"/>
      <c r="BIZ187" s="43"/>
      <c r="BJA187" s="43"/>
      <c r="BJB187" s="43"/>
      <c r="BJC187" s="43"/>
      <c r="BJD187" s="43"/>
      <c r="BJE187" s="43"/>
      <c r="BJF187" s="43"/>
      <c r="BJG187" s="43"/>
      <c r="BJH187" s="43"/>
      <c r="BJI187" s="43"/>
      <c r="BJJ187" s="43"/>
      <c r="BJK187" s="43"/>
      <c r="BJL187" s="43"/>
      <c r="BJM187" s="43"/>
      <c r="BJN187" s="43"/>
      <c r="BJO187" s="43"/>
      <c r="BJP187" s="43"/>
      <c r="BJQ187" s="43"/>
      <c r="BJR187" s="43"/>
      <c r="BJS187" s="43"/>
      <c r="BJT187" s="43"/>
      <c r="BJU187" s="43"/>
      <c r="BJV187" s="43"/>
      <c r="BJW187" s="43"/>
      <c r="BJX187" s="43"/>
      <c r="BJY187" s="43"/>
      <c r="BJZ187" s="43"/>
      <c r="BKA187" s="43"/>
      <c r="BKB187" s="43"/>
      <c r="BKC187" s="43"/>
      <c r="BKD187" s="43"/>
      <c r="BKE187" s="43"/>
      <c r="BKF187" s="43"/>
      <c r="BKG187" s="43"/>
      <c r="BKH187" s="43"/>
      <c r="BKI187" s="43"/>
      <c r="BKJ187" s="43"/>
      <c r="BKK187" s="43"/>
      <c r="BKL187" s="43"/>
      <c r="BKM187" s="43"/>
      <c r="BKN187" s="43"/>
      <c r="BKO187" s="43"/>
      <c r="BKP187" s="43"/>
      <c r="BKQ187" s="43"/>
      <c r="BKR187" s="43"/>
      <c r="BKS187" s="43"/>
      <c r="BKT187" s="43"/>
      <c r="BKU187" s="43"/>
      <c r="BKV187" s="43"/>
      <c r="BKW187" s="43"/>
      <c r="BKX187" s="43"/>
      <c r="BKY187" s="43"/>
      <c r="BKZ187" s="43"/>
      <c r="BLA187" s="43"/>
      <c r="BLB187" s="43"/>
      <c r="BLC187" s="43"/>
      <c r="BLD187" s="43"/>
      <c r="BLE187" s="43"/>
      <c r="BLF187" s="43"/>
      <c r="BLG187" s="43"/>
      <c r="BLH187" s="43"/>
      <c r="BLI187" s="43"/>
      <c r="BLJ187" s="43"/>
      <c r="BLK187" s="43"/>
      <c r="BLL187" s="43"/>
      <c r="BLM187" s="43"/>
      <c r="BLN187" s="43"/>
      <c r="BLO187" s="43"/>
      <c r="BLP187" s="43"/>
      <c r="BLQ187" s="43"/>
      <c r="BLR187" s="43"/>
      <c r="BLS187" s="43"/>
      <c r="BLT187" s="43"/>
      <c r="BLU187" s="43"/>
      <c r="BLV187" s="43"/>
      <c r="BLW187" s="43"/>
      <c r="BLX187" s="43"/>
      <c r="BLY187" s="43"/>
      <c r="BLZ187" s="43"/>
      <c r="BMA187" s="43"/>
      <c r="BMB187" s="43"/>
      <c r="BMC187" s="43"/>
      <c r="BMD187" s="43"/>
      <c r="BME187" s="43"/>
      <c r="BMF187" s="43"/>
      <c r="BMG187" s="43"/>
      <c r="BMH187" s="43"/>
      <c r="BMI187" s="43"/>
      <c r="BMJ187" s="43"/>
      <c r="BMK187" s="43"/>
      <c r="BML187" s="43"/>
      <c r="BMM187" s="43"/>
      <c r="BMN187" s="43"/>
      <c r="BMO187" s="43"/>
      <c r="BMP187" s="43"/>
      <c r="BMQ187" s="43"/>
      <c r="BMR187" s="43"/>
      <c r="BMS187" s="43"/>
      <c r="BMT187" s="43"/>
      <c r="BMU187" s="43"/>
      <c r="BMV187" s="43"/>
      <c r="BMW187" s="43"/>
      <c r="BMX187" s="43"/>
      <c r="BMY187" s="43"/>
      <c r="BMZ187" s="43"/>
      <c r="BNA187" s="43"/>
      <c r="BNB187" s="43"/>
      <c r="BNC187" s="43"/>
      <c r="BND187" s="43"/>
      <c r="BNE187" s="43"/>
      <c r="BNF187" s="43"/>
      <c r="BNG187" s="43"/>
      <c r="BNH187" s="43"/>
      <c r="BNI187" s="43"/>
      <c r="BNJ187" s="43"/>
      <c r="BNK187" s="43"/>
      <c r="BNL187" s="43"/>
      <c r="BNM187" s="43"/>
      <c r="BNN187" s="43"/>
      <c r="BNO187" s="43"/>
      <c r="BNP187" s="43"/>
      <c r="BNQ187" s="43"/>
      <c r="BNR187" s="43"/>
      <c r="BNS187" s="43"/>
      <c r="BNT187" s="43"/>
      <c r="BNU187" s="43"/>
      <c r="BNV187" s="43"/>
      <c r="BNW187" s="43"/>
      <c r="BNX187" s="43"/>
      <c r="BNY187" s="43"/>
      <c r="BNZ187" s="43"/>
      <c r="BOA187" s="43"/>
      <c r="BOB187" s="43"/>
      <c r="BOC187" s="43"/>
      <c r="BOD187" s="43"/>
      <c r="BOE187" s="43"/>
      <c r="BOF187" s="43"/>
      <c r="BOG187" s="43"/>
      <c r="BOH187" s="43"/>
      <c r="BOI187" s="43"/>
      <c r="BOJ187" s="43"/>
      <c r="BOK187" s="43"/>
      <c r="BOL187" s="43"/>
      <c r="BOM187" s="43"/>
      <c r="BON187" s="43"/>
      <c r="BOO187" s="43"/>
      <c r="BOP187" s="43"/>
      <c r="BOQ187" s="43"/>
      <c r="BOR187" s="43"/>
      <c r="BOS187" s="43"/>
      <c r="BOT187" s="43"/>
      <c r="BOU187" s="43"/>
      <c r="BOV187" s="43"/>
      <c r="BOW187" s="43"/>
      <c r="BOX187" s="43"/>
      <c r="BOY187" s="43"/>
      <c r="BOZ187" s="43"/>
      <c r="BPA187" s="43"/>
      <c r="BPB187" s="43"/>
      <c r="BPC187" s="43"/>
      <c r="BPD187" s="43"/>
      <c r="BPE187" s="43"/>
      <c r="BPF187" s="43"/>
      <c r="BPG187" s="43"/>
      <c r="BPH187" s="43"/>
      <c r="BPI187" s="43"/>
      <c r="BPJ187" s="43"/>
      <c r="BPK187" s="43"/>
      <c r="BPL187" s="43"/>
      <c r="BPM187" s="43"/>
      <c r="BPN187" s="43"/>
      <c r="BPO187" s="43"/>
      <c r="BPP187" s="43"/>
      <c r="BPQ187" s="43"/>
      <c r="BPR187" s="43"/>
      <c r="BPS187" s="43"/>
      <c r="BPT187" s="43"/>
      <c r="BPU187" s="43"/>
      <c r="BPV187" s="43"/>
      <c r="BPW187" s="43"/>
      <c r="BPX187" s="43"/>
      <c r="BPY187" s="43"/>
      <c r="BPZ187" s="43"/>
      <c r="BQA187" s="43"/>
      <c r="BQB187" s="43"/>
      <c r="BQC187" s="43"/>
      <c r="BQD187" s="43"/>
      <c r="BQE187" s="43"/>
      <c r="BQF187" s="43"/>
      <c r="BQG187" s="43"/>
      <c r="BQH187" s="43"/>
      <c r="BQI187" s="43"/>
      <c r="BQJ187" s="43"/>
      <c r="BQK187" s="43"/>
      <c r="BQL187" s="43"/>
      <c r="BQM187" s="43"/>
      <c r="BQN187" s="43"/>
      <c r="BQO187" s="43"/>
      <c r="BQP187" s="43"/>
      <c r="BQQ187" s="43"/>
      <c r="BQR187" s="43"/>
      <c r="BQS187" s="43"/>
      <c r="BQT187" s="43"/>
      <c r="BQU187" s="43"/>
      <c r="BQV187" s="43"/>
      <c r="BQW187" s="43"/>
      <c r="BQX187" s="43"/>
      <c r="BQY187" s="43"/>
      <c r="BQZ187" s="43"/>
      <c r="BRA187" s="43"/>
      <c r="BRB187" s="43"/>
      <c r="BRC187" s="43"/>
      <c r="BRD187" s="43"/>
      <c r="BRE187" s="43"/>
      <c r="BRF187" s="43"/>
      <c r="BRG187" s="43"/>
      <c r="BRH187" s="43"/>
      <c r="BRI187" s="43"/>
      <c r="BRJ187" s="43"/>
      <c r="BRK187" s="43"/>
      <c r="BRL187" s="43"/>
      <c r="BRM187" s="43"/>
      <c r="BRN187" s="43"/>
      <c r="BRO187" s="43"/>
      <c r="BRP187" s="43"/>
      <c r="BRQ187" s="43"/>
      <c r="BRR187" s="43"/>
      <c r="BRS187" s="43"/>
      <c r="BRT187" s="43"/>
      <c r="BRU187" s="43"/>
      <c r="BRV187" s="43"/>
      <c r="BRW187" s="43"/>
      <c r="BRX187" s="43"/>
      <c r="BRY187" s="43"/>
      <c r="BRZ187" s="43"/>
      <c r="BSA187" s="43"/>
      <c r="BSB187" s="43"/>
      <c r="BSC187" s="43"/>
      <c r="BSD187" s="43"/>
      <c r="BSE187" s="43"/>
      <c r="BSF187" s="43"/>
      <c r="BSG187" s="43"/>
      <c r="BSH187" s="43"/>
      <c r="BSI187" s="43"/>
      <c r="BSJ187" s="43"/>
      <c r="BSK187" s="43"/>
      <c r="BSL187" s="43"/>
      <c r="BSM187" s="43"/>
      <c r="BSN187" s="43"/>
      <c r="BSO187" s="43"/>
      <c r="BSP187" s="43"/>
      <c r="BSQ187" s="43"/>
      <c r="BSR187" s="43"/>
      <c r="BSS187" s="43"/>
      <c r="BST187" s="43"/>
      <c r="BSU187" s="43"/>
      <c r="BSV187" s="43"/>
      <c r="BSW187" s="43"/>
      <c r="BSX187" s="43"/>
      <c r="BSY187" s="43"/>
      <c r="BSZ187" s="43"/>
      <c r="BTA187" s="43"/>
      <c r="BTB187" s="43"/>
      <c r="BTC187" s="43"/>
      <c r="BTD187" s="43"/>
      <c r="BTE187" s="43"/>
      <c r="BTF187" s="43"/>
      <c r="BTG187" s="43"/>
      <c r="BTH187" s="43"/>
      <c r="BTI187" s="43"/>
      <c r="BTJ187" s="43"/>
      <c r="BTK187" s="43"/>
      <c r="BTL187" s="43"/>
      <c r="BTM187" s="43"/>
      <c r="BTN187" s="43"/>
      <c r="BTO187" s="43"/>
      <c r="BTP187" s="43"/>
      <c r="BTQ187" s="43"/>
      <c r="BTR187" s="43"/>
      <c r="BTS187" s="43"/>
      <c r="BTT187" s="43"/>
      <c r="BTU187" s="43"/>
      <c r="BTV187" s="43"/>
      <c r="BTW187" s="43"/>
      <c r="BTX187" s="43"/>
      <c r="BTY187" s="43"/>
      <c r="BTZ187" s="43"/>
      <c r="BUA187" s="43"/>
      <c r="BUB187" s="43"/>
      <c r="BUC187" s="43"/>
      <c r="BUD187" s="43"/>
      <c r="BUE187" s="43"/>
      <c r="BUF187" s="43"/>
      <c r="BUG187" s="43"/>
      <c r="BUH187" s="43"/>
      <c r="BUI187" s="43"/>
      <c r="BUJ187" s="43"/>
      <c r="BUK187" s="43"/>
      <c r="BUL187" s="43"/>
      <c r="BUM187" s="43"/>
      <c r="BUN187" s="43"/>
      <c r="BUO187" s="43"/>
      <c r="BUP187" s="43"/>
      <c r="BUQ187" s="43"/>
      <c r="BUR187" s="43"/>
      <c r="BUS187" s="43"/>
      <c r="BUT187" s="43"/>
      <c r="BUU187" s="43"/>
      <c r="BUV187" s="43"/>
      <c r="BUW187" s="43"/>
      <c r="BUX187" s="43"/>
      <c r="BUY187" s="43"/>
      <c r="BUZ187" s="43"/>
      <c r="BVA187" s="43"/>
      <c r="BVB187" s="43"/>
      <c r="BVC187" s="43"/>
      <c r="BVD187" s="43"/>
      <c r="BVE187" s="43"/>
      <c r="BVF187" s="43"/>
      <c r="BVG187" s="43"/>
      <c r="BVH187" s="43"/>
      <c r="BVI187" s="43"/>
      <c r="BVJ187" s="43"/>
      <c r="BVK187" s="43"/>
      <c r="BVL187" s="43"/>
      <c r="BVM187" s="43"/>
      <c r="BVN187" s="43"/>
      <c r="BVO187" s="43"/>
      <c r="BVP187" s="43"/>
      <c r="BVQ187" s="43"/>
      <c r="BVR187" s="43"/>
      <c r="BVS187" s="43"/>
      <c r="BVT187" s="43"/>
      <c r="BVU187" s="43"/>
      <c r="BVV187" s="43"/>
      <c r="BVW187" s="43"/>
      <c r="BVX187" s="43"/>
      <c r="BVY187" s="43"/>
      <c r="BVZ187" s="43"/>
      <c r="BWA187" s="43"/>
      <c r="BWB187" s="43"/>
      <c r="BWC187" s="43"/>
      <c r="BWD187" s="43"/>
      <c r="BWE187" s="43"/>
      <c r="BWF187" s="43"/>
      <c r="BWG187" s="43"/>
      <c r="BWH187" s="43"/>
      <c r="BWI187" s="43"/>
      <c r="BWJ187" s="43"/>
    </row>
    <row r="188" spans="1:1960" x14ac:dyDescent="0.2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43"/>
      <c r="BM188" s="43"/>
      <c r="BN188" s="43"/>
      <c r="BO188" s="43"/>
      <c r="BP188" s="43"/>
      <c r="BQ188" s="43"/>
      <c r="BR188" s="43"/>
      <c r="BS188" s="43"/>
      <c r="BT188" s="43"/>
      <c r="BU188" s="43"/>
      <c r="BV188" s="43"/>
      <c r="BW188" s="43"/>
      <c r="BX188" s="43"/>
      <c r="BY188" s="43"/>
      <c r="BZ188" s="43"/>
      <c r="CA188" s="43"/>
      <c r="CB188" s="43"/>
      <c r="CC188" s="43"/>
      <c r="CD188" s="43"/>
      <c r="CE188" s="43"/>
      <c r="CF188" s="43"/>
      <c r="CG188" s="43"/>
      <c r="CH188" s="43"/>
      <c r="CI188" s="43"/>
      <c r="CJ188" s="43"/>
      <c r="CK188" s="43"/>
      <c r="CL188" s="43"/>
      <c r="CM188" s="43"/>
      <c r="CN188" s="43"/>
      <c r="CO188" s="43"/>
      <c r="CP188" s="43"/>
      <c r="CQ188" s="43"/>
      <c r="CR188" s="43"/>
      <c r="CS188" s="43"/>
      <c r="CT188" s="43"/>
      <c r="CU188" s="43"/>
      <c r="CV188" s="43"/>
      <c r="CW188" s="43"/>
      <c r="CX188" s="43"/>
      <c r="CY188" s="43"/>
      <c r="CZ188" s="43"/>
      <c r="DA188" s="43"/>
      <c r="DB188" s="43"/>
      <c r="DC188" s="43"/>
      <c r="DD188" s="43"/>
      <c r="DE188" s="43"/>
      <c r="DF188" s="43"/>
      <c r="DG188" s="43"/>
      <c r="DH188" s="43"/>
      <c r="DI188" s="43"/>
      <c r="DJ188" s="43"/>
      <c r="DK188" s="43"/>
      <c r="DL188" s="43"/>
      <c r="DM188" s="43"/>
      <c r="DN188" s="43"/>
      <c r="DO188" s="43"/>
      <c r="DP188" s="43"/>
      <c r="DQ188" s="43"/>
      <c r="DR188" s="43"/>
      <c r="DS188" s="43"/>
      <c r="DT188" s="43"/>
      <c r="DU188" s="43"/>
      <c r="DV188" s="43"/>
      <c r="DW188" s="43"/>
      <c r="DX188" s="43"/>
      <c r="DY188" s="43"/>
      <c r="DZ188" s="43"/>
      <c r="EA188" s="43"/>
      <c r="EB188" s="43"/>
      <c r="EC188" s="43"/>
      <c r="ED188" s="43"/>
      <c r="EE188" s="43"/>
      <c r="EF188" s="43"/>
      <c r="EG188" s="43"/>
      <c r="EH188" s="43"/>
      <c r="EI188" s="43"/>
      <c r="EJ188" s="43"/>
      <c r="EK188" s="43"/>
      <c r="EL188" s="43"/>
      <c r="EM188" s="43"/>
      <c r="EN188" s="43"/>
      <c r="EO188" s="43"/>
      <c r="EP188" s="43"/>
      <c r="EQ188" s="43"/>
      <c r="ER188" s="43"/>
      <c r="ES188" s="43"/>
      <c r="ET188" s="43"/>
      <c r="EU188" s="43"/>
      <c r="EV188" s="43"/>
      <c r="EW188" s="43"/>
      <c r="EX188" s="43"/>
      <c r="EY188" s="43"/>
      <c r="EZ188" s="43"/>
      <c r="FA188" s="43"/>
      <c r="FB188" s="43"/>
      <c r="FC188" s="43"/>
      <c r="FD188" s="43"/>
      <c r="FE188" s="43"/>
      <c r="FF188" s="43"/>
      <c r="FG188" s="43"/>
      <c r="FH188" s="43"/>
      <c r="FI188" s="43"/>
      <c r="FJ188" s="43"/>
      <c r="FK188" s="43"/>
      <c r="FL188" s="43"/>
      <c r="FM188" s="43"/>
      <c r="FN188" s="43"/>
      <c r="FO188" s="43"/>
      <c r="FP188" s="43"/>
      <c r="FQ188" s="43"/>
      <c r="FR188" s="43"/>
      <c r="FS188" s="43"/>
      <c r="FT188" s="43"/>
      <c r="FU188" s="43"/>
      <c r="FV188" s="43"/>
      <c r="FW188" s="43"/>
      <c r="FX188" s="43"/>
      <c r="FY188" s="43"/>
      <c r="FZ188" s="43"/>
      <c r="GA188" s="43"/>
      <c r="GB188" s="43"/>
      <c r="GC188" s="43"/>
      <c r="GD188" s="43"/>
      <c r="GE188" s="43"/>
      <c r="GF188" s="43"/>
      <c r="GG188" s="43"/>
      <c r="GH188" s="43"/>
      <c r="GI188" s="43"/>
      <c r="GJ188" s="43"/>
      <c r="GK188" s="43"/>
      <c r="GL188" s="43"/>
      <c r="GM188" s="43"/>
      <c r="GN188" s="43"/>
      <c r="GO188" s="43"/>
      <c r="GP188" s="43"/>
      <c r="GQ188" s="43"/>
      <c r="GR188" s="43"/>
      <c r="GS188" s="43"/>
      <c r="GT188" s="43"/>
      <c r="GU188" s="43"/>
      <c r="GV188" s="43"/>
      <c r="GW188" s="43"/>
      <c r="GX188" s="43"/>
      <c r="GY188" s="43"/>
      <c r="GZ188" s="43"/>
      <c r="HA188" s="43"/>
      <c r="HB188" s="43"/>
      <c r="HC188" s="43"/>
      <c r="HD188" s="43"/>
      <c r="HE188" s="43"/>
      <c r="HF188" s="43"/>
      <c r="HG188" s="43"/>
      <c r="HH188" s="43"/>
      <c r="HI188" s="43"/>
      <c r="HJ188" s="43"/>
      <c r="HK188" s="43"/>
      <c r="HL188" s="43"/>
      <c r="HM188" s="43"/>
      <c r="HN188" s="43"/>
      <c r="HO188" s="43"/>
      <c r="HP188" s="43"/>
      <c r="HQ188" s="43"/>
      <c r="HR188" s="43"/>
      <c r="HS188" s="43"/>
      <c r="HT188" s="43"/>
      <c r="HU188" s="43"/>
      <c r="HV188" s="43"/>
      <c r="HW188" s="43"/>
      <c r="HX188" s="43"/>
      <c r="HY188" s="43"/>
      <c r="HZ188" s="43"/>
      <c r="IA188" s="43"/>
      <c r="IB188" s="43"/>
      <c r="IC188" s="43"/>
      <c r="ID188" s="43"/>
      <c r="IE188" s="43"/>
      <c r="IF188" s="43"/>
      <c r="IG188" s="43"/>
      <c r="IH188" s="43"/>
      <c r="II188" s="43"/>
      <c r="IJ188" s="43"/>
      <c r="IK188" s="43"/>
      <c r="IL188" s="43"/>
      <c r="IM188" s="43"/>
      <c r="IN188" s="43"/>
      <c r="IO188" s="43"/>
      <c r="IP188" s="43"/>
      <c r="IQ188" s="43"/>
      <c r="IR188" s="43"/>
      <c r="IS188" s="43"/>
      <c r="IT188" s="43"/>
      <c r="IU188" s="43"/>
      <c r="IV188" s="43"/>
      <c r="IW188" s="43"/>
      <c r="IX188" s="43"/>
      <c r="IY188" s="43"/>
      <c r="IZ188" s="43"/>
      <c r="JA188" s="43"/>
      <c r="JB188" s="43"/>
      <c r="JC188" s="43"/>
      <c r="JD188" s="43"/>
      <c r="JE188" s="43"/>
      <c r="JF188" s="43"/>
      <c r="JG188" s="43"/>
      <c r="JH188" s="43"/>
      <c r="JI188" s="43"/>
      <c r="JJ188" s="43"/>
      <c r="JK188" s="43"/>
      <c r="JL188" s="43"/>
      <c r="JM188" s="43"/>
      <c r="JN188" s="43"/>
      <c r="JO188" s="43"/>
      <c r="JP188" s="43"/>
      <c r="JQ188" s="43"/>
      <c r="JR188" s="43"/>
      <c r="JS188" s="43"/>
      <c r="JT188" s="43"/>
      <c r="JU188" s="43"/>
      <c r="JV188" s="43"/>
      <c r="JW188" s="43"/>
      <c r="JX188" s="43"/>
      <c r="JY188" s="43"/>
      <c r="JZ188" s="43"/>
      <c r="KA188" s="43"/>
      <c r="KB188" s="43"/>
      <c r="KC188" s="43"/>
      <c r="KD188" s="43"/>
      <c r="KE188" s="43"/>
      <c r="KF188" s="43"/>
      <c r="KG188" s="43"/>
      <c r="KH188" s="43"/>
      <c r="KI188" s="43"/>
      <c r="KJ188" s="43"/>
      <c r="KK188" s="43"/>
      <c r="KL188" s="43"/>
      <c r="KM188" s="43"/>
      <c r="KN188" s="43"/>
      <c r="KO188" s="43"/>
      <c r="KP188" s="43"/>
      <c r="KQ188" s="43"/>
      <c r="KR188" s="43"/>
      <c r="KS188" s="43"/>
      <c r="KT188" s="43"/>
      <c r="KU188" s="43"/>
      <c r="KV188" s="43"/>
      <c r="KW188" s="43"/>
      <c r="KX188" s="43"/>
      <c r="KY188" s="43"/>
      <c r="KZ188" s="43"/>
      <c r="LA188" s="43"/>
      <c r="LB188" s="43"/>
      <c r="LC188" s="43"/>
      <c r="LD188" s="43"/>
      <c r="LE188" s="43"/>
      <c r="LF188" s="43"/>
      <c r="LG188" s="43"/>
      <c r="LH188" s="43"/>
      <c r="LI188" s="43"/>
      <c r="LJ188" s="43"/>
      <c r="LK188" s="43"/>
      <c r="LL188" s="43"/>
      <c r="LM188" s="43"/>
      <c r="LN188" s="43"/>
      <c r="LO188" s="43"/>
      <c r="LP188" s="43"/>
      <c r="LQ188" s="43"/>
      <c r="LR188" s="43"/>
      <c r="LS188" s="43"/>
      <c r="LT188" s="43"/>
      <c r="LU188" s="43"/>
      <c r="LV188" s="43"/>
      <c r="LW188" s="43"/>
      <c r="LX188" s="43"/>
      <c r="LY188" s="43"/>
      <c r="LZ188" s="43"/>
      <c r="MA188" s="43"/>
      <c r="MB188" s="43"/>
      <c r="MC188" s="43"/>
      <c r="MD188" s="43"/>
      <c r="ME188" s="43"/>
      <c r="MF188" s="43"/>
      <c r="MG188" s="43"/>
      <c r="MH188" s="43"/>
      <c r="MI188" s="43"/>
      <c r="MJ188" s="43"/>
      <c r="MK188" s="43"/>
      <c r="ML188" s="43"/>
      <c r="MM188" s="43"/>
      <c r="MN188" s="43"/>
      <c r="MO188" s="43"/>
      <c r="MP188" s="43"/>
      <c r="MQ188" s="43"/>
      <c r="MR188" s="43"/>
      <c r="MS188" s="43"/>
      <c r="MT188" s="43"/>
      <c r="MU188" s="43"/>
      <c r="MV188" s="43"/>
      <c r="MW188" s="43"/>
      <c r="MX188" s="43"/>
      <c r="MY188" s="43"/>
      <c r="MZ188" s="43"/>
      <c r="NA188" s="43"/>
      <c r="NB188" s="43"/>
      <c r="NC188" s="43"/>
      <c r="ND188" s="43"/>
      <c r="NE188" s="43"/>
      <c r="NF188" s="43"/>
      <c r="NG188" s="43"/>
      <c r="NH188" s="43"/>
      <c r="NI188" s="43"/>
      <c r="NJ188" s="43"/>
      <c r="NK188" s="43"/>
      <c r="NL188" s="43"/>
      <c r="NM188" s="43"/>
      <c r="NN188" s="43"/>
      <c r="NO188" s="43"/>
      <c r="NP188" s="43"/>
      <c r="NQ188" s="43"/>
      <c r="NR188" s="43"/>
      <c r="NS188" s="43"/>
      <c r="NT188" s="43"/>
      <c r="NU188" s="43"/>
      <c r="NV188" s="43"/>
      <c r="NW188" s="43"/>
      <c r="NX188" s="43"/>
      <c r="NY188" s="43"/>
      <c r="NZ188" s="43"/>
      <c r="OA188" s="43"/>
      <c r="OB188" s="43"/>
      <c r="OC188" s="43"/>
      <c r="OD188" s="43"/>
      <c r="OE188" s="43"/>
      <c r="OF188" s="43"/>
      <c r="OG188" s="43"/>
      <c r="OH188" s="43"/>
      <c r="OI188" s="43"/>
      <c r="OJ188" s="43"/>
      <c r="OK188" s="43"/>
      <c r="OL188" s="43"/>
      <c r="OM188" s="43"/>
      <c r="ON188" s="43"/>
      <c r="OO188" s="43"/>
      <c r="OP188" s="43"/>
      <c r="OQ188" s="43"/>
      <c r="OR188" s="43"/>
      <c r="OS188" s="43"/>
      <c r="OT188" s="43"/>
      <c r="OU188" s="43"/>
      <c r="OV188" s="43"/>
      <c r="OW188" s="43"/>
      <c r="OX188" s="43"/>
      <c r="OY188" s="43"/>
      <c r="OZ188" s="43"/>
      <c r="PA188" s="43"/>
      <c r="PB188" s="43"/>
      <c r="PC188" s="43"/>
      <c r="PD188" s="43"/>
      <c r="PE188" s="43"/>
      <c r="PF188" s="43"/>
      <c r="PG188" s="43"/>
      <c r="PH188" s="43"/>
      <c r="PI188" s="43"/>
      <c r="PJ188" s="43"/>
      <c r="PK188" s="43"/>
      <c r="PL188" s="43"/>
      <c r="PM188" s="43"/>
      <c r="PN188" s="43"/>
      <c r="PO188" s="43"/>
      <c r="PP188" s="43"/>
      <c r="PQ188" s="43"/>
      <c r="PR188" s="43"/>
      <c r="PS188" s="43"/>
      <c r="PT188" s="43"/>
      <c r="PU188" s="43"/>
      <c r="PV188" s="43"/>
      <c r="PW188" s="43"/>
      <c r="PX188" s="43"/>
      <c r="PY188" s="43"/>
      <c r="PZ188" s="43"/>
      <c r="QA188" s="43"/>
      <c r="QB188" s="43"/>
      <c r="QC188" s="43"/>
      <c r="QD188" s="43"/>
      <c r="QE188" s="43"/>
      <c r="QF188" s="43"/>
      <c r="QG188" s="43"/>
      <c r="QH188" s="43"/>
      <c r="QI188" s="43"/>
      <c r="QJ188" s="43"/>
      <c r="QK188" s="43"/>
      <c r="QL188" s="43"/>
      <c r="QM188" s="43"/>
      <c r="QN188" s="43"/>
      <c r="QO188" s="43"/>
      <c r="QP188" s="43"/>
      <c r="QQ188" s="43"/>
      <c r="QR188" s="43"/>
      <c r="QS188" s="43"/>
      <c r="QT188" s="43"/>
      <c r="QU188" s="43"/>
      <c r="QV188" s="43"/>
      <c r="QW188" s="43"/>
      <c r="QX188" s="43"/>
      <c r="QY188" s="43"/>
      <c r="QZ188" s="43"/>
      <c r="RA188" s="43"/>
      <c r="RB188" s="43"/>
      <c r="RC188" s="43"/>
      <c r="RD188" s="43"/>
      <c r="RE188" s="43"/>
      <c r="RF188" s="43"/>
      <c r="RG188" s="43"/>
      <c r="RH188" s="43"/>
      <c r="RI188" s="43"/>
      <c r="RJ188" s="43"/>
      <c r="RK188" s="43"/>
      <c r="RL188" s="43"/>
      <c r="RM188" s="43"/>
      <c r="RN188" s="43"/>
      <c r="RO188" s="43"/>
      <c r="RP188" s="43"/>
      <c r="RQ188" s="43"/>
      <c r="RR188" s="43"/>
      <c r="RS188" s="43"/>
      <c r="RT188" s="43"/>
      <c r="RU188" s="43"/>
      <c r="RV188" s="43"/>
      <c r="RW188" s="43"/>
      <c r="RX188" s="43"/>
      <c r="RY188" s="43"/>
      <c r="RZ188" s="43"/>
      <c r="SA188" s="43"/>
      <c r="SB188" s="43"/>
      <c r="SC188" s="43"/>
      <c r="SD188" s="43"/>
      <c r="SE188" s="43"/>
      <c r="SF188" s="43"/>
      <c r="SG188" s="43"/>
      <c r="SH188" s="43"/>
      <c r="SI188" s="43"/>
      <c r="SJ188" s="43"/>
      <c r="SK188" s="43"/>
      <c r="SL188" s="43"/>
      <c r="SM188" s="43"/>
      <c r="SN188" s="43"/>
      <c r="SO188" s="43"/>
      <c r="SP188" s="43"/>
      <c r="SQ188" s="43"/>
      <c r="SR188" s="43"/>
      <c r="SS188" s="43"/>
      <c r="ST188" s="43"/>
      <c r="SU188" s="43"/>
      <c r="SV188" s="43"/>
      <c r="SW188" s="43"/>
      <c r="SX188" s="43"/>
      <c r="SY188" s="43"/>
      <c r="SZ188" s="43"/>
      <c r="TA188" s="43"/>
      <c r="TB188" s="43"/>
      <c r="TC188" s="43"/>
      <c r="TD188" s="43"/>
      <c r="TE188" s="43"/>
      <c r="TF188" s="43"/>
      <c r="TG188" s="43"/>
      <c r="TH188" s="43"/>
      <c r="TI188" s="43"/>
      <c r="TJ188" s="43"/>
      <c r="TK188" s="43"/>
      <c r="TL188" s="43"/>
      <c r="TM188" s="43"/>
      <c r="TN188" s="43"/>
      <c r="TO188" s="43"/>
      <c r="TP188" s="43"/>
      <c r="TQ188" s="43"/>
      <c r="TR188" s="43"/>
      <c r="TS188" s="43"/>
      <c r="TT188" s="43"/>
      <c r="TU188" s="43"/>
      <c r="TV188" s="43"/>
      <c r="TW188" s="43"/>
      <c r="TX188" s="43"/>
      <c r="TY188" s="43"/>
      <c r="TZ188" s="43"/>
      <c r="UA188" s="43"/>
      <c r="UB188" s="43"/>
      <c r="UC188" s="43"/>
      <c r="UD188" s="43"/>
      <c r="UE188" s="43"/>
      <c r="UF188" s="43"/>
      <c r="UG188" s="43"/>
      <c r="UH188" s="43"/>
      <c r="UI188" s="43"/>
      <c r="UJ188" s="43"/>
      <c r="UK188" s="43"/>
      <c r="UL188" s="43"/>
      <c r="UM188" s="43"/>
      <c r="UN188" s="43"/>
      <c r="UO188" s="43"/>
      <c r="UP188" s="43"/>
      <c r="UQ188" s="43"/>
      <c r="UR188" s="43"/>
      <c r="US188" s="43"/>
      <c r="UT188" s="43"/>
      <c r="UU188" s="43"/>
      <c r="UV188" s="43"/>
      <c r="UW188" s="43"/>
      <c r="UX188" s="43"/>
      <c r="UY188" s="43"/>
      <c r="UZ188" s="43"/>
      <c r="VA188" s="43"/>
      <c r="VB188" s="43"/>
      <c r="VC188" s="43"/>
      <c r="VD188" s="43"/>
      <c r="VE188" s="43"/>
      <c r="VF188" s="43"/>
      <c r="VG188" s="43"/>
      <c r="VH188" s="43"/>
      <c r="VI188" s="43"/>
      <c r="VJ188" s="43"/>
      <c r="VK188" s="43"/>
      <c r="VL188" s="43"/>
      <c r="VM188" s="43"/>
      <c r="VN188" s="43"/>
      <c r="VO188" s="43"/>
      <c r="VP188" s="43"/>
      <c r="VQ188" s="43"/>
      <c r="VR188" s="43"/>
      <c r="VS188" s="43"/>
      <c r="VT188" s="43"/>
      <c r="VU188" s="43"/>
      <c r="VV188" s="43"/>
      <c r="VW188" s="43"/>
      <c r="VX188" s="43"/>
      <c r="VY188" s="43"/>
      <c r="VZ188" s="43"/>
      <c r="WA188" s="43"/>
      <c r="WB188" s="43"/>
      <c r="WC188" s="43"/>
      <c r="WD188" s="43"/>
      <c r="WE188" s="43"/>
      <c r="WF188" s="43"/>
      <c r="WG188" s="43"/>
      <c r="WH188" s="43"/>
      <c r="WI188" s="43"/>
      <c r="WJ188" s="43"/>
      <c r="WK188" s="43"/>
      <c r="WL188" s="43"/>
      <c r="WM188" s="43"/>
      <c r="WN188" s="43"/>
      <c r="WO188" s="43"/>
      <c r="WP188" s="43"/>
      <c r="WQ188" s="43"/>
      <c r="WR188" s="43"/>
      <c r="WS188" s="43"/>
      <c r="WT188" s="43"/>
      <c r="WU188" s="43"/>
      <c r="WV188" s="43"/>
      <c r="WW188" s="43"/>
      <c r="WX188" s="43"/>
      <c r="WY188" s="43"/>
      <c r="WZ188" s="43"/>
      <c r="XA188" s="43"/>
      <c r="XB188" s="43"/>
      <c r="XC188" s="43"/>
      <c r="XD188" s="43"/>
      <c r="XE188" s="43"/>
      <c r="XF188" s="43"/>
      <c r="XG188" s="43"/>
      <c r="XH188" s="43"/>
      <c r="XI188" s="43"/>
      <c r="XJ188" s="43"/>
      <c r="XK188" s="43"/>
      <c r="XL188" s="43"/>
      <c r="XM188" s="43"/>
      <c r="XN188" s="43"/>
      <c r="XO188" s="43"/>
      <c r="XP188" s="43"/>
      <c r="XQ188" s="43"/>
      <c r="XR188" s="43"/>
      <c r="XS188" s="43"/>
      <c r="XT188" s="43"/>
      <c r="XU188" s="43"/>
      <c r="XV188" s="43"/>
      <c r="XW188" s="43"/>
      <c r="XX188" s="43"/>
      <c r="XY188" s="43"/>
      <c r="XZ188" s="43"/>
      <c r="YA188" s="43"/>
      <c r="YB188" s="43"/>
      <c r="YC188" s="43"/>
      <c r="YD188" s="43"/>
      <c r="YE188" s="43"/>
      <c r="YF188" s="43"/>
      <c r="YG188" s="43"/>
      <c r="YH188" s="43"/>
      <c r="YI188" s="43"/>
      <c r="YJ188" s="43"/>
      <c r="YK188" s="43"/>
      <c r="YL188" s="43"/>
      <c r="YM188" s="43"/>
      <c r="YN188" s="43"/>
      <c r="YO188" s="43"/>
      <c r="YP188" s="43"/>
      <c r="YQ188" s="43"/>
      <c r="YR188" s="43"/>
      <c r="YS188" s="43"/>
      <c r="YT188" s="43"/>
      <c r="YU188" s="43"/>
      <c r="YV188" s="43"/>
      <c r="YW188" s="43"/>
      <c r="YX188" s="43"/>
      <c r="YY188" s="43"/>
      <c r="YZ188" s="43"/>
      <c r="ZA188" s="43"/>
      <c r="ZB188" s="43"/>
      <c r="ZC188" s="43"/>
      <c r="ZD188" s="43"/>
      <c r="ZE188" s="43"/>
      <c r="ZF188" s="43"/>
      <c r="ZG188" s="43"/>
      <c r="ZH188" s="43"/>
      <c r="ZI188" s="43"/>
      <c r="ZJ188" s="43"/>
      <c r="ZK188" s="43"/>
      <c r="ZL188" s="43"/>
      <c r="ZM188" s="43"/>
      <c r="ZN188" s="43"/>
      <c r="ZO188" s="43"/>
      <c r="ZP188" s="43"/>
      <c r="ZQ188" s="43"/>
      <c r="ZR188" s="43"/>
      <c r="ZS188" s="43"/>
      <c r="ZT188" s="43"/>
      <c r="ZU188" s="43"/>
      <c r="ZV188" s="43"/>
      <c r="ZW188" s="43"/>
      <c r="ZX188" s="43"/>
      <c r="ZY188" s="43"/>
      <c r="ZZ188" s="43"/>
      <c r="AAA188" s="43"/>
      <c r="AAB188" s="43"/>
      <c r="AAC188" s="43"/>
      <c r="AAD188" s="43"/>
      <c r="AAE188" s="43"/>
      <c r="AAF188" s="43"/>
      <c r="AAG188" s="43"/>
      <c r="AAH188" s="43"/>
      <c r="AAI188" s="43"/>
      <c r="AAJ188" s="43"/>
      <c r="AAK188" s="43"/>
      <c r="AAL188" s="43"/>
      <c r="AAM188" s="43"/>
      <c r="AAN188" s="43"/>
      <c r="AAO188" s="43"/>
      <c r="AAP188" s="43"/>
      <c r="AAQ188" s="43"/>
      <c r="AAR188" s="43"/>
      <c r="AAS188" s="43"/>
      <c r="AAT188" s="43"/>
      <c r="AAU188" s="43"/>
      <c r="AAV188" s="43"/>
      <c r="AAW188" s="43"/>
      <c r="AAX188" s="43"/>
      <c r="AAY188" s="43"/>
      <c r="AAZ188" s="43"/>
      <c r="ABA188" s="43"/>
      <c r="ABB188" s="43"/>
      <c r="ABC188" s="43"/>
      <c r="ABD188" s="43"/>
      <c r="ABE188" s="43"/>
      <c r="ABF188" s="43"/>
      <c r="ABG188" s="43"/>
      <c r="ABH188" s="43"/>
      <c r="ABI188" s="43"/>
      <c r="ABJ188" s="43"/>
      <c r="ABK188" s="43"/>
      <c r="ABL188" s="43"/>
      <c r="ABM188" s="43"/>
      <c r="ABN188" s="43"/>
      <c r="ABO188" s="43"/>
      <c r="ABP188" s="43"/>
      <c r="ABQ188" s="43"/>
      <c r="ABR188" s="43"/>
      <c r="ABS188" s="43"/>
      <c r="ABT188" s="43"/>
      <c r="ABU188" s="43"/>
      <c r="ABV188" s="43"/>
      <c r="ABW188" s="43"/>
      <c r="ABX188" s="43"/>
      <c r="ABY188" s="43"/>
      <c r="ABZ188" s="43"/>
      <c r="ACA188" s="43"/>
      <c r="ACB188" s="43"/>
      <c r="ACC188" s="43"/>
      <c r="ACD188" s="43"/>
      <c r="ACE188" s="43"/>
      <c r="ACF188" s="43"/>
      <c r="ACG188" s="43"/>
      <c r="ACH188" s="43"/>
      <c r="ACI188" s="43"/>
      <c r="ACJ188" s="43"/>
      <c r="ACK188" s="43"/>
      <c r="ACL188" s="43"/>
      <c r="ACM188" s="43"/>
      <c r="ACN188" s="43"/>
      <c r="ACO188" s="43"/>
      <c r="ACP188" s="43"/>
      <c r="ACQ188" s="43"/>
      <c r="ACR188" s="43"/>
      <c r="ACS188" s="43"/>
      <c r="ACT188" s="43"/>
      <c r="ACU188" s="43"/>
      <c r="ACV188" s="43"/>
      <c r="ACW188" s="43"/>
      <c r="ACX188" s="43"/>
      <c r="ACY188" s="43"/>
      <c r="ACZ188" s="43"/>
      <c r="ADA188" s="43"/>
      <c r="ADB188" s="43"/>
      <c r="ADC188" s="43"/>
      <c r="ADD188" s="43"/>
      <c r="ADE188" s="43"/>
      <c r="ADF188" s="43"/>
      <c r="ADG188" s="43"/>
      <c r="ADH188" s="43"/>
      <c r="ADI188" s="43"/>
      <c r="ADJ188" s="43"/>
      <c r="ADK188" s="43"/>
      <c r="ADL188" s="43"/>
      <c r="ADM188" s="43"/>
      <c r="ADN188" s="43"/>
      <c r="ADO188" s="43"/>
      <c r="ADP188" s="43"/>
      <c r="ADQ188" s="43"/>
      <c r="ADR188" s="43"/>
      <c r="ADS188" s="43"/>
      <c r="ADT188" s="43"/>
      <c r="ADU188" s="43"/>
      <c r="ADV188" s="43"/>
      <c r="ADW188" s="43"/>
      <c r="ADX188" s="43"/>
      <c r="ADY188" s="43"/>
      <c r="ADZ188" s="43"/>
      <c r="AEA188" s="43"/>
      <c r="AEB188" s="43"/>
      <c r="AEC188" s="43"/>
      <c r="AED188" s="43"/>
      <c r="AEE188" s="43"/>
      <c r="AEF188" s="43"/>
      <c r="AEG188" s="43"/>
      <c r="AEH188" s="43"/>
      <c r="AEI188" s="43"/>
      <c r="AEJ188" s="43"/>
      <c r="AEK188" s="43"/>
      <c r="AEL188" s="43"/>
      <c r="AEM188" s="43"/>
      <c r="AEN188" s="43"/>
      <c r="AEO188" s="43"/>
      <c r="AEP188" s="43"/>
      <c r="AEQ188" s="43"/>
      <c r="AER188" s="43"/>
      <c r="AES188" s="43"/>
      <c r="AET188" s="43"/>
      <c r="AEU188" s="43"/>
      <c r="AEV188" s="43"/>
      <c r="AEW188" s="43"/>
      <c r="AEX188" s="43"/>
      <c r="AEY188" s="43"/>
      <c r="AEZ188" s="43"/>
      <c r="AFA188" s="43"/>
      <c r="AFB188" s="43"/>
      <c r="AFC188" s="43"/>
      <c r="AFD188" s="43"/>
      <c r="AFE188" s="43"/>
      <c r="AFF188" s="43"/>
      <c r="AFG188" s="43"/>
      <c r="AFH188" s="43"/>
      <c r="AFI188" s="43"/>
      <c r="AFJ188" s="43"/>
      <c r="AFK188" s="43"/>
      <c r="AFL188" s="43"/>
      <c r="AFM188" s="43"/>
      <c r="AFN188" s="43"/>
      <c r="AFO188" s="43"/>
      <c r="AFP188" s="43"/>
      <c r="AFQ188" s="43"/>
      <c r="AFR188" s="43"/>
      <c r="AFS188" s="43"/>
      <c r="AFT188" s="43"/>
      <c r="AFU188" s="43"/>
      <c r="AFV188" s="43"/>
      <c r="AFW188" s="43"/>
      <c r="AFX188" s="43"/>
      <c r="AFY188" s="43"/>
      <c r="AFZ188" s="43"/>
      <c r="AGA188" s="43"/>
      <c r="AGB188" s="43"/>
      <c r="AGC188" s="43"/>
      <c r="AGD188" s="43"/>
      <c r="AGE188" s="43"/>
      <c r="AGF188" s="43"/>
      <c r="AGG188" s="43"/>
      <c r="AGH188" s="43"/>
      <c r="AGI188" s="43"/>
      <c r="AGJ188" s="43"/>
      <c r="AGK188" s="43"/>
      <c r="AGL188" s="43"/>
      <c r="AGM188" s="43"/>
      <c r="AGN188" s="43"/>
      <c r="AGO188" s="43"/>
      <c r="AGP188" s="43"/>
      <c r="AGQ188" s="43"/>
      <c r="AGR188" s="43"/>
      <c r="AGS188" s="43"/>
      <c r="AGT188" s="43"/>
      <c r="AGU188" s="43"/>
      <c r="AGV188" s="43"/>
      <c r="AGW188" s="43"/>
      <c r="AGX188" s="43"/>
      <c r="AGY188" s="43"/>
      <c r="AGZ188" s="43"/>
      <c r="AHA188" s="43"/>
      <c r="AHB188" s="43"/>
      <c r="AHC188" s="43"/>
      <c r="AHD188" s="43"/>
      <c r="AHE188" s="43"/>
      <c r="AHF188" s="43"/>
      <c r="AHG188" s="43"/>
      <c r="AHH188" s="43"/>
      <c r="AHI188" s="43"/>
      <c r="AHJ188" s="43"/>
      <c r="AHK188" s="43"/>
      <c r="AHL188" s="43"/>
      <c r="AHM188" s="43"/>
      <c r="AHN188" s="43"/>
      <c r="AHO188" s="43"/>
      <c r="AHP188" s="43"/>
      <c r="AHQ188" s="43"/>
      <c r="AHR188" s="43"/>
      <c r="AHS188" s="43"/>
      <c r="AHT188" s="43"/>
      <c r="AHU188" s="43"/>
      <c r="AHV188" s="43"/>
      <c r="AHW188" s="43"/>
      <c r="AHX188" s="43"/>
      <c r="AHY188" s="43"/>
      <c r="AHZ188" s="43"/>
      <c r="AIA188" s="43"/>
      <c r="AIB188" s="43"/>
      <c r="AIC188" s="43"/>
      <c r="AID188" s="43"/>
      <c r="AIE188" s="43"/>
      <c r="AIF188" s="43"/>
      <c r="AIG188" s="43"/>
      <c r="AIH188" s="43"/>
      <c r="AII188" s="43"/>
      <c r="AIJ188" s="43"/>
      <c r="AIK188" s="43"/>
      <c r="AIL188" s="43"/>
      <c r="AIM188" s="43"/>
      <c r="AIN188" s="43"/>
      <c r="AIO188" s="43"/>
      <c r="AIP188" s="43"/>
      <c r="AIQ188" s="43"/>
      <c r="AIR188" s="43"/>
      <c r="AIS188" s="43"/>
      <c r="AIT188" s="43"/>
      <c r="AIU188" s="43"/>
      <c r="AIV188" s="43"/>
      <c r="AIW188" s="43"/>
      <c r="AIX188" s="43"/>
      <c r="AIY188" s="43"/>
      <c r="AIZ188" s="43"/>
      <c r="AJA188" s="43"/>
      <c r="AJB188" s="43"/>
      <c r="AJC188" s="43"/>
      <c r="AJD188" s="43"/>
      <c r="AJE188" s="43"/>
      <c r="AJF188" s="43"/>
      <c r="AJG188" s="43"/>
      <c r="AJH188" s="43"/>
      <c r="AJI188" s="43"/>
      <c r="AJJ188" s="43"/>
      <c r="AJK188" s="43"/>
      <c r="AJL188" s="43"/>
      <c r="AJM188" s="43"/>
      <c r="AJN188" s="43"/>
      <c r="AJO188" s="43"/>
      <c r="AJP188" s="43"/>
      <c r="AJQ188" s="43"/>
      <c r="AJR188" s="43"/>
      <c r="AJS188" s="43"/>
      <c r="AJT188" s="43"/>
      <c r="AJU188" s="43"/>
      <c r="AJV188" s="43"/>
      <c r="AJW188" s="43"/>
      <c r="AJX188" s="43"/>
      <c r="AJY188" s="43"/>
      <c r="AJZ188" s="43"/>
      <c r="AKA188" s="43"/>
      <c r="AKB188" s="43"/>
      <c r="AKC188" s="43"/>
      <c r="AKD188" s="43"/>
      <c r="AKE188" s="43"/>
      <c r="AKF188" s="43"/>
      <c r="AKG188" s="43"/>
      <c r="AKH188" s="43"/>
      <c r="AKI188" s="43"/>
      <c r="AKJ188" s="43"/>
      <c r="AKK188" s="43"/>
      <c r="AKL188" s="43"/>
      <c r="AKM188" s="43"/>
      <c r="AKN188" s="43"/>
      <c r="AKO188" s="43"/>
      <c r="AKP188" s="43"/>
      <c r="AKQ188" s="43"/>
      <c r="AKR188" s="43"/>
      <c r="AKS188" s="43"/>
      <c r="AKT188" s="43"/>
      <c r="AKU188" s="43"/>
      <c r="AKV188" s="43"/>
      <c r="AKW188" s="43"/>
      <c r="AKX188" s="43"/>
      <c r="AKY188" s="43"/>
      <c r="AKZ188" s="43"/>
      <c r="ALA188" s="43"/>
      <c r="ALB188" s="43"/>
      <c r="ALC188" s="43"/>
      <c r="ALD188" s="43"/>
      <c r="ALE188" s="43"/>
      <c r="ALF188" s="43"/>
      <c r="ALG188" s="43"/>
      <c r="ALH188" s="43"/>
      <c r="ALI188" s="43"/>
      <c r="ALJ188" s="43"/>
      <c r="ALK188" s="43"/>
      <c r="ALL188" s="43"/>
      <c r="ALM188" s="43"/>
      <c r="ALN188" s="43"/>
      <c r="ALO188" s="43"/>
      <c r="ALP188" s="43"/>
      <c r="ALQ188" s="43"/>
      <c r="ALR188" s="43"/>
      <c r="ALS188" s="43"/>
      <c r="ALT188" s="43"/>
      <c r="ALU188" s="43"/>
      <c r="ALV188" s="43"/>
      <c r="ALW188" s="43"/>
      <c r="ALX188" s="43"/>
      <c r="ALY188" s="43"/>
      <c r="ALZ188" s="43"/>
      <c r="AMA188" s="43"/>
      <c r="AMB188" s="43"/>
      <c r="AMC188" s="43"/>
      <c r="AMD188" s="43"/>
      <c r="AME188" s="43"/>
      <c r="AMF188" s="43"/>
      <c r="AMG188" s="43"/>
      <c r="AMH188" s="43"/>
      <c r="AMI188" s="43"/>
      <c r="AMJ188" s="43"/>
      <c r="AMK188" s="43"/>
      <c r="AML188" s="43"/>
      <c r="AMM188" s="43"/>
      <c r="AMN188" s="43"/>
      <c r="AMO188" s="43"/>
      <c r="AMP188" s="43"/>
      <c r="AMQ188" s="43"/>
      <c r="AMR188" s="43"/>
      <c r="AMS188" s="43"/>
      <c r="AMT188" s="43"/>
      <c r="AMU188" s="43"/>
      <c r="AMV188" s="43"/>
      <c r="AMW188" s="43"/>
      <c r="AMX188" s="43"/>
      <c r="AMY188" s="43"/>
      <c r="AMZ188" s="43"/>
      <c r="ANA188" s="43"/>
      <c r="ANB188" s="43"/>
      <c r="ANC188" s="43"/>
      <c r="AND188" s="43"/>
      <c r="ANE188" s="43"/>
      <c r="ANF188" s="43"/>
      <c r="ANG188" s="43"/>
      <c r="ANH188" s="43"/>
      <c r="ANI188" s="43"/>
      <c r="ANJ188" s="43"/>
      <c r="ANK188" s="43"/>
      <c r="ANL188" s="43"/>
      <c r="ANM188" s="43"/>
      <c r="ANN188" s="43"/>
      <c r="ANO188" s="43"/>
      <c r="ANP188" s="43"/>
      <c r="ANQ188" s="43"/>
      <c r="ANR188" s="43"/>
      <c r="ANS188" s="43"/>
      <c r="ANT188" s="43"/>
      <c r="ANU188" s="43"/>
      <c r="ANV188" s="43"/>
      <c r="ANW188" s="43"/>
      <c r="ANX188" s="43"/>
      <c r="ANY188" s="43"/>
      <c r="ANZ188" s="43"/>
      <c r="AOA188" s="43"/>
      <c r="AOB188" s="43"/>
      <c r="AOC188" s="43"/>
      <c r="AOD188" s="43"/>
      <c r="AOE188" s="43"/>
      <c r="AOF188" s="43"/>
      <c r="AOG188" s="43"/>
      <c r="AOH188" s="43"/>
      <c r="AOI188" s="43"/>
      <c r="AOJ188" s="43"/>
      <c r="AOK188" s="43"/>
      <c r="AOL188" s="43"/>
      <c r="AOM188" s="43"/>
      <c r="AON188" s="43"/>
      <c r="AOO188" s="43"/>
      <c r="AOP188" s="43"/>
      <c r="AOQ188" s="43"/>
      <c r="AOR188" s="43"/>
      <c r="AOS188" s="43"/>
      <c r="AOT188" s="43"/>
      <c r="AOU188" s="43"/>
      <c r="AOV188" s="43"/>
      <c r="AOW188" s="43"/>
      <c r="AOX188" s="43"/>
      <c r="AOY188" s="43"/>
      <c r="AOZ188" s="43"/>
      <c r="APA188" s="43"/>
      <c r="APB188" s="43"/>
      <c r="APC188" s="43"/>
      <c r="APD188" s="43"/>
      <c r="APE188" s="43"/>
      <c r="APF188" s="43"/>
      <c r="APG188" s="43"/>
      <c r="APH188" s="43"/>
      <c r="API188" s="43"/>
      <c r="APJ188" s="43"/>
      <c r="APK188" s="43"/>
      <c r="APL188" s="43"/>
      <c r="APM188" s="43"/>
      <c r="APN188" s="43"/>
      <c r="APO188" s="43"/>
      <c r="APP188" s="43"/>
      <c r="APQ188" s="43"/>
      <c r="APR188" s="43"/>
      <c r="APS188" s="43"/>
      <c r="APT188" s="43"/>
      <c r="APU188" s="43"/>
      <c r="APV188" s="43"/>
      <c r="APW188" s="43"/>
      <c r="APX188" s="43"/>
      <c r="APY188" s="43"/>
      <c r="APZ188" s="43"/>
      <c r="AQA188" s="43"/>
      <c r="AQB188" s="43"/>
      <c r="AQC188" s="43"/>
      <c r="AQD188" s="43"/>
      <c r="AQE188" s="43"/>
      <c r="AQF188" s="43"/>
      <c r="AQG188" s="43"/>
      <c r="AQH188" s="43"/>
      <c r="AQI188" s="43"/>
      <c r="AQJ188" s="43"/>
      <c r="AQK188" s="43"/>
      <c r="AQL188" s="43"/>
      <c r="AQM188" s="43"/>
      <c r="AQN188" s="43"/>
      <c r="AQO188" s="43"/>
      <c r="AQP188" s="43"/>
      <c r="AQQ188" s="43"/>
      <c r="AQR188" s="43"/>
      <c r="AQS188" s="43"/>
      <c r="AQT188" s="43"/>
      <c r="AQU188" s="43"/>
      <c r="AQV188" s="43"/>
      <c r="AQW188" s="43"/>
      <c r="AQX188" s="43"/>
      <c r="AQY188" s="43"/>
      <c r="AQZ188" s="43"/>
      <c r="ARA188" s="43"/>
      <c r="ARB188" s="43"/>
      <c r="ARC188" s="43"/>
      <c r="ARD188" s="43"/>
      <c r="ARE188" s="43"/>
      <c r="ARF188" s="43"/>
      <c r="ARG188" s="43"/>
      <c r="ARH188" s="43"/>
      <c r="ARI188" s="43"/>
      <c r="ARJ188" s="43"/>
      <c r="ARK188" s="43"/>
      <c r="ARL188" s="43"/>
      <c r="ARM188" s="43"/>
      <c r="ARN188" s="43"/>
      <c r="ARO188" s="43"/>
      <c r="ARP188" s="43"/>
      <c r="ARQ188" s="43"/>
      <c r="ARR188" s="43"/>
      <c r="ARS188" s="43"/>
      <c r="ART188" s="43"/>
      <c r="ARU188" s="43"/>
      <c r="ARV188" s="43"/>
      <c r="ARW188" s="43"/>
      <c r="ARX188" s="43"/>
      <c r="ARY188" s="43"/>
      <c r="ARZ188" s="43"/>
      <c r="ASA188" s="43"/>
      <c r="ASB188" s="43"/>
      <c r="ASC188" s="43"/>
      <c r="ASD188" s="43"/>
      <c r="ASE188" s="43"/>
      <c r="ASF188" s="43"/>
      <c r="ASG188" s="43"/>
      <c r="ASH188" s="43"/>
      <c r="ASI188" s="43"/>
      <c r="ASJ188" s="43"/>
      <c r="ASK188" s="43"/>
      <c r="ASL188" s="43"/>
      <c r="ASM188" s="43"/>
      <c r="ASN188" s="43"/>
      <c r="ASO188" s="43"/>
      <c r="ASP188" s="43"/>
      <c r="ASQ188" s="43"/>
      <c r="ASR188" s="43"/>
      <c r="ASS188" s="43"/>
      <c r="AST188" s="43"/>
      <c r="ASU188" s="43"/>
      <c r="ASV188" s="43"/>
      <c r="ASW188" s="43"/>
      <c r="ASX188" s="43"/>
      <c r="ASY188" s="43"/>
      <c r="ASZ188" s="43"/>
      <c r="ATA188" s="43"/>
      <c r="ATB188" s="43"/>
      <c r="ATC188" s="43"/>
      <c r="ATD188" s="43"/>
      <c r="ATE188" s="43"/>
      <c r="ATF188" s="43"/>
      <c r="ATG188" s="43"/>
      <c r="ATH188" s="43"/>
      <c r="ATI188" s="43"/>
      <c r="ATJ188" s="43"/>
      <c r="ATK188" s="43"/>
      <c r="ATL188" s="43"/>
      <c r="ATM188" s="43"/>
      <c r="ATN188" s="43"/>
      <c r="ATO188" s="43"/>
      <c r="ATP188" s="43"/>
      <c r="ATQ188" s="43"/>
      <c r="ATR188" s="43"/>
      <c r="ATS188" s="43"/>
      <c r="ATT188" s="43"/>
      <c r="ATU188" s="43"/>
      <c r="ATV188" s="43"/>
      <c r="ATW188" s="43"/>
      <c r="ATX188" s="43"/>
      <c r="ATY188" s="43"/>
      <c r="ATZ188" s="43"/>
      <c r="AUA188" s="43"/>
      <c r="AUB188" s="43"/>
      <c r="AUC188" s="43"/>
      <c r="AUD188" s="43"/>
      <c r="AUE188" s="43"/>
      <c r="AUF188" s="43"/>
      <c r="AUG188" s="43"/>
      <c r="AUH188" s="43"/>
      <c r="AUI188" s="43"/>
      <c r="AUJ188" s="43"/>
      <c r="AUK188" s="43"/>
      <c r="AUL188" s="43"/>
      <c r="AUM188" s="43"/>
      <c r="AUN188" s="43"/>
      <c r="AUO188" s="43"/>
      <c r="AUP188" s="43"/>
      <c r="AUQ188" s="43"/>
      <c r="AUR188" s="43"/>
      <c r="AUS188" s="43"/>
      <c r="AUT188" s="43"/>
      <c r="AUU188" s="43"/>
      <c r="AUV188" s="43"/>
      <c r="AUW188" s="43"/>
      <c r="AUX188" s="43"/>
      <c r="AUY188" s="43"/>
      <c r="AUZ188" s="43"/>
      <c r="AVA188" s="43"/>
      <c r="AVB188" s="43"/>
      <c r="AVC188" s="43"/>
      <c r="AVD188" s="43"/>
      <c r="AVE188" s="43"/>
      <c r="AVF188" s="43"/>
      <c r="AVG188" s="43"/>
      <c r="AVH188" s="43"/>
      <c r="AVI188" s="43"/>
      <c r="AVJ188" s="43"/>
      <c r="AVK188" s="43"/>
      <c r="AVL188" s="43"/>
      <c r="AVM188" s="43"/>
      <c r="AVN188" s="43"/>
      <c r="AVO188" s="43"/>
      <c r="AVP188" s="43"/>
      <c r="AVQ188" s="43"/>
      <c r="AVR188" s="43"/>
      <c r="AVS188" s="43"/>
      <c r="AVT188" s="43"/>
      <c r="AVU188" s="43"/>
      <c r="AVV188" s="43"/>
      <c r="AVW188" s="43"/>
      <c r="AVX188" s="43"/>
      <c r="AVY188" s="43"/>
      <c r="AVZ188" s="43"/>
      <c r="AWA188" s="43"/>
      <c r="AWB188" s="43"/>
      <c r="AWC188" s="43"/>
      <c r="AWD188" s="43"/>
      <c r="AWE188" s="43"/>
      <c r="AWF188" s="43"/>
      <c r="AWG188" s="43"/>
      <c r="AWH188" s="43"/>
      <c r="AWI188" s="43"/>
      <c r="AWJ188" s="43"/>
      <c r="AWK188" s="43"/>
      <c r="AWL188" s="43"/>
      <c r="AWM188" s="43"/>
      <c r="AWN188" s="43"/>
      <c r="AWO188" s="43"/>
      <c r="AWP188" s="43"/>
      <c r="AWQ188" s="43"/>
      <c r="AWR188" s="43"/>
      <c r="AWS188" s="43"/>
      <c r="AWT188" s="43"/>
      <c r="AWU188" s="43"/>
      <c r="AWV188" s="43"/>
      <c r="AWW188" s="43"/>
      <c r="AWX188" s="43"/>
      <c r="AWY188" s="43"/>
      <c r="AWZ188" s="43"/>
      <c r="AXA188" s="43"/>
      <c r="AXB188" s="43"/>
      <c r="AXC188" s="43"/>
      <c r="AXD188" s="43"/>
      <c r="AXE188" s="43"/>
      <c r="AXF188" s="43"/>
      <c r="AXG188" s="43"/>
      <c r="AXH188" s="43"/>
      <c r="AXI188" s="43"/>
      <c r="AXJ188" s="43"/>
      <c r="AXK188" s="43"/>
      <c r="AXL188" s="43"/>
      <c r="AXM188" s="43"/>
      <c r="AXN188" s="43"/>
      <c r="AXO188" s="43"/>
      <c r="AXP188" s="43"/>
      <c r="AXQ188" s="43"/>
      <c r="AXR188" s="43"/>
      <c r="AXS188" s="43"/>
      <c r="AXT188" s="43"/>
      <c r="AXU188" s="43"/>
      <c r="AXV188" s="43"/>
      <c r="AXW188" s="43"/>
      <c r="AXX188" s="43"/>
      <c r="AXY188" s="43"/>
      <c r="AXZ188" s="43"/>
      <c r="AYA188" s="43"/>
      <c r="AYB188" s="43"/>
      <c r="AYC188" s="43"/>
      <c r="AYD188" s="43"/>
      <c r="AYE188" s="43"/>
      <c r="AYF188" s="43"/>
      <c r="AYG188" s="43"/>
      <c r="AYH188" s="43"/>
      <c r="AYI188" s="43"/>
      <c r="AYJ188" s="43"/>
      <c r="AYK188" s="43"/>
      <c r="AYL188" s="43"/>
      <c r="AYM188" s="43"/>
      <c r="AYN188" s="43"/>
      <c r="AYO188" s="43"/>
      <c r="AYP188" s="43"/>
      <c r="AYQ188" s="43"/>
      <c r="AYR188" s="43"/>
      <c r="AYS188" s="43"/>
      <c r="AYT188" s="43"/>
      <c r="AYU188" s="43"/>
      <c r="AYV188" s="43"/>
      <c r="AYW188" s="43"/>
      <c r="AYX188" s="43"/>
      <c r="AYY188" s="43"/>
      <c r="AYZ188" s="43"/>
      <c r="AZA188" s="43"/>
      <c r="AZB188" s="43"/>
      <c r="AZC188" s="43"/>
      <c r="AZD188" s="43"/>
      <c r="AZE188" s="43"/>
      <c r="AZF188" s="43"/>
      <c r="AZG188" s="43"/>
      <c r="AZH188" s="43"/>
      <c r="AZI188" s="43"/>
      <c r="AZJ188" s="43"/>
      <c r="AZK188" s="43"/>
      <c r="AZL188" s="43"/>
      <c r="AZM188" s="43"/>
      <c r="AZN188" s="43"/>
      <c r="AZO188" s="43"/>
      <c r="AZP188" s="43"/>
      <c r="AZQ188" s="43"/>
      <c r="AZR188" s="43"/>
      <c r="AZS188" s="43"/>
      <c r="AZT188" s="43"/>
      <c r="AZU188" s="43"/>
      <c r="AZV188" s="43"/>
      <c r="AZW188" s="43"/>
      <c r="AZX188" s="43"/>
      <c r="AZY188" s="43"/>
      <c r="AZZ188" s="43"/>
      <c r="BAA188" s="43"/>
      <c r="BAB188" s="43"/>
      <c r="BAC188" s="43"/>
      <c r="BAD188" s="43"/>
      <c r="BAE188" s="43"/>
      <c r="BAF188" s="43"/>
      <c r="BAG188" s="43"/>
      <c r="BAH188" s="43"/>
      <c r="BAI188" s="43"/>
      <c r="BAJ188" s="43"/>
      <c r="BAK188" s="43"/>
      <c r="BAL188" s="43"/>
      <c r="BAM188" s="43"/>
      <c r="BAN188" s="43"/>
      <c r="BAO188" s="43"/>
      <c r="BAP188" s="43"/>
      <c r="BAQ188" s="43"/>
      <c r="BAR188" s="43"/>
      <c r="BAS188" s="43"/>
      <c r="BAT188" s="43"/>
      <c r="BAU188" s="43"/>
      <c r="BAV188" s="43"/>
      <c r="BAW188" s="43"/>
      <c r="BAX188" s="43"/>
      <c r="BAY188" s="43"/>
      <c r="BAZ188" s="43"/>
      <c r="BBA188" s="43"/>
      <c r="BBB188" s="43"/>
      <c r="BBC188" s="43"/>
      <c r="BBD188" s="43"/>
      <c r="BBE188" s="43"/>
      <c r="BBF188" s="43"/>
      <c r="BBG188" s="43"/>
      <c r="BBH188" s="43"/>
      <c r="BBI188" s="43"/>
      <c r="BBJ188" s="43"/>
      <c r="BBK188" s="43"/>
      <c r="BBL188" s="43"/>
      <c r="BBM188" s="43"/>
      <c r="BBN188" s="43"/>
      <c r="BBO188" s="43"/>
      <c r="BBP188" s="43"/>
      <c r="BBQ188" s="43"/>
      <c r="BBR188" s="43"/>
      <c r="BBS188" s="43"/>
      <c r="BBT188" s="43"/>
      <c r="BBU188" s="43"/>
      <c r="BBV188" s="43"/>
      <c r="BBW188" s="43"/>
      <c r="BBX188" s="43"/>
      <c r="BBY188" s="43"/>
      <c r="BBZ188" s="43"/>
      <c r="BCA188" s="43"/>
      <c r="BCB188" s="43"/>
      <c r="BCC188" s="43"/>
      <c r="BCD188" s="43"/>
      <c r="BCE188" s="43"/>
      <c r="BCF188" s="43"/>
      <c r="BCG188" s="43"/>
      <c r="BCH188" s="43"/>
      <c r="BCI188" s="43"/>
      <c r="BCJ188" s="43"/>
      <c r="BCK188" s="43"/>
      <c r="BCL188" s="43"/>
      <c r="BCM188" s="43"/>
      <c r="BCN188" s="43"/>
      <c r="BCO188" s="43"/>
      <c r="BCP188" s="43"/>
      <c r="BCQ188" s="43"/>
      <c r="BCR188" s="43"/>
      <c r="BCS188" s="43"/>
      <c r="BCT188" s="43"/>
      <c r="BCU188" s="43"/>
      <c r="BCV188" s="43"/>
      <c r="BCW188" s="43"/>
      <c r="BCX188" s="43"/>
      <c r="BCY188" s="43"/>
      <c r="BCZ188" s="43"/>
      <c r="BDA188" s="43"/>
      <c r="BDB188" s="43"/>
      <c r="BDC188" s="43"/>
      <c r="BDD188" s="43"/>
      <c r="BDE188" s="43"/>
      <c r="BDF188" s="43"/>
      <c r="BDG188" s="43"/>
      <c r="BDH188" s="43"/>
      <c r="BDI188" s="43"/>
      <c r="BDJ188" s="43"/>
      <c r="BDK188" s="43"/>
      <c r="BDL188" s="43"/>
      <c r="BDM188" s="43"/>
      <c r="BDN188" s="43"/>
      <c r="BDO188" s="43"/>
      <c r="BDP188" s="43"/>
      <c r="BDQ188" s="43"/>
      <c r="BDR188" s="43"/>
      <c r="BDS188" s="43"/>
      <c r="BDT188" s="43"/>
      <c r="BDU188" s="43"/>
      <c r="BDV188" s="43"/>
      <c r="BDW188" s="43"/>
      <c r="BDX188" s="43"/>
      <c r="BDY188" s="43"/>
      <c r="BDZ188" s="43"/>
      <c r="BEA188" s="43"/>
      <c r="BEB188" s="43"/>
      <c r="BEC188" s="43"/>
      <c r="BED188" s="43"/>
      <c r="BEE188" s="43"/>
      <c r="BEF188" s="43"/>
      <c r="BEG188" s="43"/>
      <c r="BEH188" s="43"/>
      <c r="BEI188" s="43"/>
      <c r="BEJ188" s="43"/>
      <c r="BEK188" s="43"/>
      <c r="BEL188" s="43"/>
      <c r="BEM188" s="43"/>
      <c r="BEN188" s="43"/>
      <c r="BEO188" s="43"/>
      <c r="BEP188" s="43"/>
      <c r="BEQ188" s="43"/>
      <c r="BER188" s="43"/>
      <c r="BES188" s="43"/>
      <c r="BET188" s="43"/>
      <c r="BEU188" s="43"/>
      <c r="BEV188" s="43"/>
      <c r="BEW188" s="43"/>
      <c r="BEX188" s="43"/>
      <c r="BEY188" s="43"/>
      <c r="BEZ188" s="43"/>
      <c r="BFA188" s="43"/>
      <c r="BFB188" s="43"/>
      <c r="BFC188" s="43"/>
      <c r="BFD188" s="43"/>
      <c r="BFE188" s="43"/>
      <c r="BFF188" s="43"/>
      <c r="BFG188" s="43"/>
      <c r="BFH188" s="43"/>
      <c r="BFI188" s="43"/>
      <c r="BFJ188" s="43"/>
      <c r="BFK188" s="43"/>
      <c r="BFL188" s="43"/>
      <c r="BFM188" s="43"/>
      <c r="BFN188" s="43"/>
      <c r="BFO188" s="43"/>
      <c r="BFP188" s="43"/>
      <c r="BFQ188" s="43"/>
      <c r="BFR188" s="43"/>
      <c r="BFS188" s="43"/>
      <c r="BFT188" s="43"/>
      <c r="BFU188" s="43"/>
      <c r="BFV188" s="43"/>
      <c r="BFW188" s="43"/>
      <c r="BFX188" s="43"/>
      <c r="BFY188" s="43"/>
      <c r="BFZ188" s="43"/>
      <c r="BGA188" s="43"/>
      <c r="BGB188" s="43"/>
      <c r="BGC188" s="43"/>
      <c r="BGD188" s="43"/>
      <c r="BGE188" s="43"/>
      <c r="BGF188" s="43"/>
      <c r="BGG188" s="43"/>
      <c r="BGH188" s="43"/>
      <c r="BGI188" s="43"/>
      <c r="BGJ188" s="43"/>
      <c r="BGK188" s="43"/>
      <c r="BGL188" s="43"/>
      <c r="BGM188" s="43"/>
      <c r="BGN188" s="43"/>
      <c r="BGO188" s="43"/>
      <c r="BGP188" s="43"/>
      <c r="BGQ188" s="43"/>
      <c r="BGR188" s="43"/>
      <c r="BGS188" s="43"/>
      <c r="BGT188" s="43"/>
      <c r="BGU188" s="43"/>
      <c r="BGV188" s="43"/>
      <c r="BGW188" s="43"/>
      <c r="BGX188" s="43"/>
      <c r="BGY188" s="43"/>
      <c r="BGZ188" s="43"/>
      <c r="BHA188" s="43"/>
      <c r="BHB188" s="43"/>
      <c r="BHC188" s="43"/>
      <c r="BHD188" s="43"/>
      <c r="BHE188" s="43"/>
      <c r="BHF188" s="43"/>
      <c r="BHG188" s="43"/>
      <c r="BHH188" s="43"/>
      <c r="BHI188" s="43"/>
      <c r="BHJ188" s="43"/>
      <c r="BHK188" s="43"/>
      <c r="BHL188" s="43"/>
      <c r="BHM188" s="43"/>
      <c r="BHN188" s="43"/>
      <c r="BHO188" s="43"/>
      <c r="BHP188" s="43"/>
      <c r="BHQ188" s="43"/>
      <c r="BHR188" s="43"/>
      <c r="BHS188" s="43"/>
      <c r="BHT188" s="43"/>
      <c r="BHU188" s="43"/>
      <c r="BHV188" s="43"/>
      <c r="BHW188" s="43"/>
      <c r="BHX188" s="43"/>
      <c r="BHY188" s="43"/>
      <c r="BHZ188" s="43"/>
      <c r="BIA188" s="43"/>
      <c r="BIB188" s="43"/>
      <c r="BIC188" s="43"/>
      <c r="BID188" s="43"/>
      <c r="BIE188" s="43"/>
      <c r="BIF188" s="43"/>
      <c r="BIG188" s="43"/>
      <c r="BIH188" s="43"/>
      <c r="BII188" s="43"/>
      <c r="BIJ188" s="43"/>
      <c r="BIK188" s="43"/>
      <c r="BIL188" s="43"/>
      <c r="BIM188" s="43"/>
      <c r="BIN188" s="43"/>
      <c r="BIO188" s="43"/>
      <c r="BIP188" s="43"/>
      <c r="BIQ188" s="43"/>
      <c r="BIR188" s="43"/>
      <c r="BIS188" s="43"/>
      <c r="BIT188" s="43"/>
      <c r="BIU188" s="43"/>
      <c r="BIV188" s="43"/>
      <c r="BIW188" s="43"/>
      <c r="BIX188" s="43"/>
      <c r="BIY188" s="43"/>
      <c r="BIZ188" s="43"/>
      <c r="BJA188" s="43"/>
      <c r="BJB188" s="43"/>
      <c r="BJC188" s="43"/>
      <c r="BJD188" s="43"/>
      <c r="BJE188" s="43"/>
      <c r="BJF188" s="43"/>
      <c r="BJG188" s="43"/>
      <c r="BJH188" s="43"/>
      <c r="BJI188" s="43"/>
      <c r="BJJ188" s="43"/>
      <c r="BJK188" s="43"/>
      <c r="BJL188" s="43"/>
      <c r="BJM188" s="43"/>
      <c r="BJN188" s="43"/>
      <c r="BJO188" s="43"/>
      <c r="BJP188" s="43"/>
      <c r="BJQ188" s="43"/>
      <c r="BJR188" s="43"/>
      <c r="BJS188" s="43"/>
      <c r="BJT188" s="43"/>
      <c r="BJU188" s="43"/>
      <c r="BJV188" s="43"/>
      <c r="BJW188" s="43"/>
      <c r="BJX188" s="43"/>
      <c r="BJY188" s="43"/>
      <c r="BJZ188" s="43"/>
      <c r="BKA188" s="43"/>
      <c r="BKB188" s="43"/>
      <c r="BKC188" s="43"/>
      <c r="BKD188" s="43"/>
      <c r="BKE188" s="43"/>
      <c r="BKF188" s="43"/>
      <c r="BKG188" s="43"/>
      <c r="BKH188" s="43"/>
      <c r="BKI188" s="43"/>
      <c r="BKJ188" s="43"/>
      <c r="BKK188" s="43"/>
      <c r="BKL188" s="43"/>
      <c r="BKM188" s="43"/>
      <c r="BKN188" s="43"/>
      <c r="BKO188" s="43"/>
      <c r="BKP188" s="43"/>
      <c r="BKQ188" s="43"/>
      <c r="BKR188" s="43"/>
      <c r="BKS188" s="43"/>
      <c r="BKT188" s="43"/>
      <c r="BKU188" s="43"/>
      <c r="BKV188" s="43"/>
      <c r="BKW188" s="43"/>
      <c r="BKX188" s="43"/>
      <c r="BKY188" s="43"/>
      <c r="BKZ188" s="43"/>
      <c r="BLA188" s="43"/>
      <c r="BLB188" s="43"/>
      <c r="BLC188" s="43"/>
      <c r="BLD188" s="43"/>
      <c r="BLE188" s="43"/>
      <c r="BLF188" s="43"/>
      <c r="BLG188" s="43"/>
      <c r="BLH188" s="43"/>
      <c r="BLI188" s="43"/>
      <c r="BLJ188" s="43"/>
      <c r="BLK188" s="43"/>
      <c r="BLL188" s="43"/>
      <c r="BLM188" s="43"/>
      <c r="BLN188" s="43"/>
      <c r="BLO188" s="43"/>
      <c r="BLP188" s="43"/>
      <c r="BLQ188" s="43"/>
      <c r="BLR188" s="43"/>
      <c r="BLS188" s="43"/>
      <c r="BLT188" s="43"/>
      <c r="BLU188" s="43"/>
      <c r="BLV188" s="43"/>
      <c r="BLW188" s="43"/>
      <c r="BLX188" s="43"/>
      <c r="BLY188" s="43"/>
      <c r="BLZ188" s="43"/>
      <c r="BMA188" s="43"/>
      <c r="BMB188" s="43"/>
      <c r="BMC188" s="43"/>
      <c r="BMD188" s="43"/>
      <c r="BME188" s="43"/>
      <c r="BMF188" s="43"/>
      <c r="BMG188" s="43"/>
      <c r="BMH188" s="43"/>
      <c r="BMI188" s="43"/>
      <c r="BMJ188" s="43"/>
      <c r="BMK188" s="43"/>
      <c r="BML188" s="43"/>
      <c r="BMM188" s="43"/>
      <c r="BMN188" s="43"/>
      <c r="BMO188" s="43"/>
      <c r="BMP188" s="43"/>
      <c r="BMQ188" s="43"/>
      <c r="BMR188" s="43"/>
      <c r="BMS188" s="43"/>
      <c r="BMT188" s="43"/>
      <c r="BMU188" s="43"/>
      <c r="BMV188" s="43"/>
      <c r="BMW188" s="43"/>
      <c r="BMX188" s="43"/>
      <c r="BMY188" s="43"/>
      <c r="BMZ188" s="43"/>
      <c r="BNA188" s="43"/>
      <c r="BNB188" s="43"/>
      <c r="BNC188" s="43"/>
      <c r="BND188" s="43"/>
      <c r="BNE188" s="43"/>
      <c r="BNF188" s="43"/>
      <c r="BNG188" s="43"/>
      <c r="BNH188" s="43"/>
      <c r="BNI188" s="43"/>
      <c r="BNJ188" s="43"/>
      <c r="BNK188" s="43"/>
      <c r="BNL188" s="43"/>
      <c r="BNM188" s="43"/>
      <c r="BNN188" s="43"/>
      <c r="BNO188" s="43"/>
      <c r="BNP188" s="43"/>
      <c r="BNQ188" s="43"/>
      <c r="BNR188" s="43"/>
      <c r="BNS188" s="43"/>
      <c r="BNT188" s="43"/>
      <c r="BNU188" s="43"/>
      <c r="BNV188" s="43"/>
      <c r="BNW188" s="43"/>
      <c r="BNX188" s="43"/>
      <c r="BNY188" s="43"/>
      <c r="BNZ188" s="43"/>
      <c r="BOA188" s="43"/>
      <c r="BOB188" s="43"/>
      <c r="BOC188" s="43"/>
      <c r="BOD188" s="43"/>
      <c r="BOE188" s="43"/>
      <c r="BOF188" s="43"/>
      <c r="BOG188" s="43"/>
      <c r="BOH188" s="43"/>
      <c r="BOI188" s="43"/>
      <c r="BOJ188" s="43"/>
      <c r="BOK188" s="43"/>
      <c r="BOL188" s="43"/>
      <c r="BOM188" s="43"/>
      <c r="BON188" s="43"/>
      <c r="BOO188" s="43"/>
      <c r="BOP188" s="43"/>
      <c r="BOQ188" s="43"/>
      <c r="BOR188" s="43"/>
      <c r="BOS188" s="43"/>
      <c r="BOT188" s="43"/>
      <c r="BOU188" s="43"/>
      <c r="BOV188" s="43"/>
      <c r="BOW188" s="43"/>
      <c r="BOX188" s="43"/>
      <c r="BOY188" s="43"/>
      <c r="BOZ188" s="43"/>
      <c r="BPA188" s="43"/>
      <c r="BPB188" s="43"/>
      <c r="BPC188" s="43"/>
      <c r="BPD188" s="43"/>
      <c r="BPE188" s="43"/>
      <c r="BPF188" s="43"/>
      <c r="BPG188" s="43"/>
      <c r="BPH188" s="43"/>
      <c r="BPI188" s="43"/>
      <c r="BPJ188" s="43"/>
      <c r="BPK188" s="43"/>
      <c r="BPL188" s="43"/>
      <c r="BPM188" s="43"/>
      <c r="BPN188" s="43"/>
      <c r="BPO188" s="43"/>
      <c r="BPP188" s="43"/>
      <c r="BPQ188" s="43"/>
      <c r="BPR188" s="43"/>
      <c r="BPS188" s="43"/>
      <c r="BPT188" s="43"/>
      <c r="BPU188" s="43"/>
      <c r="BPV188" s="43"/>
      <c r="BPW188" s="43"/>
      <c r="BPX188" s="43"/>
      <c r="BPY188" s="43"/>
      <c r="BPZ188" s="43"/>
      <c r="BQA188" s="43"/>
      <c r="BQB188" s="43"/>
      <c r="BQC188" s="43"/>
      <c r="BQD188" s="43"/>
      <c r="BQE188" s="43"/>
      <c r="BQF188" s="43"/>
      <c r="BQG188" s="43"/>
      <c r="BQH188" s="43"/>
      <c r="BQI188" s="43"/>
      <c r="BQJ188" s="43"/>
      <c r="BQK188" s="43"/>
      <c r="BQL188" s="43"/>
      <c r="BQM188" s="43"/>
      <c r="BQN188" s="43"/>
      <c r="BQO188" s="43"/>
      <c r="BQP188" s="43"/>
      <c r="BQQ188" s="43"/>
      <c r="BQR188" s="43"/>
      <c r="BQS188" s="43"/>
      <c r="BQT188" s="43"/>
      <c r="BQU188" s="43"/>
      <c r="BQV188" s="43"/>
      <c r="BQW188" s="43"/>
      <c r="BQX188" s="43"/>
      <c r="BQY188" s="43"/>
      <c r="BQZ188" s="43"/>
      <c r="BRA188" s="43"/>
      <c r="BRB188" s="43"/>
      <c r="BRC188" s="43"/>
      <c r="BRD188" s="43"/>
      <c r="BRE188" s="43"/>
      <c r="BRF188" s="43"/>
      <c r="BRG188" s="43"/>
      <c r="BRH188" s="43"/>
      <c r="BRI188" s="43"/>
      <c r="BRJ188" s="43"/>
      <c r="BRK188" s="43"/>
      <c r="BRL188" s="43"/>
      <c r="BRM188" s="43"/>
      <c r="BRN188" s="43"/>
      <c r="BRO188" s="43"/>
      <c r="BRP188" s="43"/>
      <c r="BRQ188" s="43"/>
      <c r="BRR188" s="43"/>
      <c r="BRS188" s="43"/>
      <c r="BRT188" s="43"/>
      <c r="BRU188" s="43"/>
      <c r="BRV188" s="43"/>
      <c r="BRW188" s="43"/>
      <c r="BRX188" s="43"/>
      <c r="BRY188" s="43"/>
      <c r="BRZ188" s="43"/>
      <c r="BSA188" s="43"/>
      <c r="BSB188" s="43"/>
      <c r="BSC188" s="43"/>
      <c r="BSD188" s="43"/>
      <c r="BSE188" s="43"/>
      <c r="BSF188" s="43"/>
      <c r="BSG188" s="43"/>
      <c r="BSH188" s="43"/>
      <c r="BSI188" s="43"/>
      <c r="BSJ188" s="43"/>
      <c r="BSK188" s="43"/>
      <c r="BSL188" s="43"/>
      <c r="BSM188" s="43"/>
      <c r="BSN188" s="43"/>
      <c r="BSO188" s="43"/>
      <c r="BSP188" s="43"/>
      <c r="BSQ188" s="43"/>
      <c r="BSR188" s="43"/>
      <c r="BSS188" s="43"/>
      <c r="BST188" s="43"/>
      <c r="BSU188" s="43"/>
      <c r="BSV188" s="43"/>
      <c r="BSW188" s="43"/>
      <c r="BSX188" s="43"/>
      <c r="BSY188" s="43"/>
      <c r="BSZ188" s="43"/>
      <c r="BTA188" s="43"/>
      <c r="BTB188" s="43"/>
      <c r="BTC188" s="43"/>
      <c r="BTD188" s="43"/>
      <c r="BTE188" s="43"/>
      <c r="BTF188" s="43"/>
      <c r="BTG188" s="43"/>
      <c r="BTH188" s="43"/>
      <c r="BTI188" s="43"/>
      <c r="BTJ188" s="43"/>
      <c r="BTK188" s="43"/>
      <c r="BTL188" s="43"/>
      <c r="BTM188" s="43"/>
      <c r="BTN188" s="43"/>
      <c r="BTO188" s="43"/>
      <c r="BTP188" s="43"/>
      <c r="BTQ188" s="43"/>
      <c r="BTR188" s="43"/>
      <c r="BTS188" s="43"/>
      <c r="BTT188" s="43"/>
      <c r="BTU188" s="43"/>
      <c r="BTV188" s="43"/>
      <c r="BTW188" s="43"/>
      <c r="BTX188" s="43"/>
      <c r="BTY188" s="43"/>
      <c r="BTZ188" s="43"/>
      <c r="BUA188" s="43"/>
      <c r="BUB188" s="43"/>
      <c r="BUC188" s="43"/>
      <c r="BUD188" s="43"/>
      <c r="BUE188" s="43"/>
      <c r="BUF188" s="43"/>
      <c r="BUG188" s="43"/>
      <c r="BUH188" s="43"/>
      <c r="BUI188" s="43"/>
      <c r="BUJ188" s="43"/>
      <c r="BUK188" s="43"/>
      <c r="BUL188" s="43"/>
      <c r="BUM188" s="43"/>
      <c r="BUN188" s="43"/>
      <c r="BUO188" s="43"/>
      <c r="BUP188" s="43"/>
      <c r="BUQ188" s="43"/>
      <c r="BUR188" s="43"/>
      <c r="BUS188" s="43"/>
      <c r="BUT188" s="43"/>
      <c r="BUU188" s="43"/>
      <c r="BUV188" s="43"/>
      <c r="BUW188" s="43"/>
      <c r="BUX188" s="43"/>
      <c r="BUY188" s="43"/>
      <c r="BUZ188" s="43"/>
      <c r="BVA188" s="43"/>
      <c r="BVB188" s="43"/>
      <c r="BVC188" s="43"/>
      <c r="BVD188" s="43"/>
      <c r="BVE188" s="43"/>
      <c r="BVF188" s="43"/>
      <c r="BVG188" s="43"/>
      <c r="BVH188" s="43"/>
      <c r="BVI188" s="43"/>
      <c r="BVJ188" s="43"/>
      <c r="BVK188" s="43"/>
      <c r="BVL188" s="43"/>
      <c r="BVM188" s="43"/>
      <c r="BVN188" s="43"/>
      <c r="BVO188" s="43"/>
      <c r="BVP188" s="43"/>
      <c r="BVQ188" s="43"/>
      <c r="BVR188" s="43"/>
      <c r="BVS188" s="43"/>
      <c r="BVT188" s="43"/>
      <c r="BVU188" s="43"/>
      <c r="BVV188" s="43"/>
      <c r="BVW188" s="43"/>
      <c r="BVX188" s="43"/>
      <c r="BVY188" s="43"/>
      <c r="BVZ188" s="43"/>
      <c r="BWA188" s="43"/>
      <c r="BWB188" s="43"/>
      <c r="BWC188" s="43"/>
      <c r="BWD188" s="43"/>
      <c r="BWE188" s="43"/>
      <c r="BWF188" s="43"/>
      <c r="BWG188" s="43"/>
      <c r="BWH188" s="43"/>
      <c r="BWI188" s="43"/>
      <c r="BWJ188" s="43"/>
    </row>
    <row r="189" spans="1:1960" x14ac:dyDescent="0.2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43"/>
      <c r="BM189" s="43"/>
      <c r="BN189" s="43"/>
      <c r="BO189" s="43"/>
      <c r="BP189" s="43"/>
      <c r="BQ189" s="43"/>
      <c r="BR189" s="43"/>
      <c r="BS189" s="43"/>
      <c r="BT189" s="43"/>
      <c r="BU189" s="43"/>
      <c r="BV189" s="43"/>
      <c r="BW189" s="43"/>
      <c r="BX189" s="43"/>
      <c r="BY189" s="43"/>
      <c r="BZ189" s="43"/>
      <c r="CA189" s="43"/>
      <c r="CB189" s="43"/>
      <c r="CC189" s="43"/>
      <c r="CD189" s="43"/>
      <c r="CE189" s="43"/>
      <c r="CF189" s="43"/>
      <c r="CG189" s="43"/>
      <c r="CH189" s="43"/>
      <c r="CI189" s="43"/>
      <c r="CJ189" s="43"/>
      <c r="CK189" s="43"/>
      <c r="CL189" s="43"/>
      <c r="CM189" s="43"/>
      <c r="CN189" s="43"/>
      <c r="CO189" s="43"/>
      <c r="CP189" s="43"/>
      <c r="CQ189" s="43"/>
      <c r="CR189" s="43"/>
      <c r="CS189" s="43"/>
      <c r="CT189" s="43"/>
      <c r="CU189" s="43"/>
      <c r="CV189" s="43"/>
      <c r="CW189" s="43"/>
      <c r="CX189" s="43"/>
      <c r="CY189" s="43"/>
      <c r="CZ189" s="43"/>
      <c r="DA189" s="43"/>
      <c r="DB189" s="43"/>
      <c r="DC189" s="43"/>
      <c r="DD189" s="43"/>
      <c r="DE189" s="43"/>
      <c r="DF189" s="43"/>
      <c r="DG189" s="43"/>
      <c r="DH189" s="43"/>
      <c r="DI189" s="43"/>
      <c r="DJ189" s="43"/>
      <c r="DK189" s="43"/>
      <c r="DL189" s="43"/>
      <c r="DM189" s="43"/>
      <c r="DN189" s="43"/>
      <c r="DO189" s="43"/>
      <c r="DP189" s="43"/>
      <c r="DQ189" s="43"/>
      <c r="DR189" s="43"/>
      <c r="DS189" s="43"/>
      <c r="DT189" s="43"/>
      <c r="DU189" s="43"/>
      <c r="DV189" s="43"/>
      <c r="DW189" s="43"/>
      <c r="DX189" s="43"/>
      <c r="DY189" s="43"/>
      <c r="DZ189" s="43"/>
      <c r="EA189" s="43"/>
      <c r="EB189" s="43"/>
      <c r="EC189" s="43"/>
      <c r="ED189" s="43"/>
      <c r="EE189" s="43"/>
      <c r="EF189" s="43"/>
      <c r="EG189" s="43"/>
      <c r="EH189" s="43"/>
      <c r="EI189" s="43"/>
      <c r="EJ189" s="43"/>
      <c r="EK189" s="43"/>
      <c r="EL189" s="43"/>
      <c r="EM189" s="43"/>
      <c r="EN189" s="43"/>
      <c r="EO189" s="43"/>
      <c r="EP189" s="43"/>
      <c r="EQ189" s="43"/>
      <c r="ER189" s="43"/>
      <c r="ES189" s="43"/>
      <c r="ET189" s="43"/>
      <c r="EU189" s="43"/>
      <c r="EV189" s="43"/>
      <c r="EW189" s="43"/>
      <c r="EX189" s="43"/>
      <c r="EY189" s="43"/>
      <c r="EZ189" s="43"/>
      <c r="FA189" s="43"/>
      <c r="FB189" s="43"/>
      <c r="FC189" s="43"/>
      <c r="FD189" s="43"/>
      <c r="FE189" s="43"/>
      <c r="FF189" s="43"/>
      <c r="FG189" s="43"/>
      <c r="FH189" s="43"/>
      <c r="FI189" s="43"/>
      <c r="FJ189" s="43"/>
      <c r="FK189" s="43"/>
      <c r="FL189" s="43"/>
      <c r="FM189" s="43"/>
      <c r="FN189" s="43"/>
      <c r="FO189" s="43"/>
      <c r="FP189" s="43"/>
      <c r="FQ189" s="43"/>
      <c r="FR189" s="43"/>
      <c r="FS189" s="43"/>
      <c r="FT189" s="43"/>
      <c r="FU189" s="43"/>
      <c r="FV189" s="43"/>
      <c r="FW189" s="43"/>
      <c r="FX189" s="43"/>
      <c r="FY189" s="43"/>
      <c r="FZ189" s="43"/>
      <c r="GA189" s="43"/>
      <c r="GB189" s="43"/>
      <c r="GC189" s="43"/>
      <c r="GD189" s="43"/>
      <c r="GE189" s="43"/>
      <c r="GF189" s="43"/>
      <c r="GG189" s="43"/>
      <c r="GH189" s="43"/>
      <c r="GI189" s="43"/>
      <c r="GJ189" s="43"/>
      <c r="GK189" s="43"/>
      <c r="GL189" s="43"/>
      <c r="GM189" s="43"/>
      <c r="GN189" s="43"/>
      <c r="GO189" s="43"/>
      <c r="GP189" s="43"/>
      <c r="GQ189" s="43"/>
      <c r="GR189" s="43"/>
      <c r="GS189" s="43"/>
      <c r="GT189" s="43"/>
      <c r="GU189" s="43"/>
      <c r="GV189" s="43"/>
      <c r="GW189" s="43"/>
      <c r="GX189" s="43"/>
      <c r="GY189" s="43"/>
      <c r="GZ189" s="43"/>
      <c r="HA189" s="43"/>
      <c r="HB189" s="43"/>
      <c r="HC189" s="43"/>
      <c r="HD189" s="43"/>
      <c r="HE189" s="43"/>
      <c r="HF189" s="43"/>
      <c r="HG189" s="43"/>
      <c r="HH189" s="43"/>
      <c r="HI189" s="43"/>
      <c r="HJ189" s="43"/>
      <c r="HK189" s="43"/>
      <c r="HL189" s="43"/>
      <c r="HM189" s="43"/>
      <c r="HN189" s="43"/>
      <c r="HO189" s="43"/>
      <c r="HP189" s="43"/>
      <c r="HQ189" s="43"/>
      <c r="HR189" s="43"/>
      <c r="HS189" s="43"/>
      <c r="HT189" s="43"/>
      <c r="HU189" s="43"/>
      <c r="HV189" s="43"/>
      <c r="HW189" s="43"/>
      <c r="HX189" s="43"/>
      <c r="HY189" s="43"/>
      <c r="HZ189" s="43"/>
      <c r="IA189" s="43"/>
      <c r="IB189" s="43"/>
      <c r="IC189" s="43"/>
      <c r="ID189" s="43"/>
      <c r="IE189" s="43"/>
      <c r="IF189" s="43"/>
      <c r="IG189" s="43"/>
      <c r="IH189" s="43"/>
      <c r="II189" s="43"/>
      <c r="IJ189" s="43"/>
      <c r="IK189" s="43"/>
      <c r="IL189" s="43"/>
      <c r="IM189" s="43"/>
      <c r="IN189" s="43"/>
      <c r="IO189" s="43"/>
      <c r="IP189" s="43"/>
      <c r="IQ189" s="43"/>
      <c r="IR189" s="43"/>
      <c r="IS189" s="43"/>
      <c r="IT189" s="43"/>
      <c r="IU189" s="43"/>
      <c r="IV189" s="43"/>
      <c r="IW189" s="43"/>
      <c r="IX189" s="43"/>
      <c r="IY189" s="43"/>
      <c r="IZ189" s="43"/>
      <c r="JA189" s="43"/>
      <c r="JB189" s="43"/>
      <c r="JC189" s="43"/>
      <c r="JD189" s="43"/>
      <c r="JE189" s="43"/>
      <c r="JF189" s="43"/>
      <c r="JG189" s="43"/>
      <c r="JH189" s="43"/>
      <c r="JI189" s="43"/>
      <c r="JJ189" s="43"/>
      <c r="JK189" s="43"/>
      <c r="JL189" s="43"/>
      <c r="JM189" s="43"/>
      <c r="JN189" s="43"/>
      <c r="JO189" s="43"/>
      <c r="JP189" s="43"/>
      <c r="JQ189" s="43"/>
      <c r="JR189" s="43"/>
      <c r="JS189" s="43"/>
      <c r="JT189" s="43"/>
      <c r="JU189" s="43"/>
      <c r="JV189" s="43"/>
      <c r="JW189" s="43"/>
      <c r="JX189" s="43"/>
      <c r="JY189" s="43"/>
      <c r="JZ189" s="43"/>
      <c r="KA189" s="43"/>
      <c r="KB189" s="43"/>
      <c r="KC189" s="43"/>
      <c r="KD189" s="43"/>
      <c r="KE189" s="43"/>
      <c r="KF189" s="43"/>
      <c r="KG189" s="43"/>
      <c r="KH189" s="43"/>
      <c r="KI189" s="43"/>
      <c r="KJ189" s="43"/>
      <c r="KK189" s="43"/>
      <c r="KL189" s="43"/>
      <c r="KM189" s="43"/>
      <c r="KN189" s="43"/>
      <c r="KO189" s="43"/>
      <c r="KP189" s="43"/>
      <c r="KQ189" s="43"/>
      <c r="KR189" s="43"/>
      <c r="KS189" s="43"/>
      <c r="KT189" s="43"/>
      <c r="KU189" s="43"/>
      <c r="KV189" s="43"/>
      <c r="KW189" s="43"/>
      <c r="KX189" s="43"/>
      <c r="KY189" s="43"/>
      <c r="KZ189" s="43"/>
      <c r="LA189" s="43"/>
      <c r="LB189" s="43"/>
      <c r="LC189" s="43"/>
      <c r="LD189" s="43"/>
      <c r="LE189" s="43"/>
      <c r="LF189" s="43"/>
      <c r="LG189" s="43"/>
      <c r="LH189" s="43"/>
      <c r="LI189" s="43"/>
      <c r="LJ189" s="43"/>
      <c r="LK189" s="43"/>
      <c r="LL189" s="43"/>
      <c r="LM189" s="43"/>
      <c r="LN189" s="43"/>
      <c r="LO189" s="43"/>
      <c r="LP189" s="43"/>
      <c r="LQ189" s="43"/>
      <c r="LR189" s="43"/>
      <c r="LS189" s="43"/>
      <c r="LT189" s="43"/>
      <c r="LU189" s="43"/>
      <c r="LV189" s="43"/>
      <c r="LW189" s="43"/>
      <c r="LX189" s="43"/>
      <c r="LY189" s="43"/>
      <c r="LZ189" s="43"/>
      <c r="MA189" s="43"/>
      <c r="MB189" s="43"/>
      <c r="MC189" s="43"/>
      <c r="MD189" s="43"/>
      <c r="ME189" s="43"/>
      <c r="MF189" s="43"/>
      <c r="MG189" s="43"/>
      <c r="MH189" s="43"/>
      <c r="MI189" s="43"/>
      <c r="MJ189" s="43"/>
      <c r="MK189" s="43"/>
      <c r="ML189" s="43"/>
      <c r="MM189" s="43"/>
      <c r="MN189" s="43"/>
      <c r="MO189" s="43"/>
      <c r="MP189" s="43"/>
      <c r="MQ189" s="43"/>
      <c r="MR189" s="43"/>
      <c r="MS189" s="43"/>
      <c r="MT189" s="43"/>
      <c r="MU189" s="43"/>
      <c r="MV189" s="43"/>
      <c r="MW189" s="43"/>
      <c r="MX189" s="43"/>
      <c r="MY189" s="43"/>
      <c r="MZ189" s="43"/>
      <c r="NA189" s="43"/>
      <c r="NB189" s="43"/>
      <c r="NC189" s="43"/>
      <c r="ND189" s="43"/>
      <c r="NE189" s="43"/>
      <c r="NF189" s="43"/>
      <c r="NG189" s="43"/>
      <c r="NH189" s="43"/>
      <c r="NI189" s="43"/>
      <c r="NJ189" s="43"/>
      <c r="NK189" s="43"/>
      <c r="NL189" s="43"/>
      <c r="NM189" s="43"/>
      <c r="NN189" s="43"/>
      <c r="NO189" s="43"/>
      <c r="NP189" s="43"/>
      <c r="NQ189" s="43"/>
      <c r="NR189" s="43"/>
      <c r="NS189" s="43"/>
      <c r="NT189" s="43"/>
      <c r="NU189" s="43"/>
      <c r="NV189" s="43"/>
      <c r="NW189" s="43"/>
      <c r="NX189" s="43"/>
      <c r="NY189" s="43"/>
      <c r="NZ189" s="43"/>
      <c r="OA189" s="43"/>
      <c r="OB189" s="43"/>
      <c r="OC189" s="43"/>
      <c r="OD189" s="43"/>
      <c r="OE189" s="43"/>
      <c r="OF189" s="43"/>
      <c r="OG189" s="43"/>
      <c r="OH189" s="43"/>
      <c r="OI189" s="43"/>
      <c r="OJ189" s="43"/>
      <c r="OK189" s="43"/>
      <c r="OL189" s="43"/>
      <c r="OM189" s="43"/>
      <c r="ON189" s="43"/>
      <c r="OO189" s="43"/>
      <c r="OP189" s="43"/>
      <c r="OQ189" s="43"/>
      <c r="OR189" s="43"/>
      <c r="OS189" s="43"/>
      <c r="OT189" s="43"/>
      <c r="OU189" s="43"/>
      <c r="OV189" s="43"/>
      <c r="OW189" s="43"/>
      <c r="OX189" s="43"/>
      <c r="OY189" s="43"/>
      <c r="OZ189" s="43"/>
      <c r="PA189" s="43"/>
      <c r="PB189" s="43"/>
      <c r="PC189" s="43"/>
      <c r="PD189" s="43"/>
      <c r="PE189" s="43"/>
      <c r="PF189" s="43"/>
      <c r="PG189" s="43"/>
      <c r="PH189" s="43"/>
      <c r="PI189" s="43"/>
      <c r="PJ189" s="43"/>
      <c r="PK189" s="43"/>
      <c r="PL189" s="43"/>
      <c r="PM189" s="43"/>
      <c r="PN189" s="43"/>
      <c r="PO189" s="43"/>
      <c r="PP189" s="43"/>
      <c r="PQ189" s="43"/>
      <c r="PR189" s="43"/>
      <c r="PS189" s="43"/>
      <c r="PT189" s="43"/>
      <c r="PU189" s="43"/>
      <c r="PV189" s="43"/>
      <c r="PW189" s="43"/>
      <c r="PX189" s="43"/>
      <c r="PY189" s="43"/>
      <c r="PZ189" s="43"/>
      <c r="QA189" s="43"/>
      <c r="QB189" s="43"/>
      <c r="QC189" s="43"/>
      <c r="QD189" s="43"/>
      <c r="QE189" s="43"/>
      <c r="QF189" s="43"/>
      <c r="QG189" s="43"/>
      <c r="QH189" s="43"/>
      <c r="QI189" s="43"/>
      <c r="QJ189" s="43"/>
      <c r="QK189" s="43"/>
      <c r="QL189" s="43"/>
      <c r="QM189" s="43"/>
      <c r="QN189" s="43"/>
      <c r="QO189" s="43"/>
      <c r="QP189" s="43"/>
      <c r="QQ189" s="43"/>
      <c r="QR189" s="43"/>
      <c r="QS189" s="43"/>
      <c r="QT189" s="43"/>
      <c r="QU189" s="43"/>
      <c r="QV189" s="43"/>
      <c r="QW189" s="43"/>
      <c r="QX189" s="43"/>
      <c r="QY189" s="43"/>
      <c r="QZ189" s="43"/>
      <c r="RA189" s="43"/>
      <c r="RB189" s="43"/>
      <c r="RC189" s="43"/>
      <c r="RD189" s="43"/>
      <c r="RE189" s="43"/>
      <c r="RF189" s="43"/>
      <c r="RG189" s="43"/>
      <c r="RH189" s="43"/>
      <c r="RI189" s="43"/>
      <c r="RJ189" s="43"/>
      <c r="RK189" s="43"/>
      <c r="RL189" s="43"/>
      <c r="RM189" s="43"/>
      <c r="RN189" s="43"/>
      <c r="RO189" s="43"/>
      <c r="RP189" s="43"/>
      <c r="RQ189" s="43"/>
      <c r="RR189" s="43"/>
      <c r="RS189" s="43"/>
      <c r="RT189" s="43"/>
      <c r="RU189" s="43"/>
      <c r="RV189" s="43"/>
      <c r="RW189" s="43"/>
      <c r="RX189" s="43"/>
      <c r="RY189" s="43"/>
      <c r="RZ189" s="43"/>
      <c r="SA189" s="43"/>
      <c r="SB189" s="43"/>
      <c r="SC189" s="43"/>
      <c r="SD189" s="43"/>
      <c r="SE189" s="43"/>
      <c r="SF189" s="43"/>
      <c r="SG189" s="43"/>
      <c r="SH189" s="43"/>
      <c r="SI189" s="43"/>
      <c r="SJ189" s="43"/>
      <c r="SK189" s="43"/>
      <c r="SL189" s="43"/>
      <c r="SM189" s="43"/>
      <c r="SN189" s="43"/>
      <c r="SO189" s="43"/>
      <c r="SP189" s="43"/>
      <c r="SQ189" s="43"/>
      <c r="SR189" s="43"/>
      <c r="SS189" s="43"/>
      <c r="ST189" s="43"/>
      <c r="SU189" s="43"/>
      <c r="SV189" s="43"/>
      <c r="SW189" s="43"/>
      <c r="SX189" s="43"/>
      <c r="SY189" s="43"/>
      <c r="SZ189" s="43"/>
      <c r="TA189" s="43"/>
      <c r="TB189" s="43"/>
      <c r="TC189" s="43"/>
      <c r="TD189" s="43"/>
      <c r="TE189" s="43"/>
      <c r="TF189" s="43"/>
      <c r="TG189" s="43"/>
      <c r="TH189" s="43"/>
      <c r="TI189" s="43"/>
      <c r="TJ189" s="43"/>
      <c r="TK189" s="43"/>
      <c r="TL189" s="43"/>
      <c r="TM189" s="43"/>
      <c r="TN189" s="43"/>
      <c r="TO189" s="43"/>
      <c r="TP189" s="43"/>
      <c r="TQ189" s="43"/>
      <c r="TR189" s="43"/>
      <c r="TS189" s="43"/>
      <c r="TT189" s="43"/>
      <c r="TU189" s="43"/>
      <c r="TV189" s="43"/>
      <c r="TW189" s="43"/>
      <c r="TX189" s="43"/>
      <c r="TY189" s="43"/>
      <c r="TZ189" s="43"/>
      <c r="UA189" s="43"/>
      <c r="UB189" s="43"/>
      <c r="UC189" s="43"/>
      <c r="UD189" s="43"/>
      <c r="UE189" s="43"/>
      <c r="UF189" s="43"/>
      <c r="UG189" s="43"/>
      <c r="UH189" s="43"/>
      <c r="UI189" s="43"/>
      <c r="UJ189" s="43"/>
      <c r="UK189" s="43"/>
      <c r="UL189" s="43"/>
      <c r="UM189" s="43"/>
      <c r="UN189" s="43"/>
      <c r="UO189" s="43"/>
      <c r="UP189" s="43"/>
      <c r="UQ189" s="43"/>
      <c r="UR189" s="43"/>
      <c r="US189" s="43"/>
      <c r="UT189" s="43"/>
      <c r="UU189" s="43"/>
      <c r="UV189" s="43"/>
      <c r="UW189" s="43"/>
      <c r="UX189" s="43"/>
      <c r="UY189" s="43"/>
      <c r="UZ189" s="43"/>
      <c r="VA189" s="43"/>
      <c r="VB189" s="43"/>
      <c r="VC189" s="43"/>
      <c r="VD189" s="43"/>
      <c r="VE189" s="43"/>
      <c r="VF189" s="43"/>
      <c r="VG189" s="43"/>
      <c r="VH189" s="43"/>
      <c r="VI189" s="43"/>
      <c r="VJ189" s="43"/>
      <c r="VK189" s="43"/>
      <c r="VL189" s="43"/>
      <c r="VM189" s="43"/>
      <c r="VN189" s="43"/>
      <c r="VO189" s="43"/>
      <c r="VP189" s="43"/>
      <c r="VQ189" s="43"/>
      <c r="VR189" s="43"/>
      <c r="VS189" s="43"/>
      <c r="VT189" s="43"/>
      <c r="VU189" s="43"/>
      <c r="VV189" s="43"/>
      <c r="VW189" s="43"/>
      <c r="VX189" s="43"/>
      <c r="VY189" s="43"/>
      <c r="VZ189" s="43"/>
      <c r="WA189" s="43"/>
      <c r="WB189" s="43"/>
      <c r="WC189" s="43"/>
      <c r="WD189" s="43"/>
      <c r="WE189" s="43"/>
      <c r="WF189" s="43"/>
      <c r="WG189" s="43"/>
      <c r="WH189" s="43"/>
      <c r="WI189" s="43"/>
      <c r="WJ189" s="43"/>
      <c r="WK189" s="43"/>
      <c r="WL189" s="43"/>
      <c r="WM189" s="43"/>
      <c r="WN189" s="43"/>
      <c r="WO189" s="43"/>
      <c r="WP189" s="43"/>
      <c r="WQ189" s="43"/>
      <c r="WR189" s="43"/>
      <c r="WS189" s="43"/>
      <c r="WT189" s="43"/>
      <c r="WU189" s="43"/>
      <c r="WV189" s="43"/>
      <c r="WW189" s="43"/>
      <c r="WX189" s="43"/>
      <c r="WY189" s="43"/>
      <c r="WZ189" s="43"/>
      <c r="XA189" s="43"/>
      <c r="XB189" s="43"/>
      <c r="XC189" s="43"/>
      <c r="XD189" s="43"/>
      <c r="XE189" s="43"/>
      <c r="XF189" s="43"/>
      <c r="XG189" s="43"/>
      <c r="XH189" s="43"/>
      <c r="XI189" s="43"/>
      <c r="XJ189" s="43"/>
      <c r="XK189" s="43"/>
      <c r="XL189" s="43"/>
      <c r="XM189" s="43"/>
      <c r="XN189" s="43"/>
      <c r="XO189" s="43"/>
      <c r="XP189" s="43"/>
      <c r="XQ189" s="43"/>
      <c r="XR189" s="43"/>
      <c r="XS189" s="43"/>
      <c r="XT189" s="43"/>
      <c r="XU189" s="43"/>
      <c r="XV189" s="43"/>
      <c r="XW189" s="43"/>
      <c r="XX189" s="43"/>
      <c r="XY189" s="43"/>
      <c r="XZ189" s="43"/>
      <c r="YA189" s="43"/>
      <c r="YB189" s="43"/>
      <c r="YC189" s="43"/>
      <c r="YD189" s="43"/>
      <c r="YE189" s="43"/>
      <c r="YF189" s="43"/>
      <c r="YG189" s="43"/>
      <c r="YH189" s="43"/>
      <c r="YI189" s="43"/>
      <c r="YJ189" s="43"/>
      <c r="YK189" s="43"/>
      <c r="YL189" s="43"/>
      <c r="YM189" s="43"/>
      <c r="YN189" s="43"/>
      <c r="YO189" s="43"/>
      <c r="YP189" s="43"/>
      <c r="YQ189" s="43"/>
      <c r="YR189" s="43"/>
      <c r="YS189" s="43"/>
      <c r="YT189" s="43"/>
      <c r="YU189" s="43"/>
      <c r="YV189" s="43"/>
      <c r="YW189" s="43"/>
      <c r="YX189" s="43"/>
      <c r="YY189" s="43"/>
      <c r="YZ189" s="43"/>
      <c r="ZA189" s="43"/>
      <c r="ZB189" s="43"/>
      <c r="ZC189" s="43"/>
      <c r="ZD189" s="43"/>
      <c r="ZE189" s="43"/>
      <c r="ZF189" s="43"/>
      <c r="ZG189" s="43"/>
      <c r="ZH189" s="43"/>
      <c r="ZI189" s="43"/>
      <c r="ZJ189" s="43"/>
      <c r="ZK189" s="43"/>
      <c r="ZL189" s="43"/>
      <c r="ZM189" s="43"/>
      <c r="ZN189" s="43"/>
      <c r="ZO189" s="43"/>
      <c r="ZP189" s="43"/>
      <c r="ZQ189" s="43"/>
      <c r="ZR189" s="43"/>
      <c r="ZS189" s="43"/>
      <c r="ZT189" s="43"/>
      <c r="ZU189" s="43"/>
      <c r="ZV189" s="43"/>
      <c r="ZW189" s="43"/>
      <c r="ZX189" s="43"/>
      <c r="ZY189" s="43"/>
      <c r="ZZ189" s="43"/>
      <c r="AAA189" s="43"/>
      <c r="AAB189" s="43"/>
      <c r="AAC189" s="43"/>
      <c r="AAD189" s="43"/>
      <c r="AAE189" s="43"/>
      <c r="AAF189" s="43"/>
      <c r="AAG189" s="43"/>
      <c r="AAH189" s="43"/>
      <c r="AAI189" s="43"/>
      <c r="AAJ189" s="43"/>
      <c r="AAK189" s="43"/>
      <c r="AAL189" s="43"/>
      <c r="AAM189" s="43"/>
      <c r="AAN189" s="43"/>
      <c r="AAO189" s="43"/>
      <c r="AAP189" s="43"/>
      <c r="AAQ189" s="43"/>
      <c r="AAR189" s="43"/>
      <c r="AAS189" s="43"/>
      <c r="AAT189" s="43"/>
      <c r="AAU189" s="43"/>
      <c r="AAV189" s="43"/>
      <c r="AAW189" s="43"/>
      <c r="AAX189" s="43"/>
      <c r="AAY189" s="43"/>
      <c r="AAZ189" s="43"/>
      <c r="ABA189" s="43"/>
      <c r="ABB189" s="43"/>
      <c r="ABC189" s="43"/>
      <c r="ABD189" s="43"/>
      <c r="ABE189" s="43"/>
      <c r="ABF189" s="43"/>
      <c r="ABG189" s="43"/>
      <c r="ABH189" s="43"/>
      <c r="ABI189" s="43"/>
      <c r="ABJ189" s="43"/>
      <c r="ABK189" s="43"/>
      <c r="ABL189" s="43"/>
      <c r="ABM189" s="43"/>
      <c r="ABN189" s="43"/>
      <c r="ABO189" s="43"/>
      <c r="ABP189" s="43"/>
      <c r="ABQ189" s="43"/>
      <c r="ABR189" s="43"/>
      <c r="ABS189" s="43"/>
      <c r="ABT189" s="43"/>
      <c r="ABU189" s="43"/>
      <c r="ABV189" s="43"/>
      <c r="ABW189" s="43"/>
      <c r="ABX189" s="43"/>
      <c r="ABY189" s="43"/>
      <c r="ABZ189" s="43"/>
      <c r="ACA189" s="43"/>
      <c r="ACB189" s="43"/>
      <c r="ACC189" s="43"/>
      <c r="ACD189" s="43"/>
      <c r="ACE189" s="43"/>
      <c r="ACF189" s="43"/>
      <c r="ACG189" s="43"/>
      <c r="ACH189" s="43"/>
      <c r="ACI189" s="43"/>
      <c r="ACJ189" s="43"/>
      <c r="ACK189" s="43"/>
      <c r="ACL189" s="43"/>
      <c r="ACM189" s="43"/>
      <c r="ACN189" s="43"/>
      <c r="ACO189" s="43"/>
      <c r="ACP189" s="43"/>
      <c r="ACQ189" s="43"/>
      <c r="ACR189" s="43"/>
      <c r="ACS189" s="43"/>
      <c r="ACT189" s="43"/>
      <c r="ACU189" s="43"/>
      <c r="ACV189" s="43"/>
      <c r="ACW189" s="43"/>
      <c r="ACX189" s="43"/>
      <c r="ACY189" s="43"/>
      <c r="ACZ189" s="43"/>
      <c r="ADA189" s="43"/>
      <c r="ADB189" s="43"/>
      <c r="ADC189" s="43"/>
      <c r="ADD189" s="43"/>
      <c r="ADE189" s="43"/>
      <c r="ADF189" s="43"/>
      <c r="ADG189" s="43"/>
      <c r="ADH189" s="43"/>
      <c r="ADI189" s="43"/>
      <c r="ADJ189" s="43"/>
      <c r="ADK189" s="43"/>
      <c r="ADL189" s="43"/>
      <c r="ADM189" s="43"/>
      <c r="ADN189" s="43"/>
      <c r="ADO189" s="43"/>
      <c r="ADP189" s="43"/>
      <c r="ADQ189" s="43"/>
      <c r="ADR189" s="43"/>
      <c r="ADS189" s="43"/>
      <c r="ADT189" s="43"/>
      <c r="ADU189" s="43"/>
      <c r="ADV189" s="43"/>
      <c r="ADW189" s="43"/>
      <c r="ADX189" s="43"/>
      <c r="ADY189" s="43"/>
      <c r="ADZ189" s="43"/>
      <c r="AEA189" s="43"/>
      <c r="AEB189" s="43"/>
      <c r="AEC189" s="43"/>
      <c r="AED189" s="43"/>
      <c r="AEE189" s="43"/>
      <c r="AEF189" s="43"/>
      <c r="AEG189" s="43"/>
      <c r="AEH189" s="43"/>
      <c r="AEI189" s="43"/>
      <c r="AEJ189" s="43"/>
      <c r="AEK189" s="43"/>
      <c r="AEL189" s="43"/>
      <c r="AEM189" s="43"/>
      <c r="AEN189" s="43"/>
      <c r="AEO189" s="43"/>
      <c r="AEP189" s="43"/>
      <c r="AEQ189" s="43"/>
      <c r="AER189" s="43"/>
      <c r="AES189" s="43"/>
      <c r="AET189" s="43"/>
      <c r="AEU189" s="43"/>
      <c r="AEV189" s="43"/>
      <c r="AEW189" s="43"/>
      <c r="AEX189" s="43"/>
      <c r="AEY189" s="43"/>
      <c r="AEZ189" s="43"/>
      <c r="AFA189" s="43"/>
      <c r="AFB189" s="43"/>
      <c r="AFC189" s="43"/>
      <c r="AFD189" s="43"/>
      <c r="AFE189" s="43"/>
      <c r="AFF189" s="43"/>
      <c r="AFG189" s="43"/>
      <c r="AFH189" s="43"/>
      <c r="AFI189" s="43"/>
      <c r="AFJ189" s="43"/>
      <c r="AFK189" s="43"/>
      <c r="AFL189" s="43"/>
      <c r="AFM189" s="43"/>
      <c r="AFN189" s="43"/>
      <c r="AFO189" s="43"/>
      <c r="AFP189" s="43"/>
      <c r="AFQ189" s="43"/>
      <c r="AFR189" s="43"/>
      <c r="AFS189" s="43"/>
      <c r="AFT189" s="43"/>
      <c r="AFU189" s="43"/>
      <c r="AFV189" s="43"/>
      <c r="AFW189" s="43"/>
      <c r="AFX189" s="43"/>
      <c r="AFY189" s="43"/>
      <c r="AFZ189" s="43"/>
      <c r="AGA189" s="43"/>
      <c r="AGB189" s="43"/>
      <c r="AGC189" s="43"/>
      <c r="AGD189" s="43"/>
      <c r="AGE189" s="43"/>
      <c r="AGF189" s="43"/>
      <c r="AGG189" s="43"/>
      <c r="AGH189" s="43"/>
      <c r="AGI189" s="43"/>
      <c r="AGJ189" s="43"/>
      <c r="AGK189" s="43"/>
      <c r="AGL189" s="43"/>
      <c r="AGM189" s="43"/>
      <c r="AGN189" s="43"/>
      <c r="AGO189" s="43"/>
      <c r="AGP189" s="43"/>
      <c r="AGQ189" s="43"/>
      <c r="AGR189" s="43"/>
      <c r="AGS189" s="43"/>
      <c r="AGT189" s="43"/>
      <c r="AGU189" s="43"/>
      <c r="AGV189" s="43"/>
      <c r="AGW189" s="43"/>
      <c r="AGX189" s="43"/>
      <c r="AGY189" s="43"/>
      <c r="AGZ189" s="43"/>
      <c r="AHA189" s="43"/>
      <c r="AHB189" s="43"/>
      <c r="AHC189" s="43"/>
      <c r="AHD189" s="43"/>
      <c r="AHE189" s="43"/>
      <c r="AHF189" s="43"/>
      <c r="AHG189" s="43"/>
      <c r="AHH189" s="43"/>
      <c r="AHI189" s="43"/>
      <c r="AHJ189" s="43"/>
      <c r="AHK189" s="43"/>
      <c r="AHL189" s="43"/>
      <c r="AHM189" s="43"/>
      <c r="AHN189" s="43"/>
      <c r="AHO189" s="43"/>
      <c r="AHP189" s="43"/>
      <c r="AHQ189" s="43"/>
      <c r="AHR189" s="43"/>
      <c r="AHS189" s="43"/>
      <c r="AHT189" s="43"/>
      <c r="AHU189" s="43"/>
      <c r="AHV189" s="43"/>
      <c r="AHW189" s="43"/>
      <c r="AHX189" s="43"/>
      <c r="AHY189" s="43"/>
      <c r="AHZ189" s="43"/>
      <c r="AIA189" s="43"/>
      <c r="AIB189" s="43"/>
      <c r="AIC189" s="43"/>
      <c r="AID189" s="43"/>
      <c r="AIE189" s="43"/>
      <c r="AIF189" s="43"/>
      <c r="AIG189" s="43"/>
      <c r="AIH189" s="43"/>
      <c r="AII189" s="43"/>
      <c r="AIJ189" s="43"/>
      <c r="AIK189" s="43"/>
      <c r="AIL189" s="43"/>
      <c r="AIM189" s="43"/>
      <c r="AIN189" s="43"/>
      <c r="AIO189" s="43"/>
      <c r="AIP189" s="43"/>
      <c r="AIQ189" s="43"/>
      <c r="AIR189" s="43"/>
      <c r="AIS189" s="43"/>
      <c r="AIT189" s="43"/>
      <c r="AIU189" s="43"/>
      <c r="AIV189" s="43"/>
      <c r="AIW189" s="43"/>
      <c r="AIX189" s="43"/>
      <c r="AIY189" s="43"/>
      <c r="AIZ189" s="43"/>
      <c r="AJA189" s="43"/>
      <c r="AJB189" s="43"/>
      <c r="AJC189" s="43"/>
      <c r="AJD189" s="43"/>
      <c r="AJE189" s="43"/>
      <c r="AJF189" s="43"/>
      <c r="AJG189" s="43"/>
      <c r="AJH189" s="43"/>
      <c r="AJI189" s="43"/>
      <c r="AJJ189" s="43"/>
      <c r="AJK189" s="43"/>
      <c r="AJL189" s="43"/>
      <c r="AJM189" s="43"/>
      <c r="AJN189" s="43"/>
      <c r="AJO189" s="43"/>
      <c r="AJP189" s="43"/>
      <c r="AJQ189" s="43"/>
      <c r="AJR189" s="43"/>
      <c r="AJS189" s="43"/>
      <c r="AJT189" s="43"/>
      <c r="AJU189" s="43"/>
      <c r="AJV189" s="43"/>
      <c r="AJW189" s="43"/>
      <c r="AJX189" s="43"/>
      <c r="AJY189" s="43"/>
      <c r="AJZ189" s="43"/>
      <c r="AKA189" s="43"/>
      <c r="AKB189" s="43"/>
      <c r="AKC189" s="43"/>
      <c r="AKD189" s="43"/>
      <c r="AKE189" s="43"/>
      <c r="AKF189" s="43"/>
      <c r="AKG189" s="43"/>
      <c r="AKH189" s="43"/>
      <c r="AKI189" s="43"/>
      <c r="AKJ189" s="43"/>
      <c r="AKK189" s="43"/>
      <c r="AKL189" s="43"/>
      <c r="AKM189" s="43"/>
      <c r="AKN189" s="43"/>
      <c r="AKO189" s="43"/>
      <c r="AKP189" s="43"/>
      <c r="AKQ189" s="43"/>
      <c r="AKR189" s="43"/>
      <c r="AKS189" s="43"/>
      <c r="AKT189" s="43"/>
      <c r="AKU189" s="43"/>
      <c r="AKV189" s="43"/>
      <c r="AKW189" s="43"/>
      <c r="AKX189" s="43"/>
      <c r="AKY189" s="43"/>
      <c r="AKZ189" s="43"/>
      <c r="ALA189" s="43"/>
      <c r="ALB189" s="43"/>
      <c r="ALC189" s="43"/>
      <c r="ALD189" s="43"/>
      <c r="ALE189" s="43"/>
      <c r="ALF189" s="43"/>
      <c r="ALG189" s="43"/>
      <c r="ALH189" s="43"/>
      <c r="ALI189" s="43"/>
      <c r="ALJ189" s="43"/>
      <c r="ALK189" s="43"/>
      <c r="ALL189" s="43"/>
      <c r="ALM189" s="43"/>
      <c r="ALN189" s="43"/>
      <c r="ALO189" s="43"/>
      <c r="ALP189" s="43"/>
      <c r="ALQ189" s="43"/>
      <c r="ALR189" s="43"/>
      <c r="ALS189" s="43"/>
      <c r="ALT189" s="43"/>
      <c r="ALU189" s="43"/>
      <c r="ALV189" s="43"/>
      <c r="ALW189" s="43"/>
      <c r="ALX189" s="43"/>
      <c r="ALY189" s="43"/>
      <c r="ALZ189" s="43"/>
      <c r="AMA189" s="43"/>
      <c r="AMB189" s="43"/>
      <c r="AMC189" s="43"/>
      <c r="AMD189" s="43"/>
      <c r="AME189" s="43"/>
      <c r="AMF189" s="43"/>
      <c r="AMG189" s="43"/>
      <c r="AMH189" s="43"/>
      <c r="AMI189" s="43"/>
      <c r="AMJ189" s="43"/>
      <c r="AMK189" s="43"/>
      <c r="AML189" s="43"/>
      <c r="AMM189" s="43"/>
      <c r="AMN189" s="43"/>
      <c r="AMO189" s="43"/>
      <c r="AMP189" s="43"/>
      <c r="AMQ189" s="43"/>
      <c r="AMR189" s="43"/>
      <c r="AMS189" s="43"/>
      <c r="AMT189" s="43"/>
      <c r="AMU189" s="43"/>
      <c r="AMV189" s="43"/>
      <c r="AMW189" s="43"/>
      <c r="AMX189" s="43"/>
      <c r="AMY189" s="43"/>
      <c r="AMZ189" s="43"/>
      <c r="ANA189" s="43"/>
      <c r="ANB189" s="43"/>
      <c r="ANC189" s="43"/>
      <c r="AND189" s="43"/>
      <c r="ANE189" s="43"/>
      <c r="ANF189" s="43"/>
      <c r="ANG189" s="43"/>
      <c r="ANH189" s="43"/>
      <c r="ANI189" s="43"/>
      <c r="ANJ189" s="43"/>
      <c r="ANK189" s="43"/>
      <c r="ANL189" s="43"/>
      <c r="ANM189" s="43"/>
      <c r="ANN189" s="43"/>
      <c r="ANO189" s="43"/>
      <c r="ANP189" s="43"/>
      <c r="ANQ189" s="43"/>
      <c r="ANR189" s="43"/>
      <c r="ANS189" s="43"/>
      <c r="ANT189" s="43"/>
      <c r="ANU189" s="43"/>
      <c r="ANV189" s="43"/>
      <c r="ANW189" s="43"/>
      <c r="ANX189" s="43"/>
      <c r="ANY189" s="43"/>
      <c r="ANZ189" s="43"/>
      <c r="AOA189" s="43"/>
      <c r="AOB189" s="43"/>
      <c r="AOC189" s="43"/>
      <c r="AOD189" s="43"/>
      <c r="AOE189" s="43"/>
      <c r="AOF189" s="43"/>
      <c r="AOG189" s="43"/>
      <c r="AOH189" s="43"/>
      <c r="AOI189" s="43"/>
      <c r="AOJ189" s="43"/>
      <c r="AOK189" s="43"/>
      <c r="AOL189" s="43"/>
      <c r="AOM189" s="43"/>
      <c r="AON189" s="43"/>
      <c r="AOO189" s="43"/>
      <c r="AOP189" s="43"/>
      <c r="AOQ189" s="43"/>
      <c r="AOR189" s="43"/>
      <c r="AOS189" s="43"/>
      <c r="AOT189" s="43"/>
      <c r="AOU189" s="43"/>
      <c r="AOV189" s="43"/>
      <c r="AOW189" s="43"/>
      <c r="AOX189" s="43"/>
      <c r="AOY189" s="43"/>
      <c r="AOZ189" s="43"/>
      <c r="APA189" s="43"/>
      <c r="APB189" s="43"/>
      <c r="APC189" s="43"/>
      <c r="APD189" s="43"/>
      <c r="APE189" s="43"/>
      <c r="APF189" s="43"/>
      <c r="APG189" s="43"/>
      <c r="APH189" s="43"/>
      <c r="API189" s="43"/>
      <c r="APJ189" s="43"/>
      <c r="APK189" s="43"/>
      <c r="APL189" s="43"/>
      <c r="APM189" s="43"/>
      <c r="APN189" s="43"/>
      <c r="APO189" s="43"/>
      <c r="APP189" s="43"/>
      <c r="APQ189" s="43"/>
      <c r="APR189" s="43"/>
      <c r="APS189" s="43"/>
      <c r="APT189" s="43"/>
      <c r="APU189" s="43"/>
      <c r="APV189" s="43"/>
      <c r="APW189" s="43"/>
      <c r="APX189" s="43"/>
      <c r="APY189" s="43"/>
      <c r="APZ189" s="43"/>
      <c r="AQA189" s="43"/>
      <c r="AQB189" s="43"/>
      <c r="AQC189" s="43"/>
      <c r="AQD189" s="43"/>
      <c r="AQE189" s="43"/>
      <c r="AQF189" s="43"/>
      <c r="AQG189" s="43"/>
      <c r="AQH189" s="43"/>
      <c r="AQI189" s="43"/>
      <c r="AQJ189" s="43"/>
      <c r="AQK189" s="43"/>
      <c r="AQL189" s="43"/>
      <c r="AQM189" s="43"/>
      <c r="AQN189" s="43"/>
      <c r="AQO189" s="43"/>
      <c r="AQP189" s="43"/>
      <c r="AQQ189" s="43"/>
      <c r="AQR189" s="43"/>
      <c r="AQS189" s="43"/>
      <c r="AQT189" s="43"/>
      <c r="AQU189" s="43"/>
      <c r="AQV189" s="43"/>
      <c r="AQW189" s="43"/>
      <c r="AQX189" s="43"/>
      <c r="AQY189" s="43"/>
      <c r="AQZ189" s="43"/>
      <c r="ARA189" s="43"/>
      <c r="ARB189" s="43"/>
      <c r="ARC189" s="43"/>
      <c r="ARD189" s="43"/>
      <c r="ARE189" s="43"/>
      <c r="ARF189" s="43"/>
      <c r="ARG189" s="43"/>
      <c r="ARH189" s="43"/>
      <c r="ARI189" s="43"/>
      <c r="ARJ189" s="43"/>
      <c r="ARK189" s="43"/>
      <c r="ARL189" s="43"/>
      <c r="ARM189" s="43"/>
      <c r="ARN189" s="43"/>
      <c r="ARO189" s="43"/>
      <c r="ARP189" s="43"/>
      <c r="ARQ189" s="43"/>
      <c r="ARR189" s="43"/>
      <c r="ARS189" s="43"/>
      <c r="ART189" s="43"/>
      <c r="ARU189" s="43"/>
      <c r="ARV189" s="43"/>
      <c r="ARW189" s="43"/>
      <c r="ARX189" s="43"/>
      <c r="ARY189" s="43"/>
      <c r="ARZ189" s="43"/>
      <c r="ASA189" s="43"/>
      <c r="ASB189" s="43"/>
      <c r="ASC189" s="43"/>
      <c r="ASD189" s="43"/>
      <c r="ASE189" s="43"/>
      <c r="ASF189" s="43"/>
      <c r="ASG189" s="43"/>
      <c r="ASH189" s="43"/>
      <c r="ASI189" s="43"/>
      <c r="ASJ189" s="43"/>
      <c r="ASK189" s="43"/>
      <c r="ASL189" s="43"/>
      <c r="ASM189" s="43"/>
      <c r="ASN189" s="43"/>
      <c r="ASO189" s="43"/>
      <c r="ASP189" s="43"/>
      <c r="ASQ189" s="43"/>
      <c r="ASR189" s="43"/>
      <c r="ASS189" s="43"/>
      <c r="AST189" s="43"/>
      <c r="ASU189" s="43"/>
      <c r="ASV189" s="43"/>
      <c r="ASW189" s="43"/>
      <c r="ASX189" s="43"/>
      <c r="ASY189" s="43"/>
      <c r="ASZ189" s="43"/>
      <c r="ATA189" s="43"/>
      <c r="ATB189" s="43"/>
      <c r="ATC189" s="43"/>
      <c r="ATD189" s="43"/>
      <c r="ATE189" s="43"/>
      <c r="ATF189" s="43"/>
      <c r="ATG189" s="43"/>
      <c r="ATH189" s="43"/>
      <c r="ATI189" s="43"/>
      <c r="ATJ189" s="43"/>
      <c r="ATK189" s="43"/>
      <c r="ATL189" s="43"/>
      <c r="ATM189" s="43"/>
      <c r="ATN189" s="43"/>
      <c r="ATO189" s="43"/>
      <c r="ATP189" s="43"/>
      <c r="ATQ189" s="43"/>
      <c r="ATR189" s="43"/>
      <c r="ATS189" s="43"/>
      <c r="ATT189" s="43"/>
      <c r="ATU189" s="43"/>
      <c r="ATV189" s="43"/>
      <c r="ATW189" s="43"/>
      <c r="ATX189" s="43"/>
      <c r="ATY189" s="43"/>
      <c r="ATZ189" s="43"/>
      <c r="AUA189" s="43"/>
      <c r="AUB189" s="43"/>
      <c r="AUC189" s="43"/>
      <c r="AUD189" s="43"/>
      <c r="AUE189" s="43"/>
      <c r="AUF189" s="43"/>
      <c r="AUG189" s="43"/>
      <c r="AUH189" s="43"/>
      <c r="AUI189" s="43"/>
      <c r="AUJ189" s="43"/>
      <c r="AUK189" s="43"/>
      <c r="AUL189" s="43"/>
      <c r="AUM189" s="43"/>
      <c r="AUN189" s="43"/>
      <c r="AUO189" s="43"/>
      <c r="AUP189" s="43"/>
      <c r="AUQ189" s="43"/>
      <c r="AUR189" s="43"/>
      <c r="AUS189" s="43"/>
      <c r="AUT189" s="43"/>
      <c r="AUU189" s="43"/>
      <c r="AUV189" s="43"/>
      <c r="AUW189" s="43"/>
      <c r="AUX189" s="43"/>
      <c r="AUY189" s="43"/>
      <c r="AUZ189" s="43"/>
      <c r="AVA189" s="43"/>
      <c r="AVB189" s="43"/>
      <c r="AVC189" s="43"/>
      <c r="AVD189" s="43"/>
      <c r="AVE189" s="43"/>
      <c r="AVF189" s="43"/>
      <c r="AVG189" s="43"/>
      <c r="AVH189" s="43"/>
      <c r="AVI189" s="43"/>
      <c r="AVJ189" s="43"/>
      <c r="AVK189" s="43"/>
      <c r="AVL189" s="43"/>
      <c r="AVM189" s="43"/>
      <c r="AVN189" s="43"/>
      <c r="AVO189" s="43"/>
      <c r="AVP189" s="43"/>
      <c r="AVQ189" s="43"/>
      <c r="AVR189" s="43"/>
      <c r="AVS189" s="43"/>
      <c r="AVT189" s="43"/>
      <c r="AVU189" s="43"/>
      <c r="AVV189" s="43"/>
      <c r="AVW189" s="43"/>
      <c r="AVX189" s="43"/>
      <c r="AVY189" s="43"/>
      <c r="AVZ189" s="43"/>
      <c r="AWA189" s="43"/>
      <c r="AWB189" s="43"/>
      <c r="AWC189" s="43"/>
      <c r="AWD189" s="43"/>
      <c r="AWE189" s="43"/>
      <c r="AWF189" s="43"/>
      <c r="AWG189" s="43"/>
      <c r="AWH189" s="43"/>
      <c r="AWI189" s="43"/>
      <c r="AWJ189" s="43"/>
      <c r="AWK189" s="43"/>
      <c r="AWL189" s="43"/>
      <c r="AWM189" s="43"/>
      <c r="AWN189" s="43"/>
      <c r="AWO189" s="43"/>
      <c r="AWP189" s="43"/>
      <c r="AWQ189" s="43"/>
      <c r="AWR189" s="43"/>
      <c r="AWS189" s="43"/>
      <c r="AWT189" s="43"/>
      <c r="AWU189" s="43"/>
      <c r="AWV189" s="43"/>
      <c r="AWW189" s="43"/>
      <c r="AWX189" s="43"/>
      <c r="AWY189" s="43"/>
      <c r="AWZ189" s="43"/>
      <c r="AXA189" s="43"/>
      <c r="AXB189" s="43"/>
      <c r="AXC189" s="43"/>
      <c r="AXD189" s="43"/>
      <c r="AXE189" s="43"/>
      <c r="AXF189" s="43"/>
      <c r="AXG189" s="43"/>
      <c r="AXH189" s="43"/>
      <c r="AXI189" s="43"/>
      <c r="AXJ189" s="43"/>
      <c r="AXK189" s="43"/>
      <c r="AXL189" s="43"/>
      <c r="AXM189" s="43"/>
      <c r="AXN189" s="43"/>
      <c r="AXO189" s="43"/>
      <c r="AXP189" s="43"/>
      <c r="AXQ189" s="43"/>
      <c r="AXR189" s="43"/>
      <c r="AXS189" s="43"/>
      <c r="AXT189" s="43"/>
      <c r="AXU189" s="43"/>
      <c r="AXV189" s="43"/>
      <c r="AXW189" s="43"/>
      <c r="AXX189" s="43"/>
      <c r="AXY189" s="43"/>
      <c r="AXZ189" s="43"/>
      <c r="AYA189" s="43"/>
      <c r="AYB189" s="43"/>
      <c r="AYC189" s="43"/>
      <c r="AYD189" s="43"/>
      <c r="AYE189" s="43"/>
      <c r="AYF189" s="43"/>
      <c r="AYG189" s="43"/>
      <c r="AYH189" s="43"/>
      <c r="AYI189" s="43"/>
      <c r="AYJ189" s="43"/>
      <c r="AYK189" s="43"/>
      <c r="AYL189" s="43"/>
      <c r="AYM189" s="43"/>
      <c r="AYN189" s="43"/>
      <c r="AYO189" s="43"/>
      <c r="AYP189" s="43"/>
      <c r="AYQ189" s="43"/>
      <c r="AYR189" s="43"/>
      <c r="AYS189" s="43"/>
      <c r="AYT189" s="43"/>
      <c r="AYU189" s="43"/>
      <c r="AYV189" s="43"/>
      <c r="AYW189" s="43"/>
      <c r="AYX189" s="43"/>
      <c r="AYY189" s="43"/>
      <c r="AYZ189" s="43"/>
      <c r="AZA189" s="43"/>
      <c r="AZB189" s="43"/>
      <c r="AZC189" s="43"/>
      <c r="AZD189" s="43"/>
      <c r="AZE189" s="43"/>
      <c r="AZF189" s="43"/>
      <c r="AZG189" s="43"/>
      <c r="AZH189" s="43"/>
      <c r="AZI189" s="43"/>
      <c r="AZJ189" s="43"/>
      <c r="AZK189" s="43"/>
      <c r="AZL189" s="43"/>
      <c r="AZM189" s="43"/>
      <c r="AZN189" s="43"/>
      <c r="AZO189" s="43"/>
      <c r="AZP189" s="43"/>
      <c r="AZQ189" s="43"/>
      <c r="AZR189" s="43"/>
      <c r="AZS189" s="43"/>
      <c r="AZT189" s="43"/>
      <c r="AZU189" s="43"/>
      <c r="AZV189" s="43"/>
      <c r="AZW189" s="43"/>
      <c r="AZX189" s="43"/>
      <c r="AZY189" s="43"/>
      <c r="AZZ189" s="43"/>
      <c r="BAA189" s="43"/>
      <c r="BAB189" s="43"/>
      <c r="BAC189" s="43"/>
      <c r="BAD189" s="43"/>
      <c r="BAE189" s="43"/>
      <c r="BAF189" s="43"/>
      <c r="BAG189" s="43"/>
      <c r="BAH189" s="43"/>
      <c r="BAI189" s="43"/>
      <c r="BAJ189" s="43"/>
      <c r="BAK189" s="43"/>
      <c r="BAL189" s="43"/>
      <c r="BAM189" s="43"/>
      <c r="BAN189" s="43"/>
      <c r="BAO189" s="43"/>
      <c r="BAP189" s="43"/>
      <c r="BAQ189" s="43"/>
      <c r="BAR189" s="43"/>
      <c r="BAS189" s="43"/>
      <c r="BAT189" s="43"/>
      <c r="BAU189" s="43"/>
      <c r="BAV189" s="43"/>
      <c r="BAW189" s="43"/>
      <c r="BAX189" s="43"/>
      <c r="BAY189" s="43"/>
      <c r="BAZ189" s="43"/>
      <c r="BBA189" s="43"/>
      <c r="BBB189" s="43"/>
      <c r="BBC189" s="43"/>
      <c r="BBD189" s="43"/>
      <c r="BBE189" s="43"/>
      <c r="BBF189" s="43"/>
      <c r="BBG189" s="43"/>
      <c r="BBH189" s="43"/>
      <c r="BBI189" s="43"/>
      <c r="BBJ189" s="43"/>
      <c r="BBK189" s="43"/>
      <c r="BBL189" s="43"/>
      <c r="BBM189" s="43"/>
      <c r="BBN189" s="43"/>
      <c r="BBO189" s="43"/>
      <c r="BBP189" s="43"/>
      <c r="BBQ189" s="43"/>
      <c r="BBR189" s="43"/>
      <c r="BBS189" s="43"/>
      <c r="BBT189" s="43"/>
      <c r="BBU189" s="43"/>
      <c r="BBV189" s="43"/>
      <c r="BBW189" s="43"/>
      <c r="BBX189" s="43"/>
      <c r="BBY189" s="43"/>
      <c r="BBZ189" s="43"/>
      <c r="BCA189" s="43"/>
      <c r="BCB189" s="43"/>
      <c r="BCC189" s="43"/>
      <c r="BCD189" s="43"/>
      <c r="BCE189" s="43"/>
      <c r="BCF189" s="43"/>
      <c r="BCG189" s="43"/>
      <c r="BCH189" s="43"/>
      <c r="BCI189" s="43"/>
      <c r="BCJ189" s="43"/>
      <c r="BCK189" s="43"/>
      <c r="BCL189" s="43"/>
      <c r="BCM189" s="43"/>
      <c r="BCN189" s="43"/>
      <c r="BCO189" s="43"/>
      <c r="BCP189" s="43"/>
      <c r="BCQ189" s="43"/>
      <c r="BCR189" s="43"/>
      <c r="BCS189" s="43"/>
      <c r="BCT189" s="43"/>
      <c r="BCU189" s="43"/>
      <c r="BCV189" s="43"/>
      <c r="BCW189" s="43"/>
      <c r="BCX189" s="43"/>
      <c r="BCY189" s="43"/>
      <c r="BCZ189" s="43"/>
      <c r="BDA189" s="43"/>
      <c r="BDB189" s="43"/>
      <c r="BDC189" s="43"/>
      <c r="BDD189" s="43"/>
      <c r="BDE189" s="43"/>
      <c r="BDF189" s="43"/>
      <c r="BDG189" s="43"/>
      <c r="BDH189" s="43"/>
      <c r="BDI189" s="43"/>
      <c r="BDJ189" s="43"/>
      <c r="BDK189" s="43"/>
      <c r="BDL189" s="43"/>
      <c r="BDM189" s="43"/>
      <c r="BDN189" s="43"/>
      <c r="BDO189" s="43"/>
      <c r="BDP189" s="43"/>
      <c r="BDQ189" s="43"/>
      <c r="BDR189" s="43"/>
      <c r="BDS189" s="43"/>
      <c r="BDT189" s="43"/>
      <c r="BDU189" s="43"/>
      <c r="BDV189" s="43"/>
      <c r="BDW189" s="43"/>
      <c r="BDX189" s="43"/>
      <c r="BDY189" s="43"/>
      <c r="BDZ189" s="43"/>
      <c r="BEA189" s="43"/>
      <c r="BEB189" s="43"/>
      <c r="BEC189" s="43"/>
      <c r="BED189" s="43"/>
      <c r="BEE189" s="43"/>
      <c r="BEF189" s="43"/>
      <c r="BEG189" s="43"/>
      <c r="BEH189" s="43"/>
      <c r="BEI189" s="43"/>
      <c r="BEJ189" s="43"/>
      <c r="BEK189" s="43"/>
      <c r="BEL189" s="43"/>
      <c r="BEM189" s="43"/>
      <c r="BEN189" s="43"/>
      <c r="BEO189" s="43"/>
      <c r="BEP189" s="43"/>
      <c r="BEQ189" s="43"/>
      <c r="BER189" s="43"/>
      <c r="BES189" s="43"/>
      <c r="BET189" s="43"/>
      <c r="BEU189" s="43"/>
      <c r="BEV189" s="43"/>
      <c r="BEW189" s="43"/>
      <c r="BEX189" s="43"/>
      <c r="BEY189" s="43"/>
      <c r="BEZ189" s="43"/>
      <c r="BFA189" s="43"/>
      <c r="BFB189" s="43"/>
      <c r="BFC189" s="43"/>
      <c r="BFD189" s="43"/>
      <c r="BFE189" s="43"/>
      <c r="BFF189" s="43"/>
      <c r="BFG189" s="43"/>
      <c r="BFH189" s="43"/>
      <c r="BFI189" s="43"/>
      <c r="BFJ189" s="43"/>
      <c r="BFK189" s="43"/>
      <c r="BFL189" s="43"/>
      <c r="BFM189" s="43"/>
      <c r="BFN189" s="43"/>
      <c r="BFO189" s="43"/>
      <c r="BFP189" s="43"/>
      <c r="BFQ189" s="43"/>
      <c r="BFR189" s="43"/>
      <c r="BFS189" s="43"/>
      <c r="BFT189" s="43"/>
      <c r="BFU189" s="43"/>
      <c r="BFV189" s="43"/>
      <c r="BFW189" s="43"/>
      <c r="BFX189" s="43"/>
      <c r="BFY189" s="43"/>
      <c r="BFZ189" s="43"/>
      <c r="BGA189" s="43"/>
      <c r="BGB189" s="43"/>
      <c r="BGC189" s="43"/>
      <c r="BGD189" s="43"/>
      <c r="BGE189" s="43"/>
      <c r="BGF189" s="43"/>
      <c r="BGG189" s="43"/>
      <c r="BGH189" s="43"/>
      <c r="BGI189" s="43"/>
      <c r="BGJ189" s="43"/>
      <c r="BGK189" s="43"/>
      <c r="BGL189" s="43"/>
      <c r="BGM189" s="43"/>
      <c r="BGN189" s="43"/>
      <c r="BGO189" s="43"/>
      <c r="BGP189" s="43"/>
      <c r="BGQ189" s="43"/>
      <c r="BGR189" s="43"/>
      <c r="BGS189" s="43"/>
      <c r="BGT189" s="43"/>
      <c r="BGU189" s="43"/>
      <c r="BGV189" s="43"/>
      <c r="BGW189" s="43"/>
      <c r="BGX189" s="43"/>
      <c r="BGY189" s="43"/>
      <c r="BGZ189" s="43"/>
      <c r="BHA189" s="43"/>
      <c r="BHB189" s="43"/>
      <c r="BHC189" s="43"/>
      <c r="BHD189" s="43"/>
      <c r="BHE189" s="43"/>
      <c r="BHF189" s="43"/>
      <c r="BHG189" s="43"/>
      <c r="BHH189" s="43"/>
      <c r="BHI189" s="43"/>
      <c r="BHJ189" s="43"/>
      <c r="BHK189" s="43"/>
      <c r="BHL189" s="43"/>
      <c r="BHM189" s="43"/>
      <c r="BHN189" s="43"/>
      <c r="BHO189" s="43"/>
      <c r="BHP189" s="43"/>
      <c r="BHQ189" s="43"/>
      <c r="BHR189" s="43"/>
      <c r="BHS189" s="43"/>
      <c r="BHT189" s="43"/>
      <c r="BHU189" s="43"/>
      <c r="BHV189" s="43"/>
      <c r="BHW189" s="43"/>
      <c r="BHX189" s="43"/>
      <c r="BHY189" s="43"/>
      <c r="BHZ189" s="43"/>
      <c r="BIA189" s="43"/>
      <c r="BIB189" s="43"/>
      <c r="BIC189" s="43"/>
      <c r="BID189" s="43"/>
      <c r="BIE189" s="43"/>
      <c r="BIF189" s="43"/>
      <c r="BIG189" s="43"/>
      <c r="BIH189" s="43"/>
      <c r="BII189" s="43"/>
      <c r="BIJ189" s="43"/>
      <c r="BIK189" s="43"/>
      <c r="BIL189" s="43"/>
      <c r="BIM189" s="43"/>
      <c r="BIN189" s="43"/>
      <c r="BIO189" s="43"/>
      <c r="BIP189" s="43"/>
      <c r="BIQ189" s="43"/>
      <c r="BIR189" s="43"/>
      <c r="BIS189" s="43"/>
      <c r="BIT189" s="43"/>
      <c r="BIU189" s="43"/>
      <c r="BIV189" s="43"/>
      <c r="BIW189" s="43"/>
      <c r="BIX189" s="43"/>
      <c r="BIY189" s="43"/>
      <c r="BIZ189" s="43"/>
      <c r="BJA189" s="43"/>
      <c r="BJB189" s="43"/>
      <c r="BJC189" s="43"/>
      <c r="BJD189" s="43"/>
      <c r="BJE189" s="43"/>
      <c r="BJF189" s="43"/>
      <c r="BJG189" s="43"/>
      <c r="BJH189" s="43"/>
      <c r="BJI189" s="43"/>
      <c r="BJJ189" s="43"/>
      <c r="BJK189" s="43"/>
      <c r="BJL189" s="43"/>
      <c r="BJM189" s="43"/>
      <c r="BJN189" s="43"/>
      <c r="BJO189" s="43"/>
      <c r="BJP189" s="43"/>
      <c r="BJQ189" s="43"/>
      <c r="BJR189" s="43"/>
      <c r="BJS189" s="43"/>
      <c r="BJT189" s="43"/>
      <c r="BJU189" s="43"/>
      <c r="BJV189" s="43"/>
      <c r="BJW189" s="43"/>
      <c r="BJX189" s="43"/>
      <c r="BJY189" s="43"/>
      <c r="BJZ189" s="43"/>
      <c r="BKA189" s="43"/>
      <c r="BKB189" s="43"/>
      <c r="BKC189" s="43"/>
      <c r="BKD189" s="43"/>
      <c r="BKE189" s="43"/>
      <c r="BKF189" s="43"/>
      <c r="BKG189" s="43"/>
      <c r="BKH189" s="43"/>
      <c r="BKI189" s="43"/>
      <c r="BKJ189" s="43"/>
      <c r="BKK189" s="43"/>
      <c r="BKL189" s="43"/>
      <c r="BKM189" s="43"/>
      <c r="BKN189" s="43"/>
      <c r="BKO189" s="43"/>
      <c r="BKP189" s="43"/>
      <c r="BKQ189" s="43"/>
      <c r="BKR189" s="43"/>
      <c r="BKS189" s="43"/>
      <c r="BKT189" s="43"/>
      <c r="BKU189" s="43"/>
      <c r="BKV189" s="43"/>
      <c r="BKW189" s="43"/>
      <c r="BKX189" s="43"/>
      <c r="BKY189" s="43"/>
      <c r="BKZ189" s="43"/>
      <c r="BLA189" s="43"/>
      <c r="BLB189" s="43"/>
      <c r="BLC189" s="43"/>
      <c r="BLD189" s="43"/>
      <c r="BLE189" s="43"/>
      <c r="BLF189" s="43"/>
      <c r="BLG189" s="43"/>
      <c r="BLH189" s="43"/>
      <c r="BLI189" s="43"/>
      <c r="BLJ189" s="43"/>
      <c r="BLK189" s="43"/>
      <c r="BLL189" s="43"/>
      <c r="BLM189" s="43"/>
      <c r="BLN189" s="43"/>
      <c r="BLO189" s="43"/>
      <c r="BLP189" s="43"/>
      <c r="BLQ189" s="43"/>
      <c r="BLR189" s="43"/>
      <c r="BLS189" s="43"/>
      <c r="BLT189" s="43"/>
      <c r="BLU189" s="43"/>
      <c r="BLV189" s="43"/>
      <c r="BLW189" s="43"/>
      <c r="BLX189" s="43"/>
      <c r="BLY189" s="43"/>
      <c r="BLZ189" s="43"/>
      <c r="BMA189" s="43"/>
      <c r="BMB189" s="43"/>
      <c r="BMC189" s="43"/>
      <c r="BMD189" s="43"/>
      <c r="BME189" s="43"/>
      <c r="BMF189" s="43"/>
      <c r="BMG189" s="43"/>
      <c r="BMH189" s="43"/>
      <c r="BMI189" s="43"/>
      <c r="BMJ189" s="43"/>
      <c r="BMK189" s="43"/>
      <c r="BML189" s="43"/>
      <c r="BMM189" s="43"/>
      <c r="BMN189" s="43"/>
      <c r="BMO189" s="43"/>
      <c r="BMP189" s="43"/>
      <c r="BMQ189" s="43"/>
      <c r="BMR189" s="43"/>
      <c r="BMS189" s="43"/>
      <c r="BMT189" s="43"/>
      <c r="BMU189" s="43"/>
      <c r="BMV189" s="43"/>
      <c r="BMW189" s="43"/>
      <c r="BMX189" s="43"/>
      <c r="BMY189" s="43"/>
      <c r="BMZ189" s="43"/>
      <c r="BNA189" s="43"/>
      <c r="BNB189" s="43"/>
      <c r="BNC189" s="43"/>
      <c r="BND189" s="43"/>
      <c r="BNE189" s="43"/>
      <c r="BNF189" s="43"/>
      <c r="BNG189" s="43"/>
      <c r="BNH189" s="43"/>
      <c r="BNI189" s="43"/>
      <c r="BNJ189" s="43"/>
      <c r="BNK189" s="43"/>
      <c r="BNL189" s="43"/>
      <c r="BNM189" s="43"/>
      <c r="BNN189" s="43"/>
      <c r="BNO189" s="43"/>
      <c r="BNP189" s="43"/>
      <c r="BNQ189" s="43"/>
      <c r="BNR189" s="43"/>
      <c r="BNS189" s="43"/>
      <c r="BNT189" s="43"/>
      <c r="BNU189" s="43"/>
      <c r="BNV189" s="43"/>
      <c r="BNW189" s="43"/>
      <c r="BNX189" s="43"/>
      <c r="BNY189" s="43"/>
      <c r="BNZ189" s="43"/>
      <c r="BOA189" s="43"/>
      <c r="BOB189" s="43"/>
      <c r="BOC189" s="43"/>
      <c r="BOD189" s="43"/>
      <c r="BOE189" s="43"/>
      <c r="BOF189" s="43"/>
      <c r="BOG189" s="43"/>
      <c r="BOH189" s="43"/>
      <c r="BOI189" s="43"/>
      <c r="BOJ189" s="43"/>
      <c r="BOK189" s="43"/>
      <c r="BOL189" s="43"/>
      <c r="BOM189" s="43"/>
      <c r="BON189" s="43"/>
      <c r="BOO189" s="43"/>
      <c r="BOP189" s="43"/>
      <c r="BOQ189" s="43"/>
      <c r="BOR189" s="43"/>
      <c r="BOS189" s="43"/>
      <c r="BOT189" s="43"/>
      <c r="BOU189" s="43"/>
      <c r="BOV189" s="43"/>
      <c r="BOW189" s="43"/>
      <c r="BOX189" s="43"/>
      <c r="BOY189" s="43"/>
      <c r="BOZ189" s="43"/>
      <c r="BPA189" s="43"/>
      <c r="BPB189" s="43"/>
      <c r="BPC189" s="43"/>
      <c r="BPD189" s="43"/>
      <c r="BPE189" s="43"/>
      <c r="BPF189" s="43"/>
      <c r="BPG189" s="43"/>
      <c r="BPH189" s="43"/>
      <c r="BPI189" s="43"/>
      <c r="BPJ189" s="43"/>
      <c r="BPK189" s="43"/>
      <c r="BPL189" s="43"/>
      <c r="BPM189" s="43"/>
      <c r="BPN189" s="43"/>
      <c r="BPO189" s="43"/>
      <c r="BPP189" s="43"/>
      <c r="BPQ189" s="43"/>
      <c r="BPR189" s="43"/>
      <c r="BPS189" s="43"/>
      <c r="BPT189" s="43"/>
      <c r="BPU189" s="43"/>
      <c r="BPV189" s="43"/>
      <c r="BPW189" s="43"/>
      <c r="BPX189" s="43"/>
      <c r="BPY189" s="43"/>
      <c r="BPZ189" s="43"/>
      <c r="BQA189" s="43"/>
      <c r="BQB189" s="43"/>
      <c r="BQC189" s="43"/>
      <c r="BQD189" s="43"/>
      <c r="BQE189" s="43"/>
      <c r="BQF189" s="43"/>
      <c r="BQG189" s="43"/>
      <c r="BQH189" s="43"/>
      <c r="BQI189" s="43"/>
      <c r="BQJ189" s="43"/>
      <c r="BQK189" s="43"/>
      <c r="BQL189" s="43"/>
      <c r="BQM189" s="43"/>
      <c r="BQN189" s="43"/>
      <c r="BQO189" s="43"/>
      <c r="BQP189" s="43"/>
      <c r="BQQ189" s="43"/>
      <c r="BQR189" s="43"/>
      <c r="BQS189" s="43"/>
      <c r="BQT189" s="43"/>
      <c r="BQU189" s="43"/>
      <c r="BQV189" s="43"/>
      <c r="BQW189" s="43"/>
      <c r="BQX189" s="43"/>
      <c r="BQY189" s="43"/>
      <c r="BQZ189" s="43"/>
      <c r="BRA189" s="43"/>
      <c r="BRB189" s="43"/>
      <c r="BRC189" s="43"/>
      <c r="BRD189" s="43"/>
      <c r="BRE189" s="43"/>
      <c r="BRF189" s="43"/>
      <c r="BRG189" s="43"/>
      <c r="BRH189" s="43"/>
      <c r="BRI189" s="43"/>
      <c r="BRJ189" s="43"/>
      <c r="BRK189" s="43"/>
      <c r="BRL189" s="43"/>
      <c r="BRM189" s="43"/>
      <c r="BRN189" s="43"/>
      <c r="BRO189" s="43"/>
      <c r="BRP189" s="43"/>
      <c r="BRQ189" s="43"/>
      <c r="BRR189" s="43"/>
      <c r="BRS189" s="43"/>
      <c r="BRT189" s="43"/>
      <c r="BRU189" s="43"/>
      <c r="BRV189" s="43"/>
      <c r="BRW189" s="43"/>
      <c r="BRX189" s="43"/>
      <c r="BRY189" s="43"/>
      <c r="BRZ189" s="43"/>
      <c r="BSA189" s="43"/>
      <c r="BSB189" s="43"/>
      <c r="BSC189" s="43"/>
      <c r="BSD189" s="43"/>
      <c r="BSE189" s="43"/>
      <c r="BSF189" s="43"/>
      <c r="BSG189" s="43"/>
      <c r="BSH189" s="43"/>
      <c r="BSI189" s="43"/>
      <c r="BSJ189" s="43"/>
      <c r="BSK189" s="43"/>
      <c r="BSL189" s="43"/>
      <c r="BSM189" s="43"/>
      <c r="BSN189" s="43"/>
      <c r="BSO189" s="43"/>
      <c r="BSP189" s="43"/>
      <c r="BSQ189" s="43"/>
      <c r="BSR189" s="43"/>
      <c r="BSS189" s="43"/>
      <c r="BST189" s="43"/>
      <c r="BSU189" s="43"/>
      <c r="BSV189" s="43"/>
      <c r="BSW189" s="43"/>
      <c r="BSX189" s="43"/>
      <c r="BSY189" s="43"/>
      <c r="BSZ189" s="43"/>
      <c r="BTA189" s="43"/>
      <c r="BTB189" s="43"/>
      <c r="BTC189" s="43"/>
      <c r="BTD189" s="43"/>
      <c r="BTE189" s="43"/>
      <c r="BTF189" s="43"/>
      <c r="BTG189" s="43"/>
      <c r="BTH189" s="43"/>
      <c r="BTI189" s="43"/>
      <c r="BTJ189" s="43"/>
      <c r="BTK189" s="43"/>
      <c r="BTL189" s="43"/>
      <c r="BTM189" s="43"/>
      <c r="BTN189" s="43"/>
      <c r="BTO189" s="43"/>
      <c r="BTP189" s="43"/>
      <c r="BTQ189" s="43"/>
      <c r="BTR189" s="43"/>
      <c r="BTS189" s="43"/>
      <c r="BTT189" s="43"/>
      <c r="BTU189" s="43"/>
      <c r="BTV189" s="43"/>
      <c r="BTW189" s="43"/>
      <c r="BTX189" s="43"/>
      <c r="BTY189" s="43"/>
      <c r="BTZ189" s="43"/>
      <c r="BUA189" s="43"/>
      <c r="BUB189" s="43"/>
      <c r="BUC189" s="43"/>
      <c r="BUD189" s="43"/>
      <c r="BUE189" s="43"/>
      <c r="BUF189" s="43"/>
      <c r="BUG189" s="43"/>
      <c r="BUH189" s="43"/>
      <c r="BUI189" s="43"/>
      <c r="BUJ189" s="43"/>
      <c r="BUK189" s="43"/>
      <c r="BUL189" s="43"/>
      <c r="BUM189" s="43"/>
      <c r="BUN189" s="43"/>
      <c r="BUO189" s="43"/>
      <c r="BUP189" s="43"/>
      <c r="BUQ189" s="43"/>
      <c r="BUR189" s="43"/>
      <c r="BUS189" s="43"/>
      <c r="BUT189" s="43"/>
      <c r="BUU189" s="43"/>
      <c r="BUV189" s="43"/>
      <c r="BUW189" s="43"/>
      <c r="BUX189" s="43"/>
      <c r="BUY189" s="43"/>
      <c r="BUZ189" s="43"/>
      <c r="BVA189" s="43"/>
      <c r="BVB189" s="43"/>
      <c r="BVC189" s="43"/>
      <c r="BVD189" s="43"/>
      <c r="BVE189" s="43"/>
      <c r="BVF189" s="43"/>
      <c r="BVG189" s="43"/>
      <c r="BVH189" s="43"/>
      <c r="BVI189" s="43"/>
      <c r="BVJ189" s="43"/>
      <c r="BVK189" s="43"/>
      <c r="BVL189" s="43"/>
      <c r="BVM189" s="43"/>
      <c r="BVN189" s="43"/>
      <c r="BVO189" s="43"/>
      <c r="BVP189" s="43"/>
      <c r="BVQ189" s="43"/>
      <c r="BVR189" s="43"/>
      <c r="BVS189" s="43"/>
      <c r="BVT189" s="43"/>
      <c r="BVU189" s="43"/>
      <c r="BVV189" s="43"/>
      <c r="BVW189" s="43"/>
      <c r="BVX189" s="43"/>
      <c r="BVY189" s="43"/>
      <c r="BVZ189" s="43"/>
      <c r="BWA189" s="43"/>
      <c r="BWB189" s="43"/>
      <c r="BWC189" s="43"/>
      <c r="BWD189" s="43"/>
      <c r="BWE189" s="43"/>
      <c r="BWF189" s="43"/>
      <c r="BWG189" s="43"/>
      <c r="BWH189" s="43"/>
      <c r="BWI189" s="43"/>
      <c r="BWJ189" s="43"/>
    </row>
    <row r="190" spans="1:1960" x14ac:dyDescent="0.2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43"/>
      <c r="BM190" s="43"/>
      <c r="BN190" s="43"/>
      <c r="BO190" s="43"/>
      <c r="BP190" s="43"/>
      <c r="BQ190" s="43"/>
      <c r="BR190" s="43"/>
      <c r="BS190" s="43"/>
      <c r="BT190" s="43"/>
      <c r="BU190" s="43"/>
      <c r="BV190" s="43"/>
      <c r="BW190" s="43"/>
      <c r="BX190" s="43"/>
      <c r="BY190" s="43"/>
      <c r="BZ190" s="43"/>
      <c r="CA190" s="43"/>
      <c r="CB190" s="43"/>
      <c r="CC190" s="43"/>
      <c r="CD190" s="43"/>
      <c r="CE190" s="43"/>
      <c r="CF190" s="43"/>
      <c r="CG190" s="43"/>
      <c r="CH190" s="43"/>
      <c r="CI190" s="43"/>
      <c r="CJ190" s="43"/>
      <c r="CK190" s="43"/>
      <c r="CL190" s="43"/>
      <c r="CM190" s="43"/>
      <c r="CN190" s="43"/>
      <c r="CO190" s="43"/>
      <c r="CP190" s="43"/>
      <c r="CQ190" s="43"/>
      <c r="CR190" s="43"/>
      <c r="CS190" s="43"/>
      <c r="CT190" s="43"/>
      <c r="CU190" s="43"/>
      <c r="CV190" s="43"/>
      <c r="CW190" s="43"/>
      <c r="CX190" s="43"/>
      <c r="CY190" s="43"/>
      <c r="CZ190" s="43"/>
      <c r="DA190" s="43"/>
      <c r="DB190" s="43"/>
      <c r="DC190" s="43"/>
      <c r="DD190" s="43"/>
      <c r="DE190" s="43"/>
      <c r="DF190" s="43"/>
      <c r="DG190" s="43"/>
      <c r="DH190" s="43"/>
      <c r="DI190" s="43"/>
      <c r="DJ190" s="43"/>
      <c r="DK190" s="43"/>
      <c r="DL190" s="43"/>
      <c r="DM190" s="43"/>
      <c r="DN190" s="43"/>
      <c r="DO190" s="43"/>
      <c r="DP190" s="43"/>
      <c r="DQ190" s="43"/>
      <c r="DR190" s="43"/>
      <c r="DS190" s="43"/>
      <c r="DT190" s="43"/>
      <c r="DU190" s="43"/>
      <c r="DV190" s="43"/>
      <c r="DW190" s="43"/>
      <c r="DX190" s="43"/>
      <c r="DY190" s="43"/>
      <c r="DZ190" s="43"/>
      <c r="EA190" s="43"/>
      <c r="EB190" s="43"/>
      <c r="EC190" s="43"/>
      <c r="ED190" s="43"/>
      <c r="EE190" s="43"/>
      <c r="EF190" s="43"/>
      <c r="EG190" s="43"/>
      <c r="EH190" s="43"/>
      <c r="EI190" s="43"/>
      <c r="EJ190" s="43"/>
      <c r="EK190" s="43"/>
      <c r="EL190" s="43"/>
      <c r="EM190" s="43"/>
      <c r="EN190" s="43"/>
      <c r="EO190" s="43"/>
      <c r="EP190" s="43"/>
      <c r="EQ190" s="43"/>
      <c r="ER190" s="43"/>
      <c r="ES190" s="43"/>
      <c r="ET190" s="43"/>
      <c r="EU190" s="43"/>
      <c r="EV190" s="43"/>
      <c r="EW190" s="43"/>
      <c r="EX190" s="43"/>
      <c r="EY190" s="43"/>
      <c r="EZ190" s="43"/>
      <c r="FA190" s="43"/>
      <c r="FB190" s="43"/>
      <c r="FC190" s="43"/>
      <c r="FD190" s="43"/>
      <c r="FE190" s="43"/>
      <c r="FF190" s="43"/>
      <c r="FG190" s="43"/>
      <c r="FH190" s="43"/>
      <c r="FI190" s="43"/>
      <c r="FJ190" s="43"/>
      <c r="FK190" s="43"/>
      <c r="FL190" s="43"/>
      <c r="FM190" s="43"/>
      <c r="FN190" s="43"/>
      <c r="FO190" s="43"/>
      <c r="FP190" s="43"/>
      <c r="FQ190" s="43"/>
      <c r="FR190" s="43"/>
      <c r="FS190" s="43"/>
      <c r="FT190" s="43"/>
      <c r="FU190" s="43"/>
      <c r="FV190" s="43"/>
      <c r="FW190" s="43"/>
      <c r="FX190" s="43"/>
      <c r="FY190" s="43"/>
      <c r="FZ190" s="43"/>
      <c r="GA190" s="43"/>
      <c r="GB190" s="43"/>
      <c r="GC190" s="43"/>
      <c r="GD190" s="43"/>
      <c r="GE190" s="43"/>
      <c r="GF190" s="43"/>
      <c r="GG190" s="43"/>
      <c r="GH190" s="43"/>
      <c r="GI190" s="43"/>
      <c r="GJ190" s="43"/>
      <c r="GK190" s="43"/>
      <c r="GL190" s="43"/>
      <c r="GM190" s="43"/>
      <c r="GN190" s="43"/>
      <c r="GO190" s="43"/>
      <c r="GP190" s="43"/>
      <c r="GQ190" s="43"/>
      <c r="GR190" s="43"/>
      <c r="GS190" s="43"/>
      <c r="GT190" s="43"/>
      <c r="GU190" s="43"/>
      <c r="GV190" s="43"/>
      <c r="GW190" s="43"/>
      <c r="GX190" s="43"/>
      <c r="GY190" s="43"/>
      <c r="GZ190" s="43"/>
      <c r="HA190" s="43"/>
      <c r="HB190" s="43"/>
      <c r="HC190" s="43"/>
      <c r="HD190" s="43"/>
      <c r="HE190" s="43"/>
      <c r="HF190" s="43"/>
      <c r="HG190" s="43"/>
      <c r="HH190" s="43"/>
      <c r="HI190" s="43"/>
      <c r="HJ190" s="43"/>
      <c r="HK190" s="43"/>
      <c r="HL190" s="43"/>
      <c r="HM190" s="43"/>
      <c r="HN190" s="43"/>
      <c r="HO190" s="43"/>
      <c r="HP190" s="43"/>
      <c r="HQ190" s="43"/>
      <c r="HR190" s="43"/>
      <c r="HS190" s="43"/>
      <c r="HT190" s="43"/>
      <c r="HU190" s="43"/>
      <c r="HV190" s="43"/>
      <c r="HW190" s="43"/>
      <c r="HX190" s="43"/>
      <c r="HY190" s="43"/>
      <c r="HZ190" s="43"/>
      <c r="IA190" s="43"/>
      <c r="IB190" s="43"/>
      <c r="IC190" s="43"/>
      <c r="ID190" s="43"/>
      <c r="IE190" s="43"/>
      <c r="IF190" s="43"/>
      <c r="IG190" s="43"/>
      <c r="IH190" s="43"/>
      <c r="II190" s="43"/>
      <c r="IJ190" s="43"/>
      <c r="IK190" s="43"/>
      <c r="IL190" s="43"/>
      <c r="IM190" s="43"/>
      <c r="IN190" s="43"/>
      <c r="IO190" s="43"/>
      <c r="IP190" s="43"/>
      <c r="IQ190" s="43"/>
      <c r="IR190" s="43"/>
      <c r="IS190" s="43"/>
      <c r="IT190" s="43"/>
      <c r="IU190" s="43"/>
      <c r="IV190" s="43"/>
      <c r="IW190" s="43"/>
      <c r="IX190" s="43"/>
      <c r="IY190" s="43"/>
      <c r="IZ190" s="43"/>
      <c r="JA190" s="43"/>
      <c r="JB190" s="43"/>
      <c r="JC190" s="43"/>
      <c r="JD190" s="43"/>
      <c r="JE190" s="43"/>
      <c r="JF190" s="43"/>
      <c r="JG190" s="43"/>
      <c r="JH190" s="43"/>
      <c r="JI190" s="43"/>
      <c r="JJ190" s="43"/>
      <c r="JK190" s="43"/>
      <c r="JL190" s="43"/>
      <c r="JM190" s="43"/>
      <c r="JN190" s="43"/>
      <c r="JO190" s="43"/>
      <c r="JP190" s="43"/>
      <c r="JQ190" s="43"/>
      <c r="JR190" s="43"/>
      <c r="JS190" s="43"/>
      <c r="JT190" s="43"/>
      <c r="JU190" s="43"/>
      <c r="JV190" s="43"/>
      <c r="JW190" s="43"/>
      <c r="JX190" s="43"/>
      <c r="JY190" s="43"/>
      <c r="JZ190" s="43"/>
      <c r="KA190" s="43"/>
      <c r="KB190" s="43"/>
      <c r="KC190" s="43"/>
      <c r="KD190" s="43"/>
      <c r="KE190" s="43"/>
      <c r="KF190" s="43"/>
      <c r="KG190" s="43"/>
      <c r="KH190" s="43"/>
      <c r="KI190" s="43"/>
      <c r="KJ190" s="43"/>
      <c r="KK190" s="43"/>
      <c r="KL190" s="43"/>
      <c r="KM190" s="43"/>
      <c r="KN190" s="43"/>
      <c r="KO190" s="43"/>
      <c r="KP190" s="43"/>
      <c r="KQ190" s="43"/>
      <c r="KR190" s="43"/>
      <c r="KS190" s="43"/>
      <c r="KT190" s="43"/>
      <c r="KU190" s="43"/>
      <c r="KV190" s="43"/>
      <c r="KW190" s="43"/>
      <c r="KX190" s="43"/>
      <c r="KY190" s="43"/>
      <c r="KZ190" s="43"/>
      <c r="LA190" s="43"/>
      <c r="LB190" s="43"/>
      <c r="LC190" s="43"/>
      <c r="LD190" s="43"/>
      <c r="LE190" s="43"/>
      <c r="LF190" s="43"/>
      <c r="LG190" s="43"/>
      <c r="LH190" s="43"/>
      <c r="LI190" s="43"/>
      <c r="LJ190" s="43"/>
      <c r="LK190" s="43"/>
      <c r="LL190" s="43"/>
      <c r="LM190" s="43"/>
      <c r="LN190" s="43"/>
      <c r="LO190" s="43"/>
      <c r="LP190" s="43"/>
      <c r="LQ190" s="43"/>
      <c r="LR190" s="43"/>
      <c r="LS190" s="43"/>
      <c r="LT190" s="43"/>
      <c r="LU190" s="43"/>
      <c r="LV190" s="43"/>
      <c r="LW190" s="43"/>
      <c r="LX190" s="43"/>
      <c r="LY190" s="43"/>
      <c r="LZ190" s="43"/>
      <c r="MA190" s="43"/>
      <c r="MB190" s="43"/>
      <c r="MC190" s="43"/>
      <c r="MD190" s="43"/>
      <c r="ME190" s="43"/>
      <c r="MF190" s="43"/>
      <c r="MG190" s="43"/>
      <c r="MH190" s="43"/>
      <c r="MI190" s="43"/>
      <c r="MJ190" s="43"/>
      <c r="MK190" s="43"/>
      <c r="ML190" s="43"/>
      <c r="MM190" s="43"/>
      <c r="MN190" s="43"/>
      <c r="MO190" s="43"/>
      <c r="MP190" s="43"/>
      <c r="MQ190" s="43"/>
      <c r="MR190" s="43"/>
      <c r="MS190" s="43"/>
      <c r="MT190" s="43"/>
      <c r="MU190" s="43"/>
      <c r="MV190" s="43"/>
      <c r="MW190" s="43"/>
      <c r="MX190" s="43"/>
      <c r="MY190" s="43"/>
      <c r="MZ190" s="43"/>
      <c r="NA190" s="43"/>
      <c r="NB190" s="43"/>
      <c r="NC190" s="43"/>
      <c r="ND190" s="43"/>
      <c r="NE190" s="43"/>
      <c r="NF190" s="43"/>
      <c r="NG190" s="43"/>
      <c r="NH190" s="43"/>
      <c r="NI190" s="43"/>
      <c r="NJ190" s="43"/>
      <c r="NK190" s="43"/>
      <c r="NL190" s="43"/>
      <c r="NM190" s="43"/>
      <c r="NN190" s="43"/>
      <c r="NO190" s="43"/>
      <c r="NP190" s="43"/>
      <c r="NQ190" s="43"/>
      <c r="NR190" s="43"/>
      <c r="NS190" s="43"/>
      <c r="NT190" s="43"/>
      <c r="NU190" s="43"/>
      <c r="NV190" s="43"/>
      <c r="NW190" s="43"/>
      <c r="NX190" s="43"/>
      <c r="NY190" s="43"/>
      <c r="NZ190" s="43"/>
      <c r="OA190" s="43"/>
      <c r="OB190" s="43"/>
      <c r="OC190" s="43"/>
      <c r="OD190" s="43"/>
      <c r="OE190" s="43"/>
      <c r="OF190" s="43"/>
      <c r="OG190" s="43"/>
      <c r="OH190" s="43"/>
      <c r="OI190" s="43"/>
      <c r="OJ190" s="43"/>
      <c r="OK190" s="43"/>
      <c r="OL190" s="43"/>
      <c r="OM190" s="43"/>
      <c r="ON190" s="43"/>
      <c r="OO190" s="43"/>
      <c r="OP190" s="43"/>
      <c r="OQ190" s="43"/>
      <c r="OR190" s="43"/>
      <c r="OS190" s="43"/>
      <c r="OT190" s="43"/>
      <c r="OU190" s="43"/>
      <c r="OV190" s="43"/>
      <c r="OW190" s="43"/>
      <c r="OX190" s="43"/>
      <c r="OY190" s="43"/>
      <c r="OZ190" s="43"/>
      <c r="PA190" s="43"/>
      <c r="PB190" s="43"/>
      <c r="PC190" s="43"/>
      <c r="PD190" s="43"/>
      <c r="PE190" s="43"/>
      <c r="PF190" s="43"/>
      <c r="PG190" s="43"/>
      <c r="PH190" s="43"/>
      <c r="PI190" s="43"/>
      <c r="PJ190" s="43"/>
      <c r="PK190" s="43"/>
      <c r="PL190" s="43"/>
      <c r="PM190" s="43"/>
      <c r="PN190" s="43"/>
      <c r="PO190" s="43"/>
      <c r="PP190" s="43"/>
      <c r="PQ190" s="43"/>
      <c r="PR190" s="43"/>
      <c r="PS190" s="43"/>
      <c r="PT190" s="43"/>
      <c r="PU190" s="43"/>
      <c r="PV190" s="43"/>
      <c r="PW190" s="43"/>
      <c r="PX190" s="43"/>
      <c r="PY190" s="43"/>
      <c r="PZ190" s="43"/>
      <c r="QA190" s="43"/>
      <c r="QB190" s="43"/>
      <c r="QC190" s="43"/>
      <c r="QD190" s="43"/>
      <c r="QE190" s="43"/>
      <c r="QF190" s="43"/>
      <c r="QG190" s="43"/>
      <c r="QH190" s="43"/>
      <c r="QI190" s="43"/>
      <c r="QJ190" s="43"/>
      <c r="QK190" s="43"/>
      <c r="QL190" s="43"/>
      <c r="QM190" s="43"/>
      <c r="QN190" s="43"/>
      <c r="QO190" s="43"/>
      <c r="QP190" s="43"/>
      <c r="QQ190" s="43"/>
      <c r="QR190" s="43"/>
      <c r="QS190" s="43"/>
      <c r="QT190" s="43"/>
      <c r="QU190" s="43"/>
      <c r="QV190" s="43"/>
      <c r="QW190" s="43"/>
      <c r="QX190" s="43"/>
      <c r="QY190" s="43"/>
      <c r="QZ190" s="43"/>
      <c r="RA190" s="43"/>
      <c r="RB190" s="43"/>
      <c r="RC190" s="43"/>
      <c r="RD190" s="43"/>
      <c r="RE190" s="43"/>
      <c r="RF190" s="43"/>
      <c r="RG190" s="43"/>
      <c r="RH190" s="43"/>
      <c r="RI190" s="43"/>
      <c r="RJ190" s="43"/>
      <c r="RK190" s="43"/>
      <c r="RL190" s="43"/>
      <c r="RM190" s="43"/>
      <c r="RN190" s="43"/>
      <c r="RO190" s="43"/>
      <c r="RP190" s="43"/>
      <c r="RQ190" s="43"/>
      <c r="RR190" s="43"/>
      <c r="RS190" s="43"/>
      <c r="RT190" s="43"/>
      <c r="RU190" s="43"/>
      <c r="RV190" s="43"/>
      <c r="RW190" s="43"/>
      <c r="RX190" s="43"/>
      <c r="RY190" s="43"/>
      <c r="RZ190" s="43"/>
      <c r="SA190" s="43"/>
      <c r="SB190" s="43"/>
      <c r="SC190" s="43"/>
      <c r="SD190" s="43"/>
      <c r="SE190" s="43"/>
      <c r="SF190" s="43"/>
      <c r="SG190" s="43"/>
      <c r="SH190" s="43"/>
      <c r="SI190" s="43"/>
      <c r="SJ190" s="43"/>
      <c r="SK190" s="43"/>
      <c r="SL190" s="43"/>
      <c r="SM190" s="43"/>
      <c r="SN190" s="43"/>
      <c r="SO190" s="43"/>
      <c r="SP190" s="43"/>
      <c r="SQ190" s="43"/>
      <c r="SR190" s="43"/>
      <c r="SS190" s="43"/>
      <c r="ST190" s="43"/>
      <c r="SU190" s="43"/>
      <c r="SV190" s="43"/>
      <c r="SW190" s="43"/>
      <c r="SX190" s="43"/>
      <c r="SY190" s="43"/>
      <c r="SZ190" s="43"/>
      <c r="TA190" s="43"/>
      <c r="TB190" s="43"/>
      <c r="TC190" s="43"/>
      <c r="TD190" s="43"/>
      <c r="TE190" s="43"/>
      <c r="TF190" s="43"/>
      <c r="TG190" s="43"/>
      <c r="TH190" s="43"/>
      <c r="TI190" s="43"/>
      <c r="TJ190" s="43"/>
      <c r="TK190" s="43"/>
      <c r="TL190" s="43"/>
      <c r="TM190" s="43"/>
      <c r="TN190" s="43"/>
      <c r="TO190" s="43"/>
      <c r="TP190" s="43"/>
      <c r="TQ190" s="43"/>
      <c r="TR190" s="43"/>
      <c r="TS190" s="43"/>
      <c r="TT190" s="43"/>
      <c r="TU190" s="43"/>
      <c r="TV190" s="43"/>
      <c r="TW190" s="43"/>
      <c r="TX190" s="43"/>
      <c r="TY190" s="43"/>
      <c r="TZ190" s="43"/>
      <c r="UA190" s="43"/>
      <c r="UB190" s="43"/>
      <c r="UC190" s="43"/>
      <c r="UD190" s="43"/>
      <c r="UE190" s="43"/>
      <c r="UF190" s="43"/>
      <c r="UG190" s="43"/>
      <c r="UH190" s="43"/>
      <c r="UI190" s="43"/>
      <c r="UJ190" s="43"/>
      <c r="UK190" s="43"/>
      <c r="UL190" s="43"/>
      <c r="UM190" s="43"/>
      <c r="UN190" s="43"/>
      <c r="UO190" s="43"/>
      <c r="UP190" s="43"/>
      <c r="UQ190" s="43"/>
      <c r="UR190" s="43"/>
      <c r="US190" s="43"/>
      <c r="UT190" s="43"/>
      <c r="UU190" s="43"/>
      <c r="UV190" s="43"/>
      <c r="UW190" s="43"/>
      <c r="UX190" s="43"/>
      <c r="UY190" s="43"/>
      <c r="UZ190" s="43"/>
      <c r="VA190" s="43"/>
      <c r="VB190" s="43"/>
      <c r="VC190" s="43"/>
      <c r="VD190" s="43"/>
      <c r="VE190" s="43"/>
      <c r="VF190" s="43"/>
      <c r="VG190" s="43"/>
      <c r="VH190" s="43"/>
      <c r="VI190" s="43"/>
      <c r="VJ190" s="43"/>
      <c r="VK190" s="43"/>
      <c r="VL190" s="43"/>
      <c r="VM190" s="43"/>
      <c r="VN190" s="43"/>
      <c r="VO190" s="43"/>
      <c r="VP190" s="43"/>
      <c r="VQ190" s="43"/>
      <c r="VR190" s="43"/>
      <c r="VS190" s="43"/>
      <c r="VT190" s="43"/>
      <c r="VU190" s="43"/>
      <c r="VV190" s="43"/>
      <c r="VW190" s="43"/>
      <c r="VX190" s="43"/>
      <c r="VY190" s="43"/>
      <c r="VZ190" s="43"/>
      <c r="WA190" s="43"/>
      <c r="WB190" s="43"/>
      <c r="WC190" s="43"/>
      <c r="WD190" s="43"/>
      <c r="WE190" s="43"/>
      <c r="WF190" s="43"/>
      <c r="WG190" s="43"/>
      <c r="WH190" s="43"/>
      <c r="WI190" s="43"/>
      <c r="WJ190" s="43"/>
      <c r="WK190" s="43"/>
      <c r="WL190" s="43"/>
      <c r="WM190" s="43"/>
      <c r="WN190" s="43"/>
      <c r="WO190" s="43"/>
      <c r="WP190" s="43"/>
      <c r="WQ190" s="43"/>
      <c r="WR190" s="43"/>
      <c r="WS190" s="43"/>
      <c r="WT190" s="43"/>
      <c r="WU190" s="43"/>
      <c r="WV190" s="43"/>
      <c r="WW190" s="43"/>
      <c r="WX190" s="43"/>
      <c r="WY190" s="43"/>
      <c r="WZ190" s="43"/>
      <c r="XA190" s="43"/>
      <c r="XB190" s="43"/>
      <c r="XC190" s="43"/>
      <c r="XD190" s="43"/>
      <c r="XE190" s="43"/>
      <c r="XF190" s="43"/>
      <c r="XG190" s="43"/>
      <c r="XH190" s="43"/>
      <c r="XI190" s="43"/>
      <c r="XJ190" s="43"/>
      <c r="XK190" s="43"/>
      <c r="XL190" s="43"/>
      <c r="XM190" s="43"/>
      <c r="XN190" s="43"/>
      <c r="XO190" s="43"/>
      <c r="XP190" s="43"/>
      <c r="XQ190" s="43"/>
      <c r="XR190" s="43"/>
      <c r="XS190" s="43"/>
      <c r="XT190" s="43"/>
      <c r="XU190" s="43"/>
      <c r="XV190" s="43"/>
      <c r="XW190" s="43"/>
      <c r="XX190" s="43"/>
      <c r="XY190" s="43"/>
      <c r="XZ190" s="43"/>
      <c r="YA190" s="43"/>
      <c r="YB190" s="43"/>
      <c r="YC190" s="43"/>
      <c r="YD190" s="43"/>
      <c r="YE190" s="43"/>
      <c r="YF190" s="43"/>
      <c r="YG190" s="43"/>
      <c r="YH190" s="43"/>
      <c r="YI190" s="43"/>
      <c r="YJ190" s="43"/>
      <c r="YK190" s="43"/>
      <c r="YL190" s="43"/>
      <c r="YM190" s="43"/>
      <c r="YN190" s="43"/>
      <c r="YO190" s="43"/>
      <c r="YP190" s="43"/>
      <c r="YQ190" s="43"/>
      <c r="YR190" s="43"/>
      <c r="YS190" s="43"/>
      <c r="YT190" s="43"/>
      <c r="YU190" s="43"/>
      <c r="YV190" s="43"/>
      <c r="YW190" s="43"/>
      <c r="YX190" s="43"/>
      <c r="YY190" s="43"/>
      <c r="YZ190" s="43"/>
      <c r="ZA190" s="43"/>
      <c r="ZB190" s="43"/>
      <c r="ZC190" s="43"/>
      <c r="ZD190" s="43"/>
      <c r="ZE190" s="43"/>
      <c r="ZF190" s="43"/>
      <c r="ZG190" s="43"/>
      <c r="ZH190" s="43"/>
      <c r="ZI190" s="43"/>
      <c r="ZJ190" s="43"/>
      <c r="ZK190" s="43"/>
      <c r="ZL190" s="43"/>
      <c r="ZM190" s="43"/>
      <c r="ZN190" s="43"/>
      <c r="ZO190" s="43"/>
      <c r="ZP190" s="43"/>
      <c r="ZQ190" s="43"/>
      <c r="ZR190" s="43"/>
      <c r="ZS190" s="43"/>
      <c r="ZT190" s="43"/>
      <c r="ZU190" s="43"/>
      <c r="ZV190" s="43"/>
      <c r="ZW190" s="43"/>
      <c r="ZX190" s="43"/>
      <c r="ZY190" s="43"/>
      <c r="ZZ190" s="43"/>
      <c r="AAA190" s="43"/>
      <c r="AAB190" s="43"/>
      <c r="AAC190" s="43"/>
      <c r="AAD190" s="43"/>
      <c r="AAE190" s="43"/>
      <c r="AAF190" s="43"/>
      <c r="AAG190" s="43"/>
      <c r="AAH190" s="43"/>
      <c r="AAI190" s="43"/>
      <c r="AAJ190" s="43"/>
      <c r="AAK190" s="43"/>
      <c r="AAL190" s="43"/>
      <c r="AAM190" s="43"/>
      <c r="AAN190" s="43"/>
      <c r="AAO190" s="43"/>
      <c r="AAP190" s="43"/>
      <c r="AAQ190" s="43"/>
      <c r="AAR190" s="43"/>
      <c r="AAS190" s="43"/>
      <c r="AAT190" s="43"/>
      <c r="AAU190" s="43"/>
      <c r="AAV190" s="43"/>
      <c r="AAW190" s="43"/>
      <c r="AAX190" s="43"/>
      <c r="AAY190" s="43"/>
      <c r="AAZ190" s="43"/>
      <c r="ABA190" s="43"/>
      <c r="ABB190" s="43"/>
      <c r="ABC190" s="43"/>
      <c r="ABD190" s="43"/>
      <c r="ABE190" s="43"/>
      <c r="ABF190" s="43"/>
      <c r="ABG190" s="43"/>
      <c r="ABH190" s="43"/>
      <c r="ABI190" s="43"/>
      <c r="ABJ190" s="43"/>
      <c r="ABK190" s="43"/>
      <c r="ABL190" s="43"/>
      <c r="ABM190" s="43"/>
      <c r="ABN190" s="43"/>
      <c r="ABO190" s="43"/>
      <c r="ABP190" s="43"/>
      <c r="ABQ190" s="43"/>
      <c r="ABR190" s="43"/>
      <c r="ABS190" s="43"/>
      <c r="ABT190" s="43"/>
      <c r="ABU190" s="43"/>
      <c r="ABV190" s="43"/>
      <c r="ABW190" s="43"/>
      <c r="ABX190" s="43"/>
      <c r="ABY190" s="43"/>
      <c r="ABZ190" s="43"/>
      <c r="ACA190" s="43"/>
      <c r="ACB190" s="43"/>
      <c r="ACC190" s="43"/>
      <c r="ACD190" s="43"/>
      <c r="ACE190" s="43"/>
      <c r="ACF190" s="43"/>
      <c r="ACG190" s="43"/>
      <c r="ACH190" s="43"/>
      <c r="ACI190" s="43"/>
      <c r="ACJ190" s="43"/>
      <c r="ACK190" s="43"/>
      <c r="ACL190" s="43"/>
      <c r="ACM190" s="43"/>
      <c r="ACN190" s="43"/>
      <c r="ACO190" s="43"/>
      <c r="ACP190" s="43"/>
      <c r="ACQ190" s="43"/>
      <c r="ACR190" s="43"/>
      <c r="ACS190" s="43"/>
      <c r="ACT190" s="43"/>
      <c r="ACU190" s="43"/>
      <c r="ACV190" s="43"/>
      <c r="ACW190" s="43"/>
      <c r="ACX190" s="43"/>
      <c r="ACY190" s="43"/>
      <c r="ACZ190" s="43"/>
      <c r="ADA190" s="43"/>
      <c r="ADB190" s="43"/>
      <c r="ADC190" s="43"/>
      <c r="ADD190" s="43"/>
      <c r="ADE190" s="43"/>
      <c r="ADF190" s="43"/>
      <c r="ADG190" s="43"/>
      <c r="ADH190" s="43"/>
      <c r="ADI190" s="43"/>
      <c r="ADJ190" s="43"/>
      <c r="ADK190" s="43"/>
      <c r="ADL190" s="43"/>
      <c r="ADM190" s="43"/>
      <c r="ADN190" s="43"/>
      <c r="ADO190" s="43"/>
      <c r="ADP190" s="43"/>
      <c r="ADQ190" s="43"/>
      <c r="ADR190" s="43"/>
      <c r="ADS190" s="43"/>
      <c r="ADT190" s="43"/>
      <c r="ADU190" s="43"/>
      <c r="ADV190" s="43"/>
      <c r="ADW190" s="43"/>
      <c r="ADX190" s="43"/>
      <c r="ADY190" s="43"/>
      <c r="ADZ190" s="43"/>
      <c r="AEA190" s="43"/>
      <c r="AEB190" s="43"/>
      <c r="AEC190" s="43"/>
      <c r="AED190" s="43"/>
      <c r="AEE190" s="43"/>
      <c r="AEF190" s="43"/>
      <c r="AEG190" s="43"/>
      <c r="AEH190" s="43"/>
      <c r="AEI190" s="43"/>
      <c r="AEJ190" s="43"/>
      <c r="AEK190" s="43"/>
      <c r="AEL190" s="43"/>
      <c r="AEM190" s="43"/>
      <c r="AEN190" s="43"/>
      <c r="AEO190" s="43"/>
      <c r="AEP190" s="43"/>
      <c r="AEQ190" s="43"/>
      <c r="AER190" s="43"/>
      <c r="AES190" s="43"/>
      <c r="AET190" s="43"/>
      <c r="AEU190" s="43"/>
      <c r="AEV190" s="43"/>
      <c r="AEW190" s="43"/>
      <c r="AEX190" s="43"/>
      <c r="AEY190" s="43"/>
      <c r="AEZ190" s="43"/>
      <c r="AFA190" s="43"/>
      <c r="AFB190" s="43"/>
      <c r="AFC190" s="43"/>
      <c r="AFD190" s="43"/>
      <c r="AFE190" s="43"/>
      <c r="AFF190" s="43"/>
      <c r="AFG190" s="43"/>
      <c r="AFH190" s="43"/>
      <c r="AFI190" s="43"/>
      <c r="AFJ190" s="43"/>
      <c r="AFK190" s="43"/>
      <c r="AFL190" s="43"/>
      <c r="AFM190" s="43"/>
      <c r="AFN190" s="43"/>
      <c r="AFO190" s="43"/>
      <c r="AFP190" s="43"/>
      <c r="AFQ190" s="43"/>
      <c r="AFR190" s="43"/>
      <c r="AFS190" s="43"/>
      <c r="AFT190" s="43"/>
      <c r="AFU190" s="43"/>
      <c r="AFV190" s="43"/>
      <c r="AFW190" s="43"/>
      <c r="AFX190" s="43"/>
      <c r="AFY190" s="43"/>
      <c r="AFZ190" s="43"/>
      <c r="AGA190" s="43"/>
      <c r="AGB190" s="43"/>
      <c r="AGC190" s="43"/>
      <c r="AGD190" s="43"/>
      <c r="AGE190" s="43"/>
      <c r="AGF190" s="43"/>
      <c r="AGG190" s="43"/>
      <c r="AGH190" s="43"/>
      <c r="AGI190" s="43"/>
      <c r="AGJ190" s="43"/>
      <c r="AGK190" s="43"/>
      <c r="AGL190" s="43"/>
      <c r="AGM190" s="43"/>
      <c r="AGN190" s="43"/>
      <c r="AGO190" s="43"/>
      <c r="AGP190" s="43"/>
      <c r="AGQ190" s="43"/>
      <c r="AGR190" s="43"/>
      <c r="AGS190" s="43"/>
      <c r="AGT190" s="43"/>
      <c r="AGU190" s="43"/>
      <c r="AGV190" s="43"/>
      <c r="AGW190" s="43"/>
      <c r="AGX190" s="43"/>
      <c r="AGY190" s="43"/>
      <c r="AGZ190" s="43"/>
      <c r="AHA190" s="43"/>
      <c r="AHB190" s="43"/>
      <c r="AHC190" s="43"/>
      <c r="AHD190" s="43"/>
      <c r="AHE190" s="43"/>
      <c r="AHF190" s="43"/>
      <c r="AHG190" s="43"/>
      <c r="AHH190" s="43"/>
      <c r="AHI190" s="43"/>
      <c r="AHJ190" s="43"/>
      <c r="AHK190" s="43"/>
      <c r="AHL190" s="43"/>
      <c r="AHM190" s="43"/>
      <c r="AHN190" s="43"/>
      <c r="AHO190" s="43"/>
      <c r="AHP190" s="43"/>
      <c r="AHQ190" s="43"/>
      <c r="AHR190" s="43"/>
      <c r="AHS190" s="43"/>
      <c r="AHT190" s="43"/>
      <c r="AHU190" s="43"/>
      <c r="AHV190" s="43"/>
      <c r="AHW190" s="43"/>
      <c r="AHX190" s="43"/>
      <c r="AHY190" s="43"/>
      <c r="AHZ190" s="43"/>
      <c r="AIA190" s="43"/>
      <c r="AIB190" s="43"/>
      <c r="AIC190" s="43"/>
      <c r="AID190" s="43"/>
      <c r="AIE190" s="43"/>
      <c r="AIF190" s="43"/>
      <c r="AIG190" s="43"/>
      <c r="AIH190" s="43"/>
      <c r="AII190" s="43"/>
      <c r="AIJ190" s="43"/>
      <c r="AIK190" s="43"/>
      <c r="AIL190" s="43"/>
      <c r="AIM190" s="43"/>
      <c r="AIN190" s="43"/>
      <c r="AIO190" s="43"/>
      <c r="AIP190" s="43"/>
      <c r="AIQ190" s="43"/>
      <c r="AIR190" s="43"/>
      <c r="AIS190" s="43"/>
      <c r="AIT190" s="43"/>
      <c r="AIU190" s="43"/>
      <c r="AIV190" s="43"/>
      <c r="AIW190" s="43"/>
      <c r="AIX190" s="43"/>
      <c r="AIY190" s="43"/>
      <c r="AIZ190" s="43"/>
      <c r="AJA190" s="43"/>
      <c r="AJB190" s="43"/>
      <c r="AJC190" s="43"/>
      <c r="AJD190" s="43"/>
      <c r="AJE190" s="43"/>
      <c r="AJF190" s="43"/>
      <c r="AJG190" s="43"/>
      <c r="AJH190" s="43"/>
      <c r="AJI190" s="43"/>
      <c r="AJJ190" s="43"/>
      <c r="AJK190" s="43"/>
      <c r="AJL190" s="43"/>
      <c r="AJM190" s="43"/>
      <c r="AJN190" s="43"/>
      <c r="AJO190" s="43"/>
      <c r="AJP190" s="43"/>
      <c r="AJQ190" s="43"/>
      <c r="AJR190" s="43"/>
      <c r="AJS190" s="43"/>
      <c r="AJT190" s="43"/>
      <c r="AJU190" s="43"/>
      <c r="AJV190" s="43"/>
      <c r="AJW190" s="43"/>
      <c r="AJX190" s="43"/>
      <c r="AJY190" s="43"/>
      <c r="AJZ190" s="43"/>
      <c r="AKA190" s="43"/>
      <c r="AKB190" s="43"/>
      <c r="AKC190" s="43"/>
      <c r="AKD190" s="43"/>
      <c r="AKE190" s="43"/>
      <c r="AKF190" s="43"/>
      <c r="AKG190" s="43"/>
      <c r="AKH190" s="43"/>
      <c r="AKI190" s="43"/>
      <c r="AKJ190" s="43"/>
      <c r="AKK190" s="43"/>
      <c r="AKL190" s="43"/>
      <c r="AKM190" s="43"/>
      <c r="AKN190" s="43"/>
      <c r="AKO190" s="43"/>
      <c r="AKP190" s="43"/>
      <c r="AKQ190" s="43"/>
      <c r="AKR190" s="43"/>
      <c r="AKS190" s="43"/>
      <c r="AKT190" s="43"/>
      <c r="AKU190" s="43"/>
      <c r="AKV190" s="43"/>
      <c r="AKW190" s="43"/>
      <c r="AKX190" s="43"/>
      <c r="AKY190" s="43"/>
      <c r="AKZ190" s="43"/>
      <c r="ALA190" s="43"/>
      <c r="ALB190" s="43"/>
      <c r="ALC190" s="43"/>
      <c r="ALD190" s="43"/>
      <c r="ALE190" s="43"/>
      <c r="ALF190" s="43"/>
      <c r="ALG190" s="43"/>
      <c r="ALH190" s="43"/>
      <c r="ALI190" s="43"/>
      <c r="ALJ190" s="43"/>
      <c r="ALK190" s="43"/>
      <c r="ALL190" s="43"/>
      <c r="ALM190" s="43"/>
      <c r="ALN190" s="43"/>
      <c r="ALO190" s="43"/>
      <c r="ALP190" s="43"/>
      <c r="ALQ190" s="43"/>
      <c r="ALR190" s="43"/>
      <c r="ALS190" s="43"/>
      <c r="ALT190" s="43"/>
      <c r="ALU190" s="43"/>
      <c r="ALV190" s="43"/>
      <c r="ALW190" s="43"/>
      <c r="ALX190" s="43"/>
      <c r="ALY190" s="43"/>
      <c r="ALZ190" s="43"/>
      <c r="AMA190" s="43"/>
      <c r="AMB190" s="43"/>
      <c r="AMC190" s="43"/>
      <c r="AMD190" s="43"/>
      <c r="AME190" s="43"/>
      <c r="AMF190" s="43"/>
      <c r="AMG190" s="43"/>
      <c r="AMH190" s="43"/>
      <c r="AMI190" s="43"/>
      <c r="AMJ190" s="43"/>
      <c r="AMK190" s="43"/>
      <c r="AML190" s="43"/>
      <c r="AMM190" s="43"/>
      <c r="AMN190" s="43"/>
      <c r="AMO190" s="43"/>
      <c r="AMP190" s="43"/>
      <c r="AMQ190" s="43"/>
      <c r="AMR190" s="43"/>
      <c r="AMS190" s="43"/>
      <c r="AMT190" s="43"/>
      <c r="AMU190" s="43"/>
      <c r="AMV190" s="43"/>
      <c r="AMW190" s="43"/>
      <c r="AMX190" s="43"/>
      <c r="AMY190" s="43"/>
      <c r="AMZ190" s="43"/>
      <c r="ANA190" s="43"/>
      <c r="ANB190" s="43"/>
      <c r="ANC190" s="43"/>
      <c r="AND190" s="43"/>
      <c r="ANE190" s="43"/>
      <c r="ANF190" s="43"/>
      <c r="ANG190" s="43"/>
      <c r="ANH190" s="43"/>
      <c r="ANI190" s="43"/>
      <c r="ANJ190" s="43"/>
      <c r="ANK190" s="43"/>
      <c r="ANL190" s="43"/>
      <c r="ANM190" s="43"/>
      <c r="ANN190" s="43"/>
      <c r="ANO190" s="43"/>
      <c r="ANP190" s="43"/>
      <c r="ANQ190" s="43"/>
      <c r="ANR190" s="43"/>
      <c r="ANS190" s="43"/>
      <c r="ANT190" s="43"/>
      <c r="ANU190" s="43"/>
      <c r="ANV190" s="43"/>
      <c r="ANW190" s="43"/>
      <c r="ANX190" s="43"/>
      <c r="ANY190" s="43"/>
      <c r="ANZ190" s="43"/>
      <c r="AOA190" s="43"/>
      <c r="AOB190" s="43"/>
      <c r="AOC190" s="43"/>
      <c r="AOD190" s="43"/>
      <c r="AOE190" s="43"/>
      <c r="AOF190" s="43"/>
      <c r="AOG190" s="43"/>
      <c r="AOH190" s="43"/>
      <c r="AOI190" s="43"/>
      <c r="AOJ190" s="43"/>
      <c r="AOK190" s="43"/>
      <c r="AOL190" s="43"/>
      <c r="AOM190" s="43"/>
      <c r="AON190" s="43"/>
      <c r="AOO190" s="43"/>
      <c r="AOP190" s="43"/>
      <c r="AOQ190" s="43"/>
      <c r="AOR190" s="43"/>
      <c r="AOS190" s="43"/>
      <c r="AOT190" s="43"/>
      <c r="AOU190" s="43"/>
      <c r="AOV190" s="43"/>
      <c r="AOW190" s="43"/>
      <c r="AOX190" s="43"/>
      <c r="AOY190" s="43"/>
      <c r="AOZ190" s="43"/>
      <c r="APA190" s="43"/>
      <c r="APB190" s="43"/>
      <c r="APC190" s="43"/>
      <c r="APD190" s="43"/>
      <c r="APE190" s="43"/>
      <c r="APF190" s="43"/>
      <c r="APG190" s="43"/>
      <c r="APH190" s="43"/>
      <c r="API190" s="43"/>
      <c r="APJ190" s="43"/>
      <c r="APK190" s="43"/>
      <c r="APL190" s="43"/>
      <c r="APM190" s="43"/>
      <c r="APN190" s="43"/>
      <c r="APO190" s="43"/>
      <c r="APP190" s="43"/>
      <c r="APQ190" s="43"/>
      <c r="APR190" s="43"/>
      <c r="APS190" s="43"/>
      <c r="APT190" s="43"/>
      <c r="APU190" s="43"/>
      <c r="APV190" s="43"/>
      <c r="APW190" s="43"/>
      <c r="APX190" s="43"/>
      <c r="APY190" s="43"/>
      <c r="APZ190" s="43"/>
      <c r="AQA190" s="43"/>
      <c r="AQB190" s="43"/>
      <c r="AQC190" s="43"/>
      <c r="AQD190" s="43"/>
      <c r="AQE190" s="43"/>
      <c r="AQF190" s="43"/>
      <c r="AQG190" s="43"/>
      <c r="AQH190" s="43"/>
      <c r="AQI190" s="43"/>
      <c r="AQJ190" s="43"/>
      <c r="AQK190" s="43"/>
      <c r="AQL190" s="43"/>
      <c r="AQM190" s="43"/>
      <c r="AQN190" s="43"/>
      <c r="AQO190" s="43"/>
      <c r="AQP190" s="43"/>
      <c r="AQQ190" s="43"/>
      <c r="AQR190" s="43"/>
      <c r="AQS190" s="43"/>
      <c r="AQT190" s="43"/>
      <c r="AQU190" s="43"/>
      <c r="AQV190" s="43"/>
      <c r="AQW190" s="43"/>
      <c r="AQX190" s="43"/>
      <c r="AQY190" s="43"/>
      <c r="AQZ190" s="43"/>
      <c r="ARA190" s="43"/>
      <c r="ARB190" s="43"/>
      <c r="ARC190" s="43"/>
      <c r="ARD190" s="43"/>
      <c r="ARE190" s="43"/>
      <c r="ARF190" s="43"/>
      <c r="ARG190" s="43"/>
      <c r="ARH190" s="43"/>
      <c r="ARI190" s="43"/>
      <c r="ARJ190" s="43"/>
      <c r="ARK190" s="43"/>
      <c r="ARL190" s="43"/>
      <c r="ARM190" s="43"/>
      <c r="ARN190" s="43"/>
      <c r="ARO190" s="43"/>
      <c r="ARP190" s="43"/>
      <c r="ARQ190" s="43"/>
      <c r="ARR190" s="43"/>
      <c r="ARS190" s="43"/>
      <c r="ART190" s="43"/>
      <c r="ARU190" s="43"/>
      <c r="ARV190" s="43"/>
      <c r="ARW190" s="43"/>
      <c r="ARX190" s="43"/>
      <c r="ARY190" s="43"/>
      <c r="ARZ190" s="43"/>
      <c r="ASA190" s="43"/>
      <c r="ASB190" s="43"/>
      <c r="ASC190" s="43"/>
      <c r="ASD190" s="43"/>
      <c r="ASE190" s="43"/>
      <c r="ASF190" s="43"/>
      <c r="ASG190" s="43"/>
      <c r="ASH190" s="43"/>
      <c r="ASI190" s="43"/>
      <c r="ASJ190" s="43"/>
      <c r="ASK190" s="43"/>
      <c r="ASL190" s="43"/>
      <c r="ASM190" s="43"/>
      <c r="ASN190" s="43"/>
      <c r="ASO190" s="43"/>
      <c r="ASP190" s="43"/>
      <c r="ASQ190" s="43"/>
      <c r="ASR190" s="43"/>
      <c r="ASS190" s="43"/>
      <c r="AST190" s="43"/>
      <c r="ASU190" s="43"/>
      <c r="ASV190" s="43"/>
      <c r="ASW190" s="43"/>
      <c r="ASX190" s="43"/>
      <c r="ASY190" s="43"/>
      <c r="ASZ190" s="43"/>
      <c r="ATA190" s="43"/>
      <c r="ATB190" s="43"/>
      <c r="ATC190" s="43"/>
      <c r="ATD190" s="43"/>
      <c r="ATE190" s="43"/>
      <c r="ATF190" s="43"/>
      <c r="ATG190" s="43"/>
      <c r="ATH190" s="43"/>
      <c r="ATI190" s="43"/>
      <c r="ATJ190" s="43"/>
      <c r="ATK190" s="43"/>
      <c r="ATL190" s="43"/>
      <c r="ATM190" s="43"/>
      <c r="ATN190" s="43"/>
      <c r="ATO190" s="43"/>
      <c r="ATP190" s="43"/>
      <c r="ATQ190" s="43"/>
      <c r="ATR190" s="43"/>
      <c r="ATS190" s="43"/>
      <c r="ATT190" s="43"/>
      <c r="ATU190" s="43"/>
      <c r="ATV190" s="43"/>
      <c r="ATW190" s="43"/>
      <c r="ATX190" s="43"/>
      <c r="ATY190" s="43"/>
      <c r="ATZ190" s="43"/>
      <c r="AUA190" s="43"/>
      <c r="AUB190" s="43"/>
      <c r="AUC190" s="43"/>
      <c r="AUD190" s="43"/>
      <c r="AUE190" s="43"/>
      <c r="AUF190" s="43"/>
      <c r="AUG190" s="43"/>
      <c r="AUH190" s="43"/>
      <c r="AUI190" s="43"/>
      <c r="AUJ190" s="43"/>
      <c r="AUK190" s="43"/>
      <c r="AUL190" s="43"/>
      <c r="AUM190" s="43"/>
      <c r="AUN190" s="43"/>
      <c r="AUO190" s="43"/>
      <c r="AUP190" s="43"/>
      <c r="AUQ190" s="43"/>
      <c r="AUR190" s="43"/>
      <c r="AUS190" s="43"/>
      <c r="AUT190" s="43"/>
      <c r="AUU190" s="43"/>
      <c r="AUV190" s="43"/>
      <c r="AUW190" s="43"/>
      <c r="AUX190" s="43"/>
      <c r="AUY190" s="43"/>
      <c r="AUZ190" s="43"/>
      <c r="AVA190" s="43"/>
      <c r="AVB190" s="43"/>
      <c r="AVC190" s="43"/>
      <c r="AVD190" s="43"/>
      <c r="AVE190" s="43"/>
      <c r="AVF190" s="43"/>
      <c r="AVG190" s="43"/>
      <c r="AVH190" s="43"/>
      <c r="AVI190" s="43"/>
      <c r="AVJ190" s="43"/>
      <c r="AVK190" s="43"/>
      <c r="AVL190" s="43"/>
      <c r="AVM190" s="43"/>
      <c r="AVN190" s="43"/>
      <c r="AVO190" s="43"/>
      <c r="AVP190" s="43"/>
      <c r="AVQ190" s="43"/>
      <c r="AVR190" s="43"/>
      <c r="AVS190" s="43"/>
      <c r="AVT190" s="43"/>
      <c r="AVU190" s="43"/>
      <c r="AVV190" s="43"/>
      <c r="AVW190" s="43"/>
      <c r="AVX190" s="43"/>
      <c r="AVY190" s="43"/>
      <c r="AVZ190" s="43"/>
      <c r="AWA190" s="43"/>
      <c r="AWB190" s="43"/>
      <c r="AWC190" s="43"/>
      <c r="AWD190" s="43"/>
      <c r="AWE190" s="43"/>
      <c r="AWF190" s="43"/>
      <c r="AWG190" s="43"/>
      <c r="AWH190" s="43"/>
      <c r="AWI190" s="43"/>
      <c r="AWJ190" s="43"/>
      <c r="AWK190" s="43"/>
      <c r="AWL190" s="43"/>
      <c r="AWM190" s="43"/>
      <c r="AWN190" s="43"/>
      <c r="AWO190" s="43"/>
      <c r="AWP190" s="43"/>
      <c r="AWQ190" s="43"/>
      <c r="AWR190" s="43"/>
      <c r="AWS190" s="43"/>
      <c r="AWT190" s="43"/>
      <c r="AWU190" s="43"/>
      <c r="AWV190" s="43"/>
      <c r="AWW190" s="43"/>
      <c r="AWX190" s="43"/>
      <c r="AWY190" s="43"/>
      <c r="AWZ190" s="43"/>
      <c r="AXA190" s="43"/>
      <c r="AXB190" s="43"/>
      <c r="AXC190" s="43"/>
      <c r="AXD190" s="43"/>
      <c r="AXE190" s="43"/>
      <c r="AXF190" s="43"/>
      <c r="AXG190" s="43"/>
      <c r="AXH190" s="43"/>
      <c r="AXI190" s="43"/>
      <c r="AXJ190" s="43"/>
      <c r="AXK190" s="43"/>
      <c r="AXL190" s="43"/>
      <c r="AXM190" s="43"/>
      <c r="AXN190" s="43"/>
      <c r="AXO190" s="43"/>
      <c r="AXP190" s="43"/>
      <c r="AXQ190" s="43"/>
      <c r="AXR190" s="43"/>
      <c r="AXS190" s="43"/>
      <c r="AXT190" s="43"/>
      <c r="AXU190" s="43"/>
      <c r="AXV190" s="43"/>
      <c r="AXW190" s="43"/>
      <c r="AXX190" s="43"/>
      <c r="AXY190" s="43"/>
      <c r="AXZ190" s="43"/>
      <c r="AYA190" s="43"/>
      <c r="AYB190" s="43"/>
      <c r="AYC190" s="43"/>
      <c r="AYD190" s="43"/>
      <c r="AYE190" s="43"/>
      <c r="AYF190" s="43"/>
      <c r="AYG190" s="43"/>
      <c r="AYH190" s="43"/>
      <c r="AYI190" s="43"/>
      <c r="AYJ190" s="43"/>
      <c r="AYK190" s="43"/>
      <c r="AYL190" s="43"/>
      <c r="AYM190" s="43"/>
      <c r="AYN190" s="43"/>
      <c r="AYO190" s="43"/>
      <c r="AYP190" s="43"/>
      <c r="AYQ190" s="43"/>
      <c r="AYR190" s="43"/>
      <c r="AYS190" s="43"/>
      <c r="AYT190" s="43"/>
      <c r="AYU190" s="43"/>
      <c r="AYV190" s="43"/>
      <c r="AYW190" s="43"/>
      <c r="AYX190" s="43"/>
      <c r="AYY190" s="43"/>
      <c r="AYZ190" s="43"/>
      <c r="AZA190" s="43"/>
      <c r="AZB190" s="43"/>
      <c r="AZC190" s="43"/>
      <c r="AZD190" s="43"/>
      <c r="AZE190" s="43"/>
      <c r="AZF190" s="43"/>
      <c r="AZG190" s="43"/>
      <c r="AZH190" s="43"/>
      <c r="AZI190" s="43"/>
      <c r="AZJ190" s="43"/>
      <c r="AZK190" s="43"/>
      <c r="AZL190" s="43"/>
      <c r="AZM190" s="43"/>
      <c r="AZN190" s="43"/>
      <c r="AZO190" s="43"/>
      <c r="AZP190" s="43"/>
      <c r="AZQ190" s="43"/>
      <c r="AZR190" s="43"/>
      <c r="AZS190" s="43"/>
      <c r="AZT190" s="43"/>
      <c r="AZU190" s="43"/>
      <c r="AZV190" s="43"/>
      <c r="AZW190" s="43"/>
      <c r="AZX190" s="43"/>
      <c r="AZY190" s="43"/>
      <c r="AZZ190" s="43"/>
      <c r="BAA190" s="43"/>
      <c r="BAB190" s="43"/>
      <c r="BAC190" s="43"/>
      <c r="BAD190" s="43"/>
      <c r="BAE190" s="43"/>
      <c r="BAF190" s="43"/>
      <c r="BAG190" s="43"/>
      <c r="BAH190" s="43"/>
      <c r="BAI190" s="43"/>
      <c r="BAJ190" s="43"/>
      <c r="BAK190" s="43"/>
      <c r="BAL190" s="43"/>
      <c r="BAM190" s="43"/>
      <c r="BAN190" s="43"/>
      <c r="BAO190" s="43"/>
      <c r="BAP190" s="43"/>
      <c r="BAQ190" s="43"/>
      <c r="BAR190" s="43"/>
      <c r="BAS190" s="43"/>
      <c r="BAT190" s="43"/>
      <c r="BAU190" s="43"/>
      <c r="BAV190" s="43"/>
      <c r="BAW190" s="43"/>
      <c r="BAX190" s="43"/>
      <c r="BAY190" s="43"/>
      <c r="BAZ190" s="43"/>
      <c r="BBA190" s="43"/>
      <c r="BBB190" s="43"/>
      <c r="BBC190" s="43"/>
      <c r="BBD190" s="43"/>
      <c r="BBE190" s="43"/>
      <c r="BBF190" s="43"/>
      <c r="BBG190" s="43"/>
      <c r="BBH190" s="43"/>
      <c r="BBI190" s="43"/>
      <c r="BBJ190" s="43"/>
      <c r="BBK190" s="43"/>
      <c r="BBL190" s="43"/>
      <c r="BBM190" s="43"/>
      <c r="BBN190" s="43"/>
      <c r="BBO190" s="43"/>
      <c r="BBP190" s="43"/>
      <c r="BBQ190" s="43"/>
      <c r="BBR190" s="43"/>
      <c r="BBS190" s="43"/>
      <c r="BBT190" s="43"/>
      <c r="BBU190" s="43"/>
      <c r="BBV190" s="43"/>
      <c r="BBW190" s="43"/>
      <c r="BBX190" s="43"/>
      <c r="BBY190" s="43"/>
      <c r="BBZ190" s="43"/>
      <c r="BCA190" s="43"/>
      <c r="BCB190" s="43"/>
      <c r="BCC190" s="43"/>
      <c r="BCD190" s="43"/>
      <c r="BCE190" s="43"/>
      <c r="BCF190" s="43"/>
      <c r="BCG190" s="43"/>
      <c r="BCH190" s="43"/>
      <c r="BCI190" s="43"/>
      <c r="BCJ190" s="43"/>
      <c r="BCK190" s="43"/>
      <c r="BCL190" s="43"/>
      <c r="BCM190" s="43"/>
      <c r="BCN190" s="43"/>
      <c r="BCO190" s="43"/>
      <c r="BCP190" s="43"/>
      <c r="BCQ190" s="43"/>
      <c r="BCR190" s="43"/>
      <c r="BCS190" s="43"/>
      <c r="BCT190" s="43"/>
      <c r="BCU190" s="43"/>
      <c r="BCV190" s="43"/>
      <c r="BCW190" s="43"/>
      <c r="BCX190" s="43"/>
      <c r="BCY190" s="43"/>
      <c r="BCZ190" s="43"/>
      <c r="BDA190" s="43"/>
      <c r="BDB190" s="43"/>
      <c r="BDC190" s="43"/>
      <c r="BDD190" s="43"/>
      <c r="BDE190" s="43"/>
      <c r="BDF190" s="43"/>
      <c r="BDG190" s="43"/>
      <c r="BDH190" s="43"/>
      <c r="BDI190" s="43"/>
      <c r="BDJ190" s="43"/>
      <c r="BDK190" s="43"/>
      <c r="BDL190" s="43"/>
      <c r="BDM190" s="43"/>
      <c r="BDN190" s="43"/>
      <c r="BDO190" s="43"/>
      <c r="BDP190" s="43"/>
      <c r="BDQ190" s="43"/>
      <c r="BDR190" s="43"/>
      <c r="BDS190" s="43"/>
      <c r="BDT190" s="43"/>
      <c r="BDU190" s="43"/>
      <c r="BDV190" s="43"/>
      <c r="BDW190" s="43"/>
      <c r="BDX190" s="43"/>
      <c r="BDY190" s="43"/>
      <c r="BDZ190" s="43"/>
      <c r="BEA190" s="43"/>
      <c r="BEB190" s="43"/>
      <c r="BEC190" s="43"/>
      <c r="BED190" s="43"/>
      <c r="BEE190" s="43"/>
      <c r="BEF190" s="43"/>
      <c r="BEG190" s="43"/>
      <c r="BEH190" s="43"/>
      <c r="BEI190" s="43"/>
      <c r="BEJ190" s="43"/>
      <c r="BEK190" s="43"/>
      <c r="BEL190" s="43"/>
      <c r="BEM190" s="43"/>
      <c r="BEN190" s="43"/>
      <c r="BEO190" s="43"/>
      <c r="BEP190" s="43"/>
      <c r="BEQ190" s="43"/>
      <c r="BER190" s="43"/>
      <c r="BES190" s="43"/>
      <c r="BET190" s="43"/>
      <c r="BEU190" s="43"/>
      <c r="BEV190" s="43"/>
      <c r="BEW190" s="43"/>
      <c r="BEX190" s="43"/>
      <c r="BEY190" s="43"/>
      <c r="BEZ190" s="43"/>
      <c r="BFA190" s="43"/>
      <c r="BFB190" s="43"/>
      <c r="BFC190" s="43"/>
      <c r="BFD190" s="43"/>
      <c r="BFE190" s="43"/>
      <c r="BFF190" s="43"/>
      <c r="BFG190" s="43"/>
      <c r="BFH190" s="43"/>
      <c r="BFI190" s="43"/>
      <c r="BFJ190" s="43"/>
      <c r="BFK190" s="43"/>
      <c r="BFL190" s="43"/>
      <c r="BFM190" s="43"/>
      <c r="BFN190" s="43"/>
      <c r="BFO190" s="43"/>
      <c r="BFP190" s="43"/>
      <c r="BFQ190" s="43"/>
      <c r="BFR190" s="43"/>
      <c r="BFS190" s="43"/>
      <c r="BFT190" s="43"/>
      <c r="BFU190" s="43"/>
      <c r="BFV190" s="43"/>
      <c r="BFW190" s="43"/>
      <c r="BFX190" s="43"/>
      <c r="BFY190" s="43"/>
      <c r="BFZ190" s="43"/>
      <c r="BGA190" s="43"/>
      <c r="BGB190" s="43"/>
      <c r="BGC190" s="43"/>
      <c r="BGD190" s="43"/>
      <c r="BGE190" s="43"/>
      <c r="BGF190" s="43"/>
      <c r="BGG190" s="43"/>
      <c r="BGH190" s="43"/>
      <c r="BGI190" s="43"/>
      <c r="BGJ190" s="43"/>
      <c r="BGK190" s="43"/>
      <c r="BGL190" s="43"/>
      <c r="BGM190" s="43"/>
      <c r="BGN190" s="43"/>
      <c r="BGO190" s="43"/>
      <c r="BGP190" s="43"/>
      <c r="BGQ190" s="43"/>
      <c r="BGR190" s="43"/>
      <c r="BGS190" s="43"/>
      <c r="BGT190" s="43"/>
      <c r="BGU190" s="43"/>
      <c r="BGV190" s="43"/>
      <c r="BGW190" s="43"/>
      <c r="BGX190" s="43"/>
      <c r="BGY190" s="43"/>
      <c r="BGZ190" s="43"/>
      <c r="BHA190" s="43"/>
      <c r="BHB190" s="43"/>
      <c r="BHC190" s="43"/>
      <c r="BHD190" s="43"/>
      <c r="BHE190" s="43"/>
      <c r="BHF190" s="43"/>
      <c r="BHG190" s="43"/>
      <c r="BHH190" s="43"/>
      <c r="BHI190" s="43"/>
      <c r="BHJ190" s="43"/>
      <c r="BHK190" s="43"/>
      <c r="BHL190" s="43"/>
      <c r="BHM190" s="43"/>
      <c r="BHN190" s="43"/>
      <c r="BHO190" s="43"/>
      <c r="BHP190" s="43"/>
      <c r="BHQ190" s="43"/>
      <c r="BHR190" s="43"/>
      <c r="BHS190" s="43"/>
      <c r="BHT190" s="43"/>
      <c r="BHU190" s="43"/>
      <c r="BHV190" s="43"/>
      <c r="BHW190" s="43"/>
      <c r="BHX190" s="43"/>
      <c r="BHY190" s="43"/>
      <c r="BHZ190" s="43"/>
      <c r="BIA190" s="43"/>
      <c r="BIB190" s="43"/>
      <c r="BIC190" s="43"/>
      <c r="BID190" s="43"/>
      <c r="BIE190" s="43"/>
      <c r="BIF190" s="43"/>
      <c r="BIG190" s="43"/>
      <c r="BIH190" s="43"/>
      <c r="BII190" s="43"/>
      <c r="BIJ190" s="43"/>
      <c r="BIK190" s="43"/>
      <c r="BIL190" s="43"/>
      <c r="BIM190" s="43"/>
      <c r="BIN190" s="43"/>
      <c r="BIO190" s="43"/>
      <c r="BIP190" s="43"/>
      <c r="BIQ190" s="43"/>
      <c r="BIR190" s="43"/>
      <c r="BIS190" s="43"/>
      <c r="BIT190" s="43"/>
      <c r="BIU190" s="43"/>
      <c r="BIV190" s="43"/>
      <c r="BIW190" s="43"/>
      <c r="BIX190" s="43"/>
      <c r="BIY190" s="43"/>
      <c r="BIZ190" s="43"/>
      <c r="BJA190" s="43"/>
      <c r="BJB190" s="43"/>
      <c r="BJC190" s="43"/>
      <c r="BJD190" s="43"/>
      <c r="BJE190" s="43"/>
      <c r="BJF190" s="43"/>
      <c r="BJG190" s="43"/>
      <c r="BJH190" s="43"/>
      <c r="BJI190" s="43"/>
      <c r="BJJ190" s="43"/>
      <c r="BJK190" s="43"/>
      <c r="BJL190" s="43"/>
      <c r="BJM190" s="43"/>
      <c r="BJN190" s="43"/>
      <c r="BJO190" s="43"/>
      <c r="BJP190" s="43"/>
      <c r="BJQ190" s="43"/>
      <c r="BJR190" s="43"/>
      <c r="BJS190" s="43"/>
      <c r="BJT190" s="43"/>
      <c r="BJU190" s="43"/>
      <c r="BJV190" s="43"/>
      <c r="BJW190" s="43"/>
      <c r="BJX190" s="43"/>
      <c r="BJY190" s="43"/>
      <c r="BJZ190" s="43"/>
      <c r="BKA190" s="43"/>
      <c r="BKB190" s="43"/>
      <c r="BKC190" s="43"/>
      <c r="BKD190" s="43"/>
      <c r="BKE190" s="43"/>
      <c r="BKF190" s="43"/>
      <c r="BKG190" s="43"/>
      <c r="BKH190" s="43"/>
      <c r="BKI190" s="43"/>
      <c r="BKJ190" s="43"/>
      <c r="BKK190" s="43"/>
      <c r="BKL190" s="43"/>
      <c r="BKM190" s="43"/>
      <c r="BKN190" s="43"/>
      <c r="BKO190" s="43"/>
      <c r="BKP190" s="43"/>
      <c r="BKQ190" s="43"/>
      <c r="BKR190" s="43"/>
      <c r="BKS190" s="43"/>
      <c r="BKT190" s="43"/>
      <c r="BKU190" s="43"/>
      <c r="BKV190" s="43"/>
      <c r="BKW190" s="43"/>
      <c r="BKX190" s="43"/>
      <c r="BKY190" s="43"/>
      <c r="BKZ190" s="43"/>
      <c r="BLA190" s="43"/>
      <c r="BLB190" s="43"/>
      <c r="BLC190" s="43"/>
      <c r="BLD190" s="43"/>
      <c r="BLE190" s="43"/>
      <c r="BLF190" s="43"/>
      <c r="BLG190" s="43"/>
      <c r="BLH190" s="43"/>
      <c r="BLI190" s="43"/>
      <c r="BLJ190" s="43"/>
      <c r="BLK190" s="43"/>
      <c r="BLL190" s="43"/>
      <c r="BLM190" s="43"/>
      <c r="BLN190" s="43"/>
      <c r="BLO190" s="43"/>
      <c r="BLP190" s="43"/>
      <c r="BLQ190" s="43"/>
      <c r="BLR190" s="43"/>
      <c r="BLS190" s="43"/>
      <c r="BLT190" s="43"/>
      <c r="BLU190" s="43"/>
      <c r="BLV190" s="43"/>
      <c r="BLW190" s="43"/>
      <c r="BLX190" s="43"/>
      <c r="BLY190" s="43"/>
      <c r="BLZ190" s="43"/>
      <c r="BMA190" s="43"/>
      <c r="BMB190" s="43"/>
      <c r="BMC190" s="43"/>
      <c r="BMD190" s="43"/>
      <c r="BME190" s="43"/>
      <c r="BMF190" s="43"/>
      <c r="BMG190" s="43"/>
      <c r="BMH190" s="43"/>
      <c r="BMI190" s="43"/>
      <c r="BMJ190" s="43"/>
      <c r="BMK190" s="43"/>
      <c r="BML190" s="43"/>
      <c r="BMM190" s="43"/>
      <c r="BMN190" s="43"/>
      <c r="BMO190" s="43"/>
      <c r="BMP190" s="43"/>
      <c r="BMQ190" s="43"/>
      <c r="BMR190" s="43"/>
      <c r="BMS190" s="43"/>
      <c r="BMT190" s="43"/>
      <c r="BMU190" s="43"/>
      <c r="BMV190" s="43"/>
      <c r="BMW190" s="43"/>
      <c r="BMX190" s="43"/>
      <c r="BMY190" s="43"/>
      <c r="BMZ190" s="43"/>
      <c r="BNA190" s="43"/>
      <c r="BNB190" s="43"/>
      <c r="BNC190" s="43"/>
      <c r="BND190" s="43"/>
      <c r="BNE190" s="43"/>
      <c r="BNF190" s="43"/>
      <c r="BNG190" s="43"/>
      <c r="BNH190" s="43"/>
      <c r="BNI190" s="43"/>
      <c r="BNJ190" s="43"/>
      <c r="BNK190" s="43"/>
      <c r="BNL190" s="43"/>
      <c r="BNM190" s="43"/>
      <c r="BNN190" s="43"/>
      <c r="BNO190" s="43"/>
      <c r="BNP190" s="43"/>
      <c r="BNQ190" s="43"/>
      <c r="BNR190" s="43"/>
      <c r="BNS190" s="43"/>
      <c r="BNT190" s="43"/>
      <c r="BNU190" s="43"/>
      <c r="BNV190" s="43"/>
      <c r="BNW190" s="43"/>
      <c r="BNX190" s="43"/>
      <c r="BNY190" s="43"/>
      <c r="BNZ190" s="43"/>
      <c r="BOA190" s="43"/>
      <c r="BOB190" s="43"/>
      <c r="BOC190" s="43"/>
      <c r="BOD190" s="43"/>
      <c r="BOE190" s="43"/>
      <c r="BOF190" s="43"/>
      <c r="BOG190" s="43"/>
      <c r="BOH190" s="43"/>
      <c r="BOI190" s="43"/>
      <c r="BOJ190" s="43"/>
      <c r="BOK190" s="43"/>
      <c r="BOL190" s="43"/>
      <c r="BOM190" s="43"/>
      <c r="BON190" s="43"/>
      <c r="BOO190" s="43"/>
      <c r="BOP190" s="43"/>
      <c r="BOQ190" s="43"/>
      <c r="BOR190" s="43"/>
      <c r="BOS190" s="43"/>
      <c r="BOT190" s="43"/>
      <c r="BOU190" s="43"/>
      <c r="BOV190" s="43"/>
      <c r="BOW190" s="43"/>
      <c r="BOX190" s="43"/>
      <c r="BOY190" s="43"/>
      <c r="BOZ190" s="43"/>
      <c r="BPA190" s="43"/>
      <c r="BPB190" s="43"/>
      <c r="BPC190" s="43"/>
      <c r="BPD190" s="43"/>
      <c r="BPE190" s="43"/>
      <c r="BPF190" s="43"/>
      <c r="BPG190" s="43"/>
      <c r="BPH190" s="43"/>
      <c r="BPI190" s="43"/>
      <c r="BPJ190" s="43"/>
      <c r="BPK190" s="43"/>
      <c r="BPL190" s="43"/>
      <c r="BPM190" s="43"/>
      <c r="BPN190" s="43"/>
      <c r="BPO190" s="43"/>
      <c r="BPP190" s="43"/>
      <c r="BPQ190" s="43"/>
      <c r="BPR190" s="43"/>
      <c r="BPS190" s="43"/>
      <c r="BPT190" s="43"/>
      <c r="BPU190" s="43"/>
      <c r="BPV190" s="43"/>
      <c r="BPW190" s="43"/>
      <c r="BPX190" s="43"/>
      <c r="BPY190" s="43"/>
      <c r="BPZ190" s="43"/>
      <c r="BQA190" s="43"/>
      <c r="BQB190" s="43"/>
      <c r="BQC190" s="43"/>
      <c r="BQD190" s="43"/>
      <c r="BQE190" s="43"/>
      <c r="BQF190" s="43"/>
      <c r="BQG190" s="43"/>
      <c r="BQH190" s="43"/>
      <c r="BQI190" s="43"/>
      <c r="BQJ190" s="43"/>
      <c r="BQK190" s="43"/>
      <c r="BQL190" s="43"/>
      <c r="BQM190" s="43"/>
      <c r="BQN190" s="43"/>
      <c r="BQO190" s="43"/>
      <c r="BQP190" s="43"/>
      <c r="BQQ190" s="43"/>
      <c r="BQR190" s="43"/>
      <c r="BQS190" s="43"/>
      <c r="BQT190" s="43"/>
      <c r="BQU190" s="43"/>
      <c r="BQV190" s="43"/>
      <c r="BQW190" s="43"/>
      <c r="BQX190" s="43"/>
      <c r="BQY190" s="43"/>
      <c r="BQZ190" s="43"/>
      <c r="BRA190" s="43"/>
      <c r="BRB190" s="43"/>
      <c r="BRC190" s="43"/>
      <c r="BRD190" s="43"/>
      <c r="BRE190" s="43"/>
      <c r="BRF190" s="43"/>
      <c r="BRG190" s="43"/>
      <c r="BRH190" s="43"/>
      <c r="BRI190" s="43"/>
      <c r="BRJ190" s="43"/>
      <c r="BRK190" s="43"/>
      <c r="BRL190" s="43"/>
      <c r="BRM190" s="43"/>
      <c r="BRN190" s="43"/>
      <c r="BRO190" s="43"/>
      <c r="BRP190" s="43"/>
      <c r="BRQ190" s="43"/>
      <c r="BRR190" s="43"/>
      <c r="BRS190" s="43"/>
      <c r="BRT190" s="43"/>
      <c r="BRU190" s="43"/>
      <c r="BRV190" s="43"/>
      <c r="BRW190" s="43"/>
      <c r="BRX190" s="43"/>
      <c r="BRY190" s="43"/>
      <c r="BRZ190" s="43"/>
      <c r="BSA190" s="43"/>
      <c r="BSB190" s="43"/>
      <c r="BSC190" s="43"/>
      <c r="BSD190" s="43"/>
      <c r="BSE190" s="43"/>
      <c r="BSF190" s="43"/>
      <c r="BSG190" s="43"/>
      <c r="BSH190" s="43"/>
      <c r="BSI190" s="43"/>
      <c r="BSJ190" s="43"/>
      <c r="BSK190" s="43"/>
      <c r="BSL190" s="43"/>
      <c r="BSM190" s="43"/>
      <c r="BSN190" s="43"/>
      <c r="BSO190" s="43"/>
      <c r="BSP190" s="43"/>
      <c r="BSQ190" s="43"/>
      <c r="BSR190" s="43"/>
      <c r="BSS190" s="43"/>
      <c r="BST190" s="43"/>
      <c r="BSU190" s="43"/>
      <c r="BSV190" s="43"/>
      <c r="BSW190" s="43"/>
      <c r="BSX190" s="43"/>
      <c r="BSY190" s="43"/>
      <c r="BSZ190" s="43"/>
      <c r="BTA190" s="43"/>
      <c r="BTB190" s="43"/>
      <c r="BTC190" s="43"/>
      <c r="BTD190" s="43"/>
      <c r="BTE190" s="43"/>
      <c r="BTF190" s="43"/>
      <c r="BTG190" s="43"/>
      <c r="BTH190" s="43"/>
      <c r="BTI190" s="43"/>
      <c r="BTJ190" s="43"/>
      <c r="BTK190" s="43"/>
      <c r="BTL190" s="43"/>
      <c r="BTM190" s="43"/>
      <c r="BTN190" s="43"/>
      <c r="BTO190" s="43"/>
      <c r="BTP190" s="43"/>
      <c r="BTQ190" s="43"/>
      <c r="BTR190" s="43"/>
      <c r="BTS190" s="43"/>
      <c r="BTT190" s="43"/>
      <c r="BTU190" s="43"/>
      <c r="BTV190" s="43"/>
      <c r="BTW190" s="43"/>
      <c r="BTX190" s="43"/>
      <c r="BTY190" s="43"/>
      <c r="BTZ190" s="43"/>
      <c r="BUA190" s="43"/>
      <c r="BUB190" s="43"/>
      <c r="BUC190" s="43"/>
      <c r="BUD190" s="43"/>
      <c r="BUE190" s="43"/>
      <c r="BUF190" s="43"/>
      <c r="BUG190" s="43"/>
      <c r="BUH190" s="43"/>
      <c r="BUI190" s="43"/>
      <c r="BUJ190" s="43"/>
      <c r="BUK190" s="43"/>
      <c r="BUL190" s="43"/>
      <c r="BUM190" s="43"/>
      <c r="BUN190" s="43"/>
      <c r="BUO190" s="43"/>
      <c r="BUP190" s="43"/>
      <c r="BUQ190" s="43"/>
      <c r="BUR190" s="43"/>
      <c r="BUS190" s="43"/>
      <c r="BUT190" s="43"/>
      <c r="BUU190" s="43"/>
      <c r="BUV190" s="43"/>
      <c r="BUW190" s="43"/>
      <c r="BUX190" s="43"/>
      <c r="BUY190" s="43"/>
      <c r="BUZ190" s="43"/>
      <c r="BVA190" s="43"/>
      <c r="BVB190" s="43"/>
      <c r="BVC190" s="43"/>
      <c r="BVD190" s="43"/>
      <c r="BVE190" s="43"/>
      <c r="BVF190" s="43"/>
      <c r="BVG190" s="43"/>
      <c r="BVH190" s="43"/>
      <c r="BVI190" s="43"/>
      <c r="BVJ190" s="43"/>
      <c r="BVK190" s="43"/>
      <c r="BVL190" s="43"/>
      <c r="BVM190" s="43"/>
      <c r="BVN190" s="43"/>
      <c r="BVO190" s="43"/>
      <c r="BVP190" s="43"/>
      <c r="BVQ190" s="43"/>
      <c r="BVR190" s="43"/>
      <c r="BVS190" s="43"/>
      <c r="BVT190" s="43"/>
      <c r="BVU190" s="43"/>
      <c r="BVV190" s="43"/>
      <c r="BVW190" s="43"/>
      <c r="BVX190" s="43"/>
      <c r="BVY190" s="43"/>
      <c r="BVZ190" s="43"/>
      <c r="BWA190" s="43"/>
      <c r="BWB190" s="43"/>
      <c r="BWC190" s="43"/>
      <c r="BWD190" s="43"/>
      <c r="BWE190" s="43"/>
      <c r="BWF190" s="43"/>
      <c r="BWG190" s="43"/>
      <c r="BWH190" s="43"/>
      <c r="BWI190" s="43"/>
      <c r="BWJ190" s="43"/>
    </row>
    <row r="191" spans="1:1960" x14ac:dyDescent="0.2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43"/>
      <c r="BM191" s="43"/>
      <c r="BN191" s="43"/>
      <c r="BO191" s="43"/>
      <c r="BP191" s="43"/>
      <c r="BQ191" s="43"/>
      <c r="BR191" s="43"/>
      <c r="BS191" s="43"/>
      <c r="BT191" s="43"/>
      <c r="BU191" s="43"/>
      <c r="BV191" s="43"/>
      <c r="BW191" s="43"/>
      <c r="BX191" s="43"/>
      <c r="BY191" s="43"/>
      <c r="BZ191" s="43"/>
      <c r="CA191" s="43"/>
      <c r="CB191" s="43"/>
      <c r="CC191" s="43"/>
      <c r="CD191" s="43"/>
      <c r="CE191" s="43"/>
      <c r="CF191" s="43"/>
      <c r="CG191" s="43"/>
      <c r="CH191" s="43"/>
      <c r="CI191" s="43"/>
      <c r="CJ191" s="43"/>
      <c r="CK191" s="43"/>
      <c r="CL191" s="43"/>
      <c r="CM191" s="43"/>
      <c r="CN191" s="43"/>
      <c r="CO191" s="43"/>
      <c r="CP191" s="43"/>
      <c r="CQ191" s="43"/>
      <c r="CR191" s="43"/>
      <c r="CS191" s="43"/>
      <c r="CT191" s="43"/>
      <c r="CU191" s="43"/>
      <c r="CV191" s="43"/>
      <c r="CW191" s="43"/>
      <c r="CX191" s="43"/>
      <c r="CY191" s="43"/>
      <c r="CZ191" s="43"/>
      <c r="DA191" s="43"/>
      <c r="DB191" s="43"/>
      <c r="DC191" s="43"/>
      <c r="DD191" s="43"/>
      <c r="DE191" s="43"/>
      <c r="DF191" s="43"/>
      <c r="DG191" s="43"/>
      <c r="DH191" s="43"/>
      <c r="DI191" s="43"/>
      <c r="DJ191" s="43"/>
      <c r="DK191" s="43"/>
      <c r="DL191" s="43"/>
      <c r="DM191" s="43"/>
      <c r="DN191" s="43"/>
      <c r="DO191" s="43"/>
      <c r="DP191" s="43"/>
      <c r="DQ191" s="43"/>
      <c r="DR191" s="43"/>
      <c r="DS191" s="43"/>
      <c r="DT191" s="43"/>
      <c r="DU191" s="43"/>
      <c r="DV191" s="43"/>
      <c r="DW191" s="43"/>
      <c r="DX191" s="43"/>
      <c r="DY191" s="43"/>
      <c r="DZ191" s="43"/>
      <c r="EA191" s="43"/>
      <c r="EB191" s="43"/>
      <c r="EC191" s="43"/>
      <c r="ED191" s="43"/>
      <c r="EE191" s="43"/>
      <c r="EF191" s="43"/>
      <c r="EG191" s="43"/>
      <c r="EH191" s="43"/>
      <c r="EI191" s="43"/>
      <c r="EJ191" s="43"/>
      <c r="EK191" s="43"/>
      <c r="EL191" s="43"/>
      <c r="EM191" s="43"/>
      <c r="EN191" s="43"/>
      <c r="EO191" s="43"/>
      <c r="EP191" s="43"/>
      <c r="EQ191" s="43"/>
      <c r="ER191" s="43"/>
      <c r="ES191" s="43"/>
      <c r="ET191" s="43"/>
      <c r="EU191" s="43"/>
      <c r="EV191" s="43"/>
      <c r="EW191" s="43"/>
      <c r="EX191" s="43"/>
      <c r="EY191" s="43"/>
      <c r="EZ191" s="43"/>
      <c r="FA191" s="43"/>
      <c r="FB191" s="43"/>
      <c r="FC191" s="43"/>
      <c r="FD191" s="43"/>
      <c r="FE191" s="43"/>
      <c r="FF191" s="43"/>
      <c r="FG191" s="43"/>
      <c r="FH191" s="43"/>
      <c r="FI191" s="43"/>
      <c r="FJ191" s="43"/>
      <c r="FK191" s="43"/>
      <c r="FL191" s="43"/>
      <c r="FM191" s="43"/>
      <c r="FN191" s="43"/>
      <c r="FO191" s="43"/>
      <c r="FP191" s="43"/>
      <c r="FQ191" s="43"/>
      <c r="FR191" s="43"/>
      <c r="FS191" s="43"/>
      <c r="FT191" s="43"/>
      <c r="FU191" s="43"/>
      <c r="FV191" s="43"/>
      <c r="FW191" s="43"/>
      <c r="FX191" s="43"/>
      <c r="FY191" s="43"/>
      <c r="FZ191" s="43"/>
      <c r="GA191" s="43"/>
      <c r="GB191" s="43"/>
      <c r="GC191" s="43"/>
      <c r="GD191" s="43"/>
      <c r="GE191" s="43"/>
      <c r="GF191" s="43"/>
      <c r="GG191" s="43"/>
      <c r="GH191" s="43"/>
      <c r="GI191" s="43"/>
      <c r="GJ191" s="43"/>
      <c r="GK191" s="43"/>
      <c r="GL191" s="43"/>
      <c r="GM191" s="43"/>
      <c r="GN191" s="43"/>
      <c r="GO191" s="43"/>
      <c r="GP191" s="43"/>
      <c r="GQ191" s="43"/>
      <c r="GR191" s="43"/>
      <c r="GS191" s="43"/>
      <c r="GT191" s="43"/>
      <c r="GU191" s="43"/>
      <c r="GV191" s="43"/>
      <c r="GW191" s="43"/>
      <c r="GX191" s="43"/>
      <c r="GY191" s="43"/>
      <c r="GZ191" s="43"/>
      <c r="HA191" s="43"/>
      <c r="HB191" s="43"/>
      <c r="HC191" s="43"/>
      <c r="HD191" s="43"/>
      <c r="HE191" s="43"/>
      <c r="HF191" s="43"/>
      <c r="HG191" s="43"/>
      <c r="HH191" s="43"/>
      <c r="HI191" s="43"/>
      <c r="HJ191" s="43"/>
      <c r="HK191" s="43"/>
      <c r="HL191" s="43"/>
      <c r="HM191" s="43"/>
      <c r="HN191" s="43"/>
      <c r="HO191" s="43"/>
      <c r="HP191" s="43"/>
      <c r="HQ191" s="43"/>
      <c r="HR191" s="43"/>
      <c r="HS191" s="43"/>
      <c r="HT191" s="43"/>
      <c r="HU191" s="43"/>
      <c r="HV191" s="43"/>
      <c r="HW191" s="43"/>
      <c r="HX191" s="43"/>
      <c r="HY191" s="43"/>
      <c r="HZ191" s="43"/>
      <c r="IA191" s="43"/>
      <c r="IB191" s="43"/>
      <c r="IC191" s="43"/>
      <c r="ID191" s="43"/>
      <c r="IE191" s="43"/>
      <c r="IF191" s="43"/>
      <c r="IG191" s="43"/>
      <c r="IH191" s="43"/>
      <c r="II191" s="43"/>
      <c r="IJ191" s="43"/>
      <c r="IK191" s="43"/>
      <c r="IL191" s="43"/>
      <c r="IM191" s="43"/>
      <c r="IN191" s="43"/>
      <c r="IO191" s="43"/>
      <c r="IP191" s="43"/>
      <c r="IQ191" s="43"/>
      <c r="IR191" s="43"/>
      <c r="IS191" s="43"/>
      <c r="IT191" s="43"/>
      <c r="IU191" s="43"/>
      <c r="IV191" s="43"/>
      <c r="IW191" s="43"/>
      <c r="IX191" s="43"/>
      <c r="IY191" s="43"/>
      <c r="IZ191" s="43"/>
      <c r="JA191" s="43"/>
      <c r="JB191" s="43"/>
      <c r="JC191" s="43"/>
      <c r="JD191" s="43"/>
      <c r="JE191" s="43"/>
      <c r="JF191" s="43"/>
      <c r="JG191" s="43"/>
      <c r="JH191" s="43"/>
      <c r="JI191" s="43"/>
      <c r="JJ191" s="43"/>
      <c r="JK191" s="43"/>
      <c r="JL191" s="43"/>
      <c r="JM191" s="43"/>
      <c r="JN191" s="43"/>
      <c r="JO191" s="43"/>
      <c r="JP191" s="43"/>
      <c r="JQ191" s="43"/>
      <c r="JR191" s="43"/>
      <c r="JS191" s="43"/>
      <c r="JT191" s="43"/>
      <c r="JU191" s="43"/>
      <c r="JV191" s="43"/>
      <c r="JW191" s="43"/>
      <c r="JX191" s="43"/>
      <c r="JY191" s="43"/>
      <c r="JZ191" s="43"/>
      <c r="KA191" s="43"/>
      <c r="KB191" s="43"/>
      <c r="KC191" s="43"/>
      <c r="KD191" s="43"/>
      <c r="KE191" s="43"/>
      <c r="KF191" s="43"/>
      <c r="KG191" s="43"/>
      <c r="KH191" s="43"/>
      <c r="KI191" s="43"/>
      <c r="KJ191" s="43"/>
      <c r="KK191" s="43"/>
      <c r="KL191" s="43"/>
      <c r="KM191" s="43"/>
      <c r="KN191" s="43"/>
      <c r="KO191" s="43"/>
      <c r="KP191" s="43"/>
      <c r="KQ191" s="43"/>
      <c r="KR191" s="43"/>
      <c r="KS191" s="43"/>
      <c r="KT191" s="43"/>
      <c r="KU191" s="43"/>
      <c r="KV191" s="43"/>
      <c r="KW191" s="43"/>
      <c r="KX191" s="43"/>
      <c r="KY191" s="43"/>
      <c r="KZ191" s="43"/>
      <c r="LA191" s="43"/>
      <c r="LB191" s="43"/>
      <c r="LC191" s="43"/>
      <c r="LD191" s="43"/>
      <c r="LE191" s="43"/>
      <c r="LF191" s="43"/>
      <c r="LG191" s="43"/>
      <c r="LH191" s="43"/>
      <c r="LI191" s="43"/>
      <c r="LJ191" s="43"/>
      <c r="LK191" s="43"/>
      <c r="LL191" s="43"/>
      <c r="LM191" s="43"/>
      <c r="LN191" s="43"/>
      <c r="LO191" s="43"/>
      <c r="LP191" s="43"/>
      <c r="LQ191" s="43"/>
      <c r="LR191" s="43"/>
      <c r="LS191" s="43"/>
      <c r="LT191" s="43"/>
      <c r="LU191" s="43"/>
      <c r="LV191" s="43"/>
      <c r="LW191" s="43"/>
      <c r="LX191" s="43"/>
      <c r="LY191" s="43"/>
      <c r="LZ191" s="43"/>
      <c r="MA191" s="43"/>
      <c r="MB191" s="43"/>
      <c r="MC191" s="43"/>
      <c r="MD191" s="43"/>
      <c r="ME191" s="43"/>
      <c r="MF191" s="43"/>
      <c r="MG191" s="43"/>
      <c r="MH191" s="43"/>
      <c r="MI191" s="43"/>
      <c r="MJ191" s="43"/>
      <c r="MK191" s="43"/>
      <c r="ML191" s="43"/>
      <c r="MM191" s="43"/>
      <c r="MN191" s="43"/>
      <c r="MO191" s="43"/>
      <c r="MP191" s="43"/>
      <c r="MQ191" s="43"/>
      <c r="MR191" s="43"/>
      <c r="MS191" s="43"/>
      <c r="MT191" s="43"/>
      <c r="MU191" s="43"/>
      <c r="MV191" s="43"/>
      <c r="MW191" s="43"/>
      <c r="MX191" s="43"/>
      <c r="MY191" s="43"/>
      <c r="MZ191" s="43"/>
      <c r="NA191" s="43"/>
      <c r="NB191" s="43"/>
      <c r="NC191" s="43"/>
      <c r="ND191" s="43"/>
      <c r="NE191" s="43"/>
      <c r="NF191" s="43"/>
      <c r="NG191" s="43"/>
      <c r="NH191" s="43"/>
      <c r="NI191" s="43"/>
      <c r="NJ191" s="43"/>
      <c r="NK191" s="43"/>
      <c r="NL191" s="43"/>
      <c r="NM191" s="43"/>
      <c r="NN191" s="43"/>
      <c r="NO191" s="43"/>
      <c r="NP191" s="43"/>
      <c r="NQ191" s="43"/>
      <c r="NR191" s="43"/>
      <c r="NS191" s="43"/>
      <c r="NT191" s="43"/>
      <c r="NU191" s="43"/>
      <c r="NV191" s="43"/>
      <c r="NW191" s="43"/>
      <c r="NX191" s="43"/>
      <c r="NY191" s="43"/>
      <c r="NZ191" s="43"/>
      <c r="OA191" s="43"/>
      <c r="OB191" s="43"/>
      <c r="OC191" s="43"/>
      <c r="OD191" s="43"/>
      <c r="OE191" s="43"/>
      <c r="OF191" s="43"/>
      <c r="OG191" s="43"/>
      <c r="OH191" s="43"/>
      <c r="OI191" s="43"/>
      <c r="OJ191" s="43"/>
      <c r="OK191" s="43"/>
      <c r="OL191" s="43"/>
      <c r="OM191" s="43"/>
      <c r="ON191" s="43"/>
      <c r="OO191" s="43"/>
      <c r="OP191" s="43"/>
      <c r="OQ191" s="43"/>
      <c r="OR191" s="43"/>
      <c r="OS191" s="43"/>
      <c r="OT191" s="43"/>
      <c r="OU191" s="43"/>
      <c r="OV191" s="43"/>
      <c r="OW191" s="43"/>
      <c r="OX191" s="43"/>
      <c r="OY191" s="43"/>
      <c r="OZ191" s="43"/>
      <c r="PA191" s="43"/>
      <c r="PB191" s="43"/>
      <c r="PC191" s="43"/>
      <c r="PD191" s="43"/>
      <c r="PE191" s="43"/>
      <c r="PF191" s="43"/>
      <c r="PG191" s="43"/>
      <c r="PH191" s="43"/>
      <c r="PI191" s="43"/>
      <c r="PJ191" s="43"/>
      <c r="PK191" s="43"/>
      <c r="PL191" s="43"/>
      <c r="PM191" s="43"/>
      <c r="PN191" s="43"/>
      <c r="PO191" s="43"/>
      <c r="PP191" s="43"/>
      <c r="PQ191" s="43"/>
      <c r="PR191" s="43"/>
      <c r="PS191" s="43"/>
      <c r="PT191" s="43"/>
      <c r="PU191" s="43"/>
      <c r="PV191" s="43"/>
      <c r="PW191" s="43"/>
      <c r="PX191" s="43"/>
      <c r="PY191" s="43"/>
      <c r="PZ191" s="43"/>
      <c r="QA191" s="43"/>
      <c r="QB191" s="43"/>
      <c r="QC191" s="43"/>
      <c r="QD191" s="43"/>
      <c r="QE191" s="43"/>
      <c r="QF191" s="43"/>
      <c r="QG191" s="43"/>
      <c r="QH191" s="43"/>
      <c r="QI191" s="43"/>
      <c r="QJ191" s="43"/>
      <c r="QK191" s="43"/>
      <c r="QL191" s="43"/>
      <c r="QM191" s="43"/>
      <c r="QN191" s="43"/>
      <c r="QO191" s="43"/>
      <c r="QP191" s="43"/>
      <c r="QQ191" s="43"/>
      <c r="QR191" s="43"/>
      <c r="QS191" s="43"/>
      <c r="QT191" s="43"/>
      <c r="QU191" s="43"/>
      <c r="QV191" s="43"/>
      <c r="QW191" s="43"/>
      <c r="QX191" s="43"/>
      <c r="QY191" s="43"/>
      <c r="QZ191" s="43"/>
      <c r="RA191" s="43"/>
      <c r="RB191" s="43"/>
      <c r="RC191" s="43"/>
      <c r="RD191" s="43"/>
      <c r="RE191" s="43"/>
      <c r="RF191" s="43"/>
      <c r="RG191" s="43"/>
      <c r="RH191" s="43"/>
      <c r="RI191" s="43"/>
      <c r="RJ191" s="43"/>
      <c r="RK191" s="43"/>
      <c r="RL191" s="43"/>
      <c r="RM191" s="43"/>
      <c r="RN191" s="43"/>
      <c r="RO191" s="43"/>
      <c r="RP191" s="43"/>
      <c r="RQ191" s="43"/>
      <c r="RR191" s="43"/>
      <c r="RS191" s="43"/>
      <c r="RT191" s="43"/>
      <c r="RU191" s="43"/>
      <c r="RV191" s="43"/>
      <c r="RW191" s="43"/>
      <c r="RX191" s="43"/>
      <c r="RY191" s="43"/>
      <c r="RZ191" s="43"/>
      <c r="SA191" s="43"/>
      <c r="SB191" s="43"/>
      <c r="SC191" s="43"/>
      <c r="SD191" s="43"/>
      <c r="SE191" s="43"/>
      <c r="SF191" s="43"/>
      <c r="SG191" s="43"/>
      <c r="SH191" s="43"/>
      <c r="SI191" s="43"/>
      <c r="SJ191" s="43"/>
      <c r="SK191" s="43"/>
      <c r="SL191" s="43"/>
      <c r="SM191" s="43"/>
      <c r="SN191" s="43"/>
      <c r="SO191" s="43"/>
      <c r="SP191" s="43"/>
      <c r="SQ191" s="43"/>
      <c r="SR191" s="43"/>
      <c r="SS191" s="43"/>
      <c r="ST191" s="43"/>
      <c r="SU191" s="43"/>
      <c r="SV191" s="43"/>
      <c r="SW191" s="43"/>
      <c r="SX191" s="43"/>
      <c r="SY191" s="43"/>
      <c r="SZ191" s="43"/>
      <c r="TA191" s="43"/>
      <c r="TB191" s="43"/>
      <c r="TC191" s="43"/>
      <c r="TD191" s="43"/>
      <c r="TE191" s="43"/>
      <c r="TF191" s="43"/>
      <c r="TG191" s="43"/>
      <c r="TH191" s="43"/>
      <c r="TI191" s="43"/>
      <c r="TJ191" s="43"/>
      <c r="TK191" s="43"/>
      <c r="TL191" s="43"/>
      <c r="TM191" s="43"/>
      <c r="TN191" s="43"/>
      <c r="TO191" s="43"/>
      <c r="TP191" s="43"/>
      <c r="TQ191" s="43"/>
      <c r="TR191" s="43"/>
      <c r="TS191" s="43"/>
      <c r="TT191" s="43"/>
      <c r="TU191" s="43"/>
      <c r="TV191" s="43"/>
      <c r="TW191" s="43"/>
      <c r="TX191" s="43"/>
      <c r="TY191" s="43"/>
      <c r="TZ191" s="43"/>
      <c r="UA191" s="43"/>
      <c r="UB191" s="43"/>
      <c r="UC191" s="43"/>
      <c r="UD191" s="43"/>
      <c r="UE191" s="43"/>
      <c r="UF191" s="43"/>
      <c r="UG191" s="43"/>
      <c r="UH191" s="43"/>
      <c r="UI191" s="43"/>
      <c r="UJ191" s="43"/>
      <c r="UK191" s="43"/>
      <c r="UL191" s="43"/>
      <c r="UM191" s="43"/>
      <c r="UN191" s="43"/>
      <c r="UO191" s="43"/>
      <c r="UP191" s="43"/>
      <c r="UQ191" s="43"/>
      <c r="UR191" s="43"/>
      <c r="US191" s="43"/>
      <c r="UT191" s="43"/>
      <c r="UU191" s="43"/>
      <c r="UV191" s="43"/>
      <c r="UW191" s="43"/>
      <c r="UX191" s="43"/>
      <c r="UY191" s="43"/>
      <c r="UZ191" s="43"/>
      <c r="VA191" s="43"/>
      <c r="VB191" s="43"/>
      <c r="VC191" s="43"/>
      <c r="VD191" s="43"/>
      <c r="VE191" s="43"/>
      <c r="VF191" s="43"/>
      <c r="VG191" s="43"/>
      <c r="VH191" s="43"/>
      <c r="VI191" s="43"/>
      <c r="VJ191" s="43"/>
      <c r="VK191" s="43"/>
      <c r="VL191" s="43"/>
      <c r="VM191" s="43"/>
      <c r="VN191" s="43"/>
      <c r="VO191" s="43"/>
      <c r="VP191" s="43"/>
      <c r="VQ191" s="43"/>
      <c r="VR191" s="43"/>
      <c r="VS191" s="43"/>
      <c r="VT191" s="43"/>
      <c r="VU191" s="43"/>
      <c r="VV191" s="43"/>
      <c r="VW191" s="43"/>
      <c r="VX191" s="43"/>
      <c r="VY191" s="43"/>
      <c r="VZ191" s="43"/>
      <c r="WA191" s="43"/>
      <c r="WB191" s="43"/>
      <c r="WC191" s="43"/>
      <c r="WD191" s="43"/>
      <c r="WE191" s="43"/>
      <c r="WF191" s="43"/>
      <c r="WG191" s="43"/>
      <c r="WH191" s="43"/>
      <c r="WI191" s="43"/>
      <c r="WJ191" s="43"/>
      <c r="WK191" s="43"/>
      <c r="WL191" s="43"/>
      <c r="WM191" s="43"/>
      <c r="WN191" s="43"/>
      <c r="WO191" s="43"/>
      <c r="WP191" s="43"/>
      <c r="WQ191" s="43"/>
      <c r="WR191" s="43"/>
      <c r="WS191" s="43"/>
      <c r="WT191" s="43"/>
      <c r="WU191" s="43"/>
      <c r="WV191" s="43"/>
      <c r="WW191" s="43"/>
      <c r="WX191" s="43"/>
      <c r="WY191" s="43"/>
      <c r="WZ191" s="43"/>
      <c r="XA191" s="43"/>
      <c r="XB191" s="43"/>
      <c r="XC191" s="43"/>
      <c r="XD191" s="43"/>
      <c r="XE191" s="43"/>
      <c r="XF191" s="43"/>
      <c r="XG191" s="43"/>
      <c r="XH191" s="43"/>
      <c r="XI191" s="43"/>
      <c r="XJ191" s="43"/>
      <c r="XK191" s="43"/>
      <c r="XL191" s="43"/>
      <c r="XM191" s="43"/>
      <c r="XN191" s="43"/>
      <c r="XO191" s="43"/>
      <c r="XP191" s="43"/>
      <c r="XQ191" s="43"/>
      <c r="XR191" s="43"/>
      <c r="XS191" s="43"/>
      <c r="XT191" s="43"/>
      <c r="XU191" s="43"/>
      <c r="XV191" s="43"/>
      <c r="XW191" s="43"/>
      <c r="XX191" s="43"/>
      <c r="XY191" s="43"/>
      <c r="XZ191" s="43"/>
      <c r="YA191" s="43"/>
      <c r="YB191" s="43"/>
      <c r="YC191" s="43"/>
      <c r="YD191" s="43"/>
      <c r="YE191" s="43"/>
      <c r="YF191" s="43"/>
      <c r="YG191" s="43"/>
      <c r="YH191" s="43"/>
      <c r="YI191" s="43"/>
      <c r="YJ191" s="43"/>
      <c r="YK191" s="43"/>
      <c r="YL191" s="43"/>
      <c r="YM191" s="43"/>
      <c r="YN191" s="43"/>
      <c r="YO191" s="43"/>
      <c r="YP191" s="43"/>
      <c r="YQ191" s="43"/>
      <c r="YR191" s="43"/>
      <c r="YS191" s="43"/>
      <c r="YT191" s="43"/>
      <c r="YU191" s="43"/>
      <c r="YV191" s="43"/>
      <c r="YW191" s="43"/>
      <c r="YX191" s="43"/>
      <c r="YY191" s="43"/>
      <c r="YZ191" s="43"/>
      <c r="ZA191" s="43"/>
      <c r="ZB191" s="43"/>
      <c r="ZC191" s="43"/>
      <c r="ZD191" s="43"/>
      <c r="ZE191" s="43"/>
      <c r="ZF191" s="43"/>
      <c r="ZG191" s="43"/>
      <c r="ZH191" s="43"/>
      <c r="ZI191" s="43"/>
      <c r="ZJ191" s="43"/>
      <c r="ZK191" s="43"/>
      <c r="ZL191" s="43"/>
      <c r="ZM191" s="43"/>
      <c r="ZN191" s="43"/>
      <c r="ZO191" s="43"/>
      <c r="ZP191" s="43"/>
      <c r="ZQ191" s="43"/>
      <c r="ZR191" s="43"/>
      <c r="ZS191" s="43"/>
      <c r="ZT191" s="43"/>
      <c r="ZU191" s="43"/>
      <c r="ZV191" s="43"/>
      <c r="ZW191" s="43"/>
      <c r="ZX191" s="43"/>
      <c r="ZY191" s="43"/>
      <c r="ZZ191" s="43"/>
      <c r="AAA191" s="43"/>
      <c r="AAB191" s="43"/>
      <c r="AAC191" s="43"/>
      <c r="AAD191" s="43"/>
      <c r="AAE191" s="43"/>
      <c r="AAF191" s="43"/>
      <c r="AAG191" s="43"/>
      <c r="AAH191" s="43"/>
      <c r="AAI191" s="43"/>
      <c r="AAJ191" s="43"/>
      <c r="AAK191" s="43"/>
      <c r="AAL191" s="43"/>
      <c r="AAM191" s="43"/>
      <c r="AAN191" s="43"/>
      <c r="AAO191" s="43"/>
      <c r="AAP191" s="43"/>
      <c r="AAQ191" s="43"/>
      <c r="AAR191" s="43"/>
      <c r="AAS191" s="43"/>
      <c r="AAT191" s="43"/>
      <c r="AAU191" s="43"/>
      <c r="AAV191" s="43"/>
      <c r="AAW191" s="43"/>
      <c r="AAX191" s="43"/>
      <c r="AAY191" s="43"/>
      <c r="AAZ191" s="43"/>
      <c r="ABA191" s="43"/>
      <c r="ABB191" s="43"/>
      <c r="ABC191" s="43"/>
      <c r="ABD191" s="43"/>
      <c r="ABE191" s="43"/>
      <c r="ABF191" s="43"/>
      <c r="ABG191" s="43"/>
      <c r="ABH191" s="43"/>
      <c r="ABI191" s="43"/>
      <c r="ABJ191" s="43"/>
      <c r="ABK191" s="43"/>
      <c r="ABL191" s="43"/>
      <c r="ABM191" s="43"/>
      <c r="ABN191" s="43"/>
      <c r="ABO191" s="43"/>
      <c r="ABP191" s="43"/>
      <c r="ABQ191" s="43"/>
      <c r="ABR191" s="43"/>
      <c r="ABS191" s="43"/>
      <c r="ABT191" s="43"/>
      <c r="ABU191" s="43"/>
      <c r="ABV191" s="43"/>
      <c r="ABW191" s="43"/>
      <c r="ABX191" s="43"/>
      <c r="ABY191" s="43"/>
      <c r="ABZ191" s="43"/>
      <c r="ACA191" s="43"/>
      <c r="ACB191" s="43"/>
      <c r="ACC191" s="43"/>
      <c r="ACD191" s="43"/>
      <c r="ACE191" s="43"/>
      <c r="ACF191" s="43"/>
      <c r="ACG191" s="43"/>
      <c r="ACH191" s="43"/>
      <c r="ACI191" s="43"/>
      <c r="ACJ191" s="43"/>
      <c r="ACK191" s="43"/>
      <c r="ACL191" s="43"/>
      <c r="ACM191" s="43"/>
      <c r="ACN191" s="43"/>
      <c r="ACO191" s="43"/>
      <c r="ACP191" s="43"/>
      <c r="ACQ191" s="43"/>
      <c r="ACR191" s="43"/>
      <c r="ACS191" s="43"/>
      <c r="ACT191" s="43"/>
      <c r="ACU191" s="43"/>
      <c r="ACV191" s="43"/>
      <c r="ACW191" s="43"/>
      <c r="ACX191" s="43"/>
      <c r="ACY191" s="43"/>
      <c r="ACZ191" s="43"/>
      <c r="ADA191" s="43"/>
      <c r="ADB191" s="43"/>
      <c r="ADC191" s="43"/>
      <c r="ADD191" s="43"/>
      <c r="ADE191" s="43"/>
      <c r="ADF191" s="43"/>
      <c r="ADG191" s="43"/>
      <c r="ADH191" s="43"/>
      <c r="ADI191" s="43"/>
      <c r="ADJ191" s="43"/>
      <c r="ADK191" s="43"/>
      <c r="ADL191" s="43"/>
      <c r="ADM191" s="43"/>
      <c r="ADN191" s="43"/>
      <c r="ADO191" s="43"/>
      <c r="ADP191" s="43"/>
      <c r="ADQ191" s="43"/>
      <c r="ADR191" s="43"/>
      <c r="ADS191" s="43"/>
      <c r="ADT191" s="43"/>
      <c r="ADU191" s="43"/>
      <c r="ADV191" s="43"/>
      <c r="ADW191" s="43"/>
      <c r="ADX191" s="43"/>
      <c r="ADY191" s="43"/>
      <c r="ADZ191" s="43"/>
      <c r="AEA191" s="43"/>
      <c r="AEB191" s="43"/>
      <c r="AEC191" s="43"/>
      <c r="AED191" s="43"/>
      <c r="AEE191" s="43"/>
      <c r="AEF191" s="43"/>
      <c r="AEG191" s="43"/>
      <c r="AEH191" s="43"/>
      <c r="AEI191" s="43"/>
      <c r="AEJ191" s="43"/>
      <c r="AEK191" s="43"/>
      <c r="AEL191" s="43"/>
      <c r="AEM191" s="43"/>
      <c r="AEN191" s="43"/>
      <c r="AEO191" s="43"/>
      <c r="AEP191" s="43"/>
      <c r="AEQ191" s="43"/>
      <c r="AER191" s="43"/>
      <c r="AES191" s="43"/>
      <c r="AET191" s="43"/>
      <c r="AEU191" s="43"/>
      <c r="AEV191" s="43"/>
      <c r="AEW191" s="43"/>
      <c r="AEX191" s="43"/>
      <c r="AEY191" s="43"/>
      <c r="AEZ191" s="43"/>
      <c r="AFA191" s="43"/>
      <c r="AFB191" s="43"/>
      <c r="AFC191" s="43"/>
      <c r="AFD191" s="43"/>
      <c r="AFE191" s="43"/>
      <c r="AFF191" s="43"/>
      <c r="AFG191" s="43"/>
      <c r="AFH191" s="43"/>
      <c r="AFI191" s="43"/>
      <c r="AFJ191" s="43"/>
      <c r="AFK191" s="43"/>
      <c r="AFL191" s="43"/>
      <c r="AFM191" s="43"/>
      <c r="AFN191" s="43"/>
      <c r="AFO191" s="43"/>
      <c r="AFP191" s="43"/>
      <c r="AFQ191" s="43"/>
      <c r="AFR191" s="43"/>
      <c r="AFS191" s="43"/>
      <c r="AFT191" s="43"/>
      <c r="AFU191" s="43"/>
      <c r="AFV191" s="43"/>
      <c r="AFW191" s="43"/>
      <c r="AFX191" s="43"/>
      <c r="AFY191" s="43"/>
      <c r="AFZ191" s="43"/>
      <c r="AGA191" s="43"/>
      <c r="AGB191" s="43"/>
      <c r="AGC191" s="43"/>
      <c r="AGD191" s="43"/>
      <c r="AGE191" s="43"/>
      <c r="AGF191" s="43"/>
      <c r="AGG191" s="43"/>
      <c r="AGH191" s="43"/>
      <c r="AGI191" s="43"/>
      <c r="AGJ191" s="43"/>
      <c r="AGK191" s="43"/>
      <c r="AGL191" s="43"/>
      <c r="AGM191" s="43"/>
      <c r="AGN191" s="43"/>
      <c r="AGO191" s="43"/>
      <c r="AGP191" s="43"/>
      <c r="AGQ191" s="43"/>
      <c r="AGR191" s="43"/>
      <c r="AGS191" s="43"/>
      <c r="AGT191" s="43"/>
      <c r="AGU191" s="43"/>
      <c r="AGV191" s="43"/>
      <c r="AGW191" s="43"/>
      <c r="AGX191" s="43"/>
      <c r="AGY191" s="43"/>
      <c r="AGZ191" s="43"/>
      <c r="AHA191" s="43"/>
      <c r="AHB191" s="43"/>
      <c r="AHC191" s="43"/>
      <c r="AHD191" s="43"/>
      <c r="AHE191" s="43"/>
      <c r="AHF191" s="43"/>
      <c r="AHG191" s="43"/>
      <c r="AHH191" s="43"/>
      <c r="AHI191" s="43"/>
      <c r="AHJ191" s="43"/>
      <c r="AHK191" s="43"/>
      <c r="AHL191" s="43"/>
      <c r="AHM191" s="43"/>
      <c r="AHN191" s="43"/>
      <c r="AHO191" s="43"/>
      <c r="AHP191" s="43"/>
      <c r="AHQ191" s="43"/>
      <c r="AHR191" s="43"/>
      <c r="AHS191" s="43"/>
      <c r="AHT191" s="43"/>
      <c r="AHU191" s="43"/>
      <c r="AHV191" s="43"/>
      <c r="AHW191" s="43"/>
      <c r="AHX191" s="43"/>
      <c r="AHY191" s="43"/>
      <c r="AHZ191" s="43"/>
      <c r="AIA191" s="43"/>
      <c r="AIB191" s="43"/>
      <c r="AIC191" s="43"/>
      <c r="AID191" s="43"/>
      <c r="AIE191" s="43"/>
      <c r="AIF191" s="43"/>
      <c r="AIG191" s="43"/>
      <c r="AIH191" s="43"/>
      <c r="AII191" s="43"/>
      <c r="AIJ191" s="43"/>
      <c r="AIK191" s="43"/>
      <c r="AIL191" s="43"/>
      <c r="AIM191" s="43"/>
      <c r="AIN191" s="43"/>
      <c r="AIO191" s="43"/>
      <c r="AIP191" s="43"/>
      <c r="AIQ191" s="43"/>
      <c r="AIR191" s="43"/>
      <c r="AIS191" s="43"/>
      <c r="AIT191" s="43"/>
      <c r="AIU191" s="43"/>
      <c r="AIV191" s="43"/>
      <c r="AIW191" s="43"/>
      <c r="AIX191" s="43"/>
      <c r="AIY191" s="43"/>
      <c r="AIZ191" s="43"/>
      <c r="AJA191" s="43"/>
      <c r="AJB191" s="43"/>
      <c r="AJC191" s="43"/>
      <c r="AJD191" s="43"/>
      <c r="AJE191" s="43"/>
      <c r="AJF191" s="43"/>
      <c r="AJG191" s="43"/>
      <c r="AJH191" s="43"/>
      <c r="AJI191" s="43"/>
      <c r="AJJ191" s="43"/>
      <c r="AJK191" s="43"/>
      <c r="AJL191" s="43"/>
      <c r="AJM191" s="43"/>
      <c r="AJN191" s="43"/>
      <c r="AJO191" s="43"/>
      <c r="AJP191" s="43"/>
      <c r="AJQ191" s="43"/>
      <c r="AJR191" s="43"/>
      <c r="AJS191" s="43"/>
      <c r="AJT191" s="43"/>
      <c r="AJU191" s="43"/>
      <c r="AJV191" s="43"/>
      <c r="AJW191" s="43"/>
      <c r="AJX191" s="43"/>
      <c r="AJY191" s="43"/>
      <c r="AJZ191" s="43"/>
      <c r="AKA191" s="43"/>
      <c r="AKB191" s="43"/>
      <c r="AKC191" s="43"/>
      <c r="AKD191" s="43"/>
      <c r="AKE191" s="43"/>
      <c r="AKF191" s="43"/>
      <c r="AKG191" s="43"/>
      <c r="AKH191" s="43"/>
      <c r="AKI191" s="43"/>
      <c r="AKJ191" s="43"/>
      <c r="AKK191" s="43"/>
      <c r="AKL191" s="43"/>
      <c r="AKM191" s="43"/>
      <c r="AKN191" s="43"/>
      <c r="AKO191" s="43"/>
      <c r="AKP191" s="43"/>
      <c r="AKQ191" s="43"/>
      <c r="AKR191" s="43"/>
      <c r="AKS191" s="43"/>
      <c r="AKT191" s="43"/>
      <c r="AKU191" s="43"/>
      <c r="AKV191" s="43"/>
      <c r="AKW191" s="43"/>
      <c r="AKX191" s="43"/>
      <c r="AKY191" s="43"/>
      <c r="AKZ191" s="43"/>
      <c r="ALA191" s="43"/>
      <c r="ALB191" s="43"/>
      <c r="ALC191" s="43"/>
      <c r="ALD191" s="43"/>
      <c r="ALE191" s="43"/>
      <c r="ALF191" s="43"/>
      <c r="ALG191" s="43"/>
      <c r="ALH191" s="43"/>
      <c r="ALI191" s="43"/>
      <c r="ALJ191" s="43"/>
      <c r="ALK191" s="43"/>
      <c r="ALL191" s="43"/>
      <c r="ALM191" s="43"/>
      <c r="ALN191" s="43"/>
      <c r="ALO191" s="43"/>
      <c r="ALP191" s="43"/>
      <c r="ALQ191" s="43"/>
      <c r="ALR191" s="43"/>
      <c r="ALS191" s="43"/>
      <c r="ALT191" s="43"/>
      <c r="ALU191" s="43"/>
      <c r="ALV191" s="43"/>
      <c r="ALW191" s="43"/>
      <c r="ALX191" s="43"/>
      <c r="ALY191" s="43"/>
      <c r="ALZ191" s="43"/>
      <c r="AMA191" s="43"/>
      <c r="AMB191" s="43"/>
      <c r="AMC191" s="43"/>
      <c r="AMD191" s="43"/>
      <c r="AME191" s="43"/>
      <c r="AMF191" s="43"/>
      <c r="AMG191" s="43"/>
      <c r="AMH191" s="43"/>
      <c r="AMI191" s="43"/>
      <c r="AMJ191" s="43"/>
      <c r="AMK191" s="43"/>
      <c r="AML191" s="43"/>
      <c r="AMM191" s="43"/>
      <c r="AMN191" s="43"/>
      <c r="AMO191" s="43"/>
      <c r="AMP191" s="43"/>
      <c r="AMQ191" s="43"/>
      <c r="AMR191" s="43"/>
      <c r="AMS191" s="43"/>
      <c r="AMT191" s="43"/>
      <c r="AMU191" s="43"/>
      <c r="AMV191" s="43"/>
      <c r="AMW191" s="43"/>
      <c r="AMX191" s="43"/>
      <c r="AMY191" s="43"/>
      <c r="AMZ191" s="43"/>
      <c r="ANA191" s="43"/>
      <c r="ANB191" s="43"/>
      <c r="ANC191" s="43"/>
      <c r="AND191" s="43"/>
      <c r="ANE191" s="43"/>
      <c r="ANF191" s="43"/>
      <c r="ANG191" s="43"/>
      <c r="ANH191" s="43"/>
      <c r="ANI191" s="43"/>
      <c r="ANJ191" s="43"/>
      <c r="ANK191" s="43"/>
      <c r="ANL191" s="43"/>
      <c r="ANM191" s="43"/>
      <c r="ANN191" s="43"/>
      <c r="ANO191" s="43"/>
      <c r="ANP191" s="43"/>
      <c r="ANQ191" s="43"/>
      <c r="ANR191" s="43"/>
      <c r="ANS191" s="43"/>
      <c r="ANT191" s="43"/>
      <c r="ANU191" s="43"/>
      <c r="ANV191" s="43"/>
      <c r="ANW191" s="43"/>
      <c r="ANX191" s="43"/>
      <c r="ANY191" s="43"/>
      <c r="ANZ191" s="43"/>
      <c r="AOA191" s="43"/>
      <c r="AOB191" s="43"/>
      <c r="AOC191" s="43"/>
      <c r="AOD191" s="43"/>
      <c r="AOE191" s="43"/>
      <c r="AOF191" s="43"/>
      <c r="AOG191" s="43"/>
      <c r="AOH191" s="43"/>
      <c r="AOI191" s="43"/>
      <c r="AOJ191" s="43"/>
      <c r="AOK191" s="43"/>
      <c r="AOL191" s="43"/>
      <c r="AOM191" s="43"/>
      <c r="AON191" s="43"/>
      <c r="AOO191" s="43"/>
      <c r="AOP191" s="43"/>
      <c r="AOQ191" s="43"/>
      <c r="AOR191" s="43"/>
      <c r="AOS191" s="43"/>
      <c r="AOT191" s="43"/>
      <c r="AOU191" s="43"/>
      <c r="AOV191" s="43"/>
      <c r="AOW191" s="43"/>
      <c r="AOX191" s="43"/>
      <c r="AOY191" s="43"/>
      <c r="AOZ191" s="43"/>
      <c r="APA191" s="43"/>
      <c r="APB191" s="43"/>
      <c r="APC191" s="43"/>
      <c r="APD191" s="43"/>
      <c r="APE191" s="43"/>
      <c r="APF191" s="43"/>
      <c r="APG191" s="43"/>
      <c r="APH191" s="43"/>
      <c r="API191" s="43"/>
      <c r="APJ191" s="43"/>
      <c r="APK191" s="43"/>
      <c r="APL191" s="43"/>
      <c r="APM191" s="43"/>
      <c r="APN191" s="43"/>
      <c r="APO191" s="43"/>
      <c r="APP191" s="43"/>
      <c r="APQ191" s="43"/>
      <c r="APR191" s="43"/>
      <c r="APS191" s="43"/>
      <c r="APT191" s="43"/>
      <c r="APU191" s="43"/>
      <c r="APV191" s="43"/>
      <c r="APW191" s="43"/>
      <c r="APX191" s="43"/>
      <c r="APY191" s="43"/>
      <c r="APZ191" s="43"/>
      <c r="AQA191" s="43"/>
      <c r="AQB191" s="43"/>
      <c r="AQC191" s="43"/>
      <c r="AQD191" s="43"/>
      <c r="AQE191" s="43"/>
      <c r="AQF191" s="43"/>
      <c r="AQG191" s="43"/>
      <c r="AQH191" s="43"/>
      <c r="AQI191" s="43"/>
      <c r="AQJ191" s="43"/>
      <c r="AQK191" s="43"/>
      <c r="AQL191" s="43"/>
      <c r="AQM191" s="43"/>
      <c r="AQN191" s="43"/>
      <c r="AQO191" s="43"/>
      <c r="AQP191" s="43"/>
      <c r="AQQ191" s="43"/>
      <c r="AQR191" s="43"/>
      <c r="AQS191" s="43"/>
      <c r="AQT191" s="43"/>
      <c r="AQU191" s="43"/>
      <c r="AQV191" s="43"/>
      <c r="AQW191" s="43"/>
      <c r="AQX191" s="43"/>
      <c r="AQY191" s="43"/>
      <c r="AQZ191" s="43"/>
      <c r="ARA191" s="43"/>
      <c r="ARB191" s="43"/>
      <c r="ARC191" s="43"/>
      <c r="ARD191" s="43"/>
      <c r="ARE191" s="43"/>
      <c r="ARF191" s="43"/>
      <c r="ARG191" s="43"/>
      <c r="ARH191" s="43"/>
      <c r="ARI191" s="43"/>
      <c r="ARJ191" s="43"/>
      <c r="ARK191" s="43"/>
      <c r="ARL191" s="43"/>
      <c r="ARM191" s="43"/>
      <c r="ARN191" s="43"/>
      <c r="ARO191" s="43"/>
      <c r="ARP191" s="43"/>
      <c r="ARQ191" s="43"/>
      <c r="ARR191" s="43"/>
      <c r="ARS191" s="43"/>
      <c r="ART191" s="43"/>
      <c r="ARU191" s="43"/>
      <c r="ARV191" s="43"/>
      <c r="ARW191" s="43"/>
      <c r="ARX191" s="43"/>
      <c r="ARY191" s="43"/>
      <c r="ARZ191" s="43"/>
      <c r="ASA191" s="43"/>
      <c r="ASB191" s="43"/>
      <c r="ASC191" s="43"/>
      <c r="ASD191" s="43"/>
      <c r="ASE191" s="43"/>
      <c r="ASF191" s="43"/>
      <c r="ASG191" s="43"/>
      <c r="ASH191" s="43"/>
      <c r="ASI191" s="43"/>
      <c r="ASJ191" s="43"/>
      <c r="ASK191" s="43"/>
      <c r="ASL191" s="43"/>
      <c r="ASM191" s="43"/>
      <c r="ASN191" s="43"/>
      <c r="ASO191" s="43"/>
      <c r="ASP191" s="43"/>
      <c r="ASQ191" s="43"/>
      <c r="ASR191" s="43"/>
      <c r="ASS191" s="43"/>
      <c r="AST191" s="43"/>
      <c r="ASU191" s="43"/>
      <c r="ASV191" s="43"/>
      <c r="ASW191" s="43"/>
      <c r="ASX191" s="43"/>
      <c r="ASY191" s="43"/>
      <c r="ASZ191" s="43"/>
      <c r="ATA191" s="43"/>
      <c r="ATB191" s="43"/>
      <c r="ATC191" s="43"/>
      <c r="ATD191" s="43"/>
      <c r="ATE191" s="43"/>
      <c r="ATF191" s="43"/>
      <c r="ATG191" s="43"/>
      <c r="ATH191" s="43"/>
      <c r="ATI191" s="43"/>
      <c r="ATJ191" s="43"/>
      <c r="ATK191" s="43"/>
      <c r="ATL191" s="43"/>
      <c r="ATM191" s="43"/>
      <c r="ATN191" s="43"/>
      <c r="ATO191" s="43"/>
      <c r="ATP191" s="43"/>
      <c r="ATQ191" s="43"/>
      <c r="ATR191" s="43"/>
      <c r="ATS191" s="43"/>
      <c r="ATT191" s="43"/>
      <c r="ATU191" s="43"/>
      <c r="ATV191" s="43"/>
      <c r="ATW191" s="43"/>
      <c r="ATX191" s="43"/>
      <c r="ATY191" s="43"/>
      <c r="ATZ191" s="43"/>
      <c r="AUA191" s="43"/>
      <c r="AUB191" s="43"/>
      <c r="AUC191" s="43"/>
      <c r="AUD191" s="43"/>
      <c r="AUE191" s="43"/>
      <c r="AUF191" s="43"/>
      <c r="AUG191" s="43"/>
      <c r="AUH191" s="43"/>
      <c r="AUI191" s="43"/>
      <c r="AUJ191" s="43"/>
      <c r="AUK191" s="43"/>
      <c r="AUL191" s="43"/>
      <c r="AUM191" s="43"/>
      <c r="AUN191" s="43"/>
      <c r="AUO191" s="43"/>
      <c r="AUP191" s="43"/>
      <c r="AUQ191" s="43"/>
      <c r="AUR191" s="43"/>
      <c r="AUS191" s="43"/>
      <c r="AUT191" s="43"/>
      <c r="AUU191" s="43"/>
      <c r="AUV191" s="43"/>
      <c r="AUW191" s="43"/>
      <c r="AUX191" s="43"/>
      <c r="AUY191" s="43"/>
      <c r="AUZ191" s="43"/>
      <c r="AVA191" s="43"/>
      <c r="AVB191" s="43"/>
      <c r="AVC191" s="43"/>
      <c r="AVD191" s="43"/>
      <c r="AVE191" s="43"/>
      <c r="AVF191" s="43"/>
      <c r="AVG191" s="43"/>
      <c r="AVH191" s="43"/>
      <c r="AVI191" s="43"/>
      <c r="AVJ191" s="43"/>
      <c r="AVK191" s="43"/>
      <c r="AVL191" s="43"/>
      <c r="AVM191" s="43"/>
      <c r="AVN191" s="43"/>
      <c r="AVO191" s="43"/>
      <c r="AVP191" s="43"/>
      <c r="AVQ191" s="43"/>
      <c r="AVR191" s="43"/>
      <c r="AVS191" s="43"/>
      <c r="AVT191" s="43"/>
      <c r="AVU191" s="43"/>
      <c r="AVV191" s="43"/>
      <c r="AVW191" s="43"/>
      <c r="AVX191" s="43"/>
      <c r="AVY191" s="43"/>
      <c r="AVZ191" s="43"/>
      <c r="AWA191" s="43"/>
      <c r="AWB191" s="43"/>
      <c r="AWC191" s="43"/>
      <c r="AWD191" s="43"/>
      <c r="AWE191" s="43"/>
      <c r="AWF191" s="43"/>
      <c r="AWG191" s="43"/>
      <c r="AWH191" s="43"/>
      <c r="AWI191" s="43"/>
      <c r="AWJ191" s="43"/>
      <c r="AWK191" s="43"/>
      <c r="AWL191" s="43"/>
      <c r="AWM191" s="43"/>
      <c r="AWN191" s="43"/>
      <c r="AWO191" s="43"/>
      <c r="AWP191" s="43"/>
      <c r="AWQ191" s="43"/>
      <c r="AWR191" s="43"/>
      <c r="AWS191" s="43"/>
      <c r="AWT191" s="43"/>
      <c r="AWU191" s="43"/>
      <c r="AWV191" s="43"/>
      <c r="AWW191" s="43"/>
      <c r="AWX191" s="43"/>
      <c r="AWY191" s="43"/>
      <c r="AWZ191" s="43"/>
      <c r="AXA191" s="43"/>
      <c r="AXB191" s="43"/>
      <c r="AXC191" s="43"/>
      <c r="AXD191" s="43"/>
      <c r="AXE191" s="43"/>
      <c r="AXF191" s="43"/>
      <c r="AXG191" s="43"/>
      <c r="AXH191" s="43"/>
      <c r="AXI191" s="43"/>
      <c r="AXJ191" s="43"/>
      <c r="AXK191" s="43"/>
      <c r="AXL191" s="43"/>
      <c r="AXM191" s="43"/>
      <c r="AXN191" s="43"/>
      <c r="AXO191" s="43"/>
      <c r="AXP191" s="43"/>
      <c r="AXQ191" s="43"/>
      <c r="AXR191" s="43"/>
      <c r="AXS191" s="43"/>
      <c r="AXT191" s="43"/>
      <c r="AXU191" s="43"/>
      <c r="AXV191" s="43"/>
      <c r="AXW191" s="43"/>
      <c r="AXX191" s="43"/>
      <c r="AXY191" s="43"/>
      <c r="AXZ191" s="43"/>
      <c r="AYA191" s="43"/>
      <c r="AYB191" s="43"/>
      <c r="AYC191" s="43"/>
      <c r="AYD191" s="43"/>
      <c r="AYE191" s="43"/>
      <c r="AYF191" s="43"/>
      <c r="AYG191" s="43"/>
      <c r="AYH191" s="43"/>
      <c r="AYI191" s="43"/>
      <c r="AYJ191" s="43"/>
      <c r="AYK191" s="43"/>
      <c r="AYL191" s="43"/>
      <c r="AYM191" s="43"/>
      <c r="AYN191" s="43"/>
      <c r="AYO191" s="43"/>
      <c r="AYP191" s="43"/>
      <c r="AYQ191" s="43"/>
      <c r="AYR191" s="43"/>
      <c r="AYS191" s="43"/>
      <c r="AYT191" s="43"/>
      <c r="AYU191" s="43"/>
      <c r="AYV191" s="43"/>
      <c r="AYW191" s="43"/>
      <c r="AYX191" s="43"/>
      <c r="AYY191" s="43"/>
      <c r="AYZ191" s="43"/>
      <c r="AZA191" s="43"/>
      <c r="AZB191" s="43"/>
      <c r="AZC191" s="43"/>
      <c r="AZD191" s="43"/>
      <c r="AZE191" s="43"/>
      <c r="AZF191" s="43"/>
      <c r="AZG191" s="43"/>
      <c r="AZH191" s="43"/>
      <c r="AZI191" s="43"/>
      <c r="AZJ191" s="43"/>
      <c r="AZK191" s="43"/>
      <c r="AZL191" s="43"/>
      <c r="AZM191" s="43"/>
      <c r="AZN191" s="43"/>
      <c r="AZO191" s="43"/>
      <c r="AZP191" s="43"/>
      <c r="AZQ191" s="43"/>
      <c r="AZR191" s="43"/>
      <c r="AZS191" s="43"/>
      <c r="AZT191" s="43"/>
      <c r="AZU191" s="43"/>
      <c r="AZV191" s="43"/>
      <c r="AZW191" s="43"/>
      <c r="AZX191" s="43"/>
      <c r="AZY191" s="43"/>
      <c r="AZZ191" s="43"/>
      <c r="BAA191" s="43"/>
      <c r="BAB191" s="43"/>
      <c r="BAC191" s="43"/>
      <c r="BAD191" s="43"/>
      <c r="BAE191" s="43"/>
      <c r="BAF191" s="43"/>
      <c r="BAG191" s="43"/>
      <c r="BAH191" s="43"/>
      <c r="BAI191" s="43"/>
      <c r="BAJ191" s="43"/>
      <c r="BAK191" s="43"/>
      <c r="BAL191" s="43"/>
      <c r="BAM191" s="43"/>
      <c r="BAN191" s="43"/>
      <c r="BAO191" s="43"/>
      <c r="BAP191" s="43"/>
      <c r="BAQ191" s="43"/>
      <c r="BAR191" s="43"/>
      <c r="BAS191" s="43"/>
      <c r="BAT191" s="43"/>
      <c r="BAU191" s="43"/>
      <c r="BAV191" s="43"/>
      <c r="BAW191" s="43"/>
      <c r="BAX191" s="43"/>
      <c r="BAY191" s="43"/>
      <c r="BAZ191" s="43"/>
      <c r="BBA191" s="43"/>
      <c r="BBB191" s="43"/>
      <c r="BBC191" s="43"/>
      <c r="BBD191" s="43"/>
      <c r="BBE191" s="43"/>
      <c r="BBF191" s="43"/>
      <c r="BBG191" s="43"/>
      <c r="BBH191" s="43"/>
      <c r="BBI191" s="43"/>
      <c r="BBJ191" s="43"/>
      <c r="BBK191" s="43"/>
      <c r="BBL191" s="43"/>
      <c r="BBM191" s="43"/>
      <c r="BBN191" s="43"/>
      <c r="BBO191" s="43"/>
      <c r="BBP191" s="43"/>
      <c r="BBQ191" s="43"/>
      <c r="BBR191" s="43"/>
      <c r="BBS191" s="43"/>
      <c r="BBT191" s="43"/>
      <c r="BBU191" s="43"/>
      <c r="BBV191" s="43"/>
      <c r="BBW191" s="43"/>
      <c r="BBX191" s="43"/>
      <c r="BBY191" s="43"/>
      <c r="BBZ191" s="43"/>
      <c r="BCA191" s="43"/>
      <c r="BCB191" s="43"/>
      <c r="BCC191" s="43"/>
      <c r="BCD191" s="43"/>
      <c r="BCE191" s="43"/>
      <c r="BCF191" s="43"/>
      <c r="BCG191" s="43"/>
      <c r="BCH191" s="43"/>
      <c r="BCI191" s="43"/>
      <c r="BCJ191" s="43"/>
      <c r="BCK191" s="43"/>
      <c r="BCL191" s="43"/>
      <c r="BCM191" s="43"/>
      <c r="BCN191" s="43"/>
      <c r="BCO191" s="43"/>
      <c r="BCP191" s="43"/>
      <c r="BCQ191" s="43"/>
      <c r="BCR191" s="43"/>
      <c r="BCS191" s="43"/>
      <c r="BCT191" s="43"/>
      <c r="BCU191" s="43"/>
      <c r="BCV191" s="43"/>
      <c r="BCW191" s="43"/>
      <c r="BCX191" s="43"/>
      <c r="BCY191" s="43"/>
      <c r="BCZ191" s="43"/>
      <c r="BDA191" s="43"/>
      <c r="BDB191" s="43"/>
      <c r="BDC191" s="43"/>
      <c r="BDD191" s="43"/>
      <c r="BDE191" s="43"/>
      <c r="BDF191" s="43"/>
      <c r="BDG191" s="43"/>
      <c r="BDH191" s="43"/>
      <c r="BDI191" s="43"/>
      <c r="BDJ191" s="43"/>
      <c r="BDK191" s="43"/>
      <c r="BDL191" s="43"/>
      <c r="BDM191" s="43"/>
      <c r="BDN191" s="43"/>
      <c r="BDO191" s="43"/>
      <c r="BDP191" s="43"/>
      <c r="BDQ191" s="43"/>
      <c r="BDR191" s="43"/>
      <c r="BDS191" s="43"/>
      <c r="BDT191" s="43"/>
      <c r="BDU191" s="43"/>
      <c r="BDV191" s="43"/>
      <c r="BDW191" s="43"/>
      <c r="BDX191" s="43"/>
      <c r="BDY191" s="43"/>
      <c r="BDZ191" s="43"/>
      <c r="BEA191" s="43"/>
      <c r="BEB191" s="43"/>
      <c r="BEC191" s="43"/>
      <c r="BED191" s="43"/>
      <c r="BEE191" s="43"/>
      <c r="BEF191" s="43"/>
      <c r="BEG191" s="43"/>
      <c r="BEH191" s="43"/>
      <c r="BEI191" s="43"/>
      <c r="BEJ191" s="43"/>
      <c r="BEK191" s="43"/>
      <c r="BEL191" s="43"/>
      <c r="BEM191" s="43"/>
      <c r="BEN191" s="43"/>
      <c r="BEO191" s="43"/>
      <c r="BEP191" s="43"/>
      <c r="BEQ191" s="43"/>
      <c r="BER191" s="43"/>
      <c r="BES191" s="43"/>
      <c r="BET191" s="43"/>
      <c r="BEU191" s="43"/>
      <c r="BEV191" s="43"/>
      <c r="BEW191" s="43"/>
      <c r="BEX191" s="43"/>
      <c r="BEY191" s="43"/>
      <c r="BEZ191" s="43"/>
      <c r="BFA191" s="43"/>
      <c r="BFB191" s="43"/>
      <c r="BFC191" s="43"/>
      <c r="BFD191" s="43"/>
      <c r="BFE191" s="43"/>
      <c r="BFF191" s="43"/>
      <c r="BFG191" s="43"/>
      <c r="BFH191" s="43"/>
      <c r="BFI191" s="43"/>
      <c r="BFJ191" s="43"/>
      <c r="BFK191" s="43"/>
      <c r="BFL191" s="43"/>
      <c r="BFM191" s="43"/>
      <c r="BFN191" s="43"/>
      <c r="BFO191" s="43"/>
      <c r="BFP191" s="43"/>
      <c r="BFQ191" s="43"/>
      <c r="BFR191" s="43"/>
      <c r="BFS191" s="43"/>
      <c r="BFT191" s="43"/>
      <c r="BFU191" s="43"/>
      <c r="BFV191" s="43"/>
      <c r="BFW191" s="43"/>
      <c r="BFX191" s="43"/>
      <c r="BFY191" s="43"/>
      <c r="BFZ191" s="43"/>
      <c r="BGA191" s="43"/>
      <c r="BGB191" s="43"/>
      <c r="BGC191" s="43"/>
      <c r="BGD191" s="43"/>
      <c r="BGE191" s="43"/>
      <c r="BGF191" s="43"/>
      <c r="BGG191" s="43"/>
      <c r="BGH191" s="43"/>
      <c r="BGI191" s="43"/>
      <c r="BGJ191" s="43"/>
      <c r="BGK191" s="43"/>
      <c r="BGL191" s="43"/>
      <c r="BGM191" s="43"/>
      <c r="BGN191" s="43"/>
      <c r="BGO191" s="43"/>
      <c r="BGP191" s="43"/>
      <c r="BGQ191" s="43"/>
      <c r="BGR191" s="43"/>
      <c r="BGS191" s="43"/>
      <c r="BGT191" s="43"/>
      <c r="BGU191" s="43"/>
      <c r="BGV191" s="43"/>
      <c r="BGW191" s="43"/>
      <c r="BGX191" s="43"/>
      <c r="BGY191" s="43"/>
      <c r="BGZ191" s="43"/>
      <c r="BHA191" s="43"/>
      <c r="BHB191" s="43"/>
      <c r="BHC191" s="43"/>
      <c r="BHD191" s="43"/>
      <c r="BHE191" s="43"/>
      <c r="BHF191" s="43"/>
      <c r="BHG191" s="43"/>
      <c r="BHH191" s="43"/>
      <c r="BHI191" s="43"/>
      <c r="BHJ191" s="43"/>
      <c r="BHK191" s="43"/>
      <c r="BHL191" s="43"/>
      <c r="BHM191" s="43"/>
      <c r="BHN191" s="43"/>
      <c r="BHO191" s="43"/>
      <c r="BHP191" s="43"/>
      <c r="BHQ191" s="43"/>
      <c r="BHR191" s="43"/>
      <c r="BHS191" s="43"/>
      <c r="BHT191" s="43"/>
      <c r="BHU191" s="43"/>
      <c r="BHV191" s="43"/>
      <c r="BHW191" s="43"/>
      <c r="BHX191" s="43"/>
      <c r="BHY191" s="43"/>
      <c r="BHZ191" s="43"/>
      <c r="BIA191" s="43"/>
      <c r="BIB191" s="43"/>
      <c r="BIC191" s="43"/>
      <c r="BID191" s="43"/>
      <c r="BIE191" s="43"/>
      <c r="BIF191" s="43"/>
      <c r="BIG191" s="43"/>
      <c r="BIH191" s="43"/>
      <c r="BII191" s="43"/>
      <c r="BIJ191" s="43"/>
      <c r="BIK191" s="43"/>
      <c r="BIL191" s="43"/>
      <c r="BIM191" s="43"/>
      <c r="BIN191" s="43"/>
      <c r="BIO191" s="43"/>
      <c r="BIP191" s="43"/>
      <c r="BIQ191" s="43"/>
      <c r="BIR191" s="43"/>
      <c r="BIS191" s="43"/>
      <c r="BIT191" s="43"/>
      <c r="BIU191" s="43"/>
      <c r="BIV191" s="43"/>
      <c r="BIW191" s="43"/>
      <c r="BIX191" s="43"/>
      <c r="BIY191" s="43"/>
      <c r="BIZ191" s="43"/>
      <c r="BJA191" s="43"/>
      <c r="BJB191" s="43"/>
      <c r="BJC191" s="43"/>
      <c r="BJD191" s="43"/>
      <c r="BJE191" s="43"/>
      <c r="BJF191" s="43"/>
      <c r="BJG191" s="43"/>
      <c r="BJH191" s="43"/>
      <c r="BJI191" s="43"/>
      <c r="BJJ191" s="43"/>
      <c r="BJK191" s="43"/>
      <c r="BJL191" s="43"/>
      <c r="BJM191" s="43"/>
      <c r="BJN191" s="43"/>
      <c r="BJO191" s="43"/>
      <c r="BJP191" s="43"/>
      <c r="BJQ191" s="43"/>
      <c r="BJR191" s="43"/>
      <c r="BJS191" s="43"/>
      <c r="BJT191" s="43"/>
      <c r="BJU191" s="43"/>
      <c r="BJV191" s="43"/>
      <c r="BJW191" s="43"/>
      <c r="BJX191" s="43"/>
      <c r="BJY191" s="43"/>
      <c r="BJZ191" s="43"/>
      <c r="BKA191" s="43"/>
      <c r="BKB191" s="43"/>
      <c r="BKC191" s="43"/>
      <c r="BKD191" s="43"/>
      <c r="BKE191" s="43"/>
      <c r="BKF191" s="43"/>
      <c r="BKG191" s="43"/>
      <c r="BKH191" s="43"/>
      <c r="BKI191" s="43"/>
      <c r="BKJ191" s="43"/>
      <c r="BKK191" s="43"/>
      <c r="BKL191" s="43"/>
      <c r="BKM191" s="43"/>
      <c r="BKN191" s="43"/>
      <c r="BKO191" s="43"/>
      <c r="BKP191" s="43"/>
      <c r="BKQ191" s="43"/>
      <c r="BKR191" s="43"/>
      <c r="BKS191" s="43"/>
      <c r="BKT191" s="43"/>
      <c r="BKU191" s="43"/>
      <c r="BKV191" s="43"/>
      <c r="BKW191" s="43"/>
      <c r="BKX191" s="43"/>
      <c r="BKY191" s="43"/>
      <c r="BKZ191" s="43"/>
      <c r="BLA191" s="43"/>
      <c r="BLB191" s="43"/>
      <c r="BLC191" s="43"/>
      <c r="BLD191" s="43"/>
      <c r="BLE191" s="43"/>
      <c r="BLF191" s="43"/>
      <c r="BLG191" s="43"/>
      <c r="BLH191" s="43"/>
      <c r="BLI191" s="43"/>
      <c r="BLJ191" s="43"/>
      <c r="BLK191" s="43"/>
      <c r="BLL191" s="43"/>
      <c r="BLM191" s="43"/>
      <c r="BLN191" s="43"/>
      <c r="BLO191" s="43"/>
      <c r="BLP191" s="43"/>
      <c r="BLQ191" s="43"/>
      <c r="BLR191" s="43"/>
      <c r="BLS191" s="43"/>
      <c r="BLT191" s="43"/>
      <c r="BLU191" s="43"/>
      <c r="BLV191" s="43"/>
      <c r="BLW191" s="43"/>
      <c r="BLX191" s="43"/>
      <c r="BLY191" s="43"/>
      <c r="BLZ191" s="43"/>
      <c r="BMA191" s="43"/>
      <c r="BMB191" s="43"/>
      <c r="BMC191" s="43"/>
      <c r="BMD191" s="43"/>
      <c r="BME191" s="43"/>
      <c r="BMF191" s="43"/>
      <c r="BMG191" s="43"/>
      <c r="BMH191" s="43"/>
      <c r="BMI191" s="43"/>
      <c r="BMJ191" s="43"/>
      <c r="BMK191" s="43"/>
      <c r="BML191" s="43"/>
      <c r="BMM191" s="43"/>
      <c r="BMN191" s="43"/>
      <c r="BMO191" s="43"/>
      <c r="BMP191" s="43"/>
      <c r="BMQ191" s="43"/>
      <c r="BMR191" s="43"/>
      <c r="BMS191" s="43"/>
      <c r="BMT191" s="43"/>
      <c r="BMU191" s="43"/>
      <c r="BMV191" s="43"/>
      <c r="BMW191" s="43"/>
      <c r="BMX191" s="43"/>
      <c r="BMY191" s="43"/>
      <c r="BMZ191" s="43"/>
      <c r="BNA191" s="43"/>
      <c r="BNB191" s="43"/>
      <c r="BNC191" s="43"/>
      <c r="BND191" s="43"/>
      <c r="BNE191" s="43"/>
      <c r="BNF191" s="43"/>
      <c r="BNG191" s="43"/>
      <c r="BNH191" s="43"/>
      <c r="BNI191" s="43"/>
      <c r="BNJ191" s="43"/>
      <c r="BNK191" s="43"/>
      <c r="BNL191" s="43"/>
      <c r="BNM191" s="43"/>
      <c r="BNN191" s="43"/>
      <c r="BNO191" s="43"/>
      <c r="BNP191" s="43"/>
      <c r="BNQ191" s="43"/>
      <c r="BNR191" s="43"/>
      <c r="BNS191" s="43"/>
      <c r="BNT191" s="43"/>
      <c r="BNU191" s="43"/>
      <c r="BNV191" s="43"/>
      <c r="BNW191" s="43"/>
      <c r="BNX191" s="43"/>
      <c r="BNY191" s="43"/>
      <c r="BNZ191" s="43"/>
      <c r="BOA191" s="43"/>
      <c r="BOB191" s="43"/>
      <c r="BOC191" s="43"/>
      <c r="BOD191" s="43"/>
      <c r="BOE191" s="43"/>
      <c r="BOF191" s="43"/>
      <c r="BOG191" s="43"/>
      <c r="BOH191" s="43"/>
      <c r="BOI191" s="43"/>
      <c r="BOJ191" s="43"/>
      <c r="BOK191" s="43"/>
      <c r="BOL191" s="43"/>
      <c r="BOM191" s="43"/>
      <c r="BON191" s="43"/>
      <c r="BOO191" s="43"/>
      <c r="BOP191" s="43"/>
      <c r="BOQ191" s="43"/>
      <c r="BOR191" s="43"/>
      <c r="BOS191" s="43"/>
      <c r="BOT191" s="43"/>
      <c r="BOU191" s="43"/>
      <c r="BOV191" s="43"/>
      <c r="BOW191" s="43"/>
      <c r="BOX191" s="43"/>
      <c r="BOY191" s="43"/>
      <c r="BOZ191" s="43"/>
      <c r="BPA191" s="43"/>
      <c r="BPB191" s="43"/>
      <c r="BPC191" s="43"/>
      <c r="BPD191" s="43"/>
      <c r="BPE191" s="43"/>
      <c r="BPF191" s="43"/>
      <c r="BPG191" s="43"/>
      <c r="BPH191" s="43"/>
      <c r="BPI191" s="43"/>
      <c r="BPJ191" s="43"/>
      <c r="BPK191" s="43"/>
      <c r="BPL191" s="43"/>
      <c r="BPM191" s="43"/>
      <c r="BPN191" s="43"/>
      <c r="BPO191" s="43"/>
      <c r="BPP191" s="43"/>
      <c r="BPQ191" s="43"/>
      <c r="BPR191" s="43"/>
      <c r="BPS191" s="43"/>
      <c r="BPT191" s="43"/>
      <c r="BPU191" s="43"/>
      <c r="BPV191" s="43"/>
      <c r="BPW191" s="43"/>
      <c r="BPX191" s="43"/>
      <c r="BPY191" s="43"/>
      <c r="BPZ191" s="43"/>
      <c r="BQA191" s="43"/>
      <c r="BQB191" s="43"/>
      <c r="BQC191" s="43"/>
      <c r="BQD191" s="43"/>
      <c r="BQE191" s="43"/>
      <c r="BQF191" s="43"/>
      <c r="BQG191" s="43"/>
      <c r="BQH191" s="43"/>
      <c r="BQI191" s="43"/>
      <c r="BQJ191" s="43"/>
      <c r="BQK191" s="43"/>
      <c r="BQL191" s="43"/>
      <c r="BQM191" s="43"/>
      <c r="BQN191" s="43"/>
      <c r="BQO191" s="43"/>
      <c r="BQP191" s="43"/>
      <c r="BQQ191" s="43"/>
      <c r="BQR191" s="43"/>
      <c r="BQS191" s="43"/>
      <c r="BQT191" s="43"/>
      <c r="BQU191" s="43"/>
      <c r="BQV191" s="43"/>
      <c r="BQW191" s="43"/>
      <c r="BQX191" s="43"/>
      <c r="BQY191" s="43"/>
      <c r="BQZ191" s="43"/>
      <c r="BRA191" s="43"/>
      <c r="BRB191" s="43"/>
      <c r="BRC191" s="43"/>
      <c r="BRD191" s="43"/>
      <c r="BRE191" s="43"/>
      <c r="BRF191" s="43"/>
      <c r="BRG191" s="43"/>
      <c r="BRH191" s="43"/>
      <c r="BRI191" s="43"/>
      <c r="BRJ191" s="43"/>
      <c r="BRK191" s="43"/>
      <c r="BRL191" s="43"/>
      <c r="BRM191" s="43"/>
      <c r="BRN191" s="43"/>
      <c r="BRO191" s="43"/>
      <c r="BRP191" s="43"/>
      <c r="BRQ191" s="43"/>
      <c r="BRR191" s="43"/>
      <c r="BRS191" s="43"/>
      <c r="BRT191" s="43"/>
      <c r="BRU191" s="43"/>
      <c r="BRV191" s="43"/>
      <c r="BRW191" s="43"/>
      <c r="BRX191" s="43"/>
      <c r="BRY191" s="43"/>
      <c r="BRZ191" s="43"/>
      <c r="BSA191" s="43"/>
      <c r="BSB191" s="43"/>
      <c r="BSC191" s="43"/>
      <c r="BSD191" s="43"/>
      <c r="BSE191" s="43"/>
      <c r="BSF191" s="43"/>
      <c r="BSG191" s="43"/>
      <c r="BSH191" s="43"/>
      <c r="BSI191" s="43"/>
      <c r="BSJ191" s="43"/>
      <c r="BSK191" s="43"/>
      <c r="BSL191" s="43"/>
      <c r="BSM191" s="43"/>
      <c r="BSN191" s="43"/>
      <c r="BSO191" s="43"/>
      <c r="BSP191" s="43"/>
      <c r="BSQ191" s="43"/>
      <c r="BSR191" s="43"/>
      <c r="BSS191" s="43"/>
      <c r="BST191" s="43"/>
      <c r="BSU191" s="43"/>
      <c r="BSV191" s="43"/>
      <c r="BSW191" s="43"/>
      <c r="BSX191" s="43"/>
      <c r="BSY191" s="43"/>
      <c r="BSZ191" s="43"/>
      <c r="BTA191" s="43"/>
      <c r="BTB191" s="43"/>
      <c r="BTC191" s="43"/>
      <c r="BTD191" s="43"/>
      <c r="BTE191" s="43"/>
      <c r="BTF191" s="43"/>
      <c r="BTG191" s="43"/>
      <c r="BTH191" s="43"/>
      <c r="BTI191" s="43"/>
      <c r="BTJ191" s="43"/>
      <c r="BTK191" s="43"/>
      <c r="BTL191" s="43"/>
      <c r="BTM191" s="43"/>
      <c r="BTN191" s="43"/>
      <c r="BTO191" s="43"/>
      <c r="BTP191" s="43"/>
      <c r="BTQ191" s="43"/>
      <c r="BTR191" s="43"/>
      <c r="BTS191" s="43"/>
      <c r="BTT191" s="43"/>
      <c r="BTU191" s="43"/>
      <c r="BTV191" s="43"/>
      <c r="BTW191" s="43"/>
      <c r="BTX191" s="43"/>
      <c r="BTY191" s="43"/>
      <c r="BTZ191" s="43"/>
      <c r="BUA191" s="43"/>
      <c r="BUB191" s="43"/>
      <c r="BUC191" s="43"/>
      <c r="BUD191" s="43"/>
      <c r="BUE191" s="43"/>
      <c r="BUF191" s="43"/>
      <c r="BUG191" s="43"/>
      <c r="BUH191" s="43"/>
      <c r="BUI191" s="43"/>
      <c r="BUJ191" s="43"/>
      <c r="BUK191" s="43"/>
      <c r="BUL191" s="43"/>
      <c r="BUM191" s="43"/>
      <c r="BUN191" s="43"/>
      <c r="BUO191" s="43"/>
      <c r="BUP191" s="43"/>
      <c r="BUQ191" s="43"/>
      <c r="BUR191" s="43"/>
      <c r="BUS191" s="43"/>
      <c r="BUT191" s="43"/>
      <c r="BUU191" s="43"/>
      <c r="BUV191" s="43"/>
      <c r="BUW191" s="43"/>
      <c r="BUX191" s="43"/>
      <c r="BUY191" s="43"/>
      <c r="BUZ191" s="43"/>
      <c r="BVA191" s="43"/>
      <c r="BVB191" s="43"/>
      <c r="BVC191" s="43"/>
      <c r="BVD191" s="43"/>
      <c r="BVE191" s="43"/>
      <c r="BVF191" s="43"/>
      <c r="BVG191" s="43"/>
      <c r="BVH191" s="43"/>
      <c r="BVI191" s="43"/>
      <c r="BVJ191" s="43"/>
      <c r="BVK191" s="43"/>
      <c r="BVL191" s="43"/>
      <c r="BVM191" s="43"/>
      <c r="BVN191" s="43"/>
      <c r="BVO191" s="43"/>
      <c r="BVP191" s="43"/>
      <c r="BVQ191" s="43"/>
      <c r="BVR191" s="43"/>
      <c r="BVS191" s="43"/>
      <c r="BVT191" s="43"/>
      <c r="BVU191" s="43"/>
      <c r="BVV191" s="43"/>
      <c r="BVW191" s="43"/>
      <c r="BVX191" s="43"/>
      <c r="BVY191" s="43"/>
      <c r="BVZ191" s="43"/>
      <c r="BWA191" s="43"/>
      <c r="BWB191" s="43"/>
      <c r="BWC191" s="43"/>
      <c r="BWD191" s="43"/>
      <c r="BWE191" s="43"/>
      <c r="BWF191" s="43"/>
      <c r="BWG191" s="43"/>
      <c r="BWH191" s="43"/>
      <c r="BWI191" s="43"/>
      <c r="BWJ191" s="43"/>
    </row>
    <row r="192" spans="1:1960" x14ac:dyDescent="0.2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43"/>
      <c r="BM192" s="43"/>
      <c r="BN192" s="43"/>
      <c r="BO192" s="43"/>
      <c r="BP192" s="43"/>
      <c r="BQ192" s="43"/>
      <c r="BR192" s="43"/>
      <c r="BS192" s="43"/>
      <c r="BT192" s="43"/>
      <c r="BU192" s="43"/>
      <c r="BV192" s="43"/>
      <c r="BW192" s="43"/>
      <c r="BX192" s="43"/>
      <c r="BY192" s="43"/>
      <c r="BZ192" s="43"/>
      <c r="CA192" s="43"/>
      <c r="CB192" s="43"/>
      <c r="CC192" s="43"/>
      <c r="CD192" s="43"/>
      <c r="CE192" s="43"/>
      <c r="CF192" s="43"/>
      <c r="CG192" s="43"/>
      <c r="CH192" s="43"/>
      <c r="CI192" s="43"/>
      <c r="CJ192" s="43"/>
      <c r="CK192" s="43"/>
      <c r="CL192" s="43"/>
      <c r="CM192" s="43"/>
      <c r="CN192" s="43"/>
      <c r="CO192" s="43"/>
      <c r="CP192" s="43"/>
      <c r="CQ192" s="43"/>
      <c r="CR192" s="43"/>
      <c r="CS192" s="43"/>
      <c r="CT192" s="43"/>
      <c r="CU192" s="43"/>
      <c r="CV192" s="43"/>
      <c r="CW192" s="43"/>
      <c r="CX192" s="43"/>
      <c r="CY192" s="43"/>
      <c r="CZ192" s="43"/>
      <c r="DA192" s="43"/>
      <c r="DB192" s="43"/>
      <c r="DC192" s="43"/>
      <c r="DD192" s="43"/>
      <c r="DE192" s="43"/>
      <c r="DF192" s="43"/>
      <c r="DG192" s="43"/>
      <c r="DH192" s="43"/>
      <c r="DI192" s="43"/>
      <c r="DJ192" s="43"/>
      <c r="DK192" s="43"/>
      <c r="DL192" s="43"/>
      <c r="DM192" s="43"/>
      <c r="DN192" s="43"/>
      <c r="DO192" s="43"/>
      <c r="DP192" s="43"/>
      <c r="DQ192" s="43"/>
      <c r="DR192" s="43"/>
      <c r="DS192" s="43"/>
      <c r="DT192" s="43"/>
      <c r="DU192" s="43"/>
      <c r="DV192" s="43"/>
      <c r="DW192" s="43"/>
      <c r="DX192" s="43"/>
      <c r="DY192" s="43"/>
      <c r="DZ192" s="43"/>
      <c r="EA192" s="43"/>
      <c r="EB192" s="43"/>
      <c r="EC192" s="43"/>
      <c r="ED192" s="43"/>
      <c r="EE192" s="43"/>
      <c r="EF192" s="43"/>
      <c r="EG192" s="43"/>
      <c r="EH192" s="43"/>
      <c r="EI192" s="43"/>
      <c r="EJ192" s="43"/>
      <c r="EK192" s="43"/>
      <c r="EL192" s="43"/>
      <c r="EM192" s="43"/>
      <c r="EN192" s="43"/>
      <c r="EO192" s="43"/>
      <c r="EP192" s="43"/>
      <c r="EQ192" s="43"/>
      <c r="ER192" s="43"/>
      <c r="ES192" s="43"/>
      <c r="ET192" s="43"/>
      <c r="EU192" s="43"/>
      <c r="EV192" s="43"/>
      <c r="EW192" s="43"/>
      <c r="EX192" s="43"/>
      <c r="EY192" s="43"/>
      <c r="EZ192" s="43"/>
      <c r="FA192" s="43"/>
      <c r="FB192" s="43"/>
      <c r="FC192" s="43"/>
      <c r="FD192" s="43"/>
      <c r="FE192" s="43"/>
      <c r="FF192" s="43"/>
      <c r="FG192" s="43"/>
      <c r="FH192" s="43"/>
      <c r="FI192" s="43"/>
      <c r="FJ192" s="43"/>
      <c r="FK192" s="43"/>
      <c r="FL192" s="43"/>
      <c r="FM192" s="43"/>
      <c r="FN192" s="43"/>
      <c r="FO192" s="43"/>
      <c r="FP192" s="43"/>
      <c r="FQ192" s="43"/>
      <c r="FR192" s="43"/>
      <c r="FS192" s="43"/>
      <c r="FT192" s="43"/>
      <c r="FU192" s="43"/>
      <c r="FV192" s="43"/>
      <c r="FW192" s="43"/>
      <c r="FX192" s="43"/>
      <c r="FY192" s="43"/>
      <c r="FZ192" s="43"/>
      <c r="GA192" s="43"/>
      <c r="GB192" s="43"/>
      <c r="GC192" s="43"/>
      <c r="GD192" s="43"/>
      <c r="GE192" s="43"/>
      <c r="GF192" s="43"/>
      <c r="GG192" s="43"/>
      <c r="GH192" s="43"/>
      <c r="GI192" s="43"/>
      <c r="GJ192" s="43"/>
      <c r="GK192" s="43"/>
      <c r="GL192" s="43"/>
      <c r="GM192" s="43"/>
      <c r="GN192" s="43"/>
      <c r="GO192" s="43"/>
      <c r="GP192" s="43"/>
      <c r="GQ192" s="43"/>
      <c r="GR192" s="43"/>
      <c r="GS192" s="43"/>
      <c r="GT192" s="43"/>
      <c r="GU192" s="43"/>
      <c r="GV192" s="43"/>
      <c r="GW192" s="43"/>
      <c r="GX192" s="43"/>
      <c r="GY192" s="43"/>
      <c r="GZ192" s="43"/>
      <c r="HA192" s="43"/>
      <c r="HB192" s="43"/>
      <c r="HC192" s="43"/>
      <c r="HD192" s="43"/>
      <c r="HE192" s="43"/>
      <c r="HF192" s="43"/>
      <c r="HG192" s="43"/>
      <c r="HH192" s="43"/>
      <c r="HI192" s="43"/>
      <c r="HJ192" s="43"/>
      <c r="HK192" s="43"/>
      <c r="HL192" s="43"/>
      <c r="HM192" s="43"/>
      <c r="HN192" s="43"/>
      <c r="HO192" s="43"/>
      <c r="HP192" s="43"/>
      <c r="HQ192" s="43"/>
      <c r="HR192" s="43"/>
      <c r="HS192" s="43"/>
      <c r="HT192" s="43"/>
      <c r="HU192" s="43"/>
      <c r="HV192" s="43"/>
      <c r="HW192" s="43"/>
      <c r="HX192" s="43"/>
      <c r="HY192" s="43"/>
      <c r="HZ192" s="43"/>
      <c r="IA192" s="43"/>
      <c r="IB192" s="43"/>
      <c r="IC192" s="43"/>
      <c r="ID192" s="43"/>
      <c r="IE192" s="43"/>
      <c r="IF192" s="43"/>
      <c r="IG192" s="43"/>
      <c r="IH192" s="43"/>
      <c r="II192" s="43"/>
      <c r="IJ192" s="43"/>
      <c r="IK192" s="43"/>
      <c r="IL192" s="43"/>
      <c r="IM192" s="43"/>
      <c r="IN192" s="43"/>
      <c r="IO192" s="43"/>
      <c r="IP192" s="43"/>
      <c r="IQ192" s="43"/>
      <c r="IR192" s="43"/>
      <c r="IS192" s="43"/>
      <c r="IT192" s="43"/>
      <c r="IU192" s="43"/>
      <c r="IV192" s="43"/>
      <c r="IW192" s="43"/>
      <c r="IX192" s="43"/>
      <c r="IY192" s="43"/>
      <c r="IZ192" s="43"/>
      <c r="JA192" s="43"/>
      <c r="JB192" s="43"/>
      <c r="JC192" s="43"/>
      <c r="JD192" s="43"/>
      <c r="JE192" s="43"/>
      <c r="JF192" s="43"/>
      <c r="JG192" s="43"/>
      <c r="JH192" s="43"/>
      <c r="JI192" s="43"/>
      <c r="JJ192" s="43"/>
      <c r="JK192" s="43"/>
      <c r="JL192" s="43"/>
      <c r="JM192" s="43"/>
      <c r="JN192" s="43"/>
      <c r="JO192" s="43"/>
      <c r="JP192" s="43"/>
      <c r="JQ192" s="43"/>
      <c r="JR192" s="43"/>
      <c r="JS192" s="43"/>
      <c r="JT192" s="43"/>
      <c r="JU192" s="43"/>
      <c r="JV192" s="43"/>
      <c r="JW192" s="43"/>
      <c r="JX192" s="43"/>
      <c r="JY192" s="43"/>
      <c r="JZ192" s="43"/>
      <c r="KA192" s="43"/>
      <c r="KB192" s="43"/>
      <c r="KC192" s="43"/>
      <c r="KD192" s="43"/>
      <c r="KE192" s="43"/>
      <c r="KF192" s="43"/>
      <c r="KG192" s="43"/>
      <c r="KH192" s="43"/>
      <c r="KI192" s="43"/>
      <c r="KJ192" s="43"/>
      <c r="KK192" s="43"/>
      <c r="KL192" s="43"/>
      <c r="KM192" s="43"/>
      <c r="KN192" s="43"/>
      <c r="KO192" s="43"/>
      <c r="KP192" s="43"/>
      <c r="KQ192" s="43"/>
      <c r="KR192" s="43"/>
      <c r="KS192" s="43"/>
      <c r="KT192" s="43"/>
      <c r="KU192" s="43"/>
      <c r="KV192" s="43"/>
      <c r="KW192" s="43"/>
      <c r="KX192" s="43"/>
      <c r="KY192" s="43"/>
      <c r="KZ192" s="43"/>
      <c r="LA192" s="43"/>
      <c r="LB192" s="43"/>
      <c r="LC192" s="43"/>
      <c r="LD192" s="43"/>
      <c r="LE192" s="43"/>
      <c r="LF192" s="43"/>
      <c r="LG192" s="43"/>
      <c r="LH192" s="43"/>
      <c r="LI192" s="43"/>
      <c r="LJ192" s="43"/>
      <c r="LK192" s="43"/>
      <c r="LL192" s="43"/>
      <c r="LM192" s="43"/>
      <c r="LN192" s="43"/>
      <c r="LO192" s="43"/>
      <c r="LP192" s="43"/>
      <c r="LQ192" s="43"/>
      <c r="LR192" s="43"/>
      <c r="LS192" s="43"/>
      <c r="LT192" s="43"/>
      <c r="LU192" s="43"/>
      <c r="LV192" s="43"/>
      <c r="LW192" s="43"/>
      <c r="LX192" s="43"/>
      <c r="LY192" s="43"/>
      <c r="LZ192" s="43"/>
      <c r="MA192" s="43"/>
      <c r="MB192" s="43"/>
      <c r="MC192" s="43"/>
      <c r="MD192" s="43"/>
      <c r="ME192" s="43"/>
      <c r="MF192" s="43"/>
      <c r="MG192" s="43"/>
      <c r="MH192" s="43"/>
      <c r="MI192" s="43"/>
      <c r="MJ192" s="43"/>
      <c r="MK192" s="43"/>
      <c r="ML192" s="43"/>
      <c r="MM192" s="43"/>
      <c r="MN192" s="43"/>
      <c r="MO192" s="43"/>
      <c r="MP192" s="43"/>
      <c r="MQ192" s="43"/>
      <c r="MR192" s="43"/>
      <c r="MS192" s="43"/>
      <c r="MT192" s="43"/>
      <c r="MU192" s="43"/>
      <c r="MV192" s="43"/>
      <c r="MW192" s="43"/>
      <c r="MX192" s="43"/>
      <c r="MY192" s="43"/>
      <c r="MZ192" s="43"/>
      <c r="NA192" s="43"/>
      <c r="NB192" s="43"/>
      <c r="NC192" s="43"/>
      <c r="ND192" s="43"/>
      <c r="NE192" s="43"/>
      <c r="NF192" s="43"/>
      <c r="NG192" s="43"/>
      <c r="NH192" s="43"/>
      <c r="NI192" s="43"/>
      <c r="NJ192" s="43"/>
      <c r="NK192" s="43"/>
      <c r="NL192" s="43"/>
      <c r="NM192" s="43"/>
      <c r="NN192" s="43"/>
      <c r="NO192" s="43"/>
      <c r="NP192" s="43"/>
      <c r="NQ192" s="43"/>
      <c r="NR192" s="43"/>
      <c r="NS192" s="43"/>
      <c r="NT192" s="43"/>
      <c r="NU192" s="43"/>
      <c r="NV192" s="43"/>
      <c r="NW192" s="43"/>
      <c r="NX192" s="43"/>
      <c r="NY192" s="43"/>
      <c r="NZ192" s="43"/>
      <c r="OA192" s="43"/>
      <c r="OB192" s="43"/>
      <c r="OC192" s="43"/>
      <c r="OD192" s="43"/>
      <c r="OE192" s="43"/>
      <c r="OF192" s="43"/>
      <c r="OG192" s="43"/>
      <c r="OH192" s="43"/>
      <c r="OI192" s="43"/>
      <c r="OJ192" s="43"/>
      <c r="OK192" s="43"/>
      <c r="OL192" s="43"/>
      <c r="OM192" s="43"/>
      <c r="ON192" s="43"/>
      <c r="OO192" s="43"/>
      <c r="OP192" s="43"/>
      <c r="OQ192" s="43"/>
      <c r="OR192" s="43"/>
      <c r="OS192" s="43"/>
      <c r="OT192" s="43"/>
      <c r="OU192" s="43"/>
      <c r="OV192" s="43"/>
      <c r="OW192" s="43"/>
      <c r="OX192" s="43"/>
      <c r="OY192" s="43"/>
      <c r="OZ192" s="43"/>
      <c r="PA192" s="43"/>
      <c r="PB192" s="43"/>
      <c r="PC192" s="43"/>
      <c r="PD192" s="43"/>
      <c r="PE192" s="43"/>
      <c r="PF192" s="43"/>
      <c r="PG192" s="43"/>
      <c r="PH192" s="43"/>
      <c r="PI192" s="43"/>
      <c r="PJ192" s="43"/>
      <c r="PK192" s="43"/>
      <c r="PL192" s="43"/>
      <c r="PM192" s="43"/>
      <c r="PN192" s="43"/>
      <c r="PO192" s="43"/>
      <c r="PP192" s="43"/>
      <c r="PQ192" s="43"/>
      <c r="PR192" s="43"/>
      <c r="PS192" s="43"/>
      <c r="PT192" s="43"/>
      <c r="PU192" s="43"/>
      <c r="PV192" s="43"/>
      <c r="PW192" s="43"/>
      <c r="PX192" s="43"/>
      <c r="PY192" s="43"/>
      <c r="PZ192" s="43"/>
      <c r="QA192" s="43"/>
      <c r="QB192" s="43"/>
      <c r="QC192" s="43"/>
      <c r="QD192" s="43"/>
      <c r="QE192" s="43"/>
      <c r="QF192" s="43"/>
      <c r="QG192" s="43"/>
      <c r="QH192" s="43"/>
      <c r="QI192" s="43"/>
      <c r="QJ192" s="43"/>
      <c r="QK192" s="43"/>
      <c r="QL192" s="43"/>
      <c r="QM192" s="43"/>
      <c r="QN192" s="43"/>
      <c r="QO192" s="43"/>
      <c r="QP192" s="43"/>
      <c r="QQ192" s="43"/>
      <c r="QR192" s="43"/>
      <c r="QS192" s="43"/>
      <c r="QT192" s="43"/>
      <c r="QU192" s="43"/>
      <c r="QV192" s="43"/>
      <c r="QW192" s="43"/>
      <c r="QX192" s="43"/>
      <c r="QY192" s="43"/>
      <c r="QZ192" s="43"/>
      <c r="RA192" s="43"/>
      <c r="RB192" s="43"/>
      <c r="RC192" s="43"/>
      <c r="RD192" s="43"/>
      <c r="RE192" s="43"/>
      <c r="RF192" s="43"/>
      <c r="RG192" s="43"/>
      <c r="RH192" s="43"/>
      <c r="RI192" s="43"/>
      <c r="RJ192" s="43"/>
      <c r="RK192" s="43"/>
      <c r="RL192" s="43"/>
      <c r="RM192" s="43"/>
      <c r="RN192" s="43"/>
      <c r="RO192" s="43"/>
      <c r="RP192" s="43"/>
      <c r="RQ192" s="43"/>
      <c r="RR192" s="43"/>
      <c r="RS192" s="43"/>
      <c r="RT192" s="43"/>
      <c r="RU192" s="43"/>
      <c r="RV192" s="43"/>
      <c r="RW192" s="43"/>
      <c r="RX192" s="43"/>
      <c r="RY192" s="43"/>
      <c r="RZ192" s="43"/>
      <c r="SA192" s="43"/>
      <c r="SB192" s="43"/>
      <c r="SC192" s="43"/>
      <c r="SD192" s="43"/>
      <c r="SE192" s="43"/>
      <c r="SF192" s="43"/>
      <c r="SG192" s="43"/>
      <c r="SH192" s="43"/>
      <c r="SI192" s="43"/>
      <c r="SJ192" s="43"/>
      <c r="SK192" s="43"/>
      <c r="SL192" s="43"/>
      <c r="SM192" s="43"/>
      <c r="SN192" s="43"/>
      <c r="SO192" s="43"/>
      <c r="SP192" s="43"/>
      <c r="SQ192" s="43"/>
      <c r="SR192" s="43"/>
      <c r="SS192" s="43"/>
      <c r="ST192" s="43"/>
      <c r="SU192" s="43"/>
      <c r="SV192" s="43"/>
      <c r="SW192" s="43"/>
      <c r="SX192" s="43"/>
      <c r="SY192" s="43"/>
      <c r="SZ192" s="43"/>
      <c r="TA192" s="43"/>
      <c r="TB192" s="43"/>
      <c r="TC192" s="43"/>
      <c r="TD192" s="43"/>
      <c r="TE192" s="43"/>
      <c r="TF192" s="43"/>
      <c r="TG192" s="43"/>
      <c r="TH192" s="43"/>
      <c r="TI192" s="43"/>
      <c r="TJ192" s="43"/>
      <c r="TK192" s="43"/>
      <c r="TL192" s="43"/>
      <c r="TM192" s="43"/>
      <c r="TN192" s="43"/>
      <c r="TO192" s="43"/>
      <c r="TP192" s="43"/>
      <c r="TQ192" s="43"/>
      <c r="TR192" s="43"/>
      <c r="TS192" s="43"/>
      <c r="TT192" s="43"/>
      <c r="TU192" s="43"/>
      <c r="TV192" s="43"/>
      <c r="TW192" s="43"/>
      <c r="TX192" s="43"/>
      <c r="TY192" s="43"/>
      <c r="TZ192" s="43"/>
      <c r="UA192" s="43"/>
      <c r="UB192" s="43"/>
      <c r="UC192" s="43"/>
      <c r="UD192" s="43"/>
      <c r="UE192" s="43"/>
      <c r="UF192" s="43"/>
      <c r="UG192" s="43"/>
      <c r="UH192" s="43"/>
      <c r="UI192" s="43"/>
      <c r="UJ192" s="43"/>
      <c r="UK192" s="43"/>
      <c r="UL192" s="43"/>
      <c r="UM192" s="43"/>
      <c r="UN192" s="43"/>
      <c r="UO192" s="43"/>
      <c r="UP192" s="43"/>
      <c r="UQ192" s="43"/>
      <c r="UR192" s="43"/>
      <c r="US192" s="43"/>
      <c r="UT192" s="43"/>
      <c r="UU192" s="43"/>
      <c r="UV192" s="43"/>
      <c r="UW192" s="43"/>
      <c r="UX192" s="43"/>
      <c r="UY192" s="43"/>
      <c r="UZ192" s="43"/>
      <c r="VA192" s="43"/>
      <c r="VB192" s="43"/>
      <c r="VC192" s="43"/>
      <c r="VD192" s="43"/>
      <c r="VE192" s="43"/>
      <c r="VF192" s="43"/>
      <c r="VG192" s="43"/>
      <c r="VH192" s="43"/>
      <c r="VI192" s="43"/>
      <c r="VJ192" s="43"/>
      <c r="VK192" s="43"/>
      <c r="VL192" s="43"/>
      <c r="VM192" s="43"/>
      <c r="VN192" s="43"/>
      <c r="VO192" s="43"/>
      <c r="VP192" s="43"/>
      <c r="VQ192" s="43"/>
      <c r="VR192" s="43"/>
      <c r="VS192" s="43"/>
      <c r="VT192" s="43"/>
      <c r="VU192" s="43"/>
      <c r="VV192" s="43"/>
      <c r="VW192" s="43"/>
      <c r="VX192" s="43"/>
      <c r="VY192" s="43"/>
      <c r="VZ192" s="43"/>
      <c r="WA192" s="43"/>
      <c r="WB192" s="43"/>
      <c r="WC192" s="43"/>
      <c r="WD192" s="43"/>
      <c r="WE192" s="43"/>
      <c r="WF192" s="43"/>
      <c r="WG192" s="43"/>
      <c r="WH192" s="43"/>
      <c r="WI192" s="43"/>
      <c r="WJ192" s="43"/>
      <c r="WK192" s="43"/>
      <c r="WL192" s="43"/>
      <c r="WM192" s="43"/>
      <c r="WN192" s="43"/>
      <c r="WO192" s="43"/>
      <c r="WP192" s="43"/>
      <c r="WQ192" s="43"/>
      <c r="WR192" s="43"/>
      <c r="WS192" s="43"/>
      <c r="WT192" s="43"/>
      <c r="WU192" s="43"/>
      <c r="WV192" s="43"/>
      <c r="WW192" s="43"/>
      <c r="WX192" s="43"/>
      <c r="WY192" s="43"/>
      <c r="WZ192" s="43"/>
      <c r="XA192" s="43"/>
      <c r="XB192" s="43"/>
      <c r="XC192" s="43"/>
      <c r="XD192" s="43"/>
      <c r="XE192" s="43"/>
      <c r="XF192" s="43"/>
      <c r="XG192" s="43"/>
      <c r="XH192" s="43"/>
      <c r="XI192" s="43"/>
      <c r="XJ192" s="43"/>
      <c r="XK192" s="43"/>
      <c r="XL192" s="43"/>
      <c r="XM192" s="43"/>
      <c r="XN192" s="43"/>
      <c r="XO192" s="43"/>
      <c r="XP192" s="43"/>
      <c r="XQ192" s="43"/>
      <c r="XR192" s="43"/>
      <c r="XS192" s="43"/>
      <c r="XT192" s="43"/>
      <c r="XU192" s="43"/>
      <c r="XV192" s="43"/>
      <c r="XW192" s="43"/>
      <c r="XX192" s="43"/>
      <c r="XY192" s="43"/>
      <c r="XZ192" s="43"/>
      <c r="YA192" s="43"/>
      <c r="YB192" s="43"/>
      <c r="YC192" s="43"/>
      <c r="YD192" s="43"/>
      <c r="YE192" s="43"/>
      <c r="YF192" s="43"/>
      <c r="YG192" s="43"/>
      <c r="YH192" s="43"/>
      <c r="YI192" s="43"/>
      <c r="YJ192" s="43"/>
      <c r="YK192" s="43"/>
      <c r="YL192" s="43"/>
      <c r="YM192" s="43"/>
      <c r="YN192" s="43"/>
      <c r="YO192" s="43"/>
      <c r="YP192" s="43"/>
      <c r="YQ192" s="43"/>
      <c r="YR192" s="43"/>
      <c r="YS192" s="43"/>
      <c r="YT192" s="43"/>
      <c r="YU192" s="43"/>
      <c r="YV192" s="43"/>
      <c r="YW192" s="43"/>
      <c r="YX192" s="43"/>
      <c r="YY192" s="43"/>
      <c r="YZ192" s="43"/>
      <c r="ZA192" s="43"/>
      <c r="ZB192" s="43"/>
      <c r="ZC192" s="43"/>
      <c r="ZD192" s="43"/>
      <c r="ZE192" s="43"/>
      <c r="ZF192" s="43"/>
      <c r="ZG192" s="43"/>
      <c r="ZH192" s="43"/>
      <c r="ZI192" s="43"/>
      <c r="ZJ192" s="43"/>
      <c r="ZK192" s="43"/>
      <c r="ZL192" s="43"/>
      <c r="ZM192" s="43"/>
      <c r="ZN192" s="43"/>
      <c r="ZO192" s="43"/>
      <c r="ZP192" s="43"/>
      <c r="ZQ192" s="43"/>
      <c r="ZR192" s="43"/>
      <c r="ZS192" s="43"/>
      <c r="ZT192" s="43"/>
      <c r="ZU192" s="43"/>
      <c r="ZV192" s="43"/>
      <c r="ZW192" s="43"/>
      <c r="ZX192" s="43"/>
      <c r="ZY192" s="43"/>
      <c r="ZZ192" s="43"/>
      <c r="AAA192" s="43"/>
      <c r="AAB192" s="43"/>
      <c r="AAC192" s="43"/>
      <c r="AAD192" s="43"/>
      <c r="AAE192" s="43"/>
      <c r="AAF192" s="43"/>
      <c r="AAG192" s="43"/>
      <c r="AAH192" s="43"/>
      <c r="AAI192" s="43"/>
      <c r="AAJ192" s="43"/>
      <c r="AAK192" s="43"/>
      <c r="AAL192" s="43"/>
      <c r="AAM192" s="43"/>
      <c r="AAN192" s="43"/>
      <c r="AAO192" s="43"/>
      <c r="AAP192" s="43"/>
      <c r="AAQ192" s="43"/>
      <c r="AAR192" s="43"/>
      <c r="AAS192" s="43"/>
      <c r="AAT192" s="43"/>
      <c r="AAU192" s="43"/>
      <c r="AAV192" s="43"/>
      <c r="AAW192" s="43"/>
      <c r="AAX192" s="43"/>
      <c r="AAY192" s="43"/>
      <c r="AAZ192" s="43"/>
      <c r="ABA192" s="43"/>
      <c r="ABB192" s="43"/>
      <c r="ABC192" s="43"/>
      <c r="ABD192" s="43"/>
      <c r="ABE192" s="43"/>
      <c r="ABF192" s="43"/>
      <c r="ABG192" s="43"/>
      <c r="ABH192" s="43"/>
      <c r="ABI192" s="43"/>
      <c r="ABJ192" s="43"/>
      <c r="ABK192" s="43"/>
      <c r="ABL192" s="43"/>
      <c r="ABM192" s="43"/>
      <c r="ABN192" s="43"/>
      <c r="ABO192" s="43"/>
      <c r="ABP192" s="43"/>
      <c r="ABQ192" s="43"/>
      <c r="ABR192" s="43"/>
      <c r="ABS192" s="43"/>
      <c r="ABT192" s="43"/>
      <c r="ABU192" s="43"/>
      <c r="ABV192" s="43"/>
      <c r="ABW192" s="43"/>
      <c r="ABX192" s="43"/>
      <c r="ABY192" s="43"/>
      <c r="ABZ192" s="43"/>
      <c r="ACA192" s="43"/>
      <c r="ACB192" s="43"/>
      <c r="ACC192" s="43"/>
      <c r="ACD192" s="43"/>
      <c r="ACE192" s="43"/>
      <c r="ACF192" s="43"/>
      <c r="ACG192" s="43"/>
      <c r="ACH192" s="43"/>
      <c r="ACI192" s="43"/>
      <c r="ACJ192" s="43"/>
      <c r="ACK192" s="43"/>
      <c r="ACL192" s="43"/>
      <c r="ACM192" s="43"/>
      <c r="ACN192" s="43"/>
      <c r="ACO192" s="43"/>
      <c r="ACP192" s="43"/>
      <c r="ACQ192" s="43"/>
      <c r="ACR192" s="43"/>
      <c r="ACS192" s="43"/>
      <c r="ACT192" s="43"/>
      <c r="ACU192" s="43"/>
      <c r="ACV192" s="43"/>
      <c r="ACW192" s="43"/>
      <c r="ACX192" s="43"/>
      <c r="ACY192" s="43"/>
      <c r="ACZ192" s="43"/>
      <c r="ADA192" s="43"/>
      <c r="ADB192" s="43"/>
      <c r="ADC192" s="43"/>
      <c r="ADD192" s="43"/>
      <c r="ADE192" s="43"/>
      <c r="ADF192" s="43"/>
      <c r="ADG192" s="43"/>
      <c r="ADH192" s="43"/>
      <c r="ADI192" s="43"/>
      <c r="ADJ192" s="43"/>
      <c r="ADK192" s="43"/>
      <c r="ADL192" s="43"/>
      <c r="ADM192" s="43"/>
      <c r="ADN192" s="43"/>
      <c r="ADO192" s="43"/>
      <c r="ADP192" s="43"/>
      <c r="ADQ192" s="43"/>
      <c r="ADR192" s="43"/>
      <c r="ADS192" s="43"/>
      <c r="ADT192" s="43"/>
      <c r="ADU192" s="43"/>
      <c r="ADV192" s="43"/>
      <c r="ADW192" s="43"/>
      <c r="ADX192" s="43"/>
      <c r="ADY192" s="43"/>
      <c r="ADZ192" s="43"/>
      <c r="AEA192" s="43"/>
      <c r="AEB192" s="43"/>
      <c r="AEC192" s="43"/>
      <c r="AED192" s="43"/>
      <c r="AEE192" s="43"/>
      <c r="AEF192" s="43"/>
      <c r="AEG192" s="43"/>
      <c r="AEH192" s="43"/>
      <c r="AEI192" s="43"/>
      <c r="AEJ192" s="43"/>
      <c r="AEK192" s="43"/>
      <c r="AEL192" s="43"/>
      <c r="AEM192" s="43"/>
      <c r="AEN192" s="43"/>
      <c r="AEO192" s="43"/>
      <c r="AEP192" s="43"/>
      <c r="AEQ192" s="43"/>
      <c r="AER192" s="43"/>
      <c r="AES192" s="43"/>
      <c r="AET192" s="43"/>
      <c r="AEU192" s="43"/>
      <c r="AEV192" s="43"/>
      <c r="AEW192" s="43"/>
      <c r="AEX192" s="43"/>
      <c r="AEY192" s="43"/>
      <c r="AEZ192" s="43"/>
      <c r="AFA192" s="43"/>
      <c r="AFB192" s="43"/>
      <c r="AFC192" s="43"/>
      <c r="AFD192" s="43"/>
      <c r="AFE192" s="43"/>
      <c r="AFF192" s="43"/>
      <c r="AFG192" s="43"/>
      <c r="AFH192" s="43"/>
      <c r="AFI192" s="43"/>
      <c r="AFJ192" s="43"/>
      <c r="AFK192" s="43"/>
      <c r="AFL192" s="43"/>
      <c r="AFM192" s="43"/>
      <c r="AFN192" s="43"/>
      <c r="AFO192" s="43"/>
      <c r="AFP192" s="43"/>
      <c r="AFQ192" s="43"/>
      <c r="AFR192" s="43"/>
      <c r="AFS192" s="43"/>
      <c r="AFT192" s="43"/>
      <c r="AFU192" s="43"/>
      <c r="AFV192" s="43"/>
      <c r="AFW192" s="43"/>
      <c r="AFX192" s="43"/>
      <c r="AFY192" s="43"/>
      <c r="AFZ192" s="43"/>
      <c r="AGA192" s="43"/>
      <c r="AGB192" s="43"/>
      <c r="AGC192" s="43"/>
      <c r="AGD192" s="43"/>
      <c r="AGE192" s="43"/>
      <c r="AGF192" s="43"/>
      <c r="AGG192" s="43"/>
      <c r="AGH192" s="43"/>
      <c r="AGI192" s="43"/>
      <c r="AGJ192" s="43"/>
      <c r="AGK192" s="43"/>
      <c r="AGL192" s="43"/>
      <c r="AGM192" s="43"/>
      <c r="AGN192" s="43"/>
      <c r="AGO192" s="43"/>
      <c r="AGP192" s="43"/>
      <c r="AGQ192" s="43"/>
      <c r="AGR192" s="43"/>
      <c r="AGS192" s="43"/>
      <c r="AGT192" s="43"/>
      <c r="AGU192" s="43"/>
      <c r="AGV192" s="43"/>
      <c r="AGW192" s="43"/>
      <c r="AGX192" s="43"/>
      <c r="AGY192" s="43"/>
      <c r="AGZ192" s="43"/>
      <c r="AHA192" s="43"/>
      <c r="AHB192" s="43"/>
      <c r="AHC192" s="43"/>
      <c r="AHD192" s="43"/>
      <c r="AHE192" s="43"/>
      <c r="AHF192" s="43"/>
      <c r="AHG192" s="43"/>
      <c r="AHH192" s="43"/>
      <c r="AHI192" s="43"/>
      <c r="AHJ192" s="43"/>
      <c r="AHK192" s="43"/>
      <c r="AHL192" s="43"/>
      <c r="AHM192" s="43"/>
      <c r="AHN192" s="43"/>
      <c r="AHO192" s="43"/>
      <c r="AHP192" s="43"/>
      <c r="AHQ192" s="43"/>
      <c r="AHR192" s="43"/>
      <c r="AHS192" s="43"/>
      <c r="AHT192" s="43"/>
      <c r="AHU192" s="43"/>
      <c r="AHV192" s="43"/>
      <c r="AHW192" s="43"/>
      <c r="AHX192" s="43"/>
      <c r="AHY192" s="43"/>
      <c r="AHZ192" s="43"/>
      <c r="AIA192" s="43"/>
      <c r="AIB192" s="43"/>
      <c r="AIC192" s="43"/>
      <c r="AID192" s="43"/>
      <c r="AIE192" s="43"/>
      <c r="AIF192" s="43"/>
      <c r="AIG192" s="43"/>
      <c r="AIH192" s="43"/>
      <c r="AII192" s="43"/>
      <c r="AIJ192" s="43"/>
      <c r="AIK192" s="43"/>
      <c r="AIL192" s="43"/>
      <c r="AIM192" s="43"/>
      <c r="AIN192" s="43"/>
      <c r="AIO192" s="43"/>
      <c r="AIP192" s="43"/>
      <c r="AIQ192" s="43"/>
      <c r="AIR192" s="43"/>
      <c r="AIS192" s="43"/>
      <c r="AIT192" s="43"/>
      <c r="AIU192" s="43"/>
      <c r="AIV192" s="43"/>
      <c r="AIW192" s="43"/>
      <c r="AIX192" s="43"/>
      <c r="AIY192" s="43"/>
      <c r="AIZ192" s="43"/>
      <c r="AJA192" s="43"/>
      <c r="AJB192" s="43"/>
      <c r="AJC192" s="43"/>
      <c r="AJD192" s="43"/>
      <c r="AJE192" s="43"/>
      <c r="AJF192" s="43"/>
      <c r="AJG192" s="43"/>
      <c r="AJH192" s="43"/>
      <c r="AJI192" s="43"/>
      <c r="AJJ192" s="43"/>
      <c r="AJK192" s="43"/>
      <c r="AJL192" s="43"/>
      <c r="AJM192" s="43"/>
      <c r="AJN192" s="43"/>
      <c r="AJO192" s="43"/>
      <c r="AJP192" s="43"/>
      <c r="AJQ192" s="43"/>
      <c r="AJR192" s="43"/>
      <c r="AJS192" s="43"/>
      <c r="AJT192" s="43"/>
      <c r="AJU192" s="43"/>
      <c r="AJV192" s="43"/>
      <c r="AJW192" s="43"/>
      <c r="AJX192" s="43"/>
      <c r="AJY192" s="43"/>
      <c r="AJZ192" s="43"/>
      <c r="AKA192" s="43"/>
      <c r="AKB192" s="43"/>
      <c r="AKC192" s="43"/>
      <c r="AKD192" s="43"/>
      <c r="AKE192" s="43"/>
      <c r="AKF192" s="43"/>
      <c r="AKG192" s="43"/>
      <c r="AKH192" s="43"/>
      <c r="AKI192" s="43"/>
      <c r="AKJ192" s="43"/>
      <c r="AKK192" s="43"/>
      <c r="AKL192" s="43"/>
      <c r="AKM192" s="43"/>
      <c r="AKN192" s="43"/>
      <c r="AKO192" s="43"/>
      <c r="AKP192" s="43"/>
      <c r="AKQ192" s="43"/>
      <c r="AKR192" s="43"/>
      <c r="AKS192" s="43"/>
      <c r="AKT192" s="43"/>
      <c r="AKU192" s="43"/>
      <c r="AKV192" s="43"/>
      <c r="AKW192" s="43"/>
      <c r="AKX192" s="43"/>
      <c r="AKY192" s="43"/>
      <c r="AKZ192" s="43"/>
      <c r="ALA192" s="43"/>
      <c r="ALB192" s="43"/>
      <c r="ALC192" s="43"/>
      <c r="ALD192" s="43"/>
      <c r="ALE192" s="43"/>
      <c r="ALF192" s="43"/>
      <c r="ALG192" s="43"/>
      <c r="ALH192" s="43"/>
      <c r="ALI192" s="43"/>
      <c r="ALJ192" s="43"/>
      <c r="ALK192" s="43"/>
      <c r="ALL192" s="43"/>
      <c r="ALM192" s="43"/>
      <c r="ALN192" s="43"/>
      <c r="ALO192" s="43"/>
      <c r="ALP192" s="43"/>
      <c r="ALQ192" s="43"/>
      <c r="ALR192" s="43"/>
      <c r="ALS192" s="43"/>
      <c r="ALT192" s="43"/>
      <c r="ALU192" s="43"/>
      <c r="ALV192" s="43"/>
      <c r="ALW192" s="43"/>
      <c r="ALX192" s="43"/>
      <c r="ALY192" s="43"/>
      <c r="ALZ192" s="43"/>
      <c r="AMA192" s="43"/>
      <c r="AMB192" s="43"/>
      <c r="AMC192" s="43"/>
      <c r="AMD192" s="43"/>
      <c r="AME192" s="43"/>
      <c r="AMF192" s="43"/>
      <c r="AMG192" s="43"/>
      <c r="AMH192" s="43"/>
      <c r="AMI192" s="43"/>
      <c r="AMJ192" s="43"/>
      <c r="AMK192" s="43"/>
      <c r="AML192" s="43"/>
      <c r="AMM192" s="43"/>
      <c r="AMN192" s="43"/>
      <c r="AMO192" s="43"/>
      <c r="AMP192" s="43"/>
      <c r="AMQ192" s="43"/>
      <c r="AMR192" s="43"/>
      <c r="AMS192" s="43"/>
      <c r="AMT192" s="43"/>
      <c r="AMU192" s="43"/>
      <c r="AMV192" s="43"/>
      <c r="AMW192" s="43"/>
      <c r="AMX192" s="43"/>
      <c r="AMY192" s="43"/>
      <c r="AMZ192" s="43"/>
      <c r="ANA192" s="43"/>
      <c r="ANB192" s="43"/>
      <c r="ANC192" s="43"/>
      <c r="AND192" s="43"/>
      <c r="ANE192" s="43"/>
      <c r="ANF192" s="43"/>
      <c r="ANG192" s="43"/>
      <c r="ANH192" s="43"/>
      <c r="ANI192" s="43"/>
      <c r="ANJ192" s="43"/>
      <c r="ANK192" s="43"/>
      <c r="ANL192" s="43"/>
      <c r="ANM192" s="43"/>
      <c r="ANN192" s="43"/>
      <c r="ANO192" s="43"/>
      <c r="ANP192" s="43"/>
      <c r="ANQ192" s="43"/>
      <c r="ANR192" s="43"/>
      <c r="ANS192" s="43"/>
      <c r="ANT192" s="43"/>
      <c r="ANU192" s="43"/>
      <c r="ANV192" s="43"/>
      <c r="ANW192" s="43"/>
      <c r="ANX192" s="43"/>
      <c r="ANY192" s="43"/>
      <c r="ANZ192" s="43"/>
      <c r="AOA192" s="43"/>
      <c r="AOB192" s="43"/>
      <c r="AOC192" s="43"/>
      <c r="AOD192" s="43"/>
      <c r="AOE192" s="43"/>
      <c r="AOF192" s="43"/>
      <c r="AOG192" s="43"/>
      <c r="AOH192" s="43"/>
      <c r="AOI192" s="43"/>
      <c r="AOJ192" s="43"/>
      <c r="AOK192" s="43"/>
      <c r="AOL192" s="43"/>
      <c r="AOM192" s="43"/>
      <c r="AON192" s="43"/>
      <c r="AOO192" s="43"/>
      <c r="AOP192" s="43"/>
      <c r="AOQ192" s="43"/>
      <c r="AOR192" s="43"/>
      <c r="AOS192" s="43"/>
      <c r="AOT192" s="43"/>
      <c r="AOU192" s="43"/>
      <c r="AOV192" s="43"/>
      <c r="AOW192" s="43"/>
      <c r="AOX192" s="43"/>
      <c r="AOY192" s="43"/>
      <c r="AOZ192" s="43"/>
      <c r="APA192" s="43"/>
      <c r="APB192" s="43"/>
      <c r="APC192" s="43"/>
      <c r="APD192" s="43"/>
      <c r="APE192" s="43"/>
      <c r="APF192" s="43"/>
      <c r="APG192" s="43"/>
      <c r="APH192" s="43"/>
      <c r="API192" s="43"/>
      <c r="APJ192" s="43"/>
      <c r="APK192" s="43"/>
      <c r="APL192" s="43"/>
      <c r="APM192" s="43"/>
      <c r="APN192" s="43"/>
      <c r="APO192" s="43"/>
      <c r="APP192" s="43"/>
      <c r="APQ192" s="43"/>
      <c r="APR192" s="43"/>
      <c r="APS192" s="43"/>
      <c r="APT192" s="43"/>
      <c r="APU192" s="43"/>
      <c r="APV192" s="43"/>
      <c r="APW192" s="43"/>
      <c r="APX192" s="43"/>
      <c r="APY192" s="43"/>
      <c r="APZ192" s="43"/>
      <c r="AQA192" s="43"/>
      <c r="AQB192" s="43"/>
      <c r="AQC192" s="43"/>
      <c r="AQD192" s="43"/>
      <c r="AQE192" s="43"/>
      <c r="AQF192" s="43"/>
      <c r="AQG192" s="43"/>
      <c r="AQH192" s="43"/>
      <c r="AQI192" s="43"/>
      <c r="AQJ192" s="43"/>
      <c r="AQK192" s="43"/>
      <c r="AQL192" s="43"/>
      <c r="AQM192" s="43"/>
      <c r="AQN192" s="43"/>
      <c r="AQO192" s="43"/>
      <c r="AQP192" s="43"/>
      <c r="AQQ192" s="43"/>
      <c r="AQR192" s="43"/>
      <c r="AQS192" s="43"/>
      <c r="AQT192" s="43"/>
      <c r="AQU192" s="43"/>
      <c r="AQV192" s="43"/>
      <c r="AQW192" s="43"/>
      <c r="AQX192" s="43"/>
      <c r="AQY192" s="43"/>
      <c r="AQZ192" s="43"/>
      <c r="ARA192" s="43"/>
      <c r="ARB192" s="43"/>
      <c r="ARC192" s="43"/>
      <c r="ARD192" s="43"/>
      <c r="ARE192" s="43"/>
      <c r="ARF192" s="43"/>
      <c r="ARG192" s="43"/>
      <c r="ARH192" s="43"/>
      <c r="ARI192" s="43"/>
      <c r="ARJ192" s="43"/>
      <c r="ARK192" s="43"/>
      <c r="ARL192" s="43"/>
      <c r="ARM192" s="43"/>
      <c r="ARN192" s="43"/>
      <c r="ARO192" s="43"/>
      <c r="ARP192" s="43"/>
      <c r="ARQ192" s="43"/>
      <c r="ARR192" s="43"/>
      <c r="ARS192" s="43"/>
      <c r="ART192" s="43"/>
      <c r="ARU192" s="43"/>
      <c r="ARV192" s="43"/>
      <c r="ARW192" s="43"/>
      <c r="ARX192" s="43"/>
      <c r="ARY192" s="43"/>
      <c r="ARZ192" s="43"/>
      <c r="ASA192" s="43"/>
      <c r="ASB192" s="43"/>
      <c r="ASC192" s="43"/>
      <c r="ASD192" s="43"/>
      <c r="ASE192" s="43"/>
      <c r="ASF192" s="43"/>
      <c r="ASG192" s="43"/>
      <c r="ASH192" s="43"/>
      <c r="ASI192" s="43"/>
      <c r="ASJ192" s="43"/>
      <c r="ASK192" s="43"/>
      <c r="ASL192" s="43"/>
      <c r="ASM192" s="43"/>
      <c r="ASN192" s="43"/>
      <c r="ASO192" s="43"/>
      <c r="ASP192" s="43"/>
      <c r="ASQ192" s="43"/>
      <c r="ASR192" s="43"/>
      <c r="ASS192" s="43"/>
      <c r="AST192" s="43"/>
      <c r="ASU192" s="43"/>
      <c r="ASV192" s="43"/>
      <c r="ASW192" s="43"/>
      <c r="ASX192" s="43"/>
      <c r="ASY192" s="43"/>
      <c r="ASZ192" s="43"/>
      <c r="ATA192" s="43"/>
      <c r="ATB192" s="43"/>
      <c r="ATC192" s="43"/>
      <c r="ATD192" s="43"/>
      <c r="ATE192" s="43"/>
      <c r="ATF192" s="43"/>
      <c r="ATG192" s="43"/>
      <c r="ATH192" s="43"/>
      <c r="ATI192" s="43"/>
      <c r="ATJ192" s="43"/>
      <c r="ATK192" s="43"/>
      <c r="ATL192" s="43"/>
      <c r="ATM192" s="43"/>
      <c r="ATN192" s="43"/>
      <c r="ATO192" s="43"/>
      <c r="ATP192" s="43"/>
      <c r="ATQ192" s="43"/>
      <c r="ATR192" s="43"/>
      <c r="ATS192" s="43"/>
      <c r="ATT192" s="43"/>
      <c r="ATU192" s="43"/>
      <c r="ATV192" s="43"/>
      <c r="ATW192" s="43"/>
      <c r="ATX192" s="43"/>
      <c r="ATY192" s="43"/>
      <c r="ATZ192" s="43"/>
      <c r="AUA192" s="43"/>
      <c r="AUB192" s="43"/>
      <c r="AUC192" s="43"/>
      <c r="AUD192" s="43"/>
      <c r="AUE192" s="43"/>
      <c r="AUF192" s="43"/>
      <c r="AUG192" s="43"/>
      <c r="AUH192" s="43"/>
      <c r="AUI192" s="43"/>
      <c r="AUJ192" s="43"/>
      <c r="AUK192" s="43"/>
      <c r="AUL192" s="43"/>
      <c r="AUM192" s="43"/>
      <c r="AUN192" s="43"/>
      <c r="AUO192" s="43"/>
      <c r="AUP192" s="43"/>
      <c r="AUQ192" s="43"/>
      <c r="AUR192" s="43"/>
      <c r="AUS192" s="43"/>
      <c r="AUT192" s="43"/>
      <c r="AUU192" s="43"/>
      <c r="AUV192" s="43"/>
      <c r="AUW192" s="43"/>
      <c r="AUX192" s="43"/>
      <c r="AUY192" s="43"/>
      <c r="AUZ192" s="43"/>
      <c r="AVA192" s="43"/>
      <c r="AVB192" s="43"/>
      <c r="AVC192" s="43"/>
      <c r="AVD192" s="43"/>
      <c r="AVE192" s="43"/>
      <c r="AVF192" s="43"/>
      <c r="AVG192" s="43"/>
      <c r="AVH192" s="43"/>
      <c r="AVI192" s="43"/>
      <c r="AVJ192" s="43"/>
      <c r="AVK192" s="43"/>
      <c r="AVL192" s="43"/>
      <c r="AVM192" s="43"/>
      <c r="AVN192" s="43"/>
      <c r="AVO192" s="43"/>
      <c r="AVP192" s="43"/>
      <c r="AVQ192" s="43"/>
      <c r="AVR192" s="43"/>
      <c r="AVS192" s="43"/>
      <c r="AVT192" s="43"/>
      <c r="AVU192" s="43"/>
      <c r="AVV192" s="43"/>
      <c r="AVW192" s="43"/>
      <c r="AVX192" s="43"/>
      <c r="AVY192" s="43"/>
      <c r="AVZ192" s="43"/>
      <c r="AWA192" s="43"/>
      <c r="AWB192" s="43"/>
      <c r="AWC192" s="43"/>
      <c r="AWD192" s="43"/>
      <c r="AWE192" s="43"/>
      <c r="AWF192" s="43"/>
      <c r="AWG192" s="43"/>
      <c r="AWH192" s="43"/>
      <c r="AWI192" s="43"/>
      <c r="AWJ192" s="43"/>
      <c r="AWK192" s="43"/>
      <c r="AWL192" s="43"/>
      <c r="AWM192" s="43"/>
      <c r="AWN192" s="43"/>
      <c r="AWO192" s="43"/>
      <c r="AWP192" s="43"/>
      <c r="AWQ192" s="43"/>
      <c r="AWR192" s="43"/>
      <c r="AWS192" s="43"/>
      <c r="AWT192" s="43"/>
      <c r="AWU192" s="43"/>
      <c r="AWV192" s="43"/>
      <c r="AWW192" s="43"/>
      <c r="AWX192" s="43"/>
      <c r="AWY192" s="43"/>
      <c r="AWZ192" s="43"/>
      <c r="AXA192" s="43"/>
      <c r="AXB192" s="43"/>
      <c r="AXC192" s="43"/>
      <c r="AXD192" s="43"/>
      <c r="AXE192" s="43"/>
      <c r="AXF192" s="43"/>
      <c r="AXG192" s="43"/>
      <c r="AXH192" s="43"/>
      <c r="AXI192" s="43"/>
      <c r="AXJ192" s="43"/>
      <c r="AXK192" s="43"/>
      <c r="AXL192" s="43"/>
      <c r="AXM192" s="43"/>
      <c r="AXN192" s="43"/>
      <c r="AXO192" s="43"/>
      <c r="AXP192" s="43"/>
      <c r="AXQ192" s="43"/>
      <c r="AXR192" s="43"/>
      <c r="AXS192" s="43"/>
      <c r="AXT192" s="43"/>
      <c r="AXU192" s="43"/>
      <c r="AXV192" s="43"/>
      <c r="AXW192" s="43"/>
      <c r="AXX192" s="43"/>
      <c r="AXY192" s="43"/>
      <c r="AXZ192" s="43"/>
      <c r="AYA192" s="43"/>
      <c r="AYB192" s="43"/>
      <c r="AYC192" s="43"/>
      <c r="AYD192" s="43"/>
      <c r="AYE192" s="43"/>
      <c r="AYF192" s="43"/>
      <c r="AYG192" s="43"/>
      <c r="AYH192" s="43"/>
      <c r="AYI192" s="43"/>
      <c r="AYJ192" s="43"/>
      <c r="AYK192" s="43"/>
      <c r="AYL192" s="43"/>
      <c r="AYM192" s="43"/>
      <c r="AYN192" s="43"/>
      <c r="AYO192" s="43"/>
      <c r="AYP192" s="43"/>
      <c r="AYQ192" s="43"/>
      <c r="AYR192" s="43"/>
      <c r="AYS192" s="43"/>
      <c r="AYT192" s="43"/>
      <c r="AYU192" s="43"/>
      <c r="AYV192" s="43"/>
      <c r="AYW192" s="43"/>
      <c r="AYX192" s="43"/>
      <c r="AYY192" s="43"/>
      <c r="AYZ192" s="43"/>
      <c r="AZA192" s="43"/>
      <c r="AZB192" s="43"/>
      <c r="AZC192" s="43"/>
      <c r="AZD192" s="43"/>
      <c r="AZE192" s="43"/>
      <c r="AZF192" s="43"/>
      <c r="AZG192" s="43"/>
      <c r="AZH192" s="43"/>
      <c r="AZI192" s="43"/>
      <c r="AZJ192" s="43"/>
      <c r="AZK192" s="43"/>
      <c r="AZL192" s="43"/>
      <c r="AZM192" s="43"/>
      <c r="AZN192" s="43"/>
      <c r="AZO192" s="43"/>
      <c r="AZP192" s="43"/>
      <c r="AZQ192" s="43"/>
      <c r="AZR192" s="43"/>
      <c r="AZS192" s="43"/>
      <c r="AZT192" s="43"/>
      <c r="AZU192" s="43"/>
      <c r="AZV192" s="43"/>
      <c r="AZW192" s="43"/>
      <c r="AZX192" s="43"/>
      <c r="AZY192" s="43"/>
      <c r="AZZ192" s="43"/>
      <c r="BAA192" s="43"/>
      <c r="BAB192" s="43"/>
      <c r="BAC192" s="43"/>
      <c r="BAD192" s="43"/>
      <c r="BAE192" s="43"/>
      <c r="BAF192" s="43"/>
      <c r="BAG192" s="43"/>
      <c r="BAH192" s="43"/>
      <c r="BAI192" s="43"/>
      <c r="BAJ192" s="43"/>
      <c r="BAK192" s="43"/>
      <c r="BAL192" s="43"/>
      <c r="BAM192" s="43"/>
      <c r="BAN192" s="43"/>
      <c r="BAO192" s="43"/>
      <c r="BAP192" s="43"/>
      <c r="BAQ192" s="43"/>
      <c r="BAR192" s="43"/>
      <c r="BAS192" s="43"/>
      <c r="BAT192" s="43"/>
      <c r="BAU192" s="43"/>
      <c r="BAV192" s="43"/>
      <c r="BAW192" s="43"/>
      <c r="BAX192" s="43"/>
      <c r="BAY192" s="43"/>
      <c r="BAZ192" s="43"/>
      <c r="BBA192" s="43"/>
      <c r="BBB192" s="43"/>
      <c r="BBC192" s="43"/>
      <c r="BBD192" s="43"/>
      <c r="BBE192" s="43"/>
      <c r="BBF192" s="43"/>
      <c r="BBG192" s="43"/>
      <c r="BBH192" s="43"/>
      <c r="BBI192" s="43"/>
      <c r="BBJ192" s="43"/>
      <c r="BBK192" s="43"/>
      <c r="BBL192" s="43"/>
      <c r="BBM192" s="43"/>
      <c r="BBN192" s="43"/>
      <c r="BBO192" s="43"/>
      <c r="BBP192" s="43"/>
      <c r="BBQ192" s="43"/>
      <c r="BBR192" s="43"/>
      <c r="BBS192" s="43"/>
      <c r="BBT192" s="43"/>
      <c r="BBU192" s="43"/>
      <c r="BBV192" s="43"/>
      <c r="BBW192" s="43"/>
      <c r="BBX192" s="43"/>
      <c r="BBY192" s="43"/>
      <c r="BBZ192" s="43"/>
      <c r="BCA192" s="43"/>
      <c r="BCB192" s="43"/>
      <c r="BCC192" s="43"/>
      <c r="BCD192" s="43"/>
      <c r="BCE192" s="43"/>
      <c r="BCF192" s="43"/>
      <c r="BCG192" s="43"/>
      <c r="BCH192" s="43"/>
      <c r="BCI192" s="43"/>
      <c r="BCJ192" s="43"/>
      <c r="BCK192" s="43"/>
      <c r="BCL192" s="43"/>
      <c r="BCM192" s="43"/>
      <c r="BCN192" s="43"/>
      <c r="BCO192" s="43"/>
      <c r="BCP192" s="43"/>
      <c r="BCQ192" s="43"/>
      <c r="BCR192" s="43"/>
      <c r="BCS192" s="43"/>
      <c r="BCT192" s="43"/>
      <c r="BCU192" s="43"/>
      <c r="BCV192" s="43"/>
      <c r="BCW192" s="43"/>
      <c r="BCX192" s="43"/>
      <c r="BCY192" s="43"/>
      <c r="BCZ192" s="43"/>
      <c r="BDA192" s="43"/>
      <c r="BDB192" s="43"/>
      <c r="BDC192" s="43"/>
      <c r="BDD192" s="43"/>
      <c r="BDE192" s="43"/>
      <c r="BDF192" s="43"/>
      <c r="BDG192" s="43"/>
      <c r="BDH192" s="43"/>
      <c r="BDI192" s="43"/>
      <c r="BDJ192" s="43"/>
      <c r="BDK192" s="43"/>
      <c r="BDL192" s="43"/>
      <c r="BDM192" s="43"/>
      <c r="BDN192" s="43"/>
      <c r="BDO192" s="43"/>
      <c r="BDP192" s="43"/>
      <c r="BDQ192" s="43"/>
      <c r="BDR192" s="43"/>
      <c r="BDS192" s="43"/>
      <c r="BDT192" s="43"/>
      <c r="BDU192" s="43"/>
      <c r="BDV192" s="43"/>
      <c r="BDW192" s="43"/>
      <c r="BDX192" s="43"/>
      <c r="BDY192" s="43"/>
      <c r="BDZ192" s="43"/>
      <c r="BEA192" s="43"/>
      <c r="BEB192" s="43"/>
      <c r="BEC192" s="43"/>
      <c r="BED192" s="43"/>
      <c r="BEE192" s="43"/>
      <c r="BEF192" s="43"/>
      <c r="BEG192" s="43"/>
      <c r="BEH192" s="43"/>
      <c r="BEI192" s="43"/>
      <c r="BEJ192" s="43"/>
      <c r="BEK192" s="43"/>
      <c r="BEL192" s="43"/>
      <c r="BEM192" s="43"/>
      <c r="BEN192" s="43"/>
      <c r="BEO192" s="43"/>
      <c r="BEP192" s="43"/>
      <c r="BEQ192" s="43"/>
      <c r="BER192" s="43"/>
      <c r="BES192" s="43"/>
      <c r="BET192" s="43"/>
      <c r="BEU192" s="43"/>
      <c r="BEV192" s="43"/>
      <c r="BEW192" s="43"/>
      <c r="BEX192" s="43"/>
      <c r="BEY192" s="43"/>
      <c r="BEZ192" s="43"/>
      <c r="BFA192" s="43"/>
      <c r="BFB192" s="43"/>
      <c r="BFC192" s="43"/>
      <c r="BFD192" s="43"/>
      <c r="BFE192" s="43"/>
      <c r="BFF192" s="43"/>
      <c r="BFG192" s="43"/>
      <c r="BFH192" s="43"/>
      <c r="BFI192" s="43"/>
      <c r="BFJ192" s="43"/>
      <c r="BFK192" s="43"/>
      <c r="BFL192" s="43"/>
      <c r="BFM192" s="43"/>
      <c r="BFN192" s="43"/>
      <c r="BFO192" s="43"/>
      <c r="BFP192" s="43"/>
      <c r="BFQ192" s="43"/>
      <c r="BFR192" s="43"/>
      <c r="BFS192" s="43"/>
      <c r="BFT192" s="43"/>
      <c r="BFU192" s="43"/>
      <c r="BFV192" s="43"/>
      <c r="BFW192" s="43"/>
      <c r="BFX192" s="43"/>
      <c r="BFY192" s="43"/>
      <c r="BFZ192" s="43"/>
      <c r="BGA192" s="43"/>
      <c r="BGB192" s="43"/>
      <c r="BGC192" s="43"/>
      <c r="BGD192" s="43"/>
      <c r="BGE192" s="43"/>
      <c r="BGF192" s="43"/>
      <c r="BGG192" s="43"/>
      <c r="BGH192" s="43"/>
      <c r="BGI192" s="43"/>
      <c r="BGJ192" s="43"/>
      <c r="BGK192" s="43"/>
      <c r="BGL192" s="43"/>
      <c r="BGM192" s="43"/>
      <c r="BGN192" s="43"/>
      <c r="BGO192" s="43"/>
      <c r="BGP192" s="43"/>
      <c r="BGQ192" s="43"/>
      <c r="BGR192" s="43"/>
      <c r="BGS192" s="43"/>
      <c r="BGT192" s="43"/>
      <c r="BGU192" s="43"/>
      <c r="BGV192" s="43"/>
      <c r="BGW192" s="43"/>
      <c r="BGX192" s="43"/>
      <c r="BGY192" s="43"/>
      <c r="BGZ192" s="43"/>
      <c r="BHA192" s="43"/>
      <c r="BHB192" s="43"/>
      <c r="BHC192" s="43"/>
      <c r="BHD192" s="43"/>
      <c r="BHE192" s="43"/>
      <c r="BHF192" s="43"/>
      <c r="BHG192" s="43"/>
      <c r="BHH192" s="43"/>
      <c r="BHI192" s="43"/>
      <c r="BHJ192" s="43"/>
      <c r="BHK192" s="43"/>
      <c r="BHL192" s="43"/>
      <c r="BHM192" s="43"/>
      <c r="BHN192" s="43"/>
      <c r="BHO192" s="43"/>
      <c r="BHP192" s="43"/>
      <c r="BHQ192" s="43"/>
      <c r="BHR192" s="43"/>
      <c r="BHS192" s="43"/>
      <c r="BHT192" s="43"/>
      <c r="BHU192" s="43"/>
      <c r="BHV192" s="43"/>
      <c r="BHW192" s="43"/>
      <c r="BHX192" s="43"/>
      <c r="BHY192" s="43"/>
      <c r="BHZ192" s="43"/>
      <c r="BIA192" s="43"/>
      <c r="BIB192" s="43"/>
      <c r="BIC192" s="43"/>
      <c r="BID192" s="43"/>
      <c r="BIE192" s="43"/>
      <c r="BIF192" s="43"/>
      <c r="BIG192" s="43"/>
      <c r="BIH192" s="43"/>
      <c r="BII192" s="43"/>
      <c r="BIJ192" s="43"/>
      <c r="BIK192" s="43"/>
      <c r="BIL192" s="43"/>
      <c r="BIM192" s="43"/>
      <c r="BIN192" s="43"/>
      <c r="BIO192" s="43"/>
      <c r="BIP192" s="43"/>
      <c r="BIQ192" s="43"/>
      <c r="BIR192" s="43"/>
      <c r="BIS192" s="43"/>
      <c r="BIT192" s="43"/>
      <c r="BIU192" s="43"/>
      <c r="BIV192" s="43"/>
      <c r="BIW192" s="43"/>
      <c r="BIX192" s="43"/>
      <c r="BIY192" s="43"/>
      <c r="BIZ192" s="43"/>
      <c r="BJA192" s="43"/>
      <c r="BJB192" s="43"/>
      <c r="BJC192" s="43"/>
      <c r="BJD192" s="43"/>
      <c r="BJE192" s="43"/>
      <c r="BJF192" s="43"/>
      <c r="BJG192" s="43"/>
      <c r="BJH192" s="43"/>
      <c r="BJI192" s="43"/>
      <c r="BJJ192" s="43"/>
      <c r="BJK192" s="43"/>
      <c r="BJL192" s="43"/>
      <c r="BJM192" s="43"/>
      <c r="BJN192" s="43"/>
      <c r="BJO192" s="43"/>
      <c r="BJP192" s="43"/>
      <c r="BJQ192" s="43"/>
      <c r="BJR192" s="43"/>
      <c r="BJS192" s="43"/>
      <c r="BJT192" s="43"/>
      <c r="BJU192" s="43"/>
      <c r="BJV192" s="43"/>
      <c r="BJW192" s="43"/>
      <c r="BJX192" s="43"/>
      <c r="BJY192" s="43"/>
      <c r="BJZ192" s="43"/>
      <c r="BKA192" s="43"/>
      <c r="BKB192" s="43"/>
      <c r="BKC192" s="43"/>
      <c r="BKD192" s="43"/>
      <c r="BKE192" s="43"/>
      <c r="BKF192" s="43"/>
      <c r="BKG192" s="43"/>
      <c r="BKH192" s="43"/>
      <c r="BKI192" s="43"/>
      <c r="BKJ192" s="43"/>
      <c r="BKK192" s="43"/>
      <c r="BKL192" s="43"/>
      <c r="BKM192" s="43"/>
      <c r="BKN192" s="43"/>
      <c r="BKO192" s="43"/>
      <c r="BKP192" s="43"/>
      <c r="BKQ192" s="43"/>
      <c r="BKR192" s="43"/>
      <c r="BKS192" s="43"/>
      <c r="BKT192" s="43"/>
      <c r="BKU192" s="43"/>
      <c r="BKV192" s="43"/>
      <c r="BKW192" s="43"/>
      <c r="BKX192" s="43"/>
      <c r="BKY192" s="43"/>
      <c r="BKZ192" s="43"/>
      <c r="BLA192" s="43"/>
      <c r="BLB192" s="43"/>
      <c r="BLC192" s="43"/>
      <c r="BLD192" s="43"/>
      <c r="BLE192" s="43"/>
      <c r="BLF192" s="43"/>
      <c r="BLG192" s="43"/>
      <c r="BLH192" s="43"/>
      <c r="BLI192" s="43"/>
      <c r="BLJ192" s="43"/>
      <c r="BLK192" s="43"/>
      <c r="BLL192" s="43"/>
      <c r="BLM192" s="43"/>
      <c r="BLN192" s="43"/>
      <c r="BLO192" s="43"/>
      <c r="BLP192" s="43"/>
      <c r="BLQ192" s="43"/>
      <c r="BLR192" s="43"/>
      <c r="BLS192" s="43"/>
      <c r="BLT192" s="43"/>
      <c r="BLU192" s="43"/>
      <c r="BLV192" s="43"/>
      <c r="BLW192" s="43"/>
      <c r="BLX192" s="43"/>
      <c r="BLY192" s="43"/>
      <c r="BLZ192" s="43"/>
      <c r="BMA192" s="43"/>
      <c r="BMB192" s="43"/>
      <c r="BMC192" s="43"/>
      <c r="BMD192" s="43"/>
      <c r="BME192" s="43"/>
      <c r="BMF192" s="43"/>
      <c r="BMG192" s="43"/>
      <c r="BMH192" s="43"/>
      <c r="BMI192" s="43"/>
      <c r="BMJ192" s="43"/>
      <c r="BMK192" s="43"/>
      <c r="BML192" s="43"/>
      <c r="BMM192" s="43"/>
      <c r="BMN192" s="43"/>
      <c r="BMO192" s="43"/>
      <c r="BMP192" s="43"/>
      <c r="BMQ192" s="43"/>
      <c r="BMR192" s="43"/>
      <c r="BMS192" s="43"/>
      <c r="BMT192" s="43"/>
      <c r="BMU192" s="43"/>
      <c r="BMV192" s="43"/>
      <c r="BMW192" s="43"/>
      <c r="BMX192" s="43"/>
      <c r="BMY192" s="43"/>
      <c r="BMZ192" s="43"/>
      <c r="BNA192" s="43"/>
      <c r="BNB192" s="43"/>
      <c r="BNC192" s="43"/>
      <c r="BND192" s="43"/>
      <c r="BNE192" s="43"/>
      <c r="BNF192" s="43"/>
      <c r="BNG192" s="43"/>
      <c r="BNH192" s="43"/>
      <c r="BNI192" s="43"/>
      <c r="BNJ192" s="43"/>
      <c r="BNK192" s="43"/>
      <c r="BNL192" s="43"/>
      <c r="BNM192" s="43"/>
      <c r="BNN192" s="43"/>
      <c r="BNO192" s="43"/>
      <c r="BNP192" s="43"/>
      <c r="BNQ192" s="43"/>
      <c r="BNR192" s="43"/>
      <c r="BNS192" s="43"/>
      <c r="BNT192" s="43"/>
      <c r="BNU192" s="43"/>
      <c r="BNV192" s="43"/>
      <c r="BNW192" s="43"/>
      <c r="BNX192" s="43"/>
      <c r="BNY192" s="43"/>
      <c r="BNZ192" s="43"/>
      <c r="BOA192" s="43"/>
      <c r="BOB192" s="43"/>
      <c r="BOC192" s="43"/>
      <c r="BOD192" s="43"/>
      <c r="BOE192" s="43"/>
      <c r="BOF192" s="43"/>
      <c r="BOG192" s="43"/>
      <c r="BOH192" s="43"/>
      <c r="BOI192" s="43"/>
      <c r="BOJ192" s="43"/>
      <c r="BOK192" s="43"/>
      <c r="BOL192" s="43"/>
      <c r="BOM192" s="43"/>
      <c r="BON192" s="43"/>
      <c r="BOO192" s="43"/>
      <c r="BOP192" s="43"/>
      <c r="BOQ192" s="43"/>
      <c r="BOR192" s="43"/>
      <c r="BOS192" s="43"/>
      <c r="BOT192" s="43"/>
      <c r="BOU192" s="43"/>
      <c r="BOV192" s="43"/>
      <c r="BOW192" s="43"/>
      <c r="BOX192" s="43"/>
      <c r="BOY192" s="43"/>
      <c r="BOZ192" s="43"/>
      <c r="BPA192" s="43"/>
      <c r="BPB192" s="43"/>
      <c r="BPC192" s="43"/>
      <c r="BPD192" s="43"/>
      <c r="BPE192" s="43"/>
      <c r="BPF192" s="43"/>
      <c r="BPG192" s="43"/>
      <c r="BPH192" s="43"/>
      <c r="BPI192" s="43"/>
      <c r="BPJ192" s="43"/>
      <c r="BPK192" s="43"/>
      <c r="BPL192" s="43"/>
      <c r="BPM192" s="43"/>
      <c r="BPN192" s="43"/>
      <c r="BPO192" s="43"/>
      <c r="BPP192" s="43"/>
      <c r="BPQ192" s="43"/>
      <c r="BPR192" s="43"/>
      <c r="BPS192" s="43"/>
      <c r="BPT192" s="43"/>
      <c r="BPU192" s="43"/>
      <c r="BPV192" s="43"/>
      <c r="BPW192" s="43"/>
      <c r="BPX192" s="43"/>
      <c r="BPY192" s="43"/>
      <c r="BPZ192" s="43"/>
      <c r="BQA192" s="43"/>
      <c r="BQB192" s="43"/>
      <c r="BQC192" s="43"/>
      <c r="BQD192" s="43"/>
      <c r="BQE192" s="43"/>
      <c r="BQF192" s="43"/>
      <c r="BQG192" s="43"/>
      <c r="BQH192" s="43"/>
      <c r="BQI192" s="43"/>
      <c r="BQJ192" s="43"/>
      <c r="BQK192" s="43"/>
      <c r="BQL192" s="43"/>
      <c r="BQM192" s="43"/>
      <c r="BQN192" s="43"/>
      <c r="BQO192" s="43"/>
      <c r="BQP192" s="43"/>
      <c r="BQQ192" s="43"/>
      <c r="BQR192" s="43"/>
      <c r="BQS192" s="43"/>
      <c r="BQT192" s="43"/>
      <c r="BQU192" s="43"/>
      <c r="BQV192" s="43"/>
      <c r="BQW192" s="43"/>
      <c r="BQX192" s="43"/>
      <c r="BQY192" s="43"/>
      <c r="BQZ192" s="43"/>
      <c r="BRA192" s="43"/>
      <c r="BRB192" s="43"/>
      <c r="BRC192" s="43"/>
      <c r="BRD192" s="43"/>
      <c r="BRE192" s="43"/>
      <c r="BRF192" s="43"/>
      <c r="BRG192" s="43"/>
      <c r="BRH192" s="43"/>
      <c r="BRI192" s="43"/>
      <c r="BRJ192" s="43"/>
      <c r="BRK192" s="43"/>
      <c r="BRL192" s="43"/>
      <c r="BRM192" s="43"/>
      <c r="BRN192" s="43"/>
      <c r="BRO192" s="43"/>
      <c r="BRP192" s="43"/>
      <c r="BRQ192" s="43"/>
      <c r="BRR192" s="43"/>
      <c r="BRS192" s="43"/>
      <c r="BRT192" s="43"/>
      <c r="BRU192" s="43"/>
      <c r="BRV192" s="43"/>
      <c r="BRW192" s="43"/>
      <c r="BRX192" s="43"/>
      <c r="BRY192" s="43"/>
      <c r="BRZ192" s="43"/>
      <c r="BSA192" s="43"/>
      <c r="BSB192" s="43"/>
      <c r="BSC192" s="43"/>
      <c r="BSD192" s="43"/>
      <c r="BSE192" s="43"/>
      <c r="BSF192" s="43"/>
      <c r="BSG192" s="43"/>
      <c r="BSH192" s="43"/>
      <c r="BSI192" s="43"/>
      <c r="BSJ192" s="43"/>
      <c r="BSK192" s="43"/>
      <c r="BSL192" s="43"/>
      <c r="BSM192" s="43"/>
      <c r="BSN192" s="43"/>
      <c r="BSO192" s="43"/>
      <c r="BSP192" s="43"/>
      <c r="BSQ192" s="43"/>
      <c r="BSR192" s="43"/>
      <c r="BSS192" s="43"/>
      <c r="BST192" s="43"/>
      <c r="BSU192" s="43"/>
      <c r="BSV192" s="43"/>
      <c r="BSW192" s="43"/>
      <c r="BSX192" s="43"/>
      <c r="BSY192" s="43"/>
      <c r="BSZ192" s="43"/>
      <c r="BTA192" s="43"/>
      <c r="BTB192" s="43"/>
      <c r="BTC192" s="43"/>
      <c r="BTD192" s="43"/>
      <c r="BTE192" s="43"/>
      <c r="BTF192" s="43"/>
      <c r="BTG192" s="43"/>
      <c r="BTH192" s="43"/>
      <c r="BTI192" s="43"/>
      <c r="BTJ192" s="43"/>
      <c r="BTK192" s="43"/>
      <c r="BTL192" s="43"/>
      <c r="BTM192" s="43"/>
      <c r="BTN192" s="43"/>
      <c r="BTO192" s="43"/>
      <c r="BTP192" s="43"/>
      <c r="BTQ192" s="43"/>
      <c r="BTR192" s="43"/>
      <c r="BTS192" s="43"/>
      <c r="BTT192" s="43"/>
      <c r="BTU192" s="43"/>
      <c r="BTV192" s="43"/>
      <c r="BTW192" s="43"/>
      <c r="BTX192" s="43"/>
      <c r="BTY192" s="43"/>
      <c r="BTZ192" s="43"/>
      <c r="BUA192" s="43"/>
      <c r="BUB192" s="43"/>
      <c r="BUC192" s="43"/>
      <c r="BUD192" s="43"/>
      <c r="BUE192" s="43"/>
      <c r="BUF192" s="43"/>
      <c r="BUG192" s="43"/>
      <c r="BUH192" s="43"/>
      <c r="BUI192" s="43"/>
      <c r="BUJ192" s="43"/>
      <c r="BUK192" s="43"/>
      <c r="BUL192" s="43"/>
      <c r="BUM192" s="43"/>
      <c r="BUN192" s="43"/>
      <c r="BUO192" s="43"/>
      <c r="BUP192" s="43"/>
      <c r="BUQ192" s="43"/>
      <c r="BUR192" s="43"/>
      <c r="BUS192" s="43"/>
      <c r="BUT192" s="43"/>
      <c r="BUU192" s="43"/>
      <c r="BUV192" s="43"/>
      <c r="BUW192" s="43"/>
      <c r="BUX192" s="43"/>
      <c r="BUY192" s="43"/>
      <c r="BUZ192" s="43"/>
      <c r="BVA192" s="43"/>
      <c r="BVB192" s="43"/>
      <c r="BVC192" s="43"/>
      <c r="BVD192" s="43"/>
      <c r="BVE192" s="43"/>
      <c r="BVF192" s="43"/>
      <c r="BVG192" s="43"/>
      <c r="BVH192" s="43"/>
      <c r="BVI192" s="43"/>
      <c r="BVJ192" s="43"/>
      <c r="BVK192" s="43"/>
      <c r="BVL192" s="43"/>
      <c r="BVM192" s="43"/>
      <c r="BVN192" s="43"/>
      <c r="BVO192" s="43"/>
      <c r="BVP192" s="43"/>
      <c r="BVQ192" s="43"/>
      <c r="BVR192" s="43"/>
      <c r="BVS192" s="43"/>
      <c r="BVT192" s="43"/>
      <c r="BVU192" s="43"/>
      <c r="BVV192" s="43"/>
      <c r="BVW192" s="43"/>
      <c r="BVX192" s="43"/>
      <c r="BVY192" s="43"/>
      <c r="BVZ192" s="43"/>
      <c r="BWA192" s="43"/>
      <c r="BWB192" s="43"/>
      <c r="BWC192" s="43"/>
      <c r="BWD192" s="43"/>
      <c r="BWE192" s="43"/>
      <c r="BWF192" s="43"/>
      <c r="BWG192" s="43"/>
      <c r="BWH192" s="43"/>
      <c r="BWI192" s="43"/>
      <c r="BWJ192" s="43"/>
    </row>
    <row r="193" spans="1:1960" x14ac:dyDescent="0.2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43"/>
      <c r="BM193" s="43"/>
      <c r="BN193" s="43"/>
      <c r="BO193" s="43"/>
      <c r="BP193" s="43"/>
      <c r="BQ193" s="43"/>
      <c r="BR193" s="43"/>
      <c r="BS193" s="43"/>
      <c r="BT193" s="43"/>
      <c r="BU193" s="43"/>
      <c r="BV193" s="43"/>
      <c r="BW193" s="43"/>
      <c r="BX193" s="43"/>
      <c r="BY193" s="43"/>
      <c r="BZ193" s="43"/>
      <c r="CA193" s="43"/>
      <c r="CB193" s="43"/>
      <c r="CC193" s="43"/>
      <c r="CD193" s="43"/>
      <c r="CE193" s="43"/>
      <c r="CF193" s="43"/>
      <c r="CG193" s="43"/>
      <c r="CH193" s="43"/>
      <c r="CI193" s="43"/>
      <c r="CJ193" s="43"/>
      <c r="CK193" s="43"/>
      <c r="CL193" s="43"/>
      <c r="CM193" s="43"/>
      <c r="CN193" s="43"/>
      <c r="CO193" s="43"/>
      <c r="CP193" s="43"/>
      <c r="CQ193" s="43"/>
      <c r="CR193" s="43"/>
      <c r="CS193" s="43"/>
      <c r="CT193" s="43"/>
      <c r="CU193" s="43"/>
      <c r="CV193" s="43"/>
      <c r="CW193" s="43"/>
      <c r="CX193" s="43"/>
      <c r="CY193" s="43"/>
      <c r="CZ193" s="43"/>
      <c r="DA193" s="43"/>
      <c r="DB193" s="43"/>
      <c r="DC193" s="43"/>
      <c r="DD193" s="43"/>
      <c r="DE193" s="43"/>
      <c r="DF193" s="43"/>
      <c r="DG193" s="43"/>
      <c r="DH193" s="43"/>
      <c r="DI193" s="43"/>
      <c r="DJ193" s="43"/>
      <c r="DK193" s="43"/>
      <c r="DL193" s="43"/>
      <c r="DM193" s="43"/>
      <c r="DN193" s="43"/>
      <c r="DO193" s="43"/>
      <c r="DP193" s="43"/>
      <c r="DQ193" s="43"/>
      <c r="DR193" s="43"/>
      <c r="DS193" s="43"/>
      <c r="DT193" s="43"/>
      <c r="DU193" s="43"/>
      <c r="DV193" s="43"/>
      <c r="DW193" s="43"/>
      <c r="DX193" s="43"/>
      <c r="DY193" s="43"/>
      <c r="DZ193" s="43"/>
      <c r="EA193" s="43"/>
      <c r="EB193" s="43"/>
      <c r="EC193" s="43"/>
      <c r="ED193" s="43"/>
      <c r="EE193" s="43"/>
      <c r="EF193" s="43"/>
      <c r="EG193" s="43"/>
      <c r="EH193" s="43"/>
      <c r="EI193" s="43"/>
      <c r="EJ193" s="43"/>
      <c r="EK193" s="43"/>
      <c r="EL193" s="43"/>
      <c r="EM193" s="43"/>
      <c r="EN193" s="43"/>
      <c r="EO193" s="43"/>
      <c r="EP193" s="43"/>
      <c r="EQ193" s="43"/>
      <c r="ER193" s="43"/>
      <c r="ES193" s="43"/>
      <c r="ET193" s="43"/>
      <c r="EU193" s="43"/>
      <c r="EV193" s="43"/>
      <c r="EW193" s="43"/>
      <c r="EX193" s="43"/>
      <c r="EY193" s="43"/>
      <c r="EZ193" s="43"/>
      <c r="FA193" s="43"/>
      <c r="FB193" s="43"/>
      <c r="FC193" s="43"/>
      <c r="FD193" s="43"/>
      <c r="FE193" s="43"/>
      <c r="FF193" s="43"/>
      <c r="FG193" s="43"/>
      <c r="FH193" s="43"/>
      <c r="FI193" s="43"/>
      <c r="FJ193" s="43"/>
      <c r="FK193" s="43"/>
      <c r="FL193" s="43"/>
      <c r="FM193" s="43"/>
      <c r="FN193" s="43"/>
      <c r="FO193" s="43"/>
      <c r="FP193" s="43"/>
      <c r="FQ193" s="43"/>
      <c r="FR193" s="43"/>
      <c r="FS193" s="43"/>
      <c r="FT193" s="43"/>
      <c r="FU193" s="43"/>
      <c r="FV193" s="43"/>
      <c r="FW193" s="43"/>
      <c r="FX193" s="43"/>
      <c r="FY193" s="43"/>
      <c r="FZ193" s="43"/>
      <c r="GA193" s="43"/>
      <c r="GB193" s="43"/>
      <c r="GC193" s="43"/>
      <c r="GD193" s="43"/>
      <c r="GE193" s="43"/>
      <c r="GF193" s="43"/>
      <c r="GG193" s="43"/>
      <c r="GH193" s="43"/>
      <c r="GI193" s="43"/>
      <c r="GJ193" s="43"/>
      <c r="GK193" s="43"/>
      <c r="GL193" s="43"/>
      <c r="GM193" s="43"/>
      <c r="GN193" s="43"/>
      <c r="GO193" s="43"/>
      <c r="GP193" s="43"/>
      <c r="GQ193" s="43"/>
      <c r="GR193" s="43"/>
      <c r="GS193" s="43"/>
      <c r="GT193" s="43"/>
      <c r="GU193" s="43"/>
      <c r="GV193" s="43"/>
      <c r="GW193" s="43"/>
      <c r="GX193" s="43"/>
      <c r="GY193" s="43"/>
      <c r="GZ193" s="43"/>
      <c r="HA193" s="43"/>
      <c r="HB193" s="43"/>
      <c r="HC193" s="43"/>
      <c r="HD193" s="43"/>
      <c r="HE193" s="43"/>
      <c r="HF193" s="43"/>
      <c r="HG193" s="43"/>
      <c r="HH193" s="43"/>
      <c r="HI193" s="43"/>
      <c r="HJ193" s="43"/>
      <c r="HK193" s="43"/>
      <c r="HL193" s="43"/>
      <c r="HM193" s="43"/>
      <c r="HN193" s="43"/>
      <c r="HO193" s="43"/>
      <c r="HP193" s="43"/>
      <c r="HQ193" s="43"/>
      <c r="HR193" s="43"/>
      <c r="HS193" s="43"/>
      <c r="HT193" s="43"/>
      <c r="HU193" s="43"/>
      <c r="HV193" s="43"/>
      <c r="HW193" s="43"/>
      <c r="HX193" s="43"/>
      <c r="HY193" s="43"/>
      <c r="HZ193" s="43"/>
      <c r="IA193" s="43"/>
      <c r="IB193" s="43"/>
      <c r="IC193" s="43"/>
      <c r="ID193" s="43"/>
      <c r="IE193" s="43"/>
      <c r="IF193" s="43"/>
      <c r="IG193" s="43"/>
      <c r="IH193" s="43"/>
      <c r="II193" s="43"/>
      <c r="IJ193" s="43"/>
      <c r="IK193" s="43"/>
      <c r="IL193" s="43"/>
      <c r="IM193" s="43"/>
      <c r="IN193" s="43"/>
      <c r="IO193" s="43"/>
      <c r="IP193" s="43"/>
      <c r="IQ193" s="43"/>
      <c r="IR193" s="43"/>
      <c r="IS193" s="43"/>
      <c r="IT193" s="43"/>
      <c r="IU193" s="43"/>
      <c r="IV193" s="43"/>
      <c r="IW193" s="43"/>
      <c r="IX193" s="43"/>
      <c r="IY193" s="43"/>
      <c r="IZ193" s="43"/>
      <c r="JA193" s="43"/>
      <c r="JB193" s="43"/>
      <c r="JC193" s="43"/>
      <c r="JD193" s="43"/>
      <c r="JE193" s="43"/>
      <c r="JF193" s="43"/>
      <c r="JG193" s="43"/>
      <c r="JH193" s="43"/>
      <c r="JI193" s="43"/>
      <c r="JJ193" s="43"/>
      <c r="JK193" s="43"/>
      <c r="JL193" s="43"/>
      <c r="JM193" s="43"/>
      <c r="JN193" s="43"/>
      <c r="JO193" s="43"/>
      <c r="JP193" s="43"/>
      <c r="JQ193" s="43"/>
      <c r="JR193" s="43"/>
      <c r="JS193" s="43"/>
      <c r="JT193" s="43"/>
      <c r="JU193" s="43"/>
      <c r="JV193" s="43"/>
      <c r="JW193" s="43"/>
      <c r="JX193" s="43"/>
      <c r="JY193" s="43"/>
      <c r="JZ193" s="43"/>
      <c r="KA193" s="43"/>
      <c r="KB193" s="43"/>
      <c r="KC193" s="43"/>
      <c r="KD193" s="43"/>
      <c r="KE193" s="43"/>
      <c r="KF193" s="43"/>
      <c r="KG193" s="43"/>
      <c r="KH193" s="43"/>
      <c r="KI193" s="43"/>
      <c r="KJ193" s="43"/>
      <c r="KK193" s="43"/>
      <c r="KL193" s="43"/>
      <c r="KM193" s="43"/>
      <c r="KN193" s="43"/>
      <c r="KO193" s="43"/>
      <c r="KP193" s="43"/>
      <c r="KQ193" s="43"/>
      <c r="KR193" s="43"/>
      <c r="KS193" s="43"/>
      <c r="KT193" s="43"/>
      <c r="KU193" s="43"/>
      <c r="KV193" s="43"/>
      <c r="KW193" s="43"/>
      <c r="KX193" s="43"/>
      <c r="KY193" s="43"/>
      <c r="KZ193" s="43"/>
      <c r="LA193" s="43"/>
      <c r="LB193" s="43"/>
      <c r="LC193" s="43"/>
      <c r="LD193" s="43"/>
      <c r="LE193" s="43"/>
      <c r="LF193" s="43"/>
      <c r="LG193" s="43"/>
      <c r="LH193" s="43"/>
      <c r="LI193" s="43"/>
      <c r="LJ193" s="43"/>
      <c r="LK193" s="43"/>
      <c r="LL193" s="43"/>
      <c r="LM193" s="43"/>
      <c r="LN193" s="43"/>
      <c r="LO193" s="43"/>
      <c r="LP193" s="43"/>
      <c r="LQ193" s="43"/>
      <c r="LR193" s="43"/>
      <c r="LS193" s="43"/>
      <c r="LT193" s="43"/>
      <c r="LU193" s="43"/>
      <c r="LV193" s="43"/>
      <c r="LW193" s="43"/>
      <c r="LX193" s="43"/>
      <c r="LY193" s="43"/>
      <c r="LZ193" s="43"/>
      <c r="MA193" s="43"/>
      <c r="MB193" s="43"/>
      <c r="MC193" s="43"/>
      <c r="MD193" s="43"/>
      <c r="ME193" s="43"/>
      <c r="MF193" s="43"/>
      <c r="MG193" s="43"/>
      <c r="MH193" s="43"/>
      <c r="MI193" s="43"/>
      <c r="MJ193" s="43"/>
      <c r="MK193" s="43"/>
      <c r="ML193" s="43"/>
      <c r="MM193" s="43"/>
      <c r="MN193" s="43"/>
      <c r="MO193" s="43"/>
      <c r="MP193" s="43"/>
      <c r="MQ193" s="43"/>
      <c r="MR193" s="43"/>
      <c r="MS193" s="43"/>
      <c r="MT193" s="43"/>
      <c r="MU193" s="43"/>
      <c r="MV193" s="43"/>
      <c r="MW193" s="43"/>
      <c r="MX193" s="43"/>
      <c r="MY193" s="43"/>
      <c r="MZ193" s="43"/>
      <c r="NA193" s="43"/>
      <c r="NB193" s="43"/>
      <c r="NC193" s="43"/>
      <c r="ND193" s="43"/>
      <c r="NE193" s="43"/>
      <c r="NF193" s="43"/>
      <c r="NG193" s="43"/>
      <c r="NH193" s="43"/>
      <c r="NI193" s="43"/>
      <c r="NJ193" s="43"/>
      <c r="NK193" s="43"/>
      <c r="NL193" s="43"/>
      <c r="NM193" s="43"/>
      <c r="NN193" s="43"/>
      <c r="NO193" s="43"/>
      <c r="NP193" s="43"/>
      <c r="NQ193" s="43"/>
      <c r="NR193" s="43"/>
      <c r="NS193" s="43"/>
      <c r="NT193" s="43"/>
      <c r="NU193" s="43"/>
      <c r="NV193" s="43"/>
      <c r="NW193" s="43"/>
      <c r="NX193" s="43"/>
      <c r="NY193" s="43"/>
      <c r="NZ193" s="43"/>
      <c r="OA193" s="43"/>
      <c r="OB193" s="43"/>
      <c r="OC193" s="43"/>
      <c r="OD193" s="43"/>
      <c r="OE193" s="43"/>
      <c r="OF193" s="43"/>
      <c r="OG193" s="43"/>
      <c r="OH193" s="43"/>
      <c r="OI193" s="43"/>
      <c r="OJ193" s="43"/>
      <c r="OK193" s="43"/>
      <c r="OL193" s="43"/>
      <c r="OM193" s="43"/>
      <c r="ON193" s="43"/>
      <c r="OO193" s="43"/>
      <c r="OP193" s="43"/>
      <c r="OQ193" s="43"/>
      <c r="OR193" s="43"/>
      <c r="OS193" s="43"/>
      <c r="OT193" s="43"/>
      <c r="OU193" s="43"/>
      <c r="OV193" s="43"/>
      <c r="OW193" s="43"/>
      <c r="OX193" s="43"/>
      <c r="OY193" s="43"/>
      <c r="OZ193" s="43"/>
      <c r="PA193" s="43"/>
      <c r="PB193" s="43"/>
      <c r="PC193" s="43"/>
      <c r="PD193" s="43"/>
      <c r="PE193" s="43"/>
      <c r="PF193" s="43"/>
      <c r="PG193" s="43"/>
      <c r="PH193" s="43"/>
      <c r="PI193" s="43"/>
      <c r="PJ193" s="43"/>
      <c r="PK193" s="43"/>
      <c r="PL193" s="43"/>
      <c r="PM193" s="43"/>
      <c r="PN193" s="43"/>
      <c r="PO193" s="43"/>
      <c r="PP193" s="43"/>
      <c r="PQ193" s="43"/>
      <c r="PR193" s="43"/>
      <c r="PS193" s="43"/>
      <c r="PT193" s="43"/>
      <c r="PU193" s="43"/>
      <c r="PV193" s="43"/>
      <c r="PW193" s="43"/>
      <c r="PX193" s="43"/>
      <c r="PY193" s="43"/>
      <c r="PZ193" s="43"/>
      <c r="QA193" s="43"/>
      <c r="QB193" s="43"/>
      <c r="QC193" s="43"/>
      <c r="QD193" s="43"/>
      <c r="QE193" s="43"/>
      <c r="QF193" s="43"/>
      <c r="QG193" s="43"/>
      <c r="QH193" s="43"/>
      <c r="QI193" s="43"/>
      <c r="QJ193" s="43"/>
      <c r="QK193" s="43"/>
      <c r="QL193" s="43"/>
      <c r="QM193" s="43"/>
      <c r="QN193" s="43"/>
      <c r="QO193" s="43"/>
      <c r="QP193" s="43"/>
      <c r="QQ193" s="43"/>
      <c r="QR193" s="43"/>
      <c r="QS193" s="43"/>
      <c r="QT193" s="43"/>
      <c r="QU193" s="43"/>
      <c r="QV193" s="43"/>
      <c r="QW193" s="43"/>
      <c r="QX193" s="43"/>
      <c r="QY193" s="43"/>
      <c r="QZ193" s="43"/>
      <c r="RA193" s="43"/>
      <c r="RB193" s="43"/>
      <c r="RC193" s="43"/>
      <c r="RD193" s="43"/>
      <c r="RE193" s="43"/>
      <c r="RF193" s="43"/>
      <c r="RG193" s="43"/>
      <c r="RH193" s="43"/>
      <c r="RI193" s="43"/>
      <c r="RJ193" s="43"/>
      <c r="RK193" s="43"/>
      <c r="RL193" s="43"/>
      <c r="RM193" s="43"/>
      <c r="RN193" s="43"/>
      <c r="RO193" s="43"/>
      <c r="RP193" s="43"/>
      <c r="RQ193" s="43"/>
      <c r="RR193" s="43"/>
      <c r="RS193" s="43"/>
      <c r="RT193" s="43"/>
      <c r="RU193" s="43"/>
      <c r="RV193" s="43"/>
      <c r="RW193" s="43"/>
      <c r="RX193" s="43"/>
      <c r="RY193" s="43"/>
      <c r="RZ193" s="43"/>
      <c r="SA193" s="43"/>
      <c r="SB193" s="43"/>
      <c r="SC193" s="43"/>
      <c r="SD193" s="43"/>
      <c r="SE193" s="43"/>
      <c r="SF193" s="43"/>
      <c r="SG193" s="43"/>
      <c r="SH193" s="43"/>
      <c r="SI193" s="43"/>
      <c r="SJ193" s="43"/>
      <c r="SK193" s="43"/>
      <c r="SL193" s="43"/>
      <c r="SM193" s="43"/>
      <c r="SN193" s="43"/>
      <c r="SO193" s="43"/>
      <c r="SP193" s="43"/>
      <c r="SQ193" s="43"/>
      <c r="SR193" s="43"/>
      <c r="SS193" s="43"/>
      <c r="ST193" s="43"/>
      <c r="SU193" s="43"/>
      <c r="SV193" s="43"/>
      <c r="SW193" s="43"/>
      <c r="SX193" s="43"/>
      <c r="SY193" s="43"/>
      <c r="SZ193" s="43"/>
      <c r="TA193" s="43"/>
      <c r="TB193" s="43"/>
      <c r="TC193" s="43"/>
      <c r="TD193" s="43"/>
      <c r="TE193" s="43"/>
      <c r="TF193" s="43"/>
      <c r="TG193" s="43"/>
      <c r="TH193" s="43"/>
      <c r="TI193" s="43"/>
      <c r="TJ193" s="43"/>
      <c r="TK193" s="43"/>
      <c r="TL193" s="43"/>
      <c r="TM193" s="43"/>
      <c r="TN193" s="43"/>
      <c r="TO193" s="43"/>
      <c r="TP193" s="43"/>
      <c r="TQ193" s="43"/>
      <c r="TR193" s="43"/>
      <c r="TS193" s="43"/>
      <c r="TT193" s="43"/>
      <c r="TU193" s="43"/>
      <c r="TV193" s="43"/>
      <c r="TW193" s="43"/>
      <c r="TX193" s="43"/>
      <c r="TY193" s="43"/>
      <c r="TZ193" s="43"/>
      <c r="UA193" s="43"/>
      <c r="UB193" s="43"/>
      <c r="UC193" s="43"/>
      <c r="UD193" s="43"/>
      <c r="UE193" s="43"/>
      <c r="UF193" s="43"/>
      <c r="UG193" s="43"/>
      <c r="UH193" s="43"/>
      <c r="UI193" s="43"/>
      <c r="UJ193" s="43"/>
      <c r="UK193" s="43"/>
      <c r="UL193" s="43"/>
      <c r="UM193" s="43"/>
      <c r="UN193" s="43"/>
      <c r="UO193" s="43"/>
      <c r="UP193" s="43"/>
      <c r="UQ193" s="43"/>
      <c r="UR193" s="43"/>
      <c r="US193" s="43"/>
      <c r="UT193" s="43"/>
      <c r="UU193" s="43"/>
      <c r="UV193" s="43"/>
      <c r="UW193" s="43"/>
      <c r="UX193" s="43"/>
      <c r="UY193" s="43"/>
      <c r="UZ193" s="43"/>
      <c r="VA193" s="43"/>
      <c r="VB193" s="43"/>
      <c r="VC193" s="43"/>
      <c r="VD193" s="43"/>
      <c r="VE193" s="43"/>
      <c r="VF193" s="43"/>
      <c r="VG193" s="43"/>
      <c r="VH193" s="43"/>
      <c r="VI193" s="43"/>
      <c r="VJ193" s="43"/>
      <c r="VK193" s="43"/>
      <c r="VL193" s="43"/>
      <c r="VM193" s="43"/>
      <c r="VN193" s="43"/>
      <c r="VO193" s="43"/>
      <c r="VP193" s="43"/>
      <c r="VQ193" s="43"/>
      <c r="VR193" s="43"/>
      <c r="VS193" s="43"/>
      <c r="VT193" s="43"/>
      <c r="VU193" s="43"/>
      <c r="VV193" s="43"/>
      <c r="VW193" s="43"/>
      <c r="VX193" s="43"/>
      <c r="VY193" s="43"/>
      <c r="VZ193" s="43"/>
      <c r="WA193" s="43"/>
      <c r="WB193" s="43"/>
      <c r="WC193" s="43"/>
      <c r="WD193" s="43"/>
      <c r="WE193" s="43"/>
      <c r="WF193" s="43"/>
      <c r="WG193" s="43"/>
      <c r="WH193" s="43"/>
      <c r="WI193" s="43"/>
      <c r="WJ193" s="43"/>
      <c r="WK193" s="43"/>
      <c r="WL193" s="43"/>
      <c r="WM193" s="43"/>
      <c r="WN193" s="43"/>
      <c r="WO193" s="43"/>
      <c r="WP193" s="43"/>
      <c r="WQ193" s="43"/>
      <c r="WR193" s="43"/>
      <c r="WS193" s="43"/>
      <c r="WT193" s="43"/>
      <c r="WU193" s="43"/>
      <c r="WV193" s="43"/>
      <c r="WW193" s="43"/>
      <c r="WX193" s="43"/>
      <c r="WY193" s="43"/>
      <c r="WZ193" s="43"/>
      <c r="XA193" s="43"/>
      <c r="XB193" s="43"/>
      <c r="XC193" s="43"/>
      <c r="XD193" s="43"/>
      <c r="XE193" s="43"/>
      <c r="XF193" s="43"/>
      <c r="XG193" s="43"/>
      <c r="XH193" s="43"/>
      <c r="XI193" s="43"/>
      <c r="XJ193" s="43"/>
      <c r="XK193" s="43"/>
      <c r="XL193" s="43"/>
      <c r="XM193" s="43"/>
      <c r="XN193" s="43"/>
      <c r="XO193" s="43"/>
      <c r="XP193" s="43"/>
      <c r="XQ193" s="43"/>
      <c r="XR193" s="43"/>
      <c r="XS193" s="43"/>
      <c r="XT193" s="43"/>
      <c r="XU193" s="43"/>
      <c r="XV193" s="43"/>
      <c r="XW193" s="43"/>
      <c r="XX193" s="43"/>
      <c r="XY193" s="43"/>
      <c r="XZ193" s="43"/>
      <c r="YA193" s="43"/>
      <c r="YB193" s="43"/>
      <c r="YC193" s="43"/>
      <c r="YD193" s="43"/>
      <c r="YE193" s="43"/>
      <c r="YF193" s="43"/>
      <c r="YG193" s="43"/>
      <c r="YH193" s="43"/>
      <c r="YI193" s="43"/>
      <c r="YJ193" s="43"/>
      <c r="YK193" s="43"/>
      <c r="YL193" s="43"/>
      <c r="YM193" s="43"/>
      <c r="YN193" s="43"/>
      <c r="YO193" s="43"/>
      <c r="YP193" s="43"/>
      <c r="YQ193" s="43"/>
      <c r="YR193" s="43"/>
      <c r="YS193" s="43"/>
      <c r="YT193" s="43"/>
      <c r="YU193" s="43"/>
      <c r="YV193" s="43"/>
      <c r="YW193" s="43"/>
      <c r="YX193" s="43"/>
      <c r="YY193" s="43"/>
      <c r="YZ193" s="43"/>
      <c r="ZA193" s="43"/>
      <c r="ZB193" s="43"/>
      <c r="ZC193" s="43"/>
      <c r="ZD193" s="43"/>
      <c r="ZE193" s="43"/>
      <c r="ZF193" s="43"/>
      <c r="ZG193" s="43"/>
      <c r="ZH193" s="43"/>
      <c r="ZI193" s="43"/>
      <c r="ZJ193" s="43"/>
      <c r="ZK193" s="43"/>
      <c r="ZL193" s="43"/>
      <c r="ZM193" s="43"/>
      <c r="ZN193" s="43"/>
      <c r="ZO193" s="43"/>
      <c r="ZP193" s="43"/>
      <c r="ZQ193" s="43"/>
      <c r="ZR193" s="43"/>
      <c r="ZS193" s="43"/>
      <c r="ZT193" s="43"/>
      <c r="ZU193" s="43"/>
      <c r="ZV193" s="43"/>
      <c r="ZW193" s="43"/>
      <c r="ZX193" s="43"/>
      <c r="ZY193" s="43"/>
      <c r="ZZ193" s="43"/>
      <c r="AAA193" s="43"/>
      <c r="AAB193" s="43"/>
      <c r="AAC193" s="43"/>
      <c r="AAD193" s="43"/>
      <c r="AAE193" s="43"/>
      <c r="AAF193" s="43"/>
      <c r="AAG193" s="43"/>
      <c r="AAH193" s="43"/>
      <c r="AAI193" s="43"/>
      <c r="AAJ193" s="43"/>
      <c r="AAK193" s="43"/>
      <c r="AAL193" s="43"/>
      <c r="AAM193" s="43"/>
      <c r="AAN193" s="43"/>
      <c r="AAO193" s="43"/>
      <c r="AAP193" s="43"/>
      <c r="AAQ193" s="43"/>
      <c r="AAR193" s="43"/>
      <c r="AAS193" s="43"/>
      <c r="AAT193" s="43"/>
      <c r="AAU193" s="43"/>
      <c r="AAV193" s="43"/>
      <c r="AAW193" s="43"/>
      <c r="AAX193" s="43"/>
      <c r="AAY193" s="43"/>
      <c r="AAZ193" s="43"/>
      <c r="ABA193" s="43"/>
      <c r="ABB193" s="43"/>
      <c r="ABC193" s="43"/>
      <c r="ABD193" s="43"/>
      <c r="ABE193" s="43"/>
      <c r="ABF193" s="43"/>
      <c r="ABG193" s="43"/>
      <c r="ABH193" s="43"/>
      <c r="ABI193" s="43"/>
      <c r="ABJ193" s="43"/>
      <c r="ABK193" s="43"/>
      <c r="ABL193" s="43"/>
      <c r="ABM193" s="43"/>
      <c r="ABN193" s="43"/>
      <c r="ABO193" s="43"/>
      <c r="ABP193" s="43"/>
      <c r="ABQ193" s="43"/>
      <c r="ABR193" s="43"/>
      <c r="ABS193" s="43"/>
      <c r="ABT193" s="43"/>
      <c r="ABU193" s="43"/>
      <c r="ABV193" s="43"/>
      <c r="ABW193" s="43"/>
      <c r="ABX193" s="43"/>
      <c r="ABY193" s="43"/>
      <c r="ABZ193" s="43"/>
      <c r="ACA193" s="43"/>
      <c r="ACB193" s="43"/>
      <c r="ACC193" s="43"/>
      <c r="ACD193" s="43"/>
      <c r="ACE193" s="43"/>
      <c r="ACF193" s="43"/>
      <c r="ACG193" s="43"/>
      <c r="ACH193" s="43"/>
      <c r="ACI193" s="43"/>
      <c r="ACJ193" s="43"/>
      <c r="ACK193" s="43"/>
      <c r="ACL193" s="43"/>
      <c r="ACM193" s="43"/>
      <c r="ACN193" s="43"/>
      <c r="ACO193" s="43"/>
      <c r="ACP193" s="43"/>
      <c r="ACQ193" s="43"/>
      <c r="ACR193" s="43"/>
      <c r="ACS193" s="43"/>
      <c r="ACT193" s="43"/>
      <c r="ACU193" s="43"/>
      <c r="ACV193" s="43"/>
      <c r="ACW193" s="43"/>
      <c r="ACX193" s="43"/>
      <c r="ACY193" s="43"/>
      <c r="ACZ193" s="43"/>
      <c r="ADA193" s="43"/>
      <c r="ADB193" s="43"/>
      <c r="ADC193" s="43"/>
      <c r="ADD193" s="43"/>
      <c r="ADE193" s="43"/>
      <c r="ADF193" s="43"/>
      <c r="ADG193" s="43"/>
      <c r="ADH193" s="43"/>
      <c r="ADI193" s="43"/>
      <c r="ADJ193" s="43"/>
      <c r="ADK193" s="43"/>
      <c r="ADL193" s="43"/>
      <c r="ADM193" s="43"/>
      <c r="ADN193" s="43"/>
      <c r="ADO193" s="43"/>
      <c r="ADP193" s="43"/>
      <c r="ADQ193" s="43"/>
      <c r="ADR193" s="43"/>
      <c r="ADS193" s="43"/>
      <c r="ADT193" s="43"/>
      <c r="ADU193" s="43"/>
      <c r="ADV193" s="43"/>
      <c r="ADW193" s="43"/>
      <c r="ADX193" s="43"/>
      <c r="ADY193" s="43"/>
      <c r="ADZ193" s="43"/>
      <c r="AEA193" s="43"/>
      <c r="AEB193" s="43"/>
      <c r="AEC193" s="43"/>
      <c r="AED193" s="43"/>
      <c r="AEE193" s="43"/>
      <c r="AEF193" s="43"/>
      <c r="AEG193" s="43"/>
      <c r="AEH193" s="43"/>
      <c r="AEI193" s="43"/>
      <c r="AEJ193" s="43"/>
      <c r="AEK193" s="43"/>
      <c r="AEL193" s="43"/>
      <c r="AEM193" s="43"/>
      <c r="AEN193" s="43"/>
      <c r="AEO193" s="43"/>
      <c r="AEP193" s="43"/>
      <c r="AEQ193" s="43"/>
      <c r="AER193" s="43"/>
      <c r="AES193" s="43"/>
      <c r="AET193" s="43"/>
      <c r="AEU193" s="43"/>
      <c r="AEV193" s="43"/>
      <c r="AEW193" s="43"/>
      <c r="AEX193" s="43"/>
      <c r="AEY193" s="43"/>
      <c r="AEZ193" s="43"/>
      <c r="AFA193" s="43"/>
      <c r="AFB193" s="43"/>
      <c r="AFC193" s="43"/>
      <c r="AFD193" s="43"/>
      <c r="AFE193" s="43"/>
      <c r="AFF193" s="43"/>
      <c r="AFG193" s="43"/>
      <c r="AFH193" s="43"/>
      <c r="AFI193" s="43"/>
      <c r="AFJ193" s="43"/>
      <c r="AFK193" s="43"/>
      <c r="AFL193" s="43"/>
      <c r="AFM193" s="43"/>
      <c r="AFN193" s="43"/>
      <c r="AFO193" s="43"/>
      <c r="AFP193" s="43"/>
      <c r="AFQ193" s="43"/>
      <c r="AFR193" s="43"/>
      <c r="AFS193" s="43"/>
      <c r="AFT193" s="43"/>
      <c r="AFU193" s="43"/>
      <c r="AFV193" s="43"/>
      <c r="AFW193" s="43"/>
      <c r="AFX193" s="43"/>
      <c r="AFY193" s="43"/>
      <c r="AFZ193" s="43"/>
      <c r="AGA193" s="43"/>
      <c r="AGB193" s="43"/>
      <c r="AGC193" s="43"/>
      <c r="AGD193" s="43"/>
      <c r="AGE193" s="43"/>
      <c r="AGF193" s="43"/>
      <c r="AGG193" s="43"/>
      <c r="AGH193" s="43"/>
      <c r="AGI193" s="43"/>
      <c r="AGJ193" s="43"/>
      <c r="AGK193" s="43"/>
      <c r="AGL193" s="43"/>
      <c r="AGM193" s="43"/>
      <c r="AGN193" s="43"/>
      <c r="AGO193" s="43"/>
      <c r="AGP193" s="43"/>
      <c r="AGQ193" s="43"/>
      <c r="AGR193" s="43"/>
      <c r="AGS193" s="43"/>
      <c r="AGT193" s="43"/>
      <c r="AGU193" s="43"/>
      <c r="AGV193" s="43"/>
      <c r="AGW193" s="43"/>
      <c r="AGX193" s="43"/>
      <c r="AGY193" s="43"/>
      <c r="AGZ193" s="43"/>
      <c r="AHA193" s="43"/>
      <c r="AHB193" s="43"/>
      <c r="AHC193" s="43"/>
      <c r="AHD193" s="43"/>
      <c r="AHE193" s="43"/>
      <c r="AHF193" s="43"/>
      <c r="AHG193" s="43"/>
      <c r="AHH193" s="43"/>
      <c r="AHI193" s="43"/>
      <c r="AHJ193" s="43"/>
      <c r="AHK193" s="43"/>
      <c r="AHL193" s="43"/>
      <c r="AHM193" s="43"/>
      <c r="AHN193" s="43"/>
      <c r="AHO193" s="43"/>
      <c r="AHP193" s="43"/>
      <c r="AHQ193" s="43"/>
      <c r="AHR193" s="43"/>
      <c r="AHS193" s="43"/>
      <c r="AHT193" s="43"/>
      <c r="AHU193" s="43"/>
      <c r="AHV193" s="43"/>
      <c r="AHW193" s="43"/>
      <c r="AHX193" s="43"/>
      <c r="AHY193" s="43"/>
      <c r="AHZ193" s="43"/>
      <c r="AIA193" s="43"/>
      <c r="AIB193" s="43"/>
      <c r="AIC193" s="43"/>
      <c r="AID193" s="43"/>
      <c r="AIE193" s="43"/>
      <c r="AIF193" s="43"/>
      <c r="AIG193" s="43"/>
      <c r="AIH193" s="43"/>
      <c r="AII193" s="43"/>
      <c r="AIJ193" s="43"/>
      <c r="AIK193" s="43"/>
      <c r="AIL193" s="43"/>
      <c r="AIM193" s="43"/>
      <c r="AIN193" s="43"/>
      <c r="AIO193" s="43"/>
      <c r="AIP193" s="43"/>
      <c r="AIQ193" s="43"/>
      <c r="AIR193" s="43"/>
      <c r="AIS193" s="43"/>
      <c r="AIT193" s="43"/>
      <c r="AIU193" s="43"/>
      <c r="AIV193" s="43"/>
      <c r="AIW193" s="43"/>
      <c r="AIX193" s="43"/>
      <c r="AIY193" s="43"/>
      <c r="AIZ193" s="43"/>
      <c r="AJA193" s="43"/>
      <c r="AJB193" s="43"/>
      <c r="AJC193" s="43"/>
      <c r="AJD193" s="43"/>
      <c r="AJE193" s="43"/>
      <c r="AJF193" s="43"/>
      <c r="AJG193" s="43"/>
      <c r="AJH193" s="43"/>
      <c r="AJI193" s="43"/>
      <c r="AJJ193" s="43"/>
      <c r="AJK193" s="43"/>
      <c r="AJL193" s="43"/>
      <c r="AJM193" s="43"/>
      <c r="AJN193" s="43"/>
      <c r="AJO193" s="43"/>
      <c r="AJP193" s="43"/>
      <c r="AJQ193" s="43"/>
      <c r="AJR193" s="43"/>
      <c r="AJS193" s="43"/>
      <c r="AJT193" s="43"/>
      <c r="AJU193" s="43"/>
      <c r="AJV193" s="43"/>
      <c r="AJW193" s="43"/>
      <c r="AJX193" s="43"/>
      <c r="AJY193" s="43"/>
      <c r="AJZ193" s="43"/>
      <c r="AKA193" s="43"/>
      <c r="AKB193" s="43"/>
      <c r="AKC193" s="43"/>
      <c r="AKD193" s="43"/>
      <c r="AKE193" s="43"/>
      <c r="AKF193" s="43"/>
      <c r="AKG193" s="43"/>
      <c r="AKH193" s="43"/>
      <c r="AKI193" s="43"/>
      <c r="AKJ193" s="43"/>
      <c r="AKK193" s="43"/>
      <c r="AKL193" s="43"/>
      <c r="AKM193" s="43"/>
      <c r="AKN193" s="43"/>
      <c r="AKO193" s="43"/>
      <c r="AKP193" s="43"/>
      <c r="AKQ193" s="43"/>
      <c r="AKR193" s="43"/>
      <c r="AKS193" s="43"/>
      <c r="AKT193" s="43"/>
      <c r="AKU193" s="43"/>
      <c r="AKV193" s="43"/>
      <c r="AKW193" s="43"/>
      <c r="AKX193" s="43"/>
      <c r="AKY193" s="43"/>
      <c r="AKZ193" s="43"/>
      <c r="ALA193" s="43"/>
      <c r="ALB193" s="43"/>
      <c r="ALC193" s="43"/>
      <c r="ALD193" s="43"/>
      <c r="ALE193" s="43"/>
      <c r="ALF193" s="43"/>
      <c r="ALG193" s="43"/>
      <c r="ALH193" s="43"/>
      <c r="ALI193" s="43"/>
      <c r="ALJ193" s="43"/>
      <c r="ALK193" s="43"/>
      <c r="ALL193" s="43"/>
      <c r="ALM193" s="43"/>
      <c r="ALN193" s="43"/>
      <c r="ALO193" s="43"/>
      <c r="ALP193" s="43"/>
      <c r="ALQ193" s="43"/>
      <c r="ALR193" s="43"/>
      <c r="ALS193" s="43"/>
      <c r="ALT193" s="43"/>
      <c r="ALU193" s="43"/>
      <c r="ALV193" s="43"/>
      <c r="ALW193" s="43"/>
      <c r="ALX193" s="43"/>
      <c r="ALY193" s="43"/>
      <c r="ALZ193" s="43"/>
      <c r="AMA193" s="43"/>
      <c r="AMB193" s="43"/>
      <c r="AMC193" s="43"/>
      <c r="AMD193" s="43"/>
      <c r="AME193" s="43"/>
      <c r="AMF193" s="43"/>
      <c r="AMG193" s="43"/>
      <c r="AMH193" s="43"/>
      <c r="AMI193" s="43"/>
      <c r="AMJ193" s="43"/>
      <c r="AMK193" s="43"/>
      <c r="AML193" s="43"/>
      <c r="AMM193" s="43"/>
      <c r="AMN193" s="43"/>
      <c r="AMO193" s="43"/>
      <c r="AMP193" s="43"/>
      <c r="AMQ193" s="43"/>
      <c r="AMR193" s="43"/>
      <c r="AMS193" s="43"/>
      <c r="AMT193" s="43"/>
      <c r="AMU193" s="43"/>
      <c r="AMV193" s="43"/>
      <c r="AMW193" s="43"/>
      <c r="AMX193" s="43"/>
      <c r="AMY193" s="43"/>
      <c r="AMZ193" s="43"/>
      <c r="ANA193" s="43"/>
      <c r="ANB193" s="43"/>
      <c r="ANC193" s="43"/>
      <c r="AND193" s="43"/>
      <c r="ANE193" s="43"/>
      <c r="ANF193" s="43"/>
      <c r="ANG193" s="43"/>
      <c r="ANH193" s="43"/>
      <c r="ANI193" s="43"/>
      <c r="ANJ193" s="43"/>
      <c r="ANK193" s="43"/>
      <c r="ANL193" s="43"/>
      <c r="ANM193" s="43"/>
      <c r="ANN193" s="43"/>
      <c r="ANO193" s="43"/>
      <c r="ANP193" s="43"/>
      <c r="ANQ193" s="43"/>
      <c r="ANR193" s="43"/>
      <c r="ANS193" s="43"/>
      <c r="ANT193" s="43"/>
      <c r="ANU193" s="43"/>
      <c r="ANV193" s="43"/>
      <c r="ANW193" s="43"/>
      <c r="ANX193" s="43"/>
      <c r="ANY193" s="43"/>
      <c r="ANZ193" s="43"/>
      <c r="AOA193" s="43"/>
      <c r="AOB193" s="43"/>
      <c r="AOC193" s="43"/>
      <c r="AOD193" s="43"/>
      <c r="AOE193" s="43"/>
      <c r="AOF193" s="43"/>
      <c r="AOG193" s="43"/>
      <c r="AOH193" s="43"/>
      <c r="AOI193" s="43"/>
      <c r="AOJ193" s="43"/>
      <c r="AOK193" s="43"/>
      <c r="AOL193" s="43"/>
      <c r="AOM193" s="43"/>
      <c r="AON193" s="43"/>
      <c r="AOO193" s="43"/>
      <c r="AOP193" s="43"/>
      <c r="AOQ193" s="43"/>
      <c r="AOR193" s="43"/>
      <c r="AOS193" s="43"/>
      <c r="AOT193" s="43"/>
      <c r="AOU193" s="43"/>
      <c r="AOV193" s="43"/>
      <c r="AOW193" s="43"/>
      <c r="AOX193" s="43"/>
      <c r="AOY193" s="43"/>
      <c r="AOZ193" s="43"/>
      <c r="APA193" s="43"/>
      <c r="APB193" s="43"/>
      <c r="APC193" s="43"/>
      <c r="APD193" s="43"/>
      <c r="APE193" s="43"/>
      <c r="APF193" s="43"/>
      <c r="APG193" s="43"/>
      <c r="APH193" s="43"/>
      <c r="API193" s="43"/>
      <c r="APJ193" s="43"/>
      <c r="APK193" s="43"/>
      <c r="APL193" s="43"/>
      <c r="APM193" s="43"/>
      <c r="APN193" s="43"/>
      <c r="APO193" s="43"/>
      <c r="APP193" s="43"/>
      <c r="APQ193" s="43"/>
      <c r="APR193" s="43"/>
      <c r="APS193" s="43"/>
      <c r="APT193" s="43"/>
      <c r="APU193" s="43"/>
      <c r="APV193" s="43"/>
      <c r="APW193" s="43"/>
      <c r="APX193" s="43"/>
      <c r="APY193" s="43"/>
      <c r="APZ193" s="43"/>
      <c r="AQA193" s="43"/>
      <c r="AQB193" s="43"/>
      <c r="AQC193" s="43"/>
      <c r="AQD193" s="43"/>
      <c r="AQE193" s="43"/>
      <c r="AQF193" s="43"/>
      <c r="AQG193" s="43"/>
      <c r="AQH193" s="43"/>
      <c r="AQI193" s="43"/>
      <c r="AQJ193" s="43"/>
      <c r="AQK193" s="43"/>
      <c r="AQL193" s="43"/>
      <c r="AQM193" s="43"/>
      <c r="AQN193" s="43"/>
      <c r="AQO193" s="43"/>
      <c r="AQP193" s="43"/>
      <c r="AQQ193" s="43"/>
      <c r="AQR193" s="43"/>
      <c r="AQS193" s="43"/>
      <c r="AQT193" s="43"/>
      <c r="AQU193" s="43"/>
      <c r="AQV193" s="43"/>
      <c r="AQW193" s="43"/>
      <c r="AQX193" s="43"/>
      <c r="AQY193" s="43"/>
      <c r="AQZ193" s="43"/>
      <c r="ARA193" s="43"/>
      <c r="ARB193" s="43"/>
      <c r="ARC193" s="43"/>
      <c r="ARD193" s="43"/>
      <c r="ARE193" s="43"/>
      <c r="ARF193" s="43"/>
      <c r="ARG193" s="43"/>
      <c r="ARH193" s="43"/>
      <c r="ARI193" s="43"/>
      <c r="ARJ193" s="43"/>
      <c r="ARK193" s="43"/>
      <c r="ARL193" s="43"/>
      <c r="ARM193" s="43"/>
      <c r="ARN193" s="43"/>
      <c r="ARO193" s="43"/>
      <c r="ARP193" s="43"/>
      <c r="ARQ193" s="43"/>
      <c r="ARR193" s="43"/>
      <c r="ARS193" s="43"/>
      <c r="ART193" s="43"/>
      <c r="ARU193" s="43"/>
      <c r="ARV193" s="43"/>
      <c r="ARW193" s="43"/>
      <c r="ARX193" s="43"/>
      <c r="ARY193" s="43"/>
      <c r="ARZ193" s="43"/>
      <c r="ASA193" s="43"/>
      <c r="ASB193" s="43"/>
      <c r="ASC193" s="43"/>
      <c r="ASD193" s="43"/>
      <c r="ASE193" s="43"/>
      <c r="ASF193" s="43"/>
      <c r="ASG193" s="43"/>
      <c r="ASH193" s="43"/>
      <c r="ASI193" s="43"/>
      <c r="ASJ193" s="43"/>
      <c r="ASK193" s="43"/>
      <c r="ASL193" s="43"/>
      <c r="ASM193" s="43"/>
      <c r="ASN193" s="43"/>
      <c r="ASO193" s="43"/>
      <c r="ASP193" s="43"/>
      <c r="ASQ193" s="43"/>
      <c r="ASR193" s="43"/>
      <c r="ASS193" s="43"/>
      <c r="AST193" s="43"/>
      <c r="ASU193" s="43"/>
      <c r="ASV193" s="43"/>
      <c r="ASW193" s="43"/>
      <c r="ASX193" s="43"/>
      <c r="ASY193" s="43"/>
      <c r="ASZ193" s="43"/>
      <c r="ATA193" s="43"/>
      <c r="ATB193" s="43"/>
      <c r="ATC193" s="43"/>
      <c r="ATD193" s="43"/>
      <c r="ATE193" s="43"/>
      <c r="ATF193" s="43"/>
      <c r="ATG193" s="43"/>
      <c r="ATH193" s="43"/>
      <c r="ATI193" s="43"/>
      <c r="ATJ193" s="43"/>
      <c r="ATK193" s="43"/>
      <c r="ATL193" s="43"/>
      <c r="ATM193" s="43"/>
      <c r="ATN193" s="43"/>
      <c r="ATO193" s="43"/>
      <c r="ATP193" s="43"/>
      <c r="ATQ193" s="43"/>
      <c r="ATR193" s="43"/>
      <c r="ATS193" s="43"/>
      <c r="ATT193" s="43"/>
      <c r="ATU193" s="43"/>
      <c r="ATV193" s="43"/>
      <c r="ATW193" s="43"/>
      <c r="ATX193" s="43"/>
      <c r="ATY193" s="43"/>
      <c r="ATZ193" s="43"/>
      <c r="AUA193" s="43"/>
      <c r="AUB193" s="43"/>
      <c r="AUC193" s="43"/>
      <c r="AUD193" s="43"/>
      <c r="AUE193" s="43"/>
      <c r="AUF193" s="43"/>
      <c r="AUG193" s="43"/>
      <c r="AUH193" s="43"/>
      <c r="AUI193" s="43"/>
      <c r="AUJ193" s="43"/>
      <c r="AUK193" s="43"/>
      <c r="AUL193" s="43"/>
      <c r="AUM193" s="43"/>
      <c r="AUN193" s="43"/>
      <c r="AUO193" s="43"/>
      <c r="AUP193" s="43"/>
      <c r="AUQ193" s="43"/>
      <c r="AUR193" s="43"/>
      <c r="AUS193" s="43"/>
      <c r="AUT193" s="43"/>
      <c r="AUU193" s="43"/>
      <c r="AUV193" s="43"/>
      <c r="AUW193" s="43"/>
      <c r="AUX193" s="43"/>
      <c r="AUY193" s="43"/>
      <c r="AUZ193" s="43"/>
      <c r="AVA193" s="43"/>
      <c r="AVB193" s="43"/>
      <c r="AVC193" s="43"/>
      <c r="AVD193" s="43"/>
      <c r="AVE193" s="43"/>
      <c r="AVF193" s="43"/>
      <c r="AVG193" s="43"/>
      <c r="AVH193" s="43"/>
      <c r="AVI193" s="43"/>
      <c r="AVJ193" s="43"/>
      <c r="AVK193" s="43"/>
      <c r="AVL193" s="43"/>
      <c r="AVM193" s="43"/>
      <c r="AVN193" s="43"/>
      <c r="AVO193" s="43"/>
      <c r="AVP193" s="43"/>
      <c r="AVQ193" s="43"/>
      <c r="AVR193" s="43"/>
      <c r="AVS193" s="43"/>
      <c r="AVT193" s="43"/>
      <c r="AVU193" s="43"/>
      <c r="AVV193" s="43"/>
      <c r="AVW193" s="43"/>
      <c r="AVX193" s="43"/>
      <c r="AVY193" s="43"/>
      <c r="AVZ193" s="43"/>
      <c r="AWA193" s="43"/>
      <c r="AWB193" s="43"/>
      <c r="AWC193" s="43"/>
      <c r="AWD193" s="43"/>
      <c r="AWE193" s="43"/>
      <c r="AWF193" s="43"/>
      <c r="AWG193" s="43"/>
      <c r="AWH193" s="43"/>
      <c r="AWI193" s="43"/>
      <c r="AWJ193" s="43"/>
      <c r="AWK193" s="43"/>
      <c r="AWL193" s="43"/>
      <c r="AWM193" s="43"/>
      <c r="AWN193" s="43"/>
      <c r="AWO193" s="43"/>
      <c r="AWP193" s="43"/>
      <c r="AWQ193" s="43"/>
      <c r="AWR193" s="43"/>
      <c r="AWS193" s="43"/>
      <c r="AWT193" s="43"/>
      <c r="AWU193" s="43"/>
      <c r="AWV193" s="43"/>
      <c r="AWW193" s="43"/>
      <c r="AWX193" s="43"/>
      <c r="AWY193" s="43"/>
      <c r="AWZ193" s="43"/>
      <c r="AXA193" s="43"/>
      <c r="AXB193" s="43"/>
      <c r="AXC193" s="43"/>
      <c r="AXD193" s="43"/>
      <c r="AXE193" s="43"/>
      <c r="AXF193" s="43"/>
      <c r="AXG193" s="43"/>
      <c r="AXH193" s="43"/>
      <c r="AXI193" s="43"/>
      <c r="AXJ193" s="43"/>
      <c r="AXK193" s="43"/>
      <c r="AXL193" s="43"/>
      <c r="AXM193" s="43"/>
      <c r="AXN193" s="43"/>
      <c r="AXO193" s="43"/>
      <c r="AXP193" s="43"/>
      <c r="AXQ193" s="43"/>
      <c r="AXR193" s="43"/>
      <c r="AXS193" s="43"/>
      <c r="AXT193" s="43"/>
      <c r="AXU193" s="43"/>
      <c r="AXV193" s="43"/>
      <c r="AXW193" s="43"/>
      <c r="AXX193" s="43"/>
      <c r="AXY193" s="43"/>
      <c r="AXZ193" s="43"/>
      <c r="AYA193" s="43"/>
      <c r="AYB193" s="43"/>
      <c r="AYC193" s="43"/>
      <c r="AYD193" s="43"/>
      <c r="AYE193" s="43"/>
      <c r="AYF193" s="43"/>
      <c r="AYG193" s="43"/>
      <c r="AYH193" s="43"/>
      <c r="AYI193" s="43"/>
      <c r="AYJ193" s="43"/>
      <c r="AYK193" s="43"/>
      <c r="AYL193" s="43"/>
      <c r="AYM193" s="43"/>
      <c r="AYN193" s="43"/>
      <c r="AYO193" s="43"/>
      <c r="AYP193" s="43"/>
      <c r="AYQ193" s="43"/>
      <c r="AYR193" s="43"/>
      <c r="AYS193" s="43"/>
      <c r="AYT193" s="43"/>
      <c r="AYU193" s="43"/>
      <c r="AYV193" s="43"/>
      <c r="AYW193" s="43"/>
      <c r="AYX193" s="43"/>
      <c r="AYY193" s="43"/>
      <c r="AYZ193" s="43"/>
      <c r="AZA193" s="43"/>
      <c r="AZB193" s="43"/>
      <c r="AZC193" s="43"/>
      <c r="AZD193" s="43"/>
      <c r="AZE193" s="43"/>
      <c r="AZF193" s="43"/>
      <c r="AZG193" s="43"/>
      <c r="AZH193" s="43"/>
      <c r="AZI193" s="43"/>
      <c r="AZJ193" s="43"/>
      <c r="AZK193" s="43"/>
      <c r="AZL193" s="43"/>
      <c r="AZM193" s="43"/>
      <c r="AZN193" s="43"/>
      <c r="AZO193" s="43"/>
      <c r="AZP193" s="43"/>
      <c r="AZQ193" s="43"/>
      <c r="AZR193" s="43"/>
      <c r="AZS193" s="43"/>
      <c r="AZT193" s="43"/>
      <c r="AZU193" s="43"/>
      <c r="AZV193" s="43"/>
      <c r="AZW193" s="43"/>
      <c r="AZX193" s="43"/>
      <c r="AZY193" s="43"/>
      <c r="AZZ193" s="43"/>
      <c r="BAA193" s="43"/>
      <c r="BAB193" s="43"/>
      <c r="BAC193" s="43"/>
      <c r="BAD193" s="43"/>
      <c r="BAE193" s="43"/>
      <c r="BAF193" s="43"/>
      <c r="BAG193" s="43"/>
      <c r="BAH193" s="43"/>
      <c r="BAI193" s="43"/>
      <c r="BAJ193" s="43"/>
      <c r="BAK193" s="43"/>
      <c r="BAL193" s="43"/>
      <c r="BAM193" s="43"/>
      <c r="BAN193" s="43"/>
      <c r="BAO193" s="43"/>
      <c r="BAP193" s="43"/>
      <c r="BAQ193" s="43"/>
      <c r="BAR193" s="43"/>
      <c r="BAS193" s="43"/>
      <c r="BAT193" s="43"/>
      <c r="BAU193" s="43"/>
      <c r="BAV193" s="43"/>
      <c r="BAW193" s="43"/>
      <c r="BAX193" s="43"/>
      <c r="BAY193" s="43"/>
      <c r="BAZ193" s="43"/>
      <c r="BBA193" s="43"/>
      <c r="BBB193" s="43"/>
      <c r="BBC193" s="43"/>
      <c r="BBD193" s="43"/>
      <c r="BBE193" s="43"/>
      <c r="BBF193" s="43"/>
      <c r="BBG193" s="43"/>
      <c r="BBH193" s="43"/>
      <c r="BBI193" s="43"/>
      <c r="BBJ193" s="43"/>
      <c r="BBK193" s="43"/>
      <c r="BBL193" s="43"/>
      <c r="BBM193" s="43"/>
      <c r="BBN193" s="43"/>
      <c r="BBO193" s="43"/>
      <c r="BBP193" s="43"/>
      <c r="BBQ193" s="43"/>
      <c r="BBR193" s="43"/>
      <c r="BBS193" s="43"/>
      <c r="BBT193" s="43"/>
      <c r="BBU193" s="43"/>
      <c r="BBV193" s="43"/>
      <c r="BBW193" s="43"/>
      <c r="BBX193" s="43"/>
      <c r="BBY193" s="43"/>
      <c r="BBZ193" s="43"/>
      <c r="BCA193" s="43"/>
      <c r="BCB193" s="43"/>
      <c r="BCC193" s="43"/>
      <c r="BCD193" s="43"/>
      <c r="BCE193" s="43"/>
      <c r="BCF193" s="43"/>
      <c r="BCG193" s="43"/>
      <c r="BCH193" s="43"/>
      <c r="BCI193" s="43"/>
      <c r="BCJ193" s="43"/>
      <c r="BCK193" s="43"/>
      <c r="BCL193" s="43"/>
      <c r="BCM193" s="43"/>
      <c r="BCN193" s="43"/>
      <c r="BCO193" s="43"/>
      <c r="BCP193" s="43"/>
      <c r="BCQ193" s="43"/>
      <c r="BCR193" s="43"/>
      <c r="BCS193" s="43"/>
      <c r="BCT193" s="43"/>
      <c r="BCU193" s="43"/>
      <c r="BCV193" s="43"/>
      <c r="BCW193" s="43"/>
      <c r="BCX193" s="43"/>
      <c r="BCY193" s="43"/>
      <c r="BCZ193" s="43"/>
      <c r="BDA193" s="43"/>
      <c r="BDB193" s="43"/>
      <c r="BDC193" s="43"/>
      <c r="BDD193" s="43"/>
      <c r="BDE193" s="43"/>
      <c r="BDF193" s="43"/>
      <c r="BDG193" s="43"/>
      <c r="BDH193" s="43"/>
      <c r="BDI193" s="43"/>
      <c r="BDJ193" s="43"/>
      <c r="BDK193" s="43"/>
      <c r="BDL193" s="43"/>
      <c r="BDM193" s="43"/>
      <c r="BDN193" s="43"/>
      <c r="BDO193" s="43"/>
      <c r="BDP193" s="43"/>
      <c r="BDQ193" s="43"/>
      <c r="BDR193" s="43"/>
      <c r="BDS193" s="43"/>
      <c r="BDT193" s="43"/>
      <c r="BDU193" s="43"/>
      <c r="BDV193" s="43"/>
      <c r="BDW193" s="43"/>
      <c r="BDX193" s="43"/>
      <c r="BDY193" s="43"/>
      <c r="BDZ193" s="43"/>
      <c r="BEA193" s="43"/>
      <c r="BEB193" s="43"/>
      <c r="BEC193" s="43"/>
      <c r="BED193" s="43"/>
      <c r="BEE193" s="43"/>
      <c r="BEF193" s="43"/>
      <c r="BEG193" s="43"/>
      <c r="BEH193" s="43"/>
      <c r="BEI193" s="43"/>
      <c r="BEJ193" s="43"/>
      <c r="BEK193" s="43"/>
      <c r="BEL193" s="43"/>
      <c r="BEM193" s="43"/>
      <c r="BEN193" s="43"/>
      <c r="BEO193" s="43"/>
      <c r="BEP193" s="43"/>
      <c r="BEQ193" s="43"/>
      <c r="BER193" s="43"/>
      <c r="BES193" s="43"/>
      <c r="BET193" s="43"/>
      <c r="BEU193" s="43"/>
      <c r="BEV193" s="43"/>
      <c r="BEW193" s="43"/>
      <c r="BEX193" s="43"/>
      <c r="BEY193" s="43"/>
      <c r="BEZ193" s="43"/>
      <c r="BFA193" s="43"/>
      <c r="BFB193" s="43"/>
      <c r="BFC193" s="43"/>
      <c r="BFD193" s="43"/>
      <c r="BFE193" s="43"/>
      <c r="BFF193" s="43"/>
      <c r="BFG193" s="43"/>
      <c r="BFH193" s="43"/>
      <c r="BFI193" s="43"/>
      <c r="BFJ193" s="43"/>
      <c r="BFK193" s="43"/>
      <c r="BFL193" s="43"/>
      <c r="BFM193" s="43"/>
      <c r="BFN193" s="43"/>
      <c r="BFO193" s="43"/>
      <c r="BFP193" s="43"/>
      <c r="BFQ193" s="43"/>
      <c r="BFR193" s="43"/>
      <c r="BFS193" s="43"/>
      <c r="BFT193" s="43"/>
      <c r="BFU193" s="43"/>
      <c r="BFV193" s="43"/>
      <c r="BFW193" s="43"/>
      <c r="BFX193" s="43"/>
      <c r="BFY193" s="43"/>
      <c r="BFZ193" s="43"/>
      <c r="BGA193" s="43"/>
      <c r="BGB193" s="43"/>
      <c r="BGC193" s="43"/>
      <c r="BGD193" s="43"/>
      <c r="BGE193" s="43"/>
      <c r="BGF193" s="43"/>
      <c r="BGG193" s="43"/>
      <c r="BGH193" s="43"/>
      <c r="BGI193" s="43"/>
      <c r="BGJ193" s="43"/>
      <c r="BGK193" s="43"/>
      <c r="BGL193" s="43"/>
      <c r="BGM193" s="43"/>
      <c r="BGN193" s="43"/>
      <c r="BGO193" s="43"/>
      <c r="BGP193" s="43"/>
      <c r="BGQ193" s="43"/>
      <c r="BGR193" s="43"/>
      <c r="BGS193" s="43"/>
      <c r="BGT193" s="43"/>
      <c r="BGU193" s="43"/>
      <c r="BGV193" s="43"/>
      <c r="BGW193" s="43"/>
      <c r="BGX193" s="43"/>
      <c r="BGY193" s="43"/>
      <c r="BGZ193" s="43"/>
      <c r="BHA193" s="43"/>
      <c r="BHB193" s="43"/>
      <c r="BHC193" s="43"/>
      <c r="BHD193" s="43"/>
      <c r="BHE193" s="43"/>
      <c r="BHF193" s="43"/>
      <c r="BHG193" s="43"/>
      <c r="BHH193" s="43"/>
      <c r="BHI193" s="43"/>
      <c r="BHJ193" s="43"/>
      <c r="BHK193" s="43"/>
      <c r="BHL193" s="43"/>
      <c r="BHM193" s="43"/>
      <c r="BHN193" s="43"/>
      <c r="BHO193" s="43"/>
      <c r="BHP193" s="43"/>
      <c r="BHQ193" s="43"/>
      <c r="BHR193" s="43"/>
      <c r="BHS193" s="43"/>
      <c r="BHT193" s="43"/>
      <c r="BHU193" s="43"/>
      <c r="BHV193" s="43"/>
      <c r="BHW193" s="43"/>
      <c r="BHX193" s="43"/>
      <c r="BHY193" s="43"/>
      <c r="BHZ193" s="43"/>
      <c r="BIA193" s="43"/>
      <c r="BIB193" s="43"/>
      <c r="BIC193" s="43"/>
      <c r="BID193" s="43"/>
      <c r="BIE193" s="43"/>
      <c r="BIF193" s="43"/>
      <c r="BIG193" s="43"/>
      <c r="BIH193" s="43"/>
      <c r="BII193" s="43"/>
      <c r="BIJ193" s="43"/>
      <c r="BIK193" s="43"/>
      <c r="BIL193" s="43"/>
      <c r="BIM193" s="43"/>
      <c r="BIN193" s="43"/>
      <c r="BIO193" s="43"/>
      <c r="BIP193" s="43"/>
      <c r="BIQ193" s="43"/>
      <c r="BIR193" s="43"/>
      <c r="BIS193" s="43"/>
      <c r="BIT193" s="43"/>
      <c r="BIU193" s="43"/>
      <c r="BIV193" s="43"/>
      <c r="BIW193" s="43"/>
      <c r="BIX193" s="43"/>
      <c r="BIY193" s="43"/>
      <c r="BIZ193" s="43"/>
      <c r="BJA193" s="43"/>
      <c r="BJB193" s="43"/>
      <c r="BJC193" s="43"/>
      <c r="BJD193" s="43"/>
      <c r="BJE193" s="43"/>
      <c r="BJF193" s="43"/>
      <c r="BJG193" s="43"/>
      <c r="BJH193" s="43"/>
      <c r="BJI193" s="43"/>
      <c r="BJJ193" s="43"/>
      <c r="BJK193" s="43"/>
      <c r="BJL193" s="43"/>
      <c r="BJM193" s="43"/>
      <c r="BJN193" s="43"/>
      <c r="BJO193" s="43"/>
      <c r="BJP193" s="43"/>
      <c r="BJQ193" s="43"/>
      <c r="BJR193" s="43"/>
      <c r="BJS193" s="43"/>
      <c r="BJT193" s="43"/>
      <c r="BJU193" s="43"/>
      <c r="BJV193" s="43"/>
      <c r="BJW193" s="43"/>
      <c r="BJX193" s="43"/>
      <c r="BJY193" s="43"/>
      <c r="BJZ193" s="43"/>
      <c r="BKA193" s="43"/>
      <c r="BKB193" s="43"/>
      <c r="BKC193" s="43"/>
      <c r="BKD193" s="43"/>
      <c r="BKE193" s="43"/>
      <c r="BKF193" s="43"/>
      <c r="BKG193" s="43"/>
      <c r="BKH193" s="43"/>
      <c r="BKI193" s="43"/>
      <c r="BKJ193" s="43"/>
      <c r="BKK193" s="43"/>
      <c r="BKL193" s="43"/>
      <c r="BKM193" s="43"/>
      <c r="BKN193" s="43"/>
      <c r="BKO193" s="43"/>
      <c r="BKP193" s="43"/>
      <c r="BKQ193" s="43"/>
      <c r="BKR193" s="43"/>
      <c r="BKS193" s="43"/>
      <c r="BKT193" s="43"/>
      <c r="BKU193" s="43"/>
      <c r="BKV193" s="43"/>
      <c r="BKW193" s="43"/>
      <c r="BKX193" s="43"/>
      <c r="BKY193" s="43"/>
      <c r="BKZ193" s="43"/>
      <c r="BLA193" s="43"/>
      <c r="BLB193" s="43"/>
      <c r="BLC193" s="43"/>
      <c r="BLD193" s="43"/>
      <c r="BLE193" s="43"/>
      <c r="BLF193" s="43"/>
      <c r="BLG193" s="43"/>
      <c r="BLH193" s="43"/>
      <c r="BLI193" s="43"/>
      <c r="BLJ193" s="43"/>
      <c r="BLK193" s="43"/>
      <c r="BLL193" s="43"/>
      <c r="BLM193" s="43"/>
      <c r="BLN193" s="43"/>
      <c r="BLO193" s="43"/>
      <c r="BLP193" s="43"/>
      <c r="BLQ193" s="43"/>
      <c r="BLR193" s="43"/>
      <c r="BLS193" s="43"/>
      <c r="BLT193" s="43"/>
      <c r="BLU193" s="43"/>
      <c r="BLV193" s="43"/>
      <c r="BLW193" s="43"/>
      <c r="BLX193" s="43"/>
      <c r="BLY193" s="43"/>
      <c r="BLZ193" s="43"/>
      <c r="BMA193" s="43"/>
      <c r="BMB193" s="43"/>
      <c r="BMC193" s="43"/>
      <c r="BMD193" s="43"/>
      <c r="BME193" s="43"/>
      <c r="BMF193" s="43"/>
      <c r="BMG193" s="43"/>
      <c r="BMH193" s="43"/>
      <c r="BMI193" s="43"/>
      <c r="BMJ193" s="43"/>
      <c r="BMK193" s="43"/>
      <c r="BML193" s="43"/>
      <c r="BMM193" s="43"/>
      <c r="BMN193" s="43"/>
      <c r="BMO193" s="43"/>
      <c r="BMP193" s="43"/>
      <c r="BMQ193" s="43"/>
      <c r="BMR193" s="43"/>
      <c r="BMS193" s="43"/>
      <c r="BMT193" s="43"/>
      <c r="BMU193" s="43"/>
      <c r="BMV193" s="43"/>
      <c r="BMW193" s="43"/>
      <c r="BMX193" s="43"/>
      <c r="BMY193" s="43"/>
      <c r="BMZ193" s="43"/>
      <c r="BNA193" s="43"/>
      <c r="BNB193" s="43"/>
      <c r="BNC193" s="43"/>
      <c r="BND193" s="43"/>
      <c r="BNE193" s="43"/>
      <c r="BNF193" s="43"/>
      <c r="BNG193" s="43"/>
      <c r="BNH193" s="43"/>
      <c r="BNI193" s="43"/>
      <c r="BNJ193" s="43"/>
      <c r="BNK193" s="43"/>
      <c r="BNL193" s="43"/>
      <c r="BNM193" s="43"/>
      <c r="BNN193" s="43"/>
      <c r="BNO193" s="43"/>
      <c r="BNP193" s="43"/>
      <c r="BNQ193" s="43"/>
      <c r="BNR193" s="43"/>
      <c r="BNS193" s="43"/>
      <c r="BNT193" s="43"/>
      <c r="BNU193" s="43"/>
      <c r="BNV193" s="43"/>
      <c r="BNW193" s="43"/>
      <c r="BNX193" s="43"/>
      <c r="BNY193" s="43"/>
      <c r="BNZ193" s="43"/>
      <c r="BOA193" s="43"/>
      <c r="BOB193" s="43"/>
      <c r="BOC193" s="43"/>
      <c r="BOD193" s="43"/>
      <c r="BOE193" s="43"/>
      <c r="BOF193" s="43"/>
      <c r="BOG193" s="43"/>
      <c r="BOH193" s="43"/>
      <c r="BOI193" s="43"/>
      <c r="BOJ193" s="43"/>
      <c r="BOK193" s="43"/>
      <c r="BOL193" s="43"/>
      <c r="BOM193" s="43"/>
      <c r="BON193" s="43"/>
      <c r="BOO193" s="43"/>
      <c r="BOP193" s="43"/>
      <c r="BOQ193" s="43"/>
      <c r="BOR193" s="43"/>
      <c r="BOS193" s="43"/>
      <c r="BOT193" s="43"/>
      <c r="BOU193" s="43"/>
      <c r="BOV193" s="43"/>
      <c r="BOW193" s="43"/>
      <c r="BOX193" s="43"/>
      <c r="BOY193" s="43"/>
      <c r="BOZ193" s="43"/>
      <c r="BPA193" s="43"/>
      <c r="BPB193" s="43"/>
      <c r="BPC193" s="43"/>
      <c r="BPD193" s="43"/>
      <c r="BPE193" s="43"/>
      <c r="BPF193" s="43"/>
      <c r="BPG193" s="43"/>
      <c r="BPH193" s="43"/>
      <c r="BPI193" s="43"/>
      <c r="BPJ193" s="43"/>
      <c r="BPK193" s="43"/>
      <c r="BPL193" s="43"/>
      <c r="BPM193" s="43"/>
      <c r="BPN193" s="43"/>
      <c r="BPO193" s="43"/>
      <c r="BPP193" s="43"/>
      <c r="BPQ193" s="43"/>
      <c r="BPR193" s="43"/>
      <c r="BPS193" s="43"/>
      <c r="BPT193" s="43"/>
      <c r="BPU193" s="43"/>
      <c r="BPV193" s="43"/>
      <c r="BPW193" s="43"/>
      <c r="BPX193" s="43"/>
      <c r="BPY193" s="43"/>
      <c r="BPZ193" s="43"/>
      <c r="BQA193" s="43"/>
      <c r="BQB193" s="43"/>
      <c r="BQC193" s="43"/>
      <c r="BQD193" s="43"/>
      <c r="BQE193" s="43"/>
      <c r="BQF193" s="43"/>
      <c r="BQG193" s="43"/>
      <c r="BQH193" s="43"/>
      <c r="BQI193" s="43"/>
      <c r="BQJ193" s="43"/>
      <c r="BQK193" s="43"/>
      <c r="BQL193" s="43"/>
      <c r="BQM193" s="43"/>
      <c r="BQN193" s="43"/>
      <c r="BQO193" s="43"/>
      <c r="BQP193" s="43"/>
      <c r="BQQ193" s="43"/>
      <c r="BQR193" s="43"/>
      <c r="BQS193" s="43"/>
      <c r="BQT193" s="43"/>
      <c r="BQU193" s="43"/>
      <c r="BQV193" s="43"/>
      <c r="BQW193" s="43"/>
      <c r="BQX193" s="43"/>
      <c r="BQY193" s="43"/>
      <c r="BQZ193" s="43"/>
      <c r="BRA193" s="43"/>
      <c r="BRB193" s="43"/>
      <c r="BRC193" s="43"/>
      <c r="BRD193" s="43"/>
      <c r="BRE193" s="43"/>
      <c r="BRF193" s="43"/>
      <c r="BRG193" s="43"/>
      <c r="BRH193" s="43"/>
      <c r="BRI193" s="43"/>
      <c r="BRJ193" s="43"/>
      <c r="BRK193" s="43"/>
      <c r="BRL193" s="43"/>
      <c r="BRM193" s="43"/>
      <c r="BRN193" s="43"/>
      <c r="BRO193" s="43"/>
      <c r="BRP193" s="43"/>
      <c r="BRQ193" s="43"/>
      <c r="BRR193" s="43"/>
      <c r="BRS193" s="43"/>
      <c r="BRT193" s="43"/>
      <c r="BRU193" s="43"/>
      <c r="BRV193" s="43"/>
      <c r="BRW193" s="43"/>
      <c r="BRX193" s="43"/>
      <c r="BRY193" s="43"/>
      <c r="BRZ193" s="43"/>
      <c r="BSA193" s="43"/>
      <c r="BSB193" s="43"/>
      <c r="BSC193" s="43"/>
      <c r="BSD193" s="43"/>
      <c r="BSE193" s="43"/>
      <c r="BSF193" s="43"/>
      <c r="BSG193" s="43"/>
      <c r="BSH193" s="43"/>
      <c r="BSI193" s="43"/>
      <c r="BSJ193" s="43"/>
      <c r="BSK193" s="43"/>
      <c r="BSL193" s="43"/>
      <c r="BSM193" s="43"/>
      <c r="BSN193" s="43"/>
      <c r="BSO193" s="43"/>
      <c r="BSP193" s="43"/>
      <c r="BSQ193" s="43"/>
      <c r="BSR193" s="43"/>
      <c r="BSS193" s="43"/>
      <c r="BST193" s="43"/>
      <c r="BSU193" s="43"/>
      <c r="BSV193" s="43"/>
      <c r="BSW193" s="43"/>
      <c r="BSX193" s="43"/>
      <c r="BSY193" s="43"/>
      <c r="BSZ193" s="43"/>
      <c r="BTA193" s="43"/>
      <c r="BTB193" s="43"/>
      <c r="BTC193" s="43"/>
      <c r="BTD193" s="43"/>
      <c r="BTE193" s="43"/>
      <c r="BTF193" s="43"/>
      <c r="BTG193" s="43"/>
      <c r="BTH193" s="43"/>
      <c r="BTI193" s="43"/>
      <c r="BTJ193" s="43"/>
      <c r="BTK193" s="43"/>
      <c r="BTL193" s="43"/>
      <c r="BTM193" s="43"/>
      <c r="BTN193" s="43"/>
      <c r="BTO193" s="43"/>
      <c r="BTP193" s="43"/>
      <c r="BTQ193" s="43"/>
      <c r="BTR193" s="43"/>
      <c r="BTS193" s="43"/>
      <c r="BTT193" s="43"/>
      <c r="BTU193" s="43"/>
      <c r="BTV193" s="43"/>
      <c r="BTW193" s="43"/>
      <c r="BTX193" s="43"/>
      <c r="BTY193" s="43"/>
      <c r="BTZ193" s="43"/>
      <c r="BUA193" s="43"/>
      <c r="BUB193" s="43"/>
      <c r="BUC193" s="43"/>
      <c r="BUD193" s="43"/>
      <c r="BUE193" s="43"/>
      <c r="BUF193" s="43"/>
      <c r="BUG193" s="43"/>
      <c r="BUH193" s="43"/>
      <c r="BUI193" s="43"/>
      <c r="BUJ193" s="43"/>
      <c r="BUK193" s="43"/>
      <c r="BUL193" s="43"/>
      <c r="BUM193" s="43"/>
      <c r="BUN193" s="43"/>
      <c r="BUO193" s="43"/>
      <c r="BUP193" s="43"/>
      <c r="BUQ193" s="43"/>
      <c r="BUR193" s="43"/>
      <c r="BUS193" s="43"/>
      <c r="BUT193" s="43"/>
      <c r="BUU193" s="43"/>
      <c r="BUV193" s="43"/>
      <c r="BUW193" s="43"/>
      <c r="BUX193" s="43"/>
      <c r="BUY193" s="43"/>
      <c r="BUZ193" s="43"/>
      <c r="BVA193" s="43"/>
      <c r="BVB193" s="43"/>
      <c r="BVC193" s="43"/>
      <c r="BVD193" s="43"/>
      <c r="BVE193" s="43"/>
      <c r="BVF193" s="43"/>
      <c r="BVG193" s="43"/>
      <c r="BVH193" s="43"/>
      <c r="BVI193" s="43"/>
      <c r="BVJ193" s="43"/>
      <c r="BVK193" s="43"/>
      <c r="BVL193" s="43"/>
      <c r="BVM193" s="43"/>
      <c r="BVN193" s="43"/>
      <c r="BVO193" s="43"/>
      <c r="BVP193" s="43"/>
      <c r="BVQ193" s="43"/>
      <c r="BVR193" s="43"/>
      <c r="BVS193" s="43"/>
      <c r="BVT193" s="43"/>
      <c r="BVU193" s="43"/>
      <c r="BVV193" s="43"/>
      <c r="BVW193" s="43"/>
      <c r="BVX193" s="43"/>
      <c r="BVY193" s="43"/>
      <c r="BVZ193" s="43"/>
      <c r="BWA193" s="43"/>
      <c r="BWB193" s="43"/>
      <c r="BWC193" s="43"/>
      <c r="BWD193" s="43"/>
      <c r="BWE193" s="43"/>
      <c r="BWF193" s="43"/>
      <c r="BWG193" s="43"/>
      <c r="BWH193" s="43"/>
      <c r="BWI193" s="43"/>
      <c r="BWJ193" s="43"/>
    </row>
    <row r="194" spans="1:1960" x14ac:dyDescent="0.2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43"/>
      <c r="BM194" s="43"/>
      <c r="BN194" s="43"/>
      <c r="BO194" s="43"/>
      <c r="BP194" s="43"/>
      <c r="BQ194" s="43"/>
      <c r="BR194" s="43"/>
      <c r="BS194" s="43"/>
      <c r="BT194" s="43"/>
      <c r="BU194" s="43"/>
      <c r="BV194" s="43"/>
      <c r="BW194" s="43"/>
      <c r="BX194" s="43"/>
      <c r="BY194" s="43"/>
      <c r="BZ194" s="43"/>
      <c r="CA194" s="43"/>
      <c r="CB194" s="43"/>
      <c r="CC194" s="43"/>
      <c r="CD194" s="43"/>
      <c r="CE194" s="43"/>
      <c r="CF194" s="43"/>
      <c r="CG194" s="43"/>
      <c r="CH194" s="43"/>
      <c r="CI194" s="43"/>
      <c r="CJ194" s="43"/>
      <c r="CK194" s="43"/>
      <c r="CL194" s="43"/>
      <c r="CM194" s="43"/>
      <c r="CN194" s="43"/>
      <c r="CO194" s="43"/>
      <c r="CP194" s="43"/>
      <c r="CQ194" s="43"/>
      <c r="CR194" s="43"/>
      <c r="CS194" s="43"/>
      <c r="CT194" s="43"/>
      <c r="CU194" s="43"/>
      <c r="CV194" s="43"/>
      <c r="CW194" s="43"/>
      <c r="CX194" s="43"/>
      <c r="CY194" s="43"/>
      <c r="CZ194" s="43"/>
      <c r="DA194" s="43"/>
      <c r="DB194" s="43"/>
      <c r="DC194" s="43"/>
      <c r="DD194" s="43"/>
      <c r="DE194" s="43"/>
      <c r="DF194" s="43"/>
      <c r="DG194" s="43"/>
      <c r="DH194" s="43"/>
      <c r="DI194" s="43"/>
      <c r="DJ194" s="43"/>
      <c r="DK194" s="43"/>
      <c r="DL194" s="43"/>
      <c r="DM194" s="43"/>
      <c r="DN194" s="43"/>
      <c r="DO194" s="43"/>
      <c r="DP194" s="43"/>
      <c r="DQ194" s="43"/>
      <c r="DR194" s="43"/>
      <c r="DS194" s="43"/>
      <c r="DT194" s="43"/>
      <c r="DU194" s="43"/>
      <c r="DV194" s="43"/>
      <c r="DW194" s="43"/>
      <c r="DX194" s="43"/>
      <c r="DY194" s="43"/>
      <c r="DZ194" s="43"/>
      <c r="EA194" s="43"/>
      <c r="EB194" s="43"/>
      <c r="EC194" s="43"/>
      <c r="ED194" s="43"/>
      <c r="EE194" s="43"/>
      <c r="EF194" s="43"/>
      <c r="EG194" s="43"/>
      <c r="EH194" s="43"/>
      <c r="EI194" s="43"/>
      <c r="EJ194" s="43"/>
      <c r="EK194" s="43"/>
      <c r="EL194" s="43"/>
      <c r="EM194" s="43"/>
      <c r="EN194" s="43"/>
      <c r="EO194" s="43"/>
      <c r="EP194" s="43"/>
      <c r="EQ194" s="43"/>
      <c r="ER194" s="43"/>
      <c r="ES194" s="43"/>
      <c r="ET194" s="43"/>
      <c r="EU194" s="43"/>
      <c r="EV194" s="43"/>
      <c r="EW194" s="43"/>
      <c r="EX194" s="43"/>
      <c r="EY194" s="43"/>
      <c r="EZ194" s="43"/>
      <c r="FA194" s="43"/>
      <c r="FB194" s="43"/>
      <c r="FC194" s="43"/>
      <c r="FD194" s="43"/>
      <c r="FE194" s="43"/>
      <c r="FF194" s="43"/>
      <c r="FG194" s="43"/>
      <c r="FH194" s="43"/>
      <c r="FI194" s="43"/>
      <c r="FJ194" s="43"/>
      <c r="FK194" s="43"/>
      <c r="FL194" s="43"/>
      <c r="FM194" s="43"/>
      <c r="FN194" s="43"/>
      <c r="FO194" s="43"/>
      <c r="FP194" s="43"/>
      <c r="FQ194" s="43"/>
      <c r="FR194" s="43"/>
      <c r="FS194" s="43"/>
      <c r="FT194" s="43"/>
      <c r="FU194" s="43"/>
      <c r="FV194" s="43"/>
      <c r="FW194" s="43"/>
      <c r="FX194" s="43"/>
      <c r="FY194" s="43"/>
      <c r="FZ194" s="43"/>
      <c r="GA194" s="43"/>
      <c r="GB194" s="43"/>
      <c r="GC194" s="43"/>
      <c r="GD194" s="43"/>
      <c r="GE194" s="43"/>
      <c r="GF194" s="43"/>
      <c r="GG194" s="43"/>
      <c r="GH194" s="43"/>
      <c r="GI194" s="43"/>
      <c r="GJ194" s="43"/>
      <c r="GK194" s="43"/>
      <c r="GL194" s="43"/>
      <c r="GM194" s="43"/>
      <c r="GN194" s="43"/>
      <c r="GO194" s="43"/>
      <c r="GP194" s="43"/>
      <c r="GQ194" s="43"/>
      <c r="GR194" s="43"/>
      <c r="GS194" s="43"/>
      <c r="GT194" s="43"/>
      <c r="GU194" s="43"/>
      <c r="GV194" s="43"/>
      <c r="GW194" s="43"/>
      <c r="GX194" s="43"/>
      <c r="GY194" s="43"/>
      <c r="GZ194" s="43"/>
      <c r="HA194" s="43"/>
      <c r="HB194" s="43"/>
      <c r="HC194" s="43"/>
      <c r="HD194" s="43"/>
      <c r="HE194" s="43"/>
      <c r="HF194" s="43"/>
      <c r="HG194" s="43"/>
      <c r="HH194" s="43"/>
      <c r="HI194" s="43"/>
      <c r="HJ194" s="43"/>
      <c r="HK194" s="43"/>
      <c r="HL194" s="43"/>
      <c r="HM194" s="43"/>
      <c r="HN194" s="43"/>
      <c r="HO194" s="43"/>
      <c r="HP194" s="43"/>
      <c r="HQ194" s="43"/>
      <c r="HR194" s="43"/>
      <c r="HS194" s="43"/>
      <c r="HT194" s="43"/>
      <c r="HU194" s="43"/>
      <c r="HV194" s="43"/>
      <c r="HW194" s="43"/>
      <c r="HX194" s="43"/>
      <c r="HY194" s="43"/>
      <c r="HZ194" s="43"/>
      <c r="IA194" s="43"/>
      <c r="IB194" s="43"/>
      <c r="IC194" s="43"/>
      <c r="ID194" s="43"/>
      <c r="IE194" s="43"/>
      <c r="IF194" s="43"/>
      <c r="IG194" s="43"/>
      <c r="IH194" s="43"/>
      <c r="II194" s="43"/>
      <c r="IJ194" s="43"/>
      <c r="IK194" s="43"/>
      <c r="IL194" s="43"/>
      <c r="IM194" s="43"/>
      <c r="IN194" s="43"/>
      <c r="IO194" s="43"/>
      <c r="IP194" s="43"/>
      <c r="IQ194" s="43"/>
      <c r="IR194" s="43"/>
      <c r="IS194" s="43"/>
      <c r="IT194" s="43"/>
      <c r="IU194" s="43"/>
      <c r="IV194" s="43"/>
      <c r="IW194" s="43"/>
      <c r="IX194" s="43"/>
      <c r="IY194" s="43"/>
      <c r="IZ194" s="43"/>
      <c r="JA194" s="43"/>
      <c r="JB194" s="43"/>
      <c r="JC194" s="43"/>
      <c r="JD194" s="43"/>
      <c r="JE194" s="43"/>
      <c r="JF194" s="43"/>
      <c r="JG194" s="43"/>
      <c r="JH194" s="43"/>
      <c r="JI194" s="43"/>
      <c r="JJ194" s="43"/>
      <c r="JK194" s="43"/>
      <c r="JL194" s="43"/>
      <c r="JM194" s="43"/>
      <c r="JN194" s="43"/>
      <c r="JO194" s="43"/>
      <c r="JP194" s="43"/>
      <c r="JQ194" s="43"/>
      <c r="JR194" s="43"/>
      <c r="JS194" s="43"/>
      <c r="JT194" s="43"/>
      <c r="JU194" s="43"/>
      <c r="JV194" s="43"/>
      <c r="JW194" s="43"/>
      <c r="JX194" s="43"/>
      <c r="JY194" s="43"/>
      <c r="JZ194" s="43"/>
      <c r="KA194" s="43"/>
      <c r="KB194" s="43"/>
      <c r="KC194" s="43"/>
      <c r="KD194" s="43"/>
      <c r="KE194" s="43"/>
      <c r="KF194" s="43"/>
      <c r="KG194" s="43"/>
      <c r="KH194" s="43"/>
      <c r="KI194" s="43"/>
      <c r="KJ194" s="43"/>
      <c r="KK194" s="43"/>
      <c r="KL194" s="43"/>
      <c r="KM194" s="43"/>
      <c r="KN194" s="43"/>
      <c r="KO194" s="43"/>
      <c r="KP194" s="43"/>
      <c r="KQ194" s="43"/>
      <c r="KR194" s="43"/>
      <c r="KS194" s="43"/>
      <c r="KT194" s="43"/>
      <c r="KU194" s="43"/>
      <c r="KV194" s="43"/>
      <c r="KW194" s="43"/>
      <c r="KX194" s="43"/>
      <c r="KY194" s="43"/>
      <c r="KZ194" s="43"/>
      <c r="LA194" s="43"/>
      <c r="LB194" s="43"/>
      <c r="LC194" s="43"/>
      <c r="LD194" s="43"/>
      <c r="LE194" s="43"/>
      <c r="LF194" s="43"/>
      <c r="LG194" s="43"/>
      <c r="LH194" s="43"/>
      <c r="LI194" s="43"/>
      <c r="LJ194" s="43"/>
      <c r="LK194" s="43"/>
      <c r="LL194" s="43"/>
      <c r="LM194" s="43"/>
      <c r="LN194" s="43"/>
      <c r="LO194" s="43"/>
      <c r="LP194" s="43"/>
      <c r="LQ194" s="43"/>
      <c r="LR194" s="43"/>
      <c r="LS194" s="43"/>
      <c r="LT194" s="43"/>
      <c r="LU194" s="43"/>
      <c r="LV194" s="43"/>
      <c r="LW194" s="43"/>
      <c r="LX194" s="43"/>
      <c r="LY194" s="43"/>
      <c r="LZ194" s="43"/>
      <c r="MA194" s="43"/>
      <c r="MB194" s="43"/>
      <c r="MC194" s="43"/>
      <c r="MD194" s="43"/>
      <c r="ME194" s="43"/>
      <c r="MF194" s="43"/>
      <c r="MG194" s="43"/>
      <c r="MH194" s="43"/>
      <c r="MI194" s="43"/>
      <c r="MJ194" s="43"/>
      <c r="MK194" s="43"/>
      <c r="ML194" s="43"/>
      <c r="MM194" s="43"/>
      <c r="MN194" s="43"/>
      <c r="MO194" s="43"/>
      <c r="MP194" s="43"/>
      <c r="MQ194" s="43"/>
      <c r="MR194" s="43"/>
      <c r="MS194" s="43"/>
      <c r="MT194" s="43"/>
      <c r="MU194" s="43"/>
      <c r="MV194" s="43"/>
      <c r="MW194" s="43"/>
      <c r="MX194" s="43"/>
      <c r="MY194" s="43"/>
      <c r="MZ194" s="43"/>
      <c r="NA194" s="43"/>
      <c r="NB194" s="43"/>
      <c r="NC194" s="43"/>
      <c r="ND194" s="43"/>
      <c r="NE194" s="43"/>
      <c r="NF194" s="43"/>
      <c r="NG194" s="43"/>
      <c r="NH194" s="43"/>
      <c r="NI194" s="43"/>
      <c r="NJ194" s="43"/>
      <c r="NK194" s="43"/>
      <c r="NL194" s="43"/>
      <c r="NM194" s="43"/>
      <c r="NN194" s="43"/>
      <c r="NO194" s="43"/>
      <c r="NP194" s="43"/>
      <c r="NQ194" s="43"/>
      <c r="NR194" s="43"/>
      <c r="NS194" s="43"/>
      <c r="NT194" s="43"/>
      <c r="NU194" s="43"/>
      <c r="NV194" s="43"/>
      <c r="NW194" s="43"/>
      <c r="NX194" s="43"/>
      <c r="NY194" s="43"/>
      <c r="NZ194" s="43"/>
      <c r="OA194" s="43"/>
      <c r="OB194" s="43"/>
      <c r="OC194" s="43"/>
      <c r="OD194" s="43"/>
      <c r="OE194" s="43"/>
      <c r="OF194" s="43"/>
      <c r="OG194" s="43"/>
      <c r="OH194" s="43"/>
      <c r="OI194" s="43"/>
      <c r="OJ194" s="43"/>
      <c r="OK194" s="43"/>
      <c r="OL194" s="43"/>
      <c r="OM194" s="43"/>
      <c r="ON194" s="43"/>
      <c r="OO194" s="43"/>
      <c r="OP194" s="43"/>
      <c r="OQ194" s="43"/>
      <c r="OR194" s="43"/>
      <c r="OS194" s="43"/>
      <c r="OT194" s="43"/>
      <c r="OU194" s="43"/>
      <c r="OV194" s="43"/>
      <c r="OW194" s="43"/>
      <c r="OX194" s="43"/>
      <c r="OY194" s="43"/>
      <c r="OZ194" s="43"/>
      <c r="PA194" s="43"/>
      <c r="PB194" s="43"/>
      <c r="PC194" s="43"/>
      <c r="PD194" s="43"/>
      <c r="PE194" s="43"/>
      <c r="PF194" s="43"/>
      <c r="PG194" s="43"/>
      <c r="PH194" s="43"/>
      <c r="PI194" s="43"/>
      <c r="PJ194" s="43"/>
      <c r="PK194" s="43"/>
      <c r="PL194" s="43"/>
      <c r="PM194" s="43"/>
      <c r="PN194" s="43"/>
      <c r="PO194" s="43"/>
      <c r="PP194" s="43"/>
      <c r="PQ194" s="43"/>
      <c r="PR194" s="43"/>
      <c r="PS194" s="43"/>
      <c r="PT194" s="43"/>
      <c r="PU194" s="43"/>
      <c r="PV194" s="43"/>
      <c r="PW194" s="43"/>
      <c r="PX194" s="43"/>
      <c r="PY194" s="43"/>
      <c r="PZ194" s="43"/>
      <c r="QA194" s="43"/>
      <c r="QB194" s="43"/>
      <c r="QC194" s="43"/>
      <c r="QD194" s="43"/>
      <c r="QE194" s="43"/>
      <c r="QF194" s="43"/>
      <c r="QG194" s="43"/>
      <c r="QH194" s="43"/>
      <c r="QI194" s="43"/>
      <c r="QJ194" s="43"/>
      <c r="QK194" s="43"/>
      <c r="QL194" s="43"/>
      <c r="QM194" s="43"/>
      <c r="QN194" s="43"/>
      <c r="QO194" s="43"/>
      <c r="QP194" s="43"/>
      <c r="QQ194" s="43"/>
      <c r="QR194" s="43"/>
      <c r="QS194" s="43"/>
      <c r="QT194" s="43"/>
      <c r="QU194" s="43"/>
      <c r="QV194" s="43"/>
      <c r="QW194" s="43"/>
      <c r="QX194" s="43"/>
      <c r="QY194" s="43"/>
      <c r="QZ194" s="43"/>
      <c r="RA194" s="43"/>
      <c r="RB194" s="43"/>
      <c r="RC194" s="43"/>
      <c r="RD194" s="43"/>
      <c r="RE194" s="43"/>
      <c r="RF194" s="43"/>
      <c r="RG194" s="43"/>
      <c r="RH194" s="43"/>
      <c r="RI194" s="43"/>
      <c r="RJ194" s="43"/>
      <c r="RK194" s="43"/>
      <c r="RL194" s="43"/>
      <c r="RM194" s="43"/>
      <c r="RN194" s="43"/>
      <c r="RO194" s="43"/>
      <c r="RP194" s="43"/>
      <c r="RQ194" s="43"/>
      <c r="RR194" s="43"/>
      <c r="RS194" s="43"/>
      <c r="RT194" s="43"/>
      <c r="RU194" s="43"/>
      <c r="RV194" s="43"/>
      <c r="RW194" s="43"/>
      <c r="RX194" s="43"/>
      <c r="RY194" s="43"/>
      <c r="RZ194" s="43"/>
      <c r="SA194" s="43"/>
      <c r="SB194" s="43"/>
      <c r="SC194" s="43"/>
      <c r="SD194" s="43"/>
      <c r="SE194" s="43"/>
      <c r="SF194" s="43"/>
      <c r="SG194" s="43"/>
      <c r="SH194" s="43"/>
      <c r="SI194" s="43"/>
      <c r="SJ194" s="43"/>
      <c r="SK194" s="43"/>
      <c r="SL194" s="43"/>
      <c r="SM194" s="43"/>
      <c r="SN194" s="43"/>
      <c r="SO194" s="43"/>
      <c r="SP194" s="43"/>
      <c r="SQ194" s="43"/>
      <c r="SR194" s="43"/>
      <c r="SS194" s="43"/>
      <c r="ST194" s="43"/>
      <c r="SU194" s="43"/>
      <c r="SV194" s="43"/>
      <c r="SW194" s="43"/>
      <c r="SX194" s="43"/>
      <c r="SY194" s="43"/>
      <c r="SZ194" s="43"/>
      <c r="TA194" s="43"/>
      <c r="TB194" s="43"/>
      <c r="TC194" s="43"/>
      <c r="TD194" s="43"/>
      <c r="TE194" s="43"/>
      <c r="TF194" s="43"/>
      <c r="TG194" s="43"/>
      <c r="TH194" s="43"/>
      <c r="TI194" s="43"/>
      <c r="TJ194" s="43"/>
      <c r="TK194" s="43"/>
      <c r="TL194" s="43"/>
      <c r="TM194" s="43"/>
      <c r="TN194" s="43"/>
      <c r="TO194" s="43"/>
      <c r="TP194" s="43"/>
      <c r="TQ194" s="43"/>
      <c r="TR194" s="43"/>
      <c r="TS194" s="43"/>
      <c r="TT194" s="43"/>
      <c r="TU194" s="43"/>
      <c r="TV194" s="43"/>
      <c r="TW194" s="43"/>
      <c r="TX194" s="43"/>
      <c r="TY194" s="43"/>
      <c r="TZ194" s="43"/>
      <c r="UA194" s="43"/>
      <c r="UB194" s="43"/>
      <c r="UC194" s="43"/>
      <c r="UD194" s="43"/>
      <c r="UE194" s="43"/>
      <c r="UF194" s="43"/>
      <c r="UG194" s="43"/>
      <c r="UH194" s="43"/>
      <c r="UI194" s="43"/>
      <c r="UJ194" s="43"/>
      <c r="UK194" s="43"/>
      <c r="UL194" s="43"/>
      <c r="UM194" s="43"/>
      <c r="UN194" s="43"/>
      <c r="UO194" s="43"/>
      <c r="UP194" s="43"/>
      <c r="UQ194" s="43"/>
      <c r="UR194" s="43"/>
      <c r="US194" s="43"/>
      <c r="UT194" s="43"/>
      <c r="UU194" s="43"/>
      <c r="UV194" s="43"/>
      <c r="UW194" s="43"/>
      <c r="UX194" s="43"/>
      <c r="UY194" s="43"/>
      <c r="UZ194" s="43"/>
      <c r="VA194" s="43"/>
      <c r="VB194" s="43"/>
      <c r="VC194" s="43"/>
      <c r="VD194" s="43"/>
      <c r="VE194" s="43"/>
      <c r="VF194" s="43"/>
      <c r="VG194" s="43"/>
      <c r="VH194" s="43"/>
      <c r="VI194" s="43"/>
      <c r="VJ194" s="43"/>
      <c r="VK194" s="43"/>
      <c r="VL194" s="43"/>
      <c r="VM194" s="43"/>
      <c r="VN194" s="43"/>
      <c r="VO194" s="43"/>
      <c r="VP194" s="43"/>
      <c r="VQ194" s="43"/>
      <c r="VR194" s="43"/>
      <c r="VS194" s="43"/>
      <c r="VT194" s="43"/>
      <c r="VU194" s="43"/>
      <c r="VV194" s="43"/>
      <c r="VW194" s="43"/>
      <c r="VX194" s="43"/>
      <c r="VY194" s="43"/>
      <c r="VZ194" s="43"/>
      <c r="WA194" s="43"/>
      <c r="WB194" s="43"/>
      <c r="WC194" s="43"/>
      <c r="WD194" s="43"/>
      <c r="WE194" s="43"/>
      <c r="WF194" s="43"/>
      <c r="WG194" s="43"/>
      <c r="WH194" s="43"/>
      <c r="WI194" s="43"/>
      <c r="WJ194" s="43"/>
      <c r="WK194" s="43"/>
      <c r="WL194" s="43"/>
      <c r="WM194" s="43"/>
      <c r="WN194" s="43"/>
      <c r="WO194" s="43"/>
      <c r="WP194" s="43"/>
      <c r="WQ194" s="43"/>
      <c r="WR194" s="43"/>
      <c r="WS194" s="43"/>
      <c r="WT194" s="43"/>
      <c r="WU194" s="43"/>
      <c r="WV194" s="43"/>
      <c r="WW194" s="43"/>
      <c r="WX194" s="43"/>
      <c r="WY194" s="43"/>
      <c r="WZ194" s="43"/>
      <c r="XA194" s="43"/>
      <c r="XB194" s="43"/>
      <c r="XC194" s="43"/>
      <c r="XD194" s="43"/>
      <c r="XE194" s="43"/>
      <c r="XF194" s="43"/>
      <c r="XG194" s="43"/>
      <c r="XH194" s="43"/>
      <c r="XI194" s="43"/>
      <c r="XJ194" s="43"/>
      <c r="XK194" s="43"/>
      <c r="XL194" s="43"/>
      <c r="XM194" s="43"/>
      <c r="XN194" s="43"/>
      <c r="XO194" s="43"/>
      <c r="XP194" s="43"/>
      <c r="XQ194" s="43"/>
      <c r="XR194" s="43"/>
      <c r="XS194" s="43"/>
      <c r="XT194" s="43"/>
      <c r="XU194" s="43"/>
      <c r="XV194" s="43"/>
      <c r="XW194" s="43"/>
      <c r="XX194" s="43"/>
      <c r="XY194" s="43"/>
      <c r="XZ194" s="43"/>
      <c r="YA194" s="43"/>
      <c r="YB194" s="43"/>
      <c r="YC194" s="43"/>
      <c r="YD194" s="43"/>
      <c r="YE194" s="43"/>
      <c r="YF194" s="43"/>
      <c r="YG194" s="43"/>
      <c r="YH194" s="43"/>
      <c r="YI194" s="43"/>
      <c r="YJ194" s="43"/>
      <c r="YK194" s="43"/>
      <c r="YL194" s="43"/>
      <c r="YM194" s="43"/>
      <c r="YN194" s="43"/>
      <c r="YO194" s="43"/>
      <c r="YP194" s="43"/>
      <c r="YQ194" s="43"/>
      <c r="YR194" s="43"/>
      <c r="YS194" s="43"/>
      <c r="YT194" s="43"/>
      <c r="YU194" s="43"/>
      <c r="YV194" s="43"/>
      <c r="YW194" s="43"/>
      <c r="YX194" s="43"/>
      <c r="YY194" s="43"/>
      <c r="YZ194" s="43"/>
      <c r="ZA194" s="43"/>
      <c r="ZB194" s="43"/>
      <c r="ZC194" s="43"/>
      <c r="ZD194" s="43"/>
      <c r="ZE194" s="43"/>
      <c r="ZF194" s="43"/>
      <c r="ZG194" s="43"/>
      <c r="ZH194" s="43"/>
      <c r="ZI194" s="43"/>
      <c r="ZJ194" s="43"/>
      <c r="ZK194" s="43"/>
      <c r="ZL194" s="43"/>
      <c r="ZM194" s="43"/>
      <c r="ZN194" s="43"/>
      <c r="ZO194" s="43"/>
      <c r="ZP194" s="43"/>
      <c r="ZQ194" s="43"/>
      <c r="ZR194" s="43"/>
      <c r="ZS194" s="43"/>
      <c r="ZT194" s="43"/>
      <c r="ZU194" s="43"/>
      <c r="ZV194" s="43"/>
      <c r="ZW194" s="43"/>
      <c r="ZX194" s="43"/>
      <c r="ZY194" s="43"/>
      <c r="ZZ194" s="43"/>
      <c r="AAA194" s="43"/>
      <c r="AAB194" s="43"/>
      <c r="AAC194" s="43"/>
      <c r="AAD194" s="43"/>
      <c r="AAE194" s="43"/>
      <c r="AAF194" s="43"/>
      <c r="AAG194" s="43"/>
      <c r="AAH194" s="43"/>
      <c r="AAI194" s="43"/>
      <c r="AAJ194" s="43"/>
      <c r="AAK194" s="43"/>
      <c r="AAL194" s="43"/>
      <c r="AAM194" s="43"/>
      <c r="AAN194" s="43"/>
      <c r="AAO194" s="43"/>
      <c r="AAP194" s="43"/>
      <c r="AAQ194" s="43"/>
      <c r="AAR194" s="43"/>
      <c r="AAS194" s="43"/>
      <c r="AAT194" s="43"/>
      <c r="AAU194" s="43"/>
      <c r="AAV194" s="43"/>
      <c r="AAW194" s="43"/>
      <c r="AAX194" s="43"/>
      <c r="AAY194" s="43"/>
      <c r="AAZ194" s="43"/>
      <c r="ABA194" s="43"/>
      <c r="ABB194" s="43"/>
      <c r="ABC194" s="43"/>
      <c r="ABD194" s="43"/>
      <c r="ABE194" s="43"/>
      <c r="ABF194" s="43"/>
      <c r="ABG194" s="43"/>
      <c r="ABH194" s="43"/>
      <c r="ABI194" s="43"/>
      <c r="ABJ194" s="43"/>
      <c r="ABK194" s="43"/>
      <c r="ABL194" s="43"/>
      <c r="ABM194" s="43"/>
      <c r="ABN194" s="43"/>
      <c r="ABO194" s="43"/>
      <c r="ABP194" s="43"/>
      <c r="ABQ194" s="43"/>
      <c r="ABR194" s="43"/>
      <c r="ABS194" s="43"/>
      <c r="ABT194" s="43"/>
      <c r="ABU194" s="43"/>
      <c r="ABV194" s="43"/>
      <c r="ABW194" s="43"/>
      <c r="ABX194" s="43"/>
      <c r="ABY194" s="43"/>
      <c r="ABZ194" s="43"/>
      <c r="ACA194" s="43"/>
      <c r="ACB194" s="43"/>
      <c r="ACC194" s="43"/>
      <c r="ACD194" s="43"/>
      <c r="ACE194" s="43"/>
      <c r="ACF194" s="43"/>
      <c r="ACG194" s="43"/>
      <c r="ACH194" s="43"/>
      <c r="ACI194" s="43"/>
      <c r="ACJ194" s="43"/>
      <c r="ACK194" s="43"/>
      <c r="ACL194" s="43"/>
      <c r="ACM194" s="43"/>
      <c r="ACN194" s="43"/>
      <c r="ACO194" s="43"/>
      <c r="ACP194" s="43"/>
      <c r="ACQ194" s="43"/>
      <c r="ACR194" s="43"/>
      <c r="ACS194" s="43"/>
      <c r="ACT194" s="43"/>
      <c r="ACU194" s="43"/>
      <c r="ACV194" s="43"/>
      <c r="ACW194" s="43"/>
      <c r="ACX194" s="43"/>
      <c r="ACY194" s="43"/>
      <c r="ACZ194" s="43"/>
      <c r="ADA194" s="43"/>
      <c r="ADB194" s="43"/>
      <c r="ADC194" s="43"/>
      <c r="ADD194" s="43"/>
      <c r="ADE194" s="43"/>
      <c r="ADF194" s="43"/>
      <c r="ADG194" s="43"/>
      <c r="ADH194" s="43"/>
      <c r="ADI194" s="43"/>
      <c r="ADJ194" s="43"/>
      <c r="ADK194" s="43"/>
      <c r="ADL194" s="43"/>
      <c r="ADM194" s="43"/>
      <c r="ADN194" s="43"/>
      <c r="ADO194" s="43"/>
      <c r="ADP194" s="43"/>
      <c r="ADQ194" s="43"/>
      <c r="ADR194" s="43"/>
      <c r="ADS194" s="43"/>
      <c r="ADT194" s="43"/>
      <c r="ADU194" s="43"/>
      <c r="ADV194" s="43"/>
      <c r="ADW194" s="43"/>
      <c r="ADX194" s="43"/>
      <c r="ADY194" s="43"/>
      <c r="ADZ194" s="43"/>
      <c r="AEA194" s="43"/>
      <c r="AEB194" s="43"/>
      <c r="AEC194" s="43"/>
      <c r="AED194" s="43"/>
      <c r="AEE194" s="43"/>
      <c r="AEF194" s="43"/>
      <c r="AEG194" s="43"/>
      <c r="AEH194" s="43"/>
      <c r="AEI194" s="43"/>
      <c r="AEJ194" s="43"/>
      <c r="AEK194" s="43"/>
      <c r="AEL194" s="43"/>
      <c r="AEM194" s="43"/>
      <c r="AEN194" s="43"/>
      <c r="AEO194" s="43"/>
      <c r="AEP194" s="43"/>
      <c r="AEQ194" s="43"/>
      <c r="AER194" s="43"/>
      <c r="AES194" s="43"/>
      <c r="AET194" s="43"/>
      <c r="AEU194" s="43"/>
      <c r="AEV194" s="43"/>
      <c r="AEW194" s="43"/>
      <c r="AEX194" s="43"/>
      <c r="AEY194" s="43"/>
      <c r="AEZ194" s="43"/>
      <c r="AFA194" s="43"/>
      <c r="AFB194" s="43"/>
      <c r="AFC194" s="43"/>
      <c r="AFD194" s="43"/>
      <c r="AFE194" s="43"/>
      <c r="AFF194" s="43"/>
      <c r="AFG194" s="43"/>
      <c r="AFH194" s="43"/>
      <c r="AFI194" s="43"/>
      <c r="AFJ194" s="43"/>
      <c r="AFK194" s="43"/>
      <c r="AFL194" s="43"/>
      <c r="AFM194" s="43"/>
      <c r="AFN194" s="43"/>
      <c r="AFO194" s="43"/>
      <c r="AFP194" s="43"/>
      <c r="AFQ194" s="43"/>
      <c r="AFR194" s="43"/>
      <c r="AFS194" s="43"/>
      <c r="AFT194" s="43"/>
      <c r="AFU194" s="43"/>
      <c r="AFV194" s="43"/>
      <c r="AFW194" s="43"/>
      <c r="AFX194" s="43"/>
      <c r="AFY194" s="43"/>
      <c r="AFZ194" s="43"/>
      <c r="AGA194" s="43"/>
      <c r="AGB194" s="43"/>
      <c r="AGC194" s="43"/>
      <c r="AGD194" s="43"/>
      <c r="AGE194" s="43"/>
      <c r="AGF194" s="43"/>
      <c r="AGG194" s="43"/>
      <c r="AGH194" s="43"/>
      <c r="AGI194" s="43"/>
      <c r="AGJ194" s="43"/>
      <c r="AGK194" s="43"/>
      <c r="AGL194" s="43"/>
      <c r="AGM194" s="43"/>
      <c r="AGN194" s="43"/>
      <c r="AGO194" s="43"/>
      <c r="AGP194" s="43"/>
      <c r="AGQ194" s="43"/>
      <c r="AGR194" s="43"/>
      <c r="AGS194" s="43"/>
      <c r="AGT194" s="43"/>
      <c r="AGU194" s="43"/>
      <c r="AGV194" s="43"/>
      <c r="AGW194" s="43"/>
      <c r="AGX194" s="43"/>
      <c r="AGY194" s="43"/>
      <c r="AGZ194" s="43"/>
      <c r="AHA194" s="43"/>
      <c r="AHB194" s="43"/>
      <c r="AHC194" s="43"/>
      <c r="AHD194" s="43"/>
      <c r="AHE194" s="43"/>
      <c r="AHF194" s="43"/>
      <c r="AHG194" s="43"/>
      <c r="AHH194" s="43"/>
      <c r="AHI194" s="43"/>
      <c r="AHJ194" s="43"/>
      <c r="AHK194" s="43"/>
      <c r="AHL194" s="43"/>
      <c r="AHM194" s="43"/>
      <c r="AHN194" s="43"/>
      <c r="AHO194" s="43"/>
      <c r="AHP194" s="43"/>
      <c r="AHQ194" s="43"/>
      <c r="AHR194" s="43"/>
      <c r="AHS194" s="43"/>
      <c r="AHT194" s="43"/>
      <c r="AHU194" s="43"/>
      <c r="AHV194" s="43"/>
      <c r="AHW194" s="43"/>
      <c r="AHX194" s="43"/>
      <c r="AHY194" s="43"/>
      <c r="AHZ194" s="43"/>
      <c r="AIA194" s="43"/>
      <c r="AIB194" s="43"/>
      <c r="AIC194" s="43"/>
      <c r="AID194" s="43"/>
      <c r="AIE194" s="43"/>
      <c r="AIF194" s="43"/>
      <c r="AIG194" s="43"/>
      <c r="AIH194" s="43"/>
      <c r="AII194" s="43"/>
      <c r="AIJ194" s="43"/>
      <c r="AIK194" s="43"/>
      <c r="AIL194" s="43"/>
      <c r="AIM194" s="43"/>
      <c r="AIN194" s="43"/>
      <c r="AIO194" s="43"/>
      <c r="AIP194" s="43"/>
      <c r="AIQ194" s="43"/>
      <c r="AIR194" s="43"/>
      <c r="AIS194" s="43"/>
      <c r="AIT194" s="43"/>
      <c r="AIU194" s="43"/>
      <c r="AIV194" s="43"/>
      <c r="AIW194" s="43"/>
      <c r="AIX194" s="43"/>
      <c r="AIY194" s="43"/>
      <c r="AIZ194" s="43"/>
      <c r="AJA194" s="43"/>
      <c r="AJB194" s="43"/>
      <c r="AJC194" s="43"/>
      <c r="AJD194" s="43"/>
      <c r="AJE194" s="43"/>
      <c r="AJF194" s="43"/>
      <c r="AJG194" s="43"/>
      <c r="AJH194" s="43"/>
      <c r="AJI194" s="43"/>
      <c r="AJJ194" s="43"/>
      <c r="AJK194" s="43"/>
      <c r="AJL194" s="43"/>
      <c r="AJM194" s="43"/>
      <c r="AJN194" s="43"/>
      <c r="AJO194" s="43"/>
      <c r="AJP194" s="43"/>
      <c r="AJQ194" s="43"/>
      <c r="AJR194" s="43"/>
      <c r="AJS194" s="43"/>
      <c r="AJT194" s="43"/>
      <c r="AJU194" s="43"/>
      <c r="AJV194" s="43"/>
      <c r="AJW194" s="43"/>
      <c r="AJX194" s="43"/>
      <c r="AJY194" s="43"/>
      <c r="AJZ194" s="43"/>
      <c r="AKA194" s="43"/>
      <c r="AKB194" s="43"/>
      <c r="AKC194" s="43"/>
      <c r="AKD194" s="43"/>
      <c r="AKE194" s="43"/>
      <c r="AKF194" s="43"/>
      <c r="AKG194" s="43"/>
      <c r="AKH194" s="43"/>
      <c r="AKI194" s="43"/>
      <c r="AKJ194" s="43"/>
      <c r="AKK194" s="43"/>
      <c r="AKL194" s="43"/>
      <c r="AKM194" s="43"/>
      <c r="AKN194" s="43"/>
      <c r="AKO194" s="43"/>
      <c r="AKP194" s="43"/>
      <c r="AKQ194" s="43"/>
      <c r="AKR194" s="43"/>
      <c r="AKS194" s="43"/>
      <c r="AKT194" s="43"/>
      <c r="AKU194" s="43"/>
      <c r="AKV194" s="43"/>
      <c r="AKW194" s="43"/>
      <c r="AKX194" s="43"/>
      <c r="AKY194" s="43"/>
      <c r="AKZ194" s="43"/>
      <c r="ALA194" s="43"/>
      <c r="ALB194" s="43"/>
      <c r="ALC194" s="43"/>
      <c r="ALD194" s="43"/>
      <c r="ALE194" s="43"/>
      <c r="ALF194" s="43"/>
      <c r="ALG194" s="43"/>
      <c r="ALH194" s="43"/>
      <c r="ALI194" s="43"/>
      <c r="ALJ194" s="43"/>
      <c r="ALK194" s="43"/>
      <c r="ALL194" s="43"/>
      <c r="ALM194" s="43"/>
      <c r="ALN194" s="43"/>
      <c r="ALO194" s="43"/>
      <c r="ALP194" s="43"/>
      <c r="ALQ194" s="43"/>
      <c r="ALR194" s="43"/>
      <c r="ALS194" s="43"/>
      <c r="ALT194" s="43"/>
      <c r="ALU194" s="43"/>
      <c r="ALV194" s="43"/>
      <c r="ALW194" s="43"/>
      <c r="ALX194" s="43"/>
      <c r="ALY194" s="43"/>
      <c r="ALZ194" s="43"/>
      <c r="AMA194" s="43"/>
      <c r="AMB194" s="43"/>
      <c r="AMC194" s="43"/>
      <c r="AMD194" s="43"/>
      <c r="AME194" s="43"/>
      <c r="AMF194" s="43"/>
      <c r="AMG194" s="43"/>
      <c r="AMH194" s="43"/>
      <c r="AMI194" s="43"/>
      <c r="AMJ194" s="43"/>
      <c r="AMK194" s="43"/>
      <c r="AML194" s="43"/>
      <c r="AMM194" s="43"/>
      <c r="AMN194" s="43"/>
      <c r="AMO194" s="43"/>
      <c r="AMP194" s="43"/>
      <c r="AMQ194" s="43"/>
      <c r="AMR194" s="43"/>
      <c r="AMS194" s="43"/>
      <c r="AMT194" s="43"/>
      <c r="AMU194" s="43"/>
      <c r="AMV194" s="43"/>
      <c r="AMW194" s="43"/>
      <c r="AMX194" s="43"/>
      <c r="AMY194" s="43"/>
      <c r="AMZ194" s="43"/>
      <c r="ANA194" s="43"/>
      <c r="ANB194" s="43"/>
      <c r="ANC194" s="43"/>
      <c r="AND194" s="43"/>
      <c r="ANE194" s="43"/>
      <c r="ANF194" s="43"/>
      <c r="ANG194" s="43"/>
      <c r="ANH194" s="43"/>
      <c r="ANI194" s="43"/>
      <c r="ANJ194" s="43"/>
      <c r="ANK194" s="43"/>
      <c r="ANL194" s="43"/>
      <c r="ANM194" s="43"/>
      <c r="ANN194" s="43"/>
      <c r="ANO194" s="43"/>
      <c r="ANP194" s="43"/>
      <c r="ANQ194" s="43"/>
      <c r="ANR194" s="43"/>
      <c r="ANS194" s="43"/>
      <c r="ANT194" s="43"/>
      <c r="ANU194" s="43"/>
      <c r="ANV194" s="43"/>
      <c r="ANW194" s="43"/>
      <c r="ANX194" s="43"/>
      <c r="ANY194" s="43"/>
      <c r="ANZ194" s="43"/>
      <c r="AOA194" s="43"/>
      <c r="AOB194" s="43"/>
      <c r="AOC194" s="43"/>
      <c r="AOD194" s="43"/>
      <c r="AOE194" s="43"/>
      <c r="AOF194" s="43"/>
      <c r="AOG194" s="43"/>
      <c r="AOH194" s="43"/>
      <c r="AOI194" s="43"/>
      <c r="AOJ194" s="43"/>
      <c r="AOK194" s="43"/>
      <c r="AOL194" s="43"/>
      <c r="AOM194" s="43"/>
      <c r="AON194" s="43"/>
      <c r="AOO194" s="43"/>
      <c r="AOP194" s="43"/>
      <c r="AOQ194" s="43"/>
      <c r="AOR194" s="43"/>
      <c r="AOS194" s="43"/>
      <c r="AOT194" s="43"/>
      <c r="AOU194" s="43"/>
      <c r="AOV194" s="43"/>
      <c r="AOW194" s="43"/>
      <c r="AOX194" s="43"/>
      <c r="AOY194" s="43"/>
      <c r="AOZ194" s="43"/>
      <c r="APA194" s="43"/>
      <c r="APB194" s="43"/>
      <c r="APC194" s="43"/>
      <c r="APD194" s="43"/>
      <c r="APE194" s="43"/>
      <c r="APF194" s="43"/>
      <c r="APG194" s="43"/>
      <c r="APH194" s="43"/>
      <c r="API194" s="43"/>
      <c r="APJ194" s="43"/>
      <c r="APK194" s="43"/>
      <c r="APL194" s="43"/>
      <c r="APM194" s="43"/>
      <c r="APN194" s="43"/>
      <c r="APO194" s="43"/>
      <c r="APP194" s="43"/>
      <c r="APQ194" s="43"/>
      <c r="APR194" s="43"/>
      <c r="APS194" s="43"/>
      <c r="APT194" s="43"/>
      <c r="APU194" s="43"/>
      <c r="APV194" s="43"/>
      <c r="APW194" s="43"/>
      <c r="APX194" s="43"/>
      <c r="APY194" s="43"/>
      <c r="APZ194" s="43"/>
      <c r="AQA194" s="43"/>
      <c r="AQB194" s="43"/>
      <c r="AQC194" s="43"/>
      <c r="AQD194" s="43"/>
      <c r="AQE194" s="43"/>
      <c r="AQF194" s="43"/>
      <c r="AQG194" s="43"/>
      <c r="AQH194" s="43"/>
      <c r="AQI194" s="43"/>
      <c r="AQJ194" s="43"/>
      <c r="AQK194" s="43"/>
      <c r="AQL194" s="43"/>
      <c r="AQM194" s="43"/>
      <c r="AQN194" s="43"/>
      <c r="AQO194" s="43"/>
      <c r="AQP194" s="43"/>
      <c r="AQQ194" s="43"/>
      <c r="AQR194" s="43"/>
      <c r="AQS194" s="43"/>
      <c r="AQT194" s="43"/>
      <c r="AQU194" s="43"/>
      <c r="AQV194" s="43"/>
      <c r="AQW194" s="43"/>
      <c r="AQX194" s="43"/>
      <c r="AQY194" s="43"/>
      <c r="AQZ194" s="43"/>
      <c r="ARA194" s="43"/>
      <c r="ARB194" s="43"/>
      <c r="ARC194" s="43"/>
      <c r="ARD194" s="43"/>
      <c r="ARE194" s="43"/>
      <c r="ARF194" s="43"/>
      <c r="ARG194" s="43"/>
      <c r="ARH194" s="43"/>
      <c r="ARI194" s="43"/>
      <c r="ARJ194" s="43"/>
      <c r="ARK194" s="43"/>
      <c r="ARL194" s="43"/>
      <c r="ARM194" s="43"/>
      <c r="ARN194" s="43"/>
      <c r="ARO194" s="43"/>
      <c r="ARP194" s="43"/>
      <c r="ARQ194" s="43"/>
      <c r="ARR194" s="43"/>
      <c r="ARS194" s="43"/>
      <c r="ART194" s="43"/>
      <c r="ARU194" s="43"/>
      <c r="ARV194" s="43"/>
      <c r="ARW194" s="43"/>
      <c r="ARX194" s="43"/>
      <c r="ARY194" s="43"/>
      <c r="ARZ194" s="43"/>
      <c r="ASA194" s="43"/>
      <c r="ASB194" s="43"/>
      <c r="ASC194" s="43"/>
      <c r="ASD194" s="43"/>
      <c r="ASE194" s="43"/>
      <c r="ASF194" s="43"/>
      <c r="ASG194" s="43"/>
      <c r="ASH194" s="43"/>
      <c r="ASI194" s="43"/>
      <c r="ASJ194" s="43"/>
      <c r="ASK194" s="43"/>
      <c r="ASL194" s="43"/>
      <c r="ASM194" s="43"/>
      <c r="ASN194" s="43"/>
      <c r="ASO194" s="43"/>
      <c r="ASP194" s="43"/>
      <c r="ASQ194" s="43"/>
      <c r="ASR194" s="43"/>
      <c r="ASS194" s="43"/>
      <c r="AST194" s="43"/>
      <c r="ASU194" s="43"/>
      <c r="ASV194" s="43"/>
      <c r="ASW194" s="43"/>
      <c r="ASX194" s="43"/>
      <c r="ASY194" s="43"/>
      <c r="ASZ194" s="43"/>
      <c r="ATA194" s="43"/>
      <c r="ATB194" s="43"/>
      <c r="ATC194" s="43"/>
      <c r="ATD194" s="43"/>
      <c r="ATE194" s="43"/>
      <c r="ATF194" s="43"/>
      <c r="ATG194" s="43"/>
      <c r="ATH194" s="43"/>
      <c r="ATI194" s="43"/>
      <c r="ATJ194" s="43"/>
      <c r="ATK194" s="43"/>
      <c r="ATL194" s="43"/>
      <c r="ATM194" s="43"/>
      <c r="ATN194" s="43"/>
      <c r="ATO194" s="43"/>
      <c r="ATP194" s="43"/>
      <c r="ATQ194" s="43"/>
      <c r="ATR194" s="43"/>
      <c r="ATS194" s="43"/>
      <c r="ATT194" s="43"/>
      <c r="ATU194" s="43"/>
      <c r="ATV194" s="43"/>
      <c r="ATW194" s="43"/>
      <c r="ATX194" s="43"/>
      <c r="ATY194" s="43"/>
      <c r="ATZ194" s="43"/>
      <c r="AUA194" s="43"/>
      <c r="AUB194" s="43"/>
      <c r="AUC194" s="43"/>
      <c r="AUD194" s="43"/>
      <c r="AUE194" s="43"/>
      <c r="AUF194" s="43"/>
      <c r="AUG194" s="43"/>
      <c r="AUH194" s="43"/>
      <c r="AUI194" s="43"/>
      <c r="AUJ194" s="43"/>
      <c r="AUK194" s="43"/>
      <c r="AUL194" s="43"/>
      <c r="AUM194" s="43"/>
      <c r="AUN194" s="43"/>
      <c r="AUO194" s="43"/>
      <c r="AUP194" s="43"/>
      <c r="AUQ194" s="43"/>
      <c r="AUR194" s="43"/>
      <c r="AUS194" s="43"/>
      <c r="AUT194" s="43"/>
      <c r="AUU194" s="43"/>
      <c r="AUV194" s="43"/>
      <c r="AUW194" s="43"/>
      <c r="AUX194" s="43"/>
      <c r="AUY194" s="43"/>
      <c r="AUZ194" s="43"/>
      <c r="AVA194" s="43"/>
      <c r="AVB194" s="43"/>
      <c r="AVC194" s="43"/>
      <c r="AVD194" s="43"/>
      <c r="AVE194" s="43"/>
      <c r="AVF194" s="43"/>
      <c r="AVG194" s="43"/>
      <c r="AVH194" s="43"/>
      <c r="AVI194" s="43"/>
      <c r="AVJ194" s="43"/>
      <c r="AVK194" s="43"/>
      <c r="AVL194" s="43"/>
      <c r="AVM194" s="43"/>
      <c r="AVN194" s="43"/>
      <c r="AVO194" s="43"/>
      <c r="AVP194" s="43"/>
      <c r="AVQ194" s="43"/>
      <c r="AVR194" s="43"/>
      <c r="AVS194" s="43"/>
      <c r="AVT194" s="43"/>
      <c r="AVU194" s="43"/>
      <c r="AVV194" s="43"/>
      <c r="AVW194" s="43"/>
      <c r="AVX194" s="43"/>
      <c r="AVY194" s="43"/>
      <c r="AVZ194" s="43"/>
      <c r="AWA194" s="43"/>
      <c r="AWB194" s="43"/>
      <c r="AWC194" s="43"/>
      <c r="AWD194" s="43"/>
      <c r="AWE194" s="43"/>
      <c r="AWF194" s="43"/>
      <c r="AWG194" s="43"/>
      <c r="AWH194" s="43"/>
      <c r="AWI194" s="43"/>
      <c r="AWJ194" s="43"/>
      <c r="AWK194" s="43"/>
      <c r="AWL194" s="43"/>
      <c r="AWM194" s="43"/>
      <c r="AWN194" s="43"/>
      <c r="AWO194" s="43"/>
      <c r="AWP194" s="43"/>
      <c r="AWQ194" s="43"/>
      <c r="AWR194" s="43"/>
      <c r="AWS194" s="43"/>
      <c r="AWT194" s="43"/>
      <c r="AWU194" s="43"/>
      <c r="AWV194" s="43"/>
      <c r="AWW194" s="43"/>
      <c r="AWX194" s="43"/>
      <c r="AWY194" s="43"/>
      <c r="AWZ194" s="43"/>
      <c r="AXA194" s="43"/>
      <c r="AXB194" s="43"/>
      <c r="AXC194" s="43"/>
      <c r="AXD194" s="43"/>
      <c r="AXE194" s="43"/>
      <c r="AXF194" s="43"/>
      <c r="AXG194" s="43"/>
      <c r="AXH194" s="43"/>
      <c r="AXI194" s="43"/>
      <c r="AXJ194" s="43"/>
      <c r="AXK194" s="43"/>
      <c r="AXL194" s="43"/>
      <c r="AXM194" s="43"/>
      <c r="AXN194" s="43"/>
      <c r="AXO194" s="43"/>
      <c r="AXP194" s="43"/>
      <c r="AXQ194" s="43"/>
      <c r="AXR194" s="43"/>
      <c r="AXS194" s="43"/>
      <c r="AXT194" s="43"/>
      <c r="AXU194" s="43"/>
      <c r="AXV194" s="43"/>
      <c r="AXW194" s="43"/>
      <c r="AXX194" s="43"/>
      <c r="AXY194" s="43"/>
      <c r="AXZ194" s="43"/>
      <c r="AYA194" s="43"/>
      <c r="AYB194" s="43"/>
      <c r="AYC194" s="43"/>
      <c r="AYD194" s="43"/>
      <c r="AYE194" s="43"/>
      <c r="AYF194" s="43"/>
      <c r="AYG194" s="43"/>
      <c r="AYH194" s="43"/>
      <c r="AYI194" s="43"/>
      <c r="AYJ194" s="43"/>
      <c r="AYK194" s="43"/>
      <c r="AYL194" s="43"/>
      <c r="AYM194" s="43"/>
      <c r="AYN194" s="43"/>
      <c r="AYO194" s="43"/>
      <c r="AYP194" s="43"/>
      <c r="AYQ194" s="43"/>
      <c r="AYR194" s="43"/>
      <c r="AYS194" s="43"/>
      <c r="AYT194" s="43"/>
      <c r="AYU194" s="43"/>
      <c r="AYV194" s="43"/>
      <c r="AYW194" s="43"/>
      <c r="AYX194" s="43"/>
      <c r="AYY194" s="43"/>
      <c r="AYZ194" s="43"/>
      <c r="AZA194" s="43"/>
      <c r="AZB194" s="43"/>
      <c r="AZC194" s="43"/>
      <c r="AZD194" s="43"/>
      <c r="AZE194" s="43"/>
      <c r="AZF194" s="43"/>
      <c r="AZG194" s="43"/>
      <c r="AZH194" s="43"/>
      <c r="AZI194" s="43"/>
      <c r="AZJ194" s="43"/>
      <c r="AZK194" s="43"/>
      <c r="AZL194" s="43"/>
      <c r="AZM194" s="43"/>
      <c r="AZN194" s="43"/>
      <c r="AZO194" s="43"/>
      <c r="AZP194" s="43"/>
      <c r="AZQ194" s="43"/>
      <c r="AZR194" s="43"/>
      <c r="AZS194" s="43"/>
      <c r="AZT194" s="43"/>
      <c r="AZU194" s="43"/>
      <c r="AZV194" s="43"/>
      <c r="AZW194" s="43"/>
      <c r="AZX194" s="43"/>
      <c r="AZY194" s="43"/>
      <c r="AZZ194" s="43"/>
      <c r="BAA194" s="43"/>
      <c r="BAB194" s="43"/>
      <c r="BAC194" s="43"/>
      <c r="BAD194" s="43"/>
      <c r="BAE194" s="43"/>
      <c r="BAF194" s="43"/>
      <c r="BAG194" s="43"/>
      <c r="BAH194" s="43"/>
      <c r="BAI194" s="43"/>
      <c r="BAJ194" s="43"/>
      <c r="BAK194" s="43"/>
      <c r="BAL194" s="43"/>
      <c r="BAM194" s="43"/>
      <c r="BAN194" s="43"/>
      <c r="BAO194" s="43"/>
      <c r="BAP194" s="43"/>
      <c r="BAQ194" s="43"/>
      <c r="BAR194" s="43"/>
      <c r="BAS194" s="43"/>
      <c r="BAT194" s="43"/>
      <c r="BAU194" s="43"/>
      <c r="BAV194" s="43"/>
      <c r="BAW194" s="43"/>
      <c r="BAX194" s="43"/>
      <c r="BAY194" s="43"/>
      <c r="BAZ194" s="43"/>
      <c r="BBA194" s="43"/>
      <c r="BBB194" s="43"/>
      <c r="BBC194" s="43"/>
      <c r="BBD194" s="43"/>
      <c r="BBE194" s="43"/>
      <c r="BBF194" s="43"/>
      <c r="BBG194" s="43"/>
      <c r="BBH194" s="43"/>
      <c r="BBI194" s="43"/>
      <c r="BBJ194" s="43"/>
      <c r="BBK194" s="43"/>
      <c r="BBL194" s="43"/>
      <c r="BBM194" s="43"/>
      <c r="BBN194" s="43"/>
      <c r="BBO194" s="43"/>
      <c r="BBP194" s="43"/>
      <c r="BBQ194" s="43"/>
      <c r="BBR194" s="43"/>
      <c r="BBS194" s="43"/>
      <c r="BBT194" s="43"/>
      <c r="BBU194" s="43"/>
      <c r="BBV194" s="43"/>
      <c r="BBW194" s="43"/>
      <c r="BBX194" s="43"/>
      <c r="BBY194" s="43"/>
      <c r="BBZ194" s="43"/>
      <c r="BCA194" s="43"/>
      <c r="BCB194" s="43"/>
      <c r="BCC194" s="43"/>
      <c r="BCD194" s="43"/>
      <c r="BCE194" s="43"/>
      <c r="BCF194" s="43"/>
      <c r="BCG194" s="43"/>
      <c r="BCH194" s="43"/>
      <c r="BCI194" s="43"/>
      <c r="BCJ194" s="43"/>
      <c r="BCK194" s="43"/>
      <c r="BCL194" s="43"/>
      <c r="BCM194" s="43"/>
      <c r="BCN194" s="43"/>
      <c r="BCO194" s="43"/>
      <c r="BCP194" s="43"/>
      <c r="BCQ194" s="43"/>
      <c r="BCR194" s="43"/>
      <c r="BCS194" s="43"/>
      <c r="BCT194" s="43"/>
      <c r="BCU194" s="43"/>
      <c r="BCV194" s="43"/>
      <c r="BCW194" s="43"/>
      <c r="BCX194" s="43"/>
      <c r="BCY194" s="43"/>
      <c r="BCZ194" s="43"/>
      <c r="BDA194" s="43"/>
      <c r="BDB194" s="43"/>
      <c r="BDC194" s="43"/>
      <c r="BDD194" s="43"/>
      <c r="BDE194" s="43"/>
      <c r="BDF194" s="43"/>
      <c r="BDG194" s="43"/>
      <c r="BDH194" s="43"/>
      <c r="BDI194" s="43"/>
      <c r="BDJ194" s="43"/>
      <c r="BDK194" s="43"/>
      <c r="BDL194" s="43"/>
      <c r="BDM194" s="43"/>
      <c r="BDN194" s="43"/>
      <c r="BDO194" s="43"/>
      <c r="BDP194" s="43"/>
      <c r="BDQ194" s="43"/>
      <c r="BDR194" s="43"/>
      <c r="BDS194" s="43"/>
      <c r="BDT194" s="43"/>
      <c r="BDU194" s="43"/>
      <c r="BDV194" s="43"/>
      <c r="BDW194" s="43"/>
      <c r="BDX194" s="43"/>
      <c r="BDY194" s="43"/>
      <c r="BDZ194" s="43"/>
      <c r="BEA194" s="43"/>
      <c r="BEB194" s="43"/>
      <c r="BEC194" s="43"/>
      <c r="BED194" s="43"/>
      <c r="BEE194" s="43"/>
      <c r="BEF194" s="43"/>
      <c r="BEG194" s="43"/>
      <c r="BEH194" s="43"/>
      <c r="BEI194" s="43"/>
      <c r="BEJ194" s="43"/>
      <c r="BEK194" s="43"/>
      <c r="BEL194" s="43"/>
      <c r="BEM194" s="43"/>
      <c r="BEN194" s="43"/>
      <c r="BEO194" s="43"/>
      <c r="BEP194" s="43"/>
      <c r="BEQ194" s="43"/>
      <c r="BER194" s="43"/>
      <c r="BES194" s="43"/>
      <c r="BET194" s="43"/>
      <c r="BEU194" s="43"/>
      <c r="BEV194" s="43"/>
      <c r="BEW194" s="43"/>
      <c r="BEX194" s="43"/>
      <c r="BEY194" s="43"/>
      <c r="BEZ194" s="43"/>
      <c r="BFA194" s="43"/>
      <c r="BFB194" s="43"/>
      <c r="BFC194" s="43"/>
      <c r="BFD194" s="43"/>
      <c r="BFE194" s="43"/>
      <c r="BFF194" s="43"/>
      <c r="BFG194" s="43"/>
      <c r="BFH194" s="43"/>
      <c r="BFI194" s="43"/>
      <c r="BFJ194" s="43"/>
      <c r="BFK194" s="43"/>
      <c r="BFL194" s="43"/>
      <c r="BFM194" s="43"/>
      <c r="BFN194" s="43"/>
      <c r="BFO194" s="43"/>
      <c r="BFP194" s="43"/>
      <c r="BFQ194" s="43"/>
      <c r="BFR194" s="43"/>
      <c r="BFS194" s="43"/>
      <c r="BFT194" s="43"/>
      <c r="BFU194" s="43"/>
      <c r="BFV194" s="43"/>
      <c r="BFW194" s="43"/>
      <c r="BFX194" s="43"/>
      <c r="BFY194" s="43"/>
      <c r="BFZ194" s="43"/>
      <c r="BGA194" s="43"/>
      <c r="BGB194" s="43"/>
      <c r="BGC194" s="43"/>
      <c r="BGD194" s="43"/>
      <c r="BGE194" s="43"/>
      <c r="BGF194" s="43"/>
      <c r="BGG194" s="43"/>
      <c r="BGH194" s="43"/>
      <c r="BGI194" s="43"/>
      <c r="BGJ194" s="43"/>
      <c r="BGK194" s="43"/>
      <c r="BGL194" s="43"/>
      <c r="BGM194" s="43"/>
      <c r="BGN194" s="43"/>
      <c r="BGO194" s="43"/>
      <c r="BGP194" s="43"/>
      <c r="BGQ194" s="43"/>
      <c r="BGR194" s="43"/>
      <c r="BGS194" s="43"/>
      <c r="BGT194" s="43"/>
      <c r="BGU194" s="43"/>
      <c r="BGV194" s="43"/>
      <c r="BGW194" s="43"/>
      <c r="BGX194" s="43"/>
      <c r="BGY194" s="43"/>
      <c r="BGZ194" s="43"/>
      <c r="BHA194" s="43"/>
      <c r="BHB194" s="43"/>
      <c r="BHC194" s="43"/>
      <c r="BHD194" s="43"/>
      <c r="BHE194" s="43"/>
      <c r="BHF194" s="43"/>
      <c r="BHG194" s="43"/>
      <c r="BHH194" s="43"/>
      <c r="BHI194" s="43"/>
      <c r="BHJ194" s="43"/>
      <c r="BHK194" s="43"/>
      <c r="BHL194" s="43"/>
      <c r="BHM194" s="43"/>
      <c r="BHN194" s="43"/>
      <c r="BHO194" s="43"/>
      <c r="BHP194" s="43"/>
      <c r="BHQ194" s="43"/>
      <c r="BHR194" s="43"/>
      <c r="BHS194" s="43"/>
      <c r="BHT194" s="43"/>
      <c r="BHU194" s="43"/>
      <c r="BHV194" s="43"/>
      <c r="BHW194" s="43"/>
      <c r="BHX194" s="43"/>
      <c r="BHY194" s="43"/>
      <c r="BHZ194" s="43"/>
      <c r="BIA194" s="43"/>
      <c r="BIB194" s="43"/>
      <c r="BIC194" s="43"/>
      <c r="BID194" s="43"/>
      <c r="BIE194" s="43"/>
      <c r="BIF194" s="43"/>
      <c r="BIG194" s="43"/>
      <c r="BIH194" s="43"/>
      <c r="BII194" s="43"/>
      <c r="BIJ194" s="43"/>
      <c r="BIK194" s="43"/>
      <c r="BIL194" s="43"/>
      <c r="BIM194" s="43"/>
      <c r="BIN194" s="43"/>
      <c r="BIO194" s="43"/>
      <c r="BIP194" s="43"/>
      <c r="BIQ194" s="43"/>
      <c r="BIR194" s="43"/>
      <c r="BIS194" s="43"/>
      <c r="BIT194" s="43"/>
      <c r="BIU194" s="43"/>
      <c r="BIV194" s="43"/>
      <c r="BIW194" s="43"/>
      <c r="BIX194" s="43"/>
      <c r="BIY194" s="43"/>
      <c r="BIZ194" s="43"/>
      <c r="BJA194" s="43"/>
      <c r="BJB194" s="43"/>
      <c r="BJC194" s="43"/>
      <c r="BJD194" s="43"/>
      <c r="BJE194" s="43"/>
      <c r="BJF194" s="43"/>
      <c r="BJG194" s="43"/>
      <c r="BJH194" s="43"/>
      <c r="BJI194" s="43"/>
      <c r="BJJ194" s="43"/>
      <c r="BJK194" s="43"/>
      <c r="BJL194" s="43"/>
      <c r="BJM194" s="43"/>
      <c r="BJN194" s="43"/>
      <c r="BJO194" s="43"/>
      <c r="BJP194" s="43"/>
      <c r="BJQ194" s="43"/>
      <c r="BJR194" s="43"/>
      <c r="BJS194" s="43"/>
      <c r="BJT194" s="43"/>
      <c r="BJU194" s="43"/>
      <c r="BJV194" s="43"/>
      <c r="BJW194" s="43"/>
      <c r="BJX194" s="43"/>
      <c r="BJY194" s="43"/>
      <c r="BJZ194" s="43"/>
      <c r="BKA194" s="43"/>
      <c r="BKB194" s="43"/>
      <c r="BKC194" s="43"/>
      <c r="BKD194" s="43"/>
      <c r="BKE194" s="43"/>
      <c r="BKF194" s="43"/>
      <c r="BKG194" s="43"/>
      <c r="BKH194" s="43"/>
      <c r="BKI194" s="43"/>
      <c r="BKJ194" s="43"/>
      <c r="BKK194" s="43"/>
      <c r="BKL194" s="43"/>
      <c r="BKM194" s="43"/>
      <c r="BKN194" s="43"/>
      <c r="BKO194" s="43"/>
      <c r="BKP194" s="43"/>
      <c r="BKQ194" s="43"/>
      <c r="BKR194" s="43"/>
      <c r="BKS194" s="43"/>
      <c r="BKT194" s="43"/>
      <c r="BKU194" s="43"/>
      <c r="BKV194" s="43"/>
      <c r="BKW194" s="43"/>
      <c r="BKX194" s="43"/>
      <c r="BKY194" s="43"/>
      <c r="BKZ194" s="43"/>
      <c r="BLA194" s="43"/>
      <c r="BLB194" s="43"/>
      <c r="BLC194" s="43"/>
      <c r="BLD194" s="43"/>
      <c r="BLE194" s="43"/>
      <c r="BLF194" s="43"/>
      <c r="BLG194" s="43"/>
      <c r="BLH194" s="43"/>
      <c r="BLI194" s="43"/>
      <c r="BLJ194" s="43"/>
      <c r="BLK194" s="43"/>
      <c r="BLL194" s="43"/>
      <c r="BLM194" s="43"/>
      <c r="BLN194" s="43"/>
      <c r="BLO194" s="43"/>
      <c r="BLP194" s="43"/>
      <c r="BLQ194" s="43"/>
      <c r="BLR194" s="43"/>
      <c r="BLS194" s="43"/>
      <c r="BLT194" s="43"/>
      <c r="BLU194" s="43"/>
      <c r="BLV194" s="43"/>
      <c r="BLW194" s="43"/>
      <c r="BLX194" s="43"/>
      <c r="BLY194" s="43"/>
      <c r="BLZ194" s="43"/>
      <c r="BMA194" s="43"/>
      <c r="BMB194" s="43"/>
      <c r="BMC194" s="43"/>
      <c r="BMD194" s="43"/>
      <c r="BME194" s="43"/>
      <c r="BMF194" s="43"/>
      <c r="BMG194" s="43"/>
      <c r="BMH194" s="43"/>
      <c r="BMI194" s="43"/>
      <c r="BMJ194" s="43"/>
      <c r="BMK194" s="43"/>
      <c r="BML194" s="43"/>
      <c r="BMM194" s="43"/>
      <c r="BMN194" s="43"/>
      <c r="BMO194" s="43"/>
      <c r="BMP194" s="43"/>
      <c r="BMQ194" s="43"/>
      <c r="BMR194" s="43"/>
      <c r="BMS194" s="43"/>
      <c r="BMT194" s="43"/>
      <c r="BMU194" s="43"/>
      <c r="BMV194" s="43"/>
      <c r="BMW194" s="43"/>
      <c r="BMX194" s="43"/>
      <c r="BMY194" s="43"/>
      <c r="BMZ194" s="43"/>
      <c r="BNA194" s="43"/>
      <c r="BNB194" s="43"/>
      <c r="BNC194" s="43"/>
      <c r="BND194" s="43"/>
      <c r="BNE194" s="43"/>
      <c r="BNF194" s="43"/>
      <c r="BNG194" s="43"/>
      <c r="BNH194" s="43"/>
      <c r="BNI194" s="43"/>
      <c r="BNJ194" s="43"/>
      <c r="BNK194" s="43"/>
      <c r="BNL194" s="43"/>
      <c r="BNM194" s="43"/>
      <c r="BNN194" s="43"/>
      <c r="BNO194" s="43"/>
      <c r="BNP194" s="43"/>
      <c r="BNQ194" s="43"/>
      <c r="BNR194" s="43"/>
      <c r="BNS194" s="43"/>
      <c r="BNT194" s="43"/>
      <c r="BNU194" s="43"/>
      <c r="BNV194" s="43"/>
      <c r="BNW194" s="43"/>
      <c r="BNX194" s="43"/>
      <c r="BNY194" s="43"/>
      <c r="BNZ194" s="43"/>
      <c r="BOA194" s="43"/>
      <c r="BOB194" s="43"/>
      <c r="BOC194" s="43"/>
      <c r="BOD194" s="43"/>
      <c r="BOE194" s="43"/>
      <c r="BOF194" s="43"/>
      <c r="BOG194" s="43"/>
      <c r="BOH194" s="43"/>
      <c r="BOI194" s="43"/>
      <c r="BOJ194" s="43"/>
      <c r="BOK194" s="43"/>
      <c r="BOL194" s="43"/>
      <c r="BOM194" s="43"/>
      <c r="BON194" s="43"/>
      <c r="BOO194" s="43"/>
      <c r="BOP194" s="43"/>
      <c r="BOQ194" s="43"/>
      <c r="BOR194" s="43"/>
      <c r="BOS194" s="43"/>
      <c r="BOT194" s="43"/>
      <c r="BOU194" s="43"/>
      <c r="BOV194" s="43"/>
      <c r="BOW194" s="43"/>
      <c r="BOX194" s="43"/>
      <c r="BOY194" s="43"/>
      <c r="BOZ194" s="43"/>
      <c r="BPA194" s="43"/>
      <c r="BPB194" s="43"/>
      <c r="BPC194" s="43"/>
      <c r="BPD194" s="43"/>
      <c r="BPE194" s="43"/>
      <c r="BPF194" s="43"/>
      <c r="BPG194" s="43"/>
      <c r="BPH194" s="43"/>
      <c r="BPI194" s="43"/>
      <c r="BPJ194" s="43"/>
      <c r="BPK194" s="43"/>
      <c r="BPL194" s="43"/>
      <c r="BPM194" s="43"/>
      <c r="BPN194" s="43"/>
      <c r="BPO194" s="43"/>
      <c r="BPP194" s="43"/>
      <c r="BPQ194" s="43"/>
      <c r="BPR194" s="43"/>
      <c r="BPS194" s="43"/>
      <c r="BPT194" s="43"/>
      <c r="BPU194" s="43"/>
      <c r="BPV194" s="43"/>
      <c r="BPW194" s="43"/>
      <c r="BPX194" s="43"/>
      <c r="BPY194" s="43"/>
      <c r="BPZ194" s="43"/>
      <c r="BQA194" s="43"/>
      <c r="BQB194" s="43"/>
      <c r="BQC194" s="43"/>
      <c r="BQD194" s="43"/>
      <c r="BQE194" s="43"/>
      <c r="BQF194" s="43"/>
      <c r="BQG194" s="43"/>
      <c r="BQH194" s="43"/>
      <c r="BQI194" s="43"/>
      <c r="BQJ194" s="43"/>
      <c r="BQK194" s="43"/>
      <c r="BQL194" s="43"/>
      <c r="BQM194" s="43"/>
      <c r="BQN194" s="43"/>
      <c r="BQO194" s="43"/>
      <c r="BQP194" s="43"/>
      <c r="BQQ194" s="43"/>
      <c r="BQR194" s="43"/>
      <c r="BQS194" s="43"/>
      <c r="BQT194" s="43"/>
      <c r="BQU194" s="43"/>
      <c r="BQV194" s="43"/>
      <c r="BQW194" s="43"/>
      <c r="BQX194" s="43"/>
      <c r="BQY194" s="43"/>
      <c r="BQZ194" s="43"/>
      <c r="BRA194" s="43"/>
      <c r="BRB194" s="43"/>
      <c r="BRC194" s="43"/>
      <c r="BRD194" s="43"/>
      <c r="BRE194" s="43"/>
      <c r="BRF194" s="43"/>
      <c r="BRG194" s="43"/>
      <c r="BRH194" s="43"/>
      <c r="BRI194" s="43"/>
      <c r="BRJ194" s="43"/>
      <c r="BRK194" s="43"/>
      <c r="BRL194" s="43"/>
      <c r="BRM194" s="43"/>
      <c r="BRN194" s="43"/>
      <c r="BRO194" s="43"/>
      <c r="BRP194" s="43"/>
      <c r="BRQ194" s="43"/>
      <c r="BRR194" s="43"/>
      <c r="BRS194" s="43"/>
      <c r="BRT194" s="43"/>
      <c r="BRU194" s="43"/>
      <c r="BRV194" s="43"/>
      <c r="BRW194" s="43"/>
      <c r="BRX194" s="43"/>
      <c r="BRY194" s="43"/>
      <c r="BRZ194" s="43"/>
      <c r="BSA194" s="43"/>
      <c r="BSB194" s="43"/>
      <c r="BSC194" s="43"/>
      <c r="BSD194" s="43"/>
      <c r="BSE194" s="43"/>
      <c r="BSF194" s="43"/>
      <c r="BSG194" s="43"/>
      <c r="BSH194" s="43"/>
      <c r="BSI194" s="43"/>
      <c r="BSJ194" s="43"/>
      <c r="BSK194" s="43"/>
      <c r="BSL194" s="43"/>
      <c r="BSM194" s="43"/>
      <c r="BSN194" s="43"/>
      <c r="BSO194" s="43"/>
      <c r="BSP194" s="43"/>
      <c r="BSQ194" s="43"/>
      <c r="BSR194" s="43"/>
      <c r="BSS194" s="43"/>
      <c r="BST194" s="43"/>
      <c r="BSU194" s="43"/>
      <c r="BSV194" s="43"/>
      <c r="BSW194" s="43"/>
      <c r="BSX194" s="43"/>
      <c r="BSY194" s="43"/>
      <c r="BSZ194" s="43"/>
      <c r="BTA194" s="43"/>
      <c r="BTB194" s="43"/>
      <c r="BTC194" s="43"/>
      <c r="BTD194" s="43"/>
      <c r="BTE194" s="43"/>
      <c r="BTF194" s="43"/>
      <c r="BTG194" s="43"/>
      <c r="BTH194" s="43"/>
      <c r="BTI194" s="43"/>
      <c r="BTJ194" s="43"/>
      <c r="BTK194" s="43"/>
      <c r="BTL194" s="43"/>
      <c r="BTM194" s="43"/>
      <c r="BTN194" s="43"/>
      <c r="BTO194" s="43"/>
      <c r="BTP194" s="43"/>
      <c r="BTQ194" s="43"/>
      <c r="BTR194" s="43"/>
      <c r="BTS194" s="43"/>
      <c r="BTT194" s="43"/>
      <c r="BTU194" s="43"/>
      <c r="BTV194" s="43"/>
      <c r="BTW194" s="43"/>
      <c r="BTX194" s="43"/>
      <c r="BTY194" s="43"/>
      <c r="BTZ194" s="43"/>
      <c r="BUA194" s="43"/>
      <c r="BUB194" s="43"/>
      <c r="BUC194" s="43"/>
      <c r="BUD194" s="43"/>
      <c r="BUE194" s="43"/>
      <c r="BUF194" s="43"/>
      <c r="BUG194" s="43"/>
      <c r="BUH194" s="43"/>
      <c r="BUI194" s="43"/>
      <c r="BUJ194" s="43"/>
      <c r="BUK194" s="43"/>
      <c r="BUL194" s="43"/>
      <c r="BUM194" s="43"/>
      <c r="BUN194" s="43"/>
      <c r="BUO194" s="43"/>
      <c r="BUP194" s="43"/>
      <c r="BUQ194" s="43"/>
      <c r="BUR194" s="43"/>
      <c r="BUS194" s="43"/>
      <c r="BUT194" s="43"/>
      <c r="BUU194" s="43"/>
      <c r="BUV194" s="43"/>
      <c r="BUW194" s="43"/>
      <c r="BUX194" s="43"/>
      <c r="BUY194" s="43"/>
      <c r="BUZ194" s="43"/>
      <c r="BVA194" s="43"/>
      <c r="BVB194" s="43"/>
      <c r="BVC194" s="43"/>
      <c r="BVD194" s="43"/>
      <c r="BVE194" s="43"/>
      <c r="BVF194" s="43"/>
      <c r="BVG194" s="43"/>
      <c r="BVH194" s="43"/>
      <c r="BVI194" s="43"/>
      <c r="BVJ194" s="43"/>
      <c r="BVK194" s="43"/>
      <c r="BVL194" s="43"/>
      <c r="BVM194" s="43"/>
      <c r="BVN194" s="43"/>
      <c r="BVO194" s="43"/>
      <c r="BVP194" s="43"/>
      <c r="BVQ194" s="43"/>
      <c r="BVR194" s="43"/>
      <c r="BVS194" s="43"/>
      <c r="BVT194" s="43"/>
      <c r="BVU194" s="43"/>
      <c r="BVV194" s="43"/>
      <c r="BVW194" s="43"/>
      <c r="BVX194" s="43"/>
      <c r="BVY194" s="43"/>
      <c r="BVZ194" s="43"/>
      <c r="BWA194" s="43"/>
      <c r="BWB194" s="43"/>
      <c r="BWC194" s="43"/>
      <c r="BWD194" s="43"/>
      <c r="BWE194" s="43"/>
      <c r="BWF194" s="43"/>
      <c r="BWG194" s="43"/>
      <c r="BWH194" s="43"/>
      <c r="BWI194" s="43"/>
      <c r="BWJ194" s="43"/>
    </row>
    <row r="195" spans="1:1960" x14ac:dyDescent="0.2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  <c r="AY195" s="54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43"/>
      <c r="BM195" s="43"/>
      <c r="BN195" s="43"/>
      <c r="BO195" s="43"/>
      <c r="BP195" s="43"/>
      <c r="BQ195" s="43"/>
      <c r="BR195" s="43"/>
      <c r="BS195" s="43"/>
      <c r="BT195" s="43"/>
      <c r="BU195" s="43"/>
      <c r="BV195" s="43"/>
      <c r="BW195" s="43"/>
      <c r="BX195" s="43"/>
      <c r="BY195" s="43"/>
      <c r="BZ195" s="43"/>
      <c r="CA195" s="43"/>
      <c r="CB195" s="43"/>
      <c r="CC195" s="43"/>
      <c r="CD195" s="43"/>
      <c r="CE195" s="43"/>
      <c r="CF195" s="43"/>
      <c r="CG195" s="43"/>
      <c r="CH195" s="43"/>
      <c r="CI195" s="43"/>
      <c r="CJ195" s="43"/>
      <c r="CK195" s="43"/>
      <c r="CL195" s="43"/>
      <c r="CM195" s="43"/>
      <c r="CN195" s="43"/>
      <c r="CO195" s="43"/>
      <c r="CP195" s="43"/>
      <c r="CQ195" s="43"/>
      <c r="CR195" s="43"/>
      <c r="CS195" s="43"/>
      <c r="CT195" s="43"/>
      <c r="CU195" s="43"/>
      <c r="CV195" s="43"/>
      <c r="CW195" s="43"/>
      <c r="CX195" s="43"/>
      <c r="CY195" s="43"/>
      <c r="CZ195" s="43"/>
      <c r="DA195" s="43"/>
      <c r="DB195" s="43"/>
      <c r="DC195" s="43"/>
      <c r="DD195" s="43"/>
      <c r="DE195" s="43"/>
      <c r="DF195" s="43"/>
      <c r="DG195" s="43"/>
      <c r="DH195" s="43"/>
      <c r="DI195" s="43"/>
      <c r="DJ195" s="43"/>
      <c r="DK195" s="43"/>
      <c r="DL195" s="43"/>
      <c r="DM195" s="43"/>
      <c r="DN195" s="43"/>
      <c r="DO195" s="43"/>
      <c r="DP195" s="43"/>
      <c r="DQ195" s="43"/>
      <c r="DR195" s="43"/>
      <c r="DS195" s="43"/>
      <c r="DT195" s="43"/>
      <c r="DU195" s="43"/>
      <c r="DV195" s="43"/>
      <c r="DW195" s="43"/>
      <c r="DX195" s="43"/>
      <c r="DY195" s="43"/>
      <c r="DZ195" s="43"/>
      <c r="EA195" s="43"/>
      <c r="EB195" s="43"/>
      <c r="EC195" s="43"/>
      <c r="ED195" s="43"/>
      <c r="EE195" s="43"/>
      <c r="EF195" s="43"/>
      <c r="EG195" s="43"/>
      <c r="EH195" s="43"/>
      <c r="EI195" s="43"/>
      <c r="EJ195" s="43"/>
      <c r="EK195" s="43"/>
      <c r="EL195" s="43"/>
      <c r="EM195" s="43"/>
      <c r="EN195" s="43"/>
      <c r="EO195" s="43"/>
      <c r="EP195" s="43"/>
      <c r="EQ195" s="43"/>
      <c r="ER195" s="43"/>
      <c r="ES195" s="43"/>
      <c r="ET195" s="43"/>
      <c r="EU195" s="43"/>
      <c r="EV195" s="43"/>
      <c r="EW195" s="43"/>
      <c r="EX195" s="43"/>
      <c r="EY195" s="43"/>
      <c r="EZ195" s="43"/>
      <c r="FA195" s="43"/>
      <c r="FB195" s="43"/>
      <c r="FC195" s="43"/>
      <c r="FD195" s="43"/>
      <c r="FE195" s="43"/>
      <c r="FF195" s="43"/>
      <c r="FG195" s="43"/>
      <c r="FH195" s="43"/>
      <c r="FI195" s="43"/>
      <c r="FJ195" s="43"/>
      <c r="FK195" s="43"/>
      <c r="FL195" s="43"/>
      <c r="FM195" s="43"/>
      <c r="FN195" s="43"/>
      <c r="FO195" s="43"/>
      <c r="FP195" s="43"/>
      <c r="FQ195" s="43"/>
      <c r="FR195" s="43"/>
      <c r="FS195" s="43"/>
      <c r="FT195" s="43"/>
      <c r="FU195" s="43"/>
      <c r="FV195" s="43"/>
      <c r="FW195" s="43"/>
      <c r="FX195" s="43"/>
      <c r="FY195" s="43"/>
      <c r="FZ195" s="43"/>
      <c r="GA195" s="43"/>
      <c r="GB195" s="43"/>
      <c r="GC195" s="43"/>
      <c r="GD195" s="43"/>
      <c r="GE195" s="43"/>
      <c r="GF195" s="43"/>
      <c r="GG195" s="43"/>
      <c r="GH195" s="43"/>
      <c r="GI195" s="43"/>
      <c r="GJ195" s="43"/>
      <c r="GK195" s="43"/>
      <c r="GL195" s="43"/>
      <c r="GM195" s="43"/>
      <c r="GN195" s="43"/>
      <c r="GO195" s="43"/>
      <c r="GP195" s="43"/>
      <c r="GQ195" s="43"/>
      <c r="GR195" s="43"/>
      <c r="GS195" s="43"/>
      <c r="GT195" s="43"/>
      <c r="GU195" s="43"/>
      <c r="GV195" s="43"/>
      <c r="GW195" s="43"/>
      <c r="GX195" s="43"/>
      <c r="GY195" s="43"/>
      <c r="GZ195" s="43"/>
      <c r="HA195" s="43"/>
      <c r="HB195" s="43"/>
      <c r="HC195" s="43"/>
      <c r="HD195" s="43"/>
      <c r="HE195" s="43"/>
      <c r="HF195" s="43"/>
      <c r="HG195" s="43"/>
      <c r="HH195" s="43"/>
      <c r="HI195" s="43"/>
      <c r="HJ195" s="43"/>
      <c r="HK195" s="43"/>
      <c r="HL195" s="43"/>
      <c r="HM195" s="43"/>
      <c r="HN195" s="43"/>
      <c r="HO195" s="43"/>
      <c r="HP195" s="43"/>
      <c r="HQ195" s="43"/>
      <c r="HR195" s="43"/>
      <c r="HS195" s="43"/>
      <c r="HT195" s="43"/>
      <c r="HU195" s="43"/>
      <c r="HV195" s="43"/>
      <c r="HW195" s="43"/>
      <c r="HX195" s="43"/>
      <c r="HY195" s="43"/>
      <c r="HZ195" s="43"/>
      <c r="IA195" s="43"/>
      <c r="IB195" s="43"/>
      <c r="IC195" s="43"/>
      <c r="ID195" s="43"/>
      <c r="IE195" s="43"/>
      <c r="IF195" s="43"/>
      <c r="IG195" s="43"/>
      <c r="IH195" s="43"/>
      <c r="II195" s="43"/>
      <c r="IJ195" s="43"/>
      <c r="IK195" s="43"/>
      <c r="IL195" s="43"/>
      <c r="IM195" s="43"/>
      <c r="IN195" s="43"/>
      <c r="IO195" s="43"/>
      <c r="IP195" s="43"/>
      <c r="IQ195" s="43"/>
      <c r="IR195" s="43"/>
      <c r="IS195" s="43"/>
      <c r="IT195" s="43"/>
      <c r="IU195" s="43"/>
      <c r="IV195" s="43"/>
      <c r="IW195" s="43"/>
      <c r="IX195" s="43"/>
      <c r="IY195" s="43"/>
      <c r="IZ195" s="43"/>
      <c r="JA195" s="43"/>
      <c r="JB195" s="43"/>
      <c r="JC195" s="43"/>
      <c r="JD195" s="43"/>
      <c r="JE195" s="43"/>
      <c r="JF195" s="43"/>
      <c r="JG195" s="43"/>
      <c r="JH195" s="43"/>
      <c r="JI195" s="43"/>
      <c r="JJ195" s="43"/>
      <c r="JK195" s="43"/>
      <c r="JL195" s="43"/>
      <c r="JM195" s="43"/>
      <c r="JN195" s="43"/>
      <c r="JO195" s="43"/>
      <c r="JP195" s="43"/>
      <c r="JQ195" s="43"/>
      <c r="JR195" s="43"/>
      <c r="JS195" s="43"/>
      <c r="JT195" s="43"/>
      <c r="JU195" s="43"/>
      <c r="JV195" s="43"/>
      <c r="JW195" s="43"/>
      <c r="JX195" s="43"/>
      <c r="JY195" s="43"/>
      <c r="JZ195" s="43"/>
      <c r="KA195" s="43"/>
      <c r="KB195" s="43"/>
      <c r="KC195" s="43"/>
      <c r="KD195" s="43"/>
      <c r="KE195" s="43"/>
      <c r="KF195" s="43"/>
      <c r="KG195" s="43"/>
      <c r="KH195" s="43"/>
      <c r="KI195" s="43"/>
      <c r="KJ195" s="43"/>
      <c r="KK195" s="43"/>
      <c r="KL195" s="43"/>
      <c r="KM195" s="43"/>
      <c r="KN195" s="43"/>
      <c r="KO195" s="43"/>
      <c r="KP195" s="43"/>
      <c r="KQ195" s="43"/>
      <c r="KR195" s="43"/>
      <c r="KS195" s="43"/>
      <c r="KT195" s="43"/>
      <c r="KU195" s="43"/>
      <c r="KV195" s="43"/>
      <c r="KW195" s="43"/>
      <c r="KX195" s="43"/>
      <c r="KY195" s="43"/>
      <c r="KZ195" s="43"/>
      <c r="LA195" s="43"/>
      <c r="LB195" s="43"/>
      <c r="LC195" s="43"/>
      <c r="LD195" s="43"/>
      <c r="LE195" s="43"/>
      <c r="LF195" s="43"/>
      <c r="LG195" s="43"/>
      <c r="LH195" s="43"/>
      <c r="LI195" s="43"/>
      <c r="LJ195" s="43"/>
      <c r="LK195" s="43"/>
      <c r="LL195" s="43"/>
      <c r="LM195" s="43"/>
      <c r="LN195" s="43"/>
      <c r="LO195" s="43"/>
      <c r="LP195" s="43"/>
      <c r="LQ195" s="43"/>
      <c r="LR195" s="43"/>
      <c r="LS195" s="43"/>
      <c r="LT195" s="43"/>
      <c r="LU195" s="43"/>
      <c r="LV195" s="43"/>
      <c r="LW195" s="43"/>
      <c r="LX195" s="43"/>
      <c r="LY195" s="43"/>
      <c r="LZ195" s="43"/>
      <c r="MA195" s="43"/>
      <c r="MB195" s="43"/>
      <c r="MC195" s="43"/>
      <c r="MD195" s="43"/>
      <c r="ME195" s="43"/>
      <c r="MF195" s="43"/>
      <c r="MG195" s="43"/>
      <c r="MH195" s="43"/>
      <c r="MI195" s="43"/>
      <c r="MJ195" s="43"/>
      <c r="MK195" s="43"/>
      <c r="ML195" s="43"/>
      <c r="MM195" s="43"/>
      <c r="MN195" s="43"/>
      <c r="MO195" s="43"/>
      <c r="MP195" s="43"/>
      <c r="MQ195" s="43"/>
      <c r="MR195" s="43"/>
      <c r="MS195" s="43"/>
      <c r="MT195" s="43"/>
      <c r="MU195" s="43"/>
      <c r="MV195" s="43"/>
      <c r="MW195" s="43"/>
      <c r="MX195" s="43"/>
      <c r="MY195" s="43"/>
      <c r="MZ195" s="43"/>
      <c r="NA195" s="43"/>
      <c r="NB195" s="43"/>
      <c r="NC195" s="43"/>
      <c r="ND195" s="43"/>
      <c r="NE195" s="43"/>
      <c r="NF195" s="43"/>
      <c r="NG195" s="43"/>
      <c r="NH195" s="43"/>
      <c r="NI195" s="43"/>
      <c r="NJ195" s="43"/>
      <c r="NK195" s="43"/>
      <c r="NL195" s="43"/>
      <c r="NM195" s="43"/>
      <c r="NN195" s="43"/>
      <c r="NO195" s="43"/>
      <c r="NP195" s="43"/>
      <c r="NQ195" s="43"/>
      <c r="NR195" s="43"/>
      <c r="NS195" s="43"/>
      <c r="NT195" s="43"/>
      <c r="NU195" s="43"/>
      <c r="NV195" s="43"/>
      <c r="NW195" s="43"/>
      <c r="NX195" s="43"/>
      <c r="NY195" s="43"/>
      <c r="NZ195" s="43"/>
      <c r="OA195" s="43"/>
      <c r="OB195" s="43"/>
      <c r="OC195" s="43"/>
      <c r="OD195" s="43"/>
      <c r="OE195" s="43"/>
      <c r="OF195" s="43"/>
      <c r="OG195" s="43"/>
      <c r="OH195" s="43"/>
      <c r="OI195" s="43"/>
      <c r="OJ195" s="43"/>
      <c r="OK195" s="43"/>
      <c r="OL195" s="43"/>
      <c r="OM195" s="43"/>
      <c r="ON195" s="43"/>
      <c r="OO195" s="43"/>
      <c r="OP195" s="43"/>
      <c r="OQ195" s="43"/>
      <c r="OR195" s="43"/>
      <c r="OS195" s="43"/>
      <c r="OT195" s="43"/>
      <c r="OU195" s="43"/>
      <c r="OV195" s="43"/>
      <c r="OW195" s="43"/>
      <c r="OX195" s="43"/>
      <c r="OY195" s="43"/>
      <c r="OZ195" s="43"/>
      <c r="PA195" s="43"/>
      <c r="PB195" s="43"/>
      <c r="PC195" s="43"/>
      <c r="PD195" s="43"/>
      <c r="PE195" s="43"/>
      <c r="PF195" s="43"/>
      <c r="PG195" s="43"/>
      <c r="PH195" s="43"/>
      <c r="PI195" s="43"/>
      <c r="PJ195" s="43"/>
      <c r="PK195" s="43"/>
      <c r="PL195" s="43"/>
      <c r="PM195" s="43"/>
      <c r="PN195" s="43"/>
      <c r="PO195" s="43"/>
      <c r="PP195" s="43"/>
      <c r="PQ195" s="43"/>
      <c r="PR195" s="43"/>
      <c r="PS195" s="43"/>
      <c r="PT195" s="43"/>
      <c r="PU195" s="43"/>
      <c r="PV195" s="43"/>
      <c r="PW195" s="43"/>
      <c r="PX195" s="43"/>
      <c r="PY195" s="43"/>
      <c r="PZ195" s="43"/>
      <c r="QA195" s="43"/>
      <c r="QB195" s="43"/>
      <c r="QC195" s="43"/>
      <c r="QD195" s="43"/>
      <c r="QE195" s="43"/>
      <c r="QF195" s="43"/>
      <c r="QG195" s="43"/>
      <c r="QH195" s="43"/>
      <c r="QI195" s="43"/>
      <c r="QJ195" s="43"/>
      <c r="QK195" s="43"/>
      <c r="QL195" s="43"/>
      <c r="QM195" s="43"/>
      <c r="QN195" s="43"/>
      <c r="QO195" s="43"/>
      <c r="QP195" s="43"/>
      <c r="QQ195" s="43"/>
      <c r="QR195" s="43"/>
      <c r="QS195" s="43"/>
      <c r="QT195" s="43"/>
      <c r="QU195" s="43"/>
      <c r="QV195" s="43"/>
      <c r="QW195" s="43"/>
      <c r="QX195" s="43"/>
      <c r="QY195" s="43"/>
      <c r="QZ195" s="43"/>
      <c r="RA195" s="43"/>
      <c r="RB195" s="43"/>
      <c r="RC195" s="43"/>
      <c r="RD195" s="43"/>
      <c r="RE195" s="43"/>
      <c r="RF195" s="43"/>
      <c r="RG195" s="43"/>
      <c r="RH195" s="43"/>
      <c r="RI195" s="43"/>
      <c r="RJ195" s="43"/>
      <c r="RK195" s="43"/>
      <c r="RL195" s="43"/>
      <c r="RM195" s="43"/>
      <c r="RN195" s="43"/>
      <c r="RO195" s="43"/>
      <c r="RP195" s="43"/>
      <c r="RQ195" s="43"/>
      <c r="RR195" s="43"/>
      <c r="RS195" s="43"/>
      <c r="RT195" s="43"/>
      <c r="RU195" s="43"/>
      <c r="RV195" s="43"/>
      <c r="RW195" s="43"/>
      <c r="RX195" s="43"/>
      <c r="RY195" s="43"/>
      <c r="RZ195" s="43"/>
      <c r="SA195" s="43"/>
      <c r="SB195" s="43"/>
      <c r="SC195" s="43"/>
      <c r="SD195" s="43"/>
      <c r="SE195" s="43"/>
      <c r="SF195" s="43"/>
      <c r="SG195" s="43"/>
      <c r="SH195" s="43"/>
      <c r="SI195" s="43"/>
      <c r="SJ195" s="43"/>
      <c r="SK195" s="43"/>
      <c r="SL195" s="43"/>
      <c r="SM195" s="43"/>
      <c r="SN195" s="43"/>
      <c r="SO195" s="43"/>
      <c r="SP195" s="43"/>
      <c r="SQ195" s="43"/>
      <c r="SR195" s="43"/>
      <c r="SS195" s="43"/>
      <c r="ST195" s="43"/>
      <c r="SU195" s="43"/>
      <c r="SV195" s="43"/>
      <c r="SW195" s="43"/>
      <c r="SX195" s="43"/>
      <c r="SY195" s="43"/>
      <c r="SZ195" s="43"/>
      <c r="TA195" s="43"/>
      <c r="TB195" s="43"/>
      <c r="TC195" s="43"/>
      <c r="TD195" s="43"/>
      <c r="TE195" s="43"/>
      <c r="TF195" s="43"/>
      <c r="TG195" s="43"/>
      <c r="TH195" s="43"/>
      <c r="TI195" s="43"/>
      <c r="TJ195" s="43"/>
      <c r="TK195" s="43"/>
      <c r="TL195" s="43"/>
      <c r="TM195" s="43"/>
      <c r="TN195" s="43"/>
      <c r="TO195" s="43"/>
      <c r="TP195" s="43"/>
      <c r="TQ195" s="43"/>
      <c r="TR195" s="43"/>
      <c r="TS195" s="43"/>
      <c r="TT195" s="43"/>
      <c r="TU195" s="43"/>
      <c r="TV195" s="43"/>
      <c r="TW195" s="43"/>
      <c r="TX195" s="43"/>
      <c r="TY195" s="43"/>
      <c r="TZ195" s="43"/>
      <c r="UA195" s="43"/>
      <c r="UB195" s="43"/>
      <c r="UC195" s="43"/>
      <c r="UD195" s="43"/>
      <c r="UE195" s="43"/>
      <c r="UF195" s="43"/>
      <c r="UG195" s="43"/>
      <c r="UH195" s="43"/>
      <c r="UI195" s="43"/>
      <c r="UJ195" s="43"/>
      <c r="UK195" s="43"/>
      <c r="UL195" s="43"/>
      <c r="UM195" s="43"/>
      <c r="UN195" s="43"/>
      <c r="UO195" s="43"/>
      <c r="UP195" s="43"/>
      <c r="UQ195" s="43"/>
      <c r="UR195" s="43"/>
      <c r="US195" s="43"/>
      <c r="UT195" s="43"/>
      <c r="UU195" s="43"/>
      <c r="UV195" s="43"/>
      <c r="UW195" s="43"/>
      <c r="UX195" s="43"/>
      <c r="UY195" s="43"/>
      <c r="UZ195" s="43"/>
      <c r="VA195" s="43"/>
      <c r="VB195" s="43"/>
      <c r="VC195" s="43"/>
      <c r="VD195" s="43"/>
      <c r="VE195" s="43"/>
      <c r="VF195" s="43"/>
      <c r="VG195" s="43"/>
      <c r="VH195" s="43"/>
      <c r="VI195" s="43"/>
      <c r="VJ195" s="43"/>
      <c r="VK195" s="43"/>
      <c r="VL195" s="43"/>
      <c r="VM195" s="43"/>
      <c r="VN195" s="43"/>
      <c r="VO195" s="43"/>
      <c r="VP195" s="43"/>
      <c r="VQ195" s="43"/>
      <c r="VR195" s="43"/>
      <c r="VS195" s="43"/>
      <c r="VT195" s="43"/>
      <c r="VU195" s="43"/>
      <c r="VV195" s="43"/>
      <c r="VW195" s="43"/>
      <c r="VX195" s="43"/>
      <c r="VY195" s="43"/>
      <c r="VZ195" s="43"/>
      <c r="WA195" s="43"/>
      <c r="WB195" s="43"/>
      <c r="WC195" s="43"/>
      <c r="WD195" s="43"/>
      <c r="WE195" s="43"/>
      <c r="WF195" s="43"/>
      <c r="WG195" s="43"/>
      <c r="WH195" s="43"/>
      <c r="WI195" s="43"/>
      <c r="WJ195" s="43"/>
      <c r="WK195" s="43"/>
      <c r="WL195" s="43"/>
      <c r="WM195" s="43"/>
      <c r="WN195" s="43"/>
      <c r="WO195" s="43"/>
      <c r="WP195" s="43"/>
      <c r="WQ195" s="43"/>
      <c r="WR195" s="43"/>
      <c r="WS195" s="43"/>
      <c r="WT195" s="43"/>
      <c r="WU195" s="43"/>
      <c r="WV195" s="43"/>
      <c r="WW195" s="43"/>
      <c r="WX195" s="43"/>
      <c r="WY195" s="43"/>
      <c r="WZ195" s="43"/>
      <c r="XA195" s="43"/>
      <c r="XB195" s="43"/>
      <c r="XC195" s="43"/>
      <c r="XD195" s="43"/>
      <c r="XE195" s="43"/>
      <c r="XF195" s="43"/>
      <c r="XG195" s="43"/>
      <c r="XH195" s="43"/>
      <c r="XI195" s="43"/>
      <c r="XJ195" s="43"/>
      <c r="XK195" s="43"/>
      <c r="XL195" s="43"/>
      <c r="XM195" s="43"/>
      <c r="XN195" s="43"/>
      <c r="XO195" s="43"/>
      <c r="XP195" s="43"/>
      <c r="XQ195" s="43"/>
      <c r="XR195" s="43"/>
      <c r="XS195" s="43"/>
      <c r="XT195" s="43"/>
      <c r="XU195" s="43"/>
      <c r="XV195" s="43"/>
      <c r="XW195" s="43"/>
      <c r="XX195" s="43"/>
      <c r="XY195" s="43"/>
      <c r="XZ195" s="43"/>
      <c r="YA195" s="43"/>
      <c r="YB195" s="43"/>
      <c r="YC195" s="43"/>
      <c r="YD195" s="43"/>
      <c r="YE195" s="43"/>
      <c r="YF195" s="43"/>
      <c r="YG195" s="43"/>
      <c r="YH195" s="43"/>
      <c r="YI195" s="43"/>
      <c r="YJ195" s="43"/>
      <c r="YK195" s="43"/>
      <c r="YL195" s="43"/>
      <c r="YM195" s="43"/>
      <c r="YN195" s="43"/>
      <c r="YO195" s="43"/>
      <c r="YP195" s="43"/>
      <c r="YQ195" s="43"/>
      <c r="YR195" s="43"/>
      <c r="YS195" s="43"/>
      <c r="YT195" s="43"/>
      <c r="YU195" s="43"/>
      <c r="YV195" s="43"/>
      <c r="YW195" s="43"/>
      <c r="YX195" s="43"/>
      <c r="YY195" s="43"/>
      <c r="YZ195" s="43"/>
      <c r="ZA195" s="43"/>
      <c r="ZB195" s="43"/>
      <c r="ZC195" s="43"/>
      <c r="ZD195" s="43"/>
      <c r="ZE195" s="43"/>
      <c r="ZF195" s="43"/>
      <c r="ZG195" s="43"/>
      <c r="ZH195" s="43"/>
      <c r="ZI195" s="43"/>
      <c r="ZJ195" s="43"/>
      <c r="ZK195" s="43"/>
      <c r="ZL195" s="43"/>
      <c r="ZM195" s="43"/>
      <c r="ZN195" s="43"/>
      <c r="ZO195" s="43"/>
      <c r="ZP195" s="43"/>
      <c r="ZQ195" s="43"/>
      <c r="ZR195" s="43"/>
      <c r="ZS195" s="43"/>
      <c r="ZT195" s="43"/>
      <c r="ZU195" s="43"/>
      <c r="ZV195" s="43"/>
      <c r="ZW195" s="43"/>
      <c r="ZX195" s="43"/>
      <c r="ZY195" s="43"/>
      <c r="ZZ195" s="43"/>
      <c r="AAA195" s="43"/>
      <c r="AAB195" s="43"/>
      <c r="AAC195" s="43"/>
      <c r="AAD195" s="43"/>
      <c r="AAE195" s="43"/>
      <c r="AAF195" s="43"/>
      <c r="AAG195" s="43"/>
      <c r="AAH195" s="43"/>
      <c r="AAI195" s="43"/>
      <c r="AAJ195" s="43"/>
      <c r="AAK195" s="43"/>
      <c r="AAL195" s="43"/>
      <c r="AAM195" s="43"/>
      <c r="AAN195" s="43"/>
      <c r="AAO195" s="43"/>
      <c r="AAP195" s="43"/>
      <c r="AAQ195" s="43"/>
      <c r="AAR195" s="43"/>
      <c r="AAS195" s="43"/>
      <c r="AAT195" s="43"/>
      <c r="AAU195" s="43"/>
      <c r="AAV195" s="43"/>
      <c r="AAW195" s="43"/>
      <c r="AAX195" s="43"/>
      <c r="AAY195" s="43"/>
      <c r="AAZ195" s="43"/>
      <c r="ABA195" s="43"/>
      <c r="ABB195" s="43"/>
      <c r="ABC195" s="43"/>
      <c r="ABD195" s="43"/>
      <c r="ABE195" s="43"/>
      <c r="ABF195" s="43"/>
      <c r="ABG195" s="43"/>
      <c r="ABH195" s="43"/>
      <c r="ABI195" s="43"/>
      <c r="ABJ195" s="43"/>
      <c r="ABK195" s="43"/>
      <c r="ABL195" s="43"/>
      <c r="ABM195" s="43"/>
      <c r="ABN195" s="43"/>
      <c r="ABO195" s="43"/>
      <c r="ABP195" s="43"/>
      <c r="ABQ195" s="43"/>
      <c r="ABR195" s="43"/>
      <c r="ABS195" s="43"/>
      <c r="ABT195" s="43"/>
      <c r="ABU195" s="43"/>
      <c r="ABV195" s="43"/>
      <c r="ABW195" s="43"/>
      <c r="ABX195" s="43"/>
      <c r="ABY195" s="43"/>
      <c r="ABZ195" s="43"/>
      <c r="ACA195" s="43"/>
      <c r="ACB195" s="43"/>
      <c r="ACC195" s="43"/>
      <c r="ACD195" s="43"/>
      <c r="ACE195" s="43"/>
      <c r="ACF195" s="43"/>
      <c r="ACG195" s="43"/>
      <c r="ACH195" s="43"/>
      <c r="ACI195" s="43"/>
      <c r="ACJ195" s="43"/>
      <c r="ACK195" s="43"/>
      <c r="ACL195" s="43"/>
      <c r="ACM195" s="43"/>
      <c r="ACN195" s="43"/>
      <c r="ACO195" s="43"/>
      <c r="ACP195" s="43"/>
      <c r="ACQ195" s="43"/>
      <c r="ACR195" s="43"/>
      <c r="ACS195" s="43"/>
      <c r="ACT195" s="43"/>
      <c r="ACU195" s="43"/>
      <c r="ACV195" s="43"/>
      <c r="ACW195" s="43"/>
      <c r="ACX195" s="43"/>
      <c r="ACY195" s="43"/>
      <c r="ACZ195" s="43"/>
      <c r="ADA195" s="43"/>
      <c r="ADB195" s="43"/>
      <c r="ADC195" s="43"/>
      <c r="ADD195" s="43"/>
      <c r="ADE195" s="43"/>
      <c r="ADF195" s="43"/>
      <c r="ADG195" s="43"/>
      <c r="ADH195" s="43"/>
      <c r="ADI195" s="43"/>
      <c r="ADJ195" s="43"/>
      <c r="ADK195" s="43"/>
      <c r="ADL195" s="43"/>
      <c r="ADM195" s="43"/>
      <c r="ADN195" s="43"/>
      <c r="ADO195" s="43"/>
      <c r="ADP195" s="43"/>
      <c r="ADQ195" s="43"/>
      <c r="ADR195" s="43"/>
      <c r="ADS195" s="43"/>
      <c r="ADT195" s="43"/>
      <c r="ADU195" s="43"/>
      <c r="ADV195" s="43"/>
      <c r="ADW195" s="43"/>
      <c r="ADX195" s="43"/>
      <c r="ADY195" s="43"/>
      <c r="ADZ195" s="43"/>
      <c r="AEA195" s="43"/>
      <c r="AEB195" s="43"/>
      <c r="AEC195" s="43"/>
      <c r="AED195" s="43"/>
      <c r="AEE195" s="43"/>
      <c r="AEF195" s="43"/>
      <c r="AEG195" s="43"/>
      <c r="AEH195" s="43"/>
      <c r="AEI195" s="43"/>
      <c r="AEJ195" s="43"/>
      <c r="AEK195" s="43"/>
      <c r="AEL195" s="43"/>
      <c r="AEM195" s="43"/>
      <c r="AEN195" s="43"/>
      <c r="AEO195" s="43"/>
      <c r="AEP195" s="43"/>
      <c r="AEQ195" s="43"/>
      <c r="AER195" s="43"/>
      <c r="AES195" s="43"/>
      <c r="AET195" s="43"/>
      <c r="AEU195" s="43"/>
      <c r="AEV195" s="43"/>
      <c r="AEW195" s="43"/>
      <c r="AEX195" s="43"/>
      <c r="AEY195" s="43"/>
      <c r="AEZ195" s="43"/>
      <c r="AFA195" s="43"/>
      <c r="AFB195" s="43"/>
      <c r="AFC195" s="43"/>
      <c r="AFD195" s="43"/>
      <c r="AFE195" s="43"/>
      <c r="AFF195" s="43"/>
      <c r="AFG195" s="43"/>
      <c r="AFH195" s="43"/>
      <c r="AFI195" s="43"/>
      <c r="AFJ195" s="43"/>
      <c r="AFK195" s="43"/>
      <c r="AFL195" s="43"/>
      <c r="AFM195" s="43"/>
      <c r="AFN195" s="43"/>
      <c r="AFO195" s="43"/>
      <c r="AFP195" s="43"/>
      <c r="AFQ195" s="43"/>
      <c r="AFR195" s="43"/>
      <c r="AFS195" s="43"/>
      <c r="AFT195" s="43"/>
      <c r="AFU195" s="43"/>
      <c r="AFV195" s="43"/>
      <c r="AFW195" s="43"/>
      <c r="AFX195" s="43"/>
      <c r="AFY195" s="43"/>
      <c r="AFZ195" s="43"/>
      <c r="AGA195" s="43"/>
      <c r="AGB195" s="43"/>
      <c r="AGC195" s="43"/>
      <c r="AGD195" s="43"/>
      <c r="AGE195" s="43"/>
      <c r="AGF195" s="43"/>
      <c r="AGG195" s="43"/>
      <c r="AGH195" s="43"/>
      <c r="AGI195" s="43"/>
      <c r="AGJ195" s="43"/>
      <c r="AGK195" s="43"/>
      <c r="AGL195" s="43"/>
      <c r="AGM195" s="43"/>
      <c r="AGN195" s="43"/>
      <c r="AGO195" s="43"/>
      <c r="AGP195" s="43"/>
      <c r="AGQ195" s="43"/>
      <c r="AGR195" s="43"/>
      <c r="AGS195" s="43"/>
      <c r="AGT195" s="43"/>
      <c r="AGU195" s="43"/>
      <c r="AGV195" s="43"/>
      <c r="AGW195" s="43"/>
      <c r="AGX195" s="43"/>
      <c r="AGY195" s="43"/>
      <c r="AGZ195" s="43"/>
      <c r="AHA195" s="43"/>
      <c r="AHB195" s="43"/>
      <c r="AHC195" s="43"/>
      <c r="AHD195" s="43"/>
      <c r="AHE195" s="43"/>
      <c r="AHF195" s="43"/>
      <c r="AHG195" s="43"/>
      <c r="AHH195" s="43"/>
      <c r="AHI195" s="43"/>
      <c r="AHJ195" s="43"/>
      <c r="AHK195" s="43"/>
      <c r="AHL195" s="43"/>
      <c r="AHM195" s="43"/>
      <c r="AHN195" s="43"/>
      <c r="AHO195" s="43"/>
      <c r="AHP195" s="43"/>
      <c r="AHQ195" s="43"/>
      <c r="AHR195" s="43"/>
      <c r="AHS195" s="43"/>
      <c r="AHT195" s="43"/>
      <c r="AHU195" s="43"/>
      <c r="AHV195" s="43"/>
      <c r="AHW195" s="43"/>
      <c r="AHX195" s="43"/>
      <c r="AHY195" s="43"/>
      <c r="AHZ195" s="43"/>
      <c r="AIA195" s="43"/>
      <c r="AIB195" s="43"/>
      <c r="AIC195" s="43"/>
      <c r="AID195" s="43"/>
      <c r="AIE195" s="43"/>
      <c r="AIF195" s="43"/>
      <c r="AIG195" s="43"/>
      <c r="AIH195" s="43"/>
      <c r="AII195" s="43"/>
      <c r="AIJ195" s="43"/>
      <c r="AIK195" s="43"/>
      <c r="AIL195" s="43"/>
      <c r="AIM195" s="43"/>
      <c r="AIN195" s="43"/>
      <c r="AIO195" s="43"/>
      <c r="AIP195" s="43"/>
      <c r="AIQ195" s="43"/>
      <c r="AIR195" s="43"/>
      <c r="AIS195" s="43"/>
      <c r="AIT195" s="43"/>
      <c r="AIU195" s="43"/>
      <c r="AIV195" s="43"/>
      <c r="AIW195" s="43"/>
      <c r="AIX195" s="43"/>
      <c r="AIY195" s="43"/>
      <c r="AIZ195" s="43"/>
      <c r="AJA195" s="43"/>
      <c r="AJB195" s="43"/>
      <c r="AJC195" s="43"/>
      <c r="AJD195" s="43"/>
      <c r="AJE195" s="43"/>
      <c r="AJF195" s="43"/>
      <c r="AJG195" s="43"/>
      <c r="AJH195" s="43"/>
      <c r="AJI195" s="43"/>
      <c r="AJJ195" s="43"/>
      <c r="AJK195" s="43"/>
      <c r="AJL195" s="43"/>
      <c r="AJM195" s="43"/>
      <c r="AJN195" s="43"/>
      <c r="AJO195" s="43"/>
      <c r="AJP195" s="43"/>
      <c r="AJQ195" s="43"/>
      <c r="AJR195" s="43"/>
      <c r="AJS195" s="43"/>
      <c r="AJT195" s="43"/>
      <c r="AJU195" s="43"/>
      <c r="AJV195" s="43"/>
      <c r="AJW195" s="43"/>
      <c r="AJX195" s="43"/>
      <c r="AJY195" s="43"/>
      <c r="AJZ195" s="43"/>
      <c r="AKA195" s="43"/>
      <c r="AKB195" s="43"/>
      <c r="AKC195" s="43"/>
      <c r="AKD195" s="43"/>
      <c r="AKE195" s="43"/>
      <c r="AKF195" s="43"/>
      <c r="AKG195" s="43"/>
      <c r="AKH195" s="43"/>
      <c r="AKI195" s="43"/>
      <c r="AKJ195" s="43"/>
      <c r="AKK195" s="43"/>
      <c r="AKL195" s="43"/>
      <c r="AKM195" s="43"/>
      <c r="AKN195" s="43"/>
      <c r="AKO195" s="43"/>
      <c r="AKP195" s="43"/>
      <c r="AKQ195" s="43"/>
      <c r="AKR195" s="43"/>
      <c r="AKS195" s="43"/>
      <c r="AKT195" s="43"/>
      <c r="AKU195" s="43"/>
      <c r="AKV195" s="43"/>
      <c r="AKW195" s="43"/>
      <c r="AKX195" s="43"/>
      <c r="AKY195" s="43"/>
      <c r="AKZ195" s="43"/>
      <c r="ALA195" s="43"/>
      <c r="ALB195" s="43"/>
      <c r="ALC195" s="43"/>
      <c r="ALD195" s="43"/>
      <c r="ALE195" s="43"/>
      <c r="ALF195" s="43"/>
      <c r="ALG195" s="43"/>
      <c r="ALH195" s="43"/>
      <c r="ALI195" s="43"/>
      <c r="ALJ195" s="43"/>
      <c r="ALK195" s="43"/>
      <c r="ALL195" s="43"/>
      <c r="ALM195" s="43"/>
      <c r="ALN195" s="43"/>
      <c r="ALO195" s="43"/>
      <c r="ALP195" s="43"/>
      <c r="ALQ195" s="43"/>
      <c r="ALR195" s="43"/>
      <c r="ALS195" s="43"/>
      <c r="ALT195" s="43"/>
      <c r="ALU195" s="43"/>
      <c r="ALV195" s="43"/>
      <c r="ALW195" s="43"/>
      <c r="ALX195" s="43"/>
      <c r="ALY195" s="43"/>
      <c r="ALZ195" s="43"/>
      <c r="AMA195" s="43"/>
      <c r="AMB195" s="43"/>
      <c r="AMC195" s="43"/>
      <c r="AMD195" s="43"/>
      <c r="AME195" s="43"/>
      <c r="AMF195" s="43"/>
      <c r="AMG195" s="43"/>
      <c r="AMH195" s="43"/>
      <c r="AMI195" s="43"/>
      <c r="AMJ195" s="43"/>
      <c r="AMK195" s="43"/>
      <c r="AML195" s="43"/>
      <c r="AMM195" s="43"/>
      <c r="AMN195" s="43"/>
      <c r="AMO195" s="43"/>
      <c r="AMP195" s="43"/>
      <c r="AMQ195" s="43"/>
      <c r="AMR195" s="43"/>
      <c r="AMS195" s="43"/>
      <c r="AMT195" s="43"/>
      <c r="AMU195" s="43"/>
      <c r="AMV195" s="43"/>
      <c r="AMW195" s="43"/>
      <c r="AMX195" s="43"/>
      <c r="AMY195" s="43"/>
      <c r="AMZ195" s="43"/>
      <c r="ANA195" s="43"/>
      <c r="ANB195" s="43"/>
      <c r="ANC195" s="43"/>
      <c r="AND195" s="43"/>
      <c r="ANE195" s="43"/>
      <c r="ANF195" s="43"/>
      <c r="ANG195" s="43"/>
      <c r="ANH195" s="43"/>
      <c r="ANI195" s="43"/>
      <c r="ANJ195" s="43"/>
      <c r="ANK195" s="43"/>
      <c r="ANL195" s="43"/>
      <c r="ANM195" s="43"/>
      <c r="ANN195" s="43"/>
      <c r="ANO195" s="43"/>
      <c r="ANP195" s="43"/>
      <c r="ANQ195" s="43"/>
      <c r="ANR195" s="43"/>
      <c r="ANS195" s="43"/>
      <c r="ANT195" s="43"/>
      <c r="ANU195" s="43"/>
      <c r="ANV195" s="43"/>
      <c r="ANW195" s="43"/>
      <c r="ANX195" s="43"/>
      <c r="ANY195" s="43"/>
      <c r="ANZ195" s="43"/>
      <c r="AOA195" s="43"/>
      <c r="AOB195" s="43"/>
      <c r="AOC195" s="43"/>
      <c r="AOD195" s="43"/>
      <c r="AOE195" s="43"/>
      <c r="AOF195" s="43"/>
      <c r="AOG195" s="43"/>
      <c r="AOH195" s="43"/>
      <c r="AOI195" s="43"/>
      <c r="AOJ195" s="43"/>
      <c r="AOK195" s="43"/>
      <c r="AOL195" s="43"/>
      <c r="AOM195" s="43"/>
      <c r="AON195" s="43"/>
      <c r="AOO195" s="43"/>
      <c r="AOP195" s="43"/>
      <c r="AOQ195" s="43"/>
      <c r="AOR195" s="43"/>
      <c r="AOS195" s="43"/>
      <c r="AOT195" s="43"/>
      <c r="AOU195" s="43"/>
      <c r="AOV195" s="43"/>
      <c r="AOW195" s="43"/>
      <c r="AOX195" s="43"/>
      <c r="AOY195" s="43"/>
      <c r="AOZ195" s="43"/>
      <c r="APA195" s="43"/>
      <c r="APB195" s="43"/>
      <c r="APC195" s="43"/>
      <c r="APD195" s="43"/>
      <c r="APE195" s="43"/>
      <c r="APF195" s="43"/>
      <c r="APG195" s="43"/>
      <c r="APH195" s="43"/>
      <c r="API195" s="43"/>
      <c r="APJ195" s="43"/>
      <c r="APK195" s="43"/>
      <c r="APL195" s="43"/>
      <c r="APM195" s="43"/>
      <c r="APN195" s="43"/>
      <c r="APO195" s="43"/>
      <c r="APP195" s="43"/>
      <c r="APQ195" s="43"/>
      <c r="APR195" s="43"/>
      <c r="APS195" s="43"/>
      <c r="APT195" s="43"/>
      <c r="APU195" s="43"/>
      <c r="APV195" s="43"/>
      <c r="APW195" s="43"/>
      <c r="APX195" s="43"/>
      <c r="APY195" s="43"/>
      <c r="APZ195" s="43"/>
      <c r="AQA195" s="43"/>
      <c r="AQB195" s="43"/>
      <c r="AQC195" s="43"/>
      <c r="AQD195" s="43"/>
      <c r="AQE195" s="43"/>
      <c r="AQF195" s="43"/>
      <c r="AQG195" s="43"/>
      <c r="AQH195" s="43"/>
      <c r="AQI195" s="43"/>
      <c r="AQJ195" s="43"/>
      <c r="AQK195" s="43"/>
      <c r="AQL195" s="43"/>
      <c r="AQM195" s="43"/>
      <c r="AQN195" s="43"/>
      <c r="AQO195" s="43"/>
      <c r="AQP195" s="43"/>
      <c r="AQQ195" s="43"/>
      <c r="AQR195" s="43"/>
      <c r="AQS195" s="43"/>
      <c r="AQT195" s="43"/>
      <c r="AQU195" s="43"/>
      <c r="AQV195" s="43"/>
      <c r="AQW195" s="43"/>
      <c r="AQX195" s="43"/>
      <c r="AQY195" s="43"/>
      <c r="AQZ195" s="43"/>
      <c r="ARA195" s="43"/>
      <c r="ARB195" s="43"/>
      <c r="ARC195" s="43"/>
      <c r="ARD195" s="43"/>
      <c r="ARE195" s="43"/>
      <c r="ARF195" s="43"/>
      <c r="ARG195" s="43"/>
      <c r="ARH195" s="43"/>
      <c r="ARI195" s="43"/>
      <c r="ARJ195" s="43"/>
      <c r="ARK195" s="43"/>
      <c r="ARL195" s="43"/>
      <c r="ARM195" s="43"/>
      <c r="ARN195" s="43"/>
      <c r="ARO195" s="43"/>
      <c r="ARP195" s="43"/>
      <c r="ARQ195" s="43"/>
      <c r="ARR195" s="43"/>
      <c r="ARS195" s="43"/>
      <c r="ART195" s="43"/>
      <c r="ARU195" s="43"/>
      <c r="ARV195" s="43"/>
      <c r="ARW195" s="43"/>
      <c r="ARX195" s="43"/>
      <c r="ARY195" s="43"/>
      <c r="ARZ195" s="43"/>
      <c r="ASA195" s="43"/>
      <c r="ASB195" s="43"/>
      <c r="ASC195" s="43"/>
      <c r="ASD195" s="43"/>
      <c r="ASE195" s="43"/>
      <c r="ASF195" s="43"/>
      <c r="ASG195" s="43"/>
      <c r="ASH195" s="43"/>
      <c r="ASI195" s="43"/>
      <c r="ASJ195" s="43"/>
      <c r="ASK195" s="43"/>
      <c r="ASL195" s="43"/>
      <c r="ASM195" s="43"/>
      <c r="ASN195" s="43"/>
      <c r="ASO195" s="43"/>
      <c r="ASP195" s="43"/>
      <c r="ASQ195" s="43"/>
      <c r="ASR195" s="43"/>
      <c r="ASS195" s="43"/>
      <c r="AST195" s="43"/>
      <c r="ASU195" s="43"/>
      <c r="ASV195" s="43"/>
      <c r="ASW195" s="43"/>
      <c r="ASX195" s="43"/>
      <c r="ASY195" s="43"/>
      <c r="ASZ195" s="43"/>
      <c r="ATA195" s="43"/>
      <c r="ATB195" s="43"/>
      <c r="ATC195" s="43"/>
      <c r="ATD195" s="43"/>
      <c r="ATE195" s="43"/>
      <c r="ATF195" s="43"/>
      <c r="ATG195" s="43"/>
      <c r="ATH195" s="43"/>
      <c r="ATI195" s="43"/>
      <c r="ATJ195" s="43"/>
      <c r="ATK195" s="43"/>
      <c r="ATL195" s="43"/>
      <c r="ATM195" s="43"/>
      <c r="ATN195" s="43"/>
      <c r="ATO195" s="43"/>
      <c r="ATP195" s="43"/>
      <c r="ATQ195" s="43"/>
      <c r="ATR195" s="43"/>
      <c r="ATS195" s="43"/>
      <c r="ATT195" s="43"/>
      <c r="ATU195" s="43"/>
      <c r="ATV195" s="43"/>
      <c r="ATW195" s="43"/>
      <c r="ATX195" s="43"/>
      <c r="ATY195" s="43"/>
      <c r="ATZ195" s="43"/>
      <c r="AUA195" s="43"/>
      <c r="AUB195" s="43"/>
      <c r="AUC195" s="43"/>
      <c r="AUD195" s="43"/>
      <c r="AUE195" s="43"/>
      <c r="AUF195" s="43"/>
      <c r="AUG195" s="43"/>
      <c r="AUH195" s="43"/>
      <c r="AUI195" s="43"/>
      <c r="AUJ195" s="43"/>
      <c r="AUK195" s="43"/>
      <c r="AUL195" s="43"/>
      <c r="AUM195" s="43"/>
      <c r="AUN195" s="43"/>
      <c r="AUO195" s="43"/>
      <c r="AUP195" s="43"/>
      <c r="AUQ195" s="43"/>
      <c r="AUR195" s="43"/>
      <c r="AUS195" s="43"/>
      <c r="AUT195" s="43"/>
      <c r="AUU195" s="43"/>
      <c r="AUV195" s="43"/>
      <c r="AUW195" s="43"/>
      <c r="AUX195" s="43"/>
      <c r="AUY195" s="43"/>
      <c r="AUZ195" s="43"/>
      <c r="AVA195" s="43"/>
      <c r="AVB195" s="43"/>
      <c r="AVC195" s="43"/>
      <c r="AVD195" s="43"/>
      <c r="AVE195" s="43"/>
      <c r="AVF195" s="43"/>
      <c r="AVG195" s="43"/>
      <c r="AVH195" s="43"/>
      <c r="AVI195" s="43"/>
      <c r="AVJ195" s="43"/>
      <c r="AVK195" s="43"/>
      <c r="AVL195" s="43"/>
      <c r="AVM195" s="43"/>
      <c r="AVN195" s="43"/>
      <c r="AVO195" s="43"/>
      <c r="AVP195" s="43"/>
      <c r="AVQ195" s="43"/>
      <c r="AVR195" s="43"/>
      <c r="AVS195" s="43"/>
      <c r="AVT195" s="43"/>
      <c r="AVU195" s="43"/>
      <c r="AVV195" s="43"/>
      <c r="AVW195" s="43"/>
      <c r="AVX195" s="43"/>
      <c r="AVY195" s="43"/>
      <c r="AVZ195" s="43"/>
      <c r="AWA195" s="43"/>
      <c r="AWB195" s="43"/>
      <c r="AWC195" s="43"/>
      <c r="AWD195" s="43"/>
      <c r="AWE195" s="43"/>
      <c r="AWF195" s="43"/>
      <c r="AWG195" s="43"/>
      <c r="AWH195" s="43"/>
      <c r="AWI195" s="43"/>
      <c r="AWJ195" s="43"/>
      <c r="AWK195" s="43"/>
      <c r="AWL195" s="43"/>
      <c r="AWM195" s="43"/>
      <c r="AWN195" s="43"/>
      <c r="AWO195" s="43"/>
      <c r="AWP195" s="43"/>
      <c r="AWQ195" s="43"/>
      <c r="AWR195" s="43"/>
      <c r="AWS195" s="43"/>
      <c r="AWT195" s="43"/>
      <c r="AWU195" s="43"/>
      <c r="AWV195" s="43"/>
      <c r="AWW195" s="43"/>
      <c r="AWX195" s="43"/>
      <c r="AWY195" s="43"/>
      <c r="AWZ195" s="43"/>
      <c r="AXA195" s="43"/>
      <c r="AXB195" s="43"/>
      <c r="AXC195" s="43"/>
      <c r="AXD195" s="43"/>
      <c r="AXE195" s="43"/>
      <c r="AXF195" s="43"/>
      <c r="AXG195" s="43"/>
      <c r="AXH195" s="43"/>
      <c r="AXI195" s="43"/>
      <c r="AXJ195" s="43"/>
      <c r="AXK195" s="43"/>
      <c r="AXL195" s="43"/>
      <c r="AXM195" s="43"/>
      <c r="AXN195" s="43"/>
      <c r="AXO195" s="43"/>
      <c r="AXP195" s="43"/>
      <c r="AXQ195" s="43"/>
      <c r="AXR195" s="43"/>
      <c r="AXS195" s="43"/>
      <c r="AXT195" s="43"/>
      <c r="AXU195" s="43"/>
      <c r="AXV195" s="43"/>
      <c r="AXW195" s="43"/>
      <c r="AXX195" s="43"/>
      <c r="AXY195" s="43"/>
      <c r="AXZ195" s="43"/>
      <c r="AYA195" s="43"/>
      <c r="AYB195" s="43"/>
      <c r="AYC195" s="43"/>
      <c r="AYD195" s="43"/>
      <c r="AYE195" s="43"/>
      <c r="AYF195" s="43"/>
      <c r="AYG195" s="43"/>
      <c r="AYH195" s="43"/>
      <c r="AYI195" s="43"/>
      <c r="AYJ195" s="43"/>
      <c r="AYK195" s="43"/>
      <c r="AYL195" s="43"/>
      <c r="AYM195" s="43"/>
      <c r="AYN195" s="43"/>
      <c r="AYO195" s="43"/>
      <c r="AYP195" s="43"/>
      <c r="AYQ195" s="43"/>
      <c r="AYR195" s="43"/>
      <c r="AYS195" s="43"/>
      <c r="AYT195" s="43"/>
      <c r="AYU195" s="43"/>
      <c r="AYV195" s="43"/>
      <c r="AYW195" s="43"/>
      <c r="AYX195" s="43"/>
      <c r="AYY195" s="43"/>
      <c r="AYZ195" s="43"/>
      <c r="AZA195" s="43"/>
      <c r="AZB195" s="43"/>
      <c r="AZC195" s="43"/>
      <c r="AZD195" s="43"/>
      <c r="AZE195" s="43"/>
      <c r="AZF195" s="43"/>
      <c r="AZG195" s="43"/>
      <c r="AZH195" s="43"/>
      <c r="AZI195" s="43"/>
      <c r="AZJ195" s="43"/>
      <c r="AZK195" s="43"/>
      <c r="AZL195" s="43"/>
      <c r="AZM195" s="43"/>
      <c r="AZN195" s="43"/>
      <c r="AZO195" s="43"/>
      <c r="AZP195" s="43"/>
      <c r="AZQ195" s="43"/>
      <c r="AZR195" s="43"/>
      <c r="AZS195" s="43"/>
      <c r="AZT195" s="43"/>
      <c r="AZU195" s="43"/>
      <c r="AZV195" s="43"/>
      <c r="AZW195" s="43"/>
      <c r="AZX195" s="43"/>
      <c r="AZY195" s="43"/>
      <c r="AZZ195" s="43"/>
      <c r="BAA195" s="43"/>
      <c r="BAB195" s="43"/>
      <c r="BAC195" s="43"/>
      <c r="BAD195" s="43"/>
      <c r="BAE195" s="43"/>
      <c r="BAF195" s="43"/>
      <c r="BAG195" s="43"/>
      <c r="BAH195" s="43"/>
      <c r="BAI195" s="43"/>
      <c r="BAJ195" s="43"/>
      <c r="BAK195" s="43"/>
      <c r="BAL195" s="43"/>
      <c r="BAM195" s="43"/>
      <c r="BAN195" s="43"/>
      <c r="BAO195" s="43"/>
      <c r="BAP195" s="43"/>
      <c r="BAQ195" s="43"/>
      <c r="BAR195" s="43"/>
      <c r="BAS195" s="43"/>
      <c r="BAT195" s="43"/>
      <c r="BAU195" s="43"/>
      <c r="BAV195" s="43"/>
      <c r="BAW195" s="43"/>
      <c r="BAX195" s="43"/>
      <c r="BAY195" s="43"/>
      <c r="BAZ195" s="43"/>
      <c r="BBA195" s="43"/>
      <c r="BBB195" s="43"/>
      <c r="BBC195" s="43"/>
      <c r="BBD195" s="43"/>
      <c r="BBE195" s="43"/>
      <c r="BBF195" s="43"/>
      <c r="BBG195" s="43"/>
      <c r="BBH195" s="43"/>
      <c r="BBI195" s="43"/>
      <c r="BBJ195" s="43"/>
      <c r="BBK195" s="43"/>
      <c r="BBL195" s="43"/>
      <c r="BBM195" s="43"/>
      <c r="BBN195" s="43"/>
      <c r="BBO195" s="43"/>
      <c r="BBP195" s="43"/>
      <c r="BBQ195" s="43"/>
      <c r="BBR195" s="43"/>
      <c r="BBS195" s="43"/>
      <c r="BBT195" s="43"/>
      <c r="BBU195" s="43"/>
      <c r="BBV195" s="43"/>
      <c r="BBW195" s="43"/>
      <c r="BBX195" s="43"/>
      <c r="BBY195" s="43"/>
      <c r="BBZ195" s="43"/>
      <c r="BCA195" s="43"/>
      <c r="BCB195" s="43"/>
      <c r="BCC195" s="43"/>
      <c r="BCD195" s="43"/>
      <c r="BCE195" s="43"/>
      <c r="BCF195" s="43"/>
      <c r="BCG195" s="43"/>
      <c r="BCH195" s="43"/>
      <c r="BCI195" s="43"/>
      <c r="BCJ195" s="43"/>
      <c r="BCK195" s="43"/>
      <c r="BCL195" s="43"/>
      <c r="BCM195" s="43"/>
      <c r="BCN195" s="43"/>
      <c r="BCO195" s="43"/>
      <c r="BCP195" s="43"/>
      <c r="BCQ195" s="43"/>
      <c r="BCR195" s="43"/>
      <c r="BCS195" s="43"/>
      <c r="BCT195" s="43"/>
      <c r="BCU195" s="43"/>
      <c r="BCV195" s="43"/>
      <c r="BCW195" s="43"/>
      <c r="BCX195" s="43"/>
      <c r="BCY195" s="43"/>
      <c r="BCZ195" s="43"/>
      <c r="BDA195" s="43"/>
      <c r="BDB195" s="43"/>
      <c r="BDC195" s="43"/>
      <c r="BDD195" s="43"/>
      <c r="BDE195" s="43"/>
      <c r="BDF195" s="43"/>
      <c r="BDG195" s="43"/>
      <c r="BDH195" s="43"/>
      <c r="BDI195" s="43"/>
      <c r="BDJ195" s="43"/>
      <c r="BDK195" s="43"/>
      <c r="BDL195" s="43"/>
      <c r="BDM195" s="43"/>
      <c r="BDN195" s="43"/>
      <c r="BDO195" s="43"/>
      <c r="BDP195" s="43"/>
      <c r="BDQ195" s="43"/>
      <c r="BDR195" s="43"/>
      <c r="BDS195" s="43"/>
      <c r="BDT195" s="43"/>
      <c r="BDU195" s="43"/>
      <c r="BDV195" s="43"/>
      <c r="BDW195" s="43"/>
      <c r="BDX195" s="43"/>
      <c r="BDY195" s="43"/>
      <c r="BDZ195" s="43"/>
      <c r="BEA195" s="43"/>
      <c r="BEB195" s="43"/>
      <c r="BEC195" s="43"/>
      <c r="BED195" s="43"/>
      <c r="BEE195" s="43"/>
      <c r="BEF195" s="43"/>
      <c r="BEG195" s="43"/>
      <c r="BEH195" s="43"/>
      <c r="BEI195" s="43"/>
      <c r="BEJ195" s="43"/>
      <c r="BEK195" s="43"/>
      <c r="BEL195" s="43"/>
      <c r="BEM195" s="43"/>
      <c r="BEN195" s="43"/>
      <c r="BEO195" s="43"/>
      <c r="BEP195" s="43"/>
      <c r="BEQ195" s="43"/>
      <c r="BER195" s="43"/>
      <c r="BES195" s="43"/>
      <c r="BET195" s="43"/>
      <c r="BEU195" s="43"/>
      <c r="BEV195" s="43"/>
      <c r="BEW195" s="43"/>
      <c r="BEX195" s="43"/>
      <c r="BEY195" s="43"/>
      <c r="BEZ195" s="43"/>
      <c r="BFA195" s="43"/>
      <c r="BFB195" s="43"/>
      <c r="BFC195" s="43"/>
      <c r="BFD195" s="43"/>
      <c r="BFE195" s="43"/>
      <c r="BFF195" s="43"/>
      <c r="BFG195" s="43"/>
      <c r="BFH195" s="43"/>
      <c r="BFI195" s="43"/>
      <c r="BFJ195" s="43"/>
      <c r="BFK195" s="43"/>
      <c r="BFL195" s="43"/>
      <c r="BFM195" s="43"/>
      <c r="BFN195" s="43"/>
      <c r="BFO195" s="43"/>
      <c r="BFP195" s="43"/>
      <c r="BFQ195" s="43"/>
      <c r="BFR195" s="43"/>
      <c r="BFS195" s="43"/>
      <c r="BFT195" s="43"/>
      <c r="BFU195" s="43"/>
      <c r="BFV195" s="43"/>
      <c r="BFW195" s="43"/>
      <c r="BFX195" s="43"/>
      <c r="BFY195" s="43"/>
      <c r="BFZ195" s="43"/>
      <c r="BGA195" s="43"/>
      <c r="BGB195" s="43"/>
      <c r="BGC195" s="43"/>
      <c r="BGD195" s="43"/>
      <c r="BGE195" s="43"/>
      <c r="BGF195" s="43"/>
      <c r="BGG195" s="43"/>
      <c r="BGH195" s="43"/>
      <c r="BGI195" s="43"/>
      <c r="BGJ195" s="43"/>
      <c r="BGK195" s="43"/>
      <c r="BGL195" s="43"/>
      <c r="BGM195" s="43"/>
      <c r="BGN195" s="43"/>
      <c r="BGO195" s="43"/>
      <c r="BGP195" s="43"/>
      <c r="BGQ195" s="43"/>
      <c r="BGR195" s="43"/>
      <c r="BGS195" s="43"/>
      <c r="BGT195" s="43"/>
      <c r="BGU195" s="43"/>
      <c r="BGV195" s="43"/>
      <c r="BGW195" s="43"/>
      <c r="BGX195" s="43"/>
      <c r="BGY195" s="43"/>
      <c r="BGZ195" s="43"/>
      <c r="BHA195" s="43"/>
      <c r="BHB195" s="43"/>
      <c r="BHC195" s="43"/>
      <c r="BHD195" s="43"/>
      <c r="BHE195" s="43"/>
      <c r="BHF195" s="43"/>
      <c r="BHG195" s="43"/>
      <c r="BHH195" s="43"/>
      <c r="BHI195" s="43"/>
      <c r="BHJ195" s="43"/>
      <c r="BHK195" s="43"/>
      <c r="BHL195" s="43"/>
      <c r="BHM195" s="43"/>
      <c r="BHN195" s="43"/>
      <c r="BHO195" s="43"/>
      <c r="BHP195" s="43"/>
      <c r="BHQ195" s="43"/>
      <c r="BHR195" s="43"/>
      <c r="BHS195" s="43"/>
      <c r="BHT195" s="43"/>
      <c r="BHU195" s="43"/>
      <c r="BHV195" s="43"/>
      <c r="BHW195" s="43"/>
      <c r="BHX195" s="43"/>
      <c r="BHY195" s="43"/>
      <c r="BHZ195" s="43"/>
      <c r="BIA195" s="43"/>
      <c r="BIB195" s="43"/>
      <c r="BIC195" s="43"/>
      <c r="BID195" s="43"/>
      <c r="BIE195" s="43"/>
      <c r="BIF195" s="43"/>
      <c r="BIG195" s="43"/>
      <c r="BIH195" s="43"/>
      <c r="BII195" s="43"/>
      <c r="BIJ195" s="43"/>
      <c r="BIK195" s="43"/>
      <c r="BIL195" s="43"/>
      <c r="BIM195" s="43"/>
      <c r="BIN195" s="43"/>
      <c r="BIO195" s="43"/>
      <c r="BIP195" s="43"/>
      <c r="BIQ195" s="43"/>
      <c r="BIR195" s="43"/>
      <c r="BIS195" s="43"/>
      <c r="BIT195" s="43"/>
      <c r="BIU195" s="43"/>
      <c r="BIV195" s="43"/>
      <c r="BIW195" s="43"/>
      <c r="BIX195" s="43"/>
      <c r="BIY195" s="43"/>
      <c r="BIZ195" s="43"/>
      <c r="BJA195" s="43"/>
      <c r="BJB195" s="43"/>
      <c r="BJC195" s="43"/>
      <c r="BJD195" s="43"/>
      <c r="BJE195" s="43"/>
      <c r="BJF195" s="43"/>
      <c r="BJG195" s="43"/>
      <c r="BJH195" s="43"/>
      <c r="BJI195" s="43"/>
      <c r="BJJ195" s="43"/>
      <c r="BJK195" s="43"/>
      <c r="BJL195" s="43"/>
      <c r="BJM195" s="43"/>
      <c r="BJN195" s="43"/>
      <c r="BJO195" s="43"/>
      <c r="BJP195" s="43"/>
      <c r="BJQ195" s="43"/>
      <c r="BJR195" s="43"/>
      <c r="BJS195" s="43"/>
      <c r="BJT195" s="43"/>
      <c r="BJU195" s="43"/>
      <c r="BJV195" s="43"/>
      <c r="BJW195" s="43"/>
      <c r="BJX195" s="43"/>
      <c r="BJY195" s="43"/>
      <c r="BJZ195" s="43"/>
      <c r="BKA195" s="43"/>
      <c r="BKB195" s="43"/>
      <c r="BKC195" s="43"/>
      <c r="BKD195" s="43"/>
      <c r="BKE195" s="43"/>
      <c r="BKF195" s="43"/>
      <c r="BKG195" s="43"/>
      <c r="BKH195" s="43"/>
      <c r="BKI195" s="43"/>
      <c r="BKJ195" s="43"/>
      <c r="BKK195" s="43"/>
      <c r="BKL195" s="43"/>
      <c r="BKM195" s="43"/>
      <c r="BKN195" s="43"/>
      <c r="BKO195" s="43"/>
      <c r="BKP195" s="43"/>
      <c r="BKQ195" s="43"/>
      <c r="BKR195" s="43"/>
      <c r="BKS195" s="43"/>
      <c r="BKT195" s="43"/>
      <c r="BKU195" s="43"/>
      <c r="BKV195" s="43"/>
      <c r="BKW195" s="43"/>
      <c r="BKX195" s="43"/>
      <c r="BKY195" s="43"/>
      <c r="BKZ195" s="43"/>
      <c r="BLA195" s="43"/>
      <c r="BLB195" s="43"/>
      <c r="BLC195" s="43"/>
      <c r="BLD195" s="43"/>
      <c r="BLE195" s="43"/>
      <c r="BLF195" s="43"/>
      <c r="BLG195" s="43"/>
      <c r="BLH195" s="43"/>
      <c r="BLI195" s="43"/>
      <c r="BLJ195" s="43"/>
      <c r="BLK195" s="43"/>
      <c r="BLL195" s="43"/>
      <c r="BLM195" s="43"/>
      <c r="BLN195" s="43"/>
      <c r="BLO195" s="43"/>
      <c r="BLP195" s="43"/>
      <c r="BLQ195" s="43"/>
      <c r="BLR195" s="43"/>
      <c r="BLS195" s="43"/>
      <c r="BLT195" s="43"/>
      <c r="BLU195" s="43"/>
      <c r="BLV195" s="43"/>
      <c r="BLW195" s="43"/>
      <c r="BLX195" s="43"/>
      <c r="BLY195" s="43"/>
      <c r="BLZ195" s="43"/>
      <c r="BMA195" s="43"/>
      <c r="BMB195" s="43"/>
      <c r="BMC195" s="43"/>
      <c r="BMD195" s="43"/>
      <c r="BME195" s="43"/>
      <c r="BMF195" s="43"/>
      <c r="BMG195" s="43"/>
      <c r="BMH195" s="43"/>
      <c r="BMI195" s="43"/>
      <c r="BMJ195" s="43"/>
      <c r="BMK195" s="43"/>
      <c r="BML195" s="43"/>
      <c r="BMM195" s="43"/>
      <c r="BMN195" s="43"/>
      <c r="BMO195" s="43"/>
      <c r="BMP195" s="43"/>
      <c r="BMQ195" s="43"/>
      <c r="BMR195" s="43"/>
      <c r="BMS195" s="43"/>
      <c r="BMT195" s="43"/>
      <c r="BMU195" s="43"/>
      <c r="BMV195" s="43"/>
      <c r="BMW195" s="43"/>
      <c r="BMX195" s="43"/>
      <c r="BMY195" s="43"/>
      <c r="BMZ195" s="43"/>
      <c r="BNA195" s="43"/>
      <c r="BNB195" s="43"/>
      <c r="BNC195" s="43"/>
      <c r="BND195" s="43"/>
      <c r="BNE195" s="43"/>
      <c r="BNF195" s="43"/>
      <c r="BNG195" s="43"/>
      <c r="BNH195" s="43"/>
      <c r="BNI195" s="43"/>
      <c r="BNJ195" s="43"/>
      <c r="BNK195" s="43"/>
      <c r="BNL195" s="43"/>
      <c r="BNM195" s="43"/>
      <c r="BNN195" s="43"/>
      <c r="BNO195" s="43"/>
      <c r="BNP195" s="43"/>
      <c r="BNQ195" s="43"/>
      <c r="BNR195" s="43"/>
      <c r="BNS195" s="43"/>
      <c r="BNT195" s="43"/>
      <c r="BNU195" s="43"/>
      <c r="BNV195" s="43"/>
      <c r="BNW195" s="43"/>
      <c r="BNX195" s="43"/>
      <c r="BNY195" s="43"/>
      <c r="BNZ195" s="43"/>
      <c r="BOA195" s="43"/>
      <c r="BOB195" s="43"/>
      <c r="BOC195" s="43"/>
      <c r="BOD195" s="43"/>
      <c r="BOE195" s="43"/>
      <c r="BOF195" s="43"/>
      <c r="BOG195" s="43"/>
      <c r="BOH195" s="43"/>
      <c r="BOI195" s="43"/>
      <c r="BOJ195" s="43"/>
      <c r="BOK195" s="43"/>
      <c r="BOL195" s="43"/>
      <c r="BOM195" s="43"/>
      <c r="BON195" s="43"/>
      <c r="BOO195" s="43"/>
      <c r="BOP195" s="43"/>
      <c r="BOQ195" s="43"/>
      <c r="BOR195" s="43"/>
      <c r="BOS195" s="43"/>
      <c r="BOT195" s="43"/>
      <c r="BOU195" s="43"/>
      <c r="BOV195" s="43"/>
      <c r="BOW195" s="43"/>
      <c r="BOX195" s="43"/>
      <c r="BOY195" s="43"/>
      <c r="BOZ195" s="43"/>
      <c r="BPA195" s="43"/>
      <c r="BPB195" s="43"/>
      <c r="BPC195" s="43"/>
      <c r="BPD195" s="43"/>
      <c r="BPE195" s="43"/>
      <c r="BPF195" s="43"/>
      <c r="BPG195" s="43"/>
      <c r="BPH195" s="43"/>
      <c r="BPI195" s="43"/>
      <c r="BPJ195" s="43"/>
      <c r="BPK195" s="43"/>
      <c r="BPL195" s="43"/>
      <c r="BPM195" s="43"/>
      <c r="BPN195" s="43"/>
      <c r="BPO195" s="43"/>
      <c r="BPP195" s="43"/>
      <c r="BPQ195" s="43"/>
      <c r="BPR195" s="43"/>
      <c r="BPS195" s="43"/>
      <c r="BPT195" s="43"/>
      <c r="BPU195" s="43"/>
      <c r="BPV195" s="43"/>
      <c r="BPW195" s="43"/>
      <c r="BPX195" s="43"/>
      <c r="BPY195" s="43"/>
      <c r="BPZ195" s="43"/>
      <c r="BQA195" s="43"/>
      <c r="BQB195" s="43"/>
      <c r="BQC195" s="43"/>
      <c r="BQD195" s="43"/>
      <c r="BQE195" s="43"/>
      <c r="BQF195" s="43"/>
      <c r="BQG195" s="43"/>
      <c r="BQH195" s="43"/>
      <c r="BQI195" s="43"/>
      <c r="BQJ195" s="43"/>
      <c r="BQK195" s="43"/>
      <c r="BQL195" s="43"/>
      <c r="BQM195" s="43"/>
      <c r="BQN195" s="43"/>
      <c r="BQO195" s="43"/>
      <c r="BQP195" s="43"/>
      <c r="BQQ195" s="43"/>
      <c r="BQR195" s="43"/>
      <c r="BQS195" s="43"/>
      <c r="BQT195" s="43"/>
      <c r="BQU195" s="43"/>
      <c r="BQV195" s="43"/>
      <c r="BQW195" s="43"/>
      <c r="BQX195" s="43"/>
      <c r="BQY195" s="43"/>
      <c r="BQZ195" s="43"/>
      <c r="BRA195" s="43"/>
      <c r="BRB195" s="43"/>
      <c r="BRC195" s="43"/>
      <c r="BRD195" s="43"/>
      <c r="BRE195" s="43"/>
      <c r="BRF195" s="43"/>
      <c r="BRG195" s="43"/>
      <c r="BRH195" s="43"/>
      <c r="BRI195" s="43"/>
      <c r="BRJ195" s="43"/>
      <c r="BRK195" s="43"/>
      <c r="BRL195" s="43"/>
      <c r="BRM195" s="43"/>
      <c r="BRN195" s="43"/>
      <c r="BRO195" s="43"/>
      <c r="BRP195" s="43"/>
      <c r="BRQ195" s="43"/>
      <c r="BRR195" s="43"/>
      <c r="BRS195" s="43"/>
      <c r="BRT195" s="43"/>
      <c r="BRU195" s="43"/>
      <c r="BRV195" s="43"/>
      <c r="BRW195" s="43"/>
      <c r="BRX195" s="43"/>
      <c r="BRY195" s="43"/>
      <c r="BRZ195" s="43"/>
      <c r="BSA195" s="43"/>
      <c r="BSB195" s="43"/>
      <c r="BSC195" s="43"/>
      <c r="BSD195" s="43"/>
      <c r="BSE195" s="43"/>
      <c r="BSF195" s="43"/>
      <c r="BSG195" s="43"/>
      <c r="BSH195" s="43"/>
      <c r="BSI195" s="43"/>
      <c r="BSJ195" s="43"/>
      <c r="BSK195" s="43"/>
      <c r="BSL195" s="43"/>
      <c r="BSM195" s="43"/>
      <c r="BSN195" s="43"/>
      <c r="BSO195" s="43"/>
      <c r="BSP195" s="43"/>
      <c r="BSQ195" s="43"/>
      <c r="BSR195" s="43"/>
      <c r="BSS195" s="43"/>
      <c r="BST195" s="43"/>
      <c r="BSU195" s="43"/>
      <c r="BSV195" s="43"/>
      <c r="BSW195" s="43"/>
      <c r="BSX195" s="43"/>
      <c r="BSY195" s="43"/>
      <c r="BSZ195" s="43"/>
      <c r="BTA195" s="43"/>
      <c r="BTB195" s="43"/>
      <c r="BTC195" s="43"/>
      <c r="BTD195" s="43"/>
      <c r="BTE195" s="43"/>
      <c r="BTF195" s="43"/>
      <c r="BTG195" s="43"/>
      <c r="BTH195" s="43"/>
      <c r="BTI195" s="43"/>
      <c r="BTJ195" s="43"/>
      <c r="BTK195" s="43"/>
      <c r="BTL195" s="43"/>
      <c r="BTM195" s="43"/>
      <c r="BTN195" s="43"/>
      <c r="BTO195" s="43"/>
      <c r="BTP195" s="43"/>
      <c r="BTQ195" s="43"/>
      <c r="BTR195" s="43"/>
      <c r="BTS195" s="43"/>
      <c r="BTT195" s="43"/>
      <c r="BTU195" s="43"/>
      <c r="BTV195" s="43"/>
      <c r="BTW195" s="43"/>
      <c r="BTX195" s="43"/>
      <c r="BTY195" s="43"/>
      <c r="BTZ195" s="43"/>
      <c r="BUA195" s="43"/>
      <c r="BUB195" s="43"/>
      <c r="BUC195" s="43"/>
      <c r="BUD195" s="43"/>
      <c r="BUE195" s="43"/>
      <c r="BUF195" s="43"/>
      <c r="BUG195" s="43"/>
      <c r="BUH195" s="43"/>
      <c r="BUI195" s="43"/>
      <c r="BUJ195" s="43"/>
      <c r="BUK195" s="43"/>
      <c r="BUL195" s="43"/>
      <c r="BUM195" s="43"/>
      <c r="BUN195" s="43"/>
      <c r="BUO195" s="43"/>
      <c r="BUP195" s="43"/>
      <c r="BUQ195" s="43"/>
      <c r="BUR195" s="43"/>
      <c r="BUS195" s="43"/>
      <c r="BUT195" s="43"/>
      <c r="BUU195" s="43"/>
      <c r="BUV195" s="43"/>
      <c r="BUW195" s="43"/>
      <c r="BUX195" s="43"/>
      <c r="BUY195" s="43"/>
      <c r="BUZ195" s="43"/>
      <c r="BVA195" s="43"/>
      <c r="BVB195" s="43"/>
      <c r="BVC195" s="43"/>
      <c r="BVD195" s="43"/>
      <c r="BVE195" s="43"/>
      <c r="BVF195" s="43"/>
      <c r="BVG195" s="43"/>
      <c r="BVH195" s="43"/>
      <c r="BVI195" s="43"/>
      <c r="BVJ195" s="43"/>
      <c r="BVK195" s="43"/>
      <c r="BVL195" s="43"/>
      <c r="BVM195" s="43"/>
      <c r="BVN195" s="43"/>
      <c r="BVO195" s="43"/>
      <c r="BVP195" s="43"/>
      <c r="BVQ195" s="43"/>
      <c r="BVR195" s="43"/>
      <c r="BVS195" s="43"/>
      <c r="BVT195" s="43"/>
      <c r="BVU195" s="43"/>
      <c r="BVV195" s="43"/>
      <c r="BVW195" s="43"/>
      <c r="BVX195" s="43"/>
      <c r="BVY195" s="43"/>
      <c r="BVZ195" s="43"/>
      <c r="BWA195" s="43"/>
      <c r="BWB195" s="43"/>
      <c r="BWC195" s="43"/>
      <c r="BWD195" s="43"/>
      <c r="BWE195" s="43"/>
      <c r="BWF195" s="43"/>
      <c r="BWG195" s="43"/>
      <c r="BWH195" s="43"/>
      <c r="BWI195" s="43"/>
      <c r="BWJ195" s="43"/>
    </row>
    <row r="196" spans="1:1960" x14ac:dyDescent="0.2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  <c r="AY196" s="54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43"/>
      <c r="BM196" s="43"/>
      <c r="BN196" s="43"/>
      <c r="BO196" s="43"/>
      <c r="BP196" s="43"/>
      <c r="BQ196" s="43"/>
      <c r="BR196" s="43"/>
      <c r="BS196" s="43"/>
      <c r="BT196" s="43"/>
      <c r="BU196" s="43"/>
      <c r="BV196" s="43"/>
      <c r="BW196" s="43"/>
      <c r="BX196" s="43"/>
      <c r="BY196" s="43"/>
      <c r="BZ196" s="43"/>
      <c r="CA196" s="43"/>
      <c r="CB196" s="43"/>
      <c r="CC196" s="43"/>
      <c r="CD196" s="43"/>
      <c r="CE196" s="43"/>
      <c r="CF196" s="43"/>
      <c r="CG196" s="43"/>
      <c r="CH196" s="43"/>
      <c r="CI196" s="43"/>
      <c r="CJ196" s="43"/>
      <c r="CK196" s="43"/>
      <c r="CL196" s="43"/>
      <c r="CM196" s="43"/>
      <c r="CN196" s="43"/>
      <c r="CO196" s="43"/>
      <c r="CP196" s="43"/>
      <c r="CQ196" s="43"/>
      <c r="CR196" s="43"/>
      <c r="CS196" s="43"/>
      <c r="CT196" s="43"/>
      <c r="CU196" s="43"/>
      <c r="CV196" s="43"/>
      <c r="CW196" s="43"/>
      <c r="CX196" s="43"/>
      <c r="CY196" s="43"/>
      <c r="CZ196" s="43"/>
      <c r="DA196" s="43"/>
      <c r="DB196" s="43"/>
      <c r="DC196" s="43"/>
      <c r="DD196" s="43"/>
      <c r="DE196" s="43"/>
      <c r="DF196" s="43"/>
      <c r="DG196" s="43"/>
      <c r="DH196" s="43"/>
      <c r="DI196" s="43"/>
      <c r="DJ196" s="43"/>
      <c r="DK196" s="43"/>
      <c r="DL196" s="43"/>
      <c r="DM196" s="43"/>
      <c r="DN196" s="43"/>
      <c r="DO196" s="43"/>
      <c r="DP196" s="43"/>
      <c r="DQ196" s="43"/>
      <c r="DR196" s="43"/>
      <c r="DS196" s="43"/>
      <c r="DT196" s="43"/>
      <c r="DU196" s="43"/>
      <c r="DV196" s="43"/>
      <c r="DW196" s="43"/>
      <c r="DX196" s="43"/>
      <c r="DY196" s="43"/>
      <c r="DZ196" s="43"/>
      <c r="EA196" s="43"/>
      <c r="EB196" s="43"/>
      <c r="EC196" s="43"/>
      <c r="ED196" s="43"/>
      <c r="EE196" s="43"/>
      <c r="EF196" s="43"/>
      <c r="EG196" s="43"/>
      <c r="EH196" s="43"/>
      <c r="EI196" s="43"/>
      <c r="EJ196" s="43"/>
      <c r="EK196" s="43"/>
      <c r="EL196" s="43"/>
      <c r="EM196" s="43"/>
      <c r="EN196" s="43"/>
      <c r="EO196" s="43"/>
      <c r="EP196" s="43"/>
      <c r="EQ196" s="43"/>
      <c r="ER196" s="43"/>
      <c r="ES196" s="43"/>
      <c r="ET196" s="43"/>
      <c r="EU196" s="43"/>
      <c r="EV196" s="43"/>
      <c r="EW196" s="43"/>
      <c r="EX196" s="43"/>
      <c r="EY196" s="43"/>
      <c r="EZ196" s="43"/>
      <c r="FA196" s="43"/>
      <c r="FB196" s="43"/>
      <c r="FC196" s="43"/>
      <c r="FD196" s="43"/>
      <c r="FE196" s="43"/>
      <c r="FF196" s="43"/>
      <c r="FG196" s="43"/>
      <c r="FH196" s="43"/>
      <c r="FI196" s="43"/>
      <c r="FJ196" s="43"/>
      <c r="FK196" s="43"/>
      <c r="FL196" s="43"/>
      <c r="FM196" s="43"/>
      <c r="FN196" s="43"/>
      <c r="FO196" s="43"/>
      <c r="FP196" s="43"/>
      <c r="FQ196" s="43"/>
      <c r="FR196" s="43"/>
      <c r="FS196" s="43"/>
      <c r="FT196" s="43"/>
      <c r="FU196" s="43"/>
      <c r="FV196" s="43"/>
      <c r="FW196" s="43"/>
      <c r="FX196" s="43"/>
      <c r="FY196" s="43"/>
      <c r="FZ196" s="43"/>
      <c r="GA196" s="43"/>
      <c r="GB196" s="43"/>
      <c r="GC196" s="43"/>
      <c r="GD196" s="43"/>
      <c r="GE196" s="43"/>
      <c r="GF196" s="43"/>
      <c r="GG196" s="43"/>
      <c r="GH196" s="43"/>
      <c r="GI196" s="43"/>
      <c r="GJ196" s="43"/>
      <c r="GK196" s="43"/>
      <c r="GL196" s="43"/>
      <c r="GM196" s="43"/>
      <c r="GN196" s="43"/>
      <c r="GO196" s="43"/>
      <c r="GP196" s="43"/>
      <c r="GQ196" s="43"/>
      <c r="GR196" s="43"/>
      <c r="GS196" s="43"/>
      <c r="GT196" s="43"/>
      <c r="GU196" s="43"/>
      <c r="GV196" s="43"/>
      <c r="GW196" s="43"/>
      <c r="GX196" s="43"/>
      <c r="GY196" s="43"/>
      <c r="GZ196" s="43"/>
      <c r="HA196" s="43"/>
      <c r="HB196" s="43"/>
      <c r="HC196" s="43"/>
      <c r="HD196" s="43"/>
      <c r="HE196" s="43"/>
      <c r="HF196" s="43"/>
      <c r="HG196" s="43"/>
      <c r="HH196" s="43"/>
      <c r="HI196" s="43"/>
      <c r="HJ196" s="43"/>
      <c r="HK196" s="43"/>
      <c r="HL196" s="43"/>
      <c r="HM196" s="43"/>
      <c r="HN196" s="43"/>
      <c r="HO196" s="43"/>
      <c r="HP196" s="43"/>
      <c r="HQ196" s="43"/>
      <c r="HR196" s="43"/>
      <c r="HS196" s="43"/>
      <c r="HT196" s="43"/>
      <c r="HU196" s="43"/>
      <c r="HV196" s="43"/>
      <c r="HW196" s="43"/>
      <c r="HX196" s="43"/>
      <c r="HY196" s="43"/>
      <c r="HZ196" s="43"/>
      <c r="IA196" s="43"/>
      <c r="IB196" s="43"/>
      <c r="IC196" s="43"/>
      <c r="ID196" s="43"/>
      <c r="IE196" s="43"/>
      <c r="IF196" s="43"/>
      <c r="IG196" s="43"/>
      <c r="IH196" s="43"/>
      <c r="II196" s="43"/>
      <c r="IJ196" s="43"/>
      <c r="IK196" s="43"/>
      <c r="IL196" s="43"/>
      <c r="IM196" s="43"/>
      <c r="IN196" s="43"/>
      <c r="IO196" s="43"/>
      <c r="IP196" s="43"/>
      <c r="IQ196" s="43"/>
      <c r="IR196" s="43"/>
      <c r="IS196" s="43"/>
      <c r="IT196" s="43"/>
      <c r="IU196" s="43"/>
      <c r="IV196" s="43"/>
      <c r="IW196" s="43"/>
      <c r="IX196" s="43"/>
      <c r="IY196" s="43"/>
      <c r="IZ196" s="43"/>
      <c r="JA196" s="43"/>
      <c r="JB196" s="43"/>
      <c r="JC196" s="43"/>
      <c r="JD196" s="43"/>
      <c r="JE196" s="43"/>
      <c r="JF196" s="43"/>
      <c r="JG196" s="43"/>
      <c r="JH196" s="43"/>
      <c r="JI196" s="43"/>
      <c r="JJ196" s="43"/>
      <c r="JK196" s="43"/>
      <c r="JL196" s="43"/>
      <c r="JM196" s="43"/>
      <c r="JN196" s="43"/>
      <c r="JO196" s="43"/>
      <c r="JP196" s="43"/>
      <c r="JQ196" s="43"/>
      <c r="JR196" s="43"/>
      <c r="JS196" s="43"/>
      <c r="JT196" s="43"/>
      <c r="JU196" s="43"/>
      <c r="JV196" s="43"/>
      <c r="JW196" s="43"/>
      <c r="JX196" s="43"/>
      <c r="JY196" s="43"/>
      <c r="JZ196" s="43"/>
      <c r="KA196" s="43"/>
      <c r="KB196" s="43"/>
      <c r="KC196" s="43"/>
      <c r="KD196" s="43"/>
      <c r="KE196" s="43"/>
      <c r="KF196" s="43"/>
      <c r="KG196" s="43"/>
      <c r="KH196" s="43"/>
      <c r="KI196" s="43"/>
      <c r="KJ196" s="43"/>
      <c r="KK196" s="43"/>
      <c r="KL196" s="43"/>
      <c r="KM196" s="43"/>
      <c r="KN196" s="43"/>
      <c r="KO196" s="43"/>
      <c r="KP196" s="43"/>
      <c r="KQ196" s="43"/>
      <c r="KR196" s="43"/>
      <c r="KS196" s="43"/>
      <c r="KT196" s="43"/>
      <c r="KU196" s="43"/>
      <c r="KV196" s="43"/>
      <c r="KW196" s="43"/>
      <c r="KX196" s="43"/>
      <c r="KY196" s="43"/>
      <c r="KZ196" s="43"/>
      <c r="LA196" s="43"/>
      <c r="LB196" s="43"/>
      <c r="LC196" s="43"/>
      <c r="LD196" s="43"/>
      <c r="LE196" s="43"/>
      <c r="LF196" s="43"/>
      <c r="LG196" s="43"/>
      <c r="LH196" s="43"/>
      <c r="LI196" s="43"/>
      <c r="LJ196" s="43"/>
      <c r="LK196" s="43"/>
      <c r="LL196" s="43"/>
      <c r="LM196" s="43"/>
      <c r="LN196" s="43"/>
      <c r="LO196" s="43"/>
      <c r="LP196" s="43"/>
      <c r="LQ196" s="43"/>
      <c r="LR196" s="43"/>
      <c r="LS196" s="43"/>
      <c r="LT196" s="43"/>
      <c r="LU196" s="43"/>
      <c r="LV196" s="43"/>
      <c r="LW196" s="43"/>
      <c r="LX196" s="43"/>
      <c r="LY196" s="43"/>
      <c r="LZ196" s="43"/>
      <c r="MA196" s="43"/>
      <c r="MB196" s="43"/>
      <c r="MC196" s="43"/>
      <c r="MD196" s="43"/>
      <c r="ME196" s="43"/>
      <c r="MF196" s="43"/>
      <c r="MG196" s="43"/>
      <c r="MH196" s="43"/>
      <c r="MI196" s="43"/>
      <c r="MJ196" s="43"/>
      <c r="MK196" s="43"/>
      <c r="ML196" s="43"/>
      <c r="MM196" s="43"/>
      <c r="MN196" s="43"/>
      <c r="MO196" s="43"/>
      <c r="MP196" s="43"/>
      <c r="MQ196" s="43"/>
      <c r="MR196" s="43"/>
      <c r="MS196" s="43"/>
      <c r="MT196" s="43"/>
      <c r="MU196" s="43"/>
      <c r="MV196" s="43"/>
      <c r="MW196" s="43"/>
      <c r="MX196" s="43"/>
      <c r="MY196" s="43"/>
      <c r="MZ196" s="43"/>
      <c r="NA196" s="43"/>
      <c r="NB196" s="43"/>
      <c r="NC196" s="43"/>
      <c r="ND196" s="43"/>
      <c r="NE196" s="43"/>
      <c r="NF196" s="43"/>
      <c r="NG196" s="43"/>
      <c r="NH196" s="43"/>
      <c r="NI196" s="43"/>
      <c r="NJ196" s="43"/>
      <c r="NK196" s="43"/>
      <c r="NL196" s="43"/>
      <c r="NM196" s="43"/>
      <c r="NN196" s="43"/>
      <c r="NO196" s="43"/>
      <c r="NP196" s="43"/>
      <c r="NQ196" s="43"/>
      <c r="NR196" s="43"/>
      <c r="NS196" s="43"/>
      <c r="NT196" s="43"/>
      <c r="NU196" s="43"/>
      <c r="NV196" s="43"/>
      <c r="NW196" s="43"/>
      <c r="NX196" s="43"/>
      <c r="NY196" s="43"/>
      <c r="NZ196" s="43"/>
      <c r="OA196" s="43"/>
      <c r="OB196" s="43"/>
      <c r="OC196" s="43"/>
      <c r="OD196" s="43"/>
      <c r="OE196" s="43"/>
      <c r="OF196" s="43"/>
      <c r="OG196" s="43"/>
      <c r="OH196" s="43"/>
      <c r="OI196" s="43"/>
      <c r="OJ196" s="43"/>
      <c r="OK196" s="43"/>
      <c r="OL196" s="43"/>
      <c r="OM196" s="43"/>
      <c r="ON196" s="43"/>
      <c r="OO196" s="43"/>
      <c r="OP196" s="43"/>
      <c r="OQ196" s="43"/>
      <c r="OR196" s="43"/>
      <c r="OS196" s="43"/>
      <c r="OT196" s="43"/>
      <c r="OU196" s="43"/>
      <c r="OV196" s="43"/>
      <c r="OW196" s="43"/>
      <c r="OX196" s="43"/>
      <c r="OY196" s="43"/>
      <c r="OZ196" s="43"/>
      <c r="PA196" s="43"/>
      <c r="PB196" s="43"/>
      <c r="PC196" s="43"/>
      <c r="PD196" s="43"/>
      <c r="PE196" s="43"/>
      <c r="PF196" s="43"/>
      <c r="PG196" s="43"/>
      <c r="PH196" s="43"/>
      <c r="PI196" s="43"/>
      <c r="PJ196" s="43"/>
      <c r="PK196" s="43"/>
      <c r="PL196" s="43"/>
      <c r="PM196" s="43"/>
      <c r="PN196" s="43"/>
      <c r="PO196" s="43"/>
      <c r="PP196" s="43"/>
      <c r="PQ196" s="43"/>
      <c r="PR196" s="43"/>
      <c r="PS196" s="43"/>
      <c r="PT196" s="43"/>
      <c r="PU196" s="43"/>
      <c r="PV196" s="43"/>
      <c r="PW196" s="43"/>
      <c r="PX196" s="43"/>
      <c r="PY196" s="43"/>
      <c r="PZ196" s="43"/>
      <c r="QA196" s="43"/>
      <c r="QB196" s="43"/>
      <c r="QC196" s="43"/>
      <c r="QD196" s="43"/>
      <c r="QE196" s="43"/>
      <c r="QF196" s="43"/>
      <c r="QG196" s="43"/>
      <c r="QH196" s="43"/>
      <c r="QI196" s="43"/>
      <c r="QJ196" s="43"/>
      <c r="QK196" s="43"/>
      <c r="QL196" s="43"/>
      <c r="QM196" s="43"/>
      <c r="QN196" s="43"/>
      <c r="QO196" s="43"/>
      <c r="QP196" s="43"/>
      <c r="QQ196" s="43"/>
      <c r="QR196" s="43"/>
      <c r="QS196" s="43"/>
      <c r="QT196" s="43"/>
      <c r="QU196" s="43"/>
      <c r="QV196" s="43"/>
      <c r="QW196" s="43"/>
      <c r="QX196" s="43"/>
      <c r="QY196" s="43"/>
      <c r="QZ196" s="43"/>
      <c r="RA196" s="43"/>
      <c r="RB196" s="43"/>
      <c r="RC196" s="43"/>
      <c r="RD196" s="43"/>
      <c r="RE196" s="43"/>
      <c r="RF196" s="43"/>
      <c r="RG196" s="43"/>
      <c r="RH196" s="43"/>
      <c r="RI196" s="43"/>
      <c r="RJ196" s="43"/>
      <c r="RK196" s="43"/>
      <c r="RL196" s="43"/>
      <c r="RM196" s="43"/>
      <c r="RN196" s="43"/>
      <c r="RO196" s="43"/>
      <c r="RP196" s="43"/>
      <c r="RQ196" s="43"/>
      <c r="RR196" s="43"/>
      <c r="RS196" s="43"/>
      <c r="RT196" s="43"/>
      <c r="RU196" s="43"/>
      <c r="RV196" s="43"/>
      <c r="RW196" s="43"/>
      <c r="RX196" s="43"/>
      <c r="RY196" s="43"/>
      <c r="RZ196" s="43"/>
      <c r="SA196" s="43"/>
      <c r="SB196" s="43"/>
      <c r="SC196" s="43"/>
      <c r="SD196" s="43"/>
      <c r="SE196" s="43"/>
      <c r="SF196" s="43"/>
      <c r="SG196" s="43"/>
      <c r="SH196" s="43"/>
      <c r="SI196" s="43"/>
      <c r="SJ196" s="43"/>
      <c r="SK196" s="43"/>
      <c r="SL196" s="43"/>
      <c r="SM196" s="43"/>
      <c r="SN196" s="43"/>
      <c r="SO196" s="43"/>
      <c r="SP196" s="43"/>
      <c r="SQ196" s="43"/>
      <c r="SR196" s="43"/>
      <c r="SS196" s="43"/>
      <c r="ST196" s="43"/>
      <c r="SU196" s="43"/>
      <c r="SV196" s="43"/>
      <c r="SW196" s="43"/>
      <c r="SX196" s="43"/>
      <c r="SY196" s="43"/>
      <c r="SZ196" s="43"/>
      <c r="TA196" s="43"/>
      <c r="TB196" s="43"/>
      <c r="TC196" s="43"/>
      <c r="TD196" s="43"/>
      <c r="TE196" s="43"/>
      <c r="TF196" s="43"/>
      <c r="TG196" s="43"/>
      <c r="TH196" s="43"/>
      <c r="TI196" s="43"/>
      <c r="TJ196" s="43"/>
      <c r="TK196" s="43"/>
      <c r="TL196" s="43"/>
      <c r="TM196" s="43"/>
      <c r="TN196" s="43"/>
      <c r="TO196" s="43"/>
      <c r="TP196" s="43"/>
      <c r="TQ196" s="43"/>
      <c r="TR196" s="43"/>
      <c r="TS196" s="43"/>
      <c r="TT196" s="43"/>
      <c r="TU196" s="43"/>
      <c r="TV196" s="43"/>
      <c r="TW196" s="43"/>
      <c r="TX196" s="43"/>
      <c r="TY196" s="43"/>
      <c r="TZ196" s="43"/>
      <c r="UA196" s="43"/>
      <c r="UB196" s="43"/>
      <c r="UC196" s="43"/>
      <c r="UD196" s="43"/>
      <c r="UE196" s="43"/>
      <c r="UF196" s="43"/>
      <c r="UG196" s="43"/>
      <c r="UH196" s="43"/>
      <c r="UI196" s="43"/>
      <c r="UJ196" s="43"/>
      <c r="UK196" s="43"/>
      <c r="UL196" s="43"/>
      <c r="UM196" s="43"/>
      <c r="UN196" s="43"/>
      <c r="UO196" s="43"/>
      <c r="UP196" s="43"/>
      <c r="UQ196" s="43"/>
      <c r="UR196" s="43"/>
      <c r="US196" s="43"/>
      <c r="UT196" s="43"/>
      <c r="UU196" s="43"/>
      <c r="UV196" s="43"/>
      <c r="UW196" s="43"/>
      <c r="UX196" s="43"/>
      <c r="UY196" s="43"/>
      <c r="UZ196" s="43"/>
      <c r="VA196" s="43"/>
      <c r="VB196" s="43"/>
      <c r="VC196" s="43"/>
      <c r="VD196" s="43"/>
      <c r="VE196" s="43"/>
      <c r="VF196" s="43"/>
      <c r="VG196" s="43"/>
      <c r="VH196" s="43"/>
      <c r="VI196" s="43"/>
      <c r="VJ196" s="43"/>
      <c r="VK196" s="43"/>
      <c r="VL196" s="43"/>
      <c r="VM196" s="43"/>
      <c r="VN196" s="43"/>
      <c r="VO196" s="43"/>
      <c r="VP196" s="43"/>
      <c r="VQ196" s="43"/>
      <c r="VR196" s="43"/>
      <c r="VS196" s="43"/>
      <c r="VT196" s="43"/>
      <c r="VU196" s="43"/>
      <c r="VV196" s="43"/>
      <c r="VW196" s="43"/>
      <c r="VX196" s="43"/>
      <c r="VY196" s="43"/>
      <c r="VZ196" s="43"/>
      <c r="WA196" s="43"/>
      <c r="WB196" s="43"/>
      <c r="WC196" s="43"/>
      <c r="WD196" s="43"/>
      <c r="WE196" s="43"/>
      <c r="WF196" s="43"/>
      <c r="WG196" s="43"/>
      <c r="WH196" s="43"/>
      <c r="WI196" s="43"/>
      <c r="WJ196" s="43"/>
      <c r="WK196" s="43"/>
      <c r="WL196" s="43"/>
      <c r="WM196" s="43"/>
      <c r="WN196" s="43"/>
      <c r="WO196" s="43"/>
      <c r="WP196" s="43"/>
      <c r="WQ196" s="43"/>
      <c r="WR196" s="43"/>
      <c r="WS196" s="43"/>
      <c r="WT196" s="43"/>
      <c r="WU196" s="43"/>
      <c r="WV196" s="43"/>
      <c r="WW196" s="43"/>
      <c r="WX196" s="43"/>
      <c r="WY196" s="43"/>
      <c r="WZ196" s="43"/>
      <c r="XA196" s="43"/>
      <c r="XB196" s="43"/>
      <c r="XC196" s="43"/>
      <c r="XD196" s="43"/>
      <c r="XE196" s="43"/>
      <c r="XF196" s="43"/>
      <c r="XG196" s="43"/>
      <c r="XH196" s="43"/>
      <c r="XI196" s="43"/>
      <c r="XJ196" s="43"/>
      <c r="XK196" s="43"/>
      <c r="XL196" s="43"/>
      <c r="XM196" s="43"/>
      <c r="XN196" s="43"/>
      <c r="XO196" s="43"/>
      <c r="XP196" s="43"/>
      <c r="XQ196" s="43"/>
      <c r="XR196" s="43"/>
      <c r="XS196" s="43"/>
      <c r="XT196" s="43"/>
      <c r="XU196" s="43"/>
      <c r="XV196" s="43"/>
      <c r="XW196" s="43"/>
      <c r="XX196" s="43"/>
      <c r="XY196" s="43"/>
      <c r="XZ196" s="43"/>
      <c r="YA196" s="43"/>
      <c r="YB196" s="43"/>
      <c r="YC196" s="43"/>
      <c r="YD196" s="43"/>
      <c r="YE196" s="43"/>
      <c r="YF196" s="43"/>
      <c r="YG196" s="43"/>
      <c r="YH196" s="43"/>
      <c r="YI196" s="43"/>
      <c r="YJ196" s="43"/>
      <c r="YK196" s="43"/>
      <c r="YL196" s="43"/>
      <c r="YM196" s="43"/>
      <c r="YN196" s="43"/>
      <c r="YO196" s="43"/>
      <c r="YP196" s="43"/>
      <c r="YQ196" s="43"/>
      <c r="YR196" s="43"/>
      <c r="YS196" s="43"/>
      <c r="YT196" s="43"/>
      <c r="YU196" s="43"/>
      <c r="YV196" s="43"/>
      <c r="YW196" s="43"/>
      <c r="YX196" s="43"/>
      <c r="YY196" s="43"/>
      <c r="YZ196" s="43"/>
      <c r="ZA196" s="43"/>
      <c r="ZB196" s="43"/>
      <c r="ZC196" s="43"/>
      <c r="ZD196" s="43"/>
      <c r="ZE196" s="43"/>
      <c r="ZF196" s="43"/>
      <c r="ZG196" s="43"/>
      <c r="ZH196" s="43"/>
      <c r="ZI196" s="43"/>
      <c r="ZJ196" s="43"/>
      <c r="ZK196" s="43"/>
      <c r="ZL196" s="43"/>
      <c r="ZM196" s="43"/>
      <c r="ZN196" s="43"/>
      <c r="ZO196" s="43"/>
      <c r="ZP196" s="43"/>
      <c r="ZQ196" s="43"/>
      <c r="ZR196" s="43"/>
      <c r="ZS196" s="43"/>
      <c r="ZT196" s="43"/>
      <c r="ZU196" s="43"/>
      <c r="ZV196" s="43"/>
      <c r="ZW196" s="43"/>
      <c r="ZX196" s="43"/>
      <c r="ZY196" s="43"/>
      <c r="ZZ196" s="43"/>
      <c r="AAA196" s="43"/>
      <c r="AAB196" s="43"/>
      <c r="AAC196" s="43"/>
      <c r="AAD196" s="43"/>
      <c r="AAE196" s="43"/>
      <c r="AAF196" s="43"/>
      <c r="AAG196" s="43"/>
      <c r="AAH196" s="43"/>
      <c r="AAI196" s="43"/>
      <c r="AAJ196" s="43"/>
      <c r="AAK196" s="43"/>
      <c r="AAL196" s="43"/>
      <c r="AAM196" s="43"/>
      <c r="AAN196" s="43"/>
      <c r="AAO196" s="43"/>
      <c r="AAP196" s="43"/>
      <c r="AAQ196" s="43"/>
      <c r="AAR196" s="43"/>
      <c r="AAS196" s="43"/>
      <c r="AAT196" s="43"/>
      <c r="AAU196" s="43"/>
      <c r="AAV196" s="43"/>
      <c r="AAW196" s="43"/>
      <c r="AAX196" s="43"/>
      <c r="AAY196" s="43"/>
      <c r="AAZ196" s="43"/>
      <c r="ABA196" s="43"/>
      <c r="ABB196" s="43"/>
      <c r="ABC196" s="43"/>
      <c r="ABD196" s="43"/>
      <c r="ABE196" s="43"/>
      <c r="ABF196" s="43"/>
      <c r="ABG196" s="43"/>
      <c r="ABH196" s="43"/>
      <c r="ABI196" s="43"/>
      <c r="ABJ196" s="43"/>
      <c r="ABK196" s="43"/>
      <c r="ABL196" s="43"/>
      <c r="ABM196" s="43"/>
      <c r="ABN196" s="43"/>
      <c r="ABO196" s="43"/>
      <c r="ABP196" s="43"/>
      <c r="ABQ196" s="43"/>
      <c r="ABR196" s="43"/>
      <c r="ABS196" s="43"/>
      <c r="ABT196" s="43"/>
      <c r="ABU196" s="43"/>
      <c r="ABV196" s="43"/>
      <c r="ABW196" s="43"/>
      <c r="ABX196" s="43"/>
      <c r="ABY196" s="43"/>
      <c r="ABZ196" s="43"/>
      <c r="ACA196" s="43"/>
      <c r="ACB196" s="43"/>
      <c r="ACC196" s="43"/>
      <c r="ACD196" s="43"/>
      <c r="ACE196" s="43"/>
      <c r="ACF196" s="43"/>
      <c r="ACG196" s="43"/>
      <c r="ACH196" s="43"/>
      <c r="ACI196" s="43"/>
      <c r="ACJ196" s="43"/>
      <c r="ACK196" s="43"/>
      <c r="ACL196" s="43"/>
      <c r="ACM196" s="43"/>
      <c r="ACN196" s="43"/>
      <c r="ACO196" s="43"/>
      <c r="ACP196" s="43"/>
      <c r="ACQ196" s="43"/>
      <c r="ACR196" s="43"/>
      <c r="ACS196" s="43"/>
      <c r="ACT196" s="43"/>
      <c r="ACU196" s="43"/>
      <c r="ACV196" s="43"/>
      <c r="ACW196" s="43"/>
      <c r="ACX196" s="43"/>
      <c r="ACY196" s="43"/>
      <c r="ACZ196" s="43"/>
      <c r="ADA196" s="43"/>
      <c r="ADB196" s="43"/>
      <c r="ADC196" s="43"/>
      <c r="ADD196" s="43"/>
      <c r="ADE196" s="43"/>
      <c r="ADF196" s="43"/>
      <c r="ADG196" s="43"/>
      <c r="ADH196" s="43"/>
      <c r="ADI196" s="43"/>
      <c r="ADJ196" s="43"/>
      <c r="ADK196" s="43"/>
      <c r="ADL196" s="43"/>
      <c r="ADM196" s="43"/>
      <c r="ADN196" s="43"/>
      <c r="ADO196" s="43"/>
      <c r="ADP196" s="43"/>
      <c r="ADQ196" s="43"/>
      <c r="ADR196" s="43"/>
      <c r="ADS196" s="43"/>
      <c r="ADT196" s="43"/>
      <c r="ADU196" s="43"/>
      <c r="ADV196" s="43"/>
      <c r="ADW196" s="43"/>
      <c r="ADX196" s="43"/>
      <c r="ADY196" s="43"/>
      <c r="ADZ196" s="43"/>
      <c r="AEA196" s="43"/>
      <c r="AEB196" s="43"/>
      <c r="AEC196" s="43"/>
      <c r="AED196" s="43"/>
      <c r="AEE196" s="43"/>
      <c r="AEF196" s="43"/>
      <c r="AEG196" s="43"/>
      <c r="AEH196" s="43"/>
      <c r="AEI196" s="43"/>
      <c r="AEJ196" s="43"/>
      <c r="AEK196" s="43"/>
      <c r="AEL196" s="43"/>
      <c r="AEM196" s="43"/>
      <c r="AEN196" s="43"/>
      <c r="AEO196" s="43"/>
      <c r="AEP196" s="43"/>
      <c r="AEQ196" s="43"/>
      <c r="AER196" s="43"/>
      <c r="AES196" s="43"/>
      <c r="AET196" s="43"/>
      <c r="AEU196" s="43"/>
      <c r="AEV196" s="43"/>
      <c r="AEW196" s="43"/>
      <c r="AEX196" s="43"/>
      <c r="AEY196" s="43"/>
      <c r="AEZ196" s="43"/>
      <c r="AFA196" s="43"/>
      <c r="AFB196" s="43"/>
      <c r="AFC196" s="43"/>
      <c r="AFD196" s="43"/>
      <c r="AFE196" s="43"/>
      <c r="AFF196" s="43"/>
      <c r="AFG196" s="43"/>
      <c r="AFH196" s="43"/>
      <c r="AFI196" s="43"/>
      <c r="AFJ196" s="43"/>
      <c r="AFK196" s="43"/>
      <c r="AFL196" s="43"/>
      <c r="AFM196" s="43"/>
      <c r="AFN196" s="43"/>
      <c r="AFO196" s="43"/>
      <c r="AFP196" s="43"/>
      <c r="AFQ196" s="43"/>
      <c r="AFR196" s="43"/>
      <c r="AFS196" s="43"/>
      <c r="AFT196" s="43"/>
      <c r="AFU196" s="43"/>
      <c r="AFV196" s="43"/>
      <c r="AFW196" s="43"/>
      <c r="AFX196" s="43"/>
      <c r="AFY196" s="43"/>
      <c r="AFZ196" s="43"/>
      <c r="AGA196" s="43"/>
      <c r="AGB196" s="43"/>
      <c r="AGC196" s="43"/>
      <c r="AGD196" s="43"/>
      <c r="AGE196" s="43"/>
      <c r="AGF196" s="43"/>
      <c r="AGG196" s="43"/>
      <c r="AGH196" s="43"/>
      <c r="AGI196" s="43"/>
      <c r="AGJ196" s="43"/>
      <c r="AGK196" s="43"/>
      <c r="AGL196" s="43"/>
      <c r="AGM196" s="43"/>
      <c r="AGN196" s="43"/>
      <c r="AGO196" s="43"/>
      <c r="AGP196" s="43"/>
      <c r="AGQ196" s="43"/>
      <c r="AGR196" s="43"/>
      <c r="AGS196" s="43"/>
      <c r="AGT196" s="43"/>
      <c r="AGU196" s="43"/>
      <c r="AGV196" s="43"/>
      <c r="AGW196" s="43"/>
      <c r="AGX196" s="43"/>
      <c r="AGY196" s="43"/>
      <c r="AGZ196" s="43"/>
      <c r="AHA196" s="43"/>
      <c r="AHB196" s="43"/>
      <c r="AHC196" s="43"/>
      <c r="AHD196" s="43"/>
      <c r="AHE196" s="43"/>
      <c r="AHF196" s="43"/>
      <c r="AHG196" s="43"/>
      <c r="AHH196" s="43"/>
      <c r="AHI196" s="43"/>
      <c r="AHJ196" s="43"/>
      <c r="AHK196" s="43"/>
      <c r="AHL196" s="43"/>
      <c r="AHM196" s="43"/>
      <c r="AHN196" s="43"/>
      <c r="AHO196" s="43"/>
      <c r="AHP196" s="43"/>
      <c r="AHQ196" s="43"/>
      <c r="AHR196" s="43"/>
      <c r="AHS196" s="43"/>
      <c r="AHT196" s="43"/>
      <c r="AHU196" s="43"/>
      <c r="AHV196" s="43"/>
      <c r="AHW196" s="43"/>
      <c r="AHX196" s="43"/>
      <c r="AHY196" s="43"/>
      <c r="AHZ196" s="43"/>
      <c r="AIA196" s="43"/>
      <c r="AIB196" s="43"/>
      <c r="AIC196" s="43"/>
      <c r="AID196" s="43"/>
      <c r="AIE196" s="43"/>
      <c r="AIF196" s="43"/>
      <c r="AIG196" s="43"/>
      <c r="AIH196" s="43"/>
      <c r="AII196" s="43"/>
      <c r="AIJ196" s="43"/>
      <c r="AIK196" s="43"/>
      <c r="AIL196" s="43"/>
      <c r="AIM196" s="43"/>
      <c r="AIN196" s="43"/>
      <c r="AIO196" s="43"/>
      <c r="AIP196" s="43"/>
      <c r="AIQ196" s="43"/>
      <c r="AIR196" s="43"/>
      <c r="AIS196" s="43"/>
      <c r="AIT196" s="43"/>
      <c r="AIU196" s="43"/>
      <c r="AIV196" s="43"/>
      <c r="AIW196" s="43"/>
      <c r="AIX196" s="43"/>
      <c r="AIY196" s="43"/>
      <c r="AIZ196" s="43"/>
      <c r="AJA196" s="43"/>
      <c r="AJB196" s="43"/>
      <c r="AJC196" s="43"/>
      <c r="AJD196" s="43"/>
      <c r="AJE196" s="43"/>
      <c r="AJF196" s="43"/>
      <c r="AJG196" s="43"/>
      <c r="AJH196" s="43"/>
      <c r="AJI196" s="43"/>
      <c r="AJJ196" s="43"/>
      <c r="AJK196" s="43"/>
      <c r="AJL196" s="43"/>
      <c r="AJM196" s="43"/>
      <c r="AJN196" s="43"/>
      <c r="AJO196" s="43"/>
      <c r="AJP196" s="43"/>
      <c r="AJQ196" s="43"/>
      <c r="AJR196" s="43"/>
      <c r="AJS196" s="43"/>
      <c r="AJT196" s="43"/>
      <c r="AJU196" s="43"/>
      <c r="AJV196" s="43"/>
      <c r="AJW196" s="43"/>
      <c r="AJX196" s="43"/>
      <c r="AJY196" s="43"/>
      <c r="AJZ196" s="43"/>
      <c r="AKA196" s="43"/>
      <c r="AKB196" s="43"/>
      <c r="AKC196" s="43"/>
      <c r="AKD196" s="43"/>
      <c r="AKE196" s="43"/>
      <c r="AKF196" s="43"/>
      <c r="AKG196" s="43"/>
      <c r="AKH196" s="43"/>
      <c r="AKI196" s="43"/>
      <c r="AKJ196" s="43"/>
      <c r="AKK196" s="43"/>
      <c r="AKL196" s="43"/>
      <c r="AKM196" s="43"/>
      <c r="AKN196" s="43"/>
      <c r="AKO196" s="43"/>
      <c r="AKP196" s="43"/>
      <c r="AKQ196" s="43"/>
      <c r="AKR196" s="43"/>
      <c r="AKS196" s="43"/>
      <c r="AKT196" s="43"/>
      <c r="AKU196" s="43"/>
      <c r="AKV196" s="43"/>
      <c r="AKW196" s="43"/>
      <c r="AKX196" s="43"/>
      <c r="AKY196" s="43"/>
      <c r="AKZ196" s="43"/>
      <c r="ALA196" s="43"/>
      <c r="ALB196" s="43"/>
      <c r="ALC196" s="43"/>
      <c r="ALD196" s="43"/>
      <c r="ALE196" s="43"/>
      <c r="ALF196" s="43"/>
      <c r="ALG196" s="43"/>
      <c r="ALH196" s="43"/>
      <c r="ALI196" s="43"/>
      <c r="ALJ196" s="43"/>
      <c r="ALK196" s="43"/>
      <c r="ALL196" s="43"/>
      <c r="ALM196" s="43"/>
      <c r="ALN196" s="43"/>
      <c r="ALO196" s="43"/>
      <c r="ALP196" s="43"/>
      <c r="ALQ196" s="43"/>
      <c r="ALR196" s="43"/>
      <c r="ALS196" s="43"/>
      <c r="ALT196" s="43"/>
      <c r="ALU196" s="43"/>
      <c r="ALV196" s="43"/>
      <c r="ALW196" s="43"/>
      <c r="ALX196" s="43"/>
      <c r="ALY196" s="43"/>
      <c r="ALZ196" s="43"/>
      <c r="AMA196" s="43"/>
      <c r="AMB196" s="43"/>
      <c r="AMC196" s="43"/>
      <c r="AMD196" s="43"/>
      <c r="AME196" s="43"/>
      <c r="AMF196" s="43"/>
      <c r="AMG196" s="43"/>
      <c r="AMH196" s="43"/>
      <c r="AMI196" s="43"/>
      <c r="AMJ196" s="43"/>
      <c r="AMK196" s="43"/>
      <c r="AML196" s="43"/>
      <c r="AMM196" s="43"/>
      <c r="AMN196" s="43"/>
      <c r="AMO196" s="43"/>
      <c r="AMP196" s="43"/>
      <c r="AMQ196" s="43"/>
      <c r="AMR196" s="43"/>
      <c r="AMS196" s="43"/>
      <c r="AMT196" s="43"/>
      <c r="AMU196" s="43"/>
      <c r="AMV196" s="43"/>
      <c r="AMW196" s="43"/>
      <c r="AMX196" s="43"/>
      <c r="AMY196" s="43"/>
      <c r="AMZ196" s="43"/>
      <c r="ANA196" s="43"/>
      <c r="ANB196" s="43"/>
      <c r="ANC196" s="43"/>
      <c r="AND196" s="43"/>
      <c r="ANE196" s="43"/>
      <c r="ANF196" s="43"/>
      <c r="ANG196" s="43"/>
      <c r="ANH196" s="43"/>
      <c r="ANI196" s="43"/>
      <c r="ANJ196" s="43"/>
      <c r="ANK196" s="43"/>
      <c r="ANL196" s="43"/>
      <c r="ANM196" s="43"/>
      <c r="ANN196" s="43"/>
      <c r="ANO196" s="43"/>
      <c r="ANP196" s="43"/>
      <c r="ANQ196" s="43"/>
      <c r="ANR196" s="43"/>
      <c r="ANS196" s="43"/>
      <c r="ANT196" s="43"/>
      <c r="ANU196" s="43"/>
      <c r="ANV196" s="43"/>
      <c r="ANW196" s="43"/>
      <c r="ANX196" s="43"/>
      <c r="ANY196" s="43"/>
      <c r="ANZ196" s="43"/>
      <c r="AOA196" s="43"/>
      <c r="AOB196" s="43"/>
      <c r="AOC196" s="43"/>
      <c r="AOD196" s="43"/>
      <c r="AOE196" s="43"/>
      <c r="AOF196" s="43"/>
      <c r="AOG196" s="43"/>
      <c r="AOH196" s="43"/>
      <c r="AOI196" s="43"/>
      <c r="AOJ196" s="43"/>
      <c r="AOK196" s="43"/>
      <c r="AOL196" s="43"/>
      <c r="AOM196" s="43"/>
      <c r="AON196" s="43"/>
      <c r="AOO196" s="43"/>
      <c r="AOP196" s="43"/>
      <c r="AOQ196" s="43"/>
      <c r="AOR196" s="43"/>
      <c r="AOS196" s="43"/>
      <c r="AOT196" s="43"/>
      <c r="AOU196" s="43"/>
      <c r="AOV196" s="43"/>
      <c r="AOW196" s="43"/>
      <c r="AOX196" s="43"/>
      <c r="AOY196" s="43"/>
      <c r="AOZ196" s="43"/>
      <c r="APA196" s="43"/>
      <c r="APB196" s="43"/>
      <c r="APC196" s="43"/>
      <c r="APD196" s="43"/>
      <c r="APE196" s="43"/>
      <c r="APF196" s="43"/>
      <c r="APG196" s="43"/>
      <c r="APH196" s="43"/>
      <c r="API196" s="43"/>
      <c r="APJ196" s="43"/>
      <c r="APK196" s="43"/>
      <c r="APL196" s="43"/>
      <c r="APM196" s="43"/>
      <c r="APN196" s="43"/>
      <c r="APO196" s="43"/>
      <c r="APP196" s="43"/>
      <c r="APQ196" s="43"/>
      <c r="APR196" s="43"/>
      <c r="APS196" s="43"/>
      <c r="APT196" s="43"/>
      <c r="APU196" s="43"/>
      <c r="APV196" s="43"/>
      <c r="APW196" s="43"/>
      <c r="APX196" s="43"/>
      <c r="APY196" s="43"/>
      <c r="APZ196" s="43"/>
      <c r="AQA196" s="43"/>
      <c r="AQB196" s="43"/>
      <c r="AQC196" s="43"/>
      <c r="AQD196" s="43"/>
      <c r="AQE196" s="43"/>
      <c r="AQF196" s="43"/>
      <c r="AQG196" s="43"/>
      <c r="AQH196" s="43"/>
      <c r="AQI196" s="43"/>
      <c r="AQJ196" s="43"/>
      <c r="AQK196" s="43"/>
      <c r="AQL196" s="43"/>
      <c r="AQM196" s="43"/>
      <c r="AQN196" s="43"/>
      <c r="AQO196" s="43"/>
      <c r="AQP196" s="43"/>
      <c r="AQQ196" s="43"/>
      <c r="AQR196" s="43"/>
      <c r="AQS196" s="43"/>
      <c r="AQT196" s="43"/>
      <c r="AQU196" s="43"/>
      <c r="AQV196" s="43"/>
      <c r="AQW196" s="43"/>
      <c r="AQX196" s="43"/>
      <c r="AQY196" s="43"/>
      <c r="AQZ196" s="43"/>
      <c r="ARA196" s="43"/>
      <c r="ARB196" s="43"/>
      <c r="ARC196" s="43"/>
      <c r="ARD196" s="43"/>
      <c r="ARE196" s="43"/>
      <c r="ARF196" s="43"/>
      <c r="ARG196" s="43"/>
      <c r="ARH196" s="43"/>
      <c r="ARI196" s="43"/>
      <c r="ARJ196" s="43"/>
      <c r="ARK196" s="43"/>
      <c r="ARL196" s="43"/>
      <c r="ARM196" s="43"/>
      <c r="ARN196" s="43"/>
      <c r="ARO196" s="43"/>
      <c r="ARP196" s="43"/>
      <c r="ARQ196" s="43"/>
      <c r="ARR196" s="43"/>
      <c r="ARS196" s="43"/>
      <c r="ART196" s="43"/>
      <c r="ARU196" s="43"/>
      <c r="ARV196" s="43"/>
      <c r="ARW196" s="43"/>
      <c r="ARX196" s="43"/>
      <c r="ARY196" s="43"/>
      <c r="ARZ196" s="43"/>
      <c r="ASA196" s="43"/>
      <c r="ASB196" s="43"/>
      <c r="ASC196" s="43"/>
      <c r="ASD196" s="43"/>
      <c r="ASE196" s="43"/>
      <c r="ASF196" s="43"/>
      <c r="ASG196" s="43"/>
      <c r="ASH196" s="43"/>
      <c r="ASI196" s="43"/>
      <c r="ASJ196" s="43"/>
      <c r="ASK196" s="43"/>
      <c r="ASL196" s="43"/>
      <c r="ASM196" s="43"/>
      <c r="ASN196" s="43"/>
      <c r="ASO196" s="43"/>
      <c r="ASP196" s="43"/>
      <c r="ASQ196" s="43"/>
      <c r="ASR196" s="43"/>
      <c r="ASS196" s="43"/>
      <c r="AST196" s="43"/>
      <c r="ASU196" s="43"/>
      <c r="ASV196" s="43"/>
      <c r="ASW196" s="43"/>
      <c r="ASX196" s="43"/>
      <c r="ASY196" s="43"/>
      <c r="ASZ196" s="43"/>
      <c r="ATA196" s="43"/>
      <c r="ATB196" s="43"/>
      <c r="ATC196" s="43"/>
      <c r="ATD196" s="43"/>
      <c r="ATE196" s="43"/>
      <c r="ATF196" s="43"/>
      <c r="ATG196" s="43"/>
      <c r="ATH196" s="43"/>
      <c r="ATI196" s="43"/>
      <c r="ATJ196" s="43"/>
      <c r="ATK196" s="43"/>
      <c r="ATL196" s="43"/>
      <c r="ATM196" s="43"/>
      <c r="ATN196" s="43"/>
      <c r="ATO196" s="43"/>
      <c r="ATP196" s="43"/>
      <c r="ATQ196" s="43"/>
      <c r="ATR196" s="43"/>
      <c r="ATS196" s="43"/>
      <c r="ATT196" s="43"/>
      <c r="ATU196" s="43"/>
      <c r="ATV196" s="43"/>
      <c r="ATW196" s="43"/>
      <c r="ATX196" s="43"/>
      <c r="ATY196" s="43"/>
      <c r="ATZ196" s="43"/>
      <c r="AUA196" s="43"/>
      <c r="AUB196" s="43"/>
      <c r="AUC196" s="43"/>
      <c r="AUD196" s="43"/>
      <c r="AUE196" s="43"/>
      <c r="AUF196" s="43"/>
      <c r="AUG196" s="43"/>
      <c r="AUH196" s="43"/>
      <c r="AUI196" s="43"/>
      <c r="AUJ196" s="43"/>
      <c r="AUK196" s="43"/>
      <c r="AUL196" s="43"/>
      <c r="AUM196" s="43"/>
      <c r="AUN196" s="43"/>
      <c r="AUO196" s="43"/>
      <c r="AUP196" s="43"/>
      <c r="AUQ196" s="43"/>
      <c r="AUR196" s="43"/>
      <c r="AUS196" s="43"/>
      <c r="AUT196" s="43"/>
      <c r="AUU196" s="43"/>
      <c r="AUV196" s="43"/>
      <c r="AUW196" s="43"/>
      <c r="AUX196" s="43"/>
      <c r="AUY196" s="43"/>
      <c r="AUZ196" s="43"/>
      <c r="AVA196" s="43"/>
      <c r="AVB196" s="43"/>
      <c r="AVC196" s="43"/>
      <c r="AVD196" s="43"/>
      <c r="AVE196" s="43"/>
      <c r="AVF196" s="43"/>
      <c r="AVG196" s="43"/>
      <c r="AVH196" s="43"/>
      <c r="AVI196" s="43"/>
      <c r="AVJ196" s="43"/>
      <c r="AVK196" s="43"/>
      <c r="AVL196" s="43"/>
      <c r="AVM196" s="43"/>
      <c r="AVN196" s="43"/>
      <c r="AVO196" s="43"/>
      <c r="AVP196" s="43"/>
      <c r="AVQ196" s="43"/>
      <c r="AVR196" s="43"/>
      <c r="AVS196" s="43"/>
      <c r="AVT196" s="43"/>
      <c r="AVU196" s="43"/>
      <c r="AVV196" s="43"/>
      <c r="AVW196" s="43"/>
      <c r="AVX196" s="43"/>
      <c r="AVY196" s="43"/>
      <c r="AVZ196" s="43"/>
      <c r="AWA196" s="43"/>
      <c r="AWB196" s="43"/>
      <c r="AWC196" s="43"/>
      <c r="AWD196" s="43"/>
      <c r="AWE196" s="43"/>
      <c r="AWF196" s="43"/>
      <c r="AWG196" s="43"/>
      <c r="AWH196" s="43"/>
      <c r="AWI196" s="43"/>
      <c r="AWJ196" s="43"/>
      <c r="AWK196" s="43"/>
      <c r="AWL196" s="43"/>
      <c r="AWM196" s="43"/>
      <c r="AWN196" s="43"/>
      <c r="AWO196" s="43"/>
      <c r="AWP196" s="43"/>
      <c r="AWQ196" s="43"/>
      <c r="AWR196" s="43"/>
      <c r="AWS196" s="43"/>
      <c r="AWT196" s="43"/>
      <c r="AWU196" s="43"/>
      <c r="AWV196" s="43"/>
      <c r="AWW196" s="43"/>
      <c r="AWX196" s="43"/>
      <c r="AWY196" s="43"/>
      <c r="AWZ196" s="43"/>
      <c r="AXA196" s="43"/>
      <c r="AXB196" s="43"/>
      <c r="AXC196" s="43"/>
      <c r="AXD196" s="43"/>
      <c r="AXE196" s="43"/>
      <c r="AXF196" s="43"/>
      <c r="AXG196" s="43"/>
      <c r="AXH196" s="43"/>
      <c r="AXI196" s="43"/>
      <c r="AXJ196" s="43"/>
      <c r="AXK196" s="43"/>
      <c r="AXL196" s="43"/>
      <c r="AXM196" s="43"/>
      <c r="AXN196" s="43"/>
      <c r="AXO196" s="43"/>
      <c r="AXP196" s="43"/>
      <c r="AXQ196" s="43"/>
      <c r="AXR196" s="43"/>
      <c r="AXS196" s="43"/>
      <c r="AXT196" s="43"/>
      <c r="AXU196" s="43"/>
      <c r="AXV196" s="43"/>
      <c r="AXW196" s="43"/>
      <c r="AXX196" s="43"/>
      <c r="AXY196" s="43"/>
      <c r="AXZ196" s="43"/>
      <c r="AYA196" s="43"/>
      <c r="AYB196" s="43"/>
      <c r="AYC196" s="43"/>
      <c r="AYD196" s="43"/>
      <c r="AYE196" s="43"/>
      <c r="AYF196" s="43"/>
      <c r="AYG196" s="43"/>
      <c r="AYH196" s="43"/>
      <c r="AYI196" s="43"/>
      <c r="AYJ196" s="43"/>
      <c r="AYK196" s="43"/>
      <c r="AYL196" s="43"/>
      <c r="AYM196" s="43"/>
      <c r="AYN196" s="43"/>
      <c r="AYO196" s="43"/>
      <c r="AYP196" s="43"/>
      <c r="AYQ196" s="43"/>
      <c r="AYR196" s="43"/>
      <c r="AYS196" s="43"/>
      <c r="AYT196" s="43"/>
      <c r="AYU196" s="43"/>
      <c r="AYV196" s="43"/>
      <c r="AYW196" s="43"/>
      <c r="AYX196" s="43"/>
      <c r="AYY196" s="43"/>
      <c r="AYZ196" s="43"/>
      <c r="AZA196" s="43"/>
      <c r="AZB196" s="43"/>
      <c r="AZC196" s="43"/>
      <c r="AZD196" s="43"/>
      <c r="AZE196" s="43"/>
      <c r="AZF196" s="43"/>
      <c r="AZG196" s="43"/>
      <c r="AZH196" s="43"/>
      <c r="AZI196" s="43"/>
      <c r="AZJ196" s="43"/>
      <c r="AZK196" s="43"/>
      <c r="AZL196" s="43"/>
      <c r="AZM196" s="43"/>
      <c r="AZN196" s="43"/>
      <c r="AZO196" s="43"/>
      <c r="AZP196" s="43"/>
      <c r="AZQ196" s="43"/>
      <c r="AZR196" s="43"/>
      <c r="AZS196" s="43"/>
      <c r="AZT196" s="43"/>
      <c r="AZU196" s="43"/>
      <c r="AZV196" s="43"/>
      <c r="AZW196" s="43"/>
      <c r="AZX196" s="43"/>
      <c r="AZY196" s="43"/>
      <c r="AZZ196" s="43"/>
      <c r="BAA196" s="43"/>
      <c r="BAB196" s="43"/>
      <c r="BAC196" s="43"/>
      <c r="BAD196" s="43"/>
      <c r="BAE196" s="43"/>
      <c r="BAF196" s="43"/>
      <c r="BAG196" s="43"/>
      <c r="BAH196" s="43"/>
      <c r="BAI196" s="43"/>
      <c r="BAJ196" s="43"/>
      <c r="BAK196" s="43"/>
      <c r="BAL196" s="43"/>
      <c r="BAM196" s="43"/>
      <c r="BAN196" s="43"/>
      <c r="BAO196" s="43"/>
      <c r="BAP196" s="43"/>
      <c r="BAQ196" s="43"/>
      <c r="BAR196" s="43"/>
      <c r="BAS196" s="43"/>
      <c r="BAT196" s="43"/>
      <c r="BAU196" s="43"/>
      <c r="BAV196" s="43"/>
      <c r="BAW196" s="43"/>
      <c r="BAX196" s="43"/>
      <c r="BAY196" s="43"/>
      <c r="BAZ196" s="43"/>
      <c r="BBA196" s="43"/>
      <c r="BBB196" s="43"/>
      <c r="BBC196" s="43"/>
      <c r="BBD196" s="43"/>
      <c r="BBE196" s="43"/>
      <c r="BBF196" s="43"/>
      <c r="BBG196" s="43"/>
      <c r="BBH196" s="43"/>
      <c r="BBI196" s="43"/>
      <c r="BBJ196" s="43"/>
      <c r="BBK196" s="43"/>
      <c r="BBL196" s="43"/>
      <c r="BBM196" s="43"/>
      <c r="BBN196" s="43"/>
      <c r="BBO196" s="43"/>
      <c r="BBP196" s="43"/>
      <c r="BBQ196" s="43"/>
      <c r="BBR196" s="43"/>
      <c r="BBS196" s="43"/>
      <c r="BBT196" s="43"/>
      <c r="BBU196" s="43"/>
      <c r="BBV196" s="43"/>
      <c r="BBW196" s="43"/>
      <c r="BBX196" s="43"/>
      <c r="BBY196" s="43"/>
      <c r="BBZ196" s="43"/>
      <c r="BCA196" s="43"/>
      <c r="BCB196" s="43"/>
      <c r="BCC196" s="43"/>
      <c r="BCD196" s="43"/>
      <c r="BCE196" s="43"/>
      <c r="BCF196" s="43"/>
      <c r="BCG196" s="43"/>
      <c r="BCH196" s="43"/>
      <c r="BCI196" s="43"/>
      <c r="BCJ196" s="43"/>
      <c r="BCK196" s="43"/>
      <c r="BCL196" s="43"/>
      <c r="BCM196" s="43"/>
      <c r="BCN196" s="43"/>
      <c r="BCO196" s="43"/>
      <c r="BCP196" s="43"/>
      <c r="BCQ196" s="43"/>
      <c r="BCR196" s="43"/>
      <c r="BCS196" s="43"/>
      <c r="BCT196" s="43"/>
      <c r="BCU196" s="43"/>
      <c r="BCV196" s="43"/>
      <c r="BCW196" s="43"/>
      <c r="BCX196" s="43"/>
      <c r="BCY196" s="43"/>
      <c r="BCZ196" s="43"/>
      <c r="BDA196" s="43"/>
      <c r="BDB196" s="43"/>
      <c r="BDC196" s="43"/>
      <c r="BDD196" s="43"/>
      <c r="BDE196" s="43"/>
      <c r="BDF196" s="43"/>
      <c r="BDG196" s="43"/>
      <c r="BDH196" s="43"/>
      <c r="BDI196" s="43"/>
      <c r="BDJ196" s="43"/>
      <c r="BDK196" s="43"/>
      <c r="BDL196" s="43"/>
      <c r="BDM196" s="43"/>
      <c r="BDN196" s="43"/>
      <c r="BDO196" s="43"/>
      <c r="BDP196" s="43"/>
      <c r="BDQ196" s="43"/>
      <c r="BDR196" s="43"/>
      <c r="BDS196" s="43"/>
      <c r="BDT196" s="43"/>
      <c r="BDU196" s="43"/>
      <c r="BDV196" s="43"/>
      <c r="BDW196" s="43"/>
      <c r="BDX196" s="43"/>
      <c r="BDY196" s="43"/>
      <c r="BDZ196" s="43"/>
      <c r="BEA196" s="43"/>
      <c r="BEB196" s="43"/>
      <c r="BEC196" s="43"/>
      <c r="BED196" s="43"/>
      <c r="BEE196" s="43"/>
      <c r="BEF196" s="43"/>
      <c r="BEG196" s="43"/>
      <c r="BEH196" s="43"/>
      <c r="BEI196" s="43"/>
      <c r="BEJ196" s="43"/>
      <c r="BEK196" s="43"/>
      <c r="BEL196" s="43"/>
      <c r="BEM196" s="43"/>
      <c r="BEN196" s="43"/>
      <c r="BEO196" s="43"/>
      <c r="BEP196" s="43"/>
      <c r="BEQ196" s="43"/>
      <c r="BER196" s="43"/>
      <c r="BES196" s="43"/>
      <c r="BET196" s="43"/>
      <c r="BEU196" s="43"/>
      <c r="BEV196" s="43"/>
      <c r="BEW196" s="43"/>
      <c r="BEX196" s="43"/>
      <c r="BEY196" s="43"/>
      <c r="BEZ196" s="43"/>
      <c r="BFA196" s="43"/>
      <c r="BFB196" s="43"/>
      <c r="BFC196" s="43"/>
      <c r="BFD196" s="43"/>
      <c r="BFE196" s="43"/>
      <c r="BFF196" s="43"/>
      <c r="BFG196" s="43"/>
      <c r="BFH196" s="43"/>
      <c r="BFI196" s="43"/>
      <c r="BFJ196" s="43"/>
      <c r="BFK196" s="43"/>
      <c r="BFL196" s="43"/>
      <c r="BFM196" s="43"/>
      <c r="BFN196" s="43"/>
      <c r="BFO196" s="43"/>
      <c r="BFP196" s="43"/>
      <c r="BFQ196" s="43"/>
      <c r="BFR196" s="43"/>
      <c r="BFS196" s="43"/>
      <c r="BFT196" s="43"/>
      <c r="BFU196" s="43"/>
      <c r="BFV196" s="43"/>
      <c r="BFW196" s="43"/>
      <c r="BFX196" s="43"/>
      <c r="BFY196" s="43"/>
      <c r="BFZ196" s="43"/>
      <c r="BGA196" s="43"/>
      <c r="BGB196" s="43"/>
      <c r="BGC196" s="43"/>
      <c r="BGD196" s="43"/>
      <c r="BGE196" s="43"/>
      <c r="BGF196" s="43"/>
      <c r="BGG196" s="43"/>
      <c r="BGH196" s="43"/>
      <c r="BGI196" s="43"/>
      <c r="BGJ196" s="43"/>
      <c r="BGK196" s="43"/>
      <c r="BGL196" s="43"/>
      <c r="BGM196" s="43"/>
      <c r="BGN196" s="43"/>
      <c r="BGO196" s="43"/>
      <c r="BGP196" s="43"/>
      <c r="BGQ196" s="43"/>
      <c r="BGR196" s="43"/>
      <c r="BGS196" s="43"/>
      <c r="BGT196" s="43"/>
      <c r="BGU196" s="43"/>
      <c r="BGV196" s="43"/>
      <c r="BGW196" s="43"/>
      <c r="BGX196" s="43"/>
      <c r="BGY196" s="43"/>
      <c r="BGZ196" s="43"/>
      <c r="BHA196" s="43"/>
      <c r="BHB196" s="43"/>
      <c r="BHC196" s="43"/>
      <c r="BHD196" s="43"/>
      <c r="BHE196" s="43"/>
      <c r="BHF196" s="43"/>
      <c r="BHG196" s="43"/>
      <c r="BHH196" s="43"/>
      <c r="BHI196" s="43"/>
      <c r="BHJ196" s="43"/>
      <c r="BHK196" s="43"/>
      <c r="BHL196" s="43"/>
      <c r="BHM196" s="43"/>
      <c r="BHN196" s="43"/>
      <c r="BHO196" s="43"/>
      <c r="BHP196" s="43"/>
      <c r="BHQ196" s="43"/>
      <c r="BHR196" s="43"/>
      <c r="BHS196" s="43"/>
      <c r="BHT196" s="43"/>
      <c r="BHU196" s="43"/>
      <c r="BHV196" s="43"/>
      <c r="BHW196" s="43"/>
      <c r="BHX196" s="43"/>
      <c r="BHY196" s="43"/>
      <c r="BHZ196" s="43"/>
      <c r="BIA196" s="43"/>
      <c r="BIB196" s="43"/>
      <c r="BIC196" s="43"/>
      <c r="BID196" s="43"/>
      <c r="BIE196" s="43"/>
      <c r="BIF196" s="43"/>
      <c r="BIG196" s="43"/>
      <c r="BIH196" s="43"/>
      <c r="BII196" s="43"/>
      <c r="BIJ196" s="43"/>
      <c r="BIK196" s="43"/>
      <c r="BIL196" s="43"/>
      <c r="BIM196" s="43"/>
      <c r="BIN196" s="43"/>
      <c r="BIO196" s="43"/>
      <c r="BIP196" s="43"/>
      <c r="BIQ196" s="43"/>
      <c r="BIR196" s="43"/>
      <c r="BIS196" s="43"/>
      <c r="BIT196" s="43"/>
      <c r="BIU196" s="43"/>
      <c r="BIV196" s="43"/>
      <c r="BIW196" s="43"/>
      <c r="BIX196" s="43"/>
      <c r="BIY196" s="43"/>
      <c r="BIZ196" s="43"/>
      <c r="BJA196" s="43"/>
      <c r="BJB196" s="43"/>
      <c r="BJC196" s="43"/>
      <c r="BJD196" s="43"/>
      <c r="BJE196" s="43"/>
      <c r="BJF196" s="43"/>
      <c r="BJG196" s="43"/>
      <c r="BJH196" s="43"/>
      <c r="BJI196" s="43"/>
      <c r="BJJ196" s="43"/>
      <c r="BJK196" s="43"/>
      <c r="BJL196" s="43"/>
      <c r="BJM196" s="43"/>
      <c r="BJN196" s="43"/>
      <c r="BJO196" s="43"/>
      <c r="BJP196" s="43"/>
      <c r="BJQ196" s="43"/>
      <c r="BJR196" s="43"/>
      <c r="BJS196" s="43"/>
      <c r="BJT196" s="43"/>
      <c r="BJU196" s="43"/>
      <c r="BJV196" s="43"/>
      <c r="BJW196" s="43"/>
      <c r="BJX196" s="43"/>
      <c r="BJY196" s="43"/>
      <c r="BJZ196" s="43"/>
      <c r="BKA196" s="43"/>
      <c r="BKB196" s="43"/>
      <c r="BKC196" s="43"/>
      <c r="BKD196" s="43"/>
      <c r="BKE196" s="43"/>
      <c r="BKF196" s="43"/>
      <c r="BKG196" s="43"/>
      <c r="BKH196" s="43"/>
      <c r="BKI196" s="43"/>
      <c r="BKJ196" s="43"/>
      <c r="BKK196" s="43"/>
      <c r="BKL196" s="43"/>
      <c r="BKM196" s="43"/>
      <c r="BKN196" s="43"/>
      <c r="BKO196" s="43"/>
      <c r="BKP196" s="43"/>
      <c r="BKQ196" s="43"/>
      <c r="BKR196" s="43"/>
      <c r="BKS196" s="43"/>
      <c r="BKT196" s="43"/>
      <c r="BKU196" s="43"/>
      <c r="BKV196" s="43"/>
      <c r="BKW196" s="43"/>
      <c r="BKX196" s="43"/>
      <c r="BKY196" s="43"/>
      <c r="BKZ196" s="43"/>
      <c r="BLA196" s="43"/>
      <c r="BLB196" s="43"/>
      <c r="BLC196" s="43"/>
      <c r="BLD196" s="43"/>
      <c r="BLE196" s="43"/>
      <c r="BLF196" s="43"/>
      <c r="BLG196" s="43"/>
      <c r="BLH196" s="43"/>
      <c r="BLI196" s="43"/>
      <c r="BLJ196" s="43"/>
      <c r="BLK196" s="43"/>
      <c r="BLL196" s="43"/>
      <c r="BLM196" s="43"/>
      <c r="BLN196" s="43"/>
      <c r="BLO196" s="43"/>
      <c r="BLP196" s="43"/>
      <c r="BLQ196" s="43"/>
      <c r="BLR196" s="43"/>
      <c r="BLS196" s="43"/>
      <c r="BLT196" s="43"/>
      <c r="BLU196" s="43"/>
      <c r="BLV196" s="43"/>
      <c r="BLW196" s="43"/>
      <c r="BLX196" s="43"/>
      <c r="BLY196" s="43"/>
      <c r="BLZ196" s="43"/>
      <c r="BMA196" s="43"/>
      <c r="BMB196" s="43"/>
      <c r="BMC196" s="43"/>
      <c r="BMD196" s="43"/>
      <c r="BME196" s="43"/>
      <c r="BMF196" s="43"/>
      <c r="BMG196" s="43"/>
      <c r="BMH196" s="43"/>
      <c r="BMI196" s="43"/>
      <c r="BMJ196" s="43"/>
      <c r="BMK196" s="43"/>
      <c r="BML196" s="43"/>
      <c r="BMM196" s="43"/>
      <c r="BMN196" s="43"/>
      <c r="BMO196" s="43"/>
      <c r="BMP196" s="43"/>
      <c r="BMQ196" s="43"/>
      <c r="BMR196" s="43"/>
      <c r="BMS196" s="43"/>
      <c r="BMT196" s="43"/>
      <c r="BMU196" s="43"/>
      <c r="BMV196" s="43"/>
      <c r="BMW196" s="43"/>
      <c r="BMX196" s="43"/>
      <c r="BMY196" s="43"/>
      <c r="BMZ196" s="43"/>
      <c r="BNA196" s="43"/>
      <c r="BNB196" s="43"/>
      <c r="BNC196" s="43"/>
      <c r="BND196" s="43"/>
      <c r="BNE196" s="43"/>
      <c r="BNF196" s="43"/>
      <c r="BNG196" s="43"/>
      <c r="BNH196" s="43"/>
      <c r="BNI196" s="43"/>
      <c r="BNJ196" s="43"/>
      <c r="BNK196" s="43"/>
      <c r="BNL196" s="43"/>
      <c r="BNM196" s="43"/>
      <c r="BNN196" s="43"/>
      <c r="BNO196" s="43"/>
      <c r="BNP196" s="43"/>
      <c r="BNQ196" s="43"/>
      <c r="BNR196" s="43"/>
      <c r="BNS196" s="43"/>
      <c r="BNT196" s="43"/>
      <c r="BNU196" s="43"/>
      <c r="BNV196" s="43"/>
      <c r="BNW196" s="43"/>
      <c r="BNX196" s="43"/>
      <c r="BNY196" s="43"/>
      <c r="BNZ196" s="43"/>
      <c r="BOA196" s="43"/>
      <c r="BOB196" s="43"/>
      <c r="BOC196" s="43"/>
      <c r="BOD196" s="43"/>
      <c r="BOE196" s="43"/>
      <c r="BOF196" s="43"/>
      <c r="BOG196" s="43"/>
      <c r="BOH196" s="43"/>
      <c r="BOI196" s="43"/>
      <c r="BOJ196" s="43"/>
      <c r="BOK196" s="43"/>
      <c r="BOL196" s="43"/>
      <c r="BOM196" s="43"/>
      <c r="BON196" s="43"/>
      <c r="BOO196" s="43"/>
      <c r="BOP196" s="43"/>
      <c r="BOQ196" s="43"/>
      <c r="BOR196" s="43"/>
      <c r="BOS196" s="43"/>
      <c r="BOT196" s="43"/>
      <c r="BOU196" s="43"/>
      <c r="BOV196" s="43"/>
      <c r="BOW196" s="43"/>
      <c r="BOX196" s="43"/>
      <c r="BOY196" s="43"/>
      <c r="BOZ196" s="43"/>
      <c r="BPA196" s="43"/>
      <c r="BPB196" s="43"/>
      <c r="BPC196" s="43"/>
      <c r="BPD196" s="43"/>
      <c r="BPE196" s="43"/>
      <c r="BPF196" s="43"/>
      <c r="BPG196" s="43"/>
      <c r="BPH196" s="43"/>
      <c r="BPI196" s="43"/>
      <c r="BPJ196" s="43"/>
      <c r="BPK196" s="43"/>
      <c r="BPL196" s="43"/>
      <c r="BPM196" s="43"/>
      <c r="BPN196" s="43"/>
      <c r="BPO196" s="43"/>
      <c r="BPP196" s="43"/>
      <c r="BPQ196" s="43"/>
      <c r="BPR196" s="43"/>
      <c r="BPS196" s="43"/>
      <c r="BPT196" s="43"/>
      <c r="BPU196" s="43"/>
      <c r="BPV196" s="43"/>
      <c r="BPW196" s="43"/>
      <c r="BPX196" s="43"/>
      <c r="BPY196" s="43"/>
      <c r="BPZ196" s="43"/>
      <c r="BQA196" s="43"/>
      <c r="BQB196" s="43"/>
      <c r="BQC196" s="43"/>
      <c r="BQD196" s="43"/>
      <c r="BQE196" s="43"/>
      <c r="BQF196" s="43"/>
      <c r="BQG196" s="43"/>
      <c r="BQH196" s="43"/>
      <c r="BQI196" s="43"/>
      <c r="BQJ196" s="43"/>
      <c r="BQK196" s="43"/>
      <c r="BQL196" s="43"/>
      <c r="BQM196" s="43"/>
      <c r="BQN196" s="43"/>
      <c r="BQO196" s="43"/>
      <c r="BQP196" s="43"/>
      <c r="BQQ196" s="43"/>
      <c r="BQR196" s="43"/>
      <c r="BQS196" s="43"/>
      <c r="BQT196" s="43"/>
      <c r="BQU196" s="43"/>
      <c r="BQV196" s="43"/>
      <c r="BQW196" s="43"/>
      <c r="BQX196" s="43"/>
      <c r="BQY196" s="43"/>
      <c r="BQZ196" s="43"/>
      <c r="BRA196" s="43"/>
      <c r="BRB196" s="43"/>
      <c r="BRC196" s="43"/>
      <c r="BRD196" s="43"/>
      <c r="BRE196" s="43"/>
      <c r="BRF196" s="43"/>
      <c r="BRG196" s="43"/>
      <c r="BRH196" s="43"/>
      <c r="BRI196" s="43"/>
      <c r="BRJ196" s="43"/>
      <c r="BRK196" s="43"/>
      <c r="BRL196" s="43"/>
      <c r="BRM196" s="43"/>
      <c r="BRN196" s="43"/>
      <c r="BRO196" s="43"/>
      <c r="BRP196" s="43"/>
      <c r="BRQ196" s="43"/>
      <c r="BRR196" s="43"/>
      <c r="BRS196" s="43"/>
      <c r="BRT196" s="43"/>
      <c r="BRU196" s="43"/>
      <c r="BRV196" s="43"/>
      <c r="BRW196" s="43"/>
      <c r="BRX196" s="43"/>
      <c r="BRY196" s="43"/>
      <c r="BRZ196" s="43"/>
      <c r="BSA196" s="43"/>
      <c r="BSB196" s="43"/>
      <c r="BSC196" s="43"/>
      <c r="BSD196" s="43"/>
      <c r="BSE196" s="43"/>
      <c r="BSF196" s="43"/>
      <c r="BSG196" s="43"/>
      <c r="BSH196" s="43"/>
      <c r="BSI196" s="43"/>
      <c r="BSJ196" s="43"/>
      <c r="BSK196" s="43"/>
      <c r="BSL196" s="43"/>
      <c r="BSM196" s="43"/>
      <c r="BSN196" s="43"/>
      <c r="BSO196" s="43"/>
      <c r="BSP196" s="43"/>
      <c r="BSQ196" s="43"/>
      <c r="BSR196" s="43"/>
      <c r="BSS196" s="43"/>
      <c r="BST196" s="43"/>
      <c r="BSU196" s="43"/>
      <c r="BSV196" s="43"/>
      <c r="BSW196" s="43"/>
      <c r="BSX196" s="43"/>
      <c r="BSY196" s="43"/>
      <c r="BSZ196" s="43"/>
      <c r="BTA196" s="43"/>
      <c r="BTB196" s="43"/>
      <c r="BTC196" s="43"/>
      <c r="BTD196" s="43"/>
      <c r="BTE196" s="43"/>
      <c r="BTF196" s="43"/>
      <c r="BTG196" s="43"/>
      <c r="BTH196" s="43"/>
      <c r="BTI196" s="43"/>
      <c r="BTJ196" s="43"/>
      <c r="BTK196" s="43"/>
      <c r="BTL196" s="43"/>
      <c r="BTM196" s="43"/>
      <c r="BTN196" s="43"/>
      <c r="BTO196" s="43"/>
      <c r="BTP196" s="43"/>
      <c r="BTQ196" s="43"/>
      <c r="BTR196" s="43"/>
      <c r="BTS196" s="43"/>
      <c r="BTT196" s="43"/>
      <c r="BTU196" s="43"/>
      <c r="BTV196" s="43"/>
      <c r="BTW196" s="43"/>
      <c r="BTX196" s="43"/>
      <c r="BTY196" s="43"/>
      <c r="BTZ196" s="43"/>
      <c r="BUA196" s="43"/>
      <c r="BUB196" s="43"/>
      <c r="BUC196" s="43"/>
      <c r="BUD196" s="43"/>
      <c r="BUE196" s="43"/>
      <c r="BUF196" s="43"/>
      <c r="BUG196" s="43"/>
      <c r="BUH196" s="43"/>
      <c r="BUI196" s="43"/>
      <c r="BUJ196" s="43"/>
      <c r="BUK196" s="43"/>
      <c r="BUL196" s="43"/>
      <c r="BUM196" s="43"/>
      <c r="BUN196" s="43"/>
      <c r="BUO196" s="43"/>
      <c r="BUP196" s="43"/>
      <c r="BUQ196" s="43"/>
      <c r="BUR196" s="43"/>
      <c r="BUS196" s="43"/>
      <c r="BUT196" s="43"/>
      <c r="BUU196" s="43"/>
      <c r="BUV196" s="43"/>
      <c r="BUW196" s="43"/>
      <c r="BUX196" s="43"/>
      <c r="BUY196" s="43"/>
      <c r="BUZ196" s="43"/>
      <c r="BVA196" s="43"/>
      <c r="BVB196" s="43"/>
      <c r="BVC196" s="43"/>
      <c r="BVD196" s="43"/>
      <c r="BVE196" s="43"/>
      <c r="BVF196" s="43"/>
      <c r="BVG196" s="43"/>
      <c r="BVH196" s="43"/>
      <c r="BVI196" s="43"/>
      <c r="BVJ196" s="43"/>
      <c r="BVK196" s="43"/>
      <c r="BVL196" s="43"/>
      <c r="BVM196" s="43"/>
      <c r="BVN196" s="43"/>
      <c r="BVO196" s="43"/>
      <c r="BVP196" s="43"/>
      <c r="BVQ196" s="43"/>
      <c r="BVR196" s="43"/>
      <c r="BVS196" s="43"/>
      <c r="BVT196" s="43"/>
      <c r="BVU196" s="43"/>
      <c r="BVV196" s="43"/>
      <c r="BVW196" s="43"/>
      <c r="BVX196" s="43"/>
      <c r="BVY196" s="43"/>
      <c r="BVZ196" s="43"/>
      <c r="BWA196" s="43"/>
      <c r="BWB196" s="43"/>
      <c r="BWC196" s="43"/>
      <c r="BWD196" s="43"/>
      <c r="BWE196" s="43"/>
      <c r="BWF196" s="43"/>
      <c r="BWG196" s="43"/>
      <c r="BWH196" s="43"/>
      <c r="BWI196" s="43"/>
      <c r="BWJ196" s="43"/>
    </row>
    <row r="197" spans="1:1960" x14ac:dyDescent="0.2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43"/>
      <c r="BM197" s="43"/>
      <c r="BN197" s="43"/>
      <c r="BO197" s="43"/>
      <c r="BP197" s="43"/>
      <c r="BQ197" s="43"/>
      <c r="BR197" s="43"/>
      <c r="BS197" s="43"/>
      <c r="BT197" s="43"/>
      <c r="BU197" s="43"/>
      <c r="BV197" s="43"/>
      <c r="BW197" s="43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3"/>
      <c r="CK197" s="43"/>
      <c r="CL197" s="43"/>
      <c r="CM197" s="43"/>
      <c r="CN197" s="43"/>
      <c r="CO197" s="43"/>
      <c r="CP197" s="43"/>
      <c r="CQ197" s="43"/>
      <c r="CR197" s="43"/>
      <c r="CS197" s="43"/>
      <c r="CT197" s="43"/>
      <c r="CU197" s="43"/>
      <c r="CV197" s="43"/>
      <c r="CW197" s="43"/>
      <c r="CX197" s="43"/>
      <c r="CY197" s="43"/>
      <c r="CZ197" s="43"/>
      <c r="DA197" s="43"/>
      <c r="DB197" s="43"/>
      <c r="DC197" s="43"/>
      <c r="DD197" s="43"/>
      <c r="DE197" s="43"/>
      <c r="DF197" s="43"/>
      <c r="DG197" s="43"/>
      <c r="DH197" s="43"/>
      <c r="DI197" s="43"/>
      <c r="DJ197" s="43"/>
      <c r="DK197" s="43"/>
      <c r="DL197" s="43"/>
      <c r="DM197" s="43"/>
      <c r="DN197" s="43"/>
      <c r="DO197" s="43"/>
      <c r="DP197" s="43"/>
      <c r="DQ197" s="43"/>
      <c r="DR197" s="43"/>
      <c r="DS197" s="43"/>
      <c r="DT197" s="43"/>
      <c r="DU197" s="43"/>
      <c r="DV197" s="43"/>
      <c r="DW197" s="43"/>
      <c r="DX197" s="43"/>
      <c r="DY197" s="43"/>
      <c r="DZ197" s="43"/>
      <c r="EA197" s="43"/>
      <c r="EB197" s="43"/>
      <c r="EC197" s="43"/>
      <c r="ED197" s="43"/>
      <c r="EE197" s="43"/>
      <c r="EF197" s="43"/>
      <c r="EG197" s="43"/>
      <c r="EH197" s="43"/>
      <c r="EI197" s="43"/>
      <c r="EJ197" s="43"/>
      <c r="EK197" s="43"/>
      <c r="EL197" s="43"/>
      <c r="EM197" s="43"/>
      <c r="EN197" s="43"/>
      <c r="EO197" s="43"/>
      <c r="EP197" s="43"/>
      <c r="EQ197" s="43"/>
      <c r="ER197" s="43"/>
      <c r="ES197" s="43"/>
      <c r="ET197" s="43"/>
      <c r="EU197" s="43"/>
      <c r="EV197" s="43"/>
      <c r="EW197" s="43"/>
      <c r="EX197" s="43"/>
      <c r="EY197" s="43"/>
      <c r="EZ197" s="43"/>
      <c r="FA197" s="43"/>
      <c r="FB197" s="43"/>
      <c r="FC197" s="43"/>
      <c r="FD197" s="43"/>
      <c r="FE197" s="43"/>
      <c r="FF197" s="43"/>
      <c r="FG197" s="43"/>
      <c r="FH197" s="43"/>
      <c r="FI197" s="43"/>
      <c r="FJ197" s="43"/>
      <c r="FK197" s="43"/>
      <c r="FL197" s="43"/>
      <c r="FM197" s="43"/>
      <c r="FN197" s="43"/>
      <c r="FO197" s="43"/>
      <c r="FP197" s="43"/>
      <c r="FQ197" s="43"/>
      <c r="FR197" s="43"/>
      <c r="FS197" s="43"/>
      <c r="FT197" s="43"/>
      <c r="FU197" s="43"/>
      <c r="FV197" s="43"/>
      <c r="FW197" s="43"/>
      <c r="FX197" s="43"/>
      <c r="FY197" s="43"/>
      <c r="FZ197" s="43"/>
      <c r="GA197" s="43"/>
      <c r="GB197" s="43"/>
      <c r="GC197" s="43"/>
      <c r="GD197" s="43"/>
      <c r="GE197" s="43"/>
      <c r="GF197" s="43"/>
      <c r="GG197" s="43"/>
      <c r="GH197" s="43"/>
      <c r="GI197" s="43"/>
      <c r="GJ197" s="43"/>
      <c r="GK197" s="43"/>
      <c r="GL197" s="43"/>
      <c r="GM197" s="43"/>
      <c r="GN197" s="43"/>
      <c r="GO197" s="43"/>
      <c r="GP197" s="43"/>
      <c r="GQ197" s="43"/>
      <c r="GR197" s="43"/>
      <c r="GS197" s="43"/>
      <c r="GT197" s="43"/>
      <c r="GU197" s="43"/>
      <c r="GV197" s="43"/>
      <c r="GW197" s="43"/>
      <c r="GX197" s="43"/>
      <c r="GY197" s="43"/>
      <c r="GZ197" s="43"/>
      <c r="HA197" s="43"/>
      <c r="HB197" s="43"/>
      <c r="HC197" s="43"/>
      <c r="HD197" s="43"/>
      <c r="HE197" s="43"/>
      <c r="HF197" s="43"/>
      <c r="HG197" s="43"/>
      <c r="HH197" s="43"/>
      <c r="HI197" s="43"/>
      <c r="HJ197" s="43"/>
      <c r="HK197" s="43"/>
      <c r="HL197" s="43"/>
      <c r="HM197" s="43"/>
      <c r="HN197" s="43"/>
      <c r="HO197" s="43"/>
      <c r="HP197" s="43"/>
      <c r="HQ197" s="43"/>
      <c r="HR197" s="43"/>
      <c r="HS197" s="43"/>
      <c r="HT197" s="43"/>
      <c r="HU197" s="43"/>
      <c r="HV197" s="43"/>
      <c r="HW197" s="43"/>
      <c r="HX197" s="43"/>
      <c r="HY197" s="43"/>
      <c r="HZ197" s="43"/>
      <c r="IA197" s="43"/>
      <c r="IB197" s="43"/>
      <c r="IC197" s="43"/>
      <c r="ID197" s="43"/>
      <c r="IE197" s="43"/>
      <c r="IF197" s="43"/>
      <c r="IG197" s="43"/>
      <c r="IH197" s="43"/>
      <c r="II197" s="43"/>
      <c r="IJ197" s="43"/>
      <c r="IK197" s="43"/>
      <c r="IL197" s="43"/>
      <c r="IM197" s="43"/>
      <c r="IN197" s="43"/>
      <c r="IO197" s="43"/>
      <c r="IP197" s="43"/>
      <c r="IQ197" s="43"/>
      <c r="IR197" s="43"/>
      <c r="IS197" s="43"/>
      <c r="IT197" s="43"/>
      <c r="IU197" s="43"/>
      <c r="IV197" s="43"/>
      <c r="IW197" s="43"/>
      <c r="IX197" s="43"/>
      <c r="IY197" s="43"/>
      <c r="IZ197" s="43"/>
      <c r="JA197" s="43"/>
      <c r="JB197" s="43"/>
      <c r="JC197" s="43"/>
      <c r="JD197" s="43"/>
      <c r="JE197" s="43"/>
      <c r="JF197" s="43"/>
      <c r="JG197" s="43"/>
      <c r="JH197" s="43"/>
      <c r="JI197" s="43"/>
      <c r="JJ197" s="43"/>
      <c r="JK197" s="43"/>
      <c r="JL197" s="43"/>
      <c r="JM197" s="43"/>
      <c r="JN197" s="43"/>
      <c r="JO197" s="43"/>
      <c r="JP197" s="43"/>
      <c r="JQ197" s="43"/>
      <c r="JR197" s="43"/>
      <c r="JS197" s="43"/>
      <c r="JT197" s="43"/>
      <c r="JU197" s="43"/>
      <c r="JV197" s="43"/>
      <c r="JW197" s="43"/>
      <c r="JX197" s="43"/>
      <c r="JY197" s="43"/>
      <c r="JZ197" s="43"/>
      <c r="KA197" s="43"/>
      <c r="KB197" s="43"/>
      <c r="KC197" s="43"/>
      <c r="KD197" s="43"/>
      <c r="KE197" s="43"/>
      <c r="KF197" s="43"/>
      <c r="KG197" s="43"/>
      <c r="KH197" s="43"/>
      <c r="KI197" s="43"/>
      <c r="KJ197" s="43"/>
      <c r="KK197" s="43"/>
      <c r="KL197" s="43"/>
      <c r="KM197" s="43"/>
      <c r="KN197" s="43"/>
      <c r="KO197" s="43"/>
      <c r="KP197" s="43"/>
      <c r="KQ197" s="43"/>
      <c r="KR197" s="43"/>
      <c r="KS197" s="43"/>
      <c r="KT197" s="43"/>
      <c r="KU197" s="43"/>
      <c r="KV197" s="43"/>
      <c r="KW197" s="43"/>
      <c r="KX197" s="43"/>
      <c r="KY197" s="43"/>
      <c r="KZ197" s="43"/>
      <c r="LA197" s="43"/>
      <c r="LB197" s="43"/>
      <c r="LC197" s="43"/>
      <c r="LD197" s="43"/>
      <c r="LE197" s="43"/>
      <c r="LF197" s="43"/>
      <c r="LG197" s="43"/>
      <c r="LH197" s="43"/>
      <c r="LI197" s="43"/>
      <c r="LJ197" s="43"/>
      <c r="LK197" s="43"/>
      <c r="LL197" s="43"/>
      <c r="LM197" s="43"/>
      <c r="LN197" s="43"/>
      <c r="LO197" s="43"/>
      <c r="LP197" s="43"/>
      <c r="LQ197" s="43"/>
      <c r="LR197" s="43"/>
      <c r="LS197" s="43"/>
      <c r="LT197" s="43"/>
      <c r="LU197" s="43"/>
      <c r="LV197" s="43"/>
      <c r="LW197" s="43"/>
      <c r="LX197" s="43"/>
      <c r="LY197" s="43"/>
      <c r="LZ197" s="43"/>
      <c r="MA197" s="43"/>
      <c r="MB197" s="43"/>
      <c r="MC197" s="43"/>
      <c r="MD197" s="43"/>
      <c r="ME197" s="43"/>
      <c r="MF197" s="43"/>
      <c r="MG197" s="43"/>
      <c r="MH197" s="43"/>
      <c r="MI197" s="43"/>
      <c r="MJ197" s="43"/>
      <c r="MK197" s="43"/>
      <c r="ML197" s="43"/>
      <c r="MM197" s="43"/>
      <c r="MN197" s="43"/>
      <c r="MO197" s="43"/>
      <c r="MP197" s="43"/>
      <c r="MQ197" s="43"/>
      <c r="MR197" s="43"/>
      <c r="MS197" s="43"/>
      <c r="MT197" s="43"/>
      <c r="MU197" s="43"/>
      <c r="MV197" s="43"/>
      <c r="MW197" s="43"/>
      <c r="MX197" s="43"/>
      <c r="MY197" s="43"/>
      <c r="MZ197" s="43"/>
      <c r="NA197" s="43"/>
      <c r="NB197" s="43"/>
      <c r="NC197" s="43"/>
      <c r="ND197" s="43"/>
      <c r="NE197" s="43"/>
      <c r="NF197" s="43"/>
      <c r="NG197" s="43"/>
      <c r="NH197" s="43"/>
      <c r="NI197" s="43"/>
      <c r="NJ197" s="43"/>
      <c r="NK197" s="43"/>
      <c r="NL197" s="43"/>
      <c r="NM197" s="43"/>
      <c r="NN197" s="43"/>
      <c r="NO197" s="43"/>
      <c r="NP197" s="43"/>
      <c r="NQ197" s="43"/>
      <c r="NR197" s="43"/>
      <c r="NS197" s="43"/>
      <c r="NT197" s="43"/>
      <c r="NU197" s="43"/>
      <c r="NV197" s="43"/>
      <c r="NW197" s="43"/>
      <c r="NX197" s="43"/>
      <c r="NY197" s="43"/>
      <c r="NZ197" s="43"/>
      <c r="OA197" s="43"/>
      <c r="OB197" s="43"/>
      <c r="OC197" s="43"/>
      <c r="OD197" s="43"/>
      <c r="OE197" s="43"/>
      <c r="OF197" s="43"/>
      <c r="OG197" s="43"/>
      <c r="OH197" s="43"/>
      <c r="OI197" s="43"/>
      <c r="OJ197" s="43"/>
      <c r="OK197" s="43"/>
      <c r="OL197" s="43"/>
      <c r="OM197" s="43"/>
      <c r="ON197" s="43"/>
      <c r="OO197" s="43"/>
      <c r="OP197" s="43"/>
      <c r="OQ197" s="43"/>
      <c r="OR197" s="43"/>
      <c r="OS197" s="43"/>
      <c r="OT197" s="43"/>
      <c r="OU197" s="43"/>
      <c r="OV197" s="43"/>
      <c r="OW197" s="43"/>
      <c r="OX197" s="43"/>
      <c r="OY197" s="43"/>
      <c r="OZ197" s="43"/>
      <c r="PA197" s="43"/>
      <c r="PB197" s="43"/>
      <c r="PC197" s="43"/>
      <c r="PD197" s="43"/>
      <c r="PE197" s="43"/>
      <c r="PF197" s="43"/>
      <c r="PG197" s="43"/>
      <c r="PH197" s="43"/>
      <c r="PI197" s="43"/>
      <c r="PJ197" s="43"/>
      <c r="PK197" s="43"/>
      <c r="PL197" s="43"/>
      <c r="PM197" s="43"/>
      <c r="PN197" s="43"/>
      <c r="PO197" s="43"/>
      <c r="PP197" s="43"/>
      <c r="PQ197" s="43"/>
      <c r="PR197" s="43"/>
      <c r="PS197" s="43"/>
      <c r="PT197" s="43"/>
      <c r="PU197" s="43"/>
      <c r="PV197" s="43"/>
      <c r="PW197" s="43"/>
      <c r="PX197" s="43"/>
      <c r="PY197" s="43"/>
      <c r="PZ197" s="43"/>
      <c r="QA197" s="43"/>
      <c r="QB197" s="43"/>
      <c r="QC197" s="43"/>
      <c r="QD197" s="43"/>
      <c r="QE197" s="43"/>
      <c r="QF197" s="43"/>
      <c r="QG197" s="43"/>
      <c r="QH197" s="43"/>
      <c r="QI197" s="43"/>
      <c r="QJ197" s="43"/>
      <c r="QK197" s="43"/>
      <c r="QL197" s="43"/>
      <c r="QM197" s="43"/>
      <c r="QN197" s="43"/>
      <c r="QO197" s="43"/>
      <c r="QP197" s="43"/>
      <c r="QQ197" s="43"/>
      <c r="QR197" s="43"/>
      <c r="QS197" s="43"/>
      <c r="QT197" s="43"/>
      <c r="QU197" s="43"/>
      <c r="QV197" s="43"/>
      <c r="QW197" s="43"/>
      <c r="QX197" s="43"/>
      <c r="QY197" s="43"/>
      <c r="QZ197" s="43"/>
      <c r="RA197" s="43"/>
      <c r="RB197" s="43"/>
      <c r="RC197" s="43"/>
      <c r="RD197" s="43"/>
      <c r="RE197" s="43"/>
      <c r="RF197" s="43"/>
      <c r="RG197" s="43"/>
      <c r="RH197" s="43"/>
      <c r="RI197" s="43"/>
      <c r="RJ197" s="43"/>
      <c r="RK197" s="43"/>
      <c r="RL197" s="43"/>
      <c r="RM197" s="43"/>
      <c r="RN197" s="43"/>
      <c r="RO197" s="43"/>
      <c r="RP197" s="43"/>
      <c r="RQ197" s="43"/>
      <c r="RR197" s="43"/>
      <c r="RS197" s="43"/>
      <c r="RT197" s="43"/>
      <c r="RU197" s="43"/>
      <c r="RV197" s="43"/>
      <c r="RW197" s="43"/>
      <c r="RX197" s="43"/>
      <c r="RY197" s="43"/>
      <c r="RZ197" s="43"/>
      <c r="SA197" s="43"/>
      <c r="SB197" s="43"/>
      <c r="SC197" s="43"/>
      <c r="SD197" s="43"/>
      <c r="SE197" s="43"/>
      <c r="SF197" s="43"/>
      <c r="SG197" s="43"/>
      <c r="SH197" s="43"/>
      <c r="SI197" s="43"/>
      <c r="SJ197" s="43"/>
      <c r="SK197" s="43"/>
      <c r="SL197" s="43"/>
      <c r="SM197" s="43"/>
      <c r="SN197" s="43"/>
      <c r="SO197" s="43"/>
      <c r="SP197" s="43"/>
      <c r="SQ197" s="43"/>
      <c r="SR197" s="43"/>
      <c r="SS197" s="43"/>
      <c r="ST197" s="43"/>
      <c r="SU197" s="43"/>
      <c r="SV197" s="43"/>
      <c r="SW197" s="43"/>
      <c r="SX197" s="43"/>
      <c r="SY197" s="43"/>
      <c r="SZ197" s="43"/>
      <c r="TA197" s="43"/>
      <c r="TB197" s="43"/>
      <c r="TC197" s="43"/>
      <c r="TD197" s="43"/>
      <c r="TE197" s="43"/>
      <c r="TF197" s="43"/>
      <c r="TG197" s="43"/>
      <c r="TH197" s="43"/>
      <c r="TI197" s="43"/>
      <c r="TJ197" s="43"/>
      <c r="TK197" s="43"/>
      <c r="TL197" s="43"/>
      <c r="TM197" s="43"/>
      <c r="TN197" s="43"/>
      <c r="TO197" s="43"/>
      <c r="TP197" s="43"/>
      <c r="TQ197" s="43"/>
      <c r="TR197" s="43"/>
      <c r="TS197" s="43"/>
      <c r="TT197" s="43"/>
      <c r="TU197" s="43"/>
      <c r="TV197" s="43"/>
      <c r="TW197" s="43"/>
      <c r="TX197" s="43"/>
      <c r="TY197" s="43"/>
      <c r="TZ197" s="43"/>
      <c r="UA197" s="43"/>
      <c r="UB197" s="43"/>
      <c r="UC197" s="43"/>
      <c r="UD197" s="43"/>
      <c r="UE197" s="43"/>
      <c r="UF197" s="43"/>
      <c r="UG197" s="43"/>
      <c r="UH197" s="43"/>
      <c r="UI197" s="43"/>
      <c r="UJ197" s="43"/>
      <c r="UK197" s="43"/>
      <c r="UL197" s="43"/>
      <c r="UM197" s="43"/>
      <c r="UN197" s="43"/>
      <c r="UO197" s="43"/>
      <c r="UP197" s="43"/>
      <c r="UQ197" s="43"/>
      <c r="UR197" s="43"/>
      <c r="US197" s="43"/>
      <c r="UT197" s="43"/>
      <c r="UU197" s="43"/>
      <c r="UV197" s="43"/>
      <c r="UW197" s="43"/>
      <c r="UX197" s="43"/>
      <c r="UY197" s="43"/>
      <c r="UZ197" s="43"/>
      <c r="VA197" s="43"/>
      <c r="VB197" s="43"/>
      <c r="VC197" s="43"/>
      <c r="VD197" s="43"/>
      <c r="VE197" s="43"/>
      <c r="VF197" s="43"/>
      <c r="VG197" s="43"/>
      <c r="VH197" s="43"/>
      <c r="VI197" s="43"/>
      <c r="VJ197" s="43"/>
      <c r="VK197" s="43"/>
      <c r="VL197" s="43"/>
      <c r="VM197" s="43"/>
      <c r="VN197" s="43"/>
      <c r="VO197" s="43"/>
      <c r="VP197" s="43"/>
      <c r="VQ197" s="43"/>
      <c r="VR197" s="43"/>
      <c r="VS197" s="43"/>
      <c r="VT197" s="43"/>
      <c r="VU197" s="43"/>
      <c r="VV197" s="43"/>
      <c r="VW197" s="43"/>
      <c r="VX197" s="43"/>
      <c r="VY197" s="43"/>
      <c r="VZ197" s="43"/>
      <c r="WA197" s="43"/>
      <c r="WB197" s="43"/>
      <c r="WC197" s="43"/>
      <c r="WD197" s="43"/>
      <c r="WE197" s="43"/>
      <c r="WF197" s="43"/>
      <c r="WG197" s="43"/>
      <c r="WH197" s="43"/>
      <c r="WI197" s="43"/>
      <c r="WJ197" s="43"/>
      <c r="WK197" s="43"/>
      <c r="WL197" s="43"/>
      <c r="WM197" s="43"/>
      <c r="WN197" s="43"/>
      <c r="WO197" s="43"/>
      <c r="WP197" s="43"/>
      <c r="WQ197" s="43"/>
      <c r="WR197" s="43"/>
      <c r="WS197" s="43"/>
      <c r="WT197" s="43"/>
      <c r="WU197" s="43"/>
      <c r="WV197" s="43"/>
      <c r="WW197" s="43"/>
      <c r="WX197" s="43"/>
      <c r="WY197" s="43"/>
      <c r="WZ197" s="43"/>
      <c r="XA197" s="43"/>
      <c r="XB197" s="43"/>
      <c r="XC197" s="43"/>
      <c r="XD197" s="43"/>
      <c r="XE197" s="43"/>
      <c r="XF197" s="43"/>
      <c r="XG197" s="43"/>
      <c r="XH197" s="43"/>
      <c r="XI197" s="43"/>
      <c r="XJ197" s="43"/>
      <c r="XK197" s="43"/>
      <c r="XL197" s="43"/>
      <c r="XM197" s="43"/>
      <c r="XN197" s="43"/>
      <c r="XO197" s="43"/>
      <c r="XP197" s="43"/>
      <c r="XQ197" s="43"/>
      <c r="XR197" s="43"/>
      <c r="XS197" s="43"/>
      <c r="XT197" s="43"/>
      <c r="XU197" s="43"/>
      <c r="XV197" s="43"/>
      <c r="XW197" s="43"/>
      <c r="XX197" s="43"/>
      <c r="XY197" s="43"/>
      <c r="XZ197" s="43"/>
      <c r="YA197" s="43"/>
      <c r="YB197" s="43"/>
      <c r="YC197" s="43"/>
      <c r="YD197" s="43"/>
      <c r="YE197" s="43"/>
      <c r="YF197" s="43"/>
      <c r="YG197" s="43"/>
      <c r="YH197" s="43"/>
      <c r="YI197" s="43"/>
      <c r="YJ197" s="43"/>
      <c r="YK197" s="43"/>
      <c r="YL197" s="43"/>
      <c r="YM197" s="43"/>
      <c r="YN197" s="43"/>
      <c r="YO197" s="43"/>
      <c r="YP197" s="43"/>
      <c r="YQ197" s="43"/>
      <c r="YR197" s="43"/>
      <c r="YS197" s="43"/>
      <c r="YT197" s="43"/>
      <c r="YU197" s="43"/>
      <c r="YV197" s="43"/>
      <c r="YW197" s="43"/>
      <c r="YX197" s="43"/>
      <c r="YY197" s="43"/>
      <c r="YZ197" s="43"/>
      <c r="ZA197" s="43"/>
      <c r="ZB197" s="43"/>
      <c r="ZC197" s="43"/>
      <c r="ZD197" s="43"/>
      <c r="ZE197" s="43"/>
      <c r="ZF197" s="43"/>
      <c r="ZG197" s="43"/>
      <c r="ZH197" s="43"/>
      <c r="ZI197" s="43"/>
      <c r="ZJ197" s="43"/>
      <c r="ZK197" s="43"/>
      <c r="ZL197" s="43"/>
      <c r="ZM197" s="43"/>
      <c r="ZN197" s="43"/>
      <c r="ZO197" s="43"/>
      <c r="ZP197" s="43"/>
      <c r="ZQ197" s="43"/>
      <c r="ZR197" s="43"/>
      <c r="ZS197" s="43"/>
      <c r="ZT197" s="43"/>
      <c r="ZU197" s="43"/>
      <c r="ZV197" s="43"/>
      <c r="ZW197" s="43"/>
      <c r="ZX197" s="43"/>
      <c r="ZY197" s="43"/>
      <c r="ZZ197" s="43"/>
      <c r="AAA197" s="43"/>
      <c r="AAB197" s="43"/>
      <c r="AAC197" s="43"/>
      <c r="AAD197" s="43"/>
      <c r="AAE197" s="43"/>
      <c r="AAF197" s="43"/>
      <c r="AAG197" s="43"/>
      <c r="AAH197" s="43"/>
      <c r="AAI197" s="43"/>
      <c r="AAJ197" s="43"/>
      <c r="AAK197" s="43"/>
      <c r="AAL197" s="43"/>
      <c r="AAM197" s="43"/>
      <c r="AAN197" s="43"/>
      <c r="AAO197" s="43"/>
      <c r="AAP197" s="43"/>
      <c r="AAQ197" s="43"/>
      <c r="AAR197" s="43"/>
      <c r="AAS197" s="43"/>
      <c r="AAT197" s="43"/>
      <c r="AAU197" s="43"/>
      <c r="AAV197" s="43"/>
      <c r="AAW197" s="43"/>
      <c r="AAX197" s="43"/>
      <c r="AAY197" s="43"/>
      <c r="AAZ197" s="43"/>
      <c r="ABA197" s="43"/>
      <c r="ABB197" s="43"/>
      <c r="ABC197" s="43"/>
      <c r="ABD197" s="43"/>
      <c r="ABE197" s="43"/>
      <c r="ABF197" s="43"/>
      <c r="ABG197" s="43"/>
      <c r="ABH197" s="43"/>
      <c r="ABI197" s="43"/>
      <c r="ABJ197" s="43"/>
      <c r="ABK197" s="43"/>
      <c r="ABL197" s="43"/>
      <c r="ABM197" s="43"/>
      <c r="ABN197" s="43"/>
      <c r="ABO197" s="43"/>
      <c r="ABP197" s="43"/>
      <c r="ABQ197" s="43"/>
      <c r="ABR197" s="43"/>
      <c r="ABS197" s="43"/>
      <c r="ABT197" s="43"/>
      <c r="ABU197" s="43"/>
      <c r="ABV197" s="43"/>
      <c r="ABW197" s="43"/>
      <c r="ABX197" s="43"/>
      <c r="ABY197" s="43"/>
      <c r="ABZ197" s="43"/>
      <c r="ACA197" s="43"/>
      <c r="ACB197" s="43"/>
      <c r="ACC197" s="43"/>
      <c r="ACD197" s="43"/>
      <c r="ACE197" s="43"/>
      <c r="ACF197" s="43"/>
      <c r="ACG197" s="43"/>
      <c r="ACH197" s="43"/>
      <c r="ACI197" s="43"/>
      <c r="ACJ197" s="43"/>
      <c r="ACK197" s="43"/>
      <c r="ACL197" s="43"/>
      <c r="ACM197" s="43"/>
      <c r="ACN197" s="43"/>
      <c r="ACO197" s="43"/>
      <c r="ACP197" s="43"/>
      <c r="ACQ197" s="43"/>
      <c r="ACR197" s="43"/>
      <c r="ACS197" s="43"/>
      <c r="ACT197" s="43"/>
      <c r="ACU197" s="43"/>
      <c r="ACV197" s="43"/>
      <c r="ACW197" s="43"/>
      <c r="ACX197" s="43"/>
      <c r="ACY197" s="43"/>
      <c r="ACZ197" s="43"/>
      <c r="ADA197" s="43"/>
      <c r="ADB197" s="43"/>
      <c r="ADC197" s="43"/>
      <c r="ADD197" s="43"/>
      <c r="ADE197" s="43"/>
      <c r="ADF197" s="43"/>
      <c r="ADG197" s="43"/>
      <c r="ADH197" s="43"/>
      <c r="ADI197" s="43"/>
      <c r="ADJ197" s="43"/>
      <c r="ADK197" s="43"/>
      <c r="ADL197" s="43"/>
      <c r="ADM197" s="43"/>
      <c r="ADN197" s="43"/>
      <c r="ADO197" s="43"/>
      <c r="ADP197" s="43"/>
      <c r="ADQ197" s="43"/>
      <c r="ADR197" s="43"/>
      <c r="ADS197" s="43"/>
      <c r="ADT197" s="43"/>
      <c r="ADU197" s="43"/>
      <c r="ADV197" s="43"/>
      <c r="ADW197" s="43"/>
      <c r="ADX197" s="43"/>
      <c r="ADY197" s="43"/>
      <c r="ADZ197" s="43"/>
      <c r="AEA197" s="43"/>
      <c r="AEB197" s="43"/>
      <c r="AEC197" s="43"/>
      <c r="AED197" s="43"/>
      <c r="AEE197" s="43"/>
      <c r="AEF197" s="43"/>
      <c r="AEG197" s="43"/>
      <c r="AEH197" s="43"/>
      <c r="AEI197" s="43"/>
      <c r="AEJ197" s="43"/>
      <c r="AEK197" s="43"/>
      <c r="AEL197" s="43"/>
      <c r="AEM197" s="43"/>
      <c r="AEN197" s="43"/>
      <c r="AEO197" s="43"/>
      <c r="AEP197" s="43"/>
      <c r="AEQ197" s="43"/>
      <c r="AER197" s="43"/>
      <c r="AES197" s="43"/>
      <c r="AET197" s="43"/>
      <c r="AEU197" s="43"/>
      <c r="AEV197" s="43"/>
      <c r="AEW197" s="43"/>
      <c r="AEX197" s="43"/>
      <c r="AEY197" s="43"/>
      <c r="AEZ197" s="43"/>
      <c r="AFA197" s="43"/>
      <c r="AFB197" s="43"/>
      <c r="AFC197" s="43"/>
      <c r="AFD197" s="43"/>
      <c r="AFE197" s="43"/>
      <c r="AFF197" s="43"/>
      <c r="AFG197" s="43"/>
      <c r="AFH197" s="43"/>
      <c r="AFI197" s="43"/>
      <c r="AFJ197" s="43"/>
      <c r="AFK197" s="43"/>
      <c r="AFL197" s="43"/>
      <c r="AFM197" s="43"/>
      <c r="AFN197" s="43"/>
      <c r="AFO197" s="43"/>
      <c r="AFP197" s="43"/>
      <c r="AFQ197" s="43"/>
      <c r="AFR197" s="43"/>
      <c r="AFS197" s="43"/>
      <c r="AFT197" s="43"/>
      <c r="AFU197" s="43"/>
      <c r="AFV197" s="43"/>
      <c r="AFW197" s="43"/>
      <c r="AFX197" s="43"/>
      <c r="AFY197" s="43"/>
      <c r="AFZ197" s="43"/>
      <c r="AGA197" s="43"/>
      <c r="AGB197" s="43"/>
      <c r="AGC197" s="43"/>
      <c r="AGD197" s="43"/>
      <c r="AGE197" s="43"/>
      <c r="AGF197" s="43"/>
      <c r="AGG197" s="43"/>
      <c r="AGH197" s="43"/>
      <c r="AGI197" s="43"/>
      <c r="AGJ197" s="43"/>
      <c r="AGK197" s="43"/>
      <c r="AGL197" s="43"/>
      <c r="AGM197" s="43"/>
      <c r="AGN197" s="43"/>
      <c r="AGO197" s="43"/>
      <c r="AGP197" s="43"/>
      <c r="AGQ197" s="43"/>
      <c r="AGR197" s="43"/>
      <c r="AGS197" s="43"/>
      <c r="AGT197" s="43"/>
      <c r="AGU197" s="43"/>
      <c r="AGV197" s="43"/>
      <c r="AGW197" s="43"/>
      <c r="AGX197" s="43"/>
      <c r="AGY197" s="43"/>
      <c r="AGZ197" s="43"/>
      <c r="AHA197" s="43"/>
      <c r="AHB197" s="43"/>
      <c r="AHC197" s="43"/>
      <c r="AHD197" s="43"/>
      <c r="AHE197" s="43"/>
      <c r="AHF197" s="43"/>
      <c r="AHG197" s="43"/>
      <c r="AHH197" s="43"/>
      <c r="AHI197" s="43"/>
      <c r="AHJ197" s="43"/>
      <c r="AHK197" s="43"/>
      <c r="AHL197" s="43"/>
      <c r="AHM197" s="43"/>
      <c r="AHN197" s="43"/>
      <c r="AHO197" s="43"/>
      <c r="AHP197" s="43"/>
      <c r="AHQ197" s="43"/>
      <c r="AHR197" s="43"/>
      <c r="AHS197" s="43"/>
      <c r="AHT197" s="43"/>
      <c r="AHU197" s="43"/>
      <c r="AHV197" s="43"/>
      <c r="AHW197" s="43"/>
      <c r="AHX197" s="43"/>
      <c r="AHY197" s="43"/>
      <c r="AHZ197" s="43"/>
      <c r="AIA197" s="43"/>
      <c r="AIB197" s="43"/>
      <c r="AIC197" s="43"/>
      <c r="AID197" s="43"/>
      <c r="AIE197" s="43"/>
      <c r="AIF197" s="43"/>
      <c r="AIG197" s="43"/>
      <c r="AIH197" s="43"/>
      <c r="AII197" s="43"/>
      <c r="AIJ197" s="43"/>
      <c r="AIK197" s="43"/>
      <c r="AIL197" s="43"/>
      <c r="AIM197" s="43"/>
      <c r="AIN197" s="43"/>
      <c r="AIO197" s="43"/>
      <c r="AIP197" s="43"/>
      <c r="AIQ197" s="43"/>
      <c r="AIR197" s="43"/>
      <c r="AIS197" s="43"/>
      <c r="AIT197" s="43"/>
      <c r="AIU197" s="43"/>
      <c r="AIV197" s="43"/>
      <c r="AIW197" s="43"/>
      <c r="AIX197" s="43"/>
      <c r="AIY197" s="43"/>
      <c r="AIZ197" s="43"/>
      <c r="AJA197" s="43"/>
      <c r="AJB197" s="43"/>
      <c r="AJC197" s="43"/>
      <c r="AJD197" s="43"/>
      <c r="AJE197" s="43"/>
      <c r="AJF197" s="43"/>
      <c r="AJG197" s="43"/>
      <c r="AJH197" s="43"/>
      <c r="AJI197" s="43"/>
      <c r="AJJ197" s="43"/>
      <c r="AJK197" s="43"/>
      <c r="AJL197" s="43"/>
      <c r="AJM197" s="43"/>
      <c r="AJN197" s="43"/>
      <c r="AJO197" s="43"/>
      <c r="AJP197" s="43"/>
      <c r="AJQ197" s="43"/>
      <c r="AJR197" s="43"/>
      <c r="AJS197" s="43"/>
      <c r="AJT197" s="43"/>
      <c r="AJU197" s="43"/>
      <c r="AJV197" s="43"/>
      <c r="AJW197" s="43"/>
      <c r="AJX197" s="43"/>
      <c r="AJY197" s="43"/>
      <c r="AJZ197" s="43"/>
      <c r="AKA197" s="43"/>
      <c r="AKB197" s="43"/>
      <c r="AKC197" s="43"/>
      <c r="AKD197" s="43"/>
      <c r="AKE197" s="43"/>
      <c r="AKF197" s="43"/>
      <c r="AKG197" s="43"/>
      <c r="AKH197" s="43"/>
      <c r="AKI197" s="43"/>
      <c r="AKJ197" s="43"/>
      <c r="AKK197" s="43"/>
      <c r="AKL197" s="43"/>
      <c r="AKM197" s="43"/>
      <c r="AKN197" s="43"/>
      <c r="AKO197" s="43"/>
      <c r="AKP197" s="43"/>
      <c r="AKQ197" s="43"/>
      <c r="AKR197" s="43"/>
      <c r="AKS197" s="43"/>
      <c r="AKT197" s="43"/>
      <c r="AKU197" s="43"/>
      <c r="AKV197" s="43"/>
      <c r="AKW197" s="43"/>
      <c r="AKX197" s="43"/>
      <c r="AKY197" s="43"/>
      <c r="AKZ197" s="43"/>
      <c r="ALA197" s="43"/>
      <c r="ALB197" s="43"/>
      <c r="ALC197" s="43"/>
      <c r="ALD197" s="43"/>
      <c r="ALE197" s="43"/>
      <c r="ALF197" s="43"/>
      <c r="ALG197" s="43"/>
      <c r="ALH197" s="43"/>
      <c r="ALI197" s="43"/>
      <c r="ALJ197" s="43"/>
      <c r="ALK197" s="43"/>
      <c r="ALL197" s="43"/>
      <c r="ALM197" s="43"/>
      <c r="ALN197" s="43"/>
      <c r="ALO197" s="43"/>
      <c r="ALP197" s="43"/>
      <c r="ALQ197" s="43"/>
      <c r="ALR197" s="43"/>
      <c r="ALS197" s="43"/>
      <c r="ALT197" s="43"/>
      <c r="ALU197" s="43"/>
      <c r="ALV197" s="43"/>
      <c r="ALW197" s="43"/>
      <c r="ALX197" s="43"/>
      <c r="ALY197" s="43"/>
      <c r="ALZ197" s="43"/>
      <c r="AMA197" s="43"/>
      <c r="AMB197" s="43"/>
      <c r="AMC197" s="43"/>
      <c r="AMD197" s="43"/>
      <c r="AME197" s="43"/>
      <c r="AMF197" s="43"/>
      <c r="AMG197" s="43"/>
      <c r="AMH197" s="43"/>
      <c r="AMI197" s="43"/>
      <c r="AMJ197" s="43"/>
      <c r="AMK197" s="43"/>
      <c r="AML197" s="43"/>
      <c r="AMM197" s="43"/>
      <c r="AMN197" s="43"/>
      <c r="AMO197" s="43"/>
      <c r="AMP197" s="43"/>
      <c r="AMQ197" s="43"/>
      <c r="AMR197" s="43"/>
      <c r="AMS197" s="43"/>
      <c r="AMT197" s="43"/>
      <c r="AMU197" s="43"/>
      <c r="AMV197" s="43"/>
      <c r="AMW197" s="43"/>
      <c r="AMX197" s="43"/>
      <c r="AMY197" s="43"/>
      <c r="AMZ197" s="43"/>
      <c r="ANA197" s="43"/>
      <c r="ANB197" s="43"/>
      <c r="ANC197" s="43"/>
      <c r="AND197" s="43"/>
      <c r="ANE197" s="43"/>
      <c r="ANF197" s="43"/>
      <c r="ANG197" s="43"/>
      <c r="ANH197" s="43"/>
      <c r="ANI197" s="43"/>
      <c r="ANJ197" s="43"/>
      <c r="ANK197" s="43"/>
      <c r="ANL197" s="43"/>
      <c r="ANM197" s="43"/>
      <c r="ANN197" s="43"/>
      <c r="ANO197" s="43"/>
      <c r="ANP197" s="43"/>
      <c r="ANQ197" s="43"/>
      <c r="ANR197" s="43"/>
      <c r="ANS197" s="43"/>
      <c r="ANT197" s="43"/>
      <c r="ANU197" s="43"/>
      <c r="ANV197" s="43"/>
      <c r="ANW197" s="43"/>
      <c r="ANX197" s="43"/>
      <c r="ANY197" s="43"/>
      <c r="ANZ197" s="43"/>
      <c r="AOA197" s="43"/>
      <c r="AOB197" s="43"/>
      <c r="AOC197" s="43"/>
      <c r="AOD197" s="43"/>
      <c r="AOE197" s="43"/>
      <c r="AOF197" s="43"/>
      <c r="AOG197" s="43"/>
      <c r="AOH197" s="43"/>
      <c r="AOI197" s="43"/>
      <c r="AOJ197" s="43"/>
      <c r="AOK197" s="43"/>
      <c r="AOL197" s="43"/>
      <c r="AOM197" s="43"/>
      <c r="AON197" s="43"/>
      <c r="AOO197" s="43"/>
      <c r="AOP197" s="43"/>
      <c r="AOQ197" s="43"/>
      <c r="AOR197" s="43"/>
      <c r="AOS197" s="43"/>
      <c r="AOT197" s="43"/>
      <c r="AOU197" s="43"/>
      <c r="AOV197" s="43"/>
      <c r="AOW197" s="43"/>
      <c r="AOX197" s="43"/>
      <c r="AOY197" s="43"/>
      <c r="AOZ197" s="43"/>
      <c r="APA197" s="43"/>
      <c r="APB197" s="43"/>
      <c r="APC197" s="43"/>
      <c r="APD197" s="43"/>
      <c r="APE197" s="43"/>
      <c r="APF197" s="43"/>
      <c r="APG197" s="43"/>
      <c r="APH197" s="43"/>
      <c r="API197" s="43"/>
      <c r="APJ197" s="43"/>
      <c r="APK197" s="43"/>
      <c r="APL197" s="43"/>
      <c r="APM197" s="43"/>
      <c r="APN197" s="43"/>
      <c r="APO197" s="43"/>
      <c r="APP197" s="43"/>
      <c r="APQ197" s="43"/>
      <c r="APR197" s="43"/>
      <c r="APS197" s="43"/>
      <c r="APT197" s="43"/>
      <c r="APU197" s="43"/>
      <c r="APV197" s="43"/>
      <c r="APW197" s="43"/>
      <c r="APX197" s="43"/>
      <c r="APY197" s="43"/>
      <c r="APZ197" s="43"/>
      <c r="AQA197" s="43"/>
      <c r="AQB197" s="43"/>
      <c r="AQC197" s="43"/>
      <c r="AQD197" s="43"/>
      <c r="AQE197" s="43"/>
      <c r="AQF197" s="43"/>
      <c r="AQG197" s="43"/>
      <c r="AQH197" s="43"/>
      <c r="AQI197" s="43"/>
      <c r="AQJ197" s="43"/>
      <c r="AQK197" s="43"/>
      <c r="AQL197" s="43"/>
      <c r="AQM197" s="43"/>
      <c r="AQN197" s="43"/>
      <c r="AQO197" s="43"/>
      <c r="AQP197" s="43"/>
      <c r="AQQ197" s="43"/>
      <c r="AQR197" s="43"/>
      <c r="AQS197" s="43"/>
      <c r="AQT197" s="43"/>
      <c r="AQU197" s="43"/>
      <c r="AQV197" s="43"/>
      <c r="AQW197" s="43"/>
      <c r="AQX197" s="43"/>
      <c r="AQY197" s="43"/>
      <c r="AQZ197" s="43"/>
      <c r="ARA197" s="43"/>
      <c r="ARB197" s="43"/>
      <c r="ARC197" s="43"/>
      <c r="ARD197" s="43"/>
      <c r="ARE197" s="43"/>
      <c r="ARF197" s="43"/>
      <c r="ARG197" s="43"/>
      <c r="ARH197" s="43"/>
      <c r="ARI197" s="43"/>
      <c r="ARJ197" s="43"/>
      <c r="ARK197" s="43"/>
      <c r="ARL197" s="43"/>
      <c r="ARM197" s="43"/>
      <c r="ARN197" s="43"/>
      <c r="ARO197" s="43"/>
      <c r="ARP197" s="43"/>
      <c r="ARQ197" s="43"/>
      <c r="ARR197" s="43"/>
      <c r="ARS197" s="43"/>
      <c r="ART197" s="43"/>
      <c r="ARU197" s="43"/>
      <c r="ARV197" s="43"/>
      <c r="ARW197" s="43"/>
      <c r="ARX197" s="43"/>
      <c r="ARY197" s="43"/>
      <c r="ARZ197" s="43"/>
      <c r="ASA197" s="43"/>
      <c r="ASB197" s="43"/>
      <c r="ASC197" s="43"/>
      <c r="ASD197" s="43"/>
      <c r="ASE197" s="43"/>
      <c r="ASF197" s="43"/>
      <c r="ASG197" s="43"/>
      <c r="ASH197" s="43"/>
      <c r="ASI197" s="43"/>
      <c r="ASJ197" s="43"/>
      <c r="ASK197" s="43"/>
      <c r="ASL197" s="43"/>
      <c r="ASM197" s="43"/>
      <c r="ASN197" s="43"/>
      <c r="ASO197" s="43"/>
      <c r="ASP197" s="43"/>
      <c r="ASQ197" s="43"/>
      <c r="ASR197" s="43"/>
      <c r="ASS197" s="43"/>
      <c r="AST197" s="43"/>
      <c r="ASU197" s="43"/>
      <c r="ASV197" s="43"/>
      <c r="ASW197" s="43"/>
      <c r="ASX197" s="43"/>
      <c r="ASY197" s="43"/>
      <c r="ASZ197" s="43"/>
      <c r="ATA197" s="43"/>
      <c r="ATB197" s="43"/>
      <c r="ATC197" s="43"/>
      <c r="ATD197" s="43"/>
      <c r="ATE197" s="43"/>
      <c r="ATF197" s="43"/>
      <c r="ATG197" s="43"/>
      <c r="ATH197" s="43"/>
      <c r="ATI197" s="43"/>
      <c r="ATJ197" s="43"/>
      <c r="ATK197" s="43"/>
      <c r="ATL197" s="43"/>
      <c r="ATM197" s="43"/>
      <c r="ATN197" s="43"/>
      <c r="ATO197" s="43"/>
      <c r="ATP197" s="43"/>
      <c r="ATQ197" s="43"/>
      <c r="ATR197" s="43"/>
      <c r="ATS197" s="43"/>
      <c r="ATT197" s="43"/>
      <c r="ATU197" s="43"/>
      <c r="ATV197" s="43"/>
      <c r="ATW197" s="43"/>
      <c r="ATX197" s="43"/>
      <c r="ATY197" s="43"/>
      <c r="ATZ197" s="43"/>
      <c r="AUA197" s="43"/>
      <c r="AUB197" s="43"/>
      <c r="AUC197" s="43"/>
      <c r="AUD197" s="43"/>
      <c r="AUE197" s="43"/>
      <c r="AUF197" s="43"/>
      <c r="AUG197" s="43"/>
      <c r="AUH197" s="43"/>
      <c r="AUI197" s="43"/>
      <c r="AUJ197" s="43"/>
      <c r="AUK197" s="43"/>
      <c r="AUL197" s="43"/>
      <c r="AUM197" s="43"/>
      <c r="AUN197" s="43"/>
      <c r="AUO197" s="43"/>
      <c r="AUP197" s="43"/>
      <c r="AUQ197" s="43"/>
      <c r="AUR197" s="43"/>
      <c r="AUS197" s="43"/>
      <c r="AUT197" s="43"/>
      <c r="AUU197" s="43"/>
      <c r="AUV197" s="43"/>
      <c r="AUW197" s="43"/>
      <c r="AUX197" s="43"/>
      <c r="AUY197" s="43"/>
      <c r="AUZ197" s="43"/>
      <c r="AVA197" s="43"/>
      <c r="AVB197" s="43"/>
      <c r="AVC197" s="43"/>
      <c r="AVD197" s="43"/>
      <c r="AVE197" s="43"/>
      <c r="AVF197" s="43"/>
      <c r="AVG197" s="43"/>
      <c r="AVH197" s="43"/>
      <c r="AVI197" s="43"/>
      <c r="AVJ197" s="43"/>
      <c r="AVK197" s="43"/>
      <c r="AVL197" s="43"/>
      <c r="AVM197" s="43"/>
      <c r="AVN197" s="43"/>
      <c r="AVO197" s="43"/>
      <c r="AVP197" s="43"/>
      <c r="AVQ197" s="43"/>
      <c r="AVR197" s="43"/>
      <c r="AVS197" s="43"/>
      <c r="AVT197" s="43"/>
      <c r="AVU197" s="43"/>
      <c r="AVV197" s="43"/>
      <c r="AVW197" s="43"/>
      <c r="AVX197" s="43"/>
      <c r="AVY197" s="43"/>
      <c r="AVZ197" s="43"/>
      <c r="AWA197" s="43"/>
      <c r="AWB197" s="43"/>
      <c r="AWC197" s="43"/>
      <c r="AWD197" s="43"/>
      <c r="AWE197" s="43"/>
      <c r="AWF197" s="43"/>
      <c r="AWG197" s="43"/>
      <c r="AWH197" s="43"/>
      <c r="AWI197" s="43"/>
      <c r="AWJ197" s="43"/>
      <c r="AWK197" s="43"/>
      <c r="AWL197" s="43"/>
      <c r="AWM197" s="43"/>
      <c r="AWN197" s="43"/>
      <c r="AWO197" s="43"/>
      <c r="AWP197" s="43"/>
      <c r="AWQ197" s="43"/>
      <c r="AWR197" s="43"/>
      <c r="AWS197" s="43"/>
      <c r="AWT197" s="43"/>
      <c r="AWU197" s="43"/>
      <c r="AWV197" s="43"/>
      <c r="AWW197" s="43"/>
      <c r="AWX197" s="43"/>
      <c r="AWY197" s="43"/>
      <c r="AWZ197" s="43"/>
      <c r="AXA197" s="43"/>
      <c r="AXB197" s="43"/>
      <c r="AXC197" s="43"/>
      <c r="AXD197" s="43"/>
      <c r="AXE197" s="43"/>
      <c r="AXF197" s="43"/>
      <c r="AXG197" s="43"/>
      <c r="AXH197" s="43"/>
      <c r="AXI197" s="43"/>
      <c r="AXJ197" s="43"/>
      <c r="AXK197" s="43"/>
      <c r="AXL197" s="43"/>
      <c r="AXM197" s="43"/>
      <c r="AXN197" s="43"/>
      <c r="AXO197" s="43"/>
      <c r="AXP197" s="43"/>
      <c r="AXQ197" s="43"/>
      <c r="AXR197" s="43"/>
      <c r="AXS197" s="43"/>
      <c r="AXT197" s="43"/>
      <c r="AXU197" s="43"/>
      <c r="AXV197" s="43"/>
      <c r="AXW197" s="43"/>
      <c r="AXX197" s="43"/>
      <c r="AXY197" s="43"/>
      <c r="AXZ197" s="43"/>
      <c r="AYA197" s="43"/>
      <c r="AYB197" s="43"/>
      <c r="AYC197" s="43"/>
      <c r="AYD197" s="43"/>
      <c r="AYE197" s="43"/>
      <c r="AYF197" s="43"/>
      <c r="AYG197" s="43"/>
      <c r="AYH197" s="43"/>
      <c r="AYI197" s="43"/>
      <c r="AYJ197" s="43"/>
      <c r="AYK197" s="43"/>
      <c r="AYL197" s="43"/>
      <c r="AYM197" s="43"/>
      <c r="AYN197" s="43"/>
      <c r="AYO197" s="43"/>
      <c r="AYP197" s="43"/>
      <c r="AYQ197" s="43"/>
      <c r="AYR197" s="43"/>
      <c r="AYS197" s="43"/>
      <c r="AYT197" s="43"/>
      <c r="AYU197" s="43"/>
      <c r="AYV197" s="43"/>
      <c r="AYW197" s="43"/>
      <c r="AYX197" s="43"/>
      <c r="AYY197" s="43"/>
      <c r="AYZ197" s="43"/>
      <c r="AZA197" s="43"/>
      <c r="AZB197" s="43"/>
      <c r="AZC197" s="43"/>
      <c r="AZD197" s="43"/>
      <c r="AZE197" s="43"/>
      <c r="AZF197" s="43"/>
      <c r="AZG197" s="43"/>
      <c r="AZH197" s="43"/>
      <c r="AZI197" s="43"/>
      <c r="AZJ197" s="43"/>
      <c r="AZK197" s="43"/>
      <c r="AZL197" s="43"/>
      <c r="AZM197" s="43"/>
      <c r="AZN197" s="43"/>
      <c r="AZO197" s="43"/>
      <c r="AZP197" s="43"/>
      <c r="AZQ197" s="43"/>
      <c r="AZR197" s="43"/>
      <c r="AZS197" s="43"/>
      <c r="AZT197" s="43"/>
      <c r="AZU197" s="43"/>
      <c r="AZV197" s="43"/>
      <c r="AZW197" s="43"/>
      <c r="AZX197" s="43"/>
      <c r="AZY197" s="43"/>
      <c r="AZZ197" s="43"/>
      <c r="BAA197" s="43"/>
      <c r="BAB197" s="43"/>
      <c r="BAC197" s="43"/>
      <c r="BAD197" s="43"/>
      <c r="BAE197" s="43"/>
      <c r="BAF197" s="43"/>
      <c r="BAG197" s="43"/>
      <c r="BAH197" s="43"/>
      <c r="BAI197" s="43"/>
      <c r="BAJ197" s="43"/>
      <c r="BAK197" s="43"/>
      <c r="BAL197" s="43"/>
      <c r="BAM197" s="43"/>
      <c r="BAN197" s="43"/>
      <c r="BAO197" s="43"/>
      <c r="BAP197" s="43"/>
      <c r="BAQ197" s="43"/>
      <c r="BAR197" s="43"/>
      <c r="BAS197" s="43"/>
      <c r="BAT197" s="43"/>
      <c r="BAU197" s="43"/>
      <c r="BAV197" s="43"/>
      <c r="BAW197" s="43"/>
      <c r="BAX197" s="43"/>
      <c r="BAY197" s="43"/>
      <c r="BAZ197" s="43"/>
      <c r="BBA197" s="43"/>
      <c r="BBB197" s="43"/>
      <c r="BBC197" s="43"/>
      <c r="BBD197" s="43"/>
      <c r="BBE197" s="43"/>
      <c r="BBF197" s="43"/>
      <c r="BBG197" s="43"/>
      <c r="BBH197" s="43"/>
      <c r="BBI197" s="43"/>
      <c r="BBJ197" s="43"/>
      <c r="BBK197" s="43"/>
      <c r="BBL197" s="43"/>
      <c r="BBM197" s="43"/>
      <c r="BBN197" s="43"/>
      <c r="BBO197" s="43"/>
      <c r="BBP197" s="43"/>
      <c r="BBQ197" s="43"/>
      <c r="BBR197" s="43"/>
      <c r="BBS197" s="43"/>
      <c r="BBT197" s="43"/>
      <c r="BBU197" s="43"/>
      <c r="BBV197" s="43"/>
      <c r="BBW197" s="43"/>
      <c r="BBX197" s="43"/>
      <c r="BBY197" s="43"/>
      <c r="BBZ197" s="43"/>
      <c r="BCA197" s="43"/>
      <c r="BCB197" s="43"/>
      <c r="BCC197" s="43"/>
      <c r="BCD197" s="43"/>
      <c r="BCE197" s="43"/>
      <c r="BCF197" s="43"/>
      <c r="BCG197" s="43"/>
      <c r="BCH197" s="43"/>
      <c r="BCI197" s="43"/>
      <c r="BCJ197" s="43"/>
      <c r="BCK197" s="43"/>
      <c r="BCL197" s="43"/>
      <c r="BCM197" s="43"/>
      <c r="BCN197" s="43"/>
      <c r="BCO197" s="43"/>
      <c r="BCP197" s="43"/>
      <c r="BCQ197" s="43"/>
      <c r="BCR197" s="43"/>
      <c r="BCS197" s="43"/>
      <c r="BCT197" s="43"/>
      <c r="BCU197" s="43"/>
      <c r="BCV197" s="43"/>
      <c r="BCW197" s="43"/>
      <c r="BCX197" s="43"/>
      <c r="BCY197" s="43"/>
      <c r="BCZ197" s="43"/>
      <c r="BDA197" s="43"/>
      <c r="BDB197" s="43"/>
      <c r="BDC197" s="43"/>
      <c r="BDD197" s="43"/>
      <c r="BDE197" s="43"/>
      <c r="BDF197" s="43"/>
      <c r="BDG197" s="43"/>
      <c r="BDH197" s="43"/>
      <c r="BDI197" s="43"/>
      <c r="BDJ197" s="43"/>
      <c r="BDK197" s="43"/>
      <c r="BDL197" s="43"/>
      <c r="BDM197" s="43"/>
      <c r="BDN197" s="43"/>
      <c r="BDO197" s="43"/>
      <c r="BDP197" s="43"/>
      <c r="BDQ197" s="43"/>
      <c r="BDR197" s="43"/>
      <c r="BDS197" s="43"/>
      <c r="BDT197" s="43"/>
      <c r="BDU197" s="43"/>
      <c r="BDV197" s="43"/>
      <c r="BDW197" s="43"/>
      <c r="BDX197" s="43"/>
      <c r="BDY197" s="43"/>
      <c r="BDZ197" s="43"/>
      <c r="BEA197" s="43"/>
      <c r="BEB197" s="43"/>
      <c r="BEC197" s="43"/>
      <c r="BED197" s="43"/>
      <c r="BEE197" s="43"/>
      <c r="BEF197" s="43"/>
      <c r="BEG197" s="43"/>
      <c r="BEH197" s="43"/>
      <c r="BEI197" s="43"/>
      <c r="BEJ197" s="43"/>
      <c r="BEK197" s="43"/>
      <c r="BEL197" s="43"/>
      <c r="BEM197" s="43"/>
      <c r="BEN197" s="43"/>
      <c r="BEO197" s="43"/>
      <c r="BEP197" s="43"/>
      <c r="BEQ197" s="43"/>
      <c r="BER197" s="43"/>
      <c r="BES197" s="43"/>
      <c r="BET197" s="43"/>
      <c r="BEU197" s="43"/>
      <c r="BEV197" s="43"/>
      <c r="BEW197" s="43"/>
      <c r="BEX197" s="43"/>
      <c r="BEY197" s="43"/>
      <c r="BEZ197" s="43"/>
      <c r="BFA197" s="43"/>
      <c r="BFB197" s="43"/>
      <c r="BFC197" s="43"/>
      <c r="BFD197" s="43"/>
      <c r="BFE197" s="43"/>
      <c r="BFF197" s="43"/>
      <c r="BFG197" s="43"/>
      <c r="BFH197" s="43"/>
      <c r="BFI197" s="43"/>
      <c r="BFJ197" s="43"/>
      <c r="BFK197" s="43"/>
      <c r="BFL197" s="43"/>
      <c r="BFM197" s="43"/>
      <c r="BFN197" s="43"/>
      <c r="BFO197" s="43"/>
      <c r="BFP197" s="43"/>
      <c r="BFQ197" s="43"/>
      <c r="BFR197" s="43"/>
      <c r="BFS197" s="43"/>
      <c r="BFT197" s="43"/>
      <c r="BFU197" s="43"/>
      <c r="BFV197" s="43"/>
      <c r="BFW197" s="43"/>
      <c r="BFX197" s="43"/>
      <c r="BFY197" s="43"/>
      <c r="BFZ197" s="43"/>
      <c r="BGA197" s="43"/>
      <c r="BGB197" s="43"/>
      <c r="BGC197" s="43"/>
      <c r="BGD197" s="43"/>
      <c r="BGE197" s="43"/>
      <c r="BGF197" s="43"/>
      <c r="BGG197" s="43"/>
      <c r="BGH197" s="43"/>
      <c r="BGI197" s="43"/>
      <c r="BGJ197" s="43"/>
      <c r="BGK197" s="43"/>
      <c r="BGL197" s="43"/>
      <c r="BGM197" s="43"/>
      <c r="BGN197" s="43"/>
      <c r="BGO197" s="43"/>
      <c r="BGP197" s="43"/>
      <c r="BGQ197" s="43"/>
      <c r="BGR197" s="43"/>
      <c r="BGS197" s="43"/>
      <c r="BGT197" s="43"/>
      <c r="BGU197" s="43"/>
      <c r="BGV197" s="43"/>
      <c r="BGW197" s="43"/>
      <c r="BGX197" s="43"/>
      <c r="BGY197" s="43"/>
      <c r="BGZ197" s="43"/>
      <c r="BHA197" s="43"/>
      <c r="BHB197" s="43"/>
      <c r="BHC197" s="43"/>
      <c r="BHD197" s="43"/>
      <c r="BHE197" s="43"/>
      <c r="BHF197" s="43"/>
      <c r="BHG197" s="43"/>
      <c r="BHH197" s="43"/>
      <c r="BHI197" s="43"/>
      <c r="BHJ197" s="43"/>
      <c r="BHK197" s="43"/>
      <c r="BHL197" s="43"/>
      <c r="BHM197" s="43"/>
      <c r="BHN197" s="43"/>
      <c r="BHO197" s="43"/>
      <c r="BHP197" s="43"/>
      <c r="BHQ197" s="43"/>
      <c r="BHR197" s="43"/>
      <c r="BHS197" s="43"/>
      <c r="BHT197" s="43"/>
      <c r="BHU197" s="43"/>
      <c r="BHV197" s="43"/>
      <c r="BHW197" s="43"/>
      <c r="BHX197" s="43"/>
      <c r="BHY197" s="43"/>
      <c r="BHZ197" s="43"/>
      <c r="BIA197" s="43"/>
      <c r="BIB197" s="43"/>
      <c r="BIC197" s="43"/>
      <c r="BID197" s="43"/>
      <c r="BIE197" s="43"/>
      <c r="BIF197" s="43"/>
      <c r="BIG197" s="43"/>
      <c r="BIH197" s="43"/>
      <c r="BII197" s="43"/>
      <c r="BIJ197" s="43"/>
      <c r="BIK197" s="43"/>
      <c r="BIL197" s="43"/>
      <c r="BIM197" s="43"/>
      <c r="BIN197" s="43"/>
      <c r="BIO197" s="43"/>
      <c r="BIP197" s="43"/>
      <c r="BIQ197" s="43"/>
      <c r="BIR197" s="43"/>
      <c r="BIS197" s="43"/>
      <c r="BIT197" s="43"/>
      <c r="BIU197" s="43"/>
      <c r="BIV197" s="43"/>
      <c r="BIW197" s="43"/>
      <c r="BIX197" s="43"/>
      <c r="BIY197" s="43"/>
      <c r="BIZ197" s="43"/>
      <c r="BJA197" s="43"/>
      <c r="BJB197" s="43"/>
      <c r="BJC197" s="43"/>
      <c r="BJD197" s="43"/>
      <c r="BJE197" s="43"/>
      <c r="BJF197" s="43"/>
      <c r="BJG197" s="43"/>
      <c r="BJH197" s="43"/>
      <c r="BJI197" s="43"/>
      <c r="BJJ197" s="43"/>
      <c r="BJK197" s="43"/>
      <c r="BJL197" s="43"/>
      <c r="BJM197" s="43"/>
      <c r="BJN197" s="43"/>
      <c r="BJO197" s="43"/>
      <c r="BJP197" s="43"/>
      <c r="BJQ197" s="43"/>
      <c r="BJR197" s="43"/>
      <c r="BJS197" s="43"/>
      <c r="BJT197" s="43"/>
      <c r="BJU197" s="43"/>
      <c r="BJV197" s="43"/>
      <c r="BJW197" s="43"/>
      <c r="BJX197" s="43"/>
      <c r="BJY197" s="43"/>
      <c r="BJZ197" s="43"/>
      <c r="BKA197" s="43"/>
      <c r="BKB197" s="43"/>
      <c r="BKC197" s="43"/>
      <c r="BKD197" s="43"/>
      <c r="BKE197" s="43"/>
      <c r="BKF197" s="43"/>
      <c r="BKG197" s="43"/>
      <c r="BKH197" s="43"/>
      <c r="BKI197" s="43"/>
      <c r="BKJ197" s="43"/>
      <c r="BKK197" s="43"/>
      <c r="BKL197" s="43"/>
      <c r="BKM197" s="43"/>
      <c r="BKN197" s="43"/>
      <c r="BKO197" s="43"/>
      <c r="BKP197" s="43"/>
      <c r="BKQ197" s="43"/>
      <c r="BKR197" s="43"/>
      <c r="BKS197" s="43"/>
      <c r="BKT197" s="43"/>
      <c r="BKU197" s="43"/>
      <c r="BKV197" s="43"/>
      <c r="BKW197" s="43"/>
      <c r="BKX197" s="43"/>
      <c r="BKY197" s="43"/>
      <c r="BKZ197" s="43"/>
      <c r="BLA197" s="43"/>
      <c r="BLB197" s="43"/>
      <c r="BLC197" s="43"/>
      <c r="BLD197" s="43"/>
      <c r="BLE197" s="43"/>
      <c r="BLF197" s="43"/>
      <c r="BLG197" s="43"/>
      <c r="BLH197" s="43"/>
      <c r="BLI197" s="43"/>
      <c r="BLJ197" s="43"/>
      <c r="BLK197" s="43"/>
      <c r="BLL197" s="43"/>
      <c r="BLM197" s="43"/>
      <c r="BLN197" s="43"/>
      <c r="BLO197" s="43"/>
      <c r="BLP197" s="43"/>
      <c r="BLQ197" s="43"/>
      <c r="BLR197" s="43"/>
      <c r="BLS197" s="43"/>
      <c r="BLT197" s="43"/>
      <c r="BLU197" s="43"/>
      <c r="BLV197" s="43"/>
      <c r="BLW197" s="43"/>
      <c r="BLX197" s="43"/>
      <c r="BLY197" s="43"/>
      <c r="BLZ197" s="43"/>
      <c r="BMA197" s="43"/>
      <c r="BMB197" s="43"/>
      <c r="BMC197" s="43"/>
      <c r="BMD197" s="43"/>
      <c r="BME197" s="43"/>
      <c r="BMF197" s="43"/>
      <c r="BMG197" s="43"/>
      <c r="BMH197" s="43"/>
      <c r="BMI197" s="43"/>
      <c r="BMJ197" s="43"/>
      <c r="BMK197" s="43"/>
      <c r="BML197" s="43"/>
      <c r="BMM197" s="43"/>
      <c r="BMN197" s="43"/>
      <c r="BMO197" s="43"/>
      <c r="BMP197" s="43"/>
      <c r="BMQ197" s="43"/>
      <c r="BMR197" s="43"/>
      <c r="BMS197" s="43"/>
      <c r="BMT197" s="43"/>
      <c r="BMU197" s="43"/>
      <c r="BMV197" s="43"/>
      <c r="BMW197" s="43"/>
      <c r="BMX197" s="43"/>
      <c r="BMY197" s="43"/>
      <c r="BMZ197" s="43"/>
      <c r="BNA197" s="43"/>
      <c r="BNB197" s="43"/>
      <c r="BNC197" s="43"/>
      <c r="BND197" s="43"/>
      <c r="BNE197" s="43"/>
      <c r="BNF197" s="43"/>
      <c r="BNG197" s="43"/>
      <c r="BNH197" s="43"/>
      <c r="BNI197" s="43"/>
      <c r="BNJ197" s="43"/>
      <c r="BNK197" s="43"/>
      <c r="BNL197" s="43"/>
      <c r="BNM197" s="43"/>
      <c r="BNN197" s="43"/>
      <c r="BNO197" s="43"/>
      <c r="BNP197" s="43"/>
      <c r="BNQ197" s="43"/>
      <c r="BNR197" s="43"/>
      <c r="BNS197" s="43"/>
      <c r="BNT197" s="43"/>
      <c r="BNU197" s="43"/>
      <c r="BNV197" s="43"/>
      <c r="BNW197" s="43"/>
      <c r="BNX197" s="43"/>
      <c r="BNY197" s="43"/>
      <c r="BNZ197" s="43"/>
      <c r="BOA197" s="43"/>
      <c r="BOB197" s="43"/>
      <c r="BOC197" s="43"/>
      <c r="BOD197" s="43"/>
      <c r="BOE197" s="43"/>
      <c r="BOF197" s="43"/>
      <c r="BOG197" s="43"/>
      <c r="BOH197" s="43"/>
      <c r="BOI197" s="43"/>
      <c r="BOJ197" s="43"/>
      <c r="BOK197" s="43"/>
      <c r="BOL197" s="43"/>
      <c r="BOM197" s="43"/>
      <c r="BON197" s="43"/>
      <c r="BOO197" s="43"/>
      <c r="BOP197" s="43"/>
      <c r="BOQ197" s="43"/>
      <c r="BOR197" s="43"/>
      <c r="BOS197" s="43"/>
      <c r="BOT197" s="43"/>
      <c r="BOU197" s="43"/>
      <c r="BOV197" s="43"/>
      <c r="BOW197" s="43"/>
      <c r="BOX197" s="43"/>
      <c r="BOY197" s="43"/>
      <c r="BOZ197" s="43"/>
      <c r="BPA197" s="43"/>
      <c r="BPB197" s="43"/>
      <c r="BPC197" s="43"/>
      <c r="BPD197" s="43"/>
      <c r="BPE197" s="43"/>
      <c r="BPF197" s="43"/>
      <c r="BPG197" s="43"/>
      <c r="BPH197" s="43"/>
      <c r="BPI197" s="43"/>
      <c r="BPJ197" s="43"/>
      <c r="BPK197" s="43"/>
      <c r="BPL197" s="43"/>
      <c r="BPM197" s="43"/>
      <c r="BPN197" s="43"/>
      <c r="BPO197" s="43"/>
      <c r="BPP197" s="43"/>
      <c r="BPQ197" s="43"/>
      <c r="BPR197" s="43"/>
      <c r="BPS197" s="43"/>
      <c r="BPT197" s="43"/>
      <c r="BPU197" s="43"/>
      <c r="BPV197" s="43"/>
      <c r="BPW197" s="43"/>
      <c r="BPX197" s="43"/>
      <c r="BPY197" s="43"/>
      <c r="BPZ197" s="43"/>
      <c r="BQA197" s="43"/>
      <c r="BQB197" s="43"/>
      <c r="BQC197" s="43"/>
      <c r="BQD197" s="43"/>
      <c r="BQE197" s="43"/>
      <c r="BQF197" s="43"/>
      <c r="BQG197" s="43"/>
      <c r="BQH197" s="43"/>
      <c r="BQI197" s="43"/>
      <c r="BQJ197" s="43"/>
      <c r="BQK197" s="43"/>
      <c r="BQL197" s="43"/>
      <c r="BQM197" s="43"/>
      <c r="BQN197" s="43"/>
      <c r="BQO197" s="43"/>
      <c r="BQP197" s="43"/>
      <c r="BQQ197" s="43"/>
      <c r="BQR197" s="43"/>
      <c r="BQS197" s="43"/>
      <c r="BQT197" s="43"/>
      <c r="BQU197" s="43"/>
      <c r="BQV197" s="43"/>
      <c r="BQW197" s="43"/>
      <c r="BQX197" s="43"/>
      <c r="BQY197" s="43"/>
      <c r="BQZ197" s="43"/>
      <c r="BRA197" s="43"/>
      <c r="BRB197" s="43"/>
      <c r="BRC197" s="43"/>
      <c r="BRD197" s="43"/>
      <c r="BRE197" s="43"/>
      <c r="BRF197" s="43"/>
      <c r="BRG197" s="43"/>
      <c r="BRH197" s="43"/>
      <c r="BRI197" s="43"/>
      <c r="BRJ197" s="43"/>
      <c r="BRK197" s="43"/>
      <c r="BRL197" s="43"/>
      <c r="BRM197" s="43"/>
      <c r="BRN197" s="43"/>
      <c r="BRO197" s="43"/>
      <c r="BRP197" s="43"/>
      <c r="BRQ197" s="43"/>
      <c r="BRR197" s="43"/>
      <c r="BRS197" s="43"/>
      <c r="BRT197" s="43"/>
      <c r="BRU197" s="43"/>
      <c r="BRV197" s="43"/>
      <c r="BRW197" s="43"/>
      <c r="BRX197" s="43"/>
      <c r="BRY197" s="43"/>
      <c r="BRZ197" s="43"/>
      <c r="BSA197" s="43"/>
      <c r="BSB197" s="43"/>
      <c r="BSC197" s="43"/>
      <c r="BSD197" s="43"/>
      <c r="BSE197" s="43"/>
      <c r="BSF197" s="43"/>
      <c r="BSG197" s="43"/>
      <c r="BSH197" s="43"/>
      <c r="BSI197" s="43"/>
      <c r="BSJ197" s="43"/>
      <c r="BSK197" s="43"/>
      <c r="BSL197" s="43"/>
      <c r="BSM197" s="43"/>
      <c r="BSN197" s="43"/>
      <c r="BSO197" s="43"/>
      <c r="BSP197" s="43"/>
      <c r="BSQ197" s="43"/>
      <c r="BSR197" s="43"/>
      <c r="BSS197" s="43"/>
      <c r="BST197" s="43"/>
      <c r="BSU197" s="43"/>
      <c r="BSV197" s="43"/>
      <c r="BSW197" s="43"/>
      <c r="BSX197" s="43"/>
      <c r="BSY197" s="43"/>
      <c r="BSZ197" s="43"/>
      <c r="BTA197" s="43"/>
      <c r="BTB197" s="43"/>
      <c r="BTC197" s="43"/>
      <c r="BTD197" s="43"/>
      <c r="BTE197" s="43"/>
      <c r="BTF197" s="43"/>
      <c r="BTG197" s="43"/>
      <c r="BTH197" s="43"/>
      <c r="BTI197" s="43"/>
      <c r="BTJ197" s="43"/>
      <c r="BTK197" s="43"/>
      <c r="BTL197" s="43"/>
      <c r="BTM197" s="43"/>
      <c r="BTN197" s="43"/>
      <c r="BTO197" s="43"/>
      <c r="BTP197" s="43"/>
      <c r="BTQ197" s="43"/>
      <c r="BTR197" s="43"/>
      <c r="BTS197" s="43"/>
      <c r="BTT197" s="43"/>
      <c r="BTU197" s="43"/>
      <c r="BTV197" s="43"/>
      <c r="BTW197" s="43"/>
      <c r="BTX197" s="43"/>
      <c r="BTY197" s="43"/>
      <c r="BTZ197" s="43"/>
      <c r="BUA197" s="43"/>
      <c r="BUB197" s="43"/>
      <c r="BUC197" s="43"/>
      <c r="BUD197" s="43"/>
      <c r="BUE197" s="43"/>
      <c r="BUF197" s="43"/>
      <c r="BUG197" s="43"/>
      <c r="BUH197" s="43"/>
      <c r="BUI197" s="43"/>
      <c r="BUJ197" s="43"/>
      <c r="BUK197" s="43"/>
      <c r="BUL197" s="43"/>
      <c r="BUM197" s="43"/>
      <c r="BUN197" s="43"/>
      <c r="BUO197" s="43"/>
      <c r="BUP197" s="43"/>
      <c r="BUQ197" s="43"/>
      <c r="BUR197" s="43"/>
      <c r="BUS197" s="43"/>
      <c r="BUT197" s="43"/>
      <c r="BUU197" s="43"/>
      <c r="BUV197" s="43"/>
      <c r="BUW197" s="43"/>
      <c r="BUX197" s="43"/>
      <c r="BUY197" s="43"/>
      <c r="BUZ197" s="43"/>
      <c r="BVA197" s="43"/>
      <c r="BVB197" s="43"/>
      <c r="BVC197" s="43"/>
      <c r="BVD197" s="43"/>
      <c r="BVE197" s="43"/>
      <c r="BVF197" s="43"/>
      <c r="BVG197" s="43"/>
      <c r="BVH197" s="43"/>
      <c r="BVI197" s="43"/>
      <c r="BVJ197" s="43"/>
      <c r="BVK197" s="43"/>
      <c r="BVL197" s="43"/>
      <c r="BVM197" s="43"/>
      <c r="BVN197" s="43"/>
      <c r="BVO197" s="43"/>
      <c r="BVP197" s="43"/>
      <c r="BVQ197" s="43"/>
      <c r="BVR197" s="43"/>
      <c r="BVS197" s="43"/>
      <c r="BVT197" s="43"/>
      <c r="BVU197" s="43"/>
      <c r="BVV197" s="43"/>
      <c r="BVW197" s="43"/>
      <c r="BVX197" s="43"/>
      <c r="BVY197" s="43"/>
      <c r="BVZ197" s="43"/>
      <c r="BWA197" s="43"/>
      <c r="BWB197" s="43"/>
      <c r="BWC197" s="43"/>
      <c r="BWD197" s="43"/>
      <c r="BWE197" s="43"/>
      <c r="BWF197" s="43"/>
      <c r="BWG197" s="43"/>
      <c r="BWH197" s="43"/>
      <c r="BWI197" s="43"/>
      <c r="BWJ197" s="43"/>
    </row>
    <row r="198" spans="1:1960" x14ac:dyDescent="0.2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43"/>
      <c r="BM198" s="43"/>
      <c r="BN198" s="43"/>
      <c r="BO198" s="43"/>
      <c r="BP198" s="43"/>
      <c r="BQ198" s="43"/>
      <c r="BR198" s="43"/>
      <c r="BS198" s="43"/>
      <c r="BT198" s="43"/>
      <c r="BU198" s="43"/>
      <c r="BV198" s="43"/>
      <c r="BW198" s="43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3"/>
      <c r="CK198" s="43"/>
      <c r="CL198" s="43"/>
      <c r="CM198" s="43"/>
      <c r="CN198" s="43"/>
      <c r="CO198" s="43"/>
      <c r="CP198" s="43"/>
      <c r="CQ198" s="43"/>
      <c r="CR198" s="43"/>
      <c r="CS198" s="43"/>
      <c r="CT198" s="43"/>
      <c r="CU198" s="43"/>
      <c r="CV198" s="43"/>
      <c r="CW198" s="43"/>
      <c r="CX198" s="43"/>
      <c r="CY198" s="43"/>
      <c r="CZ198" s="43"/>
      <c r="DA198" s="43"/>
      <c r="DB198" s="43"/>
      <c r="DC198" s="43"/>
      <c r="DD198" s="43"/>
      <c r="DE198" s="43"/>
      <c r="DF198" s="43"/>
      <c r="DG198" s="43"/>
      <c r="DH198" s="43"/>
      <c r="DI198" s="43"/>
      <c r="DJ198" s="43"/>
      <c r="DK198" s="43"/>
      <c r="DL198" s="43"/>
      <c r="DM198" s="43"/>
      <c r="DN198" s="43"/>
      <c r="DO198" s="43"/>
      <c r="DP198" s="43"/>
      <c r="DQ198" s="43"/>
      <c r="DR198" s="43"/>
      <c r="DS198" s="43"/>
      <c r="DT198" s="43"/>
      <c r="DU198" s="43"/>
      <c r="DV198" s="43"/>
      <c r="DW198" s="43"/>
      <c r="DX198" s="43"/>
      <c r="DY198" s="43"/>
      <c r="DZ198" s="43"/>
      <c r="EA198" s="43"/>
      <c r="EB198" s="43"/>
      <c r="EC198" s="43"/>
      <c r="ED198" s="43"/>
      <c r="EE198" s="43"/>
      <c r="EF198" s="43"/>
      <c r="EG198" s="43"/>
      <c r="EH198" s="43"/>
      <c r="EI198" s="43"/>
      <c r="EJ198" s="43"/>
      <c r="EK198" s="43"/>
      <c r="EL198" s="43"/>
      <c r="EM198" s="43"/>
      <c r="EN198" s="43"/>
      <c r="EO198" s="43"/>
      <c r="EP198" s="43"/>
      <c r="EQ198" s="43"/>
      <c r="ER198" s="43"/>
      <c r="ES198" s="43"/>
      <c r="ET198" s="43"/>
      <c r="EU198" s="43"/>
      <c r="EV198" s="43"/>
      <c r="EW198" s="43"/>
      <c r="EX198" s="43"/>
      <c r="EY198" s="43"/>
      <c r="EZ198" s="43"/>
      <c r="FA198" s="43"/>
      <c r="FB198" s="43"/>
      <c r="FC198" s="43"/>
      <c r="FD198" s="43"/>
      <c r="FE198" s="43"/>
      <c r="FF198" s="43"/>
      <c r="FG198" s="43"/>
      <c r="FH198" s="43"/>
      <c r="FI198" s="43"/>
      <c r="FJ198" s="43"/>
      <c r="FK198" s="43"/>
      <c r="FL198" s="43"/>
      <c r="FM198" s="43"/>
      <c r="FN198" s="43"/>
      <c r="FO198" s="43"/>
      <c r="FP198" s="43"/>
      <c r="FQ198" s="43"/>
      <c r="FR198" s="43"/>
      <c r="FS198" s="43"/>
      <c r="FT198" s="43"/>
      <c r="FU198" s="43"/>
      <c r="FV198" s="43"/>
      <c r="FW198" s="43"/>
      <c r="FX198" s="43"/>
      <c r="FY198" s="43"/>
      <c r="FZ198" s="43"/>
      <c r="GA198" s="43"/>
      <c r="GB198" s="43"/>
      <c r="GC198" s="43"/>
      <c r="GD198" s="43"/>
      <c r="GE198" s="43"/>
      <c r="GF198" s="43"/>
      <c r="GG198" s="43"/>
      <c r="GH198" s="43"/>
      <c r="GI198" s="43"/>
      <c r="GJ198" s="43"/>
      <c r="GK198" s="43"/>
      <c r="GL198" s="43"/>
      <c r="GM198" s="43"/>
      <c r="GN198" s="43"/>
      <c r="GO198" s="43"/>
      <c r="GP198" s="43"/>
      <c r="GQ198" s="43"/>
      <c r="GR198" s="43"/>
      <c r="GS198" s="43"/>
      <c r="GT198" s="43"/>
      <c r="GU198" s="43"/>
      <c r="GV198" s="43"/>
      <c r="GW198" s="43"/>
      <c r="GX198" s="43"/>
      <c r="GY198" s="43"/>
      <c r="GZ198" s="43"/>
      <c r="HA198" s="43"/>
      <c r="HB198" s="43"/>
      <c r="HC198" s="43"/>
      <c r="HD198" s="43"/>
      <c r="HE198" s="43"/>
      <c r="HF198" s="43"/>
      <c r="HG198" s="43"/>
      <c r="HH198" s="43"/>
      <c r="HI198" s="43"/>
      <c r="HJ198" s="43"/>
      <c r="HK198" s="43"/>
      <c r="HL198" s="43"/>
      <c r="HM198" s="43"/>
      <c r="HN198" s="43"/>
      <c r="HO198" s="43"/>
      <c r="HP198" s="43"/>
      <c r="HQ198" s="43"/>
      <c r="HR198" s="43"/>
      <c r="HS198" s="43"/>
      <c r="HT198" s="43"/>
      <c r="HU198" s="43"/>
      <c r="HV198" s="43"/>
      <c r="HW198" s="43"/>
      <c r="HX198" s="43"/>
      <c r="HY198" s="43"/>
      <c r="HZ198" s="43"/>
      <c r="IA198" s="43"/>
      <c r="IB198" s="43"/>
      <c r="IC198" s="43"/>
      <c r="ID198" s="43"/>
      <c r="IE198" s="43"/>
      <c r="IF198" s="43"/>
      <c r="IG198" s="43"/>
      <c r="IH198" s="43"/>
      <c r="II198" s="43"/>
      <c r="IJ198" s="43"/>
      <c r="IK198" s="43"/>
      <c r="IL198" s="43"/>
      <c r="IM198" s="43"/>
      <c r="IN198" s="43"/>
      <c r="IO198" s="43"/>
      <c r="IP198" s="43"/>
      <c r="IQ198" s="43"/>
      <c r="IR198" s="43"/>
      <c r="IS198" s="43"/>
      <c r="IT198" s="43"/>
      <c r="IU198" s="43"/>
      <c r="IV198" s="43"/>
      <c r="IW198" s="43"/>
      <c r="IX198" s="43"/>
      <c r="IY198" s="43"/>
      <c r="IZ198" s="43"/>
      <c r="JA198" s="43"/>
      <c r="JB198" s="43"/>
      <c r="JC198" s="43"/>
      <c r="JD198" s="43"/>
      <c r="JE198" s="43"/>
      <c r="JF198" s="43"/>
      <c r="JG198" s="43"/>
      <c r="JH198" s="43"/>
      <c r="JI198" s="43"/>
      <c r="JJ198" s="43"/>
      <c r="JK198" s="43"/>
      <c r="JL198" s="43"/>
      <c r="JM198" s="43"/>
      <c r="JN198" s="43"/>
      <c r="JO198" s="43"/>
      <c r="JP198" s="43"/>
      <c r="JQ198" s="43"/>
      <c r="JR198" s="43"/>
      <c r="JS198" s="43"/>
      <c r="JT198" s="43"/>
      <c r="JU198" s="43"/>
      <c r="JV198" s="43"/>
      <c r="JW198" s="43"/>
      <c r="JX198" s="43"/>
      <c r="JY198" s="43"/>
      <c r="JZ198" s="43"/>
      <c r="KA198" s="43"/>
      <c r="KB198" s="43"/>
      <c r="KC198" s="43"/>
      <c r="KD198" s="43"/>
      <c r="KE198" s="43"/>
      <c r="KF198" s="43"/>
      <c r="KG198" s="43"/>
      <c r="KH198" s="43"/>
      <c r="KI198" s="43"/>
      <c r="KJ198" s="43"/>
      <c r="KK198" s="43"/>
      <c r="KL198" s="43"/>
      <c r="KM198" s="43"/>
      <c r="KN198" s="43"/>
      <c r="KO198" s="43"/>
      <c r="KP198" s="43"/>
      <c r="KQ198" s="43"/>
      <c r="KR198" s="43"/>
      <c r="KS198" s="43"/>
      <c r="KT198" s="43"/>
      <c r="KU198" s="43"/>
      <c r="KV198" s="43"/>
      <c r="KW198" s="43"/>
      <c r="KX198" s="43"/>
      <c r="KY198" s="43"/>
      <c r="KZ198" s="43"/>
      <c r="LA198" s="43"/>
      <c r="LB198" s="43"/>
      <c r="LC198" s="43"/>
      <c r="LD198" s="43"/>
      <c r="LE198" s="43"/>
      <c r="LF198" s="43"/>
      <c r="LG198" s="43"/>
      <c r="LH198" s="43"/>
      <c r="LI198" s="43"/>
      <c r="LJ198" s="43"/>
      <c r="LK198" s="43"/>
      <c r="LL198" s="43"/>
      <c r="LM198" s="43"/>
      <c r="LN198" s="43"/>
      <c r="LO198" s="43"/>
      <c r="LP198" s="43"/>
      <c r="LQ198" s="43"/>
      <c r="LR198" s="43"/>
      <c r="LS198" s="43"/>
      <c r="LT198" s="43"/>
      <c r="LU198" s="43"/>
      <c r="LV198" s="43"/>
      <c r="LW198" s="43"/>
      <c r="LX198" s="43"/>
      <c r="LY198" s="43"/>
      <c r="LZ198" s="43"/>
      <c r="MA198" s="43"/>
      <c r="MB198" s="43"/>
      <c r="MC198" s="43"/>
      <c r="MD198" s="43"/>
      <c r="ME198" s="43"/>
      <c r="MF198" s="43"/>
      <c r="MG198" s="43"/>
      <c r="MH198" s="43"/>
      <c r="MI198" s="43"/>
      <c r="MJ198" s="43"/>
      <c r="MK198" s="43"/>
      <c r="ML198" s="43"/>
      <c r="MM198" s="43"/>
      <c r="MN198" s="43"/>
      <c r="MO198" s="43"/>
      <c r="MP198" s="43"/>
      <c r="MQ198" s="43"/>
      <c r="MR198" s="43"/>
      <c r="MS198" s="43"/>
      <c r="MT198" s="43"/>
      <c r="MU198" s="43"/>
      <c r="MV198" s="43"/>
      <c r="MW198" s="43"/>
      <c r="MX198" s="43"/>
      <c r="MY198" s="43"/>
      <c r="MZ198" s="43"/>
      <c r="NA198" s="43"/>
      <c r="NB198" s="43"/>
      <c r="NC198" s="43"/>
      <c r="ND198" s="43"/>
      <c r="NE198" s="43"/>
      <c r="NF198" s="43"/>
      <c r="NG198" s="43"/>
      <c r="NH198" s="43"/>
      <c r="NI198" s="43"/>
      <c r="NJ198" s="43"/>
      <c r="NK198" s="43"/>
      <c r="NL198" s="43"/>
      <c r="NM198" s="43"/>
      <c r="NN198" s="43"/>
      <c r="NO198" s="43"/>
      <c r="NP198" s="43"/>
      <c r="NQ198" s="43"/>
      <c r="NR198" s="43"/>
      <c r="NS198" s="43"/>
      <c r="NT198" s="43"/>
      <c r="NU198" s="43"/>
      <c r="NV198" s="43"/>
      <c r="NW198" s="43"/>
      <c r="NX198" s="43"/>
      <c r="NY198" s="43"/>
      <c r="NZ198" s="43"/>
      <c r="OA198" s="43"/>
      <c r="OB198" s="43"/>
      <c r="OC198" s="43"/>
      <c r="OD198" s="43"/>
      <c r="OE198" s="43"/>
      <c r="OF198" s="43"/>
      <c r="OG198" s="43"/>
      <c r="OH198" s="43"/>
      <c r="OI198" s="43"/>
      <c r="OJ198" s="43"/>
      <c r="OK198" s="43"/>
      <c r="OL198" s="43"/>
      <c r="OM198" s="43"/>
      <c r="ON198" s="43"/>
      <c r="OO198" s="43"/>
      <c r="OP198" s="43"/>
      <c r="OQ198" s="43"/>
      <c r="OR198" s="43"/>
      <c r="OS198" s="43"/>
      <c r="OT198" s="43"/>
      <c r="OU198" s="43"/>
      <c r="OV198" s="43"/>
      <c r="OW198" s="43"/>
      <c r="OX198" s="43"/>
      <c r="OY198" s="43"/>
      <c r="OZ198" s="43"/>
      <c r="PA198" s="43"/>
      <c r="PB198" s="43"/>
      <c r="PC198" s="43"/>
      <c r="PD198" s="43"/>
      <c r="PE198" s="43"/>
      <c r="PF198" s="43"/>
      <c r="PG198" s="43"/>
      <c r="PH198" s="43"/>
      <c r="PI198" s="43"/>
      <c r="PJ198" s="43"/>
      <c r="PK198" s="43"/>
      <c r="PL198" s="43"/>
      <c r="PM198" s="43"/>
      <c r="PN198" s="43"/>
      <c r="PO198" s="43"/>
      <c r="PP198" s="43"/>
      <c r="PQ198" s="43"/>
      <c r="PR198" s="43"/>
      <c r="PS198" s="43"/>
      <c r="PT198" s="43"/>
      <c r="PU198" s="43"/>
      <c r="PV198" s="43"/>
      <c r="PW198" s="43"/>
      <c r="PX198" s="43"/>
      <c r="PY198" s="43"/>
      <c r="PZ198" s="43"/>
      <c r="QA198" s="43"/>
      <c r="QB198" s="43"/>
      <c r="QC198" s="43"/>
      <c r="QD198" s="43"/>
      <c r="QE198" s="43"/>
      <c r="QF198" s="43"/>
      <c r="QG198" s="43"/>
      <c r="QH198" s="43"/>
      <c r="QI198" s="43"/>
      <c r="QJ198" s="43"/>
      <c r="QK198" s="43"/>
      <c r="QL198" s="43"/>
      <c r="QM198" s="43"/>
      <c r="QN198" s="43"/>
      <c r="QO198" s="43"/>
      <c r="QP198" s="43"/>
      <c r="QQ198" s="43"/>
      <c r="QR198" s="43"/>
      <c r="QS198" s="43"/>
      <c r="QT198" s="43"/>
      <c r="QU198" s="43"/>
      <c r="QV198" s="43"/>
      <c r="QW198" s="43"/>
      <c r="QX198" s="43"/>
      <c r="QY198" s="43"/>
      <c r="QZ198" s="43"/>
      <c r="RA198" s="43"/>
      <c r="RB198" s="43"/>
      <c r="RC198" s="43"/>
      <c r="RD198" s="43"/>
      <c r="RE198" s="43"/>
      <c r="RF198" s="43"/>
      <c r="RG198" s="43"/>
      <c r="RH198" s="43"/>
      <c r="RI198" s="43"/>
      <c r="RJ198" s="43"/>
      <c r="RK198" s="43"/>
      <c r="RL198" s="43"/>
      <c r="RM198" s="43"/>
      <c r="RN198" s="43"/>
      <c r="RO198" s="43"/>
      <c r="RP198" s="43"/>
      <c r="RQ198" s="43"/>
      <c r="RR198" s="43"/>
      <c r="RS198" s="43"/>
      <c r="RT198" s="43"/>
      <c r="RU198" s="43"/>
      <c r="RV198" s="43"/>
      <c r="RW198" s="43"/>
      <c r="RX198" s="43"/>
      <c r="RY198" s="43"/>
      <c r="RZ198" s="43"/>
      <c r="SA198" s="43"/>
      <c r="SB198" s="43"/>
      <c r="SC198" s="43"/>
      <c r="SD198" s="43"/>
      <c r="SE198" s="43"/>
      <c r="SF198" s="43"/>
      <c r="SG198" s="43"/>
      <c r="SH198" s="43"/>
      <c r="SI198" s="43"/>
      <c r="SJ198" s="43"/>
      <c r="SK198" s="43"/>
      <c r="SL198" s="43"/>
      <c r="SM198" s="43"/>
      <c r="SN198" s="43"/>
      <c r="SO198" s="43"/>
      <c r="SP198" s="43"/>
      <c r="SQ198" s="43"/>
      <c r="SR198" s="43"/>
      <c r="SS198" s="43"/>
      <c r="ST198" s="43"/>
      <c r="SU198" s="43"/>
      <c r="SV198" s="43"/>
      <c r="SW198" s="43"/>
      <c r="SX198" s="43"/>
      <c r="SY198" s="43"/>
      <c r="SZ198" s="43"/>
      <c r="TA198" s="43"/>
      <c r="TB198" s="43"/>
      <c r="TC198" s="43"/>
      <c r="TD198" s="43"/>
      <c r="TE198" s="43"/>
      <c r="TF198" s="43"/>
      <c r="TG198" s="43"/>
      <c r="TH198" s="43"/>
      <c r="TI198" s="43"/>
      <c r="TJ198" s="43"/>
      <c r="TK198" s="43"/>
      <c r="TL198" s="43"/>
      <c r="TM198" s="43"/>
      <c r="TN198" s="43"/>
      <c r="TO198" s="43"/>
      <c r="TP198" s="43"/>
      <c r="TQ198" s="43"/>
      <c r="TR198" s="43"/>
      <c r="TS198" s="43"/>
      <c r="TT198" s="43"/>
      <c r="TU198" s="43"/>
      <c r="TV198" s="43"/>
      <c r="TW198" s="43"/>
      <c r="TX198" s="43"/>
      <c r="TY198" s="43"/>
      <c r="TZ198" s="43"/>
      <c r="UA198" s="43"/>
      <c r="UB198" s="43"/>
      <c r="UC198" s="43"/>
      <c r="UD198" s="43"/>
      <c r="UE198" s="43"/>
      <c r="UF198" s="43"/>
      <c r="UG198" s="43"/>
      <c r="UH198" s="43"/>
      <c r="UI198" s="43"/>
      <c r="UJ198" s="43"/>
      <c r="UK198" s="43"/>
      <c r="UL198" s="43"/>
      <c r="UM198" s="43"/>
      <c r="UN198" s="43"/>
      <c r="UO198" s="43"/>
      <c r="UP198" s="43"/>
      <c r="UQ198" s="43"/>
      <c r="UR198" s="43"/>
      <c r="US198" s="43"/>
      <c r="UT198" s="43"/>
      <c r="UU198" s="43"/>
      <c r="UV198" s="43"/>
      <c r="UW198" s="43"/>
      <c r="UX198" s="43"/>
      <c r="UY198" s="43"/>
      <c r="UZ198" s="43"/>
      <c r="VA198" s="43"/>
      <c r="VB198" s="43"/>
      <c r="VC198" s="43"/>
      <c r="VD198" s="43"/>
      <c r="VE198" s="43"/>
      <c r="VF198" s="43"/>
      <c r="VG198" s="43"/>
      <c r="VH198" s="43"/>
      <c r="VI198" s="43"/>
      <c r="VJ198" s="43"/>
      <c r="VK198" s="43"/>
      <c r="VL198" s="43"/>
      <c r="VM198" s="43"/>
      <c r="VN198" s="43"/>
      <c r="VO198" s="43"/>
      <c r="VP198" s="43"/>
      <c r="VQ198" s="43"/>
      <c r="VR198" s="43"/>
      <c r="VS198" s="43"/>
      <c r="VT198" s="43"/>
      <c r="VU198" s="43"/>
      <c r="VV198" s="43"/>
      <c r="VW198" s="43"/>
      <c r="VX198" s="43"/>
      <c r="VY198" s="43"/>
      <c r="VZ198" s="43"/>
      <c r="WA198" s="43"/>
      <c r="WB198" s="43"/>
      <c r="WC198" s="43"/>
      <c r="WD198" s="43"/>
      <c r="WE198" s="43"/>
      <c r="WF198" s="43"/>
      <c r="WG198" s="43"/>
      <c r="WH198" s="43"/>
      <c r="WI198" s="43"/>
      <c r="WJ198" s="43"/>
      <c r="WK198" s="43"/>
      <c r="WL198" s="43"/>
      <c r="WM198" s="43"/>
      <c r="WN198" s="43"/>
      <c r="WO198" s="43"/>
      <c r="WP198" s="43"/>
      <c r="WQ198" s="43"/>
      <c r="WR198" s="43"/>
      <c r="WS198" s="43"/>
      <c r="WT198" s="43"/>
      <c r="WU198" s="43"/>
      <c r="WV198" s="43"/>
      <c r="WW198" s="43"/>
      <c r="WX198" s="43"/>
      <c r="WY198" s="43"/>
      <c r="WZ198" s="43"/>
      <c r="XA198" s="43"/>
      <c r="XB198" s="43"/>
      <c r="XC198" s="43"/>
      <c r="XD198" s="43"/>
      <c r="XE198" s="43"/>
      <c r="XF198" s="43"/>
      <c r="XG198" s="43"/>
      <c r="XH198" s="43"/>
      <c r="XI198" s="43"/>
      <c r="XJ198" s="43"/>
      <c r="XK198" s="43"/>
      <c r="XL198" s="43"/>
      <c r="XM198" s="43"/>
      <c r="XN198" s="43"/>
      <c r="XO198" s="43"/>
      <c r="XP198" s="43"/>
      <c r="XQ198" s="43"/>
      <c r="XR198" s="43"/>
      <c r="XS198" s="43"/>
      <c r="XT198" s="43"/>
      <c r="XU198" s="43"/>
      <c r="XV198" s="43"/>
      <c r="XW198" s="43"/>
      <c r="XX198" s="43"/>
      <c r="XY198" s="43"/>
      <c r="XZ198" s="43"/>
      <c r="YA198" s="43"/>
      <c r="YB198" s="43"/>
      <c r="YC198" s="43"/>
      <c r="YD198" s="43"/>
      <c r="YE198" s="43"/>
      <c r="YF198" s="43"/>
      <c r="YG198" s="43"/>
      <c r="YH198" s="43"/>
      <c r="YI198" s="43"/>
      <c r="YJ198" s="43"/>
      <c r="YK198" s="43"/>
      <c r="YL198" s="43"/>
      <c r="YM198" s="43"/>
      <c r="YN198" s="43"/>
      <c r="YO198" s="43"/>
      <c r="YP198" s="43"/>
      <c r="YQ198" s="43"/>
      <c r="YR198" s="43"/>
      <c r="YS198" s="43"/>
      <c r="YT198" s="43"/>
      <c r="YU198" s="43"/>
      <c r="YV198" s="43"/>
      <c r="YW198" s="43"/>
      <c r="YX198" s="43"/>
      <c r="YY198" s="43"/>
      <c r="YZ198" s="43"/>
      <c r="ZA198" s="43"/>
      <c r="ZB198" s="43"/>
      <c r="ZC198" s="43"/>
      <c r="ZD198" s="43"/>
      <c r="ZE198" s="43"/>
      <c r="ZF198" s="43"/>
      <c r="ZG198" s="43"/>
      <c r="ZH198" s="43"/>
      <c r="ZI198" s="43"/>
      <c r="ZJ198" s="43"/>
      <c r="ZK198" s="43"/>
      <c r="ZL198" s="43"/>
      <c r="ZM198" s="43"/>
      <c r="ZN198" s="43"/>
      <c r="ZO198" s="43"/>
      <c r="ZP198" s="43"/>
      <c r="ZQ198" s="43"/>
      <c r="ZR198" s="43"/>
      <c r="ZS198" s="43"/>
      <c r="ZT198" s="43"/>
      <c r="ZU198" s="43"/>
      <c r="ZV198" s="43"/>
      <c r="ZW198" s="43"/>
      <c r="ZX198" s="43"/>
      <c r="ZY198" s="43"/>
      <c r="ZZ198" s="43"/>
      <c r="AAA198" s="43"/>
      <c r="AAB198" s="43"/>
      <c r="AAC198" s="43"/>
      <c r="AAD198" s="43"/>
      <c r="AAE198" s="43"/>
      <c r="AAF198" s="43"/>
      <c r="AAG198" s="43"/>
      <c r="AAH198" s="43"/>
      <c r="AAI198" s="43"/>
      <c r="AAJ198" s="43"/>
      <c r="AAK198" s="43"/>
      <c r="AAL198" s="43"/>
      <c r="AAM198" s="43"/>
      <c r="AAN198" s="43"/>
      <c r="AAO198" s="43"/>
      <c r="AAP198" s="43"/>
      <c r="AAQ198" s="43"/>
      <c r="AAR198" s="43"/>
      <c r="AAS198" s="43"/>
      <c r="AAT198" s="43"/>
      <c r="AAU198" s="43"/>
      <c r="AAV198" s="43"/>
      <c r="AAW198" s="43"/>
      <c r="AAX198" s="43"/>
      <c r="AAY198" s="43"/>
      <c r="AAZ198" s="43"/>
      <c r="ABA198" s="43"/>
      <c r="ABB198" s="43"/>
      <c r="ABC198" s="43"/>
      <c r="ABD198" s="43"/>
      <c r="ABE198" s="43"/>
      <c r="ABF198" s="43"/>
      <c r="ABG198" s="43"/>
      <c r="ABH198" s="43"/>
      <c r="ABI198" s="43"/>
      <c r="ABJ198" s="43"/>
      <c r="ABK198" s="43"/>
      <c r="ABL198" s="43"/>
      <c r="ABM198" s="43"/>
      <c r="ABN198" s="43"/>
      <c r="ABO198" s="43"/>
      <c r="ABP198" s="43"/>
      <c r="ABQ198" s="43"/>
      <c r="ABR198" s="43"/>
      <c r="ABS198" s="43"/>
      <c r="ABT198" s="43"/>
      <c r="ABU198" s="43"/>
      <c r="ABV198" s="43"/>
      <c r="ABW198" s="43"/>
      <c r="ABX198" s="43"/>
      <c r="ABY198" s="43"/>
      <c r="ABZ198" s="43"/>
      <c r="ACA198" s="43"/>
      <c r="ACB198" s="43"/>
      <c r="ACC198" s="43"/>
      <c r="ACD198" s="43"/>
      <c r="ACE198" s="43"/>
      <c r="ACF198" s="43"/>
      <c r="ACG198" s="43"/>
      <c r="ACH198" s="43"/>
      <c r="ACI198" s="43"/>
      <c r="ACJ198" s="43"/>
      <c r="ACK198" s="43"/>
      <c r="ACL198" s="43"/>
      <c r="ACM198" s="43"/>
      <c r="ACN198" s="43"/>
      <c r="ACO198" s="43"/>
      <c r="ACP198" s="43"/>
      <c r="ACQ198" s="43"/>
      <c r="ACR198" s="43"/>
      <c r="ACS198" s="43"/>
      <c r="ACT198" s="43"/>
      <c r="ACU198" s="43"/>
      <c r="ACV198" s="43"/>
      <c r="ACW198" s="43"/>
      <c r="ACX198" s="43"/>
      <c r="ACY198" s="43"/>
      <c r="ACZ198" s="43"/>
      <c r="ADA198" s="43"/>
      <c r="ADB198" s="43"/>
      <c r="ADC198" s="43"/>
      <c r="ADD198" s="43"/>
      <c r="ADE198" s="43"/>
      <c r="ADF198" s="43"/>
      <c r="ADG198" s="43"/>
      <c r="ADH198" s="43"/>
      <c r="ADI198" s="43"/>
      <c r="ADJ198" s="43"/>
      <c r="ADK198" s="43"/>
      <c r="ADL198" s="43"/>
      <c r="ADM198" s="43"/>
      <c r="ADN198" s="43"/>
      <c r="ADO198" s="43"/>
      <c r="ADP198" s="43"/>
      <c r="ADQ198" s="43"/>
      <c r="ADR198" s="43"/>
      <c r="ADS198" s="43"/>
      <c r="ADT198" s="43"/>
      <c r="ADU198" s="43"/>
      <c r="ADV198" s="43"/>
      <c r="ADW198" s="43"/>
      <c r="ADX198" s="43"/>
      <c r="ADY198" s="43"/>
      <c r="ADZ198" s="43"/>
      <c r="AEA198" s="43"/>
      <c r="AEB198" s="43"/>
      <c r="AEC198" s="43"/>
      <c r="AED198" s="43"/>
      <c r="AEE198" s="43"/>
      <c r="AEF198" s="43"/>
      <c r="AEG198" s="43"/>
      <c r="AEH198" s="43"/>
      <c r="AEI198" s="43"/>
      <c r="AEJ198" s="43"/>
      <c r="AEK198" s="43"/>
      <c r="AEL198" s="43"/>
      <c r="AEM198" s="43"/>
      <c r="AEN198" s="43"/>
      <c r="AEO198" s="43"/>
      <c r="AEP198" s="43"/>
      <c r="AEQ198" s="43"/>
      <c r="AER198" s="43"/>
      <c r="AES198" s="43"/>
      <c r="AET198" s="43"/>
      <c r="AEU198" s="43"/>
      <c r="AEV198" s="43"/>
      <c r="AEW198" s="43"/>
      <c r="AEX198" s="43"/>
      <c r="AEY198" s="43"/>
      <c r="AEZ198" s="43"/>
      <c r="AFA198" s="43"/>
      <c r="AFB198" s="43"/>
      <c r="AFC198" s="43"/>
      <c r="AFD198" s="43"/>
      <c r="AFE198" s="43"/>
      <c r="AFF198" s="43"/>
      <c r="AFG198" s="43"/>
      <c r="AFH198" s="43"/>
      <c r="AFI198" s="43"/>
      <c r="AFJ198" s="43"/>
      <c r="AFK198" s="43"/>
      <c r="AFL198" s="43"/>
      <c r="AFM198" s="43"/>
      <c r="AFN198" s="43"/>
      <c r="AFO198" s="43"/>
      <c r="AFP198" s="43"/>
      <c r="AFQ198" s="43"/>
      <c r="AFR198" s="43"/>
      <c r="AFS198" s="43"/>
      <c r="AFT198" s="43"/>
      <c r="AFU198" s="43"/>
      <c r="AFV198" s="43"/>
      <c r="AFW198" s="43"/>
      <c r="AFX198" s="43"/>
      <c r="AFY198" s="43"/>
      <c r="AFZ198" s="43"/>
      <c r="AGA198" s="43"/>
      <c r="AGB198" s="43"/>
      <c r="AGC198" s="43"/>
      <c r="AGD198" s="43"/>
      <c r="AGE198" s="43"/>
      <c r="AGF198" s="43"/>
      <c r="AGG198" s="43"/>
      <c r="AGH198" s="43"/>
      <c r="AGI198" s="43"/>
      <c r="AGJ198" s="43"/>
      <c r="AGK198" s="43"/>
      <c r="AGL198" s="43"/>
      <c r="AGM198" s="43"/>
      <c r="AGN198" s="43"/>
      <c r="AGO198" s="43"/>
      <c r="AGP198" s="43"/>
      <c r="AGQ198" s="43"/>
      <c r="AGR198" s="43"/>
      <c r="AGS198" s="43"/>
      <c r="AGT198" s="43"/>
      <c r="AGU198" s="43"/>
      <c r="AGV198" s="43"/>
      <c r="AGW198" s="43"/>
      <c r="AGX198" s="43"/>
      <c r="AGY198" s="43"/>
      <c r="AGZ198" s="43"/>
      <c r="AHA198" s="43"/>
      <c r="AHB198" s="43"/>
      <c r="AHC198" s="43"/>
      <c r="AHD198" s="43"/>
      <c r="AHE198" s="43"/>
      <c r="AHF198" s="43"/>
      <c r="AHG198" s="43"/>
      <c r="AHH198" s="43"/>
      <c r="AHI198" s="43"/>
      <c r="AHJ198" s="43"/>
      <c r="AHK198" s="43"/>
      <c r="AHL198" s="43"/>
      <c r="AHM198" s="43"/>
      <c r="AHN198" s="43"/>
      <c r="AHO198" s="43"/>
      <c r="AHP198" s="43"/>
      <c r="AHQ198" s="43"/>
      <c r="AHR198" s="43"/>
      <c r="AHS198" s="43"/>
      <c r="AHT198" s="43"/>
      <c r="AHU198" s="43"/>
      <c r="AHV198" s="43"/>
      <c r="AHW198" s="43"/>
      <c r="AHX198" s="43"/>
      <c r="AHY198" s="43"/>
      <c r="AHZ198" s="43"/>
      <c r="AIA198" s="43"/>
      <c r="AIB198" s="43"/>
      <c r="AIC198" s="43"/>
      <c r="AID198" s="43"/>
      <c r="AIE198" s="43"/>
      <c r="AIF198" s="43"/>
      <c r="AIG198" s="43"/>
      <c r="AIH198" s="43"/>
      <c r="AII198" s="43"/>
      <c r="AIJ198" s="43"/>
      <c r="AIK198" s="43"/>
      <c r="AIL198" s="43"/>
      <c r="AIM198" s="43"/>
      <c r="AIN198" s="43"/>
      <c r="AIO198" s="43"/>
      <c r="AIP198" s="43"/>
      <c r="AIQ198" s="43"/>
      <c r="AIR198" s="43"/>
      <c r="AIS198" s="43"/>
      <c r="AIT198" s="43"/>
      <c r="AIU198" s="43"/>
      <c r="AIV198" s="43"/>
      <c r="AIW198" s="43"/>
      <c r="AIX198" s="43"/>
      <c r="AIY198" s="43"/>
      <c r="AIZ198" s="43"/>
      <c r="AJA198" s="43"/>
      <c r="AJB198" s="43"/>
      <c r="AJC198" s="43"/>
      <c r="AJD198" s="43"/>
      <c r="AJE198" s="43"/>
      <c r="AJF198" s="43"/>
      <c r="AJG198" s="43"/>
      <c r="AJH198" s="43"/>
      <c r="AJI198" s="43"/>
      <c r="AJJ198" s="43"/>
      <c r="AJK198" s="43"/>
      <c r="AJL198" s="43"/>
      <c r="AJM198" s="43"/>
      <c r="AJN198" s="43"/>
      <c r="AJO198" s="43"/>
      <c r="AJP198" s="43"/>
      <c r="AJQ198" s="43"/>
      <c r="AJR198" s="43"/>
      <c r="AJS198" s="43"/>
      <c r="AJT198" s="43"/>
      <c r="AJU198" s="43"/>
      <c r="AJV198" s="43"/>
      <c r="AJW198" s="43"/>
      <c r="AJX198" s="43"/>
      <c r="AJY198" s="43"/>
      <c r="AJZ198" s="43"/>
      <c r="AKA198" s="43"/>
      <c r="AKB198" s="43"/>
      <c r="AKC198" s="43"/>
      <c r="AKD198" s="43"/>
      <c r="AKE198" s="43"/>
      <c r="AKF198" s="43"/>
      <c r="AKG198" s="43"/>
      <c r="AKH198" s="43"/>
      <c r="AKI198" s="43"/>
      <c r="AKJ198" s="43"/>
      <c r="AKK198" s="43"/>
      <c r="AKL198" s="43"/>
      <c r="AKM198" s="43"/>
      <c r="AKN198" s="43"/>
      <c r="AKO198" s="43"/>
      <c r="AKP198" s="43"/>
      <c r="AKQ198" s="43"/>
      <c r="AKR198" s="43"/>
      <c r="AKS198" s="43"/>
      <c r="AKT198" s="43"/>
      <c r="AKU198" s="43"/>
      <c r="AKV198" s="43"/>
      <c r="AKW198" s="43"/>
      <c r="AKX198" s="43"/>
      <c r="AKY198" s="43"/>
      <c r="AKZ198" s="43"/>
      <c r="ALA198" s="43"/>
      <c r="ALB198" s="43"/>
      <c r="ALC198" s="43"/>
      <c r="ALD198" s="43"/>
      <c r="ALE198" s="43"/>
      <c r="ALF198" s="43"/>
      <c r="ALG198" s="43"/>
      <c r="ALH198" s="43"/>
      <c r="ALI198" s="43"/>
      <c r="ALJ198" s="43"/>
      <c r="ALK198" s="43"/>
      <c r="ALL198" s="43"/>
      <c r="ALM198" s="43"/>
      <c r="ALN198" s="43"/>
      <c r="ALO198" s="43"/>
      <c r="ALP198" s="43"/>
      <c r="ALQ198" s="43"/>
      <c r="ALR198" s="43"/>
      <c r="ALS198" s="43"/>
      <c r="ALT198" s="43"/>
      <c r="ALU198" s="43"/>
      <c r="ALV198" s="43"/>
      <c r="ALW198" s="43"/>
      <c r="ALX198" s="43"/>
      <c r="ALY198" s="43"/>
      <c r="ALZ198" s="43"/>
      <c r="AMA198" s="43"/>
      <c r="AMB198" s="43"/>
      <c r="AMC198" s="43"/>
      <c r="AMD198" s="43"/>
      <c r="AME198" s="43"/>
      <c r="AMF198" s="43"/>
      <c r="AMG198" s="43"/>
      <c r="AMH198" s="43"/>
      <c r="AMI198" s="43"/>
      <c r="AMJ198" s="43"/>
      <c r="AMK198" s="43"/>
      <c r="AML198" s="43"/>
      <c r="AMM198" s="43"/>
      <c r="AMN198" s="43"/>
      <c r="AMO198" s="43"/>
      <c r="AMP198" s="43"/>
      <c r="AMQ198" s="43"/>
      <c r="AMR198" s="43"/>
      <c r="AMS198" s="43"/>
      <c r="AMT198" s="43"/>
      <c r="AMU198" s="43"/>
      <c r="AMV198" s="43"/>
      <c r="AMW198" s="43"/>
      <c r="AMX198" s="43"/>
      <c r="AMY198" s="43"/>
      <c r="AMZ198" s="43"/>
      <c r="ANA198" s="43"/>
      <c r="ANB198" s="43"/>
      <c r="ANC198" s="43"/>
      <c r="AND198" s="43"/>
      <c r="ANE198" s="43"/>
      <c r="ANF198" s="43"/>
      <c r="ANG198" s="43"/>
      <c r="ANH198" s="43"/>
      <c r="ANI198" s="43"/>
      <c r="ANJ198" s="43"/>
      <c r="ANK198" s="43"/>
      <c r="ANL198" s="43"/>
      <c r="ANM198" s="43"/>
      <c r="ANN198" s="43"/>
      <c r="ANO198" s="43"/>
      <c r="ANP198" s="43"/>
      <c r="ANQ198" s="43"/>
      <c r="ANR198" s="43"/>
      <c r="ANS198" s="43"/>
      <c r="ANT198" s="43"/>
      <c r="ANU198" s="43"/>
      <c r="ANV198" s="43"/>
      <c r="ANW198" s="43"/>
      <c r="ANX198" s="43"/>
      <c r="ANY198" s="43"/>
      <c r="ANZ198" s="43"/>
      <c r="AOA198" s="43"/>
      <c r="AOB198" s="43"/>
      <c r="AOC198" s="43"/>
      <c r="AOD198" s="43"/>
      <c r="AOE198" s="43"/>
      <c r="AOF198" s="43"/>
      <c r="AOG198" s="43"/>
      <c r="AOH198" s="43"/>
      <c r="AOI198" s="43"/>
      <c r="AOJ198" s="43"/>
      <c r="AOK198" s="43"/>
      <c r="AOL198" s="43"/>
      <c r="AOM198" s="43"/>
      <c r="AON198" s="43"/>
      <c r="AOO198" s="43"/>
      <c r="AOP198" s="43"/>
      <c r="AOQ198" s="43"/>
      <c r="AOR198" s="43"/>
      <c r="AOS198" s="43"/>
      <c r="AOT198" s="43"/>
      <c r="AOU198" s="43"/>
      <c r="AOV198" s="43"/>
      <c r="AOW198" s="43"/>
      <c r="AOX198" s="43"/>
      <c r="AOY198" s="43"/>
      <c r="AOZ198" s="43"/>
      <c r="APA198" s="43"/>
      <c r="APB198" s="43"/>
      <c r="APC198" s="43"/>
      <c r="APD198" s="43"/>
      <c r="APE198" s="43"/>
      <c r="APF198" s="43"/>
      <c r="APG198" s="43"/>
      <c r="APH198" s="43"/>
      <c r="API198" s="43"/>
      <c r="APJ198" s="43"/>
      <c r="APK198" s="43"/>
      <c r="APL198" s="43"/>
      <c r="APM198" s="43"/>
      <c r="APN198" s="43"/>
      <c r="APO198" s="43"/>
      <c r="APP198" s="43"/>
      <c r="APQ198" s="43"/>
      <c r="APR198" s="43"/>
      <c r="APS198" s="43"/>
      <c r="APT198" s="43"/>
      <c r="APU198" s="43"/>
      <c r="APV198" s="43"/>
      <c r="APW198" s="43"/>
      <c r="APX198" s="43"/>
      <c r="APY198" s="43"/>
      <c r="APZ198" s="43"/>
      <c r="AQA198" s="43"/>
      <c r="AQB198" s="43"/>
      <c r="AQC198" s="43"/>
      <c r="AQD198" s="43"/>
      <c r="AQE198" s="43"/>
      <c r="AQF198" s="43"/>
      <c r="AQG198" s="43"/>
      <c r="AQH198" s="43"/>
      <c r="AQI198" s="43"/>
      <c r="AQJ198" s="43"/>
      <c r="AQK198" s="43"/>
      <c r="AQL198" s="43"/>
      <c r="AQM198" s="43"/>
      <c r="AQN198" s="43"/>
      <c r="AQO198" s="43"/>
      <c r="AQP198" s="43"/>
      <c r="AQQ198" s="43"/>
      <c r="AQR198" s="43"/>
      <c r="AQS198" s="43"/>
      <c r="AQT198" s="43"/>
      <c r="AQU198" s="43"/>
      <c r="AQV198" s="43"/>
      <c r="AQW198" s="43"/>
      <c r="AQX198" s="43"/>
      <c r="AQY198" s="43"/>
      <c r="AQZ198" s="43"/>
      <c r="ARA198" s="43"/>
      <c r="ARB198" s="43"/>
      <c r="ARC198" s="43"/>
      <c r="ARD198" s="43"/>
      <c r="ARE198" s="43"/>
      <c r="ARF198" s="43"/>
      <c r="ARG198" s="43"/>
      <c r="ARH198" s="43"/>
      <c r="ARI198" s="43"/>
      <c r="ARJ198" s="43"/>
      <c r="ARK198" s="43"/>
      <c r="ARL198" s="43"/>
      <c r="ARM198" s="43"/>
      <c r="ARN198" s="43"/>
      <c r="ARO198" s="43"/>
      <c r="ARP198" s="43"/>
      <c r="ARQ198" s="43"/>
      <c r="ARR198" s="43"/>
      <c r="ARS198" s="43"/>
      <c r="ART198" s="43"/>
      <c r="ARU198" s="43"/>
      <c r="ARV198" s="43"/>
      <c r="ARW198" s="43"/>
      <c r="ARX198" s="43"/>
      <c r="ARY198" s="43"/>
      <c r="ARZ198" s="43"/>
      <c r="ASA198" s="43"/>
      <c r="ASB198" s="43"/>
      <c r="ASC198" s="43"/>
      <c r="ASD198" s="43"/>
      <c r="ASE198" s="43"/>
      <c r="ASF198" s="43"/>
      <c r="ASG198" s="43"/>
      <c r="ASH198" s="43"/>
      <c r="ASI198" s="43"/>
      <c r="ASJ198" s="43"/>
      <c r="ASK198" s="43"/>
      <c r="ASL198" s="43"/>
      <c r="ASM198" s="43"/>
      <c r="ASN198" s="43"/>
      <c r="ASO198" s="43"/>
      <c r="ASP198" s="43"/>
      <c r="ASQ198" s="43"/>
      <c r="ASR198" s="43"/>
      <c r="ASS198" s="43"/>
      <c r="AST198" s="43"/>
      <c r="ASU198" s="43"/>
      <c r="ASV198" s="43"/>
      <c r="ASW198" s="43"/>
      <c r="ASX198" s="43"/>
      <c r="ASY198" s="43"/>
      <c r="ASZ198" s="43"/>
      <c r="ATA198" s="43"/>
      <c r="ATB198" s="43"/>
      <c r="ATC198" s="43"/>
      <c r="ATD198" s="43"/>
      <c r="ATE198" s="43"/>
      <c r="ATF198" s="43"/>
      <c r="ATG198" s="43"/>
      <c r="ATH198" s="43"/>
      <c r="ATI198" s="43"/>
      <c r="ATJ198" s="43"/>
      <c r="ATK198" s="43"/>
      <c r="ATL198" s="43"/>
      <c r="ATM198" s="43"/>
      <c r="ATN198" s="43"/>
      <c r="ATO198" s="43"/>
      <c r="ATP198" s="43"/>
      <c r="ATQ198" s="43"/>
      <c r="ATR198" s="43"/>
      <c r="ATS198" s="43"/>
      <c r="ATT198" s="43"/>
      <c r="ATU198" s="43"/>
      <c r="ATV198" s="43"/>
      <c r="ATW198" s="43"/>
      <c r="ATX198" s="43"/>
      <c r="ATY198" s="43"/>
      <c r="ATZ198" s="43"/>
      <c r="AUA198" s="43"/>
      <c r="AUB198" s="43"/>
      <c r="AUC198" s="43"/>
      <c r="AUD198" s="43"/>
      <c r="AUE198" s="43"/>
      <c r="AUF198" s="43"/>
      <c r="AUG198" s="43"/>
      <c r="AUH198" s="43"/>
      <c r="AUI198" s="43"/>
      <c r="AUJ198" s="43"/>
      <c r="AUK198" s="43"/>
      <c r="AUL198" s="43"/>
      <c r="AUM198" s="43"/>
      <c r="AUN198" s="43"/>
      <c r="AUO198" s="43"/>
      <c r="AUP198" s="43"/>
      <c r="AUQ198" s="43"/>
      <c r="AUR198" s="43"/>
      <c r="AUS198" s="43"/>
      <c r="AUT198" s="43"/>
      <c r="AUU198" s="43"/>
      <c r="AUV198" s="43"/>
      <c r="AUW198" s="43"/>
      <c r="AUX198" s="43"/>
      <c r="AUY198" s="43"/>
      <c r="AUZ198" s="43"/>
      <c r="AVA198" s="43"/>
      <c r="AVB198" s="43"/>
      <c r="AVC198" s="43"/>
      <c r="AVD198" s="43"/>
      <c r="AVE198" s="43"/>
      <c r="AVF198" s="43"/>
      <c r="AVG198" s="43"/>
      <c r="AVH198" s="43"/>
      <c r="AVI198" s="43"/>
      <c r="AVJ198" s="43"/>
      <c r="AVK198" s="43"/>
      <c r="AVL198" s="43"/>
      <c r="AVM198" s="43"/>
      <c r="AVN198" s="43"/>
      <c r="AVO198" s="43"/>
      <c r="AVP198" s="43"/>
      <c r="AVQ198" s="43"/>
      <c r="AVR198" s="43"/>
      <c r="AVS198" s="43"/>
      <c r="AVT198" s="43"/>
      <c r="AVU198" s="43"/>
      <c r="AVV198" s="43"/>
      <c r="AVW198" s="43"/>
      <c r="AVX198" s="43"/>
      <c r="AVY198" s="43"/>
      <c r="AVZ198" s="43"/>
      <c r="AWA198" s="43"/>
      <c r="AWB198" s="43"/>
      <c r="AWC198" s="43"/>
      <c r="AWD198" s="43"/>
      <c r="AWE198" s="43"/>
      <c r="AWF198" s="43"/>
      <c r="AWG198" s="43"/>
      <c r="AWH198" s="43"/>
      <c r="AWI198" s="43"/>
      <c r="AWJ198" s="43"/>
      <c r="AWK198" s="43"/>
      <c r="AWL198" s="43"/>
      <c r="AWM198" s="43"/>
      <c r="AWN198" s="43"/>
      <c r="AWO198" s="43"/>
      <c r="AWP198" s="43"/>
      <c r="AWQ198" s="43"/>
      <c r="AWR198" s="43"/>
      <c r="AWS198" s="43"/>
      <c r="AWT198" s="43"/>
      <c r="AWU198" s="43"/>
      <c r="AWV198" s="43"/>
      <c r="AWW198" s="43"/>
      <c r="AWX198" s="43"/>
      <c r="AWY198" s="43"/>
      <c r="AWZ198" s="43"/>
      <c r="AXA198" s="43"/>
      <c r="AXB198" s="43"/>
      <c r="AXC198" s="43"/>
      <c r="AXD198" s="43"/>
      <c r="AXE198" s="43"/>
      <c r="AXF198" s="43"/>
      <c r="AXG198" s="43"/>
      <c r="AXH198" s="43"/>
      <c r="AXI198" s="43"/>
      <c r="AXJ198" s="43"/>
      <c r="AXK198" s="43"/>
      <c r="AXL198" s="43"/>
      <c r="AXM198" s="43"/>
      <c r="AXN198" s="43"/>
      <c r="AXO198" s="43"/>
      <c r="AXP198" s="43"/>
      <c r="AXQ198" s="43"/>
      <c r="AXR198" s="43"/>
      <c r="AXS198" s="43"/>
      <c r="AXT198" s="43"/>
      <c r="AXU198" s="43"/>
      <c r="AXV198" s="43"/>
      <c r="AXW198" s="43"/>
      <c r="AXX198" s="43"/>
      <c r="AXY198" s="43"/>
      <c r="AXZ198" s="43"/>
      <c r="AYA198" s="43"/>
      <c r="AYB198" s="43"/>
      <c r="AYC198" s="43"/>
      <c r="AYD198" s="43"/>
      <c r="AYE198" s="43"/>
      <c r="AYF198" s="43"/>
      <c r="AYG198" s="43"/>
      <c r="AYH198" s="43"/>
      <c r="AYI198" s="43"/>
      <c r="AYJ198" s="43"/>
      <c r="AYK198" s="43"/>
      <c r="AYL198" s="43"/>
      <c r="AYM198" s="43"/>
      <c r="AYN198" s="43"/>
      <c r="AYO198" s="43"/>
      <c r="AYP198" s="43"/>
      <c r="AYQ198" s="43"/>
      <c r="AYR198" s="43"/>
      <c r="AYS198" s="43"/>
      <c r="AYT198" s="43"/>
      <c r="AYU198" s="43"/>
      <c r="AYV198" s="43"/>
      <c r="AYW198" s="43"/>
      <c r="AYX198" s="43"/>
      <c r="AYY198" s="43"/>
      <c r="AYZ198" s="43"/>
      <c r="AZA198" s="43"/>
      <c r="AZB198" s="43"/>
      <c r="AZC198" s="43"/>
      <c r="AZD198" s="43"/>
      <c r="AZE198" s="43"/>
      <c r="AZF198" s="43"/>
      <c r="AZG198" s="43"/>
      <c r="AZH198" s="43"/>
      <c r="AZI198" s="43"/>
      <c r="AZJ198" s="43"/>
      <c r="AZK198" s="43"/>
      <c r="AZL198" s="43"/>
      <c r="AZM198" s="43"/>
      <c r="AZN198" s="43"/>
      <c r="AZO198" s="43"/>
      <c r="AZP198" s="43"/>
      <c r="AZQ198" s="43"/>
      <c r="AZR198" s="43"/>
      <c r="AZS198" s="43"/>
      <c r="AZT198" s="43"/>
      <c r="AZU198" s="43"/>
      <c r="AZV198" s="43"/>
      <c r="AZW198" s="43"/>
      <c r="AZX198" s="43"/>
      <c r="AZY198" s="43"/>
      <c r="AZZ198" s="43"/>
      <c r="BAA198" s="43"/>
      <c r="BAB198" s="43"/>
      <c r="BAC198" s="43"/>
      <c r="BAD198" s="43"/>
      <c r="BAE198" s="43"/>
      <c r="BAF198" s="43"/>
      <c r="BAG198" s="43"/>
      <c r="BAH198" s="43"/>
      <c r="BAI198" s="43"/>
      <c r="BAJ198" s="43"/>
      <c r="BAK198" s="43"/>
      <c r="BAL198" s="43"/>
      <c r="BAM198" s="43"/>
      <c r="BAN198" s="43"/>
      <c r="BAO198" s="43"/>
      <c r="BAP198" s="43"/>
      <c r="BAQ198" s="43"/>
      <c r="BAR198" s="43"/>
      <c r="BAS198" s="43"/>
      <c r="BAT198" s="43"/>
      <c r="BAU198" s="43"/>
      <c r="BAV198" s="43"/>
      <c r="BAW198" s="43"/>
      <c r="BAX198" s="43"/>
      <c r="BAY198" s="43"/>
      <c r="BAZ198" s="43"/>
      <c r="BBA198" s="43"/>
      <c r="BBB198" s="43"/>
      <c r="BBC198" s="43"/>
      <c r="BBD198" s="43"/>
      <c r="BBE198" s="43"/>
      <c r="BBF198" s="43"/>
      <c r="BBG198" s="43"/>
      <c r="BBH198" s="43"/>
      <c r="BBI198" s="43"/>
      <c r="BBJ198" s="43"/>
      <c r="BBK198" s="43"/>
      <c r="BBL198" s="43"/>
      <c r="BBM198" s="43"/>
      <c r="BBN198" s="43"/>
      <c r="BBO198" s="43"/>
      <c r="BBP198" s="43"/>
      <c r="BBQ198" s="43"/>
      <c r="BBR198" s="43"/>
      <c r="BBS198" s="43"/>
      <c r="BBT198" s="43"/>
      <c r="BBU198" s="43"/>
      <c r="BBV198" s="43"/>
      <c r="BBW198" s="43"/>
      <c r="BBX198" s="43"/>
      <c r="BBY198" s="43"/>
      <c r="BBZ198" s="43"/>
      <c r="BCA198" s="43"/>
      <c r="BCB198" s="43"/>
      <c r="BCC198" s="43"/>
      <c r="BCD198" s="43"/>
      <c r="BCE198" s="43"/>
      <c r="BCF198" s="43"/>
      <c r="BCG198" s="43"/>
      <c r="BCH198" s="43"/>
      <c r="BCI198" s="43"/>
      <c r="BCJ198" s="43"/>
      <c r="BCK198" s="43"/>
      <c r="BCL198" s="43"/>
      <c r="BCM198" s="43"/>
      <c r="BCN198" s="43"/>
      <c r="BCO198" s="43"/>
      <c r="BCP198" s="43"/>
      <c r="BCQ198" s="43"/>
      <c r="BCR198" s="43"/>
      <c r="BCS198" s="43"/>
      <c r="BCT198" s="43"/>
      <c r="BCU198" s="43"/>
      <c r="BCV198" s="43"/>
      <c r="BCW198" s="43"/>
      <c r="BCX198" s="43"/>
      <c r="BCY198" s="43"/>
      <c r="BCZ198" s="43"/>
      <c r="BDA198" s="43"/>
      <c r="BDB198" s="43"/>
      <c r="BDC198" s="43"/>
      <c r="BDD198" s="43"/>
      <c r="BDE198" s="43"/>
      <c r="BDF198" s="43"/>
      <c r="BDG198" s="43"/>
      <c r="BDH198" s="43"/>
      <c r="BDI198" s="43"/>
      <c r="BDJ198" s="43"/>
      <c r="BDK198" s="43"/>
      <c r="BDL198" s="43"/>
      <c r="BDM198" s="43"/>
      <c r="BDN198" s="43"/>
      <c r="BDO198" s="43"/>
      <c r="BDP198" s="43"/>
      <c r="BDQ198" s="43"/>
      <c r="BDR198" s="43"/>
      <c r="BDS198" s="43"/>
      <c r="BDT198" s="43"/>
      <c r="BDU198" s="43"/>
      <c r="BDV198" s="43"/>
      <c r="BDW198" s="43"/>
      <c r="BDX198" s="43"/>
      <c r="BDY198" s="43"/>
      <c r="BDZ198" s="43"/>
      <c r="BEA198" s="43"/>
      <c r="BEB198" s="43"/>
      <c r="BEC198" s="43"/>
      <c r="BED198" s="43"/>
      <c r="BEE198" s="43"/>
      <c r="BEF198" s="43"/>
      <c r="BEG198" s="43"/>
      <c r="BEH198" s="43"/>
      <c r="BEI198" s="43"/>
      <c r="BEJ198" s="43"/>
      <c r="BEK198" s="43"/>
      <c r="BEL198" s="43"/>
      <c r="BEM198" s="43"/>
      <c r="BEN198" s="43"/>
      <c r="BEO198" s="43"/>
      <c r="BEP198" s="43"/>
      <c r="BEQ198" s="43"/>
      <c r="BER198" s="43"/>
      <c r="BES198" s="43"/>
      <c r="BET198" s="43"/>
      <c r="BEU198" s="43"/>
      <c r="BEV198" s="43"/>
      <c r="BEW198" s="43"/>
      <c r="BEX198" s="43"/>
      <c r="BEY198" s="43"/>
      <c r="BEZ198" s="43"/>
      <c r="BFA198" s="43"/>
      <c r="BFB198" s="43"/>
      <c r="BFC198" s="43"/>
      <c r="BFD198" s="43"/>
      <c r="BFE198" s="43"/>
      <c r="BFF198" s="43"/>
      <c r="BFG198" s="43"/>
      <c r="BFH198" s="43"/>
      <c r="BFI198" s="43"/>
      <c r="BFJ198" s="43"/>
      <c r="BFK198" s="43"/>
      <c r="BFL198" s="43"/>
      <c r="BFM198" s="43"/>
      <c r="BFN198" s="43"/>
      <c r="BFO198" s="43"/>
      <c r="BFP198" s="43"/>
      <c r="BFQ198" s="43"/>
      <c r="BFR198" s="43"/>
      <c r="BFS198" s="43"/>
      <c r="BFT198" s="43"/>
      <c r="BFU198" s="43"/>
      <c r="BFV198" s="43"/>
      <c r="BFW198" s="43"/>
      <c r="BFX198" s="43"/>
      <c r="BFY198" s="43"/>
      <c r="BFZ198" s="43"/>
      <c r="BGA198" s="43"/>
      <c r="BGB198" s="43"/>
      <c r="BGC198" s="43"/>
      <c r="BGD198" s="43"/>
      <c r="BGE198" s="43"/>
      <c r="BGF198" s="43"/>
      <c r="BGG198" s="43"/>
      <c r="BGH198" s="43"/>
      <c r="BGI198" s="43"/>
      <c r="BGJ198" s="43"/>
      <c r="BGK198" s="43"/>
      <c r="BGL198" s="43"/>
      <c r="BGM198" s="43"/>
      <c r="BGN198" s="43"/>
      <c r="BGO198" s="43"/>
      <c r="BGP198" s="43"/>
      <c r="BGQ198" s="43"/>
      <c r="BGR198" s="43"/>
      <c r="BGS198" s="43"/>
      <c r="BGT198" s="43"/>
      <c r="BGU198" s="43"/>
      <c r="BGV198" s="43"/>
      <c r="BGW198" s="43"/>
      <c r="BGX198" s="43"/>
      <c r="BGY198" s="43"/>
      <c r="BGZ198" s="43"/>
      <c r="BHA198" s="43"/>
      <c r="BHB198" s="43"/>
      <c r="BHC198" s="43"/>
      <c r="BHD198" s="43"/>
      <c r="BHE198" s="43"/>
      <c r="BHF198" s="43"/>
      <c r="BHG198" s="43"/>
      <c r="BHH198" s="43"/>
      <c r="BHI198" s="43"/>
      <c r="BHJ198" s="43"/>
      <c r="BHK198" s="43"/>
      <c r="BHL198" s="43"/>
      <c r="BHM198" s="43"/>
      <c r="BHN198" s="43"/>
      <c r="BHO198" s="43"/>
      <c r="BHP198" s="43"/>
      <c r="BHQ198" s="43"/>
      <c r="BHR198" s="43"/>
      <c r="BHS198" s="43"/>
      <c r="BHT198" s="43"/>
      <c r="BHU198" s="43"/>
      <c r="BHV198" s="43"/>
      <c r="BHW198" s="43"/>
      <c r="BHX198" s="43"/>
      <c r="BHY198" s="43"/>
      <c r="BHZ198" s="43"/>
      <c r="BIA198" s="43"/>
      <c r="BIB198" s="43"/>
      <c r="BIC198" s="43"/>
      <c r="BID198" s="43"/>
      <c r="BIE198" s="43"/>
      <c r="BIF198" s="43"/>
      <c r="BIG198" s="43"/>
      <c r="BIH198" s="43"/>
      <c r="BII198" s="43"/>
      <c r="BIJ198" s="43"/>
      <c r="BIK198" s="43"/>
      <c r="BIL198" s="43"/>
      <c r="BIM198" s="43"/>
      <c r="BIN198" s="43"/>
      <c r="BIO198" s="43"/>
      <c r="BIP198" s="43"/>
      <c r="BIQ198" s="43"/>
      <c r="BIR198" s="43"/>
      <c r="BIS198" s="43"/>
      <c r="BIT198" s="43"/>
      <c r="BIU198" s="43"/>
      <c r="BIV198" s="43"/>
      <c r="BIW198" s="43"/>
      <c r="BIX198" s="43"/>
      <c r="BIY198" s="43"/>
      <c r="BIZ198" s="43"/>
      <c r="BJA198" s="43"/>
      <c r="BJB198" s="43"/>
      <c r="BJC198" s="43"/>
      <c r="BJD198" s="43"/>
      <c r="BJE198" s="43"/>
      <c r="BJF198" s="43"/>
      <c r="BJG198" s="43"/>
      <c r="BJH198" s="43"/>
      <c r="BJI198" s="43"/>
      <c r="BJJ198" s="43"/>
      <c r="BJK198" s="43"/>
      <c r="BJL198" s="43"/>
      <c r="BJM198" s="43"/>
      <c r="BJN198" s="43"/>
      <c r="BJO198" s="43"/>
      <c r="BJP198" s="43"/>
      <c r="BJQ198" s="43"/>
      <c r="BJR198" s="43"/>
      <c r="BJS198" s="43"/>
      <c r="BJT198" s="43"/>
      <c r="BJU198" s="43"/>
      <c r="BJV198" s="43"/>
      <c r="BJW198" s="43"/>
      <c r="BJX198" s="43"/>
      <c r="BJY198" s="43"/>
      <c r="BJZ198" s="43"/>
      <c r="BKA198" s="43"/>
      <c r="BKB198" s="43"/>
      <c r="BKC198" s="43"/>
      <c r="BKD198" s="43"/>
      <c r="BKE198" s="43"/>
      <c r="BKF198" s="43"/>
      <c r="BKG198" s="43"/>
      <c r="BKH198" s="43"/>
      <c r="BKI198" s="43"/>
      <c r="BKJ198" s="43"/>
      <c r="BKK198" s="43"/>
      <c r="BKL198" s="43"/>
      <c r="BKM198" s="43"/>
      <c r="BKN198" s="43"/>
      <c r="BKO198" s="43"/>
      <c r="BKP198" s="43"/>
      <c r="BKQ198" s="43"/>
      <c r="BKR198" s="43"/>
      <c r="BKS198" s="43"/>
      <c r="BKT198" s="43"/>
      <c r="BKU198" s="43"/>
      <c r="BKV198" s="43"/>
      <c r="BKW198" s="43"/>
      <c r="BKX198" s="43"/>
      <c r="BKY198" s="43"/>
      <c r="BKZ198" s="43"/>
      <c r="BLA198" s="43"/>
      <c r="BLB198" s="43"/>
      <c r="BLC198" s="43"/>
      <c r="BLD198" s="43"/>
      <c r="BLE198" s="43"/>
      <c r="BLF198" s="43"/>
      <c r="BLG198" s="43"/>
      <c r="BLH198" s="43"/>
      <c r="BLI198" s="43"/>
      <c r="BLJ198" s="43"/>
      <c r="BLK198" s="43"/>
      <c r="BLL198" s="43"/>
      <c r="BLM198" s="43"/>
      <c r="BLN198" s="43"/>
      <c r="BLO198" s="43"/>
      <c r="BLP198" s="43"/>
      <c r="BLQ198" s="43"/>
      <c r="BLR198" s="43"/>
      <c r="BLS198" s="43"/>
      <c r="BLT198" s="43"/>
      <c r="BLU198" s="43"/>
      <c r="BLV198" s="43"/>
      <c r="BLW198" s="43"/>
      <c r="BLX198" s="43"/>
      <c r="BLY198" s="43"/>
      <c r="BLZ198" s="43"/>
      <c r="BMA198" s="43"/>
      <c r="BMB198" s="43"/>
      <c r="BMC198" s="43"/>
      <c r="BMD198" s="43"/>
      <c r="BME198" s="43"/>
      <c r="BMF198" s="43"/>
      <c r="BMG198" s="43"/>
      <c r="BMH198" s="43"/>
      <c r="BMI198" s="43"/>
      <c r="BMJ198" s="43"/>
      <c r="BMK198" s="43"/>
      <c r="BML198" s="43"/>
      <c r="BMM198" s="43"/>
      <c r="BMN198" s="43"/>
      <c r="BMO198" s="43"/>
      <c r="BMP198" s="43"/>
      <c r="BMQ198" s="43"/>
      <c r="BMR198" s="43"/>
      <c r="BMS198" s="43"/>
      <c r="BMT198" s="43"/>
      <c r="BMU198" s="43"/>
      <c r="BMV198" s="43"/>
      <c r="BMW198" s="43"/>
      <c r="BMX198" s="43"/>
      <c r="BMY198" s="43"/>
      <c r="BMZ198" s="43"/>
      <c r="BNA198" s="43"/>
      <c r="BNB198" s="43"/>
      <c r="BNC198" s="43"/>
      <c r="BND198" s="43"/>
      <c r="BNE198" s="43"/>
      <c r="BNF198" s="43"/>
      <c r="BNG198" s="43"/>
      <c r="BNH198" s="43"/>
      <c r="BNI198" s="43"/>
      <c r="BNJ198" s="43"/>
      <c r="BNK198" s="43"/>
      <c r="BNL198" s="43"/>
      <c r="BNM198" s="43"/>
      <c r="BNN198" s="43"/>
      <c r="BNO198" s="43"/>
      <c r="BNP198" s="43"/>
      <c r="BNQ198" s="43"/>
      <c r="BNR198" s="43"/>
      <c r="BNS198" s="43"/>
      <c r="BNT198" s="43"/>
      <c r="BNU198" s="43"/>
      <c r="BNV198" s="43"/>
      <c r="BNW198" s="43"/>
      <c r="BNX198" s="43"/>
      <c r="BNY198" s="43"/>
      <c r="BNZ198" s="43"/>
      <c r="BOA198" s="43"/>
      <c r="BOB198" s="43"/>
      <c r="BOC198" s="43"/>
      <c r="BOD198" s="43"/>
      <c r="BOE198" s="43"/>
      <c r="BOF198" s="43"/>
      <c r="BOG198" s="43"/>
      <c r="BOH198" s="43"/>
      <c r="BOI198" s="43"/>
      <c r="BOJ198" s="43"/>
      <c r="BOK198" s="43"/>
      <c r="BOL198" s="43"/>
      <c r="BOM198" s="43"/>
      <c r="BON198" s="43"/>
      <c r="BOO198" s="43"/>
      <c r="BOP198" s="43"/>
      <c r="BOQ198" s="43"/>
      <c r="BOR198" s="43"/>
      <c r="BOS198" s="43"/>
      <c r="BOT198" s="43"/>
      <c r="BOU198" s="43"/>
      <c r="BOV198" s="43"/>
      <c r="BOW198" s="43"/>
      <c r="BOX198" s="43"/>
      <c r="BOY198" s="43"/>
      <c r="BOZ198" s="43"/>
      <c r="BPA198" s="43"/>
      <c r="BPB198" s="43"/>
      <c r="BPC198" s="43"/>
      <c r="BPD198" s="43"/>
      <c r="BPE198" s="43"/>
      <c r="BPF198" s="43"/>
      <c r="BPG198" s="43"/>
      <c r="BPH198" s="43"/>
      <c r="BPI198" s="43"/>
      <c r="BPJ198" s="43"/>
      <c r="BPK198" s="43"/>
      <c r="BPL198" s="43"/>
      <c r="BPM198" s="43"/>
      <c r="BPN198" s="43"/>
      <c r="BPO198" s="43"/>
      <c r="BPP198" s="43"/>
      <c r="BPQ198" s="43"/>
      <c r="BPR198" s="43"/>
      <c r="BPS198" s="43"/>
      <c r="BPT198" s="43"/>
      <c r="BPU198" s="43"/>
      <c r="BPV198" s="43"/>
      <c r="BPW198" s="43"/>
      <c r="BPX198" s="43"/>
      <c r="BPY198" s="43"/>
      <c r="BPZ198" s="43"/>
      <c r="BQA198" s="43"/>
      <c r="BQB198" s="43"/>
      <c r="BQC198" s="43"/>
      <c r="BQD198" s="43"/>
      <c r="BQE198" s="43"/>
      <c r="BQF198" s="43"/>
      <c r="BQG198" s="43"/>
      <c r="BQH198" s="43"/>
      <c r="BQI198" s="43"/>
      <c r="BQJ198" s="43"/>
      <c r="BQK198" s="43"/>
      <c r="BQL198" s="43"/>
      <c r="BQM198" s="43"/>
      <c r="BQN198" s="43"/>
      <c r="BQO198" s="43"/>
      <c r="BQP198" s="43"/>
      <c r="BQQ198" s="43"/>
      <c r="BQR198" s="43"/>
      <c r="BQS198" s="43"/>
      <c r="BQT198" s="43"/>
      <c r="BQU198" s="43"/>
      <c r="BQV198" s="43"/>
      <c r="BQW198" s="43"/>
      <c r="BQX198" s="43"/>
      <c r="BQY198" s="43"/>
      <c r="BQZ198" s="43"/>
      <c r="BRA198" s="43"/>
      <c r="BRB198" s="43"/>
      <c r="BRC198" s="43"/>
      <c r="BRD198" s="43"/>
      <c r="BRE198" s="43"/>
      <c r="BRF198" s="43"/>
      <c r="BRG198" s="43"/>
      <c r="BRH198" s="43"/>
      <c r="BRI198" s="43"/>
      <c r="BRJ198" s="43"/>
      <c r="BRK198" s="43"/>
      <c r="BRL198" s="43"/>
      <c r="BRM198" s="43"/>
      <c r="BRN198" s="43"/>
      <c r="BRO198" s="43"/>
      <c r="BRP198" s="43"/>
      <c r="BRQ198" s="43"/>
      <c r="BRR198" s="43"/>
      <c r="BRS198" s="43"/>
      <c r="BRT198" s="43"/>
      <c r="BRU198" s="43"/>
      <c r="BRV198" s="43"/>
      <c r="BRW198" s="43"/>
      <c r="BRX198" s="43"/>
      <c r="BRY198" s="43"/>
      <c r="BRZ198" s="43"/>
      <c r="BSA198" s="43"/>
      <c r="BSB198" s="43"/>
      <c r="BSC198" s="43"/>
      <c r="BSD198" s="43"/>
      <c r="BSE198" s="43"/>
      <c r="BSF198" s="43"/>
      <c r="BSG198" s="43"/>
      <c r="BSH198" s="43"/>
      <c r="BSI198" s="43"/>
      <c r="BSJ198" s="43"/>
      <c r="BSK198" s="43"/>
      <c r="BSL198" s="43"/>
      <c r="BSM198" s="43"/>
      <c r="BSN198" s="43"/>
      <c r="BSO198" s="43"/>
      <c r="BSP198" s="43"/>
      <c r="BSQ198" s="43"/>
      <c r="BSR198" s="43"/>
      <c r="BSS198" s="43"/>
      <c r="BST198" s="43"/>
      <c r="BSU198" s="43"/>
      <c r="BSV198" s="43"/>
      <c r="BSW198" s="43"/>
      <c r="BSX198" s="43"/>
      <c r="BSY198" s="43"/>
      <c r="BSZ198" s="43"/>
      <c r="BTA198" s="43"/>
      <c r="BTB198" s="43"/>
      <c r="BTC198" s="43"/>
      <c r="BTD198" s="43"/>
      <c r="BTE198" s="43"/>
      <c r="BTF198" s="43"/>
      <c r="BTG198" s="43"/>
      <c r="BTH198" s="43"/>
      <c r="BTI198" s="43"/>
      <c r="BTJ198" s="43"/>
      <c r="BTK198" s="43"/>
      <c r="BTL198" s="43"/>
      <c r="BTM198" s="43"/>
      <c r="BTN198" s="43"/>
      <c r="BTO198" s="43"/>
      <c r="BTP198" s="43"/>
      <c r="BTQ198" s="43"/>
      <c r="BTR198" s="43"/>
      <c r="BTS198" s="43"/>
      <c r="BTT198" s="43"/>
      <c r="BTU198" s="43"/>
      <c r="BTV198" s="43"/>
      <c r="BTW198" s="43"/>
      <c r="BTX198" s="43"/>
      <c r="BTY198" s="43"/>
      <c r="BTZ198" s="43"/>
      <c r="BUA198" s="43"/>
      <c r="BUB198" s="43"/>
      <c r="BUC198" s="43"/>
      <c r="BUD198" s="43"/>
      <c r="BUE198" s="43"/>
      <c r="BUF198" s="43"/>
      <c r="BUG198" s="43"/>
      <c r="BUH198" s="43"/>
      <c r="BUI198" s="43"/>
      <c r="BUJ198" s="43"/>
      <c r="BUK198" s="43"/>
      <c r="BUL198" s="43"/>
      <c r="BUM198" s="43"/>
      <c r="BUN198" s="43"/>
      <c r="BUO198" s="43"/>
      <c r="BUP198" s="43"/>
      <c r="BUQ198" s="43"/>
      <c r="BUR198" s="43"/>
      <c r="BUS198" s="43"/>
      <c r="BUT198" s="43"/>
      <c r="BUU198" s="43"/>
      <c r="BUV198" s="43"/>
      <c r="BUW198" s="43"/>
      <c r="BUX198" s="43"/>
      <c r="BUY198" s="43"/>
      <c r="BUZ198" s="43"/>
      <c r="BVA198" s="43"/>
      <c r="BVB198" s="43"/>
      <c r="BVC198" s="43"/>
      <c r="BVD198" s="43"/>
      <c r="BVE198" s="43"/>
      <c r="BVF198" s="43"/>
      <c r="BVG198" s="43"/>
      <c r="BVH198" s="43"/>
      <c r="BVI198" s="43"/>
      <c r="BVJ198" s="43"/>
      <c r="BVK198" s="43"/>
      <c r="BVL198" s="43"/>
      <c r="BVM198" s="43"/>
      <c r="BVN198" s="43"/>
      <c r="BVO198" s="43"/>
      <c r="BVP198" s="43"/>
      <c r="BVQ198" s="43"/>
      <c r="BVR198" s="43"/>
      <c r="BVS198" s="43"/>
      <c r="BVT198" s="43"/>
      <c r="BVU198" s="43"/>
      <c r="BVV198" s="43"/>
      <c r="BVW198" s="43"/>
      <c r="BVX198" s="43"/>
      <c r="BVY198" s="43"/>
      <c r="BVZ198" s="43"/>
      <c r="BWA198" s="43"/>
      <c r="BWB198" s="43"/>
      <c r="BWC198" s="43"/>
      <c r="BWD198" s="43"/>
      <c r="BWE198" s="43"/>
      <c r="BWF198" s="43"/>
      <c r="BWG198" s="43"/>
      <c r="BWH198" s="43"/>
      <c r="BWI198" s="43"/>
      <c r="BWJ198" s="43"/>
    </row>
    <row r="199" spans="1:1960" x14ac:dyDescent="0.2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43"/>
      <c r="BM199" s="43"/>
      <c r="BN199" s="43"/>
      <c r="BO199" s="43"/>
      <c r="BP199" s="43"/>
      <c r="BQ199" s="43"/>
      <c r="BR199" s="43"/>
      <c r="BS199" s="43"/>
      <c r="BT199" s="43"/>
      <c r="BU199" s="43"/>
      <c r="BV199" s="43"/>
      <c r="BW199" s="43"/>
      <c r="BX199" s="43"/>
      <c r="BY199" s="43"/>
      <c r="BZ199" s="43"/>
      <c r="CA199" s="43"/>
      <c r="CB199" s="43"/>
      <c r="CC199" s="43"/>
      <c r="CD199" s="43"/>
      <c r="CE199" s="43"/>
      <c r="CF199" s="43"/>
      <c r="CG199" s="43"/>
      <c r="CH199" s="43"/>
      <c r="CI199" s="43"/>
      <c r="CJ199" s="43"/>
      <c r="CK199" s="43"/>
      <c r="CL199" s="43"/>
      <c r="CM199" s="43"/>
      <c r="CN199" s="43"/>
      <c r="CO199" s="43"/>
      <c r="CP199" s="43"/>
      <c r="CQ199" s="43"/>
      <c r="CR199" s="43"/>
      <c r="CS199" s="43"/>
      <c r="CT199" s="43"/>
      <c r="CU199" s="43"/>
      <c r="CV199" s="43"/>
      <c r="CW199" s="43"/>
      <c r="CX199" s="43"/>
      <c r="CY199" s="43"/>
      <c r="CZ199" s="43"/>
      <c r="DA199" s="43"/>
      <c r="DB199" s="43"/>
      <c r="DC199" s="43"/>
      <c r="DD199" s="43"/>
      <c r="DE199" s="43"/>
      <c r="DF199" s="43"/>
      <c r="DG199" s="43"/>
      <c r="DH199" s="43"/>
      <c r="DI199" s="43"/>
      <c r="DJ199" s="43"/>
      <c r="DK199" s="43"/>
      <c r="DL199" s="43"/>
      <c r="DM199" s="43"/>
      <c r="DN199" s="43"/>
      <c r="DO199" s="43"/>
      <c r="DP199" s="43"/>
      <c r="DQ199" s="43"/>
      <c r="DR199" s="43"/>
      <c r="DS199" s="43"/>
      <c r="DT199" s="43"/>
      <c r="DU199" s="43"/>
      <c r="DV199" s="43"/>
      <c r="DW199" s="43"/>
      <c r="DX199" s="43"/>
      <c r="DY199" s="43"/>
      <c r="DZ199" s="43"/>
      <c r="EA199" s="43"/>
      <c r="EB199" s="43"/>
      <c r="EC199" s="43"/>
      <c r="ED199" s="43"/>
      <c r="EE199" s="43"/>
      <c r="EF199" s="43"/>
      <c r="EG199" s="43"/>
      <c r="EH199" s="43"/>
      <c r="EI199" s="43"/>
      <c r="EJ199" s="43"/>
      <c r="EK199" s="43"/>
      <c r="EL199" s="43"/>
      <c r="EM199" s="43"/>
      <c r="EN199" s="43"/>
      <c r="EO199" s="43"/>
      <c r="EP199" s="43"/>
      <c r="EQ199" s="43"/>
      <c r="ER199" s="43"/>
      <c r="ES199" s="43"/>
      <c r="ET199" s="43"/>
      <c r="EU199" s="43"/>
      <c r="EV199" s="43"/>
      <c r="EW199" s="43"/>
      <c r="EX199" s="43"/>
      <c r="EY199" s="43"/>
      <c r="EZ199" s="43"/>
      <c r="FA199" s="43"/>
      <c r="FB199" s="43"/>
      <c r="FC199" s="43"/>
      <c r="FD199" s="43"/>
      <c r="FE199" s="43"/>
      <c r="FF199" s="43"/>
      <c r="FG199" s="43"/>
      <c r="FH199" s="43"/>
      <c r="FI199" s="43"/>
      <c r="FJ199" s="43"/>
      <c r="FK199" s="43"/>
      <c r="FL199" s="43"/>
      <c r="FM199" s="43"/>
      <c r="FN199" s="43"/>
      <c r="FO199" s="43"/>
      <c r="FP199" s="43"/>
      <c r="FQ199" s="43"/>
      <c r="FR199" s="43"/>
      <c r="FS199" s="43"/>
      <c r="FT199" s="43"/>
      <c r="FU199" s="43"/>
      <c r="FV199" s="43"/>
      <c r="FW199" s="43"/>
      <c r="FX199" s="43"/>
      <c r="FY199" s="43"/>
      <c r="FZ199" s="43"/>
      <c r="GA199" s="43"/>
      <c r="GB199" s="43"/>
      <c r="GC199" s="43"/>
      <c r="GD199" s="43"/>
      <c r="GE199" s="43"/>
      <c r="GF199" s="43"/>
      <c r="GG199" s="43"/>
      <c r="GH199" s="43"/>
      <c r="GI199" s="43"/>
      <c r="GJ199" s="43"/>
      <c r="GK199" s="43"/>
      <c r="GL199" s="43"/>
      <c r="GM199" s="43"/>
      <c r="GN199" s="43"/>
      <c r="GO199" s="43"/>
      <c r="GP199" s="43"/>
      <c r="GQ199" s="43"/>
      <c r="GR199" s="43"/>
      <c r="GS199" s="43"/>
      <c r="GT199" s="43"/>
      <c r="GU199" s="43"/>
      <c r="GV199" s="43"/>
      <c r="GW199" s="43"/>
      <c r="GX199" s="43"/>
      <c r="GY199" s="43"/>
      <c r="GZ199" s="43"/>
      <c r="HA199" s="43"/>
      <c r="HB199" s="43"/>
      <c r="HC199" s="43"/>
      <c r="HD199" s="43"/>
      <c r="HE199" s="43"/>
      <c r="HF199" s="43"/>
      <c r="HG199" s="43"/>
      <c r="HH199" s="43"/>
      <c r="HI199" s="43"/>
      <c r="HJ199" s="43"/>
      <c r="HK199" s="43"/>
      <c r="HL199" s="43"/>
      <c r="HM199" s="43"/>
      <c r="HN199" s="43"/>
      <c r="HO199" s="43"/>
      <c r="HP199" s="43"/>
      <c r="HQ199" s="43"/>
      <c r="HR199" s="43"/>
      <c r="HS199" s="43"/>
      <c r="HT199" s="43"/>
      <c r="HU199" s="43"/>
      <c r="HV199" s="43"/>
      <c r="HW199" s="43"/>
      <c r="HX199" s="43"/>
      <c r="HY199" s="43"/>
      <c r="HZ199" s="43"/>
      <c r="IA199" s="43"/>
      <c r="IB199" s="43"/>
      <c r="IC199" s="43"/>
      <c r="ID199" s="43"/>
      <c r="IE199" s="43"/>
      <c r="IF199" s="43"/>
      <c r="IG199" s="43"/>
      <c r="IH199" s="43"/>
      <c r="II199" s="43"/>
      <c r="IJ199" s="43"/>
      <c r="IK199" s="43"/>
      <c r="IL199" s="43"/>
      <c r="IM199" s="43"/>
      <c r="IN199" s="43"/>
      <c r="IO199" s="43"/>
      <c r="IP199" s="43"/>
      <c r="IQ199" s="43"/>
      <c r="IR199" s="43"/>
      <c r="IS199" s="43"/>
      <c r="IT199" s="43"/>
      <c r="IU199" s="43"/>
      <c r="IV199" s="43"/>
      <c r="IW199" s="43"/>
      <c r="IX199" s="43"/>
      <c r="IY199" s="43"/>
      <c r="IZ199" s="43"/>
      <c r="JA199" s="43"/>
      <c r="JB199" s="43"/>
      <c r="JC199" s="43"/>
      <c r="JD199" s="43"/>
      <c r="JE199" s="43"/>
      <c r="JF199" s="43"/>
      <c r="JG199" s="43"/>
      <c r="JH199" s="43"/>
      <c r="JI199" s="43"/>
      <c r="JJ199" s="43"/>
      <c r="JK199" s="43"/>
      <c r="JL199" s="43"/>
      <c r="JM199" s="43"/>
      <c r="JN199" s="43"/>
      <c r="JO199" s="43"/>
      <c r="JP199" s="43"/>
      <c r="JQ199" s="43"/>
      <c r="JR199" s="43"/>
      <c r="JS199" s="43"/>
      <c r="JT199" s="43"/>
      <c r="JU199" s="43"/>
      <c r="JV199" s="43"/>
      <c r="JW199" s="43"/>
      <c r="JX199" s="43"/>
      <c r="JY199" s="43"/>
      <c r="JZ199" s="43"/>
      <c r="KA199" s="43"/>
      <c r="KB199" s="43"/>
      <c r="KC199" s="43"/>
      <c r="KD199" s="43"/>
      <c r="KE199" s="43"/>
      <c r="KF199" s="43"/>
      <c r="KG199" s="43"/>
      <c r="KH199" s="43"/>
      <c r="KI199" s="43"/>
      <c r="KJ199" s="43"/>
      <c r="KK199" s="43"/>
      <c r="KL199" s="43"/>
      <c r="KM199" s="43"/>
      <c r="KN199" s="43"/>
      <c r="KO199" s="43"/>
      <c r="KP199" s="43"/>
      <c r="KQ199" s="43"/>
      <c r="KR199" s="43"/>
      <c r="KS199" s="43"/>
      <c r="KT199" s="43"/>
      <c r="KU199" s="43"/>
      <c r="KV199" s="43"/>
      <c r="KW199" s="43"/>
      <c r="KX199" s="43"/>
      <c r="KY199" s="43"/>
      <c r="KZ199" s="43"/>
      <c r="LA199" s="43"/>
      <c r="LB199" s="43"/>
      <c r="LC199" s="43"/>
      <c r="LD199" s="43"/>
      <c r="LE199" s="43"/>
      <c r="LF199" s="43"/>
      <c r="LG199" s="43"/>
      <c r="LH199" s="43"/>
      <c r="LI199" s="43"/>
      <c r="LJ199" s="43"/>
      <c r="LK199" s="43"/>
      <c r="LL199" s="43"/>
      <c r="LM199" s="43"/>
      <c r="LN199" s="43"/>
      <c r="LO199" s="43"/>
      <c r="LP199" s="43"/>
      <c r="LQ199" s="43"/>
      <c r="LR199" s="43"/>
      <c r="LS199" s="43"/>
      <c r="LT199" s="43"/>
      <c r="LU199" s="43"/>
      <c r="LV199" s="43"/>
      <c r="LW199" s="43"/>
      <c r="LX199" s="43"/>
      <c r="LY199" s="43"/>
      <c r="LZ199" s="43"/>
      <c r="MA199" s="43"/>
      <c r="MB199" s="43"/>
      <c r="MC199" s="43"/>
      <c r="MD199" s="43"/>
      <c r="ME199" s="43"/>
      <c r="MF199" s="43"/>
      <c r="MG199" s="43"/>
      <c r="MH199" s="43"/>
      <c r="MI199" s="43"/>
      <c r="MJ199" s="43"/>
      <c r="MK199" s="43"/>
      <c r="ML199" s="43"/>
      <c r="MM199" s="43"/>
      <c r="MN199" s="43"/>
      <c r="MO199" s="43"/>
      <c r="MP199" s="43"/>
      <c r="MQ199" s="43"/>
      <c r="MR199" s="43"/>
      <c r="MS199" s="43"/>
      <c r="MT199" s="43"/>
      <c r="MU199" s="43"/>
      <c r="MV199" s="43"/>
      <c r="MW199" s="43"/>
      <c r="MX199" s="43"/>
      <c r="MY199" s="43"/>
      <c r="MZ199" s="43"/>
      <c r="NA199" s="43"/>
      <c r="NB199" s="43"/>
      <c r="NC199" s="43"/>
      <c r="ND199" s="43"/>
      <c r="NE199" s="43"/>
      <c r="NF199" s="43"/>
      <c r="NG199" s="43"/>
      <c r="NH199" s="43"/>
      <c r="NI199" s="43"/>
      <c r="NJ199" s="43"/>
      <c r="NK199" s="43"/>
      <c r="NL199" s="43"/>
      <c r="NM199" s="43"/>
      <c r="NN199" s="43"/>
      <c r="NO199" s="43"/>
      <c r="NP199" s="43"/>
      <c r="NQ199" s="43"/>
      <c r="NR199" s="43"/>
      <c r="NS199" s="43"/>
      <c r="NT199" s="43"/>
      <c r="NU199" s="43"/>
      <c r="NV199" s="43"/>
      <c r="NW199" s="43"/>
      <c r="NX199" s="43"/>
      <c r="NY199" s="43"/>
      <c r="NZ199" s="43"/>
      <c r="OA199" s="43"/>
      <c r="OB199" s="43"/>
      <c r="OC199" s="43"/>
      <c r="OD199" s="43"/>
      <c r="OE199" s="43"/>
      <c r="OF199" s="43"/>
      <c r="OG199" s="43"/>
      <c r="OH199" s="43"/>
      <c r="OI199" s="43"/>
      <c r="OJ199" s="43"/>
      <c r="OK199" s="43"/>
      <c r="OL199" s="43"/>
      <c r="OM199" s="43"/>
      <c r="ON199" s="43"/>
      <c r="OO199" s="43"/>
      <c r="OP199" s="43"/>
      <c r="OQ199" s="43"/>
      <c r="OR199" s="43"/>
      <c r="OS199" s="43"/>
      <c r="OT199" s="43"/>
      <c r="OU199" s="43"/>
      <c r="OV199" s="43"/>
      <c r="OW199" s="43"/>
      <c r="OX199" s="43"/>
      <c r="OY199" s="43"/>
      <c r="OZ199" s="43"/>
      <c r="PA199" s="43"/>
      <c r="PB199" s="43"/>
      <c r="PC199" s="43"/>
      <c r="PD199" s="43"/>
      <c r="PE199" s="43"/>
      <c r="PF199" s="43"/>
      <c r="PG199" s="43"/>
      <c r="PH199" s="43"/>
      <c r="PI199" s="43"/>
      <c r="PJ199" s="43"/>
      <c r="PK199" s="43"/>
      <c r="PL199" s="43"/>
      <c r="PM199" s="43"/>
      <c r="PN199" s="43"/>
      <c r="PO199" s="43"/>
      <c r="PP199" s="43"/>
      <c r="PQ199" s="43"/>
      <c r="PR199" s="43"/>
      <c r="PS199" s="43"/>
      <c r="PT199" s="43"/>
      <c r="PU199" s="43"/>
      <c r="PV199" s="43"/>
      <c r="PW199" s="43"/>
      <c r="PX199" s="43"/>
      <c r="PY199" s="43"/>
      <c r="PZ199" s="43"/>
      <c r="QA199" s="43"/>
      <c r="QB199" s="43"/>
      <c r="QC199" s="43"/>
      <c r="QD199" s="43"/>
      <c r="QE199" s="43"/>
      <c r="QF199" s="43"/>
      <c r="QG199" s="43"/>
      <c r="QH199" s="43"/>
      <c r="QI199" s="43"/>
      <c r="QJ199" s="43"/>
      <c r="QK199" s="43"/>
      <c r="QL199" s="43"/>
      <c r="QM199" s="43"/>
      <c r="QN199" s="43"/>
      <c r="QO199" s="43"/>
      <c r="QP199" s="43"/>
      <c r="QQ199" s="43"/>
      <c r="QR199" s="43"/>
      <c r="QS199" s="43"/>
      <c r="QT199" s="43"/>
      <c r="QU199" s="43"/>
      <c r="QV199" s="43"/>
      <c r="QW199" s="43"/>
      <c r="QX199" s="43"/>
      <c r="QY199" s="43"/>
      <c r="QZ199" s="43"/>
      <c r="RA199" s="43"/>
      <c r="RB199" s="43"/>
      <c r="RC199" s="43"/>
      <c r="RD199" s="43"/>
      <c r="RE199" s="43"/>
      <c r="RF199" s="43"/>
      <c r="RG199" s="43"/>
      <c r="RH199" s="43"/>
      <c r="RI199" s="43"/>
      <c r="RJ199" s="43"/>
      <c r="RK199" s="43"/>
      <c r="RL199" s="43"/>
      <c r="RM199" s="43"/>
      <c r="RN199" s="43"/>
      <c r="RO199" s="43"/>
      <c r="RP199" s="43"/>
      <c r="RQ199" s="43"/>
      <c r="RR199" s="43"/>
      <c r="RS199" s="43"/>
      <c r="RT199" s="43"/>
      <c r="RU199" s="43"/>
      <c r="RV199" s="43"/>
      <c r="RW199" s="43"/>
      <c r="RX199" s="43"/>
      <c r="RY199" s="43"/>
      <c r="RZ199" s="43"/>
      <c r="SA199" s="43"/>
      <c r="SB199" s="43"/>
      <c r="SC199" s="43"/>
      <c r="SD199" s="43"/>
      <c r="SE199" s="43"/>
      <c r="SF199" s="43"/>
      <c r="SG199" s="43"/>
      <c r="SH199" s="43"/>
      <c r="SI199" s="43"/>
      <c r="SJ199" s="43"/>
      <c r="SK199" s="43"/>
      <c r="SL199" s="43"/>
      <c r="SM199" s="43"/>
      <c r="SN199" s="43"/>
      <c r="SO199" s="43"/>
      <c r="SP199" s="43"/>
      <c r="SQ199" s="43"/>
      <c r="SR199" s="43"/>
      <c r="SS199" s="43"/>
      <c r="ST199" s="43"/>
      <c r="SU199" s="43"/>
      <c r="SV199" s="43"/>
      <c r="SW199" s="43"/>
      <c r="SX199" s="43"/>
      <c r="SY199" s="43"/>
      <c r="SZ199" s="43"/>
      <c r="TA199" s="43"/>
      <c r="TB199" s="43"/>
      <c r="TC199" s="43"/>
      <c r="TD199" s="43"/>
      <c r="TE199" s="43"/>
      <c r="TF199" s="43"/>
      <c r="TG199" s="43"/>
      <c r="TH199" s="43"/>
      <c r="TI199" s="43"/>
      <c r="TJ199" s="43"/>
      <c r="TK199" s="43"/>
      <c r="TL199" s="43"/>
      <c r="TM199" s="43"/>
      <c r="TN199" s="43"/>
      <c r="TO199" s="43"/>
      <c r="TP199" s="43"/>
      <c r="TQ199" s="43"/>
      <c r="TR199" s="43"/>
      <c r="TS199" s="43"/>
      <c r="TT199" s="43"/>
      <c r="TU199" s="43"/>
      <c r="TV199" s="43"/>
      <c r="TW199" s="43"/>
      <c r="TX199" s="43"/>
      <c r="TY199" s="43"/>
      <c r="TZ199" s="43"/>
      <c r="UA199" s="43"/>
      <c r="UB199" s="43"/>
      <c r="UC199" s="43"/>
      <c r="UD199" s="43"/>
      <c r="UE199" s="43"/>
      <c r="UF199" s="43"/>
      <c r="UG199" s="43"/>
      <c r="UH199" s="43"/>
      <c r="UI199" s="43"/>
      <c r="UJ199" s="43"/>
      <c r="UK199" s="43"/>
      <c r="UL199" s="43"/>
      <c r="UM199" s="43"/>
      <c r="UN199" s="43"/>
      <c r="UO199" s="43"/>
      <c r="UP199" s="43"/>
      <c r="UQ199" s="43"/>
      <c r="UR199" s="43"/>
      <c r="US199" s="43"/>
      <c r="UT199" s="43"/>
      <c r="UU199" s="43"/>
      <c r="UV199" s="43"/>
      <c r="UW199" s="43"/>
      <c r="UX199" s="43"/>
      <c r="UY199" s="43"/>
      <c r="UZ199" s="43"/>
      <c r="VA199" s="43"/>
      <c r="VB199" s="43"/>
      <c r="VC199" s="43"/>
      <c r="VD199" s="43"/>
      <c r="VE199" s="43"/>
      <c r="VF199" s="43"/>
      <c r="VG199" s="43"/>
      <c r="VH199" s="43"/>
      <c r="VI199" s="43"/>
      <c r="VJ199" s="43"/>
      <c r="VK199" s="43"/>
      <c r="VL199" s="43"/>
      <c r="VM199" s="43"/>
      <c r="VN199" s="43"/>
      <c r="VO199" s="43"/>
      <c r="VP199" s="43"/>
      <c r="VQ199" s="43"/>
      <c r="VR199" s="43"/>
      <c r="VS199" s="43"/>
      <c r="VT199" s="43"/>
      <c r="VU199" s="43"/>
      <c r="VV199" s="43"/>
      <c r="VW199" s="43"/>
      <c r="VX199" s="43"/>
      <c r="VY199" s="43"/>
      <c r="VZ199" s="43"/>
      <c r="WA199" s="43"/>
      <c r="WB199" s="43"/>
      <c r="WC199" s="43"/>
      <c r="WD199" s="43"/>
      <c r="WE199" s="43"/>
      <c r="WF199" s="43"/>
      <c r="WG199" s="43"/>
      <c r="WH199" s="43"/>
      <c r="WI199" s="43"/>
      <c r="WJ199" s="43"/>
      <c r="WK199" s="43"/>
      <c r="WL199" s="43"/>
      <c r="WM199" s="43"/>
      <c r="WN199" s="43"/>
      <c r="WO199" s="43"/>
      <c r="WP199" s="43"/>
      <c r="WQ199" s="43"/>
      <c r="WR199" s="43"/>
      <c r="WS199" s="43"/>
      <c r="WT199" s="43"/>
      <c r="WU199" s="43"/>
      <c r="WV199" s="43"/>
      <c r="WW199" s="43"/>
      <c r="WX199" s="43"/>
      <c r="WY199" s="43"/>
      <c r="WZ199" s="43"/>
      <c r="XA199" s="43"/>
      <c r="XB199" s="43"/>
      <c r="XC199" s="43"/>
      <c r="XD199" s="43"/>
      <c r="XE199" s="43"/>
      <c r="XF199" s="43"/>
      <c r="XG199" s="43"/>
      <c r="XH199" s="43"/>
      <c r="XI199" s="43"/>
      <c r="XJ199" s="43"/>
      <c r="XK199" s="43"/>
      <c r="XL199" s="43"/>
      <c r="XM199" s="43"/>
      <c r="XN199" s="43"/>
      <c r="XO199" s="43"/>
      <c r="XP199" s="43"/>
      <c r="XQ199" s="43"/>
      <c r="XR199" s="43"/>
      <c r="XS199" s="43"/>
      <c r="XT199" s="43"/>
      <c r="XU199" s="43"/>
      <c r="XV199" s="43"/>
      <c r="XW199" s="43"/>
      <c r="XX199" s="43"/>
      <c r="XY199" s="43"/>
      <c r="XZ199" s="43"/>
      <c r="YA199" s="43"/>
      <c r="YB199" s="43"/>
      <c r="YC199" s="43"/>
      <c r="YD199" s="43"/>
      <c r="YE199" s="43"/>
      <c r="YF199" s="43"/>
      <c r="YG199" s="43"/>
      <c r="YH199" s="43"/>
      <c r="YI199" s="43"/>
      <c r="YJ199" s="43"/>
      <c r="YK199" s="43"/>
      <c r="YL199" s="43"/>
      <c r="YM199" s="43"/>
      <c r="YN199" s="43"/>
      <c r="YO199" s="43"/>
      <c r="YP199" s="43"/>
      <c r="YQ199" s="43"/>
      <c r="YR199" s="43"/>
      <c r="YS199" s="43"/>
      <c r="YT199" s="43"/>
      <c r="YU199" s="43"/>
      <c r="YV199" s="43"/>
      <c r="YW199" s="43"/>
      <c r="YX199" s="43"/>
      <c r="YY199" s="43"/>
      <c r="YZ199" s="43"/>
      <c r="ZA199" s="43"/>
      <c r="ZB199" s="43"/>
      <c r="ZC199" s="43"/>
      <c r="ZD199" s="43"/>
      <c r="ZE199" s="43"/>
      <c r="ZF199" s="43"/>
      <c r="ZG199" s="43"/>
      <c r="ZH199" s="43"/>
      <c r="ZI199" s="43"/>
      <c r="ZJ199" s="43"/>
      <c r="ZK199" s="43"/>
      <c r="ZL199" s="43"/>
      <c r="ZM199" s="43"/>
      <c r="ZN199" s="43"/>
      <c r="ZO199" s="43"/>
      <c r="ZP199" s="43"/>
      <c r="ZQ199" s="43"/>
      <c r="ZR199" s="43"/>
      <c r="ZS199" s="43"/>
      <c r="ZT199" s="43"/>
      <c r="ZU199" s="43"/>
      <c r="ZV199" s="43"/>
      <c r="ZW199" s="43"/>
      <c r="ZX199" s="43"/>
      <c r="ZY199" s="43"/>
      <c r="ZZ199" s="43"/>
      <c r="AAA199" s="43"/>
      <c r="AAB199" s="43"/>
      <c r="AAC199" s="43"/>
      <c r="AAD199" s="43"/>
      <c r="AAE199" s="43"/>
      <c r="AAF199" s="43"/>
      <c r="AAG199" s="43"/>
      <c r="AAH199" s="43"/>
      <c r="AAI199" s="43"/>
      <c r="AAJ199" s="43"/>
      <c r="AAK199" s="43"/>
      <c r="AAL199" s="43"/>
      <c r="AAM199" s="43"/>
      <c r="AAN199" s="43"/>
      <c r="AAO199" s="43"/>
      <c r="AAP199" s="43"/>
      <c r="AAQ199" s="43"/>
      <c r="AAR199" s="43"/>
      <c r="AAS199" s="43"/>
      <c r="AAT199" s="43"/>
      <c r="AAU199" s="43"/>
      <c r="AAV199" s="43"/>
      <c r="AAW199" s="43"/>
      <c r="AAX199" s="43"/>
      <c r="AAY199" s="43"/>
      <c r="AAZ199" s="43"/>
      <c r="ABA199" s="43"/>
      <c r="ABB199" s="43"/>
      <c r="ABC199" s="43"/>
      <c r="ABD199" s="43"/>
      <c r="ABE199" s="43"/>
      <c r="ABF199" s="43"/>
      <c r="ABG199" s="43"/>
      <c r="ABH199" s="43"/>
      <c r="ABI199" s="43"/>
      <c r="ABJ199" s="43"/>
      <c r="ABK199" s="43"/>
      <c r="ABL199" s="43"/>
      <c r="ABM199" s="43"/>
      <c r="ABN199" s="43"/>
      <c r="ABO199" s="43"/>
      <c r="ABP199" s="43"/>
      <c r="ABQ199" s="43"/>
      <c r="ABR199" s="43"/>
      <c r="ABS199" s="43"/>
      <c r="ABT199" s="43"/>
      <c r="ABU199" s="43"/>
      <c r="ABV199" s="43"/>
      <c r="ABW199" s="43"/>
      <c r="ABX199" s="43"/>
      <c r="ABY199" s="43"/>
      <c r="ABZ199" s="43"/>
      <c r="ACA199" s="43"/>
      <c r="ACB199" s="43"/>
      <c r="ACC199" s="43"/>
      <c r="ACD199" s="43"/>
      <c r="ACE199" s="43"/>
      <c r="ACF199" s="43"/>
      <c r="ACG199" s="43"/>
      <c r="ACH199" s="43"/>
      <c r="ACI199" s="43"/>
      <c r="ACJ199" s="43"/>
      <c r="ACK199" s="43"/>
      <c r="ACL199" s="43"/>
      <c r="ACM199" s="43"/>
      <c r="ACN199" s="43"/>
      <c r="ACO199" s="43"/>
      <c r="ACP199" s="43"/>
      <c r="ACQ199" s="43"/>
      <c r="ACR199" s="43"/>
      <c r="ACS199" s="43"/>
      <c r="ACT199" s="43"/>
      <c r="ACU199" s="43"/>
      <c r="ACV199" s="43"/>
      <c r="ACW199" s="43"/>
      <c r="ACX199" s="43"/>
      <c r="ACY199" s="43"/>
      <c r="ACZ199" s="43"/>
      <c r="ADA199" s="43"/>
      <c r="ADB199" s="43"/>
      <c r="ADC199" s="43"/>
      <c r="ADD199" s="43"/>
      <c r="ADE199" s="43"/>
      <c r="ADF199" s="43"/>
      <c r="ADG199" s="43"/>
      <c r="ADH199" s="43"/>
      <c r="ADI199" s="43"/>
      <c r="ADJ199" s="43"/>
      <c r="ADK199" s="43"/>
      <c r="ADL199" s="43"/>
      <c r="ADM199" s="43"/>
      <c r="ADN199" s="43"/>
      <c r="ADO199" s="43"/>
      <c r="ADP199" s="43"/>
      <c r="ADQ199" s="43"/>
      <c r="ADR199" s="43"/>
      <c r="ADS199" s="43"/>
      <c r="ADT199" s="43"/>
      <c r="ADU199" s="43"/>
      <c r="ADV199" s="43"/>
      <c r="ADW199" s="43"/>
      <c r="ADX199" s="43"/>
      <c r="ADY199" s="43"/>
      <c r="ADZ199" s="43"/>
      <c r="AEA199" s="43"/>
      <c r="AEB199" s="43"/>
      <c r="AEC199" s="43"/>
      <c r="AED199" s="43"/>
      <c r="AEE199" s="43"/>
      <c r="AEF199" s="43"/>
      <c r="AEG199" s="43"/>
      <c r="AEH199" s="43"/>
      <c r="AEI199" s="43"/>
      <c r="AEJ199" s="43"/>
      <c r="AEK199" s="43"/>
      <c r="AEL199" s="43"/>
      <c r="AEM199" s="43"/>
      <c r="AEN199" s="43"/>
      <c r="AEO199" s="43"/>
      <c r="AEP199" s="43"/>
      <c r="AEQ199" s="43"/>
      <c r="AER199" s="43"/>
      <c r="AES199" s="43"/>
      <c r="AET199" s="43"/>
      <c r="AEU199" s="43"/>
      <c r="AEV199" s="43"/>
      <c r="AEW199" s="43"/>
      <c r="AEX199" s="43"/>
      <c r="AEY199" s="43"/>
      <c r="AEZ199" s="43"/>
      <c r="AFA199" s="43"/>
      <c r="AFB199" s="43"/>
      <c r="AFC199" s="43"/>
      <c r="AFD199" s="43"/>
      <c r="AFE199" s="43"/>
      <c r="AFF199" s="43"/>
      <c r="AFG199" s="43"/>
      <c r="AFH199" s="43"/>
      <c r="AFI199" s="43"/>
      <c r="AFJ199" s="43"/>
      <c r="AFK199" s="43"/>
      <c r="AFL199" s="43"/>
      <c r="AFM199" s="43"/>
      <c r="AFN199" s="43"/>
      <c r="AFO199" s="43"/>
      <c r="AFP199" s="43"/>
      <c r="AFQ199" s="43"/>
      <c r="AFR199" s="43"/>
      <c r="AFS199" s="43"/>
      <c r="AFT199" s="43"/>
      <c r="AFU199" s="43"/>
      <c r="AFV199" s="43"/>
      <c r="AFW199" s="43"/>
      <c r="AFX199" s="43"/>
      <c r="AFY199" s="43"/>
      <c r="AFZ199" s="43"/>
      <c r="AGA199" s="43"/>
      <c r="AGB199" s="43"/>
      <c r="AGC199" s="43"/>
      <c r="AGD199" s="43"/>
      <c r="AGE199" s="43"/>
      <c r="AGF199" s="43"/>
      <c r="AGG199" s="43"/>
      <c r="AGH199" s="43"/>
      <c r="AGI199" s="43"/>
      <c r="AGJ199" s="43"/>
      <c r="AGK199" s="43"/>
      <c r="AGL199" s="43"/>
      <c r="AGM199" s="43"/>
      <c r="AGN199" s="43"/>
      <c r="AGO199" s="43"/>
      <c r="AGP199" s="43"/>
      <c r="AGQ199" s="43"/>
      <c r="AGR199" s="43"/>
      <c r="AGS199" s="43"/>
      <c r="AGT199" s="43"/>
      <c r="AGU199" s="43"/>
      <c r="AGV199" s="43"/>
      <c r="AGW199" s="43"/>
      <c r="AGX199" s="43"/>
      <c r="AGY199" s="43"/>
      <c r="AGZ199" s="43"/>
      <c r="AHA199" s="43"/>
      <c r="AHB199" s="43"/>
      <c r="AHC199" s="43"/>
      <c r="AHD199" s="43"/>
      <c r="AHE199" s="43"/>
      <c r="AHF199" s="43"/>
      <c r="AHG199" s="43"/>
      <c r="AHH199" s="43"/>
      <c r="AHI199" s="43"/>
      <c r="AHJ199" s="43"/>
      <c r="AHK199" s="43"/>
      <c r="AHL199" s="43"/>
      <c r="AHM199" s="43"/>
      <c r="AHN199" s="43"/>
      <c r="AHO199" s="43"/>
      <c r="AHP199" s="43"/>
      <c r="AHQ199" s="43"/>
      <c r="AHR199" s="43"/>
      <c r="AHS199" s="43"/>
      <c r="AHT199" s="43"/>
      <c r="AHU199" s="43"/>
      <c r="AHV199" s="43"/>
      <c r="AHW199" s="43"/>
      <c r="AHX199" s="43"/>
      <c r="AHY199" s="43"/>
      <c r="AHZ199" s="43"/>
      <c r="AIA199" s="43"/>
      <c r="AIB199" s="43"/>
      <c r="AIC199" s="43"/>
      <c r="AID199" s="43"/>
      <c r="AIE199" s="43"/>
      <c r="AIF199" s="43"/>
      <c r="AIG199" s="43"/>
      <c r="AIH199" s="43"/>
      <c r="AII199" s="43"/>
      <c r="AIJ199" s="43"/>
      <c r="AIK199" s="43"/>
      <c r="AIL199" s="43"/>
      <c r="AIM199" s="43"/>
      <c r="AIN199" s="43"/>
      <c r="AIO199" s="43"/>
      <c r="AIP199" s="43"/>
      <c r="AIQ199" s="43"/>
      <c r="AIR199" s="43"/>
      <c r="AIS199" s="43"/>
      <c r="AIT199" s="43"/>
      <c r="AIU199" s="43"/>
      <c r="AIV199" s="43"/>
      <c r="AIW199" s="43"/>
      <c r="AIX199" s="43"/>
      <c r="AIY199" s="43"/>
      <c r="AIZ199" s="43"/>
      <c r="AJA199" s="43"/>
      <c r="AJB199" s="43"/>
      <c r="AJC199" s="43"/>
      <c r="AJD199" s="43"/>
      <c r="AJE199" s="43"/>
      <c r="AJF199" s="43"/>
      <c r="AJG199" s="43"/>
      <c r="AJH199" s="43"/>
      <c r="AJI199" s="43"/>
      <c r="AJJ199" s="43"/>
      <c r="AJK199" s="43"/>
      <c r="AJL199" s="43"/>
      <c r="AJM199" s="43"/>
      <c r="AJN199" s="43"/>
      <c r="AJO199" s="43"/>
      <c r="AJP199" s="43"/>
      <c r="AJQ199" s="43"/>
      <c r="AJR199" s="43"/>
      <c r="AJS199" s="43"/>
      <c r="AJT199" s="43"/>
      <c r="AJU199" s="43"/>
      <c r="AJV199" s="43"/>
      <c r="AJW199" s="43"/>
      <c r="AJX199" s="43"/>
      <c r="AJY199" s="43"/>
      <c r="AJZ199" s="43"/>
      <c r="AKA199" s="43"/>
      <c r="AKB199" s="43"/>
      <c r="AKC199" s="43"/>
      <c r="AKD199" s="43"/>
      <c r="AKE199" s="43"/>
      <c r="AKF199" s="43"/>
      <c r="AKG199" s="43"/>
      <c r="AKH199" s="43"/>
      <c r="AKI199" s="43"/>
      <c r="AKJ199" s="43"/>
      <c r="AKK199" s="43"/>
      <c r="AKL199" s="43"/>
      <c r="AKM199" s="43"/>
      <c r="AKN199" s="43"/>
      <c r="AKO199" s="43"/>
      <c r="AKP199" s="43"/>
      <c r="AKQ199" s="43"/>
      <c r="AKR199" s="43"/>
      <c r="AKS199" s="43"/>
      <c r="AKT199" s="43"/>
      <c r="AKU199" s="43"/>
      <c r="AKV199" s="43"/>
      <c r="AKW199" s="43"/>
      <c r="AKX199" s="43"/>
      <c r="AKY199" s="43"/>
      <c r="AKZ199" s="43"/>
      <c r="ALA199" s="43"/>
      <c r="ALB199" s="43"/>
      <c r="ALC199" s="43"/>
      <c r="ALD199" s="43"/>
      <c r="ALE199" s="43"/>
      <c r="ALF199" s="43"/>
      <c r="ALG199" s="43"/>
      <c r="ALH199" s="43"/>
      <c r="ALI199" s="43"/>
      <c r="ALJ199" s="43"/>
      <c r="ALK199" s="43"/>
      <c r="ALL199" s="43"/>
      <c r="ALM199" s="43"/>
      <c r="ALN199" s="43"/>
      <c r="ALO199" s="43"/>
      <c r="ALP199" s="43"/>
      <c r="ALQ199" s="43"/>
      <c r="ALR199" s="43"/>
      <c r="ALS199" s="43"/>
      <c r="ALT199" s="43"/>
      <c r="ALU199" s="43"/>
      <c r="ALV199" s="43"/>
      <c r="ALW199" s="43"/>
      <c r="ALX199" s="43"/>
      <c r="ALY199" s="43"/>
      <c r="ALZ199" s="43"/>
      <c r="AMA199" s="43"/>
      <c r="AMB199" s="43"/>
      <c r="AMC199" s="43"/>
      <c r="AMD199" s="43"/>
      <c r="AME199" s="43"/>
      <c r="AMF199" s="43"/>
      <c r="AMG199" s="43"/>
      <c r="AMH199" s="43"/>
      <c r="AMI199" s="43"/>
      <c r="AMJ199" s="43"/>
      <c r="AMK199" s="43"/>
      <c r="AML199" s="43"/>
      <c r="AMM199" s="43"/>
      <c r="AMN199" s="43"/>
      <c r="AMO199" s="43"/>
      <c r="AMP199" s="43"/>
      <c r="AMQ199" s="43"/>
      <c r="AMR199" s="43"/>
      <c r="AMS199" s="43"/>
      <c r="AMT199" s="43"/>
      <c r="AMU199" s="43"/>
      <c r="AMV199" s="43"/>
      <c r="AMW199" s="43"/>
      <c r="AMX199" s="43"/>
      <c r="AMY199" s="43"/>
      <c r="AMZ199" s="43"/>
      <c r="ANA199" s="43"/>
      <c r="ANB199" s="43"/>
      <c r="ANC199" s="43"/>
      <c r="AND199" s="43"/>
      <c r="ANE199" s="43"/>
      <c r="ANF199" s="43"/>
      <c r="ANG199" s="43"/>
      <c r="ANH199" s="43"/>
      <c r="ANI199" s="43"/>
      <c r="ANJ199" s="43"/>
      <c r="ANK199" s="43"/>
      <c r="ANL199" s="43"/>
      <c r="ANM199" s="43"/>
      <c r="ANN199" s="43"/>
      <c r="ANO199" s="43"/>
      <c r="ANP199" s="43"/>
      <c r="ANQ199" s="43"/>
      <c r="ANR199" s="43"/>
      <c r="ANS199" s="43"/>
      <c r="ANT199" s="43"/>
      <c r="ANU199" s="43"/>
      <c r="ANV199" s="43"/>
      <c r="ANW199" s="43"/>
      <c r="ANX199" s="43"/>
      <c r="ANY199" s="43"/>
      <c r="ANZ199" s="43"/>
      <c r="AOA199" s="43"/>
      <c r="AOB199" s="43"/>
      <c r="AOC199" s="43"/>
      <c r="AOD199" s="43"/>
      <c r="AOE199" s="43"/>
      <c r="AOF199" s="43"/>
      <c r="AOG199" s="43"/>
      <c r="AOH199" s="43"/>
      <c r="AOI199" s="43"/>
      <c r="AOJ199" s="43"/>
      <c r="AOK199" s="43"/>
      <c r="AOL199" s="43"/>
      <c r="AOM199" s="43"/>
      <c r="AON199" s="43"/>
      <c r="AOO199" s="43"/>
      <c r="AOP199" s="43"/>
      <c r="AOQ199" s="43"/>
      <c r="AOR199" s="43"/>
      <c r="AOS199" s="43"/>
      <c r="AOT199" s="43"/>
      <c r="AOU199" s="43"/>
      <c r="AOV199" s="43"/>
      <c r="AOW199" s="43"/>
      <c r="AOX199" s="43"/>
      <c r="AOY199" s="43"/>
      <c r="AOZ199" s="43"/>
      <c r="APA199" s="43"/>
      <c r="APB199" s="43"/>
      <c r="APC199" s="43"/>
      <c r="APD199" s="43"/>
      <c r="APE199" s="43"/>
      <c r="APF199" s="43"/>
      <c r="APG199" s="43"/>
      <c r="APH199" s="43"/>
      <c r="API199" s="43"/>
      <c r="APJ199" s="43"/>
      <c r="APK199" s="43"/>
      <c r="APL199" s="43"/>
      <c r="APM199" s="43"/>
      <c r="APN199" s="43"/>
      <c r="APO199" s="43"/>
      <c r="APP199" s="43"/>
      <c r="APQ199" s="43"/>
      <c r="APR199" s="43"/>
      <c r="APS199" s="43"/>
      <c r="APT199" s="43"/>
      <c r="APU199" s="43"/>
      <c r="APV199" s="43"/>
      <c r="APW199" s="43"/>
      <c r="APX199" s="43"/>
      <c r="APY199" s="43"/>
      <c r="APZ199" s="43"/>
      <c r="AQA199" s="43"/>
      <c r="AQB199" s="43"/>
      <c r="AQC199" s="43"/>
      <c r="AQD199" s="43"/>
      <c r="AQE199" s="43"/>
      <c r="AQF199" s="43"/>
      <c r="AQG199" s="43"/>
      <c r="AQH199" s="43"/>
      <c r="AQI199" s="43"/>
      <c r="AQJ199" s="43"/>
      <c r="AQK199" s="43"/>
      <c r="AQL199" s="43"/>
      <c r="AQM199" s="43"/>
      <c r="AQN199" s="43"/>
      <c r="AQO199" s="43"/>
      <c r="AQP199" s="43"/>
      <c r="AQQ199" s="43"/>
      <c r="AQR199" s="43"/>
      <c r="AQS199" s="43"/>
      <c r="AQT199" s="43"/>
      <c r="AQU199" s="43"/>
      <c r="AQV199" s="43"/>
      <c r="AQW199" s="43"/>
      <c r="AQX199" s="43"/>
      <c r="AQY199" s="43"/>
      <c r="AQZ199" s="43"/>
      <c r="ARA199" s="43"/>
      <c r="ARB199" s="43"/>
      <c r="ARC199" s="43"/>
      <c r="ARD199" s="43"/>
      <c r="ARE199" s="43"/>
      <c r="ARF199" s="43"/>
      <c r="ARG199" s="43"/>
      <c r="ARH199" s="43"/>
      <c r="ARI199" s="43"/>
      <c r="ARJ199" s="43"/>
      <c r="ARK199" s="43"/>
      <c r="ARL199" s="43"/>
      <c r="ARM199" s="43"/>
      <c r="ARN199" s="43"/>
      <c r="ARO199" s="43"/>
      <c r="ARP199" s="43"/>
      <c r="ARQ199" s="43"/>
      <c r="ARR199" s="43"/>
      <c r="ARS199" s="43"/>
      <c r="ART199" s="43"/>
      <c r="ARU199" s="43"/>
      <c r="ARV199" s="43"/>
      <c r="ARW199" s="43"/>
      <c r="ARX199" s="43"/>
      <c r="ARY199" s="43"/>
      <c r="ARZ199" s="43"/>
      <c r="ASA199" s="43"/>
      <c r="ASB199" s="43"/>
      <c r="ASC199" s="43"/>
      <c r="ASD199" s="43"/>
      <c r="ASE199" s="43"/>
      <c r="ASF199" s="43"/>
      <c r="ASG199" s="43"/>
      <c r="ASH199" s="43"/>
      <c r="ASI199" s="43"/>
      <c r="ASJ199" s="43"/>
      <c r="ASK199" s="43"/>
      <c r="ASL199" s="43"/>
      <c r="ASM199" s="43"/>
      <c r="ASN199" s="43"/>
      <c r="ASO199" s="43"/>
      <c r="ASP199" s="43"/>
      <c r="ASQ199" s="43"/>
      <c r="ASR199" s="43"/>
      <c r="ASS199" s="43"/>
      <c r="AST199" s="43"/>
      <c r="ASU199" s="43"/>
      <c r="ASV199" s="43"/>
      <c r="ASW199" s="43"/>
      <c r="ASX199" s="43"/>
      <c r="ASY199" s="43"/>
      <c r="ASZ199" s="43"/>
      <c r="ATA199" s="43"/>
      <c r="ATB199" s="43"/>
      <c r="ATC199" s="43"/>
      <c r="ATD199" s="43"/>
      <c r="ATE199" s="43"/>
      <c r="ATF199" s="43"/>
      <c r="ATG199" s="43"/>
      <c r="ATH199" s="43"/>
      <c r="ATI199" s="43"/>
      <c r="ATJ199" s="43"/>
      <c r="ATK199" s="43"/>
      <c r="ATL199" s="43"/>
      <c r="ATM199" s="43"/>
      <c r="ATN199" s="43"/>
      <c r="ATO199" s="43"/>
      <c r="ATP199" s="43"/>
      <c r="ATQ199" s="43"/>
      <c r="ATR199" s="43"/>
      <c r="ATS199" s="43"/>
      <c r="ATT199" s="43"/>
      <c r="ATU199" s="43"/>
      <c r="ATV199" s="43"/>
      <c r="ATW199" s="43"/>
      <c r="ATX199" s="43"/>
      <c r="ATY199" s="43"/>
      <c r="ATZ199" s="43"/>
      <c r="AUA199" s="43"/>
      <c r="AUB199" s="43"/>
      <c r="AUC199" s="43"/>
      <c r="AUD199" s="43"/>
      <c r="AUE199" s="43"/>
      <c r="AUF199" s="43"/>
      <c r="AUG199" s="43"/>
      <c r="AUH199" s="43"/>
      <c r="AUI199" s="43"/>
      <c r="AUJ199" s="43"/>
      <c r="AUK199" s="43"/>
      <c r="AUL199" s="43"/>
      <c r="AUM199" s="43"/>
      <c r="AUN199" s="43"/>
      <c r="AUO199" s="43"/>
      <c r="AUP199" s="43"/>
      <c r="AUQ199" s="43"/>
      <c r="AUR199" s="43"/>
      <c r="AUS199" s="43"/>
      <c r="AUT199" s="43"/>
      <c r="AUU199" s="43"/>
      <c r="AUV199" s="43"/>
      <c r="AUW199" s="43"/>
      <c r="AUX199" s="43"/>
      <c r="AUY199" s="43"/>
      <c r="AUZ199" s="43"/>
      <c r="AVA199" s="43"/>
      <c r="AVB199" s="43"/>
      <c r="AVC199" s="43"/>
      <c r="AVD199" s="43"/>
      <c r="AVE199" s="43"/>
      <c r="AVF199" s="43"/>
      <c r="AVG199" s="43"/>
      <c r="AVH199" s="43"/>
      <c r="AVI199" s="43"/>
      <c r="AVJ199" s="43"/>
      <c r="AVK199" s="43"/>
      <c r="AVL199" s="43"/>
      <c r="AVM199" s="43"/>
      <c r="AVN199" s="43"/>
      <c r="AVO199" s="43"/>
      <c r="AVP199" s="43"/>
      <c r="AVQ199" s="43"/>
      <c r="AVR199" s="43"/>
      <c r="AVS199" s="43"/>
      <c r="AVT199" s="43"/>
      <c r="AVU199" s="43"/>
      <c r="AVV199" s="43"/>
      <c r="AVW199" s="43"/>
      <c r="AVX199" s="43"/>
      <c r="AVY199" s="43"/>
      <c r="AVZ199" s="43"/>
      <c r="AWA199" s="43"/>
      <c r="AWB199" s="43"/>
      <c r="AWC199" s="43"/>
      <c r="AWD199" s="43"/>
      <c r="AWE199" s="43"/>
      <c r="AWF199" s="43"/>
      <c r="AWG199" s="43"/>
      <c r="AWH199" s="43"/>
      <c r="AWI199" s="43"/>
      <c r="AWJ199" s="43"/>
      <c r="AWK199" s="43"/>
      <c r="AWL199" s="43"/>
      <c r="AWM199" s="43"/>
      <c r="AWN199" s="43"/>
      <c r="AWO199" s="43"/>
      <c r="AWP199" s="43"/>
      <c r="AWQ199" s="43"/>
      <c r="AWR199" s="43"/>
      <c r="AWS199" s="43"/>
      <c r="AWT199" s="43"/>
      <c r="AWU199" s="43"/>
      <c r="AWV199" s="43"/>
      <c r="AWW199" s="43"/>
      <c r="AWX199" s="43"/>
      <c r="AWY199" s="43"/>
      <c r="AWZ199" s="43"/>
      <c r="AXA199" s="43"/>
      <c r="AXB199" s="43"/>
      <c r="AXC199" s="43"/>
      <c r="AXD199" s="43"/>
      <c r="AXE199" s="43"/>
      <c r="AXF199" s="43"/>
      <c r="AXG199" s="43"/>
      <c r="AXH199" s="43"/>
      <c r="AXI199" s="43"/>
      <c r="AXJ199" s="43"/>
      <c r="AXK199" s="43"/>
      <c r="AXL199" s="43"/>
      <c r="AXM199" s="43"/>
      <c r="AXN199" s="43"/>
      <c r="AXO199" s="43"/>
      <c r="AXP199" s="43"/>
      <c r="AXQ199" s="43"/>
      <c r="AXR199" s="43"/>
      <c r="AXS199" s="43"/>
      <c r="AXT199" s="43"/>
      <c r="AXU199" s="43"/>
      <c r="AXV199" s="43"/>
      <c r="AXW199" s="43"/>
      <c r="AXX199" s="43"/>
      <c r="AXY199" s="43"/>
      <c r="AXZ199" s="43"/>
      <c r="AYA199" s="43"/>
      <c r="AYB199" s="43"/>
      <c r="AYC199" s="43"/>
      <c r="AYD199" s="43"/>
      <c r="AYE199" s="43"/>
      <c r="AYF199" s="43"/>
      <c r="AYG199" s="43"/>
      <c r="AYH199" s="43"/>
      <c r="AYI199" s="43"/>
      <c r="AYJ199" s="43"/>
      <c r="AYK199" s="43"/>
      <c r="AYL199" s="43"/>
      <c r="AYM199" s="43"/>
      <c r="AYN199" s="43"/>
      <c r="AYO199" s="43"/>
      <c r="AYP199" s="43"/>
      <c r="AYQ199" s="43"/>
      <c r="AYR199" s="43"/>
      <c r="AYS199" s="43"/>
      <c r="AYT199" s="43"/>
      <c r="AYU199" s="43"/>
      <c r="AYV199" s="43"/>
      <c r="AYW199" s="43"/>
      <c r="AYX199" s="43"/>
      <c r="AYY199" s="43"/>
      <c r="AYZ199" s="43"/>
      <c r="AZA199" s="43"/>
      <c r="AZB199" s="43"/>
      <c r="AZC199" s="43"/>
      <c r="AZD199" s="43"/>
      <c r="AZE199" s="43"/>
      <c r="AZF199" s="43"/>
      <c r="AZG199" s="43"/>
      <c r="AZH199" s="43"/>
      <c r="AZI199" s="43"/>
      <c r="AZJ199" s="43"/>
      <c r="AZK199" s="43"/>
      <c r="AZL199" s="43"/>
      <c r="AZM199" s="43"/>
      <c r="AZN199" s="43"/>
      <c r="AZO199" s="43"/>
      <c r="AZP199" s="43"/>
      <c r="AZQ199" s="43"/>
      <c r="AZR199" s="43"/>
      <c r="AZS199" s="43"/>
      <c r="AZT199" s="43"/>
      <c r="AZU199" s="43"/>
      <c r="AZV199" s="43"/>
      <c r="AZW199" s="43"/>
      <c r="AZX199" s="43"/>
      <c r="AZY199" s="43"/>
      <c r="AZZ199" s="43"/>
      <c r="BAA199" s="43"/>
      <c r="BAB199" s="43"/>
      <c r="BAC199" s="43"/>
      <c r="BAD199" s="43"/>
      <c r="BAE199" s="43"/>
      <c r="BAF199" s="43"/>
      <c r="BAG199" s="43"/>
      <c r="BAH199" s="43"/>
      <c r="BAI199" s="43"/>
      <c r="BAJ199" s="43"/>
      <c r="BAK199" s="43"/>
      <c r="BAL199" s="43"/>
      <c r="BAM199" s="43"/>
      <c r="BAN199" s="43"/>
      <c r="BAO199" s="43"/>
      <c r="BAP199" s="43"/>
      <c r="BAQ199" s="43"/>
      <c r="BAR199" s="43"/>
      <c r="BAS199" s="43"/>
      <c r="BAT199" s="43"/>
      <c r="BAU199" s="43"/>
      <c r="BAV199" s="43"/>
      <c r="BAW199" s="43"/>
      <c r="BAX199" s="43"/>
      <c r="BAY199" s="43"/>
      <c r="BAZ199" s="43"/>
      <c r="BBA199" s="43"/>
      <c r="BBB199" s="43"/>
      <c r="BBC199" s="43"/>
      <c r="BBD199" s="43"/>
      <c r="BBE199" s="43"/>
      <c r="BBF199" s="43"/>
      <c r="BBG199" s="43"/>
      <c r="BBH199" s="43"/>
      <c r="BBI199" s="43"/>
      <c r="BBJ199" s="43"/>
      <c r="BBK199" s="43"/>
      <c r="BBL199" s="43"/>
      <c r="BBM199" s="43"/>
      <c r="BBN199" s="43"/>
      <c r="BBO199" s="43"/>
      <c r="BBP199" s="43"/>
      <c r="BBQ199" s="43"/>
      <c r="BBR199" s="43"/>
      <c r="BBS199" s="43"/>
      <c r="BBT199" s="43"/>
      <c r="BBU199" s="43"/>
      <c r="BBV199" s="43"/>
      <c r="BBW199" s="43"/>
      <c r="BBX199" s="43"/>
      <c r="BBY199" s="43"/>
      <c r="BBZ199" s="43"/>
      <c r="BCA199" s="43"/>
      <c r="BCB199" s="43"/>
      <c r="BCC199" s="43"/>
      <c r="BCD199" s="43"/>
      <c r="BCE199" s="43"/>
      <c r="BCF199" s="43"/>
      <c r="BCG199" s="43"/>
      <c r="BCH199" s="43"/>
      <c r="BCI199" s="43"/>
      <c r="BCJ199" s="43"/>
      <c r="BCK199" s="43"/>
      <c r="BCL199" s="43"/>
      <c r="BCM199" s="43"/>
      <c r="BCN199" s="43"/>
      <c r="BCO199" s="43"/>
      <c r="BCP199" s="43"/>
      <c r="BCQ199" s="43"/>
      <c r="BCR199" s="43"/>
      <c r="BCS199" s="43"/>
      <c r="BCT199" s="43"/>
      <c r="BCU199" s="43"/>
      <c r="BCV199" s="43"/>
      <c r="BCW199" s="43"/>
      <c r="BCX199" s="43"/>
      <c r="BCY199" s="43"/>
      <c r="BCZ199" s="43"/>
      <c r="BDA199" s="43"/>
      <c r="BDB199" s="43"/>
      <c r="BDC199" s="43"/>
      <c r="BDD199" s="43"/>
      <c r="BDE199" s="43"/>
      <c r="BDF199" s="43"/>
      <c r="BDG199" s="43"/>
      <c r="BDH199" s="43"/>
      <c r="BDI199" s="43"/>
      <c r="BDJ199" s="43"/>
      <c r="BDK199" s="43"/>
      <c r="BDL199" s="43"/>
      <c r="BDM199" s="43"/>
      <c r="BDN199" s="43"/>
      <c r="BDO199" s="43"/>
      <c r="BDP199" s="43"/>
      <c r="BDQ199" s="43"/>
      <c r="BDR199" s="43"/>
      <c r="BDS199" s="43"/>
      <c r="BDT199" s="43"/>
      <c r="BDU199" s="43"/>
      <c r="BDV199" s="43"/>
      <c r="BDW199" s="43"/>
      <c r="BDX199" s="43"/>
      <c r="BDY199" s="43"/>
      <c r="BDZ199" s="43"/>
      <c r="BEA199" s="43"/>
      <c r="BEB199" s="43"/>
      <c r="BEC199" s="43"/>
      <c r="BED199" s="43"/>
      <c r="BEE199" s="43"/>
      <c r="BEF199" s="43"/>
      <c r="BEG199" s="43"/>
      <c r="BEH199" s="43"/>
      <c r="BEI199" s="43"/>
      <c r="BEJ199" s="43"/>
      <c r="BEK199" s="43"/>
      <c r="BEL199" s="43"/>
      <c r="BEM199" s="43"/>
      <c r="BEN199" s="43"/>
      <c r="BEO199" s="43"/>
      <c r="BEP199" s="43"/>
      <c r="BEQ199" s="43"/>
      <c r="BER199" s="43"/>
      <c r="BES199" s="43"/>
      <c r="BET199" s="43"/>
      <c r="BEU199" s="43"/>
      <c r="BEV199" s="43"/>
      <c r="BEW199" s="43"/>
      <c r="BEX199" s="43"/>
      <c r="BEY199" s="43"/>
      <c r="BEZ199" s="43"/>
      <c r="BFA199" s="43"/>
      <c r="BFB199" s="43"/>
      <c r="BFC199" s="43"/>
      <c r="BFD199" s="43"/>
      <c r="BFE199" s="43"/>
      <c r="BFF199" s="43"/>
      <c r="BFG199" s="43"/>
      <c r="BFH199" s="43"/>
      <c r="BFI199" s="43"/>
      <c r="BFJ199" s="43"/>
      <c r="BFK199" s="43"/>
      <c r="BFL199" s="43"/>
      <c r="BFM199" s="43"/>
      <c r="BFN199" s="43"/>
      <c r="BFO199" s="43"/>
      <c r="BFP199" s="43"/>
      <c r="BFQ199" s="43"/>
      <c r="BFR199" s="43"/>
      <c r="BFS199" s="43"/>
      <c r="BFT199" s="43"/>
      <c r="BFU199" s="43"/>
      <c r="BFV199" s="43"/>
      <c r="BFW199" s="43"/>
      <c r="BFX199" s="43"/>
      <c r="BFY199" s="43"/>
      <c r="BFZ199" s="43"/>
      <c r="BGA199" s="43"/>
      <c r="BGB199" s="43"/>
      <c r="BGC199" s="43"/>
      <c r="BGD199" s="43"/>
      <c r="BGE199" s="43"/>
      <c r="BGF199" s="43"/>
      <c r="BGG199" s="43"/>
      <c r="BGH199" s="43"/>
      <c r="BGI199" s="43"/>
      <c r="BGJ199" s="43"/>
      <c r="BGK199" s="43"/>
      <c r="BGL199" s="43"/>
      <c r="BGM199" s="43"/>
      <c r="BGN199" s="43"/>
      <c r="BGO199" s="43"/>
      <c r="BGP199" s="43"/>
      <c r="BGQ199" s="43"/>
      <c r="BGR199" s="43"/>
      <c r="BGS199" s="43"/>
      <c r="BGT199" s="43"/>
      <c r="BGU199" s="43"/>
      <c r="BGV199" s="43"/>
      <c r="BGW199" s="43"/>
      <c r="BGX199" s="43"/>
      <c r="BGY199" s="43"/>
      <c r="BGZ199" s="43"/>
      <c r="BHA199" s="43"/>
      <c r="BHB199" s="43"/>
      <c r="BHC199" s="43"/>
      <c r="BHD199" s="43"/>
      <c r="BHE199" s="43"/>
      <c r="BHF199" s="43"/>
      <c r="BHG199" s="43"/>
      <c r="BHH199" s="43"/>
      <c r="BHI199" s="43"/>
      <c r="BHJ199" s="43"/>
      <c r="BHK199" s="43"/>
      <c r="BHL199" s="43"/>
      <c r="BHM199" s="43"/>
      <c r="BHN199" s="43"/>
      <c r="BHO199" s="43"/>
      <c r="BHP199" s="43"/>
      <c r="BHQ199" s="43"/>
      <c r="BHR199" s="43"/>
      <c r="BHS199" s="43"/>
      <c r="BHT199" s="43"/>
      <c r="BHU199" s="43"/>
      <c r="BHV199" s="43"/>
      <c r="BHW199" s="43"/>
      <c r="BHX199" s="43"/>
      <c r="BHY199" s="43"/>
      <c r="BHZ199" s="43"/>
      <c r="BIA199" s="43"/>
      <c r="BIB199" s="43"/>
      <c r="BIC199" s="43"/>
      <c r="BID199" s="43"/>
      <c r="BIE199" s="43"/>
      <c r="BIF199" s="43"/>
      <c r="BIG199" s="43"/>
      <c r="BIH199" s="43"/>
      <c r="BII199" s="43"/>
      <c r="BIJ199" s="43"/>
      <c r="BIK199" s="43"/>
      <c r="BIL199" s="43"/>
      <c r="BIM199" s="43"/>
      <c r="BIN199" s="43"/>
      <c r="BIO199" s="43"/>
      <c r="BIP199" s="43"/>
      <c r="BIQ199" s="43"/>
      <c r="BIR199" s="43"/>
      <c r="BIS199" s="43"/>
      <c r="BIT199" s="43"/>
      <c r="BIU199" s="43"/>
      <c r="BIV199" s="43"/>
      <c r="BIW199" s="43"/>
      <c r="BIX199" s="43"/>
      <c r="BIY199" s="43"/>
      <c r="BIZ199" s="43"/>
      <c r="BJA199" s="43"/>
      <c r="BJB199" s="43"/>
      <c r="BJC199" s="43"/>
      <c r="BJD199" s="43"/>
      <c r="BJE199" s="43"/>
      <c r="BJF199" s="43"/>
      <c r="BJG199" s="43"/>
      <c r="BJH199" s="43"/>
      <c r="BJI199" s="43"/>
      <c r="BJJ199" s="43"/>
      <c r="BJK199" s="43"/>
      <c r="BJL199" s="43"/>
      <c r="BJM199" s="43"/>
      <c r="BJN199" s="43"/>
      <c r="BJO199" s="43"/>
      <c r="BJP199" s="43"/>
      <c r="BJQ199" s="43"/>
      <c r="BJR199" s="43"/>
      <c r="BJS199" s="43"/>
      <c r="BJT199" s="43"/>
      <c r="BJU199" s="43"/>
      <c r="BJV199" s="43"/>
      <c r="BJW199" s="43"/>
      <c r="BJX199" s="43"/>
      <c r="BJY199" s="43"/>
      <c r="BJZ199" s="43"/>
      <c r="BKA199" s="43"/>
      <c r="BKB199" s="43"/>
      <c r="BKC199" s="43"/>
      <c r="BKD199" s="43"/>
      <c r="BKE199" s="43"/>
      <c r="BKF199" s="43"/>
      <c r="BKG199" s="43"/>
      <c r="BKH199" s="43"/>
      <c r="BKI199" s="43"/>
      <c r="BKJ199" s="43"/>
      <c r="BKK199" s="43"/>
      <c r="BKL199" s="43"/>
      <c r="BKM199" s="43"/>
      <c r="BKN199" s="43"/>
      <c r="BKO199" s="43"/>
      <c r="BKP199" s="43"/>
      <c r="BKQ199" s="43"/>
      <c r="BKR199" s="43"/>
      <c r="BKS199" s="43"/>
      <c r="BKT199" s="43"/>
      <c r="BKU199" s="43"/>
      <c r="BKV199" s="43"/>
      <c r="BKW199" s="43"/>
      <c r="BKX199" s="43"/>
      <c r="BKY199" s="43"/>
      <c r="BKZ199" s="43"/>
      <c r="BLA199" s="43"/>
      <c r="BLB199" s="43"/>
      <c r="BLC199" s="43"/>
      <c r="BLD199" s="43"/>
      <c r="BLE199" s="43"/>
      <c r="BLF199" s="43"/>
      <c r="BLG199" s="43"/>
      <c r="BLH199" s="43"/>
      <c r="BLI199" s="43"/>
      <c r="BLJ199" s="43"/>
      <c r="BLK199" s="43"/>
      <c r="BLL199" s="43"/>
      <c r="BLM199" s="43"/>
      <c r="BLN199" s="43"/>
      <c r="BLO199" s="43"/>
      <c r="BLP199" s="43"/>
      <c r="BLQ199" s="43"/>
      <c r="BLR199" s="43"/>
      <c r="BLS199" s="43"/>
      <c r="BLT199" s="43"/>
      <c r="BLU199" s="43"/>
      <c r="BLV199" s="43"/>
      <c r="BLW199" s="43"/>
      <c r="BLX199" s="43"/>
      <c r="BLY199" s="43"/>
      <c r="BLZ199" s="43"/>
      <c r="BMA199" s="43"/>
      <c r="BMB199" s="43"/>
      <c r="BMC199" s="43"/>
      <c r="BMD199" s="43"/>
      <c r="BME199" s="43"/>
      <c r="BMF199" s="43"/>
      <c r="BMG199" s="43"/>
      <c r="BMH199" s="43"/>
      <c r="BMI199" s="43"/>
      <c r="BMJ199" s="43"/>
      <c r="BMK199" s="43"/>
      <c r="BML199" s="43"/>
      <c r="BMM199" s="43"/>
      <c r="BMN199" s="43"/>
      <c r="BMO199" s="43"/>
      <c r="BMP199" s="43"/>
      <c r="BMQ199" s="43"/>
      <c r="BMR199" s="43"/>
      <c r="BMS199" s="43"/>
      <c r="BMT199" s="43"/>
      <c r="BMU199" s="43"/>
      <c r="BMV199" s="43"/>
      <c r="BMW199" s="43"/>
      <c r="BMX199" s="43"/>
      <c r="BMY199" s="43"/>
      <c r="BMZ199" s="43"/>
      <c r="BNA199" s="43"/>
      <c r="BNB199" s="43"/>
      <c r="BNC199" s="43"/>
      <c r="BND199" s="43"/>
      <c r="BNE199" s="43"/>
      <c r="BNF199" s="43"/>
      <c r="BNG199" s="43"/>
      <c r="BNH199" s="43"/>
      <c r="BNI199" s="43"/>
      <c r="BNJ199" s="43"/>
      <c r="BNK199" s="43"/>
      <c r="BNL199" s="43"/>
      <c r="BNM199" s="43"/>
      <c r="BNN199" s="43"/>
      <c r="BNO199" s="43"/>
      <c r="BNP199" s="43"/>
      <c r="BNQ199" s="43"/>
      <c r="BNR199" s="43"/>
      <c r="BNS199" s="43"/>
      <c r="BNT199" s="43"/>
      <c r="BNU199" s="43"/>
      <c r="BNV199" s="43"/>
      <c r="BNW199" s="43"/>
      <c r="BNX199" s="43"/>
      <c r="BNY199" s="43"/>
      <c r="BNZ199" s="43"/>
      <c r="BOA199" s="43"/>
      <c r="BOB199" s="43"/>
      <c r="BOC199" s="43"/>
      <c r="BOD199" s="43"/>
      <c r="BOE199" s="43"/>
      <c r="BOF199" s="43"/>
      <c r="BOG199" s="43"/>
      <c r="BOH199" s="43"/>
      <c r="BOI199" s="43"/>
      <c r="BOJ199" s="43"/>
      <c r="BOK199" s="43"/>
      <c r="BOL199" s="43"/>
      <c r="BOM199" s="43"/>
      <c r="BON199" s="43"/>
      <c r="BOO199" s="43"/>
      <c r="BOP199" s="43"/>
      <c r="BOQ199" s="43"/>
      <c r="BOR199" s="43"/>
      <c r="BOS199" s="43"/>
      <c r="BOT199" s="43"/>
      <c r="BOU199" s="43"/>
      <c r="BOV199" s="43"/>
      <c r="BOW199" s="43"/>
      <c r="BOX199" s="43"/>
      <c r="BOY199" s="43"/>
      <c r="BOZ199" s="43"/>
      <c r="BPA199" s="43"/>
      <c r="BPB199" s="43"/>
      <c r="BPC199" s="43"/>
      <c r="BPD199" s="43"/>
      <c r="BPE199" s="43"/>
      <c r="BPF199" s="43"/>
      <c r="BPG199" s="43"/>
      <c r="BPH199" s="43"/>
      <c r="BPI199" s="43"/>
      <c r="BPJ199" s="43"/>
      <c r="BPK199" s="43"/>
      <c r="BPL199" s="43"/>
      <c r="BPM199" s="43"/>
      <c r="BPN199" s="43"/>
      <c r="BPO199" s="43"/>
      <c r="BPP199" s="43"/>
      <c r="BPQ199" s="43"/>
      <c r="BPR199" s="43"/>
      <c r="BPS199" s="43"/>
      <c r="BPT199" s="43"/>
      <c r="BPU199" s="43"/>
      <c r="BPV199" s="43"/>
      <c r="BPW199" s="43"/>
      <c r="BPX199" s="43"/>
      <c r="BPY199" s="43"/>
      <c r="BPZ199" s="43"/>
      <c r="BQA199" s="43"/>
      <c r="BQB199" s="43"/>
      <c r="BQC199" s="43"/>
      <c r="BQD199" s="43"/>
      <c r="BQE199" s="43"/>
      <c r="BQF199" s="43"/>
      <c r="BQG199" s="43"/>
      <c r="BQH199" s="43"/>
      <c r="BQI199" s="43"/>
      <c r="BQJ199" s="43"/>
      <c r="BQK199" s="43"/>
      <c r="BQL199" s="43"/>
      <c r="BQM199" s="43"/>
      <c r="BQN199" s="43"/>
      <c r="BQO199" s="43"/>
      <c r="BQP199" s="43"/>
      <c r="BQQ199" s="43"/>
      <c r="BQR199" s="43"/>
      <c r="BQS199" s="43"/>
      <c r="BQT199" s="43"/>
      <c r="BQU199" s="43"/>
      <c r="BQV199" s="43"/>
      <c r="BQW199" s="43"/>
      <c r="BQX199" s="43"/>
      <c r="BQY199" s="43"/>
      <c r="BQZ199" s="43"/>
      <c r="BRA199" s="43"/>
      <c r="BRB199" s="43"/>
      <c r="BRC199" s="43"/>
      <c r="BRD199" s="43"/>
      <c r="BRE199" s="43"/>
      <c r="BRF199" s="43"/>
      <c r="BRG199" s="43"/>
      <c r="BRH199" s="43"/>
      <c r="BRI199" s="43"/>
      <c r="BRJ199" s="43"/>
      <c r="BRK199" s="43"/>
      <c r="BRL199" s="43"/>
      <c r="BRM199" s="43"/>
      <c r="BRN199" s="43"/>
      <c r="BRO199" s="43"/>
      <c r="BRP199" s="43"/>
      <c r="BRQ199" s="43"/>
      <c r="BRR199" s="43"/>
      <c r="BRS199" s="43"/>
      <c r="BRT199" s="43"/>
      <c r="BRU199" s="43"/>
      <c r="BRV199" s="43"/>
      <c r="BRW199" s="43"/>
      <c r="BRX199" s="43"/>
      <c r="BRY199" s="43"/>
      <c r="BRZ199" s="43"/>
      <c r="BSA199" s="43"/>
      <c r="BSB199" s="43"/>
      <c r="BSC199" s="43"/>
      <c r="BSD199" s="43"/>
      <c r="BSE199" s="43"/>
      <c r="BSF199" s="43"/>
      <c r="BSG199" s="43"/>
      <c r="BSH199" s="43"/>
      <c r="BSI199" s="43"/>
      <c r="BSJ199" s="43"/>
      <c r="BSK199" s="43"/>
      <c r="BSL199" s="43"/>
      <c r="BSM199" s="43"/>
      <c r="BSN199" s="43"/>
      <c r="BSO199" s="43"/>
      <c r="BSP199" s="43"/>
      <c r="BSQ199" s="43"/>
      <c r="BSR199" s="43"/>
      <c r="BSS199" s="43"/>
      <c r="BST199" s="43"/>
      <c r="BSU199" s="43"/>
      <c r="BSV199" s="43"/>
      <c r="BSW199" s="43"/>
      <c r="BSX199" s="43"/>
      <c r="BSY199" s="43"/>
      <c r="BSZ199" s="43"/>
      <c r="BTA199" s="43"/>
      <c r="BTB199" s="43"/>
      <c r="BTC199" s="43"/>
      <c r="BTD199" s="43"/>
      <c r="BTE199" s="43"/>
      <c r="BTF199" s="43"/>
      <c r="BTG199" s="43"/>
      <c r="BTH199" s="43"/>
      <c r="BTI199" s="43"/>
      <c r="BTJ199" s="43"/>
      <c r="BTK199" s="43"/>
      <c r="BTL199" s="43"/>
      <c r="BTM199" s="43"/>
      <c r="BTN199" s="43"/>
      <c r="BTO199" s="43"/>
      <c r="BTP199" s="43"/>
      <c r="BTQ199" s="43"/>
      <c r="BTR199" s="43"/>
      <c r="BTS199" s="43"/>
      <c r="BTT199" s="43"/>
      <c r="BTU199" s="43"/>
      <c r="BTV199" s="43"/>
      <c r="BTW199" s="43"/>
      <c r="BTX199" s="43"/>
      <c r="BTY199" s="43"/>
      <c r="BTZ199" s="43"/>
      <c r="BUA199" s="43"/>
      <c r="BUB199" s="43"/>
      <c r="BUC199" s="43"/>
      <c r="BUD199" s="43"/>
      <c r="BUE199" s="43"/>
      <c r="BUF199" s="43"/>
      <c r="BUG199" s="43"/>
      <c r="BUH199" s="43"/>
      <c r="BUI199" s="43"/>
      <c r="BUJ199" s="43"/>
      <c r="BUK199" s="43"/>
      <c r="BUL199" s="43"/>
      <c r="BUM199" s="43"/>
      <c r="BUN199" s="43"/>
      <c r="BUO199" s="43"/>
      <c r="BUP199" s="43"/>
      <c r="BUQ199" s="43"/>
      <c r="BUR199" s="43"/>
      <c r="BUS199" s="43"/>
      <c r="BUT199" s="43"/>
      <c r="BUU199" s="43"/>
      <c r="BUV199" s="43"/>
      <c r="BUW199" s="43"/>
      <c r="BUX199" s="43"/>
      <c r="BUY199" s="43"/>
      <c r="BUZ199" s="43"/>
      <c r="BVA199" s="43"/>
      <c r="BVB199" s="43"/>
      <c r="BVC199" s="43"/>
      <c r="BVD199" s="43"/>
      <c r="BVE199" s="43"/>
      <c r="BVF199" s="43"/>
      <c r="BVG199" s="43"/>
      <c r="BVH199" s="43"/>
      <c r="BVI199" s="43"/>
      <c r="BVJ199" s="43"/>
      <c r="BVK199" s="43"/>
      <c r="BVL199" s="43"/>
      <c r="BVM199" s="43"/>
      <c r="BVN199" s="43"/>
      <c r="BVO199" s="43"/>
      <c r="BVP199" s="43"/>
      <c r="BVQ199" s="43"/>
      <c r="BVR199" s="43"/>
      <c r="BVS199" s="43"/>
      <c r="BVT199" s="43"/>
      <c r="BVU199" s="43"/>
      <c r="BVV199" s="43"/>
      <c r="BVW199" s="43"/>
      <c r="BVX199" s="43"/>
      <c r="BVY199" s="43"/>
      <c r="BVZ199" s="43"/>
      <c r="BWA199" s="43"/>
      <c r="BWB199" s="43"/>
      <c r="BWC199" s="43"/>
      <c r="BWD199" s="43"/>
      <c r="BWE199" s="43"/>
      <c r="BWF199" s="43"/>
      <c r="BWG199" s="43"/>
      <c r="BWH199" s="43"/>
      <c r="BWI199" s="43"/>
      <c r="BWJ199" s="43"/>
    </row>
    <row r="200" spans="1:1960" x14ac:dyDescent="0.2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43"/>
      <c r="BM200" s="43"/>
      <c r="BN200" s="43"/>
      <c r="BO200" s="43"/>
      <c r="BP200" s="43"/>
      <c r="BQ200" s="43"/>
      <c r="BR200" s="43"/>
      <c r="BS200" s="43"/>
      <c r="BT200" s="43"/>
      <c r="BU200" s="43"/>
      <c r="BV200" s="43"/>
      <c r="BW200" s="43"/>
      <c r="BX200" s="43"/>
      <c r="BY200" s="43"/>
      <c r="BZ200" s="43"/>
      <c r="CA200" s="43"/>
      <c r="CB200" s="43"/>
      <c r="CC200" s="43"/>
      <c r="CD200" s="43"/>
      <c r="CE200" s="43"/>
      <c r="CF200" s="43"/>
      <c r="CG200" s="43"/>
      <c r="CH200" s="43"/>
      <c r="CI200" s="43"/>
      <c r="CJ200" s="43"/>
      <c r="CK200" s="43"/>
      <c r="CL200" s="43"/>
      <c r="CM200" s="43"/>
      <c r="CN200" s="43"/>
      <c r="CO200" s="43"/>
      <c r="CP200" s="43"/>
      <c r="CQ200" s="43"/>
      <c r="CR200" s="43"/>
      <c r="CS200" s="43"/>
      <c r="CT200" s="43"/>
      <c r="CU200" s="43"/>
      <c r="CV200" s="43"/>
      <c r="CW200" s="43"/>
      <c r="CX200" s="43"/>
      <c r="CY200" s="43"/>
      <c r="CZ200" s="43"/>
      <c r="DA200" s="43"/>
      <c r="DB200" s="43"/>
      <c r="DC200" s="43"/>
      <c r="DD200" s="43"/>
      <c r="DE200" s="43"/>
      <c r="DF200" s="43"/>
      <c r="DG200" s="43"/>
      <c r="DH200" s="43"/>
      <c r="DI200" s="43"/>
      <c r="DJ200" s="43"/>
      <c r="DK200" s="43"/>
      <c r="DL200" s="43"/>
      <c r="DM200" s="43"/>
      <c r="DN200" s="43"/>
      <c r="DO200" s="43"/>
      <c r="DP200" s="43"/>
      <c r="DQ200" s="43"/>
      <c r="DR200" s="43"/>
      <c r="DS200" s="43"/>
      <c r="DT200" s="43"/>
      <c r="DU200" s="43"/>
      <c r="DV200" s="43"/>
      <c r="DW200" s="43"/>
      <c r="DX200" s="43"/>
      <c r="DY200" s="43"/>
      <c r="DZ200" s="43"/>
      <c r="EA200" s="43"/>
      <c r="EB200" s="43"/>
      <c r="EC200" s="43"/>
      <c r="ED200" s="43"/>
      <c r="EE200" s="43"/>
      <c r="EF200" s="43"/>
      <c r="EG200" s="43"/>
      <c r="EH200" s="43"/>
      <c r="EI200" s="43"/>
      <c r="EJ200" s="43"/>
      <c r="EK200" s="43"/>
      <c r="EL200" s="43"/>
      <c r="EM200" s="43"/>
      <c r="EN200" s="43"/>
      <c r="EO200" s="43"/>
      <c r="EP200" s="43"/>
      <c r="EQ200" s="43"/>
      <c r="ER200" s="43"/>
      <c r="ES200" s="43"/>
      <c r="ET200" s="43"/>
      <c r="EU200" s="43"/>
      <c r="EV200" s="43"/>
      <c r="EW200" s="43"/>
      <c r="EX200" s="43"/>
      <c r="EY200" s="43"/>
      <c r="EZ200" s="43"/>
      <c r="FA200" s="43"/>
      <c r="FB200" s="43"/>
      <c r="FC200" s="43"/>
      <c r="FD200" s="43"/>
      <c r="FE200" s="43"/>
      <c r="FF200" s="43"/>
      <c r="FG200" s="43"/>
      <c r="FH200" s="43"/>
      <c r="FI200" s="43"/>
      <c r="FJ200" s="43"/>
      <c r="FK200" s="43"/>
      <c r="FL200" s="43"/>
      <c r="FM200" s="43"/>
      <c r="FN200" s="43"/>
      <c r="FO200" s="43"/>
      <c r="FP200" s="43"/>
      <c r="FQ200" s="43"/>
      <c r="FR200" s="43"/>
      <c r="FS200" s="43"/>
      <c r="FT200" s="43"/>
      <c r="FU200" s="43"/>
      <c r="FV200" s="43"/>
      <c r="FW200" s="43"/>
      <c r="FX200" s="43"/>
      <c r="FY200" s="43"/>
      <c r="FZ200" s="43"/>
      <c r="GA200" s="43"/>
      <c r="GB200" s="43"/>
      <c r="GC200" s="43"/>
      <c r="GD200" s="43"/>
      <c r="GE200" s="43"/>
      <c r="GF200" s="43"/>
      <c r="GG200" s="43"/>
      <c r="GH200" s="43"/>
      <c r="GI200" s="43"/>
      <c r="GJ200" s="43"/>
      <c r="GK200" s="43"/>
      <c r="GL200" s="43"/>
      <c r="GM200" s="43"/>
      <c r="GN200" s="43"/>
      <c r="GO200" s="43"/>
      <c r="GP200" s="43"/>
      <c r="GQ200" s="43"/>
      <c r="GR200" s="43"/>
      <c r="GS200" s="43"/>
      <c r="GT200" s="43"/>
      <c r="GU200" s="43"/>
      <c r="GV200" s="43"/>
      <c r="GW200" s="43"/>
      <c r="GX200" s="43"/>
      <c r="GY200" s="43"/>
      <c r="GZ200" s="43"/>
      <c r="HA200" s="43"/>
      <c r="HB200" s="43"/>
      <c r="HC200" s="43"/>
      <c r="HD200" s="43"/>
      <c r="HE200" s="43"/>
      <c r="HF200" s="43"/>
      <c r="HG200" s="43"/>
      <c r="HH200" s="43"/>
      <c r="HI200" s="43"/>
      <c r="HJ200" s="43"/>
      <c r="HK200" s="43"/>
      <c r="HL200" s="43"/>
      <c r="HM200" s="43"/>
      <c r="HN200" s="43"/>
      <c r="HO200" s="43"/>
      <c r="HP200" s="43"/>
      <c r="HQ200" s="43"/>
      <c r="HR200" s="43"/>
      <c r="HS200" s="43"/>
      <c r="HT200" s="43"/>
      <c r="HU200" s="43"/>
      <c r="HV200" s="43"/>
      <c r="HW200" s="43"/>
      <c r="HX200" s="43"/>
      <c r="HY200" s="43"/>
      <c r="HZ200" s="43"/>
      <c r="IA200" s="43"/>
      <c r="IB200" s="43"/>
      <c r="IC200" s="43"/>
      <c r="ID200" s="43"/>
      <c r="IE200" s="43"/>
      <c r="IF200" s="43"/>
      <c r="IG200" s="43"/>
      <c r="IH200" s="43"/>
      <c r="II200" s="43"/>
      <c r="IJ200" s="43"/>
      <c r="IK200" s="43"/>
      <c r="IL200" s="43"/>
      <c r="IM200" s="43"/>
      <c r="IN200" s="43"/>
      <c r="IO200" s="43"/>
      <c r="IP200" s="43"/>
      <c r="IQ200" s="43"/>
      <c r="IR200" s="43"/>
      <c r="IS200" s="43"/>
      <c r="IT200" s="43"/>
      <c r="IU200" s="43"/>
      <c r="IV200" s="43"/>
      <c r="IW200" s="43"/>
      <c r="IX200" s="43"/>
      <c r="IY200" s="43"/>
      <c r="IZ200" s="43"/>
      <c r="JA200" s="43"/>
      <c r="JB200" s="43"/>
      <c r="JC200" s="43"/>
      <c r="JD200" s="43"/>
      <c r="JE200" s="43"/>
      <c r="JF200" s="43"/>
      <c r="JG200" s="43"/>
      <c r="JH200" s="43"/>
      <c r="JI200" s="43"/>
      <c r="JJ200" s="43"/>
      <c r="JK200" s="43"/>
      <c r="JL200" s="43"/>
      <c r="JM200" s="43"/>
      <c r="JN200" s="43"/>
      <c r="JO200" s="43"/>
      <c r="JP200" s="43"/>
      <c r="JQ200" s="43"/>
      <c r="JR200" s="43"/>
      <c r="JS200" s="43"/>
      <c r="JT200" s="43"/>
      <c r="JU200" s="43"/>
      <c r="JV200" s="43"/>
      <c r="JW200" s="43"/>
      <c r="JX200" s="43"/>
      <c r="JY200" s="43"/>
      <c r="JZ200" s="43"/>
      <c r="KA200" s="43"/>
      <c r="KB200" s="43"/>
      <c r="KC200" s="43"/>
      <c r="KD200" s="43"/>
      <c r="KE200" s="43"/>
      <c r="KF200" s="43"/>
      <c r="KG200" s="43"/>
      <c r="KH200" s="43"/>
      <c r="KI200" s="43"/>
      <c r="KJ200" s="43"/>
      <c r="KK200" s="43"/>
      <c r="KL200" s="43"/>
      <c r="KM200" s="43"/>
      <c r="KN200" s="43"/>
      <c r="KO200" s="43"/>
      <c r="KP200" s="43"/>
      <c r="KQ200" s="43"/>
      <c r="KR200" s="43"/>
      <c r="KS200" s="43"/>
      <c r="KT200" s="43"/>
      <c r="KU200" s="43"/>
      <c r="KV200" s="43"/>
      <c r="KW200" s="43"/>
      <c r="KX200" s="43"/>
      <c r="KY200" s="43"/>
      <c r="KZ200" s="43"/>
      <c r="LA200" s="43"/>
      <c r="LB200" s="43"/>
      <c r="LC200" s="43"/>
      <c r="LD200" s="43"/>
      <c r="LE200" s="43"/>
      <c r="LF200" s="43"/>
      <c r="LG200" s="43"/>
      <c r="LH200" s="43"/>
      <c r="LI200" s="43"/>
      <c r="LJ200" s="43"/>
      <c r="LK200" s="43"/>
      <c r="LL200" s="43"/>
      <c r="LM200" s="43"/>
      <c r="LN200" s="43"/>
      <c r="LO200" s="43"/>
      <c r="LP200" s="43"/>
      <c r="LQ200" s="43"/>
      <c r="LR200" s="43"/>
      <c r="LS200" s="43"/>
      <c r="LT200" s="43"/>
      <c r="LU200" s="43"/>
      <c r="LV200" s="43"/>
      <c r="LW200" s="43"/>
      <c r="LX200" s="43"/>
      <c r="LY200" s="43"/>
      <c r="LZ200" s="43"/>
      <c r="MA200" s="43"/>
      <c r="MB200" s="43"/>
      <c r="MC200" s="43"/>
      <c r="MD200" s="43"/>
      <c r="ME200" s="43"/>
      <c r="MF200" s="43"/>
      <c r="MG200" s="43"/>
      <c r="MH200" s="43"/>
      <c r="MI200" s="43"/>
      <c r="MJ200" s="43"/>
      <c r="MK200" s="43"/>
      <c r="ML200" s="43"/>
      <c r="MM200" s="43"/>
      <c r="MN200" s="43"/>
      <c r="MO200" s="43"/>
      <c r="MP200" s="43"/>
      <c r="MQ200" s="43"/>
      <c r="MR200" s="43"/>
      <c r="MS200" s="43"/>
      <c r="MT200" s="43"/>
      <c r="MU200" s="43"/>
      <c r="MV200" s="43"/>
      <c r="MW200" s="43"/>
      <c r="MX200" s="43"/>
      <c r="MY200" s="43"/>
      <c r="MZ200" s="43"/>
      <c r="NA200" s="43"/>
      <c r="NB200" s="43"/>
      <c r="NC200" s="43"/>
      <c r="ND200" s="43"/>
      <c r="NE200" s="43"/>
      <c r="NF200" s="43"/>
      <c r="NG200" s="43"/>
      <c r="NH200" s="43"/>
      <c r="NI200" s="43"/>
      <c r="NJ200" s="43"/>
      <c r="NK200" s="43"/>
      <c r="NL200" s="43"/>
      <c r="NM200" s="43"/>
      <c r="NN200" s="43"/>
      <c r="NO200" s="43"/>
      <c r="NP200" s="43"/>
      <c r="NQ200" s="43"/>
      <c r="NR200" s="43"/>
      <c r="NS200" s="43"/>
      <c r="NT200" s="43"/>
      <c r="NU200" s="43"/>
      <c r="NV200" s="43"/>
      <c r="NW200" s="43"/>
      <c r="NX200" s="43"/>
      <c r="NY200" s="43"/>
      <c r="NZ200" s="43"/>
      <c r="OA200" s="43"/>
      <c r="OB200" s="43"/>
      <c r="OC200" s="43"/>
      <c r="OD200" s="43"/>
      <c r="OE200" s="43"/>
      <c r="OF200" s="43"/>
      <c r="OG200" s="43"/>
      <c r="OH200" s="43"/>
      <c r="OI200" s="43"/>
      <c r="OJ200" s="43"/>
      <c r="OK200" s="43"/>
      <c r="OL200" s="43"/>
      <c r="OM200" s="43"/>
      <c r="ON200" s="43"/>
      <c r="OO200" s="43"/>
      <c r="OP200" s="43"/>
      <c r="OQ200" s="43"/>
      <c r="OR200" s="43"/>
      <c r="OS200" s="43"/>
      <c r="OT200" s="43"/>
      <c r="OU200" s="43"/>
      <c r="OV200" s="43"/>
      <c r="OW200" s="43"/>
      <c r="OX200" s="43"/>
      <c r="OY200" s="43"/>
      <c r="OZ200" s="43"/>
      <c r="PA200" s="43"/>
      <c r="PB200" s="43"/>
      <c r="PC200" s="43"/>
      <c r="PD200" s="43"/>
      <c r="PE200" s="43"/>
      <c r="PF200" s="43"/>
      <c r="PG200" s="43"/>
      <c r="PH200" s="43"/>
      <c r="PI200" s="43"/>
      <c r="PJ200" s="43"/>
      <c r="PK200" s="43"/>
      <c r="PL200" s="43"/>
      <c r="PM200" s="43"/>
      <c r="PN200" s="43"/>
      <c r="PO200" s="43"/>
      <c r="PP200" s="43"/>
      <c r="PQ200" s="43"/>
      <c r="PR200" s="43"/>
      <c r="PS200" s="43"/>
      <c r="PT200" s="43"/>
      <c r="PU200" s="43"/>
      <c r="PV200" s="43"/>
      <c r="PW200" s="43"/>
      <c r="PX200" s="43"/>
      <c r="PY200" s="43"/>
      <c r="PZ200" s="43"/>
      <c r="QA200" s="43"/>
      <c r="QB200" s="43"/>
      <c r="QC200" s="43"/>
      <c r="QD200" s="43"/>
      <c r="QE200" s="43"/>
      <c r="QF200" s="43"/>
      <c r="QG200" s="43"/>
      <c r="QH200" s="43"/>
      <c r="QI200" s="43"/>
      <c r="QJ200" s="43"/>
      <c r="QK200" s="43"/>
      <c r="QL200" s="43"/>
      <c r="QM200" s="43"/>
      <c r="QN200" s="43"/>
      <c r="QO200" s="43"/>
      <c r="QP200" s="43"/>
      <c r="QQ200" s="43"/>
      <c r="QR200" s="43"/>
      <c r="QS200" s="43"/>
      <c r="QT200" s="43"/>
      <c r="QU200" s="43"/>
      <c r="QV200" s="43"/>
      <c r="QW200" s="43"/>
      <c r="QX200" s="43"/>
      <c r="QY200" s="43"/>
      <c r="QZ200" s="43"/>
      <c r="RA200" s="43"/>
      <c r="RB200" s="43"/>
      <c r="RC200" s="43"/>
      <c r="RD200" s="43"/>
      <c r="RE200" s="43"/>
      <c r="RF200" s="43"/>
      <c r="RG200" s="43"/>
      <c r="RH200" s="43"/>
      <c r="RI200" s="43"/>
      <c r="RJ200" s="43"/>
      <c r="RK200" s="43"/>
      <c r="RL200" s="43"/>
      <c r="RM200" s="43"/>
      <c r="RN200" s="43"/>
      <c r="RO200" s="43"/>
      <c r="RP200" s="43"/>
      <c r="RQ200" s="43"/>
      <c r="RR200" s="43"/>
      <c r="RS200" s="43"/>
      <c r="RT200" s="43"/>
      <c r="RU200" s="43"/>
      <c r="RV200" s="43"/>
      <c r="RW200" s="43"/>
      <c r="RX200" s="43"/>
      <c r="RY200" s="43"/>
      <c r="RZ200" s="43"/>
      <c r="SA200" s="43"/>
      <c r="SB200" s="43"/>
      <c r="SC200" s="43"/>
      <c r="SD200" s="43"/>
      <c r="SE200" s="43"/>
      <c r="SF200" s="43"/>
      <c r="SG200" s="43"/>
      <c r="SH200" s="43"/>
      <c r="SI200" s="43"/>
      <c r="SJ200" s="43"/>
      <c r="SK200" s="43"/>
      <c r="SL200" s="43"/>
      <c r="SM200" s="43"/>
      <c r="SN200" s="43"/>
      <c r="SO200" s="43"/>
      <c r="SP200" s="43"/>
      <c r="SQ200" s="43"/>
      <c r="SR200" s="43"/>
      <c r="SS200" s="43"/>
      <c r="ST200" s="43"/>
      <c r="SU200" s="43"/>
      <c r="SV200" s="43"/>
      <c r="SW200" s="43"/>
      <c r="SX200" s="43"/>
      <c r="SY200" s="43"/>
      <c r="SZ200" s="43"/>
      <c r="TA200" s="43"/>
      <c r="TB200" s="43"/>
      <c r="TC200" s="43"/>
      <c r="TD200" s="43"/>
      <c r="TE200" s="43"/>
      <c r="TF200" s="43"/>
      <c r="TG200" s="43"/>
      <c r="TH200" s="43"/>
      <c r="TI200" s="43"/>
      <c r="TJ200" s="43"/>
      <c r="TK200" s="43"/>
      <c r="TL200" s="43"/>
      <c r="TM200" s="43"/>
      <c r="TN200" s="43"/>
      <c r="TO200" s="43"/>
      <c r="TP200" s="43"/>
      <c r="TQ200" s="43"/>
      <c r="TR200" s="43"/>
      <c r="TS200" s="43"/>
      <c r="TT200" s="43"/>
      <c r="TU200" s="43"/>
      <c r="TV200" s="43"/>
      <c r="TW200" s="43"/>
      <c r="TX200" s="43"/>
      <c r="TY200" s="43"/>
      <c r="TZ200" s="43"/>
      <c r="UA200" s="43"/>
      <c r="UB200" s="43"/>
      <c r="UC200" s="43"/>
      <c r="UD200" s="43"/>
      <c r="UE200" s="43"/>
      <c r="UF200" s="43"/>
      <c r="UG200" s="43"/>
      <c r="UH200" s="43"/>
      <c r="UI200" s="43"/>
      <c r="UJ200" s="43"/>
      <c r="UK200" s="43"/>
      <c r="UL200" s="43"/>
      <c r="UM200" s="43"/>
      <c r="UN200" s="43"/>
      <c r="UO200" s="43"/>
      <c r="UP200" s="43"/>
      <c r="UQ200" s="43"/>
      <c r="UR200" s="43"/>
      <c r="US200" s="43"/>
      <c r="UT200" s="43"/>
      <c r="UU200" s="43"/>
      <c r="UV200" s="43"/>
      <c r="UW200" s="43"/>
      <c r="UX200" s="43"/>
      <c r="UY200" s="43"/>
      <c r="UZ200" s="43"/>
      <c r="VA200" s="43"/>
      <c r="VB200" s="43"/>
      <c r="VC200" s="43"/>
      <c r="VD200" s="43"/>
      <c r="VE200" s="43"/>
      <c r="VF200" s="43"/>
      <c r="VG200" s="43"/>
      <c r="VH200" s="43"/>
      <c r="VI200" s="43"/>
      <c r="VJ200" s="43"/>
      <c r="VK200" s="43"/>
      <c r="VL200" s="43"/>
      <c r="VM200" s="43"/>
      <c r="VN200" s="43"/>
      <c r="VO200" s="43"/>
      <c r="VP200" s="43"/>
      <c r="VQ200" s="43"/>
      <c r="VR200" s="43"/>
      <c r="VS200" s="43"/>
      <c r="VT200" s="43"/>
      <c r="VU200" s="43"/>
      <c r="VV200" s="43"/>
      <c r="VW200" s="43"/>
      <c r="VX200" s="43"/>
      <c r="VY200" s="43"/>
      <c r="VZ200" s="43"/>
      <c r="WA200" s="43"/>
      <c r="WB200" s="43"/>
      <c r="WC200" s="43"/>
      <c r="WD200" s="43"/>
      <c r="WE200" s="43"/>
      <c r="WF200" s="43"/>
      <c r="WG200" s="43"/>
      <c r="WH200" s="43"/>
      <c r="WI200" s="43"/>
      <c r="WJ200" s="43"/>
      <c r="WK200" s="43"/>
      <c r="WL200" s="43"/>
      <c r="WM200" s="43"/>
      <c r="WN200" s="43"/>
      <c r="WO200" s="43"/>
      <c r="WP200" s="43"/>
      <c r="WQ200" s="43"/>
      <c r="WR200" s="43"/>
      <c r="WS200" s="43"/>
      <c r="WT200" s="43"/>
      <c r="WU200" s="43"/>
      <c r="WV200" s="43"/>
      <c r="WW200" s="43"/>
      <c r="WX200" s="43"/>
      <c r="WY200" s="43"/>
      <c r="WZ200" s="43"/>
      <c r="XA200" s="43"/>
      <c r="XB200" s="43"/>
      <c r="XC200" s="43"/>
      <c r="XD200" s="43"/>
      <c r="XE200" s="43"/>
      <c r="XF200" s="43"/>
      <c r="XG200" s="43"/>
      <c r="XH200" s="43"/>
      <c r="XI200" s="43"/>
      <c r="XJ200" s="43"/>
      <c r="XK200" s="43"/>
      <c r="XL200" s="43"/>
      <c r="XM200" s="43"/>
      <c r="XN200" s="43"/>
      <c r="XO200" s="43"/>
      <c r="XP200" s="43"/>
      <c r="XQ200" s="43"/>
      <c r="XR200" s="43"/>
      <c r="XS200" s="43"/>
      <c r="XT200" s="43"/>
      <c r="XU200" s="43"/>
      <c r="XV200" s="43"/>
      <c r="XW200" s="43"/>
      <c r="XX200" s="43"/>
      <c r="XY200" s="43"/>
      <c r="XZ200" s="43"/>
      <c r="YA200" s="43"/>
      <c r="YB200" s="43"/>
      <c r="YC200" s="43"/>
      <c r="YD200" s="43"/>
      <c r="YE200" s="43"/>
      <c r="YF200" s="43"/>
      <c r="YG200" s="43"/>
      <c r="YH200" s="43"/>
      <c r="YI200" s="43"/>
      <c r="YJ200" s="43"/>
      <c r="YK200" s="43"/>
      <c r="YL200" s="43"/>
      <c r="YM200" s="43"/>
      <c r="YN200" s="43"/>
      <c r="YO200" s="43"/>
      <c r="YP200" s="43"/>
      <c r="YQ200" s="43"/>
      <c r="YR200" s="43"/>
      <c r="YS200" s="43"/>
      <c r="YT200" s="43"/>
      <c r="YU200" s="43"/>
      <c r="YV200" s="43"/>
      <c r="YW200" s="43"/>
      <c r="YX200" s="43"/>
      <c r="YY200" s="43"/>
      <c r="YZ200" s="43"/>
      <c r="ZA200" s="43"/>
      <c r="ZB200" s="43"/>
      <c r="ZC200" s="43"/>
      <c r="ZD200" s="43"/>
      <c r="ZE200" s="43"/>
      <c r="ZF200" s="43"/>
      <c r="ZG200" s="43"/>
      <c r="ZH200" s="43"/>
      <c r="ZI200" s="43"/>
      <c r="ZJ200" s="43"/>
      <c r="ZK200" s="43"/>
      <c r="ZL200" s="43"/>
      <c r="ZM200" s="43"/>
      <c r="ZN200" s="43"/>
      <c r="ZO200" s="43"/>
      <c r="ZP200" s="43"/>
      <c r="ZQ200" s="43"/>
      <c r="ZR200" s="43"/>
      <c r="ZS200" s="43"/>
      <c r="ZT200" s="43"/>
      <c r="ZU200" s="43"/>
      <c r="ZV200" s="43"/>
      <c r="ZW200" s="43"/>
      <c r="ZX200" s="43"/>
      <c r="ZY200" s="43"/>
      <c r="ZZ200" s="43"/>
      <c r="AAA200" s="43"/>
      <c r="AAB200" s="43"/>
      <c r="AAC200" s="43"/>
      <c r="AAD200" s="43"/>
      <c r="AAE200" s="43"/>
      <c r="AAF200" s="43"/>
      <c r="AAG200" s="43"/>
      <c r="AAH200" s="43"/>
      <c r="AAI200" s="43"/>
      <c r="AAJ200" s="43"/>
      <c r="AAK200" s="43"/>
      <c r="AAL200" s="43"/>
      <c r="AAM200" s="43"/>
      <c r="AAN200" s="43"/>
      <c r="AAO200" s="43"/>
      <c r="AAP200" s="43"/>
      <c r="AAQ200" s="43"/>
      <c r="AAR200" s="43"/>
      <c r="AAS200" s="43"/>
      <c r="AAT200" s="43"/>
      <c r="AAU200" s="43"/>
      <c r="AAV200" s="43"/>
      <c r="AAW200" s="43"/>
      <c r="AAX200" s="43"/>
      <c r="AAY200" s="43"/>
      <c r="AAZ200" s="43"/>
      <c r="ABA200" s="43"/>
      <c r="ABB200" s="43"/>
      <c r="ABC200" s="43"/>
      <c r="ABD200" s="43"/>
      <c r="ABE200" s="43"/>
      <c r="ABF200" s="43"/>
      <c r="ABG200" s="43"/>
      <c r="ABH200" s="43"/>
      <c r="ABI200" s="43"/>
      <c r="ABJ200" s="43"/>
      <c r="ABK200" s="43"/>
      <c r="ABL200" s="43"/>
      <c r="ABM200" s="43"/>
      <c r="ABN200" s="43"/>
      <c r="ABO200" s="43"/>
      <c r="ABP200" s="43"/>
      <c r="ABQ200" s="43"/>
      <c r="ABR200" s="43"/>
      <c r="ABS200" s="43"/>
      <c r="ABT200" s="43"/>
      <c r="ABU200" s="43"/>
      <c r="ABV200" s="43"/>
      <c r="ABW200" s="43"/>
      <c r="ABX200" s="43"/>
      <c r="ABY200" s="43"/>
      <c r="ABZ200" s="43"/>
      <c r="ACA200" s="43"/>
      <c r="ACB200" s="43"/>
      <c r="ACC200" s="43"/>
      <c r="ACD200" s="43"/>
      <c r="ACE200" s="43"/>
      <c r="ACF200" s="43"/>
      <c r="ACG200" s="43"/>
      <c r="ACH200" s="43"/>
      <c r="ACI200" s="43"/>
      <c r="ACJ200" s="43"/>
      <c r="ACK200" s="43"/>
      <c r="ACL200" s="43"/>
      <c r="ACM200" s="43"/>
      <c r="ACN200" s="43"/>
      <c r="ACO200" s="43"/>
      <c r="ACP200" s="43"/>
      <c r="ACQ200" s="43"/>
      <c r="ACR200" s="43"/>
      <c r="ACS200" s="43"/>
      <c r="ACT200" s="43"/>
      <c r="ACU200" s="43"/>
      <c r="ACV200" s="43"/>
      <c r="ACW200" s="43"/>
      <c r="ACX200" s="43"/>
      <c r="ACY200" s="43"/>
      <c r="ACZ200" s="43"/>
      <c r="ADA200" s="43"/>
      <c r="ADB200" s="43"/>
      <c r="ADC200" s="43"/>
      <c r="ADD200" s="43"/>
      <c r="ADE200" s="43"/>
      <c r="ADF200" s="43"/>
      <c r="ADG200" s="43"/>
      <c r="ADH200" s="43"/>
      <c r="ADI200" s="43"/>
      <c r="ADJ200" s="43"/>
      <c r="ADK200" s="43"/>
      <c r="ADL200" s="43"/>
      <c r="ADM200" s="43"/>
      <c r="ADN200" s="43"/>
      <c r="ADO200" s="43"/>
      <c r="ADP200" s="43"/>
      <c r="ADQ200" s="43"/>
      <c r="ADR200" s="43"/>
      <c r="ADS200" s="43"/>
      <c r="ADT200" s="43"/>
      <c r="ADU200" s="43"/>
      <c r="ADV200" s="43"/>
      <c r="ADW200" s="43"/>
      <c r="ADX200" s="43"/>
      <c r="ADY200" s="43"/>
      <c r="ADZ200" s="43"/>
      <c r="AEA200" s="43"/>
      <c r="AEB200" s="43"/>
      <c r="AEC200" s="43"/>
      <c r="AED200" s="43"/>
      <c r="AEE200" s="43"/>
      <c r="AEF200" s="43"/>
      <c r="AEG200" s="43"/>
      <c r="AEH200" s="43"/>
      <c r="AEI200" s="43"/>
      <c r="AEJ200" s="43"/>
      <c r="AEK200" s="43"/>
      <c r="AEL200" s="43"/>
      <c r="AEM200" s="43"/>
      <c r="AEN200" s="43"/>
      <c r="AEO200" s="43"/>
      <c r="AEP200" s="43"/>
      <c r="AEQ200" s="43"/>
      <c r="AER200" s="43"/>
      <c r="AES200" s="43"/>
      <c r="AET200" s="43"/>
      <c r="AEU200" s="43"/>
      <c r="AEV200" s="43"/>
      <c r="AEW200" s="43"/>
      <c r="AEX200" s="43"/>
      <c r="AEY200" s="43"/>
      <c r="AEZ200" s="43"/>
      <c r="AFA200" s="43"/>
      <c r="AFB200" s="43"/>
      <c r="AFC200" s="43"/>
      <c r="AFD200" s="43"/>
      <c r="AFE200" s="43"/>
      <c r="AFF200" s="43"/>
      <c r="AFG200" s="43"/>
      <c r="AFH200" s="43"/>
      <c r="AFI200" s="43"/>
      <c r="AFJ200" s="43"/>
      <c r="AFK200" s="43"/>
      <c r="AFL200" s="43"/>
      <c r="AFM200" s="43"/>
      <c r="AFN200" s="43"/>
      <c r="AFO200" s="43"/>
      <c r="AFP200" s="43"/>
      <c r="AFQ200" s="43"/>
      <c r="AFR200" s="43"/>
      <c r="AFS200" s="43"/>
      <c r="AFT200" s="43"/>
      <c r="AFU200" s="43"/>
      <c r="AFV200" s="43"/>
      <c r="AFW200" s="43"/>
      <c r="AFX200" s="43"/>
      <c r="AFY200" s="43"/>
      <c r="AFZ200" s="43"/>
      <c r="AGA200" s="43"/>
      <c r="AGB200" s="43"/>
      <c r="AGC200" s="43"/>
      <c r="AGD200" s="43"/>
      <c r="AGE200" s="43"/>
      <c r="AGF200" s="43"/>
      <c r="AGG200" s="43"/>
      <c r="AGH200" s="43"/>
      <c r="AGI200" s="43"/>
      <c r="AGJ200" s="43"/>
      <c r="AGK200" s="43"/>
      <c r="AGL200" s="43"/>
      <c r="AGM200" s="43"/>
      <c r="AGN200" s="43"/>
      <c r="AGO200" s="43"/>
      <c r="AGP200" s="43"/>
      <c r="AGQ200" s="43"/>
      <c r="AGR200" s="43"/>
      <c r="AGS200" s="43"/>
      <c r="AGT200" s="43"/>
      <c r="AGU200" s="43"/>
      <c r="AGV200" s="43"/>
      <c r="AGW200" s="43"/>
      <c r="AGX200" s="43"/>
      <c r="AGY200" s="43"/>
      <c r="AGZ200" s="43"/>
      <c r="AHA200" s="43"/>
      <c r="AHB200" s="43"/>
      <c r="AHC200" s="43"/>
      <c r="AHD200" s="43"/>
      <c r="AHE200" s="43"/>
      <c r="AHF200" s="43"/>
      <c r="AHG200" s="43"/>
      <c r="AHH200" s="43"/>
      <c r="AHI200" s="43"/>
      <c r="AHJ200" s="43"/>
      <c r="AHK200" s="43"/>
      <c r="AHL200" s="43"/>
      <c r="AHM200" s="43"/>
      <c r="AHN200" s="43"/>
      <c r="AHO200" s="43"/>
      <c r="AHP200" s="43"/>
      <c r="AHQ200" s="43"/>
      <c r="AHR200" s="43"/>
      <c r="AHS200" s="43"/>
      <c r="AHT200" s="43"/>
      <c r="AHU200" s="43"/>
      <c r="AHV200" s="43"/>
      <c r="AHW200" s="43"/>
      <c r="AHX200" s="43"/>
      <c r="AHY200" s="43"/>
      <c r="AHZ200" s="43"/>
      <c r="AIA200" s="43"/>
      <c r="AIB200" s="43"/>
      <c r="AIC200" s="43"/>
      <c r="AID200" s="43"/>
      <c r="AIE200" s="43"/>
      <c r="AIF200" s="43"/>
      <c r="AIG200" s="43"/>
      <c r="AIH200" s="43"/>
      <c r="AII200" s="43"/>
      <c r="AIJ200" s="43"/>
      <c r="AIK200" s="43"/>
      <c r="AIL200" s="43"/>
      <c r="AIM200" s="43"/>
      <c r="AIN200" s="43"/>
      <c r="AIO200" s="43"/>
      <c r="AIP200" s="43"/>
      <c r="AIQ200" s="43"/>
      <c r="AIR200" s="43"/>
      <c r="AIS200" s="43"/>
      <c r="AIT200" s="43"/>
      <c r="AIU200" s="43"/>
      <c r="AIV200" s="43"/>
      <c r="AIW200" s="43"/>
      <c r="AIX200" s="43"/>
      <c r="AIY200" s="43"/>
      <c r="AIZ200" s="43"/>
      <c r="AJA200" s="43"/>
      <c r="AJB200" s="43"/>
      <c r="AJC200" s="43"/>
      <c r="AJD200" s="43"/>
      <c r="AJE200" s="43"/>
      <c r="AJF200" s="43"/>
      <c r="AJG200" s="43"/>
      <c r="AJH200" s="43"/>
      <c r="AJI200" s="43"/>
      <c r="AJJ200" s="43"/>
      <c r="AJK200" s="43"/>
      <c r="AJL200" s="43"/>
      <c r="AJM200" s="43"/>
      <c r="AJN200" s="43"/>
      <c r="AJO200" s="43"/>
      <c r="AJP200" s="43"/>
      <c r="AJQ200" s="43"/>
      <c r="AJR200" s="43"/>
      <c r="AJS200" s="43"/>
      <c r="AJT200" s="43"/>
      <c r="AJU200" s="43"/>
      <c r="AJV200" s="43"/>
      <c r="AJW200" s="43"/>
      <c r="AJX200" s="43"/>
      <c r="AJY200" s="43"/>
      <c r="AJZ200" s="43"/>
      <c r="AKA200" s="43"/>
      <c r="AKB200" s="43"/>
      <c r="AKC200" s="43"/>
      <c r="AKD200" s="43"/>
      <c r="AKE200" s="43"/>
      <c r="AKF200" s="43"/>
      <c r="AKG200" s="43"/>
      <c r="AKH200" s="43"/>
      <c r="AKI200" s="43"/>
      <c r="AKJ200" s="43"/>
      <c r="AKK200" s="43"/>
      <c r="AKL200" s="43"/>
      <c r="AKM200" s="43"/>
      <c r="AKN200" s="43"/>
      <c r="AKO200" s="43"/>
      <c r="AKP200" s="43"/>
      <c r="AKQ200" s="43"/>
      <c r="AKR200" s="43"/>
      <c r="AKS200" s="43"/>
      <c r="AKT200" s="43"/>
      <c r="AKU200" s="43"/>
      <c r="AKV200" s="43"/>
      <c r="AKW200" s="43"/>
      <c r="AKX200" s="43"/>
      <c r="AKY200" s="43"/>
      <c r="AKZ200" s="43"/>
      <c r="ALA200" s="43"/>
      <c r="ALB200" s="43"/>
      <c r="ALC200" s="43"/>
      <c r="ALD200" s="43"/>
      <c r="ALE200" s="43"/>
      <c r="ALF200" s="43"/>
      <c r="ALG200" s="43"/>
      <c r="ALH200" s="43"/>
      <c r="ALI200" s="43"/>
      <c r="ALJ200" s="43"/>
      <c r="ALK200" s="43"/>
      <c r="ALL200" s="43"/>
      <c r="ALM200" s="43"/>
      <c r="ALN200" s="43"/>
      <c r="ALO200" s="43"/>
      <c r="ALP200" s="43"/>
      <c r="ALQ200" s="43"/>
      <c r="ALR200" s="43"/>
      <c r="ALS200" s="43"/>
      <c r="ALT200" s="43"/>
      <c r="ALU200" s="43"/>
      <c r="ALV200" s="43"/>
      <c r="ALW200" s="43"/>
      <c r="ALX200" s="43"/>
      <c r="ALY200" s="43"/>
      <c r="ALZ200" s="43"/>
      <c r="AMA200" s="43"/>
      <c r="AMB200" s="43"/>
      <c r="AMC200" s="43"/>
      <c r="AMD200" s="43"/>
      <c r="AME200" s="43"/>
      <c r="AMF200" s="43"/>
      <c r="AMG200" s="43"/>
      <c r="AMH200" s="43"/>
      <c r="AMI200" s="43"/>
      <c r="AMJ200" s="43"/>
      <c r="AMK200" s="43"/>
      <c r="AML200" s="43"/>
      <c r="AMM200" s="43"/>
      <c r="AMN200" s="43"/>
      <c r="AMO200" s="43"/>
      <c r="AMP200" s="43"/>
      <c r="AMQ200" s="43"/>
      <c r="AMR200" s="43"/>
      <c r="AMS200" s="43"/>
      <c r="AMT200" s="43"/>
      <c r="AMU200" s="43"/>
      <c r="AMV200" s="43"/>
      <c r="AMW200" s="43"/>
      <c r="AMX200" s="43"/>
      <c r="AMY200" s="43"/>
      <c r="AMZ200" s="43"/>
      <c r="ANA200" s="43"/>
      <c r="ANB200" s="43"/>
      <c r="ANC200" s="43"/>
      <c r="AND200" s="43"/>
      <c r="ANE200" s="43"/>
      <c r="ANF200" s="43"/>
      <c r="ANG200" s="43"/>
      <c r="ANH200" s="43"/>
      <c r="ANI200" s="43"/>
      <c r="ANJ200" s="43"/>
      <c r="ANK200" s="43"/>
      <c r="ANL200" s="43"/>
      <c r="ANM200" s="43"/>
      <c r="ANN200" s="43"/>
      <c r="ANO200" s="43"/>
      <c r="ANP200" s="43"/>
      <c r="ANQ200" s="43"/>
      <c r="ANR200" s="43"/>
      <c r="ANS200" s="43"/>
      <c r="ANT200" s="43"/>
      <c r="ANU200" s="43"/>
      <c r="ANV200" s="43"/>
      <c r="ANW200" s="43"/>
      <c r="ANX200" s="43"/>
      <c r="ANY200" s="43"/>
      <c r="ANZ200" s="43"/>
      <c r="AOA200" s="43"/>
      <c r="AOB200" s="43"/>
      <c r="AOC200" s="43"/>
      <c r="AOD200" s="43"/>
      <c r="AOE200" s="43"/>
      <c r="AOF200" s="43"/>
      <c r="AOG200" s="43"/>
      <c r="AOH200" s="43"/>
      <c r="AOI200" s="43"/>
      <c r="AOJ200" s="43"/>
      <c r="AOK200" s="43"/>
      <c r="AOL200" s="43"/>
      <c r="AOM200" s="43"/>
      <c r="AON200" s="43"/>
      <c r="AOO200" s="43"/>
      <c r="AOP200" s="43"/>
      <c r="AOQ200" s="43"/>
      <c r="AOR200" s="43"/>
      <c r="AOS200" s="43"/>
      <c r="AOT200" s="43"/>
      <c r="AOU200" s="43"/>
      <c r="AOV200" s="43"/>
      <c r="AOW200" s="43"/>
      <c r="AOX200" s="43"/>
      <c r="AOY200" s="43"/>
      <c r="AOZ200" s="43"/>
      <c r="APA200" s="43"/>
      <c r="APB200" s="43"/>
      <c r="APC200" s="43"/>
      <c r="APD200" s="43"/>
      <c r="APE200" s="43"/>
      <c r="APF200" s="43"/>
      <c r="APG200" s="43"/>
      <c r="APH200" s="43"/>
      <c r="API200" s="43"/>
      <c r="APJ200" s="43"/>
      <c r="APK200" s="43"/>
      <c r="APL200" s="43"/>
      <c r="APM200" s="43"/>
      <c r="APN200" s="43"/>
      <c r="APO200" s="43"/>
      <c r="APP200" s="43"/>
      <c r="APQ200" s="43"/>
      <c r="APR200" s="43"/>
      <c r="APS200" s="43"/>
      <c r="APT200" s="43"/>
      <c r="APU200" s="43"/>
      <c r="APV200" s="43"/>
      <c r="APW200" s="43"/>
      <c r="APX200" s="43"/>
      <c r="APY200" s="43"/>
      <c r="APZ200" s="43"/>
      <c r="AQA200" s="43"/>
      <c r="AQB200" s="43"/>
      <c r="AQC200" s="43"/>
      <c r="AQD200" s="43"/>
      <c r="AQE200" s="43"/>
      <c r="AQF200" s="43"/>
      <c r="AQG200" s="43"/>
      <c r="AQH200" s="43"/>
      <c r="AQI200" s="43"/>
      <c r="AQJ200" s="43"/>
      <c r="AQK200" s="43"/>
      <c r="AQL200" s="43"/>
      <c r="AQM200" s="43"/>
      <c r="AQN200" s="43"/>
      <c r="AQO200" s="43"/>
      <c r="AQP200" s="43"/>
      <c r="AQQ200" s="43"/>
      <c r="AQR200" s="43"/>
      <c r="AQS200" s="43"/>
      <c r="AQT200" s="43"/>
      <c r="AQU200" s="43"/>
      <c r="AQV200" s="43"/>
      <c r="AQW200" s="43"/>
      <c r="AQX200" s="43"/>
      <c r="AQY200" s="43"/>
      <c r="AQZ200" s="43"/>
      <c r="ARA200" s="43"/>
      <c r="ARB200" s="43"/>
      <c r="ARC200" s="43"/>
      <c r="ARD200" s="43"/>
      <c r="ARE200" s="43"/>
      <c r="ARF200" s="43"/>
      <c r="ARG200" s="43"/>
      <c r="ARH200" s="43"/>
      <c r="ARI200" s="43"/>
      <c r="ARJ200" s="43"/>
      <c r="ARK200" s="43"/>
      <c r="ARL200" s="43"/>
      <c r="ARM200" s="43"/>
      <c r="ARN200" s="43"/>
      <c r="ARO200" s="43"/>
      <c r="ARP200" s="43"/>
      <c r="ARQ200" s="43"/>
      <c r="ARR200" s="43"/>
      <c r="ARS200" s="43"/>
      <c r="ART200" s="43"/>
      <c r="ARU200" s="43"/>
      <c r="ARV200" s="43"/>
      <c r="ARW200" s="43"/>
      <c r="ARX200" s="43"/>
      <c r="ARY200" s="43"/>
      <c r="ARZ200" s="43"/>
      <c r="ASA200" s="43"/>
      <c r="ASB200" s="43"/>
      <c r="ASC200" s="43"/>
      <c r="ASD200" s="43"/>
      <c r="ASE200" s="43"/>
      <c r="ASF200" s="43"/>
      <c r="ASG200" s="43"/>
      <c r="ASH200" s="43"/>
      <c r="ASI200" s="43"/>
      <c r="ASJ200" s="43"/>
      <c r="ASK200" s="43"/>
      <c r="ASL200" s="43"/>
      <c r="ASM200" s="43"/>
      <c r="ASN200" s="43"/>
      <c r="ASO200" s="43"/>
      <c r="ASP200" s="43"/>
      <c r="ASQ200" s="43"/>
      <c r="ASR200" s="43"/>
      <c r="ASS200" s="43"/>
      <c r="AST200" s="43"/>
      <c r="ASU200" s="43"/>
      <c r="ASV200" s="43"/>
      <c r="ASW200" s="43"/>
      <c r="ASX200" s="43"/>
      <c r="ASY200" s="43"/>
      <c r="ASZ200" s="43"/>
      <c r="ATA200" s="43"/>
      <c r="ATB200" s="43"/>
      <c r="ATC200" s="43"/>
      <c r="ATD200" s="43"/>
      <c r="ATE200" s="43"/>
      <c r="ATF200" s="43"/>
      <c r="ATG200" s="43"/>
      <c r="ATH200" s="43"/>
      <c r="ATI200" s="43"/>
      <c r="ATJ200" s="43"/>
      <c r="ATK200" s="43"/>
      <c r="ATL200" s="43"/>
      <c r="ATM200" s="43"/>
      <c r="ATN200" s="43"/>
      <c r="ATO200" s="43"/>
      <c r="ATP200" s="43"/>
      <c r="ATQ200" s="43"/>
      <c r="ATR200" s="43"/>
      <c r="ATS200" s="43"/>
      <c r="ATT200" s="43"/>
      <c r="ATU200" s="43"/>
      <c r="ATV200" s="43"/>
      <c r="ATW200" s="43"/>
      <c r="ATX200" s="43"/>
      <c r="ATY200" s="43"/>
      <c r="ATZ200" s="43"/>
      <c r="AUA200" s="43"/>
      <c r="AUB200" s="43"/>
      <c r="AUC200" s="43"/>
      <c r="AUD200" s="43"/>
      <c r="AUE200" s="43"/>
      <c r="AUF200" s="43"/>
      <c r="AUG200" s="43"/>
      <c r="AUH200" s="43"/>
      <c r="AUI200" s="43"/>
      <c r="AUJ200" s="43"/>
      <c r="AUK200" s="43"/>
      <c r="AUL200" s="43"/>
      <c r="AUM200" s="43"/>
      <c r="AUN200" s="43"/>
      <c r="AUO200" s="43"/>
      <c r="AUP200" s="43"/>
      <c r="AUQ200" s="43"/>
      <c r="AUR200" s="43"/>
      <c r="AUS200" s="43"/>
      <c r="AUT200" s="43"/>
      <c r="AUU200" s="43"/>
      <c r="AUV200" s="43"/>
      <c r="AUW200" s="43"/>
      <c r="AUX200" s="43"/>
      <c r="AUY200" s="43"/>
      <c r="AUZ200" s="43"/>
      <c r="AVA200" s="43"/>
      <c r="AVB200" s="43"/>
      <c r="AVC200" s="43"/>
      <c r="AVD200" s="43"/>
      <c r="AVE200" s="43"/>
      <c r="AVF200" s="43"/>
      <c r="AVG200" s="43"/>
      <c r="AVH200" s="43"/>
      <c r="AVI200" s="43"/>
      <c r="AVJ200" s="43"/>
      <c r="AVK200" s="43"/>
      <c r="AVL200" s="43"/>
      <c r="AVM200" s="43"/>
      <c r="AVN200" s="43"/>
      <c r="AVO200" s="43"/>
      <c r="AVP200" s="43"/>
      <c r="AVQ200" s="43"/>
      <c r="AVR200" s="43"/>
      <c r="AVS200" s="43"/>
      <c r="AVT200" s="43"/>
      <c r="AVU200" s="43"/>
      <c r="AVV200" s="43"/>
      <c r="AVW200" s="43"/>
      <c r="AVX200" s="43"/>
      <c r="AVY200" s="43"/>
      <c r="AVZ200" s="43"/>
      <c r="AWA200" s="43"/>
      <c r="AWB200" s="43"/>
      <c r="AWC200" s="43"/>
      <c r="AWD200" s="43"/>
      <c r="AWE200" s="43"/>
      <c r="AWF200" s="43"/>
      <c r="AWG200" s="43"/>
      <c r="AWH200" s="43"/>
      <c r="AWI200" s="43"/>
      <c r="AWJ200" s="43"/>
      <c r="AWK200" s="43"/>
      <c r="AWL200" s="43"/>
      <c r="AWM200" s="43"/>
      <c r="AWN200" s="43"/>
      <c r="AWO200" s="43"/>
      <c r="AWP200" s="43"/>
      <c r="AWQ200" s="43"/>
      <c r="AWR200" s="43"/>
      <c r="AWS200" s="43"/>
      <c r="AWT200" s="43"/>
      <c r="AWU200" s="43"/>
      <c r="AWV200" s="43"/>
      <c r="AWW200" s="43"/>
      <c r="AWX200" s="43"/>
      <c r="AWY200" s="43"/>
      <c r="AWZ200" s="43"/>
      <c r="AXA200" s="43"/>
      <c r="AXB200" s="43"/>
      <c r="AXC200" s="43"/>
      <c r="AXD200" s="43"/>
      <c r="AXE200" s="43"/>
      <c r="AXF200" s="43"/>
      <c r="AXG200" s="43"/>
      <c r="AXH200" s="43"/>
      <c r="AXI200" s="43"/>
      <c r="AXJ200" s="43"/>
      <c r="AXK200" s="43"/>
      <c r="AXL200" s="43"/>
      <c r="AXM200" s="43"/>
      <c r="AXN200" s="43"/>
      <c r="AXO200" s="43"/>
      <c r="AXP200" s="43"/>
      <c r="AXQ200" s="43"/>
      <c r="AXR200" s="43"/>
      <c r="AXS200" s="43"/>
      <c r="AXT200" s="43"/>
      <c r="AXU200" s="43"/>
      <c r="AXV200" s="43"/>
      <c r="AXW200" s="43"/>
      <c r="AXX200" s="43"/>
      <c r="AXY200" s="43"/>
      <c r="AXZ200" s="43"/>
      <c r="AYA200" s="43"/>
      <c r="AYB200" s="43"/>
      <c r="AYC200" s="43"/>
      <c r="AYD200" s="43"/>
      <c r="AYE200" s="43"/>
      <c r="AYF200" s="43"/>
      <c r="AYG200" s="43"/>
      <c r="AYH200" s="43"/>
      <c r="AYI200" s="43"/>
      <c r="AYJ200" s="43"/>
      <c r="AYK200" s="43"/>
      <c r="AYL200" s="43"/>
      <c r="AYM200" s="43"/>
      <c r="AYN200" s="43"/>
      <c r="AYO200" s="43"/>
      <c r="AYP200" s="43"/>
      <c r="AYQ200" s="43"/>
      <c r="AYR200" s="43"/>
      <c r="AYS200" s="43"/>
      <c r="AYT200" s="43"/>
      <c r="AYU200" s="43"/>
      <c r="AYV200" s="43"/>
      <c r="AYW200" s="43"/>
      <c r="AYX200" s="43"/>
      <c r="AYY200" s="43"/>
      <c r="AYZ200" s="43"/>
      <c r="AZA200" s="43"/>
      <c r="AZB200" s="43"/>
      <c r="AZC200" s="43"/>
      <c r="AZD200" s="43"/>
      <c r="AZE200" s="43"/>
      <c r="AZF200" s="43"/>
      <c r="AZG200" s="43"/>
      <c r="AZH200" s="43"/>
      <c r="AZI200" s="43"/>
      <c r="AZJ200" s="43"/>
      <c r="AZK200" s="43"/>
      <c r="AZL200" s="43"/>
      <c r="AZM200" s="43"/>
      <c r="AZN200" s="43"/>
      <c r="AZO200" s="43"/>
      <c r="AZP200" s="43"/>
      <c r="AZQ200" s="43"/>
      <c r="AZR200" s="43"/>
      <c r="AZS200" s="43"/>
      <c r="AZT200" s="43"/>
      <c r="AZU200" s="43"/>
      <c r="AZV200" s="43"/>
      <c r="AZW200" s="43"/>
      <c r="AZX200" s="43"/>
      <c r="AZY200" s="43"/>
      <c r="AZZ200" s="43"/>
      <c r="BAA200" s="43"/>
      <c r="BAB200" s="43"/>
      <c r="BAC200" s="43"/>
      <c r="BAD200" s="43"/>
      <c r="BAE200" s="43"/>
      <c r="BAF200" s="43"/>
      <c r="BAG200" s="43"/>
      <c r="BAH200" s="43"/>
      <c r="BAI200" s="43"/>
      <c r="BAJ200" s="43"/>
      <c r="BAK200" s="43"/>
      <c r="BAL200" s="43"/>
      <c r="BAM200" s="43"/>
      <c r="BAN200" s="43"/>
      <c r="BAO200" s="43"/>
      <c r="BAP200" s="43"/>
      <c r="BAQ200" s="43"/>
      <c r="BAR200" s="43"/>
      <c r="BAS200" s="43"/>
      <c r="BAT200" s="43"/>
      <c r="BAU200" s="43"/>
      <c r="BAV200" s="43"/>
      <c r="BAW200" s="43"/>
      <c r="BAX200" s="43"/>
      <c r="BAY200" s="43"/>
      <c r="BAZ200" s="43"/>
      <c r="BBA200" s="43"/>
      <c r="BBB200" s="43"/>
      <c r="BBC200" s="43"/>
      <c r="BBD200" s="43"/>
      <c r="BBE200" s="43"/>
      <c r="BBF200" s="43"/>
      <c r="BBG200" s="43"/>
      <c r="BBH200" s="43"/>
      <c r="BBI200" s="43"/>
      <c r="BBJ200" s="43"/>
      <c r="BBK200" s="43"/>
      <c r="BBL200" s="43"/>
      <c r="BBM200" s="43"/>
      <c r="BBN200" s="43"/>
      <c r="BBO200" s="43"/>
      <c r="BBP200" s="43"/>
      <c r="BBQ200" s="43"/>
      <c r="BBR200" s="43"/>
      <c r="BBS200" s="43"/>
      <c r="BBT200" s="43"/>
      <c r="BBU200" s="43"/>
      <c r="BBV200" s="43"/>
      <c r="BBW200" s="43"/>
      <c r="BBX200" s="43"/>
      <c r="BBY200" s="43"/>
      <c r="BBZ200" s="43"/>
      <c r="BCA200" s="43"/>
      <c r="BCB200" s="43"/>
      <c r="BCC200" s="43"/>
      <c r="BCD200" s="43"/>
      <c r="BCE200" s="43"/>
      <c r="BCF200" s="43"/>
      <c r="BCG200" s="43"/>
      <c r="BCH200" s="43"/>
      <c r="BCI200" s="43"/>
      <c r="BCJ200" s="43"/>
      <c r="BCK200" s="43"/>
      <c r="BCL200" s="43"/>
      <c r="BCM200" s="43"/>
      <c r="BCN200" s="43"/>
      <c r="BCO200" s="43"/>
      <c r="BCP200" s="43"/>
      <c r="BCQ200" s="43"/>
      <c r="BCR200" s="43"/>
      <c r="BCS200" s="43"/>
      <c r="BCT200" s="43"/>
      <c r="BCU200" s="43"/>
      <c r="BCV200" s="43"/>
      <c r="BCW200" s="43"/>
      <c r="BCX200" s="43"/>
      <c r="BCY200" s="43"/>
      <c r="BCZ200" s="43"/>
      <c r="BDA200" s="43"/>
      <c r="BDB200" s="43"/>
      <c r="BDC200" s="43"/>
      <c r="BDD200" s="43"/>
      <c r="BDE200" s="43"/>
      <c r="BDF200" s="43"/>
      <c r="BDG200" s="43"/>
      <c r="BDH200" s="43"/>
      <c r="BDI200" s="43"/>
      <c r="BDJ200" s="43"/>
      <c r="BDK200" s="43"/>
      <c r="BDL200" s="43"/>
      <c r="BDM200" s="43"/>
      <c r="BDN200" s="43"/>
      <c r="BDO200" s="43"/>
      <c r="BDP200" s="43"/>
      <c r="BDQ200" s="43"/>
      <c r="BDR200" s="43"/>
      <c r="BDS200" s="43"/>
      <c r="BDT200" s="43"/>
      <c r="BDU200" s="43"/>
      <c r="BDV200" s="43"/>
      <c r="BDW200" s="43"/>
      <c r="BDX200" s="43"/>
      <c r="BDY200" s="43"/>
      <c r="BDZ200" s="43"/>
      <c r="BEA200" s="43"/>
      <c r="BEB200" s="43"/>
      <c r="BEC200" s="43"/>
      <c r="BED200" s="43"/>
      <c r="BEE200" s="43"/>
      <c r="BEF200" s="43"/>
      <c r="BEG200" s="43"/>
      <c r="BEH200" s="43"/>
      <c r="BEI200" s="43"/>
      <c r="BEJ200" s="43"/>
      <c r="BEK200" s="43"/>
      <c r="BEL200" s="43"/>
      <c r="BEM200" s="43"/>
      <c r="BEN200" s="43"/>
      <c r="BEO200" s="43"/>
      <c r="BEP200" s="43"/>
      <c r="BEQ200" s="43"/>
      <c r="BER200" s="43"/>
      <c r="BES200" s="43"/>
      <c r="BET200" s="43"/>
      <c r="BEU200" s="43"/>
      <c r="BEV200" s="43"/>
      <c r="BEW200" s="43"/>
      <c r="BEX200" s="43"/>
      <c r="BEY200" s="43"/>
      <c r="BEZ200" s="43"/>
      <c r="BFA200" s="43"/>
      <c r="BFB200" s="43"/>
      <c r="BFC200" s="43"/>
      <c r="BFD200" s="43"/>
      <c r="BFE200" s="43"/>
      <c r="BFF200" s="43"/>
      <c r="BFG200" s="43"/>
      <c r="BFH200" s="43"/>
      <c r="BFI200" s="43"/>
      <c r="BFJ200" s="43"/>
      <c r="BFK200" s="43"/>
      <c r="BFL200" s="43"/>
      <c r="BFM200" s="43"/>
      <c r="BFN200" s="43"/>
      <c r="BFO200" s="43"/>
      <c r="BFP200" s="43"/>
      <c r="BFQ200" s="43"/>
      <c r="BFR200" s="43"/>
      <c r="BFS200" s="43"/>
      <c r="BFT200" s="43"/>
      <c r="BFU200" s="43"/>
      <c r="BFV200" s="43"/>
      <c r="BFW200" s="43"/>
      <c r="BFX200" s="43"/>
      <c r="BFY200" s="43"/>
      <c r="BFZ200" s="43"/>
      <c r="BGA200" s="43"/>
      <c r="BGB200" s="43"/>
      <c r="BGC200" s="43"/>
      <c r="BGD200" s="43"/>
      <c r="BGE200" s="43"/>
      <c r="BGF200" s="43"/>
      <c r="BGG200" s="43"/>
      <c r="BGH200" s="43"/>
      <c r="BGI200" s="43"/>
      <c r="BGJ200" s="43"/>
      <c r="BGK200" s="43"/>
      <c r="BGL200" s="43"/>
      <c r="BGM200" s="43"/>
      <c r="BGN200" s="43"/>
      <c r="BGO200" s="43"/>
      <c r="BGP200" s="43"/>
      <c r="BGQ200" s="43"/>
      <c r="BGR200" s="43"/>
      <c r="BGS200" s="43"/>
      <c r="BGT200" s="43"/>
      <c r="BGU200" s="43"/>
      <c r="BGV200" s="43"/>
      <c r="BGW200" s="43"/>
      <c r="BGX200" s="43"/>
      <c r="BGY200" s="43"/>
      <c r="BGZ200" s="43"/>
      <c r="BHA200" s="43"/>
      <c r="BHB200" s="43"/>
      <c r="BHC200" s="43"/>
      <c r="BHD200" s="43"/>
      <c r="BHE200" s="43"/>
      <c r="BHF200" s="43"/>
      <c r="BHG200" s="43"/>
      <c r="BHH200" s="43"/>
      <c r="BHI200" s="43"/>
      <c r="BHJ200" s="43"/>
      <c r="BHK200" s="43"/>
      <c r="BHL200" s="43"/>
      <c r="BHM200" s="43"/>
      <c r="BHN200" s="43"/>
      <c r="BHO200" s="43"/>
      <c r="BHP200" s="43"/>
      <c r="BHQ200" s="43"/>
      <c r="BHR200" s="43"/>
      <c r="BHS200" s="43"/>
      <c r="BHT200" s="43"/>
      <c r="BHU200" s="43"/>
      <c r="BHV200" s="43"/>
      <c r="BHW200" s="43"/>
      <c r="BHX200" s="43"/>
      <c r="BHY200" s="43"/>
      <c r="BHZ200" s="43"/>
      <c r="BIA200" s="43"/>
      <c r="BIB200" s="43"/>
      <c r="BIC200" s="43"/>
      <c r="BID200" s="43"/>
      <c r="BIE200" s="43"/>
      <c r="BIF200" s="43"/>
      <c r="BIG200" s="43"/>
      <c r="BIH200" s="43"/>
      <c r="BII200" s="43"/>
      <c r="BIJ200" s="43"/>
      <c r="BIK200" s="43"/>
      <c r="BIL200" s="43"/>
      <c r="BIM200" s="43"/>
      <c r="BIN200" s="43"/>
      <c r="BIO200" s="43"/>
      <c r="BIP200" s="43"/>
      <c r="BIQ200" s="43"/>
      <c r="BIR200" s="43"/>
      <c r="BIS200" s="43"/>
      <c r="BIT200" s="43"/>
      <c r="BIU200" s="43"/>
      <c r="BIV200" s="43"/>
      <c r="BIW200" s="43"/>
      <c r="BIX200" s="43"/>
      <c r="BIY200" s="43"/>
      <c r="BIZ200" s="43"/>
      <c r="BJA200" s="43"/>
      <c r="BJB200" s="43"/>
      <c r="BJC200" s="43"/>
      <c r="BJD200" s="43"/>
      <c r="BJE200" s="43"/>
      <c r="BJF200" s="43"/>
      <c r="BJG200" s="43"/>
      <c r="BJH200" s="43"/>
      <c r="BJI200" s="43"/>
      <c r="BJJ200" s="43"/>
      <c r="BJK200" s="43"/>
      <c r="BJL200" s="43"/>
      <c r="BJM200" s="43"/>
      <c r="BJN200" s="43"/>
      <c r="BJO200" s="43"/>
      <c r="BJP200" s="43"/>
      <c r="BJQ200" s="43"/>
      <c r="BJR200" s="43"/>
      <c r="BJS200" s="43"/>
      <c r="BJT200" s="43"/>
      <c r="BJU200" s="43"/>
      <c r="BJV200" s="43"/>
      <c r="BJW200" s="43"/>
      <c r="BJX200" s="43"/>
      <c r="BJY200" s="43"/>
      <c r="BJZ200" s="43"/>
      <c r="BKA200" s="43"/>
      <c r="BKB200" s="43"/>
      <c r="BKC200" s="43"/>
      <c r="BKD200" s="43"/>
      <c r="BKE200" s="43"/>
      <c r="BKF200" s="43"/>
      <c r="BKG200" s="43"/>
      <c r="BKH200" s="43"/>
      <c r="BKI200" s="43"/>
      <c r="BKJ200" s="43"/>
      <c r="BKK200" s="43"/>
      <c r="BKL200" s="43"/>
      <c r="BKM200" s="43"/>
      <c r="BKN200" s="43"/>
      <c r="BKO200" s="43"/>
      <c r="BKP200" s="43"/>
      <c r="BKQ200" s="43"/>
      <c r="BKR200" s="43"/>
      <c r="BKS200" s="43"/>
      <c r="BKT200" s="43"/>
      <c r="BKU200" s="43"/>
      <c r="BKV200" s="43"/>
      <c r="BKW200" s="43"/>
      <c r="BKX200" s="43"/>
      <c r="BKY200" s="43"/>
      <c r="BKZ200" s="43"/>
      <c r="BLA200" s="43"/>
      <c r="BLB200" s="43"/>
      <c r="BLC200" s="43"/>
      <c r="BLD200" s="43"/>
      <c r="BLE200" s="43"/>
      <c r="BLF200" s="43"/>
      <c r="BLG200" s="43"/>
      <c r="BLH200" s="43"/>
      <c r="BLI200" s="43"/>
      <c r="BLJ200" s="43"/>
      <c r="BLK200" s="43"/>
      <c r="BLL200" s="43"/>
      <c r="BLM200" s="43"/>
      <c r="BLN200" s="43"/>
      <c r="BLO200" s="43"/>
      <c r="BLP200" s="43"/>
      <c r="BLQ200" s="43"/>
      <c r="BLR200" s="43"/>
      <c r="BLS200" s="43"/>
      <c r="BLT200" s="43"/>
      <c r="BLU200" s="43"/>
      <c r="BLV200" s="43"/>
      <c r="BLW200" s="43"/>
      <c r="BLX200" s="43"/>
      <c r="BLY200" s="43"/>
      <c r="BLZ200" s="43"/>
      <c r="BMA200" s="43"/>
      <c r="BMB200" s="43"/>
      <c r="BMC200" s="43"/>
      <c r="BMD200" s="43"/>
      <c r="BME200" s="43"/>
      <c r="BMF200" s="43"/>
      <c r="BMG200" s="43"/>
      <c r="BMH200" s="43"/>
      <c r="BMI200" s="43"/>
      <c r="BMJ200" s="43"/>
      <c r="BMK200" s="43"/>
      <c r="BML200" s="43"/>
      <c r="BMM200" s="43"/>
      <c r="BMN200" s="43"/>
      <c r="BMO200" s="43"/>
      <c r="BMP200" s="43"/>
      <c r="BMQ200" s="43"/>
      <c r="BMR200" s="43"/>
      <c r="BMS200" s="43"/>
      <c r="BMT200" s="43"/>
      <c r="BMU200" s="43"/>
      <c r="BMV200" s="43"/>
      <c r="BMW200" s="43"/>
      <c r="BMX200" s="43"/>
      <c r="BMY200" s="43"/>
      <c r="BMZ200" s="43"/>
      <c r="BNA200" s="43"/>
      <c r="BNB200" s="43"/>
      <c r="BNC200" s="43"/>
      <c r="BND200" s="43"/>
      <c r="BNE200" s="43"/>
      <c r="BNF200" s="43"/>
      <c r="BNG200" s="43"/>
      <c r="BNH200" s="43"/>
      <c r="BNI200" s="43"/>
      <c r="BNJ200" s="43"/>
      <c r="BNK200" s="43"/>
      <c r="BNL200" s="43"/>
      <c r="BNM200" s="43"/>
      <c r="BNN200" s="43"/>
      <c r="BNO200" s="43"/>
      <c r="BNP200" s="43"/>
      <c r="BNQ200" s="43"/>
      <c r="BNR200" s="43"/>
      <c r="BNS200" s="43"/>
      <c r="BNT200" s="43"/>
      <c r="BNU200" s="43"/>
      <c r="BNV200" s="43"/>
      <c r="BNW200" s="43"/>
      <c r="BNX200" s="43"/>
      <c r="BNY200" s="43"/>
      <c r="BNZ200" s="43"/>
      <c r="BOA200" s="43"/>
      <c r="BOB200" s="43"/>
      <c r="BOC200" s="43"/>
      <c r="BOD200" s="43"/>
      <c r="BOE200" s="43"/>
      <c r="BOF200" s="43"/>
      <c r="BOG200" s="43"/>
      <c r="BOH200" s="43"/>
      <c r="BOI200" s="43"/>
      <c r="BOJ200" s="43"/>
      <c r="BOK200" s="43"/>
      <c r="BOL200" s="43"/>
      <c r="BOM200" s="43"/>
      <c r="BON200" s="43"/>
      <c r="BOO200" s="43"/>
      <c r="BOP200" s="43"/>
      <c r="BOQ200" s="43"/>
      <c r="BOR200" s="43"/>
      <c r="BOS200" s="43"/>
      <c r="BOT200" s="43"/>
      <c r="BOU200" s="43"/>
      <c r="BOV200" s="43"/>
      <c r="BOW200" s="43"/>
      <c r="BOX200" s="43"/>
      <c r="BOY200" s="43"/>
      <c r="BOZ200" s="43"/>
      <c r="BPA200" s="43"/>
      <c r="BPB200" s="43"/>
      <c r="BPC200" s="43"/>
      <c r="BPD200" s="43"/>
      <c r="BPE200" s="43"/>
      <c r="BPF200" s="43"/>
      <c r="BPG200" s="43"/>
      <c r="BPH200" s="43"/>
      <c r="BPI200" s="43"/>
      <c r="BPJ200" s="43"/>
      <c r="BPK200" s="43"/>
      <c r="BPL200" s="43"/>
      <c r="BPM200" s="43"/>
      <c r="BPN200" s="43"/>
      <c r="BPO200" s="43"/>
      <c r="BPP200" s="43"/>
      <c r="BPQ200" s="43"/>
      <c r="BPR200" s="43"/>
      <c r="BPS200" s="43"/>
      <c r="BPT200" s="43"/>
      <c r="BPU200" s="43"/>
      <c r="BPV200" s="43"/>
      <c r="BPW200" s="43"/>
      <c r="BPX200" s="43"/>
      <c r="BPY200" s="43"/>
      <c r="BPZ200" s="43"/>
      <c r="BQA200" s="43"/>
      <c r="BQB200" s="43"/>
      <c r="BQC200" s="43"/>
      <c r="BQD200" s="43"/>
      <c r="BQE200" s="43"/>
      <c r="BQF200" s="43"/>
      <c r="BQG200" s="43"/>
      <c r="BQH200" s="43"/>
      <c r="BQI200" s="43"/>
      <c r="BQJ200" s="43"/>
      <c r="BQK200" s="43"/>
      <c r="BQL200" s="43"/>
      <c r="BQM200" s="43"/>
      <c r="BQN200" s="43"/>
      <c r="BQO200" s="43"/>
      <c r="BQP200" s="43"/>
      <c r="BQQ200" s="43"/>
      <c r="BQR200" s="43"/>
      <c r="BQS200" s="43"/>
      <c r="BQT200" s="43"/>
      <c r="BQU200" s="43"/>
      <c r="BQV200" s="43"/>
      <c r="BQW200" s="43"/>
      <c r="BQX200" s="43"/>
      <c r="BQY200" s="43"/>
      <c r="BQZ200" s="43"/>
      <c r="BRA200" s="43"/>
      <c r="BRB200" s="43"/>
      <c r="BRC200" s="43"/>
      <c r="BRD200" s="43"/>
      <c r="BRE200" s="43"/>
      <c r="BRF200" s="43"/>
      <c r="BRG200" s="43"/>
      <c r="BRH200" s="43"/>
      <c r="BRI200" s="43"/>
      <c r="BRJ200" s="43"/>
      <c r="BRK200" s="43"/>
      <c r="BRL200" s="43"/>
      <c r="BRM200" s="43"/>
      <c r="BRN200" s="43"/>
      <c r="BRO200" s="43"/>
      <c r="BRP200" s="43"/>
      <c r="BRQ200" s="43"/>
      <c r="BRR200" s="43"/>
      <c r="BRS200" s="43"/>
      <c r="BRT200" s="43"/>
      <c r="BRU200" s="43"/>
      <c r="BRV200" s="43"/>
      <c r="BRW200" s="43"/>
      <c r="BRX200" s="43"/>
      <c r="BRY200" s="43"/>
      <c r="BRZ200" s="43"/>
      <c r="BSA200" s="43"/>
      <c r="BSB200" s="43"/>
      <c r="BSC200" s="43"/>
      <c r="BSD200" s="43"/>
      <c r="BSE200" s="43"/>
      <c r="BSF200" s="43"/>
      <c r="BSG200" s="43"/>
      <c r="BSH200" s="43"/>
      <c r="BSI200" s="43"/>
      <c r="BSJ200" s="43"/>
      <c r="BSK200" s="43"/>
      <c r="BSL200" s="43"/>
      <c r="BSM200" s="43"/>
      <c r="BSN200" s="43"/>
      <c r="BSO200" s="43"/>
      <c r="BSP200" s="43"/>
      <c r="BSQ200" s="43"/>
      <c r="BSR200" s="43"/>
      <c r="BSS200" s="43"/>
      <c r="BST200" s="43"/>
      <c r="BSU200" s="43"/>
      <c r="BSV200" s="43"/>
      <c r="BSW200" s="43"/>
      <c r="BSX200" s="43"/>
      <c r="BSY200" s="43"/>
      <c r="BSZ200" s="43"/>
      <c r="BTA200" s="43"/>
      <c r="BTB200" s="43"/>
      <c r="BTC200" s="43"/>
      <c r="BTD200" s="43"/>
      <c r="BTE200" s="43"/>
      <c r="BTF200" s="43"/>
      <c r="BTG200" s="43"/>
      <c r="BTH200" s="43"/>
      <c r="BTI200" s="43"/>
      <c r="BTJ200" s="43"/>
      <c r="BTK200" s="43"/>
      <c r="BTL200" s="43"/>
      <c r="BTM200" s="43"/>
      <c r="BTN200" s="43"/>
      <c r="BTO200" s="43"/>
      <c r="BTP200" s="43"/>
      <c r="BTQ200" s="43"/>
      <c r="BTR200" s="43"/>
      <c r="BTS200" s="43"/>
      <c r="BTT200" s="43"/>
      <c r="BTU200" s="43"/>
      <c r="BTV200" s="43"/>
      <c r="BTW200" s="43"/>
      <c r="BTX200" s="43"/>
      <c r="BTY200" s="43"/>
      <c r="BTZ200" s="43"/>
      <c r="BUA200" s="43"/>
      <c r="BUB200" s="43"/>
      <c r="BUC200" s="43"/>
      <c r="BUD200" s="43"/>
      <c r="BUE200" s="43"/>
      <c r="BUF200" s="43"/>
      <c r="BUG200" s="43"/>
      <c r="BUH200" s="43"/>
      <c r="BUI200" s="43"/>
      <c r="BUJ200" s="43"/>
      <c r="BUK200" s="43"/>
      <c r="BUL200" s="43"/>
      <c r="BUM200" s="43"/>
      <c r="BUN200" s="43"/>
      <c r="BUO200" s="43"/>
      <c r="BUP200" s="43"/>
      <c r="BUQ200" s="43"/>
      <c r="BUR200" s="43"/>
      <c r="BUS200" s="43"/>
      <c r="BUT200" s="43"/>
      <c r="BUU200" s="43"/>
      <c r="BUV200" s="43"/>
      <c r="BUW200" s="43"/>
      <c r="BUX200" s="43"/>
      <c r="BUY200" s="43"/>
      <c r="BUZ200" s="43"/>
      <c r="BVA200" s="43"/>
      <c r="BVB200" s="43"/>
      <c r="BVC200" s="43"/>
      <c r="BVD200" s="43"/>
      <c r="BVE200" s="43"/>
      <c r="BVF200" s="43"/>
      <c r="BVG200" s="43"/>
      <c r="BVH200" s="43"/>
      <c r="BVI200" s="43"/>
      <c r="BVJ200" s="43"/>
      <c r="BVK200" s="43"/>
      <c r="BVL200" s="43"/>
      <c r="BVM200" s="43"/>
      <c r="BVN200" s="43"/>
      <c r="BVO200" s="43"/>
      <c r="BVP200" s="43"/>
      <c r="BVQ200" s="43"/>
      <c r="BVR200" s="43"/>
      <c r="BVS200" s="43"/>
      <c r="BVT200" s="43"/>
      <c r="BVU200" s="43"/>
      <c r="BVV200" s="43"/>
      <c r="BVW200" s="43"/>
      <c r="BVX200" s="43"/>
      <c r="BVY200" s="43"/>
      <c r="BVZ200" s="43"/>
      <c r="BWA200" s="43"/>
      <c r="BWB200" s="43"/>
      <c r="BWC200" s="43"/>
      <c r="BWD200" s="43"/>
      <c r="BWE200" s="43"/>
      <c r="BWF200" s="43"/>
      <c r="BWG200" s="43"/>
      <c r="BWH200" s="43"/>
      <c r="BWI200" s="43"/>
      <c r="BWJ200" s="43"/>
    </row>
    <row r="201" spans="1:1960" x14ac:dyDescent="0.2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43"/>
      <c r="BM201" s="43"/>
      <c r="BN201" s="43"/>
      <c r="BO201" s="43"/>
      <c r="BP201" s="43"/>
      <c r="BQ201" s="43"/>
      <c r="BR201" s="43"/>
      <c r="BS201" s="43"/>
      <c r="BT201" s="43"/>
      <c r="BU201" s="43"/>
      <c r="BV201" s="43"/>
      <c r="BW201" s="43"/>
      <c r="BX201" s="43"/>
      <c r="BY201" s="43"/>
      <c r="BZ201" s="43"/>
      <c r="CA201" s="43"/>
      <c r="CB201" s="43"/>
      <c r="CC201" s="43"/>
      <c r="CD201" s="43"/>
      <c r="CE201" s="43"/>
      <c r="CF201" s="43"/>
      <c r="CG201" s="43"/>
      <c r="CH201" s="43"/>
      <c r="CI201" s="43"/>
      <c r="CJ201" s="43"/>
      <c r="CK201" s="43"/>
      <c r="CL201" s="43"/>
      <c r="CM201" s="43"/>
      <c r="CN201" s="43"/>
      <c r="CO201" s="43"/>
      <c r="CP201" s="43"/>
      <c r="CQ201" s="43"/>
      <c r="CR201" s="43"/>
      <c r="CS201" s="43"/>
      <c r="CT201" s="43"/>
      <c r="CU201" s="43"/>
      <c r="CV201" s="43"/>
      <c r="CW201" s="43"/>
      <c r="CX201" s="43"/>
      <c r="CY201" s="43"/>
      <c r="CZ201" s="43"/>
      <c r="DA201" s="43"/>
      <c r="DB201" s="43"/>
      <c r="DC201" s="43"/>
      <c r="DD201" s="43"/>
      <c r="DE201" s="43"/>
      <c r="DF201" s="43"/>
      <c r="DG201" s="43"/>
      <c r="DH201" s="43"/>
      <c r="DI201" s="43"/>
      <c r="DJ201" s="43"/>
      <c r="DK201" s="43"/>
      <c r="DL201" s="43"/>
      <c r="DM201" s="43"/>
      <c r="DN201" s="43"/>
      <c r="DO201" s="43"/>
      <c r="DP201" s="43"/>
      <c r="DQ201" s="43"/>
      <c r="DR201" s="43"/>
      <c r="DS201" s="43"/>
      <c r="DT201" s="43"/>
      <c r="DU201" s="43"/>
      <c r="DV201" s="43"/>
      <c r="DW201" s="43"/>
      <c r="DX201" s="43"/>
      <c r="DY201" s="43"/>
      <c r="DZ201" s="43"/>
      <c r="EA201" s="43"/>
      <c r="EB201" s="43"/>
      <c r="EC201" s="43"/>
      <c r="ED201" s="43"/>
      <c r="EE201" s="43"/>
      <c r="EF201" s="43"/>
      <c r="EG201" s="43"/>
      <c r="EH201" s="43"/>
      <c r="EI201" s="43"/>
      <c r="EJ201" s="43"/>
      <c r="EK201" s="43"/>
      <c r="EL201" s="43"/>
      <c r="EM201" s="43"/>
      <c r="EN201" s="43"/>
      <c r="EO201" s="43"/>
      <c r="EP201" s="43"/>
      <c r="EQ201" s="43"/>
      <c r="ER201" s="43"/>
      <c r="ES201" s="43"/>
      <c r="ET201" s="43"/>
      <c r="EU201" s="43"/>
      <c r="EV201" s="43"/>
      <c r="EW201" s="43"/>
      <c r="EX201" s="43"/>
      <c r="EY201" s="43"/>
      <c r="EZ201" s="43"/>
      <c r="FA201" s="43"/>
      <c r="FB201" s="43"/>
      <c r="FC201" s="43"/>
      <c r="FD201" s="43"/>
      <c r="FE201" s="43"/>
      <c r="FF201" s="43"/>
      <c r="FG201" s="43"/>
      <c r="FH201" s="43"/>
      <c r="FI201" s="43"/>
      <c r="FJ201" s="43"/>
      <c r="FK201" s="43"/>
      <c r="FL201" s="43"/>
      <c r="FM201" s="43"/>
      <c r="FN201" s="43"/>
      <c r="FO201" s="43"/>
      <c r="FP201" s="43"/>
      <c r="FQ201" s="43"/>
      <c r="FR201" s="43"/>
      <c r="FS201" s="43"/>
      <c r="FT201" s="43"/>
      <c r="FU201" s="43"/>
      <c r="FV201" s="43"/>
      <c r="FW201" s="43"/>
      <c r="FX201" s="43"/>
      <c r="FY201" s="43"/>
      <c r="FZ201" s="43"/>
      <c r="GA201" s="43"/>
      <c r="GB201" s="43"/>
      <c r="GC201" s="43"/>
      <c r="GD201" s="43"/>
      <c r="GE201" s="43"/>
      <c r="GF201" s="43"/>
      <c r="GG201" s="43"/>
      <c r="GH201" s="43"/>
      <c r="GI201" s="43"/>
      <c r="GJ201" s="43"/>
      <c r="GK201" s="43"/>
      <c r="GL201" s="43"/>
      <c r="GM201" s="43"/>
      <c r="GN201" s="43"/>
      <c r="GO201" s="43"/>
      <c r="GP201" s="43"/>
      <c r="GQ201" s="43"/>
      <c r="GR201" s="43"/>
      <c r="GS201" s="43"/>
      <c r="GT201" s="43"/>
      <c r="GU201" s="43"/>
      <c r="GV201" s="43"/>
      <c r="GW201" s="43"/>
      <c r="GX201" s="43"/>
      <c r="GY201" s="43"/>
      <c r="GZ201" s="43"/>
      <c r="HA201" s="43"/>
      <c r="HB201" s="43"/>
      <c r="HC201" s="43"/>
      <c r="HD201" s="43"/>
      <c r="HE201" s="43"/>
      <c r="HF201" s="43"/>
      <c r="HG201" s="43"/>
      <c r="HH201" s="43"/>
      <c r="HI201" s="43"/>
      <c r="HJ201" s="43"/>
      <c r="HK201" s="43"/>
      <c r="HL201" s="43"/>
      <c r="HM201" s="43"/>
      <c r="HN201" s="43"/>
      <c r="HO201" s="43"/>
      <c r="HP201" s="43"/>
      <c r="HQ201" s="43"/>
      <c r="HR201" s="43"/>
      <c r="HS201" s="43"/>
      <c r="HT201" s="43"/>
      <c r="HU201" s="43"/>
      <c r="HV201" s="43"/>
      <c r="HW201" s="43"/>
      <c r="HX201" s="43"/>
      <c r="HY201" s="43"/>
      <c r="HZ201" s="43"/>
      <c r="IA201" s="43"/>
      <c r="IB201" s="43"/>
      <c r="IC201" s="43"/>
      <c r="ID201" s="43"/>
      <c r="IE201" s="43"/>
      <c r="IF201" s="43"/>
      <c r="IG201" s="43"/>
      <c r="IH201" s="43"/>
      <c r="II201" s="43"/>
      <c r="IJ201" s="43"/>
      <c r="IK201" s="43"/>
      <c r="IL201" s="43"/>
      <c r="IM201" s="43"/>
      <c r="IN201" s="43"/>
      <c r="IO201" s="43"/>
      <c r="IP201" s="43"/>
      <c r="IQ201" s="43"/>
      <c r="IR201" s="43"/>
      <c r="IS201" s="43"/>
      <c r="IT201" s="43"/>
      <c r="IU201" s="43"/>
      <c r="IV201" s="43"/>
      <c r="IW201" s="43"/>
      <c r="IX201" s="43"/>
      <c r="IY201" s="43"/>
      <c r="IZ201" s="43"/>
      <c r="JA201" s="43"/>
      <c r="JB201" s="43"/>
      <c r="JC201" s="43"/>
      <c r="JD201" s="43"/>
      <c r="JE201" s="43"/>
      <c r="JF201" s="43"/>
      <c r="JG201" s="43"/>
      <c r="JH201" s="43"/>
      <c r="JI201" s="43"/>
      <c r="JJ201" s="43"/>
      <c r="JK201" s="43"/>
      <c r="JL201" s="43"/>
      <c r="JM201" s="43"/>
      <c r="JN201" s="43"/>
      <c r="JO201" s="43"/>
      <c r="JP201" s="43"/>
      <c r="JQ201" s="43"/>
      <c r="JR201" s="43"/>
      <c r="JS201" s="43"/>
      <c r="JT201" s="43"/>
      <c r="JU201" s="43"/>
      <c r="JV201" s="43"/>
      <c r="JW201" s="43"/>
      <c r="JX201" s="43"/>
      <c r="JY201" s="43"/>
      <c r="JZ201" s="43"/>
      <c r="KA201" s="43"/>
      <c r="KB201" s="43"/>
      <c r="KC201" s="43"/>
      <c r="KD201" s="43"/>
      <c r="KE201" s="43"/>
      <c r="KF201" s="43"/>
      <c r="KG201" s="43"/>
      <c r="KH201" s="43"/>
      <c r="KI201" s="43"/>
      <c r="KJ201" s="43"/>
      <c r="KK201" s="43"/>
      <c r="KL201" s="43"/>
      <c r="KM201" s="43"/>
      <c r="KN201" s="43"/>
      <c r="KO201" s="43"/>
      <c r="KP201" s="43"/>
      <c r="KQ201" s="43"/>
      <c r="KR201" s="43"/>
      <c r="KS201" s="43"/>
      <c r="KT201" s="43"/>
      <c r="KU201" s="43"/>
      <c r="KV201" s="43"/>
      <c r="KW201" s="43"/>
      <c r="KX201" s="43"/>
      <c r="KY201" s="43"/>
      <c r="KZ201" s="43"/>
      <c r="LA201" s="43"/>
      <c r="LB201" s="43"/>
      <c r="LC201" s="43"/>
      <c r="LD201" s="43"/>
      <c r="LE201" s="43"/>
      <c r="LF201" s="43"/>
      <c r="LG201" s="43"/>
      <c r="LH201" s="43"/>
      <c r="LI201" s="43"/>
      <c r="LJ201" s="43"/>
      <c r="LK201" s="43"/>
      <c r="LL201" s="43"/>
      <c r="LM201" s="43"/>
      <c r="LN201" s="43"/>
      <c r="LO201" s="43"/>
      <c r="LP201" s="43"/>
      <c r="LQ201" s="43"/>
      <c r="LR201" s="43"/>
      <c r="LS201" s="43"/>
      <c r="LT201" s="43"/>
      <c r="LU201" s="43"/>
      <c r="LV201" s="43"/>
      <c r="LW201" s="43"/>
      <c r="LX201" s="43"/>
      <c r="LY201" s="43"/>
      <c r="LZ201" s="43"/>
      <c r="MA201" s="43"/>
      <c r="MB201" s="43"/>
      <c r="MC201" s="43"/>
      <c r="MD201" s="43"/>
      <c r="ME201" s="43"/>
      <c r="MF201" s="43"/>
      <c r="MG201" s="43"/>
      <c r="MH201" s="43"/>
      <c r="MI201" s="43"/>
      <c r="MJ201" s="43"/>
      <c r="MK201" s="43"/>
      <c r="ML201" s="43"/>
      <c r="MM201" s="43"/>
      <c r="MN201" s="43"/>
      <c r="MO201" s="43"/>
      <c r="MP201" s="43"/>
      <c r="MQ201" s="43"/>
      <c r="MR201" s="43"/>
      <c r="MS201" s="43"/>
      <c r="MT201" s="43"/>
      <c r="MU201" s="43"/>
      <c r="MV201" s="43"/>
      <c r="MW201" s="43"/>
      <c r="MX201" s="43"/>
      <c r="MY201" s="43"/>
      <c r="MZ201" s="43"/>
      <c r="NA201" s="43"/>
      <c r="NB201" s="43"/>
      <c r="NC201" s="43"/>
      <c r="ND201" s="43"/>
      <c r="NE201" s="43"/>
      <c r="NF201" s="43"/>
      <c r="NG201" s="43"/>
      <c r="NH201" s="43"/>
      <c r="NI201" s="43"/>
      <c r="NJ201" s="43"/>
      <c r="NK201" s="43"/>
      <c r="NL201" s="43"/>
      <c r="NM201" s="43"/>
      <c r="NN201" s="43"/>
      <c r="NO201" s="43"/>
      <c r="NP201" s="43"/>
      <c r="NQ201" s="43"/>
      <c r="NR201" s="43"/>
      <c r="NS201" s="43"/>
      <c r="NT201" s="43"/>
      <c r="NU201" s="43"/>
      <c r="NV201" s="43"/>
      <c r="NW201" s="43"/>
      <c r="NX201" s="43"/>
      <c r="NY201" s="43"/>
      <c r="NZ201" s="43"/>
      <c r="OA201" s="43"/>
      <c r="OB201" s="43"/>
      <c r="OC201" s="43"/>
      <c r="OD201" s="43"/>
      <c r="OE201" s="43"/>
      <c r="OF201" s="43"/>
      <c r="OG201" s="43"/>
      <c r="OH201" s="43"/>
      <c r="OI201" s="43"/>
      <c r="OJ201" s="43"/>
      <c r="OK201" s="43"/>
      <c r="OL201" s="43"/>
      <c r="OM201" s="43"/>
      <c r="ON201" s="43"/>
      <c r="OO201" s="43"/>
      <c r="OP201" s="43"/>
      <c r="OQ201" s="43"/>
      <c r="OR201" s="43"/>
      <c r="OS201" s="43"/>
      <c r="OT201" s="43"/>
      <c r="OU201" s="43"/>
      <c r="OV201" s="43"/>
      <c r="OW201" s="43"/>
      <c r="OX201" s="43"/>
      <c r="OY201" s="43"/>
      <c r="OZ201" s="43"/>
      <c r="PA201" s="43"/>
      <c r="PB201" s="43"/>
      <c r="PC201" s="43"/>
      <c r="PD201" s="43"/>
      <c r="PE201" s="43"/>
      <c r="PF201" s="43"/>
      <c r="PG201" s="43"/>
      <c r="PH201" s="43"/>
      <c r="PI201" s="43"/>
      <c r="PJ201" s="43"/>
      <c r="PK201" s="43"/>
      <c r="PL201" s="43"/>
      <c r="PM201" s="43"/>
      <c r="PN201" s="43"/>
      <c r="PO201" s="43"/>
      <c r="PP201" s="43"/>
      <c r="PQ201" s="43"/>
      <c r="PR201" s="43"/>
      <c r="PS201" s="43"/>
      <c r="PT201" s="43"/>
      <c r="PU201" s="43"/>
      <c r="PV201" s="43"/>
      <c r="PW201" s="43"/>
      <c r="PX201" s="43"/>
      <c r="PY201" s="43"/>
      <c r="PZ201" s="43"/>
      <c r="QA201" s="43"/>
      <c r="QB201" s="43"/>
      <c r="QC201" s="43"/>
      <c r="QD201" s="43"/>
      <c r="QE201" s="43"/>
      <c r="QF201" s="43"/>
      <c r="QG201" s="43"/>
      <c r="QH201" s="43"/>
      <c r="QI201" s="43"/>
      <c r="QJ201" s="43"/>
      <c r="QK201" s="43"/>
      <c r="QL201" s="43"/>
      <c r="QM201" s="43"/>
      <c r="QN201" s="43"/>
      <c r="QO201" s="43"/>
      <c r="QP201" s="43"/>
      <c r="QQ201" s="43"/>
      <c r="QR201" s="43"/>
      <c r="QS201" s="43"/>
      <c r="QT201" s="43"/>
      <c r="QU201" s="43"/>
      <c r="QV201" s="43"/>
      <c r="QW201" s="43"/>
      <c r="QX201" s="43"/>
      <c r="QY201" s="43"/>
      <c r="QZ201" s="43"/>
      <c r="RA201" s="43"/>
      <c r="RB201" s="43"/>
      <c r="RC201" s="43"/>
      <c r="RD201" s="43"/>
      <c r="RE201" s="43"/>
      <c r="RF201" s="43"/>
      <c r="RG201" s="43"/>
      <c r="RH201" s="43"/>
      <c r="RI201" s="43"/>
      <c r="RJ201" s="43"/>
      <c r="RK201" s="43"/>
      <c r="RL201" s="43"/>
      <c r="RM201" s="43"/>
      <c r="RN201" s="43"/>
      <c r="RO201" s="43"/>
      <c r="RP201" s="43"/>
      <c r="RQ201" s="43"/>
      <c r="RR201" s="43"/>
      <c r="RS201" s="43"/>
      <c r="RT201" s="43"/>
      <c r="RU201" s="43"/>
      <c r="RV201" s="43"/>
      <c r="RW201" s="43"/>
      <c r="RX201" s="43"/>
      <c r="RY201" s="43"/>
      <c r="RZ201" s="43"/>
      <c r="SA201" s="43"/>
      <c r="SB201" s="43"/>
      <c r="SC201" s="43"/>
      <c r="SD201" s="43"/>
      <c r="SE201" s="43"/>
      <c r="SF201" s="43"/>
      <c r="SG201" s="43"/>
      <c r="SH201" s="43"/>
      <c r="SI201" s="43"/>
      <c r="SJ201" s="43"/>
      <c r="SK201" s="43"/>
      <c r="SL201" s="43"/>
      <c r="SM201" s="43"/>
      <c r="SN201" s="43"/>
      <c r="SO201" s="43"/>
      <c r="SP201" s="43"/>
      <c r="SQ201" s="43"/>
      <c r="SR201" s="43"/>
      <c r="SS201" s="43"/>
      <c r="ST201" s="43"/>
      <c r="SU201" s="43"/>
      <c r="SV201" s="43"/>
      <c r="SW201" s="43"/>
      <c r="SX201" s="43"/>
      <c r="SY201" s="43"/>
      <c r="SZ201" s="43"/>
      <c r="TA201" s="43"/>
      <c r="TB201" s="43"/>
      <c r="TC201" s="43"/>
      <c r="TD201" s="43"/>
      <c r="TE201" s="43"/>
      <c r="TF201" s="43"/>
      <c r="TG201" s="43"/>
      <c r="TH201" s="43"/>
      <c r="TI201" s="43"/>
      <c r="TJ201" s="43"/>
      <c r="TK201" s="43"/>
      <c r="TL201" s="43"/>
      <c r="TM201" s="43"/>
      <c r="TN201" s="43"/>
      <c r="TO201" s="43"/>
      <c r="TP201" s="43"/>
      <c r="TQ201" s="43"/>
      <c r="TR201" s="43"/>
      <c r="TS201" s="43"/>
      <c r="TT201" s="43"/>
      <c r="TU201" s="43"/>
      <c r="TV201" s="43"/>
      <c r="TW201" s="43"/>
      <c r="TX201" s="43"/>
      <c r="TY201" s="43"/>
      <c r="TZ201" s="43"/>
      <c r="UA201" s="43"/>
      <c r="UB201" s="43"/>
      <c r="UC201" s="43"/>
      <c r="UD201" s="43"/>
      <c r="UE201" s="43"/>
      <c r="UF201" s="43"/>
      <c r="UG201" s="43"/>
      <c r="UH201" s="43"/>
      <c r="UI201" s="43"/>
      <c r="UJ201" s="43"/>
      <c r="UK201" s="43"/>
      <c r="UL201" s="43"/>
      <c r="UM201" s="43"/>
      <c r="UN201" s="43"/>
      <c r="UO201" s="43"/>
      <c r="UP201" s="43"/>
      <c r="UQ201" s="43"/>
      <c r="UR201" s="43"/>
      <c r="US201" s="43"/>
      <c r="UT201" s="43"/>
      <c r="UU201" s="43"/>
      <c r="UV201" s="43"/>
      <c r="UW201" s="43"/>
      <c r="UX201" s="43"/>
      <c r="UY201" s="43"/>
      <c r="UZ201" s="43"/>
      <c r="VA201" s="43"/>
      <c r="VB201" s="43"/>
      <c r="VC201" s="43"/>
      <c r="VD201" s="43"/>
      <c r="VE201" s="43"/>
      <c r="VF201" s="43"/>
      <c r="VG201" s="43"/>
      <c r="VH201" s="43"/>
      <c r="VI201" s="43"/>
      <c r="VJ201" s="43"/>
      <c r="VK201" s="43"/>
      <c r="VL201" s="43"/>
      <c r="VM201" s="43"/>
      <c r="VN201" s="43"/>
      <c r="VO201" s="43"/>
      <c r="VP201" s="43"/>
      <c r="VQ201" s="43"/>
      <c r="VR201" s="43"/>
      <c r="VS201" s="43"/>
      <c r="VT201" s="43"/>
      <c r="VU201" s="43"/>
      <c r="VV201" s="43"/>
      <c r="VW201" s="43"/>
      <c r="VX201" s="43"/>
      <c r="VY201" s="43"/>
      <c r="VZ201" s="43"/>
      <c r="WA201" s="43"/>
      <c r="WB201" s="43"/>
      <c r="WC201" s="43"/>
      <c r="WD201" s="43"/>
      <c r="WE201" s="43"/>
      <c r="WF201" s="43"/>
      <c r="WG201" s="43"/>
      <c r="WH201" s="43"/>
      <c r="WI201" s="43"/>
      <c r="WJ201" s="43"/>
      <c r="WK201" s="43"/>
      <c r="WL201" s="43"/>
      <c r="WM201" s="43"/>
      <c r="WN201" s="43"/>
      <c r="WO201" s="43"/>
      <c r="WP201" s="43"/>
      <c r="WQ201" s="43"/>
      <c r="WR201" s="43"/>
      <c r="WS201" s="43"/>
      <c r="WT201" s="43"/>
      <c r="WU201" s="43"/>
      <c r="WV201" s="43"/>
      <c r="WW201" s="43"/>
      <c r="WX201" s="43"/>
      <c r="WY201" s="43"/>
      <c r="WZ201" s="43"/>
      <c r="XA201" s="43"/>
      <c r="XB201" s="43"/>
      <c r="XC201" s="43"/>
      <c r="XD201" s="43"/>
      <c r="XE201" s="43"/>
      <c r="XF201" s="43"/>
      <c r="XG201" s="43"/>
      <c r="XH201" s="43"/>
      <c r="XI201" s="43"/>
      <c r="XJ201" s="43"/>
      <c r="XK201" s="43"/>
      <c r="XL201" s="43"/>
      <c r="XM201" s="43"/>
      <c r="XN201" s="43"/>
      <c r="XO201" s="43"/>
      <c r="XP201" s="43"/>
      <c r="XQ201" s="43"/>
      <c r="XR201" s="43"/>
      <c r="XS201" s="43"/>
      <c r="XT201" s="43"/>
      <c r="XU201" s="43"/>
      <c r="XV201" s="43"/>
      <c r="XW201" s="43"/>
      <c r="XX201" s="43"/>
      <c r="XY201" s="43"/>
      <c r="XZ201" s="43"/>
      <c r="YA201" s="43"/>
      <c r="YB201" s="43"/>
      <c r="YC201" s="43"/>
      <c r="YD201" s="43"/>
      <c r="YE201" s="43"/>
      <c r="YF201" s="43"/>
      <c r="YG201" s="43"/>
      <c r="YH201" s="43"/>
      <c r="YI201" s="43"/>
      <c r="YJ201" s="43"/>
      <c r="YK201" s="43"/>
      <c r="YL201" s="43"/>
      <c r="YM201" s="43"/>
      <c r="YN201" s="43"/>
      <c r="YO201" s="43"/>
      <c r="YP201" s="43"/>
      <c r="YQ201" s="43"/>
      <c r="YR201" s="43"/>
      <c r="YS201" s="43"/>
      <c r="YT201" s="43"/>
      <c r="YU201" s="43"/>
      <c r="YV201" s="43"/>
      <c r="YW201" s="43"/>
      <c r="YX201" s="43"/>
      <c r="YY201" s="43"/>
      <c r="YZ201" s="43"/>
      <c r="ZA201" s="43"/>
      <c r="ZB201" s="43"/>
      <c r="ZC201" s="43"/>
      <c r="ZD201" s="43"/>
      <c r="ZE201" s="43"/>
      <c r="ZF201" s="43"/>
      <c r="ZG201" s="43"/>
      <c r="ZH201" s="43"/>
      <c r="ZI201" s="43"/>
      <c r="ZJ201" s="43"/>
      <c r="ZK201" s="43"/>
      <c r="ZL201" s="43"/>
      <c r="ZM201" s="43"/>
      <c r="ZN201" s="43"/>
      <c r="ZO201" s="43"/>
      <c r="ZP201" s="43"/>
      <c r="ZQ201" s="43"/>
      <c r="ZR201" s="43"/>
      <c r="ZS201" s="43"/>
      <c r="ZT201" s="43"/>
      <c r="ZU201" s="43"/>
      <c r="ZV201" s="43"/>
      <c r="ZW201" s="43"/>
      <c r="ZX201" s="43"/>
      <c r="ZY201" s="43"/>
      <c r="ZZ201" s="43"/>
      <c r="AAA201" s="43"/>
      <c r="AAB201" s="43"/>
      <c r="AAC201" s="43"/>
      <c r="AAD201" s="43"/>
      <c r="AAE201" s="43"/>
      <c r="AAF201" s="43"/>
      <c r="AAG201" s="43"/>
      <c r="AAH201" s="43"/>
      <c r="AAI201" s="43"/>
      <c r="AAJ201" s="43"/>
      <c r="AAK201" s="43"/>
      <c r="AAL201" s="43"/>
      <c r="AAM201" s="43"/>
      <c r="AAN201" s="43"/>
      <c r="AAO201" s="43"/>
      <c r="AAP201" s="43"/>
      <c r="AAQ201" s="43"/>
      <c r="AAR201" s="43"/>
      <c r="AAS201" s="43"/>
      <c r="AAT201" s="43"/>
      <c r="AAU201" s="43"/>
      <c r="AAV201" s="43"/>
      <c r="AAW201" s="43"/>
      <c r="AAX201" s="43"/>
      <c r="AAY201" s="43"/>
      <c r="AAZ201" s="43"/>
      <c r="ABA201" s="43"/>
      <c r="ABB201" s="43"/>
      <c r="ABC201" s="43"/>
      <c r="ABD201" s="43"/>
      <c r="ABE201" s="43"/>
      <c r="ABF201" s="43"/>
      <c r="ABG201" s="43"/>
      <c r="ABH201" s="43"/>
      <c r="ABI201" s="43"/>
      <c r="ABJ201" s="43"/>
      <c r="ABK201" s="43"/>
      <c r="ABL201" s="43"/>
      <c r="ABM201" s="43"/>
      <c r="ABN201" s="43"/>
      <c r="ABO201" s="43"/>
      <c r="ABP201" s="43"/>
      <c r="ABQ201" s="43"/>
      <c r="ABR201" s="43"/>
      <c r="ABS201" s="43"/>
      <c r="ABT201" s="43"/>
      <c r="ABU201" s="43"/>
      <c r="ABV201" s="43"/>
      <c r="ABW201" s="43"/>
      <c r="ABX201" s="43"/>
      <c r="ABY201" s="43"/>
      <c r="ABZ201" s="43"/>
      <c r="ACA201" s="43"/>
      <c r="ACB201" s="43"/>
      <c r="ACC201" s="43"/>
      <c r="ACD201" s="43"/>
      <c r="ACE201" s="43"/>
      <c r="ACF201" s="43"/>
      <c r="ACG201" s="43"/>
      <c r="ACH201" s="43"/>
      <c r="ACI201" s="43"/>
      <c r="ACJ201" s="43"/>
      <c r="ACK201" s="43"/>
      <c r="ACL201" s="43"/>
      <c r="ACM201" s="43"/>
      <c r="ACN201" s="43"/>
      <c r="ACO201" s="43"/>
      <c r="ACP201" s="43"/>
      <c r="ACQ201" s="43"/>
      <c r="ACR201" s="43"/>
      <c r="ACS201" s="43"/>
      <c r="ACT201" s="43"/>
      <c r="ACU201" s="43"/>
      <c r="ACV201" s="43"/>
      <c r="ACW201" s="43"/>
      <c r="ACX201" s="43"/>
      <c r="ACY201" s="43"/>
      <c r="ACZ201" s="43"/>
      <c r="ADA201" s="43"/>
      <c r="ADB201" s="43"/>
      <c r="ADC201" s="43"/>
      <c r="ADD201" s="43"/>
      <c r="ADE201" s="43"/>
      <c r="ADF201" s="43"/>
      <c r="ADG201" s="43"/>
      <c r="ADH201" s="43"/>
      <c r="ADI201" s="43"/>
      <c r="ADJ201" s="43"/>
      <c r="ADK201" s="43"/>
      <c r="ADL201" s="43"/>
      <c r="ADM201" s="43"/>
      <c r="ADN201" s="43"/>
      <c r="ADO201" s="43"/>
      <c r="ADP201" s="43"/>
      <c r="ADQ201" s="43"/>
      <c r="ADR201" s="43"/>
      <c r="ADS201" s="43"/>
      <c r="ADT201" s="43"/>
      <c r="ADU201" s="43"/>
      <c r="ADV201" s="43"/>
      <c r="ADW201" s="43"/>
      <c r="ADX201" s="43"/>
      <c r="ADY201" s="43"/>
      <c r="ADZ201" s="43"/>
      <c r="AEA201" s="43"/>
      <c r="AEB201" s="43"/>
      <c r="AEC201" s="43"/>
      <c r="AED201" s="43"/>
      <c r="AEE201" s="43"/>
      <c r="AEF201" s="43"/>
      <c r="AEG201" s="43"/>
      <c r="AEH201" s="43"/>
      <c r="AEI201" s="43"/>
      <c r="AEJ201" s="43"/>
      <c r="AEK201" s="43"/>
      <c r="AEL201" s="43"/>
      <c r="AEM201" s="43"/>
      <c r="AEN201" s="43"/>
      <c r="AEO201" s="43"/>
      <c r="AEP201" s="43"/>
      <c r="AEQ201" s="43"/>
      <c r="AER201" s="43"/>
      <c r="AES201" s="43"/>
      <c r="AET201" s="43"/>
      <c r="AEU201" s="43"/>
      <c r="AEV201" s="43"/>
      <c r="AEW201" s="43"/>
      <c r="AEX201" s="43"/>
      <c r="AEY201" s="43"/>
      <c r="AEZ201" s="43"/>
      <c r="AFA201" s="43"/>
      <c r="AFB201" s="43"/>
      <c r="AFC201" s="43"/>
      <c r="AFD201" s="43"/>
      <c r="AFE201" s="43"/>
      <c r="AFF201" s="43"/>
      <c r="AFG201" s="43"/>
      <c r="AFH201" s="43"/>
      <c r="AFI201" s="43"/>
      <c r="AFJ201" s="43"/>
      <c r="AFK201" s="43"/>
      <c r="AFL201" s="43"/>
      <c r="AFM201" s="43"/>
      <c r="AFN201" s="43"/>
      <c r="AFO201" s="43"/>
      <c r="AFP201" s="43"/>
      <c r="AFQ201" s="43"/>
      <c r="AFR201" s="43"/>
      <c r="AFS201" s="43"/>
      <c r="AFT201" s="43"/>
      <c r="AFU201" s="43"/>
      <c r="AFV201" s="43"/>
      <c r="AFW201" s="43"/>
      <c r="AFX201" s="43"/>
      <c r="AFY201" s="43"/>
      <c r="AFZ201" s="43"/>
      <c r="AGA201" s="43"/>
      <c r="AGB201" s="43"/>
      <c r="AGC201" s="43"/>
      <c r="AGD201" s="43"/>
      <c r="AGE201" s="43"/>
      <c r="AGF201" s="43"/>
      <c r="AGG201" s="43"/>
      <c r="AGH201" s="43"/>
      <c r="AGI201" s="43"/>
      <c r="AGJ201" s="43"/>
      <c r="AGK201" s="43"/>
      <c r="AGL201" s="43"/>
      <c r="AGM201" s="43"/>
      <c r="AGN201" s="43"/>
      <c r="AGO201" s="43"/>
      <c r="AGP201" s="43"/>
      <c r="AGQ201" s="43"/>
      <c r="AGR201" s="43"/>
      <c r="AGS201" s="43"/>
      <c r="AGT201" s="43"/>
      <c r="AGU201" s="43"/>
      <c r="AGV201" s="43"/>
      <c r="AGW201" s="43"/>
      <c r="AGX201" s="43"/>
      <c r="AGY201" s="43"/>
      <c r="AGZ201" s="43"/>
      <c r="AHA201" s="43"/>
      <c r="AHB201" s="43"/>
      <c r="AHC201" s="43"/>
      <c r="AHD201" s="43"/>
      <c r="AHE201" s="43"/>
      <c r="AHF201" s="43"/>
      <c r="AHG201" s="43"/>
      <c r="AHH201" s="43"/>
      <c r="AHI201" s="43"/>
      <c r="AHJ201" s="43"/>
      <c r="AHK201" s="43"/>
      <c r="AHL201" s="43"/>
      <c r="AHM201" s="43"/>
      <c r="AHN201" s="43"/>
      <c r="AHO201" s="43"/>
      <c r="AHP201" s="43"/>
      <c r="AHQ201" s="43"/>
      <c r="AHR201" s="43"/>
      <c r="AHS201" s="43"/>
      <c r="AHT201" s="43"/>
      <c r="AHU201" s="43"/>
      <c r="AHV201" s="43"/>
      <c r="AHW201" s="43"/>
      <c r="AHX201" s="43"/>
      <c r="AHY201" s="43"/>
      <c r="AHZ201" s="43"/>
      <c r="AIA201" s="43"/>
      <c r="AIB201" s="43"/>
      <c r="AIC201" s="43"/>
      <c r="AID201" s="43"/>
      <c r="AIE201" s="43"/>
      <c r="AIF201" s="43"/>
      <c r="AIG201" s="43"/>
      <c r="AIH201" s="43"/>
      <c r="AII201" s="43"/>
      <c r="AIJ201" s="43"/>
      <c r="AIK201" s="43"/>
      <c r="AIL201" s="43"/>
      <c r="AIM201" s="43"/>
      <c r="AIN201" s="43"/>
      <c r="AIO201" s="43"/>
      <c r="AIP201" s="43"/>
      <c r="AIQ201" s="43"/>
      <c r="AIR201" s="43"/>
      <c r="AIS201" s="43"/>
      <c r="AIT201" s="43"/>
      <c r="AIU201" s="43"/>
      <c r="AIV201" s="43"/>
      <c r="AIW201" s="43"/>
      <c r="AIX201" s="43"/>
      <c r="AIY201" s="43"/>
      <c r="AIZ201" s="43"/>
      <c r="AJA201" s="43"/>
      <c r="AJB201" s="43"/>
      <c r="AJC201" s="43"/>
      <c r="AJD201" s="43"/>
      <c r="AJE201" s="43"/>
      <c r="AJF201" s="43"/>
      <c r="AJG201" s="43"/>
      <c r="AJH201" s="43"/>
      <c r="AJI201" s="43"/>
      <c r="AJJ201" s="43"/>
      <c r="AJK201" s="43"/>
      <c r="AJL201" s="43"/>
      <c r="AJM201" s="43"/>
      <c r="AJN201" s="43"/>
      <c r="AJO201" s="43"/>
      <c r="AJP201" s="43"/>
      <c r="AJQ201" s="43"/>
      <c r="AJR201" s="43"/>
      <c r="AJS201" s="43"/>
      <c r="AJT201" s="43"/>
      <c r="AJU201" s="43"/>
      <c r="AJV201" s="43"/>
      <c r="AJW201" s="43"/>
      <c r="AJX201" s="43"/>
      <c r="AJY201" s="43"/>
      <c r="AJZ201" s="43"/>
      <c r="AKA201" s="43"/>
      <c r="AKB201" s="43"/>
      <c r="AKC201" s="43"/>
      <c r="AKD201" s="43"/>
      <c r="AKE201" s="43"/>
      <c r="AKF201" s="43"/>
      <c r="AKG201" s="43"/>
      <c r="AKH201" s="43"/>
      <c r="AKI201" s="43"/>
      <c r="AKJ201" s="43"/>
      <c r="AKK201" s="43"/>
      <c r="AKL201" s="43"/>
      <c r="AKM201" s="43"/>
      <c r="AKN201" s="43"/>
      <c r="AKO201" s="43"/>
      <c r="AKP201" s="43"/>
      <c r="AKQ201" s="43"/>
      <c r="AKR201" s="43"/>
      <c r="AKS201" s="43"/>
      <c r="AKT201" s="43"/>
      <c r="AKU201" s="43"/>
      <c r="AKV201" s="43"/>
      <c r="AKW201" s="43"/>
      <c r="AKX201" s="43"/>
      <c r="AKY201" s="43"/>
      <c r="AKZ201" s="43"/>
      <c r="ALA201" s="43"/>
      <c r="ALB201" s="43"/>
      <c r="ALC201" s="43"/>
      <c r="ALD201" s="43"/>
      <c r="ALE201" s="43"/>
      <c r="ALF201" s="43"/>
      <c r="ALG201" s="43"/>
      <c r="ALH201" s="43"/>
      <c r="ALI201" s="43"/>
      <c r="ALJ201" s="43"/>
      <c r="ALK201" s="43"/>
      <c r="ALL201" s="43"/>
      <c r="ALM201" s="43"/>
      <c r="ALN201" s="43"/>
      <c r="ALO201" s="43"/>
      <c r="ALP201" s="43"/>
      <c r="ALQ201" s="43"/>
      <c r="ALR201" s="43"/>
      <c r="ALS201" s="43"/>
      <c r="ALT201" s="43"/>
      <c r="ALU201" s="43"/>
      <c r="ALV201" s="43"/>
      <c r="ALW201" s="43"/>
      <c r="ALX201" s="43"/>
      <c r="ALY201" s="43"/>
      <c r="ALZ201" s="43"/>
      <c r="AMA201" s="43"/>
      <c r="AMB201" s="43"/>
      <c r="AMC201" s="43"/>
      <c r="AMD201" s="43"/>
      <c r="AME201" s="43"/>
      <c r="AMF201" s="43"/>
      <c r="AMG201" s="43"/>
      <c r="AMH201" s="43"/>
      <c r="AMI201" s="43"/>
      <c r="AMJ201" s="43"/>
      <c r="AMK201" s="43"/>
      <c r="AML201" s="43"/>
      <c r="AMM201" s="43"/>
      <c r="AMN201" s="43"/>
      <c r="AMO201" s="43"/>
      <c r="AMP201" s="43"/>
      <c r="AMQ201" s="43"/>
      <c r="AMR201" s="43"/>
      <c r="AMS201" s="43"/>
      <c r="AMT201" s="43"/>
      <c r="AMU201" s="43"/>
      <c r="AMV201" s="43"/>
      <c r="AMW201" s="43"/>
      <c r="AMX201" s="43"/>
      <c r="AMY201" s="43"/>
      <c r="AMZ201" s="43"/>
      <c r="ANA201" s="43"/>
      <c r="ANB201" s="43"/>
      <c r="ANC201" s="43"/>
      <c r="AND201" s="43"/>
      <c r="ANE201" s="43"/>
      <c r="ANF201" s="43"/>
      <c r="ANG201" s="43"/>
      <c r="ANH201" s="43"/>
      <c r="ANI201" s="43"/>
      <c r="ANJ201" s="43"/>
      <c r="ANK201" s="43"/>
      <c r="ANL201" s="43"/>
      <c r="ANM201" s="43"/>
      <c r="ANN201" s="43"/>
      <c r="ANO201" s="43"/>
      <c r="ANP201" s="43"/>
      <c r="ANQ201" s="43"/>
      <c r="ANR201" s="43"/>
      <c r="ANS201" s="43"/>
      <c r="ANT201" s="43"/>
      <c r="ANU201" s="43"/>
      <c r="ANV201" s="43"/>
      <c r="ANW201" s="43"/>
      <c r="ANX201" s="43"/>
      <c r="ANY201" s="43"/>
      <c r="ANZ201" s="43"/>
      <c r="AOA201" s="43"/>
      <c r="AOB201" s="43"/>
      <c r="AOC201" s="43"/>
      <c r="AOD201" s="43"/>
      <c r="AOE201" s="43"/>
      <c r="AOF201" s="43"/>
      <c r="AOG201" s="43"/>
      <c r="AOH201" s="43"/>
      <c r="AOI201" s="43"/>
      <c r="AOJ201" s="43"/>
      <c r="AOK201" s="43"/>
      <c r="AOL201" s="43"/>
      <c r="AOM201" s="43"/>
      <c r="AON201" s="43"/>
      <c r="AOO201" s="43"/>
      <c r="AOP201" s="43"/>
      <c r="AOQ201" s="43"/>
      <c r="AOR201" s="43"/>
      <c r="AOS201" s="43"/>
      <c r="AOT201" s="43"/>
      <c r="AOU201" s="43"/>
      <c r="AOV201" s="43"/>
      <c r="AOW201" s="43"/>
      <c r="AOX201" s="43"/>
      <c r="AOY201" s="43"/>
      <c r="AOZ201" s="43"/>
      <c r="APA201" s="43"/>
      <c r="APB201" s="43"/>
      <c r="APC201" s="43"/>
      <c r="APD201" s="43"/>
      <c r="APE201" s="43"/>
      <c r="APF201" s="43"/>
      <c r="APG201" s="43"/>
      <c r="APH201" s="43"/>
      <c r="API201" s="43"/>
      <c r="APJ201" s="43"/>
      <c r="APK201" s="43"/>
      <c r="APL201" s="43"/>
      <c r="APM201" s="43"/>
      <c r="APN201" s="43"/>
      <c r="APO201" s="43"/>
      <c r="APP201" s="43"/>
      <c r="APQ201" s="43"/>
      <c r="APR201" s="43"/>
      <c r="APS201" s="43"/>
      <c r="APT201" s="43"/>
      <c r="APU201" s="43"/>
      <c r="APV201" s="43"/>
      <c r="APW201" s="43"/>
      <c r="APX201" s="43"/>
      <c r="APY201" s="43"/>
      <c r="APZ201" s="43"/>
      <c r="AQA201" s="43"/>
      <c r="AQB201" s="43"/>
      <c r="AQC201" s="43"/>
      <c r="AQD201" s="43"/>
      <c r="AQE201" s="43"/>
      <c r="AQF201" s="43"/>
      <c r="AQG201" s="43"/>
      <c r="AQH201" s="43"/>
      <c r="AQI201" s="43"/>
      <c r="AQJ201" s="43"/>
      <c r="AQK201" s="43"/>
      <c r="AQL201" s="43"/>
      <c r="AQM201" s="43"/>
      <c r="AQN201" s="43"/>
      <c r="AQO201" s="43"/>
      <c r="AQP201" s="43"/>
      <c r="AQQ201" s="43"/>
      <c r="AQR201" s="43"/>
      <c r="AQS201" s="43"/>
      <c r="AQT201" s="43"/>
      <c r="AQU201" s="43"/>
      <c r="AQV201" s="43"/>
      <c r="AQW201" s="43"/>
      <c r="AQX201" s="43"/>
      <c r="AQY201" s="43"/>
      <c r="AQZ201" s="43"/>
      <c r="ARA201" s="43"/>
      <c r="ARB201" s="43"/>
      <c r="ARC201" s="43"/>
      <c r="ARD201" s="43"/>
      <c r="ARE201" s="43"/>
      <c r="ARF201" s="43"/>
      <c r="ARG201" s="43"/>
      <c r="ARH201" s="43"/>
      <c r="ARI201" s="43"/>
      <c r="ARJ201" s="43"/>
      <c r="ARK201" s="43"/>
      <c r="ARL201" s="43"/>
      <c r="ARM201" s="43"/>
      <c r="ARN201" s="43"/>
      <c r="ARO201" s="43"/>
      <c r="ARP201" s="43"/>
      <c r="ARQ201" s="43"/>
      <c r="ARR201" s="43"/>
      <c r="ARS201" s="43"/>
      <c r="ART201" s="43"/>
      <c r="ARU201" s="43"/>
      <c r="ARV201" s="43"/>
      <c r="ARW201" s="43"/>
      <c r="ARX201" s="43"/>
      <c r="ARY201" s="43"/>
      <c r="ARZ201" s="43"/>
      <c r="ASA201" s="43"/>
      <c r="ASB201" s="43"/>
      <c r="ASC201" s="43"/>
      <c r="ASD201" s="43"/>
      <c r="ASE201" s="43"/>
      <c r="ASF201" s="43"/>
      <c r="ASG201" s="43"/>
      <c r="ASH201" s="43"/>
      <c r="ASI201" s="43"/>
      <c r="ASJ201" s="43"/>
      <c r="ASK201" s="43"/>
      <c r="ASL201" s="43"/>
      <c r="ASM201" s="43"/>
      <c r="ASN201" s="43"/>
      <c r="ASO201" s="43"/>
      <c r="ASP201" s="43"/>
      <c r="ASQ201" s="43"/>
      <c r="ASR201" s="43"/>
      <c r="ASS201" s="43"/>
      <c r="AST201" s="43"/>
      <c r="ASU201" s="43"/>
      <c r="ASV201" s="43"/>
      <c r="ASW201" s="43"/>
      <c r="ASX201" s="43"/>
      <c r="ASY201" s="43"/>
      <c r="ASZ201" s="43"/>
      <c r="ATA201" s="43"/>
      <c r="ATB201" s="43"/>
      <c r="ATC201" s="43"/>
      <c r="ATD201" s="43"/>
      <c r="ATE201" s="43"/>
      <c r="ATF201" s="43"/>
      <c r="ATG201" s="43"/>
      <c r="ATH201" s="43"/>
      <c r="ATI201" s="43"/>
      <c r="ATJ201" s="43"/>
      <c r="ATK201" s="43"/>
      <c r="ATL201" s="43"/>
      <c r="ATM201" s="43"/>
      <c r="ATN201" s="43"/>
      <c r="ATO201" s="43"/>
      <c r="ATP201" s="43"/>
      <c r="ATQ201" s="43"/>
      <c r="ATR201" s="43"/>
      <c r="ATS201" s="43"/>
      <c r="ATT201" s="43"/>
      <c r="ATU201" s="43"/>
      <c r="ATV201" s="43"/>
      <c r="ATW201" s="43"/>
      <c r="ATX201" s="43"/>
      <c r="ATY201" s="43"/>
      <c r="ATZ201" s="43"/>
      <c r="AUA201" s="43"/>
      <c r="AUB201" s="43"/>
      <c r="AUC201" s="43"/>
      <c r="AUD201" s="43"/>
      <c r="AUE201" s="43"/>
      <c r="AUF201" s="43"/>
      <c r="AUG201" s="43"/>
      <c r="AUH201" s="43"/>
      <c r="AUI201" s="43"/>
      <c r="AUJ201" s="43"/>
      <c r="AUK201" s="43"/>
      <c r="AUL201" s="43"/>
      <c r="AUM201" s="43"/>
      <c r="AUN201" s="43"/>
      <c r="AUO201" s="43"/>
      <c r="AUP201" s="43"/>
      <c r="AUQ201" s="43"/>
      <c r="AUR201" s="43"/>
      <c r="AUS201" s="43"/>
      <c r="AUT201" s="43"/>
      <c r="AUU201" s="43"/>
      <c r="AUV201" s="43"/>
      <c r="AUW201" s="43"/>
      <c r="AUX201" s="43"/>
      <c r="AUY201" s="43"/>
      <c r="AUZ201" s="43"/>
      <c r="AVA201" s="43"/>
      <c r="AVB201" s="43"/>
      <c r="AVC201" s="43"/>
      <c r="AVD201" s="43"/>
      <c r="AVE201" s="43"/>
      <c r="AVF201" s="43"/>
      <c r="AVG201" s="43"/>
      <c r="AVH201" s="43"/>
      <c r="AVI201" s="43"/>
      <c r="AVJ201" s="43"/>
      <c r="AVK201" s="43"/>
      <c r="AVL201" s="43"/>
      <c r="AVM201" s="43"/>
      <c r="AVN201" s="43"/>
      <c r="AVO201" s="43"/>
      <c r="AVP201" s="43"/>
      <c r="AVQ201" s="43"/>
      <c r="AVR201" s="43"/>
      <c r="AVS201" s="43"/>
      <c r="AVT201" s="43"/>
      <c r="AVU201" s="43"/>
      <c r="AVV201" s="43"/>
      <c r="AVW201" s="43"/>
      <c r="AVX201" s="43"/>
      <c r="AVY201" s="43"/>
      <c r="AVZ201" s="43"/>
      <c r="AWA201" s="43"/>
      <c r="AWB201" s="43"/>
      <c r="AWC201" s="43"/>
      <c r="AWD201" s="43"/>
      <c r="AWE201" s="43"/>
      <c r="AWF201" s="43"/>
      <c r="AWG201" s="43"/>
      <c r="AWH201" s="43"/>
      <c r="AWI201" s="43"/>
      <c r="AWJ201" s="43"/>
      <c r="AWK201" s="43"/>
      <c r="AWL201" s="43"/>
      <c r="AWM201" s="43"/>
      <c r="AWN201" s="43"/>
      <c r="AWO201" s="43"/>
      <c r="AWP201" s="43"/>
      <c r="AWQ201" s="43"/>
      <c r="AWR201" s="43"/>
      <c r="AWS201" s="43"/>
      <c r="AWT201" s="43"/>
      <c r="AWU201" s="43"/>
      <c r="AWV201" s="43"/>
      <c r="AWW201" s="43"/>
      <c r="AWX201" s="43"/>
      <c r="AWY201" s="43"/>
      <c r="AWZ201" s="43"/>
      <c r="AXA201" s="43"/>
      <c r="AXB201" s="43"/>
      <c r="AXC201" s="43"/>
      <c r="AXD201" s="43"/>
      <c r="AXE201" s="43"/>
      <c r="AXF201" s="43"/>
      <c r="AXG201" s="43"/>
      <c r="AXH201" s="43"/>
      <c r="AXI201" s="43"/>
      <c r="AXJ201" s="43"/>
      <c r="AXK201" s="43"/>
      <c r="AXL201" s="43"/>
      <c r="AXM201" s="43"/>
      <c r="AXN201" s="43"/>
      <c r="AXO201" s="43"/>
      <c r="AXP201" s="43"/>
      <c r="AXQ201" s="43"/>
      <c r="AXR201" s="43"/>
      <c r="AXS201" s="43"/>
      <c r="AXT201" s="43"/>
      <c r="AXU201" s="43"/>
      <c r="AXV201" s="43"/>
      <c r="AXW201" s="43"/>
      <c r="AXX201" s="43"/>
      <c r="AXY201" s="43"/>
      <c r="AXZ201" s="43"/>
      <c r="AYA201" s="43"/>
      <c r="AYB201" s="43"/>
      <c r="AYC201" s="43"/>
      <c r="AYD201" s="43"/>
      <c r="AYE201" s="43"/>
      <c r="AYF201" s="43"/>
      <c r="AYG201" s="43"/>
      <c r="AYH201" s="43"/>
      <c r="AYI201" s="43"/>
      <c r="AYJ201" s="43"/>
      <c r="AYK201" s="43"/>
      <c r="AYL201" s="43"/>
      <c r="AYM201" s="43"/>
      <c r="AYN201" s="43"/>
      <c r="AYO201" s="43"/>
      <c r="AYP201" s="43"/>
      <c r="AYQ201" s="43"/>
      <c r="AYR201" s="43"/>
      <c r="AYS201" s="43"/>
      <c r="AYT201" s="43"/>
      <c r="AYU201" s="43"/>
      <c r="AYV201" s="43"/>
      <c r="AYW201" s="43"/>
      <c r="AYX201" s="43"/>
      <c r="AYY201" s="43"/>
      <c r="AYZ201" s="43"/>
      <c r="AZA201" s="43"/>
      <c r="AZB201" s="43"/>
      <c r="AZC201" s="43"/>
      <c r="AZD201" s="43"/>
      <c r="AZE201" s="43"/>
      <c r="AZF201" s="43"/>
      <c r="AZG201" s="43"/>
      <c r="AZH201" s="43"/>
      <c r="AZI201" s="43"/>
      <c r="AZJ201" s="43"/>
      <c r="AZK201" s="43"/>
      <c r="AZL201" s="43"/>
      <c r="AZM201" s="43"/>
      <c r="AZN201" s="43"/>
      <c r="AZO201" s="43"/>
      <c r="AZP201" s="43"/>
      <c r="AZQ201" s="43"/>
      <c r="AZR201" s="43"/>
      <c r="AZS201" s="43"/>
      <c r="AZT201" s="43"/>
      <c r="AZU201" s="43"/>
      <c r="AZV201" s="43"/>
      <c r="AZW201" s="43"/>
      <c r="AZX201" s="43"/>
      <c r="AZY201" s="43"/>
      <c r="AZZ201" s="43"/>
      <c r="BAA201" s="43"/>
      <c r="BAB201" s="43"/>
      <c r="BAC201" s="43"/>
      <c r="BAD201" s="43"/>
      <c r="BAE201" s="43"/>
      <c r="BAF201" s="43"/>
      <c r="BAG201" s="43"/>
      <c r="BAH201" s="43"/>
      <c r="BAI201" s="43"/>
      <c r="BAJ201" s="43"/>
      <c r="BAK201" s="43"/>
      <c r="BAL201" s="43"/>
      <c r="BAM201" s="43"/>
      <c r="BAN201" s="43"/>
      <c r="BAO201" s="43"/>
      <c r="BAP201" s="43"/>
      <c r="BAQ201" s="43"/>
      <c r="BAR201" s="43"/>
      <c r="BAS201" s="43"/>
      <c r="BAT201" s="43"/>
      <c r="BAU201" s="43"/>
      <c r="BAV201" s="43"/>
      <c r="BAW201" s="43"/>
      <c r="BAX201" s="43"/>
      <c r="BAY201" s="43"/>
      <c r="BAZ201" s="43"/>
      <c r="BBA201" s="43"/>
      <c r="BBB201" s="43"/>
      <c r="BBC201" s="43"/>
      <c r="BBD201" s="43"/>
      <c r="BBE201" s="43"/>
      <c r="BBF201" s="43"/>
      <c r="BBG201" s="43"/>
      <c r="BBH201" s="43"/>
      <c r="BBI201" s="43"/>
      <c r="BBJ201" s="43"/>
      <c r="BBK201" s="43"/>
      <c r="BBL201" s="43"/>
      <c r="BBM201" s="43"/>
      <c r="BBN201" s="43"/>
      <c r="BBO201" s="43"/>
      <c r="BBP201" s="43"/>
      <c r="BBQ201" s="43"/>
      <c r="BBR201" s="43"/>
      <c r="BBS201" s="43"/>
      <c r="BBT201" s="43"/>
      <c r="BBU201" s="43"/>
      <c r="BBV201" s="43"/>
      <c r="BBW201" s="43"/>
      <c r="BBX201" s="43"/>
      <c r="BBY201" s="43"/>
      <c r="BBZ201" s="43"/>
      <c r="BCA201" s="43"/>
      <c r="BCB201" s="43"/>
      <c r="BCC201" s="43"/>
      <c r="BCD201" s="43"/>
      <c r="BCE201" s="43"/>
      <c r="BCF201" s="43"/>
      <c r="BCG201" s="43"/>
      <c r="BCH201" s="43"/>
      <c r="BCI201" s="43"/>
      <c r="BCJ201" s="43"/>
      <c r="BCK201" s="43"/>
      <c r="BCL201" s="43"/>
      <c r="BCM201" s="43"/>
      <c r="BCN201" s="43"/>
      <c r="BCO201" s="43"/>
      <c r="BCP201" s="43"/>
      <c r="BCQ201" s="43"/>
      <c r="BCR201" s="43"/>
      <c r="BCS201" s="43"/>
      <c r="BCT201" s="43"/>
      <c r="BCU201" s="43"/>
      <c r="BCV201" s="43"/>
      <c r="BCW201" s="43"/>
      <c r="BCX201" s="43"/>
      <c r="BCY201" s="43"/>
      <c r="BCZ201" s="43"/>
      <c r="BDA201" s="43"/>
      <c r="BDB201" s="43"/>
      <c r="BDC201" s="43"/>
      <c r="BDD201" s="43"/>
      <c r="BDE201" s="43"/>
      <c r="BDF201" s="43"/>
      <c r="BDG201" s="43"/>
      <c r="BDH201" s="43"/>
      <c r="BDI201" s="43"/>
      <c r="BDJ201" s="43"/>
      <c r="BDK201" s="43"/>
      <c r="BDL201" s="43"/>
      <c r="BDM201" s="43"/>
      <c r="BDN201" s="43"/>
      <c r="BDO201" s="43"/>
      <c r="BDP201" s="43"/>
      <c r="BDQ201" s="43"/>
      <c r="BDR201" s="43"/>
      <c r="BDS201" s="43"/>
      <c r="BDT201" s="43"/>
      <c r="BDU201" s="43"/>
      <c r="BDV201" s="43"/>
      <c r="BDW201" s="43"/>
      <c r="BDX201" s="43"/>
      <c r="BDY201" s="43"/>
      <c r="BDZ201" s="43"/>
      <c r="BEA201" s="43"/>
      <c r="BEB201" s="43"/>
      <c r="BEC201" s="43"/>
      <c r="BED201" s="43"/>
      <c r="BEE201" s="43"/>
      <c r="BEF201" s="43"/>
      <c r="BEG201" s="43"/>
      <c r="BEH201" s="43"/>
      <c r="BEI201" s="43"/>
      <c r="BEJ201" s="43"/>
      <c r="BEK201" s="43"/>
      <c r="BEL201" s="43"/>
      <c r="BEM201" s="43"/>
      <c r="BEN201" s="43"/>
      <c r="BEO201" s="43"/>
      <c r="BEP201" s="43"/>
      <c r="BEQ201" s="43"/>
      <c r="BER201" s="43"/>
      <c r="BES201" s="43"/>
      <c r="BET201" s="43"/>
      <c r="BEU201" s="43"/>
      <c r="BEV201" s="43"/>
      <c r="BEW201" s="43"/>
      <c r="BEX201" s="43"/>
      <c r="BEY201" s="43"/>
      <c r="BEZ201" s="43"/>
      <c r="BFA201" s="43"/>
      <c r="BFB201" s="43"/>
      <c r="BFC201" s="43"/>
      <c r="BFD201" s="43"/>
      <c r="BFE201" s="43"/>
      <c r="BFF201" s="43"/>
      <c r="BFG201" s="43"/>
      <c r="BFH201" s="43"/>
      <c r="BFI201" s="43"/>
      <c r="BFJ201" s="43"/>
      <c r="BFK201" s="43"/>
      <c r="BFL201" s="43"/>
      <c r="BFM201" s="43"/>
      <c r="BFN201" s="43"/>
      <c r="BFO201" s="43"/>
      <c r="BFP201" s="43"/>
      <c r="BFQ201" s="43"/>
      <c r="BFR201" s="43"/>
      <c r="BFS201" s="43"/>
      <c r="BFT201" s="43"/>
      <c r="BFU201" s="43"/>
      <c r="BFV201" s="43"/>
      <c r="BFW201" s="43"/>
      <c r="BFX201" s="43"/>
      <c r="BFY201" s="43"/>
      <c r="BFZ201" s="43"/>
      <c r="BGA201" s="43"/>
      <c r="BGB201" s="43"/>
      <c r="BGC201" s="43"/>
      <c r="BGD201" s="43"/>
      <c r="BGE201" s="43"/>
      <c r="BGF201" s="43"/>
      <c r="BGG201" s="43"/>
      <c r="BGH201" s="43"/>
      <c r="BGI201" s="43"/>
      <c r="BGJ201" s="43"/>
      <c r="BGK201" s="43"/>
      <c r="BGL201" s="43"/>
      <c r="BGM201" s="43"/>
      <c r="BGN201" s="43"/>
      <c r="BGO201" s="43"/>
      <c r="BGP201" s="43"/>
      <c r="BGQ201" s="43"/>
      <c r="BGR201" s="43"/>
      <c r="BGS201" s="43"/>
      <c r="BGT201" s="43"/>
      <c r="BGU201" s="43"/>
      <c r="BGV201" s="43"/>
      <c r="BGW201" s="43"/>
      <c r="BGX201" s="43"/>
      <c r="BGY201" s="43"/>
      <c r="BGZ201" s="43"/>
      <c r="BHA201" s="43"/>
      <c r="BHB201" s="43"/>
      <c r="BHC201" s="43"/>
      <c r="BHD201" s="43"/>
      <c r="BHE201" s="43"/>
      <c r="BHF201" s="43"/>
      <c r="BHG201" s="43"/>
      <c r="BHH201" s="43"/>
      <c r="BHI201" s="43"/>
      <c r="BHJ201" s="43"/>
      <c r="BHK201" s="43"/>
      <c r="BHL201" s="43"/>
      <c r="BHM201" s="43"/>
      <c r="BHN201" s="43"/>
      <c r="BHO201" s="43"/>
      <c r="BHP201" s="43"/>
      <c r="BHQ201" s="43"/>
      <c r="BHR201" s="43"/>
      <c r="BHS201" s="43"/>
      <c r="BHT201" s="43"/>
      <c r="BHU201" s="43"/>
      <c r="BHV201" s="43"/>
      <c r="BHW201" s="43"/>
      <c r="BHX201" s="43"/>
      <c r="BHY201" s="43"/>
      <c r="BHZ201" s="43"/>
      <c r="BIA201" s="43"/>
      <c r="BIB201" s="43"/>
      <c r="BIC201" s="43"/>
      <c r="BID201" s="43"/>
      <c r="BIE201" s="43"/>
      <c r="BIF201" s="43"/>
      <c r="BIG201" s="43"/>
      <c r="BIH201" s="43"/>
      <c r="BII201" s="43"/>
      <c r="BIJ201" s="43"/>
      <c r="BIK201" s="43"/>
      <c r="BIL201" s="43"/>
      <c r="BIM201" s="43"/>
      <c r="BIN201" s="43"/>
      <c r="BIO201" s="43"/>
      <c r="BIP201" s="43"/>
      <c r="BIQ201" s="43"/>
      <c r="BIR201" s="43"/>
      <c r="BIS201" s="43"/>
      <c r="BIT201" s="43"/>
      <c r="BIU201" s="43"/>
      <c r="BIV201" s="43"/>
      <c r="BIW201" s="43"/>
      <c r="BIX201" s="43"/>
      <c r="BIY201" s="43"/>
      <c r="BIZ201" s="43"/>
      <c r="BJA201" s="43"/>
      <c r="BJB201" s="43"/>
      <c r="BJC201" s="43"/>
      <c r="BJD201" s="43"/>
      <c r="BJE201" s="43"/>
      <c r="BJF201" s="43"/>
      <c r="BJG201" s="43"/>
      <c r="BJH201" s="43"/>
      <c r="BJI201" s="43"/>
      <c r="BJJ201" s="43"/>
      <c r="BJK201" s="43"/>
      <c r="BJL201" s="43"/>
      <c r="BJM201" s="43"/>
      <c r="BJN201" s="43"/>
      <c r="BJO201" s="43"/>
      <c r="BJP201" s="43"/>
      <c r="BJQ201" s="43"/>
      <c r="BJR201" s="43"/>
      <c r="BJS201" s="43"/>
      <c r="BJT201" s="43"/>
      <c r="BJU201" s="43"/>
      <c r="BJV201" s="43"/>
      <c r="BJW201" s="43"/>
      <c r="BJX201" s="43"/>
      <c r="BJY201" s="43"/>
      <c r="BJZ201" s="43"/>
      <c r="BKA201" s="43"/>
      <c r="BKB201" s="43"/>
      <c r="BKC201" s="43"/>
      <c r="BKD201" s="43"/>
      <c r="BKE201" s="43"/>
      <c r="BKF201" s="43"/>
      <c r="BKG201" s="43"/>
      <c r="BKH201" s="43"/>
      <c r="BKI201" s="43"/>
      <c r="BKJ201" s="43"/>
      <c r="BKK201" s="43"/>
      <c r="BKL201" s="43"/>
      <c r="BKM201" s="43"/>
      <c r="BKN201" s="43"/>
      <c r="BKO201" s="43"/>
      <c r="BKP201" s="43"/>
      <c r="BKQ201" s="43"/>
      <c r="BKR201" s="43"/>
      <c r="BKS201" s="43"/>
      <c r="BKT201" s="43"/>
      <c r="BKU201" s="43"/>
      <c r="BKV201" s="43"/>
      <c r="BKW201" s="43"/>
      <c r="BKX201" s="43"/>
      <c r="BKY201" s="43"/>
      <c r="BKZ201" s="43"/>
      <c r="BLA201" s="43"/>
      <c r="BLB201" s="43"/>
      <c r="BLC201" s="43"/>
      <c r="BLD201" s="43"/>
      <c r="BLE201" s="43"/>
      <c r="BLF201" s="43"/>
      <c r="BLG201" s="43"/>
      <c r="BLH201" s="43"/>
      <c r="BLI201" s="43"/>
      <c r="BLJ201" s="43"/>
      <c r="BLK201" s="43"/>
      <c r="BLL201" s="43"/>
      <c r="BLM201" s="43"/>
      <c r="BLN201" s="43"/>
      <c r="BLO201" s="43"/>
      <c r="BLP201" s="43"/>
      <c r="BLQ201" s="43"/>
      <c r="BLR201" s="43"/>
      <c r="BLS201" s="43"/>
      <c r="BLT201" s="43"/>
      <c r="BLU201" s="43"/>
      <c r="BLV201" s="43"/>
      <c r="BLW201" s="43"/>
      <c r="BLX201" s="43"/>
      <c r="BLY201" s="43"/>
      <c r="BLZ201" s="43"/>
      <c r="BMA201" s="43"/>
      <c r="BMB201" s="43"/>
      <c r="BMC201" s="43"/>
      <c r="BMD201" s="43"/>
      <c r="BME201" s="43"/>
      <c r="BMF201" s="43"/>
      <c r="BMG201" s="43"/>
      <c r="BMH201" s="43"/>
      <c r="BMI201" s="43"/>
      <c r="BMJ201" s="43"/>
      <c r="BMK201" s="43"/>
      <c r="BML201" s="43"/>
      <c r="BMM201" s="43"/>
      <c r="BMN201" s="43"/>
      <c r="BMO201" s="43"/>
      <c r="BMP201" s="43"/>
      <c r="BMQ201" s="43"/>
      <c r="BMR201" s="43"/>
      <c r="BMS201" s="43"/>
      <c r="BMT201" s="43"/>
      <c r="BMU201" s="43"/>
      <c r="BMV201" s="43"/>
      <c r="BMW201" s="43"/>
      <c r="BMX201" s="43"/>
      <c r="BMY201" s="43"/>
      <c r="BMZ201" s="43"/>
      <c r="BNA201" s="43"/>
      <c r="BNB201" s="43"/>
      <c r="BNC201" s="43"/>
      <c r="BND201" s="43"/>
      <c r="BNE201" s="43"/>
      <c r="BNF201" s="43"/>
      <c r="BNG201" s="43"/>
      <c r="BNH201" s="43"/>
      <c r="BNI201" s="43"/>
      <c r="BNJ201" s="43"/>
      <c r="BNK201" s="43"/>
      <c r="BNL201" s="43"/>
      <c r="BNM201" s="43"/>
      <c r="BNN201" s="43"/>
      <c r="BNO201" s="43"/>
      <c r="BNP201" s="43"/>
      <c r="BNQ201" s="43"/>
      <c r="BNR201" s="43"/>
      <c r="BNS201" s="43"/>
      <c r="BNT201" s="43"/>
      <c r="BNU201" s="43"/>
      <c r="BNV201" s="43"/>
      <c r="BNW201" s="43"/>
      <c r="BNX201" s="43"/>
      <c r="BNY201" s="43"/>
      <c r="BNZ201" s="43"/>
      <c r="BOA201" s="43"/>
      <c r="BOB201" s="43"/>
      <c r="BOC201" s="43"/>
      <c r="BOD201" s="43"/>
      <c r="BOE201" s="43"/>
      <c r="BOF201" s="43"/>
      <c r="BOG201" s="43"/>
      <c r="BOH201" s="43"/>
      <c r="BOI201" s="43"/>
      <c r="BOJ201" s="43"/>
      <c r="BOK201" s="43"/>
      <c r="BOL201" s="43"/>
      <c r="BOM201" s="43"/>
      <c r="BON201" s="43"/>
      <c r="BOO201" s="43"/>
      <c r="BOP201" s="43"/>
      <c r="BOQ201" s="43"/>
      <c r="BOR201" s="43"/>
      <c r="BOS201" s="43"/>
      <c r="BOT201" s="43"/>
      <c r="BOU201" s="43"/>
      <c r="BOV201" s="43"/>
      <c r="BOW201" s="43"/>
      <c r="BOX201" s="43"/>
      <c r="BOY201" s="43"/>
      <c r="BOZ201" s="43"/>
      <c r="BPA201" s="43"/>
      <c r="BPB201" s="43"/>
      <c r="BPC201" s="43"/>
      <c r="BPD201" s="43"/>
      <c r="BPE201" s="43"/>
      <c r="BPF201" s="43"/>
      <c r="BPG201" s="43"/>
      <c r="BPH201" s="43"/>
      <c r="BPI201" s="43"/>
      <c r="BPJ201" s="43"/>
      <c r="BPK201" s="43"/>
      <c r="BPL201" s="43"/>
      <c r="BPM201" s="43"/>
      <c r="BPN201" s="43"/>
      <c r="BPO201" s="43"/>
      <c r="BPP201" s="43"/>
      <c r="BPQ201" s="43"/>
      <c r="BPR201" s="43"/>
      <c r="BPS201" s="43"/>
      <c r="BPT201" s="43"/>
      <c r="BPU201" s="43"/>
      <c r="BPV201" s="43"/>
      <c r="BPW201" s="43"/>
      <c r="BPX201" s="43"/>
      <c r="BPY201" s="43"/>
      <c r="BPZ201" s="43"/>
      <c r="BQA201" s="43"/>
      <c r="BQB201" s="43"/>
      <c r="BQC201" s="43"/>
      <c r="BQD201" s="43"/>
      <c r="BQE201" s="43"/>
      <c r="BQF201" s="43"/>
      <c r="BQG201" s="43"/>
      <c r="BQH201" s="43"/>
      <c r="BQI201" s="43"/>
      <c r="BQJ201" s="43"/>
      <c r="BQK201" s="43"/>
      <c r="BQL201" s="43"/>
      <c r="BQM201" s="43"/>
      <c r="BQN201" s="43"/>
      <c r="BQO201" s="43"/>
      <c r="BQP201" s="43"/>
      <c r="BQQ201" s="43"/>
      <c r="BQR201" s="43"/>
      <c r="BQS201" s="43"/>
      <c r="BQT201" s="43"/>
      <c r="BQU201" s="43"/>
      <c r="BQV201" s="43"/>
      <c r="BQW201" s="43"/>
      <c r="BQX201" s="43"/>
      <c r="BQY201" s="43"/>
      <c r="BQZ201" s="43"/>
      <c r="BRA201" s="43"/>
      <c r="BRB201" s="43"/>
      <c r="BRC201" s="43"/>
      <c r="BRD201" s="43"/>
      <c r="BRE201" s="43"/>
      <c r="BRF201" s="43"/>
      <c r="BRG201" s="43"/>
      <c r="BRH201" s="43"/>
      <c r="BRI201" s="43"/>
      <c r="BRJ201" s="43"/>
      <c r="BRK201" s="43"/>
      <c r="BRL201" s="43"/>
      <c r="BRM201" s="43"/>
      <c r="BRN201" s="43"/>
      <c r="BRO201" s="43"/>
      <c r="BRP201" s="43"/>
      <c r="BRQ201" s="43"/>
      <c r="BRR201" s="43"/>
      <c r="BRS201" s="43"/>
      <c r="BRT201" s="43"/>
      <c r="BRU201" s="43"/>
      <c r="BRV201" s="43"/>
      <c r="BRW201" s="43"/>
      <c r="BRX201" s="43"/>
      <c r="BRY201" s="43"/>
      <c r="BRZ201" s="43"/>
      <c r="BSA201" s="43"/>
      <c r="BSB201" s="43"/>
      <c r="BSC201" s="43"/>
      <c r="BSD201" s="43"/>
      <c r="BSE201" s="43"/>
      <c r="BSF201" s="43"/>
      <c r="BSG201" s="43"/>
      <c r="BSH201" s="43"/>
      <c r="BSI201" s="43"/>
      <c r="BSJ201" s="43"/>
      <c r="BSK201" s="43"/>
      <c r="BSL201" s="43"/>
      <c r="BSM201" s="43"/>
      <c r="BSN201" s="43"/>
      <c r="BSO201" s="43"/>
      <c r="BSP201" s="43"/>
      <c r="BSQ201" s="43"/>
      <c r="BSR201" s="43"/>
      <c r="BSS201" s="43"/>
      <c r="BST201" s="43"/>
      <c r="BSU201" s="43"/>
      <c r="BSV201" s="43"/>
      <c r="BSW201" s="43"/>
      <c r="BSX201" s="43"/>
      <c r="BSY201" s="43"/>
      <c r="BSZ201" s="43"/>
      <c r="BTA201" s="43"/>
      <c r="BTB201" s="43"/>
      <c r="BTC201" s="43"/>
      <c r="BTD201" s="43"/>
      <c r="BTE201" s="43"/>
      <c r="BTF201" s="43"/>
      <c r="BTG201" s="43"/>
      <c r="BTH201" s="43"/>
      <c r="BTI201" s="43"/>
      <c r="BTJ201" s="43"/>
      <c r="BTK201" s="43"/>
      <c r="BTL201" s="43"/>
      <c r="BTM201" s="43"/>
      <c r="BTN201" s="43"/>
      <c r="BTO201" s="43"/>
      <c r="BTP201" s="43"/>
      <c r="BTQ201" s="43"/>
      <c r="BTR201" s="43"/>
      <c r="BTS201" s="43"/>
      <c r="BTT201" s="43"/>
      <c r="BTU201" s="43"/>
      <c r="BTV201" s="43"/>
      <c r="BTW201" s="43"/>
      <c r="BTX201" s="43"/>
      <c r="BTY201" s="43"/>
      <c r="BTZ201" s="43"/>
      <c r="BUA201" s="43"/>
      <c r="BUB201" s="43"/>
      <c r="BUC201" s="43"/>
      <c r="BUD201" s="43"/>
      <c r="BUE201" s="43"/>
      <c r="BUF201" s="43"/>
      <c r="BUG201" s="43"/>
      <c r="BUH201" s="43"/>
      <c r="BUI201" s="43"/>
      <c r="BUJ201" s="43"/>
      <c r="BUK201" s="43"/>
      <c r="BUL201" s="43"/>
      <c r="BUM201" s="43"/>
      <c r="BUN201" s="43"/>
      <c r="BUO201" s="43"/>
      <c r="BUP201" s="43"/>
      <c r="BUQ201" s="43"/>
      <c r="BUR201" s="43"/>
      <c r="BUS201" s="43"/>
      <c r="BUT201" s="43"/>
      <c r="BUU201" s="43"/>
      <c r="BUV201" s="43"/>
      <c r="BUW201" s="43"/>
      <c r="BUX201" s="43"/>
      <c r="BUY201" s="43"/>
      <c r="BUZ201" s="43"/>
      <c r="BVA201" s="43"/>
      <c r="BVB201" s="43"/>
      <c r="BVC201" s="43"/>
      <c r="BVD201" s="43"/>
      <c r="BVE201" s="43"/>
      <c r="BVF201" s="43"/>
      <c r="BVG201" s="43"/>
      <c r="BVH201" s="43"/>
      <c r="BVI201" s="43"/>
      <c r="BVJ201" s="43"/>
      <c r="BVK201" s="43"/>
      <c r="BVL201" s="43"/>
      <c r="BVM201" s="43"/>
      <c r="BVN201" s="43"/>
      <c r="BVO201" s="43"/>
      <c r="BVP201" s="43"/>
      <c r="BVQ201" s="43"/>
      <c r="BVR201" s="43"/>
      <c r="BVS201" s="43"/>
      <c r="BVT201" s="43"/>
      <c r="BVU201" s="43"/>
      <c r="BVV201" s="43"/>
      <c r="BVW201" s="43"/>
      <c r="BVX201" s="43"/>
      <c r="BVY201" s="43"/>
      <c r="BVZ201" s="43"/>
      <c r="BWA201" s="43"/>
      <c r="BWB201" s="43"/>
      <c r="BWC201" s="43"/>
      <c r="BWD201" s="43"/>
      <c r="BWE201" s="43"/>
      <c r="BWF201" s="43"/>
      <c r="BWG201" s="43"/>
      <c r="BWH201" s="43"/>
      <c r="BWI201" s="43"/>
      <c r="BWJ201" s="43"/>
    </row>
    <row r="202" spans="1:1960" x14ac:dyDescent="0.2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43"/>
      <c r="BM202" s="43"/>
      <c r="BN202" s="43"/>
      <c r="BO202" s="43"/>
      <c r="BP202" s="43"/>
      <c r="BQ202" s="43"/>
      <c r="BR202" s="43"/>
      <c r="BS202" s="43"/>
      <c r="BT202" s="43"/>
      <c r="BU202" s="43"/>
      <c r="BV202" s="43"/>
      <c r="BW202" s="43"/>
      <c r="BX202" s="43"/>
      <c r="BY202" s="43"/>
      <c r="BZ202" s="43"/>
      <c r="CA202" s="43"/>
      <c r="CB202" s="43"/>
      <c r="CC202" s="43"/>
      <c r="CD202" s="43"/>
      <c r="CE202" s="43"/>
      <c r="CF202" s="43"/>
      <c r="CG202" s="43"/>
      <c r="CH202" s="43"/>
      <c r="CI202" s="43"/>
      <c r="CJ202" s="43"/>
      <c r="CK202" s="43"/>
      <c r="CL202" s="43"/>
      <c r="CM202" s="43"/>
      <c r="CN202" s="43"/>
      <c r="CO202" s="43"/>
      <c r="CP202" s="43"/>
      <c r="CQ202" s="43"/>
      <c r="CR202" s="43"/>
      <c r="CS202" s="43"/>
      <c r="CT202" s="43"/>
      <c r="CU202" s="43"/>
      <c r="CV202" s="43"/>
      <c r="CW202" s="43"/>
      <c r="CX202" s="43"/>
      <c r="CY202" s="43"/>
      <c r="CZ202" s="43"/>
      <c r="DA202" s="43"/>
      <c r="DB202" s="43"/>
      <c r="DC202" s="43"/>
      <c r="DD202" s="43"/>
      <c r="DE202" s="43"/>
      <c r="DF202" s="43"/>
      <c r="DG202" s="43"/>
      <c r="DH202" s="43"/>
      <c r="DI202" s="43"/>
      <c r="DJ202" s="43"/>
      <c r="DK202" s="43"/>
      <c r="DL202" s="43"/>
      <c r="DM202" s="43"/>
      <c r="DN202" s="43"/>
      <c r="DO202" s="43"/>
      <c r="DP202" s="43"/>
      <c r="DQ202" s="43"/>
      <c r="DR202" s="43"/>
      <c r="DS202" s="43"/>
      <c r="DT202" s="43"/>
      <c r="DU202" s="43"/>
      <c r="DV202" s="43"/>
      <c r="DW202" s="43"/>
      <c r="DX202" s="43"/>
      <c r="DY202" s="43"/>
      <c r="DZ202" s="43"/>
      <c r="EA202" s="43"/>
      <c r="EB202" s="43"/>
      <c r="EC202" s="43"/>
      <c r="ED202" s="43"/>
      <c r="EE202" s="43"/>
      <c r="EF202" s="43"/>
      <c r="EG202" s="43"/>
      <c r="EH202" s="43"/>
      <c r="EI202" s="43"/>
      <c r="EJ202" s="43"/>
      <c r="EK202" s="43"/>
      <c r="EL202" s="43"/>
      <c r="EM202" s="43"/>
      <c r="EN202" s="43"/>
      <c r="EO202" s="43"/>
      <c r="EP202" s="43"/>
      <c r="EQ202" s="43"/>
      <c r="ER202" s="43"/>
      <c r="ES202" s="43"/>
      <c r="ET202" s="43"/>
      <c r="EU202" s="43"/>
      <c r="EV202" s="43"/>
      <c r="EW202" s="43"/>
      <c r="EX202" s="43"/>
      <c r="EY202" s="43"/>
      <c r="EZ202" s="43"/>
      <c r="FA202" s="43"/>
      <c r="FB202" s="43"/>
      <c r="FC202" s="43"/>
      <c r="FD202" s="43"/>
      <c r="FE202" s="43"/>
      <c r="FF202" s="43"/>
      <c r="FG202" s="43"/>
      <c r="FH202" s="43"/>
      <c r="FI202" s="43"/>
      <c r="FJ202" s="43"/>
      <c r="FK202" s="43"/>
      <c r="FL202" s="43"/>
      <c r="FM202" s="43"/>
      <c r="FN202" s="43"/>
      <c r="FO202" s="43"/>
      <c r="FP202" s="43"/>
      <c r="FQ202" s="43"/>
      <c r="FR202" s="43"/>
      <c r="FS202" s="43"/>
      <c r="FT202" s="43"/>
      <c r="FU202" s="43"/>
      <c r="FV202" s="43"/>
      <c r="FW202" s="43"/>
      <c r="FX202" s="43"/>
      <c r="FY202" s="43"/>
      <c r="FZ202" s="43"/>
      <c r="GA202" s="43"/>
      <c r="GB202" s="43"/>
      <c r="GC202" s="43"/>
      <c r="GD202" s="43"/>
      <c r="GE202" s="43"/>
      <c r="GF202" s="43"/>
      <c r="GG202" s="43"/>
      <c r="GH202" s="43"/>
      <c r="GI202" s="43"/>
      <c r="GJ202" s="43"/>
      <c r="GK202" s="43"/>
      <c r="GL202" s="43"/>
      <c r="GM202" s="43"/>
      <c r="GN202" s="43"/>
      <c r="GO202" s="43"/>
      <c r="GP202" s="43"/>
      <c r="GQ202" s="43"/>
      <c r="GR202" s="43"/>
      <c r="GS202" s="43"/>
      <c r="GT202" s="43"/>
      <c r="GU202" s="43"/>
      <c r="GV202" s="43"/>
      <c r="GW202" s="43"/>
      <c r="GX202" s="43"/>
      <c r="GY202" s="43"/>
      <c r="GZ202" s="43"/>
      <c r="HA202" s="43"/>
      <c r="HB202" s="43"/>
      <c r="HC202" s="43"/>
      <c r="HD202" s="43"/>
      <c r="HE202" s="43"/>
      <c r="HF202" s="43"/>
      <c r="HG202" s="43"/>
      <c r="HH202" s="43"/>
      <c r="HI202" s="43"/>
      <c r="HJ202" s="43"/>
      <c r="HK202" s="43"/>
      <c r="HL202" s="43"/>
      <c r="HM202" s="43"/>
      <c r="HN202" s="43"/>
      <c r="HO202" s="43"/>
      <c r="HP202" s="43"/>
      <c r="HQ202" s="43"/>
      <c r="HR202" s="43"/>
      <c r="HS202" s="43"/>
      <c r="HT202" s="43"/>
      <c r="HU202" s="43"/>
      <c r="HV202" s="43"/>
      <c r="HW202" s="43"/>
      <c r="HX202" s="43"/>
      <c r="HY202" s="43"/>
      <c r="HZ202" s="43"/>
      <c r="IA202" s="43"/>
      <c r="IB202" s="43"/>
      <c r="IC202" s="43"/>
      <c r="ID202" s="43"/>
      <c r="IE202" s="43"/>
      <c r="IF202" s="43"/>
      <c r="IG202" s="43"/>
      <c r="IH202" s="43"/>
      <c r="II202" s="43"/>
      <c r="IJ202" s="43"/>
      <c r="IK202" s="43"/>
      <c r="IL202" s="43"/>
      <c r="IM202" s="43"/>
      <c r="IN202" s="43"/>
      <c r="IO202" s="43"/>
      <c r="IP202" s="43"/>
      <c r="IQ202" s="43"/>
      <c r="IR202" s="43"/>
      <c r="IS202" s="43"/>
      <c r="IT202" s="43"/>
      <c r="IU202" s="43"/>
      <c r="IV202" s="43"/>
      <c r="IW202" s="43"/>
      <c r="IX202" s="43"/>
      <c r="IY202" s="43"/>
      <c r="IZ202" s="43"/>
      <c r="JA202" s="43"/>
      <c r="JB202" s="43"/>
      <c r="JC202" s="43"/>
      <c r="JD202" s="43"/>
      <c r="JE202" s="43"/>
      <c r="JF202" s="43"/>
      <c r="JG202" s="43"/>
      <c r="JH202" s="43"/>
      <c r="JI202" s="43"/>
      <c r="JJ202" s="43"/>
      <c r="JK202" s="43"/>
      <c r="JL202" s="43"/>
      <c r="JM202" s="43"/>
      <c r="JN202" s="43"/>
      <c r="JO202" s="43"/>
      <c r="JP202" s="43"/>
      <c r="JQ202" s="43"/>
      <c r="JR202" s="43"/>
      <c r="JS202" s="43"/>
      <c r="JT202" s="43"/>
      <c r="JU202" s="43"/>
      <c r="JV202" s="43"/>
      <c r="JW202" s="43"/>
      <c r="JX202" s="43"/>
      <c r="JY202" s="43"/>
      <c r="JZ202" s="43"/>
      <c r="KA202" s="43"/>
      <c r="KB202" s="43"/>
      <c r="KC202" s="43"/>
      <c r="KD202" s="43"/>
      <c r="KE202" s="43"/>
      <c r="KF202" s="43"/>
      <c r="KG202" s="43"/>
      <c r="KH202" s="43"/>
      <c r="KI202" s="43"/>
      <c r="KJ202" s="43"/>
      <c r="KK202" s="43"/>
      <c r="KL202" s="43"/>
      <c r="KM202" s="43"/>
      <c r="KN202" s="43"/>
      <c r="KO202" s="43"/>
      <c r="KP202" s="43"/>
      <c r="KQ202" s="43"/>
      <c r="KR202" s="43"/>
      <c r="KS202" s="43"/>
      <c r="KT202" s="43"/>
      <c r="KU202" s="43"/>
      <c r="KV202" s="43"/>
      <c r="KW202" s="43"/>
      <c r="KX202" s="43"/>
      <c r="KY202" s="43"/>
      <c r="KZ202" s="43"/>
      <c r="LA202" s="43"/>
      <c r="LB202" s="43"/>
      <c r="LC202" s="43"/>
      <c r="LD202" s="43"/>
      <c r="LE202" s="43"/>
      <c r="LF202" s="43"/>
      <c r="LG202" s="43"/>
      <c r="LH202" s="43"/>
      <c r="LI202" s="43"/>
      <c r="LJ202" s="43"/>
      <c r="LK202" s="43"/>
      <c r="LL202" s="43"/>
      <c r="LM202" s="43"/>
      <c r="LN202" s="43"/>
      <c r="LO202" s="43"/>
      <c r="LP202" s="43"/>
      <c r="LQ202" s="43"/>
      <c r="LR202" s="43"/>
      <c r="LS202" s="43"/>
      <c r="LT202" s="43"/>
      <c r="LU202" s="43"/>
      <c r="LV202" s="43"/>
      <c r="LW202" s="43"/>
      <c r="LX202" s="43"/>
      <c r="LY202" s="43"/>
      <c r="LZ202" s="43"/>
      <c r="MA202" s="43"/>
      <c r="MB202" s="43"/>
      <c r="MC202" s="43"/>
      <c r="MD202" s="43"/>
      <c r="ME202" s="43"/>
      <c r="MF202" s="43"/>
      <c r="MG202" s="43"/>
      <c r="MH202" s="43"/>
      <c r="MI202" s="43"/>
      <c r="MJ202" s="43"/>
      <c r="MK202" s="43"/>
      <c r="ML202" s="43"/>
      <c r="MM202" s="43"/>
      <c r="MN202" s="43"/>
      <c r="MO202" s="43"/>
      <c r="MP202" s="43"/>
      <c r="MQ202" s="43"/>
      <c r="MR202" s="43"/>
      <c r="MS202" s="43"/>
      <c r="MT202" s="43"/>
      <c r="MU202" s="43"/>
      <c r="MV202" s="43"/>
      <c r="MW202" s="43"/>
      <c r="MX202" s="43"/>
      <c r="MY202" s="43"/>
      <c r="MZ202" s="43"/>
      <c r="NA202" s="43"/>
      <c r="NB202" s="43"/>
      <c r="NC202" s="43"/>
      <c r="ND202" s="43"/>
      <c r="NE202" s="43"/>
      <c r="NF202" s="43"/>
      <c r="NG202" s="43"/>
      <c r="NH202" s="43"/>
      <c r="NI202" s="43"/>
      <c r="NJ202" s="43"/>
      <c r="NK202" s="43"/>
      <c r="NL202" s="43"/>
      <c r="NM202" s="43"/>
      <c r="NN202" s="43"/>
      <c r="NO202" s="43"/>
      <c r="NP202" s="43"/>
      <c r="NQ202" s="43"/>
      <c r="NR202" s="43"/>
      <c r="NS202" s="43"/>
      <c r="NT202" s="43"/>
      <c r="NU202" s="43"/>
      <c r="NV202" s="43"/>
      <c r="NW202" s="43"/>
      <c r="NX202" s="43"/>
      <c r="NY202" s="43"/>
      <c r="NZ202" s="43"/>
      <c r="OA202" s="43"/>
      <c r="OB202" s="43"/>
      <c r="OC202" s="43"/>
      <c r="OD202" s="43"/>
      <c r="OE202" s="43"/>
      <c r="OF202" s="43"/>
      <c r="OG202" s="43"/>
      <c r="OH202" s="43"/>
      <c r="OI202" s="43"/>
      <c r="OJ202" s="43"/>
      <c r="OK202" s="43"/>
      <c r="OL202" s="43"/>
      <c r="OM202" s="43"/>
      <c r="ON202" s="43"/>
      <c r="OO202" s="43"/>
      <c r="OP202" s="43"/>
      <c r="OQ202" s="43"/>
      <c r="OR202" s="43"/>
      <c r="OS202" s="43"/>
      <c r="OT202" s="43"/>
      <c r="OU202" s="43"/>
      <c r="OV202" s="43"/>
      <c r="OW202" s="43"/>
      <c r="OX202" s="43"/>
      <c r="OY202" s="43"/>
      <c r="OZ202" s="43"/>
      <c r="PA202" s="43"/>
      <c r="PB202" s="43"/>
      <c r="PC202" s="43"/>
      <c r="PD202" s="43"/>
      <c r="PE202" s="43"/>
      <c r="PF202" s="43"/>
      <c r="PG202" s="43"/>
      <c r="PH202" s="43"/>
      <c r="PI202" s="43"/>
      <c r="PJ202" s="43"/>
      <c r="PK202" s="43"/>
      <c r="PL202" s="43"/>
      <c r="PM202" s="43"/>
      <c r="PN202" s="43"/>
      <c r="PO202" s="43"/>
      <c r="PP202" s="43"/>
      <c r="PQ202" s="43"/>
      <c r="PR202" s="43"/>
      <c r="PS202" s="43"/>
      <c r="PT202" s="43"/>
      <c r="PU202" s="43"/>
      <c r="PV202" s="43"/>
      <c r="PW202" s="43"/>
      <c r="PX202" s="43"/>
      <c r="PY202" s="43"/>
      <c r="PZ202" s="43"/>
      <c r="QA202" s="43"/>
      <c r="QB202" s="43"/>
      <c r="QC202" s="43"/>
      <c r="QD202" s="43"/>
      <c r="QE202" s="43"/>
      <c r="QF202" s="43"/>
      <c r="QG202" s="43"/>
      <c r="QH202" s="43"/>
      <c r="QI202" s="43"/>
      <c r="QJ202" s="43"/>
      <c r="QK202" s="43"/>
      <c r="QL202" s="43"/>
      <c r="QM202" s="43"/>
      <c r="QN202" s="43"/>
      <c r="QO202" s="43"/>
      <c r="QP202" s="43"/>
      <c r="QQ202" s="43"/>
      <c r="QR202" s="43"/>
      <c r="QS202" s="43"/>
      <c r="QT202" s="43"/>
      <c r="QU202" s="43"/>
      <c r="QV202" s="43"/>
      <c r="QW202" s="43"/>
      <c r="QX202" s="43"/>
      <c r="QY202" s="43"/>
      <c r="QZ202" s="43"/>
      <c r="RA202" s="43"/>
      <c r="RB202" s="43"/>
      <c r="RC202" s="43"/>
      <c r="RD202" s="43"/>
      <c r="RE202" s="43"/>
      <c r="RF202" s="43"/>
      <c r="RG202" s="43"/>
      <c r="RH202" s="43"/>
      <c r="RI202" s="43"/>
      <c r="RJ202" s="43"/>
      <c r="RK202" s="43"/>
      <c r="RL202" s="43"/>
      <c r="RM202" s="43"/>
      <c r="RN202" s="43"/>
      <c r="RO202" s="43"/>
      <c r="RP202" s="43"/>
      <c r="RQ202" s="43"/>
      <c r="RR202" s="43"/>
      <c r="RS202" s="43"/>
      <c r="RT202" s="43"/>
      <c r="RU202" s="43"/>
      <c r="RV202" s="43"/>
      <c r="RW202" s="43"/>
      <c r="RX202" s="43"/>
      <c r="RY202" s="43"/>
      <c r="RZ202" s="43"/>
      <c r="SA202" s="43"/>
      <c r="SB202" s="43"/>
      <c r="SC202" s="43"/>
      <c r="SD202" s="43"/>
      <c r="SE202" s="43"/>
      <c r="SF202" s="43"/>
      <c r="SG202" s="43"/>
      <c r="SH202" s="43"/>
      <c r="SI202" s="43"/>
      <c r="SJ202" s="43"/>
      <c r="SK202" s="43"/>
      <c r="SL202" s="43"/>
      <c r="SM202" s="43"/>
      <c r="SN202" s="43"/>
      <c r="SO202" s="43"/>
      <c r="SP202" s="43"/>
      <c r="SQ202" s="43"/>
      <c r="SR202" s="43"/>
      <c r="SS202" s="43"/>
      <c r="ST202" s="43"/>
      <c r="SU202" s="43"/>
      <c r="SV202" s="43"/>
      <c r="SW202" s="43"/>
      <c r="SX202" s="43"/>
      <c r="SY202" s="43"/>
      <c r="SZ202" s="43"/>
      <c r="TA202" s="43"/>
      <c r="TB202" s="43"/>
      <c r="TC202" s="43"/>
      <c r="TD202" s="43"/>
      <c r="TE202" s="43"/>
      <c r="TF202" s="43"/>
      <c r="TG202" s="43"/>
      <c r="TH202" s="43"/>
      <c r="TI202" s="43"/>
      <c r="TJ202" s="43"/>
      <c r="TK202" s="43"/>
      <c r="TL202" s="43"/>
      <c r="TM202" s="43"/>
      <c r="TN202" s="43"/>
      <c r="TO202" s="43"/>
      <c r="TP202" s="43"/>
      <c r="TQ202" s="43"/>
      <c r="TR202" s="43"/>
      <c r="TS202" s="43"/>
      <c r="TT202" s="43"/>
      <c r="TU202" s="43"/>
      <c r="TV202" s="43"/>
      <c r="TW202" s="43"/>
      <c r="TX202" s="43"/>
      <c r="TY202" s="43"/>
      <c r="TZ202" s="43"/>
      <c r="UA202" s="43"/>
      <c r="UB202" s="43"/>
      <c r="UC202" s="43"/>
      <c r="UD202" s="43"/>
      <c r="UE202" s="43"/>
      <c r="UF202" s="43"/>
      <c r="UG202" s="43"/>
      <c r="UH202" s="43"/>
      <c r="UI202" s="43"/>
      <c r="UJ202" s="43"/>
      <c r="UK202" s="43"/>
      <c r="UL202" s="43"/>
      <c r="UM202" s="43"/>
      <c r="UN202" s="43"/>
      <c r="UO202" s="43"/>
      <c r="UP202" s="43"/>
      <c r="UQ202" s="43"/>
      <c r="UR202" s="43"/>
      <c r="US202" s="43"/>
      <c r="UT202" s="43"/>
      <c r="UU202" s="43"/>
      <c r="UV202" s="43"/>
      <c r="UW202" s="43"/>
      <c r="UX202" s="43"/>
      <c r="UY202" s="43"/>
      <c r="UZ202" s="43"/>
      <c r="VA202" s="43"/>
      <c r="VB202" s="43"/>
      <c r="VC202" s="43"/>
      <c r="VD202" s="43"/>
      <c r="VE202" s="43"/>
      <c r="VF202" s="43"/>
      <c r="VG202" s="43"/>
      <c r="VH202" s="43"/>
      <c r="VI202" s="43"/>
      <c r="VJ202" s="43"/>
      <c r="VK202" s="43"/>
      <c r="VL202" s="43"/>
      <c r="VM202" s="43"/>
      <c r="VN202" s="43"/>
      <c r="VO202" s="43"/>
      <c r="VP202" s="43"/>
      <c r="VQ202" s="43"/>
      <c r="VR202" s="43"/>
      <c r="VS202" s="43"/>
      <c r="VT202" s="43"/>
      <c r="VU202" s="43"/>
      <c r="VV202" s="43"/>
      <c r="VW202" s="43"/>
      <c r="VX202" s="43"/>
      <c r="VY202" s="43"/>
      <c r="VZ202" s="43"/>
      <c r="WA202" s="43"/>
      <c r="WB202" s="43"/>
      <c r="WC202" s="43"/>
      <c r="WD202" s="43"/>
      <c r="WE202" s="43"/>
      <c r="WF202" s="43"/>
      <c r="WG202" s="43"/>
      <c r="WH202" s="43"/>
      <c r="WI202" s="43"/>
      <c r="WJ202" s="43"/>
      <c r="WK202" s="43"/>
      <c r="WL202" s="43"/>
      <c r="WM202" s="43"/>
      <c r="WN202" s="43"/>
      <c r="WO202" s="43"/>
      <c r="WP202" s="43"/>
      <c r="WQ202" s="43"/>
      <c r="WR202" s="43"/>
      <c r="WS202" s="43"/>
      <c r="WT202" s="43"/>
      <c r="WU202" s="43"/>
      <c r="WV202" s="43"/>
      <c r="WW202" s="43"/>
      <c r="WX202" s="43"/>
      <c r="WY202" s="43"/>
      <c r="WZ202" s="43"/>
      <c r="XA202" s="43"/>
      <c r="XB202" s="43"/>
      <c r="XC202" s="43"/>
      <c r="XD202" s="43"/>
      <c r="XE202" s="43"/>
      <c r="XF202" s="43"/>
      <c r="XG202" s="43"/>
      <c r="XH202" s="43"/>
      <c r="XI202" s="43"/>
      <c r="XJ202" s="43"/>
      <c r="XK202" s="43"/>
      <c r="XL202" s="43"/>
      <c r="XM202" s="43"/>
      <c r="XN202" s="43"/>
      <c r="XO202" s="43"/>
      <c r="XP202" s="43"/>
      <c r="XQ202" s="43"/>
      <c r="XR202" s="43"/>
      <c r="XS202" s="43"/>
      <c r="XT202" s="43"/>
      <c r="XU202" s="43"/>
      <c r="XV202" s="43"/>
      <c r="XW202" s="43"/>
      <c r="XX202" s="43"/>
      <c r="XY202" s="43"/>
      <c r="XZ202" s="43"/>
      <c r="YA202" s="43"/>
      <c r="YB202" s="43"/>
      <c r="YC202" s="43"/>
      <c r="YD202" s="43"/>
      <c r="YE202" s="43"/>
      <c r="YF202" s="43"/>
      <c r="YG202" s="43"/>
      <c r="YH202" s="43"/>
      <c r="YI202" s="43"/>
      <c r="YJ202" s="43"/>
      <c r="YK202" s="43"/>
      <c r="YL202" s="43"/>
      <c r="YM202" s="43"/>
      <c r="YN202" s="43"/>
      <c r="YO202" s="43"/>
      <c r="YP202" s="43"/>
      <c r="YQ202" s="43"/>
      <c r="YR202" s="43"/>
      <c r="YS202" s="43"/>
      <c r="YT202" s="43"/>
      <c r="YU202" s="43"/>
      <c r="YV202" s="43"/>
      <c r="YW202" s="43"/>
      <c r="YX202" s="43"/>
      <c r="YY202" s="43"/>
      <c r="YZ202" s="43"/>
      <c r="ZA202" s="43"/>
      <c r="ZB202" s="43"/>
      <c r="ZC202" s="43"/>
      <c r="ZD202" s="43"/>
      <c r="ZE202" s="43"/>
      <c r="ZF202" s="43"/>
      <c r="ZG202" s="43"/>
      <c r="ZH202" s="43"/>
      <c r="ZI202" s="43"/>
      <c r="ZJ202" s="43"/>
      <c r="ZK202" s="43"/>
      <c r="ZL202" s="43"/>
      <c r="ZM202" s="43"/>
      <c r="ZN202" s="43"/>
      <c r="ZO202" s="43"/>
      <c r="ZP202" s="43"/>
      <c r="ZQ202" s="43"/>
      <c r="ZR202" s="43"/>
      <c r="ZS202" s="43"/>
      <c r="ZT202" s="43"/>
      <c r="ZU202" s="43"/>
      <c r="ZV202" s="43"/>
      <c r="ZW202" s="43"/>
      <c r="ZX202" s="43"/>
      <c r="ZY202" s="43"/>
      <c r="ZZ202" s="43"/>
      <c r="AAA202" s="43"/>
      <c r="AAB202" s="43"/>
      <c r="AAC202" s="43"/>
      <c r="AAD202" s="43"/>
      <c r="AAE202" s="43"/>
      <c r="AAF202" s="43"/>
      <c r="AAG202" s="43"/>
      <c r="AAH202" s="43"/>
      <c r="AAI202" s="43"/>
      <c r="AAJ202" s="43"/>
      <c r="AAK202" s="43"/>
      <c r="AAL202" s="43"/>
      <c r="AAM202" s="43"/>
      <c r="AAN202" s="43"/>
      <c r="AAO202" s="43"/>
      <c r="AAP202" s="43"/>
      <c r="AAQ202" s="43"/>
      <c r="AAR202" s="43"/>
      <c r="AAS202" s="43"/>
      <c r="AAT202" s="43"/>
      <c r="AAU202" s="43"/>
      <c r="AAV202" s="43"/>
      <c r="AAW202" s="43"/>
      <c r="AAX202" s="43"/>
      <c r="AAY202" s="43"/>
      <c r="AAZ202" s="43"/>
      <c r="ABA202" s="43"/>
      <c r="ABB202" s="43"/>
      <c r="ABC202" s="43"/>
      <c r="ABD202" s="43"/>
      <c r="ABE202" s="43"/>
      <c r="ABF202" s="43"/>
      <c r="ABG202" s="43"/>
      <c r="ABH202" s="43"/>
      <c r="ABI202" s="43"/>
      <c r="ABJ202" s="43"/>
      <c r="ABK202" s="43"/>
      <c r="ABL202" s="43"/>
      <c r="ABM202" s="43"/>
      <c r="ABN202" s="43"/>
      <c r="ABO202" s="43"/>
      <c r="ABP202" s="43"/>
      <c r="ABQ202" s="43"/>
      <c r="ABR202" s="43"/>
      <c r="ABS202" s="43"/>
      <c r="ABT202" s="43"/>
      <c r="ABU202" s="43"/>
      <c r="ABV202" s="43"/>
      <c r="ABW202" s="43"/>
      <c r="ABX202" s="43"/>
      <c r="ABY202" s="43"/>
      <c r="ABZ202" s="43"/>
      <c r="ACA202" s="43"/>
      <c r="ACB202" s="43"/>
      <c r="ACC202" s="43"/>
      <c r="ACD202" s="43"/>
      <c r="ACE202" s="43"/>
      <c r="ACF202" s="43"/>
      <c r="ACG202" s="43"/>
      <c r="ACH202" s="43"/>
      <c r="ACI202" s="43"/>
      <c r="ACJ202" s="43"/>
      <c r="ACK202" s="43"/>
      <c r="ACL202" s="43"/>
      <c r="ACM202" s="43"/>
      <c r="ACN202" s="43"/>
      <c r="ACO202" s="43"/>
      <c r="ACP202" s="43"/>
      <c r="ACQ202" s="43"/>
      <c r="ACR202" s="43"/>
      <c r="ACS202" s="43"/>
      <c r="ACT202" s="43"/>
      <c r="ACU202" s="43"/>
      <c r="ACV202" s="43"/>
      <c r="ACW202" s="43"/>
      <c r="ACX202" s="43"/>
      <c r="ACY202" s="43"/>
      <c r="ACZ202" s="43"/>
      <c r="ADA202" s="43"/>
      <c r="ADB202" s="43"/>
      <c r="ADC202" s="43"/>
      <c r="ADD202" s="43"/>
      <c r="ADE202" s="43"/>
      <c r="ADF202" s="43"/>
      <c r="ADG202" s="43"/>
      <c r="ADH202" s="43"/>
      <c r="ADI202" s="43"/>
      <c r="ADJ202" s="43"/>
      <c r="ADK202" s="43"/>
      <c r="ADL202" s="43"/>
      <c r="ADM202" s="43"/>
      <c r="ADN202" s="43"/>
      <c r="ADO202" s="43"/>
      <c r="ADP202" s="43"/>
      <c r="ADQ202" s="43"/>
      <c r="ADR202" s="43"/>
      <c r="ADS202" s="43"/>
      <c r="ADT202" s="43"/>
      <c r="ADU202" s="43"/>
      <c r="ADV202" s="43"/>
      <c r="ADW202" s="43"/>
      <c r="ADX202" s="43"/>
      <c r="ADY202" s="43"/>
      <c r="ADZ202" s="43"/>
      <c r="AEA202" s="43"/>
      <c r="AEB202" s="43"/>
      <c r="AEC202" s="43"/>
      <c r="AED202" s="43"/>
      <c r="AEE202" s="43"/>
      <c r="AEF202" s="43"/>
      <c r="AEG202" s="43"/>
      <c r="AEH202" s="43"/>
      <c r="AEI202" s="43"/>
      <c r="AEJ202" s="43"/>
      <c r="AEK202" s="43"/>
      <c r="AEL202" s="43"/>
      <c r="AEM202" s="43"/>
      <c r="AEN202" s="43"/>
      <c r="AEO202" s="43"/>
      <c r="AEP202" s="43"/>
      <c r="AEQ202" s="43"/>
      <c r="AER202" s="43"/>
      <c r="AES202" s="43"/>
      <c r="AET202" s="43"/>
      <c r="AEU202" s="43"/>
      <c r="AEV202" s="43"/>
      <c r="AEW202" s="43"/>
      <c r="AEX202" s="43"/>
      <c r="AEY202" s="43"/>
      <c r="AEZ202" s="43"/>
      <c r="AFA202" s="43"/>
      <c r="AFB202" s="43"/>
      <c r="AFC202" s="43"/>
      <c r="AFD202" s="43"/>
      <c r="AFE202" s="43"/>
      <c r="AFF202" s="43"/>
      <c r="AFG202" s="43"/>
      <c r="AFH202" s="43"/>
      <c r="AFI202" s="43"/>
      <c r="AFJ202" s="43"/>
      <c r="AFK202" s="43"/>
      <c r="AFL202" s="43"/>
      <c r="AFM202" s="43"/>
      <c r="AFN202" s="43"/>
      <c r="AFO202" s="43"/>
      <c r="AFP202" s="43"/>
      <c r="AFQ202" s="43"/>
      <c r="AFR202" s="43"/>
      <c r="AFS202" s="43"/>
      <c r="AFT202" s="43"/>
      <c r="AFU202" s="43"/>
      <c r="AFV202" s="43"/>
      <c r="AFW202" s="43"/>
      <c r="AFX202" s="43"/>
      <c r="AFY202" s="43"/>
      <c r="AFZ202" s="43"/>
      <c r="AGA202" s="43"/>
      <c r="AGB202" s="43"/>
      <c r="AGC202" s="43"/>
      <c r="AGD202" s="43"/>
      <c r="AGE202" s="43"/>
      <c r="AGF202" s="43"/>
      <c r="AGG202" s="43"/>
      <c r="AGH202" s="43"/>
      <c r="AGI202" s="43"/>
      <c r="AGJ202" s="43"/>
      <c r="AGK202" s="43"/>
      <c r="AGL202" s="43"/>
      <c r="AGM202" s="43"/>
      <c r="AGN202" s="43"/>
      <c r="AGO202" s="43"/>
      <c r="AGP202" s="43"/>
      <c r="AGQ202" s="43"/>
      <c r="AGR202" s="43"/>
      <c r="AGS202" s="43"/>
      <c r="AGT202" s="43"/>
      <c r="AGU202" s="43"/>
      <c r="AGV202" s="43"/>
      <c r="AGW202" s="43"/>
      <c r="AGX202" s="43"/>
      <c r="AGY202" s="43"/>
      <c r="AGZ202" s="43"/>
      <c r="AHA202" s="43"/>
      <c r="AHB202" s="43"/>
      <c r="AHC202" s="43"/>
      <c r="AHD202" s="43"/>
      <c r="AHE202" s="43"/>
      <c r="AHF202" s="43"/>
      <c r="AHG202" s="43"/>
      <c r="AHH202" s="43"/>
      <c r="AHI202" s="43"/>
      <c r="AHJ202" s="43"/>
      <c r="AHK202" s="43"/>
      <c r="AHL202" s="43"/>
      <c r="AHM202" s="43"/>
      <c r="AHN202" s="43"/>
      <c r="AHO202" s="43"/>
      <c r="AHP202" s="43"/>
      <c r="AHQ202" s="43"/>
      <c r="AHR202" s="43"/>
      <c r="AHS202" s="43"/>
      <c r="AHT202" s="43"/>
      <c r="AHU202" s="43"/>
      <c r="AHV202" s="43"/>
      <c r="AHW202" s="43"/>
      <c r="AHX202" s="43"/>
      <c r="AHY202" s="43"/>
      <c r="AHZ202" s="43"/>
      <c r="AIA202" s="43"/>
      <c r="AIB202" s="43"/>
      <c r="AIC202" s="43"/>
      <c r="AID202" s="43"/>
      <c r="AIE202" s="43"/>
      <c r="AIF202" s="43"/>
      <c r="AIG202" s="43"/>
      <c r="AIH202" s="43"/>
      <c r="AII202" s="43"/>
      <c r="AIJ202" s="43"/>
      <c r="AIK202" s="43"/>
      <c r="AIL202" s="43"/>
      <c r="AIM202" s="43"/>
      <c r="AIN202" s="43"/>
      <c r="AIO202" s="43"/>
      <c r="AIP202" s="43"/>
      <c r="AIQ202" s="43"/>
      <c r="AIR202" s="43"/>
      <c r="AIS202" s="43"/>
      <c r="AIT202" s="43"/>
      <c r="AIU202" s="43"/>
      <c r="AIV202" s="43"/>
      <c r="AIW202" s="43"/>
      <c r="AIX202" s="43"/>
      <c r="AIY202" s="43"/>
      <c r="AIZ202" s="43"/>
      <c r="AJA202" s="43"/>
      <c r="AJB202" s="43"/>
      <c r="AJC202" s="43"/>
      <c r="AJD202" s="43"/>
      <c r="AJE202" s="43"/>
      <c r="AJF202" s="43"/>
      <c r="AJG202" s="43"/>
      <c r="AJH202" s="43"/>
      <c r="AJI202" s="43"/>
      <c r="AJJ202" s="43"/>
      <c r="AJK202" s="43"/>
      <c r="AJL202" s="43"/>
      <c r="AJM202" s="43"/>
      <c r="AJN202" s="43"/>
      <c r="AJO202" s="43"/>
      <c r="AJP202" s="43"/>
      <c r="AJQ202" s="43"/>
      <c r="AJR202" s="43"/>
      <c r="AJS202" s="43"/>
      <c r="AJT202" s="43"/>
      <c r="AJU202" s="43"/>
      <c r="AJV202" s="43"/>
      <c r="AJW202" s="43"/>
      <c r="AJX202" s="43"/>
      <c r="AJY202" s="43"/>
      <c r="AJZ202" s="43"/>
      <c r="AKA202" s="43"/>
      <c r="AKB202" s="43"/>
      <c r="AKC202" s="43"/>
      <c r="AKD202" s="43"/>
      <c r="AKE202" s="43"/>
      <c r="AKF202" s="43"/>
      <c r="AKG202" s="43"/>
      <c r="AKH202" s="43"/>
      <c r="AKI202" s="43"/>
      <c r="AKJ202" s="43"/>
      <c r="AKK202" s="43"/>
      <c r="AKL202" s="43"/>
      <c r="AKM202" s="43"/>
      <c r="AKN202" s="43"/>
      <c r="AKO202" s="43"/>
      <c r="AKP202" s="43"/>
      <c r="AKQ202" s="43"/>
      <c r="AKR202" s="43"/>
      <c r="AKS202" s="43"/>
      <c r="AKT202" s="43"/>
      <c r="AKU202" s="43"/>
      <c r="AKV202" s="43"/>
      <c r="AKW202" s="43"/>
      <c r="AKX202" s="43"/>
      <c r="AKY202" s="43"/>
      <c r="AKZ202" s="43"/>
      <c r="ALA202" s="43"/>
      <c r="ALB202" s="43"/>
      <c r="ALC202" s="43"/>
      <c r="ALD202" s="43"/>
      <c r="ALE202" s="43"/>
      <c r="ALF202" s="43"/>
      <c r="ALG202" s="43"/>
      <c r="ALH202" s="43"/>
      <c r="ALI202" s="43"/>
      <c r="ALJ202" s="43"/>
      <c r="ALK202" s="43"/>
      <c r="ALL202" s="43"/>
      <c r="ALM202" s="43"/>
      <c r="ALN202" s="43"/>
      <c r="ALO202" s="43"/>
      <c r="ALP202" s="43"/>
      <c r="ALQ202" s="43"/>
      <c r="ALR202" s="43"/>
      <c r="ALS202" s="43"/>
      <c r="ALT202" s="43"/>
      <c r="ALU202" s="43"/>
      <c r="ALV202" s="43"/>
      <c r="ALW202" s="43"/>
      <c r="ALX202" s="43"/>
      <c r="ALY202" s="43"/>
      <c r="ALZ202" s="43"/>
      <c r="AMA202" s="43"/>
      <c r="AMB202" s="43"/>
      <c r="AMC202" s="43"/>
      <c r="AMD202" s="43"/>
      <c r="AME202" s="43"/>
      <c r="AMF202" s="43"/>
      <c r="AMG202" s="43"/>
      <c r="AMH202" s="43"/>
      <c r="AMI202" s="43"/>
      <c r="AMJ202" s="43"/>
      <c r="AMK202" s="43"/>
      <c r="AML202" s="43"/>
      <c r="AMM202" s="43"/>
      <c r="AMN202" s="43"/>
      <c r="AMO202" s="43"/>
      <c r="AMP202" s="43"/>
      <c r="AMQ202" s="43"/>
      <c r="AMR202" s="43"/>
      <c r="AMS202" s="43"/>
      <c r="AMT202" s="43"/>
      <c r="AMU202" s="43"/>
      <c r="AMV202" s="43"/>
      <c r="AMW202" s="43"/>
      <c r="AMX202" s="43"/>
      <c r="AMY202" s="43"/>
      <c r="AMZ202" s="43"/>
      <c r="ANA202" s="43"/>
      <c r="ANB202" s="43"/>
      <c r="ANC202" s="43"/>
      <c r="AND202" s="43"/>
      <c r="ANE202" s="43"/>
      <c r="ANF202" s="43"/>
      <c r="ANG202" s="43"/>
      <c r="ANH202" s="43"/>
      <c r="ANI202" s="43"/>
      <c r="ANJ202" s="43"/>
      <c r="ANK202" s="43"/>
      <c r="ANL202" s="43"/>
      <c r="ANM202" s="43"/>
      <c r="ANN202" s="43"/>
      <c r="ANO202" s="43"/>
      <c r="ANP202" s="43"/>
      <c r="ANQ202" s="43"/>
      <c r="ANR202" s="43"/>
      <c r="ANS202" s="43"/>
      <c r="ANT202" s="43"/>
      <c r="ANU202" s="43"/>
      <c r="ANV202" s="43"/>
      <c r="ANW202" s="43"/>
      <c r="ANX202" s="43"/>
      <c r="ANY202" s="43"/>
      <c r="ANZ202" s="43"/>
      <c r="AOA202" s="43"/>
      <c r="AOB202" s="43"/>
      <c r="AOC202" s="43"/>
      <c r="AOD202" s="43"/>
      <c r="AOE202" s="43"/>
      <c r="AOF202" s="43"/>
      <c r="AOG202" s="43"/>
      <c r="AOH202" s="43"/>
      <c r="AOI202" s="43"/>
      <c r="AOJ202" s="43"/>
      <c r="AOK202" s="43"/>
      <c r="AOL202" s="43"/>
      <c r="AOM202" s="43"/>
      <c r="AON202" s="43"/>
      <c r="AOO202" s="43"/>
      <c r="AOP202" s="43"/>
      <c r="AOQ202" s="43"/>
      <c r="AOR202" s="43"/>
      <c r="AOS202" s="43"/>
      <c r="AOT202" s="43"/>
      <c r="AOU202" s="43"/>
      <c r="AOV202" s="43"/>
      <c r="AOW202" s="43"/>
      <c r="AOX202" s="43"/>
      <c r="AOY202" s="43"/>
      <c r="AOZ202" s="43"/>
      <c r="APA202" s="43"/>
      <c r="APB202" s="43"/>
      <c r="APC202" s="43"/>
      <c r="APD202" s="43"/>
      <c r="APE202" s="43"/>
      <c r="APF202" s="43"/>
      <c r="APG202" s="43"/>
      <c r="APH202" s="43"/>
      <c r="API202" s="43"/>
      <c r="APJ202" s="43"/>
      <c r="APK202" s="43"/>
      <c r="APL202" s="43"/>
      <c r="APM202" s="43"/>
      <c r="APN202" s="43"/>
      <c r="APO202" s="43"/>
      <c r="APP202" s="43"/>
      <c r="APQ202" s="43"/>
      <c r="APR202" s="43"/>
      <c r="APS202" s="43"/>
      <c r="APT202" s="43"/>
      <c r="APU202" s="43"/>
      <c r="APV202" s="43"/>
      <c r="APW202" s="43"/>
      <c r="APX202" s="43"/>
      <c r="APY202" s="43"/>
      <c r="APZ202" s="43"/>
      <c r="AQA202" s="43"/>
      <c r="AQB202" s="43"/>
      <c r="AQC202" s="43"/>
      <c r="AQD202" s="43"/>
      <c r="AQE202" s="43"/>
      <c r="AQF202" s="43"/>
      <c r="AQG202" s="43"/>
      <c r="AQH202" s="43"/>
      <c r="AQI202" s="43"/>
      <c r="AQJ202" s="43"/>
      <c r="AQK202" s="43"/>
      <c r="AQL202" s="43"/>
      <c r="AQM202" s="43"/>
      <c r="AQN202" s="43"/>
      <c r="AQO202" s="43"/>
      <c r="AQP202" s="43"/>
      <c r="AQQ202" s="43"/>
      <c r="AQR202" s="43"/>
      <c r="AQS202" s="43"/>
      <c r="AQT202" s="43"/>
      <c r="AQU202" s="43"/>
      <c r="AQV202" s="43"/>
      <c r="AQW202" s="43"/>
      <c r="AQX202" s="43"/>
      <c r="AQY202" s="43"/>
      <c r="AQZ202" s="43"/>
      <c r="ARA202" s="43"/>
      <c r="ARB202" s="43"/>
      <c r="ARC202" s="43"/>
      <c r="ARD202" s="43"/>
      <c r="ARE202" s="43"/>
      <c r="ARF202" s="43"/>
      <c r="ARG202" s="43"/>
      <c r="ARH202" s="43"/>
      <c r="ARI202" s="43"/>
      <c r="ARJ202" s="43"/>
      <c r="ARK202" s="43"/>
      <c r="ARL202" s="43"/>
      <c r="ARM202" s="43"/>
      <c r="ARN202" s="43"/>
      <c r="ARO202" s="43"/>
      <c r="ARP202" s="43"/>
      <c r="ARQ202" s="43"/>
      <c r="ARR202" s="43"/>
      <c r="ARS202" s="43"/>
      <c r="ART202" s="43"/>
      <c r="ARU202" s="43"/>
      <c r="ARV202" s="43"/>
      <c r="ARW202" s="43"/>
      <c r="ARX202" s="43"/>
      <c r="ARY202" s="43"/>
      <c r="ARZ202" s="43"/>
      <c r="ASA202" s="43"/>
      <c r="ASB202" s="43"/>
      <c r="ASC202" s="43"/>
      <c r="ASD202" s="43"/>
      <c r="ASE202" s="43"/>
      <c r="ASF202" s="43"/>
      <c r="ASG202" s="43"/>
      <c r="ASH202" s="43"/>
      <c r="ASI202" s="43"/>
      <c r="ASJ202" s="43"/>
      <c r="ASK202" s="43"/>
      <c r="ASL202" s="43"/>
      <c r="ASM202" s="43"/>
      <c r="ASN202" s="43"/>
      <c r="ASO202" s="43"/>
      <c r="ASP202" s="43"/>
      <c r="ASQ202" s="43"/>
      <c r="ASR202" s="43"/>
      <c r="ASS202" s="43"/>
      <c r="AST202" s="43"/>
      <c r="ASU202" s="43"/>
      <c r="ASV202" s="43"/>
      <c r="ASW202" s="43"/>
      <c r="ASX202" s="43"/>
      <c r="ASY202" s="43"/>
      <c r="ASZ202" s="43"/>
      <c r="ATA202" s="43"/>
      <c r="ATB202" s="43"/>
      <c r="ATC202" s="43"/>
      <c r="ATD202" s="43"/>
      <c r="ATE202" s="43"/>
      <c r="ATF202" s="43"/>
      <c r="ATG202" s="43"/>
      <c r="ATH202" s="43"/>
      <c r="ATI202" s="43"/>
      <c r="ATJ202" s="43"/>
      <c r="ATK202" s="43"/>
      <c r="ATL202" s="43"/>
      <c r="ATM202" s="43"/>
      <c r="ATN202" s="43"/>
      <c r="ATO202" s="43"/>
      <c r="ATP202" s="43"/>
      <c r="ATQ202" s="43"/>
      <c r="ATR202" s="43"/>
      <c r="ATS202" s="43"/>
      <c r="ATT202" s="43"/>
      <c r="ATU202" s="43"/>
      <c r="ATV202" s="43"/>
      <c r="ATW202" s="43"/>
      <c r="ATX202" s="43"/>
      <c r="ATY202" s="43"/>
      <c r="ATZ202" s="43"/>
      <c r="AUA202" s="43"/>
      <c r="AUB202" s="43"/>
      <c r="AUC202" s="43"/>
      <c r="AUD202" s="43"/>
      <c r="AUE202" s="43"/>
      <c r="AUF202" s="43"/>
      <c r="AUG202" s="43"/>
      <c r="AUH202" s="43"/>
      <c r="AUI202" s="43"/>
      <c r="AUJ202" s="43"/>
      <c r="AUK202" s="43"/>
      <c r="AUL202" s="43"/>
      <c r="AUM202" s="43"/>
      <c r="AUN202" s="43"/>
      <c r="AUO202" s="43"/>
      <c r="AUP202" s="43"/>
      <c r="AUQ202" s="43"/>
      <c r="AUR202" s="43"/>
      <c r="AUS202" s="43"/>
      <c r="AUT202" s="43"/>
      <c r="AUU202" s="43"/>
      <c r="AUV202" s="43"/>
      <c r="AUW202" s="43"/>
      <c r="AUX202" s="43"/>
      <c r="AUY202" s="43"/>
      <c r="AUZ202" s="43"/>
      <c r="AVA202" s="43"/>
      <c r="AVB202" s="43"/>
      <c r="AVC202" s="43"/>
      <c r="AVD202" s="43"/>
      <c r="AVE202" s="43"/>
      <c r="AVF202" s="43"/>
      <c r="AVG202" s="43"/>
      <c r="AVH202" s="43"/>
      <c r="AVI202" s="43"/>
      <c r="AVJ202" s="43"/>
      <c r="AVK202" s="43"/>
      <c r="AVL202" s="43"/>
      <c r="AVM202" s="43"/>
      <c r="AVN202" s="43"/>
      <c r="AVO202" s="43"/>
      <c r="AVP202" s="43"/>
      <c r="AVQ202" s="43"/>
      <c r="AVR202" s="43"/>
      <c r="AVS202" s="43"/>
      <c r="AVT202" s="43"/>
      <c r="AVU202" s="43"/>
      <c r="AVV202" s="43"/>
      <c r="AVW202" s="43"/>
      <c r="AVX202" s="43"/>
      <c r="AVY202" s="43"/>
      <c r="AVZ202" s="43"/>
      <c r="AWA202" s="43"/>
      <c r="AWB202" s="43"/>
      <c r="AWC202" s="43"/>
      <c r="AWD202" s="43"/>
      <c r="AWE202" s="43"/>
      <c r="AWF202" s="43"/>
      <c r="AWG202" s="43"/>
      <c r="AWH202" s="43"/>
      <c r="AWI202" s="43"/>
      <c r="AWJ202" s="43"/>
      <c r="AWK202" s="43"/>
      <c r="AWL202" s="43"/>
      <c r="AWM202" s="43"/>
      <c r="AWN202" s="43"/>
      <c r="AWO202" s="43"/>
      <c r="AWP202" s="43"/>
      <c r="AWQ202" s="43"/>
      <c r="AWR202" s="43"/>
      <c r="AWS202" s="43"/>
      <c r="AWT202" s="43"/>
      <c r="AWU202" s="43"/>
      <c r="AWV202" s="43"/>
      <c r="AWW202" s="43"/>
      <c r="AWX202" s="43"/>
      <c r="AWY202" s="43"/>
      <c r="AWZ202" s="43"/>
      <c r="AXA202" s="43"/>
      <c r="AXB202" s="43"/>
      <c r="AXC202" s="43"/>
      <c r="AXD202" s="43"/>
      <c r="AXE202" s="43"/>
      <c r="AXF202" s="43"/>
      <c r="AXG202" s="43"/>
      <c r="AXH202" s="43"/>
      <c r="AXI202" s="43"/>
      <c r="AXJ202" s="43"/>
      <c r="AXK202" s="43"/>
      <c r="AXL202" s="43"/>
      <c r="AXM202" s="43"/>
      <c r="AXN202" s="43"/>
      <c r="AXO202" s="43"/>
      <c r="AXP202" s="43"/>
      <c r="AXQ202" s="43"/>
      <c r="AXR202" s="43"/>
      <c r="AXS202" s="43"/>
      <c r="AXT202" s="43"/>
      <c r="AXU202" s="43"/>
      <c r="AXV202" s="43"/>
      <c r="AXW202" s="43"/>
      <c r="AXX202" s="43"/>
      <c r="AXY202" s="43"/>
      <c r="AXZ202" s="43"/>
      <c r="AYA202" s="43"/>
      <c r="AYB202" s="43"/>
      <c r="AYC202" s="43"/>
      <c r="AYD202" s="43"/>
      <c r="AYE202" s="43"/>
      <c r="AYF202" s="43"/>
      <c r="AYG202" s="43"/>
      <c r="AYH202" s="43"/>
      <c r="AYI202" s="43"/>
      <c r="AYJ202" s="43"/>
      <c r="AYK202" s="43"/>
      <c r="AYL202" s="43"/>
      <c r="AYM202" s="43"/>
      <c r="AYN202" s="43"/>
      <c r="AYO202" s="43"/>
      <c r="AYP202" s="43"/>
      <c r="AYQ202" s="43"/>
      <c r="AYR202" s="43"/>
      <c r="AYS202" s="43"/>
      <c r="AYT202" s="43"/>
      <c r="AYU202" s="43"/>
      <c r="AYV202" s="43"/>
      <c r="AYW202" s="43"/>
      <c r="AYX202" s="43"/>
      <c r="AYY202" s="43"/>
      <c r="AYZ202" s="43"/>
      <c r="AZA202" s="43"/>
      <c r="AZB202" s="43"/>
      <c r="AZC202" s="43"/>
      <c r="AZD202" s="43"/>
      <c r="AZE202" s="43"/>
      <c r="AZF202" s="43"/>
      <c r="AZG202" s="43"/>
      <c r="AZH202" s="43"/>
      <c r="AZI202" s="43"/>
      <c r="AZJ202" s="43"/>
      <c r="AZK202" s="43"/>
      <c r="AZL202" s="43"/>
      <c r="AZM202" s="43"/>
      <c r="AZN202" s="43"/>
      <c r="AZO202" s="43"/>
      <c r="AZP202" s="43"/>
      <c r="AZQ202" s="43"/>
      <c r="AZR202" s="43"/>
      <c r="AZS202" s="43"/>
      <c r="AZT202" s="43"/>
      <c r="AZU202" s="43"/>
      <c r="AZV202" s="43"/>
      <c r="AZW202" s="43"/>
      <c r="AZX202" s="43"/>
      <c r="AZY202" s="43"/>
      <c r="AZZ202" s="43"/>
      <c r="BAA202" s="43"/>
      <c r="BAB202" s="43"/>
      <c r="BAC202" s="43"/>
      <c r="BAD202" s="43"/>
      <c r="BAE202" s="43"/>
      <c r="BAF202" s="43"/>
      <c r="BAG202" s="43"/>
      <c r="BAH202" s="43"/>
      <c r="BAI202" s="43"/>
      <c r="BAJ202" s="43"/>
      <c r="BAK202" s="43"/>
      <c r="BAL202" s="43"/>
      <c r="BAM202" s="43"/>
      <c r="BAN202" s="43"/>
      <c r="BAO202" s="43"/>
      <c r="BAP202" s="43"/>
      <c r="BAQ202" s="43"/>
      <c r="BAR202" s="43"/>
      <c r="BAS202" s="43"/>
      <c r="BAT202" s="43"/>
      <c r="BAU202" s="43"/>
      <c r="BAV202" s="43"/>
      <c r="BAW202" s="43"/>
      <c r="BAX202" s="43"/>
      <c r="BAY202" s="43"/>
      <c r="BAZ202" s="43"/>
      <c r="BBA202" s="43"/>
      <c r="BBB202" s="43"/>
      <c r="BBC202" s="43"/>
      <c r="BBD202" s="43"/>
      <c r="BBE202" s="43"/>
      <c r="BBF202" s="43"/>
      <c r="BBG202" s="43"/>
      <c r="BBH202" s="43"/>
      <c r="BBI202" s="43"/>
      <c r="BBJ202" s="43"/>
      <c r="BBK202" s="43"/>
      <c r="BBL202" s="43"/>
      <c r="BBM202" s="43"/>
      <c r="BBN202" s="43"/>
      <c r="BBO202" s="43"/>
      <c r="BBP202" s="43"/>
      <c r="BBQ202" s="43"/>
      <c r="BBR202" s="43"/>
      <c r="BBS202" s="43"/>
      <c r="BBT202" s="43"/>
      <c r="BBU202" s="43"/>
      <c r="BBV202" s="43"/>
      <c r="BBW202" s="43"/>
      <c r="BBX202" s="43"/>
      <c r="BBY202" s="43"/>
      <c r="BBZ202" s="43"/>
      <c r="BCA202" s="43"/>
      <c r="BCB202" s="43"/>
      <c r="BCC202" s="43"/>
      <c r="BCD202" s="43"/>
      <c r="BCE202" s="43"/>
      <c r="BCF202" s="43"/>
      <c r="BCG202" s="43"/>
      <c r="BCH202" s="43"/>
      <c r="BCI202" s="43"/>
      <c r="BCJ202" s="43"/>
      <c r="BCK202" s="43"/>
      <c r="BCL202" s="43"/>
      <c r="BCM202" s="43"/>
      <c r="BCN202" s="43"/>
      <c r="BCO202" s="43"/>
      <c r="BCP202" s="43"/>
      <c r="BCQ202" s="43"/>
      <c r="BCR202" s="43"/>
      <c r="BCS202" s="43"/>
      <c r="BCT202" s="43"/>
      <c r="BCU202" s="43"/>
      <c r="BCV202" s="43"/>
      <c r="BCW202" s="43"/>
      <c r="BCX202" s="43"/>
      <c r="BCY202" s="43"/>
      <c r="BCZ202" s="43"/>
      <c r="BDA202" s="43"/>
      <c r="BDB202" s="43"/>
      <c r="BDC202" s="43"/>
      <c r="BDD202" s="43"/>
      <c r="BDE202" s="43"/>
      <c r="BDF202" s="43"/>
      <c r="BDG202" s="43"/>
      <c r="BDH202" s="43"/>
      <c r="BDI202" s="43"/>
      <c r="BDJ202" s="43"/>
      <c r="BDK202" s="43"/>
      <c r="BDL202" s="43"/>
      <c r="BDM202" s="43"/>
      <c r="BDN202" s="43"/>
      <c r="BDO202" s="43"/>
      <c r="BDP202" s="43"/>
      <c r="BDQ202" s="43"/>
      <c r="BDR202" s="43"/>
      <c r="BDS202" s="43"/>
      <c r="BDT202" s="43"/>
      <c r="BDU202" s="43"/>
      <c r="BDV202" s="43"/>
      <c r="BDW202" s="43"/>
      <c r="BDX202" s="43"/>
      <c r="BDY202" s="43"/>
      <c r="BDZ202" s="43"/>
      <c r="BEA202" s="43"/>
      <c r="BEB202" s="43"/>
      <c r="BEC202" s="43"/>
      <c r="BED202" s="43"/>
      <c r="BEE202" s="43"/>
      <c r="BEF202" s="43"/>
      <c r="BEG202" s="43"/>
      <c r="BEH202" s="43"/>
      <c r="BEI202" s="43"/>
      <c r="BEJ202" s="43"/>
      <c r="BEK202" s="43"/>
      <c r="BEL202" s="43"/>
      <c r="BEM202" s="43"/>
      <c r="BEN202" s="43"/>
      <c r="BEO202" s="43"/>
      <c r="BEP202" s="43"/>
      <c r="BEQ202" s="43"/>
      <c r="BER202" s="43"/>
      <c r="BES202" s="43"/>
      <c r="BET202" s="43"/>
      <c r="BEU202" s="43"/>
      <c r="BEV202" s="43"/>
      <c r="BEW202" s="43"/>
      <c r="BEX202" s="43"/>
      <c r="BEY202" s="43"/>
      <c r="BEZ202" s="43"/>
      <c r="BFA202" s="43"/>
      <c r="BFB202" s="43"/>
      <c r="BFC202" s="43"/>
      <c r="BFD202" s="43"/>
      <c r="BFE202" s="43"/>
      <c r="BFF202" s="43"/>
      <c r="BFG202" s="43"/>
      <c r="BFH202" s="43"/>
      <c r="BFI202" s="43"/>
      <c r="BFJ202" s="43"/>
      <c r="BFK202" s="43"/>
      <c r="BFL202" s="43"/>
      <c r="BFM202" s="43"/>
      <c r="BFN202" s="43"/>
      <c r="BFO202" s="43"/>
      <c r="BFP202" s="43"/>
      <c r="BFQ202" s="43"/>
      <c r="BFR202" s="43"/>
      <c r="BFS202" s="43"/>
      <c r="BFT202" s="43"/>
      <c r="BFU202" s="43"/>
      <c r="BFV202" s="43"/>
      <c r="BFW202" s="43"/>
      <c r="BFX202" s="43"/>
      <c r="BFY202" s="43"/>
      <c r="BFZ202" s="43"/>
      <c r="BGA202" s="43"/>
      <c r="BGB202" s="43"/>
      <c r="BGC202" s="43"/>
      <c r="BGD202" s="43"/>
      <c r="BGE202" s="43"/>
      <c r="BGF202" s="43"/>
      <c r="BGG202" s="43"/>
      <c r="BGH202" s="43"/>
      <c r="BGI202" s="43"/>
      <c r="BGJ202" s="43"/>
      <c r="BGK202" s="43"/>
      <c r="BGL202" s="43"/>
      <c r="BGM202" s="43"/>
      <c r="BGN202" s="43"/>
      <c r="BGO202" s="43"/>
      <c r="BGP202" s="43"/>
      <c r="BGQ202" s="43"/>
      <c r="BGR202" s="43"/>
      <c r="BGS202" s="43"/>
      <c r="BGT202" s="43"/>
      <c r="BGU202" s="43"/>
      <c r="BGV202" s="43"/>
      <c r="BGW202" s="43"/>
      <c r="BGX202" s="43"/>
      <c r="BGY202" s="43"/>
      <c r="BGZ202" s="43"/>
      <c r="BHA202" s="43"/>
      <c r="BHB202" s="43"/>
      <c r="BHC202" s="43"/>
      <c r="BHD202" s="43"/>
      <c r="BHE202" s="43"/>
      <c r="BHF202" s="43"/>
      <c r="BHG202" s="43"/>
      <c r="BHH202" s="43"/>
      <c r="BHI202" s="43"/>
      <c r="BHJ202" s="43"/>
      <c r="BHK202" s="43"/>
      <c r="BHL202" s="43"/>
      <c r="BHM202" s="43"/>
      <c r="BHN202" s="43"/>
      <c r="BHO202" s="43"/>
      <c r="BHP202" s="43"/>
      <c r="BHQ202" s="43"/>
      <c r="BHR202" s="43"/>
      <c r="BHS202" s="43"/>
      <c r="BHT202" s="43"/>
      <c r="BHU202" s="43"/>
      <c r="BHV202" s="43"/>
      <c r="BHW202" s="43"/>
      <c r="BHX202" s="43"/>
      <c r="BHY202" s="43"/>
      <c r="BHZ202" s="43"/>
      <c r="BIA202" s="43"/>
      <c r="BIB202" s="43"/>
      <c r="BIC202" s="43"/>
      <c r="BID202" s="43"/>
      <c r="BIE202" s="43"/>
      <c r="BIF202" s="43"/>
      <c r="BIG202" s="43"/>
      <c r="BIH202" s="43"/>
      <c r="BII202" s="43"/>
      <c r="BIJ202" s="43"/>
      <c r="BIK202" s="43"/>
      <c r="BIL202" s="43"/>
      <c r="BIM202" s="43"/>
      <c r="BIN202" s="43"/>
      <c r="BIO202" s="43"/>
      <c r="BIP202" s="43"/>
      <c r="BIQ202" s="43"/>
      <c r="BIR202" s="43"/>
      <c r="BIS202" s="43"/>
      <c r="BIT202" s="43"/>
      <c r="BIU202" s="43"/>
      <c r="BIV202" s="43"/>
      <c r="BIW202" s="43"/>
      <c r="BIX202" s="43"/>
      <c r="BIY202" s="43"/>
      <c r="BIZ202" s="43"/>
      <c r="BJA202" s="43"/>
      <c r="BJB202" s="43"/>
      <c r="BJC202" s="43"/>
      <c r="BJD202" s="43"/>
      <c r="BJE202" s="43"/>
      <c r="BJF202" s="43"/>
      <c r="BJG202" s="43"/>
      <c r="BJH202" s="43"/>
      <c r="BJI202" s="43"/>
      <c r="BJJ202" s="43"/>
      <c r="BJK202" s="43"/>
      <c r="BJL202" s="43"/>
      <c r="BJM202" s="43"/>
      <c r="BJN202" s="43"/>
      <c r="BJO202" s="43"/>
      <c r="BJP202" s="43"/>
      <c r="BJQ202" s="43"/>
      <c r="BJR202" s="43"/>
      <c r="BJS202" s="43"/>
      <c r="BJT202" s="43"/>
      <c r="BJU202" s="43"/>
      <c r="BJV202" s="43"/>
      <c r="BJW202" s="43"/>
      <c r="BJX202" s="43"/>
      <c r="BJY202" s="43"/>
      <c r="BJZ202" s="43"/>
      <c r="BKA202" s="43"/>
      <c r="BKB202" s="43"/>
      <c r="BKC202" s="43"/>
      <c r="BKD202" s="43"/>
      <c r="BKE202" s="43"/>
      <c r="BKF202" s="43"/>
      <c r="BKG202" s="43"/>
      <c r="BKH202" s="43"/>
      <c r="BKI202" s="43"/>
      <c r="BKJ202" s="43"/>
      <c r="BKK202" s="43"/>
      <c r="BKL202" s="43"/>
      <c r="BKM202" s="43"/>
      <c r="BKN202" s="43"/>
      <c r="BKO202" s="43"/>
      <c r="BKP202" s="43"/>
      <c r="BKQ202" s="43"/>
      <c r="BKR202" s="43"/>
      <c r="BKS202" s="43"/>
      <c r="BKT202" s="43"/>
      <c r="BKU202" s="43"/>
      <c r="BKV202" s="43"/>
      <c r="BKW202" s="43"/>
      <c r="BKX202" s="43"/>
      <c r="BKY202" s="43"/>
      <c r="BKZ202" s="43"/>
      <c r="BLA202" s="43"/>
      <c r="BLB202" s="43"/>
      <c r="BLC202" s="43"/>
      <c r="BLD202" s="43"/>
      <c r="BLE202" s="43"/>
      <c r="BLF202" s="43"/>
      <c r="BLG202" s="43"/>
      <c r="BLH202" s="43"/>
      <c r="BLI202" s="43"/>
      <c r="BLJ202" s="43"/>
      <c r="BLK202" s="43"/>
      <c r="BLL202" s="43"/>
      <c r="BLM202" s="43"/>
      <c r="BLN202" s="43"/>
      <c r="BLO202" s="43"/>
      <c r="BLP202" s="43"/>
      <c r="BLQ202" s="43"/>
      <c r="BLR202" s="43"/>
      <c r="BLS202" s="43"/>
      <c r="BLT202" s="43"/>
      <c r="BLU202" s="43"/>
      <c r="BLV202" s="43"/>
      <c r="BLW202" s="43"/>
      <c r="BLX202" s="43"/>
      <c r="BLY202" s="43"/>
      <c r="BLZ202" s="43"/>
      <c r="BMA202" s="43"/>
      <c r="BMB202" s="43"/>
      <c r="BMC202" s="43"/>
      <c r="BMD202" s="43"/>
      <c r="BME202" s="43"/>
      <c r="BMF202" s="43"/>
      <c r="BMG202" s="43"/>
      <c r="BMH202" s="43"/>
      <c r="BMI202" s="43"/>
      <c r="BMJ202" s="43"/>
      <c r="BMK202" s="43"/>
      <c r="BML202" s="43"/>
      <c r="BMM202" s="43"/>
      <c r="BMN202" s="43"/>
      <c r="BMO202" s="43"/>
      <c r="BMP202" s="43"/>
      <c r="BMQ202" s="43"/>
      <c r="BMR202" s="43"/>
      <c r="BMS202" s="43"/>
      <c r="BMT202" s="43"/>
      <c r="BMU202" s="43"/>
      <c r="BMV202" s="43"/>
      <c r="BMW202" s="43"/>
      <c r="BMX202" s="43"/>
      <c r="BMY202" s="43"/>
      <c r="BMZ202" s="43"/>
      <c r="BNA202" s="43"/>
      <c r="BNB202" s="43"/>
      <c r="BNC202" s="43"/>
      <c r="BND202" s="43"/>
      <c r="BNE202" s="43"/>
      <c r="BNF202" s="43"/>
      <c r="BNG202" s="43"/>
      <c r="BNH202" s="43"/>
      <c r="BNI202" s="43"/>
      <c r="BNJ202" s="43"/>
      <c r="BNK202" s="43"/>
      <c r="BNL202" s="43"/>
      <c r="BNM202" s="43"/>
      <c r="BNN202" s="43"/>
      <c r="BNO202" s="43"/>
      <c r="BNP202" s="43"/>
      <c r="BNQ202" s="43"/>
      <c r="BNR202" s="43"/>
      <c r="BNS202" s="43"/>
      <c r="BNT202" s="43"/>
      <c r="BNU202" s="43"/>
      <c r="BNV202" s="43"/>
      <c r="BNW202" s="43"/>
      <c r="BNX202" s="43"/>
      <c r="BNY202" s="43"/>
      <c r="BNZ202" s="43"/>
      <c r="BOA202" s="43"/>
      <c r="BOB202" s="43"/>
      <c r="BOC202" s="43"/>
      <c r="BOD202" s="43"/>
      <c r="BOE202" s="43"/>
      <c r="BOF202" s="43"/>
      <c r="BOG202" s="43"/>
      <c r="BOH202" s="43"/>
      <c r="BOI202" s="43"/>
      <c r="BOJ202" s="43"/>
      <c r="BOK202" s="43"/>
      <c r="BOL202" s="43"/>
      <c r="BOM202" s="43"/>
      <c r="BON202" s="43"/>
      <c r="BOO202" s="43"/>
      <c r="BOP202" s="43"/>
      <c r="BOQ202" s="43"/>
      <c r="BOR202" s="43"/>
      <c r="BOS202" s="43"/>
      <c r="BOT202" s="43"/>
      <c r="BOU202" s="43"/>
      <c r="BOV202" s="43"/>
      <c r="BOW202" s="43"/>
      <c r="BOX202" s="43"/>
      <c r="BOY202" s="43"/>
      <c r="BOZ202" s="43"/>
      <c r="BPA202" s="43"/>
      <c r="BPB202" s="43"/>
      <c r="BPC202" s="43"/>
      <c r="BPD202" s="43"/>
      <c r="BPE202" s="43"/>
      <c r="BPF202" s="43"/>
      <c r="BPG202" s="43"/>
      <c r="BPH202" s="43"/>
      <c r="BPI202" s="43"/>
      <c r="BPJ202" s="43"/>
      <c r="BPK202" s="43"/>
      <c r="BPL202" s="43"/>
      <c r="BPM202" s="43"/>
      <c r="BPN202" s="43"/>
      <c r="BPO202" s="43"/>
      <c r="BPP202" s="43"/>
      <c r="BPQ202" s="43"/>
      <c r="BPR202" s="43"/>
      <c r="BPS202" s="43"/>
      <c r="BPT202" s="43"/>
      <c r="BPU202" s="43"/>
      <c r="BPV202" s="43"/>
      <c r="BPW202" s="43"/>
      <c r="BPX202" s="43"/>
      <c r="BPY202" s="43"/>
      <c r="BPZ202" s="43"/>
      <c r="BQA202" s="43"/>
      <c r="BQB202" s="43"/>
      <c r="BQC202" s="43"/>
      <c r="BQD202" s="43"/>
      <c r="BQE202" s="43"/>
      <c r="BQF202" s="43"/>
      <c r="BQG202" s="43"/>
      <c r="BQH202" s="43"/>
      <c r="BQI202" s="43"/>
      <c r="BQJ202" s="43"/>
      <c r="BQK202" s="43"/>
      <c r="BQL202" s="43"/>
      <c r="BQM202" s="43"/>
      <c r="BQN202" s="43"/>
      <c r="BQO202" s="43"/>
      <c r="BQP202" s="43"/>
      <c r="BQQ202" s="43"/>
      <c r="BQR202" s="43"/>
      <c r="BQS202" s="43"/>
      <c r="BQT202" s="43"/>
      <c r="BQU202" s="43"/>
      <c r="BQV202" s="43"/>
      <c r="BQW202" s="43"/>
      <c r="BQX202" s="43"/>
      <c r="BQY202" s="43"/>
      <c r="BQZ202" s="43"/>
      <c r="BRA202" s="43"/>
      <c r="BRB202" s="43"/>
      <c r="BRC202" s="43"/>
      <c r="BRD202" s="43"/>
      <c r="BRE202" s="43"/>
      <c r="BRF202" s="43"/>
      <c r="BRG202" s="43"/>
      <c r="BRH202" s="43"/>
      <c r="BRI202" s="43"/>
      <c r="BRJ202" s="43"/>
      <c r="BRK202" s="43"/>
      <c r="BRL202" s="43"/>
      <c r="BRM202" s="43"/>
      <c r="BRN202" s="43"/>
      <c r="BRO202" s="43"/>
      <c r="BRP202" s="43"/>
      <c r="BRQ202" s="43"/>
      <c r="BRR202" s="43"/>
      <c r="BRS202" s="43"/>
      <c r="BRT202" s="43"/>
      <c r="BRU202" s="43"/>
      <c r="BRV202" s="43"/>
      <c r="BRW202" s="43"/>
      <c r="BRX202" s="43"/>
      <c r="BRY202" s="43"/>
      <c r="BRZ202" s="43"/>
      <c r="BSA202" s="43"/>
      <c r="BSB202" s="43"/>
      <c r="BSC202" s="43"/>
      <c r="BSD202" s="43"/>
      <c r="BSE202" s="43"/>
      <c r="BSF202" s="43"/>
      <c r="BSG202" s="43"/>
      <c r="BSH202" s="43"/>
      <c r="BSI202" s="43"/>
      <c r="BSJ202" s="43"/>
      <c r="BSK202" s="43"/>
      <c r="BSL202" s="43"/>
      <c r="BSM202" s="43"/>
      <c r="BSN202" s="43"/>
      <c r="BSO202" s="43"/>
      <c r="BSP202" s="43"/>
      <c r="BSQ202" s="43"/>
      <c r="BSR202" s="43"/>
      <c r="BSS202" s="43"/>
      <c r="BST202" s="43"/>
      <c r="BSU202" s="43"/>
      <c r="BSV202" s="43"/>
      <c r="BSW202" s="43"/>
      <c r="BSX202" s="43"/>
      <c r="BSY202" s="43"/>
      <c r="BSZ202" s="43"/>
      <c r="BTA202" s="43"/>
      <c r="BTB202" s="43"/>
      <c r="BTC202" s="43"/>
      <c r="BTD202" s="43"/>
      <c r="BTE202" s="43"/>
      <c r="BTF202" s="43"/>
      <c r="BTG202" s="43"/>
      <c r="BTH202" s="43"/>
      <c r="BTI202" s="43"/>
      <c r="BTJ202" s="43"/>
      <c r="BTK202" s="43"/>
      <c r="BTL202" s="43"/>
      <c r="BTM202" s="43"/>
      <c r="BTN202" s="43"/>
      <c r="BTO202" s="43"/>
      <c r="BTP202" s="43"/>
      <c r="BTQ202" s="43"/>
      <c r="BTR202" s="43"/>
      <c r="BTS202" s="43"/>
      <c r="BTT202" s="43"/>
      <c r="BTU202" s="43"/>
      <c r="BTV202" s="43"/>
      <c r="BTW202" s="43"/>
      <c r="BTX202" s="43"/>
      <c r="BTY202" s="43"/>
      <c r="BTZ202" s="43"/>
      <c r="BUA202" s="43"/>
      <c r="BUB202" s="43"/>
      <c r="BUC202" s="43"/>
      <c r="BUD202" s="43"/>
      <c r="BUE202" s="43"/>
      <c r="BUF202" s="43"/>
      <c r="BUG202" s="43"/>
      <c r="BUH202" s="43"/>
      <c r="BUI202" s="43"/>
      <c r="BUJ202" s="43"/>
      <c r="BUK202" s="43"/>
      <c r="BUL202" s="43"/>
      <c r="BUM202" s="43"/>
      <c r="BUN202" s="43"/>
      <c r="BUO202" s="43"/>
      <c r="BUP202" s="43"/>
      <c r="BUQ202" s="43"/>
      <c r="BUR202" s="43"/>
      <c r="BUS202" s="43"/>
      <c r="BUT202" s="43"/>
      <c r="BUU202" s="43"/>
      <c r="BUV202" s="43"/>
      <c r="BUW202" s="43"/>
      <c r="BUX202" s="43"/>
      <c r="BUY202" s="43"/>
      <c r="BUZ202" s="43"/>
      <c r="BVA202" s="43"/>
      <c r="BVB202" s="43"/>
      <c r="BVC202" s="43"/>
      <c r="BVD202" s="43"/>
      <c r="BVE202" s="43"/>
      <c r="BVF202" s="43"/>
      <c r="BVG202" s="43"/>
      <c r="BVH202" s="43"/>
      <c r="BVI202" s="43"/>
      <c r="BVJ202" s="43"/>
      <c r="BVK202" s="43"/>
      <c r="BVL202" s="43"/>
      <c r="BVM202" s="43"/>
      <c r="BVN202" s="43"/>
      <c r="BVO202" s="43"/>
      <c r="BVP202" s="43"/>
      <c r="BVQ202" s="43"/>
      <c r="BVR202" s="43"/>
      <c r="BVS202" s="43"/>
      <c r="BVT202" s="43"/>
      <c r="BVU202" s="43"/>
      <c r="BVV202" s="43"/>
      <c r="BVW202" s="43"/>
      <c r="BVX202" s="43"/>
      <c r="BVY202" s="43"/>
      <c r="BVZ202" s="43"/>
      <c r="BWA202" s="43"/>
      <c r="BWB202" s="43"/>
      <c r="BWC202" s="43"/>
      <c r="BWD202" s="43"/>
      <c r="BWE202" s="43"/>
      <c r="BWF202" s="43"/>
      <c r="BWG202" s="43"/>
      <c r="BWH202" s="43"/>
      <c r="BWI202" s="43"/>
      <c r="BWJ202" s="43"/>
    </row>
    <row r="203" spans="1:1960" x14ac:dyDescent="0.2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43"/>
      <c r="BM203" s="43"/>
      <c r="BN203" s="43"/>
      <c r="BO203" s="43"/>
      <c r="BP203" s="43"/>
      <c r="BQ203" s="43"/>
      <c r="BR203" s="43"/>
      <c r="BS203" s="43"/>
      <c r="BT203" s="43"/>
      <c r="BU203" s="43"/>
      <c r="BV203" s="43"/>
      <c r="BW203" s="43"/>
      <c r="BX203" s="43"/>
      <c r="BY203" s="43"/>
      <c r="BZ203" s="43"/>
      <c r="CA203" s="43"/>
      <c r="CB203" s="43"/>
      <c r="CC203" s="43"/>
      <c r="CD203" s="43"/>
      <c r="CE203" s="43"/>
      <c r="CF203" s="43"/>
      <c r="CG203" s="43"/>
      <c r="CH203" s="43"/>
      <c r="CI203" s="43"/>
      <c r="CJ203" s="43"/>
      <c r="CK203" s="43"/>
      <c r="CL203" s="43"/>
      <c r="CM203" s="43"/>
      <c r="CN203" s="43"/>
      <c r="CO203" s="43"/>
      <c r="CP203" s="43"/>
      <c r="CQ203" s="43"/>
      <c r="CR203" s="43"/>
      <c r="CS203" s="43"/>
      <c r="CT203" s="43"/>
      <c r="CU203" s="43"/>
      <c r="CV203" s="43"/>
      <c r="CW203" s="43"/>
      <c r="CX203" s="43"/>
      <c r="CY203" s="43"/>
      <c r="CZ203" s="43"/>
      <c r="DA203" s="43"/>
      <c r="DB203" s="43"/>
      <c r="DC203" s="43"/>
      <c r="DD203" s="43"/>
      <c r="DE203" s="43"/>
      <c r="DF203" s="43"/>
      <c r="DG203" s="43"/>
      <c r="DH203" s="43"/>
      <c r="DI203" s="43"/>
      <c r="DJ203" s="43"/>
      <c r="DK203" s="43"/>
      <c r="DL203" s="43"/>
      <c r="DM203" s="43"/>
      <c r="DN203" s="43"/>
      <c r="DO203" s="43"/>
      <c r="DP203" s="43"/>
      <c r="DQ203" s="43"/>
      <c r="DR203" s="43"/>
      <c r="DS203" s="43"/>
      <c r="DT203" s="43"/>
      <c r="DU203" s="43"/>
      <c r="DV203" s="43"/>
      <c r="DW203" s="43"/>
      <c r="DX203" s="43"/>
      <c r="DY203" s="43"/>
      <c r="DZ203" s="43"/>
      <c r="EA203" s="43"/>
      <c r="EB203" s="43"/>
      <c r="EC203" s="43"/>
      <c r="ED203" s="43"/>
      <c r="EE203" s="43"/>
      <c r="EF203" s="43"/>
      <c r="EG203" s="43"/>
      <c r="EH203" s="43"/>
      <c r="EI203" s="43"/>
      <c r="EJ203" s="43"/>
      <c r="EK203" s="43"/>
      <c r="EL203" s="43"/>
      <c r="EM203" s="43"/>
      <c r="EN203" s="43"/>
      <c r="EO203" s="43"/>
      <c r="EP203" s="43"/>
      <c r="EQ203" s="43"/>
      <c r="ER203" s="43"/>
      <c r="ES203" s="43"/>
      <c r="ET203" s="43"/>
      <c r="EU203" s="43"/>
      <c r="EV203" s="43"/>
      <c r="EW203" s="43"/>
      <c r="EX203" s="43"/>
      <c r="EY203" s="43"/>
      <c r="EZ203" s="43"/>
      <c r="FA203" s="43"/>
      <c r="FB203" s="43"/>
      <c r="FC203" s="43"/>
      <c r="FD203" s="43"/>
      <c r="FE203" s="43"/>
      <c r="FF203" s="43"/>
      <c r="FG203" s="43"/>
      <c r="FH203" s="43"/>
      <c r="FI203" s="43"/>
      <c r="FJ203" s="43"/>
      <c r="FK203" s="43"/>
      <c r="FL203" s="43"/>
      <c r="FM203" s="43"/>
      <c r="FN203" s="43"/>
      <c r="FO203" s="43"/>
      <c r="FP203" s="43"/>
      <c r="FQ203" s="43"/>
      <c r="FR203" s="43"/>
      <c r="FS203" s="43"/>
      <c r="FT203" s="43"/>
      <c r="FU203" s="43"/>
      <c r="FV203" s="43"/>
      <c r="FW203" s="43"/>
      <c r="FX203" s="43"/>
      <c r="FY203" s="43"/>
      <c r="FZ203" s="43"/>
      <c r="GA203" s="43"/>
      <c r="GB203" s="43"/>
      <c r="GC203" s="43"/>
      <c r="GD203" s="43"/>
      <c r="GE203" s="43"/>
      <c r="GF203" s="43"/>
      <c r="GG203" s="43"/>
      <c r="GH203" s="43"/>
      <c r="GI203" s="43"/>
      <c r="GJ203" s="43"/>
      <c r="GK203" s="43"/>
      <c r="GL203" s="43"/>
      <c r="GM203" s="43"/>
      <c r="GN203" s="43"/>
      <c r="GO203" s="43"/>
      <c r="GP203" s="43"/>
      <c r="GQ203" s="43"/>
      <c r="GR203" s="43"/>
      <c r="GS203" s="43"/>
      <c r="GT203" s="43"/>
      <c r="GU203" s="43"/>
      <c r="GV203" s="43"/>
      <c r="GW203" s="43"/>
      <c r="GX203" s="43"/>
      <c r="GY203" s="43"/>
      <c r="GZ203" s="43"/>
      <c r="HA203" s="43"/>
      <c r="HB203" s="43"/>
      <c r="HC203" s="43"/>
      <c r="HD203" s="43"/>
      <c r="HE203" s="43"/>
      <c r="HF203" s="43"/>
      <c r="HG203" s="43"/>
      <c r="HH203" s="43"/>
      <c r="HI203" s="43"/>
      <c r="HJ203" s="43"/>
      <c r="HK203" s="43"/>
      <c r="HL203" s="43"/>
      <c r="HM203" s="43"/>
      <c r="HN203" s="43"/>
      <c r="HO203" s="43"/>
      <c r="HP203" s="43"/>
      <c r="HQ203" s="43"/>
      <c r="HR203" s="43"/>
      <c r="HS203" s="43"/>
      <c r="HT203" s="43"/>
      <c r="HU203" s="43"/>
      <c r="HV203" s="43"/>
      <c r="HW203" s="43"/>
      <c r="HX203" s="43"/>
      <c r="HY203" s="43"/>
      <c r="HZ203" s="43"/>
      <c r="IA203" s="43"/>
      <c r="IB203" s="43"/>
      <c r="IC203" s="43"/>
      <c r="ID203" s="43"/>
      <c r="IE203" s="43"/>
      <c r="IF203" s="43"/>
      <c r="IG203" s="43"/>
      <c r="IH203" s="43"/>
      <c r="II203" s="43"/>
      <c r="IJ203" s="43"/>
      <c r="IK203" s="43"/>
      <c r="IL203" s="43"/>
      <c r="IM203" s="43"/>
      <c r="IN203" s="43"/>
      <c r="IO203" s="43"/>
      <c r="IP203" s="43"/>
      <c r="IQ203" s="43"/>
      <c r="IR203" s="43"/>
      <c r="IS203" s="43"/>
      <c r="IT203" s="43"/>
      <c r="IU203" s="43"/>
      <c r="IV203" s="43"/>
      <c r="IW203" s="43"/>
      <c r="IX203" s="43"/>
      <c r="IY203" s="43"/>
      <c r="IZ203" s="43"/>
      <c r="JA203" s="43"/>
      <c r="JB203" s="43"/>
      <c r="JC203" s="43"/>
      <c r="JD203" s="43"/>
      <c r="JE203" s="43"/>
      <c r="JF203" s="43"/>
      <c r="JG203" s="43"/>
      <c r="JH203" s="43"/>
      <c r="JI203" s="43"/>
      <c r="JJ203" s="43"/>
      <c r="JK203" s="43"/>
      <c r="JL203" s="43"/>
      <c r="JM203" s="43"/>
      <c r="JN203" s="43"/>
      <c r="JO203" s="43"/>
      <c r="JP203" s="43"/>
      <c r="JQ203" s="43"/>
      <c r="JR203" s="43"/>
      <c r="JS203" s="43"/>
      <c r="JT203" s="43"/>
      <c r="JU203" s="43"/>
      <c r="JV203" s="43"/>
      <c r="JW203" s="43"/>
      <c r="JX203" s="43"/>
      <c r="JY203" s="43"/>
      <c r="JZ203" s="43"/>
      <c r="KA203" s="43"/>
      <c r="KB203" s="43"/>
      <c r="KC203" s="43"/>
      <c r="KD203" s="43"/>
      <c r="KE203" s="43"/>
      <c r="KF203" s="43"/>
      <c r="KG203" s="43"/>
      <c r="KH203" s="43"/>
      <c r="KI203" s="43"/>
      <c r="KJ203" s="43"/>
      <c r="KK203" s="43"/>
      <c r="KL203" s="43"/>
      <c r="KM203" s="43"/>
      <c r="KN203" s="43"/>
      <c r="KO203" s="43"/>
      <c r="KP203" s="43"/>
      <c r="KQ203" s="43"/>
      <c r="KR203" s="43"/>
      <c r="KS203" s="43"/>
      <c r="KT203" s="43"/>
      <c r="KU203" s="43"/>
      <c r="KV203" s="43"/>
      <c r="KW203" s="43"/>
      <c r="KX203" s="43"/>
      <c r="KY203" s="43"/>
      <c r="KZ203" s="43"/>
      <c r="LA203" s="43"/>
      <c r="LB203" s="43"/>
      <c r="LC203" s="43"/>
      <c r="LD203" s="43"/>
      <c r="LE203" s="43"/>
      <c r="LF203" s="43"/>
      <c r="LG203" s="43"/>
      <c r="LH203" s="43"/>
      <c r="LI203" s="43"/>
      <c r="LJ203" s="43"/>
      <c r="LK203" s="43"/>
      <c r="LL203" s="43"/>
      <c r="LM203" s="43"/>
      <c r="LN203" s="43"/>
      <c r="LO203" s="43"/>
      <c r="LP203" s="43"/>
      <c r="LQ203" s="43"/>
      <c r="LR203" s="43"/>
      <c r="LS203" s="43"/>
      <c r="LT203" s="43"/>
      <c r="LU203" s="43"/>
      <c r="LV203" s="43"/>
      <c r="LW203" s="43"/>
      <c r="LX203" s="43"/>
      <c r="LY203" s="43"/>
      <c r="LZ203" s="43"/>
      <c r="MA203" s="43"/>
      <c r="MB203" s="43"/>
      <c r="MC203" s="43"/>
      <c r="MD203" s="43"/>
      <c r="ME203" s="43"/>
      <c r="MF203" s="43"/>
      <c r="MG203" s="43"/>
      <c r="MH203" s="43"/>
      <c r="MI203" s="43"/>
      <c r="MJ203" s="43"/>
      <c r="MK203" s="43"/>
      <c r="ML203" s="43"/>
      <c r="MM203" s="43"/>
      <c r="MN203" s="43"/>
      <c r="MO203" s="43"/>
      <c r="MP203" s="43"/>
      <c r="MQ203" s="43"/>
      <c r="MR203" s="43"/>
      <c r="MS203" s="43"/>
      <c r="MT203" s="43"/>
      <c r="MU203" s="43"/>
      <c r="MV203" s="43"/>
      <c r="MW203" s="43"/>
      <c r="MX203" s="43"/>
      <c r="MY203" s="43"/>
      <c r="MZ203" s="43"/>
      <c r="NA203" s="43"/>
      <c r="NB203" s="43"/>
      <c r="NC203" s="43"/>
      <c r="ND203" s="43"/>
      <c r="NE203" s="43"/>
      <c r="NF203" s="43"/>
      <c r="NG203" s="43"/>
      <c r="NH203" s="43"/>
      <c r="NI203" s="43"/>
      <c r="NJ203" s="43"/>
      <c r="NK203" s="43"/>
      <c r="NL203" s="43"/>
      <c r="NM203" s="43"/>
      <c r="NN203" s="43"/>
      <c r="NO203" s="43"/>
      <c r="NP203" s="43"/>
      <c r="NQ203" s="43"/>
      <c r="NR203" s="43"/>
      <c r="NS203" s="43"/>
      <c r="NT203" s="43"/>
      <c r="NU203" s="43"/>
      <c r="NV203" s="43"/>
      <c r="NW203" s="43"/>
      <c r="NX203" s="43"/>
      <c r="NY203" s="43"/>
      <c r="NZ203" s="43"/>
      <c r="OA203" s="43"/>
      <c r="OB203" s="43"/>
      <c r="OC203" s="43"/>
      <c r="OD203" s="43"/>
      <c r="OE203" s="43"/>
      <c r="OF203" s="43"/>
      <c r="OG203" s="43"/>
      <c r="OH203" s="43"/>
      <c r="OI203" s="43"/>
      <c r="OJ203" s="43"/>
      <c r="OK203" s="43"/>
      <c r="OL203" s="43"/>
      <c r="OM203" s="43"/>
      <c r="ON203" s="43"/>
      <c r="OO203" s="43"/>
      <c r="OP203" s="43"/>
      <c r="OQ203" s="43"/>
      <c r="OR203" s="43"/>
      <c r="OS203" s="43"/>
      <c r="OT203" s="43"/>
      <c r="OU203" s="43"/>
      <c r="OV203" s="43"/>
      <c r="OW203" s="43"/>
      <c r="OX203" s="43"/>
      <c r="OY203" s="43"/>
      <c r="OZ203" s="43"/>
      <c r="PA203" s="43"/>
      <c r="PB203" s="43"/>
      <c r="PC203" s="43"/>
      <c r="PD203" s="43"/>
      <c r="PE203" s="43"/>
      <c r="PF203" s="43"/>
      <c r="PG203" s="43"/>
      <c r="PH203" s="43"/>
      <c r="PI203" s="43"/>
      <c r="PJ203" s="43"/>
      <c r="PK203" s="43"/>
      <c r="PL203" s="43"/>
      <c r="PM203" s="43"/>
      <c r="PN203" s="43"/>
      <c r="PO203" s="43"/>
      <c r="PP203" s="43"/>
      <c r="PQ203" s="43"/>
      <c r="PR203" s="43"/>
      <c r="PS203" s="43"/>
      <c r="PT203" s="43"/>
      <c r="PU203" s="43"/>
      <c r="PV203" s="43"/>
      <c r="PW203" s="43"/>
      <c r="PX203" s="43"/>
      <c r="PY203" s="43"/>
      <c r="PZ203" s="43"/>
      <c r="QA203" s="43"/>
      <c r="QB203" s="43"/>
      <c r="QC203" s="43"/>
      <c r="QD203" s="43"/>
      <c r="QE203" s="43"/>
      <c r="QF203" s="43"/>
      <c r="QG203" s="43"/>
      <c r="QH203" s="43"/>
      <c r="QI203" s="43"/>
      <c r="QJ203" s="43"/>
      <c r="QK203" s="43"/>
      <c r="QL203" s="43"/>
      <c r="QM203" s="43"/>
      <c r="QN203" s="43"/>
      <c r="QO203" s="43"/>
      <c r="QP203" s="43"/>
      <c r="QQ203" s="43"/>
      <c r="QR203" s="43"/>
      <c r="QS203" s="43"/>
      <c r="QT203" s="43"/>
      <c r="QU203" s="43"/>
      <c r="QV203" s="43"/>
      <c r="QW203" s="43"/>
      <c r="QX203" s="43"/>
      <c r="QY203" s="43"/>
      <c r="QZ203" s="43"/>
      <c r="RA203" s="43"/>
      <c r="RB203" s="43"/>
      <c r="RC203" s="43"/>
      <c r="RD203" s="43"/>
      <c r="RE203" s="43"/>
      <c r="RF203" s="43"/>
      <c r="RG203" s="43"/>
      <c r="RH203" s="43"/>
      <c r="RI203" s="43"/>
      <c r="RJ203" s="43"/>
      <c r="RK203" s="43"/>
      <c r="RL203" s="43"/>
      <c r="RM203" s="43"/>
      <c r="RN203" s="43"/>
      <c r="RO203" s="43"/>
      <c r="RP203" s="43"/>
      <c r="RQ203" s="43"/>
      <c r="RR203" s="43"/>
      <c r="RS203" s="43"/>
      <c r="RT203" s="43"/>
      <c r="RU203" s="43"/>
      <c r="RV203" s="43"/>
      <c r="RW203" s="43"/>
      <c r="RX203" s="43"/>
      <c r="RY203" s="43"/>
      <c r="RZ203" s="43"/>
      <c r="SA203" s="43"/>
      <c r="SB203" s="43"/>
      <c r="SC203" s="43"/>
      <c r="SD203" s="43"/>
      <c r="SE203" s="43"/>
      <c r="SF203" s="43"/>
      <c r="SG203" s="43"/>
      <c r="SH203" s="43"/>
      <c r="SI203" s="43"/>
      <c r="SJ203" s="43"/>
      <c r="SK203" s="43"/>
      <c r="SL203" s="43"/>
      <c r="SM203" s="43"/>
      <c r="SN203" s="43"/>
      <c r="SO203" s="43"/>
      <c r="SP203" s="43"/>
      <c r="SQ203" s="43"/>
      <c r="SR203" s="43"/>
      <c r="SS203" s="43"/>
      <c r="ST203" s="43"/>
      <c r="SU203" s="43"/>
      <c r="SV203" s="43"/>
      <c r="SW203" s="43"/>
      <c r="SX203" s="43"/>
      <c r="SY203" s="43"/>
      <c r="SZ203" s="43"/>
      <c r="TA203" s="43"/>
      <c r="TB203" s="43"/>
      <c r="TC203" s="43"/>
      <c r="TD203" s="43"/>
      <c r="TE203" s="43"/>
      <c r="TF203" s="43"/>
      <c r="TG203" s="43"/>
      <c r="TH203" s="43"/>
      <c r="TI203" s="43"/>
      <c r="TJ203" s="43"/>
      <c r="TK203" s="43"/>
      <c r="TL203" s="43"/>
      <c r="TM203" s="43"/>
      <c r="TN203" s="43"/>
      <c r="TO203" s="43"/>
      <c r="TP203" s="43"/>
      <c r="TQ203" s="43"/>
      <c r="TR203" s="43"/>
      <c r="TS203" s="43"/>
      <c r="TT203" s="43"/>
      <c r="TU203" s="43"/>
      <c r="TV203" s="43"/>
      <c r="TW203" s="43"/>
      <c r="TX203" s="43"/>
      <c r="TY203" s="43"/>
      <c r="TZ203" s="43"/>
      <c r="UA203" s="43"/>
      <c r="UB203" s="43"/>
      <c r="UC203" s="43"/>
      <c r="UD203" s="43"/>
      <c r="UE203" s="43"/>
      <c r="UF203" s="43"/>
      <c r="UG203" s="43"/>
      <c r="UH203" s="43"/>
      <c r="UI203" s="43"/>
      <c r="UJ203" s="43"/>
      <c r="UK203" s="43"/>
      <c r="UL203" s="43"/>
      <c r="UM203" s="43"/>
      <c r="UN203" s="43"/>
      <c r="UO203" s="43"/>
      <c r="UP203" s="43"/>
      <c r="UQ203" s="43"/>
      <c r="UR203" s="43"/>
      <c r="US203" s="43"/>
      <c r="UT203" s="43"/>
      <c r="UU203" s="43"/>
      <c r="UV203" s="43"/>
      <c r="UW203" s="43"/>
      <c r="UX203" s="43"/>
      <c r="UY203" s="43"/>
      <c r="UZ203" s="43"/>
      <c r="VA203" s="43"/>
      <c r="VB203" s="43"/>
      <c r="VC203" s="43"/>
      <c r="VD203" s="43"/>
      <c r="VE203" s="43"/>
      <c r="VF203" s="43"/>
      <c r="VG203" s="43"/>
      <c r="VH203" s="43"/>
      <c r="VI203" s="43"/>
      <c r="VJ203" s="43"/>
      <c r="VK203" s="43"/>
      <c r="VL203" s="43"/>
      <c r="VM203" s="43"/>
      <c r="VN203" s="43"/>
      <c r="VO203" s="43"/>
      <c r="VP203" s="43"/>
      <c r="VQ203" s="43"/>
      <c r="VR203" s="43"/>
      <c r="VS203" s="43"/>
      <c r="VT203" s="43"/>
      <c r="VU203" s="43"/>
      <c r="VV203" s="43"/>
      <c r="VW203" s="43"/>
      <c r="VX203" s="43"/>
      <c r="VY203" s="43"/>
      <c r="VZ203" s="43"/>
      <c r="WA203" s="43"/>
      <c r="WB203" s="43"/>
      <c r="WC203" s="43"/>
      <c r="WD203" s="43"/>
      <c r="WE203" s="43"/>
      <c r="WF203" s="43"/>
      <c r="WG203" s="43"/>
      <c r="WH203" s="43"/>
      <c r="WI203" s="43"/>
      <c r="WJ203" s="43"/>
      <c r="WK203" s="43"/>
      <c r="WL203" s="43"/>
      <c r="WM203" s="43"/>
      <c r="WN203" s="43"/>
      <c r="WO203" s="43"/>
      <c r="WP203" s="43"/>
      <c r="WQ203" s="43"/>
      <c r="WR203" s="43"/>
      <c r="WS203" s="43"/>
      <c r="WT203" s="43"/>
      <c r="WU203" s="43"/>
      <c r="WV203" s="43"/>
      <c r="WW203" s="43"/>
      <c r="WX203" s="43"/>
      <c r="WY203" s="43"/>
      <c r="WZ203" s="43"/>
      <c r="XA203" s="43"/>
      <c r="XB203" s="43"/>
      <c r="XC203" s="43"/>
      <c r="XD203" s="43"/>
      <c r="XE203" s="43"/>
      <c r="XF203" s="43"/>
      <c r="XG203" s="43"/>
      <c r="XH203" s="43"/>
      <c r="XI203" s="43"/>
      <c r="XJ203" s="43"/>
      <c r="XK203" s="43"/>
      <c r="XL203" s="43"/>
      <c r="XM203" s="43"/>
      <c r="XN203" s="43"/>
      <c r="XO203" s="43"/>
      <c r="XP203" s="43"/>
      <c r="XQ203" s="43"/>
      <c r="XR203" s="43"/>
      <c r="XS203" s="43"/>
      <c r="XT203" s="43"/>
      <c r="XU203" s="43"/>
      <c r="XV203" s="43"/>
      <c r="XW203" s="43"/>
      <c r="XX203" s="43"/>
      <c r="XY203" s="43"/>
      <c r="XZ203" s="43"/>
      <c r="YA203" s="43"/>
      <c r="YB203" s="43"/>
      <c r="YC203" s="43"/>
      <c r="YD203" s="43"/>
      <c r="YE203" s="43"/>
      <c r="YF203" s="43"/>
      <c r="YG203" s="43"/>
      <c r="YH203" s="43"/>
      <c r="YI203" s="43"/>
      <c r="YJ203" s="43"/>
      <c r="YK203" s="43"/>
      <c r="YL203" s="43"/>
      <c r="YM203" s="43"/>
      <c r="YN203" s="43"/>
      <c r="YO203" s="43"/>
      <c r="YP203" s="43"/>
      <c r="YQ203" s="43"/>
      <c r="YR203" s="43"/>
      <c r="YS203" s="43"/>
      <c r="YT203" s="43"/>
      <c r="YU203" s="43"/>
      <c r="YV203" s="43"/>
      <c r="YW203" s="43"/>
      <c r="YX203" s="43"/>
      <c r="YY203" s="43"/>
      <c r="YZ203" s="43"/>
      <c r="ZA203" s="43"/>
      <c r="ZB203" s="43"/>
      <c r="ZC203" s="43"/>
      <c r="ZD203" s="43"/>
      <c r="ZE203" s="43"/>
      <c r="ZF203" s="43"/>
      <c r="ZG203" s="43"/>
      <c r="ZH203" s="43"/>
      <c r="ZI203" s="43"/>
      <c r="ZJ203" s="43"/>
      <c r="ZK203" s="43"/>
      <c r="ZL203" s="43"/>
      <c r="ZM203" s="43"/>
      <c r="ZN203" s="43"/>
      <c r="ZO203" s="43"/>
      <c r="ZP203" s="43"/>
      <c r="ZQ203" s="43"/>
      <c r="ZR203" s="43"/>
      <c r="ZS203" s="43"/>
      <c r="ZT203" s="43"/>
      <c r="ZU203" s="43"/>
      <c r="ZV203" s="43"/>
      <c r="ZW203" s="43"/>
      <c r="ZX203" s="43"/>
      <c r="ZY203" s="43"/>
      <c r="ZZ203" s="43"/>
      <c r="AAA203" s="43"/>
      <c r="AAB203" s="43"/>
      <c r="AAC203" s="43"/>
      <c r="AAD203" s="43"/>
      <c r="AAE203" s="43"/>
      <c r="AAF203" s="43"/>
      <c r="AAG203" s="43"/>
      <c r="AAH203" s="43"/>
      <c r="AAI203" s="43"/>
      <c r="AAJ203" s="43"/>
      <c r="AAK203" s="43"/>
      <c r="AAL203" s="43"/>
      <c r="AAM203" s="43"/>
      <c r="AAN203" s="43"/>
      <c r="AAO203" s="43"/>
      <c r="AAP203" s="43"/>
      <c r="AAQ203" s="43"/>
      <c r="AAR203" s="43"/>
      <c r="AAS203" s="43"/>
      <c r="AAT203" s="43"/>
      <c r="AAU203" s="43"/>
      <c r="AAV203" s="43"/>
      <c r="AAW203" s="43"/>
      <c r="AAX203" s="43"/>
      <c r="AAY203" s="43"/>
      <c r="AAZ203" s="43"/>
      <c r="ABA203" s="43"/>
      <c r="ABB203" s="43"/>
      <c r="ABC203" s="43"/>
      <c r="ABD203" s="43"/>
      <c r="ABE203" s="43"/>
      <c r="ABF203" s="43"/>
      <c r="ABG203" s="43"/>
      <c r="ABH203" s="43"/>
      <c r="ABI203" s="43"/>
      <c r="ABJ203" s="43"/>
      <c r="ABK203" s="43"/>
      <c r="ABL203" s="43"/>
      <c r="ABM203" s="43"/>
      <c r="ABN203" s="43"/>
      <c r="ABO203" s="43"/>
      <c r="ABP203" s="43"/>
      <c r="ABQ203" s="43"/>
      <c r="ABR203" s="43"/>
      <c r="ABS203" s="43"/>
      <c r="ABT203" s="43"/>
      <c r="ABU203" s="43"/>
      <c r="ABV203" s="43"/>
      <c r="ABW203" s="43"/>
      <c r="ABX203" s="43"/>
      <c r="ABY203" s="43"/>
      <c r="ABZ203" s="43"/>
      <c r="ACA203" s="43"/>
      <c r="ACB203" s="43"/>
      <c r="ACC203" s="43"/>
      <c r="ACD203" s="43"/>
      <c r="ACE203" s="43"/>
      <c r="ACF203" s="43"/>
      <c r="ACG203" s="43"/>
      <c r="ACH203" s="43"/>
      <c r="ACI203" s="43"/>
      <c r="ACJ203" s="43"/>
      <c r="ACK203" s="43"/>
      <c r="ACL203" s="43"/>
      <c r="ACM203" s="43"/>
      <c r="ACN203" s="43"/>
      <c r="ACO203" s="43"/>
      <c r="ACP203" s="43"/>
      <c r="ACQ203" s="43"/>
      <c r="ACR203" s="43"/>
      <c r="ACS203" s="43"/>
      <c r="ACT203" s="43"/>
      <c r="ACU203" s="43"/>
      <c r="ACV203" s="43"/>
      <c r="ACW203" s="43"/>
      <c r="ACX203" s="43"/>
      <c r="ACY203" s="43"/>
      <c r="ACZ203" s="43"/>
      <c r="ADA203" s="43"/>
      <c r="ADB203" s="43"/>
      <c r="ADC203" s="43"/>
      <c r="ADD203" s="43"/>
      <c r="ADE203" s="43"/>
      <c r="ADF203" s="43"/>
      <c r="ADG203" s="43"/>
      <c r="ADH203" s="43"/>
      <c r="ADI203" s="43"/>
      <c r="ADJ203" s="43"/>
      <c r="ADK203" s="43"/>
      <c r="ADL203" s="43"/>
      <c r="ADM203" s="43"/>
      <c r="ADN203" s="43"/>
      <c r="ADO203" s="43"/>
      <c r="ADP203" s="43"/>
      <c r="ADQ203" s="43"/>
      <c r="ADR203" s="43"/>
      <c r="ADS203" s="43"/>
      <c r="ADT203" s="43"/>
      <c r="ADU203" s="43"/>
      <c r="ADV203" s="43"/>
      <c r="ADW203" s="43"/>
      <c r="ADX203" s="43"/>
      <c r="ADY203" s="43"/>
      <c r="ADZ203" s="43"/>
      <c r="AEA203" s="43"/>
      <c r="AEB203" s="43"/>
      <c r="AEC203" s="43"/>
      <c r="AED203" s="43"/>
      <c r="AEE203" s="43"/>
      <c r="AEF203" s="43"/>
      <c r="AEG203" s="43"/>
      <c r="AEH203" s="43"/>
      <c r="AEI203" s="43"/>
      <c r="AEJ203" s="43"/>
      <c r="AEK203" s="43"/>
      <c r="AEL203" s="43"/>
      <c r="AEM203" s="43"/>
      <c r="AEN203" s="43"/>
      <c r="AEO203" s="43"/>
      <c r="AEP203" s="43"/>
      <c r="AEQ203" s="43"/>
      <c r="AER203" s="43"/>
      <c r="AES203" s="43"/>
      <c r="AET203" s="43"/>
      <c r="AEU203" s="43"/>
      <c r="AEV203" s="43"/>
      <c r="AEW203" s="43"/>
      <c r="AEX203" s="43"/>
      <c r="AEY203" s="43"/>
      <c r="AEZ203" s="43"/>
      <c r="AFA203" s="43"/>
      <c r="AFB203" s="43"/>
      <c r="AFC203" s="43"/>
      <c r="AFD203" s="43"/>
      <c r="AFE203" s="43"/>
      <c r="AFF203" s="43"/>
      <c r="AFG203" s="43"/>
      <c r="AFH203" s="43"/>
      <c r="AFI203" s="43"/>
      <c r="AFJ203" s="43"/>
      <c r="AFK203" s="43"/>
      <c r="AFL203" s="43"/>
      <c r="AFM203" s="43"/>
      <c r="AFN203" s="43"/>
      <c r="AFO203" s="43"/>
      <c r="AFP203" s="43"/>
      <c r="AFQ203" s="43"/>
      <c r="AFR203" s="43"/>
      <c r="AFS203" s="43"/>
      <c r="AFT203" s="43"/>
      <c r="AFU203" s="43"/>
      <c r="AFV203" s="43"/>
      <c r="AFW203" s="43"/>
      <c r="AFX203" s="43"/>
      <c r="AFY203" s="43"/>
      <c r="AFZ203" s="43"/>
      <c r="AGA203" s="43"/>
      <c r="AGB203" s="43"/>
      <c r="AGC203" s="43"/>
      <c r="AGD203" s="43"/>
      <c r="AGE203" s="43"/>
      <c r="AGF203" s="43"/>
      <c r="AGG203" s="43"/>
      <c r="AGH203" s="43"/>
      <c r="AGI203" s="43"/>
      <c r="AGJ203" s="43"/>
      <c r="AGK203" s="43"/>
      <c r="AGL203" s="43"/>
      <c r="AGM203" s="43"/>
      <c r="AGN203" s="43"/>
      <c r="AGO203" s="43"/>
      <c r="AGP203" s="43"/>
      <c r="AGQ203" s="43"/>
      <c r="AGR203" s="43"/>
      <c r="AGS203" s="43"/>
      <c r="AGT203" s="43"/>
      <c r="AGU203" s="43"/>
      <c r="AGV203" s="43"/>
      <c r="AGW203" s="43"/>
      <c r="AGX203" s="43"/>
      <c r="AGY203" s="43"/>
      <c r="AGZ203" s="43"/>
      <c r="AHA203" s="43"/>
      <c r="AHB203" s="43"/>
      <c r="AHC203" s="43"/>
      <c r="AHD203" s="43"/>
      <c r="AHE203" s="43"/>
      <c r="AHF203" s="43"/>
      <c r="AHG203" s="43"/>
      <c r="AHH203" s="43"/>
      <c r="AHI203" s="43"/>
      <c r="AHJ203" s="43"/>
      <c r="AHK203" s="43"/>
      <c r="AHL203" s="43"/>
      <c r="AHM203" s="43"/>
      <c r="AHN203" s="43"/>
      <c r="AHO203" s="43"/>
      <c r="AHP203" s="43"/>
      <c r="AHQ203" s="43"/>
      <c r="AHR203" s="43"/>
      <c r="AHS203" s="43"/>
      <c r="AHT203" s="43"/>
      <c r="AHU203" s="43"/>
      <c r="AHV203" s="43"/>
      <c r="AHW203" s="43"/>
      <c r="AHX203" s="43"/>
      <c r="AHY203" s="43"/>
      <c r="AHZ203" s="43"/>
      <c r="AIA203" s="43"/>
      <c r="AIB203" s="43"/>
      <c r="AIC203" s="43"/>
      <c r="AID203" s="43"/>
      <c r="AIE203" s="43"/>
      <c r="AIF203" s="43"/>
      <c r="AIG203" s="43"/>
      <c r="AIH203" s="43"/>
      <c r="AII203" s="43"/>
      <c r="AIJ203" s="43"/>
      <c r="AIK203" s="43"/>
      <c r="AIL203" s="43"/>
      <c r="AIM203" s="43"/>
      <c r="AIN203" s="43"/>
      <c r="AIO203" s="43"/>
      <c r="AIP203" s="43"/>
      <c r="AIQ203" s="43"/>
      <c r="AIR203" s="43"/>
      <c r="AIS203" s="43"/>
      <c r="AIT203" s="43"/>
      <c r="AIU203" s="43"/>
      <c r="AIV203" s="43"/>
      <c r="AIW203" s="43"/>
      <c r="AIX203" s="43"/>
      <c r="AIY203" s="43"/>
      <c r="AIZ203" s="43"/>
      <c r="AJA203" s="43"/>
      <c r="AJB203" s="43"/>
      <c r="AJC203" s="43"/>
      <c r="AJD203" s="43"/>
      <c r="AJE203" s="43"/>
      <c r="AJF203" s="43"/>
      <c r="AJG203" s="43"/>
      <c r="AJH203" s="43"/>
      <c r="AJI203" s="43"/>
      <c r="AJJ203" s="43"/>
      <c r="AJK203" s="43"/>
      <c r="AJL203" s="43"/>
      <c r="AJM203" s="43"/>
      <c r="AJN203" s="43"/>
      <c r="AJO203" s="43"/>
      <c r="AJP203" s="43"/>
      <c r="AJQ203" s="43"/>
      <c r="AJR203" s="43"/>
      <c r="AJS203" s="43"/>
      <c r="AJT203" s="43"/>
      <c r="AJU203" s="43"/>
      <c r="AJV203" s="43"/>
      <c r="AJW203" s="43"/>
      <c r="AJX203" s="43"/>
      <c r="AJY203" s="43"/>
      <c r="AJZ203" s="43"/>
      <c r="AKA203" s="43"/>
      <c r="AKB203" s="43"/>
      <c r="AKC203" s="43"/>
      <c r="AKD203" s="43"/>
      <c r="AKE203" s="43"/>
      <c r="AKF203" s="43"/>
      <c r="AKG203" s="43"/>
      <c r="AKH203" s="43"/>
      <c r="AKI203" s="43"/>
      <c r="AKJ203" s="43"/>
      <c r="AKK203" s="43"/>
      <c r="AKL203" s="43"/>
      <c r="AKM203" s="43"/>
      <c r="AKN203" s="43"/>
      <c r="AKO203" s="43"/>
      <c r="AKP203" s="43"/>
      <c r="AKQ203" s="43"/>
      <c r="AKR203" s="43"/>
      <c r="AKS203" s="43"/>
      <c r="AKT203" s="43"/>
      <c r="AKU203" s="43"/>
      <c r="AKV203" s="43"/>
      <c r="AKW203" s="43"/>
      <c r="AKX203" s="43"/>
      <c r="AKY203" s="43"/>
      <c r="AKZ203" s="43"/>
      <c r="ALA203" s="43"/>
      <c r="ALB203" s="43"/>
      <c r="ALC203" s="43"/>
      <c r="ALD203" s="43"/>
      <c r="ALE203" s="43"/>
      <c r="ALF203" s="43"/>
      <c r="ALG203" s="43"/>
      <c r="ALH203" s="43"/>
      <c r="ALI203" s="43"/>
      <c r="ALJ203" s="43"/>
      <c r="ALK203" s="43"/>
      <c r="ALL203" s="43"/>
      <c r="ALM203" s="43"/>
      <c r="ALN203" s="43"/>
      <c r="ALO203" s="43"/>
      <c r="ALP203" s="43"/>
      <c r="ALQ203" s="43"/>
      <c r="ALR203" s="43"/>
      <c r="ALS203" s="43"/>
      <c r="ALT203" s="43"/>
      <c r="ALU203" s="43"/>
      <c r="ALV203" s="43"/>
      <c r="ALW203" s="43"/>
      <c r="ALX203" s="43"/>
      <c r="ALY203" s="43"/>
      <c r="ALZ203" s="43"/>
      <c r="AMA203" s="43"/>
      <c r="AMB203" s="43"/>
      <c r="AMC203" s="43"/>
      <c r="AMD203" s="43"/>
      <c r="AME203" s="43"/>
      <c r="AMF203" s="43"/>
      <c r="AMG203" s="43"/>
      <c r="AMH203" s="43"/>
      <c r="AMI203" s="43"/>
      <c r="AMJ203" s="43"/>
      <c r="AMK203" s="43"/>
      <c r="AML203" s="43"/>
      <c r="AMM203" s="43"/>
      <c r="AMN203" s="43"/>
      <c r="AMO203" s="43"/>
      <c r="AMP203" s="43"/>
      <c r="AMQ203" s="43"/>
      <c r="AMR203" s="43"/>
      <c r="AMS203" s="43"/>
      <c r="AMT203" s="43"/>
      <c r="AMU203" s="43"/>
      <c r="AMV203" s="43"/>
      <c r="AMW203" s="43"/>
      <c r="AMX203" s="43"/>
      <c r="AMY203" s="43"/>
      <c r="AMZ203" s="43"/>
      <c r="ANA203" s="43"/>
      <c r="ANB203" s="43"/>
      <c r="ANC203" s="43"/>
      <c r="AND203" s="43"/>
      <c r="ANE203" s="43"/>
      <c r="ANF203" s="43"/>
      <c r="ANG203" s="43"/>
      <c r="ANH203" s="43"/>
      <c r="ANI203" s="43"/>
      <c r="ANJ203" s="43"/>
      <c r="ANK203" s="43"/>
      <c r="ANL203" s="43"/>
      <c r="ANM203" s="43"/>
      <c r="ANN203" s="43"/>
      <c r="ANO203" s="43"/>
      <c r="ANP203" s="43"/>
      <c r="ANQ203" s="43"/>
      <c r="ANR203" s="43"/>
      <c r="ANS203" s="43"/>
      <c r="ANT203" s="43"/>
      <c r="ANU203" s="43"/>
      <c r="ANV203" s="43"/>
      <c r="ANW203" s="43"/>
      <c r="ANX203" s="43"/>
      <c r="ANY203" s="43"/>
      <c r="ANZ203" s="43"/>
      <c r="AOA203" s="43"/>
      <c r="AOB203" s="43"/>
      <c r="AOC203" s="43"/>
      <c r="AOD203" s="43"/>
      <c r="AOE203" s="43"/>
      <c r="AOF203" s="43"/>
      <c r="AOG203" s="43"/>
      <c r="AOH203" s="43"/>
      <c r="AOI203" s="43"/>
      <c r="AOJ203" s="43"/>
      <c r="AOK203" s="43"/>
      <c r="AOL203" s="43"/>
      <c r="AOM203" s="43"/>
      <c r="AON203" s="43"/>
      <c r="AOO203" s="43"/>
      <c r="AOP203" s="43"/>
      <c r="AOQ203" s="43"/>
      <c r="AOR203" s="43"/>
      <c r="AOS203" s="43"/>
      <c r="AOT203" s="43"/>
      <c r="AOU203" s="43"/>
      <c r="AOV203" s="43"/>
      <c r="AOW203" s="43"/>
      <c r="AOX203" s="43"/>
      <c r="AOY203" s="43"/>
      <c r="AOZ203" s="43"/>
      <c r="APA203" s="43"/>
      <c r="APB203" s="43"/>
      <c r="APC203" s="43"/>
      <c r="APD203" s="43"/>
      <c r="APE203" s="43"/>
      <c r="APF203" s="43"/>
      <c r="APG203" s="43"/>
      <c r="APH203" s="43"/>
      <c r="API203" s="43"/>
      <c r="APJ203" s="43"/>
      <c r="APK203" s="43"/>
      <c r="APL203" s="43"/>
      <c r="APM203" s="43"/>
      <c r="APN203" s="43"/>
      <c r="APO203" s="43"/>
      <c r="APP203" s="43"/>
      <c r="APQ203" s="43"/>
      <c r="APR203" s="43"/>
      <c r="APS203" s="43"/>
      <c r="APT203" s="43"/>
      <c r="APU203" s="43"/>
      <c r="APV203" s="43"/>
      <c r="APW203" s="43"/>
      <c r="APX203" s="43"/>
      <c r="APY203" s="43"/>
      <c r="APZ203" s="43"/>
      <c r="AQA203" s="43"/>
      <c r="AQB203" s="43"/>
      <c r="AQC203" s="43"/>
      <c r="AQD203" s="43"/>
      <c r="AQE203" s="43"/>
      <c r="AQF203" s="43"/>
      <c r="AQG203" s="43"/>
      <c r="AQH203" s="43"/>
      <c r="AQI203" s="43"/>
      <c r="AQJ203" s="43"/>
      <c r="AQK203" s="43"/>
      <c r="AQL203" s="43"/>
      <c r="AQM203" s="43"/>
      <c r="AQN203" s="43"/>
      <c r="AQO203" s="43"/>
      <c r="AQP203" s="43"/>
      <c r="AQQ203" s="43"/>
      <c r="AQR203" s="43"/>
      <c r="AQS203" s="43"/>
      <c r="AQT203" s="43"/>
      <c r="AQU203" s="43"/>
      <c r="AQV203" s="43"/>
      <c r="AQW203" s="43"/>
      <c r="AQX203" s="43"/>
      <c r="AQY203" s="43"/>
      <c r="AQZ203" s="43"/>
      <c r="ARA203" s="43"/>
      <c r="ARB203" s="43"/>
      <c r="ARC203" s="43"/>
      <c r="ARD203" s="43"/>
      <c r="ARE203" s="43"/>
      <c r="ARF203" s="43"/>
      <c r="ARG203" s="43"/>
      <c r="ARH203" s="43"/>
      <c r="ARI203" s="43"/>
      <c r="ARJ203" s="43"/>
      <c r="ARK203" s="43"/>
      <c r="ARL203" s="43"/>
      <c r="ARM203" s="43"/>
      <c r="ARN203" s="43"/>
      <c r="ARO203" s="43"/>
      <c r="ARP203" s="43"/>
      <c r="ARQ203" s="43"/>
      <c r="ARR203" s="43"/>
      <c r="ARS203" s="43"/>
      <c r="ART203" s="43"/>
      <c r="ARU203" s="43"/>
      <c r="ARV203" s="43"/>
      <c r="ARW203" s="43"/>
      <c r="ARX203" s="43"/>
      <c r="ARY203" s="43"/>
      <c r="ARZ203" s="43"/>
      <c r="ASA203" s="43"/>
      <c r="ASB203" s="43"/>
      <c r="ASC203" s="43"/>
      <c r="ASD203" s="43"/>
      <c r="ASE203" s="43"/>
      <c r="ASF203" s="43"/>
      <c r="ASG203" s="43"/>
      <c r="ASH203" s="43"/>
      <c r="ASI203" s="43"/>
      <c r="ASJ203" s="43"/>
      <c r="ASK203" s="43"/>
      <c r="ASL203" s="43"/>
      <c r="ASM203" s="43"/>
      <c r="ASN203" s="43"/>
      <c r="ASO203" s="43"/>
      <c r="ASP203" s="43"/>
      <c r="ASQ203" s="43"/>
      <c r="ASR203" s="43"/>
      <c r="ASS203" s="43"/>
      <c r="AST203" s="43"/>
      <c r="ASU203" s="43"/>
      <c r="ASV203" s="43"/>
      <c r="ASW203" s="43"/>
      <c r="ASX203" s="43"/>
      <c r="ASY203" s="43"/>
      <c r="ASZ203" s="43"/>
      <c r="ATA203" s="43"/>
      <c r="ATB203" s="43"/>
      <c r="ATC203" s="43"/>
      <c r="ATD203" s="43"/>
      <c r="ATE203" s="43"/>
      <c r="ATF203" s="43"/>
      <c r="ATG203" s="43"/>
      <c r="ATH203" s="43"/>
      <c r="ATI203" s="43"/>
      <c r="ATJ203" s="43"/>
      <c r="ATK203" s="43"/>
      <c r="ATL203" s="43"/>
      <c r="ATM203" s="43"/>
      <c r="ATN203" s="43"/>
      <c r="ATO203" s="43"/>
      <c r="ATP203" s="43"/>
      <c r="ATQ203" s="43"/>
      <c r="ATR203" s="43"/>
      <c r="ATS203" s="43"/>
      <c r="ATT203" s="43"/>
      <c r="ATU203" s="43"/>
      <c r="ATV203" s="43"/>
      <c r="ATW203" s="43"/>
      <c r="ATX203" s="43"/>
      <c r="ATY203" s="43"/>
      <c r="ATZ203" s="43"/>
      <c r="AUA203" s="43"/>
      <c r="AUB203" s="43"/>
      <c r="AUC203" s="43"/>
      <c r="AUD203" s="43"/>
      <c r="AUE203" s="43"/>
      <c r="AUF203" s="43"/>
      <c r="AUG203" s="43"/>
      <c r="AUH203" s="43"/>
      <c r="AUI203" s="43"/>
      <c r="AUJ203" s="43"/>
      <c r="AUK203" s="43"/>
      <c r="AUL203" s="43"/>
      <c r="AUM203" s="43"/>
      <c r="AUN203" s="43"/>
      <c r="AUO203" s="43"/>
      <c r="AUP203" s="43"/>
      <c r="AUQ203" s="43"/>
      <c r="AUR203" s="43"/>
      <c r="AUS203" s="43"/>
      <c r="AUT203" s="43"/>
      <c r="AUU203" s="43"/>
      <c r="AUV203" s="43"/>
      <c r="AUW203" s="43"/>
      <c r="AUX203" s="43"/>
      <c r="AUY203" s="43"/>
      <c r="AUZ203" s="43"/>
      <c r="AVA203" s="43"/>
      <c r="AVB203" s="43"/>
      <c r="AVC203" s="43"/>
      <c r="AVD203" s="43"/>
      <c r="AVE203" s="43"/>
      <c r="AVF203" s="43"/>
      <c r="AVG203" s="43"/>
      <c r="AVH203" s="43"/>
      <c r="AVI203" s="43"/>
      <c r="AVJ203" s="43"/>
      <c r="AVK203" s="43"/>
      <c r="AVL203" s="43"/>
      <c r="AVM203" s="43"/>
      <c r="AVN203" s="43"/>
      <c r="AVO203" s="43"/>
      <c r="AVP203" s="43"/>
      <c r="AVQ203" s="43"/>
      <c r="AVR203" s="43"/>
      <c r="AVS203" s="43"/>
      <c r="AVT203" s="43"/>
      <c r="AVU203" s="43"/>
      <c r="AVV203" s="43"/>
      <c r="AVW203" s="43"/>
      <c r="AVX203" s="43"/>
      <c r="AVY203" s="43"/>
      <c r="AVZ203" s="43"/>
      <c r="AWA203" s="43"/>
      <c r="AWB203" s="43"/>
      <c r="AWC203" s="43"/>
      <c r="AWD203" s="43"/>
      <c r="AWE203" s="43"/>
      <c r="AWF203" s="43"/>
      <c r="AWG203" s="43"/>
      <c r="AWH203" s="43"/>
      <c r="AWI203" s="43"/>
      <c r="AWJ203" s="43"/>
      <c r="AWK203" s="43"/>
      <c r="AWL203" s="43"/>
      <c r="AWM203" s="43"/>
      <c r="AWN203" s="43"/>
      <c r="AWO203" s="43"/>
      <c r="AWP203" s="43"/>
      <c r="AWQ203" s="43"/>
      <c r="AWR203" s="43"/>
      <c r="AWS203" s="43"/>
      <c r="AWT203" s="43"/>
      <c r="AWU203" s="43"/>
      <c r="AWV203" s="43"/>
      <c r="AWW203" s="43"/>
      <c r="AWX203" s="43"/>
      <c r="AWY203" s="43"/>
      <c r="AWZ203" s="43"/>
      <c r="AXA203" s="43"/>
      <c r="AXB203" s="43"/>
      <c r="AXC203" s="43"/>
      <c r="AXD203" s="43"/>
      <c r="AXE203" s="43"/>
      <c r="AXF203" s="43"/>
      <c r="AXG203" s="43"/>
      <c r="AXH203" s="43"/>
      <c r="AXI203" s="43"/>
      <c r="AXJ203" s="43"/>
      <c r="AXK203" s="43"/>
      <c r="AXL203" s="43"/>
      <c r="AXM203" s="43"/>
      <c r="AXN203" s="43"/>
      <c r="AXO203" s="43"/>
      <c r="AXP203" s="43"/>
      <c r="AXQ203" s="43"/>
      <c r="AXR203" s="43"/>
      <c r="AXS203" s="43"/>
      <c r="AXT203" s="43"/>
      <c r="AXU203" s="43"/>
      <c r="AXV203" s="43"/>
      <c r="AXW203" s="43"/>
      <c r="AXX203" s="43"/>
      <c r="AXY203" s="43"/>
      <c r="AXZ203" s="43"/>
      <c r="AYA203" s="43"/>
      <c r="AYB203" s="43"/>
      <c r="AYC203" s="43"/>
      <c r="AYD203" s="43"/>
      <c r="AYE203" s="43"/>
      <c r="AYF203" s="43"/>
      <c r="AYG203" s="43"/>
      <c r="AYH203" s="43"/>
      <c r="AYI203" s="43"/>
      <c r="AYJ203" s="43"/>
      <c r="AYK203" s="43"/>
      <c r="AYL203" s="43"/>
      <c r="AYM203" s="43"/>
      <c r="AYN203" s="43"/>
      <c r="AYO203" s="43"/>
      <c r="AYP203" s="43"/>
      <c r="AYQ203" s="43"/>
      <c r="AYR203" s="43"/>
      <c r="AYS203" s="43"/>
      <c r="AYT203" s="43"/>
      <c r="AYU203" s="43"/>
      <c r="AYV203" s="43"/>
      <c r="AYW203" s="43"/>
      <c r="AYX203" s="43"/>
      <c r="AYY203" s="43"/>
      <c r="AYZ203" s="43"/>
      <c r="AZA203" s="43"/>
      <c r="AZB203" s="43"/>
      <c r="AZC203" s="43"/>
      <c r="AZD203" s="43"/>
      <c r="AZE203" s="43"/>
      <c r="AZF203" s="43"/>
      <c r="AZG203" s="43"/>
      <c r="AZH203" s="43"/>
      <c r="AZI203" s="43"/>
      <c r="AZJ203" s="43"/>
      <c r="AZK203" s="43"/>
      <c r="AZL203" s="43"/>
      <c r="AZM203" s="43"/>
      <c r="AZN203" s="43"/>
      <c r="AZO203" s="43"/>
      <c r="AZP203" s="43"/>
      <c r="AZQ203" s="43"/>
      <c r="AZR203" s="43"/>
      <c r="AZS203" s="43"/>
      <c r="AZT203" s="43"/>
      <c r="AZU203" s="43"/>
      <c r="AZV203" s="43"/>
      <c r="AZW203" s="43"/>
      <c r="AZX203" s="43"/>
      <c r="AZY203" s="43"/>
      <c r="AZZ203" s="43"/>
      <c r="BAA203" s="43"/>
      <c r="BAB203" s="43"/>
      <c r="BAC203" s="43"/>
      <c r="BAD203" s="43"/>
      <c r="BAE203" s="43"/>
      <c r="BAF203" s="43"/>
      <c r="BAG203" s="43"/>
      <c r="BAH203" s="43"/>
      <c r="BAI203" s="43"/>
      <c r="BAJ203" s="43"/>
      <c r="BAK203" s="43"/>
      <c r="BAL203" s="43"/>
      <c r="BAM203" s="43"/>
      <c r="BAN203" s="43"/>
      <c r="BAO203" s="43"/>
      <c r="BAP203" s="43"/>
      <c r="BAQ203" s="43"/>
      <c r="BAR203" s="43"/>
      <c r="BAS203" s="43"/>
      <c r="BAT203" s="43"/>
      <c r="BAU203" s="43"/>
      <c r="BAV203" s="43"/>
      <c r="BAW203" s="43"/>
      <c r="BAX203" s="43"/>
      <c r="BAY203" s="43"/>
      <c r="BAZ203" s="43"/>
      <c r="BBA203" s="43"/>
      <c r="BBB203" s="43"/>
      <c r="BBC203" s="43"/>
      <c r="BBD203" s="43"/>
      <c r="BBE203" s="43"/>
      <c r="BBF203" s="43"/>
      <c r="BBG203" s="43"/>
      <c r="BBH203" s="43"/>
      <c r="BBI203" s="43"/>
      <c r="BBJ203" s="43"/>
      <c r="BBK203" s="43"/>
      <c r="BBL203" s="43"/>
      <c r="BBM203" s="43"/>
      <c r="BBN203" s="43"/>
      <c r="BBO203" s="43"/>
      <c r="BBP203" s="43"/>
      <c r="BBQ203" s="43"/>
      <c r="BBR203" s="43"/>
      <c r="BBS203" s="43"/>
      <c r="BBT203" s="43"/>
      <c r="BBU203" s="43"/>
      <c r="BBV203" s="43"/>
      <c r="BBW203" s="43"/>
      <c r="BBX203" s="43"/>
      <c r="BBY203" s="43"/>
      <c r="BBZ203" s="43"/>
      <c r="BCA203" s="43"/>
      <c r="BCB203" s="43"/>
      <c r="BCC203" s="43"/>
      <c r="BCD203" s="43"/>
      <c r="BCE203" s="43"/>
      <c r="BCF203" s="43"/>
      <c r="BCG203" s="43"/>
      <c r="BCH203" s="43"/>
      <c r="BCI203" s="43"/>
      <c r="BCJ203" s="43"/>
      <c r="BCK203" s="43"/>
      <c r="BCL203" s="43"/>
      <c r="BCM203" s="43"/>
      <c r="BCN203" s="43"/>
      <c r="BCO203" s="43"/>
      <c r="BCP203" s="43"/>
      <c r="BCQ203" s="43"/>
      <c r="BCR203" s="43"/>
      <c r="BCS203" s="43"/>
      <c r="BCT203" s="43"/>
      <c r="BCU203" s="43"/>
      <c r="BCV203" s="43"/>
      <c r="BCW203" s="43"/>
      <c r="BCX203" s="43"/>
      <c r="BCY203" s="43"/>
      <c r="BCZ203" s="43"/>
      <c r="BDA203" s="43"/>
      <c r="BDB203" s="43"/>
      <c r="BDC203" s="43"/>
      <c r="BDD203" s="43"/>
      <c r="BDE203" s="43"/>
      <c r="BDF203" s="43"/>
      <c r="BDG203" s="43"/>
      <c r="BDH203" s="43"/>
      <c r="BDI203" s="43"/>
      <c r="BDJ203" s="43"/>
      <c r="BDK203" s="43"/>
      <c r="BDL203" s="43"/>
      <c r="BDM203" s="43"/>
      <c r="BDN203" s="43"/>
      <c r="BDO203" s="43"/>
      <c r="BDP203" s="43"/>
      <c r="BDQ203" s="43"/>
      <c r="BDR203" s="43"/>
      <c r="BDS203" s="43"/>
      <c r="BDT203" s="43"/>
      <c r="BDU203" s="43"/>
      <c r="BDV203" s="43"/>
      <c r="BDW203" s="43"/>
      <c r="BDX203" s="43"/>
      <c r="BDY203" s="43"/>
      <c r="BDZ203" s="43"/>
      <c r="BEA203" s="43"/>
      <c r="BEB203" s="43"/>
      <c r="BEC203" s="43"/>
      <c r="BED203" s="43"/>
      <c r="BEE203" s="43"/>
      <c r="BEF203" s="43"/>
      <c r="BEG203" s="43"/>
      <c r="BEH203" s="43"/>
      <c r="BEI203" s="43"/>
      <c r="BEJ203" s="43"/>
      <c r="BEK203" s="43"/>
      <c r="BEL203" s="43"/>
      <c r="BEM203" s="43"/>
      <c r="BEN203" s="43"/>
      <c r="BEO203" s="43"/>
      <c r="BEP203" s="43"/>
      <c r="BEQ203" s="43"/>
      <c r="BER203" s="43"/>
      <c r="BES203" s="43"/>
      <c r="BET203" s="43"/>
      <c r="BEU203" s="43"/>
      <c r="BEV203" s="43"/>
      <c r="BEW203" s="43"/>
      <c r="BEX203" s="43"/>
      <c r="BEY203" s="43"/>
      <c r="BEZ203" s="43"/>
      <c r="BFA203" s="43"/>
      <c r="BFB203" s="43"/>
      <c r="BFC203" s="43"/>
      <c r="BFD203" s="43"/>
      <c r="BFE203" s="43"/>
      <c r="BFF203" s="43"/>
      <c r="BFG203" s="43"/>
      <c r="BFH203" s="43"/>
      <c r="BFI203" s="43"/>
      <c r="BFJ203" s="43"/>
      <c r="BFK203" s="43"/>
      <c r="BFL203" s="43"/>
      <c r="BFM203" s="43"/>
      <c r="BFN203" s="43"/>
      <c r="BFO203" s="43"/>
      <c r="BFP203" s="43"/>
      <c r="BFQ203" s="43"/>
      <c r="BFR203" s="43"/>
      <c r="BFS203" s="43"/>
      <c r="BFT203" s="43"/>
      <c r="BFU203" s="43"/>
      <c r="BFV203" s="43"/>
      <c r="BFW203" s="43"/>
      <c r="BFX203" s="43"/>
      <c r="BFY203" s="43"/>
      <c r="BFZ203" s="43"/>
      <c r="BGA203" s="43"/>
      <c r="BGB203" s="43"/>
      <c r="BGC203" s="43"/>
      <c r="BGD203" s="43"/>
      <c r="BGE203" s="43"/>
      <c r="BGF203" s="43"/>
      <c r="BGG203" s="43"/>
      <c r="BGH203" s="43"/>
      <c r="BGI203" s="43"/>
      <c r="BGJ203" s="43"/>
      <c r="BGK203" s="43"/>
      <c r="BGL203" s="43"/>
      <c r="BGM203" s="43"/>
      <c r="BGN203" s="43"/>
      <c r="BGO203" s="43"/>
      <c r="BGP203" s="43"/>
      <c r="BGQ203" s="43"/>
      <c r="BGR203" s="43"/>
      <c r="BGS203" s="43"/>
      <c r="BGT203" s="43"/>
      <c r="BGU203" s="43"/>
      <c r="BGV203" s="43"/>
      <c r="BGW203" s="43"/>
      <c r="BGX203" s="43"/>
      <c r="BGY203" s="43"/>
      <c r="BGZ203" s="43"/>
      <c r="BHA203" s="43"/>
      <c r="BHB203" s="43"/>
      <c r="BHC203" s="43"/>
      <c r="BHD203" s="43"/>
      <c r="BHE203" s="43"/>
      <c r="BHF203" s="43"/>
      <c r="BHG203" s="43"/>
      <c r="BHH203" s="43"/>
      <c r="BHI203" s="43"/>
      <c r="BHJ203" s="43"/>
      <c r="BHK203" s="43"/>
      <c r="BHL203" s="43"/>
      <c r="BHM203" s="43"/>
      <c r="BHN203" s="43"/>
      <c r="BHO203" s="43"/>
      <c r="BHP203" s="43"/>
      <c r="BHQ203" s="43"/>
      <c r="BHR203" s="43"/>
      <c r="BHS203" s="43"/>
      <c r="BHT203" s="43"/>
      <c r="BHU203" s="43"/>
      <c r="BHV203" s="43"/>
      <c r="BHW203" s="43"/>
      <c r="BHX203" s="43"/>
      <c r="BHY203" s="43"/>
      <c r="BHZ203" s="43"/>
      <c r="BIA203" s="43"/>
      <c r="BIB203" s="43"/>
      <c r="BIC203" s="43"/>
      <c r="BID203" s="43"/>
      <c r="BIE203" s="43"/>
      <c r="BIF203" s="43"/>
      <c r="BIG203" s="43"/>
      <c r="BIH203" s="43"/>
      <c r="BII203" s="43"/>
      <c r="BIJ203" s="43"/>
      <c r="BIK203" s="43"/>
      <c r="BIL203" s="43"/>
      <c r="BIM203" s="43"/>
      <c r="BIN203" s="43"/>
      <c r="BIO203" s="43"/>
      <c r="BIP203" s="43"/>
      <c r="BIQ203" s="43"/>
      <c r="BIR203" s="43"/>
      <c r="BIS203" s="43"/>
      <c r="BIT203" s="43"/>
      <c r="BIU203" s="43"/>
      <c r="BIV203" s="43"/>
      <c r="BIW203" s="43"/>
      <c r="BIX203" s="43"/>
      <c r="BIY203" s="43"/>
      <c r="BIZ203" s="43"/>
      <c r="BJA203" s="43"/>
      <c r="BJB203" s="43"/>
      <c r="BJC203" s="43"/>
      <c r="BJD203" s="43"/>
      <c r="BJE203" s="43"/>
      <c r="BJF203" s="43"/>
      <c r="BJG203" s="43"/>
      <c r="BJH203" s="43"/>
      <c r="BJI203" s="43"/>
      <c r="BJJ203" s="43"/>
      <c r="BJK203" s="43"/>
      <c r="BJL203" s="43"/>
      <c r="BJM203" s="43"/>
      <c r="BJN203" s="43"/>
      <c r="BJO203" s="43"/>
      <c r="BJP203" s="43"/>
      <c r="BJQ203" s="43"/>
      <c r="BJR203" s="43"/>
      <c r="BJS203" s="43"/>
      <c r="BJT203" s="43"/>
      <c r="BJU203" s="43"/>
      <c r="BJV203" s="43"/>
      <c r="BJW203" s="43"/>
      <c r="BJX203" s="43"/>
      <c r="BJY203" s="43"/>
      <c r="BJZ203" s="43"/>
      <c r="BKA203" s="43"/>
      <c r="BKB203" s="43"/>
      <c r="BKC203" s="43"/>
      <c r="BKD203" s="43"/>
      <c r="BKE203" s="43"/>
      <c r="BKF203" s="43"/>
      <c r="BKG203" s="43"/>
      <c r="BKH203" s="43"/>
      <c r="BKI203" s="43"/>
      <c r="BKJ203" s="43"/>
      <c r="BKK203" s="43"/>
      <c r="BKL203" s="43"/>
      <c r="BKM203" s="43"/>
      <c r="BKN203" s="43"/>
      <c r="BKO203" s="43"/>
      <c r="BKP203" s="43"/>
      <c r="BKQ203" s="43"/>
      <c r="BKR203" s="43"/>
      <c r="BKS203" s="43"/>
      <c r="BKT203" s="43"/>
      <c r="BKU203" s="43"/>
      <c r="BKV203" s="43"/>
      <c r="BKW203" s="43"/>
      <c r="BKX203" s="43"/>
      <c r="BKY203" s="43"/>
      <c r="BKZ203" s="43"/>
      <c r="BLA203" s="43"/>
      <c r="BLB203" s="43"/>
      <c r="BLC203" s="43"/>
      <c r="BLD203" s="43"/>
      <c r="BLE203" s="43"/>
      <c r="BLF203" s="43"/>
      <c r="BLG203" s="43"/>
      <c r="BLH203" s="43"/>
      <c r="BLI203" s="43"/>
      <c r="BLJ203" s="43"/>
      <c r="BLK203" s="43"/>
      <c r="BLL203" s="43"/>
      <c r="BLM203" s="43"/>
      <c r="BLN203" s="43"/>
      <c r="BLO203" s="43"/>
      <c r="BLP203" s="43"/>
      <c r="BLQ203" s="43"/>
      <c r="BLR203" s="43"/>
      <c r="BLS203" s="43"/>
      <c r="BLT203" s="43"/>
      <c r="BLU203" s="43"/>
      <c r="BLV203" s="43"/>
      <c r="BLW203" s="43"/>
      <c r="BLX203" s="43"/>
      <c r="BLY203" s="43"/>
      <c r="BLZ203" s="43"/>
      <c r="BMA203" s="43"/>
      <c r="BMB203" s="43"/>
      <c r="BMC203" s="43"/>
      <c r="BMD203" s="43"/>
      <c r="BME203" s="43"/>
      <c r="BMF203" s="43"/>
      <c r="BMG203" s="43"/>
      <c r="BMH203" s="43"/>
      <c r="BMI203" s="43"/>
      <c r="BMJ203" s="43"/>
      <c r="BMK203" s="43"/>
      <c r="BML203" s="43"/>
      <c r="BMM203" s="43"/>
      <c r="BMN203" s="43"/>
      <c r="BMO203" s="43"/>
      <c r="BMP203" s="43"/>
      <c r="BMQ203" s="43"/>
      <c r="BMR203" s="43"/>
      <c r="BMS203" s="43"/>
      <c r="BMT203" s="43"/>
      <c r="BMU203" s="43"/>
      <c r="BMV203" s="43"/>
      <c r="BMW203" s="43"/>
      <c r="BMX203" s="43"/>
      <c r="BMY203" s="43"/>
      <c r="BMZ203" s="43"/>
      <c r="BNA203" s="43"/>
      <c r="BNB203" s="43"/>
      <c r="BNC203" s="43"/>
      <c r="BND203" s="43"/>
      <c r="BNE203" s="43"/>
      <c r="BNF203" s="43"/>
      <c r="BNG203" s="43"/>
      <c r="BNH203" s="43"/>
      <c r="BNI203" s="43"/>
      <c r="BNJ203" s="43"/>
      <c r="BNK203" s="43"/>
      <c r="BNL203" s="43"/>
      <c r="BNM203" s="43"/>
      <c r="BNN203" s="43"/>
      <c r="BNO203" s="43"/>
      <c r="BNP203" s="43"/>
      <c r="BNQ203" s="43"/>
      <c r="BNR203" s="43"/>
      <c r="BNS203" s="43"/>
      <c r="BNT203" s="43"/>
      <c r="BNU203" s="43"/>
      <c r="BNV203" s="43"/>
      <c r="BNW203" s="43"/>
      <c r="BNX203" s="43"/>
      <c r="BNY203" s="43"/>
      <c r="BNZ203" s="43"/>
      <c r="BOA203" s="43"/>
      <c r="BOB203" s="43"/>
      <c r="BOC203" s="43"/>
      <c r="BOD203" s="43"/>
      <c r="BOE203" s="43"/>
      <c r="BOF203" s="43"/>
      <c r="BOG203" s="43"/>
      <c r="BOH203" s="43"/>
      <c r="BOI203" s="43"/>
      <c r="BOJ203" s="43"/>
      <c r="BOK203" s="43"/>
      <c r="BOL203" s="43"/>
      <c r="BOM203" s="43"/>
      <c r="BON203" s="43"/>
      <c r="BOO203" s="43"/>
      <c r="BOP203" s="43"/>
      <c r="BOQ203" s="43"/>
      <c r="BOR203" s="43"/>
      <c r="BOS203" s="43"/>
      <c r="BOT203" s="43"/>
      <c r="BOU203" s="43"/>
      <c r="BOV203" s="43"/>
      <c r="BOW203" s="43"/>
      <c r="BOX203" s="43"/>
      <c r="BOY203" s="43"/>
      <c r="BOZ203" s="43"/>
      <c r="BPA203" s="43"/>
      <c r="BPB203" s="43"/>
      <c r="BPC203" s="43"/>
      <c r="BPD203" s="43"/>
      <c r="BPE203" s="43"/>
      <c r="BPF203" s="43"/>
      <c r="BPG203" s="43"/>
      <c r="BPH203" s="43"/>
      <c r="BPI203" s="43"/>
      <c r="BPJ203" s="43"/>
      <c r="BPK203" s="43"/>
      <c r="BPL203" s="43"/>
      <c r="BPM203" s="43"/>
      <c r="BPN203" s="43"/>
      <c r="BPO203" s="43"/>
      <c r="BPP203" s="43"/>
      <c r="BPQ203" s="43"/>
      <c r="BPR203" s="43"/>
      <c r="BPS203" s="43"/>
      <c r="BPT203" s="43"/>
      <c r="BPU203" s="43"/>
      <c r="BPV203" s="43"/>
      <c r="BPW203" s="43"/>
      <c r="BPX203" s="43"/>
      <c r="BPY203" s="43"/>
      <c r="BPZ203" s="43"/>
      <c r="BQA203" s="43"/>
      <c r="BQB203" s="43"/>
      <c r="BQC203" s="43"/>
      <c r="BQD203" s="43"/>
      <c r="BQE203" s="43"/>
      <c r="BQF203" s="43"/>
      <c r="BQG203" s="43"/>
      <c r="BQH203" s="43"/>
      <c r="BQI203" s="43"/>
      <c r="BQJ203" s="43"/>
      <c r="BQK203" s="43"/>
      <c r="BQL203" s="43"/>
      <c r="BQM203" s="43"/>
      <c r="BQN203" s="43"/>
      <c r="BQO203" s="43"/>
      <c r="BQP203" s="43"/>
      <c r="BQQ203" s="43"/>
      <c r="BQR203" s="43"/>
      <c r="BQS203" s="43"/>
      <c r="BQT203" s="43"/>
      <c r="BQU203" s="43"/>
      <c r="BQV203" s="43"/>
      <c r="BQW203" s="43"/>
      <c r="BQX203" s="43"/>
      <c r="BQY203" s="43"/>
      <c r="BQZ203" s="43"/>
      <c r="BRA203" s="43"/>
      <c r="BRB203" s="43"/>
      <c r="BRC203" s="43"/>
      <c r="BRD203" s="43"/>
      <c r="BRE203" s="43"/>
      <c r="BRF203" s="43"/>
      <c r="BRG203" s="43"/>
      <c r="BRH203" s="43"/>
      <c r="BRI203" s="43"/>
      <c r="BRJ203" s="43"/>
      <c r="BRK203" s="43"/>
      <c r="BRL203" s="43"/>
      <c r="BRM203" s="43"/>
      <c r="BRN203" s="43"/>
      <c r="BRO203" s="43"/>
      <c r="BRP203" s="43"/>
      <c r="BRQ203" s="43"/>
      <c r="BRR203" s="43"/>
      <c r="BRS203" s="43"/>
      <c r="BRT203" s="43"/>
      <c r="BRU203" s="43"/>
      <c r="BRV203" s="43"/>
      <c r="BRW203" s="43"/>
      <c r="BRX203" s="43"/>
      <c r="BRY203" s="43"/>
      <c r="BRZ203" s="43"/>
      <c r="BSA203" s="43"/>
      <c r="BSB203" s="43"/>
      <c r="BSC203" s="43"/>
      <c r="BSD203" s="43"/>
      <c r="BSE203" s="43"/>
      <c r="BSF203" s="43"/>
      <c r="BSG203" s="43"/>
      <c r="BSH203" s="43"/>
      <c r="BSI203" s="43"/>
      <c r="BSJ203" s="43"/>
      <c r="BSK203" s="43"/>
      <c r="BSL203" s="43"/>
      <c r="BSM203" s="43"/>
      <c r="BSN203" s="43"/>
      <c r="BSO203" s="43"/>
      <c r="BSP203" s="43"/>
      <c r="BSQ203" s="43"/>
      <c r="BSR203" s="43"/>
      <c r="BSS203" s="43"/>
      <c r="BST203" s="43"/>
      <c r="BSU203" s="43"/>
      <c r="BSV203" s="43"/>
      <c r="BSW203" s="43"/>
      <c r="BSX203" s="43"/>
      <c r="BSY203" s="43"/>
      <c r="BSZ203" s="43"/>
      <c r="BTA203" s="43"/>
      <c r="BTB203" s="43"/>
      <c r="BTC203" s="43"/>
      <c r="BTD203" s="43"/>
      <c r="BTE203" s="43"/>
      <c r="BTF203" s="43"/>
      <c r="BTG203" s="43"/>
      <c r="BTH203" s="43"/>
      <c r="BTI203" s="43"/>
      <c r="BTJ203" s="43"/>
      <c r="BTK203" s="43"/>
      <c r="BTL203" s="43"/>
      <c r="BTM203" s="43"/>
      <c r="BTN203" s="43"/>
      <c r="BTO203" s="43"/>
      <c r="BTP203" s="43"/>
      <c r="BTQ203" s="43"/>
      <c r="BTR203" s="43"/>
      <c r="BTS203" s="43"/>
      <c r="BTT203" s="43"/>
      <c r="BTU203" s="43"/>
      <c r="BTV203" s="43"/>
      <c r="BTW203" s="43"/>
      <c r="BTX203" s="43"/>
      <c r="BTY203" s="43"/>
      <c r="BTZ203" s="43"/>
      <c r="BUA203" s="43"/>
      <c r="BUB203" s="43"/>
      <c r="BUC203" s="43"/>
      <c r="BUD203" s="43"/>
      <c r="BUE203" s="43"/>
      <c r="BUF203" s="43"/>
      <c r="BUG203" s="43"/>
      <c r="BUH203" s="43"/>
      <c r="BUI203" s="43"/>
      <c r="BUJ203" s="43"/>
      <c r="BUK203" s="43"/>
      <c r="BUL203" s="43"/>
      <c r="BUM203" s="43"/>
      <c r="BUN203" s="43"/>
      <c r="BUO203" s="43"/>
      <c r="BUP203" s="43"/>
      <c r="BUQ203" s="43"/>
      <c r="BUR203" s="43"/>
      <c r="BUS203" s="43"/>
      <c r="BUT203" s="43"/>
      <c r="BUU203" s="43"/>
      <c r="BUV203" s="43"/>
      <c r="BUW203" s="43"/>
      <c r="BUX203" s="43"/>
      <c r="BUY203" s="43"/>
      <c r="BUZ203" s="43"/>
      <c r="BVA203" s="43"/>
      <c r="BVB203" s="43"/>
      <c r="BVC203" s="43"/>
      <c r="BVD203" s="43"/>
      <c r="BVE203" s="43"/>
      <c r="BVF203" s="43"/>
      <c r="BVG203" s="43"/>
      <c r="BVH203" s="43"/>
      <c r="BVI203" s="43"/>
      <c r="BVJ203" s="43"/>
      <c r="BVK203" s="43"/>
      <c r="BVL203" s="43"/>
      <c r="BVM203" s="43"/>
      <c r="BVN203" s="43"/>
      <c r="BVO203" s="43"/>
      <c r="BVP203" s="43"/>
      <c r="BVQ203" s="43"/>
      <c r="BVR203" s="43"/>
      <c r="BVS203" s="43"/>
      <c r="BVT203" s="43"/>
      <c r="BVU203" s="43"/>
      <c r="BVV203" s="43"/>
      <c r="BVW203" s="43"/>
      <c r="BVX203" s="43"/>
      <c r="BVY203" s="43"/>
      <c r="BVZ203" s="43"/>
      <c r="BWA203" s="43"/>
      <c r="BWB203" s="43"/>
      <c r="BWC203" s="43"/>
      <c r="BWD203" s="43"/>
      <c r="BWE203" s="43"/>
      <c r="BWF203" s="43"/>
      <c r="BWG203" s="43"/>
      <c r="BWH203" s="43"/>
      <c r="BWI203" s="43"/>
      <c r="BWJ203" s="43"/>
    </row>
    <row r="204" spans="1:1960" x14ac:dyDescent="0.2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43"/>
      <c r="BM204" s="43"/>
      <c r="BN204" s="43"/>
      <c r="BO204" s="43"/>
      <c r="BP204" s="43"/>
      <c r="BQ204" s="43"/>
      <c r="BR204" s="43"/>
      <c r="BS204" s="43"/>
      <c r="BT204" s="43"/>
      <c r="BU204" s="43"/>
      <c r="BV204" s="43"/>
      <c r="BW204" s="43"/>
      <c r="BX204" s="43"/>
      <c r="BY204" s="43"/>
      <c r="BZ204" s="43"/>
      <c r="CA204" s="43"/>
      <c r="CB204" s="43"/>
      <c r="CC204" s="43"/>
      <c r="CD204" s="43"/>
      <c r="CE204" s="43"/>
      <c r="CF204" s="43"/>
      <c r="CG204" s="43"/>
      <c r="CH204" s="43"/>
      <c r="CI204" s="43"/>
      <c r="CJ204" s="43"/>
      <c r="CK204" s="43"/>
      <c r="CL204" s="43"/>
      <c r="CM204" s="43"/>
      <c r="CN204" s="43"/>
      <c r="CO204" s="43"/>
      <c r="CP204" s="43"/>
      <c r="CQ204" s="43"/>
      <c r="CR204" s="43"/>
      <c r="CS204" s="43"/>
      <c r="CT204" s="43"/>
      <c r="CU204" s="43"/>
      <c r="CV204" s="43"/>
      <c r="CW204" s="43"/>
      <c r="CX204" s="43"/>
      <c r="CY204" s="43"/>
      <c r="CZ204" s="43"/>
      <c r="DA204" s="43"/>
      <c r="DB204" s="43"/>
      <c r="DC204" s="43"/>
      <c r="DD204" s="43"/>
      <c r="DE204" s="43"/>
      <c r="DF204" s="43"/>
      <c r="DG204" s="43"/>
      <c r="DH204" s="43"/>
      <c r="DI204" s="43"/>
      <c r="DJ204" s="43"/>
      <c r="DK204" s="43"/>
      <c r="DL204" s="43"/>
      <c r="DM204" s="43"/>
      <c r="DN204" s="43"/>
      <c r="DO204" s="43"/>
      <c r="DP204" s="43"/>
      <c r="DQ204" s="43"/>
      <c r="DR204" s="43"/>
      <c r="DS204" s="43"/>
      <c r="DT204" s="43"/>
      <c r="DU204" s="43"/>
      <c r="DV204" s="43"/>
      <c r="DW204" s="43"/>
      <c r="DX204" s="43"/>
      <c r="DY204" s="43"/>
      <c r="DZ204" s="43"/>
      <c r="EA204" s="43"/>
      <c r="EB204" s="43"/>
      <c r="EC204" s="43"/>
      <c r="ED204" s="43"/>
      <c r="EE204" s="43"/>
      <c r="EF204" s="43"/>
      <c r="EG204" s="43"/>
      <c r="EH204" s="43"/>
      <c r="EI204" s="43"/>
      <c r="EJ204" s="43"/>
      <c r="EK204" s="43"/>
      <c r="EL204" s="43"/>
      <c r="EM204" s="43"/>
      <c r="EN204" s="43"/>
      <c r="EO204" s="43"/>
      <c r="EP204" s="43"/>
      <c r="EQ204" s="43"/>
      <c r="ER204" s="43"/>
      <c r="ES204" s="43"/>
      <c r="ET204" s="43"/>
      <c r="EU204" s="43"/>
      <c r="EV204" s="43"/>
      <c r="EW204" s="43"/>
      <c r="EX204" s="43"/>
      <c r="EY204" s="43"/>
      <c r="EZ204" s="43"/>
      <c r="FA204" s="43"/>
      <c r="FB204" s="43"/>
      <c r="FC204" s="43"/>
      <c r="FD204" s="43"/>
      <c r="FE204" s="43"/>
      <c r="FF204" s="43"/>
      <c r="FG204" s="43"/>
      <c r="FH204" s="43"/>
      <c r="FI204" s="43"/>
      <c r="FJ204" s="43"/>
      <c r="FK204" s="43"/>
      <c r="FL204" s="43"/>
      <c r="FM204" s="43"/>
      <c r="FN204" s="43"/>
      <c r="FO204" s="43"/>
      <c r="FP204" s="43"/>
      <c r="FQ204" s="43"/>
      <c r="FR204" s="43"/>
      <c r="FS204" s="43"/>
      <c r="FT204" s="43"/>
      <c r="FU204" s="43"/>
      <c r="FV204" s="43"/>
      <c r="FW204" s="43"/>
      <c r="FX204" s="43"/>
      <c r="FY204" s="43"/>
      <c r="FZ204" s="43"/>
      <c r="GA204" s="43"/>
      <c r="GB204" s="43"/>
      <c r="GC204" s="43"/>
      <c r="GD204" s="43"/>
      <c r="GE204" s="43"/>
      <c r="GF204" s="43"/>
      <c r="GG204" s="43"/>
      <c r="GH204" s="43"/>
      <c r="GI204" s="43"/>
      <c r="GJ204" s="43"/>
      <c r="GK204" s="43"/>
      <c r="GL204" s="43"/>
      <c r="GM204" s="43"/>
      <c r="GN204" s="43"/>
      <c r="GO204" s="43"/>
      <c r="GP204" s="43"/>
      <c r="GQ204" s="43"/>
      <c r="GR204" s="43"/>
      <c r="GS204" s="43"/>
      <c r="GT204" s="43"/>
      <c r="GU204" s="43"/>
      <c r="GV204" s="43"/>
      <c r="GW204" s="43"/>
      <c r="GX204" s="43"/>
      <c r="GY204" s="43"/>
      <c r="GZ204" s="43"/>
      <c r="HA204" s="43"/>
      <c r="HB204" s="43"/>
      <c r="HC204" s="43"/>
      <c r="HD204" s="43"/>
      <c r="HE204" s="43"/>
      <c r="HF204" s="43"/>
      <c r="HG204" s="43"/>
      <c r="HH204" s="43"/>
      <c r="HI204" s="43"/>
      <c r="HJ204" s="43"/>
      <c r="HK204" s="43"/>
      <c r="HL204" s="43"/>
      <c r="HM204" s="43"/>
      <c r="HN204" s="43"/>
      <c r="HO204" s="43"/>
      <c r="HP204" s="43"/>
      <c r="HQ204" s="43"/>
      <c r="HR204" s="43"/>
      <c r="HS204" s="43"/>
      <c r="HT204" s="43"/>
      <c r="HU204" s="43"/>
      <c r="HV204" s="43"/>
      <c r="HW204" s="43"/>
      <c r="HX204" s="43"/>
      <c r="HY204" s="43"/>
      <c r="HZ204" s="43"/>
      <c r="IA204" s="43"/>
      <c r="IB204" s="43"/>
      <c r="IC204" s="43"/>
      <c r="ID204" s="43"/>
      <c r="IE204" s="43"/>
      <c r="IF204" s="43"/>
      <c r="IG204" s="43"/>
      <c r="IH204" s="43"/>
      <c r="II204" s="43"/>
      <c r="IJ204" s="43"/>
      <c r="IK204" s="43"/>
      <c r="IL204" s="43"/>
      <c r="IM204" s="43"/>
      <c r="IN204" s="43"/>
      <c r="IO204" s="43"/>
      <c r="IP204" s="43"/>
      <c r="IQ204" s="43"/>
      <c r="IR204" s="43"/>
      <c r="IS204" s="43"/>
      <c r="IT204" s="43"/>
      <c r="IU204" s="43"/>
      <c r="IV204" s="43"/>
      <c r="IW204" s="43"/>
      <c r="IX204" s="43"/>
      <c r="IY204" s="43"/>
      <c r="IZ204" s="43"/>
      <c r="JA204" s="43"/>
      <c r="JB204" s="43"/>
      <c r="JC204" s="43"/>
      <c r="JD204" s="43"/>
      <c r="JE204" s="43"/>
      <c r="JF204" s="43"/>
      <c r="JG204" s="43"/>
      <c r="JH204" s="43"/>
      <c r="JI204" s="43"/>
      <c r="JJ204" s="43"/>
      <c r="JK204" s="43"/>
      <c r="JL204" s="43"/>
      <c r="JM204" s="43"/>
      <c r="JN204" s="43"/>
      <c r="JO204" s="43"/>
      <c r="JP204" s="43"/>
      <c r="JQ204" s="43"/>
      <c r="JR204" s="43"/>
      <c r="JS204" s="43"/>
      <c r="JT204" s="43"/>
      <c r="JU204" s="43"/>
      <c r="JV204" s="43"/>
      <c r="JW204" s="43"/>
      <c r="JX204" s="43"/>
      <c r="JY204" s="43"/>
      <c r="JZ204" s="43"/>
      <c r="KA204" s="43"/>
      <c r="KB204" s="43"/>
      <c r="KC204" s="43"/>
      <c r="KD204" s="43"/>
      <c r="KE204" s="43"/>
      <c r="KF204" s="43"/>
      <c r="KG204" s="43"/>
      <c r="KH204" s="43"/>
      <c r="KI204" s="43"/>
      <c r="KJ204" s="43"/>
      <c r="KK204" s="43"/>
      <c r="KL204" s="43"/>
      <c r="KM204" s="43"/>
      <c r="KN204" s="43"/>
      <c r="KO204" s="43"/>
      <c r="KP204" s="43"/>
      <c r="KQ204" s="43"/>
      <c r="KR204" s="43"/>
      <c r="KS204" s="43"/>
      <c r="KT204" s="43"/>
      <c r="KU204" s="43"/>
      <c r="KV204" s="43"/>
      <c r="KW204" s="43"/>
      <c r="KX204" s="43"/>
      <c r="KY204" s="43"/>
      <c r="KZ204" s="43"/>
      <c r="LA204" s="43"/>
      <c r="LB204" s="43"/>
      <c r="LC204" s="43"/>
      <c r="LD204" s="43"/>
      <c r="LE204" s="43"/>
      <c r="LF204" s="43"/>
      <c r="LG204" s="43"/>
      <c r="LH204" s="43"/>
      <c r="LI204" s="43"/>
      <c r="LJ204" s="43"/>
      <c r="LK204" s="43"/>
      <c r="LL204" s="43"/>
      <c r="LM204" s="43"/>
      <c r="LN204" s="43"/>
      <c r="LO204" s="43"/>
      <c r="LP204" s="43"/>
      <c r="LQ204" s="43"/>
      <c r="LR204" s="43"/>
      <c r="LS204" s="43"/>
      <c r="LT204" s="43"/>
      <c r="LU204" s="43"/>
      <c r="LV204" s="43"/>
      <c r="LW204" s="43"/>
      <c r="LX204" s="43"/>
      <c r="LY204" s="43"/>
      <c r="LZ204" s="43"/>
      <c r="MA204" s="43"/>
      <c r="MB204" s="43"/>
      <c r="MC204" s="43"/>
      <c r="MD204" s="43"/>
      <c r="ME204" s="43"/>
      <c r="MF204" s="43"/>
      <c r="MG204" s="43"/>
      <c r="MH204" s="43"/>
      <c r="MI204" s="43"/>
      <c r="MJ204" s="43"/>
      <c r="MK204" s="43"/>
      <c r="ML204" s="43"/>
      <c r="MM204" s="43"/>
      <c r="MN204" s="43"/>
      <c r="MO204" s="43"/>
      <c r="MP204" s="43"/>
      <c r="MQ204" s="43"/>
      <c r="MR204" s="43"/>
      <c r="MS204" s="43"/>
      <c r="MT204" s="43"/>
      <c r="MU204" s="43"/>
      <c r="MV204" s="43"/>
      <c r="MW204" s="43"/>
      <c r="MX204" s="43"/>
      <c r="MY204" s="43"/>
      <c r="MZ204" s="43"/>
      <c r="NA204" s="43"/>
      <c r="NB204" s="43"/>
      <c r="NC204" s="43"/>
      <c r="ND204" s="43"/>
      <c r="NE204" s="43"/>
      <c r="NF204" s="43"/>
      <c r="NG204" s="43"/>
      <c r="NH204" s="43"/>
      <c r="NI204" s="43"/>
      <c r="NJ204" s="43"/>
      <c r="NK204" s="43"/>
      <c r="NL204" s="43"/>
      <c r="NM204" s="43"/>
      <c r="NN204" s="43"/>
      <c r="NO204" s="43"/>
      <c r="NP204" s="43"/>
      <c r="NQ204" s="43"/>
      <c r="NR204" s="43"/>
      <c r="NS204" s="43"/>
      <c r="NT204" s="43"/>
      <c r="NU204" s="43"/>
      <c r="NV204" s="43"/>
      <c r="NW204" s="43"/>
      <c r="NX204" s="43"/>
      <c r="NY204" s="43"/>
      <c r="NZ204" s="43"/>
      <c r="OA204" s="43"/>
      <c r="OB204" s="43"/>
      <c r="OC204" s="43"/>
      <c r="OD204" s="43"/>
      <c r="OE204" s="43"/>
      <c r="OF204" s="43"/>
      <c r="OG204" s="43"/>
      <c r="OH204" s="43"/>
      <c r="OI204" s="43"/>
      <c r="OJ204" s="43"/>
      <c r="OK204" s="43"/>
      <c r="OL204" s="43"/>
      <c r="OM204" s="43"/>
      <c r="ON204" s="43"/>
      <c r="OO204" s="43"/>
      <c r="OP204" s="43"/>
      <c r="OQ204" s="43"/>
      <c r="OR204" s="43"/>
      <c r="OS204" s="43"/>
      <c r="OT204" s="43"/>
      <c r="OU204" s="43"/>
      <c r="OV204" s="43"/>
      <c r="OW204" s="43"/>
      <c r="OX204" s="43"/>
      <c r="OY204" s="43"/>
      <c r="OZ204" s="43"/>
      <c r="PA204" s="43"/>
      <c r="PB204" s="43"/>
      <c r="PC204" s="43"/>
      <c r="PD204" s="43"/>
      <c r="PE204" s="43"/>
      <c r="PF204" s="43"/>
      <c r="PG204" s="43"/>
      <c r="PH204" s="43"/>
      <c r="PI204" s="43"/>
      <c r="PJ204" s="43"/>
      <c r="PK204" s="43"/>
      <c r="PL204" s="43"/>
      <c r="PM204" s="43"/>
      <c r="PN204" s="43"/>
      <c r="PO204" s="43"/>
      <c r="PP204" s="43"/>
      <c r="PQ204" s="43"/>
      <c r="PR204" s="43"/>
      <c r="PS204" s="43"/>
      <c r="PT204" s="43"/>
      <c r="PU204" s="43"/>
      <c r="PV204" s="43"/>
      <c r="PW204" s="43"/>
      <c r="PX204" s="43"/>
      <c r="PY204" s="43"/>
      <c r="PZ204" s="43"/>
      <c r="QA204" s="43"/>
      <c r="QB204" s="43"/>
      <c r="QC204" s="43"/>
      <c r="QD204" s="43"/>
      <c r="QE204" s="43"/>
      <c r="QF204" s="43"/>
      <c r="QG204" s="43"/>
      <c r="QH204" s="43"/>
      <c r="QI204" s="43"/>
      <c r="QJ204" s="43"/>
      <c r="QK204" s="43"/>
      <c r="QL204" s="43"/>
      <c r="QM204" s="43"/>
      <c r="QN204" s="43"/>
      <c r="QO204" s="43"/>
      <c r="QP204" s="43"/>
      <c r="QQ204" s="43"/>
      <c r="QR204" s="43"/>
      <c r="QS204" s="43"/>
      <c r="QT204" s="43"/>
      <c r="QU204" s="43"/>
      <c r="QV204" s="43"/>
      <c r="QW204" s="43"/>
      <c r="QX204" s="43"/>
      <c r="QY204" s="43"/>
      <c r="QZ204" s="43"/>
      <c r="RA204" s="43"/>
      <c r="RB204" s="43"/>
      <c r="RC204" s="43"/>
      <c r="RD204" s="43"/>
      <c r="RE204" s="43"/>
      <c r="RF204" s="43"/>
      <c r="RG204" s="43"/>
      <c r="RH204" s="43"/>
      <c r="RI204" s="43"/>
      <c r="RJ204" s="43"/>
      <c r="RK204" s="43"/>
      <c r="RL204" s="43"/>
      <c r="RM204" s="43"/>
      <c r="RN204" s="43"/>
      <c r="RO204" s="43"/>
      <c r="RP204" s="43"/>
      <c r="RQ204" s="43"/>
      <c r="RR204" s="43"/>
      <c r="RS204" s="43"/>
      <c r="RT204" s="43"/>
      <c r="RU204" s="43"/>
      <c r="RV204" s="43"/>
      <c r="RW204" s="43"/>
      <c r="RX204" s="43"/>
      <c r="RY204" s="43"/>
      <c r="RZ204" s="43"/>
      <c r="SA204" s="43"/>
      <c r="SB204" s="43"/>
      <c r="SC204" s="43"/>
      <c r="SD204" s="43"/>
      <c r="SE204" s="43"/>
      <c r="SF204" s="43"/>
      <c r="SG204" s="43"/>
      <c r="SH204" s="43"/>
      <c r="SI204" s="43"/>
      <c r="SJ204" s="43"/>
      <c r="SK204" s="43"/>
      <c r="SL204" s="43"/>
      <c r="SM204" s="43"/>
      <c r="SN204" s="43"/>
      <c r="SO204" s="43"/>
      <c r="SP204" s="43"/>
      <c r="SQ204" s="43"/>
      <c r="SR204" s="43"/>
      <c r="SS204" s="43"/>
      <c r="ST204" s="43"/>
      <c r="SU204" s="43"/>
      <c r="SV204" s="43"/>
      <c r="SW204" s="43"/>
      <c r="SX204" s="43"/>
      <c r="SY204" s="43"/>
      <c r="SZ204" s="43"/>
      <c r="TA204" s="43"/>
      <c r="TB204" s="43"/>
      <c r="TC204" s="43"/>
      <c r="TD204" s="43"/>
      <c r="TE204" s="43"/>
      <c r="TF204" s="43"/>
      <c r="TG204" s="43"/>
      <c r="TH204" s="43"/>
      <c r="TI204" s="43"/>
      <c r="TJ204" s="43"/>
      <c r="TK204" s="43"/>
      <c r="TL204" s="43"/>
      <c r="TM204" s="43"/>
      <c r="TN204" s="43"/>
      <c r="TO204" s="43"/>
      <c r="TP204" s="43"/>
      <c r="TQ204" s="43"/>
      <c r="TR204" s="43"/>
      <c r="TS204" s="43"/>
      <c r="TT204" s="43"/>
      <c r="TU204" s="43"/>
      <c r="TV204" s="43"/>
      <c r="TW204" s="43"/>
      <c r="TX204" s="43"/>
      <c r="TY204" s="43"/>
      <c r="TZ204" s="43"/>
      <c r="UA204" s="43"/>
      <c r="UB204" s="43"/>
      <c r="UC204" s="43"/>
      <c r="UD204" s="43"/>
      <c r="UE204" s="43"/>
      <c r="UF204" s="43"/>
      <c r="UG204" s="43"/>
      <c r="UH204" s="43"/>
      <c r="UI204" s="43"/>
      <c r="UJ204" s="43"/>
      <c r="UK204" s="43"/>
      <c r="UL204" s="43"/>
      <c r="UM204" s="43"/>
      <c r="UN204" s="43"/>
      <c r="UO204" s="43"/>
      <c r="UP204" s="43"/>
      <c r="UQ204" s="43"/>
      <c r="UR204" s="43"/>
      <c r="US204" s="43"/>
      <c r="UT204" s="43"/>
      <c r="UU204" s="43"/>
      <c r="UV204" s="43"/>
      <c r="UW204" s="43"/>
      <c r="UX204" s="43"/>
      <c r="UY204" s="43"/>
      <c r="UZ204" s="43"/>
      <c r="VA204" s="43"/>
      <c r="VB204" s="43"/>
      <c r="VC204" s="43"/>
      <c r="VD204" s="43"/>
      <c r="VE204" s="43"/>
      <c r="VF204" s="43"/>
      <c r="VG204" s="43"/>
      <c r="VH204" s="43"/>
      <c r="VI204" s="43"/>
      <c r="VJ204" s="43"/>
      <c r="VK204" s="43"/>
      <c r="VL204" s="43"/>
      <c r="VM204" s="43"/>
      <c r="VN204" s="43"/>
      <c r="VO204" s="43"/>
      <c r="VP204" s="43"/>
      <c r="VQ204" s="43"/>
      <c r="VR204" s="43"/>
      <c r="VS204" s="43"/>
      <c r="VT204" s="43"/>
      <c r="VU204" s="43"/>
      <c r="VV204" s="43"/>
      <c r="VW204" s="43"/>
      <c r="VX204" s="43"/>
      <c r="VY204" s="43"/>
      <c r="VZ204" s="43"/>
      <c r="WA204" s="43"/>
      <c r="WB204" s="43"/>
      <c r="WC204" s="43"/>
      <c r="WD204" s="43"/>
      <c r="WE204" s="43"/>
      <c r="WF204" s="43"/>
      <c r="WG204" s="43"/>
      <c r="WH204" s="43"/>
      <c r="WI204" s="43"/>
      <c r="WJ204" s="43"/>
      <c r="WK204" s="43"/>
      <c r="WL204" s="43"/>
      <c r="WM204" s="43"/>
      <c r="WN204" s="43"/>
      <c r="WO204" s="43"/>
      <c r="WP204" s="43"/>
      <c r="WQ204" s="43"/>
      <c r="WR204" s="43"/>
      <c r="WS204" s="43"/>
      <c r="WT204" s="43"/>
      <c r="WU204" s="43"/>
      <c r="WV204" s="43"/>
      <c r="WW204" s="43"/>
      <c r="WX204" s="43"/>
      <c r="WY204" s="43"/>
      <c r="WZ204" s="43"/>
      <c r="XA204" s="43"/>
      <c r="XB204" s="43"/>
      <c r="XC204" s="43"/>
      <c r="XD204" s="43"/>
      <c r="XE204" s="43"/>
      <c r="XF204" s="43"/>
      <c r="XG204" s="43"/>
      <c r="XH204" s="43"/>
      <c r="XI204" s="43"/>
      <c r="XJ204" s="43"/>
      <c r="XK204" s="43"/>
      <c r="XL204" s="43"/>
      <c r="XM204" s="43"/>
      <c r="XN204" s="43"/>
      <c r="XO204" s="43"/>
      <c r="XP204" s="43"/>
      <c r="XQ204" s="43"/>
      <c r="XR204" s="43"/>
      <c r="XS204" s="43"/>
      <c r="XT204" s="43"/>
      <c r="XU204" s="43"/>
      <c r="XV204" s="43"/>
      <c r="XW204" s="43"/>
      <c r="XX204" s="43"/>
      <c r="XY204" s="43"/>
      <c r="XZ204" s="43"/>
      <c r="YA204" s="43"/>
      <c r="YB204" s="43"/>
      <c r="YC204" s="43"/>
      <c r="YD204" s="43"/>
      <c r="YE204" s="43"/>
      <c r="YF204" s="43"/>
      <c r="YG204" s="43"/>
      <c r="YH204" s="43"/>
      <c r="YI204" s="43"/>
      <c r="YJ204" s="43"/>
      <c r="YK204" s="43"/>
      <c r="YL204" s="43"/>
      <c r="YM204" s="43"/>
      <c r="YN204" s="43"/>
      <c r="YO204" s="43"/>
      <c r="YP204" s="43"/>
      <c r="YQ204" s="43"/>
      <c r="YR204" s="43"/>
      <c r="YS204" s="43"/>
      <c r="YT204" s="43"/>
      <c r="YU204" s="43"/>
      <c r="YV204" s="43"/>
      <c r="YW204" s="43"/>
      <c r="YX204" s="43"/>
      <c r="YY204" s="43"/>
      <c r="YZ204" s="43"/>
      <c r="ZA204" s="43"/>
      <c r="ZB204" s="43"/>
      <c r="ZC204" s="43"/>
      <c r="ZD204" s="43"/>
      <c r="ZE204" s="43"/>
      <c r="ZF204" s="43"/>
      <c r="ZG204" s="43"/>
      <c r="ZH204" s="43"/>
      <c r="ZI204" s="43"/>
      <c r="ZJ204" s="43"/>
      <c r="ZK204" s="43"/>
      <c r="ZL204" s="43"/>
      <c r="ZM204" s="43"/>
      <c r="ZN204" s="43"/>
      <c r="ZO204" s="43"/>
      <c r="ZP204" s="43"/>
      <c r="ZQ204" s="43"/>
      <c r="ZR204" s="43"/>
      <c r="ZS204" s="43"/>
      <c r="ZT204" s="43"/>
      <c r="ZU204" s="43"/>
      <c r="ZV204" s="43"/>
      <c r="ZW204" s="43"/>
      <c r="ZX204" s="43"/>
      <c r="ZY204" s="43"/>
      <c r="ZZ204" s="43"/>
      <c r="AAA204" s="43"/>
      <c r="AAB204" s="43"/>
      <c r="AAC204" s="43"/>
      <c r="AAD204" s="43"/>
      <c r="AAE204" s="43"/>
      <c r="AAF204" s="43"/>
      <c r="AAG204" s="43"/>
      <c r="AAH204" s="43"/>
      <c r="AAI204" s="43"/>
      <c r="AAJ204" s="43"/>
      <c r="AAK204" s="43"/>
      <c r="AAL204" s="43"/>
      <c r="AAM204" s="43"/>
      <c r="AAN204" s="43"/>
      <c r="AAO204" s="43"/>
      <c r="AAP204" s="43"/>
      <c r="AAQ204" s="43"/>
      <c r="AAR204" s="43"/>
      <c r="AAS204" s="43"/>
      <c r="AAT204" s="43"/>
      <c r="AAU204" s="43"/>
      <c r="AAV204" s="43"/>
      <c r="AAW204" s="43"/>
      <c r="AAX204" s="43"/>
      <c r="AAY204" s="43"/>
      <c r="AAZ204" s="43"/>
      <c r="ABA204" s="43"/>
      <c r="ABB204" s="43"/>
      <c r="ABC204" s="43"/>
      <c r="ABD204" s="43"/>
      <c r="ABE204" s="43"/>
      <c r="ABF204" s="43"/>
      <c r="ABG204" s="43"/>
      <c r="ABH204" s="43"/>
      <c r="ABI204" s="43"/>
      <c r="ABJ204" s="43"/>
      <c r="ABK204" s="43"/>
      <c r="ABL204" s="43"/>
      <c r="ABM204" s="43"/>
      <c r="ABN204" s="43"/>
      <c r="ABO204" s="43"/>
      <c r="ABP204" s="43"/>
      <c r="ABQ204" s="43"/>
      <c r="ABR204" s="43"/>
      <c r="ABS204" s="43"/>
      <c r="ABT204" s="43"/>
      <c r="ABU204" s="43"/>
      <c r="ABV204" s="43"/>
      <c r="ABW204" s="43"/>
      <c r="ABX204" s="43"/>
      <c r="ABY204" s="43"/>
      <c r="ABZ204" s="43"/>
      <c r="ACA204" s="43"/>
      <c r="ACB204" s="43"/>
      <c r="ACC204" s="43"/>
      <c r="ACD204" s="43"/>
      <c r="ACE204" s="43"/>
      <c r="ACF204" s="43"/>
      <c r="ACG204" s="43"/>
      <c r="ACH204" s="43"/>
      <c r="ACI204" s="43"/>
      <c r="ACJ204" s="43"/>
      <c r="ACK204" s="43"/>
      <c r="ACL204" s="43"/>
      <c r="ACM204" s="43"/>
      <c r="ACN204" s="43"/>
      <c r="ACO204" s="43"/>
      <c r="ACP204" s="43"/>
      <c r="ACQ204" s="43"/>
      <c r="ACR204" s="43"/>
      <c r="ACS204" s="43"/>
      <c r="ACT204" s="43"/>
      <c r="ACU204" s="43"/>
      <c r="ACV204" s="43"/>
      <c r="ACW204" s="43"/>
      <c r="ACX204" s="43"/>
      <c r="ACY204" s="43"/>
      <c r="ACZ204" s="43"/>
      <c r="ADA204" s="43"/>
      <c r="ADB204" s="43"/>
      <c r="ADC204" s="43"/>
      <c r="ADD204" s="43"/>
      <c r="ADE204" s="43"/>
      <c r="ADF204" s="43"/>
      <c r="ADG204" s="43"/>
      <c r="ADH204" s="43"/>
      <c r="ADI204" s="43"/>
      <c r="ADJ204" s="43"/>
      <c r="ADK204" s="43"/>
      <c r="ADL204" s="43"/>
      <c r="ADM204" s="43"/>
      <c r="ADN204" s="43"/>
      <c r="ADO204" s="43"/>
      <c r="ADP204" s="43"/>
      <c r="ADQ204" s="43"/>
      <c r="ADR204" s="43"/>
      <c r="ADS204" s="43"/>
      <c r="ADT204" s="43"/>
      <c r="ADU204" s="43"/>
      <c r="ADV204" s="43"/>
      <c r="ADW204" s="43"/>
      <c r="ADX204" s="43"/>
      <c r="ADY204" s="43"/>
      <c r="ADZ204" s="43"/>
      <c r="AEA204" s="43"/>
      <c r="AEB204" s="43"/>
      <c r="AEC204" s="43"/>
      <c r="AED204" s="43"/>
      <c r="AEE204" s="43"/>
      <c r="AEF204" s="43"/>
      <c r="AEG204" s="43"/>
      <c r="AEH204" s="43"/>
      <c r="AEI204" s="43"/>
      <c r="AEJ204" s="43"/>
      <c r="AEK204" s="43"/>
      <c r="AEL204" s="43"/>
      <c r="AEM204" s="43"/>
      <c r="AEN204" s="43"/>
      <c r="AEO204" s="43"/>
      <c r="AEP204" s="43"/>
      <c r="AEQ204" s="43"/>
      <c r="AER204" s="43"/>
      <c r="AES204" s="43"/>
      <c r="AET204" s="43"/>
      <c r="AEU204" s="43"/>
      <c r="AEV204" s="43"/>
      <c r="AEW204" s="43"/>
      <c r="AEX204" s="43"/>
      <c r="AEY204" s="43"/>
      <c r="AEZ204" s="43"/>
      <c r="AFA204" s="43"/>
      <c r="AFB204" s="43"/>
      <c r="AFC204" s="43"/>
      <c r="AFD204" s="43"/>
      <c r="AFE204" s="43"/>
      <c r="AFF204" s="43"/>
      <c r="AFG204" s="43"/>
      <c r="AFH204" s="43"/>
      <c r="AFI204" s="43"/>
      <c r="AFJ204" s="43"/>
      <c r="AFK204" s="43"/>
      <c r="AFL204" s="43"/>
      <c r="AFM204" s="43"/>
      <c r="AFN204" s="43"/>
      <c r="AFO204" s="43"/>
      <c r="AFP204" s="43"/>
      <c r="AFQ204" s="43"/>
      <c r="AFR204" s="43"/>
      <c r="AFS204" s="43"/>
      <c r="AFT204" s="43"/>
      <c r="AFU204" s="43"/>
      <c r="AFV204" s="43"/>
      <c r="AFW204" s="43"/>
      <c r="AFX204" s="43"/>
      <c r="AFY204" s="43"/>
      <c r="AFZ204" s="43"/>
      <c r="AGA204" s="43"/>
      <c r="AGB204" s="43"/>
      <c r="AGC204" s="43"/>
      <c r="AGD204" s="43"/>
      <c r="AGE204" s="43"/>
      <c r="AGF204" s="43"/>
      <c r="AGG204" s="43"/>
      <c r="AGH204" s="43"/>
      <c r="AGI204" s="43"/>
      <c r="AGJ204" s="43"/>
      <c r="AGK204" s="43"/>
      <c r="AGL204" s="43"/>
      <c r="AGM204" s="43"/>
      <c r="AGN204" s="43"/>
      <c r="AGO204" s="43"/>
      <c r="AGP204" s="43"/>
      <c r="AGQ204" s="43"/>
      <c r="AGR204" s="43"/>
      <c r="AGS204" s="43"/>
      <c r="AGT204" s="43"/>
      <c r="AGU204" s="43"/>
      <c r="AGV204" s="43"/>
      <c r="AGW204" s="43"/>
      <c r="AGX204" s="43"/>
      <c r="AGY204" s="43"/>
      <c r="AGZ204" s="43"/>
      <c r="AHA204" s="43"/>
      <c r="AHB204" s="43"/>
      <c r="AHC204" s="43"/>
      <c r="AHD204" s="43"/>
      <c r="AHE204" s="43"/>
      <c r="AHF204" s="43"/>
      <c r="AHG204" s="43"/>
      <c r="AHH204" s="43"/>
      <c r="AHI204" s="43"/>
      <c r="AHJ204" s="43"/>
      <c r="AHK204" s="43"/>
      <c r="AHL204" s="43"/>
      <c r="AHM204" s="43"/>
      <c r="AHN204" s="43"/>
      <c r="AHO204" s="43"/>
      <c r="AHP204" s="43"/>
      <c r="AHQ204" s="43"/>
      <c r="AHR204" s="43"/>
      <c r="AHS204" s="43"/>
      <c r="AHT204" s="43"/>
      <c r="AHU204" s="43"/>
      <c r="AHV204" s="43"/>
      <c r="AHW204" s="43"/>
      <c r="AHX204" s="43"/>
      <c r="AHY204" s="43"/>
      <c r="AHZ204" s="43"/>
      <c r="AIA204" s="43"/>
      <c r="AIB204" s="43"/>
      <c r="AIC204" s="43"/>
      <c r="AID204" s="43"/>
      <c r="AIE204" s="43"/>
      <c r="AIF204" s="43"/>
      <c r="AIG204" s="43"/>
      <c r="AIH204" s="43"/>
      <c r="AII204" s="43"/>
      <c r="AIJ204" s="43"/>
      <c r="AIK204" s="43"/>
      <c r="AIL204" s="43"/>
      <c r="AIM204" s="43"/>
      <c r="AIN204" s="43"/>
      <c r="AIO204" s="43"/>
      <c r="AIP204" s="43"/>
      <c r="AIQ204" s="43"/>
      <c r="AIR204" s="43"/>
      <c r="AIS204" s="43"/>
      <c r="AIT204" s="43"/>
      <c r="AIU204" s="43"/>
      <c r="AIV204" s="43"/>
      <c r="AIW204" s="43"/>
      <c r="AIX204" s="43"/>
      <c r="AIY204" s="43"/>
      <c r="AIZ204" s="43"/>
      <c r="AJA204" s="43"/>
      <c r="AJB204" s="43"/>
      <c r="AJC204" s="43"/>
      <c r="AJD204" s="43"/>
      <c r="AJE204" s="43"/>
      <c r="AJF204" s="43"/>
      <c r="AJG204" s="43"/>
      <c r="AJH204" s="43"/>
      <c r="AJI204" s="43"/>
      <c r="AJJ204" s="43"/>
      <c r="AJK204" s="43"/>
      <c r="AJL204" s="43"/>
      <c r="AJM204" s="43"/>
      <c r="AJN204" s="43"/>
      <c r="AJO204" s="43"/>
      <c r="AJP204" s="43"/>
      <c r="AJQ204" s="43"/>
      <c r="AJR204" s="43"/>
      <c r="AJS204" s="43"/>
      <c r="AJT204" s="43"/>
      <c r="AJU204" s="43"/>
      <c r="AJV204" s="43"/>
      <c r="AJW204" s="43"/>
      <c r="AJX204" s="43"/>
      <c r="AJY204" s="43"/>
      <c r="AJZ204" s="43"/>
      <c r="AKA204" s="43"/>
      <c r="AKB204" s="43"/>
      <c r="AKC204" s="43"/>
      <c r="AKD204" s="43"/>
      <c r="AKE204" s="43"/>
      <c r="AKF204" s="43"/>
      <c r="AKG204" s="43"/>
      <c r="AKH204" s="43"/>
      <c r="AKI204" s="43"/>
      <c r="AKJ204" s="43"/>
      <c r="AKK204" s="43"/>
      <c r="AKL204" s="43"/>
      <c r="AKM204" s="43"/>
      <c r="AKN204" s="43"/>
      <c r="AKO204" s="43"/>
      <c r="AKP204" s="43"/>
      <c r="AKQ204" s="43"/>
      <c r="AKR204" s="43"/>
      <c r="AKS204" s="43"/>
      <c r="AKT204" s="43"/>
      <c r="AKU204" s="43"/>
      <c r="AKV204" s="43"/>
      <c r="AKW204" s="43"/>
      <c r="AKX204" s="43"/>
      <c r="AKY204" s="43"/>
      <c r="AKZ204" s="43"/>
      <c r="ALA204" s="43"/>
      <c r="ALB204" s="43"/>
      <c r="ALC204" s="43"/>
      <c r="ALD204" s="43"/>
      <c r="ALE204" s="43"/>
      <c r="ALF204" s="43"/>
      <c r="ALG204" s="43"/>
      <c r="ALH204" s="43"/>
      <c r="ALI204" s="43"/>
      <c r="ALJ204" s="43"/>
      <c r="ALK204" s="43"/>
      <c r="ALL204" s="43"/>
      <c r="ALM204" s="43"/>
      <c r="ALN204" s="43"/>
      <c r="ALO204" s="43"/>
      <c r="ALP204" s="43"/>
      <c r="ALQ204" s="43"/>
      <c r="ALR204" s="43"/>
      <c r="ALS204" s="43"/>
      <c r="ALT204" s="43"/>
      <c r="ALU204" s="43"/>
      <c r="ALV204" s="43"/>
      <c r="ALW204" s="43"/>
      <c r="ALX204" s="43"/>
      <c r="ALY204" s="43"/>
      <c r="ALZ204" s="43"/>
      <c r="AMA204" s="43"/>
      <c r="AMB204" s="43"/>
      <c r="AMC204" s="43"/>
      <c r="AMD204" s="43"/>
      <c r="AME204" s="43"/>
      <c r="AMF204" s="43"/>
      <c r="AMG204" s="43"/>
      <c r="AMH204" s="43"/>
      <c r="AMI204" s="43"/>
      <c r="AMJ204" s="43"/>
      <c r="AMK204" s="43"/>
      <c r="AML204" s="43"/>
      <c r="AMM204" s="43"/>
      <c r="AMN204" s="43"/>
      <c r="AMO204" s="43"/>
      <c r="AMP204" s="43"/>
      <c r="AMQ204" s="43"/>
      <c r="AMR204" s="43"/>
      <c r="AMS204" s="43"/>
      <c r="AMT204" s="43"/>
      <c r="AMU204" s="43"/>
      <c r="AMV204" s="43"/>
      <c r="AMW204" s="43"/>
      <c r="AMX204" s="43"/>
      <c r="AMY204" s="43"/>
      <c r="AMZ204" s="43"/>
      <c r="ANA204" s="43"/>
      <c r="ANB204" s="43"/>
      <c r="ANC204" s="43"/>
      <c r="AND204" s="43"/>
      <c r="ANE204" s="43"/>
      <c r="ANF204" s="43"/>
      <c r="ANG204" s="43"/>
      <c r="ANH204" s="43"/>
      <c r="ANI204" s="43"/>
      <c r="ANJ204" s="43"/>
      <c r="ANK204" s="43"/>
      <c r="ANL204" s="43"/>
      <c r="ANM204" s="43"/>
      <c r="ANN204" s="43"/>
      <c r="ANO204" s="43"/>
      <c r="ANP204" s="43"/>
      <c r="ANQ204" s="43"/>
      <c r="ANR204" s="43"/>
      <c r="ANS204" s="43"/>
      <c r="ANT204" s="43"/>
      <c r="ANU204" s="43"/>
      <c r="ANV204" s="43"/>
      <c r="ANW204" s="43"/>
      <c r="ANX204" s="43"/>
      <c r="ANY204" s="43"/>
      <c r="ANZ204" s="43"/>
      <c r="AOA204" s="43"/>
      <c r="AOB204" s="43"/>
      <c r="AOC204" s="43"/>
      <c r="AOD204" s="43"/>
      <c r="AOE204" s="43"/>
      <c r="AOF204" s="43"/>
      <c r="AOG204" s="43"/>
      <c r="AOH204" s="43"/>
      <c r="AOI204" s="43"/>
      <c r="AOJ204" s="43"/>
      <c r="AOK204" s="43"/>
      <c r="AOL204" s="43"/>
      <c r="AOM204" s="43"/>
      <c r="AON204" s="43"/>
      <c r="AOO204" s="43"/>
      <c r="AOP204" s="43"/>
      <c r="AOQ204" s="43"/>
      <c r="AOR204" s="43"/>
      <c r="AOS204" s="43"/>
      <c r="AOT204" s="43"/>
      <c r="AOU204" s="43"/>
      <c r="AOV204" s="43"/>
      <c r="AOW204" s="43"/>
      <c r="AOX204" s="43"/>
      <c r="AOY204" s="43"/>
      <c r="AOZ204" s="43"/>
      <c r="APA204" s="43"/>
      <c r="APB204" s="43"/>
      <c r="APC204" s="43"/>
      <c r="APD204" s="43"/>
      <c r="APE204" s="43"/>
      <c r="APF204" s="43"/>
      <c r="APG204" s="43"/>
      <c r="APH204" s="43"/>
      <c r="API204" s="43"/>
      <c r="APJ204" s="43"/>
      <c r="APK204" s="43"/>
      <c r="APL204" s="43"/>
      <c r="APM204" s="43"/>
      <c r="APN204" s="43"/>
      <c r="APO204" s="43"/>
      <c r="APP204" s="43"/>
      <c r="APQ204" s="43"/>
      <c r="APR204" s="43"/>
      <c r="APS204" s="43"/>
      <c r="APT204" s="43"/>
      <c r="APU204" s="43"/>
      <c r="APV204" s="43"/>
      <c r="APW204" s="43"/>
      <c r="APX204" s="43"/>
      <c r="APY204" s="43"/>
      <c r="APZ204" s="43"/>
      <c r="AQA204" s="43"/>
      <c r="AQB204" s="43"/>
      <c r="AQC204" s="43"/>
      <c r="AQD204" s="43"/>
      <c r="AQE204" s="43"/>
      <c r="AQF204" s="43"/>
      <c r="AQG204" s="43"/>
      <c r="AQH204" s="43"/>
      <c r="AQI204" s="43"/>
      <c r="AQJ204" s="43"/>
      <c r="AQK204" s="43"/>
      <c r="AQL204" s="43"/>
      <c r="AQM204" s="43"/>
      <c r="AQN204" s="43"/>
      <c r="AQO204" s="43"/>
      <c r="AQP204" s="43"/>
      <c r="AQQ204" s="43"/>
      <c r="AQR204" s="43"/>
      <c r="AQS204" s="43"/>
      <c r="AQT204" s="43"/>
      <c r="AQU204" s="43"/>
      <c r="AQV204" s="43"/>
      <c r="AQW204" s="43"/>
      <c r="AQX204" s="43"/>
      <c r="AQY204" s="43"/>
      <c r="AQZ204" s="43"/>
      <c r="ARA204" s="43"/>
      <c r="ARB204" s="43"/>
      <c r="ARC204" s="43"/>
      <c r="ARD204" s="43"/>
      <c r="ARE204" s="43"/>
      <c r="ARF204" s="43"/>
      <c r="ARG204" s="43"/>
      <c r="ARH204" s="43"/>
      <c r="ARI204" s="43"/>
      <c r="ARJ204" s="43"/>
      <c r="ARK204" s="43"/>
      <c r="ARL204" s="43"/>
      <c r="ARM204" s="43"/>
      <c r="ARN204" s="43"/>
      <c r="ARO204" s="43"/>
      <c r="ARP204" s="43"/>
      <c r="ARQ204" s="43"/>
      <c r="ARR204" s="43"/>
      <c r="ARS204" s="43"/>
      <c r="ART204" s="43"/>
      <c r="ARU204" s="43"/>
      <c r="ARV204" s="43"/>
      <c r="ARW204" s="43"/>
      <c r="ARX204" s="43"/>
      <c r="ARY204" s="43"/>
      <c r="ARZ204" s="43"/>
      <c r="ASA204" s="43"/>
      <c r="ASB204" s="43"/>
      <c r="ASC204" s="43"/>
      <c r="ASD204" s="43"/>
      <c r="ASE204" s="43"/>
      <c r="ASF204" s="43"/>
      <c r="ASG204" s="43"/>
      <c r="ASH204" s="43"/>
      <c r="ASI204" s="43"/>
      <c r="ASJ204" s="43"/>
      <c r="ASK204" s="43"/>
      <c r="ASL204" s="43"/>
      <c r="ASM204" s="43"/>
      <c r="ASN204" s="43"/>
      <c r="ASO204" s="43"/>
      <c r="ASP204" s="43"/>
      <c r="ASQ204" s="43"/>
      <c r="ASR204" s="43"/>
      <c r="ASS204" s="43"/>
      <c r="AST204" s="43"/>
      <c r="ASU204" s="43"/>
      <c r="ASV204" s="43"/>
      <c r="ASW204" s="43"/>
      <c r="ASX204" s="43"/>
      <c r="ASY204" s="43"/>
      <c r="ASZ204" s="43"/>
      <c r="ATA204" s="43"/>
      <c r="ATB204" s="43"/>
      <c r="ATC204" s="43"/>
      <c r="ATD204" s="43"/>
      <c r="ATE204" s="43"/>
      <c r="ATF204" s="43"/>
      <c r="ATG204" s="43"/>
      <c r="ATH204" s="43"/>
      <c r="ATI204" s="43"/>
      <c r="ATJ204" s="43"/>
      <c r="ATK204" s="43"/>
      <c r="ATL204" s="43"/>
      <c r="ATM204" s="43"/>
      <c r="ATN204" s="43"/>
      <c r="ATO204" s="43"/>
      <c r="ATP204" s="43"/>
      <c r="ATQ204" s="43"/>
      <c r="ATR204" s="43"/>
      <c r="ATS204" s="43"/>
      <c r="ATT204" s="43"/>
      <c r="ATU204" s="43"/>
      <c r="ATV204" s="43"/>
      <c r="ATW204" s="43"/>
      <c r="ATX204" s="43"/>
      <c r="ATY204" s="43"/>
      <c r="ATZ204" s="43"/>
      <c r="AUA204" s="43"/>
      <c r="AUB204" s="43"/>
      <c r="AUC204" s="43"/>
      <c r="AUD204" s="43"/>
      <c r="AUE204" s="43"/>
      <c r="AUF204" s="43"/>
      <c r="AUG204" s="43"/>
      <c r="AUH204" s="43"/>
      <c r="AUI204" s="43"/>
      <c r="AUJ204" s="43"/>
      <c r="AUK204" s="43"/>
      <c r="AUL204" s="43"/>
      <c r="AUM204" s="43"/>
      <c r="AUN204" s="43"/>
      <c r="AUO204" s="43"/>
      <c r="AUP204" s="43"/>
      <c r="AUQ204" s="43"/>
      <c r="AUR204" s="43"/>
      <c r="AUS204" s="43"/>
      <c r="AUT204" s="43"/>
      <c r="AUU204" s="43"/>
      <c r="AUV204" s="43"/>
      <c r="AUW204" s="43"/>
      <c r="AUX204" s="43"/>
      <c r="AUY204" s="43"/>
      <c r="AUZ204" s="43"/>
      <c r="AVA204" s="43"/>
      <c r="AVB204" s="43"/>
      <c r="AVC204" s="43"/>
      <c r="AVD204" s="43"/>
      <c r="AVE204" s="43"/>
      <c r="AVF204" s="43"/>
      <c r="AVG204" s="43"/>
      <c r="AVH204" s="43"/>
      <c r="AVI204" s="43"/>
      <c r="AVJ204" s="43"/>
      <c r="AVK204" s="43"/>
      <c r="AVL204" s="43"/>
      <c r="AVM204" s="43"/>
      <c r="AVN204" s="43"/>
      <c r="AVO204" s="43"/>
      <c r="AVP204" s="43"/>
      <c r="AVQ204" s="43"/>
      <c r="AVR204" s="43"/>
      <c r="AVS204" s="43"/>
      <c r="AVT204" s="43"/>
      <c r="AVU204" s="43"/>
      <c r="AVV204" s="43"/>
      <c r="AVW204" s="43"/>
      <c r="AVX204" s="43"/>
      <c r="AVY204" s="43"/>
      <c r="AVZ204" s="43"/>
      <c r="AWA204" s="43"/>
      <c r="AWB204" s="43"/>
      <c r="AWC204" s="43"/>
      <c r="AWD204" s="43"/>
      <c r="AWE204" s="43"/>
      <c r="AWF204" s="43"/>
      <c r="AWG204" s="43"/>
      <c r="AWH204" s="43"/>
      <c r="AWI204" s="43"/>
      <c r="AWJ204" s="43"/>
      <c r="AWK204" s="43"/>
      <c r="AWL204" s="43"/>
      <c r="AWM204" s="43"/>
      <c r="AWN204" s="43"/>
      <c r="AWO204" s="43"/>
      <c r="AWP204" s="43"/>
      <c r="AWQ204" s="43"/>
      <c r="AWR204" s="43"/>
      <c r="AWS204" s="43"/>
      <c r="AWT204" s="43"/>
      <c r="AWU204" s="43"/>
      <c r="AWV204" s="43"/>
      <c r="AWW204" s="43"/>
      <c r="AWX204" s="43"/>
      <c r="AWY204" s="43"/>
      <c r="AWZ204" s="43"/>
      <c r="AXA204" s="43"/>
      <c r="AXB204" s="43"/>
      <c r="AXC204" s="43"/>
      <c r="AXD204" s="43"/>
      <c r="AXE204" s="43"/>
      <c r="AXF204" s="43"/>
      <c r="AXG204" s="43"/>
      <c r="AXH204" s="43"/>
      <c r="AXI204" s="43"/>
      <c r="AXJ204" s="43"/>
      <c r="AXK204" s="43"/>
      <c r="AXL204" s="43"/>
      <c r="AXM204" s="43"/>
      <c r="AXN204" s="43"/>
      <c r="AXO204" s="43"/>
      <c r="AXP204" s="43"/>
      <c r="AXQ204" s="43"/>
      <c r="AXR204" s="43"/>
      <c r="AXS204" s="43"/>
      <c r="AXT204" s="43"/>
      <c r="AXU204" s="43"/>
      <c r="AXV204" s="43"/>
      <c r="AXW204" s="43"/>
      <c r="AXX204" s="43"/>
      <c r="AXY204" s="43"/>
      <c r="AXZ204" s="43"/>
      <c r="AYA204" s="43"/>
      <c r="AYB204" s="43"/>
      <c r="AYC204" s="43"/>
      <c r="AYD204" s="43"/>
      <c r="AYE204" s="43"/>
      <c r="AYF204" s="43"/>
      <c r="AYG204" s="43"/>
      <c r="AYH204" s="43"/>
      <c r="AYI204" s="43"/>
      <c r="AYJ204" s="43"/>
      <c r="AYK204" s="43"/>
      <c r="AYL204" s="43"/>
      <c r="AYM204" s="43"/>
      <c r="AYN204" s="43"/>
      <c r="AYO204" s="43"/>
      <c r="AYP204" s="43"/>
      <c r="AYQ204" s="43"/>
      <c r="AYR204" s="43"/>
      <c r="AYS204" s="43"/>
      <c r="AYT204" s="43"/>
      <c r="AYU204" s="43"/>
      <c r="AYV204" s="43"/>
      <c r="AYW204" s="43"/>
      <c r="AYX204" s="43"/>
      <c r="AYY204" s="43"/>
      <c r="AYZ204" s="43"/>
      <c r="AZA204" s="43"/>
      <c r="AZB204" s="43"/>
      <c r="AZC204" s="43"/>
      <c r="AZD204" s="43"/>
      <c r="AZE204" s="43"/>
      <c r="AZF204" s="43"/>
      <c r="AZG204" s="43"/>
      <c r="AZH204" s="43"/>
      <c r="AZI204" s="43"/>
      <c r="AZJ204" s="43"/>
      <c r="AZK204" s="43"/>
      <c r="AZL204" s="43"/>
      <c r="AZM204" s="43"/>
      <c r="AZN204" s="43"/>
      <c r="AZO204" s="43"/>
      <c r="AZP204" s="43"/>
      <c r="AZQ204" s="43"/>
      <c r="AZR204" s="43"/>
      <c r="AZS204" s="43"/>
      <c r="AZT204" s="43"/>
      <c r="AZU204" s="43"/>
      <c r="AZV204" s="43"/>
      <c r="AZW204" s="43"/>
      <c r="AZX204" s="43"/>
      <c r="AZY204" s="43"/>
      <c r="AZZ204" s="43"/>
      <c r="BAA204" s="43"/>
      <c r="BAB204" s="43"/>
      <c r="BAC204" s="43"/>
      <c r="BAD204" s="43"/>
      <c r="BAE204" s="43"/>
      <c r="BAF204" s="43"/>
      <c r="BAG204" s="43"/>
      <c r="BAH204" s="43"/>
      <c r="BAI204" s="43"/>
      <c r="BAJ204" s="43"/>
      <c r="BAK204" s="43"/>
      <c r="BAL204" s="43"/>
      <c r="BAM204" s="43"/>
      <c r="BAN204" s="43"/>
      <c r="BAO204" s="43"/>
      <c r="BAP204" s="43"/>
      <c r="BAQ204" s="43"/>
      <c r="BAR204" s="43"/>
      <c r="BAS204" s="43"/>
      <c r="BAT204" s="43"/>
      <c r="BAU204" s="43"/>
      <c r="BAV204" s="43"/>
      <c r="BAW204" s="43"/>
      <c r="BAX204" s="43"/>
      <c r="BAY204" s="43"/>
      <c r="BAZ204" s="43"/>
      <c r="BBA204" s="43"/>
      <c r="BBB204" s="43"/>
      <c r="BBC204" s="43"/>
      <c r="BBD204" s="43"/>
      <c r="BBE204" s="43"/>
      <c r="BBF204" s="43"/>
      <c r="BBG204" s="43"/>
      <c r="BBH204" s="43"/>
      <c r="BBI204" s="43"/>
      <c r="BBJ204" s="43"/>
      <c r="BBK204" s="43"/>
      <c r="BBL204" s="43"/>
      <c r="BBM204" s="43"/>
      <c r="BBN204" s="43"/>
      <c r="BBO204" s="43"/>
      <c r="BBP204" s="43"/>
      <c r="BBQ204" s="43"/>
      <c r="BBR204" s="43"/>
      <c r="BBS204" s="43"/>
      <c r="BBT204" s="43"/>
      <c r="BBU204" s="43"/>
      <c r="BBV204" s="43"/>
      <c r="BBW204" s="43"/>
      <c r="BBX204" s="43"/>
      <c r="BBY204" s="43"/>
      <c r="BBZ204" s="43"/>
      <c r="BCA204" s="43"/>
      <c r="BCB204" s="43"/>
      <c r="BCC204" s="43"/>
      <c r="BCD204" s="43"/>
      <c r="BCE204" s="43"/>
      <c r="BCF204" s="43"/>
      <c r="BCG204" s="43"/>
      <c r="BCH204" s="43"/>
      <c r="BCI204" s="43"/>
      <c r="BCJ204" s="43"/>
      <c r="BCK204" s="43"/>
      <c r="BCL204" s="43"/>
      <c r="BCM204" s="43"/>
      <c r="BCN204" s="43"/>
      <c r="BCO204" s="43"/>
      <c r="BCP204" s="43"/>
      <c r="BCQ204" s="43"/>
      <c r="BCR204" s="43"/>
      <c r="BCS204" s="43"/>
      <c r="BCT204" s="43"/>
      <c r="BCU204" s="43"/>
      <c r="BCV204" s="43"/>
      <c r="BCW204" s="43"/>
      <c r="BCX204" s="43"/>
      <c r="BCY204" s="43"/>
      <c r="BCZ204" s="43"/>
      <c r="BDA204" s="43"/>
      <c r="BDB204" s="43"/>
      <c r="BDC204" s="43"/>
      <c r="BDD204" s="43"/>
      <c r="BDE204" s="43"/>
      <c r="BDF204" s="43"/>
      <c r="BDG204" s="43"/>
      <c r="BDH204" s="43"/>
      <c r="BDI204" s="43"/>
      <c r="BDJ204" s="43"/>
      <c r="BDK204" s="43"/>
      <c r="BDL204" s="43"/>
      <c r="BDM204" s="43"/>
      <c r="BDN204" s="43"/>
      <c r="BDO204" s="43"/>
      <c r="BDP204" s="43"/>
      <c r="BDQ204" s="43"/>
      <c r="BDR204" s="43"/>
      <c r="BDS204" s="43"/>
      <c r="BDT204" s="43"/>
      <c r="BDU204" s="43"/>
      <c r="BDV204" s="43"/>
      <c r="BDW204" s="43"/>
      <c r="BDX204" s="43"/>
      <c r="BDY204" s="43"/>
      <c r="BDZ204" s="43"/>
      <c r="BEA204" s="43"/>
      <c r="BEB204" s="43"/>
      <c r="BEC204" s="43"/>
      <c r="BED204" s="43"/>
      <c r="BEE204" s="43"/>
      <c r="BEF204" s="43"/>
      <c r="BEG204" s="43"/>
      <c r="BEH204" s="43"/>
      <c r="BEI204" s="43"/>
      <c r="BEJ204" s="43"/>
      <c r="BEK204" s="43"/>
      <c r="BEL204" s="43"/>
      <c r="BEM204" s="43"/>
      <c r="BEN204" s="43"/>
      <c r="BEO204" s="43"/>
      <c r="BEP204" s="43"/>
      <c r="BEQ204" s="43"/>
      <c r="BER204" s="43"/>
      <c r="BES204" s="43"/>
      <c r="BET204" s="43"/>
      <c r="BEU204" s="43"/>
      <c r="BEV204" s="43"/>
      <c r="BEW204" s="43"/>
      <c r="BEX204" s="43"/>
      <c r="BEY204" s="43"/>
      <c r="BEZ204" s="43"/>
      <c r="BFA204" s="43"/>
      <c r="BFB204" s="43"/>
      <c r="BFC204" s="43"/>
      <c r="BFD204" s="43"/>
      <c r="BFE204" s="43"/>
      <c r="BFF204" s="43"/>
      <c r="BFG204" s="43"/>
      <c r="BFH204" s="43"/>
      <c r="BFI204" s="43"/>
      <c r="BFJ204" s="43"/>
      <c r="BFK204" s="43"/>
      <c r="BFL204" s="43"/>
      <c r="BFM204" s="43"/>
      <c r="BFN204" s="43"/>
      <c r="BFO204" s="43"/>
      <c r="BFP204" s="43"/>
      <c r="BFQ204" s="43"/>
      <c r="BFR204" s="43"/>
      <c r="BFS204" s="43"/>
      <c r="BFT204" s="43"/>
      <c r="BFU204" s="43"/>
      <c r="BFV204" s="43"/>
      <c r="BFW204" s="43"/>
      <c r="BFX204" s="43"/>
      <c r="BFY204" s="43"/>
      <c r="BFZ204" s="43"/>
      <c r="BGA204" s="43"/>
      <c r="BGB204" s="43"/>
      <c r="BGC204" s="43"/>
      <c r="BGD204" s="43"/>
      <c r="BGE204" s="43"/>
      <c r="BGF204" s="43"/>
      <c r="BGG204" s="43"/>
      <c r="BGH204" s="43"/>
      <c r="BGI204" s="43"/>
      <c r="BGJ204" s="43"/>
      <c r="BGK204" s="43"/>
      <c r="BGL204" s="43"/>
      <c r="BGM204" s="43"/>
      <c r="BGN204" s="43"/>
      <c r="BGO204" s="43"/>
      <c r="BGP204" s="43"/>
      <c r="BGQ204" s="43"/>
      <c r="BGR204" s="43"/>
      <c r="BGS204" s="43"/>
      <c r="BGT204" s="43"/>
      <c r="BGU204" s="43"/>
      <c r="BGV204" s="43"/>
      <c r="BGW204" s="43"/>
      <c r="BGX204" s="43"/>
      <c r="BGY204" s="43"/>
      <c r="BGZ204" s="43"/>
      <c r="BHA204" s="43"/>
      <c r="BHB204" s="43"/>
      <c r="BHC204" s="43"/>
      <c r="BHD204" s="43"/>
      <c r="BHE204" s="43"/>
      <c r="BHF204" s="43"/>
      <c r="BHG204" s="43"/>
      <c r="BHH204" s="43"/>
      <c r="BHI204" s="43"/>
      <c r="BHJ204" s="43"/>
      <c r="BHK204" s="43"/>
      <c r="BHL204" s="43"/>
      <c r="BHM204" s="43"/>
      <c r="BHN204" s="43"/>
      <c r="BHO204" s="43"/>
      <c r="BHP204" s="43"/>
      <c r="BHQ204" s="43"/>
      <c r="BHR204" s="43"/>
      <c r="BHS204" s="43"/>
      <c r="BHT204" s="43"/>
      <c r="BHU204" s="43"/>
      <c r="BHV204" s="43"/>
      <c r="BHW204" s="43"/>
      <c r="BHX204" s="43"/>
      <c r="BHY204" s="43"/>
      <c r="BHZ204" s="43"/>
      <c r="BIA204" s="43"/>
      <c r="BIB204" s="43"/>
      <c r="BIC204" s="43"/>
      <c r="BID204" s="43"/>
      <c r="BIE204" s="43"/>
      <c r="BIF204" s="43"/>
      <c r="BIG204" s="43"/>
      <c r="BIH204" s="43"/>
      <c r="BII204" s="43"/>
      <c r="BIJ204" s="43"/>
      <c r="BIK204" s="43"/>
      <c r="BIL204" s="43"/>
      <c r="BIM204" s="43"/>
      <c r="BIN204" s="43"/>
      <c r="BIO204" s="43"/>
      <c r="BIP204" s="43"/>
      <c r="BIQ204" s="43"/>
      <c r="BIR204" s="43"/>
      <c r="BIS204" s="43"/>
      <c r="BIT204" s="43"/>
      <c r="BIU204" s="43"/>
      <c r="BIV204" s="43"/>
      <c r="BIW204" s="43"/>
      <c r="BIX204" s="43"/>
      <c r="BIY204" s="43"/>
      <c r="BIZ204" s="43"/>
      <c r="BJA204" s="43"/>
      <c r="BJB204" s="43"/>
      <c r="BJC204" s="43"/>
      <c r="BJD204" s="43"/>
      <c r="BJE204" s="43"/>
      <c r="BJF204" s="43"/>
      <c r="BJG204" s="43"/>
      <c r="BJH204" s="43"/>
      <c r="BJI204" s="43"/>
      <c r="BJJ204" s="43"/>
      <c r="BJK204" s="43"/>
      <c r="BJL204" s="43"/>
      <c r="BJM204" s="43"/>
      <c r="BJN204" s="43"/>
      <c r="BJO204" s="43"/>
      <c r="BJP204" s="43"/>
      <c r="BJQ204" s="43"/>
      <c r="BJR204" s="43"/>
      <c r="BJS204" s="43"/>
      <c r="BJT204" s="43"/>
      <c r="BJU204" s="43"/>
      <c r="BJV204" s="43"/>
      <c r="BJW204" s="43"/>
      <c r="BJX204" s="43"/>
      <c r="BJY204" s="43"/>
      <c r="BJZ204" s="43"/>
      <c r="BKA204" s="43"/>
      <c r="BKB204" s="43"/>
      <c r="BKC204" s="43"/>
      <c r="BKD204" s="43"/>
      <c r="BKE204" s="43"/>
      <c r="BKF204" s="43"/>
      <c r="BKG204" s="43"/>
      <c r="BKH204" s="43"/>
      <c r="BKI204" s="43"/>
      <c r="BKJ204" s="43"/>
      <c r="BKK204" s="43"/>
      <c r="BKL204" s="43"/>
      <c r="BKM204" s="43"/>
      <c r="BKN204" s="43"/>
      <c r="BKO204" s="43"/>
      <c r="BKP204" s="43"/>
      <c r="BKQ204" s="43"/>
      <c r="BKR204" s="43"/>
      <c r="BKS204" s="43"/>
      <c r="BKT204" s="43"/>
      <c r="BKU204" s="43"/>
      <c r="BKV204" s="43"/>
      <c r="BKW204" s="43"/>
      <c r="BKX204" s="43"/>
      <c r="BKY204" s="43"/>
      <c r="BKZ204" s="43"/>
      <c r="BLA204" s="43"/>
      <c r="BLB204" s="43"/>
      <c r="BLC204" s="43"/>
      <c r="BLD204" s="43"/>
      <c r="BLE204" s="43"/>
      <c r="BLF204" s="43"/>
      <c r="BLG204" s="43"/>
      <c r="BLH204" s="43"/>
      <c r="BLI204" s="43"/>
      <c r="BLJ204" s="43"/>
      <c r="BLK204" s="43"/>
      <c r="BLL204" s="43"/>
      <c r="BLM204" s="43"/>
      <c r="BLN204" s="43"/>
      <c r="BLO204" s="43"/>
      <c r="BLP204" s="43"/>
      <c r="BLQ204" s="43"/>
      <c r="BLR204" s="43"/>
      <c r="BLS204" s="43"/>
      <c r="BLT204" s="43"/>
      <c r="BLU204" s="43"/>
      <c r="BLV204" s="43"/>
      <c r="BLW204" s="43"/>
      <c r="BLX204" s="43"/>
      <c r="BLY204" s="43"/>
      <c r="BLZ204" s="43"/>
      <c r="BMA204" s="43"/>
      <c r="BMB204" s="43"/>
      <c r="BMC204" s="43"/>
      <c r="BMD204" s="43"/>
      <c r="BME204" s="43"/>
      <c r="BMF204" s="43"/>
      <c r="BMG204" s="43"/>
      <c r="BMH204" s="43"/>
      <c r="BMI204" s="43"/>
      <c r="BMJ204" s="43"/>
      <c r="BMK204" s="43"/>
      <c r="BML204" s="43"/>
      <c r="BMM204" s="43"/>
      <c r="BMN204" s="43"/>
      <c r="BMO204" s="43"/>
      <c r="BMP204" s="43"/>
      <c r="BMQ204" s="43"/>
      <c r="BMR204" s="43"/>
      <c r="BMS204" s="43"/>
      <c r="BMT204" s="43"/>
      <c r="BMU204" s="43"/>
      <c r="BMV204" s="43"/>
      <c r="BMW204" s="43"/>
      <c r="BMX204" s="43"/>
      <c r="BMY204" s="43"/>
      <c r="BMZ204" s="43"/>
      <c r="BNA204" s="43"/>
      <c r="BNB204" s="43"/>
      <c r="BNC204" s="43"/>
      <c r="BND204" s="43"/>
      <c r="BNE204" s="43"/>
      <c r="BNF204" s="43"/>
      <c r="BNG204" s="43"/>
      <c r="BNH204" s="43"/>
      <c r="BNI204" s="43"/>
      <c r="BNJ204" s="43"/>
      <c r="BNK204" s="43"/>
      <c r="BNL204" s="43"/>
      <c r="BNM204" s="43"/>
      <c r="BNN204" s="43"/>
      <c r="BNO204" s="43"/>
      <c r="BNP204" s="43"/>
      <c r="BNQ204" s="43"/>
      <c r="BNR204" s="43"/>
      <c r="BNS204" s="43"/>
      <c r="BNT204" s="43"/>
      <c r="BNU204" s="43"/>
      <c r="BNV204" s="43"/>
      <c r="BNW204" s="43"/>
      <c r="BNX204" s="43"/>
      <c r="BNY204" s="43"/>
      <c r="BNZ204" s="43"/>
      <c r="BOA204" s="43"/>
      <c r="BOB204" s="43"/>
      <c r="BOC204" s="43"/>
      <c r="BOD204" s="43"/>
      <c r="BOE204" s="43"/>
      <c r="BOF204" s="43"/>
      <c r="BOG204" s="43"/>
      <c r="BOH204" s="43"/>
      <c r="BOI204" s="43"/>
      <c r="BOJ204" s="43"/>
      <c r="BOK204" s="43"/>
      <c r="BOL204" s="43"/>
      <c r="BOM204" s="43"/>
      <c r="BON204" s="43"/>
      <c r="BOO204" s="43"/>
      <c r="BOP204" s="43"/>
      <c r="BOQ204" s="43"/>
      <c r="BOR204" s="43"/>
      <c r="BOS204" s="43"/>
      <c r="BOT204" s="43"/>
      <c r="BOU204" s="43"/>
      <c r="BOV204" s="43"/>
      <c r="BOW204" s="43"/>
      <c r="BOX204" s="43"/>
      <c r="BOY204" s="43"/>
      <c r="BOZ204" s="43"/>
      <c r="BPA204" s="43"/>
      <c r="BPB204" s="43"/>
      <c r="BPC204" s="43"/>
      <c r="BPD204" s="43"/>
      <c r="BPE204" s="43"/>
      <c r="BPF204" s="43"/>
      <c r="BPG204" s="43"/>
      <c r="BPH204" s="43"/>
      <c r="BPI204" s="43"/>
      <c r="BPJ204" s="43"/>
      <c r="BPK204" s="43"/>
      <c r="BPL204" s="43"/>
      <c r="BPM204" s="43"/>
      <c r="BPN204" s="43"/>
      <c r="BPO204" s="43"/>
      <c r="BPP204" s="43"/>
      <c r="BPQ204" s="43"/>
      <c r="BPR204" s="43"/>
      <c r="BPS204" s="43"/>
      <c r="BPT204" s="43"/>
      <c r="BPU204" s="43"/>
      <c r="BPV204" s="43"/>
      <c r="BPW204" s="43"/>
      <c r="BPX204" s="43"/>
      <c r="BPY204" s="43"/>
      <c r="BPZ204" s="43"/>
      <c r="BQA204" s="43"/>
      <c r="BQB204" s="43"/>
      <c r="BQC204" s="43"/>
      <c r="BQD204" s="43"/>
      <c r="BQE204" s="43"/>
      <c r="BQF204" s="43"/>
      <c r="BQG204" s="43"/>
      <c r="BQH204" s="43"/>
      <c r="BQI204" s="43"/>
      <c r="BQJ204" s="43"/>
      <c r="BQK204" s="43"/>
      <c r="BQL204" s="43"/>
      <c r="BQM204" s="43"/>
      <c r="BQN204" s="43"/>
      <c r="BQO204" s="43"/>
      <c r="BQP204" s="43"/>
      <c r="BQQ204" s="43"/>
      <c r="BQR204" s="43"/>
      <c r="BQS204" s="43"/>
      <c r="BQT204" s="43"/>
      <c r="BQU204" s="43"/>
      <c r="BQV204" s="43"/>
      <c r="BQW204" s="43"/>
      <c r="BQX204" s="43"/>
      <c r="BQY204" s="43"/>
      <c r="BQZ204" s="43"/>
      <c r="BRA204" s="43"/>
      <c r="BRB204" s="43"/>
      <c r="BRC204" s="43"/>
      <c r="BRD204" s="43"/>
      <c r="BRE204" s="43"/>
      <c r="BRF204" s="43"/>
      <c r="BRG204" s="43"/>
      <c r="BRH204" s="43"/>
      <c r="BRI204" s="43"/>
      <c r="BRJ204" s="43"/>
      <c r="BRK204" s="43"/>
      <c r="BRL204" s="43"/>
      <c r="BRM204" s="43"/>
      <c r="BRN204" s="43"/>
      <c r="BRO204" s="43"/>
      <c r="BRP204" s="43"/>
      <c r="BRQ204" s="43"/>
      <c r="BRR204" s="43"/>
      <c r="BRS204" s="43"/>
      <c r="BRT204" s="43"/>
      <c r="BRU204" s="43"/>
      <c r="BRV204" s="43"/>
      <c r="BRW204" s="43"/>
      <c r="BRX204" s="43"/>
      <c r="BRY204" s="43"/>
      <c r="BRZ204" s="43"/>
      <c r="BSA204" s="43"/>
      <c r="BSB204" s="43"/>
      <c r="BSC204" s="43"/>
      <c r="BSD204" s="43"/>
      <c r="BSE204" s="43"/>
      <c r="BSF204" s="43"/>
      <c r="BSG204" s="43"/>
      <c r="BSH204" s="43"/>
      <c r="BSI204" s="43"/>
      <c r="BSJ204" s="43"/>
      <c r="BSK204" s="43"/>
      <c r="BSL204" s="43"/>
      <c r="BSM204" s="43"/>
      <c r="BSN204" s="43"/>
      <c r="BSO204" s="43"/>
      <c r="BSP204" s="43"/>
      <c r="BSQ204" s="43"/>
      <c r="BSR204" s="43"/>
      <c r="BSS204" s="43"/>
      <c r="BST204" s="43"/>
      <c r="BSU204" s="43"/>
      <c r="BSV204" s="43"/>
      <c r="BSW204" s="43"/>
      <c r="BSX204" s="43"/>
      <c r="BSY204" s="43"/>
      <c r="BSZ204" s="43"/>
      <c r="BTA204" s="43"/>
      <c r="BTB204" s="43"/>
      <c r="BTC204" s="43"/>
      <c r="BTD204" s="43"/>
      <c r="BTE204" s="43"/>
      <c r="BTF204" s="43"/>
      <c r="BTG204" s="43"/>
      <c r="BTH204" s="43"/>
      <c r="BTI204" s="43"/>
      <c r="BTJ204" s="43"/>
      <c r="BTK204" s="43"/>
      <c r="BTL204" s="43"/>
      <c r="BTM204" s="43"/>
      <c r="BTN204" s="43"/>
      <c r="BTO204" s="43"/>
      <c r="BTP204" s="43"/>
      <c r="BTQ204" s="43"/>
      <c r="BTR204" s="43"/>
      <c r="BTS204" s="43"/>
      <c r="BTT204" s="43"/>
      <c r="BTU204" s="43"/>
      <c r="BTV204" s="43"/>
      <c r="BTW204" s="43"/>
      <c r="BTX204" s="43"/>
      <c r="BTY204" s="43"/>
      <c r="BTZ204" s="43"/>
      <c r="BUA204" s="43"/>
      <c r="BUB204" s="43"/>
      <c r="BUC204" s="43"/>
      <c r="BUD204" s="43"/>
      <c r="BUE204" s="43"/>
      <c r="BUF204" s="43"/>
      <c r="BUG204" s="43"/>
      <c r="BUH204" s="43"/>
      <c r="BUI204" s="43"/>
      <c r="BUJ204" s="43"/>
      <c r="BUK204" s="43"/>
      <c r="BUL204" s="43"/>
      <c r="BUM204" s="43"/>
      <c r="BUN204" s="43"/>
      <c r="BUO204" s="43"/>
      <c r="BUP204" s="43"/>
      <c r="BUQ204" s="43"/>
      <c r="BUR204" s="43"/>
      <c r="BUS204" s="43"/>
      <c r="BUT204" s="43"/>
      <c r="BUU204" s="43"/>
      <c r="BUV204" s="43"/>
      <c r="BUW204" s="43"/>
      <c r="BUX204" s="43"/>
      <c r="BUY204" s="43"/>
      <c r="BUZ204" s="43"/>
      <c r="BVA204" s="43"/>
      <c r="BVB204" s="43"/>
      <c r="BVC204" s="43"/>
      <c r="BVD204" s="43"/>
      <c r="BVE204" s="43"/>
      <c r="BVF204" s="43"/>
      <c r="BVG204" s="43"/>
      <c r="BVH204" s="43"/>
      <c r="BVI204" s="43"/>
      <c r="BVJ204" s="43"/>
      <c r="BVK204" s="43"/>
      <c r="BVL204" s="43"/>
      <c r="BVM204" s="43"/>
      <c r="BVN204" s="43"/>
      <c r="BVO204" s="43"/>
      <c r="BVP204" s="43"/>
      <c r="BVQ204" s="43"/>
      <c r="BVR204" s="43"/>
      <c r="BVS204" s="43"/>
      <c r="BVT204" s="43"/>
      <c r="BVU204" s="43"/>
      <c r="BVV204" s="43"/>
      <c r="BVW204" s="43"/>
      <c r="BVX204" s="43"/>
      <c r="BVY204" s="43"/>
      <c r="BVZ204" s="43"/>
      <c r="BWA204" s="43"/>
      <c r="BWB204" s="43"/>
      <c r="BWC204" s="43"/>
      <c r="BWD204" s="43"/>
      <c r="BWE204" s="43"/>
      <c r="BWF204" s="43"/>
      <c r="BWG204" s="43"/>
      <c r="BWH204" s="43"/>
      <c r="BWI204" s="43"/>
      <c r="BWJ204" s="43"/>
    </row>
    <row r="205" spans="1:1960" x14ac:dyDescent="0.2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43"/>
      <c r="BM205" s="43"/>
      <c r="BN205" s="43"/>
      <c r="BO205" s="43"/>
      <c r="BP205" s="43"/>
      <c r="BQ205" s="43"/>
      <c r="BR205" s="43"/>
      <c r="BS205" s="43"/>
      <c r="BT205" s="43"/>
      <c r="BU205" s="43"/>
      <c r="BV205" s="43"/>
      <c r="BW205" s="43"/>
      <c r="BX205" s="43"/>
      <c r="BY205" s="43"/>
      <c r="BZ205" s="43"/>
      <c r="CA205" s="43"/>
      <c r="CB205" s="43"/>
      <c r="CC205" s="43"/>
      <c r="CD205" s="43"/>
      <c r="CE205" s="43"/>
      <c r="CF205" s="43"/>
      <c r="CG205" s="43"/>
      <c r="CH205" s="43"/>
      <c r="CI205" s="43"/>
      <c r="CJ205" s="43"/>
      <c r="CK205" s="43"/>
      <c r="CL205" s="43"/>
      <c r="CM205" s="43"/>
      <c r="CN205" s="43"/>
      <c r="CO205" s="43"/>
      <c r="CP205" s="43"/>
      <c r="CQ205" s="43"/>
      <c r="CR205" s="43"/>
      <c r="CS205" s="43"/>
      <c r="CT205" s="43"/>
      <c r="CU205" s="43"/>
      <c r="CV205" s="43"/>
      <c r="CW205" s="43"/>
      <c r="CX205" s="43"/>
      <c r="CY205" s="43"/>
      <c r="CZ205" s="43"/>
      <c r="DA205" s="43"/>
      <c r="DB205" s="43"/>
      <c r="DC205" s="43"/>
      <c r="DD205" s="43"/>
      <c r="DE205" s="43"/>
      <c r="DF205" s="43"/>
      <c r="DG205" s="43"/>
      <c r="DH205" s="43"/>
      <c r="DI205" s="43"/>
      <c r="DJ205" s="43"/>
      <c r="DK205" s="43"/>
      <c r="DL205" s="43"/>
      <c r="DM205" s="43"/>
      <c r="DN205" s="43"/>
      <c r="DO205" s="43"/>
      <c r="DP205" s="43"/>
      <c r="DQ205" s="43"/>
      <c r="DR205" s="43"/>
      <c r="DS205" s="43"/>
      <c r="DT205" s="43"/>
      <c r="DU205" s="43"/>
      <c r="DV205" s="43"/>
      <c r="DW205" s="43"/>
      <c r="DX205" s="43"/>
      <c r="DY205" s="43"/>
      <c r="DZ205" s="43"/>
      <c r="EA205" s="43"/>
      <c r="EB205" s="43"/>
      <c r="EC205" s="43"/>
      <c r="ED205" s="43"/>
      <c r="EE205" s="43"/>
      <c r="EF205" s="43"/>
      <c r="EG205" s="43"/>
      <c r="EH205" s="43"/>
      <c r="EI205" s="43"/>
      <c r="EJ205" s="43"/>
      <c r="EK205" s="43"/>
      <c r="EL205" s="43"/>
      <c r="EM205" s="43"/>
      <c r="EN205" s="43"/>
      <c r="EO205" s="43"/>
      <c r="EP205" s="43"/>
      <c r="EQ205" s="43"/>
      <c r="ER205" s="43"/>
      <c r="ES205" s="43"/>
      <c r="ET205" s="43"/>
      <c r="EU205" s="43"/>
      <c r="EV205" s="43"/>
      <c r="EW205" s="43"/>
      <c r="EX205" s="43"/>
      <c r="EY205" s="43"/>
      <c r="EZ205" s="43"/>
      <c r="FA205" s="43"/>
      <c r="FB205" s="43"/>
      <c r="FC205" s="43"/>
      <c r="FD205" s="43"/>
      <c r="FE205" s="43"/>
      <c r="FF205" s="43"/>
      <c r="FG205" s="43"/>
      <c r="FH205" s="43"/>
      <c r="FI205" s="43"/>
      <c r="FJ205" s="43"/>
      <c r="FK205" s="43"/>
      <c r="FL205" s="43"/>
      <c r="FM205" s="43"/>
      <c r="FN205" s="43"/>
      <c r="FO205" s="43"/>
      <c r="FP205" s="43"/>
      <c r="FQ205" s="43"/>
      <c r="FR205" s="43"/>
      <c r="FS205" s="43"/>
      <c r="FT205" s="43"/>
      <c r="FU205" s="43"/>
      <c r="FV205" s="43"/>
      <c r="FW205" s="43"/>
      <c r="FX205" s="43"/>
      <c r="FY205" s="43"/>
      <c r="FZ205" s="43"/>
      <c r="GA205" s="43"/>
      <c r="GB205" s="43"/>
      <c r="GC205" s="43"/>
      <c r="GD205" s="43"/>
      <c r="GE205" s="43"/>
      <c r="GF205" s="43"/>
      <c r="GG205" s="43"/>
      <c r="GH205" s="43"/>
      <c r="GI205" s="43"/>
      <c r="GJ205" s="43"/>
      <c r="GK205" s="43"/>
      <c r="GL205" s="43"/>
      <c r="GM205" s="43"/>
      <c r="GN205" s="43"/>
      <c r="GO205" s="43"/>
      <c r="GP205" s="43"/>
      <c r="GQ205" s="43"/>
      <c r="GR205" s="43"/>
      <c r="GS205" s="43"/>
      <c r="GT205" s="43"/>
      <c r="GU205" s="43"/>
      <c r="GV205" s="43"/>
      <c r="GW205" s="43"/>
      <c r="GX205" s="43"/>
      <c r="GY205" s="43"/>
      <c r="GZ205" s="43"/>
      <c r="HA205" s="43"/>
      <c r="HB205" s="43"/>
      <c r="HC205" s="43"/>
      <c r="HD205" s="43"/>
      <c r="HE205" s="43"/>
      <c r="HF205" s="43"/>
      <c r="HG205" s="43"/>
      <c r="HH205" s="43"/>
      <c r="HI205" s="43"/>
      <c r="HJ205" s="43"/>
      <c r="HK205" s="43"/>
      <c r="HL205" s="43"/>
      <c r="HM205" s="43"/>
      <c r="HN205" s="43"/>
      <c r="HO205" s="43"/>
      <c r="HP205" s="43"/>
      <c r="HQ205" s="43"/>
      <c r="HR205" s="43"/>
      <c r="HS205" s="43"/>
      <c r="HT205" s="43"/>
      <c r="HU205" s="43"/>
      <c r="HV205" s="43"/>
      <c r="HW205" s="43"/>
      <c r="HX205" s="43"/>
      <c r="HY205" s="43"/>
      <c r="HZ205" s="43"/>
      <c r="IA205" s="43"/>
      <c r="IB205" s="43"/>
      <c r="IC205" s="43"/>
      <c r="ID205" s="43"/>
      <c r="IE205" s="43"/>
      <c r="IF205" s="43"/>
      <c r="IG205" s="43"/>
      <c r="IH205" s="43"/>
      <c r="II205" s="43"/>
      <c r="IJ205" s="43"/>
      <c r="IK205" s="43"/>
      <c r="IL205" s="43"/>
      <c r="IM205" s="43"/>
      <c r="IN205" s="43"/>
      <c r="IO205" s="43"/>
      <c r="IP205" s="43"/>
      <c r="IQ205" s="43"/>
      <c r="IR205" s="43"/>
      <c r="IS205" s="43"/>
      <c r="IT205" s="43"/>
      <c r="IU205" s="43"/>
      <c r="IV205" s="43"/>
      <c r="IW205" s="43"/>
      <c r="IX205" s="43"/>
      <c r="IY205" s="43"/>
      <c r="IZ205" s="43"/>
      <c r="JA205" s="43"/>
      <c r="JB205" s="43"/>
      <c r="JC205" s="43"/>
      <c r="JD205" s="43"/>
      <c r="JE205" s="43"/>
      <c r="JF205" s="43"/>
      <c r="JG205" s="43"/>
      <c r="JH205" s="43"/>
      <c r="JI205" s="43"/>
      <c r="JJ205" s="43"/>
      <c r="JK205" s="43"/>
      <c r="JL205" s="43"/>
      <c r="JM205" s="43"/>
      <c r="JN205" s="43"/>
      <c r="JO205" s="43"/>
      <c r="JP205" s="43"/>
      <c r="JQ205" s="43"/>
      <c r="JR205" s="43"/>
      <c r="JS205" s="43"/>
      <c r="JT205" s="43"/>
      <c r="JU205" s="43"/>
      <c r="JV205" s="43"/>
      <c r="JW205" s="43"/>
      <c r="JX205" s="43"/>
      <c r="JY205" s="43"/>
      <c r="JZ205" s="43"/>
      <c r="KA205" s="43"/>
      <c r="KB205" s="43"/>
      <c r="KC205" s="43"/>
      <c r="KD205" s="43"/>
      <c r="KE205" s="43"/>
      <c r="KF205" s="43"/>
      <c r="KG205" s="43"/>
      <c r="KH205" s="43"/>
      <c r="KI205" s="43"/>
      <c r="KJ205" s="43"/>
      <c r="KK205" s="43"/>
      <c r="KL205" s="43"/>
      <c r="KM205" s="43"/>
      <c r="KN205" s="43"/>
      <c r="KO205" s="43"/>
      <c r="KP205" s="43"/>
      <c r="KQ205" s="43"/>
      <c r="KR205" s="43"/>
      <c r="KS205" s="43"/>
      <c r="KT205" s="43"/>
      <c r="KU205" s="43"/>
      <c r="KV205" s="43"/>
      <c r="KW205" s="43"/>
      <c r="KX205" s="43"/>
      <c r="KY205" s="43"/>
      <c r="KZ205" s="43"/>
      <c r="LA205" s="43"/>
      <c r="LB205" s="43"/>
      <c r="LC205" s="43"/>
      <c r="LD205" s="43"/>
      <c r="LE205" s="43"/>
      <c r="LF205" s="43"/>
      <c r="LG205" s="43"/>
      <c r="LH205" s="43"/>
      <c r="LI205" s="43"/>
      <c r="LJ205" s="43"/>
      <c r="LK205" s="43"/>
      <c r="LL205" s="43"/>
      <c r="LM205" s="43"/>
      <c r="LN205" s="43"/>
      <c r="LO205" s="43"/>
      <c r="LP205" s="43"/>
      <c r="LQ205" s="43"/>
      <c r="LR205" s="43"/>
      <c r="LS205" s="43"/>
      <c r="LT205" s="43"/>
      <c r="LU205" s="43"/>
      <c r="LV205" s="43"/>
      <c r="LW205" s="43"/>
      <c r="LX205" s="43"/>
      <c r="LY205" s="43"/>
      <c r="LZ205" s="43"/>
      <c r="MA205" s="43"/>
      <c r="MB205" s="43"/>
      <c r="MC205" s="43"/>
      <c r="MD205" s="43"/>
      <c r="ME205" s="43"/>
      <c r="MF205" s="43"/>
      <c r="MG205" s="43"/>
      <c r="MH205" s="43"/>
      <c r="MI205" s="43"/>
      <c r="MJ205" s="43"/>
      <c r="MK205" s="43"/>
      <c r="ML205" s="43"/>
      <c r="MM205" s="43"/>
      <c r="MN205" s="43"/>
      <c r="MO205" s="43"/>
      <c r="MP205" s="43"/>
      <c r="MQ205" s="43"/>
      <c r="MR205" s="43"/>
      <c r="MS205" s="43"/>
      <c r="MT205" s="43"/>
      <c r="MU205" s="43"/>
      <c r="MV205" s="43"/>
      <c r="MW205" s="43"/>
      <c r="MX205" s="43"/>
      <c r="MY205" s="43"/>
      <c r="MZ205" s="43"/>
      <c r="NA205" s="43"/>
      <c r="NB205" s="43"/>
      <c r="NC205" s="43"/>
      <c r="ND205" s="43"/>
      <c r="NE205" s="43"/>
      <c r="NF205" s="43"/>
      <c r="NG205" s="43"/>
      <c r="NH205" s="43"/>
      <c r="NI205" s="43"/>
      <c r="NJ205" s="43"/>
      <c r="NK205" s="43"/>
      <c r="NL205" s="43"/>
      <c r="NM205" s="43"/>
      <c r="NN205" s="43"/>
      <c r="NO205" s="43"/>
      <c r="NP205" s="43"/>
      <c r="NQ205" s="43"/>
      <c r="NR205" s="43"/>
      <c r="NS205" s="43"/>
      <c r="NT205" s="43"/>
      <c r="NU205" s="43"/>
      <c r="NV205" s="43"/>
      <c r="NW205" s="43"/>
      <c r="NX205" s="43"/>
      <c r="NY205" s="43"/>
      <c r="NZ205" s="43"/>
      <c r="OA205" s="43"/>
      <c r="OB205" s="43"/>
      <c r="OC205" s="43"/>
      <c r="OD205" s="43"/>
      <c r="OE205" s="43"/>
      <c r="OF205" s="43"/>
      <c r="OG205" s="43"/>
      <c r="OH205" s="43"/>
      <c r="OI205" s="43"/>
      <c r="OJ205" s="43"/>
      <c r="OK205" s="43"/>
      <c r="OL205" s="43"/>
      <c r="OM205" s="43"/>
      <c r="ON205" s="43"/>
      <c r="OO205" s="43"/>
      <c r="OP205" s="43"/>
      <c r="OQ205" s="43"/>
      <c r="OR205" s="43"/>
      <c r="OS205" s="43"/>
      <c r="OT205" s="43"/>
      <c r="OU205" s="43"/>
      <c r="OV205" s="43"/>
      <c r="OW205" s="43"/>
      <c r="OX205" s="43"/>
      <c r="OY205" s="43"/>
      <c r="OZ205" s="43"/>
      <c r="PA205" s="43"/>
      <c r="PB205" s="43"/>
      <c r="PC205" s="43"/>
      <c r="PD205" s="43"/>
      <c r="PE205" s="43"/>
      <c r="PF205" s="43"/>
      <c r="PG205" s="43"/>
      <c r="PH205" s="43"/>
      <c r="PI205" s="43"/>
      <c r="PJ205" s="43"/>
      <c r="PK205" s="43"/>
      <c r="PL205" s="43"/>
      <c r="PM205" s="43"/>
      <c r="PN205" s="43"/>
      <c r="PO205" s="43"/>
      <c r="PP205" s="43"/>
      <c r="PQ205" s="43"/>
      <c r="PR205" s="43"/>
      <c r="PS205" s="43"/>
      <c r="PT205" s="43"/>
      <c r="PU205" s="43"/>
      <c r="PV205" s="43"/>
      <c r="PW205" s="43"/>
      <c r="PX205" s="43"/>
      <c r="PY205" s="43"/>
      <c r="PZ205" s="43"/>
      <c r="QA205" s="43"/>
      <c r="QB205" s="43"/>
      <c r="QC205" s="43"/>
      <c r="QD205" s="43"/>
      <c r="QE205" s="43"/>
      <c r="QF205" s="43"/>
      <c r="QG205" s="43"/>
      <c r="QH205" s="43"/>
      <c r="QI205" s="43"/>
      <c r="QJ205" s="43"/>
      <c r="QK205" s="43"/>
      <c r="QL205" s="43"/>
      <c r="QM205" s="43"/>
      <c r="QN205" s="43"/>
      <c r="QO205" s="43"/>
      <c r="QP205" s="43"/>
      <c r="QQ205" s="43"/>
      <c r="QR205" s="43"/>
      <c r="QS205" s="43"/>
      <c r="QT205" s="43"/>
      <c r="QU205" s="43"/>
      <c r="QV205" s="43"/>
      <c r="QW205" s="43"/>
      <c r="QX205" s="43"/>
      <c r="QY205" s="43"/>
      <c r="QZ205" s="43"/>
      <c r="RA205" s="43"/>
      <c r="RB205" s="43"/>
      <c r="RC205" s="43"/>
      <c r="RD205" s="43"/>
      <c r="RE205" s="43"/>
      <c r="RF205" s="43"/>
      <c r="RG205" s="43"/>
      <c r="RH205" s="43"/>
      <c r="RI205" s="43"/>
      <c r="RJ205" s="43"/>
      <c r="RK205" s="43"/>
      <c r="RL205" s="43"/>
      <c r="RM205" s="43"/>
      <c r="RN205" s="43"/>
      <c r="RO205" s="43"/>
      <c r="RP205" s="43"/>
      <c r="RQ205" s="43"/>
      <c r="RR205" s="43"/>
      <c r="RS205" s="43"/>
      <c r="RT205" s="43"/>
      <c r="RU205" s="43"/>
      <c r="RV205" s="43"/>
      <c r="RW205" s="43"/>
      <c r="RX205" s="43"/>
      <c r="RY205" s="43"/>
      <c r="RZ205" s="43"/>
      <c r="SA205" s="43"/>
      <c r="SB205" s="43"/>
      <c r="SC205" s="43"/>
      <c r="SD205" s="43"/>
      <c r="SE205" s="43"/>
      <c r="SF205" s="43"/>
      <c r="SG205" s="43"/>
      <c r="SH205" s="43"/>
      <c r="SI205" s="43"/>
      <c r="SJ205" s="43"/>
      <c r="SK205" s="43"/>
      <c r="SL205" s="43"/>
      <c r="SM205" s="43"/>
      <c r="SN205" s="43"/>
      <c r="SO205" s="43"/>
      <c r="SP205" s="43"/>
      <c r="SQ205" s="43"/>
      <c r="SR205" s="43"/>
      <c r="SS205" s="43"/>
      <c r="ST205" s="43"/>
      <c r="SU205" s="43"/>
      <c r="SV205" s="43"/>
      <c r="SW205" s="43"/>
      <c r="SX205" s="43"/>
      <c r="SY205" s="43"/>
      <c r="SZ205" s="43"/>
      <c r="TA205" s="43"/>
      <c r="TB205" s="43"/>
      <c r="TC205" s="43"/>
      <c r="TD205" s="43"/>
      <c r="TE205" s="43"/>
      <c r="TF205" s="43"/>
      <c r="TG205" s="43"/>
      <c r="TH205" s="43"/>
      <c r="TI205" s="43"/>
      <c r="TJ205" s="43"/>
      <c r="TK205" s="43"/>
      <c r="TL205" s="43"/>
      <c r="TM205" s="43"/>
      <c r="TN205" s="43"/>
      <c r="TO205" s="43"/>
      <c r="TP205" s="43"/>
      <c r="TQ205" s="43"/>
      <c r="TR205" s="43"/>
      <c r="TS205" s="43"/>
      <c r="TT205" s="43"/>
      <c r="TU205" s="43"/>
      <c r="TV205" s="43"/>
      <c r="TW205" s="43"/>
      <c r="TX205" s="43"/>
      <c r="TY205" s="43"/>
      <c r="TZ205" s="43"/>
      <c r="UA205" s="43"/>
      <c r="UB205" s="43"/>
      <c r="UC205" s="43"/>
      <c r="UD205" s="43"/>
      <c r="UE205" s="43"/>
      <c r="UF205" s="43"/>
      <c r="UG205" s="43"/>
      <c r="UH205" s="43"/>
      <c r="UI205" s="43"/>
      <c r="UJ205" s="43"/>
      <c r="UK205" s="43"/>
      <c r="UL205" s="43"/>
      <c r="UM205" s="43"/>
      <c r="UN205" s="43"/>
      <c r="UO205" s="43"/>
      <c r="UP205" s="43"/>
      <c r="UQ205" s="43"/>
      <c r="UR205" s="43"/>
      <c r="US205" s="43"/>
      <c r="UT205" s="43"/>
      <c r="UU205" s="43"/>
      <c r="UV205" s="43"/>
      <c r="UW205" s="43"/>
      <c r="UX205" s="43"/>
      <c r="UY205" s="43"/>
      <c r="UZ205" s="43"/>
      <c r="VA205" s="43"/>
      <c r="VB205" s="43"/>
      <c r="VC205" s="43"/>
      <c r="VD205" s="43"/>
      <c r="VE205" s="43"/>
      <c r="VF205" s="43"/>
      <c r="VG205" s="43"/>
      <c r="VH205" s="43"/>
      <c r="VI205" s="43"/>
      <c r="VJ205" s="43"/>
      <c r="VK205" s="43"/>
      <c r="VL205" s="43"/>
      <c r="VM205" s="43"/>
      <c r="VN205" s="43"/>
      <c r="VO205" s="43"/>
      <c r="VP205" s="43"/>
      <c r="VQ205" s="43"/>
      <c r="VR205" s="43"/>
      <c r="VS205" s="43"/>
      <c r="VT205" s="43"/>
      <c r="VU205" s="43"/>
      <c r="VV205" s="43"/>
      <c r="VW205" s="43"/>
      <c r="VX205" s="43"/>
      <c r="VY205" s="43"/>
      <c r="VZ205" s="43"/>
      <c r="WA205" s="43"/>
      <c r="WB205" s="43"/>
      <c r="WC205" s="43"/>
      <c r="WD205" s="43"/>
      <c r="WE205" s="43"/>
      <c r="WF205" s="43"/>
      <c r="WG205" s="43"/>
      <c r="WH205" s="43"/>
      <c r="WI205" s="43"/>
      <c r="WJ205" s="43"/>
      <c r="WK205" s="43"/>
      <c r="WL205" s="43"/>
      <c r="WM205" s="43"/>
      <c r="WN205" s="43"/>
      <c r="WO205" s="43"/>
      <c r="WP205" s="43"/>
      <c r="WQ205" s="43"/>
      <c r="WR205" s="43"/>
      <c r="WS205" s="43"/>
      <c r="WT205" s="43"/>
      <c r="WU205" s="43"/>
      <c r="WV205" s="43"/>
      <c r="WW205" s="43"/>
      <c r="WX205" s="43"/>
      <c r="WY205" s="43"/>
      <c r="WZ205" s="43"/>
      <c r="XA205" s="43"/>
      <c r="XB205" s="43"/>
      <c r="XC205" s="43"/>
      <c r="XD205" s="43"/>
      <c r="XE205" s="43"/>
      <c r="XF205" s="43"/>
      <c r="XG205" s="43"/>
      <c r="XH205" s="43"/>
      <c r="XI205" s="43"/>
      <c r="XJ205" s="43"/>
      <c r="XK205" s="43"/>
      <c r="XL205" s="43"/>
      <c r="XM205" s="43"/>
      <c r="XN205" s="43"/>
      <c r="XO205" s="43"/>
      <c r="XP205" s="43"/>
      <c r="XQ205" s="43"/>
      <c r="XR205" s="43"/>
      <c r="XS205" s="43"/>
      <c r="XT205" s="43"/>
      <c r="XU205" s="43"/>
      <c r="XV205" s="43"/>
      <c r="XW205" s="43"/>
      <c r="XX205" s="43"/>
      <c r="XY205" s="43"/>
      <c r="XZ205" s="43"/>
      <c r="YA205" s="43"/>
      <c r="YB205" s="43"/>
      <c r="YC205" s="43"/>
      <c r="YD205" s="43"/>
      <c r="YE205" s="43"/>
      <c r="YF205" s="43"/>
      <c r="YG205" s="43"/>
      <c r="YH205" s="43"/>
      <c r="YI205" s="43"/>
      <c r="YJ205" s="43"/>
      <c r="YK205" s="43"/>
      <c r="YL205" s="43"/>
      <c r="YM205" s="43"/>
      <c r="YN205" s="43"/>
      <c r="YO205" s="43"/>
      <c r="YP205" s="43"/>
      <c r="YQ205" s="43"/>
      <c r="YR205" s="43"/>
      <c r="YS205" s="43"/>
      <c r="YT205" s="43"/>
      <c r="YU205" s="43"/>
      <c r="YV205" s="43"/>
      <c r="YW205" s="43"/>
      <c r="YX205" s="43"/>
      <c r="YY205" s="43"/>
      <c r="YZ205" s="43"/>
      <c r="ZA205" s="43"/>
      <c r="ZB205" s="43"/>
      <c r="ZC205" s="43"/>
      <c r="ZD205" s="43"/>
      <c r="ZE205" s="43"/>
      <c r="ZF205" s="43"/>
      <c r="ZG205" s="43"/>
      <c r="ZH205" s="43"/>
      <c r="ZI205" s="43"/>
      <c r="ZJ205" s="43"/>
      <c r="ZK205" s="43"/>
      <c r="ZL205" s="43"/>
      <c r="ZM205" s="43"/>
      <c r="ZN205" s="43"/>
      <c r="ZO205" s="43"/>
      <c r="ZP205" s="43"/>
      <c r="ZQ205" s="43"/>
      <c r="ZR205" s="43"/>
      <c r="ZS205" s="43"/>
      <c r="ZT205" s="43"/>
      <c r="ZU205" s="43"/>
      <c r="ZV205" s="43"/>
      <c r="ZW205" s="43"/>
      <c r="ZX205" s="43"/>
      <c r="ZY205" s="43"/>
      <c r="ZZ205" s="43"/>
      <c r="AAA205" s="43"/>
      <c r="AAB205" s="43"/>
      <c r="AAC205" s="43"/>
      <c r="AAD205" s="43"/>
      <c r="AAE205" s="43"/>
      <c r="AAF205" s="43"/>
      <c r="AAG205" s="43"/>
      <c r="AAH205" s="43"/>
      <c r="AAI205" s="43"/>
      <c r="AAJ205" s="43"/>
      <c r="AAK205" s="43"/>
      <c r="AAL205" s="43"/>
      <c r="AAM205" s="43"/>
      <c r="AAN205" s="43"/>
      <c r="AAO205" s="43"/>
      <c r="AAP205" s="43"/>
      <c r="AAQ205" s="43"/>
      <c r="AAR205" s="43"/>
      <c r="AAS205" s="43"/>
      <c r="AAT205" s="43"/>
      <c r="AAU205" s="43"/>
      <c r="AAV205" s="43"/>
      <c r="AAW205" s="43"/>
      <c r="AAX205" s="43"/>
      <c r="AAY205" s="43"/>
      <c r="AAZ205" s="43"/>
      <c r="ABA205" s="43"/>
      <c r="ABB205" s="43"/>
      <c r="ABC205" s="43"/>
      <c r="ABD205" s="43"/>
      <c r="ABE205" s="43"/>
      <c r="ABF205" s="43"/>
      <c r="ABG205" s="43"/>
      <c r="ABH205" s="43"/>
      <c r="ABI205" s="43"/>
      <c r="ABJ205" s="43"/>
      <c r="ABK205" s="43"/>
      <c r="ABL205" s="43"/>
      <c r="ABM205" s="43"/>
      <c r="ABN205" s="43"/>
      <c r="ABO205" s="43"/>
      <c r="ABP205" s="43"/>
      <c r="ABQ205" s="43"/>
      <c r="ABR205" s="43"/>
      <c r="ABS205" s="43"/>
      <c r="ABT205" s="43"/>
      <c r="ABU205" s="43"/>
      <c r="ABV205" s="43"/>
      <c r="ABW205" s="43"/>
      <c r="ABX205" s="43"/>
      <c r="ABY205" s="43"/>
      <c r="ABZ205" s="43"/>
      <c r="ACA205" s="43"/>
      <c r="ACB205" s="43"/>
      <c r="ACC205" s="43"/>
      <c r="ACD205" s="43"/>
      <c r="ACE205" s="43"/>
      <c r="ACF205" s="43"/>
      <c r="ACG205" s="43"/>
      <c r="ACH205" s="43"/>
      <c r="ACI205" s="43"/>
      <c r="ACJ205" s="43"/>
      <c r="ACK205" s="43"/>
      <c r="ACL205" s="43"/>
      <c r="ACM205" s="43"/>
      <c r="ACN205" s="43"/>
      <c r="ACO205" s="43"/>
      <c r="ACP205" s="43"/>
      <c r="ACQ205" s="43"/>
      <c r="ACR205" s="43"/>
      <c r="ACS205" s="43"/>
      <c r="ACT205" s="43"/>
      <c r="ACU205" s="43"/>
      <c r="ACV205" s="43"/>
      <c r="ACW205" s="43"/>
      <c r="ACX205" s="43"/>
      <c r="ACY205" s="43"/>
      <c r="ACZ205" s="43"/>
      <c r="ADA205" s="43"/>
      <c r="ADB205" s="43"/>
      <c r="ADC205" s="43"/>
      <c r="ADD205" s="43"/>
      <c r="ADE205" s="43"/>
      <c r="ADF205" s="43"/>
      <c r="ADG205" s="43"/>
      <c r="ADH205" s="43"/>
      <c r="ADI205" s="43"/>
      <c r="ADJ205" s="43"/>
      <c r="ADK205" s="43"/>
      <c r="ADL205" s="43"/>
      <c r="ADM205" s="43"/>
      <c r="ADN205" s="43"/>
      <c r="ADO205" s="43"/>
      <c r="ADP205" s="43"/>
      <c r="ADQ205" s="43"/>
      <c r="ADR205" s="43"/>
      <c r="ADS205" s="43"/>
      <c r="ADT205" s="43"/>
      <c r="ADU205" s="43"/>
      <c r="ADV205" s="43"/>
      <c r="ADW205" s="43"/>
      <c r="ADX205" s="43"/>
      <c r="ADY205" s="43"/>
      <c r="ADZ205" s="43"/>
      <c r="AEA205" s="43"/>
      <c r="AEB205" s="43"/>
      <c r="AEC205" s="43"/>
      <c r="AED205" s="43"/>
      <c r="AEE205" s="43"/>
      <c r="AEF205" s="43"/>
      <c r="AEG205" s="43"/>
      <c r="AEH205" s="43"/>
      <c r="AEI205" s="43"/>
      <c r="AEJ205" s="43"/>
      <c r="AEK205" s="43"/>
      <c r="AEL205" s="43"/>
      <c r="AEM205" s="43"/>
      <c r="AEN205" s="43"/>
      <c r="AEO205" s="43"/>
      <c r="AEP205" s="43"/>
      <c r="AEQ205" s="43"/>
      <c r="AER205" s="43"/>
      <c r="AES205" s="43"/>
      <c r="AET205" s="43"/>
      <c r="AEU205" s="43"/>
      <c r="AEV205" s="43"/>
      <c r="AEW205" s="43"/>
      <c r="AEX205" s="43"/>
      <c r="AEY205" s="43"/>
      <c r="AEZ205" s="43"/>
      <c r="AFA205" s="43"/>
      <c r="AFB205" s="43"/>
      <c r="AFC205" s="43"/>
      <c r="AFD205" s="43"/>
      <c r="AFE205" s="43"/>
      <c r="AFF205" s="43"/>
      <c r="AFG205" s="43"/>
      <c r="AFH205" s="43"/>
      <c r="AFI205" s="43"/>
      <c r="AFJ205" s="43"/>
      <c r="AFK205" s="43"/>
      <c r="AFL205" s="43"/>
      <c r="AFM205" s="43"/>
      <c r="AFN205" s="43"/>
      <c r="AFO205" s="43"/>
      <c r="AFP205" s="43"/>
      <c r="AFQ205" s="43"/>
      <c r="AFR205" s="43"/>
      <c r="AFS205" s="43"/>
      <c r="AFT205" s="43"/>
      <c r="AFU205" s="43"/>
      <c r="AFV205" s="43"/>
      <c r="AFW205" s="43"/>
      <c r="AFX205" s="43"/>
      <c r="AFY205" s="43"/>
      <c r="AFZ205" s="43"/>
      <c r="AGA205" s="43"/>
      <c r="AGB205" s="43"/>
      <c r="AGC205" s="43"/>
      <c r="AGD205" s="43"/>
      <c r="AGE205" s="43"/>
      <c r="AGF205" s="43"/>
      <c r="AGG205" s="43"/>
      <c r="AGH205" s="43"/>
      <c r="AGI205" s="43"/>
      <c r="AGJ205" s="43"/>
      <c r="AGK205" s="43"/>
      <c r="AGL205" s="43"/>
      <c r="AGM205" s="43"/>
      <c r="AGN205" s="43"/>
      <c r="AGO205" s="43"/>
      <c r="AGP205" s="43"/>
      <c r="AGQ205" s="43"/>
      <c r="AGR205" s="43"/>
      <c r="AGS205" s="43"/>
      <c r="AGT205" s="43"/>
      <c r="AGU205" s="43"/>
      <c r="AGV205" s="43"/>
      <c r="AGW205" s="43"/>
      <c r="AGX205" s="43"/>
      <c r="AGY205" s="43"/>
      <c r="AGZ205" s="43"/>
      <c r="AHA205" s="43"/>
      <c r="AHB205" s="43"/>
      <c r="AHC205" s="43"/>
      <c r="AHD205" s="43"/>
      <c r="AHE205" s="43"/>
      <c r="AHF205" s="43"/>
      <c r="AHG205" s="43"/>
      <c r="AHH205" s="43"/>
      <c r="AHI205" s="43"/>
      <c r="AHJ205" s="43"/>
      <c r="AHK205" s="43"/>
      <c r="AHL205" s="43"/>
      <c r="AHM205" s="43"/>
      <c r="AHN205" s="43"/>
      <c r="AHO205" s="43"/>
      <c r="AHP205" s="43"/>
      <c r="AHQ205" s="43"/>
      <c r="AHR205" s="43"/>
      <c r="AHS205" s="43"/>
      <c r="AHT205" s="43"/>
      <c r="AHU205" s="43"/>
      <c r="AHV205" s="43"/>
      <c r="AHW205" s="43"/>
      <c r="AHX205" s="43"/>
      <c r="AHY205" s="43"/>
      <c r="AHZ205" s="43"/>
      <c r="AIA205" s="43"/>
      <c r="AIB205" s="43"/>
      <c r="AIC205" s="43"/>
      <c r="AID205" s="43"/>
      <c r="AIE205" s="43"/>
      <c r="AIF205" s="43"/>
      <c r="AIG205" s="43"/>
      <c r="AIH205" s="43"/>
      <c r="AII205" s="43"/>
      <c r="AIJ205" s="43"/>
      <c r="AIK205" s="43"/>
      <c r="AIL205" s="43"/>
      <c r="AIM205" s="43"/>
      <c r="AIN205" s="43"/>
      <c r="AIO205" s="43"/>
      <c r="AIP205" s="43"/>
      <c r="AIQ205" s="43"/>
      <c r="AIR205" s="43"/>
      <c r="AIS205" s="43"/>
      <c r="AIT205" s="43"/>
      <c r="AIU205" s="43"/>
      <c r="AIV205" s="43"/>
      <c r="AIW205" s="43"/>
      <c r="AIX205" s="43"/>
      <c r="AIY205" s="43"/>
      <c r="AIZ205" s="43"/>
      <c r="AJA205" s="43"/>
      <c r="AJB205" s="43"/>
      <c r="AJC205" s="43"/>
      <c r="AJD205" s="43"/>
      <c r="AJE205" s="43"/>
      <c r="AJF205" s="43"/>
      <c r="AJG205" s="43"/>
      <c r="AJH205" s="43"/>
      <c r="AJI205" s="43"/>
      <c r="AJJ205" s="43"/>
      <c r="AJK205" s="43"/>
      <c r="AJL205" s="43"/>
      <c r="AJM205" s="43"/>
      <c r="AJN205" s="43"/>
      <c r="AJO205" s="43"/>
      <c r="AJP205" s="43"/>
      <c r="AJQ205" s="43"/>
      <c r="AJR205" s="43"/>
      <c r="AJS205" s="43"/>
      <c r="AJT205" s="43"/>
      <c r="AJU205" s="43"/>
      <c r="AJV205" s="43"/>
      <c r="AJW205" s="43"/>
      <c r="AJX205" s="43"/>
      <c r="AJY205" s="43"/>
      <c r="AJZ205" s="43"/>
      <c r="AKA205" s="43"/>
      <c r="AKB205" s="43"/>
      <c r="AKC205" s="43"/>
      <c r="AKD205" s="43"/>
      <c r="AKE205" s="43"/>
      <c r="AKF205" s="43"/>
      <c r="AKG205" s="43"/>
      <c r="AKH205" s="43"/>
      <c r="AKI205" s="43"/>
      <c r="AKJ205" s="43"/>
      <c r="AKK205" s="43"/>
      <c r="AKL205" s="43"/>
      <c r="AKM205" s="43"/>
      <c r="AKN205" s="43"/>
      <c r="AKO205" s="43"/>
      <c r="AKP205" s="43"/>
      <c r="AKQ205" s="43"/>
      <c r="AKR205" s="43"/>
      <c r="AKS205" s="43"/>
      <c r="AKT205" s="43"/>
      <c r="AKU205" s="43"/>
      <c r="AKV205" s="43"/>
      <c r="AKW205" s="43"/>
      <c r="AKX205" s="43"/>
      <c r="AKY205" s="43"/>
      <c r="AKZ205" s="43"/>
      <c r="ALA205" s="43"/>
      <c r="ALB205" s="43"/>
      <c r="ALC205" s="43"/>
      <c r="ALD205" s="43"/>
      <c r="ALE205" s="43"/>
      <c r="ALF205" s="43"/>
      <c r="ALG205" s="43"/>
      <c r="ALH205" s="43"/>
      <c r="ALI205" s="43"/>
      <c r="ALJ205" s="43"/>
      <c r="ALK205" s="43"/>
      <c r="ALL205" s="43"/>
      <c r="ALM205" s="43"/>
      <c r="ALN205" s="43"/>
      <c r="ALO205" s="43"/>
      <c r="ALP205" s="43"/>
      <c r="ALQ205" s="43"/>
      <c r="ALR205" s="43"/>
      <c r="ALS205" s="43"/>
      <c r="ALT205" s="43"/>
      <c r="ALU205" s="43"/>
      <c r="ALV205" s="43"/>
      <c r="ALW205" s="43"/>
      <c r="ALX205" s="43"/>
      <c r="ALY205" s="43"/>
      <c r="ALZ205" s="43"/>
      <c r="AMA205" s="43"/>
      <c r="AMB205" s="43"/>
      <c r="AMC205" s="43"/>
      <c r="AMD205" s="43"/>
      <c r="AME205" s="43"/>
      <c r="AMF205" s="43"/>
      <c r="AMG205" s="43"/>
      <c r="AMH205" s="43"/>
      <c r="AMI205" s="43"/>
      <c r="AMJ205" s="43"/>
      <c r="AMK205" s="43"/>
      <c r="AML205" s="43"/>
      <c r="AMM205" s="43"/>
      <c r="AMN205" s="43"/>
      <c r="AMO205" s="43"/>
      <c r="AMP205" s="43"/>
      <c r="AMQ205" s="43"/>
      <c r="AMR205" s="43"/>
      <c r="AMS205" s="43"/>
      <c r="AMT205" s="43"/>
      <c r="AMU205" s="43"/>
      <c r="AMV205" s="43"/>
      <c r="AMW205" s="43"/>
      <c r="AMX205" s="43"/>
      <c r="AMY205" s="43"/>
      <c r="AMZ205" s="43"/>
      <c r="ANA205" s="43"/>
      <c r="ANB205" s="43"/>
      <c r="ANC205" s="43"/>
      <c r="AND205" s="43"/>
      <c r="ANE205" s="43"/>
      <c r="ANF205" s="43"/>
      <c r="ANG205" s="43"/>
      <c r="ANH205" s="43"/>
      <c r="ANI205" s="43"/>
      <c r="ANJ205" s="43"/>
      <c r="ANK205" s="43"/>
      <c r="ANL205" s="43"/>
      <c r="ANM205" s="43"/>
      <c r="ANN205" s="43"/>
      <c r="ANO205" s="43"/>
      <c r="ANP205" s="43"/>
      <c r="ANQ205" s="43"/>
      <c r="ANR205" s="43"/>
      <c r="ANS205" s="43"/>
      <c r="ANT205" s="43"/>
      <c r="ANU205" s="43"/>
      <c r="ANV205" s="43"/>
      <c r="ANW205" s="43"/>
      <c r="ANX205" s="43"/>
      <c r="ANY205" s="43"/>
      <c r="ANZ205" s="43"/>
      <c r="AOA205" s="43"/>
      <c r="AOB205" s="43"/>
      <c r="AOC205" s="43"/>
      <c r="AOD205" s="43"/>
      <c r="AOE205" s="43"/>
      <c r="AOF205" s="43"/>
      <c r="AOG205" s="43"/>
      <c r="AOH205" s="43"/>
      <c r="AOI205" s="43"/>
      <c r="AOJ205" s="43"/>
      <c r="AOK205" s="43"/>
      <c r="AOL205" s="43"/>
      <c r="AOM205" s="43"/>
      <c r="AON205" s="43"/>
      <c r="AOO205" s="43"/>
      <c r="AOP205" s="43"/>
      <c r="AOQ205" s="43"/>
      <c r="AOR205" s="43"/>
      <c r="AOS205" s="43"/>
      <c r="AOT205" s="43"/>
      <c r="AOU205" s="43"/>
      <c r="AOV205" s="43"/>
      <c r="AOW205" s="43"/>
      <c r="AOX205" s="43"/>
      <c r="AOY205" s="43"/>
      <c r="AOZ205" s="43"/>
      <c r="APA205" s="43"/>
      <c r="APB205" s="43"/>
      <c r="APC205" s="43"/>
      <c r="APD205" s="43"/>
      <c r="APE205" s="43"/>
      <c r="APF205" s="43"/>
      <c r="APG205" s="43"/>
      <c r="APH205" s="43"/>
      <c r="API205" s="43"/>
      <c r="APJ205" s="43"/>
      <c r="APK205" s="43"/>
      <c r="APL205" s="43"/>
      <c r="APM205" s="43"/>
      <c r="APN205" s="43"/>
      <c r="APO205" s="43"/>
      <c r="APP205" s="43"/>
      <c r="APQ205" s="43"/>
      <c r="APR205" s="43"/>
      <c r="APS205" s="43"/>
      <c r="APT205" s="43"/>
      <c r="APU205" s="43"/>
      <c r="APV205" s="43"/>
      <c r="APW205" s="43"/>
      <c r="APX205" s="43"/>
      <c r="APY205" s="43"/>
      <c r="APZ205" s="43"/>
      <c r="AQA205" s="43"/>
      <c r="AQB205" s="43"/>
      <c r="AQC205" s="43"/>
      <c r="AQD205" s="43"/>
      <c r="AQE205" s="43"/>
      <c r="AQF205" s="43"/>
      <c r="AQG205" s="43"/>
      <c r="AQH205" s="43"/>
      <c r="AQI205" s="43"/>
      <c r="AQJ205" s="43"/>
      <c r="AQK205" s="43"/>
      <c r="AQL205" s="43"/>
      <c r="AQM205" s="43"/>
      <c r="AQN205" s="43"/>
      <c r="AQO205" s="43"/>
      <c r="AQP205" s="43"/>
      <c r="AQQ205" s="43"/>
      <c r="AQR205" s="43"/>
      <c r="AQS205" s="43"/>
      <c r="AQT205" s="43"/>
      <c r="AQU205" s="43"/>
      <c r="AQV205" s="43"/>
      <c r="AQW205" s="43"/>
      <c r="AQX205" s="43"/>
      <c r="AQY205" s="43"/>
      <c r="AQZ205" s="43"/>
      <c r="ARA205" s="43"/>
      <c r="ARB205" s="43"/>
      <c r="ARC205" s="43"/>
      <c r="ARD205" s="43"/>
      <c r="ARE205" s="43"/>
      <c r="ARF205" s="43"/>
      <c r="ARG205" s="43"/>
      <c r="ARH205" s="43"/>
      <c r="ARI205" s="43"/>
      <c r="ARJ205" s="43"/>
      <c r="ARK205" s="43"/>
      <c r="ARL205" s="43"/>
      <c r="ARM205" s="43"/>
      <c r="ARN205" s="43"/>
      <c r="ARO205" s="43"/>
      <c r="ARP205" s="43"/>
      <c r="ARQ205" s="43"/>
      <c r="ARR205" s="43"/>
      <c r="ARS205" s="43"/>
      <c r="ART205" s="43"/>
      <c r="ARU205" s="43"/>
      <c r="ARV205" s="43"/>
      <c r="ARW205" s="43"/>
      <c r="ARX205" s="43"/>
      <c r="ARY205" s="43"/>
      <c r="ARZ205" s="43"/>
      <c r="ASA205" s="43"/>
      <c r="ASB205" s="43"/>
      <c r="ASC205" s="43"/>
      <c r="ASD205" s="43"/>
      <c r="ASE205" s="43"/>
      <c r="ASF205" s="43"/>
      <c r="ASG205" s="43"/>
      <c r="ASH205" s="43"/>
      <c r="ASI205" s="43"/>
      <c r="ASJ205" s="43"/>
      <c r="ASK205" s="43"/>
      <c r="ASL205" s="43"/>
      <c r="ASM205" s="43"/>
      <c r="ASN205" s="43"/>
      <c r="ASO205" s="43"/>
      <c r="ASP205" s="43"/>
      <c r="ASQ205" s="43"/>
      <c r="ASR205" s="43"/>
      <c r="ASS205" s="43"/>
      <c r="AST205" s="43"/>
      <c r="ASU205" s="43"/>
      <c r="ASV205" s="43"/>
      <c r="ASW205" s="43"/>
      <c r="ASX205" s="43"/>
      <c r="ASY205" s="43"/>
      <c r="ASZ205" s="43"/>
      <c r="ATA205" s="43"/>
      <c r="ATB205" s="43"/>
      <c r="ATC205" s="43"/>
      <c r="ATD205" s="43"/>
      <c r="ATE205" s="43"/>
      <c r="ATF205" s="43"/>
      <c r="ATG205" s="43"/>
      <c r="ATH205" s="43"/>
      <c r="ATI205" s="43"/>
      <c r="ATJ205" s="43"/>
      <c r="ATK205" s="43"/>
      <c r="ATL205" s="43"/>
      <c r="ATM205" s="43"/>
      <c r="ATN205" s="43"/>
      <c r="ATO205" s="43"/>
      <c r="ATP205" s="43"/>
      <c r="ATQ205" s="43"/>
      <c r="ATR205" s="43"/>
      <c r="ATS205" s="43"/>
      <c r="ATT205" s="43"/>
      <c r="ATU205" s="43"/>
      <c r="ATV205" s="43"/>
      <c r="ATW205" s="43"/>
      <c r="ATX205" s="43"/>
      <c r="ATY205" s="43"/>
      <c r="ATZ205" s="43"/>
      <c r="AUA205" s="43"/>
      <c r="AUB205" s="43"/>
      <c r="AUC205" s="43"/>
      <c r="AUD205" s="43"/>
      <c r="AUE205" s="43"/>
      <c r="AUF205" s="43"/>
      <c r="AUG205" s="43"/>
      <c r="AUH205" s="43"/>
      <c r="AUI205" s="43"/>
      <c r="AUJ205" s="43"/>
      <c r="AUK205" s="43"/>
      <c r="AUL205" s="43"/>
      <c r="AUM205" s="43"/>
      <c r="AUN205" s="43"/>
      <c r="AUO205" s="43"/>
      <c r="AUP205" s="43"/>
      <c r="AUQ205" s="43"/>
      <c r="AUR205" s="43"/>
      <c r="AUS205" s="43"/>
      <c r="AUT205" s="43"/>
      <c r="AUU205" s="43"/>
      <c r="AUV205" s="43"/>
      <c r="AUW205" s="43"/>
      <c r="AUX205" s="43"/>
      <c r="AUY205" s="43"/>
      <c r="AUZ205" s="43"/>
      <c r="AVA205" s="43"/>
      <c r="AVB205" s="43"/>
      <c r="AVC205" s="43"/>
      <c r="AVD205" s="43"/>
      <c r="AVE205" s="43"/>
      <c r="AVF205" s="43"/>
      <c r="AVG205" s="43"/>
      <c r="AVH205" s="43"/>
      <c r="AVI205" s="43"/>
      <c r="AVJ205" s="43"/>
      <c r="AVK205" s="43"/>
      <c r="AVL205" s="43"/>
      <c r="AVM205" s="43"/>
      <c r="AVN205" s="43"/>
      <c r="AVO205" s="43"/>
      <c r="AVP205" s="43"/>
      <c r="AVQ205" s="43"/>
      <c r="AVR205" s="43"/>
      <c r="AVS205" s="43"/>
      <c r="AVT205" s="43"/>
      <c r="AVU205" s="43"/>
      <c r="AVV205" s="43"/>
      <c r="AVW205" s="43"/>
      <c r="AVX205" s="43"/>
      <c r="AVY205" s="43"/>
      <c r="AVZ205" s="43"/>
      <c r="AWA205" s="43"/>
      <c r="AWB205" s="43"/>
      <c r="AWC205" s="43"/>
      <c r="AWD205" s="43"/>
      <c r="AWE205" s="43"/>
      <c r="AWF205" s="43"/>
      <c r="AWG205" s="43"/>
      <c r="AWH205" s="43"/>
      <c r="AWI205" s="43"/>
      <c r="AWJ205" s="43"/>
      <c r="AWK205" s="43"/>
      <c r="AWL205" s="43"/>
      <c r="AWM205" s="43"/>
      <c r="AWN205" s="43"/>
      <c r="AWO205" s="43"/>
      <c r="AWP205" s="43"/>
      <c r="AWQ205" s="43"/>
      <c r="AWR205" s="43"/>
      <c r="AWS205" s="43"/>
      <c r="AWT205" s="43"/>
      <c r="AWU205" s="43"/>
      <c r="AWV205" s="43"/>
      <c r="AWW205" s="43"/>
      <c r="AWX205" s="43"/>
      <c r="AWY205" s="43"/>
      <c r="AWZ205" s="43"/>
      <c r="AXA205" s="43"/>
      <c r="AXB205" s="43"/>
      <c r="AXC205" s="43"/>
      <c r="AXD205" s="43"/>
      <c r="AXE205" s="43"/>
      <c r="AXF205" s="43"/>
      <c r="AXG205" s="43"/>
      <c r="AXH205" s="43"/>
      <c r="AXI205" s="43"/>
      <c r="AXJ205" s="43"/>
      <c r="AXK205" s="43"/>
      <c r="AXL205" s="43"/>
      <c r="AXM205" s="43"/>
      <c r="AXN205" s="43"/>
      <c r="AXO205" s="43"/>
      <c r="AXP205" s="43"/>
      <c r="AXQ205" s="43"/>
      <c r="AXR205" s="43"/>
      <c r="AXS205" s="43"/>
      <c r="AXT205" s="43"/>
      <c r="AXU205" s="43"/>
      <c r="AXV205" s="43"/>
      <c r="AXW205" s="43"/>
      <c r="AXX205" s="43"/>
      <c r="AXY205" s="43"/>
      <c r="AXZ205" s="43"/>
      <c r="AYA205" s="43"/>
      <c r="AYB205" s="43"/>
      <c r="AYC205" s="43"/>
      <c r="AYD205" s="43"/>
      <c r="AYE205" s="43"/>
      <c r="AYF205" s="43"/>
      <c r="AYG205" s="43"/>
      <c r="AYH205" s="43"/>
      <c r="AYI205" s="43"/>
      <c r="AYJ205" s="43"/>
      <c r="AYK205" s="43"/>
      <c r="AYL205" s="43"/>
      <c r="AYM205" s="43"/>
      <c r="AYN205" s="43"/>
      <c r="AYO205" s="43"/>
      <c r="AYP205" s="43"/>
      <c r="AYQ205" s="43"/>
      <c r="AYR205" s="43"/>
      <c r="AYS205" s="43"/>
      <c r="AYT205" s="43"/>
      <c r="AYU205" s="43"/>
      <c r="AYV205" s="43"/>
      <c r="AYW205" s="43"/>
      <c r="AYX205" s="43"/>
      <c r="AYY205" s="43"/>
      <c r="AYZ205" s="43"/>
      <c r="AZA205" s="43"/>
      <c r="AZB205" s="43"/>
      <c r="AZC205" s="43"/>
      <c r="AZD205" s="43"/>
      <c r="AZE205" s="43"/>
      <c r="AZF205" s="43"/>
      <c r="AZG205" s="43"/>
      <c r="AZH205" s="43"/>
      <c r="AZI205" s="43"/>
      <c r="AZJ205" s="43"/>
      <c r="AZK205" s="43"/>
      <c r="AZL205" s="43"/>
      <c r="AZM205" s="43"/>
      <c r="AZN205" s="43"/>
      <c r="AZO205" s="43"/>
      <c r="AZP205" s="43"/>
      <c r="AZQ205" s="43"/>
      <c r="AZR205" s="43"/>
      <c r="AZS205" s="43"/>
      <c r="AZT205" s="43"/>
      <c r="AZU205" s="43"/>
      <c r="AZV205" s="43"/>
      <c r="AZW205" s="43"/>
      <c r="AZX205" s="43"/>
      <c r="AZY205" s="43"/>
      <c r="AZZ205" s="43"/>
      <c r="BAA205" s="43"/>
      <c r="BAB205" s="43"/>
      <c r="BAC205" s="43"/>
      <c r="BAD205" s="43"/>
      <c r="BAE205" s="43"/>
      <c r="BAF205" s="43"/>
      <c r="BAG205" s="43"/>
      <c r="BAH205" s="43"/>
      <c r="BAI205" s="43"/>
      <c r="BAJ205" s="43"/>
      <c r="BAK205" s="43"/>
      <c r="BAL205" s="43"/>
      <c r="BAM205" s="43"/>
      <c r="BAN205" s="43"/>
      <c r="BAO205" s="43"/>
      <c r="BAP205" s="43"/>
      <c r="BAQ205" s="43"/>
      <c r="BAR205" s="43"/>
      <c r="BAS205" s="43"/>
      <c r="BAT205" s="43"/>
      <c r="BAU205" s="43"/>
      <c r="BAV205" s="43"/>
      <c r="BAW205" s="43"/>
      <c r="BAX205" s="43"/>
      <c r="BAY205" s="43"/>
      <c r="BAZ205" s="43"/>
      <c r="BBA205" s="43"/>
      <c r="BBB205" s="43"/>
      <c r="BBC205" s="43"/>
      <c r="BBD205" s="43"/>
      <c r="BBE205" s="43"/>
      <c r="BBF205" s="43"/>
      <c r="BBG205" s="43"/>
      <c r="BBH205" s="43"/>
      <c r="BBI205" s="43"/>
      <c r="BBJ205" s="43"/>
      <c r="BBK205" s="43"/>
      <c r="BBL205" s="43"/>
      <c r="BBM205" s="43"/>
      <c r="BBN205" s="43"/>
      <c r="BBO205" s="43"/>
      <c r="BBP205" s="43"/>
      <c r="BBQ205" s="43"/>
      <c r="BBR205" s="43"/>
      <c r="BBS205" s="43"/>
      <c r="BBT205" s="43"/>
      <c r="BBU205" s="43"/>
      <c r="BBV205" s="43"/>
      <c r="BBW205" s="43"/>
      <c r="BBX205" s="43"/>
      <c r="BBY205" s="43"/>
      <c r="BBZ205" s="43"/>
      <c r="BCA205" s="43"/>
      <c r="BCB205" s="43"/>
      <c r="BCC205" s="43"/>
      <c r="BCD205" s="43"/>
      <c r="BCE205" s="43"/>
      <c r="BCF205" s="43"/>
      <c r="BCG205" s="43"/>
      <c r="BCH205" s="43"/>
      <c r="BCI205" s="43"/>
      <c r="BCJ205" s="43"/>
      <c r="BCK205" s="43"/>
      <c r="BCL205" s="43"/>
      <c r="BCM205" s="43"/>
      <c r="BCN205" s="43"/>
      <c r="BCO205" s="43"/>
      <c r="BCP205" s="43"/>
      <c r="BCQ205" s="43"/>
      <c r="BCR205" s="43"/>
      <c r="BCS205" s="43"/>
      <c r="BCT205" s="43"/>
      <c r="BCU205" s="43"/>
      <c r="BCV205" s="43"/>
      <c r="BCW205" s="43"/>
      <c r="BCX205" s="43"/>
      <c r="BCY205" s="43"/>
      <c r="BCZ205" s="43"/>
      <c r="BDA205" s="43"/>
      <c r="BDB205" s="43"/>
      <c r="BDC205" s="43"/>
      <c r="BDD205" s="43"/>
      <c r="BDE205" s="43"/>
      <c r="BDF205" s="43"/>
      <c r="BDG205" s="43"/>
      <c r="BDH205" s="43"/>
      <c r="BDI205" s="43"/>
      <c r="BDJ205" s="43"/>
      <c r="BDK205" s="43"/>
      <c r="BDL205" s="43"/>
      <c r="BDM205" s="43"/>
      <c r="BDN205" s="43"/>
      <c r="BDO205" s="43"/>
      <c r="BDP205" s="43"/>
      <c r="BDQ205" s="43"/>
      <c r="BDR205" s="43"/>
      <c r="BDS205" s="43"/>
      <c r="BDT205" s="43"/>
      <c r="BDU205" s="43"/>
      <c r="BDV205" s="43"/>
      <c r="BDW205" s="43"/>
      <c r="BDX205" s="43"/>
      <c r="BDY205" s="43"/>
      <c r="BDZ205" s="43"/>
      <c r="BEA205" s="43"/>
      <c r="BEB205" s="43"/>
      <c r="BEC205" s="43"/>
      <c r="BED205" s="43"/>
      <c r="BEE205" s="43"/>
      <c r="BEF205" s="43"/>
      <c r="BEG205" s="43"/>
      <c r="BEH205" s="43"/>
      <c r="BEI205" s="43"/>
      <c r="BEJ205" s="43"/>
      <c r="BEK205" s="43"/>
      <c r="BEL205" s="43"/>
      <c r="BEM205" s="43"/>
      <c r="BEN205" s="43"/>
      <c r="BEO205" s="43"/>
      <c r="BEP205" s="43"/>
      <c r="BEQ205" s="43"/>
      <c r="BER205" s="43"/>
      <c r="BES205" s="43"/>
      <c r="BET205" s="43"/>
      <c r="BEU205" s="43"/>
      <c r="BEV205" s="43"/>
      <c r="BEW205" s="43"/>
      <c r="BEX205" s="43"/>
      <c r="BEY205" s="43"/>
      <c r="BEZ205" s="43"/>
      <c r="BFA205" s="43"/>
      <c r="BFB205" s="43"/>
      <c r="BFC205" s="43"/>
      <c r="BFD205" s="43"/>
      <c r="BFE205" s="43"/>
      <c r="BFF205" s="43"/>
      <c r="BFG205" s="43"/>
      <c r="BFH205" s="43"/>
      <c r="BFI205" s="43"/>
      <c r="BFJ205" s="43"/>
      <c r="BFK205" s="43"/>
      <c r="BFL205" s="43"/>
      <c r="BFM205" s="43"/>
      <c r="BFN205" s="43"/>
      <c r="BFO205" s="43"/>
      <c r="BFP205" s="43"/>
      <c r="BFQ205" s="43"/>
      <c r="BFR205" s="43"/>
      <c r="BFS205" s="43"/>
      <c r="BFT205" s="43"/>
      <c r="BFU205" s="43"/>
      <c r="BFV205" s="43"/>
      <c r="BFW205" s="43"/>
      <c r="BFX205" s="43"/>
      <c r="BFY205" s="43"/>
      <c r="BFZ205" s="43"/>
      <c r="BGA205" s="43"/>
      <c r="BGB205" s="43"/>
      <c r="BGC205" s="43"/>
      <c r="BGD205" s="43"/>
      <c r="BGE205" s="43"/>
      <c r="BGF205" s="43"/>
      <c r="BGG205" s="43"/>
      <c r="BGH205" s="43"/>
      <c r="BGI205" s="43"/>
      <c r="BGJ205" s="43"/>
      <c r="BGK205" s="43"/>
      <c r="BGL205" s="43"/>
      <c r="BGM205" s="43"/>
      <c r="BGN205" s="43"/>
      <c r="BGO205" s="43"/>
      <c r="BGP205" s="43"/>
      <c r="BGQ205" s="43"/>
      <c r="BGR205" s="43"/>
      <c r="BGS205" s="43"/>
      <c r="BGT205" s="43"/>
      <c r="BGU205" s="43"/>
      <c r="BGV205" s="43"/>
      <c r="BGW205" s="43"/>
      <c r="BGX205" s="43"/>
      <c r="BGY205" s="43"/>
      <c r="BGZ205" s="43"/>
      <c r="BHA205" s="43"/>
      <c r="BHB205" s="43"/>
      <c r="BHC205" s="43"/>
      <c r="BHD205" s="43"/>
      <c r="BHE205" s="43"/>
      <c r="BHF205" s="43"/>
      <c r="BHG205" s="43"/>
      <c r="BHH205" s="43"/>
      <c r="BHI205" s="43"/>
      <c r="BHJ205" s="43"/>
      <c r="BHK205" s="43"/>
      <c r="BHL205" s="43"/>
      <c r="BHM205" s="43"/>
      <c r="BHN205" s="43"/>
      <c r="BHO205" s="43"/>
      <c r="BHP205" s="43"/>
      <c r="BHQ205" s="43"/>
      <c r="BHR205" s="43"/>
      <c r="BHS205" s="43"/>
      <c r="BHT205" s="43"/>
      <c r="BHU205" s="43"/>
      <c r="BHV205" s="43"/>
      <c r="BHW205" s="43"/>
      <c r="BHX205" s="43"/>
      <c r="BHY205" s="43"/>
      <c r="BHZ205" s="43"/>
      <c r="BIA205" s="43"/>
      <c r="BIB205" s="43"/>
      <c r="BIC205" s="43"/>
      <c r="BID205" s="43"/>
      <c r="BIE205" s="43"/>
      <c r="BIF205" s="43"/>
      <c r="BIG205" s="43"/>
      <c r="BIH205" s="43"/>
      <c r="BII205" s="43"/>
      <c r="BIJ205" s="43"/>
      <c r="BIK205" s="43"/>
      <c r="BIL205" s="43"/>
      <c r="BIM205" s="43"/>
      <c r="BIN205" s="43"/>
      <c r="BIO205" s="43"/>
      <c r="BIP205" s="43"/>
      <c r="BIQ205" s="43"/>
      <c r="BIR205" s="43"/>
      <c r="BIS205" s="43"/>
      <c r="BIT205" s="43"/>
      <c r="BIU205" s="43"/>
      <c r="BIV205" s="43"/>
      <c r="BIW205" s="43"/>
      <c r="BIX205" s="43"/>
      <c r="BIY205" s="43"/>
      <c r="BIZ205" s="43"/>
      <c r="BJA205" s="43"/>
      <c r="BJB205" s="43"/>
      <c r="BJC205" s="43"/>
      <c r="BJD205" s="43"/>
      <c r="BJE205" s="43"/>
      <c r="BJF205" s="43"/>
      <c r="BJG205" s="43"/>
      <c r="BJH205" s="43"/>
      <c r="BJI205" s="43"/>
      <c r="BJJ205" s="43"/>
      <c r="BJK205" s="43"/>
      <c r="BJL205" s="43"/>
      <c r="BJM205" s="43"/>
      <c r="BJN205" s="43"/>
      <c r="BJO205" s="43"/>
      <c r="BJP205" s="43"/>
      <c r="BJQ205" s="43"/>
      <c r="BJR205" s="43"/>
      <c r="BJS205" s="43"/>
      <c r="BJT205" s="43"/>
      <c r="BJU205" s="43"/>
      <c r="BJV205" s="43"/>
      <c r="BJW205" s="43"/>
      <c r="BJX205" s="43"/>
      <c r="BJY205" s="43"/>
      <c r="BJZ205" s="43"/>
      <c r="BKA205" s="43"/>
      <c r="BKB205" s="43"/>
      <c r="BKC205" s="43"/>
      <c r="BKD205" s="43"/>
      <c r="BKE205" s="43"/>
      <c r="BKF205" s="43"/>
      <c r="BKG205" s="43"/>
      <c r="BKH205" s="43"/>
      <c r="BKI205" s="43"/>
      <c r="BKJ205" s="43"/>
      <c r="BKK205" s="43"/>
      <c r="BKL205" s="43"/>
      <c r="BKM205" s="43"/>
      <c r="BKN205" s="43"/>
      <c r="BKO205" s="43"/>
      <c r="BKP205" s="43"/>
      <c r="BKQ205" s="43"/>
      <c r="BKR205" s="43"/>
      <c r="BKS205" s="43"/>
      <c r="BKT205" s="43"/>
      <c r="BKU205" s="43"/>
      <c r="BKV205" s="43"/>
      <c r="BKW205" s="43"/>
      <c r="BKX205" s="43"/>
      <c r="BKY205" s="43"/>
      <c r="BKZ205" s="43"/>
      <c r="BLA205" s="43"/>
      <c r="BLB205" s="43"/>
      <c r="BLC205" s="43"/>
      <c r="BLD205" s="43"/>
      <c r="BLE205" s="43"/>
      <c r="BLF205" s="43"/>
      <c r="BLG205" s="43"/>
      <c r="BLH205" s="43"/>
      <c r="BLI205" s="43"/>
      <c r="BLJ205" s="43"/>
      <c r="BLK205" s="43"/>
      <c r="BLL205" s="43"/>
      <c r="BLM205" s="43"/>
      <c r="BLN205" s="43"/>
      <c r="BLO205" s="43"/>
      <c r="BLP205" s="43"/>
      <c r="BLQ205" s="43"/>
      <c r="BLR205" s="43"/>
      <c r="BLS205" s="43"/>
      <c r="BLT205" s="43"/>
      <c r="BLU205" s="43"/>
      <c r="BLV205" s="43"/>
      <c r="BLW205" s="43"/>
      <c r="BLX205" s="43"/>
      <c r="BLY205" s="43"/>
      <c r="BLZ205" s="43"/>
      <c r="BMA205" s="43"/>
      <c r="BMB205" s="43"/>
      <c r="BMC205" s="43"/>
      <c r="BMD205" s="43"/>
      <c r="BME205" s="43"/>
      <c r="BMF205" s="43"/>
      <c r="BMG205" s="43"/>
      <c r="BMH205" s="43"/>
      <c r="BMI205" s="43"/>
      <c r="BMJ205" s="43"/>
      <c r="BMK205" s="43"/>
      <c r="BML205" s="43"/>
      <c r="BMM205" s="43"/>
      <c r="BMN205" s="43"/>
      <c r="BMO205" s="43"/>
      <c r="BMP205" s="43"/>
      <c r="BMQ205" s="43"/>
      <c r="BMR205" s="43"/>
      <c r="BMS205" s="43"/>
      <c r="BMT205" s="43"/>
      <c r="BMU205" s="43"/>
      <c r="BMV205" s="43"/>
      <c r="BMW205" s="43"/>
      <c r="BMX205" s="43"/>
      <c r="BMY205" s="43"/>
      <c r="BMZ205" s="43"/>
      <c r="BNA205" s="43"/>
      <c r="BNB205" s="43"/>
      <c r="BNC205" s="43"/>
      <c r="BND205" s="43"/>
      <c r="BNE205" s="43"/>
      <c r="BNF205" s="43"/>
      <c r="BNG205" s="43"/>
      <c r="BNH205" s="43"/>
      <c r="BNI205" s="43"/>
      <c r="BNJ205" s="43"/>
      <c r="BNK205" s="43"/>
      <c r="BNL205" s="43"/>
      <c r="BNM205" s="43"/>
      <c r="BNN205" s="43"/>
      <c r="BNO205" s="43"/>
      <c r="BNP205" s="43"/>
      <c r="BNQ205" s="43"/>
      <c r="BNR205" s="43"/>
      <c r="BNS205" s="43"/>
      <c r="BNT205" s="43"/>
      <c r="BNU205" s="43"/>
      <c r="BNV205" s="43"/>
      <c r="BNW205" s="43"/>
      <c r="BNX205" s="43"/>
      <c r="BNY205" s="43"/>
      <c r="BNZ205" s="43"/>
      <c r="BOA205" s="43"/>
      <c r="BOB205" s="43"/>
      <c r="BOC205" s="43"/>
      <c r="BOD205" s="43"/>
      <c r="BOE205" s="43"/>
      <c r="BOF205" s="43"/>
      <c r="BOG205" s="43"/>
      <c r="BOH205" s="43"/>
      <c r="BOI205" s="43"/>
      <c r="BOJ205" s="43"/>
      <c r="BOK205" s="43"/>
      <c r="BOL205" s="43"/>
      <c r="BOM205" s="43"/>
      <c r="BON205" s="43"/>
      <c r="BOO205" s="43"/>
      <c r="BOP205" s="43"/>
      <c r="BOQ205" s="43"/>
      <c r="BOR205" s="43"/>
      <c r="BOS205" s="43"/>
      <c r="BOT205" s="43"/>
      <c r="BOU205" s="43"/>
      <c r="BOV205" s="43"/>
      <c r="BOW205" s="43"/>
      <c r="BOX205" s="43"/>
      <c r="BOY205" s="43"/>
      <c r="BOZ205" s="43"/>
      <c r="BPA205" s="43"/>
      <c r="BPB205" s="43"/>
      <c r="BPC205" s="43"/>
      <c r="BPD205" s="43"/>
      <c r="BPE205" s="43"/>
      <c r="BPF205" s="43"/>
      <c r="BPG205" s="43"/>
      <c r="BPH205" s="43"/>
      <c r="BPI205" s="43"/>
      <c r="BPJ205" s="43"/>
      <c r="BPK205" s="43"/>
      <c r="BPL205" s="43"/>
      <c r="BPM205" s="43"/>
      <c r="BPN205" s="43"/>
      <c r="BPO205" s="43"/>
      <c r="BPP205" s="43"/>
      <c r="BPQ205" s="43"/>
      <c r="BPR205" s="43"/>
      <c r="BPS205" s="43"/>
      <c r="BPT205" s="43"/>
      <c r="BPU205" s="43"/>
      <c r="BPV205" s="43"/>
      <c r="BPW205" s="43"/>
      <c r="BPX205" s="43"/>
      <c r="BPY205" s="43"/>
      <c r="BPZ205" s="43"/>
      <c r="BQA205" s="43"/>
      <c r="BQB205" s="43"/>
      <c r="BQC205" s="43"/>
      <c r="BQD205" s="43"/>
      <c r="BQE205" s="43"/>
      <c r="BQF205" s="43"/>
      <c r="BQG205" s="43"/>
      <c r="BQH205" s="43"/>
      <c r="BQI205" s="43"/>
      <c r="BQJ205" s="43"/>
      <c r="BQK205" s="43"/>
      <c r="BQL205" s="43"/>
      <c r="BQM205" s="43"/>
      <c r="BQN205" s="43"/>
      <c r="BQO205" s="43"/>
      <c r="BQP205" s="43"/>
      <c r="BQQ205" s="43"/>
      <c r="BQR205" s="43"/>
      <c r="BQS205" s="43"/>
      <c r="BQT205" s="43"/>
      <c r="BQU205" s="43"/>
      <c r="BQV205" s="43"/>
      <c r="BQW205" s="43"/>
      <c r="BQX205" s="43"/>
      <c r="BQY205" s="43"/>
      <c r="BQZ205" s="43"/>
      <c r="BRA205" s="43"/>
      <c r="BRB205" s="43"/>
      <c r="BRC205" s="43"/>
      <c r="BRD205" s="43"/>
      <c r="BRE205" s="43"/>
      <c r="BRF205" s="43"/>
      <c r="BRG205" s="43"/>
      <c r="BRH205" s="43"/>
      <c r="BRI205" s="43"/>
      <c r="BRJ205" s="43"/>
      <c r="BRK205" s="43"/>
      <c r="BRL205" s="43"/>
      <c r="BRM205" s="43"/>
      <c r="BRN205" s="43"/>
      <c r="BRO205" s="43"/>
      <c r="BRP205" s="43"/>
      <c r="BRQ205" s="43"/>
      <c r="BRR205" s="43"/>
      <c r="BRS205" s="43"/>
      <c r="BRT205" s="43"/>
      <c r="BRU205" s="43"/>
      <c r="BRV205" s="43"/>
      <c r="BRW205" s="43"/>
      <c r="BRX205" s="43"/>
      <c r="BRY205" s="43"/>
      <c r="BRZ205" s="43"/>
      <c r="BSA205" s="43"/>
      <c r="BSB205" s="43"/>
      <c r="BSC205" s="43"/>
      <c r="BSD205" s="43"/>
      <c r="BSE205" s="43"/>
      <c r="BSF205" s="43"/>
      <c r="BSG205" s="43"/>
      <c r="BSH205" s="43"/>
      <c r="BSI205" s="43"/>
      <c r="BSJ205" s="43"/>
      <c r="BSK205" s="43"/>
      <c r="BSL205" s="43"/>
      <c r="BSM205" s="43"/>
      <c r="BSN205" s="43"/>
      <c r="BSO205" s="43"/>
      <c r="BSP205" s="43"/>
      <c r="BSQ205" s="43"/>
      <c r="BSR205" s="43"/>
      <c r="BSS205" s="43"/>
      <c r="BST205" s="43"/>
      <c r="BSU205" s="43"/>
      <c r="BSV205" s="43"/>
      <c r="BSW205" s="43"/>
      <c r="BSX205" s="43"/>
      <c r="BSY205" s="43"/>
      <c r="BSZ205" s="43"/>
      <c r="BTA205" s="43"/>
      <c r="BTB205" s="43"/>
      <c r="BTC205" s="43"/>
      <c r="BTD205" s="43"/>
      <c r="BTE205" s="43"/>
      <c r="BTF205" s="43"/>
      <c r="BTG205" s="43"/>
      <c r="BTH205" s="43"/>
      <c r="BTI205" s="43"/>
      <c r="BTJ205" s="43"/>
      <c r="BTK205" s="43"/>
      <c r="BTL205" s="43"/>
      <c r="BTM205" s="43"/>
      <c r="BTN205" s="43"/>
      <c r="BTO205" s="43"/>
      <c r="BTP205" s="43"/>
      <c r="BTQ205" s="43"/>
      <c r="BTR205" s="43"/>
      <c r="BTS205" s="43"/>
      <c r="BTT205" s="43"/>
      <c r="BTU205" s="43"/>
      <c r="BTV205" s="43"/>
      <c r="BTW205" s="43"/>
      <c r="BTX205" s="43"/>
      <c r="BTY205" s="43"/>
      <c r="BTZ205" s="43"/>
      <c r="BUA205" s="43"/>
      <c r="BUB205" s="43"/>
      <c r="BUC205" s="43"/>
      <c r="BUD205" s="43"/>
      <c r="BUE205" s="43"/>
      <c r="BUF205" s="43"/>
      <c r="BUG205" s="43"/>
      <c r="BUH205" s="43"/>
      <c r="BUI205" s="43"/>
      <c r="BUJ205" s="43"/>
      <c r="BUK205" s="43"/>
      <c r="BUL205" s="43"/>
      <c r="BUM205" s="43"/>
      <c r="BUN205" s="43"/>
      <c r="BUO205" s="43"/>
      <c r="BUP205" s="43"/>
      <c r="BUQ205" s="43"/>
      <c r="BUR205" s="43"/>
      <c r="BUS205" s="43"/>
      <c r="BUT205" s="43"/>
      <c r="BUU205" s="43"/>
      <c r="BUV205" s="43"/>
      <c r="BUW205" s="43"/>
      <c r="BUX205" s="43"/>
      <c r="BUY205" s="43"/>
      <c r="BUZ205" s="43"/>
      <c r="BVA205" s="43"/>
      <c r="BVB205" s="43"/>
      <c r="BVC205" s="43"/>
      <c r="BVD205" s="43"/>
      <c r="BVE205" s="43"/>
      <c r="BVF205" s="43"/>
      <c r="BVG205" s="43"/>
      <c r="BVH205" s="43"/>
      <c r="BVI205" s="43"/>
      <c r="BVJ205" s="43"/>
      <c r="BVK205" s="43"/>
      <c r="BVL205" s="43"/>
      <c r="BVM205" s="43"/>
      <c r="BVN205" s="43"/>
      <c r="BVO205" s="43"/>
      <c r="BVP205" s="43"/>
      <c r="BVQ205" s="43"/>
      <c r="BVR205" s="43"/>
      <c r="BVS205" s="43"/>
      <c r="BVT205" s="43"/>
      <c r="BVU205" s="43"/>
      <c r="BVV205" s="43"/>
      <c r="BVW205" s="43"/>
      <c r="BVX205" s="43"/>
      <c r="BVY205" s="43"/>
      <c r="BVZ205" s="43"/>
      <c r="BWA205" s="43"/>
      <c r="BWB205" s="43"/>
      <c r="BWC205" s="43"/>
      <c r="BWD205" s="43"/>
      <c r="BWE205" s="43"/>
      <c r="BWF205" s="43"/>
      <c r="BWG205" s="43"/>
      <c r="BWH205" s="43"/>
      <c r="BWI205" s="43"/>
      <c r="BWJ205" s="43"/>
    </row>
    <row r="206" spans="1:1960" x14ac:dyDescent="0.2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43"/>
      <c r="BM206" s="43"/>
      <c r="BN206" s="43"/>
      <c r="BO206" s="43"/>
      <c r="BP206" s="43"/>
      <c r="BQ206" s="43"/>
      <c r="BR206" s="43"/>
      <c r="BS206" s="43"/>
      <c r="BT206" s="43"/>
      <c r="BU206" s="43"/>
      <c r="BV206" s="43"/>
      <c r="BW206" s="43"/>
      <c r="BX206" s="43"/>
      <c r="BY206" s="43"/>
      <c r="BZ206" s="43"/>
      <c r="CA206" s="43"/>
      <c r="CB206" s="43"/>
      <c r="CC206" s="43"/>
      <c r="CD206" s="43"/>
      <c r="CE206" s="43"/>
      <c r="CF206" s="43"/>
      <c r="CG206" s="43"/>
      <c r="CH206" s="43"/>
      <c r="CI206" s="43"/>
      <c r="CJ206" s="43"/>
      <c r="CK206" s="43"/>
      <c r="CL206" s="43"/>
      <c r="CM206" s="43"/>
      <c r="CN206" s="43"/>
      <c r="CO206" s="43"/>
      <c r="CP206" s="43"/>
      <c r="CQ206" s="43"/>
      <c r="CR206" s="43"/>
      <c r="CS206" s="43"/>
      <c r="CT206" s="43"/>
      <c r="CU206" s="43"/>
      <c r="CV206" s="43"/>
      <c r="CW206" s="43"/>
      <c r="CX206" s="43"/>
      <c r="CY206" s="43"/>
      <c r="CZ206" s="43"/>
      <c r="DA206" s="43"/>
      <c r="DB206" s="43"/>
      <c r="DC206" s="43"/>
      <c r="DD206" s="43"/>
      <c r="DE206" s="43"/>
      <c r="DF206" s="43"/>
      <c r="DG206" s="43"/>
      <c r="DH206" s="43"/>
      <c r="DI206" s="43"/>
      <c r="DJ206" s="43"/>
      <c r="DK206" s="43"/>
      <c r="DL206" s="43"/>
      <c r="DM206" s="43"/>
      <c r="DN206" s="43"/>
      <c r="DO206" s="43"/>
      <c r="DP206" s="43"/>
      <c r="DQ206" s="43"/>
      <c r="DR206" s="43"/>
      <c r="DS206" s="43"/>
      <c r="DT206" s="43"/>
      <c r="DU206" s="43"/>
      <c r="DV206" s="43"/>
      <c r="DW206" s="43"/>
      <c r="DX206" s="43"/>
      <c r="DY206" s="43"/>
      <c r="DZ206" s="43"/>
      <c r="EA206" s="43"/>
      <c r="EB206" s="43"/>
      <c r="EC206" s="43"/>
      <c r="ED206" s="43"/>
      <c r="EE206" s="43"/>
      <c r="EF206" s="43"/>
      <c r="EG206" s="43"/>
      <c r="EH206" s="43"/>
      <c r="EI206" s="43"/>
      <c r="EJ206" s="43"/>
      <c r="EK206" s="43"/>
      <c r="EL206" s="43"/>
      <c r="EM206" s="43"/>
      <c r="EN206" s="43"/>
      <c r="EO206" s="43"/>
      <c r="EP206" s="43"/>
      <c r="EQ206" s="43"/>
      <c r="ER206" s="43"/>
      <c r="ES206" s="43"/>
      <c r="ET206" s="43"/>
      <c r="EU206" s="43"/>
      <c r="EV206" s="43"/>
      <c r="EW206" s="43"/>
      <c r="EX206" s="43"/>
      <c r="EY206" s="43"/>
      <c r="EZ206" s="43"/>
      <c r="FA206" s="43"/>
      <c r="FB206" s="43"/>
      <c r="FC206" s="43"/>
      <c r="FD206" s="43"/>
      <c r="FE206" s="43"/>
      <c r="FF206" s="43"/>
      <c r="FG206" s="43"/>
      <c r="FH206" s="43"/>
      <c r="FI206" s="43"/>
      <c r="FJ206" s="43"/>
      <c r="FK206" s="43"/>
      <c r="FL206" s="43"/>
      <c r="FM206" s="43"/>
      <c r="FN206" s="43"/>
      <c r="FO206" s="43"/>
      <c r="FP206" s="43"/>
      <c r="FQ206" s="43"/>
      <c r="FR206" s="43"/>
      <c r="FS206" s="43"/>
      <c r="FT206" s="43"/>
      <c r="FU206" s="43"/>
      <c r="FV206" s="43"/>
      <c r="FW206" s="43"/>
      <c r="FX206" s="43"/>
      <c r="FY206" s="43"/>
      <c r="FZ206" s="43"/>
      <c r="GA206" s="43"/>
      <c r="GB206" s="43"/>
      <c r="GC206" s="43"/>
      <c r="GD206" s="43"/>
      <c r="GE206" s="43"/>
      <c r="GF206" s="43"/>
      <c r="GG206" s="43"/>
      <c r="GH206" s="43"/>
      <c r="GI206" s="43"/>
      <c r="GJ206" s="43"/>
      <c r="GK206" s="43"/>
      <c r="GL206" s="43"/>
      <c r="GM206" s="43"/>
      <c r="GN206" s="43"/>
      <c r="GO206" s="43"/>
      <c r="GP206" s="43"/>
      <c r="GQ206" s="43"/>
      <c r="GR206" s="43"/>
      <c r="GS206" s="43"/>
      <c r="GT206" s="43"/>
      <c r="GU206" s="43"/>
      <c r="GV206" s="43"/>
      <c r="GW206" s="43"/>
      <c r="GX206" s="43"/>
      <c r="GY206" s="43"/>
      <c r="GZ206" s="43"/>
      <c r="HA206" s="43"/>
      <c r="HB206" s="43"/>
      <c r="HC206" s="43"/>
      <c r="HD206" s="43"/>
      <c r="HE206" s="43"/>
      <c r="HF206" s="43"/>
      <c r="HG206" s="43"/>
      <c r="HH206" s="43"/>
      <c r="HI206" s="43"/>
      <c r="HJ206" s="43"/>
      <c r="HK206" s="43"/>
      <c r="HL206" s="43"/>
      <c r="HM206" s="43"/>
      <c r="HN206" s="43"/>
      <c r="HO206" s="43"/>
      <c r="HP206" s="43"/>
      <c r="HQ206" s="43"/>
      <c r="HR206" s="43"/>
      <c r="HS206" s="43"/>
      <c r="HT206" s="43"/>
      <c r="HU206" s="43"/>
      <c r="HV206" s="43"/>
      <c r="HW206" s="43"/>
      <c r="HX206" s="43"/>
      <c r="HY206" s="43"/>
      <c r="HZ206" s="43"/>
      <c r="IA206" s="43"/>
      <c r="IB206" s="43"/>
      <c r="IC206" s="43"/>
      <c r="ID206" s="43"/>
      <c r="IE206" s="43"/>
      <c r="IF206" s="43"/>
      <c r="IG206" s="43"/>
      <c r="IH206" s="43"/>
      <c r="II206" s="43"/>
      <c r="IJ206" s="43"/>
      <c r="IK206" s="43"/>
      <c r="IL206" s="43"/>
      <c r="IM206" s="43"/>
      <c r="IN206" s="43"/>
      <c r="IO206" s="43"/>
      <c r="IP206" s="43"/>
      <c r="IQ206" s="43"/>
      <c r="IR206" s="43"/>
      <c r="IS206" s="43"/>
      <c r="IT206" s="43"/>
      <c r="IU206" s="43"/>
      <c r="IV206" s="43"/>
      <c r="IW206" s="43"/>
      <c r="IX206" s="43"/>
      <c r="IY206" s="43"/>
      <c r="IZ206" s="43"/>
      <c r="JA206" s="43"/>
      <c r="JB206" s="43"/>
      <c r="JC206" s="43"/>
      <c r="JD206" s="43"/>
      <c r="JE206" s="43"/>
      <c r="JF206" s="43"/>
      <c r="JG206" s="43"/>
      <c r="JH206" s="43"/>
      <c r="JI206" s="43"/>
      <c r="JJ206" s="43"/>
      <c r="JK206" s="43"/>
      <c r="JL206" s="43"/>
      <c r="JM206" s="43"/>
      <c r="JN206" s="43"/>
      <c r="JO206" s="43"/>
      <c r="JP206" s="43"/>
      <c r="JQ206" s="43"/>
      <c r="JR206" s="43"/>
      <c r="JS206" s="43"/>
      <c r="JT206" s="43"/>
      <c r="JU206" s="43"/>
      <c r="JV206" s="43"/>
      <c r="JW206" s="43"/>
      <c r="JX206" s="43"/>
      <c r="JY206" s="43"/>
      <c r="JZ206" s="43"/>
      <c r="KA206" s="43"/>
      <c r="KB206" s="43"/>
      <c r="KC206" s="43"/>
      <c r="KD206" s="43"/>
      <c r="KE206" s="43"/>
      <c r="KF206" s="43"/>
      <c r="KG206" s="43"/>
      <c r="KH206" s="43"/>
      <c r="KI206" s="43"/>
      <c r="KJ206" s="43"/>
      <c r="KK206" s="43"/>
      <c r="KL206" s="43"/>
      <c r="KM206" s="43"/>
      <c r="KN206" s="43"/>
      <c r="KO206" s="43"/>
      <c r="KP206" s="43"/>
      <c r="KQ206" s="43"/>
      <c r="KR206" s="43"/>
      <c r="KS206" s="43"/>
      <c r="KT206" s="43"/>
      <c r="KU206" s="43"/>
      <c r="KV206" s="43"/>
      <c r="KW206" s="43"/>
      <c r="KX206" s="43"/>
      <c r="KY206" s="43"/>
      <c r="KZ206" s="43"/>
      <c r="LA206" s="43"/>
      <c r="LB206" s="43"/>
      <c r="LC206" s="43"/>
      <c r="LD206" s="43"/>
      <c r="LE206" s="43"/>
      <c r="LF206" s="43"/>
      <c r="LG206" s="43"/>
      <c r="LH206" s="43"/>
      <c r="LI206" s="43"/>
      <c r="LJ206" s="43"/>
      <c r="LK206" s="43"/>
      <c r="LL206" s="43"/>
      <c r="LM206" s="43"/>
      <c r="LN206" s="43"/>
      <c r="LO206" s="43"/>
      <c r="LP206" s="43"/>
      <c r="LQ206" s="43"/>
      <c r="LR206" s="43"/>
      <c r="LS206" s="43"/>
      <c r="LT206" s="43"/>
      <c r="LU206" s="43"/>
      <c r="LV206" s="43"/>
      <c r="LW206" s="43"/>
      <c r="LX206" s="43"/>
      <c r="LY206" s="43"/>
      <c r="LZ206" s="43"/>
      <c r="MA206" s="43"/>
      <c r="MB206" s="43"/>
      <c r="MC206" s="43"/>
      <c r="MD206" s="43"/>
      <c r="ME206" s="43"/>
      <c r="MF206" s="43"/>
      <c r="MG206" s="43"/>
      <c r="MH206" s="43"/>
      <c r="MI206" s="43"/>
      <c r="MJ206" s="43"/>
      <c r="MK206" s="43"/>
      <c r="ML206" s="43"/>
      <c r="MM206" s="43"/>
      <c r="MN206" s="43"/>
      <c r="MO206" s="43"/>
      <c r="MP206" s="43"/>
      <c r="MQ206" s="43"/>
      <c r="MR206" s="43"/>
      <c r="MS206" s="43"/>
      <c r="MT206" s="43"/>
      <c r="MU206" s="43"/>
      <c r="MV206" s="43"/>
      <c r="MW206" s="43"/>
      <c r="MX206" s="43"/>
      <c r="MY206" s="43"/>
      <c r="MZ206" s="43"/>
      <c r="NA206" s="43"/>
      <c r="NB206" s="43"/>
      <c r="NC206" s="43"/>
      <c r="ND206" s="43"/>
      <c r="NE206" s="43"/>
      <c r="NF206" s="43"/>
      <c r="NG206" s="43"/>
      <c r="NH206" s="43"/>
      <c r="NI206" s="43"/>
      <c r="NJ206" s="43"/>
      <c r="NK206" s="43"/>
      <c r="NL206" s="43"/>
      <c r="NM206" s="43"/>
      <c r="NN206" s="43"/>
      <c r="NO206" s="43"/>
      <c r="NP206" s="43"/>
      <c r="NQ206" s="43"/>
      <c r="NR206" s="43"/>
      <c r="NS206" s="43"/>
      <c r="NT206" s="43"/>
      <c r="NU206" s="43"/>
      <c r="NV206" s="43"/>
      <c r="NW206" s="43"/>
      <c r="NX206" s="43"/>
      <c r="NY206" s="43"/>
      <c r="NZ206" s="43"/>
      <c r="OA206" s="43"/>
      <c r="OB206" s="43"/>
      <c r="OC206" s="43"/>
      <c r="OD206" s="43"/>
      <c r="OE206" s="43"/>
      <c r="OF206" s="43"/>
      <c r="OG206" s="43"/>
      <c r="OH206" s="43"/>
      <c r="OI206" s="43"/>
      <c r="OJ206" s="43"/>
      <c r="OK206" s="43"/>
      <c r="OL206" s="43"/>
      <c r="OM206" s="43"/>
      <c r="ON206" s="43"/>
      <c r="OO206" s="43"/>
      <c r="OP206" s="43"/>
      <c r="OQ206" s="43"/>
      <c r="OR206" s="43"/>
      <c r="OS206" s="43"/>
      <c r="OT206" s="43"/>
      <c r="OU206" s="43"/>
      <c r="OV206" s="43"/>
      <c r="OW206" s="43"/>
      <c r="OX206" s="43"/>
      <c r="OY206" s="43"/>
      <c r="OZ206" s="43"/>
      <c r="PA206" s="43"/>
      <c r="PB206" s="43"/>
      <c r="PC206" s="43"/>
      <c r="PD206" s="43"/>
      <c r="PE206" s="43"/>
      <c r="PF206" s="43"/>
      <c r="PG206" s="43"/>
      <c r="PH206" s="43"/>
      <c r="PI206" s="43"/>
      <c r="PJ206" s="43"/>
      <c r="PK206" s="43"/>
      <c r="PL206" s="43"/>
      <c r="PM206" s="43"/>
      <c r="PN206" s="43"/>
      <c r="PO206" s="43"/>
      <c r="PP206" s="43"/>
      <c r="PQ206" s="43"/>
      <c r="PR206" s="43"/>
      <c r="PS206" s="43"/>
      <c r="PT206" s="43"/>
      <c r="PU206" s="43"/>
      <c r="PV206" s="43"/>
      <c r="PW206" s="43"/>
      <c r="PX206" s="43"/>
      <c r="PY206" s="43"/>
      <c r="PZ206" s="43"/>
      <c r="QA206" s="43"/>
      <c r="QB206" s="43"/>
      <c r="QC206" s="43"/>
      <c r="QD206" s="43"/>
      <c r="QE206" s="43"/>
      <c r="QF206" s="43"/>
      <c r="QG206" s="43"/>
      <c r="QH206" s="43"/>
      <c r="QI206" s="43"/>
      <c r="QJ206" s="43"/>
      <c r="QK206" s="43"/>
      <c r="QL206" s="43"/>
      <c r="QM206" s="43"/>
      <c r="QN206" s="43"/>
      <c r="QO206" s="43"/>
      <c r="QP206" s="43"/>
      <c r="QQ206" s="43"/>
      <c r="QR206" s="43"/>
      <c r="QS206" s="43"/>
      <c r="QT206" s="43"/>
      <c r="QU206" s="43"/>
      <c r="QV206" s="43"/>
      <c r="QW206" s="43"/>
      <c r="QX206" s="43"/>
      <c r="QY206" s="43"/>
      <c r="QZ206" s="43"/>
      <c r="RA206" s="43"/>
      <c r="RB206" s="43"/>
      <c r="RC206" s="43"/>
      <c r="RD206" s="43"/>
      <c r="RE206" s="43"/>
      <c r="RF206" s="43"/>
      <c r="RG206" s="43"/>
      <c r="RH206" s="43"/>
      <c r="RI206" s="43"/>
      <c r="RJ206" s="43"/>
      <c r="RK206" s="43"/>
      <c r="RL206" s="43"/>
      <c r="RM206" s="43"/>
      <c r="RN206" s="43"/>
      <c r="RO206" s="43"/>
      <c r="RP206" s="43"/>
      <c r="RQ206" s="43"/>
      <c r="RR206" s="43"/>
      <c r="RS206" s="43"/>
      <c r="RT206" s="43"/>
      <c r="RU206" s="43"/>
      <c r="RV206" s="43"/>
      <c r="RW206" s="43"/>
      <c r="RX206" s="43"/>
      <c r="RY206" s="43"/>
      <c r="RZ206" s="43"/>
      <c r="SA206" s="43"/>
      <c r="SB206" s="43"/>
      <c r="SC206" s="43"/>
      <c r="SD206" s="43"/>
      <c r="SE206" s="43"/>
      <c r="SF206" s="43"/>
      <c r="SG206" s="43"/>
      <c r="SH206" s="43"/>
      <c r="SI206" s="43"/>
      <c r="SJ206" s="43"/>
      <c r="SK206" s="43"/>
      <c r="SL206" s="43"/>
      <c r="SM206" s="43"/>
      <c r="SN206" s="43"/>
      <c r="SO206" s="43"/>
      <c r="SP206" s="43"/>
      <c r="SQ206" s="43"/>
      <c r="SR206" s="43"/>
      <c r="SS206" s="43"/>
      <c r="ST206" s="43"/>
      <c r="SU206" s="43"/>
      <c r="SV206" s="43"/>
      <c r="SW206" s="43"/>
      <c r="SX206" s="43"/>
      <c r="SY206" s="43"/>
      <c r="SZ206" s="43"/>
      <c r="TA206" s="43"/>
      <c r="TB206" s="43"/>
      <c r="TC206" s="43"/>
      <c r="TD206" s="43"/>
      <c r="TE206" s="43"/>
      <c r="TF206" s="43"/>
      <c r="TG206" s="43"/>
      <c r="TH206" s="43"/>
      <c r="TI206" s="43"/>
      <c r="TJ206" s="43"/>
      <c r="TK206" s="43"/>
      <c r="TL206" s="43"/>
      <c r="TM206" s="43"/>
      <c r="TN206" s="43"/>
      <c r="TO206" s="43"/>
      <c r="TP206" s="43"/>
      <c r="TQ206" s="43"/>
      <c r="TR206" s="43"/>
      <c r="TS206" s="43"/>
      <c r="TT206" s="43"/>
      <c r="TU206" s="43"/>
      <c r="TV206" s="43"/>
      <c r="TW206" s="43"/>
      <c r="TX206" s="43"/>
      <c r="TY206" s="43"/>
      <c r="TZ206" s="43"/>
      <c r="UA206" s="43"/>
      <c r="UB206" s="43"/>
      <c r="UC206" s="43"/>
      <c r="UD206" s="43"/>
      <c r="UE206" s="43"/>
      <c r="UF206" s="43"/>
      <c r="UG206" s="43"/>
      <c r="UH206" s="43"/>
      <c r="UI206" s="43"/>
      <c r="UJ206" s="43"/>
      <c r="UK206" s="43"/>
      <c r="UL206" s="43"/>
      <c r="UM206" s="43"/>
      <c r="UN206" s="43"/>
      <c r="UO206" s="43"/>
      <c r="UP206" s="43"/>
      <c r="UQ206" s="43"/>
      <c r="UR206" s="43"/>
      <c r="US206" s="43"/>
      <c r="UT206" s="43"/>
      <c r="UU206" s="43"/>
      <c r="UV206" s="43"/>
      <c r="UW206" s="43"/>
      <c r="UX206" s="43"/>
      <c r="UY206" s="43"/>
      <c r="UZ206" s="43"/>
      <c r="VA206" s="43"/>
      <c r="VB206" s="43"/>
      <c r="VC206" s="43"/>
      <c r="VD206" s="43"/>
      <c r="VE206" s="43"/>
      <c r="VF206" s="43"/>
      <c r="VG206" s="43"/>
      <c r="VH206" s="43"/>
      <c r="VI206" s="43"/>
      <c r="VJ206" s="43"/>
      <c r="VK206" s="43"/>
      <c r="VL206" s="43"/>
      <c r="VM206" s="43"/>
      <c r="VN206" s="43"/>
      <c r="VO206" s="43"/>
      <c r="VP206" s="43"/>
      <c r="VQ206" s="43"/>
      <c r="VR206" s="43"/>
      <c r="VS206" s="43"/>
      <c r="VT206" s="43"/>
      <c r="VU206" s="43"/>
      <c r="VV206" s="43"/>
      <c r="VW206" s="43"/>
      <c r="VX206" s="43"/>
      <c r="VY206" s="43"/>
      <c r="VZ206" s="43"/>
      <c r="WA206" s="43"/>
      <c r="WB206" s="43"/>
      <c r="WC206" s="43"/>
      <c r="WD206" s="43"/>
      <c r="WE206" s="43"/>
      <c r="WF206" s="43"/>
      <c r="WG206" s="43"/>
      <c r="WH206" s="43"/>
      <c r="WI206" s="43"/>
      <c r="WJ206" s="43"/>
      <c r="WK206" s="43"/>
      <c r="WL206" s="43"/>
      <c r="WM206" s="43"/>
      <c r="WN206" s="43"/>
      <c r="WO206" s="43"/>
      <c r="WP206" s="43"/>
      <c r="WQ206" s="43"/>
      <c r="WR206" s="43"/>
      <c r="WS206" s="43"/>
      <c r="WT206" s="43"/>
      <c r="WU206" s="43"/>
      <c r="WV206" s="43"/>
      <c r="WW206" s="43"/>
      <c r="WX206" s="43"/>
      <c r="WY206" s="43"/>
      <c r="WZ206" s="43"/>
      <c r="XA206" s="43"/>
      <c r="XB206" s="43"/>
      <c r="XC206" s="43"/>
      <c r="XD206" s="43"/>
      <c r="XE206" s="43"/>
      <c r="XF206" s="43"/>
      <c r="XG206" s="43"/>
      <c r="XH206" s="43"/>
      <c r="XI206" s="43"/>
      <c r="XJ206" s="43"/>
      <c r="XK206" s="43"/>
      <c r="XL206" s="43"/>
      <c r="XM206" s="43"/>
      <c r="XN206" s="43"/>
      <c r="XO206" s="43"/>
      <c r="XP206" s="43"/>
      <c r="XQ206" s="43"/>
      <c r="XR206" s="43"/>
      <c r="XS206" s="43"/>
      <c r="XT206" s="43"/>
      <c r="XU206" s="43"/>
      <c r="XV206" s="43"/>
      <c r="XW206" s="43"/>
      <c r="XX206" s="43"/>
      <c r="XY206" s="43"/>
      <c r="XZ206" s="43"/>
      <c r="YA206" s="43"/>
      <c r="YB206" s="43"/>
      <c r="YC206" s="43"/>
      <c r="YD206" s="43"/>
      <c r="YE206" s="43"/>
      <c r="YF206" s="43"/>
      <c r="YG206" s="43"/>
      <c r="YH206" s="43"/>
      <c r="YI206" s="43"/>
      <c r="YJ206" s="43"/>
      <c r="YK206" s="43"/>
      <c r="YL206" s="43"/>
      <c r="YM206" s="43"/>
      <c r="YN206" s="43"/>
      <c r="YO206" s="43"/>
      <c r="YP206" s="43"/>
      <c r="YQ206" s="43"/>
      <c r="YR206" s="43"/>
      <c r="YS206" s="43"/>
      <c r="YT206" s="43"/>
      <c r="YU206" s="43"/>
      <c r="YV206" s="43"/>
      <c r="YW206" s="43"/>
      <c r="YX206" s="43"/>
      <c r="YY206" s="43"/>
      <c r="YZ206" s="43"/>
      <c r="ZA206" s="43"/>
      <c r="ZB206" s="43"/>
      <c r="ZC206" s="43"/>
      <c r="ZD206" s="43"/>
      <c r="ZE206" s="43"/>
      <c r="ZF206" s="43"/>
      <c r="ZG206" s="43"/>
      <c r="ZH206" s="43"/>
      <c r="ZI206" s="43"/>
      <c r="ZJ206" s="43"/>
      <c r="ZK206" s="43"/>
      <c r="ZL206" s="43"/>
      <c r="ZM206" s="43"/>
      <c r="ZN206" s="43"/>
      <c r="ZO206" s="43"/>
      <c r="ZP206" s="43"/>
      <c r="ZQ206" s="43"/>
      <c r="ZR206" s="43"/>
      <c r="ZS206" s="43"/>
      <c r="ZT206" s="43"/>
      <c r="ZU206" s="43"/>
      <c r="ZV206" s="43"/>
      <c r="ZW206" s="43"/>
      <c r="ZX206" s="43"/>
      <c r="ZY206" s="43"/>
      <c r="ZZ206" s="43"/>
      <c r="AAA206" s="43"/>
      <c r="AAB206" s="43"/>
      <c r="AAC206" s="43"/>
      <c r="AAD206" s="43"/>
      <c r="AAE206" s="43"/>
      <c r="AAF206" s="43"/>
      <c r="AAG206" s="43"/>
      <c r="AAH206" s="43"/>
      <c r="AAI206" s="43"/>
      <c r="AAJ206" s="43"/>
      <c r="AAK206" s="43"/>
      <c r="AAL206" s="43"/>
      <c r="AAM206" s="43"/>
      <c r="AAN206" s="43"/>
      <c r="AAO206" s="43"/>
      <c r="AAP206" s="43"/>
      <c r="AAQ206" s="43"/>
      <c r="AAR206" s="43"/>
      <c r="AAS206" s="43"/>
      <c r="AAT206" s="43"/>
      <c r="AAU206" s="43"/>
      <c r="AAV206" s="43"/>
      <c r="AAW206" s="43"/>
      <c r="AAX206" s="43"/>
      <c r="AAY206" s="43"/>
      <c r="AAZ206" s="43"/>
      <c r="ABA206" s="43"/>
      <c r="ABB206" s="43"/>
      <c r="ABC206" s="43"/>
      <c r="ABD206" s="43"/>
      <c r="ABE206" s="43"/>
      <c r="ABF206" s="43"/>
      <c r="ABG206" s="43"/>
      <c r="ABH206" s="43"/>
      <c r="ABI206" s="43"/>
      <c r="ABJ206" s="43"/>
      <c r="ABK206" s="43"/>
      <c r="ABL206" s="43"/>
      <c r="ABM206" s="43"/>
      <c r="ABN206" s="43"/>
      <c r="ABO206" s="43"/>
      <c r="ABP206" s="43"/>
      <c r="ABQ206" s="43"/>
      <c r="ABR206" s="43"/>
      <c r="ABS206" s="43"/>
      <c r="ABT206" s="43"/>
      <c r="ABU206" s="43"/>
      <c r="ABV206" s="43"/>
      <c r="ABW206" s="43"/>
      <c r="ABX206" s="43"/>
      <c r="ABY206" s="43"/>
      <c r="ABZ206" s="43"/>
      <c r="ACA206" s="43"/>
      <c r="ACB206" s="43"/>
      <c r="ACC206" s="43"/>
      <c r="ACD206" s="43"/>
      <c r="ACE206" s="43"/>
      <c r="ACF206" s="43"/>
      <c r="ACG206" s="43"/>
      <c r="ACH206" s="43"/>
      <c r="ACI206" s="43"/>
      <c r="ACJ206" s="43"/>
      <c r="ACK206" s="43"/>
      <c r="ACL206" s="43"/>
      <c r="ACM206" s="43"/>
      <c r="ACN206" s="43"/>
      <c r="ACO206" s="43"/>
      <c r="ACP206" s="43"/>
      <c r="ACQ206" s="43"/>
      <c r="ACR206" s="43"/>
      <c r="ACS206" s="43"/>
      <c r="ACT206" s="43"/>
      <c r="ACU206" s="43"/>
      <c r="ACV206" s="43"/>
      <c r="ACW206" s="43"/>
      <c r="ACX206" s="43"/>
      <c r="ACY206" s="43"/>
      <c r="ACZ206" s="43"/>
      <c r="ADA206" s="43"/>
      <c r="ADB206" s="43"/>
      <c r="ADC206" s="43"/>
      <c r="ADD206" s="43"/>
      <c r="ADE206" s="43"/>
      <c r="ADF206" s="43"/>
      <c r="ADG206" s="43"/>
      <c r="ADH206" s="43"/>
      <c r="ADI206" s="43"/>
      <c r="ADJ206" s="43"/>
      <c r="ADK206" s="43"/>
      <c r="ADL206" s="43"/>
      <c r="ADM206" s="43"/>
      <c r="ADN206" s="43"/>
      <c r="ADO206" s="43"/>
      <c r="ADP206" s="43"/>
      <c r="ADQ206" s="43"/>
      <c r="ADR206" s="43"/>
      <c r="ADS206" s="43"/>
      <c r="ADT206" s="43"/>
      <c r="ADU206" s="43"/>
      <c r="ADV206" s="43"/>
      <c r="ADW206" s="43"/>
      <c r="ADX206" s="43"/>
      <c r="ADY206" s="43"/>
      <c r="ADZ206" s="43"/>
      <c r="AEA206" s="43"/>
      <c r="AEB206" s="43"/>
      <c r="AEC206" s="43"/>
      <c r="AED206" s="43"/>
      <c r="AEE206" s="43"/>
      <c r="AEF206" s="43"/>
      <c r="AEG206" s="43"/>
      <c r="AEH206" s="43"/>
      <c r="AEI206" s="43"/>
      <c r="AEJ206" s="43"/>
      <c r="AEK206" s="43"/>
      <c r="AEL206" s="43"/>
      <c r="AEM206" s="43"/>
      <c r="AEN206" s="43"/>
      <c r="AEO206" s="43"/>
      <c r="AEP206" s="43"/>
      <c r="AEQ206" s="43"/>
      <c r="AER206" s="43"/>
      <c r="AES206" s="43"/>
      <c r="AET206" s="43"/>
      <c r="AEU206" s="43"/>
      <c r="AEV206" s="43"/>
      <c r="AEW206" s="43"/>
      <c r="AEX206" s="43"/>
      <c r="AEY206" s="43"/>
      <c r="AEZ206" s="43"/>
      <c r="AFA206" s="43"/>
      <c r="AFB206" s="43"/>
      <c r="AFC206" s="43"/>
      <c r="AFD206" s="43"/>
      <c r="AFE206" s="43"/>
      <c r="AFF206" s="43"/>
      <c r="AFG206" s="43"/>
      <c r="AFH206" s="43"/>
      <c r="AFI206" s="43"/>
      <c r="AFJ206" s="43"/>
      <c r="AFK206" s="43"/>
      <c r="AFL206" s="43"/>
      <c r="AFM206" s="43"/>
      <c r="AFN206" s="43"/>
      <c r="AFO206" s="43"/>
      <c r="AFP206" s="43"/>
      <c r="AFQ206" s="43"/>
      <c r="AFR206" s="43"/>
      <c r="AFS206" s="43"/>
      <c r="AFT206" s="43"/>
      <c r="AFU206" s="43"/>
      <c r="AFV206" s="43"/>
      <c r="AFW206" s="43"/>
      <c r="AFX206" s="43"/>
      <c r="AFY206" s="43"/>
      <c r="AFZ206" s="43"/>
      <c r="AGA206" s="43"/>
      <c r="AGB206" s="43"/>
      <c r="AGC206" s="43"/>
      <c r="AGD206" s="43"/>
      <c r="AGE206" s="43"/>
      <c r="AGF206" s="43"/>
      <c r="AGG206" s="43"/>
      <c r="AGH206" s="43"/>
      <c r="AGI206" s="43"/>
      <c r="AGJ206" s="43"/>
      <c r="AGK206" s="43"/>
      <c r="AGL206" s="43"/>
      <c r="AGM206" s="43"/>
      <c r="AGN206" s="43"/>
      <c r="AGO206" s="43"/>
      <c r="AGP206" s="43"/>
      <c r="AGQ206" s="43"/>
      <c r="AGR206" s="43"/>
      <c r="AGS206" s="43"/>
      <c r="AGT206" s="43"/>
      <c r="AGU206" s="43"/>
      <c r="AGV206" s="43"/>
      <c r="AGW206" s="43"/>
      <c r="AGX206" s="43"/>
      <c r="AGY206" s="43"/>
      <c r="AGZ206" s="43"/>
      <c r="AHA206" s="43"/>
      <c r="AHB206" s="43"/>
      <c r="AHC206" s="43"/>
      <c r="AHD206" s="43"/>
      <c r="AHE206" s="43"/>
      <c r="AHF206" s="43"/>
      <c r="AHG206" s="43"/>
      <c r="AHH206" s="43"/>
      <c r="AHI206" s="43"/>
      <c r="AHJ206" s="43"/>
      <c r="AHK206" s="43"/>
      <c r="AHL206" s="43"/>
      <c r="AHM206" s="43"/>
      <c r="AHN206" s="43"/>
      <c r="AHO206" s="43"/>
      <c r="AHP206" s="43"/>
      <c r="AHQ206" s="43"/>
      <c r="AHR206" s="43"/>
      <c r="AHS206" s="43"/>
      <c r="AHT206" s="43"/>
      <c r="AHU206" s="43"/>
      <c r="AHV206" s="43"/>
      <c r="AHW206" s="43"/>
      <c r="AHX206" s="43"/>
      <c r="AHY206" s="43"/>
      <c r="AHZ206" s="43"/>
      <c r="AIA206" s="43"/>
      <c r="AIB206" s="43"/>
      <c r="AIC206" s="43"/>
      <c r="AID206" s="43"/>
      <c r="AIE206" s="43"/>
      <c r="AIF206" s="43"/>
      <c r="AIG206" s="43"/>
      <c r="AIH206" s="43"/>
      <c r="AII206" s="43"/>
      <c r="AIJ206" s="43"/>
      <c r="AIK206" s="43"/>
      <c r="AIL206" s="43"/>
      <c r="AIM206" s="43"/>
      <c r="AIN206" s="43"/>
      <c r="AIO206" s="43"/>
      <c r="AIP206" s="43"/>
      <c r="AIQ206" s="43"/>
      <c r="AIR206" s="43"/>
      <c r="AIS206" s="43"/>
      <c r="AIT206" s="43"/>
      <c r="AIU206" s="43"/>
      <c r="AIV206" s="43"/>
      <c r="AIW206" s="43"/>
      <c r="AIX206" s="43"/>
      <c r="AIY206" s="43"/>
      <c r="AIZ206" s="43"/>
      <c r="AJA206" s="43"/>
      <c r="AJB206" s="43"/>
      <c r="AJC206" s="43"/>
      <c r="AJD206" s="43"/>
      <c r="AJE206" s="43"/>
      <c r="AJF206" s="43"/>
      <c r="AJG206" s="43"/>
      <c r="AJH206" s="43"/>
      <c r="AJI206" s="43"/>
      <c r="AJJ206" s="43"/>
      <c r="AJK206" s="43"/>
      <c r="AJL206" s="43"/>
      <c r="AJM206" s="43"/>
      <c r="AJN206" s="43"/>
      <c r="AJO206" s="43"/>
      <c r="AJP206" s="43"/>
      <c r="AJQ206" s="43"/>
      <c r="AJR206" s="43"/>
      <c r="AJS206" s="43"/>
      <c r="AJT206" s="43"/>
      <c r="AJU206" s="43"/>
      <c r="AJV206" s="43"/>
      <c r="AJW206" s="43"/>
      <c r="AJX206" s="43"/>
      <c r="AJY206" s="43"/>
      <c r="AJZ206" s="43"/>
      <c r="AKA206" s="43"/>
      <c r="AKB206" s="43"/>
      <c r="AKC206" s="43"/>
      <c r="AKD206" s="43"/>
      <c r="AKE206" s="43"/>
      <c r="AKF206" s="43"/>
      <c r="AKG206" s="43"/>
      <c r="AKH206" s="43"/>
      <c r="AKI206" s="43"/>
      <c r="AKJ206" s="43"/>
      <c r="AKK206" s="43"/>
      <c r="AKL206" s="43"/>
      <c r="AKM206" s="43"/>
      <c r="AKN206" s="43"/>
      <c r="AKO206" s="43"/>
      <c r="AKP206" s="43"/>
      <c r="AKQ206" s="43"/>
      <c r="AKR206" s="43"/>
      <c r="AKS206" s="43"/>
      <c r="AKT206" s="43"/>
      <c r="AKU206" s="43"/>
      <c r="AKV206" s="43"/>
      <c r="AKW206" s="43"/>
      <c r="AKX206" s="43"/>
      <c r="AKY206" s="43"/>
      <c r="AKZ206" s="43"/>
      <c r="ALA206" s="43"/>
      <c r="ALB206" s="43"/>
      <c r="ALC206" s="43"/>
      <c r="ALD206" s="43"/>
      <c r="ALE206" s="43"/>
      <c r="ALF206" s="43"/>
      <c r="ALG206" s="43"/>
      <c r="ALH206" s="43"/>
      <c r="ALI206" s="43"/>
      <c r="ALJ206" s="43"/>
      <c r="ALK206" s="43"/>
      <c r="ALL206" s="43"/>
      <c r="ALM206" s="43"/>
      <c r="ALN206" s="43"/>
      <c r="ALO206" s="43"/>
      <c r="ALP206" s="43"/>
      <c r="ALQ206" s="43"/>
      <c r="ALR206" s="43"/>
      <c r="ALS206" s="43"/>
      <c r="ALT206" s="43"/>
      <c r="ALU206" s="43"/>
      <c r="ALV206" s="43"/>
      <c r="ALW206" s="43"/>
      <c r="ALX206" s="43"/>
      <c r="ALY206" s="43"/>
      <c r="ALZ206" s="43"/>
      <c r="AMA206" s="43"/>
      <c r="AMB206" s="43"/>
      <c r="AMC206" s="43"/>
      <c r="AMD206" s="43"/>
      <c r="AME206" s="43"/>
      <c r="AMF206" s="43"/>
      <c r="AMG206" s="43"/>
      <c r="AMH206" s="43"/>
      <c r="AMI206" s="43"/>
      <c r="AMJ206" s="43"/>
      <c r="AMK206" s="43"/>
      <c r="AML206" s="43"/>
      <c r="AMM206" s="43"/>
      <c r="AMN206" s="43"/>
      <c r="AMO206" s="43"/>
      <c r="AMP206" s="43"/>
      <c r="AMQ206" s="43"/>
      <c r="AMR206" s="43"/>
      <c r="AMS206" s="43"/>
      <c r="AMT206" s="43"/>
      <c r="AMU206" s="43"/>
      <c r="AMV206" s="43"/>
      <c r="AMW206" s="43"/>
      <c r="AMX206" s="43"/>
      <c r="AMY206" s="43"/>
      <c r="AMZ206" s="43"/>
      <c r="ANA206" s="43"/>
      <c r="ANB206" s="43"/>
      <c r="ANC206" s="43"/>
      <c r="AND206" s="43"/>
      <c r="ANE206" s="43"/>
      <c r="ANF206" s="43"/>
      <c r="ANG206" s="43"/>
      <c r="ANH206" s="43"/>
      <c r="ANI206" s="43"/>
      <c r="ANJ206" s="43"/>
      <c r="ANK206" s="43"/>
      <c r="ANL206" s="43"/>
      <c r="ANM206" s="43"/>
      <c r="ANN206" s="43"/>
      <c r="ANO206" s="43"/>
      <c r="ANP206" s="43"/>
      <c r="ANQ206" s="43"/>
      <c r="ANR206" s="43"/>
      <c r="ANS206" s="43"/>
      <c r="ANT206" s="43"/>
      <c r="ANU206" s="43"/>
      <c r="ANV206" s="43"/>
      <c r="ANW206" s="43"/>
      <c r="ANX206" s="43"/>
      <c r="ANY206" s="43"/>
      <c r="ANZ206" s="43"/>
      <c r="AOA206" s="43"/>
      <c r="AOB206" s="43"/>
      <c r="AOC206" s="43"/>
      <c r="AOD206" s="43"/>
      <c r="AOE206" s="43"/>
      <c r="AOF206" s="43"/>
      <c r="AOG206" s="43"/>
      <c r="AOH206" s="43"/>
      <c r="AOI206" s="43"/>
      <c r="AOJ206" s="43"/>
      <c r="AOK206" s="43"/>
      <c r="AOL206" s="43"/>
      <c r="AOM206" s="43"/>
      <c r="AON206" s="43"/>
      <c r="AOO206" s="43"/>
      <c r="AOP206" s="43"/>
      <c r="AOQ206" s="43"/>
      <c r="AOR206" s="43"/>
      <c r="AOS206" s="43"/>
      <c r="AOT206" s="43"/>
      <c r="AOU206" s="43"/>
      <c r="AOV206" s="43"/>
      <c r="AOW206" s="43"/>
      <c r="AOX206" s="43"/>
      <c r="AOY206" s="43"/>
      <c r="AOZ206" s="43"/>
      <c r="APA206" s="43"/>
      <c r="APB206" s="43"/>
      <c r="APC206" s="43"/>
      <c r="APD206" s="43"/>
      <c r="APE206" s="43"/>
      <c r="APF206" s="43"/>
      <c r="APG206" s="43"/>
      <c r="APH206" s="43"/>
      <c r="API206" s="43"/>
      <c r="APJ206" s="43"/>
      <c r="APK206" s="43"/>
      <c r="APL206" s="43"/>
      <c r="APM206" s="43"/>
      <c r="APN206" s="43"/>
      <c r="APO206" s="43"/>
      <c r="APP206" s="43"/>
      <c r="APQ206" s="43"/>
      <c r="APR206" s="43"/>
      <c r="APS206" s="43"/>
      <c r="APT206" s="43"/>
      <c r="APU206" s="43"/>
      <c r="APV206" s="43"/>
      <c r="APW206" s="43"/>
      <c r="APX206" s="43"/>
      <c r="APY206" s="43"/>
      <c r="APZ206" s="43"/>
      <c r="AQA206" s="43"/>
      <c r="AQB206" s="43"/>
      <c r="AQC206" s="43"/>
      <c r="AQD206" s="43"/>
      <c r="AQE206" s="43"/>
      <c r="AQF206" s="43"/>
      <c r="AQG206" s="43"/>
      <c r="AQH206" s="43"/>
      <c r="AQI206" s="43"/>
      <c r="AQJ206" s="43"/>
      <c r="AQK206" s="43"/>
      <c r="AQL206" s="43"/>
      <c r="AQM206" s="43"/>
      <c r="AQN206" s="43"/>
      <c r="AQO206" s="43"/>
      <c r="AQP206" s="43"/>
      <c r="AQQ206" s="43"/>
      <c r="AQR206" s="43"/>
      <c r="AQS206" s="43"/>
      <c r="AQT206" s="43"/>
      <c r="AQU206" s="43"/>
      <c r="AQV206" s="43"/>
      <c r="AQW206" s="43"/>
      <c r="AQX206" s="43"/>
      <c r="AQY206" s="43"/>
      <c r="AQZ206" s="43"/>
      <c r="ARA206" s="43"/>
      <c r="ARB206" s="43"/>
      <c r="ARC206" s="43"/>
      <c r="ARD206" s="43"/>
      <c r="ARE206" s="43"/>
      <c r="ARF206" s="43"/>
      <c r="ARG206" s="43"/>
      <c r="ARH206" s="43"/>
      <c r="ARI206" s="43"/>
      <c r="ARJ206" s="43"/>
      <c r="ARK206" s="43"/>
      <c r="ARL206" s="43"/>
      <c r="ARM206" s="43"/>
      <c r="ARN206" s="43"/>
      <c r="ARO206" s="43"/>
      <c r="ARP206" s="43"/>
      <c r="ARQ206" s="43"/>
      <c r="ARR206" s="43"/>
      <c r="ARS206" s="43"/>
      <c r="ART206" s="43"/>
      <c r="ARU206" s="43"/>
      <c r="ARV206" s="43"/>
      <c r="ARW206" s="43"/>
      <c r="ARX206" s="43"/>
      <c r="ARY206" s="43"/>
      <c r="ARZ206" s="43"/>
      <c r="ASA206" s="43"/>
      <c r="ASB206" s="43"/>
      <c r="ASC206" s="43"/>
      <c r="ASD206" s="43"/>
      <c r="ASE206" s="43"/>
      <c r="ASF206" s="43"/>
      <c r="ASG206" s="43"/>
      <c r="ASH206" s="43"/>
      <c r="ASI206" s="43"/>
      <c r="ASJ206" s="43"/>
      <c r="ASK206" s="43"/>
      <c r="ASL206" s="43"/>
      <c r="ASM206" s="43"/>
      <c r="ASN206" s="43"/>
      <c r="ASO206" s="43"/>
      <c r="ASP206" s="43"/>
      <c r="ASQ206" s="43"/>
      <c r="ASR206" s="43"/>
      <c r="ASS206" s="43"/>
      <c r="AST206" s="43"/>
      <c r="ASU206" s="43"/>
      <c r="ASV206" s="43"/>
      <c r="ASW206" s="43"/>
      <c r="ASX206" s="43"/>
      <c r="ASY206" s="43"/>
      <c r="ASZ206" s="43"/>
      <c r="ATA206" s="43"/>
      <c r="ATB206" s="43"/>
      <c r="ATC206" s="43"/>
      <c r="ATD206" s="43"/>
      <c r="ATE206" s="43"/>
      <c r="ATF206" s="43"/>
      <c r="ATG206" s="43"/>
      <c r="ATH206" s="43"/>
      <c r="ATI206" s="43"/>
      <c r="ATJ206" s="43"/>
      <c r="ATK206" s="43"/>
      <c r="ATL206" s="43"/>
      <c r="ATM206" s="43"/>
      <c r="ATN206" s="43"/>
      <c r="ATO206" s="43"/>
      <c r="ATP206" s="43"/>
      <c r="ATQ206" s="43"/>
      <c r="ATR206" s="43"/>
      <c r="ATS206" s="43"/>
      <c r="ATT206" s="43"/>
      <c r="ATU206" s="43"/>
      <c r="ATV206" s="43"/>
      <c r="ATW206" s="43"/>
      <c r="ATX206" s="43"/>
      <c r="ATY206" s="43"/>
      <c r="ATZ206" s="43"/>
      <c r="AUA206" s="43"/>
      <c r="AUB206" s="43"/>
      <c r="AUC206" s="43"/>
      <c r="AUD206" s="43"/>
      <c r="AUE206" s="43"/>
      <c r="AUF206" s="43"/>
      <c r="AUG206" s="43"/>
      <c r="AUH206" s="43"/>
      <c r="AUI206" s="43"/>
      <c r="AUJ206" s="43"/>
      <c r="AUK206" s="43"/>
      <c r="AUL206" s="43"/>
      <c r="AUM206" s="43"/>
      <c r="AUN206" s="43"/>
      <c r="AUO206" s="43"/>
      <c r="AUP206" s="43"/>
      <c r="AUQ206" s="43"/>
      <c r="AUR206" s="43"/>
      <c r="AUS206" s="43"/>
      <c r="AUT206" s="43"/>
      <c r="AUU206" s="43"/>
      <c r="AUV206" s="43"/>
      <c r="AUW206" s="43"/>
      <c r="AUX206" s="43"/>
      <c r="AUY206" s="43"/>
      <c r="AUZ206" s="43"/>
      <c r="AVA206" s="43"/>
      <c r="AVB206" s="43"/>
      <c r="AVC206" s="43"/>
      <c r="AVD206" s="43"/>
      <c r="AVE206" s="43"/>
      <c r="AVF206" s="43"/>
      <c r="AVG206" s="43"/>
      <c r="AVH206" s="43"/>
      <c r="AVI206" s="43"/>
      <c r="AVJ206" s="43"/>
      <c r="AVK206" s="43"/>
      <c r="AVL206" s="43"/>
      <c r="AVM206" s="43"/>
      <c r="AVN206" s="43"/>
      <c r="AVO206" s="43"/>
      <c r="AVP206" s="43"/>
      <c r="AVQ206" s="43"/>
      <c r="AVR206" s="43"/>
      <c r="AVS206" s="43"/>
      <c r="AVT206" s="43"/>
      <c r="AVU206" s="43"/>
      <c r="AVV206" s="43"/>
      <c r="AVW206" s="43"/>
      <c r="AVX206" s="43"/>
      <c r="AVY206" s="43"/>
      <c r="AVZ206" s="43"/>
      <c r="AWA206" s="43"/>
      <c r="AWB206" s="43"/>
      <c r="AWC206" s="43"/>
      <c r="AWD206" s="43"/>
      <c r="AWE206" s="43"/>
      <c r="AWF206" s="43"/>
      <c r="AWG206" s="43"/>
      <c r="AWH206" s="43"/>
      <c r="AWI206" s="43"/>
      <c r="AWJ206" s="43"/>
      <c r="AWK206" s="43"/>
      <c r="AWL206" s="43"/>
      <c r="AWM206" s="43"/>
      <c r="AWN206" s="43"/>
      <c r="AWO206" s="43"/>
      <c r="AWP206" s="43"/>
      <c r="AWQ206" s="43"/>
      <c r="AWR206" s="43"/>
      <c r="AWS206" s="43"/>
      <c r="AWT206" s="43"/>
      <c r="AWU206" s="43"/>
      <c r="AWV206" s="43"/>
      <c r="AWW206" s="43"/>
      <c r="AWX206" s="43"/>
      <c r="AWY206" s="43"/>
      <c r="AWZ206" s="43"/>
      <c r="AXA206" s="43"/>
      <c r="AXB206" s="43"/>
      <c r="AXC206" s="43"/>
      <c r="AXD206" s="43"/>
      <c r="AXE206" s="43"/>
      <c r="AXF206" s="43"/>
      <c r="AXG206" s="43"/>
      <c r="AXH206" s="43"/>
      <c r="AXI206" s="43"/>
      <c r="AXJ206" s="43"/>
      <c r="AXK206" s="43"/>
      <c r="AXL206" s="43"/>
      <c r="AXM206" s="43"/>
      <c r="AXN206" s="43"/>
      <c r="AXO206" s="43"/>
      <c r="AXP206" s="43"/>
      <c r="AXQ206" s="43"/>
      <c r="AXR206" s="43"/>
      <c r="AXS206" s="43"/>
      <c r="AXT206" s="43"/>
      <c r="AXU206" s="43"/>
      <c r="AXV206" s="43"/>
      <c r="AXW206" s="43"/>
      <c r="AXX206" s="43"/>
      <c r="AXY206" s="43"/>
      <c r="AXZ206" s="43"/>
      <c r="AYA206" s="43"/>
      <c r="AYB206" s="43"/>
      <c r="AYC206" s="43"/>
      <c r="AYD206" s="43"/>
      <c r="AYE206" s="43"/>
      <c r="AYF206" s="43"/>
      <c r="AYG206" s="43"/>
      <c r="AYH206" s="43"/>
      <c r="AYI206" s="43"/>
      <c r="AYJ206" s="43"/>
      <c r="AYK206" s="43"/>
      <c r="AYL206" s="43"/>
      <c r="AYM206" s="43"/>
      <c r="AYN206" s="43"/>
      <c r="AYO206" s="43"/>
      <c r="AYP206" s="43"/>
      <c r="AYQ206" s="43"/>
      <c r="AYR206" s="43"/>
      <c r="AYS206" s="43"/>
      <c r="AYT206" s="43"/>
      <c r="AYU206" s="43"/>
      <c r="AYV206" s="43"/>
      <c r="AYW206" s="43"/>
      <c r="AYX206" s="43"/>
      <c r="AYY206" s="43"/>
      <c r="AYZ206" s="43"/>
      <c r="AZA206" s="43"/>
      <c r="AZB206" s="43"/>
      <c r="AZC206" s="43"/>
      <c r="AZD206" s="43"/>
      <c r="AZE206" s="43"/>
      <c r="AZF206" s="43"/>
      <c r="AZG206" s="43"/>
      <c r="AZH206" s="43"/>
      <c r="AZI206" s="43"/>
      <c r="AZJ206" s="43"/>
      <c r="AZK206" s="43"/>
      <c r="AZL206" s="43"/>
      <c r="AZM206" s="43"/>
      <c r="AZN206" s="43"/>
      <c r="AZO206" s="43"/>
      <c r="AZP206" s="43"/>
      <c r="AZQ206" s="43"/>
      <c r="AZR206" s="43"/>
      <c r="AZS206" s="43"/>
      <c r="AZT206" s="43"/>
      <c r="AZU206" s="43"/>
      <c r="AZV206" s="43"/>
      <c r="AZW206" s="43"/>
      <c r="AZX206" s="43"/>
      <c r="AZY206" s="43"/>
      <c r="AZZ206" s="43"/>
      <c r="BAA206" s="43"/>
      <c r="BAB206" s="43"/>
      <c r="BAC206" s="43"/>
      <c r="BAD206" s="43"/>
      <c r="BAE206" s="43"/>
      <c r="BAF206" s="43"/>
      <c r="BAG206" s="43"/>
      <c r="BAH206" s="43"/>
      <c r="BAI206" s="43"/>
      <c r="BAJ206" s="43"/>
      <c r="BAK206" s="43"/>
      <c r="BAL206" s="43"/>
      <c r="BAM206" s="43"/>
      <c r="BAN206" s="43"/>
      <c r="BAO206" s="43"/>
      <c r="BAP206" s="43"/>
      <c r="BAQ206" s="43"/>
      <c r="BAR206" s="43"/>
      <c r="BAS206" s="43"/>
      <c r="BAT206" s="43"/>
      <c r="BAU206" s="43"/>
      <c r="BAV206" s="43"/>
      <c r="BAW206" s="43"/>
      <c r="BAX206" s="43"/>
      <c r="BAY206" s="43"/>
      <c r="BAZ206" s="43"/>
      <c r="BBA206" s="43"/>
      <c r="BBB206" s="43"/>
      <c r="BBC206" s="43"/>
      <c r="BBD206" s="43"/>
      <c r="BBE206" s="43"/>
      <c r="BBF206" s="43"/>
      <c r="BBG206" s="43"/>
      <c r="BBH206" s="43"/>
      <c r="BBI206" s="43"/>
      <c r="BBJ206" s="43"/>
      <c r="BBK206" s="43"/>
      <c r="BBL206" s="43"/>
      <c r="BBM206" s="43"/>
      <c r="BBN206" s="43"/>
      <c r="BBO206" s="43"/>
      <c r="BBP206" s="43"/>
      <c r="BBQ206" s="43"/>
      <c r="BBR206" s="43"/>
      <c r="BBS206" s="43"/>
      <c r="BBT206" s="43"/>
      <c r="BBU206" s="43"/>
      <c r="BBV206" s="43"/>
      <c r="BBW206" s="43"/>
      <c r="BBX206" s="43"/>
      <c r="BBY206" s="43"/>
      <c r="BBZ206" s="43"/>
      <c r="BCA206" s="43"/>
      <c r="BCB206" s="43"/>
      <c r="BCC206" s="43"/>
      <c r="BCD206" s="43"/>
      <c r="BCE206" s="43"/>
      <c r="BCF206" s="43"/>
      <c r="BCG206" s="43"/>
      <c r="BCH206" s="43"/>
      <c r="BCI206" s="43"/>
      <c r="BCJ206" s="43"/>
      <c r="BCK206" s="43"/>
      <c r="BCL206" s="43"/>
      <c r="BCM206" s="43"/>
      <c r="BCN206" s="43"/>
      <c r="BCO206" s="43"/>
      <c r="BCP206" s="43"/>
      <c r="BCQ206" s="43"/>
      <c r="BCR206" s="43"/>
      <c r="BCS206" s="43"/>
      <c r="BCT206" s="43"/>
      <c r="BCU206" s="43"/>
      <c r="BCV206" s="43"/>
      <c r="BCW206" s="43"/>
      <c r="BCX206" s="43"/>
      <c r="BCY206" s="43"/>
      <c r="BCZ206" s="43"/>
      <c r="BDA206" s="43"/>
      <c r="BDB206" s="43"/>
      <c r="BDC206" s="43"/>
      <c r="BDD206" s="43"/>
      <c r="BDE206" s="43"/>
      <c r="BDF206" s="43"/>
      <c r="BDG206" s="43"/>
      <c r="BDH206" s="43"/>
      <c r="BDI206" s="43"/>
      <c r="BDJ206" s="43"/>
      <c r="BDK206" s="43"/>
      <c r="BDL206" s="43"/>
      <c r="BDM206" s="43"/>
      <c r="BDN206" s="43"/>
      <c r="BDO206" s="43"/>
      <c r="BDP206" s="43"/>
      <c r="BDQ206" s="43"/>
      <c r="BDR206" s="43"/>
      <c r="BDS206" s="43"/>
      <c r="BDT206" s="43"/>
      <c r="BDU206" s="43"/>
      <c r="BDV206" s="43"/>
      <c r="BDW206" s="43"/>
      <c r="BDX206" s="43"/>
      <c r="BDY206" s="43"/>
      <c r="BDZ206" s="43"/>
      <c r="BEA206" s="43"/>
      <c r="BEB206" s="43"/>
      <c r="BEC206" s="43"/>
      <c r="BED206" s="43"/>
      <c r="BEE206" s="43"/>
      <c r="BEF206" s="43"/>
      <c r="BEG206" s="43"/>
      <c r="BEH206" s="43"/>
      <c r="BEI206" s="43"/>
      <c r="BEJ206" s="43"/>
      <c r="BEK206" s="43"/>
      <c r="BEL206" s="43"/>
      <c r="BEM206" s="43"/>
      <c r="BEN206" s="43"/>
      <c r="BEO206" s="43"/>
      <c r="BEP206" s="43"/>
      <c r="BEQ206" s="43"/>
      <c r="BER206" s="43"/>
      <c r="BES206" s="43"/>
      <c r="BET206" s="43"/>
      <c r="BEU206" s="43"/>
      <c r="BEV206" s="43"/>
      <c r="BEW206" s="43"/>
      <c r="BEX206" s="43"/>
      <c r="BEY206" s="43"/>
      <c r="BEZ206" s="43"/>
      <c r="BFA206" s="43"/>
      <c r="BFB206" s="43"/>
      <c r="BFC206" s="43"/>
      <c r="BFD206" s="43"/>
      <c r="BFE206" s="43"/>
      <c r="BFF206" s="43"/>
      <c r="BFG206" s="43"/>
      <c r="BFH206" s="43"/>
      <c r="BFI206" s="43"/>
      <c r="BFJ206" s="43"/>
      <c r="BFK206" s="43"/>
      <c r="BFL206" s="43"/>
      <c r="BFM206" s="43"/>
      <c r="BFN206" s="43"/>
      <c r="BFO206" s="43"/>
      <c r="BFP206" s="43"/>
      <c r="BFQ206" s="43"/>
      <c r="BFR206" s="43"/>
      <c r="BFS206" s="43"/>
      <c r="BFT206" s="43"/>
      <c r="BFU206" s="43"/>
      <c r="BFV206" s="43"/>
      <c r="BFW206" s="43"/>
      <c r="BFX206" s="43"/>
      <c r="BFY206" s="43"/>
      <c r="BFZ206" s="43"/>
      <c r="BGA206" s="43"/>
      <c r="BGB206" s="43"/>
      <c r="BGC206" s="43"/>
      <c r="BGD206" s="43"/>
      <c r="BGE206" s="43"/>
      <c r="BGF206" s="43"/>
      <c r="BGG206" s="43"/>
      <c r="BGH206" s="43"/>
      <c r="BGI206" s="43"/>
      <c r="BGJ206" s="43"/>
      <c r="BGK206" s="43"/>
      <c r="BGL206" s="43"/>
      <c r="BGM206" s="43"/>
      <c r="BGN206" s="43"/>
      <c r="BGO206" s="43"/>
      <c r="BGP206" s="43"/>
      <c r="BGQ206" s="43"/>
      <c r="BGR206" s="43"/>
      <c r="BGS206" s="43"/>
      <c r="BGT206" s="43"/>
      <c r="BGU206" s="43"/>
      <c r="BGV206" s="43"/>
      <c r="BGW206" s="43"/>
      <c r="BGX206" s="43"/>
      <c r="BGY206" s="43"/>
      <c r="BGZ206" s="43"/>
      <c r="BHA206" s="43"/>
      <c r="BHB206" s="43"/>
      <c r="BHC206" s="43"/>
      <c r="BHD206" s="43"/>
      <c r="BHE206" s="43"/>
      <c r="BHF206" s="43"/>
      <c r="BHG206" s="43"/>
      <c r="BHH206" s="43"/>
      <c r="BHI206" s="43"/>
      <c r="BHJ206" s="43"/>
      <c r="BHK206" s="43"/>
      <c r="BHL206" s="43"/>
      <c r="BHM206" s="43"/>
      <c r="BHN206" s="43"/>
      <c r="BHO206" s="43"/>
      <c r="BHP206" s="43"/>
      <c r="BHQ206" s="43"/>
      <c r="BHR206" s="43"/>
      <c r="BHS206" s="43"/>
      <c r="BHT206" s="43"/>
      <c r="BHU206" s="43"/>
      <c r="BHV206" s="43"/>
      <c r="BHW206" s="43"/>
      <c r="BHX206" s="43"/>
      <c r="BHY206" s="43"/>
      <c r="BHZ206" s="43"/>
      <c r="BIA206" s="43"/>
      <c r="BIB206" s="43"/>
      <c r="BIC206" s="43"/>
      <c r="BID206" s="43"/>
      <c r="BIE206" s="43"/>
      <c r="BIF206" s="43"/>
      <c r="BIG206" s="43"/>
      <c r="BIH206" s="43"/>
      <c r="BII206" s="43"/>
      <c r="BIJ206" s="43"/>
      <c r="BIK206" s="43"/>
      <c r="BIL206" s="43"/>
      <c r="BIM206" s="43"/>
      <c r="BIN206" s="43"/>
      <c r="BIO206" s="43"/>
      <c r="BIP206" s="43"/>
      <c r="BIQ206" s="43"/>
      <c r="BIR206" s="43"/>
      <c r="BIS206" s="43"/>
      <c r="BIT206" s="43"/>
      <c r="BIU206" s="43"/>
      <c r="BIV206" s="43"/>
      <c r="BIW206" s="43"/>
      <c r="BIX206" s="43"/>
      <c r="BIY206" s="43"/>
      <c r="BIZ206" s="43"/>
      <c r="BJA206" s="43"/>
      <c r="BJB206" s="43"/>
      <c r="BJC206" s="43"/>
      <c r="BJD206" s="43"/>
      <c r="BJE206" s="43"/>
      <c r="BJF206" s="43"/>
      <c r="BJG206" s="43"/>
      <c r="BJH206" s="43"/>
      <c r="BJI206" s="43"/>
      <c r="BJJ206" s="43"/>
      <c r="BJK206" s="43"/>
      <c r="BJL206" s="43"/>
      <c r="BJM206" s="43"/>
      <c r="BJN206" s="43"/>
      <c r="BJO206" s="43"/>
      <c r="BJP206" s="43"/>
      <c r="BJQ206" s="43"/>
      <c r="BJR206" s="43"/>
      <c r="BJS206" s="43"/>
      <c r="BJT206" s="43"/>
      <c r="BJU206" s="43"/>
      <c r="BJV206" s="43"/>
      <c r="BJW206" s="43"/>
      <c r="BJX206" s="43"/>
      <c r="BJY206" s="43"/>
      <c r="BJZ206" s="43"/>
      <c r="BKA206" s="43"/>
      <c r="BKB206" s="43"/>
      <c r="BKC206" s="43"/>
      <c r="BKD206" s="43"/>
      <c r="BKE206" s="43"/>
      <c r="BKF206" s="43"/>
      <c r="BKG206" s="43"/>
      <c r="BKH206" s="43"/>
      <c r="BKI206" s="43"/>
      <c r="BKJ206" s="43"/>
      <c r="BKK206" s="43"/>
      <c r="BKL206" s="43"/>
      <c r="BKM206" s="43"/>
      <c r="BKN206" s="43"/>
      <c r="BKO206" s="43"/>
      <c r="BKP206" s="43"/>
      <c r="BKQ206" s="43"/>
      <c r="BKR206" s="43"/>
      <c r="BKS206" s="43"/>
      <c r="BKT206" s="43"/>
      <c r="BKU206" s="43"/>
      <c r="BKV206" s="43"/>
      <c r="BKW206" s="43"/>
      <c r="BKX206" s="43"/>
      <c r="BKY206" s="43"/>
      <c r="BKZ206" s="43"/>
      <c r="BLA206" s="43"/>
      <c r="BLB206" s="43"/>
      <c r="BLC206" s="43"/>
      <c r="BLD206" s="43"/>
      <c r="BLE206" s="43"/>
      <c r="BLF206" s="43"/>
      <c r="BLG206" s="43"/>
      <c r="BLH206" s="43"/>
      <c r="BLI206" s="43"/>
      <c r="BLJ206" s="43"/>
      <c r="BLK206" s="43"/>
      <c r="BLL206" s="43"/>
      <c r="BLM206" s="43"/>
      <c r="BLN206" s="43"/>
      <c r="BLO206" s="43"/>
      <c r="BLP206" s="43"/>
      <c r="BLQ206" s="43"/>
      <c r="BLR206" s="43"/>
      <c r="BLS206" s="43"/>
      <c r="BLT206" s="43"/>
      <c r="BLU206" s="43"/>
      <c r="BLV206" s="43"/>
      <c r="BLW206" s="43"/>
      <c r="BLX206" s="43"/>
      <c r="BLY206" s="43"/>
      <c r="BLZ206" s="43"/>
      <c r="BMA206" s="43"/>
      <c r="BMB206" s="43"/>
      <c r="BMC206" s="43"/>
      <c r="BMD206" s="43"/>
      <c r="BME206" s="43"/>
      <c r="BMF206" s="43"/>
      <c r="BMG206" s="43"/>
      <c r="BMH206" s="43"/>
      <c r="BMI206" s="43"/>
      <c r="BMJ206" s="43"/>
      <c r="BMK206" s="43"/>
      <c r="BML206" s="43"/>
      <c r="BMM206" s="43"/>
      <c r="BMN206" s="43"/>
      <c r="BMO206" s="43"/>
      <c r="BMP206" s="43"/>
      <c r="BMQ206" s="43"/>
      <c r="BMR206" s="43"/>
      <c r="BMS206" s="43"/>
      <c r="BMT206" s="43"/>
      <c r="BMU206" s="43"/>
      <c r="BMV206" s="43"/>
      <c r="BMW206" s="43"/>
      <c r="BMX206" s="43"/>
      <c r="BMY206" s="43"/>
      <c r="BMZ206" s="43"/>
      <c r="BNA206" s="43"/>
      <c r="BNB206" s="43"/>
      <c r="BNC206" s="43"/>
      <c r="BND206" s="43"/>
      <c r="BNE206" s="43"/>
      <c r="BNF206" s="43"/>
      <c r="BNG206" s="43"/>
      <c r="BNH206" s="43"/>
      <c r="BNI206" s="43"/>
      <c r="BNJ206" s="43"/>
      <c r="BNK206" s="43"/>
      <c r="BNL206" s="43"/>
      <c r="BNM206" s="43"/>
      <c r="BNN206" s="43"/>
      <c r="BNO206" s="43"/>
      <c r="BNP206" s="43"/>
      <c r="BNQ206" s="43"/>
      <c r="BNR206" s="43"/>
      <c r="BNS206" s="43"/>
      <c r="BNT206" s="43"/>
      <c r="BNU206" s="43"/>
      <c r="BNV206" s="43"/>
      <c r="BNW206" s="43"/>
      <c r="BNX206" s="43"/>
      <c r="BNY206" s="43"/>
      <c r="BNZ206" s="43"/>
      <c r="BOA206" s="43"/>
      <c r="BOB206" s="43"/>
      <c r="BOC206" s="43"/>
      <c r="BOD206" s="43"/>
      <c r="BOE206" s="43"/>
      <c r="BOF206" s="43"/>
      <c r="BOG206" s="43"/>
      <c r="BOH206" s="43"/>
      <c r="BOI206" s="43"/>
      <c r="BOJ206" s="43"/>
      <c r="BOK206" s="43"/>
      <c r="BOL206" s="43"/>
      <c r="BOM206" s="43"/>
      <c r="BON206" s="43"/>
      <c r="BOO206" s="43"/>
      <c r="BOP206" s="43"/>
      <c r="BOQ206" s="43"/>
      <c r="BOR206" s="43"/>
      <c r="BOS206" s="43"/>
      <c r="BOT206" s="43"/>
      <c r="BOU206" s="43"/>
      <c r="BOV206" s="43"/>
      <c r="BOW206" s="43"/>
      <c r="BOX206" s="43"/>
      <c r="BOY206" s="43"/>
      <c r="BOZ206" s="43"/>
      <c r="BPA206" s="43"/>
      <c r="BPB206" s="43"/>
      <c r="BPC206" s="43"/>
      <c r="BPD206" s="43"/>
      <c r="BPE206" s="43"/>
      <c r="BPF206" s="43"/>
      <c r="BPG206" s="43"/>
      <c r="BPH206" s="43"/>
      <c r="BPI206" s="43"/>
      <c r="BPJ206" s="43"/>
      <c r="BPK206" s="43"/>
      <c r="BPL206" s="43"/>
      <c r="BPM206" s="43"/>
      <c r="BPN206" s="43"/>
      <c r="BPO206" s="43"/>
      <c r="BPP206" s="43"/>
      <c r="BPQ206" s="43"/>
      <c r="BPR206" s="43"/>
      <c r="BPS206" s="43"/>
      <c r="BPT206" s="43"/>
      <c r="BPU206" s="43"/>
      <c r="BPV206" s="43"/>
      <c r="BPW206" s="43"/>
      <c r="BPX206" s="43"/>
      <c r="BPY206" s="43"/>
      <c r="BPZ206" s="43"/>
      <c r="BQA206" s="43"/>
      <c r="BQB206" s="43"/>
      <c r="BQC206" s="43"/>
      <c r="BQD206" s="43"/>
      <c r="BQE206" s="43"/>
      <c r="BQF206" s="43"/>
      <c r="BQG206" s="43"/>
      <c r="BQH206" s="43"/>
      <c r="BQI206" s="43"/>
      <c r="BQJ206" s="43"/>
      <c r="BQK206" s="43"/>
      <c r="BQL206" s="43"/>
      <c r="BQM206" s="43"/>
      <c r="BQN206" s="43"/>
      <c r="BQO206" s="43"/>
      <c r="BQP206" s="43"/>
      <c r="BQQ206" s="43"/>
      <c r="BQR206" s="43"/>
      <c r="BQS206" s="43"/>
      <c r="BQT206" s="43"/>
      <c r="BQU206" s="43"/>
      <c r="BQV206" s="43"/>
      <c r="BQW206" s="43"/>
      <c r="BQX206" s="43"/>
      <c r="BQY206" s="43"/>
      <c r="BQZ206" s="43"/>
      <c r="BRA206" s="43"/>
      <c r="BRB206" s="43"/>
      <c r="BRC206" s="43"/>
      <c r="BRD206" s="43"/>
      <c r="BRE206" s="43"/>
      <c r="BRF206" s="43"/>
      <c r="BRG206" s="43"/>
      <c r="BRH206" s="43"/>
      <c r="BRI206" s="43"/>
      <c r="BRJ206" s="43"/>
      <c r="BRK206" s="43"/>
      <c r="BRL206" s="43"/>
      <c r="BRM206" s="43"/>
      <c r="BRN206" s="43"/>
      <c r="BRO206" s="43"/>
      <c r="BRP206" s="43"/>
      <c r="BRQ206" s="43"/>
      <c r="BRR206" s="43"/>
      <c r="BRS206" s="43"/>
      <c r="BRT206" s="43"/>
      <c r="BRU206" s="43"/>
      <c r="BRV206" s="43"/>
      <c r="BRW206" s="43"/>
      <c r="BRX206" s="43"/>
      <c r="BRY206" s="43"/>
      <c r="BRZ206" s="43"/>
      <c r="BSA206" s="43"/>
      <c r="BSB206" s="43"/>
      <c r="BSC206" s="43"/>
      <c r="BSD206" s="43"/>
      <c r="BSE206" s="43"/>
      <c r="BSF206" s="43"/>
      <c r="BSG206" s="43"/>
      <c r="BSH206" s="43"/>
      <c r="BSI206" s="43"/>
      <c r="BSJ206" s="43"/>
      <c r="BSK206" s="43"/>
      <c r="BSL206" s="43"/>
      <c r="BSM206" s="43"/>
      <c r="BSN206" s="43"/>
      <c r="BSO206" s="43"/>
      <c r="BSP206" s="43"/>
      <c r="BSQ206" s="43"/>
      <c r="BSR206" s="43"/>
      <c r="BSS206" s="43"/>
      <c r="BST206" s="43"/>
      <c r="BSU206" s="43"/>
      <c r="BSV206" s="43"/>
      <c r="BSW206" s="43"/>
      <c r="BSX206" s="43"/>
      <c r="BSY206" s="43"/>
      <c r="BSZ206" s="43"/>
      <c r="BTA206" s="43"/>
      <c r="BTB206" s="43"/>
      <c r="BTC206" s="43"/>
      <c r="BTD206" s="43"/>
      <c r="BTE206" s="43"/>
      <c r="BTF206" s="43"/>
      <c r="BTG206" s="43"/>
      <c r="BTH206" s="43"/>
      <c r="BTI206" s="43"/>
      <c r="BTJ206" s="43"/>
      <c r="BTK206" s="43"/>
      <c r="BTL206" s="43"/>
      <c r="BTM206" s="43"/>
      <c r="BTN206" s="43"/>
      <c r="BTO206" s="43"/>
      <c r="BTP206" s="43"/>
      <c r="BTQ206" s="43"/>
      <c r="BTR206" s="43"/>
      <c r="BTS206" s="43"/>
      <c r="BTT206" s="43"/>
      <c r="BTU206" s="43"/>
      <c r="BTV206" s="43"/>
      <c r="BTW206" s="43"/>
      <c r="BTX206" s="43"/>
      <c r="BTY206" s="43"/>
      <c r="BTZ206" s="43"/>
      <c r="BUA206" s="43"/>
      <c r="BUB206" s="43"/>
      <c r="BUC206" s="43"/>
      <c r="BUD206" s="43"/>
      <c r="BUE206" s="43"/>
      <c r="BUF206" s="43"/>
      <c r="BUG206" s="43"/>
      <c r="BUH206" s="43"/>
      <c r="BUI206" s="43"/>
      <c r="BUJ206" s="43"/>
      <c r="BUK206" s="43"/>
      <c r="BUL206" s="43"/>
      <c r="BUM206" s="43"/>
      <c r="BUN206" s="43"/>
      <c r="BUO206" s="43"/>
      <c r="BUP206" s="43"/>
      <c r="BUQ206" s="43"/>
      <c r="BUR206" s="43"/>
      <c r="BUS206" s="43"/>
      <c r="BUT206" s="43"/>
      <c r="BUU206" s="43"/>
      <c r="BUV206" s="43"/>
      <c r="BUW206" s="43"/>
      <c r="BUX206" s="43"/>
      <c r="BUY206" s="43"/>
      <c r="BUZ206" s="43"/>
      <c r="BVA206" s="43"/>
      <c r="BVB206" s="43"/>
      <c r="BVC206" s="43"/>
      <c r="BVD206" s="43"/>
      <c r="BVE206" s="43"/>
      <c r="BVF206" s="43"/>
      <c r="BVG206" s="43"/>
      <c r="BVH206" s="43"/>
      <c r="BVI206" s="43"/>
      <c r="BVJ206" s="43"/>
      <c r="BVK206" s="43"/>
      <c r="BVL206" s="43"/>
      <c r="BVM206" s="43"/>
      <c r="BVN206" s="43"/>
      <c r="BVO206" s="43"/>
      <c r="BVP206" s="43"/>
      <c r="BVQ206" s="43"/>
      <c r="BVR206" s="43"/>
      <c r="BVS206" s="43"/>
      <c r="BVT206" s="43"/>
      <c r="BVU206" s="43"/>
      <c r="BVV206" s="43"/>
      <c r="BVW206" s="43"/>
      <c r="BVX206" s="43"/>
      <c r="BVY206" s="43"/>
      <c r="BVZ206" s="43"/>
      <c r="BWA206" s="43"/>
      <c r="BWB206" s="43"/>
      <c r="BWC206" s="43"/>
      <c r="BWD206" s="43"/>
      <c r="BWE206" s="43"/>
      <c r="BWF206" s="43"/>
      <c r="BWG206" s="43"/>
      <c r="BWH206" s="43"/>
      <c r="BWI206" s="43"/>
      <c r="BWJ206" s="43"/>
    </row>
    <row r="207" spans="1:1960" x14ac:dyDescent="0.2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43"/>
      <c r="BM207" s="43"/>
      <c r="BN207" s="43"/>
      <c r="BO207" s="43"/>
      <c r="BP207" s="43"/>
      <c r="BQ207" s="43"/>
      <c r="BR207" s="43"/>
      <c r="BS207" s="43"/>
      <c r="BT207" s="43"/>
      <c r="BU207" s="43"/>
      <c r="BV207" s="43"/>
      <c r="BW207" s="43"/>
      <c r="BX207" s="43"/>
      <c r="BY207" s="43"/>
      <c r="BZ207" s="43"/>
      <c r="CA207" s="43"/>
      <c r="CB207" s="43"/>
      <c r="CC207" s="43"/>
      <c r="CD207" s="43"/>
      <c r="CE207" s="43"/>
      <c r="CF207" s="43"/>
      <c r="CG207" s="43"/>
      <c r="CH207" s="43"/>
      <c r="CI207" s="43"/>
      <c r="CJ207" s="43"/>
      <c r="CK207" s="43"/>
      <c r="CL207" s="43"/>
      <c r="CM207" s="43"/>
      <c r="CN207" s="43"/>
      <c r="CO207" s="43"/>
      <c r="CP207" s="43"/>
      <c r="CQ207" s="43"/>
      <c r="CR207" s="43"/>
      <c r="CS207" s="43"/>
      <c r="CT207" s="43"/>
      <c r="CU207" s="43"/>
      <c r="CV207" s="43"/>
      <c r="CW207" s="43"/>
      <c r="CX207" s="43"/>
      <c r="CY207" s="43"/>
      <c r="CZ207" s="43"/>
      <c r="DA207" s="43"/>
      <c r="DB207" s="43"/>
      <c r="DC207" s="43"/>
      <c r="DD207" s="43"/>
      <c r="DE207" s="43"/>
      <c r="DF207" s="43"/>
      <c r="DG207" s="43"/>
      <c r="DH207" s="43"/>
      <c r="DI207" s="43"/>
      <c r="DJ207" s="43"/>
      <c r="DK207" s="43"/>
      <c r="DL207" s="43"/>
      <c r="DM207" s="43"/>
      <c r="DN207" s="43"/>
      <c r="DO207" s="43"/>
      <c r="DP207" s="43"/>
      <c r="DQ207" s="43"/>
      <c r="DR207" s="43"/>
      <c r="DS207" s="43"/>
      <c r="DT207" s="43"/>
      <c r="DU207" s="43"/>
      <c r="DV207" s="43"/>
      <c r="DW207" s="43"/>
      <c r="DX207" s="43"/>
      <c r="DY207" s="43"/>
      <c r="DZ207" s="43"/>
      <c r="EA207" s="43"/>
      <c r="EB207" s="43"/>
      <c r="EC207" s="43"/>
      <c r="ED207" s="43"/>
      <c r="EE207" s="43"/>
      <c r="EF207" s="43"/>
      <c r="EG207" s="43"/>
      <c r="EH207" s="43"/>
      <c r="EI207" s="43"/>
      <c r="EJ207" s="43"/>
      <c r="EK207" s="43"/>
      <c r="EL207" s="43"/>
      <c r="EM207" s="43"/>
      <c r="EN207" s="43"/>
      <c r="EO207" s="43"/>
      <c r="EP207" s="43"/>
      <c r="EQ207" s="43"/>
      <c r="ER207" s="43"/>
      <c r="ES207" s="43"/>
      <c r="ET207" s="43"/>
      <c r="EU207" s="43"/>
      <c r="EV207" s="43"/>
      <c r="EW207" s="43"/>
      <c r="EX207" s="43"/>
      <c r="EY207" s="43"/>
      <c r="EZ207" s="43"/>
      <c r="FA207" s="43"/>
      <c r="FB207" s="43"/>
      <c r="FC207" s="43"/>
      <c r="FD207" s="43"/>
      <c r="FE207" s="43"/>
      <c r="FF207" s="43"/>
      <c r="FG207" s="43"/>
      <c r="FH207" s="43"/>
      <c r="FI207" s="43"/>
      <c r="FJ207" s="43"/>
      <c r="FK207" s="43"/>
      <c r="FL207" s="43"/>
      <c r="FM207" s="43"/>
      <c r="FN207" s="43"/>
      <c r="FO207" s="43"/>
      <c r="FP207" s="43"/>
      <c r="FQ207" s="43"/>
      <c r="FR207" s="43"/>
      <c r="FS207" s="43"/>
      <c r="FT207" s="43"/>
      <c r="FU207" s="43"/>
      <c r="FV207" s="43"/>
      <c r="FW207" s="43"/>
      <c r="FX207" s="43"/>
      <c r="FY207" s="43"/>
      <c r="FZ207" s="43"/>
      <c r="GA207" s="43"/>
      <c r="GB207" s="43"/>
      <c r="GC207" s="43"/>
      <c r="GD207" s="43"/>
      <c r="GE207" s="43"/>
      <c r="GF207" s="43"/>
      <c r="GG207" s="43"/>
      <c r="GH207" s="43"/>
      <c r="GI207" s="43"/>
      <c r="GJ207" s="43"/>
      <c r="GK207" s="43"/>
      <c r="GL207" s="43"/>
      <c r="GM207" s="43"/>
      <c r="GN207" s="43"/>
      <c r="GO207" s="43"/>
      <c r="GP207" s="43"/>
      <c r="GQ207" s="43"/>
      <c r="GR207" s="43"/>
      <c r="GS207" s="43"/>
      <c r="GT207" s="43"/>
      <c r="GU207" s="43"/>
      <c r="GV207" s="43"/>
      <c r="GW207" s="43"/>
      <c r="GX207" s="43"/>
      <c r="GY207" s="43"/>
      <c r="GZ207" s="43"/>
      <c r="HA207" s="43"/>
      <c r="HB207" s="43"/>
      <c r="HC207" s="43"/>
      <c r="HD207" s="43"/>
      <c r="HE207" s="43"/>
      <c r="HF207" s="43"/>
      <c r="HG207" s="43"/>
      <c r="HH207" s="43"/>
      <c r="HI207" s="43"/>
      <c r="HJ207" s="43"/>
      <c r="HK207" s="43"/>
      <c r="HL207" s="43"/>
      <c r="HM207" s="43"/>
      <c r="HN207" s="43"/>
      <c r="HO207" s="43"/>
      <c r="HP207" s="43"/>
      <c r="HQ207" s="43"/>
      <c r="HR207" s="43"/>
      <c r="HS207" s="43"/>
      <c r="HT207" s="43"/>
      <c r="HU207" s="43"/>
      <c r="HV207" s="43"/>
      <c r="HW207" s="43"/>
      <c r="HX207" s="43"/>
      <c r="HY207" s="43"/>
      <c r="HZ207" s="43"/>
      <c r="IA207" s="43"/>
      <c r="IB207" s="43"/>
      <c r="IC207" s="43"/>
      <c r="ID207" s="43"/>
      <c r="IE207" s="43"/>
      <c r="IF207" s="43"/>
      <c r="IG207" s="43"/>
      <c r="IH207" s="43"/>
      <c r="II207" s="43"/>
      <c r="IJ207" s="43"/>
      <c r="IK207" s="43"/>
      <c r="IL207" s="43"/>
      <c r="IM207" s="43"/>
      <c r="IN207" s="43"/>
      <c r="IO207" s="43"/>
      <c r="IP207" s="43"/>
      <c r="IQ207" s="43"/>
      <c r="IR207" s="43"/>
      <c r="IS207" s="43"/>
      <c r="IT207" s="43"/>
      <c r="IU207" s="43"/>
      <c r="IV207" s="43"/>
      <c r="IW207" s="43"/>
      <c r="IX207" s="43"/>
      <c r="IY207" s="43"/>
      <c r="IZ207" s="43"/>
      <c r="JA207" s="43"/>
      <c r="JB207" s="43"/>
      <c r="JC207" s="43"/>
      <c r="JD207" s="43"/>
      <c r="JE207" s="43"/>
      <c r="JF207" s="43"/>
      <c r="JG207" s="43"/>
      <c r="JH207" s="43"/>
      <c r="JI207" s="43"/>
      <c r="JJ207" s="43"/>
      <c r="JK207" s="43"/>
      <c r="JL207" s="43"/>
      <c r="JM207" s="43"/>
      <c r="JN207" s="43"/>
      <c r="JO207" s="43"/>
      <c r="JP207" s="43"/>
      <c r="JQ207" s="43"/>
      <c r="JR207" s="43"/>
      <c r="JS207" s="43"/>
      <c r="JT207" s="43"/>
      <c r="JU207" s="43"/>
      <c r="JV207" s="43"/>
      <c r="JW207" s="43"/>
      <c r="JX207" s="43"/>
      <c r="JY207" s="43"/>
      <c r="JZ207" s="43"/>
      <c r="KA207" s="43"/>
      <c r="KB207" s="43"/>
      <c r="KC207" s="43"/>
      <c r="KD207" s="43"/>
      <c r="KE207" s="43"/>
      <c r="KF207" s="43"/>
      <c r="KG207" s="43"/>
      <c r="KH207" s="43"/>
      <c r="KI207" s="43"/>
      <c r="KJ207" s="43"/>
      <c r="KK207" s="43"/>
      <c r="KL207" s="43"/>
      <c r="KM207" s="43"/>
      <c r="KN207" s="43"/>
      <c r="KO207" s="43"/>
      <c r="KP207" s="43"/>
      <c r="KQ207" s="43"/>
      <c r="KR207" s="43"/>
      <c r="KS207" s="43"/>
      <c r="KT207" s="43"/>
      <c r="KU207" s="43"/>
      <c r="KV207" s="43"/>
      <c r="KW207" s="43"/>
      <c r="KX207" s="43"/>
      <c r="KY207" s="43"/>
      <c r="KZ207" s="43"/>
      <c r="LA207" s="43"/>
      <c r="LB207" s="43"/>
      <c r="LC207" s="43"/>
      <c r="LD207" s="43"/>
      <c r="LE207" s="43"/>
      <c r="LF207" s="43"/>
      <c r="LG207" s="43"/>
      <c r="LH207" s="43"/>
      <c r="LI207" s="43"/>
      <c r="LJ207" s="43"/>
      <c r="LK207" s="43"/>
      <c r="LL207" s="43"/>
      <c r="LM207" s="43"/>
      <c r="LN207" s="43"/>
      <c r="LO207" s="43"/>
      <c r="LP207" s="43"/>
      <c r="LQ207" s="43"/>
      <c r="LR207" s="43"/>
      <c r="LS207" s="43"/>
      <c r="LT207" s="43"/>
      <c r="LU207" s="43"/>
      <c r="LV207" s="43"/>
      <c r="LW207" s="43"/>
      <c r="LX207" s="43"/>
      <c r="LY207" s="43"/>
      <c r="LZ207" s="43"/>
      <c r="MA207" s="43"/>
      <c r="MB207" s="43"/>
      <c r="MC207" s="43"/>
      <c r="MD207" s="43"/>
      <c r="ME207" s="43"/>
      <c r="MF207" s="43"/>
      <c r="MG207" s="43"/>
      <c r="MH207" s="43"/>
      <c r="MI207" s="43"/>
      <c r="MJ207" s="43"/>
      <c r="MK207" s="43"/>
      <c r="ML207" s="43"/>
      <c r="MM207" s="43"/>
      <c r="MN207" s="43"/>
      <c r="MO207" s="43"/>
      <c r="MP207" s="43"/>
      <c r="MQ207" s="43"/>
      <c r="MR207" s="43"/>
      <c r="MS207" s="43"/>
      <c r="MT207" s="43"/>
      <c r="MU207" s="43"/>
      <c r="MV207" s="43"/>
      <c r="MW207" s="43"/>
      <c r="MX207" s="43"/>
      <c r="MY207" s="43"/>
      <c r="MZ207" s="43"/>
      <c r="NA207" s="43"/>
      <c r="NB207" s="43"/>
      <c r="NC207" s="43"/>
      <c r="ND207" s="43"/>
      <c r="NE207" s="43"/>
      <c r="NF207" s="43"/>
      <c r="NG207" s="43"/>
      <c r="NH207" s="43"/>
      <c r="NI207" s="43"/>
      <c r="NJ207" s="43"/>
      <c r="NK207" s="43"/>
      <c r="NL207" s="43"/>
      <c r="NM207" s="43"/>
      <c r="NN207" s="43"/>
      <c r="NO207" s="43"/>
      <c r="NP207" s="43"/>
      <c r="NQ207" s="43"/>
      <c r="NR207" s="43"/>
      <c r="NS207" s="43"/>
      <c r="NT207" s="43"/>
      <c r="NU207" s="43"/>
      <c r="NV207" s="43"/>
      <c r="NW207" s="43"/>
      <c r="NX207" s="43"/>
      <c r="NY207" s="43"/>
      <c r="NZ207" s="43"/>
      <c r="OA207" s="43"/>
      <c r="OB207" s="43"/>
      <c r="OC207" s="43"/>
      <c r="OD207" s="43"/>
      <c r="OE207" s="43"/>
      <c r="OF207" s="43"/>
      <c r="OG207" s="43"/>
      <c r="OH207" s="43"/>
      <c r="OI207" s="43"/>
      <c r="OJ207" s="43"/>
      <c r="OK207" s="43"/>
      <c r="OL207" s="43"/>
      <c r="OM207" s="43"/>
      <c r="ON207" s="43"/>
      <c r="OO207" s="43"/>
      <c r="OP207" s="43"/>
      <c r="OQ207" s="43"/>
      <c r="OR207" s="43"/>
      <c r="OS207" s="43"/>
      <c r="OT207" s="43"/>
      <c r="OU207" s="43"/>
      <c r="OV207" s="43"/>
      <c r="OW207" s="43"/>
      <c r="OX207" s="43"/>
      <c r="OY207" s="43"/>
      <c r="OZ207" s="43"/>
      <c r="PA207" s="43"/>
      <c r="PB207" s="43"/>
      <c r="PC207" s="43"/>
      <c r="PD207" s="43"/>
      <c r="PE207" s="43"/>
      <c r="PF207" s="43"/>
      <c r="PG207" s="43"/>
      <c r="PH207" s="43"/>
      <c r="PI207" s="43"/>
      <c r="PJ207" s="43"/>
      <c r="PK207" s="43"/>
      <c r="PL207" s="43"/>
      <c r="PM207" s="43"/>
      <c r="PN207" s="43"/>
      <c r="PO207" s="43"/>
      <c r="PP207" s="43"/>
      <c r="PQ207" s="43"/>
      <c r="PR207" s="43"/>
      <c r="PS207" s="43"/>
      <c r="PT207" s="43"/>
      <c r="PU207" s="43"/>
      <c r="PV207" s="43"/>
      <c r="PW207" s="43"/>
      <c r="PX207" s="43"/>
      <c r="PY207" s="43"/>
      <c r="PZ207" s="43"/>
      <c r="QA207" s="43"/>
      <c r="QB207" s="43"/>
      <c r="QC207" s="43"/>
      <c r="QD207" s="43"/>
      <c r="QE207" s="43"/>
      <c r="QF207" s="43"/>
      <c r="QG207" s="43"/>
      <c r="QH207" s="43"/>
      <c r="QI207" s="43"/>
      <c r="QJ207" s="43"/>
      <c r="QK207" s="43"/>
      <c r="QL207" s="43"/>
      <c r="QM207" s="43"/>
      <c r="QN207" s="43"/>
      <c r="QO207" s="43"/>
      <c r="QP207" s="43"/>
      <c r="QQ207" s="43"/>
      <c r="QR207" s="43"/>
      <c r="QS207" s="43"/>
      <c r="QT207" s="43"/>
      <c r="QU207" s="43"/>
      <c r="QV207" s="43"/>
      <c r="QW207" s="43"/>
      <c r="QX207" s="43"/>
      <c r="QY207" s="43"/>
      <c r="QZ207" s="43"/>
      <c r="RA207" s="43"/>
      <c r="RB207" s="43"/>
      <c r="RC207" s="43"/>
      <c r="RD207" s="43"/>
      <c r="RE207" s="43"/>
      <c r="RF207" s="43"/>
      <c r="RG207" s="43"/>
      <c r="RH207" s="43"/>
      <c r="RI207" s="43"/>
      <c r="RJ207" s="43"/>
      <c r="RK207" s="43"/>
      <c r="RL207" s="43"/>
      <c r="RM207" s="43"/>
      <c r="RN207" s="43"/>
      <c r="RO207" s="43"/>
      <c r="RP207" s="43"/>
      <c r="RQ207" s="43"/>
      <c r="RR207" s="43"/>
      <c r="RS207" s="43"/>
      <c r="RT207" s="43"/>
      <c r="RU207" s="43"/>
      <c r="RV207" s="43"/>
      <c r="RW207" s="43"/>
      <c r="RX207" s="43"/>
      <c r="RY207" s="43"/>
      <c r="RZ207" s="43"/>
      <c r="SA207" s="43"/>
      <c r="SB207" s="43"/>
      <c r="SC207" s="43"/>
      <c r="SD207" s="43"/>
      <c r="SE207" s="43"/>
      <c r="SF207" s="43"/>
      <c r="SG207" s="43"/>
      <c r="SH207" s="43"/>
      <c r="SI207" s="43"/>
      <c r="SJ207" s="43"/>
      <c r="SK207" s="43"/>
      <c r="SL207" s="43"/>
      <c r="SM207" s="43"/>
      <c r="SN207" s="43"/>
      <c r="SO207" s="43"/>
      <c r="SP207" s="43"/>
      <c r="SQ207" s="43"/>
      <c r="SR207" s="43"/>
      <c r="SS207" s="43"/>
      <c r="ST207" s="43"/>
      <c r="SU207" s="43"/>
      <c r="SV207" s="43"/>
      <c r="SW207" s="43"/>
      <c r="SX207" s="43"/>
      <c r="SY207" s="43"/>
      <c r="SZ207" s="43"/>
      <c r="TA207" s="43"/>
      <c r="TB207" s="43"/>
      <c r="TC207" s="43"/>
      <c r="TD207" s="43"/>
      <c r="TE207" s="43"/>
      <c r="TF207" s="43"/>
      <c r="TG207" s="43"/>
      <c r="TH207" s="43"/>
      <c r="TI207" s="43"/>
      <c r="TJ207" s="43"/>
      <c r="TK207" s="43"/>
      <c r="TL207" s="43"/>
      <c r="TM207" s="43"/>
      <c r="TN207" s="43"/>
      <c r="TO207" s="43"/>
      <c r="TP207" s="43"/>
      <c r="TQ207" s="43"/>
      <c r="TR207" s="43"/>
      <c r="TS207" s="43"/>
      <c r="TT207" s="43"/>
      <c r="TU207" s="43"/>
      <c r="TV207" s="43"/>
      <c r="TW207" s="43"/>
      <c r="TX207" s="43"/>
      <c r="TY207" s="43"/>
      <c r="TZ207" s="43"/>
      <c r="UA207" s="43"/>
      <c r="UB207" s="43"/>
      <c r="UC207" s="43"/>
      <c r="UD207" s="43"/>
      <c r="UE207" s="43"/>
      <c r="UF207" s="43"/>
      <c r="UG207" s="43"/>
      <c r="UH207" s="43"/>
      <c r="UI207" s="43"/>
      <c r="UJ207" s="43"/>
      <c r="UK207" s="43"/>
      <c r="UL207" s="43"/>
      <c r="UM207" s="43"/>
      <c r="UN207" s="43"/>
      <c r="UO207" s="43"/>
      <c r="UP207" s="43"/>
      <c r="UQ207" s="43"/>
      <c r="UR207" s="43"/>
      <c r="US207" s="43"/>
      <c r="UT207" s="43"/>
      <c r="UU207" s="43"/>
      <c r="UV207" s="43"/>
      <c r="UW207" s="43"/>
      <c r="UX207" s="43"/>
      <c r="UY207" s="43"/>
      <c r="UZ207" s="43"/>
      <c r="VA207" s="43"/>
      <c r="VB207" s="43"/>
      <c r="VC207" s="43"/>
      <c r="VD207" s="43"/>
      <c r="VE207" s="43"/>
      <c r="VF207" s="43"/>
      <c r="VG207" s="43"/>
      <c r="VH207" s="43"/>
      <c r="VI207" s="43"/>
      <c r="VJ207" s="43"/>
      <c r="VK207" s="43"/>
      <c r="VL207" s="43"/>
      <c r="VM207" s="43"/>
      <c r="VN207" s="43"/>
      <c r="VO207" s="43"/>
      <c r="VP207" s="43"/>
      <c r="VQ207" s="43"/>
      <c r="VR207" s="43"/>
      <c r="VS207" s="43"/>
      <c r="VT207" s="43"/>
      <c r="VU207" s="43"/>
      <c r="VV207" s="43"/>
      <c r="VW207" s="43"/>
      <c r="VX207" s="43"/>
      <c r="VY207" s="43"/>
      <c r="VZ207" s="43"/>
      <c r="WA207" s="43"/>
      <c r="WB207" s="43"/>
      <c r="WC207" s="43"/>
      <c r="WD207" s="43"/>
      <c r="WE207" s="43"/>
      <c r="WF207" s="43"/>
      <c r="WG207" s="43"/>
      <c r="WH207" s="43"/>
      <c r="WI207" s="43"/>
      <c r="WJ207" s="43"/>
      <c r="WK207" s="43"/>
      <c r="WL207" s="43"/>
      <c r="WM207" s="43"/>
      <c r="WN207" s="43"/>
      <c r="WO207" s="43"/>
      <c r="WP207" s="43"/>
      <c r="WQ207" s="43"/>
      <c r="WR207" s="43"/>
      <c r="WS207" s="43"/>
      <c r="WT207" s="43"/>
      <c r="WU207" s="43"/>
      <c r="WV207" s="43"/>
      <c r="WW207" s="43"/>
      <c r="WX207" s="43"/>
      <c r="WY207" s="43"/>
      <c r="WZ207" s="43"/>
      <c r="XA207" s="43"/>
      <c r="XB207" s="43"/>
      <c r="XC207" s="43"/>
      <c r="XD207" s="43"/>
      <c r="XE207" s="43"/>
      <c r="XF207" s="43"/>
      <c r="XG207" s="43"/>
      <c r="XH207" s="43"/>
      <c r="XI207" s="43"/>
      <c r="XJ207" s="43"/>
      <c r="XK207" s="43"/>
      <c r="XL207" s="43"/>
      <c r="XM207" s="43"/>
      <c r="XN207" s="43"/>
      <c r="XO207" s="43"/>
      <c r="XP207" s="43"/>
      <c r="XQ207" s="43"/>
      <c r="XR207" s="43"/>
      <c r="XS207" s="43"/>
      <c r="XT207" s="43"/>
      <c r="XU207" s="43"/>
      <c r="XV207" s="43"/>
      <c r="XW207" s="43"/>
      <c r="XX207" s="43"/>
      <c r="XY207" s="43"/>
      <c r="XZ207" s="43"/>
      <c r="YA207" s="43"/>
      <c r="YB207" s="43"/>
      <c r="YC207" s="43"/>
      <c r="YD207" s="43"/>
      <c r="YE207" s="43"/>
      <c r="YF207" s="43"/>
      <c r="YG207" s="43"/>
      <c r="YH207" s="43"/>
      <c r="YI207" s="43"/>
      <c r="YJ207" s="43"/>
      <c r="YK207" s="43"/>
      <c r="YL207" s="43"/>
      <c r="YM207" s="43"/>
      <c r="YN207" s="43"/>
      <c r="YO207" s="43"/>
      <c r="YP207" s="43"/>
      <c r="YQ207" s="43"/>
      <c r="YR207" s="43"/>
      <c r="YS207" s="43"/>
      <c r="YT207" s="43"/>
      <c r="YU207" s="43"/>
      <c r="YV207" s="43"/>
      <c r="YW207" s="43"/>
      <c r="YX207" s="43"/>
      <c r="YY207" s="43"/>
      <c r="YZ207" s="43"/>
      <c r="ZA207" s="43"/>
      <c r="ZB207" s="43"/>
      <c r="ZC207" s="43"/>
      <c r="ZD207" s="43"/>
      <c r="ZE207" s="43"/>
      <c r="ZF207" s="43"/>
      <c r="ZG207" s="43"/>
      <c r="ZH207" s="43"/>
      <c r="ZI207" s="43"/>
      <c r="ZJ207" s="43"/>
      <c r="ZK207" s="43"/>
      <c r="ZL207" s="43"/>
      <c r="ZM207" s="43"/>
      <c r="ZN207" s="43"/>
      <c r="ZO207" s="43"/>
      <c r="ZP207" s="43"/>
      <c r="ZQ207" s="43"/>
      <c r="ZR207" s="43"/>
      <c r="ZS207" s="43"/>
      <c r="ZT207" s="43"/>
      <c r="ZU207" s="43"/>
      <c r="ZV207" s="43"/>
      <c r="ZW207" s="43"/>
      <c r="ZX207" s="43"/>
      <c r="ZY207" s="43"/>
      <c r="ZZ207" s="43"/>
      <c r="AAA207" s="43"/>
      <c r="AAB207" s="43"/>
      <c r="AAC207" s="43"/>
      <c r="AAD207" s="43"/>
      <c r="AAE207" s="43"/>
      <c r="AAF207" s="43"/>
      <c r="AAG207" s="43"/>
      <c r="AAH207" s="43"/>
      <c r="AAI207" s="43"/>
      <c r="AAJ207" s="43"/>
      <c r="AAK207" s="43"/>
      <c r="AAL207" s="43"/>
      <c r="AAM207" s="43"/>
      <c r="AAN207" s="43"/>
      <c r="AAO207" s="43"/>
      <c r="AAP207" s="43"/>
      <c r="AAQ207" s="43"/>
      <c r="AAR207" s="43"/>
      <c r="AAS207" s="43"/>
      <c r="AAT207" s="43"/>
      <c r="AAU207" s="43"/>
      <c r="AAV207" s="43"/>
      <c r="AAW207" s="43"/>
      <c r="AAX207" s="43"/>
      <c r="AAY207" s="43"/>
      <c r="AAZ207" s="43"/>
      <c r="ABA207" s="43"/>
      <c r="ABB207" s="43"/>
      <c r="ABC207" s="43"/>
      <c r="ABD207" s="43"/>
      <c r="ABE207" s="43"/>
      <c r="ABF207" s="43"/>
      <c r="ABG207" s="43"/>
      <c r="ABH207" s="43"/>
      <c r="ABI207" s="43"/>
      <c r="ABJ207" s="43"/>
      <c r="ABK207" s="43"/>
      <c r="ABL207" s="43"/>
      <c r="ABM207" s="43"/>
      <c r="ABN207" s="43"/>
      <c r="ABO207" s="43"/>
      <c r="ABP207" s="43"/>
      <c r="ABQ207" s="43"/>
      <c r="ABR207" s="43"/>
      <c r="ABS207" s="43"/>
      <c r="ABT207" s="43"/>
      <c r="ABU207" s="43"/>
      <c r="ABV207" s="43"/>
      <c r="ABW207" s="43"/>
      <c r="ABX207" s="43"/>
      <c r="ABY207" s="43"/>
      <c r="ABZ207" s="43"/>
      <c r="ACA207" s="43"/>
      <c r="ACB207" s="43"/>
      <c r="ACC207" s="43"/>
      <c r="ACD207" s="43"/>
      <c r="ACE207" s="43"/>
      <c r="ACF207" s="43"/>
      <c r="ACG207" s="43"/>
      <c r="ACH207" s="43"/>
      <c r="ACI207" s="43"/>
      <c r="ACJ207" s="43"/>
      <c r="ACK207" s="43"/>
      <c r="ACL207" s="43"/>
      <c r="ACM207" s="43"/>
      <c r="ACN207" s="43"/>
      <c r="ACO207" s="43"/>
      <c r="ACP207" s="43"/>
      <c r="ACQ207" s="43"/>
      <c r="ACR207" s="43"/>
      <c r="ACS207" s="43"/>
      <c r="ACT207" s="43"/>
      <c r="ACU207" s="43"/>
      <c r="ACV207" s="43"/>
      <c r="ACW207" s="43"/>
      <c r="ACX207" s="43"/>
      <c r="ACY207" s="43"/>
      <c r="ACZ207" s="43"/>
      <c r="ADA207" s="43"/>
      <c r="ADB207" s="43"/>
      <c r="ADC207" s="43"/>
      <c r="ADD207" s="43"/>
      <c r="ADE207" s="43"/>
      <c r="ADF207" s="43"/>
      <c r="ADG207" s="43"/>
      <c r="ADH207" s="43"/>
      <c r="ADI207" s="43"/>
      <c r="ADJ207" s="43"/>
      <c r="ADK207" s="43"/>
      <c r="ADL207" s="43"/>
      <c r="ADM207" s="43"/>
      <c r="ADN207" s="43"/>
      <c r="ADO207" s="43"/>
      <c r="ADP207" s="43"/>
      <c r="ADQ207" s="43"/>
      <c r="ADR207" s="43"/>
      <c r="ADS207" s="43"/>
      <c r="ADT207" s="43"/>
      <c r="ADU207" s="43"/>
      <c r="ADV207" s="43"/>
      <c r="ADW207" s="43"/>
      <c r="ADX207" s="43"/>
      <c r="ADY207" s="43"/>
      <c r="ADZ207" s="43"/>
      <c r="AEA207" s="43"/>
      <c r="AEB207" s="43"/>
      <c r="AEC207" s="43"/>
      <c r="AED207" s="43"/>
      <c r="AEE207" s="43"/>
      <c r="AEF207" s="43"/>
      <c r="AEG207" s="43"/>
      <c r="AEH207" s="43"/>
      <c r="AEI207" s="43"/>
      <c r="AEJ207" s="43"/>
      <c r="AEK207" s="43"/>
      <c r="AEL207" s="43"/>
      <c r="AEM207" s="43"/>
      <c r="AEN207" s="43"/>
      <c r="AEO207" s="43"/>
      <c r="AEP207" s="43"/>
      <c r="AEQ207" s="43"/>
      <c r="AER207" s="43"/>
      <c r="AES207" s="43"/>
      <c r="AET207" s="43"/>
      <c r="AEU207" s="43"/>
      <c r="AEV207" s="43"/>
      <c r="AEW207" s="43"/>
      <c r="AEX207" s="43"/>
      <c r="AEY207" s="43"/>
      <c r="AEZ207" s="43"/>
      <c r="AFA207" s="43"/>
      <c r="AFB207" s="43"/>
      <c r="AFC207" s="43"/>
      <c r="AFD207" s="43"/>
      <c r="AFE207" s="43"/>
      <c r="AFF207" s="43"/>
      <c r="AFG207" s="43"/>
      <c r="AFH207" s="43"/>
      <c r="AFI207" s="43"/>
      <c r="AFJ207" s="43"/>
      <c r="AFK207" s="43"/>
      <c r="AFL207" s="43"/>
      <c r="AFM207" s="43"/>
      <c r="AFN207" s="43"/>
      <c r="AFO207" s="43"/>
      <c r="AFP207" s="43"/>
      <c r="AFQ207" s="43"/>
      <c r="AFR207" s="43"/>
      <c r="AFS207" s="43"/>
      <c r="AFT207" s="43"/>
      <c r="AFU207" s="43"/>
      <c r="AFV207" s="43"/>
      <c r="AFW207" s="43"/>
      <c r="AFX207" s="43"/>
      <c r="AFY207" s="43"/>
      <c r="AFZ207" s="43"/>
      <c r="AGA207" s="43"/>
      <c r="AGB207" s="43"/>
      <c r="AGC207" s="43"/>
      <c r="AGD207" s="43"/>
      <c r="AGE207" s="43"/>
      <c r="AGF207" s="43"/>
      <c r="AGG207" s="43"/>
      <c r="AGH207" s="43"/>
      <c r="AGI207" s="43"/>
      <c r="AGJ207" s="43"/>
      <c r="AGK207" s="43"/>
      <c r="AGL207" s="43"/>
      <c r="AGM207" s="43"/>
      <c r="AGN207" s="43"/>
      <c r="AGO207" s="43"/>
      <c r="AGP207" s="43"/>
      <c r="AGQ207" s="43"/>
      <c r="AGR207" s="43"/>
      <c r="AGS207" s="43"/>
      <c r="AGT207" s="43"/>
      <c r="AGU207" s="43"/>
      <c r="AGV207" s="43"/>
      <c r="AGW207" s="43"/>
      <c r="AGX207" s="43"/>
      <c r="AGY207" s="43"/>
      <c r="AGZ207" s="43"/>
      <c r="AHA207" s="43"/>
      <c r="AHB207" s="43"/>
      <c r="AHC207" s="43"/>
      <c r="AHD207" s="43"/>
      <c r="AHE207" s="43"/>
      <c r="AHF207" s="43"/>
      <c r="AHG207" s="43"/>
      <c r="AHH207" s="43"/>
      <c r="AHI207" s="43"/>
      <c r="AHJ207" s="43"/>
      <c r="AHK207" s="43"/>
      <c r="AHL207" s="43"/>
      <c r="AHM207" s="43"/>
      <c r="AHN207" s="43"/>
      <c r="AHO207" s="43"/>
      <c r="AHP207" s="43"/>
      <c r="AHQ207" s="43"/>
      <c r="AHR207" s="43"/>
      <c r="AHS207" s="43"/>
      <c r="AHT207" s="43"/>
      <c r="AHU207" s="43"/>
      <c r="AHV207" s="43"/>
      <c r="AHW207" s="43"/>
      <c r="AHX207" s="43"/>
      <c r="AHY207" s="43"/>
      <c r="AHZ207" s="43"/>
      <c r="AIA207" s="43"/>
      <c r="AIB207" s="43"/>
      <c r="AIC207" s="43"/>
      <c r="AID207" s="43"/>
      <c r="AIE207" s="43"/>
      <c r="AIF207" s="43"/>
      <c r="AIG207" s="43"/>
      <c r="AIH207" s="43"/>
      <c r="AII207" s="43"/>
      <c r="AIJ207" s="43"/>
      <c r="AIK207" s="43"/>
      <c r="AIL207" s="43"/>
      <c r="AIM207" s="43"/>
      <c r="AIN207" s="43"/>
      <c r="AIO207" s="43"/>
      <c r="AIP207" s="43"/>
      <c r="AIQ207" s="43"/>
      <c r="AIR207" s="43"/>
      <c r="AIS207" s="43"/>
      <c r="AIT207" s="43"/>
      <c r="AIU207" s="43"/>
      <c r="AIV207" s="43"/>
      <c r="AIW207" s="43"/>
      <c r="AIX207" s="43"/>
      <c r="AIY207" s="43"/>
      <c r="AIZ207" s="43"/>
      <c r="AJA207" s="43"/>
      <c r="AJB207" s="43"/>
      <c r="AJC207" s="43"/>
      <c r="AJD207" s="43"/>
      <c r="AJE207" s="43"/>
      <c r="AJF207" s="43"/>
      <c r="AJG207" s="43"/>
      <c r="AJH207" s="43"/>
      <c r="AJI207" s="43"/>
      <c r="AJJ207" s="43"/>
      <c r="AJK207" s="43"/>
      <c r="AJL207" s="43"/>
      <c r="AJM207" s="43"/>
      <c r="AJN207" s="43"/>
      <c r="AJO207" s="43"/>
      <c r="AJP207" s="43"/>
      <c r="AJQ207" s="43"/>
      <c r="AJR207" s="43"/>
      <c r="AJS207" s="43"/>
      <c r="AJT207" s="43"/>
      <c r="AJU207" s="43"/>
      <c r="AJV207" s="43"/>
      <c r="AJW207" s="43"/>
      <c r="AJX207" s="43"/>
      <c r="AJY207" s="43"/>
      <c r="AJZ207" s="43"/>
      <c r="AKA207" s="43"/>
      <c r="AKB207" s="43"/>
      <c r="AKC207" s="43"/>
      <c r="AKD207" s="43"/>
      <c r="AKE207" s="43"/>
      <c r="AKF207" s="43"/>
      <c r="AKG207" s="43"/>
      <c r="AKH207" s="43"/>
      <c r="AKI207" s="43"/>
      <c r="AKJ207" s="43"/>
      <c r="AKK207" s="43"/>
      <c r="AKL207" s="43"/>
      <c r="AKM207" s="43"/>
      <c r="AKN207" s="43"/>
      <c r="AKO207" s="43"/>
      <c r="AKP207" s="43"/>
      <c r="AKQ207" s="43"/>
      <c r="AKR207" s="43"/>
      <c r="AKS207" s="43"/>
      <c r="AKT207" s="43"/>
      <c r="AKU207" s="43"/>
      <c r="AKV207" s="43"/>
      <c r="AKW207" s="43"/>
      <c r="AKX207" s="43"/>
      <c r="AKY207" s="43"/>
      <c r="AKZ207" s="43"/>
      <c r="ALA207" s="43"/>
      <c r="ALB207" s="43"/>
      <c r="ALC207" s="43"/>
      <c r="ALD207" s="43"/>
      <c r="ALE207" s="43"/>
      <c r="ALF207" s="43"/>
      <c r="ALG207" s="43"/>
      <c r="ALH207" s="43"/>
      <c r="ALI207" s="43"/>
      <c r="ALJ207" s="43"/>
      <c r="ALK207" s="43"/>
      <c r="ALL207" s="43"/>
      <c r="ALM207" s="43"/>
      <c r="ALN207" s="43"/>
      <c r="ALO207" s="43"/>
      <c r="ALP207" s="43"/>
      <c r="ALQ207" s="43"/>
      <c r="ALR207" s="43"/>
      <c r="ALS207" s="43"/>
      <c r="ALT207" s="43"/>
      <c r="ALU207" s="43"/>
      <c r="ALV207" s="43"/>
      <c r="ALW207" s="43"/>
      <c r="ALX207" s="43"/>
      <c r="ALY207" s="43"/>
      <c r="ALZ207" s="43"/>
      <c r="AMA207" s="43"/>
      <c r="AMB207" s="43"/>
      <c r="AMC207" s="43"/>
      <c r="AMD207" s="43"/>
      <c r="AME207" s="43"/>
      <c r="AMF207" s="43"/>
      <c r="AMG207" s="43"/>
      <c r="AMH207" s="43"/>
      <c r="AMI207" s="43"/>
      <c r="AMJ207" s="43"/>
      <c r="AMK207" s="43"/>
      <c r="AML207" s="43"/>
      <c r="AMM207" s="43"/>
      <c r="AMN207" s="43"/>
      <c r="AMO207" s="43"/>
      <c r="AMP207" s="43"/>
      <c r="AMQ207" s="43"/>
      <c r="AMR207" s="43"/>
      <c r="AMS207" s="43"/>
      <c r="AMT207" s="43"/>
      <c r="AMU207" s="43"/>
      <c r="AMV207" s="43"/>
      <c r="AMW207" s="43"/>
      <c r="AMX207" s="43"/>
      <c r="AMY207" s="43"/>
      <c r="AMZ207" s="43"/>
      <c r="ANA207" s="43"/>
      <c r="ANB207" s="43"/>
      <c r="ANC207" s="43"/>
      <c r="AND207" s="43"/>
      <c r="ANE207" s="43"/>
      <c r="ANF207" s="43"/>
      <c r="ANG207" s="43"/>
      <c r="ANH207" s="43"/>
      <c r="ANI207" s="43"/>
      <c r="ANJ207" s="43"/>
      <c r="ANK207" s="43"/>
      <c r="ANL207" s="43"/>
      <c r="ANM207" s="43"/>
      <c r="ANN207" s="43"/>
      <c r="ANO207" s="43"/>
      <c r="ANP207" s="43"/>
      <c r="ANQ207" s="43"/>
      <c r="ANR207" s="43"/>
      <c r="ANS207" s="43"/>
      <c r="ANT207" s="43"/>
      <c r="ANU207" s="43"/>
      <c r="ANV207" s="43"/>
      <c r="ANW207" s="43"/>
      <c r="ANX207" s="43"/>
      <c r="ANY207" s="43"/>
      <c r="ANZ207" s="43"/>
      <c r="AOA207" s="43"/>
      <c r="AOB207" s="43"/>
      <c r="AOC207" s="43"/>
      <c r="AOD207" s="43"/>
      <c r="AOE207" s="43"/>
      <c r="AOF207" s="43"/>
      <c r="AOG207" s="43"/>
      <c r="AOH207" s="43"/>
      <c r="AOI207" s="43"/>
      <c r="AOJ207" s="43"/>
      <c r="AOK207" s="43"/>
      <c r="AOL207" s="43"/>
      <c r="AOM207" s="43"/>
      <c r="AON207" s="43"/>
      <c r="AOO207" s="43"/>
      <c r="AOP207" s="43"/>
      <c r="AOQ207" s="43"/>
      <c r="AOR207" s="43"/>
      <c r="AOS207" s="43"/>
      <c r="AOT207" s="43"/>
      <c r="AOU207" s="43"/>
      <c r="AOV207" s="43"/>
      <c r="AOW207" s="43"/>
      <c r="AOX207" s="43"/>
      <c r="AOY207" s="43"/>
      <c r="AOZ207" s="43"/>
      <c r="APA207" s="43"/>
      <c r="APB207" s="43"/>
      <c r="APC207" s="43"/>
      <c r="APD207" s="43"/>
      <c r="APE207" s="43"/>
      <c r="APF207" s="43"/>
      <c r="APG207" s="43"/>
      <c r="APH207" s="43"/>
      <c r="API207" s="43"/>
      <c r="APJ207" s="43"/>
      <c r="APK207" s="43"/>
      <c r="APL207" s="43"/>
      <c r="APM207" s="43"/>
      <c r="APN207" s="43"/>
      <c r="APO207" s="43"/>
      <c r="APP207" s="43"/>
      <c r="APQ207" s="43"/>
      <c r="APR207" s="43"/>
      <c r="APS207" s="43"/>
      <c r="APT207" s="43"/>
      <c r="APU207" s="43"/>
      <c r="APV207" s="43"/>
      <c r="APW207" s="43"/>
      <c r="APX207" s="43"/>
      <c r="APY207" s="43"/>
      <c r="APZ207" s="43"/>
      <c r="AQA207" s="43"/>
      <c r="AQB207" s="43"/>
      <c r="AQC207" s="43"/>
      <c r="AQD207" s="43"/>
      <c r="AQE207" s="43"/>
      <c r="AQF207" s="43"/>
      <c r="AQG207" s="43"/>
      <c r="AQH207" s="43"/>
      <c r="AQI207" s="43"/>
      <c r="AQJ207" s="43"/>
      <c r="AQK207" s="43"/>
      <c r="AQL207" s="43"/>
      <c r="AQM207" s="43"/>
      <c r="AQN207" s="43"/>
      <c r="AQO207" s="43"/>
      <c r="AQP207" s="43"/>
      <c r="AQQ207" s="43"/>
      <c r="AQR207" s="43"/>
      <c r="AQS207" s="43"/>
      <c r="AQT207" s="43"/>
      <c r="AQU207" s="43"/>
      <c r="AQV207" s="43"/>
      <c r="AQW207" s="43"/>
      <c r="AQX207" s="43"/>
      <c r="AQY207" s="43"/>
      <c r="AQZ207" s="43"/>
      <c r="ARA207" s="43"/>
      <c r="ARB207" s="43"/>
      <c r="ARC207" s="43"/>
      <c r="ARD207" s="43"/>
      <c r="ARE207" s="43"/>
      <c r="ARF207" s="43"/>
      <c r="ARG207" s="43"/>
      <c r="ARH207" s="43"/>
      <c r="ARI207" s="43"/>
      <c r="ARJ207" s="43"/>
      <c r="ARK207" s="43"/>
      <c r="ARL207" s="43"/>
      <c r="ARM207" s="43"/>
      <c r="ARN207" s="43"/>
      <c r="ARO207" s="43"/>
      <c r="ARP207" s="43"/>
      <c r="ARQ207" s="43"/>
      <c r="ARR207" s="43"/>
      <c r="ARS207" s="43"/>
      <c r="ART207" s="43"/>
      <c r="ARU207" s="43"/>
      <c r="ARV207" s="43"/>
      <c r="ARW207" s="43"/>
      <c r="ARX207" s="43"/>
      <c r="ARY207" s="43"/>
      <c r="ARZ207" s="43"/>
      <c r="ASA207" s="43"/>
      <c r="ASB207" s="43"/>
      <c r="ASC207" s="43"/>
      <c r="ASD207" s="43"/>
      <c r="ASE207" s="43"/>
      <c r="ASF207" s="43"/>
      <c r="ASG207" s="43"/>
      <c r="ASH207" s="43"/>
      <c r="ASI207" s="43"/>
      <c r="ASJ207" s="43"/>
      <c r="ASK207" s="43"/>
      <c r="ASL207" s="43"/>
      <c r="ASM207" s="43"/>
      <c r="ASN207" s="43"/>
      <c r="ASO207" s="43"/>
      <c r="ASP207" s="43"/>
      <c r="ASQ207" s="43"/>
      <c r="ASR207" s="43"/>
      <c r="ASS207" s="43"/>
      <c r="AST207" s="43"/>
      <c r="ASU207" s="43"/>
      <c r="ASV207" s="43"/>
      <c r="ASW207" s="43"/>
      <c r="ASX207" s="43"/>
      <c r="ASY207" s="43"/>
      <c r="ASZ207" s="43"/>
      <c r="ATA207" s="43"/>
      <c r="ATB207" s="43"/>
      <c r="ATC207" s="43"/>
      <c r="ATD207" s="43"/>
      <c r="ATE207" s="43"/>
      <c r="ATF207" s="43"/>
      <c r="ATG207" s="43"/>
      <c r="ATH207" s="43"/>
      <c r="ATI207" s="43"/>
      <c r="ATJ207" s="43"/>
      <c r="ATK207" s="43"/>
      <c r="ATL207" s="43"/>
      <c r="ATM207" s="43"/>
      <c r="ATN207" s="43"/>
      <c r="ATO207" s="43"/>
      <c r="ATP207" s="43"/>
      <c r="ATQ207" s="43"/>
      <c r="ATR207" s="43"/>
      <c r="ATS207" s="43"/>
      <c r="ATT207" s="43"/>
      <c r="ATU207" s="43"/>
      <c r="ATV207" s="43"/>
      <c r="ATW207" s="43"/>
      <c r="ATX207" s="43"/>
      <c r="ATY207" s="43"/>
      <c r="ATZ207" s="43"/>
      <c r="AUA207" s="43"/>
      <c r="AUB207" s="43"/>
      <c r="AUC207" s="43"/>
      <c r="AUD207" s="43"/>
      <c r="AUE207" s="43"/>
      <c r="AUF207" s="43"/>
      <c r="AUG207" s="43"/>
      <c r="AUH207" s="43"/>
      <c r="AUI207" s="43"/>
      <c r="AUJ207" s="43"/>
      <c r="AUK207" s="43"/>
      <c r="AUL207" s="43"/>
      <c r="AUM207" s="43"/>
      <c r="AUN207" s="43"/>
      <c r="AUO207" s="43"/>
      <c r="AUP207" s="43"/>
      <c r="AUQ207" s="43"/>
      <c r="AUR207" s="43"/>
      <c r="AUS207" s="43"/>
      <c r="AUT207" s="43"/>
      <c r="AUU207" s="43"/>
      <c r="AUV207" s="43"/>
      <c r="AUW207" s="43"/>
      <c r="AUX207" s="43"/>
      <c r="AUY207" s="43"/>
      <c r="AUZ207" s="43"/>
      <c r="AVA207" s="43"/>
      <c r="AVB207" s="43"/>
      <c r="AVC207" s="43"/>
      <c r="AVD207" s="43"/>
      <c r="AVE207" s="43"/>
      <c r="AVF207" s="43"/>
      <c r="AVG207" s="43"/>
      <c r="AVH207" s="43"/>
      <c r="AVI207" s="43"/>
      <c r="AVJ207" s="43"/>
      <c r="AVK207" s="43"/>
      <c r="AVL207" s="43"/>
      <c r="AVM207" s="43"/>
      <c r="AVN207" s="43"/>
      <c r="AVO207" s="43"/>
      <c r="AVP207" s="43"/>
      <c r="AVQ207" s="43"/>
      <c r="AVR207" s="43"/>
      <c r="AVS207" s="43"/>
      <c r="AVT207" s="43"/>
      <c r="AVU207" s="43"/>
      <c r="AVV207" s="43"/>
      <c r="AVW207" s="43"/>
      <c r="AVX207" s="43"/>
      <c r="AVY207" s="43"/>
      <c r="AVZ207" s="43"/>
      <c r="AWA207" s="43"/>
      <c r="AWB207" s="43"/>
      <c r="AWC207" s="43"/>
      <c r="AWD207" s="43"/>
      <c r="AWE207" s="43"/>
      <c r="AWF207" s="43"/>
      <c r="AWG207" s="43"/>
      <c r="AWH207" s="43"/>
      <c r="AWI207" s="43"/>
      <c r="AWJ207" s="43"/>
      <c r="AWK207" s="43"/>
      <c r="AWL207" s="43"/>
      <c r="AWM207" s="43"/>
      <c r="AWN207" s="43"/>
      <c r="AWO207" s="43"/>
      <c r="AWP207" s="43"/>
      <c r="AWQ207" s="43"/>
      <c r="AWR207" s="43"/>
      <c r="AWS207" s="43"/>
      <c r="AWT207" s="43"/>
      <c r="AWU207" s="43"/>
      <c r="AWV207" s="43"/>
      <c r="AWW207" s="43"/>
      <c r="AWX207" s="43"/>
      <c r="AWY207" s="43"/>
      <c r="AWZ207" s="43"/>
      <c r="AXA207" s="43"/>
      <c r="AXB207" s="43"/>
      <c r="AXC207" s="43"/>
      <c r="AXD207" s="43"/>
      <c r="AXE207" s="43"/>
      <c r="AXF207" s="43"/>
      <c r="AXG207" s="43"/>
      <c r="AXH207" s="43"/>
      <c r="AXI207" s="43"/>
      <c r="AXJ207" s="43"/>
      <c r="AXK207" s="43"/>
      <c r="AXL207" s="43"/>
      <c r="AXM207" s="43"/>
      <c r="AXN207" s="43"/>
      <c r="AXO207" s="43"/>
      <c r="AXP207" s="43"/>
      <c r="AXQ207" s="43"/>
      <c r="AXR207" s="43"/>
      <c r="AXS207" s="43"/>
      <c r="AXT207" s="43"/>
      <c r="AXU207" s="43"/>
      <c r="AXV207" s="43"/>
      <c r="AXW207" s="43"/>
      <c r="AXX207" s="43"/>
      <c r="AXY207" s="43"/>
      <c r="AXZ207" s="43"/>
      <c r="AYA207" s="43"/>
      <c r="AYB207" s="43"/>
      <c r="AYC207" s="43"/>
      <c r="AYD207" s="43"/>
      <c r="AYE207" s="43"/>
      <c r="AYF207" s="43"/>
      <c r="AYG207" s="43"/>
      <c r="AYH207" s="43"/>
      <c r="AYI207" s="43"/>
      <c r="AYJ207" s="43"/>
      <c r="AYK207" s="43"/>
      <c r="AYL207" s="43"/>
      <c r="AYM207" s="43"/>
      <c r="AYN207" s="43"/>
      <c r="AYO207" s="43"/>
      <c r="AYP207" s="43"/>
      <c r="AYQ207" s="43"/>
      <c r="AYR207" s="43"/>
      <c r="AYS207" s="43"/>
      <c r="AYT207" s="43"/>
      <c r="AYU207" s="43"/>
      <c r="AYV207" s="43"/>
      <c r="AYW207" s="43"/>
      <c r="AYX207" s="43"/>
      <c r="AYY207" s="43"/>
      <c r="AYZ207" s="43"/>
      <c r="AZA207" s="43"/>
      <c r="AZB207" s="43"/>
      <c r="AZC207" s="43"/>
      <c r="AZD207" s="43"/>
      <c r="AZE207" s="43"/>
      <c r="AZF207" s="43"/>
      <c r="AZG207" s="43"/>
      <c r="AZH207" s="43"/>
      <c r="AZI207" s="43"/>
      <c r="AZJ207" s="43"/>
      <c r="AZK207" s="43"/>
      <c r="AZL207" s="43"/>
      <c r="AZM207" s="43"/>
      <c r="AZN207" s="43"/>
      <c r="AZO207" s="43"/>
      <c r="AZP207" s="43"/>
      <c r="AZQ207" s="43"/>
      <c r="AZR207" s="43"/>
      <c r="AZS207" s="43"/>
      <c r="AZT207" s="43"/>
      <c r="AZU207" s="43"/>
      <c r="AZV207" s="43"/>
      <c r="AZW207" s="43"/>
      <c r="AZX207" s="43"/>
      <c r="AZY207" s="43"/>
      <c r="AZZ207" s="43"/>
      <c r="BAA207" s="43"/>
      <c r="BAB207" s="43"/>
      <c r="BAC207" s="43"/>
      <c r="BAD207" s="43"/>
      <c r="BAE207" s="43"/>
      <c r="BAF207" s="43"/>
      <c r="BAG207" s="43"/>
      <c r="BAH207" s="43"/>
      <c r="BAI207" s="43"/>
      <c r="BAJ207" s="43"/>
      <c r="BAK207" s="43"/>
      <c r="BAL207" s="43"/>
      <c r="BAM207" s="43"/>
      <c r="BAN207" s="43"/>
      <c r="BAO207" s="43"/>
      <c r="BAP207" s="43"/>
      <c r="BAQ207" s="43"/>
      <c r="BAR207" s="43"/>
      <c r="BAS207" s="43"/>
      <c r="BAT207" s="43"/>
      <c r="BAU207" s="43"/>
      <c r="BAV207" s="43"/>
      <c r="BAW207" s="43"/>
      <c r="BAX207" s="43"/>
      <c r="BAY207" s="43"/>
      <c r="BAZ207" s="43"/>
      <c r="BBA207" s="43"/>
      <c r="BBB207" s="43"/>
      <c r="BBC207" s="43"/>
      <c r="BBD207" s="43"/>
      <c r="BBE207" s="43"/>
      <c r="BBF207" s="43"/>
      <c r="BBG207" s="43"/>
      <c r="BBH207" s="43"/>
      <c r="BBI207" s="43"/>
      <c r="BBJ207" s="43"/>
      <c r="BBK207" s="43"/>
      <c r="BBL207" s="43"/>
      <c r="BBM207" s="43"/>
      <c r="BBN207" s="43"/>
      <c r="BBO207" s="43"/>
      <c r="BBP207" s="43"/>
      <c r="BBQ207" s="43"/>
      <c r="BBR207" s="43"/>
      <c r="BBS207" s="43"/>
      <c r="BBT207" s="43"/>
      <c r="BBU207" s="43"/>
      <c r="BBV207" s="43"/>
      <c r="BBW207" s="43"/>
      <c r="BBX207" s="43"/>
      <c r="BBY207" s="43"/>
      <c r="BBZ207" s="43"/>
      <c r="BCA207" s="43"/>
      <c r="BCB207" s="43"/>
      <c r="BCC207" s="43"/>
      <c r="BCD207" s="43"/>
      <c r="BCE207" s="43"/>
      <c r="BCF207" s="43"/>
      <c r="BCG207" s="43"/>
      <c r="BCH207" s="43"/>
      <c r="BCI207" s="43"/>
      <c r="BCJ207" s="43"/>
      <c r="BCK207" s="43"/>
      <c r="BCL207" s="43"/>
      <c r="BCM207" s="43"/>
      <c r="BCN207" s="43"/>
      <c r="BCO207" s="43"/>
      <c r="BCP207" s="43"/>
      <c r="BCQ207" s="43"/>
      <c r="BCR207" s="43"/>
      <c r="BCS207" s="43"/>
      <c r="BCT207" s="43"/>
      <c r="BCU207" s="43"/>
      <c r="BCV207" s="43"/>
      <c r="BCW207" s="43"/>
      <c r="BCX207" s="43"/>
      <c r="BCY207" s="43"/>
      <c r="BCZ207" s="43"/>
      <c r="BDA207" s="43"/>
      <c r="BDB207" s="43"/>
      <c r="BDC207" s="43"/>
      <c r="BDD207" s="43"/>
      <c r="BDE207" s="43"/>
      <c r="BDF207" s="43"/>
      <c r="BDG207" s="43"/>
      <c r="BDH207" s="43"/>
      <c r="BDI207" s="43"/>
      <c r="BDJ207" s="43"/>
      <c r="BDK207" s="43"/>
      <c r="BDL207" s="43"/>
      <c r="BDM207" s="43"/>
      <c r="BDN207" s="43"/>
      <c r="BDO207" s="43"/>
      <c r="BDP207" s="43"/>
      <c r="BDQ207" s="43"/>
      <c r="BDR207" s="43"/>
      <c r="BDS207" s="43"/>
      <c r="BDT207" s="43"/>
      <c r="BDU207" s="43"/>
      <c r="BDV207" s="43"/>
      <c r="BDW207" s="43"/>
      <c r="BDX207" s="43"/>
      <c r="BDY207" s="43"/>
      <c r="BDZ207" s="43"/>
      <c r="BEA207" s="43"/>
      <c r="BEB207" s="43"/>
      <c r="BEC207" s="43"/>
      <c r="BED207" s="43"/>
      <c r="BEE207" s="43"/>
      <c r="BEF207" s="43"/>
      <c r="BEG207" s="43"/>
      <c r="BEH207" s="43"/>
      <c r="BEI207" s="43"/>
      <c r="BEJ207" s="43"/>
      <c r="BEK207" s="43"/>
      <c r="BEL207" s="43"/>
      <c r="BEM207" s="43"/>
      <c r="BEN207" s="43"/>
      <c r="BEO207" s="43"/>
      <c r="BEP207" s="43"/>
      <c r="BEQ207" s="43"/>
      <c r="BER207" s="43"/>
      <c r="BES207" s="43"/>
      <c r="BET207" s="43"/>
      <c r="BEU207" s="43"/>
      <c r="BEV207" s="43"/>
      <c r="BEW207" s="43"/>
      <c r="BEX207" s="43"/>
      <c r="BEY207" s="43"/>
      <c r="BEZ207" s="43"/>
      <c r="BFA207" s="43"/>
      <c r="BFB207" s="43"/>
      <c r="BFC207" s="43"/>
      <c r="BFD207" s="43"/>
      <c r="BFE207" s="43"/>
      <c r="BFF207" s="43"/>
      <c r="BFG207" s="43"/>
      <c r="BFH207" s="43"/>
      <c r="BFI207" s="43"/>
      <c r="BFJ207" s="43"/>
      <c r="BFK207" s="43"/>
      <c r="BFL207" s="43"/>
      <c r="BFM207" s="43"/>
      <c r="BFN207" s="43"/>
      <c r="BFO207" s="43"/>
      <c r="BFP207" s="43"/>
      <c r="BFQ207" s="43"/>
      <c r="BFR207" s="43"/>
      <c r="BFS207" s="43"/>
      <c r="BFT207" s="43"/>
      <c r="BFU207" s="43"/>
      <c r="BFV207" s="43"/>
      <c r="BFW207" s="43"/>
      <c r="BFX207" s="43"/>
      <c r="BFY207" s="43"/>
      <c r="BFZ207" s="43"/>
      <c r="BGA207" s="43"/>
      <c r="BGB207" s="43"/>
      <c r="BGC207" s="43"/>
      <c r="BGD207" s="43"/>
      <c r="BGE207" s="43"/>
      <c r="BGF207" s="43"/>
      <c r="BGG207" s="43"/>
      <c r="BGH207" s="43"/>
      <c r="BGI207" s="43"/>
      <c r="BGJ207" s="43"/>
      <c r="BGK207" s="43"/>
      <c r="BGL207" s="43"/>
      <c r="BGM207" s="43"/>
      <c r="BGN207" s="43"/>
      <c r="BGO207" s="43"/>
      <c r="BGP207" s="43"/>
      <c r="BGQ207" s="43"/>
      <c r="BGR207" s="43"/>
      <c r="BGS207" s="43"/>
      <c r="BGT207" s="43"/>
      <c r="BGU207" s="43"/>
      <c r="BGV207" s="43"/>
      <c r="BGW207" s="43"/>
      <c r="BGX207" s="43"/>
      <c r="BGY207" s="43"/>
      <c r="BGZ207" s="43"/>
      <c r="BHA207" s="43"/>
      <c r="BHB207" s="43"/>
      <c r="BHC207" s="43"/>
      <c r="BHD207" s="43"/>
      <c r="BHE207" s="43"/>
      <c r="BHF207" s="43"/>
      <c r="BHG207" s="43"/>
      <c r="BHH207" s="43"/>
      <c r="BHI207" s="43"/>
      <c r="BHJ207" s="43"/>
      <c r="BHK207" s="43"/>
      <c r="BHL207" s="43"/>
      <c r="BHM207" s="43"/>
      <c r="BHN207" s="43"/>
      <c r="BHO207" s="43"/>
      <c r="BHP207" s="43"/>
      <c r="BHQ207" s="43"/>
      <c r="BHR207" s="43"/>
      <c r="BHS207" s="43"/>
      <c r="BHT207" s="43"/>
      <c r="BHU207" s="43"/>
      <c r="BHV207" s="43"/>
      <c r="BHW207" s="43"/>
      <c r="BHX207" s="43"/>
      <c r="BHY207" s="43"/>
      <c r="BHZ207" s="43"/>
      <c r="BIA207" s="43"/>
      <c r="BIB207" s="43"/>
      <c r="BIC207" s="43"/>
      <c r="BID207" s="43"/>
      <c r="BIE207" s="43"/>
      <c r="BIF207" s="43"/>
      <c r="BIG207" s="43"/>
      <c r="BIH207" s="43"/>
      <c r="BII207" s="43"/>
      <c r="BIJ207" s="43"/>
      <c r="BIK207" s="43"/>
      <c r="BIL207" s="43"/>
      <c r="BIM207" s="43"/>
      <c r="BIN207" s="43"/>
      <c r="BIO207" s="43"/>
      <c r="BIP207" s="43"/>
      <c r="BIQ207" s="43"/>
      <c r="BIR207" s="43"/>
      <c r="BIS207" s="43"/>
      <c r="BIT207" s="43"/>
      <c r="BIU207" s="43"/>
      <c r="BIV207" s="43"/>
      <c r="BIW207" s="43"/>
      <c r="BIX207" s="43"/>
      <c r="BIY207" s="43"/>
      <c r="BIZ207" s="43"/>
      <c r="BJA207" s="43"/>
      <c r="BJB207" s="43"/>
      <c r="BJC207" s="43"/>
      <c r="BJD207" s="43"/>
      <c r="BJE207" s="43"/>
      <c r="BJF207" s="43"/>
      <c r="BJG207" s="43"/>
      <c r="BJH207" s="43"/>
      <c r="BJI207" s="43"/>
      <c r="BJJ207" s="43"/>
      <c r="BJK207" s="43"/>
      <c r="BJL207" s="43"/>
      <c r="BJM207" s="43"/>
      <c r="BJN207" s="43"/>
      <c r="BJO207" s="43"/>
      <c r="BJP207" s="43"/>
      <c r="BJQ207" s="43"/>
      <c r="BJR207" s="43"/>
      <c r="BJS207" s="43"/>
      <c r="BJT207" s="43"/>
      <c r="BJU207" s="43"/>
      <c r="BJV207" s="43"/>
      <c r="BJW207" s="43"/>
      <c r="BJX207" s="43"/>
      <c r="BJY207" s="43"/>
      <c r="BJZ207" s="43"/>
      <c r="BKA207" s="43"/>
      <c r="BKB207" s="43"/>
      <c r="BKC207" s="43"/>
      <c r="BKD207" s="43"/>
      <c r="BKE207" s="43"/>
      <c r="BKF207" s="43"/>
      <c r="BKG207" s="43"/>
      <c r="BKH207" s="43"/>
      <c r="BKI207" s="43"/>
      <c r="BKJ207" s="43"/>
      <c r="BKK207" s="43"/>
      <c r="BKL207" s="43"/>
      <c r="BKM207" s="43"/>
      <c r="BKN207" s="43"/>
      <c r="BKO207" s="43"/>
      <c r="BKP207" s="43"/>
      <c r="BKQ207" s="43"/>
      <c r="BKR207" s="43"/>
      <c r="BKS207" s="43"/>
      <c r="BKT207" s="43"/>
      <c r="BKU207" s="43"/>
      <c r="BKV207" s="43"/>
      <c r="BKW207" s="43"/>
      <c r="BKX207" s="43"/>
      <c r="BKY207" s="43"/>
      <c r="BKZ207" s="43"/>
      <c r="BLA207" s="43"/>
      <c r="BLB207" s="43"/>
      <c r="BLC207" s="43"/>
      <c r="BLD207" s="43"/>
      <c r="BLE207" s="43"/>
      <c r="BLF207" s="43"/>
      <c r="BLG207" s="43"/>
      <c r="BLH207" s="43"/>
      <c r="BLI207" s="43"/>
      <c r="BLJ207" s="43"/>
      <c r="BLK207" s="43"/>
      <c r="BLL207" s="43"/>
      <c r="BLM207" s="43"/>
      <c r="BLN207" s="43"/>
      <c r="BLO207" s="43"/>
      <c r="BLP207" s="43"/>
      <c r="BLQ207" s="43"/>
      <c r="BLR207" s="43"/>
      <c r="BLS207" s="43"/>
      <c r="BLT207" s="43"/>
      <c r="BLU207" s="43"/>
      <c r="BLV207" s="43"/>
      <c r="BLW207" s="43"/>
      <c r="BLX207" s="43"/>
      <c r="BLY207" s="43"/>
      <c r="BLZ207" s="43"/>
      <c r="BMA207" s="43"/>
      <c r="BMB207" s="43"/>
      <c r="BMC207" s="43"/>
      <c r="BMD207" s="43"/>
      <c r="BME207" s="43"/>
      <c r="BMF207" s="43"/>
      <c r="BMG207" s="43"/>
      <c r="BMH207" s="43"/>
      <c r="BMI207" s="43"/>
      <c r="BMJ207" s="43"/>
      <c r="BMK207" s="43"/>
      <c r="BML207" s="43"/>
      <c r="BMM207" s="43"/>
      <c r="BMN207" s="43"/>
      <c r="BMO207" s="43"/>
      <c r="BMP207" s="43"/>
      <c r="BMQ207" s="43"/>
      <c r="BMR207" s="43"/>
      <c r="BMS207" s="43"/>
      <c r="BMT207" s="43"/>
      <c r="BMU207" s="43"/>
      <c r="BMV207" s="43"/>
      <c r="BMW207" s="43"/>
      <c r="BMX207" s="43"/>
      <c r="BMY207" s="43"/>
      <c r="BMZ207" s="43"/>
      <c r="BNA207" s="43"/>
      <c r="BNB207" s="43"/>
      <c r="BNC207" s="43"/>
      <c r="BND207" s="43"/>
      <c r="BNE207" s="43"/>
      <c r="BNF207" s="43"/>
      <c r="BNG207" s="43"/>
      <c r="BNH207" s="43"/>
      <c r="BNI207" s="43"/>
      <c r="BNJ207" s="43"/>
      <c r="BNK207" s="43"/>
      <c r="BNL207" s="43"/>
      <c r="BNM207" s="43"/>
      <c r="BNN207" s="43"/>
      <c r="BNO207" s="43"/>
      <c r="BNP207" s="43"/>
      <c r="BNQ207" s="43"/>
      <c r="BNR207" s="43"/>
      <c r="BNS207" s="43"/>
      <c r="BNT207" s="43"/>
      <c r="BNU207" s="43"/>
      <c r="BNV207" s="43"/>
      <c r="BNW207" s="43"/>
      <c r="BNX207" s="43"/>
      <c r="BNY207" s="43"/>
      <c r="BNZ207" s="43"/>
      <c r="BOA207" s="43"/>
      <c r="BOB207" s="43"/>
      <c r="BOC207" s="43"/>
      <c r="BOD207" s="43"/>
      <c r="BOE207" s="43"/>
      <c r="BOF207" s="43"/>
      <c r="BOG207" s="43"/>
      <c r="BOH207" s="43"/>
      <c r="BOI207" s="43"/>
      <c r="BOJ207" s="43"/>
      <c r="BOK207" s="43"/>
      <c r="BOL207" s="43"/>
      <c r="BOM207" s="43"/>
      <c r="BON207" s="43"/>
      <c r="BOO207" s="43"/>
      <c r="BOP207" s="43"/>
      <c r="BOQ207" s="43"/>
      <c r="BOR207" s="43"/>
      <c r="BOS207" s="43"/>
      <c r="BOT207" s="43"/>
      <c r="BOU207" s="43"/>
      <c r="BOV207" s="43"/>
      <c r="BOW207" s="43"/>
      <c r="BOX207" s="43"/>
      <c r="BOY207" s="43"/>
      <c r="BOZ207" s="43"/>
      <c r="BPA207" s="43"/>
      <c r="BPB207" s="43"/>
      <c r="BPC207" s="43"/>
      <c r="BPD207" s="43"/>
      <c r="BPE207" s="43"/>
      <c r="BPF207" s="43"/>
      <c r="BPG207" s="43"/>
      <c r="BPH207" s="43"/>
      <c r="BPI207" s="43"/>
      <c r="BPJ207" s="43"/>
      <c r="BPK207" s="43"/>
      <c r="BPL207" s="43"/>
      <c r="BPM207" s="43"/>
      <c r="BPN207" s="43"/>
      <c r="BPO207" s="43"/>
      <c r="BPP207" s="43"/>
      <c r="BPQ207" s="43"/>
      <c r="BPR207" s="43"/>
      <c r="BPS207" s="43"/>
      <c r="BPT207" s="43"/>
      <c r="BPU207" s="43"/>
      <c r="BPV207" s="43"/>
      <c r="BPW207" s="43"/>
      <c r="BPX207" s="43"/>
      <c r="BPY207" s="43"/>
      <c r="BPZ207" s="43"/>
      <c r="BQA207" s="43"/>
      <c r="BQB207" s="43"/>
      <c r="BQC207" s="43"/>
      <c r="BQD207" s="43"/>
      <c r="BQE207" s="43"/>
      <c r="BQF207" s="43"/>
      <c r="BQG207" s="43"/>
      <c r="BQH207" s="43"/>
      <c r="BQI207" s="43"/>
      <c r="BQJ207" s="43"/>
      <c r="BQK207" s="43"/>
      <c r="BQL207" s="43"/>
      <c r="BQM207" s="43"/>
      <c r="BQN207" s="43"/>
      <c r="BQO207" s="43"/>
      <c r="BQP207" s="43"/>
      <c r="BQQ207" s="43"/>
      <c r="BQR207" s="43"/>
      <c r="BQS207" s="43"/>
      <c r="BQT207" s="43"/>
      <c r="BQU207" s="43"/>
      <c r="BQV207" s="43"/>
      <c r="BQW207" s="43"/>
      <c r="BQX207" s="43"/>
      <c r="BQY207" s="43"/>
      <c r="BQZ207" s="43"/>
      <c r="BRA207" s="43"/>
      <c r="BRB207" s="43"/>
      <c r="BRC207" s="43"/>
      <c r="BRD207" s="43"/>
      <c r="BRE207" s="43"/>
      <c r="BRF207" s="43"/>
      <c r="BRG207" s="43"/>
      <c r="BRH207" s="43"/>
      <c r="BRI207" s="43"/>
      <c r="BRJ207" s="43"/>
      <c r="BRK207" s="43"/>
      <c r="BRL207" s="43"/>
      <c r="BRM207" s="43"/>
      <c r="BRN207" s="43"/>
      <c r="BRO207" s="43"/>
      <c r="BRP207" s="43"/>
      <c r="BRQ207" s="43"/>
      <c r="BRR207" s="43"/>
      <c r="BRS207" s="43"/>
      <c r="BRT207" s="43"/>
      <c r="BRU207" s="43"/>
      <c r="BRV207" s="43"/>
      <c r="BRW207" s="43"/>
      <c r="BRX207" s="43"/>
      <c r="BRY207" s="43"/>
      <c r="BRZ207" s="43"/>
      <c r="BSA207" s="43"/>
      <c r="BSB207" s="43"/>
      <c r="BSC207" s="43"/>
      <c r="BSD207" s="43"/>
      <c r="BSE207" s="43"/>
      <c r="BSF207" s="43"/>
      <c r="BSG207" s="43"/>
      <c r="BSH207" s="43"/>
      <c r="BSI207" s="43"/>
      <c r="BSJ207" s="43"/>
      <c r="BSK207" s="43"/>
      <c r="BSL207" s="43"/>
      <c r="BSM207" s="43"/>
      <c r="BSN207" s="43"/>
      <c r="BSO207" s="43"/>
      <c r="BSP207" s="43"/>
      <c r="BSQ207" s="43"/>
      <c r="BSR207" s="43"/>
      <c r="BSS207" s="43"/>
      <c r="BST207" s="43"/>
      <c r="BSU207" s="43"/>
      <c r="BSV207" s="43"/>
      <c r="BSW207" s="43"/>
      <c r="BSX207" s="43"/>
      <c r="BSY207" s="43"/>
      <c r="BSZ207" s="43"/>
      <c r="BTA207" s="43"/>
      <c r="BTB207" s="43"/>
      <c r="BTC207" s="43"/>
      <c r="BTD207" s="43"/>
      <c r="BTE207" s="43"/>
      <c r="BTF207" s="43"/>
      <c r="BTG207" s="43"/>
      <c r="BTH207" s="43"/>
      <c r="BTI207" s="43"/>
      <c r="BTJ207" s="43"/>
      <c r="BTK207" s="43"/>
      <c r="BTL207" s="43"/>
      <c r="BTM207" s="43"/>
      <c r="BTN207" s="43"/>
      <c r="BTO207" s="43"/>
      <c r="BTP207" s="43"/>
      <c r="BTQ207" s="43"/>
      <c r="BTR207" s="43"/>
      <c r="BTS207" s="43"/>
      <c r="BTT207" s="43"/>
      <c r="BTU207" s="43"/>
      <c r="BTV207" s="43"/>
      <c r="BTW207" s="43"/>
      <c r="BTX207" s="43"/>
      <c r="BTY207" s="43"/>
      <c r="BTZ207" s="43"/>
      <c r="BUA207" s="43"/>
      <c r="BUB207" s="43"/>
      <c r="BUC207" s="43"/>
      <c r="BUD207" s="43"/>
      <c r="BUE207" s="43"/>
      <c r="BUF207" s="43"/>
      <c r="BUG207" s="43"/>
      <c r="BUH207" s="43"/>
      <c r="BUI207" s="43"/>
      <c r="BUJ207" s="43"/>
      <c r="BUK207" s="43"/>
      <c r="BUL207" s="43"/>
      <c r="BUM207" s="43"/>
      <c r="BUN207" s="43"/>
      <c r="BUO207" s="43"/>
      <c r="BUP207" s="43"/>
      <c r="BUQ207" s="43"/>
      <c r="BUR207" s="43"/>
      <c r="BUS207" s="43"/>
      <c r="BUT207" s="43"/>
      <c r="BUU207" s="43"/>
      <c r="BUV207" s="43"/>
      <c r="BUW207" s="43"/>
      <c r="BUX207" s="43"/>
      <c r="BUY207" s="43"/>
      <c r="BUZ207" s="43"/>
      <c r="BVA207" s="43"/>
      <c r="BVB207" s="43"/>
      <c r="BVC207" s="43"/>
      <c r="BVD207" s="43"/>
      <c r="BVE207" s="43"/>
      <c r="BVF207" s="43"/>
      <c r="BVG207" s="43"/>
      <c r="BVH207" s="43"/>
      <c r="BVI207" s="43"/>
      <c r="BVJ207" s="43"/>
      <c r="BVK207" s="43"/>
      <c r="BVL207" s="43"/>
      <c r="BVM207" s="43"/>
      <c r="BVN207" s="43"/>
      <c r="BVO207" s="43"/>
      <c r="BVP207" s="43"/>
      <c r="BVQ207" s="43"/>
      <c r="BVR207" s="43"/>
      <c r="BVS207" s="43"/>
      <c r="BVT207" s="43"/>
      <c r="BVU207" s="43"/>
      <c r="BVV207" s="43"/>
      <c r="BVW207" s="43"/>
      <c r="BVX207" s="43"/>
      <c r="BVY207" s="43"/>
      <c r="BVZ207" s="43"/>
      <c r="BWA207" s="43"/>
      <c r="BWB207" s="43"/>
      <c r="BWC207" s="43"/>
      <c r="BWD207" s="43"/>
      <c r="BWE207" s="43"/>
      <c r="BWF207" s="43"/>
      <c r="BWG207" s="43"/>
      <c r="BWH207" s="43"/>
      <c r="BWI207" s="43"/>
      <c r="BWJ207" s="43"/>
    </row>
    <row r="208" spans="1:1960" x14ac:dyDescent="0.2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43"/>
      <c r="BM208" s="43"/>
      <c r="BN208" s="43"/>
      <c r="BO208" s="43"/>
      <c r="BP208" s="43"/>
      <c r="BQ208" s="43"/>
      <c r="BR208" s="43"/>
      <c r="BS208" s="43"/>
      <c r="BT208" s="43"/>
      <c r="BU208" s="43"/>
      <c r="BV208" s="43"/>
      <c r="BW208" s="43"/>
      <c r="BX208" s="43"/>
      <c r="BY208" s="43"/>
      <c r="BZ208" s="43"/>
      <c r="CA208" s="43"/>
      <c r="CB208" s="43"/>
      <c r="CC208" s="43"/>
      <c r="CD208" s="43"/>
      <c r="CE208" s="43"/>
      <c r="CF208" s="43"/>
      <c r="CG208" s="43"/>
      <c r="CH208" s="43"/>
      <c r="CI208" s="43"/>
      <c r="CJ208" s="43"/>
      <c r="CK208" s="43"/>
      <c r="CL208" s="43"/>
      <c r="CM208" s="43"/>
      <c r="CN208" s="43"/>
      <c r="CO208" s="43"/>
      <c r="CP208" s="43"/>
      <c r="CQ208" s="43"/>
      <c r="CR208" s="43"/>
      <c r="CS208" s="43"/>
      <c r="CT208" s="43"/>
      <c r="CU208" s="43"/>
      <c r="CV208" s="43"/>
      <c r="CW208" s="43"/>
      <c r="CX208" s="43"/>
      <c r="CY208" s="43"/>
      <c r="CZ208" s="43"/>
      <c r="DA208" s="43"/>
      <c r="DB208" s="43"/>
      <c r="DC208" s="43"/>
      <c r="DD208" s="43"/>
      <c r="DE208" s="43"/>
      <c r="DF208" s="43"/>
      <c r="DG208" s="43"/>
      <c r="DH208" s="43"/>
      <c r="DI208" s="43"/>
      <c r="DJ208" s="43"/>
      <c r="DK208" s="43"/>
      <c r="DL208" s="43"/>
      <c r="DM208" s="43"/>
      <c r="DN208" s="43"/>
      <c r="DO208" s="43"/>
      <c r="DP208" s="43"/>
      <c r="DQ208" s="43"/>
      <c r="DR208" s="43"/>
      <c r="DS208" s="43"/>
      <c r="DT208" s="43"/>
      <c r="DU208" s="43"/>
      <c r="DV208" s="43"/>
      <c r="DW208" s="43"/>
      <c r="DX208" s="43"/>
      <c r="DY208" s="43"/>
      <c r="DZ208" s="43"/>
      <c r="EA208" s="43"/>
      <c r="EB208" s="43"/>
      <c r="EC208" s="43"/>
      <c r="ED208" s="43"/>
      <c r="EE208" s="43"/>
      <c r="EF208" s="43"/>
      <c r="EG208" s="43"/>
      <c r="EH208" s="43"/>
      <c r="EI208" s="43"/>
      <c r="EJ208" s="43"/>
      <c r="EK208" s="43"/>
      <c r="EL208" s="43"/>
      <c r="EM208" s="43"/>
      <c r="EN208" s="43"/>
      <c r="EO208" s="43"/>
      <c r="EP208" s="43"/>
      <c r="EQ208" s="43"/>
      <c r="ER208" s="43"/>
      <c r="ES208" s="43"/>
      <c r="ET208" s="43"/>
      <c r="EU208" s="43"/>
      <c r="EV208" s="43"/>
      <c r="EW208" s="43"/>
      <c r="EX208" s="43"/>
      <c r="EY208" s="43"/>
      <c r="EZ208" s="43"/>
      <c r="FA208" s="43"/>
      <c r="FB208" s="43"/>
      <c r="FC208" s="43"/>
      <c r="FD208" s="43"/>
      <c r="FE208" s="43"/>
      <c r="FF208" s="43"/>
      <c r="FG208" s="43"/>
      <c r="FH208" s="43"/>
      <c r="FI208" s="43"/>
      <c r="FJ208" s="43"/>
      <c r="FK208" s="43"/>
      <c r="FL208" s="43"/>
      <c r="FM208" s="43"/>
      <c r="FN208" s="43"/>
      <c r="FO208" s="43"/>
      <c r="FP208" s="43"/>
      <c r="FQ208" s="43"/>
      <c r="FR208" s="43"/>
      <c r="FS208" s="43"/>
      <c r="FT208" s="43"/>
      <c r="FU208" s="43"/>
      <c r="FV208" s="43"/>
      <c r="FW208" s="43"/>
      <c r="FX208" s="43"/>
      <c r="FY208" s="43"/>
      <c r="FZ208" s="43"/>
      <c r="GA208" s="43"/>
      <c r="GB208" s="43"/>
      <c r="GC208" s="43"/>
      <c r="GD208" s="43"/>
      <c r="GE208" s="43"/>
      <c r="GF208" s="43"/>
      <c r="GG208" s="43"/>
      <c r="GH208" s="43"/>
      <c r="GI208" s="43"/>
      <c r="GJ208" s="43"/>
      <c r="GK208" s="43"/>
      <c r="GL208" s="43"/>
      <c r="GM208" s="43"/>
      <c r="GN208" s="43"/>
      <c r="GO208" s="43"/>
      <c r="GP208" s="43"/>
      <c r="GQ208" s="43"/>
      <c r="GR208" s="43"/>
      <c r="GS208" s="43"/>
      <c r="GT208" s="43"/>
      <c r="GU208" s="43"/>
      <c r="GV208" s="43"/>
      <c r="GW208" s="43"/>
      <c r="GX208" s="43"/>
      <c r="GY208" s="43"/>
      <c r="GZ208" s="43"/>
      <c r="HA208" s="43"/>
      <c r="HB208" s="43"/>
      <c r="HC208" s="43"/>
      <c r="HD208" s="43"/>
      <c r="HE208" s="43"/>
      <c r="HF208" s="43"/>
      <c r="HG208" s="43"/>
      <c r="HH208" s="43"/>
      <c r="HI208" s="43"/>
      <c r="HJ208" s="43"/>
      <c r="HK208" s="43"/>
      <c r="HL208" s="43"/>
      <c r="HM208" s="43"/>
      <c r="HN208" s="43"/>
      <c r="HO208" s="43"/>
      <c r="HP208" s="43"/>
      <c r="HQ208" s="43"/>
      <c r="HR208" s="43"/>
      <c r="HS208" s="43"/>
      <c r="HT208" s="43"/>
      <c r="HU208" s="43"/>
      <c r="HV208" s="43"/>
      <c r="HW208" s="43"/>
      <c r="HX208" s="43"/>
      <c r="HY208" s="43"/>
      <c r="HZ208" s="43"/>
      <c r="IA208" s="43"/>
      <c r="IB208" s="43"/>
      <c r="IC208" s="43"/>
      <c r="ID208" s="43"/>
      <c r="IE208" s="43"/>
      <c r="IF208" s="43"/>
      <c r="IG208" s="43"/>
      <c r="IH208" s="43"/>
      <c r="II208" s="43"/>
      <c r="IJ208" s="43"/>
      <c r="IK208" s="43"/>
      <c r="IL208" s="43"/>
      <c r="IM208" s="43"/>
      <c r="IN208" s="43"/>
      <c r="IO208" s="43"/>
      <c r="IP208" s="43"/>
      <c r="IQ208" s="43"/>
      <c r="IR208" s="43"/>
      <c r="IS208" s="43"/>
      <c r="IT208" s="43"/>
      <c r="IU208" s="43"/>
      <c r="IV208" s="43"/>
      <c r="IW208" s="43"/>
      <c r="IX208" s="43"/>
      <c r="IY208" s="43"/>
      <c r="IZ208" s="43"/>
      <c r="JA208" s="43"/>
      <c r="JB208" s="43"/>
      <c r="JC208" s="43"/>
      <c r="JD208" s="43"/>
      <c r="JE208" s="43"/>
      <c r="JF208" s="43"/>
      <c r="JG208" s="43"/>
      <c r="JH208" s="43"/>
      <c r="JI208" s="43"/>
      <c r="JJ208" s="43"/>
      <c r="JK208" s="43"/>
      <c r="JL208" s="43"/>
      <c r="JM208" s="43"/>
      <c r="JN208" s="43"/>
      <c r="JO208" s="43"/>
      <c r="JP208" s="43"/>
      <c r="JQ208" s="43"/>
      <c r="JR208" s="43"/>
      <c r="JS208" s="43"/>
      <c r="JT208" s="43"/>
      <c r="JU208" s="43"/>
      <c r="JV208" s="43"/>
      <c r="JW208" s="43"/>
      <c r="JX208" s="43"/>
      <c r="JY208" s="43"/>
      <c r="JZ208" s="43"/>
      <c r="KA208" s="43"/>
      <c r="KB208" s="43"/>
      <c r="KC208" s="43"/>
      <c r="KD208" s="43"/>
      <c r="KE208" s="43"/>
      <c r="KF208" s="43"/>
      <c r="KG208" s="43"/>
      <c r="KH208" s="43"/>
      <c r="KI208" s="43"/>
      <c r="KJ208" s="43"/>
      <c r="KK208" s="43"/>
      <c r="KL208" s="43"/>
      <c r="KM208" s="43"/>
      <c r="KN208" s="43"/>
      <c r="KO208" s="43"/>
      <c r="KP208" s="43"/>
      <c r="KQ208" s="43"/>
      <c r="KR208" s="43"/>
      <c r="KS208" s="43"/>
      <c r="KT208" s="43"/>
      <c r="KU208" s="43"/>
      <c r="KV208" s="43"/>
      <c r="KW208" s="43"/>
      <c r="KX208" s="43"/>
      <c r="KY208" s="43"/>
      <c r="KZ208" s="43"/>
      <c r="LA208" s="43"/>
      <c r="LB208" s="43"/>
      <c r="LC208" s="43"/>
      <c r="LD208" s="43"/>
      <c r="LE208" s="43"/>
      <c r="LF208" s="43"/>
      <c r="LG208" s="43"/>
      <c r="LH208" s="43"/>
      <c r="LI208" s="43"/>
      <c r="LJ208" s="43"/>
      <c r="LK208" s="43"/>
      <c r="LL208" s="43"/>
      <c r="LM208" s="43"/>
      <c r="LN208" s="43"/>
      <c r="LO208" s="43"/>
      <c r="LP208" s="43"/>
      <c r="LQ208" s="43"/>
      <c r="LR208" s="43"/>
      <c r="LS208" s="43"/>
      <c r="LT208" s="43"/>
      <c r="LU208" s="43"/>
      <c r="LV208" s="43"/>
      <c r="LW208" s="43"/>
      <c r="LX208" s="43"/>
      <c r="LY208" s="43"/>
      <c r="LZ208" s="43"/>
      <c r="MA208" s="43"/>
      <c r="MB208" s="43"/>
      <c r="MC208" s="43"/>
      <c r="MD208" s="43"/>
      <c r="ME208" s="43"/>
      <c r="MF208" s="43"/>
      <c r="MG208" s="43"/>
      <c r="MH208" s="43"/>
      <c r="MI208" s="43"/>
      <c r="MJ208" s="43"/>
      <c r="MK208" s="43"/>
      <c r="ML208" s="43"/>
      <c r="MM208" s="43"/>
      <c r="MN208" s="43"/>
      <c r="MO208" s="43"/>
      <c r="MP208" s="43"/>
      <c r="MQ208" s="43"/>
      <c r="MR208" s="43"/>
      <c r="MS208" s="43"/>
      <c r="MT208" s="43"/>
      <c r="MU208" s="43"/>
      <c r="MV208" s="43"/>
      <c r="MW208" s="43"/>
      <c r="MX208" s="43"/>
      <c r="MY208" s="43"/>
      <c r="MZ208" s="43"/>
      <c r="NA208" s="43"/>
      <c r="NB208" s="43"/>
      <c r="NC208" s="43"/>
      <c r="ND208" s="43"/>
      <c r="NE208" s="43"/>
      <c r="NF208" s="43"/>
      <c r="NG208" s="43"/>
      <c r="NH208" s="43"/>
      <c r="NI208" s="43"/>
      <c r="NJ208" s="43"/>
      <c r="NK208" s="43"/>
      <c r="NL208" s="43"/>
      <c r="NM208" s="43"/>
      <c r="NN208" s="43"/>
      <c r="NO208" s="43"/>
      <c r="NP208" s="43"/>
      <c r="NQ208" s="43"/>
      <c r="NR208" s="43"/>
      <c r="NS208" s="43"/>
      <c r="NT208" s="43"/>
      <c r="NU208" s="43"/>
      <c r="NV208" s="43"/>
      <c r="NW208" s="43"/>
      <c r="NX208" s="43"/>
      <c r="NY208" s="43"/>
      <c r="NZ208" s="43"/>
      <c r="OA208" s="43"/>
      <c r="OB208" s="43"/>
      <c r="OC208" s="43"/>
      <c r="OD208" s="43"/>
      <c r="OE208" s="43"/>
      <c r="OF208" s="43"/>
      <c r="OG208" s="43"/>
      <c r="OH208" s="43"/>
      <c r="OI208" s="43"/>
      <c r="OJ208" s="43"/>
      <c r="OK208" s="43"/>
      <c r="OL208" s="43"/>
      <c r="OM208" s="43"/>
      <c r="ON208" s="43"/>
      <c r="OO208" s="43"/>
      <c r="OP208" s="43"/>
      <c r="OQ208" s="43"/>
      <c r="OR208" s="43"/>
      <c r="OS208" s="43"/>
      <c r="OT208" s="43"/>
      <c r="OU208" s="43"/>
      <c r="OV208" s="43"/>
      <c r="OW208" s="43"/>
      <c r="OX208" s="43"/>
      <c r="OY208" s="43"/>
      <c r="OZ208" s="43"/>
      <c r="PA208" s="43"/>
      <c r="PB208" s="43"/>
      <c r="PC208" s="43"/>
      <c r="PD208" s="43"/>
      <c r="PE208" s="43"/>
      <c r="PF208" s="43"/>
      <c r="PG208" s="43"/>
      <c r="PH208" s="43"/>
      <c r="PI208" s="43"/>
      <c r="PJ208" s="43"/>
      <c r="PK208" s="43"/>
      <c r="PL208" s="43"/>
      <c r="PM208" s="43"/>
      <c r="PN208" s="43"/>
      <c r="PO208" s="43"/>
      <c r="PP208" s="43"/>
      <c r="PQ208" s="43"/>
      <c r="PR208" s="43"/>
      <c r="PS208" s="43"/>
      <c r="PT208" s="43"/>
      <c r="PU208" s="43"/>
      <c r="PV208" s="43"/>
      <c r="PW208" s="43"/>
      <c r="PX208" s="43"/>
      <c r="PY208" s="43"/>
      <c r="PZ208" s="43"/>
      <c r="QA208" s="43"/>
      <c r="QB208" s="43"/>
      <c r="QC208" s="43"/>
      <c r="QD208" s="43"/>
      <c r="QE208" s="43"/>
      <c r="QF208" s="43"/>
      <c r="QG208" s="43"/>
      <c r="QH208" s="43"/>
      <c r="QI208" s="43"/>
      <c r="QJ208" s="43"/>
      <c r="QK208" s="43"/>
      <c r="QL208" s="43"/>
      <c r="QM208" s="43"/>
      <c r="QN208" s="43"/>
      <c r="QO208" s="43"/>
      <c r="QP208" s="43"/>
      <c r="QQ208" s="43"/>
      <c r="QR208" s="43"/>
      <c r="QS208" s="43"/>
      <c r="QT208" s="43"/>
      <c r="QU208" s="43"/>
      <c r="QV208" s="43"/>
      <c r="QW208" s="43"/>
      <c r="QX208" s="43"/>
      <c r="QY208" s="43"/>
      <c r="QZ208" s="43"/>
      <c r="RA208" s="43"/>
      <c r="RB208" s="43"/>
      <c r="RC208" s="43"/>
      <c r="RD208" s="43"/>
      <c r="RE208" s="43"/>
      <c r="RF208" s="43"/>
      <c r="RG208" s="43"/>
      <c r="RH208" s="43"/>
      <c r="RI208" s="43"/>
      <c r="RJ208" s="43"/>
      <c r="RK208" s="43"/>
      <c r="RL208" s="43"/>
      <c r="RM208" s="43"/>
      <c r="RN208" s="43"/>
      <c r="RO208" s="43"/>
      <c r="RP208" s="43"/>
      <c r="RQ208" s="43"/>
      <c r="RR208" s="43"/>
      <c r="RS208" s="43"/>
      <c r="RT208" s="43"/>
      <c r="RU208" s="43"/>
      <c r="RV208" s="43"/>
      <c r="RW208" s="43"/>
      <c r="RX208" s="43"/>
      <c r="RY208" s="43"/>
      <c r="RZ208" s="43"/>
      <c r="SA208" s="43"/>
      <c r="SB208" s="43"/>
      <c r="SC208" s="43"/>
      <c r="SD208" s="43"/>
      <c r="SE208" s="43"/>
      <c r="SF208" s="43"/>
      <c r="SG208" s="43"/>
      <c r="SH208" s="43"/>
      <c r="SI208" s="43"/>
      <c r="SJ208" s="43"/>
      <c r="SK208" s="43"/>
      <c r="SL208" s="43"/>
      <c r="SM208" s="43"/>
      <c r="SN208" s="43"/>
      <c r="SO208" s="43"/>
      <c r="SP208" s="43"/>
      <c r="SQ208" s="43"/>
      <c r="SR208" s="43"/>
      <c r="SS208" s="43"/>
      <c r="ST208" s="43"/>
      <c r="SU208" s="43"/>
      <c r="SV208" s="43"/>
      <c r="SW208" s="43"/>
      <c r="SX208" s="43"/>
      <c r="SY208" s="43"/>
      <c r="SZ208" s="43"/>
      <c r="TA208" s="43"/>
      <c r="TB208" s="43"/>
      <c r="TC208" s="43"/>
      <c r="TD208" s="43"/>
      <c r="TE208" s="43"/>
      <c r="TF208" s="43"/>
      <c r="TG208" s="43"/>
      <c r="TH208" s="43"/>
      <c r="TI208" s="43"/>
      <c r="TJ208" s="43"/>
      <c r="TK208" s="43"/>
      <c r="TL208" s="43"/>
      <c r="TM208" s="43"/>
      <c r="TN208" s="43"/>
      <c r="TO208" s="43"/>
      <c r="TP208" s="43"/>
      <c r="TQ208" s="43"/>
      <c r="TR208" s="43"/>
      <c r="TS208" s="43"/>
      <c r="TT208" s="43"/>
      <c r="TU208" s="43"/>
      <c r="TV208" s="43"/>
      <c r="TW208" s="43"/>
      <c r="TX208" s="43"/>
      <c r="TY208" s="43"/>
      <c r="TZ208" s="43"/>
      <c r="UA208" s="43"/>
      <c r="UB208" s="43"/>
      <c r="UC208" s="43"/>
      <c r="UD208" s="43"/>
      <c r="UE208" s="43"/>
      <c r="UF208" s="43"/>
      <c r="UG208" s="43"/>
      <c r="UH208" s="43"/>
      <c r="UI208" s="43"/>
      <c r="UJ208" s="43"/>
      <c r="UK208" s="43"/>
      <c r="UL208" s="43"/>
      <c r="UM208" s="43"/>
      <c r="UN208" s="43"/>
      <c r="UO208" s="43"/>
      <c r="UP208" s="43"/>
      <c r="UQ208" s="43"/>
      <c r="UR208" s="43"/>
      <c r="US208" s="43"/>
      <c r="UT208" s="43"/>
      <c r="UU208" s="43"/>
      <c r="UV208" s="43"/>
      <c r="UW208" s="43"/>
      <c r="UX208" s="43"/>
      <c r="UY208" s="43"/>
      <c r="UZ208" s="43"/>
      <c r="VA208" s="43"/>
      <c r="VB208" s="43"/>
      <c r="VC208" s="43"/>
      <c r="VD208" s="43"/>
      <c r="VE208" s="43"/>
      <c r="VF208" s="43"/>
      <c r="VG208" s="43"/>
      <c r="VH208" s="43"/>
      <c r="VI208" s="43"/>
      <c r="VJ208" s="43"/>
      <c r="VK208" s="43"/>
      <c r="VL208" s="43"/>
      <c r="VM208" s="43"/>
      <c r="VN208" s="43"/>
      <c r="VO208" s="43"/>
      <c r="VP208" s="43"/>
      <c r="VQ208" s="43"/>
      <c r="VR208" s="43"/>
      <c r="VS208" s="43"/>
      <c r="VT208" s="43"/>
      <c r="VU208" s="43"/>
      <c r="VV208" s="43"/>
      <c r="VW208" s="43"/>
      <c r="VX208" s="43"/>
      <c r="VY208" s="43"/>
      <c r="VZ208" s="43"/>
      <c r="WA208" s="43"/>
      <c r="WB208" s="43"/>
      <c r="WC208" s="43"/>
      <c r="WD208" s="43"/>
      <c r="WE208" s="43"/>
      <c r="WF208" s="43"/>
      <c r="WG208" s="43"/>
      <c r="WH208" s="43"/>
      <c r="WI208" s="43"/>
      <c r="WJ208" s="43"/>
      <c r="WK208" s="43"/>
      <c r="WL208" s="43"/>
      <c r="WM208" s="43"/>
      <c r="WN208" s="43"/>
      <c r="WO208" s="43"/>
      <c r="WP208" s="43"/>
      <c r="WQ208" s="43"/>
      <c r="WR208" s="43"/>
      <c r="WS208" s="43"/>
      <c r="WT208" s="43"/>
      <c r="WU208" s="43"/>
      <c r="WV208" s="43"/>
      <c r="WW208" s="43"/>
      <c r="WX208" s="43"/>
      <c r="WY208" s="43"/>
      <c r="WZ208" s="43"/>
      <c r="XA208" s="43"/>
      <c r="XB208" s="43"/>
      <c r="XC208" s="43"/>
      <c r="XD208" s="43"/>
      <c r="XE208" s="43"/>
      <c r="XF208" s="43"/>
      <c r="XG208" s="43"/>
      <c r="XH208" s="43"/>
      <c r="XI208" s="43"/>
      <c r="XJ208" s="43"/>
      <c r="XK208" s="43"/>
      <c r="XL208" s="43"/>
      <c r="XM208" s="43"/>
      <c r="XN208" s="43"/>
      <c r="XO208" s="43"/>
      <c r="XP208" s="43"/>
      <c r="XQ208" s="43"/>
      <c r="XR208" s="43"/>
      <c r="XS208" s="43"/>
      <c r="XT208" s="43"/>
      <c r="XU208" s="43"/>
      <c r="XV208" s="43"/>
      <c r="XW208" s="43"/>
      <c r="XX208" s="43"/>
      <c r="XY208" s="43"/>
      <c r="XZ208" s="43"/>
      <c r="YA208" s="43"/>
      <c r="YB208" s="43"/>
      <c r="YC208" s="43"/>
      <c r="YD208" s="43"/>
      <c r="YE208" s="43"/>
      <c r="YF208" s="43"/>
      <c r="YG208" s="43"/>
      <c r="YH208" s="43"/>
      <c r="YI208" s="43"/>
      <c r="YJ208" s="43"/>
      <c r="YK208" s="43"/>
      <c r="YL208" s="43"/>
      <c r="YM208" s="43"/>
      <c r="YN208" s="43"/>
      <c r="YO208" s="43"/>
      <c r="YP208" s="43"/>
      <c r="YQ208" s="43"/>
      <c r="YR208" s="43"/>
      <c r="YS208" s="43"/>
      <c r="YT208" s="43"/>
      <c r="YU208" s="43"/>
      <c r="YV208" s="43"/>
      <c r="YW208" s="43"/>
      <c r="YX208" s="43"/>
      <c r="YY208" s="43"/>
      <c r="YZ208" s="43"/>
      <c r="ZA208" s="43"/>
      <c r="ZB208" s="43"/>
      <c r="ZC208" s="43"/>
      <c r="ZD208" s="43"/>
      <c r="ZE208" s="43"/>
      <c r="ZF208" s="43"/>
      <c r="ZG208" s="43"/>
      <c r="ZH208" s="43"/>
      <c r="ZI208" s="43"/>
      <c r="ZJ208" s="43"/>
      <c r="ZK208" s="43"/>
      <c r="ZL208" s="43"/>
      <c r="ZM208" s="43"/>
      <c r="ZN208" s="43"/>
      <c r="ZO208" s="43"/>
      <c r="ZP208" s="43"/>
      <c r="ZQ208" s="43"/>
      <c r="ZR208" s="43"/>
      <c r="ZS208" s="43"/>
      <c r="ZT208" s="43"/>
      <c r="ZU208" s="43"/>
      <c r="ZV208" s="43"/>
      <c r="ZW208" s="43"/>
      <c r="ZX208" s="43"/>
      <c r="ZY208" s="43"/>
      <c r="ZZ208" s="43"/>
      <c r="AAA208" s="43"/>
      <c r="AAB208" s="43"/>
      <c r="AAC208" s="43"/>
      <c r="AAD208" s="43"/>
      <c r="AAE208" s="43"/>
      <c r="AAF208" s="43"/>
      <c r="AAG208" s="43"/>
      <c r="AAH208" s="43"/>
      <c r="AAI208" s="43"/>
      <c r="AAJ208" s="43"/>
      <c r="AAK208" s="43"/>
      <c r="AAL208" s="43"/>
      <c r="AAM208" s="43"/>
      <c r="AAN208" s="43"/>
      <c r="AAO208" s="43"/>
      <c r="AAP208" s="43"/>
      <c r="AAQ208" s="43"/>
      <c r="AAR208" s="43"/>
      <c r="AAS208" s="43"/>
      <c r="AAT208" s="43"/>
      <c r="AAU208" s="43"/>
      <c r="AAV208" s="43"/>
      <c r="AAW208" s="43"/>
      <c r="AAX208" s="43"/>
      <c r="AAY208" s="43"/>
      <c r="AAZ208" s="43"/>
      <c r="ABA208" s="43"/>
      <c r="ABB208" s="43"/>
      <c r="ABC208" s="43"/>
      <c r="ABD208" s="43"/>
      <c r="ABE208" s="43"/>
      <c r="ABF208" s="43"/>
      <c r="ABG208" s="43"/>
      <c r="ABH208" s="43"/>
      <c r="ABI208" s="43"/>
      <c r="ABJ208" s="43"/>
      <c r="ABK208" s="43"/>
      <c r="ABL208" s="43"/>
      <c r="ABM208" s="43"/>
      <c r="ABN208" s="43"/>
      <c r="ABO208" s="43"/>
      <c r="ABP208" s="43"/>
      <c r="ABQ208" s="43"/>
      <c r="ABR208" s="43"/>
      <c r="ABS208" s="43"/>
      <c r="ABT208" s="43"/>
      <c r="ABU208" s="43"/>
      <c r="ABV208" s="43"/>
      <c r="ABW208" s="43"/>
      <c r="ABX208" s="43"/>
      <c r="ABY208" s="43"/>
      <c r="ABZ208" s="43"/>
      <c r="ACA208" s="43"/>
      <c r="ACB208" s="43"/>
      <c r="ACC208" s="43"/>
      <c r="ACD208" s="43"/>
      <c r="ACE208" s="43"/>
      <c r="ACF208" s="43"/>
      <c r="ACG208" s="43"/>
      <c r="ACH208" s="43"/>
      <c r="ACI208" s="43"/>
      <c r="ACJ208" s="43"/>
      <c r="ACK208" s="43"/>
      <c r="ACL208" s="43"/>
      <c r="ACM208" s="43"/>
      <c r="ACN208" s="43"/>
      <c r="ACO208" s="43"/>
      <c r="ACP208" s="43"/>
      <c r="ACQ208" s="43"/>
      <c r="ACR208" s="43"/>
      <c r="ACS208" s="43"/>
      <c r="ACT208" s="43"/>
      <c r="ACU208" s="43"/>
      <c r="ACV208" s="43"/>
      <c r="ACW208" s="43"/>
      <c r="ACX208" s="43"/>
      <c r="ACY208" s="43"/>
      <c r="ACZ208" s="43"/>
      <c r="ADA208" s="43"/>
      <c r="ADB208" s="43"/>
      <c r="ADC208" s="43"/>
      <c r="ADD208" s="43"/>
      <c r="ADE208" s="43"/>
      <c r="ADF208" s="43"/>
      <c r="ADG208" s="43"/>
      <c r="ADH208" s="43"/>
      <c r="ADI208" s="43"/>
      <c r="ADJ208" s="43"/>
      <c r="ADK208" s="43"/>
      <c r="ADL208" s="43"/>
      <c r="ADM208" s="43"/>
      <c r="ADN208" s="43"/>
      <c r="ADO208" s="43"/>
      <c r="ADP208" s="43"/>
      <c r="ADQ208" s="43"/>
      <c r="ADR208" s="43"/>
      <c r="ADS208" s="43"/>
      <c r="ADT208" s="43"/>
      <c r="ADU208" s="43"/>
      <c r="ADV208" s="43"/>
      <c r="ADW208" s="43"/>
      <c r="ADX208" s="43"/>
      <c r="ADY208" s="43"/>
      <c r="ADZ208" s="43"/>
      <c r="AEA208" s="43"/>
      <c r="AEB208" s="43"/>
      <c r="AEC208" s="43"/>
      <c r="AED208" s="43"/>
      <c r="AEE208" s="43"/>
      <c r="AEF208" s="43"/>
      <c r="AEG208" s="43"/>
      <c r="AEH208" s="43"/>
      <c r="AEI208" s="43"/>
      <c r="AEJ208" s="43"/>
      <c r="AEK208" s="43"/>
      <c r="AEL208" s="43"/>
      <c r="AEM208" s="43"/>
      <c r="AEN208" s="43"/>
      <c r="AEO208" s="43"/>
      <c r="AEP208" s="43"/>
      <c r="AEQ208" s="43"/>
      <c r="AER208" s="43"/>
      <c r="AES208" s="43"/>
      <c r="AET208" s="43"/>
      <c r="AEU208" s="43"/>
      <c r="AEV208" s="43"/>
      <c r="AEW208" s="43"/>
      <c r="AEX208" s="43"/>
      <c r="AEY208" s="43"/>
      <c r="AEZ208" s="43"/>
      <c r="AFA208" s="43"/>
      <c r="AFB208" s="43"/>
      <c r="AFC208" s="43"/>
      <c r="AFD208" s="43"/>
      <c r="AFE208" s="43"/>
      <c r="AFF208" s="43"/>
      <c r="AFG208" s="43"/>
      <c r="AFH208" s="43"/>
      <c r="AFI208" s="43"/>
      <c r="AFJ208" s="43"/>
      <c r="AFK208" s="43"/>
      <c r="AFL208" s="43"/>
      <c r="AFM208" s="43"/>
      <c r="AFN208" s="43"/>
      <c r="AFO208" s="43"/>
      <c r="AFP208" s="43"/>
      <c r="AFQ208" s="43"/>
      <c r="AFR208" s="43"/>
      <c r="AFS208" s="43"/>
      <c r="AFT208" s="43"/>
      <c r="AFU208" s="43"/>
      <c r="AFV208" s="43"/>
      <c r="AFW208" s="43"/>
      <c r="AFX208" s="43"/>
      <c r="AFY208" s="43"/>
      <c r="AFZ208" s="43"/>
      <c r="AGA208" s="43"/>
      <c r="AGB208" s="43"/>
      <c r="AGC208" s="43"/>
      <c r="AGD208" s="43"/>
      <c r="AGE208" s="43"/>
      <c r="AGF208" s="43"/>
      <c r="AGG208" s="43"/>
      <c r="AGH208" s="43"/>
      <c r="AGI208" s="43"/>
      <c r="AGJ208" s="43"/>
      <c r="AGK208" s="43"/>
      <c r="AGL208" s="43"/>
      <c r="AGM208" s="43"/>
      <c r="AGN208" s="43"/>
      <c r="AGO208" s="43"/>
      <c r="AGP208" s="43"/>
      <c r="AGQ208" s="43"/>
      <c r="AGR208" s="43"/>
      <c r="AGS208" s="43"/>
      <c r="AGT208" s="43"/>
      <c r="AGU208" s="43"/>
      <c r="AGV208" s="43"/>
      <c r="AGW208" s="43"/>
      <c r="AGX208" s="43"/>
      <c r="AGY208" s="43"/>
      <c r="AGZ208" s="43"/>
      <c r="AHA208" s="43"/>
      <c r="AHB208" s="43"/>
      <c r="AHC208" s="43"/>
      <c r="AHD208" s="43"/>
      <c r="AHE208" s="43"/>
      <c r="AHF208" s="43"/>
      <c r="AHG208" s="43"/>
      <c r="AHH208" s="43"/>
      <c r="AHI208" s="43"/>
      <c r="AHJ208" s="43"/>
      <c r="AHK208" s="43"/>
      <c r="AHL208" s="43"/>
      <c r="AHM208" s="43"/>
      <c r="AHN208" s="43"/>
      <c r="AHO208" s="43"/>
      <c r="AHP208" s="43"/>
      <c r="AHQ208" s="43"/>
      <c r="AHR208" s="43"/>
      <c r="AHS208" s="43"/>
      <c r="AHT208" s="43"/>
      <c r="AHU208" s="43"/>
      <c r="AHV208" s="43"/>
      <c r="AHW208" s="43"/>
      <c r="AHX208" s="43"/>
      <c r="AHY208" s="43"/>
      <c r="AHZ208" s="43"/>
      <c r="AIA208" s="43"/>
      <c r="AIB208" s="43"/>
      <c r="AIC208" s="43"/>
      <c r="AID208" s="43"/>
      <c r="AIE208" s="43"/>
      <c r="AIF208" s="43"/>
      <c r="AIG208" s="43"/>
      <c r="AIH208" s="43"/>
      <c r="AII208" s="43"/>
      <c r="AIJ208" s="43"/>
      <c r="AIK208" s="43"/>
      <c r="AIL208" s="43"/>
      <c r="AIM208" s="43"/>
      <c r="AIN208" s="43"/>
      <c r="AIO208" s="43"/>
      <c r="AIP208" s="43"/>
      <c r="AIQ208" s="43"/>
      <c r="AIR208" s="43"/>
      <c r="AIS208" s="43"/>
      <c r="AIT208" s="43"/>
      <c r="AIU208" s="43"/>
      <c r="AIV208" s="43"/>
      <c r="AIW208" s="43"/>
      <c r="AIX208" s="43"/>
      <c r="AIY208" s="43"/>
      <c r="AIZ208" s="43"/>
      <c r="AJA208" s="43"/>
      <c r="AJB208" s="43"/>
      <c r="AJC208" s="43"/>
      <c r="AJD208" s="43"/>
      <c r="AJE208" s="43"/>
      <c r="AJF208" s="43"/>
      <c r="AJG208" s="43"/>
      <c r="AJH208" s="43"/>
      <c r="AJI208" s="43"/>
      <c r="AJJ208" s="43"/>
      <c r="AJK208" s="43"/>
      <c r="AJL208" s="43"/>
      <c r="AJM208" s="43"/>
      <c r="AJN208" s="43"/>
      <c r="AJO208" s="43"/>
      <c r="AJP208" s="43"/>
      <c r="AJQ208" s="43"/>
      <c r="AJR208" s="43"/>
      <c r="AJS208" s="43"/>
      <c r="AJT208" s="43"/>
      <c r="AJU208" s="43"/>
      <c r="AJV208" s="43"/>
      <c r="AJW208" s="43"/>
      <c r="AJX208" s="43"/>
      <c r="AJY208" s="43"/>
      <c r="AJZ208" s="43"/>
      <c r="AKA208" s="43"/>
      <c r="AKB208" s="43"/>
      <c r="AKC208" s="43"/>
      <c r="AKD208" s="43"/>
      <c r="AKE208" s="43"/>
      <c r="AKF208" s="43"/>
      <c r="AKG208" s="43"/>
      <c r="AKH208" s="43"/>
      <c r="AKI208" s="43"/>
      <c r="AKJ208" s="43"/>
      <c r="AKK208" s="43"/>
      <c r="AKL208" s="43"/>
      <c r="AKM208" s="43"/>
      <c r="AKN208" s="43"/>
      <c r="AKO208" s="43"/>
      <c r="AKP208" s="43"/>
      <c r="AKQ208" s="43"/>
      <c r="AKR208" s="43"/>
      <c r="AKS208" s="43"/>
      <c r="AKT208" s="43"/>
      <c r="AKU208" s="43"/>
      <c r="AKV208" s="43"/>
      <c r="AKW208" s="43"/>
      <c r="AKX208" s="43"/>
      <c r="AKY208" s="43"/>
      <c r="AKZ208" s="43"/>
      <c r="ALA208" s="43"/>
      <c r="ALB208" s="43"/>
      <c r="ALC208" s="43"/>
      <c r="ALD208" s="43"/>
      <c r="ALE208" s="43"/>
      <c r="ALF208" s="43"/>
      <c r="ALG208" s="43"/>
      <c r="ALH208" s="43"/>
      <c r="ALI208" s="43"/>
      <c r="ALJ208" s="43"/>
      <c r="ALK208" s="43"/>
      <c r="ALL208" s="43"/>
      <c r="ALM208" s="43"/>
      <c r="ALN208" s="43"/>
      <c r="ALO208" s="43"/>
      <c r="ALP208" s="43"/>
      <c r="ALQ208" s="43"/>
      <c r="ALR208" s="43"/>
      <c r="ALS208" s="43"/>
      <c r="ALT208" s="43"/>
      <c r="ALU208" s="43"/>
      <c r="ALV208" s="43"/>
      <c r="ALW208" s="43"/>
      <c r="ALX208" s="43"/>
      <c r="ALY208" s="43"/>
      <c r="ALZ208" s="43"/>
      <c r="AMA208" s="43"/>
      <c r="AMB208" s="43"/>
      <c r="AMC208" s="43"/>
      <c r="AMD208" s="43"/>
      <c r="AME208" s="43"/>
      <c r="AMF208" s="43"/>
      <c r="AMG208" s="43"/>
      <c r="AMH208" s="43"/>
      <c r="AMI208" s="43"/>
      <c r="AMJ208" s="43"/>
      <c r="AMK208" s="43"/>
      <c r="AML208" s="43"/>
      <c r="AMM208" s="43"/>
      <c r="AMN208" s="43"/>
      <c r="AMO208" s="43"/>
      <c r="AMP208" s="43"/>
      <c r="AMQ208" s="43"/>
      <c r="AMR208" s="43"/>
      <c r="AMS208" s="43"/>
      <c r="AMT208" s="43"/>
      <c r="AMU208" s="43"/>
      <c r="AMV208" s="43"/>
      <c r="AMW208" s="43"/>
      <c r="AMX208" s="43"/>
      <c r="AMY208" s="43"/>
      <c r="AMZ208" s="43"/>
      <c r="ANA208" s="43"/>
      <c r="ANB208" s="43"/>
      <c r="ANC208" s="43"/>
      <c r="AND208" s="43"/>
      <c r="ANE208" s="43"/>
      <c r="ANF208" s="43"/>
      <c r="ANG208" s="43"/>
      <c r="ANH208" s="43"/>
      <c r="ANI208" s="43"/>
      <c r="ANJ208" s="43"/>
      <c r="ANK208" s="43"/>
      <c r="ANL208" s="43"/>
      <c r="ANM208" s="43"/>
      <c r="ANN208" s="43"/>
      <c r="ANO208" s="43"/>
      <c r="ANP208" s="43"/>
      <c r="ANQ208" s="43"/>
      <c r="ANR208" s="43"/>
      <c r="ANS208" s="43"/>
      <c r="ANT208" s="43"/>
      <c r="ANU208" s="43"/>
      <c r="ANV208" s="43"/>
      <c r="ANW208" s="43"/>
      <c r="ANX208" s="43"/>
      <c r="ANY208" s="43"/>
      <c r="ANZ208" s="43"/>
      <c r="AOA208" s="43"/>
      <c r="AOB208" s="43"/>
      <c r="AOC208" s="43"/>
      <c r="AOD208" s="43"/>
      <c r="AOE208" s="43"/>
      <c r="AOF208" s="43"/>
      <c r="AOG208" s="43"/>
      <c r="AOH208" s="43"/>
      <c r="AOI208" s="43"/>
      <c r="AOJ208" s="43"/>
      <c r="AOK208" s="43"/>
      <c r="AOL208" s="43"/>
      <c r="AOM208" s="43"/>
      <c r="AON208" s="43"/>
      <c r="AOO208" s="43"/>
      <c r="AOP208" s="43"/>
      <c r="AOQ208" s="43"/>
      <c r="AOR208" s="43"/>
      <c r="AOS208" s="43"/>
      <c r="AOT208" s="43"/>
      <c r="AOU208" s="43"/>
      <c r="AOV208" s="43"/>
      <c r="AOW208" s="43"/>
      <c r="AOX208" s="43"/>
      <c r="AOY208" s="43"/>
      <c r="AOZ208" s="43"/>
      <c r="APA208" s="43"/>
      <c r="APB208" s="43"/>
      <c r="APC208" s="43"/>
      <c r="APD208" s="43"/>
      <c r="APE208" s="43"/>
      <c r="APF208" s="43"/>
      <c r="APG208" s="43"/>
      <c r="APH208" s="43"/>
      <c r="API208" s="43"/>
      <c r="APJ208" s="43"/>
      <c r="APK208" s="43"/>
      <c r="APL208" s="43"/>
      <c r="APM208" s="43"/>
      <c r="APN208" s="43"/>
      <c r="APO208" s="43"/>
      <c r="APP208" s="43"/>
      <c r="APQ208" s="43"/>
      <c r="APR208" s="43"/>
      <c r="APS208" s="43"/>
      <c r="APT208" s="43"/>
      <c r="APU208" s="43"/>
      <c r="APV208" s="43"/>
      <c r="APW208" s="43"/>
      <c r="APX208" s="43"/>
      <c r="APY208" s="43"/>
      <c r="APZ208" s="43"/>
      <c r="AQA208" s="43"/>
      <c r="AQB208" s="43"/>
      <c r="AQC208" s="43"/>
      <c r="AQD208" s="43"/>
      <c r="AQE208" s="43"/>
      <c r="AQF208" s="43"/>
      <c r="AQG208" s="43"/>
      <c r="AQH208" s="43"/>
      <c r="AQI208" s="43"/>
      <c r="AQJ208" s="43"/>
      <c r="AQK208" s="43"/>
      <c r="AQL208" s="43"/>
      <c r="AQM208" s="43"/>
      <c r="AQN208" s="43"/>
      <c r="AQO208" s="43"/>
      <c r="AQP208" s="43"/>
      <c r="AQQ208" s="43"/>
      <c r="AQR208" s="43"/>
      <c r="AQS208" s="43"/>
      <c r="AQT208" s="43"/>
      <c r="AQU208" s="43"/>
      <c r="AQV208" s="43"/>
      <c r="AQW208" s="43"/>
      <c r="AQX208" s="43"/>
      <c r="AQY208" s="43"/>
      <c r="AQZ208" s="43"/>
      <c r="ARA208" s="43"/>
      <c r="ARB208" s="43"/>
      <c r="ARC208" s="43"/>
      <c r="ARD208" s="43"/>
      <c r="ARE208" s="43"/>
      <c r="ARF208" s="43"/>
      <c r="ARG208" s="43"/>
      <c r="ARH208" s="43"/>
      <c r="ARI208" s="43"/>
      <c r="ARJ208" s="43"/>
      <c r="ARK208" s="43"/>
      <c r="ARL208" s="43"/>
      <c r="ARM208" s="43"/>
      <c r="ARN208" s="43"/>
      <c r="ARO208" s="43"/>
      <c r="ARP208" s="43"/>
      <c r="ARQ208" s="43"/>
      <c r="ARR208" s="43"/>
      <c r="ARS208" s="43"/>
      <c r="ART208" s="43"/>
      <c r="ARU208" s="43"/>
      <c r="ARV208" s="43"/>
      <c r="ARW208" s="43"/>
      <c r="ARX208" s="43"/>
      <c r="ARY208" s="43"/>
      <c r="ARZ208" s="43"/>
      <c r="ASA208" s="43"/>
      <c r="ASB208" s="43"/>
      <c r="ASC208" s="43"/>
      <c r="ASD208" s="43"/>
      <c r="ASE208" s="43"/>
      <c r="ASF208" s="43"/>
      <c r="ASG208" s="43"/>
      <c r="ASH208" s="43"/>
      <c r="ASI208" s="43"/>
      <c r="ASJ208" s="43"/>
      <c r="ASK208" s="43"/>
      <c r="ASL208" s="43"/>
      <c r="ASM208" s="43"/>
      <c r="ASN208" s="43"/>
      <c r="ASO208" s="43"/>
      <c r="ASP208" s="43"/>
      <c r="ASQ208" s="43"/>
      <c r="ASR208" s="43"/>
      <c r="ASS208" s="43"/>
      <c r="AST208" s="43"/>
      <c r="ASU208" s="43"/>
      <c r="ASV208" s="43"/>
      <c r="ASW208" s="43"/>
      <c r="ASX208" s="43"/>
      <c r="ASY208" s="43"/>
      <c r="ASZ208" s="43"/>
      <c r="ATA208" s="43"/>
      <c r="ATB208" s="43"/>
      <c r="ATC208" s="43"/>
      <c r="ATD208" s="43"/>
      <c r="ATE208" s="43"/>
      <c r="ATF208" s="43"/>
      <c r="ATG208" s="43"/>
      <c r="ATH208" s="43"/>
      <c r="ATI208" s="43"/>
      <c r="ATJ208" s="43"/>
      <c r="ATK208" s="43"/>
      <c r="ATL208" s="43"/>
      <c r="ATM208" s="43"/>
      <c r="ATN208" s="43"/>
      <c r="ATO208" s="43"/>
      <c r="ATP208" s="43"/>
      <c r="ATQ208" s="43"/>
      <c r="ATR208" s="43"/>
      <c r="ATS208" s="43"/>
      <c r="ATT208" s="43"/>
      <c r="ATU208" s="43"/>
      <c r="ATV208" s="43"/>
      <c r="ATW208" s="43"/>
      <c r="ATX208" s="43"/>
      <c r="ATY208" s="43"/>
      <c r="ATZ208" s="43"/>
      <c r="AUA208" s="43"/>
      <c r="AUB208" s="43"/>
      <c r="AUC208" s="43"/>
      <c r="AUD208" s="43"/>
      <c r="AUE208" s="43"/>
      <c r="AUF208" s="43"/>
      <c r="AUG208" s="43"/>
      <c r="AUH208" s="43"/>
      <c r="AUI208" s="43"/>
      <c r="AUJ208" s="43"/>
      <c r="AUK208" s="43"/>
      <c r="AUL208" s="43"/>
      <c r="AUM208" s="43"/>
      <c r="AUN208" s="43"/>
      <c r="AUO208" s="43"/>
      <c r="AUP208" s="43"/>
      <c r="AUQ208" s="43"/>
      <c r="AUR208" s="43"/>
      <c r="AUS208" s="43"/>
      <c r="AUT208" s="43"/>
      <c r="AUU208" s="43"/>
      <c r="AUV208" s="43"/>
      <c r="AUW208" s="43"/>
      <c r="AUX208" s="43"/>
      <c r="AUY208" s="43"/>
      <c r="AUZ208" s="43"/>
      <c r="AVA208" s="43"/>
      <c r="AVB208" s="43"/>
      <c r="AVC208" s="43"/>
      <c r="AVD208" s="43"/>
      <c r="AVE208" s="43"/>
      <c r="AVF208" s="43"/>
      <c r="AVG208" s="43"/>
      <c r="AVH208" s="43"/>
      <c r="AVI208" s="43"/>
      <c r="AVJ208" s="43"/>
      <c r="AVK208" s="43"/>
      <c r="AVL208" s="43"/>
      <c r="AVM208" s="43"/>
      <c r="AVN208" s="43"/>
      <c r="AVO208" s="43"/>
      <c r="AVP208" s="43"/>
      <c r="AVQ208" s="43"/>
      <c r="AVR208" s="43"/>
      <c r="AVS208" s="43"/>
      <c r="AVT208" s="43"/>
      <c r="AVU208" s="43"/>
      <c r="AVV208" s="43"/>
      <c r="AVW208" s="43"/>
      <c r="AVX208" s="43"/>
      <c r="AVY208" s="43"/>
      <c r="AVZ208" s="43"/>
      <c r="AWA208" s="43"/>
      <c r="AWB208" s="43"/>
      <c r="AWC208" s="43"/>
      <c r="AWD208" s="43"/>
      <c r="AWE208" s="43"/>
      <c r="AWF208" s="43"/>
      <c r="AWG208" s="43"/>
      <c r="AWH208" s="43"/>
      <c r="AWI208" s="43"/>
      <c r="AWJ208" s="43"/>
      <c r="AWK208" s="43"/>
      <c r="AWL208" s="43"/>
      <c r="AWM208" s="43"/>
      <c r="AWN208" s="43"/>
      <c r="AWO208" s="43"/>
      <c r="AWP208" s="43"/>
      <c r="AWQ208" s="43"/>
      <c r="AWR208" s="43"/>
      <c r="AWS208" s="43"/>
      <c r="AWT208" s="43"/>
      <c r="AWU208" s="43"/>
      <c r="AWV208" s="43"/>
      <c r="AWW208" s="43"/>
      <c r="AWX208" s="43"/>
      <c r="AWY208" s="43"/>
      <c r="AWZ208" s="43"/>
      <c r="AXA208" s="43"/>
      <c r="AXB208" s="43"/>
      <c r="AXC208" s="43"/>
      <c r="AXD208" s="43"/>
      <c r="AXE208" s="43"/>
      <c r="AXF208" s="43"/>
      <c r="AXG208" s="43"/>
      <c r="AXH208" s="43"/>
      <c r="AXI208" s="43"/>
      <c r="AXJ208" s="43"/>
      <c r="AXK208" s="43"/>
      <c r="AXL208" s="43"/>
      <c r="AXM208" s="43"/>
      <c r="AXN208" s="43"/>
      <c r="AXO208" s="43"/>
      <c r="AXP208" s="43"/>
      <c r="AXQ208" s="43"/>
      <c r="AXR208" s="43"/>
      <c r="AXS208" s="43"/>
      <c r="AXT208" s="43"/>
      <c r="AXU208" s="43"/>
      <c r="AXV208" s="43"/>
      <c r="AXW208" s="43"/>
      <c r="AXX208" s="43"/>
      <c r="AXY208" s="43"/>
      <c r="AXZ208" s="43"/>
      <c r="AYA208" s="43"/>
      <c r="AYB208" s="43"/>
      <c r="AYC208" s="43"/>
      <c r="AYD208" s="43"/>
      <c r="AYE208" s="43"/>
      <c r="AYF208" s="43"/>
      <c r="AYG208" s="43"/>
      <c r="AYH208" s="43"/>
      <c r="AYI208" s="43"/>
      <c r="AYJ208" s="43"/>
      <c r="AYK208" s="43"/>
      <c r="AYL208" s="43"/>
      <c r="AYM208" s="43"/>
      <c r="AYN208" s="43"/>
      <c r="AYO208" s="43"/>
      <c r="AYP208" s="43"/>
      <c r="AYQ208" s="43"/>
      <c r="AYR208" s="43"/>
      <c r="AYS208" s="43"/>
      <c r="AYT208" s="43"/>
      <c r="AYU208" s="43"/>
      <c r="AYV208" s="43"/>
      <c r="AYW208" s="43"/>
      <c r="AYX208" s="43"/>
      <c r="AYY208" s="43"/>
      <c r="AYZ208" s="43"/>
      <c r="AZA208" s="43"/>
      <c r="AZB208" s="43"/>
      <c r="AZC208" s="43"/>
      <c r="AZD208" s="43"/>
      <c r="AZE208" s="43"/>
      <c r="AZF208" s="43"/>
      <c r="AZG208" s="43"/>
      <c r="AZH208" s="43"/>
      <c r="AZI208" s="43"/>
      <c r="AZJ208" s="43"/>
      <c r="AZK208" s="43"/>
      <c r="AZL208" s="43"/>
      <c r="AZM208" s="43"/>
      <c r="AZN208" s="43"/>
      <c r="AZO208" s="43"/>
      <c r="AZP208" s="43"/>
      <c r="AZQ208" s="43"/>
      <c r="AZR208" s="43"/>
      <c r="AZS208" s="43"/>
      <c r="AZT208" s="43"/>
      <c r="AZU208" s="43"/>
      <c r="AZV208" s="43"/>
      <c r="AZW208" s="43"/>
      <c r="AZX208" s="43"/>
      <c r="AZY208" s="43"/>
      <c r="AZZ208" s="43"/>
      <c r="BAA208" s="43"/>
      <c r="BAB208" s="43"/>
      <c r="BAC208" s="43"/>
      <c r="BAD208" s="43"/>
      <c r="BAE208" s="43"/>
      <c r="BAF208" s="43"/>
      <c r="BAG208" s="43"/>
      <c r="BAH208" s="43"/>
      <c r="BAI208" s="43"/>
      <c r="BAJ208" s="43"/>
      <c r="BAK208" s="43"/>
      <c r="BAL208" s="43"/>
      <c r="BAM208" s="43"/>
      <c r="BAN208" s="43"/>
      <c r="BAO208" s="43"/>
      <c r="BAP208" s="43"/>
      <c r="BAQ208" s="43"/>
      <c r="BAR208" s="43"/>
      <c r="BAS208" s="43"/>
      <c r="BAT208" s="43"/>
      <c r="BAU208" s="43"/>
      <c r="BAV208" s="43"/>
      <c r="BAW208" s="43"/>
      <c r="BAX208" s="43"/>
      <c r="BAY208" s="43"/>
      <c r="BAZ208" s="43"/>
      <c r="BBA208" s="43"/>
      <c r="BBB208" s="43"/>
      <c r="BBC208" s="43"/>
      <c r="BBD208" s="43"/>
      <c r="BBE208" s="43"/>
      <c r="BBF208" s="43"/>
      <c r="BBG208" s="43"/>
      <c r="BBH208" s="43"/>
      <c r="BBI208" s="43"/>
      <c r="BBJ208" s="43"/>
      <c r="BBK208" s="43"/>
      <c r="BBL208" s="43"/>
      <c r="BBM208" s="43"/>
      <c r="BBN208" s="43"/>
      <c r="BBO208" s="43"/>
      <c r="BBP208" s="43"/>
      <c r="BBQ208" s="43"/>
      <c r="BBR208" s="43"/>
      <c r="BBS208" s="43"/>
      <c r="BBT208" s="43"/>
      <c r="BBU208" s="43"/>
      <c r="BBV208" s="43"/>
      <c r="BBW208" s="43"/>
      <c r="BBX208" s="43"/>
      <c r="BBY208" s="43"/>
      <c r="BBZ208" s="43"/>
      <c r="BCA208" s="43"/>
      <c r="BCB208" s="43"/>
      <c r="BCC208" s="43"/>
      <c r="BCD208" s="43"/>
      <c r="BCE208" s="43"/>
      <c r="BCF208" s="43"/>
      <c r="BCG208" s="43"/>
      <c r="BCH208" s="43"/>
      <c r="BCI208" s="43"/>
      <c r="BCJ208" s="43"/>
      <c r="BCK208" s="43"/>
      <c r="BCL208" s="43"/>
      <c r="BCM208" s="43"/>
      <c r="BCN208" s="43"/>
      <c r="BCO208" s="43"/>
      <c r="BCP208" s="43"/>
      <c r="BCQ208" s="43"/>
      <c r="BCR208" s="43"/>
      <c r="BCS208" s="43"/>
      <c r="BCT208" s="43"/>
      <c r="BCU208" s="43"/>
      <c r="BCV208" s="43"/>
      <c r="BCW208" s="43"/>
      <c r="BCX208" s="43"/>
      <c r="BCY208" s="43"/>
      <c r="BCZ208" s="43"/>
      <c r="BDA208" s="43"/>
      <c r="BDB208" s="43"/>
      <c r="BDC208" s="43"/>
      <c r="BDD208" s="43"/>
      <c r="BDE208" s="43"/>
      <c r="BDF208" s="43"/>
      <c r="BDG208" s="43"/>
      <c r="BDH208" s="43"/>
      <c r="BDI208" s="43"/>
      <c r="BDJ208" s="43"/>
      <c r="BDK208" s="43"/>
      <c r="BDL208" s="43"/>
      <c r="BDM208" s="43"/>
      <c r="BDN208" s="43"/>
      <c r="BDO208" s="43"/>
      <c r="BDP208" s="43"/>
      <c r="BDQ208" s="43"/>
      <c r="BDR208" s="43"/>
      <c r="BDS208" s="43"/>
      <c r="BDT208" s="43"/>
      <c r="BDU208" s="43"/>
      <c r="BDV208" s="43"/>
      <c r="BDW208" s="43"/>
      <c r="BDX208" s="43"/>
      <c r="BDY208" s="43"/>
      <c r="BDZ208" s="43"/>
      <c r="BEA208" s="43"/>
      <c r="BEB208" s="43"/>
      <c r="BEC208" s="43"/>
      <c r="BED208" s="43"/>
      <c r="BEE208" s="43"/>
      <c r="BEF208" s="43"/>
      <c r="BEG208" s="43"/>
      <c r="BEH208" s="43"/>
      <c r="BEI208" s="43"/>
      <c r="BEJ208" s="43"/>
      <c r="BEK208" s="43"/>
      <c r="BEL208" s="43"/>
      <c r="BEM208" s="43"/>
      <c r="BEN208" s="43"/>
      <c r="BEO208" s="43"/>
      <c r="BEP208" s="43"/>
      <c r="BEQ208" s="43"/>
      <c r="BER208" s="43"/>
      <c r="BES208" s="43"/>
      <c r="BET208" s="43"/>
      <c r="BEU208" s="43"/>
      <c r="BEV208" s="43"/>
      <c r="BEW208" s="43"/>
      <c r="BEX208" s="43"/>
      <c r="BEY208" s="43"/>
      <c r="BEZ208" s="43"/>
      <c r="BFA208" s="43"/>
      <c r="BFB208" s="43"/>
      <c r="BFC208" s="43"/>
      <c r="BFD208" s="43"/>
      <c r="BFE208" s="43"/>
      <c r="BFF208" s="43"/>
      <c r="BFG208" s="43"/>
      <c r="BFH208" s="43"/>
      <c r="BFI208" s="43"/>
      <c r="BFJ208" s="43"/>
      <c r="BFK208" s="43"/>
      <c r="BFL208" s="43"/>
      <c r="BFM208" s="43"/>
      <c r="BFN208" s="43"/>
      <c r="BFO208" s="43"/>
      <c r="BFP208" s="43"/>
      <c r="BFQ208" s="43"/>
      <c r="BFR208" s="43"/>
      <c r="BFS208" s="43"/>
      <c r="BFT208" s="43"/>
      <c r="BFU208" s="43"/>
      <c r="BFV208" s="43"/>
      <c r="BFW208" s="43"/>
      <c r="BFX208" s="43"/>
      <c r="BFY208" s="43"/>
      <c r="BFZ208" s="43"/>
      <c r="BGA208" s="43"/>
      <c r="BGB208" s="43"/>
      <c r="BGC208" s="43"/>
      <c r="BGD208" s="43"/>
      <c r="BGE208" s="43"/>
      <c r="BGF208" s="43"/>
      <c r="BGG208" s="43"/>
      <c r="BGH208" s="43"/>
      <c r="BGI208" s="43"/>
      <c r="BGJ208" s="43"/>
      <c r="BGK208" s="43"/>
      <c r="BGL208" s="43"/>
      <c r="BGM208" s="43"/>
      <c r="BGN208" s="43"/>
      <c r="BGO208" s="43"/>
      <c r="BGP208" s="43"/>
      <c r="BGQ208" s="43"/>
      <c r="BGR208" s="43"/>
      <c r="BGS208" s="43"/>
      <c r="BGT208" s="43"/>
      <c r="BGU208" s="43"/>
      <c r="BGV208" s="43"/>
      <c r="BGW208" s="43"/>
      <c r="BGX208" s="43"/>
      <c r="BGY208" s="43"/>
      <c r="BGZ208" s="43"/>
      <c r="BHA208" s="43"/>
      <c r="BHB208" s="43"/>
      <c r="BHC208" s="43"/>
      <c r="BHD208" s="43"/>
      <c r="BHE208" s="43"/>
      <c r="BHF208" s="43"/>
      <c r="BHG208" s="43"/>
      <c r="BHH208" s="43"/>
      <c r="BHI208" s="43"/>
      <c r="BHJ208" s="43"/>
      <c r="BHK208" s="43"/>
      <c r="BHL208" s="43"/>
      <c r="BHM208" s="43"/>
      <c r="BHN208" s="43"/>
      <c r="BHO208" s="43"/>
      <c r="BHP208" s="43"/>
      <c r="BHQ208" s="43"/>
      <c r="BHR208" s="43"/>
      <c r="BHS208" s="43"/>
      <c r="BHT208" s="43"/>
      <c r="BHU208" s="43"/>
      <c r="BHV208" s="43"/>
      <c r="BHW208" s="43"/>
      <c r="BHX208" s="43"/>
      <c r="BHY208" s="43"/>
      <c r="BHZ208" s="43"/>
      <c r="BIA208" s="43"/>
      <c r="BIB208" s="43"/>
      <c r="BIC208" s="43"/>
      <c r="BID208" s="43"/>
      <c r="BIE208" s="43"/>
      <c r="BIF208" s="43"/>
      <c r="BIG208" s="43"/>
      <c r="BIH208" s="43"/>
      <c r="BII208" s="43"/>
      <c r="BIJ208" s="43"/>
      <c r="BIK208" s="43"/>
      <c r="BIL208" s="43"/>
      <c r="BIM208" s="43"/>
      <c r="BIN208" s="43"/>
      <c r="BIO208" s="43"/>
      <c r="BIP208" s="43"/>
      <c r="BIQ208" s="43"/>
      <c r="BIR208" s="43"/>
      <c r="BIS208" s="43"/>
      <c r="BIT208" s="43"/>
      <c r="BIU208" s="43"/>
      <c r="BIV208" s="43"/>
      <c r="BIW208" s="43"/>
      <c r="BIX208" s="43"/>
      <c r="BIY208" s="43"/>
      <c r="BIZ208" s="43"/>
      <c r="BJA208" s="43"/>
      <c r="BJB208" s="43"/>
      <c r="BJC208" s="43"/>
      <c r="BJD208" s="43"/>
      <c r="BJE208" s="43"/>
      <c r="BJF208" s="43"/>
      <c r="BJG208" s="43"/>
      <c r="BJH208" s="43"/>
      <c r="BJI208" s="43"/>
      <c r="BJJ208" s="43"/>
      <c r="BJK208" s="43"/>
      <c r="BJL208" s="43"/>
      <c r="BJM208" s="43"/>
      <c r="BJN208" s="43"/>
      <c r="BJO208" s="43"/>
      <c r="BJP208" s="43"/>
      <c r="BJQ208" s="43"/>
      <c r="BJR208" s="43"/>
      <c r="BJS208" s="43"/>
      <c r="BJT208" s="43"/>
      <c r="BJU208" s="43"/>
      <c r="BJV208" s="43"/>
      <c r="BJW208" s="43"/>
      <c r="BJX208" s="43"/>
      <c r="BJY208" s="43"/>
      <c r="BJZ208" s="43"/>
      <c r="BKA208" s="43"/>
      <c r="BKB208" s="43"/>
      <c r="BKC208" s="43"/>
      <c r="BKD208" s="43"/>
      <c r="BKE208" s="43"/>
      <c r="BKF208" s="43"/>
      <c r="BKG208" s="43"/>
      <c r="BKH208" s="43"/>
      <c r="BKI208" s="43"/>
      <c r="BKJ208" s="43"/>
      <c r="BKK208" s="43"/>
      <c r="BKL208" s="43"/>
      <c r="BKM208" s="43"/>
      <c r="BKN208" s="43"/>
      <c r="BKO208" s="43"/>
      <c r="BKP208" s="43"/>
      <c r="BKQ208" s="43"/>
      <c r="BKR208" s="43"/>
      <c r="BKS208" s="43"/>
      <c r="BKT208" s="43"/>
      <c r="BKU208" s="43"/>
      <c r="BKV208" s="43"/>
      <c r="BKW208" s="43"/>
      <c r="BKX208" s="43"/>
      <c r="BKY208" s="43"/>
      <c r="BKZ208" s="43"/>
      <c r="BLA208" s="43"/>
      <c r="BLB208" s="43"/>
      <c r="BLC208" s="43"/>
      <c r="BLD208" s="43"/>
      <c r="BLE208" s="43"/>
      <c r="BLF208" s="43"/>
      <c r="BLG208" s="43"/>
      <c r="BLH208" s="43"/>
      <c r="BLI208" s="43"/>
      <c r="BLJ208" s="43"/>
      <c r="BLK208" s="43"/>
      <c r="BLL208" s="43"/>
      <c r="BLM208" s="43"/>
      <c r="BLN208" s="43"/>
      <c r="BLO208" s="43"/>
      <c r="BLP208" s="43"/>
      <c r="BLQ208" s="43"/>
      <c r="BLR208" s="43"/>
      <c r="BLS208" s="43"/>
      <c r="BLT208" s="43"/>
      <c r="BLU208" s="43"/>
      <c r="BLV208" s="43"/>
      <c r="BLW208" s="43"/>
      <c r="BLX208" s="43"/>
      <c r="BLY208" s="43"/>
      <c r="BLZ208" s="43"/>
      <c r="BMA208" s="43"/>
      <c r="BMB208" s="43"/>
      <c r="BMC208" s="43"/>
      <c r="BMD208" s="43"/>
      <c r="BME208" s="43"/>
      <c r="BMF208" s="43"/>
      <c r="BMG208" s="43"/>
      <c r="BMH208" s="43"/>
      <c r="BMI208" s="43"/>
      <c r="BMJ208" s="43"/>
      <c r="BMK208" s="43"/>
      <c r="BML208" s="43"/>
      <c r="BMM208" s="43"/>
      <c r="BMN208" s="43"/>
      <c r="BMO208" s="43"/>
      <c r="BMP208" s="43"/>
      <c r="BMQ208" s="43"/>
      <c r="BMR208" s="43"/>
      <c r="BMS208" s="43"/>
      <c r="BMT208" s="43"/>
      <c r="BMU208" s="43"/>
      <c r="BMV208" s="43"/>
      <c r="BMW208" s="43"/>
      <c r="BMX208" s="43"/>
      <c r="BMY208" s="43"/>
      <c r="BMZ208" s="43"/>
      <c r="BNA208" s="43"/>
      <c r="BNB208" s="43"/>
      <c r="BNC208" s="43"/>
      <c r="BND208" s="43"/>
      <c r="BNE208" s="43"/>
      <c r="BNF208" s="43"/>
      <c r="BNG208" s="43"/>
      <c r="BNH208" s="43"/>
      <c r="BNI208" s="43"/>
      <c r="BNJ208" s="43"/>
      <c r="BNK208" s="43"/>
      <c r="BNL208" s="43"/>
      <c r="BNM208" s="43"/>
      <c r="BNN208" s="43"/>
      <c r="BNO208" s="43"/>
      <c r="BNP208" s="43"/>
      <c r="BNQ208" s="43"/>
      <c r="BNR208" s="43"/>
      <c r="BNS208" s="43"/>
      <c r="BNT208" s="43"/>
      <c r="BNU208" s="43"/>
      <c r="BNV208" s="43"/>
      <c r="BNW208" s="43"/>
      <c r="BNX208" s="43"/>
      <c r="BNY208" s="43"/>
      <c r="BNZ208" s="43"/>
      <c r="BOA208" s="43"/>
      <c r="BOB208" s="43"/>
      <c r="BOC208" s="43"/>
      <c r="BOD208" s="43"/>
      <c r="BOE208" s="43"/>
      <c r="BOF208" s="43"/>
      <c r="BOG208" s="43"/>
      <c r="BOH208" s="43"/>
      <c r="BOI208" s="43"/>
      <c r="BOJ208" s="43"/>
      <c r="BOK208" s="43"/>
      <c r="BOL208" s="43"/>
      <c r="BOM208" s="43"/>
      <c r="BON208" s="43"/>
      <c r="BOO208" s="43"/>
      <c r="BOP208" s="43"/>
      <c r="BOQ208" s="43"/>
      <c r="BOR208" s="43"/>
      <c r="BOS208" s="43"/>
      <c r="BOT208" s="43"/>
      <c r="BOU208" s="43"/>
      <c r="BOV208" s="43"/>
      <c r="BOW208" s="43"/>
      <c r="BOX208" s="43"/>
      <c r="BOY208" s="43"/>
      <c r="BOZ208" s="43"/>
      <c r="BPA208" s="43"/>
      <c r="BPB208" s="43"/>
      <c r="BPC208" s="43"/>
      <c r="BPD208" s="43"/>
      <c r="BPE208" s="43"/>
      <c r="BPF208" s="43"/>
      <c r="BPG208" s="43"/>
      <c r="BPH208" s="43"/>
      <c r="BPI208" s="43"/>
      <c r="BPJ208" s="43"/>
      <c r="BPK208" s="43"/>
      <c r="BPL208" s="43"/>
      <c r="BPM208" s="43"/>
      <c r="BPN208" s="43"/>
      <c r="BPO208" s="43"/>
      <c r="BPP208" s="43"/>
      <c r="BPQ208" s="43"/>
      <c r="BPR208" s="43"/>
      <c r="BPS208" s="43"/>
      <c r="BPT208" s="43"/>
      <c r="BPU208" s="43"/>
      <c r="BPV208" s="43"/>
      <c r="BPW208" s="43"/>
      <c r="BPX208" s="43"/>
      <c r="BPY208" s="43"/>
      <c r="BPZ208" s="43"/>
      <c r="BQA208" s="43"/>
      <c r="BQB208" s="43"/>
      <c r="BQC208" s="43"/>
      <c r="BQD208" s="43"/>
      <c r="BQE208" s="43"/>
      <c r="BQF208" s="43"/>
      <c r="BQG208" s="43"/>
      <c r="BQH208" s="43"/>
      <c r="BQI208" s="43"/>
      <c r="BQJ208" s="43"/>
      <c r="BQK208" s="43"/>
      <c r="BQL208" s="43"/>
      <c r="BQM208" s="43"/>
      <c r="BQN208" s="43"/>
      <c r="BQO208" s="43"/>
      <c r="BQP208" s="43"/>
      <c r="BQQ208" s="43"/>
      <c r="BQR208" s="43"/>
      <c r="BQS208" s="43"/>
      <c r="BQT208" s="43"/>
      <c r="BQU208" s="43"/>
      <c r="BQV208" s="43"/>
      <c r="BQW208" s="43"/>
      <c r="BQX208" s="43"/>
      <c r="BQY208" s="43"/>
      <c r="BQZ208" s="43"/>
      <c r="BRA208" s="43"/>
      <c r="BRB208" s="43"/>
      <c r="BRC208" s="43"/>
      <c r="BRD208" s="43"/>
      <c r="BRE208" s="43"/>
      <c r="BRF208" s="43"/>
      <c r="BRG208" s="43"/>
      <c r="BRH208" s="43"/>
      <c r="BRI208" s="43"/>
      <c r="BRJ208" s="43"/>
      <c r="BRK208" s="43"/>
      <c r="BRL208" s="43"/>
      <c r="BRM208" s="43"/>
      <c r="BRN208" s="43"/>
      <c r="BRO208" s="43"/>
      <c r="BRP208" s="43"/>
      <c r="BRQ208" s="43"/>
      <c r="BRR208" s="43"/>
      <c r="BRS208" s="43"/>
      <c r="BRT208" s="43"/>
      <c r="BRU208" s="43"/>
      <c r="BRV208" s="43"/>
      <c r="BRW208" s="43"/>
      <c r="BRX208" s="43"/>
      <c r="BRY208" s="43"/>
      <c r="BRZ208" s="43"/>
      <c r="BSA208" s="43"/>
      <c r="BSB208" s="43"/>
      <c r="BSC208" s="43"/>
      <c r="BSD208" s="43"/>
      <c r="BSE208" s="43"/>
      <c r="BSF208" s="43"/>
      <c r="BSG208" s="43"/>
      <c r="BSH208" s="43"/>
      <c r="BSI208" s="43"/>
      <c r="BSJ208" s="43"/>
      <c r="BSK208" s="43"/>
      <c r="BSL208" s="43"/>
      <c r="BSM208" s="43"/>
      <c r="BSN208" s="43"/>
      <c r="BSO208" s="43"/>
      <c r="BSP208" s="43"/>
      <c r="BSQ208" s="43"/>
      <c r="BSR208" s="43"/>
      <c r="BSS208" s="43"/>
      <c r="BST208" s="43"/>
      <c r="BSU208" s="43"/>
      <c r="BSV208" s="43"/>
      <c r="BSW208" s="43"/>
      <c r="BSX208" s="43"/>
      <c r="BSY208" s="43"/>
      <c r="BSZ208" s="43"/>
      <c r="BTA208" s="43"/>
      <c r="BTB208" s="43"/>
      <c r="BTC208" s="43"/>
      <c r="BTD208" s="43"/>
      <c r="BTE208" s="43"/>
      <c r="BTF208" s="43"/>
      <c r="BTG208" s="43"/>
      <c r="BTH208" s="43"/>
      <c r="BTI208" s="43"/>
      <c r="BTJ208" s="43"/>
      <c r="BTK208" s="43"/>
      <c r="BTL208" s="43"/>
      <c r="BTM208" s="43"/>
      <c r="BTN208" s="43"/>
      <c r="BTO208" s="43"/>
      <c r="BTP208" s="43"/>
      <c r="BTQ208" s="43"/>
      <c r="BTR208" s="43"/>
      <c r="BTS208" s="43"/>
      <c r="BTT208" s="43"/>
      <c r="BTU208" s="43"/>
      <c r="BTV208" s="43"/>
      <c r="BTW208" s="43"/>
      <c r="BTX208" s="43"/>
      <c r="BTY208" s="43"/>
      <c r="BTZ208" s="43"/>
      <c r="BUA208" s="43"/>
      <c r="BUB208" s="43"/>
      <c r="BUC208" s="43"/>
      <c r="BUD208" s="43"/>
      <c r="BUE208" s="43"/>
      <c r="BUF208" s="43"/>
      <c r="BUG208" s="43"/>
      <c r="BUH208" s="43"/>
      <c r="BUI208" s="43"/>
      <c r="BUJ208" s="43"/>
      <c r="BUK208" s="43"/>
      <c r="BUL208" s="43"/>
      <c r="BUM208" s="43"/>
      <c r="BUN208" s="43"/>
      <c r="BUO208" s="43"/>
      <c r="BUP208" s="43"/>
      <c r="BUQ208" s="43"/>
      <c r="BUR208" s="43"/>
      <c r="BUS208" s="43"/>
      <c r="BUT208" s="43"/>
      <c r="BUU208" s="43"/>
      <c r="BUV208" s="43"/>
      <c r="BUW208" s="43"/>
      <c r="BUX208" s="43"/>
      <c r="BUY208" s="43"/>
      <c r="BUZ208" s="43"/>
      <c r="BVA208" s="43"/>
      <c r="BVB208" s="43"/>
      <c r="BVC208" s="43"/>
      <c r="BVD208" s="43"/>
      <c r="BVE208" s="43"/>
      <c r="BVF208" s="43"/>
      <c r="BVG208" s="43"/>
      <c r="BVH208" s="43"/>
      <c r="BVI208" s="43"/>
      <c r="BVJ208" s="43"/>
      <c r="BVK208" s="43"/>
      <c r="BVL208" s="43"/>
      <c r="BVM208" s="43"/>
      <c r="BVN208" s="43"/>
      <c r="BVO208" s="43"/>
      <c r="BVP208" s="43"/>
      <c r="BVQ208" s="43"/>
      <c r="BVR208" s="43"/>
      <c r="BVS208" s="43"/>
      <c r="BVT208" s="43"/>
      <c r="BVU208" s="43"/>
      <c r="BVV208" s="43"/>
      <c r="BVW208" s="43"/>
      <c r="BVX208" s="43"/>
      <c r="BVY208" s="43"/>
      <c r="BVZ208" s="43"/>
      <c r="BWA208" s="43"/>
      <c r="BWB208" s="43"/>
      <c r="BWC208" s="43"/>
      <c r="BWD208" s="43"/>
      <c r="BWE208" s="43"/>
      <c r="BWF208" s="43"/>
      <c r="BWG208" s="43"/>
      <c r="BWH208" s="43"/>
      <c r="BWI208" s="43"/>
      <c r="BWJ208" s="43"/>
    </row>
    <row r="209" spans="1:1960" x14ac:dyDescent="0.2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43"/>
      <c r="BM209" s="43"/>
      <c r="BN209" s="43"/>
      <c r="BO209" s="43"/>
      <c r="BP209" s="43"/>
      <c r="BQ209" s="43"/>
      <c r="BR209" s="43"/>
      <c r="BS209" s="43"/>
      <c r="BT209" s="43"/>
      <c r="BU209" s="43"/>
      <c r="BV209" s="43"/>
      <c r="BW209" s="43"/>
      <c r="BX209" s="43"/>
      <c r="BY209" s="43"/>
      <c r="BZ209" s="43"/>
      <c r="CA209" s="43"/>
      <c r="CB209" s="43"/>
      <c r="CC209" s="43"/>
      <c r="CD209" s="43"/>
      <c r="CE209" s="43"/>
      <c r="CF209" s="43"/>
      <c r="CG209" s="43"/>
      <c r="CH209" s="43"/>
      <c r="CI209" s="43"/>
      <c r="CJ209" s="43"/>
      <c r="CK209" s="43"/>
      <c r="CL209" s="43"/>
      <c r="CM209" s="43"/>
      <c r="CN209" s="43"/>
      <c r="CO209" s="43"/>
      <c r="CP209" s="43"/>
      <c r="CQ209" s="43"/>
      <c r="CR209" s="43"/>
      <c r="CS209" s="43"/>
      <c r="CT209" s="43"/>
      <c r="CU209" s="43"/>
      <c r="CV209" s="43"/>
      <c r="CW209" s="43"/>
      <c r="CX209" s="43"/>
      <c r="CY209" s="43"/>
      <c r="CZ209" s="43"/>
      <c r="DA209" s="43"/>
      <c r="DB209" s="43"/>
      <c r="DC209" s="43"/>
      <c r="DD209" s="43"/>
      <c r="DE209" s="43"/>
      <c r="DF209" s="43"/>
      <c r="DG209" s="43"/>
      <c r="DH209" s="43"/>
      <c r="DI209" s="43"/>
      <c r="DJ209" s="43"/>
      <c r="DK209" s="43"/>
      <c r="DL209" s="43"/>
      <c r="DM209" s="43"/>
      <c r="DN209" s="43"/>
      <c r="DO209" s="43"/>
      <c r="DP209" s="43"/>
      <c r="DQ209" s="43"/>
      <c r="DR209" s="43"/>
      <c r="DS209" s="43"/>
      <c r="DT209" s="43"/>
      <c r="DU209" s="43"/>
      <c r="DV209" s="43"/>
      <c r="DW209" s="43"/>
      <c r="DX209" s="43"/>
      <c r="DY209" s="43"/>
      <c r="DZ209" s="43"/>
      <c r="EA209" s="43"/>
      <c r="EB209" s="43"/>
      <c r="EC209" s="43"/>
      <c r="ED209" s="43"/>
      <c r="EE209" s="43"/>
      <c r="EF209" s="43"/>
      <c r="EG209" s="43"/>
      <c r="EH209" s="43"/>
      <c r="EI209" s="43"/>
      <c r="EJ209" s="43"/>
      <c r="EK209" s="43"/>
      <c r="EL209" s="43"/>
      <c r="EM209" s="43"/>
      <c r="EN209" s="43"/>
      <c r="EO209" s="43"/>
      <c r="EP209" s="43"/>
      <c r="EQ209" s="43"/>
      <c r="ER209" s="43"/>
      <c r="ES209" s="43"/>
      <c r="ET209" s="43"/>
      <c r="EU209" s="43"/>
      <c r="EV209" s="43"/>
      <c r="EW209" s="43"/>
      <c r="EX209" s="43"/>
      <c r="EY209" s="43"/>
      <c r="EZ209" s="43"/>
      <c r="FA209" s="43"/>
      <c r="FB209" s="43"/>
      <c r="FC209" s="43"/>
      <c r="FD209" s="43"/>
      <c r="FE209" s="43"/>
      <c r="FF209" s="43"/>
      <c r="FG209" s="43"/>
      <c r="FH209" s="43"/>
      <c r="FI209" s="43"/>
      <c r="FJ209" s="43"/>
      <c r="FK209" s="43"/>
      <c r="FL209" s="43"/>
      <c r="FM209" s="43"/>
      <c r="FN209" s="43"/>
      <c r="FO209" s="43"/>
      <c r="FP209" s="43"/>
      <c r="FQ209" s="43"/>
      <c r="FR209" s="43"/>
      <c r="FS209" s="43"/>
      <c r="FT209" s="43"/>
      <c r="FU209" s="43"/>
      <c r="FV209" s="43"/>
      <c r="FW209" s="43"/>
      <c r="FX209" s="43"/>
      <c r="FY209" s="43"/>
      <c r="FZ209" s="43"/>
      <c r="GA209" s="43"/>
      <c r="GB209" s="43"/>
      <c r="GC209" s="43"/>
      <c r="GD209" s="43"/>
      <c r="GE209" s="43"/>
      <c r="GF209" s="43"/>
      <c r="GG209" s="43"/>
      <c r="GH209" s="43"/>
      <c r="GI209" s="43"/>
      <c r="GJ209" s="43"/>
      <c r="GK209" s="43"/>
      <c r="GL209" s="43"/>
      <c r="GM209" s="43"/>
      <c r="GN209" s="43"/>
      <c r="GO209" s="43"/>
      <c r="GP209" s="43"/>
      <c r="GQ209" s="43"/>
      <c r="GR209" s="43"/>
      <c r="GS209" s="43"/>
      <c r="GT209" s="43"/>
      <c r="GU209" s="43"/>
      <c r="GV209" s="43"/>
      <c r="GW209" s="43"/>
      <c r="GX209" s="43"/>
      <c r="GY209" s="43"/>
      <c r="GZ209" s="43"/>
      <c r="HA209" s="43"/>
      <c r="HB209" s="43"/>
      <c r="HC209" s="43"/>
      <c r="HD209" s="43"/>
      <c r="HE209" s="43"/>
      <c r="HF209" s="43"/>
      <c r="HG209" s="43"/>
      <c r="HH209" s="43"/>
      <c r="HI209" s="43"/>
      <c r="HJ209" s="43"/>
      <c r="HK209" s="43"/>
      <c r="HL209" s="43"/>
      <c r="HM209" s="43"/>
      <c r="HN209" s="43"/>
      <c r="HO209" s="43"/>
      <c r="HP209" s="43"/>
      <c r="HQ209" s="43"/>
      <c r="HR209" s="43"/>
      <c r="HS209" s="43"/>
      <c r="HT209" s="43"/>
      <c r="HU209" s="43"/>
      <c r="HV209" s="43"/>
      <c r="HW209" s="43"/>
      <c r="HX209" s="43"/>
      <c r="HY209" s="43"/>
      <c r="HZ209" s="43"/>
      <c r="IA209" s="43"/>
      <c r="IB209" s="43"/>
      <c r="IC209" s="43"/>
      <c r="ID209" s="43"/>
      <c r="IE209" s="43"/>
      <c r="IF209" s="43"/>
      <c r="IG209" s="43"/>
      <c r="IH209" s="43"/>
      <c r="II209" s="43"/>
      <c r="IJ209" s="43"/>
      <c r="IK209" s="43"/>
      <c r="IL209" s="43"/>
      <c r="IM209" s="43"/>
      <c r="IN209" s="43"/>
      <c r="IO209" s="43"/>
      <c r="IP209" s="43"/>
      <c r="IQ209" s="43"/>
      <c r="IR209" s="43"/>
      <c r="IS209" s="43"/>
      <c r="IT209" s="43"/>
      <c r="IU209" s="43"/>
      <c r="IV209" s="43"/>
      <c r="IW209" s="43"/>
      <c r="IX209" s="43"/>
      <c r="IY209" s="43"/>
      <c r="IZ209" s="43"/>
      <c r="JA209" s="43"/>
      <c r="JB209" s="43"/>
      <c r="JC209" s="43"/>
      <c r="JD209" s="43"/>
      <c r="JE209" s="43"/>
      <c r="JF209" s="43"/>
      <c r="JG209" s="43"/>
      <c r="JH209" s="43"/>
      <c r="JI209" s="43"/>
      <c r="JJ209" s="43"/>
      <c r="JK209" s="43"/>
      <c r="JL209" s="43"/>
      <c r="JM209" s="43"/>
      <c r="JN209" s="43"/>
      <c r="JO209" s="43"/>
      <c r="JP209" s="43"/>
      <c r="JQ209" s="43"/>
      <c r="JR209" s="43"/>
      <c r="JS209" s="43"/>
      <c r="JT209" s="43"/>
      <c r="JU209" s="43"/>
      <c r="JV209" s="43"/>
      <c r="JW209" s="43"/>
      <c r="JX209" s="43"/>
      <c r="JY209" s="43"/>
      <c r="JZ209" s="43"/>
      <c r="KA209" s="43"/>
      <c r="KB209" s="43"/>
      <c r="KC209" s="43"/>
      <c r="KD209" s="43"/>
      <c r="KE209" s="43"/>
      <c r="KF209" s="43"/>
      <c r="KG209" s="43"/>
      <c r="KH209" s="43"/>
      <c r="KI209" s="43"/>
      <c r="KJ209" s="43"/>
      <c r="KK209" s="43"/>
      <c r="KL209" s="43"/>
      <c r="KM209" s="43"/>
      <c r="KN209" s="43"/>
      <c r="KO209" s="43"/>
      <c r="KP209" s="43"/>
      <c r="KQ209" s="43"/>
      <c r="KR209" s="43"/>
      <c r="KS209" s="43"/>
      <c r="KT209" s="43"/>
      <c r="KU209" s="43"/>
      <c r="KV209" s="43"/>
      <c r="KW209" s="43"/>
      <c r="KX209" s="43"/>
      <c r="KY209" s="43"/>
      <c r="KZ209" s="43"/>
      <c r="LA209" s="43"/>
      <c r="LB209" s="43"/>
      <c r="LC209" s="43"/>
      <c r="LD209" s="43"/>
      <c r="LE209" s="43"/>
      <c r="LF209" s="43"/>
      <c r="LG209" s="43"/>
      <c r="LH209" s="43"/>
      <c r="LI209" s="43"/>
      <c r="LJ209" s="43"/>
      <c r="LK209" s="43"/>
      <c r="LL209" s="43"/>
      <c r="LM209" s="43"/>
      <c r="LN209" s="43"/>
      <c r="LO209" s="43"/>
      <c r="LP209" s="43"/>
      <c r="LQ209" s="43"/>
      <c r="LR209" s="43"/>
      <c r="LS209" s="43"/>
      <c r="LT209" s="43"/>
      <c r="LU209" s="43"/>
      <c r="LV209" s="43"/>
      <c r="LW209" s="43"/>
      <c r="LX209" s="43"/>
      <c r="LY209" s="43"/>
      <c r="LZ209" s="43"/>
      <c r="MA209" s="43"/>
      <c r="MB209" s="43"/>
      <c r="MC209" s="43"/>
      <c r="MD209" s="43"/>
      <c r="ME209" s="43"/>
      <c r="MF209" s="43"/>
      <c r="MG209" s="43"/>
      <c r="MH209" s="43"/>
      <c r="MI209" s="43"/>
      <c r="MJ209" s="43"/>
      <c r="MK209" s="43"/>
      <c r="ML209" s="43"/>
      <c r="MM209" s="43"/>
      <c r="MN209" s="43"/>
      <c r="MO209" s="43"/>
      <c r="MP209" s="43"/>
      <c r="MQ209" s="43"/>
      <c r="MR209" s="43"/>
      <c r="MS209" s="43"/>
      <c r="MT209" s="43"/>
      <c r="MU209" s="43"/>
      <c r="MV209" s="43"/>
      <c r="MW209" s="43"/>
      <c r="MX209" s="43"/>
      <c r="MY209" s="43"/>
      <c r="MZ209" s="43"/>
      <c r="NA209" s="43"/>
      <c r="NB209" s="43"/>
      <c r="NC209" s="43"/>
      <c r="ND209" s="43"/>
      <c r="NE209" s="43"/>
      <c r="NF209" s="43"/>
      <c r="NG209" s="43"/>
      <c r="NH209" s="43"/>
      <c r="NI209" s="43"/>
      <c r="NJ209" s="43"/>
      <c r="NK209" s="43"/>
      <c r="NL209" s="43"/>
      <c r="NM209" s="43"/>
      <c r="NN209" s="43"/>
      <c r="NO209" s="43"/>
      <c r="NP209" s="43"/>
      <c r="NQ209" s="43"/>
      <c r="NR209" s="43"/>
      <c r="NS209" s="43"/>
      <c r="NT209" s="43"/>
      <c r="NU209" s="43"/>
      <c r="NV209" s="43"/>
      <c r="NW209" s="43"/>
      <c r="NX209" s="43"/>
      <c r="NY209" s="43"/>
      <c r="NZ209" s="43"/>
      <c r="OA209" s="43"/>
      <c r="OB209" s="43"/>
      <c r="OC209" s="43"/>
      <c r="OD209" s="43"/>
      <c r="OE209" s="43"/>
      <c r="OF209" s="43"/>
      <c r="OG209" s="43"/>
      <c r="OH209" s="43"/>
      <c r="OI209" s="43"/>
      <c r="OJ209" s="43"/>
      <c r="OK209" s="43"/>
      <c r="OL209" s="43"/>
      <c r="OM209" s="43"/>
      <c r="ON209" s="43"/>
      <c r="OO209" s="43"/>
      <c r="OP209" s="43"/>
      <c r="OQ209" s="43"/>
      <c r="OR209" s="43"/>
      <c r="OS209" s="43"/>
      <c r="OT209" s="43"/>
      <c r="OU209" s="43"/>
      <c r="OV209" s="43"/>
      <c r="OW209" s="43"/>
      <c r="OX209" s="43"/>
      <c r="OY209" s="43"/>
      <c r="OZ209" s="43"/>
      <c r="PA209" s="43"/>
      <c r="PB209" s="43"/>
      <c r="PC209" s="43"/>
      <c r="PD209" s="43"/>
      <c r="PE209" s="43"/>
      <c r="PF209" s="43"/>
      <c r="PG209" s="43"/>
      <c r="PH209" s="43"/>
      <c r="PI209" s="43"/>
      <c r="PJ209" s="43"/>
      <c r="PK209" s="43"/>
      <c r="PL209" s="43"/>
      <c r="PM209" s="43"/>
      <c r="PN209" s="43"/>
      <c r="PO209" s="43"/>
      <c r="PP209" s="43"/>
      <c r="PQ209" s="43"/>
      <c r="PR209" s="43"/>
      <c r="PS209" s="43"/>
      <c r="PT209" s="43"/>
      <c r="PU209" s="43"/>
      <c r="PV209" s="43"/>
      <c r="PW209" s="43"/>
      <c r="PX209" s="43"/>
      <c r="PY209" s="43"/>
      <c r="PZ209" s="43"/>
      <c r="QA209" s="43"/>
      <c r="QB209" s="43"/>
      <c r="QC209" s="43"/>
      <c r="QD209" s="43"/>
      <c r="QE209" s="43"/>
      <c r="QF209" s="43"/>
      <c r="QG209" s="43"/>
      <c r="QH209" s="43"/>
      <c r="QI209" s="43"/>
      <c r="QJ209" s="43"/>
      <c r="QK209" s="43"/>
      <c r="QL209" s="43"/>
      <c r="QM209" s="43"/>
      <c r="QN209" s="43"/>
      <c r="QO209" s="43"/>
      <c r="QP209" s="43"/>
      <c r="QQ209" s="43"/>
      <c r="QR209" s="43"/>
      <c r="QS209" s="43"/>
      <c r="QT209" s="43"/>
      <c r="QU209" s="43"/>
      <c r="QV209" s="43"/>
      <c r="QW209" s="43"/>
      <c r="QX209" s="43"/>
      <c r="QY209" s="43"/>
      <c r="QZ209" s="43"/>
      <c r="RA209" s="43"/>
      <c r="RB209" s="43"/>
      <c r="RC209" s="43"/>
      <c r="RD209" s="43"/>
      <c r="RE209" s="43"/>
      <c r="RF209" s="43"/>
      <c r="RG209" s="43"/>
      <c r="RH209" s="43"/>
      <c r="RI209" s="43"/>
      <c r="RJ209" s="43"/>
      <c r="RK209" s="43"/>
      <c r="RL209" s="43"/>
      <c r="RM209" s="43"/>
      <c r="RN209" s="43"/>
      <c r="RO209" s="43"/>
      <c r="RP209" s="43"/>
      <c r="RQ209" s="43"/>
      <c r="RR209" s="43"/>
      <c r="RS209" s="43"/>
      <c r="RT209" s="43"/>
      <c r="RU209" s="43"/>
      <c r="RV209" s="43"/>
      <c r="RW209" s="43"/>
      <c r="RX209" s="43"/>
      <c r="RY209" s="43"/>
      <c r="RZ209" s="43"/>
      <c r="SA209" s="43"/>
      <c r="SB209" s="43"/>
      <c r="SC209" s="43"/>
      <c r="SD209" s="43"/>
      <c r="SE209" s="43"/>
      <c r="SF209" s="43"/>
      <c r="SG209" s="43"/>
      <c r="SH209" s="43"/>
      <c r="SI209" s="43"/>
      <c r="SJ209" s="43"/>
      <c r="SK209" s="43"/>
      <c r="SL209" s="43"/>
      <c r="SM209" s="43"/>
      <c r="SN209" s="43"/>
      <c r="SO209" s="43"/>
      <c r="SP209" s="43"/>
      <c r="SQ209" s="43"/>
      <c r="SR209" s="43"/>
      <c r="SS209" s="43"/>
      <c r="ST209" s="43"/>
      <c r="SU209" s="43"/>
      <c r="SV209" s="43"/>
      <c r="SW209" s="43"/>
      <c r="SX209" s="43"/>
      <c r="SY209" s="43"/>
      <c r="SZ209" s="43"/>
      <c r="TA209" s="43"/>
      <c r="TB209" s="43"/>
      <c r="TC209" s="43"/>
      <c r="TD209" s="43"/>
      <c r="TE209" s="43"/>
      <c r="TF209" s="43"/>
      <c r="TG209" s="43"/>
      <c r="TH209" s="43"/>
      <c r="TI209" s="43"/>
      <c r="TJ209" s="43"/>
      <c r="TK209" s="43"/>
      <c r="TL209" s="43"/>
      <c r="TM209" s="43"/>
      <c r="TN209" s="43"/>
      <c r="TO209" s="43"/>
      <c r="TP209" s="43"/>
      <c r="TQ209" s="43"/>
      <c r="TR209" s="43"/>
      <c r="TS209" s="43"/>
      <c r="TT209" s="43"/>
      <c r="TU209" s="43"/>
      <c r="TV209" s="43"/>
      <c r="TW209" s="43"/>
      <c r="TX209" s="43"/>
      <c r="TY209" s="43"/>
      <c r="TZ209" s="43"/>
      <c r="UA209" s="43"/>
      <c r="UB209" s="43"/>
      <c r="UC209" s="43"/>
      <c r="UD209" s="43"/>
      <c r="UE209" s="43"/>
      <c r="UF209" s="43"/>
      <c r="UG209" s="43"/>
      <c r="UH209" s="43"/>
      <c r="UI209" s="43"/>
      <c r="UJ209" s="43"/>
      <c r="UK209" s="43"/>
      <c r="UL209" s="43"/>
      <c r="UM209" s="43"/>
      <c r="UN209" s="43"/>
      <c r="UO209" s="43"/>
      <c r="UP209" s="43"/>
      <c r="UQ209" s="43"/>
      <c r="UR209" s="43"/>
      <c r="US209" s="43"/>
      <c r="UT209" s="43"/>
      <c r="UU209" s="43"/>
      <c r="UV209" s="43"/>
      <c r="UW209" s="43"/>
      <c r="UX209" s="43"/>
      <c r="UY209" s="43"/>
      <c r="UZ209" s="43"/>
      <c r="VA209" s="43"/>
      <c r="VB209" s="43"/>
      <c r="VC209" s="43"/>
      <c r="VD209" s="43"/>
      <c r="VE209" s="43"/>
      <c r="VF209" s="43"/>
      <c r="VG209" s="43"/>
      <c r="VH209" s="43"/>
      <c r="VI209" s="43"/>
      <c r="VJ209" s="43"/>
      <c r="VK209" s="43"/>
      <c r="VL209" s="43"/>
      <c r="VM209" s="43"/>
      <c r="VN209" s="43"/>
      <c r="VO209" s="43"/>
      <c r="VP209" s="43"/>
      <c r="VQ209" s="43"/>
      <c r="VR209" s="43"/>
      <c r="VS209" s="43"/>
      <c r="VT209" s="43"/>
      <c r="VU209" s="43"/>
      <c r="VV209" s="43"/>
      <c r="VW209" s="43"/>
      <c r="VX209" s="43"/>
      <c r="VY209" s="43"/>
      <c r="VZ209" s="43"/>
      <c r="WA209" s="43"/>
      <c r="WB209" s="43"/>
      <c r="WC209" s="43"/>
      <c r="WD209" s="43"/>
      <c r="WE209" s="43"/>
      <c r="WF209" s="43"/>
      <c r="WG209" s="43"/>
      <c r="WH209" s="43"/>
      <c r="WI209" s="43"/>
      <c r="WJ209" s="43"/>
      <c r="WK209" s="43"/>
      <c r="WL209" s="43"/>
      <c r="WM209" s="43"/>
      <c r="WN209" s="43"/>
      <c r="WO209" s="43"/>
      <c r="WP209" s="43"/>
      <c r="WQ209" s="43"/>
      <c r="WR209" s="43"/>
      <c r="WS209" s="43"/>
      <c r="WT209" s="43"/>
      <c r="WU209" s="43"/>
      <c r="WV209" s="43"/>
      <c r="WW209" s="43"/>
      <c r="WX209" s="43"/>
      <c r="WY209" s="43"/>
      <c r="WZ209" s="43"/>
      <c r="XA209" s="43"/>
      <c r="XB209" s="43"/>
      <c r="XC209" s="43"/>
      <c r="XD209" s="43"/>
      <c r="XE209" s="43"/>
      <c r="XF209" s="43"/>
      <c r="XG209" s="43"/>
      <c r="XH209" s="43"/>
      <c r="XI209" s="43"/>
      <c r="XJ209" s="43"/>
      <c r="XK209" s="43"/>
      <c r="XL209" s="43"/>
      <c r="XM209" s="43"/>
      <c r="XN209" s="43"/>
      <c r="XO209" s="43"/>
      <c r="XP209" s="43"/>
      <c r="XQ209" s="43"/>
      <c r="XR209" s="43"/>
      <c r="XS209" s="43"/>
      <c r="XT209" s="43"/>
      <c r="XU209" s="43"/>
      <c r="XV209" s="43"/>
      <c r="XW209" s="43"/>
      <c r="XX209" s="43"/>
      <c r="XY209" s="43"/>
      <c r="XZ209" s="43"/>
      <c r="YA209" s="43"/>
      <c r="YB209" s="43"/>
      <c r="YC209" s="43"/>
      <c r="YD209" s="43"/>
      <c r="YE209" s="43"/>
      <c r="YF209" s="43"/>
      <c r="YG209" s="43"/>
      <c r="YH209" s="43"/>
      <c r="YI209" s="43"/>
      <c r="YJ209" s="43"/>
      <c r="YK209" s="43"/>
      <c r="YL209" s="43"/>
      <c r="YM209" s="43"/>
      <c r="YN209" s="43"/>
      <c r="YO209" s="43"/>
      <c r="YP209" s="43"/>
      <c r="YQ209" s="43"/>
      <c r="YR209" s="43"/>
      <c r="YS209" s="43"/>
      <c r="YT209" s="43"/>
      <c r="YU209" s="43"/>
      <c r="YV209" s="43"/>
      <c r="YW209" s="43"/>
      <c r="YX209" s="43"/>
      <c r="YY209" s="43"/>
      <c r="YZ209" s="43"/>
      <c r="ZA209" s="43"/>
      <c r="ZB209" s="43"/>
      <c r="ZC209" s="43"/>
      <c r="ZD209" s="43"/>
      <c r="ZE209" s="43"/>
      <c r="ZF209" s="43"/>
      <c r="ZG209" s="43"/>
      <c r="ZH209" s="43"/>
      <c r="ZI209" s="43"/>
      <c r="ZJ209" s="43"/>
      <c r="ZK209" s="43"/>
      <c r="ZL209" s="43"/>
      <c r="ZM209" s="43"/>
      <c r="ZN209" s="43"/>
      <c r="ZO209" s="43"/>
      <c r="ZP209" s="43"/>
      <c r="ZQ209" s="43"/>
      <c r="ZR209" s="43"/>
      <c r="ZS209" s="43"/>
      <c r="ZT209" s="43"/>
      <c r="ZU209" s="43"/>
      <c r="ZV209" s="43"/>
      <c r="ZW209" s="43"/>
      <c r="ZX209" s="43"/>
      <c r="ZY209" s="43"/>
      <c r="ZZ209" s="43"/>
      <c r="AAA209" s="43"/>
      <c r="AAB209" s="43"/>
      <c r="AAC209" s="43"/>
      <c r="AAD209" s="43"/>
      <c r="AAE209" s="43"/>
      <c r="AAF209" s="43"/>
      <c r="AAG209" s="43"/>
      <c r="AAH209" s="43"/>
      <c r="AAI209" s="43"/>
      <c r="AAJ209" s="43"/>
      <c r="AAK209" s="43"/>
      <c r="AAL209" s="43"/>
      <c r="AAM209" s="43"/>
      <c r="AAN209" s="43"/>
      <c r="AAO209" s="43"/>
      <c r="AAP209" s="43"/>
      <c r="AAQ209" s="43"/>
      <c r="AAR209" s="43"/>
      <c r="AAS209" s="43"/>
      <c r="AAT209" s="43"/>
      <c r="AAU209" s="43"/>
      <c r="AAV209" s="43"/>
      <c r="AAW209" s="43"/>
      <c r="AAX209" s="43"/>
      <c r="AAY209" s="43"/>
      <c r="AAZ209" s="43"/>
      <c r="ABA209" s="43"/>
      <c r="ABB209" s="43"/>
      <c r="ABC209" s="43"/>
      <c r="ABD209" s="43"/>
      <c r="ABE209" s="43"/>
      <c r="ABF209" s="43"/>
      <c r="ABG209" s="43"/>
      <c r="ABH209" s="43"/>
      <c r="ABI209" s="43"/>
      <c r="ABJ209" s="43"/>
      <c r="ABK209" s="43"/>
      <c r="ABL209" s="43"/>
      <c r="ABM209" s="43"/>
      <c r="ABN209" s="43"/>
      <c r="ABO209" s="43"/>
      <c r="ABP209" s="43"/>
      <c r="ABQ209" s="43"/>
      <c r="ABR209" s="43"/>
      <c r="ABS209" s="43"/>
      <c r="ABT209" s="43"/>
      <c r="ABU209" s="43"/>
      <c r="ABV209" s="43"/>
      <c r="ABW209" s="43"/>
      <c r="ABX209" s="43"/>
      <c r="ABY209" s="43"/>
      <c r="ABZ209" s="43"/>
      <c r="ACA209" s="43"/>
      <c r="ACB209" s="43"/>
      <c r="ACC209" s="43"/>
      <c r="ACD209" s="43"/>
      <c r="ACE209" s="43"/>
      <c r="ACF209" s="43"/>
      <c r="ACG209" s="43"/>
      <c r="ACH209" s="43"/>
      <c r="ACI209" s="43"/>
      <c r="ACJ209" s="43"/>
      <c r="ACK209" s="43"/>
      <c r="ACL209" s="43"/>
      <c r="ACM209" s="43"/>
      <c r="ACN209" s="43"/>
      <c r="ACO209" s="43"/>
      <c r="ACP209" s="43"/>
      <c r="ACQ209" s="43"/>
      <c r="ACR209" s="43"/>
      <c r="ACS209" s="43"/>
      <c r="ACT209" s="43"/>
      <c r="ACU209" s="43"/>
      <c r="ACV209" s="43"/>
      <c r="ACW209" s="43"/>
      <c r="ACX209" s="43"/>
      <c r="ACY209" s="43"/>
      <c r="ACZ209" s="43"/>
      <c r="ADA209" s="43"/>
      <c r="ADB209" s="43"/>
      <c r="ADC209" s="43"/>
      <c r="ADD209" s="43"/>
      <c r="ADE209" s="43"/>
      <c r="ADF209" s="43"/>
      <c r="ADG209" s="43"/>
      <c r="ADH209" s="43"/>
      <c r="ADI209" s="43"/>
      <c r="ADJ209" s="43"/>
      <c r="ADK209" s="43"/>
      <c r="ADL209" s="43"/>
      <c r="ADM209" s="43"/>
      <c r="ADN209" s="43"/>
      <c r="ADO209" s="43"/>
      <c r="ADP209" s="43"/>
      <c r="ADQ209" s="43"/>
      <c r="ADR209" s="43"/>
      <c r="ADS209" s="43"/>
      <c r="ADT209" s="43"/>
      <c r="ADU209" s="43"/>
      <c r="ADV209" s="43"/>
      <c r="ADW209" s="43"/>
      <c r="ADX209" s="43"/>
      <c r="ADY209" s="43"/>
      <c r="ADZ209" s="43"/>
      <c r="AEA209" s="43"/>
      <c r="AEB209" s="43"/>
      <c r="AEC209" s="43"/>
      <c r="AED209" s="43"/>
      <c r="AEE209" s="43"/>
      <c r="AEF209" s="43"/>
      <c r="AEG209" s="43"/>
      <c r="AEH209" s="43"/>
      <c r="AEI209" s="43"/>
      <c r="AEJ209" s="43"/>
      <c r="AEK209" s="43"/>
      <c r="AEL209" s="43"/>
      <c r="AEM209" s="43"/>
      <c r="AEN209" s="43"/>
      <c r="AEO209" s="43"/>
      <c r="AEP209" s="43"/>
      <c r="AEQ209" s="43"/>
      <c r="AER209" s="43"/>
      <c r="AES209" s="43"/>
      <c r="AET209" s="43"/>
      <c r="AEU209" s="43"/>
      <c r="AEV209" s="43"/>
      <c r="AEW209" s="43"/>
      <c r="AEX209" s="43"/>
      <c r="AEY209" s="43"/>
      <c r="AEZ209" s="43"/>
      <c r="AFA209" s="43"/>
      <c r="AFB209" s="43"/>
      <c r="AFC209" s="43"/>
      <c r="AFD209" s="43"/>
      <c r="AFE209" s="43"/>
      <c r="AFF209" s="43"/>
      <c r="AFG209" s="43"/>
      <c r="AFH209" s="43"/>
      <c r="AFI209" s="43"/>
      <c r="AFJ209" s="43"/>
      <c r="AFK209" s="43"/>
      <c r="AFL209" s="43"/>
      <c r="AFM209" s="43"/>
      <c r="AFN209" s="43"/>
      <c r="AFO209" s="43"/>
      <c r="AFP209" s="43"/>
      <c r="AFQ209" s="43"/>
      <c r="AFR209" s="43"/>
      <c r="AFS209" s="43"/>
      <c r="AFT209" s="43"/>
      <c r="AFU209" s="43"/>
      <c r="AFV209" s="43"/>
      <c r="AFW209" s="43"/>
      <c r="AFX209" s="43"/>
      <c r="AFY209" s="43"/>
      <c r="AFZ209" s="43"/>
      <c r="AGA209" s="43"/>
      <c r="AGB209" s="43"/>
      <c r="AGC209" s="43"/>
      <c r="AGD209" s="43"/>
      <c r="AGE209" s="43"/>
      <c r="AGF209" s="43"/>
      <c r="AGG209" s="43"/>
      <c r="AGH209" s="43"/>
      <c r="AGI209" s="43"/>
      <c r="AGJ209" s="43"/>
      <c r="AGK209" s="43"/>
      <c r="AGL209" s="43"/>
      <c r="AGM209" s="43"/>
      <c r="AGN209" s="43"/>
      <c r="AGO209" s="43"/>
      <c r="AGP209" s="43"/>
      <c r="AGQ209" s="43"/>
      <c r="AGR209" s="43"/>
      <c r="AGS209" s="43"/>
      <c r="AGT209" s="43"/>
      <c r="AGU209" s="43"/>
      <c r="AGV209" s="43"/>
      <c r="AGW209" s="43"/>
      <c r="AGX209" s="43"/>
      <c r="AGY209" s="43"/>
      <c r="AGZ209" s="43"/>
      <c r="AHA209" s="43"/>
      <c r="AHB209" s="43"/>
      <c r="AHC209" s="43"/>
      <c r="AHD209" s="43"/>
      <c r="AHE209" s="43"/>
      <c r="AHF209" s="43"/>
      <c r="AHG209" s="43"/>
      <c r="AHH209" s="43"/>
      <c r="AHI209" s="43"/>
      <c r="AHJ209" s="43"/>
      <c r="AHK209" s="43"/>
      <c r="AHL209" s="43"/>
      <c r="AHM209" s="43"/>
      <c r="AHN209" s="43"/>
      <c r="AHO209" s="43"/>
      <c r="AHP209" s="43"/>
      <c r="AHQ209" s="43"/>
      <c r="AHR209" s="43"/>
      <c r="AHS209" s="43"/>
      <c r="AHT209" s="43"/>
      <c r="AHU209" s="43"/>
      <c r="AHV209" s="43"/>
      <c r="AHW209" s="43"/>
      <c r="AHX209" s="43"/>
      <c r="AHY209" s="43"/>
      <c r="AHZ209" s="43"/>
      <c r="AIA209" s="43"/>
      <c r="AIB209" s="43"/>
      <c r="AIC209" s="43"/>
      <c r="AID209" s="43"/>
      <c r="AIE209" s="43"/>
      <c r="AIF209" s="43"/>
      <c r="AIG209" s="43"/>
      <c r="AIH209" s="43"/>
      <c r="AII209" s="43"/>
      <c r="AIJ209" s="43"/>
      <c r="AIK209" s="43"/>
      <c r="AIL209" s="43"/>
      <c r="AIM209" s="43"/>
      <c r="AIN209" s="43"/>
      <c r="AIO209" s="43"/>
      <c r="AIP209" s="43"/>
      <c r="AIQ209" s="43"/>
      <c r="AIR209" s="43"/>
      <c r="AIS209" s="43"/>
      <c r="AIT209" s="43"/>
      <c r="AIU209" s="43"/>
      <c r="AIV209" s="43"/>
      <c r="AIW209" s="43"/>
      <c r="AIX209" s="43"/>
      <c r="AIY209" s="43"/>
      <c r="AIZ209" s="43"/>
      <c r="AJA209" s="43"/>
      <c r="AJB209" s="43"/>
      <c r="AJC209" s="43"/>
      <c r="AJD209" s="43"/>
      <c r="AJE209" s="43"/>
      <c r="AJF209" s="43"/>
      <c r="AJG209" s="43"/>
      <c r="AJH209" s="43"/>
      <c r="AJI209" s="43"/>
      <c r="AJJ209" s="43"/>
      <c r="AJK209" s="43"/>
      <c r="AJL209" s="43"/>
      <c r="AJM209" s="43"/>
      <c r="AJN209" s="43"/>
      <c r="AJO209" s="43"/>
      <c r="AJP209" s="43"/>
      <c r="AJQ209" s="43"/>
      <c r="AJR209" s="43"/>
      <c r="AJS209" s="43"/>
      <c r="AJT209" s="43"/>
      <c r="AJU209" s="43"/>
      <c r="AJV209" s="43"/>
      <c r="AJW209" s="43"/>
      <c r="AJX209" s="43"/>
      <c r="AJY209" s="43"/>
      <c r="AJZ209" s="43"/>
      <c r="AKA209" s="43"/>
      <c r="AKB209" s="43"/>
      <c r="AKC209" s="43"/>
      <c r="AKD209" s="43"/>
      <c r="AKE209" s="43"/>
      <c r="AKF209" s="43"/>
      <c r="AKG209" s="43"/>
      <c r="AKH209" s="43"/>
      <c r="AKI209" s="43"/>
      <c r="AKJ209" s="43"/>
      <c r="AKK209" s="43"/>
      <c r="AKL209" s="43"/>
      <c r="AKM209" s="43"/>
      <c r="AKN209" s="43"/>
      <c r="AKO209" s="43"/>
      <c r="AKP209" s="43"/>
      <c r="AKQ209" s="43"/>
      <c r="AKR209" s="43"/>
      <c r="AKS209" s="43"/>
      <c r="AKT209" s="43"/>
      <c r="AKU209" s="43"/>
      <c r="AKV209" s="43"/>
      <c r="AKW209" s="43"/>
      <c r="AKX209" s="43"/>
      <c r="AKY209" s="43"/>
      <c r="AKZ209" s="43"/>
      <c r="ALA209" s="43"/>
      <c r="ALB209" s="43"/>
      <c r="ALC209" s="43"/>
      <c r="ALD209" s="43"/>
      <c r="ALE209" s="43"/>
      <c r="ALF209" s="43"/>
      <c r="ALG209" s="43"/>
      <c r="ALH209" s="43"/>
      <c r="ALI209" s="43"/>
      <c r="ALJ209" s="43"/>
      <c r="ALK209" s="43"/>
      <c r="ALL209" s="43"/>
      <c r="ALM209" s="43"/>
      <c r="ALN209" s="43"/>
      <c r="ALO209" s="43"/>
      <c r="ALP209" s="43"/>
      <c r="ALQ209" s="43"/>
      <c r="ALR209" s="43"/>
      <c r="ALS209" s="43"/>
      <c r="ALT209" s="43"/>
      <c r="ALU209" s="43"/>
      <c r="ALV209" s="43"/>
      <c r="ALW209" s="43"/>
      <c r="ALX209" s="43"/>
      <c r="ALY209" s="43"/>
      <c r="ALZ209" s="43"/>
      <c r="AMA209" s="43"/>
      <c r="AMB209" s="43"/>
      <c r="AMC209" s="43"/>
      <c r="AMD209" s="43"/>
      <c r="AME209" s="43"/>
      <c r="AMF209" s="43"/>
      <c r="AMG209" s="43"/>
      <c r="AMH209" s="43"/>
      <c r="AMI209" s="43"/>
      <c r="AMJ209" s="43"/>
      <c r="AMK209" s="43"/>
      <c r="AML209" s="43"/>
      <c r="AMM209" s="43"/>
      <c r="AMN209" s="43"/>
      <c r="AMO209" s="43"/>
      <c r="AMP209" s="43"/>
      <c r="AMQ209" s="43"/>
      <c r="AMR209" s="43"/>
      <c r="AMS209" s="43"/>
      <c r="AMT209" s="43"/>
      <c r="AMU209" s="43"/>
      <c r="AMV209" s="43"/>
      <c r="AMW209" s="43"/>
      <c r="AMX209" s="43"/>
      <c r="AMY209" s="43"/>
      <c r="AMZ209" s="43"/>
      <c r="ANA209" s="43"/>
      <c r="ANB209" s="43"/>
      <c r="ANC209" s="43"/>
      <c r="AND209" s="43"/>
      <c r="ANE209" s="43"/>
      <c r="ANF209" s="43"/>
      <c r="ANG209" s="43"/>
      <c r="ANH209" s="43"/>
      <c r="ANI209" s="43"/>
      <c r="ANJ209" s="43"/>
      <c r="ANK209" s="43"/>
      <c r="ANL209" s="43"/>
      <c r="ANM209" s="43"/>
      <c r="ANN209" s="43"/>
      <c r="ANO209" s="43"/>
      <c r="ANP209" s="43"/>
      <c r="ANQ209" s="43"/>
      <c r="ANR209" s="43"/>
      <c r="ANS209" s="43"/>
      <c r="ANT209" s="43"/>
      <c r="ANU209" s="43"/>
      <c r="ANV209" s="43"/>
      <c r="ANW209" s="43"/>
      <c r="ANX209" s="43"/>
      <c r="ANY209" s="43"/>
      <c r="ANZ209" s="43"/>
      <c r="AOA209" s="43"/>
      <c r="AOB209" s="43"/>
      <c r="AOC209" s="43"/>
      <c r="AOD209" s="43"/>
      <c r="AOE209" s="43"/>
      <c r="AOF209" s="43"/>
      <c r="AOG209" s="43"/>
      <c r="AOH209" s="43"/>
      <c r="AOI209" s="43"/>
      <c r="AOJ209" s="43"/>
      <c r="AOK209" s="43"/>
      <c r="AOL209" s="43"/>
      <c r="AOM209" s="43"/>
      <c r="AON209" s="43"/>
      <c r="AOO209" s="43"/>
      <c r="AOP209" s="43"/>
      <c r="AOQ209" s="43"/>
      <c r="AOR209" s="43"/>
      <c r="AOS209" s="43"/>
      <c r="AOT209" s="43"/>
      <c r="AOU209" s="43"/>
      <c r="AOV209" s="43"/>
      <c r="AOW209" s="43"/>
      <c r="AOX209" s="43"/>
      <c r="AOY209" s="43"/>
      <c r="AOZ209" s="43"/>
      <c r="APA209" s="43"/>
      <c r="APB209" s="43"/>
      <c r="APC209" s="43"/>
      <c r="APD209" s="43"/>
      <c r="APE209" s="43"/>
      <c r="APF209" s="43"/>
      <c r="APG209" s="43"/>
      <c r="APH209" s="43"/>
      <c r="API209" s="43"/>
      <c r="APJ209" s="43"/>
      <c r="APK209" s="43"/>
      <c r="APL209" s="43"/>
      <c r="APM209" s="43"/>
      <c r="APN209" s="43"/>
      <c r="APO209" s="43"/>
      <c r="APP209" s="43"/>
      <c r="APQ209" s="43"/>
      <c r="APR209" s="43"/>
      <c r="APS209" s="43"/>
      <c r="APT209" s="43"/>
      <c r="APU209" s="43"/>
      <c r="APV209" s="43"/>
      <c r="APW209" s="43"/>
      <c r="APX209" s="43"/>
      <c r="APY209" s="43"/>
      <c r="APZ209" s="43"/>
      <c r="AQA209" s="43"/>
      <c r="AQB209" s="43"/>
      <c r="AQC209" s="43"/>
      <c r="AQD209" s="43"/>
      <c r="AQE209" s="43"/>
      <c r="AQF209" s="43"/>
      <c r="AQG209" s="43"/>
      <c r="AQH209" s="43"/>
      <c r="AQI209" s="43"/>
      <c r="AQJ209" s="43"/>
      <c r="AQK209" s="43"/>
      <c r="AQL209" s="43"/>
      <c r="AQM209" s="43"/>
      <c r="AQN209" s="43"/>
      <c r="AQO209" s="43"/>
      <c r="AQP209" s="43"/>
      <c r="AQQ209" s="43"/>
      <c r="AQR209" s="43"/>
      <c r="AQS209" s="43"/>
      <c r="AQT209" s="43"/>
      <c r="AQU209" s="43"/>
      <c r="AQV209" s="43"/>
      <c r="AQW209" s="43"/>
      <c r="AQX209" s="43"/>
      <c r="AQY209" s="43"/>
      <c r="AQZ209" s="43"/>
      <c r="ARA209" s="43"/>
      <c r="ARB209" s="43"/>
      <c r="ARC209" s="43"/>
      <c r="ARD209" s="43"/>
      <c r="ARE209" s="43"/>
      <c r="ARF209" s="43"/>
      <c r="ARG209" s="43"/>
      <c r="ARH209" s="43"/>
      <c r="ARI209" s="43"/>
      <c r="ARJ209" s="43"/>
      <c r="ARK209" s="43"/>
      <c r="ARL209" s="43"/>
      <c r="ARM209" s="43"/>
      <c r="ARN209" s="43"/>
      <c r="ARO209" s="43"/>
      <c r="ARP209" s="43"/>
      <c r="ARQ209" s="43"/>
      <c r="ARR209" s="43"/>
      <c r="ARS209" s="43"/>
      <c r="ART209" s="43"/>
      <c r="ARU209" s="43"/>
      <c r="ARV209" s="43"/>
      <c r="ARW209" s="43"/>
      <c r="ARX209" s="43"/>
      <c r="ARY209" s="43"/>
      <c r="ARZ209" s="43"/>
      <c r="ASA209" s="43"/>
      <c r="ASB209" s="43"/>
      <c r="ASC209" s="43"/>
      <c r="ASD209" s="43"/>
      <c r="ASE209" s="43"/>
      <c r="ASF209" s="43"/>
      <c r="ASG209" s="43"/>
      <c r="ASH209" s="43"/>
      <c r="ASI209" s="43"/>
      <c r="ASJ209" s="43"/>
      <c r="ASK209" s="43"/>
      <c r="ASL209" s="43"/>
      <c r="ASM209" s="43"/>
      <c r="ASN209" s="43"/>
      <c r="ASO209" s="43"/>
      <c r="ASP209" s="43"/>
      <c r="ASQ209" s="43"/>
      <c r="ASR209" s="43"/>
      <c r="ASS209" s="43"/>
      <c r="AST209" s="43"/>
      <c r="ASU209" s="43"/>
      <c r="ASV209" s="43"/>
      <c r="ASW209" s="43"/>
      <c r="ASX209" s="43"/>
      <c r="ASY209" s="43"/>
      <c r="ASZ209" s="43"/>
      <c r="ATA209" s="43"/>
      <c r="ATB209" s="43"/>
      <c r="ATC209" s="43"/>
      <c r="ATD209" s="43"/>
      <c r="ATE209" s="43"/>
      <c r="ATF209" s="43"/>
      <c r="ATG209" s="43"/>
      <c r="ATH209" s="43"/>
      <c r="ATI209" s="43"/>
      <c r="ATJ209" s="43"/>
      <c r="ATK209" s="43"/>
      <c r="ATL209" s="43"/>
      <c r="ATM209" s="43"/>
      <c r="ATN209" s="43"/>
      <c r="ATO209" s="43"/>
      <c r="ATP209" s="43"/>
      <c r="ATQ209" s="43"/>
      <c r="ATR209" s="43"/>
      <c r="ATS209" s="43"/>
      <c r="ATT209" s="43"/>
      <c r="ATU209" s="43"/>
      <c r="ATV209" s="43"/>
      <c r="ATW209" s="43"/>
      <c r="ATX209" s="43"/>
      <c r="ATY209" s="43"/>
      <c r="ATZ209" s="43"/>
      <c r="AUA209" s="43"/>
      <c r="AUB209" s="43"/>
      <c r="AUC209" s="43"/>
      <c r="AUD209" s="43"/>
      <c r="AUE209" s="43"/>
      <c r="AUF209" s="43"/>
      <c r="AUG209" s="43"/>
      <c r="AUH209" s="43"/>
      <c r="AUI209" s="43"/>
      <c r="AUJ209" s="43"/>
      <c r="AUK209" s="43"/>
      <c r="AUL209" s="43"/>
      <c r="AUM209" s="43"/>
      <c r="AUN209" s="43"/>
      <c r="AUO209" s="43"/>
      <c r="AUP209" s="43"/>
      <c r="AUQ209" s="43"/>
      <c r="AUR209" s="43"/>
      <c r="AUS209" s="43"/>
      <c r="AUT209" s="43"/>
      <c r="AUU209" s="43"/>
      <c r="AUV209" s="43"/>
      <c r="AUW209" s="43"/>
      <c r="AUX209" s="43"/>
      <c r="AUY209" s="43"/>
      <c r="AUZ209" s="43"/>
      <c r="AVA209" s="43"/>
      <c r="AVB209" s="43"/>
      <c r="AVC209" s="43"/>
      <c r="AVD209" s="43"/>
      <c r="AVE209" s="43"/>
      <c r="AVF209" s="43"/>
      <c r="AVG209" s="43"/>
      <c r="AVH209" s="43"/>
      <c r="AVI209" s="43"/>
      <c r="AVJ209" s="43"/>
      <c r="AVK209" s="43"/>
      <c r="AVL209" s="43"/>
      <c r="AVM209" s="43"/>
      <c r="AVN209" s="43"/>
      <c r="AVO209" s="43"/>
      <c r="AVP209" s="43"/>
      <c r="AVQ209" s="43"/>
      <c r="AVR209" s="43"/>
      <c r="AVS209" s="43"/>
      <c r="AVT209" s="43"/>
      <c r="AVU209" s="43"/>
      <c r="AVV209" s="43"/>
      <c r="AVW209" s="43"/>
      <c r="AVX209" s="43"/>
      <c r="AVY209" s="43"/>
      <c r="AVZ209" s="43"/>
      <c r="AWA209" s="43"/>
      <c r="AWB209" s="43"/>
      <c r="AWC209" s="43"/>
      <c r="AWD209" s="43"/>
      <c r="AWE209" s="43"/>
      <c r="AWF209" s="43"/>
      <c r="AWG209" s="43"/>
      <c r="AWH209" s="43"/>
      <c r="AWI209" s="43"/>
      <c r="AWJ209" s="43"/>
      <c r="AWK209" s="43"/>
      <c r="AWL209" s="43"/>
      <c r="AWM209" s="43"/>
      <c r="AWN209" s="43"/>
      <c r="AWO209" s="43"/>
      <c r="AWP209" s="43"/>
      <c r="AWQ209" s="43"/>
      <c r="AWR209" s="43"/>
      <c r="AWS209" s="43"/>
      <c r="AWT209" s="43"/>
      <c r="AWU209" s="43"/>
      <c r="AWV209" s="43"/>
      <c r="AWW209" s="43"/>
      <c r="AWX209" s="43"/>
      <c r="AWY209" s="43"/>
      <c r="AWZ209" s="43"/>
      <c r="AXA209" s="43"/>
      <c r="AXB209" s="43"/>
      <c r="AXC209" s="43"/>
      <c r="AXD209" s="43"/>
      <c r="AXE209" s="43"/>
      <c r="AXF209" s="43"/>
      <c r="AXG209" s="43"/>
      <c r="AXH209" s="43"/>
      <c r="AXI209" s="43"/>
      <c r="AXJ209" s="43"/>
      <c r="AXK209" s="43"/>
      <c r="AXL209" s="43"/>
      <c r="AXM209" s="43"/>
      <c r="AXN209" s="43"/>
      <c r="AXO209" s="43"/>
      <c r="AXP209" s="43"/>
      <c r="AXQ209" s="43"/>
      <c r="AXR209" s="43"/>
      <c r="AXS209" s="43"/>
      <c r="AXT209" s="43"/>
      <c r="AXU209" s="43"/>
      <c r="AXV209" s="43"/>
      <c r="AXW209" s="43"/>
      <c r="AXX209" s="43"/>
      <c r="AXY209" s="43"/>
      <c r="AXZ209" s="43"/>
      <c r="AYA209" s="43"/>
      <c r="AYB209" s="43"/>
      <c r="AYC209" s="43"/>
      <c r="AYD209" s="43"/>
      <c r="AYE209" s="43"/>
      <c r="AYF209" s="43"/>
      <c r="AYG209" s="43"/>
      <c r="AYH209" s="43"/>
      <c r="AYI209" s="43"/>
      <c r="AYJ209" s="43"/>
      <c r="AYK209" s="43"/>
      <c r="AYL209" s="43"/>
      <c r="AYM209" s="43"/>
      <c r="AYN209" s="43"/>
      <c r="AYO209" s="43"/>
      <c r="AYP209" s="43"/>
      <c r="AYQ209" s="43"/>
      <c r="AYR209" s="43"/>
      <c r="AYS209" s="43"/>
      <c r="AYT209" s="43"/>
      <c r="AYU209" s="43"/>
      <c r="AYV209" s="43"/>
      <c r="AYW209" s="43"/>
      <c r="AYX209" s="43"/>
      <c r="AYY209" s="43"/>
      <c r="AYZ209" s="43"/>
      <c r="AZA209" s="43"/>
      <c r="AZB209" s="43"/>
      <c r="AZC209" s="43"/>
      <c r="AZD209" s="43"/>
      <c r="AZE209" s="43"/>
      <c r="AZF209" s="43"/>
      <c r="AZG209" s="43"/>
      <c r="AZH209" s="43"/>
      <c r="AZI209" s="43"/>
      <c r="AZJ209" s="43"/>
      <c r="AZK209" s="43"/>
      <c r="AZL209" s="43"/>
      <c r="AZM209" s="43"/>
      <c r="AZN209" s="43"/>
      <c r="AZO209" s="43"/>
      <c r="AZP209" s="43"/>
      <c r="AZQ209" s="43"/>
      <c r="AZR209" s="43"/>
      <c r="AZS209" s="43"/>
      <c r="AZT209" s="43"/>
      <c r="AZU209" s="43"/>
      <c r="AZV209" s="43"/>
      <c r="AZW209" s="43"/>
      <c r="AZX209" s="43"/>
      <c r="AZY209" s="43"/>
      <c r="AZZ209" s="43"/>
      <c r="BAA209" s="43"/>
      <c r="BAB209" s="43"/>
      <c r="BAC209" s="43"/>
      <c r="BAD209" s="43"/>
      <c r="BAE209" s="43"/>
      <c r="BAF209" s="43"/>
      <c r="BAG209" s="43"/>
      <c r="BAH209" s="43"/>
      <c r="BAI209" s="43"/>
      <c r="BAJ209" s="43"/>
      <c r="BAK209" s="43"/>
      <c r="BAL209" s="43"/>
      <c r="BAM209" s="43"/>
      <c r="BAN209" s="43"/>
      <c r="BAO209" s="43"/>
      <c r="BAP209" s="43"/>
      <c r="BAQ209" s="43"/>
      <c r="BAR209" s="43"/>
      <c r="BAS209" s="43"/>
      <c r="BAT209" s="43"/>
      <c r="BAU209" s="43"/>
      <c r="BAV209" s="43"/>
      <c r="BAW209" s="43"/>
      <c r="BAX209" s="43"/>
      <c r="BAY209" s="43"/>
      <c r="BAZ209" s="43"/>
      <c r="BBA209" s="43"/>
      <c r="BBB209" s="43"/>
      <c r="BBC209" s="43"/>
      <c r="BBD209" s="43"/>
      <c r="BBE209" s="43"/>
      <c r="BBF209" s="43"/>
      <c r="BBG209" s="43"/>
      <c r="BBH209" s="43"/>
      <c r="BBI209" s="43"/>
      <c r="BBJ209" s="43"/>
      <c r="BBK209" s="43"/>
      <c r="BBL209" s="43"/>
      <c r="BBM209" s="43"/>
      <c r="BBN209" s="43"/>
      <c r="BBO209" s="43"/>
      <c r="BBP209" s="43"/>
      <c r="BBQ209" s="43"/>
      <c r="BBR209" s="43"/>
      <c r="BBS209" s="43"/>
      <c r="BBT209" s="43"/>
      <c r="BBU209" s="43"/>
      <c r="BBV209" s="43"/>
      <c r="BBW209" s="43"/>
      <c r="BBX209" s="43"/>
      <c r="BBY209" s="43"/>
      <c r="BBZ209" s="43"/>
      <c r="BCA209" s="43"/>
      <c r="BCB209" s="43"/>
      <c r="BCC209" s="43"/>
      <c r="BCD209" s="43"/>
      <c r="BCE209" s="43"/>
      <c r="BCF209" s="43"/>
      <c r="BCG209" s="43"/>
      <c r="BCH209" s="43"/>
      <c r="BCI209" s="43"/>
      <c r="BCJ209" s="43"/>
      <c r="BCK209" s="43"/>
      <c r="BCL209" s="43"/>
      <c r="BCM209" s="43"/>
      <c r="BCN209" s="43"/>
      <c r="BCO209" s="43"/>
      <c r="BCP209" s="43"/>
      <c r="BCQ209" s="43"/>
      <c r="BCR209" s="43"/>
      <c r="BCS209" s="43"/>
      <c r="BCT209" s="43"/>
      <c r="BCU209" s="43"/>
      <c r="BCV209" s="43"/>
      <c r="BCW209" s="43"/>
      <c r="BCX209" s="43"/>
      <c r="BCY209" s="43"/>
      <c r="BCZ209" s="43"/>
      <c r="BDA209" s="43"/>
      <c r="BDB209" s="43"/>
      <c r="BDC209" s="43"/>
      <c r="BDD209" s="43"/>
      <c r="BDE209" s="43"/>
      <c r="BDF209" s="43"/>
      <c r="BDG209" s="43"/>
      <c r="BDH209" s="43"/>
      <c r="BDI209" s="43"/>
      <c r="BDJ209" s="43"/>
      <c r="BDK209" s="43"/>
      <c r="BDL209" s="43"/>
      <c r="BDM209" s="43"/>
      <c r="BDN209" s="43"/>
      <c r="BDO209" s="43"/>
      <c r="BDP209" s="43"/>
      <c r="BDQ209" s="43"/>
      <c r="BDR209" s="43"/>
      <c r="BDS209" s="43"/>
      <c r="BDT209" s="43"/>
      <c r="BDU209" s="43"/>
      <c r="BDV209" s="43"/>
      <c r="BDW209" s="43"/>
      <c r="BDX209" s="43"/>
      <c r="BDY209" s="43"/>
      <c r="BDZ209" s="43"/>
      <c r="BEA209" s="43"/>
      <c r="BEB209" s="43"/>
      <c r="BEC209" s="43"/>
      <c r="BED209" s="43"/>
      <c r="BEE209" s="43"/>
      <c r="BEF209" s="43"/>
      <c r="BEG209" s="43"/>
      <c r="BEH209" s="43"/>
      <c r="BEI209" s="43"/>
      <c r="BEJ209" s="43"/>
      <c r="BEK209" s="43"/>
      <c r="BEL209" s="43"/>
      <c r="BEM209" s="43"/>
      <c r="BEN209" s="43"/>
      <c r="BEO209" s="43"/>
      <c r="BEP209" s="43"/>
      <c r="BEQ209" s="43"/>
      <c r="BER209" s="43"/>
      <c r="BES209" s="43"/>
      <c r="BET209" s="43"/>
      <c r="BEU209" s="43"/>
      <c r="BEV209" s="43"/>
      <c r="BEW209" s="43"/>
      <c r="BEX209" s="43"/>
      <c r="BEY209" s="43"/>
      <c r="BEZ209" s="43"/>
      <c r="BFA209" s="43"/>
      <c r="BFB209" s="43"/>
      <c r="BFC209" s="43"/>
      <c r="BFD209" s="43"/>
      <c r="BFE209" s="43"/>
      <c r="BFF209" s="43"/>
      <c r="BFG209" s="43"/>
      <c r="BFH209" s="43"/>
      <c r="BFI209" s="43"/>
      <c r="BFJ209" s="43"/>
      <c r="BFK209" s="43"/>
      <c r="BFL209" s="43"/>
      <c r="BFM209" s="43"/>
      <c r="BFN209" s="43"/>
      <c r="BFO209" s="43"/>
      <c r="BFP209" s="43"/>
      <c r="BFQ209" s="43"/>
      <c r="BFR209" s="43"/>
      <c r="BFS209" s="43"/>
      <c r="BFT209" s="43"/>
      <c r="BFU209" s="43"/>
      <c r="BFV209" s="43"/>
      <c r="BFW209" s="43"/>
      <c r="BFX209" s="43"/>
      <c r="BFY209" s="43"/>
      <c r="BFZ209" s="43"/>
      <c r="BGA209" s="43"/>
      <c r="BGB209" s="43"/>
      <c r="BGC209" s="43"/>
      <c r="BGD209" s="43"/>
      <c r="BGE209" s="43"/>
      <c r="BGF209" s="43"/>
      <c r="BGG209" s="43"/>
      <c r="BGH209" s="43"/>
      <c r="BGI209" s="43"/>
      <c r="BGJ209" s="43"/>
      <c r="BGK209" s="43"/>
      <c r="BGL209" s="43"/>
      <c r="BGM209" s="43"/>
      <c r="BGN209" s="43"/>
      <c r="BGO209" s="43"/>
      <c r="BGP209" s="43"/>
      <c r="BGQ209" s="43"/>
      <c r="BGR209" s="43"/>
      <c r="BGS209" s="43"/>
      <c r="BGT209" s="43"/>
      <c r="BGU209" s="43"/>
      <c r="BGV209" s="43"/>
      <c r="BGW209" s="43"/>
      <c r="BGX209" s="43"/>
      <c r="BGY209" s="43"/>
      <c r="BGZ209" s="43"/>
      <c r="BHA209" s="43"/>
      <c r="BHB209" s="43"/>
      <c r="BHC209" s="43"/>
      <c r="BHD209" s="43"/>
      <c r="BHE209" s="43"/>
      <c r="BHF209" s="43"/>
      <c r="BHG209" s="43"/>
      <c r="BHH209" s="43"/>
      <c r="BHI209" s="43"/>
      <c r="BHJ209" s="43"/>
      <c r="BHK209" s="43"/>
      <c r="BHL209" s="43"/>
      <c r="BHM209" s="43"/>
      <c r="BHN209" s="43"/>
      <c r="BHO209" s="43"/>
      <c r="BHP209" s="43"/>
      <c r="BHQ209" s="43"/>
      <c r="BHR209" s="43"/>
      <c r="BHS209" s="43"/>
      <c r="BHT209" s="43"/>
      <c r="BHU209" s="43"/>
      <c r="BHV209" s="43"/>
      <c r="BHW209" s="43"/>
      <c r="BHX209" s="43"/>
      <c r="BHY209" s="43"/>
      <c r="BHZ209" s="43"/>
      <c r="BIA209" s="43"/>
      <c r="BIB209" s="43"/>
      <c r="BIC209" s="43"/>
      <c r="BID209" s="43"/>
      <c r="BIE209" s="43"/>
      <c r="BIF209" s="43"/>
      <c r="BIG209" s="43"/>
      <c r="BIH209" s="43"/>
      <c r="BII209" s="43"/>
      <c r="BIJ209" s="43"/>
      <c r="BIK209" s="43"/>
      <c r="BIL209" s="43"/>
      <c r="BIM209" s="43"/>
      <c r="BIN209" s="43"/>
      <c r="BIO209" s="43"/>
      <c r="BIP209" s="43"/>
      <c r="BIQ209" s="43"/>
      <c r="BIR209" s="43"/>
      <c r="BIS209" s="43"/>
      <c r="BIT209" s="43"/>
      <c r="BIU209" s="43"/>
      <c r="BIV209" s="43"/>
      <c r="BIW209" s="43"/>
      <c r="BIX209" s="43"/>
      <c r="BIY209" s="43"/>
      <c r="BIZ209" s="43"/>
      <c r="BJA209" s="43"/>
      <c r="BJB209" s="43"/>
      <c r="BJC209" s="43"/>
      <c r="BJD209" s="43"/>
      <c r="BJE209" s="43"/>
      <c r="BJF209" s="43"/>
      <c r="BJG209" s="43"/>
      <c r="BJH209" s="43"/>
      <c r="BJI209" s="43"/>
      <c r="BJJ209" s="43"/>
      <c r="BJK209" s="43"/>
      <c r="BJL209" s="43"/>
      <c r="BJM209" s="43"/>
      <c r="BJN209" s="43"/>
      <c r="BJO209" s="43"/>
      <c r="BJP209" s="43"/>
      <c r="BJQ209" s="43"/>
      <c r="BJR209" s="43"/>
      <c r="BJS209" s="43"/>
      <c r="BJT209" s="43"/>
      <c r="BJU209" s="43"/>
      <c r="BJV209" s="43"/>
      <c r="BJW209" s="43"/>
      <c r="BJX209" s="43"/>
      <c r="BJY209" s="43"/>
      <c r="BJZ209" s="43"/>
      <c r="BKA209" s="43"/>
      <c r="BKB209" s="43"/>
      <c r="BKC209" s="43"/>
      <c r="BKD209" s="43"/>
      <c r="BKE209" s="43"/>
      <c r="BKF209" s="43"/>
      <c r="BKG209" s="43"/>
      <c r="BKH209" s="43"/>
      <c r="BKI209" s="43"/>
      <c r="BKJ209" s="43"/>
      <c r="BKK209" s="43"/>
      <c r="BKL209" s="43"/>
      <c r="BKM209" s="43"/>
      <c r="BKN209" s="43"/>
      <c r="BKO209" s="43"/>
      <c r="BKP209" s="43"/>
      <c r="BKQ209" s="43"/>
      <c r="BKR209" s="43"/>
      <c r="BKS209" s="43"/>
      <c r="BKT209" s="43"/>
      <c r="BKU209" s="43"/>
      <c r="BKV209" s="43"/>
      <c r="BKW209" s="43"/>
      <c r="BKX209" s="43"/>
      <c r="BKY209" s="43"/>
      <c r="BKZ209" s="43"/>
      <c r="BLA209" s="43"/>
      <c r="BLB209" s="43"/>
      <c r="BLC209" s="43"/>
      <c r="BLD209" s="43"/>
      <c r="BLE209" s="43"/>
      <c r="BLF209" s="43"/>
      <c r="BLG209" s="43"/>
      <c r="BLH209" s="43"/>
      <c r="BLI209" s="43"/>
      <c r="BLJ209" s="43"/>
      <c r="BLK209" s="43"/>
      <c r="BLL209" s="43"/>
      <c r="BLM209" s="43"/>
      <c r="BLN209" s="43"/>
      <c r="BLO209" s="43"/>
      <c r="BLP209" s="43"/>
      <c r="BLQ209" s="43"/>
      <c r="BLR209" s="43"/>
      <c r="BLS209" s="43"/>
      <c r="BLT209" s="43"/>
      <c r="BLU209" s="43"/>
      <c r="BLV209" s="43"/>
      <c r="BLW209" s="43"/>
      <c r="BLX209" s="43"/>
      <c r="BLY209" s="43"/>
      <c r="BLZ209" s="43"/>
      <c r="BMA209" s="43"/>
      <c r="BMB209" s="43"/>
      <c r="BMC209" s="43"/>
      <c r="BMD209" s="43"/>
      <c r="BME209" s="43"/>
      <c r="BMF209" s="43"/>
      <c r="BMG209" s="43"/>
      <c r="BMH209" s="43"/>
      <c r="BMI209" s="43"/>
      <c r="BMJ209" s="43"/>
      <c r="BMK209" s="43"/>
      <c r="BML209" s="43"/>
      <c r="BMM209" s="43"/>
      <c r="BMN209" s="43"/>
      <c r="BMO209" s="43"/>
      <c r="BMP209" s="43"/>
      <c r="BMQ209" s="43"/>
      <c r="BMR209" s="43"/>
      <c r="BMS209" s="43"/>
      <c r="BMT209" s="43"/>
      <c r="BMU209" s="43"/>
      <c r="BMV209" s="43"/>
      <c r="BMW209" s="43"/>
      <c r="BMX209" s="43"/>
      <c r="BMY209" s="43"/>
      <c r="BMZ209" s="43"/>
      <c r="BNA209" s="43"/>
      <c r="BNB209" s="43"/>
      <c r="BNC209" s="43"/>
      <c r="BND209" s="43"/>
      <c r="BNE209" s="43"/>
      <c r="BNF209" s="43"/>
      <c r="BNG209" s="43"/>
      <c r="BNH209" s="43"/>
      <c r="BNI209" s="43"/>
      <c r="BNJ209" s="43"/>
      <c r="BNK209" s="43"/>
      <c r="BNL209" s="43"/>
      <c r="BNM209" s="43"/>
      <c r="BNN209" s="43"/>
      <c r="BNO209" s="43"/>
      <c r="BNP209" s="43"/>
      <c r="BNQ209" s="43"/>
      <c r="BNR209" s="43"/>
      <c r="BNS209" s="43"/>
      <c r="BNT209" s="43"/>
      <c r="BNU209" s="43"/>
      <c r="BNV209" s="43"/>
      <c r="BNW209" s="43"/>
      <c r="BNX209" s="43"/>
      <c r="BNY209" s="43"/>
      <c r="BNZ209" s="43"/>
      <c r="BOA209" s="43"/>
      <c r="BOB209" s="43"/>
      <c r="BOC209" s="43"/>
      <c r="BOD209" s="43"/>
      <c r="BOE209" s="43"/>
      <c r="BOF209" s="43"/>
      <c r="BOG209" s="43"/>
      <c r="BOH209" s="43"/>
      <c r="BOI209" s="43"/>
      <c r="BOJ209" s="43"/>
      <c r="BOK209" s="43"/>
      <c r="BOL209" s="43"/>
      <c r="BOM209" s="43"/>
      <c r="BON209" s="43"/>
      <c r="BOO209" s="43"/>
      <c r="BOP209" s="43"/>
      <c r="BOQ209" s="43"/>
      <c r="BOR209" s="43"/>
      <c r="BOS209" s="43"/>
      <c r="BOT209" s="43"/>
      <c r="BOU209" s="43"/>
      <c r="BOV209" s="43"/>
      <c r="BOW209" s="43"/>
      <c r="BOX209" s="43"/>
      <c r="BOY209" s="43"/>
      <c r="BOZ209" s="43"/>
      <c r="BPA209" s="43"/>
      <c r="BPB209" s="43"/>
      <c r="BPC209" s="43"/>
      <c r="BPD209" s="43"/>
      <c r="BPE209" s="43"/>
      <c r="BPF209" s="43"/>
      <c r="BPG209" s="43"/>
      <c r="BPH209" s="43"/>
      <c r="BPI209" s="43"/>
      <c r="BPJ209" s="43"/>
      <c r="BPK209" s="43"/>
      <c r="BPL209" s="43"/>
      <c r="BPM209" s="43"/>
      <c r="BPN209" s="43"/>
      <c r="BPO209" s="43"/>
      <c r="BPP209" s="43"/>
      <c r="BPQ209" s="43"/>
      <c r="BPR209" s="43"/>
      <c r="BPS209" s="43"/>
      <c r="BPT209" s="43"/>
      <c r="BPU209" s="43"/>
      <c r="BPV209" s="43"/>
      <c r="BPW209" s="43"/>
      <c r="BPX209" s="43"/>
      <c r="BPY209" s="43"/>
      <c r="BPZ209" s="43"/>
      <c r="BQA209" s="43"/>
      <c r="BQB209" s="43"/>
      <c r="BQC209" s="43"/>
      <c r="BQD209" s="43"/>
      <c r="BQE209" s="43"/>
      <c r="BQF209" s="43"/>
      <c r="BQG209" s="43"/>
      <c r="BQH209" s="43"/>
      <c r="BQI209" s="43"/>
      <c r="BQJ209" s="43"/>
      <c r="BQK209" s="43"/>
      <c r="BQL209" s="43"/>
      <c r="BQM209" s="43"/>
      <c r="BQN209" s="43"/>
      <c r="BQO209" s="43"/>
      <c r="BQP209" s="43"/>
      <c r="BQQ209" s="43"/>
      <c r="BQR209" s="43"/>
      <c r="BQS209" s="43"/>
      <c r="BQT209" s="43"/>
      <c r="BQU209" s="43"/>
      <c r="BQV209" s="43"/>
      <c r="BQW209" s="43"/>
      <c r="BQX209" s="43"/>
      <c r="BQY209" s="43"/>
      <c r="BQZ209" s="43"/>
      <c r="BRA209" s="43"/>
      <c r="BRB209" s="43"/>
      <c r="BRC209" s="43"/>
      <c r="BRD209" s="43"/>
      <c r="BRE209" s="43"/>
      <c r="BRF209" s="43"/>
      <c r="BRG209" s="43"/>
      <c r="BRH209" s="43"/>
      <c r="BRI209" s="43"/>
      <c r="BRJ209" s="43"/>
      <c r="BRK209" s="43"/>
      <c r="BRL209" s="43"/>
      <c r="BRM209" s="43"/>
      <c r="BRN209" s="43"/>
      <c r="BRO209" s="43"/>
      <c r="BRP209" s="43"/>
      <c r="BRQ209" s="43"/>
      <c r="BRR209" s="43"/>
      <c r="BRS209" s="43"/>
      <c r="BRT209" s="43"/>
      <c r="BRU209" s="43"/>
      <c r="BRV209" s="43"/>
      <c r="BRW209" s="43"/>
      <c r="BRX209" s="43"/>
      <c r="BRY209" s="43"/>
      <c r="BRZ209" s="43"/>
      <c r="BSA209" s="43"/>
      <c r="BSB209" s="43"/>
      <c r="BSC209" s="43"/>
      <c r="BSD209" s="43"/>
      <c r="BSE209" s="43"/>
      <c r="BSF209" s="43"/>
      <c r="BSG209" s="43"/>
      <c r="BSH209" s="43"/>
      <c r="BSI209" s="43"/>
      <c r="BSJ209" s="43"/>
      <c r="BSK209" s="43"/>
      <c r="BSL209" s="43"/>
      <c r="BSM209" s="43"/>
      <c r="BSN209" s="43"/>
      <c r="BSO209" s="43"/>
      <c r="BSP209" s="43"/>
      <c r="BSQ209" s="43"/>
      <c r="BSR209" s="43"/>
      <c r="BSS209" s="43"/>
      <c r="BST209" s="43"/>
      <c r="BSU209" s="43"/>
      <c r="BSV209" s="43"/>
      <c r="BSW209" s="43"/>
      <c r="BSX209" s="43"/>
      <c r="BSY209" s="43"/>
      <c r="BSZ209" s="43"/>
      <c r="BTA209" s="43"/>
      <c r="BTB209" s="43"/>
      <c r="BTC209" s="43"/>
      <c r="BTD209" s="43"/>
      <c r="BTE209" s="43"/>
      <c r="BTF209" s="43"/>
      <c r="BTG209" s="43"/>
      <c r="BTH209" s="43"/>
      <c r="BTI209" s="43"/>
      <c r="BTJ209" s="43"/>
      <c r="BTK209" s="43"/>
      <c r="BTL209" s="43"/>
      <c r="BTM209" s="43"/>
      <c r="BTN209" s="43"/>
      <c r="BTO209" s="43"/>
      <c r="BTP209" s="43"/>
      <c r="BTQ209" s="43"/>
      <c r="BTR209" s="43"/>
      <c r="BTS209" s="43"/>
      <c r="BTT209" s="43"/>
      <c r="BTU209" s="43"/>
      <c r="BTV209" s="43"/>
      <c r="BTW209" s="43"/>
      <c r="BTX209" s="43"/>
      <c r="BTY209" s="43"/>
      <c r="BTZ209" s="43"/>
      <c r="BUA209" s="43"/>
      <c r="BUB209" s="43"/>
      <c r="BUC209" s="43"/>
      <c r="BUD209" s="43"/>
      <c r="BUE209" s="43"/>
      <c r="BUF209" s="43"/>
      <c r="BUG209" s="43"/>
      <c r="BUH209" s="43"/>
      <c r="BUI209" s="43"/>
      <c r="BUJ209" s="43"/>
      <c r="BUK209" s="43"/>
      <c r="BUL209" s="43"/>
      <c r="BUM209" s="43"/>
      <c r="BUN209" s="43"/>
      <c r="BUO209" s="43"/>
      <c r="BUP209" s="43"/>
      <c r="BUQ209" s="43"/>
      <c r="BUR209" s="43"/>
      <c r="BUS209" s="43"/>
      <c r="BUT209" s="43"/>
      <c r="BUU209" s="43"/>
      <c r="BUV209" s="43"/>
      <c r="BUW209" s="43"/>
      <c r="BUX209" s="43"/>
      <c r="BUY209" s="43"/>
      <c r="BUZ209" s="43"/>
      <c r="BVA209" s="43"/>
      <c r="BVB209" s="43"/>
      <c r="BVC209" s="43"/>
      <c r="BVD209" s="43"/>
      <c r="BVE209" s="43"/>
      <c r="BVF209" s="43"/>
      <c r="BVG209" s="43"/>
      <c r="BVH209" s="43"/>
      <c r="BVI209" s="43"/>
      <c r="BVJ209" s="43"/>
      <c r="BVK209" s="43"/>
      <c r="BVL209" s="43"/>
      <c r="BVM209" s="43"/>
      <c r="BVN209" s="43"/>
      <c r="BVO209" s="43"/>
      <c r="BVP209" s="43"/>
      <c r="BVQ209" s="43"/>
      <c r="BVR209" s="43"/>
      <c r="BVS209" s="43"/>
      <c r="BVT209" s="43"/>
      <c r="BVU209" s="43"/>
      <c r="BVV209" s="43"/>
      <c r="BVW209" s="43"/>
      <c r="BVX209" s="43"/>
      <c r="BVY209" s="43"/>
      <c r="BVZ209" s="43"/>
      <c r="BWA209" s="43"/>
      <c r="BWB209" s="43"/>
      <c r="BWC209" s="43"/>
      <c r="BWD209" s="43"/>
      <c r="BWE209" s="43"/>
      <c r="BWF209" s="43"/>
      <c r="BWG209" s="43"/>
      <c r="BWH209" s="43"/>
      <c r="BWI209" s="43"/>
      <c r="BWJ209" s="43"/>
    </row>
    <row r="210" spans="1:1960" x14ac:dyDescent="0.2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43"/>
      <c r="BM210" s="43"/>
      <c r="BN210" s="43"/>
      <c r="BO210" s="43"/>
      <c r="BP210" s="43"/>
      <c r="BQ210" s="43"/>
      <c r="BR210" s="43"/>
      <c r="BS210" s="43"/>
      <c r="BT210" s="43"/>
      <c r="BU210" s="43"/>
      <c r="BV210" s="43"/>
      <c r="BW210" s="43"/>
      <c r="BX210" s="43"/>
      <c r="BY210" s="43"/>
      <c r="BZ210" s="43"/>
      <c r="CA210" s="43"/>
      <c r="CB210" s="43"/>
      <c r="CC210" s="43"/>
      <c r="CD210" s="43"/>
      <c r="CE210" s="43"/>
      <c r="CF210" s="43"/>
      <c r="CG210" s="43"/>
      <c r="CH210" s="43"/>
      <c r="CI210" s="43"/>
      <c r="CJ210" s="43"/>
      <c r="CK210" s="43"/>
      <c r="CL210" s="43"/>
      <c r="CM210" s="43"/>
      <c r="CN210" s="43"/>
      <c r="CO210" s="43"/>
      <c r="CP210" s="43"/>
      <c r="CQ210" s="43"/>
      <c r="CR210" s="43"/>
      <c r="CS210" s="43"/>
      <c r="CT210" s="43"/>
      <c r="CU210" s="43"/>
      <c r="CV210" s="43"/>
      <c r="CW210" s="43"/>
      <c r="CX210" s="43"/>
      <c r="CY210" s="43"/>
      <c r="CZ210" s="43"/>
      <c r="DA210" s="43"/>
      <c r="DB210" s="43"/>
      <c r="DC210" s="43"/>
      <c r="DD210" s="43"/>
      <c r="DE210" s="43"/>
      <c r="DF210" s="43"/>
      <c r="DG210" s="43"/>
      <c r="DH210" s="43"/>
      <c r="DI210" s="43"/>
      <c r="DJ210" s="43"/>
      <c r="DK210" s="43"/>
      <c r="DL210" s="43"/>
      <c r="DM210" s="43"/>
      <c r="DN210" s="43"/>
      <c r="DO210" s="43"/>
      <c r="DP210" s="43"/>
      <c r="DQ210" s="43"/>
      <c r="DR210" s="43"/>
      <c r="DS210" s="43"/>
      <c r="DT210" s="43"/>
      <c r="DU210" s="43"/>
      <c r="DV210" s="43"/>
      <c r="DW210" s="43"/>
      <c r="DX210" s="43"/>
      <c r="DY210" s="43"/>
      <c r="DZ210" s="43"/>
      <c r="EA210" s="43"/>
      <c r="EB210" s="43"/>
      <c r="EC210" s="43"/>
      <c r="ED210" s="43"/>
      <c r="EE210" s="43"/>
      <c r="EF210" s="43"/>
      <c r="EG210" s="43"/>
      <c r="EH210" s="43"/>
      <c r="EI210" s="43"/>
      <c r="EJ210" s="43"/>
      <c r="EK210" s="43"/>
      <c r="EL210" s="43"/>
      <c r="EM210" s="43"/>
      <c r="EN210" s="43"/>
      <c r="EO210" s="43"/>
      <c r="EP210" s="43"/>
      <c r="EQ210" s="43"/>
      <c r="ER210" s="43"/>
      <c r="ES210" s="43"/>
      <c r="ET210" s="43"/>
      <c r="EU210" s="43"/>
      <c r="EV210" s="43"/>
      <c r="EW210" s="43"/>
      <c r="EX210" s="43"/>
      <c r="EY210" s="43"/>
      <c r="EZ210" s="43"/>
      <c r="FA210" s="43"/>
      <c r="FB210" s="43"/>
      <c r="FC210" s="43"/>
      <c r="FD210" s="43"/>
      <c r="FE210" s="43"/>
      <c r="FF210" s="43"/>
      <c r="FG210" s="43"/>
      <c r="FH210" s="43"/>
      <c r="FI210" s="43"/>
      <c r="FJ210" s="43"/>
      <c r="FK210" s="43"/>
      <c r="FL210" s="43"/>
      <c r="FM210" s="43"/>
      <c r="FN210" s="43"/>
      <c r="FO210" s="43"/>
      <c r="FP210" s="43"/>
      <c r="FQ210" s="43"/>
      <c r="FR210" s="43"/>
      <c r="FS210" s="43"/>
      <c r="FT210" s="43"/>
      <c r="FU210" s="43"/>
      <c r="FV210" s="43"/>
      <c r="FW210" s="43"/>
      <c r="FX210" s="43"/>
      <c r="FY210" s="43"/>
      <c r="FZ210" s="43"/>
      <c r="GA210" s="43"/>
      <c r="GB210" s="43"/>
      <c r="GC210" s="43"/>
      <c r="GD210" s="43"/>
      <c r="GE210" s="43"/>
      <c r="GF210" s="43"/>
      <c r="GG210" s="43"/>
      <c r="GH210" s="43"/>
      <c r="GI210" s="43"/>
      <c r="GJ210" s="43"/>
      <c r="GK210" s="43"/>
      <c r="GL210" s="43"/>
      <c r="GM210" s="43"/>
      <c r="GN210" s="43"/>
      <c r="GO210" s="43"/>
      <c r="GP210" s="43"/>
      <c r="GQ210" s="43"/>
      <c r="GR210" s="43"/>
      <c r="GS210" s="43"/>
      <c r="GT210" s="43"/>
      <c r="GU210" s="43"/>
      <c r="GV210" s="43"/>
      <c r="GW210" s="43"/>
      <c r="GX210" s="43"/>
      <c r="GY210" s="43"/>
      <c r="GZ210" s="43"/>
      <c r="HA210" s="43"/>
      <c r="HB210" s="43"/>
      <c r="HC210" s="43"/>
      <c r="HD210" s="43"/>
      <c r="HE210" s="43"/>
      <c r="HF210" s="43"/>
      <c r="HG210" s="43"/>
      <c r="HH210" s="43"/>
      <c r="HI210" s="43"/>
      <c r="HJ210" s="43"/>
      <c r="HK210" s="43"/>
      <c r="HL210" s="43"/>
      <c r="HM210" s="43"/>
      <c r="HN210" s="43"/>
      <c r="HO210" s="43"/>
      <c r="HP210" s="43"/>
      <c r="HQ210" s="43"/>
      <c r="HR210" s="43"/>
      <c r="HS210" s="43"/>
      <c r="HT210" s="43"/>
      <c r="HU210" s="43"/>
      <c r="HV210" s="43"/>
      <c r="HW210" s="43"/>
      <c r="HX210" s="43"/>
      <c r="HY210" s="43"/>
      <c r="HZ210" s="43"/>
      <c r="IA210" s="43"/>
      <c r="IB210" s="43"/>
      <c r="IC210" s="43"/>
      <c r="ID210" s="43"/>
      <c r="IE210" s="43"/>
      <c r="IF210" s="43"/>
      <c r="IG210" s="43"/>
      <c r="IH210" s="43"/>
      <c r="II210" s="43"/>
      <c r="IJ210" s="43"/>
      <c r="IK210" s="43"/>
      <c r="IL210" s="43"/>
      <c r="IM210" s="43"/>
      <c r="IN210" s="43"/>
      <c r="IO210" s="43"/>
      <c r="IP210" s="43"/>
      <c r="IQ210" s="43"/>
      <c r="IR210" s="43"/>
      <c r="IS210" s="43"/>
      <c r="IT210" s="43"/>
      <c r="IU210" s="43"/>
      <c r="IV210" s="43"/>
      <c r="IW210" s="43"/>
      <c r="IX210" s="43"/>
      <c r="IY210" s="43"/>
      <c r="IZ210" s="43"/>
      <c r="JA210" s="43"/>
      <c r="JB210" s="43"/>
      <c r="JC210" s="43"/>
      <c r="JD210" s="43"/>
      <c r="JE210" s="43"/>
      <c r="JF210" s="43"/>
      <c r="JG210" s="43"/>
      <c r="JH210" s="43"/>
      <c r="JI210" s="43"/>
      <c r="JJ210" s="43"/>
      <c r="JK210" s="43"/>
      <c r="JL210" s="43"/>
      <c r="JM210" s="43"/>
      <c r="JN210" s="43"/>
      <c r="JO210" s="43"/>
      <c r="JP210" s="43"/>
      <c r="JQ210" s="43"/>
      <c r="JR210" s="43"/>
      <c r="JS210" s="43"/>
      <c r="JT210" s="43"/>
      <c r="JU210" s="43"/>
      <c r="JV210" s="43"/>
      <c r="JW210" s="43"/>
      <c r="JX210" s="43"/>
      <c r="JY210" s="43"/>
      <c r="JZ210" s="43"/>
      <c r="KA210" s="43"/>
      <c r="KB210" s="43"/>
      <c r="KC210" s="43"/>
      <c r="KD210" s="43"/>
      <c r="KE210" s="43"/>
      <c r="KF210" s="43"/>
      <c r="KG210" s="43"/>
      <c r="KH210" s="43"/>
      <c r="KI210" s="43"/>
      <c r="KJ210" s="43"/>
      <c r="KK210" s="43"/>
      <c r="KL210" s="43"/>
      <c r="KM210" s="43"/>
      <c r="KN210" s="43"/>
      <c r="KO210" s="43"/>
      <c r="KP210" s="43"/>
      <c r="KQ210" s="43"/>
      <c r="KR210" s="43"/>
      <c r="KS210" s="43"/>
      <c r="KT210" s="43"/>
      <c r="KU210" s="43"/>
      <c r="KV210" s="43"/>
      <c r="KW210" s="43"/>
      <c r="KX210" s="43"/>
      <c r="KY210" s="43"/>
      <c r="KZ210" s="43"/>
      <c r="LA210" s="43"/>
      <c r="LB210" s="43"/>
      <c r="LC210" s="43"/>
      <c r="LD210" s="43"/>
      <c r="LE210" s="43"/>
      <c r="LF210" s="43"/>
      <c r="LG210" s="43"/>
      <c r="LH210" s="43"/>
      <c r="LI210" s="43"/>
      <c r="LJ210" s="43"/>
      <c r="LK210" s="43"/>
      <c r="LL210" s="43"/>
      <c r="LM210" s="43"/>
      <c r="LN210" s="43"/>
      <c r="LO210" s="43"/>
      <c r="LP210" s="43"/>
      <c r="LQ210" s="43"/>
      <c r="LR210" s="43"/>
      <c r="LS210" s="43"/>
      <c r="LT210" s="43"/>
      <c r="LU210" s="43"/>
      <c r="LV210" s="43"/>
      <c r="LW210" s="43"/>
      <c r="LX210" s="43"/>
      <c r="LY210" s="43"/>
      <c r="LZ210" s="43"/>
      <c r="MA210" s="43"/>
      <c r="MB210" s="43"/>
      <c r="MC210" s="43"/>
      <c r="MD210" s="43"/>
      <c r="ME210" s="43"/>
      <c r="MF210" s="43"/>
      <c r="MG210" s="43"/>
      <c r="MH210" s="43"/>
      <c r="MI210" s="43"/>
      <c r="MJ210" s="43"/>
      <c r="MK210" s="43"/>
      <c r="ML210" s="43"/>
      <c r="MM210" s="43"/>
      <c r="MN210" s="43"/>
      <c r="MO210" s="43"/>
      <c r="MP210" s="43"/>
      <c r="MQ210" s="43"/>
      <c r="MR210" s="43"/>
      <c r="MS210" s="43"/>
      <c r="MT210" s="43"/>
      <c r="MU210" s="43"/>
      <c r="MV210" s="43"/>
      <c r="MW210" s="43"/>
      <c r="MX210" s="43"/>
      <c r="MY210" s="43"/>
      <c r="MZ210" s="43"/>
      <c r="NA210" s="43"/>
      <c r="NB210" s="43"/>
      <c r="NC210" s="43"/>
      <c r="ND210" s="43"/>
      <c r="NE210" s="43"/>
      <c r="NF210" s="43"/>
      <c r="NG210" s="43"/>
      <c r="NH210" s="43"/>
      <c r="NI210" s="43"/>
      <c r="NJ210" s="43"/>
      <c r="NK210" s="43"/>
      <c r="NL210" s="43"/>
      <c r="NM210" s="43"/>
      <c r="NN210" s="43"/>
      <c r="NO210" s="43"/>
      <c r="NP210" s="43"/>
      <c r="NQ210" s="43"/>
      <c r="NR210" s="43"/>
      <c r="NS210" s="43"/>
      <c r="NT210" s="43"/>
      <c r="NU210" s="43"/>
      <c r="NV210" s="43"/>
      <c r="NW210" s="43"/>
      <c r="NX210" s="43"/>
      <c r="NY210" s="43"/>
      <c r="NZ210" s="43"/>
      <c r="OA210" s="43"/>
      <c r="OB210" s="43"/>
      <c r="OC210" s="43"/>
      <c r="OD210" s="43"/>
      <c r="OE210" s="43"/>
      <c r="OF210" s="43"/>
      <c r="OG210" s="43"/>
      <c r="OH210" s="43"/>
      <c r="OI210" s="43"/>
      <c r="OJ210" s="43"/>
      <c r="OK210" s="43"/>
      <c r="OL210" s="43"/>
      <c r="OM210" s="43"/>
      <c r="ON210" s="43"/>
      <c r="OO210" s="43"/>
      <c r="OP210" s="43"/>
      <c r="OQ210" s="43"/>
      <c r="OR210" s="43"/>
      <c r="OS210" s="43"/>
      <c r="OT210" s="43"/>
      <c r="OU210" s="43"/>
      <c r="OV210" s="43"/>
      <c r="OW210" s="43"/>
      <c r="OX210" s="43"/>
      <c r="OY210" s="43"/>
      <c r="OZ210" s="43"/>
      <c r="PA210" s="43"/>
      <c r="PB210" s="43"/>
      <c r="PC210" s="43"/>
      <c r="PD210" s="43"/>
      <c r="PE210" s="43"/>
      <c r="PF210" s="43"/>
      <c r="PG210" s="43"/>
      <c r="PH210" s="43"/>
      <c r="PI210" s="43"/>
      <c r="PJ210" s="43"/>
      <c r="PK210" s="43"/>
      <c r="PL210" s="43"/>
      <c r="PM210" s="43"/>
      <c r="PN210" s="43"/>
      <c r="PO210" s="43"/>
      <c r="PP210" s="43"/>
      <c r="PQ210" s="43"/>
      <c r="PR210" s="43"/>
      <c r="PS210" s="43"/>
      <c r="PT210" s="43"/>
      <c r="PU210" s="43"/>
      <c r="PV210" s="43"/>
      <c r="PW210" s="43"/>
      <c r="PX210" s="43"/>
      <c r="PY210" s="43"/>
      <c r="PZ210" s="43"/>
      <c r="QA210" s="43"/>
      <c r="QB210" s="43"/>
      <c r="QC210" s="43"/>
      <c r="QD210" s="43"/>
      <c r="QE210" s="43"/>
      <c r="QF210" s="43"/>
      <c r="QG210" s="43"/>
      <c r="QH210" s="43"/>
      <c r="QI210" s="43"/>
      <c r="QJ210" s="43"/>
      <c r="QK210" s="43"/>
      <c r="QL210" s="43"/>
      <c r="QM210" s="43"/>
      <c r="QN210" s="43"/>
      <c r="QO210" s="43"/>
      <c r="QP210" s="43"/>
      <c r="QQ210" s="43"/>
      <c r="QR210" s="43"/>
      <c r="QS210" s="43"/>
      <c r="QT210" s="43"/>
      <c r="QU210" s="43"/>
      <c r="QV210" s="43"/>
      <c r="QW210" s="43"/>
      <c r="QX210" s="43"/>
      <c r="QY210" s="43"/>
      <c r="QZ210" s="43"/>
      <c r="RA210" s="43"/>
      <c r="RB210" s="43"/>
      <c r="RC210" s="43"/>
      <c r="RD210" s="43"/>
      <c r="RE210" s="43"/>
      <c r="RF210" s="43"/>
      <c r="RG210" s="43"/>
      <c r="RH210" s="43"/>
      <c r="RI210" s="43"/>
      <c r="RJ210" s="43"/>
      <c r="RK210" s="43"/>
      <c r="RL210" s="43"/>
      <c r="RM210" s="43"/>
      <c r="RN210" s="43"/>
      <c r="RO210" s="43"/>
      <c r="RP210" s="43"/>
      <c r="RQ210" s="43"/>
      <c r="RR210" s="43"/>
      <c r="RS210" s="43"/>
      <c r="RT210" s="43"/>
      <c r="RU210" s="43"/>
      <c r="RV210" s="43"/>
      <c r="RW210" s="43"/>
      <c r="RX210" s="43"/>
      <c r="RY210" s="43"/>
      <c r="RZ210" s="43"/>
      <c r="SA210" s="43"/>
      <c r="SB210" s="43"/>
      <c r="SC210" s="43"/>
      <c r="SD210" s="43"/>
      <c r="SE210" s="43"/>
      <c r="SF210" s="43"/>
      <c r="SG210" s="43"/>
      <c r="SH210" s="43"/>
      <c r="SI210" s="43"/>
      <c r="SJ210" s="43"/>
      <c r="SK210" s="43"/>
      <c r="SL210" s="43"/>
      <c r="SM210" s="43"/>
      <c r="SN210" s="43"/>
      <c r="SO210" s="43"/>
      <c r="SP210" s="43"/>
      <c r="SQ210" s="43"/>
      <c r="SR210" s="43"/>
      <c r="SS210" s="43"/>
      <c r="ST210" s="43"/>
      <c r="SU210" s="43"/>
      <c r="SV210" s="43"/>
      <c r="SW210" s="43"/>
      <c r="SX210" s="43"/>
      <c r="SY210" s="43"/>
      <c r="SZ210" s="43"/>
      <c r="TA210" s="43"/>
      <c r="TB210" s="43"/>
      <c r="TC210" s="43"/>
      <c r="TD210" s="43"/>
      <c r="TE210" s="43"/>
      <c r="TF210" s="43"/>
      <c r="TG210" s="43"/>
      <c r="TH210" s="43"/>
      <c r="TI210" s="43"/>
      <c r="TJ210" s="43"/>
      <c r="TK210" s="43"/>
      <c r="TL210" s="43"/>
      <c r="TM210" s="43"/>
      <c r="TN210" s="43"/>
      <c r="TO210" s="43"/>
      <c r="TP210" s="43"/>
      <c r="TQ210" s="43"/>
      <c r="TR210" s="43"/>
      <c r="TS210" s="43"/>
      <c r="TT210" s="43"/>
      <c r="TU210" s="43"/>
      <c r="TV210" s="43"/>
      <c r="TW210" s="43"/>
      <c r="TX210" s="43"/>
      <c r="TY210" s="43"/>
      <c r="TZ210" s="43"/>
      <c r="UA210" s="43"/>
      <c r="UB210" s="43"/>
      <c r="UC210" s="43"/>
      <c r="UD210" s="43"/>
      <c r="UE210" s="43"/>
      <c r="UF210" s="43"/>
      <c r="UG210" s="43"/>
      <c r="UH210" s="43"/>
      <c r="UI210" s="43"/>
      <c r="UJ210" s="43"/>
      <c r="UK210" s="43"/>
      <c r="UL210" s="43"/>
      <c r="UM210" s="43"/>
      <c r="UN210" s="43"/>
      <c r="UO210" s="43"/>
      <c r="UP210" s="43"/>
      <c r="UQ210" s="43"/>
      <c r="UR210" s="43"/>
      <c r="US210" s="43"/>
      <c r="UT210" s="43"/>
      <c r="UU210" s="43"/>
      <c r="UV210" s="43"/>
      <c r="UW210" s="43"/>
      <c r="UX210" s="43"/>
      <c r="UY210" s="43"/>
      <c r="UZ210" s="43"/>
      <c r="VA210" s="43"/>
      <c r="VB210" s="43"/>
      <c r="VC210" s="43"/>
      <c r="VD210" s="43"/>
      <c r="VE210" s="43"/>
      <c r="VF210" s="43"/>
      <c r="VG210" s="43"/>
      <c r="VH210" s="43"/>
      <c r="VI210" s="43"/>
      <c r="VJ210" s="43"/>
      <c r="VK210" s="43"/>
      <c r="VL210" s="43"/>
      <c r="VM210" s="43"/>
      <c r="VN210" s="43"/>
      <c r="VO210" s="43"/>
      <c r="VP210" s="43"/>
      <c r="VQ210" s="43"/>
      <c r="VR210" s="43"/>
      <c r="VS210" s="43"/>
      <c r="VT210" s="43"/>
      <c r="VU210" s="43"/>
      <c r="VV210" s="43"/>
      <c r="VW210" s="43"/>
      <c r="VX210" s="43"/>
      <c r="VY210" s="43"/>
      <c r="VZ210" s="43"/>
      <c r="WA210" s="43"/>
      <c r="WB210" s="43"/>
      <c r="WC210" s="43"/>
      <c r="WD210" s="43"/>
      <c r="WE210" s="43"/>
      <c r="WF210" s="43"/>
      <c r="WG210" s="43"/>
      <c r="WH210" s="43"/>
      <c r="WI210" s="43"/>
      <c r="WJ210" s="43"/>
      <c r="WK210" s="43"/>
      <c r="WL210" s="43"/>
      <c r="WM210" s="43"/>
      <c r="WN210" s="43"/>
      <c r="WO210" s="43"/>
      <c r="WP210" s="43"/>
      <c r="WQ210" s="43"/>
      <c r="WR210" s="43"/>
      <c r="WS210" s="43"/>
      <c r="WT210" s="43"/>
      <c r="WU210" s="43"/>
      <c r="WV210" s="43"/>
      <c r="WW210" s="43"/>
      <c r="WX210" s="43"/>
      <c r="WY210" s="43"/>
      <c r="WZ210" s="43"/>
      <c r="XA210" s="43"/>
      <c r="XB210" s="43"/>
      <c r="XC210" s="43"/>
      <c r="XD210" s="43"/>
      <c r="XE210" s="43"/>
      <c r="XF210" s="43"/>
      <c r="XG210" s="43"/>
      <c r="XH210" s="43"/>
      <c r="XI210" s="43"/>
      <c r="XJ210" s="43"/>
      <c r="XK210" s="43"/>
      <c r="XL210" s="43"/>
      <c r="XM210" s="43"/>
      <c r="XN210" s="43"/>
      <c r="XO210" s="43"/>
      <c r="XP210" s="43"/>
      <c r="XQ210" s="43"/>
      <c r="XR210" s="43"/>
      <c r="XS210" s="43"/>
      <c r="XT210" s="43"/>
      <c r="XU210" s="43"/>
      <c r="XV210" s="43"/>
      <c r="XW210" s="43"/>
      <c r="XX210" s="43"/>
      <c r="XY210" s="43"/>
      <c r="XZ210" s="43"/>
      <c r="YA210" s="43"/>
      <c r="YB210" s="43"/>
      <c r="YC210" s="43"/>
      <c r="YD210" s="43"/>
      <c r="YE210" s="43"/>
      <c r="YF210" s="43"/>
      <c r="YG210" s="43"/>
      <c r="YH210" s="43"/>
      <c r="YI210" s="43"/>
      <c r="YJ210" s="43"/>
      <c r="YK210" s="43"/>
      <c r="YL210" s="43"/>
      <c r="YM210" s="43"/>
      <c r="YN210" s="43"/>
      <c r="YO210" s="43"/>
      <c r="YP210" s="43"/>
      <c r="YQ210" s="43"/>
      <c r="YR210" s="43"/>
      <c r="YS210" s="43"/>
      <c r="YT210" s="43"/>
      <c r="YU210" s="43"/>
      <c r="YV210" s="43"/>
      <c r="YW210" s="43"/>
      <c r="YX210" s="43"/>
      <c r="YY210" s="43"/>
      <c r="YZ210" s="43"/>
      <c r="ZA210" s="43"/>
      <c r="ZB210" s="43"/>
      <c r="ZC210" s="43"/>
      <c r="ZD210" s="43"/>
      <c r="ZE210" s="43"/>
      <c r="ZF210" s="43"/>
      <c r="ZG210" s="43"/>
      <c r="ZH210" s="43"/>
      <c r="ZI210" s="43"/>
      <c r="ZJ210" s="43"/>
      <c r="ZK210" s="43"/>
      <c r="ZL210" s="43"/>
      <c r="ZM210" s="43"/>
      <c r="ZN210" s="43"/>
      <c r="ZO210" s="43"/>
      <c r="ZP210" s="43"/>
      <c r="ZQ210" s="43"/>
      <c r="ZR210" s="43"/>
      <c r="ZS210" s="43"/>
      <c r="ZT210" s="43"/>
      <c r="ZU210" s="43"/>
      <c r="ZV210" s="43"/>
      <c r="ZW210" s="43"/>
      <c r="ZX210" s="43"/>
      <c r="ZY210" s="43"/>
      <c r="ZZ210" s="43"/>
      <c r="AAA210" s="43"/>
      <c r="AAB210" s="43"/>
      <c r="AAC210" s="43"/>
      <c r="AAD210" s="43"/>
      <c r="AAE210" s="43"/>
      <c r="AAF210" s="43"/>
      <c r="AAG210" s="43"/>
      <c r="AAH210" s="43"/>
      <c r="AAI210" s="43"/>
      <c r="AAJ210" s="43"/>
      <c r="AAK210" s="43"/>
      <c r="AAL210" s="43"/>
      <c r="AAM210" s="43"/>
      <c r="AAN210" s="43"/>
      <c r="AAO210" s="43"/>
      <c r="AAP210" s="43"/>
      <c r="AAQ210" s="43"/>
      <c r="AAR210" s="43"/>
      <c r="AAS210" s="43"/>
      <c r="AAT210" s="43"/>
      <c r="AAU210" s="43"/>
      <c r="AAV210" s="43"/>
      <c r="AAW210" s="43"/>
      <c r="AAX210" s="43"/>
      <c r="AAY210" s="43"/>
      <c r="AAZ210" s="43"/>
      <c r="ABA210" s="43"/>
      <c r="ABB210" s="43"/>
      <c r="ABC210" s="43"/>
      <c r="ABD210" s="43"/>
      <c r="ABE210" s="43"/>
      <c r="ABF210" s="43"/>
      <c r="ABG210" s="43"/>
      <c r="ABH210" s="43"/>
      <c r="ABI210" s="43"/>
      <c r="ABJ210" s="43"/>
      <c r="ABK210" s="43"/>
      <c r="ABL210" s="43"/>
      <c r="ABM210" s="43"/>
      <c r="ABN210" s="43"/>
      <c r="ABO210" s="43"/>
      <c r="ABP210" s="43"/>
      <c r="ABQ210" s="43"/>
      <c r="ABR210" s="43"/>
      <c r="ABS210" s="43"/>
      <c r="ABT210" s="43"/>
      <c r="ABU210" s="43"/>
      <c r="ABV210" s="43"/>
      <c r="ABW210" s="43"/>
      <c r="ABX210" s="43"/>
      <c r="ABY210" s="43"/>
      <c r="ABZ210" s="43"/>
      <c r="ACA210" s="43"/>
      <c r="ACB210" s="43"/>
      <c r="ACC210" s="43"/>
      <c r="ACD210" s="43"/>
      <c r="ACE210" s="43"/>
      <c r="ACF210" s="43"/>
      <c r="ACG210" s="43"/>
      <c r="ACH210" s="43"/>
      <c r="ACI210" s="43"/>
      <c r="ACJ210" s="43"/>
      <c r="ACK210" s="43"/>
      <c r="ACL210" s="43"/>
      <c r="ACM210" s="43"/>
      <c r="ACN210" s="43"/>
      <c r="ACO210" s="43"/>
      <c r="ACP210" s="43"/>
      <c r="ACQ210" s="43"/>
      <c r="ACR210" s="43"/>
      <c r="ACS210" s="43"/>
      <c r="ACT210" s="43"/>
      <c r="ACU210" s="43"/>
      <c r="ACV210" s="43"/>
      <c r="ACW210" s="43"/>
      <c r="ACX210" s="43"/>
      <c r="ACY210" s="43"/>
      <c r="ACZ210" s="43"/>
      <c r="ADA210" s="43"/>
      <c r="ADB210" s="43"/>
      <c r="ADC210" s="43"/>
      <c r="ADD210" s="43"/>
      <c r="ADE210" s="43"/>
      <c r="ADF210" s="43"/>
      <c r="ADG210" s="43"/>
      <c r="ADH210" s="43"/>
      <c r="ADI210" s="43"/>
      <c r="ADJ210" s="43"/>
      <c r="ADK210" s="43"/>
      <c r="ADL210" s="43"/>
      <c r="ADM210" s="43"/>
      <c r="ADN210" s="43"/>
      <c r="ADO210" s="43"/>
      <c r="ADP210" s="43"/>
      <c r="ADQ210" s="43"/>
      <c r="ADR210" s="43"/>
      <c r="ADS210" s="43"/>
      <c r="ADT210" s="43"/>
      <c r="ADU210" s="43"/>
      <c r="ADV210" s="43"/>
      <c r="ADW210" s="43"/>
      <c r="ADX210" s="43"/>
      <c r="ADY210" s="43"/>
      <c r="ADZ210" s="43"/>
      <c r="AEA210" s="43"/>
      <c r="AEB210" s="43"/>
      <c r="AEC210" s="43"/>
      <c r="AED210" s="43"/>
      <c r="AEE210" s="43"/>
      <c r="AEF210" s="43"/>
      <c r="AEG210" s="43"/>
      <c r="AEH210" s="43"/>
      <c r="AEI210" s="43"/>
      <c r="AEJ210" s="43"/>
      <c r="AEK210" s="43"/>
      <c r="AEL210" s="43"/>
      <c r="AEM210" s="43"/>
      <c r="AEN210" s="43"/>
      <c r="AEO210" s="43"/>
      <c r="AEP210" s="43"/>
      <c r="AEQ210" s="43"/>
      <c r="AER210" s="43"/>
      <c r="AES210" s="43"/>
      <c r="AET210" s="43"/>
      <c r="AEU210" s="43"/>
      <c r="AEV210" s="43"/>
      <c r="AEW210" s="43"/>
      <c r="AEX210" s="43"/>
      <c r="AEY210" s="43"/>
      <c r="AEZ210" s="43"/>
      <c r="AFA210" s="43"/>
      <c r="AFB210" s="43"/>
      <c r="AFC210" s="43"/>
      <c r="AFD210" s="43"/>
      <c r="AFE210" s="43"/>
      <c r="AFF210" s="43"/>
      <c r="AFG210" s="43"/>
      <c r="AFH210" s="43"/>
      <c r="AFI210" s="43"/>
      <c r="AFJ210" s="43"/>
      <c r="AFK210" s="43"/>
      <c r="AFL210" s="43"/>
      <c r="AFM210" s="43"/>
      <c r="AFN210" s="43"/>
      <c r="AFO210" s="43"/>
      <c r="AFP210" s="43"/>
      <c r="AFQ210" s="43"/>
      <c r="AFR210" s="43"/>
      <c r="AFS210" s="43"/>
      <c r="AFT210" s="43"/>
      <c r="AFU210" s="43"/>
      <c r="AFV210" s="43"/>
      <c r="AFW210" s="43"/>
      <c r="AFX210" s="43"/>
      <c r="AFY210" s="43"/>
      <c r="AFZ210" s="43"/>
      <c r="AGA210" s="43"/>
      <c r="AGB210" s="43"/>
      <c r="AGC210" s="43"/>
      <c r="AGD210" s="43"/>
      <c r="AGE210" s="43"/>
      <c r="AGF210" s="43"/>
      <c r="AGG210" s="43"/>
      <c r="AGH210" s="43"/>
      <c r="AGI210" s="43"/>
      <c r="AGJ210" s="43"/>
      <c r="AGK210" s="43"/>
      <c r="AGL210" s="43"/>
      <c r="AGM210" s="43"/>
      <c r="AGN210" s="43"/>
      <c r="AGO210" s="43"/>
      <c r="AGP210" s="43"/>
      <c r="AGQ210" s="43"/>
      <c r="AGR210" s="43"/>
      <c r="AGS210" s="43"/>
      <c r="AGT210" s="43"/>
      <c r="AGU210" s="43"/>
      <c r="AGV210" s="43"/>
      <c r="AGW210" s="43"/>
      <c r="AGX210" s="43"/>
      <c r="AGY210" s="43"/>
      <c r="AGZ210" s="43"/>
      <c r="AHA210" s="43"/>
      <c r="AHB210" s="43"/>
      <c r="AHC210" s="43"/>
      <c r="AHD210" s="43"/>
      <c r="AHE210" s="43"/>
      <c r="AHF210" s="43"/>
      <c r="AHG210" s="43"/>
      <c r="AHH210" s="43"/>
      <c r="AHI210" s="43"/>
      <c r="AHJ210" s="43"/>
      <c r="AHK210" s="43"/>
      <c r="AHL210" s="43"/>
      <c r="AHM210" s="43"/>
      <c r="AHN210" s="43"/>
      <c r="AHO210" s="43"/>
      <c r="AHP210" s="43"/>
      <c r="AHQ210" s="43"/>
      <c r="AHR210" s="43"/>
      <c r="AHS210" s="43"/>
      <c r="AHT210" s="43"/>
      <c r="AHU210" s="43"/>
      <c r="AHV210" s="43"/>
      <c r="AHW210" s="43"/>
      <c r="AHX210" s="43"/>
      <c r="AHY210" s="43"/>
      <c r="AHZ210" s="43"/>
      <c r="AIA210" s="43"/>
      <c r="AIB210" s="43"/>
      <c r="AIC210" s="43"/>
      <c r="AID210" s="43"/>
      <c r="AIE210" s="43"/>
      <c r="AIF210" s="43"/>
      <c r="AIG210" s="43"/>
      <c r="AIH210" s="43"/>
      <c r="AII210" s="43"/>
      <c r="AIJ210" s="43"/>
      <c r="AIK210" s="43"/>
      <c r="AIL210" s="43"/>
      <c r="AIM210" s="43"/>
      <c r="AIN210" s="43"/>
      <c r="AIO210" s="43"/>
      <c r="AIP210" s="43"/>
      <c r="AIQ210" s="43"/>
      <c r="AIR210" s="43"/>
      <c r="AIS210" s="43"/>
      <c r="AIT210" s="43"/>
      <c r="AIU210" s="43"/>
      <c r="AIV210" s="43"/>
      <c r="AIW210" s="43"/>
      <c r="AIX210" s="43"/>
      <c r="AIY210" s="43"/>
      <c r="AIZ210" s="43"/>
      <c r="AJA210" s="43"/>
      <c r="AJB210" s="43"/>
      <c r="AJC210" s="43"/>
      <c r="AJD210" s="43"/>
      <c r="AJE210" s="43"/>
      <c r="AJF210" s="43"/>
      <c r="AJG210" s="43"/>
      <c r="AJH210" s="43"/>
      <c r="AJI210" s="43"/>
      <c r="AJJ210" s="43"/>
      <c r="AJK210" s="43"/>
      <c r="AJL210" s="43"/>
      <c r="AJM210" s="43"/>
      <c r="AJN210" s="43"/>
      <c r="AJO210" s="43"/>
      <c r="AJP210" s="43"/>
      <c r="AJQ210" s="43"/>
      <c r="AJR210" s="43"/>
      <c r="AJS210" s="43"/>
      <c r="AJT210" s="43"/>
      <c r="AJU210" s="43"/>
      <c r="AJV210" s="43"/>
      <c r="AJW210" s="43"/>
      <c r="AJX210" s="43"/>
      <c r="AJY210" s="43"/>
      <c r="AJZ210" s="43"/>
      <c r="AKA210" s="43"/>
      <c r="AKB210" s="43"/>
      <c r="AKC210" s="43"/>
      <c r="AKD210" s="43"/>
      <c r="AKE210" s="43"/>
      <c r="AKF210" s="43"/>
      <c r="AKG210" s="43"/>
      <c r="AKH210" s="43"/>
      <c r="AKI210" s="43"/>
      <c r="AKJ210" s="43"/>
      <c r="AKK210" s="43"/>
      <c r="AKL210" s="43"/>
      <c r="AKM210" s="43"/>
      <c r="AKN210" s="43"/>
      <c r="AKO210" s="43"/>
      <c r="AKP210" s="43"/>
      <c r="AKQ210" s="43"/>
      <c r="AKR210" s="43"/>
      <c r="AKS210" s="43"/>
      <c r="AKT210" s="43"/>
      <c r="AKU210" s="43"/>
      <c r="AKV210" s="43"/>
      <c r="AKW210" s="43"/>
      <c r="AKX210" s="43"/>
      <c r="AKY210" s="43"/>
      <c r="AKZ210" s="43"/>
      <c r="ALA210" s="43"/>
      <c r="ALB210" s="43"/>
      <c r="ALC210" s="43"/>
      <c r="ALD210" s="43"/>
      <c r="ALE210" s="43"/>
      <c r="ALF210" s="43"/>
      <c r="ALG210" s="43"/>
      <c r="ALH210" s="43"/>
      <c r="ALI210" s="43"/>
      <c r="ALJ210" s="43"/>
      <c r="ALK210" s="43"/>
      <c r="ALL210" s="43"/>
      <c r="ALM210" s="43"/>
      <c r="ALN210" s="43"/>
      <c r="ALO210" s="43"/>
      <c r="ALP210" s="43"/>
      <c r="ALQ210" s="43"/>
      <c r="ALR210" s="43"/>
      <c r="ALS210" s="43"/>
      <c r="ALT210" s="43"/>
      <c r="ALU210" s="43"/>
      <c r="ALV210" s="43"/>
      <c r="ALW210" s="43"/>
      <c r="ALX210" s="43"/>
      <c r="ALY210" s="43"/>
      <c r="ALZ210" s="43"/>
      <c r="AMA210" s="43"/>
      <c r="AMB210" s="43"/>
      <c r="AMC210" s="43"/>
      <c r="AMD210" s="43"/>
      <c r="AME210" s="43"/>
      <c r="AMF210" s="43"/>
      <c r="AMG210" s="43"/>
      <c r="AMH210" s="43"/>
      <c r="AMI210" s="43"/>
      <c r="AMJ210" s="43"/>
      <c r="AMK210" s="43"/>
      <c r="AML210" s="43"/>
      <c r="AMM210" s="43"/>
      <c r="AMN210" s="43"/>
      <c r="AMO210" s="43"/>
      <c r="AMP210" s="43"/>
      <c r="AMQ210" s="43"/>
      <c r="AMR210" s="43"/>
      <c r="AMS210" s="43"/>
      <c r="AMT210" s="43"/>
      <c r="AMU210" s="43"/>
      <c r="AMV210" s="43"/>
      <c r="AMW210" s="43"/>
      <c r="AMX210" s="43"/>
      <c r="AMY210" s="43"/>
      <c r="AMZ210" s="43"/>
      <c r="ANA210" s="43"/>
      <c r="ANB210" s="43"/>
      <c r="ANC210" s="43"/>
      <c r="AND210" s="43"/>
      <c r="ANE210" s="43"/>
      <c r="ANF210" s="43"/>
      <c r="ANG210" s="43"/>
      <c r="ANH210" s="43"/>
      <c r="ANI210" s="43"/>
      <c r="ANJ210" s="43"/>
      <c r="ANK210" s="43"/>
      <c r="ANL210" s="43"/>
      <c r="ANM210" s="43"/>
      <c r="ANN210" s="43"/>
      <c r="ANO210" s="43"/>
      <c r="ANP210" s="43"/>
      <c r="ANQ210" s="43"/>
      <c r="ANR210" s="43"/>
      <c r="ANS210" s="43"/>
      <c r="ANT210" s="43"/>
      <c r="ANU210" s="43"/>
      <c r="ANV210" s="43"/>
      <c r="ANW210" s="43"/>
      <c r="ANX210" s="43"/>
      <c r="ANY210" s="43"/>
      <c r="ANZ210" s="43"/>
      <c r="AOA210" s="43"/>
      <c r="AOB210" s="43"/>
      <c r="AOC210" s="43"/>
      <c r="AOD210" s="43"/>
      <c r="AOE210" s="43"/>
      <c r="AOF210" s="43"/>
      <c r="AOG210" s="43"/>
      <c r="AOH210" s="43"/>
      <c r="AOI210" s="43"/>
      <c r="AOJ210" s="43"/>
      <c r="AOK210" s="43"/>
      <c r="AOL210" s="43"/>
      <c r="AOM210" s="43"/>
      <c r="AON210" s="43"/>
      <c r="AOO210" s="43"/>
      <c r="AOP210" s="43"/>
      <c r="AOQ210" s="43"/>
      <c r="AOR210" s="43"/>
      <c r="AOS210" s="43"/>
      <c r="AOT210" s="43"/>
      <c r="AOU210" s="43"/>
      <c r="AOV210" s="43"/>
      <c r="AOW210" s="43"/>
      <c r="AOX210" s="43"/>
      <c r="AOY210" s="43"/>
      <c r="AOZ210" s="43"/>
      <c r="APA210" s="43"/>
      <c r="APB210" s="43"/>
      <c r="APC210" s="43"/>
      <c r="APD210" s="43"/>
      <c r="APE210" s="43"/>
      <c r="APF210" s="43"/>
      <c r="APG210" s="43"/>
      <c r="APH210" s="43"/>
      <c r="API210" s="43"/>
      <c r="APJ210" s="43"/>
      <c r="APK210" s="43"/>
      <c r="APL210" s="43"/>
      <c r="APM210" s="43"/>
      <c r="APN210" s="43"/>
      <c r="APO210" s="43"/>
      <c r="APP210" s="43"/>
      <c r="APQ210" s="43"/>
      <c r="APR210" s="43"/>
      <c r="APS210" s="43"/>
      <c r="APT210" s="43"/>
      <c r="APU210" s="43"/>
      <c r="APV210" s="43"/>
      <c r="APW210" s="43"/>
      <c r="APX210" s="43"/>
      <c r="APY210" s="43"/>
      <c r="APZ210" s="43"/>
      <c r="AQA210" s="43"/>
      <c r="AQB210" s="43"/>
      <c r="AQC210" s="43"/>
      <c r="AQD210" s="43"/>
      <c r="AQE210" s="43"/>
      <c r="AQF210" s="43"/>
      <c r="AQG210" s="43"/>
      <c r="AQH210" s="43"/>
      <c r="AQI210" s="43"/>
      <c r="AQJ210" s="43"/>
      <c r="AQK210" s="43"/>
      <c r="AQL210" s="43"/>
      <c r="AQM210" s="43"/>
      <c r="AQN210" s="43"/>
      <c r="AQO210" s="43"/>
      <c r="AQP210" s="43"/>
      <c r="AQQ210" s="43"/>
      <c r="AQR210" s="43"/>
      <c r="AQS210" s="43"/>
      <c r="AQT210" s="43"/>
      <c r="AQU210" s="43"/>
      <c r="AQV210" s="43"/>
      <c r="AQW210" s="43"/>
      <c r="AQX210" s="43"/>
      <c r="AQY210" s="43"/>
      <c r="AQZ210" s="43"/>
      <c r="ARA210" s="43"/>
      <c r="ARB210" s="43"/>
      <c r="ARC210" s="43"/>
      <c r="ARD210" s="43"/>
      <c r="ARE210" s="43"/>
      <c r="ARF210" s="43"/>
      <c r="ARG210" s="43"/>
      <c r="ARH210" s="43"/>
      <c r="ARI210" s="43"/>
      <c r="ARJ210" s="43"/>
      <c r="ARK210" s="43"/>
      <c r="ARL210" s="43"/>
      <c r="ARM210" s="43"/>
      <c r="ARN210" s="43"/>
      <c r="ARO210" s="43"/>
      <c r="ARP210" s="43"/>
      <c r="ARQ210" s="43"/>
      <c r="ARR210" s="43"/>
      <c r="ARS210" s="43"/>
      <c r="ART210" s="43"/>
      <c r="ARU210" s="43"/>
      <c r="ARV210" s="43"/>
      <c r="ARW210" s="43"/>
      <c r="ARX210" s="43"/>
      <c r="ARY210" s="43"/>
      <c r="ARZ210" s="43"/>
      <c r="ASA210" s="43"/>
      <c r="ASB210" s="43"/>
      <c r="ASC210" s="43"/>
      <c r="ASD210" s="43"/>
      <c r="ASE210" s="43"/>
      <c r="ASF210" s="43"/>
      <c r="ASG210" s="43"/>
      <c r="ASH210" s="43"/>
      <c r="ASI210" s="43"/>
      <c r="ASJ210" s="43"/>
      <c r="ASK210" s="43"/>
      <c r="ASL210" s="43"/>
      <c r="ASM210" s="43"/>
      <c r="ASN210" s="43"/>
      <c r="ASO210" s="43"/>
      <c r="ASP210" s="43"/>
      <c r="ASQ210" s="43"/>
      <c r="ASR210" s="43"/>
      <c r="ASS210" s="43"/>
      <c r="AST210" s="43"/>
      <c r="ASU210" s="43"/>
      <c r="ASV210" s="43"/>
      <c r="ASW210" s="43"/>
      <c r="ASX210" s="43"/>
      <c r="ASY210" s="43"/>
      <c r="ASZ210" s="43"/>
      <c r="ATA210" s="43"/>
      <c r="ATB210" s="43"/>
      <c r="ATC210" s="43"/>
      <c r="ATD210" s="43"/>
      <c r="ATE210" s="43"/>
      <c r="ATF210" s="43"/>
      <c r="ATG210" s="43"/>
      <c r="ATH210" s="43"/>
      <c r="ATI210" s="43"/>
      <c r="ATJ210" s="43"/>
      <c r="ATK210" s="43"/>
      <c r="ATL210" s="43"/>
      <c r="ATM210" s="43"/>
      <c r="ATN210" s="43"/>
      <c r="ATO210" s="43"/>
      <c r="ATP210" s="43"/>
      <c r="ATQ210" s="43"/>
      <c r="ATR210" s="43"/>
      <c r="ATS210" s="43"/>
      <c r="ATT210" s="43"/>
      <c r="ATU210" s="43"/>
      <c r="ATV210" s="43"/>
      <c r="ATW210" s="43"/>
      <c r="ATX210" s="43"/>
      <c r="ATY210" s="43"/>
      <c r="ATZ210" s="43"/>
      <c r="AUA210" s="43"/>
      <c r="AUB210" s="43"/>
      <c r="AUC210" s="43"/>
      <c r="AUD210" s="43"/>
      <c r="AUE210" s="43"/>
      <c r="AUF210" s="43"/>
      <c r="AUG210" s="43"/>
      <c r="AUH210" s="43"/>
      <c r="AUI210" s="43"/>
      <c r="AUJ210" s="43"/>
      <c r="AUK210" s="43"/>
      <c r="AUL210" s="43"/>
      <c r="AUM210" s="43"/>
      <c r="AUN210" s="43"/>
      <c r="AUO210" s="43"/>
      <c r="AUP210" s="43"/>
      <c r="AUQ210" s="43"/>
      <c r="AUR210" s="43"/>
      <c r="AUS210" s="43"/>
      <c r="AUT210" s="43"/>
      <c r="AUU210" s="43"/>
      <c r="AUV210" s="43"/>
      <c r="AUW210" s="43"/>
      <c r="AUX210" s="43"/>
      <c r="AUY210" s="43"/>
      <c r="AUZ210" s="43"/>
      <c r="AVA210" s="43"/>
      <c r="AVB210" s="43"/>
      <c r="AVC210" s="43"/>
      <c r="AVD210" s="43"/>
      <c r="AVE210" s="43"/>
      <c r="AVF210" s="43"/>
      <c r="AVG210" s="43"/>
      <c r="AVH210" s="43"/>
      <c r="AVI210" s="43"/>
      <c r="AVJ210" s="43"/>
      <c r="AVK210" s="43"/>
      <c r="AVL210" s="43"/>
      <c r="AVM210" s="43"/>
      <c r="AVN210" s="43"/>
      <c r="AVO210" s="43"/>
      <c r="AVP210" s="43"/>
      <c r="AVQ210" s="43"/>
      <c r="AVR210" s="43"/>
      <c r="AVS210" s="43"/>
      <c r="AVT210" s="43"/>
      <c r="AVU210" s="43"/>
      <c r="AVV210" s="43"/>
      <c r="AVW210" s="43"/>
      <c r="AVX210" s="43"/>
      <c r="AVY210" s="43"/>
      <c r="AVZ210" s="43"/>
      <c r="AWA210" s="43"/>
      <c r="AWB210" s="43"/>
      <c r="AWC210" s="43"/>
      <c r="AWD210" s="43"/>
      <c r="AWE210" s="43"/>
      <c r="AWF210" s="43"/>
      <c r="AWG210" s="43"/>
      <c r="AWH210" s="43"/>
      <c r="AWI210" s="43"/>
      <c r="AWJ210" s="43"/>
      <c r="AWK210" s="43"/>
      <c r="AWL210" s="43"/>
      <c r="AWM210" s="43"/>
      <c r="AWN210" s="43"/>
      <c r="AWO210" s="43"/>
      <c r="AWP210" s="43"/>
      <c r="AWQ210" s="43"/>
      <c r="AWR210" s="43"/>
      <c r="AWS210" s="43"/>
      <c r="AWT210" s="43"/>
      <c r="AWU210" s="43"/>
      <c r="AWV210" s="43"/>
      <c r="AWW210" s="43"/>
      <c r="AWX210" s="43"/>
      <c r="AWY210" s="43"/>
      <c r="AWZ210" s="43"/>
      <c r="AXA210" s="43"/>
      <c r="AXB210" s="43"/>
      <c r="AXC210" s="43"/>
      <c r="AXD210" s="43"/>
      <c r="AXE210" s="43"/>
      <c r="AXF210" s="43"/>
      <c r="AXG210" s="43"/>
      <c r="AXH210" s="43"/>
      <c r="AXI210" s="43"/>
      <c r="AXJ210" s="43"/>
      <c r="AXK210" s="43"/>
      <c r="AXL210" s="43"/>
      <c r="AXM210" s="43"/>
      <c r="AXN210" s="43"/>
      <c r="AXO210" s="43"/>
      <c r="AXP210" s="43"/>
      <c r="AXQ210" s="43"/>
      <c r="AXR210" s="43"/>
      <c r="AXS210" s="43"/>
      <c r="AXT210" s="43"/>
      <c r="AXU210" s="43"/>
      <c r="AXV210" s="43"/>
      <c r="AXW210" s="43"/>
      <c r="AXX210" s="43"/>
      <c r="AXY210" s="43"/>
      <c r="AXZ210" s="43"/>
      <c r="AYA210" s="43"/>
      <c r="AYB210" s="43"/>
      <c r="AYC210" s="43"/>
      <c r="AYD210" s="43"/>
      <c r="AYE210" s="43"/>
      <c r="AYF210" s="43"/>
      <c r="AYG210" s="43"/>
      <c r="AYH210" s="43"/>
      <c r="AYI210" s="43"/>
      <c r="AYJ210" s="43"/>
      <c r="AYK210" s="43"/>
      <c r="AYL210" s="43"/>
      <c r="AYM210" s="43"/>
      <c r="AYN210" s="43"/>
      <c r="AYO210" s="43"/>
      <c r="AYP210" s="43"/>
      <c r="AYQ210" s="43"/>
      <c r="AYR210" s="43"/>
      <c r="AYS210" s="43"/>
      <c r="AYT210" s="43"/>
      <c r="AYU210" s="43"/>
      <c r="AYV210" s="43"/>
      <c r="AYW210" s="43"/>
      <c r="AYX210" s="43"/>
      <c r="AYY210" s="43"/>
      <c r="AYZ210" s="43"/>
      <c r="AZA210" s="43"/>
      <c r="AZB210" s="43"/>
      <c r="AZC210" s="43"/>
      <c r="AZD210" s="43"/>
      <c r="AZE210" s="43"/>
      <c r="AZF210" s="43"/>
      <c r="AZG210" s="43"/>
      <c r="AZH210" s="43"/>
      <c r="AZI210" s="43"/>
      <c r="AZJ210" s="43"/>
      <c r="AZK210" s="43"/>
      <c r="AZL210" s="43"/>
      <c r="AZM210" s="43"/>
      <c r="AZN210" s="43"/>
      <c r="AZO210" s="43"/>
      <c r="AZP210" s="43"/>
      <c r="AZQ210" s="43"/>
      <c r="AZR210" s="43"/>
      <c r="AZS210" s="43"/>
      <c r="AZT210" s="43"/>
      <c r="AZU210" s="43"/>
      <c r="AZV210" s="43"/>
      <c r="AZW210" s="43"/>
      <c r="AZX210" s="43"/>
      <c r="AZY210" s="43"/>
      <c r="AZZ210" s="43"/>
      <c r="BAA210" s="43"/>
      <c r="BAB210" s="43"/>
      <c r="BAC210" s="43"/>
      <c r="BAD210" s="43"/>
      <c r="BAE210" s="43"/>
      <c r="BAF210" s="43"/>
      <c r="BAG210" s="43"/>
      <c r="BAH210" s="43"/>
      <c r="BAI210" s="43"/>
      <c r="BAJ210" s="43"/>
      <c r="BAK210" s="43"/>
      <c r="BAL210" s="43"/>
      <c r="BAM210" s="43"/>
      <c r="BAN210" s="43"/>
      <c r="BAO210" s="43"/>
      <c r="BAP210" s="43"/>
      <c r="BAQ210" s="43"/>
      <c r="BAR210" s="43"/>
      <c r="BAS210" s="43"/>
      <c r="BAT210" s="43"/>
      <c r="BAU210" s="43"/>
      <c r="BAV210" s="43"/>
      <c r="BAW210" s="43"/>
      <c r="BAX210" s="43"/>
      <c r="BAY210" s="43"/>
      <c r="BAZ210" s="43"/>
      <c r="BBA210" s="43"/>
      <c r="BBB210" s="43"/>
      <c r="BBC210" s="43"/>
      <c r="BBD210" s="43"/>
      <c r="BBE210" s="43"/>
      <c r="BBF210" s="43"/>
      <c r="BBG210" s="43"/>
      <c r="BBH210" s="43"/>
      <c r="BBI210" s="43"/>
      <c r="BBJ210" s="43"/>
      <c r="BBK210" s="43"/>
      <c r="BBL210" s="43"/>
      <c r="BBM210" s="43"/>
      <c r="BBN210" s="43"/>
      <c r="BBO210" s="43"/>
      <c r="BBP210" s="43"/>
      <c r="BBQ210" s="43"/>
      <c r="BBR210" s="43"/>
      <c r="BBS210" s="43"/>
      <c r="BBT210" s="43"/>
      <c r="BBU210" s="43"/>
      <c r="BBV210" s="43"/>
      <c r="BBW210" s="43"/>
      <c r="BBX210" s="43"/>
      <c r="BBY210" s="43"/>
      <c r="BBZ210" s="43"/>
      <c r="BCA210" s="43"/>
      <c r="BCB210" s="43"/>
      <c r="BCC210" s="43"/>
      <c r="BCD210" s="43"/>
      <c r="BCE210" s="43"/>
      <c r="BCF210" s="43"/>
      <c r="BCG210" s="43"/>
      <c r="BCH210" s="43"/>
      <c r="BCI210" s="43"/>
      <c r="BCJ210" s="43"/>
      <c r="BCK210" s="43"/>
      <c r="BCL210" s="43"/>
      <c r="BCM210" s="43"/>
      <c r="BCN210" s="43"/>
      <c r="BCO210" s="43"/>
      <c r="BCP210" s="43"/>
      <c r="BCQ210" s="43"/>
      <c r="BCR210" s="43"/>
      <c r="BCS210" s="43"/>
      <c r="BCT210" s="43"/>
      <c r="BCU210" s="43"/>
      <c r="BCV210" s="43"/>
      <c r="BCW210" s="43"/>
      <c r="BCX210" s="43"/>
      <c r="BCY210" s="43"/>
      <c r="BCZ210" s="43"/>
      <c r="BDA210" s="43"/>
      <c r="BDB210" s="43"/>
      <c r="BDC210" s="43"/>
      <c r="BDD210" s="43"/>
      <c r="BDE210" s="43"/>
      <c r="BDF210" s="43"/>
      <c r="BDG210" s="43"/>
      <c r="BDH210" s="43"/>
      <c r="BDI210" s="43"/>
      <c r="BDJ210" s="43"/>
      <c r="BDK210" s="43"/>
      <c r="BDL210" s="43"/>
      <c r="BDM210" s="43"/>
      <c r="BDN210" s="43"/>
      <c r="BDO210" s="43"/>
      <c r="BDP210" s="43"/>
      <c r="BDQ210" s="43"/>
      <c r="BDR210" s="43"/>
      <c r="BDS210" s="43"/>
      <c r="BDT210" s="43"/>
      <c r="BDU210" s="43"/>
      <c r="BDV210" s="43"/>
      <c r="BDW210" s="43"/>
      <c r="BDX210" s="43"/>
      <c r="BDY210" s="43"/>
      <c r="BDZ210" s="43"/>
      <c r="BEA210" s="43"/>
      <c r="BEB210" s="43"/>
      <c r="BEC210" s="43"/>
      <c r="BED210" s="43"/>
      <c r="BEE210" s="43"/>
      <c r="BEF210" s="43"/>
      <c r="BEG210" s="43"/>
      <c r="BEH210" s="43"/>
      <c r="BEI210" s="43"/>
      <c r="BEJ210" s="43"/>
      <c r="BEK210" s="43"/>
      <c r="BEL210" s="43"/>
      <c r="BEM210" s="43"/>
      <c r="BEN210" s="43"/>
      <c r="BEO210" s="43"/>
      <c r="BEP210" s="43"/>
      <c r="BEQ210" s="43"/>
      <c r="BER210" s="43"/>
      <c r="BES210" s="43"/>
      <c r="BET210" s="43"/>
      <c r="BEU210" s="43"/>
      <c r="BEV210" s="43"/>
      <c r="BEW210" s="43"/>
      <c r="BEX210" s="43"/>
      <c r="BEY210" s="43"/>
      <c r="BEZ210" s="43"/>
      <c r="BFA210" s="43"/>
      <c r="BFB210" s="43"/>
      <c r="BFC210" s="43"/>
      <c r="BFD210" s="43"/>
      <c r="BFE210" s="43"/>
      <c r="BFF210" s="43"/>
      <c r="BFG210" s="43"/>
      <c r="BFH210" s="43"/>
      <c r="BFI210" s="43"/>
      <c r="BFJ210" s="43"/>
      <c r="BFK210" s="43"/>
      <c r="BFL210" s="43"/>
      <c r="BFM210" s="43"/>
      <c r="BFN210" s="43"/>
      <c r="BFO210" s="43"/>
      <c r="BFP210" s="43"/>
      <c r="BFQ210" s="43"/>
      <c r="BFR210" s="43"/>
      <c r="BFS210" s="43"/>
      <c r="BFT210" s="43"/>
      <c r="BFU210" s="43"/>
      <c r="BFV210" s="43"/>
      <c r="BFW210" s="43"/>
      <c r="BFX210" s="43"/>
      <c r="BFY210" s="43"/>
      <c r="BFZ210" s="43"/>
      <c r="BGA210" s="43"/>
      <c r="BGB210" s="43"/>
      <c r="BGC210" s="43"/>
      <c r="BGD210" s="43"/>
      <c r="BGE210" s="43"/>
      <c r="BGF210" s="43"/>
      <c r="BGG210" s="43"/>
      <c r="BGH210" s="43"/>
      <c r="BGI210" s="43"/>
      <c r="BGJ210" s="43"/>
      <c r="BGK210" s="43"/>
      <c r="BGL210" s="43"/>
      <c r="BGM210" s="43"/>
      <c r="BGN210" s="43"/>
      <c r="BGO210" s="43"/>
      <c r="BGP210" s="43"/>
      <c r="BGQ210" s="43"/>
      <c r="BGR210" s="43"/>
      <c r="BGS210" s="43"/>
      <c r="BGT210" s="43"/>
      <c r="BGU210" s="43"/>
      <c r="BGV210" s="43"/>
      <c r="BGW210" s="43"/>
      <c r="BGX210" s="43"/>
      <c r="BGY210" s="43"/>
      <c r="BGZ210" s="43"/>
      <c r="BHA210" s="43"/>
      <c r="BHB210" s="43"/>
      <c r="BHC210" s="43"/>
      <c r="BHD210" s="43"/>
      <c r="BHE210" s="43"/>
      <c r="BHF210" s="43"/>
      <c r="BHG210" s="43"/>
      <c r="BHH210" s="43"/>
      <c r="BHI210" s="43"/>
      <c r="BHJ210" s="43"/>
      <c r="BHK210" s="43"/>
      <c r="BHL210" s="43"/>
      <c r="BHM210" s="43"/>
      <c r="BHN210" s="43"/>
      <c r="BHO210" s="43"/>
      <c r="BHP210" s="43"/>
      <c r="BHQ210" s="43"/>
      <c r="BHR210" s="43"/>
      <c r="BHS210" s="43"/>
      <c r="BHT210" s="43"/>
      <c r="BHU210" s="43"/>
      <c r="BHV210" s="43"/>
      <c r="BHW210" s="43"/>
      <c r="BHX210" s="43"/>
      <c r="BHY210" s="43"/>
      <c r="BHZ210" s="43"/>
      <c r="BIA210" s="43"/>
      <c r="BIB210" s="43"/>
      <c r="BIC210" s="43"/>
      <c r="BID210" s="43"/>
      <c r="BIE210" s="43"/>
      <c r="BIF210" s="43"/>
      <c r="BIG210" s="43"/>
      <c r="BIH210" s="43"/>
      <c r="BII210" s="43"/>
      <c r="BIJ210" s="43"/>
      <c r="BIK210" s="43"/>
      <c r="BIL210" s="43"/>
      <c r="BIM210" s="43"/>
      <c r="BIN210" s="43"/>
      <c r="BIO210" s="43"/>
      <c r="BIP210" s="43"/>
      <c r="BIQ210" s="43"/>
      <c r="BIR210" s="43"/>
      <c r="BIS210" s="43"/>
      <c r="BIT210" s="43"/>
      <c r="BIU210" s="43"/>
      <c r="BIV210" s="43"/>
      <c r="BIW210" s="43"/>
      <c r="BIX210" s="43"/>
      <c r="BIY210" s="43"/>
      <c r="BIZ210" s="43"/>
      <c r="BJA210" s="43"/>
      <c r="BJB210" s="43"/>
      <c r="BJC210" s="43"/>
      <c r="BJD210" s="43"/>
      <c r="BJE210" s="43"/>
      <c r="BJF210" s="43"/>
      <c r="BJG210" s="43"/>
      <c r="BJH210" s="43"/>
      <c r="BJI210" s="43"/>
      <c r="BJJ210" s="43"/>
      <c r="BJK210" s="43"/>
      <c r="BJL210" s="43"/>
      <c r="BJM210" s="43"/>
      <c r="BJN210" s="43"/>
      <c r="BJO210" s="43"/>
      <c r="BJP210" s="43"/>
      <c r="BJQ210" s="43"/>
      <c r="BJR210" s="43"/>
      <c r="BJS210" s="43"/>
      <c r="BJT210" s="43"/>
      <c r="BJU210" s="43"/>
      <c r="BJV210" s="43"/>
      <c r="BJW210" s="43"/>
      <c r="BJX210" s="43"/>
      <c r="BJY210" s="43"/>
      <c r="BJZ210" s="43"/>
      <c r="BKA210" s="43"/>
      <c r="BKB210" s="43"/>
      <c r="BKC210" s="43"/>
      <c r="BKD210" s="43"/>
      <c r="BKE210" s="43"/>
      <c r="BKF210" s="43"/>
      <c r="BKG210" s="43"/>
      <c r="BKH210" s="43"/>
      <c r="BKI210" s="43"/>
      <c r="BKJ210" s="43"/>
      <c r="BKK210" s="43"/>
      <c r="BKL210" s="43"/>
      <c r="BKM210" s="43"/>
      <c r="BKN210" s="43"/>
      <c r="BKO210" s="43"/>
      <c r="BKP210" s="43"/>
      <c r="BKQ210" s="43"/>
      <c r="BKR210" s="43"/>
      <c r="BKS210" s="43"/>
      <c r="BKT210" s="43"/>
      <c r="BKU210" s="43"/>
      <c r="BKV210" s="43"/>
      <c r="BKW210" s="43"/>
      <c r="BKX210" s="43"/>
      <c r="BKY210" s="43"/>
      <c r="BKZ210" s="43"/>
      <c r="BLA210" s="43"/>
      <c r="BLB210" s="43"/>
      <c r="BLC210" s="43"/>
      <c r="BLD210" s="43"/>
      <c r="BLE210" s="43"/>
      <c r="BLF210" s="43"/>
      <c r="BLG210" s="43"/>
      <c r="BLH210" s="43"/>
      <c r="BLI210" s="43"/>
      <c r="BLJ210" s="43"/>
      <c r="BLK210" s="43"/>
      <c r="BLL210" s="43"/>
      <c r="BLM210" s="43"/>
      <c r="BLN210" s="43"/>
      <c r="BLO210" s="43"/>
      <c r="BLP210" s="43"/>
      <c r="BLQ210" s="43"/>
      <c r="BLR210" s="43"/>
      <c r="BLS210" s="43"/>
      <c r="BLT210" s="43"/>
      <c r="BLU210" s="43"/>
      <c r="BLV210" s="43"/>
      <c r="BLW210" s="43"/>
      <c r="BLX210" s="43"/>
      <c r="BLY210" s="43"/>
      <c r="BLZ210" s="43"/>
      <c r="BMA210" s="43"/>
      <c r="BMB210" s="43"/>
      <c r="BMC210" s="43"/>
      <c r="BMD210" s="43"/>
      <c r="BME210" s="43"/>
      <c r="BMF210" s="43"/>
      <c r="BMG210" s="43"/>
      <c r="BMH210" s="43"/>
      <c r="BMI210" s="43"/>
      <c r="BMJ210" s="43"/>
      <c r="BMK210" s="43"/>
      <c r="BML210" s="43"/>
      <c r="BMM210" s="43"/>
      <c r="BMN210" s="43"/>
      <c r="BMO210" s="43"/>
      <c r="BMP210" s="43"/>
      <c r="BMQ210" s="43"/>
      <c r="BMR210" s="43"/>
      <c r="BMS210" s="43"/>
      <c r="BMT210" s="43"/>
      <c r="BMU210" s="43"/>
      <c r="BMV210" s="43"/>
      <c r="BMW210" s="43"/>
      <c r="BMX210" s="43"/>
      <c r="BMY210" s="43"/>
      <c r="BMZ210" s="43"/>
      <c r="BNA210" s="43"/>
      <c r="BNB210" s="43"/>
      <c r="BNC210" s="43"/>
      <c r="BND210" s="43"/>
      <c r="BNE210" s="43"/>
      <c r="BNF210" s="43"/>
      <c r="BNG210" s="43"/>
      <c r="BNH210" s="43"/>
      <c r="BNI210" s="43"/>
      <c r="BNJ210" s="43"/>
      <c r="BNK210" s="43"/>
      <c r="BNL210" s="43"/>
      <c r="BNM210" s="43"/>
      <c r="BNN210" s="43"/>
      <c r="BNO210" s="43"/>
      <c r="BNP210" s="43"/>
      <c r="BNQ210" s="43"/>
      <c r="BNR210" s="43"/>
      <c r="BNS210" s="43"/>
      <c r="BNT210" s="43"/>
      <c r="BNU210" s="43"/>
      <c r="BNV210" s="43"/>
      <c r="BNW210" s="43"/>
      <c r="BNX210" s="43"/>
      <c r="BNY210" s="43"/>
      <c r="BNZ210" s="43"/>
      <c r="BOA210" s="43"/>
      <c r="BOB210" s="43"/>
      <c r="BOC210" s="43"/>
      <c r="BOD210" s="43"/>
      <c r="BOE210" s="43"/>
      <c r="BOF210" s="43"/>
      <c r="BOG210" s="43"/>
      <c r="BOH210" s="43"/>
      <c r="BOI210" s="43"/>
      <c r="BOJ210" s="43"/>
      <c r="BOK210" s="43"/>
      <c r="BOL210" s="43"/>
      <c r="BOM210" s="43"/>
      <c r="BON210" s="43"/>
      <c r="BOO210" s="43"/>
      <c r="BOP210" s="43"/>
      <c r="BOQ210" s="43"/>
      <c r="BOR210" s="43"/>
      <c r="BOS210" s="43"/>
      <c r="BOT210" s="43"/>
      <c r="BOU210" s="43"/>
      <c r="BOV210" s="43"/>
      <c r="BOW210" s="43"/>
      <c r="BOX210" s="43"/>
      <c r="BOY210" s="43"/>
      <c r="BOZ210" s="43"/>
      <c r="BPA210" s="43"/>
      <c r="BPB210" s="43"/>
      <c r="BPC210" s="43"/>
      <c r="BPD210" s="43"/>
      <c r="BPE210" s="43"/>
      <c r="BPF210" s="43"/>
      <c r="BPG210" s="43"/>
      <c r="BPH210" s="43"/>
      <c r="BPI210" s="43"/>
      <c r="BPJ210" s="43"/>
      <c r="BPK210" s="43"/>
      <c r="BPL210" s="43"/>
      <c r="BPM210" s="43"/>
      <c r="BPN210" s="43"/>
      <c r="BPO210" s="43"/>
      <c r="BPP210" s="43"/>
      <c r="BPQ210" s="43"/>
      <c r="BPR210" s="43"/>
      <c r="BPS210" s="43"/>
      <c r="BPT210" s="43"/>
      <c r="BPU210" s="43"/>
      <c r="BPV210" s="43"/>
      <c r="BPW210" s="43"/>
      <c r="BPX210" s="43"/>
      <c r="BPY210" s="43"/>
      <c r="BPZ210" s="43"/>
      <c r="BQA210" s="43"/>
      <c r="BQB210" s="43"/>
      <c r="BQC210" s="43"/>
      <c r="BQD210" s="43"/>
      <c r="BQE210" s="43"/>
      <c r="BQF210" s="43"/>
      <c r="BQG210" s="43"/>
      <c r="BQH210" s="43"/>
      <c r="BQI210" s="43"/>
      <c r="BQJ210" s="43"/>
      <c r="BQK210" s="43"/>
      <c r="BQL210" s="43"/>
      <c r="BQM210" s="43"/>
      <c r="BQN210" s="43"/>
      <c r="BQO210" s="43"/>
      <c r="BQP210" s="43"/>
      <c r="BQQ210" s="43"/>
      <c r="BQR210" s="43"/>
      <c r="BQS210" s="43"/>
      <c r="BQT210" s="43"/>
      <c r="BQU210" s="43"/>
      <c r="BQV210" s="43"/>
      <c r="BQW210" s="43"/>
      <c r="BQX210" s="43"/>
      <c r="BQY210" s="43"/>
      <c r="BQZ210" s="43"/>
      <c r="BRA210" s="43"/>
      <c r="BRB210" s="43"/>
      <c r="BRC210" s="43"/>
      <c r="BRD210" s="43"/>
      <c r="BRE210" s="43"/>
      <c r="BRF210" s="43"/>
      <c r="BRG210" s="43"/>
      <c r="BRH210" s="43"/>
      <c r="BRI210" s="43"/>
      <c r="BRJ210" s="43"/>
      <c r="BRK210" s="43"/>
      <c r="BRL210" s="43"/>
      <c r="BRM210" s="43"/>
      <c r="BRN210" s="43"/>
      <c r="BRO210" s="43"/>
      <c r="BRP210" s="43"/>
      <c r="BRQ210" s="43"/>
      <c r="BRR210" s="43"/>
      <c r="BRS210" s="43"/>
      <c r="BRT210" s="43"/>
      <c r="BRU210" s="43"/>
      <c r="BRV210" s="43"/>
      <c r="BRW210" s="43"/>
      <c r="BRX210" s="43"/>
      <c r="BRY210" s="43"/>
      <c r="BRZ210" s="43"/>
      <c r="BSA210" s="43"/>
      <c r="BSB210" s="43"/>
      <c r="BSC210" s="43"/>
      <c r="BSD210" s="43"/>
      <c r="BSE210" s="43"/>
      <c r="BSF210" s="43"/>
      <c r="BSG210" s="43"/>
      <c r="BSH210" s="43"/>
      <c r="BSI210" s="43"/>
      <c r="BSJ210" s="43"/>
      <c r="BSK210" s="43"/>
      <c r="BSL210" s="43"/>
      <c r="BSM210" s="43"/>
      <c r="BSN210" s="43"/>
      <c r="BSO210" s="43"/>
      <c r="BSP210" s="43"/>
      <c r="BSQ210" s="43"/>
      <c r="BSR210" s="43"/>
      <c r="BSS210" s="43"/>
      <c r="BST210" s="43"/>
      <c r="BSU210" s="43"/>
      <c r="BSV210" s="43"/>
      <c r="BSW210" s="43"/>
      <c r="BSX210" s="43"/>
      <c r="BSY210" s="43"/>
      <c r="BSZ210" s="43"/>
      <c r="BTA210" s="43"/>
      <c r="BTB210" s="43"/>
      <c r="BTC210" s="43"/>
      <c r="BTD210" s="43"/>
      <c r="BTE210" s="43"/>
      <c r="BTF210" s="43"/>
      <c r="BTG210" s="43"/>
      <c r="BTH210" s="43"/>
      <c r="BTI210" s="43"/>
      <c r="BTJ210" s="43"/>
      <c r="BTK210" s="43"/>
      <c r="BTL210" s="43"/>
      <c r="BTM210" s="43"/>
      <c r="BTN210" s="43"/>
      <c r="BTO210" s="43"/>
      <c r="BTP210" s="43"/>
      <c r="BTQ210" s="43"/>
      <c r="BTR210" s="43"/>
      <c r="BTS210" s="43"/>
      <c r="BTT210" s="43"/>
      <c r="BTU210" s="43"/>
      <c r="BTV210" s="43"/>
      <c r="BTW210" s="43"/>
      <c r="BTX210" s="43"/>
      <c r="BTY210" s="43"/>
      <c r="BTZ210" s="43"/>
      <c r="BUA210" s="43"/>
      <c r="BUB210" s="43"/>
      <c r="BUC210" s="43"/>
      <c r="BUD210" s="43"/>
      <c r="BUE210" s="43"/>
      <c r="BUF210" s="43"/>
      <c r="BUG210" s="43"/>
      <c r="BUH210" s="43"/>
      <c r="BUI210" s="43"/>
      <c r="BUJ210" s="43"/>
      <c r="BUK210" s="43"/>
      <c r="BUL210" s="43"/>
      <c r="BUM210" s="43"/>
      <c r="BUN210" s="43"/>
      <c r="BUO210" s="43"/>
      <c r="BUP210" s="43"/>
      <c r="BUQ210" s="43"/>
      <c r="BUR210" s="43"/>
      <c r="BUS210" s="43"/>
      <c r="BUT210" s="43"/>
      <c r="BUU210" s="43"/>
      <c r="BUV210" s="43"/>
      <c r="BUW210" s="43"/>
      <c r="BUX210" s="43"/>
      <c r="BUY210" s="43"/>
      <c r="BUZ210" s="43"/>
      <c r="BVA210" s="43"/>
      <c r="BVB210" s="43"/>
      <c r="BVC210" s="43"/>
      <c r="BVD210" s="43"/>
      <c r="BVE210" s="43"/>
      <c r="BVF210" s="43"/>
      <c r="BVG210" s="43"/>
      <c r="BVH210" s="43"/>
      <c r="BVI210" s="43"/>
      <c r="BVJ210" s="43"/>
      <c r="BVK210" s="43"/>
      <c r="BVL210" s="43"/>
      <c r="BVM210" s="43"/>
      <c r="BVN210" s="43"/>
      <c r="BVO210" s="43"/>
      <c r="BVP210" s="43"/>
      <c r="BVQ210" s="43"/>
      <c r="BVR210" s="43"/>
      <c r="BVS210" s="43"/>
      <c r="BVT210" s="43"/>
      <c r="BVU210" s="43"/>
      <c r="BVV210" s="43"/>
      <c r="BVW210" s="43"/>
      <c r="BVX210" s="43"/>
      <c r="BVY210" s="43"/>
      <c r="BVZ210" s="43"/>
      <c r="BWA210" s="43"/>
      <c r="BWB210" s="43"/>
      <c r="BWC210" s="43"/>
      <c r="BWD210" s="43"/>
      <c r="BWE210" s="43"/>
      <c r="BWF210" s="43"/>
      <c r="BWG210" s="43"/>
      <c r="BWH210" s="43"/>
      <c r="BWI210" s="43"/>
      <c r="BWJ210" s="43"/>
    </row>
    <row r="211" spans="1:1960" x14ac:dyDescent="0.2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43"/>
      <c r="BM211" s="43"/>
      <c r="BN211" s="43"/>
      <c r="BO211" s="43"/>
      <c r="BP211" s="43"/>
      <c r="BQ211" s="43"/>
      <c r="BR211" s="43"/>
      <c r="BS211" s="43"/>
      <c r="BT211" s="43"/>
      <c r="BU211" s="43"/>
      <c r="BV211" s="43"/>
      <c r="BW211" s="43"/>
      <c r="BX211" s="43"/>
      <c r="BY211" s="43"/>
      <c r="BZ211" s="43"/>
      <c r="CA211" s="43"/>
      <c r="CB211" s="43"/>
      <c r="CC211" s="43"/>
      <c r="CD211" s="43"/>
      <c r="CE211" s="43"/>
      <c r="CF211" s="43"/>
      <c r="CG211" s="43"/>
      <c r="CH211" s="43"/>
      <c r="CI211" s="43"/>
      <c r="CJ211" s="43"/>
      <c r="CK211" s="43"/>
      <c r="CL211" s="43"/>
      <c r="CM211" s="43"/>
      <c r="CN211" s="43"/>
      <c r="CO211" s="43"/>
      <c r="CP211" s="43"/>
      <c r="CQ211" s="43"/>
      <c r="CR211" s="43"/>
      <c r="CS211" s="43"/>
      <c r="CT211" s="43"/>
      <c r="CU211" s="43"/>
      <c r="CV211" s="43"/>
      <c r="CW211" s="43"/>
      <c r="CX211" s="43"/>
      <c r="CY211" s="43"/>
      <c r="CZ211" s="43"/>
      <c r="DA211" s="43"/>
      <c r="DB211" s="43"/>
      <c r="DC211" s="43"/>
      <c r="DD211" s="43"/>
      <c r="DE211" s="43"/>
      <c r="DF211" s="43"/>
      <c r="DG211" s="43"/>
      <c r="DH211" s="43"/>
      <c r="DI211" s="43"/>
      <c r="DJ211" s="43"/>
      <c r="DK211" s="43"/>
      <c r="DL211" s="43"/>
      <c r="DM211" s="43"/>
      <c r="DN211" s="43"/>
      <c r="DO211" s="43"/>
      <c r="DP211" s="43"/>
      <c r="DQ211" s="43"/>
      <c r="DR211" s="43"/>
      <c r="DS211" s="43"/>
      <c r="DT211" s="43"/>
      <c r="DU211" s="43"/>
      <c r="DV211" s="43"/>
      <c r="DW211" s="43"/>
      <c r="DX211" s="43"/>
      <c r="DY211" s="43"/>
      <c r="DZ211" s="43"/>
      <c r="EA211" s="43"/>
      <c r="EB211" s="43"/>
      <c r="EC211" s="43"/>
      <c r="ED211" s="43"/>
      <c r="EE211" s="43"/>
      <c r="EF211" s="43"/>
      <c r="EG211" s="43"/>
      <c r="EH211" s="43"/>
      <c r="EI211" s="43"/>
      <c r="EJ211" s="43"/>
      <c r="EK211" s="43"/>
      <c r="EL211" s="43"/>
      <c r="EM211" s="43"/>
      <c r="EN211" s="43"/>
      <c r="EO211" s="43"/>
      <c r="EP211" s="43"/>
      <c r="EQ211" s="43"/>
      <c r="ER211" s="43"/>
      <c r="ES211" s="43"/>
      <c r="ET211" s="43"/>
      <c r="EU211" s="43"/>
      <c r="EV211" s="43"/>
      <c r="EW211" s="43"/>
      <c r="EX211" s="43"/>
      <c r="EY211" s="43"/>
      <c r="EZ211" s="43"/>
      <c r="FA211" s="43"/>
      <c r="FB211" s="43"/>
      <c r="FC211" s="43"/>
      <c r="FD211" s="43"/>
      <c r="FE211" s="43"/>
      <c r="FF211" s="43"/>
      <c r="FG211" s="43"/>
      <c r="FH211" s="43"/>
      <c r="FI211" s="43"/>
      <c r="FJ211" s="43"/>
      <c r="FK211" s="43"/>
      <c r="FL211" s="43"/>
      <c r="FM211" s="43"/>
      <c r="FN211" s="43"/>
      <c r="FO211" s="43"/>
      <c r="FP211" s="43"/>
      <c r="FQ211" s="43"/>
      <c r="FR211" s="43"/>
      <c r="FS211" s="43"/>
      <c r="FT211" s="43"/>
      <c r="FU211" s="43"/>
      <c r="FV211" s="43"/>
      <c r="FW211" s="43"/>
      <c r="FX211" s="43"/>
      <c r="FY211" s="43"/>
      <c r="FZ211" s="43"/>
      <c r="GA211" s="43"/>
      <c r="GB211" s="43"/>
      <c r="GC211" s="43"/>
      <c r="GD211" s="43"/>
      <c r="GE211" s="43"/>
      <c r="GF211" s="43"/>
      <c r="GG211" s="43"/>
      <c r="GH211" s="43"/>
      <c r="GI211" s="43"/>
      <c r="GJ211" s="43"/>
      <c r="GK211" s="43"/>
      <c r="GL211" s="43"/>
      <c r="GM211" s="43"/>
      <c r="GN211" s="43"/>
      <c r="GO211" s="43"/>
      <c r="GP211" s="43"/>
      <c r="GQ211" s="43"/>
      <c r="GR211" s="43"/>
      <c r="GS211" s="43"/>
      <c r="GT211" s="43"/>
      <c r="GU211" s="43"/>
      <c r="GV211" s="43"/>
      <c r="GW211" s="43"/>
      <c r="GX211" s="43"/>
      <c r="GY211" s="43"/>
      <c r="GZ211" s="43"/>
      <c r="HA211" s="43"/>
      <c r="HB211" s="43"/>
      <c r="HC211" s="43"/>
      <c r="HD211" s="43"/>
      <c r="HE211" s="43"/>
      <c r="HF211" s="43"/>
      <c r="HG211" s="43"/>
      <c r="HH211" s="43"/>
      <c r="HI211" s="43"/>
      <c r="HJ211" s="43"/>
      <c r="HK211" s="43"/>
      <c r="HL211" s="43"/>
      <c r="HM211" s="43"/>
      <c r="HN211" s="43"/>
      <c r="HO211" s="43"/>
      <c r="HP211" s="43"/>
      <c r="HQ211" s="43"/>
      <c r="HR211" s="43"/>
      <c r="HS211" s="43"/>
      <c r="HT211" s="43"/>
      <c r="HU211" s="43"/>
      <c r="HV211" s="43"/>
      <c r="HW211" s="43"/>
      <c r="HX211" s="43"/>
      <c r="HY211" s="43"/>
      <c r="HZ211" s="43"/>
      <c r="IA211" s="43"/>
      <c r="IB211" s="43"/>
      <c r="IC211" s="43"/>
      <c r="ID211" s="43"/>
      <c r="IE211" s="43"/>
      <c r="IF211" s="43"/>
      <c r="IG211" s="43"/>
      <c r="IH211" s="43"/>
      <c r="II211" s="43"/>
      <c r="IJ211" s="43"/>
      <c r="IK211" s="43"/>
      <c r="IL211" s="43"/>
      <c r="IM211" s="43"/>
      <c r="IN211" s="43"/>
      <c r="IO211" s="43"/>
      <c r="IP211" s="43"/>
      <c r="IQ211" s="43"/>
      <c r="IR211" s="43"/>
      <c r="IS211" s="43"/>
      <c r="IT211" s="43"/>
      <c r="IU211" s="43"/>
      <c r="IV211" s="43"/>
      <c r="IW211" s="43"/>
      <c r="IX211" s="43"/>
      <c r="IY211" s="43"/>
      <c r="IZ211" s="43"/>
      <c r="JA211" s="43"/>
      <c r="JB211" s="43"/>
      <c r="JC211" s="43"/>
      <c r="JD211" s="43"/>
      <c r="JE211" s="43"/>
      <c r="JF211" s="43"/>
      <c r="JG211" s="43"/>
      <c r="JH211" s="43"/>
      <c r="JI211" s="43"/>
      <c r="JJ211" s="43"/>
      <c r="JK211" s="43"/>
      <c r="JL211" s="43"/>
      <c r="JM211" s="43"/>
      <c r="JN211" s="43"/>
      <c r="JO211" s="43"/>
      <c r="JP211" s="43"/>
      <c r="JQ211" s="43"/>
      <c r="JR211" s="43"/>
      <c r="JS211" s="43"/>
      <c r="JT211" s="43"/>
      <c r="JU211" s="43"/>
      <c r="JV211" s="43"/>
      <c r="JW211" s="43"/>
      <c r="JX211" s="43"/>
      <c r="JY211" s="43"/>
      <c r="JZ211" s="43"/>
      <c r="KA211" s="43"/>
      <c r="KB211" s="43"/>
      <c r="KC211" s="43"/>
      <c r="KD211" s="43"/>
      <c r="KE211" s="43"/>
      <c r="KF211" s="43"/>
      <c r="KG211" s="43"/>
      <c r="KH211" s="43"/>
      <c r="KI211" s="43"/>
      <c r="KJ211" s="43"/>
      <c r="KK211" s="43"/>
      <c r="KL211" s="43"/>
      <c r="KM211" s="43"/>
      <c r="KN211" s="43"/>
      <c r="KO211" s="43"/>
      <c r="KP211" s="43"/>
      <c r="KQ211" s="43"/>
      <c r="KR211" s="43"/>
      <c r="KS211" s="43"/>
      <c r="KT211" s="43"/>
      <c r="KU211" s="43"/>
      <c r="KV211" s="43"/>
      <c r="KW211" s="43"/>
      <c r="KX211" s="43"/>
      <c r="KY211" s="43"/>
      <c r="KZ211" s="43"/>
      <c r="LA211" s="43"/>
      <c r="LB211" s="43"/>
      <c r="LC211" s="43"/>
      <c r="LD211" s="43"/>
      <c r="LE211" s="43"/>
      <c r="LF211" s="43"/>
      <c r="LG211" s="43"/>
      <c r="LH211" s="43"/>
      <c r="LI211" s="43"/>
      <c r="LJ211" s="43"/>
      <c r="LK211" s="43"/>
      <c r="LL211" s="43"/>
      <c r="LM211" s="43"/>
      <c r="LN211" s="43"/>
      <c r="LO211" s="43"/>
      <c r="LP211" s="43"/>
      <c r="LQ211" s="43"/>
      <c r="LR211" s="43"/>
      <c r="LS211" s="43"/>
      <c r="LT211" s="43"/>
      <c r="LU211" s="43"/>
      <c r="LV211" s="43"/>
      <c r="LW211" s="43"/>
      <c r="LX211" s="43"/>
      <c r="LY211" s="43"/>
      <c r="LZ211" s="43"/>
      <c r="MA211" s="43"/>
      <c r="MB211" s="43"/>
      <c r="MC211" s="43"/>
      <c r="MD211" s="43"/>
      <c r="ME211" s="43"/>
      <c r="MF211" s="43"/>
      <c r="MG211" s="43"/>
      <c r="MH211" s="43"/>
      <c r="MI211" s="43"/>
      <c r="MJ211" s="43"/>
      <c r="MK211" s="43"/>
      <c r="ML211" s="43"/>
      <c r="MM211" s="43"/>
      <c r="MN211" s="43"/>
      <c r="MO211" s="43"/>
      <c r="MP211" s="43"/>
      <c r="MQ211" s="43"/>
      <c r="MR211" s="43"/>
      <c r="MS211" s="43"/>
      <c r="MT211" s="43"/>
      <c r="MU211" s="43"/>
      <c r="MV211" s="43"/>
      <c r="MW211" s="43"/>
      <c r="MX211" s="43"/>
      <c r="MY211" s="43"/>
      <c r="MZ211" s="43"/>
      <c r="NA211" s="43"/>
      <c r="NB211" s="43"/>
      <c r="NC211" s="43"/>
      <c r="ND211" s="43"/>
      <c r="NE211" s="43"/>
      <c r="NF211" s="43"/>
      <c r="NG211" s="43"/>
      <c r="NH211" s="43"/>
      <c r="NI211" s="43"/>
      <c r="NJ211" s="43"/>
      <c r="NK211" s="43"/>
      <c r="NL211" s="43"/>
      <c r="NM211" s="43"/>
      <c r="NN211" s="43"/>
      <c r="NO211" s="43"/>
      <c r="NP211" s="43"/>
      <c r="NQ211" s="43"/>
      <c r="NR211" s="43"/>
      <c r="NS211" s="43"/>
      <c r="NT211" s="43"/>
      <c r="NU211" s="43"/>
      <c r="NV211" s="43"/>
      <c r="NW211" s="43"/>
      <c r="NX211" s="43"/>
      <c r="NY211" s="43"/>
      <c r="NZ211" s="43"/>
      <c r="OA211" s="43"/>
      <c r="OB211" s="43"/>
      <c r="OC211" s="43"/>
      <c r="OD211" s="43"/>
      <c r="OE211" s="43"/>
      <c r="OF211" s="43"/>
      <c r="OG211" s="43"/>
      <c r="OH211" s="43"/>
      <c r="OI211" s="43"/>
      <c r="OJ211" s="43"/>
      <c r="OK211" s="43"/>
      <c r="OL211" s="43"/>
      <c r="OM211" s="43"/>
      <c r="ON211" s="43"/>
      <c r="OO211" s="43"/>
      <c r="OP211" s="43"/>
      <c r="OQ211" s="43"/>
      <c r="OR211" s="43"/>
      <c r="OS211" s="43"/>
      <c r="OT211" s="43"/>
      <c r="OU211" s="43"/>
      <c r="OV211" s="43"/>
      <c r="OW211" s="43"/>
      <c r="OX211" s="43"/>
      <c r="OY211" s="43"/>
      <c r="OZ211" s="43"/>
      <c r="PA211" s="43"/>
      <c r="PB211" s="43"/>
      <c r="PC211" s="43"/>
      <c r="PD211" s="43"/>
      <c r="PE211" s="43"/>
      <c r="PF211" s="43"/>
      <c r="PG211" s="43"/>
      <c r="PH211" s="43"/>
      <c r="PI211" s="43"/>
      <c r="PJ211" s="43"/>
      <c r="PK211" s="43"/>
      <c r="PL211" s="43"/>
      <c r="PM211" s="43"/>
      <c r="PN211" s="43"/>
      <c r="PO211" s="43"/>
      <c r="PP211" s="43"/>
      <c r="PQ211" s="43"/>
      <c r="PR211" s="43"/>
      <c r="PS211" s="43"/>
      <c r="PT211" s="43"/>
      <c r="PU211" s="43"/>
      <c r="PV211" s="43"/>
      <c r="PW211" s="43"/>
      <c r="PX211" s="43"/>
      <c r="PY211" s="43"/>
      <c r="PZ211" s="43"/>
      <c r="QA211" s="43"/>
      <c r="QB211" s="43"/>
      <c r="QC211" s="43"/>
      <c r="QD211" s="43"/>
      <c r="QE211" s="43"/>
      <c r="QF211" s="43"/>
      <c r="QG211" s="43"/>
      <c r="QH211" s="43"/>
      <c r="QI211" s="43"/>
      <c r="QJ211" s="43"/>
      <c r="QK211" s="43"/>
      <c r="QL211" s="43"/>
      <c r="QM211" s="43"/>
      <c r="QN211" s="43"/>
      <c r="QO211" s="43"/>
      <c r="QP211" s="43"/>
      <c r="QQ211" s="43"/>
      <c r="QR211" s="43"/>
      <c r="QS211" s="43"/>
      <c r="QT211" s="43"/>
      <c r="QU211" s="43"/>
      <c r="QV211" s="43"/>
      <c r="QW211" s="43"/>
      <c r="QX211" s="43"/>
      <c r="QY211" s="43"/>
      <c r="QZ211" s="43"/>
      <c r="RA211" s="43"/>
      <c r="RB211" s="43"/>
      <c r="RC211" s="43"/>
      <c r="RD211" s="43"/>
      <c r="RE211" s="43"/>
      <c r="RF211" s="43"/>
      <c r="RG211" s="43"/>
      <c r="RH211" s="43"/>
      <c r="RI211" s="43"/>
      <c r="RJ211" s="43"/>
      <c r="RK211" s="43"/>
      <c r="RL211" s="43"/>
      <c r="RM211" s="43"/>
      <c r="RN211" s="43"/>
      <c r="RO211" s="43"/>
      <c r="RP211" s="43"/>
      <c r="RQ211" s="43"/>
      <c r="RR211" s="43"/>
      <c r="RS211" s="43"/>
      <c r="RT211" s="43"/>
      <c r="RU211" s="43"/>
      <c r="RV211" s="43"/>
      <c r="RW211" s="43"/>
      <c r="RX211" s="43"/>
      <c r="RY211" s="43"/>
      <c r="RZ211" s="43"/>
      <c r="SA211" s="43"/>
      <c r="SB211" s="43"/>
      <c r="SC211" s="43"/>
      <c r="SD211" s="43"/>
      <c r="SE211" s="43"/>
      <c r="SF211" s="43"/>
      <c r="SG211" s="43"/>
      <c r="SH211" s="43"/>
      <c r="SI211" s="43"/>
      <c r="SJ211" s="43"/>
      <c r="SK211" s="43"/>
      <c r="SL211" s="43"/>
      <c r="SM211" s="43"/>
      <c r="SN211" s="43"/>
      <c r="SO211" s="43"/>
      <c r="SP211" s="43"/>
      <c r="SQ211" s="43"/>
      <c r="SR211" s="43"/>
      <c r="SS211" s="43"/>
      <c r="ST211" s="43"/>
      <c r="SU211" s="43"/>
      <c r="SV211" s="43"/>
      <c r="SW211" s="43"/>
      <c r="SX211" s="43"/>
      <c r="SY211" s="43"/>
      <c r="SZ211" s="43"/>
      <c r="TA211" s="43"/>
      <c r="TB211" s="43"/>
      <c r="TC211" s="43"/>
      <c r="TD211" s="43"/>
      <c r="TE211" s="43"/>
      <c r="TF211" s="43"/>
      <c r="TG211" s="43"/>
      <c r="TH211" s="43"/>
      <c r="TI211" s="43"/>
      <c r="TJ211" s="43"/>
      <c r="TK211" s="43"/>
      <c r="TL211" s="43"/>
      <c r="TM211" s="43"/>
      <c r="TN211" s="43"/>
      <c r="TO211" s="43"/>
      <c r="TP211" s="43"/>
      <c r="TQ211" s="43"/>
      <c r="TR211" s="43"/>
      <c r="TS211" s="43"/>
      <c r="TT211" s="43"/>
      <c r="TU211" s="43"/>
      <c r="TV211" s="43"/>
      <c r="TW211" s="43"/>
      <c r="TX211" s="43"/>
      <c r="TY211" s="43"/>
      <c r="TZ211" s="43"/>
      <c r="UA211" s="43"/>
      <c r="UB211" s="43"/>
      <c r="UC211" s="43"/>
      <c r="UD211" s="43"/>
      <c r="UE211" s="43"/>
      <c r="UF211" s="43"/>
      <c r="UG211" s="43"/>
      <c r="UH211" s="43"/>
      <c r="UI211" s="43"/>
      <c r="UJ211" s="43"/>
      <c r="UK211" s="43"/>
      <c r="UL211" s="43"/>
      <c r="UM211" s="43"/>
      <c r="UN211" s="43"/>
      <c r="UO211" s="43"/>
      <c r="UP211" s="43"/>
      <c r="UQ211" s="43"/>
      <c r="UR211" s="43"/>
      <c r="US211" s="43"/>
      <c r="UT211" s="43"/>
      <c r="UU211" s="43"/>
      <c r="UV211" s="43"/>
      <c r="UW211" s="43"/>
      <c r="UX211" s="43"/>
      <c r="UY211" s="43"/>
      <c r="UZ211" s="43"/>
      <c r="VA211" s="43"/>
      <c r="VB211" s="43"/>
      <c r="VC211" s="43"/>
      <c r="VD211" s="43"/>
      <c r="VE211" s="43"/>
      <c r="VF211" s="43"/>
      <c r="VG211" s="43"/>
      <c r="VH211" s="43"/>
      <c r="VI211" s="43"/>
      <c r="VJ211" s="43"/>
      <c r="VK211" s="43"/>
      <c r="VL211" s="43"/>
      <c r="VM211" s="43"/>
      <c r="VN211" s="43"/>
      <c r="VO211" s="43"/>
      <c r="VP211" s="43"/>
      <c r="VQ211" s="43"/>
      <c r="VR211" s="43"/>
      <c r="VS211" s="43"/>
      <c r="VT211" s="43"/>
      <c r="VU211" s="43"/>
      <c r="VV211" s="43"/>
      <c r="VW211" s="43"/>
      <c r="VX211" s="43"/>
      <c r="VY211" s="43"/>
      <c r="VZ211" s="43"/>
      <c r="WA211" s="43"/>
      <c r="WB211" s="43"/>
      <c r="WC211" s="43"/>
      <c r="WD211" s="43"/>
      <c r="WE211" s="43"/>
      <c r="WF211" s="43"/>
      <c r="WG211" s="43"/>
      <c r="WH211" s="43"/>
      <c r="WI211" s="43"/>
      <c r="WJ211" s="43"/>
      <c r="WK211" s="43"/>
      <c r="WL211" s="43"/>
      <c r="WM211" s="43"/>
      <c r="WN211" s="43"/>
      <c r="WO211" s="43"/>
      <c r="WP211" s="43"/>
      <c r="WQ211" s="43"/>
      <c r="WR211" s="43"/>
      <c r="WS211" s="43"/>
      <c r="WT211" s="43"/>
      <c r="WU211" s="43"/>
      <c r="WV211" s="43"/>
      <c r="WW211" s="43"/>
      <c r="WX211" s="43"/>
      <c r="WY211" s="43"/>
      <c r="WZ211" s="43"/>
      <c r="XA211" s="43"/>
      <c r="XB211" s="43"/>
      <c r="XC211" s="43"/>
      <c r="XD211" s="43"/>
      <c r="XE211" s="43"/>
      <c r="XF211" s="43"/>
      <c r="XG211" s="43"/>
      <c r="XH211" s="43"/>
      <c r="XI211" s="43"/>
      <c r="XJ211" s="43"/>
      <c r="XK211" s="43"/>
      <c r="XL211" s="43"/>
      <c r="XM211" s="43"/>
      <c r="XN211" s="43"/>
      <c r="XO211" s="43"/>
      <c r="XP211" s="43"/>
      <c r="XQ211" s="43"/>
      <c r="XR211" s="43"/>
      <c r="XS211" s="43"/>
      <c r="XT211" s="43"/>
      <c r="XU211" s="43"/>
      <c r="XV211" s="43"/>
      <c r="XW211" s="43"/>
      <c r="XX211" s="43"/>
      <c r="XY211" s="43"/>
      <c r="XZ211" s="43"/>
      <c r="YA211" s="43"/>
      <c r="YB211" s="43"/>
      <c r="YC211" s="43"/>
      <c r="YD211" s="43"/>
      <c r="YE211" s="43"/>
      <c r="YF211" s="43"/>
      <c r="YG211" s="43"/>
      <c r="YH211" s="43"/>
      <c r="YI211" s="43"/>
      <c r="YJ211" s="43"/>
      <c r="YK211" s="43"/>
      <c r="YL211" s="43"/>
      <c r="YM211" s="43"/>
      <c r="YN211" s="43"/>
      <c r="YO211" s="43"/>
      <c r="YP211" s="43"/>
      <c r="YQ211" s="43"/>
      <c r="YR211" s="43"/>
      <c r="YS211" s="43"/>
      <c r="YT211" s="43"/>
      <c r="YU211" s="43"/>
      <c r="YV211" s="43"/>
      <c r="YW211" s="43"/>
      <c r="YX211" s="43"/>
      <c r="YY211" s="43"/>
      <c r="YZ211" s="43"/>
      <c r="ZA211" s="43"/>
      <c r="ZB211" s="43"/>
      <c r="ZC211" s="43"/>
      <c r="ZD211" s="43"/>
      <c r="ZE211" s="43"/>
      <c r="ZF211" s="43"/>
      <c r="ZG211" s="43"/>
      <c r="ZH211" s="43"/>
      <c r="ZI211" s="43"/>
      <c r="ZJ211" s="43"/>
      <c r="ZK211" s="43"/>
      <c r="ZL211" s="43"/>
      <c r="ZM211" s="43"/>
      <c r="ZN211" s="43"/>
      <c r="ZO211" s="43"/>
      <c r="ZP211" s="43"/>
      <c r="ZQ211" s="43"/>
      <c r="ZR211" s="43"/>
      <c r="ZS211" s="43"/>
      <c r="ZT211" s="43"/>
      <c r="ZU211" s="43"/>
      <c r="ZV211" s="43"/>
      <c r="ZW211" s="43"/>
      <c r="ZX211" s="43"/>
      <c r="ZY211" s="43"/>
      <c r="ZZ211" s="43"/>
      <c r="AAA211" s="43"/>
      <c r="AAB211" s="43"/>
      <c r="AAC211" s="43"/>
      <c r="AAD211" s="43"/>
      <c r="AAE211" s="43"/>
      <c r="AAF211" s="43"/>
      <c r="AAG211" s="43"/>
      <c r="AAH211" s="43"/>
      <c r="AAI211" s="43"/>
      <c r="AAJ211" s="43"/>
      <c r="AAK211" s="43"/>
      <c r="AAL211" s="43"/>
      <c r="AAM211" s="43"/>
      <c r="AAN211" s="43"/>
      <c r="AAO211" s="43"/>
      <c r="AAP211" s="43"/>
      <c r="AAQ211" s="43"/>
      <c r="AAR211" s="43"/>
      <c r="AAS211" s="43"/>
      <c r="AAT211" s="43"/>
      <c r="AAU211" s="43"/>
      <c r="AAV211" s="43"/>
      <c r="AAW211" s="43"/>
      <c r="AAX211" s="43"/>
      <c r="AAY211" s="43"/>
      <c r="AAZ211" s="43"/>
      <c r="ABA211" s="43"/>
      <c r="ABB211" s="43"/>
      <c r="ABC211" s="43"/>
      <c r="ABD211" s="43"/>
      <c r="ABE211" s="43"/>
      <c r="ABF211" s="43"/>
      <c r="ABG211" s="43"/>
      <c r="ABH211" s="43"/>
      <c r="ABI211" s="43"/>
      <c r="ABJ211" s="43"/>
      <c r="ABK211" s="43"/>
      <c r="ABL211" s="43"/>
      <c r="ABM211" s="43"/>
      <c r="ABN211" s="43"/>
      <c r="ABO211" s="43"/>
      <c r="ABP211" s="43"/>
      <c r="ABQ211" s="43"/>
      <c r="ABR211" s="43"/>
      <c r="ABS211" s="43"/>
      <c r="ABT211" s="43"/>
      <c r="ABU211" s="43"/>
      <c r="ABV211" s="43"/>
      <c r="ABW211" s="43"/>
      <c r="ABX211" s="43"/>
      <c r="ABY211" s="43"/>
      <c r="ABZ211" s="43"/>
      <c r="ACA211" s="43"/>
      <c r="ACB211" s="43"/>
      <c r="ACC211" s="43"/>
      <c r="ACD211" s="43"/>
      <c r="ACE211" s="43"/>
      <c r="ACF211" s="43"/>
      <c r="ACG211" s="43"/>
      <c r="ACH211" s="43"/>
      <c r="ACI211" s="43"/>
      <c r="ACJ211" s="43"/>
      <c r="ACK211" s="43"/>
      <c r="ACL211" s="43"/>
      <c r="ACM211" s="43"/>
      <c r="ACN211" s="43"/>
      <c r="ACO211" s="43"/>
      <c r="ACP211" s="43"/>
      <c r="ACQ211" s="43"/>
      <c r="ACR211" s="43"/>
      <c r="ACS211" s="43"/>
      <c r="ACT211" s="43"/>
      <c r="ACU211" s="43"/>
      <c r="ACV211" s="43"/>
      <c r="ACW211" s="43"/>
      <c r="ACX211" s="43"/>
      <c r="ACY211" s="43"/>
      <c r="ACZ211" s="43"/>
      <c r="ADA211" s="43"/>
      <c r="ADB211" s="43"/>
      <c r="ADC211" s="43"/>
      <c r="ADD211" s="43"/>
      <c r="ADE211" s="43"/>
      <c r="ADF211" s="43"/>
      <c r="ADG211" s="43"/>
      <c r="ADH211" s="43"/>
      <c r="ADI211" s="43"/>
      <c r="ADJ211" s="43"/>
      <c r="ADK211" s="43"/>
      <c r="ADL211" s="43"/>
      <c r="ADM211" s="43"/>
      <c r="ADN211" s="43"/>
      <c r="ADO211" s="43"/>
      <c r="ADP211" s="43"/>
      <c r="ADQ211" s="43"/>
      <c r="ADR211" s="43"/>
      <c r="ADS211" s="43"/>
      <c r="ADT211" s="43"/>
      <c r="ADU211" s="43"/>
      <c r="ADV211" s="43"/>
      <c r="ADW211" s="43"/>
      <c r="ADX211" s="43"/>
      <c r="ADY211" s="43"/>
      <c r="ADZ211" s="43"/>
      <c r="AEA211" s="43"/>
      <c r="AEB211" s="43"/>
      <c r="AEC211" s="43"/>
      <c r="AED211" s="43"/>
      <c r="AEE211" s="43"/>
      <c r="AEF211" s="43"/>
      <c r="AEG211" s="43"/>
      <c r="AEH211" s="43"/>
      <c r="AEI211" s="43"/>
      <c r="AEJ211" s="43"/>
      <c r="AEK211" s="43"/>
      <c r="AEL211" s="43"/>
      <c r="AEM211" s="43"/>
      <c r="AEN211" s="43"/>
      <c r="AEO211" s="43"/>
      <c r="AEP211" s="43"/>
      <c r="AEQ211" s="43"/>
      <c r="AER211" s="43"/>
      <c r="AES211" s="43"/>
      <c r="AET211" s="43"/>
      <c r="AEU211" s="43"/>
      <c r="AEV211" s="43"/>
      <c r="AEW211" s="43"/>
      <c r="AEX211" s="43"/>
      <c r="AEY211" s="43"/>
      <c r="AEZ211" s="43"/>
      <c r="AFA211" s="43"/>
      <c r="AFB211" s="43"/>
      <c r="AFC211" s="43"/>
      <c r="AFD211" s="43"/>
      <c r="AFE211" s="43"/>
      <c r="AFF211" s="43"/>
      <c r="AFG211" s="43"/>
      <c r="AFH211" s="43"/>
      <c r="AFI211" s="43"/>
      <c r="AFJ211" s="43"/>
      <c r="AFK211" s="43"/>
      <c r="AFL211" s="43"/>
      <c r="AFM211" s="43"/>
      <c r="AFN211" s="43"/>
      <c r="AFO211" s="43"/>
      <c r="AFP211" s="43"/>
      <c r="AFQ211" s="43"/>
      <c r="AFR211" s="43"/>
      <c r="AFS211" s="43"/>
      <c r="AFT211" s="43"/>
      <c r="AFU211" s="43"/>
      <c r="AFV211" s="43"/>
      <c r="AFW211" s="43"/>
      <c r="AFX211" s="43"/>
      <c r="AFY211" s="43"/>
      <c r="AFZ211" s="43"/>
      <c r="AGA211" s="43"/>
      <c r="AGB211" s="43"/>
      <c r="AGC211" s="43"/>
      <c r="AGD211" s="43"/>
      <c r="AGE211" s="43"/>
      <c r="AGF211" s="43"/>
      <c r="AGG211" s="43"/>
      <c r="AGH211" s="43"/>
      <c r="AGI211" s="43"/>
      <c r="AGJ211" s="43"/>
      <c r="AGK211" s="43"/>
      <c r="AGL211" s="43"/>
      <c r="AGM211" s="43"/>
      <c r="AGN211" s="43"/>
      <c r="AGO211" s="43"/>
      <c r="AGP211" s="43"/>
      <c r="AGQ211" s="43"/>
      <c r="AGR211" s="43"/>
      <c r="AGS211" s="43"/>
      <c r="AGT211" s="43"/>
      <c r="AGU211" s="43"/>
      <c r="AGV211" s="43"/>
      <c r="AGW211" s="43"/>
      <c r="AGX211" s="43"/>
      <c r="AGY211" s="43"/>
      <c r="AGZ211" s="43"/>
      <c r="AHA211" s="43"/>
      <c r="AHB211" s="43"/>
      <c r="AHC211" s="43"/>
      <c r="AHD211" s="43"/>
      <c r="AHE211" s="43"/>
      <c r="AHF211" s="43"/>
      <c r="AHG211" s="43"/>
      <c r="AHH211" s="43"/>
      <c r="AHI211" s="43"/>
      <c r="AHJ211" s="43"/>
      <c r="AHK211" s="43"/>
      <c r="AHL211" s="43"/>
      <c r="AHM211" s="43"/>
      <c r="AHN211" s="43"/>
      <c r="AHO211" s="43"/>
      <c r="AHP211" s="43"/>
      <c r="AHQ211" s="43"/>
      <c r="AHR211" s="43"/>
      <c r="AHS211" s="43"/>
      <c r="AHT211" s="43"/>
      <c r="AHU211" s="43"/>
      <c r="AHV211" s="43"/>
      <c r="AHW211" s="43"/>
      <c r="AHX211" s="43"/>
      <c r="AHY211" s="43"/>
      <c r="AHZ211" s="43"/>
      <c r="AIA211" s="43"/>
      <c r="AIB211" s="43"/>
      <c r="AIC211" s="43"/>
      <c r="AID211" s="43"/>
      <c r="AIE211" s="43"/>
      <c r="AIF211" s="43"/>
      <c r="AIG211" s="43"/>
      <c r="AIH211" s="43"/>
      <c r="AII211" s="43"/>
      <c r="AIJ211" s="43"/>
      <c r="AIK211" s="43"/>
      <c r="AIL211" s="43"/>
      <c r="AIM211" s="43"/>
      <c r="AIN211" s="43"/>
      <c r="AIO211" s="43"/>
      <c r="AIP211" s="43"/>
      <c r="AIQ211" s="43"/>
      <c r="AIR211" s="43"/>
      <c r="AIS211" s="43"/>
      <c r="AIT211" s="43"/>
      <c r="AIU211" s="43"/>
      <c r="AIV211" s="43"/>
      <c r="AIW211" s="43"/>
      <c r="AIX211" s="43"/>
      <c r="AIY211" s="43"/>
      <c r="AIZ211" s="43"/>
      <c r="AJA211" s="43"/>
      <c r="AJB211" s="43"/>
      <c r="AJC211" s="43"/>
      <c r="AJD211" s="43"/>
      <c r="AJE211" s="43"/>
      <c r="AJF211" s="43"/>
      <c r="AJG211" s="43"/>
      <c r="AJH211" s="43"/>
      <c r="AJI211" s="43"/>
      <c r="AJJ211" s="43"/>
      <c r="AJK211" s="43"/>
      <c r="AJL211" s="43"/>
      <c r="AJM211" s="43"/>
      <c r="AJN211" s="43"/>
      <c r="AJO211" s="43"/>
      <c r="AJP211" s="43"/>
      <c r="AJQ211" s="43"/>
      <c r="AJR211" s="43"/>
      <c r="AJS211" s="43"/>
      <c r="AJT211" s="43"/>
      <c r="AJU211" s="43"/>
      <c r="AJV211" s="43"/>
      <c r="AJW211" s="43"/>
      <c r="AJX211" s="43"/>
      <c r="AJY211" s="43"/>
      <c r="AJZ211" s="43"/>
      <c r="AKA211" s="43"/>
      <c r="AKB211" s="43"/>
      <c r="AKC211" s="43"/>
      <c r="AKD211" s="43"/>
      <c r="AKE211" s="43"/>
      <c r="AKF211" s="43"/>
      <c r="AKG211" s="43"/>
      <c r="AKH211" s="43"/>
      <c r="AKI211" s="43"/>
      <c r="AKJ211" s="43"/>
      <c r="AKK211" s="43"/>
      <c r="AKL211" s="43"/>
      <c r="AKM211" s="43"/>
      <c r="AKN211" s="43"/>
      <c r="AKO211" s="43"/>
      <c r="AKP211" s="43"/>
      <c r="AKQ211" s="43"/>
      <c r="AKR211" s="43"/>
      <c r="AKS211" s="43"/>
      <c r="AKT211" s="43"/>
      <c r="AKU211" s="43"/>
      <c r="AKV211" s="43"/>
      <c r="AKW211" s="43"/>
      <c r="AKX211" s="43"/>
      <c r="AKY211" s="43"/>
      <c r="AKZ211" s="43"/>
      <c r="ALA211" s="43"/>
      <c r="ALB211" s="43"/>
      <c r="ALC211" s="43"/>
      <c r="ALD211" s="43"/>
      <c r="ALE211" s="43"/>
      <c r="ALF211" s="43"/>
      <c r="ALG211" s="43"/>
      <c r="ALH211" s="43"/>
      <c r="ALI211" s="43"/>
      <c r="ALJ211" s="43"/>
      <c r="ALK211" s="43"/>
      <c r="ALL211" s="43"/>
      <c r="ALM211" s="43"/>
      <c r="ALN211" s="43"/>
      <c r="ALO211" s="43"/>
      <c r="ALP211" s="43"/>
      <c r="ALQ211" s="43"/>
      <c r="ALR211" s="43"/>
      <c r="ALS211" s="43"/>
      <c r="ALT211" s="43"/>
      <c r="ALU211" s="43"/>
      <c r="ALV211" s="43"/>
      <c r="ALW211" s="43"/>
      <c r="ALX211" s="43"/>
      <c r="ALY211" s="43"/>
      <c r="ALZ211" s="43"/>
      <c r="AMA211" s="43"/>
      <c r="AMB211" s="43"/>
      <c r="AMC211" s="43"/>
      <c r="AMD211" s="43"/>
      <c r="AME211" s="43"/>
      <c r="AMF211" s="43"/>
      <c r="AMG211" s="43"/>
      <c r="AMH211" s="43"/>
      <c r="AMI211" s="43"/>
      <c r="AMJ211" s="43"/>
      <c r="AMK211" s="43"/>
      <c r="AML211" s="43"/>
      <c r="AMM211" s="43"/>
      <c r="AMN211" s="43"/>
      <c r="AMO211" s="43"/>
      <c r="AMP211" s="43"/>
      <c r="AMQ211" s="43"/>
      <c r="AMR211" s="43"/>
      <c r="AMS211" s="43"/>
      <c r="AMT211" s="43"/>
      <c r="AMU211" s="43"/>
      <c r="AMV211" s="43"/>
      <c r="AMW211" s="43"/>
      <c r="AMX211" s="43"/>
      <c r="AMY211" s="43"/>
      <c r="AMZ211" s="43"/>
      <c r="ANA211" s="43"/>
      <c r="ANB211" s="43"/>
      <c r="ANC211" s="43"/>
      <c r="AND211" s="43"/>
      <c r="ANE211" s="43"/>
      <c r="ANF211" s="43"/>
      <c r="ANG211" s="43"/>
      <c r="ANH211" s="43"/>
      <c r="ANI211" s="43"/>
      <c r="ANJ211" s="43"/>
      <c r="ANK211" s="43"/>
      <c r="ANL211" s="43"/>
      <c r="ANM211" s="43"/>
      <c r="ANN211" s="43"/>
      <c r="ANO211" s="43"/>
      <c r="ANP211" s="43"/>
      <c r="ANQ211" s="43"/>
      <c r="ANR211" s="43"/>
      <c r="ANS211" s="43"/>
      <c r="ANT211" s="43"/>
      <c r="ANU211" s="43"/>
      <c r="ANV211" s="43"/>
      <c r="ANW211" s="43"/>
      <c r="ANX211" s="43"/>
      <c r="ANY211" s="43"/>
      <c r="ANZ211" s="43"/>
      <c r="AOA211" s="43"/>
      <c r="AOB211" s="43"/>
      <c r="AOC211" s="43"/>
      <c r="AOD211" s="43"/>
      <c r="AOE211" s="43"/>
      <c r="AOF211" s="43"/>
      <c r="AOG211" s="43"/>
      <c r="AOH211" s="43"/>
      <c r="AOI211" s="43"/>
      <c r="AOJ211" s="43"/>
      <c r="AOK211" s="43"/>
      <c r="AOL211" s="43"/>
      <c r="AOM211" s="43"/>
      <c r="AON211" s="43"/>
      <c r="AOO211" s="43"/>
      <c r="AOP211" s="43"/>
      <c r="AOQ211" s="43"/>
      <c r="AOR211" s="43"/>
      <c r="AOS211" s="43"/>
      <c r="AOT211" s="43"/>
      <c r="AOU211" s="43"/>
      <c r="AOV211" s="43"/>
      <c r="AOW211" s="43"/>
      <c r="AOX211" s="43"/>
      <c r="AOY211" s="43"/>
      <c r="AOZ211" s="43"/>
      <c r="APA211" s="43"/>
      <c r="APB211" s="43"/>
      <c r="APC211" s="43"/>
      <c r="APD211" s="43"/>
      <c r="APE211" s="43"/>
      <c r="APF211" s="43"/>
      <c r="APG211" s="43"/>
      <c r="APH211" s="43"/>
      <c r="API211" s="43"/>
      <c r="APJ211" s="43"/>
      <c r="APK211" s="43"/>
      <c r="APL211" s="43"/>
      <c r="APM211" s="43"/>
      <c r="APN211" s="43"/>
      <c r="APO211" s="43"/>
      <c r="APP211" s="43"/>
      <c r="APQ211" s="43"/>
      <c r="APR211" s="43"/>
      <c r="APS211" s="43"/>
      <c r="APT211" s="43"/>
      <c r="APU211" s="43"/>
      <c r="APV211" s="43"/>
      <c r="APW211" s="43"/>
      <c r="APX211" s="43"/>
      <c r="APY211" s="43"/>
      <c r="APZ211" s="43"/>
      <c r="AQA211" s="43"/>
      <c r="AQB211" s="43"/>
      <c r="AQC211" s="43"/>
      <c r="AQD211" s="43"/>
      <c r="AQE211" s="43"/>
      <c r="AQF211" s="43"/>
      <c r="AQG211" s="43"/>
      <c r="AQH211" s="43"/>
      <c r="AQI211" s="43"/>
      <c r="AQJ211" s="43"/>
      <c r="AQK211" s="43"/>
      <c r="AQL211" s="43"/>
      <c r="AQM211" s="43"/>
      <c r="AQN211" s="43"/>
      <c r="AQO211" s="43"/>
      <c r="AQP211" s="43"/>
      <c r="AQQ211" s="43"/>
      <c r="AQR211" s="43"/>
      <c r="AQS211" s="43"/>
      <c r="AQT211" s="43"/>
      <c r="AQU211" s="43"/>
      <c r="AQV211" s="43"/>
      <c r="AQW211" s="43"/>
      <c r="AQX211" s="43"/>
      <c r="AQY211" s="43"/>
      <c r="AQZ211" s="43"/>
      <c r="ARA211" s="43"/>
      <c r="ARB211" s="43"/>
      <c r="ARC211" s="43"/>
      <c r="ARD211" s="43"/>
      <c r="ARE211" s="43"/>
      <c r="ARF211" s="43"/>
      <c r="ARG211" s="43"/>
      <c r="ARH211" s="43"/>
      <c r="ARI211" s="43"/>
      <c r="ARJ211" s="43"/>
      <c r="ARK211" s="43"/>
      <c r="ARL211" s="43"/>
      <c r="ARM211" s="43"/>
      <c r="ARN211" s="43"/>
      <c r="ARO211" s="43"/>
      <c r="ARP211" s="43"/>
      <c r="ARQ211" s="43"/>
      <c r="ARR211" s="43"/>
      <c r="ARS211" s="43"/>
      <c r="ART211" s="43"/>
      <c r="ARU211" s="43"/>
      <c r="ARV211" s="43"/>
      <c r="ARW211" s="43"/>
      <c r="ARX211" s="43"/>
      <c r="ARY211" s="43"/>
      <c r="ARZ211" s="43"/>
      <c r="ASA211" s="43"/>
      <c r="ASB211" s="43"/>
      <c r="ASC211" s="43"/>
      <c r="ASD211" s="43"/>
      <c r="ASE211" s="43"/>
      <c r="ASF211" s="43"/>
      <c r="ASG211" s="43"/>
      <c r="ASH211" s="43"/>
      <c r="ASI211" s="43"/>
      <c r="ASJ211" s="43"/>
      <c r="ASK211" s="43"/>
      <c r="ASL211" s="43"/>
      <c r="ASM211" s="43"/>
      <c r="ASN211" s="43"/>
      <c r="ASO211" s="43"/>
      <c r="ASP211" s="43"/>
      <c r="ASQ211" s="43"/>
      <c r="ASR211" s="43"/>
      <c r="ASS211" s="43"/>
      <c r="AST211" s="43"/>
      <c r="ASU211" s="43"/>
      <c r="ASV211" s="43"/>
      <c r="ASW211" s="43"/>
      <c r="ASX211" s="43"/>
      <c r="ASY211" s="43"/>
      <c r="ASZ211" s="43"/>
      <c r="ATA211" s="43"/>
      <c r="ATB211" s="43"/>
      <c r="ATC211" s="43"/>
      <c r="ATD211" s="43"/>
      <c r="ATE211" s="43"/>
      <c r="ATF211" s="43"/>
      <c r="ATG211" s="43"/>
      <c r="ATH211" s="43"/>
      <c r="ATI211" s="43"/>
      <c r="ATJ211" s="43"/>
      <c r="ATK211" s="43"/>
      <c r="ATL211" s="43"/>
      <c r="ATM211" s="43"/>
      <c r="ATN211" s="43"/>
      <c r="ATO211" s="43"/>
      <c r="ATP211" s="43"/>
      <c r="ATQ211" s="43"/>
      <c r="ATR211" s="43"/>
      <c r="ATS211" s="43"/>
      <c r="ATT211" s="43"/>
      <c r="ATU211" s="43"/>
      <c r="ATV211" s="43"/>
      <c r="ATW211" s="43"/>
      <c r="ATX211" s="43"/>
      <c r="ATY211" s="43"/>
      <c r="ATZ211" s="43"/>
      <c r="AUA211" s="43"/>
      <c r="AUB211" s="43"/>
      <c r="AUC211" s="43"/>
      <c r="AUD211" s="43"/>
      <c r="AUE211" s="43"/>
      <c r="AUF211" s="43"/>
      <c r="AUG211" s="43"/>
      <c r="AUH211" s="43"/>
      <c r="AUI211" s="43"/>
      <c r="AUJ211" s="43"/>
      <c r="AUK211" s="43"/>
      <c r="AUL211" s="43"/>
      <c r="AUM211" s="43"/>
      <c r="AUN211" s="43"/>
      <c r="AUO211" s="43"/>
      <c r="AUP211" s="43"/>
      <c r="AUQ211" s="43"/>
      <c r="AUR211" s="43"/>
      <c r="AUS211" s="43"/>
      <c r="AUT211" s="43"/>
      <c r="AUU211" s="43"/>
      <c r="AUV211" s="43"/>
      <c r="AUW211" s="43"/>
      <c r="AUX211" s="43"/>
      <c r="AUY211" s="43"/>
      <c r="AUZ211" s="43"/>
      <c r="AVA211" s="43"/>
      <c r="AVB211" s="43"/>
      <c r="AVC211" s="43"/>
      <c r="AVD211" s="43"/>
      <c r="AVE211" s="43"/>
      <c r="AVF211" s="43"/>
      <c r="AVG211" s="43"/>
      <c r="AVH211" s="43"/>
      <c r="AVI211" s="43"/>
      <c r="AVJ211" s="43"/>
      <c r="AVK211" s="43"/>
      <c r="AVL211" s="43"/>
      <c r="AVM211" s="43"/>
      <c r="AVN211" s="43"/>
      <c r="AVO211" s="43"/>
      <c r="AVP211" s="43"/>
      <c r="AVQ211" s="43"/>
      <c r="AVR211" s="43"/>
      <c r="AVS211" s="43"/>
      <c r="AVT211" s="43"/>
      <c r="AVU211" s="43"/>
      <c r="AVV211" s="43"/>
      <c r="AVW211" s="43"/>
      <c r="AVX211" s="43"/>
      <c r="AVY211" s="43"/>
      <c r="AVZ211" s="43"/>
      <c r="AWA211" s="43"/>
      <c r="AWB211" s="43"/>
      <c r="AWC211" s="43"/>
      <c r="AWD211" s="43"/>
      <c r="AWE211" s="43"/>
      <c r="AWF211" s="43"/>
      <c r="AWG211" s="43"/>
      <c r="AWH211" s="43"/>
      <c r="AWI211" s="43"/>
      <c r="AWJ211" s="43"/>
      <c r="AWK211" s="43"/>
      <c r="AWL211" s="43"/>
      <c r="AWM211" s="43"/>
      <c r="AWN211" s="43"/>
      <c r="AWO211" s="43"/>
      <c r="AWP211" s="43"/>
      <c r="AWQ211" s="43"/>
      <c r="AWR211" s="43"/>
      <c r="AWS211" s="43"/>
      <c r="AWT211" s="43"/>
      <c r="AWU211" s="43"/>
      <c r="AWV211" s="43"/>
      <c r="AWW211" s="43"/>
      <c r="AWX211" s="43"/>
      <c r="AWY211" s="43"/>
      <c r="AWZ211" s="43"/>
      <c r="AXA211" s="43"/>
      <c r="AXB211" s="43"/>
      <c r="AXC211" s="43"/>
      <c r="AXD211" s="43"/>
      <c r="AXE211" s="43"/>
      <c r="AXF211" s="43"/>
      <c r="AXG211" s="43"/>
      <c r="AXH211" s="43"/>
      <c r="AXI211" s="43"/>
      <c r="AXJ211" s="43"/>
      <c r="AXK211" s="43"/>
      <c r="AXL211" s="43"/>
      <c r="AXM211" s="43"/>
      <c r="AXN211" s="43"/>
      <c r="AXO211" s="43"/>
      <c r="AXP211" s="43"/>
      <c r="AXQ211" s="43"/>
      <c r="AXR211" s="43"/>
      <c r="AXS211" s="43"/>
      <c r="AXT211" s="43"/>
      <c r="AXU211" s="43"/>
      <c r="AXV211" s="43"/>
      <c r="AXW211" s="43"/>
      <c r="AXX211" s="43"/>
      <c r="AXY211" s="43"/>
      <c r="AXZ211" s="43"/>
      <c r="AYA211" s="43"/>
      <c r="AYB211" s="43"/>
      <c r="AYC211" s="43"/>
      <c r="AYD211" s="43"/>
      <c r="AYE211" s="43"/>
      <c r="AYF211" s="43"/>
      <c r="AYG211" s="43"/>
      <c r="AYH211" s="43"/>
      <c r="AYI211" s="43"/>
      <c r="AYJ211" s="43"/>
      <c r="AYK211" s="43"/>
      <c r="AYL211" s="43"/>
      <c r="AYM211" s="43"/>
      <c r="AYN211" s="43"/>
      <c r="AYO211" s="43"/>
      <c r="AYP211" s="43"/>
      <c r="AYQ211" s="43"/>
      <c r="AYR211" s="43"/>
      <c r="AYS211" s="43"/>
      <c r="AYT211" s="43"/>
      <c r="AYU211" s="43"/>
      <c r="AYV211" s="43"/>
      <c r="AYW211" s="43"/>
      <c r="AYX211" s="43"/>
      <c r="AYY211" s="43"/>
      <c r="AYZ211" s="43"/>
      <c r="AZA211" s="43"/>
      <c r="AZB211" s="43"/>
      <c r="AZC211" s="43"/>
      <c r="AZD211" s="43"/>
      <c r="AZE211" s="43"/>
      <c r="AZF211" s="43"/>
      <c r="AZG211" s="43"/>
      <c r="AZH211" s="43"/>
      <c r="AZI211" s="43"/>
      <c r="AZJ211" s="43"/>
      <c r="AZK211" s="43"/>
      <c r="AZL211" s="43"/>
      <c r="AZM211" s="43"/>
      <c r="AZN211" s="43"/>
      <c r="AZO211" s="43"/>
      <c r="AZP211" s="43"/>
      <c r="AZQ211" s="43"/>
      <c r="AZR211" s="43"/>
      <c r="AZS211" s="43"/>
      <c r="AZT211" s="43"/>
      <c r="AZU211" s="43"/>
      <c r="AZV211" s="43"/>
      <c r="AZW211" s="43"/>
      <c r="AZX211" s="43"/>
      <c r="AZY211" s="43"/>
      <c r="AZZ211" s="43"/>
      <c r="BAA211" s="43"/>
      <c r="BAB211" s="43"/>
      <c r="BAC211" s="43"/>
      <c r="BAD211" s="43"/>
      <c r="BAE211" s="43"/>
      <c r="BAF211" s="43"/>
      <c r="BAG211" s="43"/>
      <c r="BAH211" s="43"/>
      <c r="BAI211" s="43"/>
      <c r="BAJ211" s="43"/>
      <c r="BAK211" s="43"/>
      <c r="BAL211" s="43"/>
      <c r="BAM211" s="43"/>
      <c r="BAN211" s="43"/>
      <c r="BAO211" s="43"/>
      <c r="BAP211" s="43"/>
      <c r="BAQ211" s="43"/>
      <c r="BAR211" s="43"/>
      <c r="BAS211" s="43"/>
      <c r="BAT211" s="43"/>
      <c r="BAU211" s="43"/>
      <c r="BAV211" s="43"/>
      <c r="BAW211" s="43"/>
      <c r="BAX211" s="43"/>
      <c r="BAY211" s="43"/>
      <c r="BAZ211" s="43"/>
      <c r="BBA211" s="43"/>
      <c r="BBB211" s="43"/>
      <c r="BBC211" s="43"/>
      <c r="BBD211" s="43"/>
      <c r="BBE211" s="43"/>
      <c r="BBF211" s="43"/>
      <c r="BBG211" s="43"/>
      <c r="BBH211" s="43"/>
      <c r="BBI211" s="43"/>
      <c r="BBJ211" s="43"/>
      <c r="BBK211" s="43"/>
      <c r="BBL211" s="43"/>
      <c r="BBM211" s="43"/>
      <c r="BBN211" s="43"/>
      <c r="BBO211" s="43"/>
      <c r="BBP211" s="43"/>
      <c r="BBQ211" s="43"/>
      <c r="BBR211" s="43"/>
      <c r="BBS211" s="43"/>
      <c r="BBT211" s="43"/>
      <c r="BBU211" s="43"/>
      <c r="BBV211" s="43"/>
      <c r="BBW211" s="43"/>
      <c r="BBX211" s="43"/>
      <c r="BBY211" s="43"/>
      <c r="BBZ211" s="43"/>
      <c r="BCA211" s="43"/>
      <c r="BCB211" s="43"/>
      <c r="BCC211" s="43"/>
      <c r="BCD211" s="43"/>
      <c r="BCE211" s="43"/>
      <c r="BCF211" s="43"/>
      <c r="BCG211" s="43"/>
      <c r="BCH211" s="43"/>
      <c r="BCI211" s="43"/>
      <c r="BCJ211" s="43"/>
      <c r="BCK211" s="43"/>
      <c r="BCL211" s="43"/>
      <c r="BCM211" s="43"/>
      <c r="BCN211" s="43"/>
      <c r="BCO211" s="43"/>
      <c r="BCP211" s="43"/>
      <c r="BCQ211" s="43"/>
      <c r="BCR211" s="43"/>
      <c r="BCS211" s="43"/>
      <c r="BCT211" s="43"/>
      <c r="BCU211" s="43"/>
      <c r="BCV211" s="43"/>
      <c r="BCW211" s="43"/>
      <c r="BCX211" s="43"/>
      <c r="BCY211" s="43"/>
      <c r="BCZ211" s="43"/>
      <c r="BDA211" s="43"/>
      <c r="BDB211" s="43"/>
      <c r="BDC211" s="43"/>
      <c r="BDD211" s="43"/>
      <c r="BDE211" s="43"/>
      <c r="BDF211" s="43"/>
      <c r="BDG211" s="43"/>
      <c r="BDH211" s="43"/>
      <c r="BDI211" s="43"/>
      <c r="BDJ211" s="43"/>
      <c r="BDK211" s="43"/>
      <c r="BDL211" s="43"/>
      <c r="BDM211" s="43"/>
      <c r="BDN211" s="43"/>
      <c r="BDO211" s="43"/>
      <c r="BDP211" s="43"/>
      <c r="BDQ211" s="43"/>
      <c r="BDR211" s="43"/>
      <c r="BDS211" s="43"/>
      <c r="BDT211" s="43"/>
      <c r="BDU211" s="43"/>
      <c r="BDV211" s="43"/>
      <c r="BDW211" s="43"/>
      <c r="BDX211" s="43"/>
      <c r="BDY211" s="43"/>
      <c r="BDZ211" s="43"/>
      <c r="BEA211" s="43"/>
      <c r="BEB211" s="43"/>
      <c r="BEC211" s="43"/>
      <c r="BED211" s="43"/>
      <c r="BEE211" s="43"/>
      <c r="BEF211" s="43"/>
      <c r="BEG211" s="43"/>
      <c r="BEH211" s="43"/>
      <c r="BEI211" s="43"/>
      <c r="BEJ211" s="43"/>
      <c r="BEK211" s="43"/>
      <c r="BEL211" s="43"/>
      <c r="BEM211" s="43"/>
      <c r="BEN211" s="43"/>
      <c r="BEO211" s="43"/>
      <c r="BEP211" s="43"/>
      <c r="BEQ211" s="43"/>
      <c r="BER211" s="43"/>
      <c r="BES211" s="43"/>
      <c r="BET211" s="43"/>
      <c r="BEU211" s="43"/>
      <c r="BEV211" s="43"/>
      <c r="BEW211" s="43"/>
      <c r="BEX211" s="43"/>
      <c r="BEY211" s="43"/>
      <c r="BEZ211" s="43"/>
      <c r="BFA211" s="43"/>
      <c r="BFB211" s="43"/>
      <c r="BFC211" s="43"/>
      <c r="BFD211" s="43"/>
      <c r="BFE211" s="43"/>
      <c r="BFF211" s="43"/>
      <c r="BFG211" s="43"/>
      <c r="BFH211" s="43"/>
      <c r="BFI211" s="43"/>
      <c r="BFJ211" s="43"/>
      <c r="BFK211" s="43"/>
      <c r="BFL211" s="43"/>
      <c r="BFM211" s="43"/>
      <c r="BFN211" s="43"/>
      <c r="BFO211" s="43"/>
      <c r="BFP211" s="43"/>
      <c r="BFQ211" s="43"/>
      <c r="BFR211" s="43"/>
      <c r="BFS211" s="43"/>
      <c r="BFT211" s="43"/>
      <c r="BFU211" s="43"/>
      <c r="BFV211" s="43"/>
      <c r="BFW211" s="43"/>
      <c r="BFX211" s="43"/>
      <c r="BFY211" s="43"/>
      <c r="BFZ211" s="43"/>
      <c r="BGA211" s="43"/>
      <c r="BGB211" s="43"/>
      <c r="BGC211" s="43"/>
      <c r="BGD211" s="43"/>
      <c r="BGE211" s="43"/>
      <c r="BGF211" s="43"/>
      <c r="BGG211" s="43"/>
      <c r="BGH211" s="43"/>
      <c r="BGI211" s="43"/>
      <c r="BGJ211" s="43"/>
      <c r="BGK211" s="43"/>
      <c r="BGL211" s="43"/>
      <c r="BGM211" s="43"/>
      <c r="BGN211" s="43"/>
      <c r="BGO211" s="43"/>
      <c r="BGP211" s="43"/>
      <c r="BGQ211" s="43"/>
      <c r="BGR211" s="43"/>
      <c r="BGS211" s="43"/>
      <c r="BGT211" s="43"/>
      <c r="BGU211" s="43"/>
      <c r="BGV211" s="43"/>
      <c r="BGW211" s="43"/>
      <c r="BGX211" s="43"/>
      <c r="BGY211" s="43"/>
      <c r="BGZ211" s="43"/>
      <c r="BHA211" s="43"/>
      <c r="BHB211" s="43"/>
      <c r="BHC211" s="43"/>
      <c r="BHD211" s="43"/>
      <c r="BHE211" s="43"/>
      <c r="BHF211" s="43"/>
      <c r="BHG211" s="43"/>
      <c r="BHH211" s="43"/>
      <c r="BHI211" s="43"/>
      <c r="BHJ211" s="43"/>
      <c r="BHK211" s="43"/>
      <c r="BHL211" s="43"/>
      <c r="BHM211" s="43"/>
      <c r="BHN211" s="43"/>
      <c r="BHO211" s="43"/>
      <c r="BHP211" s="43"/>
      <c r="BHQ211" s="43"/>
      <c r="BHR211" s="43"/>
      <c r="BHS211" s="43"/>
      <c r="BHT211" s="43"/>
      <c r="BHU211" s="43"/>
      <c r="BHV211" s="43"/>
      <c r="BHW211" s="43"/>
      <c r="BHX211" s="43"/>
      <c r="BHY211" s="43"/>
      <c r="BHZ211" s="43"/>
      <c r="BIA211" s="43"/>
      <c r="BIB211" s="43"/>
      <c r="BIC211" s="43"/>
      <c r="BID211" s="43"/>
      <c r="BIE211" s="43"/>
      <c r="BIF211" s="43"/>
      <c r="BIG211" s="43"/>
      <c r="BIH211" s="43"/>
      <c r="BII211" s="43"/>
      <c r="BIJ211" s="43"/>
      <c r="BIK211" s="43"/>
      <c r="BIL211" s="43"/>
      <c r="BIM211" s="43"/>
      <c r="BIN211" s="43"/>
      <c r="BIO211" s="43"/>
      <c r="BIP211" s="43"/>
      <c r="BIQ211" s="43"/>
      <c r="BIR211" s="43"/>
      <c r="BIS211" s="43"/>
      <c r="BIT211" s="43"/>
      <c r="BIU211" s="43"/>
      <c r="BIV211" s="43"/>
      <c r="BIW211" s="43"/>
      <c r="BIX211" s="43"/>
      <c r="BIY211" s="43"/>
      <c r="BIZ211" s="43"/>
      <c r="BJA211" s="43"/>
      <c r="BJB211" s="43"/>
      <c r="BJC211" s="43"/>
      <c r="BJD211" s="43"/>
      <c r="BJE211" s="43"/>
      <c r="BJF211" s="43"/>
      <c r="BJG211" s="43"/>
      <c r="BJH211" s="43"/>
      <c r="BJI211" s="43"/>
      <c r="BJJ211" s="43"/>
      <c r="BJK211" s="43"/>
      <c r="BJL211" s="43"/>
      <c r="BJM211" s="43"/>
      <c r="BJN211" s="43"/>
      <c r="BJO211" s="43"/>
      <c r="BJP211" s="43"/>
      <c r="BJQ211" s="43"/>
      <c r="BJR211" s="43"/>
      <c r="BJS211" s="43"/>
      <c r="BJT211" s="43"/>
      <c r="BJU211" s="43"/>
      <c r="BJV211" s="43"/>
      <c r="BJW211" s="43"/>
      <c r="BJX211" s="43"/>
      <c r="BJY211" s="43"/>
      <c r="BJZ211" s="43"/>
      <c r="BKA211" s="43"/>
      <c r="BKB211" s="43"/>
      <c r="BKC211" s="43"/>
      <c r="BKD211" s="43"/>
      <c r="BKE211" s="43"/>
      <c r="BKF211" s="43"/>
      <c r="BKG211" s="43"/>
      <c r="BKH211" s="43"/>
      <c r="BKI211" s="43"/>
      <c r="BKJ211" s="43"/>
      <c r="BKK211" s="43"/>
      <c r="BKL211" s="43"/>
      <c r="BKM211" s="43"/>
      <c r="BKN211" s="43"/>
      <c r="BKO211" s="43"/>
      <c r="BKP211" s="43"/>
      <c r="BKQ211" s="43"/>
      <c r="BKR211" s="43"/>
      <c r="BKS211" s="43"/>
      <c r="BKT211" s="43"/>
      <c r="BKU211" s="43"/>
      <c r="BKV211" s="43"/>
      <c r="BKW211" s="43"/>
      <c r="BKX211" s="43"/>
      <c r="BKY211" s="43"/>
      <c r="BKZ211" s="43"/>
      <c r="BLA211" s="43"/>
      <c r="BLB211" s="43"/>
      <c r="BLC211" s="43"/>
      <c r="BLD211" s="43"/>
      <c r="BLE211" s="43"/>
      <c r="BLF211" s="43"/>
      <c r="BLG211" s="43"/>
      <c r="BLH211" s="43"/>
      <c r="BLI211" s="43"/>
      <c r="BLJ211" s="43"/>
      <c r="BLK211" s="43"/>
      <c r="BLL211" s="43"/>
      <c r="BLM211" s="43"/>
      <c r="BLN211" s="43"/>
      <c r="BLO211" s="43"/>
      <c r="BLP211" s="43"/>
      <c r="BLQ211" s="43"/>
      <c r="BLR211" s="43"/>
      <c r="BLS211" s="43"/>
      <c r="BLT211" s="43"/>
      <c r="BLU211" s="43"/>
      <c r="BLV211" s="43"/>
      <c r="BLW211" s="43"/>
      <c r="BLX211" s="43"/>
      <c r="BLY211" s="43"/>
      <c r="BLZ211" s="43"/>
      <c r="BMA211" s="43"/>
      <c r="BMB211" s="43"/>
      <c r="BMC211" s="43"/>
      <c r="BMD211" s="43"/>
      <c r="BME211" s="43"/>
      <c r="BMF211" s="43"/>
      <c r="BMG211" s="43"/>
      <c r="BMH211" s="43"/>
      <c r="BMI211" s="43"/>
      <c r="BMJ211" s="43"/>
      <c r="BMK211" s="43"/>
      <c r="BML211" s="43"/>
      <c r="BMM211" s="43"/>
      <c r="BMN211" s="43"/>
      <c r="BMO211" s="43"/>
      <c r="BMP211" s="43"/>
      <c r="BMQ211" s="43"/>
      <c r="BMR211" s="43"/>
      <c r="BMS211" s="43"/>
      <c r="BMT211" s="43"/>
      <c r="BMU211" s="43"/>
      <c r="BMV211" s="43"/>
      <c r="BMW211" s="43"/>
      <c r="BMX211" s="43"/>
      <c r="BMY211" s="43"/>
      <c r="BMZ211" s="43"/>
      <c r="BNA211" s="43"/>
      <c r="BNB211" s="43"/>
      <c r="BNC211" s="43"/>
      <c r="BND211" s="43"/>
      <c r="BNE211" s="43"/>
      <c r="BNF211" s="43"/>
      <c r="BNG211" s="43"/>
      <c r="BNH211" s="43"/>
      <c r="BNI211" s="43"/>
      <c r="BNJ211" s="43"/>
      <c r="BNK211" s="43"/>
      <c r="BNL211" s="43"/>
      <c r="BNM211" s="43"/>
      <c r="BNN211" s="43"/>
      <c r="BNO211" s="43"/>
      <c r="BNP211" s="43"/>
      <c r="BNQ211" s="43"/>
      <c r="BNR211" s="43"/>
      <c r="BNS211" s="43"/>
      <c r="BNT211" s="43"/>
      <c r="BNU211" s="43"/>
      <c r="BNV211" s="43"/>
      <c r="BNW211" s="43"/>
      <c r="BNX211" s="43"/>
      <c r="BNY211" s="43"/>
      <c r="BNZ211" s="43"/>
      <c r="BOA211" s="43"/>
      <c r="BOB211" s="43"/>
      <c r="BOC211" s="43"/>
      <c r="BOD211" s="43"/>
      <c r="BOE211" s="43"/>
      <c r="BOF211" s="43"/>
      <c r="BOG211" s="43"/>
      <c r="BOH211" s="43"/>
      <c r="BOI211" s="43"/>
      <c r="BOJ211" s="43"/>
      <c r="BOK211" s="43"/>
      <c r="BOL211" s="43"/>
      <c r="BOM211" s="43"/>
      <c r="BON211" s="43"/>
      <c r="BOO211" s="43"/>
      <c r="BOP211" s="43"/>
      <c r="BOQ211" s="43"/>
      <c r="BOR211" s="43"/>
      <c r="BOS211" s="43"/>
      <c r="BOT211" s="43"/>
      <c r="BOU211" s="43"/>
      <c r="BOV211" s="43"/>
      <c r="BOW211" s="43"/>
      <c r="BOX211" s="43"/>
      <c r="BOY211" s="43"/>
      <c r="BOZ211" s="43"/>
      <c r="BPA211" s="43"/>
      <c r="BPB211" s="43"/>
      <c r="BPC211" s="43"/>
      <c r="BPD211" s="43"/>
      <c r="BPE211" s="43"/>
      <c r="BPF211" s="43"/>
      <c r="BPG211" s="43"/>
      <c r="BPH211" s="43"/>
      <c r="BPI211" s="43"/>
      <c r="BPJ211" s="43"/>
      <c r="BPK211" s="43"/>
      <c r="BPL211" s="43"/>
      <c r="BPM211" s="43"/>
      <c r="BPN211" s="43"/>
      <c r="BPO211" s="43"/>
      <c r="BPP211" s="43"/>
      <c r="BPQ211" s="43"/>
      <c r="BPR211" s="43"/>
      <c r="BPS211" s="43"/>
      <c r="BPT211" s="43"/>
      <c r="BPU211" s="43"/>
      <c r="BPV211" s="43"/>
      <c r="BPW211" s="43"/>
      <c r="BPX211" s="43"/>
      <c r="BPY211" s="43"/>
      <c r="BPZ211" s="43"/>
      <c r="BQA211" s="43"/>
      <c r="BQB211" s="43"/>
      <c r="BQC211" s="43"/>
      <c r="BQD211" s="43"/>
      <c r="BQE211" s="43"/>
      <c r="BQF211" s="43"/>
      <c r="BQG211" s="43"/>
      <c r="BQH211" s="43"/>
      <c r="BQI211" s="43"/>
      <c r="BQJ211" s="43"/>
      <c r="BQK211" s="43"/>
      <c r="BQL211" s="43"/>
      <c r="BQM211" s="43"/>
      <c r="BQN211" s="43"/>
      <c r="BQO211" s="43"/>
      <c r="BQP211" s="43"/>
      <c r="BQQ211" s="43"/>
      <c r="BQR211" s="43"/>
      <c r="BQS211" s="43"/>
      <c r="BQT211" s="43"/>
      <c r="BQU211" s="43"/>
      <c r="BQV211" s="43"/>
      <c r="BQW211" s="43"/>
      <c r="BQX211" s="43"/>
      <c r="BQY211" s="43"/>
      <c r="BQZ211" s="43"/>
      <c r="BRA211" s="43"/>
      <c r="BRB211" s="43"/>
      <c r="BRC211" s="43"/>
      <c r="BRD211" s="43"/>
      <c r="BRE211" s="43"/>
      <c r="BRF211" s="43"/>
      <c r="BRG211" s="43"/>
      <c r="BRH211" s="43"/>
      <c r="BRI211" s="43"/>
      <c r="BRJ211" s="43"/>
      <c r="BRK211" s="43"/>
      <c r="BRL211" s="43"/>
      <c r="BRM211" s="43"/>
      <c r="BRN211" s="43"/>
      <c r="BRO211" s="43"/>
      <c r="BRP211" s="43"/>
      <c r="BRQ211" s="43"/>
      <c r="BRR211" s="43"/>
      <c r="BRS211" s="43"/>
      <c r="BRT211" s="43"/>
      <c r="BRU211" s="43"/>
      <c r="BRV211" s="43"/>
      <c r="BRW211" s="43"/>
      <c r="BRX211" s="43"/>
      <c r="BRY211" s="43"/>
      <c r="BRZ211" s="43"/>
      <c r="BSA211" s="43"/>
      <c r="BSB211" s="43"/>
      <c r="BSC211" s="43"/>
      <c r="BSD211" s="43"/>
      <c r="BSE211" s="43"/>
      <c r="BSF211" s="43"/>
      <c r="BSG211" s="43"/>
      <c r="BSH211" s="43"/>
      <c r="BSI211" s="43"/>
      <c r="BSJ211" s="43"/>
      <c r="BSK211" s="43"/>
      <c r="BSL211" s="43"/>
      <c r="BSM211" s="43"/>
      <c r="BSN211" s="43"/>
      <c r="BSO211" s="43"/>
      <c r="BSP211" s="43"/>
      <c r="BSQ211" s="43"/>
      <c r="BSR211" s="43"/>
      <c r="BSS211" s="43"/>
      <c r="BST211" s="43"/>
      <c r="BSU211" s="43"/>
      <c r="BSV211" s="43"/>
      <c r="BSW211" s="43"/>
      <c r="BSX211" s="43"/>
      <c r="BSY211" s="43"/>
      <c r="BSZ211" s="43"/>
      <c r="BTA211" s="43"/>
      <c r="BTB211" s="43"/>
      <c r="BTC211" s="43"/>
      <c r="BTD211" s="43"/>
      <c r="BTE211" s="43"/>
      <c r="BTF211" s="43"/>
      <c r="BTG211" s="43"/>
      <c r="BTH211" s="43"/>
      <c r="BTI211" s="43"/>
      <c r="BTJ211" s="43"/>
      <c r="BTK211" s="43"/>
      <c r="BTL211" s="43"/>
      <c r="BTM211" s="43"/>
      <c r="BTN211" s="43"/>
      <c r="BTO211" s="43"/>
      <c r="BTP211" s="43"/>
      <c r="BTQ211" s="43"/>
      <c r="BTR211" s="43"/>
      <c r="BTS211" s="43"/>
      <c r="BTT211" s="43"/>
      <c r="BTU211" s="43"/>
      <c r="BTV211" s="43"/>
      <c r="BTW211" s="43"/>
      <c r="BTX211" s="43"/>
      <c r="BTY211" s="43"/>
      <c r="BTZ211" s="43"/>
      <c r="BUA211" s="43"/>
      <c r="BUB211" s="43"/>
      <c r="BUC211" s="43"/>
      <c r="BUD211" s="43"/>
      <c r="BUE211" s="43"/>
      <c r="BUF211" s="43"/>
      <c r="BUG211" s="43"/>
      <c r="BUH211" s="43"/>
      <c r="BUI211" s="43"/>
      <c r="BUJ211" s="43"/>
      <c r="BUK211" s="43"/>
      <c r="BUL211" s="43"/>
      <c r="BUM211" s="43"/>
      <c r="BUN211" s="43"/>
      <c r="BUO211" s="43"/>
      <c r="BUP211" s="43"/>
      <c r="BUQ211" s="43"/>
      <c r="BUR211" s="43"/>
      <c r="BUS211" s="43"/>
      <c r="BUT211" s="43"/>
      <c r="BUU211" s="43"/>
      <c r="BUV211" s="43"/>
      <c r="BUW211" s="43"/>
      <c r="BUX211" s="43"/>
      <c r="BUY211" s="43"/>
      <c r="BUZ211" s="43"/>
      <c r="BVA211" s="43"/>
      <c r="BVB211" s="43"/>
      <c r="BVC211" s="43"/>
      <c r="BVD211" s="43"/>
      <c r="BVE211" s="43"/>
      <c r="BVF211" s="43"/>
      <c r="BVG211" s="43"/>
      <c r="BVH211" s="43"/>
      <c r="BVI211" s="43"/>
      <c r="BVJ211" s="43"/>
      <c r="BVK211" s="43"/>
      <c r="BVL211" s="43"/>
      <c r="BVM211" s="43"/>
      <c r="BVN211" s="43"/>
      <c r="BVO211" s="43"/>
      <c r="BVP211" s="43"/>
      <c r="BVQ211" s="43"/>
      <c r="BVR211" s="43"/>
      <c r="BVS211" s="43"/>
      <c r="BVT211" s="43"/>
      <c r="BVU211" s="43"/>
      <c r="BVV211" s="43"/>
      <c r="BVW211" s="43"/>
      <c r="BVX211" s="43"/>
      <c r="BVY211" s="43"/>
      <c r="BVZ211" s="43"/>
      <c r="BWA211" s="43"/>
      <c r="BWB211" s="43"/>
      <c r="BWC211" s="43"/>
      <c r="BWD211" s="43"/>
      <c r="BWE211" s="43"/>
      <c r="BWF211" s="43"/>
      <c r="BWG211" s="43"/>
      <c r="BWH211" s="43"/>
      <c r="BWI211" s="43"/>
      <c r="BWJ211" s="43"/>
    </row>
    <row r="212" spans="1:1960" x14ac:dyDescent="0.2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43"/>
      <c r="BM212" s="43"/>
      <c r="BN212" s="43"/>
      <c r="BO212" s="43"/>
      <c r="BP212" s="43"/>
      <c r="BQ212" s="43"/>
      <c r="BR212" s="43"/>
      <c r="BS212" s="43"/>
      <c r="BT212" s="43"/>
      <c r="BU212" s="43"/>
      <c r="BV212" s="43"/>
      <c r="BW212" s="43"/>
      <c r="BX212" s="43"/>
      <c r="BY212" s="43"/>
      <c r="BZ212" s="43"/>
      <c r="CA212" s="43"/>
      <c r="CB212" s="43"/>
      <c r="CC212" s="43"/>
      <c r="CD212" s="43"/>
      <c r="CE212" s="43"/>
      <c r="CF212" s="43"/>
      <c r="CG212" s="43"/>
      <c r="CH212" s="43"/>
      <c r="CI212" s="43"/>
      <c r="CJ212" s="43"/>
      <c r="CK212" s="43"/>
      <c r="CL212" s="43"/>
      <c r="CM212" s="43"/>
      <c r="CN212" s="43"/>
      <c r="CO212" s="43"/>
      <c r="CP212" s="43"/>
      <c r="CQ212" s="43"/>
      <c r="CR212" s="43"/>
      <c r="CS212" s="43"/>
      <c r="CT212" s="43"/>
      <c r="CU212" s="43"/>
      <c r="CV212" s="43"/>
      <c r="CW212" s="43"/>
      <c r="CX212" s="43"/>
      <c r="CY212" s="43"/>
      <c r="CZ212" s="43"/>
      <c r="DA212" s="43"/>
      <c r="DB212" s="43"/>
      <c r="DC212" s="43"/>
      <c r="DD212" s="43"/>
      <c r="DE212" s="43"/>
      <c r="DF212" s="43"/>
      <c r="DG212" s="43"/>
      <c r="DH212" s="43"/>
      <c r="DI212" s="43"/>
      <c r="DJ212" s="43"/>
      <c r="DK212" s="43"/>
      <c r="DL212" s="43"/>
      <c r="DM212" s="43"/>
      <c r="DN212" s="43"/>
      <c r="DO212" s="43"/>
      <c r="DP212" s="43"/>
      <c r="DQ212" s="43"/>
      <c r="DR212" s="43"/>
      <c r="DS212" s="43"/>
      <c r="DT212" s="43"/>
      <c r="DU212" s="43"/>
      <c r="DV212" s="43"/>
      <c r="DW212" s="43"/>
      <c r="DX212" s="43"/>
      <c r="DY212" s="43"/>
      <c r="DZ212" s="43"/>
      <c r="EA212" s="43"/>
      <c r="EB212" s="43"/>
      <c r="EC212" s="43"/>
      <c r="ED212" s="43"/>
      <c r="EE212" s="43"/>
      <c r="EF212" s="43"/>
      <c r="EG212" s="43"/>
      <c r="EH212" s="43"/>
      <c r="EI212" s="43"/>
      <c r="EJ212" s="43"/>
      <c r="EK212" s="43"/>
      <c r="EL212" s="43"/>
      <c r="EM212" s="43"/>
      <c r="EN212" s="43"/>
      <c r="EO212" s="43"/>
      <c r="EP212" s="43"/>
      <c r="EQ212" s="43"/>
      <c r="ER212" s="43"/>
      <c r="ES212" s="43"/>
      <c r="ET212" s="43"/>
      <c r="EU212" s="43"/>
      <c r="EV212" s="43"/>
      <c r="EW212" s="43"/>
      <c r="EX212" s="43"/>
      <c r="EY212" s="43"/>
      <c r="EZ212" s="43"/>
      <c r="FA212" s="43"/>
      <c r="FB212" s="43"/>
      <c r="FC212" s="43"/>
      <c r="FD212" s="43"/>
      <c r="FE212" s="43"/>
      <c r="FF212" s="43"/>
      <c r="FG212" s="43"/>
      <c r="FH212" s="43"/>
      <c r="FI212" s="43"/>
      <c r="FJ212" s="43"/>
      <c r="FK212" s="43"/>
      <c r="FL212" s="43"/>
      <c r="FM212" s="43"/>
      <c r="FN212" s="43"/>
      <c r="FO212" s="43"/>
      <c r="FP212" s="43"/>
      <c r="FQ212" s="43"/>
      <c r="FR212" s="43"/>
      <c r="FS212" s="43"/>
      <c r="FT212" s="43"/>
      <c r="FU212" s="43"/>
      <c r="FV212" s="43"/>
      <c r="FW212" s="43"/>
      <c r="FX212" s="43"/>
      <c r="FY212" s="43"/>
      <c r="FZ212" s="43"/>
      <c r="GA212" s="43"/>
      <c r="GB212" s="43"/>
      <c r="GC212" s="43"/>
      <c r="GD212" s="43"/>
      <c r="GE212" s="43"/>
      <c r="GF212" s="43"/>
      <c r="GG212" s="43"/>
      <c r="GH212" s="43"/>
      <c r="GI212" s="43"/>
      <c r="GJ212" s="43"/>
      <c r="GK212" s="43"/>
      <c r="GL212" s="43"/>
      <c r="GM212" s="43"/>
      <c r="GN212" s="43"/>
      <c r="GO212" s="43"/>
      <c r="GP212" s="43"/>
      <c r="GQ212" s="43"/>
      <c r="GR212" s="43"/>
      <c r="GS212" s="43"/>
      <c r="GT212" s="43"/>
      <c r="GU212" s="43"/>
      <c r="GV212" s="43"/>
      <c r="GW212" s="43"/>
      <c r="GX212" s="43"/>
      <c r="GY212" s="43"/>
      <c r="GZ212" s="43"/>
      <c r="HA212" s="43"/>
      <c r="HB212" s="43"/>
      <c r="HC212" s="43"/>
      <c r="HD212" s="43"/>
      <c r="HE212" s="43"/>
      <c r="HF212" s="43"/>
      <c r="HG212" s="43"/>
      <c r="HH212" s="43"/>
      <c r="HI212" s="43"/>
      <c r="HJ212" s="43"/>
      <c r="HK212" s="43"/>
      <c r="HL212" s="43"/>
      <c r="HM212" s="43"/>
      <c r="HN212" s="43"/>
      <c r="HO212" s="43"/>
      <c r="HP212" s="43"/>
      <c r="HQ212" s="43"/>
      <c r="HR212" s="43"/>
      <c r="HS212" s="43"/>
      <c r="HT212" s="43"/>
      <c r="HU212" s="43"/>
      <c r="HV212" s="43"/>
      <c r="HW212" s="43"/>
      <c r="HX212" s="43"/>
      <c r="HY212" s="43"/>
      <c r="HZ212" s="43"/>
      <c r="IA212" s="43"/>
      <c r="IB212" s="43"/>
      <c r="IC212" s="43"/>
      <c r="ID212" s="43"/>
      <c r="IE212" s="43"/>
      <c r="IF212" s="43"/>
      <c r="IG212" s="43"/>
      <c r="IH212" s="43"/>
      <c r="II212" s="43"/>
      <c r="IJ212" s="43"/>
      <c r="IK212" s="43"/>
      <c r="IL212" s="43"/>
      <c r="IM212" s="43"/>
      <c r="IN212" s="43"/>
      <c r="IO212" s="43"/>
      <c r="IP212" s="43"/>
      <c r="IQ212" s="43"/>
      <c r="IR212" s="43"/>
      <c r="IS212" s="43"/>
      <c r="IT212" s="43"/>
      <c r="IU212" s="43"/>
      <c r="IV212" s="43"/>
      <c r="IW212" s="43"/>
      <c r="IX212" s="43"/>
      <c r="IY212" s="43"/>
      <c r="IZ212" s="43"/>
      <c r="JA212" s="43"/>
      <c r="JB212" s="43"/>
      <c r="JC212" s="43"/>
      <c r="JD212" s="43"/>
      <c r="JE212" s="43"/>
      <c r="JF212" s="43"/>
      <c r="JG212" s="43"/>
      <c r="JH212" s="43"/>
      <c r="JI212" s="43"/>
      <c r="JJ212" s="43"/>
      <c r="JK212" s="43"/>
      <c r="JL212" s="43"/>
      <c r="JM212" s="43"/>
      <c r="JN212" s="43"/>
      <c r="JO212" s="43"/>
      <c r="JP212" s="43"/>
      <c r="JQ212" s="43"/>
      <c r="JR212" s="43"/>
      <c r="JS212" s="43"/>
      <c r="JT212" s="43"/>
      <c r="JU212" s="43"/>
      <c r="JV212" s="43"/>
      <c r="JW212" s="43"/>
      <c r="JX212" s="43"/>
      <c r="JY212" s="43"/>
      <c r="JZ212" s="43"/>
      <c r="KA212" s="43"/>
      <c r="KB212" s="43"/>
      <c r="KC212" s="43"/>
      <c r="KD212" s="43"/>
      <c r="KE212" s="43"/>
      <c r="KF212" s="43"/>
      <c r="KG212" s="43"/>
      <c r="KH212" s="43"/>
      <c r="KI212" s="43"/>
      <c r="KJ212" s="43"/>
      <c r="KK212" s="43"/>
      <c r="KL212" s="43"/>
      <c r="KM212" s="43"/>
      <c r="KN212" s="43"/>
      <c r="KO212" s="43"/>
      <c r="KP212" s="43"/>
      <c r="KQ212" s="43"/>
      <c r="KR212" s="43"/>
      <c r="KS212" s="43"/>
      <c r="KT212" s="43"/>
      <c r="KU212" s="43"/>
      <c r="KV212" s="43"/>
      <c r="KW212" s="43"/>
      <c r="KX212" s="43"/>
      <c r="KY212" s="43"/>
      <c r="KZ212" s="43"/>
      <c r="LA212" s="43"/>
      <c r="LB212" s="43"/>
      <c r="LC212" s="43"/>
      <c r="LD212" s="43"/>
      <c r="LE212" s="43"/>
      <c r="LF212" s="43"/>
      <c r="LG212" s="43"/>
      <c r="LH212" s="43"/>
      <c r="LI212" s="43"/>
      <c r="LJ212" s="43"/>
      <c r="LK212" s="43"/>
      <c r="LL212" s="43"/>
      <c r="LM212" s="43"/>
      <c r="LN212" s="43"/>
      <c r="LO212" s="43"/>
      <c r="LP212" s="43"/>
      <c r="LQ212" s="43"/>
      <c r="LR212" s="43"/>
      <c r="LS212" s="43"/>
      <c r="LT212" s="43"/>
      <c r="LU212" s="43"/>
      <c r="LV212" s="43"/>
      <c r="LW212" s="43"/>
      <c r="LX212" s="43"/>
      <c r="LY212" s="43"/>
      <c r="LZ212" s="43"/>
      <c r="MA212" s="43"/>
      <c r="MB212" s="43"/>
      <c r="MC212" s="43"/>
      <c r="MD212" s="43"/>
      <c r="ME212" s="43"/>
      <c r="MF212" s="43"/>
      <c r="MG212" s="43"/>
      <c r="MH212" s="43"/>
      <c r="MI212" s="43"/>
      <c r="MJ212" s="43"/>
      <c r="MK212" s="43"/>
      <c r="ML212" s="43"/>
      <c r="MM212" s="43"/>
      <c r="MN212" s="43"/>
      <c r="MO212" s="43"/>
      <c r="MP212" s="43"/>
      <c r="MQ212" s="43"/>
      <c r="MR212" s="43"/>
      <c r="MS212" s="43"/>
      <c r="MT212" s="43"/>
      <c r="MU212" s="43"/>
      <c r="MV212" s="43"/>
      <c r="MW212" s="43"/>
      <c r="MX212" s="43"/>
      <c r="MY212" s="43"/>
      <c r="MZ212" s="43"/>
      <c r="NA212" s="43"/>
      <c r="NB212" s="43"/>
      <c r="NC212" s="43"/>
      <c r="ND212" s="43"/>
      <c r="NE212" s="43"/>
      <c r="NF212" s="43"/>
      <c r="NG212" s="43"/>
      <c r="NH212" s="43"/>
      <c r="NI212" s="43"/>
      <c r="NJ212" s="43"/>
      <c r="NK212" s="43"/>
      <c r="NL212" s="43"/>
      <c r="NM212" s="43"/>
      <c r="NN212" s="43"/>
      <c r="NO212" s="43"/>
      <c r="NP212" s="43"/>
      <c r="NQ212" s="43"/>
      <c r="NR212" s="43"/>
      <c r="NS212" s="43"/>
      <c r="NT212" s="43"/>
      <c r="NU212" s="43"/>
      <c r="NV212" s="43"/>
      <c r="NW212" s="43"/>
      <c r="NX212" s="43"/>
      <c r="NY212" s="43"/>
      <c r="NZ212" s="43"/>
      <c r="OA212" s="43"/>
      <c r="OB212" s="43"/>
      <c r="OC212" s="43"/>
      <c r="OD212" s="43"/>
      <c r="OE212" s="43"/>
      <c r="OF212" s="43"/>
      <c r="OG212" s="43"/>
      <c r="OH212" s="43"/>
      <c r="OI212" s="43"/>
      <c r="OJ212" s="43"/>
      <c r="OK212" s="43"/>
      <c r="OL212" s="43"/>
      <c r="OM212" s="43"/>
      <c r="ON212" s="43"/>
      <c r="OO212" s="43"/>
      <c r="OP212" s="43"/>
      <c r="OQ212" s="43"/>
      <c r="OR212" s="43"/>
      <c r="OS212" s="43"/>
      <c r="OT212" s="43"/>
      <c r="OU212" s="43"/>
      <c r="OV212" s="43"/>
      <c r="OW212" s="43"/>
      <c r="OX212" s="43"/>
      <c r="OY212" s="43"/>
      <c r="OZ212" s="43"/>
      <c r="PA212" s="43"/>
      <c r="PB212" s="43"/>
      <c r="PC212" s="43"/>
      <c r="PD212" s="43"/>
      <c r="PE212" s="43"/>
      <c r="PF212" s="43"/>
      <c r="PG212" s="43"/>
      <c r="PH212" s="43"/>
      <c r="PI212" s="43"/>
      <c r="PJ212" s="43"/>
      <c r="PK212" s="43"/>
      <c r="PL212" s="43"/>
      <c r="PM212" s="43"/>
      <c r="PN212" s="43"/>
      <c r="PO212" s="43"/>
      <c r="PP212" s="43"/>
      <c r="PQ212" s="43"/>
      <c r="PR212" s="43"/>
      <c r="PS212" s="43"/>
      <c r="PT212" s="43"/>
      <c r="PU212" s="43"/>
      <c r="PV212" s="43"/>
      <c r="PW212" s="43"/>
      <c r="PX212" s="43"/>
      <c r="PY212" s="43"/>
      <c r="PZ212" s="43"/>
      <c r="QA212" s="43"/>
      <c r="QB212" s="43"/>
      <c r="QC212" s="43"/>
      <c r="QD212" s="43"/>
      <c r="QE212" s="43"/>
      <c r="QF212" s="43"/>
      <c r="QG212" s="43"/>
      <c r="QH212" s="43"/>
      <c r="QI212" s="43"/>
      <c r="QJ212" s="43"/>
      <c r="QK212" s="43"/>
      <c r="QL212" s="43"/>
      <c r="QM212" s="43"/>
      <c r="QN212" s="43"/>
      <c r="QO212" s="43"/>
      <c r="QP212" s="43"/>
      <c r="QQ212" s="43"/>
      <c r="QR212" s="43"/>
      <c r="QS212" s="43"/>
      <c r="QT212" s="43"/>
      <c r="QU212" s="43"/>
      <c r="QV212" s="43"/>
      <c r="QW212" s="43"/>
      <c r="QX212" s="43"/>
      <c r="QY212" s="43"/>
      <c r="QZ212" s="43"/>
      <c r="RA212" s="43"/>
      <c r="RB212" s="43"/>
      <c r="RC212" s="43"/>
      <c r="RD212" s="43"/>
      <c r="RE212" s="43"/>
      <c r="RF212" s="43"/>
      <c r="RG212" s="43"/>
      <c r="RH212" s="43"/>
      <c r="RI212" s="43"/>
      <c r="RJ212" s="43"/>
      <c r="RK212" s="43"/>
      <c r="RL212" s="43"/>
      <c r="RM212" s="43"/>
      <c r="RN212" s="43"/>
      <c r="RO212" s="43"/>
      <c r="RP212" s="43"/>
      <c r="RQ212" s="43"/>
      <c r="RR212" s="43"/>
      <c r="RS212" s="43"/>
      <c r="RT212" s="43"/>
      <c r="RU212" s="43"/>
      <c r="RV212" s="43"/>
      <c r="RW212" s="43"/>
      <c r="RX212" s="43"/>
      <c r="RY212" s="43"/>
      <c r="RZ212" s="43"/>
      <c r="SA212" s="43"/>
      <c r="SB212" s="43"/>
      <c r="SC212" s="43"/>
      <c r="SD212" s="43"/>
      <c r="SE212" s="43"/>
      <c r="SF212" s="43"/>
      <c r="SG212" s="43"/>
      <c r="SH212" s="43"/>
      <c r="SI212" s="43"/>
      <c r="SJ212" s="43"/>
      <c r="SK212" s="43"/>
      <c r="SL212" s="43"/>
      <c r="SM212" s="43"/>
      <c r="SN212" s="43"/>
      <c r="SO212" s="43"/>
      <c r="SP212" s="43"/>
      <c r="SQ212" s="43"/>
      <c r="SR212" s="43"/>
      <c r="SS212" s="43"/>
      <c r="ST212" s="43"/>
      <c r="SU212" s="43"/>
      <c r="SV212" s="43"/>
      <c r="SW212" s="43"/>
      <c r="SX212" s="43"/>
      <c r="SY212" s="43"/>
      <c r="SZ212" s="43"/>
      <c r="TA212" s="43"/>
      <c r="TB212" s="43"/>
      <c r="TC212" s="43"/>
      <c r="TD212" s="43"/>
      <c r="TE212" s="43"/>
      <c r="TF212" s="43"/>
      <c r="TG212" s="43"/>
      <c r="TH212" s="43"/>
      <c r="TI212" s="43"/>
      <c r="TJ212" s="43"/>
      <c r="TK212" s="43"/>
      <c r="TL212" s="43"/>
      <c r="TM212" s="43"/>
      <c r="TN212" s="43"/>
      <c r="TO212" s="43"/>
      <c r="TP212" s="43"/>
      <c r="TQ212" s="43"/>
      <c r="TR212" s="43"/>
      <c r="TS212" s="43"/>
      <c r="TT212" s="43"/>
      <c r="TU212" s="43"/>
      <c r="TV212" s="43"/>
      <c r="TW212" s="43"/>
      <c r="TX212" s="43"/>
      <c r="TY212" s="43"/>
      <c r="TZ212" s="43"/>
      <c r="UA212" s="43"/>
      <c r="UB212" s="43"/>
      <c r="UC212" s="43"/>
      <c r="UD212" s="43"/>
      <c r="UE212" s="43"/>
      <c r="UF212" s="43"/>
      <c r="UG212" s="43"/>
      <c r="UH212" s="43"/>
      <c r="UI212" s="43"/>
      <c r="UJ212" s="43"/>
      <c r="UK212" s="43"/>
      <c r="UL212" s="43"/>
      <c r="UM212" s="43"/>
      <c r="UN212" s="43"/>
      <c r="UO212" s="43"/>
      <c r="UP212" s="43"/>
      <c r="UQ212" s="43"/>
      <c r="UR212" s="43"/>
      <c r="US212" s="43"/>
      <c r="UT212" s="43"/>
      <c r="UU212" s="43"/>
      <c r="UV212" s="43"/>
      <c r="UW212" s="43"/>
      <c r="UX212" s="43"/>
      <c r="UY212" s="43"/>
      <c r="UZ212" s="43"/>
      <c r="VA212" s="43"/>
      <c r="VB212" s="43"/>
      <c r="VC212" s="43"/>
      <c r="VD212" s="43"/>
      <c r="VE212" s="43"/>
      <c r="VF212" s="43"/>
      <c r="VG212" s="43"/>
      <c r="VH212" s="43"/>
      <c r="VI212" s="43"/>
      <c r="VJ212" s="43"/>
      <c r="VK212" s="43"/>
      <c r="VL212" s="43"/>
      <c r="VM212" s="43"/>
      <c r="VN212" s="43"/>
      <c r="VO212" s="43"/>
      <c r="VP212" s="43"/>
      <c r="VQ212" s="43"/>
      <c r="VR212" s="43"/>
      <c r="VS212" s="43"/>
      <c r="VT212" s="43"/>
      <c r="VU212" s="43"/>
      <c r="VV212" s="43"/>
      <c r="VW212" s="43"/>
      <c r="VX212" s="43"/>
      <c r="VY212" s="43"/>
      <c r="VZ212" s="43"/>
      <c r="WA212" s="43"/>
      <c r="WB212" s="43"/>
      <c r="WC212" s="43"/>
      <c r="WD212" s="43"/>
      <c r="WE212" s="43"/>
      <c r="WF212" s="43"/>
      <c r="WG212" s="43"/>
      <c r="WH212" s="43"/>
      <c r="WI212" s="43"/>
      <c r="WJ212" s="43"/>
      <c r="WK212" s="43"/>
      <c r="WL212" s="43"/>
      <c r="WM212" s="43"/>
      <c r="WN212" s="43"/>
      <c r="WO212" s="43"/>
      <c r="WP212" s="43"/>
      <c r="WQ212" s="43"/>
      <c r="WR212" s="43"/>
      <c r="WS212" s="43"/>
      <c r="WT212" s="43"/>
      <c r="WU212" s="43"/>
      <c r="WV212" s="43"/>
      <c r="WW212" s="43"/>
      <c r="WX212" s="43"/>
      <c r="WY212" s="43"/>
      <c r="WZ212" s="43"/>
      <c r="XA212" s="43"/>
      <c r="XB212" s="43"/>
      <c r="XC212" s="43"/>
      <c r="XD212" s="43"/>
      <c r="XE212" s="43"/>
      <c r="XF212" s="43"/>
      <c r="XG212" s="43"/>
      <c r="XH212" s="43"/>
      <c r="XI212" s="43"/>
      <c r="XJ212" s="43"/>
      <c r="XK212" s="43"/>
      <c r="XL212" s="43"/>
      <c r="XM212" s="43"/>
      <c r="XN212" s="43"/>
      <c r="XO212" s="43"/>
      <c r="XP212" s="43"/>
      <c r="XQ212" s="43"/>
      <c r="XR212" s="43"/>
      <c r="XS212" s="43"/>
      <c r="XT212" s="43"/>
      <c r="XU212" s="43"/>
      <c r="XV212" s="43"/>
      <c r="XW212" s="43"/>
      <c r="XX212" s="43"/>
      <c r="XY212" s="43"/>
      <c r="XZ212" s="43"/>
      <c r="YA212" s="43"/>
      <c r="YB212" s="43"/>
      <c r="YC212" s="43"/>
      <c r="YD212" s="43"/>
      <c r="YE212" s="43"/>
      <c r="YF212" s="43"/>
      <c r="YG212" s="43"/>
      <c r="YH212" s="43"/>
      <c r="YI212" s="43"/>
      <c r="YJ212" s="43"/>
      <c r="YK212" s="43"/>
      <c r="YL212" s="43"/>
      <c r="YM212" s="43"/>
      <c r="YN212" s="43"/>
      <c r="YO212" s="43"/>
      <c r="YP212" s="43"/>
      <c r="YQ212" s="43"/>
      <c r="YR212" s="43"/>
      <c r="YS212" s="43"/>
      <c r="YT212" s="43"/>
      <c r="YU212" s="43"/>
      <c r="YV212" s="43"/>
      <c r="YW212" s="43"/>
      <c r="YX212" s="43"/>
      <c r="YY212" s="43"/>
      <c r="YZ212" s="43"/>
      <c r="ZA212" s="43"/>
      <c r="ZB212" s="43"/>
      <c r="ZC212" s="43"/>
      <c r="ZD212" s="43"/>
      <c r="ZE212" s="43"/>
      <c r="ZF212" s="43"/>
      <c r="ZG212" s="43"/>
      <c r="ZH212" s="43"/>
      <c r="ZI212" s="43"/>
      <c r="ZJ212" s="43"/>
      <c r="ZK212" s="43"/>
      <c r="ZL212" s="43"/>
      <c r="ZM212" s="43"/>
      <c r="ZN212" s="43"/>
      <c r="ZO212" s="43"/>
      <c r="ZP212" s="43"/>
      <c r="ZQ212" s="43"/>
      <c r="ZR212" s="43"/>
      <c r="ZS212" s="43"/>
      <c r="ZT212" s="43"/>
      <c r="ZU212" s="43"/>
      <c r="ZV212" s="43"/>
      <c r="ZW212" s="43"/>
      <c r="ZX212" s="43"/>
      <c r="ZY212" s="43"/>
      <c r="ZZ212" s="43"/>
      <c r="AAA212" s="43"/>
      <c r="AAB212" s="43"/>
      <c r="AAC212" s="43"/>
      <c r="AAD212" s="43"/>
      <c r="AAE212" s="43"/>
      <c r="AAF212" s="43"/>
      <c r="AAG212" s="43"/>
      <c r="AAH212" s="43"/>
      <c r="AAI212" s="43"/>
      <c r="AAJ212" s="43"/>
      <c r="AAK212" s="43"/>
      <c r="AAL212" s="43"/>
      <c r="AAM212" s="43"/>
      <c r="AAN212" s="43"/>
      <c r="AAO212" s="43"/>
      <c r="AAP212" s="43"/>
      <c r="AAQ212" s="43"/>
      <c r="AAR212" s="43"/>
      <c r="AAS212" s="43"/>
      <c r="AAT212" s="43"/>
      <c r="AAU212" s="43"/>
      <c r="AAV212" s="43"/>
      <c r="AAW212" s="43"/>
      <c r="AAX212" s="43"/>
      <c r="AAY212" s="43"/>
      <c r="AAZ212" s="43"/>
      <c r="ABA212" s="43"/>
      <c r="ABB212" s="43"/>
      <c r="ABC212" s="43"/>
      <c r="ABD212" s="43"/>
      <c r="ABE212" s="43"/>
      <c r="ABF212" s="43"/>
      <c r="ABG212" s="43"/>
      <c r="ABH212" s="43"/>
      <c r="ABI212" s="43"/>
      <c r="ABJ212" s="43"/>
      <c r="ABK212" s="43"/>
      <c r="ABL212" s="43"/>
      <c r="ABM212" s="43"/>
      <c r="ABN212" s="43"/>
      <c r="ABO212" s="43"/>
      <c r="ABP212" s="43"/>
      <c r="ABQ212" s="43"/>
      <c r="ABR212" s="43"/>
      <c r="ABS212" s="43"/>
      <c r="ABT212" s="43"/>
      <c r="ABU212" s="43"/>
      <c r="ABV212" s="43"/>
      <c r="ABW212" s="43"/>
      <c r="ABX212" s="43"/>
      <c r="ABY212" s="43"/>
      <c r="ABZ212" s="43"/>
      <c r="ACA212" s="43"/>
      <c r="ACB212" s="43"/>
      <c r="ACC212" s="43"/>
      <c r="ACD212" s="43"/>
      <c r="ACE212" s="43"/>
      <c r="ACF212" s="43"/>
      <c r="ACG212" s="43"/>
      <c r="ACH212" s="43"/>
      <c r="ACI212" s="43"/>
      <c r="ACJ212" s="43"/>
      <c r="ACK212" s="43"/>
      <c r="ACL212" s="43"/>
      <c r="ACM212" s="43"/>
      <c r="ACN212" s="43"/>
      <c r="ACO212" s="43"/>
      <c r="ACP212" s="43"/>
      <c r="ACQ212" s="43"/>
      <c r="ACR212" s="43"/>
      <c r="ACS212" s="43"/>
      <c r="ACT212" s="43"/>
      <c r="ACU212" s="43"/>
      <c r="ACV212" s="43"/>
      <c r="ACW212" s="43"/>
      <c r="ACX212" s="43"/>
      <c r="ACY212" s="43"/>
      <c r="ACZ212" s="43"/>
      <c r="ADA212" s="43"/>
      <c r="ADB212" s="43"/>
      <c r="ADC212" s="43"/>
      <c r="ADD212" s="43"/>
      <c r="ADE212" s="43"/>
      <c r="ADF212" s="43"/>
      <c r="ADG212" s="43"/>
      <c r="ADH212" s="43"/>
      <c r="ADI212" s="43"/>
      <c r="ADJ212" s="43"/>
      <c r="ADK212" s="43"/>
      <c r="ADL212" s="43"/>
      <c r="ADM212" s="43"/>
      <c r="ADN212" s="43"/>
      <c r="ADO212" s="43"/>
      <c r="ADP212" s="43"/>
      <c r="ADQ212" s="43"/>
      <c r="ADR212" s="43"/>
      <c r="ADS212" s="43"/>
      <c r="ADT212" s="43"/>
      <c r="ADU212" s="43"/>
      <c r="ADV212" s="43"/>
      <c r="ADW212" s="43"/>
      <c r="ADX212" s="43"/>
      <c r="ADY212" s="43"/>
      <c r="ADZ212" s="43"/>
      <c r="AEA212" s="43"/>
      <c r="AEB212" s="43"/>
      <c r="AEC212" s="43"/>
      <c r="AED212" s="43"/>
      <c r="AEE212" s="43"/>
      <c r="AEF212" s="43"/>
      <c r="AEG212" s="43"/>
      <c r="AEH212" s="43"/>
      <c r="AEI212" s="43"/>
      <c r="AEJ212" s="43"/>
      <c r="AEK212" s="43"/>
      <c r="AEL212" s="43"/>
      <c r="AEM212" s="43"/>
      <c r="AEN212" s="43"/>
      <c r="AEO212" s="43"/>
      <c r="AEP212" s="43"/>
      <c r="AEQ212" s="43"/>
      <c r="AER212" s="43"/>
      <c r="AES212" s="43"/>
      <c r="AET212" s="43"/>
      <c r="AEU212" s="43"/>
      <c r="AEV212" s="43"/>
      <c r="AEW212" s="43"/>
      <c r="AEX212" s="43"/>
      <c r="AEY212" s="43"/>
      <c r="AEZ212" s="43"/>
      <c r="AFA212" s="43"/>
      <c r="AFB212" s="43"/>
      <c r="AFC212" s="43"/>
      <c r="AFD212" s="43"/>
      <c r="AFE212" s="43"/>
      <c r="AFF212" s="43"/>
      <c r="AFG212" s="43"/>
      <c r="AFH212" s="43"/>
      <c r="AFI212" s="43"/>
      <c r="AFJ212" s="43"/>
      <c r="AFK212" s="43"/>
      <c r="AFL212" s="43"/>
      <c r="AFM212" s="43"/>
      <c r="AFN212" s="43"/>
      <c r="AFO212" s="43"/>
      <c r="AFP212" s="43"/>
      <c r="AFQ212" s="43"/>
      <c r="AFR212" s="43"/>
      <c r="AFS212" s="43"/>
      <c r="AFT212" s="43"/>
      <c r="AFU212" s="43"/>
      <c r="AFV212" s="43"/>
      <c r="AFW212" s="43"/>
      <c r="AFX212" s="43"/>
      <c r="AFY212" s="43"/>
      <c r="AFZ212" s="43"/>
      <c r="AGA212" s="43"/>
      <c r="AGB212" s="43"/>
      <c r="AGC212" s="43"/>
      <c r="AGD212" s="43"/>
      <c r="AGE212" s="43"/>
      <c r="AGF212" s="43"/>
      <c r="AGG212" s="43"/>
      <c r="AGH212" s="43"/>
      <c r="AGI212" s="43"/>
      <c r="AGJ212" s="43"/>
      <c r="AGK212" s="43"/>
      <c r="AGL212" s="43"/>
      <c r="AGM212" s="43"/>
      <c r="AGN212" s="43"/>
      <c r="AGO212" s="43"/>
      <c r="AGP212" s="43"/>
      <c r="AGQ212" s="43"/>
      <c r="AGR212" s="43"/>
      <c r="AGS212" s="43"/>
      <c r="AGT212" s="43"/>
      <c r="AGU212" s="43"/>
      <c r="AGV212" s="43"/>
      <c r="AGW212" s="43"/>
      <c r="AGX212" s="43"/>
      <c r="AGY212" s="43"/>
      <c r="AGZ212" s="43"/>
      <c r="AHA212" s="43"/>
      <c r="AHB212" s="43"/>
      <c r="AHC212" s="43"/>
      <c r="AHD212" s="43"/>
      <c r="AHE212" s="43"/>
      <c r="AHF212" s="43"/>
      <c r="AHG212" s="43"/>
      <c r="AHH212" s="43"/>
      <c r="AHI212" s="43"/>
      <c r="AHJ212" s="43"/>
      <c r="AHK212" s="43"/>
      <c r="AHL212" s="43"/>
      <c r="AHM212" s="43"/>
      <c r="AHN212" s="43"/>
      <c r="AHO212" s="43"/>
      <c r="AHP212" s="43"/>
      <c r="AHQ212" s="43"/>
      <c r="AHR212" s="43"/>
      <c r="AHS212" s="43"/>
      <c r="AHT212" s="43"/>
      <c r="AHU212" s="43"/>
      <c r="AHV212" s="43"/>
      <c r="AHW212" s="43"/>
      <c r="AHX212" s="43"/>
      <c r="AHY212" s="43"/>
      <c r="AHZ212" s="43"/>
      <c r="AIA212" s="43"/>
      <c r="AIB212" s="43"/>
      <c r="AIC212" s="43"/>
      <c r="AID212" s="43"/>
      <c r="AIE212" s="43"/>
      <c r="AIF212" s="43"/>
      <c r="AIG212" s="43"/>
      <c r="AIH212" s="43"/>
      <c r="AII212" s="43"/>
      <c r="AIJ212" s="43"/>
      <c r="AIK212" s="43"/>
      <c r="AIL212" s="43"/>
      <c r="AIM212" s="43"/>
      <c r="AIN212" s="43"/>
      <c r="AIO212" s="43"/>
      <c r="AIP212" s="43"/>
      <c r="AIQ212" s="43"/>
      <c r="AIR212" s="43"/>
      <c r="AIS212" s="43"/>
      <c r="AIT212" s="43"/>
      <c r="AIU212" s="43"/>
      <c r="AIV212" s="43"/>
      <c r="AIW212" s="43"/>
      <c r="AIX212" s="43"/>
      <c r="AIY212" s="43"/>
      <c r="AIZ212" s="43"/>
      <c r="AJA212" s="43"/>
      <c r="AJB212" s="43"/>
      <c r="AJC212" s="43"/>
      <c r="AJD212" s="43"/>
      <c r="AJE212" s="43"/>
      <c r="AJF212" s="43"/>
      <c r="AJG212" s="43"/>
      <c r="AJH212" s="43"/>
      <c r="AJI212" s="43"/>
      <c r="AJJ212" s="43"/>
      <c r="AJK212" s="43"/>
      <c r="AJL212" s="43"/>
      <c r="AJM212" s="43"/>
      <c r="AJN212" s="43"/>
      <c r="AJO212" s="43"/>
      <c r="AJP212" s="43"/>
      <c r="AJQ212" s="43"/>
      <c r="AJR212" s="43"/>
      <c r="AJS212" s="43"/>
      <c r="AJT212" s="43"/>
      <c r="AJU212" s="43"/>
      <c r="AJV212" s="43"/>
      <c r="AJW212" s="43"/>
      <c r="AJX212" s="43"/>
      <c r="AJY212" s="43"/>
      <c r="AJZ212" s="43"/>
      <c r="AKA212" s="43"/>
      <c r="AKB212" s="43"/>
      <c r="AKC212" s="43"/>
      <c r="AKD212" s="43"/>
      <c r="AKE212" s="43"/>
      <c r="AKF212" s="43"/>
      <c r="AKG212" s="43"/>
      <c r="AKH212" s="43"/>
      <c r="AKI212" s="43"/>
      <c r="AKJ212" s="43"/>
      <c r="AKK212" s="43"/>
      <c r="AKL212" s="43"/>
      <c r="AKM212" s="43"/>
      <c r="AKN212" s="43"/>
      <c r="AKO212" s="43"/>
      <c r="AKP212" s="43"/>
      <c r="AKQ212" s="43"/>
      <c r="AKR212" s="43"/>
      <c r="AKS212" s="43"/>
      <c r="AKT212" s="43"/>
      <c r="AKU212" s="43"/>
      <c r="AKV212" s="43"/>
      <c r="AKW212" s="43"/>
      <c r="AKX212" s="43"/>
      <c r="AKY212" s="43"/>
      <c r="AKZ212" s="43"/>
      <c r="ALA212" s="43"/>
      <c r="ALB212" s="43"/>
      <c r="ALC212" s="43"/>
      <c r="ALD212" s="43"/>
      <c r="ALE212" s="43"/>
      <c r="ALF212" s="43"/>
      <c r="ALG212" s="43"/>
      <c r="ALH212" s="43"/>
      <c r="ALI212" s="43"/>
      <c r="ALJ212" s="43"/>
      <c r="ALK212" s="43"/>
      <c r="ALL212" s="43"/>
      <c r="ALM212" s="43"/>
      <c r="ALN212" s="43"/>
      <c r="ALO212" s="43"/>
      <c r="ALP212" s="43"/>
      <c r="ALQ212" s="43"/>
      <c r="ALR212" s="43"/>
      <c r="ALS212" s="43"/>
      <c r="ALT212" s="43"/>
      <c r="ALU212" s="43"/>
      <c r="ALV212" s="43"/>
      <c r="ALW212" s="43"/>
      <c r="ALX212" s="43"/>
      <c r="ALY212" s="43"/>
      <c r="ALZ212" s="43"/>
      <c r="AMA212" s="43"/>
      <c r="AMB212" s="43"/>
      <c r="AMC212" s="43"/>
      <c r="AMD212" s="43"/>
      <c r="AME212" s="43"/>
      <c r="AMF212" s="43"/>
      <c r="AMG212" s="43"/>
      <c r="AMH212" s="43"/>
      <c r="AMI212" s="43"/>
      <c r="AMJ212" s="43"/>
      <c r="AMK212" s="43"/>
      <c r="AML212" s="43"/>
      <c r="AMM212" s="43"/>
      <c r="AMN212" s="43"/>
      <c r="AMO212" s="43"/>
      <c r="AMP212" s="43"/>
      <c r="AMQ212" s="43"/>
      <c r="AMR212" s="43"/>
      <c r="AMS212" s="43"/>
      <c r="AMT212" s="43"/>
      <c r="AMU212" s="43"/>
      <c r="AMV212" s="43"/>
      <c r="AMW212" s="43"/>
      <c r="AMX212" s="43"/>
      <c r="AMY212" s="43"/>
      <c r="AMZ212" s="43"/>
      <c r="ANA212" s="43"/>
      <c r="ANB212" s="43"/>
      <c r="ANC212" s="43"/>
      <c r="AND212" s="43"/>
      <c r="ANE212" s="43"/>
      <c r="ANF212" s="43"/>
      <c r="ANG212" s="43"/>
      <c r="ANH212" s="43"/>
      <c r="ANI212" s="43"/>
      <c r="ANJ212" s="43"/>
      <c r="ANK212" s="43"/>
      <c r="ANL212" s="43"/>
      <c r="ANM212" s="43"/>
      <c r="ANN212" s="43"/>
      <c r="ANO212" s="43"/>
      <c r="ANP212" s="43"/>
      <c r="ANQ212" s="43"/>
      <c r="ANR212" s="43"/>
      <c r="ANS212" s="43"/>
      <c r="ANT212" s="43"/>
      <c r="ANU212" s="43"/>
      <c r="ANV212" s="43"/>
      <c r="ANW212" s="43"/>
      <c r="ANX212" s="43"/>
      <c r="ANY212" s="43"/>
      <c r="ANZ212" s="43"/>
      <c r="AOA212" s="43"/>
      <c r="AOB212" s="43"/>
      <c r="AOC212" s="43"/>
      <c r="AOD212" s="43"/>
      <c r="AOE212" s="43"/>
      <c r="AOF212" s="43"/>
      <c r="AOG212" s="43"/>
      <c r="AOH212" s="43"/>
      <c r="AOI212" s="43"/>
      <c r="AOJ212" s="43"/>
      <c r="AOK212" s="43"/>
      <c r="AOL212" s="43"/>
      <c r="AOM212" s="43"/>
      <c r="AON212" s="43"/>
      <c r="AOO212" s="43"/>
      <c r="AOP212" s="43"/>
      <c r="AOQ212" s="43"/>
      <c r="AOR212" s="43"/>
      <c r="AOS212" s="43"/>
      <c r="AOT212" s="43"/>
      <c r="AOU212" s="43"/>
      <c r="AOV212" s="43"/>
      <c r="AOW212" s="43"/>
      <c r="AOX212" s="43"/>
      <c r="AOY212" s="43"/>
      <c r="AOZ212" s="43"/>
      <c r="APA212" s="43"/>
      <c r="APB212" s="43"/>
      <c r="APC212" s="43"/>
      <c r="APD212" s="43"/>
      <c r="APE212" s="43"/>
      <c r="APF212" s="43"/>
      <c r="APG212" s="43"/>
      <c r="APH212" s="43"/>
      <c r="API212" s="43"/>
      <c r="APJ212" s="43"/>
      <c r="APK212" s="43"/>
      <c r="APL212" s="43"/>
      <c r="APM212" s="43"/>
      <c r="APN212" s="43"/>
      <c r="APO212" s="43"/>
      <c r="APP212" s="43"/>
      <c r="APQ212" s="43"/>
      <c r="APR212" s="43"/>
      <c r="APS212" s="43"/>
      <c r="APT212" s="43"/>
      <c r="APU212" s="43"/>
      <c r="APV212" s="43"/>
      <c r="APW212" s="43"/>
      <c r="APX212" s="43"/>
      <c r="APY212" s="43"/>
      <c r="APZ212" s="43"/>
      <c r="AQA212" s="43"/>
      <c r="AQB212" s="43"/>
      <c r="AQC212" s="43"/>
      <c r="AQD212" s="43"/>
      <c r="AQE212" s="43"/>
      <c r="AQF212" s="43"/>
      <c r="AQG212" s="43"/>
      <c r="AQH212" s="43"/>
      <c r="AQI212" s="43"/>
      <c r="AQJ212" s="43"/>
      <c r="AQK212" s="43"/>
      <c r="AQL212" s="43"/>
      <c r="AQM212" s="43"/>
      <c r="AQN212" s="43"/>
      <c r="AQO212" s="43"/>
      <c r="AQP212" s="43"/>
      <c r="AQQ212" s="43"/>
      <c r="AQR212" s="43"/>
      <c r="AQS212" s="43"/>
      <c r="AQT212" s="43"/>
      <c r="AQU212" s="43"/>
      <c r="AQV212" s="43"/>
      <c r="AQW212" s="43"/>
      <c r="AQX212" s="43"/>
      <c r="AQY212" s="43"/>
      <c r="AQZ212" s="43"/>
      <c r="ARA212" s="43"/>
      <c r="ARB212" s="43"/>
      <c r="ARC212" s="43"/>
      <c r="ARD212" s="43"/>
      <c r="ARE212" s="43"/>
      <c r="ARF212" s="43"/>
      <c r="ARG212" s="43"/>
      <c r="ARH212" s="43"/>
      <c r="ARI212" s="43"/>
      <c r="ARJ212" s="43"/>
      <c r="ARK212" s="43"/>
      <c r="ARL212" s="43"/>
      <c r="ARM212" s="43"/>
      <c r="ARN212" s="43"/>
      <c r="ARO212" s="43"/>
      <c r="ARP212" s="43"/>
      <c r="ARQ212" s="43"/>
      <c r="ARR212" s="43"/>
      <c r="ARS212" s="43"/>
      <c r="ART212" s="43"/>
      <c r="ARU212" s="43"/>
      <c r="ARV212" s="43"/>
      <c r="ARW212" s="43"/>
      <c r="ARX212" s="43"/>
      <c r="ARY212" s="43"/>
      <c r="ARZ212" s="43"/>
      <c r="ASA212" s="43"/>
      <c r="ASB212" s="43"/>
      <c r="ASC212" s="43"/>
      <c r="ASD212" s="43"/>
      <c r="ASE212" s="43"/>
      <c r="ASF212" s="43"/>
      <c r="ASG212" s="43"/>
      <c r="ASH212" s="43"/>
      <c r="ASI212" s="43"/>
      <c r="ASJ212" s="43"/>
      <c r="ASK212" s="43"/>
      <c r="ASL212" s="43"/>
      <c r="ASM212" s="43"/>
      <c r="ASN212" s="43"/>
      <c r="ASO212" s="43"/>
      <c r="ASP212" s="43"/>
      <c r="ASQ212" s="43"/>
      <c r="ASR212" s="43"/>
      <c r="ASS212" s="43"/>
      <c r="AST212" s="43"/>
      <c r="ASU212" s="43"/>
      <c r="ASV212" s="43"/>
      <c r="ASW212" s="43"/>
      <c r="ASX212" s="43"/>
      <c r="ASY212" s="43"/>
      <c r="ASZ212" s="43"/>
      <c r="ATA212" s="43"/>
      <c r="ATB212" s="43"/>
      <c r="ATC212" s="43"/>
      <c r="ATD212" s="43"/>
      <c r="ATE212" s="43"/>
      <c r="ATF212" s="43"/>
      <c r="ATG212" s="43"/>
      <c r="ATH212" s="43"/>
      <c r="ATI212" s="43"/>
      <c r="ATJ212" s="43"/>
      <c r="ATK212" s="43"/>
      <c r="ATL212" s="43"/>
      <c r="ATM212" s="43"/>
      <c r="ATN212" s="43"/>
      <c r="ATO212" s="43"/>
      <c r="ATP212" s="43"/>
      <c r="ATQ212" s="43"/>
      <c r="ATR212" s="43"/>
      <c r="ATS212" s="43"/>
      <c r="ATT212" s="43"/>
      <c r="ATU212" s="43"/>
      <c r="ATV212" s="43"/>
      <c r="ATW212" s="43"/>
      <c r="ATX212" s="43"/>
      <c r="ATY212" s="43"/>
      <c r="ATZ212" s="43"/>
      <c r="AUA212" s="43"/>
      <c r="AUB212" s="43"/>
      <c r="AUC212" s="43"/>
      <c r="AUD212" s="43"/>
      <c r="AUE212" s="43"/>
      <c r="AUF212" s="43"/>
      <c r="AUG212" s="43"/>
      <c r="AUH212" s="43"/>
      <c r="AUI212" s="43"/>
      <c r="AUJ212" s="43"/>
      <c r="AUK212" s="43"/>
      <c r="AUL212" s="43"/>
      <c r="AUM212" s="43"/>
      <c r="AUN212" s="43"/>
      <c r="AUO212" s="43"/>
      <c r="AUP212" s="43"/>
      <c r="AUQ212" s="43"/>
      <c r="AUR212" s="43"/>
      <c r="AUS212" s="43"/>
      <c r="AUT212" s="43"/>
      <c r="AUU212" s="43"/>
      <c r="AUV212" s="43"/>
      <c r="AUW212" s="43"/>
      <c r="AUX212" s="43"/>
      <c r="AUY212" s="43"/>
      <c r="AUZ212" s="43"/>
      <c r="AVA212" s="43"/>
      <c r="AVB212" s="43"/>
      <c r="AVC212" s="43"/>
      <c r="AVD212" s="43"/>
      <c r="AVE212" s="43"/>
      <c r="AVF212" s="43"/>
      <c r="AVG212" s="43"/>
      <c r="AVH212" s="43"/>
      <c r="AVI212" s="43"/>
      <c r="AVJ212" s="43"/>
      <c r="AVK212" s="43"/>
      <c r="AVL212" s="43"/>
      <c r="AVM212" s="43"/>
      <c r="AVN212" s="43"/>
      <c r="AVO212" s="43"/>
      <c r="AVP212" s="43"/>
      <c r="AVQ212" s="43"/>
      <c r="AVR212" s="43"/>
      <c r="AVS212" s="43"/>
      <c r="AVT212" s="43"/>
      <c r="AVU212" s="43"/>
      <c r="AVV212" s="43"/>
      <c r="AVW212" s="43"/>
      <c r="AVX212" s="43"/>
      <c r="AVY212" s="43"/>
      <c r="AVZ212" s="43"/>
      <c r="AWA212" s="43"/>
      <c r="AWB212" s="43"/>
      <c r="AWC212" s="43"/>
      <c r="AWD212" s="43"/>
      <c r="AWE212" s="43"/>
      <c r="AWF212" s="43"/>
      <c r="AWG212" s="43"/>
      <c r="AWH212" s="43"/>
      <c r="AWI212" s="43"/>
      <c r="AWJ212" s="43"/>
      <c r="AWK212" s="43"/>
      <c r="AWL212" s="43"/>
      <c r="AWM212" s="43"/>
      <c r="AWN212" s="43"/>
      <c r="AWO212" s="43"/>
      <c r="AWP212" s="43"/>
      <c r="AWQ212" s="43"/>
      <c r="AWR212" s="43"/>
      <c r="AWS212" s="43"/>
      <c r="AWT212" s="43"/>
      <c r="AWU212" s="43"/>
      <c r="AWV212" s="43"/>
      <c r="AWW212" s="43"/>
      <c r="AWX212" s="43"/>
      <c r="AWY212" s="43"/>
      <c r="AWZ212" s="43"/>
      <c r="AXA212" s="43"/>
      <c r="AXB212" s="43"/>
      <c r="AXC212" s="43"/>
      <c r="AXD212" s="43"/>
      <c r="AXE212" s="43"/>
      <c r="AXF212" s="43"/>
      <c r="AXG212" s="43"/>
      <c r="AXH212" s="43"/>
      <c r="AXI212" s="43"/>
      <c r="AXJ212" s="43"/>
      <c r="AXK212" s="43"/>
      <c r="AXL212" s="43"/>
      <c r="AXM212" s="43"/>
      <c r="AXN212" s="43"/>
      <c r="AXO212" s="43"/>
      <c r="AXP212" s="43"/>
      <c r="AXQ212" s="43"/>
      <c r="AXR212" s="43"/>
      <c r="AXS212" s="43"/>
      <c r="AXT212" s="43"/>
      <c r="AXU212" s="43"/>
      <c r="AXV212" s="43"/>
      <c r="AXW212" s="43"/>
      <c r="AXX212" s="43"/>
      <c r="AXY212" s="43"/>
      <c r="AXZ212" s="43"/>
      <c r="AYA212" s="43"/>
      <c r="AYB212" s="43"/>
      <c r="AYC212" s="43"/>
      <c r="AYD212" s="43"/>
      <c r="AYE212" s="43"/>
      <c r="AYF212" s="43"/>
      <c r="AYG212" s="43"/>
      <c r="AYH212" s="43"/>
      <c r="AYI212" s="43"/>
      <c r="AYJ212" s="43"/>
      <c r="AYK212" s="43"/>
      <c r="AYL212" s="43"/>
      <c r="AYM212" s="43"/>
      <c r="AYN212" s="43"/>
      <c r="AYO212" s="43"/>
      <c r="AYP212" s="43"/>
      <c r="AYQ212" s="43"/>
      <c r="AYR212" s="43"/>
      <c r="AYS212" s="43"/>
      <c r="AYT212" s="43"/>
      <c r="AYU212" s="43"/>
      <c r="AYV212" s="43"/>
      <c r="AYW212" s="43"/>
      <c r="AYX212" s="43"/>
      <c r="AYY212" s="43"/>
      <c r="AYZ212" s="43"/>
      <c r="AZA212" s="43"/>
      <c r="AZB212" s="43"/>
      <c r="AZC212" s="43"/>
      <c r="AZD212" s="43"/>
      <c r="AZE212" s="43"/>
      <c r="AZF212" s="43"/>
      <c r="AZG212" s="43"/>
      <c r="AZH212" s="43"/>
      <c r="AZI212" s="43"/>
      <c r="AZJ212" s="43"/>
      <c r="AZK212" s="43"/>
      <c r="AZL212" s="43"/>
      <c r="AZM212" s="43"/>
      <c r="AZN212" s="43"/>
      <c r="AZO212" s="43"/>
      <c r="AZP212" s="43"/>
      <c r="AZQ212" s="43"/>
      <c r="AZR212" s="43"/>
      <c r="AZS212" s="43"/>
      <c r="AZT212" s="43"/>
      <c r="AZU212" s="43"/>
      <c r="AZV212" s="43"/>
      <c r="AZW212" s="43"/>
      <c r="AZX212" s="43"/>
      <c r="AZY212" s="43"/>
      <c r="AZZ212" s="43"/>
      <c r="BAA212" s="43"/>
      <c r="BAB212" s="43"/>
      <c r="BAC212" s="43"/>
      <c r="BAD212" s="43"/>
      <c r="BAE212" s="43"/>
      <c r="BAF212" s="43"/>
      <c r="BAG212" s="43"/>
      <c r="BAH212" s="43"/>
      <c r="BAI212" s="43"/>
      <c r="BAJ212" s="43"/>
      <c r="BAK212" s="43"/>
      <c r="BAL212" s="43"/>
      <c r="BAM212" s="43"/>
      <c r="BAN212" s="43"/>
      <c r="BAO212" s="43"/>
      <c r="BAP212" s="43"/>
      <c r="BAQ212" s="43"/>
      <c r="BAR212" s="43"/>
      <c r="BAS212" s="43"/>
      <c r="BAT212" s="43"/>
      <c r="BAU212" s="43"/>
      <c r="BAV212" s="43"/>
      <c r="BAW212" s="43"/>
      <c r="BAX212" s="43"/>
      <c r="BAY212" s="43"/>
      <c r="BAZ212" s="43"/>
      <c r="BBA212" s="43"/>
      <c r="BBB212" s="43"/>
      <c r="BBC212" s="43"/>
      <c r="BBD212" s="43"/>
      <c r="BBE212" s="43"/>
      <c r="BBF212" s="43"/>
      <c r="BBG212" s="43"/>
      <c r="BBH212" s="43"/>
      <c r="BBI212" s="43"/>
      <c r="BBJ212" s="43"/>
      <c r="BBK212" s="43"/>
      <c r="BBL212" s="43"/>
      <c r="BBM212" s="43"/>
      <c r="BBN212" s="43"/>
      <c r="BBO212" s="43"/>
      <c r="BBP212" s="43"/>
      <c r="BBQ212" s="43"/>
      <c r="BBR212" s="43"/>
      <c r="BBS212" s="43"/>
      <c r="BBT212" s="43"/>
      <c r="BBU212" s="43"/>
      <c r="BBV212" s="43"/>
      <c r="BBW212" s="43"/>
      <c r="BBX212" s="43"/>
      <c r="BBY212" s="43"/>
      <c r="BBZ212" s="43"/>
      <c r="BCA212" s="43"/>
      <c r="BCB212" s="43"/>
      <c r="BCC212" s="43"/>
      <c r="BCD212" s="43"/>
      <c r="BCE212" s="43"/>
      <c r="BCF212" s="43"/>
      <c r="BCG212" s="43"/>
      <c r="BCH212" s="43"/>
      <c r="BCI212" s="43"/>
      <c r="BCJ212" s="43"/>
      <c r="BCK212" s="43"/>
      <c r="BCL212" s="43"/>
      <c r="BCM212" s="43"/>
      <c r="BCN212" s="43"/>
      <c r="BCO212" s="43"/>
      <c r="BCP212" s="43"/>
      <c r="BCQ212" s="43"/>
      <c r="BCR212" s="43"/>
      <c r="BCS212" s="43"/>
      <c r="BCT212" s="43"/>
      <c r="BCU212" s="43"/>
      <c r="BCV212" s="43"/>
      <c r="BCW212" s="43"/>
      <c r="BCX212" s="43"/>
      <c r="BCY212" s="43"/>
      <c r="BCZ212" s="43"/>
      <c r="BDA212" s="43"/>
      <c r="BDB212" s="43"/>
      <c r="BDC212" s="43"/>
      <c r="BDD212" s="43"/>
      <c r="BDE212" s="43"/>
      <c r="BDF212" s="43"/>
      <c r="BDG212" s="43"/>
      <c r="BDH212" s="43"/>
      <c r="BDI212" s="43"/>
      <c r="BDJ212" s="43"/>
      <c r="BDK212" s="43"/>
      <c r="BDL212" s="43"/>
      <c r="BDM212" s="43"/>
      <c r="BDN212" s="43"/>
      <c r="BDO212" s="43"/>
      <c r="BDP212" s="43"/>
      <c r="BDQ212" s="43"/>
      <c r="BDR212" s="43"/>
      <c r="BDS212" s="43"/>
      <c r="BDT212" s="43"/>
      <c r="BDU212" s="43"/>
      <c r="BDV212" s="43"/>
      <c r="BDW212" s="43"/>
      <c r="BDX212" s="43"/>
      <c r="BDY212" s="43"/>
      <c r="BDZ212" s="43"/>
      <c r="BEA212" s="43"/>
      <c r="BEB212" s="43"/>
      <c r="BEC212" s="43"/>
      <c r="BED212" s="43"/>
      <c r="BEE212" s="43"/>
      <c r="BEF212" s="43"/>
      <c r="BEG212" s="43"/>
      <c r="BEH212" s="43"/>
      <c r="BEI212" s="43"/>
      <c r="BEJ212" s="43"/>
      <c r="BEK212" s="43"/>
      <c r="BEL212" s="43"/>
      <c r="BEM212" s="43"/>
      <c r="BEN212" s="43"/>
      <c r="BEO212" s="43"/>
      <c r="BEP212" s="43"/>
      <c r="BEQ212" s="43"/>
      <c r="BER212" s="43"/>
      <c r="BES212" s="43"/>
      <c r="BET212" s="43"/>
      <c r="BEU212" s="43"/>
      <c r="BEV212" s="43"/>
      <c r="BEW212" s="43"/>
      <c r="BEX212" s="43"/>
      <c r="BEY212" s="43"/>
      <c r="BEZ212" s="43"/>
      <c r="BFA212" s="43"/>
      <c r="BFB212" s="43"/>
      <c r="BFC212" s="43"/>
      <c r="BFD212" s="43"/>
      <c r="BFE212" s="43"/>
      <c r="BFF212" s="43"/>
      <c r="BFG212" s="43"/>
      <c r="BFH212" s="43"/>
      <c r="BFI212" s="43"/>
      <c r="BFJ212" s="43"/>
      <c r="BFK212" s="43"/>
      <c r="BFL212" s="43"/>
      <c r="BFM212" s="43"/>
      <c r="BFN212" s="43"/>
      <c r="BFO212" s="43"/>
      <c r="BFP212" s="43"/>
      <c r="BFQ212" s="43"/>
      <c r="BFR212" s="43"/>
      <c r="BFS212" s="43"/>
      <c r="BFT212" s="43"/>
      <c r="BFU212" s="43"/>
      <c r="BFV212" s="43"/>
      <c r="BFW212" s="43"/>
      <c r="BFX212" s="43"/>
      <c r="BFY212" s="43"/>
      <c r="BFZ212" s="43"/>
      <c r="BGA212" s="43"/>
      <c r="BGB212" s="43"/>
      <c r="BGC212" s="43"/>
      <c r="BGD212" s="43"/>
      <c r="BGE212" s="43"/>
      <c r="BGF212" s="43"/>
      <c r="BGG212" s="43"/>
      <c r="BGH212" s="43"/>
      <c r="BGI212" s="43"/>
      <c r="BGJ212" s="43"/>
      <c r="BGK212" s="43"/>
      <c r="BGL212" s="43"/>
      <c r="BGM212" s="43"/>
      <c r="BGN212" s="43"/>
      <c r="BGO212" s="43"/>
      <c r="BGP212" s="43"/>
      <c r="BGQ212" s="43"/>
      <c r="BGR212" s="43"/>
      <c r="BGS212" s="43"/>
      <c r="BGT212" s="43"/>
      <c r="BGU212" s="43"/>
      <c r="BGV212" s="43"/>
      <c r="BGW212" s="43"/>
      <c r="BGX212" s="43"/>
      <c r="BGY212" s="43"/>
      <c r="BGZ212" s="43"/>
      <c r="BHA212" s="43"/>
      <c r="BHB212" s="43"/>
      <c r="BHC212" s="43"/>
      <c r="BHD212" s="43"/>
      <c r="BHE212" s="43"/>
      <c r="BHF212" s="43"/>
      <c r="BHG212" s="43"/>
      <c r="BHH212" s="43"/>
      <c r="BHI212" s="43"/>
      <c r="BHJ212" s="43"/>
      <c r="BHK212" s="43"/>
      <c r="BHL212" s="43"/>
      <c r="BHM212" s="43"/>
      <c r="BHN212" s="43"/>
      <c r="BHO212" s="43"/>
      <c r="BHP212" s="43"/>
      <c r="BHQ212" s="43"/>
      <c r="BHR212" s="43"/>
      <c r="BHS212" s="43"/>
      <c r="BHT212" s="43"/>
      <c r="BHU212" s="43"/>
      <c r="BHV212" s="43"/>
      <c r="BHW212" s="43"/>
      <c r="BHX212" s="43"/>
      <c r="BHY212" s="43"/>
      <c r="BHZ212" s="43"/>
      <c r="BIA212" s="43"/>
      <c r="BIB212" s="43"/>
      <c r="BIC212" s="43"/>
      <c r="BID212" s="43"/>
      <c r="BIE212" s="43"/>
      <c r="BIF212" s="43"/>
      <c r="BIG212" s="43"/>
      <c r="BIH212" s="43"/>
      <c r="BII212" s="43"/>
      <c r="BIJ212" s="43"/>
      <c r="BIK212" s="43"/>
      <c r="BIL212" s="43"/>
      <c r="BIM212" s="43"/>
      <c r="BIN212" s="43"/>
      <c r="BIO212" s="43"/>
      <c r="BIP212" s="43"/>
      <c r="BIQ212" s="43"/>
      <c r="BIR212" s="43"/>
      <c r="BIS212" s="43"/>
      <c r="BIT212" s="43"/>
      <c r="BIU212" s="43"/>
      <c r="BIV212" s="43"/>
      <c r="BIW212" s="43"/>
      <c r="BIX212" s="43"/>
      <c r="BIY212" s="43"/>
      <c r="BIZ212" s="43"/>
      <c r="BJA212" s="43"/>
      <c r="BJB212" s="43"/>
      <c r="BJC212" s="43"/>
      <c r="BJD212" s="43"/>
      <c r="BJE212" s="43"/>
      <c r="BJF212" s="43"/>
      <c r="BJG212" s="43"/>
      <c r="BJH212" s="43"/>
      <c r="BJI212" s="43"/>
      <c r="BJJ212" s="43"/>
      <c r="BJK212" s="43"/>
      <c r="BJL212" s="43"/>
      <c r="BJM212" s="43"/>
      <c r="BJN212" s="43"/>
      <c r="BJO212" s="43"/>
      <c r="BJP212" s="43"/>
      <c r="BJQ212" s="43"/>
      <c r="BJR212" s="43"/>
      <c r="BJS212" s="43"/>
      <c r="BJT212" s="43"/>
      <c r="BJU212" s="43"/>
      <c r="BJV212" s="43"/>
      <c r="BJW212" s="43"/>
      <c r="BJX212" s="43"/>
      <c r="BJY212" s="43"/>
      <c r="BJZ212" s="43"/>
      <c r="BKA212" s="43"/>
      <c r="BKB212" s="43"/>
      <c r="BKC212" s="43"/>
      <c r="BKD212" s="43"/>
      <c r="BKE212" s="43"/>
      <c r="BKF212" s="43"/>
      <c r="BKG212" s="43"/>
      <c r="BKH212" s="43"/>
      <c r="BKI212" s="43"/>
      <c r="BKJ212" s="43"/>
      <c r="BKK212" s="43"/>
      <c r="BKL212" s="43"/>
      <c r="BKM212" s="43"/>
      <c r="BKN212" s="43"/>
      <c r="BKO212" s="43"/>
      <c r="BKP212" s="43"/>
      <c r="BKQ212" s="43"/>
      <c r="BKR212" s="43"/>
      <c r="BKS212" s="43"/>
      <c r="BKT212" s="43"/>
      <c r="BKU212" s="43"/>
      <c r="BKV212" s="43"/>
      <c r="BKW212" s="43"/>
      <c r="BKX212" s="43"/>
      <c r="BKY212" s="43"/>
      <c r="BKZ212" s="43"/>
      <c r="BLA212" s="43"/>
      <c r="BLB212" s="43"/>
      <c r="BLC212" s="43"/>
      <c r="BLD212" s="43"/>
      <c r="BLE212" s="43"/>
      <c r="BLF212" s="43"/>
      <c r="BLG212" s="43"/>
      <c r="BLH212" s="43"/>
      <c r="BLI212" s="43"/>
      <c r="BLJ212" s="43"/>
      <c r="BLK212" s="43"/>
      <c r="BLL212" s="43"/>
      <c r="BLM212" s="43"/>
      <c r="BLN212" s="43"/>
      <c r="BLO212" s="43"/>
      <c r="BLP212" s="43"/>
      <c r="BLQ212" s="43"/>
      <c r="BLR212" s="43"/>
      <c r="BLS212" s="43"/>
      <c r="BLT212" s="43"/>
      <c r="BLU212" s="43"/>
      <c r="BLV212" s="43"/>
      <c r="BLW212" s="43"/>
      <c r="BLX212" s="43"/>
      <c r="BLY212" s="43"/>
      <c r="BLZ212" s="43"/>
      <c r="BMA212" s="43"/>
      <c r="BMB212" s="43"/>
      <c r="BMC212" s="43"/>
      <c r="BMD212" s="43"/>
      <c r="BME212" s="43"/>
      <c r="BMF212" s="43"/>
      <c r="BMG212" s="43"/>
      <c r="BMH212" s="43"/>
      <c r="BMI212" s="43"/>
      <c r="BMJ212" s="43"/>
      <c r="BMK212" s="43"/>
      <c r="BML212" s="43"/>
      <c r="BMM212" s="43"/>
      <c r="BMN212" s="43"/>
      <c r="BMO212" s="43"/>
      <c r="BMP212" s="43"/>
      <c r="BMQ212" s="43"/>
      <c r="BMR212" s="43"/>
      <c r="BMS212" s="43"/>
      <c r="BMT212" s="43"/>
      <c r="BMU212" s="43"/>
      <c r="BMV212" s="43"/>
      <c r="BMW212" s="43"/>
      <c r="BMX212" s="43"/>
      <c r="BMY212" s="43"/>
      <c r="BMZ212" s="43"/>
      <c r="BNA212" s="43"/>
      <c r="BNB212" s="43"/>
      <c r="BNC212" s="43"/>
      <c r="BND212" s="43"/>
      <c r="BNE212" s="43"/>
      <c r="BNF212" s="43"/>
      <c r="BNG212" s="43"/>
      <c r="BNH212" s="43"/>
      <c r="BNI212" s="43"/>
      <c r="BNJ212" s="43"/>
      <c r="BNK212" s="43"/>
      <c r="BNL212" s="43"/>
      <c r="BNM212" s="43"/>
      <c r="BNN212" s="43"/>
      <c r="BNO212" s="43"/>
      <c r="BNP212" s="43"/>
      <c r="BNQ212" s="43"/>
      <c r="BNR212" s="43"/>
      <c r="BNS212" s="43"/>
      <c r="BNT212" s="43"/>
      <c r="BNU212" s="43"/>
      <c r="BNV212" s="43"/>
      <c r="BNW212" s="43"/>
      <c r="BNX212" s="43"/>
      <c r="BNY212" s="43"/>
      <c r="BNZ212" s="43"/>
      <c r="BOA212" s="43"/>
      <c r="BOB212" s="43"/>
      <c r="BOC212" s="43"/>
      <c r="BOD212" s="43"/>
      <c r="BOE212" s="43"/>
      <c r="BOF212" s="43"/>
      <c r="BOG212" s="43"/>
      <c r="BOH212" s="43"/>
      <c r="BOI212" s="43"/>
      <c r="BOJ212" s="43"/>
      <c r="BOK212" s="43"/>
      <c r="BOL212" s="43"/>
      <c r="BOM212" s="43"/>
      <c r="BON212" s="43"/>
      <c r="BOO212" s="43"/>
      <c r="BOP212" s="43"/>
      <c r="BOQ212" s="43"/>
      <c r="BOR212" s="43"/>
      <c r="BOS212" s="43"/>
      <c r="BOT212" s="43"/>
      <c r="BOU212" s="43"/>
      <c r="BOV212" s="43"/>
      <c r="BOW212" s="43"/>
      <c r="BOX212" s="43"/>
      <c r="BOY212" s="43"/>
      <c r="BOZ212" s="43"/>
      <c r="BPA212" s="43"/>
      <c r="BPB212" s="43"/>
      <c r="BPC212" s="43"/>
      <c r="BPD212" s="43"/>
      <c r="BPE212" s="43"/>
      <c r="BPF212" s="43"/>
      <c r="BPG212" s="43"/>
      <c r="BPH212" s="43"/>
      <c r="BPI212" s="43"/>
      <c r="BPJ212" s="43"/>
      <c r="BPK212" s="43"/>
      <c r="BPL212" s="43"/>
      <c r="BPM212" s="43"/>
      <c r="BPN212" s="43"/>
      <c r="BPO212" s="43"/>
      <c r="BPP212" s="43"/>
      <c r="BPQ212" s="43"/>
      <c r="BPR212" s="43"/>
      <c r="BPS212" s="43"/>
      <c r="BPT212" s="43"/>
      <c r="BPU212" s="43"/>
      <c r="BPV212" s="43"/>
      <c r="BPW212" s="43"/>
      <c r="BPX212" s="43"/>
      <c r="BPY212" s="43"/>
      <c r="BPZ212" s="43"/>
      <c r="BQA212" s="43"/>
      <c r="BQB212" s="43"/>
      <c r="BQC212" s="43"/>
      <c r="BQD212" s="43"/>
      <c r="BQE212" s="43"/>
      <c r="BQF212" s="43"/>
      <c r="BQG212" s="43"/>
      <c r="BQH212" s="43"/>
      <c r="BQI212" s="43"/>
      <c r="BQJ212" s="43"/>
      <c r="BQK212" s="43"/>
      <c r="BQL212" s="43"/>
      <c r="BQM212" s="43"/>
      <c r="BQN212" s="43"/>
      <c r="BQO212" s="43"/>
      <c r="BQP212" s="43"/>
      <c r="BQQ212" s="43"/>
      <c r="BQR212" s="43"/>
      <c r="BQS212" s="43"/>
      <c r="BQT212" s="43"/>
      <c r="BQU212" s="43"/>
      <c r="BQV212" s="43"/>
      <c r="BQW212" s="43"/>
      <c r="BQX212" s="43"/>
      <c r="BQY212" s="43"/>
      <c r="BQZ212" s="43"/>
      <c r="BRA212" s="43"/>
      <c r="BRB212" s="43"/>
      <c r="BRC212" s="43"/>
      <c r="BRD212" s="43"/>
      <c r="BRE212" s="43"/>
      <c r="BRF212" s="43"/>
      <c r="BRG212" s="43"/>
      <c r="BRH212" s="43"/>
      <c r="BRI212" s="43"/>
      <c r="BRJ212" s="43"/>
      <c r="BRK212" s="43"/>
      <c r="BRL212" s="43"/>
      <c r="BRM212" s="43"/>
      <c r="BRN212" s="43"/>
      <c r="BRO212" s="43"/>
      <c r="BRP212" s="43"/>
      <c r="BRQ212" s="43"/>
      <c r="BRR212" s="43"/>
      <c r="BRS212" s="43"/>
      <c r="BRT212" s="43"/>
      <c r="BRU212" s="43"/>
      <c r="BRV212" s="43"/>
      <c r="BRW212" s="43"/>
      <c r="BRX212" s="43"/>
      <c r="BRY212" s="43"/>
      <c r="BRZ212" s="43"/>
      <c r="BSA212" s="43"/>
      <c r="BSB212" s="43"/>
      <c r="BSC212" s="43"/>
      <c r="BSD212" s="43"/>
      <c r="BSE212" s="43"/>
      <c r="BSF212" s="43"/>
      <c r="BSG212" s="43"/>
      <c r="BSH212" s="43"/>
      <c r="BSI212" s="43"/>
      <c r="BSJ212" s="43"/>
      <c r="BSK212" s="43"/>
      <c r="BSL212" s="43"/>
      <c r="BSM212" s="43"/>
      <c r="BSN212" s="43"/>
      <c r="BSO212" s="43"/>
      <c r="BSP212" s="43"/>
      <c r="BSQ212" s="43"/>
      <c r="BSR212" s="43"/>
      <c r="BSS212" s="43"/>
      <c r="BST212" s="43"/>
      <c r="BSU212" s="43"/>
      <c r="BSV212" s="43"/>
      <c r="BSW212" s="43"/>
      <c r="BSX212" s="43"/>
      <c r="BSY212" s="43"/>
      <c r="BSZ212" s="43"/>
      <c r="BTA212" s="43"/>
      <c r="BTB212" s="43"/>
      <c r="BTC212" s="43"/>
      <c r="BTD212" s="43"/>
      <c r="BTE212" s="43"/>
      <c r="BTF212" s="43"/>
      <c r="BTG212" s="43"/>
      <c r="BTH212" s="43"/>
      <c r="BTI212" s="43"/>
      <c r="BTJ212" s="43"/>
      <c r="BTK212" s="43"/>
      <c r="BTL212" s="43"/>
      <c r="BTM212" s="43"/>
      <c r="BTN212" s="43"/>
      <c r="BTO212" s="43"/>
      <c r="BTP212" s="43"/>
      <c r="BTQ212" s="43"/>
      <c r="BTR212" s="43"/>
      <c r="BTS212" s="43"/>
      <c r="BTT212" s="43"/>
      <c r="BTU212" s="43"/>
      <c r="BTV212" s="43"/>
      <c r="BTW212" s="43"/>
      <c r="BTX212" s="43"/>
      <c r="BTY212" s="43"/>
      <c r="BTZ212" s="43"/>
      <c r="BUA212" s="43"/>
      <c r="BUB212" s="43"/>
      <c r="BUC212" s="43"/>
      <c r="BUD212" s="43"/>
      <c r="BUE212" s="43"/>
      <c r="BUF212" s="43"/>
      <c r="BUG212" s="43"/>
      <c r="BUH212" s="43"/>
      <c r="BUI212" s="43"/>
      <c r="BUJ212" s="43"/>
      <c r="BUK212" s="43"/>
      <c r="BUL212" s="43"/>
      <c r="BUM212" s="43"/>
      <c r="BUN212" s="43"/>
      <c r="BUO212" s="43"/>
      <c r="BUP212" s="43"/>
      <c r="BUQ212" s="43"/>
      <c r="BUR212" s="43"/>
      <c r="BUS212" s="43"/>
      <c r="BUT212" s="43"/>
      <c r="BUU212" s="43"/>
      <c r="BUV212" s="43"/>
      <c r="BUW212" s="43"/>
      <c r="BUX212" s="43"/>
      <c r="BUY212" s="43"/>
      <c r="BUZ212" s="43"/>
      <c r="BVA212" s="43"/>
      <c r="BVB212" s="43"/>
      <c r="BVC212" s="43"/>
      <c r="BVD212" s="43"/>
      <c r="BVE212" s="43"/>
      <c r="BVF212" s="43"/>
      <c r="BVG212" s="43"/>
      <c r="BVH212" s="43"/>
      <c r="BVI212" s="43"/>
      <c r="BVJ212" s="43"/>
      <c r="BVK212" s="43"/>
      <c r="BVL212" s="43"/>
      <c r="BVM212" s="43"/>
      <c r="BVN212" s="43"/>
      <c r="BVO212" s="43"/>
      <c r="BVP212" s="43"/>
      <c r="BVQ212" s="43"/>
      <c r="BVR212" s="43"/>
      <c r="BVS212" s="43"/>
      <c r="BVT212" s="43"/>
      <c r="BVU212" s="43"/>
      <c r="BVV212" s="43"/>
      <c r="BVW212" s="43"/>
      <c r="BVX212" s="43"/>
      <c r="BVY212" s="43"/>
      <c r="BVZ212" s="43"/>
      <c r="BWA212" s="43"/>
      <c r="BWB212" s="43"/>
      <c r="BWC212" s="43"/>
      <c r="BWD212" s="43"/>
      <c r="BWE212" s="43"/>
      <c r="BWF212" s="43"/>
      <c r="BWG212" s="43"/>
      <c r="BWH212" s="43"/>
      <c r="BWI212" s="43"/>
      <c r="BWJ212" s="43"/>
    </row>
    <row r="213" spans="1:1960" x14ac:dyDescent="0.2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43"/>
      <c r="BM213" s="43"/>
      <c r="BN213" s="43"/>
      <c r="BO213" s="43"/>
      <c r="BP213" s="43"/>
      <c r="BQ213" s="43"/>
      <c r="BR213" s="43"/>
      <c r="BS213" s="43"/>
      <c r="BT213" s="43"/>
      <c r="BU213" s="43"/>
      <c r="BV213" s="43"/>
      <c r="BW213" s="43"/>
      <c r="BX213" s="43"/>
      <c r="BY213" s="43"/>
      <c r="BZ213" s="43"/>
      <c r="CA213" s="43"/>
      <c r="CB213" s="43"/>
      <c r="CC213" s="43"/>
      <c r="CD213" s="43"/>
      <c r="CE213" s="43"/>
      <c r="CF213" s="43"/>
      <c r="CG213" s="43"/>
      <c r="CH213" s="43"/>
      <c r="CI213" s="43"/>
      <c r="CJ213" s="43"/>
      <c r="CK213" s="43"/>
      <c r="CL213" s="43"/>
      <c r="CM213" s="43"/>
      <c r="CN213" s="43"/>
      <c r="CO213" s="43"/>
      <c r="CP213" s="43"/>
      <c r="CQ213" s="43"/>
      <c r="CR213" s="43"/>
      <c r="CS213" s="43"/>
      <c r="CT213" s="43"/>
      <c r="CU213" s="43"/>
      <c r="CV213" s="43"/>
      <c r="CW213" s="43"/>
      <c r="CX213" s="43"/>
      <c r="CY213" s="43"/>
      <c r="CZ213" s="43"/>
      <c r="DA213" s="43"/>
      <c r="DB213" s="43"/>
      <c r="DC213" s="43"/>
      <c r="DD213" s="43"/>
      <c r="DE213" s="43"/>
      <c r="DF213" s="43"/>
      <c r="DG213" s="43"/>
      <c r="DH213" s="43"/>
      <c r="DI213" s="43"/>
      <c r="DJ213" s="43"/>
      <c r="DK213" s="43"/>
      <c r="DL213" s="43"/>
      <c r="DM213" s="43"/>
      <c r="DN213" s="43"/>
      <c r="DO213" s="43"/>
      <c r="DP213" s="43"/>
      <c r="DQ213" s="43"/>
      <c r="DR213" s="43"/>
      <c r="DS213" s="43"/>
      <c r="DT213" s="43"/>
      <c r="DU213" s="43"/>
      <c r="DV213" s="43"/>
      <c r="DW213" s="43"/>
      <c r="DX213" s="43"/>
      <c r="DY213" s="43"/>
      <c r="DZ213" s="43"/>
      <c r="EA213" s="43"/>
      <c r="EB213" s="43"/>
      <c r="EC213" s="43"/>
      <c r="ED213" s="43"/>
      <c r="EE213" s="43"/>
      <c r="EF213" s="43"/>
      <c r="EG213" s="43"/>
      <c r="EH213" s="43"/>
      <c r="EI213" s="43"/>
      <c r="EJ213" s="43"/>
      <c r="EK213" s="43"/>
      <c r="EL213" s="43"/>
      <c r="EM213" s="43"/>
      <c r="EN213" s="43"/>
      <c r="EO213" s="43"/>
      <c r="EP213" s="43"/>
      <c r="EQ213" s="43"/>
      <c r="ER213" s="43"/>
      <c r="ES213" s="43"/>
      <c r="ET213" s="43"/>
      <c r="EU213" s="43"/>
      <c r="EV213" s="43"/>
      <c r="EW213" s="43"/>
      <c r="EX213" s="43"/>
      <c r="EY213" s="43"/>
      <c r="EZ213" s="43"/>
      <c r="FA213" s="43"/>
      <c r="FB213" s="43"/>
      <c r="FC213" s="43"/>
      <c r="FD213" s="43"/>
      <c r="FE213" s="43"/>
      <c r="FF213" s="43"/>
      <c r="FG213" s="43"/>
      <c r="FH213" s="43"/>
      <c r="FI213" s="43"/>
      <c r="FJ213" s="43"/>
      <c r="FK213" s="43"/>
      <c r="FL213" s="43"/>
      <c r="FM213" s="43"/>
      <c r="FN213" s="43"/>
      <c r="FO213" s="43"/>
      <c r="FP213" s="43"/>
      <c r="FQ213" s="43"/>
      <c r="FR213" s="43"/>
      <c r="FS213" s="43"/>
      <c r="FT213" s="43"/>
      <c r="FU213" s="43"/>
      <c r="FV213" s="43"/>
      <c r="FW213" s="43"/>
      <c r="FX213" s="43"/>
      <c r="FY213" s="43"/>
      <c r="FZ213" s="43"/>
      <c r="GA213" s="43"/>
      <c r="GB213" s="43"/>
      <c r="GC213" s="43"/>
      <c r="GD213" s="43"/>
      <c r="GE213" s="43"/>
      <c r="GF213" s="43"/>
      <c r="GG213" s="43"/>
      <c r="GH213" s="43"/>
      <c r="GI213" s="43"/>
      <c r="GJ213" s="43"/>
      <c r="GK213" s="43"/>
      <c r="GL213" s="43"/>
      <c r="GM213" s="43"/>
      <c r="GN213" s="43"/>
      <c r="GO213" s="43"/>
      <c r="GP213" s="43"/>
      <c r="GQ213" s="43"/>
      <c r="GR213" s="43"/>
      <c r="GS213" s="43"/>
      <c r="GT213" s="43"/>
      <c r="GU213" s="43"/>
      <c r="GV213" s="43"/>
      <c r="GW213" s="43"/>
      <c r="GX213" s="43"/>
      <c r="GY213" s="43"/>
      <c r="GZ213" s="43"/>
      <c r="HA213" s="43"/>
      <c r="HB213" s="43"/>
      <c r="HC213" s="43"/>
      <c r="HD213" s="43"/>
      <c r="HE213" s="43"/>
      <c r="HF213" s="43"/>
      <c r="HG213" s="43"/>
      <c r="HH213" s="43"/>
      <c r="HI213" s="43"/>
      <c r="HJ213" s="43"/>
      <c r="HK213" s="43"/>
      <c r="HL213" s="43"/>
      <c r="HM213" s="43"/>
      <c r="HN213" s="43"/>
      <c r="HO213" s="43"/>
      <c r="HP213" s="43"/>
      <c r="HQ213" s="43"/>
      <c r="HR213" s="43"/>
      <c r="HS213" s="43"/>
      <c r="HT213" s="43"/>
      <c r="HU213" s="43"/>
      <c r="HV213" s="43"/>
      <c r="HW213" s="43"/>
      <c r="HX213" s="43"/>
      <c r="HY213" s="43"/>
      <c r="HZ213" s="43"/>
      <c r="IA213" s="43"/>
      <c r="IB213" s="43"/>
      <c r="IC213" s="43"/>
      <c r="ID213" s="43"/>
      <c r="IE213" s="43"/>
      <c r="IF213" s="43"/>
      <c r="IG213" s="43"/>
      <c r="IH213" s="43"/>
      <c r="II213" s="43"/>
      <c r="IJ213" s="43"/>
      <c r="IK213" s="43"/>
      <c r="IL213" s="43"/>
      <c r="IM213" s="43"/>
      <c r="IN213" s="43"/>
      <c r="IO213" s="43"/>
      <c r="IP213" s="43"/>
      <c r="IQ213" s="43"/>
      <c r="IR213" s="43"/>
      <c r="IS213" s="43"/>
      <c r="IT213" s="43"/>
      <c r="IU213" s="43"/>
      <c r="IV213" s="43"/>
      <c r="IW213" s="43"/>
      <c r="IX213" s="43"/>
      <c r="IY213" s="43"/>
      <c r="IZ213" s="43"/>
      <c r="JA213" s="43"/>
      <c r="JB213" s="43"/>
      <c r="JC213" s="43"/>
      <c r="JD213" s="43"/>
      <c r="JE213" s="43"/>
      <c r="JF213" s="43"/>
      <c r="JG213" s="43"/>
      <c r="JH213" s="43"/>
      <c r="JI213" s="43"/>
      <c r="JJ213" s="43"/>
      <c r="JK213" s="43"/>
      <c r="JL213" s="43"/>
      <c r="JM213" s="43"/>
      <c r="JN213" s="43"/>
      <c r="JO213" s="43"/>
      <c r="JP213" s="43"/>
      <c r="JQ213" s="43"/>
      <c r="JR213" s="43"/>
      <c r="JS213" s="43"/>
      <c r="JT213" s="43"/>
      <c r="JU213" s="43"/>
      <c r="JV213" s="43"/>
      <c r="JW213" s="43"/>
      <c r="JX213" s="43"/>
      <c r="JY213" s="43"/>
      <c r="JZ213" s="43"/>
      <c r="KA213" s="43"/>
      <c r="KB213" s="43"/>
      <c r="KC213" s="43"/>
      <c r="KD213" s="43"/>
      <c r="KE213" s="43"/>
      <c r="KF213" s="43"/>
      <c r="KG213" s="43"/>
      <c r="KH213" s="43"/>
      <c r="KI213" s="43"/>
      <c r="KJ213" s="43"/>
      <c r="KK213" s="43"/>
      <c r="KL213" s="43"/>
      <c r="KM213" s="43"/>
      <c r="KN213" s="43"/>
      <c r="KO213" s="43"/>
      <c r="KP213" s="43"/>
      <c r="KQ213" s="43"/>
      <c r="KR213" s="43"/>
      <c r="KS213" s="43"/>
      <c r="KT213" s="43"/>
      <c r="KU213" s="43"/>
      <c r="KV213" s="43"/>
      <c r="KW213" s="43"/>
      <c r="KX213" s="43"/>
      <c r="KY213" s="43"/>
      <c r="KZ213" s="43"/>
      <c r="LA213" s="43"/>
      <c r="LB213" s="43"/>
      <c r="LC213" s="43"/>
      <c r="LD213" s="43"/>
      <c r="LE213" s="43"/>
      <c r="LF213" s="43"/>
      <c r="LG213" s="43"/>
      <c r="LH213" s="43"/>
      <c r="LI213" s="43"/>
      <c r="LJ213" s="43"/>
      <c r="LK213" s="43"/>
      <c r="LL213" s="43"/>
      <c r="LM213" s="43"/>
      <c r="LN213" s="43"/>
      <c r="LO213" s="43"/>
      <c r="LP213" s="43"/>
      <c r="LQ213" s="43"/>
      <c r="LR213" s="43"/>
      <c r="LS213" s="43"/>
      <c r="LT213" s="43"/>
      <c r="LU213" s="43"/>
      <c r="LV213" s="43"/>
      <c r="LW213" s="43"/>
      <c r="LX213" s="43"/>
      <c r="LY213" s="43"/>
      <c r="LZ213" s="43"/>
      <c r="MA213" s="43"/>
      <c r="MB213" s="43"/>
      <c r="MC213" s="43"/>
      <c r="MD213" s="43"/>
      <c r="ME213" s="43"/>
      <c r="MF213" s="43"/>
      <c r="MG213" s="43"/>
      <c r="MH213" s="43"/>
      <c r="MI213" s="43"/>
      <c r="MJ213" s="43"/>
      <c r="MK213" s="43"/>
      <c r="ML213" s="43"/>
      <c r="MM213" s="43"/>
      <c r="MN213" s="43"/>
      <c r="MO213" s="43"/>
      <c r="MP213" s="43"/>
      <c r="MQ213" s="43"/>
      <c r="MR213" s="43"/>
      <c r="MS213" s="43"/>
      <c r="MT213" s="43"/>
      <c r="MU213" s="43"/>
      <c r="MV213" s="43"/>
      <c r="MW213" s="43"/>
      <c r="MX213" s="43"/>
      <c r="MY213" s="43"/>
      <c r="MZ213" s="43"/>
      <c r="NA213" s="43"/>
      <c r="NB213" s="43"/>
      <c r="NC213" s="43"/>
      <c r="ND213" s="43"/>
      <c r="NE213" s="43"/>
      <c r="NF213" s="43"/>
      <c r="NG213" s="43"/>
      <c r="NH213" s="43"/>
      <c r="NI213" s="43"/>
      <c r="NJ213" s="43"/>
      <c r="NK213" s="43"/>
      <c r="NL213" s="43"/>
      <c r="NM213" s="43"/>
      <c r="NN213" s="43"/>
      <c r="NO213" s="43"/>
      <c r="NP213" s="43"/>
      <c r="NQ213" s="43"/>
      <c r="NR213" s="43"/>
      <c r="NS213" s="43"/>
      <c r="NT213" s="43"/>
      <c r="NU213" s="43"/>
      <c r="NV213" s="43"/>
      <c r="NW213" s="43"/>
      <c r="NX213" s="43"/>
      <c r="NY213" s="43"/>
      <c r="NZ213" s="43"/>
      <c r="OA213" s="43"/>
      <c r="OB213" s="43"/>
      <c r="OC213" s="43"/>
      <c r="OD213" s="43"/>
      <c r="OE213" s="43"/>
      <c r="OF213" s="43"/>
      <c r="OG213" s="43"/>
      <c r="OH213" s="43"/>
      <c r="OI213" s="43"/>
      <c r="OJ213" s="43"/>
      <c r="OK213" s="43"/>
      <c r="OL213" s="43"/>
      <c r="OM213" s="43"/>
      <c r="ON213" s="43"/>
      <c r="OO213" s="43"/>
      <c r="OP213" s="43"/>
      <c r="OQ213" s="43"/>
      <c r="OR213" s="43"/>
      <c r="OS213" s="43"/>
      <c r="OT213" s="43"/>
      <c r="OU213" s="43"/>
      <c r="OV213" s="43"/>
      <c r="OW213" s="43"/>
      <c r="OX213" s="43"/>
      <c r="OY213" s="43"/>
      <c r="OZ213" s="43"/>
      <c r="PA213" s="43"/>
      <c r="PB213" s="43"/>
      <c r="PC213" s="43"/>
      <c r="PD213" s="43"/>
      <c r="PE213" s="43"/>
      <c r="PF213" s="43"/>
      <c r="PG213" s="43"/>
      <c r="PH213" s="43"/>
      <c r="PI213" s="43"/>
      <c r="PJ213" s="43"/>
      <c r="PK213" s="43"/>
      <c r="PL213" s="43"/>
      <c r="PM213" s="43"/>
      <c r="PN213" s="43"/>
      <c r="PO213" s="43"/>
      <c r="PP213" s="43"/>
      <c r="PQ213" s="43"/>
      <c r="PR213" s="43"/>
      <c r="PS213" s="43"/>
      <c r="PT213" s="43"/>
      <c r="PU213" s="43"/>
      <c r="PV213" s="43"/>
      <c r="PW213" s="43"/>
      <c r="PX213" s="43"/>
      <c r="PY213" s="43"/>
      <c r="PZ213" s="43"/>
      <c r="QA213" s="43"/>
      <c r="QB213" s="43"/>
      <c r="QC213" s="43"/>
      <c r="QD213" s="43"/>
      <c r="QE213" s="43"/>
      <c r="QF213" s="43"/>
      <c r="QG213" s="43"/>
      <c r="QH213" s="43"/>
      <c r="QI213" s="43"/>
      <c r="QJ213" s="43"/>
      <c r="QK213" s="43"/>
      <c r="QL213" s="43"/>
      <c r="QM213" s="43"/>
      <c r="QN213" s="43"/>
      <c r="QO213" s="43"/>
      <c r="QP213" s="43"/>
      <c r="QQ213" s="43"/>
      <c r="QR213" s="43"/>
      <c r="QS213" s="43"/>
      <c r="QT213" s="43"/>
      <c r="QU213" s="43"/>
      <c r="QV213" s="43"/>
      <c r="QW213" s="43"/>
      <c r="QX213" s="43"/>
      <c r="QY213" s="43"/>
      <c r="QZ213" s="43"/>
      <c r="RA213" s="43"/>
      <c r="RB213" s="43"/>
      <c r="RC213" s="43"/>
      <c r="RD213" s="43"/>
      <c r="RE213" s="43"/>
      <c r="RF213" s="43"/>
      <c r="RG213" s="43"/>
      <c r="RH213" s="43"/>
      <c r="RI213" s="43"/>
      <c r="RJ213" s="43"/>
      <c r="RK213" s="43"/>
      <c r="RL213" s="43"/>
      <c r="RM213" s="43"/>
      <c r="RN213" s="43"/>
      <c r="RO213" s="43"/>
      <c r="RP213" s="43"/>
      <c r="RQ213" s="43"/>
      <c r="RR213" s="43"/>
      <c r="RS213" s="43"/>
      <c r="RT213" s="43"/>
      <c r="RU213" s="43"/>
      <c r="RV213" s="43"/>
      <c r="RW213" s="43"/>
      <c r="RX213" s="43"/>
      <c r="RY213" s="43"/>
      <c r="RZ213" s="43"/>
      <c r="SA213" s="43"/>
      <c r="SB213" s="43"/>
      <c r="SC213" s="43"/>
      <c r="SD213" s="43"/>
      <c r="SE213" s="43"/>
      <c r="SF213" s="43"/>
      <c r="SG213" s="43"/>
      <c r="SH213" s="43"/>
      <c r="SI213" s="43"/>
      <c r="SJ213" s="43"/>
      <c r="SK213" s="43"/>
      <c r="SL213" s="43"/>
      <c r="SM213" s="43"/>
      <c r="SN213" s="43"/>
      <c r="SO213" s="43"/>
      <c r="SP213" s="43"/>
      <c r="SQ213" s="43"/>
      <c r="SR213" s="43"/>
      <c r="SS213" s="43"/>
      <c r="ST213" s="43"/>
      <c r="SU213" s="43"/>
      <c r="SV213" s="43"/>
      <c r="SW213" s="43"/>
      <c r="SX213" s="43"/>
      <c r="SY213" s="43"/>
      <c r="SZ213" s="43"/>
      <c r="TA213" s="43"/>
      <c r="TB213" s="43"/>
      <c r="TC213" s="43"/>
      <c r="TD213" s="43"/>
      <c r="TE213" s="43"/>
      <c r="TF213" s="43"/>
      <c r="TG213" s="43"/>
      <c r="TH213" s="43"/>
      <c r="TI213" s="43"/>
      <c r="TJ213" s="43"/>
      <c r="TK213" s="43"/>
      <c r="TL213" s="43"/>
      <c r="TM213" s="43"/>
      <c r="TN213" s="43"/>
      <c r="TO213" s="43"/>
      <c r="TP213" s="43"/>
      <c r="TQ213" s="43"/>
      <c r="TR213" s="43"/>
      <c r="TS213" s="43"/>
      <c r="TT213" s="43"/>
      <c r="TU213" s="43"/>
      <c r="TV213" s="43"/>
      <c r="TW213" s="43"/>
      <c r="TX213" s="43"/>
      <c r="TY213" s="43"/>
      <c r="TZ213" s="43"/>
      <c r="UA213" s="43"/>
      <c r="UB213" s="43"/>
      <c r="UC213" s="43"/>
      <c r="UD213" s="43"/>
      <c r="UE213" s="43"/>
      <c r="UF213" s="43"/>
      <c r="UG213" s="43"/>
      <c r="UH213" s="43"/>
      <c r="UI213" s="43"/>
      <c r="UJ213" s="43"/>
      <c r="UK213" s="43"/>
      <c r="UL213" s="43"/>
      <c r="UM213" s="43"/>
      <c r="UN213" s="43"/>
      <c r="UO213" s="43"/>
      <c r="UP213" s="43"/>
      <c r="UQ213" s="43"/>
      <c r="UR213" s="43"/>
      <c r="US213" s="43"/>
      <c r="UT213" s="43"/>
      <c r="UU213" s="43"/>
      <c r="UV213" s="43"/>
      <c r="UW213" s="43"/>
      <c r="UX213" s="43"/>
      <c r="UY213" s="43"/>
      <c r="UZ213" s="43"/>
      <c r="VA213" s="43"/>
      <c r="VB213" s="43"/>
      <c r="VC213" s="43"/>
      <c r="VD213" s="43"/>
      <c r="VE213" s="43"/>
      <c r="VF213" s="43"/>
      <c r="VG213" s="43"/>
      <c r="VH213" s="43"/>
      <c r="VI213" s="43"/>
      <c r="VJ213" s="43"/>
      <c r="VK213" s="43"/>
      <c r="VL213" s="43"/>
      <c r="VM213" s="43"/>
      <c r="VN213" s="43"/>
      <c r="VO213" s="43"/>
      <c r="VP213" s="43"/>
      <c r="VQ213" s="43"/>
      <c r="VR213" s="43"/>
      <c r="VS213" s="43"/>
      <c r="VT213" s="43"/>
      <c r="VU213" s="43"/>
      <c r="VV213" s="43"/>
      <c r="VW213" s="43"/>
      <c r="VX213" s="43"/>
      <c r="VY213" s="43"/>
      <c r="VZ213" s="43"/>
      <c r="WA213" s="43"/>
      <c r="WB213" s="43"/>
      <c r="WC213" s="43"/>
      <c r="WD213" s="43"/>
      <c r="WE213" s="43"/>
      <c r="WF213" s="43"/>
      <c r="WG213" s="43"/>
      <c r="WH213" s="43"/>
      <c r="WI213" s="43"/>
      <c r="WJ213" s="43"/>
      <c r="WK213" s="43"/>
      <c r="WL213" s="43"/>
      <c r="WM213" s="43"/>
      <c r="WN213" s="43"/>
      <c r="WO213" s="43"/>
      <c r="WP213" s="43"/>
      <c r="WQ213" s="43"/>
      <c r="WR213" s="43"/>
      <c r="WS213" s="43"/>
      <c r="WT213" s="43"/>
      <c r="WU213" s="43"/>
      <c r="WV213" s="43"/>
      <c r="WW213" s="43"/>
      <c r="WX213" s="43"/>
      <c r="WY213" s="43"/>
      <c r="WZ213" s="43"/>
      <c r="XA213" s="43"/>
      <c r="XB213" s="43"/>
      <c r="XC213" s="43"/>
      <c r="XD213" s="43"/>
      <c r="XE213" s="43"/>
      <c r="XF213" s="43"/>
      <c r="XG213" s="43"/>
      <c r="XH213" s="43"/>
      <c r="XI213" s="43"/>
      <c r="XJ213" s="43"/>
      <c r="XK213" s="43"/>
      <c r="XL213" s="43"/>
      <c r="XM213" s="43"/>
      <c r="XN213" s="43"/>
      <c r="XO213" s="43"/>
      <c r="XP213" s="43"/>
      <c r="XQ213" s="43"/>
      <c r="XR213" s="43"/>
      <c r="XS213" s="43"/>
      <c r="XT213" s="43"/>
      <c r="XU213" s="43"/>
      <c r="XV213" s="43"/>
      <c r="XW213" s="43"/>
      <c r="XX213" s="43"/>
      <c r="XY213" s="43"/>
      <c r="XZ213" s="43"/>
      <c r="YA213" s="43"/>
      <c r="YB213" s="43"/>
      <c r="YC213" s="43"/>
      <c r="YD213" s="43"/>
      <c r="YE213" s="43"/>
      <c r="YF213" s="43"/>
      <c r="YG213" s="43"/>
      <c r="YH213" s="43"/>
      <c r="YI213" s="43"/>
      <c r="YJ213" s="43"/>
      <c r="YK213" s="43"/>
      <c r="YL213" s="43"/>
      <c r="YM213" s="43"/>
      <c r="YN213" s="43"/>
      <c r="YO213" s="43"/>
      <c r="YP213" s="43"/>
      <c r="YQ213" s="43"/>
      <c r="YR213" s="43"/>
      <c r="YS213" s="43"/>
      <c r="YT213" s="43"/>
      <c r="YU213" s="43"/>
      <c r="YV213" s="43"/>
      <c r="YW213" s="43"/>
      <c r="YX213" s="43"/>
      <c r="YY213" s="43"/>
      <c r="YZ213" s="43"/>
      <c r="ZA213" s="43"/>
      <c r="ZB213" s="43"/>
      <c r="ZC213" s="43"/>
      <c r="ZD213" s="43"/>
      <c r="ZE213" s="43"/>
      <c r="ZF213" s="43"/>
      <c r="ZG213" s="43"/>
      <c r="ZH213" s="43"/>
      <c r="ZI213" s="43"/>
      <c r="ZJ213" s="43"/>
      <c r="ZK213" s="43"/>
      <c r="ZL213" s="43"/>
      <c r="ZM213" s="43"/>
      <c r="ZN213" s="43"/>
      <c r="ZO213" s="43"/>
      <c r="ZP213" s="43"/>
      <c r="ZQ213" s="43"/>
      <c r="ZR213" s="43"/>
      <c r="ZS213" s="43"/>
      <c r="ZT213" s="43"/>
      <c r="ZU213" s="43"/>
      <c r="ZV213" s="43"/>
      <c r="ZW213" s="43"/>
      <c r="ZX213" s="43"/>
      <c r="ZY213" s="43"/>
      <c r="ZZ213" s="43"/>
      <c r="AAA213" s="43"/>
      <c r="AAB213" s="43"/>
      <c r="AAC213" s="43"/>
      <c r="AAD213" s="43"/>
      <c r="AAE213" s="43"/>
      <c r="AAF213" s="43"/>
      <c r="AAG213" s="43"/>
      <c r="AAH213" s="43"/>
      <c r="AAI213" s="43"/>
      <c r="AAJ213" s="43"/>
      <c r="AAK213" s="43"/>
      <c r="AAL213" s="43"/>
      <c r="AAM213" s="43"/>
      <c r="AAN213" s="43"/>
      <c r="AAO213" s="43"/>
      <c r="AAP213" s="43"/>
      <c r="AAQ213" s="43"/>
      <c r="AAR213" s="43"/>
      <c r="AAS213" s="43"/>
      <c r="AAT213" s="43"/>
      <c r="AAU213" s="43"/>
      <c r="AAV213" s="43"/>
      <c r="AAW213" s="43"/>
      <c r="AAX213" s="43"/>
      <c r="AAY213" s="43"/>
      <c r="AAZ213" s="43"/>
      <c r="ABA213" s="43"/>
      <c r="ABB213" s="43"/>
      <c r="ABC213" s="43"/>
      <c r="ABD213" s="43"/>
      <c r="ABE213" s="43"/>
      <c r="ABF213" s="43"/>
      <c r="ABG213" s="43"/>
      <c r="ABH213" s="43"/>
      <c r="ABI213" s="43"/>
      <c r="ABJ213" s="43"/>
      <c r="ABK213" s="43"/>
      <c r="ABL213" s="43"/>
      <c r="ABM213" s="43"/>
      <c r="ABN213" s="43"/>
      <c r="ABO213" s="43"/>
      <c r="ABP213" s="43"/>
      <c r="ABQ213" s="43"/>
      <c r="ABR213" s="43"/>
      <c r="ABS213" s="43"/>
      <c r="ABT213" s="43"/>
      <c r="ABU213" s="43"/>
      <c r="ABV213" s="43"/>
      <c r="ABW213" s="43"/>
      <c r="ABX213" s="43"/>
      <c r="ABY213" s="43"/>
      <c r="ABZ213" s="43"/>
      <c r="ACA213" s="43"/>
      <c r="ACB213" s="43"/>
      <c r="ACC213" s="43"/>
      <c r="ACD213" s="43"/>
      <c r="ACE213" s="43"/>
      <c r="ACF213" s="43"/>
      <c r="ACG213" s="43"/>
      <c r="ACH213" s="43"/>
      <c r="ACI213" s="43"/>
      <c r="ACJ213" s="43"/>
      <c r="ACK213" s="43"/>
      <c r="ACL213" s="43"/>
      <c r="ACM213" s="43"/>
      <c r="ACN213" s="43"/>
      <c r="ACO213" s="43"/>
      <c r="ACP213" s="43"/>
      <c r="ACQ213" s="43"/>
      <c r="ACR213" s="43"/>
      <c r="ACS213" s="43"/>
      <c r="ACT213" s="43"/>
      <c r="ACU213" s="43"/>
      <c r="ACV213" s="43"/>
      <c r="ACW213" s="43"/>
      <c r="ACX213" s="43"/>
      <c r="ACY213" s="43"/>
      <c r="ACZ213" s="43"/>
      <c r="ADA213" s="43"/>
      <c r="ADB213" s="43"/>
      <c r="ADC213" s="43"/>
      <c r="ADD213" s="43"/>
      <c r="ADE213" s="43"/>
      <c r="ADF213" s="43"/>
      <c r="ADG213" s="43"/>
      <c r="ADH213" s="43"/>
      <c r="ADI213" s="43"/>
      <c r="ADJ213" s="43"/>
      <c r="ADK213" s="43"/>
      <c r="ADL213" s="43"/>
      <c r="ADM213" s="43"/>
      <c r="ADN213" s="43"/>
      <c r="ADO213" s="43"/>
      <c r="ADP213" s="43"/>
      <c r="ADQ213" s="43"/>
      <c r="ADR213" s="43"/>
      <c r="ADS213" s="43"/>
      <c r="ADT213" s="43"/>
      <c r="ADU213" s="43"/>
      <c r="ADV213" s="43"/>
      <c r="ADW213" s="43"/>
      <c r="ADX213" s="43"/>
      <c r="ADY213" s="43"/>
      <c r="ADZ213" s="43"/>
      <c r="AEA213" s="43"/>
      <c r="AEB213" s="43"/>
      <c r="AEC213" s="43"/>
      <c r="AED213" s="43"/>
      <c r="AEE213" s="43"/>
      <c r="AEF213" s="43"/>
      <c r="AEG213" s="43"/>
      <c r="AEH213" s="43"/>
      <c r="AEI213" s="43"/>
      <c r="AEJ213" s="43"/>
      <c r="AEK213" s="43"/>
      <c r="AEL213" s="43"/>
      <c r="AEM213" s="43"/>
      <c r="AEN213" s="43"/>
      <c r="AEO213" s="43"/>
      <c r="AEP213" s="43"/>
      <c r="AEQ213" s="43"/>
      <c r="AER213" s="43"/>
      <c r="AES213" s="43"/>
      <c r="AET213" s="43"/>
      <c r="AEU213" s="43"/>
      <c r="AEV213" s="43"/>
      <c r="AEW213" s="43"/>
      <c r="AEX213" s="43"/>
      <c r="AEY213" s="43"/>
      <c r="AEZ213" s="43"/>
      <c r="AFA213" s="43"/>
      <c r="AFB213" s="43"/>
      <c r="AFC213" s="43"/>
      <c r="AFD213" s="43"/>
      <c r="AFE213" s="43"/>
      <c r="AFF213" s="43"/>
      <c r="AFG213" s="43"/>
      <c r="AFH213" s="43"/>
      <c r="AFI213" s="43"/>
      <c r="AFJ213" s="43"/>
      <c r="AFK213" s="43"/>
      <c r="AFL213" s="43"/>
      <c r="AFM213" s="43"/>
      <c r="AFN213" s="43"/>
      <c r="AFO213" s="43"/>
      <c r="AFP213" s="43"/>
      <c r="AFQ213" s="43"/>
      <c r="AFR213" s="43"/>
      <c r="AFS213" s="43"/>
      <c r="AFT213" s="43"/>
      <c r="AFU213" s="43"/>
      <c r="AFV213" s="43"/>
      <c r="AFW213" s="43"/>
      <c r="AFX213" s="43"/>
      <c r="AFY213" s="43"/>
      <c r="AFZ213" s="43"/>
      <c r="AGA213" s="43"/>
      <c r="AGB213" s="43"/>
      <c r="AGC213" s="43"/>
      <c r="AGD213" s="43"/>
      <c r="AGE213" s="43"/>
      <c r="AGF213" s="43"/>
      <c r="AGG213" s="43"/>
      <c r="AGH213" s="43"/>
      <c r="AGI213" s="43"/>
      <c r="AGJ213" s="43"/>
      <c r="AGK213" s="43"/>
      <c r="AGL213" s="43"/>
      <c r="AGM213" s="43"/>
      <c r="AGN213" s="43"/>
      <c r="AGO213" s="43"/>
      <c r="AGP213" s="43"/>
      <c r="AGQ213" s="43"/>
      <c r="AGR213" s="43"/>
      <c r="AGS213" s="43"/>
      <c r="AGT213" s="43"/>
      <c r="AGU213" s="43"/>
      <c r="AGV213" s="43"/>
      <c r="AGW213" s="43"/>
      <c r="AGX213" s="43"/>
      <c r="AGY213" s="43"/>
      <c r="AGZ213" s="43"/>
      <c r="AHA213" s="43"/>
      <c r="AHB213" s="43"/>
      <c r="AHC213" s="43"/>
      <c r="AHD213" s="43"/>
      <c r="AHE213" s="43"/>
      <c r="AHF213" s="43"/>
      <c r="AHG213" s="43"/>
      <c r="AHH213" s="43"/>
      <c r="AHI213" s="43"/>
      <c r="AHJ213" s="43"/>
      <c r="AHK213" s="43"/>
      <c r="AHL213" s="43"/>
      <c r="AHM213" s="43"/>
      <c r="AHN213" s="43"/>
      <c r="AHO213" s="43"/>
      <c r="AHP213" s="43"/>
      <c r="AHQ213" s="43"/>
      <c r="AHR213" s="43"/>
      <c r="AHS213" s="43"/>
      <c r="AHT213" s="43"/>
      <c r="AHU213" s="43"/>
      <c r="AHV213" s="43"/>
      <c r="AHW213" s="43"/>
      <c r="AHX213" s="43"/>
      <c r="AHY213" s="43"/>
      <c r="AHZ213" s="43"/>
      <c r="AIA213" s="43"/>
      <c r="AIB213" s="43"/>
      <c r="AIC213" s="43"/>
      <c r="AID213" s="43"/>
      <c r="AIE213" s="43"/>
      <c r="AIF213" s="43"/>
      <c r="AIG213" s="43"/>
      <c r="AIH213" s="43"/>
      <c r="AII213" s="43"/>
      <c r="AIJ213" s="43"/>
      <c r="AIK213" s="43"/>
      <c r="AIL213" s="43"/>
      <c r="AIM213" s="43"/>
      <c r="AIN213" s="43"/>
      <c r="AIO213" s="43"/>
      <c r="AIP213" s="43"/>
      <c r="AIQ213" s="43"/>
      <c r="AIR213" s="43"/>
      <c r="AIS213" s="43"/>
      <c r="AIT213" s="43"/>
      <c r="AIU213" s="43"/>
      <c r="AIV213" s="43"/>
      <c r="AIW213" s="43"/>
      <c r="AIX213" s="43"/>
      <c r="AIY213" s="43"/>
      <c r="AIZ213" s="43"/>
      <c r="AJA213" s="43"/>
      <c r="AJB213" s="43"/>
      <c r="AJC213" s="43"/>
      <c r="AJD213" s="43"/>
      <c r="AJE213" s="43"/>
      <c r="AJF213" s="43"/>
      <c r="AJG213" s="43"/>
      <c r="AJH213" s="43"/>
      <c r="AJI213" s="43"/>
      <c r="AJJ213" s="43"/>
      <c r="AJK213" s="43"/>
      <c r="AJL213" s="43"/>
      <c r="AJM213" s="43"/>
      <c r="AJN213" s="43"/>
      <c r="AJO213" s="43"/>
      <c r="AJP213" s="43"/>
      <c r="AJQ213" s="43"/>
      <c r="AJR213" s="43"/>
      <c r="AJS213" s="43"/>
      <c r="AJT213" s="43"/>
      <c r="AJU213" s="43"/>
      <c r="AJV213" s="43"/>
      <c r="AJW213" s="43"/>
      <c r="AJX213" s="43"/>
      <c r="AJY213" s="43"/>
      <c r="AJZ213" s="43"/>
      <c r="AKA213" s="43"/>
      <c r="AKB213" s="43"/>
      <c r="AKC213" s="43"/>
      <c r="AKD213" s="43"/>
      <c r="AKE213" s="43"/>
      <c r="AKF213" s="43"/>
      <c r="AKG213" s="43"/>
      <c r="AKH213" s="43"/>
      <c r="AKI213" s="43"/>
      <c r="AKJ213" s="43"/>
      <c r="AKK213" s="43"/>
      <c r="AKL213" s="43"/>
      <c r="AKM213" s="43"/>
      <c r="AKN213" s="43"/>
      <c r="AKO213" s="43"/>
      <c r="AKP213" s="43"/>
      <c r="AKQ213" s="43"/>
      <c r="AKR213" s="43"/>
      <c r="AKS213" s="43"/>
      <c r="AKT213" s="43"/>
      <c r="AKU213" s="43"/>
      <c r="AKV213" s="43"/>
      <c r="AKW213" s="43"/>
      <c r="AKX213" s="43"/>
      <c r="AKY213" s="43"/>
      <c r="AKZ213" s="43"/>
      <c r="ALA213" s="43"/>
      <c r="ALB213" s="43"/>
      <c r="ALC213" s="43"/>
      <c r="ALD213" s="43"/>
      <c r="ALE213" s="43"/>
      <c r="ALF213" s="43"/>
      <c r="ALG213" s="43"/>
      <c r="ALH213" s="43"/>
      <c r="ALI213" s="43"/>
      <c r="ALJ213" s="43"/>
      <c r="ALK213" s="43"/>
      <c r="ALL213" s="43"/>
      <c r="ALM213" s="43"/>
      <c r="ALN213" s="43"/>
      <c r="ALO213" s="43"/>
      <c r="ALP213" s="43"/>
      <c r="ALQ213" s="43"/>
      <c r="ALR213" s="43"/>
      <c r="ALS213" s="43"/>
      <c r="ALT213" s="43"/>
      <c r="ALU213" s="43"/>
      <c r="ALV213" s="43"/>
      <c r="ALW213" s="43"/>
      <c r="ALX213" s="43"/>
      <c r="ALY213" s="43"/>
      <c r="ALZ213" s="43"/>
      <c r="AMA213" s="43"/>
      <c r="AMB213" s="43"/>
      <c r="AMC213" s="43"/>
      <c r="AMD213" s="43"/>
      <c r="AME213" s="43"/>
      <c r="AMF213" s="43"/>
      <c r="AMG213" s="43"/>
      <c r="AMH213" s="43"/>
      <c r="AMI213" s="43"/>
      <c r="AMJ213" s="43"/>
      <c r="AMK213" s="43"/>
      <c r="AML213" s="43"/>
      <c r="AMM213" s="43"/>
      <c r="AMN213" s="43"/>
      <c r="AMO213" s="43"/>
      <c r="AMP213" s="43"/>
      <c r="AMQ213" s="43"/>
      <c r="AMR213" s="43"/>
      <c r="AMS213" s="43"/>
      <c r="AMT213" s="43"/>
      <c r="AMU213" s="43"/>
      <c r="AMV213" s="43"/>
      <c r="AMW213" s="43"/>
      <c r="AMX213" s="43"/>
      <c r="AMY213" s="43"/>
      <c r="AMZ213" s="43"/>
      <c r="ANA213" s="43"/>
      <c r="ANB213" s="43"/>
      <c r="ANC213" s="43"/>
      <c r="AND213" s="43"/>
      <c r="ANE213" s="43"/>
      <c r="ANF213" s="43"/>
      <c r="ANG213" s="43"/>
      <c r="ANH213" s="43"/>
      <c r="ANI213" s="43"/>
      <c r="ANJ213" s="43"/>
      <c r="ANK213" s="43"/>
      <c r="ANL213" s="43"/>
      <c r="ANM213" s="43"/>
      <c r="ANN213" s="43"/>
      <c r="ANO213" s="43"/>
      <c r="ANP213" s="43"/>
      <c r="ANQ213" s="43"/>
      <c r="ANR213" s="43"/>
      <c r="ANS213" s="43"/>
      <c r="ANT213" s="43"/>
      <c r="ANU213" s="43"/>
      <c r="ANV213" s="43"/>
      <c r="ANW213" s="43"/>
      <c r="ANX213" s="43"/>
      <c r="ANY213" s="43"/>
      <c r="ANZ213" s="43"/>
      <c r="AOA213" s="43"/>
      <c r="AOB213" s="43"/>
      <c r="AOC213" s="43"/>
      <c r="AOD213" s="43"/>
      <c r="AOE213" s="43"/>
      <c r="AOF213" s="43"/>
      <c r="AOG213" s="43"/>
      <c r="AOH213" s="43"/>
      <c r="AOI213" s="43"/>
      <c r="AOJ213" s="43"/>
      <c r="AOK213" s="43"/>
      <c r="AOL213" s="43"/>
      <c r="AOM213" s="43"/>
      <c r="AON213" s="43"/>
      <c r="AOO213" s="43"/>
      <c r="AOP213" s="43"/>
      <c r="AOQ213" s="43"/>
      <c r="AOR213" s="43"/>
      <c r="AOS213" s="43"/>
      <c r="AOT213" s="43"/>
      <c r="AOU213" s="43"/>
      <c r="AOV213" s="43"/>
      <c r="AOW213" s="43"/>
      <c r="AOX213" s="43"/>
      <c r="AOY213" s="43"/>
      <c r="AOZ213" s="43"/>
      <c r="APA213" s="43"/>
      <c r="APB213" s="43"/>
      <c r="APC213" s="43"/>
      <c r="APD213" s="43"/>
      <c r="APE213" s="43"/>
      <c r="APF213" s="43"/>
      <c r="APG213" s="43"/>
      <c r="APH213" s="43"/>
      <c r="API213" s="43"/>
      <c r="APJ213" s="43"/>
      <c r="APK213" s="43"/>
      <c r="APL213" s="43"/>
      <c r="APM213" s="43"/>
      <c r="APN213" s="43"/>
      <c r="APO213" s="43"/>
      <c r="APP213" s="43"/>
      <c r="APQ213" s="43"/>
      <c r="APR213" s="43"/>
      <c r="APS213" s="43"/>
      <c r="APT213" s="43"/>
      <c r="APU213" s="43"/>
      <c r="APV213" s="43"/>
      <c r="APW213" s="43"/>
      <c r="APX213" s="43"/>
      <c r="APY213" s="43"/>
      <c r="APZ213" s="43"/>
      <c r="AQA213" s="43"/>
      <c r="AQB213" s="43"/>
      <c r="AQC213" s="43"/>
      <c r="AQD213" s="43"/>
      <c r="AQE213" s="43"/>
      <c r="AQF213" s="43"/>
      <c r="AQG213" s="43"/>
      <c r="AQH213" s="43"/>
      <c r="AQI213" s="43"/>
      <c r="AQJ213" s="43"/>
      <c r="AQK213" s="43"/>
      <c r="AQL213" s="43"/>
      <c r="AQM213" s="43"/>
      <c r="AQN213" s="43"/>
      <c r="AQO213" s="43"/>
      <c r="AQP213" s="43"/>
      <c r="AQQ213" s="43"/>
      <c r="AQR213" s="43"/>
      <c r="AQS213" s="43"/>
      <c r="AQT213" s="43"/>
      <c r="AQU213" s="43"/>
      <c r="AQV213" s="43"/>
      <c r="AQW213" s="43"/>
      <c r="AQX213" s="43"/>
      <c r="AQY213" s="43"/>
      <c r="AQZ213" s="43"/>
      <c r="ARA213" s="43"/>
      <c r="ARB213" s="43"/>
      <c r="ARC213" s="43"/>
      <c r="ARD213" s="43"/>
      <c r="ARE213" s="43"/>
      <c r="ARF213" s="43"/>
      <c r="ARG213" s="43"/>
      <c r="ARH213" s="43"/>
      <c r="ARI213" s="43"/>
      <c r="ARJ213" s="43"/>
      <c r="ARK213" s="43"/>
      <c r="ARL213" s="43"/>
      <c r="ARM213" s="43"/>
      <c r="ARN213" s="43"/>
      <c r="ARO213" s="43"/>
      <c r="ARP213" s="43"/>
      <c r="ARQ213" s="43"/>
      <c r="ARR213" s="43"/>
      <c r="ARS213" s="43"/>
      <c r="ART213" s="43"/>
      <c r="ARU213" s="43"/>
      <c r="ARV213" s="43"/>
      <c r="ARW213" s="43"/>
      <c r="ARX213" s="43"/>
      <c r="ARY213" s="43"/>
      <c r="ARZ213" s="43"/>
      <c r="ASA213" s="43"/>
      <c r="ASB213" s="43"/>
      <c r="ASC213" s="43"/>
      <c r="ASD213" s="43"/>
      <c r="ASE213" s="43"/>
      <c r="ASF213" s="43"/>
      <c r="ASG213" s="43"/>
      <c r="ASH213" s="43"/>
      <c r="ASI213" s="43"/>
      <c r="ASJ213" s="43"/>
      <c r="ASK213" s="43"/>
      <c r="ASL213" s="43"/>
      <c r="ASM213" s="43"/>
      <c r="ASN213" s="43"/>
      <c r="ASO213" s="43"/>
      <c r="ASP213" s="43"/>
      <c r="ASQ213" s="43"/>
      <c r="ASR213" s="43"/>
      <c r="ASS213" s="43"/>
      <c r="AST213" s="43"/>
      <c r="ASU213" s="43"/>
      <c r="ASV213" s="43"/>
      <c r="ASW213" s="43"/>
      <c r="ASX213" s="43"/>
      <c r="ASY213" s="43"/>
      <c r="ASZ213" s="43"/>
      <c r="ATA213" s="43"/>
      <c r="ATB213" s="43"/>
      <c r="ATC213" s="43"/>
      <c r="ATD213" s="43"/>
      <c r="ATE213" s="43"/>
      <c r="ATF213" s="43"/>
      <c r="ATG213" s="43"/>
      <c r="ATH213" s="43"/>
      <c r="ATI213" s="43"/>
      <c r="ATJ213" s="43"/>
      <c r="ATK213" s="43"/>
      <c r="ATL213" s="43"/>
      <c r="ATM213" s="43"/>
      <c r="ATN213" s="43"/>
      <c r="ATO213" s="43"/>
      <c r="ATP213" s="43"/>
      <c r="ATQ213" s="43"/>
      <c r="ATR213" s="43"/>
      <c r="ATS213" s="43"/>
      <c r="ATT213" s="43"/>
      <c r="ATU213" s="43"/>
      <c r="ATV213" s="43"/>
      <c r="ATW213" s="43"/>
      <c r="ATX213" s="43"/>
      <c r="ATY213" s="43"/>
      <c r="ATZ213" s="43"/>
      <c r="AUA213" s="43"/>
      <c r="AUB213" s="43"/>
      <c r="AUC213" s="43"/>
      <c r="AUD213" s="43"/>
      <c r="AUE213" s="43"/>
      <c r="AUF213" s="43"/>
      <c r="AUG213" s="43"/>
      <c r="AUH213" s="43"/>
      <c r="AUI213" s="43"/>
      <c r="AUJ213" s="43"/>
      <c r="AUK213" s="43"/>
      <c r="AUL213" s="43"/>
      <c r="AUM213" s="43"/>
      <c r="AUN213" s="43"/>
      <c r="AUO213" s="43"/>
      <c r="AUP213" s="43"/>
      <c r="AUQ213" s="43"/>
      <c r="AUR213" s="43"/>
      <c r="AUS213" s="43"/>
      <c r="AUT213" s="43"/>
      <c r="AUU213" s="43"/>
      <c r="AUV213" s="43"/>
      <c r="AUW213" s="43"/>
      <c r="AUX213" s="43"/>
      <c r="AUY213" s="43"/>
      <c r="AUZ213" s="43"/>
      <c r="AVA213" s="43"/>
      <c r="AVB213" s="43"/>
      <c r="AVC213" s="43"/>
      <c r="AVD213" s="43"/>
      <c r="AVE213" s="43"/>
      <c r="AVF213" s="43"/>
      <c r="AVG213" s="43"/>
      <c r="AVH213" s="43"/>
      <c r="AVI213" s="43"/>
      <c r="AVJ213" s="43"/>
      <c r="AVK213" s="43"/>
      <c r="AVL213" s="43"/>
      <c r="AVM213" s="43"/>
      <c r="AVN213" s="43"/>
      <c r="AVO213" s="43"/>
      <c r="AVP213" s="43"/>
      <c r="AVQ213" s="43"/>
      <c r="AVR213" s="43"/>
      <c r="AVS213" s="43"/>
      <c r="AVT213" s="43"/>
      <c r="AVU213" s="43"/>
      <c r="AVV213" s="43"/>
      <c r="AVW213" s="43"/>
      <c r="AVX213" s="43"/>
      <c r="AVY213" s="43"/>
      <c r="AVZ213" s="43"/>
      <c r="AWA213" s="43"/>
      <c r="AWB213" s="43"/>
      <c r="AWC213" s="43"/>
      <c r="AWD213" s="43"/>
      <c r="AWE213" s="43"/>
      <c r="AWF213" s="43"/>
      <c r="AWG213" s="43"/>
      <c r="AWH213" s="43"/>
      <c r="AWI213" s="43"/>
      <c r="AWJ213" s="43"/>
      <c r="AWK213" s="43"/>
      <c r="AWL213" s="43"/>
      <c r="AWM213" s="43"/>
      <c r="AWN213" s="43"/>
      <c r="AWO213" s="43"/>
      <c r="AWP213" s="43"/>
      <c r="AWQ213" s="43"/>
      <c r="AWR213" s="43"/>
      <c r="AWS213" s="43"/>
      <c r="AWT213" s="43"/>
      <c r="AWU213" s="43"/>
      <c r="AWV213" s="43"/>
      <c r="AWW213" s="43"/>
      <c r="AWX213" s="43"/>
      <c r="AWY213" s="43"/>
      <c r="AWZ213" s="43"/>
      <c r="AXA213" s="43"/>
      <c r="AXB213" s="43"/>
      <c r="AXC213" s="43"/>
      <c r="AXD213" s="43"/>
      <c r="AXE213" s="43"/>
      <c r="AXF213" s="43"/>
      <c r="AXG213" s="43"/>
      <c r="AXH213" s="43"/>
      <c r="AXI213" s="43"/>
      <c r="AXJ213" s="43"/>
      <c r="AXK213" s="43"/>
      <c r="AXL213" s="43"/>
      <c r="AXM213" s="43"/>
      <c r="AXN213" s="43"/>
      <c r="AXO213" s="43"/>
      <c r="AXP213" s="43"/>
      <c r="AXQ213" s="43"/>
      <c r="AXR213" s="43"/>
      <c r="AXS213" s="43"/>
      <c r="AXT213" s="43"/>
      <c r="AXU213" s="43"/>
      <c r="AXV213" s="43"/>
      <c r="AXW213" s="43"/>
      <c r="AXX213" s="43"/>
      <c r="AXY213" s="43"/>
      <c r="AXZ213" s="43"/>
      <c r="AYA213" s="43"/>
      <c r="AYB213" s="43"/>
      <c r="AYC213" s="43"/>
      <c r="AYD213" s="43"/>
      <c r="AYE213" s="43"/>
      <c r="AYF213" s="43"/>
      <c r="AYG213" s="43"/>
      <c r="AYH213" s="43"/>
      <c r="AYI213" s="43"/>
      <c r="AYJ213" s="43"/>
      <c r="AYK213" s="43"/>
      <c r="AYL213" s="43"/>
      <c r="AYM213" s="43"/>
      <c r="AYN213" s="43"/>
      <c r="AYO213" s="43"/>
      <c r="AYP213" s="43"/>
      <c r="AYQ213" s="43"/>
      <c r="AYR213" s="43"/>
      <c r="AYS213" s="43"/>
      <c r="AYT213" s="43"/>
      <c r="AYU213" s="43"/>
      <c r="AYV213" s="43"/>
      <c r="AYW213" s="43"/>
      <c r="AYX213" s="43"/>
      <c r="AYY213" s="43"/>
      <c r="AYZ213" s="43"/>
      <c r="AZA213" s="43"/>
      <c r="AZB213" s="43"/>
      <c r="AZC213" s="43"/>
      <c r="AZD213" s="43"/>
      <c r="AZE213" s="43"/>
      <c r="AZF213" s="43"/>
      <c r="AZG213" s="43"/>
      <c r="AZH213" s="43"/>
      <c r="AZI213" s="43"/>
      <c r="AZJ213" s="43"/>
      <c r="AZK213" s="43"/>
      <c r="AZL213" s="43"/>
      <c r="AZM213" s="43"/>
      <c r="AZN213" s="43"/>
      <c r="AZO213" s="43"/>
      <c r="AZP213" s="43"/>
      <c r="AZQ213" s="43"/>
      <c r="AZR213" s="43"/>
      <c r="AZS213" s="43"/>
      <c r="AZT213" s="43"/>
      <c r="AZU213" s="43"/>
      <c r="AZV213" s="43"/>
      <c r="AZW213" s="43"/>
      <c r="AZX213" s="43"/>
      <c r="AZY213" s="43"/>
      <c r="AZZ213" s="43"/>
      <c r="BAA213" s="43"/>
      <c r="BAB213" s="43"/>
      <c r="BAC213" s="43"/>
      <c r="BAD213" s="43"/>
      <c r="BAE213" s="43"/>
      <c r="BAF213" s="43"/>
      <c r="BAG213" s="43"/>
      <c r="BAH213" s="43"/>
      <c r="BAI213" s="43"/>
      <c r="BAJ213" s="43"/>
      <c r="BAK213" s="43"/>
      <c r="BAL213" s="43"/>
      <c r="BAM213" s="43"/>
      <c r="BAN213" s="43"/>
      <c r="BAO213" s="43"/>
      <c r="BAP213" s="43"/>
      <c r="BAQ213" s="43"/>
      <c r="BAR213" s="43"/>
      <c r="BAS213" s="43"/>
      <c r="BAT213" s="43"/>
      <c r="BAU213" s="43"/>
      <c r="BAV213" s="43"/>
      <c r="BAW213" s="43"/>
      <c r="BAX213" s="43"/>
      <c r="BAY213" s="43"/>
      <c r="BAZ213" s="43"/>
      <c r="BBA213" s="43"/>
      <c r="BBB213" s="43"/>
      <c r="BBC213" s="43"/>
      <c r="BBD213" s="43"/>
      <c r="BBE213" s="43"/>
      <c r="BBF213" s="43"/>
      <c r="BBG213" s="43"/>
      <c r="BBH213" s="43"/>
      <c r="BBI213" s="43"/>
      <c r="BBJ213" s="43"/>
      <c r="BBK213" s="43"/>
      <c r="BBL213" s="43"/>
      <c r="BBM213" s="43"/>
      <c r="BBN213" s="43"/>
      <c r="BBO213" s="43"/>
      <c r="BBP213" s="43"/>
      <c r="BBQ213" s="43"/>
      <c r="BBR213" s="43"/>
      <c r="BBS213" s="43"/>
      <c r="BBT213" s="43"/>
      <c r="BBU213" s="43"/>
      <c r="BBV213" s="43"/>
      <c r="BBW213" s="43"/>
      <c r="BBX213" s="43"/>
      <c r="BBY213" s="43"/>
      <c r="BBZ213" s="43"/>
      <c r="BCA213" s="43"/>
      <c r="BCB213" s="43"/>
      <c r="BCC213" s="43"/>
      <c r="BCD213" s="43"/>
      <c r="BCE213" s="43"/>
      <c r="BCF213" s="43"/>
      <c r="BCG213" s="43"/>
      <c r="BCH213" s="43"/>
      <c r="BCI213" s="43"/>
      <c r="BCJ213" s="43"/>
      <c r="BCK213" s="43"/>
      <c r="BCL213" s="43"/>
      <c r="BCM213" s="43"/>
      <c r="BCN213" s="43"/>
      <c r="BCO213" s="43"/>
      <c r="BCP213" s="43"/>
      <c r="BCQ213" s="43"/>
      <c r="BCR213" s="43"/>
      <c r="BCS213" s="43"/>
      <c r="BCT213" s="43"/>
      <c r="BCU213" s="43"/>
      <c r="BCV213" s="43"/>
      <c r="BCW213" s="43"/>
      <c r="BCX213" s="43"/>
      <c r="BCY213" s="43"/>
      <c r="BCZ213" s="43"/>
      <c r="BDA213" s="43"/>
      <c r="BDB213" s="43"/>
      <c r="BDC213" s="43"/>
      <c r="BDD213" s="43"/>
      <c r="BDE213" s="43"/>
      <c r="BDF213" s="43"/>
      <c r="BDG213" s="43"/>
      <c r="BDH213" s="43"/>
      <c r="BDI213" s="43"/>
      <c r="BDJ213" s="43"/>
      <c r="BDK213" s="43"/>
      <c r="BDL213" s="43"/>
      <c r="BDM213" s="43"/>
      <c r="BDN213" s="43"/>
      <c r="BDO213" s="43"/>
      <c r="BDP213" s="43"/>
      <c r="BDQ213" s="43"/>
      <c r="BDR213" s="43"/>
      <c r="BDS213" s="43"/>
      <c r="BDT213" s="43"/>
      <c r="BDU213" s="43"/>
      <c r="BDV213" s="43"/>
      <c r="BDW213" s="43"/>
      <c r="BDX213" s="43"/>
      <c r="BDY213" s="43"/>
      <c r="BDZ213" s="43"/>
      <c r="BEA213" s="43"/>
      <c r="BEB213" s="43"/>
      <c r="BEC213" s="43"/>
      <c r="BED213" s="43"/>
      <c r="BEE213" s="43"/>
      <c r="BEF213" s="43"/>
      <c r="BEG213" s="43"/>
      <c r="BEH213" s="43"/>
      <c r="BEI213" s="43"/>
      <c r="BEJ213" s="43"/>
      <c r="BEK213" s="43"/>
      <c r="BEL213" s="43"/>
      <c r="BEM213" s="43"/>
      <c r="BEN213" s="43"/>
      <c r="BEO213" s="43"/>
      <c r="BEP213" s="43"/>
      <c r="BEQ213" s="43"/>
      <c r="BER213" s="43"/>
      <c r="BES213" s="43"/>
      <c r="BET213" s="43"/>
      <c r="BEU213" s="43"/>
      <c r="BEV213" s="43"/>
      <c r="BEW213" s="43"/>
      <c r="BEX213" s="43"/>
      <c r="BEY213" s="43"/>
      <c r="BEZ213" s="43"/>
      <c r="BFA213" s="43"/>
      <c r="BFB213" s="43"/>
      <c r="BFC213" s="43"/>
      <c r="BFD213" s="43"/>
      <c r="BFE213" s="43"/>
      <c r="BFF213" s="43"/>
      <c r="BFG213" s="43"/>
      <c r="BFH213" s="43"/>
      <c r="BFI213" s="43"/>
      <c r="BFJ213" s="43"/>
      <c r="BFK213" s="43"/>
      <c r="BFL213" s="43"/>
      <c r="BFM213" s="43"/>
      <c r="BFN213" s="43"/>
      <c r="BFO213" s="43"/>
      <c r="BFP213" s="43"/>
      <c r="BFQ213" s="43"/>
      <c r="BFR213" s="43"/>
      <c r="BFS213" s="43"/>
      <c r="BFT213" s="43"/>
      <c r="BFU213" s="43"/>
      <c r="BFV213" s="43"/>
      <c r="BFW213" s="43"/>
      <c r="BFX213" s="43"/>
      <c r="BFY213" s="43"/>
      <c r="BFZ213" s="43"/>
      <c r="BGA213" s="43"/>
      <c r="BGB213" s="43"/>
      <c r="BGC213" s="43"/>
      <c r="BGD213" s="43"/>
      <c r="BGE213" s="43"/>
      <c r="BGF213" s="43"/>
      <c r="BGG213" s="43"/>
      <c r="BGH213" s="43"/>
      <c r="BGI213" s="43"/>
      <c r="BGJ213" s="43"/>
      <c r="BGK213" s="43"/>
      <c r="BGL213" s="43"/>
      <c r="BGM213" s="43"/>
      <c r="BGN213" s="43"/>
      <c r="BGO213" s="43"/>
      <c r="BGP213" s="43"/>
      <c r="BGQ213" s="43"/>
      <c r="BGR213" s="43"/>
      <c r="BGS213" s="43"/>
      <c r="BGT213" s="43"/>
      <c r="BGU213" s="43"/>
      <c r="BGV213" s="43"/>
      <c r="BGW213" s="43"/>
      <c r="BGX213" s="43"/>
      <c r="BGY213" s="43"/>
      <c r="BGZ213" s="43"/>
      <c r="BHA213" s="43"/>
      <c r="BHB213" s="43"/>
      <c r="BHC213" s="43"/>
      <c r="BHD213" s="43"/>
      <c r="BHE213" s="43"/>
      <c r="BHF213" s="43"/>
      <c r="BHG213" s="43"/>
      <c r="BHH213" s="43"/>
      <c r="BHI213" s="43"/>
      <c r="BHJ213" s="43"/>
      <c r="BHK213" s="43"/>
      <c r="BHL213" s="43"/>
      <c r="BHM213" s="43"/>
      <c r="BHN213" s="43"/>
      <c r="BHO213" s="43"/>
      <c r="BHP213" s="43"/>
      <c r="BHQ213" s="43"/>
      <c r="BHR213" s="43"/>
      <c r="BHS213" s="43"/>
      <c r="BHT213" s="43"/>
      <c r="BHU213" s="43"/>
      <c r="BHV213" s="43"/>
      <c r="BHW213" s="43"/>
      <c r="BHX213" s="43"/>
      <c r="BHY213" s="43"/>
      <c r="BHZ213" s="43"/>
      <c r="BIA213" s="43"/>
      <c r="BIB213" s="43"/>
      <c r="BIC213" s="43"/>
      <c r="BID213" s="43"/>
      <c r="BIE213" s="43"/>
      <c r="BIF213" s="43"/>
      <c r="BIG213" s="43"/>
      <c r="BIH213" s="43"/>
      <c r="BII213" s="43"/>
      <c r="BIJ213" s="43"/>
      <c r="BIK213" s="43"/>
      <c r="BIL213" s="43"/>
      <c r="BIM213" s="43"/>
      <c r="BIN213" s="43"/>
      <c r="BIO213" s="43"/>
      <c r="BIP213" s="43"/>
      <c r="BIQ213" s="43"/>
      <c r="BIR213" s="43"/>
      <c r="BIS213" s="43"/>
      <c r="BIT213" s="43"/>
      <c r="BIU213" s="43"/>
      <c r="BIV213" s="43"/>
      <c r="BIW213" s="43"/>
      <c r="BIX213" s="43"/>
      <c r="BIY213" s="43"/>
      <c r="BIZ213" s="43"/>
      <c r="BJA213" s="43"/>
      <c r="BJB213" s="43"/>
      <c r="BJC213" s="43"/>
      <c r="BJD213" s="43"/>
      <c r="BJE213" s="43"/>
      <c r="BJF213" s="43"/>
      <c r="BJG213" s="43"/>
      <c r="BJH213" s="43"/>
      <c r="BJI213" s="43"/>
      <c r="BJJ213" s="43"/>
      <c r="BJK213" s="43"/>
      <c r="BJL213" s="43"/>
      <c r="BJM213" s="43"/>
      <c r="BJN213" s="43"/>
      <c r="BJO213" s="43"/>
      <c r="BJP213" s="43"/>
      <c r="BJQ213" s="43"/>
      <c r="BJR213" s="43"/>
      <c r="BJS213" s="43"/>
      <c r="BJT213" s="43"/>
      <c r="BJU213" s="43"/>
      <c r="BJV213" s="43"/>
      <c r="BJW213" s="43"/>
      <c r="BJX213" s="43"/>
      <c r="BJY213" s="43"/>
      <c r="BJZ213" s="43"/>
      <c r="BKA213" s="43"/>
      <c r="BKB213" s="43"/>
      <c r="BKC213" s="43"/>
      <c r="BKD213" s="43"/>
      <c r="BKE213" s="43"/>
      <c r="BKF213" s="43"/>
      <c r="BKG213" s="43"/>
      <c r="BKH213" s="43"/>
      <c r="BKI213" s="43"/>
      <c r="BKJ213" s="43"/>
      <c r="BKK213" s="43"/>
      <c r="BKL213" s="43"/>
      <c r="BKM213" s="43"/>
      <c r="BKN213" s="43"/>
      <c r="BKO213" s="43"/>
      <c r="BKP213" s="43"/>
      <c r="BKQ213" s="43"/>
      <c r="BKR213" s="43"/>
      <c r="BKS213" s="43"/>
      <c r="BKT213" s="43"/>
      <c r="BKU213" s="43"/>
      <c r="BKV213" s="43"/>
      <c r="BKW213" s="43"/>
      <c r="BKX213" s="43"/>
      <c r="BKY213" s="43"/>
      <c r="BKZ213" s="43"/>
      <c r="BLA213" s="43"/>
      <c r="BLB213" s="43"/>
      <c r="BLC213" s="43"/>
      <c r="BLD213" s="43"/>
      <c r="BLE213" s="43"/>
      <c r="BLF213" s="43"/>
      <c r="BLG213" s="43"/>
      <c r="BLH213" s="43"/>
      <c r="BLI213" s="43"/>
      <c r="BLJ213" s="43"/>
      <c r="BLK213" s="43"/>
      <c r="BLL213" s="43"/>
      <c r="BLM213" s="43"/>
      <c r="BLN213" s="43"/>
      <c r="BLO213" s="43"/>
      <c r="BLP213" s="43"/>
      <c r="BLQ213" s="43"/>
      <c r="BLR213" s="43"/>
      <c r="BLS213" s="43"/>
      <c r="BLT213" s="43"/>
      <c r="BLU213" s="43"/>
      <c r="BLV213" s="43"/>
      <c r="BLW213" s="43"/>
      <c r="BLX213" s="43"/>
      <c r="BLY213" s="43"/>
      <c r="BLZ213" s="43"/>
      <c r="BMA213" s="43"/>
      <c r="BMB213" s="43"/>
      <c r="BMC213" s="43"/>
      <c r="BMD213" s="43"/>
      <c r="BME213" s="43"/>
      <c r="BMF213" s="43"/>
      <c r="BMG213" s="43"/>
      <c r="BMH213" s="43"/>
      <c r="BMI213" s="43"/>
      <c r="BMJ213" s="43"/>
      <c r="BMK213" s="43"/>
      <c r="BML213" s="43"/>
      <c r="BMM213" s="43"/>
      <c r="BMN213" s="43"/>
      <c r="BMO213" s="43"/>
      <c r="BMP213" s="43"/>
      <c r="BMQ213" s="43"/>
      <c r="BMR213" s="43"/>
      <c r="BMS213" s="43"/>
      <c r="BMT213" s="43"/>
      <c r="BMU213" s="43"/>
      <c r="BMV213" s="43"/>
      <c r="BMW213" s="43"/>
      <c r="BMX213" s="43"/>
      <c r="BMY213" s="43"/>
      <c r="BMZ213" s="43"/>
      <c r="BNA213" s="43"/>
      <c r="BNB213" s="43"/>
      <c r="BNC213" s="43"/>
      <c r="BND213" s="43"/>
      <c r="BNE213" s="43"/>
      <c r="BNF213" s="43"/>
      <c r="BNG213" s="43"/>
      <c r="BNH213" s="43"/>
      <c r="BNI213" s="43"/>
      <c r="BNJ213" s="43"/>
      <c r="BNK213" s="43"/>
      <c r="BNL213" s="43"/>
      <c r="BNM213" s="43"/>
      <c r="BNN213" s="43"/>
      <c r="BNO213" s="43"/>
      <c r="BNP213" s="43"/>
      <c r="BNQ213" s="43"/>
      <c r="BNR213" s="43"/>
      <c r="BNS213" s="43"/>
      <c r="BNT213" s="43"/>
      <c r="BNU213" s="43"/>
      <c r="BNV213" s="43"/>
      <c r="BNW213" s="43"/>
      <c r="BNX213" s="43"/>
      <c r="BNY213" s="43"/>
      <c r="BNZ213" s="43"/>
      <c r="BOA213" s="43"/>
      <c r="BOB213" s="43"/>
      <c r="BOC213" s="43"/>
      <c r="BOD213" s="43"/>
      <c r="BOE213" s="43"/>
      <c r="BOF213" s="43"/>
      <c r="BOG213" s="43"/>
      <c r="BOH213" s="43"/>
      <c r="BOI213" s="43"/>
      <c r="BOJ213" s="43"/>
      <c r="BOK213" s="43"/>
      <c r="BOL213" s="43"/>
      <c r="BOM213" s="43"/>
      <c r="BON213" s="43"/>
      <c r="BOO213" s="43"/>
      <c r="BOP213" s="43"/>
      <c r="BOQ213" s="43"/>
      <c r="BOR213" s="43"/>
      <c r="BOS213" s="43"/>
      <c r="BOT213" s="43"/>
      <c r="BOU213" s="43"/>
      <c r="BOV213" s="43"/>
      <c r="BOW213" s="43"/>
      <c r="BOX213" s="43"/>
      <c r="BOY213" s="43"/>
      <c r="BOZ213" s="43"/>
      <c r="BPA213" s="43"/>
      <c r="BPB213" s="43"/>
      <c r="BPC213" s="43"/>
      <c r="BPD213" s="43"/>
      <c r="BPE213" s="43"/>
      <c r="BPF213" s="43"/>
      <c r="BPG213" s="43"/>
      <c r="BPH213" s="43"/>
      <c r="BPI213" s="43"/>
      <c r="BPJ213" s="43"/>
      <c r="BPK213" s="43"/>
      <c r="BPL213" s="43"/>
      <c r="BPM213" s="43"/>
      <c r="BPN213" s="43"/>
      <c r="BPO213" s="43"/>
      <c r="BPP213" s="43"/>
      <c r="BPQ213" s="43"/>
      <c r="BPR213" s="43"/>
      <c r="BPS213" s="43"/>
      <c r="BPT213" s="43"/>
      <c r="BPU213" s="43"/>
      <c r="BPV213" s="43"/>
      <c r="BPW213" s="43"/>
      <c r="BPX213" s="43"/>
      <c r="BPY213" s="43"/>
      <c r="BPZ213" s="43"/>
      <c r="BQA213" s="43"/>
      <c r="BQB213" s="43"/>
      <c r="BQC213" s="43"/>
      <c r="BQD213" s="43"/>
      <c r="BQE213" s="43"/>
      <c r="BQF213" s="43"/>
      <c r="BQG213" s="43"/>
      <c r="BQH213" s="43"/>
      <c r="BQI213" s="43"/>
      <c r="BQJ213" s="43"/>
      <c r="BQK213" s="43"/>
      <c r="BQL213" s="43"/>
      <c r="BQM213" s="43"/>
      <c r="BQN213" s="43"/>
      <c r="BQO213" s="43"/>
      <c r="BQP213" s="43"/>
      <c r="BQQ213" s="43"/>
      <c r="BQR213" s="43"/>
      <c r="BQS213" s="43"/>
      <c r="BQT213" s="43"/>
      <c r="BQU213" s="43"/>
      <c r="BQV213" s="43"/>
      <c r="BQW213" s="43"/>
      <c r="BQX213" s="43"/>
      <c r="BQY213" s="43"/>
      <c r="BQZ213" s="43"/>
      <c r="BRA213" s="43"/>
      <c r="BRB213" s="43"/>
      <c r="BRC213" s="43"/>
      <c r="BRD213" s="43"/>
      <c r="BRE213" s="43"/>
      <c r="BRF213" s="43"/>
      <c r="BRG213" s="43"/>
      <c r="BRH213" s="43"/>
      <c r="BRI213" s="43"/>
      <c r="BRJ213" s="43"/>
      <c r="BRK213" s="43"/>
      <c r="BRL213" s="43"/>
      <c r="BRM213" s="43"/>
      <c r="BRN213" s="43"/>
      <c r="BRO213" s="43"/>
      <c r="BRP213" s="43"/>
      <c r="BRQ213" s="43"/>
      <c r="BRR213" s="43"/>
      <c r="BRS213" s="43"/>
      <c r="BRT213" s="43"/>
      <c r="BRU213" s="43"/>
      <c r="BRV213" s="43"/>
      <c r="BRW213" s="43"/>
      <c r="BRX213" s="43"/>
      <c r="BRY213" s="43"/>
      <c r="BRZ213" s="43"/>
      <c r="BSA213" s="43"/>
      <c r="BSB213" s="43"/>
      <c r="BSC213" s="43"/>
      <c r="BSD213" s="43"/>
      <c r="BSE213" s="43"/>
      <c r="BSF213" s="43"/>
      <c r="BSG213" s="43"/>
      <c r="BSH213" s="43"/>
      <c r="BSI213" s="43"/>
      <c r="BSJ213" s="43"/>
      <c r="BSK213" s="43"/>
      <c r="BSL213" s="43"/>
      <c r="BSM213" s="43"/>
      <c r="BSN213" s="43"/>
      <c r="BSO213" s="43"/>
      <c r="BSP213" s="43"/>
      <c r="BSQ213" s="43"/>
      <c r="BSR213" s="43"/>
      <c r="BSS213" s="43"/>
      <c r="BST213" s="43"/>
      <c r="BSU213" s="43"/>
      <c r="BSV213" s="43"/>
      <c r="BSW213" s="43"/>
      <c r="BSX213" s="43"/>
      <c r="BSY213" s="43"/>
      <c r="BSZ213" s="43"/>
      <c r="BTA213" s="43"/>
      <c r="BTB213" s="43"/>
      <c r="BTC213" s="43"/>
      <c r="BTD213" s="43"/>
      <c r="BTE213" s="43"/>
      <c r="BTF213" s="43"/>
      <c r="BTG213" s="43"/>
      <c r="BTH213" s="43"/>
      <c r="BTI213" s="43"/>
      <c r="BTJ213" s="43"/>
      <c r="BTK213" s="43"/>
      <c r="BTL213" s="43"/>
      <c r="BTM213" s="43"/>
      <c r="BTN213" s="43"/>
      <c r="BTO213" s="43"/>
      <c r="BTP213" s="43"/>
      <c r="BTQ213" s="43"/>
      <c r="BTR213" s="43"/>
      <c r="BTS213" s="43"/>
      <c r="BTT213" s="43"/>
      <c r="BTU213" s="43"/>
      <c r="BTV213" s="43"/>
      <c r="BTW213" s="43"/>
      <c r="BTX213" s="43"/>
      <c r="BTY213" s="43"/>
      <c r="BTZ213" s="43"/>
      <c r="BUA213" s="43"/>
      <c r="BUB213" s="43"/>
      <c r="BUC213" s="43"/>
      <c r="BUD213" s="43"/>
      <c r="BUE213" s="43"/>
      <c r="BUF213" s="43"/>
      <c r="BUG213" s="43"/>
      <c r="BUH213" s="43"/>
      <c r="BUI213" s="43"/>
      <c r="BUJ213" s="43"/>
      <c r="BUK213" s="43"/>
      <c r="BUL213" s="43"/>
      <c r="BUM213" s="43"/>
      <c r="BUN213" s="43"/>
      <c r="BUO213" s="43"/>
      <c r="BUP213" s="43"/>
      <c r="BUQ213" s="43"/>
      <c r="BUR213" s="43"/>
      <c r="BUS213" s="43"/>
      <c r="BUT213" s="43"/>
      <c r="BUU213" s="43"/>
      <c r="BUV213" s="43"/>
      <c r="BUW213" s="43"/>
      <c r="BUX213" s="43"/>
      <c r="BUY213" s="43"/>
      <c r="BUZ213" s="43"/>
      <c r="BVA213" s="43"/>
      <c r="BVB213" s="43"/>
      <c r="BVC213" s="43"/>
      <c r="BVD213" s="43"/>
      <c r="BVE213" s="43"/>
      <c r="BVF213" s="43"/>
      <c r="BVG213" s="43"/>
      <c r="BVH213" s="43"/>
      <c r="BVI213" s="43"/>
      <c r="BVJ213" s="43"/>
      <c r="BVK213" s="43"/>
      <c r="BVL213" s="43"/>
      <c r="BVM213" s="43"/>
      <c r="BVN213" s="43"/>
      <c r="BVO213" s="43"/>
      <c r="BVP213" s="43"/>
      <c r="BVQ213" s="43"/>
      <c r="BVR213" s="43"/>
      <c r="BVS213" s="43"/>
      <c r="BVT213" s="43"/>
      <c r="BVU213" s="43"/>
      <c r="BVV213" s="43"/>
      <c r="BVW213" s="43"/>
      <c r="BVX213" s="43"/>
      <c r="BVY213" s="43"/>
      <c r="BVZ213" s="43"/>
      <c r="BWA213" s="43"/>
      <c r="BWB213" s="43"/>
      <c r="BWC213" s="43"/>
      <c r="BWD213" s="43"/>
      <c r="BWE213" s="43"/>
      <c r="BWF213" s="43"/>
      <c r="BWG213" s="43"/>
      <c r="BWH213" s="43"/>
      <c r="BWI213" s="43"/>
      <c r="BWJ213" s="43"/>
    </row>
    <row r="214" spans="1:1960" x14ac:dyDescent="0.2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43"/>
      <c r="BM214" s="43"/>
      <c r="BN214" s="43"/>
      <c r="BO214" s="43"/>
      <c r="BP214" s="43"/>
      <c r="BQ214" s="43"/>
      <c r="BR214" s="43"/>
      <c r="BS214" s="43"/>
      <c r="BT214" s="43"/>
      <c r="BU214" s="43"/>
      <c r="BV214" s="43"/>
      <c r="BW214" s="43"/>
      <c r="BX214" s="43"/>
      <c r="BY214" s="43"/>
      <c r="BZ214" s="43"/>
      <c r="CA214" s="43"/>
      <c r="CB214" s="43"/>
      <c r="CC214" s="43"/>
      <c r="CD214" s="43"/>
      <c r="CE214" s="43"/>
      <c r="CF214" s="43"/>
      <c r="CG214" s="43"/>
      <c r="CH214" s="43"/>
      <c r="CI214" s="43"/>
      <c r="CJ214" s="43"/>
      <c r="CK214" s="43"/>
      <c r="CL214" s="43"/>
      <c r="CM214" s="43"/>
      <c r="CN214" s="43"/>
      <c r="CO214" s="43"/>
      <c r="CP214" s="43"/>
      <c r="CQ214" s="43"/>
      <c r="CR214" s="43"/>
      <c r="CS214" s="43"/>
      <c r="CT214" s="43"/>
      <c r="CU214" s="43"/>
      <c r="CV214" s="43"/>
      <c r="CW214" s="43"/>
      <c r="CX214" s="43"/>
      <c r="CY214" s="43"/>
      <c r="CZ214" s="43"/>
      <c r="DA214" s="43"/>
      <c r="DB214" s="43"/>
      <c r="DC214" s="43"/>
      <c r="DD214" s="43"/>
      <c r="DE214" s="43"/>
      <c r="DF214" s="43"/>
      <c r="DG214" s="43"/>
      <c r="DH214" s="43"/>
      <c r="DI214" s="43"/>
      <c r="DJ214" s="43"/>
      <c r="DK214" s="43"/>
      <c r="DL214" s="43"/>
      <c r="DM214" s="43"/>
      <c r="DN214" s="43"/>
      <c r="DO214" s="43"/>
      <c r="DP214" s="43"/>
      <c r="DQ214" s="43"/>
      <c r="DR214" s="43"/>
      <c r="DS214" s="43"/>
      <c r="DT214" s="43"/>
      <c r="DU214" s="43"/>
      <c r="DV214" s="43"/>
      <c r="DW214" s="43"/>
      <c r="DX214" s="43"/>
      <c r="DY214" s="43"/>
      <c r="DZ214" s="43"/>
      <c r="EA214" s="43"/>
      <c r="EB214" s="43"/>
      <c r="EC214" s="43"/>
      <c r="ED214" s="43"/>
      <c r="EE214" s="43"/>
      <c r="EF214" s="43"/>
      <c r="EG214" s="43"/>
      <c r="EH214" s="43"/>
      <c r="EI214" s="43"/>
      <c r="EJ214" s="43"/>
      <c r="EK214" s="43"/>
      <c r="EL214" s="43"/>
      <c r="EM214" s="43"/>
      <c r="EN214" s="43"/>
      <c r="EO214" s="43"/>
      <c r="EP214" s="43"/>
      <c r="EQ214" s="43"/>
      <c r="ER214" s="43"/>
      <c r="ES214" s="43"/>
      <c r="ET214" s="43"/>
      <c r="EU214" s="43"/>
      <c r="EV214" s="43"/>
      <c r="EW214" s="43"/>
      <c r="EX214" s="43"/>
      <c r="EY214" s="43"/>
      <c r="EZ214" s="43"/>
      <c r="FA214" s="43"/>
      <c r="FB214" s="43"/>
      <c r="FC214" s="43"/>
      <c r="FD214" s="43"/>
      <c r="FE214" s="43"/>
      <c r="FF214" s="43"/>
      <c r="FG214" s="43"/>
      <c r="FH214" s="43"/>
      <c r="FI214" s="43"/>
      <c r="FJ214" s="43"/>
      <c r="FK214" s="43"/>
      <c r="FL214" s="43"/>
      <c r="FM214" s="43"/>
      <c r="FN214" s="43"/>
      <c r="FO214" s="43"/>
      <c r="FP214" s="43"/>
      <c r="FQ214" s="43"/>
      <c r="FR214" s="43"/>
      <c r="FS214" s="43"/>
      <c r="FT214" s="43"/>
      <c r="FU214" s="43"/>
      <c r="FV214" s="43"/>
      <c r="FW214" s="43"/>
      <c r="FX214" s="43"/>
      <c r="FY214" s="43"/>
      <c r="FZ214" s="43"/>
      <c r="GA214" s="43"/>
      <c r="GB214" s="43"/>
      <c r="GC214" s="43"/>
      <c r="GD214" s="43"/>
      <c r="GE214" s="43"/>
      <c r="GF214" s="43"/>
      <c r="GG214" s="43"/>
      <c r="GH214" s="43"/>
      <c r="GI214" s="43"/>
      <c r="GJ214" s="43"/>
      <c r="GK214" s="43"/>
      <c r="GL214" s="43"/>
      <c r="GM214" s="43"/>
      <c r="GN214" s="43"/>
      <c r="GO214" s="43"/>
      <c r="GP214" s="43"/>
      <c r="GQ214" s="43"/>
      <c r="GR214" s="43"/>
      <c r="GS214" s="43"/>
      <c r="GT214" s="43"/>
      <c r="GU214" s="43"/>
      <c r="GV214" s="43"/>
      <c r="GW214" s="43"/>
      <c r="GX214" s="43"/>
      <c r="GY214" s="43"/>
      <c r="GZ214" s="43"/>
      <c r="HA214" s="43"/>
      <c r="HB214" s="43"/>
      <c r="HC214" s="43"/>
      <c r="HD214" s="43"/>
      <c r="HE214" s="43"/>
      <c r="HF214" s="43"/>
      <c r="HG214" s="43"/>
      <c r="HH214" s="43"/>
      <c r="HI214" s="43"/>
      <c r="HJ214" s="43"/>
      <c r="HK214" s="43"/>
      <c r="HL214" s="43"/>
      <c r="HM214" s="43"/>
      <c r="HN214" s="43"/>
      <c r="HO214" s="43"/>
      <c r="HP214" s="43"/>
      <c r="HQ214" s="43"/>
      <c r="HR214" s="43"/>
      <c r="HS214" s="43"/>
      <c r="HT214" s="43"/>
      <c r="HU214" s="43"/>
      <c r="HV214" s="43"/>
      <c r="HW214" s="43"/>
      <c r="HX214" s="43"/>
      <c r="HY214" s="43"/>
      <c r="HZ214" s="43"/>
      <c r="IA214" s="43"/>
      <c r="IB214" s="43"/>
      <c r="IC214" s="43"/>
      <c r="ID214" s="43"/>
      <c r="IE214" s="43"/>
      <c r="IF214" s="43"/>
      <c r="IG214" s="43"/>
      <c r="IH214" s="43"/>
      <c r="II214" s="43"/>
      <c r="IJ214" s="43"/>
      <c r="IK214" s="43"/>
      <c r="IL214" s="43"/>
      <c r="IM214" s="43"/>
      <c r="IN214" s="43"/>
      <c r="IO214" s="43"/>
      <c r="IP214" s="43"/>
      <c r="IQ214" s="43"/>
      <c r="IR214" s="43"/>
      <c r="IS214" s="43"/>
      <c r="IT214" s="43"/>
      <c r="IU214" s="43"/>
      <c r="IV214" s="43"/>
      <c r="IW214" s="43"/>
      <c r="IX214" s="43"/>
      <c r="IY214" s="43"/>
      <c r="IZ214" s="43"/>
      <c r="JA214" s="43"/>
      <c r="JB214" s="43"/>
      <c r="JC214" s="43"/>
      <c r="JD214" s="43"/>
      <c r="JE214" s="43"/>
      <c r="JF214" s="43"/>
      <c r="JG214" s="43"/>
      <c r="JH214" s="43"/>
      <c r="JI214" s="43"/>
      <c r="JJ214" s="43"/>
      <c r="JK214" s="43"/>
      <c r="JL214" s="43"/>
      <c r="JM214" s="43"/>
      <c r="JN214" s="43"/>
      <c r="JO214" s="43"/>
      <c r="JP214" s="43"/>
      <c r="JQ214" s="43"/>
      <c r="JR214" s="43"/>
      <c r="JS214" s="43"/>
      <c r="JT214" s="43"/>
      <c r="JU214" s="43"/>
      <c r="JV214" s="43"/>
      <c r="JW214" s="43"/>
      <c r="JX214" s="43"/>
      <c r="JY214" s="43"/>
      <c r="JZ214" s="43"/>
      <c r="KA214" s="43"/>
      <c r="KB214" s="43"/>
      <c r="KC214" s="43"/>
      <c r="KD214" s="43"/>
      <c r="KE214" s="43"/>
      <c r="KF214" s="43"/>
      <c r="KG214" s="43"/>
      <c r="KH214" s="43"/>
      <c r="KI214" s="43"/>
      <c r="KJ214" s="43"/>
      <c r="KK214" s="43"/>
      <c r="KL214" s="43"/>
      <c r="KM214" s="43"/>
      <c r="KN214" s="43"/>
      <c r="KO214" s="43"/>
      <c r="KP214" s="43"/>
      <c r="KQ214" s="43"/>
      <c r="KR214" s="43"/>
      <c r="KS214" s="43"/>
      <c r="KT214" s="43"/>
      <c r="KU214" s="43"/>
      <c r="KV214" s="43"/>
      <c r="KW214" s="43"/>
      <c r="KX214" s="43"/>
      <c r="KY214" s="43"/>
      <c r="KZ214" s="43"/>
      <c r="LA214" s="43"/>
      <c r="LB214" s="43"/>
      <c r="LC214" s="43"/>
      <c r="LD214" s="43"/>
      <c r="LE214" s="43"/>
      <c r="LF214" s="43"/>
      <c r="LG214" s="43"/>
      <c r="LH214" s="43"/>
      <c r="LI214" s="43"/>
      <c r="LJ214" s="43"/>
      <c r="LK214" s="43"/>
      <c r="LL214" s="43"/>
      <c r="LM214" s="43"/>
      <c r="LN214" s="43"/>
      <c r="LO214" s="43"/>
      <c r="LP214" s="43"/>
      <c r="LQ214" s="43"/>
      <c r="LR214" s="43"/>
      <c r="LS214" s="43"/>
      <c r="LT214" s="43"/>
      <c r="LU214" s="43"/>
      <c r="LV214" s="43"/>
      <c r="LW214" s="43"/>
      <c r="LX214" s="43"/>
      <c r="LY214" s="43"/>
      <c r="LZ214" s="43"/>
      <c r="MA214" s="43"/>
      <c r="MB214" s="43"/>
      <c r="MC214" s="43"/>
      <c r="MD214" s="43"/>
      <c r="ME214" s="43"/>
      <c r="MF214" s="43"/>
      <c r="MG214" s="43"/>
      <c r="MH214" s="43"/>
      <c r="MI214" s="43"/>
      <c r="MJ214" s="43"/>
      <c r="MK214" s="43"/>
      <c r="ML214" s="43"/>
      <c r="MM214" s="43"/>
      <c r="MN214" s="43"/>
      <c r="MO214" s="43"/>
      <c r="MP214" s="43"/>
      <c r="MQ214" s="43"/>
      <c r="MR214" s="43"/>
      <c r="MS214" s="43"/>
      <c r="MT214" s="43"/>
      <c r="MU214" s="43"/>
      <c r="MV214" s="43"/>
      <c r="MW214" s="43"/>
      <c r="MX214" s="43"/>
      <c r="MY214" s="43"/>
      <c r="MZ214" s="43"/>
      <c r="NA214" s="43"/>
      <c r="NB214" s="43"/>
      <c r="NC214" s="43"/>
      <c r="ND214" s="43"/>
      <c r="NE214" s="43"/>
      <c r="NF214" s="43"/>
      <c r="NG214" s="43"/>
      <c r="NH214" s="43"/>
      <c r="NI214" s="43"/>
      <c r="NJ214" s="43"/>
      <c r="NK214" s="43"/>
      <c r="NL214" s="43"/>
      <c r="NM214" s="43"/>
      <c r="NN214" s="43"/>
      <c r="NO214" s="43"/>
      <c r="NP214" s="43"/>
      <c r="NQ214" s="43"/>
      <c r="NR214" s="43"/>
      <c r="NS214" s="43"/>
      <c r="NT214" s="43"/>
      <c r="NU214" s="43"/>
      <c r="NV214" s="43"/>
      <c r="NW214" s="43"/>
      <c r="NX214" s="43"/>
      <c r="NY214" s="43"/>
      <c r="NZ214" s="43"/>
      <c r="OA214" s="43"/>
      <c r="OB214" s="43"/>
      <c r="OC214" s="43"/>
      <c r="OD214" s="43"/>
      <c r="OE214" s="43"/>
      <c r="OF214" s="43"/>
      <c r="OG214" s="43"/>
      <c r="OH214" s="43"/>
      <c r="OI214" s="43"/>
      <c r="OJ214" s="43"/>
      <c r="OK214" s="43"/>
      <c r="OL214" s="43"/>
      <c r="OM214" s="43"/>
      <c r="ON214" s="43"/>
      <c r="OO214" s="43"/>
      <c r="OP214" s="43"/>
      <c r="OQ214" s="43"/>
      <c r="OR214" s="43"/>
      <c r="OS214" s="43"/>
      <c r="OT214" s="43"/>
      <c r="OU214" s="43"/>
      <c r="OV214" s="43"/>
      <c r="OW214" s="43"/>
      <c r="OX214" s="43"/>
      <c r="OY214" s="43"/>
      <c r="OZ214" s="43"/>
      <c r="PA214" s="43"/>
      <c r="PB214" s="43"/>
      <c r="PC214" s="43"/>
      <c r="PD214" s="43"/>
      <c r="PE214" s="43"/>
      <c r="PF214" s="43"/>
      <c r="PG214" s="43"/>
      <c r="PH214" s="43"/>
      <c r="PI214" s="43"/>
      <c r="PJ214" s="43"/>
      <c r="PK214" s="43"/>
      <c r="PL214" s="43"/>
      <c r="PM214" s="43"/>
      <c r="PN214" s="43"/>
      <c r="PO214" s="43"/>
      <c r="PP214" s="43"/>
      <c r="PQ214" s="43"/>
      <c r="PR214" s="43"/>
      <c r="PS214" s="43"/>
      <c r="PT214" s="43"/>
      <c r="PU214" s="43"/>
      <c r="PV214" s="43"/>
      <c r="PW214" s="43"/>
      <c r="PX214" s="43"/>
      <c r="PY214" s="43"/>
      <c r="PZ214" s="43"/>
      <c r="QA214" s="43"/>
      <c r="QB214" s="43"/>
      <c r="QC214" s="43"/>
      <c r="QD214" s="43"/>
      <c r="QE214" s="43"/>
      <c r="QF214" s="43"/>
      <c r="QG214" s="43"/>
      <c r="QH214" s="43"/>
      <c r="QI214" s="43"/>
      <c r="QJ214" s="43"/>
      <c r="QK214" s="43"/>
      <c r="QL214" s="43"/>
      <c r="QM214" s="43"/>
      <c r="QN214" s="43"/>
      <c r="QO214" s="43"/>
      <c r="QP214" s="43"/>
      <c r="QQ214" s="43"/>
      <c r="QR214" s="43"/>
      <c r="QS214" s="43"/>
      <c r="QT214" s="43"/>
      <c r="QU214" s="43"/>
      <c r="QV214" s="43"/>
      <c r="QW214" s="43"/>
      <c r="QX214" s="43"/>
      <c r="QY214" s="43"/>
      <c r="QZ214" s="43"/>
      <c r="RA214" s="43"/>
      <c r="RB214" s="43"/>
      <c r="RC214" s="43"/>
      <c r="RD214" s="43"/>
      <c r="RE214" s="43"/>
      <c r="RF214" s="43"/>
      <c r="RG214" s="43"/>
      <c r="RH214" s="43"/>
      <c r="RI214" s="43"/>
      <c r="RJ214" s="43"/>
      <c r="RK214" s="43"/>
      <c r="RL214" s="43"/>
      <c r="RM214" s="43"/>
      <c r="RN214" s="43"/>
      <c r="RO214" s="43"/>
      <c r="RP214" s="43"/>
      <c r="RQ214" s="43"/>
      <c r="RR214" s="43"/>
      <c r="RS214" s="43"/>
      <c r="RT214" s="43"/>
      <c r="RU214" s="43"/>
      <c r="RV214" s="43"/>
      <c r="RW214" s="43"/>
      <c r="RX214" s="43"/>
      <c r="RY214" s="43"/>
      <c r="RZ214" s="43"/>
      <c r="SA214" s="43"/>
      <c r="SB214" s="43"/>
      <c r="SC214" s="43"/>
      <c r="SD214" s="43"/>
      <c r="SE214" s="43"/>
      <c r="SF214" s="43"/>
      <c r="SG214" s="43"/>
      <c r="SH214" s="43"/>
      <c r="SI214" s="43"/>
      <c r="SJ214" s="43"/>
      <c r="SK214" s="43"/>
      <c r="SL214" s="43"/>
      <c r="SM214" s="43"/>
      <c r="SN214" s="43"/>
      <c r="SO214" s="43"/>
      <c r="SP214" s="43"/>
      <c r="SQ214" s="43"/>
      <c r="SR214" s="43"/>
      <c r="SS214" s="43"/>
      <c r="ST214" s="43"/>
      <c r="SU214" s="43"/>
      <c r="SV214" s="43"/>
      <c r="SW214" s="43"/>
      <c r="SX214" s="43"/>
      <c r="SY214" s="43"/>
      <c r="SZ214" s="43"/>
      <c r="TA214" s="43"/>
      <c r="TB214" s="43"/>
      <c r="TC214" s="43"/>
      <c r="TD214" s="43"/>
      <c r="TE214" s="43"/>
      <c r="TF214" s="43"/>
      <c r="TG214" s="43"/>
      <c r="TH214" s="43"/>
      <c r="TI214" s="43"/>
      <c r="TJ214" s="43"/>
      <c r="TK214" s="43"/>
      <c r="TL214" s="43"/>
      <c r="TM214" s="43"/>
      <c r="TN214" s="43"/>
      <c r="TO214" s="43"/>
      <c r="TP214" s="43"/>
      <c r="TQ214" s="43"/>
      <c r="TR214" s="43"/>
      <c r="TS214" s="43"/>
      <c r="TT214" s="43"/>
      <c r="TU214" s="43"/>
      <c r="TV214" s="43"/>
      <c r="TW214" s="43"/>
      <c r="TX214" s="43"/>
      <c r="TY214" s="43"/>
      <c r="TZ214" s="43"/>
      <c r="UA214" s="43"/>
      <c r="UB214" s="43"/>
      <c r="UC214" s="43"/>
      <c r="UD214" s="43"/>
      <c r="UE214" s="43"/>
      <c r="UF214" s="43"/>
      <c r="UG214" s="43"/>
      <c r="UH214" s="43"/>
      <c r="UI214" s="43"/>
      <c r="UJ214" s="43"/>
      <c r="UK214" s="43"/>
      <c r="UL214" s="43"/>
      <c r="UM214" s="43"/>
      <c r="UN214" s="43"/>
      <c r="UO214" s="43"/>
      <c r="UP214" s="43"/>
      <c r="UQ214" s="43"/>
      <c r="UR214" s="43"/>
      <c r="US214" s="43"/>
      <c r="UT214" s="43"/>
      <c r="UU214" s="43"/>
      <c r="UV214" s="43"/>
      <c r="UW214" s="43"/>
      <c r="UX214" s="43"/>
      <c r="UY214" s="43"/>
      <c r="UZ214" s="43"/>
      <c r="VA214" s="43"/>
      <c r="VB214" s="43"/>
      <c r="VC214" s="43"/>
      <c r="VD214" s="43"/>
      <c r="VE214" s="43"/>
      <c r="VF214" s="43"/>
      <c r="VG214" s="43"/>
      <c r="VH214" s="43"/>
      <c r="VI214" s="43"/>
      <c r="VJ214" s="43"/>
      <c r="VK214" s="43"/>
      <c r="VL214" s="43"/>
      <c r="VM214" s="43"/>
      <c r="VN214" s="43"/>
      <c r="VO214" s="43"/>
      <c r="VP214" s="43"/>
      <c r="VQ214" s="43"/>
      <c r="VR214" s="43"/>
      <c r="VS214" s="43"/>
      <c r="VT214" s="43"/>
      <c r="VU214" s="43"/>
      <c r="VV214" s="43"/>
      <c r="VW214" s="43"/>
      <c r="VX214" s="43"/>
      <c r="VY214" s="43"/>
      <c r="VZ214" s="43"/>
      <c r="WA214" s="43"/>
      <c r="WB214" s="43"/>
      <c r="WC214" s="43"/>
      <c r="WD214" s="43"/>
      <c r="WE214" s="43"/>
      <c r="WF214" s="43"/>
      <c r="WG214" s="43"/>
      <c r="WH214" s="43"/>
      <c r="WI214" s="43"/>
      <c r="WJ214" s="43"/>
      <c r="WK214" s="43"/>
      <c r="WL214" s="43"/>
      <c r="WM214" s="43"/>
      <c r="WN214" s="43"/>
      <c r="WO214" s="43"/>
      <c r="WP214" s="43"/>
      <c r="WQ214" s="43"/>
      <c r="WR214" s="43"/>
      <c r="WS214" s="43"/>
      <c r="WT214" s="43"/>
      <c r="WU214" s="43"/>
      <c r="WV214" s="43"/>
      <c r="WW214" s="43"/>
      <c r="WX214" s="43"/>
      <c r="WY214" s="43"/>
      <c r="WZ214" s="43"/>
      <c r="XA214" s="43"/>
      <c r="XB214" s="43"/>
      <c r="XC214" s="43"/>
      <c r="XD214" s="43"/>
      <c r="XE214" s="43"/>
      <c r="XF214" s="43"/>
      <c r="XG214" s="43"/>
      <c r="XH214" s="43"/>
      <c r="XI214" s="43"/>
      <c r="XJ214" s="43"/>
      <c r="XK214" s="43"/>
      <c r="XL214" s="43"/>
      <c r="XM214" s="43"/>
      <c r="XN214" s="43"/>
      <c r="XO214" s="43"/>
      <c r="XP214" s="43"/>
      <c r="XQ214" s="43"/>
      <c r="XR214" s="43"/>
      <c r="XS214" s="43"/>
      <c r="XT214" s="43"/>
      <c r="XU214" s="43"/>
      <c r="XV214" s="43"/>
      <c r="XW214" s="43"/>
      <c r="XX214" s="43"/>
      <c r="XY214" s="43"/>
      <c r="XZ214" s="43"/>
      <c r="YA214" s="43"/>
      <c r="YB214" s="43"/>
      <c r="YC214" s="43"/>
      <c r="YD214" s="43"/>
      <c r="YE214" s="43"/>
      <c r="YF214" s="43"/>
      <c r="YG214" s="43"/>
      <c r="YH214" s="43"/>
      <c r="YI214" s="43"/>
      <c r="YJ214" s="43"/>
      <c r="YK214" s="43"/>
      <c r="YL214" s="43"/>
      <c r="YM214" s="43"/>
      <c r="YN214" s="43"/>
      <c r="YO214" s="43"/>
      <c r="YP214" s="43"/>
      <c r="YQ214" s="43"/>
      <c r="YR214" s="43"/>
      <c r="YS214" s="43"/>
      <c r="YT214" s="43"/>
      <c r="YU214" s="43"/>
      <c r="YV214" s="43"/>
      <c r="YW214" s="43"/>
      <c r="YX214" s="43"/>
      <c r="YY214" s="43"/>
      <c r="YZ214" s="43"/>
      <c r="ZA214" s="43"/>
      <c r="ZB214" s="43"/>
      <c r="ZC214" s="43"/>
      <c r="ZD214" s="43"/>
      <c r="ZE214" s="43"/>
      <c r="ZF214" s="43"/>
      <c r="ZG214" s="43"/>
      <c r="ZH214" s="43"/>
      <c r="ZI214" s="43"/>
      <c r="ZJ214" s="43"/>
      <c r="ZK214" s="43"/>
      <c r="ZL214" s="43"/>
      <c r="ZM214" s="43"/>
      <c r="ZN214" s="43"/>
      <c r="ZO214" s="43"/>
      <c r="ZP214" s="43"/>
      <c r="ZQ214" s="43"/>
      <c r="ZR214" s="43"/>
      <c r="ZS214" s="43"/>
      <c r="ZT214" s="43"/>
      <c r="ZU214" s="43"/>
      <c r="ZV214" s="43"/>
      <c r="ZW214" s="43"/>
      <c r="ZX214" s="43"/>
      <c r="ZY214" s="43"/>
      <c r="ZZ214" s="43"/>
      <c r="AAA214" s="43"/>
      <c r="AAB214" s="43"/>
      <c r="AAC214" s="43"/>
      <c r="AAD214" s="43"/>
      <c r="AAE214" s="43"/>
      <c r="AAF214" s="43"/>
      <c r="AAG214" s="43"/>
      <c r="AAH214" s="43"/>
      <c r="AAI214" s="43"/>
      <c r="AAJ214" s="43"/>
      <c r="AAK214" s="43"/>
      <c r="AAL214" s="43"/>
      <c r="AAM214" s="43"/>
      <c r="AAN214" s="43"/>
      <c r="AAO214" s="43"/>
      <c r="AAP214" s="43"/>
      <c r="AAQ214" s="43"/>
      <c r="AAR214" s="43"/>
      <c r="AAS214" s="43"/>
      <c r="AAT214" s="43"/>
      <c r="AAU214" s="43"/>
      <c r="AAV214" s="43"/>
      <c r="AAW214" s="43"/>
      <c r="AAX214" s="43"/>
      <c r="AAY214" s="43"/>
      <c r="AAZ214" s="43"/>
      <c r="ABA214" s="43"/>
      <c r="ABB214" s="43"/>
      <c r="ABC214" s="43"/>
      <c r="ABD214" s="43"/>
      <c r="ABE214" s="43"/>
      <c r="ABF214" s="43"/>
      <c r="ABG214" s="43"/>
      <c r="ABH214" s="43"/>
      <c r="ABI214" s="43"/>
      <c r="ABJ214" s="43"/>
      <c r="ABK214" s="43"/>
      <c r="ABL214" s="43"/>
      <c r="ABM214" s="43"/>
      <c r="ABN214" s="43"/>
      <c r="ABO214" s="43"/>
      <c r="ABP214" s="43"/>
      <c r="ABQ214" s="43"/>
      <c r="ABR214" s="43"/>
      <c r="ABS214" s="43"/>
      <c r="ABT214" s="43"/>
      <c r="ABU214" s="43"/>
      <c r="ABV214" s="43"/>
      <c r="ABW214" s="43"/>
      <c r="ABX214" s="43"/>
      <c r="ABY214" s="43"/>
      <c r="ABZ214" s="43"/>
      <c r="ACA214" s="43"/>
      <c r="ACB214" s="43"/>
      <c r="ACC214" s="43"/>
      <c r="ACD214" s="43"/>
      <c r="ACE214" s="43"/>
      <c r="ACF214" s="43"/>
      <c r="ACG214" s="43"/>
      <c r="ACH214" s="43"/>
      <c r="ACI214" s="43"/>
      <c r="ACJ214" s="43"/>
      <c r="ACK214" s="43"/>
      <c r="ACL214" s="43"/>
      <c r="ACM214" s="43"/>
      <c r="ACN214" s="43"/>
      <c r="ACO214" s="43"/>
      <c r="ACP214" s="43"/>
      <c r="ACQ214" s="43"/>
      <c r="ACR214" s="43"/>
      <c r="ACS214" s="43"/>
      <c r="ACT214" s="43"/>
      <c r="ACU214" s="43"/>
      <c r="ACV214" s="43"/>
      <c r="ACW214" s="43"/>
      <c r="ACX214" s="43"/>
      <c r="ACY214" s="43"/>
      <c r="ACZ214" s="43"/>
      <c r="ADA214" s="43"/>
      <c r="ADB214" s="43"/>
      <c r="ADC214" s="43"/>
      <c r="ADD214" s="43"/>
      <c r="ADE214" s="43"/>
      <c r="ADF214" s="43"/>
      <c r="ADG214" s="43"/>
      <c r="ADH214" s="43"/>
      <c r="ADI214" s="43"/>
      <c r="ADJ214" s="43"/>
      <c r="ADK214" s="43"/>
      <c r="ADL214" s="43"/>
      <c r="ADM214" s="43"/>
      <c r="ADN214" s="43"/>
      <c r="ADO214" s="43"/>
      <c r="ADP214" s="43"/>
      <c r="ADQ214" s="43"/>
      <c r="ADR214" s="43"/>
      <c r="ADS214" s="43"/>
      <c r="ADT214" s="43"/>
      <c r="ADU214" s="43"/>
      <c r="ADV214" s="43"/>
      <c r="ADW214" s="43"/>
      <c r="ADX214" s="43"/>
      <c r="ADY214" s="43"/>
      <c r="ADZ214" s="43"/>
      <c r="AEA214" s="43"/>
      <c r="AEB214" s="43"/>
      <c r="AEC214" s="43"/>
      <c r="AED214" s="43"/>
      <c r="AEE214" s="43"/>
      <c r="AEF214" s="43"/>
      <c r="AEG214" s="43"/>
      <c r="AEH214" s="43"/>
      <c r="AEI214" s="43"/>
      <c r="AEJ214" s="43"/>
      <c r="AEK214" s="43"/>
      <c r="AEL214" s="43"/>
      <c r="AEM214" s="43"/>
      <c r="AEN214" s="43"/>
      <c r="AEO214" s="43"/>
      <c r="AEP214" s="43"/>
      <c r="AEQ214" s="43"/>
      <c r="AER214" s="43"/>
      <c r="AES214" s="43"/>
      <c r="AET214" s="43"/>
      <c r="AEU214" s="43"/>
      <c r="AEV214" s="43"/>
      <c r="AEW214" s="43"/>
      <c r="AEX214" s="43"/>
      <c r="AEY214" s="43"/>
      <c r="AEZ214" s="43"/>
      <c r="AFA214" s="43"/>
      <c r="AFB214" s="43"/>
      <c r="AFC214" s="43"/>
      <c r="AFD214" s="43"/>
      <c r="AFE214" s="43"/>
      <c r="AFF214" s="43"/>
      <c r="AFG214" s="43"/>
      <c r="AFH214" s="43"/>
      <c r="AFI214" s="43"/>
      <c r="AFJ214" s="43"/>
      <c r="AFK214" s="43"/>
      <c r="AFL214" s="43"/>
      <c r="AFM214" s="43"/>
      <c r="AFN214" s="43"/>
      <c r="AFO214" s="43"/>
      <c r="AFP214" s="43"/>
      <c r="AFQ214" s="43"/>
      <c r="AFR214" s="43"/>
      <c r="AFS214" s="43"/>
      <c r="AFT214" s="43"/>
      <c r="AFU214" s="43"/>
      <c r="AFV214" s="43"/>
      <c r="AFW214" s="43"/>
      <c r="AFX214" s="43"/>
      <c r="AFY214" s="43"/>
      <c r="AFZ214" s="43"/>
      <c r="AGA214" s="43"/>
      <c r="AGB214" s="43"/>
      <c r="AGC214" s="43"/>
      <c r="AGD214" s="43"/>
      <c r="AGE214" s="43"/>
      <c r="AGF214" s="43"/>
      <c r="AGG214" s="43"/>
      <c r="AGH214" s="43"/>
      <c r="AGI214" s="43"/>
      <c r="AGJ214" s="43"/>
      <c r="AGK214" s="43"/>
      <c r="AGL214" s="43"/>
      <c r="AGM214" s="43"/>
      <c r="AGN214" s="43"/>
      <c r="AGO214" s="43"/>
      <c r="AGP214" s="43"/>
      <c r="AGQ214" s="43"/>
      <c r="AGR214" s="43"/>
      <c r="AGS214" s="43"/>
      <c r="AGT214" s="43"/>
      <c r="AGU214" s="43"/>
      <c r="AGV214" s="43"/>
      <c r="AGW214" s="43"/>
      <c r="AGX214" s="43"/>
      <c r="AGY214" s="43"/>
      <c r="AGZ214" s="43"/>
      <c r="AHA214" s="43"/>
      <c r="AHB214" s="43"/>
      <c r="AHC214" s="43"/>
      <c r="AHD214" s="43"/>
      <c r="AHE214" s="43"/>
      <c r="AHF214" s="43"/>
      <c r="AHG214" s="43"/>
      <c r="AHH214" s="43"/>
      <c r="AHI214" s="43"/>
      <c r="AHJ214" s="43"/>
      <c r="AHK214" s="43"/>
      <c r="AHL214" s="43"/>
      <c r="AHM214" s="43"/>
      <c r="AHN214" s="43"/>
      <c r="AHO214" s="43"/>
      <c r="AHP214" s="43"/>
      <c r="AHQ214" s="43"/>
      <c r="AHR214" s="43"/>
      <c r="AHS214" s="43"/>
      <c r="AHT214" s="43"/>
      <c r="AHU214" s="43"/>
      <c r="AHV214" s="43"/>
      <c r="AHW214" s="43"/>
      <c r="AHX214" s="43"/>
      <c r="AHY214" s="43"/>
      <c r="AHZ214" s="43"/>
      <c r="AIA214" s="43"/>
      <c r="AIB214" s="43"/>
      <c r="AIC214" s="43"/>
      <c r="AID214" s="43"/>
      <c r="AIE214" s="43"/>
      <c r="AIF214" s="43"/>
      <c r="AIG214" s="43"/>
      <c r="AIH214" s="43"/>
      <c r="AII214" s="43"/>
      <c r="AIJ214" s="43"/>
      <c r="AIK214" s="43"/>
      <c r="AIL214" s="43"/>
      <c r="AIM214" s="43"/>
      <c r="AIN214" s="43"/>
      <c r="AIO214" s="43"/>
      <c r="AIP214" s="43"/>
      <c r="AIQ214" s="43"/>
      <c r="AIR214" s="43"/>
      <c r="AIS214" s="43"/>
      <c r="AIT214" s="43"/>
      <c r="AIU214" s="43"/>
      <c r="AIV214" s="43"/>
      <c r="AIW214" s="43"/>
      <c r="AIX214" s="43"/>
      <c r="AIY214" s="43"/>
      <c r="AIZ214" s="43"/>
      <c r="AJA214" s="43"/>
      <c r="AJB214" s="43"/>
      <c r="AJC214" s="43"/>
      <c r="AJD214" s="43"/>
      <c r="AJE214" s="43"/>
      <c r="AJF214" s="43"/>
      <c r="AJG214" s="43"/>
      <c r="AJH214" s="43"/>
      <c r="AJI214" s="43"/>
      <c r="AJJ214" s="43"/>
      <c r="AJK214" s="43"/>
      <c r="AJL214" s="43"/>
      <c r="AJM214" s="43"/>
      <c r="AJN214" s="43"/>
      <c r="AJO214" s="43"/>
      <c r="AJP214" s="43"/>
      <c r="AJQ214" s="43"/>
      <c r="AJR214" s="43"/>
      <c r="AJS214" s="43"/>
      <c r="AJT214" s="43"/>
      <c r="AJU214" s="43"/>
      <c r="AJV214" s="43"/>
      <c r="AJW214" s="43"/>
      <c r="AJX214" s="43"/>
      <c r="AJY214" s="43"/>
      <c r="AJZ214" s="43"/>
      <c r="AKA214" s="43"/>
      <c r="AKB214" s="43"/>
      <c r="AKC214" s="43"/>
      <c r="AKD214" s="43"/>
      <c r="AKE214" s="43"/>
      <c r="AKF214" s="43"/>
      <c r="AKG214" s="43"/>
      <c r="AKH214" s="43"/>
      <c r="AKI214" s="43"/>
      <c r="AKJ214" s="43"/>
      <c r="AKK214" s="43"/>
      <c r="AKL214" s="43"/>
      <c r="AKM214" s="43"/>
      <c r="AKN214" s="43"/>
      <c r="AKO214" s="43"/>
      <c r="AKP214" s="43"/>
      <c r="AKQ214" s="43"/>
      <c r="AKR214" s="43"/>
      <c r="AKS214" s="43"/>
      <c r="AKT214" s="43"/>
      <c r="AKU214" s="43"/>
      <c r="AKV214" s="43"/>
      <c r="AKW214" s="43"/>
      <c r="AKX214" s="43"/>
      <c r="AKY214" s="43"/>
      <c r="AKZ214" s="43"/>
      <c r="ALA214" s="43"/>
      <c r="ALB214" s="43"/>
      <c r="ALC214" s="43"/>
      <c r="ALD214" s="43"/>
      <c r="ALE214" s="43"/>
      <c r="ALF214" s="43"/>
      <c r="ALG214" s="43"/>
      <c r="ALH214" s="43"/>
      <c r="ALI214" s="43"/>
      <c r="ALJ214" s="43"/>
      <c r="ALK214" s="43"/>
      <c r="ALL214" s="43"/>
      <c r="ALM214" s="43"/>
      <c r="ALN214" s="43"/>
      <c r="ALO214" s="43"/>
      <c r="ALP214" s="43"/>
      <c r="ALQ214" s="43"/>
      <c r="ALR214" s="43"/>
      <c r="ALS214" s="43"/>
      <c r="ALT214" s="43"/>
      <c r="ALU214" s="43"/>
      <c r="ALV214" s="43"/>
      <c r="ALW214" s="43"/>
      <c r="ALX214" s="43"/>
      <c r="ALY214" s="43"/>
      <c r="ALZ214" s="43"/>
      <c r="AMA214" s="43"/>
      <c r="AMB214" s="43"/>
      <c r="AMC214" s="43"/>
      <c r="AMD214" s="43"/>
      <c r="AME214" s="43"/>
      <c r="AMF214" s="43"/>
      <c r="AMG214" s="43"/>
      <c r="AMH214" s="43"/>
      <c r="AMI214" s="43"/>
      <c r="AMJ214" s="43"/>
      <c r="AMK214" s="43"/>
      <c r="AML214" s="43"/>
      <c r="AMM214" s="43"/>
      <c r="AMN214" s="43"/>
      <c r="AMO214" s="43"/>
      <c r="AMP214" s="43"/>
      <c r="AMQ214" s="43"/>
      <c r="AMR214" s="43"/>
      <c r="AMS214" s="43"/>
      <c r="AMT214" s="43"/>
      <c r="AMU214" s="43"/>
      <c r="AMV214" s="43"/>
      <c r="AMW214" s="43"/>
      <c r="AMX214" s="43"/>
      <c r="AMY214" s="43"/>
      <c r="AMZ214" s="43"/>
      <c r="ANA214" s="43"/>
      <c r="ANB214" s="43"/>
      <c r="ANC214" s="43"/>
      <c r="AND214" s="43"/>
      <c r="ANE214" s="43"/>
      <c r="ANF214" s="43"/>
      <c r="ANG214" s="43"/>
      <c r="ANH214" s="43"/>
      <c r="ANI214" s="43"/>
      <c r="ANJ214" s="43"/>
      <c r="ANK214" s="43"/>
      <c r="ANL214" s="43"/>
      <c r="ANM214" s="43"/>
      <c r="ANN214" s="43"/>
      <c r="ANO214" s="43"/>
      <c r="ANP214" s="43"/>
      <c r="ANQ214" s="43"/>
      <c r="ANR214" s="43"/>
      <c r="ANS214" s="43"/>
      <c r="ANT214" s="43"/>
      <c r="ANU214" s="43"/>
      <c r="ANV214" s="43"/>
      <c r="ANW214" s="43"/>
      <c r="ANX214" s="43"/>
      <c r="ANY214" s="43"/>
      <c r="ANZ214" s="43"/>
      <c r="AOA214" s="43"/>
      <c r="AOB214" s="43"/>
      <c r="AOC214" s="43"/>
      <c r="AOD214" s="43"/>
      <c r="AOE214" s="43"/>
      <c r="AOF214" s="43"/>
      <c r="AOG214" s="43"/>
      <c r="AOH214" s="43"/>
      <c r="AOI214" s="43"/>
      <c r="AOJ214" s="43"/>
      <c r="AOK214" s="43"/>
      <c r="AOL214" s="43"/>
      <c r="AOM214" s="43"/>
      <c r="AON214" s="43"/>
      <c r="AOO214" s="43"/>
      <c r="AOP214" s="43"/>
      <c r="AOQ214" s="43"/>
      <c r="AOR214" s="43"/>
      <c r="AOS214" s="43"/>
      <c r="AOT214" s="43"/>
      <c r="AOU214" s="43"/>
      <c r="AOV214" s="43"/>
      <c r="AOW214" s="43"/>
      <c r="AOX214" s="43"/>
      <c r="AOY214" s="43"/>
      <c r="AOZ214" s="43"/>
      <c r="APA214" s="43"/>
      <c r="APB214" s="43"/>
      <c r="APC214" s="43"/>
      <c r="APD214" s="43"/>
      <c r="APE214" s="43"/>
      <c r="APF214" s="43"/>
      <c r="APG214" s="43"/>
      <c r="APH214" s="43"/>
      <c r="API214" s="43"/>
      <c r="APJ214" s="43"/>
      <c r="APK214" s="43"/>
      <c r="APL214" s="43"/>
      <c r="APM214" s="43"/>
      <c r="APN214" s="43"/>
      <c r="APO214" s="43"/>
      <c r="APP214" s="43"/>
      <c r="APQ214" s="43"/>
      <c r="APR214" s="43"/>
      <c r="APS214" s="43"/>
      <c r="APT214" s="43"/>
      <c r="APU214" s="43"/>
      <c r="APV214" s="43"/>
      <c r="APW214" s="43"/>
      <c r="APX214" s="43"/>
      <c r="APY214" s="43"/>
      <c r="APZ214" s="43"/>
      <c r="AQA214" s="43"/>
      <c r="AQB214" s="43"/>
      <c r="AQC214" s="43"/>
      <c r="AQD214" s="43"/>
      <c r="AQE214" s="43"/>
      <c r="AQF214" s="43"/>
      <c r="AQG214" s="43"/>
      <c r="AQH214" s="43"/>
      <c r="AQI214" s="43"/>
      <c r="AQJ214" s="43"/>
      <c r="AQK214" s="43"/>
      <c r="AQL214" s="43"/>
      <c r="AQM214" s="43"/>
      <c r="AQN214" s="43"/>
      <c r="AQO214" s="43"/>
      <c r="AQP214" s="43"/>
      <c r="AQQ214" s="43"/>
      <c r="AQR214" s="43"/>
      <c r="AQS214" s="43"/>
      <c r="AQT214" s="43"/>
      <c r="AQU214" s="43"/>
      <c r="AQV214" s="43"/>
      <c r="AQW214" s="43"/>
      <c r="AQX214" s="43"/>
      <c r="AQY214" s="43"/>
      <c r="AQZ214" s="43"/>
      <c r="ARA214" s="43"/>
      <c r="ARB214" s="43"/>
      <c r="ARC214" s="43"/>
      <c r="ARD214" s="43"/>
      <c r="ARE214" s="43"/>
      <c r="ARF214" s="43"/>
      <c r="ARG214" s="43"/>
      <c r="ARH214" s="43"/>
      <c r="ARI214" s="43"/>
      <c r="ARJ214" s="43"/>
      <c r="ARK214" s="43"/>
      <c r="ARL214" s="43"/>
      <c r="ARM214" s="43"/>
      <c r="ARN214" s="43"/>
      <c r="ARO214" s="43"/>
      <c r="ARP214" s="43"/>
      <c r="ARQ214" s="43"/>
      <c r="ARR214" s="43"/>
      <c r="ARS214" s="43"/>
      <c r="ART214" s="43"/>
      <c r="ARU214" s="43"/>
      <c r="ARV214" s="43"/>
      <c r="ARW214" s="43"/>
      <c r="ARX214" s="43"/>
      <c r="ARY214" s="43"/>
      <c r="ARZ214" s="43"/>
      <c r="ASA214" s="43"/>
      <c r="ASB214" s="43"/>
      <c r="ASC214" s="43"/>
      <c r="ASD214" s="43"/>
      <c r="ASE214" s="43"/>
      <c r="ASF214" s="43"/>
      <c r="ASG214" s="43"/>
      <c r="ASH214" s="43"/>
      <c r="ASI214" s="43"/>
      <c r="ASJ214" s="43"/>
      <c r="ASK214" s="43"/>
      <c r="ASL214" s="43"/>
      <c r="ASM214" s="43"/>
      <c r="ASN214" s="43"/>
      <c r="ASO214" s="43"/>
      <c r="ASP214" s="43"/>
      <c r="ASQ214" s="43"/>
      <c r="ASR214" s="43"/>
      <c r="ASS214" s="43"/>
      <c r="AST214" s="43"/>
      <c r="ASU214" s="43"/>
      <c r="ASV214" s="43"/>
      <c r="ASW214" s="43"/>
      <c r="ASX214" s="43"/>
      <c r="ASY214" s="43"/>
      <c r="ASZ214" s="43"/>
      <c r="ATA214" s="43"/>
      <c r="ATB214" s="43"/>
      <c r="ATC214" s="43"/>
      <c r="ATD214" s="43"/>
      <c r="ATE214" s="43"/>
      <c r="ATF214" s="43"/>
      <c r="ATG214" s="43"/>
      <c r="ATH214" s="43"/>
      <c r="ATI214" s="43"/>
      <c r="ATJ214" s="43"/>
      <c r="ATK214" s="43"/>
      <c r="ATL214" s="43"/>
      <c r="ATM214" s="43"/>
      <c r="ATN214" s="43"/>
      <c r="ATO214" s="43"/>
      <c r="ATP214" s="43"/>
      <c r="ATQ214" s="43"/>
      <c r="ATR214" s="43"/>
      <c r="ATS214" s="43"/>
      <c r="ATT214" s="43"/>
      <c r="ATU214" s="43"/>
      <c r="ATV214" s="43"/>
      <c r="ATW214" s="43"/>
      <c r="ATX214" s="43"/>
      <c r="ATY214" s="43"/>
      <c r="ATZ214" s="43"/>
      <c r="AUA214" s="43"/>
      <c r="AUB214" s="43"/>
      <c r="AUC214" s="43"/>
      <c r="AUD214" s="43"/>
      <c r="AUE214" s="43"/>
      <c r="AUF214" s="43"/>
      <c r="AUG214" s="43"/>
      <c r="AUH214" s="43"/>
      <c r="AUI214" s="43"/>
      <c r="AUJ214" s="43"/>
      <c r="AUK214" s="43"/>
      <c r="AUL214" s="43"/>
      <c r="AUM214" s="43"/>
      <c r="AUN214" s="43"/>
      <c r="AUO214" s="43"/>
      <c r="AUP214" s="43"/>
      <c r="AUQ214" s="43"/>
      <c r="AUR214" s="43"/>
      <c r="AUS214" s="43"/>
      <c r="AUT214" s="43"/>
      <c r="AUU214" s="43"/>
      <c r="AUV214" s="43"/>
      <c r="AUW214" s="43"/>
      <c r="AUX214" s="43"/>
      <c r="AUY214" s="43"/>
      <c r="AUZ214" s="43"/>
      <c r="AVA214" s="43"/>
      <c r="AVB214" s="43"/>
      <c r="AVC214" s="43"/>
      <c r="AVD214" s="43"/>
      <c r="AVE214" s="43"/>
      <c r="AVF214" s="43"/>
      <c r="AVG214" s="43"/>
      <c r="AVH214" s="43"/>
      <c r="AVI214" s="43"/>
      <c r="AVJ214" s="43"/>
      <c r="AVK214" s="43"/>
      <c r="AVL214" s="43"/>
      <c r="AVM214" s="43"/>
      <c r="AVN214" s="43"/>
      <c r="AVO214" s="43"/>
      <c r="AVP214" s="43"/>
      <c r="AVQ214" s="43"/>
      <c r="AVR214" s="43"/>
      <c r="AVS214" s="43"/>
      <c r="AVT214" s="43"/>
      <c r="AVU214" s="43"/>
      <c r="AVV214" s="43"/>
      <c r="AVW214" s="43"/>
      <c r="AVX214" s="43"/>
      <c r="AVY214" s="43"/>
      <c r="AVZ214" s="43"/>
      <c r="AWA214" s="43"/>
      <c r="AWB214" s="43"/>
      <c r="AWC214" s="43"/>
      <c r="AWD214" s="43"/>
      <c r="AWE214" s="43"/>
      <c r="AWF214" s="43"/>
      <c r="AWG214" s="43"/>
      <c r="AWH214" s="43"/>
      <c r="AWI214" s="43"/>
      <c r="AWJ214" s="43"/>
      <c r="AWK214" s="43"/>
      <c r="AWL214" s="43"/>
      <c r="AWM214" s="43"/>
      <c r="AWN214" s="43"/>
      <c r="AWO214" s="43"/>
      <c r="AWP214" s="43"/>
      <c r="AWQ214" s="43"/>
      <c r="AWR214" s="43"/>
      <c r="AWS214" s="43"/>
      <c r="AWT214" s="43"/>
      <c r="AWU214" s="43"/>
      <c r="AWV214" s="43"/>
      <c r="AWW214" s="43"/>
      <c r="AWX214" s="43"/>
      <c r="AWY214" s="43"/>
      <c r="AWZ214" s="43"/>
      <c r="AXA214" s="43"/>
      <c r="AXB214" s="43"/>
      <c r="AXC214" s="43"/>
      <c r="AXD214" s="43"/>
      <c r="AXE214" s="43"/>
      <c r="AXF214" s="43"/>
      <c r="AXG214" s="43"/>
      <c r="AXH214" s="43"/>
      <c r="AXI214" s="43"/>
      <c r="AXJ214" s="43"/>
      <c r="AXK214" s="43"/>
      <c r="AXL214" s="43"/>
      <c r="AXM214" s="43"/>
      <c r="AXN214" s="43"/>
      <c r="AXO214" s="43"/>
      <c r="AXP214" s="43"/>
      <c r="AXQ214" s="43"/>
      <c r="AXR214" s="43"/>
      <c r="AXS214" s="43"/>
      <c r="AXT214" s="43"/>
      <c r="AXU214" s="43"/>
      <c r="AXV214" s="43"/>
      <c r="AXW214" s="43"/>
      <c r="AXX214" s="43"/>
      <c r="AXY214" s="43"/>
      <c r="AXZ214" s="43"/>
      <c r="AYA214" s="43"/>
      <c r="AYB214" s="43"/>
      <c r="AYC214" s="43"/>
      <c r="AYD214" s="43"/>
      <c r="AYE214" s="43"/>
      <c r="AYF214" s="43"/>
      <c r="AYG214" s="43"/>
      <c r="AYH214" s="43"/>
      <c r="AYI214" s="43"/>
      <c r="AYJ214" s="43"/>
      <c r="AYK214" s="43"/>
      <c r="AYL214" s="43"/>
      <c r="AYM214" s="43"/>
      <c r="AYN214" s="43"/>
      <c r="AYO214" s="43"/>
      <c r="AYP214" s="43"/>
      <c r="AYQ214" s="43"/>
      <c r="AYR214" s="43"/>
      <c r="AYS214" s="43"/>
      <c r="AYT214" s="43"/>
      <c r="AYU214" s="43"/>
      <c r="AYV214" s="43"/>
      <c r="AYW214" s="43"/>
      <c r="AYX214" s="43"/>
      <c r="AYY214" s="43"/>
      <c r="AYZ214" s="43"/>
      <c r="AZA214" s="43"/>
      <c r="AZB214" s="43"/>
      <c r="AZC214" s="43"/>
      <c r="AZD214" s="43"/>
      <c r="AZE214" s="43"/>
      <c r="AZF214" s="43"/>
      <c r="AZG214" s="43"/>
      <c r="AZH214" s="43"/>
      <c r="AZI214" s="43"/>
      <c r="AZJ214" s="43"/>
      <c r="AZK214" s="43"/>
      <c r="AZL214" s="43"/>
      <c r="AZM214" s="43"/>
      <c r="AZN214" s="43"/>
      <c r="AZO214" s="43"/>
      <c r="AZP214" s="43"/>
      <c r="AZQ214" s="43"/>
      <c r="AZR214" s="43"/>
      <c r="AZS214" s="43"/>
      <c r="AZT214" s="43"/>
      <c r="AZU214" s="43"/>
      <c r="AZV214" s="43"/>
      <c r="AZW214" s="43"/>
      <c r="AZX214" s="43"/>
      <c r="AZY214" s="43"/>
      <c r="AZZ214" s="43"/>
      <c r="BAA214" s="43"/>
      <c r="BAB214" s="43"/>
      <c r="BAC214" s="43"/>
      <c r="BAD214" s="43"/>
      <c r="BAE214" s="43"/>
      <c r="BAF214" s="43"/>
      <c r="BAG214" s="43"/>
      <c r="BAH214" s="43"/>
      <c r="BAI214" s="43"/>
      <c r="BAJ214" s="43"/>
      <c r="BAK214" s="43"/>
      <c r="BAL214" s="43"/>
      <c r="BAM214" s="43"/>
      <c r="BAN214" s="43"/>
      <c r="BAO214" s="43"/>
      <c r="BAP214" s="43"/>
      <c r="BAQ214" s="43"/>
      <c r="BAR214" s="43"/>
      <c r="BAS214" s="43"/>
      <c r="BAT214" s="43"/>
      <c r="BAU214" s="43"/>
      <c r="BAV214" s="43"/>
      <c r="BAW214" s="43"/>
      <c r="BAX214" s="43"/>
      <c r="BAY214" s="43"/>
      <c r="BAZ214" s="43"/>
      <c r="BBA214" s="43"/>
      <c r="BBB214" s="43"/>
      <c r="BBC214" s="43"/>
      <c r="BBD214" s="43"/>
      <c r="BBE214" s="43"/>
      <c r="BBF214" s="43"/>
      <c r="BBG214" s="43"/>
      <c r="BBH214" s="43"/>
      <c r="BBI214" s="43"/>
      <c r="BBJ214" s="43"/>
      <c r="BBK214" s="43"/>
      <c r="BBL214" s="43"/>
      <c r="BBM214" s="43"/>
      <c r="BBN214" s="43"/>
      <c r="BBO214" s="43"/>
      <c r="BBP214" s="43"/>
      <c r="BBQ214" s="43"/>
      <c r="BBR214" s="43"/>
      <c r="BBS214" s="43"/>
      <c r="BBT214" s="43"/>
      <c r="BBU214" s="43"/>
      <c r="BBV214" s="43"/>
      <c r="BBW214" s="43"/>
      <c r="BBX214" s="43"/>
      <c r="BBY214" s="43"/>
      <c r="BBZ214" s="43"/>
      <c r="BCA214" s="43"/>
      <c r="BCB214" s="43"/>
      <c r="BCC214" s="43"/>
      <c r="BCD214" s="43"/>
      <c r="BCE214" s="43"/>
      <c r="BCF214" s="43"/>
      <c r="BCG214" s="43"/>
      <c r="BCH214" s="43"/>
      <c r="BCI214" s="43"/>
      <c r="BCJ214" s="43"/>
      <c r="BCK214" s="43"/>
      <c r="BCL214" s="43"/>
      <c r="BCM214" s="43"/>
      <c r="BCN214" s="43"/>
      <c r="BCO214" s="43"/>
      <c r="BCP214" s="43"/>
      <c r="BCQ214" s="43"/>
      <c r="BCR214" s="43"/>
      <c r="BCS214" s="43"/>
      <c r="BCT214" s="43"/>
      <c r="BCU214" s="43"/>
      <c r="BCV214" s="43"/>
      <c r="BCW214" s="43"/>
      <c r="BCX214" s="43"/>
      <c r="BCY214" s="43"/>
      <c r="BCZ214" s="43"/>
      <c r="BDA214" s="43"/>
      <c r="BDB214" s="43"/>
      <c r="BDC214" s="43"/>
      <c r="BDD214" s="43"/>
      <c r="BDE214" s="43"/>
      <c r="BDF214" s="43"/>
      <c r="BDG214" s="43"/>
      <c r="BDH214" s="43"/>
      <c r="BDI214" s="43"/>
      <c r="BDJ214" s="43"/>
      <c r="BDK214" s="43"/>
      <c r="BDL214" s="43"/>
      <c r="BDM214" s="43"/>
      <c r="BDN214" s="43"/>
      <c r="BDO214" s="43"/>
      <c r="BDP214" s="43"/>
      <c r="BDQ214" s="43"/>
      <c r="BDR214" s="43"/>
      <c r="BDS214" s="43"/>
      <c r="BDT214" s="43"/>
      <c r="BDU214" s="43"/>
      <c r="BDV214" s="43"/>
      <c r="BDW214" s="43"/>
      <c r="BDX214" s="43"/>
      <c r="BDY214" s="43"/>
      <c r="BDZ214" s="43"/>
      <c r="BEA214" s="43"/>
      <c r="BEB214" s="43"/>
      <c r="BEC214" s="43"/>
      <c r="BED214" s="43"/>
      <c r="BEE214" s="43"/>
      <c r="BEF214" s="43"/>
      <c r="BEG214" s="43"/>
      <c r="BEH214" s="43"/>
      <c r="BEI214" s="43"/>
      <c r="BEJ214" s="43"/>
      <c r="BEK214" s="43"/>
      <c r="BEL214" s="43"/>
      <c r="BEM214" s="43"/>
      <c r="BEN214" s="43"/>
      <c r="BEO214" s="43"/>
      <c r="BEP214" s="43"/>
      <c r="BEQ214" s="43"/>
      <c r="BER214" s="43"/>
      <c r="BES214" s="43"/>
      <c r="BET214" s="43"/>
      <c r="BEU214" s="43"/>
      <c r="BEV214" s="43"/>
      <c r="BEW214" s="43"/>
      <c r="BEX214" s="43"/>
      <c r="BEY214" s="43"/>
      <c r="BEZ214" s="43"/>
      <c r="BFA214" s="43"/>
      <c r="BFB214" s="43"/>
      <c r="BFC214" s="43"/>
      <c r="BFD214" s="43"/>
      <c r="BFE214" s="43"/>
      <c r="BFF214" s="43"/>
      <c r="BFG214" s="43"/>
      <c r="BFH214" s="43"/>
      <c r="BFI214" s="43"/>
      <c r="BFJ214" s="43"/>
      <c r="BFK214" s="43"/>
      <c r="BFL214" s="43"/>
      <c r="BFM214" s="43"/>
      <c r="BFN214" s="43"/>
      <c r="BFO214" s="43"/>
      <c r="BFP214" s="43"/>
      <c r="BFQ214" s="43"/>
      <c r="BFR214" s="43"/>
      <c r="BFS214" s="43"/>
      <c r="BFT214" s="43"/>
      <c r="BFU214" s="43"/>
      <c r="BFV214" s="43"/>
      <c r="BFW214" s="43"/>
      <c r="BFX214" s="43"/>
      <c r="BFY214" s="43"/>
      <c r="BFZ214" s="43"/>
      <c r="BGA214" s="43"/>
      <c r="BGB214" s="43"/>
      <c r="BGC214" s="43"/>
      <c r="BGD214" s="43"/>
      <c r="BGE214" s="43"/>
      <c r="BGF214" s="43"/>
      <c r="BGG214" s="43"/>
      <c r="BGH214" s="43"/>
      <c r="BGI214" s="43"/>
      <c r="BGJ214" s="43"/>
      <c r="BGK214" s="43"/>
      <c r="BGL214" s="43"/>
      <c r="BGM214" s="43"/>
      <c r="BGN214" s="43"/>
      <c r="BGO214" s="43"/>
      <c r="BGP214" s="43"/>
      <c r="BGQ214" s="43"/>
      <c r="BGR214" s="43"/>
      <c r="BGS214" s="43"/>
      <c r="BGT214" s="43"/>
      <c r="BGU214" s="43"/>
      <c r="BGV214" s="43"/>
      <c r="BGW214" s="43"/>
      <c r="BGX214" s="43"/>
      <c r="BGY214" s="43"/>
      <c r="BGZ214" s="43"/>
      <c r="BHA214" s="43"/>
      <c r="BHB214" s="43"/>
      <c r="BHC214" s="43"/>
      <c r="BHD214" s="43"/>
      <c r="BHE214" s="43"/>
      <c r="BHF214" s="43"/>
      <c r="BHG214" s="43"/>
      <c r="BHH214" s="43"/>
      <c r="BHI214" s="43"/>
      <c r="BHJ214" s="43"/>
      <c r="BHK214" s="43"/>
      <c r="BHL214" s="43"/>
      <c r="BHM214" s="43"/>
      <c r="BHN214" s="43"/>
      <c r="BHO214" s="43"/>
      <c r="BHP214" s="43"/>
      <c r="BHQ214" s="43"/>
      <c r="BHR214" s="43"/>
      <c r="BHS214" s="43"/>
      <c r="BHT214" s="43"/>
      <c r="BHU214" s="43"/>
      <c r="BHV214" s="43"/>
      <c r="BHW214" s="43"/>
      <c r="BHX214" s="43"/>
      <c r="BHY214" s="43"/>
      <c r="BHZ214" s="43"/>
      <c r="BIA214" s="43"/>
      <c r="BIB214" s="43"/>
      <c r="BIC214" s="43"/>
      <c r="BID214" s="43"/>
      <c r="BIE214" s="43"/>
      <c r="BIF214" s="43"/>
      <c r="BIG214" s="43"/>
      <c r="BIH214" s="43"/>
      <c r="BII214" s="43"/>
      <c r="BIJ214" s="43"/>
      <c r="BIK214" s="43"/>
      <c r="BIL214" s="43"/>
      <c r="BIM214" s="43"/>
      <c r="BIN214" s="43"/>
      <c r="BIO214" s="43"/>
      <c r="BIP214" s="43"/>
      <c r="BIQ214" s="43"/>
      <c r="BIR214" s="43"/>
      <c r="BIS214" s="43"/>
      <c r="BIT214" s="43"/>
      <c r="BIU214" s="43"/>
      <c r="BIV214" s="43"/>
      <c r="BIW214" s="43"/>
      <c r="BIX214" s="43"/>
      <c r="BIY214" s="43"/>
      <c r="BIZ214" s="43"/>
      <c r="BJA214" s="43"/>
      <c r="BJB214" s="43"/>
      <c r="BJC214" s="43"/>
      <c r="BJD214" s="43"/>
      <c r="BJE214" s="43"/>
      <c r="BJF214" s="43"/>
      <c r="BJG214" s="43"/>
      <c r="BJH214" s="43"/>
      <c r="BJI214" s="43"/>
      <c r="BJJ214" s="43"/>
      <c r="BJK214" s="43"/>
      <c r="BJL214" s="43"/>
      <c r="BJM214" s="43"/>
      <c r="BJN214" s="43"/>
      <c r="BJO214" s="43"/>
      <c r="BJP214" s="43"/>
      <c r="BJQ214" s="43"/>
      <c r="BJR214" s="43"/>
      <c r="BJS214" s="43"/>
      <c r="BJT214" s="43"/>
      <c r="BJU214" s="43"/>
      <c r="BJV214" s="43"/>
      <c r="BJW214" s="43"/>
      <c r="BJX214" s="43"/>
      <c r="BJY214" s="43"/>
      <c r="BJZ214" s="43"/>
      <c r="BKA214" s="43"/>
      <c r="BKB214" s="43"/>
      <c r="BKC214" s="43"/>
      <c r="BKD214" s="43"/>
      <c r="BKE214" s="43"/>
      <c r="BKF214" s="43"/>
      <c r="BKG214" s="43"/>
      <c r="BKH214" s="43"/>
      <c r="BKI214" s="43"/>
      <c r="BKJ214" s="43"/>
      <c r="BKK214" s="43"/>
      <c r="BKL214" s="43"/>
      <c r="BKM214" s="43"/>
      <c r="BKN214" s="43"/>
      <c r="BKO214" s="43"/>
      <c r="BKP214" s="43"/>
      <c r="BKQ214" s="43"/>
      <c r="BKR214" s="43"/>
      <c r="BKS214" s="43"/>
      <c r="BKT214" s="43"/>
      <c r="BKU214" s="43"/>
      <c r="BKV214" s="43"/>
      <c r="BKW214" s="43"/>
      <c r="BKX214" s="43"/>
      <c r="BKY214" s="43"/>
      <c r="BKZ214" s="43"/>
      <c r="BLA214" s="43"/>
      <c r="BLB214" s="43"/>
      <c r="BLC214" s="43"/>
      <c r="BLD214" s="43"/>
      <c r="BLE214" s="43"/>
      <c r="BLF214" s="43"/>
      <c r="BLG214" s="43"/>
      <c r="BLH214" s="43"/>
      <c r="BLI214" s="43"/>
      <c r="BLJ214" s="43"/>
      <c r="BLK214" s="43"/>
      <c r="BLL214" s="43"/>
      <c r="BLM214" s="43"/>
      <c r="BLN214" s="43"/>
      <c r="BLO214" s="43"/>
      <c r="BLP214" s="43"/>
      <c r="BLQ214" s="43"/>
      <c r="BLR214" s="43"/>
      <c r="BLS214" s="43"/>
      <c r="BLT214" s="43"/>
      <c r="BLU214" s="43"/>
      <c r="BLV214" s="43"/>
      <c r="BLW214" s="43"/>
      <c r="BLX214" s="43"/>
      <c r="BLY214" s="43"/>
      <c r="BLZ214" s="43"/>
      <c r="BMA214" s="43"/>
      <c r="BMB214" s="43"/>
      <c r="BMC214" s="43"/>
      <c r="BMD214" s="43"/>
      <c r="BME214" s="43"/>
      <c r="BMF214" s="43"/>
      <c r="BMG214" s="43"/>
      <c r="BMH214" s="43"/>
      <c r="BMI214" s="43"/>
      <c r="BMJ214" s="43"/>
      <c r="BMK214" s="43"/>
      <c r="BML214" s="43"/>
      <c r="BMM214" s="43"/>
      <c r="BMN214" s="43"/>
      <c r="BMO214" s="43"/>
      <c r="BMP214" s="43"/>
      <c r="BMQ214" s="43"/>
      <c r="BMR214" s="43"/>
      <c r="BMS214" s="43"/>
      <c r="BMT214" s="43"/>
      <c r="BMU214" s="43"/>
      <c r="BMV214" s="43"/>
      <c r="BMW214" s="43"/>
      <c r="BMX214" s="43"/>
      <c r="BMY214" s="43"/>
      <c r="BMZ214" s="43"/>
      <c r="BNA214" s="43"/>
      <c r="BNB214" s="43"/>
      <c r="BNC214" s="43"/>
      <c r="BND214" s="43"/>
      <c r="BNE214" s="43"/>
      <c r="BNF214" s="43"/>
      <c r="BNG214" s="43"/>
      <c r="BNH214" s="43"/>
      <c r="BNI214" s="43"/>
      <c r="BNJ214" s="43"/>
      <c r="BNK214" s="43"/>
      <c r="BNL214" s="43"/>
      <c r="BNM214" s="43"/>
      <c r="BNN214" s="43"/>
      <c r="BNO214" s="43"/>
      <c r="BNP214" s="43"/>
      <c r="BNQ214" s="43"/>
      <c r="BNR214" s="43"/>
      <c r="BNS214" s="43"/>
      <c r="BNT214" s="43"/>
      <c r="BNU214" s="43"/>
      <c r="BNV214" s="43"/>
      <c r="BNW214" s="43"/>
      <c r="BNX214" s="43"/>
      <c r="BNY214" s="43"/>
      <c r="BNZ214" s="43"/>
      <c r="BOA214" s="43"/>
      <c r="BOB214" s="43"/>
      <c r="BOC214" s="43"/>
      <c r="BOD214" s="43"/>
      <c r="BOE214" s="43"/>
      <c r="BOF214" s="43"/>
      <c r="BOG214" s="43"/>
      <c r="BOH214" s="43"/>
      <c r="BOI214" s="43"/>
      <c r="BOJ214" s="43"/>
      <c r="BOK214" s="43"/>
      <c r="BOL214" s="43"/>
      <c r="BOM214" s="43"/>
      <c r="BON214" s="43"/>
      <c r="BOO214" s="43"/>
      <c r="BOP214" s="43"/>
      <c r="BOQ214" s="43"/>
      <c r="BOR214" s="43"/>
      <c r="BOS214" s="43"/>
      <c r="BOT214" s="43"/>
      <c r="BOU214" s="43"/>
      <c r="BOV214" s="43"/>
      <c r="BOW214" s="43"/>
      <c r="BOX214" s="43"/>
      <c r="BOY214" s="43"/>
      <c r="BOZ214" s="43"/>
      <c r="BPA214" s="43"/>
      <c r="BPB214" s="43"/>
      <c r="BPC214" s="43"/>
      <c r="BPD214" s="43"/>
      <c r="BPE214" s="43"/>
      <c r="BPF214" s="43"/>
      <c r="BPG214" s="43"/>
      <c r="BPH214" s="43"/>
      <c r="BPI214" s="43"/>
      <c r="BPJ214" s="43"/>
      <c r="BPK214" s="43"/>
      <c r="BPL214" s="43"/>
      <c r="BPM214" s="43"/>
      <c r="BPN214" s="43"/>
      <c r="BPO214" s="43"/>
      <c r="BPP214" s="43"/>
      <c r="BPQ214" s="43"/>
      <c r="BPR214" s="43"/>
      <c r="BPS214" s="43"/>
      <c r="BPT214" s="43"/>
      <c r="BPU214" s="43"/>
      <c r="BPV214" s="43"/>
      <c r="BPW214" s="43"/>
      <c r="BPX214" s="43"/>
      <c r="BPY214" s="43"/>
      <c r="BPZ214" s="43"/>
      <c r="BQA214" s="43"/>
      <c r="BQB214" s="43"/>
      <c r="BQC214" s="43"/>
      <c r="BQD214" s="43"/>
      <c r="BQE214" s="43"/>
      <c r="BQF214" s="43"/>
      <c r="BQG214" s="43"/>
      <c r="BQH214" s="43"/>
      <c r="BQI214" s="43"/>
      <c r="BQJ214" s="43"/>
      <c r="BQK214" s="43"/>
      <c r="BQL214" s="43"/>
      <c r="BQM214" s="43"/>
      <c r="BQN214" s="43"/>
      <c r="BQO214" s="43"/>
      <c r="BQP214" s="43"/>
      <c r="BQQ214" s="43"/>
      <c r="BQR214" s="43"/>
      <c r="BQS214" s="43"/>
      <c r="BQT214" s="43"/>
      <c r="BQU214" s="43"/>
      <c r="BQV214" s="43"/>
      <c r="BQW214" s="43"/>
      <c r="BQX214" s="43"/>
      <c r="BQY214" s="43"/>
      <c r="BQZ214" s="43"/>
      <c r="BRA214" s="43"/>
      <c r="BRB214" s="43"/>
      <c r="BRC214" s="43"/>
      <c r="BRD214" s="43"/>
      <c r="BRE214" s="43"/>
      <c r="BRF214" s="43"/>
      <c r="BRG214" s="43"/>
      <c r="BRH214" s="43"/>
      <c r="BRI214" s="43"/>
      <c r="BRJ214" s="43"/>
      <c r="BRK214" s="43"/>
      <c r="BRL214" s="43"/>
      <c r="BRM214" s="43"/>
      <c r="BRN214" s="43"/>
      <c r="BRO214" s="43"/>
      <c r="BRP214" s="43"/>
      <c r="BRQ214" s="43"/>
      <c r="BRR214" s="43"/>
      <c r="BRS214" s="43"/>
      <c r="BRT214" s="43"/>
      <c r="BRU214" s="43"/>
      <c r="BRV214" s="43"/>
      <c r="BRW214" s="43"/>
      <c r="BRX214" s="43"/>
      <c r="BRY214" s="43"/>
      <c r="BRZ214" s="43"/>
      <c r="BSA214" s="43"/>
      <c r="BSB214" s="43"/>
      <c r="BSC214" s="43"/>
      <c r="BSD214" s="43"/>
      <c r="BSE214" s="43"/>
      <c r="BSF214" s="43"/>
      <c r="BSG214" s="43"/>
      <c r="BSH214" s="43"/>
      <c r="BSI214" s="43"/>
      <c r="BSJ214" s="43"/>
      <c r="BSK214" s="43"/>
      <c r="BSL214" s="43"/>
      <c r="BSM214" s="43"/>
      <c r="BSN214" s="43"/>
      <c r="BSO214" s="43"/>
      <c r="BSP214" s="43"/>
      <c r="BSQ214" s="43"/>
      <c r="BSR214" s="43"/>
      <c r="BSS214" s="43"/>
      <c r="BST214" s="43"/>
      <c r="BSU214" s="43"/>
      <c r="BSV214" s="43"/>
      <c r="BSW214" s="43"/>
      <c r="BSX214" s="43"/>
      <c r="BSY214" s="43"/>
      <c r="BSZ214" s="43"/>
      <c r="BTA214" s="43"/>
      <c r="BTB214" s="43"/>
      <c r="BTC214" s="43"/>
      <c r="BTD214" s="43"/>
      <c r="BTE214" s="43"/>
      <c r="BTF214" s="43"/>
      <c r="BTG214" s="43"/>
      <c r="BTH214" s="43"/>
      <c r="BTI214" s="43"/>
      <c r="BTJ214" s="43"/>
      <c r="BTK214" s="43"/>
      <c r="BTL214" s="43"/>
      <c r="BTM214" s="43"/>
      <c r="BTN214" s="43"/>
      <c r="BTO214" s="43"/>
      <c r="BTP214" s="43"/>
      <c r="BTQ214" s="43"/>
      <c r="BTR214" s="43"/>
      <c r="BTS214" s="43"/>
      <c r="BTT214" s="43"/>
      <c r="BTU214" s="43"/>
      <c r="BTV214" s="43"/>
      <c r="BTW214" s="43"/>
      <c r="BTX214" s="43"/>
      <c r="BTY214" s="43"/>
      <c r="BTZ214" s="43"/>
      <c r="BUA214" s="43"/>
      <c r="BUB214" s="43"/>
      <c r="BUC214" s="43"/>
      <c r="BUD214" s="43"/>
      <c r="BUE214" s="43"/>
      <c r="BUF214" s="43"/>
      <c r="BUG214" s="43"/>
      <c r="BUH214" s="43"/>
      <c r="BUI214" s="43"/>
      <c r="BUJ214" s="43"/>
      <c r="BUK214" s="43"/>
      <c r="BUL214" s="43"/>
      <c r="BUM214" s="43"/>
      <c r="BUN214" s="43"/>
      <c r="BUO214" s="43"/>
      <c r="BUP214" s="43"/>
      <c r="BUQ214" s="43"/>
      <c r="BUR214" s="43"/>
      <c r="BUS214" s="43"/>
      <c r="BUT214" s="43"/>
      <c r="BUU214" s="43"/>
      <c r="BUV214" s="43"/>
      <c r="BUW214" s="43"/>
      <c r="BUX214" s="43"/>
      <c r="BUY214" s="43"/>
      <c r="BUZ214" s="43"/>
      <c r="BVA214" s="43"/>
      <c r="BVB214" s="43"/>
      <c r="BVC214" s="43"/>
      <c r="BVD214" s="43"/>
      <c r="BVE214" s="43"/>
      <c r="BVF214" s="43"/>
      <c r="BVG214" s="43"/>
      <c r="BVH214" s="43"/>
      <c r="BVI214" s="43"/>
      <c r="BVJ214" s="43"/>
      <c r="BVK214" s="43"/>
      <c r="BVL214" s="43"/>
      <c r="BVM214" s="43"/>
      <c r="BVN214" s="43"/>
      <c r="BVO214" s="43"/>
      <c r="BVP214" s="43"/>
      <c r="BVQ214" s="43"/>
      <c r="BVR214" s="43"/>
      <c r="BVS214" s="43"/>
      <c r="BVT214" s="43"/>
      <c r="BVU214" s="43"/>
      <c r="BVV214" s="43"/>
      <c r="BVW214" s="43"/>
      <c r="BVX214" s="43"/>
      <c r="BVY214" s="43"/>
      <c r="BVZ214" s="43"/>
      <c r="BWA214" s="43"/>
      <c r="BWB214" s="43"/>
      <c r="BWC214" s="43"/>
      <c r="BWD214" s="43"/>
      <c r="BWE214" s="43"/>
      <c r="BWF214" s="43"/>
      <c r="BWG214" s="43"/>
      <c r="BWH214" s="43"/>
      <c r="BWI214" s="43"/>
      <c r="BWJ214" s="43"/>
    </row>
    <row r="215" spans="1:1960" x14ac:dyDescent="0.2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43"/>
      <c r="BM215" s="43"/>
      <c r="BN215" s="43"/>
      <c r="BO215" s="43"/>
      <c r="BP215" s="43"/>
      <c r="BQ215" s="43"/>
      <c r="BR215" s="43"/>
      <c r="BS215" s="43"/>
      <c r="BT215" s="43"/>
      <c r="BU215" s="43"/>
      <c r="BV215" s="43"/>
      <c r="BW215" s="43"/>
      <c r="BX215" s="43"/>
      <c r="BY215" s="43"/>
      <c r="BZ215" s="43"/>
      <c r="CA215" s="43"/>
      <c r="CB215" s="43"/>
      <c r="CC215" s="43"/>
      <c r="CD215" s="43"/>
      <c r="CE215" s="43"/>
      <c r="CF215" s="43"/>
      <c r="CG215" s="43"/>
      <c r="CH215" s="43"/>
      <c r="CI215" s="43"/>
      <c r="CJ215" s="43"/>
      <c r="CK215" s="43"/>
      <c r="CL215" s="43"/>
      <c r="CM215" s="43"/>
      <c r="CN215" s="43"/>
      <c r="CO215" s="43"/>
      <c r="CP215" s="43"/>
      <c r="CQ215" s="43"/>
      <c r="CR215" s="43"/>
      <c r="CS215" s="43"/>
      <c r="CT215" s="43"/>
      <c r="CU215" s="43"/>
      <c r="CV215" s="43"/>
      <c r="CW215" s="43"/>
      <c r="CX215" s="43"/>
      <c r="CY215" s="43"/>
      <c r="CZ215" s="43"/>
      <c r="DA215" s="43"/>
      <c r="DB215" s="43"/>
      <c r="DC215" s="43"/>
      <c r="DD215" s="43"/>
      <c r="DE215" s="43"/>
      <c r="DF215" s="43"/>
      <c r="DG215" s="43"/>
      <c r="DH215" s="43"/>
      <c r="DI215" s="43"/>
      <c r="DJ215" s="43"/>
      <c r="DK215" s="43"/>
      <c r="DL215" s="43"/>
      <c r="DM215" s="43"/>
      <c r="DN215" s="43"/>
      <c r="DO215" s="43"/>
      <c r="DP215" s="43"/>
      <c r="DQ215" s="43"/>
      <c r="DR215" s="43"/>
      <c r="DS215" s="43"/>
      <c r="DT215" s="43"/>
      <c r="DU215" s="43"/>
      <c r="DV215" s="43"/>
      <c r="DW215" s="43"/>
      <c r="DX215" s="43"/>
      <c r="DY215" s="43"/>
      <c r="DZ215" s="43"/>
      <c r="EA215" s="43"/>
      <c r="EB215" s="43"/>
      <c r="EC215" s="43"/>
      <c r="ED215" s="43"/>
      <c r="EE215" s="43"/>
      <c r="EF215" s="43"/>
      <c r="EG215" s="43"/>
      <c r="EH215" s="43"/>
      <c r="EI215" s="43"/>
      <c r="EJ215" s="43"/>
      <c r="EK215" s="43"/>
      <c r="EL215" s="43"/>
      <c r="EM215" s="43"/>
      <c r="EN215" s="43"/>
      <c r="EO215" s="43"/>
      <c r="EP215" s="43"/>
      <c r="EQ215" s="43"/>
      <c r="ER215" s="43"/>
      <c r="ES215" s="43"/>
      <c r="ET215" s="43"/>
      <c r="EU215" s="43"/>
      <c r="EV215" s="43"/>
      <c r="EW215" s="43"/>
      <c r="EX215" s="43"/>
      <c r="EY215" s="43"/>
      <c r="EZ215" s="43"/>
      <c r="FA215" s="43"/>
      <c r="FB215" s="43"/>
      <c r="FC215" s="43"/>
      <c r="FD215" s="43"/>
      <c r="FE215" s="43"/>
      <c r="FF215" s="43"/>
      <c r="FG215" s="43"/>
      <c r="FH215" s="43"/>
      <c r="FI215" s="43"/>
      <c r="FJ215" s="43"/>
      <c r="FK215" s="43"/>
      <c r="FL215" s="43"/>
      <c r="FM215" s="43"/>
      <c r="FN215" s="43"/>
      <c r="FO215" s="43"/>
      <c r="FP215" s="43"/>
      <c r="FQ215" s="43"/>
      <c r="FR215" s="43"/>
      <c r="FS215" s="43"/>
      <c r="FT215" s="43"/>
      <c r="FU215" s="43"/>
      <c r="FV215" s="43"/>
      <c r="FW215" s="43"/>
      <c r="FX215" s="43"/>
      <c r="FY215" s="43"/>
      <c r="FZ215" s="43"/>
      <c r="GA215" s="43"/>
      <c r="GB215" s="43"/>
      <c r="GC215" s="43"/>
      <c r="GD215" s="43"/>
      <c r="GE215" s="43"/>
      <c r="GF215" s="43"/>
      <c r="GG215" s="43"/>
      <c r="GH215" s="43"/>
      <c r="GI215" s="43"/>
      <c r="GJ215" s="43"/>
      <c r="GK215" s="43"/>
      <c r="GL215" s="43"/>
      <c r="GM215" s="43"/>
      <c r="GN215" s="43"/>
      <c r="GO215" s="43"/>
      <c r="GP215" s="43"/>
      <c r="GQ215" s="43"/>
      <c r="GR215" s="43"/>
      <c r="GS215" s="43"/>
      <c r="GT215" s="43"/>
      <c r="GU215" s="43"/>
      <c r="GV215" s="43"/>
      <c r="GW215" s="43"/>
      <c r="GX215" s="43"/>
      <c r="GY215" s="43"/>
      <c r="GZ215" s="43"/>
      <c r="HA215" s="43"/>
      <c r="HB215" s="43"/>
      <c r="HC215" s="43"/>
      <c r="HD215" s="43"/>
      <c r="HE215" s="43"/>
      <c r="HF215" s="43"/>
      <c r="HG215" s="43"/>
      <c r="HH215" s="43"/>
      <c r="HI215" s="43"/>
      <c r="HJ215" s="43"/>
      <c r="HK215" s="43"/>
      <c r="HL215" s="43"/>
      <c r="HM215" s="43"/>
      <c r="HN215" s="43"/>
      <c r="HO215" s="43"/>
      <c r="HP215" s="43"/>
      <c r="HQ215" s="43"/>
      <c r="HR215" s="43"/>
      <c r="HS215" s="43"/>
      <c r="HT215" s="43"/>
      <c r="HU215" s="43"/>
      <c r="HV215" s="43"/>
      <c r="HW215" s="43"/>
      <c r="HX215" s="43"/>
      <c r="HY215" s="43"/>
      <c r="HZ215" s="43"/>
      <c r="IA215" s="43"/>
      <c r="IB215" s="43"/>
      <c r="IC215" s="43"/>
      <c r="ID215" s="43"/>
      <c r="IE215" s="43"/>
      <c r="IF215" s="43"/>
      <c r="IG215" s="43"/>
      <c r="IH215" s="43"/>
      <c r="II215" s="43"/>
      <c r="IJ215" s="43"/>
      <c r="IK215" s="43"/>
      <c r="IL215" s="43"/>
      <c r="IM215" s="43"/>
      <c r="IN215" s="43"/>
      <c r="IO215" s="43"/>
      <c r="IP215" s="43"/>
      <c r="IQ215" s="43"/>
      <c r="IR215" s="43"/>
      <c r="IS215" s="43"/>
      <c r="IT215" s="43"/>
      <c r="IU215" s="43"/>
      <c r="IV215" s="43"/>
      <c r="IW215" s="43"/>
      <c r="IX215" s="43"/>
      <c r="IY215" s="43"/>
      <c r="IZ215" s="43"/>
      <c r="JA215" s="43"/>
      <c r="JB215" s="43"/>
      <c r="JC215" s="43"/>
      <c r="JD215" s="43"/>
      <c r="JE215" s="43"/>
      <c r="JF215" s="43"/>
      <c r="JG215" s="43"/>
      <c r="JH215" s="43"/>
      <c r="JI215" s="43"/>
      <c r="JJ215" s="43"/>
      <c r="JK215" s="43"/>
      <c r="JL215" s="43"/>
      <c r="JM215" s="43"/>
      <c r="JN215" s="43"/>
      <c r="JO215" s="43"/>
      <c r="JP215" s="43"/>
      <c r="JQ215" s="43"/>
      <c r="JR215" s="43"/>
      <c r="JS215" s="43"/>
      <c r="JT215" s="43"/>
      <c r="JU215" s="43"/>
      <c r="JV215" s="43"/>
      <c r="JW215" s="43"/>
      <c r="JX215" s="43"/>
      <c r="JY215" s="43"/>
      <c r="JZ215" s="43"/>
      <c r="KA215" s="43"/>
      <c r="KB215" s="43"/>
      <c r="KC215" s="43"/>
      <c r="KD215" s="43"/>
      <c r="KE215" s="43"/>
      <c r="KF215" s="43"/>
      <c r="KG215" s="43"/>
      <c r="KH215" s="43"/>
      <c r="KI215" s="43"/>
      <c r="KJ215" s="43"/>
      <c r="KK215" s="43"/>
      <c r="KL215" s="43"/>
      <c r="KM215" s="43"/>
      <c r="KN215" s="43"/>
      <c r="KO215" s="43"/>
      <c r="KP215" s="43"/>
      <c r="KQ215" s="43"/>
      <c r="KR215" s="43"/>
      <c r="KS215" s="43"/>
      <c r="KT215" s="43"/>
      <c r="KU215" s="43"/>
      <c r="KV215" s="43"/>
      <c r="KW215" s="43"/>
      <c r="KX215" s="43"/>
      <c r="KY215" s="43"/>
      <c r="KZ215" s="43"/>
      <c r="LA215" s="43"/>
      <c r="LB215" s="43"/>
      <c r="LC215" s="43"/>
      <c r="LD215" s="43"/>
      <c r="LE215" s="43"/>
      <c r="LF215" s="43"/>
      <c r="LG215" s="43"/>
      <c r="LH215" s="43"/>
      <c r="LI215" s="43"/>
      <c r="LJ215" s="43"/>
      <c r="LK215" s="43"/>
      <c r="LL215" s="43"/>
      <c r="LM215" s="43"/>
      <c r="LN215" s="43"/>
      <c r="LO215" s="43"/>
      <c r="LP215" s="43"/>
      <c r="LQ215" s="43"/>
      <c r="LR215" s="43"/>
      <c r="LS215" s="43"/>
      <c r="LT215" s="43"/>
      <c r="LU215" s="43"/>
      <c r="LV215" s="43"/>
      <c r="LW215" s="43"/>
      <c r="LX215" s="43"/>
      <c r="LY215" s="43"/>
      <c r="LZ215" s="43"/>
      <c r="MA215" s="43"/>
      <c r="MB215" s="43"/>
      <c r="MC215" s="43"/>
      <c r="MD215" s="43"/>
      <c r="ME215" s="43"/>
      <c r="MF215" s="43"/>
      <c r="MG215" s="43"/>
      <c r="MH215" s="43"/>
      <c r="MI215" s="43"/>
      <c r="MJ215" s="43"/>
      <c r="MK215" s="43"/>
      <c r="ML215" s="43"/>
      <c r="MM215" s="43"/>
      <c r="MN215" s="43"/>
      <c r="MO215" s="43"/>
      <c r="MP215" s="43"/>
      <c r="MQ215" s="43"/>
      <c r="MR215" s="43"/>
      <c r="MS215" s="43"/>
      <c r="MT215" s="43"/>
      <c r="MU215" s="43"/>
      <c r="MV215" s="43"/>
      <c r="MW215" s="43"/>
      <c r="MX215" s="43"/>
      <c r="MY215" s="43"/>
      <c r="MZ215" s="43"/>
      <c r="NA215" s="43"/>
      <c r="NB215" s="43"/>
      <c r="NC215" s="43"/>
      <c r="ND215" s="43"/>
      <c r="NE215" s="43"/>
      <c r="NF215" s="43"/>
      <c r="NG215" s="43"/>
      <c r="NH215" s="43"/>
      <c r="NI215" s="43"/>
      <c r="NJ215" s="43"/>
      <c r="NK215" s="43"/>
      <c r="NL215" s="43"/>
      <c r="NM215" s="43"/>
      <c r="NN215" s="43"/>
      <c r="NO215" s="43"/>
      <c r="NP215" s="43"/>
      <c r="NQ215" s="43"/>
      <c r="NR215" s="43"/>
      <c r="NS215" s="43"/>
      <c r="NT215" s="43"/>
      <c r="NU215" s="43"/>
      <c r="NV215" s="43"/>
      <c r="NW215" s="43"/>
      <c r="NX215" s="43"/>
      <c r="NY215" s="43"/>
      <c r="NZ215" s="43"/>
      <c r="OA215" s="43"/>
      <c r="OB215" s="43"/>
      <c r="OC215" s="43"/>
      <c r="OD215" s="43"/>
      <c r="OE215" s="43"/>
      <c r="OF215" s="43"/>
      <c r="OG215" s="43"/>
      <c r="OH215" s="43"/>
      <c r="OI215" s="43"/>
      <c r="OJ215" s="43"/>
      <c r="OK215" s="43"/>
      <c r="OL215" s="43"/>
      <c r="OM215" s="43"/>
      <c r="ON215" s="43"/>
      <c r="OO215" s="43"/>
      <c r="OP215" s="43"/>
      <c r="OQ215" s="43"/>
      <c r="OR215" s="43"/>
      <c r="OS215" s="43"/>
      <c r="OT215" s="43"/>
      <c r="OU215" s="43"/>
      <c r="OV215" s="43"/>
      <c r="OW215" s="43"/>
      <c r="OX215" s="43"/>
      <c r="OY215" s="43"/>
      <c r="OZ215" s="43"/>
      <c r="PA215" s="43"/>
      <c r="PB215" s="43"/>
      <c r="PC215" s="43"/>
      <c r="PD215" s="43"/>
      <c r="PE215" s="43"/>
      <c r="PF215" s="43"/>
      <c r="PG215" s="43"/>
      <c r="PH215" s="43"/>
      <c r="PI215" s="43"/>
      <c r="PJ215" s="43"/>
      <c r="PK215" s="43"/>
      <c r="PL215" s="43"/>
      <c r="PM215" s="43"/>
      <c r="PN215" s="43"/>
      <c r="PO215" s="43"/>
      <c r="PP215" s="43"/>
      <c r="PQ215" s="43"/>
      <c r="PR215" s="43"/>
      <c r="PS215" s="43"/>
      <c r="PT215" s="43"/>
      <c r="PU215" s="43"/>
      <c r="PV215" s="43"/>
      <c r="PW215" s="43"/>
      <c r="PX215" s="43"/>
      <c r="PY215" s="43"/>
      <c r="PZ215" s="43"/>
      <c r="QA215" s="43"/>
      <c r="QB215" s="43"/>
      <c r="QC215" s="43"/>
      <c r="QD215" s="43"/>
      <c r="QE215" s="43"/>
      <c r="QF215" s="43"/>
      <c r="QG215" s="43"/>
      <c r="QH215" s="43"/>
      <c r="QI215" s="43"/>
      <c r="QJ215" s="43"/>
      <c r="QK215" s="43"/>
      <c r="QL215" s="43"/>
      <c r="QM215" s="43"/>
      <c r="QN215" s="43"/>
      <c r="QO215" s="43"/>
      <c r="QP215" s="43"/>
      <c r="QQ215" s="43"/>
      <c r="QR215" s="43"/>
      <c r="QS215" s="43"/>
      <c r="QT215" s="43"/>
      <c r="QU215" s="43"/>
      <c r="QV215" s="43"/>
      <c r="QW215" s="43"/>
      <c r="QX215" s="43"/>
      <c r="QY215" s="43"/>
      <c r="QZ215" s="43"/>
      <c r="RA215" s="43"/>
      <c r="RB215" s="43"/>
      <c r="RC215" s="43"/>
      <c r="RD215" s="43"/>
      <c r="RE215" s="43"/>
      <c r="RF215" s="43"/>
      <c r="RG215" s="43"/>
      <c r="RH215" s="43"/>
      <c r="RI215" s="43"/>
      <c r="RJ215" s="43"/>
      <c r="RK215" s="43"/>
      <c r="RL215" s="43"/>
      <c r="RM215" s="43"/>
      <c r="RN215" s="43"/>
      <c r="RO215" s="43"/>
      <c r="RP215" s="43"/>
      <c r="RQ215" s="43"/>
      <c r="RR215" s="43"/>
      <c r="RS215" s="43"/>
      <c r="RT215" s="43"/>
      <c r="RU215" s="43"/>
      <c r="RV215" s="43"/>
      <c r="RW215" s="43"/>
      <c r="RX215" s="43"/>
      <c r="RY215" s="43"/>
      <c r="RZ215" s="43"/>
      <c r="SA215" s="43"/>
      <c r="SB215" s="43"/>
      <c r="SC215" s="43"/>
      <c r="SD215" s="43"/>
      <c r="SE215" s="43"/>
      <c r="SF215" s="43"/>
      <c r="SG215" s="43"/>
      <c r="SH215" s="43"/>
      <c r="SI215" s="43"/>
      <c r="SJ215" s="43"/>
      <c r="SK215" s="43"/>
      <c r="SL215" s="43"/>
      <c r="SM215" s="43"/>
      <c r="SN215" s="43"/>
      <c r="SO215" s="43"/>
      <c r="SP215" s="43"/>
      <c r="SQ215" s="43"/>
      <c r="SR215" s="43"/>
      <c r="SS215" s="43"/>
      <c r="ST215" s="43"/>
      <c r="SU215" s="43"/>
      <c r="SV215" s="43"/>
      <c r="SW215" s="43"/>
      <c r="SX215" s="43"/>
      <c r="SY215" s="43"/>
      <c r="SZ215" s="43"/>
      <c r="TA215" s="43"/>
      <c r="TB215" s="43"/>
      <c r="TC215" s="43"/>
      <c r="TD215" s="43"/>
      <c r="TE215" s="43"/>
      <c r="TF215" s="43"/>
      <c r="TG215" s="43"/>
      <c r="TH215" s="43"/>
      <c r="TI215" s="43"/>
      <c r="TJ215" s="43"/>
      <c r="TK215" s="43"/>
      <c r="TL215" s="43"/>
      <c r="TM215" s="43"/>
      <c r="TN215" s="43"/>
      <c r="TO215" s="43"/>
      <c r="TP215" s="43"/>
      <c r="TQ215" s="43"/>
      <c r="TR215" s="43"/>
      <c r="TS215" s="43"/>
      <c r="TT215" s="43"/>
      <c r="TU215" s="43"/>
      <c r="TV215" s="43"/>
      <c r="TW215" s="43"/>
      <c r="TX215" s="43"/>
      <c r="TY215" s="43"/>
      <c r="TZ215" s="43"/>
      <c r="UA215" s="43"/>
      <c r="UB215" s="43"/>
      <c r="UC215" s="43"/>
      <c r="UD215" s="43"/>
      <c r="UE215" s="43"/>
      <c r="UF215" s="43"/>
      <c r="UG215" s="43"/>
      <c r="UH215" s="43"/>
      <c r="UI215" s="43"/>
      <c r="UJ215" s="43"/>
      <c r="UK215" s="43"/>
      <c r="UL215" s="43"/>
      <c r="UM215" s="43"/>
      <c r="UN215" s="43"/>
      <c r="UO215" s="43"/>
      <c r="UP215" s="43"/>
      <c r="UQ215" s="43"/>
      <c r="UR215" s="43"/>
      <c r="US215" s="43"/>
      <c r="UT215" s="43"/>
      <c r="UU215" s="43"/>
      <c r="UV215" s="43"/>
      <c r="UW215" s="43"/>
      <c r="UX215" s="43"/>
      <c r="UY215" s="43"/>
      <c r="UZ215" s="43"/>
      <c r="VA215" s="43"/>
      <c r="VB215" s="43"/>
      <c r="VC215" s="43"/>
      <c r="VD215" s="43"/>
      <c r="VE215" s="43"/>
      <c r="VF215" s="43"/>
      <c r="VG215" s="43"/>
      <c r="VH215" s="43"/>
      <c r="VI215" s="43"/>
      <c r="VJ215" s="43"/>
      <c r="VK215" s="43"/>
      <c r="VL215" s="43"/>
      <c r="VM215" s="43"/>
      <c r="VN215" s="43"/>
      <c r="VO215" s="43"/>
      <c r="VP215" s="43"/>
      <c r="VQ215" s="43"/>
      <c r="VR215" s="43"/>
      <c r="VS215" s="43"/>
      <c r="VT215" s="43"/>
      <c r="VU215" s="43"/>
      <c r="VV215" s="43"/>
      <c r="VW215" s="43"/>
      <c r="VX215" s="43"/>
      <c r="VY215" s="43"/>
      <c r="VZ215" s="43"/>
      <c r="WA215" s="43"/>
      <c r="WB215" s="43"/>
      <c r="WC215" s="43"/>
      <c r="WD215" s="43"/>
      <c r="WE215" s="43"/>
      <c r="WF215" s="43"/>
      <c r="WG215" s="43"/>
      <c r="WH215" s="43"/>
      <c r="WI215" s="43"/>
      <c r="WJ215" s="43"/>
      <c r="WK215" s="43"/>
      <c r="WL215" s="43"/>
      <c r="WM215" s="43"/>
      <c r="WN215" s="43"/>
      <c r="WO215" s="43"/>
      <c r="WP215" s="43"/>
      <c r="WQ215" s="43"/>
      <c r="WR215" s="43"/>
      <c r="WS215" s="43"/>
      <c r="WT215" s="43"/>
      <c r="WU215" s="43"/>
      <c r="WV215" s="43"/>
      <c r="WW215" s="43"/>
      <c r="WX215" s="43"/>
      <c r="WY215" s="43"/>
      <c r="WZ215" s="43"/>
      <c r="XA215" s="43"/>
      <c r="XB215" s="43"/>
      <c r="XC215" s="43"/>
      <c r="XD215" s="43"/>
      <c r="XE215" s="43"/>
      <c r="XF215" s="43"/>
      <c r="XG215" s="43"/>
      <c r="XH215" s="43"/>
      <c r="XI215" s="43"/>
      <c r="XJ215" s="43"/>
      <c r="XK215" s="43"/>
      <c r="XL215" s="43"/>
      <c r="XM215" s="43"/>
      <c r="XN215" s="43"/>
      <c r="XO215" s="43"/>
      <c r="XP215" s="43"/>
      <c r="XQ215" s="43"/>
      <c r="XR215" s="43"/>
      <c r="XS215" s="43"/>
      <c r="XT215" s="43"/>
      <c r="XU215" s="43"/>
      <c r="XV215" s="43"/>
      <c r="XW215" s="43"/>
      <c r="XX215" s="43"/>
      <c r="XY215" s="43"/>
      <c r="XZ215" s="43"/>
      <c r="YA215" s="43"/>
      <c r="YB215" s="43"/>
      <c r="YC215" s="43"/>
      <c r="YD215" s="43"/>
      <c r="YE215" s="43"/>
      <c r="YF215" s="43"/>
      <c r="YG215" s="43"/>
      <c r="YH215" s="43"/>
      <c r="YI215" s="43"/>
      <c r="YJ215" s="43"/>
      <c r="YK215" s="43"/>
      <c r="YL215" s="43"/>
      <c r="YM215" s="43"/>
      <c r="YN215" s="43"/>
      <c r="YO215" s="43"/>
      <c r="YP215" s="43"/>
      <c r="YQ215" s="43"/>
      <c r="YR215" s="43"/>
      <c r="YS215" s="43"/>
      <c r="YT215" s="43"/>
      <c r="YU215" s="43"/>
      <c r="YV215" s="43"/>
      <c r="YW215" s="43"/>
      <c r="YX215" s="43"/>
      <c r="YY215" s="43"/>
      <c r="YZ215" s="43"/>
      <c r="ZA215" s="43"/>
      <c r="ZB215" s="43"/>
      <c r="ZC215" s="43"/>
      <c r="ZD215" s="43"/>
      <c r="ZE215" s="43"/>
      <c r="ZF215" s="43"/>
      <c r="ZG215" s="43"/>
      <c r="ZH215" s="43"/>
      <c r="ZI215" s="43"/>
      <c r="ZJ215" s="43"/>
      <c r="ZK215" s="43"/>
      <c r="ZL215" s="43"/>
      <c r="ZM215" s="43"/>
      <c r="ZN215" s="43"/>
      <c r="ZO215" s="43"/>
      <c r="ZP215" s="43"/>
      <c r="ZQ215" s="43"/>
      <c r="ZR215" s="43"/>
      <c r="ZS215" s="43"/>
      <c r="ZT215" s="43"/>
      <c r="ZU215" s="43"/>
      <c r="ZV215" s="43"/>
      <c r="ZW215" s="43"/>
      <c r="ZX215" s="43"/>
      <c r="ZY215" s="43"/>
      <c r="ZZ215" s="43"/>
      <c r="AAA215" s="43"/>
      <c r="AAB215" s="43"/>
      <c r="AAC215" s="43"/>
      <c r="AAD215" s="43"/>
      <c r="AAE215" s="43"/>
      <c r="AAF215" s="43"/>
      <c r="AAG215" s="43"/>
      <c r="AAH215" s="43"/>
      <c r="AAI215" s="43"/>
      <c r="AAJ215" s="43"/>
      <c r="AAK215" s="43"/>
      <c r="AAL215" s="43"/>
      <c r="AAM215" s="43"/>
      <c r="AAN215" s="43"/>
      <c r="AAO215" s="43"/>
      <c r="AAP215" s="43"/>
      <c r="AAQ215" s="43"/>
      <c r="AAR215" s="43"/>
      <c r="AAS215" s="43"/>
      <c r="AAT215" s="43"/>
      <c r="AAU215" s="43"/>
      <c r="AAV215" s="43"/>
      <c r="AAW215" s="43"/>
      <c r="AAX215" s="43"/>
      <c r="AAY215" s="43"/>
      <c r="AAZ215" s="43"/>
      <c r="ABA215" s="43"/>
      <c r="ABB215" s="43"/>
      <c r="ABC215" s="43"/>
      <c r="ABD215" s="43"/>
      <c r="ABE215" s="43"/>
      <c r="ABF215" s="43"/>
      <c r="ABG215" s="43"/>
      <c r="ABH215" s="43"/>
      <c r="ABI215" s="43"/>
      <c r="ABJ215" s="43"/>
      <c r="ABK215" s="43"/>
      <c r="ABL215" s="43"/>
      <c r="ABM215" s="43"/>
      <c r="ABN215" s="43"/>
      <c r="ABO215" s="43"/>
      <c r="ABP215" s="43"/>
      <c r="ABQ215" s="43"/>
      <c r="ABR215" s="43"/>
      <c r="ABS215" s="43"/>
      <c r="ABT215" s="43"/>
      <c r="ABU215" s="43"/>
      <c r="ABV215" s="43"/>
      <c r="ABW215" s="43"/>
      <c r="ABX215" s="43"/>
      <c r="ABY215" s="43"/>
      <c r="ABZ215" s="43"/>
      <c r="ACA215" s="43"/>
      <c r="ACB215" s="43"/>
      <c r="ACC215" s="43"/>
      <c r="ACD215" s="43"/>
      <c r="ACE215" s="43"/>
      <c r="ACF215" s="43"/>
      <c r="ACG215" s="43"/>
      <c r="ACH215" s="43"/>
      <c r="ACI215" s="43"/>
      <c r="ACJ215" s="43"/>
      <c r="ACK215" s="43"/>
      <c r="ACL215" s="43"/>
      <c r="ACM215" s="43"/>
      <c r="ACN215" s="43"/>
      <c r="ACO215" s="43"/>
      <c r="ACP215" s="43"/>
      <c r="ACQ215" s="43"/>
      <c r="ACR215" s="43"/>
      <c r="ACS215" s="43"/>
      <c r="ACT215" s="43"/>
      <c r="ACU215" s="43"/>
      <c r="ACV215" s="43"/>
      <c r="ACW215" s="43"/>
      <c r="ACX215" s="43"/>
      <c r="ACY215" s="43"/>
      <c r="ACZ215" s="43"/>
      <c r="ADA215" s="43"/>
      <c r="ADB215" s="43"/>
      <c r="ADC215" s="43"/>
      <c r="ADD215" s="43"/>
      <c r="ADE215" s="43"/>
      <c r="ADF215" s="43"/>
      <c r="ADG215" s="43"/>
      <c r="ADH215" s="43"/>
      <c r="ADI215" s="43"/>
      <c r="ADJ215" s="43"/>
      <c r="ADK215" s="43"/>
      <c r="ADL215" s="43"/>
      <c r="ADM215" s="43"/>
      <c r="ADN215" s="43"/>
      <c r="ADO215" s="43"/>
      <c r="ADP215" s="43"/>
      <c r="ADQ215" s="43"/>
      <c r="ADR215" s="43"/>
      <c r="ADS215" s="43"/>
      <c r="ADT215" s="43"/>
      <c r="ADU215" s="43"/>
      <c r="ADV215" s="43"/>
      <c r="ADW215" s="43"/>
      <c r="ADX215" s="43"/>
      <c r="ADY215" s="43"/>
      <c r="ADZ215" s="43"/>
      <c r="AEA215" s="43"/>
      <c r="AEB215" s="43"/>
      <c r="AEC215" s="43"/>
      <c r="AED215" s="43"/>
      <c r="AEE215" s="43"/>
      <c r="AEF215" s="43"/>
      <c r="AEG215" s="43"/>
      <c r="AEH215" s="43"/>
      <c r="AEI215" s="43"/>
      <c r="AEJ215" s="43"/>
      <c r="AEK215" s="43"/>
      <c r="AEL215" s="43"/>
      <c r="AEM215" s="43"/>
      <c r="AEN215" s="43"/>
      <c r="AEO215" s="43"/>
      <c r="AEP215" s="43"/>
      <c r="AEQ215" s="43"/>
      <c r="AER215" s="43"/>
      <c r="AES215" s="43"/>
      <c r="AET215" s="43"/>
      <c r="AEU215" s="43"/>
      <c r="AEV215" s="43"/>
      <c r="AEW215" s="43"/>
      <c r="AEX215" s="43"/>
      <c r="AEY215" s="43"/>
      <c r="AEZ215" s="43"/>
      <c r="AFA215" s="43"/>
      <c r="AFB215" s="43"/>
      <c r="AFC215" s="43"/>
      <c r="AFD215" s="43"/>
      <c r="AFE215" s="43"/>
      <c r="AFF215" s="43"/>
      <c r="AFG215" s="43"/>
      <c r="AFH215" s="43"/>
      <c r="AFI215" s="43"/>
      <c r="AFJ215" s="43"/>
      <c r="AFK215" s="43"/>
      <c r="AFL215" s="43"/>
      <c r="AFM215" s="43"/>
      <c r="AFN215" s="43"/>
      <c r="AFO215" s="43"/>
      <c r="AFP215" s="43"/>
      <c r="AFQ215" s="43"/>
      <c r="AFR215" s="43"/>
      <c r="AFS215" s="43"/>
      <c r="AFT215" s="43"/>
      <c r="AFU215" s="43"/>
      <c r="AFV215" s="43"/>
      <c r="AFW215" s="43"/>
      <c r="AFX215" s="43"/>
      <c r="AFY215" s="43"/>
      <c r="AFZ215" s="43"/>
      <c r="AGA215" s="43"/>
      <c r="AGB215" s="43"/>
      <c r="AGC215" s="43"/>
      <c r="AGD215" s="43"/>
      <c r="AGE215" s="43"/>
      <c r="AGF215" s="43"/>
      <c r="AGG215" s="43"/>
      <c r="AGH215" s="43"/>
      <c r="AGI215" s="43"/>
      <c r="AGJ215" s="43"/>
      <c r="AGK215" s="43"/>
      <c r="AGL215" s="43"/>
      <c r="AGM215" s="43"/>
      <c r="AGN215" s="43"/>
      <c r="AGO215" s="43"/>
      <c r="AGP215" s="43"/>
      <c r="AGQ215" s="43"/>
      <c r="AGR215" s="43"/>
      <c r="AGS215" s="43"/>
      <c r="AGT215" s="43"/>
      <c r="AGU215" s="43"/>
      <c r="AGV215" s="43"/>
      <c r="AGW215" s="43"/>
      <c r="AGX215" s="43"/>
      <c r="AGY215" s="43"/>
      <c r="AGZ215" s="43"/>
      <c r="AHA215" s="43"/>
      <c r="AHB215" s="43"/>
      <c r="AHC215" s="43"/>
      <c r="AHD215" s="43"/>
      <c r="AHE215" s="43"/>
      <c r="AHF215" s="43"/>
      <c r="AHG215" s="43"/>
      <c r="AHH215" s="43"/>
      <c r="AHI215" s="43"/>
      <c r="AHJ215" s="43"/>
      <c r="AHK215" s="43"/>
      <c r="AHL215" s="43"/>
      <c r="AHM215" s="43"/>
      <c r="AHN215" s="43"/>
      <c r="AHO215" s="43"/>
      <c r="AHP215" s="43"/>
      <c r="AHQ215" s="43"/>
      <c r="AHR215" s="43"/>
      <c r="AHS215" s="43"/>
      <c r="AHT215" s="43"/>
      <c r="AHU215" s="43"/>
      <c r="AHV215" s="43"/>
      <c r="AHW215" s="43"/>
      <c r="AHX215" s="43"/>
      <c r="AHY215" s="43"/>
      <c r="AHZ215" s="43"/>
      <c r="AIA215" s="43"/>
      <c r="AIB215" s="43"/>
      <c r="AIC215" s="43"/>
      <c r="AID215" s="43"/>
      <c r="AIE215" s="43"/>
      <c r="AIF215" s="43"/>
      <c r="AIG215" s="43"/>
      <c r="AIH215" s="43"/>
      <c r="AII215" s="43"/>
      <c r="AIJ215" s="43"/>
      <c r="AIK215" s="43"/>
      <c r="AIL215" s="43"/>
      <c r="AIM215" s="43"/>
      <c r="AIN215" s="43"/>
      <c r="AIO215" s="43"/>
      <c r="AIP215" s="43"/>
      <c r="AIQ215" s="43"/>
      <c r="AIR215" s="43"/>
      <c r="AIS215" s="43"/>
      <c r="AIT215" s="43"/>
      <c r="AIU215" s="43"/>
      <c r="AIV215" s="43"/>
      <c r="AIW215" s="43"/>
      <c r="AIX215" s="43"/>
      <c r="AIY215" s="43"/>
      <c r="AIZ215" s="43"/>
      <c r="AJA215" s="43"/>
      <c r="AJB215" s="43"/>
      <c r="AJC215" s="43"/>
      <c r="AJD215" s="43"/>
      <c r="AJE215" s="43"/>
      <c r="AJF215" s="43"/>
      <c r="AJG215" s="43"/>
      <c r="AJH215" s="43"/>
      <c r="AJI215" s="43"/>
      <c r="AJJ215" s="43"/>
      <c r="AJK215" s="43"/>
      <c r="AJL215" s="43"/>
      <c r="AJM215" s="43"/>
      <c r="AJN215" s="43"/>
      <c r="AJO215" s="43"/>
      <c r="AJP215" s="43"/>
      <c r="AJQ215" s="43"/>
      <c r="AJR215" s="43"/>
      <c r="AJS215" s="43"/>
      <c r="AJT215" s="43"/>
      <c r="AJU215" s="43"/>
      <c r="AJV215" s="43"/>
      <c r="AJW215" s="43"/>
      <c r="AJX215" s="43"/>
      <c r="AJY215" s="43"/>
      <c r="AJZ215" s="43"/>
      <c r="AKA215" s="43"/>
      <c r="AKB215" s="43"/>
      <c r="AKC215" s="43"/>
      <c r="AKD215" s="43"/>
      <c r="AKE215" s="43"/>
      <c r="AKF215" s="43"/>
      <c r="AKG215" s="43"/>
      <c r="AKH215" s="43"/>
      <c r="AKI215" s="43"/>
      <c r="AKJ215" s="43"/>
      <c r="AKK215" s="43"/>
      <c r="AKL215" s="43"/>
      <c r="AKM215" s="43"/>
      <c r="AKN215" s="43"/>
      <c r="AKO215" s="43"/>
      <c r="AKP215" s="43"/>
      <c r="AKQ215" s="43"/>
      <c r="AKR215" s="43"/>
      <c r="AKS215" s="43"/>
      <c r="AKT215" s="43"/>
      <c r="AKU215" s="43"/>
      <c r="AKV215" s="43"/>
      <c r="AKW215" s="43"/>
      <c r="AKX215" s="43"/>
      <c r="AKY215" s="43"/>
      <c r="AKZ215" s="43"/>
      <c r="ALA215" s="43"/>
      <c r="ALB215" s="43"/>
      <c r="ALC215" s="43"/>
      <c r="ALD215" s="43"/>
      <c r="ALE215" s="43"/>
      <c r="ALF215" s="43"/>
      <c r="ALG215" s="43"/>
      <c r="ALH215" s="43"/>
      <c r="ALI215" s="43"/>
      <c r="ALJ215" s="43"/>
      <c r="ALK215" s="43"/>
      <c r="ALL215" s="43"/>
      <c r="ALM215" s="43"/>
      <c r="ALN215" s="43"/>
      <c r="ALO215" s="43"/>
      <c r="ALP215" s="43"/>
      <c r="ALQ215" s="43"/>
      <c r="ALR215" s="43"/>
      <c r="ALS215" s="43"/>
      <c r="ALT215" s="43"/>
      <c r="ALU215" s="43"/>
      <c r="ALV215" s="43"/>
      <c r="ALW215" s="43"/>
      <c r="ALX215" s="43"/>
      <c r="ALY215" s="43"/>
      <c r="ALZ215" s="43"/>
      <c r="AMA215" s="43"/>
      <c r="AMB215" s="43"/>
      <c r="AMC215" s="43"/>
      <c r="AMD215" s="43"/>
      <c r="AME215" s="43"/>
      <c r="AMF215" s="43"/>
      <c r="AMG215" s="43"/>
      <c r="AMH215" s="43"/>
      <c r="AMI215" s="43"/>
      <c r="AMJ215" s="43"/>
      <c r="AMK215" s="43"/>
      <c r="AML215" s="43"/>
      <c r="AMM215" s="43"/>
      <c r="AMN215" s="43"/>
      <c r="AMO215" s="43"/>
      <c r="AMP215" s="43"/>
      <c r="AMQ215" s="43"/>
      <c r="AMR215" s="43"/>
      <c r="AMS215" s="43"/>
      <c r="AMT215" s="43"/>
      <c r="AMU215" s="43"/>
      <c r="AMV215" s="43"/>
      <c r="AMW215" s="43"/>
      <c r="AMX215" s="43"/>
      <c r="AMY215" s="43"/>
      <c r="AMZ215" s="43"/>
      <c r="ANA215" s="43"/>
      <c r="ANB215" s="43"/>
      <c r="ANC215" s="43"/>
      <c r="AND215" s="43"/>
      <c r="ANE215" s="43"/>
      <c r="ANF215" s="43"/>
      <c r="ANG215" s="43"/>
      <c r="ANH215" s="43"/>
      <c r="ANI215" s="43"/>
      <c r="ANJ215" s="43"/>
      <c r="ANK215" s="43"/>
      <c r="ANL215" s="43"/>
      <c r="ANM215" s="43"/>
      <c r="ANN215" s="43"/>
      <c r="ANO215" s="43"/>
      <c r="ANP215" s="43"/>
      <c r="ANQ215" s="43"/>
      <c r="ANR215" s="43"/>
      <c r="ANS215" s="43"/>
      <c r="ANT215" s="43"/>
      <c r="ANU215" s="43"/>
      <c r="ANV215" s="43"/>
      <c r="ANW215" s="43"/>
      <c r="ANX215" s="43"/>
      <c r="ANY215" s="43"/>
      <c r="ANZ215" s="43"/>
      <c r="AOA215" s="43"/>
      <c r="AOB215" s="43"/>
      <c r="AOC215" s="43"/>
      <c r="AOD215" s="43"/>
      <c r="AOE215" s="43"/>
      <c r="AOF215" s="43"/>
      <c r="AOG215" s="43"/>
      <c r="AOH215" s="43"/>
      <c r="AOI215" s="43"/>
      <c r="AOJ215" s="43"/>
      <c r="AOK215" s="43"/>
      <c r="AOL215" s="43"/>
      <c r="AOM215" s="43"/>
      <c r="AON215" s="43"/>
      <c r="AOO215" s="43"/>
      <c r="AOP215" s="43"/>
      <c r="AOQ215" s="43"/>
      <c r="AOR215" s="43"/>
      <c r="AOS215" s="43"/>
      <c r="AOT215" s="43"/>
      <c r="AOU215" s="43"/>
      <c r="AOV215" s="43"/>
      <c r="AOW215" s="43"/>
      <c r="AOX215" s="43"/>
      <c r="AOY215" s="43"/>
      <c r="AOZ215" s="43"/>
      <c r="APA215" s="43"/>
      <c r="APB215" s="43"/>
      <c r="APC215" s="43"/>
      <c r="APD215" s="43"/>
      <c r="APE215" s="43"/>
      <c r="APF215" s="43"/>
      <c r="APG215" s="43"/>
      <c r="APH215" s="43"/>
      <c r="API215" s="43"/>
      <c r="APJ215" s="43"/>
      <c r="APK215" s="43"/>
      <c r="APL215" s="43"/>
      <c r="APM215" s="43"/>
      <c r="APN215" s="43"/>
      <c r="APO215" s="43"/>
      <c r="APP215" s="43"/>
      <c r="APQ215" s="43"/>
      <c r="APR215" s="43"/>
      <c r="APS215" s="43"/>
      <c r="APT215" s="43"/>
      <c r="APU215" s="43"/>
      <c r="APV215" s="43"/>
      <c r="APW215" s="43"/>
      <c r="APX215" s="43"/>
      <c r="APY215" s="43"/>
      <c r="APZ215" s="43"/>
      <c r="AQA215" s="43"/>
      <c r="AQB215" s="43"/>
      <c r="AQC215" s="43"/>
      <c r="AQD215" s="43"/>
      <c r="AQE215" s="43"/>
      <c r="AQF215" s="43"/>
      <c r="AQG215" s="43"/>
      <c r="AQH215" s="43"/>
      <c r="AQI215" s="43"/>
      <c r="AQJ215" s="43"/>
      <c r="AQK215" s="43"/>
      <c r="AQL215" s="43"/>
      <c r="AQM215" s="43"/>
      <c r="AQN215" s="43"/>
      <c r="AQO215" s="43"/>
      <c r="AQP215" s="43"/>
      <c r="AQQ215" s="43"/>
      <c r="AQR215" s="43"/>
      <c r="AQS215" s="43"/>
      <c r="AQT215" s="43"/>
      <c r="AQU215" s="43"/>
      <c r="AQV215" s="43"/>
      <c r="AQW215" s="43"/>
      <c r="AQX215" s="43"/>
      <c r="AQY215" s="43"/>
      <c r="AQZ215" s="43"/>
      <c r="ARA215" s="43"/>
      <c r="ARB215" s="43"/>
      <c r="ARC215" s="43"/>
      <c r="ARD215" s="43"/>
      <c r="ARE215" s="43"/>
      <c r="ARF215" s="43"/>
      <c r="ARG215" s="43"/>
      <c r="ARH215" s="43"/>
      <c r="ARI215" s="43"/>
      <c r="ARJ215" s="43"/>
      <c r="ARK215" s="43"/>
      <c r="ARL215" s="43"/>
      <c r="ARM215" s="43"/>
      <c r="ARN215" s="43"/>
      <c r="ARO215" s="43"/>
      <c r="ARP215" s="43"/>
      <c r="ARQ215" s="43"/>
      <c r="ARR215" s="43"/>
      <c r="ARS215" s="43"/>
      <c r="ART215" s="43"/>
      <c r="ARU215" s="43"/>
      <c r="ARV215" s="43"/>
      <c r="ARW215" s="43"/>
      <c r="ARX215" s="43"/>
      <c r="ARY215" s="43"/>
      <c r="ARZ215" s="43"/>
      <c r="ASA215" s="43"/>
      <c r="ASB215" s="43"/>
      <c r="ASC215" s="43"/>
      <c r="ASD215" s="43"/>
      <c r="ASE215" s="43"/>
      <c r="ASF215" s="43"/>
      <c r="ASG215" s="43"/>
      <c r="ASH215" s="43"/>
      <c r="ASI215" s="43"/>
      <c r="ASJ215" s="43"/>
      <c r="ASK215" s="43"/>
      <c r="ASL215" s="43"/>
      <c r="ASM215" s="43"/>
      <c r="ASN215" s="43"/>
      <c r="ASO215" s="43"/>
      <c r="ASP215" s="43"/>
      <c r="ASQ215" s="43"/>
      <c r="ASR215" s="43"/>
      <c r="ASS215" s="43"/>
      <c r="AST215" s="43"/>
      <c r="ASU215" s="43"/>
      <c r="ASV215" s="43"/>
      <c r="ASW215" s="43"/>
      <c r="ASX215" s="43"/>
      <c r="ASY215" s="43"/>
      <c r="ASZ215" s="43"/>
      <c r="ATA215" s="43"/>
      <c r="ATB215" s="43"/>
      <c r="ATC215" s="43"/>
      <c r="ATD215" s="43"/>
      <c r="ATE215" s="43"/>
      <c r="ATF215" s="43"/>
      <c r="ATG215" s="43"/>
      <c r="ATH215" s="43"/>
      <c r="ATI215" s="43"/>
      <c r="ATJ215" s="43"/>
      <c r="ATK215" s="43"/>
      <c r="ATL215" s="43"/>
      <c r="ATM215" s="43"/>
      <c r="ATN215" s="43"/>
      <c r="ATO215" s="43"/>
      <c r="ATP215" s="43"/>
      <c r="ATQ215" s="43"/>
      <c r="ATR215" s="43"/>
      <c r="ATS215" s="43"/>
      <c r="ATT215" s="43"/>
      <c r="ATU215" s="43"/>
      <c r="ATV215" s="43"/>
      <c r="ATW215" s="43"/>
      <c r="ATX215" s="43"/>
      <c r="ATY215" s="43"/>
      <c r="ATZ215" s="43"/>
      <c r="AUA215" s="43"/>
      <c r="AUB215" s="43"/>
      <c r="AUC215" s="43"/>
      <c r="AUD215" s="43"/>
      <c r="AUE215" s="43"/>
      <c r="AUF215" s="43"/>
      <c r="AUG215" s="43"/>
      <c r="AUH215" s="43"/>
      <c r="AUI215" s="43"/>
      <c r="AUJ215" s="43"/>
      <c r="AUK215" s="43"/>
      <c r="AUL215" s="43"/>
      <c r="AUM215" s="43"/>
      <c r="AUN215" s="43"/>
      <c r="AUO215" s="43"/>
      <c r="AUP215" s="43"/>
      <c r="AUQ215" s="43"/>
      <c r="AUR215" s="43"/>
      <c r="AUS215" s="43"/>
      <c r="AUT215" s="43"/>
      <c r="AUU215" s="43"/>
      <c r="AUV215" s="43"/>
      <c r="AUW215" s="43"/>
      <c r="AUX215" s="43"/>
      <c r="AUY215" s="43"/>
      <c r="AUZ215" s="43"/>
      <c r="AVA215" s="43"/>
      <c r="AVB215" s="43"/>
      <c r="AVC215" s="43"/>
      <c r="AVD215" s="43"/>
      <c r="AVE215" s="43"/>
      <c r="AVF215" s="43"/>
      <c r="AVG215" s="43"/>
      <c r="AVH215" s="43"/>
      <c r="AVI215" s="43"/>
      <c r="AVJ215" s="43"/>
      <c r="AVK215" s="43"/>
      <c r="AVL215" s="43"/>
      <c r="AVM215" s="43"/>
      <c r="AVN215" s="43"/>
      <c r="AVO215" s="43"/>
      <c r="AVP215" s="43"/>
      <c r="AVQ215" s="43"/>
      <c r="AVR215" s="43"/>
      <c r="AVS215" s="43"/>
      <c r="AVT215" s="43"/>
      <c r="AVU215" s="43"/>
      <c r="AVV215" s="43"/>
      <c r="AVW215" s="43"/>
      <c r="AVX215" s="43"/>
      <c r="AVY215" s="43"/>
      <c r="AVZ215" s="43"/>
      <c r="AWA215" s="43"/>
      <c r="AWB215" s="43"/>
      <c r="AWC215" s="43"/>
      <c r="AWD215" s="43"/>
      <c r="AWE215" s="43"/>
      <c r="AWF215" s="43"/>
      <c r="AWG215" s="43"/>
      <c r="AWH215" s="43"/>
      <c r="AWI215" s="43"/>
      <c r="AWJ215" s="43"/>
      <c r="AWK215" s="43"/>
      <c r="AWL215" s="43"/>
      <c r="AWM215" s="43"/>
      <c r="AWN215" s="43"/>
      <c r="AWO215" s="43"/>
      <c r="AWP215" s="43"/>
      <c r="AWQ215" s="43"/>
      <c r="AWR215" s="43"/>
      <c r="AWS215" s="43"/>
      <c r="AWT215" s="43"/>
      <c r="AWU215" s="43"/>
      <c r="AWV215" s="43"/>
      <c r="AWW215" s="43"/>
      <c r="AWX215" s="43"/>
      <c r="AWY215" s="43"/>
      <c r="AWZ215" s="43"/>
      <c r="AXA215" s="43"/>
      <c r="AXB215" s="43"/>
      <c r="AXC215" s="43"/>
      <c r="AXD215" s="43"/>
      <c r="AXE215" s="43"/>
      <c r="AXF215" s="43"/>
      <c r="AXG215" s="43"/>
      <c r="AXH215" s="43"/>
      <c r="AXI215" s="43"/>
      <c r="AXJ215" s="43"/>
      <c r="AXK215" s="43"/>
      <c r="AXL215" s="43"/>
      <c r="AXM215" s="43"/>
      <c r="AXN215" s="43"/>
      <c r="AXO215" s="43"/>
      <c r="AXP215" s="43"/>
      <c r="AXQ215" s="43"/>
      <c r="AXR215" s="43"/>
      <c r="AXS215" s="43"/>
      <c r="AXT215" s="43"/>
      <c r="AXU215" s="43"/>
      <c r="AXV215" s="43"/>
      <c r="AXW215" s="43"/>
      <c r="AXX215" s="43"/>
      <c r="AXY215" s="43"/>
      <c r="AXZ215" s="43"/>
      <c r="AYA215" s="43"/>
      <c r="AYB215" s="43"/>
      <c r="AYC215" s="43"/>
      <c r="AYD215" s="43"/>
      <c r="AYE215" s="43"/>
      <c r="AYF215" s="43"/>
      <c r="AYG215" s="43"/>
      <c r="AYH215" s="43"/>
      <c r="AYI215" s="43"/>
      <c r="AYJ215" s="43"/>
      <c r="AYK215" s="43"/>
      <c r="AYL215" s="43"/>
      <c r="AYM215" s="43"/>
      <c r="AYN215" s="43"/>
      <c r="AYO215" s="43"/>
      <c r="AYP215" s="43"/>
      <c r="AYQ215" s="43"/>
      <c r="AYR215" s="43"/>
      <c r="AYS215" s="43"/>
      <c r="AYT215" s="43"/>
      <c r="AYU215" s="43"/>
      <c r="AYV215" s="43"/>
      <c r="AYW215" s="43"/>
      <c r="AYX215" s="43"/>
      <c r="AYY215" s="43"/>
      <c r="AYZ215" s="43"/>
      <c r="AZA215" s="43"/>
      <c r="AZB215" s="43"/>
      <c r="AZC215" s="43"/>
      <c r="AZD215" s="43"/>
      <c r="AZE215" s="43"/>
      <c r="AZF215" s="43"/>
      <c r="AZG215" s="43"/>
      <c r="AZH215" s="43"/>
      <c r="AZI215" s="43"/>
      <c r="AZJ215" s="43"/>
      <c r="AZK215" s="43"/>
      <c r="AZL215" s="43"/>
      <c r="AZM215" s="43"/>
      <c r="AZN215" s="43"/>
      <c r="AZO215" s="43"/>
      <c r="AZP215" s="43"/>
      <c r="AZQ215" s="43"/>
      <c r="AZR215" s="43"/>
      <c r="AZS215" s="43"/>
      <c r="AZT215" s="43"/>
      <c r="AZU215" s="43"/>
      <c r="AZV215" s="43"/>
      <c r="AZW215" s="43"/>
      <c r="AZX215" s="43"/>
      <c r="AZY215" s="43"/>
      <c r="AZZ215" s="43"/>
      <c r="BAA215" s="43"/>
      <c r="BAB215" s="43"/>
      <c r="BAC215" s="43"/>
      <c r="BAD215" s="43"/>
      <c r="BAE215" s="43"/>
      <c r="BAF215" s="43"/>
      <c r="BAG215" s="43"/>
      <c r="BAH215" s="43"/>
      <c r="BAI215" s="43"/>
      <c r="BAJ215" s="43"/>
      <c r="BAK215" s="43"/>
      <c r="BAL215" s="43"/>
      <c r="BAM215" s="43"/>
      <c r="BAN215" s="43"/>
      <c r="BAO215" s="43"/>
      <c r="BAP215" s="43"/>
      <c r="BAQ215" s="43"/>
      <c r="BAR215" s="43"/>
      <c r="BAS215" s="43"/>
      <c r="BAT215" s="43"/>
      <c r="BAU215" s="43"/>
      <c r="BAV215" s="43"/>
      <c r="BAW215" s="43"/>
      <c r="BAX215" s="43"/>
      <c r="BAY215" s="43"/>
      <c r="BAZ215" s="43"/>
      <c r="BBA215" s="43"/>
      <c r="BBB215" s="43"/>
      <c r="BBC215" s="43"/>
      <c r="BBD215" s="43"/>
      <c r="BBE215" s="43"/>
      <c r="BBF215" s="43"/>
      <c r="BBG215" s="43"/>
      <c r="BBH215" s="43"/>
      <c r="BBI215" s="43"/>
      <c r="BBJ215" s="43"/>
      <c r="BBK215" s="43"/>
      <c r="BBL215" s="43"/>
      <c r="BBM215" s="43"/>
      <c r="BBN215" s="43"/>
      <c r="BBO215" s="43"/>
      <c r="BBP215" s="43"/>
      <c r="BBQ215" s="43"/>
      <c r="BBR215" s="43"/>
      <c r="BBS215" s="43"/>
      <c r="BBT215" s="43"/>
      <c r="BBU215" s="43"/>
      <c r="BBV215" s="43"/>
      <c r="BBW215" s="43"/>
      <c r="BBX215" s="43"/>
      <c r="BBY215" s="43"/>
      <c r="BBZ215" s="43"/>
      <c r="BCA215" s="43"/>
      <c r="BCB215" s="43"/>
      <c r="BCC215" s="43"/>
      <c r="BCD215" s="43"/>
      <c r="BCE215" s="43"/>
      <c r="BCF215" s="43"/>
      <c r="BCG215" s="43"/>
      <c r="BCH215" s="43"/>
      <c r="BCI215" s="43"/>
      <c r="BCJ215" s="43"/>
      <c r="BCK215" s="43"/>
      <c r="BCL215" s="43"/>
      <c r="BCM215" s="43"/>
      <c r="BCN215" s="43"/>
      <c r="BCO215" s="43"/>
      <c r="BCP215" s="43"/>
      <c r="BCQ215" s="43"/>
      <c r="BCR215" s="43"/>
      <c r="BCS215" s="43"/>
      <c r="BCT215" s="43"/>
      <c r="BCU215" s="43"/>
      <c r="BCV215" s="43"/>
      <c r="BCW215" s="43"/>
      <c r="BCX215" s="43"/>
      <c r="BCY215" s="43"/>
      <c r="BCZ215" s="43"/>
      <c r="BDA215" s="43"/>
      <c r="BDB215" s="43"/>
      <c r="BDC215" s="43"/>
      <c r="BDD215" s="43"/>
      <c r="BDE215" s="43"/>
      <c r="BDF215" s="43"/>
      <c r="BDG215" s="43"/>
      <c r="BDH215" s="43"/>
      <c r="BDI215" s="43"/>
      <c r="BDJ215" s="43"/>
      <c r="BDK215" s="43"/>
      <c r="BDL215" s="43"/>
      <c r="BDM215" s="43"/>
      <c r="BDN215" s="43"/>
      <c r="BDO215" s="43"/>
      <c r="BDP215" s="43"/>
      <c r="BDQ215" s="43"/>
      <c r="BDR215" s="43"/>
      <c r="BDS215" s="43"/>
      <c r="BDT215" s="43"/>
      <c r="BDU215" s="43"/>
      <c r="BDV215" s="43"/>
      <c r="BDW215" s="43"/>
      <c r="BDX215" s="43"/>
      <c r="BDY215" s="43"/>
      <c r="BDZ215" s="43"/>
      <c r="BEA215" s="43"/>
      <c r="BEB215" s="43"/>
      <c r="BEC215" s="43"/>
      <c r="BED215" s="43"/>
      <c r="BEE215" s="43"/>
      <c r="BEF215" s="43"/>
      <c r="BEG215" s="43"/>
      <c r="BEH215" s="43"/>
      <c r="BEI215" s="43"/>
      <c r="BEJ215" s="43"/>
      <c r="BEK215" s="43"/>
      <c r="BEL215" s="43"/>
      <c r="BEM215" s="43"/>
      <c r="BEN215" s="43"/>
      <c r="BEO215" s="43"/>
      <c r="BEP215" s="43"/>
      <c r="BEQ215" s="43"/>
      <c r="BER215" s="43"/>
      <c r="BES215" s="43"/>
      <c r="BET215" s="43"/>
      <c r="BEU215" s="43"/>
      <c r="BEV215" s="43"/>
      <c r="BEW215" s="43"/>
      <c r="BEX215" s="43"/>
      <c r="BEY215" s="43"/>
      <c r="BEZ215" s="43"/>
      <c r="BFA215" s="43"/>
      <c r="BFB215" s="43"/>
      <c r="BFC215" s="43"/>
      <c r="BFD215" s="43"/>
      <c r="BFE215" s="43"/>
      <c r="BFF215" s="43"/>
      <c r="BFG215" s="43"/>
      <c r="BFH215" s="43"/>
      <c r="BFI215" s="43"/>
      <c r="BFJ215" s="43"/>
      <c r="BFK215" s="43"/>
      <c r="BFL215" s="43"/>
      <c r="BFM215" s="43"/>
      <c r="BFN215" s="43"/>
      <c r="BFO215" s="43"/>
      <c r="BFP215" s="43"/>
      <c r="BFQ215" s="43"/>
      <c r="BFR215" s="43"/>
      <c r="BFS215" s="43"/>
      <c r="BFT215" s="43"/>
      <c r="BFU215" s="43"/>
      <c r="BFV215" s="43"/>
      <c r="BFW215" s="43"/>
      <c r="BFX215" s="43"/>
      <c r="BFY215" s="43"/>
      <c r="BFZ215" s="43"/>
      <c r="BGA215" s="43"/>
      <c r="BGB215" s="43"/>
      <c r="BGC215" s="43"/>
      <c r="BGD215" s="43"/>
      <c r="BGE215" s="43"/>
      <c r="BGF215" s="43"/>
      <c r="BGG215" s="43"/>
      <c r="BGH215" s="43"/>
      <c r="BGI215" s="43"/>
      <c r="BGJ215" s="43"/>
      <c r="BGK215" s="43"/>
      <c r="BGL215" s="43"/>
      <c r="BGM215" s="43"/>
      <c r="BGN215" s="43"/>
      <c r="BGO215" s="43"/>
      <c r="BGP215" s="43"/>
      <c r="BGQ215" s="43"/>
      <c r="BGR215" s="43"/>
      <c r="BGS215" s="43"/>
      <c r="BGT215" s="43"/>
      <c r="BGU215" s="43"/>
      <c r="BGV215" s="43"/>
      <c r="BGW215" s="43"/>
      <c r="BGX215" s="43"/>
      <c r="BGY215" s="43"/>
      <c r="BGZ215" s="43"/>
      <c r="BHA215" s="43"/>
      <c r="BHB215" s="43"/>
      <c r="BHC215" s="43"/>
      <c r="BHD215" s="43"/>
      <c r="BHE215" s="43"/>
      <c r="BHF215" s="43"/>
      <c r="BHG215" s="43"/>
      <c r="BHH215" s="43"/>
      <c r="BHI215" s="43"/>
      <c r="BHJ215" s="43"/>
      <c r="BHK215" s="43"/>
      <c r="BHL215" s="43"/>
      <c r="BHM215" s="43"/>
      <c r="BHN215" s="43"/>
      <c r="BHO215" s="43"/>
      <c r="BHP215" s="43"/>
      <c r="BHQ215" s="43"/>
      <c r="BHR215" s="43"/>
      <c r="BHS215" s="43"/>
      <c r="BHT215" s="43"/>
      <c r="BHU215" s="43"/>
      <c r="BHV215" s="43"/>
      <c r="BHW215" s="43"/>
      <c r="BHX215" s="43"/>
      <c r="BHY215" s="43"/>
      <c r="BHZ215" s="43"/>
      <c r="BIA215" s="43"/>
      <c r="BIB215" s="43"/>
      <c r="BIC215" s="43"/>
      <c r="BID215" s="43"/>
      <c r="BIE215" s="43"/>
      <c r="BIF215" s="43"/>
      <c r="BIG215" s="43"/>
      <c r="BIH215" s="43"/>
      <c r="BII215" s="43"/>
      <c r="BIJ215" s="43"/>
      <c r="BIK215" s="43"/>
      <c r="BIL215" s="43"/>
      <c r="BIM215" s="43"/>
      <c r="BIN215" s="43"/>
      <c r="BIO215" s="43"/>
      <c r="BIP215" s="43"/>
      <c r="BIQ215" s="43"/>
      <c r="BIR215" s="43"/>
      <c r="BIS215" s="43"/>
      <c r="BIT215" s="43"/>
      <c r="BIU215" s="43"/>
      <c r="BIV215" s="43"/>
      <c r="BIW215" s="43"/>
      <c r="BIX215" s="43"/>
      <c r="BIY215" s="43"/>
      <c r="BIZ215" s="43"/>
      <c r="BJA215" s="43"/>
      <c r="BJB215" s="43"/>
      <c r="BJC215" s="43"/>
      <c r="BJD215" s="43"/>
      <c r="BJE215" s="43"/>
      <c r="BJF215" s="43"/>
      <c r="BJG215" s="43"/>
      <c r="BJH215" s="43"/>
      <c r="BJI215" s="43"/>
      <c r="BJJ215" s="43"/>
      <c r="BJK215" s="43"/>
      <c r="BJL215" s="43"/>
      <c r="BJM215" s="43"/>
      <c r="BJN215" s="43"/>
      <c r="BJO215" s="43"/>
      <c r="BJP215" s="43"/>
      <c r="BJQ215" s="43"/>
      <c r="BJR215" s="43"/>
      <c r="BJS215" s="43"/>
      <c r="BJT215" s="43"/>
      <c r="BJU215" s="43"/>
      <c r="BJV215" s="43"/>
      <c r="BJW215" s="43"/>
      <c r="BJX215" s="43"/>
      <c r="BJY215" s="43"/>
      <c r="BJZ215" s="43"/>
      <c r="BKA215" s="43"/>
      <c r="BKB215" s="43"/>
      <c r="BKC215" s="43"/>
      <c r="BKD215" s="43"/>
      <c r="BKE215" s="43"/>
      <c r="BKF215" s="43"/>
      <c r="BKG215" s="43"/>
      <c r="BKH215" s="43"/>
      <c r="BKI215" s="43"/>
      <c r="BKJ215" s="43"/>
      <c r="BKK215" s="43"/>
      <c r="BKL215" s="43"/>
      <c r="BKM215" s="43"/>
      <c r="BKN215" s="43"/>
      <c r="BKO215" s="43"/>
      <c r="BKP215" s="43"/>
      <c r="BKQ215" s="43"/>
      <c r="BKR215" s="43"/>
      <c r="BKS215" s="43"/>
      <c r="BKT215" s="43"/>
      <c r="BKU215" s="43"/>
      <c r="BKV215" s="43"/>
      <c r="BKW215" s="43"/>
      <c r="BKX215" s="43"/>
      <c r="BKY215" s="43"/>
      <c r="BKZ215" s="43"/>
      <c r="BLA215" s="43"/>
      <c r="BLB215" s="43"/>
      <c r="BLC215" s="43"/>
      <c r="BLD215" s="43"/>
      <c r="BLE215" s="43"/>
      <c r="BLF215" s="43"/>
      <c r="BLG215" s="43"/>
      <c r="BLH215" s="43"/>
      <c r="BLI215" s="43"/>
      <c r="BLJ215" s="43"/>
      <c r="BLK215" s="43"/>
      <c r="BLL215" s="43"/>
      <c r="BLM215" s="43"/>
      <c r="BLN215" s="43"/>
      <c r="BLO215" s="43"/>
      <c r="BLP215" s="43"/>
      <c r="BLQ215" s="43"/>
      <c r="BLR215" s="43"/>
      <c r="BLS215" s="43"/>
      <c r="BLT215" s="43"/>
      <c r="BLU215" s="43"/>
      <c r="BLV215" s="43"/>
      <c r="BLW215" s="43"/>
      <c r="BLX215" s="43"/>
      <c r="BLY215" s="43"/>
      <c r="BLZ215" s="43"/>
      <c r="BMA215" s="43"/>
      <c r="BMB215" s="43"/>
      <c r="BMC215" s="43"/>
      <c r="BMD215" s="43"/>
      <c r="BME215" s="43"/>
      <c r="BMF215" s="43"/>
      <c r="BMG215" s="43"/>
      <c r="BMH215" s="43"/>
      <c r="BMI215" s="43"/>
      <c r="BMJ215" s="43"/>
      <c r="BMK215" s="43"/>
      <c r="BML215" s="43"/>
      <c r="BMM215" s="43"/>
      <c r="BMN215" s="43"/>
      <c r="BMO215" s="43"/>
      <c r="BMP215" s="43"/>
      <c r="BMQ215" s="43"/>
      <c r="BMR215" s="43"/>
      <c r="BMS215" s="43"/>
      <c r="BMT215" s="43"/>
      <c r="BMU215" s="43"/>
      <c r="BMV215" s="43"/>
      <c r="BMW215" s="43"/>
      <c r="BMX215" s="43"/>
      <c r="BMY215" s="43"/>
      <c r="BMZ215" s="43"/>
      <c r="BNA215" s="43"/>
      <c r="BNB215" s="43"/>
      <c r="BNC215" s="43"/>
      <c r="BND215" s="43"/>
      <c r="BNE215" s="43"/>
      <c r="BNF215" s="43"/>
      <c r="BNG215" s="43"/>
      <c r="BNH215" s="43"/>
      <c r="BNI215" s="43"/>
      <c r="BNJ215" s="43"/>
      <c r="BNK215" s="43"/>
      <c r="BNL215" s="43"/>
      <c r="BNM215" s="43"/>
      <c r="BNN215" s="43"/>
      <c r="BNO215" s="43"/>
      <c r="BNP215" s="43"/>
      <c r="BNQ215" s="43"/>
      <c r="BNR215" s="43"/>
      <c r="BNS215" s="43"/>
      <c r="BNT215" s="43"/>
      <c r="BNU215" s="43"/>
      <c r="BNV215" s="43"/>
      <c r="BNW215" s="43"/>
      <c r="BNX215" s="43"/>
      <c r="BNY215" s="43"/>
      <c r="BNZ215" s="43"/>
      <c r="BOA215" s="43"/>
      <c r="BOB215" s="43"/>
      <c r="BOC215" s="43"/>
      <c r="BOD215" s="43"/>
      <c r="BOE215" s="43"/>
      <c r="BOF215" s="43"/>
      <c r="BOG215" s="43"/>
      <c r="BOH215" s="43"/>
      <c r="BOI215" s="43"/>
      <c r="BOJ215" s="43"/>
      <c r="BOK215" s="43"/>
      <c r="BOL215" s="43"/>
      <c r="BOM215" s="43"/>
      <c r="BON215" s="43"/>
      <c r="BOO215" s="43"/>
      <c r="BOP215" s="43"/>
      <c r="BOQ215" s="43"/>
      <c r="BOR215" s="43"/>
      <c r="BOS215" s="43"/>
      <c r="BOT215" s="43"/>
      <c r="BOU215" s="43"/>
      <c r="BOV215" s="43"/>
      <c r="BOW215" s="43"/>
      <c r="BOX215" s="43"/>
      <c r="BOY215" s="43"/>
      <c r="BOZ215" s="43"/>
      <c r="BPA215" s="43"/>
      <c r="BPB215" s="43"/>
      <c r="BPC215" s="43"/>
      <c r="BPD215" s="43"/>
      <c r="BPE215" s="43"/>
      <c r="BPF215" s="43"/>
      <c r="BPG215" s="43"/>
      <c r="BPH215" s="43"/>
      <c r="BPI215" s="43"/>
      <c r="BPJ215" s="43"/>
      <c r="BPK215" s="43"/>
      <c r="BPL215" s="43"/>
      <c r="BPM215" s="43"/>
      <c r="BPN215" s="43"/>
      <c r="BPO215" s="43"/>
      <c r="BPP215" s="43"/>
      <c r="BPQ215" s="43"/>
      <c r="BPR215" s="43"/>
      <c r="BPS215" s="43"/>
      <c r="BPT215" s="43"/>
      <c r="BPU215" s="43"/>
      <c r="BPV215" s="43"/>
      <c r="BPW215" s="43"/>
      <c r="BPX215" s="43"/>
      <c r="BPY215" s="43"/>
      <c r="BPZ215" s="43"/>
      <c r="BQA215" s="43"/>
      <c r="BQB215" s="43"/>
      <c r="BQC215" s="43"/>
      <c r="BQD215" s="43"/>
      <c r="BQE215" s="43"/>
      <c r="BQF215" s="43"/>
      <c r="BQG215" s="43"/>
      <c r="BQH215" s="43"/>
      <c r="BQI215" s="43"/>
      <c r="BQJ215" s="43"/>
      <c r="BQK215" s="43"/>
      <c r="BQL215" s="43"/>
      <c r="BQM215" s="43"/>
      <c r="BQN215" s="43"/>
      <c r="BQO215" s="43"/>
      <c r="BQP215" s="43"/>
      <c r="BQQ215" s="43"/>
      <c r="BQR215" s="43"/>
      <c r="BQS215" s="43"/>
      <c r="BQT215" s="43"/>
      <c r="BQU215" s="43"/>
      <c r="BQV215" s="43"/>
      <c r="BQW215" s="43"/>
      <c r="BQX215" s="43"/>
      <c r="BQY215" s="43"/>
      <c r="BQZ215" s="43"/>
      <c r="BRA215" s="43"/>
      <c r="BRB215" s="43"/>
      <c r="BRC215" s="43"/>
      <c r="BRD215" s="43"/>
      <c r="BRE215" s="43"/>
      <c r="BRF215" s="43"/>
      <c r="BRG215" s="43"/>
      <c r="BRH215" s="43"/>
      <c r="BRI215" s="43"/>
      <c r="BRJ215" s="43"/>
      <c r="BRK215" s="43"/>
      <c r="BRL215" s="43"/>
      <c r="BRM215" s="43"/>
      <c r="BRN215" s="43"/>
      <c r="BRO215" s="43"/>
      <c r="BRP215" s="43"/>
      <c r="BRQ215" s="43"/>
      <c r="BRR215" s="43"/>
      <c r="BRS215" s="43"/>
      <c r="BRT215" s="43"/>
      <c r="BRU215" s="43"/>
      <c r="BRV215" s="43"/>
      <c r="BRW215" s="43"/>
      <c r="BRX215" s="43"/>
      <c r="BRY215" s="43"/>
      <c r="BRZ215" s="43"/>
      <c r="BSA215" s="43"/>
      <c r="BSB215" s="43"/>
      <c r="BSC215" s="43"/>
      <c r="BSD215" s="43"/>
      <c r="BSE215" s="43"/>
      <c r="BSF215" s="43"/>
      <c r="BSG215" s="43"/>
      <c r="BSH215" s="43"/>
      <c r="BSI215" s="43"/>
      <c r="BSJ215" s="43"/>
      <c r="BSK215" s="43"/>
      <c r="BSL215" s="43"/>
      <c r="BSM215" s="43"/>
      <c r="BSN215" s="43"/>
      <c r="BSO215" s="43"/>
      <c r="BSP215" s="43"/>
      <c r="BSQ215" s="43"/>
      <c r="BSR215" s="43"/>
      <c r="BSS215" s="43"/>
      <c r="BST215" s="43"/>
      <c r="BSU215" s="43"/>
      <c r="BSV215" s="43"/>
      <c r="BSW215" s="43"/>
      <c r="BSX215" s="43"/>
      <c r="BSY215" s="43"/>
      <c r="BSZ215" s="43"/>
      <c r="BTA215" s="43"/>
      <c r="BTB215" s="43"/>
      <c r="BTC215" s="43"/>
      <c r="BTD215" s="43"/>
      <c r="BTE215" s="43"/>
      <c r="BTF215" s="43"/>
      <c r="BTG215" s="43"/>
      <c r="BTH215" s="43"/>
      <c r="BTI215" s="43"/>
      <c r="BTJ215" s="43"/>
      <c r="BTK215" s="43"/>
      <c r="BTL215" s="43"/>
      <c r="BTM215" s="43"/>
      <c r="BTN215" s="43"/>
      <c r="BTO215" s="43"/>
      <c r="BTP215" s="43"/>
      <c r="BTQ215" s="43"/>
      <c r="BTR215" s="43"/>
      <c r="BTS215" s="43"/>
      <c r="BTT215" s="43"/>
      <c r="BTU215" s="43"/>
      <c r="BTV215" s="43"/>
      <c r="BTW215" s="43"/>
      <c r="BTX215" s="43"/>
      <c r="BTY215" s="43"/>
      <c r="BTZ215" s="43"/>
      <c r="BUA215" s="43"/>
      <c r="BUB215" s="43"/>
      <c r="BUC215" s="43"/>
      <c r="BUD215" s="43"/>
      <c r="BUE215" s="43"/>
      <c r="BUF215" s="43"/>
      <c r="BUG215" s="43"/>
      <c r="BUH215" s="43"/>
      <c r="BUI215" s="43"/>
      <c r="BUJ215" s="43"/>
      <c r="BUK215" s="43"/>
      <c r="BUL215" s="43"/>
      <c r="BUM215" s="43"/>
      <c r="BUN215" s="43"/>
      <c r="BUO215" s="43"/>
      <c r="BUP215" s="43"/>
      <c r="BUQ215" s="43"/>
      <c r="BUR215" s="43"/>
      <c r="BUS215" s="43"/>
      <c r="BUT215" s="43"/>
      <c r="BUU215" s="43"/>
      <c r="BUV215" s="43"/>
      <c r="BUW215" s="43"/>
      <c r="BUX215" s="43"/>
      <c r="BUY215" s="43"/>
      <c r="BUZ215" s="43"/>
      <c r="BVA215" s="43"/>
      <c r="BVB215" s="43"/>
      <c r="BVC215" s="43"/>
      <c r="BVD215" s="43"/>
      <c r="BVE215" s="43"/>
      <c r="BVF215" s="43"/>
      <c r="BVG215" s="43"/>
      <c r="BVH215" s="43"/>
      <c r="BVI215" s="43"/>
      <c r="BVJ215" s="43"/>
      <c r="BVK215" s="43"/>
      <c r="BVL215" s="43"/>
      <c r="BVM215" s="43"/>
      <c r="BVN215" s="43"/>
      <c r="BVO215" s="43"/>
      <c r="BVP215" s="43"/>
      <c r="BVQ215" s="43"/>
      <c r="BVR215" s="43"/>
      <c r="BVS215" s="43"/>
      <c r="BVT215" s="43"/>
      <c r="BVU215" s="43"/>
      <c r="BVV215" s="43"/>
      <c r="BVW215" s="43"/>
      <c r="BVX215" s="43"/>
      <c r="BVY215" s="43"/>
      <c r="BVZ215" s="43"/>
      <c r="BWA215" s="43"/>
      <c r="BWB215" s="43"/>
      <c r="BWC215" s="43"/>
      <c r="BWD215" s="43"/>
      <c r="BWE215" s="43"/>
      <c r="BWF215" s="43"/>
      <c r="BWG215" s="43"/>
      <c r="BWH215" s="43"/>
      <c r="BWI215" s="43"/>
      <c r="BWJ215" s="43"/>
    </row>
    <row r="216" spans="1:1960" x14ac:dyDescent="0.2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43"/>
      <c r="BM216" s="43"/>
      <c r="BN216" s="43"/>
      <c r="BO216" s="43"/>
      <c r="BP216" s="43"/>
      <c r="BQ216" s="43"/>
      <c r="BR216" s="43"/>
      <c r="BS216" s="43"/>
      <c r="BT216" s="43"/>
      <c r="BU216" s="43"/>
      <c r="BV216" s="43"/>
      <c r="BW216" s="43"/>
      <c r="BX216" s="43"/>
      <c r="BY216" s="43"/>
      <c r="BZ216" s="43"/>
      <c r="CA216" s="43"/>
      <c r="CB216" s="43"/>
      <c r="CC216" s="43"/>
      <c r="CD216" s="43"/>
      <c r="CE216" s="43"/>
      <c r="CF216" s="43"/>
      <c r="CG216" s="43"/>
      <c r="CH216" s="43"/>
      <c r="CI216" s="43"/>
      <c r="CJ216" s="43"/>
      <c r="CK216" s="43"/>
      <c r="CL216" s="43"/>
      <c r="CM216" s="43"/>
      <c r="CN216" s="43"/>
      <c r="CO216" s="43"/>
      <c r="CP216" s="43"/>
      <c r="CQ216" s="43"/>
      <c r="CR216" s="43"/>
      <c r="CS216" s="43"/>
      <c r="CT216" s="43"/>
      <c r="CU216" s="43"/>
      <c r="CV216" s="43"/>
      <c r="CW216" s="43"/>
      <c r="CX216" s="43"/>
      <c r="CY216" s="43"/>
      <c r="CZ216" s="43"/>
      <c r="DA216" s="43"/>
      <c r="DB216" s="43"/>
      <c r="DC216" s="43"/>
      <c r="DD216" s="43"/>
      <c r="DE216" s="43"/>
      <c r="DF216" s="43"/>
      <c r="DG216" s="43"/>
      <c r="DH216" s="43"/>
      <c r="DI216" s="43"/>
      <c r="DJ216" s="43"/>
      <c r="DK216" s="43"/>
      <c r="DL216" s="43"/>
      <c r="DM216" s="43"/>
      <c r="DN216" s="43"/>
      <c r="DO216" s="43"/>
      <c r="DP216" s="43"/>
      <c r="DQ216" s="43"/>
      <c r="DR216" s="43"/>
      <c r="DS216" s="43"/>
      <c r="DT216" s="43"/>
      <c r="DU216" s="43"/>
      <c r="DV216" s="43"/>
      <c r="DW216" s="43"/>
      <c r="DX216" s="43"/>
      <c r="DY216" s="43"/>
      <c r="DZ216" s="43"/>
      <c r="EA216" s="43"/>
      <c r="EB216" s="43"/>
      <c r="EC216" s="43"/>
      <c r="ED216" s="43"/>
      <c r="EE216" s="43"/>
      <c r="EF216" s="43"/>
      <c r="EG216" s="43"/>
      <c r="EH216" s="43"/>
      <c r="EI216" s="43"/>
      <c r="EJ216" s="43"/>
      <c r="EK216" s="43"/>
      <c r="EL216" s="43"/>
      <c r="EM216" s="43"/>
      <c r="EN216" s="43"/>
      <c r="EO216" s="43"/>
      <c r="EP216" s="43"/>
      <c r="EQ216" s="43"/>
      <c r="ER216" s="43"/>
      <c r="ES216" s="43"/>
      <c r="ET216" s="43"/>
      <c r="EU216" s="43"/>
      <c r="EV216" s="43"/>
      <c r="EW216" s="43"/>
      <c r="EX216" s="43"/>
      <c r="EY216" s="43"/>
      <c r="EZ216" s="43"/>
      <c r="FA216" s="43"/>
      <c r="FB216" s="43"/>
      <c r="FC216" s="43"/>
      <c r="FD216" s="43"/>
      <c r="FE216" s="43"/>
      <c r="FF216" s="43"/>
      <c r="FG216" s="43"/>
      <c r="FH216" s="43"/>
      <c r="FI216" s="43"/>
      <c r="FJ216" s="43"/>
      <c r="FK216" s="43"/>
      <c r="FL216" s="43"/>
      <c r="FM216" s="43"/>
      <c r="FN216" s="43"/>
      <c r="FO216" s="43"/>
      <c r="FP216" s="43"/>
      <c r="FQ216" s="43"/>
      <c r="FR216" s="43"/>
      <c r="FS216" s="43"/>
      <c r="FT216" s="43"/>
      <c r="FU216" s="43"/>
      <c r="FV216" s="43"/>
      <c r="FW216" s="43"/>
      <c r="FX216" s="43"/>
      <c r="FY216" s="43"/>
      <c r="FZ216" s="43"/>
      <c r="GA216" s="43"/>
      <c r="GB216" s="43"/>
      <c r="GC216" s="43"/>
      <c r="GD216" s="43"/>
      <c r="GE216" s="43"/>
      <c r="GF216" s="43"/>
      <c r="GG216" s="43"/>
      <c r="GH216" s="43"/>
      <c r="GI216" s="43"/>
      <c r="GJ216" s="43"/>
      <c r="GK216" s="43"/>
      <c r="GL216" s="43"/>
      <c r="GM216" s="43"/>
      <c r="GN216" s="43"/>
      <c r="GO216" s="43"/>
      <c r="GP216" s="43"/>
      <c r="GQ216" s="43"/>
      <c r="GR216" s="43"/>
      <c r="GS216" s="43"/>
      <c r="GT216" s="43"/>
      <c r="GU216" s="43"/>
      <c r="GV216" s="43"/>
      <c r="GW216" s="43"/>
      <c r="GX216" s="43"/>
      <c r="GY216" s="43"/>
      <c r="GZ216" s="43"/>
      <c r="HA216" s="43"/>
      <c r="HB216" s="43"/>
      <c r="HC216" s="43"/>
      <c r="HD216" s="43"/>
      <c r="HE216" s="43"/>
      <c r="HF216" s="43"/>
      <c r="HG216" s="43"/>
      <c r="HH216" s="43"/>
      <c r="HI216" s="43"/>
      <c r="HJ216" s="43"/>
      <c r="HK216" s="43"/>
      <c r="HL216" s="43"/>
      <c r="HM216" s="43"/>
      <c r="HN216" s="43"/>
      <c r="HO216" s="43"/>
      <c r="HP216" s="43"/>
      <c r="HQ216" s="43"/>
      <c r="HR216" s="43"/>
      <c r="HS216" s="43"/>
      <c r="HT216" s="43"/>
      <c r="HU216" s="43"/>
      <c r="HV216" s="43"/>
      <c r="HW216" s="43"/>
      <c r="HX216" s="43"/>
      <c r="HY216" s="43"/>
      <c r="HZ216" s="43"/>
      <c r="IA216" s="43"/>
      <c r="IB216" s="43"/>
      <c r="IC216" s="43"/>
      <c r="ID216" s="43"/>
      <c r="IE216" s="43"/>
      <c r="IF216" s="43"/>
      <c r="IG216" s="43"/>
      <c r="IH216" s="43"/>
      <c r="II216" s="43"/>
      <c r="IJ216" s="43"/>
      <c r="IK216" s="43"/>
      <c r="IL216" s="43"/>
      <c r="IM216" s="43"/>
      <c r="IN216" s="43"/>
      <c r="IO216" s="43"/>
      <c r="IP216" s="43"/>
      <c r="IQ216" s="43"/>
      <c r="IR216" s="43"/>
      <c r="IS216" s="43"/>
      <c r="IT216" s="43"/>
      <c r="IU216" s="43"/>
      <c r="IV216" s="43"/>
      <c r="IW216" s="43"/>
      <c r="IX216" s="43"/>
      <c r="IY216" s="43"/>
      <c r="IZ216" s="43"/>
      <c r="JA216" s="43"/>
      <c r="JB216" s="43"/>
      <c r="JC216" s="43"/>
      <c r="JD216" s="43"/>
      <c r="JE216" s="43"/>
      <c r="JF216" s="43"/>
      <c r="JG216" s="43"/>
      <c r="JH216" s="43"/>
      <c r="JI216" s="43"/>
      <c r="JJ216" s="43"/>
      <c r="JK216" s="43"/>
      <c r="JL216" s="43"/>
      <c r="JM216" s="43"/>
      <c r="JN216" s="43"/>
      <c r="JO216" s="43"/>
      <c r="JP216" s="43"/>
      <c r="JQ216" s="43"/>
      <c r="JR216" s="43"/>
      <c r="JS216" s="43"/>
      <c r="JT216" s="43"/>
      <c r="JU216" s="43"/>
      <c r="JV216" s="43"/>
      <c r="JW216" s="43"/>
      <c r="JX216" s="43"/>
      <c r="JY216" s="43"/>
      <c r="JZ216" s="43"/>
      <c r="KA216" s="43"/>
      <c r="KB216" s="43"/>
      <c r="KC216" s="43"/>
      <c r="KD216" s="43"/>
      <c r="KE216" s="43"/>
      <c r="KF216" s="43"/>
      <c r="KG216" s="43"/>
      <c r="KH216" s="43"/>
      <c r="KI216" s="43"/>
      <c r="KJ216" s="43"/>
      <c r="KK216" s="43"/>
      <c r="KL216" s="43"/>
      <c r="KM216" s="43"/>
      <c r="KN216" s="43"/>
      <c r="KO216" s="43"/>
      <c r="KP216" s="43"/>
      <c r="KQ216" s="43"/>
      <c r="KR216" s="43"/>
      <c r="KS216" s="43"/>
      <c r="KT216" s="43"/>
      <c r="KU216" s="43"/>
      <c r="KV216" s="43"/>
      <c r="KW216" s="43"/>
      <c r="KX216" s="43"/>
      <c r="KY216" s="43"/>
      <c r="KZ216" s="43"/>
      <c r="LA216" s="43"/>
      <c r="LB216" s="43"/>
      <c r="LC216" s="43"/>
      <c r="LD216" s="43"/>
      <c r="LE216" s="43"/>
      <c r="LF216" s="43"/>
      <c r="LG216" s="43"/>
      <c r="LH216" s="43"/>
      <c r="LI216" s="43"/>
      <c r="LJ216" s="43"/>
      <c r="LK216" s="43"/>
      <c r="LL216" s="43"/>
      <c r="LM216" s="43"/>
      <c r="LN216" s="43"/>
      <c r="LO216" s="43"/>
      <c r="LP216" s="43"/>
      <c r="LQ216" s="43"/>
      <c r="LR216" s="43"/>
      <c r="LS216" s="43"/>
      <c r="LT216" s="43"/>
      <c r="LU216" s="43"/>
      <c r="LV216" s="43"/>
      <c r="LW216" s="43"/>
      <c r="LX216" s="43"/>
      <c r="LY216" s="43"/>
      <c r="LZ216" s="43"/>
      <c r="MA216" s="43"/>
      <c r="MB216" s="43"/>
      <c r="MC216" s="43"/>
      <c r="MD216" s="43"/>
      <c r="ME216" s="43"/>
      <c r="MF216" s="43"/>
      <c r="MG216" s="43"/>
      <c r="MH216" s="43"/>
      <c r="MI216" s="43"/>
      <c r="MJ216" s="43"/>
      <c r="MK216" s="43"/>
      <c r="ML216" s="43"/>
      <c r="MM216" s="43"/>
      <c r="MN216" s="43"/>
      <c r="MO216" s="43"/>
      <c r="MP216" s="43"/>
      <c r="MQ216" s="43"/>
      <c r="MR216" s="43"/>
      <c r="MS216" s="43"/>
      <c r="MT216" s="43"/>
      <c r="MU216" s="43"/>
      <c r="MV216" s="43"/>
      <c r="MW216" s="43"/>
      <c r="MX216" s="43"/>
      <c r="MY216" s="43"/>
      <c r="MZ216" s="43"/>
      <c r="NA216" s="43"/>
      <c r="NB216" s="43"/>
      <c r="NC216" s="43"/>
      <c r="ND216" s="43"/>
      <c r="NE216" s="43"/>
      <c r="NF216" s="43"/>
      <c r="NG216" s="43"/>
      <c r="NH216" s="43"/>
      <c r="NI216" s="43"/>
      <c r="NJ216" s="43"/>
      <c r="NK216" s="43"/>
      <c r="NL216" s="43"/>
      <c r="NM216" s="43"/>
      <c r="NN216" s="43"/>
      <c r="NO216" s="43"/>
      <c r="NP216" s="43"/>
      <c r="NQ216" s="43"/>
      <c r="NR216" s="43"/>
      <c r="NS216" s="43"/>
      <c r="NT216" s="43"/>
      <c r="NU216" s="43"/>
      <c r="NV216" s="43"/>
      <c r="NW216" s="43"/>
      <c r="NX216" s="43"/>
      <c r="NY216" s="43"/>
      <c r="NZ216" s="43"/>
      <c r="OA216" s="43"/>
      <c r="OB216" s="43"/>
      <c r="OC216" s="43"/>
      <c r="OD216" s="43"/>
      <c r="OE216" s="43"/>
      <c r="OF216" s="43"/>
      <c r="OG216" s="43"/>
      <c r="OH216" s="43"/>
      <c r="OI216" s="43"/>
      <c r="OJ216" s="43"/>
      <c r="OK216" s="43"/>
      <c r="OL216" s="43"/>
      <c r="OM216" s="43"/>
      <c r="ON216" s="43"/>
      <c r="OO216" s="43"/>
      <c r="OP216" s="43"/>
      <c r="OQ216" s="43"/>
      <c r="OR216" s="43"/>
      <c r="OS216" s="43"/>
      <c r="OT216" s="43"/>
      <c r="OU216" s="43"/>
      <c r="OV216" s="43"/>
      <c r="OW216" s="43"/>
      <c r="OX216" s="43"/>
      <c r="OY216" s="43"/>
      <c r="OZ216" s="43"/>
      <c r="PA216" s="43"/>
      <c r="PB216" s="43"/>
      <c r="PC216" s="43"/>
      <c r="PD216" s="43"/>
      <c r="PE216" s="43"/>
      <c r="PF216" s="43"/>
      <c r="PG216" s="43"/>
      <c r="PH216" s="43"/>
      <c r="PI216" s="43"/>
      <c r="PJ216" s="43"/>
      <c r="PK216" s="43"/>
      <c r="PL216" s="43"/>
      <c r="PM216" s="43"/>
      <c r="PN216" s="43"/>
      <c r="PO216" s="43"/>
      <c r="PP216" s="43"/>
      <c r="PQ216" s="43"/>
      <c r="PR216" s="43"/>
      <c r="PS216" s="43"/>
      <c r="PT216" s="43"/>
      <c r="PU216" s="43"/>
      <c r="PV216" s="43"/>
      <c r="PW216" s="43"/>
      <c r="PX216" s="43"/>
      <c r="PY216" s="43"/>
      <c r="PZ216" s="43"/>
      <c r="QA216" s="43"/>
      <c r="QB216" s="43"/>
      <c r="QC216" s="43"/>
      <c r="QD216" s="43"/>
      <c r="QE216" s="43"/>
      <c r="QF216" s="43"/>
      <c r="QG216" s="43"/>
      <c r="QH216" s="43"/>
      <c r="QI216" s="43"/>
      <c r="QJ216" s="43"/>
      <c r="QK216" s="43"/>
      <c r="QL216" s="43"/>
      <c r="QM216" s="43"/>
      <c r="QN216" s="43"/>
      <c r="QO216" s="43"/>
      <c r="QP216" s="43"/>
      <c r="QQ216" s="43"/>
      <c r="QR216" s="43"/>
      <c r="QS216" s="43"/>
      <c r="QT216" s="43"/>
      <c r="QU216" s="43"/>
      <c r="QV216" s="43"/>
      <c r="QW216" s="43"/>
      <c r="QX216" s="43"/>
      <c r="QY216" s="43"/>
      <c r="QZ216" s="43"/>
      <c r="RA216" s="43"/>
      <c r="RB216" s="43"/>
      <c r="RC216" s="43"/>
      <c r="RD216" s="43"/>
      <c r="RE216" s="43"/>
      <c r="RF216" s="43"/>
      <c r="RG216" s="43"/>
      <c r="RH216" s="43"/>
      <c r="RI216" s="43"/>
      <c r="RJ216" s="43"/>
      <c r="RK216" s="43"/>
      <c r="RL216" s="43"/>
      <c r="RM216" s="43"/>
      <c r="RN216" s="43"/>
      <c r="RO216" s="43"/>
      <c r="RP216" s="43"/>
      <c r="RQ216" s="43"/>
      <c r="RR216" s="43"/>
      <c r="RS216" s="43"/>
      <c r="RT216" s="43"/>
      <c r="RU216" s="43"/>
      <c r="RV216" s="43"/>
      <c r="RW216" s="43"/>
      <c r="RX216" s="43"/>
      <c r="RY216" s="43"/>
      <c r="RZ216" s="43"/>
      <c r="SA216" s="43"/>
      <c r="SB216" s="43"/>
      <c r="SC216" s="43"/>
      <c r="SD216" s="43"/>
      <c r="SE216" s="43"/>
      <c r="SF216" s="43"/>
      <c r="SG216" s="43"/>
      <c r="SH216" s="43"/>
      <c r="SI216" s="43"/>
      <c r="SJ216" s="43"/>
      <c r="SK216" s="43"/>
      <c r="SL216" s="43"/>
      <c r="SM216" s="43"/>
      <c r="SN216" s="43"/>
      <c r="SO216" s="43"/>
      <c r="SP216" s="43"/>
      <c r="SQ216" s="43"/>
      <c r="SR216" s="43"/>
      <c r="SS216" s="43"/>
      <c r="ST216" s="43"/>
      <c r="SU216" s="43"/>
      <c r="SV216" s="43"/>
      <c r="SW216" s="43"/>
      <c r="SX216" s="43"/>
      <c r="SY216" s="43"/>
      <c r="SZ216" s="43"/>
      <c r="TA216" s="43"/>
      <c r="TB216" s="43"/>
      <c r="TC216" s="43"/>
      <c r="TD216" s="43"/>
      <c r="TE216" s="43"/>
      <c r="TF216" s="43"/>
      <c r="TG216" s="43"/>
      <c r="TH216" s="43"/>
      <c r="TI216" s="43"/>
      <c r="TJ216" s="43"/>
      <c r="TK216" s="43"/>
      <c r="TL216" s="43"/>
      <c r="TM216" s="43"/>
      <c r="TN216" s="43"/>
      <c r="TO216" s="43"/>
      <c r="TP216" s="43"/>
      <c r="TQ216" s="43"/>
      <c r="TR216" s="43"/>
      <c r="TS216" s="43"/>
      <c r="TT216" s="43"/>
      <c r="TU216" s="43"/>
      <c r="TV216" s="43"/>
      <c r="TW216" s="43"/>
      <c r="TX216" s="43"/>
      <c r="TY216" s="43"/>
      <c r="TZ216" s="43"/>
      <c r="UA216" s="43"/>
      <c r="UB216" s="43"/>
      <c r="UC216" s="43"/>
      <c r="UD216" s="43"/>
      <c r="UE216" s="43"/>
      <c r="UF216" s="43"/>
      <c r="UG216" s="43"/>
      <c r="UH216" s="43"/>
      <c r="UI216" s="43"/>
      <c r="UJ216" s="43"/>
      <c r="UK216" s="43"/>
      <c r="UL216" s="43"/>
      <c r="UM216" s="43"/>
      <c r="UN216" s="43"/>
      <c r="UO216" s="43"/>
      <c r="UP216" s="43"/>
      <c r="UQ216" s="43"/>
      <c r="UR216" s="43"/>
      <c r="US216" s="43"/>
      <c r="UT216" s="43"/>
      <c r="UU216" s="43"/>
      <c r="UV216" s="43"/>
      <c r="UW216" s="43"/>
      <c r="UX216" s="43"/>
      <c r="UY216" s="43"/>
      <c r="UZ216" s="43"/>
      <c r="VA216" s="43"/>
      <c r="VB216" s="43"/>
      <c r="VC216" s="43"/>
      <c r="VD216" s="43"/>
      <c r="VE216" s="43"/>
      <c r="VF216" s="43"/>
      <c r="VG216" s="43"/>
      <c r="VH216" s="43"/>
      <c r="VI216" s="43"/>
      <c r="VJ216" s="43"/>
      <c r="VK216" s="43"/>
      <c r="VL216" s="43"/>
      <c r="VM216" s="43"/>
      <c r="VN216" s="43"/>
      <c r="VO216" s="43"/>
      <c r="VP216" s="43"/>
      <c r="VQ216" s="43"/>
      <c r="VR216" s="43"/>
      <c r="VS216" s="43"/>
      <c r="VT216" s="43"/>
      <c r="VU216" s="43"/>
      <c r="VV216" s="43"/>
      <c r="VW216" s="43"/>
      <c r="VX216" s="43"/>
      <c r="VY216" s="43"/>
      <c r="VZ216" s="43"/>
      <c r="WA216" s="43"/>
      <c r="WB216" s="43"/>
      <c r="WC216" s="43"/>
      <c r="WD216" s="43"/>
      <c r="WE216" s="43"/>
      <c r="WF216" s="43"/>
      <c r="WG216" s="43"/>
      <c r="WH216" s="43"/>
      <c r="WI216" s="43"/>
      <c r="WJ216" s="43"/>
      <c r="WK216" s="43"/>
      <c r="WL216" s="43"/>
      <c r="WM216" s="43"/>
      <c r="WN216" s="43"/>
      <c r="WO216" s="43"/>
      <c r="WP216" s="43"/>
      <c r="WQ216" s="43"/>
      <c r="WR216" s="43"/>
      <c r="WS216" s="43"/>
      <c r="WT216" s="43"/>
      <c r="WU216" s="43"/>
      <c r="WV216" s="43"/>
      <c r="WW216" s="43"/>
      <c r="WX216" s="43"/>
      <c r="WY216" s="43"/>
      <c r="WZ216" s="43"/>
      <c r="XA216" s="43"/>
      <c r="XB216" s="43"/>
      <c r="XC216" s="43"/>
      <c r="XD216" s="43"/>
      <c r="XE216" s="43"/>
      <c r="XF216" s="43"/>
      <c r="XG216" s="43"/>
      <c r="XH216" s="43"/>
      <c r="XI216" s="43"/>
      <c r="XJ216" s="43"/>
      <c r="XK216" s="43"/>
      <c r="XL216" s="43"/>
      <c r="XM216" s="43"/>
      <c r="XN216" s="43"/>
      <c r="XO216" s="43"/>
      <c r="XP216" s="43"/>
      <c r="XQ216" s="43"/>
      <c r="XR216" s="43"/>
      <c r="XS216" s="43"/>
      <c r="XT216" s="43"/>
      <c r="XU216" s="43"/>
      <c r="XV216" s="43"/>
      <c r="XW216" s="43"/>
      <c r="XX216" s="43"/>
      <c r="XY216" s="43"/>
      <c r="XZ216" s="43"/>
      <c r="YA216" s="43"/>
      <c r="YB216" s="43"/>
      <c r="YC216" s="43"/>
      <c r="YD216" s="43"/>
      <c r="YE216" s="43"/>
      <c r="YF216" s="43"/>
      <c r="YG216" s="43"/>
      <c r="YH216" s="43"/>
      <c r="YI216" s="43"/>
      <c r="YJ216" s="43"/>
      <c r="YK216" s="43"/>
      <c r="YL216" s="43"/>
      <c r="YM216" s="43"/>
      <c r="YN216" s="43"/>
      <c r="YO216" s="43"/>
      <c r="YP216" s="43"/>
      <c r="YQ216" s="43"/>
      <c r="YR216" s="43"/>
      <c r="YS216" s="43"/>
      <c r="YT216" s="43"/>
      <c r="YU216" s="43"/>
      <c r="YV216" s="43"/>
      <c r="YW216" s="43"/>
      <c r="YX216" s="43"/>
      <c r="YY216" s="43"/>
      <c r="YZ216" s="43"/>
      <c r="ZA216" s="43"/>
      <c r="ZB216" s="43"/>
      <c r="ZC216" s="43"/>
      <c r="ZD216" s="43"/>
      <c r="ZE216" s="43"/>
      <c r="ZF216" s="43"/>
      <c r="ZG216" s="43"/>
      <c r="ZH216" s="43"/>
      <c r="ZI216" s="43"/>
      <c r="ZJ216" s="43"/>
      <c r="ZK216" s="43"/>
      <c r="ZL216" s="43"/>
      <c r="ZM216" s="43"/>
      <c r="ZN216" s="43"/>
      <c r="ZO216" s="43"/>
      <c r="ZP216" s="43"/>
      <c r="ZQ216" s="43"/>
      <c r="ZR216" s="43"/>
      <c r="ZS216" s="43"/>
      <c r="ZT216" s="43"/>
      <c r="ZU216" s="43"/>
      <c r="ZV216" s="43"/>
      <c r="ZW216" s="43"/>
      <c r="ZX216" s="43"/>
      <c r="ZY216" s="43"/>
      <c r="ZZ216" s="43"/>
      <c r="AAA216" s="43"/>
      <c r="AAB216" s="43"/>
      <c r="AAC216" s="43"/>
      <c r="AAD216" s="43"/>
      <c r="AAE216" s="43"/>
      <c r="AAF216" s="43"/>
      <c r="AAG216" s="43"/>
      <c r="AAH216" s="43"/>
      <c r="AAI216" s="43"/>
      <c r="AAJ216" s="43"/>
      <c r="AAK216" s="43"/>
      <c r="AAL216" s="43"/>
      <c r="AAM216" s="43"/>
      <c r="AAN216" s="43"/>
      <c r="AAO216" s="43"/>
      <c r="AAP216" s="43"/>
      <c r="AAQ216" s="43"/>
      <c r="AAR216" s="43"/>
      <c r="AAS216" s="43"/>
      <c r="AAT216" s="43"/>
      <c r="AAU216" s="43"/>
      <c r="AAV216" s="43"/>
      <c r="AAW216" s="43"/>
      <c r="AAX216" s="43"/>
      <c r="AAY216" s="43"/>
      <c r="AAZ216" s="43"/>
      <c r="ABA216" s="43"/>
      <c r="ABB216" s="43"/>
      <c r="ABC216" s="43"/>
      <c r="ABD216" s="43"/>
      <c r="ABE216" s="43"/>
      <c r="ABF216" s="43"/>
      <c r="ABG216" s="43"/>
      <c r="ABH216" s="43"/>
      <c r="ABI216" s="43"/>
      <c r="ABJ216" s="43"/>
      <c r="ABK216" s="43"/>
      <c r="ABL216" s="43"/>
      <c r="ABM216" s="43"/>
      <c r="ABN216" s="43"/>
      <c r="ABO216" s="43"/>
      <c r="ABP216" s="43"/>
      <c r="ABQ216" s="43"/>
      <c r="ABR216" s="43"/>
      <c r="ABS216" s="43"/>
      <c r="ABT216" s="43"/>
      <c r="ABU216" s="43"/>
      <c r="ABV216" s="43"/>
      <c r="ABW216" s="43"/>
      <c r="ABX216" s="43"/>
      <c r="ABY216" s="43"/>
      <c r="ABZ216" s="43"/>
      <c r="ACA216" s="43"/>
      <c r="ACB216" s="43"/>
      <c r="ACC216" s="43"/>
      <c r="ACD216" s="43"/>
      <c r="ACE216" s="43"/>
      <c r="ACF216" s="43"/>
      <c r="ACG216" s="43"/>
      <c r="ACH216" s="43"/>
      <c r="ACI216" s="43"/>
      <c r="ACJ216" s="43"/>
      <c r="ACK216" s="43"/>
      <c r="ACL216" s="43"/>
      <c r="ACM216" s="43"/>
      <c r="ACN216" s="43"/>
      <c r="ACO216" s="43"/>
      <c r="ACP216" s="43"/>
      <c r="ACQ216" s="43"/>
      <c r="ACR216" s="43"/>
      <c r="ACS216" s="43"/>
      <c r="ACT216" s="43"/>
      <c r="ACU216" s="43"/>
      <c r="ACV216" s="43"/>
      <c r="ACW216" s="43"/>
      <c r="ACX216" s="43"/>
      <c r="ACY216" s="43"/>
      <c r="ACZ216" s="43"/>
      <c r="ADA216" s="43"/>
      <c r="ADB216" s="43"/>
      <c r="ADC216" s="43"/>
      <c r="ADD216" s="43"/>
      <c r="ADE216" s="43"/>
      <c r="ADF216" s="43"/>
      <c r="ADG216" s="43"/>
      <c r="ADH216" s="43"/>
      <c r="ADI216" s="43"/>
      <c r="ADJ216" s="43"/>
      <c r="ADK216" s="43"/>
      <c r="ADL216" s="43"/>
      <c r="ADM216" s="43"/>
      <c r="ADN216" s="43"/>
      <c r="ADO216" s="43"/>
      <c r="ADP216" s="43"/>
      <c r="ADQ216" s="43"/>
      <c r="ADR216" s="43"/>
      <c r="ADS216" s="43"/>
      <c r="ADT216" s="43"/>
      <c r="ADU216" s="43"/>
      <c r="ADV216" s="43"/>
      <c r="ADW216" s="43"/>
      <c r="ADX216" s="43"/>
      <c r="ADY216" s="43"/>
      <c r="ADZ216" s="43"/>
      <c r="AEA216" s="43"/>
      <c r="AEB216" s="43"/>
      <c r="AEC216" s="43"/>
      <c r="AED216" s="43"/>
      <c r="AEE216" s="43"/>
      <c r="AEF216" s="43"/>
      <c r="AEG216" s="43"/>
      <c r="AEH216" s="43"/>
      <c r="AEI216" s="43"/>
      <c r="AEJ216" s="43"/>
      <c r="AEK216" s="43"/>
      <c r="AEL216" s="43"/>
      <c r="AEM216" s="43"/>
      <c r="AEN216" s="43"/>
      <c r="AEO216" s="43"/>
      <c r="AEP216" s="43"/>
      <c r="AEQ216" s="43"/>
      <c r="AER216" s="43"/>
      <c r="AES216" s="43"/>
      <c r="AET216" s="43"/>
      <c r="AEU216" s="43"/>
      <c r="AEV216" s="43"/>
      <c r="AEW216" s="43"/>
      <c r="AEX216" s="43"/>
      <c r="AEY216" s="43"/>
      <c r="AEZ216" s="43"/>
      <c r="AFA216" s="43"/>
      <c r="AFB216" s="43"/>
      <c r="AFC216" s="43"/>
      <c r="AFD216" s="43"/>
      <c r="AFE216" s="43"/>
      <c r="AFF216" s="43"/>
      <c r="AFG216" s="43"/>
      <c r="AFH216" s="43"/>
      <c r="AFI216" s="43"/>
      <c r="AFJ216" s="43"/>
      <c r="AFK216" s="43"/>
      <c r="AFL216" s="43"/>
      <c r="AFM216" s="43"/>
      <c r="AFN216" s="43"/>
      <c r="AFO216" s="43"/>
      <c r="AFP216" s="43"/>
      <c r="AFQ216" s="43"/>
      <c r="AFR216" s="43"/>
      <c r="AFS216" s="43"/>
      <c r="AFT216" s="43"/>
      <c r="AFU216" s="43"/>
      <c r="AFV216" s="43"/>
      <c r="AFW216" s="43"/>
      <c r="AFX216" s="43"/>
      <c r="AFY216" s="43"/>
      <c r="AFZ216" s="43"/>
      <c r="AGA216" s="43"/>
      <c r="AGB216" s="43"/>
      <c r="AGC216" s="43"/>
      <c r="AGD216" s="43"/>
      <c r="AGE216" s="43"/>
      <c r="AGF216" s="43"/>
      <c r="AGG216" s="43"/>
      <c r="AGH216" s="43"/>
      <c r="AGI216" s="43"/>
      <c r="AGJ216" s="43"/>
      <c r="AGK216" s="43"/>
      <c r="AGL216" s="43"/>
      <c r="AGM216" s="43"/>
      <c r="AGN216" s="43"/>
      <c r="AGO216" s="43"/>
      <c r="AGP216" s="43"/>
      <c r="AGQ216" s="43"/>
      <c r="AGR216" s="43"/>
      <c r="AGS216" s="43"/>
      <c r="AGT216" s="43"/>
      <c r="AGU216" s="43"/>
      <c r="AGV216" s="43"/>
      <c r="AGW216" s="43"/>
      <c r="AGX216" s="43"/>
      <c r="AGY216" s="43"/>
      <c r="AGZ216" s="43"/>
      <c r="AHA216" s="43"/>
      <c r="AHB216" s="43"/>
      <c r="AHC216" s="43"/>
      <c r="AHD216" s="43"/>
      <c r="AHE216" s="43"/>
      <c r="AHF216" s="43"/>
      <c r="AHG216" s="43"/>
      <c r="AHH216" s="43"/>
      <c r="AHI216" s="43"/>
      <c r="AHJ216" s="43"/>
      <c r="AHK216" s="43"/>
      <c r="AHL216" s="43"/>
      <c r="AHM216" s="43"/>
      <c r="AHN216" s="43"/>
      <c r="AHO216" s="43"/>
      <c r="AHP216" s="43"/>
      <c r="AHQ216" s="43"/>
      <c r="AHR216" s="43"/>
      <c r="AHS216" s="43"/>
      <c r="AHT216" s="43"/>
      <c r="AHU216" s="43"/>
      <c r="AHV216" s="43"/>
      <c r="AHW216" s="43"/>
      <c r="AHX216" s="43"/>
      <c r="AHY216" s="43"/>
      <c r="AHZ216" s="43"/>
      <c r="AIA216" s="43"/>
      <c r="AIB216" s="43"/>
      <c r="AIC216" s="43"/>
      <c r="AID216" s="43"/>
      <c r="AIE216" s="43"/>
      <c r="AIF216" s="43"/>
      <c r="AIG216" s="43"/>
      <c r="AIH216" s="43"/>
      <c r="AII216" s="43"/>
      <c r="AIJ216" s="43"/>
      <c r="AIK216" s="43"/>
      <c r="AIL216" s="43"/>
      <c r="AIM216" s="43"/>
      <c r="AIN216" s="43"/>
      <c r="AIO216" s="43"/>
      <c r="AIP216" s="43"/>
      <c r="AIQ216" s="43"/>
      <c r="AIR216" s="43"/>
      <c r="AIS216" s="43"/>
      <c r="AIT216" s="43"/>
      <c r="AIU216" s="43"/>
      <c r="AIV216" s="43"/>
      <c r="AIW216" s="43"/>
      <c r="AIX216" s="43"/>
      <c r="AIY216" s="43"/>
      <c r="AIZ216" s="43"/>
      <c r="AJA216" s="43"/>
      <c r="AJB216" s="43"/>
      <c r="AJC216" s="43"/>
      <c r="AJD216" s="43"/>
      <c r="AJE216" s="43"/>
      <c r="AJF216" s="43"/>
      <c r="AJG216" s="43"/>
      <c r="AJH216" s="43"/>
      <c r="AJI216" s="43"/>
      <c r="AJJ216" s="43"/>
      <c r="AJK216" s="43"/>
      <c r="AJL216" s="43"/>
      <c r="AJM216" s="43"/>
      <c r="AJN216" s="43"/>
      <c r="AJO216" s="43"/>
      <c r="AJP216" s="43"/>
      <c r="AJQ216" s="43"/>
      <c r="AJR216" s="43"/>
      <c r="AJS216" s="43"/>
      <c r="AJT216" s="43"/>
      <c r="AJU216" s="43"/>
      <c r="AJV216" s="43"/>
      <c r="AJW216" s="43"/>
      <c r="AJX216" s="43"/>
      <c r="AJY216" s="43"/>
      <c r="AJZ216" s="43"/>
      <c r="AKA216" s="43"/>
      <c r="AKB216" s="43"/>
      <c r="AKC216" s="43"/>
      <c r="AKD216" s="43"/>
      <c r="AKE216" s="43"/>
      <c r="AKF216" s="43"/>
      <c r="AKG216" s="43"/>
      <c r="AKH216" s="43"/>
      <c r="AKI216" s="43"/>
      <c r="AKJ216" s="43"/>
      <c r="AKK216" s="43"/>
      <c r="AKL216" s="43"/>
      <c r="AKM216" s="43"/>
      <c r="AKN216" s="43"/>
      <c r="AKO216" s="43"/>
      <c r="AKP216" s="43"/>
      <c r="AKQ216" s="43"/>
      <c r="AKR216" s="43"/>
      <c r="AKS216" s="43"/>
      <c r="AKT216" s="43"/>
      <c r="AKU216" s="43"/>
      <c r="AKV216" s="43"/>
      <c r="AKW216" s="43"/>
      <c r="AKX216" s="43"/>
      <c r="AKY216" s="43"/>
      <c r="AKZ216" s="43"/>
      <c r="ALA216" s="43"/>
      <c r="ALB216" s="43"/>
      <c r="ALC216" s="43"/>
      <c r="ALD216" s="43"/>
      <c r="ALE216" s="43"/>
      <c r="ALF216" s="43"/>
      <c r="ALG216" s="43"/>
      <c r="ALH216" s="43"/>
      <c r="ALI216" s="43"/>
      <c r="ALJ216" s="43"/>
      <c r="ALK216" s="43"/>
      <c r="ALL216" s="43"/>
      <c r="ALM216" s="43"/>
      <c r="ALN216" s="43"/>
      <c r="ALO216" s="43"/>
      <c r="ALP216" s="43"/>
      <c r="ALQ216" s="43"/>
      <c r="ALR216" s="43"/>
      <c r="ALS216" s="43"/>
      <c r="ALT216" s="43"/>
      <c r="ALU216" s="43"/>
      <c r="ALV216" s="43"/>
      <c r="ALW216" s="43"/>
      <c r="ALX216" s="43"/>
      <c r="ALY216" s="43"/>
      <c r="ALZ216" s="43"/>
      <c r="AMA216" s="43"/>
      <c r="AMB216" s="43"/>
      <c r="AMC216" s="43"/>
      <c r="AMD216" s="43"/>
      <c r="AME216" s="43"/>
      <c r="AMF216" s="43"/>
      <c r="AMG216" s="43"/>
      <c r="AMH216" s="43"/>
      <c r="AMI216" s="43"/>
      <c r="AMJ216" s="43"/>
      <c r="AMK216" s="43"/>
      <c r="AML216" s="43"/>
      <c r="AMM216" s="43"/>
      <c r="AMN216" s="43"/>
      <c r="AMO216" s="43"/>
      <c r="AMP216" s="43"/>
      <c r="AMQ216" s="43"/>
      <c r="AMR216" s="43"/>
      <c r="AMS216" s="43"/>
      <c r="AMT216" s="43"/>
      <c r="AMU216" s="43"/>
      <c r="AMV216" s="43"/>
      <c r="AMW216" s="43"/>
      <c r="AMX216" s="43"/>
      <c r="AMY216" s="43"/>
      <c r="AMZ216" s="43"/>
      <c r="ANA216" s="43"/>
      <c r="ANB216" s="43"/>
      <c r="ANC216" s="43"/>
      <c r="AND216" s="43"/>
      <c r="ANE216" s="43"/>
      <c r="ANF216" s="43"/>
      <c r="ANG216" s="43"/>
      <c r="ANH216" s="43"/>
      <c r="ANI216" s="43"/>
      <c r="ANJ216" s="43"/>
      <c r="ANK216" s="43"/>
      <c r="ANL216" s="43"/>
      <c r="ANM216" s="43"/>
      <c r="ANN216" s="43"/>
      <c r="ANO216" s="43"/>
      <c r="ANP216" s="43"/>
      <c r="ANQ216" s="43"/>
      <c r="ANR216" s="43"/>
      <c r="ANS216" s="43"/>
      <c r="ANT216" s="43"/>
      <c r="ANU216" s="43"/>
      <c r="ANV216" s="43"/>
      <c r="ANW216" s="43"/>
      <c r="ANX216" s="43"/>
      <c r="ANY216" s="43"/>
      <c r="ANZ216" s="43"/>
      <c r="AOA216" s="43"/>
      <c r="AOB216" s="43"/>
      <c r="AOC216" s="43"/>
      <c r="AOD216" s="43"/>
      <c r="AOE216" s="43"/>
      <c r="AOF216" s="43"/>
      <c r="AOG216" s="43"/>
      <c r="AOH216" s="43"/>
      <c r="AOI216" s="43"/>
      <c r="AOJ216" s="43"/>
      <c r="AOK216" s="43"/>
      <c r="AOL216" s="43"/>
      <c r="AOM216" s="43"/>
      <c r="AON216" s="43"/>
      <c r="AOO216" s="43"/>
      <c r="AOP216" s="43"/>
      <c r="AOQ216" s="43"/>
      <c r="AOR216" s="43"/>
      <c r="AOS216" s="43"/>
      <c r="AOT216" s="43"/>
      <c r="AOU216" s="43"/>
      <c r="AOV216" s="43"/>
      <c r="AOW216" s="43"/>
      <c r="AOX216" s="43"/>
      <c r="AOY216" s="43"/>
      <c r="AOZ216" s="43"/>
      <c r="APA216" s="43"/>
      <c r="APB216" s="43"/>
      <c r="APC216" s="43"/>
      <c r="APD216" s="43"/>
      <c r="APE216" s="43"/>
      <c r="APF216" s="43"/>
      <c r="APG216" s="43"/>
      <c r="APH216" s="43"/>
      <c r="API216" s="43"/>
      <c r="APJ216" s="43"/>
      <c r="APK216" s="43"/>
      <c r="APL216" s="43"/>
      <c r="APM216" s="43"/>
      <c r="APN216" s="43"/>
      <c r="APO216" s="43"/>
      <c r="APP216" s="43"/>
      <c r="APQ216" s="43"/>
      <c r="APR216" s="43"/>
      <c r="APS216" s="43"/>
      <c r="APT216" s="43"/>
      <c r="APU216" s="43"/>
      <c r="APV216" s="43"/>
      <c r="APW216" s="43"/>
      <c r="APX216" s="43"/>
      <c r="APY216" s="43"/>
      <c r="APZ216" s="43"/>
      <c r="AQA216" s="43"/>
      <c r="AQB216" s="43"/>
      <c r="AQC216" s="43"/>
      <c r="AQD216" s="43"/>
      <c r="AQE216" s="43"/>
      <c r="AQF216" s="43"/>
      <c r="AQG216" s="43"/>
      <c r="AQH216" s="43"/>
      <c r="AQI216" s="43"/>
      <c r="AQJ216" s="43"/>
      <c r="AQK216" s="43"/>
      <c r="AQL216" s="43"/>
      <c r="AQM216" s="43"/>
      <c r="AQN216" s="43"/>
      <c r="AQO216" s="43"/>
      <c r="AQP216" s="43"/>
      <c r="AQQ216" s="43"/>
      <c r="AQR216" s="43"/>
      <c r="AQS216" s="43"/>
      <c r="AQT216" s="43"/>
      <c r="AQU216" s="43"/>
      <c r="AQV216" s="43"/>
      <c r="AQW216" s="43"/>
      <c r="AQX216" s="43"/>
      <c r="AQY216" s="43"/>
      <c r="AQZ216" s="43"/>
      <c r="ARA216" s="43"/>
      <c r="ARB216" s="43"/>
      <c r="ARC216" s="43"/>
      <c r="ARD216" s="43"/>
      <c r="ARE216" s="43"/>
      <c r="ARF216" s="43"/>
      <c r="ARG216" s="43"/>
      <c r="ARH216" s="43"/>
      <c r="ARI216" s="43"/>
      <c r="ARJ216" s="43"/>
      <c r="ARK216" s="43"/>
      <c r="ARL216" s="43"/>
      <c r="ARM216" s="43"/>
      <c r="ARN216" s="43"/>
      <c r="ARO216" s="43"/>
      <c r="ARP216" s="43"/>
      <c r="ARQ216" s="43"/>
      <c r="ARR216" s="43"/>
      <c r="ARS216" s="43"/>
      <c r="ART216" s="43"/>
      <c r="ARU216" s="43"/>
      <c r="ARV216" s="43"/>
      <c r="ARW216" s="43"/>
      <c r="ARX216" s="43"/>
      <c r="ARY216" s="43"/>
      <c r="ARZ216" s="43"/>
      <c r="ASA216" s="43"/>
      <c r="ASB216" s="43"/>
      <c r="ASC216" s="43"/>
      <c r="ASD216" s="43"/>
      <c r="ASE216" s="43"/>
      <c r="ASF216" s="43"/>
      <c r="ASG216" s="43"/>
      <c r="ASH216" s="43"/>
      <c r="ASI216" s="43"/>
      <c r="ASJ216" s="43"/>
      <c r="ASK216" s="43"/>
      <c r="ASL216" s="43"/>
      <c r="ASM216" s="43"/>
      <c r="ASN216" s="43"/>
      <c r="ASO216" s="43"/>
      <c r="ASP216" s="43"/>
      <c r="ASQ216" s="43"/>
      <c r="ASR216" s="43"/>
      <c r="ASS216" s="43"/>
      <c r="AST216" s="43"/>
      <c r="ASU216" s="43"/>
      <c r="ASV216" s="43"/>
      <c r="ASW216" s="43"/>
      <c r="ASX216" s="43"/>
      <c r="ASY216" s="43"/>
      <c r="ASZ216" s="43"/>
      <c r="ATA216" s="43"/>
      <c r="ATB216" s="43"/>
      <c r="ATC216" s="43"/>
      <c r="ATD216" s="43"/>
      <c r="ATE216" s="43"/>
      <c r="ATF216" s="43"/>
      <c r="ATG216" s="43"/>
      <c r="ATH216" s="43"/>
      <c r="ATI216" s="43"/>
      <c r="ATJ216" s="43"/>
      <c r="ATK216" s="43"/>
      <c r="ATL216" s="43"/>
      <c r="ATM216" s="43"/>
      <c r="ATN216" s="43"/>
      <c r="ATO216" s="43"/>
      <c r="ATP216" s="43"/>
      <c r="ATQ216" s="43"/>
      <c r="ATR216" s="43"/>
      <c r="ATS216" s="43"/>
      <c r="ATT216" s="43"/>
      <c r="ATU216" s="43"/>
      <c r="ATV216" s="43"/>
      <c r="ATW216" s="43"/>
      <c r="ATX216" s="43"/>
      <c r="ATY216" s="43"/>
      <c r="ATZ216" s="43"/>
      <c r="AUA216" s="43"/>
      <c r="AUB216" s="43"/>
      <c r="AUC216" s="43"/>
      <c r="AUD216" s="43"/>
      <c r="AUE216" s="43"/>
      <c r="AUF216" s="43"/>
      <c r="AUG216" s="43"/>
      <c r="AUH216" s="43"/>
      <c r="AUI216" s="43"/>
      <c r="AUJ216" s="43"/>
      <c r="AUK216" s="43"/>
      <c r="AUL216" s="43"/>
      <c r="AUM216" s="43"/>
      <c r="AUN216" s="43"/>
      <c r="AUO216" s="43"/>
      <c r="AUP216" s="43"/>
      <c r="AUQ216" s="43"/>
      <c r="AUR216" s="43"/>
      <c r="AUS216" s="43"/>
      <c r="AUT216" s="43"/>
      <c r="AUU216" s="43"/>
      <c r="AUV216" s="43"/>
      <c r="AUW216" s="43"/>
      <c r="AUX216" s="43"/>
      <c r="AUY216" s="43"/>
      <c r="AUZ216" s="43"/>
      <c r="AVA216" s="43"/>
      <c r="AVB216" s="43"/>
      <c r="AVC216" s="43"/>
      <c r="AVD216" s="43"/>
      <c r="AVE216" s="43"/>
      <c r="AVF216" s="43"/>
      <c r="AVG216" s="43"/>
      <c r="AVH216" s="43"/>
      <c r="AVI216" s="43"/>
      <c r="AVJ216" s="43"/>
      <c r="AVK216" s="43"/>
      <c r="AVL216" s="43"/>
      <c r="AVM216" s="43"/>
      <c r="AVN216" s="43"/>
      <c r="AVO216" s="43"/>
      <c r="AVP216" s="43"/>
      <c r="AVQ216" s="43"/>
      <c r="AVR216" s="43"/>
      <c r="AVS216" s="43"/>
      <c r="AVT216" s="43"/>
      <c r="AVU216" s="43"/>
      <c r="AVV216" s="43"/>
      <c r="AVW216" s="43"/>
      <c r="AVX216" s="43"/>
      <c r="AVY216" s="43"/>
      <c r="AVZ216" s="43"/>
      <c r="AWA216" s="43"/>
      <c r="AWB216" s="43"/>
      <c r="AWC216" s="43"/>
      <c r="AWD216" s="43"/>
      <c r="AWE216" s="43"/>
      <c r="AWF216" s="43"/>
      <c r="AWG216" s="43"/>
      <c r="AWH216" s="43"/>
      <c r="AWI216" s="43"/>
      <c r="AWJ216" s="43"/>
      <c r="AWK216" s="43"/>
      <c r="AWL216" s="43"/>
      <c r="AWM216" s="43"/>
      <c r="AWN216" s="43"/>
      <c r="AWO216" s="43"/>
      <c r="AWP216" s="43"/>
      <c r="AWQ216" s="43"/>
      <c r="AWR216" s="43"/>
      <c r="AWS216" s="43"/>
      <c r="AWT216" s="43"/>
      <c r="AWU216" s="43"/>
      <c r="AWV216" s="43"/>
      <c r="AWW216" s="43"/>
      <c r="AWX216" s="43"/>
      <c r="AWY216" s="43"/>
      <c r="AWZ216" s="43"/>
      <c r="AXA216" s="43"/>
      <c r="AXB216" s="43"/>
      <c r="AXC216" s="43"/>
      <c r="AXD216" s="43"/>
      <c r="AXE216" s="43"/>
      <c r="AXF216" s="43"/>
      <c r="AXG216" s="43"/>
      <c r="AXH216" s="43"/>
      <c r="AXI216" s="43"/>
      <c r="AXJ216" s="43"/>
      <c r="AXK216" s="43"/>
      <c r="AXL216" s="43"/>
      <c r="AXM216" s="43"/>
      <c r="AXN216" s="43"/>
      <c r="AXO216" s="43"/>
      <c r="AXP216" s="43"/>
      <c r="AXQ216" s="43"/>
      <c r="AXR216" s="43"/>
      <c r="AXS216" s="43"/>
      <c r="AXT216" s="43"/>
      <c r="AXU216" s="43"/>
      <c r="AXV216" s="43"/>
      <c r="AXW216" s="43"/>
      <c r="AXX216" s="43"/>
      <c r="AXY216" s="43"/>
      <c r="AXZ216" s="43"/>
      <c r="AYA216" s="43"/>
      <c r="AYB216" s="43"/>
      <c r="AYC216" s="43"/>
      <c r="AYD216" s="43"/>
      <c r="AYE216" s="43"/>
      <c r="AYF216" s="43"/>
      <c r="AYG216" s="43"/>
      <c r="AYH216" s="43"/>
      <c r="AYI216" s="43"/>
      <c r="AYJ216" s="43"/>
      <c r="AYK216" s="43"/>
      <c r="AYL216" s="43"/>
      <c r="AYM216" s="43"/>
      <c r="AYN216" s="43"/>
      <c r="AYO216" s="43"/>
      <c r="AYP216" s="43"/>
      <c r="AYQ216" s="43"/>
      <c r="AYR216" s="43"/>
      <c r="AYS216" s="43"/>
      <c r="AYT216" s="43"/>
      <c r="AYU216" s="43"/>
      <c r="AYV216" s="43"/>
      <c r="AYW216" s="43"/>
      <c r="AYX216" s="43"/>
      <c r="AYY216" s="43"/>
      <c r="AYZ216" s="43"/>
      <c r="AZA216" s="43"/>
      <c r="AZB216" s="43"/>
      <c r="AZC216" s="43"/>
      <c r="AZD216" s="43"/>
      <c r="AZE216" s="43"/>
      <c r="AZF216" s="43"/>
      <c r="AZG216" s="43"/>
      <c r="AZH216" s="43"/>
      <c r="AZI216" s="43"/>
      <c r="AZJ216" s="43"/>
      <c r="AZK216" s="43"/>
      <c r="AZL216" s="43"/>
      <c r="AZM216" s="43"/>
      <c r="AZN216" s="43"/>
      <c r="AZO216" s="43"/>
      <c r="AZP216" s="43"/>
      <c r="AZQ216" s="43"/>
      <c r="AZR216" s="43"/>
      <c r="AZS216" s="43"/>
      <c r="AZT216" s="43"/>
      <c r="AZU216" s="43"/>
      <c r="AZV216" s="43"/>
      <c r="AZW216" s="43"/>
      <c r="AZX216" s="43"/>
      <c r="AZY216" s="43"/>
      <c r="AZZ216" s="43"/>
      <c r="BAA216" s="43"/>
      <c r="BAB216" s="43"/>
      <c r="BAC216" s="43"/>
      <c r="BAD216" s="43"/>
      <c r="BAE216" s="43"/>
      <c r="BAF216" s="43"/>
      <c r="BAG216" s="43"/>
      <c r="BAH216" s="43"/>
      <c r="BAI216" s="43"/>
      <c r="BAJ216" s="43"/>
      <c r="BAK216" s="43"/>
      <c r="BAL216" s="43"/>
      <c r="BAM216" s="43"/>
      <c r="BAN216" s="43"/>
      <c r="BAO216" s="43"/>
      <c r="BAP216" s="43"/>
      <c r="BAQ216" s="43"/>
      <c r="BAR216" s="43"/>
      <c r="BAS216" s="43"/>
      <c r="BAT216" s="43"/>
      <c r="BAU216" s="43"/>
      <c r="BAV216" s="43"/>
      <c r="BAW216" s="43"/>
      <c r="BAX216" s="43"/>
      <c r="BAY216" s="43"/>
      <c r="BAZ216" s="43"/>
      <c r="BBA216" s="43"/>
      <c r="BBB216" s="43"/>
      <c r="BBC216" s="43"/>
      <c r="BBD216" s="43"/>
      <c r="BBE216" s="43"/>
      <c r="BBF216" s="43"/>
      <c r="BBG216" s="43"/>
      <c r="BBH216" s="43"/>
      <c r="BBI216" s="43"/>
      <c r="BBJ216" s="43"/>
      <c r="BBK216" s="43"/>
      <c r="BBL216" s="43"/>
      <c r="BBM216" s="43"/>
      <c r="BBN216" s="43"/>
      <c r="BBO216" s="43"/>
      <c r="BBP216" s="43"/>
      <c r="BBQ216" s="43"/>
      <c r="BBR216" s="43"/>
      <c r="BBS216" s="43"/>
      <c r="BBT216" s="43"/>
      <c r="BBU216" s="43"/>
      <c r="BBV216" s="43"/>
      <c r="BBW216" s="43"/>
      <c r="BBX216" s="43"/>
      <c r="BBY216" s="43"/>
      <c r="BBZ216" s="43"/>
      <c r="BCA216" s="43"/>
      <c r="BCB216" s="43"/>
      <c r="BCC216" s="43"/>
      <c r="BCD216" s="43"/>
      <c r="BCE216" s="43"/>
      <c r="BCF216" s="43"/>
      <c r="BCG216" s="43"/>
      <c r="BCH216" s="43"/>
      <c r="BCI216" s="43"/>
      <c r="BCJ216" s="43"/>
      <c r="BCK216" s="43"/>
      <c r="BCL216" s="43"/>
      <c r="BCM216" s="43"/>
      <c r="BCN216" s="43"/>
      <c r="BCO216" s="43"/>
      <c r="BCP216" s="43"/>
      <c r="BCQ216" s="43"/>
      <c r="BCR216" s="43"/>
      <c r="BCS216" s="43"/>
      <c r="BCT216" s="43"/>
      <c r="BCU216" s="43"/>
      <c r="BCV216" s="43"/>
      <c r="BCW216" s="43"/>
      <c r="BCX216" s="43"/>
      <c r="BCY216" s="43"/>
      <c r="BCZ216" s="43"/>
      <c r="BDA216" s="43"/>
      <c r="BDB216" s="43"/>
      <c r="BDC216" s="43"/>
      <c r="BDD216" s="43"/>
      <c r="BDE216" s="43"/>
      <c r="BDF216" s="43"/>
      <c r="BDG216" s="43"/>
      <c r="BDH216" s="43"/>
      <c r="BDI216" s="43"/>
      <c r="BDJ216" s="43"/>
      <c r="BDK216" s="43"/>
      <c r="BDL216" s="43"/>
      <c r="BDM216" s="43"/>
      <c r="BDN216" s="43"/>
      <c r="BDO216" s="43"/>
      <c r="BDP216" s="43"/>
      <c r="BDQ216" s="43"/>
      <c r="BDR216" s="43"/>
      <c r="BDS216" s="43"/>
      <c r="BDT216" s="43"/>
      <c r="BDU216" s="43"/>
      <c r="BDV216" s="43"/>
      <c r="BDW216" s="43"/>
      <c r="BDX216" s="43"/>
      <c r="BDY216" s="43"/>
      <c r="BDZ216" s="43"/>
      <c r="BEA216" s="43"/>
      <c r="BEB216" s="43"/>
      <c r="BEC216" s="43"/>
      <c r="BED216" s="43"/>
      <c r="BEE216" s="43"/>
      <c r="BEF216" s="43"/>
      <c r="BEG216" s="43"/>
      <c r="BEH216" s="43"/>
      <c r="BEI216" s="43"/>
      <c r="BEJ216" s="43"/>
      <c r="BEK216" s="43"/>
      <c r="BEL216" s="43"/>
      <c r="BEM216" s="43"/>
      <c r="BEN216" s="43"/>
      <c r="BEO216" s="43"/>
      <c r="BEP216" s="43"/>
      <c r="BEQ216" s="43"/>
      <c r="BER216" s="43"/>
      <c r="BES216" s="43"/>
      <c r="BET216" s="43"/>
      <c r="BEU216" s="43"/>
      <c r="BEV216" s="43"/>
      <c r="BEW216" s="43"/>
      <c r="BEX216" s="43"/>
      <c r="BEY216" s="43"/>
      <c r="BEZ216" s="43"/>
      <c r="BFA216" s="43"/>
      <c r="BFB216" s="43"/>
      <c r="BFC216" s="43"/>
      <c r="BFD216" s="43"/>
      <c r="BFE216" s="43"/>
      <c r="BFF216" s="43"/>
      <c r="BFG216" s="43"/>
      <c r="BFH216" s="43"/>
      <c r="BFI216" s="43"/>
      <c r="BFJ216" s="43"/>
      <c r="BFK216" s="43"/>
      <c r="BFL216" s="43"/>
      <c r="BFM216" s="43"/>
      <c r="BFN216" s="43"/>
      <c r="BFO216" s="43"/>
      <c r="BFP216" s="43"/>
      <c r="BFQ216" s="43"/>
      <c r="BFR216" s="43"/>
      <c r="BFS216" s="43"/>
      <c r="BFT216" s="43"/>
      <c r="BFU216" s="43"/>
      <c r="BFV216" s="43"/>
      <c r="BFW216" s="43"/>
      <c r="BFX216" s="43"/>
      <c r="BFY216" s="43"/>
      <c r="BFZ216" s="43"/>
      <c r="BGA216" s="43"/>
      <c r="BGB216" s="43"/>
      <c r="BGC216" s="43"/>
      <c r="BGD216" s="43"/>
      <c r="BGE216" s="43"/>
      <c r="BGF216" s="43"/>
      <c r="BGG216" s="43"/>
      <c r="BGH216" s="43"/>
      <c r="BGI216" s="43"/>
      <c r="BGJ216" s="43"/>
      <c r="BGK216" s="43"/>
      <c r="BGL216" s="43"/>
      <c r="BGM216" s="43"/>
      <c r="BGN216" s="43"/>
      <c r="BGO216" s="43"/>
      <c r="BGP216" s="43"/>
      <c r="BGQ216" s="43"/>
      <c r="BGR216" s="43"/>
      <c r="BGS216" s="43"/>
      <c r="BGT216" s="43"/>
      <c r="BGU216" s="43"/>
      <c r="BGV216" s="43"/>
      <c r="BGW216" s="43"/>
      <c r="BGX216" s="43"/>
      <c r="BGY216" s="43"/>
      <c r="BGZ216" s="43"/>
      <c r="BHA216" s="43"/>
      <c r="BHB216" s="43"/>
      <c r="BHC216" s="43"/>
      <c r="BHD216" s="43"/>
      <c r="BHE216" s="43"/>
      <c r="BHF216" s="43"/>
      <c r="BHG216" s="43"/>
      <c r="BHH216" s="43"/>
      <c r="BHI216" s="43"/>
      <c r="BHJ216" s="43"/>
      <c r="BHK216" s="43"/>
      <c r="BHL216" s="43"/>
      <c r="BHM216" s="43"/>
      <c r="BHN216" s="43"/>
      <c r="BHO216" s="43"/>
      <c r="BHP216" s="43"/>
      <c r="BHQ216" s="43"/>
      <c r="BHR216" s="43"/>
      <c r="BHS216" s="43"/>
      <c r="BHT216" s="43"/>
      <c r="BHU216" s="43"/>
      <c r="BHV216" s="43"/>
      <c r="BHW216" s="43"/>
      <c r="BHX216" s="43"/>
      <c r="BHY216" s="43"/>
      <c r="BHZ216" s="43"/>
      <c r="BIA216" s="43"/>
      <c r="BIB216" s="43"/>
      <c r="BIC216" s="43"/>
      <c r="BID216" s="43"/>
      <c r="BIE216" s="43"/>
      <c r="BIF216" s="43"/>
      <c r="BIG216" s="43"/>
      <c r="BIH216" s="43"/>
      <c r="BII216" s="43"/>
      <c r="BIJ216" s="43"/>
      <c r="BIK216" s="43"/>
      <c r="BIL216" s="43"/>
      <c r="BIM216" s="43"/>
      <c r="BIN216" s="43"/>
      <c r="BIO216" s="43"/>
      <c r="BIP216" s="43"/>
      <c r="BIQ216" s="43"/>
      <c r="BIR216" s="43"/>
      <c r="BIS216" s="43"/>
      <c r="BIT216" s="43"/>
      <c r="BIU216" s="43"/>
      <c r="BIV216" s="43"/>
      <c r="BIW216" s="43"/>
      <c r="BIX216" s="43"/>
      <c r="BIY216" s="43"/>
      <c r="BIZ216" s="43"/>
      <c r="BJA216" s="43"/>
      <c r="BJB216" s="43"/>
      <c r="BJC216" s="43"/>
      <c r="BJD216" s="43"/>
      <c r="BJE216" s="43"/>
      <c r="BJF216" s="43"/>
      <c r="BJG216" s="43"/>
      <c r="BJH216" s="43"/>
      <c r="BJI216" s="43"/>
      <c r="BJJ216" s="43"/>
      <c r="BJK216" s="43"/>
      <c r="BJL216" s="43"/>
      <c r="BJM216" s="43"/>
      <c r="BJN216" s="43"/>
      <c r="BJO216" s="43"/>
      <c r="BJP216" s="43"/>
      <c r="BJQ216" s="43"/>
      <c r="BJR216" s="43"/>
      <c r="BJS216" s="43"/>
      <c r="BJT216" s="43"/>
      <c r="BJU216" s="43"/>
      <c r="BJV216" s="43"/>
      <c r="BJW216" s="43"/>
      <c r="BJX216" s="43"/>
      <c r="BJY216" s="43"/>
      <c r="BJZ216" s="43"/>
      <c r="BKA216" s="43"/>
      <c r="BKB216" s="43"/>
      <c r="BKC216" s="43"/>
      <c r="BKD216" s="43"/>
      <c r="BKE216" s="43"/>
      <c r="BKF216" s="43"/>
      <c r="BKG216" s="43"/>
      <c r="BKH216" s="43"/>
      <c r="BKI216" s="43"/>
      <c r="BKJ216" s="43"/>
      <c r="BKK216" s="43"/>
      <c r="BKL216" s="43"/>
      <c r="BKM216" s="43"/>
      <c r="BKN216" s="43"/>
      <c r="BKO216" s="43"/>
      <c r="BKP216" s="43"/>
      <c r="BKQ216" s="43"/>
      <c r="BKR216" s="43"/>
      <c r="BKS216" s="43"/>
      <c r="BKT216" s="43"/>
      <c r="BKU216" s="43"/>
      <c r="BKV216" s="43"/>
      <c r="BKW216" s="43"/>
      <c r="BKX216" s="43"/>
      <c r="BKY216" s="43"/>
      <c r="BKZ216" s="43"/>
      <c r="BLA216" s="43"/>
      <c r="BLB216" s="43"/>
      <c r="BLC216" s="43"/>
      <c r="BLD216" s="43"/>
      <c r="BLE216" s="43"/>
      <c r="BLF216" s="43"/>
      <c r="BLG216" s="43"/>
      <c r="BLH216" s="43"/>
      <c r="BLI216" s="43"/>
      <c r="BLJ216" s="43"/>
      <c r="BLK216" s="43"/>
      <c r="BLL216" s="43"/>
      <c r="BLM216" s="43"/>
      <c r="BLN216" s="43"/>
      <c r="BLO216" s="43"/>
      <c r="BLP216" s="43"/>
      <c r="BLQ216" s="43"/>
      <c r="BLR216" s="43"/>
      <c r="BLS216" s="43"/>
      <c r="BLT216" s="43"/>
      <c r="BLU216" s="43"/>
      <c r="BLV216" s="43"/>
      <c r="BLW216" s="43"/>
      <c r="BLX216" s="43"/>
      <c r="BLY216" s="43"/>
      <c r="BLZ216" s="43"/>
      <c r="BMA216" s="43"/>
      <c r="BMB216" s="43"/>
      <c r="BMC216" s="43"/>
      <c r="BMD216" s="43"/>
      <c r="BME216" s="43"/>
      <c r="BMF216" s="43"/>
      <c r="BMG216" s="43"/>
      <c r="BMH216" s="43"/>
      <c r="BMI216" s="43"/>
      <c r="BMJ216" s="43"/>
      <c r="BMK216" s="43"/>
      <c r="BML216" s="43"/>
      <c r="BMM216" s="43"/>
      <c r="BMN216" s="43"/>
      <c r="BMO216" s="43"/>
      <c r="BMP216" s="43"/>
      <c r="BMQ216" s="43"/>
      <c r="BMR216" s="43"/>
      <c r="BMS216" s="43"/>
      <c r="BMT216" s="43"/>
      <c r="BMU216" s="43"/>
      <c r="BMV216" s="43"/>
      <c r="BMW216" s="43"/>
      <c r="BMX216" s="43"/>
      <c r="BMY216" s="43"/>
      <c r="BMZ216" s="43"/>
      <c r="BNA216" s="43"/>
      <c r="BNB216" s="43"/>
      <c r="BNC216" s="43"/>
      <c r="BND216" s="43"/>
      <c r="BNE216" s="43"/>
      <c r="BNF216" s="43"/>
      <c r="BNG216" s="43"/>
      <c r="BNH216" s="43"/>
      <c r="BNI216" s="43"/>
      <c r="BNJ216" s="43"/>
      <c r="BNK216" s="43"/>
      <c r="BNL216" s="43"/>
      <c r="BNM216" s="43"/>
      <c r="BNN216" s="43"/>
      <c r="BNO216" s="43"/>
      <c r="BNP216" s="43"/>
      <c r="BNQ216" s="43"/>
      <c r="BNR216" s="43"/>
      <c r="BNS216" s="43"/>
      <c r="BNT216" s="43"/>
      <c r="BNU216" s="43"/>
      <c r="BNV216" s="43"/>
      <c r="BNW216" s="43"/>
      <c r="BNX216" s="43"/>
      <c r="BNY216" s="43"/>
      <c r="BNZ216" s="43"/>
      <c r="BOA216" s="43"/>
      <c r="BOB216" s="43"/>
      <c r="BOC216" s="43"/>
      <c r="BOD216" s="43"/>
      <c r="BOE216" s="43"/>
      <c r="BOF216" s="43"/>
      <c r="BOG216" s="43"/>
      <c r="BOH216" s="43"/>
      <c r="BOI216" s="43"/>
      <c r="BOJ216" s="43"/>
      <c r="BOK216" s="43"/>
      <c r="BOL216" s="43"/>
      <c r="BOM216" s="43"/>
      <c r="BON216" s="43"/>
      <c r="BOO216" s="43"/>
      <c r="BOP216" s="43"/>
      <c r="BOQ216" s="43"/>
      <c r="BOR216" s="43"/>
      <c r="BOS216" s="43"/>
      <c r="BOT216" s="43"/>
      <c r="BOU216" s="43"/>
      <c r="BOV216" s="43"/>
      <c r="BOW216" s="43"/>
      <c r="BOX216" s="43"/>
      <c r="BOY216" s="43"/>
      <c r="BOZ216" s="43"/>
      <c r="BPA216" s="43"/>
      <c r="BPB216" s="43"/>
      <c r="BPC216" s="43"/>
      <c r="BPD216" s="43"/>
      <c r="BPE216" s="43"/>
      <c r="BPF216" s="43"/>
      <c r="BPG216" s="43"/>
      <c r="BPH216" s="43"/>
      <c r="BPI216" s="43"/>
      <c r="BPJ216" s="43"/>
      <c r="BPK216" s="43"/>
      <c r="BPL216" s="43"/>
      <c r="BPM216" s="43"/>
      <c r="BPN216" s="43"/>
      <c r="BPO216" s="43"/>
      <c r="BPP216" s="43"/>
      <c r="BPQ216" s="43"/>
      <c r="BPR216" s="43"/>
      <c r="BPS216" s="43"/>
      <c r="BPT216" s="43"/>
      <c r="BPU216" s="43"/>
      <c r="BPV216" s="43"/>
      <c r="BPW216" s="43"/>
      <c r="BPX216" s="43"/>
      <c r="BPY216" s="43"/>
      <c r="BPZ216" s="43"/>
      <c r="BQA216" s="43"/>
      <c r="BQB216" s="43"/>
      <c r="BQC216" s="43"/>
      <c r="BQD216" s="43"/>
      <c r="BQE216" s="43"/>
      <c r="BQF216" s="43"/>
      <c r="BQG216" s="43"/>
      <c r="BQH216" s="43"/>
      <c r="BQI216" s="43"/>
      <c r="BQJ216" s="43"/>
      <c r="BQK216" s="43"/>
      <c r="BQL216" s="43"/>
      <c r="BQM216" s="43"/>
      <c r="BQN216" s="43"/>
      <c r="BQO216" s="43"/>
      <c r="BQP216" s="43"/>
      <c r="BQQ216" s="43"/>
      <c r="BQR216" s="43"/>
      <c r="BQS216" s="43"/>
      <c r="BQT216" s="43"/>
      <c r="BQU216" s="43"/>
      <c r="BQV216" s="43"/>
      <c r="BQW216" s="43"/>
      <c r="BQX216" s="43"/>
      <c r="BQY216" s="43"/>
      <c r="BQZ216" s="43"/>
      <c r="BRA216" s="43"/>
      <c r="BRB216" s="43"/>
      <c r="BRC216" s="43"/>
      <c r="BRD216" s="43"/>
      <c r="BRE216" s="43"/>
      <c r="BRF216" s="43"/>
      <c r="BRG216" s="43"/>
      <c r="BRH216" s="43"/>
      <c r="BRI216" s="43"/>
      <c r="BRJ216" s="43"/>
      <c r="BRK216" s="43"/>
      <c r="BRL216" s="43"/>
      <c r="BRM216" s="43"/>
      <c r="BRN216" s="43"/>
      <c r="BRO216" s="43"/>
      <c r="BRP216" s="43"/>
      <c r="BRQ216" s="43"/>
      <c r="BRR216" s="43"/>
      <c r="BRS216" s="43"/>
      <c r="BRT216" s="43"/>
      <c r="BRU216" s="43"/>
      <c r="BRV216" s="43"/>
      <c r="BRW216" s="43"/>
      <c r="BRX216" s="43"/>
      <c r="BRY216" s="43"/>
      <c r="BRZ216" s="43"/>
      <c r="BSA216" s="43"/>
      <c r="BSB216" s="43"/>
      <c r="BSC216" s="43"/>
      <c r="BSD216" s="43"/>
      <c r="BSE216" s="43"/>
      <c r="BSF216" s="43"/>
      <c r="BSG216" s="43"/>
      <c r="BSH216" s="43"/>
      <c r="BSI216" s="43"/>
      <c r="BSJ216" s="43"/>
      <c r="BSK216" s="43"/>
      <c r="BSL216" s="43"/>
      <c r="BSM216" s="43"/>
      <c r="BSN216" s="43"/>
      <c r="BSO216" s="43"/>
      <c r="BSP216" s="43"/>
      <c r="BSQ216" s="43"/>
      <c r="BSR216" s="43"/>
      <c r="BSS216" s="43"/>
      <c r="BST216" s="43"/>
      <c r="BSU216" s="43"/>
      <c r="BSV216" s="43"/>
      <c r="BSW216" s="43"/>
      <c r="BSX216" s="43"/>
      <c r="BSY216" s="43"/>
      <c r="BSZ216" s="43"/>
      <c r="BTA216" s="43"/>
      <c r="BTB216" s="43"/>
      <c r="BTC216" s="43"/>
      <c r="BTD216" s="43"/>
      <c r="BTE216" s="43"/>
      <c r="BTF216" s="43"/>
      <c r="BTG216" s="43"/>
      <c r="BTH216" s="43"/>
      <c r="BTI216" s="43"/>
      <c r="BTJ216" s="43"/>
      <c r="BTK216" s="43"/>
      <c r="BTL216" s="43"/>
      <c r="BTM216" s="43"/>
      <c r="BTN216" s="43"/>
      <c r="BTO216" s="43"/>
      <c r="BTP216" s="43"/>
      <c r="BTQ216" s="43"/>
      <c r="BTR216" s="43"/>
      <c r="BTS216" s="43"/>
      <c r="BTT216" s="43"/>
      <c r="BTU216" s="43"/>
      <c r="BTV216" s="43"/>
      <c r="BTW216" s="43"/>
      <c r="BTX216" s="43"/>
      <c r="BTY216" s="43"/>
      <c r="BTZ216" s="43"/>
      <c r="BUA216" s="43"/>
      <c r="BUB216" s="43"/>
      <c r="BUC216" s="43"/>
      <c r="BUD216" s="43"/>
      <c r="BUE216" s="43"/>
      <c r="BUF216" s="43"/>
      <c r="BUG216" s="43"/>
      <c r="BUH216" s="43"/>
      <c r="BUI216" s="43"/>
      <c r="BUJ216" s="43"/>
      <c r="BUK216" s="43"/>
      <c r="BUL216" s="43"/>
      <c r="BUM216" s="43"/>
      <c r="BUN216" s="43"/>
      <c r="BUO216" s="43"/>
      <c r="BUP216" s="43"/>
      <c r="BUQ216" s="43"/>
      <c r="BUR216" s="43"/>
      <c r="BUS216" s="43"/>
      <c r="BUT216" s="43"/>
      <c r="BUU216" s="43"/>
      <c r="BUV216" s="43"/>
      <c r="BUW216" s="43"/>
      <c r="BUX216" s="43"/>
      <c r="BUY216" s="43"/>
      <c r="BUZ216" s="43"/>
      <c r="BVA216" s="43"/>
      <c r="BVB216" s="43"/>
      <c r="BVC216" s="43"/>
      <c r="BVD216" s="43"/>
      <c r="BVE216" s="43"/>
      <c r="BVF216" s="43"/>
      <c r="BVG216" s="43"/>
      <c r="BVH216" s="43"/>
      <c r="BVI216" s="43"/>
      <c r="BVJ216" s="43"/>
      <c r="BVK216" s="43"/>
      <c r="BVL216" s="43"/>
      <c r="BVM216" s="43"/>
      <c r="BVN216" s="43"/>
      <c r="BVO216" s="43"/>
      <c r="BVP216" s="43"/>
      <c r="BVQ216" s="43"/>
      <c r="BVR216" s="43"/>
      <c r="BVS216" s="43"/>
      <c r="BVT216" s="43"/>
      <c r="BVU216" s="43"/>
      <c r="BVV216" s="43"/>
      <c r="BVW216" s="43"/>
      <c r="BVX216" s="43"/>
      <c r="BVY216" s="43"/>
      <c r="BVZ216" s="43"/>
      <c r="BWA216" s="43"/>
      <c r="BWB216" s="43"/>
      <c r="BWC216" s="43"/>
      <c r="BWD216" s="43"/>
      <c r="BWE216" s="43"/>
      <c r="BWF216" s="43"/>
      <c r="BWG216" s="43"/>
      <c r="BWH216" s="43"/>
      <c r="BWI216" s="43"/>
      <c r="BWJ216" s="43"/>
    </row>
    <row r="217" spans="1:1960" x14ac:dyDescent="0.2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43"/>
      <c r="BM217" s="43"/>
      <c r="BN217" s="43"/>
      <c r="BO217" s="43"/>
      <c r="BP217" s="43"/>
      <c r="BQ217" s="43"/>
      <c r="BR217" s="43"/>
      <c r="BS217" s="43"/>
      <c r="BT217" s="43"/>
      <c r="BU217" s="43"/>
      <c r="BV217" s="43"/>
      <c r="BW217" s="43"/>
      <c r="BX217" s="43"/>
      <c r="BY217" s="43"/>
      <c r="BZ217" s="43"/>
      <c r="CA217" s="43"/>
      <c r="CB217" s="43"/>
      <c r="CC217" s="43"/>
      <c r="CD217" s="43"/>
      <c r="CE217" s="43"/>
      <c r="CF217" s="43"/>
      <c r="CG217" s="43"/>
      <c r="CH217" s="43"/>
      <c r="CI217" s="43"/>
      <c r="CJ217" s="43"/>
      <c r="CK217" s="43"/>
      <c r="CL217" s="43"/>
      <c r="CM217" s="43"/>
      <c r="CN217" s="43"/>
      <c r="CO217" s="43"/>
      <c r="CP217" s="43"/>
      <c r="CQ217" s="43"/>
      <c r="CR217" s="43"/>
      <c r="CS217" s="43"/>
      <c r="CT217" s="43"/>
      <c r="CU217" s="43"/>
      <c r="CV217" s="43"/>
      <c r="CW217" s="43"/>
      <c r="CX217" s="43"/>
      <c r="CY217" s="43"/>
      <c r="CZ217" s="43"/>
      <c r="DA217" s="43"/>
      <c r="DB217" s="43"/>
      <c r="DC217" s="43"/>
      <c r="DD217" s="43"/>
      <c r="DE217" s="43"/>
      <c r="DF217" s="43"/>
      <c r="DG217" s="43"/>
      <c r="DH217" s="43"/>
      <c r="DI217" s="43"/>
      <c r="DJ217" s="43"/>
      <c r="DK217" s="43"/>
      <c r="DL217" s="43"/>
      <c r="DM217" s="43"/>
      <c r="DN217" s="43"/>
      <c r="DO217" s="43"/>
      <c r="DP217" s="43"/>
      <c r="DQ217" s="43"/>
      <c r="DR217" s="43"/>
      <c r="DS217" s="43"/>
      <c r="DT217" s="43"/>
      <c r="DU217" s="43"/>
      <c r="DV217" s="43"/>
      <c r="DW217" s="43"/>
      <c r="DX217" s="43"/>
      <c r="DY217" s="43"/>
      <c r="DZ217" s="43"/>
      <c r="EA217" s="43"/>
      <c r="EB217" s="43"/>
      <c r="EC217" s="43"/>
      <c r="ED217" s="43"/>
      <c r="EE217" s="43"/>
      <c r="EF217" s="43"/>
      <c r="EG217" s="43"/>
      <c r="EH217" s="43"/>
      <c r="EI217" s="43"/>
      <c r="EJ217" s="43"/>
      <c r="EK217" s="43"/>
      <c r="EL217" s="43"/>
      <c r="EM217" s="43"/>
      <c r="EN217" s="43"/>
      <c r="EO217" s="43"/>
      <c r="EP217" s="43"/>
      <c r="EQ217" s="43"/>
      <c r="ER217" s="43"/>
      <c r="ES217" s="43"/>
      <c r="ET217" s="43"/>
      <c r="EU217" s="43"/>
      <c r="EV217" s="43"/>
      <c r="EW217" s="43"/>
      <c r="EX217" s="43"/>
      <c r="EY217" s="43"/>
      <c r="EZ217" s="43"/>
      <c r="FA217" s="43"/>
      <c r="FB217" s="43"/>
      <c r="FC217" s="43"/>
      <c r="FD217" s="43"/>
      <c r="FE217" s="43"/>
      <c r="FF217" s="43"/>
      <c r="FG217" s="43"/>
      <c r="FH217" s="43"/>
      <c r="FI217" s="43"/>
      <c r="FJ217" s="43"/>
      <c r="FK217" s="43"/>
      <c r="FL217" s="43"/>
      <c r="FM217" s="43"/>
      <c r="FN217" s="43"/>
      <c r="FO217" s="43"/>
      <c r="FP217" s="43"/>
      <c r="FQ217" s="43"/>
      <c r="FR217" s="43"/>
      <c r="FS217" s="43"/>
      <c r="FT217" s="43"/>
      <c r="FU217" s="43"/>
      <c r="FV217" s="43"/>
      <c r="FW217" s="43"/>
      <c r="FX217" s="43"/>
      <c r="FY217" s="43"/>
      <c r="FZ217" s="43"/>
      <c r="GA217" s="43"/>
      <c r="GB217" s="43"/>
      <c r="GC217" s="43"/>
      <c r="GD217" s="43"/>
      <c r="GE217" s="43"/>
      <c r="GF217" s="43"/>
      <c r="GG217" s="43"/>
      <c r="GH217" s="43"/>
      <c r="GI217" s="43"/>
      <c r="GJ217" s="43"/>
      <c r="GK217" s="43"/>
      <c r="GL217" s="43"/>
      <c r="GM217" s="43"/>
      <c r="GN217" s="43"/>
      <c r="GO217" s="43"/>
      <c r="GP217" s="43"/>
      <c r="GQ217" s="43"/>
      <c r="GR217" s="43"/>
      <c r="GS217" s="43"/>
      <c r="GT217" s="43"/>
      <c r="GU217" s="43"/>
      <c r="GV217" s="43"/>
      <c r="GW217" s="43"/>
      <c r="GX217" s="43"/>
      <c r="GY217" s="43"/>
      <c r="GZ217" s="43"/>
      <c r="HA217" s="43"/>
      <c r="HB217" s="43"/>
      <c r="HC217" s="43"/>
      <c r="HD217" s="43"/>
      <c r="HE217" s="43"/>
      <c r="HF217" s="43"/>
      <c r="HG217" s="43"/>
      <c r="HH217" s="43"/>
      <c r="HI217" s="43"/>
      <c r="HJ217" s="43"/>
      <c r="HK217" s="43"/>
      <c r="HL217" s="43"/>
      <c r="HM217" s="43"/>
      <c r="HN217" s="43"/>
      <c r="HO217" s="43"/>
      <c r="HP217" s="43"/>
      <c r="HQ217" s="43"/>
      <c r="HR217" s="43"/>
      <c r="HS217" s="43"/>
      <c r="HT217" s="43"/>
      <c r="HU217" s="43"/>
      <c r="HV217" s="43"/>
      <c r="HW217" s="43"/>
      <c r="HX217" s="43"/>
      <c r="HY217" s="43"/>
      <c r="HZ217" s="43"/>
      <c r="IA217" s="43"/>
      <c r="IB217" s="43"/>
      <c r="IC217" s="43"/>
      <c r="ID217" s="43"/>
      <c r="IE217" s="43"/>
      <c r="IF217" s="43"/>
      <c r="IG217" s="43"/>
      <c r="IH217" s="43"/>
      <c r="II217" s="43"/>
      <c r="IJ217" s="43"/>
      <c r="IK217" s="43"/>
      <c r="IL217" s="43"/>
      <c r="IM217" s="43"/>
      <c r="IN217" s="43"/>
      <c r="IO217" s="43"/>
      <c r="IP217" s="43"/>
      <c r="IQ217" s="43"/>
      <c r="IR217" s="43"/>
      <c r="IS217" s="43"/>
      <c r="IT217" s="43"/>
      <c r="IU217" s="43"/>
      <c r="IV217" s="43"/>
      <c r="IW217" s="43"/>
      <c r="IX217" s="43"/>
      <c r="IY217" s="43"/>
      <c r="IZ217" s="43"/>
      <c r="JA217" s="43"/>
      <c r="JB217" s="43"/>
      <c r="JC217" s="43"/>
      <c r="JD217" s="43"/>
      <c r="JE217" s="43"/>
      <c r="JF217" s="43"/>
      <c r="JG217" s="43"/>
      <c r="JH217" s="43"/>
      <c r="JI217" s="43"/>
      <c r="JJ217" s="43"/>
      <c r="JK217" s="43"/>
      <c r="JL217" s="43"/>
      <c r="JM217" s="43"/>
      <c r="JN217" s="43"/>
      <c r="JO217" s="43"/>
      <c r="JP217" s="43"/>
      <c r="JQ217" s="43"/>
      <c r="JR217" s="43"/>
      <c r="JS217" s="43"/>
      <c r="JT217" s="43"/>
      <c r="JU217" s="43"/>
      <c r="JV217" s="43"/>
      <c r="JW217" s="43"/>
      <c r="JX217" s="43"/>
      <c r="JY217" s="43"/>
      <c r="JZ217" s="43"/>
      <c r="KA217" s="43"/>
      <c r="KB217" s="43"/>
      <c r="KC217" s="43"/>
      <c r="KD217" s="43"/>
      <c r="KE217" s="43"/>
      <c r="KF217" s="43"/>
      <c r="KG217" s="43"/>
      <c r="KH217" s="43"/>
      <c r="KI217" s="43"/>
      <c r="KJ217" s="43"/>
      <c r="KK217" s="43"/>
      <c r="KL217" s="43"/>
      <c r="KM217" s="43"/>
      <c r="KN217" s="43"/>
      <c r="KO217" s="43"/>
      <c r="KP217" s="43"/>
      <c r="KQ217" s="43"/>
      <c r="KR217" s="43"/>
      <c r="KS217" s="43"/>
      <c r="KT217" s="43"/>
      <c r="KU217" s="43"/>
      <c r="KV217" s="43"/>
      <c r="KW217" s="43"/>
      <c r="KX217" s="43"/>
      <c r="KY217" s="43"/>
      <c r="KZ217" s="43"/>
      <c r="LA217" s="43"/>
      <c r="LB217" s="43"/>
      <c r="LC217" s="43"/>
      <c r="LD217" s="43"/>
      <c r="LE217" s="43"/>
      <c r="LF217" s="43"/>
      <c r="LG217" s="43"/>
      <c r="LH217" s="43"/>
      <c r="LI217" s="43"/>
      <c r="LJ217" s="43"/>
      <c r="LK217" s="43"/>
      <c r="LL217" s="43"/>
      <c r="LM217" s="43"/>
      <c r="LN217" s="43"/>
      <c r="LO217" s="43"/>
      <c r="LP217" s="43"/>
      <c r="LQ217" s="43"/>
      <c r="LR217" s="43"/>
      <c r="LS217" s="43"/>
      <c r="LT217" s="43"/>
      <c r="LU217" s="43"/>
      <c r="LV217" s="43"/>
      <c r="LW217" s="43"/>
      <c r="LX217" s="43"/>
      <c r="LY217" s="43"/>
      <c r="LZ217" s="43"/>
      <c r="MA217" s="43"/>
      <c r="MB217" s="43"/>
      <c r="MC217" s="43"/>
      <c r="MD217" s="43"/>
      <c r="ME217" s="43"/>
      <c r="MF217" s="43"/>
      <c r="MG217" s="43"/>
      <c r="MH217" s="43"/>
      <c r="MI217" s="43"/>
      <c r="MJ217" s="43"/>
      <c r="MK217" s="43"/>
      <c r="ML217" s="43"/>
      <c r="MM217" s="43"/>
      <c r="MN217" s="43"/>
      <c r="MO217" s="43"/>
      <c r="MP217" s="43"/>
      <c r="MQ217" s="43"/>
      <c r="MR217" s="43"/>
      <c r="MS217" s="43"/>
      <c r="MT217" s="43"/>
      <c r="MU217" s="43"/>
      <c r="MV217" s="43"/>
      <c r="MW217" s="43"/>
      <c r="MX217" s="43"/>
      <c r="MY217" s="43"/>
      <c r="MZ217" s="43"/>
      <c r="NA217" s="43"/>
      <c r="NB217" s="43"/>
      <c r="NC217" s="43"/>
      <c r="ND217" s="43"/>
      <c r="NE217" s="43"/>
      <c r="NF217" s="43"/>
      <c r="NG217" s="43"/>
      <c r="NH217" s="43"/>
      <c r="NI217" s="43"/>
      <c r="NJ217" s="43"/>
      <c r="NK217" s="43"/>
      <c r="NL217" s="43"/>
      <c r="NM217" s="43"/>
      <c r="NN217" s="43"/>
      <c r="NO217" s="43"/>
      <c r="NP217" s="43"/>
      <c r="NQ217" s="43"/>
      <c r="NR217" s="43"/>
      <c r="NS217" s="43"/>
      <c r="NT217" s="43"/>
      <c r="NU217" s="43"/>
      <c r="NV217" s="43"/>
      <c r="NW217" s="43"/>
      <c r="NX217" s="43"/>
      <c r="NY217" s="43"/>
      <c r="NZ217" s="43"/>
      <c r="OA217" s="43"/>
      <c r="OB217" s="43"/>
      <c r="OC217" s="43"/>
      <c r="OD217" s="43"/>
      <c r="OE217" s="43"/>
      <c r="OF217" s="43"/>
      <c r="OG217" s="43"/>
      <c r="OH217" s="43"/>
      <c r="OI217" s="43"/>
      <c r="OJ217" s="43"/>
      <c r="OK217" s="43"/>
      <c r="OL217" s="43"/>
      <c r="OM217" s="43"/>
      <c r="ON217" s="43"/>
      <c r="OO217" s="43"/>
      <c r="OP217" s="43"/>
      <c r="OQ217" s="43"/>
      <c r="OR217" s="43"/>
      <c r="OS217" s="43"/>
      <c r="OT217" s="43"/>
      <c r="OU217" s="43"/>
      <c r="OV217" s="43"/>
      <c r="OW217" s="43"/>
      <c r="OX217" s="43"/>
      <c r="OY217" s="43"/>
      <c r="OZ217" s="43"/>
      <c r="PA217" s="43"/>
      <c r="PB217" s="43"/>
      <c r="PC217" s="43"/>
      <c r="PD217" s="43"/>
      <c r="PE217" s="43"/>
      <c r="PF217" s="43"/>
      <c r="PG217" s="43"/>
      <c r="PH217" s="43"/>
      <c r="PI217" s="43"/>
      <c r="PJ217" s="43"/>
      <c r="PK217" s="43"/>
      <c r="PL217" s="43"/>
      <c r="PM217" s="43"/>
      <c r="PN217" s="43"/>
      <c r="PO217" s="43"/>
      <c r="PP217" s="43"/>
      <c r="PQ217" s="43"/>
      <c r="PR217" s="43"/>
      <c r="PS217" s="43"/>
      <c r="PT217" s="43"/>
      <c r="PU217" s="43"/>
      <c r="PV217" s="43"/>
      <c r="PW217" s="43"/>
      <c r="PX217" s="43"/>
      <c r="PY217" s="43"/>
      <c r="PZ217" s="43"/>
      <c r="QA217" s="43"/>
      <c r="QB217" s="43"/>
      <c r="QC217" s="43"/>
      <c r="QD217" s="43"/>
      <c r="QE217" s="43"/>
      <c r="QF217" s="43"/>
      <c r="QG217" s="43"/>
      <c r="QH217" s="43"/>
      <c r="QI217" s="43"/>
      <c r="QJ217" s="43"/>
      <c r="QK217" s="43"/>
      <c r="QL217" s="43"/>
      <c r="QM217" s="43"/>
      <c r="QN217" s="43"/>
      <c r="QO217" s="43"/>
      <c r="QP217" s="43"/>
      <c r="QQ217" s="43"/>
      <c r="QR217" s="43"/>
      <c r="QS217" s="43"/>
      <c r="QT217" s="43"/>
      <c r="QU217" s="43"/>
      <c r="QV217" s="43"/>
      <c r="QW217" s="43"/>
      <c r="QX217" s="43"/>
      <c r="QY217" s="43"/>
      <c r="QZ217" s="43"/>
      <c r="RA217" s="43"/>
      <c r="RB217" s="43"/>
      <c r="RC217" s="43"/>
      <c r="RD217" s="43"/>
      <c r="RE217" s="43"/>
      <c r="RF217" s="43"/>
      <c r="RG217" s="43"/>
      <c r="RH217" s="43"/>
      <c r="RI217" s="43"/>
      <c r="RJ217" s="43"/>
      <c r="RK217" s="43"/>
      <c r="RL217" s="43"/>
      <c r="RM217" s="43"/>
      <c r="RN217" s="43"/>
      <c r="RO217" s="43"/>
      <c r="RP217" s="43"/>
      <c r="RQ217" s="43"/>
      <c r="RR217" s="43"/>
      <c r="RS217" s="43"/>
      <c r="RT217" s="43"/>
      <c r="RU217" s="43"/>
      <c r="RV217" s="43"/>
      <c r="RW217" s="43"/>
      <c r="RX217" s="43"/>
      <c r="RY217" s="43"/>
      <c r="RZ217" s="43"/>
      <c r="SA217" s="43"/>
      <c r="SB217" s="43"/>
      <c r="SC217" s="43"/>
      <c r="SD217" s="43"/>
      <c r="SE217" s="43"/>
      <c r="SF217" s="43"/>
      <c r="SG217" s="43"/>
      <c r="SH217" s="43"/>
      <c r="SI217" s="43"/>
      <c r="SJ217" s="43"/>
      <c r="SK217" s="43"/>
      <c r="SL217" s="43"/>
      <c r="SM217" s="43"/>
      <c r="SN217" s="43"/>
      <c r="SO217" s="43"/>
      <c r="SP217" s="43"/>
      <c r="SQ217" s="43"/>
      <c r="SR217" s="43"/>
      <c r="SS217" s="43"/>
      <c r="ST217" s="43"/>
      <c r="SU217" s="43"/>
      <c r="SV217" s="43"/>
      <c r="SW217" s="43"/>
      <c r="SX217" s="43"/>
      <c r="SY217" s="43"/>
      <c r="SZ217" s="43"/>
      <c r="TA217" s="43"/>
      <c r="TB217" s="43"/>
      <c r="TC217" s="43"/>
      <c r="TD217" s="43"/>
      <c r="TE217" s="43"/>
      <c r="TF217" s="43"/>
      <c r="TG217" s="43"/>
      <c r="TH217" s="43"/>
      <c r="TI217" s="43"/>
      <c r="TJ217" s="43"/>
      <c r="TK217" s="43"/>
      <c r="TL217" s="43"/>
      <c r="TM217" s="43"/>
      <c r="TN217" s="43"/>
      <c r="TO217" s="43"/>
      <c r="TP217" s="43"/>
      <c r="TQ217" s="43"/>
      <c r="TR217" s="43"/>
      <c r="TS217" s="43"/>
      <c r="TT217" s="43"/>
      <c r="TU217" s="43"/>
      <c r="TV217" s="43"/>
      <c r="TW217" s="43"/>
      <c r="TX217" s="43"/>
      <c r="TY217" s="43"/>
      <c r="TZ217" s="43"/>
      <c r="UA217" s="43"/>
      <c r="UB217" s="43"/>
      <c r="UC217" s="43"/>
      <c r="UD217" s="43"/>
      <c r="UE217" s="43"/>
      <c r="UF217" s="43"/>
      <c r="UG217" s="43"/>
      <c r="UH217" s="43"/>
      <c r="UI217" s="43"/>
      <c r="UJ217" s="43"/>
      <c r="UK217" s="43"/>
      <c r="UL217" s="43"/>
      <c r="UM217" s="43"/>
      <c r="UN217" s="43"/>
      <c r="UO217" s="43"/>
      <c r="UP217" s="43"/>
      <c r="UQ217" s="43"/>
      <c r="UR217" s="43"/>
      <c r="US217" s="43"/>
      <c r="UT217" s="43"/>
      <c r="UU217" s="43"/>
      <c r="UV217" s="43"/>
      <c r="UW217" s="43"/>
      <c r="UX217" s="43"/>
      <c r="UY217" s="43"/>
      <c r="UZ217" s="43"/>
      <c r="VA217" s="43"/>
      <c r="VB217" s="43"/>
      <c r="VC217" s="43"/>
      <c r="VD217" s="43"/>
      <c r="VE217" s="43"/>
      <c r="VF217" s="43"/>
      <c r="VG217" s="43"/>
      <c r="VH217" s="43"/>
      <c r="VI217" s="43"/>
      <c r="VJ217" s="43"/>
      <c r="VK217" s="43"/>
      <c r="VL217" s="43"/>
      <c r="VM217" s="43"/>
      <c r="VN217" s="43"/>
      <c r="VO217" s="43"/>
      <c r="VP217" s="43"/>
      <c r="VQ217" s="43"/>
      <c r="VR217" s="43"/>
      <c r="VS217" s="43"/>
      <c r="VT217" s="43"/>
      <c r="VU217" s="43"/>
      <c r="VV217" s="43"/>
      <c r="VW217" s="43"/>
      <c r="VX217" s="43"/>
      <c r="VY217" s="43"/>
      <c r="VZ217" s="43"/>
      <c r="WA217" s="43"/>
      <c r="WB217" s="43"/>
      <c r="WC217" s="43"/>
      <c r="WD217" s="43"/>
      <c r="WE217" s="43"/>
      <c r="WF217" s="43"/>
      <c r="WG217" s="43"/>
      <c r="WH217" s="43"/>
      <c r="WI217" s="43"/>
      <c r="WJ217" s="43"/>
      <c r="WK217" s="43"/>
      <c r="WL217" s="43"/>
      <c r="WM217" s="43"/>
      <c r="WN217" s="43"/>
      <c r="WO217" s="43"/>
      <c r="WP217" s="43"/>
      <c r="WQ217" s="43"/>
      <c r="WR217" s="43"/>
      <c r="WS217" s="43"/>
      <c r="WT217" s="43"/>
      <c r="WU217" s="43"/>
      <c r="WV217" s="43"/>
      <c r="WW217" s="43"/>
      <c r="WX217" s="43"/>
      <c r="WY217" s="43"/>
      <c r="WZ217" s="43"/>
      <c r="XA217" s="43"/>
      <c r="XB217" s="43"/>
      <c r="XC217" s="43"/>
      <c r="XD217" s="43"/>
      <c r="XE217" s="43"/>
      <c r="XF217" s="43"/>
      <c r="XG217" s="43"/>
      <c r="XH217" s="43"/>
      <c r="XI217" s="43"/>
      <c r="XJ217" s="43"/>
      <c r="XK217" s="43"/>
      <c r="XL217" s="43"/>
      <c r="XM217" s="43"/>
      <c r="XN217" s="43"/>
      <c r="XO217" s="43"/>
      <c r="XP217" s="43"/>
      <c r="XQ217" s="43"/>
      <c r="XR217" s="43"/>
      <c r="XS217" s="43"/>
      <c r="XT217" s="43"/>
      <c r="XU217" s="43"/>
      <c r="XV217" s="43"/>
      <c r="XW217" s="43"/>
      <c r="XX217" s="43"/>
      <c r="XY217" s="43"/>
      <c r="XZ217" s="43"/>
      <c r="YA217" s="43"/>
      <c r="YB217" s="43"/>
      <c r="YC217" s="43"/>
      <c r="YD217" s="43"/>
      <c r="YE217" s="43"/>
      <c r="YF217" s="43"/>
      <c r="YG217" s="43"/>
      <c r="YH217" s="43"/>
      <c r="YI217" s="43"/>
      <c r="YJ217" s="43"/>
      <c r="YK217" s="43"/>
      <c r="YL217" s="43"/>
      <c r="YM217" s="43"/>
      <c r="YN217" s="43"/>
      <c r="YO217" s="43"/>
      <c r="YP217" s="43"/>
      <c r="YQ217" s="43"/>
      <c r="YR217" s="43"/>
      <c r="YS217" s="43"/>
      <c r="YT217" s="43"/>
      <c r="YU217" s="43"/>
      <c r="YV217" s="43"/>
      <c r="YW217" s="43"/>
      <c r="YX217" s="43"/>
      <c r="YY217" s="43"/>
      <c r="YZ217" s="43"/>
      <c r="ZA217" s="43"/>
      <c r="ZB217" s="43"/>
      <c r="ZC217" s="43"/>
      <c r="ZD217" s="43"/>
      <c r="ZE217" s="43"/>
      <c r="ZF217" s="43"/>
      <c r="ZG217" s="43"/>
      <c r="ZH217" s="43"/>
      <c r="ZI217" s="43"/>
      <c r="ZJ217" s="43"/>
      <c r="ZK217" s="43"/>
      <c r="ZL217" s="43"/>
      <c r="ZM217" s="43"/>
      <c r="ZN217" s="43"/>
      <c r="ZO217" s="43"/>
      <c r="ZP217" s="43"/>
      <c r="ZQ217" s="43"/>
      <c r="ZR217" s="43"/>
      <c r="ZS217" s="43"/>
      <c r="ZT217" s="43"/>
      <c r="ZU217" s="43"/>
      <c r="ZV217" s="43"/>
      <c r="ZW217" s="43"/>
      <c r="ZX217" s="43"/>
      <c r="ZY217" s="43"/>
      <c r="ZZ217" s="43"/>
      <c r="AAA217" s="43"/>
      <c r="AAB217" s="43"/>
      <c r="AAC217" s="43"/>
      <c r="AAD217" s="43"/>
      <c r="AAE217" s="43"/>
      <c r="AAF217" s="43"/>
      <c r="AAG217" s="43"/>
      <c r="AAH217" s="43"/>
      <c r="AAI217" s="43"/>
      <c r="AAJ217" s="43"/>
      <c r="AAK217" s="43"/>
      <c r="AAL217" s="43"/>
      <c r="AAM217" s="43"/>
      <c r="AAN217" s="43"/>
      <c r="AAO217" s="43"/>
      <c r="AAP217" s="43"/>
      <c r="AAQ217" s="43"/>
      <c r="AAR217" s="43"/>
      <c r="AAS217" s="43"/>
      <c r="AAT217" s="43"/>
      <c r="AAU217" s="43"/>
      <c r="AAV217" s="43"/>
      <c r="AAW217" s="43"/>
      <c r="AAX217" s="43"/>
      <c r="AAY217" s="43"/>
      <c r="AAZ217" s="43"/>
      <c r="ABA217" s="43"/>
      <c r="ABB217" s="43"/>
      <c r="ABC217" s="43"/>
      <c r="ABD217" s="43"/>
      <c r="ABE217" s="43"/>
      <c r="ABF217" s="43"/>
      <c r="ABG217" s="43"/>
      <c r="ABH217" s="43"/>
      <c r="ABI217" s="43"/>
      <c r="ABJ217" s="43"/>
      <c r="ABK217" s="43"/>
      <c r="ABL217" s="43"/>
      <c r="ABM217" s="43"/>
      <c r="ABN217" s="43"/>
      <c r="ABO217" s="43"/>
      <c r="ABP217" s="43"/>
      <c r="ABQ217" s="43"/>
      <c r="ABR217" s="43"/>
      <c r="ABS217" s="43"/>
      <c r="ABT217" s="43"/>
      <c r="ABU217" s="43"/>
      <c r="ABV217" s="43"/>
      <c r="ABW217" s="43"/>
      <c r="ABX217" s="43"/>
      <c r="ABY217" s="43"/>
      <c r="ABZ217" s="43"/>
      <c r="ACA217" s="43"/>
      <c r="ACB217" s="43"/>
      <c r="ACC217" s="43"/>
      <c r="ACD217" s="43"/>
      <c r="ACE217" s="43"/>
      <c r="ACF217" s="43"/>
      <c r="ACG217" s="43"/>
      <c r="ACH217" s="43"/>
      <c r="ACI217" s="43"/>
      <c r="ACJ217" s="43"/>
      <c r="ACK217" s="43"/>
      <c r="ACL217" s="43"/>
      <c r="ACM217" s="43"/>
      <c r="ACN217" s="43"/>
      <c r="ACO217" s="43"/>
      <c r="ACP217" s="43"/>
      <c r="ACQ217" s="43"/>
      <c r="ACR217" s="43"/>
      <c r="ACS217" s="43"/>
      <c r="ACT217" s="43"/>
      <c r="ACU217" s="43"/>
      <c r="ACV217" s="43"/>
      <c r="ACW217" s="43"/>
      <c r="ACX217" s="43"/>
      <c r="ACY217" s="43"/>
      <c r="ACZ217" s="43"/>
      <c r="ADA217" s="43"/>
      <c r="ADB217" s="43"/>
      <c r="ADC217" s="43"/>
      <c r="ADD217" s="43"/>
      <c r="ADE217" s="43"/>
      <c r="ADF217" s="43"/>
      <c r="ADG217" s="43"/>
      <c r="ADH217" s="43"/>
      <c r="ADI217" s="43"/>
      <c r="ADJ217" s="43"/>
      <c r="ADK217" s="43"/>
      <c r="ADL217" s="43"/>
      <c r="ADM217" s="43"/>
      <c r="ADN217" s="43"/>
      <c r="ADO217" s="43"/>
      <c r="ADP217" s="43"/>
      <c r="ADQ217" s="43"/>
      <c r="ADR217" s="43"/>
      <c r="ADS217" s="43"/>
      <c r="ADT217" s="43"/>
      <c r="ADU217" s="43"/>
      <c r="ADV217" s="43"/>
      <c r="ADW217" s="43"/>
      <c r="ADX217" s="43"/>
      <c r="ADY217" s="43"/>
      <c r="ADZ217" s="43"/>
      <c r="AEA217" s="43"/>
      <c r="AEB217" s="43"/>
      <c r="AEC217" s="43"/>
      <c r="AED217" s="43"/>
      <c r="AEE217" s="43"/>
      <c r="AEF217" s="43"/>
      <c r="AEG217" s="43"/>
      <c r="AEH217" s="43"/>
      <c r="AEI217" s="43"/>
      <c r="AEJ217" s="43"/>
      <c r="AEK217" s="43"/>
      <c r="AEL217" s="43"/>
      <c r="AEM217" s="43"/>
      <c r="AEN217" s="43"/>
      <c r="AEO217" s="43"/>
      <c r="AEP217" s="43"/>
      <c r="AEQ217" s="43"/>
      <c r="AER217" s="43"/>
      <c r="AES217" s="43"/>
      <c r="AET217" s="43"/>
      <c r="AEU217" s="43"/>
      <c r="AEV217" s="43"/>
      <c r="AEW217" s="43"/>
      <c r="AEX217" s="43"/>
      <c r="AEY217" s="43"/>
      <c r="AEZ217" s="43"/>
      <c r="AFA217" s="43"/>
      <c r="AFB217" s="43"/>
      <c r="AFC217" s="43"/>
      <c r="AFD217" s="43"/>
      <c r="AFE217" s="43"/>
      <c r="AFF217" s="43"/>
      <c r="AFG217" s="43"/>
      <c r="AFH217" s="43"/>
      <c r="AFI217" s="43"/>
      <c r="AFJ217" s="43"/>
      <c r="AFK217" s="43"/>
      <c r="AFL217" s="43"/>
      <c r="AFM217" s="43"/>
      <c r="AFN217" s="43"/>
      <c r="AFO217" s="43"/>
      <c r="AFP217" s="43"/>
      <c r="AFQ217" s="43"/>
      <c r="AFR217" s="43"/>
      <c r="AFS217" s="43"/>
      <c r="AFT217" s="43"/>
      <c r="AFU217" s="43"/>
      <c r="AFV217" s="43"/>
      <c r="AFW217" s="43"/>
      <c r="AFX217" s="43"/>
      <c r="AFY217" s="43"/>
      <c r="AFZ217" s="43"/>
      <c r="AGA217" s="43"/>
      <c r="AGB217" s="43"/>
      <c r="AGC217" s="43"/>
      <c r="AGD217" s="43"/>
      <c r="AGE217" s="43"/>
      <c r="AGF217" s="43"/>
      <c r="AGG217" s="43"/>
      <c r="AGH217" s="43"/>
      <c r="AGI217" s="43"/>
      <c r="AGJ217" s="43"/>
      <c r="AGK217" s="43"/>
      <c r="AGL217" s="43"/>
      <c r="AGM217" s="43"/>
      <c r="AGN217" s="43"/>
      <c r="AGO217" s="43"/>
      <c r="AGP217" s="43"/>
      <c r="AGQ217" s="43"/>
      <c r="AGR217" s="43"/>
      <c r="AGS217" s="43"/>
      <c r="AGT217" s="43"/>
      <c r="AGU217" s="43"/>
      <c r="AGV217" s="43"/>
      <c r="AGW217" s="43"/>
      <c r="AGX217" s="43"/>
      <c r="AGY217" s="43"/>
      <c r="AGZ217" s="43"/>
      <c r="AHA217" s="43"/>
      <c r="AHB217" s="43"/>
      <c r="AHC217" s="43"/>
      <c r="AHD217" s="43"/>
      <c r="AHE217" s="43"/>
      <c r="AHF217" s="43"/>
      <c r="AHG217" s="43"/>
      <c r="AHH217" s="43"/>
      <c r="AHI217" s="43"/>
      <c r="AHJ217" s="43"/>
      <c r="AHK217" s="43"/>
      <c r="AHL217" s="43"/>
      <c r="AHM217" s="43"/>
      <c r="AHN217" s="43"/>
      <c r="AHO217" s="43"/>
      <c r="AHP217" s="43"/>
      <c r="AHQ217" s="43"/>
      <c r="AHR217" s="43"/>
      <c r="AHS217" s="43"/>
      <c r="AHT217" s="43"/>
      <c r="AHU217" s="43"/>
      <c r="AHV217" s="43"/>
      <c r="AHW217" s="43"/>
      <c r="AHX217" s="43"/>
      <c r="AHY217" s="43"/>
      <c r="AHZ217" s="43"/>
      <c r="AIA217" s="43"/>
      <c r="AIB217" s="43"/>
      <c r="AIC217" s="43"/>
      <c r="AID217" s="43"/>
      <c r="AIE217" s="43"/>
      <c r="AIF217" s="43"/>
      <c r="AIG217" s="43"/>
      <c r="AIH217" s="43"/>
      <c r="AII217" s="43"/>
      <c r="AIJ217" s="43"/>
      <c r="AIK217" s="43"/>
      <c r="AIL217" s="43"/>
      <c r="AIM217" s="43"/>
      <c r="AIN217" s="43"/>
      <c r="AIO217" s="43"/>
      <c r="AIP217" s="43"/>
      <c r="AIQ217" s="43"/>
      <c r="AIR217" s="43"/>
      <c r="AIS217" s="43"/>
      <c r="AIT217" s="43"/>
      <c r="AIU217" s="43"/>
      <c r="AIV217" s="43"/>
      <c r="AIW217" s="43"/>
      <c r="AIX217" s="43"/>
      <c r="AIY217" s="43"/>
      <c r="AIZ217" s="43"/>
      <c r="AJA217" s="43"/>
      <c r="AJB217" s="43"/>
      <c r="AJC217" s="43"/>
      <c r="AJD217" s="43"/>
      <c r="AJE217" s="43"/>
      <c r="AJF217" s="43"/>
      <c r="AJG217" s="43"/>
      <c r="AJH217" s="43"/>
      <c r="AJI217" s="43"/>
      <c r="AJJ217" s="43"/>
      <c r="AJK217" s="43"/>
      <c r="AJL217" s="43"/>
      <c r="AJM217" s="43"/>
      <c r="AJN217" s="43"/>
      <c r="AJO217" s="43"/>
      <c r="AJP217" s="43"/>
      <c r="AJQ217" s="43"/>
      <c r="AJR217" s="43"/>
      <c r="AJS217" s="43"/>
      <c r="AJT217" s="43"/>
      <c r="AJU217" s="43"/>
      <c r="AJV217" s="43"/>
      <c r="AJW217" s="43"/>
      <c r="AJX217" s="43"/>
      <c r="AJY217" s="43"/>
      <c r="AJZ217" s="43"/>
      <c r="AKA217" s="43"/>
      <c r="AKB217" s="43"/>
      <c r="AKC217" s="43"/>
      <c r="AKD217" s="43"/>
      <c r="AKE217" s="43"/>
      <c r="AKF217" s="43"/>
      <c r="AKG217" s="43"/>
      <c r="AKH217" s="43"/>
      <c r="AKI217" s="43"/>
      <c r="AKJ217" s="43"/>
      <c r="AKK217" s="43"/>
      <c r="AKL217" s="43"/>
      <c r="AKM217" s="43"/>
      <c r="AKN217" s="43"/>
      <c r="AKO217" s="43"/>
      <c r="AKP217" s="43"/>
      <c r="AKQ217" s="43"/>
      <c r="AKR217" s="43"/>
      <c r="AKS217" s="43"/>
      <c r="AKT217" s="43"/>
      <c r="AKU217" s="43"/>
      <c r="AKV217" s="43"/>
      <c r="AKW217" s="43"/>
      <c r="AKX217" s="43"/>
      <c r="AKY217" s="43"/>
      <c r="AKZ217" s="43"/>
      <c r="ALA217" s="43"/>
      <c r="ALB217" s="43"/>
      <c r="ALC217" s="43"/>
      <c r="ALD217" s="43"/>
      <c r="ALE217" s="43"/>
      <c r="ALF217" s="43"/>
      <c r="ALG217" s="43"/>
      <c r="ALH217" s="43"/>
      <c r="ALI217" s="43"/>
      <c r="ALJ217" s="43"/>
      <c r="ALK217" s="43"/>
      <c r="ALL217" s="43"/>
      <c r="ALM217" s="43"/>
      <c r="ALN217" s="43"/>
      <c r="ALO217" s="43"/>
      <c r="ALP217" s="43"/>
      <c r="ALQ217" s="43"/>
      <c r="ALR217" s="43"/>
      <c r="ALS217" s="43"/>
      <c r="ALT217" s="43"/>
      <c r="ALU217" s="43"/>
      <c r="ALV217" s="43"/>
      <c r="ALW217" s="43"/>
      <c r="ALX217" s="43"/>
      <c r="ALY217" s="43"/>
      <c r="ALZ217" s="43"/>
      <c r="AMA217" s="43"/>
      <c r="AMB217" s="43"/>
      <c r="AMC217" s="43"/>
      <c r="AMD217" s="43"/>
      <c r="AME217" s="43"/>
      <c r="AMF217" s="43"/>
      <c r="AMG217" s="43"/>
      <c r="AMH217" s="43"/>
      <c r="AMI217" s="43"/>
      <c r="AMJ217" s="43"/>
      <c r="AMK217" s="43"/>
      <c r="AML217" s="43"/>
      <c r="AMM217" s="43"/>
      <c r="AMN217" s="43"/>
      <c r="AMO217" s="43"/>
      <c r="AMP217" s="43"/>
      <c r="AMQ217" s="43"/>
      <c r="AMR217" s="43"/>
      <c r="AMS217" s="43"/>
      <c r="AMT217" s="43"/>
      <c r="AMU217" s="43"/>
      <c r="AMV217" s="43"/>
      <c r="AMW217" s="43"/>
      <c r="AMX217" s="43"/>
      <c r="AMY217" s="43"/>
      <c r="AMZ217" s="43"/>
      <c r="ANA217" s="43"/>
      <c r="ANB217" s="43"/>
      <c r="ANC217" s="43"/>
      <c r="AND217" s="43"/>
      <c r="ANE217" s="43"/>
      <c r="ANF217" s="43"/>
      <c r="ANG217" s="43"/>
      <c r="ANH217" s="43"/>
      <c r="ANI217" s="43"/>
      <c r="ANJ217" s="43"/>
      <c r="ANK217" s="43"/>
      <c r="ANL217" s="43"/>
      <c r="ANM217" s="43"/>
      <c r="ANN217" s="43"/>
      <c r="ANO217" s="43"/>
      <c r="ANP217" s="43"/>
      <c r="ANQ217" s="43"/>
      <c r="ANR217" s="43"/>
      <c r="ANS217" s="43"/>
      <c r="ANT217" s="43"/>
      <c r="ANU217" s="43"/>
      <c r="ANV217" s="43"/>
      <c r="ANW217" s="43"/>
      <c r="ANX217" s="43"/>
      <c r="ANY217" s="43"/>
      <c r="ANZ217" s="43"/>
      <c r="AOA217" s="43"/>
      <c r="AOB217" s="43"/>
      <c r="AOC217" s="43"/>
      <c r="AOD217" s="43"/>
      <c r="AOE217" s="43"/>
      <c r="AOF217" s="43"/>
      <c r="AOG217" s="43"/>
      <c r="AOH217" s="43"/>
      <c r="AOI217" s="43"/>
      <c r="AOJ217" s="43"/>
      <c r="AOK217" s="43"/>
      <c r="AOL217" s="43"/>
      <c r="AOM217" s="43"/>
      <c r="AON217" s="43"/>
      <c r="AOO217" s="43"/>
      <c r="AOP217" s="43"/>
      <c r="AOQ217" s="43"/>
      <c r="AOR217" s="43"/>
      <c r="AOS217" s="43"/>
      <c r="AOT217" s="43"/>
      <c r="AOU217" s="43"/>
      <c r="AOV217" s="43"/>
      <c r="AOW217" s="43"/>
      <c r="AOX217" s="43"/>
      <c r="AOY217" s="43"/>
      <c r="AOZ217" s="43"/>
      <c r="APA217" s="43"/>
      <c r="APB217" s="43"/>
      <c r="APC217" s="43"/>
      <c r="APD217" s="43"/>
      <c r="APE217" s="43"/>
      <c r="APF217" s="43"/>
      <c r="APG217" s="43"/>
      <c r="APH217" s="43"/>
      <c r="API217" s="43"/>
      <c r="APJ217" s="43"/>
      <c r="APK217" s="43"/>
      <c r="APL217" s="43"/>
      <c r="APM217" s="43"/>
      <c r="APN217" s="43"/>
      <c r="APO217" s="43"/>
      <c r="APP217" s="43"/>
      <c r="APQ217" s="43"/>
      <c r="APR217" s="43"/>
      <c r="APS217" s="43"/>
      <c r="APT217" s="43"/>
      <c r="APU217" s="43"/>
      <c r="APV217" s="43"/>
      <c r="APW217" s="43"/>
      <c r="APX217" s="43"/>
      <c r="APY217" s="43"/>
      <c r="APZ217" s="43"/>
      <c r="AQA217" s="43"/>
      <c r="AQB217" s="43"/>
      <c r="AQC217" s="43"/>
      <c r="AQD217" s="43"/>
      <c r="AQE217" s="43"/>
      <c r="AQF217" s="43"/>
      <c r="AQG217" s="43"/>
      <c r="AQH217" s="43"/>
      <c r="AQI217" s="43"/>
      <c r="AQJ217" s="43"/>
      <c r="AQK217" s="43"/>
      <c r="AQL217" s="43"/>
      <c r="AQM217" s="43"/>
      <c r="AQN217" s="43"/>
      <c r="AQO217" s="43"/>
      <c r="AQP217" s="43"/>
      <c r="AQQ217" s="43"/>
      <c r="AQR217" s="43"/>
      <c r="AQS217" s="43"/>
      <c r="AQT217" s="43"/>
      <c r="AQU217" s="43"/>
      <c r="AQV217" s="43"/>
      <c r="AQW217" s="43"/>
      <c r="AQX217" s="43"/>
      <c r="AQY217" s="43"/>
      <c r="AQZ217" s="43"/>
      <c r="ARA217" s="43"/>
      <c r="ARB217" s="43"/>
      <c r="ARC217" s="43"/>
      <c r="ARD217" s="43"/>
      <c r="ARE217" s="43"/>
      <c r="ARF217" s="43"/>
      <c r="ARG217" s="43"/>
      <c r="ARH217" s="43"/>
      <c r="ARI217" s="43"/>
      <c r="ARJ217" s="43"/>
      <c r="ARK217" s="43"/>
      <c r="ARL217" s="43"/>
      <c r="ARM217" s="43"/>
      <c r="ARN217" s="43"/>
      <c r="ARO217" s="43"/>
      <c r="ARP217" s="43"/>
      <c r="ARQ217" s="43"/>
      <c r="ARR217" s="43"/>
      <c r="ARS217" s="43"/>
      <c r="ART217" s="43"/>
      <c r="ARU217" s="43"/>
      <c r="ARV217" s="43"/>
      <c r="ARW217" s="43"/>
      <c r="ARX217" s="43"/>
      <c r="ARY217" s="43"/>
      <c r="ARZ217" s="43"/>
      <c r="ASA217" s="43"/>
      <c r="ASB217" s="43"/>
      <c r="ASC217" s="43"/>
      <c r="ASD217" s="43"/>
      <c r="ASE217" s="43"/>
      <c r="ASF217" s="43"/>
      <c r="ASG217" s="43"/>
      <c r="ASH217" s="43"/>
      <c r="ASI217" s="43"/>
      <c r="ASJ217" s="43"/>
      <c r="ASK217" s="43"/>
      <c r="ASL217" s="43"/>
      <c r="ASM217" s="43"/>
      <c r="ASN217" s="43"/>
      <c r="ASO217" s="43"/>
      <c r="ASP217" s="43"/>
      <c r="ASQ217" s="43"/>
      <c r="ASR217" s="43"/>
      <c r="ASS217" s="43"/>
      <c r="AST217" s="43"/>
      <c r="ASU217" s="43"/>
      <c r="ASV217" s="43"/>
      <c r="ASW217" s="43"/>
      <c r="ASX217" s="43"/>
      <c r="ASY217" s="43"/>
      <c r="ASZ217" s="43"/>
      <c r="ATA217" s="43"/>
      <c r="ATB217" s="43"/>
      <c r="ATC217" s="43"/>
      <c r="ATD217" s="43"/>
      <c r="ATE217" s="43"/>
      <c r="ATF217" s="43"/>
      <c r="ATG217" s="43"/>
      <c r="ATH217" s="43"/>
      <c r="ATI217" s="43"/>
      <c r="ATJ217" s="43"/>
      <c r="ATK217" s="43"/>
      <c r="ATL217" s="43"/>
      <c r="ATM217" s="43"/>
      <c r="ATN217" s="43"/>
      <c r="ATO217" s="43"/>
      <c r="ATP217" s="43"/>
      <c r="ATQ217" s="43"/>
      <c r="ATR217" s="43"/>
      <c r="ATS217" s="43"/>
      <c r="ATT217" s="43"/>
      <c r="ATU217" s="43"/>
      <c r="ATV217" s="43"/>
      <c r="ATW217" s="43"/>
      <c r="ATX217" s="43"/>
      <c r="ATY217" s="43"/>
      <c r="ATZ217" s="43"/>
      <c r="AUA217" s="43"/>
      <c r="AUB217" s="43"/>
      <c r="AUC217" s="43"/>
      <c r="AUD217" s="43"/>
      <c r="AUE217" s="43"/>
      <c r="AUF217" s="43"/>
      <c r="AUG217" s="43"/>
      <c r="AUH217" s="43"/>
      <c r="AUI217" s="43"/>
      <c r="AUJ217" s="43"/>
      <c r="AUK217" s="43"/>
      <c r="AUL217" s="43"/>
      <c r="AUM217" s="43"/>
      <c r="AUN217" s="43"/>
      <c r="AUO217" s="43"/>
      <c r="AUP217" s="43"/>
      <c r="AUQ217" s="43"/>
      <c r="AUR217" s="43"/>
      <c r="AUS217" s="43"/>
      <c r="AUT217" s="43"/>
      <c r="AUU217" s="43"/>
      <c r="AUV217" s="43"/>
      <c r="AUW217" s="43"/>
      <c r="AUX217" s="43"/>
      <c r="AUY217" s="43"/>
      <c r="AUZ217" s="43"/>
      <c r="AVA217" s="43"/>
      <c r="AVB217" s="43"/>
      <c r="AVC217" s="43"/>
      <c r="AVD217" s="43"/>
      <c r="AVE217" s="43"/>
      <c r="AVF217" s="43"/>
      <c r="AVG217" s="43"/>
      <c r="AVH217" s="43"/>
      <c r="AVI217" s="43"/>
      <c r="AVJ217" s="43"/>
      <c r="AVK217" s="43"/>
      <c r="AVL217" s="43"/>
      <c r="AVM217" s="43"/>
      <c r="AVN217" s="43"/>
      <c r="AVO217" s="43"/>
      <c r="AVP217" s="43"/>
      <c r="AVQ217" s="43"/>
      <c r="AVR217" s="43"/>
      <c r="AVS217" s="43"/>
      <c r="AVT217" s="43"/>
      <c r="AVU217" s="43"/>
      <c r="AVV217" s="43"/>
      <c r="AVW217" s="43"/>
      <c r="AVX217" s="43"/>
      <c r="AVY217" s="43"/>
      <c r="AVZ217" s="43"/>
      <c r="AWA217" s="43"/>
      <c r="AWB217" s="43"/>
      <c r="AWC217" s="43"/>
      <c r="AWD217" s="43"/>
      <c r="AWE217" s="43"/>
      <c r="AWF217" s="43"/>
      <c r="AWG217" s="43"/>
      <c r="AWH217" s="43"/>
      <c r="AWI217" s="43"/>
      <c r="AWJ217" s="43"/>
      <c r="AWK217" s="43"/>
      <c r="AWL217" s="43"/>
      <c r="AWM217" s="43"/>
      <c r="AWN217" s="43"/>
      <c r="AWO217" s="43"/>
      <c r="AWP217" s="43"/>
      <c r="AWQ217" s="43"/>
      <c r="AWR217" s="43"/>
      <c r="AWS217" s="43"/>
      <c r="AWT217" s="43"/>
      <c r="AWU217" s="43"/>
      <c r="AWV217" s="43"/>
      <c r="AWW217" s="43"/>
      <c r="AWX217" s="43"/>
      <c r="AWY217" s="43"/>
      <c r="AWZ217" s="43"/>
      <c r="AXA217" s="43"/>
      <c r="AXB217" s="43"/>
      <c r="AXC217" s="43"/>
      <c r="AXD217" s="43"/>
      <c r="AXE217" s="43"/>
      <c r="AXF217" s="43"/>
      <c r="AXG217" s="43"/>
      <c r="AXH217" s="43"/>
      <c r="AXI217" s="43"/>
      <c r="AXJ217" s="43"/>
      <c r="AXK217" s="43"/>
      <c r="AXL217" s="43"/>
      <c r="AXM217" s="43"/>
      <c r="AXN217" s="43"/>
      <c r="AXO217" s="43"/>
      <c r="AXP217" s="43"/>
      <c r="AXQ217" s="43"/>
      <c r="AXR217" s="43"/>
      <c r="AXS217" s="43"/>
      <c r="AXT217" s="43"/>
      <c r="AXU217" s="43"/>
      <c r="AXV217" s="43"/>
      <c r="AXW217" s="43"/>
      <c r="AXX217" s="43"/>
      <c r="AXY217" s="43"/>
      <c r="AXZ217" s="43"/>
      <c r="AYA217" s="43"/>
      <c r="AYB217" s="43"/>
      <c r="AYC217" s="43"/>
      <c r="AYD217" s="43"/>
      <c r="AYE217" s="43"/>
      <c r="AYF217" s="43"/>
      <c r="AYG217" s="43"/>
      <c r="AYH217" s="43"/>
      <c r="AYI217" s="43"/>
      <c r="AYJ217" s="43"/>
      <c r="AYK217" s="43"/>
      <c r="AYL217" s="43"/>
      <c r="AYM217" s="43"/>
      <c r="AYN217" s="43"/>
      <c r="AYO217" s="43"/>
      <c r="AYP217" s="43"/>
      <c r="AYQ217" s="43"/>
      <c r="AYR217" s="43"/>
      <c r="AYS217" s="43"/>
      <c r="AYT217" s="43"/>
      <c r="AYU217" s="43"/>
      <c r="AYV217" s="43"/>
      <c r="AYW217" s="43"/>
      <c r="AYX217" s="43"/>
      <c r="AYY217" s="43"/>
      <c r="AYZ217" s="43"/>
      <c r="AZA217" s="43"/>
      <c r="AZB217" s="43"/>
      <c r="AZC217" s="43"/>
      <c r="AZD217" s="43"/>
      <c r="AZE217" s="43"/>
      <c r="AZF217" s="43"/>
      <c r="AZG217" s="43"/>
      <c r="AZH217" s="43"/>
      <c r="AZI217" s="43"/>
      <c r="AZJ217" s="43"/>
      <c r="AZK217" s="43"/>
      <c r="AZL217" s="43"/>
      <c r="AZM217" s="43"/>
      <c r="AZN217" s="43"/>
      <c r="AZO217" s="43"/>
      <c r="AZP217" s="43"/>
      <c r="AZQ217" s="43"/>
      <c r="AZR217" s="43"/>
      <c r="AZS217" s="43"/>
      <c r="AZT217" s="43"/>
      <c r="AZU217" s="43"/>
      <c r="AZV217" s="43"/>
      <c r="AZW217" s="43"/>
      <c r="AZX217" s="43"/>
      <c r="AZY217" s="43"/>
      <c r="AZZ217" s="43"/>
      <c r="BAA217" s="43"/>
      <c r="BAB217" s="43"/>
      <c r="BAC217" s="43"/>
      <c r="BAD217" s="43"/>
      <c r="BAE217" s="43"/>
      <c r="BAF217" s="43"/>
      <c r="BAG217" s="43"/>
      <c r="BAH217" s="43"/>
      <c r="BAI217" s="43"/>
      <c r="BAJ217" s="43"/>
      <c r="BAK217" s="43"/>
      <c r="BAL217" s="43"/>
      <c r="BAM217" s="43"/>
      <c r="BAN217" s="43"/>
      <c r="BAO217" s="43"/>
      <c r="BAP217" s="43"/>
      <c r="BAQ217" s="43"/>
      <c r="BAR217" s="43"/>
      <c r="BAS217" s="43"/>
      <c r="BAT217" s="43"/>
      <c r="BAU217" s="43"/>
      <c r="BAV217" s="43"/>
      <c r="BAW217" s="43"/>
      <c r="BAX217" s="43"/>
      <c r="BAY217" s="43"/>
      <c r="BAZ217" s="43"/>
      <c r="BBA217" s="43"/>
      <c r="BBB217" s="43"/>
      <c r="BBC217" s="43"/>
      <c r="BBD217" s="43"/>
      <c r="BBE217" s="43"/>
      <c r="BBF217" s="43"/>
      <c r="BBG217" s="43"/>
      <c r="BBH217" s="43"/>
      <c r="BBI217" s="43"/>
      <c r="BBJ217" s="43"/>
      <c r="BBK217" s="43"/>
      <c r="BBL217" s="43"/>
      <c r="BBM217" s="43"/>
      <c r="BBN217" s="43"/>
      <c r="BBO217" s="43"/>
      <c r="BBP217" s="43"/>
      <c r="BBQ217" s="43"/>
      <c r="BBR217" s="43"/>
      <c r="BBS217" s="43"/>
      <c r="BBT217" s="43"/>
      <c r="BBU217" s="43"/>
      <c r="BBV217" s="43"/>
      <c r="BBW217" s="43"/>
      <c r="BBX217" s="43"/>
      <c r="BBY217" s="43"/>
      <c r="BBZ217" s="43"/>
      <c r="BCA217" s="43"/>
      <c r="BCB217" s="43"/>
      <c r="BCC217" s="43"/>
      <c r="BCD217" s="43"/>
      <c r="BCE217" s="43"/>
      <c r="BCF217" s="43"/>
      <c r="BCG217" s="43"/>
      <c r="BCH217" s="43"/>
      <c r="BCI217" s="43"/>
      <c r="BCJ217" s="43"/>
      <c r="BCK217" s="43"/>
      <c r="BCL217" s="43"/>
      <c r="BCM217" s="43"/>
      <c r="BCN217" s="43"/>
      <c r="BCO217" s="43"/>
      <c r="BCP217" s="43"/>
      <c r="BCQ217" s="43"/>
      <c r="BCR217" s="43"/>
      <c r="BCS217" s="43"/>
      <c r="BCT217" s="43"/>
      <c r="BCU217" s="43"/>
      <c r="BCV217" s="43"/>
      <c r="BCW217" s="43"/>
      <c r="BCX217" s="43"/>
      <c r="BCY217" s="43"/>
      <c r="BCZ217" s="43"/>
      <c r="BDA217" s="43"/>
      <c r="BDB217" s="43"/>
      <c r="BDC217" s="43"/>
      <c r="BDD217" s="43"/>
      <c r="BDE217" s="43"/>
      <c r="BDF217" s="43"/>
      <c r="BDG217" s="43"/>
      <c r="BDH217" s="43"/>
      <c r="BDI217" s="43"/>
      <c r="BDJ217" s="43"/>
      <c r="BDK217" s="43"/>
      <c r="BDL217" s="43"/>
      <c r="BDM217" s="43"/>
      <c r="BDN217" s="43"/>
      <c r="BDO217" s="43"/>
      <c r="BDP217" s="43"/>
      <c r="BDQ217" s="43"/>
      <c r="BDR217" s="43"/>
      <c r="BDS217" s="43"/>
      <c r="BDT217" s="43"/>
      <c r="BDU217" s="43"/>
      <c r="BDV217" s="43"/>
      <c r="BDW217" s="43"/>
      <c r="BDX217" s="43"/>
      <c r="BDY217" s="43"/>
      <c r="BDZ217" s="43"/>
      <c r="BEA217" s="43"/>
      <c r="BEB217" s="43"/>
      <c r="BEC217" s="43"/>
      <c r="BED217" s="43"/>
      <c r="BEE217" s="43"/>
      <c r="BEF217" s="43"/>
      <c r="BEG217" s="43"/>
      <c r="BEH217" s="43"/>
      <c r="BEI217" s="43"/>
      <c r="BEJ217" s="43"/>
      <c r="BEK217" s="43"/>
      <c r="BEL217" s="43"/>
      <c r="BEM217" s="43"/>
      <c r="BEN217" s="43"/>
      <c r="BEO217" s="43"/>
      <c r="BEP217" s="43"/>
      <c r="BEQ217" s="43"/>
      <c r="BER217" s="43"/>
      <c r="BES217" s="43"/>
      <c r="BET217" s="43"/>
      <c r="BEU217" s="43"/>
      <c r="BEV217" s="43"/>
      <c r="BEW217" s="43"/>
      <c r="BEX217" s="43"/>
      <c r="BEY217" s="43"/>
      <c r="BEZ217" s="43"/>
      <c r="BFA217" s="43"/>
      <c r="BFB217" s="43"/>
      <c r="BFC217" s="43"/>
      <c r="BFD217" s="43"/>
      <c r="BFE217" s="43"/>
      <c r="BFF217" s="43"/>
      <c r="BFG217" s="43"/>
      <c r="BFH217" s="43"/>
      <c r="BFI217" s="43"/>
      <c r="BFJ217" s="43"/>
      <c r="BFK217" s="43"/>
      <c r="BFL217" s="43"/>
      <c r="BFM217" s="43"/>
      <c r="BFN217" s="43"/>
      <c r="BFO217" s="43"/>
      <c r="BFP217" s="43"/>
      <c r="BFQ217" s="43"/>
      <c r="BFR217" s="43"/>
      <c r="BFS217" s="43"/>
      <c r="BFT217" s="43"/>
      <c r="BFU217" s="43"/>
      <c r="BFV217" s="43"/>
      <c r="BFW217" s="43"/>
      <c r="BFX217" s="43"/>
      <c r="BFY217" s="43"/>
      <c r="BFZ217" s="43"/>
      <c r="BGA217" s="43"/>
      <c r="BGB217" s="43"/>
      <c r="BGC217" s="43"/>
      <c r="BGD217" s="43"/>
      <c r="BGE217" s="43"/>
      <c r="BGF217" s="43"/>
      <c r="BGG217" s="43"/>
      <c r="BGH217" s="43"/>
      <c r="BGI217" s="43"/>
      <c r="BGJ217" s="43"/>
      <c r="BGK217" s="43"/>
      <c r="BGL217" s="43"/>
      <c r="BGM217" s="43"/>
      <c r="BGN217" s="43"/>
      <c r="BGO217" s="43"/>
      <c r="BGP217" s="43"/>
      <c r="BGQ217" s="43"/>
      <c r="BGR217" s="43"/>
      <c r="BGS217" s="43"/>
      <c r="BGT217" s="43"/>
      <c r="BGU217" s="43"/>
      <c r="BGV217" s="43"/>
      <c r="BGW217" s="43"/>
      <c r="BGX217" s="43"/>
      <c r="BGY217" s="43"/>
      <c r="BGZ217" s="43"/>
      <c r="BHA217" s="43"/>
      <c r="BHB217" s="43"/>
      <c r="BHC217" s="43"/>
      <c r="BHD217" s="43"/>
      <c r="BHE217" s="43"/>
      <c r="BHF217" s="43"/>
      <c r="BHG217" s="43"/>
      <c r="BHH217" s="43"/>
      <c r="BHI217" s="43"/>
      <c r="BHJ217" s="43"/>
      <c r="BHK217" s="43"/>
      <c r="BHL217" s="43"/>
      <c r="BHM217" s="43"/>
      <c r="BHN217" s="43"/>
      <c r="BHO217" s="43"/>
      <c r="BHP217" s="43"/>
      <c r="BHQ217" s="43"/>
      <c r="BHR217" s="43"/>
      <c r="BHS217" s="43"/>
      <c r="BHT217" s="43"/>
      <c r="BHU217" s="43"/>
      <c r="BHV217" s="43"/>
      <c r="BHW217" s="43"/>
      <c r="BHX217" s="43"/>
      <c r="BHY217" s="43"/>
      <c r="BHZ217" s="43"/>
      <c r="BIA217" s="43"/>
      <c r="BIB217" s="43"/>
      <c r="BIC217" s="43"/>
      <c r="BID217" s="43"/>
      <c r="BIE217" s="43"/>
      <c r="BIF217" s="43"/>
      <c r="BIG217" s="43"/>
      <c r="BIH217" s="43"/>
      <c r="BII217" s="43"/>
      <c r="BIJ217" s="43"/>
      <c r="BIK217" s="43"/>
      <c r="BIL217" s="43"/>
      <c r="BIM217" s="43"/>
      <c r="BIN217" s="43"/>
      <c r="BIO217" s="43"/>
      <c r="BIP217" s="43"/>
      <c r="BIQ217" s="43"/>
      <c r="BIR217" s="43"/>
      <c r="BIS217" s="43"/>
      <c r="BIT217" s="43"/>
      <c r="BIU217" s="43"/>
      <c r="BIV217" s="43"/>
      <c r="BIW217" s="43"/>
      <c r="BIX217" s="43"/>
      <c r="BIY217" s="43"/>
      <c r="BIZ217" s="43"/>
      <c r="BJA217" s="43"/>
      <c r="BJB217" s="43"/>
      <c r="BJC217" s="43"/>
      <c r="BJD217" s="43"/>
      <c r="BJE217" s="43"/>
      <c r="BJF217" s="43"/>
      <c r="BJG217" s="43"/>
      <c r="BJH217" s="43"/>
      <c r="BJI217" s="43"/>
      <c r="BJJ217" s="43"/>
      <c r="BJK217" s="43"/>
      <c r="BJL217" s="43"/>
      <c r="BJM217" s="43"/>
      <c r="BJN217" s="43"/>
      <c r="BJO217" s="43"/>
      <c r="BJP217" s="43"/>
      <c r="BJQ217" s="43"/>
      <c r="BJR217" s="43"/>
      <c r="BJS217" s="43"/>
      <c r="BJT217" s="43"/>
      <c r="BJU217" s="43"/>
      <c r="BJV217" s="43"/>
      <c r="BJW217" s="43"/>
      <c r="BJX217" s="43"/>
      <c r="BJY217" s="43"/>
      <c r="BJZ217" s="43"/>
      <c r="BKA217" s="43"/>
      <c r="BKB217" s="43"/>
      <c r="BKC217" s="43"/>
      <c r="BKD217" s="43"/>
      <c r="BKE217" s="43"/>
      <c r="BKF217" s="43"/>
      <c r="BKG217" s="43"/>
      <c r="BKH217" s="43"/>
      <c r="BKI217" s="43"/>
      <c r="BKJ217" s="43"/>
      <c r="BKK217" s="43"/>
      <c r="BKL217" s="43"/>
      <c r="BKM217" s="43"/>
      <c r="BKN217" s="43"/>
      <c r="BKO217" s="43"/>
      <c r="BKP217" s="43"/>
      <c r="BKQ217" s="43"/>
      <c r="BKR217" s="43"/>
      <c r="BKS217" s="43"/>
      <c r="BKT217" s="43"/>
      <c r="BKU217" s="43"/>
      <c r="BKV217" s="43"/>
      <c r="BKW217" s="43"/>
      <c r="BKX217" s="43"/>
      <c r="BKY217" s="43"/>
      <c r="BKZ217" s="43"/>
      <c r="BLA217" s="43"/>
      <c r="BLB217" s="43"/>
      <c r="BLC217" s="43"/>
      <c r="BLD217" s="43"/>
      <c r="BLE217" s="43"/>
      <c r="BLF217" s="43"/>
      <c r="BLG217" s="43"/>
      <c r="BLH217" s="43"/>
      <c r="BLI217" s="43"/>
      <c r="BLJ217" s="43"/>
      <c r="BLK217" s="43"/>
      <c r="BLL217" s="43"/>
      <c r="BLM217" s="43"/>
      <c r="BLN217" s="43"/>
      <c r="BLO217" s="43"/>
      <c r="BLP217" s="43"/>
      <c r="BLQ217" s="43"/>
      <c r="BLR217" s="43"/>
      <c r="BLS217" s="43"/>
      <c r="BLT217" s="43"/>
      <c r="BLU217" s="43"/>
      <c r="BLV217" s="43"/>
      <c r="BLW217" s="43"/>
      <c r="BLX217" s="43"/>
      <c r="BLY217" s="43"/>
      <c r="BLZ217" s="43"/>
      <c r="BMA217" s="43"/>
      <c r="BMB217" s="43"/>
      <c r="BMC217" s="43"/>
      <c r="BMD217" s="43"/>
      <c r="BME217" s="43"/>
      <c r="BMF217" s="43"/>
      <c r="BMG217" s="43"/>
      <c r="BMH217" s="43"/>
      <c r="BMI217" s="43"/>
      <c r="BMJ217" s="43"/>
      <c r="BMK217" s="43"/>
      <c r="BML217" s="43"/>
      <c r="BMM217" s="43"/>
      <c r="BMN217" s="43"/>
      <c r="BMO217" s="43"/>
      <c r="BMP217" s="43"/>
      <c r="BMQ217" s="43"/>
      <c r="BMR217" s="43"/>
      <c r="BMS217" s="43"/>
      <c r="BMT217" s="43"/>
      <c r="BMU217" s="43"/>
      <c r="BMV217" s="43"/>
      <c r="BMW217" s="43"/>
      <c r="BMX217" s="43"/>
      <c r="BMY217" s="43"/>
      <c r="BMZ217" s="43"/>
      <c r="BNA217" s="43"/>
      <c r="BNB217" s="43"/>
      <c r="BNC217" s="43"/>
      <c r="BND217" s="43"/>
      <c r="BNE217" s="43"/>
      <c r="BNF217" s="43"/>
      <c r="BNG217" s="43"/>
      <c r="BNH217" s="43"/>
      <c r="BNI217" s="43"/>
      <c r="BNJ217" s="43"/>
      <c r="BNK217" s="43"/>
      <c r="BNL217" s="43"/>
      <c r="BNM217" s="43"/>
      <c r="BNN217" s="43"/>
      <c r="BNO217" s="43"/>
      <c r="BNP217" s="43"/>
      <c r="BNQ217" s="43"/>
      <c r="BNR217" s="43"/>
      <c r="BNS217" s="43"/>
      <c r="BNT217" s="43"/>
      <c r="BNU217" s="43"/>
      <c r="BNV217" s="43"/>
      <c r="BNW217" s="43"/>
      <c r="BNX217" s="43"/>
      <c r="BNY217" s="43"/>
      <c r="BNZ217" s="43"/>
      <c r="BOA217" s="43"/>
      <c r="BOB217" s="43"/>
      <c r="BOC217" s="43"/>
      <c r="BOD217" s="43"/>
      <c r="BOE217" s="43"/>
      <c r="BOF217" s="43"/>
      <c r="BOG217" s="43"/>
      <c r="BOH217" s="43"/>
      <c r="BOI217" s="43"/>
      <c r="BOJ217" s="43"/>
      <c r="BOK217" s="43"/>
      <c r="BOL217" s="43"/>
      <c r="BOM217" s="43"/>
      <c r="BON217" s="43"/>
      <c r="BOO217" s="43"/>
      <c r="BOP217" s="43"/>
      <c r="BOQ217" s="43"/>
      <c r="BOR217" s="43"/>
      <c r="BOS217" s="43"/>
      <c r="BOT217" s="43"/>
      <c r="BOU217" s="43"/>
      <c r="BOV217" s="43"/>
      <c r="BOW217" s="43"/>
      <c r="BOX217" s="43"/>
      <c r="BOY217" s="43"/>
      <c r="BOZ217" s="43"/>
      <c r="BPA217" s="43"/>
      <c r="BPB217" s="43"/>
      <c r="BPC217" s="43"/>
      <c r="BPD217" s="43"/>
      <c r="BPE217" s="43"/>
      <c r="BPF217" s="43"/>
      <c r="BPG217" s="43"/>
      <c r="BPH217" s="43"/>
      <c r="BPI217" s="43"/>
      <c r="BPJ217" s="43"/>
      <c r="BPK217" s="43"/>
      <c r="BPL217" s="43"/>
      <c r="BPM217" s="43"/>
      <c r="BPN217" s="43"/>
      <c r="BPO217" s="43"/>
      <c r="BPP217" s="43"/>
      <c r="BPQ217" s="43"/>
      <c r="BPR217" s="43"/>
      <c r="BPS217" s="43"/>
      <c r="BPT217" s="43"/>
      <c r="BPU217" s="43"/>
      <c r="BPV217" s="43"/>
      <c r="BPW217" s="43"/>
      <c r="BPX217" s="43"/>
      <c r="BPY217" s="43"/>
      <c r="BPZ217" s="43"/>
      <c r="BQA217" s="43"/>
      <c r="BQB217" s="43"/>
      <c r="BQC217" s="43"/>
      <c r="BQD217" s="43"/>
      <c r="BQE217" s="43"/>
      <c r="BQF217" s="43"/>
      <c r="BQG217" s="43"/>
      <c r="BQH217" s="43"/>
      <c r="BQI217" s="43"/>
      <c r="BQJ217" s="43"/>
      <c r="BQK217" s="43"/>
      <c r="BQL217" s="43"/>
      <c r="BQM217" s="43"/>
      <c r="BQN217" s="43"/>
      <c r="BQO217" s="43"/>
      <c r="BQP217" s="43"/>
      <c r="BQQ217" s="43"/>
      <c r="BQR217" s="43"/>
      <c r="BQS217" s="43"/>
      <c r="BQT217" s="43"/>
      <c r="BQU217" s="43"/>
      <c r="BQV217" s="43"/>
      <c r="BQW217" s="43"/>
      <c r="BQX217" s="43"/>
      <c r="BQY217" s="43"/>
      <c r="BQZ217" s="43"/>
      <c r="BRA217" s="43"/>
      <c r="BRB217" s="43"/>
      <c r="BRC217" s="43"/>
      <c r="BRD217" s="43"/>
      <c r="BRE217" s="43"/>
      <c r="BRF217" s="43"/>
      <c r="BRG217" s="43"/>
      <c r="BRH217" s="43"/>
      <c r="BRI217" s="43"/>
      <c r="BRJ217" s="43"/>
      <c r="BRK217" s="43"/>
      <c r="BRL217" s="43"/>
      <c r="BRM217" s="43"/>
      <c r="BRN217" s="43"/>
      <c r="BRO217" s="43"/>
      <c r="BRP217" s="43"/>
      <c r="BRQ217" s="43"/>
      <c r="BRR217" s="43"/>
      <c r="BRS217" s="43"/>
      <c r="BRT217" s="43"/>
      <c r="BRU217" s="43"/>
      <c r="BRV217" s="43"/>
      <c r="BRW217" s="43"/>
      <c r="BRX217" s="43"/>
      <c r="BRY217" s="43"/>
      <c r="BRZ217" s="43"/>
      <c r="BSA217" s="43"/>
      <c r="BSB217" s="43"/>
      <c r="BSC217" s="43"/>
      <c r="BSD217" s="43"/>
      <c r="BSE217" s="43"/>
      <c r="BSF217" s="43"/>
      <c r="BSG217" s="43"/>
      <c r="BSH217" s="43"/>
      <c r="BSI217" s="43"/>
      <c r="BSJ217" s="43"/>
      <c r="BSK217" s="43"/>
      <c r="BSL217" s="43"/>
      <c r="BSM217" s="43"/>
      <c r="BSN217" s="43"/>
      <c r="BSO217" s="43"/>
      <c r="BSP217" s="43"/>
      <c r="BSQ217" s="43"/>
      <c r="BSR217" s="43"/>
      <c r="BSS217" s="43"/>
      <c r="BST217" s="43"/>
      <c r="BSU217" s="43"/>
      <c r="BSV217" s="43"/>
      <c r="BSW217" s="43"/>
      <c r="BSX217" s="43"/>
      <c r="BSY217" s="43"/>
      <c r="BSZ217" s="43"/>
      <c r="BTA217" s="43"/>
      <c r="BTB217" s="43"/>
      <c r="BTC217" s="43"/>
      <c r="BTD217" s="43"/>
      <c r="BTE217" s="43"/>
      <c r="BTF217" s="43"/>
      <c r="BTG217" s="43"/>
      <c r="BTH217" s="43"/>
      <c r="BTI217" s="43"/>
      <c r="BTJ217" s="43"/>
      <c r="BTK217" s="43"/>
      <c r="BTL217" s="43"/>
      <c r="BTM217" s="43"/>
      <c r="BTN217" s="43"/>
      <c r="BTO217" s="43"/>
      <c r="BTP217" s="43"/>
      <c r="BTQ217" s="43"/>
      <c r="BTR217" s="43"/>
      <c r="BTS217" s="43"/>
      <c r="BTT217" s="43"/>
      <c r="BTU217" s="43"/>
      <c r="BTV217" s="43"/>
      <c r="BTW217" s="43"/>
      <c r="BTX217" s="43"/>
      <c r="BTY217" s="43"/>
      <c r="BTZ217" s="43"/>
      <c r="BUA217" s="43"/>
      <c r="BUB217" s="43"/>
      <c r="BUC217" s="43"/>
      <c r="BUD217" s="43"/>
      <c r="BUE217" s="43"/>
      <c r="BUF217" s="43"/>
      <c r="BUG217" s="43"/>
      <c r="BUH217" s="43"/>
      <c r="BUI217" s="43"/>
      <c r="BUJ217" s="43"/>
      <c r="BUK217" s="43"/>
      <c r="BUL217" s="43"/>
      <c r="BUM217" s="43"/>
      <c r="BUN217" s="43"/>
      <c r="BUO217" s="43"/>
      <c r="BUP217" s="43"/>
      <c r="BUQ217" s="43"/>
      <c r="BUR217" s="43"/>
      <c r="BUS217" s="43"/>
      <c r="BUT217" s="43"/>
      <c r="BUU217" s="43"/>
      <c r="BUV217" s="43"/>
      <c r="BUW217" s="43"/>
      <c r="BUX217" s="43"/>
      <c r="BUY217" s="43"/>
      <c r="BUZ217" s="43"/>
      <c r="BVA217" s="43"/>
      <c r="BVB217" s="43"/>
      <c r="BVC217" s="43"/>
      <c r="BVD217" s="43"/>
      <c r="BVE217" s="43"/>
      <c r="BVF217" s="43"/>
      <c r="BVG217" s="43"/>
      <c r="BVH217" s="43"/>
      <c r="BVI217" s="43"/>
      <c r="BVJ217" s="43"/>
      <c r="BVK217" s="43"/>
      <c r="BVL217" s="43"/>
      <c r="BVM217" s="43"/>
      <c r="BVN217" s="43"/>
      <c r="BVO217" s="43"/>
      <c r="BVP217" s="43"/>
      <c r="BVQ217" s="43"/>
      <c r="BVR217" s="43"/>
      <c r="BVS217" s="43"/>
      <c r="BVT217" s="43"/>
      <c r="BVU217" s="43"/>
      <c r="BVV217" s="43"/>
      <c r="BVW217" s="43"/>
      <c r="BVX217" s="43"/>
      <c r="BVY217" s="43"/>
      <c r="BVZ217" s="43"/>
      <c r="BWA217" s="43"/>
      <c r="BWB217" s="43"/>
      <c r="BWC217" s="43"/>
      <c r="BWD217" s="43"/>
      <c r="BWE217" s="43"/>
      <c r="BWF217" s="43"/>
      <c r="BWG217" s="43"/>
      <c r="BWH217" s="43"/>
      <c r="BWI217" s="43"/>
      <c r="BWJ217" s="43"/>
    </row>
    <row r="218" spans="1:1960" x14ac:dyDescent="0.2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43"/>
      <c r="BM218" s="43"/>
      <c r="BN218" s="43"/>
      <c r="BO218" s="43"/>
      <c r="BP218" s="43"/>
      <c r="BQ218" s="43"/>
      <c r="BR218" s="43"/>
      <c r="BS218" s="43"/>
      <c r="BT218" s="43"/>
      <c r="BU218" s="43"/>
      <c r="BV218" s="43"/>
      <c r="BW218" s="43"/>
      <c r="BX218" s="43"/>
      <c r="BY218" s="43"/>
      <c r="BZ218" s="43"/>
      <c r="CA218" s="43"/>
      <c r="CB218" s="43"/>
      <c r="CC218" s="43"/>
      <c r="CD218" s="43"/>
      <c r="CE218" s="43"/>
      <c r="CF218" s="43"/>
      <c r="CG218" s="43"/>
      <c r="CH218" s="43"/>
      <c r="CI218" s="43"/>
      <c r="CJ218" s="43"/>
      <c r="CK218" s="43"/>
      <c r="CL218" s="43"/>
      <c r="CM218" s="43"/>
      <c r="CN218" s="43"/>
      <c r="CO218" s="43"/>
      <c r="CP218" s="43"/>
      <c r="CQ218" s="43"/>
      <c r="CR218" s="43"/>
      <c r="CS218" s="43"/>
      <c r="CT218" s="43"/>
      <c r="CU218" s="43"/>
      <c r="CV218" s="43"/>
      <c r="CW218" s="43"/>
      <c r="CX218" s="43"/>
      <c r="CY218" s="43"/>
      <c r="CZ218" s="43"/>
      <c r="DA218" s="43"/>
      <c r="DB218" s="43"/>
      <c r="DC218" s="43"/>
      <c r="DD218" s="43"/>
      <c r="DE218" s="43"/>
      <c r="DF218" s="43"/>
      <c r="DG218" s="43"/>
      <c r="DH218" s="43"/>
      <c r="DI218" s="43"/>
      <c r="DJ218" s="43"/>
      <c r="DK218" s="43"/>
      <c r="DL218" s="43"/>
      <c r="DM218" s="43"/>
      <c r="DN218" s="43"/>
      <c r="DO218" s="43"/>
      <c r="DP218" s="43"/>
      <c r="DQ218" s="43"/>
      <c r="DR218" s="43"/>
      <c r="DS218" s="43"/>
      <c r="DT218" s="43"/>
      <c r="DU218" s="43"/>
      <c r="DV218" s="43"/>
      <c r="DW218" s="43"/>
      <c r="DX218" s="43"/>
      <c r="DY218" s="43"/>
      <c r="DZ218" s="43"/>
      <c r="EA218" s="43"/>
      <c r="EB218" s="43"/>
      <c r="EC218" s="43"/>
      <c r="ED218" s="43"/>
      <c r="EE218" s="43"/>
      <c r="EF218" s="43"/>
      <c r="EG218" s="43"/>
      <c r="EH218" s="43"/>
      <c r="EI218" s="43"/>
      <c r="EJ218" s="43"/>
      <c r="EK218" s="43"/>
      <c r="EL218" s="43"/>
      <c r="EM218" s="43"/>
      <c r="EN218" s="43"/>
      <c r="EO218" s="43"/>
      <c r="EP218" s="43"/>
      <c r="EQ218" s="43"/>
      <c r="ER218" s="43"/>
      <c r="ES218" s="43"/>
      <c r="ET218" s="43"/>
      <c r="EU218" s="43"/>
      <c r="EV218" s="43"/>
      <c r="EW218" s="43"/>
      <c r="EX218" s="43"/>
      <c r="EY218" s="43"/>
      <c r="EZ218" s="43"/>
      <c r="FA218" s="43"/>
      <c r="FB218" s="43"/>
      <c r="FC218" s="43"/>
      <c r="FD218" s="43"/>
      <c r="FE218" s="43"/>
      <c r="FF218" s="43"/>
      <c r="FG218" s="43"/>
      <c r="FH218" s="43"/>
      <c r="FI218" s="43"/>
      <c r="FJ218" s="43"/>
      <c r="FK218" s="43"/>
      <c r="FL218" s="43"/>
      <c r="FM218" s="43"/>
      <c r="FN218" s="43"/>
      <c r="FO218" s="43"/>
      <c r="FP218" s="43"/>
      <c r="FQ218" s="43"/>
      <c r="FR218" s="43"/>
      <c r="FS218" s="43"/>
      <c r="FT218" s="43"/>
      <c r="FU218" s="43"/>
      <c r="FV218" s="43"/>
      <c r="FW218" s="43"/>
      <c r="FX218" s="43"/>
      <c r="FY218" s="43"/>
      <c r="FZ218" s="43"/>
      <c r="GA218" s="43"/>
      <c r="GB218" s="43"/>
      <c r="GC218" s="43"/>
      <c r="GD218" s="43"/>
      <c r="GE218" s="43"/>
      <c r="GF218" s="43"/>
      <c r="GG218" s="43"/>
      <c r="GH218" s="43"/>
      <c r="GI218" s="43"/>
      <c r="GJ218" s="43"/>
      <c r="GK218" s="43"/>
      <c r="GL218" s="43"/>
      <c r="GM218" s="43"/>
      <c r="GN218" s="43"/>
      <c r="GO218" s="43"/>
      <c r="GP218" s="43"/>
      <c r="GQ218" s="43"/>
      <c r="GR218" s="43"/>
      <c r="GS218" s="43"/>
      <c r="GT218" s="43"/>
      <c r="GU218" s="43"/>
      <c r="GV218" s="43"/>
      <c r="GW218" s="43"/>
      <c r="GX218" s="43"/>
      <c r="GY218" s="43"/>
      <c r="GZ218" s="43"/>
      <c r="HA218" s="43"/>
      <c r="HB218" s="43"/>
      <c r="HC218" s="43"/>
      <c r="HD218" s="43"/>
      <c r="HE218" s="43"/>
      <c r="HF218" s="43"/>
      <c r="HG218" s="43"/>
      <c r="HH218" s="43"/>
      <c r="HI218" s="43"/>
      <c r="HJ218" s="43"/>
      <c r="HK218" s="43"/>
      <c r="HL218" s="43"/>
      <c r="HM218" s="43"/>
      <c r="HN218" s="43"/>
      <c r="HO218" s="43"/>
      <c r="HP218" s="43"/>
      <c r="HQ218" s="43"/>
      <c r="HR218" s="43"/>
      <c r="HS218" s="43"/>
      <c r="HT218" s="43"/>
      <c r="HU218" s="43"/>
      <c r="HV218" s="43"/>
      <c r="HW218" s="43"/>
      <c r="HX218" s="43"/>
      <c r="HY218" s="43"/>
      <c r="HZ218" s="43"/>
      <c r="IA218" s="43"/>
      <c r="IB218" s="43"/>
      <c r="IC218" s="43"/>
      <c r="ID218" s="43"/>
      <c r="IE218" s="43"/>
      <c r="IF218" s="43"/>
      <c r="IG218" s="43"/>
      <c r="IH218" s="43"/>
      <c r="II218" s="43"/>
      <c r="IJ218" s="43"/>
      <c r="IK218" s="43"/>
      <c r="IL218" s="43"/>
      <c r="IM218" s="43"/>
      <c r="IN218" s="43"/>
      <c r="IO218" s="43"/>
      <c r="IP218" s="43"/>
      <c r="IQ218" s="43"/>
      <c r="IR218" s="43"/>
      <c r="IS218" s="43"/>
      <c r="IT218" s="43"/>
      <c r="IU218" s="43"/>
      <c r="IV218" s="43"/>
      <c r="IW218" s="43"/>
      <c r="IX218" s="43"/>
      <c r="IY218" s="43"/>
      <c r="IZ218" s="43"/>
      <c r="JA218" s="43"/>
      <c r="JB218" s="43"/>
      <c r="JC218" s="43"/>
      <c r="JD218" s="43"/>
      <c r="JE218" s="43"/>
      <c r="JF218" s="43"/>
      <c r="JG218" s="43"/>
      <c r="JH218" s="43"/>
      <c r="JI218" s="43"/>
      <c r="JJ218" s="43"/>
      <c r="JK218" s="43"/>
      <c r="JL218" s="43"/>
      <c r="JM218" s="43"/>
      <c r="JN218" s="43"/>
      <c r="JO218" s="43"/>
      <c r="JP218" s="43"/>
      <c r="JQ218" s="43"/>
      <c r="JR218" s="43"/>
      <c r="JS218" s="43"/>
      <c r="JT218" s="43"/>
      <c r="JU218" s="43"/>
      <c r="JV218" s="43"/>
      <c r="JW218" s="43"/>
      <c r="JX218" s="43"/>
      <c r="JY218" s="43"/>
      <c r="JZ218" s="43"/>
      <c r="KA218" s="43"/>
      <c r="KB218" s="43"/>
      <c r="KC218" s="43"/>
      <c r="KD218" s="43"/>
      <c r="KE218" s="43"/>
      <c r="KF218" s="43"/>
      <c r="KG218" s="43"/>
      <c r="KH218" s="43"/>
      <c r="KI218" s="43"/>
      <c r="KJ218" s="43"/>
      <c r="KK218" s="43"/>
      <c r="KL218" s="43"/>
      <c r="KM218" s="43"/>
      <c r="KN218" s="43"/>
      <c r="KO218" s="43"/>
      <c r="KP218" s="43"/>
      <c r="KQ218" s="43"/>
      <c r="KR218" s="43"/>
      <c r="KS218" s="43"/>
      <c r="KT218" s="43"/>
      <c r="KU218" s="43"/>
      <c r="KV218" s="43"/>
      <c r="KW218" s="43"/>
      <c r="KX218" s="43"/>
      <c r="KY218" s="43"/>
      <c r="KZ218" s="43"/>
      <c r="LA218" s="43"/>
      <c r="LB218" s="43"/>
      <c r="LC218" s="43"/>
      <c r="LD218" s="43"/>
      <c r="LE218" s="43"/>
      <c r="LF218" s="43"/>
      <c r="LG218" s="43"/>
      <c r="LH218" s="43"/>
      <c r="LI218" s="43"/>
      <c r="LJ218" s="43"/>
      <c r="LK218" s="43"/>
      <c r="LL218" s="43"/>
      <c r="LM218" s="43"/>
      <c r="LN218" s="43"/>
      <c r="LO218" s="43"/>
      <c r="LP218" s="43"/>
      <c r="LQ218" s="43"/>
      <c r="LR218" s="43"/>
      <c r="LS218" s="43"/>
      <c r="LT218" s="43"/>
      <c r="LU218" s="43"/>
      <c r="LV218" s="43"/>
      <c r="LW218" s="43"/>
      <c r="LX218" s="43"/>
      <c r="LY218" s="43"/>
      <c r="LZ218" s="43"/>
      <c r="MA218" s="43"/>
      <c r="MB218" s="43"/>
      <c r="MC218" s="43"/>
      <c r="MD218" s="43"/>
      <c r="ME218" s="43"/>
      <c r="MF218" s="43"/>
      <c r="MG218" s="43"/>
      <c r="MH218" s="43"/>
      <c r="MI218" s="43"/>
      <c r="MJ218" s="43"/>
      <c r="MK218" s="43"/>
      <c r="ML218" s="43"/>
      <c r="MM218" s="43"/>
      <c r="MN218" s="43"/>
      <c r="MO218" s="43"/>
      <c r="MP218" s="43"/>
      <c r="MQ218" s="43"/>
      <c r="MR218" s="43"/>
      <c r="MS218" s="43"/>
      <c r="MT218" s="43"/>
      <c r="MU218" s="43"/>
      <c r="MV218" s="43"/>
      <c r="MW218" s="43"/>
      <c r="MX218" s="43"/>
      <c r="MY218" s="43"/>
      <c r="MZ218" s="43"/>
      <c r="NA218" s="43"/>
      <c r="NB218" s="43"/>
      <c r="NC218" s="43"/>
      <c r="ND218" s="43"/>
      <c r="NE218" s="43"/>
      <c r="NF218" s="43"/>
      <c r="NG218" s="43"/>
      <c r="NH218" s="43"/>
      <c r="NI218" s="43"/>
      <c r="NJ218" s="43"/>
      <c r="NK218" s="43"/>
      <c r="NL218" s="43"/>
      <c r="NM218" s="43"/>
      <c r="NN218" s="43"/>
      <c r="NO218" s="43"/>
      <c r="NP218" s="43"/>
      <c r="NQ218" s="43"/>
      <c r="NR218" s="43"/>
      <c r="NS218" s="43"/>
      <c r="NT218" s="43"/>
      <c r="NU218" s="43"/>
      <c r="NV218" s="43"/>
      <c r="NW218" s="43"/>
      <c r="NX218" s="43"/>
      <c r="NY218" s="43"/>
      <c r="NZ218" s="43"/>
      <c r="OA218" s="43"/>
      <c r="OB218" s="43"/>
      <c r="OC218" s="43"/>
      <c r="OD218" s="43"/>
      <c r="OE218" s="43"/>
      <c r="OF218" s="43"/>
      <c r="OG218" s="43"/>
      <c r="OH218" s="43"/>
      <c r="OI218" s="43"/>
      <c r="OJ218" s="43"/>
      <c r="OK218" s="43"/>
      <c r="OL218" s="43"/>
      <c r="OM218" s="43"/>
      <c r="ON218" s="43"/>
      <c r="OO218" s="43"/>
      <c r="OP218" s="43"/>
      <c r="OQ218" s="43"/>
      <c r="OR218" s="43"/>
      <c r="OS218" s="43"/>
      <c r="OT218" s="43"/>
      <c r="OU218" s="43"/>
      <c r="OV218" s="43"/>
      <c r="OW218" s="43"/>
      <c r="OX218" s="43"/>
      <c r="OY218" s="43"/>
      <c r="OZ218" s="43"/>
      <c r="PA218" s="43"/>
      <c r="PB218" s="43"/>
      <c r="PC218" s="43"/>
      <c r="PD218" s="43"/>
      <c r="PE218" s="43"/>
      <c r="PF218" s="43"/>
      <c r="PG218" s="43"/>
      <c r="PH218" s="43"/>
      <c r="PI218" s="43"/>
      <c r="PJ218" s="43"/>
      <c r="PK218" s="43"/>
      <c r="PL218" s="43"/>
      <c r="PM218" s="43"/>
      <c r="PN218" s="43"/>
      <c r="PO218" s="43"/>
      <c r="PP218" s="43"/>
      <c r="PQ218" s="43"/>
      <c r="PR218" s="43"/>
      <c r="PS218" s="43"/>
      <c r="PT218" s="43"/>
      <c r="PU218" s="43"/>
      <c r="PV218" s="43"/>
      <c r="PW218" s="43"/>
      <c r="PX218" s="43"/>
      <c r="PY218" s="43"/>
      <c r="PZ218" s="43"/>
      <c r="QA218" s="43"/>
      <c r="QB218" s="43"/>
      <c r="QC218" s="43"/>
      <c r="QD218" s="43"/>
      <c r="QE218" s="43"/>
      <c r="QF218" s="43"/>
      <c r="QG218" s="43"/>
      <c r="QH218" s="43"/>
      <c r="QI218" s="43"/>
      <c r="QJ218" s="43"/>
      <c r="QK218" s="43"/>
      <c r="QL218" s="43"/>
      <c r="QM218" s="43"/>
      <c r="QN218" s="43"/>
      <c r="QO218" s="43"/>
      <c r="QP218" s="43"/>
      <c r="QQ218" s="43"/>
      <c r="QR218" s="43"/>
      <c r="QS218" s="43"/>
      <c r="QT218" s="43"/>
      <c r="QU218" s="43"/>
      <c r="QV218" s="43"/>
      <c r="QW218" s="43"/>
      <c r="QX218" s="43"/>
      <c r="QY218" s="43"/>
      <c r="QZ218" s="43"/>
      <c r="RA218" s="43"/>
      <c r="RB218" s="43"/>
      <c r="RC218" s="43"/>
      <c r="RD218" s="43"/>
      <c r="RE218" s="43"/>
      <c r="RF218" s="43"/>
      <c r="RG218" s="43"/>
      <c r="RH218" s="43"/>
      <c r="RI218" s="43"/>
      <c r="RJ218" s="43"/>
      <c r="RK218" s="43"/>
      <c r="RL218" s="43"/>
      <c r="RM218" s="43"/>
      <c r="RN218" s="43"/>
      <c r="RO218" s="43"/>
      <c r="RP218" s="43"/>
      <c r="RQ218" s="43"/>
      <c r="RR218" s="43"/>
      <c r="RS218" s="43"/>
      <c r="RT218" s="43"/>
      <c r="RU218" s="43"/>
      <c r="RV218" s="43"/>
      <c r="RW218" s="43"/>
      <c r="RX218" s="43"/>
      <c r="RY218" s="43"/>
      <c r="RZ218" s="43"/>
      <c r="SA218" s="43"/>
      <c r="SB218" s="43"/>
      <c r="SC218" s="43"/>
      <c r="SD218" s="43"/>
      <c r="SE218" s="43"/>
      <c r="SF218" s="43"/>
      <c r="SG218" s="43"/>
      <c r="SH218" s="43"/>
      <c r="SI218" s="43"/>
      <c r="SJ218" s="43"/>
      <c r="SK218" s="43"/>
      <c r="SL218" s="43"/>
      <c r="SM218" s="43"/>
      <c r="SN218" s="43"/>
      <c r="SO218" s="43"/>
      <c r="SP218" s="43"/>
      <c r="SQ218" s="43"/>
      <c r="SR218" s="43"/>
      <c r="SS218" s="43"/>
      <c r="ST218" s="43"/>
      <c r="SU218" s="43"/>
      <c r="SV218" s="43"/>
      <c r="SW218" s="43"/>
      <c r="SX218" s="43"/>
      <c r="SY218" s="43"/>
      <c r="SZ218" s="43"/>
      <c r="TA218" s="43"/>
      <c r="TB218" s="43"/>
      <c r="TC218" s="43"/>
      <c r="TD218" s="43"/>
      <c r="TE218" s="43"/>
      <c r="TF218" s="43"/>
      <c r="TG218" s="43"/>
      <c r="TH218" s="43"/>
      <c r="TI218" s="43"/>
      <c r="TJ218" s="43"/>
      <c r="TK218" s="43"/>
      <c r="TL218" s="43"/>
      <c r="TM218" s="43"/>
      <c r="TN218" s="43"/>
      <c r="TO218" s="43"/>
      <c r="TP218" s="43"/>
      <c r="TQ218" s="43"/>
      <c r="TR218" s="43"/>
      <c r="TS218" s="43"/>
      <c r="TT218" s="43"/>
      <c r="TU218" s="43"/>
      <c r="TV218" s="43"/>
      <c r="TW218" s="43"/>
      <c r="TX218" s="43"/>
      <c r="TY218" s="43"/>
      <c r="TZ218" s="43"/>
      <c r="UA218" s="43"/>
      <c r="UB218" s="43"/>
      <c r="UC218" s="43"/>
      <c r="UD218" s="43"/>
      <c r="UE218" s="43"/>
      <c r="UF218" s="43"/>
      <c r="UG218" s="43"/>
      <c r="UH218" s="43"/>
      <c r="UI218" s="43"/>
      <c r="UJ218" s="43"/>
      <c r="UK218" s="43"/>
      <c r="UL218" s="43"/>
      <c r="UM218" s="43"/>
      <c r="UN218" s="43"/>
      <c r="UO218" s="43"/>
      <c r="UP218" s="43"/>
      <c r="UQ218" s="43"/>
      <c r="UR218" s="43"/>
      <c r="US218" s="43"/>
      <c r="UT218" s="43"/>
      <c r="UU218" s="43"/>
      <c r="UV218" s="43"/>
      <c r="UW218" s="43"/>
      <c r="UX218" s="43"/>
      <c r="UY218" s="43"/>
      <c r="UZ218" s="43"/>
      <c r="VA218" s="43"/>
      <c r="VB218" s="43"/>
      <c r="VC218" s="43"/>
      <c r="VD218" s="43"/>
      <c r="VE218" s="43"/>
      <c r="VF218" s="43"/>
      <c r="VG218" s="43"/>
      <c r="VH218" s="43"/>
      <c r="VI218" s="43"/>
      <c r="VJ218" s="43"/>
      <c r="VK218" s="43"/>
      <c r="VL218" s="43"/>
      <c r="VM218" s="43"/>
      <c r="VN218" s="43"/>
      <c r="VO218" s="43"/>
      <c r="VP218" s="43"/>
      <c r="VQ218" s="43"/>
      <c r="VR218" s="43"/>
      <c r="VS218" s="43"/>
      <c r="VT218" s="43"/>
      <c r="VU218" s="43"/>
      <c r="VV218" s="43"/>
      <c r="VW218" s="43"/>
      <c r="VX218" s="43"/>
      <c r="VY218" s="43"/>
      <c r="VZ218" s="43"/>
      <c r="WA218" s="43"/>
      <c r="WB218" s="43"/>
      <c r="WC218" s="43"/>
      <c r="WD218" s="43"/>
      <c r="WE218" s="43"/>
      <c r="WF218" s="43"/>
      <c r="WG218" s="43"/>
      <c r="WH218" s="43"/>
      <c r="WI218" s="43"/>
      <c r="WJ218" s="43"/>
      <c r="WK218" s="43"/>
      <c r="WL218" s="43"/>
      <c r="WM218" s="43"/>
      <c r="WN218" s="43"/>
      <c r="WO218" s="43"/>
      <c r="WP218" s="43"/>
      <c r="WQ218" s="43"/>
      <c r="WR218" s="43"/>
      <c r="WS218" s="43"/>
      <c r="WT218" s="43"/>
      <c r="WU218" s="43"/>
      <c r="WV218" s="43"/>
      <c r="WW218" s="43"/>
      <c r="WX218" s="43"/>
      <c r="WY218" s="43"/>
      <c r="WZ218" s="43"/>
      <c r="XA218" s="43"/>
      <c r="XB218" s="43"/>
      <c r="XC218" s="43"/>
      <c r="XD218" s="43"/>
      <c r="XE218" s="43"/>
      <c r="XF218" s="43"/>
      <c r="XG218" s="43"/>
      <c r="XH218" s="43"/>
      <c r="XI218" s="43"/>
      <c r="XJ218" s="43"/>
      <c r="XK218" s="43"/>
      <c r="XL218" s="43"/>
      <c r="XM218" s="43"/>
      <c r="XN218" s="43"/>
      <c r="XO218" s="43"/>
      <c r="XP218" s="43"/>
      <c r="XQ218" s="43"/>
      <c r="XR218" s="43"/>
      <c r="XS218" s="43"/>
      <c r="XT218" s="43"/>
      <c r="XU218" s="43"/>
      <c r="XV218" s="43"/>
      <c r="XW218" s="43"/>
      <c r="XX218" s="43"/>
      <c r="XY218" s="43"/>
      <c r="XZ218" s="43"/>
      <c r="YA218" s="43"/>
      <c r="YB218" s="43"/>
      <c r="YC218" s="43"/>
      <c r="YD218" s="43"/>
      <c r="YE218" s="43"/>
      <c r="YF218" s="43"/>
      <c r="YG218" s="43"/>
      <c r="YH218" s="43"/>
      <c r="YI218" s="43"/>
      <c r="YJ218" s="43"/>
      <c r="YK218" s="43"/>
      <c r="YL218" s="43"/>
      <c r="YM218" s="43"/>
      <c r="YN218" s="43"/>
      <c r="YO218" s="43"/>
      <c r="YP218" s="43"/>
      <c r="YQ218" s="43"/>
      <c r="YR218" s="43"/>
      <c r="YS218" s="43"/>
      <c r="YT218" s="43"/>
      <c r="YU218" s="43"/>
      <c r="YV218" s="43"/>
      <c r="YW218" s="43"/>
      <c r="YX218" s="43"/>
      <c r="YY218" s="43"/>
      <c r="YZ218" s="43"/>
      <c r="ZA218" s="43"/>
      <c r="ZB218" s="43"/>
      <c r="ZC218" s="43"/>
      <c r="ZD218" s="43"/>
      <c r="ZE218" s="43"/>
      <c r="ZF218" s="43"/>
      <c r="ZG218" s="43"/>
      <c r="ZH218" s="43"/>
      <c r="ZI218" s="43"/>
      <c r="ZJ218" s="43"/>
      <c r="ZK218" s="43"/>
      <c r="ZL218" s="43"/>
      <c r="ZM218" s="43"/>
      <c r="ZN218" s="43"/>
      <c r="ZO218" s="43"/>
      <c r="ZP218" s="43"/>
      <c r="ZQ218" s="43"/>
      <c r="ZR218" s="43"/>
      <c r="ZS218" s="43"/>
      <c r="ZT218" s="43"/>
      <c r="ZU218" s="43"/>
      <c r="ZV218" s="43"/>
      <c r="ZW218" s="43"/>
      <c r="ZX218" s="43"/>
      <c r="ZY218" s="43"/>
      <c r="ZZ218" s="43"/>
      <c r="AAA218" s="43"/>
      <c r="AAB218" s="43"/>
      <c r="AAC218" s="43"/>
      <c r="AAD218" s="43"/>
      <c r="AAE218" s="43"/>
      <c r="AAF218" s="43"/>
      <c r="AAG218" s="43"/>
      <c r="AAH218" s="43"/>
      <c r="AAI218" s="43"/>
      <c r="AAJ218" s="43"/>
      <c r="AAK218" s="43"/>
      <c r="AAL218" s="43"/>
      <c r="AAM218" s="43"/>
      <c r="AAN218" s="43"/>
      <c r="AAO218" s="43"/>
      <c r="AAP218" s="43"/>
      <c r="AAQ218" s="43"/>
      <c r="AAR218" s="43"/>
      <c r="AAS218" s="43"/>
      <c r="AAT218" s="43"/>
      <c r="AAU218" s="43"/>
      <c r="AAV218" s="43"/>
      <c r="AAW218" s="43"/>
      <c r="AAX218" s="43"/>
      <c r="AAY218" s="43"/>
      <c r="AAZ218" s="43"/>
      <c r="ABA218" s="43"/>
      <c r="ABB218" s="43"/>
      <c r="ABC218" s="43"/>
      <c r="ABD218" s="43"/>
      <c r="ABE218" s="43"/>
      <c r="ABF218" s="43"/>
      <c r="ABG218" s="43"/>
      <c r="ABH218" s="43"/>
      <c r="ABI218" s="43"/>
      <c r="ABJ218" s="43"/>
      <c r="ABK218" s="43"/>
      <c r="ABL218" s="43"/>
      <c r="ABM218" s="43"/>
      <c r="ABN218" s="43"/>
      <c r="ABO218" s="43"/>
      <c r="ABP218" s="43"/>
      <c r="ABQ218" s="43"/>
      <c r="ABR218" s="43"/>
      <c r="ABS218" s="43"/>
      <c r="ABT218" s="43"/>
      <c r="ABU218" s="43"/>
      <c r="ABV218" s="43"/>
      <c r="ABW218" s="43"/>
      <c r="ABX218" s="43"/>
      <c r="ABY218" s="43"/>
      <c r="ABZ218" s="43"/>
      <c r="ACA218" s="43"/>
      <c r="ACB218" s="43"/>
      <c r="ACC218" s="43"/>
      <c r="ACD218" s="43"/>
      <c r="ACE218" s="43"/>
      <c r="ACF218" s="43"/>
      <c r="ACG218" s="43"/>
      <c r="ACH218" s="43"/>
      <c r="ACI218" s="43"/>
      <c r="ACJ218" s="43"/>
      <c r="ACK218" s="43"/>
      <c r="ACL218" s="43"/>
      <c r="ACM218" s="43"/>
      <c r="ACN218" s="43"/>
      <c r="ACO218" s="43"/>
      <c r="ACP218" s="43"/>
      <c r="ACQ218" s="43"/>
      <c r="ACR218" s="43"/>
      <c r="ACS218" s="43"/>
      <c r="ACT218" s="43"/>
      <c r="ACU218" s="43"/>
      <c r="ACV218" s="43"/>
      <c r="ACW218" s="43"/>
      <c r="ACX218" s="43"/>
      <c r="ACY218" s="43"/>
      <c r="ACZ218" s="43"/>
      <c r="ADA218" s="43"/>
      <c r="ADB218" s="43"/>
      <c r="ADC218" s="43"/>
      <c r="ADD218" s="43"/>
      <c r="ADE218" s="43"/>
      <c r="ADF218" s="43"/>
      <c r="ADG218" s="43"/>
      <c r="ADH218" s="43"/>
      <c r="ADI218" s="43"/>
      <c r="ADJ218" s="43"/>
      <c r="ADK218" s="43"/>
      <c r="ADL218" s="43"/>
      <c r="ADM218" s="43"/>
      <c r="ADN218" s="43"/>
      <c r="ADO218" s="43"/>
      <c r="ADP218" s="43"/>
      <c r="ADQ218" s="43"/>
      <c r="ADR218" s="43"/>
      <c r="ADS218" s="43"/>
      <c r="ADT218" s="43"/>
      <c r="ADU218" s="43"/>
      <c r="ADV218" s="43"/>
      <c r="ADW218" s="43"/>
      <c r="ADX218" s="43"/>
      <c r="ADY218" s="43"/>
      <c r="ADZ218" s="43"/>
      <c r="AEA218" s="43"/>
      <c r="AEB218" s="43"/>
      <c r="AEC218" s="43"/>
      <c r="AED218" s="43"/>
      <c r="AEE218" s="43"/>
      <c r="AEF218" s="43"/>
      <c r="AEG218" s="43"/>
      <c r="AEH218" s="43"/>
      <c r="AEI218" s="43"/>
      <c r="AEJ218" s="43"/>
      <c r="AEK218" s="43"/>
      <c r="AEL218" s="43"/>
      <c r="AEM218" s="43"/>
      <c r="AEN218" s="43"/>
      <c r="AEO218" s="43"/>
      <c r="AEP218" s="43"/>
      <c r="AEQ218" s="43"/>
      <c r="AER218" s="43"/>
      <c r="AES218" s="43"/>
      <c r="AET218" s="43"/>
      <c r="AEU218" s="43"/>
      <c r="AEV218" s="43"/>
      <c r="AEW218" s="43"/>
      <c r="AEX218" s="43"/>
      <c r="AEY218" s="43"/>
      <c r="AEZ218" s="43"/>
      <c r="AFA218" s="43"/>
      <c r="AFB218" s="43"/>
      <c r="AFC218" s="43"/>
      <c r="AFD218" s="43"/>
      <c r="AFE218" s="43"/>
      <c r="AFF218" s="43"/>
      <c r="AFG218" s="43"/>
      <c r="AFH218" s="43"/>
      <c r="AFI218" s="43"/>
      <c r="AFJ218" s="43"/>
      <c r="AFK218" s="43"/>
      <c r="AFL218" s="43"/>
      <c r="AFM218" s="43"/>
      <c r="AFN218" s="43"/>
      <c r="AFO218" s="43"/>
      <c r="AFP218" s="43"/>
      <c r="AFQ218" s="43"/>
      <c r="AFR218" s="43"/>
      <c r="AFS218" s="43"/>
      <c r="AFT218" s="43"/>
      <c r="AFU218" s="43"/>
      <c r="AFV218" s="43"/>
      <c r="AFW218" s="43"/>
      <c r="AFX218" s="43"/>
      <c r="AFY218" s="43"/>
      <c r="AFZ218" s="43"/>
      <c r="AGA218" s="43"/>
      <c r="AGB218" s="43"/>
      <c r="AGC218" s="43"/>
      <c r="AGD218" s="43"/>
      <c r="AGE218" s="43"/>
      <c r="AGF218" s="43"/>
      <c r="AGG218" s="43"/>
      <c r="AGH218" s="43"/>
      <c r="AGI218" s="43"/>
      <c r="AGJ218" s="43"/>
      <c r="AGK218" s="43"/>
      <c r="AGL218" s="43"/>
      <c r="AGM218" s="43"/>
      <c r="AGN218" s="43"/>
      <c r="AGO218" s="43"/>
      <c r="AGP218" s="43"/>
      <c r="AGQ218" s="43"/>
      <c r="AGR218" s="43"/>
      <c r="AGS218" s="43"/>
      <c r="AGT218" s="43"/>
      <c r="AGU218" s="43"/>
      <c r="AGV218" s="43"/>
      <c r="AGW218" s="43"/>
      <c r="AGX218" s="43"/>
      <c r="AGY218" s="43"/>
      <c r="AGZ218" s="43"/>
      <c r="AHA218" s="43"/>
      <c r="AHB218" s="43"/>
      <c r="AHC218" s="43"/>
      <c r="AHD218" s="43"/>
      <c r="AHE218" s="43"/>
      <c r="AHF218" s="43"/>
      <c r="AHG218" s="43"/>
      <c r="AHH218" s="43"/>
      <c r="AHI218" s="43"/>
      <c r="AHJ218" s="43"/>
      <c r="AHK218" s="43"/>
      <c r="AHL218" s="43"/>
      <c r="AHM218" s="43"/>
      <c r="AHN218" s="43"/>
      <c r="AHO218" s="43"/>
      <c r="AHP218" s="43"/>
      <c r="AHQ218" s="43"/>
      <c r="AHR218" s="43"/>
      <c r="AHS218" s="43"/>
      <c r="AHT218" s="43"/>
      <c r="AHU218" s="43"/>
      <c r="AHV218" s="43"/>
      <c r="AHW218" s="43"/>
      <c r="AHX218" s="43"/>
      <c r="AHY218" s="43"/>
      <c r="AHZ218" s="43"/>
      <c r="AIA218" s="43"/>
      <c r="AIB218" s="43"/>
      <c r="AIC218" s="43"/>
      <c r="AID218" s="43"/>
      <c r="AIE218" s="43"/>
      <c r="AIF218" s="43"/>
      <c r="AIG218" s="43"/>
      <c r="AIH218" s="43"/>
      <c r="AII218" s="43"/>
      <c r="AIJ218" s="43"/>
      <c r="AIK218" s="43"/>
      <c r="AIL218" s="43"/>
      <c r="AIM218" s="43"/>
      <c r="AIN218" s="43"/>
      <c r="AIO218" s="43"/>
      <c r="AIP218" s="43"/>
      <c r="AIQ218" s="43"/>
      <c r="AIR218" s="43"/>
      <c r="AIS218" s="43"/>
      <c r="AIT218" s="43"/>
      <c r="AIU218" s="43"/>
      <c r="AIV218" s="43"/>
      <c r="AIW218" s="43"/>
      <c r="AIX218" s="43"/>
      <c r="AIY218" s="43"/>
      <c r="AIZ218" s="43"/>
      <c r="AJA218" s="43"/>
      <c r="AJB218" s="43"/>
      <c r="AJC218" s="43"/>
      <c r="AJD218" s="43"/>
      <c r="AJE218" s="43"/>
      <c r="AJF218" s="43"/>
      <c r="AJG218" s="43"/>
      <c r="AJH218" s="43"/>
      <c r="AJI218" s="43"/>
      <c r="AJJ218" s="43"/>
      <c r="AJK218" s="43"/>
      <c r="AJL218" s="43"/>
      <c r="AJM218" s="43"/>
      <c r="AJN218" s="43"/>
      <c r="AJO218" s="43"/>
      <c r="AJP218" s="43"/>
      <c r="AJQ218" s="43"/>
      <c r="AJR218" s="43"/>
      <c r="AJS218" s="43"/>
      <c r="AJT218" s="43"/>
      <c r="AJU218" s="43"/>
      <c r="AJV218" s="43"/>
      <c r="AJW218" s="43"/>
      <c r="AJX218" s="43"/>
      <c r="AJY218" s="43"/>
      <c r="AJZ218" s="43"/>
      <c r="AKA218" s="43"/>
      <c r="AKB218" s="43"/>
      <c r="AKC218" s="43"/>
      <c r="AKD218" s="43"/>
      <c r="AKE218" s="43"/>
      <c r="AKF218" s="43"/>
      <c r="AKG218" s="43"/>
      <c r="AKH218" s="43"/>
      <c r="AKI218" s="43"/>
      <c r="AKJ218" s="43"/>
      <c r="AKK218" s="43"/>
      <c r="AKL218" s="43"/>
      <c r="AKM218" s="43"/>
      <c r="AKN218" s="43"/>
      <c r="AKO218" s="43"/>
      <c r="AKP218" s="43"/>
      <c r="AKQ218" s="43"/>
      <c r="AKR218" s="43"/>
      <c r="AKS218" s="43"/>
      <c r="AKT218" s="43"/>
      <c r="AKU218" s="43"/>
      <c r="AKV218" s="43"/>
      <c r="AKW218" s="43"/>
      <c r="AKX218" s="43"/>
      <c r="AKY218" s="43"/>
      <c r="AKZ218" s="43"/>
      <c r="ALA218" s="43"/>
      <c r="ALB218" s="43"/>
      <c r="ALC218" s="43"/>
      <c r="ALD218" s="43"/>
      <c r="ALE218" s="43"/>
      <c r="ALF218" s="43"/>
      <c r="ALG218" s="43"/>
      <c r="ALH218" s="43"/>
      <c r="ALI218" s="43"/>
      <c r="ALJ218" s="43"/>
      <c r="ALK218" s="43"/>
      <c r="ALL218" s="43"/>
      <c r="ALM218" s="43"/>
      <c r="ALN218" s="43"/>
      <c r="ALO218" s="43"/>
      <c r="ALP218" s="43"/>
      <c r="ALQ218" s="43"/>
      <c r="ALR218" s="43"/>
      <c r="ALS218" s="43"/>
      <c r="ALT218" s="43"/>
      <c r="ALU218" s="43"/>
      <c r="ALV218" s="43"/>
      <c r="ALW218" s="43"/>
      <c r="ALX218" s="43"/>
      <c r="ALY218" s="43"/>
      <c r="ALZ218" s="43"/>
      <c r="AMA218" s="43"/>
      <c r="AMB218" s="43"/>
      <c r="AMC218" s="43"/>
      <c r="AMD218" s="43"/>
      <c r="AME218" s="43"/>
      <c r="AMF218" s="43"/>
      <c r="AMG218" s="43"/>
      <c r="AMH218" s="43"/>
      <c r="AMI218" s="43"/>
      <c r="AMJ218" s="43"/>
      <c r="AMK218" s="43"/>
      <c r="AML218" s="43"/>
      <c r="AMM218" s="43"/>
      <c r="AMN218" s="43"/>
      <c r="AMO218" s="43"/>
      <c r="AMP218" s="43"/>
      <c r="AMQ218" s="43"/>
      <c r="AMR218" s="43"/>
      <c r="AMS218" s="43"/>
      <c r="AMT218" s="43"/>
      <c r="AMU218" s="43"/>
      <c r="AMV218" s="43"/>
      <c r="AMW218" s="43"/>
      <c r="AMX218" s="43"/>
      <c r="AMY218" s="43"/>
      <c r="AMZ218" s="43"/>
      <c r="ANA218" s="43"/>
      <c r="ANB218" s="43"/>
      <c r="ANC218" s="43"/>
      <c r="AND218" s="43"/>
      <c r="ANE218" s="43"/>
      <c r="ANF218" s="43"/>
      <c r="ANG218" s="43"/>
      <c r="ANH218" s="43"/>
      <c r="ANI218" s="43"/>
      <c r="ANJ218" s="43"/>
      <c r="ANK218" s="43"/>
      <c r="ANL218" s="43"/>
      <c r="ANM218" s="43"/>
      <c r="ANN218" s="43"/>
      <c r="ANO218" s="43"/>
      <c r="ANP218" s="43"/>
      <c r="ANQ218" s="43"/>
      <c r="ANR218" s="43"/>
      <c r="ANS218" s="43"/>
      <c r="ANT218" s="43"/>
      <c r="ANU218" s="43"/>
      <c r="ANV218" s="43"/>
      <c r="ANW218" s="43"/>
      <c r="ANX218" s="43"/>
      <c r="ANY218" s="43"/>
      <c r="ANZ218" s="43"/>
      <c r="AOA218" s="43"/>
      <c r="AOB218" s="43"/>
      <c r="AOC218" s="43"/>
      <c r="AOD218" s="43"/>
      <c r="AOE218" s="43"/>
      <c r="AOF218" s="43"/>
      <c r="AOG218" s="43"/>
      <c r="AOH218" s="43"/>
      <c r="AOI218" s="43"/>
      <c r="AOJ218" s="43"/>
      <c r="AOK218" s="43"/>
      <c r="AOL218" s="43"/>
      <c r="AOM218" s="43"/>
      <c r="AON218" s="43"/>
      <c r="AOO218" s="43"/>
      <c r="AOP218" s="43"/>
      <c r="AOQ218" s="43"/>
      <c r="AOR218" s="43"/>
      <c r="AOS218" s="43"/>
      <c r="AOT218" s="43"/>
      <c r="AOU218" s="43"/>
      <c r="AOV218" s="43"/>
      <c r="AOW218" s="43"/>
      <c r="AOX218" s="43"/>
      <c r="AOY218" s="43"/>
      <c r="AOZ218" s="43"/>
      <c r="APA218" s="43"/>
      <c r="APB218" s="43"/>
      <c r="APC218" s="43"/>
      <c r="APD218" s="43"/>
      <c r="APE218" s="43"/>
      <c r="APF218" s="43"/>
      <c r="APG218" s="43"/>
      <c r="APH218" s="43"/>
      <c r="API218" s="43"/>
      <c r="APJ218" s="43"/>
      <c r="APK218" s="43"/>
      <c r="APL218" s="43"/>
      <c r="APM218" s="43"/>
      <c r="APN218" s="43"/>
      <c r="APO218" s="43"/>
      <c r="APP218" s="43"/>
      <c r="APQ218" s="43"/>
      <c r="APR218" s="43"/>
      <c r="APS218" s="43"/>
      <c r="APT218" s="43"/>
      <c r="APU218" s="43"/>
      <c r="APV218" s="43"/>
      <c r="APW218" s="43"/>
      <c r="APX218" s="43"/>
      <c r="APY218" s="43"/>
      <c r="APZ218" s="43"/>
      <c r="AQA218" s="43"/>
      <c r="AQB218" s="43"/>
      <c r="AQC218" s="43"/>
      <c r="AQD218" s="43"/>
      <c r="AQE218" s="43"/>
      <c r="AQF218" s="43"/>
      <c r="AQG218" s="43"/>
      <c r="AQH218" s="43"/>
      <c r="AQI218" s="43"/>
      <c r="AQJ218" s="43"/>
      <c r="AQK218" s="43"/>
      <c r="AQL218" s="43"/>
      <c r="AQM218" s="43"/>
      <c r="AQN218" s="43"/>
      <c r="AQO218" s="43"/>
      <c r="AQP218" s="43"/>
      <c r="AQQ218" s="43"/>
      <c r="AQR218" s="43"/>
      <c r="AQS218" s="43"/>
      <c r="AQT218" s="43"/>
      <c r="AQU218" s="43"/>
      <c r="AQV218" s="43"/>
      <c r="AQW218" s="43"/>
      <c r="AQX218" s="43"/>
      <c r="AQY218" s="43"/>
      <c r="AQZ218" s="43"/>
      <c r="ARA218" s="43"/>
      <c r="ARB218" s="43"/>
      <c r="ARC218" s="43"/>
      <c r="ARD218" s="43"/>
      <c r="ARE218" s="43"/>
      <c r="ARF218" s="43"/>
      <c r="ARG218" s="43"/>
      <c r="ARH218" s="43"/>
      <c r="ARI218" s="43"/>
      <c r="ARJ218" s="43"/>
      <c r="ARK218" s="43"/>
      <c r="ARL218" s="43"/>
      <c r="ARM218" s="43"/>
      <c r="ARN218" s="43"/>
      <c r="ARO218" s="43"/>
      <c r="ARP218" s="43"/>
      <c r="ARQ218" s="43"/>
      <c r="ARR218" s="43"/>
      <c r="ARS218" s="43"/>
      <c r="ART218" s="43"/>
      <c r="ARU218" s="43"/>
      <c r="ARV218" s="43"/>
      <c r="ARW218" s="43"/>
      <c r="ARX218" s="43"/>
      <c r="ARY218" s="43"/>
      <c r="ARZ218" s="43"/>
      <c r="ASA218" s="43"/>
      <c r="ASB218" s="43"/>
      <c r="ASC218" s="43"/>
      <c r="ASD218" s="43"/>
      <c r="ASE218" s="43"/>
      <c r="ASF218" s="43"/>
      <c r="ASG218" s="43"/>
      <c r="ASH218" s="43"/>
      <c r="ASI218" s="43"/>
      <c r="ASJ218" s="43"/>
      <c r="ASK218" s="43"/>
      <c r="ASL218" s="43"/>
      <c r="ASM218" s="43"/>
      <c r="ASN218" s="43"/>
      <c r="ASO218" s="43"/>
      <c r="ASP218" s="43"/>
      <c r="ASQ218" s="43"/>
      <c r="ASR218" s="43"/>
      <c r="ASS218" s="43"/>
      <c r="AST218" s="43"/>
      <c r="ASU218" s="43"/>
      <c r="ASV218" s="43"/>
      <c r="ASW218" s="43"/>
      <c r="ASX218" s="43"/>
      <c r="ASY218" s="43"/>
      <c r="ASZ218" s="43"/>
      <c r="ATA218" s="43"/>
      <c r="ATB218" s="43"/>
      <c r="ATC218" s="43"/>
      <c r="ATD218" s="43"/>
      <c r="ATE218" s="43"/>
      <c r="ATF218" s="43"/>
      <c r="ATG218" s="43"/>
      <c r="ATH218" s="43"/>
      <c r="ATI218" s="43"/>
      <c r="ATJ218" s="43"/>
      <c r="ATK218" s="43"/>
      <c r="ATL218" s="43"/>
      <c r="ATM218" s="43"/>
      <c r="ATN218" s="43"/>
      <c r="ATO218" s="43"/>
      <c r="ATP218" s="43"/>
      <c r="ATQ218" s="43"/>
      <c r="ATR218" s="43"/>
      <c r="ATS218" s="43"/>
      <c r="ATT218" s="43"/>
      <c r="ATU218" s="43"/>
      <c r="ATV218" s="43"/>
      <c r="ATW218" s="43"/>
      <c r="ATX218" s="43"/>
      <c r="ATY218" s="43"/>
      <c r="ATZ218" s="43"/>
      <c r="AUA218" s="43"/>
      <c r="AUB218" s="43"/>
      <c r="AUC218" s="43"/>
      <c r="AUD218" s="43"/>
      <c r="AUE218" s="43"/>
      <c r="AUF218" s="43"/>
      <c r="AUG218" s="43"/>
      <c r="AUH218" s="43"/>
      <c r="AUI218" s="43"/>
      <c r="AUJ218" s="43"/>
      <c r="AUK218" s="43"/>
      <c r="AUL218" s="43"/>
      <c r="AUM218" s="43"/>
      <c r="AUN218" s="43"/>
      <c r="AUO218" s="43"/>
      <c r="AUP218" s="43"/>
      <c r="AUQ218" s="43"/>
      <c r="AUR218" s="43"/>
      <c r="AUS218" s="43"/>
      <c r="AUT218" s="43"/>
      <c r="AUU218" s="43"/>
      <c r="AUV218" s="43"/>
      <c r="AUW218" s="43"/>
      <c r="AUX218" s="43"/>
      <c r="AUY218" s="43"/>
      <c r="AUZ218" s="43"/>
      <c r="AVA218" s="43"/>
      <c r="AVB218" s="43"/>
      <c r="AVC218" s="43"/>
      <c r="AVD218" s="43"/>
      <c r="AVE218" s="43"/>
      <c r="AVF218" s="43"/>
      <c r="AVG218" s="43"/>
      <c r="AVH218" s="43"/>
      <c r="AVI218" s="43"/>
      <c r="AVJ218" s="43"/>
      <c r="AVK218" s="43"/>
      <c r="AVL218" s="43"/>
      <c r="AVM218" s="43"/>
      <c r="AVN218" s="43"/>
      <c r="AVO218" s="43"/>
      <c r="AVP218" s="43"/>
      <c r="AVQ218" s="43"/>
      <c r="AVR218" s="43"/>
      <c r="AVS218" s="43"/>
      <c r="AVT218" s="43"/>
      <c r="AVU218" s="43"/>
      <c r="AVV218" s="43"/>
      <c r="AVW218" s="43"/>
      <c r="AVX218" s="43"/>
      <c r="AVY218" s="43"/>
      <c r="AVZ218" s="43"/>
      <c r="AWA218" s="43"/>
      <c r="AWB218" s="43"/>
      <c r="AWC218" s="43"/>
      <c r="AWD218" s="43"/>
      <c r="AWE218" s="43"/>
      <c r="AWF218" s="43"/>
      <c r="AWG218" s="43"/>
      <c r="AWH218" s="43"/>
      <c r="AWI218" s="43"/>
      <c r="AWJ218" s="43"/>
      <c r="AWK218" s="43"/>
      <c r="AWL218" s="43"/>
      <c r="AWM218" s="43"/>
      <c r="AWN218" s="43"/>
      <c r="AWO218" s="43"/>
      <c r="AWP218" s="43"/>
      <c r="AWQ218" s="43"/>
      <c r="AWR218" s="43"/>
      <c r="AWS218" s="43"/>
      <c r="AWT218" s="43"/>
      <c r="AWU218" s="43"/>
      <c r="AWV218" s="43"/>
      <c r="AWW218" s="43"/>
      <c r="AWX218" s="43"/>
      <c r="AWY218" s="43"/>
      <c r="AWZ218" s="43"/>
      <c r="AXA218" s="43"/>
      <c r="AXB218" s="43"/>
      <c r="AXC218" s="43"/>
      <c r="AXD218" s="43"/>
      <c r="AXE218" s="43"/>
      <c r="AXF218" s="43"/>
      <c r="AXG218" s="43"/>
      <c r="AXH218" s="43"/>
      <c r="AXI218" s="43"/>
      <c r="AXJ218" s="43"/>
      <c r="AXK218" s="43"/>
      <c r="AXL218" s="43"/>
      <c r="AXM218" s="43"/>
      <c r="AXN218" s="43"/>
      <c r="AXO218" s="43"/>
      <c r="AXP218" s="43"/>
      <c r="AXQ218" s="43"/>
      <c r="AXR218" s="43"/>
      <c r="AXS218" s="43"/>
      <c r="AXT218" s="43"/>
      <c r="AXU218" s="43"/>
      <c r="AXV218" s="43"/>
      <c r="AXW218" s="43"/>
      <c r="AXX218" s="43"/>
      <c r="AXY218" s="43"/>
      <c r="AXZ218" s="43"/>
      <c r="AYA218" s="43"/>
      <c r="AYB218" s="43"/>
      <c r="AYC218" s="43"/>
      <c r="AYD218" s="43"/>
      <c r="AYE218" s="43"/>
      <c r="AYF218" s="43"/>
      <c r="AYG218" s="43"/>
      <c r="AYH218" s="43"/>
      <c r="AYI218" s="43"/>
      <c r="AYJ218" s="43"/>
      <c r="AYK218" s="43"/>
      <c r="AYL218" s="43"/>
      <c r="AYM218" s="43"/>
      <c r="AYN218" s="43"/>
      <c r="AYO218" s="43"/>
      <c r="AYP218" s="43"/>
      <c r="AYQ218" s="43"/>
      <c r="AYR218" s="43"/>
      <c r="AYS218" s="43"/>
      <c r="AYT218" s="43"/>
      <c r="AYU218" s="43"/>
      <c r="AYV218" s="43"/>
      <c r="AYW218" s="43"/>
      <c r="AYX218" s="43"/>
      <c r="AYY218" s="43"/>
      <c r="AYZ218" s="43"/>
      <c r="AZA218" s="43"/>
      <c r="AZB218" s="43"/>
      <c r="AZC218" s="43"/>
      <c r="AZD218" s="43"/>
      <c r="AZE218" s="43"/>
      <c r="AZF218" s="43"/>
      <c r="AZG218" s="43"/>
      <c r="AZH218" s="43"/>
      <c r="AZI218" s="43"/>
      <c r="AZJ218" s="43"/>
      <c r="AZK218" s="43"/>
      <c r="AZL218" s="43"/>
      <c r="AZM218" s="43"/>
      <c r="AZN218" s="43"/>
      <c r="AZO218" s="43"/>
      <c r="AZP218" s="43"/>
      <c r="AZQ218" s="43"/>
      <c r="AZR218" s="43"/>
      <c r="AZS218" s="43"/>
      <c r="AZT218" s="43"/>
      <c r="AZU218" s="43"/>
      <c r="AZV218" s="43"/>
      <c r="AZW218" s="43"/>
      <c r="AZX218" s="43"/>
      <c r="AZY218" s="43"/>
      <c r="AZZ218" s="43"/>
      <c r="BAA218" s="43"/>
      <c r="BAB218" s="43"/>
      <c r="BAC218" s="43"/>
      <c r="BAD218" s="43"/>
      <c r="BAE218" s="43"/>
      <c r="BAF218" s="43"/>
      <c r="BAG218" s="43"/>
      <c r="BAH218" s="43"/>
      <c r="BAI218" s="43"/>
      <c r="BAJ218" s="43"/>
      <c r="BAK218" s="43"/>
      <c r="BAL218" s="43"/>
      <c r="BAM218" s="43"/>
      <c r="BAN218" s="43"/>
      <c r="BAO218" s="43"/>
      <c r="BAP218" s="43"/>
      <c r="BAQ218" s="43"/>
      <c r="BAR218" s="43"/>
      <c r="BAS218" s="43"/>
      <c r="BAT218" s="43"/>
      <c r="BAU218" s="43"/>
      <c r="BAV218" s="43"/>
      <c r="BAW218" s="43"/>
      <c r="BAX218" s="43"/>
      <c r="BAY218" s="43"/>
      <c r="BAZ218" s="43"/>
      <c r="BBA218" s="43"/>
      <c r="BBB218" s="43"/>
      <c r="BBC218" s="43"/>
      <c r="BBD218" s="43"/>
      <c r="BBE218" s="43"/>
      <c r="BBF218" s="43"/>
      <c r="BBG218" s="43"/>
      <c r="BBH218" s="43"/>
      <c r="BBI218" s="43"/>
      <c r="BBJ218" s="43"/>
      <c r="BBK218" s="43"/>
      <c r="BBL218" s="43"/>
      <c r="BBM218" s="43"/>
      <c r="BBN218" s="43"/>
      <c r="BBO218" s="43"/>
      <c r="BBP218" s="43"/>
      <c r="BBQ218" s="43"/>
      <c r="BBR218" s="43"/>
      <c r="BBS218" s="43"/>
      <c r="BBT218" s="43"/>
      <c r="BBU218" s="43"/>
      <c r="BBV218" s="43"/>
      <c r="BBW218" s="43"/>
      <c r="BBX218" s="43"/>
      <c r="BBY218" s="43"/>
      <c r="BBZ218" s="43"/>
      <c r="BCA218" s="43"/>
      <c r="BCB218" s="43"/>
      <c r="BCC218" s="43"/>
      <c r="BCD218" s="43"/>
      <c r="BCE218" s="43"/>
      <c r="BCF218" s="43"/>
      <c r="BCG218" s="43"/>
      <c r="BCH218" s="43"/>
      <c r="BCI218" s="43"/>
      <c r="BCJ218" s="43"/>
      <c r="BCK218" s="43"/>
      <c r="BCL218" s="43"/>
      <c r="BCM218" s="43"/>
      <c r="BCN218" s="43"/>
      <c r="BCO218" s="43"/>
      <c r="BCP218" s="43"/>
      <c r="BCQ218" s="43"/>
      <c r="BCR218" s="43"/>
      <c r="BCS218" s="43"/>
      <c r="BCT218" s="43"/>
      <c r="BCU218" s="43"/>
      <c r="BCV218" s="43"/>
      <c r="BCW218" s="43"/>
      <c r="BCX218" s="43"/>
      <c r="BCY218" s="43"/>
      <c r="BCZ218" s="43"/>
      <c r="BDA218" s="43"/>
      <c r="BDB218" s="43"/>
      <c r="BDC218" s="43"/>
      <c r="BDD218" s="43"/>
      <c r="BDE218" s="43"/>
      <c r="BDF218" s="43"/>
      <c r="BDG218" s="43"/>
      <c r="BDH218" s="43"/>
      <c r="BDI218" s="43"/>
      <c r="BDJ218" s="43"/>
      <c r="BDK218" s="43"/>
      <c r="BDL218" s="43"/>
      <c r="BDM218" s="43"/>
      <c r="BDN218" s="43"/>
      <c r="BDO218" s="43"/>
      <c r="BDP218" s="43"/>
      <c r="BDQ218" s="43"/>
      <c r="BDR218" s="43"/>
      <c r="BDS218" s="43"/>
      <c r="BDT218" s="43"/>
      <c r="BDU218" s="43"/>
      <c r="BDV218" s="43"/>
      <c r="BDW218" s="43"/>
      <c r="BDX218" s="43"/>
      <c r="BDY218" s="43"/>
      <c r="BDZ218" s="43"/>
      <c r="BEA218" s="43"/>
      <c r="BEB218" s="43"/>
      <c r="BEC218" s="43"/>
      <c r="BED218" s="43"/>
      <c r="BEE218" s="43"/>
      <c r="BEF218" s="43"/>
      <c r="BEG218" s="43"/>
      <c r="BEH218" s="43"/>
      <c r="BEI218" s="43"/>
      <c r="BEJ218" s="43"/>
      <c r="BEK218" s="43"/>
      <c r="BEL218" s="43"/>
      <c r="BEM218" s="43"/>
      <c r="BEN218" s="43"/>
      <c r="BEO218" s="43"/>
      <c r="BEP218" s="43"/>
      <c r="BEQ218" s="43"/>
      <c r="BER218" s="43"/>
      <c r="BES218" s="43"/>
      <c r="BET218" s="43"/>
      <c r="BEU218" s="43"/>
      <c r="BEV218" s="43"/>
      <c r="BEW218" s="43"/>
      <c r="BEX218" s="43"/>
      <c r="BEY218" s="43"/>
      <c r="BEZ218" s="43"/>
      <c r="BFA218" s="43"/>
      <c r="BFB218" s="43"/>
      <c r="BFC218" s="43"/>
      <c r="BFD218" s="43"/>
      <c r="BFE218" s="43"/>
      <c r="BFF218" s="43"/>
      <c r="BFG218" s="43"/>
      <c r="BFH218" s="43"/>
      <c r="BFI218" s="43"/>
      <c r="BFJ218" s="43"/>
      <c r="BFK218" s="43"/>
      <c r="BFL218" s="43"/>
      <c r="BFM218" s="43"/>
      <c r="BFN218" s="43"/>
      <c r="BFO218" s="43"/>
      <c r="BFP218" s="43"/>
      <c r="BFQ218" s="43"/>
      <c r="BFR218" s="43"/>
      <c r="BFS218" s="43"/>
      <c r="BFT218" s="43"/>
      <c r="BFU218" s="43"/>
      <c r="BFV218" s="43"/>
      <c r="BFW218" s="43"/>
      <c r="BFX218" s="43"/>
      <c r="BFY218" s="43"/>
      <c r="BFZ218" s="43"/>
      <c r="BGA218" s="43"/>
      <c r="BGB218" s="43"/>
      <c r="BGC218" s="43"/>
      <c r="BGD218" s="43"/>
      <c r="BGE218" s="43"/>
      <c r="BGF218" s="43"/>
      <c r="BGG218" s="43"/>
      <c r="BGH218" s="43"/>
      <c r="BGI218" s="43"/>
      <c r="BGJ218" s="43"/>
      <c r="BGK218" s="43"/>
      <c r="BGL218" s="43"/>
      <c r="BGM218" s="43"/>
      <c r="BGN218" s="43"/>
      <c r="BGO218" s="43"/>
      <c r="BGP218" s="43"/>
      <c r="BGQ218" s="43"/>
      <c r="BGR218" s="43"/>
      <c r="BGS218" s="43"/>
      <c r="BGT218" s="43"/>
      <c r="BGU218" s="43"/>
      <c r="BGV218" s="43"/>
      <c r="BGW218" s="43"/>
      <c r="BGX218" s="43"/>
      <c r="BGY218" s="43"/>
      <c r="BGZ218" s="43"/>
      <c r="BHA218" s="43"/>
      <c r="BHB218" s="43"/>
      <c r="BHC218" s="43"/>
      <c r="BHD218" s="43"/>
      <c r="BHE218" s="43"/>
      <c r="BHF218" s="43"/>
      <c r="BHG218" s="43"/>
      <c r="BHH218" s="43"/>
      <c r="BHI218" s="43"/>
      <c r="BHJ218" s="43"/>
      <c r="BHK218" s="43"/>
      <c r="BHL218" s="43"/>
      <c r="BHM218" s="43"/>
      <c r="BHN218" s="43"/>
      <c r="BHO218" s="43"/>
      <c r="BHP218" s="43"/>
      <c r="BHQ218" s="43"/>
      <c r="BHR218" s="43"/>
      <c r="BHS218" s="43"/>
      <c r="BHT218" s="43"/>
      <c r="BHU218" s="43"/>
      <c r="BHV218" s="43"/>
      <c r="BHW218" s="43"/>
      <c r="BHX218" s="43"/>
      <c r="BHY218" s="43"/>
      <c r="BHZ218" s="43"/>
      <c r="BIA218" s="43"/>
      <c r="BIB218" s="43"/>
      <c r="BIC218" s="43"/>
      <c r="BID218" s="43"/>
      <c r="BIE218" s="43"/>
      <c r="BIF218" s="43"/>
      <c r="BIG218" s="43"/>
      <c r="BIH218" s="43"/>
      <c r="BII218" s="43"/>
      <c r="BIJ218" s="43"/>
      <c r="BIK218" s="43"/>
      <c r="BIL218" s="43"/>
      <c r="BIM218" s="43"/>
      <c r="BIN218" s="43"/>
      <c r="BIO218" s="43"/>
      <c r="BIP218" s="43"/>
      <c r="BIQ218" s="43"/>
      <c r="BIR218" s="43"/>
      <c r="BIS218" s="43"/>
      <c r="BIT218" s="43"/>
      <c r="BIU218" s="43"/>
      <c r="BIV218" s="43"/>
      <c r="BIW218" s="43"/>
      <c r="BIX218" s="43"/>
      <c r="BIY218" s="43"/>
      <c r="BIZ218" s="43"/>
      <c r="BJA218" s="43"/>
      <c r="BJB218" s="43"/>
      <c r="BJC218" s="43"/>
      <c r="BJD218" s="43"/>
      <c r="BJE218" s="43"/>
      <c r="BJF218" s="43"/>
      <c r="BJG218" s="43"/>
      <c r="BJH218" s="43"/>
      <c r="BJI218" s="43"/>
      <c r="BJJ218" s="43"/>
      <c r="BJK218" s="43"/>
      <c r="BJL218" s="43"/>
      <c r="BJM218" s="43"/>
      <c r="BJN218" s="43"/>
      <c r="BJO218" s="43"/>
      <c r="BJP218" s="43"/>
      <c r="BJQ218" s="43"/>
      <c r="BJR218" s="43"/>
      <c r="BJS218" s="43"/>
      <c r="BJT218" s="43"/>
      <c r="BJU218" s="43"/>
      <c r="BJV218" s="43"/>
      <c r="BJW218" s="43"/>
      <c r="BJX218" s="43"/>
      <c r="BJY218" s="43"/>
      <c r="BJZ218" s="43"/>
      <c r="BKA218" s="43"/>
      <c r="BKB218" s="43"/>
      <c r="BKC218" s="43"/>
      <c r="BKD218" s="43"/>
      <c r="BKE218" s="43"/>
      <c r="BKF218" s="43"/>
      <c r="BKG218" s="43"/>
      <c r="BKH218" s="43"/>
      <c r="BKI218" s="43"/>
      <c r="BKJ218" s="43"/>
      <c r="BKK218" s="43"/>
      <c r="BKL218" s="43"/>
      <c r="BKM218" s="43"/>
      <c r="BKN218" s="43"/>
      <c r="BKO218" s="43"/>
      <c r="BKP218" s="43"/>
      <c r="BKQ218" s="43"/>
      <c r="BKR218" s="43"/>
      <c r="BKS218" s="43"/>
      <c r="BKT218" s="43"/>
      <c r="BKU218" s="43"/>
      <c r="BKV218" s="43"/>
      <c r="BKW218" s="43"/>
      <c r="BKX218" s="43"/>
      <c r="BKY218" s="43"/>
      <c r="BKZ218" s="43"/>
      <c r="BLA218" s="43"/>
      <c r="BLB218" s="43"/>
      <c r="BLC218" s="43"/>
      <c r="BLD218" s="43"/>
      <c r="BLE218" s="43"/>
      <c r="BLF218" s="43"/>
      <c r="BLG218" s="43"/>
      <c r="BLH218" s="43"/>
      <c r="BLI218" s="43"/>
      <c r="BLJ218" s="43"/>
      <c r="BLK218" s="43"/>
      <c r="BLL218" s="43"/>
      <c r="BLM218" s="43"/>
      <c r="BLN218" s="43"/>
      <c r="BLO218" s="43"/>
      <c r="BLP218" s="43"/>
      <c r="BLQ218" s="43"/>
      <c r="BLR218" s="43"/>
      <c r="BLS218" s="43"/>
      <c r="BLT218" s="43"/>
      <c r="BLU218" s="43"/>
      <c r="BLV218" s="43"/>
      <c r="BLW218" s="43"/>
      <c r="BLX218" s="43"/>
      <c r="BLY218" s="43"/>
      <c r="BLZ218" s="43"/>
      <c r="BMA218" s="43"/>
      <c r="BMB218" s="43"/>
      <c r="BMC218" s="43"/>
      <c r="BMD218" s="43"/>
      <c r="BME218" s="43"/>
      <c r="BMF218" s="43"/>
      <c r="BMG218" s="43"/>
      <c r="BMH218" s="43"/>
      <c r="BMI218" s="43"/>
      <c r="BMJ218" s="43"/>
      <c r="BMK218" s="43"/>
      <c r="BML218" s="43"/>
      <c r="BMM218" s="43"/>
      <c r="BMN218" s="43"/>
      <c r="BMO218" s="43"/>
      <c r="BMP218" s="43"/>
      <c r="BMQ218" s="43"/>
      <c r="BMR218" s="43"/>
      <c r="BMS218" s="43"/>
      <c r="BMT218" s="43"/>
      <c r="BMU218" s="43"/>
      <c r="BMV218" s="43"/>
      <c r="BMW218" s="43"/>
      <c r="BMX218" s="43"/>
      <c r="BMY218" s="43"/>
      <c r="BMZ218" s="43"/>
      <c r="BNA218" s="43"/>
      <c r="BNB218" s="43"/>
      <c r="BNC218" s="43"/>
      <c r="BND218" s="43"/>
      <c r="BNE218" s="43"/>
      <c r="BNF218" s="43"/>
      <c r="BNG218" s="43"/>
      <c r="BNH218" s="43"/>
      <c r="BNI218" s="43"/>
      <c r="BNJ218" s="43"/>
      <c r="BNK218" s="43"/>
      <c r="BNL218" s="43"/>
      <c r="BNM218" s="43"/>
      <c r="BNN218" s="43"/>
      <c r="BNO218" s="43"/>
      <c r="BNP218" s="43"/>
      <c r="BNQ218" s="43"/>
      <c r="BNR218" s="43"/>
      <c r="BNS218" s="43"/>
      <c r="BNT218" s="43"/>
      <c r="BNU218" s="43"/>
      <c r="BNV218" s="43"/>
      <c r="BNW218" s="43"/>
      <c r="BNX218" s="43"/>
      <c r="BNY218" s="43"/>
      <c r="BNZ218" s="43"/>
      <c r="BOA218" s="43"/>
      <c r="BOB218" s="43"/>
      <c r="BOC218" s="43"/>
      <c r="BOD218" s="43"/>
      <c r="BOE218" s="43"/>
      <c r="BOF218" s="43"/>
      <c r="BOG218" s="43"/>
      <c r="BOH218" s="43"/>
      <c r="BOI218" s="43"/>
      <c r="BOJ218" s="43"/>
      <c r="BOK218" s="43"/>
      <c r="BOL218" s="43"/>
      <c r="BOM218" s="43"/>
      <c r="BON218" s="43"/>
      <c r="BOO218" s="43"/>
      <c r="BOP218" s="43"/>
      <c r="BOQ218" s="43"/>
      <c r="BOR218" s="43"/>
      <c r="BOS218" s="43"/>
      <c r="BOT218" s="43"/>
      <c r="BOU218" s="43"/>
      <c r="BOV218" s="43"/>
      <c r="BOW218" s="43"/>
      <c r="BOX218" s="43"/>
      <c r="BOY218" s="43"/>
      <c r="BOZ218" s="43"/>
      <c r="BPA218" s="43"/>
      <c r="BPB218" s="43"/>
      <c r="BPC218" s="43"/>
      <c r="BPD218" s="43"/>
      <c r="BPE218" s="43"/>
      <c r="BPF218" s="43"/>
      <c r="BPG218" s="43"/>
      <c r="BPH218" s="43"/>
      <c r="BPI218" s="43"/>
      <c r="BPJ218" s="43"/>
      <c r="BPK218" s="43"/>
      <c r="BPL218" s="43"/>
      <c r="BPM218" s="43"/>
      <c r="BPN218" s="43"/>
      <c r="BPO218" s="43"/>
      <c r="BPP218" s="43"/>
      <c r="BPQ218" s="43"/>
      <c r="BPR218" s="43"/>
      <c r="BPS218" s="43"/>
      <c r="BPT218" s="43"/>
      <c r="BPU218" s="43"/>
      <c r="BPV218" s="43"/>
      <c r="BPW218" s="43"/>
      <c r="BPX218" s="43"/>
      <c r="BPY218" s="43"/>
      <c r="BPZ218" s="43"/>
      <c r="BQA218" s="43"/>
      <c r="BQB218" s="43"/>
      <c r="BQC218" s="43"/>
      <c r="BQD218" s="43"/>
      <c r="BQE218" s="43"/>
      <c r="BQF218" s="43"/>
      <c r="BQG218" s="43"/>
      <c r="BQH218" s="43"/>
      <c r="BQI218" s="43"/>
      <c r="BQJ218" s="43"/>
      <c r="BQK218" s="43"/>
      <c r="BQL218" s="43"/>
      <c r="BQM218" s="43"/>
      <c r="BQN218" s="43"/>
      <c r="BQO218" s="43"/>
      <c r="BQP218" s="43"/>
      <c r="BQQ218" s="43"/>
      <c r="BQR218" s="43"/>
      <c r="BQS218" s="43"/>
      <c r="BQT218" s="43"/>
      <c r="BQU218" s="43"/>
      <c r="BQV218" s="43"/>
      <c r="BQW218" s="43"/>
      <c r="BQX218" s="43"/>
      <c r="BQY218" s="43"/>
      <c r="BQZ218" s="43"/>
      <c r="BRA218" s="43"/>
      <c r="BRB218" s="43"/>
      <c r="BRC218" s="43"/>
      <c r="BRD218" s="43"/>
      <c r="BRE218" s="43"/>
      <c r="BRF218" s="43"/>
      <c r="BRG218" s="43"/>
      <c r="BRH218" s="43"/>
      <c r="BRI218" s="43"/>
      <c r="BRJ218" s="43"/>
      <c r="BRK218" s="43"/>
      <c r="BRL218" s="43"/>
      <c r="BRM218" s="43"/>
      <c r="BRN218" s="43"/>
      <c r="BRO218" s="43"/>
      <c r="BRP218" s="43"/>
      <c r="BRQ218" s="43"/>
      <c r="BRR218" s="43"/>
      <c r="BRS218" s="43"/>
      <c r="BRT218" s="43"/>
      <c r="BRU218" s="43"/>
      <c r="BRV218" s="43"/>
      <c r="BRW218" s="43"/>
      <c r="BRX218" s="43"/>
      <c r="BRY218" s="43"/>
      <c r="BRZ218" s="43"/>
      <c r="BSA218" s="43"/>
      <c r="BSB218" s="43"/>
      <c r="BSC218" s="43"/>
      <c r="BSD218" s="43"/>
      <c r="BSE218" s="43"/>
      <c r="BSF218" s="43"/>
      <c r="BSG218" s="43"/>
      <c r="BSH218" s="43"/>
      <c r="BSI218" s="43"/>
      <c r="BSJ218" s="43"/>
      <c r="BSK218" s="43"/>
      <c r="BSL218" s="43"/>
      <c r="BSM218" s="43"/>
      <c r="BSN218" s="43"/>
      <c r="BSO218" s="43"/>
      <c r="BSP218" s="43"/>
      <c r="BSQ218" s="43"/>
      <c r="BSR218" s="43"/>
      <c r="BSS218" s="43"/>
      <c r="BST218" s="43"/>
      <c r="BSU218" s="43"/>
      <c r="BSV218" s="43"/>
      <c r="BSW218" s="43"/>
      <c r="BSX218" s="43"/>
      <c r="BSY218" s="43"/>
      <c r="BSZ218" s="43"/>
      <c r="BTA218" s="43"/>
      <c r="BTB218" s="43"/>
      <c r="BTC218" s="43"/>
      <c r="BTD218" s="43"/>
      <c r="BTE218" s="43"/>
      <c r="BTF218" s="43"/>
      <c r="BTG218" s="43"/>
      <c r="BTH218" s="43"/>
      <c r="BTI218" s="43"/>
      <c r="BTJ218" s="43"/>
      <c r="BTK218" s="43"/>
      <c r="BTL218" s="43"/>
      <c r="BTM218" s="43"/>
      <c r="BTN218" s="43"/>
      <c r="BTO218" s="43"/>
      <c r="BTP218" s="43"/>
      <c r="BTQ218" s="43"/>
      <c r="BTR218" s="43"/>
      <c r="BTS218" s="43"/>
      <c r="BTT218" s="43"/>
      <c r="BTU218" s="43"/>
      <c r="BTV218" s="43"/>
      <c r="BTW218" s="43"/>
      <c r="BTX218" s="43"/>
      <c r="BTY218" s="43"/>
      <c r="BTZ218" s="43"/>
      <c r="BUA218" s="43"/>
      <c r="BUB218" s="43"/>
      <c r="BUC218" s="43"/>
      <c r="BUD218" s="43"/>
      <c r="BUE218" s="43"/>
      <c r="BUF218" s="43"/>
      <c r="BUG218" s="43"/>
      <c r="BUH218" s="43"/>
      <c r="BUI218" s="43"/>
      <c r="BUJ218" s="43"/>
      <c r="BUK218" s="43"/>
      <c r="BUL218" s="43"/>
      <c r="BUM218" s="43"/>
      <c r="BUN218" s="43"/>
      <c r="BUO218" s="43"/>
      <c r="BUP218" s="43"/>
      <c r="BUQ218" s="43"/>
      <c r="BUR218" s="43"/>
      <c r="BUS218" s="43"/>
      <c r="BUT218" s="43"/>
      <c r="BUU218" s="43"/>
      <c r="BUV218" s="43"/>
      <c r="BUW218" s="43"/>
      <c r="BUX218" s="43"/>
      <c r="BUY218" s="43"/>
      <c r="BUZ218" s="43"/>
      <c r="BVA218" s="43"/>
      <c r="BVB218" s="43"/>
      <c r="BVC218" s="43"/>
      <c r="BVD218" s="43"/>
      <c r="BVE218" s="43"/>
      <c r="BVF218" s="43"/>
      <c r="BVG218" s="43"/>
      <c r="BVH218" s="43"/>
      <c r="BVI218" s="43"/>
      <c r="BVJ218" s="43"/>
      <c r="BVK218" s="43"/>
      <c r="BVL218" s="43"/>
      <c r="BVM218" s="43"/>
      <c r="BVN218" s="43"/>
      <c r="BVO218" s="43"/>
      <c r="BVP218" s="43"/>
      <c r="BVQ218" s="43"/>
      <c r="BVR218" s="43"/>
      <c r="BVS218" s="43"/>
      <c r="BVT218" s="43"/>
      <c r="BVU218" s="43"/>
      <c r="BVV218" s="43"/>
      <c r="BVW218" s="43"/>
      <c r="BVX218" s="43"/>
      <c r="BVY218" s="43"/>
      <c r="BVZ218" s="43"/>
      <c r="BWA218" s="43"/>
      <c r="BWB218" s="43"/>
      <c r="BWC218" s="43"/>
      <c r="BWD218" s="43"/>
      <c r="BWE218" s="43"/>
      <c r="BWF218" s="43"/>
      <c r="BWG218" s="43"/>
      <c r="BWH218" s="43"/>
      <c r="BWI218" s="43"/>
      <c r="BWJ218" s="43"/>
    </row>
    <row r="219" spans="1:1960" x14ac:dyDescent="0.2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43"/>
      <c r="BM219" s="43"/>
      <c r="BN219" s="43"/>
      <c r="BO219" s="43"/>
      <c r="BP219" s="43"/>
      <c r="BQ219" s="43"/>
      <c r="BR219" s="43"/>
      <c r="BS219" s="43"/>
      <c r="BT219" s="43"/>
      <c r="BU219" s="43"/>
      <c r="BV219" s="43"/>
      <c r="BW219" s="43"/>
      <c r="BX219" s="43"/>
      <c r="BY219" s="43"/>
      <c r="BZ219" s="43"/>
      <c r="CA219" s="43"/>
      <c r="CB219" s="43"/>
      <c r="CC219" s="43"/>
      <c r="CD219" s="43"/>
      <c r="CE219" s="43"/>
      <c r="CF219" s="43"/>
      <c r="CG219" s="43"/>
      <c r="CH219" s="43"/>
      <c r="CI219" s="43"/>
      <c r="CJ219" s="43"/>
      <c r="CK219" s="43"/>
      <c r="CL219" s="43"/>
      <c r="CM219" s="43"/>
      <c r="CN219" s="43"/>
      <c r="CO219" s="43"/>
      <c r="CP219" s="43"/>
      <c r="CQ219" s="43"/>
      <c r="CR219" s="43"/>
      <c r="CS219" s="43"/>
      <c r="CT219" s="43"/>
      <c r="CU219" s="43"/>
      <c r="CV219" s="43"/>
      <c r="CW219" s="43"/>
      <c r="CX219" s="43"/>
      <c r="CY219" s="43"/>
      <c r="CZ219" s="43"/>
      <c r="DA219" s="43"/>
      <c r="DB219" s="43"/>
      <c r="DC219" s="43"/>
      <c r="DD219" s="43"/>
      <c r="DE219" s="43"/>
      <c r="DF219" s="43"/>
      <c r="DG219" s="43"/>
      <c r="DH219" s="43"/>
      <c r="DI219" s="43"/>
      <c r="DJ219" s="43"/>
      <c r="DK219" s="43"/>
      <c r="DL219" s="43"/>
      <c r="DM219" s="43"/>
      <c r="DN219" s="43"/>
      <c r="DO219" s="43"/>
      <c r="DP219" s="43"/>
      <c r="DQ219" s="43"/>
      <c r="DR219" s="43"/>
      <c r="DS219" s="43"/>
      <c r="DT219" s="43"/>
      <c r="DU219" s="43"/>
      <c r="DV219" s="43"/>
      <c r="DW219" s="43"/>
      <c r="DX219" s="43"/>
      <c r="DY219" s="43"/>
      <c r="DZ219" s="43"/>
      <c r="EA219" s="43"/>
      <c r="EB219" s="43"/>
      <c r="EC219" s="43"/>
      <c r="ED219" s="43"/>
      <c r="EE219" s="43"/>
      <c r="EF219" s="43"/>
      <c r="EG219" s="43"/>
      <c r="EH219" s="43"/>
      <c r="EI219" s="43"/>
      <c r="EJ219" s="43"/>
      <c r="EK219" s="43"/>
      <c r="EL219" s="43"/>
      <c r="EM219" s="43"/>
      <c r="EN219" s="43"/>
      <c r="EO219" s="43"/>
      <c r="EP219" s="43"/>
      <c r="EQ219" s="43"/>
      <c r="ER219" s="43"/>
      <c r="ES219" s="43"/>
      <c r="ET219" s="43"/>
      <c r="EU219" s="43"/>
      <c r="EV219" s="43"/>
      <c r="EW219" s="43"/>
      <c r="EX219" s="43"/>
      <c r="EY219" s="43"/>
      <c r="EZ219" s="43"/>
      <c r="FA219" s="43"/>
      <c r="FB219" s="43"/>
      <c r="FC219" s="43"/>
      <c r="FD219" s="43"/>
      <c r="FE219" s="43"/>
      <c r="FF219" s="43"/>
      <c r="FG219" s="43"/>
      <c r="FH219" s="43"/>
      <c r="FI219" s="43"/>
      <c r="FJ219" s="43"/>
      <c r="FK219" s="43"/>
      <c r="FL219" s="43"/>
      <c r="FM219" s="43"/>
      <c r="FN219" s="43"/>
      <c r="FO219" s="43"/>
      <c r="FP219" s="43"/>
      <c r="FQ219" s="43"/>
      <c r="FR219" s="43"/>
      <c r="FS219" s="43"/>
      <c r="FT219" s="43"/>
      <c r="FU219" s="43"/>
      <c r="FV219" s="43"/>
      <c r="FW219" s="43"/>
      <c r="FX219" s="43"/>
      <c r="FY219" s="43"/>
      <c r="FZ219" s="43"/>
      <c r="GA219" s="43"/>
      <c r="GB219" s="43"/>
      <c r="GC219" s="43"/>
      <c r="GD219" s="43"/>
      <c r="GE219" s="43"/>
      <c r="GF219" s="43"/>
      <c r="GG219" s="43"/>
      <c r="GH219" s="43"/>
      <c r="GI219" s="43"/>
      <c r="GJ219" s="43"/>
      <c r="GK219" s="43"/>
      <c r="GL219" s="43"/>
      <c r="GM219" s="43"/>
      <c r="GN219" s="43"/>
      <c r="GO219" s="43"/>
      <c r="GP219" s="43"/>
      <c r="GQ219" s="43"/>
      <c r="GR219" s="43"/>
      <c r="GS219" s="43"/>
      <c r="GT219" s="43"/>
      <c r="GU219" s="43"/>
      <c r="GV219" s="43"/>
      <c r="GW219" s="43"/>
      <c r="GX219" s="43"/>
      <c r="GY219" s="43"/>
      <c r="GZ219" s="43"/>
      <c r="HA219" s="43"/>
      <c r="HB219" s="43"/>
      <c r="HC219" s="43"/>
      <c r="HD219" s="43"/>
      <c r="HE219" s="43"/>
      <c r="HF219" s="43"/>
      <c r="HG219" s="43"/>
      <c r="HH219" s="43"/>
      <c r="HI219" s="43"/>
      <c r="HJ219" s="43"/>
      <c r="HK219" s="43"/>
      <c r="HL219" s="43"/>
      <c r="HM219" s="43"/>
      <c r="HN219" s="43"/>
      <c r="HO219" s="43"/>
      <c r="HP219" s="43"/>
      <c r="HQ219" s="43"/>
      <c r="HR219" s="43"/>
      <c r="HS219" s="43"/>
      <c r="HT219" s="43"/>
      <c r="HU219" s="43"/>
      <c r="HV219" s="43"/>
      <c r="HW219" s="43"/>
      <c r="HX219" s="43"/>
      <c r="HY219" s="43"/>
      <c r="HZ219" s="43"/>
      <c r="IA219" s="43"/>
      <c r="IB219" s="43"/>
      <c r="IC219" s="43"/>
      <c r="ID219" s="43"/>
      <c r="IE219" s="43"/>
      <c r="IF219" s="43"/>
      <c r="IG219" s="43"/>
      <c r="IH219" s="43"/>
      <c r="II219" s="43"/>
      <c r="IJ219" s="43"/>
      <c r="IK219" s="43"/>
      <c r="IL219" s="43"/>
      <c r="IM219" s="43"/>
      <c r="IN219" s="43"/>
      <c r="IO219" s="43"/>
      <c r="IP219" s="43"/>
      <c r="IQ219" s="43"/>
      <c r="IR219" s="43"/>
      <c r="IS219" s="43"/>
      <c r="IT219" s="43"/>
      <c r="IU219" s="43"/>
      <c r="IV219" s="43"/>
      <c r="IW219" s="43"/>
      <c r="IX219" s="43"/>
      <c r="IY219" s="43"/>
      <c r="IZ219" s="43"/>
      <c r="JA219" s="43"/>
      <c r="JB219" s="43"/>
      <c r="JC219" s="43"/>
      <c r="JD219" s="43"/>
      <c r="JE219" s="43"/>
      <c r="JF219" s="43"/>
      <c r="JG219" s="43"/>
      <c r="JH219" s="43"/>
      <c r="JI219" s="43"/>
      <c r="JJ219" s="43"/>
      <c r="JK219" s="43"/>
      <c r="JL219" s="43"/>
      <c r="JM219" s="43"/>
      <c r="JN219" s="43"/>
      <c r="JO219" s="43"/>
      <c r="JP219" s="43"/>
      <c r="JQ219" s="43"/>
      <c r="JR219" s="43"/>
      <c r="JS219" s="43"/>
      <c r="JT219" s="43"/>
      <c r="JU219" s="43"/>
      <c r="JV219" s="43"/>
      <c r="JW219" s="43"/>
      <c r="JX219" s="43"/>
      <c r="JY219" s="43"/>
      <c r="JZ219" s="43"/>
      <c r="KA219" s="43"/>
      <c r="KB219" s="43"/>
      <c r="KC219" s="43"/>
      <c r="KD219" s="43"/>
      <c r="KE219" s="43"/>
      <c r="KF219" s="43"/>
      <c r="KG219" s="43"/>
      <c r="KH219" s="43"/>
      <c r="KI219" s="43"/>
      <c r="KJ219" s="43"/>
      <c r="KK219" s="43"/>
      <c r="KL219" s="43"/>
      <c r="KM219" s="43"/>
      <c r="KN219" s="43"/>
      <c r="KO219" s="43"/>
      <c r="KP219" s="43"/>
      <c r="KQ219" s="43"/>
      <c r="KR219" s="43"/>
      <c r="KS219" s="43"/>
      <c r="KT219" s="43"/>
      <c r="KU219" s="43"/>
      <c r="KV219" s="43"/>
      <c r="KW219" s="43"/>
      <c r="KX219" s="43"/>
      <c r="KY219" s="43"/>
      <c r="KZ219" s="43"/>
      <c r="LA219" s="43"/>
      <c r="LB219" s="43"/>
      <c r="LC219" s="43"/>
      <c r="LD219" s="43"/>
      <c r="LE219" s="43"/>
      <c r="LF219" s="43"/>
      <c r="LG219" s="43"/>
      <c r="LH219" s="43"/>
      <c r="LI219" s="43"/>
      <c r="LJ219" s="43"/>
      <c r="LK219" s="43"/>
      <c r="LL219" s="43"/>
      <c r="LM219" s="43"/>
      <c r="LN219" s="43"/>
      <c r="LO219" s="43"/>
      <c r="LP219" s="43"/>
      <c r="LQ219" s="43"/>
      <c r="LR219" s="43"/>
      <c r="LS219" s="43"/>
      <c r="LT219" s="43"/>
      <c r="LU219" s="43"/>
      <c r="LV219" s="43"/>
      <c r="LW219" s="43"/>
      <c r="LX219" s="43"/>
      <c r="LY219" s="43"/>
      <c r="LZ219" s="43"/>
      <c r="MA219" s="43"/>
      <c r="MB219" s="43"/>
      <c r="MC219" s="43"/>
      <c r="MD219" s="43"/>
      <c r="ME219" s="43"/>
      <c r="MF219" s="43"/>
      <c r="MG219" s="43"/>
      <c r="MH219" s="43"/>
      <c r="MI219" s="43"/>
      <c r="MJ219" s="43"/>
      <c r="MK219" s="43"/>
      <c r="ML219" s="43"/>
      <c r="MM219" s="43"/>
      <c r="MN219" s="43"/>
      <c r="MO219" s="43"/>
      <c r="MP219" s="43"/>
      <c r="MQ219" s="43"/>
      <c r="MR219" s="43"/>
      <c r="MS219" s="43"/>
      <c r="MT219" s="43"/>
      <c r="MU219" s="43"/>
      <c r="MV219" s="43"/>
      <c r="MW219" s="43"/>
      <c r="MX219" s="43"/>
      <c r="MY219" s="43"/>
      <c r="MZ219" s="43"/>
      <c r="NA219" s="43"/>
      <c r="NB219" s="43"/>
      <c r="NC219" s="43"/>
      <c r="ND219" s="43"/>
      <c r="NE219" s="43"/>
      <c r="NF219" s="43"/>
      <c r="NG219" s="43"/>
      <c r="NH219" s="43"/>
      <c r="NI219" s="43"/>
      <c r="NJ219" s="43"/>
      <c r="NK219" s="43"/>
      <c r="NL219" s="43"/>
      <c r="NM219" s="43"/>
      <c r="NN219" s="43"/>
      <c r="NO219" s="43"/>
      <c r="NP219" s="43"/>
      <c r="NQ219" s="43"/>
      <c r="NR219" s="43"/>
      <c r="NS219" s="43"/>
      <c r="NT219" s="43"/>
      <c r="NU219" s="43"/>
      <c r="NV219" s="43"/>
      <c r="NW219" s="43"/>
      <c r="NX219" s="43"/>
      <c r="NY219" s="43"/>
      <c r="NZ219" s="43"/>
      <c r="OA219" s="43"/>
      <c r="OB219" s="43"/>
      <c r="OC219" s="43"/>
      <c r="OD219" s="43"/>
      <c r="OE219" s="43"/>
      <c r="OF219" s="43"/>
      <c r="OG219" s="43"/>
      <c r="OH219" s="43"/>
      <c r="OI219" s="43"/>
      <c r="OJ219" s="43"/>
      <c r="OK219" s="43"/>
      <c r="OL219" s="43"/>
      <c r="OM219" s="43"/>
      <c r="ON219" s="43"/>
      <c r="OO219" s="43"/>
      <c r="OP219" s="43"/>
      <c r="OQ219" s="43"/>
      <c r="OR219" s="43"/>
      <c r="OS219" s="43"/>
      <c r="OT219" s="43"/>
      <c r="OU219" s="43"/>
      <c r="OV219" s="43"/>
      <c r="OW219" s="43"/>
      <c r="OX219" s="43"/>
      <c r="OY219" s="43"/>
      <c r="OZ219" s="43"/>
      <c r="PA219" s="43"/>
      <c r="PB219" s="43"/>
      <c r="PC219" s="43"/>
      <c r="PD219" s="43"/>
      <c r="PE219" s="43"/>
      <c r="PF219" s="43"/>
      <c r="PG219" s="43"/>
      <c r="PH219" s="43"/>
      <c r="PI219" s="43"/>
      <c r="PJ219" s="43"/>
      <c r="PK219" s="43"/>
      <c r="PL219" s="43"/>
      <c r="PM219" s="43"/>
      <c r="PN219" s="43"/>
      <c r="PO219" s="43"/>
      <c r="PP219" s="43"/>
      <c r="PQ219" s="43"/>
      <c r="PR219" s="43"/>
      <c r="PS219" s="43"/>
      <c r="PT219" s="43"/>
      <c r="PU219" s="43"/>
      <c r="PV219" s="43"/>
      <c r="PW219" s="43"/>
      <c r="PX219" s="43"/>
      <c r="PY219" s="43"/>
      <c r="PZ219" s="43"/>
      <c r="QA219" s="43"/>
      <c r="QB219" s="43"/>
      <c r="QC219" s="43"/>
      <c r="QD219" s="43"/>
      <c r="QE219" s="43"/>
      <c r="QF219" s="43"/>
      <c r="QG219" s="43"/>
      <c r="QH219" s="43"/>
      <c r="QI219" s="43"/>
      <c r="QJ219" s="43"/>
      <c r="QK219" s="43"/>
      <c r="QL219" s="43"/>
      <c r="QM219" s="43"/>
      <c r="QN219" s="43"/>
      <c r="QO219" s="43"/>
      <c r="QP219" s="43"/>
      <c r="QQ219" s="43"/>
      <c r="QR219" s="43"/>
      <c r="QS219" s="43"/>
      <c r="QT219" s="43"/>
      <c r="QU219" s="43"/>
      <c r="QV219" s="43"/>
      <c r="QW219" s="43"/>
      <c r="QX219" s="43"/>
      <c r="QY219" s="43"/>
      <c r="QZ219" s="43"/>
      <c r="RA219" s="43"/>
      <c r="RB219" s="43"/>
      <c r="RC219" s="43"/>
      <c r="RD219" s="43"/>
      <c r="RE219" s="43"/>
      <c r="RF219" s="43"/>
      <c r="RG219" s="43"/>
      <c r="RH219" s="43"/>
      <c r="RI219" s="43"/>
      <c r="RJ219" s="43"/>
      <c r="RK219" s="43"/>
      <c r="RL219" s="43"/>
      <c r="RM219" s="43"/>
      <c r="RN219" s="43"/>
      <c r="RO219" s="43"/>
      <c r="RP219" s="43"/>
      <c r="RQ219" s="43"/>
      <c r="RR219" s="43"/>
      <c r="RS219" s="43"/>
      <c r="RT219" s="43"/>
      <c r="RU219" s="43"/>
      <c r="RV219" s="43"/>
      <c r="RW219" s="43"/>
      <c r="RX219" s="43"/>
      <c r="RY219" s="43"/>
      <c r="RZ219" s="43"/>
      <c r="SA219" s="43"/>
      <c r="SB219" s="43"/>
      <c r="SC219" s="43"/>
      <c r="SD219" s="43"/>
      <c r="SE219" s="43"/>
      <c r="SF219" s="43"/>
      <c r="SG219" s="43"/>
      <c r="SH219" s="43"/>
      <c r="SI219" s="43"/>
      <c r="SJ219" s="43"/>
      <c r="SK219" s="43"/>
      <c r="SL219" s="43"/>
      <c r="SM219" s="43"/>
      <c r="SN219" s="43"/>
      <c r="SO219" s="43"/>
      <c r="SP219" s="43"/>
      <c r="SQ219" s="43"/>
      <c r="SR219" s="43"/>
      <c r="SS219" s="43"/>
      <c r="ST219" s="43"/>
      <c r="SU219" s="43"/>
      <c r="SV219" s="43"/>
      <c r="SW219" s="43"/>
      <c r="SX219" s="43"/>
      <c r="SY219" s="43"/>
      <c r="SZ219" s="43"/>
      <c r="TA219" s="43"/>
      <c r="TB219" s="43"/>
      <c r="TC219" s="43"/>
      <c r="TD219" s="43"/>
      <c r="TE219" s="43"/>
      <c r="TF219" s="43"/>
      <c r="TG219" s="43"/>
      <c r="TH219" s="43"/>
      <c r="TI219" s="43"/>
      <c r="TJ219" s="43"/>
      <c r="TK219" s="43"/>
      <c r="TL219" s="43"/>
      <c r="TM219" s="43"/>
      <c r="TN219" s="43"/>
      <c r="TO219" s="43"/>
      <c r="TP219" s="43"/>
      <c r="TQ219" s="43"/>
      <c r="TR219" s="43"/>
      <c r="TS219" s="43"/>
      <c r="TT219" s="43"/>
      <c r="TU219" s="43"/>
      <c r="TV219" s="43"/>
      <c r="TW219" s="43"/>
      <c r="TX219" s="43"/>
      <c r="TY219" s="43"/>
      <c r="TZ219" s="43"/>
      <c r="UA219" s="43"/>
      <c r="UB219" s="43"/>
      <c r="UC219" s="43"/>
      <c r="UD219" s="43"/>
      <c r="UE219" s="43"/>
      <c r="UF219" s="43"/>
      <c r="UG219" s="43"/>
      <c r="UH219" s="43"/>
      <c r="UI219" s="43"/>
      <c r="UJ219" s="43"/>
      <c r="UK219" s="43"/>
      <c r="UL219" s="43"/>
      <c r="UM219" s="43"/>
      <c r="UN219" s="43"/>
      <c r="UO219" s="43"/>
      <c r="UP219" s="43"/>
      <c r="UQ219" s="43"/>
      <c r="UR219" s="43"/>
      <c r="US219" s="43"/>
      <c r="UT219" s="43"/>
      <c r="UU219" s="43"/>
      <c r="UV219" s="43"/>
      <c r="UW219" s="43"/>
      <c r="UX219" s="43"/>
      <c r="UY219" s="43"/>
      <c r="UZ219" s="43"/>
      <c r="VA219" s="43"/>
      <c r="VB219" s="43"/>
      <c r="VC219" s="43"/>
      <c r="VD219" s="43"/>
      <c r="VE219" s="43"/>
      <c r="VF219" s="43"/>
      <c r="VG219" s="43"/>
      <c r="VH219" s="43"/>
      <c r="VI219" s="43"/>
      <c r="VJ219" s="43"/>
      <c r="VK219" s="43"/>
      <c r="VL219" s="43"/>
      <c r="VM219" s="43"/>
      <c r="VN219" s="43"/>
      <c r="VO219" s="43"/>
      <c r="VP219" s="43"/>
      <c r="VQ219" s="43"/>
      <c r="VR219" s="43"/>
      <c r="VS219" s="43"/>
      <c r="VT219" s="43"/>
      <c r="VU219" s="43"/>
      <c r="VV219" s="43"/>
      <c r="VW219" s="43"/>
      <c r="VX219" s="43"/>
      <c r="VY219" s="43"/>
      <c r="VZ219" s="43"/>
      <c r="WA219" s="43"/>
      <c r="WB219" s="43"/>
      <c r="WC219" s="43"/>
      <c r="WD219" s="43"/>
      <c r="WE219" s="43"/>
      <c r="WF219" s="43"/>
      <c r="WG219" s="43"/>
      <c r="WH219" s="43"/>
      <c r="WI219" s="43"/>
      <c r="WJ219" s="43"/>
      <c r="WK219" s="43"/>
      <c r="WL219" s="43"/>
      <c r="WM219" s="43"/>
      <c r="WN219" s="43"/>
      <c r="WO219" s="43"/>
      <c r="WP219" s="43"/>
      <c r="WQ219" s="43"/>
      <c r="WR219" s="43"/>
      <c r="WS219" s="43"/>
      <c r="WT219" s="43"/>
      <c r="WU219" s="43"/>
      <c r="WV219" s="43"/>
      <c r="WW219" s="43"/>
      <c r="WX219" s="43"/>
      <c r="WY219" s="43"/>
      <c r="WZ219" s="43"/>
      <c r="XA219" s="43"/>
      <c r="XB219" s="43"/>
      <c r="XC219" s="43"/>
      <c r="XD219" s="43"/>
      <c r="XE219" s="43"/>
      <c r="XF219" s="43"/>
      <c r="XG219" s="43"/>
      <c r="XH219" s="43"/>
      <c r="XI219" s="43"/>
      <c r="XJ219" s="43"/>
      <c r="XK219" s="43"/>
      <c r="XL219" s="43"/>
      <c r="XM219" s="43"/>
      <c r="XN219" s="43"/>
      <c r="XO219" s="43"/>
      <c r="XP219" s="43"/>
      <c r="XQ219" s="43"/>
      <c r="XR219" s="43"/>
      <c r="XS219" s="43"/>
      <c r="XT219" s="43"/>
      <c r="XU219" s="43"/>
      <c r="XV219" s="43"/>
      <c r="XW219" s="43"/>
      <c r="XX219" s="43"/>
      <c r="XY219" s="43"/>
      <c r="XZ219" s="43"/>
      <c r="YA219" s="43"/>
      <c r="YB219" s="43"/>
      <c r="YC219" s="43"/>
      <c r="YD219" s="43"/>
      <c r="YE219" s="43"/>
      <c r="YF219" s="43"/>
      <c r="YG219" s="43"/>
      <c r="YH219" s="43"/>
      <c r="YI219" s="43"/>
      <c r="YJ219" s="43"/>
      <c r="YK219" s="43"/>
      <c r="YL219" s="43"/>
      <c r="YM219" s="43"/>
      <c r="YN219" s="43"/>
      <c r="YO219" s="43"/>
      <c r="YP219" s="43"/>
      <c r="YQ219" s="43"/>
      <c r="YR219" s="43"/>
      <c r="YS219" s="43"/>
      <c r="YT219" s="43"/>
      <c r="YU219" s="43"/>
      <c r="YV219" s="43"/>
      <c r="YW219" s="43"/>
      <c r="YX219" s="43"/>
      <c r="YY219" s="43"/>
      <c r="YZ219" s="43"/>
      <c r="ZA219" s="43"/>
      <c r="ZB219" s="43"/>
      <c r="ZC219" s="43"/>
      <c r="ZD219" s="43"/>
      <c r="ZE219" s="43"/>
      <c r="ZF219" s="43"/>
      <c r="ZG219" s="43"/>
      <c r="ZH219" s="43"/>
      <c r="ZI219" s="43"/>
      <c r="ZJ219" s="43"/>
      <c r="ZK219" s="43"/>
      <c r="ZL219" s="43"/>
      <c r="ZM219" s="43"/>
      <c r="ZN219" s="43"/>
      <c r="ZO219" s="43"/>
      <c r="ZP219" s="43"/>
      <c r="ZQ219" s="43"/>
      <c r="ZR219" s="43"/>
      <c r="ZS219" s="43"/>
      <c r="ZT219" s="43"/>
      <c r="ZU219" s="43"/>
      <c r="ZV219" s="43"/>
      <c r="ZW219" s="43"/>
      <c r="ZX219" s="43"/>
      <c r="ZY219" s="43"/>
      <c r="ZZ219" s="43"/>
      <c r="AAA219" s="43"/>
      <c r="AAB219" s="43"/>
      <c r="AAC219" s="43"/>
      <c r="AAD219" s="43"/>
      <c r="AAE219" s="43"/>
      <c r="AAF219" s="43"/>
      <c r="AAG219" s="43"/>
      <c r="AAH219" s="43"/>
      <c r="AAI219" s="43"/>
      <c r="AAJ219" s="43"/>
      <c r="AAK219" s="43"/>
      <c r="AAL219" s="43"/>
      <c r="AAM219" s="43"/>
      <c r="AAN219" s="43"/>
      <c r="AAO219" s="43"/>
      <c r="AAP219" s="43"/>
      <c r="AAQ219" s="43"/>
      <c r="AAR219" s="43"/>
      <c r="AAS219" s="43"/>
      <c r="AAT219" s="43"/>
      <c r="AAU219" s="43"/>
      <c r="AAV219" s="43"/>
      <c r="AAW219" s="43"/>
      <c r="AAX219" s="43"/>
      <c r="AAY219" s="43"/>
      <c r="AAZ219" s="43"/>
      <c r="ABA219" s="43"/>
      <c r="ABB219" s="43"/>
      <c r="ABC219" s="43"/>
      <c r="ABD219" s="43"/>
      <c r="ABE219" s="43"/>
      <c r="ABF219" s="43"/>
      <c r="ABG219" s="43"/>
      <c r="ABH219" s="43"/>
      <c r="ABI219" s="43"/>
      <c r="ABJ219" s="43"/>
      <c r="ABK219" s="43"/>
      <c r="ABL219" s="43"/>
      <c r="ABM219" s="43"/>
      <c r="ABN219" s="43"/>
      <c r="ABO219" s="43"/>
      <c r="ABP219" s="43"/>
      <c r="ABQ219" s="43"/>
      <c r="ABR219" s="43"/>
      <c r="ABS219" s="43"/>
      <c r="ABT219" s="43"/>
      <c r="ABU219" s="43"/>
      <c r="ABV219" s="43"/>
      <c r="ABW219" s="43"/>
      <c r="ABX219" s="43"/>
      <c r="ABY219" s="43"/>
      <c r="ABZ219" s="43"/>
      <c r="ACA219" s="43"/>
      <c r="ACB219" s="43"/>
      <c r="ACC219" s="43"/>
      <c r="ACD219" s="43"/>
      <c r="ACE219" s="43"/>
      <c r="ACF219" s="43"/>
      <c r="ACG219" s="43"/>
      <c r="ACH219" s="43"/>
      <c r="ACI219" s="43"/>
      <c r="ACJ219" s="43"/>
      <c r="ACK219" s="43"/>
      <c r="ACL219" s="43"/>
      <c r="ACM219" s="43"/>
      <c r="ACN219" s="43"/>
      <c r="ACO219" s="43"/>
      <c r="ACP219" s="43"/>
      <c r="ACQ219" s="43"/>
      <c r="ACR219" s="43"/>
      <c r="ACS219" s="43"/>
      <c r="ACT219" s="43"/>
      <c r="ACU219" s="43"/>
      <c r="ACV219" s="43"/>
      <c r="ACW219" s="43"/>
      <c r="ACX219" s="43"/>
      <c r="ACY219" s="43"/>
      <c r="ACZ219" s="43"/>
      <c r="ADA219" s="43"/>
      <c r="ADB219" s="43"/>
      <c r="ADC219" s="43"/>
      <c r="ADD219" s="43"/>
      <c r="ADE219" s="43"/>
      <c r="ADF219" s="43"/>
      <c r="ADG219" s="43"/>
      <c r="ADH219" s="43"/>
      <c r="ADI219" s="43"/>
      <c r="ADJ219" s="43"/>
      <c r="ADK219" s="43"/>
      <c r="ADL219" s="43"/>
      <c r="ADM219" s="43"/>
      <c r="ADN219" s="43"/>
      <c r="ADO219" s="43"/>
      <c r="ADP219" s="43"/>
      <c r="ADQ219" s="43"/>
      <c r="ADR219" s="43"/>
      <c r="ADS219" s="43"/>
      <c r="ADT219" s="43"/>
      <c r="ADU219" s="43"/>
      <c r="ADV219" s="43"/>
      <c r="ADW219" s="43"/>
      <c r="ADX219" s="43"/>
      <c r="ADY219" s="43"/>
      <c r="ADZ219" s="43"/>
      <c r="AEA219" s="43"/>
      <c r="AEB219" s="43"/>
      <c r="AEC219" s="43"/>
      <c r="AED219" s="43"/>
      <c r="AEE219" s="43"/>
      <c r="AEF219" s="43"/>
      <c r="AEG219" s="43"/>
      <c r="AEH219" s="43"/>
      <c r="AEI219" s="43"/>
      <c r="AEJ219" s="43"/>
      <c r="AEK219" s="43"/>
      <c r="AEL219" s="43"/>
      <c r="AEM219" s="43"/>
      <c r="AEN219" s="43"/>
      <c r="AEO219" s="43"/>
      <c r="AEP219" s="43"/>
      <c r="AEQ219" s="43"/>
      <c r="AER219" s="43"/>
      <c r="AES219" s="43"/>
      <c r="AET219" s="43"/>
      <c r="AEU219" s="43"/>
      <c r="AEV219" s="43"/>
      <c r="AEW219" s="43"/>
      <c r="AEX219" s="43"/>
      <c r="AEY219" s="43"/>
      <c r="AEZ219" s="43"/>
      <c r="AFA219" s="43"/>
      <c r="AFB219" s="43"/>
      <c r="AFC219" s="43"/>
      <c r="AFD219" s="43"/>
      <c r="AFE219" s="43"/>
      <c r="AFF219" s="43"/>
      <c r="AFG219" s="43"/>
      <c r="AFH219" s="43"/>
      <c r="AFI219" s="43"/>
      <c r="AFJ219" s="43"/>
      <c r="AFK219" s="43"/>
      <c r="AFL219" s="43"/>
      <c r="AFM219" s="43"/>
      <c r="AFN219" s="43"/>
      <c r="AFO219" s="43"/>
      <c r="AFP219" s="43"/>
      <c r="AFQ219" s="43"/>
      <c r="AFR219" s="43"/>
      <c r="AFS219" s="43"/>
      <c r="AFT219" s="43"/>
      <c r="AFU219" s="43"/>
      <c r="AFV219" s="43"/>
      <c r="AFW219" s="43"/>
      <c r="AFX219" s="43"/>
      <c r="AFY219" s="43"/>
      <c r="AFZ219" s="43"/>
      <c r="AGA219" s="43"/>
      <c r="AGB219" s="43"/>
      <c r="AGC219" s="43"/>
      <c r="AGD219" s="43"/>
      <c r="AGE219" s="43"/>
      <c r="AGF219" s="43"/>
      <c r="AGG219" s="43"/>
      <c r="AGH219" s="43"/>
      <c r="AGI219" s="43"/>
      <c r="AGJ219" s="43"/>
      <c r="AGK219" s="43"/>
      <c r="AGL219" s="43"/>
      <c r="AGM219" s="43"/>
      <c r="AGN219" s="43"/>
      <c r="AGO219" s="43"/>
      <c r="AGP219" s="43"/>
      <c r="AGQ219" s="43"/>
      <c r="AGR219" s="43"/>
      <c r="AGS219" s="43"/>
      <c r="AGT219" s="43"/>
      <c r="AGU219" s="43"/>
      <c r="AGV219" s="43"/>
      <c r="AGW219" s="43"/>
      <c r="AGX219" s="43"/>
      <c r="AGY219" s="43"/>
      <c r="AGZ219" s="43"/>
      <c r="AHA219" s="43"/>
      <c r="AHB219" s="43"/>
      <c r="AHC219" s="43"/>
      <c r="AHD219" s="43"/>
      <c r="AHE219" s="43"/>
      <c r="AHF219" s="43"/>
      <c r="AHG219" s="43"/>
      <c r="AHH219" s="43"/>
      <c r="AHI219" s="43"/>
      <c r="AHJ219" s="43"/>
      <c r="AHK219" s="43"/>
      <c r="AHL219" s="43"/>
      <c r="AHM219" s="43"/>
      <c r="AHN219" s="43"/>
      <c r="AHO219" s="43"/>
      <c r="AHP219" s="43"/>
      <c r="AHQ219" s="43"/>
      <c r="AHR219" s="43"/>
      <c r="AHS219" s="43"/>
      <c r="AHT219" s="43"/>
      <c r="AHU219" s="43"/>
      <c r="AHV219" s="43"/>
      <c r="AHW219" s="43"/>
      <c r="AHX219" s="43"/>
      <c r="AHY219" s="43"/>
      <c r="AHZ219" s="43"/>
      <c r="AIA219" s="43"/>
      <c r="AIB219" s="43"/>
      <c r="AIC219" s="43"/>
      <c r="AID219" s="43"/>
      <c r="AIE219" s="43"/>
      <c r="AIF219" s="43"/>
      <c r="AIG219" s="43"/>
      <c r="AIH219" s="43"/>
      <c r="AII219" s="43"/>
      <c r="AIJ219" s="43"/>
      <c r="AIK219" s="43"/>
      <c r="AIL219" s="43"/>
      <c r="AIM219" s="43"/>
      <c r="AIN219" s="43"/>
      <c r="AIO219" s="43"/>
      <c r="AIP219" s="43"/>
      <c r="AIQ219" s="43"/>
      <c r="AIR219" s="43"/>
      <c r="AIS219" s="43"/>
      <c r="AIT219" s="43"/>
      <c r="AIU219" s="43"/>
      <c r="AIV219" s="43"/>
      <c r="AIW219" s="43"/>
      <c r="AIX219" s="43"/>
      <c r="AIY219" s="43"/>
      <c r="AIZ219" s="43"/>
      <c r="AJA219" s="43"/>
      <c r="AJB219" s="43"/>
      <c r="AJC219" s="43"/>
      <c r="AJD219" s="43"/>
      <c r="AJE219" s="43"/>
      <c r="AJF219" s="43"/>
      <c r="AJG219" s="43"/>
      <c r="AJH219" s="43"/>
      <c r="AJI219" s="43"/>
      <c r="AJJ219" s="43"/>
      <c r="AJK219" s="43"/>
      <c r="AJL219" s="43"/>
      <c r="AJM219" s="43"/>
      <c r="AJN219" s="43"/>
      <c r="AJO219" s="43"/>
      <c r="AJP219" s="43"/>
      <c r="AJQ219" s="43"/>
      <c r="AJR219" s="43"/>
      <c r="AJS219" s="43"/>
      <c r="AJT219" s="43"/>
      <c r="AJU219" s="43"/>
      <c r="AJV219" s="43"/>
      <c r="AJW219" s="43"/>
      <c r="AJX219" s="43"/>
      <c r="AJY219" s="43"/>
      <c r="AJZ219" s="43"/>
      <c r="AKA219" s="43"/>
      <c r="AKB219" s="43"/>
      <c r="AKC219" s="43"/>
      <c r="AKD219" s="43"/>
      <c r="AKE219" s="43"/>
      <c r="AKF219" s="43"/>
      <c r="AKG219" s="43"/>
      <c r="AKH219" s="43"/>
      <c r="AKI219" s="43"/>
      <c r="AKJ219" s="43"/>
      <c r="AKK219" s="43"/>
      <c r="AKL219" s="43"/>
      <c r="AKM219" s="43"/>
      <c r="AKN219" s="43"/>
      <c r="AKO219" s="43"/>
      <c r="AKP219" s="43"/>
      <c r="AKQ219" s="43"/>
      <c r="AKR219" s="43"/>
      <c r="AKS219" s="43"/>
      <c r="AKT219" s="43"/>
      <c r="AKU219" s="43"/>
      <c r="AKV219" s="43"/>
      <c r="AKW219" s="43"/>
      <c r="AKX219" s="43"/>
      <c r="AKY219" s="43"/>
      <c r="AKZ219" s="43"/>
      <c r="ALA219" s="43"/>
      <c r="ALB219" s="43"/>
      <c r="ALC219" s="43"/>
      <c r="ALD219" s="43"/>
      <c r="ALE219" s="43"/>
      <c r="ALF219" s="43"/>
      <c r="ALG219" s="43"/>
      <c r="ALH219" s="43"/>
      <c r="ALI219" s="43"/>
      <c r="ALJ219" s="43"/>
      <c r="ALK219" s="43"/>
      <c r="ALL219" s="43"/>
      <c r="ALM219" s="43"/>
      <c r="ALN219" s="43"/>
      <c r="ALO219" s="43"/>
      <c r="ALP219" s="43"/>
      <c r="ALQ219" s="43"/>
      <c r="ALR219" s="43"/>
      <c r="ALS219" s="43"/>
      <c r="ALT219" s="43"/>
      <c r="ALU219" s="43"/>
      <c r="ALV219" s="43"/>
      <c r="ALW219" s="43"/>
      <c r="ALX219" s="43"/>
      <c r="ALY219" s="43"/>
      <c r="ALZ219" s="43"/>
      <c r="AMA219" s="43"/>
      <c r="AMB219" s="43"/>
      <c r="AMC219" s="43"/>
      <c r="AMD219" s="43"/>
      <c r="AME219" s="43"/>
      <c r="AMF219" s="43"/>
      <c r="AMG219" s="43"/>
      <c r="AMH219" s="43"/>
      <c r="AMI219" s="43"/>
      <c r="AMJ219" s="43"/>
      <c r="AMK219" s="43"/>
      <c r="AML219" s="43"/>
      <c r="AMM219" s="43"/>
      <c r="AMN219" s="43"/>
      <c r="AMO219" s="43"/>
      <c r="AMP219" s="43"/>
      <c r="AMQ219" s="43"/>
      <c r="AMR219" s="43"/>
      <c r="AMS219" s="43"/>
      <c r="AMT219" s="43"/>
      <c r="AMU219" s="43"/>
      <c r="AMV219" s="43"/>
      <c r="AMW219" s="43"/>
      <c r="AMX219" s="43"/>
      <c r="AMY219" s="43"/>
      <c r="AMZ219" s="43"/>
      <c r="ANA219" s="43"/>
      <c r="ANB219" s="43"/>
      <c r="ANC219" s="43"/>
      <c r="AND219" s="43"/>
      <c r="ANE219" s="43"/>
      <c r="ANF219" s="43"/>
      <c r="ANG219" s="43"/>
      <c r="ANH219" s="43"/>
      <c r="ANI219" s="43"/>
      <c r="ANJ219" s="43"/>
      <c r="ANK219" s="43"/>
      <c r="ANL219" s="43"/>
      <c r="ANM219" s="43"/>
      <c r="ANN219" s="43"/>
      <c r="ANO219" s="43"/>
      <c r="ANP219" s="43"/>
      <c r="ANQ219" s="43"/>
      <c r="ANR219" s="43"/>
      <c r="ANS219" s="43"/>
      <c r="ANT219" s="43"/>
      <c r="ANU219" s="43"/>
      <c r="ANV219" s="43"/>
      <c r="ANW219" s="43"/>
      <c r="ANX219" s="43"/>
      <c r="ANY219" s="43"/>
      <c r="ANZ219" s="43"/>
      <c r="AOA219" s="43"/>
      <c r="AOB219" s="43"/>
      <c r="AOC219" s="43"/>
      <c r="AOD219" s="43"/>
      <c r="AOE219" s="43"/>
      <c r="AOF219" s="43"/>
      <c r="AOG219" s="43"/>
      <c r="AOH219" s="43"/>
      <c r="AOI219" s="43"/>
      <c r="AOJ219" s="43"/>
      <c r="AOK219" s="43"/>
      <c r="AOL219" s="43"/>
      <c r="AOM219" s="43"/>
      <c r="AON219" s="43"/>
      <c r="AOO219" s="43"/>
      <c r="AOP219" s="43"/>
      <c r="AOQ219" s="43"/>
      <c r="AOR219" s="43"/>
      <c r="AOS219" s="43"/>
      <c r="AOT219" s="43"/>
      <c r="AOU219" s="43"/>
      <c r="AOV219" s="43"/>
      <c r="AOW219" s="43"/>
      <c r="AOX219" s="43"/>
      <c r="AOY219" s="43"/>
      <c r="AOZ219" s="43"/>
      <c r="APA219" s="43"/>
      <c r="APB219" s="43"/>
      <c r="APC219" s="43"/>
      <c r="APD219" s="43"/>
      <c r="APE219" s="43"/>
      <c r="APF219" s="43"/>
      <c r="APG219" s="43"/>
      <c r="APH219" s="43"/>
      <c r="API219" s="43"/>
      <c r="APJ219" s="43"/>
      <c r="APK219" s="43"/>
      <c r="APL219" s="43"/>
      <c r="APM219" s="43"/>
      <c r="APN219" s="43"/>
      <c r="APO219" s="43"/>
      <c r="APP219" s="43"/>
      <c r="APQ219" s="43"/>
      <c r="APR219" s="43"/>
      <c r="APS219" s="43"/>
      <c r="APT219" s="43"/>
      <c r="APU219" s="43"/>
      <c r="APV219" s="43"/>
      <c r="APW219" s="43"/>
      <c r="APX219" s="43"/>
      <c r="APY219" s="43"/>
      <c r="APZ219" s="43"/>
      <c r="AQA219" s="43"/>
      <c r="AQB219" s="43"/>
      <c r="AQC219" s="43"/>
      <c r="AQD219" s="43"/>
      <c r="AQE219" s="43"/>
      <c r="AQF219" s="43"/>
      <c r="AQG219" s="43"/>
      <c r="AQH219" s="43"/>
      <c r="AQI219" s="43"/>
      <c r="AQJ219" s="43"/>
      <c r="AQK219" s="43"/>
      <c r="AQL219" s="43"/>
      <c r="AQM219" s="43"/>
      <c r="AQN219" s="43"/>
      <c r="AQO219" s="43"/>
      <c r="AQP219" s="43"/>
      <c r="AQQ219" s="43"/>
      <c r="AQR219" s="43"/>
      <c r="AQS219" s="43"/>
      <c r="AQT219" s="43"/>
      <c r="AQU219" s="43"/>
      <c r="AQV219" s="43"/>
      <c r="AQW219" s="43"/>
      <c r="AQX219" s="43"/>
      <c r="AQY219" s="43"/>
      <c r="AQZ219" s="43"/>
      <c r="ARA219" s="43"/>
      <c r="ARB219" s="43"/>
      <c r="ARC219" s="43"/>
      <c r="ARD219" s="43"/>
      <c r="ARE219" s="43"/>
      <c r="ARF219" s="43"/>
      <c r="ARG219" s="43"/>
      <c r="ARH219" s="43"/>
      <c r="ARI219" s="43"/>
      <c r="ARJ219" s="43"/>
      <c r="ARK219" s="43"/>
      <c r="ARL219" s="43"/>
      <c r="ARM219" s="43"/>
      <c r="ARN219" s="43"/>
      <c r="ARO219" s="43"/>
      <c r="ARP219" s="43"/>
      <c r="ARQ219" s="43"/>
      <c r="ARR219" s="43"/>
      <c r="ARS219" s="43"/>
      <c r="ART219" s="43"/>
      <c r="ARU219" s="43"/>
      <c r="ARV219" s="43"/>
      <c r="ARW219" s="43"/>
      <c r="ARX219" s="43"/>
      <c r="ARY219" s="43"/>
      <c r="ARZ219" s="43"/>
      <c r="ASA219" s="43"/>
      <c r="ASB219" s="43"/>
      <c r="ASC219" s="43"/>
      <c r="ASD219" s="43"/>
      <c r="ASE219" s="43"/>
      <c r="ASF219" s="43"/>
      <c r="ASG219" s="43"/>
      <c r="ASH219" s="43"/>
      <c r="ASI219" s="43"/>
      <c r="ASJ219" s="43"/>
      <c r="ASK219" s="43"/>
      <c r="ASL219" s="43"/>
      <c r="ASM219" s="43"/>
      <c r="ASN219" s="43"/>
      <c r="ASO219" s="43"/>
      <c r="ASP219" s="43"/>
      <c r="ASQ219" s="43"/>
      <c r="ASR219" s="43"/>
      <c r="ASS219" s="43"/>
      <c r="AST219" s="43"/>
      <c r="ASU219" s="43"/>
      <c r="ASV219" s="43"/>
      <c r="ASW219" s="43"/>
      <c r="ASX219" s="43"/>
      <c r="ASY219" s="43"/>
      <c r="ASZ219" s="43"/>
      <c r="ATA219" s="43"/>
      <c r="ATB219" s="43"/>
      <c r="ATC219" s="43"/>
      <c r="ATD219" s="43"/>
      <c r="ATE219" s="43"/>
      <c r="ATF219" s="43"/>
      <c r="ATG219" s="43"/>
      <c r="ATH219" s="43"/>
      <c r="ATI219" s="43"/>
      <c r="ATJ219" s="43"/>
      <c r="ATK219" s="43"/>
      <c r="ATL219" s="43"/>
      <c r="ATM219" s="43"/>
      <c r="ATN219" s="43"/>
      <c r="ATO219" s="43"/>
      <c r="ATP219" s="43"/>
      <c r="ATQ219" s="43"/>
      <c r="ATR219" s="43"/>
      <c r="ATS219" s="43"/>
      <c r="ATT219" s="43"/>
      <c r="ATU219" s="43"/>
      <c r="ATV219" s="43"/>
      <c r="ATW219" s="43"/>
      <c r="ATX219" s="43"/>
      <c r="ATY219" s="43"/>
      <c r="ATZ219" s="43"/>
      <c r="AUA219" s="43"/>
      <c r="AUB219" s="43"/>
      <c r="AUC219" s="43"/>
      <c r="AUD219" s="43"/>
      <c r="AUE219" s="43"/>
      <c r="AUF219" s="43"/>
      <c r="AUG219" s="43"/>
      <c r="AUH219" s="43"/>
      <c r="AUI219" s="43"/>
      <c r="AUJ219" s="43"/>
      <c r="AUK219" s="43"/>
      <c r="AUL219" s="43"/>
      <c r="AUM219" s="43"/>
      <c r="AUN219" s="43"/>
      <c r="AUO219" s="43"/>
      <c r="AUP219" s="43"/>
      <c r="AUQ219" s="43"/>
      <c r="AUR219" s="43"/>
      <c r="AUS219" s="43"/>
      <c r="AUT219" s="43"/>
      <c r="AUU219" s="43"/>
      <c r="AUV219" s="43"/>
      <c r="AUW219" s="43"/>
      <c r="AUX219" s="43"/>
      <c r="AUY219" s="43"/>
      <c r="AUZ219" s="43"/>
      <c r="AVA219" s="43"/>
      <c r="AVB219" s="43"/>
      <c r="AVC219" s="43"/>
      <c r="AVD219" s="43"/>
      <c r="AVE219" s="43"/>
      <c r="AVF219" s="43"/>
      <c r="AVG219" s="43"/>
      <c r="AVH219" s="43"/>
      <c r="AVI219" s="43"/>
      <c r="AVJ219" s="43"/>
      <c r="AVK219" s="43"/>
      <c r="AVL219" s="43"/>
      <c r="AVM219" s="43"/>
      <c r="AVN219" s="43"/>
      <c r="AVO219" s="43"/>
      <c r="AVP219" s="43"/>
      <c r="AVQ219" s="43"/>
      <c r="AVR219" s="43"/>
      <c r="AVS219" s="43"/>
      <c r="AVT219" s="43"/>
      <c r="AVU219" s="43"/>
      <c r="AVV219" s="43"/>
      <c r="AVW219" s="43"/>
      <c r="AVX219" s="43"/>
      <c r="AVY219" s="43"/>
      <c r="AVZ219" s="43"/>
      <c r="AWA219" s="43"/>
      <c r="AWB219" s="43"/>
      <c r="AWC219" s="43"/>
      <c r="AWD219" s="43"/>
      <c r="AWE219" s="43"/>
      <c r="AWF219" s="43"/>
      <c r="AWG219" s="43"/>
      <c r="AWH219" s="43"/>
      <c r="AWI219" s="43"/>
      <c r="AWJ219" s="43"/>
      <c r="AWK219" s="43"/>
      <c r="AWL219" s="43"/>
      <c r="AWM219" s="43"/>
      <c r="AWN219" s="43"/>
      <c r="AWO219" s="43"/>
      <c r="AWP219" s="43"/>
      <c r="AWQ219" s="43"/>
      <c r="AWR219" s="43"/>
      <c r="AWS219" s="43"/>
      <c r="AWT219" s="43"/>
      <c r="AWU219" s="43"/>
      <c r="AWV219" s="43"/>
      <c r="AWW219" s="43"/>
      <c r="AWX219" s="43"/>
      <c r="AWY219" s="43"/>
      <c r="AWZ219" s="43"/>
      <c r="AXA219" s="43"/>
      <c r="AXB219" s="43"/>
      <c r="AXC219" s="43"/>
      <c r="AXD219" s="43"/>
      <c r="AXE219" s="43"/>
      <c r="AXF219" s="43"/>
      <c r="AXG219" s="43"/>
      <c r="AXH219" s="43"/>
      <c r="AXI219" s="43"/>
      <c r="AXJ219" s="43"/>
      <c r="AXK219" s="43"/>
      <c r="AXL219" s="43"/>
      <c r="AXM219" s="43"/>
      <c r="AXN219" s="43"/>
      <c r="AXO219" s="43"/>
      <c r="AXP219" s="43"/>
      <c r="AXQ219" s="43"/>
      <c r="AXR219" s="43"/>
      <c r="AXS219" s="43"/>
      <c r="AXT219" s="43"/>
      <c r="AXU219" s="43"/>
      <c r="AXV219" s="43"/>
      <c r="AXW219" s="43"/>
      <c r="AXX219" s="43"/>
      <c r="AXY219" s="43"/>
      <c r="AXZ219" s="43"/>
      <c r="AYA219" s="43"/>
      <c r="AYB219" s="43"/>
      <c r="AYC219" s="43"/>
      <c r="AYD219" s="43"/>
      <c r="AYE219" s="43"/>
      <c r="AYF219" s="43"/>
      <c r="AYG219" s="43"/>
      <c r="AYH219" s="43"/>
      <c r="AYI219" s="43"/>
      <c r="AYJ219" s="43"/>
      <c r="AYK219" s="43"/>
      <c r="AYL219" s="43"/>
      <c r="AYM219" s="43"/>
      <c r="AYN219" s="43"/>
      <c r="AYO219" s="43"/>
      <c r="AYP219" s="43"/>
      <c r="AYQ219" s="43"/>
      <c r="AYR219" s="43"/>
      <c r="AYS219" s="43"/>
      <c r="AYT219" s="43"/>
      <c r="AYU219" s="43"/>
      <c r="AYV219" s="43"/>
      <c r="AYW219" s="43"/>
      <c r="AYX219" s="43"/>
      <c r="AYY219" s="43"/>
      <c r="AYZ219" s="43"/>
      <c r="AZA219" s="43"/>
      <c r="AZB219" s="43"/>
      <c r="AZC219" s="43"/>
      <c r="AZD219" s="43"/>
      <c r="AZE219" s="43"/>
      <c r="AZF219" s="43"/>
      <c r="AZG219" s="43"/>
      <c r="AZH219" s="43"/>
      <c r="AZI219" s="43"/>
      <c r="AZJ219" s="43"/>
      <c r="AZK219" s="43"/>
      <c r="AZL219" s="43"/>
      <c r="AZM219" s="43"/>
      <c r="AZN219" s="43"/>
      <c r="AZO219" s="43"/>
      <c r="AZP219" s="43"/>
      <c r="AZQ219" s="43"/>
      <c r="AZR219" s="43"/>
      <c r="AZS219" s="43"/>
      <c r="AZT219" s="43"/>
      <c r="AZU219" s="43"/>
      <c r="AZV219" s="43"/>
      <c r="AZW219" s="43"/>
      <c r="AZX219" s="43"/>
      <c r="AZY219" s="43"/>
      <c r="AZZ219" s="43"/>
      <c r="BAA219" s="43"/>
      <c r="BAB219" s="43"/>
      <c r="BAC219" s="43"/>
      <c r="BAD219" s="43"/>
      <c r="BAE219" s="43"/>
      <c r="BAF219" s="43"/>
      <c r="BAG219" s="43"/>
      <c r="BAH219" s="43"/>
      <c r="BAI219" s="43"/>
      <c r="BAJ219" s="43"/>
      <c r="BAK219" s="43"/>
      <c r="BAL219" s="43"/>
      <c r="BAM219" s="43"/>
      <c r="BAN219" s="43"/>
      <c r="BAO219" s="43"/>
      <c r="BAP219" s="43"/>
      <c r="BAQ219" s="43"/>
      <c r="BAR219" s="43"/>
      <c r="BAS219" s="43"/>
      <c r="BAT219" s="43"/>
      <c r="BAU219" s="43"/>
      <c r="BAV219" s="43"/>
      <c r="BAW219" s="43"/>
      <c r="BAX219" s="43"/>
      <c r="BAY219" s="43"/>
      <c r="BAZ219" s="43"/>
      <c r="BBA219" s="43"/>
      <c r="BBB219" s="43"/>
      <c r="BBC219" s="43"/>
      <c r="BBD219" s="43"/>
      <c r="BBE219" s="43"/>
      <c r="BBF219" s="43"/>
      <c r="BBG219" s="43"/>
      <c r="BBH219" s="43"/>
      <c r="BBI219" s="43"/>
      <c r="BBJ219" s="43"/>
      <c r="BBK219" s="43"/>
      <c r="BBL219" s="43"/>
      <c r="BBM219" s="43"/>
      <c r="BBN219" s="43"/>
      <c r="BBO219" s="43"/>
      <c r="BBP219" s="43"/>
      <c r="BBQ219" s="43"/>
      <c r="BBR219" s="43"/>
      <c r="BBS219" s="43"/>
      <c r="BBT219" s="43"/>
      <c r="BBU219" s="43"/>
      <c r="BBV219" s="43"/>
      <c r="BBW219" s="43"/>
      <c r="BBX219" s="43"/>
      <c r="BBY219" s="43"/>
      <c r="BBZ219" s="43"/>
      <c r="BCA219" s="43"/>
      <c r="BCB219" s="43"/>
      <c r="BCC219" s="43"/>
      <c r="BCD219" s="43"/>
      <c r="BCE219" s="43"/>
      <c r="BCF219" s="43"/>
      <c r="BCG219" s="43"/>
      <c r="BCH219" s="43"/>
      <c r="BCI219" s="43"/>
      <c r="BCJ219" s="43"/>
      <c r="BCK219" s="43"/>
      <c r="BCL219" s="43"/>
      <c r="BCM219" s="43"/>
      <c r="BCN219" s="43"/>
      <c r="BCO219" s="43"/>
      <c r="BCP219" s="43"/>
      <c r="BCQ219" s="43"/>
      <c r="BCR219" s="43"/>
      <c r="BCS219" s="43"/>
      <c r="BCT219" s="43"/>
      <c r="BCU219" s="43"/>
      <c r="BCV219" s="43"/>
      <c r="BCW219" s="43"/>
      <c r="BCX219" s="43"/>
      <c r="BCY219" s="43"/>
      <c r="BCZ219" s="43"/>
      <c r="BDA219" s="43"/>
      <c r="BDB219" s="43"/>
      <c r="BDC219" s="43"/>
      <c r="BDD219" s="43"/>
      <c r="BDE219" s="43"/>
      <c r="BDF219" s="43"/>
      <c r="BDG219" s="43"/>
      <c r="BDH219" s="43"/>
      <c r="BDI219" s="43"/>
      <c r="BDJ219" s="43"/>
      <c r="BDK219" s="43"/>
      <c r="BDL219" s="43"/>
      <c r="BDM219" s="43"/>
      <c r="BDN219" s="43"/>
      <c r="BDO219" s="43"/>
      <c r="BDP219" s="43"/>
      <c r="BDQ219" s="43"/>
      <c r="BDR219" s="43"/>
      <c r="BDS219" s="43"/>
      <c r="BDT219" s="43"/>
      <c r="BDU219" s="43"/>
      <c r="BDV219" s="43"/>
      <c r="BDW219" s="43"/>
      <c r="BDX219" s="43"/>
      <c r="BDY219" s="43"/>
      <c r="BDZ219" s="43"/>
      <c r="BEA219" s="43"/>
      <c r="BEB219" s="43"/>
      <c r="BEC219" s="43"/>
      <c r="BED219" s="43"/>
      <c r="BEE219" s="43"/>
      <c r="BEF219" s="43"/>
      <c r="BEG219" s="43"/>
      <c r="BEH219" s="43"/>
      <c r="BEI219" s="43"/>
      <c r="BEJ219" s="43"/>
      <c r="BEK219" s="43"/>
      <c r="BEL219" s="43"/>
      <c r="BEM219" s="43"/>
      <c r="BEN219" s="43"/>
      <c r="BEO219" s="43"/>
      <c r="BEP219" s="43"/>
      <c r="BEQ219" s="43"/>
      <c r="BER219" s="43"/>
      <c r="BES219" s="43"/>
      <c r="BET219" s="43"/>
      <c r="BEU219" s="43"/>
      <c r="BEV219" s="43"/>
      <c r="BEW219" s="43"/>
      <c r="BEX219" s="43"/>
      <c r="BEY219" s="43"/>
      <c r="BEZ219" s="43"/>
      <c r="BFA219" s="43"/>
      <c r="BFB219" s="43"/>
      <c r="BFC219" s="43"/>
      <c r="BFD219" s="43"/>
      <c r="BFE219" s="43"/>
      <c r="BFF219" s="43"/>
      <c r="BFG219" s="43"/>
      <c r="BFH219" s="43"/>
      <c r="BFI219" s="43"/>
      <c r="BFJ219" s="43"/>
      <c r="BFK219" s="43"/>
      <c r="BFL219" s="43"/>
      <c r="BFM219" s="43"/>
      <c r="BFN219" s="43"/>
      <c r="BFO219" s="43"/>
      <c r="BFP219" s="43"/>
      <c r="BFQ219" s="43"/>
      <c r="BFR219" s="43"/>
      <c r="BFS219" s="43"/>
      <c r="BFT219" s="43"/>
      <c r="BFU219" s="43"/>
      <c r="BFV219" s="43"/>
      <c r="BFW219" s="43"/>
      <c r="BFX219" s="43"/>
      <c r="BFY219" s="43"/>
      <c r="BFZ219" s="43"/>
      <c r="BGA219" s="43"/>
      <c r="BGB219" s="43"/>
      <c r="BGC219" s="43"/>
      <c r="BGD219" s="43"/>
      <c r="BGE219" s="43"/>
      <c r="BGF219" s="43"/>
      <c r="BGG219" s="43"/>
      <c r="BGH219" s="43"/>
      <c r="BGI219" s="43"/>
      <c r="BGJ219" s="43"/>
      <c r="BGK219" s="43"/>
      <c r="BGL219" s="43"/>
      <c r="BGM219" s="43"/>
      <c r="BGN219" s="43"/>
      <c r="BGO219" s="43"/>
      <c r="BGP219" s="43"/>
      <c r="BGQ219" s="43"/>
      <c r="BGR219" s="43"/>
      <c r="BGS219" s="43"/>
      <c r="BGT219" s="43"/>
      <c r="BGU219" s="43"/>
      <c r="BGV219" s="43"/>
      <c r="BGW219" s="43"/>
      <c r="BGX219" s="43"/>
      <c r="BGY219" s="43"/>
      <c r="BGZ219" s="43"/>
      <c r="BHA219" s="43"/>
      <c r="BHB219" s="43"/>
      <c r="BHC219" s="43"/>
      <c r="BHD219" s="43"/>
      <c r="BHE219" s="43"/>
      <c r="BHF219" s="43"/>
      <c r="BHG219" s="43"/>
      <c r="BHH219" s="43"/>
      <c r="BHI219" s="43"/>
      <c r="BHJ219" s="43"/>
      <c r="BHK219" s="43"/>
      <c r="BHL219" s="43"/>
      <c r="BHM219" s="43"/>
      <c r="BHN219" s="43"/>
      <c r="BHO219" s="43"/>
      <c r="BHP219" s="43"/>
      <c r="BHQ219" s="43"/>
      <c r="BHR219" s="43"/>
      <c r="BHS219" s="43"/>
      <c r="BHT219" s="43"/>
      <c r="BHU219" s="43"/>
      <c r="BHV219" s="43"/>
      <c r="BHW219" s="43"/>
      <c r="BHX219" s="43"/>
      <c r="BHY219" s="43"/>
      <c r="BHZ219" s="43"/>
      <c r="BIA219" s="43"/>
      <c r="BIB219" s="43"/>
      <c r="BIC219" s="43"/>
      <c r="BID219" s="43"/>
      <c r="BIE219" s="43"/>
      <c r="BIF219" s="43"/>
      <c r="BIG219" s="43"/>
      <c r="BIH219" s="43"/>
      <c r="BII219" s="43"/>
      <c r="BIJ219" s="43"/>
      <c r="BIK219" s="43"/>
      <c r="BIL219" s="43"/>
      <c r="BIM219" s="43"/>
      <c r="BIN219" s="43"/>
      <c r="BIO219" s="43"/>
      <c r="BIP219" s="43"/>
      <c r="BIQ219" s="43"/>
      <c r="BIR219" s="43"/>
      <c r="BIS219" s="43"/>
      <c r="BIT219" s="43"/>
      <c r="BIU219" s="43"/>
      <c r="BIV219" s="43"/>
      <c r="BIW219" s="43"/>
      <c r="BIX219" s="43"/>
      <c r="BIY219" s="43"/>
      <c r="BIZ219" s="43"/>
      <c r="BJA219" s="43"/>
      <c r="BJB219" s="43"/>
      <c r="BJC219" s="43"/>
      <c r="BJD219" s="43"/>
      <c r="BJE219" s="43"/>
      <c r="BJF219" s="43"/>
      <c r="BJG219" s="43"/>
      <c r="BJH219" s="43"/>
      <c r="BJI219" s="43"/>
      <c r="BJJ219" s="43"/>
      <c r="BJK219" s="43"/>
      <c r="BJL219" s="43"/>
      <c r="BJM219" s="43"/>
      <c r="BJN219" s="43"/>
      <c r="BJO219" s="43"/>
      <c r="BJP219" s="43"/>
      <c r="BJQ219" s="43"/>
      <c r="BJR219" s="43"/>
      <c r="BJS219" s="43"/>
      <c r="BJT219" s="43"/>
      <c r="BJU219" s="43"/>
      <c r="BJV219" s="43"/>
      <c r="BJW219" s="43"/>
      <c r="BJX219" s="43"/>
      <c r="BJY219" s="43"/>
      <c r="BJZ219" s="43"/>
      <c r="BKA219" s="43"/>
      <c r="BKB219" s="43"/>
      <c r="BKC219" s="43"/>
      <c r="BKD219" s="43"/>
      <c r="BKE219" s="43"/>
      <c r="BKF219" s="43"/>
      <c r="BKG219" s="43"/>
      <c r="BKH219" s="43"/>
      <c r="BKI219" s="43"/>
      <c r="BKJ219" s="43"/>
      <c r="BKK219" s="43"/>
      <c r="BKL219" s="43"/>
      <c r="BKM219" s="43"/>
      <c r="BKN219" s="43"/>
      <c r="BKO219" s="43"/>
      <c r="BKP219" s="43"/>
      <c r="BKQ219" s="43"/>
      <c r="BKR219" s="43"/>
      <c r="BKS219" s="43"/>
      <c r="BKT219" s="43"/>
      <c r="BKU219" s="43"/>
      <c r="BKV219" s="43"/>
      <c r="BKW219" s="43"/>
      <c r="BKX219" s="43"/>
      <c r="BKY219" s="43"/>
      <c r="BKZ219" s="43"/>
      <c r="BLA219" s="43"/>
      <c r="BLB219" s="43"/>
      <c r="BLC219" s="43"/>
      <c r="BLD219" s="43"/>
      <c r="BLE219" s="43"/>
      <c r="BLF219" s="43"/>
      <c r="BLG219" s="43"/>
      <c r="BLH219" s="43"/>
      <c r="BLI219" s="43"/>
      <c r="BLJ219" s="43"/>
      <c r="BLK219" s="43"/>
      <c r="BLL219" s="43"/>
      <c r="BLM219" s="43"/>
      <c r="BLN219" s="43"/>
      <c r="BLO219" s="43"/>
      <c r="BLP219" s="43"/>
      <c r="BLQ219" s="43"/>
      <c r="BLR219" s="43"/>
      <c r="BLS219" s="43"/>
      <c r="BLT219" s="43"/>
      <c r="BLU219" s="43"/>
      <c r="BLV219" s="43"/>
      <c r="BLW219" s="43"/>
      <c r="BLX219" s="43"/>
      <c r="BLY219" s="43"/>
      <c r="BLZ219" s="43"/>
      <c r="BMA219" s="43"/>
      <c r="BMB219" s="43"/>
      <c r="BMC219" s="43"/>
      <c r="BMD219" s="43"/>
      <c r="BME219" s="43"/>
      <c r="BMF219" s="43"/>
      <c r="BMG219" s="43"/>
      <c r="BMH219" s="43"/>
      <c r="BMI219" s="43"/>
      <c r="BMJ219" s="43"/>
      <c r="BMK219" s="43"/>
      <c r="BML219" s="43"/>
      <c r="BMM219" s="43"/>
      <c r="BMN219" s="43"/>
      <c r="BMO219" s="43"/>
      <c r="BMP219" s="43"/>
      <c r="BMQ219" s="43"/>
      <c r="BMR219" s="43"/>
      <c r="BMS219" s="43"/>
      <c r="BMT219" s="43"/>
      <c r="BMU219" s="43"/>
      <c r="BMV219" s="43"/>
      <c r="BMW219" s="43"/>
      <c r="BMX219" s="43"/>
      <c r="BMY219" s="43"/>
      <c r="BMZ219" s="43"/>
      <c r="BNA219" s="43"/>
      <c r="BNB219" s="43"/>
      <c r="BNC219" s="43"/>
      <c r="BND219" s="43"/>
      <c r="BNE219" s="43"/>
      <c r="BNF219" s="43"/>
      <c r="BNG219" s="43"/>
      <c r="BNH219" s="43"/>
      <c r="BNI219" s="43"/>
      <c r="BNJ219" s="43"/>
      <c r="BNK219" s="43"/>
      <c r="BNL219" s="43"/>
      <c r="BNM219" s="43"/>
      <c r="BNN219" s="43"/>
      <c r="BNO219" s="43"/>
      <c r="BNP219" s="43"/>
      <c r="BNQ219" s="43"/>
      <c r="BNR219" s="43"/>
      <c r="BNS219" s="43"/>
      <c r="BNT219" s="43"/>
      <c r="BNU219" s="43"/>
      <c r="BNV219" s="43"/>
      <c r="BNW219" s="43"/>
      <c r="BNX219" s="43"/>
      <c r="BNY219" s="43"/>
      <c r="BNZ219" s="43"/>
      <c r="BOA219" s="43"/>
      <c r="BOB219" s="43"/>
      <c r="BOC219" s="43"/>
      <c r="BOD219" s="43"/>
      <c r="BOE219" s="43"/>
      <c r="BOF219" s="43"/>
      <c r="BOG219" s="43"/>
      <c r="BOH219" s="43"/>
      <c r="BOI219" s="43"/>
      <c r="BOJ219" s="43"/>
      <c r="BOK219" s="43"/>
      <c r="BOL219" s="43"/>
      <c r="BOM219" s="43"/>
      <c r="BON219" s="43"/>
      <c r="BOO219" s="43"/>
      <c r="BOP219" s="43"/>
      <c r="BOQ219" s="43"/>
      <c r="BOR219" s="43"/>
      <c r="BOS219" s="43"/>
      <c r="BOT219" s="43"/>
      <c r="BOU219" s="43"/>
      <c r="BOV219" s="43"/>
      <c r="BOW219" s="43"/>
      <c r="BOX219" s="43"/>
      <c r="BOY219" s="43"/>
      <c r="BOZ219" s="43"/>
      <c r="BPA219" s="43"/>
      <c r="BPB219" s="43"/>
      <c r="BPC219" s="43"/>
      <c r="BPD219" s="43"/>
      <c r="BPE219" s="43"/>
      <c r="BPF219" s="43"/>
      <c r="BPG219" s="43"/>
      <c r="BPH219" s="43"/>
      <c r="BPI219" s="43"/>
      <c r="BPJ219" s="43"/>
      <c r="BPK219" s="43"/>
      <c r="BPL219" s="43"/>
      <c r="BPM219" s="43"/>
      <c r="BPN219" s="43"/>
      <c r="BPO219" s="43"/>
      <c r="BPP219" s="43"/>
      <c r="BPQ219" s="43"/>
      <c r="BPR219" s="43"/>
      <c r="BPS219" s="43"/>
      <c r="BPT219" s="43"/>
      <c r="BPU219" s="43"/>
      <c r="BPV219" s="43"/>
      <c r="BPW219" s="43"/>
      <c r="BPX219" s="43"/>
      <c r="BPY219" s="43"/>
      <c r="BPZ219" s="43"/>
      <c r="BQA219" s="43"/>
      <c r="BQB219" s="43"/>
      <c r="BQC219" s="43"/>
      <c r="BQD219" s="43"/>
      <c r="BQE219" s="43"/>
      <c r="BQF219" s="43"/>
      <c r="BQG219" s="43"/>
      <c r="BQH219" s="43"/>
      <c r="BQI219" s="43"/>
      <c r="BQJ219" s="43"/>
      <c r="BQK219" s="43"/>
      <c r="BQL219" s="43"/>
      <c r="BQM219" s="43"/>
      <c r="BQN219" s="43"/>
      <c r="BQO219" s="43"/>
      <c r="BQP219" s="43"/>
      <c r="BQQ219" s="43"/>
      <c r="BQR219" s="43"/>
      <c r="BQS219" s="43"/>
      <c r="BQT219" s="43"/>
      <c r="BQU219" s="43"/>
      <c r="BQV219" s="43"/>
      <c r="BQW219" s="43"/>
      <c r="BQX219" s="43"/>
      <c r="BQY219" s="43"/>
      <c r="BQZ219" s="43"/>
      <c r="BRA219" s="43"/>
      <c r="BRB219" s="43"/>
      <c r="BRC219" s="43"/>
      <c r="BRD219" s="43"/>
      <c r="BRE219" s="43"/>
      <c r="BRF219" s="43"/>
      <c r="BRG219" s="43"/>
      <c r="BRH219" s="43"/>
      <c r="BRI219" s="43"/>
      <c r="BRJ219" s="43"/>
      <c r="BRK219" s="43"/>
      <c r="BRL219" s="43"/>
      <c r="BRM219" s="43"/>
      <c r="BRN219" s="43"/>
      <c r="BRO219" s="43"/>
      <c r="BRP219" s="43"/>
      <c r="BRQ219" s="43"/>
      <c r="BRR219" s="43"/>
      <c r="BRS219" s="43"/>
      <c r="BRT219" s="43"/>
      <c r="BRU219" s="43"/>
      <c r="BRV219" s="43"/>
      <c r="BRW219" s="43"/>
      <c r="BRX219" s="43"/>
      <c r="BRY219" s="43"/>
      <c r="BRZ219" s="43"/>
      <c r="BSA219" s="43"/>
      <c r="BSB219" s="43"/>
      <c r="BSC219" s="43"/>
      <c r="BSD219" s="43"/>
      <c r="BSE219" s="43"/>
      <c r="BSF219" s="43"/>
      <c r="BSG219" s="43"/>
      <c r="BSH219" s="43"/>
      <c r="BSI219" s="43"/>
      <c r="BSJ219" s="43"/>
      <c r="BSK219" s="43"/>
      <c r="BSL219" s="43"/>
      <c r="BSM219" s="43"/>
      <c r="BSN219" s="43"/>
      <c r="BSO219" s="43"/>
      <c r="BSP219" s="43"/>
      <c r="BSQ219" s="43"/>
      <c r="BSR219" s="43"/>
      <c r="BSS219" s="43"/>
      <c r="BST219" s="43"/>
      <c r="BSU219" s="43"/>
      <c r="BSV219" s="43"/>
      <c r="BSW219" s="43"/>
      <c r="BSX219" s="43"/>
      <c r="BSY219" s="43"/>
      <c r="BSZ219" s="43"/>
      <c r="BTA219" s="43"/>
      <c r="BTB219" s="43"/>
      <c r="BTC219" s="43"/>
      <c r="BTD219" s="43"/>
      <c r="BTE219" s="43"/>
      <c r="BTF219" s="43"/>
      <c r="BTG219" s="43"/>
      <c r="BTH219" s="43"/>
      <c r="BTI219" s="43"/>
      <c r="BTJ219" s="43"/>
      <c r="BTK219" s="43"/>
      <c r="BTL219" s="43"/>
      <c r="BTM219" s="43"/>
      <c r="BTN219" s="43"/>
      <c r="BTO219" s="43"/>
      <c r="BTP219" s="43"/>
      <c r="BTQ219" s="43"/>
      <c r="BTR219" s="43"/>
      <c r="BTS219" s="43"/>
      <c r="BTT219" s="43"/>
      <c r="BTU219" s="43"/>
      <c r="BTV219" s="43"/>
      <c r="BTW219" s="43"/>
      <c r="BTX219" s="43"/>
      <c r="BTY219" s="43"/>
      <c r="BTZ219" s="43"/>
      <c r="BUA219" s="43"/>
      <c r="BUB219" s="43"/>
      <c r="BUC219" s="43"/>
      <c r="BUD219" s="43"/>
      <c r="BUE219" s="43"/>
      <c r="BUF219" s="43"/>
      <c r="BUG219" s="43"/>
      <c r="BUH219" s="43"/>
      <c r="BUI219" s="43"/>
      <c r="BUJ219" s="43"/>
      <c r="BUK219" s="43"/>
      <c r="BUL219" s="43"/>
      <c r="BUM219" s="43"/>
      <c r="BUN219" s="43"/>
      <c r="BUO219" s="43"/>
      <c r="BUP219" s="43"/>
      <c r="BUQ219" s="43"/>
      <c r="BUR219" s="43"/>
      <c r="BUS219" s="43"/>
      <c r="BUT219" s="43"/>
      <c r="BUU219" s="43"/>
      <c r="BUV219" s="43"/>
      <c r="BUW219" s="43"/>
      <c r="BUX219" s="43"/>
      <c r="BUY219" s="43"/>
      <c r="BUZ219" s="43"/>
      <c r="BVA219" s="43"/>
      <c r="BVB219" s="43"/>
      <c r="BVC219" s="43"/>
      <c r="BVD219" s="43"/>
      <c r="BVE219" s="43"/>
      <c r="BVF219" s="43"/>
      <c r="BVG219" s="43"/>
      <c r="BVH219" s="43"/>
      <c r="BVI219" s="43"/>
      <c r="BVJ219" s="43"/>
      <c r="BVK219" s="43"/>
      <c r="BVL219" s="43"/>
      <c r="BVM219" s="43"/>
      <c r="BVN219" s="43"/>
      <c r="BVO219" s="43"/>
      <c r="BVP219" s="43"/>
      <c r="BVQ219" s="43"/>
      <c r="BVR219" s="43"/>
      <c r="BVS219" s="43"/>
      <c r="BVT219" s="43"/>
      <c r="BVU219" s="43"/>
      <c r="BVV219" s="43"/>
      <c r="BVW219" s="43"/>
      <c r="BVX219" s="43"/>
      <c r="BVY219" s="43"/>
      <c r="BVZ219" s="43"/>
      <c r="BWA219" s="43"/>
      <c r="BWB219" s="43"/>
      <c r="BWC219" s="43"/>
      <c r="BWD219" s="43"/>
      <c r="BWE219" s="43"/>
      <c r="BWF219" s="43"/>
      <c r="BWG219" s="43"/>
      <c r="BWH219" s="43"/>
      <c r="BWI219" s="43"/>
      <c r="BWJ219" s="43"/>
    </row>
    <row r="220" spans="1:1960" x14ac:dyDescent="0.2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43"/>
      <c r="BM220" s="43"/>
      <c r="BN220" s="43"/>
      <c r="BO220" s="43"/>
      <c r="BP220" s="43"/>
      <c r="BQ220" s="43"/>
      <c r="BR220" s="43"/>
      <c r="BS220" s="43"/>
      <c r="BT220" s="43"/>
      <c r="BU220" s="43"/>
      <c r="BV220" s="43"/>
      <c r="BW220" s="43"/>
      <c r="BX220" s="43"/>
      <c r="BY220" s="43"/>
      <c r="BZ220" s="43"/>
      <c r="CA220" s="43"/>
      <c r="CB220" s="43"/>
      <c r="CC220" s="43"/>
      <c r="CD220" s="43"/>
      <c r="CE220" s="43"/>
      <c r="CF220" s="43"/>
      <c r="CG220" s="43"/>
      <c r="CH220" s="43"/>
      <c r="CI220" s="43"/>
      <c r="CJ220" s="43"/>
      <c r="CK220" s="43"/>
      <c r="CL220" s="43"/>
      <c r="CM220" s="43"/>
      <c r="CN220" s="43"/>
      <c r="CO220" s="43"/>
      <c r="CP220" s="43"/>
      <c r="CQ220" s="43"/>
      <c r="CR220" s="43"/>
      <c r="CS220" s="43"/>
      <c r="CT220" s="43"/>
      <c r="CU220" s="43"/>
      <c r="CV220" s="43"/>
      <c r="CW220" s="43"/>
      <c r="CX220" s="43"/>
      <c r="CY220" s="43"/>
      <c r="CZ220" s="43"/>
      <c r="DA220" s="43"/>
      <c r="DB220" s="43"/>
      <c r="DC220" s="43"/>
      <c r="DD220" s="43"/>
      <c r="DE220" s="43"/>
      <c r="DF220" s="43"/>
      <c r="DG220" s="43"/>
      <c r="DH220" s="43"/>
      <c r="DI220" s="43"/>
      <c r="DJ220" s="43"/>
      <c r="DK220" s="43"/>
      <c r="DL220" s="43"/>
      <c r="DM220" s="43"/>
      <c r="DN220" s="43"/>
      <c r="DO220" s="43"/>
      <c r="DP220" s="43"/>
      <c r="DQ220" s="43"/>
      <c r="DR220" s="43"/>
      <c r="DS220" s="43"/>
      <c r="DT220" s="43"/>
      <c r="DU220" s="43"/>
      <c r="DV220" s="43"/>
      <c r="DW220" s="43"/>
      <c r="DX220" s="43"/>
      <c r="DY220" s="43"/>
      <c r="DZ220" s="43"/>
      <c r="EA220" s="43"/>
      <c r="EB220" s="43"/>
      <c r="EC220" s="43"/>
      <c r="ED220" s="43"/>
      <c r="EE220" s="43"/>
      <c r="EF220" s="43"/>
      <c r="EG220" s="43"/>
      <c r="EH220" s="43"/>
      <c r="EI220" s="43"/>
      <c r="EJ220" s="43"/>
      <c r="EK220" s="43"/>
      <c r="EL220" s="43"/>
      <c r="EM220" s="43"/>
      <c r="EN220" s="43"/>
      <c r="EO220" s="43"/>
      <c r="EP220" s="43"/>
      <c r="EQ220" s="43"/>
      <c r="ER220" s="43"/>
      <c r="ES220" s="43"/>
      <c r="ET220" s="43"/>
      <c r="EU220" s="43"/>
      <c r="EV220" s="43"/>
      <c r="EW220" s="43"/>
      <c r="EX220" s="43"/>
      <c r="EY220" s="43"/>
      <c r="EZ220" s="43"/>
      <c r="FA220" s="43"/>
      <c r="FB220" s="43"/>
      <c r="FC220" s="43"/>
      <c r="FD220" s="43"/>
      <c r="FE220" s="43"/>
      <c r="FF220" s="43"/>
      <c r="FG220" s="43"/>
      <c r="FH220" s="43"/>
      <c r="FI220" s="43"/>
      <c r="FJ220" s="43"/>
      <c r="FK220" s="43"/>
      <c r="FL220" s="43"/>
      <c r="FM220" s="43"/>
      <c r="FN220" s="43"/>
      <c r="FO220" s="43"/>
      <c r="FP220" s="43"/>
      <c r="FQ220" s="43"/>
      <c r="FR220" s="43"/>
      <c r="FS220" s="43"/>
      <c r="FT220" s="43"/>
      <c r="FU220" s="43"/>
      <c r="FV220" s="43"/>
      <c r="FW220" s="43"/>
      <c r="FX220" s="43"/>
      <c r="FY220" s="43"/>
      <c r="FZ220" s="43"/>
      <c r="GA220" s="43"/>
      <c r="GB220" s="43"/>
      <c r="GC220" s="43"/>
      <c r="GD220" s="43"/>
      <c r="GE220" s="43"/>
      <c r="GF220" s="43"/>
      <c r="GG220" s="43"/>
      <c r="GH220" s="43"/>
      <c r="GI220" s="43"/>
      <c r="GJ220" s="43"/>
      <c r="GK220" s="43"/>
      <c r="GL220" s="43"/>
      <c r="GM220" s="43"/>
      <c r="GN220" s="43"/>
      <c r="GO220" s="43"/>
      <c r="GP220" s="43"/>
      <c r="GQ220" s="43"/>
      <c r="GR220" s="43"/>
      <c r="GS220" s="43"/>
      <c r="GT220" s="43"/>
      <c r="GU220" s="43"/>
      <c r="GV220" s="43"/>
      <c r="GW220" s="43"/>
      <c r="GX220" s="43"/>
      <c r="GY220" s="43"/>
      <c r="GZ220" s="43"/>
      <c r="HA220" s="43"/>
      <c r="HB220" s="43"/>
      <c r="HC220" s="43"/>
      <c r="HD220" s="43"/>
      <c r="HE220" s="43"/>
      <c r="HF220" s="43"/>
      <c r="HG220" s="43"/>
      <c r="HH220" s="43"/>
      <c r="HI220" s="43"/>
      <c r="HJ220" s="43"/>
      <c r="HK220" s="43"/>
      <c r="HL220" s="43"/>
      <c r="HM220" s="43"/>
      <c r="HN220" s="43"/>
      <c r="HO220" s="43"/>
      <c r="HP220" s="43"/>
      <c r="HQ220" s="43"/>
      <c r="HR220" s="43"/>
      <c r="HS220" s="43"/>
      <c r="HT220" s="43"/>
      <c r="HU220" s="43"/>
      <c r="HV220" s="43"/>
      <c r="HW220" s="43"/>
      <c r="HX220" s="43"/>
      <c r="HY220" s="43"/>
      <c r="HZ220" s="43"/>
      <c r="IA220" s="43"/>
      <c r="IB220" s="43"/>
      <c r="IC220" s="43"/>
      <c r="ID220" s="43"/>
      <c r="IE220" s="43"/>
      <c r="IF220" s="43"/>
      <c r="IG220" s="43"/>
      <c r="IH220" s="43"/>
      <c r="II220" s="43"/>
      <c r="IJ220" s="43"/>
      <c r="IK220" s="43"/>
      <c r="IL220" s="43"/>
      <c r="IM220" s="43"/>
      <c r="IN220" s="43"/>
      <c r="IO220" s="43"/>
      <c r="IP220" s="43"/>
      <c r="IQ220" s="43"/>
      <c r="IR220" s="43"/>
      <c r="IS220" s="43"/>
      <c r="IT220" s="43"/>
      <c r="IU220" s="43"/>
      <c r="IV220" s="43"/>
      <c r="IW220" s="43"/>
      <c r="IX220" s="43"/>
      <c r="IY220" s="43"/>
      <c r="IZ220" s="43"/>
      <c r="JA220" s="43"/>
      <c r="JB220" s="43"/>
      <c r="JC220" s="43"/>
      <c r="JD220" s="43"/>
      <c r="JE220" s="43"/>
      <c r="JF220" s="43"/>
      <c r="JG220" s="43"/>
      <c r="JH220" s="43"/>
      <c r="JI220" s="43"/>
      <c r="JJ220" s="43"/>
      <c r="JK220" s="43"/>
      <c r="JL220" s="43"/>
      <c r="JM220" s="43"/>
      <c r="JN220" s="43"/>
      <c r="JO220" s="43"/>
      <c r="JP220" s="43"/>
      <c r="JQ220" s="43"/>
      <c r="JR220" s="43"/>
      <c r="JS220" s="43"/>
      <c r="JT220" s="43"/>
      <c r="JU220" s="43"/>
      <c r="JV220" s="43"/>
      <c r="JW220" s="43"/>
      <c r="JX220" s="43"/>
      <c r="JY220" s="43"/>
      <c r="JZ220" s="43"/>
      <c r="KA220" s="43"/>
      <c r="KB220" s="43"/>
      <c r="KC220" s="43"/>
      <c r="KD220" s="43"/>
      <c r="KE220" s="43"/>
      <c r="KF220" s="43"/>
      <c r="KG220" s="43"/>
      <c r="KH220" s="43"/>
      <c r="KI220" s="43"/>
      <c r="KJ220" s="43"/>
      <c r="KK220" s="43"/>
      <c r="KL220" s="43"/>
      <c r="KM220" s="43"/>
      <c r="KN220" s="43"/>
      <c r="KO220" s="43"/>
      <c r="KP220" s="43"/>
      <c r="KQ220" s="43"/>
      <c r="KR220" s="43"/>
      <c r="KS220" s="43"/>
      <c r="KT220" s="43"/>
      <c r="KU220" s="43"/>
      <c r="KV220" s="43"/>
      <c r="KW220" s="43"/>
      <c r="KX220" s="43"/>
      <c r="KY220" s="43"/>
      <c r="KZ220" s="43"/>
      <c r="LA220" s="43"/>
      <c r="LB220" s="43"/>
      <c r="LC220" s="43"/>
      <c r="LD220" s="43"/>
      <c r="LE220" s="43"/>
      <c r="LF220" s="43"/>
      <c r="LG220" s="43"/>
      <c r="LH220" s="43"/>
      <c r="LI220" s="43"/>
      <c r="LJ220" s="43"/>
      <c r="LK220" s="43"/>
      <c r="LL220" s="43"/>
      <c r="LM220" s="43"/>
      <c r="LN220" s="43"/>
      <c r="LO220" s="43"/>
      <c r="LP220" s="43"/>
      <c r="LQ220" s="43"/>
      <c r="LR220" s="43"/>
      <c r="LS220" s="43"/>
      <c r="LT220" s="43"/>
      <c r="LU220" s="43"/>
      <c r="LV220" s="43"/>
      <c r="LW220" s="43"/>
      <c r="LX220" s="43"/>
      <c r="LY220" s="43"/>
      <c r="LZ220" s="43"/>
      <c r="MA220" s="43"/>
      <c r="MB220" s="43"/>
      <c r="MC220" s="43"/>
      <c r="MD220" s="43"/>
      <c r="ME220" s="43"/>
      <c r="MF220" s="43"/>
      <c r="MG220" s="43"/>
      <c r="MH220" s="43"/>
      <c r="MI220" s="43"/>
      <c r="MJ220" s="43"/>
      <c r="MK220" s="43"/>
      <c r="ML220" s="43"/>
      <c r="MM220" s="43"/>
      <c r="MN220" s="43"/>
      <c r="MO220" s="43"/>
      <c r="MP220" s="43"/>
      <c r="MQ220" s="43"/>
      <c r="MR220" s="43"/>
      <c r="MS220" s="43"/>
      <c r="MT220" s="43"/>
      <c r="MU220" s="43"/>
      <c r="MV220" s="43"/>
      <c r="MW220" s="43"/>
      <c r="MX220" s="43"/>
      <c r="MY220" s="43"/>
      <c r="MZ220" s="43"/>
      <c r="NA220" s="43"/>
      <c r="NB220" s="43"/>
      <c r="NC220" s="43"/>
      <c r="ND220" s="43"/>
      <c r="NE220" s="43"/>
      <c r="NF220" s="43"/>
      <c r="NG220" s="43"/>
      <c r="NH220" s="43"/>
      <c r="NI220" s="43"/>
      <c r="NJ220" s="43"/>
      <c r="NK220" s="43"/>
      <c r="NL220" s="43"/>
      <c r="NM220" s="43"/>
      <c r="NN220" s="43"/>
      <c r="NO220" s="43"/>
      <c r="NP220" s="43"/>
      <c r="NQ220" s="43"/>
      <c r="NR220" s="43"/>
      <c r="NS220" s="43"/>
      <c r="NT220" s="43"/>
      <c r="NU220" s="43"/>
      <c r="NV220" s="43"/>
      <c r="NW220" s="43"/>
      <c r="NX220" s="43"/>
      <c r="NY220" s="43"/>
      <c r="NZ220" s="43"/>
      <c r="OA220" s="43"/>
      <c r="OB220" s="43"/>
      <c r="OC220" s="43"/>
      <c r="OD220" s="43"/>
      <c r="OE220" s="43"/>
      <c r="OF220" s="43"/>
      <c r="OG220" s="43"/>
      <c r="OH220" s="43"/>
      <c r="OI220" s="43"/>
      <c r="OJ220" s="43"/>
      <c r="OK220" s="43"/>
      <c r="OL220" s="43"/>
      <c r="OM220" s="43"/>
      <c r="ON220" s="43"/>
      <c r="OO220" s="43"/>
      <c r="OP220" s="43"/>
      <c r="OQ220" s="43"/>
      <c r="OR220" s="43"/>
      <c r="OS220" s="43"/>
      <c r="OT220" s="43"/>
      <c r="OU220" s="43"/>
      <c r="OV220" s="43"/>
      <c r="OW220" s="43"/>
      <c r="OX220" s="43"/>
      <c r="OY220" s="43"/>
      <c r="OZ220" s="43"/>
      <c r="PA220" s="43"/>
      <c r="PB220" s="43"/>
      <c r="PC220" s="43"/>
      <c r="PD220" s="43"/>
      <c r="PE220" s="43"/>
      <c r="PF220" s="43"/>
      <c r="PG220" s="43"/>
      <c r="PH220" s="43"/>
      <c r="PI220" s="43"/>
      <c r="PJ220" s="43"/>
      <c r="PK220" s="43"/>
      <c r="PL220" s="43"/>
      <c r="PM220" s="43"/>
      <c r="PN220" s="43"/>
      <c r="PO220" s="43"/>
      <c r="PP220" s="43"/>
      <c r="PQ220" s="43"/>
      <c r="PR220" s="43"/>
      <c r="PS220" s="43"/>
      <c r="PT220" s="43"/>
      <c r="PU220" s="43"/>
      <c r="PV220" s="43"/>
      <c r="PW220" s="43"/>
      <c r="PX220" s="43"/>
      <c r="PY220" s="43"/>
      <c r="PZ220" s="43"/>
      <c r="QA220" s="43"/>
      <c r="QB220" s="43"/>
      <c r="QC220" s="43"/>
      <c r="QD220" s="43"/>
      <c r="QE220" s="43"/>
      <c r="QF220" s="43"/>
      <c r="QG220" s="43"/>
      <c r="QH220" s="43"/>
      <c r="QI220" s="43"/>
      <c r="QJ220" s="43"/>
      <c r="QK220" s="43"/>
      <c r="QL220" s="43"/>
      <c r="QM220" s="43"/>
      <c r="QN220" s="43"/>
      <c r="QO220" s="43"/>
      <c r="QP220" s="43"/>
      <c r="QQ220" s="43"/>
      <c r="QR220" s="43"/>
      <c r="QS220" s="43"/>
      <c r="QT220" s="43"/>
      <c r="QU220" s="43"/>
      <c r="QV220" s="43"/>
      <c r="QW220" s="43"/>
      <c r="QX220" s="43"/>
      <c r="QY220" s="43"/>
      <c r="QZ220" s="43"/>
      <c r="RA220" s="43"/>
      <c r="RB220" s="43"/>
      <c r="RC220" s="43"/>
      <c r="RD220" s="43"/>
      <c r="RE220" s="43"/>
      <c r="RF220" s="43"/>
      <c r="RG220" s="43"/>
      <c r="RH220" s="43"/>
      <c r="RI220" s="43"/>
      <c r="RJ220" s="43"/>
      <c r="RK220" s="43"/>
      <c r="RL220" s="43"/>
      <c r="RM220" s="43"/>
      <c r="RN220" s="43"/>
      <c r="RO220" s="43"/>
      <c r="RP220" s="43"/>
      <c r="RQ220" s="43"/>
      <c r="RR220" s="43"/>
      <c r="RS220" s="43"/>
      <c r="RT220" s="43"/>
      <c r="RU220" s="43"/>
      <c r="RV220" s="43"/>
      <c r="RW220" s="43"/>
      <c r="RX220" s="43"/>
      <c r="RY220" s="43"/>
      <c r="RZ220" s="43"/>
      <c r="SA220" s="43"/>
      <c r="SB220" s="43"/>
      <c r="SC220" s="43"/>
      <c r="SD220" s="43"/>
      <c r="SE220" s="43"/>
      <c r="SF220" s="43"/>
      <c r="SG220" s="43"/>
      <c r="SH220" s="43"/>
      <c r="SI220" s="43"/>
      <c r="SJ220" s="43"/>
      <c r="SK220" s="43"/>
      <c r="SL220" s="43"/>
      <c r="SM220" s="43"/>
      <c r="SN220" s="43"/>
      <c r="SO220" s="43"/>
      <c r="SP220" s="43"/>
      <c r="SQ220" s="43"/>
      <c r="SR220" s="43"/>
      <c r="SS220" s="43"/>
      <c r="ST220" s="43"/>
      <c r="SU220" s="43"/>
      <c r="SV220" s="43"/>
      <c r="SW220" s="43"/>
      <c r="SX220" s="43"/>
      <c r="SY220" s="43"/>
      <c r="SZ220" s="43"/>
      <c r="TA220" s="43"/>
      <c r="TB220" s="43"/>
      <c r="TC220" s="43"/>
      <c r="TD220" s="43"/>
      <c r="TE220" s="43"/>
      <c r="TF220" s="43"/>
      <c r="TG220" s="43"/>
      <c r="TH220" s="43"/>
      <c r="TI220" s="43"/>
      <c r="TJ220" s="43"/>
      <c r="TK220" s="43"/>
      <c r="TL220" s="43"/>
      <c r="TM220" s="43"/>
      <c r="TN220" s="43"/>
      <c r="TO220" s="43"/>
      <c r="TP220" s="43"/>
      <c r="TQ220" s="43"/>
      <c r="TR220" s="43"/>
      <c r="TS220" s="43"/>
      <c r="TT220" s="43"/>
      <c r="TU220" s="43"/>
      <c r="TV220" s="43"/>
      <c r="TW220" s="43"/>
      <c r="TX220" s="43"/>
      <c r="TY220" s="43"/>
      <c r="TZ220" s="43"/>
      <c r="UA220" s="43"/>
      <c r="UB220" s="43"/>
      <c r="UC220" s="43"/>
      <c r="UD220" s="43"/>
      <c r="UE220" s="43"/>
      <c r="UF220" s="43"/>
      <c r="UG220" s="43"/>
      <c r="UH220" s="43"/>
      <c r="UI220" s="43"/>
      <c r="UJ220" s="43"/>
      <c r="UK220" s="43"/>
      <c r="UL220" s="43"/>
      <c r="UM220" s="43"/>
      <c r="UN220" s="43"/>
      <c r="UO220" s="43"/>
      <c r="UP220" s="43"/>
      <c r="UQ220" s="43"/>
      <c r="UR220" s="43"/>
      <c r="US220" s="43"/>
      <c r="UT220" s="43"/>
      <c r="UU220" s="43"/>
      <c r="UV220" s="43"/>
      <c r="UW220" s="43"/>
      <c r="UX220" s="43"/>
      <c r="UY220" s="43"/>
      <c r="UZ220" s="43"/>
      <c r="VA220" s="43"/>
      <c r="VB220" s="43"/>
      <c r="VC220" s="43"/>
      <c r="VD220" s="43"/>
      <c r="VE220" s="43"/>
      <c r="VF220" s="43"/>
      <c r="VG220" s="43"/>
      <c r="VH220" s="43"/>
      <c r="VI220" s="43"/>
      <c r="VJ220" s="43"/>
      <c r="VK220" s="43"/>
      <c r="VL220" s="43"/>
      <c r="VM220" s="43"/>
      <c r="VN220" s="43"/>
      <c r="VO220" s="43"/>
      <c r="VP220" s="43"/>
      <c r="VQ220" s="43"/>
      <c r="VR220" s="43"/>
      <c r="VS220" s="43"/>
      <c r="VT220" s="43"/>
      <c r="VU220" s="43"/>
      <c r="VV220" s="43"/>
      <c r="VW220" s="43"/>
      <c r="VX220" s="43"/>
      <c r="VY220" s="43"/>
      <c r="VZ220" s="43"/>
      <c r="WA220" s="43"/>
      <c r="WB220" s="43"/>
      <c r="WC220" s="43"/>
      <c r="WD220" s="43"/>
      <c r="WE220" s="43"/>
      <c r="WF220" s="43"/>
      <c r="WG220" s="43"/>
      <c r="WH220" s="43"/>
      <c r="WI220" s="43"/>
      <c r="WJ220" s="43"/>
      <c r="WK220" s="43"/>
      <c r="WL220" s="43"/>
      <c r="WM220" s="43"/>
      <c r="WN220" s="43"/>
      <c r="WO220" s="43"/>
      <c r="WP220" s="43"/>
      <c r="WQ220" s="43"/>
      <c r="WR220" s="43"/>
      <c r="WS220" s="43"/>
      <c r="WT220" s="43"/>
      <c r="WU220" s="43"/>
      <c r="WV220" s="43"/>
      <c r="WW220" s="43"/>
      <c r="WX220" s="43"/>
      <c r="WY220" s="43"/>
      <c r="WZ220" s="43"/>
      <c r="XA220" s="43"/>
      <c r="XB220" s="43"/>
      <c r="XC220" s="43"/>
      <c r="XD220" s="43"/>
      <c r="XE220" s="43"/>
      <c r="XF220" s="43"/>
      <c r="XG220" s="43"/>
      <c r="XH220" s="43"/>
      <c r="XI220" s="43"/>
      <c r="XJ220" s="43"/>
      <c r="XK220" s="43"/>
      <c r="XL220" s="43"/>
      <c r="XM220" s="43"/>
      <c r="XN220" s="43"/>
      <c r="XO220" s="43"/>
      <c r="XP220" s="43"/>
      <c r="XQ220" s="43"/>
      <c r="XR220" s="43"/>
      <c r="XS220" s="43"/>
      <c r="XT220" s="43"/>
      <c r="XU220" s="43"/>
      <c r="XV220" s="43"/>
      <c r="XW220" s="43"/>
      <c r="XX220" s="43"/>
      <c r="XY220" s="43"/>
      <c r="XZ220" s="43"/>
      <c r="YA220" s="43"/>
      <c r="YB220" s="43"/>
      <c r="YC220" s="43"/>
      <c r="YD220" s="43"/>
      <c r="YE220" s="43"/>
      <c r="YF220" s="43"/>
      <c r="YG220" s="43"/>
      <c r="YH220" s="43"/>
      <c r="YI220" s="43"/>
      <c r="YJ220" s="43"/>
      <c r="YK220" s="43"/>
      <c r="YL220" s="43"/>
      <c r="YM220" s="43"/>
      <c r="YN220" s="43"/>
      <c r="YO220" s="43"/>
      <c r="YP220" s="43"/>
      <c r="YQ220" s="43"/>
      <c r="YR220" s="43"/>
      <c r="YS220" s="43"/>
      <c r="YT220" s="43"/>
      <c r="YU220" s="43"/>
      <c r="YV220" s="43"/>
      <c r="YW220" s="43"/>
      <c r="YX220" s="43"/>
      <c r="YY220" s="43"/>
      <c r="YZ220" s="43"/>
      <c r="ZA220" s="43"/>
      <c r="ZB220" s="43"/>
      <c r="ZC220" s="43"/>
      <c r="ZD220" s="43"/>
      <c r="ZE220" s="43"/>
      <c r="ZF220" s="43"/>
      <c r="ZG220" s="43"/>
      <c r="ZH220" s="43"/>
      <c r="ZI220" s="43"/>
      <c r="ZJ220" s="43"/>
      <c r="ZK220" s="43"/>
      <c r="ZL220" s="43"/>
      <c r="ZM220" s="43"/>
      <c r="ZN220" s="43"/>
      <c r="ZO220" s="43"/>
      <c r="ZP220" s="43"/>
      <c r="ZQ220" s="43"/>
      <c r="ZR220" s="43"/>
      <c r="ZS220" s="43"/>
      <c r="ZT220" s="43"/>
      <c r="ZU220" s="43"/>
      <c r="ZV220" s="43"/>
      <c r="ZW220" s="43"/>
      <c r="ZX220" s="43"/>
      <c r="ZY220" s="43"/>
      <c r="ZZ220" s="43"/>
      <c r="AAA220" s="43"/>
      <c r="AAB220" s="43"/>
      <c r="AAC220" s="43"/>
      <c r="AAD220" s="43"/>
      <c r="AAE220" s="43"/>
      <c r="AAF220" s="43"/>
      <c r="AAG220" s="43"/>
      <c r="AAH220" s="43"/>
      <c r="AAI220" s="43"/>
      <c r="AAJ220" s="43"/>
      <c r="AAK220" s="43"/>
      <c r="AAL220" s="43"/>
      <c r="AAM220" s="43"/>
      <c r="AAN220" s="43"/>
      <c r="AAO220" s="43"/>
      <c r="AAP220" s="43"/>
      <c r="AAQ220" s="43"/>
      <c r="AAR220" s="43"/>
      <c r="AAS220" s="43"/>
      <c r="AAT220" s="43"/>
      <c r="AAU220" s="43"/>
      <c r="AAV220" s="43"/>
      <c r="AAW220" s="43"/>
      <c r="AAX220" s="43"/>
      <c r="AAY220" s="43"/>
      <c r="AAZ220" s="43"/>
      <c r="ABA220" s="43"/>
      <c r="ABB220" s="43"/>
      <c r="ABC220" s="43"/>
      <c r="ABD220" s="43"/>
      <c r="ABE220" s="43"/>
      <c r="ABF220" s="43"/>
      <c r="ABG220" s="43"/>
      <c r="ABH220" s="43"/>
      <c r="ABI220" s="43"/>
      <c r="ABJ220" s="43"/>
      <c r="ABK220" s="43"/>
      <c r="ABL220" s="43"/>
      <c r="ABM220" s="43"/>
      <c r="ABN220" s="43"/>
      <c r="ABO220" s="43"/>
      <c r="ABP220" s="43"/>
      <c r="ABQ220" s="43"/>
      <c r="ABR220" s="43"/>
      <c r="ABS220" s="43"/>
      <c r="ABT220" s="43"/>
      <c r="ABU220" s="43"/>
      <c r="ABV220" s="43"/>
      <c r="ABW220" s="43"/>
      <c r="ABX220" s="43"/>
      <c r="ABY220" s="43"/>
      <c r="ABZ220" s="43"/>
      <c r="ACA220" s="43"/>
      <c r="ACB220" s="43"/>
      <c r="ACC220" s="43"/>
      <c r="ACD220" s="43"/>
      <c r="ACE220" s="43"/>
      <c r="ACF220" s="43"/>
      <c r="ACG220" s="43"/>
      <c r="ACH220" s="43"/>
      <c r="ACI220" s="43"/>
      <c r="ACJ220" s="43"/>
      <c r="ACK220" s="43"/>
      <c r="ACL220" s="43"/>
      <c r="ACM220" s="43"/>
      <c r="ACN220" s="43"/>
      <c r="ACO220" s="43"/>
      <c r="ACP220" s="43"/>
      <c r="ACQ220" s="43"/>
      <c r="ACR220" s="43"/>
      <c r="ACS220" s="43"/>
      <c r="ACT220" s="43"/>
      <c r="ACU220" s="43"/>
      <c r="ACV220" s="43"/>
      <c r="ACW220" s="43"/>
      <c r="ACX220" s="43"/>
      <c r="ACY220" s="43"/>
      <c r="ACZ220" s="43"/>
      <c r="ADA220" s="43"/>
      <c r="ADB220" s="43"/>
      <c r="ADC220" s="43"/>
      <c r="ADD220" s="43"/>
      <c r="ADE220" s="43"/>
      <c r="ADF220" s="43"/>
      <c r="ADG220" s="43"/>
      <c r="ADH220" s="43"/>
      <c r="ADI220" s="43"/>
      <c r="ADJ220" s="43"/>
      <c r="ADK220" s="43"/>
      <c r="ADL220" s="43"/>
      <c r="ADM220" s="43"/>
      <c r="ADN220" s="43"/>
      <c r="ADO220" s="43"/>
      <c r="ADP220" s="43"/>
      <c r="ADQ220" s="43"/>
      <c r="ADR220" s="43"/>
      <c r="ADS220" s="43"/>
      <c r="ADT220" s="43"/>
      <c r="ADU220" s="43"/>
      <c r="ADV220" s="43"/>
      <c r="ADW220" s="43"/>
      <c r="ADX220" s="43"/>
      <c r="ADY220" s="43"/>
      <c r="ADZ220" s="43"/>
      <c r="AEA220" s="43"/>
      <c r="AEB220" s="43"/>
      <c r="AEC220" s="43"/>
      <c r="AED220" s="43"/>
      <c r="AEE220" s="43"/>
      <c r="AEF220" s="43"/>
      <c r="AEG220" s="43"/>
      <c r="AEH220" s="43"/>
      <c r="AEI220" s="43"/>
      <c r="AEJ220" s="43"/>
      <c r="AEK220" s="43"/>
      <c r="AEL220" s="43"/>
      <c r="AEM220" s="43"/>
      <c r="AEN220" s="43"/>
      <c r="AEO220" s="43"/>
      <c r="AEP220" s="43"/>
      <c r="AEQ220" s="43"/>
      <c r="AER220" s="43"/>
      <c r="AES220" s="43"/>
      <c r="AET220" s="43"/>
      <c r="AEU220" s="43"/>
      <c r="AEV220" s="43"/>
      <c r="AEW220" s="43"/>
      <c r="AEX220" s="43"/>
      <c r="AEY220" s="43"/>
      <c r="AEZ220" s="43"/>
      <c r="AFA220" s="43"/>
      <c r="AFB220" s="43"/>
      <c r="AFC220" s="43"/>
      <c r="AFD220" s="43"/>
      <c r="AFE220" s="43"/>
      <c r="AFF220" s="43"/>
      <c r="AFG220" s="43"/>
      <c r="AFH220" s="43"/>
      <c r="AFI220" s="43"/>
      <c r="AFJ220" s="43"/>
      <c r="AFK220" s="43"/>
      <c r="AFL220" s="43"/>
      <c r="AFM220" s="43"/>
      <c r="AFN220" s="43"/>
      <c r="AFO220" s="43"/>
      <c r="AFP220" s="43"/>
      <c r="AFQ220" s="43"/>
      <c r="AFR220" s="43"/>
      <c r="AFS220" s="43"/>
      <c r="AFT220" s="43"/>
      <c r="AFU220" s="43"/>
      <c r="AFV220" s="43"/>
      <c r="AFW220" s="43"/>
      <c r="AFX220" s="43"/>
      <c r="AFY220" s="43"/>
      <c r="AFZ220" s="43"/>
      <c r="AGA220" s="43"/>
      <c r="AGB220" s="43"/>
      <c r="AGC220" s="43"/>
      <c r="AGD220" s="43"/>
      <c r="AGE220" s="43"/>
      <c r="AGF220" s="43"/>
      <c r="AGG220" s="43"/>
      <c r="AGH220" s="43"/>
      <c r="AGI220" s="43"/>
      <c r="AGJ220" s="43"/>
      <c r="AGK220" s="43"/>
      <c r="AGL220" s="43"/>
      <c r="AGM220" s="43"/>
      <c r="AGN220" s="43"/>
      <c r="AGO220" s="43"/>
      <c r="AGP220" s="43"/>
      <c r="AGQ220" s="43"/>
      <c r="AGR220" s="43"/>
      <c r="AGS220" s="43"/>
      <c r="AGT220" s="43"/>
      <c r="AGU220" s="43"/>
      <c r="AGV220" s="43"/>
      <c r="AGW220" s="43"/>
      <c r="AGX220" s="43"/>
      <c r="AGY220" s="43"/>
      <c r="AGZ220" s="43"/>
      <c r="AHA220" s="43"/>
      <c r="AHB220" s="43"/>
      <c r="AHC220" s="43"/>
      <c r="AHD220" s="43"/>
      <c r="AHE220" s="43"/>
      <c r="AHF220" s="43"/>
      <c r="AHG220" s="43"/>
      <c r="AHH220" s="43"/>
      <c r="AHI220" s="43"/>
      <c r="AHJ220" s="43"/>
      <c r="AHK220" s="43"/>
      <c r="AHL220" s="43"/>
      <c r="AHM220" s="43"/>
      <c r="AHN220" s="43"/>
      <c r="AHO220" s="43"/>
      <c r="AHP220" s="43"/>
      <c r="AHQ220" s="43"/>
      <c r="AHR220" s="43"/>
      <c r="AHS220" s="43"/>
      <c r="AHT220" s="43"/>
      <c r="AHU220" s="43"/>
      <c r="AHV220" s="43"/>
      <c r="AHW220" s="43"/>
      <c r="AHX220" s="43"/>
      <c r="AHY220" s="43"/>
      <c r="AHZ220" s="43"/>
      <c r="AIA220" s="43"/>
      <c r="AIB220" s="43"/>
      <c r="AIC220" s="43"/>
      <c r="AID220" s="43"/>
      <c r="AIE220" s="43"/>
      <c r="AIF220" s="43"/>
      <c r="AIG220" s="43"/>
      <c r="AIH220" s="43"/>
      <c r="AII220" s="43"/>
      <c r="AIJ220" s="43"/>
      <c r="AIK220" s="43"/>
      <c r="AIL220" s="43"/>
      <c r="AIM220" s="43"/>
      <c r="AIN220" s="43"/>
      <c r="AIO220" s="43"/>
      <c r="AIP220" s="43"/>
      <c r="AIQ220" s="43"/>
      <c r="AIR220" s="43"/>
      <c r="AIS220" s="43"/>
      <c r="AIT220" s="43"/>
      <c r="AIU220" s="43"/>
      <c r="AIV220" s="43"/>
      <c r="AIW220" s="43"/>
      <c r="AIX220" s="43"/>
      <c r="AIY220" s="43"/>
      <c r="AIZ220" s="43"/>
      <c r="AJA220" s="43"/>
      <c r="AJB220" s="43"/>
      <c r="AJC220" s="43"/>
      <c r="AJD220" s="43"/>
      <c r="AJE220" s="43"/>
      <c r="AJF220" s="43"/>
      <c r="AJG220" s="43"/>
      <c r="AJH220" s="43"/>
      <c r="AJI220" s="43"/>
      <c r="AJJ220" s="43"/>
      <c r="AJK220" s="43"/>
      <c r="AJL220" s="43"/>
      <c r="AJM220" s="43"/>
      <c r="AJN220" s="43"/>
      <c r="AJO220" s="43"/>
      <c r="AJP220" s="43"/>
      <c r="AJQ220" s="43"/>
      <c r="AJR220" s="43"/>
      <c r="AJS220" s="43"/>
      <c r="AJT220" s="43"/>
      <c r="AJU220" s="43"/>
      <c r="AJV220" s="43"/>
      <c r="AJW220" s="43"/>
      <c r="AJX220" s="43"/>
      <c r="AJY220" s="43"/>
      <c r="AJZ220" s="43"/>
      <c r="AKA220" s="43"/>
      <c r="AKB220" s="43"/>
      <c r="AKC220" s="43"/>
      <c r="AKD220" s="43"/>
      <c r="AKE220" s="43"/>
      <c r="AKF220" s="43"/>
      <c r="AKG220" s="43"/>
      <c r="AKH220" s="43"/>
      <c r="AKI220" s="43"/>
      <c r="AKJ220" s="43"/>
      <c r="AKK220" s="43"/>
      <c r="AKL220" s="43"/>
      <c r="AKM220" s="43"/>
      <c r="AKN220" s="43"/>
      <c r="AKO220" s="43"/>
      <c r="AKP220" s="43"/>
      <c r="AKQ220" s="43"/>
      <c r="AKR220" s="43"/>
      <c r="AKS220" s="43"/>
      <c r="AKT220" s="43"/>
      <c r="AKU220" s="43"/>
      <c r="AKV220" s="43"/>
      <c r="AKW220" s="43"/>
      <c r="AKX220" s="43"/>
      <c r="AKY220" s="43"/>
      <c r="AKZ220" s="43"/>
      <c r="ALA220" s="43"/>
      <c r="ALB220" s="43"/>
      <c r="ALC220" s="43"/>
      <c r="ALD220" s="43"/>
      <c r="ALE220" s="43"/>
      <c r="ALF220" s="43"/>
      <c r="ALG220" s="43"/>
      <c r="ALH220" s="43"/>
      <c r="ALI220" s="43"/>
      <c r="ALJ220" s="43"/>
      <c r="ALK220" s="43"/>
      <c r="ALL220" s="43"/>
      <c r="ALM220" s="43"/>
      <c r="ALN220" s="43"/>
      <c r="ALO220" s="43"/>
      <c r="ALP220" s="43"/>
      <c r="ALQ220" s="43"/>
      <c r="ALR220" s="43"/>
      <c r="ALS220" s="43"/>
      <c r="ALT220" s="43"/>
      <c r="ALU220" s="43"/>
      <c r="ALV220" s="43"/>
      <c r="ALW220" s="43"/>
      <c r="ALX220" s="43"/>
      <c r="ALY220" s="43"/>
      <c r="ALZ220" s="43"/>
      <c r="AMA220" s="43"/>
      <c r="AMB220" s="43"/>
      <c r="AMC220" s="43"/>
      <c r="AMD220" s="43"/>
      <c r="AME220" s="43"/>
      <c r="AMF220" s="43"/>
      <c r="AMG220" s="43"/>
      <c r="AMH220" s="43"/>
      <c r="AMI220" s="43"/>
      <c r="AMJ220" s="43"/>
      <c r="AMK220" s="43"/>
      <c r="AML220" s="43"/>
      <c r="AMM220" s="43"/>
      <c r="AMN220" s="43"/>
      <c r="AMO220" s="43"/>
      <c r="AMP220" s="43"/>
      <c r="AMQ220" s="43"/>
      <c r="AMR220" s="43"/>
      <c r="AMS220" s="43"/>
      <c r="AMT220" s="43"/>
      <c r="AMU220" s="43"/>
      <c r="AMV220" s="43"/>
      <c r="AMW220" s="43"/>
      <c r="AMX220" s="43"/>
      <c r="AMY220" s="43"/>
      <c r="AMZ220" s="43"/>
      <c r="ANA220" s="43"/>
      <c r="ANB220" s="43"/>
      <c r="ANC220" s="43"/>
      <c r="AND220" s="43"/>
      <c r="ANE220" s="43"/>
      <c r="ANF220" s="43"/>
      <c r="ANG220" s="43"/>
      <c r="ANH220" s="43"/>
      <c r="ANI220" s="43"/>
      <c r="ANJ220" s="43"/>
      <c r="ANK220" s="43"/>
      <c r="ANL220" s="43"/>
      <c r="ANM220" s="43"/>
      <c r="ANN220" s="43"/>
      <c r="ANO220" s="43"/>
      <c r="ANP220" s="43"/>
      <c r="ANQ220" s="43"/>
      <c r="ANR220" s="43"/>
      <c r="ANS220" s="43"/>
      <c r="ANT220" s="43"/>
      <c r="ANU220" s="43"/>
      <c r="ANV220" s="43"/>
      <c r="ANW220" s="43"/>
      <c r="ANX220" s="43"/>
      <c r="ANY220" s="43"/>
      <c r="ANZ220" s="43"/>
      <c r="AOA220" s="43"/>
      <c r="AOB220" s="43"/>
      <c r="AOC220" s="43"/>
      <c r="AOD220" s="43"/>
      <c r="AOE220" s="43"/>
      <c r="AOF220" s="43"/>
      <c r="AOG220" s="43"/>
      <c r="AOH220" s="43"/>
      <c r="AOI220" s="43"/>
      <c r="AOJ220" s="43"/>
      <c r="AOK220" s="43"/>
      <c r="AOL220" s="43"/>
      <c r="AOM220" s="43"/>
      <c r="AON220" s="43"/>
      <c r="AOO220" s="43"/>
      <c r="AOP220" s="43"/>
      <c r="AOQ220" s="43"/>
      <c r="AOR220" s="43"/>
      <c r="AOS220" s="43"/>
      <c r="AOT220" s="43"/>
      <c r="AOU220" s="43"/>
      <c r="AOV220" s="43"/>
      <c r="AOW220" s="43"/>
      <c r="AOX220" s="43"/>
      <c r="AOY220" s="43"/>
      <c r="AOZ220" s="43"/>
      <c r="APA220" s="43"/>
      <c r="APB220" s="43"/>
      <c r="APC220" s="43"/>
      <c r="APD220" s="43"/>
      <c r="APE220" s="43"/>
      <c r="APF220" s="43"/>
      <c r="APG220" s="43"/>
      <c r="APH220" s="43"/>
      <c r="API220" s="43"/>
      <c r="APJ220" s="43"/>
      <c r="APK220" s="43"/>
      <c r="APL220" s="43"/>
      <c r="APM220" s="43"/>
      <c r="APN220" s="43"/>
      <c r="APO220" s="43"/>
      <c r="APP220" s="43"/>
      <c r="APQ220" s="43"/>
      <c r="APR220" s="43"/>
      <c r="APS220" s="43"/>
      <c r="APT220" s="43"/>
      <c r="APU220" s="43"/>
      <c r="APV220" s="43"/>
      <c r="APW220" s="43"/>
      <c r="APX220" s="43"/>
      <c r="APY220" s="43"/>
      <c r="APZ220" s="43"/>
      <c r="AQA220" s="43"/>
      <c r="AQB220" s="43"/>
      <c r="AQC220" s="43"/>
      <c r="AQD220" s="43"/>
      <c r="AQE220" s="43"/>
      <c r="AQF220" s="43"/>
      <c r="AQG220" s="43"/>
      <c r="AQH220" s="43"/>
      <c r="AQI220" s="43"/>
      <c r="AQJ220" s="43"/>
      <c r="AQK220" s="43"/>
      <c r="AQL220" s="43"/>
      <c r="AQM220" s="43"/>
      <c r="AQN220" s="43"/>
      <c r="AQO220" s="43"/>
      <c r="AQP220" s="43"/>
      <c r="AQQ220" s="43"/>
      <c r="AQR220" s="43"/>
      <c r="AQS220" s="43"/>
      <c r="AQT220" s="43"/>
      <c r="AQU220" s="43"/>
      <c r="AQV220" s="43"/>
      <c r="AQW220" s="43"/>
      <c r="AQX220" s="43"/>
      <c r="AQY220" s="43"/>
      <c r="AQZ220" s="43"/>
      <c r="ARA220" s="43"/>
      <c r="ARB220" s="43"/>
      <c r="ARC220" s="43"/>
      <c r="ARD220" s="43"/>
      <c r="ARE220" s="43"/>
      <c r="ARF220" s="43"/>
      <c r="ARG220" s="43"/>
      <c r="ARH220" s="43"/>
      <c r="ARI220" s="43"/>
      <c r="ARJ220" s="43"/>
      <c r="ARK220" s="43"/>
      <c r="ARL220" s="43"/>
      <c r="ARM220" s="43"/>
      <c r="ARN220" s="43"/>
      <c r="ARO220" s="43"/>
      <c r="ARP220" s="43"/>
      <c r="ARQ220" s="43"/>
      <c r="ARR220" s="43"/>
      <c r="ARS220" s="43"/>
      <c r="ART220" s="43"/>
      <c r="ARU220" s="43"/>
      <c r="ARV220" s="43"/>
      <c r="ARW220" s="43"/>
      <c r="ARX220" s="43"/>
      <c r="ARY220" s="43"/>
      <c r="ARZ220" s="43"/>
      <c r="ASA220" s="43"/>
      <c r="ASB220" s="43"/>
      <c r="ASC220" s="43"/>
      <c r="ASD220" s="43"/>
      <c r="ASE220" s="43"/>
      <c r="ASF220" s="43"/>
      <c r="ASG220" s="43"/>
      <c r="ASH220" s="43"/>
      <c r="ASI220" s="43"/>
      <c r="ASJ220" s="43"/>
      <c r="ASK220" s="43"/>
      <c r="ASL220" s="43"/>
      <c r="ASM220" s="43"/>
      <c r="ASN220" s="43"/>
      <c r="ASO220" s="43"/>
      <c r="ASP220" s="43"/>
      <c r="ASQ220" s="43"/>
      <c r="ASR220" s="43"/>
      <c r="ASS220" s="43"/>
      <c r="AST220" s="43"/>
      <c r="ASU220" s="43"/>
      <c r="ASV220" s="43"/>
      <c r="ASW220" s="43"/>
      <c r="ASX220" s="43"/>
      <c r="ASY220" s="43"/>
      <c r="ASZ220" s="43"/>
      <c r="ATA220" s="43"/>
      <c r="ATB220" s="43"/>
      <c r="ATC220" s="43"/>
      <c r="ATD220" s="43"/>
      <c r="ATE220" s="43"/>
      <c r="ATF220" s="43"/>
      <c r="ATG220" s="43"/>
      <c r="ATH220" s="43"/>
      <c r="ATI220" s="43"/>
      <c r="ATJ220" s="43"/>
      <c r="ATK220" s="43"/>
      <c r="ATL220" s="43"/>
      <c r="ATM220" s="43"/>
      <c r="ATN220" s="43"/>
      <c r="ATO220" s="43"/>
      <c r="ATP220" s="43"/>
      <c r="ATQ220" s="43"/>
      <c r="ATR220" s="43"/>
      <c r="ATS220" s="43"/>
      <c r="ATT220" s="43"/>
      <c r="ATU220" s="43"/>
      <c r="ATV220" s="43"/>
      <c r="ATW220" s="43"/>
      <c r="ATX220" s="43"/>
      <c r="ATY220" s="43"/>
      <c r="ATZ220" s="43"/>
      <c r="AUA220" s="43"/>
      <c r="AUB220" s="43"/>
      <c r="AUC220" s="43"/>
      <c r="AUD220" s="43"/>
      <c r="AUE220" s="43"/>
      <c r="AUF220" s="43"/>
      <c r="AUG220" s="43"/>
      <c r="AUH220" s="43"/>
      <c r="AUI220" s="43"/>
      <c r="AUJ220" s="43"/>
      <c r="AUK220" s="43"/>
      <c r="AUL220" s="43"/>
      <c r="AUM220" s="43"/>
      <c r="AUN220" s="43"/>
      <c r="AUO220" s="43"/>
      <c r="AUP220" s="43"/>
      <c r="AUQ220" s="43"/>
      <c r="AUR220" s="43"/>
      <c r="AUS220" s="43"/>
      <c r="AUT220" s="43"/>
      <c r="AUU220" s="43"/>
      <c r="AUV220" s="43"/>
      <c r="AUW220" s="43"/>
      <c r="AUX220" s="43"/>
      <c r="AUY220" s="43"/>
      <c r="AUZ220" s="43"/>
      <c r="AVA220" s="43"/>
      <c r="AVB220" s="43"/>
      <c r="AVC220" s="43"/>
      <c r="AVD220" s="43"/>
      <c r="AVE220" s="43"/>
      <c r="AVF220" s="43"/>
      <c r="AVG220" s="43"/>
      <c r="AVH220" s="43"/>
      <c r="AVI220" s="43"/>
      <c r="AVJ220" s="43"/>
      <c r="AVK220" s="43"/>
      <c r="AVL220" s="43"/>
      <c r="AVM220" s="43"/>
      <c r="AVN220" s="43"/>
      <c r="AVO220" s="43"/>
      <c r="AVP220" s="43"/>
      <c r="AVQ220" s="43"/>
      <c r="AVR220" s="43"/>
      <c r="AVS220" s="43"/>
      <c r="AVT220" s="43"/>
      <c r="AVU220" s="43"/>
      <c r="AVV220" s="43"/>
      <c r="AVW220" s="43"/>
      <c r="AVX220" s="43"/>
      <c r="AVY220" s="43"/>
      <c r="AVZ220" s="43"/>
      <c r="AWA220" s="43"/>
      <c r="AWB220" s="43"/>
      <c r="AWC220" s="43"/>
      <c r="AWD220" s="43"/>
      <c r="AWE220" s="43"/>
      <c r="AWF220" s="43"/>
      <c r="AWG220" s="43"/>
      <c r="AWH220" s="43"/>
      <c r="AWI220" s="43"/>
      <c r="AWJ220" s="43"/>
      <c r="AWK220" s="43"/>
      <c r="AWL220" s="43"/>
      <c r="AWM220" s="43"/>
      <c r="AWN220" s="43"/>
      <c r="AWO220" s="43"/>
      <c r="AWP220" s="43"/>
      <c r="AWQ220" s="43"/>
      <c r="AWR220" s="43"/>
      <c r="AWS220" s="43"/>
      <c r="AWT220" s="43"/>
      <c r="AWU220" s="43"/>
      <c r="AWV220" s="43"/>
      <c r="AWW220" s="43"/>
      <c r="AWX220" s="43"/>
      <c r="AWY220" s="43"/>
      <c r="AWZ220" s="43"/>
      <c r="AXA220" s="43"/>
      <c r="AXB220" s="43"/>
      <c r="AXC220" s="43"/>
      <c r="AXD220" s="43"/>
      <c r="AXE220" s="43"/>
      <c r="AXF220" s="43"/>
      <c r="AXG220" s="43"/>
      <c r="AXH220" s="43"/>
      <c r="AXI220" s="43"/>
      <c r="AXJ220" s="43"/>
      <c r="AXK220" s="43"/>
      <c r="AXL220" s="43"/>
      <c r="AXM220" s="43"/>
      <c r="AXN220" s="43"/>
      <c r="AXO220" s="43"/>
      <c r="AXP220" s="43"/>
      <c r="AXQ220" s="43"/>
      <c r="AXR220" s="43"/>
      <c r="AXS220" s="43"/>
      <c r="AXT220" s="43"/>
      <c r="AXU220" s="43"/>
      <c r="AXV220" s="43"/>
      <c r="AXW220" s="43"/>
      <c r="AXX220" s="43"/>
      <c r="AXY220" s="43"/>
      <c r="AXZ220" s="43"/>
      <c r="AYA220" s="43"/>
      <c r="AYB220" s="43"/>
      <c r="AYC220" s="43"/>
      <c r="AYD220" s="43"/>
      <c r="AYE220" s="43"/>
      <c r="AYF220" s="43"/>
      <c r="AYG220" s="43"/>
      <c r="AYH220" s="43"/>
      <c r="AYI220" s="43"/>
      <c r="AYJ220" s="43"/>
      <c r="AYK220" s="43"/>
      <c r="AYL220" s="43"/>
      <c r="AYM220" s="43"/>
      <c r="AYN220" s="43"/>
      <c r="AYO220" s="43"/>
      <c r="AYP220" s="43"/>
      <c r="AYQ220" s="43"/>
      <c r="AYR220" s="43"/>
      <c r="AYS220" s="43"/>
      <c r="AYT220" s="43"/>
      <c r="AYU220" s="43"/>
      <c r="AYV220" s="43"/>
      <c r="AYW220" s="43"/>
      <c r="AYX220" s="43"/>
      <c r="AYY220" s="43"/>
      <c r="AYZ220" s="43"/>
      <c r="AZA220" s="43"/>
      <c r="AZB220" s="43"/>
      <c r="AZC220" s="43"/>
      <c r="AZD220" s="43"/>
      <c r="AZE220" s="43"/>
      <c r="AZF220" s="43"/>
      <c r="AZG220" s="43"/>
      <c r="AZH220" s="43"/>
      <c r="AZI220" s="43"/>
      <c r="AZJ220" s="43"/>
      <c r="AZK220" s="43"/>
      <c r="AZL220" s="43"/>
      <c r="AZM220" s="43"/>
      <c r="AZN220" s="43"/>
      <c r="AZO220" s="43"/>
      <c r="AZP220" s="43"/>
      <c r="AZQ220" s="43"/>
      <c r="AZR220" s="43"/>
      <c r="AZS220" s="43"/>
      <c r="AZT220" s="43"/>
      <c r="AZU220" s="43"/>
      <c r="AZV220" s="43"/>
      <c r="AZW220" s="43"/>
      <c r="AZX220" s="43"/>
      <c r="AZY220" s="43"/>
      <c r="AZZ220" s="43"/>
      <c r="BAA220" s="43"/>
      <c r="BAB220" s="43"/>
      <c r="BAC220" s="43"/>
      <c r="BAD220" s="43"/>
      <c r="BAE220" s="43"/>
      <c r="BAF220" s="43"/>
      <c r="BAG220" s="43"/>
      <c r="BAH220" s="43"/>
      <c r="BAI220" s="43"/>
      <c r="BAJ220" s="43"/>
      <c r="BAK220" s="43"/>
      <c r="BAL220" s="43"/>
      <c r="BAM220" s="43"/>
      <c r="BAN220" s="43"/>
      <c r="BAO220" s="43"/>
      <c r="BAP220" s="43"/>
      <c r="BAQ220" s="43"/>
      <c r="BAR220" s="43"/>
      <c r="BAS220" s="43"/>
      <c r="BAT220" s="43"/>
      <c r="BAU220" s="43"/>
      <c r="BAV220" s="43"/>
      <c r="BAW220" s="43"/>
      <c r="BAX220" s="43"/>
      <c r="BAY220" s="43"/>
      <c r="BAZ220" s="43"/>
      <c r="BBA220" s="43"/>
      <c r="BBB220" s="43"/>
      <c r="BBC220" s="43"/>
      <c r="BBD220" s="43"/>
      <c r="BBE220" s="43"/>
      <c r="BBF220" s="43"/>
      <c r="BBG220" s="43"/>
      <c r="BBH220" s="43"/>
      <c r="BBI220" s="43"/>
      <c r="BBJ220" s="43"/>
      <c r="BBK220" s="43"/>
      <c r="BBL220" s="43"/>
      <c r="BBM220" s="43"/>
      <c r="BBN220" s="43"/>
      <c r="BBO220" s="43"/>
      <c r="BBP220" s="43"/>
      <c r="BBQ220" s="43"/>
      <c r="BBR220" s="43"/>
      <c r="BBS220" s="43"/>
      <c r="BBT220" s="43"/>
      <c r="BBU220" s="43"/>
      <c r="BBV220" s="43"/>
      <c r="BBW220" s="43"/>
      <c r="BBX220" s="43"/>
      <c r="BBY220" s="43"/>
      <c r="BBZ220" s="43"/>
      <c r="BCA220" s="43"/>
      <c r="BCB220" s="43"/>
      <c r="BCC220" s="43"/>
      <c r="BCD220" s="43"/>
      <c r="BCE220" s="43"/>
      <c r="BCF220" s="43"/>
      <c r="BCG220" s="43"/>
      <c r="BCH220" s="43"/>
      <c r="BCI220" s="43"/>
      <c r="BCJ220" s="43"/>
      <c r="BCK220" s="43"/>
      <c r="BCL220" s="43"/>
      <c r="BCM220" s="43"/>
      <c r="BCN220" s="43"/>
      <c r="BCO220" s="43"/>
      <c r="BCP220" s="43"/>
      <c r="BCQ220" s="43"/>
      <c r="BCR220" s="43"/>
      <c r="BCS220" s="43"/>
      <c r="BCT220" s="43"/>
      <c r="BCU220" s="43"/>
      <c r="BCV220" s="43"/>
      <c r="BCW220" s="43"/>
      <c r="BCX220" s="43"/>
      <c r="BCY220" s="43"/>
      <c r="BCZ220" s="43"/>
      <c r="BDA220" s="43"/>
      <c r="BDB220" s="43"/>
      <c r="BDC220" s="43"/>
      <c r="BDD220" s="43"/>
      <c r="BDE220" s="43"/>
      <c r="BDF220" s="43"/>
      <c r="BDG220" s="43"/>
      <c r="BDH220" s="43"/>
      <c r="BDI220" s="43"/>
      <c r="BDJ220" s="43"/>
      <c r="BDK220" s="43"/>
      <c r="BDL220" s="43"/>
      <c r="BDM220" s="43"/>
      <c r="BDN220" s="43"/>
      <c r="BDO220" s="43"/>
      <c r="BDP220" s="43"/>
      <c r="BDQ220" s="43"/>
      <c r="BDR220" s="43"/>
      <c r="BDS220" s="43"/>
      <c r="BDT220" s="43"/>
      <c r="BDU220" s="43"/>
      <c r="BDV220" s="43"/>
      <c r="BDW220" s="43"/>
      <c r="BDX220" s="43"/>
      <c r="BDY220" s="43"/>
      <c r="BDZ220" s="43"/>
      <c r="BEA220" s="43"/>
      <c r="BEB220" s="43"/>
      <c r="BEC220" s="43"/>
      <c r="BED220" s="43"/>
      <c r="BEE220" s="43"/>
      <c r="BEF220" s="43"/>
      <c r="BEG220" s="43"/>
      <c r="BEH220" s="43"/>
      <c r="BEI220" s="43"/>
      <c r="BEJ220" s="43"/>
      <c r="BEK220" s="43"/>
      <c r="BEL220" s="43"/>
      <c r="BEM220" s="43"/>
      <c r="BEN220" s="43"/>
      <c r="BEO220" s="43"/>
      <c r="BEP220" s="43"/>
      <c r="BEQ220" s="43"/>
      <c r="BER220" s="43"/>
      <c r="BES220" s="43"/>
      <c r="BET220" s="43"/>
      <c r="BEU220" s="43"/>
      <c r="BEV220" s="43"/>
      <c r="BEW220" s="43"/>
      <c r="BEX220" s="43"/>
      <c r="BEY220" s="43"/>
      <c r="BEZ220" s="43"/>
      <c r="BFA220" s="43"/>
      <c r="BFB220" s="43"/>
      <c r="BFC220" s="43"/>
      <c r="BFD220" s="43"/>
      <c r="BFE220" s="43"/>
      <c r="BFF220" s="43"/>
      <c r="BFG220" s="43"/>
      <c r="BFH220" s="43"/>
      <c r="BFI220" s="43"/>
      <c r="BFJ220" s="43"/>
      <c r="BFK220" s="43"/>
      <c r="BFL220" s="43"/>
      <c r="BFM220" s="43"/>
      <c r="BFN220" s="43"/>
      <c r="BFO220" s="43"/>
      <c r="BFP220" s="43"/>
      <c r="BFQ220" s="43"/>
      <c r="BFR220" s="43"/>
      <c r="BFS220" s="43"/>
      <c r="BFT220" s="43"/>
      <c r="BFU220" s="43"/>
      <c r="BFV220" s="43"/>
      <c r="BFW220" s="43"/>
      <c r="BFX220" s="43"/>
      <c r="BFY220" s="43"/>
      <c r="BFZ220" s="43"/>
      <c r="BGA220" s="43"/>
      <c r="BGB220" s="43"/>
      <c r="BGC220" s="43"/>
      <c r="BGD220" s="43"/>
      <c r="BGE220" s="43"/>
      <c r="BGF220" s="43"/>
      <c r="BGG220" s="43"/>
      <c r="BGH220" s="43"/>
      <c r="BGI220" s="43"/>
      <c r="BGJ220" s="43"/>
      <c r="BGK220" s="43"/>
      <c r="BGL220" s="43"/>
      <c r="BGM220" s="43"/>
      <c r="BGN220" s="43"/>
      <c r="BGO220" s="43"/>
      <c r="BGP220" s="43"/>
      <c r="BGQ220" s="43"/>
      <c r="BGR220" s="43"/>
      <c r="BGS220" s="43"/>
      <c r="BGT220" s="43"/>
      <c r="BGU220" s="43"/>
      <c r="BGV220" s="43"/>
      <c r="BGW220" s="43"/>
      <c r="BGX220" s="43"/>
      <c r="BGY220" s="43"/>
      <c r="BGZ220" s="43"/>
      <c r="BHA220" s="43"/>
      <c r="BHB220" s="43"/>
      <c r="BHC220" s="43"/>
      <c r="BHD220" s="43"/>
      <c r="BHE220" s="43"/>
      <c r="BHF220" s="43"/>
      <c r="BHG220" s="43"/>
      <c r="BHH220" s="43"/>
      <c r="BHI220" s="43"/>
      <c r="BHJ220" s="43"/>
      <c r="BHK220" s="43"/>
      <c r="BHL220" s="43"/>
      <c r="BHM220" s="43"/>
      <c r="BHN220" s="43"/>
      <c r="BHO220" s="43"/>
      <c r="BHP220" s="43"/>
      <c r="BHQ220" s="43"/>
      <c r="BHR220" s="43"/>
      <c r="BHS220" s="43"/>
      <c r="BHT220" s="43"/>
      <c r="BHU220" s="43"/>
      <c r="BHV220" s="43"/>
      <c r="BHW220" s="43"/>
      <c r="BHX220" s="43"/>
      <c r="BHY220" s="43"/>
      <c r="BHZ220" s="43"/>
      <c r="BIA220" s="43"/>
      <c r="BIB220" s="43"/>
      <c r="BIC220" s="43"/>
      <c r="BID220" s="43"/>
      <c r="BIE220" s="43"/>
      <c r="BIF220" s="43"/>
      <c r="BIG220" s="43"/>
      <c r="BIH220" s="43"/>
      <c r="BII220" s="43"/>
      <c r="BIJ220" s="43"/>
      <c r="BIK220" s="43"/>
      <c r="BIL220" s="43"/>
      <c r="BIM220" s="43"/>
      <c r="BIN220" s="43"/>
      <c r="BIO220" s="43"/>
      <c r="BIP220" s="43"/>
      <c r="BIQ220" s="43"/>
      <c r="BIR220" s="43"/>
      <c r="BIS220" s="43"/>
      <c r="BIT220" s="43"/>
      <c r="BIU220" s="43"/>
      <c r="BIV220" s="43"/>
      <c r="BIW220" s="43"/>
      <c r="BIX220" s="43"/>
      <c r="BIY220" s="43"/>
      <c r="BIZ220" s="43"/>
      <c r="BJA220" s="43"/>
      <c r="BJB220" s="43"/>
      <c r="BJC220" s="43"/>
      <c r="BJD220" s="43"/>
      <c r="BJE220" s="43"/>
      <c r="BJF220" s="43"/>
      <c r="BJG220" s="43"/>
      <c r="BJH220" s="43"/>
      <c r="BJI220" s="43"/>
      <c r="BJJ220" s="43"/>
      <c r="BJK220" s="43"/>
      <c r="BJL220" s="43"/>
      <c r="BJM220" s="43"/>
      <c r="BJN220" s="43"/>
      <c r="BJO220" s="43"/>
      <c r="BJP220" s="43"/>
      <c r="BJQ220" s="43"/>
      <c r="BJR220" s="43"/>
      <c r="BJS220" s="43"/>
      <c r="BJT220" s="43"/>
      <c r="BJU220" s="43"/>
      <c r="BJV220" s="43"/>
      <c r="BJW220" s="43"/>
      <c r="BJX220" s="43"/>
      <c r="BJY220" s="43"/>
      <c r="BJZ220" s="43"/>
      <c r="BKA220" s="43"/>
      <c r="BKB220" s="43"/>
      <c r="BKC220" s="43"/>
      <c r="BKD220" s="43"/>
      <c r="BKE220" s="43"/>
      <c r="BKF220" s="43"/>
      <c r="BKG220" s="43"/>
      <c r="BKH220" s="43"/>
      <c r="BKI220" s="43"/>
      <c r="BKJ220" s="43"/>
      <c r="BKK220" s="43"/>
      <c r="BKL220" s="43"/>
      <c r="BKM220" s="43"/>
      <c r="BKN220" s="43"/>
      <c r="BKO220" s="43"/>
      <c r="BKP220" s="43"/>
      <c r="BKQ220" s="43"/>
      <c r="BKR220" s="43"/>
      <c r="BKS220" s="43"/>
      <c r="BKT220" s="43"/>
      <c r="BKU220" s="43"/>
      <c r="BKV220" s="43"/>
      <c r="BKW220" s="43"/>
      <c r="BKX220" s="43"/>
      <c r="BKY220" s="43"/>
      <c r="BKZ220" s="43"/>
      <c r="BLA220" s="43"/>
      <c r="BLB220" s="43"/>
      <c r="BLC220" s="43"/>
      <c r="BLD220" s="43"/>
      <c r="BLE220" s="43"/>
      <c r="BLF220" s="43"/>
      <c r="BLG220" s="43"/>
      <c r="BLH220" s="43"/>
      <c r="BLI220" s="43"/>
      <c r="BLJ220" s="43"/>
      <c r="BLK220" s="43"/>
      <c r="BLL220" s="43"/>
      <c r="BLM220" s="43"/>
      <c r="BLN220" s="43"/>
      <c r="BLO220" s="43"/>
      <c r="BLP220" s="43"/>
      <c r="BLQ220" s="43"/>
      <c r="BLR220" s="43"/>
      <c r="BLS220" s="43"/>
      <c r="BLT220" s="43"/>
      <c r="BLU220" s="43"/>
      <c r="BLV220" s="43"/>
      <c r="BLW220" s="43"/>
      <c r="BLX220" s="43"/>
      <c r="BLY220" s="43"/>
      <c r="BLZ220" s="43"/>
      <c r="BMA220" s="43"/>
      <c r="BMB220" s="43"/>
      <c r="BMC220" s="43"/>
      <c r="BMD220" s="43"/>
      <c r="BME220" s="43"/>
      <c r="BMF220" s="43"/>
      <c r="BMG220" s="43"/>
      <c r="BMH220" s="43"/>
      <c r="BMI220" s="43"/>
      <c r="BMJ220" s="43"/>
      <c r="BMK220" s="43"/>
      <c r="BML220" s="43"/>
      <c r="BMM220" s="43"/>
      <c r="BMN220" s="43"/>
      <c r="BMO220" s="43"/>
      <c r="BMP220" s="43"/>
      <c r="BMQ220" s="43"/>
      <c r="BMR220" s="43"/>
      <c r="BMS220" s="43"/>
      <c r="BMT220" s="43"/>
      <c r="BMU220" s="43"/>
      <c r="BMV220" s="43"/>
      <c r="BMW220" s="43"/>
      <c r="BMX220" s="43"/>
      <c r="BMY220" s="43"/>
      <c r="BMZ220" s="43"/>
      <c r="BNA220" s="43"/>
      <c r="BNB220" s="43"/>
      <c r="BNC220" s="43"/>
      <c r="BND220" s="43"/>
      <c r="BNE220" s="43"/>
      <c r="BNF220" s="43"/>
      <c r="BNG220" s="43"/>
      <c r="BNH220" s="43"/>
      <c r="BNI220" s="43"/>
      <c r="BNJ220" s="43"/>
      <c r="BNK220" s="43"/>
      <c r="BNL220" s="43"/>
      <c r="BNM220" s="43"/>
      <c r="BNN220" s="43"/>
      <c r="BNO220" s="43"/>
      <c r="BNP220" s="43"/>
      <c r="BNQ220" s="43"/>
      <c r="BNR220" s="43"/>
      <c r="BNS220" s="43"/>
      <c r="BNT220" s="43"/>
      <c r="BNU220" s="43"/>
      <c r="BNV220" s="43"/>
      <c r="BNW220" s="43"/>
      <c r="BNX220" s="43"/>
      <c r="BNY220" s="43"/>
      <c r="BNZ220" s="43"/>
      <c r="BOA220" s="43"/>
      <c r="BOB220" s="43"/>
      <c r="BOC220" s="43"/>
      <c r="BOD220" s="43"/>
      <c r="BOE220" s="43"/>
      <c r="BOF220" s="43"/>
      <c r="BOG220" s="43"/>
      <c r="BOH220" s="43"/>
      <c r="BOI220" s="43"/>
      <c r="BOJ220" s="43"/>
      <c r="BOK220" s="43"/>
      <c r="BOL220" s="43"/>
      <c r="BOM220" s="43"/>
      <c r="BON220" s="43"/>
      <c r="BOO220" s="43"/>
      <c r="BOP220" s="43"/>
      <c r="BOQ220" s="43"/>
      <c r="BOR220" s="43"/>
      <c r="BOS220" s="43"/>
      <c r="BOT220" s="43"/>
      <c r="BOU220" s="43"/>
      <c r="BOV220" s="43"/>
      <c r="BOW220" s="43"/>
      <c r="BOX220" s="43"/>
      <c r="BOY220" s="43"/>
      <c r="BOZ220" s="43"/>
      <c r="BPA220" s="43"/>
      <c r="BPB220" s="43"/>
      <c r="BPC220" s="43"/>
      <c r="BPD220" s="43"/>
      <c r="BPE220" s="43"/>
      <c r="BPF220" s="43"/>
      <c r="BPG220" s="43"/>
      <c r="BPH220" s="43"/>
      <c r="BPI220" s="43"/>
      <c r="BPJ220" s="43"/>
      <c r="BPK220" s="43"/>
      <c r="BPL220" s="43"/>
      <c r="BPM220" s="43"/>
      <c r="BPN220" s="43"/>
      <c r="BPO220" s="43"/>
      <c r="BPP220" s="43"/>
      <c r="BPQ220" s="43"/>
      <c r="BPR220" s="43"/>
      <c r="BPS220" s="43"/>
      <c r="BPT220" s="43"/>
      <c r="BPU220" s="43"/>
      <c r="BPV220" s="43"/>
      <c r="BPW220" s="43"/>
      <c r="BPX220" s="43"/>
      <c r="BPY220" s="43"/>
      <c r="BPZ220" s="43"/>
      <c r="BQA220" s="43"/>
      <c r="BQB220" s="43"/>
      <c r="BQC220" s="43"/>
      <c r="BQD220" s="43"/>
      <c r="BQE220" s="43"/>
      <c r="BQF220" s="43"/>
      <c r="BQG220" s="43"/>
      <c r="BQH220" s="43"/>
      <c r="BQI220" s="43"/>
      <c r="BQJ220" s="43"/>
      <c r="BQK220" s="43"/>
      <c r="BQL220" s="43"/>
      <c r="BQM220" s="43"/>
      <c r="BQN220" s="43"/>
      <c r="BQO220" s="43"/>
      <c r="BQP220" s="43"/>
      <c r="BQQ220" s="43"/>
      <c r="BQR220" s="43"/>
      <c r="BQS220" s="43"/>
      <c r="BQT220" s="43"/>
      <c r="BQU220" s="43"/>
      <c r="BQV220" s="43"/>
      <c r="BQW220" s="43"/>
      <c r="BQX220" s="43"/>
      <c r="BQY220" s="43"/>
      <c r="BQZ220" s="43"/>
      <c r="BRA220" s="43"/>
      <c r="BRB220" s="43"/>
      <c r="BRC220" s="43"/>
      <c r="BRD220" s="43"/>
      <c r="BRE220" s="43"/>
      <c r="BRF220" s="43"/>
      <c r="BRG220" s="43"/>
      <c r="BRH220" s="43"/>
      <c r="BRI220" s="43"/>
      <c r="BRJ220" s="43"/>
      <c r="BRK220" s="43"/>
      <c r="BRL220" s="43"/>
      <c r="BRM220" s="43"/>
      <c r="BRN220" s="43"/>
      <c r="BRO220" s="43"/>
      <c r="BRP220" s="43"/>
      <c r="BRQ220" s="43"/>
      <c r="BRR220" s="43"/>
      <c r="BRS220" s="43"/>
      <c r="BRT220" s="43"/>
      <c r="BRU220" s="43"/>
      <c r="BRV220" s="43"/>
      <c r="BRW220" s="43"/>
      <c r="BRX220" s="43"/>
      <c r="BRY220" s="43"/>
      <c r="BRZ220" s="43"/>
      <c r="BSA220" s="43"/>
      <c r="BSB220" s="43"/>
      <c r="BSC220" s="43"/>
      <c r="BSD220" s="43"/>
      <c r="BSE220" s="43"/>
      <c r="BSF220" s="43"/>
      <c r="BSG220" s="43"/>
      <c r="BSH220" s="43"/>
      <c r="BSI220" s="43"/>
      <c r="BSJ220" s="43"/>
      <c r="BSK220" s="43"/>
      <c r="BSL220" s="43"/>
      <c r="BSM220" s="43"/>
      <c r="BSN220" s="43"/>
      <c r="BSO220" s="43"/>
      <c r="BSP220" s="43"/>
      <c r="BSQ220" s="43"/>
      <c r="BSR220" s="43"/>
      <c r="BSS220" s="43"/>
      <c r="BST220" s="43"/>
      <c r="BSU220" s="43"/>
      <c r="BSV220" s="43"/>
      <c r="BSW220" s="43"/>
      <c r="BSX220" s="43"/>
      <c r="BSY220" s="43"/>
      <c r="BSZ220" s="43"/>
      <c r="BTA220" s="43"/>
      <c r="BTB220" s="43"/>
      <c r="BTC220" s="43"/>
      <c r="BTD220" s="43"/>
      <c r="BTE220" s="43"/>
      <c r="BTF220" s="43"/>
      <c r="BTG220" s="43"/>
      <c r="BTH220" s="43"/>
      <c r="BTI220" s="43"/>
      <c r="BTJ220" s="43"/>
      <c r="BTK220" s="43"/>
      <c r="BTL220" s="43"/>
      <c r="BTM220" s="43"/>
      <c r="BTN220" s="43"/>
      <c r="BTO220" s="43"/>
      <c r="BTP220" s="43"/>
      <c r="BTQ220" s="43"/>
      <c r="BTR220" s="43"/>
      <c r="BTS220" s="43"/>
      <c r="BTT220" s="43"/>
      <c r="BTU220" s="43"/>
      <c r="BTV220" s="43"/>
      <c r="BTW220" s="43"/>
      <c r="BTX220" s="43"/>
      <c r="BTY220" s="43"/>
      <c r="BTZ220" s="43"/>
      <c r="BUA220" s="43"/>
      <c r="BUB220" s="43"/>
      <c r="BUC220" s="43"/>
      <c r="BUD220" s="43"/>
      <c r="BUE220" s="43"/>
      <c r="BUF220" s="43"/>
      <c r="BUG220" s="43"/>
      <c r="BUH220" s="43"/>
      <c r="BUI220" s="43"/>
      <c r="BUJ220" s="43"/>
      <c r="BUK220" s="43"/>
      <c r="BUL220" s="43"/>
      <c r="BUM220" s="43"/>
      <c r="BUN220" s="43"/>
      <c r="BUO220" s="43"/>
      <c r="BUP220" s="43"/>
      <c r="BUQ220" s="43"/>
      <c r="BUR220" s="43"/>
      <c r="BUS220" s="43"/>
      <c r="BUT220" s="43"/>
      <c r="BUU220" s="43"/>
      <c r="BUV220" s="43"/>
      <c r="BUW220" s="43"/>
      <c r="BUX220" s="43"/>
      <c r="BUY220" s="43"/>
      <c r="BUZ220" s="43"/>
      <c r="BVA220" s="43"/>
      <c r="BVB220" s="43"/>
      <c r="BVC220" s="43"/>
      <c r="BVD220" s="43"/>
      <c r="BVE220" s="43"/>
      <c r="BVF220" s="43"/>
      <c r="BVG220" s="43"/>
      <c r="BVH220" s="43"/>
      <c r="BVI220" s="43"/>
      <c r="BVJ220" s="43"/>
      <c r="BVK220" s="43"/>
      <c r="BVL220" s="43"/>
      <c r="BVM220" s="43"/>
      <c r="BVN220" s="43"/>
      <c r="BVO220" s="43"/>
      <c r="BVP220" s="43"/>
      <c r="BVQ220" s="43"/>
      <c r="BVR220" s="43"/>
      <c r="BVS220" s="43"/>
      <c r="BVT220" s="43"/>
      <c r="BVU220" s="43"/>
      <c r="BVV220" s="43"/>
      <c r="BVW220" s="43"/>
      <c r="BVX220" s="43"/>
      <c r="BVY220" s="43"/>
      <c r="BVZ220" s="43"/>
      <c r="BWA220" s="43"/>
      <c r="BWB220" s="43"/>
      <c r="BWC220" s="43"/>
      <c r="BWD220" s="43"/>
      <c r="BWE220" s="43"/>
      <c r="BWF220" s="43"/>
      <c r="BWG220" s="43"/>
      <c r="BWH220" s="43"/>
      <c r="BWI220" s="43"/>
      <c r="BWJ220" s="43"/>
    </row>
    <row r="221" spans="1:1960" x14ac:dyDescent="0.2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43"/>
      <c r="BM221" s="43"/>
      <c r="BN221" s="43"/>
      <c r="BO221" s="43"/>
      <c r="BP221" s="43"/>
      <c r="BQ221" s="43"/>
      <c r="BR221" s="43"/>
      <c r="BS221" s="43"/>
      <c r="BT221" s="43"/>
      <c r="BU221" s="43"/>
      <c r="BV221" s="43"/>
      <c r="BW221" s="43"/>
      <c r="BX221" s="43"/>
      <c r="BY221" s="43"/>
      <c r="BZ221" s="43"/>
      <c r="CA221" s="43"/>
      <c r="CB221" s="43"/>
      <c r="CC221" s="43"/>
      <c r="CD221" s="43"/>
      <c r="CE221" s="43"/>
      <c r="CF221" s="43"/>
      <c r="CG221" s="43"/>
      <c r="CH221" s="43"/>
      <c r="CI221" s="43"/>
      <c r="CJ221" s="43"/>
      <c r="CK221" s="43"/>
      <c r="CL221" s="43"/>
      <c r="CM221" s="43"/>
      <c r="CN221" s="43"/>
      <c r="CO221" s="43"/>
      <c r="CP221" s="43"/>
      <c r="CQ221" s="43"/>
      <c r="CR221" s="43"/>
      <c r="CS221" s="43"/>
      <c r="CT221" s="43"/>
      <c r="CU221" s="43"/>
      <c r="CV221" s="43"/>
      <c r="CW221" s="43"/>
      <c r="CX221" s="43"/>
      <c r="CY221" s="43"/>
      <c r="CZ221" s="43"/>
      <c r="DA221" s="43"/>
      <c r="DB221" s="43"/>
      <c r="DC221" s="43"/>
      <c r="DD221" s="43"/>
      <c r="DE221" s="43"/>
      <c r="DF221" s="43"/>
      <c r="DG221" s="43"/>
      <c r="DH221" s="43"/>
      <c r="DI221" s="43"/>
      <c r="DJ221" s="43"/>
      <c r="DK221" s="43"/>
      <c r="DL221" s="43"/>
      <c r="DM221" s="43"/>
      <c r="DN221" s="43"/>
      <c r="DO221" s="43"/>
      <c r="DP221" s="43"/>
      <c r="DQ221" s="43"/>
      <c r="DR221" s="43"/>
      <c r="DS221" s="43"/>
      <c r="DT221" s="43"/>
      <c r="DU221" s="43"/>
      <c r="DV221" s="43"/>
      <c r="DW221" s="43"/>
      <c r="DX221" s="43"/>
      <c r="DY221" s="43"/>
      <c r="DZ221" s="43"/>
      <c r="EA221" s="43"/>
      <c r="EB221" s="43"/>
      <c r="EC221" s="43"/>
      <c r="ED221" s="43"/>
      <c r="EE221" s="43"/>
      <c r="EF221" s="43"/>
      <c r="EG221" s="43"/>
      <c r="EH221" s="43"/>
      <c r="EI221" s="43"/>
      <c r="EJ221" s="43"/>
      <c r="EK221" s="43"/>
      <c r="EL221" s="43"/>
      <c r="EM221" s="43"/>
      <c r="EN221" s="43"/>
      <c r="EO221" s="43"/>
      <c r="EP221" s="43"/>
      <c r="EQ221" s="43"/>
      <c r="ER221" s="43"/>
      <c r="ES221" s="43"/>
      <c r="ET221" s="43"/>
      <c r="EU221" s="43"/>
      <c r="EV221" s="43"/>
      <c r="EW221" s="43"/>
      <c r="EX221" s="43"/>
      <c r="EY221" s="43"/>
      <c r="EZ221" s="43"/>
      <c r="FA221" s="43"/>
      <c r="FB221" s="43"/>
      <c r="FC221" s="43"/>
      <c r="FD221" s="43"/>
      <c r="FE221" s="43"/>
      <c r="FF221" s="43"/>
      <c r="FG221" s="43"/>
      <c r="FH221" s="43"/>
      <c r="FI221" s="43"/>
      <c r="FJ221" s="43"/>
      <c r="FK221" s="43"/>
      <c r="FL221" s="43"/>
      <c r="FM221" s="43"/>
      <c r="FN221" s="43"/>
      <c r="FO221" s="43"/>
      <c r="FP221" s="43"/>
      <c r="FQ221" s="43"/>
      <c r="FR221" s="43"/>
      <c r="FS221" s="43"/>
      <c r="FT221" s="43"/>
      <c r="FU221" s="43"/>
      <c r="FV221" s="43"/>
      <c r="FW221" s="43"/>
      <c r="FX221" s="43"/>
      <c r="FY221" s="43"/>
      <c r="FZ221" s="43"/>
      <c r="GA221" s="43"/>
      <c r="GB221" s="43"/>
      <c r="GC221" s="43"/>
      <c r="GD221" s="43"/>
      <c r="GE221" s="43"/>
      <c r="GF221" s="43"/>
      <c r="GG221" s="43"/>
      <c r="GH221" s="43"/>
      <c r="GI221" s="43"/>
      <c r="GJ221" s="43"/>
      <c r="GK221" s="43"/>
      <c r="GL221" s="43"/>
      <c r="GM221" s="43"/>
      <c r="GN221" s="43"/>
      <c r="GO221" s="43"/>
      <c r="GP221" s="43"/>
      <c r="GQ221" s="43"/>
      <c r="GR221" s="43"/>
      <c r="GS221" s="43"/>
      <c r="GT221" s="43"/>
      <c r="GU221" s="43"/>
      <c r="GV221" s="43"/>
      <c r="GW221" s="43"/>
      <c r="GX221" s="43"/>
      <c r="GY221" s="43"/>
      <c r="GZ221" s="43"/>
      <c r="HA221" s="43"/>
      <c r="HB221" s="43"/>
      <c r="HC221" s="43"/>
      <c r="HD221" s="43"/>
      <c r="HE221" s="43"/>
      <c r="HF221" s="43"/>
      <c r="HG221" s="43"/>
      <c r="HH221" s="43"/>
      <c r="HI221" s="43"/>
      <c r="HJ221" s="43"/>
      <c r="HK221" s="43"/>
      <c r="HL221" s="43"/>
      <c r="HM221" s="43"/>
      <c r="HN221" s="43"/>
      <c r="HO221" s="43"/>
      <c r="HP221" s="43"/>
      <c r="HQ221" s="43"/>
      <c r="HR221" s="43"/>
      <c r="HS221" s="43"/>
      <c r="HT221" s="43"/>
      <c r="HU221" s="43"/>
      <c r="HV221" s="43"/>
      <c r="HW221" s="43"/>
      <c r="HX221" s="43"/>
      <c r="HY221" s="43"/>
      <c r="HZ221" s="43"/>
      <c r="IA221" s="43"/>
      <c r="IB221" s="43"/>
      <c r="IC221" s="43"/>
      <c r="ID221" s="43"/>
      <c r="IE221" s="43"/>
      <c r="IF221" s="43"/>
      <c r="IG221" s="43"/>
      <c r="IH221" s="43"/>
      <c r="II221" s="43"/>
      <c r="IJ221" s="43"/>
      <c r="IK221" s="43"/>
      <c r="IL221" s="43"/>
      <c r="IM221" s="43"/>
      <c r="IN221" s="43"/>
      <c r="IO221" s="43"/>
      <c r="IP221" s="43"/>
      <c r="IQ221" s="43"/>
      <c r="IR221" s="43"/>
      <c r="IS221" s="43"/>
      <c r="IT221" s="43"/>
      <c r="IU221" s="43"/>
      <c r="IV221" s="43"/>
      <c r="IW221" s="43"/>
      <c r="IX221" s="43"/>
      <c r="IY221" s="43"/>
      <c r="IZ221" s="43"/>
      <c r="JA221" s="43"/>
      <c r="JB221" s="43"/>
      <c r="JC221" s="43"/>
      <c r="JD221" s="43"/>
      <c r="JE221" s="43"/>
      <c r="JF221" s="43"/>
      <c r="JG221" s="43"/>
      <c r="JH221" s="43"/>
      <c r="JI221" s="43"/>
      <c r="JJ221" s="43"/>
      <c r="JK221" s="43"/>
      <c r="JL221" s="43"/>
      <c r="JM221" s="43"/>
      <c r="JN221" s="43"/>
      <c r="JO221" s="43"/>
      <c r="JP221" s="43"/>
      <c r="JQ221" s="43"/>
      <c r="JR221" s="43"/>
      <c r="JS221" s="43"/>
      <c r="JT221" s="43"/>
      <c r="JU221" s="43"/>
      <c r="JV221" s="43"/>
      <c r="JW221" s="43"/>
      <c r="JX221" s="43"/>
      <c r="JY221" s="43"/>
      <c r="JZ221" s="43"/>
      <c r="KA221" s="43"/>
      <c r="KB221" s="43"/>
      <c r="KC221" s="43"/>
      <c r="KD221" s="43"/>
      <c r="KE221" s="43"/>
      <c r="KF221" s="43"/>
      <c r="KG221" s="43"/>
      <c r="KH221" s="43"/>
      <c r="KI221" s="43"/>
      <c r="KJ221" s="43"/>
      <c r="KK221" s="43"/>
      <c r="KL221" s="43"/>
      <c r="KM221" s="43"/>
      <c r="KN221" s="43"/>
      <c r="KO221" s="43"/>
      <c r="KP221" s="43"/>
      <c r="KQ221" s="43"/>
      <c r="KR221" s="43"/>
      <c r="KS221" s="43"/>
      <c r="KT221" s="43"/>
      <c r="KU221" s="43"/>
      <c r="KV221" s="43"/>
      <c r="KW221" s="43"/>
      <c r="KX221" s="43"/>
      <c r="KY221" s="43"/>
      <c r="KZ221" s="43"/>
      <c r="LA221" s="43"/>
      <c r="LB221" s="43"/>
      <c r="LC221" s="43"/>
      <c r="LD221" s="43"/>
      <c r="LE221" s="43"/>
      <c r="LF221" s="43"/>
      <c r="LG221" s="43"/>
      <c r="LH221" s="43"/>
      <c r="LI221" s="43"/>
      <c r="LJ221" s="43"/>
      <c r="LK221" s="43"/>
      <c r="LL221" s="43"/>
      <c r="LM221" s="43"/>
      <c r="LN221" s="43"/>
      <c r="LO221" s="43"/>
      <c r="LP221" s="43"/>
      <c r="LQ221" s="43"/>
      <c r="LR221" s="43"/>
      <c r="LS221" s="43"/>
      <c r="LT221" s="43"/>
      <c r="LU221" s="43"/>
      <c r="LV221" s="43"/>
      <c r="LW221" s="43"/>
      <c r="LX221" s="43"/>
      <c r="LY221" s="43"/>
      <c r="LZ221" s="43"/>
      <c r="MA221" s="43"/>
      <c r="MB221" s="43"/>
      <c r="MC221" s="43"/>
      <c r="MD221" s="43"/>
      <c r="ME221" s="43"/>
      <c r="MF221" s="43"/>
      <c r="MG221" s="43"/>
      <c r="MH221" s="43"/>
      <c r="MI221" s="43"/>
      <c r="MJ221" s="43"/>
      <c r="MK221" s="43"/>
      <c r="ML221" s="43"/>
      <c r="MM221" s="43"/>
      <c r="MN221" s="43"/>
      <c r="MO221" s="43"/>
      <c r="MP221" s="43"/>
      <c r="MQ221" s="43"/>
      <c r="MR221" s="43"/>
      <c r="MS221" s="43"/>
      <c r="MT221" s="43"/>
      <c r="MU221" s="43"/>
      <c r="MV221" s="43"/>
      <c r="MW221" s="43"/>
      <c r="MX221" s="43"/>
      <c r="MY221" s="43"/>
      <c r="MZ221" s="43"/>
      <c r="NA221" s="43"/>
      <c r="NB221" s="43"/>
      <c r="NC221" s="43"/>
      <c r="ND221" s="43"/>
      <c r="NE221" s="43"/>
      <c r="NF221" s="43"/>
      <c r="NG221" s="43"/>
      <c r="NH221" s="43"/>
      <c r="NI221" s="43"/>
      <c r="NJ221" s="43"/>
      <c r="NK221" s="43"/>
      <c r="NL221" s="43"/>
      <c r="NM221" s="43"/>
      <c r="NN221" s="43"/>
      <c r="NO221" s="43"/>
      <c r="NP221" s="43"/>
      <c r="NQ221" s="43"/>
      <c r="NR221" s="43"/>
      <c r="NS221" s="43"/>
      <c r="NT221" s="43"/>
      <c r="NU221" s="43"/>
      <c r="NV221" s="43"/>
      <c r="NW221" s="43"/>
      <c r="NX221" s="43"/>
      <c r="NY221" s="43"/>
      <c r="NZ221" s="43"/>
      <c r="OA221" s="43"/>
      <c r="OB221" s="43"/>
      <c r="OC221" s="43"/>
      <c r="OD221" s="43"/>
      <c r="OE221" s="43"/>
      <c r="OF221" s="43"/>
      <c r="OG221" s="43"/>
      <c r="OH221" s="43"/>
      <c r="OI221" s="43"/>
      <c r="OJ221" s="43"/>
      <c r="OK221" s="43"/>
      <c r="OL221" s="43"/>
      <c r="OM221" s="43"/>
      <c r="ON221" s="43"/>
      <c r="OO221" s="43"/>
      <c r="OP221" s="43"/>
      <c r="OQ221" s="43"/>
      <c r="OR221" s="43"/>
      <c r="OS221" s="43"/>
      <c r="OT221" s="43"/>
      <c r="OU221" s="43"/>
      <c r="OV221" s="43"/>
      <c r="OW221" s="43"/>
      <c r="OX221" s="43"/>
      <c r="OY221" s="43"/>
      <c r="OZ221" s="43"/>
      <c r="PA221" s="43"/>
      <c r="PB221" s="43"/>
      <c r="PC221" s="43"/>
      <c r="PD221" s="43"/>
      <c r="PE221" s="43"/>
      <c r="PF221" s="43"/>
      <c r="PG221" s="43"/>
      <c r="PH221" s="43"/>
      <c r="PI221" s="43"/>
      <c r="PJ221" s="43"/>
      <c r="PK221" s="43"/>
      <c r="PL221" s="43"/>
      <c r="PM221" s="43"/>
      <c r="PN221" s="43"/>
      <c r="PO221" s="43"/>
      <c r="PP221" s="43"/>
      <c r="PQ221" s="43"/>
      <c r="PR221" s="43"/>
      <c r="PS221" s="43"/>
      <c r="PT221" s="43"/>
      <c r="PU221" s="43"/>
      <c r="PV221" s="43"/>
      <c r="PW221" s="43"/>
      <c r="PX221" s="43"/>
      <c r="PY221" s="43"/>
      <c r="PZ221" s="43"/>
      <c r="QA221" s="43"/>
      <c r="QB221" s="43"/>
      <c r="QC221" s="43"/>
      <c r="QD221" s="43"/>
      <c r="QE221" s="43"/>
      <c r="QF221" s="43"/>
      <c r="QG221" s="43"/>
      <c r="QH221" s="43"/>
      <c r="QI221" s="43"/>
      <c r="QJ221" s="43"/>
      <c r="QK221" s="43"/>
      <c r="QL221" s="43"/>
      <c r="QM221" s="43"/>
      <c r="QN221" s="43"/>
      <c r="QO221" s="43"/>
      <c r="QP221" s="43"/>
      <c r="QQ221" s="43"/>
      <c r="QR221" s="43"/>
      <c r="QS221" s="43"/>
      <c r="QT221" s="43"/>
      <c r="QU221" s="43"/>
      <c r="QV221" s="43"/>
      <c r="QW221" s="43"/>
      <c r="QX221" s="43"/>
      <c r="QY221" s="43"/>
      <c r="QZ221" s="43"/>
      <c r="RA221" s="43"/>
      <c r="RB221" s="43"/>
      <c r="RC221" s="43"/>
      <c r="RD221" s="43"/>
      <c r="RE221" s="43"/>
      <c r="RF221" s="43"/>
      <c r="RG221" s="43"/>
      <c r="RH221" s="43"/>
      <c r="RI221" s="43"/>
      <c r="RJ221" s="43"/>
      <c r="RK221" s="43"/>
      <c r="RL221" s="43"/>
      <c r="RM221" s="43"/>
      <c r="RN221" s="43"/>
      <c r="RO221" s="43"/>
      <c r="RP221" s="43"/>
      <c r="RQ221" s="43"/>
      <c r="RR221" s="43"/>
      <c r="RS221" s="43"/>
      <c r="RT221" s="43"/>
      <c r="RU221" s="43"/>
      <c r="RV221" s="43"/>
      <c r="RW221" s="43"/>
      <c r="RX221" s="43"/>
      <c r="RY221" s="43"/>
      <c r="RZ221" s="43"/>
      <c r="SA221" s="43"/>
      <c r="SB221" s="43"/>
      <c r="SC221" s="43"/>
      <c r="SD221" s="43"/>
      <c r="SE221" s="43"/>
      <c r="SF221" s="43"/>
      <c r="SG221" s="43"/>
      <c r="SH221" s="43"/>
      <c r="SI221" s="43"/>
      <c r="SJ221" s="43"/>
      <c r="SK221" s="43"/>
      <c r="SL221" s="43"/>
      <c r="SM221" s="43"/>
      <c r="SN221" s="43"/>
      <c r="SO221" s="43"/>
      <c r="SP221" s="43"/>
      <c r="SQ221" s="43"/>
      <c r="SR221" s="43"/>
      <c r="SS221" s="43"/>
      <c r="ST221" s="43"/>
      <c r="SU221" s="43"/>
      <c r="SV221" s="43"/>
      <c r="SW221" s="43"/>
      <c r="SX221" s="43"/>
      <c r="SY221" s="43"/>
      <c r="SZ221" s="43"/>
      <c r="TA221" s="43"/>
      <c r="TB221" s="43"/>
      <c r="TC221" s="43"/>
      <c r="TD221" s="43"/>
      <c r="TE221" s="43"/>
      <c r="TF221" s="43"/>
      <c r="TG221" s="43"/>
      <c r="TH221" s="43"/>
      <c r="TI221" s="43"/>
      <c r="TJ221" s="43"/>
      <c r="TK221" s="43"/>
      <c r="TL221" s="43"/>
      <c r="TM221" s="43"/>
      <c r="TN221" s="43"/>
      <c r="TO221" s="43"/>
      <c r="TP221" s="43"/>
      <c r="TQ221" s="43"/>
      <c r="TR221" s="43"/>
      <c r="TS221" s="43"/>
      <c r="TT221" s="43"/>
      <c r="TU221" s="43"/>
      <c r="TV221" s="43"/>
      <c r="TW221" s="43"/>
      <c r="TX221" s="43"/>
      <c r="TY221" s="43"/>
      <c r="TZ221" s="43"/>
      <c r="UA221" s="43"/>
      <c r="UB221" s="43"/>
      <c r="UC221" s="43"/>
      <c r="UD221" s="43"/>
      <c r="UE221" s="43"/>
      <c r="UF221" s="43"/>
      <c r="UG221" s="43"/>
      <c r="UH221" s="43"/>
      <c r="UI221" s="43"/>
      <c r="UJ221" s="43"/>
      <c r="UK221" s="43"/>
      <c r="UL221" s="43"/>
      <c r="UM221" s="43"/>
      <c r="UN221" s="43"/>
      <c r="UO221" s="43"/>
      <c r="UP221" s="43"/>
      <c r="UQ221" s="43"/>
      <c r="UR221" s="43"/>
      <c r="US221" s="43"/>
      <c r="UT221" s="43"/>
      <c r="UU221" s="43"/>
      <c r="UV221" s="43"/>
      <c r="UW221" s="43"/>
      <c r="UX221" s="43"/>
      <c r="UY221" s="43"/>
      <c r="UZ221" s="43"/>
      <c r="VA221" s="43"/>
      <c r="VB221" s="43"/>
      <c r="VC221" s="43"/>
      <c r="VD221" s="43"/>
      <c r="VE221" s="43"/>
      <c r="VF221" s="43"/>
      <c r="VG221" s="43"/>
      <c r="VH221" s="43"/>
      <c r="VI221" s="43"/>
      <c r="VJ221" s="43"/>
      <c r="VK221" s="43"/>
      <c r="VL221" s="43"/>
      <c r="VM221" s="43"/>
      <c r="VN221" s="43"/>
      <c r="VO221" s="43"/>
      <c r="VP221" s="43"/>
      <c r="VQ221" s="43"/>
      <c r="VR221" s="43"/>
      <c r="VS221" s="43"/>
      <c r="VT221" s="43"/>
      <c r="VU221" s="43"/>
      <c r="VV221" s="43"/>
      <c r="VW221" s="43"/>
      <c r="VX221" s="43"/>
      <c r="VY221" s="43"/>
      <c r="VZ221" s="43"/>
      <c r="WA221" s="43"/>
      <c r="WB221" s="43"/>
      <c r="WC221" s="43"/>
      <c r="WD221" s="43"/>
      <c r="WE221" s="43"/>
      <c r="WF221" s="43"/>
      <c r="WG221" s="43"/>
      <c r="WH221" s="43"/>
      <c r="WI221" s="43"/>
      <c r="WJ221" s="43"/>
      <c r="WK221" s="43"/>
      <c r="WL221" s="43"/>
      <c r="WM221" s="43"/>
      <c r="WN221" s="43"/>
      <c r="WO221" s="43"/>
      <c r="WP221" s="43"/>
      <c r="WQ221" s="43"/>
      <c r="WR221" s="43"/>
      <c r="WS221" s="43"/>
      <c r="WT221" s="43"/>
      <c r="WU221" s="43"/>
      <c r="WV221" s="43"/>
      <c r="WW221" s="43"/>
      <c r="WX221" s="43"/>
      <c r="WY221" s="43"/>
      <c r="WZ221" s="43"/>
      <c r="XA221" s="43"/>
      <c r="XB221" s="43"/>
      <c r="XC221" s="43"/>
      <c r="XD221" s="43"/>
      <c r="XE221" s="43"/>
      <c r="XF221" s="43"/>
      <c r="XG221" s="43"/>
      <c r="XH221" s="43"/>
      <c r="XI221" s="43"/>
      <c r="XJ221" s="43"/>
      <c r="XK221" s="43"/>
      <c r="XL221" s="43"/>
      <c r="XM221" s="43"/>
      <c r="XN221" s="43"/>
      <c r="XO221" s="43"/>
      <c r="XP221" s="43"/>
      <c r="XQ221" s="43"/>
      <c r="XR221" s="43"/>
      <c r="XS221" s="43"/>
      <c r="XT221" s="43"/>
      <c r="XU221" s="43"/>
      <c r="XV221" s="43"/>
      <c r="XW221" s="43"/>
      <c r="XX221" s="43"/>
      <c r="XY221" s="43"/>
      <c r="XZ221" s="43"/>
      <c r="YA221" s="43"/>
      <c r="YB221" s="43"/>
      <c r="YC221" s="43"/>
      <c r="YD221" s="43"/>
      <c r="YE221" s="43"/>
      <c r="YF221" s="43"/>
      <c r="YG221" s="43"/>
      <c r="YH221" s="43"/>
      <c r="YI221" s="43"/>
      <c r="YJ221" s="43"/>
      <c r="YK221" s="43"/>
      <c r="YL221" s="43"/>
      <c r="YM221" s="43"/>
      <c r="YN221" s="43"/>
      <c r="YO221" s="43"/>
      <c r="YP221" s="43"/>
      <c r="YQ221" s="43"/>
      <c r="YR221" s="43"/>
      <c r="YS221" s="43"/>
      <c r="YT221" s="43"/>
      <c r="YU221" s="43"/>
      <c r="YV221" s="43"/>
      <c r="YW221" s="43"/>
      <c r="YX221" s="43"/>
      <c r="YY221" s="43"/>
      <c r="YZ221" s="43"/>
      <c r="ZA221" s="43"/>
      <c r="ZB221" s="43"/>
      <c r="ZC221" s="43"/>
      <c r="ZD221" s="43"/>
      <c r="ZE221" s="43"/>
      <c r="ZF221" s="43"/>
      <c r="ZG221" s="43"/>
      <c r="ZH221" s="43"/>
      <c r="ZI221" s="43"/>
      <c r="ZJ221" s="43"/>
      <c r="ZK221" s="43"/>
      <c r="ZL221" s="43"/>
      <c r="ZM221" s="43"/>
      <c r="ZN221" s="43"/>
      <c r="ZO221" s="43"/>
      <c r="ZP221" s="43"/>
      <c r="ZQ221" s="43"/>
      <c r="ZR221" s="43"/>
      <c r="ZS221" s="43"/>
      <c r="ZT221" s="43"/>
      <c r="ZU221" s="43"/>
      <c r="ZV221" s="43"/>
      <c r="ZW221" s="43"/>
      <c r="ZX221" s="43"/>
      <c r="ZY221" s="43"/>
      <c r="ZZ221" s="43"/>
      <c r="AAA221" s="43"/>
      <c r="AAB221" s="43"/>
      <c r="AAC221" s="43"/>
      <c r="AAD221" s="43"/>
      <c r="AAE221" s="43"/>
      <c r="AAF221" s="43"/>
      <c r="AAG221" s="43"/>
      <c r="AAH221" s="43"/>
      <c r="AAI221" s="43"/>
      <c r="AAJ221" s="43"/>
      <c r="AAK221" s="43"/>
      <c r="AAL221" s="43"/>
      <c r="AAM221" s="43"/>
      <c r="AAN221" s="43"/>
      <c r="AAO221" s="43"/>
      <c r="AAP221" s="43"/>
      <c r="AAQ221" s="43"/>
      <c r="AAR221" s="43"/>
      <c r="AAS221" s="43"/>
      <c r="AAT221" s="43"/>
      <c r="AAU221" s="43"/>
      <c r="AAV221" s="43"/>
      <c r="AAW221" s="43"/>
      <c r="AAX221" s="43"/>
      <c r="AAY221" s="43"/>
      <c r="AAZ221" s="43"/>
      <c r="ABA221" s="43"/>
      <c r="ABB221" s="43"/>
      <c r="ABC221" s="43"/>
      <c r="ABD221" s="43"/>
      <c r="ABE221" s="43"/>
      <c r="ABF221" s="43"/>
      <c r="ABG221" s="43"/>
      <c r="ABH221" s="43"/>
      <c r="ABI221" s="43"/>
      <c r="ABJ221" s="43"/>
      <c r="ABK221" s="43"/>
      <c r="ABL221" s="43"/>
      <c r="ABM221" s="43"/>
      <c r="ABN221" s="43"/>
      <c r="ABO221" s="43"/>
      <c r="ABP221" s="43"/>
      <c r="ABQ221" s="43"/>
      <c r="ABR221" s="43"/>
      <c r="ABS221" s="43"/>
      <c r="ABT221" s="43"/>
      <c r="ABU221" s="43"/>
      <c r="ABV221" s="43"/>
      <c r="ABW221" s="43"/>
      <c r="ABX221" s="43"/>
      <c r="ABY221" s="43"/>
      <c r="ABZ221" s="43"/>
      <c r="ACA221" s="43"/>
      <c r="ACB221" s="43"/>
      <c r="ACC221" s="43"/>
      <c r="ACD221" s="43"/>
      <c r="ACE221" s="43"/>
      <c r="ACF221" s="43"/>
      <c r="ACG221" s="43"/>
      <c r="ACH221" s="43"/>
      <c r="ACI221" s="43"/>
      <c r="ACJ221" s="43"/>
      <c r="ACK221" s="43"/>
      <c r="ACL221" s="43"/>
      <c r="ACM221" s="43"/>
      <c r="ACN221" s="43"/>
      <c r="ACO221" s="43"/>
      <c r="ACP221" s="43"/>
      <c r="ACQ221" s="43"/>
      <c r="ACR221" s="43"/>
      <c r="ACS221" s="43"/>
      <c r="ACT221" s="43"/>
      <c r="ACU221" s="43"/>
      <c r="ACV221" s="43"/>
      <c r="ACW221" s="43"/>
      <c r="ACX221" s="43"/>
      <c r="ACY221" s="43"/>
      <c r="ACZ221" s="43"/>
      <c r="ADA221" s="43"/>
      <c r="ADB221" s="43"/>
      <c r="ADC221" s="43"/>
      <c r="ADD221" s="43"/>
      <c r="ADE221" s="43"/>
      <c r="ADF221" s="43"/>
      <c r="ADG221" s="43"/>
      <c r="ADH221" s="43"/>
      <c r="ADI221" s="43"/>
      <c r="ADJ221" s="43"/>
      <c r="ADK221" s="43"/>
      <c r="ADL221" s="43"/>
      <c r="ADM221" s="43"/>
      <c r="ADN221" s="43"/>
      <c r="ADO221" s="43"/>
      <c r="ADP221" s="43"/>
      <c r="ADQ221" s="43"/>
      <c r="ADR221" s="43"/>
      <c r="ADS221" s="43"/>
      <c r="ADT221" s="43"/>
      <c r="ADU221" s="43"/>
      <c r="ADV221" s="43"/>
      <c r="ADW221" s="43"/>
      <c r="ADX221" s="43"/>
      <c r="ADY221" s="43"/>
      <c r="ADZ221" s="43"/>
      <c r="AEA221" s="43"/>
      <c r="AEB221" s="43"/>
      <c r="AEC221" s="43"/>
      <c r="AED221" s="43"/>
      <c r="AEE221" s="43"/>
      <c r="AEF221" s="43"/>
      <c r="AEG221" s="43"/>
      <c r="AEH221" s="43"/>
      <c r="AEI221" s="43"/>
      <c r="AEJ221" s="43"/>
      <c r="AEK221" s="43"/>
      <c r="AEL221" s="43"/>
      <c r="AEM221" s="43"/>
      <c r="AEN221" s="43"/>
      <c r="AEO221" s="43"/>
      <c r="AEP221" s="43"/>
      <c r="AEQ221" s="43"/>
      <c r="AER221" s="43"/>
      <c r="AES221" s="43"/>
      <c r="AET221" s="43"/>
      <c r="AEU221" s="43"/>
      <c r="AEV221" s="43"/>
      <c r="AEW221" s="43"/>
      <c r="AEX221" s="43"/>
      <c r="AEY221" s="43"/>
      <c r="AEZ221" s="43"/>
      <c r="AFA221" s="43"/>
      <c r="AFB221" s="43"/>
      <c r="AFC221" s="43"/>
      <c r="AFD221" s="43"/>
      <c r="AFE221" s="43"/>
      <c r="AFF221" s="43"/>
      <c r="AFG221" s="43"/>
      <c r="AFH221" s="43"/>
      <c r="AFI221" s="43"/>
      <c r="AFJ221" s="43"/>
      <c r="AFK221" s="43"/>
      <c r="AFL221" s="43"/>
      <c r="AFM221" s="43"/>
      <c r="AFN221" s="43"/>
      <c r="AFO221" s="43"/>
      <c r="AFP221" s="43"/>
      <c r="AFQ221" s="43"/>
      <c r="AFR221" s="43"/>
      <c r="AFS221" s="43"/>
      <c r="AFT221" s="43"/>
      <c r="AFU221" s="43"/>
      <c r="AFV221" s="43"/>
      <c r="AFW221" s="43"/>
      <c r="AFX221" s="43"/>
      <c r="AFY221" s="43"/>
      <c r="AFZ221" s="43"/>
      <c r="AGA221" s="43"/>
      <c r="AGB221" s="43"/>
      <c r="AGC221" s="43"/>
      <c r="AGD221" s="43"/>
      <c r="AGE221" s="43"/>
      <c r="AGF221" s="43"/>
      <c r="AGG221" s="43"/>
      <c r="AGH221" s="43"/>
      <c r="AGI221" s="43"/>
      <c r="AGJ221" s="43"/>
      <c r="AGK221" s="43"/>
      <c r="AGL221" s="43"/>
      <c r="AGM221" s="43"/>
      <c r="AGN221" s="43"/>
      <c r="AGO221" s="43"/>
      <c r="AGP221" s="43"/>
      <c r="AGQ221" s="43"/>
      <c r="AGR221" s="43"/>
      <c r="AGS221" s="43"/>
      <c r="AGT221" s="43"/>
      <c r="AGU221" s="43"/>
      <c r="AGV221" s="43"/>
      <c r="AGW221" s="43"/>
      <c r="AGX221" s="43"/>
      <c r="AGY221" s="43"/>
      <c r="AGZ221" s="43"/>
      <c r="AHA221" s="43"/>
      <c r="AHB221" s="43"/>
      <c r="AHC221" s="43"/>
      <c r="AHD221" s="43"/>
      <c r="AHE221" s="43"/>
      <c r="AHF221" s="43"/>
      <c r="AHG221" s="43"/>
      <c r="AHH221" s="43"/>
      <c r="AHI221" s="43"/>
      <c r="AHJ221" s="43"/>
      <c r="AHK221" s="43"/>
      <c r="AHL221" s="43"/>
      <c r="AHM221" s="43"/>
      <c r="AHN221" s="43"/>
      <c r="AHO221" s="43"/>
      <c r="AHP221" s="43"/>
      <c r="AHQ221" s="43"/>
      <c r="AHR221" s="43"/>
      <c r="AHS221" s="43"/>
      <c r="AHT221" s="43"/>
      <c r="AHU221" s="43"/>
      <c r="AHV221" s="43"/>
      <c r="AHW221" s="43"/>
      <c r="AHX221" s="43"/>
      <c r="AHY221" s="43"/>
      <c r="AHZ221" s="43"/>
      <c r="AIA221" s="43"/>
      <c r="AIB221" s="43"/>
      <c r="AIC221" s="43"/>
      <c r="AID221" s="43"/>
      <c r="AIE221" s="43"/>
      <c r="AIF221" s="43"/>
      <c r="AIG221" s="43"/>
      <c r="AIH221" s="43"/>
      <c r="AII221" s="43"/>
      <c r="AIJ221" s="43"/>
      <c r="AIK221" s="43"/>
      <c r="AIL221" s="43"/>
      <c r="AIM221" s="43"/>
      <c r="AIN221" s="43"/>
      <c r="AIO221" s="43"/>
      <c r="AIP221" s="43"/>
      <c r="AIQ221" s="43"/>
      <c r="AIR221" s="43"/>
      <c r="AIS221" s="43"/>
      <c r="AIT221" s="43"/>
      <c r="AIU221" s="43"/>
      <c r="AIV221" s="43"/>
      <c r="AIW221" s="43"/>
      <c r="AIX221" s="43"/>
      <c r="AIY221" s="43"/>
      <c r="AIZ221" s="43"/>
      <c r="AJA221" s="43"/>
      <c r="AJB221" s="43"/>
      <c r="AJC221" s="43"/>
      <c r="AJD221" s="43"/>
      <c r="AJE221" s="43"/>
      <c r="AJF221" s="43"/>
      <c r="AJG221" s="43"/>
      <c r="AJH221" s="43"/>
      <c r="AJI221" s="43"/>
      <c r="AJJ221" s="43"/>
      <c r="AJK221" s="43"/>
      <c r="AJL221" s="43"/>
      <c r="AJM221" s="43"/>
      <c r="AJN221" s="43"/>
      <c r="AJO221" s="43"/>
      <c r="AJP221" s="43"/>
      <c r="AJQ221" s="43"/>
      <c r="AJR221" s="43"/>
      <c r="AJS221" s="43"/>
      <c r="AJT221" s="43"/>
      <c r="AJU221" s="43"/>
      <c r="AJV221" s="43"/>
      <c r="AJW221" s="43"/>
      <c r="AJX221" s="43"/>
      <c r="AJY221" s="43"/>
      <c r="AJZ221" s="43"/>
      <c r="AKA221" s="43"/>
      <c r="AKB221" s="43"/>
      <c r="AKC221" s="43"/>
      <c r="AKD221" s="43"/>
      <c r="AKE221" s="43"/>
      <c r="AKF221" s="43"/>
      <c r="AKG221" s="43"/>
      <c r="AKH221" s="43"/>
      <c r="AKI221" s="43"/>
      <c r="AKJ221" s="43"/>
      <c r="AKK221" s="43"/>
      <c r="AKL221" s="43"/>
      <c r="AKM221" s="43"/>
      <c r="AKN221" s="43"/>
      <c r="AKO221" s="43"/>
      <c r="AKP221" s="43"/>
      <c r="AKQ221" s="43"/>
      <c r="AKR221" s="43"/>
      <c r="AKS221" s="43"/>
      <c r="AKT221" s="43"/>
      <c r="AKU221" s="43"/>
      <c r="AKV221" s="43"/>
      <c r="AKW221" s="43"/>
      <c r="AKX221" s="43"/>
      <c r="AKY221" s="43"/>
      <c r="AKZ221" s="43"/>
      <c r="ALA221" s="43"/>
      <c r="ALB221" s="43"/>
      <c r="ALC221" s="43"/>
      <c r="ALD221" s="43"/>
      <c r="ALE221" s="43"/>
      <c r="ALF221" s="43"/>
      <c r="ALG221" s="43"/>
      <c r="ALH221" s="43"/>
      <c r="ALI221" s="43"/>
      <c r="ALJ221" s="43"/>
      <c r="ALK221" s="43"/>
      <c r="ALL221" s="43"/>
      <c r="ALM221" s="43"/>
      <c r="ALN221" s="43"/>
      <c r="ALO221" s="43"/>
      <c r="ALP221" s="43"/>
      <c r="ALQ221" s="43"/>
      <c r="ALR221" s="43"/>
      <c r="ALS221" s="43"/>
      <c r="ALT221" s="43"/>
      <c r="ALU221" s="43"/>
      <c r="ALV221" s="43"/>
      <c r="ALW221" s="43"/>
      <c r="ALX221" s="43"/>
      <c r="ALY221" s="43"/>
      <c r="ALZ221" s="43"/>
      <c r="AMA221" s="43"/>
      <c r="AMB221" s="43"/>
      <c r="AMC221" s="43"/>
      <c r="AMD221" s="43"/>
      <c r="AME221" s="43"/>
      <c r="AMF221" s="43"/>
      <c r="AMG221" s="43"/>
      <c r="AMH221" s="43"/>
      <c r="AMI221" s="43"/>
      <c r="AMJ221" s="43"/>
      <c r="AMK221" s="43"/>
      <c r="AML221" s="43"/>
      <c r="AMM221" s="43"/>
      <c r="AMN221" s="43"/>
      <c r="AMO221" s="43"/>
      <c r="AMP221" s="43"/>
      <c r="AMQ221" s="43"/>
      <c r="AMR221" s="43"/>
      <c r="AMS221" s="43"/>
      <c r="AMT221" s="43"/>
      <c r="AMU221" s="43"/>
      <c r="AMV221" s="43"/>
      <c r="AMW221" s="43"/>
      <c r="AMX221" s="43"/>
      <c r="AMY221" s="43"/>
      <c r="AMZ221" s="43"/>
      <c r="ANA221" s="43"/>
      <c r="ANB221" s="43"/>
      <c r="ANC221" s="43"/>
      <c r="AND221" s="43"/>
      <c r="ANE221" s="43"/>
      <c r="ANF221" s="43"/>
      <c r="ANG221" s="43"/>
      <c r="ANH221" s="43"/>
      <c r="ANI221" s="43"/>
      <c r="ANJ221" s="43"/>
      <c r="ANK221" s="43"/>
      <c r="ANL221" s="43"/>
      <c r="ANM221" s="43"/>
      <c r="ANN221" s="43"/>
      <c r="ANO221" s="43"/>
      <c r="ANP221" s="43"/>
      <c r="ANQ221" s="43"/>
      <c r="ANR221" s="43"/>
      <c r="ANS221" s="43"/>
      <c r="ANT221" s="43"/>
      <c r="ANU221" s="43"/>
      <c r="ANV221" s="43"/>
      <c r="ANW221" s="43"/>
      <c r="ANX221" s="43"/>
      <c r="ANY221" s="43"/>
      <c r="ANZ221" s="43"/>
      <c r="AOA221" s="43"/>
      <c r="AOB221" s="43"/>
      <c r="AOC221" s="43"/>
      <c r="AOD221" s="43"/>
      <c r="AOE221" s="43"/>
      <c r="AOF221" s="43"/>
      <c r="AOG221" s="43"/>
      <c r="AOH221" s="43"/>
      <c r="AOI221" s="43"/>
      <c r="AOJ221" s="43"/>
      <c r="AOK221" s="43"/>
      <c r="AOL221" s="43"/>
      <c r="AOM221" s="43"/>
      <c r="AON221" s="43"/>
      <c r="AOO221" s="43"/>
      <c r="AOP221" s="43"/>
      <c r="AOQ221" s="43"/>
      <c r="AOR221" s="43"/>
      <c r="AOS221" s="43"/>
      <c r="AOT221" s="43"/>
      <c r="AOU221" s="43"/>
      <c r="AOV221" s="43"/>
      <c r="AOW221" s="43"/>
      <c r="AOX221" s="43"/>
      <c r="AOY221" s="43"/>
      <c r="AOZ221" s="43"/>
      <c r="APA221" s="43"/>
      <c r="APB221" s="43"/>
      <c r="APC221" s="43"/>
      <c r="APD221" s="43"/>
      <c r="APE221" s="43"/>
      <c r="APF221" s="43"/>
      <c r="APG221" s="43"/>
      <c r="APH221" s="43"/>
      <c r="API221" s="43"/>
      <c r="APJ221" s="43"/>
      <c r="APK221" s="43"/>
      <c r="APL221" s="43"/>
      <c r="APM221" s="43"/>
      <c r="APN221" s="43"/>
      <c r="APO221" s="43"/>
      <c r="APP221" s="43"/>
      <c r="APQ221" s="43"/>
      <c r="APR221" s="43"/>
      <c r="APS221" s="43"/>
      <c r="APT221" s="43"/>
      <c r="APU221" s="43"/>
      <c r="APV221" s="43"/>
      <c r="APW221" s="43"/>
      <c r="APX221" s="43"/>
      <c r="APY221" s="43"/>
      <c r="APZ221" s="43"/>
      <c r="AQA221" s="43"/>
      <c r="AQB221" s="43"/>
      <c r="AQC221" s="43"/>
      <c r="AQD221" s="43"/>
      <c r="AQE221" s="43"/>
      <c r="AQF221" s="43"/>
      <c r="AQG221" s="43"/>
      <c r="AQH221" s="43"/>
      <c r="AQI221" s="43"/>
      <c r="AQJ221" s="43"/>
      <c r="AQK221" s="43"/>
      <c r="AQL221" s="43"/>
      <c r="AQM221" s="43"/>
      <c r="AQN221" s="43"/>
      <c r="AQO221" s="43"/>
      <c r="AQP221" s="43"/>
      <c r="AQQ221" s="43"/>
      <c r="AQR221" s="43"/>
      <c r="AQS221" s="43"/>
      <c r="AQT221" s="43"/>
      <c r="AQU221" s="43"/>
      <c r="AQV221" s="43"/>
      <c r="AQW221" s="43"/>
      <c r="AQX221" s="43"/>
      <c r="AQY221" s="43"/>
      <c r="AQZ221" s="43"/>
      <c r="ARA221" s="43"/>
      <c r="ARB221" s="43"/>
      <c r="ARC221" s="43"/>
      <c r="ARD221" s="43"/>
      <c r="ARE221" s="43"/>
      <c r="ARF221" s="43"/>
      <c r="ARG221" s="43"/>
      <c r="ARH221" s="43"/>
      <c r="ARI221" s="43"/>
      <c r="ARJ221" s="43"/>
      <c r="ARK221" s="43"/>
      <c r="ARL221" s="43"/>
      <c r="ARM221" s="43"/>
      <c r="ARN221" s="43"/>
      <c r="ARO221" s="43"/>
      <c r="ARP221" s="43"/>
      <c r="ARQ221" s="43"/>
      <c r="ARR221" s="43"/>
      <c r="ARS221" s="43"/>
      <c r="ART221" s="43"/>
      <c r="ARU221" s="43"/>
      <c r="ARV221" s="43"/>
      <c r="ARW221" s="43"/>
      <c r="ARX221" s="43"/>
      <c r="ARY221" s="43"/>
      <c r="ARZ221" s="43"/>
      <c r="ASA221" s="43"/>
      <c r="ASB221" s="43"/>
      <c r="ASC221" s="43"/>
      <c r="ASD221" s="43"/>
      <c r="ASE221" s="43"/>
      <c r="ASF221" s="43"/>
      <c r="ASG221" s="43"/>
      <c r="ASH221" s="43"/>
      <c r="ASI221" s="43"/>
      <c r="ASJ221" s="43"/>
      <c r="ASK221" s="43"/>
      <c r="ASL221" s="43"/>
      <c r="ASM221" s="43"/>
      <c r="ASN221" s="43"/>
      <c r="ASO221" s="43"/>
      <c r="ASP221" s="43"/>
      <c r="ASQ221" s="43"/>
      <c r="ASR221" s="43"/>
      <c r="ASS221" s="43"/>
      <c r="AST221" s="43"/>
      <c r="ASU221" s="43"/>
      <c r="ASV221" s="43"/>
      <c r="ASW221" s="43"/>
      <c r="ASX221" s="43"/>
      <c r="ASY221" s="43"/>
      <c r="ASZ221" s="43"/>
      <c r="ATA221" s="43"/>
      <c r="ATB221" s="43"/>
      <c r="ATC221" s="43"/>
      <c r="ATD221" s="43"/>
      <c r="ATE221" s="43"/>
      <c r="ATF221" s="43"/>
      <c r="ATG221" s="43"/>
      <c r="ATH221" s="43"/>
      <c r="ATI221" s="43"/>
      <c r="ATJ221" s="43"/>
      <c r="ATK221" s="43"/>
      <c r="ATL221" s="43"/>
      <c r="ATM221" s="43"/>
      <c r="ATN221" s="43"/>
      <c r="ATO221" s="43"/>
      <c r="ATP221" s="43"/>
      <c r="ATQ221" s="43"/>
      <c r="ATR221" s="43"/>
      <c r="ATS221" s="43"/>
      <c r="ATT221" s="43"/>
      <c r="ATU221" s="43"/>
      <c r="ATV221" s="43"/>
      <c r="ATW221" s="43"/>
      <c r="ATX221" s="43"/>
      <c r="ATY221" s="43"/>
      <c r="ATZ221" s="43"/>
      <c r="AUA221" s="43"/>
      <c r="AUB221" s="43"/>
      <c r="AUC221" s="43"/>
      <c r="AUD221" s="43"/>
      <c r="AUE221" s="43"/>
      <c r="AUF221" s="43"/>
      <c r="AUG221" s="43"/>
      <c r="AUH221" s="43"/>
      <c r="AUI221" s="43"/>
      <c r="AUJ221" s="43"/>
      <c r="AUK221" s="43"/>
      <c r="AUL221" s="43"/>
      <c r="AUM221" s="43"/>
      <c r="AUN221" s="43"/>
      <c r="AUO221" s="43"/>
      <c r="AUP221" s="43"/>
      <c r="AUQ221" s="43"/>
      <c r="AUR221" s="43"/>
      <c r="AUS221" s="43"/>
      <c r="AUT221" s="43"/>
      <c r="AUU221" s="43"/>
      <c r="AUV221" s="43"/>
      <c r="AUW221" s="43"/>
      <c r="AUX221" s="43"/>
      <c r="AUY221" s="43"/>
      <c r="AUZ221" s="43"/>
      <c r="AVA221" s="43"/>
      <c r="AVB221" s="43"/>
      <c r="AVC221" s="43"/>
      <c r="AVD221" s="43"/>
      <c r="AVE221" s="43"/>
      <c r="AVF221" s="43"/>
      <c r="AVG221" s="43"/>
      <c r="AVH221" s="43"/>
      <c r="AVI221" s="43"/>
      <c r="AVJ221" s="43"/>
      <c r="AVK221" s="43"/>
      <c r="AVL221" s="43"/>
      <c r="AVM221" s="43"/>
      <c r="AVN221" s="43"/>
      <c r="AVO221" s="43"/>
      <c r="AVP221" s="43"/>
      <c r="AVQ221" s="43"/>
      <c r="AVR221" s="43"/>
      <c r="AVS221" s="43"/>
      <c r="AVT221" s="43"/>
      <c r="AVU221" s="43"/>
      <c r="AVV221" s="43"/>
      <c r="AVW221" s="43"/>
      <c r="AVX221" s="43"/>
      <c r="AVY221" s="43"/>
      <c r="AVZ221" s="43"/>
      <c r="AWA221" s="43"/>
      <c r="AWB221" s="43"/>
      <c r="AWC221" s="43"/>
      <c r="AWD221" s="43"/>
      <c r="AWE221" s="43"/>
      <c r="AWF221" s="43"/>
      <c r="AWG221" s="43"/>
      <c r="AWH221" s="43"/>
      <c r="AWI221" s="43"/>
      <c r="AWJ221" s="43"/>
      <c r="AWK221" s="43"/>
      <c r="AWL221" s="43"/>
      <c r="AWM221" s="43"/>
      <c r="AWN221" s="43"/>
      <c r="AWO221" s="43"/>
      <c r="AWP221" s="43"/>
      <c r="AWQ221" s="43"/>
      <c r="AWR221" s="43"/>
      <c r="AWS221" s="43"/>
      <c r="AWT221" s="43"/>
      <c r="AWU221" s="43"/>
      <c r="AWV221" s="43"/>
      <c r="AWW221" s="43"/>
      <c r="AWX221" s="43"/>
      <c r="AWY221" s="43"/>
      <c r="AWZ221" s="43"/>
      <c r="AXA221" s="43"/>
      <c r="AXB221" s="43"/>
      <c r="AXC221" s="43"/>
      <c r="AXD221" s="43"/>
      <c r="AXE221" s="43"/>
      <c r="AXF221" s="43"/>
      <c r="AXG221" s="43"/>
      <c r="AXH221" s="43"/>
      <c r="AXI221" s="43"/>
      <c r="AXJ221" s="43"/>
      <c r="AXK221" s="43"/>
      <c r="AXL221" s="43"/>
      <c r="AXM221" s="43"/>
      <c r="AXN221" s="43"/>
      <c r="AXO221" s="43"/>
      <c r="AXP221" s="43"/>
      <c r="AXQ221" s="43"/>
      <c r="AXR221" s="43"/>
      <c r="AXS221" s="43"/>
      <c r="AXT221" s="43"/>
      <c r="AXU221" s="43"/>
      <c r="AXV221" s="43"/>
      <c r="AXW221" s="43"/>
      <c r="AXX221" s="43"/>
      <c r="AXY221" s="43"/>
      <c r="AXZ221" s="43"/>
      <c r="AYA221" s="43"/>
      <c r="AYB221" s="43"/>
      <c r="AYC221" s="43"/>
      <c r="AYD221" s="43"/>
      <c r="AYE221" s="43"/>
      <c r="AYF221" s="43"/>
      <c r="AYG221" s="43"/>
      <c r="AYH221" s="43"/>
      <c r="AYI221" s="43"/>
      <c r="AYJ221" s="43"/>
      <c r="AYK221" s="43"/>
      <c r="AYL221" s="43"/>
      <c r="AYM221" s="43"/>
      <c r="AYN221" s="43"/>
      <c r="AYO221" s="43"/>
      <c r="AYP221" s="43"/>
      <c r="AYQ221" s="43"/>
      <c r="AYR221" s="43"/>
      <c r="AYS221" s="43"/>
      <c r="AYT221" s="43"/>
      <c r="AYU221" s="43"/>
      <c r="AYV221" s="43"/>
      <c r="AYW221" s="43"/>
      <c r="AYX221" s="43"/>
      <c r="AYY221" s="43"/>
      <c r="AYZ221" s="43"/>
      <c r="AZA221" s="43"/>
      <c r="AZB221" s="43"/>
      <c r="AZC221" s="43"/>
      <c r="AZD221" s="43"/>
      <c r="AZE221" s="43"/>
      <c r="AZF221" s="43"/>
      <c r="AZG221" s="43"/>
      <c r="AZH221" s="43"/>
      <c r="AZI221" s="43"/>
      <c r="AZJ221" s="43"/>
      <c r="AZK221" s="43"/>
      <c r="AZL221" s="43"/>
      <c r="AZM221" s="43"/>
      <c r="AZN221" s="43"/>
      <c r="AZO221" s="43"/>
      <c r="AZP221" s="43"/>
      <c r="AZQ221" s="43"/>
      <c r="AZR221" s="43"/>
      <c r="AZS221" s="43"/>
      <c r="AZT221" s="43"/>
      <c r="AZU221" s="43"/>
      <c r="AZV221" s="43"/>
      <c r="AZW221" s="43"/>
      <c r="AZX221" s="43"/>
      <c r="AZY221" s="43"/>
      <c r="AZZ221" s="43"/>
      <c r="BAA221" s="43"/>
      <c r="BAB221" s="43"/>
      <c r="BAC221" s="43"/>
      <c r="BAD221" s="43"/>
      <c r="BAE221" s="43"/>
      <c r="BAF221" s="43"/>
      <c r="BAG221" s="43"/>
      <c r="BAH221" s="43"/>
      <c r="BAI221" s="43"/>
      <c r="BAJ221" s="43"/>
      <c r="BAK221" s="43"/>
      <c r="BAL221" s="43"/>
      <c r="BAM221" s="43"/>
      <c r="BAN221" s="43"/>
      <c r="BAO221" s="43"/>
      <c r="BAP221" s="43"/>
      <c r="BAQ221" s="43"/>
      <c r="BAR221" s="43"/>
      <c r="BAS221" s="43"/>
      <c r="BAT221" s="43"/>
      <c r="BAU221" s="43"/>
      <c r="BAV221" s="43"/>
      <c r="BAW221" s="43"/>
      <c r="BAX221" s="43"/>
      <c r="BAY221" s="43"/>
      <c r="BAZ221" s="43"/>
      <c r="BBA221" s="43"/>
      <c r="BBB221" s="43"/>
      <c r="BBC221" s="43"/>
      <c r="BBD221" s="43"/>
      <c r="BBE221" s="43"/>
      <c r="BBF221" s="43"/>
      <c r="BBG221" s="43"/>
      <c r="BBH221" s="43"/>
      <c r="BBI221" s="43"/>
      <c r="BBJ221" s="43"/>
      <c r="BBK221" s="43"/>
      <c r="BBL221" s="43"/>
      <c r="BBM221" s="43"/>
      <c r="BBN221" s="43"/>
      <c r="BBO221" s="43"/>
      <c r="BBP221" s="43"/>
      <c r="BBQ221" s="43"/>
      <c r="BBR221" s="43"/>
      <c r="BBS221" s="43"/>
      <c r="BBT221" s="43"/>
      <c r="BBU221" s="43"/>
      <c r="BBV221" s="43"/>
      <c r="BBW221" s="43"/>
      <c r="BBX221" s="43"/>
      <c r="BBY221" s="43"/>
      <c r="BBZ221" s="43"/>
      <c r="BCA221" s="43"/>
      <c r="BCB221" s="43"/>
      <c r="BCC221" s="43"/>
      <c r="BCD221" s="43"/>
      <c r="BCE221" s="43"/>
      <c r="BCF221" s="43"/>
      <c r="BCG221" s="43"/>
      <c r="BCH221" s="43"/>
      <c r="BCI221" s="43"/>
      <c r="BCJ221" s="43"/>
      <c r="BCK221" s="43"/>
      <c r="BCL221" s="43"/>
      <c r="BCM221" s="43"/>
      <c r="BCN221" s="43"/>
      <c r="BCO221" s="43"/>
      <c r="BCP221" s="43"/>
      <c r="BCQ221" s="43"/>
      <c r="BCR221" s="43"/>
      <c r="BCS221" s="43"/>
      <c r="BCT221" s="43"/>
      <c r="BCU221" s="43"/>
      <c r="BCV221" s="43"/>
      <c r="BCW221" s="43"/>
      <c r="BCX221" s="43"/>
      <c r="BCY221" s="43"/>
      <c r="BCZ221" s="43"/>
      <c r="BDA221" s="43"/>
      <c r="BDB221" s="43"/>
      <c r="BDC221" s="43"/>
      <c r="BDD221" s="43"/>
      <c r="BDE221" s="43"/>
      <c r="BDF221" s="43"/>
      <c r="BDG221" s="43"/>
      <c r="BDH221" s="43"/>
      <c r="BDI221" s="43"/>
      <c r="BDJ221" s="43"/>
      <c r="BDK221" s="43"/>
      <c r="BDL221" s="43"/>
      <c r="BDM221" s="43"/>
      <c r="BDN221" s="43"/>
      <c r="BDO221" s="43"/>
      <c r="BDP221" s="43"/>
      <c r="BDQ221" s="43"/>
      <c r="BDR221" s="43"/>
      <c r="BDS221" s="43"/>
      <c r="BDT221" s="43"/>
      <c r="BDU221" s="43"/>
      <c r="BDV221" s="43"/>
      <c r="BDW221" s="43"/>
      <c r="BDX221" s="43"/>
      <c r="BDY221" s="43"/>
      <c r="BDZ221" s="43"/>
      <c r="BEA221" s="43"/>
      <c r="BEB221" s="43"/>
      <c r="BEC221" s="43"/>
      <c r="BED221" s="43"/>
      <c r="BEE221" s="43"/>
      <c r="BEF221" s="43"/>
      <c r="BEG221" s="43"/>
      <c r="BEH221" s="43"/>
      <c r="BEI221" s="43"/>
      <c r="BEJ221" s="43"/>
      <c r="BEK221" s="43"/>
      <c r="BEL221" s="43"/>
      <c r="BEM221" s="43"/>
      <c r="BEN221" s="43"/>
      <c r="BEO221" s="43"/>
      <c r="BEP221" s="43"/>
      <c r="BEQ221" s="43"/>
      <c r="BER221" s="43"/>
      <c r="BES221" s="43"/>
      <c r="BET221" s="43"/>
      <c r="BEU221" s="43"/>
      <c r="BEV221" s="43"/>
      <c r="BEW221" s="43"/>
      <c r="BEX221" s="43"/>
      <c r="BEY221" s="43"/>
      <c r="BEZ221" s="43"/>
      <c r="BFA221" s="43"/>
      <c r="BFB221" s="43"/>
      <c r="BFC221" s="43"/>
      <c r="BFD221" s="43"/>
      <c r="BFE221" s="43"/>
      <c r="BFF221" s="43"/>
      <c r="BFG221" s="43"/>
      <c r="BFH221" s="43"/>
      <c r="BFI221" s="43"/>
      <c r="BFJ221" s="43"/>
      <c r="BFK221" s="43"/>
      <c r="BFL221" s="43"/>
      <c r="BFM221" s="43"/>
      <c r="BFN221" s="43"/>
      <c r="BFO221" s="43"/>
      <c r="BFP221" s="43"/>
      <c r="BFQ221" s="43"/>
      <c r="BFR221" s="43"/>
      <c r="BFS221" s="43"/>
      <c r="BFT221" s="43"/>
      <c r="BFU221" s="43"/>
      <c r="BFV221" s="43"/>
      <c r="BFW221" s="43"/>
      <c r="BFX221" s="43"/>
      <c r="BFY221" s="43"/>
      <c r="BFZ221" s="43"/>
      <c r="BGA221" s="43"/>
      <c r="BGB221" s="43"/>
      <c r="BGC221" s="43"/>
      <c r="BGD221" s="43"/>
      <c r="BGE221" s="43"/>
      <c r="BGF221" s="43"/>
      <c r="BGG221" s="43"/>
      <c r="BGH221" s="43"/>
      <c r="BGI221" s="43"/>
      <c r="BGJ221" s="43"/>
      <c r="BGK221" s="43"/>
      <c r="BGL221" s="43"/>
      <c r="BGM221" s="43"/>
      <c r="BGN221" s="43"/>
      <c r="BGO221" s="43"/>
      <c r="BGP221" s="43"/>
      <c r="BGQ221" s="43"/>
      <c r="BGR221" s="43"/>
      <c r="BGS221" s="43"/>
      <c r="BGT221" s="43"/>
      <c r="BGU221" s="43"/>
      <c r="BGV221" s="43"/>
      <c r="BGW221" s="43"/>
      <c r="BGX221" s="43"/>
      <c r="BGY221" s="43"/>
      <c r="BGZ221" s="43"/>
      <c r="BHA221" s="43"/>
      <c r="BHB221" s="43"/>
      <c r="BHC221" s="43"/>
      <c r="BHD221" s="43"/>
      <c r="BHE221" s="43"/>
      <c r="BHF221" s="43"/>
      <c r="BHG221" s="43"/>
      <c r="BHH221" s="43"/>
      <c r="BHI221" s="43"/>
      <c r="BHJ221" s="43"/>
      <c r="BHK221" s="43"/>
      <c r="BHL221" s="43"/>
      <c r="BHM221" s="43"/>
      <c r="BHN221" s="43"/>
      <c r="BHO221" s="43"/>
      <c r="BHP221" s="43"/>
      <c r="BHQ221" s="43"/>
      <c r="BHR221" s="43"/>
      <c r="BHS221" s="43"/>
      <c r="BHT221" s="43"/>
      <c r="BHU221" s="43"/>
      <c r="BHV221" s="43"/>
      <c r="BHW221" s="43"/>
      <c r="BHX221" s="43"/>
      <c r="BHY221" s="43"/>
      <c r="BHZ221" s="43"/>
      <c r="BIA221" s="43"/>
      <c r="BIB221" s="43"/>
      <c r="BIC221" s="43"/>
      <c r="BID221" s="43"/>
      <c r="BIE221" s="43"/>
      <c r="BIF221" s="43"/>
      <c r="BIG221" s="43"/>
      <c r="BIH221" s="43"/>
      <c r="BII221" s="43"/>
      <c r="BIJ221" s="43"/>
      <c r="BIK221" s="43"/>
      <c r="BIL221" s="43"/>
      <c r="BIM221" s="43"/>
      <c r="BIN221" s="43"/>
      <c r="BIO221" s="43"/>
      <c r="BIP221" s="43"/>
      <c r="BIQ221" s="43"/>
      <c r="BIR221" s="43"/>
      <c r="BIS221" s="43"/>
      <c r="BIT221" s="43"/>
      <c r="BIU221" s="43"/>
      <c r="BIV221" s="43"/>
      <c r="BIW221" s="43"/>
      <c r="BIX221" s="43"/>
      <c r="BIY221" s="43"/>
      <c r="BIZ221" s="43"/>
      <c r="BJA221" s="43"/>
      <c r="BJB221" s="43"/>
      <c r="BJC221" s="43"/>
      <c r="BJD221" s="43"/>
      <c r="BJE221" s="43"/>
      <c r="BJF221" s="43"/>
      <c r="BJG221" s="43"/>
      <c r="BJH221" s="43"/>
      <c r="BJI221" s="43"/>
      <c r="BJJ221" s="43"/>
      <c r="BJK221" s="43"/>
      <c r="BJL221" s="43"/>
      <c r="BJM221" s="43"/>
      <c r="BJN221" s="43"/>
      <c r="BJO221" s="43"/>
      <c r="BJP221" s="43"/>
      <c r="BJQ221" s="43"/>
      <c r="BJR221" s="43"/>
      <c r="BJS221" s="43"/>
      <c r="BJT221" s="43"/>
      <c r="BJU221" s="43"/>
      <c r="BJV221" s="43"/>
      <c r="BJW221" s="43"/>
      <c r="BJX221" s="43"/>
      <c r="BJY221" s="43"/>
      <c r="BJZ221" s="43"/>
      <c r="BKA221" s="43"/>
      <c r="BKB221" s="43"/>
      <c r="BKC221" s="43"/>
      <c r="BKD221" s="43"/>
      <c r="BKE221" s="43"/>
      <c r="BKF221" s="43"/>
      <c r="BKG221" s="43"/>
      <c r="BKH221" s="43"/>
      <c r="BKI221" s="43"/>
      <c r="BKJ221" s="43"/>
      <c r="BKK221" s="43"/>
      <c r="BKL221" s="43"/>
      <c r="BKM221" s="43"/>
      <c r="BKN221" s="43"/>
      <c r="BKO221" s="43"/>
      <c r="BKP221" s="43"/>
      <c r="BKQ221" s="43"/>
      <c r="BKR221" s="43"/>
      <c r="BKS221" s="43"/>
      <c r="BKT221" s="43"/>
      <c r="BKU221" s="43"/>
      <c r="BKV221" s="43"/>
      <c r="BKW221" s="43"/>
      <c r="BKX221" s="43"/>
      <c r="BKY221" s="43"/>
      <c r="BKZ221" s="43"/>
      <c r="BLA221" s="43"/>
      <c r="BLB221" s="43"/>
      <c r="BLC221" s="43"/>
      <c r="BLD221" s="43"/>
      <c r="BLE221" s="43"/>
      <c r="BLF221" s="43"/>
      <c r="BLG221" s="43"/>
      <c r="BLH221" s="43"/>
      <c r="BLI221" s="43"/>
      <c r="BLJ221" s="43"/>
      <c r="BLK221" s="43"/>
      <c r="BLL221" s="43"/>
      <c r="BLM221" s="43"/>
      <c r="BLN221" s="43"/>
      <c r="BLO221" s="43"/>
      <c r="BLP221" s="43"/>
      <c r="BLQ221" s="43"/>
      <c r="BLR221" s="43"/>
      <c r="BLS221" s="43"/>
      <c r="BLT221" s="43"/>
      <c r="BLU221" s="43"/>
      <c r="BLV221" s="43"/>
      <c r="BLW221" s="43"/>
      <c r="BLX221" s="43"/>
      <c r="BLY221" s="43"/>
      <c r="BLZ221" s="43"/>
      <c r="BMA221" s="43"/>
      <c r="BMB221" s="43"/>
      <c r="BMC221" s="43"/>
      <c r="BMD221" s="43"/>
      <c r="BME221" s="43"/>
      <c r="BMF221" s="43"/>
      <c r="BMG221" s="43"/>
      <c r="BMH221" s="43"/>
      <c r="BMI221" s="43"/>
      <c r="BMJ221" s="43"/>
      <c r="BMK221" s="43"/>
      <c r="BML221" s="43"/>
      <c r="BMM221" s="43"/>
      <c r="BMN221" s="43"/>
      <c r="BMO221" s="43"/>
      <c r="BMP221" s="43"/>
      <c r="BMQ221" s="43"/>
      <c r="BMR221" s="43"/>
      <c r="BMS221" s="43"/>
      <c r="BMT221" s="43"/>
      <c r="BMU221" s="43"/>
      <c r="BMV221" s="43"/>
      <c r="BMW221" s="43"/>
      <c r="BMX221" s="43"/>
      <c r="BMY221" s="43"/>
      <c r="BMZ221" s="43"/>
      <c r="BNA221" s="43"/>
      <c r="BNB221" s="43"/>
      <c r="BNC221" s="43"/>
      <c r="BND221" s="43"/>
      <c r="BNE221" s="43"/>
      <c r="BNF221" s="43"/>
      <c r="BNG221" s="43"/>
      <c r="BNH221" s="43"/>
      <c r="BNI221" s="43"/>
      <c r="BNJ221" s="43"/>
      <c r="BNK221" s="43"/>
      <c r="BNL221" s="43"/>
      <c r="BNM221" s="43"/>
      <c r="BNN221" s="43"/>
      <c r="BNO221" s="43"/>
      <c r="BNP221" s="43"/>
      <c r="BNQ221" s="43"/>
      <c r="BNR221" s="43"/>
      <c r="BNS221" s="43"/>
      <c r="BNT221" s="43"/>
      <c r="BNU221" s="43"/>
      <c r="BNV221" s="43"/>
      <c r="BNW221" s="43"/>
      <c r="BNX221" s="43"/>
      <c r="BNY221" s="43"/>
      <c r="BNZ221" s="43"/>
      <c r="BOA221" s="43"/>
      <c r="BOB221" s="43"/>
      <c r="BOC221" s="43"/>
      <c r="BOD221" s="43"/>
      <c r="BOE221" s="43"/>
      <c r="BOF221" s="43"/>
      <c r="BOG221" s="43"/>
      <c r="BOH221" s="43"/>
      <c r="BOI221" s="43"/>
      <c r="BOJ221" s="43"/>
      <c r="BOK221" s="43"/>
      <c r="BOL221" s="43"/>
      <c r="BOM221" s="43"/>
      <c r="BON221" s="43"/>
      <c r="BOO221" s="43"/>
      <c r="BOP221" s="43"/>
      <c r="BOQ221" s="43"/>
      <c r="BOR221" s="43"/>
      <c r="BOS221" s="43"/>
      <c r="BOT221" s="43"/>
      <c r="BOU221" s="43"/>
      <c r="BOV221" s="43"/>
      <c r="BOW221" s="43"/>
      <c r="BOX221" s="43"/>
      <c r="BOY221" s="43"/>
      <c r="BOZ221" s="43"/>
      <c r="BPA221" s="43"/>
      <c r="BPB221" s="43"/>
      <c r="BPC221" s="43"/>
      <c r="BPD221" s="43"/>
      <c r="BPE221" s="43"/>
      <c r="BPF221" s="43"/>
      <c r="BPG221" s="43"/>
      <c r="BPH221" s="43"/>
      <c r="BPI221" s="43"/>
      <c r="BPJ221" s="43"/>
      <c r="BPK221" s="43"/>
      <c r="BPL221" s="43"/>
      <c r="BPM221" s="43"/>
      <c r="BPN221" s="43"/>
      <c r="BPO221" s="43"/>
      <c r="BPP221" s="43"/>
      <c r="BPQ221" s="43"/>
      <c r="BPR221" s="43"/>
      <c r="BPS221" s="43"/>
      <c r="BPT221" s="43"/>
      <c r="BPU221" s="43"/>
      <c r="BPV221" s="43"/>
      <c r="BPW221" s="43"/>
      <c r="BPX221" s="43"/>
      <c r="BPY221" s="43"/>
      <c r="BPZ221" s="43"/>
      <c r="BQA221" s="43"/>
      <c r="BQB221" s="43"/>
      <c r="BQC221" s="43"/>
      <c r="BQD221" s="43"/>
      <c r="BQE221" s="43"/>
      <c r="BQF221" s="43"/>
      <c r="BQG221" s="43"/>
      <c r="BQH221" s="43"/>
      <c r="BQI221" s="43"/>
      <c r="BQJ221" s="43"/>
      <c r="BQK221" s="43"/>
      <c r="BQL221" s="43"/>
      <c r="BQM221" s="43"/>
      <c r="BQN221" s="43"/>
      <c r="BQO221" s="43"/>
      <c r="BQP221" s="43"/>
      <c r="BQQ221" s="43"/>
      <c r="BQR221" s="43"/>
      <c r="BQS221" s="43"/>
      <c r="BQT221" s="43"/>
      <c r="BQU221" s="43"/>
      <c r="BQV221" s="43"/>
      <c r="BQW221" s="43"/>
      <c r="BQX221" s="43"/>
      <c r="BQY221" s="43"/>
      <c r="BQZ221" s="43"/>
      <c r="BRA221" s="43"/>
      <c r="BRB221" s="43"/>
      <c r="BRC221" s="43"/>
      <c r="BRD221" s="43"/>
      <c r="BRE221" s="43"/>
      <c r="BRF221" s="43"/>
      <c r="BRG221" s="43"/>
      <c r="BRH221" s="43"/>
      <c r="BRI221" s="43"/>
      <c r="BRJ221" s="43"/>
      <c r="BRK221" s="43"/>
      <c r="BRL221" s="43"/>
      <c r="BRM221" s="43"/>
      <c r="BRN221" s="43"/>
      <c r="BRO221" s="43"/>
      <c r="BRP221" s="43"/>
      <c r="BRQ221" s="43"/>
      <c r="BRR221" s="43"/>
      <c r="BRS221" s="43"/>
      <c r="BRT221" s="43"/>
      <c r="BRU221" s="43"/>
      <c r="BRV221" s="43"/>
      <c r="BRW221" s="43"/>
      <c r="BRX221" s="43"/>
      <c r="BRY221" s="43"/>
      <c r="BRZ221" s="43"/>
      <c r="BSA221" s="43"/>
      <c r="BSB221" s="43"/>
      <c r="BSC221" s="43"/>
      <c r="BSD221" s="43"/>
      <c r="BSE221" s="43"/>
      <c r="BSF221" s="43"/>
      <c r="BSG221" s="43"/>
      <c r="BSH221" s="43"/>
      <c r="BSI221" s="43"/>
      <c r="BSJ221" s="43"/>
      <c r="BSK221" s="43"/>
      <c r="BSL221" s="43"/>
      <c r="BSM221" s="43"/>
      <c r="BSN221" s="43"/>
      <c r="BSO221" s="43"/>
      <c r="BSP221" s="43"/>
      <c r="BSQ221" s="43"/>
      <c r="BSR221" s="43"/>
      <c r="BSS221" s="43"/>
      <c r="BST221" s="43"/>
      <c r="BSU221" s="43"/>
      <c r="BSV221" s="43"/>
      <c r="BSW221" s="43"/>
      <c r="BSX221" s="43"/>
      <c r="BSY221" s="43"/>
      <c r="BSZ221" s="43"/>
      <c r="BTA221" s="43"/>
      <c r="BTB221" s="43"/>
      <c r="BTC221" s="43"/>
      <c r="BTD221" s="43"/>
      <c r="BTE221" s="43"/>
      <c r="BTF221" s="43"/>
      <c r="BTG221" s="43"/>
      <c r="BTH221" s="43"/>
      <c r="BTI221" s="43"/>
      <c r="BTJ221" s="43"/>
      <c r="BTK221" s="43"/>
      <c r="BTL221" s="43"/>
      <c r="BTM221" s="43"/>
      <c r="BTN221" s="43"/>
      <c r="BTO221" s="43"/>
      <c r="BTP221" s="43"/>
      <c r="BTQ221" s="43"/>
      <c r="BTR221" s="43"/>
      <c r="BTS221" s="43"/>
      <c r="BTT221" s="43"/>
      <c r="BTU221" s="43"/>
      <c r="BTV221" s="43"/>
      <c r="BTW221" s="43"/>
      <c r="BTX221" s="43"/>
      <c r="BTY221" s="43"/>
      <c r="BTZ221" s="43"/>
      <c r="BUA221" s="43"/>
      <c r="BUB221" s="43"/>
      <c r="BUC221" s="43"/>
      <c r="BUD221" s="43"/>
      <c r="BUE221" s="43"/>
      <c r="BUF221" s="43"/>
      <c r="BUG221" s="43"/>
      <c r="BUH221" s="43"/>
      <c r="BUI221" s="43"/>
      <c r="BUJ221" s="43"/>
      <c r="BUK221" s="43"/>
      <c r="BUL221" s="43"/>
      <c r="BUM221" s="43"/>
      <c r="BUN221" s="43"/>
      <c r="BUO221" s="43"/>
      <c r="BUP221" s="43"/>
      <c r="BUQ221" s="43"/>
      <c r="BUR221" s="43"/>
      <c r="BUS221" s="43"/>
      <c r="BUT221" s="43"/>
      <c r="BUU221" s="43"/>
      <c r="BUV221" s="43"/>
      <c r="BUW221" s="43"/>
      <c r="BUX221" s="43"/>
      <c r="BUY221" s="43"/>
      <c r="BUZ221" s="43"/>
      <c r="BVA221" s="43"/>
      <c r="BVB221" s="43"/>
      <c r="BVC221" s="43"/>
      <c r="BVD221" s="43"/>
      <c r="BVE221" s="43"/>
      <c r="BVF221" s="43"/>
      <c r="BVG221" s="43"/>
      <c r="BVH221" s="43"/>
      <c r="BVI221" s="43"/>
      <c r="BVJ221" s="43"/>
      <c r="BVK221" s="43"/>
      <c r="BVL221" s="43"/>
      <c r="BVM221" s="43"/>
      <c r="BVN221" s="43"/>
      <c r="BVO221" s="43"/>
      <c r="BVP221" s="43"/>
      <c r="BVQ221" s="43"/>
      <c r="BVR221" s="43"/>
      <c r="BVS221" s="43"/>
      <c r="BVT221" s="43"/>
      <c r="BVU221" s="43"/>
      <c r="BVV221" s="43"/>
      <c r="BVW221" s="43"/>
      <c r="BVX221" s="43"/>
      <c r="BVY221" s="43"/>
      <c r="BVZ221" s="43"/>
      <c r="BWA221" s="43"/>
      <c r="BWB221" s="43"/>
      <c r="BWC221" s="43"/>
      <c r="BWD221" s="43"/>
      <c r="BWE221" s="43"/>
      <c r="BWF221" s="43"/>
      <c r="BWG221" s="43"/>
      <c r="BWH221" s="43"/>
      <c r="BWI221" s="43"/>
      <c r="BWJ221" s="43"/>
    </row>
    <row r="222" spans="1:1960" x14ac:dyDescent="0.2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43"/>
      <c r="BM222" s="43"/>
      <c r="BN222" s="43"/>
      <c r="BO222" s="43"/>
      <c r="BP222" s="43"/>
      <c r="BQ222" s="43"/>
      <c r="BR222" s="43"/>
      <c r="BS222" s="43"/>
      <c r="BT222" s="43"/>
      <c r="BU222" s="43"/>
      <c r="BV222" s="43"/>
      <c r="BW222" s="43"/>
      <c r="BX222" s="43"/>
      <c r="BY222" s="43"/>
      <c r="BZ222" s="43"/>
      <c r="CA222" s="43"/>
      <c r="CB222" s="43"/>
      <c r="CC222" s="43"/>
      <c r="CD222" s="43"/>
      <c r="CE222" s="43"/>
      <c r="CF222" s="43"/>
      <c r="CG222" s="43"/>
      <c r="CH222" s="43"/>
      <c r="CI222" s="43"/>
      <c r="CJ222" s="43"/>
      <c r="CK222" s="43"/>
      <c r="CL222" s="43"/>
      <c r="CM222" s="43"/>
      <c r="CN222" s="43"/>
      <c r="CO222" s="43"/>
      <c r="CP222" s="43"/>
      <c r="CQ222" s="43"/>
      <c r="CR222" s="43"/>
      <c r="CS222" s="43"/>
      <c r="CT222" s="43"/>
      <c r="CU222" s="43"/>
      <c r="CV222" s="43"/>
      <c r="CW222" s="43"/>
      <c r="CX222" s="43"/>
      <c r="CY222" s="43"/>
      <c r="CZ222" s="43"/>
      <c r="DA222" s="43"/>
      <c r="DB222" s="43"/>
      <c r="DC222" s="43"/>
      <c r="DD222" s="43"/>
      <c r="DE222" s="43"/>
      <c r="DF222" s="43"/>
      <c r="DG222" s="43"/>
      <c r="DH222" s="43"/>
      <c r="DI222" s="43"/>
      <c r="DJ222" s="43"/>
      <c r="DK222" s="43"/>
      <c r="DL222" s="43"/>
      <c r="DM222" s="43"/>
      <c r="DN222" s="43"/>
      <c r="DO222" s="43"/>
      <c r="DP222" s="43"/>
      <c r="DQ222" s="43"/>
      <c r="DR222" s="43"/>
      <c r="DS222" s="43"/>
      <c r="DT222" s="43"/>
      <c r="DU222" s="43"/>
      <c r="DV222" s="43"/>
      <c r="DW222" s="43"/>
      <c r="DX222" s="43"/>
      <c r="DY222" s="43"/>
      <c r="DZ222" s="43"/>
      <c r="EA222" s="43"/>
      <c r="EB222" s="43"/>
      <c r="EC222" s="43"/>
      <c r="ED222" s="43"/>
      <c r="EE222" s="43"/>
      <c r="EF222" s="43"/>
      <c r="EG222" s="43"/>
      <c r="EH222" s="43"/>
      <c r="EI222" s="43"/>
      <c r="EJ222" s="43"/>
      <c r="EK222" s="43"/>
      <c r="EL222" s="43"/>
      <c r="EM222" s="43"/>
      <c r="EN222" s="43"/>
      <c r="EO222" s="43"/>
      <c r="EP222" s="43"/>
      <c r="EQ222" s="43"/>
      <c r="ER222" s="43"/>
      <c r="ES222" s="43"/>
      <c r="ET222" s="43"/>
      <c r="EU222" s="43"/>
      <c r="EV222" s="43"/>
      <c r="EW222" s="43"/>
      <c r="EX222" s="43"/>
      <c r="EY222" s="43"/>
      <c r="EZ222" s="43"/>
      <c r="FA222" s="43"/>
      <c r="FB222" s="43"/>
      <c r="FC222" s="43"/>
      <c r="FD222" s="43"/>
      <c r="FE222" s="43"/>
      <c r="FF222" s="43"/>
      <c r="FG222" s="43"/>
      <c r="FH222" s="43"/>
      <c r="FI222" s="43"/>
      <c r="FJ222" s="43"/>
      <c r="FK222" s="43"/>
      <c r="FL222" s="43"/>
      <c r="FM222" s="43"/>
      <c r="FN222" s="43"/>
      <c r="FO222" s="43"/>
      <c r="FP222" s="43"/>
      <c r="FQ222" s="43"/>
      <c r="FR222" s="43"/>
      <c r="FS222" s="43"/>
      <c r="FT222" s="43"/>
      <c r="FU222" s="43"/>
      <c r="FV222" s="43"/>
      <c r="FW222" s="43"/>
      <c r="FX222" s="43"/>
      <c r="FY222" s="43"/>
      <c r="FZ222" s="43"/>
      <c r="GA222" s="43"/>
      <c r="GB222" s="43"/>
      <c r="GC222" s="43"/>
      <c r="GD222" s="43"/>
      <c r="GE222" s="43"/>
      <c r="GF222" s="43"/>
      <c r="GG222" s="43"/>
      <c r="GH222" s="43"/>
      <c r="GI222" s="43"/>
      <c r="GJ222" s="43"/>
      <c r="GK222" s="43"/>
      <c r="GL222" s="43"/>
      <c r="GM222" s="43"/>
      <c r="GN222" s="43"/>
      <c r="GO222" s="43"/>
      <c r="GP222" s="43"/>
      <c r="GQ222" s="43"/>
      <c r="GR222" s="43"/>
      <c r="GS222" s="43"/>
      <c r="GT222" s="43"/>
      <c r="GU222" s="43"/>
      <c r="GV222" s="43"/>
      <c r="GW222" s="43"/>
      <c r="GX222" s="43"/>
      <c r="GY222" s="43"/>
      <c r="GZ222" s="43"/>
      <c r="HA222" s="43"/>
      <c r="HB222" s="43"/>
      <c r="HC222" s="43"/>
      <c r="HD222" s="43"/>
      <c r="HE222" s="43"/>
      <c r="HF222" s="43"/>
      <c r="HG222" s="43"/>
      <c r="HH222" s="43"/>
      <c r="HI222" s="43"/>
      <c r="HJ222" s="43"/>
      <c r="HK222" s="43"/>
      <c r="HL222" s="43"/>
      <c r="HM222" s="43"/>
      <c r="HN222" s="43"/>
      <c r="HO222" s="43"/>
      <c r="HP222" s="43"/>
      <c r="HQ222" s="43"/>
      <c r="HR222" s="43"/>
      <c r="HS222" s="43"/>
      <c r="HT222" s="43"/>
      <c r="HU222" s="43"/>
      <c r="HV222" s="43"/>
      <c r="HW222" s="43"/>
      <c r="HX222" s="43"/>
      <c r="HY222" s="43"/>
      <c r="HZ222" s="43"/>
      <c r="IA222" s="43"/>
      <c r="IB222" s="43"/>
      <c r="IC222" s="43"/>
      <c r="ID222" s="43"/>
      <c r="IE222" s="43"/>
      <c r="IF222" s="43"/>
      <c r="IG222" s="43"/>
      <c r="IH222" s="43"/>
      <c r="II222" s="43"/>
      <c r="IJ222" s="43"/>
      <c r="IK222" s="43"/>
      <c r="IL222" s="43"/>
      <c r="IM222" s="43"/>
      <c r="IN222" s="43"/>
      <c r="IO222" s="43"/>
      <c r="IP222" s="43"/>
      <c r="IQ222" s="43"/>
      <c r="IR222" s="43"/>
      <c r="IS222" s="43"/>
      <c r="IT222" s="43"/>
      <c r="IU222" s="43"/>
      <c r="IV222" s="43"/>
      <c r="IW222" s="43"/>
      <c r="IX222" s="43"/>
      <c r="IY222" s="43"/>
      <c r="IZ222" s="43"/>
      <c r="JA222" s="43"/>
      <c r="JB222" s="43"/>
      <c r="JC222" s="43"/>
      <c r="JD222" s="43"/>
      <c r="JE222" s="43"/>
      <c r="JF222" s="43"/>
      <c r="JG222" s="43"/>
      <c r="JH222" s="43"/>
      <c r="JI222" s="43"/>
      <c r="JJ222" s="43"/>
      <c r="JK222" s="43"/>
      <c r="JL222" s="43"/>
      <c r="JM222" s="43"/>
      <c r="JN222" s="43"/>
      <c r="JO222" s="43"/>
      <c r="JP222" s="43"/>
      <c r="JQ222" s="43"/>
      <c r="JR222" s="43"/>
      <c r="JS222" s="43"/>
      <c r="JT222" s="43"/>
      <c r="JU222" s="43"/>
      <c r="JV222" s="43"/>
      <c r="JW222" s="43"/>
      <c r="JX222" s="43"/>
      <c r="JY222" s="43"/>
      <c r="JZ222" s="43"/>
      <c r="KA222" s="43"/>
      <c r="KB222" s="43"/>
      <c r="KC222" s="43"/>
      <c r="KD222" s="43"/>
      <c r="KE222" s="43"/>
      <c r="KF222" s="43"/>
      <c r="KG222" s="43"/>
      <c r="KH222" s="43"/>
      <c r="KI222" s="43"/>
      <c r="KJ222" s="43"/>
      <c r="KK222" s="43"/>
      <c r="KL222" s="43"/>
      <c r="KM222" s="43"/>
      <c r="KN222" s="43"/>
      <c r="KO222" s="43"/>
      <c r="KP222" s="43"/>
      <c r="KQ222" s="43"/>
      <c r="KR222" s="43"/>
      <c r="KS222" s="43"/>
      <c r="KT222" s="43"/>
      <c r="KU222" s="43"/>
      <c r="KV222" s="43"/>
      <c r="KW222" s="43"/>
      <c r="KX222" s="43"/>
      <c r="KY222" s="43"/>
      <c r="KZ222" s="43"/>
      <c r="LA222" s="43"/>
      <c r="LB222" s="43"/>
      <c r="LC222" s="43"/>
      <c r="LD222" s="43"/>
      <c r="LE222" s="43"/>
      <c r="LF222" s="43"/>
      <c r="LG222" s="43"/>
      <c r="LH222" s="43"/>
      <c r="LI222" s="43"/>
      <c r="LJ222" s="43"/>
      <c r="LK222" s="43"/>
      <c r="LL222" s="43"/>
      <c r="LM222" s="43"/>
      <c r="LN222" s="43"/>
      <c r="LO222" s="43"/>
      <c r="LP222" s="43"/>
      <c r="LQ222" s="43"/>
      <c r="LR222" s="43"/>
      <c r="LS222" s="43"/>
      <c r="LT222" s="43"/>
      <c r="LU222" s="43"/>
      <c r="LV222" s="43"/>
      <c r="LW222" s="43"/>
      <c r="LX222" s="43"/>
      <c r="LY222" s="43"/>
      <c r="LZ222" s="43"/>
      <c r="MA222" s="43"/>
      <c r="MB222" s="43"/>
      <c r="MC222" s="43"/>
      <c r="MD222" s="43"/>
      <c r="ME222" s="43"/>
      <c r="MF222" s="43"/>
      <c r="MG222" s="43"/>
      <c r="MH222" s="43"/>
      <c r="MI222" s="43"/>
      <c r="MJ222" s="43"/>
      <c r="MK222" s="43"/>
      <c r="ML222" s="43"/>
      <c r="MM222" s="43"/>
      <c r="MN222" s="43"/>
      <c r="MO222" s="43"/>
      <c r="MP222" s="43"/>
      <c r="MQ222" s="43"/>
      <c r="MR222" s="43"/>
      <c r="MS222" s="43"/>
      <c r="MT222" s="43"/>
      <c r="MU222" s="43"/>
      <c r="MV222" s="43"/>
      <c r="MW222" s="43"/>
      <c r="MX222" s="43"/>
      <c r="MY222" s="43"/>
      <c r="MZ222" s="43"/>
      <c r="NA222" s="43"/>
      <c r="NB222" s="43"/>
      <c r="NC222" s="43"/>
      <c r="ND222" s="43"/>
      <c r="NE222" s="43"/>
      <c r="NF222" s="43"/>
      <c r="NG222" s="43"/>
      <c r="NH222" s="43"/>
      <c r="NI222" s="43"/>
      <c r="NJ222" s="43"/>
      <c r="NK222" s="43"/>
      <c r="NL222" s="43"/>
      <c r="NM222" s="43"/>
      <c r="NN222" s="43"/>
      <c r="NO222" s="43"/>
      <c r="NP222" s="43"/>
      <c r="NQ222" s="43"/>
      <c r="NR222" s="43"/>
      <c r="NS222" s="43"/>
      <c r="NT222" s="43"/>
      <c r="NU222" s="43"/>
      <c r="NV222" s="43"/>
      <c r="NW222" s="43"/>
      <c r="NX222" s="43"/>
      <c r="NY222" s="43"/>
      <c r="NZ222" s="43"/>
      <c r="OA222" s="43"/>
      <c r="OB222" s="43"/>
      <c r="OC222" s="43"/>
      <c r="OD222" s="43"/>
      <c r="OE222" s="43"/>
      <c r="OF222" s="43"/>
      <c r="OG222" s="43"/>
      <c r="OH222" s="43"/>
      <c r="OI222" s="43"/>
      <c r="OJ222" s="43"/>
      <c r="OK222" s="43"/>
      <c r="OL222" s="43"/>
      <c r="OM222" s="43"/>
      <c r="ON222" s="43"/>
      <c r="OO222" s="43"/>
      <c r="OP222" s="43"/>
      <c r="OQ222" s="43"/>
      <c r="OR222" s="43"/>
      <c r="OS222" s="43"/>
      <c r="OT222" s="43"/>
      <c r="OU222" s="43"/>
      <c r="OV222" s="43"/>
      <c r="OW222" s="43"/>
      <c r="OX222" s="43"/>
      <c r="OY222" s="43"/>
      <c r="OZ222" s="43"/>
      <c r="PA222" s="43"/>
      <c r="PB222" s="43"/>
      <c r="PC222" s="43"/>
      <c r="PD222" s="43"/>
      <c r="PE222" s="43"/>
      <c r="PF222" s="43"/>
      <c r="PG222" s="43"/>
      <c r="PH222" s="43"/>
      <c r="PI222" s="43"/>
      <c r="PJ222" s="43"/>
      <c r="PK222" s="43"/>
      <c r="PL222" s="43"/>
      <c r="PM222" s="43"/>
      <c r="PN222" s="43"/>
      <c r="PO222" s="43"/>
      <c r="PP222" s="43"/>
      <c r="PQ222" s="43"/>
      <c r="PR222" s="43"/>
      <c r="PS222" s="43"/>
      <c r="PT222" s="43"/>
      <c r="PU222" s="43"/>
      <c r="PV222" s="43"/>
      <c r="PW222" s="43"/>
      <c r="PX222" s="43"/>
      <c r="PY222" s="43"/>
      <c r="PZ222" s="43"/>
      <c r="QA222" s="43"/>
      <c r="QB222" s="43"/>
      <c r="QC222" s="43"/>
      <c r="QD222" s="43"/>
      <c r="QE222" s="43"/>
      <c r="QF222" s="43"/>
      <c r="QG222" s="43"/>
      <c r="QH222" s="43"/>
      <c r="QI222" s="43"/>
      <c r="QJ222" s="43"/>
      <c r="QK222" s="43"/>
      <c r="QL222" s="43"/>
      <c r="QM222" s="43"/>
      <c r="QN222" s="43"/>
      <c r="QO222" s="43"/>
      <c r="QP222" s="43"/>
      <c r="QQ222" s="43"/>
      <c r="QR222" s="43"/>
      <c r="QS222" s="43"/>
      <c r="QT222" s="43"/>
      <c r="QU222" s="43"/>
      <c r="QV222" s="43"/>
      <c r="QW222" s="43"/>
      <c r="QX222" s="43"/>
      <c r="QY222" s="43"/>
      <c r="QZ222" s="43"/>
      <c r="RA222" s="43"/>
      <c r="RB222" s="43"/>
      <c r="RC222" s="43"/>
      <c r="RD222" s="43"/>
      <c r="RE222" s="43"/>
      <c r="RF222" s="43"/>
      <c r="RG222" s="43"/>
      <c r="RH222" s="43"/>
      <c r="RI222" s="43"/>
      <c r="RJ222" s="43"/>
      <c r="RK222" s="43"/>
      <c r="RL222" s="43"/>
      <c r="RM222" s="43"/>
      <c r="RN222" s="43"/>
      <c r="RO222" s="43"/>
      <c r="RP222" s="43"/>
      <c r="RQ222" s="43"/>
      <c r="RR222" s="43"/>
      <c r="RS222" s="43"/>
      <c r="RT222" s="43"/>
      <c r="RU222" s="43"/>
      <c r="RV222" s="43"/>
      <c r="RW222" s="43"/>
      <c r="RX222" s="43"/>
      <c r="RY222" s="43"/>
      <c r="RZ222" s="43"/>
      <c r="SA222" s="43"/>
      <c r="SB222" s="43"/>
      <c r="SC222" s="43"/>
      <c r="SD222" s="43"/>
      <c r="SE222" s="43"/>
      <c r="SF222" s="43"/>
      <c r="SG222" s="43"/>
      <c r="SH222" s="43"/>
      <c r="SI222" s="43"/>
      <c r="SJ222" s="43"/>
      <c r="SK222" s="43"/>
      <c r="SL222" s="43"/>
      <c r="SM222" s="43"/>
      <c r="SN222" s="43"/>
      <c r="SO222" s="43"/>
      <c r="SP222" s="43"/>
      <c r="SQ222" s="43"/>
      <c r="SR222" s="43"/>
      <c r="SS222" s="43"/>
      <c r="ST222" s="43"/>
      <c r="SU222" s="43"/>
      <c r="SV222" s="43"/>
      <c r="SW222" s="43"/>
      <c r="SX222" s="43"/>
      <c r="SY222" s="43"/>
      <c r="SZ222" s="43"/>
      <c r="TA222" s="43"/>
      <c r="TB222" s="43"/>
      <c r="TC222" s="43"/>
      <c r="TD222" s="43"/>
      <c r="TE222" s="43"/>
      <c r="TF222" s="43"/>
      <c r="TG222" s="43"/>
      <c r="TH222" s="43"/>
      <c r="TI222" s="43"/>
      <c r="TJ222" s="43"/>
      <c r="TK222" s="43"/>
      <c r="TL222" s="43"/>
      <c r="TM222" s="43"/>
      <c r="TN222" s="43"/>
      <c r="TO222" s="43"/>
      <c r="TP222" s="43"/>
      <c r="TQ222" s="43"/>
      <c r="TR222" s="43"/>
      <c r="TS222" s="43"/>
      <c r="TT222" s="43"/>
      <c r="TU222" s="43"/>
      <c r="TV222" s="43"/>
      <c r="TW222" s="43"/>
      <c r="TX222" s="43"/>
      <c r="TY222" s="43"/>
      <c r="TZ222" s="43"/>
      <c r="UA222" s="43"/>
      <c r="UB222" s="43"/>
      <c r="UC222" s="43"/>
      <c r="UD222" s="43"/>
      <c r="UE222" s="43"/>
      <c r="UF222" s="43"/>
      <c r="UG222" s="43"/>
      <c r="UH222" s="43"/>
      <c r="UI222" s="43"/>
      <c r="UJ222" s="43"/>
      <c r="UK222" s="43"/>
      <c r="UL222" s="43"/>
      <c r="UM222" s="43"/>
      <c r="UN222" s="43"/>
      <c r="UO222" s="43"/>
      <c r="UP222" s="43"/>
      <c r="UQ222" s="43"/>
      <c r="UR222" s="43"/>
      <c r="US222" s="43"/>
      <c r="UT222" s="43"/>
      <c r="UU222" s="43"/>
      <c r="UV222" s="43"/>
      <c r="UW222" s="43"/>
      <c r="UX222" s="43"/>
      <c r="UY222" s="43"/>
      <c r="UZ222" s="43"/>
      <c r="VA222" s="43"/>
      <c r="VB222" s="43"/>
      <c r="VC222" s="43"/>
      <c r="VD222" s="43"/>
      <c r="VE222" s="43"/>
      <c r="VF222" s="43"/>
      <c r="VG222" s="43"/>
      <c r="VH222" s="43"/>
      <c r="VI222" s="43"/>
      <c r="VJ222" s="43"/>
      <c r="VK222" s="43"/>
      <c r="VL222" s="43"/>
      <c r="VM222" s="43"/>
      <c r="VN222" s="43"/>
      <c r="VO222" s="43"/>
      <c r="VP222" s="43"/>
      <c r="VQ222" s="43"/>
      <c r="VR222" s="43"/>
      <c r="VS222" s="43"/>
      <c r="VT222" s="43"/>
      <c r="VU222" s="43"/>
      <c r="VV222" s="43"/>
      <c r="VW222" s="43"/>
      <c r="VX222" s="43"/>
      <c r="VY222" s="43"/>
      <c r="VZ222" s="43"/>
      <c r="WA222" s="43"/>
      <c r="WB222" s="43"/>
      <c r="WC222" s="43"/>
      <c r="WD222" s="43"/>
      <c r="WE222" s="43"/>
      <c r="WF222" s="43"/>
      <c r="WG222" s="43"/>
      <c r="WH222" s="43"/>
      <c r="WI222" s="43"/>
      <c r="WJ222" s="43"/>
      <c r="WK222" s="43"/>
      <c r="WL222" s="43"/>
      <c r="WM222" s="43"/>
      <c r="WN222" s="43"/>
      <c r="WO222" s="43"/>
      <c r="WP222" s="43"/>
      <c r="WQ222" s="43"/>
      <c r="WR222" s="43"/>
      <c r="WS222" s="43"/>
      <c r="WT222" s="43"/>
      <c r="WU222" s="43"/>
      <c r="WV222" s="43"/>
      <c r="WW222" s="43"/>
      <c r="WX222" s="43"/>
      <c r="WY222" s="43"/>
      <c r="WZ222" s="43"/>
      <c r="XA222" s="43"/>
      <c r="XB222" s="43"/>
      <c r="XC222" s="43"/>
      <c r="XD222" s="43"/>
      <c r="XE222" s="43"/>
      <c r="XF222" s="43"/>
      <c r="XG222" s="43"/>
      <c r="XH222" s="43"/>
      <c r="XI222" s="43"/>
      <c r="XJ222" s="43"/>
      <c r="XK222" s="43"/>
      <c r="XL222" s="43"/>
      <c r="XM222" s="43"/>
      <c r="XN222" s="43"/>
      <c r="XO222" s="43"/>
      <c r="XP222" s="43"/>
      <c r="XQ222" s="43"/>
      <c r="XR222" s="43"/>
      <c r="XS222" s="43"/>
      <c r="XT222" s="43"/>
      <c r="XU222" s="43"/>
      <c r="XV222" s="43"/>
      <c r="XW222" s="43"/>
      <c r="XX222" s="43"/>
      <c r="XY222" s="43"/>
      <c r="XZ222" s="43"/>
      <c r="YA222" s="43"/>
      <c r="YB222" s="43"/>
      <c r="YC222" s="43"/>
      <c r="YD222" s="43"/>
      <c r="YE222" s="43"/>
      <c r="YF222" s="43"/>
      <c r="YG222" s="43"/>
      <c r="YH222" s="43"/>
      <c r="YI222" s="43"/>
      <c r="YJ222" s="43"/>
      <c r="YK222" s="43"/>
      <c r="YL222" s="43"/>
      <c r="YM222" s="43"/>
      <c r="YN222" s="43"/>
      <c r="YO222" s="43"/>
      <c r="YP222" s="43"/>
      <c r="YQ222" s="43"/>
      <c r="YR222" s="43"/>
      <c r="YS222" s="43"/>
      <c r="YT222" s="43"/>
      <c r="YU222" s="43"/>
      <c r="YV222" s="43"/>
      <c r="YW222" s="43"/>
      <c r="YX222" s="43"/>
      <c r="YY222" s="43"/>
      <c r="YZ222" s="43"/>
      <c r="ZA222" s="43"/>
      <c r="ZB222" s="43"/>
      <c r="ZC222" s="43"/>
      <c r="ZD222" s="43"/>
      <c r="ZE222" s="43"/>
      <c r="ZF222" s="43"/>
      <c r="ZG222" s="43"/>
      <c r="ZH222" s="43"/>
      <c r="ZI222" s="43"/>
      <c r="ZJ222" s="43"/>
      <c r="ZK222" s="43"/>
      <c r="ZL222" s="43"/>
      <c r="ZM222" s="43"/>
      <c r="ZN222" s="43"/>
      <c r="ZO222" s="43"/>
      <c r="ZP222" s="43"/>
      <c r="ZQ222" s="43"/>
      <c r="ZR222" s="43"/>
      <c r="ZS222" s="43"/>
      <c r="ZT222" s="43"/>
      <c r="ZU222" s="43"/>
      <c r="ZV222" s="43"/>
      <c r="ZW222" s="43"/>
      <c r="ZX222" s="43"/>
      <c r="ZY222" s="43"/>
      <c r="ZZ222" s="43"/>
      <c r="AAA222" s="43"/>
      <c r="AAB222" s="43"/>
      <c r="AAC222" s="43"/>
      <c r="AAD222" s="43"/>
      <c r="AAE222" s="43"/>
      <c r="AAF222" s="43"/>
      <c r="AAG222" s="43"/>
      <c r="AAH222" s="43"/>
      <c r="AAI222" s="43"/>
      <c r="AAJ222" s="43"/>
      <c r="AAK222" s="43"/>
      <c r="AAL222" s="43"/>
      <c r="AAM222" s="43"/>
      <c r="AAN222" s="43"/>
      <c r="AAO222" s="43"/>
      <c r="AAP222" s="43"/>
      <c r="AAQ222" s="43"/>
      <c r="AAR222" s="43"/>
      <c r="AAS222" s="43"/>
      <c r="AAT222" s="43"/>
      <c r="AAU222" s="43"/>
      <c r="AAV222" s="43"/>
      <c r="AAW222" s="43"/>
      <c r="AAX222" s="43"/>
      <c r="AAY222" s="43"/>
      <c r="AAZ222" s="43"/>
      <c r="ABA222" s="43"/>
      <c r="ABB222" s="43"/>
      <c r="ABC222" s="43"/>
      <c r="ABD222" s="43"/>
      <c r="ABE222" s="43"/>
      <c r="ABF222" s="43"/>
      <c r="ABG222" s="43"/>
      <c r="ABH222" s="43"/>
      <c r="ABI222" s="43"/>
      <c r="ABJ222" s="43"/>
      <c r="ABK222" s="43"/>
      <c r="ABL222" s="43"/>
      <c r="ABM222" s="43"/>
      <c r="ABN222" s="43"/>
      <c r="ABO222" s="43"/>
      <c r="ABP222" s="43"/>
      <c r="ABQ222" s="43"/>
      <c r="ABR222" s="43"/>
      <c r="ABS222" s="43"/>
      <c r="ABT222" s="43"/>
      <c r="ABU222" s="43"/>
      <c r="ABV222" s="43"/>
      <c r="ABW222" s="43"/>
      <c r="ABX222" s="43"/>
      <c r="ABY222" s="43"/>
      <c r="ABZ222" s="43"/>
      <c r="ACA222" s="43"/>
      <c r="ACB222" s="43"/>
      <c r="ACC222" s="43"/>
      <c r="ACD222" s="43"/>
      <c r="ACE222" s="43"/>
      <c r="ACF222" s="43"/>
      <c r="ACG222" s="43"/>
      <c r="ACH222" s="43"/>
      <c r="ACI222" s="43"/>
      <c r="ACJ222" s="43"/>
      <c r="ACK222" s="43"/>
      <c r="ACL222" s="43"/>
      <c r="ACM222" s="43"/>
      <c r="ACN222" s="43"/>
      <c r="ACO222" s="43"/>
      <c r="ACP222" s="43"/>
      <c r="ACQ222" s="43"/>
      <c r="ACR222" s="43"/>
      <c r="ACS222" s="43"/>
      <c r="ACT222" s="43"/>
      <c r="ACU222" s="43"/>
      <c r="ACV222" s="43"/>
      <c r="ACW222" s="43"/>
      <c r="ACX222" s="43"/>
      <c r="ACY222" s="43"/>
      <c r="ACZ222" s="43"/>
      <c r="ADA222" s="43"/>
      <c r="ADB222" s="43"/>
      <c r="ADC222" s="43"/>
      <c r="ADD222" s="43"/>
      <c r="ADE222" s="43"/>
      <c r="ADF222" s="43"/>
      <c r="ADG222" s="43"/>
      <c r="ADH222" s="43"/>
      <c r="ADI222" s="43"/>
      <c r="ADJ222" s="43"/>
      <c r="ADK222" s="43"/>
      <c r="ADL222" s="43"/>
      <c r="ADM222" s="43"/>
      <c r="ADN222" s="43"/>
      <c r="ADO222" s="43"/>
      <c r="ADP222" s="43"/>
      <c r="ADQ222" s="43"/>
      <c r="ADR222" s="43"/>
      <c r="ADS222" s="43"/>
      <c r="ADT222" s="43"/>
      <c r="ADU222" s="43"/>
      <c r="ADV222" s="43"/>
      <c r="ADW222" s="43"/>
      <c r="ADX222" s="43"/>
      <c r="ADY222" s="43"/>
      <c r="ADZ222" s="43"/>
      <c r="AEA222" s="43"/>
      <c r="AEB222" s="43"/>
      <c r="AEC222" s="43"/>
      <c r="AED222" s="43"/>
      <c r="AEE222" s="43"/>
      <c r="AEF222" s="43"/>
      <c r="AEG222" s="43"/>
      <c r="AEH222" s="43"/>
      <c r="AEI222" s="43"/>
      <c r="AEJ222" s="43"/>
      <c r="AEK222" s="43"/>
      <c r="AEL222" s="43"/>
      <c r="AEM222" s="43"/>
      <c r="AEN222" s="43"/>
      <c r="AEO222" s="43"/>
      <c r="AEP222" s="43"/>
      <c r="AEQ222" s="43"/>
      <c r="AER222" s="43"/>
      <c r="AES222" s="43"/>
      <c r="AET222" s="43"/>
      <c r="AEU222" s="43"/>
      <c r="AEV222" s="43"/>
      <c r="AEW222" s="43"/>
      <c r="AEX222" s="43"/>
      <c r="AEY222" s="43"/>
      <c r="AEZ222" s="43"/>
      <c r="AFA222" s="43"/>
      <c r="AFB222" s="43"/>
      <c r="AFC222" s="43"/>
      <c r="AFD222" s="43"/>
      <c r="AFE222" s="43"/>
      <c r="AFF222" s="43"/>
      <c r="AFG222" s="43"/>
      <c r="AFH222" s="43"/>
      <c r="AFI222" s="43"/>
      <c r="AFJ222" s="43"/>
      <c r="AFK222" s="43"/>
      <c r="AFL222" s="43"/>
      <c r="AFM222" s="43"/>
      <c r="AFN222" s="43"/>
      <c r="AFO222" s="43"/>
      <c r="AFP222" s="43"/>
      <c r="AFQ222" s="43"/>
      <c r="AFR222" s="43"/>
      <c r="AFS222" s="43"/>
      <c r="AFT222" s="43"/>
      <c r="AFU222" s="43"/>
      <c r="AFV222" s="43"/>
      <c r="AFW222" s="43"/>
      <c r="AFX222" s="43"/>
      <c r="AFY222" s="43"/>
      <c r="AFZ222" s="43"/>
      <c r="AGA222" s="43"/>
      <c r="AGB222" s="43"/>
      <c r="AGC222" s="43"/>
      <c r="AGD222" s="43"/>
      <c r="AGE222" s="43"/>
      <c r="AGF222" s="43"/>
      <c r="AGG222" s="43"/>
      <c r="AGH222" s="43"/>
      <c r="AGI222" s="43"/>
      <c r="AGJ222" s="43"/>
      <c r="AGK222" s="43"/>
      <c r="AGL222" s="43"/>
      <c r="AGM222" s="43"/>
      <c r="AGN222" s="43"/>
      <c r="AGO222" s="43"/>
      <c r="AGP222" s="43"/>
      <c r="AGQ222" s="43"/>
      <c r="AGR222" s="43"/>
      <c r="AGS222" s="43"/>
      <c r="AGT222" s="43"/>
      <c r="AGU222" s="43"/>
      <c r="AGV222" s="43"/>
      <c r="AGW222" s="43"/>
      <c r="AGX222" s="43"/>
      <c r="AGY222" s="43"/>
      <c r="AGZ222" s="43"/>
      <c r="AHA222" s="43"/>
      <c r="AHB222" s="43"/>
      <c r="AHC222" s="43"/>
      <c r="AHD222" s="43"/>
      <c r="AHE222" s="43"/>
      <c r="AHF222" s="43"/>
      <c r="AHG222" s="43"/>
      <c r="AHH222" s="43"/>
      <c r="AHI222" s="43"/>
      <c r="AHJ222" s="43"/>
      <c r="AHK222" s="43"/>
      <c r="AHL222" s="43"/>
      <c r="AHM222" s="43"/>
      <c r="AHN222" s="43"/>
      <c r="AHO222" s="43"/>
      <c r="AHP222" s="43"/>
      <c r="AHQ222" s="43"/>
      <c r="AHR222" s="43"/>
      <c r="AHS222" s="43"/>
      <c r="AHT222" s="43"/>
      <c r="AHU222" s="43"/>
      <c r="AHV222" s="43"/>
      <c r="AHW222" s="43"/>
      <c r="AHX222" s="43"/>
      <c r="AHY222" s="43"/>
      <c r="AHZ222" s="43"/>
      <c r="AIA222" s="43"/>
      <c r="AIB222" s="43"/>
      <c r="AIC222" s="43"/>
      <c r="AID222" s="43"/>
      <c r="AIE222" s="43"/>
      <c r="AIF222" s="43"/>
      <c r="AIG222" s="43"/>
      <c r="AIH222" s="43"/>
      <c r="AII222" s="43"/>
      <c r="AIJ222" s="43"/>
      <c r="AIK222" s="43"/>
      <c r="AIL222" s="43"/>
      <c r="AIM222" s="43"/>
      <c r="AIN222" s="43"/>
      <c r="AIO222" s="43"/>
      <c r="AIP222" s="43"/>
      <c r="AIQ222" s="43"/>
      <c r="AIR222" s="43"/>
      <c r="AIS222" s="43"/>
      <c r="AIT222" s="43"/>
      <c r="AIU222" s="43"/>
      <c r="AIV222" s="43"/>
      <c r="AIW222" s="43"/>
      <c r="AIX222" s="43"/>
      <c r="AIY222" s="43"/>
      <c r="AIZ222" s="43"/>
      <c r="AJA222" s="43"/>
      <c r="AJB222" s="43"/>
      <c r="AJC222" s="43"/>
      <c r="AJD222" s="43"/>
      <c r="AJE222" s="43"/>
      <c r="AJF222" s="43"/>
      <c r="AJG222" s="43"/>
      <c r="AJH222" s="43"/>
      <c r="AJI222" s="43"/>
      <c r="AJJ222" s="43"/>
      <c r="AJK222" s="43"/>
      <c r="AJL222" s="43"/>
      <c r="AJM222" s="43"/>
      <c r="AJN222" s="43"/>
      <c r="AJO222" s="43"/>
      <c r="AJP222" s="43"/>
      <c r="AJQ222" s="43"/>
      <c r="AJR222" s="43"/>
      <c r="AJS222" s="43"/>
      <c r="AJT222" s="43"/>
      <c r="AJU222" s="43"/>
      <c r="AJV222" s="43"/>
      <c r="AJW222" s="43"/>
      <c r="AJX222" s="43"/>
      <c r="AJY222" s="43"/>
      <c r="AJZ222" s="43"/>
      <c r="AKA222" s="43"/>
      <c r="AKB222" s="43"/>
      <c r="AKC222" s="43"/>
      <c r="AKD222" s="43"/>
      <c r="AKE222" s="43"/>
      <c r="AKF222" s="43"/>
      <c r="AKG222" s="43"/>
      <c r="AKH222" s="43"/>
      <c r="AKI222" s="43"/>
      <c r="AKJ222" s="43"/>
      <c r="AKK222" s="43"/>
      <c r="AKL222" s="43"/>
      <c r="AKM222" s="43"/>
      <c r="AKN222" s="43"/>
      <c r="AKO222" s="43"/>
      <c r="AKP222" s="43"/>
      <c r="AKQ222" s="43"/>
      <c r="AKR222" s="43"/>
      <c r="AKS222" s="43"/>
      <c r="AKT222" s="43"/>
      <c r="AKU222" s="43"/>
      <c r="AKV222" s="43"/>
      <c r="AKW222" s="43"/>
      <c r="AKX222" s="43"/>
      <c r="AKY222" s="43"/>
      <c r="AKZ222" s="43"/>
      <c r="ALA222" s="43"/>
      <c r="ALB222" s="43"/>
      <c r="ALC222" s="43"/>
      <c r="ALD222" s="43"/>
      <c r="ALE222" s="43"/>
      <c r="ALF222" s="43"/>
      <c r="ALG222" s="43"/>
      <c r="ALH222" s="43"/>
      <c r="ALI222" s="43"/>
      <c r="ALJ222" s="43"/>
      <c r="ALK222" s="43"/>
      <c r="ALL222" s="43"/>
      <c r="ALM222" s="43"/>
      <c r="ALN222" s="43"/>
      <c r="ALO222" s="43"/>
      <c r="ALP222" s="43"/>
      <c r="ALQ222" s="43"/>
      <c r="ALR222" s="43"/>
      <c r="ALS222" s="43"/>
      <c r="ALT222" s="43"/>
      <c r="ALU222" s="43"/>
      <c r="ALV222" s="43"/>
      <c r="ALW222" s="43"/>
      <c r="ALX222" s="43"/>
      <c r="ALY222" s="43"/>
      <c r="ALZ222" s="43"/>
      <c r="AMA222" s="43"/>
      <c r="AMB222" s="43"/>
      <c r="AMC222" s="43"/>
      <c r="AMD222" s="43"/>
      <c r="AME222" s="43"/>
      <c r="AMF222" s="43"/>
      <c r="AMG222" s="43"/>
      <c r="AMH222" s="43"/>
      <c r="AMI222" s="43"/>
      <c r="AMJ222" s="43"/>
      <c r="AMK222" s="43"/>
      <c r="AML222" s="43"/>
      <c r="AMM222" s="43"/>
      <c r="AMN222" s="43"/>
      <c r="AMO222" s="43"/>
      <c r="AMP222" s="43"/>
      <c r="AMQ222" s="43"/>
      <c r="AMR222" s="43"/>
      <c r="AMS222" s="43"/>
      <c r="AMT222" s="43"/>
      <c r="AMU222" s="43"/>
      <c r="AMV222" s="43"/>
      <c r="AMW222" s="43"/>
      <c r="AMX222" s="43"/>
      <c r="AMY222" s="43"/>
      <c r="AMZ222" s="43"/>
      <c r="ANA222" s="43"/>
      <c r="ANB222" s="43"/>
      <c r="ANC222" s="43"/>
      <c r="AND222" s="43"/>
      <c r="ANE222" s="43"/>
      <c r="ANF222" s="43"/>
      <c r="ANG222" s="43"/>
      <c r="ANH222" s="43"/>
      <c r="ANI222" s="43"/>
      <c r="ANJ222" s="43"/>
      <c r="ANK222" s="43"/>
      <c r="ANL222" s="43"/>
      <c r="ANM222" s="43"/>
      <c r="ANN222" s="43"/>
      <c r="ANO222" s="43"/>
      <c r="ANP222" s="43"/>
      <c r="ANQ222" s="43"/>
      <c r="ANR222" s="43"/>
      <c r="ANS222" s="43"/>
      <c r="ANT222" s="43"/>
      <c r="ANU222" s="43"/>
      <c r="ANV222" s="43"/>
      <c r="ANW222" s="43"/>
      <c r="ANX222" s="43"/>
      <c r="ANY222" s="43"/>
      <c r="ANZ222" s="43"/>
      <c r="AOA222" s="43"/>
      <c r="AOB222" s="43"/>
      <c r="AOC222" s="43"/>
      <c r="AOD222" s="43"/>
      <c r="AOE222" s="43"/>
      <c r="AOF222" s="43"/>
      <c r="AOG222" s="43"/>
      <c r="AOH222" s="43"/>
      <c r="AOI222" s="43"/>
      <c r="AOJ222" s="43"/>
      <c r="AOK222" s="43"/>
      <c r="AOL222" s="43"/>
      <c r="AOM222" s="43"/>
      <c r="AON222" s="43"/>
      <c r="AOO222" s="43"/>
      <c r="AOP222" s="43"/>
      <c r="AOQ222" s="43"/>
      <c r="AOR222" s="43"/>
      <c r="AOS222" s="43"/>
      <c r="AOT222" s="43"/>
      <c r="AOU222" s="43"/>
      <c r="AOV222" s="43"/>
      <c r="AOW222" s="43"/>
      <c r="AOX222" s="43"/>
      <c r="AOY222" s="43"/>
      <c r="AOZ222" s="43"/>
      <c r="APA222" s="43"/>
      <c r="APB222" s="43"/>
      <c r="APC222" s="43"/>
      <c r="APD222" s="43"/>
      <c r="APE222" s="43"/>
      <c r="APF222" s="43"/>
      <c r="APG222" s="43"/>
      <c r="APH222" s="43"/>
      <c r="API222" s="43"/>
      <c r="APJ222" s="43"/>
      <c r="APK222" s="43"/>
      <c r="APL222" s="43"/>
      <c r="APM222" s="43"/>
      <c r="APN222" s="43"/>
      <c r="APO222" s="43"/>
      <c r="APP222" s="43"/>
      <c r="APQ222" s="43"/>
      <c r="APR222" s="43"/>
      <c r="APS222" s="43"/>
      <c r="APT222" s="43"/>
      <c r="APU222" s="43"/>
      <c r="APV222" s="43"/>
      <c r="APW222" s="43"/>
      <c r="APX222" s="43"/>
      <c r="APY222" s="43"/>
      <c r="APZ222" s="43"/>
      <c r="AQA222" s="43"/>
      <c r="AQB222" s="43"/>
      <c r="AQC222" s="43"/>
      <c r="AQD222" s="43"/>
      <c r="AQE222" s="43"/>
      <c r="AQF222" s="43"/>
      <c r="AQG222" s="43"/>
      <c r="AQH222" s="43"/>
      <c r="AQI222" s="43"/>
      <c r="AQJ222" s="43"/>
      <c r="AQK222" s="43"/>
      <c r="AQL222" s="43"/>
      <c r="AQM222" s="43"/>
      <c r="AQN222" s="43"/>
      <c r="AQO222" s="43"/>
      <c r="AQP222" s="43"/>
      <c r="AQQ222" s="43"/>
      <c r="AQR222" s="43"/>
      <c r="AQS222" s="43"/>
      <c r="AQT222" s="43"/>
      <c r="AQU222" s="43"/>
      <c r="AQV222" s="43"/>
      <c r="AQW222" s="43"/>
      <c r="AQX222" s="43"/>
      <c r="AQY222" s="43"/>
      <c r="AQZ222" s="43"/>
      <c r="ARA222" s="43"/>
      <c r="ARB222" s="43"/>
      <c r="ARC222" s="43"/>
      <c r="ARD222" s="43"/>
      <c r="ARE222" s="43"/>
      <c r="ARF222" s="43"/>
      <c r="ARG222" s="43"/>
      <c r="ARH222" s="43"/>
      <c r="ARI222" s="43"/>
      <c r="ARJ222" s="43"/>
      <c r="ARK222" s="43"/>
      <c r="ARL222" s="43"/>
      <c r="ARM222" s="43"/>
      <c r="ARN222" s="43"/>
      <c r="ARO222" s="43"/>
      <c r="ARP222" s="43"/>
      <c r="ARQ222" s="43"/>
      <c r="ARR222" s="43"/>
      <c r="ARS222" s="43"/>
      <c r="ART222" s="43"/>
      <c r="ARU222" s="43"/>
      <c r="ARV222" s="43"/>
      <c r="ARW222" s="43"/>
      <c r="ARX222" s="43"/>
      <c r="ARY222" s="43"/>
      <c r="ARZ222" s="43"/>
      <c r="ASA222" s="43"/>
      <c r="ASB222" s="43"/>
      <c r="ASC222" s="43"/>
      <c r="ASD222" s="43"/>
      <c r="ASE222" s="43"/>
      <c r="ASF222" s="43"/>
      <c r="ASG222" s="43"/>
      <c r="ASH222" s="43"/>
      <c r="ASI222" s="43"/>
      <c r="ASJ222" s="43"/>
      <c r="ASK222" s="43"/>
      <c r="ASL222" s="43"/>
      <c r="ASM222" s="43"/>
      <c r="ASN222" s="43"/>
      <c r="ASO222" s="43"/>
      <c r="ASP222" s="43"/>
      <c r="ASQ222" s="43"/>
      <c r="ASR222" s="43"/>
      <c r="ASS222" s="43"/>
      <c r="AST222" s="43"/>
      <c r="ASU222" s="43"/>
      <c r="ASV222" s="43"/>
      <c r="ASW222" s="43"/>
      <c r="ASX222" s="43"/>
      <c r="ASY222" s="43"/>
      <c r="ASZ222" s="43"/>
      <c r="ATA222" s="43"/>
      <c r="ATB222" s="43"/>
      <c r="ATC222" s="43"/>
      <c r="ATD222" s="43"/>
      <c r="ATE222" s="43"/>
      <c r="ATF222" s="43"/>
      <c r="ATG222" s="43"/>
      <c r="ATH222" s="43"/>
      <c r="ATI222" s="43"/>
      <c r="ATJ222" s="43"/>
      <c r="ATK222" s="43"/>
      <c r="ATL222" s="43"/>
      <c r="ATM222" s="43"/>
      <c r="ATN222" s="43"/>
      <c r="ATO222" s="43"/>
      <c r="ATP222" s="43"/>
      <c r="ATQ222" s="43"/>
      <c r="ATR222" s="43"/>
      <c r="ATS222" s="43"/>
      <c r="ATT222" s="43"/>
      <c r="ATU222" s="43"/>
      <c r="ATV222" s="43"/>
      <c r="ATW222" s="43"/>
      <c r="ATX222" s="43"/>
      <c r="ATY222" s="43"/>
      <c r="ATZ222" s="43"/>
      <c r="AUA222" s="43"/>
      <c r="AUB222" s="43"/>
      <c r="AUC222" s="43"/>
      <c r="AUD222" s="43"/>
      <c r="AUE222" s="43"/>
      <c r="AUF222" s="43"/>
      <c r="AUG222" s="43"/>
      <c r="AUH222" s="43"/>
      <c r="AUI222" s="43"/>
      <c r="AUJ222" s="43"/>
      <c r="AUK222" s="43"/>
      <c r="AUL222" s="43"/>
      <c r="AUM222" s="43"/>
      <c r="AUN222" s="43"/>
      <c r="AUO222" s="43"/>
      <c r="AUP222" s="43"/>
      <c r="AUQ222" s="43"/>
      <c r="AUR222" s="43"/>
      <c r="AUS222" s="43"/>
      <c r="AUT222" s="43"/>
      <c r="AUU222" s="43"/>
      <c r="AUV222" s="43"/>
      <c r="AUW222" s="43"/>
      <c r="AUX222" s="43"/>
      <c r="AUY222" s="43"/>
      <c r="AUZ222" s="43"/>
      <c r="AVA222" s="43"/>
      <c r="AVB222" s="43"/>
      <c r="AVC222" s="43"/>
      <c r="AVD222" s="43"/>
      <c r="AVE222" s="43"/>
      <c r="AVF222" s="43"/>
      <c r="AVG222" s="43"/>
      <c r="AVH222" s="43"/>
      <c r="AVI222" s="43"/>
      <c r="AVJ222" s="43"/>
      <c r="AVK222" s="43"/>
      <c r="AVL222" s="43"/>
      <c r="AVM222" s="43"/>
      <c r="AVN222" s="43"/>
      <c r="AVO222" s="43"/>
      <c r="AVP222" s="43"/>
      <c r="AVQ222" s="43"/>
      <c r="AVR222" s="43"/>
      <c r="AVS222" s="43"/>
      <c r="AVT222" s="43"/>
      <c r="AVU222" s="43"/>
      <c r="AVV222" s="43"/>
      <c r="AVW222" s="43"/>
      <c r="AVX222" s="43"/>
      <c r="AVY222" s="43"/>
      <c r="AVZ222" s="43"/>
      <c r="AWA222" s="43"/>
      <c r="AWB222" s="43"/>
      <c r="AWC222" s="43"/>
      <c r="AWD222" s="43"/>
      <c r="AWE222" s="43"/>
      <c r="AWF222" s="43"/>
      <c r="AWG222" s="43"/>
      <c r="AWH222" s="43"/>
      <c r="AWI222" s="43"/>
      <c r="AWJ222" s="43"/>
      <c r="AWK222" s="43"/>
      <c r="AWL222" s="43"/>
      <c r="AWM222" s="43"/>
      <c r="AWN222" s="43"/>
      <c r="AWO222" s="43"/>
      <c r="AWP222" s="43"/>
      <c r="AWQ222" s="43"/>
      <c r="AWR222" s="43"/>
      <c r="AWS222" s="43"/>
      <c r="AWT222" s="43"/>
      <c r="AWU222" s="43"/>
      <c r="AWV222" s="43"/>
      <c r="AWW222" s="43"/>
      <c r="AWX222" s="43"/>
      <c r="AWY222" s="43"/>
      <c r="AWZ222" s="43"/>
      <c r="AXA222" s="43"/>
      <c r="AXB222" s="43"/>
      <c r="AXC222" s="43"/>
      <c r="AXD222" s="43"/>
      <c r="AXE222" s="43"/>
      <c r="AXF222" s="43"/>
      <c r="AXG222" s="43"/>
      <c r="AXH222" s="43"/>
      <c r="AXI222" s="43"/>
      <c r="AXJ222" s="43"/>
      <c r="AXK222" s="43"/>
      <c r="AXL222" s="43"/>
      <c r="AXM222" s="43"/>
      <c r="AXN222" s="43"/>
      <c r="AXO222" s="43"/>
      <c r="AXP222" s="43"/>
      <c r="AXQ222" s="43"/>
      <c r="AXR222" s="43"/>
      <c r="AXS222" s="43"/>
      <c r="AXT222" s="43"/>
      <c r="AXU222" s="43"/>
      <c r="AXV222" s="43"/>
      <c r="AXW222" s="43"/>
      <c r="AXX222" s="43"/>
      <c r="AXY222" s="43"/>
      <c r="AXZ222" s="43"/>
      <c r="AYA222" s="43"/>
      <c r="AYB222" s="43"/>
      <c r="AYC222" s="43"/>
      <c r="AYD222" s="43"/>
      <c r="AYE222" s="43"/>
      <c r="AYF222" s="43"/>
      <c r="AYG222" s="43"/>
      <c r="AYH222" s="43"/>
      <c r="AYI222" s="43"/>
      <c r="AYJ222" s="43"/>
      <c r="AYK222" s="43"/>
      <c r="AYL222" s="43"/>
      <c r="AYM222" s="43"/>
      <c r="AYN222" s="43"/>
      <c r="AYO222" s="43"/>
      <c r="AYP222" s="43"/>
      <c r="AYQ222" s="43"/>
      <c r="AYR222" s="43"/>
      <c r="AYS222" s="43"/>
      <c r="AYT222" s="43"/>
      <c r="AYU222" s="43"/>
      <c r="AYV222" s="43"/>
      <c r="AYW222" s="43"/>
      <c r="AYX222" s="43"/>
      <c r="AYY222" s="43"/>
      <c r="AYZ222" s="43"/>
      <c r="AZA222" s="43"/>
      <c r="AZB222" s="43"/>
      <c r="AZC222" s="43"/>
      <c r="AZD222" s="43"/>
      <c r="AZE222" s="43"/>
      <c r="AZF222" s="43"/>
      <c r="AZG222" s="43"/>
      <c r="AZH222" s="43"/>
      <c r="AZI222" s="43"/>
      <c r="AZJ222" s="43"/>
      <c r="AZK222" s="43"/>
      <c r="AZL222" s="43"/>
      <c r="AZM222" s="43"/>
      <c r="AZN222" s="43"/>
      <c r="AZO222" s="43"/>
      <c r="AZP222" s="43"/>
      <c r="AZQ222" s="43"/>
      <c r="AZR222" s="43"/>
      <c r="AZS222" s="43"/>
      <c r="AZT222" s="43"/>
      <c r="AZU222" s="43"/>
      <c r="AZV222" s="43"/>
      <c r="AZW222" s="43"/>
      <c r="AZX222" s="43"/>
      <c r="AZY222" s="43"/>
      <c r="AZZ222" s="43"/>
      <c r="BAA222" s="43"/>
      <c r="BAB222" s="43"/>
      <c r="BAC222" s="43"/>
      <c r="BAD222" s="43"/>
      <c r="BAE222" s="43"/>
      <c r="BAF222" s="43"/>
      <c r="BAG222" s="43"/>
      <c r="BAH222" s="43"/>
      <c r="BAI222" s="43"/>
      <c r="BAJ222" s="43"/>
      <c r="BAK222" s="43"/>
      <c r="BAL222" s="43"/>
      <c r="BAM222" s="43"/>
      <c r="BAN222" s="43"/>
      <c r="BAO222" s="43"/>
      <c r="BAP222" s="43"/>
      <c r="BAQ222" s="43"/>
      <c r="BAR222" s="43"/>
      <c r="BAS222" s="43"/>
      <c r="BAT222" s="43"/>
      <c r="BAU222" s="43"/>
      <c r="BAV222" s="43"/>
      <c r="BAW222" s="43"/>
      <c r="BAX222" s="43"/>
      <c r="BAY222" s="43"/>
      <c r="BAZ222" s="43"/>
      <c r="BBA222" s="43"/>
      <c r="BBB222" s="43"/>
      <c r="BBC222" s="43"/>
      <c r="BBD222" s="43"/>
      <c r="BBE222" s="43"/>
      <c r="BBF222" s="43"/>
      <c r="BBG222" s="43"/>
      <c r="BBH222" s="43"/>
      <c r="BBI222" s="43"/>
      <c r="BBJ222" s="43"/>
      <c r="BBK222" s="43"/>
      <c r="BBL222" s="43"/>
      <c r="BBM222" s="43"/>
      <c r="BBN222" s="43"/>
      <c r="BBO222" s="43"/>
      <c r="BBP222" s="43"/>
      <c r="BBQ222" s="43"/>
      <c r="BBR222" s="43"/>
      <c r="BBS222" s="43"/>
      <c r="BBT222" s="43"/>
      <c r="BBU222" s="43"/>
      <c r="BBV222" s="43"/>
      <c r="BBW222" s="43"/>
      <c r="BBX222" s="43"/>
      <c r="BBY222" s="43"/>
      <c r="BBZ222" s="43"/>
      <c r="BCA222" s="43"/>
      <c r="BCB222" s="43"/>
      <c r="BCC222" s="43"/>
      <c r="BCD222" s="43"/>
      <c r="BCE222" s="43"/>
      <c r="BCF222" s="43"/>
      <c r="BCG222" s="43"/>
      <c r="BCH222" s="43"/>
      <c r="BCI222" s="43"/>
      <c r="BCJ222" s="43"/>
      <c r="BCK222" s="43"/>
      <c r="BCL222" s="43"/>
      <c r="BCM222" s="43"/>
      <c r="BCN222" s="43"/>
      <c r="BCO222" s="43"/>
      <c r="BCP222" s="43"/>
      <c r="BCQ222" s="43"/>
      <c r="BCR222" s="43"/>
      <c r="BCS222" s="43"/>
      <c r="BCT222" s="43"/>
      <c r="BCU222" s="43"/>
      <c r="BCV222" s="43"/>
      <c r="BCW222" s="43"/>
      <c r="BCX222" s="43"/>
      <c r="BCY222" s="43"/>
      <c r="BCZ222" s="43"/>
      <c r="BDA222" s="43"/>
      <c r="BDB222" s="43"/>
      <c r="BDC222" s="43"/>
      <c r="BDD222" s="43"/>
      <c r="BDE222" s="43"/>
      <c r="BDF222" s="43"/>
      <c r="BDG222" s="43"/>
      <c r="BDH222" s="43"/>
      <c r="BDI222" s="43"/>
      <c r="BDJ222" s="43"/>
      <c r="BDK222" s="43"/>
      <c r="BDL222" s="43"/>
      <c r="BDM222" s="43"/>
      <c r="BDN222" s="43"/>
      <c r="BDO222" s="43"/>
      <c r="BDP222" s="43"/>
      <c r="BDQ222" s="43"/>
      <c r="BDR222" s="43"/>
      <c r="BDS222" s="43"/>
      <c r="BDT222" s="43"/>
      <c r="BDU222" s="43"/>
      <c r="BDV222" s="43"/>
      <c r="BDW222" s="43"/>
      <c r="BDX222" s="43"/>
      <c r="BDY222" s="43"/>
      <c r="BDZ222" s="43"/>
      <c r="BEA222" s="43"/>
      <c r="BEB222" s="43"/>
      <c r="BEC222" s="43"/>
      <c r="BED222" s="43"/>
      <c r="BEE222" s="43"/>
      <c r="BEF222" s="43"/>
      <c r="BEG222" s="43"/>
      <c r="BEH222" s="43"/>
      <c r="BEI222" s="43"/>
      <c r="BEJ222" s="43"/>
      <c r="BEK222" s="43"/>
      <c r="BEL222" s="43"/>
      <c r="BEM222" s="43"/>
      <c r="BEN222" s="43"/>
      <c r="BEO222" s="43"/>
      <c r="BEP222" s="43"/>
      <c r="BEQ222" s="43"/>
      <c r="BER222" s="43"/>
      <c r="BES222" s="43"/>
      <c r="BET222" s="43"/>
      <c r="BEU222" s="43"/>
      <c r="BEV222" s="43"/>
      <c r="BEW222" s="43"/>
      <c r="BEX222" s="43"/>
      <c r="BEY222" s="43"/>
      <c r="BEZ222" s="43"/>
      <c r="BFA222" s="43"/>
      <c r="BFB222" s="43"/>
      <c r="BFC222" s="43"/>
      <c r="BFD222" s="43"/>
      <c r="BFE222" s="43"/>
      <c r="BFF222" s="43"/>
      <c r="BFG222" s="43"/>
      <c r="BFH222" s="43"/>
      <c r="BFI222" s="43"/>
      <c r="BFJ222" s="43"/>
      <c r="BFK222" s="43"/>
      <c r="BFL222" s="43"/>
      <c r="BFM222" s="43"/>
      <c r="BFN222" s="43"/>
      <c r="BFO222" s="43"/>
      <c r="BFP222" s="43"/>
      <c r="BFQ222" s="43"/>
      <c r="BFR222" s="43"/>
      <c r="BFS222" s="43"/>
      <c r="BFT222" s="43"/>
      <c r="BFU222" s="43"/>
      <c r="BFV222" s="43"/>
      <c r="BFW222" s="43"/>
      <c r="BFX222" s="43"/>
      <c r="BFY222" s="43"/>
      <c r="BFZ222" s="43"/>
      <c r="BGA222" s="43"/>
      <c r="BGB222" s="43"/>
      <c r="BGC222" s="43"/>
      <c r="BGD222" s="43"/>
      <c r="BGE222" s="43"/>
      <c r="BGF222" s="43"/>
      <c r="BGG222" s="43"/>
      <c r="BGH222" s="43"/>
      <c r="BGI222" s="43"/>
      <c r="BGJ222" s="43"/>
      <c r="BGK222" s="43"/>
      <c r="BGL222" s="43"/>
      <c r="BGM222" s="43"/>
      <c r="BGN222" s="43"/>
      <c r="BGO222" s="43"/>
      <c r="BGP222" s="43"/>
      <c r="BGQ222" s="43"/>
      <c r="BGR222" s="43"/>
      <c r="BGS222" s="43"/>
      <c r="BGT222" s="43"/>
      <c r="BGU222" s="43"/>
      <c r="BGV222" s="43"/>
      <c r="BGW222" s="43"/>
      <c r="BGX222" s="43"/>
      <c r="BGY222" s="43"/>
      <c r="BGZ222" s="43"/>
      <c r="BHA222" s="43"/>
      <c r="BHB222" s="43"/>
      <c r="BHC222" s="43"/>
      <c r="BHD222" s="43"/>
      <c r="BHE222" s="43"/>
      <c r="BHF222" s="43"/>
      <c r="BHG222" s="43"/>
      <c r="BHH222" s="43"/>
      <c r="BHI222" s="43"/>
      <c r="BHJ222" s="43"/>
      <c r="BHK222" s="43"/>
      <c r="BHL222" s="43"/>
      <c r="BHM222" s="43"/>
      <c r="BHN222" s="43"/>
      <c r="BHO222" s="43"/>
      <c r="BHP222" s="43"/>
      <c r="BHQ222" s="43"/>
      <c r="BHR222" s="43"/>
      <c r="BHS222" s="43"/>
      <c r="BHT222" s="43"/>
      <c r="BHU222" s="43"/>
      <c r="BHV222" s="43"/>
      <c r="BHW222" s="43"/>
      <c r="BHX222" s="43"/>
      <c r="BHY222" s="43"/>
      <c r="BHZ222" s="43"/>
      <c r="BIA222" s="43"/>
      <c r="BIB222" s="43"/>
      <c r="BIC222" s="43"/>
      <c r="BID222" s="43"/>
      <c r="BIE222" s="43"/>
      <c r="BIF222" s="43"/>
      <c r="BIG222" s="43"/>
      <c r="BIH222" s="43"/>
      <c r="BII222" s="43"/>
      <c r="BIJ222" s="43"/>
      <c r="BIK222" s="43"/>
      <c r="BIL222" s="43"/>
      <c r="BIM222" s="43"/>
      <c r="BIN222" s="43"/>
      <c r="BIO222" s="43"/>
      <c r="BIP222" s="43"/>
      <c r="BIQ222" s="43"/>
      <c r="BIR222" s="43"/>
      <c r="BIS222" s="43"/>
      <c r="BIT222" s="43"/>
      <c r="BIU222" s="43"/>
      <c r="BIV222" s="43"/>
      <c r="BIW222" s="43"/>
      <c r="BIX222" s="43"/>
      <c r="BIY222" s="43"/>
      <c r="BIZ222" s="43"/>
      <c r="BJA222" s="43"/>
      <c r="BJB222" s="43"/>
      <c r="BJC222" s="43"/>
      <c r="BJD222" s="43"/>
      <c r="BJE222" s="43"/>
      <c r="BJF222" s="43"/>
      <c r="BJG222" s="43"/>
      <c r="BJH222" s="43"/>
      <c r="BJI222" s="43"/>
      <c r="BJJ222" s="43"/>
      <c r="BJK222" s="43"/>
      <c r="BJL222" s="43"/>
      <c r="BJM222" s="43"/>
      <c r="BJN222" s="43"/>
      <c r="BJO222" s="43"/>
      <c r="BJP222" s="43"/>
      <c r="BJQ222" s="43"/>
      <c r="BJR222" s="43"/>
      <c r="BJS222" s="43"/>
      <c r="BJT222" s="43"/>
      <c r="BJU222" s="43"/>
      <c r="BJV222" s="43"/>
      <c r="BJW222" s="43"/>
      <c r="BJX222" s="43"/>
      <c r="BJY222" s="43"/>
      <c r="BJZ222" s="43"/>
      <c r="BKA222" s="43"/>
      <c r="BKB222" s="43"/>
      <c r="BKC222" s="43"/>
      <c r="BKD222" s="43"/>
      <c r="BKE222" s="43"/>
      <c r="BKF222" s="43"/>
      <c r="BKG222" s="43"/>
      <c r="BKH222" s="43"/>
      <c r="BKI222" s="43"/>
      <c r="BKJ222" s="43"/>
      <c r="BKK222" s="43"/>
      <c r="BKL222" s="43"/>
      <c r="BKM222" s="43"/>
      <c r="BKN222" s="43"/>
      <c r="BKO222" s="43"/>
      <c r="BKP222" s="43"/>
      <c r="BKQ222" s="43"/>
      <c r="BKR222" s="43"/>
      <c r="BKS222" s="43"/>
      <c r="BKT222" s="43"/>
      <c r="BKU222" s="43"/>
      <c r="BKV222" s="43"/>
      <c r="BKW222" s="43"/>
      <c r="BKX222" s="43"/>
      <c r="BKY222" s="43"/>
      <c r="BKZ222" s="43"/>
      <c r="BLA222" s="43"/>
      <c r="BLB222" s="43"/>
      <c r="BLC222" s="43"/>
      <c r="BLD222" s="43"/>
      <c r="BLE222" s="43"/>
      <c r="BLF222" s="43"/>
      <c r="BLG222" s="43"/>
      <c r="BLH222" s="43"/>
      <c r="BLI222" s="43"/>
      <c r="BLJ222" s="43"/>
      <c r="BLK222" s="43"/>
      <c r="BLL222" s="43"/>
      <c r="BLM222" s="43"/>
      <c r="BLN222" s="43"/>
      <c r="BLO222" s="43"/>
      <c r="BLP222" s="43"/>
      <c r="BLQ222" s="43"/>
      <c r="BLR222" s="43"/>
      <c r="BLS222" s="43"/>
      <c r="BLT222" s="43"/>
      <c r="BLU222" s="43"/>
      <c r="BLV222" s="43"/>
      <c r="BLW222" s="43"/>
      <c r="BLX222" s="43"/>
      <c r="BLY222" s="43"/>
      <c r="BLZ222" s="43"/>
      <c r="BMA222" s="43"/>
      <c r="BMB222" s="43"/>
      <c r="BMC222" s="43"/>
      <c r="BMD222" s="43"/>
      <c r="BME222" s="43"/>
      <c r="BMF222" s="43"/>
      <c r="BMG222" s="43"/>
      <c r="BMH222" s="43"/>
      <c r="BMI222" s="43"/>
      <c r="BMJ222" s="43"/>
      <c r="BMK222" s="43"/>
      <c r="BML222" s="43"/>
      <c r="BMM222" s="43"/>
      <c r="BMN222" s="43"/>
      <c r="BMO222" s="43"/>
      <c r="BMP222" s="43"/>
      <c r="BMQ222" s="43"/>
      <c r="BMR222" s="43"/>
      <c r="BMS222" s="43"/>
      <c r="BMT222" s="43"/>
      <c r="BMU222" s="43"/>
      <c r="BMV222" s="43"/>
      <c r="BMW222" s="43"/>
      <c r="BMX222" s="43"/>
      <c r="BMY222" s="43"/>
      <c r="BMZ222" s="43"/>
      <c r="BNA222" s="43"/>
      <c r="BNB222" s="43"/>
      <c r="BNC222" s="43"/>
      <c r="BND222" s="43"/>
      <c r="BNE222" s="43"/>
      <c r="BNF222" s="43"/>
      <c r="BNG222" s="43"/>
      <c r="BNH222" s="43"/>
      <c r="BNI222" s="43"/>
      <c r="BNJ222" s="43"/>
      <c r="BNK222" s="43"/>
      <c r="BNL222" s="43"/>
      <c r="BNM222" s="43"/>
      <c r="BNN222" s="43"/>
      <c r="BNO222" s="43"/>
      <c r="BNP222" s="43"/>
      <c r="BNQ222" s="43"/>
      <c r="BNR222" s="43"/>
      <c r="BNS222" s="43"/>
      <c r="BNT222" s="43"/>
      <c r="BNU222" s="43"/>
      <c r="BNV222" s="43"/>
      <c r="BNW222" s="43"/>
      <c r="BNX222" s="43"/>
      <c r="BNY222" s="43"/>
      <c r="BNZ222" s="43"/>
      <c r="BOA222" s="43"/>
      <c r="BOB222" s="43"/>
      <c r="BOC222" s="43"/>
      <c r="BOD222" s="43"/>
      <c r="BOE222" s="43"/>
      <c r="BOF222" s="43"/>
      <c r="BOG222" s="43"/>
      <c r="BOH222" s="43"/>
      <c r="BOI222" s="43"/>
      <c r="BOJ222" s="43"/>
      <c r="BOK222" s="43"/>
      <c r="BOL222" s="43"/>
      <c r="BOM222" s="43"/>
      <c r="BON222" s="43"/>
      <c r="BOO222" s="43"/>
      <c r="BOP222" s="43"/>
      <c r="BOQ222" s="43"/>
      <c r="BOR222" s="43"/>
      <c r="BOS222" s="43"/>
      <c r="BOT222" s="43"/>
      <c r="BOU222" s="43"/>
      <c r="BOV222" s="43"/>
      <c r="BOW222" s="43"/>
      <c r="BOX222" s="43"/>
      <c r="BOY222" s="43"/>
      <c r="BOZ222" s="43"/>
      <c r="BPA222" s="43"/>
      <c r="BPB222" s="43"/>
      <c r="BPC222" s="43"/>
      <c r="BPD222" s="43"/>
      <c r="BPE222" s="43"/>
      <c r="BPF222" s="43"/>
      <c r="BPG222" s="43"/>
      <c r="BPH222" s="43"/>
      <c r="BPI222" s="43"/>
      <c r="BPJ222" s="43"/>
      <c r="BPK222" s="43"/>
      <c r="BPL222" s="43"/>
      <c r="BPM222" s="43"/>
      <c r="BPN222" s="43"/>
      <c r="BPO222" s="43"/>
      <c r="BPP222" s="43"/>
      <c r="BPQ222" s="43"/>
      <c r="BPR222" s="43"/>
      <c r="BPS222" s="43"/>
      <c r="BPT222" s="43"/>
      <c r="BPU222" s="43"/>
      <c r="BPV222" s="43"/>
      <c r="BPW222" s="43"/>
      <c r="BPX222" s="43"/>
      <c r="BPY222" s="43"/>
      <c r="BPZ222" s="43"/>
      <c r="BQA222" s="43"/>
      <c r="BQB222" s="43"/>
      <c r="BQC222" s="43"/>
      <c r="BQD222" s="43"/>
      <c r="BQE222" s="43"/>
      <c r="BQF222" s="43"/>
      <c r="BQG222" s="43"/>
      <c r="BQH222" s="43"/>
      <c r="BQI222" s="43"/>
      <c r="BQJ222" s="43"/>
      <c r="BQK222" s="43"/>
      <c r="BQL222" s="43"/>
      <c r="BQM222" s="43"/>
      <c r="BQN222" s="43"/>
      <c r="BQO222" s="43"/>
      <c r="BQP222" s="43"/>
      <c r="BQQ222" s="43"/>
      <c r="BQR222" s="43"/>
      <c r="BQS222" s="43"/>
      <c r="BQT222" s="43"/>
      <c r="BQU222" s="43"/>
      <c r="BQV222" s="43"/>
      <c r="BQW222" s="43"/>
      <c r="BQX222" s="43"/>
      <c r="BQY222" s="43"/>
      <c r="BQZ222" s="43"/>
      <c r="BRA222" s="43"/>
      <c r="BRB222" s="43"/>
      <c r="BRC222" s="43"/>
      <c r="BRD222" s="43"/>
      <c r="BRE222" s="43"/>
      <c r="BRF222" s="43"/>
      <c r="BRG222" s="43"/>
      <c r="BRH222" s="43"/>
      <c r="BRI222" s="43"/>
      <c r="BRJ222" s="43"/>
      <c r="BRK222" s="43"/>
      <c r="BRL222" s="43"/>
      <c r="BRM222" s="43"/>
      <c r="BRN222" s="43"/>
      <c r="BRO222" s="43"/>
      <c r="BRP222" s="43"/>
      <c r="BRQ222" s="43"/>
      <c r="BRR222" s="43"/>
      <c r="BRS222" s="43"/>
      <c r="BRT222" s="43"/>
      <c r="BRU222" s="43"/>
      <c r="BRV222" s="43"/>
      <c r="BRW222" s="43"/>
      <c r="BRX222" s="43"/>
      <c r="BRY222" s="43"/>
      <c r="BRZ222" s="43"/>
      <c r="BSA222" s="43"/>
      <c r="BSB222" s="43"/>
      <c r="BSC222" s="43"/>
      <c r="BSD222" s="43"/>
      <c r="BSE222" s="43"/>
      <c r="BSF222" s="43"/>
      <c r="BSG222" s="43"/>
      <c r="BSH222" s="43"/>
      <c r="BSI222" s="43"/>
      <c r="BSJ222" s="43"/>
      <c r="BSK222" s="43"/>
      <c r="BSL222" s="43"/>
      <c r="BSM222" s="43"/>
      <c r="BSN222" s="43"/>
      <c r="BSO222" s="43"/>
      <c r="BSP222" s="43"/>
      <c r="BSQ222" s="43"/>
      <c r="BSR222" s="43"/>
      <c r="BSS222" s="43"/>
      <c r="BST222" s="43"/>
      <c r="BSU222" s="43"/>
      <c r="BSV222" s="43"/>
      <c r="BSW222" s="43"/>
      <c r="BSX222" s="43"/>
      <c r="BSY222" s="43"/>
      <c r="BSZ222" s="43"/>
      <c r="BTA222" s="43"/>
      <c r="BTB222" s="43"/>
      <c r="BTC222" s="43"/>
      <c r="BTD222" s="43"/>
      <c r="BTE222" s="43"/>
      <c r="BTF222" s="43"/>
      <c r="BTG222" s="43"/>
      <c r="BTH222" s="43"/>
      <c r="BTI222" s="43"/>
      <c r="BTJ222" s="43"/>
      <c r="BTK222" s="43"/>
      <c r="BTL222" s="43"/>
      <c r="BTM222" s="43"/>
      <c r="BTN222" s="43"/>
      <c r="BTO222" s="43"/>
      <c r="BTP222" s="43"/>
      <c r="BTQ222" s="43"/>
      <c r="BTR222" s="43"/>
      <c r="BTS222" s="43"/>
      <c r="BTT222" s="43"/>
      <c r="BTU222" s="43"/>
      <c r="BTV222" s="43"/>
      <c r="BTW222" s="43"/>
      <c r="BTX222" s="43"/>
      <c r="BTY222" s="43"/>
      <c r="BTZ222" s="43"/>
      <c r="BUA222" s="43"/>
      <c r="BUB222" s="43"/>
      <c r="BUC222" s="43"/>
      <c r="BUD222" s="43"/>
      <c r="BUE222" s="43"/>
      <c r="BUF222" s="43"/>
      <c r="BUG222" s="43"/>
      <c r="BUH222" s="43"/>
      <c r="BUI222" s="43"/>
      <c r="BUJ222" s="43"/>
      <c r="BUK222" s="43"/>
      <c r="BUL222" s="43"/>
      <c r="BUM222" s="43"/>
      <c r="BUN222" s="43"/>
      <c r="BUO222" s="43"/>
      <c r="BUP222" s="43"/>
      <c r="BUQ222" s="43"/>
      <c r="BUR222" s="43"/>
      <c r="BUS222" s="43"/>
      <c r="BUT222" s="43"/>
      <c r="BUU222" s="43"/>
      <c r="BUV222" s="43"/>
      <c r="BUW222" s="43"/>
      <c r="BUX222" s="43"/>
      <c r="BUY222" s="43"/>
      <c r="BUZ222" s="43"/>
      <c r="BVA222" s="43"/>
      <c r="BVB222" s="43"/>
      <c r="BVC222" s="43"/>
      <c r="BVD222" s="43"/>
      <c r="BVE222" s="43"/>
      <c r="BVF222" s="43"/>
      <c r="BVG222" s="43"/>
      <c r="BVH222" s="43"/>
      <c r="BVI222" s="43"/>
      <c r="BVJ222" s="43"/>
      <c r="BVK222" s="43"/>
      <c r="BVL222" s="43"/>
      <c r="BVM222" s="43"/>
      <c r="BVN222" s="43"/>
      <c r="BVO222" s="43"/>
      <c r="BVP222" s="43"/>
      <c r="BVQ222" s="43"/>
      <c r="BVR222" s="43"/>
      <c r="BVS222" s="43"/>
      <c r="BVT222" s="43"/>
      <c r="BVU222" s="43"/>
      <c r="BVV222" s="43"/>
      <c r="BVW222" s="43"/>
      <c r="BVX222" s="43"/>
      <c r="BVY222" s="43"/>
      <c r="BVZ222" s="43"/>
      <c r="BWA222" s="43"/>
      <c r="BWB222" s="43"/>
      <c r="BWC222" s="43"/>
      <c r="BWD222" s="43"/>
      <c r="BWE222" s="43"/>
      <c r="BWF222" s="43"/>
      <c r="BWG222" s="43"/>
      <c r="BWH222" s="43"/>
      <c r="BWI222" s="43"/>
      <c r="BWJ222" s="43"/>
    </row>
    <row r="223" spans="1:1960" x14ac:dyDescent="0.2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43"/>
      <c r="BM223" s="43"/>
      <c r="BN223" s="43"/>
      <c r="BO223" s="43"/>
      <c r="BP223" s="43"/>
      <c r="BQ223" s="43"/>
      <c r="BR223" s="43"/>
      <c r="BS223" s="43"/>
      <c r="BT223" s="43"/>
      <c r="BU223" s="43"/>
      <c r="BV223" s="43"/>
      <c r="BW223" s="43"/>
      <c r="BX223" s="43"/>
      <c r="BY223" s="43"/>
      <c r="BZ223" s="43"/>
      <c r="CA223" s="43"/>
      <c r="CB223" s="43"/>
      <c r="CC223" s="43"/>
      <c r="CD223" s="43"/>
      <c r="CE223" s="43"/>
      <c r="CF223" s="43"/>
      <c r="CG223" s="43"/>
      <c r="CH223" s="43"/>
      <c r="CI223" s="43"/>
      <c r="CJ223" s="43"/>
      <c r="CK223" s="43"/>
      <c r="CL223" s="43"/>
      <c r="CM223" s="43"/>
      <c r="CN223" s="43"/>
      <c r="CO223" s="43"/>
      <c r="CP223" s="43"/>
      <c r="CQ223" s="43"/>
      <c r="CR223" s="43"/>
      <c r="CS223" s="43"/>
      <c r="CT223" s="43"/>
      <c r="CU223" s="43"/>
      <c r="CV223" s="43"/>
      <c r="CW223" s="43"/>
      <c r="CX223" s="43"/>
      <c r="CY223" s="43"/>
      <c r="CZ223" s="43"/>
      <c r="DA223" s="43"/>
      <c r="DB223" s="43"/>
      <c r="DC223" s="43"/>
      <c r="DD223" s="43"/>
      <c r="DE223" s="43"/>
      <c r="DF223" s="43"/>
      <c r="DG223" s="43"/>
      <c r="DH223" s="43"/>
      <c r="DI223" s="43"/>
      <c r="DJ223" s="43"/>
      <c r="DK223" s="43"/>
      <c r="DL223" s="43"/>
      <c r="DM223" s="43"/>
      <c r="DN223" s="43"/>
      <c r="DO223" s="43"/>
      <c r="DP223" s="43"/>
      <c r="DQ223" s="43"/>
      <c r="DR223" s="43"/>
      <c r="DS223" s="43"/>
      <c r="DT223" s="43"/>
      <c r="DU223" s="43"/>
      <c r="DV223" s="43"/>
      <c r="DW223" s="43"/>
      <c r="DX223" s="43"/>
      <c r="DY223" s="43"/>
      <c r="DZ223" s="43"/>
      <c r="EA223" s="43"/>
      <c r="EB223" s="43"/>
      <c r="EC223" s="43"/>
      <c r="ED223" s="43"/>
      <c r="EE223" s="43"/>
      <c r="EF223" s="43"/>
      <c r="EG223" s="43"/>
      <c r="EH223" s="43"/>
      <c r="EI223" s="43"/>
      <c r="EJ223" s="43"/>
      <c r="EK223" s="43"/>
      <c r="EL223" s="43"/>
      <c r="EM223" s="43"/>
      <c r="EN223" s="43"/>
      <c r="EO223" s="43"/>
      <c r="EP223" s="43"/>
      <c r="EQ223" s="43"/>
      <c r="ER223" s="43"/>
      <c r="ES223" s="43"/>
      <c r="ET223" s="43"/>
      <c r="EU223" s="43"/>
      <c r="EV223" s="43"/>
      <c r="EW223" s="43"/>
      <c r="EX223" s="43"/>
      <c r="EY223" s="43"/>
      <c r="EZ223" s="43"/>
      <c r="FA223" s="43"/>
      <c r="FB223" s="43"/>
      <c r="FC223" s="43"/>
      <c r="FD223" s="43"/>
      <c r="FE223" s="43"/>
      <c r="FF223" s="43"/>
      <c r="FG223" s="43"/>
      <c r="FH223" s="43"/>
      <c r="FI223" s="43"/>
      <c r="FJ223" s="43"/>
      <c r="FK223" s="43"/>
      <c r="FL223" s="43"/>
      <c r="FM223" s="43"/>
      <c r="FN223" s="43"/>
      <c r="FO223" s="43"/>
      <c r="FP223" s="43"/>
      <c r="FQ223" s="43"/>
      <c r="FR223" s="43"/>
      <c r="FS223" s="43"/>
      <c r="FT223" s="43"/>
      <c r="FU223" s="43"/>
      <c r="FV223" s="43"/>
      <c r="FW223" s="43"/>
      <c r="FX223" s="43"/>
      <c r="FY223" s="43"/>
      <c r="FZ223" s="43"/>
      <c r="GA223" s="43"/>
      <c r="GB223" s="43"/>
      <c r="GC223" s="43"/>
      <c r="GD223" s="43"/>
      <c r="GE223" s="43"/>
      <c r="GF223" s="43"/>
      <c r="GG223" s="43"/>
      <c r="GH223" s="43"/>
      <c r="GI223" s="43"/>
      <c r="GJ223" s="43"/>
      <c r="GK223" s="43"/>
      <c r="GL223" s="43"/>
      <c r="GM223" s="43"/>
      <c r="GN223" s="43"/>
      <c r="GO223" s="43"/>
      <c r="GP223" s="43"/>
      <c r="GQ223" s="43"/>
      <c r="GR223" s="43"/>
      <c r="GS223" s="43"/>
      <c r="GT223" s="43"/>
      <c r="GU223" s="43"/>
      <c r="GV223" s="43"/>
      <c r="GW223" s="43"/>
      <c r="GX223" s="43"/>
      <c r="GY223" s="43"/>
      <c r="GZ223" s="43"/>
      <c r="HA223" s="43"/>
      <c r="HB223" s="43"/>
      <c r="HC223" s="43"/>
      <c r="HD223" s="43"/>
      <c r="HE223" s="43"/>
      <c r="HF223" s="43"/>
      <c r="HG223" s="43"/>
      <c r="HH223" s="43"/>
      <c r="HI223" s="43"/>
      <c r="HJ223" s="43"/>
      <c r="HK223" s="43"/>
      <c r="HL223" s="43"/>
      <c r="HM223" s="43"/>
      <c r="HN223" s="43"/>
      <c r="HO223" s="43"/>
      <c r="HP223" s="43"/>
      <c r="HQ223" s="43"/>
      <c r="HR223" s="43"/>
      <c r="HS223" s="43"/>
      <c r="HT223" s="43"/>
      <c r="HU223" s="43"/>
      <c r="HV223" s="43"/>
      <c r="HW223" s="43"/>
      <c r="HX223" s="43"/>
      <c r="HY223" s="43"/>
      <c r="HZ223" s="43"/>
      <c r="IA223" s="43"/>
      <c r="IB223" s="43"/>
      <c r="IC223" s="43"/>
      <c r="ID223" s="43"/>
      <c r="IE223" s="43"/>
      <c r="IF223" s="43"/>
      <c r="IG223" s="43"/>
      <c r="IH223" s="43"/>
      <c r="II223" s="43"/>
      <c r="IJ223" s="43"/>
      <c r="IK223" s="43"/>
      <c r="IL223" s="43"/>
      <c r="IM223" s="43"/>
      <c r="IN223" s="43"/>
      <c r="IO223" s="43"/>
      <c r="IP223" s="43"/>
      <c r="IQ223" s="43"/>
      <c r="IR223" s="43"/>
      <c r="IS223" s="43"/>
      <c r="IT223" s="43"/>
      <c r="IU223" s="43"/>
      <c r="IV223" s="43"/>
      <c r="IW223" s="43"/>
      <c r="IX223" s="43"/>
      <c r="IY223" s="43"/>
      <c r="IZ223" s="43"/>
      <c r="JA223" s="43"/>
      <c r="JB223" s="43"/>
      <c r="JC223" s="43"/>
      <c r="JD223" s="43"/>
      <c r="JE223" s="43"/>
      <c r="JF223" s="43"/>
      <c r="JG223" s="43"/>
      <c r="JH223" s="43"/>
      <c r="JI223" s="43"/>
      <c r="JJ223" s="43"/>
      <c r="JK223" s="43"/>
      <c r="JL223" s="43"/>
      <c r="JM223" s="43"/>
      <c r="JN223" s="43"/>
      <c r="JO223" s="43"/>
      <c r="JP223" s="43"/>
      <c r="JQ223" s="43"/>
      <c r="JR223" s="43"/>
      <c r="JS223" s="43"/>
      <c r="JT223" s="43"/>
      <c r="JU223" s="43"/>
      <c r="JV223" s="43"/>
      <c r="JW223" s="43"/>
      <c r="JX223" s="43"/>
      <c r="JY223" s="43"/>
      <c r="JZ223" s="43"/>
      <c r="KA223" s="43"/>
      <c r="KB223" s="43"/>
      <c r="KC223" s="43"/>
      <c r="KD223" s="43"/>
      <c r="KE223" s="43"/>
      <c r="KF223" s="43"/>
      <c r="KG223" s="43"/>
      <c r="KH223" s="43"/>
      <c r="KI223" s="43"/>
      <c r="KJ223" s="43"/>
      <c r="KK223" s="43"/>
      <c r="KL223" s="43"/>
      <c r="KM223" s="43"/>
      <c r="KN223" s="43"/>
      <c r="KO223" s="43"/>
      <c r="KP223" s="43"/>
      <c r="KQ223" s="43"/>
      <c r="KR223" s="43"/>
      <c r="KS223" s="43"/>
      <c r="KT223" s="43"/>
      <c r="KU223" s="43"/>
      <c r="KV223" s="43"/>
      <c r="KW223" s="43"/>
      <c r="KX223" s="43"/>
      <c r="KY223" s="43"/>
      <c r="KZ223" s="43"/>
      <c r="LA223" s="43"/>
      <c r="LB223" s="43"/>
      <c r="LC223" s="43"/>
      <c r="LD223" s="43"/>
      <c r="LE223" s="43"/>
      <c r="LF223" s="43"/>
      <c r="LG223" s="43"/>
      <c r="LH223" s="43"/>
      <c r="LI223" s="43"/>
      <c r="LJ223" s="43"/>
      <c r="LK223" s="43"/>
      <c r="LL223" s="43"/>
      <c r="LM223" s="43"/>
      <c r="LN223" s="43"/>
      <c r="LO223" s="43"/>
      <c r="LP223" s="43"/>
      <c r="LQ223" s="43"/>
      <c r="LR223" s="43"/>
      <c r="LS223" s="43"/>
      <c r="LT223" s="43"/>
      <c r="LU223" s="43"/>
      <c r="LV223" s="43"/>
      <c r="LW223" s="43"/>
      <c r="LX223" s="43"/>
      <c r="LY223" s="43"/>
      <c r="LZ223" s="43"/>
      <c r="MA223" s="43"/>
      <c r="MB223" s="43"/>
      <c r="MC223" s="43"/>
      <c r="MD223" s="43"/>
      <c r="ME223" s="43"/>
      <c r="MF223" s="43"/>
      <c r="MG223" s="43"/>
      <c r="MH223" s="43"/>
      <c r="MI223" s="43"/>
      <c r="MJ223" s="43"/>
      <c r="MK223" s="43"/>
      <c r="ML223" s="43"/>
      <c r="MM223" s="43"/>
      <c r="MN223" s="43"/>
      <c r="MO223" s="43"/>
      <c r="MP223" s="43"/>
      <c r="MQ223" s="43"/>
      <c r="MR223" s="43"/>
      <c r="MS223" s="43"/>
      <c r="MT223" s="43"/>
      <c r="MU223" s="43"/>
      <c r="MV223" s="43"/>
      <c r="MW223" s="43"/>
      <c r="MX223" s="43"/>
      <c r="MY223" s="43"/>
      <c r="MZ223" s="43"/>
      <c r="NA223" s="43"/>
      <c r="NB223" s="43"/>
      <c r="NC223" s="43"/>
      <c r="ND223" s="43"/>
      <c r="NE223" s="43"/>
      <c r="NF223" s="43"/>
      <c r="NG223" s="43"/>
      <c r="NH223" s="43"/>
      <c r="NI223" s="43"/>
      <c r="NJ223" s="43"/>
      <c r="NK223" s="43"/>
      <c r="NL223" s="43"/>
      <c r="NM223" s="43"/>
      <c r="NN223" s="43"/>
      <c r="NO223" s="43"/>
      <c r="NP223" s="43"/>
      <c r="NQ223" s="43"/>
      <c r="NR223" s="43"/>
      <c r="NS223" s="43"/>
      <c r="NT223" s="43"/>
      <c r="NU223" s="43"/>
      <c r="NV223" s="43"/>
      <c r="NW223" s="43"/>
      <c r="NX223" s="43"/>
      <c r="NY223" s="43"/>
      <c r="NZ223" s="43"/>
      <c r="OA223" s="43"/>
      <c r="OB223" s="43"/>
      <c r="OC223" s="43"/>
      <c r="OD223" s="43"/>
      <c r="OE223" s="43"/>
      <c r="OF223" s="43"/>
      <c r="OG223" s="43"/>
      <c r="OH223" s="43"/>
      <c r="OI223" s="43"/>
      <c r="OJ223" s="43"/>
      <c r="OK223" s="43"/>
      <c r="OL223" s="43"/>
      <c r="OM223" s="43"/>
      <c r="ON223" s="43"/>
      <c r="OO223" s="43"/>
      <c r="OP223" s="43"/>
      <c r="OQ223" s="43"/>
      <c r="OR223" s="43"/>
      <c r="OS223" s="43"/>
      <c r="OT223" s="43"/>
      <c r="OU223" s="43"/>
      <c r="OV223" s="43"/>
      <c r="OW223" s="43"/>
      <c r="OX223" s="43"/>
      <c r="OY223" s="43"/>
      <c r="OZ223" s="43"/>
      <c r="PA223" s="43"/>
      <c r="PB223" s="43"/>
      <c r="PC223" s="43"/>
      <c r="PD223" s="43"/>
      <c r="PE223" s="43"/>
      <c r="PF223" s="43"/>
      <c r="PG223" s="43"/>
      <c r="PH223" s="43"/>
      <c r="PI223" s="43"/>
      <c r="PJ223" s="43"/>
      <c r="PK223" s="43"/>
      <c r="PL223" s="43"/>
      <c r="PM223" s="43"/>
      <c r="PN223" s="43"/>
      <c r="PO223" s="43"/>
      <c r="PP223" s="43"/>
      <c r="PQ223" s="43"/>
      <c r="PR223" s="43"/>
      <c r="PS223" s="43"/>
      <c r="PT223" s="43"/>
      <c r="PU223" s="43"/>
      <c r="PV223" s="43"/>
      <c r="PW223" s="43"/>
      <c r="PX223" s="43"/>
      <c r="PY223" s="43"/>
      <c r="PZ223" s="43"/>
      <c r="QA223" s="43"/>
      <c r="QB223" s="43"/>
      <c r="QC223" s="43"/>
      <c r="QD223" s="43"/>
      <c r="QE223" s="43"/>
      <c r="QF223" s="43"/>
      <c r="QG223" s="43"/>
      <c r="QH223" s="43"/>
      <c r="QI223" s="43"/>
      <c r="QJ223" s="43"/>
      <c r="QK223" s="43"/>
      <c r="QL223" s="43"/>
      <c r="QM223" s="43"/>
      <c r="QN223" s="43"/>
      <c r="QO223" s="43"/>
      <c r="QP223" s="43"/>
      <c r="QQ223" s="43"/>
      <c r="QR223" s="43"/>
      <c r="QS223" s="43"/>
      <c r="QT223" s="43"/>
      <c r="QU223" s="43"/>
      <c r="QV223" s="43"/>
      <c r="QW223" s="43"/>
      <c r="QX223" s="43"/>
      <c r="QY223" s="43"/>
      <c r="QZ223" s="43"/>
      <c r="RA223" s="43"/>
      <c r="RB223" s="43"/>
      <c r="RC223" s="43"/>
      <c r="RD223" s="43"/>
      <c r="RE223" s="43"/>
      <c r="RF223" s="43"/>
      <c r="RG223" s="43"/>
      <c r="RH223" s="43"/>
      <c r="RI223" s="43"/>
      <c r="RJ223" s="43"/>
      <c r="RK223" s="43"/>
      <c r="RL223" s="43"/>
      <c r="RM223" s="43"/>
      <c r="RN223" s="43"/>
      <c r="RO223" s="43"/>
      <c r="RP223" s="43"/>
      <c r="RQ223" s="43"/>
      <c r="RR223" s="43"/>
      <c r="RS223" s="43"/>
      <c r="RT223" s="43"/>
      <c r="RU223" s="43"/>
      <c r="RV223" s="43"/>
      <c r="RW223" s="43"/>
      <c r="RX223" s="43"/>
      <c r="RY223" s="43"/>
      <c r="RZ223" s="43"/>
      <c r="SA223" s="43"/>
      <c r="SB223" s="43"/>
      <c r="SC223" s="43"/>
      <c r="SD223" s="43"/>
      <c r="SE223" s="43"/>
      <c r="SF223" s="43"/>
      <c r="SG223" s="43"/>
      <c r="SH223" s="43"/>
      <c r="SI223" s="43"/>
      <c r="SJ223" s="43"/>
      <c r="SK223" s="43"/>
      <c r="SL223" s="43"/>
      <c r="SM223" s="43"/>
      <c r="SN223" s="43"/>
      <c r="SO223" s="43"/>
      <c r="SP223" s="43"/>
      <c r="SQ223" s="43"/>
      <c r="SR223" s="43"/>
      <c r="SS223" s="43"/>
      <c r="ST223" s="43"/>
      <c r="SU223" s="43"/>
      <c r="SV223" s="43"/>
      <c r="SW223" s="43"/>
      <c r="SX223" s="43"/>
      <c r="SY223" s="43"/>
      <c r="SZ223" s="43"/>
      <c r="TA223" s="43"/>
      <c r="TB223" s="43"/>
      <c r="TC223" s="43"/>
      <c r="TD223" s="43"/>
      <c r="TE223" s="43"/>
      <c r="TF223" s="43"/>
      <c r="TG223" s="43"/>
      <c r="TH223" s="43"/>
      <c r="TI223" s="43"/>
      <c r="TJ223" s="43"/>
      <c r="TK223" s="43"/>
      <c r="TL223" s="43"/>
      <c r="TM223" s="43"/>
      <c r="TN223" s="43"/>
      <c r="TO223" s="43"/>
      <c r="TP223" s="43"/>
      <c r="TQ223" s="43"/>
      <c r="TR223" s="43"/>
      <c r="TS223" s="43"/>
      <c r="TT223" s="43"/>
      <c r="TU223" s="43"/>
      <c r="TV223" s="43"/>
      <c r="TW223" s="43"/>
      <c r="TX223" s="43"/>
      <c r="TY223" s="43"/>
      <c r="TZ223" s="43"/>
      <c r="UA223" s="43"/>
      <c r="UB223" s="43"/>
      <c r="UC223" s="43"/>
      <c r="UD223" s="43"/>
      <c r="UE223" s="43"/>
      <c r="UF223" s="43"/>
      <c r="UG223" s="43"/>
      <c r="UH223" s="43"/>
      <c r="UI223" s="43"/>
      <c r="UJ223" s="43"/>
      <c r="UK223" s="43"/>
      <c r="UL223" s="43"/>
      <c r="UM223" s="43"/>
      <c r="UN223" s="43"/>
      <c r="UO223" s="43"/>
      <c r="UP223" s="43"/>
      <c r="UQ223" s="43"/>
      <c r="UR223" s="43"/>
      <c r="US223" s="43"/>
      <c r="UT223" s="43"/>
      <c r="UU223" s="43"/>
      <c r="UV223" s="43"/>
      <c r="UW223" s="43"/>
      <c r="UX223" s="43"/>
      <c r="UY223" s="43"/>
      <c r="UZ223" s="43"/>
      <c r="VA223" s="43"/>
      <c r="VB223" s="43"/>
      <c r="VC223" s="43"/>
      <c r="VD223" s="43"/>
      <c r="VE223" s="43"/>
      <c r="VF223" s="43"/>
      <c r="VG223" s="43"/>
      <c r="VH223" s="43"/>
      <c r="VI223" s="43"/>
      <c r="VJ223" s="43"/>
      <c r="VK223" s="43"/>
      <c r="VL223" s="43"/>
      <c r="VM223" s="43"/>
      <c r="VN223" s="43"/>
      <c r="VO223" s="43"/>
      <c r="VP223" s="43"/>
      <c r="VQ223" s="43"/>
      <c r="VR223" s="43"/>
      <c r="VS223" s="43"/>
      <c r="VT223" s="43"/>
      <c r="VU223" s="43"/>
      <c r="VV223" s="43"/>
      <c r="VW223" s="43"/>
      <c r="VX223" s="43"/>
      <c r="VY223" s="43"/>
      <c r="VZ223" s="43"/>
      <c r="WA223" s="43"/>
      <c r="WB223" s="43"/>
      <c r="WC223" s="43"/>
      <c r="WD223" s="43"/>
      <c r="WE223" s="43"/>
      <c r="WF223" s="43"/>
      <c r="WG223" s="43"/>
      <c r="WH223" s="43"/>
      <c r="WI223" s="43"/>
      <c r="WJ223" s="43"/>
      <c r="WK223" s="43"/>
      <c r="WL223" s="43"/>
      <c r="WM223" s="43"/>
      <c r="WN223" s="43"/>
      <c r="WO223" s="43"/>
      <c r="WP223" s="43"/>
      <c r="WQ223" s="43"/>
      <c r="WR223" s="43"/>
      <c r="WS223" s="43"/>
      <c r="WT223" s="43"/>
      <c r="WU223" s="43"/>
      <c r="WV223" s="43"/>
      <c r="WW223" s="43"/>
      <c r="WX223" s="43"/>
      <c r="WY223" s="43"/>
      <c r="WZ223" s="43"/>
      <c r="XA223" s="43"/>
      <c r="XB223" s="43"/>
      <c r="XC223" s="43"/>
      <c r="XD223" s="43"/>
      <c r="XE223" s="43"/>
      <c r="XF223" s="43"/>
      <c r="XG223" s="43"/>
      <c r="XH223" s="43"/>
      <c r="XI223" s="43"/>
      <c r="XJ223" s="43"/>
      <c r="XK223" s="43"/>
      <c r="XL223" s="43"/>
      <c r="XM223" s="43"/>
      <c r="XN223" s="43"/>
      <c r="XO223" s="43"/>
      <c r="XP223" s="43"/>
      <c r="XQ223" s="43"/>
      <c r="XR223" s="43"/>
      <c r="XS223" s="43"/>
      <c r="XT223" s="43"/>
      <c r="XU223" s="43"/>
      <c r="XV223" s="43"/>
      <c r="XW223" s="43"/>
      <c r="XX223" s="43"/>
      <c r="XY223" s="43"/>
      <c r="XZ223" s="43"/>
      <c r="YA223" s="43"/>
      <c r="YB223" s="43"/>
      <c r="YC223" s="43"/>
      <c r="YD223" s="43"/>
      <c r="YE223" s="43"/>
      <c r="YF223" s="43"/>
      <c r="YG223" s="43"/>
      <c r="YH223" s="43"/>
      <c r="YI223" s="43"/>
      <c r="YJ223" s="43"/>
      <c r="YK223" s="43"/>
      <c r="YL223" s="43"/>
      <c r="YM223" s="43"/>
      <c r="YN223" s="43"/>
      <c r="YO223" s="43"/>
      <c r="YP223" s="43"/>
      <c r="YQ223" s="43"/>
      <c r="YR223" s="43"/>
      <c r="YS223" s="43"/>
      <c r="YT223" s="43"/>
      <c r="YU223" s="43"/>
      <c r="YV223" s="43"/>
      <c r="YW223" s="43"/>
      <c r="YX223" s="43"/>
      <c r="YY223" s="43"/>
      <c r="YZ223" s="43"/>
      <c r="ZA223" s="43"/>
      <c r="ZB223" s="43"/>
      <c r="ZC223" s="43"/>
      <c r="ZD223" s="43"/>
      <c r="ZE223" s="43"/>
      <c r="ZF223" s="43"/>
      <c r="ZG223" s="43"/>
      <c r="ZH223" s="43"/>
      <c r="ZI223" s="43"/>
      <c r="ZJ223" s="43"/>
      <c r="ZK223" s="43"/>
      <c r="ZL223" s="43"/>
      <c r="ZM223" s="43"/>
      <c r="ZN223" s="43"/>
      <c r="ZO223" s="43"/>
      <c r="ZP223" s="43"/>
      <c r="ZQ223" s="43"/>
      <c r="ZR223" s="43"/>
      <c r="ZS223" s="43"/>
      <c r="ZT223" s="43"/>
      <c r="ZU223" s="43"/>
      <c r="ZV223" s="43"/>
      <c r="ZW223" s="43"/>
      <c r="ZX223" s="43"/>
      <c r="ZY223" s="43"/>
      <c r="ZZ223" s="43"/>
      <c r="AAA223" s="43"/>
      <c r="AAB223" s="43"/>
      <c r="AAC223" s="43"/>
      <c r="AAD223" s="43"/>
      <c r="AAE223" s="43"/>
      <c r="AAF223" s="43"/>
      <c r="AAG223" s="43"/>
      <c r="AAH223" s="43"/>
      <c r="AAI223" s="43"/>
      <c r="AAJ223" s="43"/>
      <c r="AAK223" s="43"/>
      <c r="AAL223" s="43"/>
      <c r="AAM223" s="43"/>
      <c r="AAN223" s="43"/>
      <c r="AAO223" s="43"/>
      <c r="AAP223" s="43"/>
      <c r="AAQ223" s="43"/>
      <c r="AAR223" s="43"/>
      <c r="AAS223" s="43"/>
      <c r="AAT223" s="43"/>
      <c r="AAU223" s="43"/>
      <c r="AAV223" s="43"/>
      <c r="AAW223" s="43"/>
      <c r="AAX223" s="43"/>
      <c r="AAY223" s="43"/>
      <c r="AAZ223" s="43"/>
      <c r="ABA223" s="43"/>
      <c r="ABB223" s="43"/>
      <c r="ABC223" s="43"/>
      <c r="ABD223" s="43"/>
      <c r="ABE223" s="43"/>
      <c r="ABF223" s="43"/>
      <c r="ABG223" s="43"/>
      <c r="ABH223" s="43"/>
      <c r="ABI223" s="43"/>
      <c r="ABJ223" s="43"/>
      <c r="ABK223" s="43"/>
      <c r="ABL223" s="43"/>
      <c r="ABM223" s="43"/>
      <c r="ABN223" s="43"/>
      <c r="ABO223" s="43"/>
      <c r="ABP223" s="43"/>
      <c r="ABQ223" s="43"/>
      <c r="ABR223" s="43"/>
      <c r="ABS223" s="43"/>
      <c r="ABT223" s="43"/>
      <c r="ABU223" s="43"/>
      <c r="ABV223" s="43"/>
      <c r="ABW223" s="43"/>
      <c r="ABX223" s="43"/>
      <c r="ABY223" s="43"/>
      <c r="ABZ223" s="43"/>
      <c r="ACA223" s="43"/>
      <c r="ACB223" s="43"/>
      <c r="ACC223" s="43"/>
      <c r="ACD223" s="43"/>
      <c r="ACE223" s="43"/>
      <c r="ACF223" s="43"/>
      <c r="ACG223" s="43"/>
      <c r="ACH223" s="43"/>
      <c r="ACI223" s="43"/>
      <c r="ACJ223" s="43"/>
      <c r="ACK223" s="43"/>
      <c r="ACL223" s="43"/>
      <c r="ACM223" s="43"/>
      <c r="ACN223" s="43"/>
      <c r="ACO223" s="43"/>
      <c r="ACP223" s="43"/>
      <c r="ACQ223" s="43"/>
      <c r="ACR223" s="43"/>
      <c r="ACS223" s="43"/>
      <c r="ACT223" s="43"/>
      <c r="ACU223" s="43"/>
      <c r="ACV223" s="43"/>
      <c r="ACW223" s="43"/>
      <c r="ACX223" s="43"/>
      <c r="ACY223" s="43"/>
      <c r="ACZ223" s="43"/>
      <c r="ADA223" s="43"/>
      <c r="ADB223" s="43"/>
      <c r="ADC223" s="43"/>
      <c r="ADD223" s="43"/>
      <c r="ADE223" s="43"/>
      <c r="ADF223" s="43"/>
      <c r="ADG223" s="43"/>
      <c r="ADH223" s="43"/>
      <c r="ADI223" s="43"/>
      <c r="ADJ223" s="43"/>
      <c r="ADK223" s="43"/>
      <c r="ADL223" s="43"/>
      <c r="ADM223" s="43"/>
      <c r="ADN223" s="43"/>
      <c r="ADO223" s="43"/>
      <c r="ADP223" s="43"/>
      <c r="ADQ223" s="43"/>
      <c r="ADR223" s="43"/>
      <c r="ADS223" s="43"/>
      <c r="ADT223" s="43"/>
      <c r="ADU223" s="43"/>
      <c r="ADV223" s="43"/>
      <c r="ADW223" s="43"/>
      <c r="ADX223" s="43"/>
      <c r="ADY223" s="43"/>
      <c r="ADZ223" s="43"/>
      <c r="AEA223" s="43"/>
      <c r="AEB223" s="43"/>
      <c r="AEC223" s="43"/>
      <c r="AED223" s="43"/>
      <c r="AEE223" s="43"/>
      <c r="AEF223" s="43"/>
      <c r="AEG223" s="43"/>
      <c r="AEH223" s="43"/>
      <c r="AEI223" s="43"/>
      <c r="AEJ223" s="43"/>
      <c r="AEK223" s="43"/>
      <c r="AEL223" s="43"/>
      <c r="AEM223" s="43"/>
      <c r="AEN223" s="43"/>
      <c r="AEO223" s="43"/>
      <c r="AEP223" s="43"/>
      <c r="AEQ223" s="43"/>
      <c r="AER223" s="43"/>
      <c r="AES223" s="43"/>
      <c r="AET223" s="43"/>
      <c r="AEU223" s="43"/>
      <c r="AEV223" s="43"/>
      <c r="AEW223" s="43"/>
      <c r="AEX223" s="43"/>
      <c r="AEY223" s="43"/>
      <c r="AEZ223" s="43"/>
      <c r="AFA223" s="43"/>
      <c r="AFB223" s="43"/>
      <c r="AFC223" s="43"/>
      <c r="AFD223" s="43"/>
      <c r="AFE223" s="43"/>
      <c r="AFF223" s="43"/>
      <c r="AFG223" s="43"/>
      <c r="AFH223" s="43"/>
      <c r="AFI223" s="43"/>
      <c r="AFJ223" s="43"/>
      <c r="AFK223" s="43"/>
      <c r="AFL223" s="43"/>
      <c r="AFM223" s="43"/>
      <c r="AFN223" s="43"/>
      <c r="AFO223" s="43"/>
      <c r="AFP223" s="43"/>
      <c r="AFQ223" s="43"/>
      <c r="AFR223" s="43"/>
      <c r="AFS223" s="43"/>
      <c r="AFT223" s="43"/>
      <c r="AFU223" s="43"/>
      <c r="AFV223" s="43"/>
      <c r="AFW223" s="43"/>
      <c r="AFX223" s="43"/>
      <c r="AFY223" s="43"/>
      <c r="AFZ223" s="43"/>
      <c r="AGA223" s="43"/>
      <c r="AGB223" s="43"/>
      <c r="AGC223" s="43"/>
      <c r="AGD223" s="43"/>
      <c r="AGE223" s="43"/>
      <c r="AGF223" s="43"/>
      <c r="AGG223" s="43"/>
      <c r="AGH223" s="43"/>
      <c r="AGI223" s="43"/>
      <c r="AGJ223" s="43"/>
      <c r="AGK223" s="43"/>
      <c r="AGL223" s="43"/>
      <c r="AGM223" s="43"/>
      <c r="AGN223" s="43"/>
      <c r="AGO223" s="43"/>
      <c r="AGP223" s="43"/>
      <c r="AGQ223" s="43"/>
      <c r="AGR223" s="43"/>
      <c r="AGS223" s="43"/>
      <c r="AGT223" s="43"/>
      <c r="AGU223" s="43"/>
      <c r="AGV223" s="43"/>
      <c r="AGW223" s="43"/>
      <c r="AGX223" s="43"/>
      <c r="AGY223" s="43"/>
      <c r="AGZ223" s="43"/>
      <c r="AHA223" s="43"/>
      <c r="AHB223" s="43"/>
      <c r="AHC223" s="43"/>
      <c r="AHD223" s="43"/>
      <c r="AHE223" s="43"/>
      <c r="AHF223" s="43"/>
      <c r="AHG223" s="43"/>
      <c r="AHH223" s="43"/>
      <c r="AHI223" s="43"/>
      <c r="AHJ223" s="43"/>
      <c r="AHK223" s="43"/>
      <c r="AHL223" s="43"/>
      <c r="AHM223" s="43"/>
      <c r="AHN223" s="43"/>
      <c r="AHO223" s="43"/>
      <c r="AHP223" s="43"/>
      <c r="AHQ223" s="43"/>
      <c r="AHR223" s="43"/>
      <c r="AHS223" s="43"/>
      <c r="AHT223" s="43"/>
      <c r="AHU223" s="43"/>
      <c r="AHV223" s="43"/>
      <c r="AHW223" s="43"/>
      <c r="AHX223" s="43"/>
      <c r="AHY223" s="43"/>
      <c r="AHZ223" s="43"/>
      <c r="AIA223" s="43"/>
      <c r="AIB223" s="43"/>
      <c r="AIC223" s="43"/>
      <c r="AID223" s="43"/>
      <c r="AIE223" s="43"/>
      <c r="AIF223" s="43"/>
      <c r="AIG223" s="43"/>
      <c r="AIH223" s="43"/>
      <c r="AII223" s="43"/>
      <c r="AIJ223" s="43"/>
      <c r="AIK223" s="43"/>
      <c r="AIL223" s="43"/>
      <c r="AIM223" s="43"/>
      <c r="AIN223" s="43"/>
      <c r="AIO223" s="43"/>
      <c r="AIP223" s="43"/>
      <c r="AIQ223" s="43"/>
      <c r="AIR223" s="43"/>
      <c r="AIS223" s="43"/>
      <c r="AIT223" s="43"/>
      <c r="AIU223" s="43"/>
      <c r="AIV223" s="43"/>
      <c r="AIW223" s="43"/>
      <c r="AIX223" s="43"/>
      <c r="AIY223" s="43"/>
      <c r="AIZ223" s="43"/>
      <c r="AJA223" s="43"/>
      <c r="AJB223" s="43"/>
      <c r="AJC223" s="43"/>
      <c r="AJD223" s="43"/>
      <c r="AJE223" s="43"/>
      <c r="AJF223" s="43"/>
      <c r="AJG223" s="43"/>
      <c r="AJH223" s="43"/>
      <c r="AJI223" s="43"/>
      <c r="AJJ223" s="43"/>
      <c r="AJK223" s="43"/>
      <c r="AJL223" s="43"/>
      <c r="AJM223" s="43"/>
      <c r="AJN223" s="43"/>
      <c r="AJO223" s="43"/>
      <c r="AJP223" s="43"/>
      <c r="AJQ223" s="43"/>
      <c r="AJR223" s="43"/>
      <c r="AJS223" s="43"/>
      <c r="AJT223" s="43"/>
      <c r="AJU223" s="43"/>
      <c r="AJV223" s="43"/>
      <c r="AJW223" s="43"/>
      <c r="AJX223" s="43"/>
      <c r="AJY223" s="43"/>
      <c r="AJZ223" s="43"/>
      <c r="AKA223" s="43"/>
      <c r="AKB223" s="43"/>
      <c r="AKC223" s="43"/>
      <c r="AKD223" s="43"/>
      <c r="AKE223" s="43"/>
      <c r="AKF223" s="43"/>
      <c r="AKG223" s="43"/>
      <c r="AKH223" s="43"/>
      <c r="AKI223" s="43"/>
      <c r="AKJ223" s="43"/>
      <c r="AKK223" s="43"/>
      <c r="AKL223" s="43"/>
      <c r="AKM223" s="43"/>
      <c r="AKN223" s="43"/>
      <c r="AKO223" s="43"/>
      <c r="AKP223" s="43"/>
      <c r="AKQ223" s="43"/>
      <c r="AKR223" s="43"/>
      <c r="AKS223" s="43"/>
      <c r="AKT223" s="43"/>
      <c r="AKU223" s="43"/>
      <c r="AKV223" s="43"/>
      <c r="AKW223" s="43"/>
      <c r="AKX223" s="43"/>
      <c r="AKY223" s="43"/>
      <c r="AKZ223" s="43"/>
      <c r="ALA223" s="43"/>
      <c r="ALB223" s="43"/>
      <c r="ALC223" s="43"/>
      <c r="ALD223" s="43"/>
      <c r="ALE223" s="43"/>
      <c r="ALF223" s="43"/>
      <c r="ALG223" s="43"/>
      <c r="ALH223" s="43"/>
      <c r="ALI223" s="43"/>
      <c r="ALJ223" s="43"/>
      <c r="ALK223" s="43"/>
      <c r="ALL223" s="43"/>
      <c r="ALM223" s="43"/>
      <c r="ALN223" s="43"/>
      <c r="ALO223" s="43"/>
      <c r="ALP223" s="43"/>
      <c r="ALQ223" s="43"/>
      <c r="ALR223" s="43"/>
      <c r="ALS223" s="43"/>
      <c r="ALT223" s="43"/>
      <c r="ALU223" s="43"/>
      <c r="ALV223" s="43"/>
      <c r="ALW223" s="43"/>
      <c r="ALX223" s="43"/>
      <c r="ALY223" s="43"/>
      <c r="ALZ223" s="43"/>
      <c r="AMA223" s="43"/>
      <c r="AMB223" s="43"/>
      <c r="AMC223" s="43"/>
      <c r="AMD223" s="43"/>
      <c r="AME223" s="43"/>
      <c r="AMF223" s="43"/>
      <c r="AMG223" s="43"/>
      <c r="AMH223" s="43"/>
      <c r="AMI223" s="43"/>
      <c r="AMJ223" s="43"/>
      <c r="AMK223" s="43"/>
      <c r="AML223" s="43"/>
      <c r="AMM223" s="43"/>
      <c r="AMN223" s="43"/>
      <c r="AMO223" s="43"/>
      <c r="AMP223" s="43"/>
      <c r="AMQ223" s="43"/>
      <c r="AMR223" s="43"/>
      <c r="AMS223" s="43"/>
      <c r="AMT223" s="43"/>
      <c r="AMU223" s="43"/>
      <c r="AMV223" s="43"/>
      <c r="AMW223" s="43"/>
      <c r="AMX223" s="43"/>
      <c r="AMY223" s="43"/>
      <c r="AMZ223" s="43"/>
      <c r="ANA223" s="43"/>
      <c r="ANB223" s="43"/>
      <c r="ANC223" s="43"/>
      <c r="AND223" s="43"/>
      <c r="ANE223" s="43"/>
      <c r="ANF223" s="43"/>
      <c r="ANG223" s="43"/>
      <c r="ANH223" s="43"/>
      <c r="ANI223" s="43"/>
      <c r="ANJ223" s="43"/>
      <c r="ANK223" s="43"/>
      <c r="ANL223" s="43"/>
      <c r="ANM223" s="43"/>
      <c r="ANN223" s="43"/>
      <c r="ANO223" s="43"/>
      <c r="ANP223" s="43"/>
      <c r="ANQ223" s="43"/>
      <c r="ANR223" s="43"/>
      <c r="ANS223" s="43"/>
      <c r="ANT223" s="43"/>
      <c r="ANU223" s="43"/>
      <c r="ANV223" s="43"/>
      <c r="ANW223" s="43"/>
      <c r="ANX223" s="43"/>
      <c r="ANY223" s="43"/>
      <c r="ANZ223" s="43"/>
      <c r="AOA223" s="43"/>
      <c r="AOB223" s="43"/>
      <c r="AOC223" s="43"/>
      <c r="AOD223" s="43"/>
      <c r="AOE223" s="43"/>
      <c r="AOF223" s="43"/>
      <c r="AOG223" s="43"/>
      <c r="AOH223" s="43"/>
      <c r="AOI223" s="43"/>
      <c r="AOJ223" s="43"/>
      <c r="AOK223" s="43"/>
      <c r="AOL223" s="43"/>
      <c r="AOM223" s="43"/>
      <c r="AON223" s="43"/>
      <c r="AOO223" s="43"/>
      <c r="AOP223" s="43"/>
      <c r="AOQ223" s="43"/>
      <c r="AOR223" s="43"/>
      <c r="AOS223" s="43"/>
      <c r="AOT223" s="43"/>
      <c r="AOU223" s="43"/>
      <c r="AOV223" s="43"/>
      <c r="AOW223" s="43"/>
      <c r="AOX223" s="43"/>
      <c r="AOY223" s="43"/>
      <c r="AOZ223" s="43"/>
      <c r="APA223" s="43"/>
      <c r="APB223" s="43"/>
      <c r="APC223" s="43"/>
      <c r="APD223" s="43"/>
      <c r="APE223" s="43"/>
      <c r="APF223" s="43"/>
      <c r="APG223" s="43"/>
      <c r="APH223" s="43"/>
      <c r="API223" s="43"/>
      <c r="APJ223" s="43"/>
      <c r="APK223" s="43"/>
      <c r="APL223" s="43"/>
      <c r="APM223" s="43"/>
      <c r="APN223" s="43"/>
      <c r="APO223" s="43"/>
      <c r="APP223" s="43"/>
      <c r="APQ223" s="43"/>
      <c r="APR223" s="43"/>
      <c r="APS223" s="43"/>
      <c r="APT223" s="43"/>
      <c r="APU223" s="43"/>
      <c r="APV223" s="43"/>
      <c r="APW223" s="43"/>
      <c r="APX223" s="43"/>
      <c r="APY223" s="43"/>
      <c r="APZ223" s="43"/>
      <c r="AQA223" s="43"/>
      <c r="AQB223" s="43"/>
      <c r="AQC223" s="43"/>
      <c r="AQD223" s="43"/>
      <c r="AQE223" s="43"/>
      <c r="AQF223" s="43"/>
      <c r="AQG223" s="43"/>
      <c r="AQH223" s="43"/>
      <c r="AQI223" s="43"/>
      <c r="AQJ223" s="43"/>
      <c r="AQK223" s="43"/>
      <c r="AQL223" s="43"/>
      <c r="AQM223" s="43"/>
      <c r="AQN223" s="43"/>
      <c r="AQO223" s="43"/>
      <c r="AQP223" s="43"/>
      <c r="AQQ223" s="43"/>
      <c r="AQR223" s="43"/>
      <c r="AQS223" s="43"/>
      <c r="AQT223" s="43"/>
      <c r="AQU223" s="43"/>
      <c r="AQV223" s="43"/>
      <c r="AQW223" s="43"/>
      <c r="AQX223" s="43"/>
      <c r="AQY223" s="43"/>
      <c r="AQZ223" s="43"/>
      <c r="ARA223" s="43"/>
      <c r="ARB223" s="43"/>
      <c r="ARC223" s="43"/>
      <c r="ARD223" s="43"/>
      <c r="ARE223" s="43"/>
      <c r="ARF223" s="43"/>
      <c r="ARG223" s="43"/>
      <c r="ARH223" s="43"/>
      <c r="ARI223" s="43"/>
      <c r="ARJ223" s="43"/>
      <c r="ARK223" s="43"/>
      <c r="ARL223" s="43"/>
      <c r="ARM223" s="43"/>
      <c r="ARN223" s="43"/>
      <c r="ARO223" s="43"/>
      <c r="ARP223" s="43"/>
      <c r="ARQ223" s="43"/>
      <c r="ARR223" s="43"/>
      <c r="ARS223" s="43"/>
      <c r="ART223" s="43"/>
      <c r="ARU223" s="43"/>
      <c r="ARV223" s="43"/>
      <c r="ARW223" s="43"/>
      <c r="ARX223" s="43"/>
      <c r="ARY223" s="43"/>
      <c r="ARZ223" s="43"/>
      <c r="ASA223" s="43"/>
      <c r="ASB223" s="43"/>
      <c r="ASC223" s="43"/>
      <c r="ASD223" s="43"/>
      <c r="ASE223" s="43"/>
      <c r="ASF223" s="43"/>
      <c r="ASG223" s="43"/>
      <c r="ASH223" s="43"/>
      <c r="ASI223" s="43"/>
      <c r="ASJ223" s="43"/>
      <c r="ASK223" s="43"/>
      <c r="ASL223" s="43"/>
      <c r="ASM223" s="43"/>
      <c r="ASN223" s="43"/>
      <c r="ASO223" s="43"/>
      <c r="ASP223" s="43"/>
      <c r="ASQ223" s="43"/>
      <c r="ASR223" s="43"/>
      <c r="ASS223" s="43"/>
      <c r="AST223" s="43"/>
      <c r="ASU223" s="43"/>
      <c r="ASV223" s="43"/>
      <c r="ASW223" s="43"/>
      <c r="ASX223" s="43"/>
      <c r="ASY223" s="43"/>
      <c r="ASZ223" s="43"/>
      <c r="ATA223" s="43"/>
      <c r="ATB223" s="43"/>
      <c r="ATC223" s="43"/>
      <c r="ATD223" s="43"/>
      <c r="ATE223" s="43"/>
      <c r="ATF223" s="43"/>
      <c r="ATG223" s="43"/>
      <c r="ATH223" s="43"/>
      <c r="ATI223" s="43"/>
      <c r="ATJ223" s="43"/>
      <c r="ATK223" s="43"/>
      <c r="ATL223" s="43"/>
      <c r="ATM223" s="43"/>
      <c r="ATN223" s="43"/>
      <c r="ATO223" s="43"/>
      <c r="ATP223" s="43"/>
      <c r="ATQ223" s="43"/>
      <c r="ATR223" s="43"/>
      <c r="ATS223" s="43"/>
      <c r="ATT223" s="43"/>
      <c r="ATU223" s="43"/>
      <c r="ATV223" s="43"/>
      <c r="ATW223" s="43"/>
      <c r="ATX223" s="43"/>
      <c r="ATY223" s="43"/>
      <c r="ATZ223" s="43"/>
      <c r="AUA223" s="43"/>
      <c r="AUB223" s="43"/>
      <c r="AUC223" s="43"/>
      <c r="AUD223" s="43"/>
      <c r="AUE223" s="43"/>
      <c r="AUF223" s="43"/>
      <c r="AUG223" s="43"/>
      <c r="AUH223" s="43"/>
      <c r="AUI223" s="43"/>
      <c r="AUJ223" s="43"/>
      <c r="AUK223" s="43"/>
      <c r="AUL223" s="43"/>
      <c r="AUM223" s="43"/>
      <c r="AUN223" s="43"/>
      <c r="AUO223" s="43"/>
      <c r="AUP223" s="43"/>
      <c r="AUQ223" s="43"/>
      <c r="AUR223" s="43"/>
      <c r="AUS223" s="43"/>
      <c r="AUT223" s="43"/>
      <c r="AUU223" s="43"/>
      <c r="AUV223" s="43"/>
      <c r="AUW223" s="43"/>
      <c r="AUX223" s="43"/>
      <c r="AUY223" s="43"/>
      <c r="AUZ223" s="43"/>
      <c r="AVA223" s="43"/>
      <c r="AVB223" s="43"/>
      <c r="AVC223" s="43"/>
      <c r="AVD223" s="43"/>
      <c r="AVE223" s="43"/>
      <c r="AVF223" s="43"/>
      <c r="AVG223" s="43"/>
      <c r="AVH223" s="43"/>
      <c r="AVI223" s="43"/>
      <c r="AVJ223" s="43"/>
      <c r="AVK223" s="43"/>
      <c r="AVL223" s="43"/>
      <c r="AVM223" s="43"/>
      <c r="AVN223" s="43"/>
      <c r="AVO223" s="43"/>
      <c r="AVP223" s="43"/>
      <c r="AVQ223" s="43"/>
      <c r="AVR223" s="43"/>
      <c r="AVS223" s="43"/>
      <c r="AVT223" s="43"/>
      <c r="AVU223" s="43"/>
      <c r="AVV223" s="43"/>
      <c r="AVW223" s="43"/>
      <c r="AVX223" s="43"/>
      <c r="AVY223" s="43"/>
      <c r="AVZ223" s="43"/>
      <c r="AWA223" s="43"/>
      <c r="AWB223" s="43"/>
      <c r="AWC223" s="43"/>
      <c r="AWD223" s="43"/>
      <c r="AWE223" s="43"/>
      <c r="AWF223" s="43"/>
      <c r="AWG223" s="43"/>
      <c r="AWH223" s="43"/>
      <c r="AWI223" s="43"/>
      <c r="AWJ223" s="43"/>
      <c r="AWK223" s="43"/>
      <c r="AWL223" s="43"/>
      <c r="AWM223" s="43"/>
      <c r="AWN223" s="43"/>
      <c r="AWO223" s="43"/>
      <c r="AWP223" s="43"/>
      <c r="AWQ223" s="43"/>
      <c r="AWR223" s="43"/>
      <c r="AWS223" s="43"/>
      <c r="AWT223" s="43"/>
      <c r="AWU223" s="43"/>
      <c r="AWV223" s="43"/>
      <c r="AWW223" s="43"/>
      <c r="AWX223" s="43"/>
      <c r="AWY223" s="43"/>
      <c r="AWZ223" s="43"/>
      <c r="AXA223" s="43"/>
      <c r="AXB223" s="43"/>
      <c r="AXC223" s="43"/>
      <c r="AXD223" s="43"/>
      <c r="AXE223" s="43"/>
      <c r="AXF223" s="43"/>
      <c r="AXG223" s="43"/>
      <c r="AXH223" s="43"/>
      <c r="AXI223" s="43"/>
      <c r="AXJ223" s="43"/>
      <c r="AXK223" s="43"/>
      <c r="AXL223" s="43"/>
      <c r="AXM223" s="43"/>
      <c r="AXN223" s="43"/>
      <c r="AXO223" s="43"/>
      <c r="AXP223" s="43"/>
      <c r="AXQ223" s="43"/>
      <c r="AXR223" s="43"/>
      <c r="AXS223" s="43"/>
      <c r="AXT223" s="43"/>
      <c r="AXU223" s="43"/>
      <c r="AXV223" s="43"/>
      <c r="AXW223" s="43"/>
      <c r="AXX223" s="43"/>
      <c r="AXY223" s="43"/>
      <c r="AXZ223" s="43"/>
      <c r="AYA223" s="43"/>
      <c r="AYB223" s="43"/>
      <c r="AYC223" s="43"/>
      <c r="AYD223" s="43"/>
      <c r="AYE223" s="43"/>
      <c r="AYF223" s="43"/>
      <c r="AYG223" s="43"/>
      <c r="AYH223" s="43"/>
      <c r="AYI223" s="43"/>
      <c r="AYJ223" s="43"/>
      <c r="AYK223" s="43"/>
      <c r="AYL223" s="43"/>
      <c r="AYM223" s="43"/>
      <c r="AYN223" s="43"/>
      <c r="AYO223" s="43"/>
      <c r="AYP223" s="43"/>
      <c r="AYQ223" s="43"/>
      <c r="AYR223" s="43"/>
      <c r="AYS223" s="43"/>
      <c r="AYT223" s="43"/>
      <c r="AYU223" s="43"/>
      <c r="AYV223" s="43"/>
      <c r="AYW223" s="43"/>
      <c r="AYX223" s="43"/>
      <c r="AYY223" s="43"/>
      <c r="AYZ223" s="43"/>
      <c r="AZA223" s="43"/>
      <c r="AZB223" s="43"/>
      <c r="AZC223" s="43"/>
      <c r="AZD223" s="43"/>
      <c r="AZE223" s="43"/>
      <c r="AZF223" s="43"/>
      <c r="AZG223" s="43"/>
      <c r="AZH223" s="43"/>
      <c r="AZI223" s="43"/>
      <c r="AZJ223" s="43"/>
      <c r="AZK223" s="43"/>
      <c r="AZL223" s="43"/>
      <c r="AZM223" s="43"/>
      <c r="AZN223" s="43"/>
      <c r="AZO223" s="43"/>
      <c r="AZP223" s="43"/>
      <c r="AZQ223" s="43"/>
      <c r="AZR223" s="43"/>
      <c r="AZS223" s="43"/>
      <c r="AZT223" s="43"/>
      <c r="AZU223" s="43"/>
      <c r="AZV223" s="43"/>
      <c r="AZW223" s="43"/>
      <c r="AZX223" s="43"/>
      <c r="AZY223" s="43"/>
      <c r="AZZ223" s="43"/>
      <c r="BAA223" s="43"/>
      <c r="BAB223" s="43"/>
      <c r="BAC223" s="43"/>
      <c r="BAD223" s="43"/>
      <c r="BAE223" s="43"/>
      <c r="BAF223" s="43"/>
      <c r="BAG223" s="43"/>
      <c r="BAH223" s="43"/>
      <c r="BAI223" s="43"/>
      <c r="BAJ223" s="43"/>
      <c r="BAK223" s="43"/>
      <c r="BAL223" s="43"/>
      <c r="BAM223" s="43"/>
      <c r="BAN223" s="43"/>
      <c r="BAO223" s="43"/>
      <c r="BAP223" s="43"/>
      <c r="BAQ223" s="43"/>
      <c r="BAR223" s="43"/>
      <c r="BAS223" s="43"/>
      <c r="BAT223" s="43"/>
      <c r="BAU223" s="43"/>
      <c r="BAV223" s="43"/>
      <c r="BAW223" s="43"/>
      <c r="BAX223" s="43"/>
      <c r="BAY223" s="43"/>
      <c r="BAZ223" s="43"/>
      <c r="BBA223" s="43"/>
      <c r="BBB223" s="43"/>
      <c r="BBC223" s="43"/>
      <c r="BBD223" s="43"/>
      <c r="BBE223" s="43"/>
      <c r="BBF223" s="43"/>
      <c r="BBG223" s="43"/>
      <c r="BBH223" s="43"/>
      <c r="BBI223" s="43"/>
      <c r="BBJ223" s="43"/>
      <c r="BBK223" s="43"/>
      <c r="BBL223" s="43"/>
      <c r="BBM223" s="43"/>
      <c r="BBN223" s="43"/>
      <c r="BBO223" s="43"/>
      <c r="BBP223" s="43"/>
      <c r="BBQ223" s="43"/>
      <c r="BBR223" s="43"/>
      <c r="BBS223" s="43"/>
      <c r="BBT223" s="43"/>
      <c r="BBU223" s="43"/>
      <c r="BBV223" s="43"/>
      <c r="BBW223" s="43"/>
      <c r="BBX223" s="43"/>
      <c r="BBY223" s="43"/>
      <c r="BBZ223" s="43"/>
      <c r="BCA223" s="43"/>
      <c r="BCB223" s="43"/>
      <c r="BCC223" s="43"/>
      <c r="BCD223" s="43"/>
      <c r="BCE223" s="43"/>
      <c r="BCF223" s="43"/>
      <c r="BCG223" s="43"/>
      <c r="BCH223" s="43"/>
      <c r="BCI223" s="43"/>
      <c r="BCJ223" s="43"/>
      <c r="BCK223" s="43"/>
      <c r="BCL223" s="43"/>
      <c r="BCM223" s="43"/>
      <c r="BCN223" s="43"/>
      <c r="BCO223" s="43"/>
      <c r="BCP223" s="43"/>
      <c r="BCQ223" s="43"/>
      <c r="BCR223" s="43"/>
      <c r="BCS223" s="43"/>
      <c r="BCT223" s="43"/>
      <c r="BCU223" s="43"/>
      <c r="BCV223" s="43"/>
      <c r="BCW223" s="43"/>
      <c r="BCX223" s="43"/>
      <c r="BCY223" s="43"/>
      <c r="BCZ223" s="43"/>
      <c r="BDA223" s="43"/>
      <c r="BDB223" s="43"/>
      <c r="BDC223" s="43"/>
      <c r="BDD223" s="43"/>
      <c r="BDE223" s="43"/>
      <c r="BDF223" s="43"/>
      <c r="BDG223" s="43"/>
      <c r="BDH223" s="43"/>
      <c r="BDI223" s="43"/>
      <c r="BDJ223" s="43"/>
      <c r="BDK223" s="43"/>
      <c r="BDL223" s="43"/>
      <c r="BDM223" s="43"/>
      <c r="BDN223" s="43"/>
      <c r="BDO223" s="43"/>
      <c r="BDP223" s="43"/>
      <c r="BDQ223" s="43"/>
      <c r="BDR223" s="43"/>
      <c r="BDS223" s="43"/>
      <c r="BDT223" s="43"/>
      <c r="BDU223" s="43"/>
      <c r="BDV223" s="43"/>
      <c r="BDW223" s="43"/>
      <c r="BDX223" s="43"/>
      <c r="BDY223" s="43"/>
      <c r="BDZ223" s="43"/>
      <c r="BEA223" s="43"/>
      <c r="BEB223" s="43"/>
      <c r="BEC223" s="43"/>
      <c r="BED223" s="43"/>
      <c r="BEE223" s="43"/>
      <c r="BEF223" s="43"/>
      <c r="BEG223" s="43"/>
      <c r="BEH223" s="43"/>
      <c r="BEI223" s="43"/>
      <c r="BEJ223" s="43"/>
      <c r="BEK223" s="43"/>
      <c r="BEL223" s="43"/>
      <c r="BEM223" s="43"/>
      <c r="BEN223" s="43"/>
      <c r="BEO223" s="43"/>
      <c r="BEP223" s="43"/>
      <c r="BEQ223" s="43"/>
      <c r="BER223" s="43"/>
      <c r="BES223" s="43"/>
      <c r="BET223" s="43"/>
      <c r="BEU223" s="43"/>
      <c r="BEV223" s="43"/>
      <c r="BEW223" s="43"/>
      <c r="BEX223" s="43"/>
      <c r="BEY223" s="43"/>
      <c r="BEZ223" s="43"/>
      <c r="BFA223" s="43"/>
      <c r="BFB223" s="43"/>
      <c r="BFC223" s="43"/>
      <c r="BFD223" s="43"/>
      <c r="BFE223" s="43"/>
      <c r="BFF223" s="43"/>
      <c r="BFG223" s="43"/>
      <c r="BFH223" s="43"/>
      <c r="BFI223" s="43"/>
      <c r="BFJ223" s="43"/>
      <c r="BFK223" s="43"/>
      <c r="BFL223" s="43"/>
      <c r="BFM223" s="43"/>
      <c r="BFN223" s="43"/>
      <c r="BFO223" s="43"/>
      <c r="BFP223" s="43"/>
      <c r="BFQ223" s="43"/>
      <c r="BFR223" s="43"/>
      <c r="BFS223" s="43"/>
      <c r="BFT223" s="43"/>
      <c r="BFU223" s="43"/>
      <c r="BFV223" s="43"/>
      <c r="BFW223" s="43"/>
      <c r="BFX223" s="43"/>
      <c r="BFY223" s="43"/>
      <c r="BFZ223" s="43"/>
      <c r="BGA223" s="43"/>
      <c r="BGB223" s="43"/>
      <c r="BGC223" s="43"/>
      <c r="BGD223" s="43"/>
      <c r="BGE223" s="43"/>
      <c r="BGF223" s="43"/>
      <c r="BGG223" s="43"/>
      <c r="BGH223" s="43"/>
      <c r="BGI223" s="43"/>
      <c r="BGJ223" s="43"/>
      <c r="BGK223" s="43"/>
      <c r="BGL223" s="43"/>
      <c r="BGM223" s="43"/>
      <c r="BGN223" s="43"/>
      <c r="BGO223" s="43"/>
      <c r="BGP223" s="43"/>
      <c r="BGQ223" s="43"/>
      <c r="BGR223" s="43"/>
      <c r="BGS223" s="43"/>
      <c r="BGT223" s="43"/>
      <c r="BGU223" s="43"/>
      <c r="BGV223" s="43"/>
      <c r="BGW223" s="43"/>
      <c r="BGX223" s="43"/>
      <c r="BGY223" s="43"/>
      <c r="BGZ223" s="43"/>
      <c r="BHA223" s="43"/>
      <c r="BHB223" s="43"/>
      <c r="BHC223" s="43"/>
      <c r="BHD223" s="43"/>
      <c r="BHE223" s="43"/>
      <c r="BHF223" s="43"/>
      <c r="BHG223" s="43"/>
      <c r="BHH223" s="43"/>
      <c r="BHI223" s="43"/>
      <c r="BHJ223" s="43"/>
      <c r="BHK223" s="43"/>
      <c r="BHL223" s="43"/>
      <c r="BHM223" s="43"/>
      <c r="BHN223" s="43"/>
      <c r="BHO223" s="43"/>
      <c r="BHP223" s="43"/>
      <c r="BHQ223" s="43"/>
      <c r="BHR223" s="43"/>
      <c r="BHS223" s="43"/>
      <c r="BHT223" s="43"/>
      <c r="BHU223" s="43"/>
      <c r="BHV223" s="43"/>
      <c r="BHW223" s="43"/>
      <c r="BHX223" s="43"/>
      <c r="BHY223" s="43"/>
      <c r="BHZ223" s="43"/>
      <c r="BIA223" s="43"/>
      <c r="BIB223" s="43"/>
      <c r="BIC223" s="43"/>
      <c r="BID223" s="43"/>
      <c r="BIE223" s="43"/>
      <c r="BIF223" s="43"/>
      <c r="BIG223" s="43"/>
      <c r="BIH223" s="43"/>
      <c r="BII223" s="43"/>
      <c r="BIJ223" s="43"/>
      <c r="BIK223" s="43"/>
      <c r="BIL223" s="43"/>
      <c r="BIM223" s="43"/>
      <c r="BIN223" s="43"/>
      <c r="BIO223" s="43"/>
      <c r="BIP223" s="43"/>
      <c r="BIQ223" s="43"/>
      <c r="BIR223" s="43"/>
      <c r="BIS223" s="43"/>
      <c r="BIT223" s="43"/>
      <c r="BIU223" s="43"/>
      <c r="BIV223" s="43"/>
      <c r="BIW223" s="43"/>
      <c r="BIX223" s="43"/>
      <c r="BIY223" s="43"/>
      <c r="BIZ223" s="43"/>
      <c r="BJA223" s="43"/>
      <c r="BJB223" s="43"/>
      <c r="BJC223" s="43"/>
      <c r="BJD223" s="43"/>
      <c r="BJE223" s="43"/>
      <c r="BJF223" s="43"/>
      <c r="BJG223" s="43"/>
      <c r="BJH223" s="43"/>
      <c r="BJI223" s="43"/>
      <c r="BJJ223" s="43"/>
      <c r="BJK223" s="43"/>
      <c r="BJL223" s="43"/>
      <c r="BJM223" s="43"/>
      <c r="BJN223" s="43"/>
      <c r="BJO223" s="43"/>
      <c r="BJP223" s="43"/>
      <c r="BJQ223" s="43"/>
      <c r="BJR223" s="43"/>
      <c r="BJS223" s="43"/>
      <c r="BJT223" s="43"/>
      <c r="BJU223" s="43"/>
      <c r="BJV223" s="43"/>
      <c r="BJW223" s="43"/>
      <c r="BJX223" s="43"/>
      <c r="BJY223" s="43"/>
      <c r="BJZ223" s="43"/>
      <c r="BKA223" s="43"/>
      <c r="BKB223" s="43"/>
      <c r="BKC223" s="43"/>
      <c r="BKD223" s="43"/>
      <c r="BKE223" s="43"/>
      <c r="BKF223" s="43"/>
      <c r="BKG223" s="43"/>
      <c r="BKH223" s="43"/>
      <c r="BKI223" s="43"/>
      <c r="BKJ223" s="43"/>
      <c r="BKK223" s="43"/>
      <c r="BKL223" s="43"/>
      <c r="BKM223" s="43"/>
      <c r="BKN223" s="43"/>
      <c r="BKO223" s="43"/>
      <c r="BKP223" s="43"/>
      <c r="BKQ223" s="43"/>
      <c r="BKR223" s="43"/>
      <c r="BKS223" s="43"/>
      <c r="BKT223" s="43"/>
      <c r="BKU223" s="43"/>
      <c r="BKV223" s="43"/>
      <c r="BKW223" s="43"/>
      <c r="BKX223" s="43"/>
      <c r="BKY223" s="43"/>
      <c r="BKZ223" s="43"/>
      <c r="BLA223" s="43"/>
      <c r="BLB223" s="43"/>
      <c r="BLC223" s="43"/>
      <c r="BLD223" s="43"/>
      <c r="BLE223" s="43"/>
      <c r="BLF223" s="43"/>
      <c r="BLG223" s="43"/>
      <c r="BLH223" s="43"/>
      <c r="BLI223" s="43"/>
      <c r="BLJ223" s="43"/>
      <c r="BLK223" s="43"/>
      <c r="BLL223" s="43"/>
      <c r="BLM223" s="43"/>
      <c r="BLN223" s="43"/>
      <c r="BLO223" s="43"/>
      <c r="BLP223" s="43"/>
      <c r="BLQ223" s="43"/>
      <c r="BLR223" s="43"/>
      <c r="BLS223" s="43"/>
      <c r="BLT223" s="43"/>
      <c r="BLU223" s="43"/>
      <c r="BLV223" s="43"/>
      <c r="BLW223" s="43"/>
      <c r="BLX223" s="43"/>
      <c r="BLY223" s="43"/>
      <c r="BLZ223" s="43"/>
      <c r="BMA223" s="43"/>
      <c r="BMB223" s="43"/>
      <c r="BMC223" s="43"/>
      <c r="BMD223" s="43"/>
      <c r="BME223" s="43"/>
      <c r="BMF223" s="43"/>
      <c r="BMG223" s="43"/>
      <c r="BMH223" s="43"/>
      <c r="BMI223" s="43"/>
      <c r="BMJ223" s="43"/>
      <c r="BMK223" s="43"/>
      <c r="BML223" s="43"/>
      <c r="BMM223" s="43"/>
      <c r="BMN223" s="43"/>
      <c r="BMO223" s="43"/>
      <c r="BMP223" s="43"/>
      <c r="BMQ223" s="43"/>
      <c r="BMR223" s="43"/>
      <c r="BMS223" s="43"/>
      <c r="BMT223" s="43"/>
      <c r="BMU223" s="43"/>
      <c r="BMV223" s="43"/>
      <c r="BMW223" s="43"/>
      <c r="BMX223" s="43"/>
      <c r="BMY223" s="43"/>
      <c r="BMZ223" s="43"/>
      <c r="BNA223" s="43"/>
      <c r="BNB223" s="43"/>
      <c r="BNC223" s="43"/>
      <c r="BND223" s="43"/>
      <c r="BNE223" s="43"/>
      <c r="BNF223" s="43"/>
      <c r="BNG223" s="43"/>
      <c r="BNH223" s="43"/>
      <c r="BNI223" s="43"/>
      <c r="BNJ223" s="43"/>
      <c r="BNK223" s="43"/>
      <c r="BNL223" s="43"/>
      <c r="BNM223" s="43"/>
      <c r="BNN223" s="43"/>
      <c r="BNO223" s="43"/>
      <c r="BNP223" s="43"/>
      <c r="BNQ223" s="43"/>
      <c r="BNR223" s="43"/>
      <c r="BNS223" s="43"/>
      <c r="BNT223" s="43"/>
      <c r="BNU223" s="43"/>
      <c r="BNV223" s="43"/>
      <c r="BNW223" s="43"/>
      <c r="BNX223" s="43"/>
      <c r="BNY223" s="43"/>
      <c r="BNZ223" s="43"/>
      <c r="BOA223" s="43"/>
      <c r="BOB223" s="43"/>
      <c r="BOC223" s="43"/>
      <c r="BOD223" s="43"/>
      <c r="BOE223" s="43"/>
      <c r="BOF223" s="43"/>
      <c r="BOG223" s="43"/>
      <c r="BOH223" s="43"/>
      <c r="BOI223" s="43"/>
      <c r="BOJ223" s="43"/>
      <c r="BOK223" s="43"/>
      <c r="BOL223" s="43"/>
      <c r="BOM223" s="43"/>
      <c r="BON223" s="43"/>
      <c r="BOO223" s="43"/>
      <c r="BOP223" s="43"/>
      <c r="BOQ223" s="43"/>
      <c r="BOR223" s="43"/>
      <c r="BOS223" s="43"/>
      <c r="BOT223" s="43"/>
      <c r="BOU223" s="43"/>
      <c r="BOV223" s="43"/>
      <c r="BOW223" s="43"/>
      <c r="BOX223" s="43"/>
      <c r="BOY223" s="43"/>
      <c r="BOZ223" s="43"/>
      <c r="BPA223" s="43"/>
      <c r="BPB223" s="43"/>
      <c r="BPC223" s="43"/>
      <c r="BPD223" s="43"/>
      <c r="BPE223" s="43"/>
      <c r="BPF223" s="43"/>
      <c r="BPG223" s="43"/>
      <c r="BPH223" s="43"/>
      <c r="BPI223" s="43"/>
      <c r="BPJ223" s="43"/>
      <c r="BPK223" s="43"/>
      <c r="BPL223" s="43"/>
      <c r="BPM223" s="43"/>
      <c r="BPN223" s="43"/>
      <c r="BPO223" s="43"/>
      <c r="BPP223" s="43"/>
      <c r="BPQ223" s="43"/>
      <c r="BPR223" s="43"/>
      <c r="BPS223" s="43"/>
      <c r="BPT223" s="43"/>
      <c r="BPU223" s="43"/>
      <c r="BPV223" s="43"/>
      <c r="BPW223" s="43"/>
      <c r="BPX223" s="43"/>
      <c r="BPY223" s="43"/>
      <c r="BPZ223" s="43"/>
      <c r="BQA223" s="43"/>
      <c r="BQB223" s="43"/>
      <c r="BQC223" s="43"/>
      <c r="BQD223" s="43"/>
      <c r="BQE223" s="43"/>
      <c r="BQF223" s="43"/>
      <c r="BQG223" s="43"/>
      <c r="BQH223" s="43"/>
      <c r="BQI223" s="43"/>
      <c r="BQJ223" s="43"/>
      <c r="BQK223" s="43"/>
      <c r="BQL223" s="43"/>
      <c r="BQM223" s="43"/>
      <c r="BQN223" s="43"/>
      <c r="BQO223" s="43"/>
      <c r="BQP223" s="43"/>
      <c r="BQQ223" s="43"/>
      <c r="BQR223" s="43"/>
      <c r="BQS223" s="43"/>
      <c r="BQT223" s="43"/>
      <c r="BQU223" s="43"/>
      <c r="BQV223" s="43"/>
      <c r="BQW223" s="43"/>
      <c r="BQX223" s="43"/>
      <c r="BQY223" s="43"/>
      <c r="BQZ223" s="43"/>
      <c r="BRA223" s="43"/>
      <c r="BRB223" s="43"/>
      <c r="BRC223" s="43"/>
      <c r="BRD223" s="43"/>
      <c r="BRE223" s="43"/>
      <c r="BRF223" s="43"/>
      <c r="BRG223" s="43"/>
      <c r="BRH223" s="43"/>
      <c r="BRI223" s="43"/>
      <c r="BRJ223" s="43"/>
      <c r="BRK223" s="43"/>
      <c r="BRL223" s="43"/>
      <c r="BRM223" s="43"/>
      <c r="BRN223" s="43"/>
      <c r="BRO223" s="43"/>
      <c r="BRP223" s="43"/>
      <c r="BRQ223" s="43"/>
      <c r="BRR223" s="43"/>
      <c r="BRS223" s="43"/>
      <c r="BRT223" s="43"/>
      <c r="BRU223" s="43"/>
      <c r="BRV223" s="43"/>
      <c r="BRW223" s="43"/>
      <c r="BRX223" s="43"/>
      <c r="BRY223" s="43"/>
      <c r="BRZ223" s="43"/>
      <c r="BSA223" s="43"/>
      <c r="BSB223" s="43"/>
      <c r="BSC223" s="43"/>
      <c r="BSD223" s="43"/>
      <c r="BSE223" s="43"/>
      <c r="BSF223" s="43"/>
      <c r="BSG223" s="43"/>
      <c r="BSH223" s="43"/>
      <c r="BSI223" s="43"/>
      <c r="BSJ223" s="43"/>
      <c r="BSK223" s="43"/>
      <c r="BSL223" s="43"/>
      <c r="BSM223" s="43"/>
      <c r="BSN223" s="43"/>
      <c r="BSO223" s="43"/>
      <c r="BSP223" s="43"/>
      <c r="BSQ223" s="43"/>
      <c r="BSR223" s="43"/>
      <c r="BSS223" s="43"/>
      <c r="BST223" s="43"/>
      <c r="BSU223" s="43"/>
      <c r="BSV223" s="43"/>
      <c r="BSW223" s="43"/>
      <c r="BSX223" s="43"/>
      <c r="BSY223" s="43"/>
      <c r="BSZ223" s="43"/>
      <c r="BTA223" s="43"/>
      <c r="BTB223" s="43"/>
      <c r="BTC223" s="43"/>
      <c r="BTD223" s="43"/>
      <c r="BTE223" s="43"/>
      <c r="BTF223" s="43"/>
      <c r="BTG223" s="43"/>
      <c r="BTH223" s="43"/>
      <c r="BTI223" s="43"/>
      <c r="BTJ223" s="43"/>
      <c r="BTK223" s="43"/>
      <c r="BTL223" s="43"/>
      <c r="BTM223" s="43"/>
      <c r="BTN223" s="43"/>
      <c r="BTO223" s="43"/>
      <c r="BTP223" s="43"/>
      <c r="BTQ223" s="43"/>
      <c r="BTR223" s="43"/>
      <c r="BTS223" s="43"/>
      <c r="BTT223" s="43"/>
      <c r="BTU223" s="43"/>
      <c r="BTV223" s="43"/>
      <c r="BTW223" s="43"/>
      <c r="BTX223" s="43"/>
      <c r="BTY223" s="43"/>
      <c r="BTZ223" s="43"/>
      <c r="BUA223" s="43"/>
      <c r="BUB223" s="43"/>
      <c r="BUC223" s="43"/>
      <c r="BUD223" s="43"/>
      <c r="BUE223" s="43"/>
      <c r="BUF223" s="43"/>
      <c r="BUG223" s="43"/>
      <c r="BUH223" s="43"/>
      <c r="BUI223" s="43"/>
      <c r="BUJ223" s="43"/>
      <c r="BUK223" s="43"/>
      <c r="BUL223" s="43"/>
      <c r="BUM223" s="43"/>
      <c r="BUN223" s="43"/>
      <c r="BUO223" s="43"/>
      <c r="BUP223" s="43"/>
      <c r="BUQ223" s="43"/>
      <c r="BUR223" s="43"/>
      <c r="BUS223" s="43"/>
      <c r="BUT223" s="43"/>
      <c r="BUU223" s="43"/>
      <c r="BUV223" s="43"/>
      <c r="BUW223" s="43"/>
      <c r="BUX223" s="43"/>
      <c r="BUY223" s="43"/>
      <c r="BUZ223" s="43"/>
      <c r="BVA223" s="43"/>
      <c r="BVB223" s="43"/>
      <c r="BVC223" s="43"/>
      <c r="BVD223" s="43"/>
      <c r="BVE223" s="43"/>
      <c r="BVF223" s="43"/>
      <c r="BVG223" s="43"/>
      <c r="BVH223" s="43"/>
      <c r="BVI223" s="43"/>
      <c r="BVJ223" s="43"/>
      <c r="BVK223" s="43"/>
      <c r="BVL223" s="43"/>
      <c r="BVM223" s="43"/>
      <c r="BVN223" s="43"/>
      <c r="BVO223" s="43"/>
      <c r="BVP223" s="43"/>
      <c r="BVQ223" s="43"/>
      <c r="BVR223" s="43"/>
      <c r="BVS223" s="43"/>
      <c r="BVT223" s="43"/>
      <c r="BVU223" s="43"/>
      <c r="BVV223" s="43"/>
      <c r="BVW223" s="43"/>
      <c r="BVX223" s="43"/>
      <c r="BVY223" s="43"/>
      <c r="BVZ223" s="43"/>
      <c r="BWA223" s="43"/>
      <c r="BWB223" s="43"/>
      <c r="BWC223" s="43"/>
      <c r="BWD223" s="43"/>
      <c r="BWE223" s="43"/>
      <c r="BWF223" s="43"/>
      <c r="BWG223" s="43"/>
      <c r="BWH223" s="43"/>
      <c r="BWI223" s="43"/>
      <c r="BWJ223" s="43"/>
    </row>
    <row r="224" spans="1:1960" x14ac:dyDescent="0.2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43"/>
      <c r="BM224" s="43"/>
      <c r="BN224" s="43"/>
      <c r="BO224" s="43"/>
      <c r="BP224" s="43"/>
      <c r="BQ224" s="43"/>
      <c r="BR224" s="43"/>
      <c r="BS224" s="43"/>
      <c r="BT224" s="43"/>
      <c r="BU224" s="43"/>
      <c r="BV224" s="43"/>
      <c r="BW224" s="43"/>
      <c r="BX224" s="43"/>
      <c r="BY224" s="43"/>
      <c r="BZ224" s="43"/>
      <c r="CA224" s="43"/>
      <c r="CB224" s="43"/>
      <c r="CC224" s="43"/>
      <c r="CD224" s="43"/>
      <c r="CE224" s="43"/>
      <c r="CF224" s="43"/>
      <c r="CG224" s="43"/>
      <c r="CH224" s="43"/>
      <c r="CI224" s="43"/>
      <c r="CJ224" s="43"/>
      <c r="CK224" s="43"/>
      <c r="CL224" s="43"/>
      <c r="CM224" s="43"/>
      <c r="CN224" s="43"/>
      <c r="CO224" s="43"/>
      <c r="CP224" s="43"/>
      <c r="CQ224" s="43"/>
      <c r="CR224" s="43"/>
      <c r="CS224" s="43"/>
      <c r="CT224" s="43"/>
      <c r="CU224" s="43"/>
      <c r="CV224" s="43"/>
      <c r="CW224" s="43"/>
      <c r="CX224" s="43"/>
      <c r="CY224" s="43"/>
      <c r="CZ224" s="43"/>
      <c r="DA224" s="43"/>
      <c r="DB224" s="43"/>
      <c r="DC224" s="43"/>
      <c r="DD224" s="43"/>
      <c r="DE224" s="43"/>
      <c r="DF224" s="43"/>
      <c r="DG224" s="43"/>
      <c r="DH224" s="43"/>
      <c r="DI224" s="43"/>
      <c r="DJ224" s="43"/>
      <c r="DK224" s="43"/>
      <c r="DL224" s="43"/>
      <c r="DM224" s="43"/>
      <c r="DN224" s="43"/>
      <c r="DO224" s="43"/>
      <c r="DP224" s="43"/>
      <c r="DQ224" s="43"/>
      <c r="DR224" s="43"/>
      <c r="DS224" s="43"/>
      <c r="DT224" s="43"/>
      <c r="DU224" s="43"/>
      <c r="DV224" s="43"/>
      <c r="DW224" s="43"/>
      <c r="DX224" s="43"/>
      <c r="DY224" s="43"/>
      <c r="DZ224" s="43"/>
      <c r="EA224" s="43"/>
      <c r="EB224" s="43"/>
      <c r="EC224" s="43"/>
      <c r="ED224" s="43"/>
      <c r="EE224" s="43"/>
      <c r="EF224" s="43"/>
      <c r="EG224" s="43"/>
      <c r="EH224" s="43"/>
      <c r="EI224" s="43"/>
      <c r="EJ224" s="43"/>
      <c r="EK224" s="43"/>
      <c r="EL224" s="43"/>
      <c r="EM224" s="43"/>
      <c r="EN224" s="43"/>
      <c r="EO224" s="43"/>
      <c r="EP224" s="43"/>
      <c r="EQ224" s="43"/>
      <c r="ER224" s="43"/>
      <c r="ES224" s="43"/>
      <c r="ET224" s="43"/>
      <c r="EU224" s="43"/>
      <c r="EV224" s="43"/>
      <c r="EW224" s="43"/>
      <c r="EX224" s="43"/>
      <c r="EY224" s="43"/>
      <c r="EZ224" s="43"/>
      <c r="FA224" s="43"/>
      <c r="FB224" s="43"/>
      <c r="FC224" s="43"/>
      <c r="FD224" s="43"/>
      <c r="FE224" s="43"/>
      <c r="FF224" s="43"/>
      <c r="FG224" s="43"/>
      <c r="FH224" s="43"/>
      <c r="FI224" s="43"/>
      <c r="FJ224" s="43"/>
      <c r="FK224" s="43"/>
      <c r="FL224" s="43"/>
      <c r="FM224" s="43"/>
      <c r="FN224" s="43"/>
      <c r="FO224" s="43"/>
      <c r="FP224" s="43"/>
      <c r="FQ224" s="43"/>
      <c r="FR224" s="43"/>
      <c r="FS224" s="43"/>
      <c r="FT224" s="43"/>
      <c r="FU224" s="43"/>
      <c r="FV224" s="43"/>
      <c r="FW224" s="43"/>
      <c r="FX224" s="43"/>
      <c r="FY224" s="43"/>
      <c r="FZ224" s="43"/>
      <c r="GA224" s="43"/>
      <c r="GB224" s="43"/>
      <c r="GC224" s="43"/>
      <c r="GD224" s="43"/>
      <c r="GE224" s="43"/>
      <c r="GF224" s="43"/>
      <c r="GG224" s="43"/>
      <c r="GH224" s="43"/>
      <c r="GI224" s="43"/>
      <c r="GJ224" s="43"/>
      <c r="GK224" s="43"/>
      <c r="GL224" s="43"/>
      <c r="GM224" s="43"/>
      <c r="GN224" s="43"/>
      <c r="GO224" s="43"/>
      <c r="GP224" s="43"/>
      <c r="GQ224" s="43"/>
      <c r="GR224" s="43"/>
      <c r="GS224" s="43"/>
      <c r="GT224" s="43"/>
      <c r="GU224" s="43"/>
      <c r="GV224" s="43"/>
      <c r="GW224" s="43"/>
      <c r="GX224" s="43"/>
      <c r="GY224" s="43"/>
      <c r="GZ224" s="43"/>
      <c r="HA224" s="43"/>
      <c r="HB224" s="43"/>
      <c r="HC224" s="43"/>
      <c r="HD224" s="43"/>
      <c r="HE224" s="43"/>
      <c r="HF224" s="43"/>
      <c r="HG224" s="43"/>
      <c r="HH224" s="43"/>
      <c r="HI224" s="43"/>
      <c r="HJ224" s="43"/>
      <c r="HK224" s="43"/>
      <c r="HL224" s="43"/>
      <c r="HM224" s="43"/>
      <c r="HN224" s="43"/>
      <c r="HO224" s="43"/>
      <c r="HP224" s="43"/>
      <c r="HQ224" s="43"/>
      <c r="HR224" s="43"/>
      <c r="HS224" s="43"/>
      <c r="HT224" s="43"/>
      <c r="HU224" s="43"/>
      <c r="HV224" s="43"/>
      <c r="HW224" s="43"/>
      <c r="HX224" s="43"/>
      <c r="HY224" s="43"/>
      <c r="HZ224" s="43"/>
      <c r="IA224" s="43"/>
      <c r="IB224" s="43"/>
      <c r="IC224" s="43"/>
      <c r="ID224" s="43"/>
      <c r="IE224" s="43"/>
      <c r="IF224" s="43"/>
      <c r="IG224" s="43"/>
      <c r="IH224" s="43"/>
      <c r="II224" s="43"/>
      <c r="IJ224" s="43"/>
      <c r="IK224" s="43"/>
      <c r="IL224" s="43"/>
      <c r="IM224" s="43"/>
      <c r="IN224" s="43"/>
      <c r="IO224" s="43"/>
      <c r="IP224" s="43"/>
      <c r="IQ224" s="43"/>
      <c r="IR224" s="43"/>
      <c r="IS224" s="43"/>
      <c r="IT224" s="43"/>
      <c r="IU224" s="43"/>
      <c r="IV224" s="43"/>
      <c r="IW224" s="43"/>
      <c r="IX224" s="43"/>
      <c r="IY224" s="43"/>
      <c r="IZ224" s="43"/>
      <c r="JA224" s="43"/>
      <c r="JB224" s="43"/>
      <c r="JC224" s="43"/>
      <c r="JD224" s="43"/>
      <c r="JE224" s="43"/>
      <c r="JF224" s="43"/>
      <c r="JG224" s="43"/>
      <c r="JH224" s="43"/>
      <c r="JI224" s="43"/>
      <c r="JJ224" s="43"/>
      <c r="JK224" s="43"/>
      <c r="JL224" s="43"/>
      <c r="JM224" s="43"/>
      <c r="JN224" s="43"/>
      <c r="JO224" s="43"/>
      <c r="JP224" s="43"/>
      <c r="JQ224" s="43"/>
      <c r="JR224" s="43"/>
      <c r="JS224" s="43"/>
      <c r="JT224" s="43"/>
      <c r="JU224" s="43"/>
      <c r="JV224" s="43"/>
      <c r="JW224" s="43"/>
      <c r="JX224" s="43"/>
      <c r="JY224" s="43"/>
      <c r="JZ224" s="43"/>
      <c r="KA224" s="43"/>
      <c r="KB224" s="43"/>
      <c r="KC224" s="43"/>
      <c r="KD224" s="43"/>
      <c r="KE224" s="43"/>
      <c r="KF224" s="43"/>
      <c r="KG224" s="43"/>
      <c r="KH224" s="43"/>
      <c r="KI224" s="43"/>
      <c r="KJ224" s="43"/>
      <c r="KK224" s="43"/>
      <c r="KL224" s="43"/>
      <c r="KM224" s="43"/>
      <c r="KN224" s="43"/>
      <c r="KO224" s="43"/>
      <c r="KP224" s="43"/>
      <c r="KQ224" s="43"/>
      <c r="KR224" s="43"/>
      <c r="KS224" s="43"/>
      <c r="KT224" s="43"/>
      <c r="KU224" s="43"/>
      <c r="KV224" s="43"/>
      <c r="KW224" s="43"/>
      <c r="KX224" s="43"/>
      <c r="KY224" s="43"/>
      <c r="KZ224" s="43"/>
      <c r="LA224" s="43"/>
      <c r="LB224" s="43"/>
      <c r="LC224" s="43"/>
      <c r="LD224" s="43"/>
      <c r="LE224" s="43"/>
      <c r="LF224" s="43"/>
      <c r="LG224" s="43"/>
      <c r="LH224" s="43"/>
      <c r="LI224" s="43"/>
      <c r="LJ224" s="43"/>
      <c r="LK224" s="43"/>
      <c r="LL224" s="43"/>
      <c r="LM224" s="43"/>
      <c r="LN224" s="43"/>
      <c r="LO224" s="43"/>
      <c r="LP224" s="43"/>
      <c r="LQ224" s="43"/>
      <c r="LR224" s="43"/>
      <c r="LS224" s="43"/>
      <c r="LT224" s="43"/>
      <c r="LU224" s="43"/>
      <c r="LV224" s="43"/>
      <c r="LW224" s="43"/>
      <c r="LX224" s="43"/>
      <c r="LY224" s="43"/>
      <c r="LZ224" s="43"/>
      <c r="MA224" s="43"/>
      <c r="MB224" s="43"/>
      <c r="MC224" s="43"/>
      <c r="MD224" s="43"/>
      <c r="ME224" s="43"/>
      <c r="MF224" s="43"/>
      <c r="MG224" s="43"/>
      <c r="MH224" s="43"/>
      <c r="MI224" s="43"/>
      <c r="MJ224" s="43"/>
      <c r="MK224" s="43"/>
      <c r="ML224" s="43"/>
      <c r="MM224" s="43"/>
      <c r="MN224" s="43"/>
      <c r="MO224" s="43"/>
      <c r="MP224" s="43"/>
      <c r="MQ224" s="43"/>
      <c r="MR224" s="43"/>
      <c r="MS224" s="43"/>
      <c r="MT224" s="43"/>
      <c r="MU224" s="43"/>
      <c r="MV224" s="43"/>
      <c r="MW224" s="43"/>
      <c r="MX224" s="43"/>
      <c r="MY224" s="43"/>
      <c r="MZ224" s="43"/>
      <c r="NA224" s="43"/>
      <c r="NB224" s="43"/>
      <c r="NC224" s="43"/>
      <c r="ND224" s="43"/>
      <c r="NE224" s="43"/>
      <c r="NF224" s="43"/>
      <c r="NG224" s="43"/>
      <c r="NH224" s="43"/>
      <c r="NI224" s="43"/>
      <c r="NJ224" s="43"/>
      <c r="NK224" s="43"/>
      <c r="NL224" s="43"/>
      <c r="NM224" s="43"/>
      <c r="NN224" s="43"/>
      <c r="NO224" s="43"/>
      <c r="NP224" s="43"/>
      <c r="NQ224" s="43"/>
      <c r="NR224" s="43"/>
      <c r="NS224" s="43"/>
      <c r="NT224" s="43"/>
      <c r="NU224" s="43"/>
      <c r="NV224" s="43"/>
      <c r="NW224" s="43"/>
      <c r="NX224" s="43"/>
      <c r="NY224" s="43"/>
      <c r="NZ224" s="43"/>
      <c r="OA224" s="43"/>
      <c r="OB224" s="43"/>
      <c r="OC224" s="43"/>
      <c r="OD224" s="43"/>
      <c r="OE224" s="43"/>
      <c r="OF224" s="43"/>
      <c r="OG224" s="43"/>
      <c r="OH224" s="43"/>
      <c r="OI224" s="43"/>
      <c r="OJ224" s="43"/>
      <c r="OK224" s="43"/>
      <c r="OL224" s="43"/>
      <c r="OM224" s="43"/>
      <c r="ON224" s="43"/>
      <c r="OO224" s="43"/>
      <c r="OP224" s="43"/>
      <c r="OQ224" s="43"/>
      <c r="OR224" s="43"/>
      <c r="OS224" s="43"/>
      <c r="OT224" s="43"/>
      <c r="OU224" s="43"/>
      <c r="OV224" s="43"/>
      <c r="OW224" s="43"/>
      <c r="OX224" s="43"/>
      <c r="OY224" s="43"/>
      <c r="OZ224" s="43"/>
      <c r="PA224" s="43"/>
      <c r="PB224" s="43"/>
      <c r="PC224" s="43"/>
      <c r="PD224" s="43"/>
      <c r="PE224" s="43"/>
      <c r="PF224" s="43"/>
      <c r="PG224" s="43"/>
      <c r="PH224" s="43"/>
      <c r="PI224" s="43"/>
      <c r="PJ224" s="43"/>
      <c r="PK224" s="43"/>
      <c r="PL224" s="43"/>
      <c r="PM224" s="43"/>
      <c r="PN224" s="43"/>
      <c r="PO224" s="43"/>
      <c r="PP224" s="43"/>
      <c r="PQ224" s="43"/>
      <c r="PR224" s="43"/>
      <c r="PS224" s="43"/>
      <c r="PT224" s="43"/>
      <c r="PU224" s="43"/>
      <c r="PV224" s="43"/>
      <c r="PW224" s="43"/>
      <c r="PX224" s="43"/>
      <c r="PY224" s="43"/>
      <c r="PZ224" s="43"/>
      <c r="QA224" s="43"/>
      <c r="QB224" s="43"/>
      <c r="QC224" s="43"/>
      <c r="QD224" s="43"/>
      <c r="QE224" s="43"/>
      <c r="QF224" s="43"/>
      <c r="QG224" s="43"/>
      <c r="QH224" s="43"/>
      <c r="QI224" s="43"/>
      <c r="QJ224" s="43"/>
      <c r="QK224" s="43"/>
      <c r="QL224" s="43"/>
      <c r="QM224" s="43"/>
      <c r="QN224" s="43"/>
      <c r="QO224" s="43"/>
      <c r="QP224" s="43"/>
      <c r="QQ224" s="43"/>
      <c r="QR224" s="43"/>
      <c r="QS224" s="43"/>
      <c r="QT224" s="43"/>
      <c r="QU224" s="43"/>
      <c r="QV224" s="43"/>
      <c r="QW224" s="43"/>
      <c r="QX224" s="43"/>
      <c r="QY224" s="43"/>
      <c r="QZ224" s="43"/>
      <c r="RA224" s="43"/>
      <c r="RB224" s="43"/>
      <c r="RC224" s="43"/>
      <c r="RD224" s="43"/>
      <c r="RE224" s="43"/>
      <c r="RF224" s="43"/>
      <c r="RG224" s="43"/>
      <c r="RH224" s="43"/>
      <c r="RI224" s="43"/>
      <c r="RJ224" s="43"/>
      <c r="RK224" s="43"/>
      <c r="RL224" s="43"/>
      <c r="RM224" s="43"/>
      <c r="RN224" s="43"/>
      <c r="RO224" s="43"/>
      <c r="RP224" s="43"/>
      <c r="RQ224" s="43"/>
      <c r="RR224" s="43"/>
      <c r="RS224" s="43"/>
      <c r="RT224" s="43"/>
      <c r="RU224" s="43"/>
      <c r="RV224" s="43"/>
      <c r="RW224" s="43"/>
      <c r="RX224" s="43"/>
      <c r="RY224" s="43"/>
      <c r="RZ224" s="43"/>
      <c r="SA224" s="43"/>
      <c r="SB224" s="43"/>
      <c r="SC224" s="43"/>
      <c r="SD224" s="43"/>
      <c r="SE224" s="43"/>
      <c r="SF224" s="43"/>
      <c r="SG224" s="43"/>
      <c r="SH224" s="43"/>
      <c r="SI224" s="43"/>
      <c r="SJ224" s="43"/>
      <c r="SK224" s="43"/>
      <c r="SL224" s="43"/>
      <c r="SM224" s="43"/>
      <c r="SN224" s="43"/>
      <c r="SO224" s="43"/>
      <c r="SP224" s="43"/>
      <c r="SQ224" s="43"/>
      <c r="SR224" s="43"/>
      <c r="SS224" s="43"/>
      <c r="ST224" s="43"/>
      <c r="SU224" s="43"/>
      <c r="SV224" s="43"/>
      <c r="SW224" s="43"/>
      <c r="SX224" s="43"/>
      <c r="SY224" s="43"/>
      <c r="SZ224" s="43"/>
      <c r="TA224" s="43"/>
      <c r="TB224" s="43"/>
      <c r="TC224" s="43"/>
      <c r="TD224" s="43"/>
      <c r="TE224" s="43"/>
      <c r="TF224" s="43"/>
      <c r="TG224" s="43"/>
      <c r="TH224" s="43"/>
      <c r="TI224" s="43"/>
      <c r="TJ224" s="43"/>
      <c r="TK224" s="43"/>
      <c r="TL224" s="43"/>
      <c r="TM224" s="43"/>
      <c r="TN224" s="43"/>
      <c r="TO224" s="43"/>
      <c r="TP224" s="43"/>
      <c r="TQ224" s="43"/>
      <c r="TR224" s="43"/>
      <c r="TS224" s="43"/>
      <c r="TT224" s="43"/>
      <c r="TU224" s="43"/>
      <c r="TV224" s="43"/>
      <c r="TW224" s="43"/>
      <c r="TX224" s="43"/>
      <c r="TY224" s="43"/>
      <c r="TZ224" s="43"/>
      <c r="UA224" s="43"/>
      <c r="UB224" s="43"/>
      <c r="UC224" s="43"/>
      <c r="UD224" s="43"/>
      <c r="UE224" s="43"/>
      <c r="UF224" s="43"/>
      <c r="UG224" s="43"/>
      <c r="UH224" s="43"/>
      <c r="UI224" s="43"/>
      <c r="UJ224" s="43"/>
      <c r="UK224" s="43"/>
      <c r="UL224" s="43"/>
      <c r="UM224" s="43"/>
      <c r="UN224" s="43"/>
      <c r="UO224" s="43"/>
      <c r="UP224" s="43"/>
      <c r="UQ224" s="43"/>
      <c r="UR224" s="43"/>
      <c r="US224" s="43"/>
      <c r="UT224" s="43"/>
      <c r="UU224" s="43"/>
      <c r="UV224" s="43"/>
      <c r="UW224" s="43"/>
      <c r="UX224" s="43"/>
      <c r="UY224" s="43"/>
      <c r="UZ224" s="43"/>
      <c r="VA224" s="43"/>
      <c r="VB224" s="43"/>
      <c r="VC224" s="43"/>
      <c r="VD224" s="43"/>
      <c r="VE224" s="43"/>
      <c r="VF224" s="43"/>
      <c r="VG224" s="43"/>
      <c r="VH224" s="43"/>
      <c r="VI224" s="43"/>
      <c r="VJ224" s="43"/>
      <c r="VK224" s="43"/>
      <c r="VL224" s="43"/>
      <c r="VM224" s="43"/>
      <c r="VN224" s="43"/>
      <c r="VO224" s="43"/>
      <c r="VP224" s="43"/>
      <c r="VQ224" s="43"/>
      <c r="VR224" s="43"/>
      <c r="VS224" s="43"/>
      <c r="VT224" s="43"/>
      <c r="VU224" s="43"/>
      <c r="VV224" s="43"/>
      <c r="VW224" s="43"/>
      <c r="VX224" s="43"/>
      <c r="VY224" s="43"/>
      <c r="VZ224" s="43"/>
      <c r="WA224" s="43"/>
      <c r="WB224" s="43"/>
      <c r="WC224" s="43"/>
      <c r="WD224" s="43"/>
      <c r="WE224" s="43"/>
      <c r="WF224" s="43"/>
      <c r="WG224" s="43"/>
      <c r="WH224" s="43"/>
      <c r="WI224" s="43"/>
      <c r="WJ224" s="43"/>
      <c r="WK224" s="43"/>
      <c r="WL224" s="43"/>
      <c r="WM224" s="43"/>
      <c r="WN224" s="43"/>
      <c r="WO224" s="43"/>
      <c r="WP224" s="43"/>
      <c r="WQ224" s="43"/>
      <c r="WR224" s="43"/>
      <c r="WS224" s="43"/>
      <c r="WT224" s="43"/>
      <c r="WU224" s="43"/>
      <c r="WV224" s="43"/>
      <c r="WW224" s="43"/>
      <c r="WX224" s="43"/>
      <c r="WY224" s="43"/>
      <c r="WZ224" s="43"/>
      <c r="XA224" s="43"/>
      <c r="XB224" s="43"/>
      <c r="XC224" s="43"/>
      <c r="XD224" s="43"/>
      <c r="XE224" s="43"/>
      <c r="XF224" s="43"/>
      <c r="XG224" s="43"/>
      <c r="XH224" s="43"/>
      <c r="XI224" s="43"/>
      <c r="XJ224" s="43"/>
      <c r="XK224" s="43"/>
      <c r="XL224" s="43"/>
      <c r="XM224" s="43"/>
      <c r="XN224" s="43"/>
      <c r="XO224" s="43"/>
      <c r="XP224" s="43"/>
      <c r="XQ224" s="43"/>
      <c r="XR224" s="43"/>
      <c r="XS224" s="43"/>
      <c r="XT224" s="43"/>
      <c r="XU224" s="43"/>
      <c r="XV224" s="43"/>
      <c r="XW224" s="43"/>
      <c r="XX224" s="43"/>
      <c r="XY224" s="43"/>
      <c r="XZ224" s="43"/>
      <c r="YA224" s="43"/>
      <c r="YB224" s="43"/>
      <c r="YC224" s="43"/>
      <c r="YD224" s="43"/>
      <c r="YE224" s="43"/>
      <c r="YF224" s="43"/>
      <c r="YG224" s="43"/>
      <c r="YH224" s="43"/>
      <c r="YI224" s="43"/>
      <c r="YJ224" s="43"/>
      <c r="YK224" s="43"/>
      <c r="YL224" s="43"/>
      <c r="YM224" s="43"/>
      <c r="YN224" s="43"/>
      <c r="YO224" s="43"/>
      <c r="YP224" s="43"/>
      <c r="YQ224" s="43"/>
      <c r="YR224" s="43"/>
      <c r="YS224" s="43"/>
      <c r="YT224" s="43"/>
      <c r="YU224" s="43"/>
      <c r="YV224" s="43"/>
      <c r="YW224" s="43"/>
      <c r="YX224" s="43"/>
      <c r="YY224" s="43"/>
      <c r="YZ224" s="43"/>
      <c r="ZA224" s="43"/>
      <c r="ZB224" s="43"/>
      <c r="ZC224" s="43"/>
      <c r="ZD224" s="43"/>
      <c r="ZE224" s="43"/>
      <c r="ZF224" s="43"/>
      <c r="ZG224" s="43"/>
      <c r="ZH224" s="43"/>
      <c r="ZI224" s="43"/>
      <c r="ZJ224" s="43"/>
      <c r="ZK224" s="43"/>
      <c r="ZL224" s="43"/>
      <c r="ZM224" s="43"/>
      <c r="ZN224" s="43"/>
      <c r="ZO224" s="43"/>
      <c r="ZP224" s="43"/>
      <c r="ZQ224" s="43"/>
      <c r="ZR224" s="43"/>
      <c r="ZS224" s="43"/>
      <c r="ZT224" s="43"/>
      <c r="ZU224" s="43"/>
      <c r="ZV224" s="43"/>
      <c r="ZW224" s="43"/>
      <c r="ZX224" s="43"/>
      <c r="ZY224" s="43"/>
      <c r="ZZ224" s="43"/>
      <c r="AAA224" s="43"/>
      <c r="AAB224" s="43"/>
      <c r="AAC224" s="43"/>
      <c r="AAD224" s="43"/>
      <c r="AAE224" s="43"/>
      <c r="AAF224" s="43"/>
      <c r="AAG224" s="43"/>
      <c r="AAH224" s="43"/>
      <c r="AAI224" s="43"/>
      <c r="AAJ224" s="43"/>
      <c r="AAK224" s="43"/>
      <c r="AAL224" s="43"/>
      <c r="AAM224" s="43"/>
      <c r="AAN224" s="43"/>
      <c r="AAO224" s="43"/>
      <c r="AAP224" s="43"/>
      <c r="AAQ224" s="43"/>
      <c r="AAR224" s="43"/>
      <c r="AAS224" s="43"/>
      <c r="AAT224" s="43"/>
      <c r="AAU224" s="43"/>
      <c r="AAV224" s="43"/>
      <c r="AAW224" s="43"/>
      <c r="AAX224" s="43"/>
      <c r="AAY224" s="43"/>
      <c r="AAZ224" s="43"/>
      <c r="ABA224" s="43"/>
      <c r="ABB224" s="43"/>
      <c r="ABC224" s="43"/>
      <c r="ABD224" s="43"/>
      <c r="ABE224" s="43"/>
      <c r="ABF224" s="43"/>
      <c r="ABG224" s="43"/>
      <c r="ABH224" s="43"/>
      <c r="ABI224" s="43"/>
      <c r="ABJ224" s="43"/>
      <c r="ABK224" s="43"/>
      <c r="ABL224" s="43"/>
      <c r="ABM224" s="43"/>
      <c r="ABN224" s="43"/>
      <c r="ABO224" s="43"/>
      <c r="ABP224" s="43"/>
      <c r="ABQ224" s="43"/>
      <c r="ABR224" s="43"/>
      <c r="ABS224" s="43"/>
      <c r="ABT224" s="43"/>
      <c r="ABU224" s="43"/>
      <c r="ABV224" s="43"/>
      <c r="ABW224" s="43"/>
      <c r="ABX224" s="43"/>
      <c r="ABY224" s="43"/>
      <c r="ABZ224" s="43"/>
      <c r="ACA224" s="43"/>
      <c r="ACB224" s="43"/>
      <c r="ACC224" s="43"/>
      <c r="ACD224" s="43"/>
      <c r="ACE224" s="43"/>
      <c r="ACF224" s="43"/>
      <c r="ACG224" s="43"/>
      <c r="ACH224" s="43"/>
      <c r="ACI224" s="43"/>
      <c r="ACJ224" s="43"/>
      <c r="ACK224" s="43"/>
      <c r="ACL224" s="43"/>
      <c r="ACM224" s="43"/>
      <c r="ACN224" s="43"/>
      <c r="ACO224" s="43"/>
      <c r="ACP224" s="43"/>
      <c r="ACQ224" s="43"/>
      <c r="ACR224" s="43"/>
      <c r="ACS224" s="43"/>
      <c r="ACT224" s="43"/>
      <c r="ACU224" s="43"/>
      <c r="ACV224" s="43"/>
      <c r="ACW224" s="43"/>
      <c r="ACX224" s="43"/>
      <c r="ACY224" s="43"/>
      <c r="ACZ224" s="43"/>
      <c r="ADA224" s="43"/>
      <c r="ADB224" s="43"/>
      <c r="ADC224" s="43"/>
      <c r="ADD224" s="43"/>
      <c r="ADE224" s="43"/>
      <c r="ADF224" s="43"/>
      <c r="ADG224" s="43"/>
      <c r="ADH224" s="43"/>
      <c r="ADI224" s="43"/>
      <c r="ADJ224" s="43"/>
      <c r="ADK224" s="43"/>
      <c r="ADL224" s="43"/>
      <c r="ADM224" s="43"/>
      <c r="ADN224" s="43"/>
      <c r="ADO224" s="43"/>
      <c r="ADP224" s="43"/>
      <c r="ADQ224" s="43"/>
      <c r="ADR224" s="43"/>
      <c r="ADS224" s="43"/>
      <c r="ADT224" s="43"/>
      <c r="ADU224" s="43"/>
      <c r="ADV224" s="43"/>
      <c r="ADW224" s="43"/>
      <c r="ADX224" s="43"/>
      <c r="ADY224" s="43"/>
      <c r="ADZ224" s="43"/>
      <c r="AEA224" s="43"/>
      <c r="AEB224" s="43"/>
      <c r="AEC224" s="43"/>
      <c r="AED224" s="43"/>
      <c r="AEE224" s="43"/>
      <c r="AEF224" s="43"/>
      <c r="AEG224" s="43"/>
      <c r="AEH224" s="43"/>
      <c r="AEI224" s="43"/>
      <c r="AEJ224" s="43"/>
      <c r="AEK224" s="43"/>
      <c r="AEL224" s="43"/>
      <c r="AEM224" s="43"/>
      <c r="AEN224" s="43"/>
      <c r="AEO224" s="43"/>
      <c r="AEP224" s="43"/>
      <c r="AEQ224" s="43"/>
      <c r="AER224" s="43"/>
      <c r="AES224" s="43"/>
      <c r="AET224" s="43"/>
      <c r="AEU224" s="43"/>
      <c r="AEV224" s="43"/>
      <c r="AEW224" s="43"/>
      <c r="AEX224" s="43"/>
      <c r="AEY224" s="43"/>
      <c r="AEZ224" s="43"/>
      <c r="AFA224" s="43"/>
      <c r="AFB224" s="43"/>
      <c r="AFC224" s="43"/>
      <c r="AFD224" s="43"/>
      <c r="AFE224" s="43"/>
      <c r="AFF224" s="43"/>
      <c r="AFG224" s="43"/>
      <c r="AFH224" s="43"/>
      <c r="AFI224" s="43"/>
      <c r="AFJ224" s="43"/>
      <c r="AFK224" s="43"/>
      <c r="AFL224" s="43"/>
      <c r="AFM224" s="43"/>
      <c r="AFN224" s="43"/>
      <c r="AFO224" s="43"/>
      <c r="AFP224" s="43"/>
      <c r="AFQ224" s="43"/>
      <c r="AFR224" s="43"/>
      <c r="AFS224" s="43"/>
      <c r="AFT224" s="43"/>
      <c r="AFU224" s="43"/>
      <c r="AFV224" s="43"/>
      <c r="AFW224" s="43"/>
      <c r="AFX224" s="43"/>
      <c r="AFY224" s="43"/>
      <c r="AFZ224" s="43"/>
      <c r="AGA224" s="43"/>
      <c r="AGB224" s="43"/>
      <c r="AGC224" s="43"/>
      <c r="AGD224" s="43"/>
      <c r="AGE224" s="43"/>
      <c r="AGF224" s="43"/>
      <c r="AGG224" s="43"/>
      <c r="AGH224" s="43"/>
      <c r="AGI224" s="43"/>
      <c r="AGJ224" s="43"/>
      <c r="AGK224" s="43"/>
      <c r="AGL224" s="43"/>
      <c r="AGM224" s="43"/>
      <c r="AGN224" s="43"/>
      <c r="AGO224" s="43"/>
      <c r="AGP224" s="43"/>
      <c r="AGQ224" s="43"/>
      <c r="AGR224" s="43"/>
      <c r="AGS224" s="43"/>
      <c r="AGT224" s="43"/>
      <c r="AGU224" s="43"/>
      <c r="AGV224" s="43"/>
      <c r="AGW224" s="43"/>
      <c r="AGX224" s="43"/>
      <c r="AGY224" s="43"/>
      <c r="AGZ224" s="43"/>
      <c r="AHA224" s="43"/>
      <c r="AHB224" s="43"/>
      <c r="AHC224" s="43"/>
      <c r="AHD224" s="43"/>
      <c r="AHE224" s="43"/>
      <c r="AHF224" s="43"/>
      <c r="AHG224" s="43"/>
      <c r="AHH224" s="43"/>
      <c r="AHI224" s="43"/>
      <c r="AHJ224" s="43"/>
      <c r="AHK224" s="43"/>
      <c r="AHL224" s="43"/>
      <c r="AHM224" s="43"/>
      <c r="AHN224" s="43"/>
      <c r="AHO224" s="43"/>
      <c r="AHP224" s="43"/>
      <c r="AHQ224" s="43"/>
      <c r="AHR224" s="43"/>
      <c r="AHS224" s="43"/>
      <c r="AHT224" s="43"/>
      <c r="AHU224" s="43"/>
      <c r="AHV224" s="43"/>
      <c r="AHW224" s="43"/>
      <c r="AHX224" s="43"/>
      <c r="AHY224" s="43"/>
      <c r="AHZ224" s="43"/>
      <c r="AIA224" s="43"/>
      <c r="AIB224" s="43"/>
      <c r="AIC224" s="43"/>
      <c r="AID224" s="43"/>
      <c r="AIE224" s="43"/>
      <c r="AIF224" s="43"/>
      <c r="AIG224" s="43"/>
      <c r="AIH224" s="43"/>
      <c r="AII224" s="43"/>
      <c r="AIJ224" s="43"/>
      <c r="AIK224" s="43"/>
      <c r="AIL224" s="43"/>
      <c r="AIM224" s="43"/>
      <c r="AIN224" s="43"/>
      <c r="AIO224" s="43"/>
      <c r="AIP224" s="43"/>
      <c r="AIQ224" s="43"/>
      <c r="AIR224" s="43"/>
      <c r="AIS224" s="43"/>
      <c r="AIT224" s="43"/>
      <c r="AIU224" s="43"/>
      <c r="AIV224" s="43"/>
      <c r="AIW224" s="43"/>
      <c r="AIX224" s="43"/>
      <c r="AIY224" s="43"/>
      <c r="AIZ224" s="43"/>
      <c r="AJA224" s="43"/>
      <c r="AJB224" s="43"/>
      <c r="AJC224" s="43"/>
      <c r="AJD224" s="43"/>
      <c r="AJE224" s="43"/>
      <c r="AJF224" s="43"/>
      <c r="AJG224" s="43"/>
      <c r="AJH224" s="43"/>
      <c r="AJI224" s="43"/>
      <c r="AJJ224" s="43"/>
      <c r="AJK224" s="43"/>
      <c r="AJL224" s="43"/>
      <c r="AJM224" s="43"/>
      <c r="AJN224" s="43"/>
      <c r="AJO224" s="43"/>
      <c r="AJP224" s="43"/>
      <c r="AJQ224" s="43"/>
      <c r="AJR224" s="43"/>
      <c r="AJS224" s="43"/>
      <c r="AJT224" s="43"/>
      <c r="AJU224" s="43"/>
      <c r="AJV224" s="43"/>
      <c r="AJW224" s="43"/>
      <c r="AJX224" s="43"/>
      <c r="AJY224" s="43"/>
      <c r="AJZ224" s="43"/>
      <c r="AKA224" s="43"/>
      <c r="AKB224" s="43"/>
      <c r="AKC224" s="43"/>
      <c r="AKD224" s="43"/>
      <c r="AKE224" s="43"/>
      <c r="AKF224" s="43"/>
      <c r="AKG224" s="43"/>
      <c r="AKH224" s="43"/>
      <c r="AKI224" s="43"/>
      <c r="AKJ224" s="43"/>
      <c r="AKK224" s="43"/>
      <c r="AKL224" s="43"/>
      <c r="AKM224" s="43"/>
      <c r="AKN224" s="43"/>
      <c r="AKO224" s="43"/>
      <c r="AKP224" s="43"/>
      <c r="AKQ224" s="43"/>
      <c r="AKR224" s="43"/>
      <c r="AKS224" s="43"/>
      <c r="AKT224" s="43"/>
      <c r="AKU224" s="43"/>
      <c r="AKV224" s="43"/>
      <c r="AKW224" s="43"/>
      <c r="AKX224" s="43"/>
      <c r="AKY224" s="43"/>
      <c r="AKZ224" s="43"/>
      <c r="ALA224" s="43"/>
      <c r="ALB224" s="43"/>
      <c r="ALC224" s="43"/>
      <c r="ALD224" s="43"/>
      <c r="ALE224" s="43"/>
      <c r="ALF224" s="43"/>
      <c r="ALG224" s="43"/>
      <c r="ALH224" s="43"/>
      <c r="ALI224" s="43"/>
      <c r="ALJ224" s="43"/>
      <c r="ALK224" s="43"/>
      <c r="ALL224" s="43"/>
      <c r="ALM224" s="43"/>
      <c r="ALN224" s="43"/>
      <c r="ALO224" s="43"/>
      <c r="ALP224" s="43"/>
      <c r="ALQ224" s="43"/>
      <c r="ALR224" s="43"/>
      <c r="ALS224" s="43"/>
      <c r="ALT224" s="43"/>
      <c r="ALU224" s="43"/>
      <c r="ALV224" s="43"/>
      <c r="ALW224" s="43"/>
      <c r="ALX224" s="43"/>
      <c r="ALY224" s="43"/>
      <c r="ALZ224" s="43"/>
      <c r="AMA224" s="43"/>
      <c r="AMB224" s="43"/>
      <c r="AMC224" s="43"/>
      <c r="AMD224" s="43"/>
      <c r="AME224" s="43"/>
      <c r="AMF224" s="43"/>
      <c r="AMG224" s="43"/>
      <c r="AMH224" s="43"/>
      <c r="AMI224" s="43"/>
      <c r="AMJ224" s="43"/>
      <c r="AMK224" s="43"/>
      <c r="AML224" s="43"/>
      <c r="AMM224" s="43"/>
      <c r="AMN224" s="43"/>
      <c r="AMO224" s="43"/>
      <c r="AMP224" s="43"/>
      <c r="AMQ224" s="43"/>
      <c r="AMR224" s="43"/>
      <c r="AMS224" s="43"/>
      <c r="AMT224" s="43"/>
      <c r="AMU224" s="43"/>
      <c r="AMV224" s="43"/>
      <c r="AMW224" s="43"/>
      <c r="AMX224" s="43"/>
      <c r="AMY224" s="43"/>
      <c r="AMZ224" s="43"/>
      <c r="ANA224" s="43"/>
      <c r="ANB224" s="43"/>
      <c r="ANC224" s="43"/>
      <c r="AND224" s="43"/>
      <c r="ANE224" s="43"/>
      <c r="ANF224" s="43"/>
      <c r="ANG224" s="43"/>
      <c r="ANH224" s="43"/>
      <c r="ANI224" s="43"/>
      <c r="ANJ224" s="43"/>
      <c r="ANK224" s="43"/>
      <c r="ANL224" s="43"/>
      <c r="ANM224" s="43"/>
      <c r="ANN224" s="43"/>
      <c r="ANO224" s="43"/>
      <c r="ANP224" s="43"/>
      <c r="ANQ224" s="43"/>
      <c r="ANR224" s="43"/>
      <c r="ANS224" s="43"/>
      <c r="ANT224" s="43"/>
      <c r="ANU224" s="43"/>
      <c r="ANV224" s="43"/>
      <c r="ANW224" s="43"/>
      <c r="ANX224" s="43"/>
      <c r="ANY224" s="43"/>
      <c r="ANZ224" s="43"/>
      <c r="AOA224" s="43"/>
      <c r="AOB224" s="43"/>
      <c r="AOC224" s="43"/>
      <c r="AOD224" s="43"/>
      <c r="AOE224" s="43"/>
      <c r="AOF224" s="43"/>
      <c r="AOG224" s="43"/>
      <c r="AOH224" s="43"/>
      <c r="AOI224" s="43"/>
      <c r="AOJ224" s="43"/>
      <c r="AOK224" s="43"/>
      <c r="AOL224" s="43"/>
      <c r="AOM224" s="43"/>
      <c r="AON224" s="43"/>
      <c r="AOO224" s="43"/>
      <c r="AOP224" s="43"/>
      <c r="AOQ224" s="43"/>
      <c r="AOR224" s="43"/>
      <c r="AOS224" s="43"/>
      <c r="AOT224" s="43"/>
      <c r="AOU224" s="43"/>
      <c r="AOV224" s="43"/>
      <c r="AOW224" s="43"/>
      <c r="AOX224" s="43"/>
      <c r="AOY224" s="43"/>
      <c r="AOZ224" s="43"/>
      <c r="APA224" s="43"/>
      <c r="APB224" s="43"/>
      <c r="APC224" s="43"/>
      <c r="APD224" s="43"/>
      <c r="APE224" s="43"/>
      <c r="APF224" s="43"/>
      <c r="APG224" s="43"/>
      <c r="APH224" s="43"/>
      <c r="API224" s="43"/>
      <c r="APJ224" s="43"/>
      <c r="APK224" s="43"/>
      <c r="APL224" s="43"/>
      <c r="APM224" s="43"/>
      <c r="APN224" s="43"/>
      <c r="APO224" s="43"/>
      <c r="APP224" s="43"/>
      <c r="APQ224" s="43"/>
      <c r="APR224" s="43"/>
      <c r="APS224" s="43"/>
      <c r="APT224" s="43"/>
      <c r="APU224" s="43"/>
      <c r="APV224" s="43"/>
      <c r="APW224" s="43"/>
      <c r="APX224" s="43"/>
      <c r="APY224" s="43"/>
      <c r="APZ224" s="43"/>
      <c r="AQA224" s="43"/>
      <c r="AQB224" s="43"/>
      <c r="AQC224" s="43"/>
      <c r="AQD224" s="43"/>
      <c r="AQE224" s="43"/>
      <c r="AQF224" s="43"/>
      <c r="AQG224" s="43"/>
      <c r="AQH224" s="43"/>
      <c r="AQI224" s="43"/>
      <c r="AQJ224" s="43"/>
      <c r="AQK224" s="43"/>
      <c r="AQL224" s="43"/>
      <c r="AQM224" s="43"/>
      <c r="AQN224" s="43"/>
      <c r="AQO224" s="43"/>
      <c r="AQP224" s="43"/>
      <c r="AQQ224" s="43"/>
      <c r="AQR224" s="43"/>
      <c r="AQS224" s="43"/>
      <c r="AQT224" s="43"/>
      <c r="AQU224" s="43"/>
      <c r="AQV224" s="43"/>
      <c r="AQW224" s="43"/>
      <c r="AQX224" s="43"/>
      <c r="AQY224" s="43"/>
      <c r="AQZ224" s="43"/>
      <c r="ARA224" s="43"/>
      <c r="ARB224" s="43"/>
      <c r="ARC224" s="43"/>
      <c r="ARD224" s="43"/>
      <c r="ARE224" s="43"/>
      <c r="ARF224" s="43"/>
      <c r="ARG224" s="43"/>
      <c r="ARH224" s="43"/>
      <c r="ARI224" s="43"/>
      <c r="ARJ224" s="43"/>
      <c r="ARK224" s="43"/>
      <c r="ARL224" s="43"/>
      <c r="ARM224" s="43"/>
      <c r="ARN224" s="43"/>
      <c r="ARO224" s="43"/>
      <c r="ARP224" s="43"/>
      <c r="ARQ224" s="43"/>
      <c r="ARR224" s="43"/>
      <c r="ARS224" s="43"/>
      <c r="ART224" s="43"/>
      <c r="ARU224" s="43"/>
      <c r="ARV224" s="43"/>
      <c r="ARW224" s="43"/>
      <c r="ARX224" s="43"/>
      <c r="ARY224" s="43"/>
      <c r="ARZ224" s="43"/>
      <c r="ASA224" s="43"/>
      <c r="ASB224" s="43"/>
      <c r="ASC224" s="43"/>
      <c r="ASD224" s="43"/>
      <c r="ASE224" s="43"/>
      <c r="ASF224" s="43"/>
      <c r="ASG224" s="43"/>
      <c r="ASH224" s="43"/>
      <c r="ASI224" s="43"/>
      <c r="ASJ224" s="43"/>
      <c r="ASK224" s="43"/>
      <c r="ASL224" s="43"/>
      <c r="ASM224" s="43"/>
      <c r="ASN224" s="43"/>
      <c r="ASO224" s="43"/>
      <c r="ASP224" s="43"/>
      <c r="ASQ224" s="43"/>
      <c r="ASR224" s="43"/>
      <c r="ASS224" s="43"/>
      <c r="AST224" s="43"/>
      <c r="ASU224" s="43"/>
      <c r="ASV224" s="43"/>
      <c r="ASW224" s="43"/>
      <c r="ASX224" s="43"/>
      <c r="ASY224" s="43"/>
      <c r="ASZ224" s="43"/>
      <c r="ATA224" s="43"/>
      <c r="ATB224" s="43"/>
      <c r="ATC224" s="43"/>
      <c r="ATD224" s="43"/>
      <c r="ATE224" s="43"/>
      <c r="ATF224" s="43"/>
      <c r="ATG224" s="43"/>
      <c r="ATH224" s="43"/>
      <c r="ATI224" s="43"/>
      <c r="ATJ224" s="43"/>
      <c r="ATK224" s="43"/>
      <c r="ATL224" s="43"/>
      <c r="ATM224" s="43"/>
      <c r="ATN224" s="43"/>
      <c r="ATO224" s="43"/>
      <c r="ATP224" s="43"/>
      <c r="ATQ224" s="43"/>
      <c r="ATR224" s="43"/>
      <c r="ATS224" s="43"/>
      <c r="ATT224" s="43"/>
      <c r="ATU224" s="43"/>
      <c r="ATV224" s="43"/>
      <c r="ATW224" s="43"/>
      <c r="ATX224" s="43"/>
      <c r="ATY224" s="43"/>
      <c r="ATZ224" s="43"/>
      <c r="AUA224" s="43"/>
      <c r="AUB224" s="43"/>
      <c r="AUC224" s="43"/>
      <c r="AUD224" s="43"/>
      <c r="AUE224" s="43"/>
      <c r="AUF224" s="43"/>
      <c r="AUG224" s="43"/>
      <c r="AUH224" s="43"/>
      <c r="AUI224" s="43"/>
      <c r="AUJ224" s="43"/>
      <c r="AUK224" s="43"/>
      <c r="AUL224" s="43"/>
      <c r="AUM224" s="43"/>
      <c r="AUN224" s="43"/>
      <c r="AUO224" s="43"/>
      <c r="AUP224" s="43"/>
      <c r="AUQ224" s="43"/>
      <c r="AUR224" s="43"/>
      <c r="AUS224" s="43"/>
      <c r="AUT224" s="43"/>
      <c r="AUU224" s="43"/>
      <c r="AUV224" s="43"/>
      <c r="AUW224" s="43"/>
      <c r="AUX224" s="43"/>
      <c r="AUY224" s="43"/>
      <c r="AUZ224" s="43"/>
      <c r="AVA224" s="43"/>
      <c r="AVB224" s="43"/>
      <c r="AVC224" s="43"/>
      <c r="AVD224" s="43"/>
      <c r="AVE224" s="43"/>
      <c r="AVF224" s="43"/>
      <c r="AVG224" s="43"/>
      <c r="AVH224" s="43"/>
      <c r="AVI224" s="43"/>
      <c r="AVJ224" s="43"/>
      <c r="AVK224" s="43"/>
      <c r="AVL224" s="43"/>
      <c r="AVM224" s="43"/>
      <c r="AVN224" s="43"/>
      <c r="AVO224" s="43"/>
      <c r="AVP224" s="43"/>
      <c r="AVQ224" s="43"/>
      <c r="AVR224" s="43"/>
      <c r="AVS224" s="43"/>
      <c r="AVT224" s="43"/>
      <c r="AVU224" s="43"/>
      <c r="AVV224" s="43"/>
      <c r="AVW224" s="43"/>
      <c r="AVX224" s="43"/>
      <c r="AVY224" s="43"/>
      <c r="AVZ224" s="43"/>
      <c r="AWA224" s="43"/>
      <c r="AWB224" s="43"/>
      <c r="AWC224" s="43"/>
      <c r="AWD224" s="43"/>
      <c r="AWE224" s="43"/>
      <c r="AWF224" s="43"/>
      <c r="AWG224" s="43"/>
      <c r="AWH224" s="43"/>
      <c r="AWI224" s="43"/>
      <c r="AWJ224" s="43"/>
      <c r="AWK224" s="43"/>
      <c r="AWL224" s="43"/>
      <c r="AWM224" s="43"/>
      <c r="AWN224" s="43"/>
      <c r="AWO224" s="43"/>
      <c r="AWP224" s="43"/>
      <c r="AWQ224" s="43"/>
      <c r="AWR224" s="43"/>
      <c r="AWS224" s="43"/>
      <c r="AWT224" s="43"/>
      <c r="AWU224" s="43"/>
      <c r="AWV224" s="43"/>
      <c r="AWW224" s="43"/>
      <c r="AWX224" s="43"/>
      <c r="AWY224" s="43"/>
      <c r="AWZ224" s="43"/>
      <c r="AXA224" s="43"/>
      <c r="AXB224" s="43"/>
      <c r="AXC224" s="43"/>
      <c r="AXD224" s="43"/>
      <c r="AXE224" s="43"/>
      <c r="AXF224" s="43"/>
      <c r="AXG224" s="43"/>
      <c r="AXH224" s="43"/>
      <c r="AXI224" s="43"/>
      <c r="AXJ224" s="43"/>
      <c r="AXK224" s="43"/>
      <c r="AXL224" s="43"/>
      <c r="AXM224" s="43"/>
      <c r="AXN224" s="43"/>
      <c r="AXO224" s="43"/>
      <c r="AXP224" s="43"/>
      <c r="AXQ224" s="43"/>
      <c r="AXR224" s="43"/>
      <c r="AXS224" s="43"/>
      <c r="AXT224" s="43"/>
      <c r="AXU224" s="43"/>
      <c r="AXV224" s="43"/>
      <c r="AXW224" s="43"/>
      <c r="AXX224" s="43"/>
      <c r="AXY224" s="43"/>
      <c r="AXZ224" s="43"/>
      <c r="AYA224" s="43"/>
      <c r="AYB224" s="43"/>
      <c r="AYC224" s="43"/>
      <c r="AYD224" s="43"/>
      <c r="AYE224" s="43"/>
      <c r="AYF224" s="43"/>
      <c r="AYG224" s="43"/>
      <c r="AYH224" s="43"/>
      <c r="AYI224" s="43"/>
      <c r="AYJ224" s="43"/>
      <c r="AYK224" s="43"/>
      <c r="AYL224" s="43"/>
      <c r="AYM224" s="43"/>
      <c r="AYN224" s="43"/>
      <c r="AYO224" s="43"/>
      <c r="AYP224" s="43"/>
      <c r="AYQ224" s="43"/>
      <c r="AYR224" s="43"/>
      <c r="AYS224" s="43"/>
      <c r="AYT224" s="43"/>
      <c r="AYU224" s="43"/>
      <c r="AYV224" s="43"/>
      <c r="AYW224" s="43"/>
      <c r="AYX224" s="43"/>
      <c r="AYY224" s="43"/>
      <c r="AYZ224" s="43"/>
      <c r="AZA224" s="43"/>
      <c r="AZB224" s="43"/>
      <c r="AZC224" s="43"/>
      <c r="AZD224" s="43"/>
      <c r="AZE224" s="43"/>
      <c r="AZF224" s="43"/>
      <c r="AZG224" s="43"/>
      <c r="AZH224" s="43"/>
      <c r="AZI224" s="43"/>
      <c r="AZJ224" s="43"/>
      <c r="AZK224" s="43"/>
      <c r="AZL224" s="43"/>
      <c r="AZM224" s="43"/>
      <c r="AZN224" s="43"/>
      <c r="AZO224" s="43"/>
      <c r="AZP224" s="43"/>
      <c r="AZQ224" s="43"/>
      <c r="AZR224" s="43"/>
      <c r="AZS224" s="43"/>
      <c r="AZT224" s="43"/>
      <c r="AZU224" s="43"/>
      <c r="AZV224" s="43"/>
      <c r="AZW224" s="43"/>
      <c r="AZX224" s="43"/>
      <c r="AZY224" s="43"/>
      <c r="AZZ224" s="43"/>
      <c r="BAA224" s="43"/>
      <c r="BAB224" s="43"/>
      <c r="BAC224" s="43"/>
      <c r="BAD224" s="43"/>
      <c r="BAE224" s="43"/>
      <c r="BAF224" s="43"/>
      <c r="BAG224" s="43"/>
      <c r="BAH224" s="43"/>
      <c r="BAI224" s="43"/>
      <c r="BAJ224" s="43"/>
      <c r="BAK224" s="43"/>
      <c r="BAL224" s="43"/>
      <c r="BAM224" s="43"/>
      <c r="BAN224" s="43"/>
      <c r="BAO224" s="43"/>
      <c r="BAP224" s="43"/>
      <c r="BAQ224" s="43"/>
      <c r="BAR224" s="43"/>
      <c r="BAS224" s="43"/>
      <c r="BAT224" s="43"/>
      <c r="BAU224" s="43"/>
      <c r="BAV224" s="43"/>
      <c r="BAW224" s="43"/>
      <c r="BAX224" s="43"/>
      <c r="BAY224" s="43"/>
      <c r="BAZ224" s="43"/>
      <c r="BBA224" s="43"/>
      <c r="BBB224" s="43"/>
      <c r="BBC224" s="43"/>
      <c r="BBD224" s="43"/>
      <c r="BBE224" s="43"/>
      <c r="BBF224" s="43"/>
      <c r="BBG224" s="43"/>
      <c r="BBH224" s="43"/>
      <c r="BBI224" s="43"/>
      <c r="BBJ224" s="43"/>
      <c r="BBK224" s="43"/>
      <c r="BBL224" s="43"/>
      <c r="BBM224" s="43"/>
      <c r="BBN224" s="43"/>
      <c r="BBO224" s="43"/>
      <c r="BBP224" s="43"/>
      <c r="BBQ224" s="43"/>
      <c r="BBR224" s="43"/>
      <c r="BBS224" s="43"/>
      <c r="BBT224" s="43"/>
      <c r="BBU224" s="43"/>
      <c r="BBV224" s="43"/>
      <c r="BBW224" s="43"/>
      <c r="BBX224" s="43"/>
      <c r="BBY224" s="43"/>
      <c r="BBZ224" s="43"/>
      <c r="BCA224" s="43"/>
      <c r="BCB224" s="43"/>
      <c r="BCC224" s="43"/>
      <c r="BCD224" s="43"/>
      <c r="BCE224" s="43"/>
      <c r="BCF224" s="43"/>
      <c r="BCG224" s="43"/>
      <c r="BCH224" s="43"/>
      <c r="BCI224" s="43"/>
      <c r="BCJ224" s="43"/>
      <c r="BCK224" s="43"/>
      <c r="BCL224" s="43"/>
      <c r="BCM224" s="43"/>
      <c r="BCN224" s="43"/>
      <c r="BCO224" s="43"/>
      <c r="BCP224" s="43"/>
      <c r="BCQ224" s="43"/>
      <c r="BCR224" s="43"/>
      <c r="BCS224" s="43"/>
      <c r="BCT224" s="43"/>
      <c r="BCU224" s="43"/>
      <c r="BCV224" s="43"/>
      <c r="BCW224" s="43"/>
      <c r="BCX224" s="43"/>
      <c r="BCY224" s="43"/>
      <c r="BCZ224" s="43"/>
      <c r="BDA224" s="43"/>
      <c r="BDB224" s="43"/>
      <c r="BDC224" s="43"/>
      <c r="BDD224" s="43"/>
      <c r="BDE224" s="43"/>
      <c r="BDF224" s="43"/>
      <c r="BDG224" s="43"/>
      <c r="BDH224" s="43"/>
      <c r="BDI224" s="43"/>
      <c r="BDJ224" s="43"/>
      <c r="BDK224" s="43"/>
      <c r="BDL224" s="43"/>
      <c r="BDM224" s="43"/>
      <c r="BDN224" s="43"/>
      <c r="BDO224" s="43"/>
      <c r="BDP224" s="43"/>
      <c r="BDQ224" s="43"/>
      <c r="BDR224" s="43"/>
      <c r="BDS224" s="43"/>
      <c r="BDT224" s="43"/>
      <c r="BDU224" s="43"/>
      <c r="BDV224" s="43"/>
      <c r="BDW224" s="43"/>
      <c r="BDX224" s="43"/>
      <c r="BDY224" s="43"/>
      <c r="BDZ224" s="43"/>
      <c r="BEA224" s="43"/>
      <c r="BEB224" s="43"/>
      <c r="BEC224" s="43"/>
      <c r="BED224" s="43"/>
      <c r="BEE224" s="43"/>
      <c r="BEF224" s="43"/>
      <c r="BEG224" s="43"/>
      <c r="BEH224" s="43"/>
      <c r="BEI224" s="43"/>
      <c r="BEJ224" s="43"/>
      <c r="BEK224" s="43"/>
      <c r="BEL224" s="43"/>
      <c r="BEM224" s="43"/>
      <c r="BEN224" s="43"/>
      <c r="BEO224" s="43"/>
      <c r="BEP224" s="43"/>
      <c r="BEQ224" s="43"/>
      <c r="BER224" s="43"/>
      <c r="BES224" s="43"/>
      <c r="BET224" s="43"/>
      <c r="BEU224" s="43"/>
      <c r="BEV224" s="43"/>
      <c r="BEW224" s="43"/>
      <c r="BEX224" s="43"/>
      <c r="BEY224" s="43"/>
      <c r="BEZ224" s="43"/>
      <c r="BFA224" s="43"/>
      <c r="BFB224" s="43"/>
      <c r="BFC224" s="43"/>
      <c r="BFD224" s="43"/>
      <c r="BFE224" s="43"/>
      <c r="BFF224" s="43"/>
      <c r="BFG224" s="43"/>
      <c r="BFH224" s="43"/>
      <c r="BFI224" s="43"/>
      <c r="BFJ224" s="43"/>
      <c r="BFK224" s="43"/>
      <c r="BFL224" s="43"/>
      <c r="BFM224" s="43"/>
      <c r="BFN224" s="43"/>
      <c r="BFO224" s="43"/>
      <c r="BFP224" s="43"/>
      <c r="BFQ224" s="43"/>
      <c r="BFR224" s="43"/>
      <c r="BFS224" s="43"/>
      <c r="BFT224" s="43"/>
      <c r="BFU224" s="43"/>
      <c r="BFV224" s="43"/>
      <c r="BFW224" s="43"/>
      <c r="BFX224" s="43"/>
      <c r="BFY224" s="43"/>
      <c r="BFZ224" s="43"/>
      <c r="BGA224" s="43"/>
      <c r="BGB224" s="43"/>
      <c r="BGC224" s="43"/>
      <c r="BGD224" s="43"/>
      <c r="BGE224" s="43"/>
      <c r="BGF224" s="43"/>
      <c r="BGG224" s="43"/>
      <c r="BGH224" s="43"/>
      <c r="BGI224" s="43"/>
      <c r="BGJ224" s="43"/>
      <c r="BGK224" s="43"/>
      <c r="BGL224" s="43"/>
      <c r="BGM224" s="43"/>
      <c r="BGN224" s="43"/>
      <c r="BGO224" s="43"/>
      <c r="BGP224" s="43"/>
      <c r="BGQ224" s="43"/>
      <c r="BGR224" s="43"/>
      <c r="BGS224" s="43"/>
      <c r="BGT224" s="43"/>
      <c r="BGU224" s="43"/>
      <c r="BGV224" s="43"/>
      <c r="BGW224" s="43"/>
      <c r="BGX224" s="43"/>
      <c r="BGY224" s="43"/>
      <c r="BGZ224" s="43"/>
      <c r="BHA224" s="43"/>
      <c r="BHB224" s="43"/>
      <c r="BHC224" s="43"/>
      <c r="BHD224" s="43"/>
      <c r="BHE224" s="43"/>
      <c r="BHF224" s="43"/>
      <c r="BHG224" s="43"/>
      <c r="BHH224" s="43"/>
      <c r="BHI224" s="43"/>
      <c r="BHJ224" s="43"/>
      <c r="BHK224" s="43"/>
      <c r="BHL224" s="43"/>
      <c r="BHM224" s="43"/>
      <c r="BHN224" s="43"/>
      <c r="BHO224" s="43"/>
      <c r="BHP224" s="43"/>
      <c r="BHQ224" s="43"/>
      <c r="BHR224" s="43"/>
      <c r="BHS224" s="43"/>
      <c r="BHT224" s="43"/>
      <c r="BHU224" s="43"/>
      <c r="BHV224" s="43"/>
      <c r="BHW224" s="43"/>
      <c r="BHX224" s="43"/>
      <c r="BHY224" s="43"/>
      <c r="BHZ224" s="43"/>
      <c r="BIA224" s="43"/>
      <c r="BIB224" s="43"/>
      <c r="BIC224" s="43"/>
      <c r="BID224" s="43"/>
      <c r="BIE224" s="43"/>
      <c r="BIF224" s="43"/>
      <c r="BIG224" s="43"/>
      <c r="BIH224" s="43"/>
      <c r="BII224" s="43"/>
      <c r="BIJ224" s="43"/>
      <c r="BIK224" s="43"/>
      <c r="BIL224" s="43"/>
      <c r="BIM224" s="43"/>
      <c r="BIN224" s="43"/>
      <c r="BIO224" s="43"/>
      <c r="BIP224" s="43"/>
      <c r="BIQ224" s="43"/>
      <c r="BIR224" s="43"/>
      <c r="BIS224" s="43"/>
      <c r="BIT224" s="43"/>
      <c r="BIU224" s="43"/>
      <c r="BIV224" s="43"/>
      <c r="BIW224" s="43"/>
      <c r="BIX224" s="43"/>
      <c r="BIY224" s="43"/>
      <c r="BIZ224" s="43"/>
      <c r="BJA224" s="43"/>
      <c r="BJB224" s="43"/>
      <c r="BJC224" s="43"/>
      <c r="BJD224" s="43"/>
      <c r="BJE224" s="43"/>
      <c r="BJF224" s="43"/>
      <c r="BJG224" s="43"/>
      <c r="BJH224" s="43"/>
      <c r="BJI224" s="43"/>
      <c r="BJJ224" s="43"/>
      <c r="BJK224" s="43"/>
      <c r="BJL224" s="43"/>
      <c r="BJM224" s="43"/>
      <c r="BJN224" s="43"/>
      <c r="BJO224" s="43"/>
      <c r="BJP224" s="43"/>
      <c r="BJQ224" s="43"/>
      <c r="BJR224" s="43"/>
      <c r="BJS224" s="43"/>
      <c r="BJT224" s="43"/>
      <c r="BJU224" s="43"/>
      <c r="BJV224" s="43"/>
      <c r="BJW224" s="43"/>
      <c r="BJX224" s="43"/>
      <c r="BJY224" s="43"/>
      <c r="BJZ224" s="43"/>
      <c r="BKA224" s="43"/>
      <c r="BKB224" s="43"/>
      <c r="BKC224" s="43"/>
      <c r="BKD224" s="43"/>
      <c r="BKE224" s="43"/>
      <c r="BKF224" s="43"/>
      <c r="BKG224" s="43"/>
      <c r="BKH224" s="43"/>
      <c r="BKI224" s="43"/>
      <c r="BKJ224" s="43"/>
      <c r="BKK224" s="43"/>
      <c r="BKL224" s="43"/>
      <c r="BKM224" s="43"/>
      <c r="BKN224" s="43"/>
      <c r="BKO224" s="43"/>
      <c r="BKP224" s="43"/>
      <c r="BKQ224" s="43"/>
      <c r="BKR224" s="43"/>
      <c r="BKS224" s="43"/>
      <c r="BKT224" s="43"/>
      <c r="BKU224" s="43"/>
      <c r="BKV224" s="43"/>
      <c r="BKW224" s="43"/>
      <c r="BKX224" s="43"/>
      <c r="BKY224" s="43"/>
      <c r="BKZ224" s="43"/>
      <c r="BLA224" s="43"/>
      <c r="BLB224" s="43"/>
      <c r="BLC224" s="43"/>
      <c r="BLD224" s="43"/>
      <c r="BLE224" s="43"/>
      <c r="BLF224" s="43"/>
      <c r="BLG224" s="43"/>
      <c r="BLH224" s="43"/>
      <c r="BLI224" s="43"/>
      <c r="BLJ224" s="43"/>
      <c r="BLK224" s="43"/>
      <c r="BLL224" s="43"/>
      <c r="BLM224" s="43"/>
      <c r="BLN224" s="43"/>
      <c r="BLO224" s="43"/>
      <c r="BLP224" s="43"/>
      <c r="BLQ224" s="43"/>
      <c r="BLR224" s="43"/>
      <c r="BLS224" s="43"/>
      <c r="BLT224" s="43"/>
      <c r="BLU224" s="43"/>
      <c r="BLV224" s="43"/>
      <c r="BLW224" s="43"/>
      <c r="BLX224" s="43"/>
      <c r="BLY224" s="43"/>
      <c r="BLZ224" s="43"/>
      <c r="BMA224" s="43"/>
      <c r="BMB224" s="43"/>
      <c r="BMC224" s="43"/>
      <c r="BMD224" s="43"/>
      <c r="BME224" s="43"/>
      <c r="BMF224" s="43"/>
      <c r="BMG224" s="43"/>
      <c r="BMH224" s="43"/>
      <c r="BMI224" s="43"/>
      <c r="BMJ224" s="43"/>
      <c r="BMK224" s="43"/>
      <c r="BML224" s="43"/>
      <c r="BMM224" s="43"/>
      <c r="BMN224" s="43"/>
      <c r="BMO224" s="43"/>
      <c r="BMP224" s="43"/>
      <c r="BMQ224" s="43"/>
      <c r="BMR224" s="43"/>
      <c r="BMS224" s="43"/>
      <c r="BMT224" s="43"/>
      <c r="BMU224" s="43"/>
      <c r="BMV224" s="43"/>
      <c r="BMW224" s="43"/>
      <c r="BMX224" s="43"/>
      <c r="BMY224" s="43"/>
      <c r="BMZ224" s="43"/>
      <c r="BNA224" s="43"/>
      <c r="BNB224" s="43"/>
      <c r="BNC224" s="43"/>
      <c r="BND224" s="43"/>
      <c r="BNE224" s="43"/>
      <c r="BNF224" s="43"/>
      <c r="BNG224" s="43"/>
      <c r="BNH224" s="43"/>
      <c r="BNI224" s="43"/>
      <c r="BNJ224" s="43"/>
      <c r="BNK224" s="43"/>
      <c r="BNL224" s="43"/>
      <c r="BNM224" s="43"/>
      <c r="BNN224" s="43"/>
      <c r="BNO224" s="43"/>
      <c r="BNP224" s="43"/>
      <c r="BNQ224" s="43"/>
      <c r="BNR224" s="43"/>
      <c r="BNS224" s="43"/>
      <c r="BNT224" s="43"/>
      <c r="BNU224" s="43"/>
      <c r="BNV224" s="43"/>
      <c r="BNW224" s="43"/>
      <c r="BNX224" s="43"/>
      <c r="BNY224" s="43"/>
      <c r="BNZ224" s="43"/>
      <c r="BOA224" s="43"/>
      <c r="BOB224" s="43"/>
      <c r="BOC224" s="43"/>
      <c r="BOD224" s="43"/>
      <c r="BOE224" s="43"/>
      <c r="BOF224" s="43"/>
      <c r="BOG224" s="43"/>
      <c r="BOH224" s="43"/>
      <c r="BOI224" s="43"/>
      <c r="BOJ224" s="43"/>
      <c r="BOK224" s="43"/>
      <c r="BOL224" s="43"/>
      <c r="BOM224" s="43"/>
      <c r="BON224" s="43"/>
      <c r="BOO224" s="43"/>
      <c r="BOP224" s="43"/>
      <c r="BOQ224" s="43"/>
      <c r="BOR224" s="43"/>
      <c r="BOS224" s="43"/>
      <c r="BOT224" s="43"/>
      <c r="BOU224" s="43"/>
      <c r="BOV224" s="43"/>
      <c r="BOW224" s="43"/>
      <c r="BOX224" s="43"/>
      <c r="BOY224" s="43"/>
      <c r="BOZ224" s="43"/>
      <c r="BPA224" s="43"/>
      <c r="BPB224" s="43"/>
      <c r="BPC224" s="43"/>
      <c r="BPD224" s="43"/>
      <c r="BPE224" s="43"/>
      <c r="BPF224" s="43"/>
      <c r="BPG224" s="43"/>
      <c r="BPH224" s="43"/>
      <c r="BPI224" s="43"/>
      <c r="BPJ224" s="43"/>
      <c r="BPK224" s="43"/>
      <c r="BPL224" s="43"/>
      <c r="BPM224" s="43"/>
      <c r="BPN224" s="43"/>
      <c r="BPO224" s="43"/>
      <c r="BPP224" s="43"/>
      <c r="BPQ224" s="43"/>
      <c r="BPR224" s="43"/>
      <c r="BPS224" s="43"/>
      <c r="BPT224" s="43"/>
      <c r="BPU224" s="43"/>
      <c r="BPV224" s="43"/>
      <c r="BPW224" s="43"/>
      <c r="BPX224" s="43"/>
      <c r="BPY224" s="43"/>
      <c r="BPZ224" s="43"/>
      <c r="BQA224" s="43"/>
      <c r="BQB224" s="43"/>
      <c r="BQC224" s="43"/>
      <c r="BQD224" s="43"/>
      <c r="BQE224" s="43"/>
      <c r="BQF224" s="43"/>
      <c r="BQG224" s="43"/>
      <c r="BQH224" s="43"/>
      <c r="BQI224" s="43"/>
      <c r="BQJ224" s="43"/>
      <c r="BQK224" s="43"/>
      <c r="BQL224" s="43"/>
      <c r="BQM224" s="43"/>
      <c r="BQN224" s="43"/>
      <c r="BQO224" s="43"/>
      <c r="BQP224" s="43"/>
      <c r="BQQ224" s="43"/>
      <c r="BQR224" s="43"/>
      <c r="BQS224" s="43"/>
      <c r="BQT224" s="43"/>
      <c r="BQU224" s="43"/>
      <c r="BQV224" s="43"/>
      <c r="BQW224" s="43"/>
      <c r="BQX224" s="43"/>
      <c r="BQY224" s="43"/>
      <c r="BQZ224" s="43"/>
      <c r="BRA224" s="43"/>
      <c r="BRB224" s="43"/>
      <c r="BRC224" s="43"/>
      <c r="BRD224" s="43"/>
      <c r="BRE224" s="43"/>
      <c r="BRF224" s="43"/>
      <c r="BRG224" s="43"/>
      <c r="BRH224" s="43"/>
      <c r="BRI224" s="43"/>
      <c r="BRJ224" s="43"/>
      <c r="BRK224" s="43"/>
      <c r="BRL224" s="43"/>
      <c r="BRM224" s="43"/>
      <c r="BRN224" s="43"/>
      <c r="BRO224" s="43"/>
      <c r="BRP224" s="43"/>
      <c r="BRQ224" s="43"/>
      <c r="BRR224" s="43"/>
      <c r="BRS224" s="43"/>
      <c r="BRT224" s="43"/>
      <c r="BRU224" s="43"/>
      <c r="BRV224" s="43"/>
      <c r="BRW224" s="43"/>
      <c r="BRX224" s="43"/>
      <c r="BRY224" s="43"/>
      <c r="BRZ224" s="43"/>
      <c r="BSA224" s="43"/>
      <c r="BSB224" s="43"/>
      <c r="BSC224" s="43"/>
      <c r="BSD224" s="43"/>
      <c r="BSE224" s="43"/>
      <c r="BSF224" s="43"/>
      <c r="BSG224" s="43"/>
      <c r="BSH224" s="43"/>
      <c r="BSI224" s="43"/>
      <c r="BSJ224" s="43"/>
      <c r="BSK224" s="43"/>
      <c r="BSL224" s="43"/>
      <c r="BSM224" s="43"/>
      <c r="BSN224" s="43"/>
      <c r="BSO224" s="43"/>
      <c r="BSP224" s="43"/>
      <c r="BSQ224" s="43"/>
      <c r="BSR224" s="43"/>
      <c r="BSS224" s="43"/>
      <c r="BST224" s="43"/>
      <c r="BSU224" s="43"/>
      <c r="BSV224" s="43"/>
      <c r="BSW224" s="43"/>
      <c r="BSX224" s="43"/>
      <c r="BSY224" s="43"/>
      <c r="BSZ224" s="43"/>
      <c r="BTA224" s="43"/>
      <c r="BTB224" s="43"/>
      <c r="BTC224" s="43"/>
      <c r="BTD224" s="43"/>
      <c r="BTE224" s="43"/>
      <c r="BTF224" s="43"/>
      <c r="BTG224" s="43"/>
      <c r="BTH224" s="43"/>
      <c r="BTI224" s="43"/>
      <c r="BTJ224" s="43"/>
      <c r="BTK224" s="43"/>
      <c r="BTL224" s="43"/>
      <c r="BTM224" s="43"/>
      <c r="BTN224" s="43"/>
      <c r="BTO224" s="43"/>
      <c r="BTP224" s="43"/>
      <c r="BTQ224" s="43"/>
      <c r="BTR224" s="43"/>
      <c r="BTS224" s="43"/>
      <c r="BTT224" s="43"/>
      <c r="BTU224" s="43"/>
      <c r="BTV224" s="43"/>
      <c r="BTW224" s="43"/>
      <c r="BTX224" s="43"/>
      <c r="BTY224" s="43"/>
      <c r="BTZ224" s="43"/>
      <c r="BUA224" s="43"/>
      <c r="BUB224" s="43"/>
      <c r="BUC224" s="43"/>
      <c r="BUD224" s="43"/>
      <c r="BUE224" s="43"/>
      <c r="BUF224" s="43"/>
      <c r="BUG224" s="43"/>
      <c r="BUH224" s="43"/>
      <c r="BUI224" s="43"/>
      <c r="BUJ224" s="43"/>
      <c r="BUK224" s="43"/>
      <c r="BUL224" s="43"/>
      <c r="BUM224" s="43"/>
      <c r="BUN224" s="43"/>
      <c r="BUO224" s="43"/>
      <c r="BUP224" s="43"/>
      <c r="BUQ224" s="43"/>
      <c r="BUR224" s="43"/>
      <c r="BUS224" s="43"/>
      <c r="BUT224" s="43"/>
      <c r="BUU224" s="43"/>
      <c r="BUV224" s="43"/>
      <c r="BUW224" s="43"/>
      <c r="BUX224" s="43"/>
      <c r="BUY224" s="43"/>
      <c r="BUZ224" s="43"/>
      <c r="BVA224" s="43"/>
      <c r="BVB224" s="43"/>
      <c r="BVC224" s="43"/>
      <c r="BVD224" s="43"/>
      <c r="BVE224" s="43"/>
      <c r="BVF224" s="43"/>
      <c r="BVG224" s="43"/>
      <c r="BVH224" s="43"/>
      <c r="BVI224" s="43"/>
      <c r="BVJ224" s="43"/>
      <c r="BVK224" s="43"/>
      <c r="BVL224" s="43"/>
      <c r="BVM224" s="43"/>
      <c r="BVN224" s="43"/>
      <c r="BVO224" s="43"/>
      <c r="BVP224" s="43"/>
      <c r="BVQ224" s="43"/>
      <c r="BVR224" s="43"/>
      <c r="BVS224" s="43"/>
      <c r="BVT224" s="43"/>
      <c r="BVU224" s="43"/>
      <c r="BVV224" s="43"/>
      <c r="BVW224" s="43"/>
      <c r="BVX224" s="43"/>
      <c r="BVY224" s="43"/>
      <c r="BVZ224" s="43"/>
      <c r="BWA224" s="43"/>
      <c r="BWB224" s="43"/>
      <c r="BWC224" s="43"/>
      <c r="BWD224" s="43"/>
      <c r="BWE224" s="43"/>
      <c r="BWF224" s="43"/>
      <c r="BWG224" s="43"/>
      <c r="BWH224" s="43"/>
      <c r="BWI224" s="43"/>
      <c r="BWJ224" s="43"/>
    </row>
    <row r="225" spans="1:1960" x14ac:dyDescent="0.2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43"/>
      <c r="BM225" s="43"/>
      <c r="BN225" s="43"/>
      <c r="BO225" s="43"/>
      <c r="BP225" s="43"/>
      <c r="BQ225" s="43"/>
      <c r="BR225" s="43"/>
      <c r="BS225" s="43"/>
      <c r="BT225" s="43"/>
      <c r="BU225" s="43"/>
      <c r="BV225" s="43"/>
      <c r="BW225" s="43"/>
      <c r="BX225" s="43"/>
      <c r="BY225" s="43"/>
      <c r="BZ225" s="43"/>
      <c r="CA225" s="43"/>
      <c r="CB225" s="43"/>
      <c r="CC225" s="43"/>
      <c r="CD225" s="43"/>
      <c r="CE225" s="43"/>
      <c r="CF225" s="43"/>
      <c r="CG225" s="43"/>
      <c r="CH225" s="43"/>
      <c r="CI225" s="43"/>
      <c r="CJ225" s="43"/>
      <c r="CK225" s="43"/>
      <c r="CL225" s="43"/>
      <c r="CM225" s="43"/>
      <c r="CN225" s="43"/>
      <c r="CO225" s="43"/>
      <c r="CP225" s="43"/>
      <c r="CQ225" s="43"/>
      <c r="CR225" s="43"/>
      <c r="CS225" s="43"/>
      <c r="CT225" s="43"/>
      <c r="CU225" s="43"/>
      <c r="CV225" s="43"/>
      <c r="CW225" s="43"/>
      <c r="CX225" s="43"/>
      <c r="CY225" s="43"/>
      <c r="CZ225" s="43"/>
      <c r="DA225" s="43"/>
      <c r="DB225" s="43"/>
      <c r="DC225" s="43"/>
      <c r="DD225" s="43"/>
      <c r="DE225" s="43"/>
      <c r="DF225" s="43"/>
      <c r="DG225" s="43"/>
      <c r="DH225" s="43"/>
      <c r="DI225" s="43"/>
      <c r="DJ225" s="43"/>
      <c r="DK225" s="43"/>
      <c r="DL225" s="43"/>
      <c r="DM225" s="43"/>
      <c r="DN225" s="43"/>
      <c r="DO225" s="43"/>
      <c r="DP225" s="43"/>
      <c r="DQ225" s="43"/>
      <c r="DR225" s="43"/>
      <c r="DS225" s="43"/>
      <c r="DT225" s="43"/>
      <c r="DU225" s="43"/>
      <c r="DV225" s="43"/>
      <c r="DW225" s="43"/>
      <c r="DX225" s="43"/>
      <c r="DY225" s="43"/>
      <c r="DZ225" s="43"/>
      <c r="EA225" s="43"/>
      <c r="EB225" s="43"/>
      <c r="EC225" s="43"/>
      <c r="ED225" s="43"/>
      <c r="EE225" s="43"/>
      <c r="EF225" s="43"/>
      <c r="EG225" s="43"/>
      <c r="EH225" s="43"/>
      <c r="EI225" s="43"/>
      <c r="EJ225" s="43"/>
      <c r="EK225" s="43"/>
      <c r="EL225" s="43"/>
      <c r="EM225" s="43"/>
      <c r="EN225" s="43"/>
      <c r="EO225" s="43"/>
      <c r="EP225" s="43"/>
      <c r="EQ225" s="43"/>
      <c r="ER225" s="43"/>
      <c r="ES225" s="43"/>
      <c r="ET225" s="43"/>
      <c r="EU225" s="43"/>
      <c r="EV225" s="43"/>
      <c r="EW225" s="43"/>
      <c r="EX225" s="43"/>
      <c r="EY225" s="43"/>
      <c r="EZ225" s="43"/>
      <c r="FA225" s="43"/>
      <c r="FB225" s="43"/>
      <c r="FC225" s="43"/>
      <c r="FD225" s="43"/>
      <c r="FE225" s="43"/>
      <c r="FF225" s="43"/>
      <c r="FG225" s="43"/>
      <c r="FH225" s="43"/>
      <c r="FI225" s="43"/>
      <c r="FJ225" s="43"/>
      <c r="FK225" s="43"/>
      <c r="FL225" s="43"/>
      <c r="FM225" s="43"/>
      <c r="FN225" s="43"/>
      <c r="FO225" s="43"/>
      <c r="FP225" s="43"/>
      <c r="FQ225" s="43"/>
      <c r="FR225" s="43"/>
      <c r="FS225" s="43"/>
      <c r="FT225" s="43"/>
      <c r="FU225" s="43"/>
      <c r="FV225" s="43"/>
      <c r="FW225" s="43"/>
      <c r="FX225" s="43"/>
      <c r="FY225" s="43"/>
      <c r="FZ225" s="43"/>
      <c r="GA225" s="43"/>
      <c r="GB225" s="43"/>
      <c r="GC225" s="43"/>
      <c r="GD225" s="43"/>
      <c r="GE225" s="43"/>
      <c r="GF225" s="43"/>
      <c r="GG225" s="43"/>
      <c r="GH225" s="43"/>
      <c r="GI225" s="43"/>
      <c r="GJ225" s="43"/>
      <c r="GK225" s="43"/>
      <c r="GL225" s="43"/>
      <c r="GM225" s="43"/>
      <c r="GN225" s="43"/>
      <c r="GO225" s="43"/>
      <c r="GP225" s="43"/>
      <c r="GQ225" s="43"/>
      <c r="GR225" s="43"/>
      <c r="GS225" s="43"/>
      <c r="GT225" s="43"/>
      <c r="GU225" s="43"/>
      <c r="GV225" s="43"/>
      <c r="GW225" s="43"/>
      <c r="GX225" s="43"/>
      <c r="GY225" s="43"/>
      <c r="GZ225" s="43"/>
      <c r="HA225" s="43"/>
      <c r="HB225" s="43"/>
      <c r="HC225" s="43"/>
      <c r="HD225" s="43"/>
      <c r="HE225" s="43"/>
      <c r="HF225" s="43"/>
      <c r="HG225" s="43"/>
      <c r="HH225" s="43"/>
      <c r="HI225" s="43"/>
      <c r="HJ225" s="43"/>
      <c r="HK225" s="43"/>
      <c r="HL225" s="43"/>
      <c r="HM225" s="43"/>
      <c r="HN225" s="43"/>
      <c r="HO225" s="43"/>
      <c r="HP225" s="43"/>
      <c r="HQ225" s="43"/>
      <c r="HR225" s="43"/>
      <c r="HS225" s="43"/>
      <c r="HT225" s="43"/>
      <c r="HU225" s="43"/>
      <c r="HV225" s="43"/>
      <c r="HW225" s="43"/>
      <c r="HX225" s="43"/>
      <c r="HY225" s="43"/>
      <c r="HZ225" s="43"/>
      <c r="IA225" s="43"/>
      <c r="IB225" s="43"/>
      <c r="IC225" s="43"/>
      <c r="ID225" s="43"/>
      <c r="IE225" s="43"/>
      <c r="IF225" s="43"/>
      <c r="IG225" s="43"/>
      <c r="IH225" s="43"/>
      <c r="II225" s="43"/>
      <c r="IJ225" s="43"/>
      <c r="IK225" s="43"/>
      <c r="IL225" s="43"/>
      <c r="IM225" s="43"/>
      <c r="IN225" s="43"/>
      <c r="IO225" s="43"/>
      <c r="IP225" s="43"/>
      <c r="IQ225" s="43"/>
      <c r="IR225" s="43"/>
      <c r="IS225" s="43"/>
      <c r="IT225" s="43"/>
      <c r="IU225" s="43"/>
      <c r="IV225" s="43"/>
      <c r="IW225" s="43"/>
      <c r="IX225" s="43"/>
      <c r="IY225" s="43"/>
      <c r="IZ225" s="43"/>
      <c r="JA225" s="43"/>
      <c r="JB225" s="43"/>
      <c r="JC225" s="43"/>
      <c r="JD225" s="43"/>
      <c r="JE225" s="43"/>
      <c r="JF225" s="43"/>
      <c r="JG225" s="43"/>
      <c r="JH225" s="43"/>
      <c r="JI225" s="43"/>
      <c r="JJ225" s="43"/>
      <c r="JK225" s="43"/>
      <c r="JL225" s="43"/>
      <c r="JM225" s="43"/>
      <c r="JN225" s="43"/>
      <c r="JO225" s="43"/>
      <c r="JP225" s="43"/>
      <c r="JQ225" s="43"/>
      <c r="JR225" s="43"/>
      <c r="JS225" s="43"/>
      <c r="JT225" s="43"/>
      <c r="JU225" s="43"/>
      <c r="JV225" s="43"/>
      <c r="JW225" s="43"/>
      <c r="JX225" s="43"/>
      <c r="JY225" s="43"/>
      <c r="JZ225" s="43"/>
      <c r="KA225" s="43"/>
      <c r="KB225" s="43"/>
      <c r="KC225" s="43"/>
      <c r="KD225" s="43"/>
      <c r="KE225" s="43"/>
      <c r="KF225" s="43"/>
      <c r="KG225" s="43"/>
      <c r="KH225" s="43"/>
      <c r="KI225" s="43"/>
      <c r="KJ225" s="43"/>
      <c r="KK225" s="43"/>
      <c r="KL225" s="43"/>
      <c r="KM225" s="43"/>
      <c r="KN225" s="43"/>
      <c r="KO225" s="43"/>
      <c r="KP225" s="43"/>
      <c r="KQ225" s="43"/>
      <c r="KR225" s="43"/>
      <c r="KS225" s="43"/>
      <c r="KT225" s="43"/>
      <c r="KU225" s="43"/>
      <c r="KV225" s="43"/>
      <c r="KW225" s="43"/>
      <c r="KX225" s="43"/>
      <c r="KY225" s="43"/>
      <c r="KZ225" s="43"/>
      <c r="LA225" s="43"/>
      <c r="LB225" s="43"/>
      <c r="LC225" s="43"/>
      <c r="LD225" s="43"/>
      <c r="LE225" s="43"/>
      <c r="LF225" s="43"/>
      <c r="LG225" s="43"/>
      <c r="LH225" s="43"/>
      <c r="LI225" s="43"/>
      <c r="LJ225" s="43"/>
      <c r="LK225" s="43"/>
      <c r="LL225" s="43"/>
      <c r="LM225" s="43"/>
      <c r="LN225" s="43"/>
      <c r="LO225" s="43"/>
      <c r="LP225" s="43"/>
      <c r="LQ225" s="43"/>
      <c r="LR225" s="43"/>
      <c r="LS225" s="43"/>
      <c r="LT225" s="43"/>
      <c r="LU225" s="43"/>
      <c r="LV225" s="43"/>
      <c r="LW225" s="43"/>
      <c r="LX225" s="43"/>
      <c r="LY225" s="43"/>
      <c r="LZ225" s="43"/>
      <c r="MA225" s="43"/>
      <c r="MB225" s="43"/>
      <c r="MC225" s="43"/>
      <c r="MD225" s="43"/>
      <c r="ME225" s="43"/>
      <c r="MF225" s="43"/>
      <c r="MG225" s="43"/>
      <c r="MH225" s="43"/>
      <c r="MI225" s="43"/>
      <c r="MJ225" s="43"/>
      <c r="MK225" s="43"/>
      <c r="ML225" s="43"/>
      <c r="MM225" s="43"/>
      <c r="MN225" s="43"/>
      <c r="MO225" s="43"/>
      <c r="MP225" s="43"/>
      <c r="MQ225" s="43"/>
      <c r="MR225" s="43"/>
      <c r="MS225" s="43"/>
      <c r="MT225" s="43"/>
      <c r="MU225" s="43"/>
      <c r="MV225" s="43"/>
      <c r="MW225" s="43"/>
      <c r="MX225" s="43"/>
      <c r="MY225" s="43"/>
      <c r="MZ225" s="43"/>
      <c r="NA225" s="43"/>
      <c r="NB225" s="43"/>
      <c r="NC225" s="43"/>
      <c r="ND225" s="43"/>
      <c r="NE225" s="43"/>
      <c r="NF225" s="43"/>
      <c r="NG225" s="43"/>
      <c r="NH225" s="43"/>
      <c r="NI225" s="43"/>
      <c r="NJ225" s="43"/>
      <c r="NK225" s="43"/>
      <c r="NL225" s="43"/>
      <c r="NM225" s="43"/>
      <c r="NN225" s="43"/>
      <c r="NO225" s="43"/>
      <c r="NP225" s="43"/>
      <c r="NQ225" s="43"/>
      <c r="NR225" s="43"/>
      <c r="NS225" s="43"/>
      <c r="NT225" s="43"/>
      <c r="NU225" s="43"/>
      <c r="NV225" s="43"/>
      <c r="NW225" s="43"/>
      <c r="NX225" s="43"/>
      <c r="NY225" s="43"/>
      <c r="NZ225" s="43"/>
      <c r="OA225" s="43"/>
      <c r="OB225" s="43"/>
      <c r="OC225" s="43"/>
      <c r="OD225" s="43"/>
      <c r="OE225" s="43"/>
      <c r="OF225" s="43"/>
      <c r="OG225" s="43"/>
      <c r="OH225" s="43"/>
      <c r="OI225" s="43"/>
      <c r="OJ225" s="43"/>
      <c r="OK225" s="43"/>
      <c r="OL225" s="43"/>
      <c r="OM225" s="43"/>
      <c r="ON225" s="43"/>
      <c r="OO225" s="43"/>
      <c r="OP225" s="43"/>
      <c r="OQ225" s="43"/>
      <c r="OR225" s="43"/>
      <c r="OS225" s="43"/>
      <c r="OT225" s="43"/>
      <c r="OU225" s="43"/>
      <c r="OV225" s="43"/>
      <c r="OW225" s="43"/>
      <c r="OX225" s="43"/>
      <c r="OY225" s="43"/>
      <c r="OZ225" s="43"/>
      <c r="PA225" s="43"/>
      <c r="PB225" s="43"/>
      <c r="PC225" s="43"/>
      <c r="PD225" s="43"/>
      <c r="PE225" s="43"/>
      <c r="PF225" s="43"/>
      <c r="PG225" s="43"/>
      <c r="PH225" s="43"/>
      <c r="PI225" s="43"/>
      <c r="PJ225" s="43"/>
      <c r="PK225" s="43"/>
      <c r="PL225" s="43"/>
      <c r="PM225" s="43"/>
      <c r="PN225" s="43"/>
      <c r="PO225" s="43"/>
      <c r="PP225" s="43"/>
      <c r="PQ225" s="43"/>
      <c r="PR225" s="43"/>
      <c r="PS225" s="43"/>
      <c r="PT225" s="43"/>
      <c r="PU225" s="43"/>
      <c r="PV225" s="43"/>
      <c r="PW225" s="43"/>
      <c r="PX225" s="43"/>
      <c r="PY225" s="43"/>
      <c r="PZ225" s="43"/>
      <c r="QA225" s="43"/>
      <c r="QB225" s="43"/>
      <c r="QC225" s="43"/>
      <c r="QD225" s="43"/>
      <c r="QE225" s="43"/>
      <c r="QF225" s="43"/>
      <c r="QG225" s="43"/>
      <c r="QH225" s="43"/>
      <c r="QI225" s="43"/>
      <c r="QJ225" s="43"/>
      <c r="QK225" s="43"/>
      <c r="QL225" s="43"/>
      <c r="QM225" s="43"/>
      <c r="QN225" s="43"/>
      <c r="QO225" s="43"/>
      <c r="QP225" s="43"/>
      <c r="QQ225" s="43"/>
      <c r="QR225" s="43"/>
      <c r="QS225" s="43"/>
      <c r="QT225" s="43"/>
      <c r="QU225" s="43"/>
      <c r="QV225" s="43"/>
      <c r="QW225" s="43"/>
      <c r="QX225" s="43"/>
      <c r="QY225" s="43"/>
      <c r="QZ225" s="43"/>
      <c r="RA225" s="43"/>
      <c r="RB225" s="43"/>
      <c r="RC225" s="43"/>
      <c r="RD225" s="43"/>
      <c r="RE225" s="43"/>
      <c r="RF225" s="43"/>
      <c r="RG225" s="43"/>
      <c r="RH225" s="43"/>
      <c r="RI225" s="43"/>
      <c r="RJ225" s="43"/>
      <c r="RK225" s="43"/>
      <c r="RL225" s="43"/>
      <c r="RM225" s="43"/>
      <c r="RN225" s="43"/>
      <c r="RO225" s="43"/>
      <c r="RP225" s="43"/>
      <c r="RQ225" s="43"/>
      <c r="RR225" s="43"/>
      <c r="RS225" s="43"/>
      <c r="RT225" s="43"/>
      <c r="RU225" s="43"/>
      <c r="RV225" s="43"/>
      <c r="RW225" s="43"/>
      <c r="RX225" s="43"/>
      <c r="RY225" s="43"/>
      <c r="RZ225" s="43"/>
      <c r="SA225" s="43"/>
      <c r="SB225" s="43"/>
      <c r="SC225" s="43"/>
      <c r="SD225" s="43"/>
      <c r="SE225" s="43"/>
      <c r="SF225" s="43"/>
      <c r="SG225" s="43"/>
      <c r="SH225" s="43"/>
      <c r="SI225" s="43"/>
      <c r="SJ225" s="43"/>
      <c r="SK225" s="43"/>
      <c r="SL225" s="43"/>
      <c r="SM225" s="43"/>
      <c r="SN225" s="43"/>
      <c r="SO225" s="43"/>
      <c r="SP225" s="43"/>
      <c r="SQ225" s="43"/>
      <c r="SR225" s="43"/>
      <c r="SS225" s="43"/>
      <c r="ST225" s="43"/>
      <c r="SU225" s="43"/>
      <c r="SV225" s="43"/>
      <c r="SW225" s="43"/>
      <c r="SX225" s="43"/>
      <c r="SY225" s="43"/>
      <c r="SZ225" s="43"/>
      <c r="TA225" s="43"/>
      <c r="TB225" s="43"/>
      <c r="TC225" s="43"/>
      <c r="TD225" s="43"/>
      <c r="TE225" s="43"/>
      <c r="TF225" s="43"/>
      <c r="TG225" s="43"/>
      <c r="TH225" s="43"/>
      <c r="TI225" s="43"/>
      <c r="TJ225" s="43"/>
      <c r="TK225" s="43"/>
      <c r="TL225" s="43"/>
      <c r="TM225" s="43"/>
      <c r="TN225" s="43"/>
      <c r="TO225" s="43"/>
      <c r="TP225" s="43"/>
      <c r="TQ225" s="43"/>
      <c r="TR225" s="43"/>
      <c r="TS225" s="43"/>
      <c r="TT225" s="43"/>
      <c r="TU225" s="43"/>
      <c r="TV225" s="43"/>
      <c r="TW225" s="43"/>
      <c r="TX225" s="43"/>
      <c r="TY225" s="43"/>
      <c r="TZ225" s="43"/>
      <c r="UA225" s="43"/>
      <c r="UB225" s="43"/>
      <c r="UC225" s="43"/>
      <c r="UD225" s="43"/>
      <c r="UE225" s="43"/>
      <c r="UF225" s="43"/>
      <c r="UG225" s="43"/>
      <c r="UH225" s="43"/>
      <c r="UI225" s="43"/>
      <c r="UJ225" s="43"/>
      <c r="UK225" s="43"/>
      <c r="UL225" s="43"/>
      <c r="UM225" s="43"/>
      <c r="UN225" s="43"/>
      <c r="UO225" s="43"/>
      <c r="UP225" s="43"/>
      <c r="UQ225" s="43"/>
      <c r="UR225" s="43"/>
      <c r="US225" s="43"/>
      <c r="UT225" s="43"/>
      <c r="UU225" s="43"/>
      <c r="UV225" s="43"/>
      <c r="UW225" s="43"/>
      <c r="UX225" s="43"/>
      <c r="UY225" s="43"/>
      <c r="UZ225" s="43"/>
      <c r="VA225" s="43"/>
      <c r="VB225" s="43"/>
      <c r="VC225" s="43"/>
      <c r="VD225" s="43"/>
      <c r="VE225" s="43"/>
      <c r="VF225" s="43"/>
      <c r="VG225" s="43"/>
      <c r="VH225" s="43"/>
      <c r="VI225" s="43"/>
      <c r="VJ225" s="43"/>
      <c r="VK225" s="43"/>
      <c r="VL225" s="43"/>
      <c r="VM225" s="43"/>
      <c r="VN225" s="43"/>
      <c r="VO225" s="43"/>
      <c r="VP225" s="43"/>
      <c r="VQ225" s="43"/>
      <c r="VR225" s="43"/>
      <c r="VS225" s="43"/>
      <c r="VT225" s="43"/>
      <c r="VU225" s="43"/>
      <c r="VV225" s="43"/>
      <c r="VW225" s="43"/>
      <c r="VX225" s="43"/>
      <c r="VY225" s="43"/>
      <c r="VZ225" s="43"/>
      <c r="WA225" s="43"/>
      <c r="WB225" s="43"/>
      <c r="WC225" s="43"/>
      <c r="WD225" s="43"/>
      <c r="WE225" s="43"/>
      <c r="WF225" s="43"/>
      <c r="WG225" s="43"/>
      <c r="WH225" s="43"/>
      <c r="WI225" s="43"/>
      <c r="WJ225" s="43"/>
      <c r="WK225" s="43"/>
      <c r="WL225" s="43"/>
      <c r="WM225" s="43"/>
      <c r="WN225" s="43"/>
      <c r="WO225" s="43"/>
      <c r="WP225" s="43"/>
      <c r="WQ225" s="43"/>
      <c r="WR225" s="43"/>
      <c r="WS225" s="43"/>
      <c r="WT225" s="43"/>
      <c r="WU225" s="43"/>
      <c r="WV225" s="43"/>
      <c r="WW225" s="43"/>
      <c r="WX225" s="43"/>
      <c r="WY225" s="43"/>
      <c r="WZ225" s="43"/>
      <c r="XA225" s="43"/>
      <c r="XB225" s="43"/>
      <c r="XC225" s="43"/>
      <c r="XD225" s="43"/>
      <c r="XE225" s="43"/>
      <c r="XF225" s="43"/>
      <c r="XG225" s="43"/>
      <c r="XH225" s="43"/>
      <c r="XI225" s="43"/>
      <c r="XJ225" s="43"/>
      <c r="XK225" s="43"/>
      <c r="XL225" s="43"/>
      <c r="XM225" s="43"/>
      <c r="XN225" s="43"/>
      <c r="XO225" s="43"/>
      <c r="XP225" s="43"/>
      <c r="XQ225" s="43"/>
      <c r="XR225" s="43"/>
      <c r="XS225" s="43"/>
      <c r="XT225" s="43"/>
      <c r="XU225" s="43"/>
      <c r="XV225" s="43"/>
      <c r="XW225" s="43"/>
      <c r="XX225" s="43"/>
      <c r="XY225" s="43"/>
      <c r="XZ225" s="43"/>
      <c r="YA225" s="43"/>
      <c r="YB225" s="43"/>
      <c r="YC225" s="43"/>
      <c r="YD225" s="43"/>
      <c r="YE225" s="43"/>
      <c r="YF225" s="43"/>
      <c r="YG225" s="43"/>
      <c r="YH225" s="43"/>
      <c r="YI225" s="43"/>
      <c r="YJ225" s="43"/>
      <c r="YK225" s="43"/>
      <c r="YL225" s="43"/>
      <c r="YM225" s="43"/>
      <c r="YN225" s="43"/>
      <c r="YO225" s="43"/>
      <c r="YP225" s="43"/>
      <c r="YQ225" s="43"/>
      <c r="YR225" s="43"/>
      <c r="YS225" s="43"/>
      <c r="YT225" s="43"/>
      <c r="YU225" s="43"/>
      <c r="YV225" s="43"/>
      <c r="YW225" s="43"/>
      <c r="YX225" s="43"/>
      <c r="YY225" s="43"/>
      <c r="YZ225" s="43"/>
      <c r="ZA225" s="43"/>
      <c r="ZB225" s="43"/>
      <c r="ZC225" s="43"/>
      <c r="ZD225" s="43"/>
      <c r="ZE225" s="43"/>
      <c r="ZF225" s="43"/>
      <c r="ZG225" s="43"/>
      <c r="ZH225" s="43"/>
      <c r="ZI225" s="43"/>
      <c r="ZJ225" s="43"/>
      <c r="ZK225" s="43"/>
      <c r="ZL225" s="43"/>
      <c r="ZM225" s="43"/>
      <c r="ZN225" s="43"/>
      <c r="ZO225" s="43"/>
      <c r="ZP225" s="43"/>
      <c r="ZQ225" s="43"/>
      <c r="ZR225" s="43"/>
      <c r="ZS225" s="43"/>
      <c r="ZT225" s="43"/>
      <c r="ZU225" s="43"/>
      <c r="ZV225" s="43"/>
      <c r="ZW225" s="43"/>
      <c r="ZX225" s="43"/>
      <c r="ZY225" s="43"/>
      <c r="ZZ225" s="43"/>
      <c r="AAA225" s="43"/>
      <c r="AAB225" s="43"/>
      <c r="AAC225" s="43"/>
      <c r="AAD225" s="43"/>
      <c r="AAE225" s="43"/>
      <c r="AAF225" s="43"/>
      <c r="AAG225" s="43"/>
      <c r="AAH225" s="43"/>
      <c r="AAI225" s="43"/>
      <c r="AAJ225" s="43"/>
      <c r="AAK225" s="43"/>
      <c r="AAL225" s="43"/>
      <c r="AAM225" s="43"/>
      <c r="AAN225" s="43"/>
      <c r="AAO225" s="43"/>
      <c r="AAP225" s="43"/>
      <c r="AAQ225" s="43"/>
      <c r="AAR225" s="43"/>
      <c r="AAS225" s="43"/>
      <c r="AAT225" s="43"/>
      <c r="AAU225" s="43"/>
      <c r="AAV225" s="43"/>
      <c r="AAW225" s="43"/>
      <c r="AAX225" s="43"/>
      <c r="AAY225" s="43"/>
      <c r="AAZ225" s="43"/>
      <c r="ABA225" s="43"/>
      <c r="ABB225" s="43"/>
      <c r="ABC225" s="43"/>
      <c r="ABD225" s="43"/>
      <c r="ABE225" s="43"/>
      <c r="ABF225" s="43"/>
      <c r="ABG225" s="43"/>
      <c r="ABH225" s="43"/>
      <c r="ABI225" s="43"/>
      <c r="ABJ225" s="43"/>
      <c r="ABK225" s="43"/>
      <c r="ABL225" s="43"/>
      <c r="ABM225" s="43"/>
      <c r="ABN225" s="43"/>
      <c r="ABO225" s="43"/>
      <c r="ABP225" s="43"/>
      <c r="ABQ225" s="43"/>
      <c r="ABR225" s="43"/>
      <c r="ABS225" s="43"/>
      <c r="ABT225" s="43"/>
      <c r="ABU225" s="43"/>
      <c r="ABV225" s="43"/>
      <c r="ABW225" s="43"/>
      <c r="ABX225" s="43"/>
      <c r="ABY225" s="43"/>
      <c r="ABZ225" s="43"/>
      <c r="ACA225" s="43"/>
      <c r="ACB225" s="43"/>
      <c r="ACC225" s="43"/>
      <c r="ACD225" s="43"/>
      <c r="ACE225" s="43"/>
      <c r="ACF225" s="43"/>
      <c r="ACG225" s="43"/>
      <c r="ACH225" s="43"/>
      <c r="ACI225" s="43"/>
      <c r="ACJ225" s="43"/>
      <c r="ACK225" s="43"/>
      <c r="ACL225" s="43"/>
      <c r="ACM225" s="43"/>
      <c r="ACN225" s="43"/>
      <c r="ACO225" s="43"/>
      <c r="ACP225" s="43"/>
      <c r="ACQ225" s="43"/>
      <c r="ACR225" s="43"/>
      <c r="ACS225" s="43"/>
      <c r="ACT225" s="43"/>
      <c r="ACU225" s="43"/>
      <c r="ACV225" s="43"/>
      <c r="ACW225" s="43"/>
      <c r="ACX225" s="43"/>
      <c r="ACY225" s="43"/>
      <c r="ACZ225" s="43"/>
      <c r="ADA225" s="43"/>
      <c r="ADB225" s="43"/>
      <c r="ADC225" s="43"/>
      <c r="ADD225" s="43"/>
      <c r="ADE225" s="43"/>
      <c r="ADF225" s="43"/>
      <c r="ADG225" s="43"/>
      <c r="ADH225" s="43"/>
      <c r="ADI225" s="43"/>
      <c r="ADJ225" s="43"/>
      <c r="ADK225" s="43"/>
      <c r="ADL225" s="43"/>
      <c r="ADM225" s="43"/>
      <c r="ADN225" s="43"/>
      <c r="ADO225" s="43"/>
      <c r="ADP225" s="43"/>
      <c r="ADQ225" s="43"/>
      <c r="ADR225" s="43"/>
      <c r="ADS225" s="43"/>
      <c r="ADT225" s="43"/>
      <c r="ADU225" s="43"/>
      <c r="ADV225" s="43"/>
      <c r="ADW225" s="43"/>
      <c r="ADX225" s="43"/>
      <c r="ADY225" s="43"/>
      <c r="ADZ225" s="43"/>
      <c r="AEA225" s="43"/>
      <c r="AEB225" s="43"/>
      <c r="AEC225" s="43"/>
      <c r="AED225" s="43"/>
      <c r="AEE225" s="43"/>
      <c r="AEF225" s="43"/>
      <c r="AEG225" s="43"/>
      <c r="AEH225" s="43"/>
      <c r="AEI225" s="43"/>
      <c r="AEJ225" s="43"/>
      <c r="AEK225" s="43"/>
      <c r="AEL225" s="43"/>
      <c r="AEM225" s="43"/>
      <c r="AEN225" s="43"/>
      <c r="AEO225" s="43"/>
      <c r="AEP225" s="43"/>
      <c r="AEQ225" s="43"/>
      <c r="AER225" s="43"/>
      <c r="AES225" s="43"/>
      <c r="AET225" s="43"/>
      <c r="AEU225" s="43"/>
      <c r="AEV225" s="43"/>
      <c r="AEW225" s="43"/>
      <c r="AEX225" s="43"/>
      <c r="AEY225" s="43"/>
      <c r="AEZ225" s="43"/>
      <c r="AFA225" s="43"/>
      <c r="AFB225" s="43"/>
      <c r="AFC225" s="43"/>
      <c r="AFD225" s="43"/>
      <c r="AFE225" s="43"/>
      <c r="AFF225" s="43"/>
      <c r="AFG225" s="43"/>
      <c r="AFH225" s="43"/>
      <c r="AFI225" s="43"/>
      <c r="AFJ225" s="43"/>
      <c r="AFK225" s="43"/>
      <c r="AFL225" s="43"/>
      <c r="AFM225" s="43"/>
      <c r="AFN225" s="43"/>
      <c r="AFO225" s="43"/>
      <c r="AFP225" s="43"/>
      <c r="AFQ225" s="43"/>
      <c r="AFR225" s="43"/>
      <c r="AFS225" s="43"/>
      <c r="AFT225" s="43"/>
      <c r="AFU225" s="43"/>
      <c r="AFV225" s="43"/>
      <c r="AFW225" s="43"/>
      <c r="AFX225" s="43"/>
      <c r="AFY225" s="43"/>
      <c r="AFZ225" s="43"/>
      <c r="AGA225" s="43"/>
      <c r="AGB225" s="43"/>
      <c r="AGC225" s="43"/>
      <c r="AGD225" s="43"/>
      <c r="AGE225" s="43"/>
      <c r="AGF225" s="43"/>
      <c r="AGG225" s="43"/>
      <c r="AGH225" s="43"/>
      <c r="AGI225" s="43"/>
      <c r="AGJ225" s="43"/>
      <c r="AGK225" s="43"/>
      <c r="AGL225" s="43"/>
      <c r="AGM225" s="43"/>
      <c r="AGN225" s="43"/>
      <c r="AGO225" s="43"/>
      <c r="AGP225" s="43"/>
      <c r="AGQ225" s="43"/>
      <c r="AGR225" s="43"/>
      <c r="AGS225" s="43"/>
      <c r="AGT225" s="43"/>
      <c r="AGU225" s="43"/>
      <c r="AGV225" s="43"/>
      <c r="AGW225" s="43"/>
      <c r="AGX225" s="43"/>
      <c r="AGY225" s="43"/>
      <c r="AGZ225" s="43"/>
      <c r="AHA225" s="43"/>
      <c r="AHB225" s="43"/>
      <c r="AHC225" s="43"/>
      <c r="AHD225" s="43"/>
      <c r="AHE225" s="43"/>
      <c r="AHF225" s="43"/>
      <c r="AHG225" s="43"/>
      <c r="AHH225" s="43"/>
      <c r="AHI225" s="43"/>
      <c r="AHJ225" s="43"/>
      <c r="AHK225" s="43"/>
      <c r="AHL225" s="43"/>
      <c r="AHM225" s="43"/>
      <c r="AHN225" s="43"/>
      <c r="AHO225" s="43"/>
      <c r="AHP225" s="43"/>
      <c r="AHQ225" s="43"/>
      <c r="AHR225" s="43"/>
      <c r="AHS225" s="43"/>
      <c r="AHT225" s="43"/>
      <c r="AHU225" s="43"/>
      <c r="AHV225" s="43"/>
      <c r="AHW225" s="43"/>
      <c r="AHX225" s="43"/>
      <c r="AHY225" s="43"/>
      <c r="AHZ225" s="43"/>
      <c r="AIA225" s="43"/>
      <c r="AIB225" s="43"/>
      <c r="AIC225" s="43"/>
      <c r="AID225" s="43"/>
      <c r="AIE225" s="43"/>
      <c r="AIF225" s="43"/>
      <c r="AIG225" s="43"/>
      <c r="AIH225" s="43"/>
      <c r="AII225" s="43"/>
      <c r="AIJ225" s="43"/>
      <c r="AIK225" s="43"/>
      <c r="AIL225" s="43"/>
      <c r="AIM225" s="43"/>
      <c r="AIN225" s="43"/>
      <c r="AIO225" s="43"/>
      <c r="AIP225" s="43"/>
      <c r="AIQ225" s="43"/>
      <c r="AIR225" s="43"/>
      <c r="AIS225" s="43"/>
      <c r="AIT225" s="43"/>
      <c r="AIU225" s="43"/>
      <c r="AIV225" s="43"/>
      <c r="AIW225" s="43"/>
      <c r="AIX225" s="43"/>
      <c r="AIY225" s="43"/>
      <c r="AIZ225" s="43"/>
      <c r="AJA225" s="43"/>
      <c r="AJB225" s="43"/>
      <c r="AJC225" s="43"/>
      <c r="AJD225" s="43"/>
      <c r="AJE225" s="43"/>
      <c r="AJF225" s="43"/>
      <c r="AJG225" s="43"/>
      <c r="AJH225" s="43"/>
      <c r="AJI225" s="43"/>
      <c r="AJJ225" s="43"/>
      <c r="AJK225" s="43"/>
      <c r="AJL225" s="43"/>
      <c r="AJM225" s="43"/>
      <c r="AJN225" s="43"/>
      <c r="AJO225" s="43"/>
      <c r="AJP225" s="43"/>
      <c r="AJQ225" s="43"/>
      <c r="AJR225" s="43"/>
      <c r="AJS225" s="43"/>
      <c r="AJT225" s="43"/>
      <c r="AJU225" s="43"/>
      <c r="AJV225" s="43"/>
      <c r="AJW225" s="43"/>
      <c r="AJX225" s="43"/>
      <c r="AJY225" s="43"/>
      <c r="AJZ225" s="43"/>
      <c r="AKA225" s="43"/>
      <c r="AKB225" s="43"/>
      <c r="AKC225" s="43"/>
      <c r="AKD225" s="43"/>
      <c r="AKE225" s="43"/>
      <c r="AKF225" s="43"/>
      <c r="AKG225" s="43"/>
      <c r="AKH225" s="43"/>
      <c r="AKI225" s="43"/>
      <c r="AKJ225" s="43"/>
      <c r="AKK225" s="43"/>
      <c r="AKL225" s="43"/>
      <c r="AKM225" s="43"/>
      <c r="AKN225" s="43"/>
      <c r="AKO225" s="43"/>
      <c r="AKP225" s="43"/>
      <c r="AKQ225" s="43"/>
      <c r="AKR225" s="43"/>
      <c r="AKS225" s="43"/>
      <c r="AKT225" s="43"/>
      <c r="AKU225" s="43"/>
      <c r="AKV225" s="43"/>
      <c r="AKW225" s="43"/>
      <c r="AKX225" s="43"/>
      <c r="AKY225" s="43"/>
      <c r="AKZ225" s="43"/>
      <c r="ALA225" s="43"/>
      <c r="ALB225" s="43"/>
      <c r="ALC225" s="43"/>
      <c r="ALD225" s="43"/>
      <c r="ALE225" s="43"/>
      <c r="ALF225" s="43"/>
      <c r="ALG225" s="43"/>
      <c r="ALH225" s="43"/>
      <c r="ALI225" s="43"/>
      <c r="ALJ225" s="43"/>
      <c r="ALK225" s="43"/>
      <c r="ALL225" s="43"/>
      <c r="ALM225" s="43"/>
      <c r="ALN225" s="43"/>
      <c r="ALO225" s="43"/>
      <c r="ALP225" s="43"/>
      <c r="ALQ225" s="43"/>
      <c r="ALR225" s="43"/>
      <c r="ALS225" s="43"/>
      <c r="ALT225" s="43"/>
      <c r="ALU225" s="43"/>
      <c r="ALV225" s="43"/>
      <c r="ALW225" s="43"/>
      <c r="ALX225" s="43"/>
      <c r="ALY225" s="43"/>
      <c r="ALZ225" s="43"/>
      <c r="AMA225" s="43"/>
      <c r="AMB225" s="43"/>
      <c r="AMC225" s="43"/>
      <c r="AMD225" s="43"/>
      <c r="AME225" s="43"/>
      <c r="AMF225" s="43"/>
      <c r="AMG225" s="43"/>
      <c r="AMH225" s="43"/>
      <c r="AMI225" s="43"/>
      <c r="AMJ225" s="43"/>
      <c r="AMK225" s="43"/>
      <c r="AML225" s="43"/>
      <c r="AMM225" s="43"/>
      <c r="AMN225" s="43"/>
      <c r="AMO225" s="43"/>
      <c r="AMP225" s="43"/>
      <c r="AMQ225" s="43"/>
      <c r="AMR225" s="43"/>
      <c r="AMS225" s="43"/>
      <c r="AMT225" s="43"/>
      <c r="AMU225" s="43"/>
      <c r="AMV225" s="43"/>
      <c r="AMW225" s="43"/>
      <c r="AMX225" s="43"/>
      <c r="AMY225" s="43"/>
      <c r="AMZ225" s="43"/>
      <c r="ANA225" s="43"/>
      <c r="ANB225" s="43"/>
      <c r="ANC225" s="43"/>
      <c r="AND225" s="43"/>
      <c r="ANE225" s="43"/>
      <c r="ANF225" s="43"/>
      <c r="ANG225" s="43"/>
      <c r="ANH225" s="43"/>
      <c r="ANI225" s="43"/>
      <c r="ANJ225" s="43"/>
      <c r="ANK225" s="43"/>
      <c r="ANL225" s="43"/>
      <c r="ANM225" s="43"/>
      <c r="ANN225" s="43"/>
      <c r="ANO225" s="43"/>
      <c r="ANP225" s="43"/>
      <c r="ANQ225" s="43"/>
      <c r="ANR225" s="43"/>
      <c r="ANS225" s="43"/>
      <c r="ANT225" s="43"/>
      <c r="ANU225" s="43"/>
      <c r="ANV225" s="43"/>
      <c r="ANW225" s="43"/>
      <c r="ANX225" s="43"/>
      <c r="ANY225" s="43"/>
      <c r="ANZ225" s="43"/>
      <c r="AOA225" s="43"/>
      <c r="AOB225" s="43"/>
      <c r="AOC225" s="43"/>
      <c r="AOD225" s="43"/>
      <c r="AOE225" s="43"/>
      <c r="AOF225" s="43"/>
      <c r="AOG225" s="43"/>
      <c r="AOH225" s="43"/>
      <c r="AOI225" s="43"/>
      <c r="AOJ225" s="43"/>
      <c r="AOK225" s="43"/>
      <c r="AOL225" s="43"/>
      <c r="AOM225" s="43"/>
      <c r="AON225" s="43"/>
      <c r="AOO225" s="43"/>
      <c r="AOP225" s="43"/>
      <c r="AOQ225" s="43"/>
      <c r="AOR225" s="43"/>
      <c r="AOS225" s="43"/>
      <c r="AOT225" s="43"/>
      <c r="AOU225" s="43"/>
      <c r="AOV225" s="43"/>
      <c r="AOW225" s="43"/>
      <c r="AOX225" s="43"/>
      <c r="AOY225" s="43"/>
      <c r="AOZ225" s="43"/>
      <c r="APA225" s="43"/>
      <c r="APB225" s="43"/>
      <c r="APC225" s="43"/>
      <c r="APD225" s="43"/>
      <c r="APE225" s="43"/>
      <c r="APF225" s="43"/>
      <c r="APG225" s="43"/>
      <c r="APH225" s="43"/>
      <c r="API225" s="43"/>
      <c r="APJ225" s="43"/>
      <c r="APK225" s="43"/>
      <c r="APL225" s="43"/>
      <c r="APM225" s="43"/>
      <c r="APN225" s="43"/>
      <c r="APO225" s="43"/>
      <c r="APP225" s="43"/>
      <c r="APQ225" s="43"/>
      <c r="APR225" s="43"/>
      <c r="APS225" s="43"/>
      <c r="APT225" s="43"/>
      <c r="APU225" s="43"/>
      <c r="APV225" s="43"/>
      <c r="APW225" s="43"/>
      <c r="APX225" s="43"/>
      <c r="APY225" s="43"/>
      <c r="APZ225" s="43"/>
      <c r="AQA225" s="43"/>
      <c r="AQB225" s="43"/>
      <c r="AQC225" s="43"/>
      <c r="AQD225" s="43"/>
      <c r="AQE225" s="43"/>
      <c r="AQF225" s="43"/>
      <c r="AQG225" s="43"/>
      <c r="AQH225" s="43"/>
      <c r="AQI225" s="43"/>
      <c r="AQJ225" s="43"/>
      <c r="AQK225" s="43"/>
      <c r="AQL225" s="43"/>
      <c r="AQM225" s="43"/>
      <c r="AQN225" s="43"/>
      <c r="AQO225" s="43"/>
      <c r="AQP225" s="43"/>
      <c r="AQQ225" s="43"/>
      <c r="AQR225" s="43"/>
      <c r="AQS225" s="43"/>
      <c r="AQT225" s="43"/>
      <c r="AQU225" s="43"/>
      <c r="AQV225" s="43"/>
      <c r="AQW225" s="43"/>
      <c r="AQX225" s="43"/>
      <c r="AQY225" s="43"/>
      <c r="AQZ225" s="43"/>
      <c r="ARA225" s="43"/>
      <c r="ARB225" s="43"/>
      <c r="ARC225" s="43"/>
      <c r="ARD225" s="43"/>
      <c r="ARE225" s="43"/>
      <c r="ARF225" s="43"/>
      <c r="ARG225" s="43"/>
      <c r="ARH225" s="43"/>
      <c r="ARI225" s="43"/>
      <c r="ARJ225" s="43"/>
      <c r="ARK225" s="43"/>
      <c r="ARL225" s="43"/>
      <c r="ARM225" s="43"/>
      <c r="ARN225" s="43"/>
      <c r="ARO225" s="43"/>
      <c r="ARP225" s="43"/>
      <c r="ARQ225" s="43"/>
      <c r="ARR225" s="43"/>
      <c r="ARS225" s="43"/>
      <c r="ART225" s="43"/>
      <c r="ARU225" s="43"/>
      <c r="ARV225" s="43"/>
      <c r="ARW225" s="43"/>
      <c r="ARX225" s="43"/>
      <c r="ARY225" s="43"/>
      <c r="ARZ225" s="43"/>
      <c r="ASA225" s="43"/>
      <c r="ASB225" s="43"/>
      <c r="ASC225" s="43"/>
      <c r="ASD225" s="43"/>
      <c r="ASE225" s="43"/>
      <c r="ASF225" s="43"/>
      <c r="ASG225" s="43"/>
      <c r="ASH225" s="43"/>
      <c r="ASI225" s="43"/>
      <c r="ASJ225" s="43"/>
      <c r="ASK225" s="43"/>
      <c r="ASL225" s="43"/>
      <c r="ASM225" s="43"/>
      <c r="ASN225" s="43"/>
      <c r="ASO225" s="43"/>
      <c r="ASP225" s="43"/>
      <c r="ASQ225" s="43"/>
      <c r="ASR225" s="43"/>
      <c r="ASS225" s="43"/>
      <c r="AST225" s="43"/>
      <c r="ASU225" s="43"/>
      <c r="ASV225" s="43"/>
      <c r="ASW225" s="43"/>
      <c r="ASX225" s="43"/>
      <c r="ASY225" s="43"/>
      <c r="ASZ225" s="43"/>
      <c r="ATA225" s="43"/>
      <c r="ATB225" s="43"/>
      <c r="ATC225" s="43"/>
      <c r="ATD225" s="43"/>
      <c r="ATE225" s="43"/>
      <c r="ATF225" s="43"/>
      <c r="ATG225" s="43"/>
      <c r="ATH225" s="43"/>
      <c r="ATI225" s="43"/>
      <c r="ATJ225" s="43"/>
      <c r="ATK225" s="43"/>
      <c r="ATL225" s="43"/>
      <c r="ATM225" s="43"/>
      <c r="ATN225" s="43"/>
      <c r="ATO225" s="43"/>
      <c r="ATP225" s="43"/>
      <c r="ATQ225" s="43"/>
      <c r="ATR225" s="43"/>
      <c r="ATS225" s="43"/>
      <c r="ATT225" s="43"/>
      <c r="ATU225" s="43"/>
      <c r="ATV225" s="43"/>
      <c r="ATW225" s="43"/>
      <c r="ATX225" s="43"/>
      <c r="ATY225" s="43"/>
      <c r="ATZ225" s="43"/>
      <c r="AUA225" s="43"/>
      <c r="AUB225" s="43"/>
      <c r="AUC225" s="43"/>
      <c r="AUD225" s="43"/>
      <c r="AUE225" s="43"/>
      <c r="AUF225" s="43"/>
      <c r="AUG225" s="43"/>
      <c r="AUH225" s="43"/>
      <c r="AUI225" s="43"/>
      <c r="AUJ225" s="43"/>
      <c r="AUK225" s="43"/>
      <c r="AUL225" s="43"/>
      <c r="AUM225" s="43"/>
      <c r="AUN225" s="43"/>
      <c r="AUO225" s="43"/>
      <c r="AUP225" s="43"/>
      <c r="AUQ225" s="43"/>
      <c r="AUR225" s="43"/>
      <c r="AUS225" s="43"/>
      <c r="AUT225" s="43"/>
      <c r="AUU225" s="43"/>
      <c r="AUV225" s="43"/>
      <c r="AUW225" s="43"/>
      <c r="AUX225" s="43"/>
      <c r="AUY225" s="43"/>
      <c r="AUZ225" s="43"/>
      <c r="AVA225" s="43"/>
      <c r="AVB225" s="43"/>
      <c r="AVC225" s="43"/>
      <c r="AVD225" s="43"/>
      <c r="AVE225" s="43"/>
      <c r="AVF225" s="43"/>
      <c r="AVG225" s="43"/>
      <c r="AVH225" s="43"/>
      <c r="AVI225" s="43"/>
      <c r="AVJ225" s="43"/>
      <c r="AVK225" s="43"/>
      <c r="AVL225" s="43"/>
      <c r="AVM225" s="43"/>
      <c r="AVN225" s="43"/>
      <c r="AVO225" s="43"/>
      <c r="AVP225" s="43"/>
      <c r="AVQ225" s="43"/>
      <c r="AVR225" s="43"/>
      <c r="AVS225" s="43"/>
      <c r="AVT225" s="43"/>
      <c r="AVU225" s="43"/>
      <c r="AVV225" s="43"/>
      <c r="AVW225" s="43"/>
      <c r="AVX225" s="43"/>
      <c r="AVY225" s="43"/>
      <c r="AVZ225" s="43"/>
      <c r="AWA225" s="43"/>
      <c r="AWB225" s="43"/>
      <c r="AWC225" s="43"/>
      <c r="AWD225" s="43"/>
      <c r="AWE225" s="43"/>
      <c r="AWF225" s="43"/>
      <c r="AWG225" s="43"/>
      <c r="AWH225" s="43"/>
      <c r="AWI225" s="43"/>
      <c r="AWJ225" s="43"/>
      <c r="AWK225" s="43"/>
      <c r="AWL225" s="43"/>
      <c r="AWM225" s="43"/>
      <c r="AWN225" s="43"/>
      <c r="AWO225" s="43"/>
      <c r="AWP225" s="43"/>
      <c r="AWQ225" s="43"/>
      <c r="AWR225" s="43"/>
      <c r="AWS225" s="43"/>
      <c r="AWT225" s="43"/>
      <c r="AWU225" s="43"/>
      <c r="AWV225" s="43"/>
      <c r="AWW225" s="43"/>
      <c r="AWX225" s="43"/>
      <c r="AWY225" s="43"/>
      <c r="AWZ225" s="43"/>
      <c r="AXA225" s="43"/>
      <c r="AXB225" s="43"/>
      <c r="AXC225" s="43"/>
      <c r="AXD225" s="43"/>
      <c r="AXE225" s="43"/>
      <c r="AXF225" s="43"/>
      <c r="AXG225" s="43"/>
      <c r="AXH225" s="43"/>
      <c r="AXI225" s="43"/>
      <c r="AXJ225" s="43"/>
      <c r="AXK225" s="43"/>
      <c r="AXL225" s="43"/>
      <c r="AXM225" s="43"/>
      <c r="AXN225" s="43"/>
      <c r="AXO225" s="43"/>
      <c r="AXP225" s="43"/>
      <c r="AXQ225" s="43"/>
      <c r="AXR225" s="43"/>
      <c r="AXS225" s="43"/>
      <c r="AXT225" s="43"/>
      <c r="AXU225" s="43"/>
      <c r="AXV225" s="43"/>
      <c r="AXW225" s="43"/>
      <c r="AXX225" s="43"/>
      <c r="AXY225" s="43"/>
      <c r="AXZ225" s="43"/>
      <c r="AYA225" s="43"/>
      <c r="AYB225" s="43"/>
      <c r="AYC225" s="43"/>
      <c r="AYD225" s="43"/>
      <c r="AYE225" s="43"/>
      <c r="AYF225" s="43"/>
      <c r="AYG225" s="43"/>
      <c r="AYH225" s="43"/>
      <c r="AYI225" s="43"/>
      <c r="AYJ225" s="43"/>
      <c r="AYK225" s="43"/>
      <c r="AYL225" s="43"/>
      <c r="AYM225" s="43"/>
      <c r="AYN225" s="43"/>
      <c r="AYO225" s="43"/>
      <c r="AYP225" s="43"/>
      <c r="AYQ225" s="43"/>
      <c r="AYR225" s="43"/>
      <c r="AYS225" s="43"/>
      <c r="AYT225" s="43"/>
      <c r="AYU225" s="43"/>
      <c r="AYV225" s="43"/>
      <c r="AYW225" s="43"/>
      <c r="AYX225" s="43"/>
      <c r="AYY225" s="43"/>
      <c r="AYZ225" s="43"/>
      <c r="AZA225" s="43"/>
      <c r="AZB225" s="43"/>
      <c r="AZC225" s="43"/>
      <c r="AZD225" s="43"/>
      <c r="AZE225" s="43"/>
      <c r="AZF225" s="43"/>
      <c r="AZG225" s="43"/>
      <c r="AZH225" s="43"/>
      <c r="AZI225" s="43"/>
      <c r="AZJ225" s="43"/>
      <c r="AZK225" s="43"/>
      <c r="AZL225" s="43"/>
      <c r="AZM225" s="43"/>
      <c r="AZN225" s="43"/>
      <c r="AZO225" s="43"/>
      <c r="AZP225" s="43"/>
      <c r="AZQ225" s="43"/>
      <c r="AZR225" s="43"/>
      <c r="AZS225" s="43"/>
      <c r="AZT225" s="43"/>
      <c r="AZU225" s="43"/>
      <c r="AZV225" s="43"/>
      <c r="AZW225" s="43"/>
      <c r="AZX225" s="43"/>
      <c r="AZY225" s="43"/>
      <c r="AZZ225" s="43"/>
      <c r="BAA225" s="43"/>
      <c r="BAB225" s="43"/>
      <c r="BAC225" s="43"/>
      <c r="BAD225" s="43"/>
      <c r="BAE225" s="43"/>
      <c r="BAF225" s="43"/>
      <c r="BAG225" s="43"/>
      <c r="BAH225" s="43"/>
      <c r="BAI225" s="43"/>
      <c r="BAJ225" s="43"/>
      <c r="BAK225" s="43"/>
      <c r="BAL225" s="43"/>
      <c r="BAM225" s="43"/>
      <c r="BAN225" s="43"/>
      <c r="BAO225" s="43"/>
      <c r="BAP225" s="43"/>
      <c r="BAQ225" s="43"/>
      <c r="BAR225" s="43"/>
      <c r="BAS225" s="43"/>
      <c r="BAT225" s="43"/>
      <c r="BAU225" s="43"/>
      <c r="BAV225" s="43"/>
      <c r="BAW225" s="43"/>
      <c r="BAX225" s="43"/>
      <c r="BAY225" s="43"/>
      <c r="BAZ225" s="43"/>
      <c r="BBA225" s="43"/>
      <c r="BBB225" s="43"/>
      <c r="BBC225" s="43"/>
      <c r="BBD225" s="43"/>
      <c r="BBE225" s="43"/>
      <c r="BBF225" s="43"/>
      <c r="BBG225" s="43"/>
      <c r="BBH225" s="43"/>
      <c r="BBI225" s="43"/>
      <c r="BBJ225" s="43"/>
      <c r="BBK225" s="43"/>
      <c r="BBL225" s="43"/>
      <c r="BBM225" s="43"/>
      <c r="BBN225" s="43"/>
      <c r="BBO225" s="43"/>
      <c r="BBP225" s="43"/>
      <c r="BBQ225" s="43"/>
      <c r="BBR225" s="43"/>
      <c r="BBS225" s="43"/>
      <c r="BBT225" s="43"/>
      <c r="BBU225" s="43"/>
      <c r="BBV225" s="43"/>
      <c r="BBW225" s="43"/>
      <c r="BBX225" s="43"/>
      <c r="BBY225" s="43"/>
      <c r="BBZ225" s="43"/>
      <c r="BCA225" s="43"/>
      <c r="BCB225" s="43"/>
      <c r="BCC225" s="43"/>
      <c r="BCD225" s="43"/>
      <c r="BCE225" s="43"/>
      <c r="BCF225" s="43"/>
      <c r="BCG225" s="43"/>
      <c r="BCH225" s="43"/>
      <c r="BCI225" s="43"/>
      <c r="BCJ225" s="43"/>
      <c r="BCK225" s="43"/>
      <c r="BCL225" s="43"/>
      <c r="BCM225" s="43"/>
      <c r="BCN225" s="43"/>
      <c r="BCO225" s="43"/>
      <c r="BCP225" s="43"/>
      <c r="BCQ225" s="43"/>
      <c r="BCR225" s="43"/>
      <c r="BCS225" s="43"/>
      <c r="BCT225" s="43"/>
      <c r="BCU225" s="43"/>
      <c r="BCV225" s="43"/>
      <c r="BCW225" s="43"/>
      <c r="BCX225" s="43"/>
      <c r="BCY225" s="43"/>
      <c r="BCZ225" s="43"/>
      <c r="BDA225" s="43"/>
      <c r="BDB225" s="43"/>
      <c r="BDC225" s="43"/>
      <c r="BDD225" s="43"/>
      <c r="BDE225" s="43"/>
      <c r="BDF225" s="43"/>
      <c r="BDG225" s="43"/>
      <c r="BDH225" s="43"/>
      <c r="BDI225" s="43"/>
      <c r="BDJ225" s="43"/>
      <c r="BDK225" s="43"/>
      <c r="BDL225" s="43"/>
      <c r="BDM225" s="43"/>
      <c r="BDN225" s="43"/>
      <c r="BDO225" s="43"/>
      <c r="BDP225" s="43"/>
      <c r="BDQ225" s="43"/>
      <c r="BDR225" s="43"/>
      <c r="BDS225" s="43"/>
      <c r="BDT225" s="43"/>
      <c r="BDU225" s="43"/>
      <c r="BDV225" s="43"/>
      <c r="BDW225" s="43"/>
      <c r="BDX225" s="43"/>
      <c r="BDY225" s="43"/>
      <c r="BDZ225" s="43"/>
      <c r="BEA225" s="43"/>
      <c r="BEB225" s="43"/>
      <c r="BEC225" s="43"/>
      <c r="BED225" s="43"/>
      <c r="BEE225" s="43"/>
      <c r="BEF225" s="43"/>
      <c r="BEG225" s="43"/>
      <c r="BEH225" s="43"/>
      <c r="BEI225" s="43"/>
      <c r="BEJ225" s="43"/>
      <c r="BEK225" s="43"/>
      <c r="BEL225" s="43"/>
      <c r="BEM225" s="43"/>
      <c r="BEN225" s="43"/>
      <c r="BEO225" s="43"/>
      <c r="BEP225" s="43"/>
      <c r="BEQ225" s="43"/>
      <c r="BER225" s="43"/>
      <c r="BES225" s="43"/>
      <c r="BET225" s="43"/>
      <c r="BEU225" s="43"/>
      <c r="BEV225" s="43"/>
      <c r="BEW225" s="43"/>
      <c r="BEX225" s="43"/>
      <c r="BEY225" s="43"/>
      <c r="BEZ225" s="43"/>
      <c r="BFA225" s="43"/>
      <c r="BFB225" s="43"/>
      <c r="BFC225" s="43"/>
      <c r="BFD225" s="43"/>
      <c r="BFE225" s="43"/>
      <c r="BFF225" s="43"/>
      <c r="BFG225" s="43"/>
      <c r="BFH225" s="43"/>
      <c r="BFI225" s="43"/>
      <c r="BFJ225" s="43"/>
      <c r="BFK225" s="43"/>
      <c r="BFL225" s="43"/>
      <c r="BFM225" s="43"/>
      <c r="BFN225" s="43"/>
      <c r="BFO225" s="43"/>
      <c r="BFP225" s="43"/>
      <c r="BFQ225" s="43"/>
      <c r="BFR225" s="43"/>
      <c r="BFS225" s="43"/>
      <c r="BFT225" s="43"/>
      <c r="BFU225" s="43"/>
      <c r="BFV225" s="43"/>
      <c r="BFW225" s="43"/>
      <c r="BFX225" s="43"/>
      <c r="BFY225" s="43"/>
      <c r="BFZ225" s="43"/>
      <c r="BGA225" s="43"/>
      <c r="BGB225" s="43"/>
      <c r="BGC225" s="43"/>
      <c r="BGD225" s="43"/>
      <c r="BGE225" s="43"/>
      <c r="BGF225" s="43"/>
      <c r="BGG225" s="43"/>
      <c r="BGH225" s="43"/>
      <c r="BGI225" s="43"/>
      <c r="BGJ225" s="43"/>
      <c r="BGK225" s="43"/>
      <c r="BGL225" s="43"/>
      <c r="BGM225" s="43"/>
      <c r="BGN225" s="43"/>
      <c r="BGO225" s="43"/>
      <c r="BGP225" s="43"/>
      <c r="BGQ225" s="43"/>
      <c r="BGR225" s="43"/>
      <c r="BGS225" s="43"/>
      <c r="BGT225" s="43"/>
      <c r="BGU225" s="43"/>
      <c r="BGV225" s="43"/>
      <c r="BGW225" s="43"/>
      <c r="BGX225" s="43"/>
      <c r="BGY225" s="43"/>
      <c r="BGZ225" s="43"/>
      <c r="BHA225" s="43"/>
      <c r="BHB225" s="43"/>
      <c r="BHC225" s="43"/>
      <c r="BHD225" s="43"/>
      <c r="BHE225" s="43"/>
      <c r="BHF225" s="43"/>
      <c r="BHG225" s="43"/>
      <c r="BHH225" s="43"/>
      <c r="BHI225" s="43"/>
      <c r="BHJ225" s="43"/>
      <c r="BHK225" s="43"/>
      <c r="BHL225" s="43"/>
      <c r="BHM225" s="43"/>
      <c r="BHN225" s="43"/>
      <c r="BHO225" s="43"/>
      <c r="BHP225" s="43"/>
      <c r="BHQ225" s="43"/>
      <c r="BHR225" s="43"/>
      <c r="BHS225" s="43"/>
      <c r="BHT225" s="43"/>
      <c r="BHU225" s="43"/>
      <c r="BHV225" s="43"/>
      <c r="BHW225" s="43"/>
      <c r="BHX225" s="43"/>
      <c r="BHY225" s="43"/>
      <c r="BHZ225" s="43"/>
      <c r="BIA225" s="43"/>
      <c r="BIB225" s="43"/>
      <c r="BIC225" s="43"/>
      <c r="BID225" s="43"/>
      <c r="BIE225" s="43"/>
      <c r="BIF225" s="43"/>
      <c r="BIG225" s="43"/>
      <c r="BIH225" s="43"/>
      <c r="BII225" s="43"/>
      <c r="BIJ225" s="43"/>
      <c r="BIK225" s="43"/>
      <c r="BIL225" s="43"/>
      <c r="BIM225" s="43"/>
      <c r="BIN225" s="43"/>
      <c r="BIO225" s="43"/>
      <c r="BIP225" s="43"/>
      <c r="BIQ225" s="43"/>
      <c r="BIR225" s="43"/>
      <c r="BIS225" s="43"/>
      <c r="BIT225" s="43"/>
      <c r="BIU225" s="43"/>
      <c r="BIV225" s="43"/>
      <c r="BIW225" s="43"/>
      <c r="BIX225" s="43"/>
      <c r="BIY225" s="43"/>
      <c r="BIZ225" s="43"/>
      <c r="BJA225" s="43"/>
      <c r="BJB225" s="43"/>
      <c r="BJC225" s="43"/>
      <c r="BJD225" s="43"/>
      <c r="BJE225" s="43"/>
      <c r="BJF225" s="43"/>
      <c r="BJG225" s="43"/>
      <c r="BJH225" s="43"/>
      <c r="BJI225" s="43"/>
      <c r="BJJ225" s="43"/>
      <c r="BJK225" s="43"/>
      <c r="BJL225" s="43"/>
      <c r="BJM225" s="43"/>
      <c r="BJN225" s="43"/>
      <c r="BJO225" s="43"/>
      <c r="BJP225" s="43"/>
      <c r="BJQ225" s="43"/>
      <c r="BJR225" s="43"/>
      <c r="BJS225" s="43"/>
      <c r="BJT225" s="43"/>
      <c r="BJU225" s="43"/>
      <c r="BJV225" s="43"/>
      <c r="BJW225" s="43"/>
      <c r="BJX225" s="43"/>
      <c r="BJY225" s="43"/>
      <c r="BJZ225" s="43"/>
      <c r="BKA225" s="43"/>
      <c r="BKB225" s="43"/>
      <c r="BKC225" s="43"/>
      <c r="BKD225" s="43"/>
      <c r="BKE225" s="43"/>
      <c r="BKF225" s="43"/>
      <c r="BKG225" s="43"/>
      <c r="BKH225" s="43"/>
      <c r="BKI225" s="43"/>
      <c r="BKJ225" s="43"/>
      <c r="BKK225" s="43"/>
      <c r="BKL225" s="43"/>
      <c r="BKM225" s="43"/>
      <c r="BKN225" s="43"/>
      <c r="BKO225" s="43"/>
      <c r="BKP225" s="43"/>
      <c r="BKQ225" s="43"/>
      <c r="BKR225" s="43"/>
      <c r="BKS225" s="43"/>
      <c r="BKT225" s="43"/>
      <c r="BKU225" s="43"/>
      <c r="BKV225" s="43"/>
      <c r="BKW225" s="43"/>
      <c r="BKX225" s="43"/>
      <c r="BKY225" s="43"/>
      <c r="BKZ225" s="43"/>
      <c r="BLA225" s="43"/>
      <c r="BLB225" s="43"/>
      <c r="BLC225" s="43"/>
      <c r="BLD225" s="43"/>
      <c r="BLE225" s="43"/>
      <c r="BLF225" s="43"/>
      <c r="BLG225" s="43"/>
      <c r="BLH225" s="43"/>
      <c r="BLI225" s="43"/>
      <c r="BLJ225" s="43"/>
      <c r="BLK225" s="43"/>
      <c r="BLL225" s="43"/>
      <c r="BLM225" s="43"/>
      <c r="BLN225" s="43"/>
      <c r="BLO225" s="43"/>
      <c r="BLP225" s="43"/>
      <c r="BLQ225" s="43"/>
      <c r="BLR225" s="43"/>
      <c r="BLS225" s="43"/>
      <c r="BLT225" s="43"/>
      <c r="BLU225" s="43"/>
      <c r="BLV225" s="43"/>
      <c r="BLW225" s="43"/>
      <c r="BLX225" s="43"/>
      <c r="BLY225" s="43"/>
      <c r="BLZ225" s="43"/>
      <c r="BMA225" s="43"/>
      <c r="BMB225" s="43"/>
      <c r="BMC225" s="43"/>
      <c r="BMD225" s="43"/>
      <c r="BME225" s="43"/>
      <c r="BMF225" s="43"/>
      <c r="BMG225" s="43"/>
      <c r="BMH225" s="43"/>
      <c r="BMI225" s="43"/>
      <c r="BMJ225" s="43"/>
      <c r="BMK225" s="43"/>
      <c r="BML225" s="43"/>
      <c r="BMM225" s="43"/>
      <c r="BMN225" s="43"/>
      <c r="BMO225" s="43"/>
      <c r="BMP225" s="43"/>
      <c r="BMQ225" s="43"/>
      <c r="BMR225" s="43"/>
      <c r="BMS225" s="43"/>
      <c r="BMT225" s="43"/>
      <c r="BMU225" s="43"/>
      <c r="BMV225" s="43"/>
      <c r="BMW225" s="43"/>
      <c r="BMX225" s="43"/>
      <c r="BMY225" s="43"/>
      <c r="BMZ225" s="43"/>
      <c r="BNA225" s="43"/>
      <c r="BNB225" s="43"/>
      <c r="BNC225" s="43"/>
      <c r="BND225" s="43"/>
      <c r="BNE225" s="43"/>
      <c r="BNF225" s="43"/>
      <c r="BNG225" s="43"/>
      <c r="BNH225" s="43"/>
      <c r="BNI225" s="43"/>
      <c r="BNJ225" s="43"/>
      <c r="BNK225" s="43"/>
      <c r="BNL225" s="43"/>
      <c r="BNM225" s="43"/>
      <c r="BNN225" s="43"/>
      <c r="BNO225" s="43"/>
      <c r="BNP225" s="43"/>
      <c r="BNQ225" s="43"/>
      <c r="BNR225" s="43"/>
      <c r="BNS225" s="43"/>
      <c r="BNT225" s="43"/>
      <c r="BNU225" s="43"/>
      <c r="BNV225" s="43"/>
      <c r="BNW225" s="43"/>
      <c r="BNX225" s="43"/>
      <c r="BNY225" s="43"/>
      <c r="BNZ225" s="43"/>
      <c r="BOA225" s="43"/>
      <c r="BOB225" s="43"/>
      <c r="BOC225" s="43"/>
      <c r="BOD225" s="43"/>
      <c r="BOE225" s="43"/>
      <c r="BOF225" s="43"/>
      <c r="BOG225" s="43"/>
      <c r="BOH225" s="43"/>
      <c r="BOI225" s="43"/>
      <c r="BOJ225" s="43"/>
      <c r="BOK225" s="43"/>
      <c r="BOL225" s="43"/>
      <c r="BOM225" s="43"/>
      <c r="BON225" s="43"/>
      <c r="BOO225" s="43"/>
      <c r="BOP225" s="43"/>
      <c r="BOQ225" s="43"/>
      <c r="BOR225" s="43"/>
      <c r="BOS225" s="43"/>
      <c r="BOT225" s="43"/>
      <c r="BOU225" s="43"/>
      <c r="BOV225" s="43"/>
      <c r="BOW225" s="43"/>
      <c r="BOX225" s="43"/>
      <c r="BOY225" s="43"/>
      <c r="BOZ225" s="43"/>
      <c r="BPA225" s="43"/>
      <c r="BPB225" s="43"/>
      <c r="BPC225" s="43"/>
      <c r="BPD225" s="43"/>
      <c r="BPE225" s="43"/>
      <c r="BPF225" s="43"/>
      <c r="BPG225" s="43"/>
      <c r="BPH225" s="43"/>
      <c r="BPI225" s="43"/>
      <c r="BPJ225" s="43"/>
      <c r="BPK225" s="43"/>
      <c r="BPL225" s="43"/>
      <c r="BPM225" s="43"/>
      <c r="BPN225" s="43"/>
      <c r="BPO225" s="43"/>
      <c r="BPP225" s="43"/>
      <c r="BPQ225" s="43"/>
      <c r="BPR225" s="43"/>
      <c r="BPS225" s="43"/>
      <c r="BPT225" s="43"/>
      <c r="BPU225" s="43"/>
      <c r="BPV225" s="43"/>
      <c r="BPW225" s="43"/>
      <c r="BPX225" s="43"/>
      <c r="BPY225" s="43"/>
      <c r="BPZ225" s="43"/>
      <c r="BQA225" s="43"/>
      <c r="BQB225" s="43"/>
      <c r="BQC225" s="43"/>
      <c r="BQD225" s="43"/>
      <c r="BQE225" s="43"/>
      <c r="BQF225" s="43"/>
      <c r="BQG225" s="43"/>
      <c r="BQH225" s="43"/>
      <c r="BQI225" s="43"/>
      <c r="BQJ225" s="43"/>
      <c r="BQK225" s="43"/>
      <c r="BQL225" s="43"/>
      <c r="BQM225" s="43"/>
      <c r="BQN225" s="43"/>
      <c r="BQO225" s="43"/>
      <c r="BQP225" s="43"/>
      <c r="BQQ225" s="43"/>
      <c r="BQR225" s="43"/>
      <c r="BQS225" s="43"/>
      <c r="BQT225" s="43"/>
      <c r="BQU225" s="43"/>
      <c r="BQV225" s="43"/>
      <c r="BQW225" s="43"/>
      <c r="BQX225" s="43"/>
      <c r="BQY225" s="43"/>
      <c r="BQZ225" s="43"/>
      <c r="BRA225" s="43"/>
      <c r="BRB225" s="43"/>
      <c r="BRC225" s="43"/>
      <c r="BRD225" s="43"/>
      <c r="BRE225" s="43"/>
      <c r="BRF225" s="43"/>
      <c r="BRG225" s="43"/>
      <c r="BRH225" s="43"/>
      <c r="BRI225" s="43"/>
      <c r="BRJ225" s="43"/>
      <c r="BRK225" s="43"/>
      <c r="BRL225" s="43"/>
      <c r="BRM225" s="43"/>
      <c r="BRN225" s="43"/>
      <c r="BRO225" s="43"/>
      <c r="BRP225" s="43"/>
      <c r="BRQ225" s="43"/>
      <c r="BRR225" s="43"/>
      <c r="BRS225" s="43"/>
      <c r="BRT225" s="43"/>
      <c r="BRU225" s="43"/>
      <c r="BRV225" s="43"/>
      <c r="BRW225" s="43"/>
      <c r="BRX225" s="43"/>
      <c r="BRY225" s="43"/>
      <c r="BRZ225" s="43"/>
      <c r="BSA225" s="43"/>
      <c r="BSB225" s="43"/>
      <c r="BSC225" s="43"/>
      <c r="BSD225" s="43"/>
      <c r="BSE225" s="43"/>
      <c r="BSF225" s="43"/>
      <c r="BSG225" s="43"/>
      <c r="BSH225" s="43"/>
      <c r="BSI225" s="43"/>
      <c r="BSJ225" s="43"/>
      <c r="BSK225" s="43"/>
      <c r="BSL225" s="43"/>
      <c r="BSM225" s="43"/>
      <c r="BSN225" s="43"/>
      <c r="BSO225" s="43"/>
      <c r="BSP225" s="43"/>
      <c r="BSQ225" s="43"/>
      <c r="BSR225" s="43"/>
      <c r="BSS225" s="43"/>
      <c r="BST225" s="43"/>
      <c r="BSU225" s="43"/>
      <c r="BSV225" s="43"/>
      <c r="BSW225" s="43"/>
      <c r="BSX225" s="43"/>
      <c r="BSY225" s="43"/>
      <c r="BSZ225" s="43"/>
      <c r="BTA225" s="43"/>
      <c r="BTB225" s="43"/>
      <c r="BTC225" s="43"/>
      <c r="BTD225" s="43"/>
      <c r="BTE225" s="43"/>
      <c r="BTF225" s="43"/>
      <c r="BTG225" s="43"/>
      <c r="BTH225" s="43"/>
      <c r="BTI225" s="43"/>
      <c r="BTJ225" s="43"/>
      <c r="BTK225" s="43"/>
      <c r="BTL225" s="43"/>
      <c r="BTM225" s="43"/>
      <c r="BTN225" s="43"/>
      <c r="BTO225" s="43"/>
      <c r="BTP225" s="43"/>
      <c r="BTQ225" s="43"/>
      <c r="BTR225" s="43"/>
      <c r="BTS225" s="43"/>
      <c r="BTT225" s="43"/>
      <c r="BTU225" s="43"/>
      <c r="BTV225" s="43"/>
      <c r="BTW225" s="43"/>
      <c r="BTX225" s="43"/>
      <c r="BTY225" s="43"/>
      <c r="BTZ225" s="43"/>
      <c r="BUA225" s="43"/>
      <c r="BUB225" s="43"/>
      <c r="BUC225" s="43"/>
      <c r="BUD225" s="43"/>
      <c r="BUE225" s="43"/>
      <c r="BUF225" s="43"/>
      <c r="BUG225" s="43"/>
      <c r="BUH225" s="43"/>
      <c r="BUI225" s="43"/>
      <c r="BUJ225" s="43"/>
      <c r="BUK225" s="43"/>
      <c r="BUL225" s="43"/>
      <c r="BUM225" s="43"/>
      <c r="BUN225" s="43"/>
      <c r="BUO225" s="43"/>
      <c r="BUP225" s="43"/>
      <c r="BUQ225" s="43"/>
      <c r="BUR225" s="43"/>
      <c r="BUS225" s="43"/>
      <c r="BUT225" s="43"/>
      <c r="BUU225" s="43"/>
      <c r="BUV225" s="43"/>
      <c r="BUW225" s="43"/>
      <c r="BUX225" s="43"/>
      <c r="BUY225" s="43"/>
      <c r="BUZ225" s="43"/>
      <c r="BVA225" s="43"/>
      <c r="BVB225" s="43"/>
      <c r="BVC225" s="43"/>
      <c r="BVD225" s="43"/>
      <c r="BVE225" s="43"/>
      <c r="BVF225" s="43"/>
      <c r="BVG225" s="43"/>
      <c r="BVH225" s="43"/>
      <c r="BVI225" s="43"/>
      <c r="BVJ225" s="43"/>
      <c r="BVK225" s="43"/>
      <c r="BVL225" s="43"/>
      <c r="BVM225" s="43"/>
      <c r="BVN225" s="43"/>
      <c r="BVO225" s="43"/>
      <c r="BVP225" s="43"/>
      <c r="BVQ225" s="43"/>
      <c r="BVR225" s="43"/>
      <c r="BVS225" s="43"/>
      <c r="BVT225" s="43"/>
      <c r="BVU225" s="43"/>
      <c r="BVV225" s="43"/>
      <c r="BVW225" s="43"/>
      <c r="BVX225" s="43"/>
      <c r="BVY225" s="43"/>
      <c r="BVZ225" s="43"/>
      <c r="BWA225" s="43"/>
      <c r="BWB225" s="43"/>
      <c r="BWC225" s="43"/>
      <c r="BWD225" s="43"/>
      <c r="BWE225" s="43"/>
      <c r="BWF225" s="43"/>
      <c r="BWG225" s="43"/>
      <c r="BWH225" s="43"/>
      <c r="BWI225" s="43"/>
      <c r="BWJ225" s="43"/>
    </row>
    <row r="226" spans="1:1960" x14ac:dyDescent="0.2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43"/>
      <c r="BM226" s="43"/>
      <c r="BN226" s="43"/>
      <c r="BO226" s="43"/>
      <c r="BP226" s="43"/>
      <c r="BQ226" s="43"/>
      <c r="BR226" s="43"/>
      <c r="BS226" s="43"/>
      <c r="BT226" s="43"/>
      <c r="BU226" s="43"/>
      <c r="BV226" s="43"/>
      <c r="BW226" s="43"/>
      <c r="BX226" s="43"/>
      <c r="BY226" s="43"/>
      <c r="BZ226" s="43"/>
      <c r="CA226" s="43"/>
      <c r="CB226" s="43"/>
      <c r="CC226" s="43"/>
      <c r="CD226" s="43"/>
      <c r="CE226" s="43"/>
      <c r="CF226" s="43"/>
      <c r="CG226" s="43"/>
      <c r="CH226" s="43"/>
      <c r="CI226" s="43"/>
      <c r="CJ226" s="43"/>
      <c r="CK226" s="43"/>
      <c r="CL226" s="43"/>
      <c r="CM226" s="43"/>
      <c r="CN226" s="43"/>
      <c r="CO226" s="43"/>
      <c r="CP226" s="43"/>
      <c r="CQ226" s="43"/>
      <c r="CR226" s="43"/>
      <c r="CS226" s="43"/>
      <c r="CT226" s="43"/>
      <c r="CU226" s="43"/>
      <c r="CV226" s="43"/>
      <c r="CW226" s="43"/>
      <c r="CX226" s="43"/>
      <c r="CY226" s="43"/>
      <c r="CZ226" s="43"/>
      <c r="DA226" s="43"/>
      <c r="DB226" s="43"/>
      <c r="DC226" s="43"/>
      <c r="DD226" s="43"/>
      <c r="DE226" s="43"/>
      <c r="DF226" s="43"/>
      <c r="DG226" s="43"/>
      <c r="DH226" s="43"/>
      <c r="DI226" s="43"/>
      <c r="DJ226" s="43"/>
      <c r="DK226" s="43"/>
      <c r="DL226" s="43"/>
      <c r="DM226" s="43"/>
      <c r="DN226" s="43"/>
      <c r="DO226" s="43"/>
      <c r="DP226" s="43"/>
      <c r="DQ226" s="43"/>
      <c r="DR226" s="43"/>
      <c r="DS226" s="43"/>
      <c r="DT226" s="43"/>
      <c r="DU226" s="43"/>
      <c r="DV226" s="43"/>
      <c r="DW226" s="43"/>
      <c r="DX226" s="43"/>
      <c r="DY226" s="43"/>
      <c r="DZ226" s="43"/>
      <c r="EA226" s="43"/>
      <c r="EB226" s="43"/>
      <c r="EC226" s="43"/>
      <c r="ED226" s="43"/>
      <c r="EE226" s="43"/>
      <c r="EF226" s="43"/>
      <c r="EG226" s="43"/>
      <c r="EH226" s="43"/>
      <c r="EI226" s="43"/>
      <c r="EJ226" s="43"/>
      <c r="EK226" s="43"/>
      <c r="EL226" s="43"/>
      <c r="EM226" s="43"/>
      <c r="EN226" s="43"/>
      <c r="EO226" s="43"/>
      <c r="EP226" s="43"/>
      <c r="EQ226" s="43"/>
      <c r="ER226" s="43"/>
      <c r="ES226" s="43"/>
      <c r="ET226" s="43"/>
      <c r="EU226" s="43"/>
      <c r="EV226" s="43"/>
      <c r="EW226" s="43"/>
      <c r="EX226" s="43"/>
      <c r="EY226" s="43"/>
      <c r="EZ226" s="43"/>
      <c r="FA226" s="43"/>
      <c r="FB226" s="43"/>
      <c r="FC226" s="43"/>
      <c r="FD226" s="43"/>
      <c r="FE226" s="43"/>
      <c r="FF226" s="43"/>
      <c r="FG226" s="43"/>
      <c r="FH226" s="43"/>
      <c r="FI226" s="43"/>
      <c r="FJ226" s="43"/>
      <c r="FK226" s="43"/>
      <c r="FL226" s="43"/>
      <c r="FM226" s="43"/>
      <c r="FN226" s="43"/>
      <c r="FO226" s="43"/>
      <c r="FP226" s="43"/>
      <c r="FQ226" s="43"/>
      <c r="FR226" s="43"/>
      <c r="FS226" s="43"/>
      <c r="FT226" s="43"/>
      <c r="FU226" s="43"/>
      <c r="FV226" s="43"/>
      <c r="FW226" s="43"/>
      <c r="FX226" s="43"/>
      <c r="FY226" s="43"/>
      <c r="FZ226" s="43"/>
      <c r="GA226" s="43"/>
      <c r="GB226" s="43"/>
      <c r="GC226" s="43"/>
      <c r="GD226" s="43"/>
      <c r="GE226" s="43"/>
      <c r="GF226" s="43"/>
      <c r="GG226" s="43"/>
      <c r="GH226" s="43"/>
      <c r="GI226" s="43"/>
      <c r="GJ226" s="43"/>
      <c r="GK226" s="43"/>
      <c r="GL226" s="43"/>
      <c r="GM226" s="43"/>
      <c r="GN226" s="43"/>
      <c r="GO226" s="43"/>
      <c r="GP226" s="43"/>
      <c r="GQ226" s="43"/>
      <c r="GR226" s="43"/>
      <c r="GS226" s="43"/>
      <c r="GT226" s="43"/>
      <c r="GU226" s="43"/>
      <c r="GV226" s="43"/>
      <c r="GW226" s="43"/>
      <c r="GX226" s="43"/>
      <c r="GY226" s="43"/>
      <c r="GZ226" s="43"/>
      <c r="HA226" s="43"/>
      <c r="HB226" s="43"/>
      <c r="HC226" s="43"/>
      <c r="HD226" s="43"/>
      <c r="HE226" s="43"/>
      <c r="HF226" s="43"/>
      <c r="HG226" s="43"/>
      <c r="HH226" s="43"/>
      <c r="HI226" s="43"/>
      <c r="HJ226" s="43"/>
      <c r="HK226" s="43"/>
      <c r="HL226" s="43"/>
      <c r="HM226" s="43"/>
      <c r="HN226" s="43"/>
      <c r="HO226" s="43"/>
      <c r="HP226" s="43"/>
      <c r="HQ226" s="43"/>
      <c r="HR226" s="43"/>
      <c r="HS226" s="43"/>
      <c r="HT226" s="43"/>
      <c r="HU226" s="43"/>
      <c r="HV226" s="43"/>
      <c r="HW226" s="43"/>
      <c r="HX226" s="43"/>
      <c r="HY226" s="43"/>
      <c r="HZ226" s="43"/>
      <c r="IA226" s="43"/>
      <c r="IB226" s="43"/>
      <c r="IC226" s="43"/>
      <c r="ID226" s="43"/>
      <c r="IE226" s="43"/>
      <c r="IF226" s="43"/>
      <c r="IG226" s="43"/>
      <c r="IH226" s="43"/>
      <c r="II226" s="43"/>
      <c r="IJ226" s="43"/>
      <c r="IK226" s="43"/>
      <c r="IL226" s="43"/>
      <c r="IM226" s="43"/>
      <c r="IN226" s="43"/>
      <c r="IO226" s="43"/>
      <c r="IP226" s="43"/>
      <c r="IQ226" s="43"/>
      <c r="IR226" s="43"/>
      <c r="IS226" s="43"/>
      <c r="IT226" s="43"/>
      <c r="IU226" s="43"/>
      <c r="IV226" s="43"/>
      <c r="IW226" s="43"/>
      <c r="IX226" s="43"/>
      <c r="IY226" s="43"/>
      <c r="IZ226" s="43"/>
      <c r="JA226" s="43"/>
      <c r="JB226" s="43"/>
      <c r="JC226" s="43"/>
      <c r="JD226" s="43"/>
      <c r="JE226" s="43"/>
      <c r="JF226" s="43"/>
      <c r="JG226" s="43"/>
      <c r="JH226" s="43"/>
      <c r="JI226" s="43"/>
      <c r="JJ226" s="43"/>
      <c r="JK226" s="43"/>
      <c r="JL226" s="43"/>
      <c r="JM226" s="43"/>
      <c r="JN226" s="43"/>
      <c r="JO226" s="43"/>
      <c r="JP226" s="43"/>
      <c r="JQ226" s="43"/>
      <c r="JR226" s="43"/>
      <c r="JS226" s="43"/>
      <c r="JT226" s="43"/>
      <c r="JU226" s="43"/>
      <c r="JV226" s="43"/>
      <c r="JW226" s="43"/>
      <c r="JX226" s="43"/>
      <c r="JY226" s="43"/>
      <c r="JZ226" s="43"/>
      <c r="KA226" s="43"/>
      <c r="KB226" s="43"/>
      <c r="KC226" s="43"/>
      <c r="KD226" s="43"/>
      <c r="KE226" s="43"/>
      <c r="KF226" s="43"/>
      <c r="KG226" s="43"/>
      <c r="KH226" s="43"/>
      <c r="KI226" s="43"/>
      <c r="KJ226" s="43"/>
      <c r="KK226" s="43"/>
      <c r="KL226" s="43"/>
      <c r="KM226" s="43"/>
      <c r="KN226" s="43"/>
      <c r="KO226" s="43"/>
      <c r="KP226" s="43"/>
      <c r="KQ226" s="43"/>
      <c r="KR226" s="43"/>
      <c r="KS226" s="43"/>
      <c r="KT226" s="43"/>
      <c r="KU226" s="43"/>
      <c r="KV226" s="43"/>
      <c r="KW226" s="43"/>
      <c r="KX226" s="43"/>
      <c r="KY226" s="43"/>
      <c r="KZ226" s="43"/>
      <c r="LA226" s="43"/>
      <c r="LB226" s="43"/>
      <c r="LC226" s="43"/>
      <c r="LD226" s="43"/>
      <c r="LE226" s="43"/>
      <c r="LF226" s="43"/>
      <c r="LG226" s="43"/>
      <c r="LH226" s="43"/>
      <c r="LI226" s="43"/>
      <c r="LJ226" s="43"/>
      <c r="LK226" s="43"/>
      <c r="LL226" s="43"/>
      <c r="LM226" s="43"/>
      <c r="LN226" s="43"/>
      <c r="LO226" s="43"/>
      <c r="LP226" s="43"/>
      <c r="LQ226" s="43"/>
      <c r="LR226" s="43"/>
      <c r="LS226" s="43"/>
      <c r="LT226" s="43"/>
      <c r="LU226" s="43"/>
      <c r="LV226" s="43"/>
      <c r="LW226" s="43"/>
      <c r="LX226" s="43"/>
      <c r="LY226" s="43"/>
      <c r="LZ226" s="43"/>
      <c r="MA226" s="43"/>
      <c r="MB226" s="43"/>
      <c r="MC226" s="43"/>
      <c r="MD226" s="43"/>
      <c r="ME226" s="43"/>
      <c r="MF226" s="43"/>
      <c r="MG226" s="43"/>
      <c r="MH226" s="43"/>
      <c r="MI226" s="43"/>
      <c r="MJ226" s="43"/>
      <c r="MK226" s="43"/>
      <c r="ML226" s="43"/>
      <c r="MM226" s="43"/>
      <c r="MN226" s="43"/>
      <c r="MO226" s="43"/>
      <c r="MP226" s="43"/>
      <c r="MQ226" s="43"/>
      <c r="MR226" s="43"/>
      <c r="MS226" s="43"/>
      <c r="MT226" s="43"/>
      <c r="MU226" s="43"/>
      <c r="MV226" s="43"/>
      <c r="MW226" s="43"/>
      <c r="MX226" s="43"/>
      <c r="MY226" s="43"/>
      <c r="MZ226" s="43"/>
      <c r="NA226" s="43"/>
      <c r="NB226" s="43"/>
      <c r="NC226" s="43"/>
      <c r="ND226" s="43"/>
      <c r="NE226" s="43"/>
      <c r="NF226" s="43"/>
      <c r="NG226" s="43"/>
      <c r="NH226" s="43"/>
      <c r="NI226" s="43"/>
      <c r="NJ226" s="43"/>
      <c r="NK226" s="43"/>
      <c r="NL226" s="43"/>
      <c r="NM226" s="43"/>
      <c r="NN226" s="43"/>
      <c r="NO226" s="43"/>
      <c r="NP226" s="43"/>
      <c r="NQ226" s="43"/>
      <c r="NR226" s="43"/>
      <c r="NS226" s="43"/>
      <c r="NT226" s="43"/>
      <c r="NU226" s="43"/>
      <c r="NV226" s="43"/>
      <c r="NW226" s="43"/>
      <c r="NX226" s="43"/>
      <c r="NY226" s="43"/>
      <c r="NZ226" s="43"/>
      <c r="OA226" s="43"/>
      <c r="OB226" s="43"/>
      <c r="OC226" s="43"/>
      <c r="OD226" s="43"/>
      <c r="OE226" s="43"/>
      <c r="OF226" s="43"/>
      <c r="OG226" s="43"/>
      <c r="OH226" s="43"/>
      <c r="OI226" s="43"/>
      <c r="OJ226" s="43"/>
      <c r="OK226" s="43"/>
      <c r="OL226" s="43"/>
      <c r="OM226" s="43"/>
      <c r="ON226" s="43"/>
      <c r="OO226" s="43"/>
      <c r="OP226" s="43"/>
      <c r="OQ226" s="43"/>
      <c r="OR226" s="43"/>
      <c r="OS226" s="43"/>
      <c r="OT226" s="43"/>
      <c r="OU226" s="43"/>
      <c r="OV226" s="43"/>
      <c r="OW226" s="43"/>
      <c r="OX226" s="43"/>
      <c r="OY226" s="43"/>
      <c r="OZ226" s="43"/>
      <c r="PA226" s="43"/>
      <c r="PB226" s="43"/>
      <c r="PC226" s="43"/>
      <c r="PD226" s="43"/>
      <c r="PE226" s="43"/>
      <c r="PF226" s="43"/>
      <c r="PG226" s="43"/>
      <c r="PH226" s="43"/>
      <c r="PI226" s="43"/>
      <c r="PJ226" s="43"/>
      <c r="PK226" s="43"/>
      <c r="PL226" s="43"/>
      <c r="PM226" s="43"/>
      <c r="PN226" s="43"/>
      <c r="PO226" s="43"/>
      <c r="PP226" s="43"/>
      <c r="PQ226" s="43"/>
      <c r="PR226" s="43"/>
      <c r="PS226" s="43"/>
      <c r="PT226" s="43"/>
      <c r="PU226" s="43"/>
      <c r="PV226" s="43"/>
      <c r="PW226" s="43"/>
      <c r="PX226" s="43"/>
      <c r="PY226" s="43"/>
      <c r="PZ226" s="43"/>
      <c r="QA226" s="43"/>
      <c r="QB226" s="43"/>
      <c r="QC226" s="43"/>
      <c r="QD226" s="43"/>
      <c r="QE226" s="43"/>
      <c r="QF226" s="43"/>
      <c r="QG226" s="43"/>
      <c r="QH226" s="43"/>
      <c r="QI226" s="43"/>
      <c r="QJ226" s="43"/>
      <c r="QK226" s="43"/>
      <c r="QL226" s="43"/>
      <c r="QM226" s="43"/>
      <c r="QN226" s="43"/>
      <c r="QO226" s="43"/>
      <c r="QP226" s="43"/>
      <c r="QQ226" s="43"/>
      <c r="QR226" s="43"/>
      <c r="QS226" s="43"/>
      <c r="QT226" s="43"/>
      <c r="QU226" s="43"/>
      <c r="QV226" s="43"/>
      <c r="QW226" s="43"/>
      <c r="QX226" s="43"/>
      <c r="QY226" s="43"/>
      <c r="QZ226" s="43"/>
      <c r="RA226" s="43"/>
      <c r="RB226" s="43"/>
      <c r="RC226" s="43"/>
      <c r="RD226" s="43"/>
      <c r="RE226" s="43"/>
      <c r="RF226" s="43"/>
      <c r="RG226" s="43"/>
      <c r="RH226" s="43"/>
      <c r="RI226" s="43"/>
      <c r="RJ226" s="43"/>
      <c r="RK226" s="43"/>
      <c r="RL226" s="43"/>
      <c r="RM226" s="43"/>
      <c r="RN226" s="43"/>
      <c r="RO226" s="43"/>
      <c r="RP226" s="43"/>
      <c r="RQ226" s="43"/>
      <c r="RR226" s="43"/>
      <c r="RS226" s="43"/>
      <c r="RT226" s="43"/>
      <c r="RU226" s="43"/>
      <c r="RV226" s="43"/>
      <c r="RW226" s="43"/>
      <c r="RX226" s="43"/>
      <c r="RY226" s="43"/>
      <c r="RZ226" s="43"/>
      <c r="SA226" s="43"/>
      <c r="SB226" s="43"/>
      <c r="SC226" s="43"/>
      <c r="SD226" s="43"/>
      <c r="SE226" s="43"/>
      <c r="SF226" s="43"/>
      <c r="SG226" s="43"/>
      <c r="SH226" s="43"/>
      <c r="SI226" s="43"/>
      <c r="SJ226" s="43"/>
      <c r="SK226" s="43"/>
      <c r="SL226" s="43"/>
      <c r="SM226" s="43"/>
      <c r="SN226" s="43"/>
      <c r="SO226" s="43"/>
      <c r="SP226" s="43"/>
      <c r="SQ226" s="43"/>
      <c r="SR226" s="43"/>
      <c r="SS226" s="43"/>
      <c r="ST226" s="43"/>
      <c r="SU226" s="43"/>
      <c r="SV226" s="43"/>
      <c r="SW226" s="43"/>
      <c r="SX226" s="43"/>
      <c r="SY226" s="43"/>
      <c r="SZ226" s="43"/>
      <c r="TA226" s="43"/>
      <c r="TB226" s="43"/>
      <c r="TC226" s="43"/>
      <c r="TD226" s="43"/>
      <c r="TE226" s="43"/>
      <c r="TF226" s="43"/>
      <c r="TG226" s="43"/>
      <c r="TH226" s="43"/>
      <c r="TI226" s="43"/>
      <c r="TJ226" s="43"/>
      <c r="TK226" s="43"/>
      <c r="TL226" s="43"/>
      <c r="TM226" s="43"/>
      <c r="TN226" s="43"/>
      <c r="TO226" s="43"/>
      <c r="TP226" s="43"/>
      <c r="TQ226" s="43"/>
      <c r="TR226" s="43"/>
      <c r="TS226" s="43"/>
      <c r="TT226" s="43"/>
      <c r="TU226" s="43"/>
      <c r="TV226" s="43"/>
      <c r="TW226" s="43"/>
      <c r="TX226" s="43"/>
      <c r="TY226" s="43"/>
      <c r="TZ226" s="43"/>
      <c r="UA226" s="43"/>
      <c r="UB226" s="43"/>
      <c r="UC226" s="43"/>
      <c r="UD226" s="43"/>
      <c r="UE226" s="43"/>
      <c r="UF226" s="43"/>
      <c r="UG226" s="43"/>
      <c r="UH226" s="43"/>
      <c r="UI226" s="43"/>
      <c r="UJ226" s="43"/>
      <c r="UK226" s="43"/>
      <c r="UL226" s="43"/>
      <c r="UM226" s="43"/>
      <c r="UN226" s="43"/>
      <c r="UO226" s="43"/>
      <c r="UP226" s="43"/>
      <c r="UQ226" s="43"/>
      <c r="UR226" s="43"/>
      <c r="US226" s="43"/>
      <c r="UT226" s="43"/>
      <c r="UU226" s="43"/>
      <c r="UV226" s="43"/>
      <c r="UW226" s="43"/>
      <c r="UX226" s="43"/>
      <c r="UY226" s="43"/>
      <c r="UZ226" s="43"/>
      <c r="VA226" s="43"/>
      <c r="VB226" s="43"/>
      <c r="VC226" s="43"/>
      <c r="VD226" s="43"/>
      <c r="VE226" s="43"/>
      <c r="VF226" s="43"/>
      <c r="VG226" s="43"/>
      <c r="VH226" s="43"/>
      <c r="VI226" s="43"/>
      <c r="VJ226" s="43"/>
      <c r="VK226" s="43"/>
      <c r="VL226" s="43"/>
      <c r="VM226" s="43"/>
      <c r="VN226" s="43"/>
      <c r="VO226" s="43"/>
      <c r="VP226" s="43"/>
      <c r="VQ226" s="43"/>
      <c r="VR226" s="43"/>
      <c r="VS226" s="43"/>
      <c r="VT226" s="43"/>
      <c r="VU226" s="43"/>
      <c r="VV226" s="43"/>
      <c r="VW226" s="43"/>
      <c r="VX226" s="43"/>
      <c r="VY226" s="43"/>
      <c r="VZ226" s="43"/>
      <c r="WA226" s="43"/>
      <c r="WB226" s="43"/>
      <c r="WC226" s="43"/>
      <c r="WD226" s="43"/>
      <c r="WE226" s="43"/>
      <c r="WF226" s="43"/>
      <c r="WG226" s="43"/>
      <c r="WH226" s="43"/>
      <c r="WI226" s="43"/>
      <c r="WJ226" s="43"/>
      <c r="WK226" s="43"/>
      <c r="WL226" s="43"/>
      <c r="WM226" s="43"/>
      <c r="WN226" s="43"/>
      <c r="WO226" s="43"/>
      <c r="WP226" s="43"/>
      <c r="WQ226" s="43"/>
      <c r="WR226" s="43"/>
      <c r="WS226" s="43"/>
      <c r="WT226" s="43"/>
      <c r="WU226" s="43"/>
      <c r="WV226" s="43"/>
      <c r="WW226" s="43"/>
      <c r="WX226" s="43"/>
      <c r="WY226" s="43"/>
      <c r="WZ226" s="43"/>
      <c r="XA226" s="43"/>
      <c r="XB226" s="43"/>
      <c r="XC226" s="43"/>
      <c r="XD226" s="43"/>
      <c r="XE226" s="43"/>
      <c r="XF226" s="43"/>
      <c r="XG226" s="43"/>
      <c r="XH226" s="43"/>
      <c r="XI226" s="43"/>
      <c r="XJ226" s="43"/>
      <c r="XK226" s="43"/>
      <c r="XL226" s="43"/>
      <c r="XM226" s="43"/>
      <c r="XN226" s="43"/>
      <c r="XO226" s="43"/>
      <c r="XP226" s="43"/>
      <c r="XQ226" s="43"/>
      <c r="XR226" s="43"/>
      <c r="XS226" s="43"/>
      <c r="XT226" s="43"/>
      <c r="XU226" s="43"/>
      <c r="XV226" s="43"/>
      <c r="XW226" s="43"/>
      <c r="XX226" s="43"/>
      <c r="XY226" s="43"/>
      <c r="XZ226" s="43"/>
      <c r="YA226" s="43"/>
      <c r="YB226" s="43"/>
      <c r="YC226" s="43"/>
      <c r="YD226" s="43"/>
      <c r="YE226" s="43"/>
      <c r="YF226" s="43"/>
      <c r="YG226" s="43"/>
      <c r="YH226" s="43"/>
      <c r="YI226" s="43"/>
      <c r="YJ226" s="43"/>
      <c r="YK226" s="43"/>
      <c r="YL226" s="43"/>
      <c r="YM226" s="43"/>
      <c r="YN226" s="43"/>
      <c r="YO226" s="43"/>
      <c r="YP226" s="43"/>
      <c r="YQ226" s="43"/>
      <c r="YR226" s="43"/>
      <c r="YS226" s="43"/>
      <c r="YT226" s="43"/>
      <c r="YU226" s="43"/>
      <c r="YV226" s="43"/>
      <c r="YW226" s="43"/>
      <c r="YX226" s="43"/>
      <c r="YY226" s="43"/>
      <c r="YZ226" s="43"/>
      <c r="ZA226" s="43"/>
      <c r="ZB226" s="43"/>
      <c r="ZC226" s="43"/>
      <c r="ZD226" s="43"/>
      <c r="ZE226" s="43"/>
      <c r="ZF226" s="43"/>
      <c r="ZG226" s="43"/>
      <c r="ZH226" s="43"/>
      <c r="ZI226" s="43"/>
      <c r="ZJ226" s="43"/>
      <c r="ZK226" s="43"/>
      <c r="ZL226" s="43"/>
      <c r="ZM226" s="43"/>
      <c r="ZN226" s="43"/>
      <c r="ZO226" s="43"/>
      <c r="ZP226" s="43"/>
      <c r="ZQ226" s="43"/>
      <c r="ZR226" s="43"/>
      <c r="ZS226" s="43"/>
      <c r="ZT226" s="43"/>
      <c r="ZU226" s="43"/>
      <c r="ZV226" s="43"/>
      <c r="ZW226" s="43"/>
      <c r="ZX226" s="43"/>
      <c r="ZY226" s="43"/>
      <c r="ZZ226" s="43"/>
      <c r="AAA226" s="43"/>
      <c r="AAB226" s="43"/>
      <c r="AAC226" s="43"/>
      <c r="AAD226" s="43"/>
      <c r="AAE226" s="43"/>
      <c r="AAF226" s="43"/>
      <c r="AAG226" s="43"/>
      <c r="AAH226" s="43"/>
      <c r="AAI226" s="43"/>
      <c r="AAJ226" s="43"/>
      <c r="AAK226" s="43"/>
      <c r="AAL226" s="43"/>
      <c r="AAM226" s="43"/>
      <c r="AAN226" s="43"/>
      <c r="AAO226" s="43"/>
      <c r="AAP226" s="43"/>
      <c r="AAQ226" s="43"/>
      <c r="AAR226" s="43"/>
      <c r="AAS226" s="43"/>
      <c r="AAT226" s="43"/>
      <c r="AAU226" s="43"/>
      <c r="AAV226" s="43"/>
      <c r="AAW226" s="43"/>
      <c r="AAX226" s="43"/>
      <c r="AAY226" s="43"/>
      <c r="AAZ226" s="43"/>
      <c r="ABA226" s="43"/>
      <c r="ABB226" s="43"/>
      <c r="ABC226" s="43"/>
      <c r="ABD226" s="43"/>
      <c r="ABE226" s="43"/>
      <c r="ABF226" s="43"/>
      <c r="ABG226" s="43"/>
      <c r="ABH226" s="43"/>
      <c r="ABI226" s="43"/>
      <c r="ABJ226" s="43"/>
      <c r="ABK226" s="43"/>
      <c r="ABL226" s="43"/>
      <c r="ABM226" s="43"/>
      <c r="ABN226" s="43"/>
      <c r="ABO226" s="43"/>
      <c r="ABP226" s="43"/>
      <c r="ABQ226" s="43"/>
      <c r="ABR226" s="43"/>
      <c r="ABS226" s="43"/>
      <c r="ABT226" s="43"/>
      <c r="ABU226" s="43"/>
      <c r="ABV226" s="43"/>
      <c r="ABW226" s="43"/>
      <c r="ABX226" s="43"/>
      <c r="ABY226" s="43"/>
      <c r="ABZ226" s="43"/>
      <c r="ACA226" s="43"/>
      <c r="ACB226" s="43"/>
      <c r="ACC226" s="43"/>
      <c r="ACD226" s="43"/>
      <c r="ACE226" s="43"/>
      <c r="ACF226" s="43"/>
      <c r="ACG226" s="43"/>
      <c r="ACH226" s="43"/>
      <c r="ACI226" s="43"/>
      <c r="ACJ226" s="43"/>
      <c r="ACK226" s="43"/>
      <c r="ACL226" s="43"/>
      <c r="ACM226" s="43"/>
      <c r="ACN226" s="43"/>
      <c r="ACO226" s="43"/>
      <c r="ACP226" s="43"/>
      <c r="ACQ226" s="43"/>
      <c r="ACR226" s="43"/>
      <c r="ACS226" s="43"/>
      <c r="ACT226" s="43"/>
      <c r="ACU226" s="43"/>
      <c r="ACV226" s="43"/>
      <c r="ACW226" s="43"/>
      <c r="ACX226" s="43"/>
      <c r="ACY226" s="43"/>
      <c r="ACZ226" s="43"/>
      <c r="ADA226" s="43"/>
      <c r="ADB226" s="43"/>
      <c r="ADC226" s="43"/>
      <c r="ADD226" s="43"/>
      <c r="ADE226" s="43"/>
      <c r="ADF226" s="43"/>
      <c r="ADG226" s="43"/>
      <c r="ADH226" s="43"/>
      <c r="ADI226" s="43"/>
      <c r="ADJ226" s="43"/>
      <c r="ADK226" s="43"/>
      <c r="ADL226" s="43"/>
      <c r="ADM226" s="43"/>
      <c r="ADN226" s="43"/>
      <c r="ADO226" s="43"/>
      <c r="ADP226" s="43"/>
      <c r="ADQ226" s="43"/>
      <c r="ADR226" s="43"/>
      <c r="ADS226" s="43"/>
      <c r="ADT226" s="43"/>
      <c r="ADU226" s="43"/>
      <c r="ADV226" s="43"/>
      <c r="ADW226" s="43"/>
      <c r="ADX226" s="43"/>
      <c r="ADY226" s="43"/>
      <c r="ADZ226" s="43"/>
      <c r="AEA226" s="43"/>
      <c r="AEB226" s="43"/>
      <c r="AEC226" s="43"/>
      <c r="AED226" s="43"/>
      <c r="AEE226" s="43"/>
      <c r="AEF226" s="43"/>
      <c r="AEG226" s="43"/>
      <c r="AEH226" s="43"/>
      <c r="AEI226" s="43"/>
      <c r="AEJ226" s="43"/>
      <c r="AEK226" s="43"/>
      <c r="AEL226" s="43"/>
      <c r="AEM226" s="43"/>
      <c r="AEN226" s="43"/>
      <c r="AEO226" s="43"/>
      <c r="AEP226" s="43"/>
      <c r="AEQ226" s="43"/>
      <c r="AER226" s="43"/>
      <c r="AES226" s="43"/>
      <c r="AET226" s="43"/>
      <c r="AEU226" s="43"/>
      <c r="AEV226" s="43"/>
      <c r="AEW226" s="43"/>
      <c r="AEX226" s="43"/>
      <c r="AEY226" s="43"/>
      <c r="AEZ226" s="43"/>
      <c r="AFA226" s="43"/>
      <c r="AFB226" s="43"/>
      <c r="AFC226" s="43"/>
      <c r="AFD226" s="43"/>
      <c r="AFE226" s="43"/>
      <c r="AFF226" s="43"/>
      <c r="AFG226" s="43"/>
      <c r="AFH226" s="43"/>
      <c r="AFI226" s="43"/>
      <c r="AFJ226" s="43"/>
      <c r="AFK226" s="43"/>
      <c r="AFL226" s="43"/>
      <c r="AFM226" s="43"/>
      <c r="AFN226" s="43"/>
      <c r="AFO226" s="43"/>
      <c r="AFP226" s="43"/>
      <c r="AFQ226" s="43"/>
      <c r="AFR226" s="43"/>
      <c r="AFS226" s="43"/>
      <c r="AFT226" s="43"/>
      <c r="AFU226" s="43"/>
      <c r="AFV226" s="43"/>
      <c r="AFW226" s="43"/>
      <c r="AFX226" s="43"/>
      <c r="AFY226" s="43"/>
      <c r="AFZ226" s="43"/>
      <c r="AGA226" s="43"/>
      <c r="AGB226" s="43"/>
      <c r="AGC226" s="43"/>
      <c r="AGD226" s="43"/>
      <c r="AGE226" s="43"/>
      <c r="AGF226" s="43"/>
      <c r="AGG226" s="43"/>
      <c r="AGH226" s="43"/>
      <c r="AGI226" s="43"/>
      <c r="AGJ226" s="43"/>
      <c r="AGK226" s="43"/>
      <c r="AGL226" s="43"/>
      <c r="AGM226" s="43"/>
      <c r="AGN226" s="43"/>
      <c r="AGO226" s="43"/>
      <c r="AGP226" s="43"/>
      <c r="AGQ226" s="43"/>
      <c r="AGR226" s="43"/>
      <c r="AGS226" s="43"/>
      <c r="AGT226" s="43"/>
      <c r="AGU226" s="43"/>
      <c r="AGV226" s="43"/>
      <c r="AGW226" s="43"/>
      <c r="AGX226" s="43"/>
      <c r="AGY226" s="43"/>
      <c r="AGZ226" s="43"/>
      <c r="AHA226" s="43"/>
      <c r="AHB226" s="43"/>
      <c r="AHC226" s="43"/>
      <c r="AHD226" s="43"/>
      <c r="AHE226" s="43"/>
      <c r="AHF226" s="43"/>
      <c r="AHG226" s="43"/>
      <c r="AHH226" s="43"/>
      <c r="AHI226" s="43"/>
      <c r="AHJ226" s="43"/>
      <c r="AHK226" s="43"/>
      <c r="AHL226" s="43"/>
      <c r="AHM226" s="43"/>
      <c r="AHN226" s="43"/>
      <c r="AHO226" s="43"/>
      <c r="AHP226" s="43"/>
      <c r="AHQ226" s="43"/>
      <c r="AHR226" s="43"/>
      <c r="AHS226" s="43"/>
      <c r="AHT226" s="43"/>
      <c r="AHU226" s="43"/>
      <c r="AHV226" s="43"/>
      <c r="AHW226" s="43"/>
      <c r="AHX226" s="43"/>
      <c r="AHY226" s="43"/>
      <c r="AHZ226" s="43"/>
      <c r="AIA226" s="43"/>
      <c r="AIB226" s="43"/>
      <c r="AIC226" s="43"/>
      <c r="AID226" s="43"/>
      <c r="AIE226" s="43"/>
      <c r="AIF226" s="43"/>
      <c r="AIG226" s="43"/>
      <c r="AIH226" s="43"/>
      <c r="AII226" s="43"/>
      <c r="AIJ226" s="43"/>
      <c r="AIK226" s="43"/>
      <c r="AIL226" s="43"/>
      <c r="AIM226" s="43"/>
      <c r="AIN226" s="43"/>
      <c r="AIO226" s="43"/>
      <c r="AIP226" s="43"/>
      <c r="AIQ226" s="43"/>
      <c r="AIR226" s="43"/>
      <c r="AIS226" s="43"/>
      <c r="AIT226" s="43"/>
      <c r="AIU226" s="43"/>
      <c r="AIV226" s="43"/>
      <c r="AIW226" s="43"/>
      <c r="AIX226" s="43"/>
      <c r="AIY226" s="43"/>
      <c r="AIZ226" s="43"/>
      <c r="AJA226" s="43"/>
      <c r="AJB226" s="43"/>
      <c r="AJC226" s="43"/>
      <c r="AJD226" s="43"/>
      <c r="AJE226" s="43"/>
      <c r="AJF226" s="43"/>
      <c r="AJG226" s="43"/>
      <c r="AJH226" s="43"/>
      <c r="AJI226" s="43"/>
      <c r="AJJ226" s="43"/>
      <c r="AJK226" s="43"/>
      <c r="AJL226" s="43"/>
      <c r="AJM226" s="43"/>
      <c r="AJN226" s="43"/>
      <c r="AJO226" s="43"/>
      <c r="AJP226" s="43"/>
      <c r="AJQ226" s="43"/>
      <c r="AJR226" s="43"/>
      <c r="AJS226" s="43"/>
      <c r="AJT226" s="43"/>
      <c r="AJU226" s="43"/>
      <c r="AJV226" s="43"/>
      <c r="AJW226" s="43"/>
      <c r="AJX226" s="43"/>
      <c r="AJY226" s="43"/>
      <c r="AJZ226" s="43"/>
      <c r="AKA226" s="43"/>
      <c r="AKB226" s="43"/>
      <c r="AKC226" s="43"/>
      <c r="AKD226" s="43"/>
      <c r="AKE226" s="43"/>
      <c r="AKF226" s="43"/>
      <c r="AKG226" s="43"/>
      <c r="AKH226" s="43"/>
      <c r="AKI226" s="43"/>
      <c r="AKJ226" s="43"/>
      <c r="AKK226" s="43"/>
      <c r="AKL226" s="43"/>
      <c r="AKM226" s="43"/>
      <c r="AKN226" s="43"/>
      <c r="AKO226" s="43"/>
      <c r="AKP226" s="43"/>
      <c r="AKQ226" s="43"/>
      <c r="AKR226" s="43"/>
      <c r="AKS226" s="43"/>
      <c r="AKT226" s="43"/>
      <c r="AKU226" s="43"/>
      <c r="AKV226" s="43"/>
      <c r="AKW226" s="43"/>
      <c r="AKX226" s="43"/>
      <c r="AKY226" s="43"/>
      <c r="AKZ226" s="43"/>
      <c r="ALA226" s="43"/>
      <c r="ALB226" s="43"/>
      <c r="ALC226" s="43"/>
      <c r="ALD226" s="43"/>
      <c r="ALE226" s="43"/>
      <c r="ALF226" s="43"/>
      <c r="ALG226" s="43"/>
      <c r="ALH226" s="43"/>
      <c r="ALI226" s="43"/>
      <c r="ALJ226" s="43"/>
      <c r="ALK226" s="43"/>
      <c r="ALL226" s="43"/>
      <c r="ALM226" s="43"/>
      <c r="ALN226" s="43"/>
      <c r="ALO226" s="43"/>
      <c r="ALP226" s="43"/>
      <c r="ALQ226" s="43"/>
      <c r="ALR226" s="43"/>
      <c r="ALS226" s="43"/>
      <c r="ALT226" s="43"/>
      <c r="ALU226" s="43"/>
      <c r="ALV226" s="43"/>
      <c r="ALW226" s="43"/>
      <c r="ALX226" s="43"/>
      <c r="ALY226" s="43"/>
      <c r="ALZ226" s="43"/>
      <c r="AMA226" s="43"/>
      <c r="AMB226" s="43"/>
      <c r="AMC226" s="43"/>
      <c r="AMD226" s="43"/>
      <c r="AME226" s="43"/>
      <c r="AMF226" s="43"/>
      <c r="AMG226" s="43"/>
      <c r="AMH226" s="43"/>
      <c r="AMI226" s="43"/>
      <c r="AMJ226" s="43"/>
      <c r="AMK226" s="43"/>
      <c r="AML226" s="43"/>
      <c r="AMM226" s="43"/>
      <c r="AMN226" s="43"/>
      <c r="AMO226" s="43"/>
      <c r="AMP226" s="43"/>
      <c r="AMQ226" s="43"/>
      <c r="AMR226" s="43"/>
      <c r="AMS226" s="43"/>
      <c r="AMT226" s="43"/>
      <c r="AMU226" s="43"/>
      <c r="AMV226" s="43"/>
      <c r="AMW226" s="43"/>
      <c r="AMX226" s="43"/>
      <c r="AMY226" s="43"/>
      <c r="AMZ226" s="43"/>
      <c r="ANA226" s="43"/>
      <c r="ANB226" s="43"/>
      <c r="ANC226" s="43"/>
      <c r="AND226" s="43"/>
      <c r="ANE226" s="43"/>
      <c r="ANF226" s="43"/>
      <c r="ANG226" s="43"/>
      <c r="ANH226" s="43"/>
      <c r="ANI226" s="43"/>
      <c r="ANJ226" s="43"/>
      <c r="ANK226" s="43"/>
      <c r="ANL226" s="43"/>
      <c r="ANM226" s="43"/>
      <c r="ANN226" s="43"/>
      <c r="ANO226" s="43"/>
      <c r="ANP226" s="43"/>
      <c r="ANQ226" s="43"/>
      <c r="ANR226" s="43"/>
      <c r="ANS226" s="43"/>
      <c r="ANT226" s="43"/>
      <c r="ANU226" s="43"/>
      <c r="ANV226" s="43"/>
      <c r="ANW226" s="43"/>
      <c r="ANX226" s="43"/>
      <c r="ANY226" s="43"/>
      <c r="ANZ226" s="43"/>
      <c r="AOA226" s="43"/>
      <c r="AOB226" s="43"/>
      <c r="AOC226" s="43"/>
      <c r="AOD226" s="43"/>
      <c r="AOE226" s="43"/>
      <c r="AOF226" s="43"/>
      <c r="AOG226" s="43"/>
      <c r="AOH226" s="43"/>
      <c r="AOI226" s="43"/>
      <c r="AOJ226" s="43"/>
      <c r="AOK226" s="43"/>
      <c r="AOL226" s="43"/>
      <c r="AOM226" s="43"/>
      <c r="AON226" s="43"/>
      <c r="AOO226" s="43"/>
      <c r="AOP226" s="43"/>
      <c r="AOQ226" s="43"/>
      <c r="AOR226" s="43"/>
      <c r="AOS226" s="43"/>
      <c r="AOT226" s="43"/>
      <c r="AOU226" s="43"/>
      <c r="AOV226" s="43"/>
      <c r="AOW226" s="43"/>
      <c r="AOX226" s="43"/>
      <c r="AOY226" s="43"/>
      <c r="AOZ226" s="43"/>
      <c r="APA226" s="43"/>
      <c r="APB226" s="43"/>
      <c r="APC226" s="43"/>
      <c r="APD226" s="43"/>
      <c r="APE226" s="43"/>
      <c r="APF226" s="43"/>
      <c r="APG226" s="43"/>
      <c r="APH226" s="43"/>
      <c r="API226" s="43"/>
      <c r="APJ226" s="43"/>
      <c r="APK226" s="43"/>
      <c r="APL226" s="43"/>
      <c r="APM226" s="43"/>
      <c r="APN226" s="43"/>
      <c r="APO226" s="43"/>
      <c r="APP226" s="43"/>
      <c r="APQ226" s="43"/>
      <c r="APR226" s="43"/>
      <c r="APS226" s="43"/>
      <c r="APT226" s="43"/>
      <c r="APU226" s="43"/>
      <c r="APV226" s="43"/>
      <c r="APW226" s="43"/>
      <c r="APX226" s="43"/>
      <c r="APY226" s="43"/>
      <c r="APZ226" s="43"/>
      <c r="AQA226" s="43"/>
      <c r="AQB226" s="43"/>
      <c r="AQC226" s="43"/>
      <c r="AQD226" s="43"/>
      <c r="AQE226" s="43"/>
      <c r="AQF226" s="43"/>
      <c r="AQG226" s="43"/>
      <c r="AQH226" s="43"/>
      <c r="AQI226" s="43"/>
      <c r="AQJ226" s="43"/>
      <c r="AQK226" s="43"/>
      <c r="AQL226" s="43"/>
      <c r="AQM226" s="43"/>
      <c r="AQN226" s="43"/>
      <c r="AQO226" s="43"/>
      <c r="AQP226" s="43"/>
      <c r="AQQ226" s="43"/>
      <c r="AQR226" s="43"/>
      <c r="AQS226" s="43"/>
      <c r="AQT226" s="43"/>
      <c r="AQU226" s="43"/>
      <c r="AQV226" s="43"/>
      <c r="AQW226" s="43"/>
      <c r="AQX226" s="43"/>
      <c r="AQY226" s="43"/>
      <c r="AQZ226" s="43"/>
      <c r="ARA226" s="43"/>
      <c r="ARB226" s="43"/>
      <c r="ARC226" s="43"/>
      <c r="ARD226" s="43"/>
      <c r="ARE226" s="43"/>
      <c r="ARF226" s="43"/>
      <c r="ARG226" s="43"/>
      <c r="ARH226" s="43"/>
      <c r="ARI226" s="43"/>
      <c r="ARJ226" s="43"/>
      <c r="ARK226" s="43"/>
      <c r="ARL226" s="43"/>
      <c r="ARM226" s="43"/>
      <c r="ARN226" s="43"/>
      <c r="ARO226" s="43"/>
      <c r="ARP226" s="43"/>
      <c r="ARQ226" s="43"/>
      <c r="ARR226" s="43"/>
      <c r="ARS226" s="43"/>
      <c r="ART226" s="43"/>
      <c r="ARU226" s="43"/>
      <c r="ARV226" s="43"/>
      <c r="ARW226" s="43"/>
      <c r="ARX226" s="43"/>
      <c r="ARY226" s="43"/>
      <c r="ARZ226" s="43"/>
      <c r="ASA226" s="43"/>
      <c r="ASB226" s="43"/>
      <c r="ASC226" s="43"/>
      <c r="ASD226" s="43"/>
      <c r="ASE226" s="43"/>
      <c r="ASF226" s="43"/>
      <c r="ASG226" s="43"/>
      <c r="ASH226" s="43"/>
      <c r="ASI226" s="43"/>
      <c r="ASJ226" s="43"/>
      <c r="ASK226" s="43"/>
      <c r="ASL226" s="43"/>
      <c r="ASM226" s="43"/>
      <c r="ASN226" s="43"/>
      <c r="ASO226" s="43"/>
      <c r="ASP226" s="43"/>
      <c r="ASQ226" s="43"/>
      <c r="ASR226" s="43"/>
      <c r="ASS226" s="43"/>
      <c r="AST226" s="43"/>
      <c r="ASU226" s="43"/>
      <c r="ASV226" s="43"/>
      <c r="ASW226" s="43"/>
      <c r="ASX226" s="43"/>
      <c r="ASY226" s="43"/>
      <c r="ASZ226" s="43"/>
      <c r="ATA226" s="43"/>
      <c r="ATB226" s="43"/>
      <c r="ATC226" s="43"/>
      <c r="ATD226" s="43"/>
      <c r="ATE226" s="43"/>
      <c r="ATF226" s="43"/>
      <c r="ATG226" s="43"/>
      <c r="ATH226" s="43"/>
      <c r="ATI226" s="43"/>
      <c r="ATJ226" s="43"/>
      <c r="ATK226" s="43"/>
      <c r="ATL226" s="43"/>
      <c r="ATM226" s="43"/>
      <c r="ATN226" s="43"/>
      <c r="ATO226" s="43"/>
      <c r="ATP226" s="43"/>
      <c r="ATQ226" s="43"/>
      <c r="ATR226" s="43"/>
      <c r="ATS226" s="43"/>
      <c r="ATT226" s="43"/>
      <c r="ATU226" s="43"/>
      <c r="ATV226" s="43"/>
      <c r="ATW226" s="43"/>
      <c r="ATX226" s="43"/>
      <c r="ATY226" s="43"/>
      <c r="ATZ226" s="43"/>
      <c r="AUA226" s="43"/>
      <c r="AUB226" s="43"/>
      <c r="AUC226" s="43"/>
      <c r="AUD226" s="43"/>
      <c r="AUE226" s="43"/>
      <c r="AUF226" s="43"/>
      <c r="AUG226" s="43"/>
      <c r="AUH226" s="43"/>
      <c r="AUI226" s="43"/>
      <c r="AUJ226" s="43"/>
      <c r="AUK226" s="43"/>
      <c r="AUL226" s="43"/>
      <c r="AUM226" s="43"/>
      <c r="AUN226" s="43"/>
      <c r="AUO226" s="43"/>
      <c r="AUP226" s="43"/>
      <c r="AUQ226" s="43"/>
      <c r="AUR226" s="43"/>
      <c r="AUS226" s="43"/>
      <c r="AUT226" s="43"/>
      <c r="AUU226" s="43"/>
      <c r="AUV226" s="43"/>
      <c r="AUW226" s="43"/>
      <c r="AUX226" s="43"/>
      <c r="AUY226" s="43"/>
      <c r="AUZ226" s="43"/>
      <c r="AVA226" s="43"/>
      <c r="AVB226" s="43"/>
      <c r="AVC226" s="43"/>
      <c r="AVD226" s="43"/>
      <c r="AVE226" s="43"/>
      <c r="AVF226" s="43"/>
      <c r="AVG226" s="43"/>
      <c r="AVH226" s="43"/>
      <c r="AVI226" s="43"/>
      <c r="AVJ226" s="43"/>
      <c r="AVK226" s="43"/>
      <c r="AVL226" s="43"/>
      <c r="AVM226" s="43"/>
      <c r="AVN226" s="43"/>
      <c r="AVO226" s="43"/>
      <c r="AVP226" s="43"/>
      <c r="AVQ226" s="43"/>
      <c r="AVR226" s="43"/>
      <c r="AVS226" s="43"/>
      <c r="AVT226" s="43"/>
      <c r="AVU226" s="43"/>
      <c r="AVV226" s="43"/>
      <c r="AVW226" s="43"/>
      <c r="AVX226" s="43"/>
      <c r="AVY226" s="43"/>
      <c r="AVZ226" s="43"/>
      <c r="AWA226" s="43"/>
      <c r="AWB226" s="43"/>
      <c r="AWC226" s="43"/>
      <c r="AWD226" s="43"/>
      <c r="AWE226" s="43"/>
      <c r="AWF226" s="43"/>
      <c r="AWG226" s="43"/>
      <c r="AWH226" s="43"/>
      <c r="AWI226" s="43"/>
      <c r="AWJ226" s="43"/>
      <c r="AWK226" s="43"/>
      <c r="AWL226" s="43"/>
      <c r="AWM226" s="43"/>
      <c r="AWN226" s="43"/>
      <c r="AWO226" s="43"/>
      <c r="AWP226" s="43"/>
      <c r="AWQ226" s="43"/>
      <c r="AWR226" s="43"/>
      <c r="AWS226" s="43"/>
      <c r="AWT226" s="43"/>
      <c r="AWU226" s="43"/>
      <c r="AWV226" s="43"/>
      <c r="AWW226" s="43"/>
      <c r="AWX226" s="43"/>
      <c r="AWY226" s="43"/>
      <c r="AWZ226" s="43"/>
      <c r="AXA226" s="43"/>
      <c r="AXB226" s="43"/>
      <c r="AXC226" s="43"/>
      <c r="AXD226" s="43"/>
      <c r="AXE226" s="43"/>
      <c r="AXF226" s="43"/>
      <c r="AXG226" s="43"/>
      <c r="AXH226" s="43"/>
      <c r="AXI226" s="43"/>
      <c r="AXJ226" s="43"/>
      <c r="AXK226" s="43"/>
      <c r="AXL226" s="43"/>
      <c r="AXM226" s="43"/>
      <c r="AXN226" s="43"/>
      <c r="AXO226" s="43"/>
      <c r="AXP226" s="43"/>
      <c r="AXQ226" s="43"/>
      <c r="AXR226" s="43"/>
      <c r="AXS226" s="43"/>
      <c r="AXT226" s="43"/>
      <c r="AXU226" s="43"/>
      <c r="AXV226" s="43"/>
      <c r="AXW226" s="43"/>
      <c r="AXX226" s="43"/>
      <c r="AXY226" s="43"/>
      <c r="AXZ226" s="43"/>
      <c r="AYA226" s="43"/>
      <c r="AYB226" s="43"/>
      <c r="AYC226" s="43"/>
      <c r="AYD226" s="43"/>
      <c r="AYE226" s="43"/>
      <c r="AYF226" s="43"/>
      <c r="AYG226" s="43"/>
      <c r="AYH226" s="43"/>
      <c r="AYI226" s="43"/>
      <c r="AYJ226" s="43"/>
      <c r="AYK226" s="43"/>
      <c r="AYL226" s="43"/>
      <c r="AYM226" s="43"/>
      <c r="AYN226" s="43"/>
      <c r="AYO226" s="43"/>
      <c r="AYP226" s="43"/>
      <c r="AYQ226" s="43"/>
      <c r="AYR226" s="43"/>
      <c r="AYS226" s="43"/>
      <c r="AYT226" s="43"/>
      <c r="AYU226" s="43"/>
      <c r="AYV226" s="43"/>
      <c r="AYW226" s="43"/>
      <c r="AYX226" s="43"/>
      <c r="AYY226" s="43"/>
      <c r="AYZ226" s="43"/>
      <c r="AZA226" s="43"/>
      <c r="AZB226" s="43"/>
      <c r="AZC226" s="43"/>
      <c r="AZD226" s="43"/>
      <c r="AZE226" s="43"/>
      <c r="AZF226" s="43"/>
      <c r="AZG226" s="43"/>
      <c r="AZH226" s="43"/>
      <c r="AZI226" s="43"/>
      <c r="AZJ226" s="43"/>
      <c r="AZK226" s="43"/>
      <c r="AZL226" s="43"/>
      <c r="AZM226" s="43"/>
      <c r="AZN226" s="43"/>
      <c r="AZO226" s="43"/>
      <c r="AZP226" s="43"/>
      <c r="AZQ226" s="43"/>
      <c r="AZR226" s="43"/>
      <c r="AZS226" s="43"/>
      <c r="AZT226" s="43"/>
      <c r="AZU226" s="43"/>
      <c r="AZV226" s="43"/>
      <c r="AZW226" s="43"/>
      <c r="AZX226" s="43"/>
      <c r="AZY226" s="43"/>
      <c r="AZZ226" s="43"/>
      <c r="BAA226" s="43"/>
      <c r="BAB226" s="43"/>
      <c r="BAC226" s="43"/>
      <c r="BAD226" s="43"/>
      <c r="BAE226" s="43"/>
      <c r="BAF226" s="43"/>
      <c r="BAG226" s="43"/>
      <c r="BAH226" s="43"/>
      <c r="BAI226" s="43"/>
      <c r="BAJ226" s="43"/>
      <c r="BAK226" s="43"/>
      <c r="BAL226" s="43"/>
      <c r="BAM226" s="43"/>
      <c r="BAN226" s="43"/>
      <c r="BAO226" s="43"/>
      <c r="BAP226" s="43"/>
      <c r="BAQ226" s="43"/>
      <c r="BAR226" s="43"/>
      <c r="BAS226" s="43"/>
      <c r="BAT226" s="43"/>
      <c r="BAU226" s="43"/>
      <c r="BAV226" s="43"/>
      <c r="BAW226" s="43"/>
      <c r="BAX226" s="43"/>
      <c r="BAY226" s="43"/>
      <c r="BAZ226" s="43"/>
      <c r="BBA226" s="43"/>
      <c r="BBB226" s="43"/>
      <c r="BBC226" s="43"/>
      <c r="BBD226" s="43"/>
      <c r="BBE226" s="43"/>
      <c r="BBF226" s="43"/>
      <c r="BBG226" s="43"/>
      <c r="BBH226" s="43"/>
      <c r="BBI226" s="43"/>
      <c r="BBJ226" s="43"/>
      <c r="BBK226" s="43"/>
      <c r="BBL226" s="43"/>
      <c r="BBM226" s="43"/>
      <c r="BBN226" s="43"/>
      <c r="BBO226" s="43"/>
      <c r="BBP226" s="43"/>
      <c r="BBQ226" s="43"/>
      <c r="BBR226" s="43"/>
      <c r="BBS226" s="43"/>
      <c r="BBT226" s="43"/>
      <c r="BBU226" s="43"/>
      <c r="BBV226" s="43"/>
      <c r="BBW226" s="43"/>
      <c r="BBX226" s="43"/>
      <c r="BBY226" s="43"/>
      <c r="BBZ226" s="43"/>
      <c r="BCA226" s="43"/>
      <c r="BCB226" s="43"/>
      <c r="BCC226" s="43"/>
      <c r="BCD226" s="43"/>
      <c r="BCE226" s="43"/>
      <c r="BCF226" s="43"/>
      <c r="BCG226" s="43"/>
      <c r="BCH226" s="43"/>
      <c r="BCI226" s="43"/>
      <c r="BCJ226" s="43"/>
      <c r="BCK226" s="43"/>
      <c r="BCL226" s="43"/>
      <c r="BCM226" s="43"/>
      <c r="BCN226" s="43"/>
      <c r="BCO226" s="43"/>
      <c r="BCP226" s="43"/>
      <c r="BCQ226" s="43"/>
      <c r="BCR226" s="43"/>
      <c r="BCS226" s="43"/>
      <c r="BCT226" s="43"/>
      <c r="BCU226" s="43"/>
      <c r="BCV226" s="43"/>
      <c r="BCW226" s="43"/>
      <c r="BCX226" s="43"/>
      <c r="BCY226" s="43"/>
      <c r="BCZ226" s="43"/>
      <c r="BDA226" s="43"/>
      <c r="BDB226" s="43"/>
      <c r="BDC226" s="43"/>
      <c r="BDD226" s="43"/>
      <c r="BDE226" s="43"/>
      <c r="BDF226" s="43"/>
      <c r="BDG226" s="43"/>
      <c r="BDH226" s="43"/>
      <c r="BDI226" s="43"/>
      <c r="BDJ226" s="43"/>
      <c r="BDK226" s="43"/>
      <c r="BDL226" s="43"/>
      <c r="BDM226" s="43"/>
      <c r="BDN226" s="43"/>
      <c r="BDO226" s="43"/>
      <c r="BDP226" s="43"/>
      <c r="BDQ226" s="43"/>
      <c r="BDR226" s="43"/>
      <c r="BDS226" s="43"/>
      <c r="BDT226" s="43"/>
      <c r="BDU226" s="43"/>
      <c r="BDV226" s="43"/>
      <c r="BDW226" s="43"/>
      <c r="BDX226" s="43"/>
      <c r="BDY226" s="43"/>
      <c r="BDZ226" s="43"/>
      <c r="BEA226" s="43"/>
      <c r="BEB226" s="43"/>
      <c r="BEC226" s="43"/>
      <c r="BED226" s="43"/>
      <c r="BEE226" s="43"/>
      <c r="BEF226" s="43"/>
      <c r="BEG226" s="43"/>
      <c r="BEH226" s="43"/>
      <c r="BEI226" s="43"/>
      <c r="BEJ226" s="43"/>
      <c r="BEK226" s="43"/>
      <c r="BEL226" s="43"/>
      <c r="BEM226" s="43"/>
      <c r="BEN226" s="43"/>
      <c r="BEO226" s="43"/>
      <c r="BEP226" s="43"/>
      <c r="BEQ226" s="43"/>
      <c r="BER226" s="43"/>
      <c r="BES226" s="43"/>
      <c r="BET226" s="43"/>
      <c r="BEU226" s="43"/>
      <c r="BEV226" s="43"/>
      <c r="BEW226" s="43"/>
      <c r="BEX226" s="43"/>
      <c r="BEY226" s="43"/>
      <c r="BEZ226" s="43"/>
      <c r="BFA226" s="43"/>
      <c r="BFB226" s="43"/>
      <c r="BFC226" s="43"/>
      <c r="BFD226" s="43"/>
      <c r="BFE226" s="43"/>
      <c r="BFF226" s="43"/>
      <c r="BFG226" s="43"/>
      <c r="BFH226" s="43"/>
      <c r="BFI226" s="43"/>
      <c r="BFJ226" s="43"/>
      <c r="BFK226" s="43"/>
      <c r="BFL226" s="43"/>
      <c r="BFM226" s="43"/>
      <c r="BFN226" s="43"/>
      <c r="BFO226" s="43"/>
      <c r="BFP226" s="43"/>
      <c r="BFQ226" s="43"/>
      <c r="BFR226" s="43"/>
      <c r="BFS226" s="43"/>
      <c r="BFT226" s="43"/>
      <c r="BFU226" s="43"/>
      <c r="BFV226" s="43"/>
      <c r="BFW226" s="43"/>
      <c r="BFX226" s="43"/>
      <c r="BFY226" s="43"/>
      <c r="BFZ226" s="43"/>
      <c r="BGA226" s="43"/>
      <c r="BGB226" s="43"/>
      <c r="BGC226" s="43"/>
      <c r="BGD226" s="43"/>
      <c r="BGE226" s="43"/>
      <c r="BGF226" s="43"/>
      <c r="BGG226" s="43"/>
      <c r="BGH226" s="43"/>
      <c r="BGI226" s="43"/>
      <c r="BGJ226" s="43"/>
      <c r="BGK226" s="43"/>
      <c r="BGL226" s="43"/>
      <c r="BGM226" s="43"/>
      <c r="BGN226" s="43"/>
      <c r="BGO226" s="43"/>
      <c r="BGP226" s="43"/>
      <c r="BGQ226" s="43"/>
      <c r="BGR226" s="43"/>
      <c r="BGS226" s="43"/>
      <c r="BGT226" s="43"/>
      <c r="BGU226" s="43"/>
      <c r="BGV226" s="43"/>
      <c r="BGW226" s="43"/>
      <c r="BGX226" s="43"/>
      <c r="BGY226" s="43"/>
      <c r="BGZ226" s="43"/>
      <c r="BHA226" s="43"/>
      <c r="BHB226" s="43"/>
      <c r="BHC226" s="43"/>
      <c r="BHD226" s="43"/>
      <c r="BHE226" s="43"/>
      <c r="BHF226" s="43"/>
      <c r="BHG226" s="43"/>
      <c r="BHH226" s="43"/>
      <c r="BHI226" s="43"/>
      <c r="BHJ226" s="43"/>
      <c r="BHK226" s="43"/>
      <c r="BHL226" s="43"/>
      <c r="BHM226" s="43"/>
      <c r="BHN226" s="43"/>
      <c r="BHO226" s="43"/>
      <c r="BHP226" s="43"/>
      <c r="BHQ226" s="43"/>
      <c r="BHR226" s="43"/>
      <c r="BHS226" s="43"/>
      <c r="BHT226" s="43"/>
      <c r="BHU226" s="43"/>
      <c r="BHV226" s="43"/>
      <c r="BHW226" s="43"/>
      <c r="BHX226" s="43"/>
      <c r="BHY226" s="43"/>
      <c r="BHZ226" s="43"/>
      <c r="BIA226" s="43"/>
      <c r="BIB226" s="43"/>
      <c r="BIC226" s="43"/>
      <c r="BID226" s="43"/>
      <c r="BIE226" s="43"/>
      <c r="BIF226" s="43"/>
      <c r="BIG226" s="43"/>
      <c r="BIH226" s="43"/>
      <c r="BII226" s="43"/>
      <c r="BIJ226" s="43"/>
      <c r="BIK226" s="43"/>
      <c r="BIL226" s="43"/>
      <c r="BIM226" s="43"/>
      <c r="BIN226" s="43"/>
      <c r="BIO226" s="43"/>
      <c r="BIP226" s="43"/>
      <c r="BIQ226" s="43"/>
      <c r="BIR226" s="43"/>
      <c r="BIS226" s="43"/>
      <c r="BIT226" s="43"/>
      <c r="BIU226" s="43"/>
      <c r="BIV226" s="43"/>
      <c r="BIW226" s="43"/>
      <c r="BIX226" s="43"/>
      <c r="BIY226" s="43"/>
      <c r="BIZ226" s="43"/>
      <c r="BJA226" s="43"/>
      <c r="BJB226" s="43"/>
      <c r="BJC226" s="43"/>
      <c r="BJD226" s="43"/>
      <c r="BJE226" s="43"/>
      <c r="BJF226" s="43"/>
      <c r="BJG226" s="43"/>
      <c r="BJH226" s="43"/>
      <c r="BJI226" s="43"/>
      <c r="BJJ226" s="43"/>
      <c r="BJK226" s="43"/>
      <c r="BJL226" s="43"/>
      <c r="BJM226" s="43"/>
      <c r="BJN226" s="43"/>
      <c r="BJO226" s="43"/>
      <c r="BJP226" s="43"/>
      <c r="BJQ226" s="43"/>
      <c r="BJR226" s="43"/>
      <c r="BJS226" s="43"/>
      <c r="BJT226" s="43"/>
      <c r="BJU226" s="43"/>
      <c r="BJV226" s="43"/>
      <c r="BJW226" s="43"/>
      <c r="BJX226" s="43"/>
      <c r="BJY226" s="43"/>
      <c r="BJZ226" s="43"/>
      <c r="BKA226" s="43"/>
      <c r="BKB226" s="43"/>
      <c r="BKC226" s="43"/>
      <c r="BKD226" s="43"/>
      <c r="BKE226" s="43"/>
      <c r="BKF226" s="43"/>
      <c r="BKG226" s="43"/>
      <c r="BKH226" s="43"/>
      <c r="BKI226" s="43"/>
      <c r="BKJ226" s="43"/>
      <c r="BKK226" s="43"/>
      <c r="BKL226" s="43"/>
      <c r="BKM226" s="43"/>
      <c r="BKN226" s="43"/>
      <c r="BKO226" s="43"/>
      <c r="BKP226" s="43"/>
      <c r="BKQ226" s="43"/>
      <c r="BKR226" s="43"/>
      <c r="BKS226" s="43"/>
      <c r="BKT226" s="43"/>
      <c r="BKU226" s="43"/>
      <c r="BKV226" s="43"/>
      <c r="BKW226" s="43"/>
      <c r="BKX226" s="43"/>
      <c r="BKY226" s="43"/>
      <c r="BKZ226" s="43"/>
      <c r="BLA226" s="43"/>
      <c r="BLB226" s="43"/>
      <c r="BLC226" s="43"/>
      <c r="BLD226" s="43"/>
      <c r="BLE226" s="43"/>
      <c r="BLF226" s="43"/>
      <c r="BLG226" s="43"/>
      <c r="BLH226" s="43"/>
      <c r="BLI226" s="43"/>
      <c r="BLJ226" s="43"/>
      <c r="BLK226" s="43"/>
      <c r="BLL226" s="43"/>
      <c r="BLM226" s="43"/>
      <c r="BLN226" s="43"/>
      <c r="BLO226" s="43"/>
      <c r="BLP226" s="43"/>
      <c r="BLQ226" s="43"/>
      <c r="BLR226" s="43"/>
      <c r="BLS226" s="43"/>
      <c r="BLT226" s="43"/>
      <c r="BLU226" s="43"/>
      <c r="BLV226" s="43"/>
      <c r="BLW226" s="43"/>
      <c r="BLX226" s="43"/>
      <c r="BLY226" s="43"/>
      <c r="BLZ226" s="43"/>
      <c r="BMA226" s="43"/>
      <c r="BMB226" s="43"/>
      <c r="BMC226" s="43"/>
      <c r="BMD226" s="43"/>
      <c r="BME226" s="43"/>
      <c r="BMF226" s="43"/>
      <c r="BMG226" s="43"/>
      <c r="BMH226" s="43"/>
      <c r="BMI226" s="43"/>
      <c r="BMJ226" s="43"/>
      <c r="BMK226" s="43"/>
      <c r="BML226" s="43"/>
      <c r="BMM226" s="43"/>
      <c r="BMN226" s="43"/>
      <c r="BMO226" s="43"/>
      <c r="BMP226" s="43"/>
      <c r="BMQ226" s="43"/>
      <c r="BMR226" s="43"/>
      <c r="BMS226" s="43"/>
      <c r="BMT226" s="43"/>
      <c r="BMU226" s="43"/>
      <c r="BMV226" s="43"/>
      <c r="BMW226" s="43"/>
      <c r="BMX226" s="43"/>
      <c r="BMY226" s="43"/>
      <c r="BMZ226" s="43"/>
      <c r="BNA226" s="43"/>
      <c r="BNB226" s="43"/>
      <c r="BNC226" s="43"/>
      <c r="BND226" s="43"/>
      <c r="BNE226" s="43"/>
      <c r="BNF226" s="43"/>
      <c r="BNG226" s="43"/>
      <c r="BNH226" s="43"/>
      <c r="BNI226" s="43"/>
      <c r="BNJ226" s="43"/>
      <c r="BNK226" s="43"/>
      <c r="BNL226" s="43"/>
      <c r="BNM226" s="43"/>
      <c r="BNN226" s="43"/>
      <c r="BNO226" s="43"/>
      <c r="BNP226" s="43"/>
      <c r="BNQ226" s="43"/>
      <c r="BNR226" s="43"/>
      <c r="BNS226" s="43"/>
      <c r="BNT226" s="43"/>
      <c r="BNU226" s="43"/>
      <c r="BNV226" s="43"/>
      <c r="BNW226" s="43"/>
      <c r="BNX226" s="43"/>
      <c r="BNY226" s="43"/>
      <c r="BNZ226" s="43"/>
      <c r="BOA226" s="43"/>
      <c r="BOB226" s="43"/>
      <c r="BOC226" s="43"/>
      <c r="BOD226" s="43"/>
      <c r="BOE226" s="43"/>
      <c r="BOF226" s="43"/>
      <c r="BOG226" s="43"/>
      <c r="BOH226" s="43"/>
      <c r="BOI226" s="43"/>
      <c r="BOJ226" s="43"/>
      <c r="BOK226" s="43"/>
      <c r="BOL226" s="43"/>
      <c r="BOM226" s="43"/>
      <c r="BON226" s="43"/>
      <c r="BOO226" s="43"/>
      <c r="BOP226" s="43"/>
      <c r="BOQ226" s="43"/>
      <c r="BOR226" s="43"/>
      <c r="BOS226" s="43"/>
      <c r="BOT226" s="43"/>
      <c r="BOU226" s="43"/>
      <c r="BOV226" s="43"/>
      <c r="BOW226" s="43"/>
      <c r="BOX226" s="43"/>
      <c r="BOY226" s="43"/>
      <c r="BOZ226" s="43"/>
      <c r="BPA226" s="43"/>
      <c r="BPB226" s="43"/>
      <c r="BPC226" s="43"/>
      <c r="BPD226" s="43"/>
      <c r="BPE226" s="43"/>
      <c r="BPF226" s="43"/>
      <c r="BPG226" s="43"/>
      <c r="BPH226" s="43"/>
      <c r="BPI226" s="43"/>
      <c r="BPJ226" s="43"/>
      <c r="BPK226" s="43"/>
      <c r="BPL226" s="43"/>
      <c r="BPM226" s="43"/>
      <c r="BPN226" s="43"/>
      <c r="BPO226" s="43"/>
      <c r="BPP226" s="43"/>
      <c r="BPQ226" s="43"/>
      <c r="BPR226" s="43"/>
      <c r="BPS226" s="43"/>
      <c r="BPT226" s="43"/>
      <c r="BPU226" s="43"/>
      <c r="BPV226" s="43"/>
      <c r="BPW226" s="43"/>
      <c r="BPX226" s="43"/>
      <c r="BPY226" s="43"/>
      <c r="BPZ226" s="43"/>
      <c r="BQA226" s="43"/>
      <c r="BQB226" s="43"/>
      <c r="BQC226" s="43"/>
      <c r="BQD226" s="43"/>
      <c r="BQE226" s="43"/>
      <c r="BQF226" s="43"/>
      <c r="BQG226" s="43"/>
      <c r="BQH226" s="43"/>
      <c r="BQI226" s="43"/>
      <c r="BQJ226" s="43"/>
      <c r="BQK226" s="43"/>
      <c r="BQL226" s="43"/>
      <c r="BQM226" s="43"/>
      <c r="BQN226" s="43"/>
      <c r="BQO226" s="43"/>
      <c r="BQP226" s="43"/>
      <c r="BQQ226" s="43"/>
      <c r="BQR226" s="43"/>
      <c r="BQS226" s="43"/>
      <c r="BQT226" s="43"/>
      <c r="BQU226" s="43"/>
      <c r="BQV226" s="43"/>
      <c r="BQW226" s="43"/>
      <c r="BQX226" s="43"/>
      <c r="BQY226" s="43"/>
      <c r="BQZ226" s="43"/>
      <c r="BRA226" s="43"/>
      <c r="BRB226" s="43"/>
      <c r="BRC226" s="43"/>
      <c r="BRD226" s="43"/>
      <c r="BRE226" s="43"/>
      <c r="BRF226" s="43"/>
      <c r="BRG226" s="43"/>
      <c r="BRH226" s="43"/>
      <c r="BRI226" s="43"/>
      <c r="BRJ226" s="43"/>
      <c r="BRK226" s="43"/>
      <c r="BRL226" s="43"/>
      <c r="BRM226" s="43"/>
      <c r="BRN226" s="43"/>
      <c r="BRO226" s="43"/>
      <c r="BRP226" s="43"/>
      <c r="BRQ226" s="43"/>
      <c r="BRR226" s="43"/>
      <c r="BRS226" s="43"/>
      <c r="BRT226" s="43"/>
      <c r="BRU226" s="43"/>
      <c r="BRV226" s="43"/>
      <c r="BRW226" s="43"/>
      <c r="BRX226" s="43"/>
      <c r="BRY226" s="43"/>
      <c r="BRZ226" s="43"/>
      <c r="BSA226" s="43"/>
      <c r="BSB226" s="43"/>
      <c r="BSC226" s="43"/>
      <c r="BSD226" s="43"/>
      <c r="BSE226" s="43"/>
      <c r="BSF226" s="43"/>
      <c r="BSG226" s="43"/>
      <c r="BSH226" s="43"/>
      <c r="BSI226" s="43"/>
      <c r="BSJ226" s="43"/>
      <c r="BSK226" s="43"/>
      <c r="BSL226" s="43"/>
      <c r="BSM226" s="43"/>
      <c r="BSN226" s="43"/>
      <c r="BSO226" s="43"/>
      <c r="BSP226" s="43"/>
      <c r="BSQ226" s="43"/>
      <c r="BSR226" s="43"/>
      <c r="BSS226" s="43"/>
      <c r="BST226" s="43"/>
      <c r="BSU226" s="43"/>
      <c r="BSV226" s="43"/>
      <c r="BSW226" s="43"/>
      <c r="BSX226" s="43"/>
      <c r="BSY226" s="43"/>
      <c r="BSZ226" s="43"/>
      <c r="BTA226" s="43"/>
      <c r="BTB226" s="43"/>
      <c r="BTC226" s="43"/>
      <c r="BTD226" s="43"/>
      <c r="BTE226" s="43"/>
      <c r="BTF226" s="43"/>
      <c r="BTG226" s="43"/>
      <c r="BTH226" s="43"/>
      <c r="BTI226" s="43"/>
      <c r="BTJ226" s="43"/>
      <c r="BTK226" s="43"/>
      <c r="BTL226" s="43"/>
      <c r="BTM226" s="43"/>
      <c r="BTN226" s="43"/>
      <c r="BTO226" s="43"/>
      <c r="BTP226" s="43"/>
      <c r="BTQ226" s="43"/>
      <c r="BTR226" s="43"/>
      <c r="BTS226" s="43"/>
      <c r="BTT226" s="43"/>
      <c r="BTU226" s="43"/>
      <c r="BTV226" s="43"/>
      <c r="BTW226" s="43"/>
      <c r="BTX226" s="43"/>
      <c r="BTY226" s="43"/>
      <c r="BTZ226" s="43"/>
      <c r="BUA226" s="43"/>
      <c r="BUB226" s="43"/>
      <c r="BUC226" s="43"/>
      <c r="BUD226" s="43"/>
      <c r="BUE226" s="43"/>
      <c r="BUF226" s="43"/>
      <c r="BUG226" s="43"/>
      <c r="BUH226" s="43"/>
      <c r="BUI226" s="43"/>
      <c r="BUJ226" s="43"/>
      <c r="BUK226" s="43"/>
      <c r="BUL226" s="43"/>
      <c r="BUM226" s="43"/>
      <c r="BUN226" s="43"/>
      <c r="BUO226" s="43"/>
      <c r="BUP226" s="43"/>
      <c r="BUQ226" s="43"/>
      <c r="BUR226" s="43"/>
      <c r="BUS226" s="43"/>
      <c r="BUT226" s="43"/>
      <c r="BUU226" s="43"/>
      <c r="BUV226" s="43"/>
      <c r="BUW226" s="43"/>
      <c r="BUX226" s="43"/>
      <c r="BUY226" s="43"/>
      <c r="BUZ226" s="43"/>
      <c r="BVA226" s="43"/>
      <c r="BVB226" s="43"/>
      <c r="BVC226" s="43"/>
      <c r="BVD226" s="43"/>
      <c r="BVE226" s="43"/>
      <c r="BVF226" s="43"/>
      <c r="BVG226" s="43"/>
      <c r="BVH226" s="43"/>
      <c r="BVI226" s="43"/>
      <c r="BVJ226" s="43"/>
      <c r="BVK226" s="43"/>
      <c r="BVL226" s="43"/>
      <c r="BVM226" s="43"/>
      <c r="BVN226" s="43"/>
      <c r="BVO226" s="43"/>
      <c r="BVP226" s="43"/>
      <c r="BVQ226" s="43"/>
      <c r="BVR226" s="43"/>
      <c r="BVS226" s="43"/>
      <c r="BVT226" s="43"/>
      <c r="BVU226" s="43"/>
      <c r="BVV226" s="43"/>
      <c r="BVW226" s="43"/>
      <c r="BVX226" s="43"/>
      <c r="BVY226" s="43"/>
      <c r="BVZ226" s="43"/>
      <c r="BWA226" s="43"/>
      <c r="BWB226" s="43"/>
      <c r="BWC226" s="43"/>
      <c r="BWD226" s="43"/>
      <c r="BWE226" s="43"/>
      <c r="BWF226" s="43"/>
      <c r="BWG226" s="43"/>
      <c r="BWH226" s="43"/>
      <c r="BWI226" s="43"/>
      <c r="BWJ226" s="43"/>
    </row>
    <row r="227" spans="1:1960" x14ac:dyDescent="0.2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43"/>
      <c r="BM227" s="43"/>
      <c r="BN227" s="43"/>
      <c r="BO227" s="43"/>
      <c r="BP227" s="43"/>
      <c r="BQ227" s="43"/>
      <c r="BR227" s="43"/>
      <c r="BS227" s="43"/>
      <c r="BT227" s="43"/>
      <c r="BU227" s="43"/>
      <c r="BV227" s="43"/>
      <c r="BW227" s="43"/>
      <c r="BX227" s="43"/>
      <c r="BY227" s="43"/>
      <c r="BZ227" s="43"/>
      <c r="CA227" s="43"/>
      <c r="CB227" s="43"/>
      <c r="CC227" s="43"/>
      <c r="CD227" s="43"/>
      <c r="CE227" s="43"/>
      <c r="CF227" s="43"/>
      <c r="CG227" s="43"/>
      <c r="CH227" s="43"/>
      <c r="CI227" s="43"/>
      <c r="CJ227" s="43"/>
      <c r="CK227" s="43"/>
      <c r="CL227" s="43"/>
      <c r="CM227" s="43"/>
      <c r="CN227" s="43"/>
      <c r="CO227" s="43"/>
      <c r="CP227" s="43"/>
      <c r="CQ227" s="43"/>
      <c r="CR227" s="43"/>
      <c r="CS227" s="43"/>
      <c r="CT227" s="43"/>
      <c r="CU227" s="43"/>
      <c r="CV227" s="43"/>
      <c r="CW227" s="43"/>
      <c r="CX227" s="43"/>
      <c r="CY227" s="43"/>
      <c r="CZ227" s="43"/>
      <c r="DA227" s="43"/>
      <c r="DB227" s="43"/>
      <c r="DC227" s="43"/>
      <c r="DD227" s="43"/>
      <c r="DE227" s="43"/>
      <c r="DF227" s="43"/>
      <c r="DG227" s="43"/>
      <c r="DH227" s="43"/>
      <c r="DI227" s="43"/>
      <c r="DJ227" s="43"/>
      <c r="DK227" s="43"/>
      <c r="DL227" s="43"/>
      <c r="DM227" s="43"/>
      <c r="DN227" s="43"/>
      <c r="DO227" s="43"/>
      <c r="DP227" s="43"/>
      <c r="DQ227" s="43"/>
      <c r="DR227" s="43"/>
      <c r="DS227" s="43"/>
      <c r="DT227" s="43"/>
      <c r="DU227" s="43"/>
      <c r="DV227" s="43"/>
      <c r="DW227" s="43"/>
      <c r="DX227" s="43"/>
      <c r="DY227" s="43"/>
      <c r="DZ227" s="43"/>
      <c r="EA227" s="43"/>
      <c r="EB227" s="43"/>
      <c r="EC227" s="43"/>
      <c r="ED227" s="43"/>
      <c r="EE227" s="43"/>
      <c r="EF227" s="43"/>
      <c r="EG227" s="43"/>
      <c r="EH227" s="43"/>
      <c r="EI227" s="43"/>
      <c r="EJ227" s="43"/>
      <c r="EK227" s="43"/>
      <c r="EL227" s="43"/>
      <c r="EM227" s="43"/>
      <c r="EN227" s="43"/>
      <c r="EO227" s="43"/>
      <c r="EP227" s="43"/>
      <c r="EQ227" s="43"/>
      <c r="ER227" s="43"/>
      <c r="ES227" s="43"/>
      <c r="ET227" s="43"/>
      <c r="EU227" s="43"/>
      <c r="EV227" s="43"/>
      <c r="EW227" s="43"/>
      <c r="EX227" s="43"/>
      <c r="EY227" s="43"/>
      <c r="EZ227" s="43"/>
      <c r="FA227" s="43"/>
      <c r="FB227" s="43"/>
      <c r="FC227" s="43"/>
      <c r="FD227" s="43"/>
      <c r="FE227" s="43"/>
      <c r="FF227" s="43"/>
      <c r="FG227" s="43"/>
      <c r="FH227" s="43"/>
      <c r="FI227" s="43"/>
      <c r="FJ227" s="43"/>
      <c r="FK227" s="43"/>
      <c r="FL227" s="43"/>
      <c r="FM227" s="43"/>
      <c r="FN227" s="43"/>
      <c r="FO227" s="43"/>
      <c r="FP227" s="43"/>
      <c r="FQ227" s="43"/>
      <c r="FR227" s="43"/>
      <c r="FS227" s="43"/>
      <c r="FT227" s="43"/>
      <c r="FU227" s="43"/>
      <c r="FV227" s="43"/>
      <c r="FW227" s="43"/>
      <c r="FX227" s="43"/>
      <c r="FY227" s="43"/>
      <c r="FZ227" s="43"/>
      <c r="GA227" s="43"/>
      <c r="GB227" s="43"/>
      <c r="GC227" s="43"/>
      <c r="GD227" s="43"/>
      <c r="GE227" s="43"/>
      <c r="GF227" s="43"/>
      <c r="GG227" s="43"/>
      <c r="GH227" s="43"/>
      <c r="GI227" s="43"/>
      <c r="GJ227" s="43"/>
      <c r="GK227" s="43"/>
      <c r="GL227" s="43"/>
      <c r="GM227" s="43"/>
      <c r="GN227" s="43"/>
      <c r="GO227" s="43"/>
      <c r="GP227" s="43"/>
      <c r="GQ227" s="43"/>
      <c r="GR227" s="43"/>
      <c r="GS227" s="43"/>
      <c r="GT227" s="43"/>
      <c r="GU227" s="43"/>
      <c r="GV227" s="43"/>
      <c r="GW227" s="43"/>
      <c r="GX227" s="43"/>
      <c r="GY227" s="43"/>
      <c r="GZ227" s="43"/>
      <c r="HA227" s="43"/>
      <c r="HB227" s="43"/>
      <c r="HC227" s="43"/>
      <c r="HD227" s="43"/>
      <c r="HE227" s="43"/>
      <c r="HF227" s="43"/>
      <c r="HG227" s="43"/>
      <c r="HH227" s="43"/>
      <c r="HI227" s="43"/>
      <c r="HJ227" s="43"/>
      <c r="HK227" s="43"/>
      <c r="HL227" s="43"/>
      <c r="HM227" s="43"/>
      <c r="HN227" s="43"/>
      <c r="HO227" s="43"/>
      <c r="HP227" s="43"/>
      <c r="HQ227" s="43"/>
      <c r="HR227" s="43"/>
      <c r="HS227" s="43"/>
      <c r="HT227" s="43"/>
      <c r="HU227" s="43"/>
      <c r="HV227" s="43"/>
      <c r="HW227" s="43"/>
      <c r="HX227" s="43"/>
      <c r="HY227" s="43"/>
      <c r="HZ227" s="43"/>
      <c r="IA227" s="43"/>
      <c r="IB227" s="43"/>
      <c r="IC227" s="43"/>
      <c r="ID227" s="43"/>
      <c r="IE227" s="43"/>
      <c r="IF227" s="43"/>
      <c r="IG227" s="43"/>
      <c r="IH227" s="43"/>
      <c r="II227" s="43"/>
      <c r="IJ227" s="43"/>
      <c r="IK227" s="43"/>
      <c r="IL227" s="43"/>
      <c r="IM227" s="43"/>
      <c r="IN227" s="43"/>
      <c r="IO227" s="43"/>
      <c r="IP227" s="43"/>
      <c r="IQ227" s="43"/>
      <c r="IR227" s="43"/>
      <c r="IS227" s="43"/>
      <c r="IT227" s="43"/>
      <c r="IU227" s="43"/>
      <c r="IV227" s="43"/>
      <c r="IW227" s="43"/>
      <c r="IX227" s="43"/>
      <c r="IY227" s="43"/>
      <c r="IZ227" s="43"/>
      <c r="JA227" s="43"/>
      <c r="JB227" s="43"/>
      <c r="JC227" s="43"/>
      <c r="JD227" s="43"/>
      <c r="JE227" s="43"/>
      <c r="JF227" s="43"/>
      <c r="JG227" s="43"/>
      <c r="JH227" s="43"/>
      <c r="JI227" s="43"/>
      <c r="JJ227" s="43"/>
      <c r="JK227" s="43"/>
      <c r="JL227" s="43"/>
      <c r="JM227" s="43"/>
      <c r="JN227" s="43"/>
      <c r="JO227" s="43"/>
      <c r="JP227" s="43"/>
      <c r="JQ227" s="43"/>
      <c r="JR227" s="43"/>
      <c r="JS227" s="43"/>
      <c r="JT227" s="43"/>
      <c r="JU227" s="43"/>
      <c r="JV227" s="43"/>
      <c r="JW227" s="43"/>
      <c r="JX227" s="43"/>
      <c r="JY227" s="43"/>
      <c r="JZ227" s="43"/>
      <c r="KA227" s="43"/>
      <c r="KB227" s="43"/>
      <c r="KC227" s="43"/>
      <c r="KD227" s="43"/>
      <c r="KE227" s="43"/>
      <c r="KF227" s="43"/>
      <c r="KG227" s="43"/>
      <c r="KH227" s="43"/>
      <c r="KI227" s="43"/>
      <c r="KJ227" s="43"/>
      <c r="KK227" s="43"/>
      <c r="KL227" s="43"/>
      <c r="KM227" s="43"/>
      <c r="KN227" s="43"/>
      <c r="KO227" s="43"/>
      <c r="KP227" s="43"/>
      <c r="KQ227" s="43"/>
      <c r="KR227" s="43"/>
      <c r="KS227" s="43"/>
      <c r="KT227" s="43"/>
      <c r="KU227" s="43"/>
      <c r="KV227" s="43"/>
      <c r="KW227" s="43"/>
      <c r="KX227" s="43"/>
      <c r="KY227" s="43"/>
      <c r="KZ227" s="43"/>
      <c r="LA227" s="43"/>
      <c r="LB227" s="43"/>
      <c r="LC227" s="43"/>
      <c r="LD227" s="43"/>
      <c r="LE227" s="43"/>
      <c r="LF227" s="43"/>
      <c r="LG227" s="43"/>
      <c r="LH227" s="43"/>
      <c r="LI227" s="43"/>
      <c r="LJ227" s="43"/>
      <c r="LK227" s="43"/>
      <c r="LL227" s="43"/>
      <c r="LM227" s="43"/>
      <c r="LN227" s="43"/>
      <c r="LO227" s="43"/>
      <c r="LP227" s="43"/>
      <c r="LQ227" s="43"/>
      <c r="LR227" s="43"/>
      <c r="LS227" s="43"/>
      <c r="LT227" s="43"/>
      <c r="LU227" s="43"/>
      <c r="LV227" s="43"/>
      <c r="LW227" s="43"/>
      <c r="LX227" s="43"/>
      <c r="LY227" s="43"/>
      <c r="LZ227" s="43"/>
      <c r="MA227" s="43"/>
      <c r="MB227" s="43"/>
      <c r="MC227" s="43"/>
      <c r="MD227" s="43"/>
      <c r="ME227" s="43"/>
      <c r="MF227" s="43"/>
      <c r="MG227" s="43"/>
      <c r="MH227" s="43"/>
      <c r="MI227" s="43"/>
      <c r="MJ227" s="43"/>
      <c r="MK227" s="43"/>
      <c r="ML227" s="43"/>
      <c r="MM227" s="43"/>
      <c r="MN227" s="43"/>
      <c r="MO227" s="43"/>
      <c r="MP227" s="43"/>
      <c r="MQ227" s="43"/>
      <c r="MR227" s="43"/>
      <c r="MS227" s="43"/>
      <c r="MT227" s="43"/>
      <c r="MU227" s="43"/>
      <c r="MV227" s="43"/>
      <c r="MW227" s="43"/>
      <c r="MX227" s="43"/>
      <c r="MY227" s="43"/>
      <c r="MZ227" s="43"/>
      <c r="NA227" s="43"/>
      <c r="NB227" s="43"/>
      <c r="NC227" s="43"/>
      <c r="ND227" s="43"/>
      <c r="NE227" s="43"/>
      <c r="NF227" s="43"/>
      <c r="NG227" s="43"/>
      <c r="NH227" s="43"/>
      <c r="NI227" s="43"/>
      <c r="NJ227" s="43"/>
      <c r="NK227" s="43"/>
      <c r="NL227" s="43"/>
      <c r="NM227" s="43"/>
      <c r="NN227" s="43"/>
      <c r="NO227" s="43"/>
      <c r="NP227" s="43"/>
      <c r="NQ227" s="43"/>
      <c r="NR227" s="43"/>
      <c r="NS227" s="43"/>
      <c r="NT227" s="43"/>
      <c r="NU227" s="43"/>
      <c r="NV227" s="43"/>
      <c r="NW227" s="43"/>
      <c r="NX227" s="43"/>
      <c r="NY227" s="43"/>
      <c r="NZ227" s="43"/>
      <c r="OA227" s="43"/>
      <c r="OB227" s="43"/>
      <c r="OC227" s="43"/>
      <c r="OD227" s="43"/>
      <c r="OE227" s="43"/>
      <c r="OF227" s="43"/>
      <c r="OG227" s="43"/>
      <c r="OH227" s="43"/>
      <c r="OI227" s="43"/>
      <c r="OJ227" s="43"/>
      <c r="OK227" s="43"/>
      <c r="OL227" s="43"/>
      <c r="OM227" s="43"/>
      <c r="ON227" s="43"/>
      <c r="OO227" s="43"/>
      <c r="OP227" s="43"/>
      <c r="OQ227" s="43"/>
      <c r="OR227" s="43"/>
      <c r="OS227" s="43"/>
      <c r="OT227" s="43"/>
      <c r="OU227" s="43"/>
      <c r="OV227" s="43"/>
      <c r="OW227" s="43"/>
      <c r="OX227" s="43"/>
      <c r="OY227" s="43"/>
      <c r="OZ227" s="43"/>
      <c r="PA227" s="43"/>
      <c r="PB227" s="43"/>
      <c r="PC227" s="43"/>
      <c r="PD227" s="43"/>
      <c r="PE227" s="43"/>
      <c r="PF227" s="43"/>
      <c r="PG227" s="43"/>
      <c r="PH227" s="43"/>
      <c r="PI227" s="43"/>
      <c r="PJ227" s="43"/>
      <c r="PK227" s="43"/>
      <c r="PL227" s="43"/>
      <c r="PM227" s="43"/>
      <c r="PN227" s="43"/>
      <c r="PO227" s="43"/>
      <c r="PP227" s="43"/>
      <c r="PQ227" s="43"/>
      <c r="PR227" s="43"/>
      <c r="PS227" s="43"/>
      <c r="PT227" s="43"/>
      <c r="PU227" s="43"/>
      <c r="PV227" s="43"/>
      <c r="PW227" s="43"/>
      <c r="PX227" s="43"/>
      <c r="PY227" s="43"/>
      <c r="PZ227" s="43"/>
      <c r="QA227" s="43"/>
      <c r="QB227" s="43"/>
      <c r="QC227" s="43"/>
      <c r="QD227" s="43"/>
      <c r="QE227" s="43"/>
      <c r="QF227" s="43"/>
      <c r="QG227" s="43"/>
      <c r="QH227" s="43"/>
      <c r="QI227" s="43"/>
      <c r="QJ227" s="43"/>
      <c r="QK227" s="43"/>
      <c r="QL227" s="43"/>
      <c r="QM227" s="43"/>
      <c r="QN227" s="43"/>
      <c r="QO227" s="43"/>
      <c r="QP227" s="43"/>
      <c r="QQ227" s="43"/>
      <c r="QR227" s="43"/>
      <c r="QS227" s="43"/>
      <c r="QT227" s="43"/>
      <c r="QU227" s="43"/>
      <c r="QV227" s="43"/>
      <c r="QW227" s="43"/>
      <c r="QX227" s="43"/>
      <c r="QY227" s="43"/>
      <c r="QZ227" s="43"/>
      <c r="RA227" s="43"/>
      <c r="RB227" s="43"/>
      <c r="RC227" s="43"/>
      <c r="RD227" s="43"/>
      <c r="RE227" s="43"/>
      <c r="RF227" s="43"/>
      <c r="RG227" s="43"/>
      <c r="RH227" s="43"/>
      <c r="RI227" s="43"/>
      <c r="RJ227" s="43"/>
      <c r="RK227" s="43"/>
      <c r="RL227" s="43"/>
      <c r="RM227" s="43"/>
      <c r="RN227" s="43"/>
      <c r="RO227" s="43"/>
      <c r="RP227" s="43"/>
      <c r="RQ227" s="43"/>
      <c r="RR227" s="43"/>
      <c r="RS227" s="43"/>
      <c r="RT227" s="43"/>
      <c r="RU227" s="43"/>
      <c r="RV227" s="43"/>
      <c r="RW227" s="43"/>
      <c r="RX227" s="43"/>
      <c r="RY227" s="43"/>
      <c r="RZ227" s="43"/>
      <c r="SA227" s="43"/>
      <c r="SB227" s="43"/>
      <c r="SC227" s="43"/>
      <c r="SD227" s="43"/>
      <c r="SE227" s="43"/>
      <c r="SF227" s="43"/>
      <c r="SG227" s="43"/>
      <c r="SH227" s="43"/>
      <c r="SI227" s="43"/>
      <c r="SJ227" s="43"/>
      <c r="SK227" s="43"/>
      <c r="SL227" s="43"/>
      <c r="SM227" s="43"/>
      <c r="SN227" s="43"/>
      <c r="SO227" s="43"/>
      <c r="SP227" s="43"/>
      <c r="SQ227" s="43"/>
      <c r="SR227" s="43"/>
      <c r="SS227" s="43"/>
      <c r="ST227" s="43"/>
      <c r="SU227" s="43"/>
      <c r="SV227" s="43"/>
      <c r="SW227" s="43"/>
      <c r="SX227" s="43"/>
      <c r="SY227" s="43"/>
      <c r="SZ227" s="43"/>
      <c r="TA227" s="43"/>
      <c r="TB227" s="43"/>
      <c r="TC227" s="43"/>
      <c r="TD227" s="43"/>
      <c r="TE227" s="43"/>
      <c r="TF227" s="43"/>
      <c r="TG227" s="43"/>
      <c r="TH227" s="43"/>
      <c r="TI227" s="43"/>
      <c r="TJ227" s="43"/>
      <c r="TK227" s="43"/>
      <c r="TL227" s="43"/>
      <c r="TM227" s="43"/>
      <c r="TN227" s="43"/>
      <c r="TO227" s="43"/>
      <c r="TP227" s="43"/>
      <c r="TQ227" s="43"/>
      <c r="TR227" s="43"/>
      <c r="TS227" s="43"/>
      <c r="TT227" s="43"/>
      <c r="TU227" s="43"/>
      <c r="TV227" s="43"/>
      <c r="TW227" s="43"/>
      <c r="TX227" s="43"/>
      <c r="TY227" s="43"/>
      <c r="TZ227" s="43"/>
      <c r="UA227" s="43"/>
      <c r="UB227" s="43"/>
      <c r="UC227" s="43"/>
      <c r="UD227" s="43"/>
      <c r="UE227" s="43"/>
      <c r="UF227" s="43"/>
      <c r="UG227" s="43"/>
      <c r="UH227" s="43"/>
      <c r="UI227" s="43"/>
      <c r="UJ227" s="43"/>
      <c r="UK227" s="43"/>
      <c r="UL227" s="43"/>
      <c r="UM227" s="43"/>
      <c r="UN227" s="43"/>
      <c r="UO227" s="43"/>
      <c r="UP227" s="43"/>
      <c r="UQ227" s="43"/>
      <c r="UR227" s="43"/>
      <c r="US227" s="43"/>
      <c r="UT227" s="43"/>
      <c r="UU227" s="43"/>
      <c r="UV227" s="43"/>
      <c r="UW227" s="43"/>
      <c r="UX227" s="43"/>
      <c r="UY227" s="43"/>
      <c r="UZ227" s="43"/>
      <c r="VA227" s="43"/>
      <c r="VB227" s="43"/>
      <c r="VC227" s="43"/>
      <c r="VD227" s="43"/>
      <c r="VE227" s="43"/>
      <c r="VF227" s="43"/>
      <c r="VG227" s="43"/>
      <c r="VH227" s="43"/>
      <c r="VI227" s="43"/>
      <c r="VJ227" s="43"/>
      <c r="VK227" s="43"/>
      <c r="VL227" s="43"/>
      <c r="VM227" s="43"/>
      <c r="VN227" s="43"/>
      <c r="VO227" s="43"/>
      <c r="VP227" s="43"/>
      <c r="VQ227" s="43"/>
      <c r="VR227" s="43"/>
      <c r="VS227" s="43"/>
      <c r="VT227" s="43"/>
      <c r="VU227" s="43"/>
      <c r="VV227" s="43"/>
      <c r="VW227" s="43"/>
      <c r="VX227" s="43"/>
      <c r="VY227" s="43"/>
      <c r="VZ227" s="43"/>
      <c r="WA227" s="43"/>
      <c r="WB227" s="43"/>
      <c r="WC227" s="43"/>
      <c r="WD227" s="43"/>
      <c r="WE227" s="43"/>
      <c r="WF227" s="43"/>
      <c r="WG227" s="43"/>
      <c r="WH227" s="43"/>
      <c r="WI227" s="43"/>
      <c r="WJ227" s="43"/>
      <c r="WK227" s="43"/>
      <c r="WL227" s="43"/>
      <c r="WM227" s="43"/>
      <c r="WN227" s="43"/>
      <c r="WO227" s="43"/>
      <c r="WP227" s="43"/>
      <c r="WQ227" s="43"/>
      <c r="WR227" s="43"/>
      <c r="WS227" s="43"/>
      <c r="WT227" s="43"/>
      <c r="WU227" s="43"/>
      <c r="WV227" s="43"/>
      <c r="WW227" s="43"/>
      <c r="WX227" s="43"/>
      <c r="WY227" s="43"/>
      <c r="WZ227" s="43"/>
      <c r="XA227" s="43"/>
      <c r="XB227" s="43"/>
      <c r="XC227" s="43"/>
      <c r="XD227" s="43"/>
      <c r="XE227" s="43"/>
      <c r="XF227" s="43"/>
      <c r="XG227" s="43"/>
      <c r="XH227" s="43"/>
      <c r="XI227" s="43"/>
      <c r="XJ227" s="43"/>
      <c r="XK227" s="43"/>
      <c r="XL227" s="43"/>
      <c r="XM227" s="43"/>
      <c r="XN227" s="43"/>
      <c r="XO227" s="43"/>
      <c r="XP227" s="43"/>
      <c r="XQ227" s="43"/>
      <c r="XR227" s="43"/>
      <c r="XS227" s="43"/>
      <c r="XT227" s="43"/>
      <c r="XU227" s="43"/>
      <c r="XV227" s="43"/>
      <c r="XW227" s="43"/>
      <c r="XX227" s="43"/>
      <c r="XY227" s="43"/>
      <c r="XZ227" s="43"/>
      <c r="YA227" s="43"/>
      <c r="YB227" s="43"/>
      <c r="YC227" s="43"/>
      <c r="YD227" s="43"/>
      <c r="YE227" s="43"/>
      <c r="YF227" s="43"/>
      <c r="YG227" s="43"/>
      <c r="YH227" s="43"/>
      <c r="YI227" s="43"/>
      <c r="YJ227" s="43"/>
      <c r="YK227" s="43"/>
      <c r="YL227" s="43"/>
      <c r="YM227" s="43"/>
      <c r="YN227" s="43"/>
      <c r="YO227" s="43"/>
      <c r="YP227" s="43"/>
      <c r="YQ227" s="43"/>
      <c r="YR227" s="43"/>
      <c r="YS227" s="43"/>
      <c r="YT227" s="43"/>
      <c r="YU227" s="43"/>
      <c r="YV227" s="43"/>
      <c r="YW227" s="43"/>
      <c r="YX227" s="43"/>
      <c r="YY227" s="43"/>
      <c r="YZ227" s="43"/>
      <c r="ZA227" s="43"/>
      <c r="ZB227" s="43"/>
      <c r="ZC227" s="43"/>
      <c r="ZD227" s="43"/>
      <c r="ZE227" s="43"/>
      <c r="ZF227" s="43"/>
      <c r="ZG227" s="43"/>
      <c r="ZH227" s="43"/>
      <c r="ZI227" s="43"/>
      <c r="ZJ227" s="43"/>
      <c r="ZK227" s="43"/>
      <c r="ZL227" s="43"/>
      <c r="ZM227" s="43"/>
      <c r="ZN227" s="43"/>
      <c r="ZO227" s="43"/>
      <c r="ZP227" s="43"/>
      <c r="ZQ227" s="43"/>
      <c r="ZR227" s="43"/>
      <c r="ZS227" s="43"/>
      <c r="ZT227" s="43"/>
      <c r="ZU227" s="43"/>
      <c r="ZV227" s="43"/>
      <c r="ZW227" s="43"/>
      <c r="ZX227" s="43"/>
      <c r="ZY227" s="43"/>
      <c r="ZZ227" s="43"/>
      <c r="AAA227" s="43"/>
      <c r="AAB227" s="43"/>
      <c r="AAC227" s="43"/>
      <c r="AAD227" s="43"/>
      <c r="AAE227" s="43"/>
      <c r="AAF227" s="43"/>
      <c r="AAG227" s="43"/>
      <c r="AAH227" s="43"/>
      <c r="AAI227" s="43"/>
      <c r="AAJ227" s="43"/>
      <c r="AAK227" s="43"/>
      <c r="AAL227" s="43"/>
      <c r="AAM227" s="43"/>
      <c r="AAN227" s="43"/>
      <c r="AAO227" s="43"/>
      <c r="AAP227" s="43"/>
      <c r="AAQ227" s="43"/>
      <c r="AAR227" s="43"/>
      <c r="AAS227" s="43"/>
      <c r="AAT227" s="43"/>
      <c r="AAU227" s="43"/>
      <c r="AAV227" s="43"/>
      <c r="AAW227" s="43"/>
      <c r="AAX227" s="43"/>
      <c r="AAY227" s="43"/>
      <c r="AAZ227" s="43"/>
      <c r="ABA227" s="43"/>
      <c r="ABB227" s="43"/>
      <c r="ABC227" s="43"/>
      <c r="ABD227" s="43"/>
      <c r="ABE227" s="43"/>
      <c r="ABF227" s="43"/>
      <c r="ABG227" s="43"/>
      <c r="ABH227" s="43"/>
      <c r="ABI227" s="43"/>
      <c r="ABJ227" s="43"/>
      <c r="ABK227" s="43"/>
      <c r="ABL227" s="43"/>
      <c r="ABM227" s="43"/>
      <c r="ABN227" s="43"/>
      <c r="ABO227" s="43"/>
      <c r="ABP227" s="43"/>
      <c r="ABQ227" s="43"/>
      <c r="ABR227" s="43"/>
      <c r="ABS227" s="43"/>
      <c r="ABT227" s="43"/>
      <c r="ABU227" s="43"/>
      <c r="ABV227" s="43"/>
      <c r="ABW227" s="43"/>
      <c r="ABX227" s="43"/>
      <c r="ABY227" s="43"/>
      <c r="ABZ227" s="43"/>
      <c r="ACA227" s="43"/>
      <c r="ACB227" s="43"/>
      <c r="ACC227" s="43"/>
      <c r="ACD227" s="43"/>
      <c r="ACE227" s="43"/>
      <c r="ACF227" s="43"/>
      <c r="ACG227" s="43"/>
      <c r="ACH227" s="43"/>
      <c r="ACI227" s="43"/>
      <c r="ACJ227" s="43"/>
      <c r="ACK227" s="43"/>
      <c r="ACL227" s="43"/>
      <c r="ACM227" s="43"/>
      <c r="ACN227" s="43"/>
      <c r="ACO227" s="43"/>
      <c r="ACP227" s="43"/>
      <c r="ACQ227" s="43"/>
      <c r="ACR227" s="43"/>
      <c r="ACS227" s="43"/>
      <c r="ACT227" s="43"/>
      <c r="ACU227" s="43"/>
      <c r="ACV227" s="43"/>
      <c r="ACW227" s="43"/>
      <c r="ACX227" s="43"/>
      <c r="ACY227" s="43"/>
      <c r="ACZ227" s="43"/>
      <c r="ADA227" s="43"/>
      <c r="ADB227" s="43"/>
      <c r="ADC227" s="43"/>
      <c r="ADD227" s="43"/>
      <c r="ADE227" s="43"/>
      <c r="ADF227" s="43"/>
      <c r="ADG227" s="43"/>
      <c r="ADH227" s="43"/>
      <c r="ADI227" s="43"/>
      <c r="ADJ227" s="43"/>
      <c r="ADK227" s="43"/>
      <c r="ADL227" s="43"/>
      <c r="ADM227" s="43"/>
      <c r="ADN227" s="43"/>
      <c r="ADO227" s="43"/>
      <c r="ADP227" s="43"/>
      <c r="ADQ227" s="43"/>
      <c r="ADR227" s="43"/>
      <c r="ADS227" s="43"/>
      <c r="ADT227" s="43"/>
      <c r="ADU227" s="43"/>
      <c r="ADV227" s="43"/>
      <c r="ADW227" s="43"/>
      <c r="ADX227" s="43"/>
      <c r="ADY227" s="43"/>
      <c r="ADZ227" s="43"/>
      <c r="AEA227" s="43"/>
      <c r="AEB227" s="43"/>
      <c r="AEC227" s="43"/>
      <c r="AED227" s="43"/>
      <c r="AEE227" s="43"/>
      <c r="AEF227" s="43"/>
      <c r="AEG227" s="43"/>
      <c r="AEH227" s="43"/>
      <c r="AEI227" s="43"/>
      <c r="AEJ227" s="43"/>
      <c r="AEK227" s="43"/>
      <c r="AEL227" s="43"/>
      <c r="AEM227" s="43"/>
      <c r="AEN227" s="43"/>
      <c r="AEO227" s="43"/>
      <c r="AEP227" s="43"/>
      <c r="AEQ227" s="43"/>
      <c r="AER227" s="43"/>
      <c r="AES227" s="43"/>
      <c r="AET227" s="43"/>
      <c r="AEU227" s="43"/>
      <c r="AEV227" s="43"/>
      <c r="AEW227" s="43"/>
      <c r="AEX227" s="43"/>
      <c r="AEY227" s="43"/>
      <c r="AEZ227" s="43"/>
      <c r="AFA227" s="43"/>
      <c r="AFB227" s="43"/>
      <c r="AFC227" s="43"/>
      <c r="AFD227" s="43"/>
      <c r="AFE227" s="43"/>
      <c r="AFF227" s="43"/>
      <c r="AFG227" s="43"/>
      <c r="AFH227" s="43"/>
      <c r="AFI227" s="43"/>
      <c r="AFJ227" s="43"/>
      <c r="AFK227" s="43"/>
      <c r="AFL227" s="43"/>
      <c r="AFM227" s="43"/>
      <c r="AFN227" s="43"/>
      <c r="AFO227" s="43"/>
      <c r="AFP227" s="43"/>
      <c r="AFQ227" s="43"/>
      <c r="AFR227" s="43"/>
      <c r="AFS227" s="43"/>
      <c r="AFT227" s="43"/>
      <c r="AFU227" s="43"/>
      <c r="AFV227" s="43"/>
      <c r="AFW227" s="43"/>
      <c r="AFX227" s="43"/>
      <c r="AFY227" s="43"/>
      <c r="AFZ227" s="43"/>
      <c r="AGA227" s="43"/>
      <c r="AGB227" s="43"/>
      <c r="AGC227" s="43"/>
      <c r="AGD227" s="43"/>
      <c r="AGE227" s="43"/>
      <c r="AGF227" s="43"/>
      <c r="AGG227" s="43"/>
      <c r="AGH227" s="43"/>
      <c r="AGI227" s="43"/>
      <c r="AGJ227" s="43"/>
      <c r="AGK227" s="43"/>
      <c r="AGL227" s="43"/>
      <c r="AGM227" s="43"/>
      <c r="AGN227" s="43"/>
      <c r="AGO227" s="43"/>
      <c r="AGP227" s="43"/>
      <c r="AGQ227" s="43"/>
      <c r="AGR227" s="43"/>
      <c r="AGS227" s="43"/>
      <c r="AGT227" s="43"/>
      <c r="AGU227" s="43"/>
      <c r="AGV227" s="43"/>
      <c r="AGW227" s="43"/>
      <c r="AGX227" s="43"/>
      <c r="AGY227" s="43"/>
      <c r="AGZ227" s="43"/>
      <c r="AHA227" s="43"/>
      <c r="AHB227" s="43"/>
      <c r="AHC227" s="43"/>
      <c r="AHD227" s="43"/>
      <c r="AHE227" s="43"/>
      <c r="AHF227" s="43"/>
      <c r="AHG227" s="43"/>
      <c r="AHH227" s="43"/>
      <c r="AHI227" s="43"/>
      <c r="AHJ227" s="43"/>
      <c r="AHK227" s="43"/>
      <c r="AHL227" s="43"/>
      <c r="AHM227" s="43"/>
      <c r="AHN227" s="43"/>
      <c r="AHO227" s="43"/>
      <c r="AHP227" s="43"/>
      <c r="AHQ227" s="43"/>
      <c r="AHR227" s="43"/>
      <c r="AHS227" s="43"/>
      <c r="AHT227" s="43"/>
      <c r="AHU227" s="43"/>
      <c r="AHV227" s="43"/>
      <c r="AHW227" s="43"/>
      <c r="AHX227" s="43"/>
      <c r="AHY227" s="43"/>
      <c r="AHZ227" s="43"/>
      <c r="AIA227" s="43"/>
      <c r="AIB227" s="43"/>
      <c r="AIC227" s="43"/>
      <c r="AID227" s="43"/>
      <c r="AIE227" s="43"/>
      <c r="AIF227" s="43"/>
      <c r="AIG227" s="43"/>
      <c r="AIH227" s="43"/>
      <c r="AII227" s="43"/>
      <c r="AIJ227" s="43"/>
      <c r="AIK227" s="43"/>
      <c r="AIL227" s="43"/>
      <c r="AIM227" s="43"/>
      <c r="AIN227" s="43"/>
      <c r="AIO227" s="43"/>
      <c r="AIP227" s="43"/>
      <c r="AIQ227" s="43"/>
      <c r="AIR227" s="43"/>
      <c r="AIS227" s="43"/>
      <c r="AIT227" s="43"/>
      <c r="AIU227" s="43"/>
      <c r="AIV227" s="43"/>
      <c r="AIW227" s="43"/>
      <c r="AIX227" s="43"/>
      <c r="AIY227" s="43"/>
      <c r="AIZ227" s="43"/>
      <c r="AJA227" s="43"/>
      <c r="AJB227" s="43"/>
      <c r="AJC227" s="43"/>
      <c r="AJD227" s="43"/>
      <c r="AJE227" s="43"/>
      <c r="AJF227" s="43"/>
      <c r="AJG227" s="43"/>
      <c r="AJH227" s="43"/>
      <c r="AJI227" s="43"/>
      <c r="AJJ227" s="43"/>
      <c r="AJK227" s="43"/>
      <c r="AJL227" s="43"/>
      <c r="AJM227" s="43"/>
      <c r="AJN227" s="43"/>
      <c r="AJO227" s="43"/>
      <c r="AJP227" s="43"/>
      <c r="AJQ227" s="43"/>
      <c r="AJR227" s="43"/>
      <c r="AJS227" s="43"/>
      <c r="AJT227" s="43"/>
      <c r="AJU227" s="43"/>
      <c r="AJV227" s="43"/>
      <c r="AJW227" s="43"/>
      <c r="AJX227" s="43"/>
      <c r="AJY227" s="43"/>
      <c r="AJZ227" s="43"/>
      <c r="AKA227" s="43"/>
      <c r="AKB227" s="43"/>
      <c r="AKC227" s="43"/>
      <c r="AKD227" s="43"/>
      <c r="AKE227" s="43"/>
      <c r="AKF227" s="43"/>
      <c r="AKG227" s="43"/>
      <c r="AKH227" s="43"/>
      <c r="AKI227" s="43"/>
      <c r="AKJ227" s="43"/>
      <c r="AKK227" s="43"/>
      <c r="AKL227" s="43"/>
      <c r="AKM227" s="43"/>
      <c r="AKN227" s="43"/>
      <c r="AKO227" s="43"/>
      <c r="AKP227" s="43"/>
      <c r="AKQ227" s="43"/>
      <c r="AKR227" s="43"/>
      <c r="AKS227" s="43"/>
      <c r="AKT227" s="43"/>
      <c r="AKU227" s="43"/>
      <c r="AKV227" s="43"/>
      <c r="AKW227" s="43"/>
      <c r="AKX227" s="43"/>
      <c r="AKY227" s="43"/>
      <c r="AKZ227" s="43"/>
      <c r="ALA227" s="43"/>
      <c r="ALB227" s="43"/>
      <c r="ALC227" s="43"/>
      <c r="ALD227" s="43"/>
      <c r="ALE227" s="43"/>
      <c r="ALF227" s="43"/>
      <c r="ALG227" s="43"/>
      <c r="ALH227" s="43"/>
      <c r="ALI227" s="43"/>
      <c r="ALJ227" s="43"/>
      <c r="ALK227" s="43"/>
      <c r="ALL227" s="43"/>
      <c r="ALM227" s="43"/>
      <c r="ALN227" s="43"/>
      <c r="ALO227" s="43"/>
      <c r="ALP227" s="43"/>
      <c r="ALQ227" s="43"/>
      <c r="ALR227" s="43"/>
      <c r="ALS227" s="43"/>
      <c r="ALT227" s="43"/>
      <c r="ALU227" s="43"/>
      <c r="ALV227" s="43"/>
      <c r="ALW227" s="43"/>
      <c r="ALX227" s="43"/>
      <c r="ALY227" s="43"/>
      <c r="ALZ227" s="43"/>
      <c r="AMA227" s="43"/>
      <c r="AMB227" s="43"/>
      <c r="AMC227" s="43"/>
      <c r="AMD227" s="43"/>
      <c r="AME227" s="43"/>
      <c r="AMF227" s="43"/>
      <c r="AMG227" s="43"/>
      <c r="AMH227" s="43"/>
      <c r="AMI227" s="43"/>
      <c r="AMJ227" s="43"/>
      <c r="AMK227" s="43"/>
      <c r="AML227" s="43"/>
      <c r="AMM227" s="43"/>
      <c r="AMN227" s="43"/>
      <c r="AMO227" s="43"/>
      <c r="AMP227" s="43"/>
      <c r="AMQ227" s="43"/>
      <c r="AMR227" s="43"/>
      <c r="AMS227" s="43"/>
      <c r="AMT227" s="43"/>
      <c r="AMU227" s="43"/>
      <c r="AMV227" s="43"/>
      <c r="AMW227" s="43"/>
      <c r="AMX227" s="43"/>
      <c r="AMY227" s="43"/>
      <c r="AMZ227" s="43"/>
      <c r="ANA227" s="43"/>
      <c r="ANB227" s="43"/>
      <c r="ANC227" s="43"/>
      <c r="AND227" s="43"/>
      <c r="ANE227" s="43"/>
      <c r="ANF227" s="43"/>
      <c r="ANG227" s="43"/>
      <c r="ANH227" s="43"/>
      <c r="ANI227" s="43"/>
      <c r="ANJ227" s="43"/>
      <c r="ANK227" s="43"/>
      <c r="ANL227" s="43"/>
      <c r="ANM227" s="43"/>
      <c r="ANN227" s="43"/>
      <c r="ANO227" s="43"/>
      <c r="ANP227" s="43"/>
      <c r="ANQ227" s="43"/>
      <c r="ANR227" s="43"/>
      <c r="ANS227" s="43"/>
      <c r="ANT227" s="43"/>
      <c r="ANU227" s="43"/>
      <c r="ANV227" s="43"/>
      <c r="ANW227" s="43"/>
      <c r="ANX227" s="43"/>
      <c r="ANY227" s="43"/>
      <c r="ANZ227" s="43"/>
      <c r="AOA227" s="43"/>
      <c r="AOB227" s="43"/>
      <c r="AOC227" s="43"/>
      <c r="AOD227" s="43"/>
      <c r="AOE227" s="43"/>
      <c r="AOF227" s="43"/>
      <c r="AOG227" s="43"/>
      <c r="AOH227" s="43"/>
      <c r="AOI227" s="43"/>
      <c r="AOJ227" s="43"/>
      <c r="AOK227" s="43"/>
      <c r="AOL227" s="43"/>
      <c r="AOM227" s="43"/>
      <c r="AON227" s="43"/>
      <c r="AOO227" s="43"/>
      <c r="AOP227" s="43"/>
      <c r="AOQ227" s="43"/>
      <c r="AOR227" s="43"/>
      <c r="AOS227" s="43"/>
      <c r="AOT227" s="43"/>
      <c r="AOU227" s="43"/>
      <c r="AOV227" s="43"/>
      <c r="AOW227" s="43"/>
      <c r="AOX227" s="43"/>
      <c r="AOY227" s="43"/>
      <c r="AOZ227" s="43"/>
      <c r="APA227" s="43"/>
      <c r="APB227" s="43"/>
      <c r="APC227" s="43"/>
      <c r="APD227" s="43"/>
      <c r="APE227" s="43"/>
      <c r="APF227" s="43"/>
      <c r="APG227" s="43"/>
      <c r="APH227" s="43"/>
      <c r="API227" s="43"/>
      <c r="APJ227" s="43"/>
      <c r="APK227" s="43"/>
      <c r="APL227" s="43"/>
      <c r="APM227" s="43"/>
      <c r="APN227" s="43"/>
      <c r="APO227" s="43"/>
      <c r="APP227" s="43"/>
      <c r="APQ227" s="43"/>
      <c r="APR227" s="43"/>
      <c r="APS227" s="43"/>
      <c r="APT227" s="43"/>
      <c r="APU227" s="43"/>
      <c r="APV227" s="43"/>
      <c r="APW227" s="43"/>
      <c r="APX227" s="43"/>
      <c r="APY227" s="43"/>
      <c r="APZ227" s="43"/>
      <c r="AQA227" s="43"/>
      <c r="AQB227" s="43"/>
      <c r="AQC227" s="43"/>
      <c r="AQD227" s="43"/>
      <c r="AQE227" s="43"/>
      <c r="AQF227" s="43"/>
      <c r="AQG227" s="43"/>
      <c r="AQH227" s="43"/>
      <c r="AQI227" s="43"/>
      <c r="AQJ227" s="43"/>
      <c r="AQK227" s="43"/>
      <c r="AQL227" s="43"/>
      <c r="AQM227" s="43"/>
      <c r="AQN227" s="43"/>
      <c r="AQO227" s="43"/>
      <c r="AQP227" s="43"/>
      <c r="AQQ227" s="43"/>
      <c r="AQR227" s="43"/>
      <c r="AQS227" s="43"/>
      <c r="AQT227" s="43"/>
      <c r="AQU227" s="43"/>
      <c r="AQV227" s="43"/>
      <c r="AQW227" s="43"/>
      <c r="AQX227" s="43"/>
      <c r="AQY227" s="43"/>
      <c r="AQZ227" s="43"/>
      <c r="ARA227" s="43"/>
      <c r="ARB227" s="43"/>
      <c r="ARC227" s="43"/>
      <c r="ARD227" s="43"/>
      <c r="ARE227" s="43"/>
      <c r="ARF227" s="43"/>
      <c r="ARG227" s="43"/>
      <c r="ARH227" s="43"/>
      <c r="ARI227" s="43"/>
      <c r="ARJ227" s="43"/>
      <c r="ARK227" s="43"/>
      <c r="ARL227" s="43"/>
      <c r="ARM227" s="43"/>
      <c r="ARN227" s="43"/>
      <c r="ARO227" s="43"/>
      <c r="ARP227" s="43"/>
      <c r="ARQ227" s="43"/>
      <c r="ARR227" s="43"/>
      <c r="ARS227" s="43"/>
      <c r="ART227" s="43"/>
      <c r="ARU227" s="43"/>
      <c r="ARV227" s="43"/>
      <c r="ARW227" s="43"/>
      <c r="ARX227" s="43"/>
      <c r="ARY227" s="43"/>
      <c r="ARZ227" s="43"/>
      <c r="ASA227" s="43"/>
      <c r="ASB227" s="43"/>
      <c r="ASC227" s="43"/>
      <c r="ASD227" s="43"/>
      <c r="ASE227" s="43"/>
      <c r="ASF227" s="43"/>
      <c r="ASG227" s="43"/>
      <c r="ASH227" s="43"/>
      <c r="ASI227" s="43"/>
      <c r="ASJ227" s="43"/>
      <c r="ASK227" s="43"/>
      <c r="ASL227" s="43"/>
      <c r="ASM227" s="43"/>
      <c r="ASN227" s="43"/>
      <c r="ASO227" s="43"/>
      <c r="ASP227" s="43"/>
      <c r="ASQ227" s="43"/>
      <c r="ASR227" s="43"/>
      <c r="ASS227" s="43"/>
      <c r="AST227" s="43"/>
      <c r="ASU227" s="43"/>
      <c r="ASV227" s="43"/>
      <c r="ASW227" s="43"/>
      <c r="ASX227" s="43"/>
      <c r="ASY227" s="43"/>
      <c r="ASZ227" s="43"/>
      <c r="ATA227" s="43"/>
      <c r="ATB227" s="43"/>
      <c r="ATC227" s="43"/>
      <c r="ATD227" s="43"/>
      <c r="ATE227" s="43"/>
      <c r="ATF227" s="43"/>
      <c r="ATG227" s="43"/>
      <c r="ATH227" s="43"/>
      <c r="ATI227" s="43"/>
      <c r="ATJ227" s="43"/>
      <c r="ATK227" s="43"/>
      <c r="ATL227" s="43"/>
      <c r="ATM227" s="43"/>
      <c r="ATN227" s="43"/>
      <c r="ATO227" s="43"/>
      <c r="ATP227" s="43"/>
      <c r="ATQ227" s="43"/>
      <c r="ATR227" s="43"/>
      <c r="ATS227" s="43"/>
      <c r="ATT227" s="43"/>
      <c r="ATU227" s="43"/>
      <c r="ATV227" s="43"/>
      <c r="ATW227" s="43"/>
      <c r="ATX227" s="43"/>
      <c r="ATY227" s="43"/>
      <c r="ATZ227" s="43"/>
      <c r="AUA227" s="43"/>
      <c r="AUB227" s="43"/>
      <c r="AUC227" s="43"/>
      <c r="AUD227" s="43"/>
      <c r="AUE227" s="43"/>
      <c r="AUF227" s="43"/>
      <c r="AUG227" s="43"/>
      <c r="AUH227" s="43"/>
      <c r="AUI227" s="43"/>
      <c r="AUJ227" s="43"/>
      <c r="AUK227" s="43"/>
      <c r="AUL227" s="43"/>
      <c r="AUM227" s="43"/>
      <c r="AUN227" s="43"/>
      <c r="AUO227" s="43"/>
      <c r="AUP227" s="43"/>
      <c r="AUQ227" s="43"/>
      <c r="AUR227" s="43"/>
      <c r="AUS227" s="43"/>
      <c r="AUT227" s="43"/>
      <c r="AUU227" s="43"/>
      <c r="AUV227" s="43"/>
      <c r="AUW227" s="43"/>
      <c r="AUX227" s="43"/>
      <c r="AUY227" s="43"/>
      <c r="AUZ227" s="43"/>
      <c r="AVA227" s="43"/>
      <c r="AVB227" s="43"/>
      <c r="AVC227" s="43"/>
      <c r="AVD227" s="43"/>
      <c r="AVE227" s="43"/>
      <c r="AVF227" s="43"/>
      <c r="AVG227" s="43"/>
      <c r="AVH227" s="43"/>
      <c r="AVI227" s="43"/>
      <c r="AVJ227" s="43"/>
      <c r="AVK227" s="43"/>
      <c r="AVL227" s="43"/>
      <c r="AVM227" s="43"/>
      <c r="AVN227" s="43"/>
      <c r="AVO227" s="43"/>
      <c r="AVP227" s="43"/>
      <c r="AVQ227" s="43"/>
      <c r="AVR227" s="43"/>
      <c r="AVS227" s="43"/>
      <c r="AVT227" s="43"/>
      <c r="AVU227" s="43"/>
      <c r="AVV227" s="43"/>
      <c r="AVW227" s="43"/>
      <c r="AVX227" s="43"/>
      <c r="AVY227" s="43"/>
      <c r="AVZ227" s="43"/>
      <c r="AWA227" s="43"/>
      <c r="AWB227" s="43"/>
      <c r="AWC227" s="43"/>
      <c r="AWD227" s="43"/>
      <c r="AWE227" s="43"/>
      <c r="AWF227" s="43"/>
      <c r="AWG227" s="43"/>
      <c r="AWH227" s="43"/>
      <c r="AWI227" s="43"/>
      <c r="AWJ227" s="43"/>
      <c r="AWK227" s="43"/>
      <c r="AWL227" s="43"/>
      <c r="AWM227" s="43"/>
      <c r="AWN227" s="43"/>
      <c r="AWO227" s="43"/>
      <c r="AWP227" s="43"/>
      <c r="AWQ227" s="43"/>
      <c r="AWR227" s="43"/>
      <c r="AWS227" s="43"/>
      <c r="AWT227" s="43"/>
      <c r="AWU227" s="43"/>
      <c r="AWV227" s="43"/>
      <c r="AWW227" s="43"/>
      <c r="AWX227" s="43"/>
      <c r="AWY227" s="43"/>
      <c r="AWZ227" s="43"/>
      <c r="AXA227" s="43"/>
      <c r="AXB227" s="43"/>
      <c r="AXC227" s="43"/>
      <c r="AXD227" s="43"/>
      <c r="AXE227" s="43"/>
      <c r="AXF227" s="43"/>
      <c r="AXG227" s="43"/>
      <c r="AXH227" s="43"/>
      <c r="AXI227" s="43"/>
      <c r="AXJ227" s="43"/>
      <c r="AXK227" s="43"/>
      <c r="AXL227" s="43"/>
      <c r="AXM227" s="43"/>
      <c r="AXN227" s="43"/>
      <c r="AXO227" s="43"/>
      <c r="AXP227" s="43"/>
      <c r="AXQ227" s="43"/>
      <c r="AXR227" s="43"/>
      <c r="AXS227" s="43"/>
      <c r="AXT227" s="43"/>
      <c r="AXU227" s="43"/>
      <c r="AXV227" s="43"/>
      <c r="AXW227" s="43"/>
      <c r="AXX227" s="43"/>
      <c r="AXY227" s="43"/>
      <c r="AXZ227" s="43"/>
      <c r="AYA227" s="43"/>
      <c r="AYB227" s="43"/>
      <c r="AYC227" s="43"/>
      <c r="AYD227" s="43"/>
      <c r="AYE227" s="43"/>
      <c r="AYF227" s="43"/>
      <c r="AYG227" s="43"/>
      <c r="AYH227" s="43"/>
      <c r="AYI227" s="43"/>
      <c r="AYJ227" s="43"/>
      <c r="AYK227" s="43"/>
      <c r="AYL227" s="43"/>
      <c r="AYM227" s="43"/>
      <c r="AYN227" s="43"/>
      <c r="AYO227" s="43"/>
      <c r="AYP227" s="43"/>
      <c r="AYQ227" s="43"/>
      <c r="AYR227" s="43"/>
      <c r="AYS227" s="43"/>
      <c r="AYT227" s="43"/>
      <c r="AYU227" s="43"/>
      <c r="AYV227" s="43"/>
      <c r="AYW227" s="43"/>
      <c r="AYX227" s="43"/>
      <c r="AYY227" s="43"/>
      <c r="AYZ227" s="43"/>
      <c r="AZA227" s="43"/>
      <c r="AZB227" s="43"/>
      <c r="AZC227" s="43"/>
      <c r="AZD227" s="43"/>
      <c r="AZE227" s="43"/>
      <c r="AZF227" s="43"/>
      <c r="AZG227" s="43"/>
      <c r="AZH227" s="43"/>
      <c r="AZI227" s="43"/>
      <c r="AZJ227" s="43"/>
      <c r="AZK227" s="43"/>
      <c r="AZL227" s="43"/>
      <c r="AZM227" s="43"/>
      <c r="AZN227" s="43"/>
      <c r="AZO227" s="43"/>
      <c r="AZP227" s="43"/>
      <c r="AZQ227" s="43"/>
      <c r="AZR227" s="43"/>
      <c r="AZS227" s="43"/>
      <c r="AZT227" s="43"/>
      <c r="AZU227" s="43"/>
      <c r="AZV227" s="43"/>
      <c r="AZW227" s="43"/>
      <c r="AZX227" s="43"/>
      <c r="AZY227" s="43"/>
      <c r="AZZ227" s="43"/>
      <c r="BAA227" s="43"/>
      <c r="BAB227" s="43"/>
      <c r="BAC227" s="43"/>
      <c r="BAD227" s="43"/>
      <c r="BAE227" s="43"/>
      <c r="BAF227" s="43"/>
      <c r="BAG227" s="43"/>
      <c r="BAH227" s="43"/>
      <c r="BAI227" s="43"/>
      <c r="BAJ227" s="43"/>
      <c r="BAK227" s="43"/>
      <c r="BAL227" s="43"/>
      <c r="BAM227" s="43"/>
      <c r="BAN227" s="43"/>
      <c r="BAO227" s="43"/>
      <c r="BAP227" s="43"/>
      <c r="BAQ227" s="43"/>
      <c r="BAR227" s="43"/>
      <c r="BAS227" s="43"/>
      <c r="BAT227" s="43"/>
      <c r="BAU227" s="43"/>
      <c r="BAV227" s="43"/>
      <c r="BAW227" s="43"/>
      <c r="BAX227" s="43"/>
      <c r="BAY227" s="43"/>
      <c r="BAZ227" s="43"/>
      <c r="BBA227" s="43"/>
      <c r="BBB227" s="43"/>
      <c r="BBC227" s="43"/>
      <c r="BBD227" s="43"/>
      <c r="BBE227" s="43"/>
      <c r="BBF227" s="43"/>
      <c r="BBG227" s="43"/>
      <c r="BBH227" s="43"/>
      <c r="BBI227" s="43"/>
      <c r="BBJ227" s="43"/>
      <c r="BBK227" s="43"/>
      <c r="BBL227" s="43"/>
      <c r="BBM227" s="43"/>
      <c r="BBN227" s="43"/>
      <c r="BBO227" s="43"/>
      <c r="BBP227" s="43"/>
      <c r="BBQ227" s="43"/>
      <c r="BBR227" s="43"/>
      <c r="BBS227" s="43"/>
      <c r="BBT227" s="43"/>
      <c r="BBU227" s="43"/>
      <c r="BBV227" s="43"/>
      <c r="BBW227" s="43"/>
      <c r="BBX227" s="43"/>
      <c r="BBY227" s="43"/>
      <c r="BBZ227" s="43"/>
      <c r="BCA227" s="43"/>
      <c r="BCB227" s="43"/>
      <c r="BCC227" s="43"/>
      <c r="BCD227" s="43"/>
      <c r="BCE227" s="43"/>
      <c r="BCF227" s="43"/>
      <c r="BCG227" s="43"/>
      <c r="BCH227" s="43"/>
      <c r="BCI227" s="43"/>
      <c r="BCJ227" s="43"/>
      <c r="BCK227" s="43"/>
      <c r="BCL227" s="43"/>
      <c r="BCM227" s="43"/>
      <c r="BCN227" s="43"/>
      <c r="BCO227" s="43"/>
      <c r="BCP227" s="43"/>
      <c r="BCQ227" s="43"/>
      <c r="BCR227" s="43"/>
      <c r="BCS227" s="43"/>
      <c r="BCT227" s="43"/>
      <c r="BCU227" s="43"/>
      <c r="BCV227" s="43"/>
      <c r="BCW227" s="43"/>
      <c r="BCX227" s="43"/>
      <c r="BCY227" s="43"/>
      <c r="BCZ227" s="43"/>
      <c r="BDA227" s="43"/>
      <c r="BDB227" s="43"/>
      <c r="BDC227" s="43"/>
      <c r="BDD227" s="43"/>
      <c r="BDE227" s="43"/>
      <c r="BDF227" s="43"/>
      <c r="BDG227" s="43"/>
      <c r="BDH227" s="43"/>
      <c r="BDI227" s="43"/>
      <c r="BDJ227" s="43"/>
      <c r="BDK227" s="43"/>
      <c r="BDL227" s="43"/>
      <c r="BDM227" s="43"/>
      <c r="BDN227" s="43"/>
      <c r="BDO227" s="43"/>
      <c r="BDP227" s="43"/>
      <c r="BDQ227" s="43"/>
      <c r="BDR227" s="43"/>
      <c r="BDS227" s="43"/>
      <c r="BDT227" s="43"/>
      <c r="BDU227" s="43"/>
      <c r="BDV227" s="43"/>
      <c r="BDW227" s="43"/>
      <c r="BDX227" s="43"/>
      <c r="BDY227" s="43"/>
      <c r="BDZ227" s="43"/>
      <c r="BEA227" s="43"/>
      <c r="BEB227" s="43"/>
      <c r="BEC227" s="43"/>
      <c r="BED227" s="43"/>
      <c r="BEE227" s="43"/>
      <c r="BEF227" s="43"/>
      <c r="BEG227" s="43"/>
      <c r="BEH227" s="43"/>
      <c r="BEI227" s="43"/>
      <c r="BEJ227" s="43"/>
      <c r="BEK227" s="43"/>
      <c r="BEL227" s="43"/>
      <c r="BEM227" s="43"/>
      <c r="BEN227" s="43"/>
      <c r="BEO227" s="43"/>
      <c r="BEP227" s="43"/>
      <c r="BEQ227" s="43"/>
      <c r="BER227" s="43"/>
      <c r="BES227" s="43"/>
      <c r="BET227" s="43"/>
      <c r="BEU227" s="43"/>
      <c r="BEV227" s="43"/>
      <c r="BEW227" s="43"/>
      <c r="BEX227" s="43"/>
      <c r="BEY227" s="43"/>
      <c r="BEZ227" s="43"/>
      <c r="BFA227" s="43"/>
      <c r="BFB227" s="43"/>
      <c r="BFC227" s="43"/>
      <c r="BFD227" s="43"/>
      <c r="BFE227" s="43"/>
      <c r="BFF227" s="43"/>
      <c r="BFG227" s="43"/>
      <c r="BFH227" s="43"/>
      <c r="BFI227" s="43"/>
      <c r="BFJ227" s="43"/>
      <c r="BFK227" s="43"/>
      <c r="BFL227" s="43"/>
      <c r="BFM227" s="43"/>
      <c r="BFN227" s="43"/>
      <c r="BFO227" s="43"/>
      <c r="BFP227" s="43"/>
      <c r="BFQ227" s="43"/>
      <c r="BFR227" s="43"/>
      <c r="BFS227" s="43"/>
      <c r="BFT227" s="43"/>
      <c r="BFU227" s="43"/>
      <c r="BFV227" s="43"/>
      <c r="BFW227" s="43"/>
      <c r="BFX227" s="43"/>
      <c r="BFY227" s="43"/>
      <c r="BFZ227" s="43"/>
      <c r="BGA227" s="43"/>
      <c r="BGB227" s="43"/>
      <c r="BGC227" s="43"/>
      <c r="BGD227" s="43"/>
      <c r="BGE227" s="43"/>
      <c r="BGF227" s="43"/>
      <c r="BGG227" s="43"/>
      <c r="BGH227" s="43"/>
      <c r="BGI227" s="43"/>
      <c r="BGJ227" s="43"/>
      <c r="BGK227" s="43"/>
      <c r="BGL227" s="43"/>
      <c r="BGM227" s="43"/>
      <c r="BGN227" s="43"/>
      <c r="BGO227" s="43"/>
      <c r="BGP227" s="43"/>
      <c r="BGQ227" s="43"/>
      <c r="BGR227" s="43"/>
      <c r="BGS227" s="43"/>
      <c r="BGT227" s="43"/>
      <c r="BGU227" s="43"/>
      <c r="BGV227" s="43"/>
      <c r="BGW227" s="43"/>
      <c r="BGX227" s="43"/>
      <c r="BGY227" s="43"/>
      <c r="BGZ227" s="43"/>
      <c r="BHA227" s="43"/>
      <c r="BHB227" s="43"/>
      <c r="BHC227" s="43"/>
      <c r="BHD227" s="43"/>
      <c r="BHE227" s="43"/>
      <c r="BHF227" s="43"/>
      <c r="BHG227" s="43"/>
      <c r="BHH227" s="43"/>
      <c r="BHI227" s="43"/>
      <c r="BHJ227" s="43"/>
      <c r="BHK227" s="43"/>
      <c r="BHL227" s="43"/>
      <c r="BHM227" s="43"/>
      <c r="BHN227" s="43"/>
      <c r="BHO227" s="43"/>
      <c r="BHP227" s="43"/>
      <c r="BHQ227" s="43"/>
      <c r="BHR227" s="43"/>
      <c r="BHS227" s="43"/>
      <c r="BHT227" s="43"/>
      <c r="BHU227" s="43"/>
      <c r="BHV227" s="43"/>
      <c r="BHW227" s="43"/>
      <c r="BHX227" s="43"/>
      <c r="BHY227" s="43"/>
      <c r="BHZ227" s="43"/>
      <c r="BIA227" s="43"/>
      <c r="BIB227" s="43"/>
      <c r="BIC227" s="43"/>
      <c r="BID227" s="43"/>
      <c r="BIE227" s="43"/>
      <c r="BIF227" s="43"/>
      <c r="BIG227" s="43"/>
      <c r="BIH227" s="43"/>
      <c r="BII227" s="43"/>
      <c r="BIJ227" s="43"/>
      <c r="BIK227" s="43"/>
      <c r="BIL227" s="43"/>
      <c r="BIM227" s="43"/>
      <c r="BIN227" s="43"/>
      <c r="BIO227" s="43"/>
      <c r="BIP227" s="43"/>
      <c r="BIQ227" s="43"/>
      <c r="BIR227" s="43"/>
      <c r="BIS227" s="43"/>
      <c r="BIT227" s="43"/>
      <c r="BIU227" s="43"/>
      <c r="BIV227" s="43"/>
      <c r="BIW227" s="43"/>
      <c r="BIX227" s="43"/>
      <c r="BIY227" s="43"/>
      <c r="BIZ227" s="43"/>
      <c r="BJA227" s="43"/>
      <c r="BJB227" s="43"/>
      <c r="BJC227" s="43"/>
      <c r="BJD227" s="43"/>
      <c r="BJE227" s="43"/>
      <c r="BJF227" s="43"/>
      <c r="BJG227" s="43"/>
      <c r="BJH227" s="43"/>
      <c r="BJI227" s="43"/>
      <c r="BJJ227" s="43"/>
      <c r="BJK227" s="43"/>
      <c r="BJL227" s="43"/>
      <c r="BJM227" s="43"/>
      <c r="BJN227" s="43"/>
      <c r="BJO227" s="43"/>
      <c r="BJP227" s="43"/>
      <c r="BJQ227" s="43"/>
      <c r="BJR227" s="43"/>
      <c r="BJS227" s="43"/>
      <c r="BJT227" s="43"/>
      <c r="BJU227" s="43"/>
      <c r="BJV227" s="43"/>
      <c r="BJW227" s="43"/>
      <c r="BJX227" s="43"/>
      <c r="BJY227" s="43"/>
      <c r="BJZ227" s="43"/>
      <c r="BKA227" s="43"/>
      <c r="BKB227" s="43"/>
      <c r="BKC227" s="43"/>
      <c r="BKD227" s="43"/>
      <c r="BKE227" s="43"/>
      <c r="BKF227" s="43"/>
      <c r="BKG227" s="43"/>
      <c r="BKH227" s="43"/>
      <c r="BKI227" s="43"/>
      <c r="BKJ227" s="43"/>
      <c r="BKK227" s="43"/>
      <c r="BKL227" s="43"/>
      <c r="BKM227" s="43"/>
      <c r="BKN227" s="43"/>
      <c r="BKO227" s="43"/>
      <c r="BKP227" s="43"/>
      <c r="BKQ227" s="43"/>
      <c r="BKR227" s="43"/>
      <c r="BKS227" s="43"/>
      <c r="BKT227" s="43"/>
      <c r="BKU227" s="43"/>
      <c r="BKV227" s="43"/>
      <c r="BKW227" s="43"/>
      <c r="BKX227" s="43"/>
      <c r="BKY227" s="43"/>
      <c r="BKZ227" s="43"/>
      <c r="BLA227" s="43"/>
      <c r="BLB227" s="43"/>
      <c r="BLC227" s="43"/>
      <c r="BLD227" s="43"/>
      <c r="BLE227" s="43"/>
      <c r="BLF227" s="43"/>
      <c r="BLG227" s="43"/>
      <c r="BLH227" s="43"/>
      <c r="BLI227" s="43"/>
      <c r="BLJ227" s="43"/>
      <c r="BLK227" s="43"/>
      <c r="BLL227" s="43"/>
      <c r="BLM227" s="43"/>
      <c r="BLN227" s="43"/>
      <c r="BLO227" s="43"/>
      <c r="BLP227" s="43"/>
      <c r="BLQ227" s="43"/>
      <c r="BLR227" s="43"/>
      <c r="BLS227" s="43"/>
      <c r="BLT227" s="43"/>
      <c r="BLU227" s="43"/>
      <c r="BLV227" s="43"/>
      <c r="BLW227" s="43"/>
      <c r="BLX227" s="43"/>
      <c r="BLY227" s="43"/>
      <c r="BLZ227" s="43"/>
      <c r="BMA227" s="43"/>
      <c r="BMB227" s="43"/>
      <c r="BMC227" s="43"/>
      <c r="BMD227" s="43"/>
      <c r="BME227" s="43"/>
      <c r="BMF227" s="43"/>
      <c r="BMG227" s="43"/>
      <c r="BMH227" s="43"/>
      <c r="BMI227" s="43"/>
      <c r="BMJ227" s="43"/>
      <c r="BMK227" s="43"/>
      <c r="BML227" s="43"/>
      <c r="BMM227" s="43"/>
      <c r="BMN227" s="43"/>
      <c r="BMO227" s="43"/>
      <c r="BMP227" s="43"/>
      <c r="BMQ227" s="43"/>
      <c r="BMR227" s="43"/>
      <c r="BMS227" s="43"/>
      <c r="BMT227" s="43"/>
      <c r="BMU227" s="43"/>
      <c r="BMV227" s="43"/>
      <c r="BMW227" s="43"/>
      <c r="BMX227" s="43"/>
      <c r="BMY227" s="43"/>
      <c r="BMZ227" s="43"/>
      <c r="BNA227" s="43"/>
      <c r="BNB227" s="43"/>
      <c r="BNC227" s="43"/>
      <c r="BND227" s="43"/>
      <c r="BNE227" s="43"/>
      <c r="BNF227" s="43"/>
      <c r="BNG227" s="43"/>
      <c r="BNH227" s="43"/>
      <c r="BNI227" s="43"/>
      <c r="BNJ227" s="43"/>
      <c r="BNK227" s="43"/>
      <c r="BNL227" s="43"/>
      <c r="BNM227" s="43"/>
      <c r="BNN227" s="43"/>
      <c r="BNO227" s="43"/>
      <c r="BNP227" s="43"/>
      <c r="BNQ227" s="43"/>
      <c r="BNR227" s="43"/>
      <c r="BNS227" s="43"/>
      <c r="BNT227" s="43"/>
      <c r="BNU227" s="43"/>
      <c r="BNV227" s="43"/>
      <c r="BNW227" s="43"/>
      <c r="BNX227" s="43"/>
      <c r="BNY227" s="43"/>
      <c r="BNZ227" s="43"/>
      <c r="BOA227" s="43"/>
      <c r="BOB227" s="43"/>
      <c r="BOC227" s="43"/>
      <c r="BOD227" s="43"/>
      <c r="BOE227" s="43"/>
      <c r="BOF227" s="43"/>
      <c r="BOG227" s="43"/>
      <c r="BOH227" s="43"/>
      <c r="BOI227" s="43"/>
      <c r="BOJ227" s="43"/>
      <c r="BOK227" s="43"/>
      <c r="BOL227" s="43"/>
      <c r="BOM227" s="43"/>
      <c r="BON227" s="43"/>
      <c r="BOO227" s="43"/>
      <c r="BOP227" s="43"/>
      <c r="BOQ227" s="43"/>
      <c r="BOR227" s="43"/>
      <c r="BOS227" s="43"/>
      <c r="BOT227" s="43"/>
      <c r="BOU227" s="43"/>
      <c r="BOV227" s="43"/>
      <c r="BOW227" s="43"/>
      <c r="BOX227" s="43"/>
      <c r="BOY227" s="43"/>
      <c r="BOZ227" s="43"/>
      <c r="BPA227" s="43"/>
      <c r="BPB227" s="43"/>
      <c r="BPC227" s="43"/>
      <c r="BPD227" s="43"/>
      <c r="BPE227" s="43"/>
      <c r="BPF227" s="43"/>
      <c r="BPG227" s="43"/>
      <c r="BPH227" s="43"/>
      <c r="BPI227" s="43"/>
      <c r="BPJ227" s="43"/>
      <c r="BPK227" s="43"/>
      <c r="BPL227" s="43"/>
      <c r="BPM227" s="43"/>
      <c r="BPN227" s="43"/>
      <c r="BPO227" s="43"/>
      <c r="BPP227" s="43"/>
      <c r="BPQ227" s="43"/>
      <c r="BPR227" s="43"/>
      <c r="BPS227" s="43"/>
      <c r="BPT227" s="43"/>
      <c r="BPU227" s="43"/>
      <c r="BPV227" s="43"/>
      <c r="BPW227" s="43"/>
      <c r="BPX227" s="43"/>
      <c r="BPY227" s="43"/>
      <c r="BPZ227" s="43"/>
      <c r="BQA227" s="43"/>
      <c r="BQB227" s="43"/>
      <c r="BQC227" s="43"/>
      <c r="BQD227" s="43"/>
      <c r="BQE227" s="43"/>
      <c r="BQF227" s="43"/>
      <c r="BQG227" s="43"/>
      <c r="BQH227" s="43"/>
      <c r="BQI227" s="43"/>
      <c r="BQJ227" s="43"/>
      <c r="BQK227" s="43"/>
      <c r="BQL227" s="43"/>
      <c r="BQM227" s="43"/>
      <c r="BQN227" s="43"/>
      <c r="BQO227" s="43"/>
      <c r="BQP227" s="43"/>
      <c r="BQQ227" s="43"/>
      <c r="BQR227" s="43"/>
      <c r="BQS227" s="43"/>
      <c r="BQT227" s="43"/>
      <c r="BQU227" s="43"/>
      <c r="BQV227" s="43"/>
      <c r="BQW227" s="43"/>
      <c r="BQX227" s="43"/>
      <c r="BQY227" s="43"/>
      <c r="BQZ227" s="43"/>
      <c r="BRA227" s="43"/>
      <c r="BRB227" s="43"/>
      <c r="BRC227" s="43"/>
      <c r="BRD227" s="43"/>
      <c r="BRE227" s="43"/>
      <c r="BRF227" s="43"/>
      <c r="BRG227" s="43"/>
      <c r="BRH227" s="43"/>
      <c r="BRI227" s="43"/>
      <c r="BRJ227" s="43"/>
      <c r="BRK227" s="43"/>
      <c r="BRL227" s="43"/>
      <c r="BRM227" s="43"/>
      <c r="BRN227" s="43"/>
      <c r="BRO227" s="43"/>
      <c r="BRP227" s="43"/>
      <c r="BRQ227" s="43"/>
      <c r="BRR227" s="43"/>
      <c r="BRS227" s="43"/>
      <c r="BRT227" s="43"/>
      <c r="BRU227" s="43"/>
      <c r="BRV227" s="43"/>
      <c r="BRW227" s="43"/>
      <c r="BRX227" s="43"/>
      <c r="BRY227" s="43"/>
      <c r="BRZ227" s="43"/>
      <c r="BSA227" s="43"/>
      <c r="BSB227" s="43"/>
      <c r="BSC227" s="43"/>
      <c r="BSD227" s="43"/>
      <c r="BSE227" s="43"/>
      <c r="BSF227" s="43"/>
      <c r="BSG227" s="43"/>
      <c r="BSH227" s="43"/>
      <c r="BSI227" s="43"/>
      <c r="BSJ227" s="43"/>
      <c r="BSK227" s="43"/>
      <c r="BSL227" s="43"/>
      <c r="BSM227" s="43"/>
      <c r="BSN227" s="43"/>
      <c r="BSO227" s="43"/>
      <c r="BSP227" s="43"/>
      <c r="BSQ227" s="43"/>
      <c r="BSR227" s="43"/>
      <c r="BSS227" s="43"/>
      <c r="BST227" s="43"/>
      <c r="BSU227" s="43"/>
      <c r="BSV227" s="43"/>
      <c r="BSW227" s="43"/>
      <c r="BSX227" s="43"/>
      <c r="BSY227" s="43"/>
      <c r="BSZ227" s="43"/>
      <c r="BTA227" s="43"/>
      <c r="BTB227" s="43"/>
      <c r="BTC227" s="43"/>
      <c r="BTD227" s="43"/>
      <c r="BTE227" s="43"/>
      <c r="BTF227" s="43"/>
      <c r="BTG227" s="43"/>
      <c r="BTH227" s="43"/>
      <c r="BTI227" s="43"/>
      <c r="BTJ227" s="43"/>
      <c r="BTK227" s="43"/>
      <c r="BTL227" s="43"/>
      <c r="BTM227" s="43"/>
      <c r="BTN227" s="43"/>
      <c r="BTO227" s="43"/>
      <c r="BTP227" s="43"/>
      <c r="BTQ227" s="43"/>
      <c r="BTR227" s="43"/>
      <c r="BTS227" s="43"/>
      <c r="BTT227" s="43"/>
      <c r="BTU227" s="43"/>
      <c r="BTV227" s="43"/>
      <c r="BTW227" s="43"/>
      <c r="BTX227" s="43"/>
      <c r="BTY227" s="43"/>
      <c r="BTZ227" s="43"/>
      <c r="BUA227" s="43"/>
      <c r="BUB227" s="43"/>
      <c r="BUC227" s="43"/>
      <c r="BUD227" s="43"/>
      <c r="BUE227" s="43"/>
      <c r="BUF227" s="43"/>
      <c r="BUG227" s="43"/>
      <c r="BUH227" s="43"/>
      <c r="BUI227" s="43"/>
      <c r="BUJ227" s="43"/>
      <c r="BUK227" s="43"/>
      <c r="BUL227" s="43"/>
      <c r="BUM227" s="43"/>
      <c r="BUN227" s="43"/>
      <c r="BUO227" s="43"/>
      <c r="BUP227" s="43"/>
      <c r="BUQ227" s="43"/>
      <c r="BUR227" s="43"/>
      <c r="BUS227" s="43"/>
      <c r="BUT227" s="43"/>
      <c r="BUU227" s="43"/>
      <c r="BUV227" s="43"/>
      <c r="BUW227" s="43"/>
      <c r="BUX227" s="43"/>
      <c r="BUY227" s="43"/>
      <c r="BUZ227" s="43"/>
      <c r="BVA227" s="43"/>
      <c r="BVB227" s="43"/>
      <c r="BVC227" s="43"/>
      <c r="BVD227" s="43"/>
      <c r="BVE227" s="43"/>
      <c r="BVF227" s="43"/>
      <c r="BVG227" s="43"/>
      <c r="BVH227" s="43"/>
      <c r="BVI227" s="43"/>
      <c r="BVJ227" s="43"/>
      <c r="BVK227" s="43"/>
      <c r="BVL227" s="43"/>
      <c r="BVM227" s="43"/>
      <c r="BVN227" s="43"/>
      <c r="BVO227" s="43"/>
      <c r="BVP227" s="43"/>
      <c r="BVQ227" s="43"/>
      <c r="BVR227" s="43"/>
      <c r="BVS227" s="43"/>
      <c r="BVT227" s="43"/>
      <c r="BVU227" s="43"/>
      <c r="BVV227" s="43"/>
      <c r="BVW227" s="43"/>
      <c r="BVX227" s="43"/>
      <c r="BVY227" s="43"/>
      <c r="BVZ227" s="43"/>
      <c r="BWA227" s="43"/>
      <c r="BWB227" s="43"/>
      <c r="BWC227" s="43"/>
      <c r="BWD227" s="43"/>
      <c r="BWE227" s="43"/>
      <c r="BWF227" s="43"/>
      <c r="BWG227" s="43"/>
      <c r="BWH227" s="43"/>
      <c r="BWI227" s="43"/>
      <c r="BWJ227" s="43"/>
    </row>
    <row r="228" spans="1:1960" x14ac:dyDescent="0.2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43"/>
      <c r="BM228" s="43"/>
      <c r="BN228" s="43"/>
      <c r="BO228" s="43"/>
      <c r="BP228" s="43"/>
      <c r="BQ228" s="43"/>
      <c r="BR228" s="43"/>
      <c r="BS228" s="43"/>
      <c r="BT228" s="43"/>
      <c r="BU228" s="43"/>
      <c r="BV228" s="43"/>
      <c r="BW228" s="43"/>
      <c r="BX228" s="43"/>
      <c r="BY228" s="43"/>
      <c r="BZ228" s="43"/>
      <c r="CA228" s="43"/>
      <c r="CB228" s="43"/>
      <c r="CC228" s="43"/>
      <c r="CD228" s="43"/>
      <c r="CE228" s="43"/>
      <c r="CF228" s="43"/>
      <c r="CG228" s="43"/>
      <c r="CH228" s="43"/>
      <c r="CI228" s="43"/>
      <c r="CJ228" s="43"/>
      <c r="CK228" s="43"/>
      <c r="CL228" s="43"/>
      <c r="CM228" s="43"/>
      <c r="CN228" s="43"/>
      <c r="CO228" s="43"/>
      <c r="CP228" s="43"/>
      <c r="CQ228" s="43"/>
      <c r="CR228" s="43"/>
      <c r="CS228" s="43"/>
      <c r="CT228" s="43"/>
      <c r="CU228" s="43"/>
      <c r="CV228" s="43"/>
      <c r="CW228" s="43"/>
      <c r="CX228" s="43"/>
      <c r="CY228" s="43"/>
      <c r="CZ228" s="43"/>
      <c r="DA228" s="43"/>
      <c r="DB228" s="43"/>
      <c r="DC228" s="43"/>
      <c r="DD228" s="43"/>
      <c r="DE228" s="43"/>
      <c r="DF228" s="43"/>
      <c r="DG228" s="43"/>
      <c r="DH228" s="43"/>
      <c r="DI228" s="43"/>
      <c r="DJ228" s="43"/>
      <c r="DK228" s="43"/>
      <c r="DL228" s="43"/>
      <c r="DM228" s="43"/>
      <c r="DN228" s="43"/>
      <c r="DO228" s="43"/>
      <c r="DP228" s="43"/>
      <c r="DQ228" s="43"/>
      <c r="DR228" s="43"/>
      <c r="DS228" s="43"/>
      <c r="DT228" s="43"/>
      <c r="DU228" s="43"/>
      <c r="DV228" s="43"/>
      <c r="DW228" s="43"/>
      <c r="DX228" s="43"/>
      <c r="DY228" s="43"/>
      <c r="DZ228" s="43"/>
      <c r="EA228" s="43"/>
      <c r="EB228" s="43"/>
      <c r="EC228" s="43"/>
      <c r="ED228" s="43"/>
      <c r="EE228" s="43"/>
      <c r="EF228" s="43"/>
      <c r="EG228" s="43"/>
      <c r="EH228" s="43"/>
      <c r="EI228" s="43"/>
      <c r="EJ228" s="43"/>
      <c r="EK228" s="43"/>
      <c r="EL228" s="43"/>
      <c r="EM228" s="43"/>
      <c r="EN228" s="43"/>
      <c r="EO228" s="43"/>
      <c r="EP228" s="43"/>
      <c r="EQ228" s="43"/>
      <c r="ER228" s="43"/>
      <c r="ES228" s="43"/>
      <c r="ET228" s="43"/>
      <c r="EU228" s="43"/>
      <c r="EV228" s="43"/>
      <c r="EW228" s="43"/>
      <c r="EX228" s="43"/>
      <c r="EY228" s="43"/>
      <c r="EZ228" s="43"/>
      <c r="FA228" s="43"/>
      <c r="FB228" s="43"/>
      <c r="FC228" s="43"/>
      <c r="FD228" s="43"/>
      <c r="FE228" s="43"/>
      <c r="FF228" s="43"/>
      <c r="FG228" s="43"/>
      <c r="FH228" s="43"/>
      <c r="FI228" s="43"/>
      <c r="FJ228" s="43"/>
      <c r="FK228" s="43"/>
      <c r="FL228" s="43"/>
      <c r="FM228" s="43"/>
      <c r="FN228" s="43"/>
      <c r="FO228" s="43"/>
      <c r="FP228" s="43"/>
      <c r="FQ228" s="43"/>
      <c r="FR228" s="43"/>
      <c r="FS228" s="43"/>
      <c r="FT228" s="43"/>
      <c r="FU228" s="43"/>
      <c r="FV228" s="43"/>
      <c r="FW228" s="43"/>
      <c r="FX228" s="43"/>
      <c r="FY228" s="43"/>
      <c r="FZ228" s="43"/>
      <c r="GA228" s="43"/>
      <c r="GB228" s="43"/>
      <c r="GC228" s="43"/>
      <c r="GD228" s="43"/>
      <c r="GE228" s="43"/>
      <c r="GF228" s="43"/>
      <c r="GG228" s="43"/>
      <c r="GH228" s="43"/>
      <c r="GI228" s="43"/>
      <c r="GJ228" s="43"/>
      <c r="GK228" s="43"/>
      <c r="GL228" s="43"/>
      <c r="GM228" s="43"/>
      <c r="GN228" s="43"/>
      <c r="GO228" s="43"/>
      <c r="GP228" s="43"/>
      <c r="GQ228" s="43"/>
      <c r="GR228" s="43"/>
      <c r="GS228" s="43"/>
      <c r="GT228" s="43"/>
      <c r="GU228" s="43"/>
      <c r="GV228" s="43"/>
      <c r="GW228" s="43"/>
      <c r="GX228" s="43"/>
      <c r="GY228" s="43"/>
      <c r="GZ228" s="43"/>
      <c r="HA228" s="43"/>
      <c r="HB228" s="43"/>
      <c r="HC228" s="43"/>
      <c r="HD228" s="43"/>
      <c r="HE228" s="43"/>
      <c r="HF228" s="43"/>
      <c r="HG228" s="43"/>
      <c r="HH228" s="43"/>
      <c r="HI228" s="43"/>
      <c r="HJ228" s="43"/>
      <c r="HK228" s="43"/>
      <c r="HL228" s="43"/>
      <c r="HM228" s="43"/>
      <c r="HN228" s="43"/>
      <c r="HO228" s="43"/>
      <c r="HP228" s="43"/>
      <c r="HQ228" s="43"/>
      <c r="HR228" s="43"/>
      <c r="HS228" s="43"/>
      <c r="HT228" s="43"/>
      <c r="HU228" s="43"/>
      <c r="HV228" s="43"/>
      <c r="HW228" s="43"/>
      <c r="HX228" s="43"/>
      <c r="HY228" s="43"/>
      <c r="HZ228" s="43"/>
      <c r="IA228" s="43"/>
      <c r="IB228" s="43"/>
      <c r="IC228" s="43"/>
      <c r="ID228" s="43"/>
      <c r="IE228" s="43"/>
      <c r="IF228" s="43"/>
      <c r="IG228" s="43"/>
      <c r="IH228" s="43"/>
      <c r="II228" s="43"/>
      <c r="IJ228" s="43"/>
      <c r="IK228" s="43"/>
      <c r="IL228" s="43"/>
      <c r="IM228" s="43"/>
      <c r="IN228" s="43"/>
      <c r="IO228" s="43"/>
      <c r="IP228" s="43"/>
      <c r="IQ228" s="43"/>
      <c r="IR228" s="43"/>
      <c r="IS228" s="43"/>
      <c r="IT228" s="43"/>
      <c r="IU228" s="43"/>
      <c r="IV228" s="43"/>
      <c r="IW228" s="43"/>
      <c r="IX228" s="43"/>
      <c r="IY228" s="43"/>
      <c r="IZ228" s="43"/>
      <c r="JA228" s="43"/>
      <c r="JB228" s="43"/>
      <c r="JC228" s="43"/>
      <c r="JD228" s="43"/>
      <c r="JE228" s="43"/>
      <c r="JF228" s="43"/>
      <c r="JG228" s="43"/>
      <c r="JH228" s="43"/>
      <c r="JI228" s="43"/>
      <c r="JJ228" s="43"/>
      <c r="JK228" s="43"/>
      <c r="JL228" s="43"/>
      <c r="JM228" s="43"/>
      <c r="JN228" s="43"/>
      <c r="JO228" s="43"/>
      <c r="JP228" s="43"/>
      <c r="JQ228" s="43"/>
      <c r="JR228" s="43"/>
      <c r="JS228" s="43"/>
      <c r="JT228" s="43"/>
      <c r="JU228" s="43"/>
      <c r="JV228" s="43"/>
      <c r="JW228" s="43"/>
      <c r="JX228" s="43"/>
      <c r="JY228" s="43"/>
      <c r="JZ228" s="43"/>
      <c r="KA228" s="43"/>
      <c r="KB228" s="43"/>
      <c r="KC228" s="43"/>
      <c r="KD228" s="43"/>
      <c r="KE228" s="43"/>
      <c r="KF228" s="43"/>
      <c r="KG228" s="43"/>
      <c r="KH228" s="43"/>
      <c r="KI228" s="43"/>
      <c r="KJ228" s="43"/>
      <c r="KK228" s="43"/>
      <c r="KL228" s="43"/>
      <c r="KM228" s="43"/>
      <c r="KN228" s="43"/>
      <c r="KO228" s="43"/>
      <c r="KP228" s="43"/>
      <c r="KQ228" s="43"/>
      <c r="KR228" s="43"/>
      <c r="KS228" s="43"/>
      <c r="KT228" s="43"/>
      <c r="KU228" s="43"/>
      <c r="KV228" s="43"/>
      <c r="KW228" s="43"/>
      <c r="KX228" s="43"/>
      <c r="KY228" s="43"/>
      <c r="KZ228" s="43"/>
      <c r="LA228" s="43"/>
      <c r="LB228" s="43"/>
      <c r="LC228" s="43"/>
      <c r="LD228" s="43"/>
      <c r="LE228" s="43"/>
      <c r="LF228" s="43"/>
      <c r="LG228" s="43"/>
      <c r="LH228" s="43"/>
      <c r="LI228" s="43"/>
      <c r="LJ228" s="43"/>
      <c r="LK228" s="43"/>
      <c r="LL228" s="43"/>
      <c r="LM228" s="43"/>
      <c r="LN228" s="43"/>
      <c r="LO228" s="43"/>
      <c r="LP228" s="43"/>
      <c r="LQ228" s="43"/>
      <c r="LR228" s="43"/>
      <c r="LS228" s="43"/>
      <c r="LT228" s="43"/>
      <c r="LU228" s="43"/>
      <c r="LV228" s="43"/>
      <c r="LW228" s="43"/>
      <c r="LX228" s="43"/>
      <c r="LY228" s="43"/>
      <c r="LZ228" s="43"/>
      <c r="MA228" s="43"/>
      <c r="MB228" s="43"/>
      <c r="MC228" s="43"/>
      <c r="MD228" s="43"/>
      <c r="ME228" s="43"/>
      <c r="MF228" s="43"/>
      <c r="MG228" s="43"/>
      <c r="MH228" s="43"/>
      <c r="MI228" s="43"/>
      <c r="MJ228" s="43"/>
      <c r="MK228" s="43"/>
      <c r="ML228" s="43"/>
      <c r="MM228" s="43"/>
      <c r="MN228" s="43"/>
      <c r="MO228" s="43"/>
      <c r="MP228" s="43"/>
      <c r="MQ228" s="43"/>
      <c r="MR228" s="43"/>
      <c r="MS228" s="43"/>
      <c r="MT228" s="43"/>
      <c r="MU228" s="43"/>
      <c r="MV228" s="43"/>
      <c r="MW228" s="43"/>
      <c r="MX228" s="43"/>
      <c r="MY228" s="43"/>
      <c r="MZ228" s="43"/>
      <c r="NA228" s="43"/>
      <c r="NB228" s="43"/>
      <c r="NC228" s="43"/>
      <c r="ND228" s="43"/>
      <c r="NE228" s="43"/>
      <c r="NF228" s="43"/>
      <c r="NG228" s="43"/>
      <c r="NH228" s="43"/>
      <c r="NI228" s="43"/>
      <c r="NJ228" s="43"/>
      <c r="NK228" s="43"/>
      <c r="NL228" s="43"/>
      <c r="NM228" s="43"/>
      <c r="NN228" s="43"/>
      <c r="NO228" s="43"/>
      <c r="NP228" s="43"/>
      <c r="NQ228" s="43"/>
      <c r="NR228" s="43"/>
      <c r="NS228" s="43"/>
      <c r="NT228" s="43"/>
      <c r="NU228" s="43"/>
      <c r="NV228" s="43"/>
      <c r="NW228" s="43"/>
      <c r="NX228" s="43"/>
      <c r="NY228" s="43"/>
      <c r="NZ228" s="43"/>
      <c r="OA228" s="43"/>
      <c r="OB228" s="43"/>
      <c r="OC228" s="43"/>
      <c r="OD228" s="43"/>
      <c r="OE228" s="43"/>
      <c r="OF228" s="43"/>
      <c r="OG228" s="43"/>
      <c r="OH228" s="43"/>
      <c r="OI228" s="43"/>
      <c r="OJ228" s="43"/>
      <c r="OK228" s="43"/>
      <c r="OL228" s="43"/>
      <c r="OM228" s="43"/>
      <c r="ON228" s="43"/>
      <c r="OO228" s="43"/>
      <c r="OP228" s="43"/>
      <c r="OQ228" s="43"/>
      <c r="OR228" s="43"/>
      <c r="OS228" s="43"/>
      <c r="OT228" s="43"/>
      <c r="OU228" s="43"/>
      <c r="OV228" s="43"/>
      <c r="OW228" s="43"/>
      <c r="OX228" s="43"/>
      <c r="OY228" s="43"/>
      <c r="OZ228" s="43"/>
      <c r="PA228" s="43"/>
      <c r="PB228" s="43"/>
      <c r="PC228" s="43"/>
      <c r="PD228" s="43"/>
      <c r="PE228" s="43"/>
      <c r="PF228" s="43"/>
      <c r="PG228" s="43"/>
      <c r="PH228" s="43"/>
      <c r="PI228" s="43"/>
      <c r="PJ228" s="43"/>
      <c r="PK228" s="43"/>
      <c r="PL228" s="43"/>
      <c r="PM228" s="43"/>
      <c r="PN228" s="43"/>
      <c r="PO228" s="43"/>
      <c r="PP228" s="43"/>
      <c r="PQ228" s="43"/>
      <c r="PR228" s="43"/>
      <c r="PS228" s="43"/>
      <c r="PT228" s="43"/>
      <c r="PU228" s="43"/>
      <c r="PV228" s="43"/>
      <c r="PW228" s="43"/>
      <c r="PX228" s="43"/>
      <c r="PY228" s="43"/>
      <c r="PZ228" s="43"/>
      <c r="QA228" s="43"/>
      <c r="QB228" s="43"/>
      <c r="QC228" s="43"/>
      <c r="QD228" s="43"/>
      <c r="QE228" s="43"/>
      <c r="QF228" s="43"/>
      <c r="QG228" s="43"/>
      <c r="QH228" s="43"/>
      <c r="QI228" s="43"/>
      <c r="QJ228" s="43"/>
      <c r="QK228" s="43"/>
      <c r="QL228" s="43"/>
      <c r="QM228" s="43"/>
      <c r="QN228" s="43"/>
      <c r="QO228" s="43"/>
      <c r="QP228" s="43"/>
      <c r="QQ228" s="43"/>
      <c r="QR228" s="43"/>
      <c r="QS228" s="43"/>
      <c r="QT228" s="43"/>
      <c r="QU228" s="43"/>
      <c r="QV228" s="43"/>
      <c r="QW228" s="43"/>
      <c r="QX228" s="43"/>
      <c r="QY228" s="43"/>
      <c r="QZ228" s="43"/>
      <c r="RA228" s="43"/>
      <c r="RB228" s="43"/>
      <c r="RC228" s="43"/>
      <c r="RD228" s="43"/>
      <c r="RE228" s="43"/>
      <c r="RF228" s="43"/>
      <c r="RG228" s="43"/>
      <c r="RH228" s="43"/>
      <c r="RI228" s="43"/>
      <c r="RJ228" s="43"/>
      <c r="RK228" s="43"/>
      <c r="RL228" s="43"/>
      <c r="RM228" s="43"/>
      <c r="RN228" s="43"/>
      <c r="RO228" s="43"/>
      <c r="RP228" s="43"/>
      <c r="RQ228" s="43"/>
      <c r="RR228" s="43"/>
      <c r="RS228" s="43"/>
      <c r="RT228" s="43"/>
      <c r="RU228" s="43"/>
      <c r="RV228" s="43"/>
      <c r="RW228" s="43"/>
      <c r="RX228" s="43"/>
      <c r="RY228" s="43"/>
      <c r="RZ228" s="43"/>
      <c r="SA228" s="43"/>
      <c r="SB228" s="43"/>
      <c r="SC228" s="43"/>
      <c r="SD228" s="43"/>
      <c r="SE228" s="43"/>
      <c r="SF228" s="43"/>
      <c r="SG228" s="43"/>
      <c r="SH228" s="43"/>
      <c r="SI228" s="43"/>
      <c r="SJ228" s="43"/>
      <c r="SK228" s="43"/>
      <c r="SL228" s="43"/>
      <c r="SM228" s="43"/>
      <c r="SN228" s="43"/>
      <c r="SO228" s="43"/>
      <c r="SP228" s="43"/>
      <c r="SQ228" s="43"/>
      <c r="SR228" s="43"/>
      <c r="SS228" s="43"/>
      <c r="ST228" s="43"/>
      <c r="SU228" s="43"/>
      <c r="SV228" s="43"/>
      <c r="SW228" s="43"/>
      <c r="SX228" s="43"/>
      <c r="SY228" s="43"/>
      <c r="SZ228" s="43"/>
      <c r="TA228" s="43"/>
      <c r="TB228" s="43"/>
      <c r="TC228" s="43"/>
      <c r="TD228" s="43"/>
      <c r="TE228" s="43"/>
      <c r="TF228" s="43"/>
      <c r="TG228" s="43"/>
      <c r="TH228" s="43"/>
      <c r="TI228" s="43"/>
      <c r="TJ228" s="43"/>
      <c r="TK228" s="43"/>
      <c r="TL228" s="43"/>
      <c r="TM228" s="43"/>
      <c r="TN228" s="43"/>
      <c r="TO228" s="43"/>
      <c r="TP228" s="43"/>
      <c r="TQ228" s="43"/>
      <c r="TR228" s="43"/>
      <c r="TS228" s="43"/>
      <c r="TT228" s="43"/>
      <c r="TU228" s="43"/>
      <c r="TV228" s="43"/>
      <c r="TW228" s="43"/>
      <c r="TX228" s="43"/>
      <c r="TY228" s="43"/>
      <c r="TZ228" s="43"/>
      <c r="UA228" s="43"/>
      <c r="UB228" s="43"/>
      <c r="UC228" s="43"/>
      <c r="UD228" s="43"/>
      <c r="UE228" s="43"/>
      <c r="UF228" s="43"/>
      <c r="UG228" s="43"/>
      <c r="UH228" s="43"/>
      <c r="UI228" s="43"/>
      <c r="UJ228" s="43"/>
      <c r="UK228" s="43"/>
      <c r="UL228" s="43"/>
      <c r="UM228" s="43"/>
      <c r="UN228" s="43"/>
      <c r="UO228" s="43"/>
      <c r="UP228" s="43"/>
      <c r="UQ228" s="43"/>
      <c r="UR228" s="43"/>
      <c r="US228" s="43"/>
      <c r="UT228" s="43"/>
      <c r="UU228" s="43"/>
      <c r="UV228" s="43"/>
      <c r="UW228" s="43"/>
      <c r="UX228" s="43"/>
      <c r="UY228" s="43"/>
      <c r="UZ228" s="43"/>
      <c r="VA228" s="43"/>
      <c r="VB228" s="43"/>
      <c r="VC228" s="43"/>
      <c r="VD228" s="43"/>
      <c r="VE228" s="43"/>
      <c r="VF228" s="43"/>
      <c r="VG228" s="43"/>
      <c r="VH228" s="43"/>
      <c r="VI228" s="43"/>
      <c r="VJ228" s="43"/>
      <c r="VK228" s="43"/>
      <c r="VL228" s="43"/>
      <c r="VM228" s="43"/>
      <c r="VN228" s="43"/>
      <c r="VO228" s="43"/>
      <c r="VP228" s="43"/>
      <c r="VQ228" s="43"/>
      <c r="VR228" s="43"/>
      <c r="VS228" s="43"/>
      <c r="VT228" s="43"/>
      <c r="VU228" s="43"/>
      <c r="VV228" s="43"/>
      <c r="VW228" s="43"/>
      <c r="VX228" s="43"/>
      <c r="VY228" s="43"/>
      <c r="VZ228" s="43"/>
      <c r="WA228" s="43"/>
      <c r="WB228" s="43"/>
      <c r="WC228" s="43"/>
      <c r="WD228" s="43"/>
      <c r="WE228" s="43"/>
      <c r="WF228" s="43"/>
      <c r="WG228" s="43"/>
      <c r="WH228" s="43"/>
      <c r="WI228" s="43"/>
      <c r="WJ228" s="43"/>
      <c r="WK228" s="43"/>
      <c r="WL228" s="43"/>
      <c r="WM228" s="43"/>
      <c r="WN228" s="43"/>
      <c r="WO228" s="43"/>
      <c r="WP228" s="43"/>
      <c r="WQ228" s="43"/>
      <c r="WR228" s="43"/>
      <c r="WS228" s="43"/>
      <c r="WT228" s="43"/>
      <c r="WU228" s="43"/>
      <c r="WV228" s="43"/>
      <c r="WW228" s="43"/>
      <c r="WX228" s="43"/>
      <c r="WY228" s="43"/>
      <c r="WZ228" s="43"/>
      <c r="XA228" s="43"/>
      <c r="XB228" s="43"/>
      <c r="XC228" s="43"/>
      <c r="XD228" s="43"/>
      <c r="XE228" s="43"/>
      <c r="XF228" s="43"/>
      <c r="XG228" s="43"/>
      <c r="XH228" s="43"/>
      <c r="XI228" s="43"/>
      <c r="XJ228" s="43"/>
      <c r="XK228" s="43"/>
      <c r="XL228" s="43"/>
      <c r="XM228" s="43"/>
      <c r="XN228" s="43"/>
      <c r="XO228" s="43"/>
      <c r="XP228" s="43"/>
      <c r="XQ228" s="43"/>
      <c r="XR228" s="43"/>
      <c r="XS228" s="43"/>
      <c r="XT228" s="43"/>
      <c r="XU228" s="43"/>
      <c r="XV228" s="43"/>
      <c r="XW228" s="43"/>
      <c r="XX228" s="43"/>
      <c r="XY228" s="43"/>
      <c r="XZ228" s="43"/>
      <c r="YA228" s="43"/>
      <c r="YB228" s="43"/>
      <c r="YC228" s="43"/>
      <c r="YD228" s="43"/>
      <c r="YE228" s="43"/>
      <c r="YF228" s="43"/>
      <c r="YG228" s="43"/>
      <c r="YH228" s="43"/>
      <c r="YI228" s="43"/>
      <c r="YJ228" s="43"/>
      <c r="YK228" s="43"/>
      <c r="YL228" s="43"/>
      <c r="YM228" s="43"/>
      <c r="YN228" s="43"/>
      <c r="YO228" s="43"/>
      <c r="YP228" s="43"/>
      <c r="YQ228" s="43"/>
      <c r="YR228" s="43"/>
      <c r="YS228" s="43"/>
      <c r="YT228" s="43"/>
      <c r="YU228" s="43"/>
      <c r="YV228" s="43"/>
      <c r="YW228" s="43"/>
      <c r="YX228" s="43"/>
      <c r="YY228" s="43"/>
      <c r="YZ228" s="43"/>
      <c r="ZA228" s="43"/>
      <c r="ZB228" s="43"/>
      <c r="ZC228" s="43"/>
      <c r="ZD228" s="43"/>
      <c r="ZE228" s="43"/>
      <c r="ZF228" s="43"/>
      <c r="ZG228" s="43"/>
      <c r="ZH228" s="43"/>
      <c r="ZI228" s="43"/>
      <c r="ZJ228" s="43"/>
      <c r="ZK228" s="43"/>
      <c r="ZL228" s="43"/>
      <c r="ZM228" s="43"/>
      <c r="ZN228" s="43"/>
      <c r="ZO228" s="43"/>
      <c r="ZP228" s="43"/>
      <c r="ZQ228" s="43"/>
      <c r="ZR228" s="43"/>
      <c r="ZS228" s="43"/>
      <c r="ZT228" s="43"/>
      <c r="ZU228" s="43"/>
      <c r="ZV228" s="43"/>
      <c r="ZW228" s="43"/>
      <c r="ZX228" s="43"/>
      <c r="ZY228" s="43"/>
      <c r="ZZ228" s="43"/>
      <c r="AAA228" s="43"/>
      <c r="AAB228" s="43"/>
      <c r="AAC228" s="43"/>
      <c r="AAD228" s="43"/>
      <c r="AAE228" s="43"/>
      <c r="AAF228" s="43"/>
      <c r="AAG228" s="43"/>
      <c r="AAH228" s="43"/>
      <c r="AAI228" s="43"/>
      <c r="AAJ228" s="43"/>
      <c r="AAK228" s="43"/>
      <c r="AAL228" s="43"/>
      <c r="AAM228" s="43"/>
      <c r="AAN228" s="43"/>
      <c r="AAO228" s="43"/>
      <c r="AAP228" s="43"/>
      <c r="AAQ228" s="43"/>
      <c r="AAR228" s="43"/>
      <c r="AAS228" s="43"/>
      <c r="AAT228" s="43"/>
      <c r="AAU228" s="43"/>
      <c r="AAV228" s="43"/>
      <c r="AAW228" s="43"/>
      <c r="AAX228" s="43"/>
      <c r="AAY228" s="43"/>
      <c r="AAZ228" s="43"/>
      <c r="ABA228" s="43"/>
      <c r="ABB228" s="43"/>
      <c r="ABC228" s="43"/>
      <c r="ABD228" s="43"/>
      <c r="ABE228" s="43"/>
      <c r="ABF228" s="43"/>
      <c r="ABG228" s="43"/>
      <c r="ABH228" s="43"/>
      <c r="ABI228" s="43"/>
      <c r="ABJ228" s="43"/>
      <c r="ABK228" s="43"/>
      <c r="ABL228" s="43"/>
      <c r="ABM228" s="43"/>
      <c r="ABN228" s="43"/>
      <c r="ABO228" s="43"/>
      <c r="ABP228" s="43"/>
      <c r="ABQ228" s="43"/>
      <c r="ABR228" s="43"/>
      <c r="ABS228" s="43"/>
      <c r="ABT228" s="43"/>
      <c r="ABU228" s="43"/>
      <c r="ABV228" s="43"/>
      <c r="ABW228" s="43"/>
      <c r="ABX228" s="43"/>
      <c r="ABY228" s="43"/>
      <c r="ABZ228" s="43"/>
      <c r="ACA228" s="43"/>
      <c r="ACB228" s="43"/>
      <c r="ACC228" s="43"/>
      <c r="ACD228" s="43"/>
      <c r="ACE228" s="43"/>
      <c r="ACF228" s="43"/>
      <c r="ACG228" s="43"/>
      <c r="ACH228" s="43"/>
      <c r="ACI228" s="43"/>
      <c r="ACJ228" s="43"/>
      <c r="ACK228" s="43"/>
      <c r="ACL228" s="43"/>
      <c r="ACM228" s="43"/>
      <c r="ACN228" s="43"/>
      <c r="ACO228" s="43"/>
      <c r="ACP228" s="43"/>
      <c r="ACQ228" s="43"/>
      <c r="ACR228" s="43"/>
      <c r="ACS228" s="43"/>
      <c r="ACT228" s="43"/>
      <c r="ACU228" s="43"/>
      <c r="ACV228" s="43"/>
      <c r="ACW228" s="43"/>
      <c r="ACX228" s="43"/>
      <c r="ACY228" s="43"/>
      <c r="ACZ228" s="43"/>
      <c r="ADA228" s="43"/>
      <c r="ADB228" s="43"/>
      <c r="ADC228" s="43"/>
      <c r="ADD228" s="43"/>
      <c r="ADE228" s="43"/>
      <c r="ADF228" s="43"/>
      <c r="ADG228" s="43"/>
      <c r="ADH228" s="43"/>
      <c r="ADI228" s="43"/>
      <c r="ADJ228" s="43"/>
      <c r="ADK228" s="43"/>
      <c r="ADL228" s="43"/>
      <c r="ADM228" s="43"/>
      <c r="ADN228" s="43"/>
      <c r="ADO228" s="43"/>
      <c r="ADP228" s="43"/>
      <c r="ADQ228" s="43"/>
      <c r="ADR228" s="43"/>
      <c r="ADS228" s="43"/>
      <c r="ADT228" s="43"/>
      <c r="ADU228" s="43"/>
      <c r="ADV228" s="43"/>
      <c r="ADW228" s="43"/>
      <c r="ADX228" s="43"/>
      <c r="ADY228" s="43"/>
      <c r="ADZ228" s="43"/>
      <c r="AEA228" s="43"/>
      <c r="AEB228" s="43"/>
      <c r="AEC228" s="43"/>
      <c r="AED228" s="43"/>
      <c r="AEE228" s="43"/>
      <c r="AEF228" s="43"/>
      <c r="AEG228" s="43"/>
      <c r="AEH228" s="43"/>
      <c r="AEI228" s="43"/>
      <c r="AEJ228" s="43"/>
      <c r="AEK228" s="43"/>
      <c r="AEL228" s="43"/>
      <c r="AEM228" s="43"/>
      <c r="AEN228" s="43"/>
      <c r="AEO228" s="43"/>
      <c r="AEP228" s="43"/>
      <c r="AEQ228" s="43"/>
      <c r="AER228" s="43"/>
      <c r="AES228" s="43"/>
      <c r="AET228" s="43"/>
      <c r="AEU228" s="43"/>
      <c r="AEV228" s="43"/>
      <c r="AEW228" s="43"/>
      <c r="AEX228" s="43"/>
      <c r="AEY228" s="43"/>
      <c r="AEZ228" s="43"/>
      <c r="AFA228" s="43"/>
      <c r="AFB228" s="43"/>
      <c r="AFC228" s="43"/>
      <c r="AFD228" s="43"/>
      <c r="AFE228" s="43"/>
      <c r="AFF228" s="43"/>
      <c r="AFG228" s="43"/>
      <c r="AFH228" s="43"/>
      <c r="AFI228" s="43"/>
      <c r="AFJ228" s="43"/>
      <c r="AFK228" s="43"/>
      <c r="AFL228" s="43"/>
      <c r="AFM228" s="43"/>
      <c r="AFN228" s="43"/>
      <c r="AFO228" s="43"/>
      <c r="AFP228" s="43"/>
      <c r="AFQ228" s="43"/>
      <c r="AFR228" s="43"/>
      <c r="AFS228" s="43"/>
      <c r="AFT228" s="43"/>
      <c r="AFU228" s="43"/>
      <c r="AFV228" s="43"/>
      <c r="AFW228" s="43"/>
      <c r="AFX228" s="43"/>
      <c r="AFY228" s="43"/>
      <c r="AFZ228" s="43"/>
      <c r="AGA228" s="43"/>
      <c r="AGB228" s="43"/>
      <c r="AGC228" s="43"/>
      <c r="AGD228" s="43"/>
      <c r="AGE228" s="43"/>
      <c r="AGF228" s="43"/>
      <c r="AGG228" s="43"/>
      <c r="AGH228" s="43"/>
      <c r="AGI228" s="43"/>
      <c r="AGJ228" s="43"/>
      <c r="AGK228" s="43"/>
      <c r="AGL228" s="43"/>
      <c r="AGM228" s="43"/>
      <c r="AGN228" s="43"/>
      <c r="AGO228" s="43"/>
      <c r="AGP228" s="43"/>
      <c r="AGQ228" s="43"/>
      <c r="AGR228" s="43"/>
      <c r="AGS228" s="43"/>
      <c r="AGT228" s="43"/>
      <c r="AGU228" s="43"/>
      <c r="AGV228" s="43"/>
      <c r="AGW228" s="43"/>
      <c r="AGX228" s="43"/>
      <c r="AGY228" s="43"/>
      <c r="AGZ228" s="43"/>
      <c r="AHA228" s="43"/>
      <c r="AHB228" s="43"/>
      <c r="AHC228" s="43"/>
      <c r="AHD228" s="43"/>
      <c r="AHE228" s="43"/>
      <c r="AHF228" s="43"/>
      <c r="AHG228" s="43"/>
      <c r="AHH228" s="43"/>
      <c r="AHI228" s="43"/>
      <c r="AHJ228" s="43"/>
      <c r="AHK228" s="43"/>
      <c r="AHL228" s="43"/>
      <c r="AHM228" s="43"/>
      <c r="AHN228" s="43"/>
      <c r="AHO228" s="43"/>
      <c r="AHP228" s="43"/>
      <c r="AHQ228" s="43"/>
      <c r="AHR228" s="43"/>
      <c r="AHS228" s="43"/>
      <c r="AHT228" s="43"/>
      <c r="AHU228" s="43"/>
      <c r="AHV228" s="43"/>
      <c r="AHW228" s="43"/>
      <c r="AHX228" s="43"/>
      <c r="AHY228" s="43"/>
      <c r="AHZ228" s="43"/>
      <c r="AIA228" s="43"/>
      <c r="AIB228" s="43"/>
      <c r="AIC228" s="43"/>
      <c r="AID228" s="43"/>
      <c r="AIE228" s="43"/>
      <c r="AIF228" s="43"/>
      <c r="AIG228" s="43"/>
      <c r="AIH228" s="43"/>
      <c r="AII228" s="43"/>
      <c r="AIJ228" s="43"/>
      <c r="AIK228" s="43"/>
      <c r="AIL228" s="43"/>
      <c r="AIM228" s="43"/>
      <c r="AIN228" s="43"/>
      <c r="AIO228" s="43"/>
      <c r="AIP228" s="43"/>
      <c r="AIQ228" s="43"/>
      <c r="AIR228" s="43"/>
      <c r="AIS228" s="43"/>
      <c r="AIT228" s="43"/>
      <c r="AIU228" s="43"/>
      <c r="AIV228" s="43"/>
      <c r="AIW228" s="43"/>
      <c r="AIX228" s="43"/>
      <c r="AIY228" s="43"/>
      <c r="AIZ228" s="43"/>
      <c r="AJA228" s="43"/>
      <c r="AJB228" s="43"/>
      <c r="AJC228" s="43"/>
      <c r="AJD228" s="43"/>
      <c r="AJE228" s="43"/>
      <c r="AJF228" s="43"/>
      <c r="AJG228" s="43"/>
      <c r="AJH228" s="43"/>
      <c r="AJI228" s="43"/>
      <c r="AJJ228" s="43"/>
      <c r="AJK228" s="43"/>
      <c r="AJL228" s="43"/>
      <c r="AJM228" s="43"/>
      <c r="AJN228" s="43"/>
      <c r="AJO228" s="43"/>
      <c r="AJP228" s="43"/>
      <c r="AJQ228" s="43"/>
      <c r="AJR228" s="43"/>
      <c r="AJS228" s="43"/>
      <c r="AJT228" s="43"/>
      <c r="AJU228" s="43"/>
      <c r="AJV228" s="43"/>
      <c r="AJW228" s="43"/>
      <c r="AJX228" s="43"/>
      <c r="AJY228" s="43"/>
      <c r="AJZ228" s="43"/>
      <c r="AKA228" s="43"/>
      <c r="AKB228" s="43"/>
      <c r="AKC228" s="43"/>
      <c r="AKD228" s="43"/>
      <c r="AKE228" s="43"/>
      <c r="AKF228" s="43"/>
      <c r="AKG228" s="43"/>
      <c r="AKH228" s="43"/>
      <c r="AKI228" s="43"/>
      <c r="AKJ228" s="43"/>
      <c r="AKK228" s="43"/>
      <c r="AKL228" s="43"/>
      <c r="AKM228" s="43"/>
      <c r="AKN228" s="43"/>
      <c r="AKO228" s="43"/>
      <c r="AKP228" s="43"/>
      <c r="AKQ228" s="43"/>
      <c r="AKR228" s="43"/>
      <c r="AKS228" s="43"/>
      <c r="AKT228" s="43"/>
      <c r="AKU228" s="43"/>
      <c r="AKV228" s="43"/>
      <c r="AKW228" s="43"/>
      <c r="AKX228" s="43"/>
      <c r="AKY228" s="43"/>
      <c r="AKZ228" s="43"/>
      <c r="ALA228" s="43"/>
      <c r="ALB228" s="43"/>
      <c r="ALC228" s="43"/>
      <c r="ALD228" s="43"/>
      <c r="ALE228" s="43"/>
      <c r="ALF228" s="43"/>
      <c r="ALG228" s="43"/>
      <c r="ALH228" s="43"/>
      <c r="ALI228" s="43"/>
      <c r="ALJ228" s="43"/>
      <c r="ALK228" s="43"/>
      <c r="ALL228" s="43"/>
      <c r="ALM228" s="43"/>
      <c r="ALN228" s="43"/>
      <c r="ALO228" s="43"/>
      <c r="ALP228" s="43"/>
      <c r="ALQ228" s="43"/>
      <c r="ALR228" s="43"/>
      <c r="ALS228" s="43"/>
      <c r="ALT228" s="43"/>
      <c r="ALU228" s="43"/>
      <c r="ALV228" s="43"/>
      <c r="ALW228" s="43"/>
      <c r="ALX228" s="43"/>
      <c r="ALY228" s="43"/>
      <c r="ALZ228" s="43"/>
      <c r="AMA228" s="43"/>
      <c r="AMB228" s="43"/>
      <c r="AMC228" s="43"/>
      <c r="AMD228" s="43"/>
      <c r="AME228" s="43"/>
      <c r="AMF228" s="43"/>
      <c r="AMG228" s="43"/>
      <c r="AMH228" s="43"/>
      <c r="AMI228" s="43"/>
      <c r="AMJ228" s="43"/>
      <c r="AMK228" s="43"/>
      <c r="AML228" s="43"/>
      <c r="AMM228" s="43"/>
      <c r="AMN228" s="43"/>
      <c r="AMO228" s="43"/>
      <c r="AMP228" s="43"/>
      <c r="AMQ228" s="43"/>
      <c r="AMR228" s="43"/>
      <c r="AMS228" s="43"/>
      <c r="AMT228" s="43"/>
      <c r="AMU228" s="43"/>
      <c r="AMV228" s="43"/>
      <c r="AMW228" s="43"/>
      <c r="AMX228" s="43"/>
      <c r="AMY228" s="43"/>
      <c r="AMZ228" s="43"/>
      <c r="ANA228" s="43"/>
      <c r="ANB228" s="43"/>
      <c r="ANC228" s="43"/>
      <c r="AND228" s="43"/>
      <c r="ANE228" s="43"/>
      <c r="ANF228" s="43"/>
      <c r="ANG228" s="43"/>
      <c r="ANH228" s="43"/>
      <c r="ANI228" s="43"/>
      <c r="ANJ228" s="43"/>
      <c r="ANK228" s="43"/>
      <c r="ANL228" s="43"/>
      <c r="ANM228" s="43"/>
      <c r="ANN228" s="43"/>
      <c r="ANO228" s="43"/>
      <c r="ANP228" s="43"/>
      <c r="ANQ228" s="43"/>
      <c r="ANR228" s="43"/>
      <c r="ANS228" s="43"/>
      <c r="ANT228" s="43"/>
      <c r="ANU228" s="43"/>
      <c r="ANV228" s="43"/>
      <c r="ANW228" s="43"/>
      <c r="ANX228" s="43"/>
      <c r="ANY228" s="43"/>
      <c r="ANZ228" s="43"/>
      <c r="AOA228" s="43"/>
      <c r="AOB228" s="43"/>
      <c r="AOC228" s="43"/>
      <c r="AOD228" s="43"/>
      <c r="AOE228" s="43"/>
      <c r="AOF228" s="43"/>
      <c r="AOG228" s="43"/>
      <c r="AOH228" s="43"/>
      <c r="AOI228" s="43"/>
      <c r="AOJ228" s="43"/>
      <c r="AOK228" s="43"/>
      <c r="AOL228" s="43"/>
      <c r="AOM228" s="43"/>
      <c r="AON228" s="43"/>
      <c r="AOO228" s="43"/>
      <c r="AOP228" s="43"/>
      <c r="AOQ228" s="43"/>
      <c r="AOR228" s="43"/>
      <c r="AOS228" s="43"/>
      <c r="AOT228" s="43"/>
      <c r="AOU228" s="43"/>
      <c r="AOV228" s="43"/>
      <c r="AOW228" s="43"/>
      <c r="AOX228" s="43"/>
      <c r="AOY228" s="43"/>
      <c r="AOZ228" s="43"/>
      <c r="APA228" s="43"/>
      <c r="APB228" s="43"/>
      <c r="APC228" s="43"/>
      <c r="APD228" s="43"/>
      <c r="APE228" s="43"/>
      <c r="APF228" s="43"/>
      <c r="APG228" s="43"/>
      <c r="APH228" s="43"/>
      <c r="API228" s="43"/>
      <c r="APJ228" s="43"/>
      <c r="APK228" s="43"/>
      <c r="APL228" s="43"/>
      <c r="APM228" s="43"/>
      <c r="APN228" s="43"/>
      <c r="APO228" s="43"/>
      <c r="APP228" s="43"/>
      <c r="APQ228" s="43"/>
      <c r="APR228" s="43"/>
      <c r="APS228" s="43"/>
      <c r="APT228" s="43"/>
      <c r="APU228" s="43"/>
      <c r="APV228" s="43"/>
      <c r="APW228" s="43"/>
      <c r="APX228" s="43"/>
      <c r="APY228" s="43"/>
      <c r="APZ228" s="43"/>
      <c r="AQA228" s="43"/>
      <c r="AQB228" s="43"/>
      <c r="AQC228" s="43"/>
      <c r="AQD228" s="43"/>
      <c r="AQE228" s="43"/>
      <c r="AQF228" s="43"/>
      <c r="AQG228" s="43"/>
      <c r="AQH228" s="43"/>
      <c r="AQI228" s="43"/>
      <c r="AQJ228" s="43"/>
      <c r="AQK228" s="43"/>
      <c r="AQL228" s="43"/>
      <c r="AQM228" s="43"/>
      <c r="AQN228" s="43"/>
      <c r="AQO228" s="43"/>
      <c r="AQP228" s="43"/>
      <c r="AQQ228" s="43"/>
      <c r="AQR228" s="43"/>
      <c r="AQS228" s="43"/>
      <c r="AQT228" s="43"/>
      <c r="AQU228" s="43"/>
      <c r="AQV228" s="43"/>
      <c r="AQW228" s="43"/>
      <c r="AQX228" s="43"/>
      <c r="AQY228" s="43"/>
      <c r="AQZ228" s="43"/>
      <c r="ARA228" s="43"/>
      <c r="ARB228" s="43"/>
      <c r="ARC228" s="43"/>
      <c r="ARD228" s="43"/>
      <c r="ARE228" s="43"/>
      <c r="ARF228" s="43"/>
      <c r="ARG228" s="43"/>
      <c r="ARH228" s="43"/>
      <c r="ARI228" s="43"/>
      <c r="ARJ228" s="43"/>
      <c r="ARK228" s="43"/>
      <c r="ARL228" s="43"/>
      <c r="ARM228" s="43"/>
      <c r="ARN228" s="43"/>
      <c r="ARO228" s="43"/>
      <c r="ARP228" s="43"/>
      <c r="ARQ228" s="43"/>
      <c r="ARR228" s="43"/>
      <c r="ARS228" s="43"/>
      <c r="ART228" s="43"/>
      <c r="ARU228" s="43"/>
      <c r="ARV228" s="43"/>
      <c r="ARW228" s="43"/>
      <c r="ARX228" s="43"/>
      <c r="ARY228" s="43"/>
      <c r="ARZ228" s="43"/>
      <c r="ASA228" s="43"/>
      <c r="ASB228" s="43"/>
      <c r="ASC228" s="43"/>
      <c r="ASD228" s="43"/>
      <c r="ASE228" s="43"/>
      <c r="ASF228" s="43"/>
      <c r="ASG228" s="43"/>
      <c r="ASH228" s="43"/>
      <c r="ASI228" s="43"/>
      <c r="ASJ228" s="43"/>
      <c r="ASK228" s="43"/>
      <c r="ASL228" s="43"/>
      <c r="ASM228" s="43"/>
      <c r="ASN228" s="43"/>
      <c r="ASO228" s="43"/>
      <c r="ASP228" s="43"/>
      <c r="ASQ228" s="43"/>
      <c r="ASR228" s="43"/>
      <c r="ASS228" s="43"/>
      <c r="AST228" s="43"/>
      <c r="ASU228" s="43"/>
      <c r="ASV228" s="43"/>
      <c r="ASW228" s="43"/>
      <c r="ASX228" s="43"/>
      <c r="ASY228" s="43"/>
      <c r="ASZ228" s="43"/>
      <c r="ATA228" s="43"/>
      <c r="ATB228" s="43"/>
      <c r="ATC228" s="43"/>
      <c r="ATD228" s="43"/>
      <c r="ATE228" s="43"/>
      <c r="ATF228" s="43"/>
      <c r="ATG228" s="43"/>
      <c r="ATH228" s="43"/>
      <c r="ATI228" s="43"/>
      <c r="ATJ228" s="43"/>
      <c r="ATK228" s="43"/>
      <c r="ATL228" s="43"/>
      <c r="ATM228" s="43"/>
      <c r="ATN228" s="43"/>
      <c r="ATO228" s="43"/>
      <c r="ATP228" s="43"/>
      <c r="ATQ228" s="43"/>
      <c r="ATR228" s="43"/>
      <c r="ATS228" s="43"/>
      <c r="ATT228" s="43"/>
      <c r="ATU228" s="43"/>
      <c r="ATV228" s="43"/>
      <c r="ATW228" s="43"/>
      <c r="ATX228" s="43"/>
      <c r="ATY228" s="43"/>
      <c r="ATZ228" s="43"/>
      <c r="AUA228" s="43"/>
      <c r="AUB228" s="43"/>
      <c r="AUC228" s="43"/>
      <c r="AUD228" s="43"/>
      <c r="AUE228" s="43"/>
      <c r="AUF228" s="43"/>
      <c r="AUG228" s="43"/>
      <c r="AUH228" s="43"/>
      <c r="AUI228" s="43"/>
      <c r="AUJ228" s="43"/>
      <c r="AUK228" s="43"/>
      <c r="AUL228" s="43"/>
      <c r="AUM228" s="43"/>
      <c r="AUN228" s="43"/>
      <c r="AUO228" s="43"/>
      <c r="AUP228" s="43"/>
      <c r="AUQ228" s="43"/>
      <c r="AUR228" s="43"/>
      <c r="AUS228" s="43"/>
      <c r="AUT228" s="43"/>
      <c r="AUU228" s="43"/>
      <c r="AUV228" s="43"/>
      <c r="AUW228" s="43"/>
      <c r="AUX228" s="43"/>
      <c r="AUY228" s="43"/>
      <c r="AUZ228" s="43"/>
      <c r="AVA228" s="43"/>
      <c r="AVB228" s="43"/>
      <c r="AVC228" s="43"/>
      <c r="AVD228" s="43"/>
      <c r="AVE228" s="43"/>
      <c r="AVF228" s="43"/>
      <c r="AVG228" s="43"/>
      <c r="AVH228" s="43"/>
      <c r="AVI228" s="43"/>
      <c r="AVJ228" s="43"/>
      <c r="AVK228" s="43"/>
      <c r="AVL228" s="43"/>
      <c r="AVM228" s="43"/>
      <c r="AVN228" s="43"/>
      <c r="AVO228" s="43"/>
      <c r="AVP228" s="43"/>
      <c r="AVQ228" s="43"/>
      <c r="AVR228" s="43"/>
      <c r="AVS228" s="43"/>
      <c r="AVT228" s="43"/>
      <c r="AVU228" s="43"/>
      <c r="AVV228" s="43"/>
      <c r="AVW228" s="43"/>
      <c r="AVX228" s="43"/>
      <c r="AVY228" s="43"/>
      <c r="AVZ228" s="43"/>
      <c r="AWA228" s="43"/>
      <c r="AWB228" s="43"/>
      <c r="AWC228" s="43"/>
      <c r="AWD228" s="43"/>
      <c r="AWE228" s="43"/>
      <c r="AWF228" s="43"/>
      <c r="AWG228" s="43"/>
      <c r="AWH228" s="43"/>
      <c r="AWI228" s="43"/>
      <c r="AWJ228" s="43"/>
      <c r="AWK228" s="43"/>
      <c r="AWL228" s="43"/>
      <c r="AWM228" s="43"/>
      <c r="AWN228" s="43"/>
      <c r="AWO228" s="43"/>
      <c r="AWP228" s="43"/>
      <c r="AWQ228" s="43"/>
      <c r="AWR228" s="43"/>
      <c r="AWS228" s="43"/>
      <c r="AWT228" s="43"/>
      <c r="AWU228" s="43"/>
      <c r="AWV228" s="43"/>
      <c r="AWW228" s="43"/>
      <c r="AWX228" s="43"/>
      <c r="AWY228" s="43"/>
      <c r="AWZ228" s="43"/>
      <c r="AXA228" s="43"/>
      <c r="AXB228" s="43"/>
      <c r="AXC228" s="43"/>
      <c r="AXD228" s="43"/>
      <c r="AXE228" s="43"/>
      <c r="AXF228" s="43"/>
      <c r="AXG228" s="43"/>
      <c r="AXH228" s="43"/>
      <c r="AXI228" s="43"/>
      <c r="AXJ228" s="43"/>
      <c r="AXK228" s="43"/>
      <c r="AXL228" s="43"/>
      <c r="AXM228" s="43"/>
      <c r="AXN228" s="43"/>
      <c r="AXO228" s="43"/>
      <c r="AXP228" s="43"/>
      <c r="AXQ228" s="43"/>
      <c r="AXR228" s="43"/>
      <c r="AXS228" s="43"/>
      <c r="AXT228" s="43"/>
      <c r="AXU228" s="43"/>
      <c r="AXV228" s="43"/>
      <c r="AXW228" s="43"/>
      <c r="AXX228" s="43"/>
      <c r="AXY228" s="43"/>
      <c r="AXZ228" s="43"/>
      <c r="AYA228" s="43"/>
      <c r="AYB228" s="43"/>
      <c r="AYC228" s="43"/>
      <c r="AYD228" s="43"/>
      <c r="AYE228" s="43"/>
      <c r="AYF228" s="43"/>
      <c r="AYG228" s="43"/>
      <c r="AYH228" s="43"/>
      <c r="AYI228" s="43"/>
      <c r="AYJ228" s="43"/>
      <c r="AYK228" s="43"/>
      <c r="AYL228" s="43"/>
      <c r="AYM228" s="43"/>
      <c r="AYN228" s="43"/>
      <c r="AYO228" s="43"/>
      <c r="AYP228" s="43"/>
      <c r="AYQ228" s="43"/>
      <c r="AYR228" s="43"/>
      <c r="AYS228" s="43"/>
      <c r="AYT228" s="43"/>
      <c r="AYU228" s="43"/>
      <c r="AYV228" s="43"/>
      <c r="AYW228" s="43"/>
      <c r="AYX228" s="43"/>
      <c r="AYY228" s="43"/>
      <c r="AYZ228" s="43"/>
      <c r="AZA228" s="43"/>
      <c r="AZB228" s="43"/>
      <c r="AZC228" s="43"/>
      <c r="AZD228" s="43"/>
      <c r="AZE228" s="43"/>
      <c r="AZF228" s="43"/>
      <c r="AZG228" s="43"/>
      <c r="AZH228" s="43"/>
      <c r="AZI228" s="43"/>
      <c r="AZJ228" s="43"/>
      <c r="AZK228" s="43"/>
      <c r="AZL228" s="43"/>
      <c r="AZM228" s="43"/>
      <c r="AZN228" s="43"/>
      <c r="AZO228" s="43"/>
      <c r="AZP228" s="43"/>
      <c r="AZQ228" s="43"/>
      <c r="AZR228" s="43"/>
      <c r="AZS228" s="43"/>
      <c r="AZT228" s="43"/>
      <c r="AZU228" s="43"/>
      <c r="AZV228" s="43"/>
      <c r="AZW228" s="43"/>
      <c r="AZX228" s="43"/>
      <c r="AZY228" s="43"/>
      <c r="AZZ228" s="43"/>
      <c r="BAA228" s="43"/>
      <c r="BAB228" s="43"/>
      <c r="BAC228" s="43"/>
      <c r="BAD228" s="43"/>
      <c r="BAE228" s="43"/>
      <c r="BAF228" s="43"/>
      <c r="BAG228" s="43"/>
      <c r="BAH228" s="43"/>
      <c r="BAI228" s="43"/>
      <c r="BAJ228" s="43"/>
      <c r="BAK228" s="43"/>
      <c r="BAL228" s="43"/>
      <c r="BAM228" s="43"/>
      <c r="BAN228" s="43"/>
      <c r="BAO228" s="43"/>
      <c r="BAP228" s="43"/>
      <c r="BAQ228" s="43"/>
      <c r="BAR228" s="43"/>
      <c r="BAS228" s="43"/>
      <c r="BAT228" s="43"/>
      <c r="BAU228" s="43"/>
      <c r="BAV228" s="43"/>
      <c r="BAW228" s="43"/>
      <c r="BAX228" s="43"/>
      <c r="BAY228" s="43"/>
      <c r="BAZ228" s="43"/>
      <c r="BBA228" s="43"/>
      <c r="BBB228" s="43"/>
      <c r="BBC228" s="43"/>
      <c r="BBD228" s="43"/>
      <c r="BBE228" s="43"/>
      <c r="BBF228" s="43"/>
      <c r="BBG228" s="43"/>
      <c r="BBH228" s="43"/>
      <c r="BBI228" s="43"/>
      <c r="BBJ228" s="43"/>
      <c r="BBK228" s="43"/>
      <c r="BBL228" s="43"/>
      <c r="BBM228" s="43"/>
      <c r="BBN228" s="43"/>
      <c r="BBO228" s="43"/>
      <c r="BBP228" s="43"/>
      <c r="BBQ228" s="43"/>
      <c r="BBR228" s="43"/>
      <c r="BBS228" s="43"/>
      <c r="BBT228" s="43"/>
      <c r="BBU228" s="43"/>
      <c r="BBV228" s="43"/>
      <c r="BBW228" s="43"/>
      <c r="BBX228" s="43"/>
      <c r="BBY228" s="43"/>
      <c r="BBZ228" s="43"/>
      <c r="BCA228" s="43"/>
      <c r="BCB228" s="43"/>
      <c r="BCC228" s="43"/>
      <c r="BCD228" s="43"/>
      <c r="BCE228" s="43"/>
      <c r="BCF228" s="43"/>
      <c r="BCG228" s="43"/>
      <c r="BCH228" s="43"/>
      <c r="BCI228" s="43"/>
      <c r="BCJ228" s="43"/>
      <c r="BCK228" s="43"/>
      <c r="BCL228" s="43"/>
      <c r="BCM228" s="43"/>
      <c r="BCN228" s="43"/>
      <c r="BCO228" s="43"/>
      <c r="BCP228" s="43"/>
      <c r="BCQ228" s="43"/>
      <c r="BCR228" s="43"/>
      <c r="BCS228" s="43"/>
      <c r="BCT228" s="43"/>
      <c r="BCU228" s="43"/>
      <c r="BCV228" s="43"/>
      <c r="BCW228" s="43"/>
      <c r="BCX228" s="43"/>
      <c r="BCY228" s="43"/>
      <c r="BCZ228" s="43"/>
      <c r="BDA228" s="43"/>
      <c r="BDB228" s="43"/>
      <c r="BDC228" s="43"/>
      <c r="BDD228" s="43"/>
      <c r="BDE228" s="43"/>
      <c r="BDF228" s="43"/>
      <c r="BDG228" s="43"/>
      <c r="BDH228" s="43"/>
      <c r="BDI228" s="43"/>
      <c r="BDJ228" s="43"/>
      <c r="BDK228" s="43"/>
      <c r="BDL228" s="43"/>
      <c r="BDM228" s="43"/>
      <c r="BDN228" s="43"/>
      <c r="BDO228" s="43"/>
      <c r="BDP228" s="43"/>
      <c r="BDQ228" s="43"/>
      <c r="BDR228" s="43"/>
      <c r="BDS228" s="43"/>
      <c r="BDT228" s="43"/>
      <c r="BDU228" s="43"/>
      <c r="BDV228" s="43"/>
      <c r="BDW228" s="43"/>
      <c r="BDX228" s="43"/>
      <c r="BDY228" s="43"/>
      <c r="BDZ228" s="43"/>
      <c r="BEA228" s="43"/>
      <c r="BEB228" s="43"/>
      <c r="BEC228" s="43"/>
      <c r="BED228" s="43"/>
      <c r="BEE228" s="43"/>
      <c r="BEF228" s="43"/>
      <c r="BEG228" s="43"/>
      <c r="BEH228" s="43"/>
      <c r="BEI228" s="43"/>
      <c r="BEJ228" s="43"/>
      <c r="BEK228" s="43"/>
      <c r="BEL228" s="43"/>
      <c r="BEM228" s="43"/>
      <c r="BEN228" s="43"/>
      <c r="BEO228" s="43"/>
      <c r="BEP228" s="43"/>
      <c r="BEQ228" s="43"/>
      <c r="BER228" s="43"/>
      <c r="BES228" s="43"/>
      <c r="BET228" s="43"/>
      <c r="BEU228" s="43"/>
      <c r="BEV228" s="43"/>
      <c r="BEW228" s="43"/>
      <c r="BEX228" s="43"/>
      <c r="BEY228" s="43"/>
      <c r="BEZ228" s="43"/>
      <c r="BFA228" s="43"/>
      <c r="BFB228" s="43"/>
      <c r="BFC228" s="43"/>
      <c r="BFD228" s="43"/>
      <c r="BFE228" s="43"/>
      <c r="BFF228" s="43"/>
      <c r="BFG228" s="43"/>
      <c r="BFH228" s="43"/>
      <c r="BFI228" s="43"/>
      <c r="BFJ228" s="43"/>
      <c r="BFK228" s="43"/>
      <c r="BFL228" s="43"/>
      <c r="BFM228" s="43"/>
      <c r="BFN228" s="43"/>
      <c r="BFO228" s="43"/>
      <c r="BFP228" s="43"/>
      <c r="BFQ228" s="43"/>
      <c r="BFR228" s="43"/>
      <c r="BFS228" s="43"/>
      <c r="BFT228" s="43"/>
      <c r="BFU228" s="43"/>
      <c r="BFV228" s="43"/>
      <c r="BFW228" s="43"/>
      <c r="BFX228" s="43"/>
      <c r="BFY228" s="43"/>
      <c r="BFZ228" s="43"/>
      <c r="BGA228" s="43"/>
      <c r="BGB228" s="43"/>
      <c r="BGC228" s="43"/>
      <c r="BGD228" s="43"/>
      <c r="BGE228" s="43"/>
      <c r="BGF228" s="43"/>
      <c r="BGG228" s="43"/>
      <c r="BGH228" s="43"/>
      <c r="BGI228" s="43"/>
      <c r="BGJ228" s="43"/>
      <c r="BGK228" s="43"/>
      <c r="BGL228" s="43"/>
      <c r="BGM228" s="43"/>
      <c r="BGN228" s="43"/>
      <c r="BGO228" s="43"/>
      <c r="BGP228" s="43"/>
      <c r="BGQ228" s="43"/>
      <c r="BGR228" s="43"/>
      <c r="BGS228" s="43"/>
      <c r="BGT228" s="43"/>
      <c r="BGU228" s="43"/>
      <c r="BGV228" s="43"/>
      <c r="BGW228" s="43"/>
      <c r="BGX228" s="43"/>
      <c r="BGY228" s="43"/>
      <c r="BGZ228" s="43"/>
      <c r="BHA228" s="43"/>
      <c r="BHB228" s="43"/>
      <c r="BHC228" s="43"/>
      <c r="BHD228" s="43"/>
      <c r="BHE228" s="43"/>
      <c r="BHF228" s="43"/>
      <c r="BHG228" s="43"/>
      <c r="BHH228" s="43"/>
      <c r="BHI228" s="43"/>
      <c r="BHJ228" s="43"/>
      <c r="BHK228" s="43"/>
      <c r="BHL228" s="43"/>
      <c r="BHM228" s="43"/>
      <c r="BHN228" s="43"/>
      <c r="BHO228" s="43"/>
      <c r="BHP228" s="43"/>
      <c r="BHQ228" s="43"/>
      <c r="BHR228" s="43"/>
      <c r="BHS228" s="43"/>
      <c r="BHT228" s="43"/>
      <c r="BHU228" s="43"/>
      <c r="BHV228" s="43"/>
      <c r="BHW228" s="43"/>
      <c r="BHX228" s="43"/>
      <c r="BHY228" s="43"/>
      <c r="BHZ228" s="43"/>
      <c r="BIA228" s="43"/>
      <c r="BIB228" s="43"/>
      <c r="BIC228" s="43"/>
      <c r="BID228" s="43"/>
      <c r="BIE228" s="43"/>
      <c r="BIF228" s="43"/>
      <c r="BIG228" s="43"/>
      <c r="BIH228" s="43"/>
      <c r="BII228" s="43"/>
      <c r="BIJ228" s="43"/>
      <c r="BIK228" s="43"/>
      <c r="BIL228" s="43"/>
      <c r="BIM228" s="43"/>
      <c r="BIN228" s="43"/>
      <c r="BIO228" s="43"/>
      <c r="BIP228" s="43"/>
      <c r="BIQ228" s="43"/>
      <c r="BIR228" s="43"/>
      <c r="BIS228" s="43"/>
      <c r="BIT228" s="43"/>
      <c r="BIU228" s="43"/>
      <c r="BIV228" s="43"/>
      <c r="BIW228" s="43"/>
      <c r="BIX228" s="43"/>
      <c r="BIY228" s="43"/>
      <c r="BIZ228" s="43"/>
      <c r="BJA228" s="43"/>
      <c r="BJB228" s="43"/>
      <c r="BJC228" s="43"/>
      <c r="BJD228" s="43"/>
      <c r="BJE228" s="43"/>
      <c r="BJF228" s="43"/>
      <c r="BJG228" s="43"/>
      <c r="BJH228" s="43"/>
      <c r="BJI228" s="43"/>
      <c r="BJJ228" s="43"/>
      <c r="BJK228" s="43"/>
      <c r="BJL228" s="43"/>
      <c r="BJM228" s="43"/>
      <c r="BJN228" s="43"/>
      <c r="BJO228" s="43"/>
      <c r="BJP228" s="43"/>
      <c r="BJQ228" s="43"/>
      <c r="BJR228" s="43"/>
      <c r="BJS228" s="43"/>
      <c r="BJT228" s="43"/>
      <c r="BJU228" s="43"/>
      <c r="BJV228" s="43"/>
      <c r="BJW228" s="43"/>
      <c r="BJX228" s="43"/>
      <c r="BJY228" s="43"/>
      <c r="BJZ228" s="43"/>
      <c r="BKA228" s="43"/>
      <c r="BKB228" s="43"/>
      <c r="BKC228" s="43"/>
      <c r="BKD228" s="43"/>
      <c r="BKE228" s="43"/>
      <c r="BKF228" s="43"/>
      <c r="BKG228" s="43"/>
      <c r="BKH228" s="43"/>
      <c r="BKI228" s="43"/>
      <c r="BKJ228" s="43"/>
      <c r="BKK228" s="43"/>
      <c r="BKL228" s="43"/>
      <c r="BKM228" s="43"/>
      <c r="BKN228" s="43"/>
      <c r="BKO228" s="43"/>
      <c r="BKP228" s="43"/>
      <c r="BKQ228" s="43"/>
      <c r="BKR228" s="43"/>
      <c r="BKS228" s="43"/>
      <c r="BKT228" s="43"/>
      <c r="BKU228" s="43"/>
      <c r="BKV228" s="43"/>
      <c r="BKW228" s="43"/>
      <c r="BKX228" s="43"/>
      <c r="BKY228" s="43"/>
      <c r="BKZ228" s="43"/>
      <c r="BLA228" s="43"/>
      <c r="BLB228" s="43"/>
      <c r="BLC228" s="43"/>
      <c r="BLD228" s="43"/>
      <c r="BLE228" s="43"/>
      <c r="BLF228" s="43"/>
      <c r="BLG228" s="43"/>
      <c r="BLH228" s="43"/>
      <c r="BLI228" s="43"/>
      <c r="BLJ228" s="43"/>
      <c r="BLK228" s="43"/>
      <c r="BLL228" s="43"/>
      <c r="BLM228" s="43"/>
      <c r="BLN228" s="43"/>
      <c r="BLO228" s="43"/>
      <c r="BLP228" s="43"/>
      <c r="BLQ228" s="43"/>
      <c r="BLR228" s="43"/>
      <c r="BLS228" s="43"/>
      <c r="BLT228" s="43"/>
      <c r="BLU228" s="43"/>
      <c r="BLV228" s="43"/>
      <c r="BLW228" s="43"/>
      <c r="BLX228" s="43"/>
      <c r="BLY228" s="43"/>
      <c r="BLZ228" s="43"/>
      <c r="BMA228" s="43"/>
      <c r="BMB228" s="43"/>
      <c r="BMC228" s="43"/>
      <c r="BMD228" s="43"/>
      <c r="BME228" s="43"/>
      <c r="BMF228" s="43"/>
      <c r="BMG228" s="43"/>
      <c r="BMH228" s="43"/>
      <c r="BMI228" s="43"/>
      <c r="BMJ228" s="43"/>
      <c r="BMK228" s="43"/>
      <c r="BML228" s="43"/>
      <c r="BMM228" s="43"/>
      <c r="BMN228" s="43"/>
      <c r="BMO228" s="43"/>
      <c r="BMP228" s="43"/>
      <c r="BMQ228" s="43"/>
      <c r="BMR228" s="43"/>
      <c r="BMS228" s="43"/>
      <c r="BMT228" s="43"/>
      <c r="BMU228" s="43"/>
      <c r="BMV228" s="43"/>
      <c r="BMW228" s="43"/>
      <c r="BMX228" s="43"/>
      <c r="BMY228" s="43"/>
      <c r="BMZ228" s="43"/>
      <c r="BNA228" s="43"/>
      <c r="BNB228" s="43"/>
      <c r="BNC228" s="43"/>
      <c r="BND228" s="43"/>
      <c r="BNE228" s="43"/>
      <c r="BNF228" s="43"/>
      <c r="BNG228" s="43"/>
      <c r="BNH228" s="43"/>
      <c r="BNI228" s="43"/>
      <c r="BNJ228" s="43"/>
      <c r="BNK228" s="43"/>
      <c r="BNL228" s="43"/>
      <c r="BNM228" s="43"/>
      <c r="BNN228" s="43"/>
      <c r="BNO228" s="43"/>
      <c r="BNP228" s="43"/>
      <c r="BNQ228" s="43"/>
      <c r="BNR228" s="43"/>
      <c r="BNS228" s="43"/>
      <c r="BNT228" s="43"/>
      <c r="BNU228" s="43"/>
      <c r="BNV228" s="43"/>
      <c r="BNW228" s="43"/>
      <c r="BNX228" s="43"/>
      <c r="BNY228" s="43"/>
      <c r="BNZ228" s="43"/>
      <c r="BOA228" s="43"/>
      <c r="BOB228" s="43"/>
      <c r="BOC228" s="43"/>
      <c r="BOD228" s="43"/>
      <c r="BOE228" s="43"/>
      <c r="BOF228" s="43"/>
      <c r="BOG228" s="43"/>
      <c r="BOH228" s="43"/>
      <c r="BOI228" s="43"/>
      <c r="BOJ228" s="43"/>
      <c r="BOK228" s="43"/>
      <c r="BOL228" s="43"/>
      <c r="BOM228" s="43"/>
      <c r="BON228" s="43"/>
      <c r="BOO228" s="43"/>
      <c r="BOP228" s="43"/>
      <c r="BOQ228" s="43"/>
      <c r="BOR228" s="43"/>
      <c r="BOS228" s="43"/>
      <c r="BOT228" s="43"/>
      <c r="BOU228" s="43"/>
      <c r="BOV228" s="43"/>
      <c r="BOW228" s="43"/>
      <c r="BOX228" s="43"/>
      <c r="BOY228" s="43"/>
      <c r="BOZ228" s="43"/>
      <c r="BPA228" s="43"/>
      <c r="BPB228" s="43"/>
      <c r="BPC228" s="43"/>
      <c r="BPD228" s="43"/>
      <c r="BPE228" s="43"/>
      <c r="BPF228" s="43"/>
      <c r="BPG228" s="43"/>
      <c r="BPH228" s="43"/>
      <c r="BPI228" s="43"/>
      <c r="BPJ228" s="43"/>
      <c r="BPK228" s="43"/>
      <c r="BPL228" s="43"/>
      <c r="BPM228" s="43"/>
      <c r="BPN228" s="43"/>
      <c r="BPO228" s="43"/>
      <c r="BPP228" s="43"/>
      <c r="BPQ228" s="43"/>
      <c r="BPR228" s="43"/>
      <c r="BPS228" s="43"/>
      <c r="BPT228" s="43"/>
      <c r="BPU228" s="43"/>
      <c r="BPV228" s="43"/>
      <c r="BPW228" s="43"/>
      <c r="BPX228" s="43"/>
      <c r="BPY228" s="43"/>
      <c r="BPZ228" s="43"/>
      <c r="BQA228" s="43"/>
      <c r="BQB228" s="43"/>
      <c r="BQC228" s="43"/>
      <c r="BQD228" s="43"/>
      <c r="BQE228" s="43"/>
      <c r="BQF228" s="43"/>
      <c r="BQG228" s="43"/>
      <c r="BQH228" s="43"/>
      <c r="BQI228" s="43"/>
      <c r="BQJ228" s="43"/>
      <c r="BQK228" s="43"/>
      <c r="BQL228" s="43"/>
      <c r="BQM228" s="43"/>
      <c r="BQN228" s="43"/>
      <c r="BQO228" s="43"/>
      <c r="BQP228" s="43"/>
      <c r="BQQ228" s="43"/>
      <c r="BQR228" s="43"/>
      <c r="BQS228" s="43"/>
      <c r="BQT228" s="43"/>
      <c r="BQU228" s="43"/>
      <c r="BQV228" s="43"/>
      <c r="BQW228" s="43"/>
      <c r="BQX228" s="43"/>
      <c r="BQY228" s="43"/>
      <c r="BQZ228" s="43"/>
      <c r="BRA228" s="43"/>
      <c r="BRB228" s="43"/>
      <c r="BRC228" s="43"/>
      <c r="BRD228" s="43"/>
      <c r="BRE228" s="43"/>
      <c r="BRF228" s="43"/>
      <c r="BRG228" s="43"/>
      <c r="BRH228" s="43"/>
      <c r="BRI228" s="43"/>
      <c r="BRJ228" s="43"/>
      <c r="BRK228" s="43"/>
      <c r="BRL228" s="43"/>
      <c r="BRM228" s="43"/>
      <c r="BRN228" s="43"/>
      <c r="BRO228" s="43"/>
      <c r="BRP228" s="43"/>
      <c r="BRQ228" s="43"/>
      <c r="BRR228" s="43"/>
      <c r="BRS228" s="43"/>
      <c r="BRT228" s="43"/>
      <c r="BRU228" s="43"/>
      <c r="BRV228" s="43"/>
      <c r="BRW228" s="43"/>
      <c r="BRX228" s="43"/>
      <c r="BRY228" s="43"/>
      <c r="BRZ228" s="43"/>
      <c r="BSA228" s="43"/>
      <c r="BSB228" s="43"/>
      <c r="BSC228" s="43"/>
      <c r="BSD228" s="43"/>
      <c r="BSE228" s="43"/>
      <c r="BSF228" s="43"/>
      <c r="BSG228" s="43"/>
      <c r="BSH228" s="43"/>
      <c r="BSI228" s="43"/>
      <c r="BSJ228" s="43"/>
      <c r="BSK228" s="43"/>
      <c r="BSL228" s="43"/>
      <c r="BSM228" s="43"/>
      <c r="BSN228" s="43"/>
      <c r="BSO228" s="43"/>
      <c r="BSP228" s="43"/>
      <c r="BSQ228" s="43"/>
      <c r="BSR228" s="43"/>
      <c r="BSS228" s="43"/>
      <c r="BST228" s="43"/>
      <c r="BSU228" s="43"/>
      <c r="BSV228" s="43"/>
      <c r="BSW228" s="43"/>
      <c r="BSX228" s="43"/>
      <c r="BSY228" s="43"/>
      <c r="BSZ228" s="43"/>
      <c r="BTA228" s="43"/>
      <c r="BTB228" s="43"/>
      <c r="BTC228" s="43"/>
      <c r="BTD228" s="43"/>
      <c r="BTE228" s="43"/>
      <c r="BTF228" s="43"/>
      <c r="BTG228" s="43"/>
      <c r="BTH228" s="43"/>
      <c r="BTI228" s="43"/>
      <c r="BTJ228" s="43"/>
      <c r="BTK228" s="43"/>
      <c r="BTL228" s="43"/>
      <c r="BTM228" s="43"/>
      <c r="BTN228" s="43"/>
      <c r="BTO228" s="43"/>
      <c r="BTP228" s="43"/>
      <c r="BTQ228" s="43"/>
      <c r="BTR228" s="43"/>
      <c r="BTS228" s="43"/>
      <c r="BTT228" s="43"/>
      <c r="BTU228" s="43"/>
      <c r="BTV228" s="43"/>
      <c r="BTW228" s="43"/>
      <c r="BTX228" s="43"/>
      <c r="BTY228" s="43"/>
      <c r="BTZ228" s="43"/>
      <c r="BUA228" s="43"/>
      <c r="BUB228" s="43"/>
      <c r="BUC228" s="43"/>
      <c r="BUD228" s="43"/>
      <c r="BUE228" s="43"/>
      <c r="BUF228" s="43"/>
      <c r="BUG228" s="43"/>
      <c r="BUH228" s="43"/>
      <c r="BUI228" s="43"/>
      <c r="BUJ228" s="43"/>
      <c r="BUK228" s="43"/>
      <c r="BUL228" s="43"/>
      <c r="BUM228" s="43"/>
      <c r="BUN228" s="43"/>
      <c r="BUO228" s="43"/>
      <c r="BUP228" s="43"/>
      <c r="BUQ228" s="43"/>
      <c r="BUR228" s="43"/>
      <c r="BUS228" s="43"/>
      <c r="BUT228" s="43"/>
      <c r="BUU228" s="43"/>
      <c r="BUV228" s="43"/>
      <c r="BUW228" s="43"/>
      <c r="BUX228" s="43"/>
      <c r="BUY228" s="43"/>
      <c r="BUZ228" s="43"/>
      <c r="BVA228" s="43"/>
      <c r="BVB228" s="43"/>
      <c r="BVC228" s="43"/>
      <c r="BVD228" s="43"/>
      <c r="BVE228" s="43"/>
      <c r="BVF228" s="43"/>
      <c r="BVG228" s="43"/>
      <c r="BVH228" s="43"/>
      <c r="BVI228" s="43"/>
      <c r="BVJ228" s="43"/>
      <c r="BVK228" s="43"/>
      <c r="BVL228" s="43"/>
      <c r="BVM228" s="43"/>
      <c r="BVN228" s="43"/>
      <c r="BVO228" s="43"/>
      <c r="BVP228" s="43"/>
      <c r="BVQ228" s="43"/>
      <c r="BVR228" s="43"/>
      <c r="BVS228" s="43"/>
      <c r="BVT228" s="43"/>
      <c r="BVU228" s="43"/>
      <c r="BVV228" s="43"/>
      <c r="BVW228" s="43"/>
      <c r="BVX228" s="43"/>
      <c r="BVY228" s="43"/>
      <c r="BVZ228" s="43"/>
      <c r="BWA228" s="43"/>
      <c r="BWB228" s="43"/>
      <c r="BWC228" s="43"/>
      <c r="BWD228" s="43"/>
      <c r="BWE228" s="43"/>
      <c r="BWF228" s="43"/>
      <c r="BWG228" s="43"/>
      <c r="BWH228" s="43"/>
      <c r="BWI228" s="43"/>
      <c r="BWJ228" s="43"/>
    </row>
    <row r="229" spans="1:1960" x14ac:dyDescent="0.2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43"/>
      <c r="BM229" s="43"/>
      <c r="BN229" s="43"/>
      <c r="BO229" s="43"/>
      <c r="BP229" s="43"/>
      <c r="BQ229" s="43"/>
      <c r="BR229" s="43"/>
      <c r="BS229" s="43"/>
      <c r="BT229" s="43"/>
      <c r="BU229" s="43"/>
      <c r="BV229" s="43"/>
      <c r="BW229" s="43"/>
      <c r="BX229" s="43"/>
      <c r="BY229" s="43"/>
      <c r="BZ229" s="43"/>
      <c r="CA229" s="43"/>
      <c r="CB229" s="43"/>
      <c r="CC229" s="43"/>
      <c r="CD229" s="43"/>
      <c r="CE229" s="43"/>
      <c r="CF229" s="43"/>
      <c r="CG229" s="43"/>
      <c r="CH229" s="43"/>
      <c r="CI229" s="43"/>
      <c r="CJ229" s="43"/>
      <c r="CK229" s="43"/>
      <c r="CL229" s="43"/>
      <c r="CM229" s="43"/>
      <c r="CN229" s="43"/>
      <c r="CO229" s="43"/>
      <c r="CP229" s="43"/>
      <c r="CQ229" s="43"/>
      <c r="CR229" s="43"/>
      <c r="CS229" s="43"/>
      <c r="CT229" s="43"/>
      <c r="CU229" s="43"/>
      <c r="CV229" s="43"/>
      <c r="CW229" s="43"/>
      <c r="CX229" s="43"/>
      <c r="CY229" s="43"/>
      <c r="CZ229" s="43"/>
      <c r="DA229" s="43"/>
      <c r="DB229" s="43"/>
      <c r="DC229" s="43"/>
      <c r="DD229" s="43"/>
      <c r="DE229" s="43"/>
      <c r="DF229" s="43"/>
      <c r="DG229" s="43"/>
      <c r="DH229" s="43"/>
      <c r="DI229" s="43"/>
      <c r="DJ229" s="43"/>
      <c r="DK229" s="43"/>
      <c r="DL229" s="43"/>
      <c r="DM229" s="43"/>
      <c r="DN229" s="43"/>
      <c r="DO229" s="43"/>
      <c r="DP229" s="43"/>
      <c r="DQ229" s="43"/>
      <c r="DR229" s="43"/>
      <c r="DS229" s="43"/>
      <c r="DT229" s="43"/>
      <c r="DU229" s="43"/>
      <c r="DV229" s="43"/>
      <c r="DW229" s="43"/>
      <c r="DX229" s="43"/>
      <c r="DY229" s="43"/>
      <c r="DZ229" s="43"/>
      <c r="EA229" s="43"/>
      <c r="EB229" s="43"/>
      <c r="EC229" s="43"/>
      <c r="ED229" s="43"/>
      <c r="EE229" s="43"/>
      <c r="EF229" s="43"/>
      <c r="EG229" s="43"/>
      <c r="EH229" s="43"/>
      <c r="EI229" s="43"/>
      <c r="EJ229" s="43"/>
      <c r="EK229" s="43"/>
      <c r="EL229" s="43"/>
      <c r="EM229" s="43"/>
      <c r="EN229" s="43"/>
      <c r="EO229" s="43"/>
      <c r="EP229" s="43"/>
      <c r="EQ229" s="43"/>
      <c r="ER229" s="43"/>
      <c r="ES229" s="43"/>
      <c r="ET229" s="43"/>
      <c r="EU229" s="43"/>
      <c r="EV229" s="43"/>
      <c r="EW229" s="43"/>
      <c r="EX229" s="43"/>
      <c r="EY229" s="43"/>
      <c r="EZ229" s="43"/>
      <c r="FA229" s="43"/>
      <c r="FB229" s="43"/>
      <c r="FC229" s="43"/>
      <c r="FD229" s="43"/>
      <c r="FE229" s="43"/>
      <c r="FF229" s="43"/>
      <c r="FG229" s="43"/>
      <c r="FH229" s="43"/>
      <c r="FI229" s="43"/>
      <c r="FJ229" s="43"/>
      <c r="FK229" s="43"/>
      <c r="FL229" s="43"/>
      <c r="FM229" s="43"/>
      <c r="FN229" s="43"/>
      <c r="FO229" s="43"/>
      <c r="FP229" s="43"/>
      <c r="FQ229" s="43"/>
      <c r="FR229" s="43"/>
      <c r="FS229" s="43"/>
      <c r="FT229" s="43"/>
      <c r="FU229" s="43"/>
      <c r="FV229" s="43"/>
      <c r="FW229" s="43"/>
      <c r="FX229" s="43"/>
      <c r="FY229" s="43"/>
      <c r="FZ229" s="43"/>
      <c r="GA229" s="43"/>
      <c r="GB229" s="43"/>
      <c r="GC229" s="43"/>
      <c r="GD229" s="43"/>
      <c r="GE229" s="43"/>
      <c r="GF229" s="43"/>
      <c r="GG229" s="43"/>
      <c r="GH229" s="43"/>
      <c r="GI229" s="43"/>
      <c r="GJ229" s="43"/>
      <c r="GK229" s="43"/>
      <c r="GL229" s="43"/>
      <c r="GM229" s="43"/>
      <c r="GN229" s="43"/>
      <c r="GO229" s="43"/>
      <c r="GP229" s="43"/>
      <c r="GQ229" s="43"/>
      <c r="GR229" s="43"/>
      <c r="GS229" s="43"/>
      <c r="GT229" s="43"/>
      <c r="GU229" s="43"/>
      <c r="GV229" s="43"/>
      <c r="GW229" s="43"/>
      <c r="GX229" s="43"/>
      <c r="GY229" s="43"/>
      <c r="GZ229" s="43"/>
      <c r="HA229" s="43"/>
      <c r="HB229" s="43"/>
      <c r="HC229" s="43"/>
      <c r="HD229" s="43"/>
      <c r="HE229" s="43"/>
      <c r="HF229" s="43"/>
      <c r="HG229" s="43"/>
      <c r="HH229" s="43"/>
      <c r="HI229" s="43"/>
      <c r="HJ229" s="43"/>
      <c r="HK229" s="43"/>
      <c r="HL229" s="43"/>
      <c r="HM229" s="43"/>
      <c r="HN229" s="43"/>
      <c r="HO229" s="43"/>
      <c r="HP229" s="43"/>
      <c r="HQ229" s="43"/>
      <c r="HR229" s="43"/>
      <c r="HS229" s="43"/>
      <c r="HT229" s="43"/>
      <c r="HU229" s="43"/>
      <c r="HV229" s="43"/>
      <c r="HW229" s="43"/>
      <c r="HX229" s="43"/>
      <c r="HY229" s="43"/>
      <c r="HZ229" s="43"/>
      <c r="IA229" s="43"/>
      <c r="IB229" s="43"/>
      <c r="IC229" s="43"/>
      <c r="ID229" s="43"/>
      <c r="IE229" s="43"/>
      <c r="IF229" s="43"/>
      <c r="IG229" s="43"/>
      <c r="IH229" s="43"/>
      <c r="II229" s="43"/>
      <c r="IJ229" s="43"/>
      <c r="IK229" s="43"/>
      <c r="IL229" s="43"/>
      <c r="IM229" s="43"/>
      <c r="IN229" s="43"/>
      <c r="IO229" s="43"/>
      <c r="IP229" s="43"/>
      <c r="IQ229" s="43"/>
      <c r="IR229" s="43"/>
      <c r="IS229" s="43"/>
      <c r="IT229" s="43"/>
      <c r="IU229" s="43"/>
      <c r="IV229" s="43"/>
      <c r="IW229" s="43"/>
      <c r="IX229" s="43"/>
      <c r="IY229" s="43"/>
      <c r="IZ229" s="43"/>
      <c r="JA229" s="43"/>
      <c r="JB229" s="43"/>
      <c r="JC229" s="43"/>
      <c r="JD229" s="43"/>
      <c r="JE229" s="43"/>
      <c r="JF229" s="43"/>
      <c r="JG229" s="43"/>
      <c r="JH229" s="43"/>
      <c r="JI229" s="43"/>
      <c r="JJ229" s="43"/>
      <c r="JK229" s="43"/>
      <c r="JL229" s="43"/>
      <c r="JM229" s="43"/>
      <c r="JN229" s="43"/>
      <c r="JO229" s="43"/>
      <c r="JP229" s="43"/>
      <c r="JQ229" s="43"/>
      <c r="JR229" s="43"/>
      <c r="JS229" s="43"/>
      <c r="JT229" s="43"/>
      <c r="JU229" s="43"/>
      <c r="JV229" s="43"/>
      <c r="JW229" s="43"/>
      <c r="JX229" s="43"/>
      <c r="JY229" s="43"/>
      <c r="JZ229" s="43"/>
      <c r="KA229" s="43"/>
      <c r="KB229" s="43"/>
      <c r="KC229" s="43"/>
      <c r="KD229" s="43"/>
      <c r="KE229" s="43"/>
      <c r="KF229" s="43"/>
      <c r="KG229" s="43"/>
      <c r="KH229" s="43"/>
      <c r="KI229" s="43"/>
      <c r="KJ229" s="43"/>
      <c r="KK229" s="43"/>
      <c r="KL229" s="43"/>
      <c r="KM229" s="43"/>
      <c r="KN229" s="43"/>
      <c r="KO229" s="43"/>
      <c r="KP229" s="43"/>
      <c r="KQ229" s="43"/>
      <c r="KR229" s="43"/>
      <c r="KS229" s="43"/>
      <c r="KT229" s="43"/>
      <c r="KU229" s="43"/>
      <c r="KV229" s="43"/>
      <c r="KW229" s="43"/>
      <c r="KX229" s="43"/>
      <c r="KY229" s="43"/>
      <c r="KZ229" s="43"/>
      <c r="LA229" s="43"/>
      <c r="LB229" s="43"/>
      <c r="LC229" s="43"/>
      <c r="LD229" s="43"/>
      <c r="LE229" s="43"/>
      <c r="LF229" s="43"/>
      <c r="LG229" s="43"/>
      <c r="LH229" s="43"/>
      <c r="LI229" s="43"/>
      <c r="LJ229" s="43"/>
      <c r="LK229" s="43"/>
      <c r="LL229" s="43"/>
      <c r="LM229" s="43"/>
      <c r="LN229" s="43"/>
      <c r="LO229" s="43"/>
      <c r="LP229" s="43"/>
      <c r="LQ229" s="43"/>
      <c r="LR229" s="43"/>
      <c r="LS229" s="43"/>
      <c r="LT229" s="43"/>
      <c r="LU229" s="43"/>
      <c r="LV229" s="43"/>
      <c r="LW229" s="43"/>
      <c r="LX229" s="43"/>
      <c r="LY229" s="43"/>
      <c r="LZ229" s="43"/>
      <c r="MA229" s="43"/>
      <c r="MB229" s="43"/>
      <c r="MC229" s="43"/>
      <c r="MD229" s="43"/>
      <c r="ME229" s="43"/>
      <c r="MF229" s="43"/>
      <c r="MG229" s="43"/>
      <c r="MH229" s="43"/>
      <c r="MI229" s="43"/>
      <c r="MJ229" s="43"/>
      <c r="MK229" s="43"/>
      <c r="ML229" s="43"/>
      <c r="MM229" s="43"/>
      <c r="MN229" s="43"/>
      <c r="MO229" s="43"/>
      <c r="MP229" s="43"/>
      <c r="MQ229" s="43"/>
      <c r="MR229" s="43"/>
      <c r="MS229" s="43"/>
      <c r="MT229" s="43"/>
      <c r="MU229" s="43"/>
      <c r="MV229" s="43"/>
      <c r="MW229" s="43"/>
      <c r="MX229" s="43"/>
      <c r="MY229" s="43"/>
      <c r="MZ229" s="43"/>
      <c r="NA229" s="43"/>
      <c r="NB229" s="43"/>
      <c r="NC229" s="43"/>
      <c r="ND229" s="43"/>
      <c r="NE229" s="43"/>
      <c r="NF229" s="43"/>
      <c r="NG229" s="43"/>
      <c r="NH229" s="43"/>
      <c r="NI229" s="43"/>
      <c r="NJ229" s="43"/>
      <c r="NK229" s="43"/>
      <c r="NL229" s="43"/>
      <c r="NM229" s="43"/>
      <c r="NN229" s="43"/>
      <c r="NO229" s="43"/>
      <c r="NP229" s="43"/>
      <c r="NQ229" s="43"/>
      <c r="NR229" s="43"/>
      <c r="NS229" s="43"/>
      <c r="NT229" s="43"/>
      <c r="NU229" s="43"/>
      <c r="NV229" s="43"/>
      <c r="NW229" s="43"/>
      <c r="NX229" s="43"/>
      <c r="NY229" s="43"/>
      <c r="NZ229" s="43"/>
      <c r="OA229" s="43"/>
      <c r="OB229" s="43"/>
      <c r="OC229" s="43"/>
      <c r="OD229" s="43"/>
      <c r="OE229" s="43"/>
      <c r="OF229" s="43"/>
      <c r="OG229" s="43"/>
      <c r="OH229" s="43"/>
      <c r="OI229" s="43"/>
      <c r="OJ229" s="43"/>
      <c r="OK229" s="43"/>
      <c r="OL229" s="43"/>
      <c r="OM229" s="43"/>
      <c r="ON229" s="43"/>
      <c r="OO229" s="43"/>
      <c r="OP229" s="43"/>
      <c r="OQ229" s="43"/>
      <c r="OR229" s="43"/>
      <c r="OS229" s="43"/>
      <c r="OT229" s="43"/>
      <c r="OU229" s="43"/>
      <c r="OV229" s="43"/>
      <c r="OW229" s="43"/>
      <c r="OX229" s="43"/>
      <c r="OY229" s="43"/>
      <c r="OZ229" s="43"/>
      <c r="PA229" s="43"/>
      <c r="PB229" s="43"/>
      <c r="PC229" s="43"/>
      <c r="PD229" s="43"/>
      <c r="PE229" s="43"/>
      <c r="PF229" s="43"/>
      <c r="PG229" s="43"/>
      <c r="PH229" s="43"/>
      <c r="PI229" s="43"/>
      <c r="PJ229" s="43"/>
      <c r="PK229" s="43"/>
      <c r="PL229" s="43"/>
      <c r="PM229" s="43"/>
      <c r="PN229" s="43"/>
      <c r="PO229" s="43"/>
      <c r="PP229" s="43"/>
      <c r="PQ229" s="43"/>
      <c r="PR229" s="43"/>
      <c r="PS229" s="43"/>
      <c r="PT229" s="43"/>
      <c r="PU229" s="43"/>
      <c r="PV229" s="43"/>
      <c r="PW229" s="43"/>
      <c r="PX229" s="43"/>
      <c r="PY229" s="43"/>
      <c r="PZ229" s="43"/>
      <c r="QA229" s="43"/>
      <c r="QB229" s="43"/>
      <c r="QC229" s="43"/>
      <c r="QD229" s="43"/>
      <c r="QE229" s="43"/>
      <c r="QF229" s="43"/>
      <c r="QG229" s="43"/>
      <c r="QH229" s="43"/>
      <c r="QI229" s="43"/>
      <c r="QJ229" s="43"/>
      <c r="QK229" s="43"/>
      <c r="QL229" s="43"/>
      <c r="QM229" s="43"/>
      <c r="QN229" s="43"/>
      <c r="QO229" s="43"/>
      <c r="QP229" s="43"/>
      <c r="QQ229" s="43"/>
      <c r="QR229" s="43"/>
      <c r="QS229" s="43"/>
      <c r="QT229" s="43"/>
      <c r="QU229" s="43"/>
      <c r="QV229" s="43"/>
      <c r="QW229" s="43"/>
      <c r="QX229" s="43"/>
      <c r="QY229" s="43"/>
      <c r="QZ229" s="43"/>
      <c r="RA229" s="43"/>
      <c r="RB229" s="43"/>
      <c r="RC229" s="43"/>
      <c r="RD229" s="43"/>
      <c r="RE229" s="43"/>
      <c r="RF229" s="43"/>
      <c r="RG229" s="43"/>
      <c r="RH229" s="43"/>
      <c r="RI229" s="43"/>
      <c r="RJ229" s="43"/>
      <c r="RK229" s="43"/>
      <c r="RL229" s="43"/>
      <c r="RM229" s="43"/>
      <c r="RN229" s="43"/>
      <c r="RO229" s="43"/>
      <c r="RP229" s="43"/>
      <c r="RQ229" s="43"/>
      <c r="RR229" s="43"/>
      <c r="RS229" s="43"/>
      <c r="RT229" s="43"/>
      <c r="RU229" s="43"/>
      <c r="RV229" s="43"/>
      <c r="RW229" s="43"/>
      <c r="RX229" s="43"/>
      <c r="RY229" s="43"/>
      <c r="RZ229" s="43"/>
      <c r="SA229" s="43"/>
      <c r="SB229" s="43"/>
      <c r="SC229" s="43"/>
      <c r="SD229" s="43"/>
      <c r="SE229" s="43"/>
      <c r="SF229" s="43"/>
      <c r="SG229" s="43"/>
      <c r="SH229" s="43"/>
      <c r="SI229" s="43"/>
      <c r="SJ229" s="43"/>
      <c r="SK229" s="43"/>
      <c r="SL229" s="43"/>
      <c r="SM229" s="43"/>
      <c r="SN229" s="43"/>
      <c r="SO229" s="43"/>
      <c r="SP229" s="43"/>
      <c r="SQ229" s="43"/>
      <c r="SR229" s="43"/>
      <c r="SS229" s="43"/>
      <c r="ST229" s="43"/>
      <c r="SU229" s="43"/>
      <c r="SV229" s="43"/>
      <c r="SW229" s="43"/>
      <c r="SX229" s="43"/>
      <c r="SY229" s="43"/>
      <c r="SZ229" s="43"/>
      <c r="TA229" s="43"/>
      <c r="TB229" s="43"/>
      <c r="TC229" s="43"/>
      <c r="TD229" s="43"/>
      <c r="TE229" s="43"/>
      <c r="TF229" s="43"/>
      <c r="TG229" s="43"/>
      <c r="TH229" s="43"/>
      <c r="TI229" s="43"/>
      <c r="TJ229" s="43"/>
      <c r="TK229" s="43"/>
      <c r="TL229" s="43"/>
      <c r="TM229" s="43"/>
      <c r="TN229" s="43"/>
      <c r="TO229" s="43"/>
      <c r="TP229" s="43"/>
      <c r="TQ229" s="43"/>
      <c r="TR229" s="43"/>
      <c r="TS229" s="43"/>
      <c r="TT229" s="43"/>
      <c r="TU229" s="43"/>
      <c r="TV229" s="43"/>
      <c r="TW229" s="43"/>
      <c r="TX229" s="43"/>
      <c r="TY229" s="43"/>
      <c r="TZ229" s="43"/>
      <c r="UA229" s="43"/>
      <c r="UB229" s="43"/>
      <c r="UC229" s="43"/>
      <c r="UD229" s="43"/>
      <c r="UE229" s="43"/>
      <c r="UF229" s="43"/>
      <c r="UG229" s="43"/>
      <c r="UH229" s="43"/>
      <c r="UI229" s="43"/>
      <c r="UJ229" s="43"/>
      <c r="UK229" s="43"/>
      <c r="UL229" s="43"/>
      <c r="UM229" s="43"/>
      <c r="UN229" s="43"/>
      <c r="UO229" s="43"/>
      <c r="UP229" s="43"/>
      <c r="UQ229" s="43"/>
      <c r="UR229" s="43"/>
      <c r="US229" s="43"/>
      <c r="UT229" s="43"/>
      <c r="UU229" s="43"/>
      <c r="UV229" s="43"/>
      <c r="UW229" s="43"/>
      <c r="UX229" s="43"/>
      <c r="UY229" s="43"/>
      <c r="UZ229" s="43"/>
      <c r="VA229" s="43"/>
      <c r="VB229" s="43"/>
      <c r="VC229" s="43"/>
      <c r="VD229" s="43"/>
      <c r="VE229" s="43"/>
      <c r="VF229" s="43"/>
      <c r="VG229" s="43"/>
      <c r="VH229" s="43"/>
      <c r="VI229" s="43"/>
      <c r="VJ229" s="43"/>
      <c r="VK229" s="43"/>
      <c r="VL229" s="43"/>
      <c r="VM229" s="43"/>
      <c r="VN229" s="43"/>
      <c r="VO229" s="43"/>
      <c r="VP229" s="43"/>
      <c r="VQ229" s="43"/>
      <c r="VR229" s="43"/>
      <c r="VS229" s="43"/>
      <c r="VT229" s="43"/>
      <c r="VU229" s="43"/>
      <c r="VV229" s="43"/>
      <c r="VW229" s="43"/>
      <c r="VX229" s="43"/>
      <c r="VY229" s="43"/>
      <c r="VZ229" s="43"/>
      <c r="WA229" s="43"/>
      <c r="WB229" s="43"/>
      <c r="WC229" s="43"/>
      <c r="WD229" s="43"/>
      <c r="WE229" s="43"/>
      <c r="WF229" s="43"/>
      <c r="WG229" s="43"/>
      <c r="WH229" s="43"/>
      <c r="WI229" s="43"/>
      <c r="WJ229" s="43"/>
      <c r="WK229" s="43"/>
      <c r="WL229" s="43"/>
      <c r="WM229" s="43"/>
      <c r="WN229" s="43"/>
      <c r="WO229" s="43"/>
      <c r="WP229" s="43"/>
      <c r="WQ229" s="43"/>
      <c r="WR229" s="43"/>
      <c r="WS229" s="43"/>
      <c r="WT229" s="43"/>
      <c r="WU229" s="43"/>
      <c r="WV229" s="43"/>
      <c r="WW229" s="43"/>
      <c r="WX229" s="43"/>
      <c r="WY229" s="43"/>
      <c r="WZ229" s="43"/>
      <c r="XA229" s="43"/>
      <c r="XB229" s="43"/>
      <c r="XC229" s="43"/>
      <c r="XD229" s="43"/>
      <c r="XE229" s="43"/>
      <c r="XF229" s="43"/>
      <c r="XG229" s="43"/>
      <c r="XH229" s="43"/>
      <c r="XI229" s="43"/>
      <c r="XJ229" s="43"/>
      <c r="XK229" s="43"/>
      <c r="XL229" s="43"/>
      <c r="XM229" s="43"/>
      <c r="XN229" s="43"/>
      <c r="XO229" s="43"/>
      <c r="XP229" s="43"/>
      <c r="XQ229" s="43"/>
      <c r="XR229" s="43"/>
      <c r="XS229" s="43"/>
      <c r="XT229" s="43"/>
      <c r="XU229" s="43"/>
      <c r="XV229" s="43"/>
      <c r="XW229" s="43"/>
      <c r="XX229" s="43"/>
      <c r="XY229" s="43"/>
      <c r="XZ229" s="43"/>
      <c r="YA229" s="43"/>
      <c r="YB229" s="43"/>
      <c r="YC229" s="43"/>
      <c r="YD229" s="43"/>
      <c r="YE229" s="43"/>
      <c r="YF229" s="43"/>
      <c r="YG229" s="43"/>
      <c r="YH229" s="43"/>
      <c r="YI229" s="43"/>
      <c r="YJ229" s="43"/>
      <c r="YK229" s="43"/>
      <c r="YL229" s="43"/>
      <c r="YM229" s="43"/>
      <c r="YN229" s="43"/>
      <c r="YO229" s="43"/>
      <c r="YP229" s="43"/>
      <c r="YQ229" s="43"/>
      <c r="YR229" s="43"/>
      <c r="YS229" s="43"/>
      <c r="YT229" s="43"/>
      <c r="YU229" s="43"/>
      <c r="YV229" s="43"/>
      <c r="YW229" s="43"/>
      <c r="YX229" s="43"/>
      <c r="YY229" s="43"/>
      <c r="YZ229" s="43"/>
      <c r="ZA229" s="43"/>
      <c r="ZB229" s="43"/>
      <c r="ZC229" s="43"/>
      <c r="ZD229" s="43"/>
      <c r="ZE229" s="43"/>
      <c r="ZF229" s="43"/>
      <c r="ZG229" s="43"/>
      <c r="ZH229" s="43"/>
      <c r="ZI229" s="43"/>
      <c r="ZJ229" s="43"/>
      <c r="ZK229" s="43"/>
      <c r="ZL229" s="43"/>
      <c r="ZM229" s="43"/>
      <c r="ZN229" s="43"/>
      <c r="ZO229" s="43"/>
      <c r="ZP229" s="43"/>
      <c r="ZQ229" s="43"/>
      <c r="ZR229" s="43"/>
      <c r="ZS229" s="43"/>
      <c r="ZT229" s="43"/>
      <c r="ZU229" s="43"/>
      <c r="ZV229" s="43"/>
      <c r="ZW229" s="43"/>
      <c r="ZX229" s="43"/>
      <c r="ZY229" s="43"/>
      <c r="ZZ229" s="43"/>
      <c r="AAA229" s="43"/>
      <c r="AAB229" s="43"/>
      <c r="AAC229" s="43"/>
      <c r="AAD229" s="43"/>
      <c r="AAE229" s="43"/>
      <c r="AAF229" s="43"/>
      <c r="AAG229" s="43"/>
      <c r="AAH229" s="43"/>
      <c r="AAI229" s="43"/>
      <c r="AAJ229" s="43"/>
      <c r="AAK229" s="43"/>
      <c r="AAL229" s="43"/>
      <c r="AAM229" s="43"/>
      <c r="AAN229" s="43"/>
      <c r="AAO229" s="43"/>
      <c r="AAP229" s="43"/>
      <c r="AAQ229" s="43"/>
      <c r="AAR229" s="43"/>
      <c r="AAS229" s="43"/>
      <c r="AAT229" s="43"/>
      <c r="AAU229" s="43"/>
      <c r="AAV229" s="43"/>
      <c r="AAW229" s="43"/>
      <c r="AAX229" s="43"/>
      <c r="AAY229" s="43"/>
      <c r="AAZ229" s="43"/>
      <c r="ABA229" s="43"/>
      <c r="ABB229" s="43"/>
      <c r="ABC229" s="43"/>
      <c r="ABD229" s="43"/>
      <c r="ABE229" s="43"/>
      <c r="ABF229" s="43"/>
      <c r="ABG229" s="43"/>
      <c r="ABH229" s="43"/>
      <c r="ABI229" s="43"/>
      <c r="ABJ229" s="43"/>
      <c r="ABK229" s="43"/>
      <c r="ABL229" s="43"/>
      <c r="ABM229" s="43"/>
      <c r="ABN229" s="43"/>
      <c r="ABO229" s="43"/>
      <c r="ABP229" s="43"/>
      <c r="ABQ229" s="43"/>
      <c r="ABR229" s="43"/>
      <c r="ABS229" s="43"/>
      <c r="ABT229" s="43"/>
      <c r="ABU229" s="43"/>
      <c r="ABV229" s="43"/>
      <c r="ABW229" s="43"/>
      <c r="ABX229" s="43"/>
      <c r="ABY229" s="43"/>
      <c r="ABZ229" s="43"/>
      <c r="ACA229" s="43"/>
      <c r="ACB229" s="43"/>
      <c r="ACC229" s="43"/>
      <c r="ACD229" s="43"/>
      <c r="ACE229" s="43"/>
      <c r="ACF229" s="43"/>
      <c r="ACG229" s="43"/>
      <c r="ACH229" s="43"/>
      <c r="ACI229" s="43"/>
      <c r="ACJ229" s="43"/>
      <c r="ACK229" s="43"/>
      <c r="ACL229" s="43"/>
      <c r="ACM229" s="43"/>
      <c r="ACN229" s="43"/>
      <c r="ACO229" s="43"/>
      <c r="ACP229" s="43"/>
      <c r="ACQ229" s="43"/>
      <c r="ACR229" s="43"/>
      <c r="ACS229" s="43"/>
      <c r="ACT229" s="43"/>
      <c r="ACU229" s="43"/>
      <c r="ACV229" s="43"/>
      <c r="ACW229" s="43"/>
      <c r="ACX229" s="43"/>
      <c r="ACY229" s="43"/>
      <c r="ACZ229" s="43"/>
      <c r="ADA229" s="43"/>
      <c r="ADB229" s="43"/>
      <c r="ADC229" s="43"/>
      <c r="ADD229" s="43"/>
      <c r="ADE229" s="43"/>
      <c r="ADF229" s="43"/>
      <c r="ADG229" s="43"/>
      <c r="ADH229" s="43"/>
      <c r="ADI229" s="43"/>
      <c r="ADJ229" s="43"/>
      <c r="ADK229" s="43"/>
      <c r="ADL229" s="43"/>
      <c r="ADM229" s="43"/>
      <c r="ADN229" s="43"/>
      <c r="ADO229" s="43"/>
      <c r="ADP229" s="43"/>
      <c r="ADQ229" s="43"/>
      <c r="ADR229" s="43"/>
      <c r="ADS229" s="43"/>
      <c r="ADT229" s="43"/>
      <c r="ADU229" s="43"/>
      <c r="ADV229" s="43"/>
      <c r="ADW229" s="43"/>
      <c r="ADX229" s="43"/>
      <c r="ADY229" s="43"/>
      <c r="ADZ229" s="43"/>
      <c r="AEA229" s="43"/>
      <c r="AEB229" s="43"/>
      <c r="AEC229" s="43"/>
      <c r="AED229" s="43"/>
      <c r="AEE229" s="43"/>
      <c r="AEF229" s="43"/>
      <c r="AEG229" s="43"/>
      <c r="AEH229" s="43"/>
      <c r="AEI229" s="43"/>
      <c r="AEJ229" s="43"/>
      <c r="AEK229" s="43"/>
      <c r="AEL229" s="43"/>
      <c r="AEM229" s="43"/>
      <c r="AEN229" s="43"/>
      <c r="AEO229" s="43"/>
      <c r="AEP229" s="43"/>
      <c r="AEQ229" s="43"/>
      <c r="AER229" s="43"/>
      <c r="AES229" s="43"/>
      <c r="AET229" s="43"/>
      <c r="AEU229" s="43"/>
      <c r="AEV229" s="43"/>
      <c r="AEW229" s="43"/>
      <c r="AEX229" s="43"/>
      <c r="AEY229" s="43"/>
      <c r="AEZ229" s="43"/>
      <c r="AFA229" s="43"/>
      <c r="AFB229" s="43"/>
      <c r="AFC229" s="43"/>
      <c r="AFD229" s="43"/>
      <c r="AFE229" s="43"/>
      <c r="AFF229" s="43"/>
      <c r="AFG229" s="43"/>
      <c r="AFH229" s="43"/>
      <c r="AFI229" s="43"/>
      <c r="AFJ229" s="43"/>
      <c r="AFK229" s="43"/>
      <c r="AFL229" s="43"/>
      <c r="AFM229" s="43"/>
      <c r="AFN229" s="43"/>
      <c r="AFO229" s="43"/>
      <c r="AFP229" s="43"/>
      <c r="AFQ229" s="43"/>
      <c r="AFR229" s="43"/>
      <c r="AFS229" s="43"/>
      <c r="AFT229" s="43"/>
      <c r="AFU229" s="43"/>
      <c r="AFV229" s="43"/>
      <c r="AFW229" s="43"/>
      <c r="AFX229" s="43"/>
      <c r="AFY229" s="43"/>
      <c r="AFZ229" s="43"/>
      <c r="AGA229" s="43"/>
      <c r="AGB229" s="43"/>
      <c r="AGC229" s="43"/>
      <c r="AGD229" s="43"/>
      <c r="AGE229" s="43"/>
      <c r="AGF229" s="43"/>
      <c r="AGG229" s="43"/>
      <c r="AGH229" s="43"/>
      <c r="AGI229" s="43"/>
      <c r="AGJ229" s="43"/>
      <c r="AGK229" s="43"/>
      <c r="AGL229" s="43"/>
      <c r="AGM229" s="43"/>
      <c r="AGN229" s="43"/>
      <c r="AGO229" s="43"/>
      <c r="AGP229" s="43"/>
      <c r="AGQ229" s="43"/>
      <c r="AGR229" s="43"/>
      <c r="AGS229" s="43"/>
      <c r="AGT229" s="43"/>
      <c r="AGU229" s="43"/>
      <c r="AGV229" s="43"/>
      <c r="AGW229" s="43"/>
      <c r="AGX229" s="43"/>
      <c r="AGY229" s="43"/>
      <c r="AGZ229" s="43"/>
      <c r="AHA229" s="43"/>
      <c r="AHB229" s="43"/>
      <c r="AHC229" s="43"/>
      <c r="AHD229" s="43"/>
      <c r="AHE229" s="43"/>
      <c r="AHF229" s="43"/>
      <c r="AHG229" s="43"/>
      <c r="AHH229" s="43"/>
      <c r="AHI229" s="43"/>
      <c r="AHJ229" s="43"/>
      <c r="AHK229" s="43"/>
      <c r="AHL229" s="43"/>
      <c r="AHM229" s="43"/>
      <c r="AHN229" s="43"/>
      <c r="AHO229" s="43"/>
      <c r="AHP229" s="43"/>
      <c r="AHQ229" s="43"/>
      <c r="AHR229" s="43"/>
      <c r="AHS229" s="43"/>
      <c r="AHT229" s="43"/>
      <c r="AHU229" s="43"/>
      <c r="AHV229" s="43"/>
      <c r="AHW229" s="43"/>
      <c r="AHX229" s="43"/>
      <c r="AHY229" s="43"/>
      <c r="AHZ229" s="43"/>
      <c r="AIA229" s="43"/>
      <c r="AIB229" s="43"/>
      <c r="AIC229" s="43"/>
      <c r="AID229" s="43"/>
      <c r="AIE229" s="43"/>
      <c r="AIF229" s="43"/>
      <c r="AIG229" s="43"/>
      <c r="AIH229" s="43"/>
      <c r="AII229" s="43"/>
      <c r="AIJ229" s="43"/>
      <c r="AIK229" s="43"/>
      <c r="AIL229" s="43"/>
      <c r="AIM229" s="43"/>
      <c r="AIN229" s="43"/>
      <c r="AIO229" s="43"/>
      <c r="AIP229" s="43"/>
      <c r="AIQ229" s="43"/>
      <c r="AIR229" s="43"/>
      <c r="AIS229" s="43"/>
      <c r="AIT229" s="43"/>
      <c r="AIU229" s="43"/>
      <c r="AIV229" s="43"/>
      <c r="AIW229" s="43"/>
      <c r="AIX229" s="43"/>
      <c r="AIY229" s="43"/>
      <c r="AIZ229" s="43"/>
      <c r="AJA229" s="43"/>
      <c r="AJB229" s="43"/>
      <c r="AJC229" s="43"/>
      <c r="AJD229" s="43"/>
      <c r="AJE229" s="43"/>
      <c r="AJF229" s="43"/>
      <c r="AJG229" s="43"/>
      <c r="AJH229" s="43"/>
      <c r="AJI229" s="43"/>
      <c r="AJJ229" s="43"/>
      <c r="AJK229" s="43"/>
      <c r="AJL229" s="43"/>
      <c r="AJM229" s="43"/>
      <c r="AJN229" s="43"/>
      <c r="AJO229" s="43"/>
      <c r="AJP229" s="43"/>
      <c r="AJQ229" s="43"/>
      <c r="AJR229" s="43"/>
      <c r="AJS229" s="43"/>
      <c r="AJT229" s="43"/>
      <c r="AJU229" s="43"/>
      <c r="AJV229" s="43"/>
      <c r="AJW229" s="43"/>
      <c r="AJX229" s="43"/>
      <c r="AJY229" s="43"/>
      <c r="AJZ229" s="43"/>
      <c r="AKA229" s="43"/>
      <c r="AKB229" s="43"/>
      <c r="AKC229" s="43"/>
      <c r="AKD229" s="43"/>
      <c r="AKE229" s="43"/>
      <c r="AKF229" s="43"/>
      <c r="AKG229" s="43"/>
      <c r="AKH229" s="43"/>
      <c r="AKI229" s="43"/>
      <c r="AKJ229" s="43"/>
      <c r="AKK229" s="43"/>
      <c r="AKL229" s="43"/>
      <c r="AKM229" s="43"/>
      <c r="AKN229" s="43"/>
      <c r="AKO229" s="43"/>
      <c r="AKP229" s="43"/>
      <c r="AKQ229" s="43"/>
      <c r="AKR229" s="43"/>
      <c r="AKS229" s="43"/>
      <c r="AKT229" s="43"/>
      <c r="AKU229" s="43"/>
      <c r="AKV229" s="43"/>
      <c r="AKW229" s="43"/>
      <c r="AKX229" s="43"/>
      <c r="AKY229" s="43"/>
      <c r="AKZ229" s="43"/>
      <c r="ALA229" s="43"/>
      <c r="ALB229" s="43"/>
      <c r="ALC229" s="43"/>
      <c r="ALD229" s="43"/>
      <c r="ALE229" s="43"/>
      <c r="ALF229" s="43"/>
      <c r="ALG229" s="43"/>
      <c r="ALH229" s="43"/>
      <c r="ALI229" s="43"/>
      <c r="ALJ229" s="43"/>
      <c r="ALK229" s="43"/>
      <c r="ALL229" s="43"/>
      <c r="ALM229" s="43"/>
      <c r="ALN229" s="43"/>
      <c r="ALO229" s="43"/>
      <c r="ALP229" s="43"/>
      <c r="ALQ229" s="43"/>
      <c r="ALR229" s="43"/>
      <c r="ALS229" s="43"/>
      <c r="ALT229" s="43"/>
      <c r="ALU229" s="43"/>
      <c r="ALV229" s="43"/>
      <c r="ALW229" s="43"/>
      <c r="ALX229" s="43"/>
      <c r="ALY229" s="43"/>
      <c r="ALZ229" s="43"/>
      <c r="AMA229" s="43"/>
      <c r="AMB229" s="43"/>
      <c r="AMC229" s="43"/>
      <c r="AMD229" s="43"/>
      <c r="AME229" s="43"/>
      <c r="AMF229" s="43"/>
      <c r="AMG229" s="43"/>
      <c r="AMH229" s="43"/>
      <c r="AMI229" s="43"/>
      <c r="AMJ229" s="43"/>
      <c r="AMK229" s="43"/>
      <c r="AML229" s="43"/>
      <c r="AMM229" s="43"/>
      <c r="AMN229" s="43"/>
      <c r="AMO229" s="43"/>
      <c r="AMP229" s="43"/>
      <c r="AMQ229" s="43"/>
      <c r="AMR229" s="43"/>
      <c r="AMS229" s="43"/>
      <c r="AMT229" s="43"/>
      <c r="AMU229" s="43"/>
      <c r="AMV229" s="43"/>
      <c r="AMW229" s="43"/>
      <c r="AMX229" s="43"/>
      <c r="AMY229" s="43"/>
      <c r="AMZ229" s="43"/>
      <c r="ANA229" s="43"/>
      <c r="ANB229" s="43"/>
      <c r="ANC229" s="43"/>
      <c r="AND229" s="43"/>
      <c r="ANE229" s="43"/>
      <c r="ANF229" s="43"/>
      <c r="ANG229" s="43"/>
      <c r="ANH229" s="43"/>
      <c r="ANI229" s="43"/>
      <c r="ANJ229" s="43"/>
      <c r="ANK229" s="43"/>
      <c r="ANL229" s="43"/>
      <c r="ANM229" s="43"/>
      <c r="ANN229" s="43"/>
      <c r="ANO229" s="43"/>
      <c r="ANP229" s="43"/>
      <c r="ANQ229" s="43"/>
      <c r="ANR229" s="43"/>
      <c r="ANS229" s="43"/>
      <c r="ANT229" s="43"/>
      <c r="ANU229" s="43"/>
      <c r="ANV229" s="43"/>
      <c r="ANW229" s="43"/>
      <c r="ANX229" s="43"/>
      <c r="ANY229" s="43"/>
      <c r="ANZ229" s="43"/>
      <c r="AOA229" s="43"/>
      <c r="AOB229" s="43"/>
      <c r="AOC229" s="43"/>
      <c r="AOD229" s="43"/>
      <c r="AOE229" s="43"/>
      <c r="AOF229" s="43"/>
      <c r="AOG229" s="43"/>
      <c r="AOH229" s="43"/>
      <c r="AOI229" s="43"/>
      <c r="AOJ229" s="43"/>
      <c r="AOK229" s="43"/>
      <c r="AOL229" s="43"/>
      <c r="AOM229" s="43"/>
      <c r="AON229" s="43"/>
      <c r="AOO229" s="43"/>
      <c r="AOP229" s="43"/>
      <c r="AOQ229" s="43"/>
      <c r="AOR229" s="43"/>
      <c r="AOS229" s="43"/>
      <c r="AOT229" s="43"/>
      <c r="AOU229" s="43"/>
      <c r="AOV229" s="43"/>
      <c r="AOW229" s="43"/>
      <c r="AOX229" s="43"/>
      <c r="AOY229" s="43"/>
      <c r="AOZ229" s="43"/>
      <c r="APA229" s="43"/>
      <c r="APB229" s="43"/>
      <c r="APC229" s="43"/>
      <c r="APD229" s="43"/>
      <c r="APE229" s="43"/>
      <c r="APF229" s="43"/>
      <c r="APG229" s="43"/>
      <c r="APH229" s="43"/>
      <c r="API229" s="43"/>
      <c r="APJ229" s="43"/>
      <c r="APK229" s="43"/>
      <c r="APL229" s="43"/>
      <c r="APM229" s="43"/>
      <c r="APN229" s="43"/>
      <c r="APO229" s="43"/>
      <c r="APP229" s="43"/>
      <c r="APQ229" s="43"/>
      <c r="APR229" s="43"/>
      <c r="APS229" s="43"/>
      <c r="APT229" s="43"/>
      <c r="APU229" s="43"/>
      <c r="APV229" s="43"/>
      <c r="APW229" s="43"/>
      <c r="APX229" s="43"/>
      <c r="APY229" s="43"/>
      <c r="APZ229" s="43"/>
      <c r="AQA229" s="43"/>
      <c r="AQB229" s="43"/>
      <c r="AQC229" s="43"/>
      <c r="AQD229" s="43"/>
      <c r="AQE229" s="43"/>
      <c r="AQF229" s="43"/>
      <c r="AQG229" s="43"/>
      <c r="AQH229" s="43"/>
      <c r="AQI229" s="43"/>
      <c r="AQJ229" s="43"/>
      <c r="AQK229" s="43"/>
      <c r="AQL229" s="43"/>
      <c r="AQM229" s="43"/>
      <c r="AQN229" s="43"/>
      <c r="AQO229" s="43"/>
      <c r="AQP229" s="43"/>
      <c r="AQQ229" s="43"/>
      <c r="AQR229" s="43"/>
      <c r="AQS229" s="43"/>
      <c r="AQT229" s="43"/>
      <c r="AQU229" s="43"/>
      <c r="AQV229" s="43"/>
      <c r="AQW229" s="43"/>
      <c r="AQX229" s="43"/>
      <c r="AQY229" s="43"/>
      <c r="AQZ229" s="43"/>
      <c r="ARA229" s="43"/>
      <c r="ARB229" s="43"/>
      <c r="ARC229" s="43"/>
      <c r="ARD229" s="43"/>
      <c r="ARE229" s="43"/>
      <c r="ARF229" s="43"/>
      <c r="ARG229" s="43"/>
      <c r="ARH229" s="43"/>
      <c r="ARI229" s="43"/>
      <c r="ARJ229" s="43"/>
      <c r="ARK229" s="43"/>
      <c r="ARL229" s="43"/>
      <c r="ARM229" s="43"/>
      <c r="ARN229" s="43"/>
      <c r="ARO229" s="43"/>
      <c r="ARP229" s="43"/>
      <c r="ARQ229" s="43"/>
      <c r="ARR229" s="43"/>
      <c r="ARS229" s="43"/>
      <c r="ART229" s="43"/>
      <c r="ARU229" s="43"/>
      <c r="ARV229" s="43"/>
      <c r="ARW229" s="43"/>
      <c r="ARX229" s="43"/>
      <c r="ARY229" s="43"/>
      <c r="ARZ229" s="43"/>
      <c r="ASA229" s="43"/>
      <c r="ASB229" s="43"/>
      <c r="ASC229" s="43"/>
      <c r="ASD229" s="43"/>
      <c r="ASE229" s="43"/>
      <c r="ASF229" s="43"/>
      <c r="ASG229" s="43"/>
      <c r="ASH229" s="43"/>
      <c r="ASI229" s="43"/>
      <c r="ASJ229" s="43"/>
      <c r="ASK229" s="43"/>
      <c r="ASL229" s="43"/>
      <c r="ASM229" s="43"/>
      <c r="ASN229" s="43"/>
      <c r="ASO229" s="43"/>
      <c r="ASP229" s="43"/>
      <c r="ASQ229" s="43"/>
      <c r="ASR229" s="43"/>
      <c r="ASS229" s="43"/>
      <c r="AST229" s="43"/>
      <c r="ASU229" s="43"/>
      <c r="ASV229" s="43"/>
      <c r="ASW229" s="43"/>
      <c r="ASX229" s="43"/>
      <c r="ASY229" s="43"/>
      <c r="ASZ229" s="43"/>
      <c r="ATA229" s="43"/>
      <c r="ATB229" s="43"/>
      <c r="ATC229" s="43"/>
      <c r="ATD229" s="43"/>
      <c r="ATE229" s="43"/>
      <c r="ATF229" s="43"/>
      <c r="ATG229" s="43"/>
      <c r="ATH229" s="43"/>
      <c r="ATI229" s="43"/>
      <c r="ATJ229" s="43"/>
      <c r="ATK229" s="43"/>
      <c r="ATL229" s="43"/>
      <c r="ATM229" s="43"/>
      <c r="ATN229" s="43"/>
      <c r="ATO229" s="43"/>
      <c r="ATP229" s="43"/>
      <c r="ATQ229" s="43"/>
      <c r="ATR229" s="43"/>
      <c r="ATS229" s="43"/>
      <c r="ATT229" s="43"/>
      <c r="ATU229" s="43"/>
      <c r="ATV229" s="43"/>
      <c r="ATW229" s="43"/>
      <c r="ATX229" s="43"/>
      <c r="ATY229" s="43"/>
      <c r="ATZ229" s="43"/>
      <c r="AUA229" s="43"/>
      <c r="AUB229" s="43"/>
      <c r="AUC229" s="43"/>
      <c r="AUD229" s="43"/>
      <c r="AUE229" s="43"/>
      <c r="AUF229" s="43"/>
      <c r="AUG229" s="43"/>
      <c r="AUH229" s="43"/>
      <c r="AUI229" s="43"/>
      <c r="AUJ229" s="43"/>
      <c r="AUK229" s="43"/>
      <c r="AUL229" s="43"/>
      <c r="AUM229" s="43"/>
      <c r="AUN229" s="43"/>
      <c r="AUO229" s="43"/>
      <c r="AUP229" s="43"/>
      <c r="AUQ229" s="43"/>
      <c r="AUR229" s="43"/>
      <c r="AUS229" s="43"/>
      <c r="AUT229" s="43"/>
      <c r="AUU229" s="43"/>
      <c r="AUV229" s="43"/>
      <c r="AUW229" s="43"/>
      <c r="AUX229" s="43"/>
      <c r="AUY229" s="43"/>
      <c r="AUZ229" s="43"/>
      <c r="AVA229" s="43"/>
      <c r="AVB229" s="43"/>
      <c r="AVC229" s="43"/>
      <c r="AVD229" s="43"/>
      <c r="AVE229" s="43"/>
      <c r="AVF229" s="43"/>
      <c r="AVG229" s="43"/>
      <c r="AVH229" s="43"/>
      <c r="AVI229" s="43"/>
      <c r="AVJ229" s="43"/>
      <c r="AVK229" s="43"/>
      <c r="AVL229" s="43"/>
      <c r="AVM229" s="43"/>
      <c r="AVN229" s="43"/>
      <c r="AVO229" s="43"/>
      <c r="AVP229" s="43"/>
      <c r="AVQ229" s="43"/>
      <c r="AVR229" s="43"/>
      <c r="AVS229" s="43"/>
      <c r="AVT229" s="43"/>
      <c r="AVU229" s="43"/>
      <c r="AVV229" s="43"/>
      <c r="AVW229" s="43"/>
      <c r="AVX229" s="43"/>
      <c r="AVY229" s="43"/>
      <c r="AVZ229" s="43"/>
      <c r="AWA229" s="43"/>
      <c r="AWB229" s="43"/>
      <c r="AWC229" s="43"/>
      <c r="AWD229" s="43"/>
      <c r="AWE229" s="43"/>
      <c r="AWF229" s="43"/>
      <c r="AWG229" s="43"/>
      <c r="AWH229" s="43"/>
      <c r="AWI229" s="43"/>
      <c r="AWJ229" s="43"/>
      <c r="AWK229" s="43"/>
      <c r="AWL229" s="43"/>
      <c r="AWM229" s="43"/>
      <c r="AWN229" s="43"/>
      <c r="AWO229" s="43"/>
      <c r="AWP229" s="43"/>
      <c r="AWQ229" s="43"/>
      <c r="AWR229" s="43"/>
      <c r="AWS229" s="43"/>
      <c r="AWT229" s="43"/>
      <c r="AWU229" s="43"/>
      <c r="AWV229" s="43"/>
      <c r="AWW229" s="43"/>
      <c r="AWX229" s="43"/>
      <c r="AWY229" s="43"/>
      <c r="AWZ229" s="43"/>
      <c r="AXA229" s="43"/>
      <c r="AXB229" s="43"/>
      <c r="AXC229" s="43"/>
      <c r="AXD229" s="43"/>
      <c r="AXE229" s="43"/>
      <c r="AXF229" s="43"/>
      <c r="AXG229" s="43"/>
      <c r="AXH229" s="43"/>
      <c r="AXI229" s="43"/>
      <c r="AXJ229" s="43"/>
      <c r="AXK229" s="43"/>
      <c r="AXL229" s="43"/>
      <c r="AXM229" s="43"/>
      <c r="AXN229" s="43"/>
      <c r="AXO229" s="43"/>
      <c r="AXP229" s="43"/>
      <c r="AXQ229" s="43"/>
      <c r="AXR229" s="43"/>
      <c r="AXS229" s="43"/>
      <c r="AXT229" s="43"/>
      <c r="AXU229" s="43"/>
      <c r="AXV229" s="43"/>
      <c r="AXW229" s="43"/>
      <c r="AXX229" s="43"/>
      <c r="AXY229" s="43"/>
      <c r="AXZ229" s="43"/>
      <c r="AYA229" s="43"/>
      <c r="AYB229" s="43"/>
      <c r="AYC229" s="43"/>
      <c r="AYD229" s="43"/>
      <c r="AYE229" s="43"/>
      <c r="AYF229" s="43"/>
      <c r="AYG229" s="43"/>
      <c r="AYH229" s="43"/>
      <c r="AYI229" s="43"/>
      <c r="AYJ229" s="43"/>
      <c r="AYK229" s="43"/>
      <c r="AYL229" s="43"/>
      <c r="AYM229" s="43"/>
      <c r="AYN229" s="43"/>
      <c r="AYO229" s="43"/>
      <c r="AYP229" s="43"/>
      <c r="AYQ229" s="43"/>
      <c r="AYR229" s="43"/>
      <c r="AYS229" s="43"/>
      <c r="AYT229" s="43"/>
      <c r="AYU229" s="43"/>
      <c r="AYV229" s="43"/>
      <c r="AYW229" s="43"/>
      <c r="AYX229" s="43"/>
      <c r="AYY229" s="43"/>
      <c r="AYZ229" s="43"/>
      <c r="AZA229" s="43"/>
      <c r="AZB229" s="43"/>
      <c r="AZC229" s="43"/>
      <c r="AZD229" s="43"/>
      <c r="AZE229" s="43"/>
      <c r="AZF229" s="43"/>
      <c r="AZG229" s="43"/>
      <c r="AZH229" s="43"/>
      <c r="AZI229" s="43"/>
      <c r="AZJ229" s="43"/>
      <c r="AZK229" s="43"/>
      <c r="AZL229" s="43"/>
      <c r="AZM229" s="43"/>
      <c r="AZN229" s="43"/>
      <c r="AZO229" s="43"/>
      <c r="AZP229" s="43"/>
      <c r="AZQ229" s="43"/>
      <c r="AZR229" s="43"/>
      <c r="AZS229" s="43"/>
      <c r="AZT229" s="43"/>
      <c r="AZU229" s="43"/>
      <c r="AZV229" s="43"/>
      <c r="AZW229" s="43"/>
      <c r="AZX229" s="43"/>
      <c r="AZY229" s="43"/>
      <c r="AZZ229" s="43"/>
      <c r="BAA229" s="43"/>
      <c r="BAB229" s="43"/>
      <c r="BAC229" s="43"/>
      <c r="BAD229" s="43"/>
      <c r="BAE229" s="43"/>
      <c r="BAF229" s="43"/>
      <c r="BAG229" s="43"/>
      <c r="BAH229" s="43"/>
      <c r="BAI229" s="43"/>
      <c r="BAJ229" s="43"/>
      <c r="BAK229" s="43"/>
      <c r="BAL229" s="43"/>
      <c r="BAM229" s="43"/>
      <c r="BAN229" s="43"/>
      <c r="BAO229" s="43"/>
      <c r="BAP229" s="43"/>
      <c r="BAQ229" s="43"/>
      <c r="BAR229" s="43"/>
      <c r="BAS229" s="43"/>
      <c r="BAT229" s="43"/>
      <c r="BAU229" s="43"/>
      <c r="BAV229" s="43"/>
      <c r="BAW229" s="43"/>
      <c r="BAX229" s="43"/>
      <c r="BAY229" s="43"/>
      <c r="BAZ229" s="43"/>
      <c r="BBA229" s="43"/>
      <c r="BBB229" s="43"/>
      <c r="BBC229" s="43"/>
      <c r="BBD229" s="43"/>
      <c r="BBE229" s="43"/>
      <c r="BBF229" s="43"/>
      <c r="BBG229" s="43"/>
      <c r="BBH229" s="43"/>
      <c r="BBI229" s="43"/>
      <c r="BBJ229" s="43"/>
      <c r="BBK229" s="43"/>
      <c r="BBL229" s="43"/>
      <c r="BBM229" s="43"/>
      <c r="BBN229" s="43"/>
      <c r="BBO229" s="43"/>
      <c r="BBP229" s="43"/>
      <c r="BBQ229" s="43"/>
      <c r="BBR229" s="43"/>
      <c r="BBS229" s="43"/>
      <c r="BBT229" s="43"/>
      <c r="BBU229" s="43"/>
      <c r="BBV229" s="43"/>
      <c r="BBW229" s="43"/>
      <c r="BBX229" s="43"/>
      <c r="BBY229" s="43"/>
      <c r="BBZ229" s="43"/>
      <c r="BCA229" s="43"/>
      <c r="BCB229" s="43"/>
      <c r="BCC229" s="43"/>
      <c r="BCD229" s="43"/>
      <c r="BCE229" s="43"/>
      <c r="BCF229" s="43"/>
      <c r="BCG229" s="43"/>
      <c r="BCH229" s="43"/>
      <c r="BCI229" s="43"/>
      <c r="BCJ229" s="43"/>
      <c r="BCK229" s="43"/>
      <c r="BCL229" s="43"/>
      <c r="BCM229" s="43"/>
      <c r="BCN229" s="43"/>
      <c r="BCO229" s="43"/>
      <c r="BCP229" s="43"/>
      <c r="BCQ229" s="43"/>
      <c r="BCR229" s="43"/>
      <c r="BCS229" s="43"/>
      <c r="BCT229" s="43"/>
      <c r="BCU229" s="43"/>
      <c r="BCV229" s="43"/>
      <c r="BCW229" s="43"/>
      <c r="BCX229" s="43"/>
      <c r="BCY229" s="43"/>
      <c r="BCZ229" s="43"/>
      <c r="BDA229" s="43"/>
      <c r="BDB229" s="43"/>
      <c r="BDC229" s="43"/>
      <c r="BDD229" s="43"/>
      <c r="BDE229" s="43"/>
      <c r="BDF229" s="43"/>
      <c r="BDG229" s="43"/>
      <c r="BDH229" s="43"/>
      <c r="BDI229" s="43"/>
      <c r="BDJ229" s="43"/>
      <c r="BDK229" s="43"/>
      <c r="BDL229" s="43"/>
      <c r="BDM229" s="43"/>
      <c r="BDN229" s="43"/>
      <c r="BDO229" s="43"/>
      <c r="BDP229" s="43"/>
      <c r="BDQ229" s="43"/>
      <c r="BDR229" s="43"/>
      <c r="BDS229" s="43"/>
      <c r="BDT229" s="43"/>
      <c r="BDU229" s="43"/>
      <c r="BDV229" s="43"/>
      <c r="BDW229" s="43"/>
      <c r="BDX229" s="43"/>
      <c r="BDY229" s="43"/>
      <c r="BDZ229" s="43"/>
      <c r="BEA229" s="43"/>
      <c r="BEB229" s="43"/>
      <c r="BEC229" s="43"/>
      <c r="BED229" s="43"/>
      <c r="BEE229" s="43"/>
      <c r="BEF229" s="43"/>
      <c r="BEG229" s="43"/>
      <c r="BEH229" s="43"/>
      <c r="BEI229" s="43"/>
      <c r="BEJ229" s="43"/>
      <c r="BEK229" s="43"/>
      <c r="BEL229" s="43"/>
      <c r="BEM229" s="43"/>
      <c r="BEN229" s="43"/>
      <c r="BEO229" s="43"/>
      <c r="BEP229" s="43"/>
      <c r="BEQ229" s="43"/>
      <c r="BER229" s="43"/>
      <c r="BES229" s="43"/>
      <c r="BET229" s="43"/>
      <c r="BEU229" s="43"/>
      <c r="BEV229" s="43"/>
      <c r="BEW229" s="43"/>
      <c r="BEX229" s="43"/>
      <c r="BEY229" s="43"/>
      <c r="BEZ229" s="43"/>
      <c r="BFA229" s="43"/>
      <c r="BFB229" s="43"/>
      <c r="BFC229" s="43"/>
      <c r="BFD229" s="43"/>
      <c r="BFE229" s="43"/>
      <c r="BFF229" s="43"/>
      <c r="BFG229" s="43"/>
      <c r="BFH229" s="43"/>
      <c r="BFI229" s="43"/>
      <c r="BFJ229" s="43"/>
      <c r="BFK229" s="43"/>
      <c r="BFL229" s="43"/>
      <c r="BFM229" s="43"/>
      <c r="BFN229" s="43"/>
      <c r="BFO229" s="43"/>
      <c r="BFP229" s="43"/>
      <c r="BFQ229" s="43"/>
      <c r="BFR229" s="43"/>
      <c r="BFS229" s="43"/>
      <c r="BFT229" s="43"/>
      <c r="BFU229" s="43"/>
      <c r="BFV229" s="43"/>
      <c r="BFW229" s="43"/>
      <c r="BFX229" s="43"/>
      <c r="BFY229" s="43"/>
      <c r="BFZ229" s="43"/>
      <c r="BGA229" s="43"/>
      <c r="BGB229" s="43"/>
      <c r="BGC229" s="43"/>
      <c r="BGD229" s="43"/>
      <c r="BGE229" s="43"/>
      <c r="BGF229" s="43"/>
      <c r="BGG229" s="43"/>
      <c r="BGH229" s="43"/>
      <c r="BGI229" s="43"/>
      <c r="BGJ229" s="43"/>
      <c r="BGK229" s="43"/>
      <c r="BGL229" s="43"/>
      <c r="BGM229" s="43"/>
      <c r="BGN229" s="43"/>
      <c r="BGO229" s="43"/>
      <c r="BGP229" s="43"/>
      <c r="BGQ229" s="43"/>
      <c r="BGR229" s="43"/>
      <c r="BGS229" s="43"/>
      <c r="BGT229" s="43"/>
      <c r="BGU229" s="43"/>
      <c r="BGV229" s="43"/>
      <c r="BGW229" s="43"/>
      <c r="BGX229" s="43"/>
      <c r="BGY229" s="43"/>
      <c r="BGZ229" s="43"/>
      <c r="BHA229" s="43"/>
      <c r="BHB229" s="43"/>
      <c r="BHC229" s="43"/>
      <c r="BHD229" s="43"/>
      <c r="BHE229" s="43"/>
      <c r="BHF229" s="43"/>
      <c r="BHG229" s="43"/>
      <c r="BHH229" s="43"/>
      <c r="BHI229" s="43"/>
      <c r="BHJ229" s="43"/>
      <c r="BHK229" s="43"/>
      <c r="BHL229" s="43"/>
      <c r="BHM229" s="43"/>
      <c r="BHN229" s="43"/>
      <c r="BHO229" s="43"/>
      <c r="BHP229" s="43"/>
      <c r="BHQ229" s="43"/>
      <c r="BHR229" s="43"/>
      <c r="BHS229" s="43"/>
      <c r="BHT229" s="43"/>
      <c r="BHU229" s="43"/>
      <c r="BHV229" s="43"/>
      <c r="BHW229" s="43"/>
      <c r="BHX229" s="43"/>
      <c r="BHY229" s="43"/>
      <c r="BHZ229" s="43"/>
      <c r="BIA229" s="43"/>
      <c r="BIB229" s="43"/>
      <c r="BIC229" s="43"/>
      <c r="BID229" s="43"/>
      <c r="BIE229" s="43"/>
      <c r="BIF229" s="43"/>
      <c r="BIG229" s="43"/>
      <c r="BIH229" s="43"/>
      <c r="BII229" s="43"/>
      <c r="BIJ229" s="43"/>
      <c r="BIK229" s="43"/>
      <c r="BIL229" s="43"/>
      <c r="BIM229" s="43"/>
      <c r="BIN229" s="43"/>
      <c r="BIO229" s="43"/>
      <c r="BIP229" s="43"/>
      <c r="BIQ229" s="43"/>
      <c r="BIR229" s="43"/>
      <c r="BIS229" s="43"/>
      <c r="BIT229" s="43"/>
      <c r="BIU229" s="43"/>
      <c r="BIV229" s="43"/>
      <c r="BIW229" s="43"/>
      <c r="BIX229" s="43"/>
      <c r="BIY229" s="43"/>
      <c r="BIZ229" s="43"/>
      <c r="BJA229" s="43"/>
      <c r="BJB229" s="43"/>
      <c r="BJC229" s="43"/>
      <c r="BJD229" s="43"/>
      <c r="BJE229" s="43"/>
      <c r="BJF229" s="43"/>
      <c r="BJG229" s="43"/>
      <c r="BJH229" s="43"/>
      <c r="BJI229" s="43"/>
      <c r="BJJ229" s="43"/>
      <c r="BJK229" s="43"/>
      <c r="BJL229" s="43"/>
      <c r="BJM229" s="43"/>
      <c r="BJN229" s="43"/>
      <c r="BJO229" s="43"/>
      <c r="BJP229" s="43"/>
      <c r="BJQ229" s="43"/>
      <c r="BJR229" s="43"/>
      <c r="BJS229" s="43"/>
      <c r="BJT229" s="43"/>
      <c r="BJU229" s="43"/>
      <c r="BJV229" s="43"/>
      <c r="BJW229" s="43"/>
      <c r="BJX229" s="43"/>
      <c r="BJY229" s="43"/>
      <c r="BJZ229" s="43"/>
      <c r="BKA229" s="43"/>
      <c r="BKB229" s="43"/>
      <c r="BKC229" s="43"/>
      <c r="BKD229" s="43"/>
      <c r="BKE229" s="43"/>
      <c r="BKF229" s="43"/>
      <c r="BKG229" s="43"/>
      <c r="BKH229" s="43"/>
      <c r="BKI229" s="43"/>
      <c r="BKJ229" s="43"/>
      <c r="BKK229" s="43"/>
      <c r="BKL229" s="43"/>
      <c r="BKM229" s="43"/>
      <c r="BKN229" s="43"/>
      <c r="BKO229" s="43"/>
      <c r="BKP229" s="43"/>
      <c r="BKQ229" s="43"/>
      <c r="BKR229" s="43"/>
      <c r="BKS229" s="43"/>
      <c r="BKT229" s="43"/>
      <c r="BKU229" s="43"/>
      <c r="BKV229" s="43"/>
      <c r="BKW229" s="43"/>
      <c r="BKX229" s="43"/>
      <c r="BKY229" s="43"/>
      <c r="BKZ229" s="43"/>
      <c r="BLA229" s="43"/>
      <c r="BLB229" s="43"/>
      <c r="BLC229" s="43"/>
      <c r="BLD229" s="43"/>
      <c r="BLE229" s="43"/>
      <c r="BLF229" s="43"/>
      <c r="BLG229" s="43"/>
      <c r="BLH229" s="43"/>
      <c r="BLI229" s="43"/>
      <c r="BLJ229" s="43"/>
      <c r="BLK229" s="43"/>
      <c r="BLL229" s="43"/>
      <c r="BLM229" s="43"/>
      <c r="BLN229" s="43"/>
      <c r="BLO229" s="43"/>
      <c r="BLP229" s="43"/>
      <c r="BLQ229" s="43"/>
      <c r="BLR229" s="43"/>
      <c r="BLS229" s="43"/>
      <c r="BLT229" s="43"/>
      <c r="BLU229" s="43"/>
      <c r="BLV229" s="43"/>
      <c r="BLW229" s="43"/>
      <c r="BLX229" s="43"/>
      <c r="BLY229" s="43"/>
      <c r="BLZ229" s="43"/>
      <c r="BMA229" s="43"/>
      <c r="BMB229" s="43"/>
      <c r="BMC229" s="43"/>
      <c r="BMD229" s="43"/>
      <c r="BME229" s="43"/>
      <c r="BMF229" s="43"/>
      <c r="BMG229" s="43"/>
      <c r="BMH229" s="43"/>
      <c r="BMI229" s="43"/>
      <c r="BMJ229" s="43"/>
      <c r="BMK229" s="43"/>
      <c r="BML229" s="43"/>
      <c r="BMM229" s="43"/>
      <c r="BMN229" s="43"/>
      <c r="BMO229" s="43"/>
      <c r="BMP229" s="43"/>
      <c r="BMQ229" s="43"/>
      <c r="BMR229" s="43"/>
      <c r="BMS229" s="43"/>
      <c r="BMT229" s="43"/>
      <c r="BMU229" s="43"/>
      <c r="BMV229" s="43"/>
      <c r="BMW229" s="43"/>
      <c r="BMX229" s="43"/>
      <c r="BMY229" s="43"/>
      <c r="BMZ229" s="43"/>
      <c r="BNA229" s="43"/>
      <c r="BNB229" s="43"/>
      <c r="BNC229" s="43"/>
      <c r="BND229" s="43"/>
      <c r="BNE229" s="43"/>
      <c r="BNF229" s="43"/>
      <c r="BNG229" s="43"/>
      <c r="BNH229" s="43"/>
      <c r="BNI229" s="43"/>
      <c r="BNJ229" s="43"/>
      <c r="BNK229" s="43"/>
      <c r="BNL229" s="43"/>
      <c r="BNM229" s="43"/>
      <c r="BNN229" s="43"/>
      <c r="BNO229" s="43"/>
      <c r="BNP229" s="43"/>
      <c r="BNQ229" s="43"/>
      <c r="BNR229" s="43"/>
      <c r="BNS229" s="43"/>
      <c r="BNT229" s="43"/>
      <c r="BNU229" s="43"/>
      <c r="BNV229" s="43"/>
      <c r="BNW229" s="43"/>
      <c r="BNX229" s="43"/>
      <c r="BNY229" s="43"/>
      <c r="BNZ229" s="43"/>
      <c r="BOA229" s="43"/>
      <c r="BOB229" s="43"/>
      <c r="BOC229" s="43"/>
      <c r="BOD229" s="43"/>
      <c r="BOE229" s="43"/>
      <c r="BOF229" s="43"/>
      <c r="BOG229" s="43"/>
      <c r="BOH229" s="43"/>
      <c r="BOI229" s="43"/>
      <c r="BOJ229" s="43"/>
      <c r="BOK229" s="43"/>
      <c r="BOL229" s="43"/>
      <c r="BOM229" s="43"/>
      <c r="BON229" s="43"/>
      <c r="BOO229" s="43"/>
      <c r="BOP229" s="43"/>
      <c r="BOQ229" s="43"/>
      <c r="BOR229" s="43"/>
      <c r="BOS229" s="43"/>
      <c r="BOT229" s="43"/>
      <c r="BOU229" s="43"/>
      <c r="BOV229" s="43"/>
      <c r="BOW229" s="43"/>
      <c r="BOX229" s="43"/>
      <c r="BOY229" s="43"/>
      <c r="BOZ229" s="43"/>
      <c r="BPA229" s="43"/>
      <c r="BPB229" s="43"/>
      <c r="BPC229" s="43"/>
      <c r="BPD229" s="43"/>
      <c r="BPE229" s="43"/>
      <c r="BPF229" s="43"/>
      <c r="BPG229" s="43"/>
      <c r="BPH229" s="43"/>
      <c r="BPI229" s="43"/>
      <c r="BPJ229" s="43"/>
      <c r="BPK229" s="43"/>
      <c r="BPL229" s="43"/>
      <c r="BPM229" s="43"/>
      <c r="BPN229" s="43"/>
      <c r="BPO229" s="43"/>
      <c r="BPP229" s="43"/>
      <c r="BPQ229" s="43"/>
      <c r="BPR229" s="43"/>
      <c r="BPS229" s="43"/>
      <c r="BPT229" s="43"/>
      <c r="BPU229" s="43"/>
      <c r="BPV229" s="43"/>
      <c r="BPW229" s="43"/>
      <c r="BPX229" s="43"/>
      <c r="BPY229" s="43"/>
      <c r="BPZ229" s="43"/>
      <c r="BQA229" s="43"/>
      <c r="BQB229" s="43"/>
      <c r="BQC229" s="43"/>
      <c r="BQD229" s="43"/>
      <c r="BQE229" s="43"/>
      <c r="BQF229" s="43"/>
      <c r="BQG229" s="43"/>
      <c r="BQH229" s="43"/>
      <c r="BQI229" s="43"/>
      <c r="BQJ229" s="43"/>
      <c r="BQK229" s="43"/>
      <c r="BQL229" s="43"/>
      <c r="BQM229" s="43"/>
      <c r="BQN229" s="43"/>
      <c r="BQO229" s="43"/>
      <c r="BQP229" s="43"/>
      <c r="BQQ229" s="43"/>
      <c r="BQR229" s="43"/>
      <c r="BQS229" s="43"/>
      <c r="BQT229" s="43"/>
      <c r="BQU229" s="43"/>
      <c r="BQV229" s="43"/>
      <c r="BQW229" s="43"/>
      <c r="BQX229" s="43"/>
      <c r="BQY229" s="43"/>
      <c r="BQZ229" s="43"/>
      <c r="BRA229" s="43"/>
      <c r="BRB229" s="43"/>
      <c r="BRC229" s="43"/>
      <c r="BRD229" s="43"/>
      <c r="BRE229" s="43"/>
      <c r="BRF229" s="43"/>
      <c r="BRG229" s="43"/>
      <c r="BRH229" s="43"/>
      <c r="BRI229" s="43"/>
      <c r="BRJ229" s="43"/>
      <c r="BRK229" s="43"/>
      <c r="BRL229" s="43"/>
      <c r="BRM229" s="43"/>
      <c r="BRN229" s="43"/>
      <c r="BRO229" s="43"/>
      <c r="BRP229" s="43"/>
      <c r="BRQ229" s="43"/>
      <c r="BRR229" s="43"/>
      <c r="BRS229" s="43"/>
      <c r="BRT229" s="43"/>
      <c r="BRU229" s="43"/>
      <c r="BRV229" s="43"/>
      <c r="BRW229" s="43"/>
      <c r="BRX229" s="43"/>
      <c r="BRY229" s="43"/>
      <c r="BRZ229" s="43"/>
      <c r="BSA229" s="43"/>
      <c r="BSB229" s="43"/>
      <c r="BSC229" s="43"/>
      <c r="BSD229" s="43"/>
      <c r="BSE229" s="43"/>
      <c r="BSF229" s="43"/>
      <c r="BSG229" s="43"/>
      <c r="BSH229" s="43"/>
      <c r="BSI229" s="43"/>
      <c r="BSJ229" s="43"/>
      <c r="BSK229" s="43"/>
      <c r="BSL229" s="43"/>
      <c r="BSM229" s="43"/>
      <c r="BSN229" s="43"/>
      <c r="BSO229" s="43"/>
      <c r="BSP229" s="43"/>
      <c r="BSQ229" s="43"/>
      <c r="BSR229" s="43"/>
      <c r="BSS229" s="43"/>
      <c r="BST229" s="43"/>
      <c r="BSU229" s="43"/>
      <c r="BSV229" s="43"/>
      <c r="BSW229" s="43"/>
      <c r="BSX229" s="43"/>
      <c r="BSY229" s="43"/>
      <c r="BSZ229" s="43"/>
      <c r="BTA229" s="43"/>
      <c r="BTB229" s="43"/>
      <c r="BTC229" s="43"/>
      <c r="BTD229" s="43"/>
      <c r="BTE229" s="43"/>
      <c r="BTF229" s="43"/>
      <c r="BTG229" s="43"/>
      <c r="BTH229" s="43"/>
      <c r="BTI229" s="43"/>
      <c r="BTJ229" s="43"/>
      <c r="BTK229" s="43"/>
      <c r="BTL229" s="43"/>
      <c r="BTM229" s="43"/>
      <c r="BTN229" s="43"/>
      <c r="BTO229" s="43"/>
      <c r="BTP229" s="43"/>
      <c r="BTQ229" s="43"/>
      <c r="BTR229" s="43"/>
      <c r="BTS229" s="43"/>
      <c r="BTT229" s="43"/>
      <c r="BTU229" s="43"/>
      <c r="BTV229" s="43"/>
      <c r="BTW229" s="43"/>
      <c r="BTX229" s="43"/>
      <c r="BTY229" s="43"/>
      <c r="BTZ229" s="43"/>
      <c r="BUA229" s="43"/>
      <c r="BUB229" s="43"/>
      <c r="BUC229" s="43"/>
      <c r="BUD229" s="43"/>
      <c r="BUE229" s="43"/>
      <c r="BUF229" s="43"/>
      <c r="BUG229" s="43"/>
      <c r="BUH229" s="43"/>
      <c r="BUI229" s="43"/>
      <c r="BUJ229" s="43"/>
      <c r="BUK229" s="43"/>
      <c r="BUL229" s="43"/>
      <c r="BUM229" s="43"/>
      <c r="BUN229" s="43"/>
      <c r="BUO229" s="43"/>
      <c r="BUP229" s="43"/>
      <c r="BUQ229" s="43"/>
      <c r="BUR229" s="43"/>
      <c r="BUS229" s="43"/>
      <c r="BUT229" s="43"/>
      <c r="BUU229" s="43"/>
      <c r="BUV229" s="43"/>
      <c r="BUW229" s="43"/>
      <c r="BUX229" s="43"/>
      <c r="BUY229" s="43"/>
      <c r="BUZ229" s="43"/>
      <c r="BVA229" s="43"/>
      <c r="BVB229" s="43"/>
      <c r="BVC229" s="43"/>
      <c r="BVD229" s="43"/>
      <c r="BVE229" s="43"/>
      <c r="BVF229" s="43"/>
      <c r="BVG229" s="43"/>
      <c r="BVH229" s="43"/>
      <c r="BVI229" s="43"/>
      <c r="BVJ229" s="43"/>
      <c r="BVK229" s="43"/>
      <c r="BVL229" s="43"/>
      <c r="BVM229" s="43"/>
      <c r="BVN229" s="43"/>
      <c r="BVO229" s="43"/>
      <c r="BVP229" s="43"/>
      <c r="BVQ229" s="43"/>
      <c r="BVR229" s="43"/>
      <c r="BVS229" s="43"/>
      <c r="BVT229" s="43"/>
      <c r="BVU229" s="43"/>
      <c r="BVV229" s="43"/>
      <c r="BVW229" s="43"/>
      <c r="BVX229" s="43"/>
      <c r="BVY229" s="43"/>
      <c r="BVZ229" s="43"/>
      <c r="BWA229" s="43"/>
      <c r="BWB229" s="43"/>
      <c r="BWC229" s="43"/>
      <c r="BWD229" s="43"/>
      <c r="BWE229" s="43"/>
      <c r="BWF229" s="43"/>
      <c r="BWG229" s="43"/>
      <c r="BWH229" s="43"/>
      <c r="BWI229" s="43"/>
      <c r="BWJ229" s="43"/>
    </row>
    <row r="230" spans="1:1960" x14ac:dyDescent="0.2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43"/>
      <c r="BM230" s="43"/>
      <c r="BN230" s="43"/>
      <c r="BO230" s="43"/>
      <c r="BP230" s="43"/>
      <c r="BQ230" s="43"/>
      <c r="BR230" s="43"/>
      <c r="BS230" s="43"/>
      <c r="BT230" s="43"/>
      <c r="BU230" s="43"/>
      <c r="BV230" s="43"/>
      <c r="BW230" s="43"/>
      <c r="BX230" s="43"/>
      <c r="BY230" s="43"/>
      <c r="BZ230" s="43"/>
      <c r="CA230" s="43"/>
      <c r="CB230" s="43"/>
      <c r="CC230" s="43"/>
      <c r="CD230" s="43"/>
      <c r="CE230" s="43"/>
      <c r="CF230" s="43"/>
      <c r="CG230" s="43"/>
      <c r="CH230" s="43"/>
      <c r="CI230" s="43"/>
      <c r="CJ230" s="43"/>
      <c r="CK230" s="43"/>
      <c r="CL230" s="43"/>
      <c r="CM230" s="43"/>
      <c r="CN230" s="43"/>
      <c r="CO230" s="43"/>
      <c r="CP230" s="43"/>
      <c r="CQ230" s="43"/>
      <c r="CR230" s="43"/>
      <c r="CS230" s="43"/>
      <c r="CT230" s="43"/>
      <c r="CU230" s="43"/>
      <c r="CV230" s="43"/>
      <c r="CW230" s="43"/>
      <c r="CX230" s="43"/>
      <c r="CY230" s="43"/>
      <c r="CZ230" s="43"/>
      <c r="DA230" s="43"/>
      <c r="DB230" s="43"/>
      <c r="DC230" s="43"/>
      <c r="DD230" s="43"/>
      <c r="DE230" s="43"/>
      <c r="DF230" s="43"/>
      <c r="DG230" s="43"/>
      <c r="DH230" s="43"/>
      <c r="DI230" s="43"/>
      <c r="DJ230" s="43"/>
      <c r="DK230" s="43"/>
      <c r="DL230" s="43"/>
      <c r="DM230" s="43"/>
      <c r="DN230" s="43"/>
      <c r="DO230" s="43"/>
      <c r="DP230" s="43"/>
      <c r="DQ230" s="43"/>
      <c r="DR230" s="43"/>
      <c r="DS230" s="43"/>
      <c r="DT230" s="43"/>
      <c r="DU230" s="43"/>
      <c r="DV230" s="43"/>
      <c r="DW230" s="43"/>
      <c r="DX230" s="43"/>
      <c r="DY230" s="43"/>
      <c r="DZ230" s="43"/>
      <c r="EA230" s="43"/>
      <c r="EB230" s="43"/>
      <c r="EC230" s="43"/>
      <c r="ED230" s="43"/>
      <c r="EE230" s="43"/>
      <c r="EF230" s="43"/>
      <c r="EG230" s="43"/>
      <c r="EH230" s="43"/>
      <c r="EI230" s="43"/>
      <c r="EJ230" s="43"/>
      <c r="EK230" s="43"/>
      <c r="EL230" s="43"/>
      <c r="EM230" s="43"/>
      <c r="EN230" s="43"/>
      <c r="EO230" s="43"/>
      <c r="EP230" s="43"/>
      <c r="EQ230" s="43"/>
      <c r="ER230" s="43"/>
      <c r="ES230" s="43"/>
      <c r="ET230" s="43"/>
      <c r="EU230" s="43"/>
      <c r="EV230" s="43"/>
      <c r="EW230" s="43"/>
      <c r="EX230" s="43"/>
      <c r="EY230" s="43"/>
      <c r="EZ230" s="43"/>
      <c r="FA230" s="43"/>
      <c r="FB230" s="43"/>
      <c r="FC230" s="43"/>
      <c r="FD230" s="43"/>
      <c r="FE230" s="43"/>
      <c r="FF230" s="43"/>
      <c r="FG230" s="43"/>
      <c r="FH230" s="43"/>
      <c r="FI230" s="43"/>
      <c r="FJ230" s="43"/>
      <c r="FK230" s="43"/>
      <c r="FL230" s="43"/>
      <c r="FM230" s="43"/>
      <c r="FN230" s="43"/>
      <c r="FO230" s="43"/>
      <c r="FP230" s="43"/>
      <c r="FQ230" s="43"/>
      <c r="FR230" s="43"/>
      <c r="FS230" s="43"/>
      <c r="FT230" s="43"/>
      <c r="FU230" s="43"/>
      <c r="FV230" s="43"/>
      <c r="FW230" s="43"/>
      <c r="FX230" s="43"/>
      <c r="FY230" s="43"/>
      <c r="FZ230" s="43"/>
      <c r="GA230" s="43"/>
      <c r="GB230" s="43"/>
      <c r="GC230" s="43"/>
      <c r="GD230" s="43"/>
      <c r="GE230" s="43"/>
      <c r="GF230" s="43"/>
      <c r="GG230" s="43"/>
      <c r="GH230" s="43"/>
      <c r="GI230" s="43"/>
      <c r="GJ230" s="43"/>
      <c r="GK230" s="43"/>
      <c r="GL230" s="43"/>
      <c r="GM230" s="43"/>
      <c r="GN230" s="43"/>
      <c r="GO230" s="43"/>
      <c r="GP230" s="43"/>
      <c r="GQ230" s="43"/>
      <c r="GR230" s="43"/>
      <c r="GS230" s="43"/>
      <c r="GT230" s="43"/>
      <c r="GU230" s="43"/>
      <c r="GV230" s="43"/>
      <c r="GW230" s="43"/>
      <c r="GX230" s="43"/>
      <c r="GY230" s="43"/>
      <c r="GZ230" s="43"/>
      <c r="HA230" s="43"/>
      <c r="HB230" s="43"/>
      <c r="HC230" s="43"/>
      <c r="HD230" s="43"/>
      <c r="HE230" s="43"/>
      <c r="HF230" s="43"/>
      <c r="HG230" s="43"/>
      <c r="HH230" s="43"/>
      <c r="HI230" s="43"/>
      <c r="HJ230" s="43"/>
      <c r="HK230" s="43"/>
      <c r="HL230" s="43"/>
      <c r="HM230" s="43"/>
      <c r="HN230" s="43"/>
      <c r="HO230" s="43"/>
      <c r="HP230" s="43"/>
      <c r="HQ230" s="43"/>
      <c r="HR230" s="43"/>
      <c r="HS230" s="43"/>
      <c r="HT230" s="43"/>
      <c r="HU230" s="43"/>
      <c r="HV230" s="43"/>
      <c r="HW230" s="43"/>
      <c r="HX230" s="43"/>
      <c r="HY230" s="43"/>
      <c r="HZ230" s="43"/>
      <c r="IA230" s="43"/>
      <c r="IB230" s="43"/>
      <c r="IC230" s="43"/>
      <c r="ID230" s="43"/>
      <c r="IE230" s="43"/>
      <c r="IF230" s="43"/>
      <c r="IG230" s="43"/>
      <c r="IH230" s="43"/>
      <c r="II230" s="43"/>
      <c r="IJ230" s="43"/>
      <c r="IK230" s="43"/>
      <c r="IL230" s="43"/>
      <c r="IM230" s="43"/>
      <c r="IN230" s="43"/>
      <c r="IO230" s="43"/>
      <c r="IP230" s="43"/>
      <c r="IQ230" s="43"/>
      <c r="IR230" s="43"/>
      <c r="IS230" s="43"/>
      <c r="IT230" s="43"/>
      <c r="IU230" s="43"/>
      <c r="IV230" s="43"/>
      <c r="IW230" s="43"/>
      <c r="IX230" s="43"/>
      <c r="IY230" s="43"/>
      <c r="IZ230" s="43"/>
      <c r="JA230" s="43"/>
      <c r="JB230" s="43"/>
      <c r="JC230" s="43"/>
      <c r="JD230" s="43"/>
      <c r="JE230" s="43"/>
      <c r="JF230" s="43"/>
      <c r="JG230" s="43"/>
      <c r="JH230" s="43"/>
      <c r="JI230" s="43"/>
      <c r="JJ230" s="43"/>
      <c r="JK230" s="43"/>
      <c r="JL230" s="43"/>
      <c r="JM230" s="43"/>
      <c r="JN230" s="43"/>
      <c r="JO230" s="43"/>
      <c r="JP230" s="43"/>
      <c r="JQ230" s="43"/>
      <c r="JR230" s="43"/>
      <c r="JS230" s="43"/>
      <c r="JT230" s="43"/>
      <c r="JU230" s="43"/>
      <c r="JV230" s="43"/>
      <c r="JW230" s="43"/>
      <c r="JX230" s="43"/>
      <c r="JY230" s="43"/>
      <c r="JZ230" s="43"/>
      <c r="KA230" s="43"/>
      <c r="KB230" s="43"/>
      <c r="KC230" s="43"/>
      <c r="KD230" s="43"/>
      <c r="KE230" s="43"/>
      <c r="KF230" s="43"/>
      <c r="KG230" s="43"/>
      <c r="KH230" s="43"/>
      <c r="KI230" s="43"/>
      <c r="KJ230" s="43"/>
      <c r="KK230" s="43"/>
      <c r="KL230" s="43"/>
      <c r="KM230" s="43"/>
      <c r="KN230" s="43"/>
      <c r="KO230" s="43"/>
      <c r="KP230" s="43"/>
      <c r="KQ230" s="43"/>
      <c r="KR230" s="43"/>
      <c r="KS230" s="43"/>
      <c r="KT230" s="43"/>
      <c r="KU230" s="43"/>
      <c r="KV230" s="43"/>
      <c r="KW230" s="43"/>
      <c r="KX230" s="43"/>
      <c r="KY230" s="43"/>
      <c r="KZ230" s="43"/>
      <c r="LA230" s="43"/>
      <c r="LB230" s="43"/>
      <c r="LC230" s="43"/>
      <c r="LD230" s="43"/>
      <c r="LE230" s="43"/>
      <c r="LF230" s="43"/>
      <c r="LG230" s="43"/>
      <c r="LH230" s="43"/>
      <c r="LI230" s="43"/>
      <c r="LJ230" s="43"/>
      <c r="LK230" s="43"/>
      <c r="LL230" s="43"/>
      <c r="LM230" s="43"/>
      <c r="LN230" s="43"/>
      <c r="LO230" s="43"/>
      <c r="LP230" s="43"/>
      <c r="LQ230" s="43"/>
      <c r="LR230" s="43"/>
      <c r="LS230" s="43"/>
      <c r="LT230" s="43"/>
      <c r="LU230" s="43"/>
      <c r="LV230" s="43"/>
      <c r="LW230" s="43"/>
      <c r="LX230" s="43"/>
      <c r="LY230" s="43"/>
      <c r="LZ230" s="43"/>
      <c r="MA230" s="43"/>
      <c r="MB230" s="43"/>
      <c r="MC230" s="43"/>
      <c r="MD230" s="43"/>
      <c r="ME230" s="43"/>
      <c r="MF230" s="43"/>
      <c r="MG230" s="43"/>
      <c r="MH230" s="43"/>
      <c r="MI230" s="43"/>
      <c r="MJ230" s="43"/>
      <c r="MK230" s="43"/>
      <c r="ML230" s="43"/>
      <c r="MM230" s="43"/>
      <c r="MN230" s="43"/>
      <c r="MO230" s="43"/>
      <c r="MP230" s="43"/>
      <c r="MQ230" s="43"/>
      <c r="MR230" s="43"/>
      <c r="MS230" s="43"/>
      <c r="MT230" s="43"/>
      <c r="MU230" s="43"/>
      <c r="MV230" s="43"/>
      <c r="MW230" s="43"/>
      <c r="MX230" s="43"/>
      <c r="MY230" s="43"/>
      <c r="MZ230" s="43"/>
      <c r="NA230" s="43"/>
      <c r="NB230" s="43"/>
      <c r="NC230" s="43"/>
      <c r="ND230" s="43"/>
      <c r="NE230" s="43"/>
      <c r="NF230" s="43"/>
      <c r="NG230" s="43"/>
      <c r="NH230" s="43"/>
      <c r="NI230" s="43"/>
      <c r="NJ230" s="43"/>
      <c r="NK230" s="43"/>
      <c r="NL230" s="43"/>
      <c r="NM230" s="43"/>
      <c r="NN230" s="43"/>
      <c r="NO230" s="43"/>
      <c r="NP230" s="43"/>
      <c r="NQ230" s="43"/>
      <c r="NR230" s="43"/>
      <c r="NS230" s="43"/>
      <c r="NT230" s="43"/>
      <c r="NU230" s="43"/>
      <c r="NV230" s="43"/>
      <c r="NW230" s="43"/>
      <c r="NX230" s="43"/>
      <c r="NY230" s="43"/>
      <c r="NZ230" s="43"/>
      <c r="OA230" s="43"/>
      <c r="OB230" s="43"/>
      <c r="OC230" s="43"/>
      <c r="OD230" s="43"/>
      <c r="OE230" s="43"/>
      <c r="OF230" s="43"/>
      <c r="OG230" s="43"/>
      <c r="OH230" s="43"/>
      <c r="OI230" s="43"/>
      <c r="OJ230" s="43"/>
      <c r="OK230" s="43"/>
      <c r="OL230" s="43"/>
      <c r="OM230" s="43"/>
      <c r="ON230" s="43"/>
      <c r="OO230" s="43"/>
      <c r="OP230" s="43"/>
      <c r="OQ230" s="43"/>
      <c r="OR230" s="43"/>
      <c r="OS230" s="43"/>
      <c r="OT230" s="43"/>
      <c r="OU230" s="43"/>
      <c r="OV230" s="43"/>
      <c r="OW230" s="43"/>
      <c r="OX230" s="43"/>
      <c r="OY230" s="43"/>
      <c r="OZ230" s="43"/>
      <c r="PA230" s="43"/>
      <c r="PB230" s="43"/>
      <c r="PC230" s="43"/>
      <c r="PD230" s="43"/>
      <c r="PE230" s="43"/>
      <c r="PF230" s="43"/>
      <c r="PG230" s="43"/>
      <c r="PH230" s="43"/>
      <c r="PI230" s="43"/>
      <c r="PJ230" s="43"/>
      <c r="PK230" s="43"/>
      <c r="PL230" s="43"/>
      <c r="PM230" s="43"/>
      <c r="PN230" s="43"/>
      <c r="PO230" s="43"/>
      <c r="PP230" s="43"/>
      <c r="PQ230" s="43"/>
      <c r="PR230" s="43"/>
      <c r="PS230" s="43"/>
      <c r="PT230" s="43"/>
      <c r="PU230" s="43"/>
      <c r="PV230" s="43"/>
      <c r="PW230" s="43"/>
      <c r="PX230" s="43"/>
      <c r="PY230" s="43"/>
      <c r="PZ230" s="43"/>
      <c r="QA230" s="43"/>
      <c r="QB230" s="43"/>
      <c r="QC230" s="43"/>
      <c r="QD230" s="43"/>
      <c r="QE230" s="43"/>
      <c r="QF230" s="43"/>
      <c r="QG230" s="43"/>
      <c r="QH230" s="43"/>
      <c r="QI230" s="43"/>
      <c r="QJ230" s="43"/>
      <c r="QK230" s="43"/>
      <c r="QL230" s="43"/>
      <c r="QM230" s="43"/>
      <c r="QN230" s="43"/>
      <c r="QO230" s="43"/>
      <c r="QP230" s="43"/>
      <c r="QQ230" s="43"/>
      <c r="QR230" s="43"/>
      <c r="QS230" s="43"/>
      <c r="QT230" s="43"/>
      <c r="QU230" s="43"/>
      <c r="QV230" s="43"/>
      <c r="QW230" s="43"/>
      <c r="QX230" s="43"/>
      <c r="QY230" s="43"/>
      <c r="QZ230" s="43"/>
      <c r="RA230" s="43"/>
      <c r="RB230" s="43"/>
      <c r="RC230" s="43"/>
      <c r="RD230" s="43"/>
      <c r="RE230" s="43"/>
      <c r="RF230" s="43"/>
      <c r="RG230" s="43"/>
      <c r="RH230" s="43"/>
      <c r="RI230" s="43"/>
      <c r="RJ230" s="43"/>
      <c r="RK230" s="43"/>
      <c r="RL230" s="43"/>
      <c r="RM230" s="43"/>
      <c r="RN230" s="43"/>
      <c r="RO230" s="43"/>
      <c r="RP230" s="43"/>
      <c r="RQ230" s="43"/>
      <c r="RR230" s="43"/>
      <c r="RS230" s="43"/>
      <c r="RT230" s="43"/>
      <c r="RU230" s="43"/>
      <c r="RV230" s="43"/>
      <c r="RW230" s="43"/>
      <c r="RX230" s="43"/>
      <c r="RY230" s="43"/>
      <c r="RZ230" s="43"/>
      <c r="SA230" s="43"/>
      <c r="SB230" s="43"/>
      <c r="SC230" s="43"/>
      <c r="SD230" s="43"/>
      <c r="SE230" s="43"/>
      <c r="SF230" s="43"/>
      <c r="SG230" s="43"/>
      <c r="SH230" s="43"/>
      <c r="SI230" s="43"/>
      <c r="SJ230" s="43"/>
      <c r="SK230" s="43"/>
      <c r="SL230" s="43"/>
      <c r="SM230" s="43"/>
      <c r="SN230" s="43"/>
      <c r="SO230" s="43"/>
      <c r="SP230" s="43"/>
      <c r="SQ230" s="43"/>
      <c r="SR230" s="43"/>
      <c r="SS230" s="43"/>
      <c r="ST230" s="43"/>
      <c r="SU230" s="43"/>
      <c r="SV230" s="43"/>
      <c r="SW230" s="43"/>
      <c r="SX230" s="43"/>
      <c r="SY230" s="43"/>
      <c r="SZ230" s="43"/>
      <c r="TA230" s="43"/>
      <c r="TB230" s="43"/>
      <c r="TC230" s="43"/>
      <c r="TD230" s="43"/>
      <c r="TE230" s="43"/>
      <c r="TF230" s="43"/>
      <c r="TG230" s="43"/>
      <c r="TH230" s="43"/>
      <c r="TI230" s="43"/>
      <c r="TJ230" s="43"/>
      <c r="TK230" s="43"/>
      <c r="TL230" s="43"/>
      <c r="TM230" s="43"/>
      <c r="TN230" s="43"/>
      <c r="TO230" s="43"/>
      <c r="TP230" s="43"/>
      <c r="TQ230" s="43"/>
      <c r="TR230" s="43"/>
      <c r="TS230" s="43"/>
      <c r="TT230" s="43"/>
      <c r="TU230" s="43"/>
      <c r="TV230" s="43"/>
      <c r="TW230" s="43"/>
      <c r="TX230" s="43"/>
      <c r="TY230" s="43"/>
      <c r="TZ230" s="43"/>
      <c r="UA230" s="43"/>
      <c r="UB230" s="43"/>
      <c r="UC230" s="43"/>
      <c r="UD230" s="43"/>
      <c r="UE230" s="43"/>
      <c r="UF230" s="43"/>
      <c r="UG230" s="43"/>
      <c r="UH230" s="43"/>
      <c r="UI230" s="43"/>
      <c r="UJ230" s="43"/>
      <c r="UK230" s="43"/>
      <c r="UL230" s="43"/>
      <c r="UM230" s="43"/>
      <c r="UN230" s="43"/>
      <c r="UO230" s="43"/>
      <c r="UP230" s="43"/>
      <c r="UQ230" s="43"/>
      <c r="UR230" s="43"/>
      <c r="US230" s="43"/>
      <c r="UT230" s="43"/>
      <c r="UU230" s="43"/>
      <c r="UV230" s="43"/>
      <c r="UW230" s="43"/>
      <c r="UX230" s="43"/>
      <c r="UY230" s="43"/>
      <c r="UZ230" s="43"/>
      <c r="VA230" s="43"/>
      <c r="VB230" s="43"/>
      <c r="VC230" s="43"/>
      <c r="VD230" s="43"/>
      <c r="VE230" s="43"/>
      <c r="VF230" s="43"/>
      <c r="VG230" s="43"/>
      <c r="VH230" s="43"/>
      <c r="VI230" s="43"/>
      <c r="VJ230" s="43"/>
      <c r="VK230" s="43"/>
      <c r="VL230" s="43"/>
      <c r="VM230" s="43"/>
      <c r="VN230" s="43"/>
      <c r="VO230" s="43"/>
      <c r="VP230" s="43"/>
      <c r="VQ230" s="43"/>
      <c r="VR230" s="43"/>
      <c r="VS230" s="43"/>
      <c r="VT230" s="43"/>
      <c r="VU230" s="43"/>
      <c r="VV230" s="43"/>
      <c r="VW230" s="43"/>
      <c r="VX230" s="43"/>
      <c r="VY230" s="43"/>
      <c r="VZ230" s="43"/>
      <c r="WA230" s="43"/>
      <c r="WB230" s="43"/>
      <c r="WC230" s="43"/>
      <c r="WD230" s="43"/>
      <c r="WE230" s="43"/>
      <c r="WF230" s="43"/>
      <c r="WG230" s="43"/>
      <c r="WH230" s="43"/>
      <c r="WI230" s="43"/>
      <c r="WJ230" s="43"/>
      <c r="WK230" s="43"/>
      <c r="WL230" s="43"/>
      <c r="WM230" s="43"/>
      <c r="WN230" s="43"/>
      <c r="WO230" s="43"/>
      <c r="WP230" s="43"/>
      <c r="WQ230" s="43"/>
      <c r="WR230" s="43"/>
      <c r="WS230" s="43"/>
      <c r="WT230" s="43"/>
      <c r="WU230" s="43"/>
      <c r="WV230" s="43"/>
      <c r="WW230" s="43"/>
      <c r="WX230" s="43"/>
      <c r="WY230" s="43"/>
      <c r="WZ230" s="43"/>
      <c r="XA230" s="43"/>
      <c r="XB230" s="43"/>
      <c r="XC230" s="43"/>
      <c r="XD230" s="43"/>
      <c r="XE230" s="43"/>
      <c r="XF230" s="43"/>
      <c r="XG230" s="43"/>
      <c r="XH230" s="43"/>
      <c r="XI230" s="43"/>
      <c r="XJ230" s="43"/>
      <c r="XK230" s="43"/>
      <c r="XL230" s="43"/>
      <c r="XM230" s="43"/>
      <c r="XN230" s="43"/>
      <c r="XO230" s="43"/>
      <c r="XP230" s="43"/>
      <c r="XQ230" s="43"/>
      <c r="XR230" s="43"/>
      <c r="XS230" s="43"/>
      <c r="XT230" s="43"/>
      <c r="XU230" s="43"/>
      <c r="XV230" s="43"/>
      <c r="XW230" s="43"/>
      <c r="XX230" s="43"/>
      <c r="XY230" s="43"/>
      <c r="XZ230" s="43"/>
      <c r="YA230" s="43"/>
      <c r="YB230" s="43"/>
      <c r="YC230" s="43"/>
      <c r="YD230" s="43"/>
      <c r="YE230" s="43"/>
      <c r="YF230" s="43"/>
      <c r="YG230" s="43"/>
      <c r="YH230" s="43"/>
      <c r="YI230" s="43"/>
      <c r="YJ230" s="43"/>
      <c r="YK230" s="43"/>
      <c r="YL230" s="43"/>
      <c r="YM230" s="43"/>
      <c r="YN230" s="43"/>
      <c r="YO230" s="43"/>
      <c r="YP230" s="43"/>
      <c r="YQ230" s="43"/>
      <c r="YR230" s="43"/>
      <c r="YS230" s="43"/>
      <c r="YT230" s="43"/>
      <c r="YU230" s="43"/>
      <c r="YV230" s="43"/>
      <c r="YW230" s="43"/>
      <c r="YX230" s="43"/>
      <c r="YY230" s="43"/>
      <c r="YZ230" s="43"/>
      <c r="ZA230" s="43"/>
      <c r="ZB230" s="43"/>
      <c r="ZC230" s="43"/>
      <c r="ZD230" s="43"/>
      <c r="ZE230" s="43"/>
      <c r="ZF230" s="43"/>
      <c r="ZG230" s="43"/>
      <c r="ZH230" s="43"/>
      <c r="ZI230" s="43"/>
      <c r="ZJ230" s="43"/>
      <c r="ZK230" s="43"/>
      <c r="ZL230" s="43"/>
      <c r="ZM230" s="43"/>
      <c r="ZN230" s="43"/>
      <c r="ZO230" s="43"/>
      <c r="ZP230" s="43"/>
      <c r="ZQ230" s="43"/>
      <c r="ZR230" s="43"/>
      <c r="ZS230" s="43"/>
      <c r="ZT230" s="43"/>
      <c r="ZU230" s="43"/>
      <c r="ZV230" s="43"/>
      <c r="ZW230" s="43"/>
      <c r="ZX230" s="43"/>
      <c r="ZY230" s="43"/>
      <c r="ZZ230" s="43"/>
      <c r="AAA230" s="43"/>
      <c r="AAB230" s="43"/>
      <c r="AAC230" s="43"/>
      <c r="AAD230" s="43"/>
      <c r="AAE230" s="43"/>
      <c r="AAF230" s="43"/>
      <c r="AAG230" s="43"/>
      <c r="AAH230" s="43"/>
      <c r="AAI230" s="43"/>
      <c r="AAJ230" s="43"/>
      <c r="AAK230" s="43"/>
      <c r="AAL230" s="43"/>
      <c r="AAM230" s="43"/>
      <c r="AAN230" s="43"/>
      <c r="AAO230" s="43"/>
      <c r="AAP230" s="43"/>
      <c r="AAQ230" s="43"/>
      <c r="AAR230" s="43"/>
      <c r="AAS230" s="43"/>
      <c r="AAT230" s="43"/>
      <c r="AAU230" s="43"/>
      <c r="AAV230" s="43"/>
      <c r="AAW230" s="43"/>
      <c r="AAX230" s="43"/>
      <c r="AAY230" s="43"/>
      <c r="AAZ230" s="43"/>
      <c r="ABA230" s="43"/>
      <c r="ABB230" s="43"/>
      <c r="ABC230" s="43"/>
      <c r="ABD230" s="43"/>
      <c r="ABE230" s="43"/>
      <c r="ABF230" s="43"/>
      <c r="ABG230" s="43"/>
      <c r="ABH230" s="43"/>
      <c r="ABI230" s="43"/>
      <c r="ABJ230" s="43"/>
      <c r="ABK230" s="43"/>
      <c r="ABL230" s="43"/>
      <c r="ABM230" s="43"/>
      <c r="ABN230" s="43"/>
      <c r="ABO230" s="43"/>
      <c r="ABP230" s="43"/>
      <c r="ABQ230" s="43"/>
      <c r="ABR230" s="43"/>
      <c r="ABS230" s="43"/>
      <c r="ABT230" s="43"/>
      <c r="ABU230" s="43"/>
      <c r="ABV230" s="43"/>
      <c r="ABW230" s="43"/>
      <c r="ABX230" s="43"/>
      <c r="ABY230" s="43"/>
      <c r="ABZ230" s="43"/>
      <c r="ACA230" s="43"/>
      <c r="ACB230" s="43"/>
      <c r="ACC230" s="43"/>
      <c r="ACD230" s="43"/>
      <c r="ACE230" s="43"/>
      <c r="ACF230" s="43"/>
      <c r="ACG230" s="43"/>
      <c r="ACH230" s="43"/>
      <c r="ACI230" s="43"/>
      <c r="ACJ230" s="43"/>
      <c r="ACK230" s="43"/>
      <c r="ACL230" s="43"/>
      <c r="ACM230" s="43"/>
      <c r="ACN230" s="43"/>
      <c r="ACO230" s="43"/>
      <c r="ACP230" s="43"/>
      <c r="ACQ230" s="43"/>
      <c r="ACR230" s="43"/>
      <c r="ACS230" s="43"/>
      <c r="ACT230" s="43"/>
      <c r="ACU230" s="43"/>
      <c r="ACV230" s="43"/>
      <c r="ACW230" s="43"/>
      <c r="ACX230" s="43"/>
      <c r="ACY230" s="43"/>
      <c r="ACZ230" s="43"/>
      <c r="ADA230" s="43"/>
      <c r="ADB230" s="43"/>
      <c r="ADC230" s="43"/>
      <c r="ADD230" s="43"/>
      <c r="ADE230" s="43"/>
      <c r="ADF230" s="43"/>
      <c r="ADG230" s="43"/>
      <c r="ADH230" s="43"/>
      <c r="ADI230" s="43"/>
      <c r="ADJ230" s="43"/>
      <c r="ADK230" s="43"/>
      <c r="ADL230" s="43"/>
      <c r="ADM230" s="43"/>
      <c r="ADN230" s="43"/>
      <c r="ADO230" s="43"/>
      <c r="ADP230" s="43"/>
      <c r="ADQ230" s="43"/>
      <c r="ADR230" s="43"/>
      <c r="ADS230" s="43"/>
      <c r="ADT230" s="43"/>
      <c r="ADU230" s="43"/>
      <c r="ADV230" s="43"/>
      <c r="ADW230" s="43"/>
      <c r="ADX230" s="43"/>
      <c r="ADY230" s="43"/>
      <c r="ADZ230" s="43"/>
      <c r="AEA230" s="43"/>
      <c r="AEB230" s="43"/>
      <c r="AEC230" s="43"/>
      <c r="AED230" s="43"/>
      <c r="AEE230" s="43"/>
      <c r="AEF230" s="43"/>
      <c r="AEG230" s="43"/>
      <c r="AEH230" s="43"/>
      <c r="AEI230" s="43"/>
      <c r="AEJ230" s="43"/>
      <c r="AEK230" s="43"/>
      <c r="AEL230" s="43"/>
      <c r="AEM230" s="43"/>
      <c r="AEN230" s="43"/>
      <c r="AEO230" s="43"/>
      <c r="AEP230" s="43"/>
      <c r="AEQ230" s="43"/>
      <c r="AER230" s="43"/>
      <c r="AES230" s="43"/>
      <c r="AET230" s="43"/>
      <c r="AEU230" s="43"/>
      <c r="AEV230" s="43"/>
      <c r="AEW230" s="43"/>
      <c r="AEX230" s="43"/>
      <c r="AEY230" s="43"/>
      <c r="AEZ230" s="43"/>
      <c r="AFA230" s="43"/>
      <c r="AFB230" s="43"/>
      <c r="AFC230" s="43"/>
      <c r="AFD230" s="43"/>
      <c r="AFE230" s="43"/>
      <c r="AFF230" s="43"/>
      <c r="AFG230" s="43"/>
      <c r="AFH230" s="43"/>
      <c r="AFI230" s="43"/>
      <c r="AFJ230" s="43"/>
      <c r="AFK230" s="43"/>
      <c r="AFL230" s="43"/>
      <c r="AFM230" s="43"/>
      <c r="AFN230" s="43"/>
      <c r="AFO230" s="43"/>
      <c r="AFP230" s="43"/>
      <c r="AFQ230" s="43"/>
      <c r="AFR230" s="43"/>
      <c r="AFS230" s="43"/>
      <c r="AFT230" s="43"/>
      <c r="AFU230" s="43"/>
      <c r="AFV230" s="43"/>
      <c r="AFW230" s="43"/>
      <c r="AFX230" s="43"/>
      <c r="AFY230" s="43"/>
      <c r="AFZ230" s="43"/>
      <c r="AGA230" s="43"/>
      <c r="AGB230" s="43"/>
      <c r="AGC230" s="43"/>
      <c r="AGD230" s="43"/>
      <c r="AGE230" s="43"/>
      <c r="AGF230" s="43"/>
      <c r="AGG230" s="43"/>
      <c r="AGH230" s="43"/>
      <c r="AGI230" s="43"/>
      <c r="AGJ230" s="43"/>
      <c r="AGK230" s="43"/>
      <c r="AGL230" s="43"/>
      <c r="AGM230" s="43"/>
      <c r="AGN230" s="43"/>
      <c r="AGO230" s="43"/>
      <c r="AGP230" s="43"/>
      <c r="AGQ230" s="43"/>
      <c r="AGR230" s="43"/>
      <c r="AGS230" s="43"/>
      <c r="AGT230" s="43"/>
      <c r="AGU230" s="43"/>
      <c r="AGV230" s="43"/>
      <c r="AGW230" s="43"/>
      <c r="AGX230" s="43"/>
      <c r="AGY230" s="43"/>
      <c r="AGZ230" s="43"/>
      <c r="AHA230" s="43"/>
      <c r="AHB230" s="43"/>
      <c r="AHC230" s="43"/>
      <c r="AHD230" s="43"/>
      <c r="AHE230" s="43"/>
      <c r="AHF230" s="43"/>
      <c r="AHG230" s="43"/>
      <c r="AHH230" s="43"/>
      <c r="AHI230" s="43"/>
      <c r="AHJ230" s="43"/>
      <c r="AHK230" s="43"/>
      <c r="AHL230" s="43"/>
      <c r="AHM230" s="43"/>
      <c r="AHN230" s="43"/>
      <c r="AHO230" s="43"/>
      <c r="AHP230" s="43"/>
      <c r="AHQ230" s="43"/>
      <c r="AHR230" s="43"/>
      <c r="AHS230" s="43"/>
      <c r="AHT230" s="43"/>
      <c r="AHU230" s="43"/>
      <c r="AHV230" s="43"/>
      <c r="AHW230" s="43"/>
      <c r="AHX230" s="43"/>
      <c r="AHY230" s="43"/>
      <c r="AHZ230" s="43"/>
      <c r="AIA230" s="43"/>
      <c r="AIB230" s="43"/>
      <c r="AIC230" s="43"/>
      <c r="AID230" s="43"/>
      <c r="AIE230" s="43"/>
      <c r="AIF230" s="43"/>
      <c r="AIG230" s="43"/>
      <c r="AIH230" s="43"/>
      <c r="AII230" s="43"/>
      <c r="AIJ230" s="43"/>
      <c r="AIK230" s="43"/>
      <c r="AIL230" s="43"/>
      <c r="AIM230" s="43"/>
      <c r="AIN230" s="43"/>
      <c r="AIO230" s="43"/>
      <c r="AIP230" s="43"/>
      <c r="AIQ230" s="43"/>
      <c r="AIR230" s="43"/>
      <c r="AIS230" s="43"/>
      <c r="AIT230" s="43"/>
      <c r="AIU230" s="43"/>
      <c r="AIV230" s="43"/>
      <c r="AIW230" s="43"/>
      <c r="AIX230" s="43"/>
      <c r="AIY230" s="43"/>
      <c r="AIZ230" s="43"/>
      <c r="AJA230" s="43"/>
      <c r="AJB230" s="43"/>
      <c r="AJC230" s="43"/>
      <c r="AJD230" s="43"/>
      <c r="AJE230" s="43"/>
      <c r="AJF230" s="43"/>
      <c r="AJG230" s="43"/>
      <c r="AJH230" s="43"/>
      <c r="AJI230" s="43"/>
      <c r="AJJ230" s="43"/>
      <c r="AJK230" s="43"/>
      <c r="AJL230" s="43"/>
      <c r="AJM230" s="43"/>
      <c r="AJN230" s="43"/>
      <c r="AJO230" s="43"/>
      <c r="AJP230" s="43"/>
      <c r="AJQ230" s="43"/>
      <c r="AJR230" s="43"/>
      <c r="AJS230" s="43"/>
      <c r="AJT230" s="43"/>
      <c r="AJU230" s="43"/>
      <c r="AJV230" s="43"/>
      <c r="AJW230" s="43"/>
      <c r="AJX230" s="43"/>
      <c r="AJY230" s="43"/>
      <c r="AJZ230" s="43"/>
      <c r="AKA230" s="43"/>
      <c r="AKB230" s="43"/>
      <c r="AKC230" s="43"/>
      <c r="AKD230" s="43"/>
      <c r="AKE230" s="43"/>
      <c r="AKF230" s="43"/>
      <c r="AKG230" s="43"/>
      <c r="AKH230" s="43"/>
      <c r="AKI230" s="43"/>
      <c r="AKJ230" s="43"/>
      <c r="AKK230" s="43"/>
      <c r="AKL230" s="43"/>
      <c r="AKM230" s="43"/>
      <c r="AKN230" s="43"/>
      <c r="AKO230" s="43"/>
      <c r="AKP230" s="43"/>
      <c r="AKQ230" s="43"/>
      <c r="AKR230" s="43"/>
      <c r="AKS230" s="43"/>
      <c r="AKT230" s="43"/>
      <c r="AKU230" s="43"/>
      <c r="AKV230" s="43"/>
      <c r="AKW230" s="43"/>
      <c r="AKX230" s="43"/>
      <c r="AKY230" s="43"/>
      <c r="AKZ230" s="43"/>
      <c r="ALA230" s="43"/>
      <c r="ALB230" s="43"/>
      <c r="ALC230" s="43"/>
      <c r="ALD230" s="43"/>
      <c r="ALE230" s="43"/>
      <c r="ALF230" s="43"/>
      <c r="ALG230" s="43"/>
      <c r="ALH230" s="43"/>
      <c r="ALI230" s="43"/>
      <c r="ALJ230" s="43"/>
      <c r="ALK230" s="43"/>
      <c r="ALL230" s="43"/>
      <c r="ALM230" s="43"/>
      <c r="ALN230" s="43"/>
      <c r="ALO230" s="43"/>
      <c r="ALP230" s="43"/>
      <c r="ALQ230" s="43"/>
      <c r="ALR230" s="43"/>
      <c r="ALS230" s="43"/>
      <c r="ALT230" s="43"/>
      <c r="ALU230" s="43"/>
      <c r="ALV230" s="43"/>
      <c r="ALW230" s="43"/>
      <c r="ALX230" s="43"/>
      <c r="ALY230" s="43"/>
      <c r="ALZ230" s="43"/>
      <c r="AMA230" s="43"/>
      <c r="AMB230" s="43"/>
      <c r="AMC230" s="43"/>
      <c r="AMD230" s="43"/>
      <c r="AME230" s="43"/>
      <c r="AMF230" s="43"/>
      <c r="AMG230" s="43"/>
      <c r="AMH230" s="43"/>
      <c r="AMI230" s="43"/>
      <c r="AMJ230" s="43"/>
      <c r="AMK230" s="43"/>
      <c r="AML230" s="43"/>
      <c r="AMM230" s="43"/>
      <c r="AMN230" s="43"/>
      <c r="AMO230" s="43"/>
      <c r="AMP230" s="43"/>
      <c r="AMQ230" s="43"/>
      <c r="AMR230" s="43"/>
      <c r="AMS230" s="43"/>
      <c r="AMT230" s="43"/>
      <c r="AMU230" s="43"/>
      <c r="AMV230" s="43"/>
      <c r="AMW230" s="43"/>
      <c r="AMX230" s="43"/>
      <c r="AMY230" s="43"/>
      <c r="AMZ230" s="43"/>
      <c r="ANA230" s="43"/>
      <c r="ANB230" s="43"/>
      <c r="ANC230" s="43"/>
      <c r="AND230" s="43"/>
      <c r="ANE230" s="43"/>
      <c r="ANF230" s="43"/>
      <c r="ANG230" s="43"/>
      <c r="ANH230" s="43"/>
      <c r="ANI230" s="43"/>
      <c r="ANJ230" s="43"/>
      <c r="ANK230" s="43"/>
      <c r="ANL230" s="43"/>
      <c r="ANM230" s="43"/>
      <c r="ANN230" s="43"/>
      <c r="ANO230" s="43"/>
      <c r="ANP230" s="43"/>
      <c r="ANQ230" s="43"/>
      <c r="ANR230" s="43"/>
      <c r="ANS230" s="43"/>
      <c r="ANT230" s="43"/>
      <c r="ANU230" s="43"/>
      <c r="ANV230" s="43"/>
      <c r="ANW230" s="43"/>
      <c r="ANX230" s="43"/>
      <c r="ANY230" s="43"/>
      <c r="ANZ230" s="43"/>
      <c r="AOA230" s="43"/>
      <c r="AOB230" s="43"/>
      <c r="AOC230" s="43"/>
      <c r="AOD230" s="43"/>
      <c r="AOE230" s="43"/>
      <c r="AOF230" s="43"/>
      <c r="AOG230" s="43"/>
      <c r="AOH230" s="43"/>
      <c r="AOI230" s="43"/>
      <c r="AOJ230" s="43"/>
      <c r="AOK230" s="43"/>
      <c r="AOL230" s="43"/>
      <c r="AOM230" s="43"/>
      <c r="AON230" s="43"/>
      <c r="AOO230" s="43"/>
      <c r="AOP230" s="43"/>
      <c r="AOQ230" s="43"/>
      <c r="AOR230" s="43"/>
      <c r="AOS230" s="43"/>
      <c r="AOT230" s="43"/>
      <c r="AOU230" s="43"/>
      <c r="AOV230" s="43"/>
      <c r="AOW230" s="43"/>
      <c r="AOX230" s="43"/>
      <c r="AOY230" s="43"/>
      <c r="AOZ230" s="43"/>
      <c r="APA230" s="43"/>
      <c r="APB230" s="43"/>
      <c r="APC230" s="43"/>
      <c r="APD230" s="43"/>
      <c r="APE230" s="43"/>
      <c r="APF230" s="43"/>
      <c r="APG230" s="43"/>
      <c r="APH230" s="43"/>
      <c r="API230" s="43"/>
      <c r="APJ230" s="43"/>
      <c r="APK230" s="43"/>
      <c r="APL230" s="43"/>
      <c r="APM230" s="43"/>
      <c r="APN230" s="43"/>
      <c r="APO230" s="43"/>
      <c r="APP230" s="43"/>
      <c r="APQ230" s="43"/>
      <c r="APR230" s="43"/>
      <c r="APS230" s="43"/>
      <c r="APT230" s="43"/>
      <c r="APU230" s="43"/>
      <c r="APV230" s="43"/>
      <c r="APW230" s="43"/>
      <c r="APX230" s="43"/>
      <c r="APY230" s="43"/>
      <c r="APZ230" s="43"/>
      <c r="AQA230" s="43"/>
      <c r="AQB230" s="43"/>
      <c r="AQC230" s="43"/>
      <c r="AQD230" s="43"/>
      <c r="AQE230" s="43"/>
      <c r="AQF230" s="43"/>
      <c r="AQG230" s="43"/>
      <c r="AQH230" s="43"/>
      <c r="AQI230" s="43"/>
      <c r="AQJ230" s="43"/>
      <c r="AQK230" s="43"/>
      <c r="AQL230" s="43"/>
      <c r="AQM230" s="43"/>
      <c r="AQN230" s="43"/>
      <c r="AQO230" s="43"/>
      <c r="AQP230" s="43"/>
      <c r="AQQ230" s="43"/>
      <c r="AQR230" s="43"/>
      <c r="AQS230" s="43"/>
      <c r="AQT230" s="43"/>
      <c r="AQU230" s="43"/>
      <c r="AQV230" s="43"/>
      <c r="AQW230" s="43"/>
      <c r="AQX230" s="43"/>
      <c r="AQY230" s="43"/>
      <c r="AQZ230" s="43"/>
      <c r="ARA230" s="43"/>
      <c r="ARB230" s="43"/>
      <c r="ARC230" s="43"/>
      <c r="ARD230" s="43"/>
      <c r="ARE230" s="43"/>
      <c r="ARF230" s="43"/>
      <c r="ARG230" s="43"/>
      <c r="ARH230" s="43"/>
      <c r="ARI230" s="43"/>
      <c r="ARJ230" s="43"/>
      <c r="ARK230" s="43"/>
      <c r="ARL230" s="43"/>
      <c r="ARM230" s="43"/>
      <c r="ARN230" s="43"/>
      <c r="ARO230" s="43"/>
      <c r="ARP230" s="43"/>
      <c r="ARQ230" s="43"/>
      <c r="ARR230" s="43"/>
      <c r="ARS230" s="43"/>
      <c r="ART230" s="43"/>
      <c r="ARU230" s="43"/>
      <c r="ARV230" s="43"/>
      <c r="ARW230" s="43"/>
      <c r="ARX230" s="43"/>
      <c r="ARY230" s="43"/>
      <c r="ARZ230" s="43"/>
      <c r="ASA230" s="43"/>
      <c r="ASB230" s="43"/>
      <c r="ASC230" s="43"/>
      <c r="ASD230" s="43"/>
      <c r="ASE230" s="43"/>
      <c r="ASF230" s="43"/>
      <c r="ASG230" s="43"/>
      <c r="ASH230" s="43"/>
      <c r="ASI230" s="43"/>
      <c r="ASJ230" s="43"/>
      <c r="ASK230" s="43"/>
      <c r="ASL230" s="43"/>
      <c r="ASM230" s="43"/>
      <c r="ASN230" s="43"/>
      <c r="ASO230" s="43"/>
      <c r="ASP230" s="43"/>
      <c r="ASQ230" s="43"/>
      <c r="ASR230" s="43"/>
      <c r="ASS230" s="43"/>
      <c r="AST230" s="43"/>
      <c r="ASU230" s="43"/>
      <c r="ASV230" s="43"/>
      <c r="ASW230" s="43"/>
      <c r="ASX230" s="43"/>
      <c r="ASY230" s="43"/>
      <c r="ASZ230" s="43"/>
      <c r="ATA230" s="43"/>
      <c r="ATB230" s="43"/>
      <c r="ATC230" s="43"/>
      <c r="ATD230" s="43"/>
      <c r="ATE230" s="43"/>
      <c r="ATF230" s="43"/>
      <c r="ATG230" s="43"/>
      <c r="ATH230" s="43"/>
      <c r="ATI230" s="43"/>
      <c r="ATJ230" s="43"/>
      <c r="ATK230" s="43"/>
      <c r="ATL230" s="43"/>
      <c r="ATM230" s="43"/>
      <c r="ATN230" s="43"/>
      <c r="ATO230" s="43"/>
      <c r="ATP230" s="43"/>
      <c r="ATQ230" s="43"/>
      <c r="ATR230" s="43"/>
      <c r="ATS230" s="43"/>
      <c r="ATT230" s="43"/>
      <c r="ATU230" s="43"/>
      <c r="ATV230" s="43"/>
      <c r="ATW230" s="43"/>
      <c r="ATX230" s="43"/>
      <c r="ATY230" s="43"/>
      <c r="ATZ230" s="43"/>
      <c r="AUA230" s="43"/>
      <c r="AUB230" s="43"/>
      <c r="AUC230" s="43"/>
      <c r="AUD230" s="43"/>
      <c r="AUE230" s="43"/>
      <c r="AUF230" s="43"/>
      <c r="AUG230" s="43"/>
      <c r="AUH230" s="43"/>
      <c r="AUI230" s="43"/>
      <c r="AUJ230" s="43"/>
      <c r="AUK230" s="43"/>
      <c r="AUL230" s="43"/>
      <c r="AUM230" s="43"/>
      <c r="AUN230" s="43"/>
      <c r="AUO230" s="43"/>
      <c r="AUP230" s="43"/>
      <c r="AUQ230" s="43"/>
      <c r="AUR230" s="43"/>
      <c r="AUS230" s="43"/>
      <c r="AUT230" s="43"/>
      <c r="AUU230" s="43"/>
      <c r="AUV230" s="43"/>
      <c r="AUW230" s="43"/>
      <c r="AUX230" s="43"/>
      <c r="AUY230" s="43"/>
      <c r="AUZ230" s="43"/>
      <c r="AVA230" s="43"/>
      <c r="AVB230" s="43"/>
      <c r="AVC230" s="43"/>
      <c r="AVD230" s="43"/>
      <c r="AVE230" s="43"/>
      <c r="AVF230" s="43"/>
      <c r="AVG230" s="43"/>
      <c r="AVH230" s="43"/>
      <c r="AVI230" s="43"/>
      <c r="AVJ230" s="43"/>
      <c r="AVK230" s="43"/>
      <c r="AVL230" s="43"/>
      <c r="AVM230" s="43"/>
      <c r="AVN230" s="43"/>
      <c r="AVO230" s="43"/>
      <c r="AVP230" s="43"/>
      <c r="AVQ230" s="43"/>
      <c r="AVR230" s="43"/>
      <c r="AVS230" s="43"/>
      <c r="AVT230" s="43"/>
      <c r="AVU230" s="43"/>
      <c r="AVV230" s="43"/>
      <c r="AVW230" s="43"/>
      <c r="AVX230" s="43"/>
      <c r="AVY230" s="43"/>
      <c r="AVZ230" s="43"/>
      <c r="AWA230" s="43"/>
      <c r="AWB230" s="43"/>
      <c r="AWC230" s="43"/>
      <c r="AWD230" s="43"/>
      <c r="AWE230" s="43"/>
      <c r="AWF230" s="43"/>
      <c r="AWG230" s="43"/>
      <c r="AWH230" s="43"/>
      <c r="AWI230" s="43"/>
      <c r="AWJ230" s="43"/>
      <c r="AWK230" s="43"/>
      <c r="AWL230" s="43"/>
      <c r="AWM230" s="43"/>
      <c r="AWN230" s="43"/>
      <c r="AWO230" s="43"/>
      <c r="AWP230" s="43"/>
      <c r="AWQ230" s="43"/>
      <c r="AWR230" s="43"/>
      <c r="AWS230" s="43"/>
      <c r="AWT230" s="43"/>
      <c r="AWU230" s="43"/>
      <c r="AWV230" s="43"/>
      <c r="AWW230" s="43"/>
      <c r="AWX230" s="43"/>
      <c r="AWY230" s="43"/>
      <c r="AWZ230" s="43"/>
      <c r="AXA230" s="43"/>
      <c r="AXB230" s="43"/>
      <c r="AXC230" s="43"/>
      <c r="AXD230" s="43"/>
      <c r="AXE230" s="43"/>
      <c r="AXF230" s="43"/>
      <c r="AXG230" s="43"/>
      <c r="AXH230" s="43"/>
      <c r="AXI230" s="43"/>
      <c r="AXJ230" s="43"/>
      <c r="AXK230" s="43"/>
      <c r="AXL230" s="43"/>
      <c r="AXM230" s="43"/>
      <c r="AXN230" s="43"/>
      <c r="AXO230" s="43"/>
      <c r="AXP230" s="43"/>
      <c r="AXQ230" s="43"/>
      <c r="AXR230" s="43"/>
      <c r="AXS230" s="43"/>
      <c r="AXT230" s="43"/>
      <c r="AXU230" s="43"/>
      <c r="AXV230" s="43"/>
      <c r="AXW230" s="43"/>
      <c r="AXX230" s="43"/>
      <c r="AXY230" s="43"/>
      <c r="AXZ230" s="43"/>
      <c r="AYA230" s="43"/>
      <c r="AYB230" s="43"/>
      <c r="AYC230" s="43"/>
      <c r="AYD230" s="43"/>
      <c r="AYE230" s="43"/>
      <c r="AYF230" s="43"/>
      <c r="AYG230" s="43"/>
      <c r="AYH230" s="43"/>
      <c r="AYI230" s="43"/>
      <c r="AYJ230" s="43"/>
      <c r="AYK230" s="43"/>
      <c r="AYL230" s="43"/>
      <c r="AYM230" s="43"/>
      <c r="AYN230" s="43"/>
      <c r="AYO230" s="43"/>
      <c r="AYP230" s="43"/>
      <c r="AYQ230" s="43"/>
      <c r="AYR230" s="43"/>
      <c r="AYS230" s="43"/>
      <c r="AYT230" s="43"/>
      <c r="AYU230" s="43"/>
      <c r="AYV230" s="43"/>
      <c r="AYW230" s="43"/>
      <c r="AYX230" s="43"/>
      <c r="AYY230" s="43"/>
      <c r="AYZ230" s="43"/>
      <c r="AZA230" s="43"/>
      <c r="AZB230" s="43"/>
      <c r="AZC230" s="43"/>
      <c r="AZD230" s="43"/>
      <c r="AZE230" s="43"/>
      <c r="AZF230" s="43"/>
      <c r="AZG230" s="43"/>
      <c r="AZH230" s="43"/>
      <c r="AZI230" s="43"/>
      <c r="AZJ230" s="43"/>
      <c r="AZK230" s="43"/>
      <c r="AZL230" s="43"/>
      <c r="AZM230" s="43"/>
      <c r="AZN230" s="43"/>
      <c r="AZO230" s="43"/>
      <c r="AZP230" s="43"/>
      <c r="AZQ230" s="43"/>
      <c r="AZR230" s="43"/>
      <c r="AZS230" s="43"/>
      <c r="AZT230" s="43"/>
      <c r="AZU230" s="43"/>
      <c r="AZV230" s="43"/>
      <c r="AZW230" s="43"/>
      <c r="AZX230" s="43"/>
      <c r="AZY230" s="43"/>
      <c r="AZZ230" s="43"/>
      <c r="BAA230" s="43"/>
      <c r="BAB230" s="43"/>
      <c r="BAC230" s="43"/>
      <c r="BAD230" s="43"/>
      <c r="BAE230" s="43"/>
      <c r="BAF230" s="43"/>
      <c r="BAG230" s="43"/>
      <c r="BAH230" s="43"/>
      <c r="BAI230" s="43"/>
      <c r="BAJ230" s="43"/>
      <c r="BAK230" s="43"/>
      <c r="BAL230" s="43"/>
      <c r="BAM230" s="43"/>
      <c r="BAN230" s="43"/>
      <c r="BAO230" s="43"/>
      <c r="BAP230" s="43"/>
      <c r="BAQ230" s="43"/>
      <c r="BAR230" s="43"/>
      <c r="BAS230" s="43"/>
      <c r="BAT230" s="43"/>
      <c r="BAU230" s="43"/>
      <c r="BAV230" s="43"/>
      <c r="BAW230" s="43"/>
      <c r="BAX230" s="43"/>
      <c r="BAY230" s="43"/>
      <c r="BAZ230" s="43"/>
      <c r="BBA230" s="43"/>
      <c r="BBB230" s="43"/>
      <c r="BBC230" s="43"/>
      <c r="BBD230" s="43"/>
      <c r="BBE230" s="43"/>
      <c r="BBF230" s="43"/>
      <c r="BBG230" s="43"/>
      <c r="BBH230" s="43"/>
      <c r="BBI230" s="43"/>
      <c r="BBJ230" s="43"/>
      <c r="BBK230" s="43"/>
      <c r="BBL230" s="43"/>
      <c r="BBM230" s="43"/>
      <c r="BBN230" s="43"/>
      <c r="BBO230" s="43"/>
      <c r="BBP230" s="43"/>
      <c r="BBQ230" s="43"/>
      <c r="BBR230" s="43"/>
      <c r="BBS230" s="43"/>
      <c r="BBT230" s="43"/>
      <c r="BBU230" s="43"/>
      <c r="BBV230" s="43"/>
      <c r="BBW230" s="43"/>
      <c r="BBX230" s="43"/>
      <c r="BBY230" s="43"/>
      <c r="BBZ230" s="43"/>
      <c r="BCA230" s="43"/>
      <c r="BCB230" s="43"/>
      <c r="BCC230" s="43"/>
      <c r="BCD230" s="43"/>
      <c r="BCE230" s="43"/>
      <c r="BCF230" s="43"/>
      <c r="BCG230" s="43"/>
      <c r="BCH230" s="43"/>
      <c r="BCI230" s="43"/>
      <c r="BCJ230" s="43"/>
      <c r="BCK230" s="43"/>
      <c r="BCL230" s="43"/>
      <c r="BCM230" s="43"/>
      <c r="BCN230" s="43"/>
      <c r="BCO230" s="43"/>
      <c r="BCP230" s="43"/>
      <c r="BCQ230" s="43"/>
      <c r="BCR230" s="43"/>
      <c r="BCS230" s="43"/>
      <c r="BCT230" s="43"/>
      <c r="BCU230" s="43"/>
      <c r="BCV230" s="43"/>
      <c r="BCW230" s="43"/>
      <c r="BCX230" s="43"/>
      <c r="BCY230" s="43"/>
      <c r="BCZ230" s="43"/>
      <c r="BDA230" s="43"/>
      <c r="BDB230" s="43"/>
      <c r="BDC230" s="43"/>
      <c r="BDD230" s="43"/>
      <c r="BDE230" s="43"/>
      <c r="BDF230" s="43"/>
      <c r="BDG230" s="43"/>
      <c r="BDH230" s="43"/>
      <c r="BDI230" s="43"/>
      <c r="BDJ230" s="43"/>
      <c r="BDK230" s="43"/>
      <c r="BDL230" s="43"/>
      <c r="BDM230" s="43"/>
      <c r="BDN230" s="43"/>
      <c r="BDO230" s="43"/>
      <c r="BDP230" s="43"/>
      <c r="BDQ230" s="43"/>
      <c r="BDR230" s="43"/>
      <c r="BDS230" s="43"/>
      <c r="BDT230" s="43"/>
      <c r="BDU230" s="43"/>
      <c r="BDV230" s="43"/>
      <c r="BDW230" s="43"/>
      <c r="BDX230" s="43"/>
      <c r="BDY230" s="43"/>
      <c r="BDZ230" s="43"/>
      <c r="BEA230" s="43"/>
      <c r="BEB230" s="43"/>
      <c r="BEC230" s="43"/>
      <c r="BED230" s="43"/>
      <c r="BEE230" s="43"/>
      <c r="BEF230" s="43"/>
      <c r="BEG230" s="43"/>
      <c r="BEH230" s="43"/>
      <c r="BEI230" s="43"/>
      <c r="BEJ230" s="43"/>
      <c r="BEK230" s="43"/>
      <c r="BEL230" s="43"/>
      <c r="BEM230" s="43"/>
      <c r="BEN230" s="43"/>
      <c r="BEO230" s="43"/>
      <c r="BEP230" s="43"/>
      <c r="BEQ230" s="43"/>
      <c r="BER230" s="43"/>
      <c r="BES230" s="43"/>
      <c r="BET230" s="43"/>
      <c r="BEU230" s="43"/>
      <c r="BEV230" s="43"/>
      <c r="BEW230" s="43"/>
      <c r="BEX230" s="43"/>
      <c r="BEY230" s="43"/>
      <c r="BEZ230" s="43"/>
      <c r="BFA230" s="43"/>
      <c r="BFB230" s="43"/>
      <c r="BFC230" s="43"/>
      <c r="BFD230" s="43"/>
      <c r="BFE230" s="43"/>
      <c r="BFF230" s="43"/>
      <c r="BFG230" s="43"/>
      <c r="BFH230" s="43"/>
      <c r="BFI230" s="43"/>
      <c r="BFJ230" s="43"/>
      <c r="BFK230" s="43"/>
      <c r="BFL230" s="43"/>
      <c r="BFM230" s="43"/>
      <c r="BFN230" s="43"/>
      <c r="BFO230" s="43"/>
      <c r="BFP230" s="43"/>
      <c r="BFQ230" s="43"/>
      <c r="BFR230" s="43"/>
      <c r="BFS230" s="43"/>
      <c r="BFT230" s="43"/>
      <c r="BFU230" s="43"/>
      <c r="BFV230" s="43"/>
      <c r="BFW230" s="43"/>
      <c r="BFX230" s="43"/>
      <c r="BFY230" s="43"/>
      <c r="BFZ230" s="43"/>
      <c r="BGA230" s="43"/>
      <c r="BGB230" s="43"/>
      <c r="BGC230" s="43"/>
      <c r="BGD230" s="43"/>
      <c r="BGE230" s="43"/>
      <c r="BGF230" s="43"/>
      <c r="BGG230" s="43"/>
      <c r="BGH230" s="43"/>
      <c r="BGI230" s="43"/>
      <c r="BGJ230" s="43"/>
      <c r="BGK230" s="43"/>
      <c r="BGL230" s="43"/>
      <c r="BGM230" s="43"/>
      <c r="BGN230" s="43"/>
      <c r="BGO230" s="43"/>
      <c r="BGP230" s="43"/>
      <c r="BGQ230" s="43"/>
      <c r="BGR230" s="43"/>
      <c r="BGS230" s="43"/>
      <c r="BGT230" s="43"/>
      <c r="BGU230" s="43"/>
      <c r="BGV230" s="43"/>
      <c r="BGW230" s="43"/>
      <c r="BGX230" s="43"/>
      <c r="BGY230" s="43"/>
      <c r="BGZ230" s="43"/>
      <c r="BHA230" s="43"/>
      <c r="BHB230" s="43"/>
      <c r="BHC230" s="43"/>
      <c r="BHD230" s="43"/>
      <c r="BHE230" s="43"/>
      <c r="BHF230" s="43"/>
      <c r="BHG230" s="43"/>
      <c r="BHH230" s="43"/>
      <c r="BHI230" s="43"/>
      <c r="BHJ230" s="43"/>
      <c r="BHK230" s="43"/>
      <c r="BHL230" s="43"/>
      <c r="BHM230" s="43"/>
      <c r="BHN230" s="43"/>
      <c r="BHO230" s="43"/>
      <c r="BHP230" s="43"/>
      <c r="BHQ230" s="43"/>
      <c r="BHR230" s="43"/>
      <c r="BHS230" s="43"/>
      <c r="BHT230" s="43"/>
      <c r="BHU230" s="43"/>
      <c r="BHV230" s="43"/>
      <c r="BHW230" s="43"/>
      <c r="BHX230" s="43"/>
      <c r="BHY230" s="43"/>
      <c r="BHZ230" s="43"/>
      <c r="BIA230" s="43"/>
      <c r="BIB230" s="43"/>
      <c r="BIC230" s="43"/>
      <c r="BID230" s="43"/>
      <c r="BIE230" s="43"/>
      <c r="BIF230" s="43"/>
      <c r="BIG230" s="43"/>
      <c r="BIH230" s="43"/>
      <c r="BII230" s="43"/>
      <c r="BIJ230" s="43"/>
      <c r="BIK230" s="43"/>
      <c r="BIL230" s="43"/>
      <c r="BIM230" s="43"/>
      <c r="BIN230" s="43"/>
      <c r="BIO230" s="43"/>
      <c r="BIP230" s="43"/>
      <c r="BIQ230" s="43"/>
      <c r="BIR230" s="43"/>
      <c r="BIS230" s="43"/>
      <c r="BIT230" s="43"/>
      <c r="BIU230" s="43"/>
      <c r="BIV230" s="43"/>
      <c r="BIW230" s="43"/>
      <c r="BIX230" s="43"/>
      <c r="BIY230" s="43"/>
      <c r="BIZ230" s="43"/>
      <c r="BJA230" s="43"/>
      <c r="BJB230" s="43"/>
      <c r="BJC230" s="43"/>
      <c r="BJD230" s="43"/>
      <c r="BJE230" s="43"/>
      <c r="BJF230" s="43"/>
      <c r="BJG230" s="43"/>
      <c r="BJH230" s="43"/>
      <c r="BJI230" s="43"/>
      <c r="BJJ230" s="43"/>
      <c r="BJK230" s="43"/>
      <c r="BJL230" s="43"/>
      <c r="BJM230" s="43"/>
      <c r="BJN230" s="43"/>
      <c r="BJO230" s="43"/>
      <c r="BJP230" s="43"/>
      <c r="BJQ230" s="43"/>
      <c r="BJR230" s="43"/>
      <c r="BJS230" s="43"/>
      <c r="BJT230" s="43"/>
      <c r="BJU230" s="43"/>
      <c r="BJV230" s="43"/>
      <c r="BJW230" s="43"/>
      <c r="BJX230" s="43"/>
      <c r="BJY230" s="43"/>
      <c r="BJZ230" s="43"/>
      <c r="BKA230" s="43"/>
      <c r="BKB230" s="43"/>
      <c r="BKC230" s="43"/>
      <c r="BKD230" s="43"/>
      <c r="BKE230" s="43"/>
      <c r="BKF230" s="43"/>
      <c r="BKG230" s="43"/>
      <c r="BKH230" s="43"/>
      <c r="BKI230" s="43"/>
      <c r="BKJ230" s="43"/>
      <c r="BKK230" s="43"/>
      <c r="BKL230" s="43"/>
      <c r="BKM230" s="43"/>
      <c r="BKN230" s="43"/>
      <c r="BKO230" s="43"/>
      <c r="BKP230" s="43"/>
      <c r="BKQ230" s="43"/>
      <c r="BKR230" s="43"/>
      <c r="BKS230" s="43"/>
      <c r="BKT230" s="43"/>
      <c r="BKU230" s="43"/>
      <c r="BKV230" s="43"/>
      <c r="BKW230" s="43"/>
      <c r="BKX230" s="43"/>
      <c r="BKY230" s="43"/>
      <c r="BKZ230" s="43"/>
      <c r="BLA230" s="43"/>
      <c r="BLB230" s="43"/>
      <c r="BLC230" s="43"/>
      <c r="BLD230" s="43"/>
      <c r="BLE230" s="43"/>
      <c r="BLF230" s="43"/>
      <c r="BLG230" s="43"/>
      <c r="BLH230" s="43"/>
      <c r="BLI230" s="43"/>
      <c r="BLJ230" s="43"/>
      <c r="BLK230" s="43"/>
      <c r="BLL230" s="43"/>
      <c r="BLM230" s="43"/>
      <c r="BLN230" s="43"/>
      <c r="BLO230" s="43"/>
      <c r="BLP230" s="43"/>
      <c r="BLQ230" s="43"/>
      <c r="BLR230" s="43"/>
      <c r="BLS230" s="43"/>
      <c r="BLT230" s="43"/>
      <c r="BLU230" s="43"/>
      <c r="BLV230" s="43"/>
      <c r="BLW230" s="43"/>
      <c r="BLX230" s="43"/>
      <c r="BLY230" s="43"/>
      <c r="BLZ230" s="43"/>
      <c r="BMA230" s="43"/>
      <c r="BMB230" s="43"/>
      <c r="BMC230" s="43"/>
      <c r="BMD230" s="43"/>
      <c r="BME230" s="43"/>
      <c r="BMF230" s="43"/>
      <c r="BMG230" s="43"/>
      <c r="BMH230" s="43"/>
      <c r="BMI230" s="43"/>
      <c r="BMJ230" s="43"/>
      <c r="BMK230" s="43"/>
      <c r="BML230" s="43"/>
      <c r="BMM230" s="43"/>
      <c r="BMN230" s="43"/>
      <c r="BMO230" s="43"/>
      <c r="BMP230" s="43"/>
      <c r="BMQ230" s="43"/>
      <c r="BMR230" s="43"/>
      <c r="BMS230" s="43"/>
      <c r="BMT230" s="43"/>
      <c r="BMU230" s="43"/>
      <c r="BMV230" s="43"/>
      <c r="BMW230" s="43"/>
      <c r="BMX230" s="43"/>
      <c r="BMY230" s="43"/>
      <c r="BMZ230" s="43"/>
      <c r="BNA230" s="43"/>
      <c r="BNB230" s="43"/>
      <c r="BNC230" s="43"/>
      <c r="BND230" s="43"/>
      <c r="BNE230" s="43"/>
      <c r="BNF230" s="43"/>
      <c r="BNG230" s="43"/>
      <c r="BNH230" s="43"/>
      <c r="BNI230" s="43"/>
      <c r="BNJ230" s="43"/>
      <c r="BNK230" s="43"/>
      <c r="BNL230" s="43"/>
      <c r="BNM230" s="43"/>
      <c r="BNN230" s="43"/>
      <c r="BNO230" s="43"/>
      <c r="BNP230" s="43"/>
      <c r="BNQ230" s="43"/>
      <c r="BNR230" s="43"/>
      <c r="BNS230" s="43"/>
      <c r="BNT230" s="43"/>
      <c r="BNU230" s="43"/>
      <c r="BNV230" s="43"/>
      <c r="BNW230" s="43"/>
      <c r="BNX230" s="43"/>
      <c r="BNY230" s="43"/>
      <c r="BNZ230" s="43"/>
      <c r="BOA230" s="43"/>
      <c r="BOB230" s="43"/>
      <c r="BOC230" s="43"/>
      <c r="BOD230" s="43"/>
      <c r="BOE230" s="43"/>
      <c r="BOF230" s="43"/>
      <c r="BOG230" s="43"/>
      <c r="BOH230" s="43"/>
      <c r="BOI230" s="43"/>
      <c r="BOJ230" s="43"/>
      <c r="BOK230" s="43"/>
      <c r="BOL230" s="43"/>
      <c r="BOM230" s="43"/>
      <c r="BON230" s="43"/>
      <c r="BOO230" s="43"/>
      <c r="BOP230" s="43"/>
      <c r="BOQ230" s="43"/>
      <c r="BOR230" s="43"/>
      <c r="BOS230" s="43"/>
      <c r="BOT230" s="43"/>
      <c r="BOU230" s="43"/>
      <c r="BOV230" s="43"/>
      <c r="BOW230" s="43"/>
      <c r="BOX230" s="43"/>
      <c r="BOY230" s="43"/>
      <c r="BOZ230" s="43"/>
      <c r="BPA230" s="43"/>
      <c r="BPB230" s="43"/>
      <c r="BPC230" s="43"/>
      <c r="BPD230" s="43"/>
      <c r="BPE230" s="43"/>
      <c r="BPF230" s="43"/>
      <c r="BPG230" s="43"/>
      <c r="BPH230" s="43"/>
      <c r="BPI230" s="43"/>
      <c r="BPJ230" s="43"/>
      <c r="BPK230" s="43"/>
      <c r="BPL230" s="43"/>
      <c r="BPM230" s="43"/>
      <c r="BPN230" s="43"/>
      <c r="BPO230" s="43"/>
      <c r="BPP230" s="43"/>
      <c r="BPQ230" s="43"/>
      <c r="BPR230" s="43"/>
      <c r="BPS230" s="43"/>
      <c r="BPT230" s="43"/>
      <c r="BPU230" s="43"/>
      <c r="BPV230" s="43"/>
      <c r="BPW230" s="43"/>
      <c r="BPX230" s="43"/>
      <c r="BPY230" s="43"/>
      <c r="BPZ230" s="43"/>
      <c r="BQA230" s="43"/>
      <c r="BQB230" s="43"/>
      <c r="BQC230" s="43"/>
      <c r="BQD230" s="43"/>
      <c r="BQE230" s="43"/>
      <c r="BQF230" s="43"/>
      <c r="BQG230" s="43"/>
      <c r="BQH230" s="43"/>
      <c r="BQI230" s="43"/>
      <c r="BQJ230" s="43"/>
      <c r="BQK230" s="43"/>
      <c r="BQL230" s="43"/>
      <c r="BQM230" s="43"/>
      <c r="BQN230" s="43"/>
      <c r="BQO230" s="43"/>
      <c r="BQP230" s="43"/>
      <c r="BQQ230" s="43"/>
      <c r="BQR230" s="43"/>
      <c r="BQS230" s="43"/>
      <c r="BQT230" s="43"/>
      <c r="BQU230" s="43"/>
      <c r="BQV230" s="43"/>
      <c r="BQW230" s="43"/>
      <c r="BQX230" s="43"/>
      <c r="BQY230" s="43"/>
      <c r="BQZ230" s="43"/>
      <c r="BRA230" s="43"/>
      <c r="BRB230" s="43"/>
      <c r="BRC230" s="43"/>
      <c r="BRD230" s="43"/>
      <c r="BRE230" s="43"/>
      <c r="BRF230" s="43"/>
      <c r="BRG230" s="43"/>
      <c r="BRH230" s="43"/>
      <c r="BRI230" s="43"/>
      <c r="BRJ230" s="43"/>
      <c r="BRK230" s="43"/>
      <c r="BRL230" s="43"/>
      <c r="BRM230" s="43"/>
      <c r="BRN230" s="43"/>
      <c r="BRO230" s="43"/>
      <c r="BRP230" s="43"/>
      <c r="BRQ230" s="43"/>
      <c r="BRR230" s="43"/>
      <c r="BRS230" s="43"/>
      <c r="BRT230" s="43"/>
      <c r="BRU230" s="43"/>
      <c r="BRV230" s="43"/>
      <c r="BRW230" s="43"/>
      <c r="BRX230" s="43"/>
      <c r="BRY230" s="43"/>
      <c r="BRZ230" s="43"/>
      <c r="BSA230" s="43"/>
      <c r="BSB230" s="43"/>
      <c r="BSC230" s="43"/>
      <c r="BSD230" s="43"/>
      <c r="BSE230" s="43"/>
      <c r="BSF230" s="43"/>
      <c r="BSG230" s="43"/>
      <c r="BSH230" s="43"/>
      <c r="BSI230" s="43"/>
      <c r="BSJ230" s="43"/>
      <c r="BSK230" s="43"/>
      <c r="BSL230" s="43"/>
      <c r="BSM230" s="43"/>
      <c r="BSN230" s="43"/>
      <c r="BSO230" s="43"/>
      <c r="BSP230" s="43"/>
      <c r="BSQ230" s="43"/>
      <c r="BSR230" s="43"/>
      <c r="BSS230" s="43"/>
      <c r="BST230" s="43"/>
      <c r="BSU230" s="43"/>
      <c r="BSV230" s="43"/>
      <c r="BSW230" s="43"/>
      <c r="BSX230" s="43"/>
      <c r="BSY230" s="43"/>
      <c r="BSZ230" s="43"/>
      <c r="BTA230" s="43"/>
      <c r="BTB230" s="43"/>
      <c r="BTC230" s="43"/>
      <c r="BTD230" s="43"/>
      <c r="BTE230" s="43"/>
      <c r="BTF230" s="43"/>
      <c r="BTG230" s="43"/>
      <c r="BTH230" s="43"/>
      <c r="BTI230" s="43"/>
      <c r="BTJ230" s="43"/>
      <c r="BTK230" s="43"/>
      <c r="BTL230" s="43"/>
      <c r="BTM230" s="43"/>
      <c r="BTN230" s="43"/>
      <c r="BTO230" s="43"/>
      <c r="BTP230" s="43"/>
      <c r="BTQ230" s="43"/>
      <c r="BTR230" s="43"/>
      <c r="BTS230" s="43"/>
      <c r="BTT230" s="43"/>
      <c r="BTU230" s="43"/>
      <c r="BTV230" s="43"/>
      <c r="BTW230" s="43"/>
      <c r="BTX230" s="43"/>
      <c r="BTY230" s="43"/>
      <c r="BTZ230" s="43"/>
      <c r="BUA230" s="43"/>
      <c r="BUB230" s="43"/>
      <c r="BUC230" s="43"/>
      <c r="BUD230" s="43"/>
      <c r="BUE230" s="43"/>
      <c r="BUF230" s="43"/>
      <c r="BUG230" s="43"/>
      <c r="BUH230" s="43"/>
      <c r="BUI230" s="43"/>
      <c r="BUJ230" s="43"/>
      <c r="BUK230" s="43"/>
      <c r="BUL230" s="43"/>
      <c r="BUM230" s="43"/>
      <c r="BUN230" s="43"/>
      <c r="BUO230" s="43"/>
      <c r="BUP230" s="43"/>
      <c r="BUQ230" s="43"/>
      <c r="BUR230" s="43"/>
      <c r="BUS230" s="43"/>
      <c r="BUT230" s="43"/>
      <c r="BUU230" s="43"/>
      <c r="BUV230" s="43"/>
      <c r="BUW230" s="43"/>
      <c r="BUX230" s="43"/>
      <c r="BUY230" s="43"/>
      <c r="BUZ230" s="43"/>
      <c r="BVA230" s="43"/>
      <c r="BVB230" s="43"/>
      <c r="BVC230" s="43"/>
      <c r="BVD230" s="43"/>
      <c r="BVE230" s="43"/>
      <c r="BVF230" s="43"/>
      <c r="BVG230" s="43"/>
      <c r="BVH230" s="43"/>
      <c r="BVI230" s="43"/>
      <c r="BVJ230" s="43"/>
      <c r="BVK230" s="43"/>
      <c r="BVL230" s="43"/>
      <c r="BVM230" s="43"/>
      <c r="BVN230" s="43"/>
      <c r="BVO230" s="43"/>
      <c r="BVP230" s="43"/>
      <c r="BVQ230" s="43"/>
      <c r="BVR230" s="43"/>
      <c r="BVS230" s="43"/>
      <c r="BVT230" s="43"/>
      <c r="BVU230" s="43"/>
      <c r="BVV230" s="43"/>
      <c r="BVW230" s="43"/>
      <c r="BVX230" s="43"/>
      <c r="BVY230" s="43"/>
      <c r="BVZ230" s="43"/>
      <c r="BWA230" s="43"/>
      <c r="BWB230" s="43"/>
      <c r="BWC230" s="43"/>
      <c r="BWD230" s="43"/>
      <c r="BWE230" s="43"/>
      <c r="BWF230" s="43"/>
      <c r="BWG230" s="43"/>
      <c r="BWH230" s="43"/>
      <c r="BWI230" s="43"/>
      <c r="BWJ230" s="43"/>
    </row>
    <row r="231" spans="1:1960" x14ac:dyDescent="0.2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43"/>
      <c r="BM231" s="43"/>
      <c r="BN231" s="43"/>
      <c r="BO231" s="43"/>
      <c r="BP231" s="43"/>
      <c r="BQ231" s="43"/>
      <c r="BR231" s="43"/>
      <c r="BS231" s="43"/>
      <c r="BT231" s="43"/>
      <c r="BU231" s="43"/>
      <c r="BV231" s="43"/>
      <c r="BW231" s="43"/>
      <c r="BX231" s="43"/>
      <c r="BY231" s="43"/>
      <c r="BZ231" s="43"/>
      <c r="CA231" s="43"/>
      <c r="CB231" s="43"/>
      <c r="CC231" s="43"/>
      <c r="CD231" s="43"/>
      <c r="CE231" s="43"/>
      <c r="CF231" s="43"/>
      <c r="CG231" s="43"/>
      <c r="CH231" s="43"/>
      <c r="CI231" s="43"/>
      <c r="CJ231" s="43"/>
      <c r="CK231" s="43"/>
      <c r="CL231" s="43"/>
      <c r="CM231" s="43"/>
      <c r="CN231" s="43"/>
      <c r="CO231" s="43"/>
      <c r="CP231" s="43"/>
      <c r="CQ231" s="43"/>
      <c r="CR231" s="43"/>
      <c r="CS231" s="43"/>
      <c r="CT231" s="43"/>
      <c r="CU231" s="43"/>
      <c r="CV231" s="43"/>
      <c r="CW231" s="43"/>
      <c r="CX231" s="43"/>
      <c r="CY231" s="43"/>
      <c r="CZ231" s="43"/>
      <c r="DA231" s="43"/>
      <c r="DB231" s="43"/>
      <c r="DC231" s="43"/>
      <c r="DD231" s="43"/>
      <c r="DE231" s="43"/>
      <c r="DF231" s="43"/>
      <c r="DG231" s="43"/>
      <c r="DH231" s="43"/>
      <c r="DI231" s="43"/>
      <c r="DJ231" s="43"/>
      <c r="DK231" s="43"/>
      <c r="DL231" s="43"/>
      <c r="DM231" s="43"/>
      <c r="DN231" s="43"/>
      <c r="DO231" s="43"/>
      <c r="DP231" s="43"/>
      <c r="DQ231" s="43"/>
      <c r="DR231" s="43"/>
      <c r="DS231" s="43"/>
      <c r="DT231" s="43"/>
      <c r="DU231" s="43"/>
      <c r="DV231" s="43"/>
      <c r="DW231" s="43"/>
      <c r="DX231" s="43"/>
      <c r="DY231" s="43"/>
      <c r="DZ231" s="43"/>
      <c r="EA231" s="43"/>
      <c r="EB231" s="43"/>
      <c r="EC231" s="43"/>
      <c r="ED231" s="43"/>
      <c r="EE231" s="43"/>
      <c r="EF231" s="43"/>
      <c r="EG231" s="43"/>
      <c r="EH231" s="43"/>
      <c r="EI231" s="43"/>
      <c r="EJ231" s="43"/>
      <c r="EK231" s="43"/>
      <c r="EL231" s="43"/>
      <c r="EM231" s="43"/>
      <c r="EN231" s="43"/>
      <c r="EO231" s="43"/>
      <c r="EP231" s="43"/>
      <c r="EQ231" s="43"/>
      <c r="ER231" s="43"/>
      <c r="ES231" s="43"/>
      <c r="ET231" s="43"/>
      <c r="EU231" s="43"/>
      <c r="EV231" s="43"/>
      <c r="EW231" s="43"/>
      <c r="EX231" s="43"/>
      <c r="EY231" s="43"/>
      <c r="EZ231" s="43"/>
      <c r="FA231" s="43"/>
      <c r="FB231" s="43"/>
      <c r="FC231" s="43"/>
      <c r="FD231" s="43"/>
      <c r="FE231" s="43"/>
      <c r="FF231" s="43"/>
      <c r="FG231" s="43"/>
      <c r="FH231" s="43"/>
      <c r="FI231" s="43"/>
      <c r="FJ231" s="43"/>
      <c r="FK231" s="43"/>
      <c r="FL231" s="43"/>
      <c r="FM231" s="43"/>
      <c r="FN231" s="43"/>
      <c r="FO231" s="43"/>
      <c r="FP231" s="43"/>
      <c r="FQ231" s="43"/>
      <c r="FR231" s="43"/>
      <c r="FS231" s="43"/>
      <c r="FT231" s="43"/>
      <c r="FU231" s="43"/>
      <c r="FV231" s="43"/>
      <c r="FW231" s="43"/>
      <c r="FX231" s="43"/>
      <c r="FY231" s="43"/>
      <c r="FZ231" s="43"/>
      <c r="GA231" s="43"/>
      <c r="GB231" s="43"/>
      <c r="GC231" s="43"/>
      <c r="GD231" s="43"/>
      <c r="GE231" s="43"/>
      <c r="GF231" s="43"/>
      <c r="GG231" s="43"/>
      <c r="GH231" s="43"/>
      <c r="GI231" s="43"/>
      <c r="GJ231" s="43"/>
      <c r="GK231" s="43"/>
      <c r="GL231" s="43"/>
      <c r="GM231" s="43"/>
      <c r="GN231" s="43"/>
      <c r="GO231" s="43"/>
      <c r="GP231" s="43"/>
      <c r="GQ231" s="43"/>
      <c r="GR231" s="43"/>
      <c r="GS231" s="43"/>
      <c r="GT231" s="43"/>
      <c r="GU231" s="43"/>
      <c r="GV231" s="43"/>
      <c r="GW231" s="43"/>
      <c r="GX231" s="43"/>
      <c r="GY231" s="43"/>
      <c r="GZ231" s="43"/>
      <c r="HA231" s="43"/>
      <c r="HB231" s="43"/>
      <c r="HC231" s="43"/>
      <c r="HD231" s="43"/>
      <c r="HE231" s="43"/>
      <c r="HF231" s="43"/>
      <c r="HG231" s="43"/>
      <c r="HH231" s="43"/>
      <c r="HI231" s="43"/>
      <c r="HJ231" s="43"/>
      <c r="HK231" s="43"/>
      <c r="HL231" s="43"/>
      <c r="HM231" s="43"/>
      <c r="HN231" s="43"/>
      <c r="HO231" s="43"/>
      <c r="HP231" s="43"/>
      <c r="HQ231" s="43"/>
      <c r="HR231" s="43"/>
      <c r="HS231" s="43"/>
      <c r="HT231" s="43"/>
      <c r="HU231" s="43"/>
      <c r="HV231" s="43"/>
      <c r="HW231" s="43"/>
      <c r="HX231" s="43"/>
      <c r="HY231" s="43"/>
      <c r="HZ231" s="43"/>
      <c r="IA231" s="43"/>
      <c r="IB231" s="43"/>
      <c r="IC231" s="43"/>
      <c r="ID231" s="43"/>
      <c r="IE231" s="43"/>
      <c r="IF231" s="43"/>
      <c r="IG231" s="43"/>
      <c r="IH231" s="43"/>
      <c r="II231" s="43"/>
      <c r="IJ231" s="43"/>
      <c r="IK231" s="43"/>
      <c r="IL231" s="43"/>
      <c r="IM231" s="43"/>
      <c r="IN231" s="43"/>
      <c r="IO231" s="43"/>
      <c r="IP231" s="43"/>
      <c r="IQ231" s="43"/>
      <c r="IR231" s="43"/>
      <c r="IS231" s="43"/>
      <c r="IT231" s="43"/>
      <c r="IU231" s="43"/>
      <c r="IV231" s="43"/>
      <c r="IW231" s="43"/>
      <c r="IX231" s="43"/>
      <c r="IY231" s="43"/>
      <c r="IZ231" s="43"/>
      <c r="JA231" s="43"/>
      <c r="JB231" s="43"/>
      <c r="JC231" s="43"/>
      <c r="JD231" s="43"/>
      <c r="JE231" s="43"/>
      <c r="JF231" s="43"/>
      <c r="JG231" s="43"/>
      <c r="JH231" s="43"/>
      <c r="JI231" s="43"/>
      <c r="JJ231" s="43"/>
      <c r="JK231" s="43"/>
      <c r="JL231" s="43"/>
      <c r="JM231" s="43"/>
      <c r="JN231" s="43"/>
      <c r="JO231" s="43"/>
      <c r="JP231" s="43"/>
      <c r="JQ231" s="43"/>
      <c r="JR231" s="43"/>
      <c r="JS231" s="43"/>
      <c r="JT231" s="43"/>
      <c r="JU231" s="43"/>
      <c r="JV231" s="43"/>
      <c r="JW231" s="43"/>
      <c r="JX231" s="43"/>
      <c r="JY231" s="43"/>
      <c r="JZ231" s="43"/>
      <c r="KA231" s="43"/>
      <c r="KB231" s="43"/>
      <c r="KC231" s="43"/>
      <c r="KD231" s="43"/>
      <c r="KE231" s="43"/>
      <c r="KF231" s="43"/>
      <c r="KG231" s="43"/>
      <c r="KH231" s="43"/>
      <c r="KI231" s="43"/>
      <c r="KJ231" s="43"/>
      <c r="KK231" s="43"/>
      <c r="KL231" s="43"/>
      <c r="KM231" s="43"/>
      <c r="KN231" s="43"/>
      <c r="KO231" s="43"/>
      <c r="KP231" s="43"/>
      <c r="KQ231" s="43"/>
      <c r="KR231" s="43"/>
      <c r="KS231" s="43"/>
      <c r="KT231" s="43"/>
      <c r="KU231" s="43"/>
      <c r="KV231" s="43"/>
      <c r="KW231" s="43"/>
      <c r="KX231" s="43"/>
      <c r="KY231" s="43"/>
      <c r="KZ231" s="43"/>
      <c r="LA231" s="43"/>
      <c r="LB231" s="43"/>
      <c r="LC231" s="43"/>
      <c r="LD231" s="43"/>
      <c r="LE231" s="43"/>
      <c r="LF231" s="43"/>
      <c r="LG231" s="43"/>
      <c r="LH231" s="43"/>
      <c r="LI231" s="43"/>
      <c r="LJ231" s="43"/>
      <c r="LK231" s="43"/>
      <c r="LL231" s="43"/>
      <c r="LM231" s="43"/>
      <c r="LN231" s="43"/>
      <c r="LO231" s="43"/>
      <c r="LP231" s="43"/>
      <c r="LQ231" s="43"/>
      <c r="LR231" s="43"/>
      <c r="LS231" s="43"/>
      <c r="LT231" s="43"/>
      <c r="LU231" s="43"/>
      <c r="LV231" s="43"/>
      <c r="LW231" s="43"/>
      <c r="LX231" s="43"/>
      <c r="LY231" s="43"/>
      <c r="LZ231" s="43"/>
      <c r="MA231" s="43"/>
      <c r="MB231" s="43"/>
      <c r="MC231" s="43"/>
      <c r="MD231" s="43"/>
      <c r="ME231" s="43"/>
      <c r="MF231" s="43"/>
      <c r="MG231" s="43"/>
      <c r="MH231" s="43"/>
      <c r="MI231" s="43"/>
      <c r="MJ231" s="43"/>
      <c r="MK231" s="43"/>
      <c r="ML231" s="43"/>
      <c r="MM231" s="43"/>
      <c r="MN231" s="43"/>
      <c r="MO231" s="43"/>
      <c r="MP231" s="43"/>
      <c r="MQ231" s="43"/>
      <c r="MR231" s="43"/>
      <c r="MS231" s="43"/>
      <c r="MT231" s="43"/>
      <c r="MU231" s="43"/>
      <c r="MV231" s="43"/>
      <c r="MW231" s="43"/>
      <c r="MX231" s="43"/>
      <c r="MY231" s="43"/>
      <c r="MZ231" s="43"/>
      <c r="NA231" s="43"/>
      <c r="NB231" s="43"/>
      <c r="NC231" s="43"/>
      <c r="ND231" s="43"/>
      <c r="NE231" s="43"/>
      <c r="NF231" s="43"/>
      <c r="NG231" s="43"/>
      <c r="NH231" s="43"/>
      <c r="NI231" s="43"/>
      <c r="NJ231" s="43"/>
      <c r="NK231" s="43"/>
      <c r="NL231" s="43"/>
      <c r="NM231" s="43"/>
      <c r="NN231" s="43"/>
      <c r="NO231" s="43"/>
      <c r="NP231" s="43"/>
      <c r="NQ231" s="43"/>
      <c r="NR231" s="43"/>
      <c r="NS231" s="43"/>
      <c r="NT231" s="43"/>
      <c r="NU231" s="43"/>
      <c r="NV231" s="43"/>
      <c r="NW231" s="43"/>
      <c r="NX231" s="43"/>
      <c r="NY231" s="43"/>
      <c r="NZ231" s="43"/>
      <c r="OA231" s="43"/>
      <c r="OB231" s="43"/>
      <c r="OC231" s="43"/>
      <c r="OD231" s="43"/>
      <c r="OE231" s="43"/>
      <c r="OF231" s="43"/>
      <c r="OG231" s="43"/>
      <c r="OH231" s="43"/>
      <c r="OI231" s="43"/>
      <c r="OJ231" s="43"/>
      <c r="OK231" s="43"/>
      <c r="OL231" s="43"/>
      <c r="OM231" s="43"/>
      <c r="ON231" s="43"/>
      <c r="OO231" s="43"/>
      <c r="OP231" s="43"/>
      <c r="OQ231" s="43"/>
      <c r="OR231" s="43"/>
      <c r="OS231" s="43"/>
      <c r="OT231" s="43"/>
      <c r="OU231" s="43"/>
      <c r="OV231" s="43"/>
      <c r="OW231" s="43"/>
      <c r="OX231" s="43"/>
      <c r="OY231" s="43"/>
      <c r="OZ231" s="43"/>
      <c r="PA231" s="43"/>
      <c r="PB231" s="43"/>
      <c r="PC231" s="43"/>
      <c r="PD231" s="43"/>
      <c r="PE231" s="43"/>
      <c r="PF231" s="43"/>
      <c r="PG231" s="43"/>
      <c r="PH231" s="43"/>
      <c r="PI231" s="43"/>
      <c r="PJ231" s="43"/>
      <c r="PK231" s="43"/>
      <c r="PL231" s="43"/>
      <c r="PM231" s="43"/>
      <c r="PN231" s="43"/>
      <c r="PO231" s="43"/>
      <c r="PP231" s="43"/>
      <c r="PQ231" s="43"/>
      <c r="PR231" s="43"/>
      <c r="PS231" s="43"/>
      <c r="PT231" s="43"/>
      <c r="PU231" s="43"/>
      <c r="PV231" s="43"/>
      <c r="PW231" s="43"/>
      <c r="PX231" s="43"/>
      <c r="PY231" s="43"/>
      <c r="PZ231" s="43"/>
      <c r="QA231" s="43"/>
      <c r="QB231" s="43"/>
      <c r="QC231" s="43"/>
      <c r="QD231" s="43"/>
      <c r="QE231" s="43"/>
      <c r="QF231" s="43"/>
      <c r="QG231" s="43"/>
      <c r="QH231" s="43"/>
      <c r="QI231" s="43"/>
      <c r="QJ231" s="43"/>
      <c r="QK231" s="43"/>
      <c r="QL231" s="43"/>
      <c r="QM231" s="43"/>
      <c r="QN231" s="43"/>
      <c r="QO231" s="43"/>
      <c r="QP231" s="43"/>
      <c r="QQ231" s="43"/>
      <c r="QR231" s="43"/>
      <c r="QS231" s="43"/>
      <c r="QT231" s="43"/>
      <c r="QU231" s="43"/>
      <c r="QV231" s="43"/>
      <c r="QW231" s="43"/>
      <c r="QX231" s="43"/>
      <c r="QY231" s="43"/>
      <c r="QZ231" s="43"/>
      <c r="RA231" s="43"/>
      <c r="RB231" s="43"/>
      <c r="RC231" s="43"/>
      <c r="RD231" s="43"/>
      <c r="RE231" s="43"/>
      <c r="RF231" s="43"/>
      <c r="RG231" s="43"/>
      <c r="RH231" s="43"/>
      <c r="RI231" s="43"/>
      <c r="RJ231" s="43"/>
      <c r="RK231" s="43"/>
      <c r="RL231" s="43"/>
      <c r="RM231" s="43"/>
      <c r="RN231" s="43"/>
      <c r="RO231" s="43"/>
      <c r="RP231" s="43"/>
      <c r="RQ231" s="43"/>
      <c r="RR231" s="43"/>
      <c r="RS231" s="43"/>
      <c r="RT231" s="43"/>
      <c r="RU231" s="43"/>
      <c r="RV231" s="43"/>
      <c r="RW231" s="43"/>
      <c r="RX231" s="43"/>
      <c r="RY231" s="43"/>
      <c r="RZ231" s="43"/>
      <c r="SA231" s="43"/>
      <c r="SB231" s="43"/>
      <c r="SC231" s="43"/>
      <c r="SD231" s="43"/>
      <c r="SE231" s="43"/>
      <c r="SF231" s="43"/>
      <c r="SG231" s="43"/>
      <c r="SH231" s="43"/>
      <c r="SI231" s="43"/>
      <c r="SJ231" s="43"/>
      <c r="SK231" s="43"/>
      <c r="SL231" s="43"/>
      <c r="SM231" s="43"/>
      <c r="SN231" s="43"/>
      <c r="SO231" s="43"/>
      <c r="SP231" s="43"/>
      <c r="SQ231" s="43"/>
      <c r="SR231" s="43"/>
      <c r="SS231" s="43"/>
      <c r="ST231" s="43"/>
      <c r="SU231" s="43"/>
      <c r="SV231" s="43"/>
      <c r="SW231" s="43"/>
      <c r="SX231" s="43"/>
      <c r="SY231" s="43"/>
      <c r="SZ231" s="43"/>
      <c r="TA231" s="43"/>
      <c r="TB231" s="43"/>
      <c r="TC231" s="43"/>
      <c r="TD231" s="43"/>
      <c r="TE231" s="43"/>
      <c r="TF231" s="43"/>
      <c r="TG231" s="43"/>
      <c r="TH231" s="43"/>
      <c r="TI231" s="43"/>
      <c r="TJ231" s="43"/>
      <c r="TK231" s="43"/>
      <c r="TL231" s="43"/>
      <c r="TM231" s="43"/>
      <c r="TN231" s="43"/>
      <c r="TO231" s="43"/>
      <c r="TP231" s="43"/>
      <c r="TQ231" s="43"/>
      <c r="TR231" s="43"/>
      <c r="TS231" s="43"/>
      <c r="TT231" s="43"/>
      <c r="TU231" s="43"/>
      <c r="TV231" s="43"/>
      <c r="TW231" s="43"/>
      <c r="TX231" s="43"/>
      <c r="TY231" s="43"/>
      <c r="TZ231" s="43"/>
      <c r="UA231" s="43"/>
      <c r="UB231" s="43"/>
      <c r="UC231" s="43"/>
      <c r="UD231" s="43"/>
      <c r="UE231" s="43"/>
      <c r="UF231" s="43"/>
      <c r="UG231" s="43"/>
      <c r="UH231" s="43"/>
      <c r="UI231" s="43"/>
      <c r="UJ231" s="43"/>
      <c r="UK231" s="43"/>
      <c r="UL231" s="43"/>
      <c r="UM231" s="43"/>
      <c r="UN231" s="43"/>
      <c r="UO231" s="43"/>
      <c r="UP231" s="43"/>
      <c r="UQ231" s="43"/>
      <c r="UR231" s="43"/>
      <c r="US231" s="43"/>
      <c r="UT231" s="43"/>
      <c r="UU231" s="43"/>
      <c r="UV231" s="43"/>
      <c r="UW231" s="43"/>
      <c r="UX231" s="43"/>
      <c r="UY231" s="43"/>
      <c r="UZ231" s="43"/>
      <c r="VA231" s="43"/>
      <c r="VB231" s="43"/>
      <c r="VC231" s="43"/>
      <c r="VD231" s="43"/>
      <c r="VE231" s="43"/>
      <c r="VF231" s="43"/>
      <c r="VG231" s="43"/>
      <c r="VH231" s="43"/>
      <c r="VI231" s="43"/>
      <c r="VJ231" s="43"/>
      <c r="VK231" s="43"/>
      <c r="VL231" s="43"/>
      <c r="VM231" s="43"/>
      <c r="VN231" s="43"/>
      <c r="VO231" s="43"/>
      <c r="VP231" s="43"/>
      <c r="VQ231" s="43"/>
      <c r="VR231" s="43"/>
      <c r="VS231" s="43"/>
      <c r="VT231" s="43"/>
      <c r="VU231" s="43"/>
      <c r="VV231" s="43"/>
      <c r="VW231" s="43"/>
      <c r="VX231" s="43"/>
      <c r="VY231" s="43"/>
      <c r="VZ231" s="43"/>
      <c r="WA231" s="43"/>
      <c r="WB231" s="43"/>
      <c r="WC231" s="43"/>
      <c r="WD231" s="43"/>
      <c r="WE231" s="43"/>
      <c r="WF231" s="43"/>
      <c r="WG231" s="43"/>
      <c r="WH231" s="43"/>
      <c r="WI231" s="43"/>
      <c r="WJ231" s="43"/>
      <c r="WK231" s="43"/>
      <c r="WL231" s="43"/>
      <c r="WM231" s="43"/>
      <c r="WN231" s="43"/>
      <c r="WO231" s="43"/>
      <c r="WP231" s="43"/>
      <c r="WQ231" s="43"/>
      <c r="WR231" s="43"/>
      <c r="WS231" s="43"/>
      <c r="WT231" s="43"/>
      <c r="WU231" s="43"/>
      <c r="WV231" s="43"/>
      <c r="WW231" s="43"/>
      <c r="WX231" s="43"/>
      <c r="WY231" s="43"/>
      <c r="WZ231" s="43"/>
      <c r="XA231" s="43"/>
      <c r="XB231" s="43"/>
      <c r="XC231" s="43"/>
      <c r="XD231" s="43"/>
      <c r="XE231" s="43"/>
      <c r="XF231" s="43"/>
      <c r="XG231" s="43"/>
      <c r="XH231" s="43"/>
      <c r="XI231" s="43"/>
      <c r="XJ231" s="43"/>
      <c r="XK231" s="43"/>
      <c r="XL231" s="43"/>
      <c r="XM231" s="43"/>
      <c r="XN231" s="43"/>
      <c r="XO231" s="43"/>
      <c r="XP231" s="43"/>
      <c r="XQ231" s="43"/>
      <c r="XR231" s="43"/>
      <c r="XS231" s="43"/>
      <c r="XT231" s="43"/>
      <c r="XU231" s="43"/>
      <c r="XV231" s="43"/>
      <c r="XW231" s="43"/>
      <c r="XX231" s="43"/>
      <c r="XY231" s="43"/>
      <c r="XZ231" s="43"/>
      <c r="YA231" s="43"/>
      <c r="YB231" s="43"/>
      <c r="YC231" s="43"/>
      <c r="YD231" s="43"/>
      <c r="YE231" s="43"/>
      <c r="YF231" s="43"/>
      <c r="YG231" s="43"/>
      <c r="YH231" s="43"/>
      <c r="YI231" s="43"/>
      <c r="YJ231" s="43"/>
      <c r="YK231" s="43"/>
      <c r="YL231" s="43"/>
      <c r="YM231" s="43"/>
      <c r="YN231" s="43"/>
      <c r="YO231" s="43"/>
      <c r="YP231" s="43"/>
      <c r="YQ231" s="43"/>
      <c r="YR231" s="43"/>
      <c r="YS231" s="43"/>
      <c r="YT231" s="43"/>
      <c r="YU231" s="43"/>
      <c r="YV231" s="43"/>
      <c r="YW231" s="43"/>
      <c r="YX231" s="43"/>
      <c r="YY231" s="43"/>
      <c r="YZ231" s="43"/>
      <c r="ZA231" s="43"/>
      <c r="ZB231" s="43"/>
      <c r="ZC231" s="43"/>
      <c r="ZD231" s="43"/>
      <c r="ZE231" s="43"/>
      <c r="ZF231" s="43"/>
      <c r="ZG231" s="43"/>
      <c r="ZH231" s="43"/>
      <c r="ZI231" s="43"/>
      <c r="ZJ231" s="43"/>
      <c r="ZK231" s="43"/>
      <c r="ZL231" s="43"/>
      <c r="ZM231" s="43"/>
      <c r="ZN231" s="43"/>
      <c r="ZO231" s="43"/>
      <c r="ZP231" s="43"/>
      <c r="ZQ231" s="43"/>
      <c r="ZR231" s="43"/>
      <c r="ZS231" s="43"/>
      <c r="ZT231" s="43"/>
      <c r="ZU231" s="43"/>
      <c r="ZV231" s="43"/>
      <c r="ZW231" s="43"/>
      <c r="ZX231" s="43"/>
      <c r="ZY231" s="43"/>
      <c r="ZZ231" s="43"/>
      <c r="AAA231" s="43"/>
      <c r="AAB231" s="43"/>
      <c r="AAC231" s="43"/>
      <c r="AAD231" s="43"/>
      <c r="AAE231" s="43"/>
      <c r="AAF231" s="43"/>
      <c r="AAG231" s="43"/>
      <c r="AAH231" s="43"/>
      <c r="AAI231" s="43"/>
      <c r="AAJ231" s="43"/>
      <c r="AAK231" s="43"/>
      <c r="AAL231" s="43"/>
      <c r="AAM231" s="43"/>
      <c r="AAN231" s="43"/>
      <c r="AAO231" s="43"/>
      <c r="AAP231" s="43"/>
      <c r="AAQ231" s="43"/>
      <c r="AAR231" s="43"/>
      <c r="AAS231" s="43"/>
      <c r="AAT231" s="43"/>
      <c r="AAU231" s="43"/>
      <c r="AAV231" s="43"/>
      <c r="AAW231" s="43"/>
      <c r="AAX231" s="43"/>
      <c r="AAY231" s="43"/>
      <c r="AAZ231" s="43"/>
      <c r="ABA231" s="43"/>
      <c r="ABB231" s="43"/>
      <c r="ABC231" s="43"/>
      <c r="ABD231" s="43"/>
      <c r="ABE231" s="43"/>
      <c r="ABF231" s="43"/>
      <c r="ABG231" s="43"/>
      <c r="ABH231" s="43"/>
      <c r="ABI231" s="43"/>
      <c r="ABJ231" s="43"/>
      <c r="ABK231" s="43"/>
      <c r="ABL231" s="43"/>
      <c r="ABM231" s="43"/>
      <c r="ABN231" s="43"/>
      <c r="ABO231" s="43"/>
      <c r="ABP231" s="43"/>
      <c r="ABQ231" s="43"/>
      <c r="ABR231" s="43"/>
      <c r="ABS231" s="43"/>
      <c r="ABT231" s="43"/>
      <c r="ABU231" s="43"/>
      <c r="ABV231" s="43"/>
      <c r="ABW231" s="43"/>
      <c r="ABX231" s="43"/>
      <c r="ABY231" s="43"/>
      <c r="ABZ231" s="43"/>
      <c r="ACA231" s="43"/>
      <c r="ACB231" s="43"/>
      <c r="ACC231" s="43"/>
      <c r="ACD231" s="43"/>
      <c r="ACE231" s="43"/>
      <c r="ACF231" s="43"/>
      <c r="ACG231" s="43"/>
      <c r="ACH231" s="43"/>
      <c r="ACI231" s="43"/>
      <c r="ACJ231" s="43"/>
      <c r="ACK231" s="43"/>
      <c r="ACL231" s="43"/>
      <c r="ACM231" s="43"/>
      <c r="ACN231" s="43"/>
      <c r="ACO231" s="43"/>
      <c r="ACP231" s="43"/>
      <c r="ACQ231" s="43"/>
      <c r="ACR231" s="43"/>
      <c r="ACS231" s="43"/>
      <c r="ACT231" s="43"/>
      <c r="ACU231" s="43"/>
      <c r="ACV231" s="43"/>
      <c r="ACW231" s="43"/>
      <c r="ACX231" s="43"/>
      <c r="ACY231" s="43"/>
      <c r="ACZ231" s="43"/>
      <c r="ADA231" s="43"/>
      <c r="ADB231" s="43"/>
      <c r="ADC231" s="43"/>
      <c r="ADD231" s="43"/>
      <c r="ADE231" s="43"/>
      <c r="ADF231" s="43"/>
      <c r="ADG231" s="43"/>
      <c r="ADH231" s="43"/>
      <c r="ADI231" s="43"/>
      <c r="ADJ231" s="43"/>
      <c r="ADK231" s="43"/>
      <c r="ADL231" s="43"/>
      <c r="ADM231" s="43"/>
      <c r="ADN231" s="43"/>
      <c r="ADO231" s="43"/>
      <c r="ADP231" s="43"/>
      <c r="ADQ231" s="43"/>
      <c r="ADR231" s="43"/>
      <c r="ADS231" s="43"/>
      <c r="ADT231" s="43"/>
      <c r="ADU231" s="43"/>
      <c r="ADV231" s="43"/>
      <c r="ADW231" s="43"/>
      <c r="ADX231" s="43"/>
      <c r="ADY231" s="43"/>
      <c r="ADZ231" s="43"/>
      <c r="AEA231" s="43"/>
      <c r="AEB231" s="43"/>
      <c r="AEC231" s="43"/>
      <c r="AED231" s="43"/>
      <c r="AEE231" s="43"/>
      <c r="AEF231" s="43"/>
      <c r="AEG231" s="43"/>
      <c r="AEH231" s="43"/>
      <c r="AEI231" s="43"/>
      <c r="AEJ231" s="43"/>
      <c r="AEK231" s="43"/>
      <c r="AEL231" s="43"/>
      <c r="AEM231" s="43"/>
      <c r="AEN231" s="43"/>
      <c r="AEO231" s="43"/>
      <c r="AEP231" s="43"/>
      <c r="AEQ231" s="43"/>
      <c r="AER231" s="43"/>
      <c r="AES231" s="43"/>
      <c r="AET231" s="43"/>
      <c r="AEU231" s="43"/>
      <c r="AEV231" s="43"/>
      <c r="AEW231" s="43"/>
      <c r="AEX231" s="43"/>
      <c r="AEY231" s="43"/>
      <c r="AEZ231" s="43"/>
      <c r="AFA231" s="43"/>
      <c r="AFB231" s="43"/>
      <c r="AFC231" s="43"/>
      <c r="AFD231" s="43"/>
      <c r="AFE231" s="43"/>
      <c r="AFF231" s="43"/>
      <c r="AFG231" s="43"/>
      <c r="AFH231" s="43"/>
      <c r="AFI231" s="43"/>
      <c r="AFJ231" s="43"/>
      <c r="AFK231" s="43"/>
      <c r="AFL231" s="43"/>
      <c r="AFM231" s="43"/>
      <c r="AFN231" s="43"/>
      <c r="AFO231" s="43"/>
      <c r="AFP231" s="43"/>
      <c r="AFQ231" s="43"/>
      <c r="AFR231" s="43"/>
      <c r="AFS231" s="43"/>
      <c r="AFT231" s="43"/>
      <c r="AFU231" s="43"/>
      <c r="AFV231" s="43"/>
      <c r="AFW231" s="43"/>
      <c r="AFX231" s="43"/>
      <c r="AFY231" s="43"/>
      <c r="AFZ231" s="43"/>
      <c r="AGA231" s="43"/>
      <c r="AGB231" s="43"/>
      <c r="AGC231" s="43"/>
      <c r="AGD231" s="43"/>
      <c r="AGE231" s="43"/>
      <c r="AGF231" s="43"/>
      <c r="AGG231" s="43"/>
      <c r="AGH231" s="43"/>
      <c r="AGI231" s="43"/>
      <c r="AGJ231" s="43"/>
      <c r="AGK231" s="43"/>
      <c r="AGL231" s="43"/>
      <c r="AGM231" s="43"/>
      <c r="AGN231" s="43"/>
      <c r="AGO231" s="43"/>
      <c r="AGP231" s="43"/>
      <c r="AGQ231" s="43"/>
      <c r="AGR231" s="43"/>
      <c r="AGS231" s="43"/>
      <c r="AGT231" s="43"/>
      <c r="AGU231" s="43"/>
      <c r="AGV231" s="43"/>
      <c r="AGW231" s="43"/>
      <c r="AGX231" s="43"/>
      <c r="AGY231" s="43"/>
      <c r="AGZ231" s="43"/>
      <c r="AHA231" s="43"/>
      <c r="AHB231" s="43"/>
      <c r="AHC231" s="43"/>
      <c r="AHD231" s="43"/>
      <c r="AHE231" s="43"/>
      <c r="AHF231" s="43"/>
      <c r="AHG231" s="43"/>
      <c r="AHH231" s="43"/>
      <c r="AHI231" s="43"/>
      <c r="AHJ231" s="43"/>
      <c r="AHK231" s="43"/>
      <c r="AHL231" s="43"/>
      <c r="AHM231" s="43"/>
      <c r="AHN231" s="43"/>
      <c r="AHO231" s="43"/>
      <c r="AHP231" s="43"/>
      <c r="AHQ231" s="43"/>
      <c r="AHR231" s="43"/>
      <c r="AHS231" s="43"/>
      <c r="AHT231" s="43"/>
      <c r="AHU231" s="43"/>
      <c r="AHV231" s="43"/>
      <c r="AHW231" s="43"/>
      <c r="AHX231" s="43"/>
      <c r="AHY231" s="43"/>
      <c r="AHZ231" s="43"/>
      <c r="AIA231" s="43"/>
      <c r="AIB231" s="43"/>
      <c r="AIC231" s="43"/>
      <c r="AID231" s="43"/>
      <c r="AIE231" s="43"/>
      <c r="AIF231" s="43"/>
      <c r="AIG231" s="43"/>
      <c r="AIH231" s="43"/>
      <c r="AII231" s="43"/>
      <c r="AIJ231" s="43"/>
      <c r="AIK231" s="43"/>
      <c r="AIL231" s="43"/>
      <c r="AIM231" s="43"/>
      <c r="AIN231" s="43"/>
      <c r="AIO231" s="43"/>
      <c r="AIP231" s="43"/>
      <c r="AIQ231" s="43"/>
      <c r="AIR231" s="43"/>
      <c r="AIS231" s="43"/>
      <c r="AIT231" s="43"/>
      <c r="AIU231" s="43"/>
      <c r="AIV231" s="43"/>
      <c r="AIW231" s="43"/>
      <c r="AIX231" s="43"/>
      <c r="AIY231" s="43"/>
      <c r="AIZ231" s="43"/>
      <c r="AJA231" s="43"/>
      <c r="AJB231" s="43"/>
      <c r="AJC231" s="43"/>
      <c r="AJD231" s="43"/>
      <c r="AJE231" s="43"/>
      <c r="AJF231" s="43"/>
      <c r="AJG231" s="43"/>
      <c r="AJH231" s="43"/>
      <c r="AJI231" s="43"/>
      <c r="AJJ231" s="43"/>
      <c r="AJK231" s="43"/>
      <c r="AJL231" s="43"/>
      <c r="AJM231" s="43"/>
      <c r="AJN231" s="43"/>
      <c r="AJO231" s="43"/>
      <c r="AJP231" s="43"/>
      <c r="AJQ231" s="43"/>
      <c r="AJR231" s="43"/>
      <c r="AJS231" s="43"/>
      <c r="AJT231" s="43"/>
      <c r="AJU231" s="43"/>
      <c r="AJV231" s="43"/>
      <c r="AJW231" s="43"/>
      <c r="AJX231" s="43"/>
      <c r="AJY231" s="43"/>
      <c r="AJZ231" s="43"/>
      <c r="AKA231" s="43"/>
      <c r="AKB231" s="43"/>
      <c r="AKC231" s="43"/>
      <c r="AKD231" s="43"/>
      <c r="AKE231" s="43"/>
      <c r="AKF231" s="43"/>
      <c r="AKG231" s="43"/>
      <c r="AKH231" s="43"/>
      <c r="AKI231" s="43"/>
      <c r="AKJ231" s="43"/>
      <c r="AKK231" s="43"/>
      <c r="AKL231" s="43"/>
      <c r="AKM231" s="43"/>
      <c r="AKN231" s="43"/>
      <c r="AKO231" s="43"/>
      <c r="AKP231" s="43"/>
      <c r="AKQ231" s="43"/>
      <c r="AKR231" s="43"/>
      <c r="AKS231" s="43"/>
      <c r="AKT231" s="43"/>
      <c r="AKU231" s="43"/>
      <c r="AKV231" s="43"/>
      <c r="AKW231" s="43"/>
      <c r="AKX231" s="43"/>
      <c r="AKY231" s="43"/>
      <c r="AKZ231" s="43"/>
      <c r="ALA231" s="43"/>
      <c r="ALB231" s="43"/>
      <c r="ALC231" s="43"/>
      <c r="ALD231" s="43"/>
      <c r="ALE231" s="43"/>
      <c r="ALF231" s="43"/>
      <c r="ALG231" s="43"/>
      <c r="ALH231" s="43"/>
      <c r="ALI231" s="43"/>
      <c r="ALJ231" s="43"/>
      <c r="ALK231" s="43"/>
      <c r="ALL231" s="43"/>
      <c r="ALM231" s="43"/>
      <c r="ALN231" s="43"/>
      <c r="ALO231" s="43"/>
      <c r="ALP231" s="43"/>
      <c r="ALQ231" s="43"/>
      <c r="ALR231" s="43"/>
      <c r="ALS231" s="43"/>
      <c r="ALT231" s="43"/>
      <c r="ALU231" s="43"/>
      <c r="ALV231" s="43"/>
      <c r="ALW231" s="43"/>
      <c r="ALX231" s="43"/>
      <c r="ALY231" s="43"/>
      <c r="ALZ231" s="43"/>
      <c r="AMA231" s="43"/>
      <c r="AMB231" s="43"/>
      <c r="AMC231" s="43"/>
      <c r="AMD231" s="43"/>
      <c r="AME231" s="43"/>
      <c r="AMF231" s="43"/>
      <c r="AMG231" s="43"/>
      <c r="AMH231" s="43"/>
      <c r="AMI231" s="43"/>
      <c r="AMJ231" s="43"/>
      <c r="AMK231" s="43"/>
      <c r="AML231" s="43"/>
      <c r="AMM231" s="43"/>
      <c r="AMN231" s="43"/>
      <c r="AMO231" s="43"/>
      <c r="AMP231" s="43"/>
      <c r="AMQ231" s="43"/>
      <c r="AMR231" s="43"/>
      <c r="AMS231" s="43"/>
      <c r="AMT231" s="43"/>
      <c r="AMU231" s="43"/>
      <c r="AMV231" s="43"/>
      <c r="AMW231" s="43"/>
      <c r="AMX231" s="43"/>
      <c r="AMY231" s="43"/>
      <c r="AMZ231" s="43"/>
      <c r="ANA231" s="43"/>
      <c r="ANB231" s="43"/>
      <c r="ANC231" s="43"/>
      <c r="AND231" s="43"/>
      <c r="ANE231" s="43"/>
      <c r="ANF231" s="43"/>
      <c r="ANG231" s="43"/>
      <c r="ANH231" s="43"/>
      <c r="ANI231" s="43"/>
      <c r="ANJ231" s="43"/>
      <c r="ANK231" s="43"/>
      <c r="ANL231" s="43"/>
      <c r="ANM231" s="43"/>
      <c r="ANN231" s="43"/>
      <c r="ANO231" s="43"/>
      <c r="ANP231" s="43"/>
      <c r="ANQ231" s="43"/>
      <c r="ANR231" s="43"/>
      <c r="ANS231" s="43"/>
      <c r="ANT231" s="43"/>
      <c r="ANU231" s="43"/>
      <c r="ANV231" s="43"/>
      <c r="ANW231" s="43"/>
      <c r="ANX231" s="43"/>
      <c r="ANY231" s="43"/>
      <c r="ANZ231" s="43"/>
      <c r="AOA231" s="43"/>
      <c r="AOB231" s="43"/>
      <c r="AOC231" s="43"/>
      <c r="AOD231" s="43"/>
      <c r="AOE231" s="43"/>
      <c r="AOF231" s="43"/>
      <c r="AOG231" s="43"/>
      <c r="AOH231" s="43"/>
      <c r="AOI231" s="43"/>
      <c r="AOJ231" s="43"/>
      <c r="AOK231" s="43"/>
      <c r="AOL231" s="43"/>
      <c r="AOM231" s="43"/>
      <c r="AON231" s="43"/>
      <c r="AOO231" s="43"/>
      <c r="AOP231" s="43"/>
      <c r="AOQ231" s="43"/>
      <c r="AOR231" s="43"/>
      <c r="AOS231" s="43"/>
      <c r="AOT231" s="43"/>
      <c r="AOU231" s="43"/>
      <c r="AOV231" s="43"/>
      <c r="AOW231" s="43"/>
      <c r="AOX231" s="43"/>
      <c r="AOY231" s="43"/>
      <c r="AOZ231" s="43"/>
      <c r="APA231" s="43"/>
      <c r="APB231" s="43"/>
      <c r="APC231" s="43"/>
      <c r="APD231" s="43"/>
      <c r="APE231" s="43"/>
      <c r="APF231" s="43"/>
      <c r="APG231" s="43"/>
      <c r="APH231" s="43"/>
      <c r="API231" s="43"/>
      <c r="APJ231" s="43"/>
      <c r="APK231" s="43"/>
      <c r="APL231" s="43"/>
      <c r="APM231" s="43"/>
      <c r="APN231" s="43"/>
      <c r="APO231" s="43"/>
      <c r="APP231" s="43"/>
      <c r="APQ231" s="43"/>
      <c r="APR231" s="43"/>
      <c r="APS231" s="43"/>
      <c r="APT231" s="43"/>
      <c r="APU231" s="43"/>
      <c r="APV231" s="43"/>
      <c r="APW231" s="43"/>
      <c r="APX231" s="43"/>
      <c r="APY231" s="43"/>
      <c r="APZ231" s="43"/>
      <c r="AQA231" s="43"/>
      <c r="AQB231" s="43"/>
      <c r="AQC231" s="43"/>
      <c r="AQD231" s="43"/>
      <c r="AQE231" s="43"/>
      <c r="AQF231" s="43"/>
      <c r="AQG231" s="43"/>
      <c r="AQH231" s="43"/>
      <c r="AQI231" s="43"/>
      <c r="AQJ231" s="43"/>
      <c r="AQK231" s="43"/>
      <c r="AQL231" s="43"/>
      <c r="AQM231" s="43"/>
      <c r="AQN231" s="43"/>
      <c r="AQO231" s="43"/>
      <c r="AQP231" s="43"/>
      <c r="AQQ231" s="43"/>
      <c r="AQR231" s="43"/>
      <c r="AQS231" s="43"/>
      <c r="AQT231" s="43"/>
      <c r="AQU231" s="43"/>
      <c r="AQV231" s="43"/>
      <c r="AQW231" s="43"/>
      <c r="AQX231" s="43"/>
      <c r="AQY231" s="43"/>
      <c r="AQZ231" s="43"/>
      <c r="ARA231" s="43"/>
      <c r="ARB231" s="43"/>
      <c r="ARC231" s="43"/>
      <c r="ARD231" s="43"/>
      <c r="ARE231" s="43"/>
      <c r="ARF231" s="43"/>
      <c r="ARG231" s="43"/>
      <c r="ARH231" s="43"/>
      <c r="ARI231" s="43"/>
      <c r="ARJ231" s="43"/>
      <c r="ARK231" s="43"/>
      <c r="ARL231" s="43"/>
      <c r="ARM231" s="43"/>
      <c r="ARN231" s="43"/>
      <c r="ARO231" s="43"/>
      <c r="ARP231" s="43"/>
      <c r="ARQ231" s="43"/>
      <c r="ARR231" s="43"/>
      <c r="ARS231" s="43"/>
      <c r="ART231" s="43"/>
      <c r="ARU231" s="43"/>
      <c r="ARV231" s="43"/>
      <c r="ARW231" s="43"/>
      <c r="ARX231" s="43"/>
      <c r="ARY231" s="43"/>
      <c r="ARZ231" s="43"/>
      <c r="ASA231" s="43"/>
      <c r="ASB231" s="43"/>
      <c r="ASC231" s="43"/>
      <c r="ASD231" s="43"/>
      <c r="ASE231" s="43"/>
      <c r="ASF231" s="43"/>
      <c r="ASG231" s="43"/>
      <c r="ASH231" s="43"/>
      <c r="ASI231" s="43"/>
      <c r="ASJ231" s="43"/>
      <c r="ASK231" s="43"/>
      <c r="ASL231" s="43"/>
      <c r="ASM231" s="43"/>
      <c r="ASN231" s="43"/>
      <c r="ASO231" s="43"/>
      <c r="ASP231" s="43"/>
      <c r="ASQ231" s="43"/>
      <c r="ASR231" s="43"/>
      <c r="ASS231" s="43"/>
      <c r="AST231" s="43"/>
      <c r="ASU231" s="43"/>
      <c r="ASV231" s="43"/>
      <c r="ASW231" s="43"/>
      <c r="ASX231" s="43"/>
      <c r="ASY231" s="43"/>
      <c r="ASZ231" s="43"/>
      <c r="ATA231" s="43"/>
      <c r="ATB231" s="43"/>
      <c r="ATC231" s="43"/>
      <c r="ATD231" s="43"/>
      <c r="ATE231" s="43"/>
      <c r="ATF231" s="43"/>
      <c r="ATG231" s="43"/>
      <c r="ATH231" s="43"/>
      <c r="ATI231" s="43"/>
      <c r="ATJ231" s="43"/>
      <c r="ATK231" s="43"/>
      <c r="ATL231" s="43"/>
      <c r="ATM231" s="43"/>
      <c r="ATN231" s="43"/>
      <c r="ATO231" s="43"/>
      <c r="ATP231" s="43"/>
      <c r="ATQ231" s="43"/>
      <c r="ATR231" s="43"/>
      <c r="ATS231" s="43"/>
      <c r="ATT231" s="43"/>
      <c r="ATU231" s="43"/>
      <c r="ATV231" s="43"/>
      <c r="ATW231" s="43"/>
      <c r="ATX231" s="43"/>
      <c r="ATY231" s="43"/>
      <c r="ATZ231" s="43"/>
      <c r="AUA231" s="43"/>
      <c r="AUB231" s="43"/>
      <c r="AUC231" s="43"/>
      <c r="AUD231" s="43"/>
      <c r="AUE231" s="43"/>
      <c r="AUF231" s="43"/>
      <c r="AUG231" s="43"/>
      <c r="AUH231" s="43"/>
      <c r="AUI231" s="43"/>
      <c r="AUJ231" s="43"/>
      <c r="AUK231" s="43"/>
      <c r="AUL231" s="43"/>
      <c r="AUM231" s="43"/>
      <c r="AUN231" s="43"/>
      <c r="AUO231" s="43"/>
      <c r="AUP231" s="43"/>
      <c r="AUQ231" s="43"/>
      <c r="AUR231" s="43"/>
      <c r="AUS231" s="43"/>
      <c r="AUT231" s="43"/>
      <c r="AUU231" s="43"/>
      <c r="AUV231" s="43"/>
      <c r="AUW231" s="43"/>
      <c r="AUX231" s="43"/>
      <c r="AUY231" s="43"/>
      <c r="AUZ231" s="43"/>
      <c r="AVA231" s="43"/>
      <c r="AVB231" s="43"/>
      <c r="AVC231" s="43"/>
      <c r="AVD231" s="43"/>
      <c r="AVE231" s="43"/>
      <c r="AVF231" s="43"/>
      <c r="AVG231" s="43"/>
      <c r="AVH231" s="43"/>
      <c r="AVI231" s="43"/>
      <c r="AVJ231" s="43"/>
      <c r="AVK231" s="43"/>
      <c r="AVL231" s="43"/>
      <c r="AVM231" s="43"/>
      <c r="AVN231" s="43"/>
      <c r="AVO231" s="43"/>
      <c r="AVP231" s="43"/>
      <c r="AVQ231" s="43"/>
      <c r="AVR231" s="43"/>
      <c r="AVS231" s="43"/>
      <c r="AVT231" s="43"/>
      <c r="AVU231" s="43"/>
      <c r="AVV231" s="43"/>
      <c r="AVW231" s="43"/>
      <c r="AVX231" s="43"/>
      <c r="AVY231" s="43"/>
      <c r="AVZ231" s="43"/>
      <c r="AWA231" s="43"/>
      <c r="AWB231" s="43"/>
      <c r="AWC231" s="43"/>
      <c r="AWD231" s="43"/>
      <c r="AWE231" s="43"/>
      <c r="AWF231" s="43"/>
      <c r="AWG231" s="43"/>
      <c r="AWH231" s="43"/>
      <c r="AWI231" s="43"/>
      <c r="AWJ231" s="43"/>
      <c r="AWK231" s="43"/>
      <c r="AWL231" s="43"/>
      <c r="AWM231" s="43"/>
      <c r="AWN231" s="43"/>
      <c r="AWO231" s="43"/>
      <c r="AWP231" s="43"/>
      <c r="AWQ231" s="43"/>
      <c r="AWR231" s="43"/>
      <c r="AWS231" s="43"/>
      <c r="AWT231" s="43"/>
      <c r="AWU231" s="43"/>
      <c r="AWV231" s="43"/>
      <c r="AWW231" s="43"/>
      <c r="AWX231" s="43"/>
      <c r="AWY231" s="43"/>
      <c r="AWZ231" s="43"/>
      <c r="AXA231" s="43"/>
      <c r="AXB231" s="43"/>
      <c r="AXC231" s="43"/>
      <c r="AXD231" s="43"/>
      <c r="AXE231" s="43"/>
      <c r="AXF231" s="43"/>
      <c r="AXG231" s="43"/>
      <c r="AXH231" s="43"/>
      <c r="AXI231" s="43"/>
      <c r="AXJ231" s="43"/>
      <c r="AXK231" s="43"/>
      <c r="AXL231" s="43"/>
      <c r="AXM231" s="43"/>
      <c r="AXN231" s="43"/>
      <c r="AXO231" s="43"/>
      <c r="AXP231" s="43"/>
      <c r="AXQ231" s="43"/>
      <c r="AXR231" s="43"/>
      <c r="AXS231" s="43"/>
      <c r="AXT231" s="43"/>
      <c r="AXU231" s="43"/>
      <c r="AXV231" s="43"/>
      <c r="AXW231" s="43"/>
      <c r="AXX231" s="43"/>
      <c r="AXY231" s="43"/>
      <c r="AXZ231" s="43"/>
      <c r="AYA231" s="43"/>
      <c r="AYB231" s="43"/>
      <c r="AYC231" s="43"/>
      <c r="AYD231" s="43"/>
      <c r="AYE231" s="43"/>
      <c r="AYF231" s="43"/>
      <c r="AYG231" s="43"/>
      <c r="AYH231" s="43"/>
      <c r="AYI231" s="43"/>
      <c r="AYJ231" s="43"/>
      <c r="AYK231" s="43"/>
      <c r="AYL231" s="43"/>
      <c r="AYM231" s="43"/>
      <c r="AYN231" s="43"/>
      <c r="AYO231" s="43"/>
      <c r="AYP231" s="43"/>
      <c r="AYQ231" s="43"/>
      <c r="AYR231" s="43"/>
      <c r="AYS231" s="43"/>
      <c r="AYT231" s="43"/>
      <c r="AYU231" s="43"/>
      <c r="AYV231" s="43"/>
      <c r="AYW231" s="43"/>
      <c r="AYX231" s="43"/>
      <c r="AYY231" s="43"/>
      <c r="AYZ231" s="43"/>
      <c r="AZA231" s="43"/>
      <c r="AZB231" s="43"/>
      <c r="AZC231" s="43"/>
      <c r="AZD231" s="43"/>
      <c r="AZE231" s="43"/>
      <c r="AZF231" s="43"/>
      <c r="AZG231" s="43"/>
      <c r="AZH231" s="43"/>
      <c r="AZI231" s="43"/>
      <c r="AZJ231" s="43"/>
      <c r="AZK231" s="43"/>
      <c r="AZL231" s="43"/>
      <c r="AZM231" s="43"/>
      <c r="AZN231" s="43"/>
      <c r="AZO231" s="43"/>
      <c r="AZP231" s="43"/>
      <c r="AZQ231" s="43"/>
      <c r="AZR231" s="43"/>
      <c r="AZS231" s="43"/>
      <c r="AZT231" s="43"/>
      <c r="AZU231" s="43"/>
      <c r="AZV231" s="43"/>
      <c r="AZW231" s="43"/>
      <c r="AZX231" s="43"/>
      <c r="AZY231" s="43"/>
      <c r="AZZ231" s="43"/>
      <c r="BAA231" s="43"/>
      <c r="BAB231" s="43"/>
      <c r="BAC231" s="43"/>
      <c r="BAD231" s="43"/>
      <c r="BAE231" s="43"/>
      <c r="BAF231" s="43"/>
      <c r="BAG231" s="43"/>
      <c r="BAH231" s="43"/>
      <c r="BAI231" s="43"/>
      <c r="BAJ231" s="43"/>
      <c r="BAK231" s="43"/>
      <c r="BAL231" s="43"/>
      <c r="BAM231" s="43"/>
      <c r="BAN231" s="43"/>
      <c r="BAO231" s="43"/>
      <c r="BAP231" s="43"/>
      <c r="BAQ231" s="43"/>
      <c r="BAR231" s="43"/>
      <c r="BAS231" s="43"/>
      <c r="BAT231" s="43"/>
      <c r="BAU231" s="43"/>
      <c r="BAV231" s="43"/>
      <c r="BAW231" s="43"/>
      <c r="BAX231" s="43"/>
      <c r="BAY231" s="43"/>
      <c r="BAZ231" s="43"/>
      <c r="BBA231" s="43"/>
      <c r="BBB231" s="43"/>
      <c r="BBC231" s="43"/>
      <c r="BBD231" s="43"/>
      <c r="BBE231" s="43"/>
      <c r="BBF231" s="43"/>
      <c r="BBG231" s="43"/>
      <c r="BBH231" s="43"/>
      <c r="BBI231" s="43"/>
      <c r="BBJ231" s="43"/>
      <c r="BBK231" s="43"/>
      <c r="BBL231" s="43"/>
      <c r="BBM231" s="43"/>
      <c r="BBN231" s="43"/>
      <c r="BBO231" s="43"/>
      <c r="BBP231" s="43"/>
      <c r="BBQ231" s="43"/>
      <c r="BBR231" s="43"/>
      <c r="BBS231" s="43"/>
      <c r="BBT231" s="43"/>
      <c r="BBU231" s="43"/>
      <c r="BBV231" s="43"/>
      <c r="BBW231" s="43"/>
      <c r="BBX231" s="43"/>
      <c r="BBY231" s="43"/>
      <c r="BBZ231" s="43"/>
      <c r="BCA231" s="43"/>
      <c r="BCB231" s="43"/>
      <c r="BCC231" s="43"/>
      <c r="BCD231" s="43"/>
      <c r="BCE231" s="43"/>
      <c r="BCF231" s="43"/>
      <c r="BCG231" s="43"/>
      <c r="BCH231" s="43"/>
      <c r="BCI231" s="43"/>
      <c r="BCJ231" s="43"/>
      <c r="BCK231" s="43"/>
      <c r="BCL231" s="43"/>
      <c r="BCM231" s="43"/>
      <c r="BCN231" s="43"/>
      <c r="BCO231" s="43"/>
      <c r="BCP231" s="43"/>
      <c r="BCQ231" s="43"/>
      <c r="BCR231" s="43"/>
      <c r="BCS231" s="43"/>
      <c r="BCT231" s="43"/>
      <c r="BCU231" s="43"/>
      <c r="BCV231" s="43"/>
      <c r="BCW231" s="43"/>
      <c r="BCX231" s="43"/>
      <c r="BCY231" s="43"/>
      <c r="BCZ231" s="43"/>
      <c r="BDA231" s="43"/>
      <c r="BDB231" s="43"/>
      <c r="BDC231" s="43"/>
      <c r="BDD231" s="43"/>
      <c r="BDE231" s="43"/>
      <c r="BDF231" s="43"/>
      <c r="BDG231" s="43"/>
      <c r="BDH231" s="43"/>
      <c r="BDI231" s="43"/>
      <c r="BDJ231" s="43"/>
      <c r="BDK231" s="43"/>
      <c r="BDL231" s="43"/>
      <c r="BDM231" s="43"/>
      <c r="BDN231" s="43"/>
      <c r="BDO231" s="43"/>
      <c r="BDP231" s="43"/>
      <c r="BDQ231" s="43"/>
      <c r="BDR231" s="43"/>
      <c r="BDS231" s="43"/>
      <c r="BDT231" s="43"/>
      <c r="BDU231" s="43"/>
      <c r="BDV231" s="43"/>
      <c r="BDW231" s="43"/>
      <c r="BDX231" s="43"/>
      <c r="BDY231" s="43"/>
      <c r="BDZ231" s="43"/>
      <c r="BEA231" s="43"/>
      <c r="BEB231" s="43"/>
      <c r="BEC231" s="43"/>
      <c r="BED231" s="43"/>
      <c r="BEE231" s="43"/>
      <c r="BEF231" s="43"/>
      <c r="BEG231" s="43"/>
      <c r="BEH231" s="43"/>
      <c r="BEI231" s="43"/>
      <c r="BEJ231" s="43"/>
      <c r="BEK231" s="43"/>
      <c r="BEL231" s="43"/>
      <c r="BEM231" s="43"/>
      <c r="BEN231" s="43"/>
      <c r="BEO231" s="43"/>
      <c r="BEP231" s="43"/>
      <c r="BEQ231" s="43"/>
      <c r="BER231" s="43"/>
      <c r="BES231" s="43"/>
      <c r="BET231" s="43"/>
      <c r="BEU231" s="43"/>
      <c r="BEV231" s="43"/>
      <c r="BEW231" s="43"/>
      <c r="BEX231" s="43"/>
      <c r="BEY231" s="43"/>
      <c r="BEZ231" s="43"/>
      <c r="BFA231" s="43"/>
      <c r="BFB231" s="43"/>
      <c r="BFC231" s="43"/>
      <c r="BFD231" s="43"/>
      <c r="BFE231" s="43"/>
      <c r="BFF231" s="43"/>
      <c r="BFG231" s="43"/>
      <c r="BFH231" s="43"/>
      <c r="BFI231" s="43"/>
      <c r="BFJ231" s="43"/>
      <c r="BFK231" s="43"/>
      <c r="BFL231" s="43"/>
      <c r="BFM231" s="43"/>
      <c r="BFN231" s="43"/>
      <c r="BFO231" s="43"/>
      <c r="BFP231" s="43"/>
      <c r="BFQ231" s="43"/>
      <c r="BFR231" s="43"/>
      <c r="BFS231" s="43"/>
      <c r="BFT231" s="43"/>
      <c r="BFU231" s="43"/>
      <c r="BFV231" s="43"/>
      <c r="BFW231" s="43"/>
      <c r="BFX231" s="43"/>
      <c r="BFY231" s="43"/>
      <c r="BFZ231" s="43"/>
      <c r="BGA231" s="43"/>
      <c r="BGB231" s="43"/>
      <c r="BGC231" s="43"/>
      <c r="BGD231" s="43"/>
      <c r="BGE231" s="43"/>
      <c r="BGF231" s="43"/>
      <c r="BGG231" s="43"/>
      <c r="BGH231" s="43"/>
      <c r="BGI231" s="43"/>
      <c r="BGJ231" s="43"/>
      <c r="BGK231" s="43"/>
      <c r="BGL231" s="43"/>
      <c r="BGM231" s="43"/>
      <c r="BGN231" s="43"/>
      <c r="BGO231" s="43"/>
      <c r="BGP231" s="43"/>
      <c r="BGQ231" s="43"/>
      <c r="BGR231" s="43"/>
      <c r="BGS231" s="43"/>
      <c r="BGT231" s="43"/>
      <c r="BGU231" s="43"/>
      <c r="BGV231" s="43"/>
      <c r="BGW231" s="43"/>
      <c r="BGX231" s="43"/>
      <c r="BGY231" s="43"/>
      <c r="BGZ231" s="43"/>
      <c r="BHA231" s="43"/>
      <c r="BHB231" s="43"/>
      <c r="BHC231" s="43"/>
      <c r="BHD231" s="43"/>
      <c r="BHE231" s="43"/>
      <c r="BHF231" s="43"/>
      <c r="BHG231" s="43"/>
      <c r="BHH231" s="43"/>
      <c r="BHI231" s="43"/>
      <c r="BHJ231" s="43"/>
      <c r="BHK231" s="43"/>
      <c r="BHL231" s="43"/>
      <c r="BHM231" s="43"/>
      <c r="BHN231" s="43"/>
      <c r="BHO231" s="43"/>
      <c r="BHP231" s="43"/>
      <c r="BHQ231" s="43"/>
      <c r="BHR231" s="43"/>
      <c r="BHS231" s="43"/>
      <c r="BHT231" s="43"/>
      <c r="BHU231" s="43"/>
      <c r="BHV231" s="43"/>
      <c r="BHW231" s="43"/>
      <c r="BHX231" s="43"/>
      <c r="BHY231" s="43"/>
      <c r="BHZ231" s="43"/>
      <c r="BIA231" s="43"/>
      <c r="BIB231" s="43"/>
      <c r="BIC231" s="43"/>
      <c r="BID231" s="43"/>
      <c r="BIE231" s="43"/>
      <c r="BIF231" s="43"/>
      <c r="BIG231" s="43"/>
      <c r="BIH231" s="43"/>
      <c r="BII231" s="43"/>
      <c r="BIJ231" s="43"/>
      <c r="BIK231" s="43"/>
      <c r="BIL231" s="43"/>
      <c r="BIM231" s="43"/>
      <c r="BIN231" s="43"/>
      <c r="BIO231" s="43"/>
      <c r="BIP231" s="43"/>
      <c r="BIQ231" s="43"/>
      <c r="BIR231" s="43"/>
      <c r="BIS231" s="43"/>
      <c r="BIT231" s="43"/>
      <c r="BIU231" s="43"/>
      <c r="BIV231" s="43"/>
      <c r="BIW231" s="43"/>
      <c r="BIX231" s="43"/>
      <c r="BIY231" s="43"/>
      <c r="BIZ231" s="43"/>
      <c r="BJA231" s="43"/>
      <c r="BJB231" s="43"/>
      <c r="BJC231" s="43"/>
      <c r="BJD231" s="43"/>
      <c r="BJE231" s="43"/>
      <c r="BJF231" s="43"/>
      <c r="BJG231" s="43"/>
      <c r="BJH231" s="43"/>
      <c r="BJI231" s="43"/>
      <c r="BJJ231" s="43"/>
      <c r="BJK231" s="43"/>
      <c r="BJL231" s="43"/>
      <c r="BJM231" s="43"/>
      <c r="BJN231" s="43"/>
      <c r="BJO231" s="43"/>
      <c r="BJP231" s="43"/>
      <c r="BJQ231" s="43"/>
      <c r="BJR231" s="43"/>
      <c r="BJS231" s="43"/>
      <c r="BJT231" s="43"/>
      <c r="BJU231" s="43"/>
      <c r="BJV231" s="43"/>
      <c r="BJW231" s="43"/>
      <c r="BJX231" s="43"/>
      <c r="BJY231" s="43"/>
      <c r="BJZ231" s="43"/>
      <c r="BKA231" s="43"/>
      <c r="BKB231" s="43"/>
      <c r="BKC231" s="43"/>
      <c r="BKD231" s="43"/>
      <c r="BKE231" s="43"/>
      <c r="BKF231" s="43"/>
      <c r="BKG231" s="43"/>
      <c r="BKH231" s="43"/>
      <c r="BKI231" s="43"/>
      <c r="BKJ231" s="43"/>
      <c r="BKK231" s="43"/>
      <c r="BKL231" s="43"/>
      <c r="BKM231" s="43"/>
      <c r="BKN231" s="43"/>
      <c r="BKO231" s="43"/>
      <c r="BKP231" s="43"/>
      <c r="BKQ231" s="43"/>
      <c r="BKR231" s="43"/>
      <c r="BKS231" s="43"/>
      <c r="BKT231" s="43"/>
      <c r="BKU231" s="43"/>
      <c r="BKV231" s="43"/>
      <c r="BKW231" s="43"/>
      <c r="BKX231" s="43"/>
      <c r="BKY231" s="43"/>
      <c r="BKZ231" s="43"/>
      <c r="BLA231" s="43"/>
      <c r="BLB231" s="43"/>
      <c r="BLC231" s="43"/>
      <c r="BLD231" s="43"/>
      <c r="BLE231" s="43"/>
      <c r="BLF231" s="43"/>
      <c r="BLG231" s="43"/>
      <c r="BLH231" s="43"/>
      <c r="BLI231" s="43"/>
      <c r="BLJ231" s="43"/>
      <c r="BLK231" s="43"/>
      <c r="BLL231" s="43"/>
      <c r="BLM231" s="43"/>
      <c r="BLN231" s="43"/>
      <c r="BLO231" s="43"/>
      <c r="BLP231" s="43"/>
      <c r="BLQ231" s="43"/>
      <c r="BLR231" s="43"/>
      <c r="BLS231" s="43"/>
      <c r="BLT231" s="43"/>
      <c r="BLU231" s="43"/>
      <c r="BLV231" s="43"/>
      <c r="BLW231" s="43"/>
      <c r="BLX231" s="43"/>
      <c r="BLY231" s="43"/>
      <c r="BLZ231" s="43"/>
      <c r="BMA231" s="43"/>
      <c r="BMB231" s="43"/>
      <c r="BMC231" s="43"/>
      <c r="BMD231" s="43"/>
      <c r="BME231" s="43"/>
      <c r="BMF231" s="43"/>
      <c r="BMG231" s="43"/>
      <c r="BMH231" s="43"/>
      <c r="BMI231" s="43"/>
      <c r="BMJ231" s="43"/>
      <c r="BMK231" s="43"/>
      <c r="BML231" s="43"/>
      <c r="BMM231" s="43"/>
      <c r="BMN231" s="43"/>
      <c r="BMO231" s="43"/>
      <c r="BMP231" s="43"/>
      <c r="BMQ231" s="43"/>
      <c r="BMR231" s="43"/>
      <c r="BMS231" s="43"/>
      <c r="BMT231" s="43"/>
      <c r="BMU231" s="43"/>
      <c r="BMV231" s="43"/>
      <c r="BMW231" s="43"/>
      <c r="BMX231" s="43"/>
      <c r="BMY231" s="43"/>
      <c r="BMZ231" s="43"/>
      <c r="BNA231" s="43"/>
      <c r="BNB231" s="43"/>
      <c r="BNC231" s="43"/>
      <c r="BND231" s="43"/>
      <c r="BNE231" s="43"/>
      <c r="BNF231" s="43"/>
      <c r="BNG231" s="43"/>
      <c r="BNH231" s="43"/>
      <c r="BNI231" s="43"/>
      <c r="BNJ231" s="43"/>
      <c r="BNK231" s="43"/>
      <c r="BNL231" s="43"/>
      <c r="BNM231" s="43"/>
      <c r="BNN231" s="43"/>
      <c r="BNO231" s="43"/>
      <c r="BNP231" s="43"/>
      <c r="BNQ231" s="43"/>
      <c r="BNR231" s="43"/>
      <c r="BNS231" s="43"/>
      <c r="BNT231" s="43"/>
      <c r="BNU231" s="43"/>
      <c r="BNV231" s="43"/>
      <c r="BNW231" s="43"/>
      <c r="BNX231" s="43"/>
      <c r="BNY231" s="43"/>
      <c r="BNZ231" s="43"/>
      <c r="BOA231" s="43"/>
      <c r="BOB231" s="43"/>
      <c r="BOC231" s="43"/>
      <c r="BOD231" s="43"/>
      <c r="BOE231" s="43"/>
      <c r="BOF231" s="43"/>
      <c r="BOG231" s="43"/>
      <c r="BOH231" s="43"/>
      <c r="BOI231" s="43"/>
      <c r="BOJ231" s="43"/>
      <c r="BOK231" s="43"/>
      <c r="BOL231" s="43"/>
      <c r="BOM231" s="43"/>
      <c r="BON231" s="43"/>
      <c r="BOO231" s="43"/>
      <c r="BOP231" s="43"/>
      <c r="BOQ231" s="43"/>
      <c r="BOR231" s="43"/>
      <c r="BOS231" s="43"/>
      <c r="BOT231" s="43"/>
      <c r="BOU231" s="43"/>
      <c r="BOV231" s="43"/>
      <c r="BOW231" s="43"/>
      <c r="BOX231" s="43"/>
      <c r="BOY231" s="43"/>
      <c r="BOZ231" s="43"/>
      <c r="BPA231" s="43"/>
      <c r="BPB231" s="43"/>
      <c r="BPC231" s="43"/>
      <c r="BPD231" s="43"/>
      <c r="BPE231" s="43"/>
      <c r="BPF231" s="43"/>
      <c r="BPG231" s="43"/>
      <c r="BPH231" s="43"/>
      <c r="BPI231" s="43"/>
      <c r="BPJ231" s="43"/>
      <c r="BPK231" s="43"/>
      <c r="BPL231" s="43"/>
      <c r="BPM231" s="43"/>
      <c r="BPN231" s="43"/>
      <c r="BPO231" s="43"/>
      <c r="BPP231" s="43"/>
      <c r="BPQ231" s="43"/>
      <c r="BPR231" s="43"/>
      <c r="BPS231" s="43"/>
      <c r="BPT231" s="43"/>
      <c r="BPU231" s="43"/>
      <c r="BPV231" s="43"/>
      <c r="BPW231" s="43"/>
      <c r="BPX231" s="43"/>
      <c r="BPY231" s="43"/>
      <c r="BPZ231" s="43"/>
      <c r="BQA231" s="43"/>
      <c r="BQB231" s="43"/>
      <c r="BQC231" s="43"/>
      <c r="BQD231" s="43"/>
      <c r="BQE231" s="43"/>
      <c r="BQF231" s="43"/>
      <c r="BQG231" s="43"/>
      <c r="BQH231" s="43"/>
      <c r="BQI231" s="43"/>
      <c r="BQJ231" s="43"/>
      <c r="BQK231" s="43"/>
      <c r="BQL231" s="43"/>
      <c r="BQM231" s="43"/>
      <c r="BQN231" s="43"/>
      <c r="BQO231" s="43"/>
      <c r="BQP231" s="43"/>
      <c r="BQQ231" s="43"/>
      <c r="BQR231" s="43"/>
      <c r="BQS231" s="43"/>
      <c r="BQT231" s="43"/>
      <c r="BQU231" s="43"/>
      <c r="BQV231" s="43"/>
      <c r="BQW231" s="43"/>
      <c r="BQX231" s="43"/>
      <c r="BQY231" s="43"/>
      <c r="BQZ231" s="43"/>
      <c r="BRA231" s="43"/>
      <c r="BRB231" s="43"/>
      <c r="BRC231" s="43"/>
      <c r="BRD231" s="43"/>
      <c r="BRE231" s="43"/>
      <c r="BRF231" s="43"/>
      <c r="BRG231" s="43"/>
      <c r="BRH231" s="43"/>
      <c r="BRI231" s="43"/>
      <c r="BRJ231" s="43"/>
      <c r="BRK231" s="43"/>
      <c r="BRL231" s="43"/>
      <c r="BRM231" s="43"/>
      <c r="BRN231" s="43"/>
      <c r="BRO231" s="43"/>
      <c r="BRP231" s="43"/>
      <c r="BRQ231" s="43"/>
      <c r="BRR231" s="43"/>
      <c r="BRS231" s="43"/>
      <c r="BRT231" s="43"/>
      <c r="BRU231" s="43"/>
      <c r="BRV231" s="43"/>
      <c r="BRW231" s="43"/>
      <c r="BRX231" s="43"/>
      <c r="BRY231" s="43"/>
      <c r="BRZ231" s="43"/>
      <c r="BSA231" s="43"/>
      <c r="BSB231" s="43"/>
      <c r="BSC231" s="43"/>
      <c r="BSD231" s="43"/>
      <c r="BSE231" s="43"/>
      <c r="BSF231" s="43"/>
      <c r="BSG231" s="43"/>
      <c r="BSH231" s="43"/>
      <c r="BSI231" s="43"/>
      <c r="BSJ231" s="43"/>
      <c r="BSK231" s="43"/>
      <c r="BSL231" s="43"/>
      <c r="BSM231" s="43"/>
      <c r="BSN231" s="43"/>
      <c r="BSO231" s="43"/>
      <c r="BSP231" s="43"/>
      <c r="BSQ231" s="43"/>
      <c r="BSR231" s="43"/>
      <c r="BSS231" s="43"/>
      <c r="BST231" s="43"/>
      <c r="BSU231" s="43"/>
      <c r="BSV231" s="43"/>
      <c r="BSW231" s="43"/>
      <c r="BSX231" s="43"/>
      <c r="BSY231" s="43"/>
      <c r="BSZ231" s="43"/>
      <c r="BTA231" s="43"/>
      <c r="BTB231" s="43"/>
      <c r="BTC231" s="43"/>
      <c r="BTD231" s="43"/>
      <c r="BTE231" s="43"/>
      <c r="BTF231" s="43"/>
      <c r="BTG231" s="43"/>
      <c r="BTH231" s="43"/>
      <c r="BTI231" s="43"/>
      <c r="BTJ231" s="43"/>
      <c r="BTK231" s="43"/>
      <c r="BTL231" s="43"/>
      <c r="BTM231" s="43"/>
      <c r="BTN231" s="43"/>
      <c r="BTO231" s="43"/>
      <c r="BTP231" s="43"/>
      <c r="BTQ231" s="43"/>
      <c r="BTR231" s="43"/>
      <c r="BTS231" s="43"/>
      <c r="BTT231" s="43"/>
      <c r="BTU231" s="43"/>
      <c r="BTV231" s="43"/>
      <c r="BTW231" s="43"/>
      <c r="BTX231" s="43"/>
      <c r="BTY231" s="43"/>
      <c r="BTZ231" s="43"/>
      <c r="BUA231" s="43"/>
      <c r="BUB231" s="43"/>
      <c r="BUC231" s="43"/>
      <c r="BUD231" s="43"/>
      <c r="BUE231" s="43"/>
      <c r="BUF231" s="43"/>
      <c r="BUG231" s="43"/>
      <c r="BUH231" s="43"/>
      <c r="BUI231" s="43"/>
      <c r="BUJ231" s="43"/>
      <c r="BUK231" s="43"/>
      <c r="BUL231" s="43"/>
      <c r="BUM231" s="43"/>
      <c r="BUN231" s="43"/>
      <c r="BUO231" s="43"/>
      <c r="BUP231" s="43"/>
      <c r="BUQ231" s="43"/>
      <c r="BUR231" s="43"/>
      <c r="BUS231" s="43"/>
      <c r="BUT231" s="43"/>
      <c r="BUU231" s="43"/>
      <c r="BUV231" s="43"/>
      <c r="BUW231" s="43"/>
      <c r="BUX231" s="43"/>
      <c r="BUY231" s="43"/>
      <c r="BUZ231" s="43"/>
      <c r="BVA231" s="43"/>
      <c r="BVB231" s="43"/>
      <c r="BVC231" s="43"/>
      <c r="BVD231" s="43"/>
      <c r="BVE231" s="43"/>
      <c r="BVF231" s="43"/>
      <c r="BVG231" s="43"/>
      <c r="BVH231" s="43"/>
      <c r="BVI231" s="43"/>
      <c r="BVJ231" s="43"/>
      <c r="BVK231" s="43"/>
      <c r="BVL231" s="43"/>
      <c r="BVM231" s="43"/>
      <c r="BVN231" s="43"/>
      <c r="BVO231" s="43"/>
      <c r="BVP231" s="43"/>
      <c r="BVQ231" s="43"/>
      <c r="BVR231" s="43"/>
      <c r="BVS231" s="43"/>
      <c r="BVT231" s="43"/>
      <c r="BVU231" s="43"/>
      <c r="BVV231" s="43"/>
      <c r="BVW231" s="43"/>
      <c r="BVX231" s="43"/>
      <c r="BVY231" s="43"/>
      <c r="BVZ231" s="43"/>
      <c r="BWA231" s="43"/>
      <c r="BWB231" s="43"/>
      <c r="BWC231" s="43"/>
      <c r="BWD231" s="43"/>
      <c r="BWE231" s="43"/>
      <c r="BWF231" s="43"/>
      <c r="BWG231" s="43"/>
      <c r="BWH231" s="43"/>
      <c r="BWI231" s="43"/>
      <c r="BWJ231" s="43"/>
    </row>
    <row r="232" spans="1:1960" x14ac:dyDescent="0.2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43"/>
      <c r="BM232" s="43"/>
      <c r="BN232" s="43"/>
      <c r="BO232" s="43"/>
      <c r="BP232" s="43"/>
      <c r="BQ232" s="43"/>
      <c r="BR232" s="43"/>
      <c r="BS232" s="43"/>
      <c r="BT232" s="43"/>
      <c r="BU232" s="43"/>
      <c r="BV232" s="43"/>
      <c r="BW232" s="43"/>
      <c r="BX232" s="43"/>
      <c r="BY232" s="43"/>
      <c r="BZ232" s="43"/>
      <c r="CA232" s="43"/>
      <c r="CB232" s="43"/>
      <c r="CC232" s="43"/>
      <c r="CD232" s="43"/>
      <c r="CE232" s="43"/>
      <c r="CF232" s="43"/>
      <c r="CG232" s="43"/>
      <c r="CH232" s="43"/>
      <c r="CI232" s="43"/>
      <c r="CJ232" s="43"/>
      <c r="CK232" s="43"/>
      <c r="CL232" s="43"/>
      <c r="CM232" s="43"/>
      <c r="CN232" s="43"/>
      <c r="CO232" s="43"/>
      <c r="CP232" s="43"/>
      <c r="CQ232" s="43"/>
      <c r="CR232" s="43"/>
      <c r="CS232" s="43"/>
      <c r="CT232" s="43"/>
      <c r="CU232" s="43"/>
      <c r="CV232" s="43"/>
      <c r="CW232" s="43"/>
      <c r="CX232" s="43"/>
      <c r="CY232" s="43"/>
      <c r="CZ232" s="43"/>
      <c r="DA232" s="43"/>
      <c r="DB232" s="43"/>
      <c r="DC232" s="43"/>
      <c r="DD232" s="43"/>
      <c r="DE232" s="43"/>
      <c r="DF232" s="43"/>
      <c r="DG232" s="43"/>
      <c r="DH232" s="43"/>
      <c r="DI232" s="43"/>
      <c r="DJ232" s="43"/>
      <c r="DK232" s="43"/>
      <c r="DL232" s="43"/>
      <c r="DM232" s="43"/>
      <c r="DN232" s="43"/>
      <c r="DO232" s="43"/>
      <c r="DP232" s="43"/>
      <c r="DQ232" s="43"/>
      <c r="DR232" s="43"/>
      <c r="DS232" s="43"/>
      <c r="DT232" s="43"/>
      <c r="DU232" s="43"/>
      <c r="DV232" s="43"/>
      <c r="DW232" s="43"/>
      <c r="DX232" s="43"/>
      <c r="DY232" s="43"/>
      <c r="DZ232" s="43"/>
      <c r="EA232" s="43"/>
      <c r="EB232" s="43"/>
      <c r="EC232" s="43"/>
      <c r="ED232" s="43"/>
      <c r="EE232" s="43"/>
      <c r="EF232" s="43"/>
      <c r="EG232" s="43"/>
      <c r="EH232" s="43"/>
      <c r="EI232" s="43"/>
      <c r="EJ232" s="43"/>
      <c r="EK232" s="43"/>
      <c r="EL232" s="43"/>
      <c r="EM232" s="43"/>
      <c r="EN232" s="43"/>
      <c r="EO232" s="43"/>
      <c r="EP232" s="43"/>
      <c r="EQ232" s="43"/>
      <c r="ER232" s="43"/>
      <c r="ES232" s="43"/>
      <c r="ET232" s="43"/>
      <c r="EU232" s="43"/>
      <c r="EV232" s="43"/>
      <c r="EW232" s="43"/>
      <c r="EX232" s="43"/>
      <c r="EY232" s="43"/>
      <c r="EZ232" s="43"/>
      <c r="FA232" s="43"/>
      <c r="FB232" s="43"/>
      <c r="FC232" s="43"/>
      <c r="FD232" s="43"/>
      <c r="FE232" s="43"/>
      <c r="FF232" s="43"/>
      <c r="FG232" s="43"/>
      <c r="FH232" s="43"/>
      <c r="FI232" s="43"/>
      <c r="FJ232" s="43"/>
      <c r="FK232" s="43"/>
      <c r="FL232" s="43"/>
      <c r="FM232" s="43"/>
      <c r="FN232" s="43"/>
      <c r="FO232" s="43"/>
      <c r="FP232" s="43"/>
      <c r="FQ232" s="43"/>
      <c r="FR232" s="43"/>
      <c r="FS232" s="43"/>
      <c r="FT232" s="43"/>
      <c r="FU232" s="43"/>
      <c r="FV232" s="43"/>
      <c r="FW232" s="43"/>
      <c r="FX232" s="43"/>
      <c r="FY232" s="43"/>
      <c r="FZ232" s="43"/>
      <c r="GA232" s="43"/>
      <c r="GB232" s="43"/>
      <c r="GC232" s="43"/>
      <c r="GD232" s="43"/>
      <c r="GE232" s="43"/>
      <c r="GF232" s="43"/>
      <c r="GG232" s="43"/>
      <c r="GH232" s="43"/>
      <c r="GI232" s="43"/>
      <c r="GJ232" s="43"/>
      <c r="GK232" s="43"/>
      <c r="GL232" s="43"/>
      <c r="GM232" s="43"/>
      <c r="GN232" s="43"/>
      <c r="GO232" s="43"/>
      <c r="GP232" s="43"/>
      <c r="GQ232" s="43"/>
      <c r="GR232" s="43"/>
      <c r="GS232" s="43"/>
      <c r="GT232" s="43"/>
      <c r="GU232" s="43"/>
      <c r="GV232" s="43"/>
      <c r="GW232" s="43"/>
      <c r="GX232" s="43"/>
      <c r="GY232" s="43"/>
      <c r="GZ232" s="43"/>
      <c r="HA232" s="43"/>
      <c r="HB232" s="43"/>
      <c r="HC232" s="43"/>
      <c r="HD232" s="43"/>
      <c r="HE232" s="43"/>
      <c r="HF232" s="43"/>
      <c r="HG232" s="43"/>
      <c r="HH232" s="43"/>
      <c r="HI232" s="43"/>
      <c r="HJ232" s="43"/>
      <c r="HK232" s="43"/>
      <c r="HL232" s="43"/>
      <c r="HM232" s="43"/>
      <c r="HN232" s="43"/>
      <c r="HO232" s="43"/>
      <c r="HP232" s="43"/>
      <c r="HQ232" s="43"/>
      <c r="HR232" s="43"/>
      <c r="HS232" s="43"/>
      <c r="HT232" s="43"/>
      <c r="HU232" s="43"/>
      <c r="HV232" s="43"/>
      <c r="HW232" s="43"/>
      <c r="HX232" s="43"/>
      <c r="HY232" s="43"/>
      <c r="HZ232" s="43"/>
      <c r="IA232" s="43"/>
      <c r="IB232" s="43"/>
      <c r="IC232" s="43"/>
      <c r="ID232" s="43"/>
      <c r="IE232" s="43"/>
      <c r="IF232" s="43"/>
      <c r="IG232" s="43"/>
      <c r="IH232" s="43"/>
      <c r="II232" s="43"/>
      <c r="IJ232" s="43"/>
      <c r="IK232" s="43"/>
      <c r="IL232" s="43"/>
      <c r="IM232" s="43"/>
      <c r="IN232" s="43"/>
      <c r="IO232" s="43"/>
      <c r="IP232" s="43"/>
      <c r="IQ232" s="43"/>
      <c r="IR232" s="43"/>
      <c r="IS232" s="43"/>
      <c r="IT232" s="43"/>
      <c r="IU232" s="43"/>
      <c r="IV232" s="43"/>
      <c r="IW232" s="43"/>
      <c r="IX232" s="43"/>
      <c r="IY232" s="43"/>
      <c r="IZ232" s="43"/>
      <c r="JA232" s="43"/>
      <c r="JB232" s="43"/>
      <c r="JC232" s="43"/>
      <c r="JD232" s="43"/>
      <c r="JE232" s="43"/>
      <c r="JF232" s="43"/>
      <c r="JG232" s="43"/>
      <c r="JH232" s="43"/>
      <c r="JI232" s="43"/>
      <c r="JJ232" s="43"/>
      <c r="JK232" s="43"/>
      <c r="JL232" s="43"/>
      <c r="JM232" s="43"/>
      <c r="JN232" s="43"/>
      <c r="JO232" s="43"/>
      <c r="JP232" s="43"/>
      <c r="JQ232" s="43"/>
      <c r="JR232" s="43"/>
      <c r="JS232" s="43"/>
      <c r="JT232" s="43"/>
      <c r="JU232" s="43"/>
      <c r="JV232" s="43"/>
      <c r="JW232" s="43"/>
      <c r="JX232" s="43"/>
      <c r="JY232" s="43"/>
      <c r="JZ232" s="43"/>
      <c r="KA232" s="43"/>
      <c r="KB232" s="43"/>
      <c r="KC232" s="43"/>
      <c r="KD232" s="43"/>
      <c r="KE232" s="43"/>
      <c r="KF232" s="43"/>
      <c r="KG232" s="43"/>
      <c r="KH232" s="43"/>
      <c r="KI232" s="43"/>
      <c r="KJ232" s="43"/>
      <c r="KK232" s="43"/>
      <c r="KL232" s="43"/>
      <c r="KM232" s="43"/>
      <c r="KN232" s="43"/>
      <c r="KO232" s="43"/>
      <c r="KP232" s="43"/>
      <c r="KQ232" s="43"/>
      <c r="KR232" s="43"/>
      <c r="KS232" s="43"/>
      <c r="KT232" s="43"/>
      <c r="KU232" s="43"/>
      <c r="KV232" s="43"/>
      <c r="KW232" s="43"/>
      <c r="KX232" s="43"/>
      <c r="KY232" s="43"/>
      <c r="KZ232" s="43"/>
      <c r="LA232" s="43"/>
      <c r="LB232" s="43"/>
      <c r="LC232" s="43"/>
      <c r="LD232" s="43"/>
      <c r="LE232" s="43"/>
      <c r="LF232" s="43"/>
      <c r="LG232" s="43"/>
      <c r="LH232" s="43"/>
      <c r="LI232" s="43"/>
      <c r="LJ232" s="43"/>
      <c r="LK232" s="43"/>
      <c r="LL232" s="43"/>
      <c r="LM232" s="43"/>
      <c r="LN232" s="43"/>
      <c r="LO232" s="43"/>
      <c r="LP232" s="43"/>
      <c r="LQ232" s="43"/>
      <c r="LR232" s="43"/>
      <c r="LS232" s="43"/>
      <c r="LT232" s="43"/>
      <c r="LU232" s="43"/>
      <c r="LV232" s="43"/>
      <c r="LW232" s="43"/>
      <c r="LX232" s="43"/>
      <c r="LY232" s="43"/>
      <c r="LZ232" s="43"/>
      <c r="MA232" s="43"/>
      <c r="MB232" s="43"/>
      <c r="MC232" s="43"/>
      <c r="MD232" s="43"/>
      <c r="ME232" s="43"/>
      <c r="MF232" s="43"/>
      <c r="MG232" s="43"/>
      <c r="MH232" s="43"/>
      <c r="MI232" s="43"/>
      <c r="MJ232" s="43"/>
      <c r="MK232" s="43"/>
      <c r="ML232" s="43"/>
      <c r="MM232" s="43"/>
      <c r="MN232" s="43"/>
      <c r="MO232" s="43"/>
      <c r="MP232" s="43"/>
      <c r="MQ232" s="43"/>
      <c r="MR232" s="43"/>
      <c r="MS232" s="43"/>
      <c r="MT232" s="43"/>
      <c r="MU232" s="43"/>
      <c r="MV232" s="43"/>
      <c r="MW232" s="43"/>
      <c r="MX232" s="43"/>
      <c r="MY232" s="43"/>
      <c r="MZ232" s="43"/>
      <c r="NA232" s="43"/>
      <c r="NB232" s="43"/>
      <c r="NC232" s="43"/>
      <c r="ND232" s="43"/>
      <c r="NE232" s="43"/>
      <c r="NF232" s="43"/>
      <c r="NG232" s="43"/>
      <c r="NH232" s="43"/>
      <c r="NI232" s="43"/>
      <c r="NJ232" s="43"/>
      <c r="NK232" s="43"/>
      <c r="NL232" s="43"/>
      <c r="NM232" s="43"/>
      <c r="NN232" s="43"/>
      <c r="NO232" s="43"/>
      <c r="NP232" s="43"/>
      <c r="NQ232" s="43"/>
      <c r="NR232" s="43"/>
      <c r="NS232" s="43"/>
      <c r="NT232" s="43"/>
      <c r="NU232" s="43"/>
      <c r="NV232" s="43"/>
      <c r="NW232" s="43"/>
      <c r="NX232" s="43"/>
      <c r="NY232" s="43"/>
      <c r="NZ232" s="43"/>
      <c r="OA232" s="43"/>
      <c r="OB232" s="43"/>
      <c r="OC232" s="43"/>
      <c r="OD232" s="43"/>
      <c r="OE232" s="43"/>
      <c r="OF232" s="43"/>
      <c r="OG232" s="43"/>
      <c r="OH232" s="43"/>
      <c r="OI232" s="43"/>
      <c r="OJ232" s="43"/>
      <c r="OK232" s="43"/>
      <c r="OL232" s="43"/>
      <c r="OM232" s="43"/>
      <c r="ON232" s="43"/>
      <c r="OO232" s="43"/>
      <c r="OP232" s="43"/>
      <c r="OQ232" s="43"/>
      <c r="OR232" s="43"/>
      <c r="OS232" s="43"/>
      <c r="OT232" s="43"/>
      <c r="OU232" s="43"/>
      <c r="OV232" s="43"/>
      <c r="OW232" s="43"/>
      <c r="OX232" s="43"/>
      <c r="OY232" s="43"/>
      <c r="OZ232" s="43"/>
      <c r="PA232" s="43"/>
      <c r="PB232" s="43"/>
      <c r="PC232" s="43"/>
      <c r="PD232" s="43"/>
      <c r="PE232" s="43"/>
      <c r="PF232" s="43"/>
      <c r="PG232" s="43"/>
      <c r="PH232" s="43"/>
      <c r="PI232" s="43"/>
      <c r="PJ232" s="43"/>
      <c r="PK232" s="43"/>
      <c r="PL232" s="43"/>
      <c r="PM232" s="43"/>
      <c r="PN232" s="43"/>
      <c r="PO232" s="43"/>
      <c r="PP232" s="43"/>
      <c r="PQ232" s="43"/>
      <c r="PR232" s="43"/>
      <c r="PS232" s="43"/>
      <c r="PT232" s="43"/>
      <c r="PU232" s="43"/>
      <c r="PV232" s="43"/>
      <c r="PW232" s="43"/>
      <c r="PX232" s="43"/>
      <c r="PY232" s="43"/>
      <c r="PZ232" s="43"/>
      <c r="QA232" s="43"/>
      <c r="QB232" s="43"/>
      <c r="QC232" s="43"/>
      <c r="QD232" s="43"/>
      <c r="QE232" s="43"/>
      <c r="QF232" s="43"/>
      <c r="QG232" s="43"/>
      <c r="QH232" s="43"/>
      <c r="QI232" s="43"/>
      <c r="QJ232" s="43"/>
      <c r="QK232" s="43"/>
      <c r="QL232" s="43"/>
      <c r="QM232" s="43"/>
      <c r="QN232" s="43"/>
      <c r="QO232" s="43"/>
      <c r="QP232" s="43"/>
      <c r="QQ232" s="43"/>
      <c r="QR232" s="43"/>
      <c r="QS232" s="43"/>
      <c r="QT232" s="43"/>
      <c r="QU232" s="43"/>
      <c r="QV232" s="43"/>
      <c r="QW232" s="43"/>
      <c r="QX232" s="43"/>
      <c r="QY232" s="43"/>
      <c r="QZ232" s="43"/>
      <c r="RA232" s="43"/>
      <c r="RB232" s="43"/>
      <c r="RC232" s="43"/>
      <c r="RD232" s="43"/>
      <c r="RE232" s="43"/>
      <c r="RF232" s="43"/>
      <c r="RG232" s="43"/>
      <c r="RH232" s="43"/>
      <c r="RI232" s="43"/>
      <c r="RJ232" s="43"/>
      <c r="RK232" s="43"/>
      <c r="RL232" s="43"/>
      <c r="RM232" s="43"/>
      <c r="RN232" s="43"/>
      <c r="RO232" s="43"/>
      <c r="RP232" s="43"/>
      <c r="RQ232" s="43"/>
      <c r="RR232" s="43"/>
      <c r="RS232" s="43"/>
      <c r="RT232" s="43"/>
      <c r="RU232" s="43"/>
      <c r="RV232" s="43"/>
      <c r="RW232" s="43"/>
      <c r="RX232" s="43"/>
      <c r="RY232" s="43"/>
      <c r="RZ232" s="43"/>
      <c r="SA232" s="43"/>
      <c r="SB232" s="43"/>
      <c r="SC232" s="43"/>
      <c r="SD232" s="43"/>
      <c r="SE232" s="43"/>
      <c r="SF232" s="43"/>
      <c r="SG232" s="43"/>
      <c r="SH232" s="43"/>
      <c r="SI232" s="43"/>
      <c r="SJ232" s="43"/>
      <c r="SK232" s="43"/>
      <c r="SL232" s="43"/>
      <c r="SM232" s="43"/>
      <c r="SN232" s="43"/>
      <c r="SO232" s="43"/>
      <c r="SP232" s="43"/>
      <c r="SQ232" s="43"/>
      <c r="SR232" s="43"/>
      <c r="SS232" s="43"/>
      <c r="ST232" s="43"/>
      <c r="SU232" s="43"/>
      <c r="SV232" s="43"/>
      <c r="SW232" s="43"/>
      <c r="SX232" s="43"/>
      <c r="SY232" s="43"/>
      <c r="SZ232" s="43"/>
      <c r="TA232" s="43"/>
      <c r="TB232" s="43"/>
      <c r="TC232" s="43"/>
      <c r="TD232" s="43"/>
      <c r="TE232" s="43"/>
      <c r="TF232" s="43"/>
      <c r="TG232" s="43"/>
      <c r="TH232" s="43"/>
      <c r="TI232" s="43"/>
      <c r="TJ232" s="43"/>
      <c r="TK232" s="43"/>
      <c r="TL232" s="43"/>
      <c r="TM232" s="43"/>
      <c r="TN232" s="43"/>
      <c r="TO232" s="43"/>
      <c r="TP232" s="43"/>
      <c r="TQ232" s="43"/>
      <c r="TR232" s="43"/>
      <c r="TS232" s="43"/>
      <c r="TT232" s="43"/>
      <c r="TU232" s="43"/>
      <c r="TV232" s="43"/>
      <c r="TW232" s="43"/>
      <c r="TX232" s="43"/>
      <c r="TY232" s="43"/>
      <c r="TZ232" s="43"/>
      <c r="UA232" s="43"/>
      <c r="UB232" s="43"/>
      <c r="UC232" s="43"/>
      <c r="UD232" s="43"/>
      <c r="UE232" s="43"/>
      <c r="UF232" s="43"/>
      <c r="UG232" s="43"/>
      <c r="UH232" s="43"/>
      <c r="UI232" s="43"/>
      <c r="UJ232" s="43"/>
      <c r="UK232" s="43"/>
      <c r="UL232" s="43"/>
      <c r="UM232" s="43"/>
      <c r="UN232" s="43"/>
      <c r="UO232" s="43"/>
      <c r="UP232" s="43"/>
      <c r="UQ232" s="43"/>
      <c r="UR232" s="43"/>
      <c r="US232" s="43"/>
      <c r="UT232" s="43"/>
      <c r="UU232" s="43"/>
      <c r="UV232" s="43"/>
      <c r="UW232" s="43"/>
      <c r="UX232" s="43"/>
      <c r="UY232" s="43"/>
      <c r="UZ232" s="43"/>
      <c r="VA232" s="43"/>
      <c r="VB232" s="43"/>
      <c r="VC232" s="43"/>
      <c r="VD232" s="43"/>
      <c r="VE232" s="43"/>
      <c r="VF232" s="43"/>
      <c r="VG232" s="43"/>
      <c r="VH232" s="43"/>
      <c r="VI232" s="43"/>
      <c r="VJ232" s="43"/>
      <c r="VK232" s="43"/>
      <c r="VL232" s="43"/>
      <c r="VM232" s="43"/>
      <c r="VN232" s="43"/>
      <c r="VO232" s="43"/>
      <c r="VP232" s="43"/>
      <c r="VQ232" s="43"/>
      <c r="VR232" s="43"/>
      <c r="VS232" s="43"/>
      <c r="VT232" s="43"/>
      <c r="VU232" s="43"/>
      <c r="VV232" s="43"/>
      <c r="VW232" s="43"/>
      <c r="VX232" s="43"/>
      <c r="VY232" s="43"/>
      <c r="VZ232" s="43"/>
      <c r="WA232" s="43"/>
      <c r="WB232" s="43"/>
      <c r="WC232" s="43"/>
      <c r="WD232" s="43"/>
      <c r="WE232" s="43"/>
      <c r="WF232" s="43"/>
      <c r="WG232" s="43"/>
      <c r="WH232" s="43"/>
      <c r="WI232" s="43"/>
      <c r="WJ232" s="43"/>
      <c r="WK232" s="43"/>
      <c r="WL232" s="43"/>
      <c r="WM232" s="43"/>
      <c r="WN232" s="43"/>
      <c r="WO232" s="43"/>
      <c r="WP232" s="43"/>
      <c r="WQ232" s="43"/>
      <c r="WR232" s="43"/>
      <c r="WS232" s="43"/>
      <c r="WT232" s="43"/>
      <c r="WU232" s="43"/>
      <c r="WV232" s="43"/>
      <c r="WW232" s="43"/>
      <c r="WX232" s="43"/>
      <c r="WY232" s="43"/>
      <c r="WZ232" s="43"/>
      <c r="XA232" s="43"/>
      <c r="XB232" s="43"/>
      <c r="XC232" s="43"/>
      <c r="XD232" s="43"/>
      <c r="XE232" s="43"/>
      <c r="XF232" s="43"/>
      <c r="XG232" s="43"/>
      <c r="XH232" s="43"/>
      <c r="XI232" s="43"/>
      <c r="XJ232" s="43"/>
      <c r="XK232" s="43"/>
      <c r="XL232" s="43"/>
      <c r="XM232" s="43"/>
      <c r="XN232" s="43"/>
      <c r="XO232" s="43"/>
      <c r="XP232" s="43"/>
      <c r="XQ232" s="43"/>
      <c r="XR232" s="43"/>
      <c r="XS232" s="43"/>
      <c r="XT232" s="43"/>
      <c r="XU232" s="43"/>
      <c r="XV232" s="43"/>
      <c r="XW232" s="43"/>
      <c r="XX232" s="43"/>
      <c r="XY232" s="43"/>
      <c r="XZ232" s="43"/>
      <c r="YA232" s="43"/>
      <c r="YB232" s="43"/>
      <c r="YC232" s="43"/>
      <c r="YD232" s="43"/>
      <c r="YE232" s="43"/>
      <c r="YF232" s="43"/>
      <c r="YG232" s="43"/>
      <c r="YH232" s="43"/>
      <c r="YI232" s="43"/>
      <c r="YJ232" s="43"/>
      <c r="YK232" s="43"/>
      <c r="YL232" s="43"/>
      <c r="YM232" s="43"/>
      <c r="YN232" s="43"/>
      <c r="YO232" s="43"/>
      <c r="YP232" s="43"/>
      <c r="YQ232" s="43"/>
      <c r="YR232" s="43"/>
      <c r="YS232" s="43"/>
      <c r="YT232" s="43"/>
      <c r="YU232" s="43"/>
      <c r="YV232" s="43"/>
      <c r="YW232" s="43"/>
      <c r="YX232" s="43"/>
      <c r="YY232" s="43"/>
      <c r="YZ232" s="43"/>
      <c r="ZA232" s="43"/>
      <c r="ZB232" s="43"/>
      <c r="ZC232" s="43"/>
      <c r="ZD232" s="43"/>
      <c r="ZE232" s="43"/>
      <c r="ZF232" s="43"/>
      <c r="ZG232" s="43"/>
      <c r="ZH232" s="43"/>
      <c r="ZI232" s="43"/>
      <c r="ZJ232" s="43"/>
      <c r="ZK232" s="43"/>
      <c r="ZL232" s="43"/>
      <c r="ZM232" s="43"/>
      <c r="ZN232" s="43"/>
      <c r="ZO232" s="43"/>
      <c r="ZP232" s="43"/>
      <c r="ZQ232" s="43"/>
      <c r="ZR232" s="43"/>
      <c r="ZS232" s="43"/>
      <c r="ZT232" s="43"/>
      <c r="ZU232" s="43"/>
      <c r="ZV232" s="43"/>
      <c r="ZW232" s="43"/>
      <c r="ZX232" s="43"/>
      <c r="ZY232" s="43"/>
      <c r="ZZ232" s="43"/>
      <c r="AAA232" s="43"/>
      <c r="AAB232" s="43"/>
      <c r="AAC232" s="43"/>
      <c r="AAD232" s="43"/>
      <c r="AAE232" s="43"/>
      <c r="AAF232" s="43"/>
      <c r="AAG232" s="43"/>
      <c r="AAH232" s="43"/>
      <c r="AAI232" s="43"/>
      <c r="AAJ232" s="43"/>
      <c r="AAK232" s="43"/>
      <c r="AAL232" s="43"/>
      <c r="AAM232" s="43"/>
      <c r="AAN232" s="43"/>
      <c r="AAO232" s="43"/>
      <c r="AAP232" s="43"/>
      <c r="AAQ232" s="43"/>
      <c r="AAR232" s="43"/>
      <c r="AAS232" s="43"/>
      <c r="AAT232" s="43"/>
      <c r="AAU232" s="43"/>
      <c r="AAV232" s="43"/>
      <c r="AAW232" s="43"/>
      <c r="AAX232" s="43"/>
      <c r="AAY232" s="43"/>
      <c r="AAZ232" s="43"/>
      <c r="ABA232" s="43"/>
      <c r="ABB232" s="43"/>
      <c r="ABC232" s="43"/>
      <c r="ABD232" s="43"/>
      <c r="ABE232" s="43"/>
      <c r="ABF232" s="43"/>
      <c r="ABG232" s="43"/>
      <c r="ABH232" s="43"/>
      <c r="ABI232" s="43"/>
      <c r="ABJ232" s="43"/>
      <c r="ABK232" s="43"/>
      <c r="ABL232" s="43"/>
      <c r="ABM232" s="43"/>
      <c r="ABN232" s="43"/>
      <c r="ABO232" s="43"/>
      <c r="ABP232" s="43"/>
      <c r="ABQ232" s="43"/>
      <c r="ABR232" s="43"/>
      <c r="ABS232" s="43"/>
      <c r="ABT232" s="43"/>
      <c r="ABU232" s="43"/>
      <c r="ABV232" s="43"/>
      <c r="ABW232" s="43"/>
      <c r="ABX232" s="43"/>
      <c r="ABY232" s="43"/>
      <c r="ABZ232" s="43"/>
      <c r="ACA232" s="43"/>
      <c r="ACB232" s="43"/>
      <c r="ACC232" s="43"/>
      <c r="ACD232" s="43"/>
      <c r="ACE232" s="43"/>
      <c r="ACF232" s="43"/>
      <c r="ACG232" s="43"/>
      <c r="ACH232" s="43"/>
      <c r="ACI232" s="43"/>
      <c r="ACJ232" s="43"/>
      <c r="ACK232" s="43"/>
      <c r="ACL232" s="43"/>
      <c r="ACM232" s="43"/>
      <c r="ACN232" s="43"/>
      <c r="ACO232" s="43"/>
      <c r="ACP232" s="43"/>
      <c r="ACQ232" s="43"/>
      <c r="ACR232" s="43"/>
      <c r="ACS232" s="43"/>
      <c r="ACT232" s="43"/>
      <c r="ACU232" s="43"/>
      <c r="ACV232" s="43"/>
      <c r="ACW232" s="43"/>
      <c r="ACX232" s="43"/>
      <c r="ACY232" s="43"/>
      <c r="ACZ232" s="43"/>
      <c r="ADA232" s="43"/>
      <c r="ADB232" s="43"/>
      <c r="ADC232" s="43"/>
      <c r="ADD232" s="43"/>
      <c r="ADE232" s="43"/>
      <c r="ADF232" s="43"/>
      <c r="ADG232" s="43"/>
      <c r="ADH232" s="43"/>
      <c r="ADI232" s="43"/>
      <c r="ADJ232" s="43"/>
      <c r="ADK232" s="43"/>
      <c r="ADL232" s="43"/>
      <c r="ADM232" s="43"/>
      <c r="ADN232" s="43"/>
      <c r="ADO232" s="43"/>
      <c r="ADP232" s="43"/>
      <c r="ADQ232" s="43"/>
      <c r="ADR232" s="43"/>
      <c r="ADS232" s="43"/>
      <c r="ADT232" s="43"/>
      <c r="ADU232" s="43"/>
      <c r="ADV232" s="43"/>
      <c r="ADW232" s="43"/>
      <c r="ADX232" s="43"/>
      <c r="ADY232" s="43"/>
      <c r="ADZ232" s="43"/>
      <c r="AEA232" s="43"/>
      <c r="AEB232" s="43"/>
      <c r="AEC232" s="43"/>
      <c r="AED232" s="43"/>
      <c r="AEE232" s="43"/>
      <c r="AEF232" s="43"/>
      <c r="AEG232" s="43"/>
      <c r="AEH232" s="43"/>
      <c r="AEI232" s="43"/>
      <c r="AEJ232" s="43"/>
      <c r="AEK232" s="43"/>
      <c r="AEL232" s="43"/>
      <c r="AEM232" s="43"/>
      <c r="AEN232" s="43"/>
      <c r="AEO232" s="43"/>
      <c r="AEP232" s="43"/>
      <c r="AEQ232" s="43"/>
      <c r="AER232" s="43"/>
      <c r="AES232" s="43"/>
      <c r="AET232" s="43"/>
      <c r="AEU232" s="43"/>
      <c r="AEV232" s="43"/>
      <c r="AEW232" s="43"/>
      <c r="AEX232" s="43"/>
      <c r="AEY232" s="43"/>
      <c r="AEZ232" s="43"/>
      <c r="AFA232" s="43"/>
      <c r="AFB232" s="43"/>
      <c r="AFC232" s="43"/>
      <c r="AFD232" s="43"/>
      <c r="AFE232" s="43"/>
      <c r="AFF232" s="43"/>
      <c r="AFG232" s="43"/>
      <c r="AFH232" s="43"/>
      <c r="AFI232" s="43"/>
      <c r="AFJ232" s="43"/>
      <c r="AFK232" s="43"/>
      <c r="AFL232" s="43"/>
      <c r="AFM232" s="43"/>
      <c r="AFN232" s="43"/>
      <c r="AFO232" s="43"/>
      <c r="AFP232" s="43"/>
      <c r="AFQ232" s="43"/>
      <c r="AFR232" s="43"/>
      <c r="AFS232" s="43"/>
      <c r="AFT232" s="43"/>
      <c r="AFU232" s="43"/>
      <c r="AFV232" s="43"/>
      <c r="AFW232" s="43"/>
      <c r="AFX232" s="43"/>
      <c r="AFY232" s="43"/>
      <c r="AFZ232" s="43"/>
      <c r="AGA232" s="43"/>
      <c r="AGB232" s="43"/>
      <c r="AGC232" s="43"/>
      <c r="AGD232" s="43"/>
      <c r="AGE232" s="43"/>
      <c r="AGF232" s="43"/>
      <c r="AGG232" s="43"/>
      <c r="AGH232" s="43"/>
      <c r="AGI232" s="43"/>
      <c r="AGJ232" s="43"/>
      <c r="AGK232" s="43"/>
      <c r="AGL232" s="43"/>
      <c r="AGM232" s="43"/>
      <c r="AGN232" s="43"/>
      <c r="AGO232" s="43"/>
      <c r="AGP232" s="43"/>
      <c r="AGQ232" s="43"/>
      <c r="AGR232" s="43"/>
      <c r="AGS232" s="43"/>
      <c r="AGT232" s="43"/>
      <c r="AGU232" s="43"/>
      <c r="AGV232" s="43"/>
      <c r="AGW232" s="43"/>
      <c r="AGX232" s="43"/>
      <c r="AGY232" s="43"/>
      <c r="AGZ232" s="43"/>
      <c r="AHA232" s="43"/>
      <c r="AHB232" s="43"/>
      <c r="AHC232" s="43"/>
      <c r="AHD232" s="43"/>
      <c r="AHE232" s="43"/>
      <c r="AHF232" s="43"/>
      <c r="AHG232" s="43"/>
      <c r="AHH232" s="43"/>
      <c r="AHI232" s="43"/>
      <c r="AHJ232" s="43"/>
      <c r="AHK232" s="43"/>
      <c r="AHL232" s="43"/>
      <c r="AHM232" s="43"/>
      <c r="AHN232" s="43"/>
      <c r="AHO232" s="43"/>
      <c r="AHP232" s="43"/>
      <c r="AHQ232" s="43"/>
      <c r="AHR232" s="43"/>
      <c r="AHS232" s="43"/>
      <c r="AHT232" s="43"/>
      <c r="AHU232" s="43"/>
      <c r="AHV232" s="43"/>
      <c r="AHW232" s="43"/>
      <c r="AHX232" s="43"/>
      <c r="AHY232" s="43"/>
      <c r="AHZ232" s="43"/>
      <c r="AIA232" s="43"/>
      <c r="AIB232" s="43"/>
      <c r="AIC232" s="43"/>
      <c r="AID232" s="43"/>
      <c r="AIE232" s="43"/>
      <c r="AIF232" s="43"/>
      <c r="AIG232" s="43"/>
      <c r="AIH232" s="43"/>
      <c r="AII232" s="43"/>
      <c r="AIJ232" s="43"/>
      <c r="AIK232" s="43"/>
      <c r="AIL232" s="43"/>
      <c r="AIM232" s="43"/>
      <c r="AIN232" s="43"/>
      <c r="AIO232" s="43"/>
      <c r="AIP232" s="43"/>
      <c r="AIQ232" s="43"/>
      <c r="AIR232" s="43"/>
      <c r="AIS232" s="43"/>
      <c r="AIT232" s="43"/>
      <c r="AIU232" s="43"/>
      <c r="AIV232" s="43"/>
      <c r="AIW232" s="43"/>
      <c r="AIX232" s="43"/>
      <c r="AIY232" s="43"/>
      <c r="AIZ232" s="43"/>
      <c r="AJA232" s="43"/>
      <c r="AJB232" s="43"/>
      <c r="AJC232" s="43"/>
      <c r="AJD232" s="43"/>
      <c r="AJE232" s="43"/>
      <c r="AJF232" s="43"/>
      <c r="AJG232" s="43"/>
      <c r="AJH232" s="43"/>
      <c r="AJI232" s="43"/>
      <c r="AJJ232" s="43"/>
      <c r="AJK232" s="43"/>
      <c r="AJL232" s="43"/>
      <c r="AJM232" s="43"/>
      <c r="AJN232" s="43"/>
      <c r="AJO232" s="43"/>
      <c r="AJP232" s="43"/>
      <c r="AJQ232" s="43"/>
      <c r="AJR232" s="43"/>
      <c r="AJS232" s="43"/>
      <c r="AJT232" s="43"/>
      <c r="AJU232" s="43"/>
      <c r="AJV232" s="43"/>
      <c r="AJW232" s="43"/>
      <c r="AJX232" s="43"/>
      <c r="AJY232" s="43"/>
      <c r="AJZ232" s="43"/>
      <c r="AKA232" s="43"/>
      <c r="AKB232" s="43"/>
      <c r="AKC232" s="43"/>
      <c r="AKD232" s="43"/>
      <c r="AKE232" s="43"/>
      <c r="AKF232" s="43"/>
      <c r="AKG232" s="43"/>
      <c r="AKH232" s="43"/>
      <c r="AKI232" s="43"/>
      <c r="AKJ232" s="43"/>
      <c r="AKK232" s="43"/>
      <c r="AKL232" s="43"/>
      <c r="AKM232" s="43"/>
      <c r="AKN232" s="43"/>
      <c r="AKO232" s="43"/>
      <c r="AKP232" s="43"/>
      <c r="AKQ232" s="43"/>
      <c r="AKR232" s="43"/>
      <c r="AKS232" s="43"/>
      <c r="AKT232" s="43"/>
      <c r="AKU232" s="43"/>
      <c r="AKV232" s="43"/>
      <c r="AKW232" s="43"/>
      <c r="AKX232" s="43"/>
      <c r="AKY232" s="43"/>
      <c r="AKZ232" s="43"/>
      <c r="ALA232" s="43"/>
      <c r="ALB232" s="43"/>
      <c r="ALC232" s="43"/>
      <c r="ALD232" s="43"/>
      <c r="ALE232" s="43"/>
      <c r="ALF232" s="43"/>
      <c r="ALG232" s="43"/>
      <c r="ALH232" s="43"/>
      <c r="ALI232" s="43"/>
      <c r="ALJ232" s="43"/>
      <c r="ALK232" s="43"/>
      <c r="ALL232" s="43"/>
      <c r="ALM232" s="43"/>
      <c r="ALN232" s="43"/>
      <c r="ALO232" s="43"/>
      <c r="ALP232" s="43"/>
      <c r="ALQ232" s="43"/>
      <c r="ALR232" s="43"/>
      <c r="ALS232" s="43"/>
      <c r="ALT232" s="43"/>
      <c r="ALU232" s="43"/>
      <c r="ALV232" s="43"/>
      <c r="ALW232" s="43"/>
      <c r="ALX232" s="43"/>
      <c r="ALY232" s="43"/>
      <c r="ALZ232" s="43"/>
      <c r="AMA232" s="43"/>
      <c r="AMB232" s="43"/>
      <c r="AMC232" s="43"/>
      <c r="AMD232" s="43"/>
      <c r="AME232" s="43"/>
      <c r="AMF232" s="43"/>
      <c r="AMG232" s="43"/>
      <c r="AMH232" s="43"/>
      <c r="AMI232" s="43"/>
      <c r="AMJ232" s="43"/>
      <c r="AMK232" s="43"/>
      <c r="AML232" s="43"/>
      <c r="AMM232" s="43"/>
      <c r="AMN232" s="43"/>
      <c r="AMO232" s="43"/>
      <c r="AMP232" s="43"/>
      <c r="AMQ232" s="43"/>
      <c r="AMR232" s="43"/>
      <c r="AMS232" s="43"/>
      <c r="AMT232" s="43"/>
      <c r="AMU232" s="43"/>
      <c r="AMV232" s="43"/>
      <c r="AMW232" s="43"/>
      <c r="AMX232" s="43"/>
      <c r="AMY232" s="43"/>
      <c r="AMZ232" s="43"/>
      <c r="ANA232" s="43"/>
      <c r="ANB232" s="43"/>
      <c r="ANC232" s="43"/>
      <c r="AND232" s="43"/>
      <c r="ANE232" s="43"/>
      <c r="ANF232" s="43"/>
      <c r="ANG232" s="43"/>
      <c r="ANH232" s="43"/>
      <c r="ANI232" s="43"/>
      <c r="ANJ232" s="43"/>
      <c r="ANK232" s="43"/>
      <c r="ANL232" s="43"/>
      <c r="ANM232" s="43"/>
      <c r="ANN232" s="43"/>
      <c r="ANO232" s="43"/>
      <c r="ANP232" s="43"/>
      <c r="ANQ232" s="43"/>
      <c r="ANR232" s="43"/>
      <c r="ANS232" s="43"/>
      <c r="ANT232" s="43"/>
      <c r="ANU232" s="43"/>
      <c r="ANV232" s="43"/>
      <c r="ANW232" s="43"/>
      <c r="ANX232" s="43"/>
      <c r="ANY232" s="43"/>
      <c r="ANZ232" s="43"/>
      <c r="AOA232" s="43"/>
      <c r="AOB232" s="43"/>
      <c r="AOC232" s="43"/>
      <c r="AOD232" s="43"/>
      <c r="AOE232" s="43"/>
      <c r="AOF232" s="43"/>
      <c r="AOG232" s="43"/>
      <c r="AOH232" s="43"/>
      <c r="AOI232" s="43"/>
      <c r="AOJ232" s="43"/>
      <c r="AOK232" s="43"/>
      <c r="AOL232" s="43"/>
      <c r="AOM232" s="43"/>
      <c r="AON232" s="43"/>
      <c r="AOO232" s="43"/>
      <c r="AOP232" s="43"/>
      <c r="AOQ232" s="43"/>
      <c r="AOR232" s="43"/>
      <c r="AOS232" s="43"/>
      <c r="AOT232" s="43"/>
      <c r="AOU232" s="43"/>
      <c r="AOV232" s="43"/>
      <c r="AOW232" s="43"/>
      <c r="AOX232" s="43"/>
      <c r="AOY232" s="43"/>
      <c r="AOZ232" s="43"/>
      <c r="APA232" s="43"/>
      <c r="APB232" s="43"/>
      <c r="APC232" s="43"/>
      <c r="APD232" s="43"/>
      <c r="APE232" s="43"/>
      <c r="APF232" s="43"/>
      <c r="APG232" s="43"/>
      <c r="APH232" s="43"/>
      <c r="API232" s="43"/>
      <c r="APJ232" s="43"/>
      <c r="APK232" s="43"/>
      <c r="APL232" s="43"/>
      <c r="APM232" s="43"/>
      <c r="APN232" s="43"/>
      <c r="APO232" s="43"/>
      <c r="APP232" s="43"/>
      <c r="APQ232" s="43"/>
      <c r="APR232" s="43"/>
      <c r="APS232" s="43"/>
      <c r="APT232" s="43"/>
      <c r="APU232" s="43"/>
      <c r="APV232" s="43"/>
      <c r="APW232" s="43"/>
      <c r="APX232" s="43"/>
      <c r="APY232" s="43"/>
      <c r="APZ232" s="43"/>
      <c r="AQA232" s="43"/>
      <c r="AQB232" s="43"/>
      <c r="AQC232" s="43"/>
      <c r="AQD232" s="43"/>
      <c r="AQE232" s="43"/>
      <c r="AQF232" s="43"/>
      <c r="AQG232" s="43"/>
      <c r="AQH232" s="43"/>
      <c r="AQI232" s="43"/>
      <c r="AQJ232" s="43"/>
      <c r="AQK232" s="43"/>
      <c r="AQL232" s="43"/>
      <c r="AQM232" s="43"/>
      <c r="AQN232" s="43"/>
      <c r="AQO232" s="43"/>
      <c r="AQP232" s="43"/>
      <c r="AQQ232" s="43"/>
      <c r="AQR232" s="43"/>
      <c r="AQS232" s="43"/>
      <c r="AQT232" s="43"/>
      <c r="AQU232" s="43"/>
      <c r="AQV232" s="43"/>
      <c r="AQW232" s="43"/>
      <c r="AQX232" s="43"/>
      <c r="AQY232" s="43"/>
      <c r="AQZ232" s="43"/>
      <c r="ARA232" s="43"/>
      <c r="ARB232" s="43"/>
      <c r="ARC232" s="43"/>
      <c r="ARD232" s="43"/>
      <c r="ARE232" s="43"/>
      <c r="ARF232" s="43"/>
      <c r="ARG232" s="43"/>
      <c r="ARH232" s="43"/>
      <c r="ARI232" s="43"/>
      <c r="ARJ232" s="43"/>
      <c r="ARK232" s="43"/>
      <c r="ARL232" s="43"/>
      <c r="ARM232" s="43"/>
      <c r="ARN232" s="43"/>
      <c r="ARO232" s="43"/>
      <c r="ARP232" s="43"/>
      <c r="ARQ232" s="43"/>
      <c r="ARR232" s="43"/>
      <c r="ARS232" s="43"/>
      <c r="ART232" s="43"/>
      <c r="ARU232" s="43"/>
      <c r="ARV232" s="43"/>
      <c r="ARW232" s="43"/>
      <c r="ARX232" s="43"/>
      <c r="ARY232" s="43"/>
      <c r="ARZ232" s="43"/>
      <c r="ASA232" s="43"/>
      <c r="ASB232" s="43"/>
      <c r="ASC232" s="43"/>
      <c r="ASD232" s="43"/>
      <c r="ASE232" s="43"/>
      <c r="ASF232" s="43"/>
      <c r="ASG232" s="43"/>
      <c r="ASH232" s="43"/>
      <c r="ASI232" s="43"/>
      <c r="ASJ232" s="43"/>
      <c r="ASK232" s="43"/>
      <c r="ASL232" s="43"/>
      <c r="ASM232" s="43"/>
      <c r="ASN232" s="43"/>
      <c r="ASO232" s="43"/>
      <c r="ASP232" s="43"/>
      <c r="ASQ232" s="43"/>
      <c r="ASR232" s="43"/>
      <c r="ASS232" s="43"/>
      <c r="AST232" s="43"/>
      <c r="ASU232" s="43"/>
      <c r="ASV232" s="43"/>
      <c r="ASW232" s="43"/>
      <c r="ASX232" s="43"/>
      <c r="ASY232" s="43"/>
      <c r="ASZ232" s="43"/>
      <c r="ATA232" s="43"/>
      <c r="ATB232" s="43"/>
      <c r="ATC232" s="43"/>
      <c r="ATD232" s="43"/>
      <c r="ATE232" s="43"/>
      <c r="ATF232" s="43"/>
      <c r="ATG232" s="43"/>
      <c r="ATH232" s="43"/>
      <c r="ATI232" s="43"/>
      <c r="ATJ232" s="43"/>
      <c r="ATK232" s="43"/>
      <c r="ATL232" s="43"/>
      <c r="ATM232" s="43"/>
      <c r="ATN232" s="43"/>
      <c r="ATO232" s="43"/>
      <c r="ATP232" s="43"/>
      <c r="ATQ232" s="43"/>
      <c r="ATR232" s="43"/>
      <c r="ATS232" s="43"/>
      <c r="ATT232" s="43"/>
      <c r="ATU232" s="43"/>
      <c r="ATV232" s="43"/>
      <c r="ATW232" s="43"/>
      <c r="ATX232" s="43"/>
      <c r="ATY232" s="43"/>
      <c r="ATZ232" s="43"/>
      <c r="AUA232" s="43"/>
      <c r="AUB232" s="43"/>
      <c r="AUC232" s="43"/>
      <c r="AUD232" s="43"/>
      <c r="AUE232" s="43"/>
      <c r="AUF232" s="43"/>
      <c r="AUG232" s="43"/>
      <c r="AUH232" s="43"/>
      <c r="AUI232" s="43"/>
      <c r="AUJ232" s="43"/>
      <c r="AUK232" s="43"/>
      <c r="AUL232" s="43"/>
      <c r="AUM232" s="43"/>
      <c r="AUN232" s="43"/>
      <c r="AUO232" s="43"/>
      <c r="AUP232" s="43"/>
      <c r="AUQ232" s="43"/>
      <c r="AUR232" s="43"/>
      <c r="AUS232" s="43"/>
      <c r="AUT232" s="43"/>
      <c r="AUU232" s="43"/>
      <c r="AUV232" s="43"/>
      <c r="AUW232" s="43"/>
      <c r="AUX232" s="43"/>
      <c r="AUY232" s="43"/>
      <c r="AUZ232" s="43"/>
      <c r="AVA232" s="43"/>
      <c r="AVB232" s="43"/>
      <c r="AVC232" s="43"/>
      <c r="AVD232" s="43"/>
      <c r="AVE232" s="43"/>
      <c r="AVF232" s="43"/>
      <c r="AVG232" s="43"/>
      <c r="AVH232" s="43"/>
      <c r="AVI232" s="43"/>
      <c r="AVJ232" s="43"/>
      <c r="AVK232" s="43"/>
      <c r="AVL232" s="43"/>
      <c r="AVM232" s="43"/>
      <c r="AVN232" s="43"/>
      <c r="AVO232" s="43"/>
      <c r="AVP232" s="43"/>
      <c r="AVQ232" s="43"/>
      <c r="AVR232" s="43"/>
      <c r="AVS232" s="43"/>
      <c r="AVT232" s="43"/>
      <c r="AVU232" s="43"/>
      <c r="AVV232" s="43"/>
      <c r="AVW232" s="43"/>
      <c r="AVX232" s="43"/>
      <c r="AVY232" s="43"/>
      <c r="AVZ232" s="43"/>
      <c r="AWA232" s="43"/>
      <c r="AWB232" s="43"/>
      <c r="AWC232" s="43"/>
      <c r="AWD232" s="43"/>
      <c r="AWE232" s="43"/>
      <c r="AWF232" s="43"/>
      <c r="AWG232" s="43"/>
      <c r="AWH232" s="43"/>
      <c r="AWI232" s="43"/>
      <c r="AWJ232" s="43"/>
      <c r="AWK232" s="43"/>
      <c r="AWL232" s="43"/>
      <c r="AWM232" s="43"/>
      <c r="AWN232" s="43"/>
      <c r="AWO232" s="43"/>
      <c r="AWP232" s="43"/>
      <c r="AWQ232" s="43"/>
      <c r="AWR232" s="43"/>
      <c r="AWS232" s="43"/>
      <c r="AWT232" s="43"/>
      <c r="AWU232" s="43"/>
      <c r="AWV232" s="43"/>
      <c r="AWW232" s="43"/>
      <c r="AWX232" s="43"/>
      <c r="AWY232" s="43"/>
      <c r="AWZ232" s="43"/>
      <c r="AXA232" s="43"/>
      <c r="AXB232" s="43"/>
      <c r="AXC232" s="43"/>
      <c r="AXD232" s="43"/>
      <c r="AXE232" s="43"/>
      <c r="AXF232" s="43"/>
      <c r="AXG232" s="43"/>
      <c r="AXH232" s="43"/>
      <c r="AXI232" s="43"/>
      <c r="AXJ232" s="43"/>
      <c r="AXK232" s="43"/>
      <c r="AXL232" s="43"/>
      <c r="AXM232" s="43"/>
      <c r="AXN232" s="43"/>
      <c r="AXO232" s="43"/>
      <c r="AXP232" s="43"/>
      <c r="AXQ232" s="43"/>
      <c r="AXR232" s="43"/>
      <c r="AXS232" s="43"/>
      <c r="AXT232" s="43"/>
      <c r="AXU232" s="43"/>
      <c r="AXV232" s="43"/>
      <c r="AXW232" s="43"/>
      <c r="AXX232" s="43"/>
      <c r="AXY232" s="43"/>
      <c r="AXZ232" s="43"/>
      <c r="AYA232" s="43"/>
      <c r="AYB232" s="43"/>
      <c r="AYC232" s="43"/>
      <c r="AYD232" s="43"/>
      <c r="AYE232" s="43"/>
      <c r="AYF232" s="43"/>
      <c r="AYG232" s="43"/>
      <c r="AYH232" s="43"/>
      <c r="AYI232" s="43"/>
      <c r="AYJ232" s="43"/>
      <c r="AYK232" s="43"/>
      <c r="AYL232" s="43"/>
      <c r="AYM232" s="43"/>
      <c r="AYN232" s="43"/>
      <c r="AYO232" s="43"/>
      <c r="AYP232" s="43"/>
      <c r="AYQ232" s="43"/>
      <c r="AYR232" s="43"/>
      <c r="AYS232" s="43"/>
      <c r="AYT232" s="43"/>
      <c r="AYU232" s="43"/>
      <c r="AYV232" s="43"/>
      <c r="AYW232" s="43"/>
      <c r="AYX232" s="43"/>
      <c r="AYY232" s="43"/>
      <c r="AYZ232" s="43"/>
      <c r="AZA232" s="43"/>
      <c r="AZB232" s="43"/>
      <c r="AZC232" s="43"/>
      <c r="AZD232" s="43"/>
      <c r="AZE232" s="43"/>
      <c r="AZF232" s="43"/>
      <c r="AZG232" s="43"/>
      <c r="AZH232" s="43"/>
      <c r="AZI232" s="43"/>
      <c r="AZJ232" s="43"/>
      <c r="AZK232" s="43"/>
      <c r="AZL232" s="43"/>
      <c r="AZM232" s="43"/>
      <c r="AZN232" s="43"/>
      <c r="AZO232" s="43"/>
      <c r="AZP232" s="43"/>
      <c r="AZQ232" s="43"/>
      <c r="AZR232" s="43"/>
      <c r="AZS232" s="43"/>
      <c r="AZT232" s="43"/>
      <c r="AZU232" s="43"/>
      <c r="AZV232" s="43"/>
      <c r="AZW232" s="43"/>
      <c r="AZX232" s="43"/>
      <c r="AZY232" s="43"/>
      <c r="AZZ232" s="43"/>
      <c r="BAA232" s="43"/>
      <c r="BAB232" s="43"/>
      <c r="BAC232" s="43"/>
      <c r="BAD232" s="43"/>
      <c r="BAE232" s="43"/>
      <c r="BAF232" s="43"/>
      <c r="BAG232" s="43"/>
      <c r="BAH232" s="43"/>
      <c r="BAI232" s="43"/>
      <c r="BAJ232" s="43"/>
      <c r="BAK232" s="43"/>
      <c r="BAL232" s="43"/>
      <c r="BAM232" s="43"/>
      <c r="BAN232" s="43"/>
      <c r="BAO232" s="43"/>
      <c r="BAP232" s="43"/>
      <c r="BAQ232" s="43"/>
      <c r="BAR232" s="43"/>
      <c r="BAS232" s="43"/>
      <c r="BAT232" s="43"/>
      <c r="BAU232" s="43"/>
      <c r="BAV232" s="43"/>
      <c r="BAW232" s="43"/>
      <c r="BAX232" s="43"/>
      <c r="BAY232" s="43"/>
      <c r="BAZ232" s="43"/>
      <c r="BBA232" s="43"/>
      <c r="BBB232" s="43"/>
      <c r="BBC232" s="43"/>
      <c r="BBD232" s="43"/>
      <c r="BBE232" s="43"/>
      <c r="BBF232" s="43"/>
      <c r="BBG232" s="43"/>
      <c r="BBH232" s="43"/>
      <c r="BBI232" s="43"/>
      <c r="BBJ232" s="43"/>
      <c r="BBK232" s="43"/>
      <c r="BBL232" s="43"/>
      <c r="BBM232" s="43"/>
      <c r="BBN232" s="43"/>
      <c r="BBO232" s="43"/>
      <c r="BBP232" s="43"/>
      <c r="BBQ232" s="43"/>
      <c r="BBR232" s="43"/>
      <c r="BBS232" s="43"/>
      <c r="BBT232" s="43"/>
      <c r="BBU232" s="43"/>
      <c r="BBV232" s="43"/>
      <c r="BBW232" s="43"/>
      <c r="BBX232" s="43"/>
      <c r="BBY232" s="43"/>
      <c r="BBZ232" s="43"/>
      <c r="BCA232" s="43"/>
      <c r="BCB232" s="43"/>
      <c r="BCC232" s="43"/>
      <c r="BCD232" s="43"/>
      <c r="BCE232" s="43"/>
      <c r="BCF232" s="43"/>
      <c r="BCG232" s="43"/>
      <c r="BCH232" s="43"/>
      <c r="BCI232" s="43"/>
      <c r="BCJ232" s="43"/>
      <c r="BCK232" s="43"/>
      <c r="BCL232" s="43"/>
      <c r="BCM232" s="43"/>
      <c r="BCN232" s="43"/>
      <c r="BCO232" s="43"/>
      <c r="BCP232" s="43"/>
      <c r="BCQ232" s="43"/>
      <c r="BCR232" s="43"/>
      <c r="BCS232" s="43"/>
      <c r="BCT232" s="43"/>
      <c r="BCU232" s="43"/>
      <c r="BCV232" s="43"/>
      <c r="BCW232" s="43"/>
      <c r="BCX232" s="43"/>
      <c r="BCY232" s="43"/>
      <c r="BCZ232" s="43"/>
      <c r="BDA232" s="43"/>
      <c r="BDB232" s="43"/>
      <c r="BDC232" s="43"/>
      <c r="BDD232" s="43"/>
      <c r="BDE232" s="43"/>
      <c r="BDF232" s="43"/>
      <c r="BDG232" s="43"/>
      <c r="BDH232" s="43"/>
      <c r="BDI232" s="43"/>
      <c r="BDJ232" s="43"/>
      <c r="BDK232" s="43"/>
      <c r="BDL232" s="43"/>
      <c r="BDM232" s="43"/>
      <c r="BDN232" s="43"/>
      <c r="BDO232" s="43"/>
      <c r="BDP232" s="43"/>
      <c r="BDQ232" s="43"/>
      <c r="BDR232" s="43"/>
      <c r="BDS232" s="43"/>
      <c r="BDT232" s="43"/>
      <c r="BDU232" s="43"/>
      <c r="BDV232" s="43"/>
      <c r="BDW232" s="43"/>
      <c r="BDX232" s="43"/>
      <c r="BDY232" s="43"/>
      <c r="BDZ232" s="43"/>
      <c r="BEA232" s="43"/>
      <c r="BEB232" s="43"/>
      <c r="BEC232" s="43"/>
      <c r="BED232" s="43"/>
      <c r="BEE232" s="43"/>
      <c r="BEF232" s="43"/>
      <c r="BEG232" s="43"/>
      <c r="BEH232" s="43"/>
      <c r="BEI232" s="43"/>
      <c r="BEJ232" s="43"/>
      <c r="BEK232" s="43"/>
      <c r="BEL232" s="43"/>
      <c r="BEM232" s="43"/>
      <c r="BEN232" s="43"/>
      <c r="BEO232" s="43"/>
      <c r="BEP232" s="43"/>
      <c r="BEQ232" s="43"/>
      <c r="BER232" s="43"/>
      <c r="BES232" s="43"/>
      <c r="BET232" s="43"/>
      <c r="BEU232" s="43"/>
      <c r="BEV232" s="43"/>
      <c r="BEW232" s="43"/>
      <c r="BEX232" s="43"/>
      <c r="BEY232" s="43"/>
      <c r="BEZ232" s="43"/>
      <c r="BFA232" s="43"/>
      <c r="BFB232" s="43"/>
      <c r="BFC232" s="43"/>
      <c r="BFD232" s="43"/>
      <c r="BFE232" s="43"/>
      <c r="BFF232" s="43"/>
      <c r="BFG232" s="43"/>
      <c r="BFH232" s="43"/>
      <c r="BFI232" s="43"/>
      <c r="BFJ232" s="43"/>
      <c r="BFK232" s="43"/>
      <c r="BFL232" s="43"/>
      <c r="BFM232" s="43"/>
      <c r="BFN232" s="43"/>
      <c r="BFO232" s="43"/>
      <c r="BFP232" s="43"/>
      <c r="BFQ232" s="43"/>
      <c r="BFR232" s="43"/>
      <c r="BFS232" s="43"/>
      <c r="BFT232" s="43"/>
      <c r="BFU232" s="43"/>
      <c r="BFV232" s="43"/>
      <c r="BFW232" s="43"/>
      <c r="BFX232" s="43"/>
      <c r="BFY232" s="43"/>
      <c r="BFZ232" s="43"/>
      <c r="BGA232" s="43"/>
      <c r="BGB232" s="43"/>
      <c r="BGC232" s="43"/>
      <c r="BGD232" s="43"/>
      <c r="BGE232" s="43"/>
      <c r="BGF232" s="43"/>
      <c r="BGG232" s="43"/>
      <c r="BGH232" s="43"/>
      <c r="BGI232" s="43"/>
      <c r="BGJ232" s="43"/>
      <c r="BGK232" s="43"/>
      <c r="BGL232" s="43"/>
      <c r="BGM232" s="43"/>
      <c r="BGN232" s="43"/>
      <c r="BGO232" s="43"/>
      <c r="BGP232" s="43"/>
      <c r="BGQ232" s="43"/>
      <c r="BGR232" s="43"/>
      <c r="BGS232" s="43"/>
      <c r="BGT232" s="43"/>
      <c r="BGU232" s="43"/>
      <c r="BGV232" s="43"/>
      <c r="BGW232" s="43"/>
      <c r="BGX232" s="43"/>
      <c r="BGY232" s="43"/>
      <c r="BGZ232" s="43"/>
      <c r="BHA232" s="43"/>
      <c r="BHB232" s="43"/>
      <c r="BHC232" s="43"/>
      <c r="BHD232" s="43"/>
      <c r="BHE232" s="43"/>
      <c r="BHF232" s="43"/>
      <c r="BHG232" s="43"/>
      <c r="BHH232" s="43"/>
      <c r="BHI232" s="43"/>
      <c r="BHJ232" s="43"/>
      <c r="BHK232" s="43"/>
      <c r="BHL232" s="43"/>
      <c r="BHM232" s="43"/>
      <c r="BHN232" s="43"/>
      <c r="BHO232" s="43"/>
      <c r="BHP232" s="43"/>
      <c r="BHQ232" s="43"/>
      <c r="BHR232" s="43"/>
      <c r="BHS232" s="43"/>
      <c r="BHT232" s="43"/>
      <c r="BHU232" s="43"/>
      <c r="BHV232" s="43"/>
      <c r="BHW232" s="43"/>
      <c r="BHX232" s="43"/>
      <c r="BHY232" s="43"/>
      <c r="BHZ232" s="43"/>
      <c r="BIA232" s="43"/>
      <c r="BIB232" s="43"/>
      <c r="BIC232" s="43"/>
      <c r="BID232" s="43"/>
      <c r="BIE232" s="43"/>
      <c r="BIF232" s="43"/>
      <c r="BIG232" s="43"/>
      <c r="BIH232" s="43"/>
      <c r="BII232" s="43"/>
      <c r="BIJ232" s="43"/>
      <c r="BIK232" s="43"/>
      <c r="BIL232" s="43"/>
      <c r="BIM232" s="43"/>
      <c r="BIN232" s="43"/>
      <c r="BIO232" s="43"/>
      <c r="BIP232" s="43"/>
      <c r="BIQ232" s="43"/>
      <c r="BIR232" s="43"/>
      <c r="BIS232" s="43"/>
      <c r="BIT232" s="43"/>
      <c r="BIU232" s="43"/>
      <c r="BIV232" s="43"/>
      <c r="BIW232" s="43"/>
      <c r="BIX232" s="43"/>
      <c r="BIY232" s="43"/>
      <c r="BIZ232" s="43"/>
      <c r="BJA232" s="43"/>
      <c r="BJB232" s="43"/>
      <c r="BJC232" s="43"/>
      <c r="BJD232" s="43"/>
      <c r="BJE232" s="43"/>
      <c r="BJF232" s="43"/>
      <c r="BJG232" s="43"/>
      <c r="BJH232" s="43"/>
      <c r="BJI232" s="43"/>
      <c r="BJJ232" s="43"/>
      <c r="BJK232" s="43"/>
      <c r="BJL232" s="43"/>
      <c r="BJM232" s="43"/>
      <c r="BJN232" s="43"/>
      <c r="BJO232" s="43"/>
      <c r="BJP232" s="43"/>
      <c r="BJQ232" s="43"/>
      <c r="BJR232" s="43"/>
      <c r="BJS232" s="43"/>
      <c r="BJT232" s="43"/>
      <c r="BJU232" s="43"/>
      <c r="BJV232" s="43"/>
      <c r="BJW232" s="43"/>
      <c r="BJX232" s="43"/>
      <c r="BJY232" s="43"/>
      <c r="BJZ232" s="43"/>
      <c r="BKA232" s="43"/>
      <c r="BKB232" s="43"/>
      <c r="BKC232" s="43"/>
      <c r="BKD232" s="43"/>
      <c r="BKE232" s="43"/>
      <c r="BKF232" s="43"/>
      <c r="BKG232" s="43"/>
      <c r="BKH232" s="43"/>
      <c r="BKI232" s="43"/>
      <c r="BKJ232" s="43"/>
      <c r="BKK232" s="43"/>
      <c r="BKL232" s="43"/>
      <c r="BKM232" s="43"/>
      <c r="BKN232" s="43"/>
      <c r="BKO232" s="43"/>
      <c r="BKP232" s="43"/>
      <c r="BKQ232" s="43"/>
      <c r="BKR232" s="43"/>
      <c r="BKS232" s="43"/>
      <c r="BKT232" s="43"/>
      <c r="BKU232" s="43"/>
      <c r="BKV232" s="43"/>
      <c r="BKW232" s="43"/>
      <c r="BKX232" s="43"/>
      <c r="BKY232" s="43"/>
      <c r="BKZ232" s="43"/>
      <c r="BLA232" s="43"/>
      <c r="BLB232" s="43"/>
      <c r="BLC232" s="43"/>
      <c r="BLD232" s="43"/>
      <c r="BLE232" s="43"/>
      <c r="BLF232" s="43"/>
      <c r="BLG232" s="43"/>
      <c r="BLH232" s="43"/>
      <c r="BLI232" s="43"/>
      <c r="BLJ232" s="43"/>
      <c r="BLK232" s="43"/>
      <c r="BLL232" s="43"/>
      <c r="BLM232" s="43"/>
      <c r="BLN232" s="43"/>
      <c r="BLO232" s="43"/>
      <c r="BLP232" s="43"/>
      <c r="BLQ232" s="43"/>
      <c r="BLR232" s="43"/>
      <c r="BLS232" s="43"/>
      <c r="BLT232" s="43"/>
      <c r="BLU232" s="43"/>
      <c r="BLV232" s="43"/>
      <c r="BLW232" s="43"/>
      <c r="BLX232" s="43"/>
      <c r="BLY232" s="43"/>
      <c r="BLZ232" s="43"/>
      <c r="BMA232" s="43"/>
      <c r="BMB232" s="43"/>
      <c r="BMC232" s="43"/>
      <c r="BMD232" s="43"/>
      <c r="BME232" s="43"/>
      <c r="BMF232" s="43"/>
      <c r="BMG232" s="43"/>
      <c r="BMH232" s="43"/>
      <c r="BMI232" s="43"/>
      <c r="BMJ232" s="43"/>
      <c r="BMK232" s="43"/>
      <c r="BML232" s="43"/>
      <c r="BMM232" s="43"/>
      <c r="BMN232" s="43"/>
      <c r="BMO232" s="43"/>
      <c r="BMP232" s="43"/>
      <c r="BMQ232" s="43"/>
      <c r="BMR232" s="43"/>
      <c r="BMS232" s="43"/>
      <c r="BMT232" s="43"/>
      <c r="BMU232" s="43"/>
      <c r="BMV232" s="43"/>
      <c r="BMW232" s="43"/>
      <c r="BMX232" s="43"/>
      <c r="BMY232" s="43"/>
      <c r="BMZ232" s="43"/>
      <c r="BNA232" s="43"/>
      <c r="BNB232" s="43"/>
      <c r="BNC232" s="43"/>
      <c r="BND232" s="43"/>
      <c r="BNE232" s="43"/>
      <c r="BNF232" s="43"/>
      <c r="BNG232" s="43"/>
      <c r="BNH232" s="43"/>
      <c r="BNI232" s="43"/>
      <c r="BNJ232" s="43"/>
      <c r="BNK232" s="43"/>
      <c r="BNL232" s="43"/>
      <c r="BNM232" s="43"/>
      <c r="BNN232" s="43"/>
      <c r="BNO232" s="43"/>
      <c r="BNP232" s="43"/>
      <c r="BNQ232" s="43"/>
      <c r="BNR232" s="43"/>
      <c r="BNS232" s="43"/>
      <c r="BNT232" s="43"/>
      <c r="BNU232" s="43"/>
      <c r="BNV232" s="43"/>
      <c r="BNW232" s="43"/>
      <c r="BNX232" s="43"/>
      <c r="BNY232" s="43"/>
      <c r="BNZ232" s="43"/>
      <c r="BOA232" s="43"/>
      <c r="BOB232" s="43"/>
      <c r="BOC232" s="43"/>
      <c r="BOD232" s="43"/>
      <c r="BOE232" s="43"/>
      <c r="BOF232" s="43"/>
      <c r="BOG232" s="43"/>
      <c r="BOH232" s="43"/>
      <c r="BOI232" s="43"/>
      <c r="BOJ232" s="43"/>
      <c r="BOK232" s="43"/>
      <c r="BOL232" s="43"/>
      <c r="BOM232" s="43"/>
      <c r="BON232" s="43"/>
      <c r="BOO232" s="43"/>
      <c r="BOP232" s="43"/>
      <c r="BOQ232" s="43"/>
      <c r="BOR232" s="43"/>
      <c r="BOS232" s="43"/>
      <c r="BOT232" s="43"/>
      <c r="BOU232" s="43"/>
      <c r="BOV232" s="43"/>
      <c r="BOW232" s="43"/>
      <c r="BOX232" s="43"/>
      <c r="BOY232" s="43"/>
      <c r="BOZ232" s="43"/>
      <c r="BPA232" s="43"/>
      <c r="BPB232" s="43"/>
      <c r="BPC232" s="43"/>
      <c r="BPD232" s="43"/>
      <c r="BPE232" s="43"/>
      <c r="BPF232" s="43"/>
      <c r="BPG232" s="43"/>
      <c r="BPH232" s="43"/>
      <c r="BPI232" s="43"/>
      <c r="BPJ232" s="43"/>
      <c r="BPK232" s="43"/>
      <c r="BPL232" s="43"/>
      <c r="BPM232" s="43"/>
      <c r="BPN232" s="43"/>
      <c r="BPO232" s="43"/>
      <c r="BPP232" s="43"/>
      <c r="BPQ232" s="43"/>
      <c r="BPR232" s="43"/>
      <c r="BPS232" s="43"/>
      <c r="BPT232" s="43"/>
      <c r="BPU232" s="43"/>
      <c r="BPV232" s="43"/>
      <c r="BPW232" s="43"/>
      <c r="BPX232" s="43"/>
      <c r="BPY232" s="43"/>
      <c r="BPZ232" s="43"/>
      <c r="BQA232" s="43"/>
      <c r="BQB232" s="43"/>
      <c r="BQC232" s="43"/>
      <c r="BQD232" s="43"/>
      <c r="BQE232" s="43"/>
      <c r="BQF232" s="43"/>
      <c r="BQG232" s="43"/>
      <c r="BQH232" s="43"/>
      <c r="BQI232" s="43"/>
      <c r="BQJ232" s="43"/>
      <c r="BQK232" s="43"/>
      <c r="BQL232" s="43"/>
      <c r="BQM232" s="43"/>
      <c r="BQN232" s="43"/>
      <c r="BQO232" s="43"/>
      <c r="BQP232" s="43"/>
      <c r="BQQ232" s="43"/>
      <c r="BQR232" s="43"/>
      <c r="BQS232" s="43"/>
      <c r="BQT232" s="43"/>
      <c r="BQU232" s="43"/>
      <c r="BQV232" s="43"/>
      <c r="BQW232" s="43"/>
      <c r="BQX232" s="43"/>
      <c r="BQY232" s="43"/>
      <c r="BQZ232" s="43"/>
      <c r="BRA232" s="43"/>
      <c r="BRB232" s="43"/>
      <c r="BRC232" s="43"/>
      <c r="BRD232" s="43"/>
      <c r="BRE232" s="43"/>
      <c r="BRF232" s="43"/>
      <c r="BRG232" s="43"/>
      <c r="BRH232" s="43"/>
      <c r="BRI232" s="43"/>
      <c r="BRJ232" s="43"/>
      <c r="BRK232" s="43"/>
      <c r="BRL232" s="43"/>
      <c r="BRM232" s="43"/>
      <c r="BRN232" s="43"/>
      <c r="BRO232" s="43"/>
      <c r="BRP232" s="43"/>
      <c r="BRQ232" s="43"/>
      <c r="BRR232" s="43"/>
      <c r="BRS232" s="43"/>
      <c r="BRT232" s="43"/>
      <c r="BRU232" s="43"/>
      <c r="BRV232" s="43"/>
      <c r="BRW232" s="43"/>
      <c r="BRX232" s="43"/>
      <c r="BRY232" s="43"/>
      <c r="BRZ232" s="43"/>
      <c r="BSA232" s="43"/>
      <c r="BSB232" s="43"/>
      <c r="BSC232" s="43"/>
      <c r="BSD232" s="43"/>
      <c r="BSE232" s="43"/>
      <c r="BSF232" s="43"/>
      <c r="BSG232" s="43"/>
      <c r="BSH232" s="43"/>
      <c r="BSI232" s="43"/>
      <c r="BSJ232" s="43"/>
      <c r="BSK232" s="43"/>
      <c r="BSL232" s="43"/>
      <c r="BSM232" s="43"/>
      <c r="BSN232" s="43"/>
      <c r="BSO232" s="43"/>
      <c r="BSP232" s="43"/>
      <c r="BSQ232" s="43"/>
      <c r="BSR232" s="43"/>
      <c r="BSS232" s="43"/>
      <c r="BST232" s="43"/>
      <c r="BSU232" s="43"/>
      <c r="BSV232" s="43"/>
      <c r="BSW232" s="43"/>
      <c r="BSX232" s="43"/>
      <c r="BSY232" s="43"/>
      <c r="BSZ232" s="43"/>
      <c r="BTA232" s="43"/>
      <c r="BTB232" s="43"/>
      <c r="BTC232" s="43"/>
      <c r="BTD232" s="43"/>
      <c r="BTE232" s="43"/>
      <c r="BTF232" s="43"/>
      <c r="BTG232" s="43"/>
      <c r="BTH232" s="43"/>
      <c r="BTI232" s="43"/>
      <c r="BTJ232" s="43"/>
      <c r="BTK232" s="43"/>
      <c r="BTL232" s="43"/>
      <c r="BTM232" s="43"/>
      <c r="BTN232" s="43"/>
      <c r="BTO232" s="43"/>
      <c r="BTP232" s="43"/>
      <c r="BTQ232" s="43"/>
      <c r="BTR232" s="43"/>
      <c r="BTS232" s="43"/>
      <c r="BTT232" s="43"/>
      <c r="BTU232" s="43"/>
      <c r="BTV232" s="43"/>
      <c r="BTW232" s="43"/>
      <c r="BTX232" s="43"/>
      <c r="BTY232" s="43"/>
      <c r="BTZ232" s="43"/>
      <c r="BUA232" s="43"/>
      <c r="BUB232" s="43"/>
      <c r="BUC232" s="43"/>
      <c r="BUD232" s="43"/>
      <c r="BUE232" s="43"/>
      <c r="BUF232" s="43"/>
      <c r="BUG232" s="43"/>
      <c r="BUH232" s="43"/>
      <c r="BUI232" s="43"/>
      <c r="BUJ232" s="43"/>
      <c r="BUK232" s="43"/>
      <c r="BUL232" s="43"/>
      <c r="BUM232" s="43"/>
      <c r="BUN232" s="43"/>
      <c r="BUO232" s="43"/>
      <c r="BUP232" s="43"/>
      <c r="BUQ232" s="43"/>
      <c r="BUR232" s="43"/>
      <c r="BUS232" s="43"/>
      <c r="BUT232" s="43"/>
      <c r="BUU232" s="43"/>
      <c r="BUV232" s="43"/>
      <c r="BUW232" s="43"/>
      <c r="BUX232" s="43"/>
      <c r="BUY232" s="43"/>
      <c r="BUZ232" s="43"/>
      <c r="BVA232" s="43"/>
      <c r="BVB232" s="43"/>
      <c r="BVC232" s="43"/>
      <c r="BVD232" s="43"/>
      <c r="BVE232" s="43"/>
      <c r="BVF232" s="43"/>
      <c r="BVG232" s="43"/>
      <c r="BVH232" s="43"/>
      <c r="BVI232" s="43"/>
      <c r="BVJ232" s="43"/>
      <c r="BVK232" s="43"/>
      <c r="BVL232" s="43"/>
      <c r="BVM232" s="43"/>
      <c r="BVN232" s="43"/>
      <c r="BVO232" s="43"/>
      <c r="BVP232" s="43"/>
      <c r="BVQ232" s="43"/>
      <c r="BVR232" s="43"/>
      <c r="BVS232" s="43"/>
      <c r="BVT232" s="43"/>
      <c r="BVU232" s="43"/>
      <c r="BVV232" s="43"/>
      <c r="BVW232" s="43"/>
      <c r="BVX232" s="43"/>
      <c r="BVY232" s="43"/>
      <c r="BVZ232" s="43"/>
      <c r="BWA232" s="43"/>
      <c r="BWB232" s="43"/>
      <c r="BWC232" s="43"/>
      <c r="BWD232" s="43"/>
      <c r="BWE232" s="43"/>
      <c r="BWF232" s="43"/>
      <c r="BWG232" s="43"/>
      <c r="BWH232" s="43"/>
      <c r="BWI232" s="43"/>
      <c r="BWJ232" s="43"/>
    </row>
    <row r="233" spans="1:1960" x14ac:dyDescent="0.2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43"/>
      <c r="BM233" s="43"/>
      <c r="BN233" s="43"/>
      <c r="BO233" s="43"/>
      <c r="BP233" s="43"/>
      <c r="BQ233" s="43"/>
      <c r="BR233" s="43"/>
      <c r="BS233" s="43"/>
      <c r="BT233" s="43"/>
      <c r="BU233" s="43"/>
      <c r="BV233" s="43"/>
      <c r="BW233" s="43"/>
      <c r="BX233" s="43"/>
      <c r="BY233" s="43"/>
      <c r="BZ233" s="43"/>
      <c r="CA233" s="43"/>
      <c r="CB233" s="43"/>
      <c r="CC233" s="43"/>
      <c r="CD233" s="43"/>
      <c r="CE233" s="43"/>
      <c r="CF233" s="43"/>
      <c r="CG233" s="43"/>
      <c r="CH233" s="43"/>
      <c r="CI233" s="43"/>
      <c r="CJ233" s="43"/>
      <c r="CK233" s="43"/>
      <c r="CL233" s="43"/>
      <c r="CM233" s="43"/>
      <c r="CN233" s="43"/>
      <c r="CO233" s="43"/>
      <c r="CP233" s="43"/>
      <c r="CQ233" s="43"/>
      <c r="CR233" s="43"/>
      <c r="CS233" s="43"/>
      <c r="CT233" s="43"/>
      <c r="CU233" s="43"/>
      <c r="CV233" s="43"/>
      <c r="CW233" s="43"/>
      <c r="CX233" s="43"/>
      <c r="CY233" s="43"/>
      <c r="CZ233" s="43"/>
      <c r="DA233" s="43"/>
      <c r="DB233" s="43"/>
      <c r="DC233" s="43"/>
      <c r="DD233" s="43"/>
      <c r="DE233" s="43"/>
      <c r="DF233" s="43"/>
      <c r="DG233" s="43"/>
      <c r="DH233" s="43"/>
      <c r="DI233" s="43"/>
      <c r="DJ233" s="43"/>
      <c r="DK233" s="43"/>
      <c r="DL233" s="43"/>
      <c r="DM233" s="43"/>
      <c r="DN233" s="43"/>
      <c r="DO233" s="43"/>
      <c r="DP233" s="43"/>
      <c r="DQ233" s="43"/>
      <c r="DR233" s="43"/>
      <c r="DS233" s="43"/>
      <c r="DT233" s="43"/>
      <c r="DU233" s="43"/>
      <c r="DV233" s="43"/>
      <c r="DW233" s="43"/>
      <c r="DX233" s="43"/>
      <c r="DY233" s="43"/>
      <c r="DZ233" s="43"/>
      <c r="EA233" s="43"/>
      <c r="EB233" s="43"/>
      <c r="EC233" s="43"/>
      <c r="ED233" s="43"/>
      <c r="EE233" s="43"/>
      <c r="EF233" s="43"/>
      <c r="EG233" s="43"/>
      <c r="EH233" s="43"/>
      <c r="EI233" s="43"/>
      <c r="EJ233" s="43"/>
      <c r="EK233" s="43"/>
      <c r="EL233" s="43"/>
      <c r="EM233" s="43"/>
      <c r="EN233" s="43"/>
      <c r="EO233" s="43"/>
      <c r="EP233" s="43"/>
      <c r="EQ233" s="43"/>
      <c r="ER233" s="43"/>
      <c r="ES233" s="43"/>
      <c r="ET233" s="43"/>
      <c r="EU233" s="43"/>
      <c r="EV233" s="43"/>
      <c r="EW233" s="43"/>
      <c r="EX233" s="43"/>
      <c r="EY233" s="43"/>
      <c r="EZ233" s="43"/>
      <c r="FA233" s="43"/>
      <c r="FB233" s="43"/>
      <c r="FC233" s="43"/>
      <c r="FD233" s="43"/>
      <c r="FE233" s="43"/>
      <c r="FF233" s="43"/>
      <c r="FG233" s="43"/>
      <c r="FH233" s="43"/>
      <c r="FI233" s="43"/>
      <c r="FJ233" s="43"/>
      <c r="FK233" s="43"/>
      <c r="FL233" s="43"/>
      <c r="FM233" s="43"/>
      <c r="FN233" s="43"/>
      <c r="FO233" s="43"/>
      <c r="FP233" s="43"/>
      <c r="FQ233" s="43"/>
      <c r="FR233" s="43"/>
      <c r="FS233" s="43"/>
      <c r="FT233" s="43"/>
      <c r="FU233" s="43"/>
      <c r="FV233" s="43"/>
      <c r="FW233" s="43"/>
      <c r="FX233" s="43"/>
      <c r="FY233" s="43"/>
      <c r="FZ233" s="43"/>
      <c r="GA233" s="43"/>
      <c r="GB233" s="43"/>
      <c r="GC233" s="43"/>
      <c r="GD233" s="43"/>
      <c r="GE233" s="43"/>
      <c r="GF233" s="43"/>
      <c r="GG233" s="43"/>
      <c r="GH233" s="43"/>
      <c r="GI233" s="43"/>
      <c r="GJ233" s="43"/>
      <c r="GK233" s="43"/>
      <c r="GL233" s="43"/>
      <c r="GM233" s="43"/>
      <c r="GN233" s="43"/>
      <c r="GO233" s="43"/>
      <c r="GP233" s="43"/>
      <c r="GQ233" s="43"/>
      <c r="GR233" s="43"/>
      <c r="GS233" s="43"/>
      <c r="GT233" s="43"/>
      <c r="GU233" s="43"/>
      <c r="GV233" s="43"/>
      <c r="GW233" s="43"/>
      <c r="GX233" s="43"/>
      <c r="GY233" s="43"/>
      <c r="GZ233" s="43"/>
      <c r="HA233" s="43"/>
      <c r="HB233" s="43"/>
      <c r="HC233" s="43"/>
      <c r="HD233" s="43"/>
      <c r="HE233" s="43"/>
      <c r="HF233" s="43"/>
      <c r="HG233" s="43"/>
      <c r="HH233" s="43"/>
      <c r="HI233" s="43"/>
      <c r="HJ233" s="43"/>
      <c r="HK233" s="43"/>
      <c r="HL233" s="43"/>
      <c r="HM233" s="43"/>
      <c r="HN233" s="43"/>
      <c r="HO233" s="43"/>
      <c r="HP233" s="43"/>
      <c r="HQ233" s="43"/>
      <c r="HR233" s="43"/>
      <c r="HS233" s="43"/>
      <c r="HT233" s="43"/>
      <c r="HU233" s="43"/>
      <c r="HV233" s="43"/>
      <c r="HW233" s="43"/>
      <c r="HX233" s="43"/>
      <c r="HY233" s="43"/>
      <c r="HZ233" s="43"/>
      <c r="IA233" s="43"/>
      <c r="IB233" s="43"/>
      <c r="IC233" s="43"/>
      <c r="ID233" s="43"/>
      <c r="IE233" s="43"/>
      <c r="IF233" s="43"/>
      <c r="IG233" s="43"/>
      <c r="IH233" s="43"/>
      <c r="II233" s="43"/>
      <c r="IJ233" s="43"/>
      <c r="IK233" s="43"/>
      <c r="IL233" s="43"/>
      <c r="IM233" s="43"/>
      <c r="IN233" s="43"/>
      <c r="IO233" s="43"/>
      <c r="IP233" s="43"/>
      <c r="IQ233" s="43"/>
      <c r="IR233" s="43"/>
      <c r="IS233" s="43"/>
      <c r="IT233" s="43"/>
      <c r="IU233" s="43"/>
      <c r="IV233" s="43"/>
      <c r="IW233" s="43"/>
      <c r="IX233" s="43"/>
      <c r="IY233" s="43"/>
      <c r="IZ233" s="43"/>
      <c r="JA233" s="43"/>
      <c r="JB233" s="43"/>
      <c r="JC233" s="43"/>
      <c r="JD233" s="43"/>
      <c r="JE233" s="43"/>
      <c r="JF233" s="43"/>
      <c r="JG233" s="43"/>
      <c r="JH233" s="43"/>
      <c r="JI233" s="43"/>
      <c r="JJ233" s="43"/>
      <c r="JK233" s="43"/>
      <c r="JL233" s="43"/>
      <c r="JM233" s="43"/>
      <c r="JN233" s="43"/>
      <c r="JO233" s="43"/>
      <c r="JP233" s="43"/>
      <c r="JQ233" s="43"/>
      <c r="JR233" s="43"/>
      <c r="JS233" s="43"/>
      <c r="JT233" s="43"/>
      <c r="JU233" s="43"/>
      <c r="JV233" s="43"/>
      <c r="JW233" s="43"/>
      <c r="JX233" s="43"/>
      <c r="JY233" s="43"/>
      <c r="JZ233" s="43"/>
      <c r="KA233" s="43"/>
      <c r="KB233" s="43"/>
      <c r="KC233" s="43"/>
      <c r="KD233" s="43"/>
      <c r="KE233" s="43"/>
      <c r="KF233" s="43"/>
      <c r="KG233" s="43"/>
      <c r="KH233" s="43"/>
      <c r="KI233" s="43"/>
      <c r="KJ233" s="43"/>
      <c r="KK233" s="43"/>
      <c r="KL233" s="43"/>
      <c r="KM233" s="43"/>
      <c r="KN233" s="43"/>
      <c r="KO233" s="43"/>
      <c r="KP233" s="43"/>
      <c r="KQ233" s="43"/>
      <c r="KR233" s="43"/>
      <c r="KS233" s="43"/>
      <c r="KT233" s="43"/>
      <c r="KU233" s="43"/>
      <c r="KV233" s="43"/>
      <c r="KW233" s="43"/>
      <c r="KX233" s="43"/>
      <c r="KY233" s="43"/>
      <c r="KZ233" s="43"/>
      <c r="LA233" s="43"/>
      <c r="LB233" s="43"/>
      <c r="LC233" s="43"/>
      <c r="LD233" s="43"/>
      <c r="LE233" s="43"/>
      <c r="LF233" s="43"/>
      <c r="LG233" s="43"/>
      <c r="LH233" s="43"/>
      <c r="LI233" s="43"/>
      <c r="LJ233" s="43"/>
      <c r="LK233" s="43"/>
      <c r="LL233" s="43"/>
      <c r="LM233" s="43"/>
      <c r="LN233" s="43"/>
      <c r="LO233" s="43"/>
      <c r="LP233" s="43"/>
      <c r="LQ233" s="43"/>
      <c r="LR233" s="43"/>
      <c r="LS233" s="43"/>
      <c r="LT233" s="43"/>
      <c r="LU233" s="43"/>
      <c r="LV233" s="43"/>
      <c r="LW233" s="43"/>
      <c r="LX233" s="43"/>
      <c r="LY233" s="43"/>
      <c r="LZ233" s="43"/>
      <c r="MA233" s="43"/>
      <c r="MB233" s="43"/>
      <c r="MC233" s="43"/>
      <c r="MD233" s="43"/>
      <c r="ME233" s="43"/>
      <c r="MF233" s="43"/>
      <c r="MG233" s="43"/>
      <c r="MH233" s="43"/>
      <c r="MI233" s="43"/>
      <c r="MJ233" s="43"/>
      <c r="MK233" s="43"/>
      <c r="ML233" s="43"/>
      <c r="MM233" s="43"/>
      <c r="MN233" s="43"/>
      <c r="MO233" s="43"/>
      <c r="MP233" s="43"/>
      <c r="MQ233" s="43"/>
      <c r="MR233" s="43"/>
      <c r="MS233" s="43"/>
      <c r="MT233" s="43"/>
      <c r="MU233" s="43"/>
      <c r="MV233" s="43"/>
      <c r="MW233" s="43"/>
      <c r="MX233" s="43"/>
      <c r="MY233" s="43"/>
      <c r="MZ233" s="43"/>
      <c r="NA233" s="43"/>
      <c r="NB233" s="43"/>
      <c r="NC233" s="43"/>
      <c r="ND233" s="43"/>
      <c r="NE233" s="43"/>
      <c r="NF233" s="43"/>
      <c r="NG233" s="43"/>
      <c r="NH233" s="43"/>
      <c r="NI233" s="43"/>
      <c r="NJ233" s="43"/>
      <c r="NK233" s="43"/>
      <c r="NL233" s="43"/>
      <c r="NM233" s="43"/>
      <c r="NN233" s="43"/>
      <c r="NO233" s="43"/>
      <c r="NP233" s="43"/>
      <c r="NQ233" s="43"/>
      <c r="NR233" s="43"/>
      <c r="NS233" s="43"/>
      <c r="NT233" s="43"/>
      <c r="NU233" s="43"/>
      <c r="NV233" s="43"/>
      <c r="NW233" s="43"/>
      <c r="NX233" s="43"/>
      <c r="NY233" s="43"/>
      <c r="NZ233" s="43"/>
      <c r="OA233" s="43"/>
      <c r="OB233" s="43"/>
      <c r="OC233" s="43"/>
      <c r="OD233" s="43"/>
      <c r="OE233" s="43"/>
      <c r="OF233" s="43"/>
      <c r="OG233" s="43"/>
      <c r="OH233" s="43"/>
      <c r="OI233" s="43"/>
      <c r="OJ233" s="43"/>
      <c r="OK233" s="43"/>
      <c r="OL233" s="43"/>
      <c r="OM233" s="43"/>
      <c r="ON233" s="43"/>
      <c r="OO233" s="43"/>
      <c r="OP233" s="43"/>
      <c r="OQ233" s="43"/>
      <c r="OR233" s="43"/>
      <c r="OS233" s="43"/>
      <c r="OT233" s="43"/>
      <c r="OU233" s="43"/>
      <c r="OV233" s="43"/>
      <c r="OW233" s="43"/>
      <c r="OX233" s="43"/>
      <c r="OY233" s="43"/>
      <c r="OZ233" s="43"/>
      <c r="PA233" s="43"/>
      <c r="PB233" s="43"/>
      <c r="PC233" s="43"/>
      <c r="PD233" s="43"/>
      <c r="PE233" s="43"/>
      <c r="PF233" s="43"/>
      <c r="PG233" s="43"/>
      <c r="PH233" s="43"/>
      <c r="PI233" s="43"/>
      <c r="PJ233" s="43"/>
      <c r="PK233" s="43"/>
      <c r="PL233" s="43"/>
      <c r="PM233" s="43"/>
      <c r="PN233" s="43"/>
      <c r="PO233" s="43"/>
      <c r="PP233" s="43"/>
      <c r="PQ233" s="43"/>
      <c r="PR233" s="43"/>
      <c r="PS233" s="43"/>
      <c r="PT233" s="43"/>
      <c r="PU233" s="43"/>
      <c r="PV233" s="43"/>
      <c r="PW233" s="43"/>
      <c r="PX233" s="43"/>
      <c r="PY233" s="43"/>
      <c r="PZ233" s="43"/>
      <c r="QA233" s="43"/>
      <c r="QB233" s="43"/>
      <c r="QC233" s="43"/>
      <c r="QD233" s="43"/>
      <c r="QE233" s="43"/>
      <c r="QF233" s="43"/>
      <c r="QG233" s="43"/>
      <c r="QH233" s="43"/>
      <c r="QI233" s="43"/>
      <c r="QJ233" s="43"/>
      <c r="QK233" s="43"/>
      <c r="QL233" s="43"/>
      <c r="QM233" s="43"/>
      <c r="QN233" s="43"/>
      <c r="QO233" s="43"/>
      <c r="QP233" s="43"/>
      <c r="QQ233" s="43"/>
      <c r="QR233" s="43"/>
      <c r="QS233" s="43"/>
      <c r="QT233" s="43"/>
      <c r="QU233" s="43"/>
      <c r="QV233" s="43"/>
      <c r="QW233" s="43"/>
      <c r="QX233" s="43"/>
      <c r="QY233" s="43"/>
      <c r="QZ233" s="43"/>
      <c r="RA233" s="43"/>
      <c r="RB233" s="43"/>
      <c r="RC233" s="43"/>
      <c r="RD233" s="43"/>
      <c r="RE233" s="43"/>
      <c r="RF233" s="43"/>
      <c r="RG233" s="43"/>
      <c r="RH233" s="43"/>
      <c r="RI233" s="43"/>
      <c r="RJ233" s="43"/>
      <c r="RK233" s="43"/>
      <c r="RL233" s="43"/>
      <c r="RM233" s="43"/>
      <c r="RN233" s="43"/>
      <c r="RO233" s="43"/>
      <c r="RP233" s="43"/>
      <c r="RQ233" s="43"/>
      <c r="RR233" s="43"/>
      <c r="RS233" s="43"/>
      <c r="RT233" s="43"/>
      <c r="RU233" s="43"/>
      <c r="RV233" s="43"/>
      <c r="RW233" s="43"/>
      <c r="RX233" s="43"/>
      <c r="RY233" s="43"/>
      <c r="RZ233" s="43"/>
      <c r="SA233" s="43"/>
      <c r="SB233" s="43"/>
      <c r="SC233" s="43"/>
      <c r="SD233" s="43"/>
      <c r="SE233" s="43"/>
      <c r="SF233" s="43"/>
      <c r="SG233" s="43"/>
      <c r="SH233" s="43"/>
      <c r="SI233" s="43"/>
      <c r="SJ233" s="43"/>
      <c r="SK233" s="43"/>
      <c r="SL233" s="43"/>
      <c r="SM233" s="43"/>
      <c r="SN233" s="43"/>
      <c r="SO233" s="43"/>
      <c r="SP233" s="43"/>
      <c r="SQ233" s="43"/>
      <c r="SR233" s="43"/>
      <c r="SS233" s="43"/>
      <c r="ST233" s="43"/>
      <c r="SU233" s="43"/>
      <c r="SV233" s="43"/>
      <c r="SW233" s="43"/>
      <c r="SX233" s="43"/>
      <c r="SY233" s="43"/>
      <c r="SZ233" s="43"/>
      <c r="TA233" s="43"/>
      <c r="TB233" s="43"/>
      <c r="TC233" s="43"/>
      <c r="TD233" s="43"/>
      <c r="TE233" s="43"/>
      <c r="TF233" s="43"/>
      <c r="TG233" s="43"/>
      <c r="TH233" s="43"/>
      <c r="TI233" s="43"/>
      <c r="TJ233" s="43"/>
      <c r="TK233" s="43"/>
      <c r="TL233" s="43"/>
      <c r="TM233" s="43"/>
      <c r="TN233" s="43"/>
      <c r="TO233" s="43"/>
      <c r="TP233" s="43"/>
      <c r="TQ233" s="43"/>
      <c r="TR233" s="43"/>
      <c r="TS233" s="43"/>
      <c r="TT233" s="43"/>
      <c r="TU233" s="43"/>
      <c r="TV233" s="43"/>
      <c r="TW233" s="43"/>
      <c r="TX233" s="43"/>
      <c r="TY233" s="43"/>
      <c r="TZ233" s="43"/>
      <c r="UA233" s="43"/>
      <c r="UB233" s="43"/>
      <c r="UC233" s="43"/>
      <c r="UD233" s="43"/>
      <c r="UE233" s="43"/>
      <c r="UF233" s="43"/>
      <c r="UG233" s="43"/>
      <c r="UH233" s="43"/>
      <c r="UI233" s="43"/>
      <c r="UJ233" s="43"/>
      <c r="UK233" s="43"/>
      <c r="UL233" s="43"/>
      <c r="UM233" s="43"/>
      <c r="UN233" s="43"/>
      <c r="UO233" s="43"/>
      <c r="UP233" s="43"/>
      <c r="UQ233" s="43"/>
      <c r="UR233" s="43"/>
      <c r="US233" s="43"/>
      <c r="UT233" s="43"/>
      <c r="UU233" s="43"/>
      <c r="UV233" s="43"/>
      <c r="UW233" s="43"/>
      <c r="UX233" s="43"/>
      <c r="UY233" s="43"/>
      <c r="UZ233" s="43"/>
      <c r="VA233" s="43"/>
      <c r="VB233" s="43"/>
      <c r="VC233" s="43"/>
      <c r="VD233" s="43"/>
      <c r="VE233" s="43"/>
      <c r="VF233" s="43"/>
      <c r="VG233" s="43"/>
      <c r="VH233" s="43"/>
      <c r="VI233" s="43"/>
      <c r="VJ233" s="43"/>
      <c r="VK233" s="43"/>
      <c r="VL233" s="43"/>
      <c r="VM233" s="43"/>
      <c r="VN233" s="43"/>
      <c r="VO233" s="43"/>
      <c r="VP233" s="43"/>
      <c r="VQ233" s="43"/>
      <c r="VR233" s="43"/>
      <c r="VS233" s="43"/>
      <c r="VT233" s="43"/>
      <c r="VU233" s="43"/>
      <c r="VV233" s="43"/>
      <c r="VW233" s="43"/>
      <c r="VX233" s="43"/>
      <c r="VY233" s="43"/>
      <c r="VZ233" s="43"/>
      <c r="WA233" s="43"/>
      <c r="WB233" s="43"/>
      <c r="WC233" s="43"/>
      <c r="WD233" s="43"/>
      <c r="WE233" s="43"/>
      <c r="WF233" s="43"/>
      <c r="WG233" s="43"/>
      <c r="WH233" s="43"/>
      <c r="WI233" s="43"/>
      <c r="WJ233" s="43"/>
      <c r="WK233" s="43"/>
      <c r="WL233" s="43"/>
      <c r="WM233" s="43"/>
      <c r="WN233" s="43"/>
      <c r="WO233" s="43"/>
      <c r="WP233" s="43"/>
      <c r="WQ233" s="43"/>
      <c r="WR233" s="43"/>
      <c r="WS233" s="43"/>
      <c r="WT233" s="43"/>
      <c r="WU233" s="43"/>
      <c r="WV233" s="43"/>
      <c r="WW233" s="43"/>
      <c r="WX233" s="43"/>
      <c r="WY233" s="43"/>
      <c r="WZ233" s="43"/>
      <c r="XA233" s="43"/>
      <c r="XB233" s="43"/>
      <c r="XC233" s="43"/>
      <c r="XD233" s="43"/>
      <c r="XE233" s="43"/>
      <c r="XF233" s="43"/>
      <c r="XG233" s="43"/>
      <c r="XH233" s="43"/>
      <c r="XI233" s="43"/>
      <c r="XJ233" s="43"/>
      <c r="XK233" s="43"/>
      <c r="XL233" s="43"/>
      <c r="XM233" s="43"/>
      <c r="XN233" s="43"/>
      <c r="XO233" s="43"/>
      <c r="XP233" s="43"/>
      <c r="XQ233" s="43"/>
      <c r="XR233" s="43"/>
      <c r="XS233" s="43"/>
      <c r="XT233" s="43"/>
      <c r="XU233" s="43"/>
      <c r="XV233" s="43"/>
      <c r="XW233" s="43"/>
      <c r="XX233" s="43"/>
      <c r="XY233" s="43"/>
      <c r="XZ233" s="43"/>
      <c r="YA233" s="43"/>
      <c r="YB233" s="43"/>
      <c r="YC233" s="43"/>
      <c r="YD233" s="43"/>
      <c r="YE233" s="43"/>
      <c r="YF233" s="43"/>
      <c r="YG233" s="43"/>
      <c r="YH233" s="43"/>
      <c r="YI233" s="43"/>
      <c r="YJ233" s="43"/>
      <c r="YK233" s="43"/>
      <c r="YL233" s="43"/>
      <c r="YM233" s="43"/>
      <c r="YN233" s="43"/>
      <c r="YO233" s="43"/>
      <c r="YP233" s="43"/>
      <c r="YQ233" s="43"/>
      <c r="YR233" s="43"/>
      <c r="YS233" s="43"/>
      <c r="YT233" s="43"/>
      <c r="YU233" s="43"/>
      <c r="YV233" s="43"/>
      <c r="YW233" s="43"/>
      <c r="YX233" s="43"/>
      <c r="YY233" s="43"/>
      <c r="YZ233" s="43"/>
      <c r="ZA233" s="43"/>
      <c r="ZB233" s="43"/>
      <c r="ZC233" s="43"/>
      <c r="ZD233" s="43"/>
      <c r="ZE233" s="43"/>
      <c r="ZF233" s="43"/>
      <c r="ZG233" s="43"/>
      <c r="ZH233" s="43"/>
      <c r="ZI233" s="43"/>
      <c r="ZJ233" s="43"/>
      <c r="ZK233" s="43"/>
      <c r="ZL233" s="43"/>
      <c r="ZM233" s="43"/>
      <c r="ZN233" s="43"/>
      <c r="ZO233" s="43"/>
      <c r="ZP233" s="43"/>
      <c r="ZQ233" s="43"/>
      <c r="ZR233" s="43"/>
      <c r="ZS233" s="43"/>
      <c r="ZT233" s="43"/>
      <c r="ZU233" s="43"/>
      <c r="ZV233" s="43"/>
      <c r="ZW233" s="43"/>
      <c r="ZX233" s="43"/>
      <c r="ZY233" s="43"/>
      <c r="ZZ233" s="43"/>
      <c r="AAA233" s="43"/>
      <c r="AAB233" s="43"/>
      <c r="AAC233" s="43"/>
      <c r="AAD233" s="43"/>
      <c r="AAE233" s="43"/>
      <c r="AAF233" s="43"/>
      <c r="AAG233" s="43"/>
      <c r="AAH233" s="43"/>
      <c r="AAI233" s="43"/>
      <c r="AAJ233" s="43"/>
      <c r="AAK233" s="43"/>
      <c r="AAL233" s="43"/>
      <c r="AAM233" s="43"/>
      <c r="AAN233" s="43"/>
      <c r="AAO233" s="43"/>
      <c r="AAP233" s="43"/>
      <c r="AAQ233" s="43"/>
      <c r="AAR233" s="43"/>
      <c r="AAS233" s="43"/>
      <c r="AAT233" s="43"/>
      <c r="AAU233" s="43"/>
      <c r="AAV233" s="43"/>
      <c r="AAW233" s="43"/>
      <c r="AAX233" s="43"/>
      <c r="AAY233" s="43"/>
      <c r="AAZ233" s="43"/>
      <c r="ABA233" s="43"/>
      <c r="ABB233" s="43"/>
      <c r="ABC233" s="43"/>
      <c r="ABD233" s="43"/>
      <c r="ABE233" s="43"/>
      <c r="ABF233" s="43"/>
      <c r="ABG233" s="43"/>
      <c r="ABH233" s="43"/>
      <c r="ABI233" s="43"/>
      <c r="ABJ233" s="43"/>
      <c r="ABK233" s="43"/>
      <c r="ABL233" s="43"/>
      <c r="ABM233" s="43"/>
      <c r="ABN233" s="43"/>
      <c r="ABO233" s="43"/>
      <c r="ABP233" s="43"/>
      <c r="ABQ233" s="43"/>
      <c r="ABR233" s="43"/>
      <c r="ABS233" s="43"/>
      <c r="ABT233" s="43"/>
      <c r="ABU233" s="43"/>
      <c r="ABV233" s="43"/>
      <c r="ABW233" s="43"/>
      <c r="ABX233" s="43"/>
      <c r="ABY233" s="43"/>
      <c r="ABZ233" s="43"/>
      <c r="ACA233" s="43"/>
      <c r="ACB233" s="43"/>
      <c r="ACC233" s="43"/>
      <c r="ACD233" s="43"/>
      <c r="ACE233" s="43"/>
      <c r="ACF233" s="43"/>
      <c r="ACG233" s="43"/>
      <c r="ACH233" s="43"/>
      <c r="ACI233" s="43"/>
      <c r="ACJ233" s="43"/>
      <c r="ACK233" s="43"/>
      <c r="ACL233" s="43"/>
      <c r="ACM233" s="43"/>
      <c r="ACN233" s="43"/>
      <c r="ACO233" s="43"/>
      <c r="ACP233" s="43"/>
      <c r="ACQ233" s="43"/>
      <c r="ACR233" s="43"/>
      <c r="ACS233" s="43"/>
      <c r="ACT233" s="43"/>
      <c r="ACU233" s="43"/>
      <c r="ACV233" s="43"/>
      <c r="ACW233" s="43"/>
      <c r="ACX233" s="43"/>
      <c r="ACY233" s="43"/>
      <c r="ACZ233" s="43"/>
      <c r="ADA233" s="43"/>
      <c r="ADB233" s="43"/>
      <c r="ADC233" s="43"/>
      <c r="ADD233" s="43"/>
      <c r="ADE233" s="43"/>
      <c r="ADF233" s="43"/>
      <c r="ADG233" s="43"/>
      <c r="ADH233" s="43"/>
      <c r="ADI233" s="43"/>
      <c r="ADJ233" s="43"/>
      <c r="ADK233" s="43"/>
      <c r="ADL233" s="43"/>
      <c r="ADM233" s="43"/>
      <c r="ADN233" s="43"/>
      <c r="ADO233" s="43"/>
      <c r="ADP233" s="43"/>
      <c r="ADQ233" s="43"/>
      <c r="ADR233" s="43"/>
      <c r="ADS233" s="43"/>
      <c r="ADT233" s="43"/>
      <c r="ADU233" s="43"/>
      <c r="ADV233" s="43"/>
      <c r="ADW233" s="43"/>
      <c r="ADX233" s="43"/>
      <c r="ADY233" s="43"/>
      <c r="ADZ233" s="43"/>
      <c r="AEA233" s="43"/>
      <c r="AEB233" s="43"/>
      <c r="AEC233" s="43"/>
      <c r="AED233" s="43"/>
      <c r="AEE233" s="43"/>
      <c r="AEF233" s="43"/>
      <c r="AEG233" s="43"/>
      <c r="AEH233" s="43"/>
      <c r="AEI233" s="43"/>
      <c r="AEJ233" s="43"/>
      <c r="AEK233" s="43"/>
      <c r="AEL233" s="43"/>
      <c r="AEM233" s="43"/>
      <c r="AEN233" s="43"/>
      <c r="AEO233" s="43"/>
      <c r="AEP233" s="43"/>
      <c r="AEQ233" s="43"/>
      <c r="AER233" s="43"/>
      <c r="AES233" s="43"/>
      <c r="AET233" s="43"/>
      <c r="AEU233" s="43"/>
      <c r="AEV233" s="43"/>
      <c r="AEW233" s="43"/>
      <c r="AEX233" s="43"/>
      <c r="AEY233" s="43"/>
      <c r="AEZ233" s="43"/>
      <c r="AFA233" s="43"/>
      <c r="AFB233" s="43"/>
      <c r="AFC233" s="43"/>
      <c r="AFD233" s="43"/>
      <c r="AFE233" s="43"/>
      <c r="AFF233" s="43"/>
      <c r="AFG233" s="43"/>
      <c r="AFH233" s="43"/>
      <c r="AFI233" s="43"/>
      <c r="AFJ233" s="43"/>
      <c r="AFK233" s="43"/>
      <c r="AFL233" s="43"/>
      <c r="AFM233" s="43"/>
      <c r="AFN233" s="43"/>
      <c r="AFO233" s="43"/>
      <c r="AFP233" s="43"/>
      <c r="AFQ233" s="43"/>
      <c r="AFR233" s="43"/>
      <c r="AFS233" s="43"/>
      <c r="AFT233" s="43"/>
      <c r="AFU233" s="43"/>
      <c r="AFV233" s="43"/>
      <c r="AFW233" s="43"/>
      <c r="AFX233" s="43"/>
      <c r="AFY233" s="43"/>
      <c r="AFZ233" s="43"/>
      <c r="AGA233" s="43"/>
      <c r="AGB233" s="43"/>
      <c r="AGC233" s="43"/>
      <c r="AGD233" s="43"/>
      <c r="AGE233" s="43"/>
      <c r="AGF233" s="43"/>
      <c r="AGG233" s="43"/>
      <c r="AGH233" s="43"/>
      <c r="AGI233" s="43"/>
      <c r="AGJ233" s="43"/>
      <c r="AGK233" s="43"/>
      <c r="AGL233" s="43"/>
      <c r="AGM233" s="43"/>
      <c r="AGN233" s="43"/>
      <c r="AGO233" s="43"/>
      <c r="AGP233" s="43"/>
      <c r="AGQ233" s="43"/>
      <c r="AGR233" s="43"/>
      <c r="AGS233" s="43"/>
      <c r="AGT233" s="43"/>
      <c r="AGU233" s="43"/>
      <c r="AGV233" s="43"/>
      <c r="AGW233" s="43"/>
      <c r="AGX233" s="43"/>
      <c r="AGY233" s="43"/>
      <c r="AGZ233" s="43"/>
      <c r="AHA233" s="43"/>
      <c r="AHB233" s="43"/>
      <c r="AHC233" s="43"/>
      <c r="AHD233" s="43"/>
      <c r="AHE233" s="43"/>
      <c r="AHF233" s="43"/>
      <c r="AHG233" s="43"/>
      <c r="AHH233" s="43"/>
      <c r="AHI233" s="43"/>
      <c r="AHJ233" s="43"/>
      <c r="AHK233" s="43"/>
      <c r="AHL233" s="43"/>
      <c r="AHM233" s="43"/>
      <c r="AHN233" s="43"/>
      <c r="AHO233" s="43"/>
      <c r="AHP233" s="43"/>
      <c r="AHQ233" s="43"/>
      <c r="AHR233" s="43"/>
      <c r="AHS233" s="43"/>
      <c r="AHT233" s="43"/>
      <c r="AHU233" s="43"/>
      <c r="AHV233" s="43"/>
      <c r="AHW233" s="43"/>
      <c r="AHX233" s="43"/>
      <c r="AHY233" s="43"/>
      <c r="AHZ233" s="43"/>
      <c r="AIA233" s="43"/>
      <c r="AIB233" s="43"/>
      <c r="AIC233" s="43"/>
      <c r="AID233" s="43"/>
      <c r="AIE233" s="43"/>
      <c r="AIF233" s="43"/>
      <c r="AIG233" s="43"/>
      <c r="AIH233" s="43"/>
      <c r="AII233" s="43"/>
      <c r="AIJ233" s="43"/>
      <c r="AIK233" s="43"/>
      <c r="AIL233" s="43"/>
      <c r="AIM233" s="43"/>
      <c r="AIN233" s="43"/>
      <c r="AIO233" s="43"/>
      <c r="AIP233" s="43"/>
      <c r="AIQ233" s="43"/>
      <c r="AIR233" s="43"/>
      <c r="AIS233" s="43"/>
      <c r="AIT233" s="43"/>
      <c r="AIU233" s="43"/>
      <c r="AIV233" s="43"/>
      <c r="AIW233" s="43"/>
      <c r="AIX233" s="43"/>
      <c r="AIY233" s="43"/>
      <c r="AIZ233" s="43"/>
      <c r="AJA233" s="43"/>
      <c r="AJB233" s="43"/>
      <c r="AJC233" s="43"/>
      <c r="AJD233" s="43"/>
      <c r="AJE233" s="43"/>
      <c r="AJF233" s="43"/>
      <c r="AJG233" s="43"/>
      <c r="AJH233" s="43"/>
      <c r="AJI233" s="43"/>
      <c r="AJJ233" s="43"/>
      <c r="AJK233" s="43"/>
      <c r="AJL233" s="43"/>
      <c r="AJM233" s="43"/>
      <c r="AJN233" s="43"/>
      <c r="AJO233" s="43"/>
      <c r="AJP233" s="43"/>
      <c r="AJQ233" s="43"/>
      <c r="AJR233" s="43"/>
      <c r="AJS233" s="43"/>
      <c r="AJT233" s="43"/>
      <c r="AJU233" s="43"/>
      <c r="AJV233" s="43"/>
      <c r="AJW233" s="43"/>
      <c r="AJX233" s="43"/>
      <c r="AJY233" s="43"/>
      <c r="AJZ233" s="43"/>
      <c r="AKA233" s="43"/>
      <c r="AKB233" s="43"/>
      <c r="AKC233" s="43"/>
      <c r="AKD233" s="43"/>
      <c r="AKE233" s="43"/>
      <c r="AKF233" s="43"/>
      <c r="AKG233" s="43"/>
      <c r="AKH233" s="43"/>
      <c r="AKI233" s="43"/>
      <c r="AKJ233" s="43"/>
      <c r="AKK233" s="43"/>
      <c r="AKL233" s="43"/>
      <c r="AKM233" s="43"/>
      <c r="AKN233" s="43"/>
      <c r="AKO233" s="43"/>
      <c r="AKP233" s="43"/>
      <c r="AKQ233" s="43"/>
      <c r="AKR233" s="43"/>
      <c r="AKS233" s="43"/>
      <c r="AKT233" s="43"/>
      <c r="AKU233" s="43"/>
      <c r="AKV233" s="43"/>
      <c r="AKW233" s="43"/>
      <c r="AKX233" s="43"/>
      <c r="AKY233" s="43"/>
      <c r="AKZ233" s="43"/>
      <c r="ALA233" s="43"/>
      <c r="ALB233" s="43"/>
      <c r="ALC233" s="43"/>
      <c r="ALD233" s="43"/>
      <c r="ALE233" s="43"/>
      <c r="ALF233" s="43"/>
      <c r="ALG233" s="43"/>
      <c r="ALH233" s="43"/>
      <c r="ALI233" s="43"/>
      <c r="ALJ233" s="43"/>
      <c r="ALK233" s="43"/>
      <c r="ALL233" s="43"/>
      <c r="ALM233" s="43"/>
      <c r="ALN233" s="43"/>
      <c r="ALO233" s="43"/>
      <c r="ALP233" s="43"/>
      <c r="ALQ233" s="43"/>
      <c r="ALR233" s="43"/>
      <c r="ALS233" s="43"/>
      <c r="ALT233" s="43"/>
      <c r="ALU233" s="43"/>
      <c r="ALV233" s="43"/>
      <c r="ALW233" s="43"/>
      <c r="ALX233" s="43"/>
      <c r="ALY233" s="43"/>
      <c r="ALZ233" s="43"/>
      <c r="AMA233" s="43"/>
      <c r="AMB233" s="43"/>
      <c r="AMC233" s="43"/>
      <c r="AMD233" s="43"/>
      <c r="AME233" s="43"/>
      <c r="AMF233" s="43"/>
      <c r="AMG233" s="43"/>
      <c r="AMH233" s="43"/>
      <c r="AMI233" s="43"/>
      <c r="AMJ233" s="43"/>
      <c r="AMK233" s="43"/>
      <c r="AML233" s="43"/>
      <c r="AMM233" s="43"/>
      <c r="AMN233" s="43"/>
      <c r="AMO233" s="43"/>
      <c r="AMP233" s="43"/>
      <c r="AMQ233" s="43"/>
      <c r="AMR233" s="43"/>
      <c r="AMS233" s="43"/>
      <c r="AMT233" s="43"/>
      <c r="AMU233" s="43"/>
      <c r="AMV233" s="43"/>
      <c r="AMW233" s="43"/>
      <c r="AMX233" s="43"/>
      <c r="AMY233" s="43"/>
      <c r="AMZ233" s="43"/>
      <c r="ANA233" s="43"/>
      <c r="ANB233" s="43"/>
      <c r="ANC233" s="43"/>
      <c r="AND233" s="43"/>
      <c r="ANE233" s="43"/>
      <c r="ANF233" s="43"/>
      <c r="ANG233" s="43"/>
      <c r="ANH233" s="43"/>
      <c r="ANI233" s="43"/>
      <c r="ANJ233" s="43"/>
      <c r="ANK233" s="43"/>
      <c r="ANL233" s="43"/>
      <c r="ANM233" s="43"/>
      <c r="ANN233" s="43"/>
      <c r="ANO233" s="43"/>
      <c r="ANP233" s="43"/>
      <c r="ANQ233" s="43"/>
      <c r="ANR233" s="43"/>
      <c r="ANS233" s="43"/>
      <c r="ANT233" s="43"/>
      <c r="ANU233" s="43"/>
      <c r="ANV233" s="43"/>
      <c r="ANW233" s="43"/>
      <c r="ANX233" s="43"/>
      <c r="ANY233" s="43"/>
      <c r="ANZ233" s="43"/>
      <c r="AOA233" s="43"/>
      <c r="AOB233" s="43"/>
      <c r="AOC233" s="43"/>
      <c r="AOD233" s="43"/>
      <c r="AOE233" s="43"/>
      <c r="AOF233" s="43"/>
      <c r="AOG233" s="43"/>
      <c r="AOH233" s="43"/>
      <c r="AOI233" s="43"/>
      <c r="AOJ233" s="43"/>
      <c r="AOK233" s="43"/>
      <c r="AOL233" s="43"/>
      <c r="AOM233" s="43"/>
      <c r="AON233" s="43"/>
      <c r="AOO233" s="43"/>
      <c r="AOP233" s="43"/>
      <c r="AOQ233" s="43"/>
      <c r="AOR233" s="43"/>
      <c r="AOS233" s="43"/>
      <c r="AOT233" s="43"/>
      <c r="AOU233" s="43"/>
      <c r="AOV233" s="43"/>
      <c r="AOW233" s="43"/>
      <c r="AOX233" s="43"/>
      <c r="AOY233" s="43"/>
      <c r="AOZ233" s="43"/>
      <c r="APA233" s="43"/>
      <c r="APB233" s="43"/>
      <c r="APC233" s="43"/>
      <c r="APD233" s="43"/>
      <c r="APE233" s="43"/>
      <c r="APF233" s="43"/>
      <c r="APG233" s="43"/>
      <c r="APH233" s="43"/>
      <c r="API233" s="43"/>
      <c r="APJ233" s="43"/>
      <c r="APK233" s="43"/>
      <c r="APL233" s="43"/>
      <c r="APM233" s="43"/>
      <c r="APN233" s="43"/>
      <c r="APO233" s="43"/>
      <c r="APP233" s="43"/>
      <c r="APQ233" s="43"/>
      <c r="APR233" s="43"/>
      <c r="APS233" s="43"/>
      <c r="APT233" s="43"/>
      <c r="APU233" s="43"/>
      <c r="APV233" s="43"/>
      <c r="APW233" s="43"/>
      <c r="APX233" s="43"/>
      <c r="APY233" s="43"/>
      <c r="APZ233" s="43"/>
      <c r="AQA233" s="43"/>
      <c r="AQB233" s="43"/>
      <c r="AQC233" s="43"/>
      <c r="AQD233" s="43"/>
      <c r="AQE233" s="43"/>
      <c r="AQF233" s="43"/>
      <c r="AQG233" s="43"/>
      <c r="AQH233" s="43"/>
      <c r="AQI233" s="43"/>
      <c r="AQJ233" s="43"/>
      <c r="AQK233" s="43"/>
      <c r="AQL233" s="43"/>
      <c r="AQM233" s="43"/>
      <c r="AQN233" s="43"/>
      <c r="AQO233" s="43"/>
      <c r="AQP233" s="43"/>
      <c r="AQQ233" s="43"/>
      <c r="AQR233" s="43"/>
      <c r="AQS233" s="43"/>
      <c r="AQT233" s="43"/>
      <c r="AQU233" s="43"/>
      <c r="AQV233" s="43"/>
      <c r="AQW233" s="43"/>
      <c r="AQX233" s="43"/>
      <c r="AQY233" s="43"/>
      <c r="AQZ233" s="43"/>
      <c r="ARA233" s="43"/>
      <c r="ARB233" s="43"/>
      <c r="ARC233" s="43"/>
      <c r="ARD233" s="43"/>
      <c r="ARE233" s="43"/>
      <c r="ARF233" s="43"/>
      <c r="ARG233" s="43"/>
      <c r="ARH233" s="43"/>
      <c r="ARI233" s="43"/>
      <c r="ARJ233" s="43"/>
      <c r="ARK233" s="43"/>
      <c r="ARL233" s="43"/>
      <c r="ARM233" s="43"/>
      <c r="ARN233" s="43"/>
      <c r="ARO233" s="43"/>
      <c r="ARP233" s="43"/>
      <c r="ARQ233" s="43"/>
      <c r="ARR233" s="43"/>
      <c r="ARS233" s="43"/>
      <c r="ART233" s="43"/>
      <c r="ARU233" s="43"/>
      <c r="ARV233" s="43"/>
      <c r="ARW233" s="43"/>
      <c r="ARX233" s="43"/>
      <c r="ARY233" s="43"/>
      <c r="ARZ233" s="43"/>
      <c r="ASA233" s="43"/>
      <c r="ASB233" s="43"/>
      <c r="ASC233" s="43"/>
      <c r="ASD233" s="43"/>
      <c r="ASE233" s="43"/>
      <c r="ASF233" s="43"/>
      <c r="ASG233" s="43"/>
      <c r="ASH233" s="43"/>
      <c r="ASI233" s="43"/>
      <c r="ASJ233" s="43"/>
      <c r="ASK233" s="43"/>
      <c r="ASL233" s="43"/>
      <c r="ASM233" s="43"/>
      <c r="ASN233" s="43"/>
      <c r="ASO233" s="43"/>
      <c r="ASP233" s="43"/>
      <c r="ASQ233" s="43"/>
      <c r="ASR233" s="43"/>
      <c r="ASS233" s="43"/>
      <c r="AST233" s="43"/>
      <c r="ASU233" s="43"/>
      <c r="ASV233" s="43"/>
      <c r="ASW233" s="43"/>
      <c r="ASX233" s="43"/>
      <c r="ASY233" s="43"/>
      <c r="ASZ233" s="43"/>
      <c r="ATA233" s="43"/>
      <c r="ATB233" s="43"/>
      <c r="ATC233" s="43"/>
      <c r="ATD233" s="43"/>
      <c r="ATE233" s="43"/>
      <c r="ATF233" s="43"/>
      <c r="ATG233" s="43"/>
      <c r="ATH233" s="43"/>
      <c r="ATI233" s="43"/>
      <c r="ATJ233" s="43"/>
      <c r="ATK233" s="43"/>
      <c r="ATL233" s="43"/>
      <c r="ATM233" s="43"/>
      <c r="ATN233" s="43"/>
      <c r="ATO233" s="43"/>
      <c r="ATP233" s="43"/>
      <c r="ATQ233" s="43"/>
      <c r="ATR233" s="43"/>
      <c r="ATS233" s="43"/>
      <c r="ATT233" s="43"/>
      <c r="ATU233" s="43"/>
      <c r="ATV233" s="43"/>
      <c r="ATW233" s="43"/>
      <c r="ATX233" s="43"/>
      <c r="ATY233" s="43"/>
      <c r="ATZ233" s="43"/>
      <c r="AUA233" s="43"/>
      <c r="AUB233" s="43"/>
      <c r="AUC233" s="43"/>
      <c r="AUD233" s="43"/>
      <c r="AUE233" s="43"/>
      <c r="AUF233" s="43"/>
      <c r="AUG233" s="43"/>
      <c r="AUH233" s="43"/>
      <c r="AUI233" s="43"/>
      <c r="AUJ233" s="43"/>
      <c r="AUK233" s="43"/>
      <c r="AUL233" s="43"/>
      <c r="AUM233" s="43"/>
      <c r="AUN233" s="43"/>
      <c r="AUO233" s="43"/>
      <c r="AUP233" s="43"/>
      <c r="AUQ233" s="43"/>
      <c r="AUR233" s="43"/>
      <c r="AUS233" s="43"/>
      <c r="AUT233" s="43"/>
      <c r="AUU233" s="43"/>
      <c r="AUV233" s="43"/>
      <c r="AUW233" s="43"/>
      <c r="AUX233" s="43"/>
      <c r="AUY233" s="43"/>
      <c r="AUZ233" s="43"/>
      <c r="AVA233" s="43"/>
      <c r="AVB233" s="43"/>
      <c r="AVC233" s="43"/>
      <c r="AVD233" s="43"/>
      <c r="AVE233" s="43"/>
      <c r="AVF233" s="43"/>
      <c r="AVG233" s="43"/>
      <c r="AVH233" s="43"/>
      <c r="AVI233" s="43"/>
      <c r="AVJ233" s="43"/>
      <c r="AVK233" s="43"/>
      <c r="AVL233" s="43"/>
      <c r="AVM233" s="43"/>
      <c r="AVN233" s="43"/>
      <c r="AVO233" s="43"/>
      <c r="AVP233" s="43"/>
      <c r="AVQ233" s="43"/>
      <c r="AVR233" s="43"/>
      <c r="AVS233" s="43"/>
      <c r="AVT233" s="43"/>
      <c r="AVU233" s="43"/>
      <c r="AVV233" s="43"/>
      <c r="AVW233" s="43"/>
      <c r="AVX233" s="43"/>
      <c r="AVY233" s="43"/>
      <c r="AVZ233" s="43"/>
      <c r="AWA233" s="43"/>
      <c r="AWB233" s="43"/>
      <c r="AWC233" s="43"/>
      <c r="AWD233" s="43"/>
      <c r="AWE233" s="43"/>
      <c r="AWF233" s="43"/>
      <c r="AWG233" s="43"/>
      <c r="AWH233" s="43"/>
      <c r="AWI233" s="43"/>
      <c r="AWJ233" s="43"/>
      <c r="AWK233" s="43"/>
      <c r="AWL233" s="43"/>
      <c r="AWM233" s="43"/>
      <c r="AWN233" s="43"/>
      <c r="AWO233" s="43"/>
      <c r="AWP233" s="43"/>
      <c r="AWQ233" s="43"/>
      <c r="AWR233" s="43"/>
      <c r="AWS233" s="43"/>
      <c r="AWT233" s="43"/>
      <c r="AWU233" s="43"/>
      <c r="AWV233" s="43"/>
      <c r="AWW233" s="43"/>
      <c r="AWX233" s="43"/>
      <c r="AWY233" s="43"/>
      <c r="AWZ233" s="43"/>
      <c r="AXA233" s="43"/>
      <c r="AXB233" s="43"/>
      <c r="AXC233" s="43"/>
      <c r="AXD233" s="43"/>
      <c r="AXE233" s="43"/>
      <c r="AXF233" s="43"/>
      <c r="AXG233" s="43"/>
      <c r="AXH233" s="43"/>
      <c r="AXI233" s="43"/>
      <c r="AXJ233" s="43"/>
      <c r="AXK233" s="43"/>
      <c r="AXL233" s="43"/>
      <c r="AXM233" s="43"/>
      <c r="AXN233" s="43"/>
      <c r="AXO233" s="43"/>
      <c r="AXP233" s="43"/>
      <c r="AXQ233" s="43"/>
      <c r="AXR233" s="43"/>
      <c r="AXS233" s="43"/>
      <c r="AXT233" s="43"/>
      <c r="AXU233" s="43"/>
      <c r="AXV233" s="43"/>
      <c r="AXW233" s="43"/>
      <c r="AXX233" s="43"/>
      <c r="AXY233" s="43"/>
      <c r="AXZ233" s="43"/>
      <c r="AYA233" s="43"/>
      <c r="AYB233" s="43"/>
      <c r="AYC233" s="43"/>
      <c r="AYD233" s="43"/>
      <c r="AYE233" s="43"/>
      <c r="AYF233" s="43"/>
      <c r="AYG233" s="43"/>
      <c r="AYH233" s="43"/>
      <c r="AYI233" s="43"/>
      <c r="AYJ233" s="43"/>
      <c r="AYK233" s="43"/>
      <c r="AYL233" s="43"/>
      <c r="AYM233" s="43"/>
      <c r="AYN233" s="43"/>
      <c r="AYO233" s="43"/>
      <c r="AYP233" s="43"/>
      <c r="AYQ233" s="43"/>
      <c r="AYR233" s="43"/>
      <c r="AYS233" s="43"/>
      <c r="AYT233" s="43"/>
      <c r="AYU233" s="43"/>
      <c r="AYV233" s="43"/>
      <c r="AYW233" s="43"/>
      <c r="AYX233" s="43"/>
      <c r="AYY233" s="43"/>
      <c r="AYZ233" s="43"/>
      <c r="AZA233" s="43"/>
      <c r="AZB233" s="43"/>
      <c r="AZC233" s="43"/>
      <c r="AZD233" s="43"/>
      <c r="AZE233" s="43"/>
      <c r="AZF233" s="43"/>
      <c r="AZG233" s="43"/>
      <c r="AZH233" s="43"/>
      <c r="AZI233" s="43"/>
      <c r="AZJ233" s="43"/>
      <c r="AZK233" s="43"/>
      <c r="AZL233" s="43"/>
      <c r="AZM233" s="43"/>
      <c r="AZN233" s="43"/>
      <c r="AZO233" s="43"/>
      <c r="AZP233" s="43"/>
      <c r="AZQ233" s="43"/>
      <c r="AZR233" s="43"/>
      <c r="AZS233" s="43"/>
      <c r="AZT233" s="43"/>
      <c r="AZU233" s="43"/>
      <c r="AZV233" s="43"/>
      <c r="AZW233" s="43"/>
      <c r="AZX233" s="43"/>
      <c r="AZY233" s="43"/>
      <c r="AZZ233" s="43"/>
      <c r="BAA233" s="43"/>
      <c r="BAB233" s="43"/>
      <c r="BAC233" s="43"/>
      <c r="BAD233" s="43"/>
      <c r="BAE233" s="43"/>
      <c r="BAF233" s="43"/>
      <c r="BAG233" s="43"/>
      <c r="BAH233" s="43"/>
      <c r="BAI233" s="43"/>
      <c r="BAJ233" s="43"/>
      <c r="BAK233" s="43"/>
      <c r="BAL233" s="43"/>
      <c r="BAM233" s="43"/>
      <c r="BAN233" s="43"/>
      <c r="BAO233" s="43"/>
      <c r="BAP233" s="43"/>
      <c r="BAQ233" s="43"/>
      <c r="BAR233" s="43"/>
      <c r="BAS233" s="43"/>
      <c r="BAT233" s="43"/>
      <c r="BAU233" s="43"/>
      <c r="BAV233" s="43"/>
      <c r="BAW233" s="43"/>
      <c r="BAX233" s="43"/>
      <c r="BAY233" s="43"/>
      <c r="BAZ233" s="43"/>
      <c r="BBA233" s="43"/>
      <c r="BBB233" s="43"/>
      <c r="BBC233" s="43"/>
      <c r="BBD233" s="43"/>
      <c r="BBE233" s="43"/>
      <c r="BBF233" s="43"/>
      <c r="BBG233" s="43"/>
      <c r="BBH233" s="43"/>
      <c r="BBI233" s="43"/>
      <c r="BBJ233" s="43"/>
      <c r="BBK233" s="43"/>
      <c r="BBL233" s="43"/>
      <c r="BBM233" s="43"/>
      <c r="BBN233" s="43"/>
      <c r="BBO233" s="43"/>
      <c r="BBP233" s="43"/>
      <c r="BBQ233" s="43"/>
      <c r="BBR233" s="43"/>
      <c r="BBS233" s="43"/>
      <c r="BBT233" s="43"/>
      <c r="BBU233" s="43"/>
      <c r="BBV233" s="43"/>
      <c r="BBW233" s="43"/>
      <c r="BBX233" s="43"/>
      <c r="BBY233" s="43"/>
      <c r="BBZ233" s="43"/>
      <c r="BCA233" s="43"/>
      <c r="BCB233" s="43"/>
      <c r="BCC233" s="43"/>
      <c r="BCD233" s="43"/>
      <c r="BCE233" s="43"/>
      <c r="BCF233" s="43"/>
      <c r="BCG233" s="43"/>
      <c r="BCH233" s="43"/>
      <c r="BCI233" s="43"/>
      <c r="BCJ233" s="43"/>
      <c r="BCK233" s="43"/>
      <c r="BCL233" s="43"/>
      <c r="BCM233" s="43"/>
      <c r="BCN233" s="43"/>
      <c r="BCO233" s="43"/>
      <c r="BCP233" s="43"/>
      <c r="BCQ233" s="43"/>
      <c r="BCR233" s="43"/>
      <c r="BCS233" s="43"/>
      <c r="BCT233" s="43"/>
      <c r="BCU233" s="43"/>
      <c r="BCV233" s="43"/>
      <c r="BCW233" s="43"/>
      <c r="BCX233" s="43"/>
      <c r="BCY233" s="43"/>
      <c r="BCZ233" s="43"/>
      <c r="BDA233" s="43"/>
      <c r="BDB233" s="43"/>
      <c r="BDC233" s="43"/>
      <c r="BDD233" s="43"/>
      <c r="BDE233" s="43"/>
      <c r="BDF233" s="43"/>
      <c r="BDG233" s="43"/>
      <c r="BDH233" s="43"/>
      <c r="BDI233" s="43"/>
      <c r="BDJ233" s="43"/>
      <c r="BDK233" s="43"/>
      <c r="BDL233" s="43"/>
      <c r="BDM233" s="43"/>
      <c r="BDN233" s="43"/>
      <c r="BDO233" s="43"/>
      <c r="BDP233" s="43"/>
      <c r="BDQ233" s="43"/>
      <c r="BDR233" s="43"/>
      <c r="BDS233" s="43"/>
      <c r="BDT233" s="43"/>
      <c r="BDU233" s="43"/>
      <c r="BDV233" s="43"/>
      <c r="BDW233" s="43"/>
      <c r="BDX233" s="43"/>
      <c r="BDY233" s="43"/>
      <c r="BDZ233" s="43"/>
      <c r="BEA233" s="43"/>
      <c r="BEB233" s="43"/>
      <c r="BEC233" s="43"/>
      <c r="BED233" s="43"/>
      <c r="BEE233" s="43"/>
      <c r="BEF233" s="43"/>
      <c r="BEG233" s="43"/>
      <c r="BEH233" s="43"/>
      <c r="BEI233" s="43"/>
      <c r="BEJ233" s="43"/>
      <c r="BEK233" s="43"/>
      <c r="BEL233" s="43"/>
      <c r="BEM233" s="43"/>
      <c r="BEN233" s="43"/>
      <c r="BEO233" s="43"/>
      <c r="BEP233" s="43"/>
      <c r="BEQ233" s="43"/>
      <c r="BER233" s="43"/>
      <c r="BES233" s="43"/>
      <c r="BET233" s="43"/>
      <c r="BEU233" s="43"/>
      <c r="BEV233" s="43"/>
      <c r="BEW233" s="43"/>
      <c r="BEX233" s="43"/>
      <c r="BEY233" s="43"/>
      <c r="BEZ233" s="43"/>
      <c r="BFA233" s="43"/>
      <c r="BFB233" s="43"/>
      <c r="BFC233" s="43"/>
      <c r="BFD233" s="43"/>
      <c r="BFE233" s="43"/>
      <c r="BFF233" s="43"/>
      <c r="BFG233" s="43"/>
      <c r="BFH233" s="43"/>
      <c r="BFI233" s="43"/>
      <c r="BFJ233" s="43"/>
      <c r="BFK233" s="43"/>
      <c r="BFL233" s="43"/>
      <c r="BFM233" s="43"/>
      <c r="BFN233" s="43"/>
      <c r="BFO233" s="43"/>
      <c r="BFP233" s="43"/>
      <c r="BFQ233" s="43"/>
      <c r="BFR233" s="43"/>
      <c r="BFS233" s="43"/>
      <c r="BFT233" s="43"/>
      <c r="BFU233" s="43"/>
      <c r="BFV233" s="43"/>
      <c r="BFW233" s="43"/>
      <c r="BFX233" s="43"/>
      <c r="BFY233" s="43"/>
      <c r="BFZ233" s="43"/>
      <c r="BGA233" s="43"/>
      <c r="BGB233" s="43"/>
      <c r="BGC233" s="43"/>
      <c r="BGD233" s="43"/>
      <c r="BGE233" s="43"/>
      <c r="BGF233" s="43"/>
      <c r="BGG233" s="43"/>
      <c r="BGH233" s="43"/>
      <c r="BGI233" s="43"/>
      <c r="BGJ233" s="43"/>
      <c r="BGK233" s="43"/>
      <c r="BGL233" s="43"/>
      <c r="BGM233" s="43"/>
      <c r="BGN233" s="43"/>
      <c r="BGO233" s="43"/>
      <c r="BGP233" s="43"/>
      <c r="BGQ233" s="43"/>
      <c r="BGR233" s="43"/>
      <c r="BGS233" s="43"/>
      <c r="BGT233" s="43"/>
      <c r="BGU233" s="43"/>
      <c r="BGV233" s="43"/>
      <c r="BGW233" s="43"/>
      <c r="BGX233" s="43"/>
      <c r="BGY233" s="43"/>
      <c r="BGZ233" s="43"/>
      <c r="BHA233" s="43"/>
      <c r="BHB233" s="43"/>
      <c r="BHC233" s="43"/>
      <c r="BHD233" s="43"/>
      <c r="BHE233" s="43"/>
      <c r="BHF233" s="43"/>
      <c r="BHG233" s="43"/>
      <c r="BHH233" s="43"/>
      <c r="BHI233" s="43"/>
      <c r="BHJ233" s="43"/>
      <c r="BHK233" s="43"/>
      <c r="BHL233" s="43"/>
      <c r="BHM233" s="43"/>
      <c r="BHN233" s="43"/>
      <c r="BHO233" s="43"/>
      <c r="BHP233" s="43"/>
      <c r="BHQ233" s="43"/>
      <c r="BHR233" s="43"/>
      <c r="BHS233" s="43"/>
      <c r="BHT233" s="43"/>
      <c r="BHU233" s="43"/>
      <c r="BHV233" s="43"/>
      <c r="BHW233" s="43"/>
      <c r="BHX233" s="43"/>
      <c r="BHY233" s="43"/>
      <c r="BHZ233" s="43"/>
      <c r="BIA233" s="43"/>
      <c r="BIB233" s="43"/>
      <c r="BIC233" s="43"/>
      <c r="BID233" s="43"/>
      <c r="BIE233" s="43"/>
      <c r="BIF233" s="43"/>
      <c r="BIG233" s="43"/>
      <c r="BIH233" s="43"/>
      <c r="BII233" s="43"/>
      <c r="BIJ233" s="43"/>
      <c r="BIK233" s="43"/>
      <c r="BIL233" s="43"/>
      <c r="BIM233" s="43"/>
      <c r="BIN233" s="43"/>
      <c r="BIO233" s="43"/>
      <c r="BIP233" s="43"/>
      <c r="BIQ233" s="43"/>
      <c r="BIR233" s="43"/>
      <c r="BIS233" s="43"/>
      <c r="BIT233" s="43"/>
      <c r="BIU233" s="43"/>
      <c r="BIV233" s="43"/>
      <c r="BIW233" s="43"/>
      <c r="BIX233" s="43"/>
      <c r="BIY233" s="43"/>
      <c r="BIZ233" s="43"/>
      <c r="BJA233" s="43"/>
      <c r="BJB233" s="43"/>
      <c r="BJC233" s="43"/>
      <c r="BJD233" s="43"/>
      <c r="BJE233" s="43"/>
      <c r="BJF233" s="43"/>
      <c r="BJG233" s="43"/>
      <c r="BJH233" s="43"/>
      <c r="BJI233" s="43"/>
      <c r="BJJ233" s="43"/>
      <c r="BJK233" s="43"/>
      <c r="BJL233" s="43"/>
      <c r="BJM233" s="43"/>
      <c r="BJN233" s="43"/>
      <c r="BJO233" s="43"/>
      <c r="BJP233" s="43"/>
      <c r="BJQ233" s="43"/>
      <c r="BJR233" s="43"/>
      <c r="BJS233" s="43"/>
      <c r="BJT233" s="43"/>
      <c r="BJU233" s="43"/>
      <c r="BJV233" s="43"/>
      <c r="BJW233" s="43"/>
      <c r="BJX233" s="43"/>
      <c r="BJY233" s="43"/>
      <c r="BJZ233" s="43"/>
      <c r="BKA233" s="43"/>
      <c r="BKB233" s="43"/>
      <c r="BKC233" s="43"/>
      <c r="BKD233" s="43"/>
      <c r="BKE233" s="43"/>
      <c r="BKF233" s="43"/>
      <c r="BKG233" s="43"/>
      <c r="BKH233" s="43"/>
      <c r="BKI233" s="43"/>
      <c r="BKJ233" s="43"/>
      <c r="BKK233" s="43"/>
      <c r="BKL233" s="43"/>
      <c r="BKM233" s="43"/>
      <c r="BKN233" s="43"/>
      <c r="BKO233" s="43"/>
      <c r="BKP233" s="43"/>
      <c r="BKQ233" s="43"/>
      <c r="BKR233" s="43"/>
      <c r="BKS233" s="43"/>
      <c r="BKT233" s="43"/>
      <c r="BKU233" s="43"/>
      <c r="BKV233" s="43"/>
      <c r="BKW233" s="43"/>
      <c r="BKX233" s="43"/>
      <c r="BKY233" s="43"/>
      <c r="BKZ233" s="43"/>
      <c r="BLA233" s="43"/>
      <c r="BLB233" s="43"/>
      <c r="BLC233" s="43"/>
      <c r="BLD233" s="43"/>
      <c r="BLE233" s="43"/>
      <c r="BLF233" s="43"/>
      <c r="BLG233" s="43"/>
      <c r="BLH233" s="43"/>
      <c r="BLI233" s="43"/>
      <c r="BLJ233" s="43"/>
      <c r="BLK233" s="43"/>
      <c r="BLL233" s="43"/>
      <c r="BLM233" s="43"/>
      <c r="BLN233" s="43"/>
      <c r="BLO233" s="43"/>
      <c r="BLP233" s="43"/>
      <c r="BLQ233" s="43"/>
      <c r="BLR233" s="43"/>
      <c r="BLS233" s="43"/>
      <c r="BLT233" s="43"/>
      <c r="BLU233" s="43"/>
      <c r="BLV233" s="43"/>
      <c r="BLW233" s="43"/>
      <c r="BLX233" s="43"/>
      <c r="BLY233" s="43"/>
      <c r="BLZ233" s="43"/>
      <c r="BMA233" s="43"/>
      <c r="BMB233" s="43"/>
      <c r="BMC233" s="43"/>
      <c r="BMD233" s="43"/>
      <c r="BME233" s="43"/>
      <c r="BMF233" s="43"/>
      <c r="BMG233" s="43"/>
      <c r="BMH233" s="43"/>
      <c r="BMI233" s="43"/>
      <c r="BMJ233" s="43"/>
      <c r="BMK233" s="43"/>
      <c r="BML233" s="43"/>
      <c r="BMM233" s="43"/>
      <c r="BMN233" s="43"/>
      <c r="BMO233" s="43"/>
      <c r="BMP233" s="43"/>
      <c r="BMQ233" s="43"/>
      <c r="BMR233" s="43"/>
      <c r="BMS233" s="43"/>
      <c r="BMT233" s="43"/>
      <c r="BMU233" s="43"/>
      <c r="BMV233" s="43"/>
      <c r="BMW233" s="43"/>
      <c r="BMX233" s="43"/>
      <c r="BMY233" s="43"/>
      <c r="BMZ233" s="43"/>
      <c r="BNA233" s="43"/>
      <c r="BNB233" s="43"/>
      <c r="BNC233" s="43"/>
      <c r="BND233" s="43"/>
      <c r="BNE233" s="43"/>
      <c r="BNF233" s="43"/>
      <c r="BNG233" s="43"/>
      <c r="BNH233" s="43"/>
      <c r="BNI233" s="43"/>
      <c r="BNJ233" s="43"/>
      <c r="BNK233" s="43"/>
      <c r="BNL233" s="43"/>
      <c r="BNM233" s="43"/>
      <c r="BNN233" s="43"/>
      <c r="BNO233" s="43"/>
      <c r="BNP233" s="43"/>
      <c r="BNQ233" s="43"/>
      <c r="BNR233" s="43"/>
      <c r="BNS233" s="43"/>
      <c r="BNT233" s="43"/>
      <c r="BNU233" s="43"/>
      <c r="BNV233" s="43"/>
      <c r="BNW233" s="43"/>
      <c r="BNX233" s="43"/>
      <c r="BNY233" s="43"/>
      <c r="BNZ233" s="43"/>
      <c r="BOA233" s="43"/>
      <c r="BOB233" s="43"/>
      <c r="BOC233" s="43"/>
      <c r="BOD233" s="43"/>
      <c r="BOE233" s="43"/>
      <c r="BOF233" s="43"/>
      <c r="BOG233" s="43"/>
      <c r="BOH233" s="43"/>
      <c r="BOI233" s="43"/>
      <c r="BOJ233" s="43"/>
      <c r="BOK233" s="43"/>
      <c r="BOL233" s="43"/>
      <c r="BOM233" s="43"/>
      <c r="BON233" s="43"/>
      <c r="BOO233" s="43"/>
      <c r="BOP233" s="43"/>
      <c r="BOQ233" s="43"/>
      <c r="BOR233" s="43"/>
      <c r="BOS233" s="43"/>
      <c r="BOT233" s="43"/>
      <c r="BOU233" s="43"/>
      <c r="BOV233" s="43"/>
      <c r="BOW233" s="43"/>
      <c r="BOX233" s="43"/>
      <c r="BOY233" s="43"/>
      <c r="BOZ233" s="43"/>
      <c r="BPA233" s="43"/>
      <c r="BPB233" s="43"/>
      <c r="BPC233" s="43"/>
      <c r="BPD233" s="43"/>
      <c r="BPE233" s="43"/>
      <c r="BPF233" s="43"/>
      <c r="BPG233" s="43"/>
      <c r="BPH233" s="43"/>
      <c r="BPI233" s="43"/>
      <c r="BPJ233" s="43"/>
      <c r="BPK233" s="43"/>
      <c r="BPL233" s="43"/>
      <c r="BPM233" s="43"/>
      <c r="BPN233" s="43"/>
      <c r="BPO233" s="43"/>
      <c r="BPP233" s="43"/>
      <c r="BPQ233" s="43"/>
      <c r="BPR233" s="43"/>
      <c r="BPS233" s="43"/>
      <c r="BPT233" s="43"/>
      <c r="BPU233" s="43"/>
      <c r="BPV233" s="43"/>
      <c r="BPW233" s="43"/>
      <c r="BPX233" s="43"/>
      <c r="BPY233" s="43"/>
      <c r="BPZ233" s="43"/>
      <c r="BQA233" s="43"/>
      <c r="BQB233" s="43"/>
      <c r="BQC233" s="43"/>
      <c r="BQD233" s="43"/>
      <c r="BQE233" s="43"/>
      <c r="BQF233" s="43"/>
      <c r="BQG233" s="43"/>
      <c r="BQH233" s="43"/>
      <c r="BQI233" s="43"/>
      <c r="BQJ233" s="43"/>
      <c r="BQK233" s="43"/>
      <c r="BQL233" s="43"/>
      <c r="BQM233" s="43"/>
      <c r="BQN233" s="43"/>
      <c r="BQO233" s="43"/>
      <c r="BQP233" s="43"/>
      <c r="BQQ233" s="43"/>
      <c r="BQR233" s="43"/>
      <c r="BQS233" s="43"/>
      <c r="BQT233" s="43"/>
      <c r="BQU233" s="43"/>
      <c r="BQV233" s="43"/>
      <c r="BQW233" s="43"/>
      <c r="BQX233" s="43"/>
      <c r="BQY233" s="43"/>
      <c r="BQZ233" s="43"/>
      <c r="BRA233" s="43"/>
      <c r="BRB233" s="43"/>
      <c r="BRC233" s="43"/>
      <c r="BRD233" s="43"/>
      <c r="BRE233" s="43"/>
      <c r="BRF233" s="43"/>
      <c r="BRG233" s="43"/>
      <c r="BRH233" s="43"/>
      <c r="BRI233" s="43"/>
      <c r="BRJ233" s="43"/>
      <c r="BRK233" s="43"/>
      <c r="BRL233" s="43"/>
      <c r="BRM233" s="43"/>
      <c r="BRN233" s="43"/>
      <c r="BRO233" s="43"/>
      <c r="BRP233" s="43"/>
      <c r="BRQ233" s="43"/>
      <c r="BRR233" s="43"/>
      <c r="BRS233" s="43"/>
      <c r="BRT233" s="43"/>
      <c r="BRU233" s="43"/>
      <c r="BRV233" s="43"/>
      <c r="BRW233" s="43"/>
      <c r="BRX233" s="43"/>
      <c r="BRY233" s="43"/>
      <c r="BRZ233" s="43"/>
      <c r="BSA233" s="43"/>
      <c r="BSB233" s="43"/>
      <c r="BSC233" s="43"/>
      <c r="BSD233" s="43"/>
      <c r="BSE233" s="43"/>
      <c r="BSF233" s="43"/>
      <c r="BSG233" s="43"/>
      <c r="BSH233" s="43"/>
      <c r="BSI233" s="43"/>
      <c r="BSJ233" s="43"/>
      <c r="BSK233" s="43"/>
      <c r="BSL233" s="43"/>
      <c r="BSM233" s="43"/>
      <c r="BSN233" s="43"/>
      <c r="BSO233" s="43"/>
      <c r="BSP233" s="43"/>
      <c r="BSQ233" s="43"/>
      <c r="BSR233" s="43"/>
      <c r="BSS233" s="43"/>
      <c r="BST233" s="43"/>
      <c r="BSU233" s="43"/>
      <c r="BSV233" s="43"/>
      <c r="BSW233" s="43"/>
      <c r="BSX233" s="43"/>
      <c r="BSY233" s="43"/>
      <c r="BSZ233" s="43"/>
      <c r="BTA233" s="43"/>
      <c r="BTB233" s="43"/>
      <c r="BTC233" s="43"/>
      <c r="BTD233" s="43"/>
      <c r="BTE233" s="43"/>
      <c r="BTF233" s="43"/>
      <c r="BTG233" s="43"/>
      <c r="BTH233" s="43"/>
      <c r="BTI233" s="43"/>
      <c r="BTJ233" s="43"/>
      <c r="BTK233" s="43"/>
      <c r="BTL233" s="43"/>
      <c r="BTM233" s="43"/>
      <c r="BTN233" s="43"/>
      <c r="BTO233" s="43"/>
      <c r="BTP233" s="43"/>
      <c r="BTQ233" s="43"/>
      <c r="BTR233" s="43"/>
      <c r="BTS233" s="43"/>
      <c r="BTT233" s="43"/>
      <c r="BTU233" s="43"/>
      <c r="BTV233" s="43"/>
      <c r="BTW233" s="43"/>
      <c r="BTX233" s="43"/>
      <c r="BTY233" s="43"/>
      <c r="BTZ233" s="43"/>
      <c r="BUA233" s="43"/>
      <c r="BUB233" s="43"/>
      <c r="BUC233" s="43"/>
      <c r="BUD233" s="43"/>
      <c r="BUE233" s="43"/>
      <c r="BUF233" s="43"/>
      <c r="BUG233" s="43"/>
      <c r="BUH233" s="43"/>
      <c r="BUI233" s="43"/>
      <c r="BUJ233" s="43"/>
      <c r="BUK233" s="43"/>
      <c r="BUL233" s="43"/>
      <c r="BUM233" s="43"/>
      <c r="BUN233" s="43"/>
      <c r="BUO233" s="43"/>
      <c r="BUP233" s="43"/>
      <c r="BUQ233" s="43"/>
      <c r="BUR233" s="43"/>
      <c r="BUS233" s="43"/>
      <c r="BUT233" s="43"/>
      <c r="BUU233" s="43"/>
      <c r="BUV233" s="43"/>
      <c r="BUW233" s="43"/>
      <c r="BUX233" s="43"/>
      <c r="BUY233" s="43"/>
      <c r="BUZ233" s="43"/>
      <c r="BVA233" s="43"/>
      <c r="BVB233" s="43"/>
      <c r="BVC233" s="43"/>
      <c r="BVD233" s="43"/>
      <c r="BVE233" s="43"/>
      <c r="BVF233" s="43"/>
      <c r="BVG233" s="43"/>
      <c r="BVH233" s="43"/>
      <c r="BVI233" s="43"/>
      <c r="BVJ233" s="43"/>
      <c r="BVK233" s="43"/>
      <c r="BVL233" s="43"/>
      <c r="BVM233" s="43"/>
      <c r="BVN233" s="43"/>
      <c r="BVO233" s="43"/>
      <c r="BVP233" s="43"/>
      <c r="BVQ233" s="43"/>
      <c r="BVR233" s="43"/>
      <c r="BVS233" s="43"/>
      <c r="BVT233" s="43"/>
      <c r="BVU233" s="43"/>
      <c r="BVV233" s="43"/>
      <c r="BVW233" s="43"/>
      <c r="BVX233" s="43"/>
      <c r="BVY233" s="43"/>
      <c r="BVZ233" s="43"/>
      <c r="BWA233" s="43"/>
      <c r="BWB233" s="43"/>
      <c r="BWC233" s="43"/>
      <c r="BWD233" s="43"/>
      <c r="BWE233" s="43"/>
      <c r="BWF233" s="43"/>
      <c r="BWG233" s="43"/>
      <c r="BWH233" s="43"/>
      <c r="BWI233" s="43"/>
      <c r="BWJ233" s="43"/>
    </row>
    <row r="234" spans="1:1960" x14ac:dyDescent="0.2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43"/>
      <c r="BM234" s="43"/>
      <c r="BN234" s="43"/>
      <c r="BO234" s="43"/>
      <c r="BP234" s="43"/>
      <c r="BQ234" s="43"/>
      <c r="BR234" s="43"/>
      <c r="BS234" s="43"/>
      <c r="BT234" s="43"/>
      <c r="BU234" s="43"/>
      <c r="BV234" s="43"/>
      <c r="BW234" s="43"/>
      <c r="BX234" s="43"/>
      <c r="BY234" s="43"/>
      <c r="BZ234" s="43"/>
      <c r="CA234" s="43"/>
      <c r="CB234" s="43"/>
      <c r="CC234" s="43"/>
      <c r="CD234" s="43"/>
      <c r="CE234" s="43"/>
      <c r="CF234" s="43"/>
      <c r="CG234" s="43"/>
      <c r="CH234" s="43"/>
      <c r="CI234" s="43"/>
      <c r="CJ234" s="43"/>
      <c r="CK234" s="43"/>
      <c r="CL234" s="43"/>
      <c r="CM234" s="43"/>
      <c r="CN234" s="43"/>
      <c r="CO234" s="43"/>
      <c r="CP234" s="43"/>
      <c r="CQ234" s="43"/>
      <c r="CR234" s="43"/>
      <c r="CS234" s="43"/>
      <c r="CT234" s="43"/>
      <c r="CU234" s="43"/>
      <c r="CV234" s="43"/>
      <c r="CW234" s="43"/>
      <c r="CX234" s="43"/>
      <c r="CY234" s="43"/>
      <c r="CZ234" s="43"/>
      <c r="DA234" s="43"/>
      <c r="DB234" s="43"/>
      <c r="DC234" s="43"/>
      <c r="DD234" s="43"/>
      <c r="DE234" s="43"/>
      <c r="DF234" s="43"/>
      <c r="DG234" s="43"/>
      <c r="DH234" s="43"/>
      <c r="DI234" s="43"/>
      <c r="DJ234" s="43"/>
      <c r="DK234" s="43"/>
      <c r="DL234" s="43"/>
      <c r="DM234" s="43"/>
      <c r="DN234" s="43"/>
      <c r="DO234" s="43"/>
      <c r="DP234" s="43"/>
      <c r="DQ234" s="43"/>
      <c r="DR234" s="43"/>
      <c r="DS234" s="43"/>
      <c r="DT234" s="43"/>
      <c r="DU234" s="43"/>
      <c r="DV234" s="43"/>
      <c r="DW234" s="43"/>
      <c r="DX234" s="43"/>
      <c r="DY234" s="43"/>
      <c r="DZ234" s="43"/>
      <c r="EA234" s="43"/>
      <c r="EB234" s="43"/>
      <c r="EC234" s="43"/>
      <c r="ED234" s="43"/>
      <c r="EE234" s="43"/>
      <c r="EF234" s="43"/>
      <c r="EG234" s="43"/>
      <c r="EH234" s="43"/>
      <c r="EI234" s="43"/>
      <c r="EJ234" s="43"/>
      <c r="EK234" s="43"/>
      <c r="EL234" s="43"/>
      <c r="EM234" s="43"/>
      <c r="EN234" s="43"/>
      <c r="EO234" s="43"/>
      <c r="EP234" s="43"/>
      <c r="EQ234" s="43"/>
      <c r="ER234" s="43"/>
      <c r="ES234" s="43"/>
      <c r="ET234" s="43"/>
      <c r="EU234" s="43"/>
      <c r="EV234" s="43"/>
      <c r="EW234" s="43"/>
      <c r="EX234" s="43"/>
      <c r="EY234" s="43"/>
      <c r="EZ234" s="43"/>
      <c r="FA234" s="43"/>
      <c r="FB234" s="43"/>
      <c r="FC234" s="43"/>
      <c r="FD234" s="43"/>
      <c r="FE234" s="43"/>
      <c r="FF234" s="43"/>
      <c r="FG234" s="43"/>
      <c r="FH234" s="43"/>
      <c r="FI234" s="43"/>
      <c r="FJ234" s="43"/>
      <c r="FK234" s="43"/>
      <c r="FL234" s="43"/>
      <c r="FM234" s="43"/>
      <c r="FN234" s="43"/>
      <c r="FO234" s="43"/>
      <c r="FP234" s="43"/>
      <c r="FQ234" s="43"/>
      <c r="FR234" s="43"/>
      <c r="FS234" s="43"/>
      <c r="FT234" s="43"/>
      <c r="FU234" s="43"/>
      <c r="FV234" s="43"/>
      <c r="FW234" s="43"/>
      <c r="FX234" s="43"/>
      <c r="FY234" s="43"/>
      <c r="FZ234" s="43"/>
      <c r="GA234" s="43"/>
      <c r="GB234" s="43"/>
      <c r="GC234" s="43"/>
      <c r="GD234" s="43"/>
      <c r="GE234" s="43"/>
      <c r="GF234" s="43"/>
      <c r="GG234" s="43"/>
      <c r="GH234" s="43"/>
      <c r="GI234" s="43"/>
      <c r="GJ234" s="43"/>
      <c r="GK234" s="43"/>
      <c r="GL234" s="43"/>
      <c r="GM234" s="43"/>
      <c r="GN234" s="43"/>
      <c r="GO234" s="43"/>
      <c r="GP234" s="43"/>
      <c r="GQ234" s="43"/>
      <c r="GR234" s="43"/>
      <c r="GS234" s="43"/>
      <c r="GT234" s="43"/>
      <c r="GU234" s="43"/>
      <c r="GV234" s="43"/>
      <c r="GW234" s="43"/>
      <c r="GX234" s="43"/>
      <c r="GY234" s="43"/>
      <c r="GZ234" s="43"/>
      <c r="HA234" s="43"/>
      <c r="HB234" s="43"/>
      <c r="HC234" s="43"/>
      <c r="HD234" s="43"/>
      <c r="HE234" s="43"/>
      <c r="HF234" s="43"/>
      <c r="HG234" s="43"/>
      <c r="HH234" s="43"/>
      <c r="HI234" s="43"/>
      <c r="HJ234" s="43"/>
      <c r="HK234" s="43"/>
      <c r="HL234" s="43"/>
      <c r="HM234" s="43"/>
      <c r="HN234" s="43"/>
      <c r="HO234" s="43"/>
      <c r="HP234" s="43"/>
      <c r="HQ234" s="43"/>
      <c r="HR234" s="43"/>
      <c r="HS234" s="43"/>
      <c r="HT234" s="43"/>
      <c r="HU234" s="43"/>
      <c r="HV234" s="43"/>
      <c r="HW234" s="43"/>
      <c r="HX234" s="43"/>
      <c r="HY234" s="43"/>
      <c r="HZ234" s="43"/>
      <c r="IA234" s="43"/>
      <c r="IB234" s="43"/>
      <c r="IC234" s="43"/>
      <c r="ID234" s="43"/>
      <c r="IE234" s="43"/>
      <c r="IF234" s="43"/>
      <c r="IG234" s="43"/>
      <c r="IH234" s="43"/>
      <c r="II234" s="43"/>
      <c r="IJ234" s="43"/>
      <c r="IK234" s="43"/>
      <c r="IL234" s="43"/>
      <c r="IM234" s="43"/>
      <c r="IN234" s="43"/>
      <c r="IO234" s="43"/>
      <c r="IP234" s="43"/>
      <c r="IQ234" s="43"/>
      <c r="IR234" s="43"/>
      <c r="IS234" s="43"/>
      <c r="IT234" s="43"/>
      <c r="IU234" s="43"/>
      <c r="IV234" s="43"/>
      <c r="IW234" s="43"/>
      <c r="IX234" s="43"/>
      <c r="IY234" s="43"/>
      <c r="IZ234" s="43"/>
      <c r="JA234" s="43"/>
      <c r="JB234" s="43"/>
      <c r="JC234" s="43"/>
      <c r="JD234" s="43"/>
      <c r="JE234" s="43"/>
      <c r="JF234" s="43"/>
      <c r="JG234" s="43"/>
      <c r="JH234" s="43"/>
      <c r="JI234" s="43"/>
      <c r="JJ234" s="43"/>
      <c r="JK234" s="43"/>
      <c r="JL234" s="43"/>
      <c r="JM234" s="43"/>
      <c r="JN234" s="43"/>
      <c r="JO234" s="43"/>
      <c r="JP234" s="43"/>
      <c r="JQ234" s="43"/>
      <c r="JR234" s="43"/>
      <c r="JS234" s="43"/>
      <c r="JT234" s="43"/>
      <c r="JU234" s="43"/>
      <c r="JV234" s="43"/>
      <c r="JW234" s="43"/>
      <c r="JX234" s="43"/>
      <c r="JY234" s="43"/>
      <c r="JZ234" s="43"/>
      <c r="KA234" s="43"/>
      <c r="KB234" s="43"/>
      <c r="KC234" s="43"/>
      <c r="KD234" s="43"/>
      <c r="KE234" s="43"/>
      <c r="KF234" s="43"/>
      <c r="KG234" s="43"/>
      <c r="KH234" s="43"/>
      <c r="KI234" s="43"/>
      <c r="KJ234" s="43"/>
      <c r="KK234" s="43"/>
      <c r="KL234" s="43"/>
      <c r="KM234" s="43"/>
      <c r="KN234" s="43"/>
      <c r="KO234" s="43"/>
      <c r="KP234" s="43"/>
      <c r="KQ234" s="43"/>
      <c r="KR234" s="43"/>
      <c r="KS234" s="43"/>
      <c r="KT234" s="43"/>
      <c r="KU234" s="43"/>
      <c r="KV234" s="43"/>
      <c r="KW234" s="43"/>
      <c r="KX234" s="43"/>
      <c r="KY234" s="43"/>
      <c r="KZ234" s="43"/>
      <c r="LA234" s="43"/>
      <c r="LB234" s="43"/>
      <c r="LC234" s="43"/>
      <c r="LD234" s="43"/>
      <c r="LE234" s="43"/>
      <c r="LF234" s="43"/>
      <c r="LG234" s="43"/>
      <c r="LH234" s="43"/>
      <c r="LI234" s="43"/>
      <c r="LJ234" s="43"/>
      <c r="LK234" s="43"/>
      <c r="LL234" s="43"/>
      <c r="LM234" s="43"/>
      <c r="LN234" s="43"/>
      <c r="LO234" s="43"/>
      <c r="LP234" s="43"/>
      <c r="LQ234" s="43"/>
      <c r="LR234" s="43"/>
      <c r="LS234" s="43"/>
      <c r="LT234" s="43"/>
      <c r="LU234" s="43"/>
      <c r="LV234" s="43"/>
      <c r="LW234" s="43"/>
      <c r="LX234" s="43"/>
      <c r="LY234" s="43"/>
      <c r="LZ234" s="43"/>
      <c r="MA234" s="43"/>
      <c r="MB234" s="43"/>
      <c r="MC234" s="43"/>
      <c r="MD234" s="43"/>
      <c r="ME234" s="43"/>
      <c r="MF234" s="43"/>
      <c r="MG234" s="43"/>
      <c r="MH234" s="43"/>
      <c r="MI234" s="43"/>
      <c r="MJ234" s="43"/>
      <c r="MK234" s="43"/>
      <c r="ML234" s="43"/>
      <c r="MM234" s="43"/>
      <c r="MN234" s="43"/>
      <c r="MO234" s="43"/>
      <c r="MP234" s="43"/>
      <c r="MQ234" s="43"/>
      <c r="MR234" s="43"/>
      <c r="MS234" s="43"/>
      <c r="MT234" s="43"/>
      <c r="MU234" s="43"/>
      <c r="MV234" s="43"/>
      <c r="MW234" s="43"/>
      <c r="MX234" s="43"/>
      <c r="MY234" s="43"/>
      <c r="MZ234" s="43"/>
      <c r="NA234" s="43"/>
      <c r="NB234" s="43"/>
      <c r="NC234" s="43"/>
      <c r="ND234" s="43"/>
      <c r="NE234" s="43"/>
      <c r="NF234" s="43"/>
      <c r="NG234" s="43"/>
      <c r="NH234" s="43"/>
      <c r="NI234" s="43"/>
      <c r="NJ234" s="43"/>
      <c r="NK234" s="43"/>
      <c r="NL234" s="43"/>
      <c r="NM234" s="43"/>
      <c r="NN234" s="43"/>
      <c r="NO234" s="43"/>
      <c r="NP234" s="43"/>
      <c r="NQ234" s="43"/>
      <c r="NR234" s="43"/>
      <c r="NS234" s="43"/>
      <c r="NT234" s="43"/>
      <c r="NU234" s="43"/>
      <c r="NV234" s="43"/>
      <c r="NW234" s="43"/>
      <c r="NX234" s="43"/>
      <c r="NY234" s="43"/>
      <c r="NZ234" s="43"/>
      <c r="OA234" s="43"/>
      <c r="OB234" s="43"/>
      <c r="OC234" s="43"/>
      <c r="OD234" s="43"/>
      <c r="OE234" s="43"/>
      <c r="OF234" s="43"/>
      <c r="OG234" s="43"/>
      <c r="OH234" s="43"/>
      <c r="OI234" s="43"/>
      <c r="OJ234" s="43"/>
      <c r="OK234" s="43"/>
      <c r="OL234" s="43"/>
      <c r="OM234" s="43"/>
      <c r="ON234" s="43"/>
      <c r="OO234" s="43"/>
      <c r="OP234" s="43"/>
      <c r="OQ234" s="43"/>
      <c r="OR234" s="43"/>
      <c r="OS234" s="43"/>
      <c r="OT234" s="43"/>
      <c r="OU234" s="43"/>
      <c r="OV234" s="43"/>
      <c r="OW234" s="43"/>
      <c r="OX234" s="43"/>
      <c r="OY234" s="43"/>
      <c r="OZ234" s="43"/>
      <c r="PA234" s="43"/>
      <c r="PB234" s="43"/>
      <c r="PC234" s="43"/>
      <c r="PD234" s="43"/>
      <c r="PE234" s="43"/>
      <c r="PF234" s="43"/>
      <c r="PG234" s="43"/>
      <c r="PH234" s="43"/>
      <c r="PI234" s="43"/>
      <c r="PJ234" s="43"/>
      <c r="PK234" s="43"/>
      <c r="PL234" s="43"/>
      <c r="PM234" s="43"/>
      <c r="PN234" s="43"/>
      <c r="PO234" s="43"/>
      <c r="PP234" s="43"/>
      <c r="PQ234" s="43"/>
      <c r="PR234" s="43"/>
      <c r="PS234" s="43"/>
      <c r="PT234" s="43"/>
      <c r="PU234" s="43"/>
      <c r="PV234" s="43"/>
      <c r="PW234" s="43"/>
      <c r="PX234" s="43"/>
      <c r="PY234" s="43"/>
      <c r="PZ234" s="43"/>
      <c r="QA234" s="43"/>
      <c r="QB234" s="43"/>
      <c r="QC234" s="43"/>
      <c r="QD234" s="43"/>
      <c r="QE234" s="43"/>
      <c r="QF234" s="43"/>
      <c r="QG234" s="43"/>
      <c r="QH234" s="43"/>
      <c r="QI234" s="43"/>
      <c r="QJ234" s="43"/>
      <c r="QK234" s="43"/>
      <c r="QL234" s="43"/>
      <c r="QM234" s="43"/>
      <c r="QN234" s="43"/>
      <c r="QO234" s="43"/>
      <c r="QP234" s="43"/>
      <c r="QQ234" s="43"/>
      <c r="QR234" s="43"/>
      <c r="QS234" s="43"/>
      <c r="QT234" s="43"/>
      <c r="QU234" s="43"/>
      <c r="QV234" s="43"/>
      <c r="QW234" s="43"/>
      <c r="QX234" s="43"/>
      <c r="QY234" s="43"/>
      <c r="QZ234" s="43"/>
      <c r="RA234" s="43"/>
      <c r="RB234" s="43"/>
      <c r="RC234" s="43"/>
      <c r="RD234" s="43"/>
      <c r="RE234" s="43"/>
      <c r="RF234" s="43"/>
      <c r="RG234" s="43"/>
      <c r="RH234" s="43"/>
      <c r="RI234" s="43"/>
      <c r="RJ234" s="43"/>
      <c r="RK234" s="43"/>
      <c r="RL234" s="43"/>
      <c r="RM234" s="43"/>
      <c r="RN234" s="43"/>
      <c r="RO234" s="43"/>
      <c r="RP234" s="43"/>
      <c r="RQ234" s="43"/>
      <c r="RR234" s="43"/>
      <c r="RS234" s="43"/>
      <c r="RT234" s="43"/>
      <c r="RU234" s="43"/>
      <c r="RV234" s="43"/>
      <c r="RW234" s="43"/>
      <c r="RX234" s="43"/>
      <c r="RY234" s="43"/>
      <c r="RZ234" s="43"/>
      <c r="SA234" s="43"/>
      <c r="SB234" s="43"/>
      <c r="SC234" s="43"/>
      <c r="SD234" s="43"/>
      <c r="SE234" s="43"/>
      <c r="SF234" s="43"/>
      <c r="SG234" s="43"/>
      <c r="SH234" s="43"/>
      <c r="SI234" s="43"/>
      <c r="SJ234" s="43"/>
      <c r="SK234" s="43"/>
      <c r="SL234" s="43"/>
      <c r="SM234" s="43"/>
      <c r="SN234" s="43"/>
      <c r="SO234" s="43"/>
      <c r="SP234" s="43"/>
      <c r="SQ234" s="43"/>
      <c r="SR234" s="43"/>
      <c r="SS234" s="43"/>
      <c r="ST234" s="43"/>
      <c r="SU234" s="43"/>
      <c r="SV234" s="43"/>
      <c r="SW234" s="43"/>
      <c r="SX234" s="43"/>
      <c r="SY234" s="43"/>
      <c r="SZ234" s="43"/>
      <c r="TA234" s="43"/>
      <c r="TB234" s="43"/>
      <c r="TC234" s="43"/>
      <c r="TD234" s="43"/>
      <c r="TE234" s="43"/>
      <c r="TF234" s="43"/>
      <c r="TG234" s="43"/>
      <c r="TH234" s="43"/>
      <c r="TI234" s="43"/>
      <c r="TJ234" s="43"/>
      <c r="TK234" s="43"/>
      <c r="TL234" s="43"/>
      <c r="TM234" s="43"/>
      <c r="TN234" s="43"/>
      <c r="TO234" s="43"/>
      <c r="TP234" s="43"/>
      <c r="TQ234" s="43"/>
      <c r="TR234" s="43"/>
      <c r="TS234" s="43"/>
      <c r="TT234" s="43"/>
      <c r="TU234" s="43"/>
      <c r="TV234" s="43"/>
      <c r="TW234" s="43"/>
      <c r="TX234" s="43"/>
      <c r="TY234" s="43"/>
      <c r="TZ234" s="43"/>
      <c r="UA234" s="43"/>
      <c r="UB234" s="43"/>
      <c r="UC234" s="43"/>
      <c r="UD234" s="43"/>
      <c r="UE234" s="43"/>
      <c r="UF234" s="43"/>
      <c r="UG234" s="43"/>
      <c r="UH234" s="43"/>
      <c r="UI234" s="43"/>
      <c r="UJ234" s="43"/>
      <c r="UK234" s="43"/>
      <c r="UL234" s="43"/>
      <c r="UM234" s="43"/>
      <c r="UN234" s="43"/>
      <c r="UO234" s="43"/>
      <c r="UP234" s="43"/>
      <c r="UQ234" s="43"/>
      <c r="UR234" s="43"/>
      <c r="US234" s="43"/>
      <c r="UT234" s="43"/>
      <c r="UU234" s="43"/>
      <c r="UV234" s="43"/>
      <c r="UW234" s="43"/>
      <c r="UX234" s="43"/>
      <c r="UY234" s="43"/>
      <c r="UZ234" s="43"/>
      <c r="VA234" s="43"/>
      <c r="VB234" s="43"/>
      <c r="VC234" s="43"/>
      <c r="VD234" s="43"/>
      <c r="VE234" s="43"/>
      <c r="VF234" s="43"/>
      <c r="VG234" s="43"/>
      <c r="VH234" s="43"/>
      <c r="VI234" s="43"/>
      <c r="VJ234" s="43"/>
      <c r="VK234" s="43"/>
      <c r="VL234" s="43"/>
      <c r="VM234" s="43"/>
      <c r="VN234" s="43"/>
      <c r="VO234" s="43"/>
      <c r="VP234" s="43"/>
      <c r="VQ234" s="43"/>
      <c r="VR234" s="43"/>
      <c r="VS234" s="43"/>
      <c r="VT234" s="43"/>
      <c r="VU234" s="43"/>
      <c r="VV234" s="43"/>
      <c r="VW234" s="43"/>
      <c r="VX234" s="43"/>
      <c r="VY234" s="43"/>
      <c r="VZ234" s="43"/>
      <c r="WA234" s="43"/>
      <c r="WB234" s="43"/>
      <c r="WC234" s="43"/>
      <c r="WD234" s="43"/>
      <c r="WE234" s="43"/>
      <c r="WF234" s="43"/>
      <c r="WG234" s="43"/>
      <c r="WH234" s="43"/>
      <c r="WI234" s="43"/>
      <c r="WJ234" s="43"/>
      <c r="WK234" s="43"/>
      <c r="WL234" s="43"/>
      <c r="WM234" s="43"/>
      <c r="WN234" s="43"/>
      <c r="WO234" s="43"/>
      <c r="WP234" s="43"/>
      <c r="WQ234" s="43"/>
      <c r="WR234" s="43"/>
      <c r="WS234" s="43"/>
      <c r="WT234" s="43"/>
      <c r="WU234" s="43"/>
      <c r="WV234" s="43"/>
      <c r="WW234" s="43"/>
      <c r="WX234" s="43"/>
      <c r="WY234" s="43"/>
      <c r="WZ234" s="43"/>
      <c r="XA234" s="43"/>
      <c r="XB234" s="43"/>
      <c r="XC234" s="43"/>
      <c r="XD234" s="43"/>
      <c r="XE234" s="43"/>
      <c r="XF234" s="43"/>
      <c r="XG234" s="43"/>
      <c r="XH234" s="43"/>
      <c r="XI234" s="43"/>
      <c r="XJ234" s="43"/>
      <c r="XK234" s="43"/>
      <c r="XL234" s="43"/>
      <c r="XM234" s="43"/>
      <c r="XN234" s="43"/>
      <c r="XO234" s="43"/>
      <c r="XP234" s="43"/>
      <c r="XQ234" s="43"/>
      <c r="XR234" s="43"/>
      <c r="XS234" s="43"/>
      <c r="XT234" s="43"/>
      <c r="XU234" s="43"/>
      <c r="XV234" s="43"/>
      <c r="XW234" s="43"/>
      <c r="XX234" s="43"/>
      <c r="XY234" s="43"/>
      <c r="XZ234" s="43"/>
      <c r="YA234" s="43"/>
      <c r="YB234" s="43"/>
      <c r="YC234" s="43"/>
      <c r="YD234" s="43"/>
      <c r="YE234" s="43"/>
      <c r="YF234" s="43"/>
      <c r="YG234" s="43"/>
      <c r="YH234" s="43"/>
      <c r="YI234" s="43"/>
      <c r="YJ234" s="43"/>
      <c r="YK234" s="43"/>
      <c r="YL234" s="43"/>
      <c r="YM234" s="43"/>
      <c r="YN234" s="43"/>
      <c r="YO234" s="43"/>
      <c r="YP234" s="43"/>
      <c r="YQ234" s="43"/>
      <c r="YR234" s="43"/>
      <c r="YS234" s="43"/>
      <c r="YT234" s="43"/>
      <c r="YU234" s="43"/>
      <c r="YV234" s="43"/>
      <c r="YW234" s="43"/>
      <c r="YX234" s="43"/>
      <c r="YY234" s="43"/>
      <c r="YZ234" s="43"/>
      <c r="ZA234" s="43"/>
      <c r="ZB234" s="43"/>
      <c r="ZC234" s="43"/>
      <c r="ZD234" s="43"/>
      <c r="ZE234" s="43"/>
      <c r="ZF234" s="43"/>
      <c r="ZG234" s="43"/>
      <c r="ZH234" s="43"/>
      <c r="ZI234" s="43"/>
      <c r="ZJ234" s="43"/>
      <c r="ZK234" s="43"/>
      <c r="ZL234" s="43"/>
      <c r="ZM234" s="43"/>
      <c r="ZN234" s="43"/>
      <c r="ZO234" s="43"/>
      <c r="ZP234" s="43"/>
      <c r="ZQ234" s="43"/>
      <c r="ZR234" s="43"/>
      <c r="ZS234" s="43"/>
      <c r="ZT234" s="43"/>
      <c r="ZU234" s="43"/>
      <c r="ZV234" s="43"/>
      <c r="ZW234" s="43"/>
      <c r="ZX234" s="43"/>
      <c r="ZY234" s="43"/>
      <c r="ZZ234" s="43"/>
      <c r="AAA234" s="43"/>
      <c r="AAB234" s="43"/>
      <c r="AAC234" s="43"/>
      <c r="AAD234" s="43"/>
      <c r="AAE234" s="43"/>
      <c r="AAF234" s="43"/>
      <c r="AAG234" s="43"/>
      <c r="AAH234" s="43"/>
      <c r="AAI234" s="43"/>
      <c r="AAJ234" s="43"/>
      <c r="AAK234" s="43"/>
      <c r="AAL234" s="43"/>
      <c r="AAM234" s="43"/>
      <c r="AAN234" s="43"/>
      <c r="AAO234" s="43"/>
      <c r="AAP234" s="43"/>
      <c r="AAQ234" s="43"/>
      <c r="AAR234" s="43"/>
      <c r="AAS234" s="43"/>
      <c r="AAT234" s="43"/>
      <c r="AAU234" s="43"/>
      <c r="AAV234" s="43"/>
      <c r="AAW234" s="43"/>
      <c r="AAX234" s="43"/>
      <c r="AAY234" s="43"/>
      <c r="AAZ234" s="43"/>
      <c r="ABA234" s="43"/>
      <c r="ABB234" s="43"/>
      <c r="ABC234" s="43"/>
      <c r="ABD234" s="43"/>
      <c r="ABE234" s="43"/>
      <c r="ABF234" s="43"/>
      <c r="ABG234" s="43"/>
      <c r="ABH234" s="43"/>
      <c r="ABI234" s="43"/>
      <c r="ABJ234" s="43"/>
      <c r="ABK234" s="43"/>
      <c r="ABL234" s="43"/>
      <c r="ABM234" s="43"/>
      <c r="ABN234" s="43"/>
      <c r="ABO234" s="43"/>
      <c r="ABP234" s="43"/>
      <c r="ABQ234" s="43"/>
      <c r="ABR234" s="43"/>
      <c r="ABS234" s="43"/>
      <c r="ABT234" s="43"/>
      <c r="ABU234" s="43"/>
      <c r="ABV234" s="43"/>
      <c r="ABW234" s="43"/>
      <c r="ABX234" s="43"/>
      <c r="ABY234" s="43"/>
      <c r="ABZ234" s="43"/>
      <c r="ACA234" s="43"/>
      <c r="ACB234" s="43"/>
      <c r="ACC234" s="43"/>
      <c r="ACD234" s="43"/>
      <c r="ACE234" s="43"/>
      <c r="ACF234" s="43"/>
      <c r="ACG234" s="43"/>
      <c r="ACH234" s="43"/>
      <c r="ACI234" s="43"/>
      <c r="ACJ234" s="43"/>
      <c r="ACK234" s="43"/>
      <c r="ACL234" s="43"/>
      <c r="ACM234" s="43"/>
      <c r="ACN234" s="43"/>
      <c r="ACO234" s="43"/>
      <c r="ACP234" s="43"/>
      <c r="ACQ234" s="43"/>
      <c r="ACR234" s="43"/>
      <c r="ACS234" s="43"/>
      <c r="ACT234" s="43"/>
      <c r="ACU234" s="43"/>
      <c r="ACV234" s="43"/>
      <c r="ACW234" s="43"/>
      <c r="ACX234" s="43"/>
      <c r="ACY234" s="43"/>
      <c r="ACZ234" s="43"/>
      <c r="ADA234" s="43"/>
      <c r="ADB234" s="43"/>
      <c r="ADC234" s="43"/>
      <c r="ADD234" s="43"/>
      <c r="ADE234" s="43"/>
      <c r="ADF234" s="43"/>
      <c r="ADG234" s="43"/>
      <c r="ADH234" s="43"/>
      <c r="ADI234" s="43"/>
      <c r="ADJ234" s="43"/>
      <c r="ADK234" s="43"/>
      <c r="ADL234" s="43"/>
      <c r="ADM234" s="43"/>
      <c r="ADN234" s="43"/>
      <c r="ADO234" s="43"/>
      <c r="ADP234" s="43"/>
      <c r="ADQ234" s="43"/>
      <c r="ADR234" s="43"/>
      <c r="ADS234" s="43"/>
      <c r="ADT234" s="43"/>
      <c r="ADU234" s="43"/>
      <c r="ADV234" s="43"/>
      <c r="ADW234" s="43"/>
      <c r="ADX234" s="43"/>
      <c r="ADY234" s="43"/>
      <c r="ADZ234" s="43"/>
      <c r="AEA234" s="43"/>
      <c r="AEB234" s="43"/>
      <c r="AEC234" s="43"/>
      <c r="AED234" s="43"/>
      <c r="AEE234" s="43"/>
      <c r="AEF234" s="43"/>
      <c r="AEG234" s="43"/>
      <c r="AEH234" s="43"/>
      <c r="AEI234" s="43"/>
      <c r="AEJ234" s="43"/>
      <c r="AEK234" s="43"/>
      <c r="AEL234" s="43"/>
      <c r="AEM234" s="43"/>
      <c r="AEN234" s="43"/>
      <c r="AEO234" s="43"/>
      <c r="AEP234" s="43"/>
      <c r="AEQ234" s="43"/>
      <c r="AER234" s="43"/>
      <c r="AES234" s="43"/>
      <c r="AET234" s="43"/>
      <c r="AEU234" s="43"/>
      <c r="AEV234" s="43"/>
      <c r="AEW234" s="43"/>
      <c r="AEX234" s="43"/>
      <c r="AEY234" s="43"/>
      <c r="AEZ234" s="43"/>
      <c r="AFA234" s="43"/>
      <c r="AFB234" s="43"/>
      <c r="AFC234" s="43"/>
      <c r="AFD234" s="43"/>
      <c r="AFE234" s="43"/>
      <c r="AFF234" s="43"/>
      <c r="AFG234" s="43"/>
      <c r="AFH234" s="43"/>
      <c r="AFI234" s="43"/>
      <c r="AFJ234" s="43"/>
      <c r="AFK234" s="43"/>
      <c r="AFL234" s="43"/>
      <c r="AFM234" s="43"/>
      <c r="AFN234" s="43"/>
      <c r="AFO234" s="43"/>
      <c r="AFP234" s="43"/>
      <c r="AFQ234" s="43"/>
      <c r="AFR234" s="43"/>
      <c r="AFS234" s="43"/>
      <c r="AFT234" s="43"/>
      <c r="AFU234" s="43"/>
      <c r="AFV234" s="43"/>
      <c r="AFW234" s="43"/>
      <c r="AFX234" s="43"/>
      <c r="AFY234" s="43"/>
      <c r="AFZ234" s="43"/>
      <c r="AGA234" s="43"/>
      <c r="AGB234" s="43"/>
      <c r="AGC234" s="43"/>
      <c r="AGD234" s="43"/>
      <c r="AGE234" s="43"/>
      <c r="AGF234" s="43"/>
      <c r="AGG234" s="43"/>
      <c r="AGH234" s="43"/>
      <c r="AGI234" s="43"/>
      <c r="AGJ234" s="43"/>
      <c r="AGK234" s="43"/>
      <c r="AGL234" s="43"/>
      <c r="AGM234" s="43"/>
      <c r="AGN234" s="43"/>
      <c r="AGO234" s="43"/>
      <c r="AGP234" s="43"/>
      <c r="AGQ234" s="43"/>
      <c r="AGR234" s="43"/>
      <c r="AGS234" s="43"/>
      <c r="AGT234" s="43"/>
      <c r="AGU234" s="43"/>
      <c r="AGV234" s="43"/>
      <c r="AGW234" s="43"/>
      <c r="AGX234" s="43"/>
      <c r="AGY234" s="43"/>
      <c r="AGZ234" s="43"/>
      <c r="AHA234" s="43"/>
      <c r="AHB234" s="43"/>
      <c r="AHC234" s="43"/>
      <c r="AHD234" s="43"/>
      <c r="AHE234" s="43"/>
      <c r="AHF234" s="43"/>
      <c r="AHG234" s="43"/>
      <c r="AHH234" s="43"/>
      <c r="AHI234" s="43"/>
      <c r="AHJ234" s="43"/>
      <c r="AHK234" s="43"/>
      <c r="AHL234" s="43"/>
      <c r="AHM234" s="43"/>
      <c r="AHN234" s="43"/>
      <c r="AHO234" s="43"/>
      <c r="AHP234" s="43"/>
      <c r="AHQ234" s="43"/>
      <c r="AHR234" s="43"/>
      <c r="AHS234" s="43"/>
      <c r="AHT234" s="43"/>
      <c r="AHU234" s="43"/>
      <c r="AHV234" s="43"/>
      <c r="AHW234" s="43"/>
      <c r="AHX234" s="43"/>
      <c r="AHY234" s="43"/>
      <c r="AHZ234" s="43"/>
      <c r="AIA234" s="43"/>
      <c r="AIB234" s="43"/>
      <c r="AIC234" s="43"/>
      <c r="AID234" s="43"/>
      <c r="AIE234" s="43"/>
      <c r="AIF234" s="43"/>
      <c r="AIG234" s="43"/>
      <c r="AIH234" s="43"/>
      <c r="AII234" s="43"/>
      <c r="AIJ234" s="43"/>
      <c r="AIK234" s="43"/>
      <c r="AIL234" s="43"/>
      <c r="AIM234" s="43"/>
      <c r="AIN234" s="43"/>
      <c r="AIO234" s="43"/>
      <c r="AIP234" s="43"/>
      <c r="AIQ234" s="43"/>
      <c r="AIR234" s="43"/>
      <c r="AIS234" s="43"/>
      <c r="AIT234" s="43"/>
      <c r="AIU234" s="43"/>
      <c r="AIV234" s="43"/>
      <c r="AIW234" s="43"/>
      <c r="AIX234" s="43"/>
      <c r="AIY234" s="43"/>
      <c r="AIZ234" s="43"/>
      <c r="AJA234" s="43"/>
      <c r="AJB234" s="43"/>
      <c r="AJC234" s="43"/>
      <c r="AJD234" s="43"/>
      <c r="AJE234" s="43"/>
      <c r="AJF234" s="43"/>
      <c r="AJG234" s="43"/>
      <c r="AJH234" s="43"/>
      <c r="AJI234" s="43"/>
      <c r="AJJ234" s="43"/>
      <c r="AJK234" s="43"/>
      <c r="AJL234" s="43"/>
      <c r="AJM234" s="43"/>
      <c r="AJN234" s="43"/>
      <c r="AJO234" s="43"/>
      <c r="AJP234" s="43"/>
      <c r="AJQ234" s="43"/>
      <c r="AJR234" s="43"/>
      <c r="AJS234" s="43"/>
      <c r="AJT234" s="43"/>
      <c r="AJU234" s="43"/>
      <c r="AJV234" s="43"/>
      <c r="AJW234" s="43"/>
      <c r="AJX234" s="43"/>
      <c r="AJY234" s="43"/>
      <c r="AJZ234" s="43"/>
      <c r="AKA234" s="43"/>
      <c r="AKB234" s="43"/>
      <c r="AKC234" s="43"/>
      <c r="AKD234" s="43"/>
      <c r="AKE234" s="43"/>
      <c r="AKF234" s="43"/>
      <c r="AKG234" s="43"/>
      <c r="AKH234" s="43"/>
      <c r="AKI234" s="43"/>
      <c r="AKJ234" s="43"/>
      <c r="AKK234" s="43"/>
      <c r="AKL234" s="43"/>
      <c r="AKM234" s="43"/>
      <c r="AKN234" s="43"/>
      <c r="AKO234" s="43"/>
      <c r="AKP234" s="43"/>
      <c r="AKQ234" s="43"/>
      <c r="AKR234" s="43"/>
      <c r="AKS234" s="43"/>
      <c r="AKT234" s="43"/>
      <c r="AKU234" s="43"/>
      <c r="AKV234" s="43"/>
      <c r="AKW234" s="43"/>
      <c r="AKX234" s="43"/>
      <c r="AKY234" s="43"/>
      <c r="AKZ234" s="43"/>
      <c r="ALA234" s="43"/>
      <c r="ALB234" s="43"/>
      <c r="ALC234" s="43"/>
      <c r="ALD234" s="43"/>
      <c r="ALE234" s="43"/>
      <c r="ALF234" s="43"/>
      <c r="ALG234" s="43"/>
      <c r="ALH234" s="43"/>
      <c r="ALI234" s="43"/>
      <c r="ALJ234" s="43"/>
      <c r="ALK234" s="43"/>
      <c r="ALL234" s="43"/>
      <c r="ALM234" s="43"/>
      <c r="ALN234" s="43"/>
      <c r="ALO234" s="43"/>
      <c r="ALP234" s="43"/>
      <c r="ALQ234" s="43"/>
      <c r="ALR234" s="43"/>
      <c r="ALS234" s="43"/>
      <c r="ALT234" s="43"/>
      <c r="ALU234" s="43"/>
      <c r="ALV234" s="43"/>
      <c r="ALW234" s="43"/>
      <c r="ALX234" s="43"/>
      <c r="ALY234" s="43"/>
      <c r="ALZ234" s="43"/>
      <c r="AMA234" s="43"/>
      <c r="AMB234" s="43"/>
      <c r="AMC234" s="43"/>
      <c r="AMD234" s="43"/>
      <c r="AME234" s="43"/>
      <c r="AMF234" s="43"/>
      <c r="AMG234" s="43"/>
      <c r="AMH234" s="43"/>
      <c r="AMI234" s="43"/>
      <c r="AMJ234" s="43"/>
      <c r="AMK234" s="43"/>
      <c r="AML234" s="43"/>
      <c r="AMM234" s="43"/>
      <c r="AMN234" s="43"/>
      <c r="AMO234" s="43"/>
      <c r="AMP234" s="43"/>
      <c r="AMQ234" s="43"/>
      <c r="AMR234" s="43"/>
      <c r="AMS234" s="43"/>
      <c r="AMT234" s="43"/>
      <c r="AMU234" s="43"/>
      <c r="AMV234" s="43"/>
      <c r="AMW234" s="43"/>
      <c r="AMX234" s="43"/>
      <c r="AMY234" s="43"/>
      <c r="AMZ234" s="43"/>
      <c r="ANA234" s="43"/>
      <c r="ANB234" s="43"/>
      <c r="ANC234" s="43"/>
      <c r="AND234" s="43"/>
      <c r="ANE234" s="43"/>
      <c r="ANF234" s="43"/>
      <c r="ANG234" s="43"/>
      <c r="ANH234" s="43"/>
      <c r="ANI234" s="43"/>
      <c r="ANJ234" s="43"/>
      <c r="ANK234" s="43"/>
      <c r="ANL234" s="43"/>
      <c r="ANM234" s="43"/>
      <c r="ANN234" s="43"/>
      <c r="ANO234" s="43"/>
      <c r="ANP234" s="43"/>
      <c r="ANQ234" s="43"/>
      <c r="ANR234" s="43"/>
      <c r="ANS234" s="43"/>
      <c r="ANT234" s="43"/>
      <c r="ANU234" s="43"/>
      <c r="ANV234" s="43"/>
      <c r="ANW234" s="43"/>
      <c r="ANX234" s="43"/>
      <c r="ANY234" s="43"/>
      <c r="ANZ234" s="43"/>
      <c r="AOA234" s="43"/>
      <c r="AOB234" s="43"/>
      <c r="AOC234" s="43"/>
      <c r="AOD234" s="43"/>
      <c r="AOE234" s="43"/>
      <c r="AOF234" s="43"/>
      <c r="AOG234" s="43"/>
      <c r="AOH234" s="43"/>
      <c r="AOI234" s="43"/>
      <c r="AOJ234" s="43"/>
      <c r="AOK234" s="43"/>
      <c r="AOL234" s="43"/>
      <c r="AOM234" s="43"/>
      <c r="AON234" s="43"/>
      <c r="AOO234" s="43"/>
      <c r="AOP234" s="43"/>
      <c r="AOQ234" s="43"/>
      <c r="AOR234" s="43"/>
      <c r="AOS234" s="43"/>
      <c r="AOT234" s="43"/>
      <c r="AOU234" s="43"/>
      <c r="AOV234" s="43"/>
      <c r="AOW234" s="43"/>
      <c r="AOX234" s="43"/>
      <c r="AOY234" s="43"/>
      <c r="AOZ234" s="43"/>
      <c r="APA234" s="43"/>
      <c r="APB234" s="43"/>
      <c r="APC234" s="43"/>
      <c r="APD234" s="43"/>
      <c r="APE234" s="43"/>
      <c r="APF234" s="43"/>
      <c r="APG234" s="43"/>
      <c r="APH234" s="43"/>
      <c r="API234" s="43"/>
      <c r="APJ234" s="43"/>
      <c r="APK234" s="43"/>
      <c r="APL234" s="43"/>
      <c r="APM234" s="43"/>
      <c r="APN234" s="43"/>
      <c r="APO234" s="43"/>
      <c r="APP234" s="43"/>
      <c r="APQ234" s="43"/>
      <c r="APR234" s="43"/>
      <c r="APS234" s="43"/>
      <c r="APT234" s="43"/>
      <c r="APU234" s="43"/>
      <c r="APV234" s="43"/>
      <c r="APW234" s="43"/>
      <c r="APX234" s="43"/>
      <c r="APY234" s="43"/>
      <c r="APZ234" s="43"/>
      <c r="AQA234" s="43"/>
      <c r="AQB234" s="43"/>
      <c r="AQC234" s="43"/>
      <c r="AQD234" s="43"/>
      <c r="AQE234" s="43"/>
      <c r="AQF234" s="43"/>
      <c r="AQG234" s="43"/>
      <c r="AQH234" s="43"/>
      <c r="AQI234" s="43"/>
      <c r="AQJ234" s="43"/>
      <c r="AQK234" s="43"/>
      <c r="AQL234" s="43"/>
      <c r="AQM234" s="43"/>
      <c r="AQN234" s="43"/>
      <c r="AQO234" s="43"/>
      <c r="AQP234" s="43"/>
      <c r="AQQ234" s="43"/>
      <c r="AQR234" s="43"/>
      <c r="AQS234" s="43"/>
      <c r="AQT234" s="43"/>
      <c r="AQU234" s="43"/>
      <c r="AQV234" s="43"/>
      <c r="AQW234" s="43"/>
      <c r="AQX234" s="43"/>
      <c r="AQY234" s="43"/>
      <c r="AQZ234" s="43"/>
      <c r="ARA234" s="43"/>
      <c r="ARB234" s="43"/>
      <c r="ARC234" s="43"/>
      <c r="ARD234" s="43"/>
      <c r="ARE234" s="43"/>
      <c r="ARF234" s="43"/>
      <c r="ARG234" s="43"/>
      <c r="ARH234" s="43"/>
      <c r="ARI234" s="43"/>
      <c r="ARJ234" s="43"/>
      <c r="ARK234" s="43"/>
      <c r="ARL234" s="43"/>
      <c r="ARM234" s="43"/>
      <c r="ARN234" s="43"/>
      <c r="ARO234" s="43"/>
      <c r="ARP234" s="43"/>
      <c r="ARQ234" s="43"/>
      <c r="ARR234" s="43"/>
      <c r="ARS234" s="43"/>
      <c r="ART234" s="43"/>
      <c r="ARU234" s="43"/>
      <c r="ARV234" s="43"/>
      <c r="ARW234" s="43"/>
      <c r="ARX234" s="43"/>
      <c r="ARY234" s="43"/>
      <c r="ARZ234" s="43"/>
      <c r="ASA234" s="43"/>
      <c r="ASB234" s="43"/>
      <c r="ASC234" s="43"/>
      <c r="ASD234" s="43"/>
      <c r="ASE234" s="43"/>
      <c r="ASF234" s="43"/>
      <c r="ASG234" s="43"/>
      <c r="ASH234" s="43"/>
      <c r="ASI234" s="43"/>
      <c r="ASJ234" s="43"/>
      <c r="ASK234" s="43"/>
      <c r="ASL234" s="43"/>
      <c r="ASM234" s="43"/>
      <c r="ASN234" s="43"/>
      <c r="ASO234" s="43"/>
      <c r="ASP234" s="43"/>
      <c r="ASQ234" s="43"/>
      <c r="ASR234" s="43"/>
      <c r="ASS234" s="43"/>
      <c r="AST234" s="43"/>
      <c r="ASU234" s="43"/>
      <c r="ASV234" s="43"/>
      <c r="ASW234" s="43"/>
      <c r="ASX234" s="43"/>
      <c r="ASY234" s="43"/>
      <c r="ASZ234" s="43"/>
      <c r="ATA234" s="43"/>
      <c r="ATB234" s="43"/>
      <c r="ATC234" s="43"/>
      <c r="ATD234" s="43"/>
      <c r="ATE234" s="43"/>
      <c r="ATF234" s="43"/>
      <c r="ATG234" s="43"/>
      <c r="ATH234" s="43"/>
      <c r="ATI234" s="43"/>
      <c r="ATJ234" s="43"/>
      <c r="ATK234" s="43"/>
      <c r="ATL234" s="43"/>
      <c r="ATM234" s="43"/>
      <c r="ATN234" s="43"/>
      <c r="ATO234" s="43"/>
      <c r="ATP234" s="43"/>
      <c r="ATQ234" s="43"/>
      <c r="ATR234" s="43"/>
      <c r="ATS234" s="43"/>
      <c r="ATT234" s="43"/>
      <c r="ATU234" s="43"/>
      <c r="ATV234" s="43"/>
      <c r="ATW234" s="43"/>
      <c r="ATX234" s="43"/>
      <c r="ATY234" s="43"/>
      <c r="ATZ234" s="43"/>
      <c r="AUA234" s="43"/>
      <c r="AUB234" s="43"/>
      <c r="AUC234" s="43"/>
      <c r="AUD234" s="43"/>
      <c r="AUE234" s="43"/>
      <c r="AUF234" s="43"/>
      <c r="AUG234" s="43"/>
      <c r="AUH234" s="43"/>
      <c r="AUI234" s="43"/>
      <c r="AUJ234" s="43"/>
      <c r="AUK234" s="43"/>
      <c r="AUL234" s="43"/>
      <c r="AUM234" s="43"/>
      <c r="AUN234" s="43"/>
      <c r="AUO234" s="43"/>
      <c r="AUP234" s="43"/>
      <c r="AUQ234" s="43"/>
      <c r="AUR234" s="43"/>
      <c r="AUS234" s="43"/>
      <c r="AUT234" s="43"/>
      <c r="AUU234" s="43"/>
      <c r="AUV234" s="43"/>
      <c r="AUW234" s="43"/>
      <c r="AUX234" s="43"/>
      <c r="AUY234" s="43"/>
      <c r="AUZ234" s="43"/>
      <c r="AVA234" s="43"/>
      <c r="AVB234" s="43"/>
      <c r="AVC234" s="43"/>
      <c r="AVD234" s="43"/>
      <c r="AVE234" s="43"/>
      <c r="AVF234" s="43"/>
      <c r="AVG234" s="43"/>
      <c r="AVH234" s="43"/>
      <c r="AVI234" s="43"/>
      <c r="AVJ234" s="43"/>
      <c r="AVK234" s="43"/>
      <c r="AVL234" s="43"/>
      <c r="AVM234" s="43"/>
      <c r="AVN234" s="43"/>
      <c r="AVO234" s="43"/>
      <c r="AVP234" s="43"/>
      <c r="AVQ234" s="43"/>
      <c r="AVR234" s="43"/>
      <c r="AVS234" s="43"/>
      <c r="AVT234" s="43"/>
      <c r="AVU234" s="43"/>
      <c r="AVV234" s="43"/>
      <c r="AVW234" s="43"/>
      <c r="AVX234" s="43"/>
      <c r="AVY234" s="43"/>
      <c r="AVZ234" s="43"/>
      <c r="AWA234" s="43"/>
      <c r="AWB234" s="43"/>
      <c r="AWC234" s="43"/>
      <c r="AWD234" s="43"/>
      <c r="AWE234" s="43"/>
      <c r="AWF234" s="43"/>
      <c r="AWG234" s="43"/>
      <c r="AWH234" s="43"/>
      <c r="AWI234" s="43"/>
      <c r="AWJ234" s="43"/>
      <c r="AWK234" s="43"/>
      <c r="AWL234" s="43"/>
      <c r="AWM234" s="43"/>
      <c r="AWN234" s="43"/>
      <c r="AWO234" s="43"/>
      <c r="AWP234" s="43"/>
      <c r="AWQ234" s="43"/>
      <c r="AWR234" s="43"/>
      <c r="AWS234" s="43"/>
      <c r="AWT234" s="43"/>
      <c r="AWU234" s="43"/>
      <c r="AWV234" s="43"/>
      <c r="AWW234" s="43"/>
      <c r="AWX234" s="43"/>
      <c r="AWY234" s="43"/>
      <c r="AWZ234" s="43"/>
      <c r="AXA234" s="43"/>
      <c r="AXB234" s="43"/>
      <c r="AXC234" s="43"/>
      <c r="AXD234" s="43"/>
      <c r="AXE234" s="43"/>
      <c r="AXF234" s="43"/>
      <c r="AXG234" s="43"/>
      <c r="AXH234" s="43"/>
      <c r="AXI234" s="43"/>
      <c r="AXJ234" s="43"/>
      <c r="AXK234" s="43"/>
      <c r="AXL234" s="43"/>
      <c r="AXM234" s="43"/>
      <c r="AXN234" s="43"/>
      <c r="AXO234" s="43"/>
      <c r="AXP234" s="43"/>
      <c r="AXQ234" s="43"/>
      <c r="AXR234" s="43"/>
      <c r="AXS234" s="43"/>
      <c r="AXT234" s="43"/>
      <c r="AXU234" s="43"/>
      <c r="AXV234" s="43"/>
      <c r="AXW234" s="43"/>
      <c r="AXX234" s="43"/>
      <c r="AXY234" s="43"/>
      <c r="AXZ234" s="43"/>
      <c r="AYA234" s="43"/>
      <c r="AYB234" s="43"/>
      <c r="AYC234" s="43"/>
      <c r="AYD234" s="43"/>
      <c r="AYE234" s="43"/>
      <c r="AYF234" s="43"/>
      <c r="AYG234" s="43"/>
      <c r="AYH234" s="43"/>
      <c r="AYI234" s="43"/>
      <c r="AYJ234" s="43"/>
      <c r="AYK234" s="43"/>
      <c r="AYL234" s="43"/>
      <c r="AYM234" s="43"/>
      <c r="AYN234" s="43"/>
      <c r="AYO234" s="43"/>
      <c r="AYP234" s="43"/>
      <c r="AYQ234" s="43"/>
      <c r="AYR234" s="43"/>
      <c r="AYS234" s="43"/>
      <c r="AYT234" s="43"/>
      <c r="AYU234" s="43"/>
      <c r="AYV234" s="43"/>
      <c r="AYW234" s="43"/>
      <c r="AYX234" s="43"/>
      <c r="AYY234" s="43"/>
      <c r="AYZ234" s="43"/>
      <c r="AZA234" s="43"/>
      <c r="AZB234" s="43"/>
      <c r="AZC234" s="43"/>
      <c r="AZD234" s="43"/>
      <c r="AZE234" s="43"/>
      <c r="AZF234" s="43"/>
      <c r="AZG234" s="43"/>
      <c r="AZH234" s="43"/>
      <c r="AZI234" s="43"/>
      <c r="AZJ234" s="43"/>
      <c r="AZK234" s="43"/>
      <c r="AZL234" s="43"/>
      <c r="AZM234" s="43"/>
      <c r="AZN234" s="43"/>
      <c r="AZO234" s="43"/>
      <c r="AZP234" s="43"/>
      <c r="AZQ234" s="43"/>
      <c r="AZR234" s="43"/>
      <c r="AZS234" s="43"/>
      <c r="AZT234" s="43"/>
      <c r="AZU234" s="43"/>
      <c r="AZV234" s="43"/>
      <c r="AZW234" s="43"/>
      <c r="AZX234" s="43"/>
      <c r="AZY234" s="43"/>
      <c r="AZZ234" s="43"/>
      <c r="BAA234" s="43"/>
      <c r="BAB234" s="43"/>
      <c r="BAC234" s="43"/>
      <c r="BAD234" s="43"/>
      <c r="BAE234" s="43"/>
      <c r="BAF234" s="43"/>
      <c r="BAG234" s="43"/>
      <c r="BAH234" s="43"/>
      <c r="BAI234" s="43"/>
      <c r="BAJ234" s="43"/>
      <c r="BAK234" s="43"/>
      <c r="BAL234" s="43"/>
      <c r="BAM234" s="43"/>
      <c r="BAN234" s="43"/>
      <c r="BAO234" s="43"/>
      <c r="BAP234" s="43"/>
      <c r="BAQ234" s="43"/>
      <c r="BAR234" s="43"/>
      <c r="BAS234" s="43"/>
      <c r="BAT234" s="43"/>
      <c r="BAU234" s="43"/>
      <c r="BAV234" s="43"/>
      <c r="BAW234" s="43"/>
      <c r="BAX234" s="43"/>
      <c r="BAY234" s="43"/>
      <c r="BAZ234" s="43"/>
      <c r="BBA234" s="43"/>
      <c r="BBB234" s="43"/>
      <c r="BBC234" s="43"/>
      <c r="BBD234" s="43"/>
      <c r="BBE234" s="43"/>
      <c r="BBF234" s="43"/>
      <c r="BBG234" s="43"/>
      <c r="BBH234" s="43"/>
      <c r="BBI234" s="43"/>
      <c r="BBJ234" s="43"/>
      <c r="BBK234" s="43"/>
      <c r="BBL234" s="43"/>
      <c r="BBM234" s="43"/>
      <c r="BBN234" s="43"/>
      <c r="BBO234" s="43"/>
      <c r="BBP234" s="43"/>
      <c r="BBQ234" s="43"/>
      <c r="BBR234" s="43"/>
      <c r="BBS234" s="43"/>
      <c r="BBT234" s="43"/>
      <c r="BBU234" s="43"/>
      <c r="BBV234" s="43"/>
      <c r="BBW234" s="43"/>
      <c r="BBX234" s="43"/>
      <c r="BBY234" s="43"/>
      <c r="BBZ234" s="43"/>
      <c r="BCA234" s="43"/>
      <c r="BCB234" s="43"/>
      <c r="BCC234" s="43"/>
      <c r="BCD234" s="43"/>
      <c r="BCE234" s="43"/>
      <c r="BCF234" s="43"/>
      <c r="BCG234" s="43"/>
      <c r="BCH234" s="43"/>
      <c r="BCI234" s="43"/>
      <c r="BCJ234" s="43"/>
      <c r="BCK234" s="43"/>
      <c r="BCL234" s="43"/>
      <c r="BCM234" s="43"/>
      <c r="BCN234" s="43"/>
      <c r="BCO234" s="43"/>
      <c r="BCP234" s="43"/>
      <c r="BCQ234" s="43"/>
      <c r="BCR234" s="43"/>
      <c r="BCS234" s="43"/>
      <c r="BCT234" s="43"/>
      <c r="BCU234" s="43"/>
      <c r="BCV234" s="43"/>
      <c r="BCW234" s="43"/>
      <c r="BCX234" s="43"/>
      <c r="BCY234" s="43"/>
      <c r="BCZ234" s="43"/>
      <c r="BDA234" s="43"/>
      <c r="BDB234" s="43"/>
      <c r="BDC234" s="43"/>
      <c r="BDD234" s="43"/>
      <c r="BDE234" s="43"/>
      <c r="BDF234" s="43"/>
      <c r="BDG234" s="43"/>
      <c r="BDH234" s="43"/>
      <c r="BDI234" s="43"/>
      <c r="BDJ234" s="43"/>
      <c r="BDK234" s="43"/>
      <c r="BDL234" s="43"/>
      <c r="BDM234" s="43"/>
      <c r="BDN234" s="43"/>
      <c r="BDO234" s="43"/>
      <c r="BDP234" s="43"/>
      <c r="BDQ234" s="43"/>
      <c r="BDR234" s="43"/>
      <c r="BDS234" s="43"/>
      <c r="BDT234" s="43"/>
      <c r="BDU234" s="43"/>
      <c r="BDV234" s="43"/>
      <c r="BDW234" s="43"/>
      <c r="BDX234" s="43"/>
      <c r="BDY234" s="43"/>
      <c r="BDZ234" s="43"/>
      <c r="BEA234" s="43"/>
      <c r="BEB234" s="43"/>
      <c r="BEC234" s="43"/>
      <c r="BED234" s="43"/>
      <c r="BEE234" s="43"/>
      <c r="BEF234" s="43"/>
      <c r="BEG234" s="43"/>
      <c r="BEH234" s="43"/>
      <c r="BEI234" s="43"/>
      <c r="BEJ234" s="43"/>
      <c r="BEK234" s="43"/>
      <c r="BEL234" s="43"/>
      <c r="BEM234" s="43"/>
      <c r="BEN234" s="43"/>
      <c r="BEO234" s="43"/>
      <c r="BEP234" s="43"/>
      <c r="BEQ234" s="43"/>
      <c r="BER234" s="43"/>
      <c r="BES234" s="43"/>
      <c r="BET234" s="43"/>
      <c r="BEU234" s="43"/>
      <c r="BEV234" s="43"/>
      <c r="BEW234" s="43"/>
      <c r="BEX234" s="43"/>
      <c r="BEY234" s="43"/>
      <c r="BEZ234" s="43"/>
      <c r="BFA234" s="43"/>
      <c r="BFB234" s="43"/>
      <c r="BFC234" s="43"/>
      <c r="BFD234" s="43"/>
      <c r="BFE234" s="43"/>
      <c r="BFF234" s="43"/>
      <c r="BFG234" s="43"/>
      <c r="BFH234" s="43"/>
      <c r="BFI234" s="43"/>
      <c r="BFJ234" s="43"/>
      <c r="BFK234" s="43"/>
      <c r="BFL234" s="43"/>
      <c r="BFM234" s="43"/>
      <c r="BFN234" s="43"/>
      <c r="BFO234" s="43"/>
      <c r="BFP234" s="43"/>
      <c r="BFQ234" s="43"/>
      <c r="BFR234" s="43"/>
      <c r="BFS234" s="43"/>
      <c r="BFT234" s="43"/>
      <c r="BFU234" s="43"/>
      <c r="BFV234" s="43"/>
      <c r="BFW234" s="43"/>
      <c r="BFX234" s="43"/>
      <c r="BFY234" s="43"/>
      <c r="BFZ234" s="43"/>
      <c r="BGA234" s="43"/>
      <c r="BGB234" s="43"/>
      <c r="BGC234" s="43"/>
      <c r="BGD234" s="43"/>
      <c r="BGE234" s="43"/>
      <c r="BGF234" s="43"/>
      <c r="BGG234" s="43"/>
      <c r="BGH234" s="43"/>
      <c r="BGI234" s="43"/>
      <c r="BGJ234" s="43"/>
      <c r="BGK234" s="43"/>
      <c r="BGL234" s="43"/>
      <c r="BGM234" s="43"/>
      <c r="BGN234" s="43"/>
      <c r="BGO234" s="43"/>
      <c r="BGP234" s="43"/>
      <c r="BGQ234" s="43"/>
      <c r="BGR234" s="43"/>
      <c r="BGS234" s="43"/>
      <c r="BGT234" s="43"/>
      <c r="BGU234" s="43"/>
      <c r="BGV234" s="43"/>
      <c r="BGW234" s="43"/>
      <c r="BGX234" s="43"/>
      <c r="BGY234" s="43"/>
      <c r="BGZ234" s="43"/>
      <c r="BHA234" s="43"/>
      <c r="BHB234" s="43"/>
      <c r="BHC234" s="43"/>
      <c r="BHD234" s="43"/>
      <c r="BHE234" s="43"/>
      <c r="BHF234" s="43"/>
      <c r="BHG234" s="43"/>
      <c r="BHH234" s="43"/>
      <c r="BHI234" s="43"/>
      <c r="BHJ234" s="43"/>
      <c r="BHK234" s="43"/>
      <c r="BHL234" s="43"/>
      <c r="BHM234" s="43"/>
      <c r="BHN234" s="43"/>
      <c r="BHO234" s="43"/>
      <c r="BHP234" s="43"/>
      <c r="BHQ234" s="43"/>
      <c r="BHR234" s="43"/>
      <c r="BHS234" s="43"/>
      <c r="BHT234" s="43"/>
      <c r="BHU234" s="43"/>
      <c r="BHV234" s="43"/>
      <c r="BHW234" s="43"/>
      <c r="BHX234" s="43"/>
      <c r="BHY234" s="43"/>
      <c r="BHZ234" s="43"/>
      <c r="BIA234" s="43"/>
      <c r="BIB234" s="43"/>
      <c r="BIC234" s="43"/>
      <c r="BID234" s="43"/>
      <c r="BIE234" s="43"/>
      <c r="BIF234" s="43"/>
      <c r="BIG234" s="43"/>
      <c r="BIH234" s="43"/>
      <c r="BII234" s="43"/>
      <c r="BIJ234" s="43"/>
      <c r="BIK234" s="43"/>
      <c r="BIL234" s="43"/>
      <c r="BIM234" s="43"/>
      <c r="BIN234" s="43"/>
      <c r="BIO234" s="43"/>
      <c r="BIP234" s="43"/>
      <c r="BIQ234" s="43"/>
      <c r="BIR234" s="43"/>
      <c r="BIS234" s="43"/>
      <c r="BIT234" s="43"/>
      <c r="BIU234" s="43"/>
      <c r="BIV234" s="43"/>
      <c r="BIW234" s="43"/>
      <c r="BIX234" s="43"/>
      <c r="BIY234" s="43"/>
      <c r="BIZ234" s="43"/>
      <c r="BJA234" s="43"/>
      <c r="BJB234" s="43"/>
      <c r="BJC234" s="43"/>
      <c r="BJD234" s="43"/>
      <c r="BJE234" s="43"/>
      <c r="BJF234" s="43"/>
      <c r="BJG234" s="43"/>
      <c r="BJH234" s="43"/>
      <c r="BJI234" s="43"/>
      <c r="BJJ234" s="43"/>
      <c r="BJK234" s="43"/>
      <c r="BJL234" s="43"/>
      <c r="BJM234" s="43"/>
      <c r="BJN234" s="43"/>
      <c r="BJO234" s="43"/>
      <c r="BJP234" s="43"/>
      <c r="BJQ234" s="43"/>
      <c r="BJR234" s="43"/>
      <c r="BJS234" s="43"/>
      <c r="BJT234" s="43"/>
      <c r="BJU234" s="43"/>
      <c r="BJV234" s="43"/>
      <c r="BJW234" s="43"/>
      <c r="BJX234" s="43"/>
      <c r="BJY234" s="43"/>
      <c r="BJZ234" s="43"/>
      <c r="BKA234" s="43"/>
      <c r="BKB234" s="43"/>
      <c r="BKC234" s="43"/>
      <c r="BKD234" s="43"/>
      <c r="BKE234" s="43"/>
      <c r="BKF234" s="43"/>
      <c r="BKG234" s="43"/>
      <c r="BKH234" s="43"/>
      <c r="BKI234" s="43"/>
      <c r="BKJ234" s="43"/>
      <c r="BKK234" s="43"/>
      <c r="BKL234" s="43"/>
      <c r="BKM234" s="43"/>
      <c r="BKN234" s="43"/>
      <c r="BKO234" s="43"/>
      <c r="BKP234" s="43"/>
      <c r="BKQ234" s="43"/>
      <c r="BKR234" s="43"/>
      <c r="BKS234" s="43"/>
      <c r="BKT234" s="43"/>
      <c r="BKU234" s="43"/>
      <c r="BKV234" s="43"/>
      <c r="BKW234" s="43"/>
      <c r="BKX234" s="43"/>
      <c r="BKY234" s="43"/>
      <c r="BKZ234" s="43"/>
      <c r="BLA234" s="43"/>
      <c r="BLB234" s="43"/>
      <c r="BLC234" s="43"/>
      <c r="BLD234" s="43"/>
      <c r="BLE234" s="43"/>
      <c r="BLF234" s="43"/>
      <c r="BLG234" s="43"/>
      <c r="BLH234" s="43"/>
      <c r="BLI234" s="43"/>
      <c r="BLJ234" s="43"/>
      <c r="BLK234" s="43"/>
      <c r="BLL234" s="43"/>
      <c r="BLM234" s="43"/>
      <c r="BLN234" s="43"/>
      <c r="BLO234" s="43"/>
      <c r="BLP234" s="43"/>
      <c r="BLQ234" s="43"/>
      <c r="BLR234" s="43"/>
      <c r="BLS234" s="43"/>
      <c r="BLT234" s="43"/>
      <c r="BLU234" s="43"/>
      <c r="BLV234" s="43"/>
      <c r="BLW234" s="43"/>
      <c r="BLX234" s="43"/>
      <c r="BLY234" s="43"/>
      <c r="BLZ234" s="43"/>
      <c r="BMA234" s="43"/>
      <c r="BMB234" s="43"/>
      <c r="BMC234" s="43"/>
      <c r="BMD234" s="43"/>
      <c r="BME234" s="43"/>
      <c r="BMF234" s="43"/>
      <c r="BMG234" s="43"/>
      <c r="BMH234" s="43"/>
      <c r="BMI234" s="43"/>
      <c r="BMJ234" s="43"/>
      <c r="BMK234" s="43"/>
      <c r="BML234" s="43"/>
      <c r="BMM234" s="43"/>
      <c r="BMN234" s="43"/>
      <c r="BMO234" s="43"/>
      <c r="BMP234" s="43"/>
      <c r="BMQ234" s="43"/>
      <c r="BMR234" s="43"/>
      <c r="BMS234" s="43"/>
      <c r="BMT234" s="43"/>
      <c r="BMU234" s="43"/>
      <c r="BMV234" s="43"/>
      <c r="BMW234" s="43"/>
      <c r="BMX234" s="43"/>
      <c r="BMY234" s="43"/>
      <c r="BMZ234" s="43"/>
      <c r="BNA234" s="43"/>
      <c r="BNB234" s="43"/>
      <c r="BNC234" s="43"/>
      <c r="BND234" s="43"/>
      <c r="BNE234" s="43"/>
      <c r="BNF234" s="43"/>
      <c r="BNG234" s="43"/>
      <c r="BNH234" s="43"/>
      <c r="BNI234" s="43"/>
      <c r="BNJ234" s="43"/>
      <c r="BNK234" s="43"/>
      <c r="BNL234" s="43"/>
      <c r="BNM234" s="43"/>
      <c r="BNN234" s="43"/>
      <c r="BNO234" s="43"/>
      <c r="BNP234" s="43"/>
      <c r="BNQ234" s="43"/>
      <c r="BNR234" s="43"/>
      <c r="BNS234" s="43"/>
      <c r="BNT234" s="43"/>
      <c r="BNU234" s="43"/>
      <c r="BNV234" s="43"/>
      <c r="BNW234" s="43"/>
      <c r="BNX234" s="43"/>
      <c r="BNY234" s="43"/>
      <c r="BNZ234" s="43"/>
      <c r="BOA234" s="43"/>
      <c r="BOB234" s="43"/>
      <c r="BOC234" s="43"/>
      <c r="BOD234" s="43"/>
      <c r="BOE234" s="43"/>
      <c r="BOF234" s="43"/>
      <c r="BOG234" s="43"/>
      <c r="BOH234" s="43"/>
      <c r="BOI234" s="43"/>
      <c r="BOJ234" s="43"/>
      <c r="BOK234" s="43"/>
      <c r="BOL234" s="43"/>
      <c r="BOM234" s="43"/>
      <c r="BON234" s="43"/>
      <c r="BOO234" s="43"/>
      <c r="BOP234" s="43"/>
      <c r="BOQ234" s="43"/>
      <c r="BOR234" s="43"/>
      <c r="BOS234" s="43"/>
      <c r="BOT234" s="43"/>
      <c r="BOU234" s="43"/>
      <c r="BOV234" s="43"/>
      <c r="BOW234" s="43"/>
      <c r="BOX234" s="43"/>
      <c r="BOY234" s="43"/>
      <c r="BOZ234" s="43"/>
      <c r="BPA234" s="43"/>
      <c r="BPB234" s="43"/>
      <c r="BPC234" s="43"/>
      <c r="BPD234" s="43"/>
      <c r="BPE234" s="43"/>
      <c r="BPF234" s="43"/>
      <c r="BPG234" s="43"/>
      <c r="BPH234" s="43"/>
      <c r="BPI234" s="43"/>
      <c r="BPJ234" s="43"/>
      <c r="BPK234" s="43"/>
      <c r="BPL234" s="43"/>
      <c r="BPM234" s="43"/>
      <c r="BPN234" s="43"/>
      <c r="BPO234" s="43"/>
      <c r="BPP234" s="43"/>
      <c r="BPQ234" s="43"/>
      <c r="BPR234" s="43"/>
      <c r="BPS234" s="43"/>
      <c r="BPT234" s="43"/>
      <c r="BPU234" s="43"/>
      <c r="BPV234" s="43"/>
      <c r="BPW234" s="43"/>
      <c r="BPX234" s="43"/>
      <c r="BPY234" s="43"/>
      <c r="BPZ234" s="43"/>
      <c r="BQA234" s="43"/>
      <c r="BQB234" s="43"/>
      <c r="BQC234" s="43"/>
      <c r="BQD234" s="43"/>
      <c r="BQE234" s="43"/>
      <c r="BQF234" s="43"/>
      <c r="BQG234" s="43"/>
      <c r="BQH234" s="43"/>
      <c r="BQI234" s="43"/>
      <c r="BQJ234" s="43"/>
      <c r="BQK234" s="43"/>
      <c r="BQL234" s="43"/>
      <c r="BQM234" s="43"/>
      <c r="BQN234" s="43"/>
      <c r="BQO234" s="43"/>
      <c r="BQP234" s="43"/>
      <c r="BQQ234" s="43"/>
      <c r="BQR234" s="43"/>
      <c r="BQS234" s="43"/>
      <c r="BQT234" s="43"/>
      <c r="BQU234" s="43"/>
      <c r="BQV234" s="43"/>
      <c r="BQW234" s="43"/>
      <c r="BQX234" s="43"/>
      <c r="BQY234" s="43"/>
      <c r="BQZ234" s="43"/>
      <c r="BRA234" s="43"/>
      <c r="BRB234" s="43"/>
      <c r="BRC234" s="43"/>
      <c r="BRD234" s="43"/>
      <c r="BRE234" s="43"/>
      <c r="BRF234" s="43"/>
      <c r="BRG234" s="43"/>
      <c r="BRH234" s="43"/>
      <c r="BRI234" s="43"/>
      <c r="BRJ234" s="43"/>
      <c r="BRK234" s="43"/>
      <c r="BRL234" s="43"/>
      <c r="BRM234" s="43"/>
      <c r="BRN234" s="43"/>
      <c r="BRO234" s="43"/>
      <c r="BRP234" s="43"/>
      <c r="BRQ234" s="43"/>
      <c r="BRR234" s="43"/>
      <c r="BRS234" s="43"/>
      <c r="BRT234" s="43"/>
      <c r="BRU234" s="43"/>
      <c r="BRV234" s="43"/>
      <c r="BRW234" s="43"/>
      <c r="BRX234" s="43"/>
      <c r="BRY234" s="43"/>
      <c r="BRZ234" s="43"/>
      <c r="BSA234" s="43"/>
      <c r="BSB234" s="43"/>
      <c r="BSC234" s="43"/>
      <c r="BSD234" s="43"/>
      <c r="BSE234" s="43"/>
      <c r="BSF234" s="43"/>
      <c r="BSG234" s="43"/>
      <c r="BSH234" s="43"/>
      <c r="BSI234" s="43"/>
      <c r="BSJ234" s="43"/>
      <c r="BSK234" s="43"/>
      <c r="BSL234" s="43"/>
      <c r="BSM234" s="43"/>
      <c r="BSN234" s="43"/>
      <c r="BSO234" s="43"/>
      <c r="BSP234" s="43"/>
      <c r="BSQ234" s="43"/>
      <c r="BSR234" s="43"/>
      <c r="BSS234" s="43"/>
      <c r="BST234" s="43"/>
      <c r="BSU234" s="43"/>
      <c r="BSV234" s="43"/>
      <c r="BSW234" s="43"/>
      <c r="BSX234" s="43"/>
      <c r="BSY234" s="43"/>
      <c r="BSZ234" s="43"/>
      <c r="BTA234" s="43"/>
      <c r="BTB234" s="43"/>
      <c r="BTC234" s="43"/>
      <c r="BTD234" s="43"/>
      <c r="BTE234" s="43"/>
      <c r="BTF234" s="43"/>
      <c r="BTG234" s="43"/>
      <c r="BTH234" s="43"/>
      <c r="BTI234" s="43"/>
      <c r="BTJ234" s="43"/>
      <c r="BTK234" s="43"/>
      <c r="BTL234" s="43"/>
      <c r="BTM234" s="43"/>
      <c r="BTN234" s="43"/>
      <c r="BTO234" s="43"/>
      <c r="BTP234" s="43"/>
      <c r="BTQ234" s="43"/>
      <c r="BTR234" s="43"/>
      <c r="BTS234" s="43"/>
      <c r="BTT234" s="43"/>
      <c r="BTU234" s="43"/>
      <c r="BTV234" s="43"/>
      <c r="BTW234" s="43"/>
      <c r="BTX234" s="43"/>
      <c r="BTY234" s="43"/>
      <c r="BTZ234" s="43"/>
      <c r="BUA234" s="43"/>
      <c r="BUB234" s="43"/>
      <c r="BUC234" s="43"/>
      <c r="BUD234" s="43"/>
      <c r="BUE234" s="43"/>
      <c r="BUF234" s="43"/>
      <c r="BUG234" s="43"/>
      <c r="BUH234" s="43"/>
      <c r="BUI234" s="43"/>
      <c r="BUJ234" s="43"/>
      <c r="BUK234" s="43"/>
      <c r="BUL234" s="43"/>
      <c r="BUM234" s="43"/>
      <c r="BUN234" s="43"/>
      <c r="BUO234" s="43"/>
      <c r="BUP234" s="43"/>
      <c r="BUQ234" s="43"/>
      <c r="BUR234" s="43"/>
      <c r="BUS234" s="43"/>
      <c r="BUT234" s="43"/>
      <c r="BUU234" s="43"/>
      <c r="BUV234" s="43"/>
      <c r="BUW234" s="43"/>
      <c r="BUX234" s="43"/>
      <c r="BUY234" s="43"/>
      <c r="BUZ234" s="43"/>
      <c r="BVA234" s="43"/>
      <c r="BVB234" s="43"/>
      <c r="BVC234" s="43"/>
      <c r="BVD234" s="43"/>
      <c r="BVE234" s="43"/>
      <c r="BVF234" s="43"/>
      <c r="BVG234" s="43"/>
      <c r="BVH234" s="43"/>
      <c r="BVI234" s="43"/>
      <c r="BVJ234" s="43"/>
      <c r="BVK234" s="43"/>
      <c r="BVL234" s="43"/>
      <c r="BVM234" s="43"/>
      <c r="BVN234" s="43"/>
      <c r="BVO234" s="43"/>
      <c r="BVP234" s="43"/>
      <c r="BVQ234" s="43"/>
      <c r="BVR234" s="43"/>
      <c r="BVS234" s="43"/>
      <c r="BVT234" s="43"/>
      <c r="BVU234" s="43"/>
      <c r="BVV234" s="43"/>
      <c r="BVW234" s="43"/>
      <c r="BVX234" s="43"/>
      <c r="BVY234" s="43"/>
      <c r="BVZ234" s="43"/>
      <c r="BWA234" s="43"/>
      <c r="BWB234" s="43"/>
      <c r="BWC234" s="43"/>
      <c r="BWD234" s="43"/>
      <c r="BWE234" s="43"/>
      <c r="BWF234" s="43"/>
      <c r="BWG234" s="43"/>
      <c r="BWH234" s="43"/>
      <c r="BWI234" s="43"/>
      <c r="BWJ234" s="43"/>
    </row>
    <row r="235" spans="1:1960" x14ac:dyDescent="0.2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43"/>
      <c r="BM235" s="43"/>
      <c r="BN235" s="43"/>
      <c r="BO235" s="43"/>
      <c r="BP235" s="43"/>
      <c r="BQ235" s="43"/>
      <c r="BR235" s="43"/>
      <c r="BS235" s="43"/>
      <c r="BT235" s="43"/>
      <c r="BU235" s="43"/>
      <c r="BV235" s="43"/>
      <c r="BW235" s="43"/>
      <c r="BX235" s="43"/>
      <c r="BY235" s="43"/>
      <c r="BZ235" s="43"/>
      <c r="CA235" s="43"/>
      <c r="CB235" s="43"/>
      <c r="CC235" s="43"/>
      <c r="CD235" s="43"/>
      <c r="CE235" s="43"/>
      <c r="CF235" s="43"/>
      <c r="CG235" s="43"/>
      <c r="CH235" s="43"/>
      <c r="CI235" s="43"/>
      <c r="CJ235" s="43"/>
      <c r="CK235" s="43"/>
      <c r="CL235" s="43"/>
      <c r="CM235" s="43"/>
      <c r="CN235" s="43"/>
      <c r="CO235" s="43"/>
      <c r="CP235" s="43"/>
      <c r="CQ235" s="43"/>
      <c r="CR235" s="43"/>
      <c r="CS235" s="43"/>
      <c r="CT235" s="43"/>
      <c r="CU235" s="43"/>
      <c r="CV235" s="43"/>
      <c r="CW235" s="43"/>
      <c r="CX235" s="43"/>
      <c r="CY235" s="43"/>
      <c r="CZ235" s="43"/>
      <c r="DA235" s="43"/>
      <c r="DB235" s="43"/>
      <c r="DC235" s="43"/>
      <c r="DD235" s="43"/>
      <c r="DE235" s="43"/>
      <c r="DF235" s="43"/>
      <c r="DG235" s="43"/>
      <c r="DH235" s="43"/>
      <c r="DI235" s="43"/>
      <c r="DJ235" s="43"/>
      <c r="DK235" s="43"/>
      <c r="DL235" s="43"/>
      <c r="DM235" s="43"/>
      <c r="DN235" s="43"/>
      <c r="DO235" s="43"/>
      <c r="DP235" s="43"/>
      <c r="DQ235" s="43"/>
      <c r="DR235" s="43"/>
      <c r="DS235" s="43"/>
      <c r="DT235" s="43"/>
      <c r="DU235" s="43"/>
      <c r="DV235" s="43"/>
      <c r="DW235" s="43"/>
      <c r="DX235" s="43"/>
      <c r="DY235" s="43"/>
      <c r="DZ235" s="43"/>
      <c r="EA235" s="43"/>
      <c r="EB235" s="43"/>
      <c r="EC235" s="43"/>
      <c r="ED235" s="43"/>
      <c r="EE235" s="43"/>
      <c r="EF235" s="43"/>
      <c r="EG235" s="43"/>
      <c r="EH235" s="43"/>
      <c r="EI235" s="43"/>
      <c r="EJ235" s="43"/>
      <c r="EK235" s="43"/>
      <c r="EL235" s="43"/>
      <c r="EM235" s="43"/>
      <c r="EN235" s="43"/>
      <c r="EO235" s="43"/>
      <c r="EP235" s="43"/>
      <c r="EQ235" s="43"/>
      <c r="ER235" s="43"/>
      <c r="ES235" s="43"/>
      <c r="ET235" s="43"/>
      <c r="EU235" s="43"/>
      <c r="EV235" s="43"/>
      <c r="EW235" s="43"/>
      <c r="EX235" s="43"/>
      <c r="EY235" s="43"/>
      <c r="EZ235" s="43"/>
      <c r="FA235" s="43"/>
      <c r="FB235" s="43"/>
      <c r="FC235" s="43"/>
      <c r="FD235" s="43"/>
      <c r="FE235" s="43"/>
      <c r="FF235" s="43"/>
      <c r="FG235" s="43"/>
      <c r="FH235" s="43"/>
      <c r="FI235" s="43"/>
      <c r="FJ235" s="43"/>
      <c r="FK235" s="43"/>
      <c r="FL235" s="43"/>
      <c r="FM235" s="43"/>
      <c r="FN235" s="43"/>
      <c r="FO235" s="43"/>
      <c r="FP235" s="43"/>
      <c r="FQ235" s="43"/>
      <c r="FR235" s="43"/>
      <c r="FS235" s="43"/>
      <c r="FT235" s="43"/>
      <c r="FU235" s="43"/>
      <c r="FV235" s="43"/>
      <c r="FW235" s="43"/>
      <c r="FX235" s="43"/>
      <c r="FY235" s="43"/>
      <c r="FZ235" s="43"/>
      <c r="GA235" s="43"/>
      <c r="GB235" s="43"/>
      <c r="GC235" s="43"/>
      <c r="GD235" s="43"/>
      <c r="GE235" s="43"/>
      <c r="GF235" s="43"/>
      <c r="GG235" s="43"/>
      <c r="GH235" s="43"/>
      <c r="GI235" s="43"/>
      <c r="GJ235" s="43"/>
      <c r="GK235" s="43"/>
      <c r="GL235" s="43"/>
      <c r="GM235" s="43"/>
      <c r="GN235" s="43"/>
      <c r="GO235" s="43"/>
      <c r="GP235" s="43"/>
      <c r="GQ235" s="43"/>
      <c r="GR235" s="43"/>
      <c r="GS235" s="43"/>
      <c r="GT235" s="43"/>
      <c r="GU235" s="43"/>
      <c r="GV235" s="43"/>
      <c r="GW235" s="43"/>
      <c r="GX235" s="43"/>
      <c r="GY235" s="43"/>
      <c r="GZ235" s="43"/>
      <c r="HA235" s="43"/>
      <c r="HB235" s="43"/>
      <c r="HC235" s="43"/>
      <c r="HD235" s="43"/>
      <c r="HE235" s="43"/>
      <c r="HF235" s="43"/>
      <c r="HG235" s="43"/>
      <c r="HH235" s="43"/>
      <c r="HI235" s="43"/>
      <c r="HJ235" s="43"/>
      <c r="HK235" s="43"/>
      <c r="HL235" s="43"/>
      <c r="HM235" s="43"/>
      <c r="HN235" s="43"/>
      <c r="HO235" s="43"/>
      <c r="HP235" s="43"/>
      <c r="HQ235" s="43"/>
      <c r="HR235" s="43"/>
      <c r="HS235" s="43"/>
      <c r="HT235" s="43"/>
      <c r="HU235" s="43"/>
      <c r="HV235" s="43"/>
      <c r="HW235" s="43"/>
      <c r="HX235" s="43"/>
      <c r="HY235" s="43"/>
      <c r="HZ235" s="43"/>
      <c r="IA235" s="43"/>
      <c r="IB235" s="43"/>
      <c r="IC235" s="43"/>
      <c r="ID235" s="43"/>
      <c r="IE235" s="43"/>
      <c r="IF235" s="43"/>
      <c r="IG235" s="43"/>
      <c r="IH235" s="43"/>
      <c r="II235" s="43"/>
      <c r="IJ235" s="43"/>
      <c r="IK235" s="43"/>
      <c r="IL235" s="43"/>
      <c r="IM235" s="43"/>
      <c r="IN235" s="43"/>
      <c r="IO235" s="43"/>
      <c r="IP235" s="43"/>
      <c r="IQ235" s="43"/>
      <c r="IR235" s="43"/>
      <c r="IS235" s="43"/>
      <c r="IT235" s="43"/>
      <c r="IU235" s="43"/>
      <c r="IV235" s="43"/>
      <c r="IW235" s="43"/>
      <c r="IX235" s="43"/>
      <c r="IY235" s="43"/>
      <c r="IZ235" s="43"/>
      <c r="JA235" s="43"/>
      <c r="JB235" s="43"/>
      <c r="JC235" s="43"/>
      <c r="JD235" s="43"/>
      <c r="JE235" s="43"/>
      <c r="JF235" s="43"/>
      <c r="JG235" s="43"/>
      <c r="JH235" s="43"/>
      <c r="JI235" s="43"/>
      <c r="JJ235" s="43"/>
      <c r="JK235" s="43"/>
      <c r="JL235" s="43"/>
      <c r="JM235" s="43"/>
      <c r="JN235" s="43"/>
      <c r="JO235" s="43"/>
      <c r="JP235" s="43"/>
      <c r="JQ235" s="43"/>
      <c r="JR235" s="43"/>
      <c r="JS235" s="43"/>
      <c r="JT235" s="43"/>
      <c r="JU235" s="43"/>
      <c r="JV235" s="43"/>
      <c r="JW235" s="43"/>
      <c r="JX235" s="43"/>
      <c r="JY235" s="43"/>
      <c r="JZ235" s="43"/>
      <c r="KA235" s="43"/>
      <c r="KB235" s="43"/>
      <c r="KC235" s="43"/>
      <c r="KD235" s="43"/>
      <c r="KE235" s="43"/>
      <c r="KF235" s="43"/>
      <c r="KG235" s="43"/>
      <c r="KH235" s="43"/>
      <c r="KI235" s="43"/>
      <c r="KJ235" s="43"/>
      <c r="KK235" s="43"/>
      <c r="KL235" s="43"/>
      <c r="KM235" s="43"/>
      <c r="KN235" s="43"/>
      <c r="KO235" s="43"/>
      <c r="KP235" s="43"/>
      <c r="KQ235" s="43"/>
      <c r="KR235" s="43"/>
      <c r="KS235" s="43"/>
      <c r="KT235" s="43"/>
      <c r="KU235" s="43"/>
      <c r="KV235" s="43"/>
      <c r="KW235" s="43"/>
      <c r="KX235" s="43"/>
      <c r="KY235" s="43"/>
      <c r="KZ235" s="43"/>
      <c r="LA235" s="43"/>
      <c r="LB235" s="43"/>
      <c r="LC235" s="43"/>
      <c r="LD235" s="43"/>
      <c r="LE235" s="43"/>
      <c r="LF235" s="43"/>
      <c r="LG235" s="43"/>
      <c r="LH235" s="43"/>
      <c r="LI235" s="43"/>
      <c r="LJ235" s="43"/>
      <c r="LK235" s="43"/>
      <c r="LL235" s="43"/>
      <c r="LM235" s="43"/>
      <c r="LN235" s="43"/>
      <c r="LO235" s="43"/>
      <c r="LP235" s="43"/>
      <c r="LQ235" s="43"/>
      <c r="LR235" s="43"/>
      <c r="LS235" s="43"/>
      <c r="LT235" s="43"/>
      <c r="LU235" s="43"/>
      <c r="LV235" s="43"/>
      <c r="LW235" s="43"/>
      <c r="LX235" s="43"/>
      <c r="LY235" s="43"/>
      <c r="LZ235" s="43"/>
      <c r="MA235" s="43"/>
      <c r="MB235" s="43"/>
      <c r="MC235" s="43"/>
      <c r="MD235" s="43"/>
      <c r="ME235" s="43"/>
      <c r="MF235" s="43"/>
      <c r="MG235" s="43"/>
      <c r="MH235" s="43"/>
      <c r="MI235" s="43"/>
      <c r="MJ235" s="43"/>
      <c r="MK235" s="43"/>
      <c r="ML235" s="43"/>
      <c r="MM235" s="43"/>
      <c r="MN235" s="43"/>
      <c r="MO235" s="43"/>
      <c r="MP235" s="43"/>
      <c r="MQ235" s="43"/>
      <c r="MR235" s="43"/>
      <c r="MS235" s="43"/>
      <c r="MT235" s="43"/>
      <c r="MU235" s="43"/>
      <c r="MV235" s="43"/>
      <c r="MW235" s="43"/>
      <c r="MX235" s="43"/>
      <c r="MY235" s="43"/>
      <c r="MZ235" s="43"/>
      <c r="NA235" s="43"/>
      <c r="NB235" s="43"/>
      <c r="NC235" s="43"/>
      <c r="ND235" s="43"/>
      <c r="NE235" s="43"/>
      <c r="NF235" s="43"/>
      <c r="NG235" s="43"/>
      <c r="NH235" s="43"/>
      <c r="NI235" s="43"/>
      <c r="NJ235" s="43"/>
      <c r="NK235" s="43"/>
      <c r="NL235" s="43"/>
      <c r="NM235" s="43"/>
      <c r="NN235" s="43"/>
      <c r="NO235" s="43"/>
      <c r="NP235" s="43"/>
      <c r="NQ235" s="43"/>
      <c r="NR235" s="43"/>
      <c r="NS235" s="43"/>
      <c r="NT235" s="43"/>
      <c r="NU235" s="43"/>
      <c r="NV235" s="43"/>
      <c r="NW235" s="43"/>
      <c r="NX235" s="43"/>
      <c r="NY235" s="43"/>
      <c r="NZ235" s="43"/>
      <c r="OA235" s="43"/>
      <c r="OB235" s="43"/>
      <c r="OC235" s="43"/>
      <c r="OD235" s="43"/>
      <c r="OE235" s="43"/>
      <c r="OF235" s="43"/>
      <c r="OG235" s="43"/>
      <c r="OH235" s="43"/>
      <c r="OI235" s="43"/>
      <c r="OJ235" s="43"/>
      <c r="OK235" s="43"/>
      <c r="OL235" s="43"/>
      <c r="OM235" s="43"/>
      <c r="ON235" s="43"/>
      <c r="OO235" s="43"/>
      <c r="OP235" s="43"/>
      <c r="OQ235" s="43"/>
      <c r="OR235" s="43"/>
      <c r="OS235" s="43"/>
      <c r="OT235" s="43"/>
      <c r="OU235" s="43"/>
      <c r="OV235" s="43"/>
      <c r="OW235" s="43"/>
      <c r="OX235" s="43"/>
      <c r="OY235" s="43"/>
      <c r="OZ235" s="43"/>
      <c r="PA235" s="43"/>
      <c r="PB235" s="43"/>
      <c r="PC235" s="43"/>
      <c r="PD235" s="43"/>
      <c r="PE235" s="43"/>
      <c r="PF235" s="43"/>
      <c r="PG235" s="43"/>
      <c r="PH235" s="43"/>
      <c r="PI235" s="43"/>
      <c r="PJ235" s="43"/>
      <c r="PK235" s="43"/>
      <c r="PL235" s="43"/>
      <c r="PM235" s="43"/>
      <c r="PN235" s="43"/>
      <c r="PO235" s="43"/>
      <c r="PP235" s="43"/>
      <c r="PQ235" s="43"/>
      <c r="PR235" s="43"/>
      <c r="PS235" s="43"/>
      <c r="PT235" s="43"/>
      <c r="PU235" s="43"/>
      <c r="PV235" s="43"/>
      <c r="PW235" s="43"/>
      <c r="PX235" s="43"/>
      <c r="PY235" s="43"/>
      <c r="PZ235" s="43"/>
      <c r="QA235" s="43"/>
      <c r="QB235" s="43"/>
      <c r="QC235" s="43"/>
      <c r="QD235" s="43"/>
      <c r="QE235" s="43"/>
      <c r="QF235" s="43"/>
      <c r="QG235" s="43"/>
      <c r="QH235" s="43"/>
      <c r="QI235" s="43"/>
      <c r="QJ235" s="43"/>
      <c r="QK235" s="43"/>
      <c r="QL235" s="43"/>
      <c r="QM235" s="43"/>
      <c r="QN235" s="43"/>
      <c r="QO235" s="43"/>
      <c r="QP235" s="43"/>
      <c r="QQ235" s="43"/>
      <c r="QR235" s="43"/>
      <c r="QS235" s="43"/>
      <c r="QT235" s="43"/>
      <c r="QU235" s="43"/>
      <c r="QV235" s="43"/>
      <c r="QW235" s="43"/>
      <c r="QX235" s="43"/>
      <c r="QY235" s="43"/>
      <c r="QZ235" s="43"/>
      <c r="RA235" s="43"/>
      <c r="RB235" s="43"/>
      <c r="RC235" s="43"/>
      <c r="RD235" s="43"/>
      <c r="RE235" s="43"/>
      <c r="RF235" s="43"/>
      <c r="RG235" s="43"/>
      <c r="RH235" s="43"/>
      <c r="RI235" s="43"/>
      <c r="RJ235" s="43"/>
      <c r="RK235" s="43"/>
      <c r="RL235" s="43"/>
      <c r="RM235" s="43"/>
      <c r="RN235" s="43"/>
      <c r="RO235" s="43"/>
      <c r="RP235" s="43"/>
      <c r="RQ235" s="43"/>
      <c r="RR235" s="43"/>
      <c r="RS235" s="43"/>
      <c r="RT235" s="43"/>
      <c r="RU235" s="43"/>
      <c r="RV235" s="43"/>
      <c r="RW235" s="43"/>
      <c r="RX235" s="43"/>
      <c r="RY235" s="43"/>
      <c r="RZ235" s="43"/>
      <c r="SA235" s="43"/>
      <c r="SB235" s="43"/>
      <c r="SC235" s="43"/>
      <c r="SD235" s="43"/>
      <c r="SE235" s="43"/>
      <c r="SF235" s="43"/>
      <c r="SG235" s="43"/>
      <c r="SH235" s="43"/>
      <c r="SI235" s="43"/>
      <c r="SJ235" s="43"/>
      <c r="SK235" s="43"/>
      <c r="SL235" s="43"/>
      <c r="SM235" s="43"/>
      <c r="SN235" s="43"/>
      <c r="SO235" s="43"/>
      <c r="SP235" s="43"/>
      <c r="SQ235" s="43"/>
      <c r="SR235" s="43"/>
      <c r="SS235" s="43"/>
      <c r="ST235" s="43"/>
      <c r="SU235" s="43"/>
      <c r="SV235" s="43"/>
      <c r="SW235" s="43"/>
      <c r="SX235" s="43"/>
      <c r="SY235" s="43"/>
      <c r="SZ235" s="43"/>
      <c r="TA235" s="43"/>
      <c r="TB235" s="43"/>
      <c r="TC235" s="43"/>
      <c r="TD235" s="43"/>
      <c r="TE235" s="43"/>
      <c r="TF235" s="43"/>
      <c r="TG235" s="43"/>
      <c r="TH235" s="43"/>
      <c r="TI235" s="43"/>
      <c r="TJ235" s="43"/>
      <c r="TK235" s="43"/>
      <c r="TL235" s="43"/>
      <c r="TM235" s="43"/>
      <c r="TN235" s="43"/>
      <c r="TO235" s="43"/>
      <c r="TP235" s="43"/>
      <c r="TQ235" s="43"/>
      <c r="TR235" s="43"/>
      <c r="TS235" s="43"/>
      <c r="TT235" s="43"/>
      <c r="TU235" s="43"/>
      <c r="TV235" s="43"/>
      <c r="TW235" s="43"/>
      <c r="TX235" s="43"/>
      <c r="TY235" s="43"/>
      <c r="TZ235" s="43"/>
      <c r="UA235" s="43"/>
      <c r="UB235" s="43"/>
      <c r="UC235" s="43"/>
      <c r="UD235" s="43"/>
      <c r="UE235" s="43"/>
      <c r="UF235" s="43"/>
      <c r="UG235" s="43"/>
      <c r="UH235" s="43"/>
      <c r="UI235" s="43"/>
      <c r="UJ235" s="43"/>
      <c r="UK235" s="43"/>
      <c r="UL235" s="43"/>
      <c r="UM235" s="43"/>
      <c r="UN235" s="43"/>
      <c r="UO235" s="43"/>
      <c r="UP235" s="43"/>
      <c r="UQ235" s="43"/>
      <c r="UR235" s="43"/>
      <c r="US235" s="43"/>
      <c r="UT235" s="43"/>
      <c r="UU235" s="43"/>
      <c r="UV235" s="43"/>
      <c r="UW235" s="43"/>
      <c r="UX235" s="43"/>
      <c r="UY235" s="43"/>
      <c r="UZ235" s="43"/>
      <c r="VA235" s="43"/>
      <c r="VB235" s="43"/>
      <c r="VC235" s="43"/>
      <c r="VD235" s="43"/>
      <c r="VE235" s="43"/>
      <c r="VF235" s="43"/>
      <c r="VG235" s="43"/>
      <c r="VH235" s="43"/>
      <c r="VI235" s="43"/>
      <c r="VJ235" s="43"/>
      <c r="VK235" s="43"/>
      <c r="VL235" s="43"/>
      <c r="VM235" s="43"/>
      <c r="VN235" s="43"/>
      <c r="VO235" s="43"/>
      <c r="VP235" s="43"/>
      <c r="VQ235" s="43"/>
      <c r="VR235" s="43"/>
      <c r="VS235" s="43"/>
      <c r="VT235" s="43"/>
      <c r="VU235" s="43"/>
      <c r="VV235" s="43"/>
      <c r="VW235" s="43"/>
      <c r="VX235" s="43"/>
      <c r="VY235" s="43"/>
      <c r="VZ235" s="43"/>
      <c r="WA235" s="43"/>
      <c r="WB235" s="43"/>
      <c r="WC235" s="43"/>
      <c r="WD235" s="43"/>
      <c r="WE235" s="43"/>
      <c r="WF235" s="43"/>
      <c r="WG235" s="43"/>
      <c r="WH235" s="43"/>
      <c r="WI235" s="43"/>
      <c r="WJ235" s="43"/>
      <c r="WK235" s="43"/>
      <c r="WL235" s="43"/>
      <c r="WM235" s="43"/>
      <c r="WN235" s="43"/>
      <c r="WO235" s="43"/>
      <c r="WP235" s="43"/>
      <c r="WQ235" s="43"/>
      <c r="WR235" s="43"/>
      <c r="WS235" s="43"/>
      <c r="WT235" s="43"/>
      <c r="WU235" s="43"/>
      <c r="WV235" s="43"/>
      <c r="WW235" s="43"/>
      <c r="WX235" s="43"/>
      <c r="WY235" s="43"/>
      <c r="WZ235" s="43"/>
      <c r="XA235" s="43"/>
      <c r="XB235" s="43"/>
      <c r="XC235" s="43"/>
      <c r="XD235" s="43"/>
      <c r="XE235" s="43"/>
      <c r="XF235" s="43"/>
      <c r="XG235" s="43"/>
      <c r="XH235" s="43"/>
      <c r="XI235" s="43"/>
      <c r="XJ235" s="43"/>
      <c r="XK235" s="43"/>
      <c r="XL235" s="43"/>
      <c r="XM235" s="43"/>
      <c r="XN235" s="43"/>
      <c r="XO235" s="43"/>
      <c r="XP235" s="43"/>
      <c r="XQ235" s="43"/>
      <c r="XR235" s="43"/>
      <c r="XS235" s="43"/>
      <c r="XT235" s="43"/>
      <c r="XU235" s="43"/>
      <c r="XV235" s="43"/>
      <c r="XW235" s="43"/>
      <c r="XX235" s="43"/>
      <c r="XY235" s="43"/>
      <c r="XZ235" s="43"/>
      <c r="YA235" s="43"/>
      <c r="YB235" s="43"/>
      <c r="YC235" s="43"/>
      <c r="YD235" s="43"/>
      <c r="YE235" s="43"/>
      <c r="YF235" s="43"/>
      <c r="YG235" s="43"/>
      <c r="YH235" s="43"/>
      <c r="YI235" s="43"/>
      <c r="YJ235" s="43"/>
      <c r="YK235" s="43"/>
      <c r="YL235" s="43"/>
      <c r="YM235" s="43"/>
      <c r="YN235" s="43"/>
      <c r="YO235" s="43"/>
      <c r="YP235" s="43"/>
      <c r="YQ235" s="43"/>
      <c r="YR235" s="43"/>
      <c r="YS235" s="43"/>
      <c r="YT235" s="43"/>
      <c r="YU235" s="43"/>
      <c r="YV235" s="43"/>
      <c r="YW235" s="43"/>
      <c r="YX235" s="43"/>
      <c r="YY235" s="43"/>
      <c r="YZ235" s="43"/>
      <c r="ZA235" s="43"/>
      <c r="ZB235" s="43"/>
      <c r="ZC235" s="43"/>
      <c r="ZD235" s="43"/>
      <c r="ZE235" s="43"/>
      <c r="ZF235" s="43"/>
      <c r="ZG235" s="43"/>
      <c r="ZH235" s="43"/>
      <c r="ZI235" s="43"/>
      <c r="ZJ235" s="43"/>
      <c r="ZK235" s="43"/>
      <c r="ZL235" s="43"/>
      <c r="ZM235" s="43"/>
      <c r="ZN235" s="43"/>
      <c r="ZO235" s="43"/>
      <c r="ZP235" s="43"/>
      <c r="ZQ235" s="43"/>
      <c r="ZR235" s="43"/>
      <c r="ZS235" s="43"/>
      <c r="ZT235" s="43"/>
      <c r="ZU235" s="43"/>
      <c r="ZV235" s="43"/>
      <c r="ZW235" s="43"/>
      <c r="ZX235" s="43"/>
      <c r="ZY235" s="43"/>
      <c r="ZZ235" s="43"/>
      <c r="AAA235" s="43"/>
      <c r="AAB235" s="43"/>
      <c r="AAC235" s="43"/>
      <c r="AAD235" s="43"/>
      <c r="AAE235" s="43"/>
      <c r="AAF235" s="43"/>
      <c r="AAG235" s="43"/>
      <c r="AAH235" s="43"/>
      <c r="AAI235" s="43"/>
      <c r="AAJ235" s="43"/>
      <c r="AAK235" s="43"/>
      <c r="AAL235" s="43"/>
      <c r="AAM235" s="43"/>
      <c r="AAN235" s="43"/>
      <c r="AAO235" s="43"/>
      <c r="AAP235" s="43"/>
      <c r="AAQ235" s="43"/>
      <c r="AAR235" s="43"/>
      <c r="AAS235" s="43"/>
      <c r="AAT235" s="43"/>
      <c r="AAU235" s="43"/>
      <c r="AAV235" s="43"/>
      <c r="AAW235" s="43"/>
      <c r="AAX235" s="43"/>
      <c r="AAY235" s="43"/>
      <c r="AAZ235" s="43"/>
      <c r="ABA235" s="43"/>
      <c r="ABB235" s="43"/>
      <c r="ABC235" s="43"/>
      <c r="ABD235" s="43"/>
      <c r="ABE235" s="43"/>
      <c r="ABF235" s="43"/>
      <c r="ABG235" s="43"/>
      <c r="ABH235" s="43"/>
      <c r="ABI235" s="43"/>
      <c r="ABJ235" s="43"/>
      <c r="ABK235" s="43"/>
      <c r="ABL235" s="43"/>
      <c r="ABM235" s="43"/>
      <c r="ABN235" s="43"/>
      <c r="ABO235" s="43"/>
      <c r="ABP235" s="43"/>
      <c r="ABQ235" s="43"/>
      <c r="ABR235" s="43"/>
      <c r="ABS235" s="43"/>
      <c r="ABT235" s="43"/>
      <c r="ABU235" s="43"/>
      <c r="ABV235" s="43"/>
      <c r="ABW235" s="43"/>
      <c r="ABX235" s="43"/>
      <c r="ABY235" s="43"/>
      <c r="ABZ235" s="43"/>
      <c r="ACA235" s="43"/>
      <c r="ACB235" s="43"/>
      <c r="ACC235" s="43"/>
      <c r="ACD235" s="43"/>
      <c r="ACE235" s="43"/>
      <c r="ACF235" s="43"/>
      <c r="ACG235" s="43"/>
      <c r="ACH235" s="43"/>
      <c r="ACI235" s="43"/>
      <c r="ACJ235" s="43"/>
      <c r="ACK235" s="43"/>
      <c r="ACL235" s="43"/>
      <c r="ACM235" s="43"/>
      <c r="ACN235" s="43"/>
      <c r="ACO235" s="43"/>
      <c r="ACP235" s="43"/>
      <c r="ACQ235" s="43"/>
      <c r="ACR235" s="43"/>
      <c r="ACS235" s="43"/>
      <c r="ACT235" s="43"/>
      <c r="ACU235" s="43"/>
      <c r="ACV235" s="43"/>
      <c r="ACW235" s="43"/>
      <c r="ACX235" s="43"/>
      <c r="ACY235" s="43"/>
      <c r="ACZ235" s="43"/>
      <c r="ADA235" s="43"/>
      <c r="ADB235" s="43"/>
      <c r="ADC235" s="43"/>
      <c r="ADD235" s="43"/>
      <c r="ADE235" s="43"/>
      <c r="ADF235" s="43"/>
      <c r="ADG235" s="43"/>
      <c r="ADH235" s="43"/>
      <c r="ADI235" s="43"/>
      <c r="ADJ235" s="43"/>
      <c r="ADK235" s="43"/>
      <c r="ADL235" s="43"/>
      <c r="ADM235" s="43"/>
      <c r="ADN235" s="43"/>
      <c r="ADO235" s="43"/>
      <c r="ADP235" s="43"/>
      <c r="ADQ235" s="43"/>
      <c r="ADR235" s="43"/>
      <c r="ADS235" s="43"/>
      <c r="ADT235" s="43"/>
      <c r="ADU235" s="43"/>
      <c r="ADV235" s="43"/>
      <c r="ADW235" s="43"/>
      <c r="ADX235" s="43"/>
      <c r="ADY235" s="43"/>
      <c r="ADZ235" s="43"/>
      <c r="AEA235" s="43"/>
      <c r="AEB235" s="43"/>
      <c r="AEC235" s="43"/>
      <c r="AED235" s="43"/>
      <c r="AEE235" s="43"/>
      <c r="AEF235" s="43"/>
      <c r="AEG235" s="43"/>
      <c r="AEH235" s="43"/>
      <c r="AEI235" s="43"/>
      <c r="AEJ235" s="43"/>
      <c r="AEK235" s="43"/>
      <c r="AEL235" s="43"/>
      <c r="AEM235" s="43"/>
      <c r="AEN235" s="43"/>
      <c r="AEO235" s="43"/>
      <c r="AEP235" s="43"/>
      <c r="AEQ235" s="43"/>
      <c r="AER235" s="43"/>
      <c r="AES235" s="43"/>
      <c r="AET235" s="43"/>
      <c r="AEU235" s="43"/>
      <c r="AEV235" s="43"/>
      <c r="AEW235" s="43"/>
      <c r="AEX235" s="43"/>
      <c r="AEY235" s="43"/>
      <c r="AEZ235" s="43"/>
      <c r="AFA235" s="43"/>
      <c r="AFB235" s="43"/>
      <c r="AFC235" s="43"/>
      <c r="AFD235" s="43"/>
      <c r="AFE235" s="43"/>
      <c r="AFF235" s="43"/>
      <c r="AFG235" s="43"/>
      <c r="AFH235" s="43"/>
      <c r="AFI235" s="43"/>
      <c r="AFJ235" s="43"/>
      <c r="AFK235" s="43"/>
      <c r="AFL235" s="43"/>
      <c r="AFM235" s="43"/>
      <c r="AFN235" s="43"/>
      <c r="AFO235" s="43"/>
      <c r="AFP235" s="43"/>
      <c r="AFQ235" s="43"/>
      <c r="AFR235" s="43"/>
      <c r="AFS235" s="43"/>
      <c r="AFT235" s="43"/>
      <c r="AFU235" s="43"/>
      <c r="AFV235" s="43"/>
      <c r="AFW235" s="43"/>
      <c r="AFX235" s="43"/>
      <c r="AFY235" s="43"/>
      <c r="AFZ235" s="43"/>
      <c r="AGA235" s="43"/>
      <c r="AGB235" s="43"/>
      <c r="AGC235" s="43"/>
      <c r="AGD235" s="43"/>
      <c r="AGE235" s="43"/>
      <c r="AGF235" s="43"/>
      <c r="AGG235" s="43"/>
      <c r="AGH235" s="43"/>
      <c r="AGI235" s="43"/>
      <c r="AGJ235" s="43"/>
      <c r="AGK235" s="43"/>
      <c r="AGL235" s="43"/>
      <c r="AGM235" s="43"/>
      <c r="AGN235" s="43"/>
      <c r="AGO235" s="43"/>
      <c r="AGP235" s="43"/>
      <c r="AGQ235" s="43"/>
      <c r="AGR235" s="43"/>
      <c r="AGS235" s="43"/>
      <c r="AGT235" s="43"/>
      <c r="AGU235" s="43"/>
      <c r="AGV235" s="43"/>
      <c r="AGW235" s="43"/>
      <c r="AGX235" s="43"/>
      <c r="AGY235" s="43"/>
      <c r="AGZ235" s="43"/>
      <c r="AHA235" s="43"/>
      <c r="AHB235" s="43"/>
      <c r="AHC235" s="43"/>
      <c r="AHD235" s="43"/>
      <c r="AHE235" s="43"/>
      <c r="AHF235" s="43"/>
      <c r="AHG235" s="43"/>
      <c r="AHH235" s="43"/>
      <c r="AHI235" s="43"/>
      <c r="AHJ235" s="43"/>
      <c r="AHK235" s="43"/>
      <c r="AHL235" s="43"/>
      <c r="AHM235" s="43"/>
      <c r="AHN235" s="43"/>
      <c r="AHO235" s="43"/>
      <c r="AHP235" s="43"/>
      <c r="AHQ235" s="43"/>
      <c r="AHR235" s="43"/>
      <c r="AHS235" s="43"/>
      <c r="AHT235" s="43"/>
      <c r="AHU235" s="43"/>
      <c r="AHV235" s="43"/>
      <c r="AHW235" s="43"/>
      <c r="AHX235" s="43"/>
      <c r="AHY235" s="43"/>
      <c r="AHZ235" s="43"/>
      <c r="AIA235" s="43"/>
      <c r="AIB235" s="43"/>
      <c r="AIC235" s="43"/>
      <c r="AID235" s="43"/>
      <c r="AIE235" s="43"/>
      <c r="AIF235" s="43"/>
      <c r="AIG235" s="43"/>
      <c r="AIH235" s="43"/>
      <c r="AII235" s="43"/>
      <c r="AIJ235" s="43"/>
      <c r="AIK235" s="43"/>
      <c r="AIL235" s="43"/>
      <c r="AIM235" s="43"/>
      <c r="AIN235" s="43"/>
      <c r="AIO235" s="43"/>
      <c r="AIP235" s="43"/>
      <c r="AIQ235" s="43"/>
      <c r="AIR235" s="43"/>
      <c r="AIS235" s="43"/>
      <c r="AIT235" s="43"/>
      <c r="AIU235" s="43"/>
      <c r="AIV235" s="43"/>
      <c r="AIW235" s="43"/>
      <c r="AIX235" s="43"/>
      <c r="AIY235" s="43"/>
      <c r="AIZ235" s="43"/>
      <c r="AJA235" s="43"/>
      <c r="AJB235" s="43"/>
      <c r="AJC235" s="43"/>
      <c r="AJD235" s="43"/>
      <c r="AJE235" s="43"/>
      <c r="AJF235" s="43"/>
      <c r="AJG235" s="43"/>
      <c r="AJH235" s="43"/>
      <c r="AJI235" s="43"/>
      <c r="AJJ235" s="43"/>
      <c r="AJK235" s="43"/>
      <c r="AJL235" s="43"/>
      <c r="AJM235" s="43"/>
      <c r="AJN235" s="43"/>
      <c r="AJO235" s="43"/>
      <c r="AJP235" s="43"/>
      <c r="AJQ235" s="43"/>
      <c r="AJR235" s="43"/>
      <c r="AJS235" s="43"/>
      <c r="AJT235" s="43"/>
      <c r="AJU235" s="43"/>
      <c r="AJV235" s="43"/>
      <c r="AJW235" s="43"/>
      <c r="AJX235" s="43"/>
      <c r="AJY235" s="43"/>
      <c r="AJZ235" s="43"/>
      <c r="AKA235" s="43"/>
      <c r="AKB235" s="43"/>
      <c r="AKC235" s="43"/>
      <c r="AKD235" s="43"/>
      <c r="AKE235" s="43"/>
      <c r="AKF235" s="43"/>
      <c r="AKG235" s="43"/>
      <c r="AKH235" s="43"/>
      <c r="AKI235" s="43"/>
      <c r="AKJ235" s="43"/>
      <c r="AKK235" s="43"/>
      <c r="AKL235" s="43"/>
      <c r="AKM235" s="43"/>
      <c r="AKN235" s="43"/>
      <c r="AKO235" s="43"/>
      <c r="AKP235" s="43"/>
      <c r="AKQ235" s="43"/>
      <c r="AKR235" s="43"/>
      <c r="AKS235" s="43"/>
      <c r="AKT235" s="43"/>
      <c r="AKU235" s="43"/>
      <c r="AKV235" s="43"/>
      <c r="AKW235" s="43"/>
      <c r="AKX235" s="43"/>
      <c r="AKY235" s="43"/>
      <c r="AKZ235" s="43"/>
      <c r="ALA235" s="43"/>
      <c r="ALB235" s="43"/>
      <c r="ALC235" s="43"/>
      <c r="ALD235" s="43"/>
      <c r="ALE235" s="43"/>
      <c r="ALF235" s="43"/>
      <c r="ALG235" s="43"/>
      <c r="ALH235" s="43"/>
      <c r="ALI235" s="43"/>
      <c r="ALJ235" s="43"/>
      <c r="ALK235" s="43"/>
      <c r="ALL235" s="43"/>
      <c r="ALM235" s="43"/>
      <c r="ALN235" s="43"/>
      <c r="ALO235" s="43"/>
      <c r="ALP235" s="43"/>
      <c r="ALQ235" s="43"/>
      <c r="ALR235" s="43"/>
      <c r="ALS235" s="43"/>
      <c r="ALT235" s="43"/>
      <c r="ALU235" s="43"/>
      <c r="ALV235" s="43"/>
      <c r="ALW235" s="43"/>
      <c r="ALX235" s="43"/>
      <c r="ALY235" s="43"/>
      <c r="ALZ235" s="43"/>
      <c r="AMA235" s="43"/>
      <c r="AMB235" s="43"/>
      <c r="AMC235" s="43"/>
      <c r="AMD235" s="43"/>
      <c r="AME235" s="43"/>
      <c r="AMF235" s="43"/>
      <c r="AMG235" s="43"/>
      <c r="AMH235" s="43"/>
      <c r="AMI235" s="43"/>
      <c r="AMJ235" s="43"/>
      <c r="AMK235" s="43"/>
      <c r="AML235" s="43"/>
      <c r="AMM235" s="43"/>
      <c r="AMN235" s="43"/>
      <c r="AMO235" s="43"/>
      <c r="AMP235" s="43"/>
      <c r="AMQ235" s="43"/>
      <c r="AMR235" s="43"/>
      <c r="AMS235" s="43"/>
      <c r="AMT235" s="43"/>
      <c r="AMU235" s="43"/>
      <c r="AMV235" s="43"/>
      <c r="AMW235" s="43"/>
      <c r="AMX235" s="43"/>
      <c r="AMY235" s="43"/>
      <c r="AMZ235" s="43"/>
      <c r="ANA235" s="43"/>
      <c r="ANB235" s="43"/>
      <c r="ANC235" s="43"/>
      <c r="AND235" s="43"/>
      <c r="ANE235" s="43"/>
      <c r="ANF235" s="43"/>
      <c r="ANG235" s="43"/>
      <c r="ANH235" s="43"/>
      <c r="ANI235" s="43"/>
      <c r="ANJ235" s="43"/>
      <c r="ANK235" s="43"/>
      <c r="ANL235" s="43"/>
      <c r="ANM235" s="43"/>
      <c r="ANN235" s="43"/>
      <c r="ANO235" s="43"/>
      <c r="ANP235" s="43"/>
      <c r="ANQ235" s="43"/>
      <c r="ANR235" s="43"/>
      <c r="ANS235" s="43"/>
      <c r="ANT235" s="43"/>
      <c r="ANU235" s="43"/>
      <c r="ANV235" s="43"/>
      <c r="ANW235" s="43"/>
      <c r="ANX235" s="43"/>
      <c r="ANY235" s="43"/>
      <c r="ANZ235" s="43"/>
      <c r="AOA235" s="43"/>
      <c r="AOB235" s="43"/>
      <c r="AOC235" s="43"/>
      <c r="AOD235" s="43"/>
      <c r="AOE235" s="43"/>
      <c r="AOF235" s="43"/>
      <c r="AOG235" s="43"/>
      <c r="AOH235" s="43"/>
      <c r="AOI235" s="43"/>
      <c r="AOJ235" s="43"/>
      <c r="AOK235" s="43"/>
      <c r="AOL235" s="43"/>
      <c r="AOM235" s="43"/>
      <c r="AON235" s="43"/>
      <c r="AOO235" s="43"/>
      <c r="AOP235" s="43"/>
      <c r="AOQ235" s="43"/>
      <c r="AOR235" s="43"/>
      <c r="AOS235" s="43"/>
      <c r="AOT235" s="43"/>
      <c r="AOU235" s="43"/>
      <c r="AOV235" s="43"/>
      <c r="AOW235" s="43"/>
      <c r="AOX235" s="43"/>
      <c r="AOY235" s="43"/>
      <c r="AOZ235" s="43"/>
      <c r="APA235" s="43"/>
      <c r="APB235" s="43"/>
      <c r="APC235" s="43"/>
      <c r="APD235" s="43"/>
      <c r="APE235" s="43"/>
      <c r="APF235" s="43"/>
      <c r="APG235" s="43"/>
      <c r="APH235" s="43"/>
      <c r="API235" s="43"/>
      <c r="APJ235" s="43"/>
      <c r="APK235" s="43"/>
      <c r="APL235" s="43"/>
      <c r="APM235" s="43"/>
      <c r="APN235" s="43"/>
      <c r="APO235" s="43"/>
      <c r="APP235" s="43"/>
      <c r="APQ235" s="43"/>
      <c r="APR235" s="43"/>
      <c r="APS235" s="43"/>
      <c r="APT235" s="43"/>
      <c r="APU235" s="43"/>
      <c r="APV235" s="43"/>
      <c r="APW235" s="43"/>
      <c r="APX235" s="43"/>
      <c r="APY235" s="43"/>
      <c r="APZ235" s="43"/>
      <c r="AQA235" s="43"/>
      <c r="AQB235" s="43"/>
      <c r="AQC235" s="43"/>
      <c r="AQD235" s="43"/>
      <c r="AQE235" s="43"/>
      <c r="AQF235" s="43"/>
      <c r="AQG235" s="43"/>
      <c r="AQH235" s="43"/>
      <c r="AQI235" s="43"/>
      <c r="AQJ235" s="43"/>
      <c r="AQK235" s="43"/>
      <c r="AQL235" s="43"/>
      <c r="AQM235" s="43"/>
      <c r="AQN235" s="43"/>
      <c r="AQO235" s="43"/>
      <c r="AQP235" s="43"/>
      <c r="AQQ235" s="43"/>
      <c r="AQR235" s="43"/>
      <c r="AQS235" s="43"/>
      <c r="AQT235" s="43"/>
      <c r="AQU235" s="43"/>
      <c r="AQV235" s="43"/>
      <c r="AQW235" s="43"/>
      <c r="AQX235" s="43"/>
      <c r="AQY235" s="43"/>
      <c r="AQZ235" s="43"/>
      <c r="ARA235" s="43"/>
      <c r="ARB235" s="43"/>
      <c r="ARC235" s="43"/>
      <c r="ARD235" s="43"/>
      <c r="ARE235" s="43"/>
      <c r="ARF235" s="43"/>
      <c r="ARG235" s="43"/>
      <c r="ARH235" s="43"/>
      <c r="ARI235" s="43"/>
      <c r="ARJ235" s="43"/>
      <c r="ARK235" s="43"/>
      <c r="ARL235" s="43"/>
      <c r="ARM235" s="43"/>
      <c r="ARN235" s="43"/>
      <c r="ARO235" s="43"/>
      <c r="ARP235" s="43"/>
      <c r="ARQ235" s="43"/>
      <c r="ARR235" s="43"/>
      <c r="ARS235" s="43"/>
      <c r="ART235" s="43"/>
      <c r="ARU235" s="43"/>
      <c r="ARV235" s="43"/>
      <c r="ARW235" s="43"/>
      <c r="ARX235" s="43"/>
      <c r="ARY235" s="43"/>
      <c r="ARZ235" s="43"/>
      <c r="ASA235" s="43"/>
      <c r="ASB235" s="43"/>
      <c r="ASC235" s="43"/>
      <c r="ASD235" s="43"/>
      <c r="ASE235" s="43"/>
      <c r="ASF235" s="43"/>
      <c r="ASG235" s="43"/>
      <c r="ASH235" s="43"/>
      <c r="ASI235" s="43"/>
      <c r="ASJ235" s="43"/>
      <c r="ASK235" s="43"/>
      <c r="ASL235" s="43"/>
      <c r="ASM235" s="43"/>
      <c r="ASN235" s="43"/>
      <c r="ASO235" s="43"/>
      <c r="ASP235" s="43"/>
      <c r="ASQ235" s="43"/>
      <c r="ASR235" s="43"/>
      <c r="ASS235" s="43"/>
      <c r="AST235" s="43"/>
      <c r="ASU235" s="43"/>
      <c r="ASV235" s="43"/>
      <c r="ASW235" s="43"/>
      <c r="ASX235" s="43"/>
      <c r="ASY235" s="43"/>
      <c r="ASZ235" s="43"/>
      <c r="ATA235" s="43"/>
      <c r="ATB235" s="43"/>
      <c r="ATC235" s="43"/>
      <c r="ATD235" s="43"/>
      <c r="ATE235" s="43"/>
      <c r="ATF235" s="43"/>
      <c r="ATG235" s="43"/>
      <c r="ATH235" s="43"/>
      <c r="ATI235" s="43"/>
      <c r="ATJ235" s="43"/>
      <c r="ATK235" s="43"/>
      <c r="ATL235" s="43"/>
      <c r="ATM235" s="43"/>
      <c r="ATN235" s="43"/>
      <c r="ATO235" s="43"/>
      <c r="ATP235" s="43"/>
      <c r="ATQ235" s="43"/>
      <c r="ATR235" s="43"/>
      <c r="ATS235" s="43"/>
      <c r="ATT235" s="43"/>
      <c r="ATU235" s="43"/>
      <c r="ATV235" s="43"/>
      <c r="ATW235" s="43"/>
      <c r="ATX235" s="43"/>
      <c r="ATY235" s="43"/>
      <c r="ATZ235" s="43"/>
      <c r="AUA235" s="43"/>
      <c r="AUB235" s="43"/>
      <c r="AUC235" s="43"/>
      <c r="AUD235" s="43"/>
      <c r="AUE235" s="43"/>
      <c r="AUF235" s="43"/>
      <c r="AUG235" s="43"/>
      <c r="AUH235" s="43"/>
      <c r="AUI235" s="43"/>
      <c r="AUJ235" s="43"/>
      <c r="AUK235" s="43"/>
      <c r="AUL235" s="43"/>
      <c r="AUM235" s="43"/>
      <c r="AUN235" s="43"/>
      <c r="AUO235" s="43"/>
      <c r="AUP235" s="43"/>
      <c r="AUQ235" s="43"/>
      <c r="AUR235" s="43"/>
      <c r="AUS235" s="43"/>
      <c r="AUT235" s="43"/>
      <c r="AUU235" s="43"/>
      <c r="AUV235" s="43"/>
      <c r="AUW235" s="43"/>
      <c r="AUX235" s="43"/>
      <c r="AUY235" s="43"/>
      <c r="AUZ235" s="43"/>
      <c r="AVA235" s="43"/>
      <c r="AVB235" s="43"/>
      <c r="AVC235" s="43"/>
      <c r="AVD235" s="43"/>
      <c r="AVE235" s="43"/>
      <c r="AVF235" s="43"/>
      <c r="AVG235" s="43"/>
      <c r="AVH235" s="43"/>
      <c r="AVI235" s="43"/>
      <c r="AVJ235" s="43"/>
      <c r="AVK235" s="43"/>
      <c r="AVL235" s="43"/>
      <c r="AVM235" s="43"/>
      <c r="AVN235" s="43"/>
      <c r="AVO235" s="43"/>
      <c r="AVP235" s="43"/>
      <c r="AVQ235" s="43"/>
      <c r="AVR235" s="43"/>
      <c r="AVS235" s="43"/>
      <c r="AVT235" s="43"/>
      <c r="AVU235" s="43"/>
      <c r="AVV235" s="43"/>
      <c r="AVW235" s="43"/>
      <c r="AVX235" s="43"/>
      <c r="AVY235" s="43"/>
      <c r="AVZ235" s="43"/>
      <c r="AWA235" s="43"/>
      <c r="AWB235" s="43"/>
      <c r="AWC235" s="43"/>
      <c r="AWD235" s="43"/>
      <c r="AWE235" s="43"/>
      <c r="AWF235" s="43"/>
      <c r="AWG235" s="43"/>
      <c r="AWH235" s="43"/>
      <c r="AWI235" s="43"/>
      <c r="AWJ235" s="43"/>
      <c r="AWK235" s="43"/>
      <c r="AWL235" s="43"/>
      <c r="AWM235" s="43"/>
      <c r="AWN235" s="43"/>
      <c r="AWO235" s="43"/>
      <c r="AWP235" s="43"/>
      <c r="AWQ235" s="43"/>
      <c r="AWR235" s="43"/>
      <c r="AWS235" s="43"/>
      <c r="AWT235" s="43"/>
      <c r="AWU235" s="43"/>
      <c r="AWV235" s="43"/>
      <c r="AWW235" s="43"/>
      <c r="AWX235" s="43"/>
      <c r="AWY235" s="43"/>
      <c r="AWZ235" s="43"/>
      <c r="AXA235" s="43"/>
      <c r="AXB235" s="43"/>
      <c r="AXC235" s="43"/>
      <c r="AXD235" s="43"/>
      <c r="AXE235" s="43"/>
      <c r="AXF235" s="43"/>
      <c r="AXG235" s="43"/>
      <c r="AXH235" s="43"/>
      <c r="AXI235" s="43"/>
      <c r="AXJ235" s="43"/>
      <c r="AXK235" s="43"/>
      <c r="AXL235" s="43"/>
      <c r="AXM235" s="43"/>
      <c r="AXN235" s="43"/>
      <c r="AXO235" s="43"/>
      <c r="AXP235" s="43"/>
      <c r="AXQ235" s="43"/>
      <c r="AXR235" s="43"/>
      <c r="AXS235" s="43"/>
      <c r="AXT235" s="43"/>
      <c r="AXU235" s="43"/>
      <c r="AXV235" s="43"/>
      <c r="AXW235" s="43"/>
      <c r="AXX235" s="43"/>
      <c r="AXY235" s="43"/>
      <c r="AXZ235" s="43"/>
      <c r="AYA235" s="43"/>
      <c r="AYB235" s="43"/>
      <c r="AYC235" s="43"/>
      <c r="AYD235" s="43"/>
      <c r="AYE235" s="43"/>
      <c r="AYF235" s="43"/>
      <c r="AYG235" s="43"/>
      <c r="AYH235" s="43"/>
      <c r="AYI235" s="43"/>
      <c r="AYJ235" s="43"/>
      <c r="AYK235" s="43"/>
      <c r="AYL235" s="43"/>
      <c r="AYM235" s="43"/>
      <c r="AYN235" s="43"/>
      <c r="AYO235" s="43"/>
      <c r="AYP235" s="43"/>
      <c r="AYQ235" s="43"/>
      <c r="AYR235" s="43"/>
      <c r="AYS235" s="43"/>
      <c r="AYT235" s="43"/>
      <c r="AYU235" s="43"/>
      <c r="AYV235" s="43"/>
      <c r="AYW235" s="43"/>
      <c r="AYX235" s="43"/>
      <c r="AYY235" s="43"/>
      <c r="AYZ235" s="43"/>
      <c r="AZA235" s="43"/>
      <c r="AZB235" s="43"/>
      <c r="AZC235" s="43"/>
      <c r="AZD235" s="43"/>
      <c r="AZE235" s="43"/>
      <c r="AZF235" s="43"/>
      <c r="AZG235" s="43"/>
      <c r="AZH235" s="43"/>
      <c r="AZI235" s="43"/>
      <c r="AZJ235" s="43"/>
      <c r="AZK235" s="43"/>
      <c r="AZL235" s="43"/>
      <c r="AZM235" s="43"/>
      <c r="AZN235" s="43"/>
      <c r="AZO235" s="43"/>
      <c r="AZP235" s="43"/>
      <c r="AZQ235" s="43"/>
      <c r="AZR235" s="43"/>
      <c r="AZS235" s="43"/>
      <c r="AZT235" s="43"/>
      <c r="AZU235" s="43"/>
      <c r="AZV235" s="43"/>
      <c r="AZW235" s="43"/>
      <c r="AZX235" s="43"/>
      <c r="AZY235" s="43"/>
      <c r="AZZ235" s="43"/>
      <c r="BAA235" s="43"/>
      <c r="BAB235" s="43"/>
      <c r="BAC235" s="43"/>
      <c r="BAD235" s="43"/>
      <c r="BAE235" s="43"/>
      <c r="BAF235" s="43"/>
      <c r="BAG235" s="43"/>
      <c r="BAH235" s="43"/>
      <c r="BAI235" s="43"/>
      <c r="BAJ235" s="43"/>
      <c r="BAK235" s="43"/>
      <c r="BAL235" s="43"/>
      <c r="BAM235" s="43"/>
      <c r="BAN235" s="43"/>
      <c r="BAO235" s="43"/>
      <c r="BAP235" s="43"/>
      <c r="BAQ235" s="43"/>
      <c r="BAR235" s="43"/>
      <c r="BAS235" s="43"/>
      <c r="BAT235" s="43"/>
      <c r="BAU235" s="43"/>
      <c r="BAV235" s="43"/>
      <c r="BAW235" s="43"/>
      <c r="BAX235" s="43"/>
      <c r="BAY235" s="43"/>
      <c r="BAZ235" s="43"/>
      <c r="BBA235" s="43"/>
      <c r="BBB235" s="43"/>
      <c r="BBC235" s="43"/>
      <c r="BBD235" s="43"/>
      <c r="BBE235" s="43"/>
      <c r="BBF235" s="43"/>
      <c r="BBG235" s="43"/>
      <c r="BBH235" s="43"/>
      <c r="BBI235" s="43"/>
      <c r="BBJ235" s="43"/>
      <c r="BBK235" s="43"/>
      <c r="BBL235" s="43"/>
      <c r="BBM235" s="43"/>
      <c r="BBN235" s="43"/>
      <c r="BBO235" s="43"/>
      <c r="BBP235" s="43"/>
      <c r="BBQ235" s="43"/>
      <c r="BBR235" s="43"/>
      <c r="BBS235" s="43"/>
      <c r="BBT235" s="43"/>
      <c r="BBU235" s="43"/>
      <c r="BBV235" s="43"/>
      <c r="BBW235" s="43"/>
      <c r="BBX235" s="43"/>
      <c r="BBY235" s="43"/>
      <c r="BBZ235" s="43"/>
      <c r="BCA235" s="43"/>
      <c r="BCB235" s="43"/>
      <c r="BCC235" s="43"/>
      <c r="BCD235" s="43"/>
      <c r="BCE235" s="43"/>
      <c r="BCF235" s="43"/>
      <c r="BCG235" s="43"/>
      <c r="BCH235" s="43"/>
      <c r="BCI235" s="43"/>
      <c r="BCJ235" s="43"/>
      <c r="BCK235" s="43"/>
      <c r="BCL235" s="43"/>
      <c r="BCM235" s="43"/>
      <c r="BCN235" s="43"/>
      <c r="BCO235" s="43"/>
      <c r="BCP235" s="43"/>
      <c r="BCQ235" s="43"/>
      <c r="BCR235" s="43"/>
      <c r="BCS235" s="43"/>
      <c r="BCT235" s="43"/>
      <c r="BCU235" s="43"/>
      <c r="BCV235" s="43"/>
      <c r="BCW235" s="43"/>
      <c r="BCX235" s="43"/>
      <c r="BCY235" s="43"/>
      <c r="BCZ235" s="43"/>
      <c r="BDA235" s="43"/>
      <c r="BDB235" s="43"/>
      <c r="BDC235" s="43"/>
      <c r="BDD235" s="43"/>
      <c r="BDE235" s="43"/>
      <c r="BDF235" s="43"/>
      <c r="BDG235" s="43"/>
      <c r="BDH235" s="43"/>
      <c r="BDI235" s="43"/>
      <c r="BDJ235" s="43"/>
      <c r="BDK235" s="43"/>
      <c r="BDL235" s="43"/>
      <c r="BDM235" s="43"/>
      <c r="BDN235" s="43"/>
      <c r="BDO235" s="43"/>
      <c r="BDP235" s="43"/>
      <c r="BDQ235" s="43"/>
      <c r="BDR235" s="43"/>
      <c r="BDS235" s="43"/>
      <c r="BDT235" s="43"/>
      <c r="BDU235" s="43"/>
      <c r="BDV235" s="43"/>
      <c r="BDW235" s="43"/>
      <c r="BDX235" s="43"/>
      <c r="BDY235" s="43"/>
      <c r="BDZ235" s="43"/>
      <c r="BEA235" s="43"/>
      <c r="BEB235" s="43"/>
      <c r="BEC235" s="43"/>
      <c r="BED235" s="43"/>
      <c r="BEE235" s="43"/>
      <c r="BEF235" s="43"/>
      <c r="BEG235" s="43"/>
      <c r="BEH235" s="43"/>
      <c r="BEI235" s="43"/>
      <c r="BEJ235" s="43"/>
      <c r="BEK235" s="43"/>
      <c r="BEL235" s="43"/>
      <c r="BEM235" s="43"/>
      <c r="BEN235" s="43"/>
      <c r="BEO235" s="43"/>
      <c r="BEP235" s="43"/>
      <c r="BEQ235" s="43"/>
      <c r="BER235" s="43"/>
      <c r="BES235" s="43"/>
      <c r="BET235" s="43"/>
      <c r="BEU235" s="43"/>
      <c r="BEV235" s="43"/>
      <c r="BEW235" s="43"/>
      <c r="BEX235" s="43"/>
      <c r="BEY235" s="43"/>
      <c r="BEZ235" s="43"/>
      <c r="BFA235" s="43"/>
      <c r="BFB235" s="43"/>
      <c r="BFC235" s="43"/>
      <c r="BFD235" s="43"/>
      <c r="BFE235" s="43"/>
      <c r="BFF235" s="43"/>
      <c r="BFG235" s="43"/>
      <c r="BFH235" s="43"/>
      <c r="BFI235" s="43"/>
      <c r="BFJ235" s="43"/>
      <c r="BFK235" s="43"/>
      <c r="BFL235" s="43"/>
      <c r="BFM235" s="43"/>
      <c r="BFN235" s="43"/>
      <c r="BFO235" s="43"/>
      <c r="BFP235" s="43"/>
      <c r="BFQ235" s="43"/>
      <c r="BFR235" s="43"/>
      <c r="BFS235" s="43"/>
      <c r="BFT235" s="43"/>
      <c r="BFU235" s="43"/>
      <c r="BFV235" s="43"/>
      <c r="BFW235" s="43"/>
      <c r="BFX235" s="43"/>
      <c r="BFY235" s="43"/>
      <c r="BFZ235" s="43"/>
      <c r="BGA235" s="43"/>
      <c r="BGB235" s="43"/>
      <c r="BGC235" s="43"/>
      <c r="BGD235" s="43"/>
      <c r="BGE235" s="43"/>
      <c r="BGF235" s="43"/>
      <c r="BGG235" s="43"/>
      <c r="BGH235" s="43"/>
      <c r="BGI235" s="43"/>
      <c r="BGJ235" s="43"/>
      <c r="BGK235" s="43"/>
      <c r="BGL235" s="43"/>
      <c r="BGM235" s="43"/>
      <c r="BGN235" s="43"/>
      <c r="BGO235" s="43"/>
      <c r="BGP235" s="43"/>
      <c r="BGQ235" s="43"/>
      <c r="BGR235" s="43"/>
      <c r="BGS235" s="43"/>
      <c r="BGT235" s="43"/>
      <c r="BGU235" s="43"/>
      <c r="BGV235" s="43"/>
      <c r="BGW235" s="43"/>
      <c r="BGX235" s="43"/>
      <c r="BGY235" s="43"/>
      <c r="BGZ235" s="43"/>
      <c r="BHA235" s="43"/>
      <c r="BHB235" s="43"/>
      <c r="BHC235" s="43"/>
      <c r="BHD235" s="43"/>
      <c r="BHE235" s="43"/>
      <c r="BHF235" s="43"/>
      <c r="BHG235" s="43"/>
      <c r="BHH235" s="43"/>
      <c r="BHI235" s="43"/>
      <c r="BHJ235" s="43"/>
      <c r="BHK235" s="43"/>
      <c r="BHL235" s="43"/>
      <c r="BHM235" s="43"/>
      <c r="BHN235" s="43"/>
      <c r="BHO235" s="43"/>
      <c r="BHP235" s="43"/>
      <c r="BHQ235" s="43"/>
      <c r="BHR235" s="43"/>
      <c r="BHS235" s="43"/>
      <c r="BHT235" s="43"/>
      <c r="BHU235" s="43"/>
      <c r="BHV235" s="43"/>
      <c r="BHW235" s="43"/>
      <c r="BHX235" s="43"/>
      <c r="BHY235" s="43"/>
      <c r="BHZ235" s="43"/>
      <c r="BIA235" s="43"/>
      <c r="BIB235" s="43"/>
      <c r="BIC235" s="43"/>
      <c r="BID235" s="43"/>
      <c r="BIE235" s="43"/>
      <c r="BIF235" s="43"/>
      <c r="BIG235" s="43"/>
      <c r="BIH235" s="43"/>
      <c r="BII235" s="43"/>
      <c r="BIJ235" s="43"/>
      <c r="BIK235" s="43"/>
      <c r="BIL235" s="43"/>
      <c r="BIM235" s="43"/>
      <c r="BIN235" s="43"/>
      <c r="BIO235" s="43"/>
      <c r="BIP235" s="43"/>
      <c r="BIQ235" s="43"/>
      <c r="BIR235" s="43"/>
      <c r="BIS235" s="43"/>
      <c r="BIT235" s="43"/>
      <c r="BIU235" s="43"/>
      <c r="BIV235" s="43"/>
      <c r="BIW235" s="43"/>
      <c r="BIX235" s="43"/>
      <c r="BIY235" s="43"/>
      <c r="BIZ235" s="43"/>
      <c r="BJA235" s="43"/>
      <c r="BJB235" s="43"/>
      <c r="BJC235" s="43"/>
      <c r="BJD235" s="43"/>
      <c r="BJE235" s="43"/>
      <c r="BJF235" s="43"/>
      <c r="BJG235" s="43"/>
      <c r="BJH235" s="43"/>
      <c r="BJI235" s="43"/>
      <c r="BJJ235" s="43"/>
      <c r="BJK235" s="43"/>
      <c r="BJL235" s="43"/>
      <c r="BJM235" s="43"/>
      <c r="BJN235" s="43"/>
      <c r="BJO235" s="43"/>
      <c r="BJP235" s="43"/>
      <c r="BJQ235" s="43"/>
      <c r="BJR235" s="43"/>
      <c r="BJS235" s="43"/>
      <c r="BJT235" s="43"/>
      <c r="BJU235" s="43"/>
      <c r="BJV235" s="43"/>
      <c r="BJW235" s="43"/>
      <c r="BJX235" s="43"/>
      <c r="BJY235" s="43"/>
      <c r="BJZ235" s="43"/>
      <c r="BKA235" s="43"/>
      <c r="BKB235" s="43"/>
      <c r="BKC235" s="43"/>
      <c r="BKD235" s="43"/>
      <c r="BKE235" s="43"/>
      <c r="BKF235" s="43"/>
      <c r="BKG235" s="43"/>
      <c r="BKH235" s="43"/>
      <c r="BKI235" s="43"/>
      <c r="BKJ235" s="43"/>
      <c r="BKK235" s="43"/>
      <c r="BKL235" s="43"/>
      <c r="BKM235" s="43"/>
      <c r="BKN235" s="43"/>
      <c r="BKO235" s="43"/>
      <c r="BKP235" s="43"/>
      <c r="BKQ235" s="43"/>
      <c r="BKR235" s="43"/>
      <c r="BKS235" s="43"/>
      <c r="BKT235" s="43"/>
      <c r="BKU235" s="43"/>
      <c r="BKV235" s="43"/>
      <c r="BKW235" s="43"/>
      <c r="BKX235" s="43"/>
      <c r="BKY235" s="43"/>
      <c r="BKZ235" s="43"/>
      <c r="BLA235" s="43"/>
      <c r="BLB235" s="43"/>
      <c r="BLC235" s="43"/>
      <c r="BLD235" s="43"/>
      <c r="BLE235" s="43"/>
      <c r="BLF235" s="43"/>
      <c r="BLG235" s="43"/>
      <c r="BLH235" s="43"/>
      <c r="BLI235" s="43"/>
      <c r="BLJ235" s="43"/>
      <c r="BLK235" s="43"/>
      <c r="BLL235" s="43"/>
      <c r="BLM235" s="43"/>
      <c r="BLN235" s="43"/>
      <c r="BLO235" s="43"/>
      <c r="BLP235" s="43"/>
      <c r="BLQ235" s="43"/>
      <c r="BLR235" s="43"/>
      <c r="BLS235" s="43"/>
      <c r="BLT235" s="43"/>
      <c r="BLU235" s="43"/>
      <c r="BLV235" s="43"/>
      <c r="BLW235" s="43"/>
      <c r="BLX235" s="43"/>
      <c r="BLY235" s="43"/>
      <c r="BLZ235" s="43"/>
      <c r="BMA235" s="43"/>
      <c r="BMB235" s="43"/>
      <c r="BMC235" s="43"/>
      <c r="BMD235" s="43"/>
      <c r="BME235" s="43"/>
      <c r="BMF235" s="43"/>
      <c r="BMG235" s="43"/>
      <c r="BMH235" s="43"/>
      <c r="BMI235" s="43"/>
      <c r="BMJ235" s="43"/>
      <c r="BMK235" s="43"/>
      <c r="BML235" s="43"/>
      <c r="BMM235" s="43"/>
      <c r="BMN235" s="43"/>
      <c r="BMO235" s="43"/>
      <c r="BMP235" s="43"/>
      <c r="BMQ235" s="43"/>
      <c r="BMR235" s="43"/>
      <c r="BMS235" s="43"/>
      <c r="BMT235" s="43"/>
      <c r="BMU235" s="43"/>
      <c r="BMV235" s="43"/>
      <c r="BMW235" s="43"/>
      <c r="BMX235" s="43"/>
      <c r="BMY235" s="43"/>
      <c r="BMZ235" s="43"/>
      <c r="BNA235" s="43"/>
      <c r="BNB235" s="43"/>
      <c r="BNC235" s="43"/>
      <c r="BND235" s="43"/>
      <c r="BNE235" s="43"/>
      <c r="BNF235" s="43"/>
      <c r="BNG235" s="43"/>
      <c r="BNH235" s="43"/>
      <c r="BNI235" s="43"/>
      <c r="BNJ235" s="43"/>
      <c r="BNK235" s="43"/>
      <c r="BNL235" s="43"/>
      <c r="BNM235" s="43"/>
      <c r="BNN235" s="43"/>
      <c r="BNO235" s="43"/>
      <c r="BNP235" s="43"/>
      <c r="BNQ235" s="43"/>
      <c r="BNR235" s="43"/>
      <c r="BNS235" s="43"/>
      <c r="BNT235" s="43"/>
      <c r="BNU235" s="43"/>
      <c r="BNV235" s="43"/>
      <c r="BNW235" s="43"/>
      <c r="BNX235" s="43"/>
      <c r="BNY235" s="43"/>
      <c r="BNZ235" s="43"/>
      <c r="BOA235" s="43"/>
      <c r="BOB235" s="43"/>
      <c r="BOC235" s="43"/>
      <c r="BOD235" s="43"/>
      <c r="BOE235" s="43"/>
      <c r="BOF235" s="43"/>
      <c r="BOG235" s="43"/>
      <c r="BOH235" s="43"/>
      <c r="BOI235" s="43"/>
      <c r="BOJ235" s="43"/>
      <c r="BOK235" s="43"/>
      <c r="BOL235" s="43"/>
      <c r="BOM235" s="43"/>
      <c r="BON235" s="43"/>
      <c r="BOO235" s="43"/>
      <c r="BOP235" s="43"/>
      <c r="BOQ235" s="43"/>
      <c r="BOR235" s="43"/>
      <c r="BOS235" s="43"/>
      <c r="BOT235" s="43"/>
      <c r="BOU235" s="43"/>
      <c r="BOV235" s="43"/>
      <c r="BOW235" s="43"/>
      <c r="BOX235" s="43"/>
      <c r="BOY235" s="43"/>
      <c r="BOZ235" s="43"/>
      <c r="BPA235" s="43"/>
      <c r="BPB235" s="43"/>
      <c r="BPC235" s="43"/>
      <c r="BPD235" s="43"/>
      <c r="BPE235" s="43"/>
      <c r="BPF235" s="43"/>
      <c r="BPG235" s="43"/>
      <c r="BPH235" s="43"/>
      <c r="BPI235" s="43"/>
      <c r="BPJ235" s="43"/>
      <c r="BPK235" s="43"/>
      <c r="BPL235" s="43"/>
      <c r="BPM235" s="43"/>
      <c r="BPN235" s="43"/>
      <c r="BPO235" s="43"/>
      <c r="BPP235" s="43"/>
      <c r="BPQ235" s="43"/>
      <c r="BPR235" s="43"/>
      <c r="BPS235" s="43"/>
      <c r="BPT235" s="43"/>
      <c r="BPU235" s="43"/>
      <c r="BPV235" s="43"/>
      <c r="BPW235" s="43"/>
      <c r="BPX235" s="43"/>
      <c r="BPY235" s="43"/>
      <c r="BPZ235" s="43"/>
      <c r="BQA235" s="43"/>
      <c r="BQB235" s="43"/>
      <c r="BQC235" s="43"/>
      <c r="BQD235" s="43"/>
      <c r="BQE235" s="43"/>
      <c r="BQF235" s="43"/>
      <c r="BQG235" s="43"/>
      <c r="BQH235" s="43"/>
      <c r="BQI235" s="43"/>
      <c r="BQJ235" s="43"/>
      <c r="BQK235" s="43"/>
      <c r="BQL235" s="43"/>
      <c r="BQM235" s="43"/>
      <c r="BQN235" s="43"/>
      <c r="BQO235" s="43"/>
      <c r="BQP235" s="43"/>
      <c r="BQQ235" s="43"/>
      <c r="BQR235" s="43"/>
      <c r="BQS235" s="43"/>
      <c r="BQT235" s="43"/>
      <c r="BQU235" s="43"/>
      <c r="BQV235" s="43"/>
      <c r="BQW235" s="43"/>
      <c r="BQX235" s="43"/>
      <c r="BQY235" s="43"/>
      <c r="BQZ235" s="43"/>
      <c r="BRA235" s="43"/>
      <c r="BRB235" s="43"/>
      <c r="BRC235" s="43"/>
      <c r="BRD235" s="43"/>
      <c r="BRE235" s="43"/>
      <c r="BRF235" s="43"/>
      <c r="BRG235" s="43"/>
      <c r="BRH235" s="43"/>
      <c r="BRI235" s="43"/>
      <c r="BRJ235" s="43"/>
      <c r="BRK235" s="43"/>
      <c r="BRL235" s="43"/>
      <c r="BRM235" s="43"/>
      <c r="BRN235" s="43"/>
      <c r="BRO235" s="43"/>
      <c r="BRP235" s="43"/>
      <c r="BRQ235" s="43"/>
      <c r="BRR235" s="43"/>
      <c r="BRS235" s="43"/>
      <c r="BRT235" s="43"/>
      <c r="BRU235" s="43"/>
      <c r="BRV235" s="43"/>
      <c r="BRW235" s="43"/>
      <c r="BRX235" s="43"/>
      <c r="BRY235" s="43"/>
      <c r="BRZ235" s="43"/>
      <c r="BSA235" s="43"/>
      <c r="BSB235" s="43"/>
      <c r="BSC235" s="43"/>
      <c r="BSD235" s="43"/>
      <c r="BSE235" s="43"/>
      <c r="BSF235" s="43"/>
      <c r="BSG235" s="43"/>
      <c r="BSH235" s="43"/>
      <c r="BSI235" s="43"/>
      <c r="BSJ235" s="43"/>
      <c r="BSK235" s="43"/>
      <c r="BSL235" s="43"/>
      <c r="BSM235" s="43"/>
      <c r="BSN235" s="43"/>
      <c r="BSO235" s="43"/>
      <c r="BSP235" s="43"/>
      <c r="BSQ235" s="43"/>
      <c r="BSR235" s="43"/>
      <c r="BSS235" s="43"/>
      <c r="BST235" s="43"/>
      <c r="BSU235" s="43"/>
      <c r="BSV235" s="43"/>
      <c r="BSW235" s="43"/>
      <c r="BSX235" s="43"/>
      <c r="BSY235" s="43"/>
      <c r="BSZ235" s="43"/>
      <c r="BTA235" s="43"/>
      <c r="BTB235" s="43"/>
      <c r="BTC235" s="43"/>
      <c r="BTD235" s="43"/>
      <c r="BTE235" s="43"/>
      <c r="BTF235" s="43"/>
      <c r="BTG235" s="43"/>
      <c r="BTH235" s="43"/>
      <c r="BTI235" s="43"/>
      <c r="BTJ235" s="43"/>
      <c r="BTK235" s="43"/>
      <c r="BTL235" s="43"/>
      <c r="BTM235" s="43"/>
      <c r="BTN235" s="43"/>
      <c r="BTO235" s="43"/>
      <c r="BTP235" s="43"/>
      <c r="BTQ235" s="43"/>
      <c r="BTR235" s="43"/>
      <c r="BTS235" s="43"/>
      <c r="BTT235" s="43"/>
      <c r="BTU235" s="43"/>
      <c r="BTV235" s="43"/>
      <c r="BTW235" s="43"/>
      <c r="BTX235" s="43"/>
      <c r="BTY235" s="43"/>
      <c r="BTZ235" s="43"/>
      <c r="BUA235" s="43"/>
      <c r="BUB235" s="43"/>
      <c r="BUC235" s="43"/>
      <c r="BUD235" s="43"/>
      <c r="BUE235" s="43"/>
      <c r="BUF235" s="43"/>
      <c r="BUG235" s="43"/>
      <c r="BUH235" s="43"/>
      <c r="BUI235" s="43"/>
      <c r="BUJ235" s="43"/>
      <c r="BUK235" s="43"/>
      <c r="BUL235" s="43"/>
      <c r="BUM235" s="43"/>
      <c r="BUN235" s="43"/>
      <c r="BUO235" s="43"/>
      <c r="BUP235" s="43"/>
      <c r="BUQ235" s="43"/>
      <c r="BUR235" s="43"/>
      <c r="BUS235" s="43"/>
      <c r="BUT235" s="43"/>
      <c r="BUU235" s="43"/>
      <c r="BUV235" s="43"/>
      <c r="BUW235" s="43"/>
      <c r="BUX235" s="43"/>
      <c r="BUY235" s="43"/>
      <c r="BUZ235" s="43"/>
      <c r="BVA235" s="43"/>
      <c r="BVB235" s="43"/>
      <c r="BVC235" s="43"/>
      <c r="BVD235" s="43"/>
      <c r="BVE235" s="43"/>
      <c r="BVF235" s="43"/>
      <c r="BVG235" s="43"/>
      <c r="BVH235" s="43"/>
      <c r="BVI235" s="43"/>
      <c r="BVJ235" s="43"/>
      <c r="BVK235" s="43"/>
      <c r="BVL235" s="43"/>
      <c r="BVM235" s="43"/>
      <c r="BVN235" s="43"/>
      <c r="BVO235" s="43"/>
      <c r="BVP235" s="43"/>
      <c r="BVQ235" s="43"/>
      <c r="BVR235" s="43"/>
      <c r="BVS235" s="43"/>
      <c r="BVT235" s="43"/>
      <c r="BVU235" s="43"/>
      <c r="BVV235" s="43"/>
      <c r="BVW235" s="43"/>
      <c r="BVX235" s="43"/>
      <c r="BVY235" s="43"/>
      <c r="BVZ235" s="43"/>
      <c r="BWA235" s="43"/>
      <c r="BWB235" s="43"/>
      <c r="BWC235" s="43"/>
      <c r="BWD235" s="43"/>
      <c r="BWE235" s="43"/>
      <c r="BWF235" s="43"/>
      <c r="BWG235" s="43"/>
      <c r="BWH235" s="43"/>
      <c r="BWI235" s="43"/>
      <c r="BWJ235" s="43"/>
    </row>
    <row r="236" spans="1:1960" x14ac:dyDescent="0.2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43"/>
      <c r="BM236" s="43"/>
      <c r="BN236" s="43"/>
      <c r="BO236" s="43"/>
      <c r="BP236" s="43"/>
      <c r="BQ236" s="43"/>
      <c r="BR236" s="43"/>
      <c r="BS236" s="43"/>
      <c r="BT236" s="43"/>
      <c r="BU236" s="43"/>
      <c r="BV236" s="43"/>
      <c r="BW236" s="43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3"/>
      <c r="CK236" s="43"/>
      <c r="CL236" s="43"/>
      <c r="CM236" s="43"/>
      <c r="CN236" s="43"/>
      <c r="CO236" s="43"/>
      <c r="CP236" s="43"/>
      <c r="CQ236" s="43"/>
      <c r="CR236" s="43"/>
      <c r="CS236" s="43"/>
      <c r="CT236" s="43"/>
      <c r="CU236" s="43"/>
      <c r="CV236" s="43"/>
      <c r="CW236" s="43"/>
      <c r="CX236" s="43"/>
      <c r="CY236" s="43"/>
      <c r="CZ236" s="43"/>
      <c r="DA236" s="43"/>
      <c r="DB236" s="43"/>
      <c r="DC236" s="43"/>
      <c r="DD236" s="43"/>
      <c r="DE236" s="43"/>
      <c r="DF236" s="43"/>
      <c r="DG236" s="43"/>
      <c r="DH236" s="43"/>
      <c r="DI236" s="43"/>
      <c r="DJ236" s="43"/>
      <c r="DK236" s="43"/>
      <c r="DL236" s="43"/>
      <c r="DM236" s="43"/>
      <c r="DN236" s="43"/>
      <c r="DO236" s="43"/>
      <c r="DP236" s="43"/>
      <c r="DQ236" s="43"/>
      <c r="DR236" s="43"/>
      <c r="DS236" s="43"/>
      <c r="DT236" s="43"/>
      <c r="DU236" s="43"/>
      <c r="DV236" s="43"/>
      <c r="DW236" s="43"/>
      <c r="DX236" s="43"/>
      <c r="DY236" s="43"/>
      <c r="DZ236" s="43"/>
      <c r="EA236" s="43"/>
      <c r="EB236" s="43"/>
      <c r="EC236" s="43"/>
      <c r="ED236" s="43"/>
      <c r="EE236" s="43"/>
      <c r="EF236" s="43"/>
      <c r="EG236" s="43"/>
      <c r="EH236" s="43"/>
      <c r="EI236" s="43"/>
      <c r="EJ236" s="43"/>
      <c r="EK236" s="43"/>
      <c r="EL236" s="43"/>
      <c r="EM236" s="43"/>
      <c r="EN236" s="43"/>
      <c r="EO236" s="43"/>
      <c r="EP236" s="43"/>
      <c r="EQ236" s="43"/>
      <c r="ER236" s="43"/>
      <c r="ES236" s="43"/>
      <c r="ET236" s="43"/>
      <c r="EU236" s="43"/>
      <c r="EV236" s="43"/>
      <c r="EW236" s="43"/>
      <c r="EX236" s="43"/>
      <c r="EY236" s="43"/>
      <c r="EZ236" s="43"/>
      <c r="FA236" s="43"/>
      <c r="FB236" s="43"/>
      <c r="FC236" s="43"/>
      <c r="FD236" s="43"/>
      <c r="FE236" s="43"/>
      <c r="FF236" s="43"/>
      <c r="FG236" s="43"/>
      <c r="FH236" s="43"/>
      <c r="FI236" s="43"/>
      <c r="FJ236" s="43"/>
      <c r="FK236" s="43"/>
      <c r="FL236" s="43"/>
      <c r="FM236" s="43"/>
      <c r="FN236" s="43"/>
      <c r="FO236" s="43"/>
      <c r="FP236" s="43"/>
      <c r="FQ236" s="43"/>
      <c r="FR236" s="43"/>
      <c r="FS236" s="43"/>
      <c r="FT236" s="43"/>
      <c r="FU236" s="43"/>
      <c r="FV236" s="43"/>
      <c r="FW236" s="43"/>
      <c r="FX236" s="43"/>
      <c r="FY236" s="43"/>
      <c r="FZ236" s="43"/>
      <c r="GA236" s="43"/>
      <c r="GB236" s="43"/>
      <c r="GC236" s="43"/>
      <c r="GD236" s="43"/>
      <c r="GE236" s="43"/>
      <c r="GF236" s="43"/>
      <c r="GG236" s="43"/>
      <c r="GH236" s="43"/>
      <c r="GI236" s="43"/>
      <c r="GJ236" s="43"/>
      <c r="GK236" s="43"/>
      <c r="GL236" s="43"/>
      <c r="GM236" s="43"/>
      <c r="GN236" s="43"/>
      <c r="GO236" s="43"/>
      <c r="GP236" s="43"/>
      <c r="GQ236" s="43"/>
      <c r="GR236" s="43"/>
      <c r="GS236" s="43"/>
      <c r="GT236" s="43"/>
      <c r="GU236" s="43"/>
      <c r="GV236" s="43"/>
      <c r="GW236" s="43"/>
      <c r="GX236" s="43"/>
      <c r="GY236" s="43"/>
      <c r="GZ236" s="43"/>
      <c r="HA236" s="43"/>
      <c r="HB236" s="43"/>
      <c r="HC236" s="43"/>
      <c r="HD236" s="43"/>
      <c r="HE236" s="43"/>
      <c r="HF236" s="43"/>
      <c r="HG236" s="43"/>
      <c r="HH236" s="43"/>
      <c r="HI236" s="43"/>
      <c r="HJ236" s="43"/>
      <c r="HK236" s="43"/>
      <c r="HL236" s="43"/>
      <c r="HM236" s="43"/>
      <c r="HN236" s="43"/>
      <c r="HO236" s="43"/>
      <c r="HP236" s="43"/>
      <c r="HQ236" s="43"/>
      <c r="HR236" s="43"/>
      <c r="HS236" s="43"/>
      <c r="HT236" s="43"/>
      <c r="HU236" s="43"/>
      <c r="HV236" s="43"/>
      <c r="HW236" s="43"/>
      <c r="HX236" s="43"/>
      <c r="HY236" s="43"/>
      <c r="HZ236" s="43"/>
      <c r="IA236" s="43"/>
      <c r="IB236" s="43"/>
      <c r="IC236" s="43"/>
      <c r="ID236" s="43"/>
      <c r="IE236" s="43"/>
      <c r="IF236" s="43"/>
      <c r="IG236" s="43"/>
      <c r="IH236" s="43"/>
      <c r="II236" s="43"/>
      <c r="IJ236" s="43"/>
      <c r="IK236" s="43"/>
      <c r="IL236" s="43"/>
      <c r="IM236" s="43"/>
      <c r="IN236" s="43"/>
      <c r="IO236" s="43"/>
      <c r="IP236" s="43"/>
      <c r="IQ236" s="43"/>
      <c r="IR236" s="43"/>
      <c r="IS236" s="43"/>
      <c r="IT236" s="43"/>
      <c r="IU236" s="43"/>
      <c r="IV236" s="43"/>
      <c r="IW236" s="43"/>
      <c r="IX236" s="43"/>
      <c r="IY236" s="43"/>
      <c r="IZ236" s="43"/>
      <c r="JA236" s="43"/>
      <c r="JB236" s="43"/>
      <c r="JC236" s="43"/>
      <c r="JD236" s="43"/>
      <c r="JE236" s="43"/>
      <c r="JF236" s="43"/>
      <c r="JG236" s="43"/>
      <c r="JH236" s="43"/>
      <c r="JI236" s="43"/>
      <c r="JJ236" s="43"/>
      <c r="JK236" s="43"/>
      <c r="JL236" s="43"/>
      <c r="JM236" s="43"/>
      <c r="JN236" s="43"/>
      <c r="JO236" s="43"/>
      <c r="JP236" s="43"/>
      <c r="JQ236" s="43"/>
      <c r="JR236" s="43"/>
      <c r="JS236" s="43"/>
      <c r="JT236" s="43"/>
      <c r="JU236" s="43"/>
      <c r="JV236" s="43"/>
      <c r="JW236" s="43"/>
      <c r="JX236" s="43"/>
      <c r="JY236" s="43"/>
      <c r="JZ236" s="43"/>
      <c r="KA236" s="43"/>
      <c r="KB236" s="43"/>
      <c r="KC236" s="43"/>
      <c r="KD236" s="43"/>
      <c r="KE236" s="43"/>
      <c r="KF236" s="43"/>
      <c r="KG236" s="43"/>
      <c r="KH236" s="43"/>
      <c r="KI236" s="43"/>
      <c r="KJ236" s="43"/>
      <c r="KK236" s="43"/>
      <c r="KL236" s="43"/>
      <c r="KM236" s="43"/>
      <c r="KN236" s="43"/>
      <c r="KO236" s="43"/>
      <c r="KP236" s="43"/>
      <c r="KQ236" s="43"/>
      <c r="KR236" s="43"/>
      <c r="KS236" s="43"/>
      <c r="KT236" s="43"/>
      <c r="KU236" s="43"/>
      <c r="KV236" s="43"/>
      <c r="KW236" s="43"/>
      <c r="KX236" s="43"/>
      <c r="KY236" s="43"/>
      <c r="KZ236" s="43"/>
      <c r="LA236" s="43"/>
      <c r="LB236" s="43"/>
      <c r="LC236" s="43"/>
      <c r="LD236" s="43"/>
      <c r="LE236" s="43"/>
      <c r="LF236" s="43"/>
      <c r="LG236" s="43"/>
      <c r="LH236" s="43"/>
      <c r="LI236" s="43"/>
      <c r="LJ236" s="43"/>
      <c r="LK236" s="43"/>
      <c r="LL236" s="43"/>
      <c r="LM236" s="43"/>
      <c r="LN236" s="43"/>
      <c r="LO236" s="43"/>
      <c r="LP236" s="43"/>
      <c r="LQ236" s="43"/>
      <c r="LR236" s="43"/>
      <c r="LS236" s="43"/>
      <c r="LT236" s="43"/>
      <c r="LU236" s="43"/>
      <c r="LV236" s="43"/>
      <c r="LW236" s="43"/>
      <c r="LX236" s="43"/>
      <c r="LY236" s="43"/>
      <c r="LZ236" s="43"/>
      <c r="MA236" s="43"/>
      <c r="MB236" s="43"/>
      <c r="MC236" s="43"/>
      <c r="MD236" s="43"/>
      <c r="ME236" s="43"/>
      <c r="MF236" s="43"/>
      <c r="MG236" s="43"/>
      <c r="MH236" s="43"/>
      <c r="MI236" s="43"/>
      <c r="MJ236" s="43"/>
      <c r="MK236" s="43"/>
      <c r="ML236" s="43"/>
      <c r="MM236" s="43"/>
      <c r="MN236" s="43"/>
      <c r="MO236" s="43"/>
      <c r="MP236" s="43"/>
      <c r="MQ236" s="43"/>
      <c r="MR236" s="43"/>
      <c r="MS236" s="43"/>
      <c r="MT236" s="43"/>
      <c r="MU236" s="43"/>
      <c r="MV236" s="43"/>
      <c r="MW236" s="43"/>
      <c r="MX236" s="43"/>
      <c r="MY236" s="43"/>
      <c r="MZ236" s="43"/>
      <c r="NA236" s="43"/>
      <c r="NB236" s="43"/>
      <c r="NC236" s="43"/>
      <c r="ND236" s="43"/>
      <c r="NE236" s="43"/>
      <c r="NF236" s="43"/>
      <c r="NG236" s="43"/>
      <c r="NH236" s="43"/>
      <c r="NI236" s="43"/>
      <c r="NJ236" s="43"/>
      <c r="NK236" s="43"/>
      <c r="NL236" s="43"/>
      <c r="NM236" s="43"/>
      <c r="NN236" s="43"/>
      <c r="NO236" s="43"/>
      <c r="NP236" s="43"/>
      <c r="NQ236" s="43"/>
      <c r="NR236" s="43"/>
      <c r="NS236" s="43"/>
      <c r="NT236" s="43"/>
      <c r="NU236" s="43"/>
      <c r="NV236" s="43"/>
      <c r="NW236" s="43"/>
      <c r="NX236" s="43"/>
      <c r="NY236" s="43"/>
      <c r="NZ236" s="43"/>
      <c r="OA236" s="43"/>
      <c r="OB236" s="43"/>
      <c r="OC236" s="43"/>
      <c r="OD236" s="43"/>
      <c r="OE236" s="43"/>
      <c r="OF236" s="43"/>
      <c r="OG236" s="43"/>
      <c r="OH236" s="43"/>
      <c r="OI236" s="43"/>
      <c r="OJ236" s="43"/>
      <c r="OK236" s="43"/>
      <c r="OL236" s="43"/>
      <c r="OM236" s="43"/>
      <c r="ON236" s="43"/>
      <c r="OO236" s="43"/>
      <c r="OP236" s="43"/>
      <c r="OQ236" s="43"/>
      <c r="OR236" s="43"/>
      <c r="OS236" s="43"/>
      <c r="OT236" s="43"/>
      <c r="OU236" s="43"/>
      <c r="OV236" s="43"/>
      <c r="OW236" s="43"/>
      <c r="OX236" s="43"/>
      <c r="OY236" s="43"/>
      <c r="OZ236" s="43"/>
      <c r="PA236" s="43"/>
      <c r="PB236" s="43"/>
      <c r="PC236" s="43"/>
      <c r="PD236" s="43"/>
      <c r="PE236" s="43"/>
      <c r="PF236" s="43"/>
      <c r="PG236" s="43"/>
      <c r="PH236" s="43"/>
      <c r="PI236" s="43"/>
      <c r="PJ236" s="43"/>
      <c r="PK236" s="43"/>
      <c r="PL236" s="43"/>
      <c r="PM236" s="43"/>
      <c r="PN236" s="43"/>
      <c r="PO236" s="43"/>
      <c r="PP236" s="43"/>
      <c r="PQ236" s="43"/>
      <c r="PR236" s="43"/>
      <c r="PS236" s="43"/>
      <c r="PT236" s="43"/>
      <c r="PU236" s="43"/>
      <c r="PV236" s="43"/>
      <c r="PW236" s="43"/>
      <c r="PX236" s="43"/>
      <c r="PY236" s="43"/>
      <c r="PZ236" s="43"/>
      <c r="QA236" s="43"/>
      <c r="QB236" s="43"/>
      <c r="QC236" s="43"/>
      <c r="QD236" s="43"/>
      <c r="QE236" s="43"/>
      <c r="QF236" s="43"/>
      <c r="QG236" s="43"/>
      <c r="QH236" s="43"/>
      <c r="QI236" s="43"/>
      <c r="QJ236" s="43"/>
      <c r="QK236" s="43"/>
      <c r="QL236" s="43"/>
      <c r="QM236" s="43"/>
      <c r="QN236" s="43"/>
      <c r="QO236" s="43"/>
      <c r="QP236" s="43"/>
      <c r="QQ236" s="43"/>
      <c r="QR236" s="43"/>
      <c r="QS236" s="43"/>
      <c r="QT236" s="43"/>
      <c r="QU236" s="43"/>
      <c r="QV236" s="43"/>
      <c r="QW236" s="43"/>
      <c r="QX236" s="43"/>
      <c r="QY236" s="43"/>
      <c r="QZ236" s="43"/>
      <c r="RA236" s="43"/>
      <c r="RB236" s="43"/>
      <c r="RC236" s="43"/>
      <c r="RD236" s="43"/>
      <c r="RE236" s="43"/>
      <c r="RF236" s="43"/>
      <c r="RG236" s="43"/>
      <c r="RH236" s="43"/>
      <c r="RI236" s="43"/>
      <c r="RJ236" s="43"/>
      <c r="RK236" s="43"/>
      <c r="RL236" s="43"/>
      <c r="RM236" s="43"/>
      <c r="RN236" s="43"/>
      <c r="RO236" s="43"/>
      <c r="RP236" s="43"/>
      <c r="RQ236" s="43"/>
      <c r="RR236" s="43"/>
      <c r="RS236" s="43"/>
      <c r="RT236" s="43"/>
      <c r="RU236" s="43"/>
      <c r="RV236" s="43"/>
      <c r="RW236" s="43"/>
      <c r="RX236" s="43"/>
      <c r="RY236" s="43"/>
      <c r="RZ236" s="43"/>
      <c r="SA236" s="43"/>
      <c r="SB236" s="43"/>
      <c r="SC236" s="43"/>
      <c r="SD236" s="43"/>
      <c r="SE236" s="43"/>
      <c r="SF236" s="43"/>
      <c r="SG236" s="43"/>
      <c r="SH236" s="43"/>
      <c r="SI236" s="43"/>
      <c r="SJ236" s="43"/>
      <c r="SK236" s="43"/>
      <c r="SL236" s="43"/>
      <c r="SM236" s="43"/>
      <c r="SN236" s="43"/>
      <c r="SO236" s="43"/>
      <c r="SP236" s="43"/>
      <c r="SQ236" s="43"/>
      <c r="SR236" s="43"/>
      <c r="SS236" s="43"/>
      <c r="ST236" s="43"/>
      <c r="SU236" s="43"/>
      <c r="SV236" s="43"/>
      <c r="SW236" s="43"/>
      <c r="SX236" s="43"/>
      <c r="SY236" s="43"/>
      <c r="SZ236" s="43"/>
      <c r="TA236" s="43"/>
      <c r="TB236" s="43"/>
      <c r="TC236" s="43"/>
      <c r="TD236" s="43"/>
      <c r="TE236" s="43"/>
      <c r="TF236" s="43"/>
      <c r="TG236" s="43"/>
      <c r="TH236" s="43"/>
      <c r="TI236" s="43"/>
      <c r="TJ236" s="43"/>
      <c r="TK236" s="43"/>
      <c r="TL236" s="43"/>
      <c r="TM236" s="43"/>
      <c r="TN236" s="43"/>
      <c r="TO236" s="43"/>
      <c r="TP236" s="43"/>
      <c r="TQ236" s="43"/>
      <c r="TR236" s="43"/>
      <c r="TS236" s="43"/>
      <c r="TT236" s="43"/>
      <c r="TU236" s="43"/>
      <c r="TV236" s="43"/>
      <c r="TW236" s="43"/>
      <c r="TX236" s="43"/>
      <c r="TY236" s="43"/>
      <c r="TZ236" s="43"/>
      <c r="UA236" s="43"/>
      <c r="UB236" s="43"/>
      <c r="UC236" s="43"/>
      <c r="UD236" s="43"/>
      <c r="UE236" s="43"/>
      <c r="UF236" s="43"/>
      <c r="UG236" s="43"/>
      <c r="UH236" s="43"/>
      <c r="UI236" s="43"/>
      <c r="UJ236" s="43"/>
      <c r="UK236" s="43"/>
      <c r="UL236" s="43"/>
      <c r="UM236" s="43"/>
      <c r="UN236" s="43"/>
      <c r="UO236" s="43"/>
      <c r="UP236" s="43"/>
      <c r="UQ236" s="43"/>
      <c r="UR236" s="43"/>
      <c r="US236" s="43"/>
      <c r="UT236" s="43"/>
      <c r="UU236" s="43"/>
      <c r="UV236" s="43"/>
      <c r="UW236" s="43"/>
      <c r="UX236" s="43"/>
      <c r="UY236" s="43"/>
      <c r="UZ236" s="43"/>
      <c r="VA236" s="43"/>
      <c r="VB236" s="43"/>
      <c r="VC236" s="43"/>
      <c r="VD236" s="43"/>
      <c r="VE236" s="43"/>
      <c r="VF236" s="43"/>
      <c r="VG236" s="43"/>
      <c r="VH236" s="43"/>
      <c r="VI236" s="43"/>
      <c r="VJ236" s="43"/>
      <c r="VK236" s="43"/>
      <c r="VL236" s="43"/>
      <c r="VM236" s="43"/>
      <c r="VN236" s="43"/>
      <c r="VO236" s="43"/>
      <c r="VP236" s="43"/>
      <c r="VQ236" s="43"/>
      <c r="VR236" s="43"/>
      <c r="VS236" s="43"/>
      <c r="VT236" s="43"/>
      <c r="VU236" s="43"/>
      <c r="VV236" s="43"/>
      <c r="VW236" s="43"/>
      <c r="VX236" s="43"/>
      <c r="VY236" s="43"/>
      <c r="VZ236" s="43"/>
      <c r="WA236" s="43"/>
      <c r="WB236" s="43"/>
      <c r="WC236" s="43"/>
      <c r="WD236" s="43"/>
      <c r="WE236" s="43"/>
      <c r="WF236" s="43"/>
      <c r="WG236" s="43"/>
      <c r="WH236" s="43"/>
      <c r="WI236" s="43"/>
      <c r="WJ236" s="43"/>
      <c r="WK236" s="43"/>
      <c r="WL236" s="43"/>
      <c r="WM236" s="43"/>
      <c r="WN236" s="43"/>
      <c r="WO236" s="43"/>
      <c r="WP236" s="43"/>
      <c r="WQ236" s="43"/>
      <c r="WR236" s="43"/>
      <c r="WS236" s="43"/>
      <c r="WT236" s="43"/>
      <c r="WU236" s="43"/>
      <c r="WV236" s="43"/>
      <c r="WW236" s="43"/>
      <c r="WX236" s="43"/>
      <c r="WY236" s="43"/>
      <c r="WZ236" s="43"/>
      <c r="XA236" s="43"/>
      <c r="XB236" s="43"/>
      <c r="XC236" s="43"/>
      <c r="XD236" s="43"/>
      <c r="XE236" s="43"/>
      <c r="XF236" s="43"/>
      <c r="XG236" s="43"/>
      <c r="XH236" s="43"/>
      <c r="XI236" s="43"/>
      <c r="XJ236" s="43"/>
      <c r="XK236" s="43"/>
      <c r="XL236" s="43"/>
      <c r="XM236" s="43"/>
      <c r="XN236" s="43"/>
      <c r="XO236" s="43"/>
      <c r="XP236" s="43"/>
      <c r="XQ236" s="43"/>
      <c r="XR236" s="43"/>
      <c r="XS236" s="43"/>
      <c r="XT236" s="43"/>
      <c r="XU236" s="43"/>
      <c r="XV236" s="43"/>
      <c r="XW236" s="43"/>
      <c r="XX236" s="43"/>
      <c r="XY236" s="43"/>
      <c r="XZ236" s="43"/>
      <c r="YA236" s="43"/>
      <c r="YB236" s="43"/>
      <c r="YC236" s="43"/>
      <c r="YD236" s="43"/>
      <c r="YE236" s="43"/>
      <c r="YF236" s="43"/>
      <c r="YG236" s="43"/>
      <c r="YH236" s="43"/>
      <c r="YI236" s="43"/>
      <c r="YJ236" s="43"/>
      <c r="YK236" s="43"/>
      <c r="YL236" s="43"/>
      <c r="YM236" s="43"/>
      <c r="YN236" s="43"/>
      <c r="YO236" s="43"/>
      <c r="YP236" s="43"/>
      <c r="YQ236" s="43"/>
      <c r="YR236" s="43"/>
      <c r="YS236" s="43"/>
      <c r="YT236" s="43"/>
      <c r="YU236" s="43"/>
      <c r="YV236" s="43"/>
      <c r="YW236" s="43"/>
      <c r="YX236" s="43"/>
      <c r="YY236" s="43"/>
      <c r="YZ236" s="43"/>
      <c r="ZA236" s="43"/>
      <c r="ZB236" s="43"/>
      <c r="ZC236" s="43"/>
      <c r="ZD236" s="43"/>
      <c r="ZE236" s="43"/>
      <c r="ZF236" s="43"/>
      <c r="ZG236" s="43"/>
      <c r="ZH236" s="43"/>
      <c r="ZI236" s="43"/>
      <c r="ZJ236" s="43"/>
      <c r="ZK236" s="43"/>
      <c r="ZL236" s="43"/>
      <c r="ZM236" s="43"/>
      <c r="ZN236" s="43"/>
      <c r="ZO236" s="43"/>
      <c r="ZP236" s="43"/>
      <c r="ZQ236" s="43"/>
      <c r="ZR236" s="43"/>
      <c r="ZS236" s="43"/>
      <c r="ZT236" s="43"/>
      <c r="ZU236" s="43"/>
      <c r="ZV236" s="43"/>
      <c r="ZW236" s="43"/>
      <c r="ZX236" s="43"/>
      <c r="ZY236" s="43"/>
      <c r="ZZ236" s="43"/>
      <c r="AAA236" s="43"/>
      <c r="AAB236" s="43"/>
      <c r="AAC236" s="43"/>
      <c r="AAD236" s="43"/>
      <c r="AAE236" s="43"/>
      <c r="AAF236" s="43"/>
      <c r="AAG236" s="43"/>
      <c r="AAH236" s="43"/>
      <c r="AAI236" s="43"/>
      <c r="AAJ236" s="43"/>
      <c r="AAK236" s="43"/>
      <c r="AAL236" s="43"/>
      <c r="AAM236" s="43"/>
      <c r="AAN236" s="43"/>
      <c r="AAO236" s="43"/>
      <c r="AAP236" s="43"/>
      <c r="AAQ236" s="43"/>
      <c r="AAR236" s="43"/>
      <c r="AAS236" s="43"/>
      <c r="AAT236" s="43"/>
      <c r="AAU236" s="43"/>
      <c r="AAV236" s="43"/>
      <c r="AAW236" s="43"/>
      <c r="AAX236" s="43"/>
      <c r="AAY236" s="43"/>
      <c r="AAZ236" s="43"/>
      <c r="ABA236" s="43"/>
      <c r="ABB236" s="43"/>
      <c r="ABC236" s="43"/>
      <c r="ABD236" s="43"/>
      <c r="ABE236" s="43"/>
      <c r="ABF236" s="43"/>
      <c r="ABG236" s="43"/>
      <c r="ABH236" s="43"/>
      <c r="ABI236" s="43"/>
      <c r="ABJ236" s="43"/>
      <c r="ABK236" s="43"/>
      <c r="ABL236" s="43"/>
      <c r="ABM236" s="43"/>
      <c r="ABN236" s="43"/>
      <c r="ABO236" s="43"/>
      <c r="ABP236" s="43"/>
      <c r="ABQ236" s="43"/>
      <c r="ABR236" s="43"/>
      <c r="ABS236" s="43"/>
      <c r="ABT236" s="43"/>
      <c r="ABU236" s="43"/>
      <c r="ABV236" s="43"/>
      <c r="ABW236" s="43"/>
      <c r="ABX236" s="43"/>
      <c r="ABY236" s="43"/>
      <c r="ABZ236" s="43"/>
      <c r="ACA236" s="43"/>
      <c r="ACB236" s="43"/>
      <c r="ACC236" s="43"/>
      <c r="ACD236" s="43"/>
      <c r="ACE236" s="43"/>
      <c r="ACF236" s="43"/>
      <c r="ACG236" s="43"/>
      <c r="ACH236" s="43"/>
      <c r="ACI236" s="43"/>
      <c r="ACJ236" s="43"/>
      <c r="ACK236" s="43"/>
      <c r="ACL236" s="43"/>
      <c r="ACM236" s="43"/>
      <c r="ACN236" s="43"/>
      <c r="ACO236" s="43"/>
      <c r="ACP236" s="43"/>
      <c r="ACQ236" s="43"/>
      <c r="ACR236" s="43"/>
      <c r="ACS236" s="43"/>
      <c r="ACT236" s="43"/>
      <c r="ACU236" s="43"/>
      <c r="ACV236" s="43"/>
      <c r="ACW236" s="43"/>
      <c r="ACX236" s="43"/>
      <c r="ACY236" s="43"/>
      <c r="ACZ236" s="43"/>
      <c r="ADA236" s="43"/>
      <c r="ADB236" s="43"/>
      <c r="ADC236" s="43"/>
      <c r="ADD236" s="43"/>
      <c r="ADE236" s="43"/>
      <c r="ADF236" s="43"/>
      <c r="ADG236" s="43"/>
      <c r="ADH236" s="43"/>
      <c r="ADI236" s="43"/>
      <c r="ADJ236" s="43"/>
      <c r="ADK236" s="43"/>
      <c r="ADL236" s="43"/>
      <c r="ADM236" s="43"/>
      <c r="ADN236" s="43"/>
      <c r="ADO236" s="43"/>
      <c r="ADP236" s="43"/>
      <c r="ADQ236" s="43"/>
      <c r="ADR236" s="43"/>
      <c r="ADS236" s="43"/>
      <c r="ADT236" s="43"/>
      <c r="ADU236" s="43"/>
      <c r="ADV236" s="43"/>
      <c r="ADW236" s="43"/>
      <c r="ADX236" s="43"/>
      <c r="ADY236" s="43"/>
      <c r="ADZ236" s="43"/>
      <c r="AEA236" s="43"/>
      <c r="AEB236" s="43"/>
      <c r="AEC236" s="43"/>
      <c r="AED236" s="43"/>
      <c r="AEE236" s="43"/>
      <c r="AEF236" s="43"/>
      <c r="AEG236" s="43"/>
      <c r="AEH236" s="43"/>
      <c r="AEI236" s="43"/>
      <c r="AEJ236" s="43"/>
      <c r="AEK236" s="43"/>
      <c r="AEL236" s="43"/>
      <c r="AEM236" s="43"/>
      <c r="AEN236" s="43"/>
      <c r="AEO236" s="43"/>
      <c r="AEP236" s="43"/>
      <c r="AEQ236" s="43"/>
      <c r="AER236" s="43"/>
      <c r="AES236" s="43"/>
      <c r="AET236" s="43"/>
      <c r="AEU236" s="43"/>
      <c r="AEV236" s="43"/>
      <c r="AEW236" s="43"/>
      <c r="AEX236" s="43"/>
      <c r="AEY236" s="43"/>
      <c r="AEZ236" s="43"/>
      <c r="AFA236" s="43"/>
      <c r="AFB236" s="43"/>
      <c r="AFC236" s="43"/>
      <c r="AFD236" s="43"/>
      <c r="AFE236" s="43"/>
      <c r="AFF236" s="43"/>
      <c r="AFG236" s="43"/>
      <c r="AFH236" s="43"/>
      <c r="AFI236" s="43"/>
      <c r="AFJ236" s="43"/>
      <c r="AFK236" s="43"/>
      <c r="AFL236" s="43"/>
      <c r="AFM236" s="43"/>
      <c r="AFN236" s="43"/>
      <c r="AFO236" s="43"/>
      <c r="AFP236" s="43"/>
      <c r="AFQ236" s="43"/>
      <c r="AFR236" s="43"/>
      <c r="AFS236" s="43"/>
      <c r="AFT236" s="43"/>
      <c r="AFU236" s="43"/>
      <c r="AFV236" s="43"/>
      <c r="AFW236" s="43"/>
      <c r="AFX236" s="43"/>
      <c r="AFY236" s="43"/>
      <c r="AFZ236" s="43"/>
      <c r="AGA236" s="43"/>
      <c r="AGB236" s="43"/>
      <c r="AGC236" s="43"/>
      <c r="AGD236" s="43"/>
      <c r="AGE236" s="43"/>
      <c r="AGF236" s="43"/>
      <c r="AGG236" s="43"/>
      <c r="AGH236" s="43"/>
      <c r="AGI236" s="43"/>
      <c r="AGJ236" s="43"/>
      <c r="AGK236" s="43"/>
      <c r="AGL236" s="43"/>
      <c r="AGM236" s="43"/>
      <c r="AGN236" s="43"/>
      <c r="AGO236" s="43"/>
      <c r="AGP236" s="43"/>
      <c r="AGQ236" s="43"/>
      <c r="AGR236" s="43"/>
      <c r="AGS236" s="43"/>
      <c r="AGT236" s="43"/>
      <c r="AGU236" s="43"/>
      <c r="AGV236" s="43"/>
      <c r="AGW236" s="43"/>
      <c r="AGX236" s="43"/>
      <c r="AGY236" s="43"/>
      <c r="AGZ236" s="43"/>
      <c r="AHA236" s="43"/>
      <c r="AHB236" s="43"/>
      <c r="AHC236" s="43"/>
      <c r="AHD236" s="43"/>
      <c r="AHE236" s="43"/>
      <c r="AHF236" s="43"/>
      <c r="AHG236" s="43"/>
      <c r="AHH236" s="43"/>
      <c r="AHI236" s="43"/>
      <c r="AHJ236" s="43"/>
      <c r="AHK236" s="43"/>
      <c r="AHL236" s="43"/>
      <c r="AHM236" s="43"/>
      <c r="AHN236" s="43"/>
      <c r="AHO236" s="43"/>
      <c r="AHP236" s="43"/>
      <c r="AHQ236" s="43"/>
      <c r="AHR236" s="43"/>
      <c r="AHS236" s="43"/>
      <c r="AHT236" s="43"/>
      <c r="AHU236" s="43"/>
      <c r="AHV236" s="43"/>
      <c r="AHW236" s="43"/>
      <c r="AHX236" s="43"/>
      <c r="AHY236" s="43"/>
      <c r="AHZ236" s="43"/>
      <c r="AIA236" s="43"/>
      <c r="AIB236" s="43"/>
      <c r="AIC236" s="43"/>
      <c r="AID236" s="43"/>
      <c r="AIE236" s="43"/>
      <c r="AIF236" s="43"/>
      <c r="AIG236" s="43"/>
      <c r="AIH236" s="43"/>
      <c r="AII236" s="43"/>
      <c r="AIJ236" s="43"/>
      <c r="AIK236" s="43"/>
      <c r="AIL236" s="43"/>
      <c r="AIM236" s="43"/>
      <c r="AIN236" s="43"/>
      <c r="AIO236" s="43"/>
      <c r="AIP236" s="43"/>
      <c r="AIQ236" s="43"/>
      <c r="AIR236" s="43"/>
      <c r="AIS236" s="43"/>
      <c r="AIT236" s="43"/>
      <c r="AIU236" s="43"/>
      <c r="AIV236" s="43"/>
      <c r="AIW236" s="43"/>
      <c r="AIX236" s="43"/>
      <c r="AIY236" s="43"/>
      <c r="AIZ236" s="43"/>
      <c r="AJA236" s="43"/>
      <c r="AJB236" s="43"/>
      <c r="AJC236" s="43"/>
      <c r="AJD236" s="43"/>
      <c r="AJE236" s="43"/>
      <c r="AJF236" s="43"/>
      <c r="AJG236" s="43"/>
      <c r="AJH236" s="43"/>
      <c r="AJI236" s="43"/>
      <c r="AJJ236" s="43"/>
      <c r="AJK236" s="43"/>
      <c r="AJL236" s="43"/>
      <c r="AJM236" s="43"/>
      <c r="AJN236" s="43"/>
      <c r="AJO236" s="43"/>
      <c r="AJP236" s="43"/>
      <c r="AJQ236" s="43"/>
      <c r="AJR236" s="43"/>
      <c r="AJS236" s="43"/>
      <c r="AJT236" s="43"/>
      <c r="AJU236" s="43"/>
      <c r="AJV236" s="43"/>
      <c r="AJW236" s="43"/>
      <c r="AJX236" s="43"/>
      <c r="AJY236" s="43"/>
      <c r="AJZ236" s="43"/>
      <c r="AKA236" s="43"/>
      <c r="AKB236" s="43"/>
      <c r="AKC236" s="43"/>
      <c r="AKD236" s="43"/>
      <c r="AKE236" s="43"/>
      <c r="AKF236" s="43"/>
      <c r="AKG236" s="43"/>
      <c r="AKH236" s="43"/>
      <c r="AKI236" s="43"/>
      <c r="AKJ236" s="43"/>
      <c r="AKK236" s="43"/>
      <c r="AKL236" s="43"/>
      <c r="AKM236" s="43"/>
      <c r="AKN236" s="43"/>
      <c r="AKO236" s="43"/>
      <c r="AKP236" s="43"/>
      <c r="AKQ236" s="43"/>
      <c r="AKR236" s="43"/>
      <c r="AKS236" s="43"/>
      <c r="AKT236" s="43"/>
      <c r="AKU236" s="43"/>
      <c r="AKV236" s="43"/>
      <c r="AKW236" s="43"/>
      <c r="AKX236" s="43"/>
      <c r="AKY236" s="43"/>
      <c r="AKZ236" s="43"/>
      <c r="ALA236" s="43"/>
      <c r="ALB236" s="43"/>
      <c r="ALC236" s="43"/>
      <c r="ALD236" s="43"/>
      <c r="ALE236" s="43"/>
      <c r="ALF236" s="43"/>
      <c r="ALG236" s="43"/>
      <c r="ALH236" s="43"/>
      <c r="ALI236" s="43"/>
      <c r="ALJ236" s="43"/>
      <c r="ALK236" s="43"/>
      <c r="ALL236" s="43"/>
      <c r="ALM236" s="43"/>
      <c r="ALN236" s="43"/>
      <c r="ALO236" s="43"/>
      <c r="ALP236" s="43"/>
      <c r="ALQ236" s="43"/>
      <c r="ALR236" s="43"/>
      <c r="ALS236" s="43"/>
      <c r="ALT236" s="43"/>
      <c r="ALU236" s="43"/>
      <c r="ALV236" s="43"/>
      <c r="ALW236" s="43"/>
      <c r="ALX236" s="43"/>
      <c r="ALY236" s="43"/>
      <c r="ALZ236" s="43"/>
      <c r="AMA236" s="43"/>
      <c r="AMB236" s="43"/>
      <c r="AMC236" s="43"/>
      <c r="AMD236" s="43"/>
      <c r="AME236" s="43"/>
      <c r="AMF236" s="43"/>
      <c r="AMG236" s="43"/>
      <c r="AMH236" s="43"/>
      <c r="AMI236" s="43"/>
      <c r="AMJ236" s="43"/>
      <c r="AMK236" s="43"/>
      <c r="AML236" s="43"/>
      <c r="AMM236" s="43"/>
      <c r="AMN236" s="43"/>
      <c r="AMO236" s="43"/>
      <c r="AMP236" s="43"/>
      <c r="AMQ236" s="43"/>
      <c r="AMR236" s="43"/>
      <c r="AMS236" s="43"/>
      <c r="AMT236" s="43"/>
      <c r="AMU236" s="43"/>
      <c r="AMV236" s="43"/>
      <c r="AMW236" s="43"/>
      <c r="AMX236" s="43"/>
      <c r="AMY236" s="43"/>
      <c r="AMZ236" s="43"/>
      <c r="ANA236" s="43"/>
      <c r="ANB236" s="43"/>
      <c r="ANC236" s="43"/>
      <c r="AND236" s="43"/>
      <c r="ANE236" s="43"/>
      <c r="ANF236" s="43"/>
      <c r="ANG236" s="43"/>
      <c r="ANH236" s="43"/>
      <c r="ANI236" s="43"/>
      <c r="ANJ236" s="43"/>
      <c r="ANK236" s="43"/>
      <c r="ANL236" s="43"/>
      <c r="ANM236" s="43"/>
      <c r="ANN236" s="43"/>
      <c r="ANO236" s="43"/>
      <c r="ANP236" s="43"/>
      <c r="ANQ236" s="43"/>
      <c r="ANR236" s="43"/>
      <c r="ANS236" s="43"/>
      <c r="ANT236" s="43"/>
      <c r="ANU236" s="43"/>
      <c r="ANV236" s="43"/>
      <c r="ANW236" s="43"/>
      <c r="ANX236" s="43"/>
      <c r="ANY236" s="43"/>
      <c r="ANZ236" s="43"/>
      <c r="AOA236" s="43"/>
      <c r="AOB236" s="43"/>
      <c r="AOC236" s="43"/>
      <c r="AOD236" s="43"/>
      <c r="AOE236" s="43"/>
      <c r="AOF236" s="43"/>
      <c r="AOG236" s="43"/>
      <c r="AOH236" s="43"/>
      <c r="AOI236" s="43"/>
      <c r="AOJ236" s="43"/>
      <c r="AOK236" s="43"/>
      <c r="AOL236" s="43"/>
      <c r="AOM236" s="43"/>
      <c r="AON236" s="43"/>
      <c r="AOO236" s="43"/>
      <c r="AOP236" s="43"/>
      <c r="AOQ236" s="43"/>
      <c r="AOR236" s="43"/>
      <c r="AOS236" s="43"/>
      <c r="AOT236" s="43"/>
      <c r="AOU236" s="43"/>
      <c r="AOV236" s="43"/>
      <c r="AOW236" s="43"/>
      <c r="AOX236" s="43"/>
      <c r="AOY236" s="43"/>
      <c r="AOZ236" s="43"/>
      <c r="APA236" s="43"/>
      <c r="APB236" s="43"/>
      <c r="APC236" s="43"/>
      <c r="APD236" s="43"/>
      <c r="APE236" s="43"/>
      <c r="APF236" s="43"/>
      <c r="APG236" s="43"/>
      <c r="APH236" s="43"/>
      <c r="API236" s="43"/>
      <c r="APJ236" s="43"/>
      <c r="APK236" s="43"/>
      <c r="APL236" s="43"/>
      <c r="APM236" s="43"/>
      <c r="APN236" s="43"/>
      <c r="APO236" s="43"/>
      <c r="APP236" s="43"/>
      <c r="APQ236" s="43"/>
      <c r="APR236" s="43"/>
      <c r="APS236" s="43"/>
      <c r="APT236" s="43"/>
      <c r="APU236" s="43"/>
      <c r="APV236" s="43"/>
      <c r="APW236" s="43"/>
      <c r="APX236" s="43"/>
      <c r="APY236" s="43"/>
      <c r="APZ236" s="43"/>
      <c r="AQA236" s="43"/>
      <c r="AQB236" s="43"/>
      <c r="AQC236" s="43"/>
      <c r="AQD236" s="43"/>
      <c r="AQE236" s="43"/>
      <c r="AQF236" s="43"/>
      <c r="AQG236" s="43"/>
      <c r="AQH236" s="43"/>
      <c r="AQI236" s="43"/>
      <c r="AQJ236" s="43"/>
      <c r="AQK236" s="43"/>
      <c r="AQL236" s="43"/>
      <c r="AQM236" s="43"/>
      <c r="AQN236" s="43"/>
      <c r="AQO236" s="43"/>
      <c r="AQP236" s="43"/>
      <c r="AQQ236" s="43"/>
      <c r="AQR236" s="43"/>
      <c r="AQS236" s="43"/>
      <c r="AQT236" s="43"/>
      <c r="AQU236" s="43"/>
      <c r="AQV236" s="43"/>
      <c r="AQW236" s="43"/>
      <c r="AQX236" s="43"/>
      <c r="AQY236" s="43"/>
      <c r="AQZ236" s="43"/>
      <c r="ARA236" s="43"/>
      <c r="ARB236" s="43"/>
      <c r="ARC236" s="43"/>
      <c r="ARD236" s="43"/>
      <c r="ARE236" s="43"/>
      <c r="ARF236" s="43"/>
      <c r="ARG236" s="43"/>
      <c r="ARH236" s="43"/>
      <c r="ARI236" s="43"/>
      <c r="ARJ236" s="43"/>
      <c r="ARK236" s="43"/>
      <c r="ARL236" s="43"/>
      <c r="ARM236" s="43"/>
      <c r="ARN236" s="43"/>
      <c r="ARO236" s="43"/>
      <c r="ARP236" s="43"/>
      <c r="ARQ236" s="43"/>
      <c r="ARR236" s="43"/>
      <c r="ARS236" s="43"/>
      <c r="ART236" s="43"/>
      <c r="ARU236" s="43"/>
      <c r="ARV236" s="43"/>
      <c r="ARW236" s="43"/>
      <c r="ARX236" s="43"/>
      <c r="ARY236" s="43"/>
      <c r="ARZ236" s="43"/>
      <c r="ASA236" s="43"/>
      <c r="ASB236" s="43"/>
      <c r="ASC236" s="43"/>
      <c r="ASD236" s="43"/>
      <c r="ASE236" s="43"/>
      <c r="ASF236" s="43"/>
      <c r="ASG236" s="43"/>
      <c r="ASH236" s="43"/>
      <c r="ASI236" s="43"/>
      <c r="ASJ236" s="43"/>
      <c r="ASK236" s="43"/>
      <c r="ASL236" s="43"/>
      <c r="ASM236" s="43"/>
      <c r="ASN236" s="43"/>
      <c r="ASO236" s="43"/>
      <c r="ASP236" s="43"/>
      <c r="ASQ236" s="43"/>
      <c r="ASR236" s="43"/>
      <c r="ASS236" s="43"/>
      <c r="AST236" s="43"/>
      <c r="ASU236" s="43"/>
      <c r="ASV236" s="43"/>
      <c r="ASW236" s="43"/>
      <c r="ASX236" s="43"/>
      <c r="ASY236" s="43"/>
      <c r="ASZ236" s="43"/>
      <c r="ATA236" s="43"/>
      <c r="ATB236" s="43"/>
      <c r="ATC236" s="43"/>
      <c r="ATD236" s="43"/>
      <c r="ATE236" s="43"/>
      <c r="ATF236" s="43"/>
      <c r="ATG236" s="43"/>
      <c r="ATH236" s="43"/>
      <c r="ATI236" s="43"/>
      <c r="ATJ236" s="43"/>
      <c r="ATK236" s="43"/>
      <c r="ATL236" s="43"/>
      <c r="ATM236" s="43"/>
      <c r="ATN236" s="43"/>
      <c r="ATO236" s="43"/>
      <c r="ATP236" s="43"/>
      <c r="ATQ236" s="43"/>
      <c r="ATR236" s="43"/>
      <c r="ATS236" s="43"/>
      <c r="ATT236" s="43"/>
      <c r="ATU236" s="43"/>
      <c r="ATV236" s="43"/>
      <c r="ATW236" s="43"/>
      <c r="ATX236" s="43"/>
      <c r="ATY236" s="43"/>
      <c r="ATZ236" s="43"/>
      <c r="AUA236" s="43"/>
      <c r="AUB236" s="43"/>
      <c r="AUC236" s="43"/>
      <c r="AUD236" s="43"/>
      <c r="AUE236" s="43"/>
      <c r="AUF236" s="43"/>
      <c r="AUG236" s="43"/>
      <c r="AUH236" s="43"/>
      <c r="AUI236" s="43"/>
      <c r="AUJ236" s="43"/>
      <c r="AUK236" s="43"/>
      <c r="AUL236" s="43"/>
      <c r="AUM236" s="43"/>
      <c r="AUN236" s="43"/>
      <c r="AUO236" s="43"/>
      <c r="AUP236" s="43"/>
      <c r="AUQ236" s="43"/>
      <c r="AUR236" s="43"/>
      <c r="AUS236" s="43"/>
      <c r="AUT236" s="43"/>
      <c r="AUU236" s="43"/>
      <c r="AUV236" s="43"/>
      <c r="AUW236" s="43"/>
      <c r="AUX236" s="43"/>
      <c r="AUY236" s="43"/>
      <c r="AUZ236" s="43"/>
      <c r="AVA236" s="43"/>
      <c r="AVB236" s="43"/>
      <c r="AVC236" s="43"/>
      <c r="AVD236" s="43"/>
      <c r="AVE236" s="43"/>
      <c r="AVF236" s="43"/>
      <c r="AVG236" s="43"/>
      <c r="AVH236" s="43"/>
      <c r="AVI236" s="43"/>
      <c r="AVJ236" s="43"/>
      <c r="AVK236" s="43"/>
      <c r="AVL236" s="43"/>
      <c r="AVM236" s="43"/>
      <c r="AVN236" s="43"/>
      <c r="AVO236" s="43"/>
      <c r="AVP236" s="43"/>
      <c r="AVQ236" s="43"/>
      <c r="AVR236" s="43"/>
      <c r="AVS236" s="43"/>
      <c r="AVT236" s="43"/>
      <c r="AVU236" s="43"/>
      <c r="AVV236" s="43"/>
      <c r="AVW236" s="43"/>
      <c r="AVX236" s="43"/>
      <c r="AVY236" s="43"/>
      <c r="AVZ236" s="43"/>
      <c r="AWA236" s="43"/>
      <c r="AWB236" s="43"/>
      <c r="AWC236" s="43"/>
      <c r="AWD236" s="43"/>
      <c r="AWE236" s="43"/>
      <c r="AWF236" s="43"/>
      <c r="AWG236" s="43"/>
      <c r="AWH236" s="43"/>
      <c r="AWI236" s="43"/>
      <c r="AWJ236" s="43"/>
      <c r="AWK236" s="43"/>
      <c r="AWL236" s="43"/>
      <c r="AWM236" s="43"/>
      <c r="AWN236" s="43"/>
      <c r="AWO236" s="43"/>
      <c r="AWP236" s="43"/>
      <c r="AWQ236" s="43"/>
      <c r="AWR236" s="43"/>
      <c r="AWS236" s="43"/>
      <c r="AWT236" s="43"/>
      <c r="AWU236" s="43"/>
      <c r="AWV236" s="43"/>
      <c r="AWW236" s="43"/>
      <c r="AWX236" s="43"/>
      <c r="AWY236" s="43"/>
      <c r="AWZ236" s="43"/>
      <c r="AXA236" s="43"/>
      <c r="AXB236" s="43"/>
      <c r="AXC236" s="43"/>
      <c r="AXD236" s="43"/>
      <c r="AXE236" s="43"/>
      <c r="AXF236" s="43"/>
      <c r="AXG236" s="43"/>
      <c r="AXH236" s="43"/>
      <c r="AXI236" s="43"/>
      <c r="AXJ236" s="43"/>
      <c r="AXK236" s="43"/>
      <c r="AXL236" s="43"/>
      <c r="AXM236" s="43"/>
      <c r="AXN236" s="43"/>
      <c r="AXO236" s="43"/>
      <c r="AXP236" s="43"/>
      <c r="AXQ236" s="43"/>
      <c r="AXR236" s="43"/>
      <c r="AXS236" s="43"/>
      <c r="AXT236" s="43"/>
      <c r="AXU236" s="43"/>
      <c r="AXV236" s="43"/>
      <c r="AXW236" s="43"/>
      <c r="AXX236" s="43"/>
      <c r="AXY236" s="43"/>
      <c r="AXZ236" s="43"/>
      <c r="AYA236" s="43"/>
      <c r="AYB236" s="43"/>
      <c r="AYC236" s="43"/>
      <c r="AYD236" s="43"/>
      <c r="AYE236" s="43"/>
      <c r="AYF236" s="43"/>
      <c r="AYG236" s="43"/>
      <c r="AYH236" s="43"/>
      <c r="AYI236" s="43"/>
      <c r="AYJ236" s="43"/>
      <c r="AYK236" s="43"/>
      <c r="AYL236" s="43"/>
      <c r="AYM236" s="43"/>
      <c r="AYN236" s="43"/>
      <c r="AYO236" s="43"/>
      <c r="AYP236" s="43"/>
      <c r="AYQ236" s="43"/>
      <c r="AYR236" s="43"/>
      <c r="AYS236" s="43"/>
      <c r="AYT236" s="43"/>
      <c r="AYU236" s="43"/>
      <c r="AYV236" s="43"/>
      <c r="AYW236" s="43"/>
      <c r="AYX236" s="43"/>
      <c r="AYY236" s="43"/>
      <c r="AYZ236" s="43"/>
      <c r="AZA236" s="43"/>
      <c r="AZB236" s="43"/>
      <c r="AZC236" s="43"/>
      <c r="AZD236" s="43"/>
      <c r="AZE236" s="43"/>
      <c r="AZF236" s="43"/>
      <c r="AZG236" s="43"/>
      <c r="AZH236" s="43"/>
      <c r="AZI236" s="43"/>
      <c r="AZJ236" s="43"/>
      <c r="AZK236" s="43"/>
      <c r="AZL236" s="43"/>
      <c r="AZM236" s="43"/>
      <c r="AZN236" s="43"/>
      <c r="AZO236" s="43"/>
      <c r="AZP236" s="43"/>
      <c r="AZQ236" s="43"/>
      <c r="AZR236" s="43"/>
      <c r="AZS236" s="43"/>
      <c r="AZT236" s="43"/>
      <c r="AZU236" s="43"/>
      <c r="AZV236" s="43"/>
      <c r="AZW236" s="43"/>
      <c r="AZX236" s="43"/>
      <c r="AZY236" s="43"/>
      <c r="AZZ236" s="43"/>
      <c r="BAA236" s="43"/>
      <c r="BAB236" s="43"/>
      <c r="BAC236" s="43"/>
      <c r="BAD236" s="43"/>
      <c r="BAE236" s="43"/>
      <c r="BAF236" s="43"/>
      <c r="BAG236" s="43"/>
      <c r="BAH236" s="43"/>
      <c r="BAI236" s="43"/>
      <c r="BAJ236" s="43"/>
      <c r="BAK236" s="43"/>
      <c r="BAL236" s="43"/>
      <c r="BAM236" s="43"/>
      <c r="BAN236" s="43"/>
      <c r="BAO236" s="43"/>
      <c r="BAP236" s="43"/>
      <c r="BAQ236" s="43"/>
      <c r="BAR236" s="43"/>
      <c r="BAS236" s="43"/>
      <c r="BAT236" s="43"/>
      <c r="BAU236" s="43"/>
      <c r="BAV236" s="43"/>
      <c r="BAW236" s="43"/>
      <c r="BAX236" s="43"/>
      <c r="BAY236" s="43"/>
      <c r="BAZ236" s="43"/>
      <c r="BBA236" s="43"/>
      <c r="BBB236" s="43"/>
      <c r="BBC236" s="43"/>
      <c r="BBD236" s="43"/>
      <c r="BBE236" s="43"/>
      <c r="BBF236" s="43"/>
      <c r="BBG236" s="43"/>
      <c r="BBH236" s="43"/>
      <c r="BBI236" s="43"/>
      <c r="BBJ236" s="43"/>
      <c r="BBK236" s="43"/>
      <c r="BBL236" s="43"/>
      <c r="BBM236" s="43"/>
      <c r="BBN236" s="43"/>
      <c r="BBO236" s="43"/>
      <c r="BBP236" s="43"/>
      <c r="BBQ236" s="43"/>
      <c r="BBR236" s="43"/>
      <c r="BBS236" s="43"/>
      <c r="BBT236" s="43"/>
      <c r="BBU236" s="43"/>
      <c r="BBV236" s="43"/>
      <c r="BBW236" s="43"/>
      <c r="BBX236" s="43"/>
      <c r="BBY236" s="43"/>
      <c r="BBZ236" s="43"/>
      <c r="BCA236" s="43"/>
      <c r="BCB236" s="43"/>
      <c r="BCC236" s="43"/>
      <c r="BCD236" s="43"/>
      <c r="BCE236" s="43"/>
      <c r="BCF236" s="43"/>
      <c r="BCG236" s="43"/>
      <c r="BCH236" s="43"/>
      <c r="BCI236" s="43"/>
      <c r="BCJ236" s="43"/>
      <c r="BCK236" s="43"/>
      <c r="BCL236" s="43"/>
      <c r="BCM236" s="43"/>
      <c r="BCN236" s="43"/>
      <c r="BCO236" s="43"/>
      <c r="BCP236" s="43"/>
      <c r="BCQ236" s="43"/>
      <c r="BCR236" s="43"/>
      <c r="BCS236" s="43"/>
      <c r="BCT236" s="43"/>
      <c r="BCU236" s="43"/>
      <c r="BCV236" s="43"/>
      <c r="BCW236" s="43"/>
      <c r="BCX236" s="43"/>
      <c r="BCY236" s="43"/>
      <c r="BCZ236" s="43"/>
      <c r="BDA236" s="43"/>
      <c r="BDB236" s="43"/>
      <c r="BDC236" s="43"/>
      <c r="BDD236" s="43"/>
      <c r="BDE236" s="43"/>
      <c r="BDF236" s="43"/>
      <c r="BDG236" s="43"/>
      <c r="BDH236" s="43"/>
      <c r="BDI236" s="43"/>
      <c r="BDJ236" s="43"/>
      <c r="BDK236" s="43"/>
      <c r="BDL236" s="43"/>
      <c r="BDM236" s="43"/>
      <c r="BDN236" s="43"/>
      <c r="BDO236" s="43"/>
      <c r="BDP236" s="43"/>
      <c r="BDQ236" s="43"/>
      <c r="BDR236" s="43"/>
      <c r="BDS236" s="43"/>
      <c r="BDT236" s="43"/>
      <c r="BDU236" s="43"/>
      <c r="BDV236" s="43"/>
      <c r="BDW236" s="43"/>
      <c r="BDX236" s="43"/>
      <c r="BDY236" s="43"/>
      <c r="BDZ236" s="43"/>
      <c r="BEA236" s="43"/>
      <c r="BEB236" s="43"/>
      <c r="BEC236" s="43"/>
      <c r="BED236" s="43"/>
      <c r="BEE236" s="43"/>
      <c r="BEF236" s="43"/>
      <c r="BEG236" s="43"/>
      <c r="BEH236" s="43"/>
      <c r="BEI236" s="43"/>
      <c r="BEJ236" s="43"/>
      <c r="BEK236" s="43"/>
      <c r="BEL236" s="43"/>
      <c r="BEM236" s="43"/>
      <c r="BEN236" s="43"/>
      <c r="BEO236" s="43"/>
      <c r="BEP236" s="43"/>
      <c r="BEQ236" s="43"/>
      <c r="BER236" s="43"/>
      <c r="BES236" s="43"/>
      <c r="BET236" s="43"/>
      <c r="BEU236" s="43"/>
      <c r="BEV236" s="43"/>
      <c r="BEW236" s="43"/>
      <c r="BEX236" s="43"/>
      <c r="BEY236" s="43"/>
      <c r="BEZ236" s="43"/>
      <c r="BFA236" s="43"/>
      <c r="BFB236" s="43"/>
      <c r="BFC236" s="43"/>
      <c r="BFD236" s="43"/>
      <c r="BFE236" s="43"/>
      <c r="BFF236" s="43"/>
      <c r="BFG236" s="43"/>
      <c r="BFH236" s="43"/>
      <c r="BFI236" s="43"/>
      <c r="BFJ236" s="43"/>
      <c r="BFK236" s="43"/>
      <c r="BFL236" s="43"/>
      <c r="BFM236" s="43"/>
      <c r="BFN236" s="43"/>
      <c r="BFO236" s="43"/>
      <c r="BFP236" s="43"/>
      <c r="BFQ236" s="43"/>
      <c r="BFR236" s="43"/>
      <c r="BFS236" s="43"/>
      <c r="BFT236" s="43"/>
      <c r="BFU236" s="43"/>
      <c r="BFV236" s="43"/>
      <c r="BFW236" s="43"/>
      <c r="BFX236" s="43"/>
      <c r="BFY236" s="43"/>
      <c r="BFZ236" s="43"/>
      <c r="BGA236" s="43"/>
      <c r="BGB236" s="43"/>
      <c r="BGC236" s="43"/>
      <c r="BGD236" s="43"/>
      <c r="BGE236" s="43"/>
      <c r="BGF236" s="43"/>
      <c r="BGG236" s="43"/>
      <c r="BGH236" s="43"/>
      <c r="BGI236" s="43"/>
      <c r="BGJ236" s="43"/>
      <c r="BGK236" s="43"/>
      <c r="BGL236" s="43"/>
      <c r="BGM236" s="43"/>
      <c r="BGN236" s="43"/>
      <c r="BGO236" s="43"/>
      <c r="BGP236" s="43"/>
      <c r="BGQ236" s="43"/>
      <c r="BGR236" s="43"/>
      <c r="BGS236" s="43"/>
      <c r="BGT236" s="43"/>
      <c r="BGU236" s="43"/>
      <c r="BGV236" s="43"/>
      <c r="BGW236" s="43"/>
      <c r="BGX236" s="43"/>
      <c r="BGY236" s="43"/>
      <c r="BGZ236" s="43"/>
      <c r="BHA236" s="43"/>
      <c r="BHB236" s="43"/>
      <c r="BHC236" s="43"/>
      <c r="BHD236" s="43"/>
      <c r="BHE236" s="43"/>
      <c r="BHF236" s="43"/>
      <c r="BHG236" s="43"/>
      <c r="BHH236" s="43"/>
      <c r="BHI236" s="43"/>
      <c r="BHJ236" s="43"/>
      <c r="BHK236" s="43"/>
      <c r="BHL236" s="43"/>
      <c r="BHM236" s="43"/>
      <c r="BHN236" s="43"/>
      <c r="BHO236" s="43"/>
      <c r="BHP236" s="43"/>
      <c r="BHQ236" s="43"/>
      <c r="BHR236" s="43"/>
      <c r="BHS236" s="43"/>
      <c r="BHT236" s="43"/>
      <c r="BHU236" s="43"/>
      <c r="BHV236" s="43"/>
      <c r="BHW236" s="43"/>
      <c r="BHX236" s="43"/>
      <c r="BHY236" s="43"/>
      <c r="BHZ236" s="43"/>
      <c r="BIA236" s="43"/>
      <c r="BIB236" s="43"/>
      <c r="BIC236" s="43"/>
      <c r="BID236" s="43"/>
      <c r="BIE236" s="43"/>
      <c r="BIF236" s="43"/>
      <c r="BIG236" s="43"/>
      <c r="BIH236" s="43"/>
      <c r="BII236" s="43"/>
      <c r="BIJ236" s="43"/>
      <c r="BIK236" s="43"/>
      <c r="BIL236" s="43"/>
      <c r="BIM236" s="43"/>
      <c r="BIN236" s="43"/>
      <c r="BIO236" s="43"/>
      <c r="BIP236" s="43"/>
      <c r="BIQ236" s="43"/>
      <c r="BIR236" s="43"/>
      <c r="BIS236" s="43"/>
      <c r="BIT236" s="43"/>
      <c r="BIU236" s="43"/>
      <c r="BIV236" s="43"/>
      <c r="BIW236" s="43"/>
      <c r="BIX236" s="43"/>
      <c r="BIY236" s="43"/>
      <c r="BIZ236" s="43"/>
      <c r="BJA236" s="43"/>
      <c r="BJB236" s="43"/>
      <c r="BJC236" s="43"/>
      <c r="BJD236" s="43"/>
      <c r="BJE236" s="43"/>
      <c r="BJF236" s="43"/>
      <c r="BJG236" s="43"/>
      <c r="BJH236" s="43"/>
      <c r="BJI236" s="43"/>
      <c r="BJJ236" s="43"/>
      <c r="BJK236" s="43"/>
      <c r="BJL236" s="43"/>
      <c r="BJM236" s="43"/>
      <c r="BJN236" s="43"/>
      <c r="BJO236" s="43"/>
      <c r="BJP236" s="43"/>
      <c r="BJQ236" s="43"/>
      <c r="BJR236" s="43"/>
      <c r="BJS236" s="43"/>
      <c r="BJT236" s="43"/>
      <c r="BJU236" s="43"/>
      <c r="BJV236" s="43"/>
      <c r="BJW236" s="43"/>
      <c r="BJX236" s="43"/>
      <c r="BJY236" s="43"/>
      <c r="BJZ236" s="43"/>
      <c r="BKA236" s="43"/>
      <c r="BKB236" s="43"/>
      <c r="BKC236" s="43"/>
      <c r="BKD236" s="43"/>
      <c r="BKE236" s="43"/>
      <c r="BKF236" s="43"/>
      <c r="BKG236" s="43"/>
      <c r="BKH236" s="43"/>
      <c r="BKI236" s="43"/>
      <c r="BKJ236" s="43"/>
      <c r="BKK236" s="43"/>
      <c r="BKL236" s="43"/>
      <c r="BKM236" s="43"/>
      <c r="BKN236" s="43"/>
      <c r="BKO236" s="43"/>
      <c r="BKP236" s="43"/>
      <c r="BKQ236" s="43"/>
      <c r="BKR236" s="43"/>
      <c r="BKS236" s="43"/>
      <c r="BKT236" s="43"/>
      <c r="BKU236" s="43"/>
      <c r="BKV236" s="43"/>
      <c r="BKW236" s="43"/>
      <c r="BKX236" s="43"/>
      <c r="BKY236" s="43"/>
      <c r="BKZ236" s="43"/>
      <c r="BLA236" s="43"/>
      <c r="BLB236" s="43"/>
      <c r="BLC236" s="43"/>
      <c r="BLD236" s="43"/>
      <c r="BLE236" s="43"/>
      <c r="BLF236" s="43"/>
      <c r="BLG236" s="43"/>
      <c r="BLH236" s="43"/>
      <c r="BLI236" s="43"/>
      <c r="BLJ236" s="43"/>
      <c r="BLK236" s="43"/>
      <c r="BLL236" s="43"/>
      <c r="BLM236" s="43"/>
      <c r="BLN236" s="43"/>
      <c r="BLO236" s="43"/>
      <c r="BLP236" s="43"/>
      <c r="BLQ236" s="43"/>
      <c r="BLR236" s="43"/>
      <c r="BLS236" s="43"/>
      <c r="BLT236" s="43"/>
      <c r="BLU236" s="43"/>
      <c r="BLV236" s="43"/>
      <c r="BLW236" s="43"/>
      <c r="BLX236" s="43"/>
      <c r="BLY236" s="43"/>
      <c r="BLZ236" s="43"/>
      <c r="BMA236" s="43"/>
      <c r="BMB236" s="43"/>
      <c r="BMC236" s="43"/>
      <c r="BMD236" s="43"/>
      <c r="BME236" s="43"/>
      <c r="BMF236" s="43"/>
      <c r="BMG236" s="43"/>
      <c r="BMH236" s="43"/>
      <c r="BMI236" s="43"/>
      <c r="BMJ236" s="43"/>
      <c r="BMK236" s="43"/>
      <c r="BML236" s="43"/>
      <c r="BMM236" s="43"/>
      <c r="BMN236" s="43"/>
      <c r="BMO236" s="43"/>
      <c r="BMP236" s="43"/>
      <c r="BMQ236" s="43"/>
      <c r="BMR236" s="43"/>
      <c r="BMS236" s="43"/>
      <c r="BMT236" s="43"/>
      <c r="BMU236" s="43"/>
      <c r="BMV236" s="43"/>
      <c r="BMW236" s="43"/>
      <c r="BMX236" s="43"/>
      <c r="BMY236" s="43"/>
      <c r="BMZ236" s="43"/>
      <c r="BNA236" s="43"/>
      <c r="BNB236" s="43"/>
      <c r="BNC236" s="43"/>
      <c r="BND236" s="43"/>
      <c r="BNE236" s="43"/>
      <c r="BNF236" s="43"/>
      <c r="BNG236" s="43"/>
      <c r="BNH236" s="43"/>
      <c r="BNI236" s="43"/>
      <c r="BNJ236" s="43"/>
      <c r="BNK236" s="43"/>
      <c r="BNL236" s="43"/>
      <c r="BNM236" s="43"/>
      <c r="BNN236" s="43"/>
      <c r="BNO236" s="43"/>
      <c r="BNP236" s="43"/>
      <c r="BNQ236" s="43"/>
      <c r="BNR236" s="43"/>
      <c r="BNS236" s="43"/>
      <c r="BNT236" s="43"/>
      <c r="BNU236" s="43"/>
      <c r="BNV236" s="43"/>
      <c r="BNW236" s="43"/>
      <c r="BNX236" s="43"/>
      <c r="BNY236" s="43"/>
      <c r="BNZ236" s="43"/>
      <c r="BOA236" s="43"/>
      <c r="BOB236" s="43"/>
      <c r="BOC236" s="43"/>
      <c r="BOD236" s="43"/>
      <c r="BOE236" s="43"/>
      <c r="BOF236" s="43"/>
      <c r="BOG236" s="43"/>
      <c r="BOH236" s="43"/>
      <c r="BOI236" s="43"/>
      <c r="BOJ236" s="43"/>
      <c r="BOK236" s="43"/>
      <c r="BOL236" s="43"/>
      <c r="BOM236" s="43"/>
      <c r="BON236" s="43"/>
      <c r="BOO236" s="43"/>
      <c r="BOP236" s="43"/>
      <c r="BOQ236" s="43"/>
      <c r="BOR236" s="43"/>
      <c r="BOS236" s="43"/>
      <c r="BOT236" s="43"/>
      <c r="BOU236" s="43"/>
      <c r="BOV236" s="43"/>
      <c r="BOW236" s="43"/>
      <c r="BOX236" s="43"/>
      <c r="BOY236" s="43"/>
      <c r="BOZ236" s="43"/>
      <c r="BPA236" s="43"/>
      <c r="BPB236" s="43"/>
      <c r="BPC236" s="43"/>
      <c r="BPD236" s="43"/>
      <c r="BPE236" s="43"/>
      <c r="BPF236" s="43"/>
      <c r="BPG236" s="43"/>
      <c r="BPH236" s="43"/>
      <c r="BPI236" s="43"/>
      <c r="BPJ236" s="43"/>
      <c r="BPK236" s="43"/>
      <c r="BPL236" s="43"/>
      <c r="BPM236" s="43"/>
      <c r="BPN236" s="43"/>
      <c r="BPO236" s="43"/>
      <c r="BPP236" s="43"/>
      <c r="BPQ236" s="43"/>
      <c r="BPR236" s="43"/>
      <c r="BPS236" s="43"/>
      <c r="BPT236" s="43"/>
      <c r="BPU236" s="43"/>
      <c r="BPV236" s="43"/>
      <c r="BPW236" s="43"/>
      <c r="BPX236" s="43"/>
      <c r="BPY236" s="43"/>
      <c r="BPZ236" s="43"/>
      <c r="BQA236" s="43"/>
      <c r="BQB236" s="43"/>
      <c r="BQC236" s="43"/>
      <c r="BQD236" s="43"/>
      <c r="BQE236" s="43"/>
      <c r="BQF236" s="43"/>
      <c r="BQG236" s="43"/>
      <c r="BQH236" s="43"/>
      <c r="BQI236" s="43"/>
      <c r="BQJ236" s="43"/>
      <c r="BQK236" s="43"/>
      <c r="BQL236" s="43"/>
      <c r="BQM236" s="43"/>
      <c r="BQN236" s="43"/>
      <c r="BQO236" s="43"/>
      <c r="BQP236" s="43"/>
      <c r="BQQ236" s="43"/>
      <c r="BQR236" s="43"/>
      <c r="BQS236" s="43"/>
      <c r="BQT236" s="43"/>
      <c r="BQU236" s="43"/>
      <c r="BQV236" s="43"/>
      <c r="BQW236" s="43"/>
      <c r="BQX236" s="43"/>
      <c r="BQY236" s="43"/>
      <c r="BQZ236" s="43"/>
      <c r="BRA236" s="43"/>
      <c r="BRB236" s="43"/>
      <c r="BRC236" s="43"/>
      <c r="BRD236" s="43"/>
      <c r="BRE236" s="43"/>
      <c r="BRF236" s="43"/>
      <c r="BRG236" s="43"/>
      <c r="BRH236" s="43"/>
      <c r="BRI236" s="43"/>
      <c r="BRJ236" s="43"/>
      <c r="BRK236" s="43"/>
      <c r="BRL236" s="43"/>
      <c r="BRM236" s="43"/>
      <c r="BRN236" s="43"/>
      <c r="BRO236" s="43"/>
      <c r="BRP236" s="43"/>
      <c r="BRQ236" s="43"/>
      <c r="BRR236" s="43"/>
      <c r="BRS236" s="43"/>
      <c r="BRT236" s="43"/>
      <c r="BRU236" s="43"/>
      <c r="BRV236" s="43"/>
      <c r="BRW236" s="43"/>
      <c r="BRX236" s="43"/>
      <c r="BRY236" s="43"/>
      <c r="BRZ236" s="43"/>
      <c r="BSA236" s="43"/>
      <c r="BSB236" s="43"/>
      <c r="BSC236" s="43"/>
      <c r="BSD236" s="43"/>
      <c r="BSE236" s="43"/>
      <c r="BSF236" s="43"/>
      <c r="BSG236" s="43"/>
      <c r="BSH236" s="43"/>
      <c r="BSI236" s="43"/>
      <c r="BSJ236" s="43"/>
      <c r="BSK236" s="43"/>
      <c r="BSL236" s="43"/>
      <c r="BSM236" s="43"/>
      <c r="BSN236" s="43"/>
      <c r="BSO236" s="43"/>
      <c r="BSP236" s="43"/>
      <c r="BSQ236" s="43"/>
      <c r="BSR236" s="43"/>
      <c r="BSS236" s="43"/>
      <c r="BST236" s="43"/>
      <c r="BSU236" s="43"/>
      <c r="BSV236" s="43"/>
      <c r="BSW236" s="43"/>
      <c r="BSX236" s="43"/>
      <c r="BSY236" s="43"/>
      <c r="BSZ236" s="43"/>
      <c r="BTA236" s="43"/>
      <c r="BTB236" s="43"/>
      <c r="BTC236" s="43"/>
      <c r="BTD236" s="43"/>
      <c r="BTE236" s="43"/>
      <c r="BTF236" s="43"/>
      <c r="BTG236" s="43"/>
      <c r="BTH236" s="43"/>
      <c r="BTI236" s="43"/>
      <c r="BTJ236" s="43"/>
      <c r="BTK236" s="43"/>
      <c r="BTL236" s="43"/>
      <c r="BTM236" s="43"/>
      <c r="BTN236" s="43"/>
      <c r="BTO236" s="43"/>
      <c r="BTP236" s="43"/>
      <c r="BTQ236" s="43"/>
      <c r="BTR236" s="43"/>
      <c r="BTS236" s="43"/>
      <c r="BTT236" s="43"/>
      <c r="BTU236" s="43"/>
      <c r="BTV236" s="43"/>
      <c r="BTW236" s="43"/>
      <c r="BTX236" s="43"/>
      <c r="BTY236" s="43"/>
      <c r="BTZ236" s="43"/>
      <c r="BUA236" s="43"/>
      <c r="BUB236" s="43"/>
      <c r="BUC236" s="43"/>
      <c r="BUD236" s="43"/>
      <c r="BUE236" s="43"/>
      <c r="BUF236" s="43"/>
      <c r="BUG236" s="43"/>
      <c r="BUH236" s="43"/>
      <c r="BUI236" s="43"/>
      <c r="BUJ236" s="43"/>
      <c r="BUK236" s="43"/>
      <c r="BUL236" s="43"/>
      <c r="BUM236" s="43"/>
      <c r="BUN236" s="43"/>
      <c r="BUO236" s="43"/>
      <c r="BUP236" s="43"/>
      <c r="BUQ236" s="43"/>
      <c r="BUR236" s="43"/>
      <c r="BUS236" s="43"/>
      <c r="BUT236" s="43"/>
      <c r="BUU236" s="43"/>
      <c r="BUV236" s="43"/>
      <c r="BUW236" s="43"/>
      <c r="BUX236" s="43"/>
      <c r="BUY236" s="43"/>
      <c r="BUZ236" s="43"/>
      <c r="BVA236" s="43"/>
      <c r="BVB236" s="43"/>
      <c r="BVC236" s="43"/>
      <c r="BVD236" s="43"/>
      <c r="BVE236" s="43"/>
      <c r="BVF236" s="43"/>
      <c r="BVG236" s="43"/>
      <c r="BVH236" s="43"/>
      <c r="BVI236" s="43"/>
      <c r="BVJ236" s="43"/>
      <c r="BVK236" s="43"/>
      <c r="BVL236" s="43"/>
      <c r="BVM236" s="43"/>
      <c r="BVN236" s="43"/>
      <c r="BVO236" s="43"/>
      <c r="BVP236" s="43"/>
      <c r="BVQ236" s="43"/>
      <c r="BVR236" s="43"/>
      <c r="BVS236" s="43"/>
      <c r="BVT236" s="43"/>
      <c r="BVU236" s="43"/>
      <c r="BVV236" s="43"/>
      <c r="BVW236" s="43"/>
      <c r="BVX236" s="43"/>
      <c r="BVY236" s="43"/>
      <c r="BVZ236" s="43"/>
      <c r="BWA236" s="43"/>
      <c r="BWB236" s="43"/>
      <c r="BWC236" s="43"/>
      <c r="BWD236" s="43"/>
      <c r="BWE236" s="43"/>
      <c r="BWF236" s="43"/>
      <c r="BWG236" s="43"/>
      <c r="BWH236" s="43"/>
      <c r="BWI236" s="43"/>
      <c r="BWJ236" s="43"/>
    </row>
    <row r="237" spans="1:1960" x14ac:dyDescent="0.2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43"/>
      <c r="BM237" s="43"/>
      <c r="BN237" s="43"/>
      <c r="BO237" s="43"/>
      <c r="BP237" s="43"/>
      <c r="BQ237" s="43"/>
      <c r="BR237" s="43"/>
      <c r="BS237" s="43"/>
      <c r="BT237" s="43"/>
      <c r="BU237" s="43"/>
      <c r="BV237" s="43"/>
      <c r="BW237" s="43"/>
      <c r="BX237" s="43"/>
      <c r="BY237" s="43"/>
      <c r="BZ237" s="43"/>
      <c r="CA237" s="43"/>
      <c r="CB237" s="43"/>
      <c r="CC237" s="43"/>
      <c r="CD237" s="43"/>
      <c r="CE237" s="43"/>
      <c r="CF237" s="43"/>
      <c r="CG237" s="43"/>
      <c r="CH237" s="43"/>
      <c r="CI237" s="43"/>
      <c r="CJ237" s="43"/>
      <c r="CK237" s="43"/>
      <c r="CL237" s="43"/>
      <c r="CM237" s="43"/>
      <c r="CN237" s="43"/>
      <c r="CO237" s="43"/>
      <c r="CP237" s="43"/>
      <c r="CQ237" s="43"/>
      <c r="CR237" s="43"/>
      <c r="CS237" s="43"/>
      <c r="CT237" s="43"/>
      <c r="CU237" s="43"/>
      <c r="CV237" s="43"/>
      <c r="CW237" s="43"/>
      <c r="CX237" s="43"/>
      <c r="CY237" s="43"/>
      <c r="CZ237" s="43"/>
      <c r="DA237" s="43"/>
      <c r="DB237" s="43"/>
      <c r="DC237" s="43"/>
      <c r="DD237" s="43"/>
      <c r="DE237" s="43"/>
      <c r="DF237" s="43"/>
      <c r="DG237" s="43"/>
      <c r="DH237" s="43"/>
      <c r="DI237" s="43"/>
      <c r="DJ237" s="43"/>
      <c r="DK237" s="43"/>
      <c r="DL237" s="43"/>
      <c r="DM237" s="43"/>
      <c r="DN237" s="43"/>
      <c r="DO237" s="43"/>
      <c r="DP237" s="43"/>
      <c r="DQ237" s="43"/>
      <c r="DR237" s="43"/>
      <c r="DS237" s="43"/>
      <c r="DT237" s="43"/>
      <c r="DU237" s="43"/>
      <c r="DV237" s="43"/>
      <c r="DW237" s="43"/>
      <c r="DX237" s="43"/>
      <c r="DY237" s="43"/>
      <c r="DZ237" s="43"/>
      <c r="EA237" s="43"/>
      <c r="EB237" s="43"/>
      <c r="EC237" s="43"/>
      <c r="ED237" s="43"/>
      <c r="EE237" s="43"/>
      <c r="EF237" s="43"/>
      <c r="EG237" s="43"/>
      <c r="EH237" s="43"/>
      <c r="EI237" s="43"/>
      <c r="EJ237" s="43"/>
      <c r="EK237" s="43"/>
      <c r="EL237" s="43"/>
      <c r="EM237" s="43"/>
      <c r="EN237" s="43"/>
      <c r="EO237" s="43"/>
      <c r="EP237" s="43"/>
      <c r="EQ237" s="43"/>
      <c r="ER237" s="43"/>
      <c r="ES237" s="43"/>
      <c r="ET237" s="43"/>
      <c r="EU237" s="43"/>
      <c r="EV237" s="43"/>
      <c r="EW237" s="43"/>
      <c r="EX237" s="43"/>
      <c r="EY237" s="43"/>
      <c r="EZ237" s="43"/>
      <c r="FA237" s="43"/>
      <c r="FB237" s="43"/>
      <c r="FC237" s="43"/>
      <c r="FD237" s="43"/>
      <c r="FE237" s="43"/>
      <c r="FF237" s="43"/>
      <c r="FG237" s="43"/>
      <c r="FH237" s="43"/>
      <c r="FI237" s="43"/>
      <c r="FJ237" s="43"/>
      <c r="FK237" s="43"/>
      <c r="FL237" s="43"/>
      <c r="FM237" s="43"/>
      <c r="FN237" s="43"/>
      <c r="FO237" s="43"/>
      <c r="FP237" s="43"/>
      <c r="FQ237" s="43"/>
      <c r="FR237" s="43"/>
      <c r="FS237" s="43"/>
      <c r="FT237" s="43"/>
      <c r="FU237" s="43"/>
      <c r="FV237" s="43"/>
      <c r="FW237" s="43"/>
      <c r="FX237" s="43"/>
      <c r="FY237" s="43"/>
      <c r="FZ237" s="43"/>
      <c r="GA237" s="43"/>
      <c r="GB237" s="43"/>
      <c r="GC237" s="43"/>
      <c r="GD237" s="43"/>
      <c r="GE237" s="43"/>
      <c r="GF237" s="43"/>
      <c r="GG237" s="43"/>
      <c r="GH237" s="43"/>
      <c r="GI237" s="43"/>
      <c r="GJ237" s="43"/>
      <c r="GK237" s="43"/>
      <c r="GL237" s="43"/>
      <c r="GM237" s="43"/>
      <c r="GN237" s="43"/>
      <c r="GO237" s="43"/>
      <c r="GP237" s="43"/>
      <c r="GQ237" s="43"/>
      <c r="GR237" s="43"/>
      <c r="GS237" s="43"/>
      <c r="GT237" s="43"/>
      <c r="GU237" s="43"/>
      <c r="GV237" s="43"/>
      <c r="GW237" s="43"/>
      <c r="GX237" s="43"/>
      <c r="GY237" s="43"/>
      <c r="GZ237" s="43"/>
      <c r="HA237" s="43"/>
      <c r="HB237" s="43"/>
      <c r="HC237" s="43"/>
      <c r="HD237" s="43"/>
      <c r="HE237" s="43"/>
      <c r="HF237" s="43"/>
      <c r="HG237" s="43"/>
      <c r="HH237" s="43"/>
      <c r="HI237" s="43"/>
      <c r="HJ237" s="43"/>
      <c r="HK237" s="43"/>
      <c r="HL237" s="43"/>
      <c r="HM237" s="43"/>
      <c r="HN237" s="43"/>
      <c r="HO237" s="43"/>
      <c r="HP237" s="43"/>
      <c r="HQ237" s="43"/>
      <c r="HR237" s="43"/>
      <c r="HS237" s="43"/>
      <c r="HT237" s="43"/>
      <c r="HU237" s="43"/>
      <c r="HV237" s="43"/>
      <c r="HW237" s="43"/>
      <c r="HX237" s="43"/>
      <c r="HY237" s="43"/>
      <c r="HZ237" s="43"/>
      <c r="IA237" s="43"/>
      <c r="IB237" s="43"/>
      <c r="IC237" s="43"/>
      <c r="ID237" s="43"/>
      <c r="IE237" s="43"/>
      <c r="IF237" s="43"/>
      <c r="IG237" s="43"/>
      <c r="IH237" s="43"/>
      <c r="II237" s="43"/>
      <c r="IJ237" s="43"/>
      <c r="IK237" s="43"/>
      <c r="IL237" s="43"/>
      <c r="IM237" s="43"/>
      <c r="IN237" s="43"/>
      <c r="IO237" s="43"/>
      <c r="IP237" s="43"/>
      <c r="IQ237" s="43"/>
      <c r="IR237" s="43"/>
      <c r="IS237" s="43"/>
      <c r="IT237" s="43"/>
      <c r="IU237" s="43"/>
      <c r="IV237" s="43"/>
      <c r="IW237" s="43"/>
      <c r="IX237" s="43"/>
      <c r="IY237" s="43"/>
      <c r="IZ237" s="43"/>
      <c r="JA237" s="43"/>
      <c r="JB237" s="43"/>
      <c r="JC237" s="43"/>
      <c r="JD237" s="43"/>
      <c r="JE237" s="43"/>
      <c r="JF237" s="43"/>
      <c r="JG237" s="43"/>
      <c r="JH237" s="43"/>
      <c r="JI237" s="43"/>
      <c r="JJ237" s="43"/>
      <c r="JK237" s="43"/>
      <c r="JL237" s="43"/>
      <c r="JM237" s="43"/>
      <c r="JN237" s="43"/>
      <c r="JO237" s="43"/>
      <c r="JP237" s="43"/>
      <c r="JQ237" s="43"/>
      <c r="JR237" s="43"/>
      <c r="JS237" s="43"/>
      <c r="JT237" s="43"/>
      <c r="JU237" s="43"/>
      <c r="JV237" s="43"/>
      <c r="JW237" s="43"/>
      <c r="JX237" s="43"/>
      <c r="JY237" s="43"/>
      <c r="JZ237" s="43"/>
      <c r="KA237" s="43"/>
      <c r="KB237" s="43"/>
      <c r="KC237" s="43"/>
      <c r="KD237" s="43"/>
      <c r="KE237" s="43"/>
      <c r="KF237" s="43"/>
      <c r="KG237" s="43"/>
      <c r="KH237" s="43"/>
      <c r="KI237" s="43"/>
      <c r="KJ237" s="43"/>
      <c r="KK237" s="43"/>
      <c r="KL237" s="43"/>
      <c r="KM237" s="43"/>
      <c r="KN237" s="43"/>
      <c r="KO237" s="43"/>
      <c r="KP237" s="43"/>
      <c r="KQ237" s="43"/>
      <c r="KR237" s="43"/>
      <c r="KS237" s="43"/>
      <c r="KT237" s="43"/>
      <c r="KU237" s="43"/>
      <c r="KV237" s="43"/>
      <c r="KW237" s="43"/>
      <c r="KX237" s="43"/>
      <c r="KY237" s="43"/>
      <c r="KZ237" s="43"/>
      <c r="LA237" s="43"/>
      <c r="LB237" s="43"/>
      <c r="LC237" s="43"/>
      <c r="LD237" s="43"/>
      <c r="LE237" s="43"/>
      <c r="LF237" s="43"/>
      <c r="LG237" s="43"/>
      <c r="LH237" s="43"/>
      <c r="LI237" s="43"/>
      <c r="LJ237" s="43"/>
      <c r="LK237" s="43"/>
      <c r="LL237" s="43"/>
      <c r="LM237" s="43"/>
      <c r="LN237" s="43"/>
      <c r="LO237" s="43"/>
      <c r="LP237" s="43"/>
      <c r="LQ237" s="43"/>
      <c r="LR237" s="43"/>
      <c r="LS237" s="43"/>
      <c r="LT237" s="43"/>
      <c r="LU237" s="43"/>
      <c r="LV237" s="43"/>
      <c r="LW237" s="43"/>
      <c r="LX237" s="43"/>
      <c r="LY237" s="43"/>
      <c r="LZ237" s="43"/>
      <c r="MA237" s="43"/>
      <c r="MB237" s="43"/>
      <c r="MC237" s="43"/>
      <c r="MD237" s="43"/>
      <c r="ME237" s="43"/>
      <c r="MF237" s="43"/>
      <c r="MG237" s="43"/>
      <c r="MH237" s="43"/>
      <c r="MI237" s="43"/>
      <c r="MJ237" s="43"/>
      <c r="MK237" s="43"/>
      <c r="ML237" s="43"/>
      <c r="MM237" s="43"/>
      <c r="MN237" s="43"/>
      <c r="MO237" s="43"/>
      <c r="MP237" s="43"/>
      <c r="MQ237" s="43"/>
      <c r="MR237" s="43"/>
      <c r="MS237" s="43"/>
      <c r="MT237" s="43"/>
      <c r="MU237" s="43"/>
      <c r="MV237" s="43"/>
      <c r="MW237" s="43"/>
      <c r="MX237" s="43"/>
      <c r="MY237" s="43"/>
      <c r="MZ237" s="43"/>
      <c r="NA237" s="43"/>
      <c r="NB237" s="43"/>
      <c r="NC237" s="43"/>
      <c r="ND237" s="43"/>
      <c r="NE237" s="43"/>
      <c r="NF237" s="43"/>
      <c r="NG237" s="43"/>
      <c r="NH237" s="43"/>
      <c r="NI237" s="43"/>
      <c r="NJ237" s="43"/>
      <c r="NK237" s="43"/>
      <c r="NL237" s="43"/>
      <c r="NM237" s="43"/>
      <c r="NN237" s="43"/>
      <c r="NO237" s="43"/>
      <c r="NP237" s="43"/>
      <c r="NQ237" s="43"/>
      <c r="NR237" s="43"/>
      <c r="NS237" s="43"/>
      <c r="NT237" s="43"/>
      <c r="NU237" s="43"/>
      <c r="NV237" s="43"/>
      <c r="NW237" s="43"/>
      <c r="NX237" s="43"/>
      <c r="NY237" s="43"/>
      <c r="NZ237" s="43"/>
      <c r="OA237" s="43"/>
      <c r="OB237" s="43"/>
      <c r="OC237" s="43"/>
      <c r="OD237" s="43"/>
      <c r="OE237" s="43"/>
      <c r="OF237" s="43"/>
      <c r="OG237" s="43"/>
      <c r="OH237" s="43"/>
      <c r="OI237" s="43"/>
      <c r="OJ237" s="43"/>
      <c r="OK237" s="43"/>
      <c r="OL237" s="43"/>
      <c r="OM237" s="43"/>
      <c r="ON237" s="43"/>
      <c r="OO237" s="43"/>
      <c r="OP237" s="43"/>
      <c r="OQ237" s="43"/>
      <c r="OR237" s="43"/>
      <c r="OS237" s="43"/>
      <c r="OT237" s="43"/>
      <c r="OU237" s="43"/>
      <c r="OV237" s="43"/>
      <c r="OW237" s="43"/>
      <c r="OX237" s="43"/>
      <c r="OY237" s="43"/>
      <c r="OZ237" s="43"/>
      <c r="PA237" s="43"/>
      <c r="PB237" s="43"/>
      <c r="PC237" s="43"/>
      <c r="PD237" s="43"/>
      <c r="PE237" s="43"/>
      <c r="PF237" s="43"/>
      <c r="PG237" s="43"/>
      <c r="PH237" s="43"/>
      <c r="PI237" s="43"/>
      <c r="PJ237" s="43"/>
      <c r="PK237" s="43"/>
      <c r="PL237" s="43"/>
      <c r="PM237" s="43"/>
      <c r="PN237" s="43"/>
      <c r="PO237" s="43"/>
      <c r="PP237" s="43"/>
      <c r="PQ237" s="43"/>
      <c r="PR237" s="43"/>
      <c r="PS237" s="43"/>
      <c r="PT237" s="43"/>
      <c r="PU237" s="43"/>
      <c r="PV237" s="43"/>
      <c r="PW237" s="43"/>
      <c r="PX237" s="43"/>
      <c r="PY237" s="43"/>
      <c r="PZ237" s="43"/>
      <c r="QA237" s="43"/>
      <c r="QB237" s="43"/>
      <c r="QC237" s="43"/>
      <c r="QD237" s="43"/>
      <c r="QE237" s="43"/>
      <c r="QF237" s="43"/>
      <c r="QG237" s="43"/>
      <c r="QH237" s="43"/>
      <c r="QI237" s="43"/>
      <c r="QJ237" s="43"/>
      <c r="QK237" s="43"/>
      <c r="QL237" s="43"/>
      <c r="QM237" s="43"/>
      <c r="QN237" s="43"/>
      <c r="QO237" s="43"/>
      <c r="QP237" s="43"/>
      <c r="QQ237" s="43"/>
      <c r="QR237" s="43"/>
      <c r="QS237" s="43"/>
      <c r="QT237" s="43"/>
      <c r="QU237" s="43"/>
      <c r="QV237" s="43"/>
      <c r="QW237" s="43"/>
      <c r="QX237" s="43"/>
      <c r="QY237" s="43"/>
      <c r="QZ237" s="43"/>
      <c r="RA237" s="43"/>
      <c r="RB237" s="43"/>
      <c r="RC237" s="43"/>
      <c r="RD237" s="43"/>
      <c r="RE237" s="43"/>
      <c r="RF237" s="43"/>
      <c r="RG237" s="43"/>
      <c r="RH237" s="43"/>
      <c r="RI237" s="43"/>
      <c r="RJ237" s="43"/>
      <c r="RK237" s="43"/>
      <c r="RL237" s="43"/>
      <c r="RM237" s="43"/>
      <c r="RN237" s="43"/>
      <c r="RO237" s="43"/>
      <c r="RP237" s="43"/>
      <c r="RQ237" s="43"/>
      <c r="RR237" s="43"/>
      <c r="RS237" s="43"/>
      <c r="RT237" s="43"/>
      <c r="RU237" s="43"/>
      <c r="RV237" s="43"/>
      <c r="RW237" s="43"/>
      <c r="RX237" s="43"/>
      <c r="RY237" s="43"/>
      <c r="RZ237" s="43"/>
      <c r="SA237" s="43"/>
      <c r="SB237" s="43"/>
      <c r="SC237" s="43"/>
      <c r="SD237" s="43"/>
      <c r="SE237" s="43"/>
      <c r="SF237" s="43"/>
      <c r="SG237" s="43"/>
      <c r="SH237" s="43"/>
      <c r="SI237" s="43"/>
      <c r="SJ237" s="43"/>
      <c r="SK237" s="43"/>
      <c r="SL237" s="43"/>
      <c r="SM237" s="43"/>
      <c r="SN237" s="43"/>
      <c r="SO237" s="43"/>
      <c r="SP237" s="43"/>
      <c r="SQ237" s="43"/>
      <c r="SR237" s="43"/>
      <c r="SS237" s="43"/>
      <c r="ST237" s="43"/>
      <c r="SU237" s="43"/>
      <c r="SV237" s="43"/>
      <c r="SW237" s="43"/>
      <c r="SX237" s="43"/>
      <c r="SY237" s="43"/>
      <c r="SZ237" s="43"/>
      <c r="TA237" s="43"/>
      <c r="TB237" s="43"/>
      <c r="TC237" s="43"/>
      <c r="TD237" s="43"/>
      <c r="TE237" s="43"/>
      <c r="TF237" s="43"/>
      <c r="TG237" s="43"/>
      <c r="TH237" s="43"/>
      <c r="TI237" s="43"/>
      <c r="TJ237" s="43"/>
      <c r="TK237" s="43"/>
      <c r="TL237" s="43"/>
      <c r="TM237" s="43"/>
      <c r="TN237" s="43"/>
      <c r="TO237" s="43"/>
      <c r="TP237" s="43"/>
      <c r="TQ237" s="43"/>
      <c r="TR237" s="43"/>
      <c r="TS237" s="43"/>
      <c r="TT237" s="43"/>
      <c r="TU237" s="43"/>
      <c r="TV237" s="43"/>
      <c r="TW237" s="43"/>
      <c r="TX237" s="43"/>
      <c r="TY237" s="43"/>
      <c r="TZ237" s="43"/>
      <c r="UA237" s="43"/>
      <c r="UB237" s="43"/>
      <c r="UC237" s="43"/>
      <c r="UD237" s="43"/>
      <c r="UE237" s="43"/>
      <c r="UF237" s="43"/>
      <c r="UG237" s="43"/>
      <c r="UH237" s="43"/>
      <c r="UI237" s="43"/>
      <c r="UJ237" s="43"/>
      <c r="UK237" s="43"/>
      <c r="UL237" s="43"/>
      <c r="UM237" s="43"/>
      <c r="UN237" s="43"/>
      <c r="UO237" s="43"/>
      <c r="UP237" s="43"/>
      <c r="UQ237" s="43"/>
      <c r="UR237" s="43"/>
      <c r="US237" s="43"/>
      <c r="UT237" s="43"/>
      <c r="UU237" s="43"/>
      <c r="UV237" s="43"/>
      <c r="UW237" s="43"/>
      <c r="UX237" s="43"/>
      <c r="UY237" s="43"/>
      <c r="UZ237" s="43"/>
      <c r="VA237" s="43"/>
      <c r="VB237" s="43"/>
      <c r="VC237" s="43"/>
      <c r="VD237" s="43"/>
      <c r="VE237" s="43"/>
      <c r="VF237" s="43"/>
      <c r="VG237" s="43"/>
      <c r="VH237" s="43"/>
      <c r="VI237" s="43"/>
      <c r="VJ237" s="43"/>
      <c r="VK237" s="43"/>
      <c r="VL237" s="43"/>
      <c r="VM237" s="43"/>
      <c r="VN237" s="43"/>
      <c r="VO237" s="43"/>
      <c r="VP237" s="43"/>
      <c r="VQ237" s="43"/>
      <c r="VR237" s="43"/>
      <c r="VS237" s="43"/>
      <c r="VT237" s="43"/>
      <c r="VU237" s="43"/>
      <c r="VV237" s="43"/>
      <c r="VW237" s="43"/>
      <c r="VX237" s="43"/>
      <c r="VY237" s="43"/>
      <c r="VZ237" s="43"/>
      <c r="WA237" s="43"/>
      <c r="WB237" s="43"/>
      <c r="WC237" s="43"/>
      <c r="WD237" s="43"/>
      <c r="WE237" s="43"/>
      <c r="WF237" s="43"/>
      <c r="WG237" s="43"/>
      <c r="WH237" s="43"/>
      <c r="WI237" s="43"/>
      <c r="WJ237" s="43"/>
      <c r="WK237" s="43"/>
      <c r="WL237" s="43"/>
      <c r="WM237" s="43"/>
      <c r="WN237" s="43"/>
      <c r="WO237" s="43"/>
      <c r="WP237" s="43"/>
      <c r="WQ237" s="43"/>
      <c r="WR237" s="43"/>
      <c r="WS237" s="43"/>
      <c r="WT237" s="43"/>
      <c r="WU237" s="43"/>
      <c r="WV237" s="43"/>
      <c r="WW237" s="43"/>
      <c r="WX237" s="43"/>
      <c r="WY237" s="43"/>
      <c r="WZ237" s="43"/>
      <c r="XA237" s="43"/>
      <c r="XB237" s="43"/>
      <c r="XC237" s="43"/>
      <c r="XD237" s="43"/>
      <c r="XE237" s="43"/>
      <c r="XF237" s="43"/>
      <c r="XG237" s="43"/>
      <c r="XH237" s="43"/>
      <c r="XI237" s="43"/>
      <c r="XJ237" s="43"/>
      <c r="XK237" s="43"/>
      <c r="XL237" s="43"/>
      <c r="XM237" s="43"/>
      <c r="XN237" s="43"/>
      <c r="XO237" s="43"/>
      <c r="XP237" s="43"/>
      <c r="XQ237" s="43"/>
      <c r="XR237" s="43"/>
      <c r="XS237" s="43"/>
      <c r="XT237" s="43"/>
      <c r="XU237" s="43"/>
      <c r="XV237" s="43"/>
      <c r="XW237" s="43"/>
      <c r="XX237" s="43"/>
      <c r="XY237" s="43"/>
      <c r="XZ237" s="43"/>
      <c r="YA237" s="43"/>
      <c r="YB237" s="43"/>
      <c r="YC237" s="43"/>
      <c r="YD237" s="43"/>
      <c r="YE237" s="43"/>
      <c r="YF237" s="43"/>
      <c r="YG237" s="43"/>
      <c r="YH237" s="43"/>
      <c r="YI237" s="43"/>
      <c r="YJ237" s="43"/>
      <c r="YK237" s="43"/>
      <c r="YL237" s="43"/>
      <c r="YM237" s="43"/>
      <c r="YN237" s="43"/>
      <c r="YO237" s="43"/>
      <c r="YP237" s="43"/>
      <c r="YQ237" s="43"/>
      <c r="YR237" s="43"/>
      <c r="YS237" s="43"/>
      <c r="YT237" s="43"/>
      <c r="YU237" s="43"/>
      <c r="YV237" s="43"/>
      <c r="YW237" s="43"/>
      <c r="YX237" s="43"/>
      <c r="YY237" s="43"/>
      <c r="YZ237" s="43"/>
      <c r="ZA237" s="43"/>
      <c r="ZB237" s="43"/>
      <c r="ZC237" s="43"/>
      <c r="ZD237" s="43"/>
      <c r="ZE237" s="43"/>
      <c r="ZF237" s="43"/>
      <c r="ZG237" s="43"/>
      <c r="ZH237" s="43"/>
      <c r="ZI237" s="43"/>
      <c r="ZJ237" s="43"/>
      <c r="ZK237" s="43"/>
      <c r="ZL237" s="43"/>
      <c r="ZM237" s="43"/>
      <c r="ZN237" s="43"/>
      <c r="ZO237" s="43"/>
      <c r="ZP237" s="43"/>
      <c r="ZQ237" s="43"/>
      <c r="ZR237" s="43"/>
      <c r="ZS237" s="43"/>
      <c r="ZT237" s="43"/>
      <c r="ZU237" s="43"/>
      <c r="ZV237" s="43"/>
      <c r="ZW237" s="43"/>
      <c r="ZX237" s="43"/>
      <c r="ZY237" s="43"/>
      <c r="ZZ237" s="43"/>
      <c r="AAA237" s="43"/>
      <c r="AAB237" s="43"/>
      <c r="AAC237" s="43"/>
      <c r="AAD237" s="43"/>
      <c r="AAE237" s="43"/>
      <c r="AAF237" s="43"/>
      <c r="AAG237" s="43"/>
      <c r="AAH237" s="43"/>
      <c r="AAI237" s="43"/>
      <c r="AAJ237" s="43"/>
      <c r="AAK237" s="43"/>
      <c r="AAL237" s="43"/>
      <c r="AAM237" s="43"/>
      <c r="AAN237" s="43"/>
      <c r="AAO237" s="43"/>
      <c r="AAP237" s="43"/>
      <c r="AAQ237" s="43"/>
      <c r="AAR237" s="43"/>
      <c r="AAS237" s="43"/>
      <c r="AAT237" s="43"/>
      <c r="AAU237" s="43"/>
      <c r="AAV237" s="43"/>
      <c r="AAW237" s="43"/>
      <c r="AAX237" s="43"/>
      <c r="AAY237" s="43"/>
      <c r="AAZ237" s="43"/>
      <c r="ABA237" s="43"/>
      <c r="ABB237" s="43"/>
      <c r="ABC237" s="43"/>
      <c r="ABD237" s="43"/>
      <c r="ABE237" s="43"/>
      <c r="ABF237" s="43"/>
      <c r="ABG237" s="43"/>
      <c r="ABH237" s="43"/>
      <c r="ABI237" s="43"/>
      <c r="ABJ237" s="43"/>
      <c r="ABK237" s="43"/>
      <c r="ABL237" s="43"/>
      <c r="ABM237" s="43"/>
      <c r="ABN237" s="43"/>
      <c r="ABO237" s="43"/>
      <c r="ABP237" s="43"/>
      <c r="ABQ237" s="43"/>
      <c r="ABR237" s="43"/>
      <c r="ABS237" s="43"/>
      <c r="ABT237" s="43"/>
      <c r="ABU237" s="43"/>
      <c r="ABV237" s="43"/>
      <c r="ABW237" s="43"/>
      <c r="ABX237" s="43"/>
      <c r="ABY237" s="43"/>
      <c r="ABZ237" s="43"/>
      <c r="ACA237" s="43"/>
      <c r="ACB237" s="43"/>
      <c r="ACC237" s="43"/>
      <c r="ACD237" s="43"/>
      <c r="ACE237" s="43"/>
      <c r="ACF237" s="43"/>
      <c r="ACG237" s="43"/>
      <c r="ACH237" s="43"/>
      <c r="ACI237" s="43"/>
      <c r="ACJ237" s="43"/>
      <c r="ACK237" s="43"/>
      <c r="ACL237" s="43"/>
      <c r="ACM237" s="43"/>
      <c r="ACN237" s="43"/>
      <c r="ACO237" s="43"/>
      <c r="ACP237" s="43"/>
      <c r="ACQ237" s="43"/>
      <c r="ACR237" s="43"/>
      <c r="ACS237" s="43"/>
      <c r="ACT237" s="43"/>
      <c r="ACU237" s="43"/>
      <c r="ACV237" s="43"/>
      <c r="ACW237" s="43"/>
      <c r="ACX237" s="43"/>
      <c r="ACY237" s="43"/>
      <c r="ACZ237" s="43"/>
      <c r="ADA237" s="43"/>
      <c r="ADB237" s="43"/>
      <c r="ADC237" s="43"/>
      <c r="ADD237" s="43"/>
      <c r="ADE237" s="43"/>
      <c r="ADF237" s="43"/>
      <c r="ADG237" s="43"/>
      <c r="ADH237" s="43"/>
      <c r="ADI237" s="43"/>
      <c r="ADJ237" s="43"/>
      <c r="ADK237" s="43"/>
      <c r="ADL237" s="43"/>
      <c r="ADM237" s="43"/>
      <c r="ADN237" s="43"/>
      <c r="ADO237" s="43"/>
      <c r="ADP237" s="43"/>
      <c r="ADQ237" s="43"/>
      <c r="ADR237" s="43"/>
      <c r="ADS237" s="43"/>
      <c r="ADT237" s="43"/>
      <c r="ADU237" s="43"/>
      <c r="ADV237" s="43"/>
      <c r="ADW237" s="43"/>
      <c r="ADX237" s="43"/>
      <c r="ADY237" s="43"/>
      <c r="ADZ237" s="43"/>
      <c r="AEA237" s="43"/>
      <c r="AEB237" s="43"/>
      <c r="AEC237" s="43"/>
      <c r="AED237" s="43"/>
      <c r="AEE237" s="43"/>
      <c r="AEF237" s="43"/>
      <c r="AEG237" s="43"/>
      <c r="AEH237" s="43"/>
      <c r="AEI237" s="43"/>
      <c r="AEJ237" s="43"/>
      <c r="AEK237" s="43"/>
      <c r="AEL237" s="43"/>
      <c r="AEM237" s="43"/>
      <c r="AEN237" s="43"/>
      <c r="AEO237" s="43"/>
      <c r="AEP237" s="43"/>
      <c r="AEQ237" s="43"/>
      <c r="AER237" s="43"/>
      <c r="AES237" s="43"/>
      <c r="AET237" s="43"/>
      <c r="AEU237" s="43"/>
      <c r="AEV237" s="43"/>
      <c r="AEW237" s="43"/>
      <c r="AEX237" s="43"/>
      <c r="AEY237" s="43"/>
      <c r="AEZ237" s="43"/>
      <c r="AFA237" s="43"/>
      <c r="AFB237" s="43"/>
      <c r="AFC237" s="43"/>
      <c r="AFD237" s="43"/>
      <c r="AFE237" s="43"/>
      <c r="AFF237" s="43"/>
      <c r="AFG237" s="43"/>
      <c r="AFH237" s="43"/>
      <c r="AFI237" s="43"/>
      <c r="AFJ237" s="43"/>
      <c r="AFK237" s="43"/>
      <c r="AFL237" s="43"/>
      <c r="AFM237" s="43"/>
      <c r="AFN237" s="43"/>
      <c r="AFO237" s="43"/>
      <c r="AFP237" s="43"/>
      <c r="AFQ237" s="43"/>
      <c r="AFR237" s="43"/>
      <c r="AFS237" s="43"/>
      <c r="AFT237" s="43"/>
      <c r="AFU237" s="43"/>
      <c r="AFV237" s="43"/>
      <c r="AFW237" s="43"/>
      <c r="AFX237" s="43"/>
      <c r="AFY237" s="43"/>
      <c r="AFZ237" s="43"/>
      <c r="AGA237" s="43"/>
      <c r="AGB237" s="43"/>
      <c r="AGC237" s="43"/>
      <c r="AGD237" s="43"/>
      <c r="AGE237" s="43"/>
      <c r="AGF237" s="43"/>
      <c r="AGG237" s="43"/>
      <c r="AGH237" s="43"/>
      <c r="AGI237" s="43"/>
      <c r="AGJ237" s="43"/>
      <c r="AGK237" s="43"/>
      <c r="AGL237" s="43"/>
      <c r="AGM237" s="43"/>
      <c r="AGN237" s="43"/>
      <c r="AGO237" s="43"/>
      <c r="AGP237" s="43"/>
      <c r="AGQ237" s="43"/>
      <c r="AGR237" s="43"/>
      <c r="AGS237" s="43"/>
      <c r="AGT237" s="43"/>
      <c r="AGU237" s="43"/>
      <c r="AGV237" s="43"/>
      <c r="AGW237" s="43"/>
      <c r="AGX237" s="43"/>
      <c r="AGY237" s="43"/>
      <c r="AGZ237" s="43"/>
      <c r="AHA237" s="43"/>
      <c r="AHB237" s="43"/>
      <c r="AHC237" s="43"/>
      <c r="AHD237" s="43"/>
      <c r="AHE237" s="43"/>
      <c r="AHF237" s="43"/>
      <c r="AHG237" s="43"/>
      <c r="AHH237" s="43"/>
      <c r="AHI237" s="43"/>
      <c r="AHJ237" s="43"/>
      <c r="AHK237" s="43"/>
      <c r="AHL237" s="43"/>
      <c r="AHM237" s="43"/>
      <c r="AHN237" s="43"/>
      <c r="AHO237" s="43"/>
      <c r="AHP237" s="43"/>
      <c r="AHQ237" s="43"/>
      <c r="AHR237" s="43"/>
      <c r="AHS237" s="43"/>
      <c r="AHT237" s="43"/>
      <c r="AHU237" s="43"/>
      <c r="AHV237" s="43"/>
      <c r="AHW237" s="43"/>
      <c r="AHX237" s="43"/>
      <c r="AHY237" s="43"/>
      <c r="AHZ237" s="43"/>
      <c r="AIA237" s="43"/>
      <c r="AIB237" s="43"/>
      <c r="AIC237" s="43"/>
      <c r="AID237" s="43"/>
      <c r="AIE237" s="43"/>
      <c r="AIF237" s="43"/>
      <c r="AIG237" s="43"/>
      <c r="AIH237" s="43"/>
      <c r="AII237" s="43"/>
      <c r="AIJ237" s="43"/>
      <c r="AIK237" s="43"/>
      <c r="AIL237" s="43"/>
      <c r="AIM237" s="43"/>
      <c r="AIN237" s="43"/>
      <c r="AIO237" s="43"/>
      <c r="AIP237" s="43"/>
      <c r="AIQ237" s="43"/>
      <c r="AIR237" s="43"/>
      <c r="AIS237" s="43"/>
      <c r="AIT237" s="43"/>
      <c r="AIU237" s="43"/>
      <c r="AIV237" s="43"/>
      <c r="AIW237" s="43"/>
      <c r="AIX237" s="43"/>
      <c r="AIY237" s="43"/>
      <c r="AIZ237" s="43"/>
      <c r="AJA237" s="43"/>
      <c r="AJB237" s="43"/>
      <c r="AJC237" s="43"/>
      <c r="AJD237" s="43"/>
      <c r="AJE237" s="43"/>
      <c r="AJF237" s="43"/>
      <c r="AJG237" s="43"/>
      <c r="AJH237" s="43"/>
      <c r="AJI237" s="43"/>
      <c r="AJJ237" s="43"/>
      <c r="AJK237" s="43"/>
      <c r="AJL237" s="43"/>
      <c r="AJM237" s="43"/>
      <c r="AJN237" s="43"/>
      <c r="AJO237" s="43"/>
      <c r="AJP237" s="43"/>
      <c r="AJQ237" s="43"/>
      <c r="AJR237" s="43"/>
      <c r="AJS237" s="43"/>
      <c r="AJT237" s="43"/>
      <c r="AJU237" s="43"/>
      <c r="AJV237" s="43"/>
      <c r="AJW237" s="43"/>
      <c r="AJX237" s="43"/>
      <c r="AJY237" s="43"/>
      <c r="AJZ237" s="43"/>
      <c r="AKA237" s="43"/>
      <c r="AKB237" s="43"/>
      <c r="AKC237" s="43"/>
      <c r="AKD237" s="43"/>
      <c r="AKE237" s="43"/>
      <c r="AKF237" s="43"/>
      <c r="AKG237" s="43"/>
      <c r="AKH237" s="43"/>
      <c r="AKI237" s="43"/>
      <c r="AKJ237" s="43"/>
      <c r="AKK237" s="43"/>
      <c r="AKL237" s="43"/>
      <c r="AKM237" s="43"/>
      <c r="AKN237" s="43"/>
      <c r="AKO237" s="43"/>
      <c r="AKP237" s="43"/>
      <c r="AKQ237" s="43"/>
      <c r="AKR237" s="43"/>
      <c r="AKS237" s="43"/>
      <c r="AKT237" s="43"/>
      <c r="AKU237" s="43"/>
      <c r="AKV237" s="43"/>
      <c r="AKW237" s="43"/>
      <c r="AKX237" s="43"/>
      <c r="AKY237" s="43"/>
      <c r="AKZ237" s="43"/>
      <c r="ALA237" s="43"/>
      <c r="ALB237" s="43"/>
      <c r="ALC237" s="43"/>
      <c r="ALD237" s="43"/>
      <c r="ALE237" s="43"/>
      <c r="ALF237" s="43"/>
      <c r="ALG237" s="43"/>
      <c r="ALH237" s="43"/>
      <c r="ALI237" s="43"/>
      <c r="ALJ237" s="43"/>
      <c r="ALK237" s="43"/>
      <c r="ALL237" s="43"/>
      <c r="ALM237" s="43"/>
      <c r="ALN237" s="43"/>
      <c r="ALO237" s="43"/>
      <c r="ALP237" s="43"/>
      <c r="ALQ237" s="43"/>
      <c r="ALR237" s="43"/>
      <c r="ALS237" s="43"/>
      <c r="ALT237" s="43"/>
      <c r="ALU237" s="43"/>
      <c r="ALV237" s="43"/>
      <c r="ALW237" s="43"/>
      <c r="ALX237" s="43"/>
      <c r="ALY237" s="43"/>
      <c r="ALZ237" s="43"/>
      <c r="AMA237" s="43"/>
      <c r="AMB237" s="43"/>
      <c r="AMC237" s="43"/>
      <c r="AMD237" s="43"/>
      <c r="AME237" s="43"/>
      <c r="AMF237" s="43"/>
      <c r="AMG237" s="43"/>
      <c r="AMH237" s="43"/>
      <c r="AMI237" s="43"/>
      <c r="AMJ237" s="43"/>
      <c r="AMK237" s="43"/>
      <c r="AML237" s="43"/>
      <c r="AMM237" s="43"/>
      <c r="AMN237" s="43"/>
      <c r="AMO237" s="43"/>
      <c r="AMP237" s="43"/>
      <c r="AMQ237" s="43"/>
      <c r="AMR237" s="43"/>
      <c r="AMS237" s="43"/>
      <c r="AMT237" s="43"/>
      <c r="AMU237" s="43"/>
      <c r="AMV237" s="43"/>
      <c r="AMW237" s="43"/>
      <c r="AMX237" s="43"/>
      <c r="AMY237" s="43"/>
      <c r="AMZ237" s="43"/>
      <c r="ANA237" s="43"/>
      <c r="ANB237" s="43"/>
      <c r="ANC237" s="43"/>
      <c r="AND237" s="43"/>
      <c r="ANE237" s="43"/>
      <c r="ANF237" s="43"/>
      <c r="ANG237" s="43"/>
      <c r="ANH237" s="43"/>
      <c r="ANI237" s="43"/>
      <c r="ANJ237" s="43"/>
      <c r="ANK237" s="43"/>
      <c r="ANL237" s="43"/>
      <c r="ANM237" s="43"/>
      <c r="ANN237" s="43"/>
      <c r="ANO237" s="43"/>
      <c r="ANP237" s="43"/>
      <c r="ANQ237" s="43"/>
      <c r="ANR237" s="43"/>
      <c r="ANS237" s="43"/>
      <c r="ANT237" s="43"/>
      <c r="ANU237" s="43"/>
      <c r="ANV237" s="43"/>
      <c r="ANW237" s="43"/>
      <c r="ANX237" s="43"/>
      <c r="ANY237" s="43"/>
      <c r="ANZ237" s="43"/>
      <c r="AOA237" s="43"/>
      <c r="AOB237" s="43"/>
      <c r="AOC237" s="43"/>
      <c r="AOD237" s="43"/>
      <c r="AOE237" s="43"/>
      <c r="AOF237" s="43"/>
      <c r="AOG237" s="43"/>
      <c r="AOH237" s="43"/>
      <c r="AOI237" s="43"/>
      <c r="AOJ237" s="43"/>
      <c r="AOK237" s="43"/>
      <c r="AOL237" s="43"/>
      <c r="AOM237" s="43"/>
      <c r="AON237" s="43"/>
      <c r="AOO237" s="43"/>
      <c r="AOP237" s="43"/>
      <c r="AOQ237" s="43"/>
      <c r="AOR237" s="43"/>
      <c r="AOS237" s="43"/>
      <c r="AOT237" s="43"/>
      <c r="AOU237" s="43"/>
      <c r="AOV237" s="43"/>
      <c r="AOW237" s="43"/>
      <c r="AOX237" s="43"/>
      <c r="AOY237" s="43"/>
      <c r="AOZ237" s="43"/>
      <c r="APA237" s="43"/>
      <c r="APB237" s="43"/>
      <c r="APC237" s="43"/>
      <c r="APD237" s="43"/>
      <c r="APE237" s="43"/>
      <c r="APF237" s="43"/>
      <c r="APG237" s="43"/>
      <c r="APH237" s="43"/>
      <c r="API237" s="43"/>
      <c r="APJ237" s="43"/>
      <c r="APK237" s="43"/>
      <c r="APL237" s="43"/>
      <c r="APM237" s="43"/>
      <c r="APN237" s="43"/>
      <c r="APO237" s="43"/>
      <c r="APP237" s="43"/>
      <c r="APQ237" s="43"/>
      <c r="APR237" s="43"/>
      <c r="APS237" s="43"/>
      <c r="APT237" s="43"/>
      <c r="APU237" s="43"/>
      <c r="APV237" s="43"/>
      <c r="APW237" s="43"/>
      <c r="APX237" s="43"/>
      <c r="APY237" s="43"/>
      <c r="APZ237" s="43"/>
      <c r="AQA237" s="43"/>
      <c r="AQB237" s="43"/>
      <c r="AQC237" s="43"/>
      <c r="AQD237" s="43"/>
      <c r="AQE237" s="43"/>
      <c r="AQF237" s="43"/>
      <c r="AQG237" s="43"/>
      <c r="AQH237" s="43"/>
      <c r="AQI237" s="43"/>
      <c r="AQJ237" s="43"/>
      <c r="AQK237" s="43"/>
      <c r="AQL237" s="43"/>
      <c r="AQM237" s="43"/>
      <c r="AQN237" s="43"/>
      <c r="AQO237" s="43"/>
      <c r="AQP237" s="43"/>
      <c r="AQQ237" s="43"/>
      <c r="AQR237" s="43"/>
      <c r="AQS237" s="43"/>
      <c r="AQT237" s="43"/>
      <c r="AQU237" s="43"/>
      <c r="AQV237" s="43"/>
      <c r="AQW237" s="43"/>
      <c r="AQX237" s="43"/>
      <c r="AQY237" s="43"/>
      <c r="AQZ237" s="43"/>
      <c r="ARA237" s="43"/>
      <c r="ARB237" s="43"/>
      <c r="ARC237" s="43"/>
      <c r="ARD237" s="43"/>
      <c r="ARE237" s="43"/>
      <c r="ARF237" s="43"/>
      <c r="ARG237" s="43"/>
      <c r="ARH237" s="43"/>
      <c r="ARI237" s="43"/>
      <c r="ARJ237" s="43"/>
      <c r="ARK237" s="43"/>
      <c r="ARL237" s="43"/>
      <c r="ARM237" s="43"/>
      <c r="ARN237" s="43"/>
      <c r="ARO237" s="43"/>
      <c r="ARP237" s="43"/>
      <c r="ARQ237" s="43"/>
      <c r="ARR237" s="43"/>
      <c r="ARS237" s="43"/>
      <c r="ART237" s="43"/>
      <c r="ARU237" s="43"/>
      <c r="ARV237" s="43"/>
      <c r="ARW237" s="43"/>
      <c r="ARX237" s="43"/>
      <c r="ARY237" s="43"/>
      <c r="ARZ237" s="43"/>
      <c r="ASA237" s="43"/>
      <c r="ASB237" s="43"/>
      <c r="ASC237" s="43"/>
      <c r="ASD237" s="43"/>
      <c r="ASE237" s="43"/>
      <c r="ASF237" s="43"/>
      <c r="ASG237" s="43"/>
      <c r="ASH237" s="43"/>
      <c r="ASI237" s="43"/>
      <c r="ASJ237" s="43"/>
      <c r="ASK237" s="43"/>
      <c r="ASL237" s="43"/>
      <c r="ASM237" s="43"/>
      <c r="ASN237" s="43"/>
      <c r="ASO237" s="43"/>
      <c r="ASP237" s="43"/>
      <c r="ASQ237" s="43"/>
      <c r="ASR237" s="43"/>
      <c r="ASS237" s="43"/>
      <c r="AST237" s="43"/>
      <c r="ASU237" s="43"/>
      <c r="ASV237" s="43"/>
      <c r="ASW237" s="43"/>
      <c r="ASX237" s="43"/>
      <c r="ASY237" s="43"/>
      <c r="ASZ237" s="43"/>
      <c r="ATA237" s="43"/>
      <c r="ATB237" s="43"/>
      <c r="ATC237" s="43"/>
      <c r="ATD237" s="43"/>
      <c r="ATE237" s="43"/>
      <c r="ATF237" s="43"/>
      <c r="ATG237" s="43"/>
      <c r="ATH237" s="43"/>
      <c r="ATI237" s="43"/>
      <c r="ATJ237" s="43"/>
      <c r="ATK237" s="43"/>
      <c r="ATL237" s="43"/>
      <c r="ATM237" s="43"/>
      <c r="ATN237" s="43"/>
      <c r="ATO237" s="43"/>
      <c r="ATP237" s="43"/>
      <c r="ATQ237" s="43"/>
      <c r="ATR237" s="43"/>
      <c r="ATS237" s="43"/>
      <c r="ATT237" s="43"/>
      <c r="ATU237" s="43"/>
      <c r="ATV237" s="43"/>
      <c r="ATW237" s="43"/>
      <c r="ATX237" s="43"/>
      <c r="ATY237" s="43"/>
      <c r="ATZ237" s="43"/>
      <c r="AUA237" s="43"/>
      <c r="AUB237" s="43"/>
      <c r="AUC237" s="43"/>
      <c r="AUD237" s="43"/>
      <c r="AUE237" s="43"/>
      <c r="AUF237" s="43"/>
      <c r="AUG237" s="43"/>
      <c r="AUH237" s="43"/>
      <c r="AUI237" s="43"/>
      <c r="AUJ237" s="43"/>
      <c r="AUK237" s="43"/>
      <c r="AUL237" s="43"/>
      <c r="AUM237" s="43"/>
      <c r="AUN237" s="43"/>
      <c r="AUO237" s="43"/>
      <c r="AUP237" s="43"/>
      <c r="AUQ237" s="43"/>
      <c r="AUR237" s="43"/>
      <c r="AUS237" s="43"/>
      <c r="AUT237" s="43"/>
      <c r="AUU237" s="43"/>
      <c r="AUV237" s="43"/>
      <c r="AUW237" s="43"/>
      <c r="AUX237" s="43"/>
      <c r="AUY237" s="43"/>
      <c r="AUZ237" s="43"/>
      <c r="AVA237" s="43"/>
      <c r="AVB237" s="43"/>
      <c r="AVC237" s="43"/>
      <c r="AVD237" s="43"/>
      <c r="AVE237" s="43"/>
      <c r="AVF237" s="43"/>
      <c r="AVG237" s="43"/>
      <c r="AVH237" s="43"/>
      <c r="AVI237" s="43"/>
      <c r="AVJ237" s="43"/>
      <c r="AVK237" s="43"/>
      <c r="AVL237" s="43"/>
      <c r="AVM237" s="43"/>
      <c r="AVN237" s="43"/>
      <c r="AVO237" s="43"/>
      <c r="AVP237" s="43"/>
      <c r="AVQ237" s="43"/>
      <c r="AVR237" s="43"/>
      <c r="AVS237" s="43"/>
      <c r="AVT237" s="43"/>
      <c r="AVU237" s="43"/>
      <c r="AVV237" s="43"/>
      <c r="AVW237" s="43"/>
      <c r="AVX237" s="43"/>
      <c r="AVY237" s="43"/>
      <c r="AVZ237" s="43"/>
      <c r="AWA237" s="43"/>
      <c r="AWB237" s="43"/>
      <c r="AWC237" s="43"/>
      <c r="AWD237" s="43"/>
      <c r="AWE237" s="43"/>
      <c r="AWF237" s="43"/>
      <c r="AWG237" s="43"/>
      <c r="AWH237" s="43"/>
      <c r="AWI237" s="43"/>
      <c r="AWJ237" s="43"/>
      <c r="AWK237" s="43"/>
      <c r="AWL237" s="43"/>
      <c r="AWM237" s="43"/>
      <c r="AWN237" s="43"/>
      <c r="AWO237" s="43"/>
      <c r="AWP237" s="43"/>
      <c r="AWQ237" s="43"/>
      <c r="AWR237" s="43"/>
      <c r="AWS237" s="43"/>
      <c r="AWT237" s="43"/>
      <c r="AWU237" s="43"/>
      <c r="AWV237" s="43"/>
      <c r="AWW237" s="43"/>
      <c r="AWX237" s="43"/>
      <c r="AWY237" s="43"/>
      <c r="AWZ237" s="43"/>
      <c r="AXA237" s="43"/>
      <c r="AXB237" s="43"/>
      <c r="AXC237" s="43"/>
      <c r="AXD237" s="43"/>
      <c r="AXE237" s="43"/>
      <c r="AXF237" s="43"/>
      <c r="AXG237" s="43"/>
      <c r="AXH237" s="43"/>
      <c r="AXI237" s="43"/>
      <c r="AXJ237" s="43"/>
      <c r="AXK237" s="43"/>
      <c r="AXL237" s="43"/>
      <c r="AXM237" s="43"/>
      <c r="AXN237" s="43"/>
      <c r="AXO237" s="43"/>
      <c r="AXP237" s="43"/>
      <c r="AXQ237" s="43"/>
      <c r="AXR237" s="43"/>
      <c r="AXS237" s="43"/>
      <c r="AXT237" s="43"/>
      <c r="AXU237" s="43"/>
      <c r="AXV237" s="43"/>
      <c r="AXW237" s="43"/>
      <c r="AXX237" s="43"/>
      <c r="AXY237" s="43"/>
      <c r="AXZ237" s="43"/>
      <c r="AYA237" s="43"/>
      <c r="AYB237" s="43"/>
      <c r="AYC237" s="43"/>
      <c r="AYD237" s="43"/>
      <c r="AYE237" s="43"/>
      <c r="AYF237" s="43"/>
      <c r="AYG237" s="43"/>
      <c r="AYH237" s="43"/>
      <c r="AYI237" s="43"/>
      <c r="AYJ237" s="43"/>
      <c r="AYK237" s="43"/>
      <c r="AYL237" s="43"/>
      <c r="AYM237" s="43"/>
      <c r="AYN237" s="43"/>
      <c r="AYO237" s="43"/>
      <c r="AYP237" s="43"/>
      <c r="AYQ237" s="43"/>
      <c r="AYR237" s="43"/>
      <c r="AYS237" s="43"/>
      <c r="AYT237" s="43"/>
      <c r="AYU237" s="43"/>
      <c r="AYV237" s="43"/>
      <c r="AYW237" s="43"/>
      <c r="AYX237" s="43"/>
      <c r="AYY237" s="43"/>
      <c r="AYZ237" s="43"/>
      <c r="AZA237" s="43"/>
      <c r="AZB237" s="43"/>
      <c r="AZC237" s="43"/>
      <c r="AZD237" s="43"/>
      <c r="AZE237" s="43"/>
      <c r="AZF237" s="43"/>
      <c r="AZG237" s="43"/>
      <c r="AZH237" s="43"/>
      <c r="AZI237" s="43"/>
      <c r="AZJ237" s="43"/>
      <c r="AZK237" s="43"/>
      <c r="AZL237" s="43"/>
      <c r="AZM237" s="43"/>
      <c r="AZN237" s="43"/>
      <c r="AZO237" s="43"/>
      <c r="AZP237" s="43"/>
      <c r="AZQ237" s="43"/>
      <c r="AZR237" s="43"/>
      <c r="AZS237" s="43"/>
      <c r="AZT237" s="43"/>
      <c r="AZU237" s="43"/>
      <c r="AZV237" s="43"/>
      <c r="AZW237" s="43"/>
      <c r="AZX237" s="43"/>
      <c r="AZY237" s="43"/>
      <c r="AZZ237" s="43"/>
      <c r="BAA237" s="43"/>
      <c r="BAB237" s="43"/>
      <c r="BAC237" s="43"/>
      <c r="BAD237" s="43"/>
      <c r="BAE237" s="43"/>
      <c r="BAF237" s="43"/>
      <c r="BAG237" s="43"/>
      <c r="BAH237" s="43"/>
      <c r="BAI237" s="43"/>
      <c r="BAJ237" s="43"/>
      <c r="BAK237" s="43"/>
      <c r="BAL237" s="43"/>
      <c r="BAM237" s="43"/>
      <c r="BAN237" s="43"/>
      <c r="BAO237" s="43"/>
      <c r="BAP237" s="43"/>
      <c r="BAQ237" s="43"/>
      <c r="BAR237" s="43"/>
      <c r="BAS237" s="43"/>
      <c r="BAT237" s="43"/>
      <c r="BAU237" s="43"/>
      <c r="BAV237" s="43"/>
      <c r="BAW237" s="43"/>
      <c r="BAX237" s="43"/>
      <c r="BAY237" s="43"/>
      <c r="BAZ237" s="43"/>
      <c r="BBA237" s="43"/>
      <c r="BBB237" s="43"/>
      <c r="BBC237" s="43"/>
      <c r="BBD237" s="43"/>
      <c r="BBE237" s="43"/>
      <c r="BBF237" s="43"/>
      <c r="BBG237" s="43"/>
      <c r="BBH237" s="43"/>
      <c r="BBI237" s="43"/>
      <c r="BBJ237" s="43"/>
      <c r="BBK237" s="43"/>
      <c r="BBL237" s="43"/>
      <c r="BBM237" s="43"/>
      <c r="BBN237" s="43"/>
      <c r="BBO237" s="43"/>
      <c r="BBP237" s="43"/>
      <c r="BBQ237" s="43"/>
      <c r="BBR237" s="43"/>
      <c r="BBS237" s="43"/>
      <c r="BBT237" s="43"/>
      <c r="BBU237" s="43"/>
      <c r="BBV237" s="43"/>
      <c r="BBW237" s="43"/>
      <c r="BBX237" s="43"/>
      <c r="BBY237" s="43"/>
      <c r="BBZ237" s="43"/>
      <c r="BCA237" s="43"/>
      <c r="BCB237" s="43"/>
      <c r="BCC237" s="43"/>
      <c r="BCD237" s="43"/>
      <c r="BCE237" s="43"/>
      <c r="BCF237" s="43"/>
      <c r="BCG237" s="43"/>
      <c r="BCH237" s="43"/>
      <c r="BCI237" s="43"/>
      <c r="BCJ237" s="43"/>
      <c r="BCK237" s="43"/>
      <c r="BCL237" s="43"/>
      <c r="BCM237" s="43"/>
      <c r="BCN237" s="43"/>
      <c r="BCO237" s="43"/>
      <c r="BCP237" s="43"/>
      <c r="BCQ237" s="43"/>
      <c r="BCR237" s="43"/>
      <c r="BCS237" s="43"/>
      <c r="BCT237" s="43"/>
      <c r="BCU237" s="43"/>
      <c r="BCV237" s="43"/>
      <c r="BCW237" s="43"/>
      <c r="BCX237" s="43"/>
      <c r="BCY237" s="43"/>
      <c r="BCZ237" s="43"/>
      <c r="BDA237" s="43"/>
      <c r="BDB237" s="43"/>
      <c r="BDC237" s="43"/>
      <c r="BDD237" s="43"/>
      <c r="BDE237" s="43"/>
      <c r="BDF237" s="43"/>
      <c r="BDG237" s="43"/>
      <c r="BDH237" s="43"/>
      <c r="BDI237" s="43"/>
      <c r="BDJ237" s="43"/>
      <c r="BDK237" s="43"/>
      <c r="BDL237" s="43"/>
      <c r="BDM237" s="43"/>
      <c r="BDN237" s="43"/>
      <c r="BDO237" s="43"/>
      <c r="BDP237" s="43"/>
      <c r="BDQ237" s="43"/>
      <c r="BDR237" s="43"/>
      <c r="BDS237" s="43"/>
      <c r="BDT237" s="43"/>
      <c r="BDU237" s="43"/>
      <c r="BDV237" s="43"/>
      <c r="BDW237" s="43"/>
      <c r="BDX237" s="43"/>
      <c r="BDY237" s="43"/>
      <c r="BDZ237" s="43"/>
      <c r="BEA237" s="43"/>
      <c r="BEB237" s="43"/>
      <c r="BEC237" s="43"/>
      <c r="BED237" s="43"/>
      <c r="BEE237" s="43"/>
      <c r="BEF237" s="43"/>
      <c r="BEG237" s="43"/>
      <c r="BEH237" s="43"/>
      <c r="BEI237" s="43"/>
      <c r="BEJ237" s="43"/>
      <c r="BEK237" s="43"/>
      <c r="BEL237" s="43"/>
      <c r="BEM237" s="43"/>
      <c r="BEN237" s="43"/>
      <c r="BEO237" s="43"/>
      <c r="BEP237" s="43"/>
      <c r="BEQ237" s="43"/>
      <c r="BER237" s="43"/>
      <c r="BES237" s="43"/>
      <c r="BET237" s="43"/>
      <c r="BEU237" s="43"/>
      <c r="BEV237" s="43"/>
      <c r="BEW237" s="43"/>
      <c r="BEX237" s="43"/>
      <c r="BEY237" s="43"/>
      <c r="BEZ237" s="43"/>
      <c r="BFA237" s="43"/>
      <c r="BFB237" s="43"/>
      <c r="BFC237" s="43"/>
      <c r="BFD237" s="43"/>
      <c r="BFE237" s="43"/>
      <c r="BFF237" s="43"/>
      <c r="BFG237" s="43"/>
      <c r="BFH237" s="43"/>
      <c r="BFI237" s="43"/>
      <c r="BFJ237" s="43"/>
      <c r="BFK237" s="43"/>
      <c r="BFL237" s="43"/>
      <c r="BFM237" s="43"/>
      <c r="BFN237" s="43"/>
      <c r="BFO237" s="43"/>
      <c r="BFP237" s="43"/>
      <c r="BFQ237" s="43"/>
      <c r="BFR237" s="43"/>
      <c r="BFS237" s="43"/>
      <c r="BFT237" s="43"/>
      <c r="BFU237" s="43"/>
      <c r="BFV237" s="43"/>
      <c r="BFW237" s="43"/>
      <c r="BFX237" s="43"/>
      <c r="BFY237" s="43"/>
      <c r="BFZ237" s="43"/>
      <c r="BGA237" s="43"/>
      <c r="BGB237" s="43"/>
      <c r="BGC237" s="43"/>
      <c r="BGD237" s="43"/>
      <c r="BGE237" s="43"/>
      <c r="BGF237" s="43"/>
      <c r="BGG237" s="43"/>
      <c r="BGH237" s="43"/>
      <c r="BGI237" s="43"/>
      <c r="BGJ237" s="43"/>
      <c r="BGK237" s="43"/>
      <c r="BGL237" s="43"/>
      <c r="BGM237" s="43"/>
      <c r="BGN237" s="43"/>
      <c r="BGO237" s="43"/>
      <c r="BGP237" s="43"/>
      <c r="BGQ237" s="43"/>
      <c r="BGR237" s="43"/>
      <c r="BGS237" s="43"/>
      <c r="BGT237" s="43"/>
      <c r="BGU237" s="43"/>
      <c r="BGV237" s="43"/>
      <c r="BGW237" s="43"/>
      <c r="BGX237" s="43"/>
      <c r="BGY237" s="43"/>
      <c r="BGZ237" s="43"/>
      <c r="BHA237" s="43"/>
      <c r="BHB237" s="43"/>
      <c r="BHC237" s="43"/>
      <c r="BHD237" s="43"/>
      <c r="BHE237" s="43"/>
      <c r="BHF237" s="43"/>
      <c r="BHG237" s="43"/>
      <c r="BHH237" s="43"/>
      <c r="BHI237" s="43"/>
      <c r="BHJ237" s="43"/>
      <c r="BHK237" s="43"/>
      <c r="BHL237" s="43"/>
      <c r="BHM237" s="43"/>
      <c r="BHN237" s="43"/>
      <c r="BHO237" s="43"/>
      <c r="BHP237" s="43"/>
      <c r="BHQ237" s="43"/>
      <c r="BHR237" s="43"/>
      <c r="BHS237" s="43"/>
      <c r="BHT237" s="43"/>
      <c r="BHU237" s="43"/>
      <c r="BHV237" s="43"/>
      <c r="BHW237" s="43"/>
      <c r="BHX237" s="43"/>
      <c r="BHY237" s="43"/>
      <c r="BHZ237" s="43"/>
      <c r="BIA237" s="43"/>
      <c r="BIB237" s="43"/>
      <c r="BIC237" s="43"/>
      <c r="BID237" s="43"/>
      <c r="BIE237" s="43"/>
      <c r="BIF237" s="43"/>
      <c r="BIG237" s="43"/>
      <c r="BIH237" s="43"/>
      <c r="BII237" s="43"/>
      <c r="BIJ237" s="43"/>
      <c r="BIK237" s="43"/>
      <c r="BIL237" s="43"/>
      <c r="BIM237" s="43"/>
      <c r="BIN237" s="43"/>
      <c r="BIO237" s="43"/>
      <c r="BIP237" s="43"/>
      <c r="BIQ237" s="43"/>
      <c r="BIR237" s="43"/>
      <c r="BIS237" s="43"/>
      <c r="BIT237" s="43"/>
      <c r="BIU237" s="43"/>
      <c r="BIV237" s="43"/>
      <c r="BIW237" s="43"/>
      <c r="BIX237" s="43"/>
      <c r="BIY237" s="43"/>
      <c r="BIZ237" s="43"/>
      <c r="BJA237" s="43"/>
      <c r="BJB237" s="43"/>
      <c r="BJC237" s="43"/>
      <c r="BJD237" s="43"/>
      <c r="BJE237" s="43"/>
      <c r="BJF237" s="43"/>
      <c r="BJG237" s="43"/>
      <c r="BJH237" s="43"/>
      <c r="BJI237" s="43"/>
      <c r="BJJ237" s="43"/>
      <c r="BJK237" s="43"/>
      <c r="BJL237" s="43"/>
      <c r="BJM237" s="43"/>
      <c r="BJN237" s="43"/>
      <c r="BJO237" s="43"/>
      <c r="BJP237" s="43"/>
      <c r="BJQ237" s="43"/>
      <c r="BJR237" s="43"/>
      <c r="BJS237" s="43"/>
      <c r="BJT237" s="43"/>
      <c r="BJU237" s="43"/>
      <c r="BJV237" s="43"/>
      <c r="BJW237" s="43"/>
      <c r="BJX237" s="43"/>
      <c r="BJY237" s="43"/>
      <c r="BJZ237" s="43"/>
      <c r="BKA237" s="43"/>
      <c r="BKB237" s="43"/>
      <c r="BKC237" s="43"/>
      <c r="BKD237" s="43"/>
      <c r="BKE237" s="43"/>
      <c r="BKF237" s="43"/>
      <c r="BKG237" s="43"/>
      <c r="BKH237" s="43"/>
      <c r="BKI237" s="43"/>
      <c r="BKJ237" s="43"/>
      <c r="BKK237" s="43"/>
      <c r="BKL237" s="43"/>
      <c r="BKM237" s="43"/>
      <c r="BKN237" s="43"/>
      <c r="BKO237" s="43"/>
      <c r="BKP237" s="43"/>
      <c r="BKQ237" s="43"/>
      <c r="BKR237" s="43"/>
      <c r="BKS237" s="43"/>
      <c r="BKT237" s="43"/>
      <c r="BKU237" s="43"/>
      <c r="BKV237" s="43"/>
      <c r="BKW237" s="43"/>
      <c r="BKX237" s="43"/>
      <c r="BKY237" s="43"/>
      <c r="BKZ237" s="43"/>
      <c r="BLA237" s="43"/>
      <c r="BLB237" s="43"/>
      <c r="BLC237" s="43"/>
      <c r="BLD237" s="43"/>
      <c r="BLE237" s="43"/>
      <c r="BLF237" s="43"/>
      <c r="BLG237" s="43"/>
      <c r="BLH237" s="43"/>
      <c r="BLI237" s="43"/>
      <c r="BLJ237" s="43"/>
      <c r="BLK237" s="43"/>
      <c r="BLL237" s="43"/>
      <c r="BLM237" s="43"/>
      <c r="BLN237" s="43"/>
      <c r="BLO237" s="43"/>
      <c r="BLP237" s="43"/>
      <c r="BLQ237" s="43"/>
      <c r="BLR237" s="43"/>
      <c r="BLS237" s="43"/>
      <c r="BLT237" s="43"/>
      <c r="BLU237" s="43"/>
      <c r="BLV237" s="43"/>
      <c r="BLW237" s="43"/>
      <c r="BLX237" s="43"/>
      <c r="BLY237" s="43"/>
      <c r="BLZ237" s="43"/>
      <c r="BMA237" s="43"/>
      <c r="BMB237" s="43"/>
      <c r="BMC237" s="43"/>
      <c r="BMD237" s="43"/>
      <c r="BME237" s="43"/>
      <c r="BMF237" s="43"/>
      <c r="BMG237" s="43"/>
      <c r="BMH237" s="43"/>
      <c r="BMI237" s="43"/>
      <c r="BMJ237" s="43"/>
      <c r="BMK237" s="43"/>
      <c r="BML237" s="43"/>
      <c r="BMM237" s="43"/>
      <c r="BMN237" s="43"/>
      <c r="BMO237" s="43"/>
      <c r="BMP237" s="43"/>
      <c r="BMQ237" s="43"/>
      <c r="BMR237" s="43"/>
      <c r="BMS237" s="43"/>
      <c r="BMT237" s="43"/>
      <c r="BMU237" s="43"/>
      <c r="BMV237" s="43"/>
      <c r="BMW237" s="43"/>
      <c r="BMX237" s="43"/>
      <c r="BMY237" s="43"/>
      <c r="BMZ237" s="43"/>
      <c r="BNA237" s="43"/>
      <c r="BNB237" s="43"/>
      <c r="BNC237" s="43"/>
      <c r="BND237" s="43"/>
      <c r="BNE237" s="43"/>
      <c r="BNF237" s="43"/>
      <c r="BNG237" s="43"/>
      <c r="BNH237" s="43"/>
      <c r="BNI237" s="43"/>
      <c r="BNJ237" s="43"/>
      <c r="BNK237" s="43"/>
      <c r="BNL237" s="43"/>
      <c r="BNM237" s="43"/>
      <c r="BNN237" s="43"/>
      <c r="BNO237" s="43"/>
      <c r="BNP237" s="43"/>
      <c r="BNQ237" s="43"/>
      <c r="BNR237" s="43"/>
      <c r="BNS237" s="43"/>
      <c r="BNT237" s="43"/>
      <c r="BNU237" s="43"/>
      <c r="BNV237" s="43"/>
      <c r="BNW237" s="43"/>
      <c r="BNX237" s="43"/>
      <c r="BNY237" s="43"/>
      <c r="BNZ237" s="43"/>
      <c r="BOA237" s="43"/>
      <c r="BOB237" s="43"/>
      <c r="BOC237" s="43"/>
      <c r="BOD237" s="43"/>
      <c r="BOE237" s="43"/>
      <c r="BOF237" s="43"/>
      <c r="BOG237" s="43"/>
      <c r="BOH237" s="43"/>
      <c r="BOI237" s="43"/>
      <c r="BOJ237" s="43"/>
      <c r="BOK237" s="43"/>
      <c r="BOL237" s="43"/>
      <c r="BOM237" s="43"/>
      <c r="BON237" s="43"/>
      <c r="BOO237" s="43"/>
      <c r="BOP237" s="43"/>
      <c r="BOQ237" s="43"/>
      <c r="BOR237" s="43"/>
      <c r="BOS237" s="43"/>
      <c r="BOT237" s="43"/>
      <c r="BOU237" s="43"/>
      <c r="BOV237" s="43"/>
      <c r="BOW237" s="43"/>
      <c r="BOX237" s="43"/>
      <c r="BOY237" s="43"/>
      <c r="BOZ237" s="43"/>
      <c r="BPA237" s="43"/>
      <c r="BPB237" s="43"/>
      <c r="BPC237" s="43"/>
      <c r="BPD237" s="43"/>
      <c r="BPE237" s="43"/>
      <c r="BPF237" s="43"/>
      <c r="BPG237" s="43"/>
      <c r="BPH237" s="43"/>
      <c r="BPI237" s="43"/>
      <c r="BPJ237" s="43"/>
      <c r="BPK237" s="43"/>
      <c r="BPL237" s="43"/>
      <c r="BPM237" s="43"/>
      <c r="BPN237" s="43"/>
      <c r="BPO237" s="43"/>
      <c r="BPP237" s="43"/>
      <c r="BPQ237" s="43"/>
      <c r="BPR237" s="43"/>
      <c r="BPS237" s="43"/>
      <c r="BPT237" s="43"/>
      <c r="BPU237" s="43"/>
      <c r="BPV237" s="43"/>
      <c r="BPW237" s="43"/>
      <c r="BPX237" s="43"/>
      <c r="BPY237" s="43"/>
      <c r="BPZ237" s="43"/>
      <c r="BQA237" s="43"/>
      <c r="BQB237" s="43"/>
      <c r="BQC237" s="43"/>
      <c r="BQD237" s="43"/>
      <c r="BQE237" s="43"/>
      <c r="BQF237" s="43"/>
      <c r="BQG237" s="43"/>
      <c r="BQH237" s="43"/>
      <c r="BQI237" s="43"/>
      <c r="BQJ237" s="43"/>
      <c r="BQK237" s="43"/>
      <c r="BQL237" s="43"/>
      <c r="BQM237" s="43"/>
      <c r="BQN237" s="43"/>
      <c r="BQO237" s="43"/>
      <c r="BQP237" s="43"/>
      <c r="BQQ237" s="43"/>
      <c r="BQR237" s="43"/>
      <c r="BQS237" s="43"/>
      <c r="BQT237" s="43"/>
      <c r="BQU237" s="43"/>
      <c r="BQV237" s="43"/>
      <c r="BQW237" s="43"/>
      <c r="BQX237" s="43"/>
      <c r="BQY237" s="43"/>
      <c r="BQZ237" s="43"/>
      <c r="BRA237" s="43"/>
      <c r="BRB237" s="43"/>
      <c r="BRC237" s="43"/>
      <c r="BRD237" s="43"/>
      <c r="BRE237" s="43"/>
      <c r="BRF237" s="43"/>
      <c r="BRG237" s="43"/>
      <c r="BRH237" s="43"/>
      <c r="BRI237" s="43"/>
      <c r="BRJ237" s="43"/>
      <c r="BRK237" s="43"/>
      <c r="BRL237" s="43"/>
      <c r="BRM237" s="43"/>
      <c r="BRN237" s="43"/>
      <c r="BRO237" s="43"/>
      <c r="BRP237" s="43"/>
      <c r="BRQ237" s="43"/>
      <c r="BRR237" s="43"/>
      <c r="BRS237" s="43"/>
      <c r="BRT237" s="43"/>
      <c r="BRU237" s="43"/>
      <c r="BRV237" s="43"/>
      <c r="BRW237" s="43"/>
      <c r="BRX237" s="43"/>
      <c r="BRY237" s="43"/>
      <c r="BRZ237" s="43"/>
      <c r="BSA237" s="43"/>
      <c r="BSB237" s="43"/>
      <c r="BSC237" s="43"/>
      <c r="BSD237" s="43"/>
      <c r="BSE237" s="43"/>
      <c r="BSF237" s="43"/>
      <c r="BSG237" s="43"/>
      <c r="BSH237" s="43"/>
      <c r="BSI237" s="43"/>
      <c r="BSJ237" s="43"/>
      <c r="BSK237" s="43"/>
      <c r="BSL237" s="43"/>
      <c r="BSM237" s="43"/>
      <c r="BSN237" s="43"/>
      <c r="BSO237" s="43"/>
      <c r="BSP237" s="43"/>
      <c r="BSQ237" s="43"/>
      <c r="BSR237" s="43"/>
      <c r="BSS237" s="43"/>
      <c r="BST237" s="43"/>
      <c r="BSU237" s="43"/>
      <c r="BSV237" s="43"/>
      <c r="BSW237" s="43"/>
      <c r="BSX237" s="43"/>
      <c r="BSY237" s="43"/>
      <c r="BSZ237" s="43"/>
      <c r="BTA237" s="43"/>
      <c r="BTB237" s="43"/>
      <c r="BTC237" s="43"/>
      <c r="BTD237" s="43"/>
      <c r="BTE237" s="43"/>
      <c r="BTF237" s="43"/>
      <c r="BTG237" s="43"/>
      <c r="BTH237" s="43"/>
      <c r="BTI237" s="43"/>
      <c r="BTJ237" s="43"/>
      <c r="BTK237" s="43"/>
      <c r="BTL237" s="43"/>
      <c r="BTM237" s="43"/>
      <c r="BTN237" s="43"/>
      <c r="BTO237" s="43"/>
      <c r="BTP237" s="43"/>
      <c r="BTQ237" s="43"/>
      <c r="BTR237" s="43"/>
      <c r="BTS237" s="43"/>
      <c r="BTT237" s="43"/>
      <c r="BTU237" s="43"/>
      <c r="BTV237" s="43"/>
      <c r="BTW237" s="43"/>
      <c r="BTX237" s="43"/>
      <c r="BTY237" s="43"/>
      <c r="BTZ237" s="43"/>
      <c r="BUA237" s="43"/>
      <c r="BUB237" s="43"/>
      <c r="BUC237" s="43"/>
      <c r="BUD237" s="43"/>
      <c r="BUE237" s="43"/>
      <c r="BUF237" s="43"/>
      <c r="BUG237" s="43"/>
      <c r="BUH237" s="43"/>
      <c r="BUI237" s="43"/>
      <c r="BUJ237" s="43"/>
      <c r="BUK237" s="43"/>
      <c r="BUL237" s="43"/>
      <c r="BUM237" s="43"/>
      <c r="BUN237" s="43"/>
      <c r="BUO237" s="43"/>
      <c r="BUP237" s="43"/>
      <c r="BUQ237" s="43"/>
      <c r="BUR237" s="43"/>
      <c r="BUS237" s="43"/>
      <c r="BUT237" s="43"/>
      <c r="BUU237" s="43"/>
      <c r="BUV237" s="43"/>
      <c r="BUW237" s="43"/>
      <c r="BUX237" s="43"/>
      <c r="BUY237" s="43"/>
      <c r="BUZ237" s="43"/>
      <c r="BVA237" s="43"/>
      <c r="BVB237" s="43"/>
      <c r="BVC237" s="43"/>
      <c r="BVD237" s="43"/>
      <c r="BVE237" s="43"/>
      <c r="BVF237" s="43"/>
      <c r="BVG237" s="43"/>
      <c r="BVH237" s="43"/>
      <c r="BVI237" s="43"/>
      <c r="BVJ237" s="43"/>
      <c r="BVK237" s="43"/>
      <c r="BVL237" s="43"/>
      <c r="BVM237" s="43"/>
      <c r="BVN237" s="43"/>
      <c r="BVO237" s="43"/>
      <c r="BVP237" s="43"/>
      <c r="BVQ237" s="43"/>
      <c r="BVR237" s="43"/>
      <c r="BVS237" s="43"/>
      <c r="BVT237" s="43"/>
      <c r="BVU237" s="43"/>
      <c r="BVV237" s="43"/>
      <c r="BVW237" s="43"/>
      <c r="BVX237" s="43"/>
      <c r="BVY237" s="43"/>
      <c r="BVZ237" s="43"/>
      <c r="BWA237" s="43"/>
      <c r="BWB237" s="43"/>
      <c r="BWC237" s="43"/>
      <c r="BWD237" s="43"/>
      <c r="BWE237" s="43"/>
      <c r="BWF237" s="43"/>
      <c r="BWG237" s="43"/>
      <c r="BWH237" s="43"/>
      <c r="BWI237" s="43"/>
      <c r="BWJ237" s="43"/>
    </row>
    <row r="238" spans="1:1960" x14ac:dyDescent="0.2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43"/>
      <c r="BM238" s="43"/>
      <c r="BN238" s="43"/>
      <c r="BO238" s="43"/>
      <c r="BP238" s="43"/>
      <c r="BQ238" s="43"/>
      <c r="BR238" s="43"/>
      <c r="BS238" s="43"/>
      <c r="BT238" s="43"/>
      <c r="BU238" s="43"/>
      <c r="BV238" s="43"/>
      <c r="BW238" s="43"/>
      <c r="BX238" s="43"/>
      <c r="BY238" s="43"/>
      <c r="BZ238" s="43"/>
      <c r="CA238" s="43"/>
      <c r="CB238" s="43"/>
      <c r="CC238" s="43"/>
      <c r="CD238" s="43"/>
      <c r="CE238" s="43"/>
      <c r="CF238" s="43"/>
      <c r="CG238" s="43"/>
      <c r="CH238" s="43"/>
      <c r="CI238" s="43"/>
      <c r="CJ238" s="43"/>
      <c r="CK238" s="43"/>
      <c r="CL238" s="43"/>
      <c r="CM238" s="43"/>
      <c r="CN238" s="43"/>
      <c r="CO238" s="43"/>
      <c r="CP238" s="43"/>
      <c r="CQ238" s="43"/>
      <c r="CR238" s="43"/>
      <c r="CS238" s="43"/>
      <c r="CT238" s="43"/>
      <c r="CU238" s="43"/>
      <c r="CV238" s="43"/>
      <c r="CW238" s="43"/>
      <c r="CX238" s="43"/>
      <c r="CY238" s="43"/>
      <c r="CZ238" s="43"/>
      <c r="DA238" s="43"/>
      <c r="DB238" s="43"/>
      <c r="DC238" s="43"/>
      <c r="DD238" s="43"/>
      <c r="DE238" s="43"/>
      <c r="DF238" s="43"/>
      <c r="DG238" s="43"/>
      <c r="DH238" s="43"/>
      <c r="DI238" s="43"/>
      <c r="DJ238" s="43"/>
      <c r="DK238" s="43"/>
      <c r="DL238" s="43"/>
      <c r="DM238" s="43"/>
      <c r="DN238" s="43"/>
      <c r="DO238" s="43"/>
      <c r="DP238" s="43"/>
      <c r="DQ238" s="43"/>
      <c r="DR238" s="43"/>
      <c r="DS238" s="43"/>
      <c r="DT238" s="43"/>
      <c r="DU238" s="43"/>
      <c r="DV238" s="43"/>
      <c r="DW238" s="43"/>
      <c r="DX238" s="43"/>
      <c r="DY238" s="43"/>
      <c r="DZ238" s="43"/>
      <c r="EA238" s="43"/>
      <c r="EB238" s="43"/>
      <c r="EC238" s="43"/>
      <c r="ED238" s="43"/>
      <c r="EE238" s="43"/>
      <c r="EF238" s="43"/>
      <c r="EG238" s="43"/>
      <c r="EH238" s="43"/>
      <c r="EI238" s="43"/>
      <c r="EJ238" s="43"/>
      <c r="EK238" s="43"/>
      <c r="EL238" s="43"/>
      <c r="EM238" s="43"/>
      <c r="EN238" s="43"/>
      <c r="EO238" s="43"/>
      <c r="EP238" s="43"/>
      <c r="EQ238" s="43"/>
      <c r="ER238" s="43"/>
      <c r="ES238" s="43"/>
      <c r="ET238" s="43"/>
      <c r="EU238" s="43"/>
      <c r="EV238" s="43"/>
      <c r="EW238" s="43"/>
      <c r="EX238" s="43"/>
      <c r="EY238" s="43"/>
      <c r="EZ238" s="43"/>
      <c r="FA238" s="43"/>
      <c r="FB238" s="43"/>
      <c r="FC238" s="43"/>
      <c r="FD238" s="43"/>
      <c r="FE238" s="43"/>
      <c r="FF238" s="43"/>
      <c r="FG238" s="43"/>
      <c r="FH238" s="43"/>
      <c r="FI238" s="43"/>
      <c r="FJ238" s="43"/>
      <c r="FK238" s="43"/>
      <c r="FL238" s="43"/>
      <c r="FM238" s="43"/>
      <c r="FN238" s="43"/>
      <c r="FO238" s="43"/>
      <c r="FP238" s="43"/>
      <c r="FQ238" s="43"/>
      <c r="FR238" s="43"/>
      <c r="FS238" s="43"/>
      <c r="FT238" s="43"/>
      <c r="FU238" s="43"/>
      <c r="FV238" s="43"/>
      <c r="FW238" s="43"/>
      <c r="FX238" s="43"/>
      <c r="FY238" s="43"/>
      <c r="FZ238" s="43"/>
      <c r="GA238" s="43"/>
      <c r="GB238" s="43"/>
      <c r="GC238" s="43"/>
      <c r="GD238" s="43"/>
      <c r="GE238" s="43"/>
      <c r="GF238" s="43"/>
      <c r="GG238" s="43"/>
      <c r="GH238" s="43"/>
      <c r="GI238" s="43"/>
      <c r="GJ238" s="43"/>
      <c r="GK238" s="43"/>
      <c r="GL238" s="43"/>
      <c r="GM238" s="43"/>
      <c r="GN238" s="43"/>
      <c r="GO238" s="43"/>
      <c r="GP238" s="43"/>
      <c r="GQ238" s="43"/>
      <c r="GR238" s="43"/>
      <c r="GS238" s="43"/>
      <c r="GT238" s="43"/>
      <c r="GU238" s="43"/>
      <c r="GV238" s="43"/>
      <c r="GW238" s="43"/>
      <c r="GX238" s="43"/>
      <c r="GY238" s="43"/>
      <c r="GZ238" s="43"/>
      <c r="HA238" s="43"/>
      <c r="HB238" s="43"/>
      <c r="HC238" s="43"/>
      <c r="HD238" s="43"/>
      <c r="HE238" s="43"/>
      <c r="HF238" s="43"/>
      <c r="HG238" s="43"/>
      <c r="HH238" s="43"/>
      <c r="HI238" s="43"/>
      <c r="HJ238" s="43"/>
      <c r="HK238" s="43"/>
      <c r="HL238" s="43"/>
      <c r="HM238" s="43"/>
      <c r="HN238" s="43"/>
      <c r="HO238" s="43"/>
      <c r="HP238" s="43"/>
      <c r="HQ238" s="43"/>
      <c r="HR238" s="43"/>
      <c r="HS238" s="43"/>
      <c r="HT238" s="43"/>
      <c r="HU238" s="43"/>
      <c r="HV238" s="43"/>
      <c r="HW238" s="43"/>
      <c r="HX238" s="43"/>
      <c r="HY238" s="43"/>
      <c r="HZ238" s="43"/>
      <c r="IA238" s="43"/>
      <c r="IB238" s="43"/>
      <c r="IC238" s="43"/>
      <c r="ID238" s="43"/>
      <c r="IE238" s="43"/>
      <c r="IF238" s="43"/>
      <c r="IG238" s="43"/>
      <c r="IH238" s="43"/>
      <c r="II238" s="43"/>
      <c r="IJ238" s="43"/>
      <c r="IK238" s="43"/>
      <c r="IL238" s="43"/>
      <c r="IM238" s="43"/>
      <c r="IN238" s="43"/>
      <c r="IO238" s="43"/>
      <c r="IP238" s="43"/>
      <c r="IQ238" s="43"/>
      <c r="IR238" s="43"/>
      <c r="IS238" s="43"/>
      <c r="IT238" s="43"/>
      <c r="IU238" s="43"/>
      <c r="IV238" s="43"/>
      <c r="IW238" s="43"/>
      <c r="IX238" s="43"/>
      <c r="IY238" s="43"/>
      <c r="IZ238" s="43"/>
      <c r="JA238" s="43"/>
      <c r="JB238" s="43"/>
      <c r="JC238" s="43"/>
      <c r="JD238" s="43"/>
      <c r="JE238" s="43"/>
      <c r="JF238" s="43"/>
      <c r="JG238" s="43"/>
      <c r="JH238" s="43"/>
      <c r="JI238" s="43"/>
      <c r="JJ238" s="43"/>
      <c r="JK238" s="43"/>
      <c r="JL238" s="43"/>
      <c r="JM238" s="43"/>
      <c r="JN238" s="43"/>
      <c r="JO238" s="43"/>
      <c r="JP238" s="43"/>
      <c r="JQ238" s="43"/>
      <c r="JR238" s="43"/>
      <c r="JS238" s="43"/>
      <c r="JT238" s="43"/>
      <c r="JU238" s="43"/>
      <c r="JV238" s="43"/>
      <c r="JW238" s="43"/>
      <c r="JX238" s="43"/>
      <c r="JY238" s="43"/>
      <c r="JZ238" s="43"/>
      <c r="KA238" s="43"/>
      <c r="KB238" s="43"/>
      <c r="KC238" s="43"/>
      <c r="KD238" s="43"/>
      <c r="KE238" s="43"/>
      <c r="KF238" s="43"/>
      <c r="KG238" s="43"/>
      <c r="KH238" s="43"/>
      <c r="KI238" s="43"/>
      <c r="KJ238" s="43"/>
      <c r="KK238" s="43"/>
      <c r="KL238" s="43"/>
      <c r="KM238" s="43"/>
      <c r="KN238" s="43"/>
      <c r="KO238" s="43"/>
      <c r="KP238" s="43"/>
      <c r="KQ238" s="43"/>
      <c r="KR238" s="43"/>
      <c r="KS238" s="43"/>
      <c r="KT238" s="43"/>
      <c r="KU238" s="43"/>
      <c r="KV238" s="43"/>
      <c r="KW238" s="43"/>
      <c r="KX238" s="43"/>
      <c r="KY238" s="43"/>
      <c r="KZ238" s="43"/>
      <c r="LA238" s="43"/>
      <c r="LB238" s="43"/>
      <c r="LC238" s="43"/>
      <c r="LD238" s="43"/>
      <c r="LE238" s="43"/>
      <c r="LF238" s="43"/>
      <c r="LG238" s="43"/>
      <c r="LH238" s="43"/>
      <c r="LI238" s="43"/>
      <c r="LJ238" s="43"/>
      <c r="LK238" s="43"/>
      <c r="LL238" s="43"/>
      <c r="LM238" s="43"/>
      <c r="LN238" s="43"/>
      <c r="LO238" s="43"/>
      <c r="LP238" s="43"/>
      <c r="LQ238" s="43"/>
      <c r="LR238" s="43"/>
      <c r="LS238" s="43"/>
      <c r="LT238" s="43"/>
      <c r="LU238" s="43"/>
      <c r="LV238" s="43"/>
      <c r="LW238" s="43"/>
      <c r="LX238" s="43"/>
      <c r="LY238" s="43"/>
      <c r="LZ238" s="43"/>
      <c r="MA238" s="43"/>
      <c r="MB238" s="43"/>
      <c r="MC238" s="43"/>
      <c r="MD238" s="43"/>
      <c r="ME238" s="43"/>
      <c r="MF238" s="43"/>
      <c r="MG238" s="43"/>
      <c r="MH238" s="43"/>
      <c r="MI238" s="43"/>
      <c r="MJ238" s="43"/>
      <c r="MK238" s="43"/>
      <c r="ML238" s="43"/>
      <c r="MM238" s="43"/>
      <c r="MN238" s="43"/>
      <c r="MO238" s="43"/>
      <c r="MP238" s="43"/>
      <c r="MQ238" s="43"/>
      <c r="MR238" s="43"/>
      <c r="MS238" s="43"/>
      <c r="MT238" s="43"/>
      <c r="MU238" s="43"/>
      <c r="MV238" s="43"/>
      <c r="MW238" s="43"/>
      <c r="MX238" s="43"/>
      <c r="MY238" s="43"/>
      <c r="MZ238" s="43"/>
      <c r="NA238" s="43"/>
      <c r="NB238" s="43"/>
      <c r="NC238" s="43"/>
      <c r="ND238" s="43"/>
      <c r="NE238" s="43"/>
      <c r="NF238" s="43"/>
      <c r="NG238" s="43"/>
      <c r="NH238" s="43"/>
      <c r="NI238" s="43"/>
      <c r="NJ238" s="43"/>
      <c r="NK238" s="43"/>
      <c r="NL238" s="43"/>
      <c r="NM238" s="43"/>
      <c r="NN238" s="43"/>
      <c r="NO238" s="43"/>
      <c r="NP238" s="43"/>
      <c r="NQ238" s="43"/>
      <c r="NR238" s="43"/>
      <c r="NS238" s="43"/>
      <c r="NT238" s="43"/>
      <c r="NU238" s="43"/>
      <c r="NV238" s="43"/>
      <c r="NW238" s="43"/>
      <c r="NX238" s="43"/>
      <c r="NY238" s="43"/>
      <c r="NZ238" s="43"/>
      <c r="OA238" s="43"/>
      <c r="OB238" s="43"/>
      <c r="OC238" s="43"/>
      <c r="OD238" s="43"/>
      <c r="OE238" s="43"/>
      <c r="OF238" s="43"/>
      <c r="OG238" s="43"/>
      <c r="OH238" s="43"/>
      <c r="OI238" s="43"/>
      <c r="OJ238" s="43"/>
      <c r="OK238" s="43"/>
      <c r="OL238" s="43"/>
      <c r="OM238" s="43"/>
      <c r="ON238" s="43"/>
      <c r="OO238" s="43"/>
      <c r="OP238" s="43"/>
      <c r="OQ238" s="43"/>
      <c r="OR238" s="43"/>
      <c r="OS238" s="43"/>
      <c r="OT238" s="43"/>
      <c r="OU238" s="43"/>
      <c r="OV238" s="43"/>
      <c r="OW238" s="43"/>
      <c r="OX238" s="43"/>
      <c r="OY238" s="43"/>
      <c r="OZ238" s="43"/>
      <c r="PA238" s="43"/>
      <c r="PB238" s="43"/>
      <c r="PC238" s="43"/>
      <c r="PD238" s="43"/>
      <c r="PE238" s="43"/>
      <c r="PF238" s="43"/>
      <c r="PG238" s="43"/>
      <c r="PH238" s="43"/>
      <c r="PI238" s="43"/>
      <c r="PJ238" s="43"/>
      <c r="PK238" s="43"/>
      <c r="PL238" s="43"/>
      <c r="PM238" s="43"/>
      <c r="PN238" s="43"/>
      <c r="PO238" s="43"/>
      <c r="PP238" s="43"/>
      <c r="PQ238" s="43"/>
      <c r="PR238" s="43"/>
      <c r="PS238" s="43"/>
      <c r="PT238" s="43"/>
      <c r="PU238" s="43"/>
      <c r="PV238" s="43"/>
      <c r="PW238" s="43"/>
      <c r="PX238" s="43"/>
      <c r="PY238" s="43"/>
      <c r="PZ238" s="43"/>
      <c r="QA238" s="43"/>
      <c r="QB238" s="43"/>
      <c r="QC238" s="43"/>
      <c r="QD238" s="43"/>
      <c r="QE238" s="43"/>
      <c r="QF238" s="43"/>
      <c r="QG238" s="43"/>
      <c r="QH238" s="43"/>
      <c r="QI238" s="43"/>
      <c r="QJ238" s="43"/>
      <c r="QK238" s="43"/>
      <c r="QL238" s="43"/>
      <c r="QM238" s="43"/>
      <c r="QN238" s="43"/>
      <c r="QO238" s="43"/>
      <c r="QP238" s="43"/>
      <c r="QQ238" s="43"/>
      <c r="QR238" s="43"/>
      <c r="QS238" s="43"/>
      <c r="QT238" s="43"/>
      <c r="QU238" s="43"/>
      <c r="QV238" s="43"/>
      <c r="QW238" s="43"/>
      <c r="QX238" s="43"/>
      <c r="QY238" s="43"/>
      <c r="QZ238" s="43"/>
      <c r="RA238" s="43"/>
      <c r="RB238" s="43"/>
      <c r="RC238" s="43"/>
      <c r="RD238" s="43"/>
      <c r="RE238" s="43"/>
      <c r="RF238" s="43"/>
      <c r="RG238" s="43"/>
      <c r="RH238" s="43"/>
      <c r="RI238" s="43"/>
      <c r="RJ238" s="43"/>
      <c r="RK238" s="43"/>
      <c r="RL238" s="43"/>
      <c r="RM238" s="43"/>
      <c r="RN238" s="43"/>
      <c r="RO238" s="43"/>
      <c r="RP238" s="43"/>
      <c r="RQ238" s="43"/>
      <c r="RR238" s="43"/>
      <c r="RS238" s="43"/>
      <c r="RT238" s="43"/>
      <c r="RU238" s="43"/>
      <c r="RV238" s="43"/>
      <c r="RW238" s="43"/>
      <c r="RX238" s="43"/>
      <c r="RY238" s="43"/>
      <c r="RZ238" s="43"/>
      <c r="SA238" s="43"/>
      <c r="SB238" s="43"/>
      <c r="SC238" s="43"/>
      <c r="SD238" s="43"/>
      <c r="SE238" s="43"/>
      <c r="SF238" s="43"/>
      <c r="SG238" s="43"/>
      <c r="SH238" s="43"/>
      <c r="SI238" s="43"/>
      <c r="SJ238" s="43"/>
      <c r="SK238" s="43"/>
      <c r="SL238" s="43"/>
      <c r="SM238" s="43"/>
      <c r="SN238" s="43"/>
      <c r="SO238" s="43"/>
      <c r="SP238" s="43"/>
      <c r="SQ238" s="43"/>
      <c r="SR238" s="43"/>
      <c r="SS238" s="43"/>
      <c r="ST238" s="43"/>
      <c r="SU238" s="43"/>
      <c r="SV238" s="43"/>
      <c r="SW238" s="43"/>
      <c r="SX238" s="43"/>
      <c r="SY238" s="43"/>
      <c r="SZ238" s="43"/>
      <c r="TA238" s="43"/>
      <c r="TB238" s="43"/>
      <c r="TC238" s="43"/>
      <c r="TD238" s="43"/>
      <c r="TE238" s="43"/>
      <c r="TF238" s="43"/>
      <c r="TG238" s="43"/>
      <c r="TH238" s="43"/>
      <c r="TI238" s="43"/>
      <c r="TJ238" s="43"/>
      <c r="TK238" s="43"/>
      <c r="TL238" s="43"/>
      <c r="TM238" s="43"/>
      <c r="TN238" s="43"/>
      <c r="TO238" s="43"/>
      <c r="TP238" s="43"/>
      <c r="TQ238" s="43"/>
      <c r="TR238" s="43"/>
      <c r="TS238" s="43"/>
      <c r="TT238" s="43"/>
      <c r="TU238" s="43"/>
      <c r="TV238" s="43"/>
      <c r="TW238" s="43"/>
      <c r="TX238" s="43"/>
      <c r="TY238" s="43"/>
      <c r="TZ238" s="43"/>
      <c r="UA238" s="43"/>
      <c r="UB238" s="43"/>
      <c r="UC238" s="43"/>
      <c r="UD238" s="43"/>
      <c r="UE238" s="43"/>
      <c r="UF238" s="43"/>
      <c r="UG238" s="43"/>
      <c r="UH238" s="43"/>
      <c r="UI238" s="43"/>
      <c r="UJ238" s="43"/>
      <c r="UK238" s="43"/>
      <c r="UL238" s="43"/>
      <c r="UM238" s="43"/>
      <c r="UN238" s="43"/>
      <c r="UO238" s="43"/>
      <c r="UP238" s="43"/>
      <c r="UQ238" s="43"/>
      <c r="UR238" s="43"/>
      <c r="US238" s="43"/>
      <c r="UT238" s="43"/>
      <c r="UU238" s="43"/>
      <c r="UV238" s="43"/>
      <c r="UW238" s="43"/>
      <c r="UX238" s="43"/>
      <c r="UY238" s="43"/>
      <c r="UZ238" s="43"/>
      <c r="VA238" s="43"/>
      <c r="VB238" s="43"/>
      <c r="VC238" s="43"/>
      <c r="VD238" s="43"/>
      <c r="VE238" s="43"/>
      <c r="VF238" s="43"/>
      <c r="VG238" s="43"/>
      <c r="VH238" s="43"/>
      <c r="VI238" s="43"/>
      <c r="VJ238" s="43"/>
      <c r="VK238" s="43"/>
      <c r="VL238" s="43"/>
      <c r="VM238" s="43"/>
      <c r="VN238" s="43"/>
      <c r="VO238" s="43"/>
      <c r="VP238" s="43"/>
      <c r="VQ238" s="43"/>
      <c r="VR238" s="43"/>
      <c r="VS238" s="43"/>
      <c r="VT238" s="43"/>
      <c r="VU238" s="43"/>
      <c r="VV238" s="43"/>
      <c r="VW238" s="43"/>
      <c r="VX238" s="43"/>
      <c r="VY238" s="43"/>
      <c r="VZ238" s="43"/>
      <c r="WA238" s="43"/>
      <c r="WB238" s="43"/>
      <c r="WC238" s="43"/>
      <c r="WD238" s="43"/>
      <c r="WE238" s="43"/>
      <c r="WF238" s="43"/>
      <c r="WG238" s="43"/>
      <c r="WH238" s="43"/>
      <c r="WI238" s="43"/>
      <c r="WJ238" s="43"/>
      <c r="WK238" s="43"/>
      <c r="WL238" s="43"/>
      <c r="WM238" s="43"/>
      <c r="WN238" s="43"/>
      <c r="WO238" s="43"/>
      <c r="WP238" s="43"/>
      <c r="WQ238" s="43"/>
      <c r="WR238" s="43"/>
      <c r="WS238" s="43"/>
      <c r="WT238" s="43"/>
      <c r="WU238" s="43"/>
      <c r="WV238" s="43"/>
      <c r="WW238" s="43"/>
      <c r="WX238" s="43"/>
      <c r="WY238" s="43"/>
      <c r="WZ238" s="43"/>
      <c r="XA238" s="43"/>
      <c r="XB238" s="43"/>
      <c r="XC238" s="43"/>
      <c r="XD238" s="43"/>
      <c r="XE238" s="43"/>
      <c r="XF238" s="43"/>
      <c r="XG238" s="43"/>
      <c r="XH238" s="43"/>
      <c r="XI238" s="43"/>
      <c r="XJ238" s="43"/>
      <c r="XK238" s="43"/>
      <c r="XL238" s="43"/>
      <c r="XM238" s="43"/>
      <c r="XN238" s="43"/>
      <c r="XO238" s="43"/>
      <c r="XP238" s="43"/>
      <c r="XQ238" s="43"/>
      <c r="XR238" s="43"/>
      <c r="XS238" s="43"/>
      <c r="XT238" s="43"/>
      <c r="XU238" s="43"/>
      <c r="XV238" s="43"/>
      <c r="XW238" s="43"/>
      <c r="XX238" s="43"/>
      <c r="XY238" s="43"/>
      <c r="XZ238" s="43"/>
      <c r="YA238" s="43"/>
      <c r="YB238" s="43"/>
      <c r="YC238" s="43"/>
      <c r="YD238" s="43"/>
      <c r="YE238" s="43"/>
      <c r="YF238" s="43"/>
      <c r="YG238" s="43"/>
      <c r="YH238" s="43"/>
      <c r="YI238" s="43"/>
      <c r="YJ238" s="43"/>
      <c r="YK238" s="43"/>
      <c r="YL238" s="43"/>
      <c r="YM238" s="43"/>
      <c r="YN238" s="43"/>
      <c r="YO238" s="43"/>
      <c r="YP238" s="43"/>
      <c r="YQ238" s="43"/>
      <c r="YR238" s="43"/>
      <c r="YS238" s="43"/>
      <c r="YT238" s="43"/>
      <c r="YU238" s="43"/>
      <c r="YV238" s="43"/>
      <c r="YW238" s="43"/>
      <c r="YX238" s="43"/>
      <c r="YY238" s="43"/>
      <c r="YZ238" s="43"/>
      <c r="ZA238" s="43"/>
      <c r="ZB238" s="43"/>
      <c r="ZC238" s="43"/>
      <c r="ZD238" s="43"/>
      <c r="ZE238" s="43"/>
      <c r="ZF238" s="43"/>
      <c r="ZG238" s="43"/>
      <c r="ZH238" s="43"/>
      <c r="ZI238" s="43"/>
      <c r="ZJ238" s="43"/>
      <c r="ZK238" s="43"/>
      <c r="ZL238" s="43"/>
      <c r="ZM238" s="43"/>
      <c r="ZN238" s="43"/>
      <c r="ZO238" s="43"/>
      <c r="ZP238" s="43"/>
      <c r="ZQ238" s="43"/>
      <c r="ZR238" s="43"/>
      <c r="ZS238" s="43"/>
      <c r="ZT238" s="43"/>
      <c r="ZU238" s="43"/>
      <c r="ZV238" s="43"/>
      <c r="ZW238" s="43"/>
      <c r="ZX238" s="43"/>
      <c r="ZY238" s="43"/>
      <c r="ZZ238" s="43"/>
      <c r="AAA238" s="43"/>
      <c r="AAB238" s="43"/>
      <c r="AAC238" s="43"/>
      <c r="AAD238" s="43"/>
      <c r="AAE238" s="43"/>
      <c r="AAF238" s="43"/>
      <c r="AAG238" s="43"/>
      <c r="AAH238" s="43"/>
      <c r="AAI238" s="43"/>
      <c r="AAJ238" s="43"/>
      <c r="AAK238" s="43"/>
      <c r="AAL238" s="43"/>
      <c r="AAM238" s="43"/>
      <c r="AAN238" s="43"/>
      <c r="AAO238" s="43"/>
      <c r="AAP238" s="43"/>
      <c r="AAQ238" s="43"/>
      <c r="AAR238" s="43"/>
      <c r="AAS238" s="43"/>
      <c r="AAT238" s="43"/>
      <c r="AAU238" s="43"/>
      <c r="AAV238" s="43"/>
      <c r="AAW238" s="43"/>
      <c r="AAX238" s="43"/>
      <c r="AAY238" s="43"/>
      <c r="AAZ238" s="43"/>
      <c r="ABA238" s="43"/>
      <c r="ABB238" s="43"/>
      <c r="ABC238" s="43"/>
      <c r="ABD238" s="43"/>
      <c r="ABE238" s="43"/>
      <c r="ABF238" s="43"/>
      <c r="ABG238" s="43"/>
      <c r="ABH238" s="43"/>
      <c r="ABI238" s="43"/>
      <c r="ABJ238" s="43"/>
      <c r="ABK238" s="43"/>
      <c r="ABL238" s="43"/>
      <c r="ABM238" s="43"/>
      <c r="ABN238" s="43"/>
      <c r="ABO238" s="43"/>
      <c r="ABP238" s="43"/>
      <c r="ABQ238" s="43"/>
      <c r="ABR238" s="43"/>
      <c r="ABS238" s="43"/>
      <c r="ABT238" s="43"/>
      <c r="ABU238" s="43"/>
      <c r="ABV238" s="43"/>
      <c r="ABW238" s="43"/>
      <c r="ABX238" s="43"/>
      <c r="ABY238" s="43"/>
      <c r="ABZ238" s="43"/>
      <c r="ACA238" s="43"/>
      <c r="ACB238" s="43"/>
      <c r="ACC238" s="43"/>
      <c r="ACD238" s="43"/>
      <c r="ACE238" s="43"/>
      <c r="ACF238" s="43"/>
      <c r="ACG238" s="43"/>
      <c r="ACH238" s="43"/>
      <c r="ACI238" s="43"/>
      <c r="ACJ238" s="43"/>
      <c r="ACK238" s="43"/>
      <c r="ACL238" s="43"/>
      <c r="ACM238" s="43"/>
      <c r="ACN238" s="43"/>
      <c r="ACO238" s="43"/>
      <c r="ACP238" s="43"/>
      <c r="ACQ238" s="43"/>
      <c r="ACR238" s="43"/>
      <c r="ACS238" s="43"/>
      <c r="ACT238" s="43"/>
      <c r="ACU238" s="43"/>
      <c r="ACV238" s="43"/>
      <c r="ACW238" s="43"/>
      <c r="ACX238" s="43"/>
      <c r="ACY238" s="43"/>
      <c r="ACZ238" s="43"/>
      <c r="ADA238" s="43"/>
      <c r="ADB238" s="43"/>
      <c r="ADC238" s="43"/>
      <c r="ADD238" s="43"/>
      <c r="ADE238" s="43"/>
      <c r="ADF238" s="43"/>
      <c r="ADG238" s="43"/>
      <c r="ADH238" s="43"/>
      <c r="ADI238" s="43"/>
      <c r="ADJ238" s="43"/>
      <c r="ADK238" s="43"/>
      <c r="ADL238" s="43"/>
      <c r="ADM238" s="43"/>
      <c r="ADN238" s="43"/>
      <c r="ADO238" s="43"/>
      <c r="ADP238" s="43"/>
      <c r="ADQ238" s="43"/>
      <c r="ADR238" s="43"/>
      <c r="ADS238" s="43"/>
      <c r="ADT238" s="43"/>
      <c r="ADU238" s="43"/>
      <c r="ADV238" s="43"/>
      <c r="ADW238" s="43"/>
      <c r="ADX238" s="43"/>
      <c r="ADY238" s="43"/>
      <c r="ADZ238" s="43"/>
      <c r="AEA238" s="43"/>
      <c r="AEB238" s="43"/>
      <c r="AEC238" s="43"/>
      <c r="AED238" s="43"/>
      <c r="AEE238" s="43"/>
      <c r="AEF238" s="43"/>
      <c r="AEG238" s="43"/>
      <c r="AEH238" s="43"/>
      <c r="AEI238" s="43"/>
      <c r="AEJ238" s="43"/>
      <c r="AEK238" s="43"/>
      <c r="AEL238" s="43"/>
      <c r="AEM238" s="43"/>
      <c r="AEN238" s="43"/>
      <c r="AEO238" s="43"/>
      <c r="AEP238" s="43"/>
      <c r="AEQ238" s="43"/>
      <c r="AER238" s="43"/>
      <c r="AES238" s="43"/>
      <c r="AET238" s="43"/>
      <c r="AEU238" s="43"/>
      <c r="AEV238" s="43"/>
      <c r="AEW238" s="43"/>
      <c r="AEX238" s="43"/>
      <c r="AEY238" s="43"/>
      <c r="AEZ238" s="43"/>
      <c r="AFA238" s="43"/>
      <c r="AFB238" s="43"/>
      <c r="AFC238" s="43"/>
      <c r="AFD238" s="43"/>
      <c r="AFE238" s="43"/>
      <c r="AFF238" s="43"/>
      <c r="AFG238" s="43"/>
      <c r="AFH238" s="43"/>
      <c r="AFI238" s="43"/>
      <c r="AFJ238" s="43"/>
      <c r="AFK238" s="43"/>
      <c r="AFL238" s="43"/>
      <c r="AFM238" s="43"/>
      <c r="AFN238" s="43"/>
      <c r="AFO238" s="43"/>
      <c r="AFP238" s="43"/>
      <c r="AFQ238" s="43"/>
      <c r="AFR238" s="43"/>
      <c r="AFS238" s="43"/>
      <c r="AFT238" s="43"/>
      <c r="AFU238" s="43"/>
      <c r="AFV238" s="43"/>
      <c r="AFW238" s="43"/>
      <c r="AFX238" s="43"/>
      <c r="AFY238" s="43"/>
      <c r="AFZ238" s="43"/>
      <c r="AGA238" s="43"/>
      <c r="AGB238" s="43"/>
      <c r="AGC238" s="43"/>
      <c r="AGD238" s="43"/>
      <c r="AGE238" s="43"/>
      <c r="AGF238" s="43"/>
      <c r="AGG238" s="43"/>
      <c r="AGH238" s="43"/>
      <c r="AGI238" s="43"/>
      <c r="AGJ238" s="43"/>
      <c r="AGK238" s="43"/>
      <c r="AGL238" s="43"/>
      <c r="AGM238" s="43"/>
      <c r="AGN238" s="43"/>
      <c r="AGO238" s="43"/>
      <c r="AGP238" s="43"/>
      <c r="AGQ238" s="43"/>
      <c r="AGR238" s="43"/>
      <c r="AGS238" s="43"/>
      <c r="AGT238" s="43"/>
      <c r="AGU238" s="43"/>
      <c r="AGV238" s="43"/>
      <c r="AGW238" s="43"/>
      <c r="AGX238" s="43"/>
      <c r="AGY238" s="43"/>
      <c r="AGZ238" s="43"/>
      <c r="AHA238" s="43"/>
      <c r="AHB238" s="43"/>
      <c r="AHC238" s="43"/>
      <c r="AHD238" s="43"/>
      <c r="AHE238" s="43"/>
      <c r="AHF238" s="43"/>
      <c r="AHG238" s="43"/>
      <c r="AHH238" s="43"/>
      <c r="AHI238" s="43"/>
      <c r="AHJ238" s="43"/>
      <c r="AHK238" s="43"/>
      <c r="AHL238" s="43"/>
      <c r="AHM238" s="43"/>
      <c r="AHN238" s="43"/>
      <c r="AHO238" s="43"/>
      <c r="AHP238" s="43"/>
      <c r="AHQ238" s="43"/>
      <c r="AHR238" s="43"/>
      <c r="AHS238" s="43"/>
      <c r="AHT238" s="43"/>
      <c r="AHU238" s="43"/>
      <c r="AHV238" s="43"/>
      <c r="AHW238" s="43"/>
      <c r="AHX238" s="43"/>
      <c r="AHY238" s="43"/>
      <c r="AHZ238" s="43"/>
      <c r="AIA238" s="43"/>
      <c r="AIB238" s="43"/>
      <c r="AIC238" s="43"/>
      <c r="AID238" s="43"/>
      <c r="AIE238" s="43"/>
      <c r="AIF238" s="43"/>
      <c r="AIG238" s="43"/>
      <c r="AIH238" s="43"/>
      <c r="AII238" s="43"/>
      <c r="AIJ238" s="43"/>
      <c r="AIK238" s="43"/>
      <c r="AIL238" s="43"/>
      <c r="AIM238" s="43"/>
      <c r="AIN238" s="43"/>
      <c r="AIO238" s="43"/>
      <c r="AIP238" s="43"/>
      <c r="AIQ238" s="43"/>
      <c r="AIR238" s="43"/>
      <c r="AIS238" s="43"/>
      <c r="AIT238" s="43"/>
      <c r="AIU238" s="43"/>
      <c r="AIV238" s="43"/>
      <c r="AIW238" s="43"/>
      <c r="AIX238" s="43"/>
      <c r="AIY238" s="43"/>
      <c r="AIZ238" s="43"/>
      <c r="AJA238" s="43"/>
      <c r="AJB238" s="43"/>
      <c r="AJC238" s="43"/>
      <c r="AJD238" s="43"/>
      <c r="AJE238" s="43"/>
      <c r="AJF238" s="43"/>
      <c r="AJG238" s="43"/>
      <c r="AJH238" s="43"/>
      <c r="AJI238" s="43"/>
      <c r="AJJ238" s="43"/>
      <c r="AJK238" s="43"/>
      <c r="AJL238" s="43"/>
      <c r="AJM238" s="43"/>
      <c r="AJN238" s="43"/>
      <c r="AJO238" s="43"/>
      <c r="AJP238" s="43"/>
      <c r="AJQ238" s="43"/>
      <c r="AJR238" s="43"/>
      <c r="AJS238" s="43"/>
      <c r="AJT238" s="43"/>
      <c r="AJU238" s="43"/>
      <c r="AJV238" s="43"/>
      <c r="AJW238" s="43"/>
      <c r="AJX238" s="43"/>
      <c r="AJY238" s="43"/>
      <c r="AJZ238" s="43"/>
      <c r="AKA238" s="43"/>
      <c r="AKB238" s="43"/>
      <c r="AKC238" s="43"/>
      <c r="AKD238" s="43"/>
      <c r="AKE238" s="43"/>
      <c r="AKF238" s="43"/>
      <c r="AKG238" s="43"/>
      <c r="AKH238" s="43"/>
      <c r="AKI238" s="43"/>
      <c r="AKJ238" s="43"/>
      <c r="AKK238" s="43"/>
      <c r="AKL238" s="43"/>
      <c r="AKM238" s="43"/>
      <c r="AKN238" s="43"/>
      <c r="AKO238" s="43"/>
      <c r="AKP238" s="43"/>
      <c r="AKQ238" s="43"/>
      <c r="AKR238" s="43"/>
      <c r="AKS238" s="43"/>
      <c r="AKT238" s="43"/>
      <c r="AKU238" s="43"/>
      <c r="AKV238" s="43"/>
      <c r="AKW238" s="43"/>
      <c r="AKX238" s="43"/>
      <c r="AKY238" s="43"/>
      <c r="AKZ238" s="43"/>
      <c r="ALA238" s="43"/>
      <c r="ALB238" s="43"/>
      <c r="ALC238" s="43"/>
      <c r="ALD238" s="43"/>
      <c r="ALE238" s="43"/>
      <c r="ALF238" s="43"/>
      <c r="ALG238" s="43"/>
      <c r="ALH238" s="43"/>
      <c r="ALI238" s="43"/>
      <c r="ALJ238" s="43"/>
      <c r="ALK238" s="43"/>
      <c r="ALL238" s="43"/>
      <c r="ALM238" s="43"/>
      <c r="ALN238" s="43"/>
      <c r="ALO238" s="43"/>
      <c r="ALP238" s="43"/>
      <c r="ALQ238" s="43"/>
      <c r="ALR238" s="43"/>
      <c r="ALS238" s="43"/>
      <c r="ALT238" s="43"/>
      <c r="ALU238" s="43"/>
      <c r="ALV238" s="43"/>
      <c r="ALW238" s="43"/>
      <c r="ALX238" s="43"/>
      <c r="ALY238" s="43"/>
      <c r="ALZ238" s="43"/>
      <c r="AMA238" s="43"/>
      <c r="AMB238" s="43"/>
      <c r="AMC238" s="43"/>
      <c r="AMD238" s="43"/>
      <c r="AME238" s="43"/>
      <c r="AMF238" s="43"/>
      <c r="AMG238" s="43"/>
      <c r="AMH238" s="43"/>
      <c r="AMI238" s="43"/>
      <c r="AMJ238" s="43"/>
      <c r="AMK238" s="43"/>
      <c r="AML238" s="43"/>
      <c r="AMM238" s="43"/>
      <c r="AMN238" s="43"/>
      <c r="AMO238" s="43"/>
      <c r="AMP238" s="43"/>
      <c r="AMQ238" s="43"/>
      <c r="AMR238" s="43"/>
      <c r="AMS238" s="43"/>
      <c r="AMT238" s="43"/>
      <c r="AMU238" s="43"/>
      <c r="AMV238" s="43"/>
      <c r="AMW238" s="43"/>
      <c r="AMX238" s="43"/>
      <c r="AMY238" s="43"/>
      <c r="AMZ238" s="43"/>
      <c r="ANA238" s="43"/>
      <c r="ANB238" s="43"/>
      <c r="ANC238" s="43"/>
      <c r="AND238" s="43"/>
      <c r="ANE238" s="43"/>
      <c r="ANF238" s="43"/>
      <c r="ANG238" s="43"/>
      <c r="ANH238" s="43"/>
      <c r="ANI238" s="43"/>
      <c r="ANJ238" s="43"/>
      <c r="ANK238" s="43"/>
      <c r="ANL238" s="43"/>
      <c r="ANM238" s="43"/>
      <c r="ANN238" s="43"/>
      <c r="ANO238" s="43"/>
      <c r="ANP238" s="43"/>
      <c r="ANQ238" s="43"/>
      <c r="ANR238" s="43"/>
      <c r="ANS238" s="43"/>
      <c r="ANT238" s="43"/>
      <c r="ANU238" s="43"/>
      <c r="ANV238" s="43"/>
      <c r="ANW238" s="43"/>
      <c r="ANX238" s="43"/>
      <c r="ANY238" s="43"/>
      <c r="ANZ238" s="43"/>
      <c r="AOA238" s="43"/>
      <c r="AOB238" s="43"/>
      <c r="AOC238" s="43"/>
      <c r="AOD238" s="43"/>
      <c r="AOE238" s="43"/>
      <c r="AOF238" s="43"/>
      <c r="AOG238" s="43"/>
      <c r="AOH238" s="43"/>
      <c r="AOI238" s="43"/>
      <c r="AOJ238" s="43"/>
      <c r="AOK238" s="43"/>
      <c r="AOL238" s="43"/>
      <c r="AOM238" s="43"/>
      <c r="AON238" s="43"/>
      <c r="AOO238" s="43"/>
      <c r="AOP238" s="43"/>
      <c r="AOQ238" s="43"/>
      <c r="AOR238" s="43"/>
      <c r="AOS238" s="43"/>
      <c r="AOT238" s="43"/>
      <c r="AOU238" s="43"/>
      <c r="AOV238" s="43"/>
      <c r="AOW238" s="43"/>
      <c r="AOX238" s="43"/>
      <c r="AOY238" s="43"/>
      <c r="AOZ238" s="43"/>
      <c r="APA238" s="43"/>
      <c r="APB238" s="43"/>
      <c r="APC238" s="43"/>
      <c r="APD238" s="43"/>
      <c r="APE238" s="43"/>
      <c r="APF238" s="43"/>
      <c r="APG238" s="43"/>
      <c r="APH238" s="43"/>
      <c r="API238" s="43"/>
      <c r="APJ238" s="43"/>
      <c r="APK238" s="43"/>
      <c r="APL238" s="43"/>
      <c r="APM238" s="43"/>
      <c r="APN238" s="43"/>
      <c r="APO238" s="43"/>
      <c r="APP238" s="43"/>
      <c r="APQ238" s="43"/>
      <c r="APR238" s="43"/>
      <c r="APS238" s="43"/>
      <c r="APT238" s="43"/>
      <c r="APU238" s="43"/>
      <c r="APV238" s="43"/>
      <c r="APW238" s="43"/>
      <c r="APX238" s="43"/>
      <c r="APY238" s="43"/>
      <c r="APZ238" s="43"/>
      <c r="AQA238" s="43"/>
      <c r="AQB238" s="43"/>
      <c r="AQC238" s="43"/>
      <c r="AQD238" s="43"/>
      <c r="AQE238" s="43"/>
      <c r="AQF238" s="43"/>
      <c r="AQG238" s="43"/>
      <c r="AQH238" s="43"/>
      <c r="AQI238" s="43"/>
      <c r="AQJ238" s="43"/>
      <c r="AQK238" s="43"/>
      <c r="AQL238" s="43"/>
      <c r="AQM238" s="43"/>
      <c r="AQN238" s="43"/>
      <c r="AQO238" s="43"/>
      <c r="AQP238" s="43"/>
      <c r="AQQ238" s="43"/>
      <c r="AQR238" s="43"/>
      <c r="AQS238" s="43"/>
      <c r="AQT238" s="43"/>
      <c r="AQU238" s="43"/>
      <c r="AQV238" s="43"/>
      <c r="AQW238" s="43"/>
      <c r="AQX238" s="43"/>
      <c r="AQY238" s="43"/>
      <c r="AQZ238" s="43"/>
      <c r="ARA238" s="43"/>
      <c r="ARB238" s="43"/>
      <c r="ARC238" s="43"/>
      <c r="ARD238" s="43"/>
      <c r="ARE238" s="43"/>
      <c r="ARF238" s="43"/>
      <c r="ARG238" s="43"/>
      <c r="ARH238" s="43"/>
      <c r="ARI238" s="43"/>
      <c r="ARJ238" s="43"/>
      <c r="ARK238" s="43"/>
      <c r="ARL238" s="43"/>
      <c r="ARM238" s="43"/>
      <c r="ARN238" s="43"/>
      <c r="ARO238" s="43"/>
      <c r="ARP238" s="43"/>
      <c r="ARQ238" s="43"/>
      <c r="ARR238" s="43"/>
      <c r="ARS238" s="43"/>
      <c r="ART238" s="43"/>
      <c r="ARU238" s="43"/>
      <c r="ARV238" s="43"/>
      <c r="ARW238" s="43"/>
      <c r="ARX238" s="43"/>
      <c r="ARY238" s="43"/>
      <c r="ARZ238" s="43"/>
      <c r="ASA238" s="43"/>
      <c r="ASB238" s="43"/>
      <c r="ASC238" s="43"/>
      <c r="ASD238" s="43"/>
      <c r="ASE238" s="43"/>
      <c r="ASF238" s="43"/>
      <c r="ASG238" s="43"/>
      <c r="ASH238" s="43"/>
      <c r="ASI238" s="43"/>
      <c r="ASJ238" s="43"/>
      <c r="ASK238" s="43"/>
      <c r="ASL238" s="43"/>
      <c r="ASM238" s="43"/>
      <c r="ASN238" s="43"/>
      <c r="ASO238" s="43"/>
      <c r="ASP238" s="43"/>
      <c r="ASQ238" s="43"/>
      <c r="ASR238" s="43"/>
      <c r="ASS238" s="43"/>
      <c r="AST238" s="43"/>
      <c r="ASU238" s="43"/>
      <c r="ASV238" s="43"/>
      <c r="ASW238" s="43"/>
      <c r="ASX238" s="43"/>
      <c r="ASY238" s="43"/>
      <c r="ASZ238" s="43"/>
      <c r="ATA238" s="43"/>
      <c r="ATB238" s="43"/>
      <c r="ATC238" s="43"/>
      <c r="ATD238" s="43"/>
      <c r="ATE238" s="43"/>
      <c r="ATF238" s="43"/>
      <c r="ATG238" s="43"/>
      <c r="ATH238" s="43"/>
      <c r="ATI238" s="43"/>
      <c r="ATJ238" s="43"/>
      <c r="ATK238" s="43"/>
      <c r="ATL238" s="43"/>
      <c r="ATM238" s="43"/>
      <c r="ATN238" s="43"/>
      <c r="ATO238" s="43"/>
      <c r="ATP238" s="43"/>
      <c r="ATQ238" s="43"/>
      <c r="ATR238" s="43"/>
      <c r="ATS238" s="43"/>
      <c r="ATT238" s="43"/>
      <c r="ATU238" s="43"/>
      <c r="ATV238" s="43"/>
      <c r="ATW238" s="43"/>
      <c r="ATX238" s="43"/>
      <c r="ATY238" s="43"/>
      <c r="ATZ238" s="43"/>
      <c r="AUA238" s="43"/>
      <c r="AUB238" s="43"/>
      <c r="AUC238" s="43"/>
      <c r="AUD238" s="43"/>
      <c r="AUE238" s="43"/>
      <c r="AUF238" s="43"/>
      <c r="AUG238" s="43"/>
      <c r="AUH238" s="43"/>
      <c r="AUI238" s="43"/>
      <c r="AUJ238" s="43"/>
      <c r="AUK238" s="43"/>
      <c r="AUL238" s="43"/>
      <c r="AUM238" s="43"/>
      <c r="AUN238" s="43"/>
      <c r="AUO238" s="43"/>
      <c r="AUP238" s="43"/>
      <c r="AUQ238" s="43"/>
      <c r="AUR238" s="43"/>
      <c r="AUS238" s="43"/>
      <c r="AUT238" s="43"/>
      <c r="AUU238" s="43"/>
      <c r="AUV238" s="43"/>
      <c r="AUW238" s="43"/>
      <c r="AUX238" s="43"/>
      <c r="AUY238" s="43"/>
      <c r="AUZ238" s="43"/>
      <c r="AVA238" s="43"/>
      <c r="AVB238" s="43"/>
      <c r="AVC238" s="43"/>
      <c r="AVD238" s="43"/>
      <c r="AVE238" s="43"/>
      <c r="AVF238" s="43"/>
      <c r="AVG238" s="43"/>
      <c r="AVH238" s="43"/>
      <c r="AVI238" s="43"/>
      <c r="AVJ238" s="43"/>
      <c r="AVK238" s="43"/>
      <c r="AVL238" s="43"/>
      <c r="AVM238" s="43"/>
      <c r="AVN238" s="43"/>
      <c r="AVO238" s="43"/>
      <c r="AVP238" s="43"/>
      <c r="AVQ238" s="43"/>
      <c r="AVR238" s="43"/>
      <c r="AVS238" s="43"/>
      <c r="AVT238" s="43"/>
      <c r="AVU238" s="43"/>
      <c r="AVV238" s="43"/>
      <c r="AVW238" s="43"/>
      <c r="AVX238" s="43"/>
      <c r="AVY238" s="43"/>
      <c r="AVZ238" s="43"/>
      <c r="AWA238" s="43"/>
      <c r="AWB238" s="43"/>
      <c r="AWC238" s="43"/>
      <c r="AWD238" s="43"/>
      <c r="AWE238" s="43"/>
      <c r="AWF238" s="43"/>
      <c r="AWG238" s="43"/>
      <c r="AWH238" s="43"/>
      <c r="AWI238" s="43"/>
      <c r="AWJ238" s="43"/>
      <c r="AWK238" s="43"/>
      <c r="AWL238" s="43"/>
      <c r="AWM238" s="43"/>
      <c r="AWN238" s="43"/>
      <c r="AWO238" s="43"/>
      <c r="AWP238" s="43"/>
      <c r="AWQ238" s="43"/>
      <c r="AWR238" s="43"/>
      <c r="AWS238" s="43"/>
      <c r="AWT238" s="43"/>
      <c r="AWU238" s="43"/>
      <c r="AWV238" s="43"/>
      <c r="AWW238" s="43"/>
      <c r="AWX238" s="43"/>
      <c r="AWY238" s="43"/>
      <c r="AWZ238" s="43"/>
      <c r="AXA238" s="43"/>
      <c r="AXB238" s="43"/>
      <c r="AXC238" s="43"/>
      <c r="AXD238" s="43"/>
      <c r="AXE238" s="43"/>
      <c r="AXF238" s="43"/>
      <c r="AXG238" s="43"/>
      <c r="AXH238" s="43"/>
      <c r="AXI238" s="43"/>
      <c r="AXJ238" s="43"/>
      <c r="AXK238" s="43"/>
      <c r="AXL238" s="43"/>
      <c r="AXM238" s="43"/>
      <c r="AXN238" s="43"/>
      <c r="AXO238" s="43"/>
      <c r="AXP238" s="43"/>
      <c r="AXQ238" s="43"/>
      <c r="AXR238" s="43"/>
      <c r="AXS238" s="43"/>
      <c r="AXT238" s="43"/>
      <c r="AXU238" s="43"/>
      <c r="AXV238" s="43"/>
      <c r="AXW238" s="43"/>
      <c r="AXX238" s="43"/>
      <c r="AXY238" s="43"/>
      <c r="AXZ238" s="43"/>
      <c r="AYA238" s="43"/>
      <c r="AYB238" s="43"/>
      <c r="AYC238" s="43"/>
      <c r="AYD238" s="43"/>
      <c r="AYE238" s="43"/>
      <c r="AYF238" s="43"/>
      <c r="AYG238" s="43"/>
      <c r="AYH238" s="43"/>
      <c r="AYI238" s="43"/>
      <c r="AYJ238" s="43"/>
      <c r="AYK238" s="43"/>
      <c r="AYL238" s="43"/>
      <c r="AYM238" s="43"/>
      <c r="AYN238" s="43"/>
      <c r="AYO238" s="43"/>
      <c r="AYP238" s="43"/>
      <c r="AYQ238" s="43"/>
      <c r="AYR238" s="43"/>
      <c r="AYS238" s="43"/>
      <c r="AYT238" s="43"/>
      <c r="AYU238" s="43"/>
      <c r="AYV238" s="43"/>
      <c r="AYW238" s="43"/>
      <c r="AYX238" s="43"/>
      <c r="AYY238" s="43"/>
      <c r="AYZ238" s="43"/>
      <c r="AZA238" s="43"/>
      <c r="AZB238" s="43"/>
      <c r="AZC238" s="43"/>
      <c r="AZD238" s="43"/>
      <c r="AZE238" s="43"/>
      <c r="AZF238" s="43"/>
      <c r="AZG238" s="43"/>
      <c r="AZH238" s="43"/>
      <c r="AZI238" s="43"/>
      <c r="AZJ238" s="43"/>
      <c r="AZK238" s="43"/>
      <c r="AZL238" s="43"/>
      <c r="AZM238" s="43"/>
      <c r="AZN238" s="43"/>
      <c r="AZO238" s="43"/>
      <c r="AZP238" s="43"/>
      <c r="AZQ238" s="43"/>
      <c r="AZR238" s="43"/>
      <c r="AZS238" s="43"/>
      <c r="AZT238" s="43"/>
      <c r="AZU238" s="43"/>
      <c r="AZV238" s="43"/>
      <c r="AZW238" s="43"/>
      <c r="AZX238" s="43"/>
      <c r="AZY238" s="43"/>
      <c r="AZZ238" s="43"/>
      <c r="BAA238" s="43"/>
      <c r="BAB238" s="43"/>
      <c r="BAC238" s="43"/>
      <c r="BAD238" s="43"/>
      <c r="BAE238" s="43"/>
      <c r="BAF238" s="43"/>
      <c r="BAG238" s="43"/>
      <c r="BAH238" s="43"/>
      <c r="BAI238" s="43"/>
      <c r="BAJ238" s="43"/>
      <c r="BAK238" s="43"/>
      <c r="BAL238" s="43"/>
      <c r="BAM238" s="43"/>
      <c r="BAN238" s="43"/>
      <c r="BAO238" s="43"/>
      <c r="BAP238" s="43"/>
      <c r="BAQ238" s="43"/>
      <c r="BAR238" s="43"/>
      <c r="BAS238" s="43"/>
      <c r="BAT238" s="43"/>
      <c r="BAU238" s="43"/>
      <c r="BAV238" s="43"/>
      <c r="BAW238" s="43"/>
      <c r="BAX238" s="43"/>
      <c r="BAY238" s="43"/>
      <c r="BAZ238" s="43"/>
      <c r="BBA238" s="43"/>
      <c r="BBB238" s="43"/>
      <c r="BBC238" s="43"/>
      <c r="BBD238" s="43"/>
      <c r="BBE238" s="43"/>
      <c r="BBF238" s="43"/>
      <c r="BBG238" s="43"/>
      <c r="BBH238" s="43"/>
      <c r="BBI238" s="43"/>
      <c r="BBJ238" s="43"/>
      <c r="BBK238" s="43"/>
      <c r="BBL238" s="43"/>
      <c r="BBM238" s="43"/>
      <c r="BBN238" s="43"/>
      <c r="BBO238" s="43"/>
      <c r="BBP238" s="43"/>
      <c r="BBQ238" s="43"/>
      <c r="BBR238" s="43"/>
      <c r="BBS238" s="43"/>
      <c r="BBT238" s="43"/>
      <c r="BBU238" s="43"/>
      <c r="BBV238" s="43"/>
      <c r="BBW238" s="43"/>
      <c r="BBX238" s="43"/>
      <c r="BBY238" s="43"/>
      <c r="BBZ238" s="43"/>
      <c r="BCA238" s="43"/>
      <c r="BCB238" s="43"/>
      <c r="BCC238" s="43"/>
      <c r="BCD238" s="43"/>
      <c r="BCE238" s="43"/>
      <c r="BCF238" s="43"/>
      <c r="BCG238" s="43"/>
      <c r="BCH238" s="43"/>
      <c r="BCI238" s="43"/>
      <c r="BCJ238" s="43"/>
      <c r="BCK238" s="43"/>
      <c r="BCL238" s="43"/>
      <c r="BCM238" s="43"/>
      <c r="BCN238" s="43"/>
      <c r="BCO238" s="43"/>
      <c r="BCP238" s="43"/>
      <c r="BCQ238" s="43"/>
      <c r="BCR238" s="43"/>
      <c r="BCS238" s="43"/>
      <c r="BCT238" s="43"/>
      <c r="BCU238" s="43"/>
      <c r="BCV238" s="43"/>
      <c r="BCW238" s="43"/>
      <c r="BCX238" s="43"/>
      <c r="BCY238" s="43"/>
      <c r="BCZ238" s="43"/>
      <c r="BDA238" s="43"/>
      <c r="BDB238" s="43"/>
      <c r="BDC238" s="43"/>
      <c r="BDD238" s="43"/>
      <c r="BDE238" s="43"/>
      <c r="BDF238" s="43"/>
      <c r="BDG238" s="43"/>
      <c r="BDH238" s="43"/>
      <c r="BDI238" s="43"/>
      <c r="BDJ238" s="43"/>
      <c r="BDK238" s="43"/>
      <c r="BDL238" s="43"/>
      <c r="BDM238" s="43"/>
      <c r="BDN238" s="43"/>
      <c r="BDO238" s="43"/>
      <c r="BDP238" s="43"/>
      <c r="BDQ238" s="43"/>
      <c r="BDR238" s="43"/>
      <c r="BDS238" s="43"/>
      <c r="BDT238" s="43"/>
      <c r="BDU238" s="43"/>
      <c r="BDV238" s="43"/>
      <c r="BDW238" s="43"/>
      <c r="BDX238" s="43"/>
      <c r="BDY238" s="43"/>
      <c r="BDZ238" s="43"/>
      <c r="BEA238" s="43"/>
      <c r="BEB238" s="43"/>
      <c r="BEC238" s="43"/>
      <c r="BED238" s="43"/>
      <c r="BEE238" s="43"/>
      <c r="BEF238" s="43"/>
      <c r="BEG238" s="43"/>
      <c r="BEH238" s="43"/>
      <c r="BEI238" s="43"/>
      <c r="BEJ238" s="43"/>
      <c r="BEK238" s="43"/>
      <c r="BEL238" s="43"/>
      <c r="BEM238" s="43"/>
      <c r="BEN238" s="43"/>
      <c r="BEO238" s="43"/>
      <c r="BEP238" s="43"/>
      <c r="BEQ238" s="43"/>
      <c r="BER238" s="43"/>
      <c r="BES238" s="43"/>
      <c r="BET238" s="43"/>
      <c r="BEU238" s="43"/>
      <c r="BEV238" s="43"/>
      <c r="BEW238" s="43"/>
      <c r="BEX238" s="43"/>
      <c r="BEY238" s="43"/>
      <c r="BEZ238" s="43"/>
      <c r="BFA238" s="43"/>
      <c r="BFB238" s="43"/>
      <c r="BFC238" s="43"/>
      <c r="BFD238" s="43"/>
      <c r="BFE238" s="43"/>
      <c r="BFF238" s="43"/>
      <c r="BFG238" s="43"/>
      <c r="BFH238" s="43"/>
      <c r="BFI238" s="43"/>
      <c r="BFJ238" s="43"/>
      <c r="BFK238" s="43"/>
      <c r="BFL238" s="43"/>
      <c r="BFM238" s="43"/>
      <c r="BFN238" s="43"/>
      <c r="BFO238" s="43"/>
      <c r="BFP238" s="43"/>
      <c r="BFQ238" s="43"/>
      <c r="BFR238" s="43"/>
      <c r="BFS238" s="43"/>
      <c r="BFT238" s="43"/>
      <c r="BFU238" s="43"/>
      <c r="BFV238" s="43"/>
      <c r="BFW238" s="43"/>
      <c r="BFX238" s="43"/>
      <c r="BFY238" s="43"/>
      <c r="BFZ238" s="43"/>
      <c r="BGA238" s="43"/>
      <c r="BGB238" s="43"/>
      <c r="BGC238" s="43"/>
      <c r="BGD238" s="43"/>
      <c r="BGE238" s="43"/>
      <c r="BGF238" s="43"/>
      <c r="BGG238" s="43"/>
      <c r="BGH238" s="43"/>
      <c r="BGI238" s="43"/>
      <c r="BGJ238" s="43"/>
      <c r="BGK238" s="43"/>
      <c r="BGL238" s="43"/>
      <c r="BGM238" s="43"/>
      <c r="BGN238" s="43"/>
      <c r="BGO238" s="43"/>
      <c r="BGP238" s="43"/>
      <c r="BGQ238" s="43"/>
      <c r="BGR238" s="43"/>
      <c r="BGS238" s="43"/>
      <c r="BGT238" s="43"/>
      <c r="BGU238" s="43"/>
      <c r="BGV238" s="43"/>
      <c r="BGW238" s="43"/>
      <c r="BGX238" s="43"/>
      <c r="BGY238" s="43"/>
      <c r="BGZ238" s="43"/>
      <c r="BHA238" s="43"/>
      <c r="BHB238" s="43"/>
      <c r="BHC238" s="43"/>
      <c r="BHD238" s="43"/>
      <c r="BHE238" s="43"/>
      <c r="BHF238" s="43"/>
      <c r="BHG238" s="43"/>
      <c r="BHH238" s="43"/>
      <c r="BHI238" s="43"/>
      <c r="BHJ238" s="43"/>
      <c r="BHK238" s="43"/>
      <c r="BHL238" s="43"/>
      <c r="BHM238" s="43"/>
      <c r="BHN238" s="43"/>
      <c r="BHO238" s="43"/>
      <c r="BHP238" s="43"/>
      <c r="BHQ238" s="43"/>
      <c r="BHR238" s="43"/>
      <c r="BHS238" s="43"/>
      <c r="BHT238" s="43"/>
      <c r="BHU238" s="43"/>
      <c r="BHV238" s="43"/>
      <c r="BHW238" s="43"/>
      <c r="BHX238" s="43"/>
      <c r="BHY238" s="43"/>
      <c r="BHZ238" s="43"/>
      <c r="BIA238" s="43"/>
      <c r="BIB238" s="43"/>
      <c r="BIC238" s="43"/>
      <c r="BID238" s="43"/>
      <c r="BIE238" s="43"/>
      <c r="BIF238" s="43"/>
      <c r="BIG238" s="43"/>
      <c r="BIH238" s="43"/>
      <c r="BII238" s="43"/>
      <c r="BIJ238" s="43"/>
      <c r="BIK238" s="43"/>
      <c r="BIL238" s="43"/>
      <c r="BIM238" s="43"/>
      <c r="BIN238" s="43"/>
      <c r="BIO238" s="43"/>
      <c r="BIP238" s="43"/>
      <c r="BIQ238" s="43"/>
      <c r="BIR238" s="43"/>
      <c r="BIS238" s="43"/>
      <c r="BIT238" s="43"/>
      <c r="BIU238" s="43"/>
      <c r="BIV238" s="43"/>
      <c r="BIW238" s="43"/>
      <c r="BIX238" s="43"/>
      <c r="BIY238" s="43"/>
      <c r="BIZ238" s="43"/>
      <c r="BJA238" s="43"/>
      <c r="BJB238" s="43"/>
      <c r="BJC238" s="43"/>
      <c r="BJD238" s="43"/>
      <c r="BJE238" s="43"/>
      <c r="BJF238" s="43"/>
      <c r="BJG238" s="43"/>
      <c r="BJH238" s="43"/>
      <c r="BJI238" s="43"/>
      <c r="BJJ238" s="43"/>
      <c r="BJK238" s="43"/>
      <c r="BJL238" s="43"/>
      <c r="BJM238" s="43"/>
      <c r="BJN238" s="43"/>
      <c r="BJO238" s="43"/>
      <c r="BJP238" s="43"/>
      <c r="BJQ238" s="43"/>
      <c r="BJR238" s="43"/>
      <c r="BJS238" s="43"/>
      <c r="BJT238" s="43"/>
      <c r="BJU238" s="43"/>
      <c r="BJV238" s="43"/>
      <c r="BJW238" s="43"/>
      <c r="BJX238" s="43"/>
      <c r="BJY238" s="43"/>
      <c r="BJZ238" s="43"/>
      <c r="BKA238" s="43"/>
      <c r="BKB238" s="43"/>
      <c r="BKC238" s="43"/>
      <c r="BKD238" s="43"/>
      <c r="BKE238" s="43"/>
      <c r="BKF238" s="43"/>
      <c r="BKG238" s="43"/>
      <c r="BKH238" s="43"/>
      <c r="BKI238" s="43"/>
      <c r="BKJ238" s="43"/>
      <c r="BKK238" s="43"/>
      <c r="BKL238" s="43"/>
      <c r="BKM238" s="43"/>
      <c r="BKN238" s="43"/>
      <c r="BKO238" s="43"/>
      <c r="BKP238" s="43"/>
      <c r="BKQ238" s="43"/>
      <c r="BKR238" s="43"/>
      <c r="BKS238" s="43"/>
      <c r="BKT238" s="43"/>
      <c r="BKU238" s="43"/>
      <c r="BKV238" s="43"/>
      <c r="BKW238" s="43"/>
      <c r="BKX238" s="43"/>
      <c r="BKY238" s="43"/>
      <c r="BKZ238" s="43"/>
      <c r="BLA238" s="43"/>
      <c r="BLB238" s="43"/>
      <c r="BLC238" s="43"/>
      <c r="BLD238" s="43"/>
      <c r="BLE238" s="43"/>
      <c r="BLF238" s="43"/>
      <c r="BLG238" s="43"/>
      <c r="BLH238" s="43"/>
      <c r="BLI238" s="43"/>
      <c r="BLJ238" s="43"/>
      <c r="BLK238" s="43"/>
      <c r="BLL238" s="43"/>
      <c r="BLM238" s="43"/>
      <c r="BLN238" s="43"/>
      <c r="BLO238" s="43"/>
      <c r="BLP238" s="43"/>
      <c r="BLQ238" s="43"/>
      <c r="BLR238" s="43"/>
      <c r="BLS238" s="43"/>
      <c r="BLT238" s="43"/>
      <c r="BLU238" s="43"/>
      <c r="BLV238" s="43"/>
      <c r="BLW238" s="43"/>
      <c r="BLX238" s="43"/>
      <c r="BLY238" s="43"/>
      <c r="BLZ238" s="43"/>
      <c r="BMA238" s="43"/>
      <c r="BMB238" s="43"/>
      <c r="BMC238" s="43"/>
      <c r="BMD238" s="43"/>
      <c r="BME238" s="43"/>
      <c r="BMF238" s="43"/>
      <c r="BMG238" s="43"/>
      <c r="BMH238" s="43"/>
      <c r="BMI238" s="43"/>
      <c r="BMJ238" s="43"/>
      <c r="BMK238" s="43"/>
      <c r="BML238" s="43"/>
      <c r="BMM238" s="43"/>
      <c r="BMN238" s="43"/>
      <c r="BMO238" s="43"/>
      <c r="BMP238" s="43"/>
      <c r="BMQ238" s="43"/>
      <c r="BMR238" s="43"/>
      <c r="BMS238" s="43"/>
      <c r="BMT238" s="43"/>
      <c r="BMU238" s="43"/>
      <c r="BMV238" s="43"/>
      <c r="BMW238" s="43"/>
      <c r="BMX238" s="43"/>
      <c r="BMY238" s="43"/>
      <c r="BMZ238" s="43"/>
      <c r="BNA238" s="43"/>
      <c r="BNB238" s="43"/>
      <c r="BNC238" s="43"/>
      <c r="BND238" s="43"/>
      <c r="BNE238" s="43"/>
      <c r="BNF238" s="43"/>
      <c r="BNG238" s="43"/>
      <c r="BNH238" s="43"/>
      <c r="BNI238" s="43"/>
      <c r="BNJ238" s="43"/>
      <c r="BNK238" s="43"/>
      <c r="BNL238" s="43"/>
      <c r="BNM238" s="43"/>
      <c r="BNN238" s="43"/>
      <c r="BNO238" s="43"/>
      <c r="BNP238" s="43"/>
      <c r="BNQ238" s="43"/>
      <c r="BNR238" s="43"/>
      <c r="BNS238" s="43"/>
      <c r="BNT238" s="43"/>
      <c r="BNU238" s="43"/>
      <c r="BNV238" s="43"/>
      <c r="BNW238" s="43"/>
      <c r="BNX238" s="43"/>
      <c r="BNY238" s="43"/>
      <c r="BNZ238" s="43"/>
      <c r="BOA238" s="43"/>
      <c r="BOB238" s="43"/>
      <c r="BOC238" s="43"/>
      <c r="BOD238" s="43"/>
      <c r="BOE238" s="43"/>
      <c r="BOF238" s="43"/>
      <c r="BOG238" s="43"/>
      <c r="BOH238" s="43"/>
      <c r="BOI238" s="43"/>
      <c r="BOJ238" s="43"/>
      <c r="BOK238" s="43"/>
      <c r="BOL238" s="43"/>
      <c r="BOM238" s="43"/>
      <c r="BON238" s="43"/>
      <c r="BOO238" s="43"/>
      <c r="BOP238" s="43"/>
      <c r="BOQ238" s="43"/>
      <c r="BOR238" s="43"/>
      <c r="BOS238" s="43"/>
      <c r="BOT238" s="43"/>
      <c r="BOU238" s="43"/>
      <c r="BOV238" s="43"/>
      <c r="BOW238" s="43"/>
      <c r="BOX238" s="43"/>
      <c r="BOY238" s="43"/>
      <c r="BOZ238" s="43"/>
      <c r="BPA238" s="43"/>
      <c r="BPB238" s="43"/>
      <c r="BPC238" s="43"/>
      <c r="BPD238" s="43"/>
      <c r="BPE238" s="43"/>
      <c r="BPF238" s="43"/>
      <c r="BPG238" s="43"/>
      <c r="BPH238" s="43"/>
      <c r="BPI238" s="43"/>
      <c r="BPJ238" s="43"/>
      <c r="BPK238" s="43"/>
      <c r="BPL238" s="43"/>
      <c r="BPM238" s="43"/>
      <c r="BPN238" s="43"/>
      <c r="BPO238" s="43"/>
      <c r="BPP238" s="43"/>
      <c r="BPQ238" s="43"/>
      <c r="BPR238" s="43"/>
      <c r="BPS238" s="43"/>
      <c r="BPT238" s="43"/>
      <c r="BPU238" s="43"/>
      <c r="BPV238" s="43"/>
      <c r="BPW238" s="43"/>
      <c r="BPX238" s="43"/>
      <c r="BPY238" s="43"/>
      <c r="BPZ238" s="43"/>
      <c r="BQA238" s="43"/>
      <c r="BQB238" s="43"/>
      <c r="BQC238" s="43"/>
      <c r="BQD238" s="43"/>
      <c r="BQE238" s="43"/>
      <c r="BQF238" s="43"/>
      <c r="BQG238" s="43"/>
      <c r="BQH238" s="43"/>
      <c r="BQI238" s="43"/>
      <c r="BQJ238" s="43"/>
      <c r="BQK238" s="43"/>
      <c r="BQL238" s="43"/>
      <c r="BQM238" s="43"/>
      <c r="BQN238" s="43"/>
      <c r="BQO238" s="43"/>
      <c r="BQP238" s="43"/>
      <c r="BQQ238" s="43"/>
      <c r="BQR238" s="43"/>
      <c r="BQS238" s="43"/>
      <c r="BQT238" s="43"/>
      <c r="BQU238" s="43"/>
      <c r="BQV238" s="43"/>
      <c r="BQW238" s="43"/>
      <c r="BQX238" s="43"/>
      <c r="BQY238" s="43"/>
      <c r="BQZ238" s="43"/>
      <c r="BRA238" s="43"/>
      <c r="BRB238" s="43"/>
      <c r="BRC238" s="43"/>
      <c r="BRD238" s="43"/>
      <c r="BRE238" s="43"/>
      <c r="BRF238" s="43"/>
      <c r="BRG238" s="43"/>
      <c r="BRH238" s="43"/>
      <c r="BRI238" s="43"/>
      <c r="BRJ238" s="43"/>
      <c r="BRK238" s="43"/>
      <c r="BRL238" s="43"/>
      <c r="BRM238" s="43"/>
      <c r="BRN238" s="43"/>
      <c r="BRO238" s="43"/>
      <c r="BRP238" s="43"/>
      <c r="BRQ238" s="43"/>
      <c r="BRR238" s="43"/>
      <c r="BRS238" s="43"/>
      <c r="BRT238" s="43"/>
      <c r="BRU238" s="43"/>
      <c r="BRV238" s="43"/>
      <c r="BRW238" s="43"/>
      <c r="BRX238" s="43"/>
      <c r="BRY238" s="43"/>
      <c r="BRZ238" s="43"/>
      <c r="BSA238" s="43"/>
      <c r="BSB238" s="43"/>
      <c r="BSC238" s="43"/>
      <c r="BSD238" s="43"/>
      <c r="BSE238" s="43"/>
      <c r="BSF238" s="43"/>
      <c r="BSG238" s="43"/>
      <c r="BSH238" s="43"/>
      <c r="BSI238" s="43"/>
      <c r="BSJ238" s="43"/>
      <c r="BSK238" s="43"/>
      <c r="BSL238" s="43"/>
      <c r="BSM238" s="43"/>
      <c r="BSN238" s="43"/>
      <c r="BSO238" s="43"/>
      <c r="BSP238" s="43"/>
      <c r="BSQ238" s="43"/>
      <c r="BSR238" s="43"/>
      <c r="BSS238" s="43"/>
      <c r="BST238" s="43"/>
      <c r="BSU238" s="43"/>
      <c r="BSV238" s="43"/>
      <c r="BSW238" s="43"/>
      <c r="BSX238" s="43"/>
      <c r="BSY238" s="43"/>
      <c r="BSZ238" s="43"/>
      <c r="BTA238" s="43"/>
      <c r="BTB238" s="43"/>
      <c r="BTC238" s="43"/>
      <c r="BTD238" s="43"/>
      <c r="BTE238" s="43"/>
      <c r="BTF238" s="43"/>
      <c r="BTG238" s="43"/>
      <c r="BTH238" s="43"/>
      <c r="BTI238" s="43"/>
      <c r="BTJ238" s="43"/>
      <c r="BTK238" s="43"/>
      <c r="BTL238" s="43"/>
      <c r="BTM238" s="43"/>
      <c r="BTN238" s="43"/>
      <c r="BTO238" s="43"/>
      <c r="BTP238" s="43"/>
      <c r="BTQ238" s="43"/>
      <c r="BTR238" s="43"/>
      <c r="BTS238" s="43"/>
      <c r="BTT238" s="43"/>
      <c r="BTU238" s="43"/>
      <c r="BTV238" s="43"/>
      <c r="BTW238" s="43"/>
      <c r="BTX238" s="43"/>
      <c r="BTY238" s="43"/>
      <c r="BTZ238" s="43"/>
      <c r="BUA238" s="43"/>
      <c r="BUB238" s="43"/>
      <c r="BUC238" s="43"/>
      <c r="BUD238" s="43"/>
      <c r="BUE238" s="43"/>
      <c r="BUF238" s="43"/>
      <c r="BUG238" s="43"/>
      <c r="BUH238" s="43"/>
      <c r="BUI238" s="43"/>
      <c r="BUJ238" s="43"/>
      <c r="BUK238" s="43"/>
      <c r="BUL238" s="43"/>
      <c r="BUM238" s="43"/>
      <c r="BUN238" s="43"/>
      <c r="BUO238" s="43"/>
      <c r="BUP238" s="43"/>
      <c r="BUQ238" s="43"/>
      <c r="BUR238" s="43"/>
      <c r="BUS238" s="43"/>
      <c r="BUT238" s="43"/>
      <c r="BUU238" s="43"/>
      <c r="BUV238" s="43"/>
      <c r="BUW238" s="43"/>
      <c r="BUX238" s="43"/>
      <c r="BUY238" s="43"/>
      <c r="BUZ238" s="43"/>
      <c r="BVA238" s="43"/>
      <c r="BVB238" s="43"/>
      <c r="BVC238" s="43"/>
      <c r="BVD238" s="43"/>
      <c r="BVE238" s="43"/>
      <c r="BVF238" s="43"/>
      <c r="BVG238" s="43"/>
      <c r="BVH238" s="43"/>
      <c r="BVI238" s="43"/>
      <c r="BVJ238" s="43"/>
      <c r="BVK238" s="43"/>
      <c r="BVL238" s="43"/>
      <c r="BVM238" s="43"/>
      <c r="BVN238" s="43"/>
      <c r="BVO238" s="43"/>
      <c r="BVP238" s="43"/>
      <c r="BVQ238" s="43"/>
      <c r="BVR238" s="43"/>
      <c r="BVS238" s="43"/>
      <c r="BVT238" s="43"/>
      <c r="BVU238" s="43"/>
      <c r="BVV238" s="43"/>
      <c r="BVW238" s="43"/>
      <c r="BVX238" s="43"/>
      <c r="BVY238" s="43"/>
      <c r="BVZ238" s="43"/>
      <c r="BWA238" s="43"/>
      <c r="BWB238" s="43"/>
      <c r="BWC238" s="43"/>
      <c r="BWD238" s="43"/>
      <c r="BWE238" s="43"/>
      <c r="BWF238" s="43"/>
      <c r="BWG238" s="43"/>
      <c r="BWH238" s="43"/>
      <c r="BWI238" s="43"/>
      <c r="BWJ238" s="43"/>
    </row>
    <row r="239" spans="1:1960" x14ac:dyDescent="0.2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43"/>
      <c r="BM239" s="43"/>
      <c r="BN239" s="43"/>
      <c r="BO239" s="43"/>
      <c r="BP239" s="43"/>
      <c r="BQ239" s="43"/>
      <c r="BR239" s="43"/>
      <c r="BS239" s="43"/>
      <c r="BT239" s="43"/>
      <c r="BU239" s="43"/>
      <c r="BV239" s="43"/>
      <c r="BW239" s="43"/>
      <c r="BX239" s="43"/>
      <c r="BY239" s="43"/>
      <c r="BZ239" s="43"/>
      <c r="CA239" s="43"/>
      <c r="CB239" s="43"/>
      <c r="CC239" s="43"/>
      <c r="CD239" s="43"/>
      <c r="CE239" s="43"/>
      <c r="CF239" s="43"/>
      <c r="CG239" s="43"/>
      <c r="CH239" s="43"/>
      <c r="CI239" s="43"/>
      <c r="CJ239" s="43"/>
      <c r="CK239" s="43"/>
      <c r="CL239" s="43"/>
      <c r="CM239" s="43"/>
      <c r="CN239" s="43"/>
      <c r="CO239" s="43"/>
      <c r="CP239" s="43"/>
      <c r="CQ239" s="43"/>
      <c r="CR239" s="43"/>
      <c r="CS239" s="43"/>
      <c r="CT239" s="43"/>
      <c r="CU239" s="43"/>
      <c r="CV239" s="43"/>
      <c r="CW239" s="43"/>
      <c r="CX239" s="43"/>
      <c r="CY239" s="43"/>
      <c r="CZ239" s="43"/>
      <c r="DA239" s="43"/>
      <c r="DB239" s="43"/>
      <c r="DC239" s="43"/>
      <c r="DD239" s="43"/>
      <c r="DE239" s="43"/>
      <c r="DF239" s="43"/>
      <c r="DG239" s="43"/>
      <c r="DH239" s="43"/>
      <c r="DI239" s="43"/>
      <c r="DJ239" s="43"/>
      <c r="DK239" s="43"/>
      <c r="DL239" s="43"/>
      <c r="DM239" s="43"/>
      <c r="DN239" s="43"/>
      <c r="DO239" s="43"/>
      <c r="DP239" s="43"/>
      <c r="DQ239" s="43"/>
      <c r="DR239" s="43"/>
      <c r="DS239" s="43"/>
      <c r="DT239" s="43"/>
      <c r="DU239" s="43"/>
      <c r="DV239" s="43"/>
      <c r="DW239" s="43"/>
      <c r="DX239" s="43"/>
      <c r="DY239" s="43"/>
      <c r="DZ239" s="43"/>
      <c r="EA239" s="43"/>
      <c r="EB239" s="43"/>
      <c r="EC239" s="43"/>
      <c r="ED239" s="43"/>
      <c r="EE239" s="43"/>
      <c r="EF239" s="43"/>
      <c r="EG239" s="43"/>
      <c r="EH239" s="43"/>
      <c r="EI239" s="43"/>
      <c r="EJ239" s="43"/>
      <c r="EK239" s="43"/>
      <c r="EL239" s="43"/>
      <c r="EM239" s="43"/>
      <c r="EN239" s="43"/>
      <c r="EO239" s="43"/>
      <c r="EP239" s="43"/>
      <c r="EQ239" s="43"/>
      <c r="ER239" s="43"/>
      <c r="ES239" s="43"/>
      <c r="ET239" s="43"/>
      <c r="EU239" s="43"/>
      <c r="EV239" s="43"/>
      <c r="EW239" s="43"/>
      <c r="EX239" s="43"/>
      <c r="EY239" s="43"/>
      <c r="EZ239" s="43"/>
      <c r="FA239" s="43"/>
      <c r="FB239" s="43"/>
      <c r="FC239" s="43"/>
      <c r="FD239" s="43"/>
      <c r="FE239" s="43"/>
      <c r="FF239" s="43"/>
      <c r="FG239" s="43"/>
      <c r="FH239" s="43"/>
      <c r="FI239" s="43"/>
      <c r="FJ239" s="43"/>
      <c r="FK239" s="43"/>
      <c r="FL239" s="43"/>
      <c r="FM239" s="43"/>
      <c r="FN239" s="43"/>
      <c r="FO239" s="43"/>
      <c r="FP239" s="43"/>
      <c r="FQ239" s="43"/>
      <c r="FR239" s="43"/>
      <c r="FS239" s="43"/>
      <c r="FT239" s="43"/>
      <c r="FU239" s="43"/>
      <c r="FV239" s="43"/>
      <c r="FW239" s="43"/>
      <c r="FX239" s="43"/>
      <c r="FY239" s="43"/>
      <c r="FZ239" s="43"/>
      <c r="GA239" s="43"/>
      <c r="GB239" s="43"/>
      <c r="GC239" s="43"/>
      <c r="GD239" s="43"/>
      <c r="GE239" s="43"/>
      <c r="GF239" s="43"/>
      <c r="GG239" s="43"/>
      <c r="GH239" s="43"/>
      <c r="GI239" s="43"/>
      <c r="GJ239" s="43"/>
      <c r="GK239" s="43"/>
      <c r="GL239" s="43"/>
      <c r="GM239" s="43"/>
      <c r="GN239" s="43"/>
      <c r="GO239" s="43"/>
      <c r="GP239" s="43"/>
      <c r="GQ239" s="43"/>
      <c r="GR239" s="43"/>
      <c r="GS239" s="43"/>
      <c r="GT239" s="43"/>
      <c r="GU239" s="43"/>
      <c r="GV239" s="43"/>
      <c r="GW239" s="43"/>
      <c r="GX239" s="43"/>
      <c r="GY239" s="43"/>
      <c r="GZ239" s="43"/>
      <c r="HA239" s="43"/>
      <c r="HB239" s="43"/>
      <c r="HC239" s="43"/>
      <c r="HD239" s="43"/>
      <c r="HE239" s="43"/>
      <c r="HF239" s="43"/>
      <c r="HG239" s="43"/>
      <c r="HH239" s="43"/>
      <c r="HI239" s="43"/>
      <c r="HJ239" s="43"/>
      <c r="HK239" s="43"/>
      <c r="HL239" s="43"/>
      <c r="HM239" s="43"/>
      <c r="HN239" s="43"/>
      <c r="HO239" s="43"/>
      <c r="HP239" s="43"/>
      <c r="HQ239" s="43"/>
      <c r="HR239" s="43"/>
      <c r="HS239" s="43"/>
      <c r="HT239" s="43"/>
      <c r="HU239" s="43"/>
      <c r="HV239" s="43"/>
      <c r="HW239" s="43"/>
      <c r="HX239" s="43"/>
      <c r="HY239" s="43"/>
      <c r="HZ239" s="43"/>
      <c r="IA239" s="43"/>
      <c r="IB239" s="43"/>
      <c r="IC239" s="43"/>
      <c r="ID239" s="43"/>
      <c r="IE239" s="43"/>
      <c r="IF239" s="43"/>
      <c r="IG239" s="43"/>
      <c r="IH239" s="43"/>
      <c r="II239" s="43"/>
      <c r="IJ239" s="43"/>
      <c r="IK239" s="43"/>
      <c r="IL239" s="43"/>
      <c r="IM239" s="43"/>
      <c r="IN239" s="43"/>
      <c r="IO239" s="43"/>
      <c r="IP239" s="43"/>
      <c r="IQ239" s="43"/>
      <c r="IR239" s="43"/>
      <c r="IS239" s="43"/>
      <c r="IT239" s="43"/>
      <c r="IU239" s="43"/>
      <c r="IV239" s="43"/>
      <c r="IW239" s="43"/>
      <c r="IX239" s="43"/>
      <c r="IY239" s="43"/>
      <c r="IZ239" s="43"/>
      <c r="JA239" s="43"/>
      <c r="JB239" s="43"/>
      <c r="JC239" s="43"/>
      <c r="JD239" s="43"/>
      <c r="JE239" s="43"/>
      <c r="JF239" s="43"/>
      <c r="JG239" s="43"/>
      <c r="JH239" s="43"/>
      <c r="JI239" s="43"/>
      <c r="JJ239" s="43"/>
      <c r="JK239" s="43"/>
      <c r="JL239" s="43"/>
      <c r="JM239" s="43"/>
      <c r="JN239" s="43"/>
      <c r="JO239" s="43"/>
      <c r="JP239" s="43"/>
      <c r="JQ239" s="43"/>
      <c r="JR239" s="43"/>
      <c r="JS239" s="43"/>
      <c r="JT239" s="43"/>
      <c r="JU239" s="43"/>
      <c r="JV239" s="43"/>
      <c r="JW239" s="43"/>
      <c r="JX239" s="43"/>
      <c r="JY239" s="43"/>
      <c r="JZ239" s="43"/>
      <c r="KA239" s="43"/>
      <c r="KB239" s="43"/>
      <c r="KC239" s="43"/>
      <c r="KD239" s="43"/>
      <c r="KE239" s="43"/>
      <c r="KF239" s="43"/>
      <c r="KG239" s="43"/>
      <c r="KH239" s="43"/>
      <c r="KI239" s="43"/>
      <c r="KJ239" s="43"/>
      <c r="KK239" s="43"/>
      <c r="KL239" s="43"/>
      <c r="KM239" s="43"/>
      <c r="KN239" s="43"/>
      <c r="KO239" s="43"/>
      <c r="KP239" s="43"/>
      <c r="KQ239" s="43"/>
      <c r="KR239" s="43"/>
      <c r="KS239" s="43"/>
      <c r="KT239" s="43"/>
      <c r="KU239" s="43"/>
      <c r="KV239" s="43"/>
      <c r="KW239" s="43"/>
      <c r="KX239" s="43"/>
      <c r="KY239" s="43"/>
      <c r="KZ239" s="43"/>
      <c r="LA239" s="43"/>
      <c r="LB239" s="43"/>
      <c r="LC239" s="43"/>
      <c r="LD239" s="43"/>
      <c r="LE239" s="43"/>
      <c r="LF239" s="43"/>
      <c r="LG239" s="43"/>
      <c r="LH239" s="43"/>
      <c r="LI239" s="43"/>
      <c r="LJ239" s="43"/>
      <c r="LK239" s="43"/>
      <c r="LL239" s="43"/>
      <c r="LM239" s="43"/>
      <c r="LN239" s="43"/>
      <c r="LO239" s="43"/>
      <c r="LP239" s="43"/>
      <c r="LQ239" s="43"/>
      <c r="LR239" s="43"/>
      <c r="LS239" s="43"/>
      <c r="LT239" s="43"/>
      <c r="LU239" s="43"/>
      <c r="LV239" s="43"/>
      <c r="LW239" s="43"/>
      <c r="LX239" s="43"/>
      <c r="LY239" s="43"/>
      <c r="LZ239" s="43"/>
      <c r="MA239" s="43"/>
      <c r="MB239" s="43"/>
      <c r="MC239" s="43"/>
      <c r="MD239" s="43"/>
      <c r="ME239" s="43"/>
      <c r="MF239" s="43"/>
      <c r="MG239" s="43"/>
      <c r="MH239" s="43"/>
      <c r="MI239" s="43"/>
      <c r="MJ239" s="43"/>
      <c r="MK239" s="43"/>
      <c r="ML239" s="43"/>
      <c r="MM239" s="43"/>
      <c r="MN239" s="43"/>
      <c r="MO239" s="43"/>
      <c r="MP239" s="43"/>
      <c r="MQ239" s="43"/>
      <c r="MR239" s="43"/>
      <c r="MS239" s="43"/>
      <c r="MT239" s="43"/>
      <c r="MU239" s="43"/>
      <c r="MV239" s="43"/>
      <c r="MW239" s="43"/>
      <c r="MX239" s="43"/>
      <c r="MY239" s="43"/>
      <c r="MZ239" s="43"/>
      <c r="NA239" s="43"/>
      <c r="NB239" s="43"/>
      <c r="NC239" s="43"/>
      <c r="ND239" s="43"/>
      <c r="NE239" s="43"/>
      <c r="NF239" s="43"/>
      <c r="NG239" s="43"/>
      <c r="NH239" s="43"/>
      <c r="NI239" s="43"/>
      <c r="NJ239" s="43"/>
      <c r="NK239" s="43"/>
      <c r="NL239" s="43"/>
      <c r="NM239" s="43"/>
      <c r="NN239" s="43"/>
      <c r="NO239" s="43"/>
      <c r="NP239" s="43"/>
      <c r="NQ239" s="43"/>
      <c r="NR239" s="43"/>
      <c r="NS239" s="43"/>
      <c r="NT239" s="43"/>
      <c r="NU239" s="43"/>
      <c r="NV239" s="43"/>
      <c r="NW239" s="43"/>
      <c r="NX239" s="43"/>
      <c r="NY239" s="43"/>
      <c r="NZ239" s="43"/>
      <c r="OA239" s="43"/>
      <c r="OB239" s="43"/>
      <c r="OC239" s="43"/>
      <c r="OD239" s="43"/>
      <c r="OE239" s="43"/>
      <c r="OF239" s="43"/>
      <c r="OG239" s="43"/>
      <c r="OH239" s="43"/>
      <c r="OI239" s="43"/>
      <c r="OJ239" s="43"/>
      <c r="OK239" s="43"/>
      <c r="OL239" s="43"/>
      <c r="OM239" s="43"/>
      <c r="ON239" s="43"/>
      <c r="OO239" s="43"/>
      <c r="OP239" s="43"/>
      <c r="OQ239" s="43"/>
      <c r="OR239" s="43"/>
      <c r="OS239" s="43"/>
      <c r="OT239" s="43"/>
      <c r="OU239" s="43"/>
      <c r="OV239" s="43"/>
      <c r="OW239" s="43"/>
      <c r="OX239" s="43"/>
      <c r="OY239" s="43"/>
      <c r="OZ239" s="43"/>
      <c r="PA239" s="43"/>
      <c r="PB239" s="43"/>
      <c r="PC239" s="43"/>
      <c r="PD239" s="43"/>
      <c r="PE239" s="43"/>
      <c r="PF239" s="43"/>
      <c r="PG239" s="43"/>
      <c r="PH239" s="43"/>
      <c r="PI239" s="43"/>
      <c r="PJ239" s="43"/>
      <c r="PK239" s="43"/>
      <c r="PL239" s="43"/>
      <c r="PM239" s="43"/>
      <c r="PN239" s="43"/>
      <c r="PO239" s="43"/>
      <c r="PP239" s="43"/>
      <c r="PQ239" s="43"/>
      <c r="PR239" s="43"/>
      <c r="PS239" s="43"/>
      <c r="PT239" s="43"/>
      <c r="PU239" s="43"/>
      <c r="PV239" s="43"/>
      <c r="PW239" s="43"/>
      <c r="PX239" s="43"/>
      <c r="PY239" s="43"/>
      <c r="PZ239" s="43"/>
      <c r="QA239" s="43"/>
      <c r="QB239" s="43"/>
      <c r="QC239" s="43"/>
      <c r="QD239" s="43"/>
      <c r="QE239" s="43"/>
      <c r="QF239" s="43"/>
      <c r="QG239" s="43"/>
      <c r="QH239" s="43"/>
      <c r="QI239" s="43"/>
      <c r="QJ239" s="43"/>
      <c r="QK239" s="43"/>
      <c r="QL239" s="43"/>
      <c r="QM239" s="43"/>
      <c r="QN239" s="43"/>
      <c r="QO239" s="43"/>
      <c r="QP239" s="43"/>
      <c r="QQ239" s="43"/>
      <c r="QR239" s="43"/>
      <c r="QS239" s="43"/>
      <c r="QT239" s="43"/>
      <c r="QU239" s="43"/>
      <c r="QV239" s="43"/>
      <c r="QW239" s="43"/>
      <c r="QX239" s="43"/>
      <c r="QY239" s="43"/>
      <c r="QZ239" s="43"/>
      <c r="RA239" s="43"/>
      <c r="RB239" s="43"/>
      <c r="RC239" s="43"/>
      <c r="RD239" s="43"/>
      <c r="RE239" s="43"/>
      <c r="RF239" s="43"/>
      <c r="RG239" s="43"/>
      <c r="RH239" s="43"/>
      <c r="RI239" s="43"/>
      <c r="RJ239" s="43"/>
      <c r="RK239" s="43"/>
      <c r="RL239" s="43"/>
      <c r="RM239" s="43"/>
      <c r="RN239" s="43"/>
      <c r="RO239" s="43"/>
      <c r="RP239" s="43"/>
      <c r="RQ239" s="43"/>
      <c r="RR239" s="43"/>
      <c r="RS239" s="43"/>
      <c r="RT239" s="43"/>
      <c r="RU239" s="43"/>
      <c r="RV239" s="43"/>
      <c r="RW239" s="43"/>
      <c r="RX239" s="43"/>
      <c r="RY239" s="43"/>
      <c r="RZ239" s="43"/>
      <c r="SA239" s="43"/>
      <c r="SB239" s="43"/>
      <c r="SC239" s="43"/>
      <c r="SD239" s="43"/>
      <c r="SE239" s="43"/>
      <c r="SF239" s="43"/>
      <c r="SG239" s="43"/>
      <c r="SH239" s="43"/>
      <c r="SI239" s="43"/>
      <c r="SJ239" s="43"/>
      <c r="SK239" s="43"/>
      <c r="SL239" s="43"/>
      <c r="SM239" s="43"/>
      <c r="SN239" s="43"/>
      <c r="SO239" s="43"/>
      <c r="SP239" s="43"/>
      <c r="SQ239" s="43"/>
      <c r="SR239" s="43"/>
      <c r="SS239" s="43"/>
      <c r="ST239" s="43"/>
      <c r="SU239" s="43"/>
      <c r="SV239" s="43"/>
      <c r="SW239" s="43"/>
      <c r="SX239" s="43"/>
      <c r="SY239" s="43"/>
      <c r="SZ239" s="43"/>
      <c r="TA239" s="43"/>
      <c r="TB239" s="43"/>
      <c r="TC239" s="43"/>
      <c r="TD239" s="43"/>
      <c r="TE239" s="43"/>
      <c r="TF239" s="43"/>
      <c r="TG239" s="43"/>
      <c r="TH239" s="43"/>
      <c r="TI239" s="43"/>
      <c r="TJ239" s="43"/>
      <c r="TK239" s="43"/>
      <c r="TL239" s="43"/>
      <c r="TM239" s="43"/>
      <c r="TN239" s="43"/>
      <c r="TO239" s="43"/>
      <c r="TP239" s="43"/>
      <c r="TQ239" s="43"/>
      <c r="TR239" s="43"/>
      <c r="TS239" s="43"/>
      <c r="TT239" s="43"/>
      <c r="TU239" s="43"/>
      <c r="TV239" s="43"/>
      <c r="TW239" s="43"/>
      <c r="TX239" s="43"/>
      <c r="TY239" s="43"/>
      <c r="TZ239" s="43"/>
      <c r="UA239" s="43"/>
      <c r="UB239" s="43"/>
      <c r="UC239" s="43"/>
      <c r="UD239" s="43"/>
      <c r="UE239" s="43"/>
      <c r="UF239" s="43"/>
      <c r="UG239" s="43"/>
      <c r="UH239" s="43"/>
      <c r="UI239" s="43"/>
      <c r="UJ239" s="43"/>
      <c r="UK239" s="43"/>
      <c r="UL239" s="43"/>
      <c r="UM239" s="43"/>
      <c r="UN239" s="43"/>
      <c r="UO239" s="43"/>
      <c r="UP239" s="43"/>
      <c r="UQ239" s="43"/>
      <c r="UR239" s="43"/>
      <c r="US239" s="43"/>
      <c r="UT239" s="43"/>
      <c r="UU239" s="43"/>
      <c r="UV239" s="43"/>
      <c r="UW239" s="43"/>
      <c r="UX239" s="43"/>
      <c r="UY239" s="43"/>
      <c r="UZ239" s="43"/>
      <c r="VA239" s="43"/>
      <c r="VB239" s="43"/>
      <c r="VC239" s="43"/>
      <c r="VD239" s="43"/>
      <c r="VE239" s="43"/>
      <c r="VF239" s="43"/>
      <c r="VG239" s="43"/>
      <c r="VH239" s="43"/>
      <c r="VI239" s="43"/>
      <c r="VJ239" s="43"/>
      <c r="VK239" s="43"/>
      <c r="VL239" s="43"/>
      <c r="VM239" s="43"/>
      <c r="VN239" s="43"/>
      <c r="VO239" s="43"/>
      <c r="VP239" s="43"/>
      <c r="VQ239" s="43"/>
      <c r="VR239" s="43"/>
      <c r="VS239" s="43"/>
      <c r="VT239" s="43"/>
      <c r="VU239" s="43"/>
      <c r="VV239" s="43"/>
      <c r="VW239" s="43"/>
      <c r="VX239" s="43"/>
      <c r="VY239" s="43"/>
      <c r="VZ239" s="43"/>
      <c r="WA239" s="43"/>
      <c r="WB239" s="43"/>
      <c r="WC239" s="43"/>
      <c r="WD239" s="43"/>
      <c r="WE239" s="43"/>
      <c r="WF239" s="43"/>
      <c r="WG239" s="43"/>
      <c r="WH239" s="43"/>
      <c r="WI239" s="43"/>
      <c r="WJ239" s="43"/>
      <c r="WK239" s="43"/>
      <c r="WL239" s="43"/>
      <c r="WM239" s="43"/>
      <c r="WN239" s="43"/>
      <c r="WO239" s="43"/>
      <c r="WP239" s="43"/>
      <c r="WQ239" s="43"/>
      <c r="WR239" s="43"/>
      <c r="WS239" s="43"/>
      <c r="WT239" s="43"/>
      <c r="WU239" s="43"/>
      <c r="WV239" s="43"/>
      <c r="WW239" s="43"/>
      <c r="WX239" s="43"/>
      <c r="WY239" s="43"/>
      <c r="WZ239" s="43"/>
      <c r="XA239" s="43"/>
      <c r="XB239" s="43"/>
      <c r="XC239" s="43"/>
      <c r="XD239" s="43"/>
      <c r="XE239" s="43"/>
      <c r="XF239" s="43"/>
      <c r="XG239" s="43"/>
      <c r="XH239" s="43"/>
      <c r="XI239" s="43"/>
      <c r="XJ239" s="43"/>
      <c r="XK239" s="43"/>
      <c r="XL239" s="43"/>
      <c r="XM239" s="43"/>
      <c r="XN239" s="43"/>
      <c r="XO239" s="43"/>
      <c r="XP239" s="43"/>
      <c r="XQ239" s="43"/>
      <c r="XR239" s="43"/>
      <c r="XS239" s="43"/>
      <c r="XT239" s="43"/>
      <c r="XU239" s="43"/>
      <c r="XV239" s="43"/>
      <c r="XW239" s="43"/>
      <c r="XX239" s="43"/>
      <c r="XY239" s="43"/>
      <c r="XZ239" s="43"/>
      <c r="YA239" s="43"/>
      <c r="YB239" s="43"/>
      <c r="YC239" s="43"/>
      <c r="YD239" s="43"/>
      <c r="YE239" s="43"/>
      <c r="YF239" s="43"/>
      <c r="YG239" s="43"/>
      <c r="YH239" s="43"/>
      <c r="YI239" s="43"/>
      <c r="YJ239" s="43"/>
      <c r="YK239" s="43"/>
      <c r="YL239" s="43"/>
      <c r="YM239" s="43"/>
      <c r="YN239" s="43"/>
      <c r="YO239" s="43"/>
      <c r="YP239" s="43"/>
      <c r="YQ239" s="43"/>
      <c r="YR239" s="43"/>
      <c r="YS239" s="43"/>
      <c r="YT239" s="43"/>
      <c r="YU239" s="43"/>
      <c r="YV239" s="43"/>
      <c r="YW239" s="43"/>
      <c r="YX239" s="43"/>
      <c r="YY239" s="43"/>
      <c r="YZ239" s="43"/>
      <c r="ZA239" s="43"/>
      <c r="ZB239" s="43"/>
      <c r="ZC239" s="43"/>
      <c r="ZD239" s="43"/>
      <c r="ZE239" s="43"/>
      <c r="ZF239" s="43"/>
      <c r="ZG239" s="43"/>
      <c r="ZH239" s="43"/>
      <c r="ZI239" s="43"/>
      <c r="ZJ239" s="43"/>
      <c r="ZK239" s="43"/>
      <c r="ZL239" s="43"/>
      <c r="ZM239" s="43"/>
      <c r="ZN239" s="43"/>
      <c r="ZO239" s="43"/>
      <c r="ZP239" s="43"/>
      <c r="ZQ239" s="43"/>
      <c r="ZR239" s="43"/>
      <c r="ZS239" s="43"/>
      <c r="ZT239" s="43"/>
      <c r="ZU239" s="43"/>
      <c r="ZV239" s="43"/>
      <c r="ZW239" s="43"/>
      <c r="ZX239" s="43"/>
      <c r="ZY239" s="43"/>
      <c r="ZZ239" s="43"/>
      <c r="AAA239" s="43"/>
      <c r="AAB239" s="43"/>
      <c r="AAC239" s="43"/>
      <c r="AAD239" s="43"/>
      <c r="AAE239" s="43"/>
      <c r="AAF239" s="43"/>
      <c r="AAG239" s="43"/>
      <c r="AAH239" s="43"/>
      <c r="AAI239" s="43"/>
      <c r="AAJ239" s="43"/>
      <c r="AAK239" s="43"/>
      <c r="AAL239" s="43"/>
      <c r="AAM239" s="43"/>
      <c r="AAN239" s="43"/>
      <c r="AAO239" s="43"/>
      <c r="AAP239" s="43"/>
      <c r="AAQ239" s="43"/>
      <c r="AAR239" s="43"/>
      <c r="AAS239" s="43"/>
      <c r="AAT239" s="43"/>
      <c r="AAU239" s="43"/>
      <c r="AAV239" s="43"/>
      <c r="AAW239" s="43"/>
      <c r="AAX239" s="43"/>
      <c r="AAY239" s="43"/>
      <c r="AAZ239" s="43"/>
      <c r="ABA239" s="43"/>
      <c r="ABB239" s="43"/>
      <c r="ABC239" s="43"/>
      <c r="ABD239" s="43"/>
      <c r="ABE239" s="43"/>
      <c r="ABF239" s="43"/>
      <c r="ABG239" s="43"/>
      <c r="ABH239" s="43"/>
      <c r="ABI239" s="43"/>
      <c r="ABJ239" s="43"/>
      <c r="ABK239" s="43"/>
      <c r="ABL239" s="43"/>
      <c r="ABM239" s="43"/>
      <c r="ABN239" s="43"/>
      <c r="ABO239" s="43"/>
      <c r="ABP239" s="43"/>
      <c r="ABQ239" s="43"/>
      <c r="ABR239" s="43"/>
      <c r="ABS239" s="43"/>
      <c r="ABT239" s="43"/>
      <c r="ABU239" s="43"/>
      <c r="ABV239" s="43"/>
      <c r="ABW239" s="43"/>
      <c r="ABX239" s="43"/>
      <c r="ABY239" s="43"/>
      <c r="ABZ239" s="43"/>
      <c r="ACA239" s="43"/>
      <c r="ACB239" s="43"/>
      <c r="ACC239" s="43"/>
      <c r="ACD239" s="43"/>
      <c r="ACE239" s="43"/>
      <c r="ACF239" s="43"/>
      <c r="ACG239" s="43"/>
      <c r="ACH239" s="43"/>
      <c r="ACI239" s="43"/>
      <c r="ACJ239" s="43"/>
      <c r="ACK239" s="43"/>
      <c r="ACL239" s="43"/>
      <c r="ACM239" s="43"/>
      <c r="ACN239" s="43"/>
      <c r="ACO239" s="43"/>
      <c r="ACP239" s="43"/>
      <c r="ACQ239" s="43"/>
      <c r="ACR239" s="43"/>
      <c r="ACS239" s="43"/>
      <c r="ACT239" s="43"/>
      <c r="ACU239" s="43"/>
      <c r="ACV239" s="43"/>
      <c r="ACW239" s="43"/>
      <c r="ACX239" s="43"/>
      <c r="ACY239" s="43"/>
      <c r="ACZ239" s="43"/>
      <c r="ADA239" s="43"/>
      <c r="ADB239" s="43"/>
      <c r="ADC239" s="43"/>
      <c r="ADD239" s="43"/>
      <c r="ADE239" s="43"/>
      <c r="ADF239" s="43"/>
      <c r="ADG239" s="43"/>
      <c r="ADH239" s="43"/>
      <c r="ADI239" s="43"/>
      <c r="ADJ239" s="43"/>
      <c r="ADK239" s="43"/>
      <c r="ADL239" s="43"/>
      <c r="ADM239" s="43"/>
      <c r="ADN239" s="43"/>
      <c r="ADO239" s="43"/>
      <c r="ADP239" s="43"/>
      <c r="ADQ239" s="43"/>
      <c r="ADR239" s="43"/>
      <c r="ADS239" s="43"/>
      <c r="ADT239" s="43"/>
      <c r="ADU239" s="43"/>
      <c r="ADV239" s="43"/>
      <c r="ADW239" s="43"/>
      <c r="ADX239" s="43"/>
      <c r="ADY239" s="43"/>
      <c r="ADZ239" s="43"/>
      <c r="AEA239" s="43"/>
      <c r="AEB239" s="43"/>
      <c r="AEC239" s="43"/>
      <c r="AED239" s="43"/>
      <c r="AEE239" s="43"/>
      <c r="AEF239" s="43"/>
      <c r="AEG239" s="43"/>
      <c r="AEH239" s="43"/>
      <c r="AEI239" s="43"/>
      <c r="AEJ239" s="43"/>
      <c r="AEK239" s="43"/>
      <c r="AEL239" s="43"/>
      <c r="AEM239" s="43"/>
      <c r="AEN239" s="43"/>
      <c r="AEO239" s="43"/>
      <c r="AEP239" s="43"/>
      <c r="AEQ239" s="43"/>
      <c r="AER239" s="43"/>
      <c r="AES239" s="43"/>
      <c r="AET239" s="43"/>
      <c r="AEU239" s="43"/>
      <c r="AEV239" s="43"/>
      <c r="AEW239" s="43"/>
      <c r="AEX239" s="43"/>
      <c r="AEY239" s="43"/>
      <c r="AEZ239" s="43"/>
      <c r="AFA239" s="43"/>
      <c r="AFB239" s="43"/>
      <c r="AFC239" s="43"/>
      <c r="AFD239" s="43"/>
      <c r="AFE239" s="43"/>
      <c r="AFF239" s="43"/>
      <c r="AFG239" s="43"/>
      <c r="AFH239" s="43"/>
      <c r="AFI239" s="43"/>
      <c r="AFJ239" s="43"/>
      <c r="AFK239" s="43"/>
      <c r="AFL239" s="43"/>
      <c r="AFM239" s="43"/>
      <c r="AFN239" s="43"/>
      <c r="AFO239" s="43"/>
      <c r="AFP239" s="43"/>
      <c r="AFQ239" s="43"/>
      <c r="AFR239" s="43"/>
      <c r="AFS239" s="43"/>
      <c r="AFT239" s="43"/>
      <c r="AFU239" s="43"/>
      <c r="AFV239" s="43"/>
      <c r="AFW239" s="43"/>
      <c r="AFX239" s="43"/>
      <c r="AFY239" s="43"/>
      <c r="AFZ239" s="43"/>
      <c r="AGA239" s="43"/>
      <c r="AGB239" s="43"/>
      <c r="AGC239" s="43"/>
      <c r="AGD239" s="43"/>
      <c r="AGE239" s="43"/>
      <c r="AGF239" s="43"/>
      <c r="AGG239" s="43"/>
      <c r="AGH239" s="43"/>
      <c r="AGI239" s="43"/>
      <c r="AGJ239" s="43"/>
      <c r="AGK239" s="43"/>
      <c r="AGL239" s="43"/>
      <c r="AGM239" s="43"/>
      <c r="AGN239" s="43"/>
      <c r="AGO239" s="43"/>
      <c r="AGP239" s="43"/>
      <c r="AGQ239" s="43"/>
      <c r="AGR239" s="43"/>
      <c r="AGS239" s="43"/>
      <c r="AGT239" s="43"/>
      <c r="AGU239" s="43"/>
      <c r="AGV239" s="43"/>
      <c r="AGW239" s="43"/>
      <c r="AGX239" s="43"/>
      <c r="AGY239" s="43"/>
      <c r="AGZ239" s="43"/>
      <c r="AHA239" s="43"/>
      <c r="AHB239" s="43"/>
      <c r="AHC239" s="43"/>
      <c r="AHD239" s="43"/>
      <c r="AHE239" s="43"/>
      <c r="AHF239" s="43"/>
      <c r="AHG239" s="43"/>
      <c r="AHH239" s="43"/>
      <c r="AHI239" s="43"/>
      <c r="AHJ239" s="43"/>
      <c r="AHK239" s="43"/>
      <c r="AHL239" s="43"/>
      <c r="AHM239" s="43"/>
      <c r="AHN239" s="43"/>
      <c r="AHO239" s="43"/>
      <c r="AHP239" s="43"/>
      <c r="AHQ239" s="43"/>
      <c r="AHR239" s="43"/>
      <c r="AHS239" s="43"/>
      <c r="AHT239" s="43"/>
      <c r="AHU239" s="43"/>
      <c r="AHV239" s="43"/>
      <c r="AHW239" s="43"/>
      <c r="AHX239" s="43"/>
      <c r="AHY239" s="43"/>
      <c r="AHZ239" s="43"/>
      <c r="AIA239" s="43"/>
      <c r="AIB239" s="43"/>
      <c r="AIC239" s="43"/>
      <c r="AID239" s="43"/>
      <c r="AIE239" s="43"/>
      <c r="AIF239" s="43"/>
      <c r="AIG239" s="43"/>
      <c r="AIH239" s="43"/>
      <c r="AII239" s="43"/>
      <c r="AIJ239" s="43"/>
      <c r="AIK239" s="43"/>
      <c r="AIL239" s="43"/>
      <c r="AIM239" s="43"/>
      <c r="AIN239" s="43"/>
      <c r="AIO239" s="43"/>
      <c r="AIP239" s="43"/>
      <c r="AIQ239" s="43"/>
      <c r="AIR239" s="43"/>
      <c r="AIS239" s="43"/>
      <c r="AIT239" s="43"/>
      <c r="AIU239" s="43"/>
      <c r="AIV239" s="43"/>
      <c r="AIW239" s="43"/>
      <c r="AIX239" s="43"/>
      <c r="AIY239" s="43"/>
      <c r="AIZ239" s="43"/>
      <c r="AJA239" s="43"/>
      <c r="AJB239" s="43"/>
      <c r="AJC239" s="43"/>
      <c r="AJD239" s="43"/>
      <c r="AJE239" s="43"/>
      <c r="AJF239" s="43"/>
      <c r="AJG239" s="43"/>
      <c r="AJH239" s="43"/>
      <c r="AJI239" s="43"/>
      <c r="AJJ239" s="43"/>
      <c r="AJK239" s="43"/>
      <c r="AJL239" s="43"/>
      <c r="AJM239" s="43"/>
      <c r="AJN239" s="43"/>
      <c r="AJO239" s="43"/>
      <c r="AJP239" s="43"/>
      <c r="AJQ239" s="43"/>
      <c r="AJR239" s="43"/>
      <c r="AJS239" s="43"/>
      <c r="AJT239" s="43"/>
      <c r="AJU239" s="43"/>
      <c r="AJV239" s="43"/>
      <c r="AJW239" s="43"/>
      <c r="AJX239" s="43"/>
      <c r="AJY239" s="43"/>
      <c r="AJZ239" s="43"/>
      <c r="AKA239" s="43"/>
      <c r="AKB239" s="43"/>
      <c r="AKC239" s="43"/>
      <c r="AKD239" s="43"/>
      <c r="AKE239" s="43"/>
      <c r="AKF239" s="43"/>
      <c r="AKG239" s="43"/>
      <c r="AKH239" s="43"/>
      <c r="AKI239" s="43"/>
      <c r="AKJ239" s="43"/>
      <c r="AKK239" s="43"/>
      <c r="AKL239" s="43"/>
      <c r="AKM239" s="43"/>
      <c r="AKN239" s="43"/>
      <c r="AKO239" s="43"/>
      <c r="AKP239" s="43"/>
      <c r="AKQ239" s="43"/>
      <c r="AKR239" s="43"/>
      <c r="AKS239" s="43"/>
      <c r="AKT239" s="43"/>
      <c r="AKU239" s="43"/>
      <c r="AKV239" s="43"/>
      <c r="AKW239" s="43"/>
      <c r="AKX239" s="43"/>
      <c r="AKY239" s="43"/>
      <c r="AKZ239" s="43"/>
      <c r="ALA239" s="43"/>
      <c r="ALB239" s="43"/>
      <c r="ALC239" s="43"/>
      <c r="ALD239" s="43"/>
      <c r="ALE239" s="43"/>
      <c r="ALF239" s="43"/>
      <c r="ALG239" s="43"/>
      <c r="ALH239" s="43"/>
      <c r="ALI239" s="43"/>
      <c r="ALJ239" s="43"/>
      <c r="ALK239" s="43"/>
      <c r="ALL239" s="43"/>
      <c r="ALM239" s="43"/>
      <c r="ALN239" s="43"/>
      <c r="ALO239" s="43"/>
      <c r="ALP239" s="43"/>
      <c r="ALQ239" s="43"/>
      <c r="ALR239" s="43"/>
      <c r="ALS239" s="43"/>
      <c r="ALT239" s="43"/>
      <c r="ALU239" s="43"/>
      <c r="ALV239" s="43"/>
      <c r="ALW239" s="43"/>
      <c r="ALX239" s="43"/>
      <c r="ALY239" s="43"/>
      <c r="ALZ239" s="43"/>
      <c r="AMA239" s="43"/>
      <c r="AMB239" s="43"/>
      <c r="AMC239" s="43"/>
      <c r="AMD239" s="43"/>
      <c r="AME239" s="43"/>
      <c r="AMF239" s="43"/>
      <c r="AMG239" s="43"/>
      <c r="AMH239" s="43"/>
      <c r="AMI239" s="43"/>
      <c r="AMJ239" s="43"/>
      <c r="AMK239" s="43"/>
      <c r="AML239" s="43"/>
      <c r="AMM239" s="43"/>
      <c r="AMN239" s="43"/>
      <c r="AMO239" s="43"/>
      <c r="AMP239" s="43"/>
      <c r="AMQ239" s="43"/>
      <c r="AMR239" s="43"/>
      <c r="AMS239" s="43"/>
      <c r="AMT239" s="43"/>
      <c r="AMU239" s="43"/>
      <c r="AMV239" s="43"/>
      <c r="AMW239" s="43"/>
      <c r="AMX239" s="43"/>
      <c r="AMY239" s="43"/>
      <c r="AMZ239" s="43"/>
      <c r="ANA239" s="43"/>
      <c r="ANB239" s="43"/>
      <c r="ANC239" s="43"/>
      <c r="AND239" s="43"/>
      <c r="ANE239" s="43"/>
      <c r="ANF239" s="43"/>
      <c r="ANG239" s="43"/>
      <c r="ANH239" s="43"/>
      <c r="ANI239" s="43"/>
      <c r="ANJ239" s="43"/>
      <c r="ANK239" s="43"/>
      <c r="ANL239" s="43"/>
      <c r="ANM239" s="43"/>
      <c r="ANN239" s="43"/>
      <c r="ANO239" s="43"/>
      <c r="ANP239" s="43"/>
      <c r="ANQ239" s="43"/>
      <c r="ANR239" s="43"/>
      <c r="ANS239" s="43"/>
      <c r="ANT239" s="43"/>
      <c r="ANU239" s="43"/>
      <c r="ANV239" s="43"/>
      <c r="ANW239" s="43"/>
      <c r="ANX239" s="43"/>
      <c r="ANY239" s="43"/>
      <c r="ANZ239" s="43"/>
      <c r="AOA239" s="43"/>
      <c r="AOB239" s="43"/>
      <c r="AOC239" s="43"/>
      <c r="AOD239" s="43"/>
      <c r="AOE239" s="43"/>
      <c r="AOF239" s="43"/>
      <c r="AOG239" s="43"/>
      <c r="AOH239" s="43"/>
      <c r="AOI239" s="43"/>
      <c r="AOJ239" s="43"/>
      <c r="AOK239" s="43"/>
      <c r="AOL239" s="43"/>
      <c r="AOM239" s="43"/>
      <c r="AON239" s="43"/>
      <c r="AOO239" s="43"/>
      <c r="AOP239" s="43"/>
      <c r="AOQ239" s="43"/>
      <c r="AOR239" s="43"/>
      <c r="AOS239" s="43"/>
      <c r="AOT239" s="43"/>
      <c r="AOU239" s="43"/>
      <c r="AOV239" s="43"/>
      <c r="AOW239" s="43"/>
      <c r="AOX239" s="43"/>
      <c r="AOY239" s="43"/>
      <c r="AOZ239" s="43"/>
      <c r="APA239" s="43"/>
      <c r="APB239" s="43"/>
      <c r="APC239" s="43"/>
      <c r="APD239" s="43"/>
      <c r="APE239" s="43"/>
      <c r="APF239" s="43"/>
      <c r="APG239" s="43"/>
      <c r="APH239" s="43"/>
      <c r="API239" s="43"/>
      <c r="APJ239" s="43"/>
      <c r="APK239" s="43"/>
      <c r="APL239" s="43"/>
      <c r="APM239" s="43"/>
      <c r="APN239" s="43"/>
      <c r="APO239" s="43"/>
      <c r="APP239" s="43"/>
      <c r="APQ239" s="43"/>
      <c r="APR239" s="43"/>
      <c r="APS239" s="43"/>
      <c r="APT239" s="43"/>
      <c r="APU239" s="43"/>
      <c r="APV239" s="43"/>
      <c r="APW239" s="43"/>
      <c r="APX239" s="43"/>
      <c r="APY239" s="43"/>
      <c r="APZ239" s="43"/>
      <c r="AQA239" s="43"/>
      <c r="AQB239" s="43"/>
      <c r="AQC239" s="43"/>
      <c r="AQD239" s="43"/>
      <c r="AQE239" s="43"/>
      <c r="AQF239" s="43"/>
      <c r="AQG239" s="43"/>
      <c r="AQH239" s="43"/>
      <c r="AQI239" s="43"/>
      <c r="AQJ239" s="43"/>
      <c r="AQK239" s="43"/>
      <c r="AQL239" s="43"/>
      <c r="AQM239" s="43"/>
      <c r="AQN239" s="43"/>
      <c r="AQO239" s="43"/>
      <c r="AQP239" s="43"/>
      <c r="AQQ239" s="43"/>
      <c r="AQR239" s="43"/>
      <c r="AQS239" s="43"/>
      <c r="AQT239" s="43"/>
      <c r="AQU239" s="43"/>
      <c r="AQV239" s="43"/>
      <c r="AQW239" s="43"/>
      <c r="AQX239" s="43"/>
      <c r="AQY239" s="43"/>
      <c r="AQZ239" s="43"/>
      <c r="ARA239" s="43"/>
      <c r="ARB239" s="43"/>
      <c r="ARC239" s="43"/>
      <c r="ARD239" s="43"/>
      <c r="ARE239" s="43"/>
      <c r="ARF239" s="43"/>
      <c r="ARG239" s="43"/>
      <c r="ARH239" s="43"/>
      <c r="ARI239" s="43"/>
      <c r="ARJ239" s="43"/>
      <c r="ARK239" s="43"/>
      <c r="ARL239" s="43"/>
      <c r="ARM239" s="43"/>
      <c r="ARN239" s="43"/>
      <c r="ARO239" s="43"/>
      <c r="ARP239" s="43"/>
      <c r="ARQ239" s="43"/>
      <c r="ARR239" s="43"/>
      <c r="ARS239" s="43"/>
      <c r="ART239" s="43"/>
      <c r="ARU239" s="43"/>
      <c r="ARV239" s="43"/>
      <c r="ARW239" s="43"/>
      <c r="ARX239" s="43"/>
      <c r="ARY239" s="43"/>
      <c r="ARZ239" s="43"/>
      <c r="ASA239" s="43"/>
      <c r="ASB239" s="43"/>
      <c r="ASC239" s="43"/>
      <c r="ASD239" s="43"/>
      <c r="ASE239" s="43"/>
      <c r="ASF239" s="43"/>
      <c r="ASG239" s="43"/>
      <c r="ASH239" s="43"/>
      <c r="ASI239" s="43"/>
      <c r="ASJ239" s="43"/>
      <c r="ASK239" s="43"/>
      <c r="ASL239" s="43"/>
      <c r="ASM239" s="43"/>
      <c r="ASN239" s="43"/>
      <c r="ASO239" s="43"/>
      <c r="ASP239" s="43"/>
      <c r="ASQ239" s="43"/>
      <c r="ASR239" s="43"/>
      <c r="ASS239" s="43"/>
      <c r="AST239" s="43"/>
      <c r="ASU239" s="43"/>
      <c r="ASV239" s="43"/>
      <c r="ASW239" s="43"/>
      <c r="ASX239" s="43"/>
      <c r="ASY239" s="43"/>
      <c r="ASZ239" s="43"/>
      <c r="ATA239" s="43"/>
      <c r="ATB239" s="43"/>
      <c r="ATC239" s="43"/>
      <c r="ATD239" s="43"/>
      <c r="ATE239" s="43"/>
      <c r="ATF239" s="43"/>
      <c r="ATG239" s="43"/>
      <c r="ATH239" s="43"/>
      <c r="ATI239" s="43"/>
      <c r="ATJ239" s="43"/>
      <c r="ATK239" s="43"/>
      <c r="ATL239" s="43"/>
      <c r="ATM239" s="43"/>
      <c r="ATN239" s="43"/>
      <c r="ATO239" s="43"/>
      <c r="ATP239" s="43"/>
      <c r="ATQ239" s="43"/>
      <c r="ATR239" s="43"/>
      <c r="ATS239" s="43"/>
      <c r="ATT239" s="43"/>
      <c r="ATU239" s="43"/>
      <c r="ATV239" s="43"/>
      <c r="ATW239" s="43"/>
      <c r="ATX239" s="43"/>
      <c r="ATY239" s="43"/>
      <c r="ATZ239" s="43"/>
      <c r="AUA239" s="43"/>
      <c r="AUB239" s="43"/>
      <c r="AUC239" s="43"/>
      <c r="AUD239" s="43"/>
      <c r="AUE239" s="43"/>
      <c r="AUF239" s="43"/>
      <c r="AUG239" s="43"/>
      <c r="AUH239" s="43"/>
      <c r="AUI239" s="43"/>
      <c r="AUJ239" s="43"/>
      <c r="AUK239" s="43"/>
      <c r="AUL239" s="43"/>
      <c r="AUM239" s="43"/>
      <c r="AUN239" s="43"/>
      <c r="AUO239" s="43"/>
      <c r="AUP239" s="43"/>
      <c r="AUQ239" s="43"/>
      <c r="AUR239" s="43"/>
      <c r="AUS239" s="43"/>
      <c r="AUT239" s="43"/>
      <c r="AUU239" s="43"/>
      <c r="AUV239" s="43"/>
      <c r="AUW239" s="43"/>
      <c r="AUX239" s="43"/>
      <c r="AUY239" s="43"/>
      <c r="AUZ239" s="43"/>
      <c r="AVA239" s="43"/>
      <c r="AVB239" s="43"/>
      <c r="AVC239" s="43"/>
      <c r="AVD239" s="43"/>
      <c r="AVE239" s="43"/>
      <c r="AVF239" s="43"/>
      <c r="AVG239" s="43"/>
      <c r="AVH239" s="43"/>
      <c r="AVI239" s="43"/>
      <c r="AVJ239" s="43"/>
      <c r="AVK239" s="43"/>
      <c r="AVL239" s="43"/>
      <c r="AVM239" s="43"/>
      <c r="AVN239" s="43"/>
      <c r="AVO239" s="43"/>
      <c r="AVP239" s="43"/>
      <c r="AVQ239" s="43"/>
      <c r="AVR239" s="43"/>
      <c r="AVS239" s="43"/>
      <c r="AVT239" s="43"/>
      <c r="AVU239" s="43"/>
      <c r="AVV239" s="43"/>
      <c r="AVW239" s="43"/>
      <c r="AVX239" s="43"/>
      <c r="AVY239" s="43"/>
      <c r="AVZ239" s="43"/>
      <c r="AWA239" s="43"/>
      <c r="AWB239" s="43"/>
      <c r="AWC239" s="43"/>
      <c r="AWD239" s="43"/>
      <c r="AWE239" s="43"/>
      <c r="AWF239" s="43"/>
      <c r="AWG239" s="43"/>
      <c r="AWH239" s="43"/>
      <c r="AWI239" s="43"/>
      <c r="AWJ239" s="43"/>
      <c r="AWK239" s="43"/>
      <c r="AWL239" s="43"/>
      <c r="AWM239" s="43"/>
      <c r="AWN239" s="43"/>
      <c r="AWO239" s="43"/>
      <c r="AWP239" s="43"/>
      <c r="AWQ239" s="43"/>
      <c r="AWR239" s="43"/>
      <c r="AWS239" s="43"/>
      <c r="AWT239" s="43"/>
      <c r="AWU239" s="43"/>
      <c r="AWV239" s="43"/>
      <c r="AWW239" s="43"/>
      <c r="AWX239" s="43"/>
      <c r="AWY239" s="43"/>
      <c r="AWZ239" s="43"/>
      <c r="AXA239" s="43"/>
      <c r="AXB239" s="43"/>
      <c r="AXC239" s="43"/>
      <c r="AXD239" s="43"/>
      <c r="AXE239" s="43"/>
      <c r="AXF239" s="43"/>
      <c r="AXG239" s="43"/>
      <c r="AXH239" s="43"/>
      <c r="AXI239" s="43"/>
      <c r="AXJ239" s="43"/>
      <c r="AXK239" s="43"/>
      <c r="AXL239" s="43"/>
      <c r="AXM239" s="43"/>
      <c r="AXN239" s="43"/>
      <c r="AXO239" s="43"/>
      <c r="AXP239" s="43"/>
      <c r="AXQ239" s="43"/>
      <c r="AXR239" s="43"/>
      <c r="AXS239" s="43"/>
      <c r="AXT239" s="43"/>
      <c r="AXU239" s="43"/>
      <c r="AXV239" s="43"/>
      <c r="AXW239" s="43"/>
      <c r="AXX239" s="43"/>
      <c r="AXY239" s="43"/>
      <c r="AXZ239" s="43"/>
      <c r="AYA239" s="43"/>
      <c r="AYB239" s="43"/>
      <c r="AYC239" s="43"/>
      <c r="AYD239" s="43"/>
      <c r="AYE239" s="43"/>
      <c r="AYF239" s="43"/>
      <c r="AYG239" s="43"/>
      <c r="AYH239" s="43"/>
      <c r="AYI239" s="43"/>
      <c r="AYJ239" s="43"/>
      <c r="AYK239" s="43"/>
      <c r="AYL239" s="43"/>
      <c r="AYM239" s="43"/>
      <c r="AYN239" s="43"/>
      <c r="AYO239" s="43"/>
      <c r="AYP239" s="43"/>
      <c r="AYQ239" s="43"/>
      <c r="AYR239" s="43"/>
      <c r="AYS239" s="43"/>
      <c r="AYT239" s="43"/>
      <c r="AYU239" s="43"/>
      <c r="AYV239" s="43"/>
      <c r="AYW239" s="43"/>
      <c r="AYX239" s="43"/>
      <c r="AYY239" s="43"/>
      <c r="AYZ239" s="43"/>
      <c r="AZA239" s="43"/>
      <c r="AZB239" s="43"/>
      <c r="AZC239" s="43"/>
      <c r="AZD239" s="43"/>
      <c r="AZE239" s="43"/>
      <c r="AZF239" s="43"/>
      <c r="AZG239" s="43"/>
      <c r="AZH239" s="43"/>
      <c r="AZI239" s="43"/>
      <c r="AZJ239" s="43"/>
      <c r="AZK239" s="43"/>
      <c r="AZL239" s="43"/>
      <c r="AZM239" s="43"/>
      <c r="AZN239" s="43"/>
      <c r="AZO239" s="43"/>
      <c r="AZP239" s="43"/>
      <c r="AZQ239" s="43"/>
      <c r="AZR239" s="43"/>
      <c r="AZS239" s="43"/>
      <c r="AZT239" s="43"/>
      <c r="AZU239" s="43"/>
      <c r="AZV239" s="43"/>
      <c r="AZW239" s="43"/>
      <c r="AZX239" s="43"/>
      <c r="AZY239" s="43"/>
      <c r="AZZ239" s="43"/>
      <c r="BAA239" s="43"/>
      <c r="BAB239" s="43"/>
      <c r="BAC239" s="43"/>
      <c r="BAD239" s="43"/>
      <c r="BAE239" s="43"/>
      <c r="BAF239" s="43"/>
      <c r="BAG239" s="43"/>
      <c r="BAH239" s="43"/>
      <c r="BAI239" s="43"/>
      <c r="BAJ239" s="43"/>
      <c r="BAK239" s="43"/>
      <c r="BAL239" s="43"/>
      <c r="BAM239" s="43"/>
      <c r="BAN239" s="43"/>
      <c r="BAO239" s="43"/>
      <c r="BAP239" s="43"/>
      <c r="BAQ239" s="43"/>
      <c r="BAR239" s="43"/>
      <c r="BAS239" s="43"/>
      <c r="BAT239" s="43"/>
      <c r="BAU239" s="43"/>
      <c r="BAV239" s="43"/>
      <c r="BAW239" s="43"/>
      <c r="BAX239" s="43"/>
      <c r="BAY239" s="43"/>
      <c r="BAZ239" s="43"/>
      <c r="BBA239" s="43"/>
      <c r="BBB239" s="43"/>
      <c r="BBC239" s="43"/>
      <c r="BBD239" s="43"/>
      <c r="BBE239" s="43"/>
      <c r="BBF239" s="43"/>
      <c r="BBG239" s="43"/>
      <c r="BBH239" s="43"/>
      <c r="BBI239" s="43"/>
      <c r="BBJ239" s="43"/>
      <c r="BBK239" s="43"/>
      <c r="BBL239" s="43"/>
      <c r="BBM239" s="43"/>
      <c r="BBN239" s="43"/>
      <c r="BBO239" s="43"/>
      <c r="BBP239" s="43"/>
      <c r="BBQ239" s="43"/>
      <c r="BBR239" s="43"/>
      <c r="BBS239" s="43"/>
      <c r="BBT239" s="43"/>
      <c r="BBU239" s="43"/>
      <c r="BBV239" s="43"/>
      <c r="BBW239" s="43"/>
      <c r="BBX239" s="43"/>
      <c r="BBY239" s="43"/>
      <c r="BBZ239" s="43"/>
      <c r="BCA239" s="43"/>
      <c r="BCB239" s="43"/>
      <c r="BCC239" s="43"/>
      <c r="BCD239" s="43"/>
      <c r="BCE239" s="43"/>
      <c r="BCF239" s="43"/>
      <c r="BCG239" s="43"/>
      <c r="BCH239" s="43"/>
      <c r="BCI239" s="43"/>
      <c r="BCJ239" s="43"/>
      <c r="BCK239" s="43"/>
      <c r="BCL239" s="43"/>
      <c r="BCM239" s="43"/>
      <c r="BCN239" s="43"/>
      <c r="BCO239" s="43"/>
      <c r="BCP239" s="43"/>
      <c r="BCQ239" s="43"/>
      <c r="BCR239" s="43"/>
      <c r="BCS239" s="43"/>
      <c r="BCT239" s="43"/>
      <c r="BCU239" s="43"/>
      <c r="BCV239" s="43"/>
      <c r="BCW239" s="43"/>
      <c r="BCX239" s="43"/>
      <c r="BCY239" s="43"/>
      <c r="BCZ239" s="43"/>
      <c r="BDA239" s="43"/>
      <c r="BDB239" s="43"/>
      <c r="BDC239" s="43"/>
      <c r="BDD239" s="43"/>
      <c r="BDE239" s="43"/>
      <c r="BDF239" s="43"/>
      <c r="BDG239" s="43"/>
      <c r="BDH239" s="43"/>
      <c r="BDI239" s="43"/>
      <c r="BDJ239" s="43"/>
      <c r="BDK239" s="43"/>
      <c r="BDL239" s="43"/>
      <c r="BDM239" s="43"/>
      <c r="BDN239" s="43"/>
      <c r="BDO239" s="43"/>
      <c r="BDP239" s="43"/>
      <c r="BDQ239" s="43"/>
      <c r="BDR239" s="43"/>
      <c r="BDS239" s="43"/>
      <c r="BDT239" s="43"/>
      <c r="BDU239" s="43"/>
      <c r="BDV239" s="43"/>
      <c r="BDW239" s="43"/>
      <c r="BDX239" s="43"/>
      <c r="BDY239" s="43"/>
      <c r="BDZ239" s="43"/>
      <c r="BEA239" s="43"/>
      <c r="BEB239" s="43"/>
      <c r="BEC239" s="43"/>
      <c r="BED239" s="43"/>
      <c r="BEE239" s="43"/>
      <c r="BEF239" s="43"/>
      <c r="BEG239" s="43"/>
      <c r="BEH239" s="43"/>
      <c r="BEI239" s="43"/>
      <c r="BEJ239" s="43"/>
      <c r="BEK239" s="43"/>
      <c r="BEL239" s="43"/>
      <c r="BEM239" s="43"/>
      <c r="BEN239" s="43"/>
      <c r="BEO239" s="43"/>
      <c r="BEP239" s="43"/>
      <c r="BEQ239" s="43"/>
      <c r="BER239" s="43"/>
      <c r="BES239" s="43"/>
      <c r="BET239" s="43"/>
      <c r="BEU239" s="43"/>
      <c r="BEV239" s="43"/>
      <c r="BEW239" s="43"/>
      <c r="BEX239" s="43"/>
      <c r="BEY239" s="43"/>
      <c r="BEZ239" s="43"/>
      <c r="BFA239" s="43"/>
      <c r="BFB239" s="43"/>
      <c r="BFC239" s="43"/>
      <c r="BFD239" s="43"/>
      <c r="BFE239" s="43"/>
      <c r="BFF239" s="43"/>
      <c r="BFG239" s="43"/>
      <c r="BFH239" s="43"/>
      <c r="BFI239" s="43"/>
      <c r="BFJ239" s="43"/>
      <c r="BFK239" s="43"/>
      <c r="BFL239" s="43"/>
      <c r="BFM239" s="43"/>
      <c r="BFN239" s="43"/>
      <c r="BFO239" s="43"/>
      <c r="BFP239" s="43"/>
      <c r="BFQ239" s="43"/>
      <c r="BFR239" s="43"/>
      <c r="BFS239" s="43"/>
      <c r="BFT239" s="43"/>
      <c r="BFU239" s="43"/>
      <c r="BFV239" s="43"/>
      <c r="BFW239" s="43"/>
      <c r="BFX239" s="43"/>
      <c r="BFY239" s="43"/>
      <c r="BFZ239" s="43"/>
      <c r="BGA239" s="43"/>
      <c r="BGB239" s="43"/>
      <c r="BGC239" s="43"/>
      <c r="BGD239" s="43"/>
      <c r="BGE239" s="43"/>
      <c r="BGF239" s="43"/>
      <c r="BGG239" s="43"/>
      <c r="BGH239" s="43"/>
      <c r="BGI239" s="43"/>
      <c r="BGJ239" s="43"/>
      <c r="BGK239" s="43"/>
      <c r="BGL239" s="43"/>
      <c r="BGM239" s="43"/>
      <c r="BGN239" s="43"/>
      <c r="BGO239" s="43"/>
      <c r="BGP239" s="43"/>
      <c r="BGQ239" s="43"/>
      <c r="BGR239" s="43"/>
      <c r="BGS239" s="43"/>
      <c r="BGT239" s="43"/>
      <c r="BGU239" s="43"/>
      <c r="BGV239" s="43"/>
      <c r="BGW239" s="43"/>
      <c r="BGX239" s="43"/>
      <c r="BGY239" s="43"/>
      <c r="BGZ239" s="43"/>
      <c r="BHA239" s="43"/>
      <c r="BHB239" s="43"/>
      <c r="BHC239" s="43"/>
      <c r="BHD239" s="43"/>
      <c r="BHE239" s="43"/>
      <c r="BHF239" s="43"/>
      <c r="BHG239" s="43"/>
      <c r="BHH239" s="43"/>
      <c r="BHI239" s="43"/>
      <c r="BHJ239" s="43"/>
      <c r="BHK239" s="43"/>
      <c r="BHL239" s="43"/>
      <c r="BHM239" s="43"/>
      <c r="BHN239" s="43"/>
      <c r="BHO239" s="43"/>
      <c r="BHP239" s="43"/>
      <c r="BHQ239" s="43"/>
      <c r="BHR239" s="43"/>
      <c r="BHS239" s="43"/>
      <c r="BHT239" s="43"/>
      <c r="BHU239" s="43"/>
      <c r="BHV239" s="43"/>
      <c r="BHW239" s="43"/>
      <c r="BHX239" s="43"/>
      <c r="BHY239" s="43"/>
      <c r="BHZ239" s="43"/>
      <c r="BIA239" s="43"/>
      <c r="BIB239" s="43"/>
      <c r="BIC239" s="43"/>
      <c r="BID239" s="43"/>
      <c r="BIE239" s="43"/>
      <c r="BIF239" s="43"/>
      <c r="BIG239" s="43"/>
      <c r="BIH239" s="43"/>
      <c r="BII239" s="43"/>
      <c r="BIJ239" s="43"/>
      <c r="BIK239" s="43"/>
      <c r="BIL239" s="43"/>
      <c r="BIM239" s="43"/>
      <c r="BIN239" s="43"/>
      <c r="BIO239" s="43"/>
      <c r="BIP239" s="43"/>
      <c r="BIQ239" s="43"/>
      <c r="BIR239" s="43"/>
      <c r="BIS239" s="43"/>
      <c r="BIT239" s="43"/>
      <c r="BIU239" s="43"/>
      <c r="BIV239" s="43"/>
      <c r="BIW239" s="43"/>
      <c r="BIX239" s="43"/>
      <c r="BIY239" s="43"/>
      <c r="BIZ239" s="43"/>
      <c r="BJA239" s="43"/>
      <c r="BJB239" s="43"/>
      <c r="BJC239" s="43"/>
      <c r="BJD239" s="43"/>
      <c r="BJE239" s="43"/>
      <c r="BJF239" s="43"/>
      <c r="BJG239" s="43"/>
      <c r="BJH239" s="43"/>
      <c r="BJI239" s="43"/>
      <c r="BJJ239" s="43"/>
      <c r="BJK239" s="43"/>
      <c r="BJL239" s="43"/>
      <c r="BJM239" s="43"/>
      <c r="BJN239" s="43"/>
      <c r="BJO239" s="43"/>
      <c r="BJP239" s="43"/>
      <c r="BJQ239" s="43"/>
      <c r="BJR239" s="43"/>
      <c r="BJS239" s="43"/>
      <c r="BJT239" s="43"/>
      <c r="BJU239" s="43"/>
      <c r="BJV239" s="43"/>
      <c r="BJW239" s="43"/>
      <c r="BJX239" s="43"/>
      <c r="BJY239" s="43"/>
      <c r="BJZ239" s="43"/>
      <c r="BKA239" s="43"/>
      <c r="BKB239" s="43"/>
      <c r="BKC239" s="43"/>
      <c r="BKD239" s="43"/>
      <c r="BKE239" s="43"/>
      <c r="BKF239" s="43"/>
      <c r="BKG239" s="43"/>
      <c r="BKH239" s="43"/>
      <c r="BKI239" s="43"/>
      <c r="BKJ239" s="43"/>
      <c r="BKK239" s="43"/>
      <c r="BKL239" s="43"/>
      <c r="BKM239" s="43"/>
      <c r="BKN239" s="43"/>
      <c r="BKO239" s="43"/>
      <c r="BKP239" s="43"/>
      <c r="BKQ239" s="43"/>
      <c r="BKR239" s="43"/>
      <c r="BKS239" s="43"/>
      <c r="BKT239" s="43"/>
      <c r="BKU239" s="43"/>
      <c r="BKV239" s="43"/>
      <c r="BKW239" s="43"/>
      <c r="BKX239" s="43"/>
      <c r="BKY239" s="43"/>
      <c r="BKZ239" s="43"/>
      <c r="BLA239" s="43"/>
      <c r="BLB239" s="43"/>
      <c r="BLC239" s="43"/>
      <c r="BLD239" s="43"/>
      <c r="BLE239" s="43"/>
      <c r="BLF239" s="43"/>
      <c r="BLG239" s="43"/>
      <c r="BLH239" s="43"/>
      <c r="BLI239" s="43"/>
      <c r="BLJ239" s="43"/>
      <c r="BLK239" s="43"/>
      <c r="BLL239" s="43"/>
      <c r="BLM239" s="43"/>
      <c r="BLN239" s="43"/>
      <c r="BLO239" s="43"/>
      <c r="BLP239" s="43"/>
      <c r="BLQ239" s="43"/>
      <c r="BLR239" s="43"/>
      <c r="BLS239" s="43"/>
      <c r="BLT239" s="43"/>
      <c r="BLU239" s="43"/>
      <c r="BLV239" s="43"/>
      <c r="BLW239" s="43"/>
      <c r="BLX239" s="43"/>
      <c r="BLY239" s="43"/>
      <c r="BLZ239" s="43"/>
      <c r="BMA239" s="43"/>
      <c r="BMB239" s="43"/>
      <c r="BMC239" s="43"/>
      <c r="BMD239" s="43"/>
      <c r="BME239" s="43"/>
      <c r="BMF239" s="43"/>
      <c r="BMG239" s="43"/>
      <c r="BMH239" s="43"/>
      <c r="BMI239" s="43"/>
      <c r="BMJ239" s="43"/>
      <c r="BMK239" s="43"/>
      <c r="BML239" s="43"/>
      <c r="BMM239" s="43"/>
      <c r="BMN239" s="43"/>
      <c r="BMO239" s="43"/>
      <c r="BMP239" s="43"/>
      <c r="BMQ239" s="43"/>
      <c r="BMR239" s="43"/>
      <c r="BMS239" s="43"/>
      <c r="BMT239" s="43"/>
      <c r="BMU239" s="43"/>
      <c r="BMV239" s="43"/>
      <c r="BMW239" s="43"/>
      <c r="BMX239" s="43"/>
      <c r="BMY239" s="43"/>
      <c r="BMZ239" s="43"/>
      <c r="BNA239" s="43"/>
      <c r="BNB239" s="43"/>
      <c r="BNC239" s="43"/>
      <c r="BND239" s="43"/>
      <c r="BNE239" s="43"/>
      <c r="BNF239" s="43"/>
      <c r="BNG239" s="43"/>
      <c r="BNH239" s="43"/>
      <c r="BNI239" s="43"/>
      <c r="BNJ239" s="43"/>
      <c r="BNK239" s="43"/>
      <c r="BNL239" s="43"/>
      <c r="BNM239" s="43"/>
      <c r="BNN239" s="43"/>
      <c r="BNO239" s="43"/>
      <c r="BNP239" s="43"/>
      <c r="BNQ239" s="43"/>
      <c r="BNR239" s="43"/>
      <c r="BNS239" s="43"/>
      <c r="BNT239" s="43"/>
      <c r="BNU239" s="43"/>
      <c r="BNV239" s="43"/>
      <c r="BNW239" s="43"/>
      <c r="BNX239" s="43"/>
      <c r="BNY239" s="43"/>
      <c r="BNZ239" s="43"/>
      <c r="BOA239" s="43"/>
      <c r="BOB239" s="43"/>
      <c r="BOC239" s="43"/>
      <c r="BOD239" s="43"/>
      <c r="BOE239" s="43"/>
      <c r="BOF239" s="43"/>
      <c r="BOG239" s="43"/>
      <c r="BOH239" s="43"/>
      <c r="BOI239" s="43"/>
      <c r="BOJ239" s="43"/>
      <c r="BOK239" s="43"/>
      <c r="BOL239" s="43"/>
      <c r="BOM239" s="43"/>
      <c r="BON239" s="43"/>
      <c r="BOO239" s="43"/>
      <c r="BOP239" s="43"/>
      <c r="BOQ239" s="43"/>
      <c r="BOR239" s="43"/>
      <c r="BOS239" s="43"/>
      <c r="BOT239" s="43"/>
      <c r="BOU239" s="43"/>
      <c r="BOV239" s="43"/>
      <c r="BOW239" s="43"/>
      <c r="BOX239" s="43"/>
      <c r="BOY239" s="43"/>
      <c r="BOZ239" s="43"/>
      <c r="BPA239" s="43"/>
      <c r="BPB239" s="43"/>
      <c r="BPC239" s="43"/>
      <c r="BPD239" s="43"/>
      <c r="BPE239" s="43"/>
      <c r="BPF239" s="43"/>
      <c r="BPG239" s="43"/>
      <c r="BPH239" s="43"/>
      <c r="BPI239" s="43"/>
      <c r="BPJ239" s="43"/>
      <c r="BPK239" s="43"/>
      <c r="BPL239" s="43"/>
      <c r="BPM239" s="43"/>
      <c r="BPN239" s="43"/>
      <c r="BPO239" s="43"/>
      <c r="BPP239" s="43"/>
      <c r="BPQ239" s="43"/>
      <c r="BPR239" s="43"/>
      <c r="BPS239" s="43"/>
      <c r="BPT239" s="43"/>
      <c r="BPU239" s="43"/>
      <c r="BPV239" s="43"/>
      <c r="BPW239" s="43"/>
      <c r="BPX239" s="43"/>
      <c r="BPY239" s="43"/>
      <c r="BPZ239" s="43"/>
      <c r="BQA239" s="43"/>
      <c r="BQB239" s="43"/>
      <c r="BQC239" s="43"/>
      <c r="BQD239" s="43"/>
      <c r="BQE239" s="43"/>
      <c r="BQF239" s="43"/>
      <c r="BQG239" s="43"/>
      <c r="BQH239" s="43"/>
      <c r="BQI239" s="43"/>
      <c r="BQJ239" s="43"/>
      <c r="BQK239" s="43"/>
      <c r="BQL239" s="43"/>
      <c r="BQM239" s="43"/>
      <c r="BQN239" s="43"/>
      <c r="BQO239" s="43"/>
      <c r="BQP239" s="43"/>
      <c r="BQQ239" s="43"/>
      <c r="BQR239" s="43"/>
      <c r="BQS239" s="43"/>
      <c r="BQT239" s="43"/>
      <c r="BQU239" s="43"/>
      <c r="BQV239" s="43"/>
      <c r="BQW239" s="43"/>
      <c r="BQX239" s="43"/>
      <c r="BQY239" s="43"/>
      <c r="BQZ239" s="43"/>
      <c r="BRA239" s="43"/>
      <c r="BRB239" s="43"/>
      <c r="BRC239" s="43"/>
      <c r="BRD239" s="43"/>
      <c r="BRE239" s="43"/>
      <c r="BRF239" s="43"/>
      <c r="BRG239" s="43"/>
      <c r="BRH239" s="43"/>
      <c r="BRI239" s="43"/>
      <c r="BRJ239" s="43"/>
      <c r="BRK239" s="43"/>
      <c r="BRL239" s="43"/>
      <c r="BRM239" s="43"/>
      <c r="BRN239" s="43"/>
      <c r="BRO239" s="43"/>
      <c r="BRP239" s="43"/>
      <c r="BRQ239" s="43"/>
      <c r="BRR239" s="43"/>
      <c r="BRS239" s="43"/>
      <c r="BRT239" s="43"/>
      <c r="BRU239" s="43"/>
      <c r="BRV239" s="43"/>
      <c r="BRW239" s="43"/>
      <c r="BRX239" s="43"/>
      <c r="BRY239" s="43"/>
      <c r="BRZ239" s="43"/>
      <c r="BSA239" s="43"/>
      <c r="BSB239" s="43"/>
      <c r="BSC239" s="43"/>
      <c r="BSD239" s="43"/>
      <c r="BSE239" s="43"/>
      <c r="BSF239" s="43"/>
      <c r="BSG239" s="43"/>
      <c r="BSH239" s="43"/>
      <c r="BSI239" s="43"/>
      <c r="BSJ239" s="43"/>
      <c r="BSK239" s="43"/>
      <c r="BSL239" s="43"/>
      <c r="BSM239" s="43"/>
      <c r="BSN239" s="43"/>
      <c r="BSO239" s="43"/>
      <c r="BSP239" s="43"/>
      <c r="BSQ239" s="43"/>
      <c r="BSR239" s="43"/>
      <c r="BSS239" s="43"/>
      <c r="BST239" s="43"/>
      <c r="BSU239" s="43"/>
      <c r="BSV239" s="43"/>
      <c r="BSW239" s="43"/>
      <c r="BSX239" s="43"/>
      <c r="BSY239" s="43"/>
      <c r="BSZ239" s="43"/>
      <c r="BTA239" s="43"/>
      <c r="BTB239" s="43"/>
      <c r="BTC239" s="43"/>
      <c r="BTD239" s="43"/>
      <c r="BTE239" s="43"/>
      <c r="BTF239" s="43"/>
      <c r="BTG239" s="43"/>
      <c r="BTH239" s="43"/>
      <c r="BTI239" s="43"/>
      <c r="BTJ239" s="43"/>
      <c r="BTK239" s="43"/>
      <c r="BTL239" s="43"/>
      <c r="BTM239" s="43"/>
      <c r="BTN239" s="43"/>
      <c r="BTO239" s="43"/>
      <c r="BTP239" s="43"/>
      <c r="BTQ239" s="43"/>
      <c r="BTR239" s="43"/>
      <c r="BTS239" s="43"/>
      <c r="BTT239" s="43"/>
      <c r="BTU239" s="43"/>
      <c r="BTV239" s="43"/>
      <c r="BTW239" s="43"/>
      <c r="BTX239" s="43"/>
      <c r="BTY239" s="43"/>
      <c r="BTZ239" s="43"/>
      <c r="BUA239" s="43"/>
      <c r="BUB239" s="43"/>
      <c r="BUC239" s="43"/>
      <c r="BUD239" s="43"/>
      <c r="BUE239" s="43"/>
      <c r="BUF239" s="43"/>
      <c r="BUG239" s="43"/>
      <c r="BUH239" s="43"/>
      <c r="BUI239" s="43"/>
      <c r="BUJ239" s="43"/>
      <c r="BUK239" s="43"/>
      <c r="BUL239" s="43"/>
      <c r="BUM239" s="43"/>
      <c r="BUN239" s="43"/>
      <c r="BUO239" s="43"/>
      <c r="BUP239" s="43"/>
      <c r="BUQ239" s="43"/>
      <c r="BUR239" s="43"/>
      <c r="BUS239" s="43"/>
      <c r="BUT239" s="43"/>
      <c r="BUU239" s="43"/>
      <c r="BUV239" s="43"/>
      <c r="BUW239" s="43"/>
      <c r="BUX239" s="43"/>
      <c r="BUY239" s="43"/>
      <c r="BUZ239" s="43"/>
      <c r="BVA239" s="43"/>
      <c r="BVB239" s="43"/>
      <c r="BVC239" s="43"/>
      <c r="BVD239" s="43"/>
      <c r="BVE239" s="43"/>
      <c r="BVF239" s="43"/>
      <c r="BVG239" s="43"/>
      <c r="BVH239" s="43"/>
      <c r="BVI239" s="43"/>
      <c r="BVJ239" s="43"/>
      <c r="BVK239" s="43"/>
      <c r="BVL239" s="43"/>
      <c r="BVM239" s="43"/>
      <c r="BVN239" s="43"/>
      <c r="BVO239" s="43"/>
      <c r="BVP239" s="43"/>
      <c r="BVQ239" s="43"/>
      <c r="BVR239" s="43"/>
      <c r="BVS239" s="43"/>
      <c r="BVT239" s="43"/>
      <c r="BVU239" s="43"/>
      <c r="BVV239" s="43"/>
      <c r="BVW239" s="43"/>
      <c r="BVX239" s="43"/>
      <c r="BVY239" s="43"/>
      <c r="BVZ239" s="43"/>
      <c r="BWA239" s="43"/>
      <c r="BWB239" s="43"/>
      <c r="BWC239" s="43"/>
      <c r="BWD239" s="43"/>
      <c r="BWE239" s="43"/>
      <c r="BWF239" s="43"/>
      <c r="BWG239" s="43"/>
      <c r="BWH239" s="43"/>
      <c r="BWI239" s="43"/>
      <c r="BWJ239" s="43"/>
    </row>
    <row r="240" spans="1:1960" x14ac:dyDescent="0.2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43"/>
      <c r="BM240" s="43"/>
      <c r="BN240" s="43"/>
      <c r="BO240" s="43"/>
      <c r="BP240" s="43"/>
      <c r="BQ240" s="43"/>
      <c r="BR240" s="43"/>
      <c r="BS240" s="43"/>
      <c r="BT240" s="43"/>
      <c r="BU240" s="43"/>
      <c r="BV240" s="43"/>
      <c r="BW240" s="43"/>
      <c r="BX240" s="43"/>
      <c r="BY240" s="43"/>
      <c r="BZ240" s="43"/>
      <c r="CA240" s="43"/>
      <c r="CB240" s="43"/>
      <c r="CC240" s="43"/>
      <c r="CD240" s="43"/>
      <c r="CE240" s="43"/>
      <c r="CF240" s="43"/>
      <c r="CG240" s="43"/>
      <c r="CH240" s="43"/>
      <c r="CI240" s="43"/>
      <c r="CJ240" s="43"/>
      <c r="CK240" s="43"/>
      <c r="CL240" s="43"/>
      <c r="CM240" s="43"/>
      <c r="CN240" s="43"/>
      <c r="CO240" s="43"/>
      <c r="CP240" s="43"/>
      <c r="CQ240" s="43"/>
      <c r="CR240" s="43"/>
      <c r="CS240" s="43"/>
      <c r="CT240" s="43"/>
      <c r="CU240" s="43"/>
      <c r="CV240" s="43"/>
      <c r="CW240" s="43"/>
      <c r="CX240" s="43"/>
      <c r="CY240" s="43"/>
      <c r="CZ240" s="43"/>
      <c r="DA240" s="43"/>
      <c r="DB240" s="43"/>
      <c r="DC240" s="43"/>
      <c r="DD240" s="43"/>
      <c r="DE240" s="43"/>
      <c r="DF240" s="43"/>
      <c r="DG240" s="43"/>
      <c r="DH240" s="43"/>
      <c r="DI240" s="43"/>
      <c r="DJ240" s="43"/>
      <c r="DK240" s="43"/>
      <c r="DL240" s="43"/>
      <c r="DM240" s="43"/>
      <c r="DN240" s="43"/>
      <c r="DO240" s="43"/>
      <c r="DP240" s="43"/>
      <c r="DQ240" s="43"/>
      <c r="DR240" s="43"/>
      <c r="DS240" s="43"/>
      <c r="DT240" s="43"/>
      <c r="DU240" s="43"/>
      <c r="DV240" s="43"/>
      <c r="DW240" s="43"/>
      <c r="DX240" s="43"/>
      <c r="DY240" s="43"/>
      <c r="DZ240" s="43"/>
      <c r="EA240" s="43"/>
      <c r="EB240" s="43"/>
      <c r="EC240" s="43"/>
      <c r="ED240" s="43"/>
      <c r="EE240" s="43"/>
      <c r="EF240" s="43"/>
      <c r="EG240" s="43"/>
      <c r="EH240" s="43"/>
      <c r="EI240" s="43"/>
      <c r="EJ240" s="43"/>
      <c r="EK240" s="43"/>
      <c r="EL240" s="43"/>
      <c r="EM240" s="43"/>
      <c r="EN240" s="43"/>
      <c r="EO240" s="43"/>
      <c r="EP240" s="43"/>
      <c r="EQ240" s="43"/>
      <c r="ER240" s="43"/>
      <c r="ES240" s="43"/>
      <c r="ET240" s="43"/>
      <c r="EU240" s="43"/>
      <c r="EV240" s="43"/>
      <c r="EW240" s="43"/>
      <c r="EX240" s="43"/>
      <c r="EY240" s="43"/>
      <c r="EZ240" s="43"/>
      <c r="FA240" s="43"/>
      <c r="FB240" s="43"/>
      <c r="FC240" s="43"/>
      <c r="FD240" s="43"/>
      <c r="FE240" s="43"/>
      <c r="FF240" s="43"/>
      <c r="FG240" s="43"/>
      <c r="FH240" s="43"/>
      <c r="FI240" s="43"/>
      <c r="FJ240" s="43"/>
      <c r="FK240" s="43"/>
      <c r="FL240" s="43"/>
      <c r="FM240" s="43"/>
      <c r="FN240" s="43"/>
      <c r="FO240" s="43"/>
      <c r="FP240" s="43"/>
      <c r="FQ240" s="43"/>
      <c r="FR240" s="43"/>
      <c r="FS240" s="43"/>
      <c r="FT240" s="43"/>
      <c r="FU240" s="43"/>
      <c r="FV240" s="43"/>
      <c r="FW240" s="43"/>
      <c r="FX240" s="43"/>
      <c r="FY240" s="43"/>
      <c r="FZ240" s="43"/>
      <c r="GA240" s="43"/>
      <c r="GB240" s="43"/>
      <c r="GC240" s="43"/>
      <c r="GD240" s="43"/>
      <c r="GE240" s="43"/>
      <c r="GF240" s="43"/>
      <c r="GG240" s="43"/>
      <c r="GH240" s="43"/>
      <c r="GI240" s="43"/>
      <c r="GJ240" s="43"/>
      <c r="GK240" s="43"/>
      <c r="GL240" s="43"/>
      <c r="GM240" s="43"/>
      <c r="GN240" s="43"/>
      <c r="GO240" s="43"/>
      <c r="GP240" s="43"/>
      <c r="GQ240" s="43"/>
      <c r="GR240" s="43"/>
      <c r="GS240" s="43"/>
      <c r="GT240" s="43"/>
      <c r="GU240" s="43"/>
      <c r="GV240" s="43"/>
      <c r="GW240" s="43"/>
      <c r="GX240" s="43"/>
      <c r="GY240" s="43"/>
      <c r="GZ240" s="43"/>
      <c r="HA240" s="43"/>
      <c r="HB240" s="43"/>
      <c r="HC240" s="43"/>
      <c r="HD240" s="43"/>
      <c r="HE240" s="43"/>
      <c r="HF240" s="43"/>
      <c r="HG240" s="43"/>
      <c r="HH240" s="43"/>
      <c r="HI240" s="43"/>
      <c r="HJ240" s="43"/>
      <c r="HK240" s="43"/>
      <c r="HL240" s="43"/>
      <c r="HM240" s="43"/>
      <c r="HN240" s="43"/>
      <c r="HO240" s="43"/>
      <c r="HP240" s="43"/>
      <c r="HQ240" s="43"/>
      <c r="HR240" s="43"/>
      <c r="HS240" s="43"/>
      <c r="HT240" s="43"/>
      <c r="HU240" s="43"/>
      <c r="HV240" s="43"/>
      <c r="HW240" s="43"/>
      <c r="HX240" s="43"/>
      <c r="HY240" s="43"/>
      <c r="HZ240" s="43"/>
      <c r="IA240" s="43"/>
      <c r="IB240" s="43"/>
      <c r="IC240" s="43"/>
      <c r="ID240" s="43"/>
      <c r="IE240" s="43"/>
      <c r="IF240" s="43"/>
      <c r="IG240" s="43"/>
      <c r="IH240" s="43"/>
      <c r="II240" s="43"/>
      <c r="IJ240" s="43"/>
      <c r="IK240" s="43"/>
      <c r="IL240" s="43"/>
      <c r="IM240" s="43"/>
      <c r="IN240" s="43"/>
      <c r="IO240" s="43"/>
      <c r="IP240" s="43"/>
      <c r="IQ240" s="43"/>
      <c r="IR240" s="43"/>
      <c r="IS240" s="43"/>
      <c r="IT240" s="43"/>
      <c r="IU240" s="43"/>
      <c r="IV240" s="43"/>
      <c r="IW240" s="43"/>
      <c r="IX240" s="43"/>
      <c r="IY240" s="43"/>
      <c r="IZ240" s="43"/>
      <c r="JA240" s="43"/>
      <c r="JB240" s="43"/>
      <c r="JC240" s="43"/>
      <c r="JD240" s="43"/>
      <c r="JE240" s="43"/>
      <c r="JF240" s="43"/>
      <c r="JG240" s="43"/>
      <c r="JH240" s="43"/>
      <c r="JI240" s="43"/>
      <c r="JJ240" s="43"/>
      <c r="JK240" s="43"/>
      <c r="JL240" s="43"/>
      <c r="JM240" s="43"/>
      <c r="JN240" s="43"/>
      <c r="JO240" s="43"/>
      <c r="JP240" s="43"/>
      <c r="JQ240" s="43"/>
      <c r="JR240" s="43"/>
      <c r="JS240" s="43"/>
      <c r="JT240" s="43"/>
      <c r="JU240" s="43"/>
      <c r="JV240" s="43"/>
      <c r="JW240" s="43"/>
      <c r="JX240" s="43"/>
      <c r="JY240" s="43"/>
      <c r="JZ240" s="43"/>
      <c r="KA240" s="43"/>
      <c r="KB240" s="43"/>
      <c r="KC240" s="43"/>
      <c r="KD240" s="43"/>
      <c r="KE240" s="43"/>
      <c r="KF240" s="43"/>
      <c r="KG240" s="43"/>
      <c r="KH240" s="43"/>
      <c r="KI240" s="43"/>
      <c r="KJ240" s="43"/>
      <c r="KK240" s="43"/>
      <c r="KL240" s="43"/>
      <c r="KM240" s="43"/>
      <c r="KN240" s="43"/>
      <c r="KO240" s="43"/>
      <c r="KP240" s="43"/>
      <c r="KQ240" s="43"/>
      <c r="KR240" s="43"/>
      <c r="KS240" s="43"/>
      <c r="KT240" s="43"/>
      <c r="KU240" s="43"/>
      <c r="KV240" s="43"/>
      <c r="KW240" s="43"/>
      <c r="KX240" s="43"/>
      <c r="KY240" s="43"/>
      <c r="KZ240" s="43"/>
      <c r="LA240" s="43"/>
      <c r="LB240" s="43"/>
      <c r="LC240" s="43"/>
      <c r="LD240" s="43"/>
      <c r="LE240" s="43"/>
      <c r="LF240" s="43"/>
      <c r="LG240" s="43"/>
      <c r="LH240" s="43"/>
      <c r="LI240" s="43"/>
      <c r="LJ240" s="43"/>
      <c r="LK240" s="43"/>
      <c r="LL240" s="43"/>
      <c r="LM240" s="43"/>
      <c r="LN240" s="43"/>
      <c r="LO240" s="43"/>
      <c r="LP240" s="43"/>
      <c r="LQ240" s="43"/>
      <c r="LR240" s="43"/>
      <c r="LS240" s="43"/>
      <c r="LT240" s="43"/>
      <c r="LU240" s="43"/>
      <c r="LV240" s="43"/>
      <c r="LW240" s="43"/>
      <c r="LX240" s="43"/>
      <c r="LY240" s="43"/>
      <c r="LZ240" s="43"/>
      <c r="MA240" s="43"/>
      <c r="MB240" s="43"/>
      <c r="MC240" s="43"/>
      <c r="MD240" s="43"/>
      <c r="ME240" s="43"/>
      <c r="MF240" s="43"/>
      <c r="MG240" s="43"/>
      <c r="MH240" s="43"/>
      <c r="MI240" s="43"/>
      <c r="MJ240" s="43"/>
      <c r="MK240" s="43"/>
      <c r="ML240" s="43"/>
      <c r="MM240" s="43"/>
      <c r="MN240" s="43"/>
      <c r="MO240" s="43"/>
      <c r="MP240" s="43"/>
      <c r="MQ240" s="43"/>
      <c r="MR240" s="43"/>
      <c r="MS240" s="43"/>
      <c r="MT240" s="43"/>
      <c r="MU240" s="43"/>
      <c r="MV240" s="43"/>
      <c r="MW240" s="43"/>
      <c r="MX240" s="43"/>
      <c r="MY240" s="43"/>
      <c r="MZ240" s="43"/>
      <c r="NA240" s="43"/>
      <c r="NB240" s="43"/>
      <c r="NC240" s="43"/>
      <c r="ND240" s="43"/>
      <c r="NE240" s="43"/>
      <c r="NF240" s="43"/>
      <c r="NG240" s="43"/>
      <c r="NH240" s="43"/>
      <c r="NI240" s="43"/>
      <c r="NJ240" s="43"/>
      <c r="NK240" s="43"/>
      <c r="NL240" s="43"/>
      <c r="NM240" s="43"/>
      <c r="NN240" s="43"/>
      <c r="NO240" s="43"/>
      <c r="NP240" s="43"/>
      <c r="NQ240" s="43"/>
      <c r="NR240" s="43"/>
      <c r="NS240" s="43"/>
      <c r="NT240" s="43"/>
      <c r="NU240" s="43"/>
      <c r="NV240" s="43"/>
      <c r="NW240" s="43"/>
      <c r="NX240" s="43"/>
      <c r="NY240" s="43"/>
      <c r="NZ240" s="43"/>
      <c r="OA240" s="43"/>
      <c r="OB240" s="43"/>
      <c r="OC240" s="43"/>
      <c r="OD240" s="43"/>
      <c r="OE240" s="43"/>
      <c r="OF240" s="43"/>
      <c r="OG240" s="43"/>
      <c r="OH240" s="43"/>
      <c r="OI240" s="43"/>
      <c r="OJ240" s="43"/>
      <c r="OK240" s="43"/>
      <c r="OL240" s="43"/>
      <c r="OM240" s="43"/>
      <c r="ON240" s="43"/>
      <c r="OO240" s="43"/>
      <c r="OP240" s="43"/>
      <c r="OQ240" s="43"/>
      <c r="OR240" s="43"/>
      <c r="OS240" s="43"/>
      <c r="OT240" s="43"/>
      <c r="OU240" s="43"/>
      <c r="OV240" s="43"/>
      <c r="OW240" s="43"/>
      <c r="OX240" s="43"/>
      <c r="OY240" s="43"/>
      <c r="OZ240" s="43"/>
      <c r="PA240" s="43"/>
      <c r="PB240" s="43"/>
      <c r="PC240" s="43"/>
      <c r="PD240" s="43"/>
      <c r="PE240" s="43"/>
      <c r="PF240" s="43"/>
      <c r="PG240" s="43"/>
      <c r="PH240" s="43"/>
      <c r="PI240" s="43"/>
      <c r="PJ240" s="43"/>
      <c r="PK240" s="43"/>
      <c r="PL240" s="43"/>
      <c r="PM240" s="43"/>
      <c r="PN240" s="43"/>
      <c r="PO240" s="43"/>
      <c r="PP240" s="43"/>
      <c r="PQ240" s="43"/>
      <c r="PR240" s="43"/>
      <c r="PS240" s="43"/>
      <c r="PT240" s="43"/>
      <c r="PU240" s="43"/>
      <c r="PV240" s="43"/>
      <c r="PW240" s="43"/>
      <c r="PX240" s="43"/>
      <c r="PY240" s="43"/>
      <c r="PZ240" s="43"/>
      <c r="QA240" s="43"/>
      <c r="QB240" s="43"/>
      <c r="QC240" s="43"/>
      <c r="QD240" s="43"/>
      <c r="QE240" s="43"/>
      <c r="QF240" s="43"/>
      <c r="QG240" s="43"/>
      <c r="QH240" s="43"/>
      <c r="QI240" s="43"/>
      <c r="QJ240" s="43"/>
      <c r="QK240" s="43"/>
      <c r="QL240" s="43"/>
      <c r="QM240" s="43"/>
      <c r="QN240" s="43"/>
      <c r="QO240" s="43"/>
      <c r="QP240" s="43"/>
      <c r="QQ240" s="43"/>
      <c r="QR240" s="43"/>
      <c r="QS240" s="43"/>
      <c r="QT240" s="43"/>
      <c r="QU240" s="43"/>
      <c r="QV240" s="43"/>
      <c r="QW240" s="43"/>
      <c r="QX240" s="43"/>
      <c r="QY240" s="43"/>
      <c r="QZ240" s="43"/>
      <c r="RA240" s="43"/>
      <c r="RB240" s="43"/>
      <c r="RC240" s="43"/>
      <c r="RD240" s="43"/>
      <c r="RE240" s="43"/>
      <c r="RF240" s="43"/>
      <c r="RG240" s="43"/>
      <c r="RH240" s="43"/>
      <c r="RI240" s="43"/>
      <c r="RJ240" s="43"/>
      <c r="RK240" s="43"/>
      <c r="RL240" s="43"/>
      <c r="RM240" s="43"/>
      <c r="RN240" s="43"/>
      <c r="RO240" s="43"/>
      <c r="RP240" s="43"/>
      <c r="RQ240" s="43"/>
      <c r="RR240" s="43"/>
      <c r="RS240" s="43"/>
      <c r="RT240" s="43"/>
      <c r="RU240" s="43"/>
      <c r="RV240" s="43"/>
      <c r="RW240" s="43"/>
      <c r="RX240" s="43"/>
      <c r="RY240" s="43"/>
      <c r="RZ240" s="43"/>
      <c r="SA240" s="43"/>
      <c r="SB240" s="43"/>
      <c r="SC240" s="43"/>
      <c r="SD240" s="43"/>
      <c r="SE240" s="43"/>
      <c r="SF240" s="43"/>
      <c r="SG240" s="43"/>
      <c r="SH240" s="43"/>
      <c r="SI240" s="43"/>
      <c r="SJ240" s="43"/>
      <c r="SK240" s="43"/>
      <c r="SL240" s="43"/>
      <c r="SM240" s="43"/>
      <c r="SN240" s="43"/>
      <c r="SO240" s="43"/>
      <c r="SP240" s="43"/>
      <c r="SQ240" s="43"/>
      <c r="SR240" s="43"/>
      <c r="SS240" s="43"/>
      <c r="ST240" s="43"/>
      <c r="SU240" s="43"/>
      <c r="SV240" s="43"/>
      <c r="SW240" s="43"/>
      <c r="SX240" s="43"/>
      <c r="SY240" s="43"/>
      <c r="SZ240" s="43"/>
      <c r="TA240" s="43"/>
      <c r="TB240" s="43"/>
      <c r="TC240" s="43"/>
      <c r="TD240" s="43"/>
      <c r="TE240" s="43"/>
      <c r="TF240" s="43"/>
      <c r="TG240" s="43"/>
      <c r="TH240" s="43"/>
      <c r="TI240" s="43"/>
      <c r="TJ240" s="43"/>
      <c r="TK240" s="43"/>
      <c r="TL240" s="43"/>
      <c r="TM240" s="43"/>
      <c r="TN240" s="43"/>
      <c r="TO240" s="43"/>
      <c r="TP240" s="43"/>
      <c r="TQ240" s="43"/>
      <c r="TR240" s="43"/>
      <c r="TS240" s="43"/>
      <c r="TT240" s="43"/>
      <c r="TU240" s="43"/>
      <c r="TV240" s="43"/>
      <c r="TW240" s="43"/>
      <c r="TX240" s="43"/>
      <c r="TY240" s="43"/>
      <c r="TZ240" s="43"/>
      <c r="UA240" s="43"/>
      <c r="UB240" s="43"/>
      <c r="UC240" s="43"/>
      <c r="UD240" s="43"/>
      <c r="UE240" s="43"/>
      <c r="UF240" s="43"/>
      <c r="UG240" s="43"/>
      <c r="UH240" s="43"/>
      <c r="UI240" s="43"/>
      <c r="UJ240" s="43"/>
      <c r="UK240" s="43"/>
      <c r="UL240" s="43"/>
      <c r="UM240" s="43"/>
      <c r="UN240" s="43"/>
      <c r="UO240" s="43"/>
      <c r="UP240" s="43"/>
      <c r="UQ240" s="43"/>
      <c r="UR240" s="43"/>
      <c r="US240" s="43"/>
      <c r="UT240" s="43"/>
      <c r="UU240" s="43"/>
      <c r="UV240" s="43"/>
      <c r="UW240" s="43"/>
      <c r="UX240" s="43"/>
      <c r="UY240" s="43"/>
      <c r="UZ240" s="43"/>
      <c r="VA240" s="43"/>
      <c r="VB240" s="43"/>
      <c r="VC240" s="43"/>
      <c r="VD240" s="43"/>
      <c r="VE240" s="43"/>
      <c r="VF240" s="43"/>
      <c r="VG240" s="43"/>
      <c r="VH240" s="43"/>
      <c r="VI240" s="43"/>
      <c r="VJ240" s="43"/>
      <c r="VK240" s="43"/>
      <c r="VL240" s="43"/>
      <c r="VM240" s="43"/>
      <c r="VN240" s="43"/>
      <c r="VO240" s="43"/>
      <c r="VP240" s="43"/>
      <c r="VQ240" s="43"/>
      <c r="VR240" s="43"/>
      <c r="VS240" s="43"/>
      <c r="VT240" s="43"/>
      <c r="VU240" s="43"/>
      <c r="VV240" s="43"/>
      <c r="VW240" s="43"/>
      <c r="VX240" s="43"/>
      <c r="VY240" s="43"/>
      <c r="VZ240" s="43"/>
      <c r="WA240" s="43"/>
      <c r="WB240" s="43"/>
      <c r="WC240" s="43"/>
      <c r="WD240" s="43"/>
      <c r="WE240" s="43"/>
      <c r="WF240" s="43"/>
      <c r="WG240" s="43"/>
      <c r="WH240" s="43"/>
      <c r="WI240" s="43"/>
      <c r="WJ240" s="43"/>
      <c r="WK240" s="43"/>
      <c r="WL240" s="43"/>
      <c r="WM240" s="43"/>
      <c r="WN240" s="43"/>
      <c r="WO240" s="43"/>
      <c r="WP240" s="43"/>
      <c r="WQ240" s="43"/>
      <c r="WR240" s="43"/>
      <c r="WS240" s="43"/>
      <c r="WT240" s="43"/>
      <c r="WU240" s="43"/>
      <c r="WV240" s="43"/>
      <c r="WW240" s="43"/>
      <c r="WX240" s="43"/>
      <c r="WY240" s="43"/>
      <c r="WZ240" s="43"/>
      <c r="XA240" s="43"/>
      <c r="XB240" s="43"/>
      <c r="XC240" s="43"/>
      <c r="XD240" s="43"/>
      <c r="XE240" s="43"/>
      <c r="XF240" s="43"/>
      <c r="XG240" s="43"/>
      <c r="XH240" s="43"/>
      <c r="XI240" s="43"/>
      <c r="XJ240" s="43"/>
      <c r="XK240" s="43"/>
      <c r="XL240" s="43"/>
      <c r="XM240" s="43"/>
      <c r="XN240" s="43"/>
      <c r="XO240" s="43"/>
      <c r="XP240" s="43"/>
      <c r="XQ240" s="43"/>
      <c r="XR240" s="43"/>
      <c r="XS240" s="43"/>
      <c r="XT240" s="43"/>
      <c r="XU240" s="43"/>
      <c r="XV240" s="43"/>
      <c r="XW240" s="43"/>
      <c r="XX240" s="43"/>
      <c r="XY240" s="43"/>
      <c r="XZ240" s="43"/>
      <c r="YA240" s="43"/>
      <c r="YB240" s="43"/>
      <c r="YC240" s="43"/>
      <c r="YD240" s="43"/>
      <c r="YE240" s="43"/>
      <c r="YF240" s="43"/>
      <c r="YG240" s="43"/>
      <c r="YH240" s="43"/>
      <c r="YI240" s="43"/>
      <c r="YJ240" s="43"/>
      <c r="YK240" s="43"/>
      <c r="YL240" s="43"/>
      <c r="YM240" s="43"/>
      <c r="YN240" s="43"/>
      <c r="YO240" s="43"/>
      <c r="YP240" s="43"/>
      <c r="YQ240" s="43"/>
      <c r="YR240" s="43"/>
      <c r="YS240" s="43"/>
      <c r="YT240" s="43"/>
      <c r="YU240" s="43"/>
      <c r="YV240" s="43"/>
      <c r="YW240" s="43"/>
      <c r="YX240" s="43"/>
      <c r="YY240" s="43"/>
      <c r="YZ240" s="43"/>
      <c r="ZA240" s="43"/>
      <c r="ZB240" s="43"/>
      <c r="ZC240" s="43"/>
      <c r="ZD240" s="43"/>
      <c r="ZE240" s="43"/>
      <c r="ZF240" s="43"/>
      <c r="ZG240" s="43"/>
      <c r="ZH240" s="43"/>
      <c r="ZI240" s="43"/>
      <c r="ZJ240" s="43"/>
      <c r="ZK240" s="43"/>
      <c r="ZL240" s="43"/>
      <c r="ZM240" s="43"/>
      <c r="ZN240" s="43"/>
      <c r="ZO240" s="43"/>
      <c r="ZP240" s="43"/>
      <c r="ZQ240" s="43"/>
      <c r="ZR240" s="43"/>
      <c r="ZS240" s="43"/>
      <c r="ZT240" s="43"/>
      <c r="ZU240" s="43"/>
      <c r="ZV240" s="43"/>
      <c r="ZW240" s="43"/>
      <c r="ZX240" s="43"/>
      <c r="ZY240" s="43"/>
      <c r="ZZ240" s="43"/>
      <c r="AAA240" s="43"/>
      <c r="AAB240" s="43"/>
      <c r="AAC240" s="43"/>
      <c r="AAD240" s="43"/>
      <c r="AAE240" s="43"/>
      <c r="AAF240" s="43"/>
      <c r="AAG240" s="43"/>
      <c r="AAH240" s="43"/>
      <c r="AAI240" s="43"/>
      <c r="AAJ240" s="43"/>
      <c r="AAK240" s="43"/>
      <c r="AAL240" s="43"/>
      <c r="AAM240" s="43"/>
      <c r="AAN240" s="43"/>
      <c r="AAO240" s="43"/>
      <c r="AAP240" s="43"/>
      <c r="AAQ240" s="43"/>
      <c r="AAR240" s="43"/>
      <c r="AAS240" s="43"/>
      <c r="AAT240" s="43"/>
      <c r="AAU240" s="43"/>
      <c r="AAV240" s="43"/>
      <c r="AAW240" s="43"/>
      <c r="AAX240" s="43"/>
      <c r="AAY240" s="43"/>
      <c r="AAZ240" s="43"/>
      <c r="ABA240" s="43"/>
      <c r="ABB240" s="43"/>
      <c r="ABC240" s="43"/>
      <c r="ABD240" s="43"/>
      <c r="ABE240" s="43"/>
      <c r="ABF240" s="43"/>
      <c r="ABG240" s="43"/>
      <c r="ABH240" s="43"/>
      <c r="ABI240" s="43"/>
      <c r="ABJ240" s="43"/>
      <c r="ABK240" s="43"/>
      <c r="ABL240" s="43"/>
      <c r="ABM240" s="43"/>
      <c r="ABN240" s="43"/>
      <c r="ABO240" s="43"/>
      <c r="ABP240" s="43"/>
      <c r="ABQ240" s="43"/>
      <c r="ABR240" s="43"/>
      <c r="ABS240" s="43"/>
      <c r="ABT240" s="43"/>
      <c r="ABU240" s="43"/>
      <c r="ABV240" s="43"/>
      <c r="ABW240" s="43"/>
      <c r="ABX240" s="43"/>
      <c r="ABY240" s="43"/>
      <c r="ABZ240" s="43"/>
      <c r="ACA240" s="43"/>
      <c r="ACB240" s="43"/>
      <c r="ACC240" s="43"/>
      <c r="ACD240" s="43"/>
      <c r="ACE240" s="43"/>
      <c r="ACF240" s="43"/>
      <c r="ACG240" s="43"/>
      <c r="ACH240" s="43"/>
      <c r="ACI240" s="43"/>
      <c r="ACJ240" s="43"/>
      <c r="ACK240" s="43"/>
      <c r="ACL240" s="43"/>
      <c r="ACM240" s="43"/>
      <c r="ACN240" s="43"/>
      <c r="ACO240" s="43"/>
      <c r="ACP240" s="43"/>
      <c r="ACQ240" s="43"/>
      <c r="ACR240" s="43"/>
      <c r="ACS240" s="43"/>
      <c r="ACT240" s="43"/>
      <c r="ACU240" s="43"/>
      <c r="ACV240" s="43"/>
      <c r="ACW240" s="43"/>
      <c r="ACX240" s="43"/>
      <c r="ACY240" s="43"/>
      <c r="ACZ240" s="43"/>
      <c r="ADA240" s="43"/>
      <c r="ADB240" s="43"/>
      <c r="ADC240" s="43"/>
      <c r="ADD240" s="43"/>
      <c r="ADE240" s="43"/>
      <c r="ADF240" s="43"/>
      <c r="ADG240" s="43"/>
      <c r="ADH240" s="43"/>
      <c r="ADI240" s="43"/>
      <c r="ADJ240" s="43"/>
      <c r="ADK240" s="43"/>
      <c r="ADL240" s="43"/>
      <c r="ADM240" s="43"/>
      <c r="ADN240" s="43"/>
      <c r="ADO240" s="43"/>
      <c r="ADP240" s="43"/>
      <c r="ADQ240" s="43"/>
      <c r="ADR240" s="43"/>
      <c r="ADS240" s="43"/>
      <c r="ADT240" s="43"/>
      <c r="ADU240" s="43"/>
      <c r="ADV240" s="43"/>
      <c r="ADW240" s="43"/>
      <c r="ADX240" s="43"/>
      <c r="ADY240" s="43"/>
      <c r="ADZ240" s="43"/>
      <c r="AEA240" s="43"/>
      <c r="AEB240" s="43"/>
      <c r="AEC240" s="43"/>
      <c r="AED240" s="43"/>
      <c r="AEE240" s="43"/>
      <c r="AEF240" s="43"/>
      <c r="AEG240" s="43"/>
      <c r="AEH240" s="43"/>
      <c r="AEI240" s="43"/>
      <c r="AEJ240" s="43"/>
      <c r="AEK240" s="43"/>
      <c r="AEL240" s="43"/>
      <c r="AEM240" s="43"/>
      <c r="AEN240" s="43"/>
      <c r="AEO240" s="43"/>
      <c r="AEP240" s="43"/>
      <c r="AEQ240" s="43"/>
      <c r="AER240" s="43"/>
      <c r="AES240" s="43"/>
      <c r="AET240" s="43"/>
      <c r="AEU240" s="43"/>
      <c r="AEV240" s="43"/>
      <c r="AEW240" s="43"/>
      <c r="AEX240" s="43"/>
      <c r="AEY240" s="43"/>
      <c r="AEZ240" s="43"/>
      <c r="AFA240" s="43"/>
      <c r="AFB240" s="43"/>
      <c r="AFC240" s="43"/>
      <c r="AFD240" s="43"/>
      <c r="AFE240" s="43"/>
      <c r="AFF240" s="43"/>
      <c r="AFG240" s="43"/>
      <c r="AFH240" s="43"/>
      <c r="AFI240" s="43"/>
      <c r="AFJ240" s="43"/>
      <c r="AFK240" s="43"/>
      <c r="AFL240" s="43"/>
      <c r="AFM240" s="43"/>
      <c r="AFN240" s="43"/>
      <c r="AFO240" s="43"/>
      <c r="AFP240" s="43"/>
      <c r="AFQ240" s="43"/>
      <c r="AFR240" s="43"/>
      <c r="AFS240" s="43"/>
      <c r="AFT240" s="43"/>
      <c r="AFU240" s="43"/>
      <c r="AFV240" s="43"/>
      <c r="AFW240" s="43"/>
      <c r="AFX240" s="43"/>
      <c r="AFY240" s="43"/>
      <c r="AFZ240" s="43"/>
      <c r="AGA240" s="43"/>
      <c r="AGB240" s="43"/>
      <c r="AGC240" s="43"/>
      <c r="AGD240" s="43"/>
      <c r="AGE240" s="43"/>
      <c r="AGF240" s="43"/>
      <c r="AGG240" s="43"/>
      <c r="AGH240" s="43"/>
      <c r="AGI240" s="43"/>
      <c r="AGJ240" s="43"/>
      <c r="AGK240" s="43"/>
      <c r="AGL240" s="43"/>
      <c r="AGM240" s="43"/>
      <c r="AGN240" s="43"/>
      <c r="AGO240" s="43"/>
      <c r="AGP240" s="43"/>
      <c r="AGQ240" s="43"/>
      <c r="AGR240" s="43"/>
      <c r="AGS240" s="43"/>
      <c r="AGT240" s="43"/>
      <c r="AGU240" s="43"/>
      <c r="AGV240" s="43"/>
      <c r="AGW240" s="43"/>
      <c r="AGX240" s="43"/>
      <c r="AGY240" s="43"/>
      <c r="AGZ240" s="43"/>
      <c r="AHA240" s="43"/>
      <c r="AHB240" s="43"/>
      <c r="AHC240" s="43"/>
      <c r="AHD240" s="43"/>
      <c r="AHE240" s="43"/>
      <c r="AHF240" s="43"/>
      <c r="AHG240" s="43"/>
      <c r="AHH240" s="43"/>
      <c r="AHI240" s="43"/>
      <c r="AHJ240" s="43"/>
      <c r="AHK240" s="43"/>
      <c r="AHL240" s="43"/>
      <c r="AHM240" s="43"/>
      <c r="AHN240" s="43"/>
      <c r="AHO240" s="43"/>
      <c r="AHP240" s="43"/>
      <c r="AHQ240" s="43"/>
      <c r="AHR240" s="43"/>
      <c r="AHS240" s="43"/>
      <c r="AHT240" s="43"/>
      <c r="AHU240" s="43"/>
      <c r="AHV240" s="43"/>
      <c r="AHW240" s="43"/>
      <c r="AHX240" s="43"/>
      <c r="AHY240" s="43"/>
      <c r="AHZ240" s="43"/>
      <c r="AIA240" s="43"/>
      <c r="AIB240" s="43"/>
      <c r="AIC240" s="43"/>
      <c r="AID240" s="43"/>
      <c r="AIE240" s="43"/>
      <c r="AIF240" s="43"/>
      <c r="AIG240" s="43"/>
      <c r="AIH240" s="43"/>
      <c r="AII240" s="43"/>
      <c r="AIJ240" s="43"/>
      <c r="AIK240" s="43"/>
      <c r="AIL240" s="43"/>
      <c r="AIM240" s="43"/>
      <c r="AIN240" s="43"/>
      <c r="AIO240" s="43"/>
      <c r="AIP240" s="43"/>
      <c r="AIQ240" s="43"/>
      <c r="AIR240" s="43"/>
      <c r="AIS240" s="43"/>
      <c r="AIT240" s="43"/>
      <c r="AIU240" s="43"/>
      <c r="AIV240" s="43"/>
      <c r="AIW240" s="43"/>
      <c r="AIX240" s="43"/>
      <c r="AIY240" s="43"/>
      <c r="AIZ240" s="43"/>
      <c r="AJA240" s="43"/>
      <c r="AJB240" s="43"/>
      <c r="AJC240" s="43"/>
      <c r="AJD240" s="43"/>
      <c r="AJE240" s="43"/>
      <c r="AJF240" s="43"/>
      <c r="AJG240" s="43"/>
      <c r="AJH240" s="43"/>
      <c r="AJI240" s="43"/>
      <c r="AJJ240" s="43"/>
      <c r="AJK240" s="43"/>
      <c r="AJL240" s="43"/>
      <c r="AJM240" s="43"/>
      <c r="AJN240" s="43"/>
      <c r="AJO240" s="43"/>
      <c r="AJP240" s="43"/>
      <c r="AJQ240" s="43"/>
      <c r="AJR240" s="43"/>
      <c r="AJS240" s="43"/>
      <c r="AJT240" s="43"/>
      <c r="AJU240" s="43"/>
      <c r="AJV240" s="43"/>
      <c r="AJW240" s="43"/>
      <c r="AJX240" s="43"/>
      <c r="AJY240" s="43"/>
      <c r="AJZ240" s="43"/>
      <c r="AKA240" s="43"/>
      <c r="AKB240" s="43"/>
      <c r="AKC240" s="43"/>
      <c r="AKD240" s="43"/>
      <c r="AKE240" s="43"/>
      <c r="AKF240" s="43"/>
      <c r="AKG240" s="43"/>
      <c r="AKH240" s="43"/>
      <c r="AKI240" s="43"/>
      <c r="AKJ240" s="43"/>
      <c r="AKK240" s="43"/>
      <c r="AKL240" s="43"/>
      <c r="AKM240" s="43"/>
      <c r="AKN240" s="43"/>
      <c r="AKO240" s="43"/>
      <c r="AKP240" s="43"/>
      <c r="AKQ240" s="43"/>
      <c r="AKR240" s="43"/>
      <c r="AKS240" s="43"/>
      <c r="AKT240" s="43"/>
      <c r="AKU240" s="43"/>
      <c r="AKV240" s="43"/>
      <c r="AKW240" s="43"/>
      <c r="AKX240" s="43"/>
      <c r="AKY240" s="43"/>
      <c r="AKZ240" s="43"/>
      <c r="ALA240" s="43"/>
      <c r="ALB240" s="43"/>
      <c r="ALC240" s="43"/>
      <c r="ALD240" s="43"/>
      <c r="ALE240" s="43"/>
      <c r="ALF240" s="43"/>
      <c r="ALG240" s="43"/>
      <c r="ALH240" s="43"/>
      <c r="ALI240" s="43"/>
      <c r="ALJ240" s="43"/>
      <c r="ALK240" s="43"/>
      <c r="ALL240" s="43"/>
      <c r="ALM240" s="43"/>
      <c r="ALN240" s="43"/>
      <c r="ALO240" s="43"/>
      <c r="ALP240" s="43"/>
      <c r="ALQ240" s="43"/>
      <c r="ALR240" s="43"/>
      <c r="ALS240" s="43"/>
      <c r="ALT240" s="43"/>
      <c r="ALU240" s="43"/>
      <c r="ALV240" s="43"/>
      <c r="ALW240" s="43"/>
      <c r="ALX240" s="43"/>
      <c r="ALY240" s="43"/>
      <c r="ALZ240" s="43"/>
      <c r="AMA240" s="43"/>
      <c r="AMB240" s="43"/>
      <c r="AMC240" s="43"/>
      <c r="AMD240" s="43"/>
      <c r="AME240" s="43"/>
      <c r="AMF240" s="43"/>
      <c r="AMG240" s="43"/>
      <c r="AMH240" s="43"/>
      <c r="AMI240" s="43"/>
      <c r="AMJ240" s="43"/>
      <c r="AMK240" s="43"/>
      <c r="AML240" s="43"/>
      <c r="AMM240" s="43"/>
      <c r="AMN240" s="43"/>
      <c r="AMO240" s="43"/>
      <c r="AMP240" s="43"/>
      <c r="AMQ240" s="43"/>
      <c r="AMR240" s="43"/>
      <c r="AMS240" s="43"/>
      <c r="AMT240" s="43"/>
      <c r="AMU240" s="43"/>
      <c r="AMV240" s="43"/>
      <c r="AMW240" s="43"/>
      <c r="AMX240" s="43"/>
      <c r="AMY240" s="43"/>
      <c r="AMZ240" s="43"/>
      <c r="ANA240" s="43"/>
      <c r="ANB240" s="43"/>
      <c r="ANC240" s="43"/>
      <c r="AND240" s="43"/>
      <c r="ANE240" s="43"/>
      <c r="ANF240" s="43"/>
      <c r="ANG240" s="43"/>
      <c r="ANH240" s="43"/>
      <c r="ANI240" s="43"/>
      <c r="ANJ240" s="43"/>
      <c r="ANK240" s="43"/>
      <c r="ANL240" s="43"/>
      <c r="ANM240" s="43"/>
      <c r="ANN240" s="43"/>
      <c r="ANO240" s="43"/>
      <c r="ANP240" s="43"/>
      <c r="ANQ240" s="43"/>
      <c r="ANR240" s="43"/>
      <c r="ANS240" s="43"/>
      <c r="ANT240" s="43"/>
      <c r="ANU240" s="43"/>
      <c r="ANV240" s="43"/>
      <c r="ANW240" s="43"/>
      <c r="ANX240" s="43"/>
      <c r="ANY240" s="43"/>
      <c r="ANZ240" s="43"/>
      <c r="AOA240" s="43"/>
      <c r="AOB240" s="43"/>
      <c r="AOC240" s="43"/>
      <c r="AOD240" s="43"/>
      <c r="AOE240" s="43"/>
      <c r="AOF240" s="43"/>
      <c r="AOG240" s="43"/>
      <c r="AOH240" s="43"/>
      <c r="AOI240" s="43"/>
      <c r="AOJ240" s="43"/>
      <c r="AOK240" s="43"/>
      <c r="AOL240" s="43"/>
      <c r="AOM240" s="43"/>
      <c r="AON240" s="43"/>
      <c r="AOO240" s="43"/>
      <c r="AOP240" s="43"/>
      <c r="AOQ240" s="43"/>
      <c r="AOR240" s="43"/>
      <c r="AOS240" s="43"/>
      <c r="AOT240" s="43"/>
      <c r="AOU240" s="43"/>
      <c r="AOV240" s="43"/>
      <c r="AOW240" s="43"/>
      <c r="AOX240" s="43"/>
      <c r="AOY240" s="43"/>
      <c r="AOZ240" s="43"/>
      <c r="APA240" s="43"/>
      <c r="APB240" s="43"/>
      <c r="APC240" s="43"/>
      <c r="APD240" s="43"/>
      <c r="APE240" s="43"/>
      <c r="APF240" s="43"/>
      <c r="APG240" s="43"/>
      <c r="APH240" s="43"/>
      <c r="API240" s="43"/>
      <c r="APJ240" s="43"/>
      <c r="APK240" s="43"/>
      <c r="APL240" s="43"/>
      <c r="APM240" s="43"/>
      <c r="APN240" s="43"/>
      <c r="APO240" s="43"/>
      <c r="APP240" s="43"/>
      <c r="APQ240" s="43"/>
      <c r="APR240" s="43"/>
      <c r="APS240" s="43"/>
      <c r="APT240" s="43"/>
      <c r="APU240" s="43"/>
      <c r="APV240" s="43"/>
      <c r="APW240" s="43"/>
      <c r="APX240" s="43"/>
      <c r="APY240" s="43"/>
      <c r="APZ240" s="43"/>
      <c r="AQA240" s="43"/>
      <c r="AQB240" s="43"/>
      <c r="AQC240" s="43"/>
      <c r="AQD240" s="43"/>
      <c r="AQE240" s="43"/>
      <c r="AQF240" s="43"/>
      <c r="AQG240" s="43"/>
      <c r="AQH240" s="43"/>
      <c r="AQI240" s="43"/>
      <c r="AQJ240" s="43"/>
      <c r="AQK240" s="43"/>
      <c r="AQL240" s="43"/>
      <c r="AQM240" s="43"/>
      <c r="AQN240" s="43"/>
      <c r="AQO240" s="43"/>
      <c r="AQP240" s="43"/>
      <c r="AQQ240" s="43"/>
      <c r="AQR240" s="43"/>
      <c r="AQS240" s="43"/>
      <c r="AQT240" s="43"/>
      <c r="AQU240" s="43"/>
      <c r="AQV240" s="43"/>
      <c r="AQW240" s="43"/>
      <c r="AQX240" s="43"/>
      <c r="AQY240" s="43"/>
      <c r="AQZ240" s="43"/>
      <c r="ARA240" s="43"/>
      <c r="ARB240" s="43"/>
      <c r="ARC240" s="43"/>
      <c r="ARD240" s="43"/>
      <c r="ARE240" s="43"/>
      <c r="ARF240" s="43"/>
      <c r="ARG240" s="43"/>
      <c r="ARH240" s="43"/>
      <c r="ARI240" s="43"/>
      <c r="ARJ240" s="43"/>
      <c r="ARK240" s="43"/>
      <c r="ARL240" s="43"/>
      <c r="ARM240" s="43"/>
      <c r="ARN240" s="43"/>
      <c r="ARO240" s="43"/>
      <c r="ARP240" s="43"/>
      <c r="ARQ240" s="43"/>
      <c r="ARR240" s="43"/>
      <c r="ARS240" s="43"/>
      <c r="ART240" s="43"/>
      <c r="ARU240" s="43"/>
      <c r="ARV240" s="43"/>
      <c r="ARW240" s="43"/>
      <c r="ARX240" s="43"/>
      <c r="ARY240" s="43"/>
      <c r="ARZ240" s="43"/>
      <c r="ASA240" s="43"/>
      <c r="ASB240" s="43"/>
      <c r="ASC240" s="43"/>
      <c r="ASD240" s="43"/>
      <c r="ASE240" s="43"/>
      <c r="ASF240" s="43"/>
      <c r="ASG240" s="43"/>
      <c r="ASH240" s="43"/>
      <c r="ASI240" s="43"/>
      <c r="ASJ240" s="43"/>
      <c r="ASK240" s="43"/>
      <c r="ASL240" s="43"/>
      <c r="ASM240" s="43"/>
      <c r="ASN240" s="43"/>
      <c r="ASO240" s="43"/>
      <c r="ASP240" s="43"/>
      <c r="ASQ240" s="43"/>
      <c r="ASR240" s="43"/>
      <c r="ASS240" s="43"/>
      <c r="AST240" s="43"/>
      <c r="ASU240" s="43"/>
      <c r="ASV240" s="43"/>
      <c r="ASW240" s="43"/>
      <c r="ASX240" s="43"/>
      <c r="ASY240" s="43"/>
      <c r="ASZ240" s="43"/>
      <c r="ATA240" s="43"/>
      <c r="ATB240" s="43"/>
      <c r="ATC240" s="43"/>
      <c r="ATD240" s="43"/>
      <c r="ATE240" s="43"/>
      <c r="ATF240" s="43"/>
      <c r="ATG240" s="43"/>
      <c r="ATH240" s="43"/>
      <c r="ATI240" s="43"/>
      <c r="ATJ240" s="43"/>
      <c r="ATK240" s="43"/>
      <c r="ATL240" s="43"/>
      <c r="ATM240" s="43"/>
      <c r="ATN240" s="43"/>
      <c r="ATO240" s="43"/>
      <c r="ATP240" s="43"/>
      <c r="ATQ240" s="43"/>
      <c r="ATR240" s="43"/>
      <c r="ATS240" s="43"/>
      <c r="ATT240" s="43"/>
      <c r="ATU240" s="43"/>
      <c r="ATV240" s="43"/>
      <c r="ATW240" s="43"/>
      <c r="ATX240" s="43"/>
      <c r="ATY240" s="43"/>
      <c r="ATZ240" s="43"/>
      <c r="AUA240" s="43"/>
      <c r="AUB240" s="43"/>
      <c r="AUC240" s="43"/>
      <c r="AUD240" s="43"/>
      <c r="AUE240" s="43"/>
      <c r="AUF240" s="43"/>
      <c r="AUG240" s="43"/>
      <c r="AUH240" s="43"/>
      <c r="AUI240" s="43"/>
      <c r="AUJ240" s="43"/>
      <c r="AUK240" s="43"/>
      <c r="AUL240" s="43"/>
      <c r="AUM240" s="43"/>
      <c r="AUN240" s="43"/>
      <c r="AUO240" s="43"/>
      <c r="AUP240" s="43"/>
      <c r="AUQ240" s="43"/>
      <c r="AUR240" s="43"/>
      <c r="AUS240" s="43"/>
      <c r="AUT240" s="43"/>
      <c r="AUU240" s="43"/>
      <c r="AUV240" s="43"/>
      <c r="AUW240" s="43"/>
      <c r="AUX240" s="43"/>
      <c r="AUY240" s="43"/>
      <c r="AUZ240" s="43"/>
      <c r="AVA240" s="43"/>
      <c r="AVB240" s="43"/>
      <c r="AVC240" s="43"/>
      <c r="AVD240" s="43"/>
      <c r="AVE240" s="43"/>
      <c r="AVF240" s="43"/>
      <c r="AVG240" s="43"/>
      <c r="AVH240" s="43"/>
      <c r="AVI240" s="43"/>
      <c r="AVJ240" s="43"/>
      <c r="AVK240" s="43"/>
      <c r="AVL240" s="43"/>
      <c r="AVM240" s="43"/>
      <c r="AVN240" s="43"/>
      <c r="AVO240" s="43"/>
      <c r="AVP240" s="43"/>
      <c r="AVQ240" s="43"/>
      <c r="AVR240" s="43"/>
      <c r="AVS240" s="43"/>
      <c r="AVT240" s="43"/>
      <c r="AVU240" s="43"/>
      <c r="AVV240" s="43"/>
      <c r="AVW240" s="43"/>
      <c r="AVX240" s="43"/>
      <c r="AVY240" s="43"/>
      <c r="AVZ240" s="43"/>
      <c r="AWA240" s="43"/>
      <c r="AWB240" s="43"/>
      <c r="AWC240" s="43"/>
      <c r="AWD240" s="43"/>
      <c r="AWE240" s="43"/>
      <c r="AWF240" s="43"/>
      <c r="AWG240" s="43"/>
      <c r="AWH240" s="43"/>
      <c r="AWI240" s="43"/>
      <c r="AWJ240" s="43"/>
      <c r="AWK240" s="43"/>
      <c r="AWL240" s="43"/>
      <c r="AWM240" s="43"/>
      <c r="AWN240" s="43"/>
      <c r="AWO240" s="43"/>
      <c r="AWP240" s="43"/>
      <c r="AWQ240" s="43"/>
      <c r="AWR240" s="43"/>
      <c r="AWS240" s="43"/>
      <c r="AWT240" s="43"/>
      <c r="AWU240" s="43"/>
      <c r="AWV240" s="43"/>
      <c r="AWW240" s="43"/>
      <c r="AWX240" s="43"/>
      <c r="AWY240" s="43"/>
      <c r="AWZ240" s="43"/>
      <c r="AXA240" s="43"/>
      <c r="AXB240" s="43"/>
      <c r="AXC240" s="43"/>
      <c r="AXD240" s="43"/>
      <c r="AXE240" s="43"/>
      <c r="AXF240" s="43"/>
      <c r="AXG240" s="43"/>
      <c r="AXH240" s="43"/>
      <c r="AXI240" s="43"/>
      <c r="AXJ240" s="43"/>
      <c r="AXK240" s="43"/>
      <c r="AXL240" s="43"/>
      <c r="AXM240" s="43"/>
      <c r="AXN240" s="43"/>
      <c r="AXO240" s="43"/>
      <c r="AXP240" s="43"/>
      <c r="AXQ240" s="43"/>
      <c r="AXR240" s="43"/>
      <c r="AXS240" s="43"/>
      <c r="AXT240" s="43"/>
      <c r="AXU240" s="43"/>
      <c r="AXV240" s="43"/>
      <c r="AXW240" s="43"/>
      <c r="AXX240" s="43"/>
      <c r="AXY240" s="43"/>
      <c r="AXZ240" s="43"/>
      <c r="AYA240" s="43"/>
      <c r="AYB240" s="43"/>
      <c r="AYC240" s="43"/>
      <c r="AYD240" s="43"/>
      <c r="AYE240" s="43"/>
      <c r="AYF240" s="43"/>
      <c r="AYG240" s="43"/>
      <c r="AYH240" s="43"/>
      <c r="AYI240" s="43"/>
      <c r="AYJ240" s="43"/>
      <c r="AYK240" s="43"/>
      <c r="AYL240" s="43"/>
      <c r="AYM240" s="43"/>
      <c r="AYN240" s="43"/>
      <c r="AYO240" s="43"/>
      <c r="AYP240" s="43"/>
      <c r="AYQ240" s="43"/>
      <c r="AYR240" s="43"/>
      <c r="AYS240" s="43"/>
      <c r="AYT240" s="43"/>
      <c r="AYU240" s="43"/>
      <c r="AYV240" s="43"/>
      <c r="AYW240" s="43"/>
      <c r="AYX240" s="43"/>
      <c r="AYY240" s="43"/>
      <c r="AYZ240" s="43"/>
      <c r="AZA240" s="43"/>
      <c r="AZB240" s="43"/>
      <c r="AZC240" s="43"/>
      <c r="AZD240" s="43"/>
      <c r="AZE240" s="43"/>
      <c r="AZF240" s="43"/>
      <c r="AZG240" s="43"/>
      <c r="AZH240" s="43"/>
      <c r="AZI240" s="43"/>
      <c r="AZJ240" s="43"/>
      <c r="AZK240" s="43"/>
      <c r="AZL240" s="43"/>
      <c r="AZM240" s="43"/>
      <c r="AZN240" s="43"/>
      <c r="AZO240" s="43"/>
      <c r="AZP240" s="43"/>
      <c r="AZQ240" s="43"/>
      <c r="AZR240" s="43"/>
      <c r="AZS240" s="43"/>
      <c r="AZT240" s="43"/>
      <c r="AZU240" s="43"/>
      <c r="AZV240" s="43"/>
      <c r="AZW240" s="43"/>
      <c r="AZX240" s="43"/>
      <c r="AZY240" s="43"/>
      <c r="AZZ240" s="43"/>
      <c r="BAA240" s="43"/>
      <c r="BAB240" s="43"/>
      <c r="BAC240" s="43"/>
      <c r="BAD240" s="43"/>
      <c r="BAE240" s="43"/>
      <c r="BAF240" s="43"/>
      <c r="BAG240" s="43"/>
      <c r="BAH240" s="43"/>
      <c r="BAI240" s="43"/>
      <c r="BAJ240" s="43"/>
      <c r="BAK240" s="43"/>
      <c r="BAL240" s="43"/>
      <c r="BAM240" s="43"/>
      <c r="BAN240" s="43"/>
      <c r="BAO240" s="43"/>
      <c r="BAP240" s="43"/>
      <c r="BAQ240" s="43"/>
      <c r="BAR240" s="43"/>
      <c r="BAS240" s="43"/>
      <c r="BAT240" s="43"/>
      <c r="BAU240" s="43"/>
      <c r="BAV240" s="43"/>
      <c r="BAW240" s="43"/>
      <c r="BAX240" s="43"/>
      <c r="BAY240" s="43"/>
      <c r="BAZ240" s="43"/>
      <c r="BBA240" s="43"/>
      <c r="BBB240" s="43"/>
      <c r="BBC240" s="43"/>
      <c r="BBD240" s="43"/>
      <c r="BBE240" s="43"/>
      <c r="BBF240" s="43"/>
      <c r="BBG240" s="43"/>
      <c r="BBH240" s="43"/>
      <c r="BBI240" s="43"/>
      <c r="BBJ240" s="43"/>
      <c r="BBK240" s="43"/>
      <c r="BBL240" s="43"/>
      <c r="BBM240" s="43"/>
      <c r="BBN240" s="43"/>
      <c r="BBO240" s="43"/>
      <c r="BBP240" s="43"/>
      <c r="BBQ240" s="43"/>
      <c r="BBR240" s="43"/>
      <c r="BBS240" s="43"/>
      <c r="BBT240" s="43"/>
      <c r="BBU240" s="43"/>
      <c r="BBV240" s="43"/>
      <c r="BBW240" s="43"/>
      <c r="BBX240" s="43"/>
      <c r="BBY240" s="43"/>
      <c r="BBZ240" s="43"/>
      <c r="BCA240" s="43"/>
      <c r="BCB240" s="43"/>
      <c r="BCC240" s="43"/>
      <c r="BCD240" s="43"/>
      <c r="BCE240" s="43"/>
      <c r="BCF240" s="43"/>
      <c r="BCG240" s="43"/>
      <c r="BCH240" s="43"/>
      <c r="BCI240" s="43"/>
      <c r="BCJ240" s="43"/>
      <c r="BCK240" s="43"/>
      <c r="BCL240" s="43"/>
      <c r="BCM240" s="43"/>
      <c r="BCN240" s="43"/>
      <c r="BCO240" s="43"/>
      <c r="BCP240" s="43"/>
      <c r="BCQ240" s="43"/>
      <c r="BCR240" s="43"/>
      <c r="BCS240" s="43"/>
      <c r="BCT240" s="43"/>
      <c r="BCU240" s="43"/>
      <c r="BCV240" s="43"/>
      <c r="BCW240" s="43"/>
      <c r="BCX240" s="43"/>
      <c r="BCY240" s="43"/>
      <c r="BCZ240" s="43"/>
      <c r="BDA240" s="43"/>
      <c r="BDB240" s="43"/>
      <c r="BDC240" s="43"/>
      <c r="BDD240" s="43"/>
      <c r="BDE240" s="43"/>
      <c r="BDF240" s="43"/>
      <c r="BDG240" s="43"/>
      <c r="BDH240" s="43"/>
      <c r="BDI240" s="43"/>
      <c r="BDJ240" s="43"/>
      <c r="BDK240" s="43"/>
      <c r="BDL240" s="43"/>
      <c r="BDM240" s="43"/>
      <c r="BDN240" s="43"/>
      <c r="BDO240" s="43"/>
      <c r="BDP240" s="43"/>
      <c r="BDQ240" s="43"/>
      <c r="BDR240" s="43"/>
      <c r="BDS240" s="43"/>
      <c r="BDT240" s="43"/>
      <c r="BDU240" s="43"/>
      <c r="BDV240" s="43"/>
      <c r="BDW240" s="43"/>
      <c r="BDX240" s="43"/>
      <c r="BDY240" s="43"/>
      <c r="BDZ240" s="43"/>
      <c r="BEA240" s="43"/>
      <c r="BEB240" s="43"/>
      <c r="BEC240" s="43"/>
      <c r="BED240" s="43"/>
      <c r="BEE240" s="43"/>
      <c r="BEF240" s="43"/>
      <c r="BEG240" s="43"/>
      <c r="BEH240" s="43"/>
      <c r="BEI240" s="43"/>
      <c r="BEJ240" s="43"/>
      <c r="BEK240" s="43"/>
      <c r="BEL240" s="43"/>
      <c r="BEM240" s="43"/>
      <c r="BEN240" s="43"/>
      <c r="BEO240" s="43"/>
      <c r="BEP240" s="43"/>
      <c r="BEQ240" s="43"/>
      <c r="BER240" s="43"/>
      <c r="BES240" s="43"/>
      <c r="BET240" s="43"/>
      <c r="BEU240" s="43"/>
      <c r="BEV240" s="43"/>
      <c r="BEW240" s="43"/>
      <c r="BEX240" s="43"/>
      <c r="BEY240" s="43"/>
      <c r="BEZ240" s="43"/>
      <c r="BFA240" s="43"/>
      <c r="BFB240" s="43"/>
      <c r="BFC240" s="43"/>
      <c r="BFD240" s="43"/>
      <c r="BFE240" s="43"/>
      <c r="BFF240" s="43"/>
      <c r="BFG240" s="43"/>
      <c r="BFH240" s="43"/>
      <c r="BFI240" s="43"/>
      <c r="BFJ240" s="43"/>
      <c r="BFK240" s="43"/>
      <c r="BFL240" s="43"/>
      <c r="BFM240" s="43"/>
      <c r="BFN240" s="43"/>
      <c r="BFO240" s="43"/>
      <c r="BFP240" s="43"/>
      <c r="BFQ240" s="43"/>
      <c r="BFR240" s="43"/>
      <c r="BFS240" s="43"/>
      <c r="BFT240" s="43"/>
      <c r="BFU240" s="43"/>
      <c r="BFV240" s="43"/>
      <c r="BFW240" s="43"/>
      <c r="BFX240" s="43"/>
      <c r="BFY240" s="43"/>
      <c r="BFZ240" s="43"/>
      <c r="BGA240" s="43"/>
      <c r="BGB240" s="43"/>
      <c r="BGC240" s="43"/>
      <c r="BGD240" s="43"/>
      <c r="BGE240" s="43"/>
      <c r="BGF240" s="43"/>
      <c r="BGG240" s="43"/>
      <c r="BGH240" s="43"/>
      <c r="BGI240" s="43"/>
      <c r="BGJ240" s="43"/>
      <c r="BGK240" s="43"/>
      <c r="BGL240" s="43"/>
      <c r="BGM240" s="43"/>
      <c r="BGN240" s="43"/>
      <c r="BGO240" s="43"/>
      <c r="BGP240" s="43"/>
      <c r="BGQ240" s="43"/>
      <c r="BGR240" s="43"/>
      <c r="BGS240" s="43"/>
      <c r="BGT240" s="43"/>
      <c r="BGU240" s="43"/>
      <c r="BGV240" s="43"/>
      <c r="BGW240" s="43"/>
      <c r="BGX240" s="43"/>
      <c r="BGY240" s="43"/>
      <c r="BGZ240" s="43"/>
      <c r="BHA240" s="43"/>
      <c r="BHB240" s="43"/>
      <c r="BHC240" s="43"/>
      <c r="BHD240" s="43"/>
      <c r="BHE240" s="43"/>
      <c r="BHF240" s="43"/>
      <c r="BHG240" s="43"/>
      <c r="BHH240" s="43"/>
      <c r="BHI240" s="43"/>
      <c r="BHJ240" s="43"/>
      <c r="BHK240" s="43"/>
      <c r="BHL240" s="43"/>
      <c r="BHM240" s="43"/>
      <c r="BHN240" s="43"/>
      <c r="BHO240" s="43"/>
      <c r="BHP240" s="43"/>
      <c r="BHQ240" s="43"/>
      <c r="BHR240" s="43"/>
      <c r="BHS240" s="43"/>
      <c r="BHT240" s="43"/>
      <c r="BHU240" s="43"/>
      <c r="BHV240" s="43"/>
      <c r="BHW240" s="43"/>
      <c r="BHX240" s="43"/>
      <c r="BHY240" s="43"/>
      <c r="BHZ240" s="43"/>
      <c r="BIA240" s="43"/>
      <c r="BIB240" s="43"/>
      <c r="BIC240" s="43"/>
      <c r="BID240" s="43"/>
      <c r="BIE240" s="43"/>
      <c r="BIF240" s="43"/>
      <c r="BIG240" s="43"/>
      <c r="BIH240" s="43"/>
      <c r="BII240" s="43"/>
      <c r="BIJ240" s="43"/>
      <c r="BIK240" s="43"/>
      <c r="BIL240" s="43"/>
      <c r="BIM240" s="43"/>
      <c r="BIN240" s="43"/>
      <c r="BIO240" s="43"/>
      <c r="BIP240" s="43"/>
      <c r="BIQ240" s="43"/>
      <c r="BIR240" s="43"/>
      <c r="BIS240" s="43"/>
      <c r="BIT240" s="43"/>
      <c r="BIU240" s="43"/>
      <c r="BIV240" s="43"/>
      <c r="BIW240" s="43"/>
      <c r="BIX240" s="43"/>
      <c r="BIY240" s="43"/>
      <c r="BIZ240" s="43"/>
      <c r="BJA240" s="43"/>
      <c r="BJB240" s="43"/>
      <c r="BJC240" s="43"/>
      <c r="BJD240" s="43"/>
      <c r="BJE240" s="43"/>
      <c r="BJF240" s="43"/>
      <c r="BJG240" s="43"/>
      <c r="BJH240" s="43"/>
      <c r="BJI240" s="43"/>
      <c r="BJJ240" s="43"/>
      <c r="BJK240" s="43"/>
      <c r="BJL240" s="43"/>
      <c r="BJM240" s="43"/>
      <c r="BJN240" s="43"/>
      <c r="BJO240" s="43"/>
      <c r="BJP240" s="43"/>
      <c r="BJQ240" s="43"/>
      <c r="BJR240" s="43"/>
      <c r="BJS240" s="43"/>
      <c r="BJT240" s="43"/>
      <c r="BJU240" s="43"/>
      <c r="BJV240" s="43"/>
      <c r="BJW240" s="43"/>
      <c r="BJX240" s="43"/>
      <c r="BJY240" s="43"/>
      <c r="BJZ240" s="43"/>
      <c r="BKA240" s="43"/>
      <c r="BKB240" s="43"/>
      <c r="BKC240" s="43"/>
      <c r="BKD240" s="43"/>
      <c r="BKE240" s="43"/>
      <c r="BKF240" s="43"/>
      <c r="BKG240" s="43"/>
      <c r="BKH240" s="43"/>
      <c r="BKI240" s="43"/>
      <c r="BKJ240" s="43"/>
      <c r="BKK240" s="43"/>
      <c r="BKL240" s="43"/>
      <c r="BKM240" s="43"/>
      <c r="BKN240" s="43"/>
      <c r="BKO240" s="43"/>
      <c r="BKP240" s="43"/>
      <c r="BKQ240" s="43"/>
      <c r="BKR240" s="43"/>
      <c r="BKS240" s="43"/>
      <c r="BKT240" s="43"/>
      <c r="BKU240" s="43"/>
      <c r="BKV240" s="43"/>
      <c r="BKW240" s="43"/>
      <c r="BKX240" s="43"/>
      <c r="BKY240" s="43"/>
      <c r="BKZ240" s="43"/>
      <c r="BLA240" s="43"/>
      <c r="BLB240" s="43"/>
      <c r="BLC240" s="43"/>
      <c r="BLD240" s="43"/>
      <c r="BLE240" s="43"/>
      <c r="BLF240" s="43"/>
      <c r="BLG240" s="43"/>
      <c r="BLH240" s="43"/>
      <c r="BLI240" s="43"/>
      <c r="BLJ240" s="43"/>
      <c r="BLK240" s="43"/>
      <c r="BLL240" s="43"/>
      <c r="BLM240" s="43"/>
      <c r="BLN240" s="43"/>
      <c r="BLO240" s="43"/>
      <c r="BLP240" s="43"/>
      <c r="BLQ240" s="43"/>
      <c r="BLR240" s="43"/>
      <c r="BLS240" s="43"/>
      <c r="BLT240" s="43"/>
      <c r="BLU240" s="43"/>
      <c r="BLV240" s="43"/>
      <c r="BLW240" s="43"/>
      <c r="BLX240" s="43"/>
      <c r="BLY240" s="43"/>
      <c r="BLZ240" s="43"/>
      <c r="BMA240" s="43"/>
      <c r="BMB240" s="43"/>
      <c r="BMC240" s="43"/>
      <c r="BMD240" s="43"/>
      <c r="BME240" s="43"/>
      <c r="BMF240" s="43"/>
      <c r="BMG240" s="43"/>
      <c r="BMH240" s="43"/>
      <c r="BMI240" s="43"/>
      <c r="BMJ240" s="43"/>
      <c r="BMK240" s="43"/>
      <c r="BML240" s="43"/>
      <c r="BMM240" s="43"/>
      <c r="BMN240" s="43"/>
      <c r="BMO240" s="43"/>
      <c r="BMP240" s="43"/>
      <c r="BMQ240" s="43"/>
      <c r="BMR240" s="43"/>
      <c r="BMS240" s="43"/>
      <c r="BMT240" s="43"/>
      <c r="BMU240" s="43"/>
      <c r="BMV240" s="43"/>
      <c r="BMW240" s="43"/>
      <c r="BMX240" s="43"/>
      <c r="BMY240" s="43"/>
      <c r="BMZ240" s="43"/>
      <c r="BNA240" s="43"/>
      <c r="BNB240" s="43"/>
      <c r="BNC240" s="43"/>
      <c r="BND240" s="43"/>
      <c r="BNE240" s="43"/>
      <c r="BNF240" s="43"/>
      <c r="BNG240" s="43"/>
      <c r="BNH240" s="43"/>
      <c r="BNI240" s="43"/>
      <c r="BNJ240" s="43"/>
      <c r="BNK240" s="43"/>
      <c r="BNL240" s="43"/>
      <c r="BNM240" s="43"/>
      <c r="BNN240" s="43"/>
      <c r="BNO240" s="43"/>
      <c r="BNP240" s="43"/>
      <c r="BNQ240" s="43"/>
      <c r="BNR240" s="43"/>
      <c r="BNS240" s="43"/>
      <c r="BNT240" s="43"/>
      <c r="BNU240" s="43"/>
      <c r="BNV240" s="43"/>
      <c r="BNW240" s="43"/>
      <c r="BNX240" s="43"/>
      <c r="BNY240" s="43"/>
      <c r="BNZ240" s="43"/>
      <c r="BOA240" s="43"/>
      <c r="BOB240" s="43"/>
      <c r="BOC240" s="43"/>
      <c r="BOD240" s="43"/>
      <c r="BOE240" s="43"/>
      <c r="BOF240" s="43"/>
      <c r="BOG240" s="43"/>
      <c r="BOH240" s="43"/>
      <c r="BOI240" s="43"/>
      <c r="BOJ240" s="43"/>
      <c r="BOK240" s="43"/>
      <c r="BOL240" s="43"/>
      <c r="BOM240" s="43"/>
      <c r="BON240" s="43"/>
      <c r="BOO240" s="43"/>
      <c r="BOP240" s="43"/>
      <c r="BOQ240" s="43"/>
      <c r="BOR240" s="43"/>
      <c r="BOS240" s="43"/>
      <c r="BOT240" s="43"/>
      <c r="BOU240" s="43"/>
      <c r="BOV240" s="43"/>
      <c r="BOW240" s="43"/>
      <c r="BOX240" s="43"/>
      <c r="BOY240" s="43"/>
      <c r="BOZ240" s="43"/>
      <c r="BPA240" s="43"/>
      <c r="BPB240" s="43"/>
      <c r="BPC240" s="43"/>
      <c r="BPD240" s="43"/>
      <c r="BPE240" s="43"/>
      <c r="BPF240" s="43"/>
      <c r="BPG240" s="43"/>
      <c r="BPH240" s="43"/>
      <c r="BPI240" s="43"/>
      <c r="BPJ240" s="43"/>
      <c r="BPK240" s="43"/>
      <c r="BPL240" s="43"/>
      <c r="BPM240" s="43"/>
      <c r="BPN240" s="43"/>
      <c r="BPO240" s="43"/>
      <c r="BPP240" s="43"/>
      <c r="BPQ240" s="43"/>
      <c r="BPR240" s="43"/>
      <c r="BPS240" s="43"/>
      <c r="BPT240" s="43"/>
      <c r="BPU240" s="43"/>
      <c r="BPV240" s="43"/>
      <c r="BPW240" s="43"/>
      <c r="BPX240" s="43"/>
      <c r="BPY240" s="43"/>
      <c r="BPZ240" s="43"/>
      <c r="BQA240" s="43"/>
      <c r="BQB240" s="43"/>
      <c r="BQC240" s="43"/>
      <c r="BQD240" s="43"/>
      <c r="BQE240" s="43"/>
      <c r="BQF240" s="43"/>
      <c r="BQG240" s="43"/>
      <c r="BQH240" s="43"/>
      <c r="BQI240" s="43"/>
      <c r="BQJ240" s="43"/>
      <c r="BQK240" s="43"/>
      <c r="BQL240" s="43"/>
      <c r="BQM240" s="43"/>
      <c r="BQN240" s="43"/>
      <c r="BQO240" s="43"/>
      <c r="BQP240" s="43"/>
      <c r="BQQ240" s="43"/>
      <c r="BQR240" s="43"/>
      <c r="BQS240" s="43"/>
      <c r="BQT240" s="43"/>
      <c r="BQU240" s="43"/>
      <c r="BQV240" s="43"/>
      <c r="BQW240" s="43"/>
      <c r="BQX240" s="43"/>
      <c r="BQY240" s="43"/>
      <c r="BQZ240" s="43"/>
      <c r="BRA240" s="43"/>
      <c r="BRB240" s="43"/>
      <c r="BRC240" s="43"/>
      <c r="BRD240" s="43"/>
      <c r="BRE240" s="43"/>
      <c r="BRF240" s="43"/>
      <c r="BRG240" s="43"/>
      <c r="BRH240" s="43"/>
      <c r="BRI240" s="43"/>
      <c r="BRJ240" s="43"/>
      <c r="BRK240" s="43"/>
      <c r="BRL240" s="43"/>
      <c r="BRM240" s="43"/>
      <c r="BRN240" s="43"/>
      <c r="BRO240" s="43"/>
      <c r="BRP240" s="43"/>
      <c r="BRQ240" s="43"/>
      <c r="BRR240" s="43"/>
      <c r="BRS240" s="43"/>
      <c r="BRT240" s="43"/>
      <c r="BRU240" s="43"/>
      <c r="BRV240" s="43"/>
      <c r="BRW240" s="43"/>
      <c r="BRX240" s="43"/>
      <c r="BRY240" s="43"/>
      <c r="BRZ240" s="43"/>
      <c r="BSA240" s="43"/>
      <c r="BSB240" s="43"/>
      <c r="BSC240" s="43"/>
      <c r="BSD240" s="43"/>
      <c r="BSE240" s="43"/>
      <c r="BSF240" s="43"/>
      <c r="BSG240" s="43"/>
      <c r="BSH240" s="43"/>
      <c r="BSI240" s="43"/>
      <c r="BSJ240" s="43"/>
      <c r="BSK240" s="43"/>
      <c r="BSL240" s="43"/>
      <c r="BSM240" s="43"/>
      <c r="BSN240" s="43"/>
      <c r="BSO240" s="43"/>
      <c r="BSP240" s="43"/>
      <c r="BSQ240" s="43"/>
      <c r="BSR240" s="43"/>
      <c r="BSS240" s="43"/>
      <c r="BST240" s="43"/>
      <c r="BSU240" s="43"/>
      <c r="BSV240" s="43"/>
      <c r="BSW240" s="43"/>
      <c r="BSX240" s="43"/>
      <c r="BSY240" s="43"/>
      <c r="BSZ240" s="43"/>
      <c r="BTA240" s="43"/>
      <c r="BTB240" s="43"/>
      <c r="BTC240" s="43"/>
      <c r="BTD240" s="43"/>
      <c r="BTE240" s="43"/>
      <c r="BTF240" s="43"/>
      <c r="BTG240" s="43"/>
      <c r="BTH240" s="43"/>
      <c r="BTI240" s="43"/>
      <c r="BTJ240" s="43"/>
      <c r="BTK240" s="43"/>
      <c r="BTL240" s="43"/>
      <c r="BTM240" s="43"/>
      <c r="BTN240" s="43"/>
      <c r="BTO240" s="43"/>
      <c r="BTP240" s="43"/>
      <c r="BTQ240" s="43"/>
      <c r="BTR240" s="43"/>
      <c r="BTS240" s="43"/>
      <c r="BTT240" s="43"/>
      <c r="BTU240" s="43"/>
      <c r="BTV240" s="43"/>
      <c r="BTW240" s="43"/>
      <c r="BTX240" s="43"/>
      <c r="BTY240" s="43"/>
      <c r="BTZ240" s="43"/>
      <c r="BUA240" s="43"/>
      <c r="BUB240" s="43"/>
      <c r="BUC240" s="43"/>
      <c r="BUD240" s="43"/>
      <c r="BUE240" s="43"/>
      <c r="BUF240" s="43"/>
      <c r="BUG240" s="43"/>
      <c r="BUH240" s="43"/>
      <c r="BUI240" s="43"/>
      <c r="BUJ240" s="43"/>
      <c r="BUK240" s="43"/>
      <c r="BUL240" s="43"/>
      <c r="BUM240" s="43"/>
      <c r="BUN240" s="43"/>
      <c r="BUO240" s="43"/>
      <c r="BUP240" s="43"/>
      <c r="BUQ240" s="43"/>
      <c r="BUR240" s="43"/>
      <c r="BUS240" s="43"/>
      <c r="BUT240" s="43"/>
      <c r="BUU240" s="43"/>
      <c r="BUV240" s="43"/>
      <c r="BUW240" s="43"/>
      <c r="BUX240" s="43"/>
      <c r="BUY240" s="43"/>
      <c r="BUZ240" s="43"/>
      <c r="BVA240" s="43"/>
      <c r="BVB240" s="43"/>
      <c r="BVC240" s="43"/>
      <c r="BVD240" s="43"/>
      <c r="BVE240" s="43"/>
      <c r="BVF240" s="43"/>
      <c r="BVG240" s="43"/>
      <c r="BVH240" s="43"/>
      <c r="BVI240" s="43"/>
      <c r="BVJ240" s="43"/>
      <c r="BVK240" s="43"/>
      <c r="BVL240" s="43"/>
      <c r="BVM240" s="43"/>
      <c r="BVN240" s="43"/>
      <c r="BVO240" s="43"/>
      <c r="BVP240" s="43"/>
      <c r="BVQ240" s="43"/>
      <c r="BVR240" s="43"/>
      <c r="BVS240" s="43"/>
      <c r="BVT240" s="43"/>
      <c r="BVU240" s="43"/>
      <c r="BVV240" s="43"/>
      <c r="BVW240" s="43"/>
      <c r="BVX240" s="43"/>
      <c r="BVY240" s="43"/>
      <c r="BVZ240" s="43"/>
      <c r="BWA240" s="43"/>
      <c r="BWB240" s="43"/>
      <c r="BWC240" s="43"/>
      <c r="BWD240" s="43"/>
      <c r="BWE240" s="43"/>
      <c r="BWF240" s="43"/>
      <c r="BWG240" s="43"/>
      <c r="BWH240" s="43"/>
      <c r="BWI240" s="43"/>
      <c r="BWJ240" s="43"/>
    </row>
    <row r="241" spans="1:1960" x14ac:dyDescent="0.2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43"/>
      <c r="BM241" s="43"/>
      <c r="BN241" s="43"/>
      <c r="BO241" s="43"/>
      <c r="BP241" s="43"/>
      <c r="BQ241" s="43"/>
      <c r="BR241" s="43"/>
      <c r="BS241" s="43"/>
      <c r="BT241" s="43"/>
      <c r="BU241" s="43"/>
      <c r="BV241" s="43"/>
      <c r="BW241" s="43"/>
      <c r="BX241" s="43"/>
      <c r="BY241" s="43"/>
      <c r="BZ241" s="43"/>
      <c r="CA241" s="43"/>
      <c r="CB241" s="43"/>
      <c r="CC241" s="43"/>
      <c r="CD241" s="43"/>
      <c r="CE241" s="43"/>
      <c r="CF241" s="43"/>
      <c r="CG241" s="43"/>
      <c r="CH241" s="43"/>
      <c r="CI241" s="43"/>
      <c r="CJ241" s="43"/>
      <c r="CK241" s="43"/>
      <c r="CL241" s="43"/>
      <c r="CM241" s="43"/>
      <c r="CN241" s="43"/>
      <c r="CO241" s="43"/>
      <c r="CP241" s="43"/>
      <c r="CQ241" s="43"/>
      <c r="CR241" s="43"/>
      <c r="CS241" s="43"/>
      <c r="CT241" s="43"/>
      <c r="CU241" s="43"/>
      <c r="CV241" s="43"/>
      <c r="CW241" s="43"/>
      <c r="CX241" s="43"/>
      <c r="CY241" s="43"/>
      <c r="CZ241" s="43"/>
      <c r="DA241" s="43"/>
      <c r="DB241" s="43"/>
      <c r="DC241" s="43"/>
      <c r="DD241" s="43"/>
      <c r="DE241" s="43"/>
      <c r="DF241" s="43"/>
      <c r="DG241" s="43"/>
      <c r="DH241" s="43"/>
      <c r="DI241" s="43"/>
      <c r="DJ241" s="43"/>
      <c r="DK241" s="43"/>
      <c r="DL241" s="43"/>
      <c r="DM241" s="43"/>
      <c r="DN241" s="43"/>
      <c r="DO241" s="43"/>
      <c r="DP241" s="43"/>
      <c r="DQ241" s="43"/>
      <c r="DR241" s="43"/>
      <c r="DS241" s="43"/>
      <c r="DT241" s="43"/>
      <c r="DU241" s="43"/>
      <c r="DV241" s="43"/>
      <c r="DW241" s="43"/>
      <c r="DX241" s="43"/>
      <c r="DY241" s="43"/>
      <c r="DZ241" s="43"/>
      <c r="EA241" s="43"/>
      <c r="EB241" s="43"/>
      <c r="EC241" s="43"/>
      <c r="ED241" s="43"/>
      <c r="EE241" s="43"/>
      <c r="EF241" s="43"/>
      <c r="EG241" s="43"/>
      <c r="EH241" s="43"/>
      <c r="EI241" s="43"/>
      <c r="EJ241" s="43"/>
      <c r="EK241" s="43"/>
      <c r="EL241" s="43"/>
      <c r="EM241" s="43"/>
      <c r="EN241" s="43"/>
      <c r="EO241" s="43"/>
      <c r="EP241" s="43"/>
      <c r="EQ241" s="43"/>
      <c r="ER241" s="43"/>
      <c r="ES241" s="43"/>
      <c r="ET241" s="43"/>
      <c r="EU241" s="43"/>
      <c r="EV241" s="43"/>
      <c r="EW241" s="43"/>
      <c r="EX241" s="43"/>
      <c r="EY241" s="43"/>
      <c r="EZ241" s="43"/>
      <c r="FA241" s="43"/>
      <c r="FB241" s="43"/>
      <c r="FC241" s="43"/>
      <c r="FD241" s="43"/>
      <c r="FE241" s="43"/>
      <c r="FF241" s="43"/>
      <c r="FG241" s="43"/>
      <c r="FH241" s="43"/>
      <c r="FI241" s="43"/>
      <c r="FJ241" s="43"/>
      <c r="FK241" s="43"/>
      <c r="FL241" s="43"/>
      <c r="FM241" s="43"/>
      <c r="FN241" s="43"/>
      <c r="FO241" s="43"/>
      <c r="FP241" s="43"/>
      <c r="FQ241" s="43"/>
      <c r="FR241" s="43"/>
      <c r="FS241" s="43"/>
      <c r="FT241" s="43"/>
      <c r="FU241" s="43"/>
      <c r="FV241" s="43"/>
      <c r="FW241" s="43"/>
      <c r="FX241" s="43"/>
      <c r="FY241" s="43"/>
      <c r="FZ241" s="43"/>
      <c r="GA241" s="43"/>
      <c r="GB241" s="43"/>
      <c r="GC241" s="43"/>
      <c r="GD241" s="43"/>
      <c r="GE241" s="43"/>
      <c r="GF241" s="43"/>
      <c r="GG241" s="43"/>
      <c r="GH241" s="43"/>
      <c r="GI241" s="43"/>
      <c r="GJ241" s="43"/>
      <c r="GK241" s="43"/>
      <c r="GL241" s="43"/>
      <c r="GM241" s="43"/>
      <c r="GN241" s="43"/>
      <c r="GO241" s="43"/>
      <c r="GP241" s="43"/>
      <c r="GQ241" s="43"/>
      <c r="GR241" s="43"/>
      <c r="GS241" s="43"/>
      <c r="GT241" s="43"/>
      <c r="GU241" s="43"/>
      <c r="GV241" s="43"/>
      <c r="GW241" s="43"/>
      <c r="GX241" s="43"/>
      <c r="GY241" s="43"/>
      <c r="GZ241" s="43"/>
      <c r="HA241" s="43"/>
      <c r="HB241" s="43"/>
      <c r="HC241" s="43"/>
      <c r="HD241" s="43"/>
      <c r="HE241" s="43"/>
      <c r="HF241" s="43"/>
      <c r="HG241" s="43"/>
      <c r="HH241" s="43"/>
      <c r="HI241" s="43"/>
      <c r="HJ241" s="43"/>
      <c r="HK241" s="43"/>
      <c r="HL241" s="43"/>
      <c r="HM241" s="43"/>
      <c r="HN241" s="43"/>
      <c r="HO241" s="43"/>
      <c r="HP241" s="43"/>
      <c r="HQ241" s="43"/>
      <c r="HR241" s="43"/>
      <c r="HS241" s="43"/>
      <c r="HT241" s="43"/>
      <c r="HU241" s="43"/>
      <c r="HV241" s="43"/>
      <c r="HW241" s="43"/>
      <c r="HX241" s="43"/>
      <c r="HY241" s="43"/>
      <c r="HZ241" s="43"/>
      <c r="IA241" s="43"/>
      <c r="IB241" s="43"/>
      <c r="IC241" s="43"/>
      <c r="ID241" s="43"/>
      <c r="IE241" s="43"/>
      <c r="IF241" s="43"/>
      <c r="IG241" s="43"/>
      <c r="IH241" s="43"/>
      <c r="II241" s="43"/>
      <c r="IJ241" s="43"/>
      <c r="IK241" s="43"/>
      <c r="IL241" s="43"/>
      <c r="IM241" s="43"/>
      <c r="IN241" s="43"/>
      <c r="IO241" s="43"/>
      <c r="IP241" s="43"/>
      <c r="IQ241" s="43"/>
      <c r="IR241" s="43"/>
      <c r="IS241" s="43"/>
      <c r="IT241" s="43"/>
      <c r="IU241" s="43"/>
      <c r="IV241" s="43"/>
      <c r="IW241" s="43"/>
      <c r="IX241" s="43"/>
      <c r="IY241" s="43"/>
      <c r="IZ241" s="43"/>
      <c r="JA241" s="43"/>
      <c r="JB241" s="43"/>
      <c r="JC241" s="43"/>
      <c r="JD241" s="43"/>
      <c r="JE241" s="43"/>
      <c r="JF241" s="43"/>
      <c r="JG241" s="43"/>
      <c r="JH241" s="43"/>
      <c r="JI241" s="43"/>
      <c r="JJ241" s="43"/>
      <c r="JK241" s="43"/>
      <c r="JL241" s="43"/>
      <c r="JM241" s="43"/>
      <c r="JN241" s="43"/>
      <c r="JO241" s="43"/>
      <c r="JP241" s="43"/>
      <c r="JQ241" s="43"/>
      <c r="JR241" s="43"/>
      <c r="JS241" s="43"/>
      <c r="JT241" s="43"/>
      <c r="JU241" s="43"/>
      <c r="JV241" s="43"/>
      <c r="JW241" s="43"/>
      <c r="JX241" s="43"/>
      <c r="JY241" s="43"/>
      <c r="JZ241" s="43"/>
      <c r="KA241" s="43"/>
      <c r="KB241" s="43"/>
      <c r="KC241" s="43"/>
      <c r="KD241" s="43"/>
      <c r="KE241" s="43"/>
      <c r="KF241" s="43"/>
      <c r="KG241" s="43"/>
      <c r="KH241" s="43"/>
      <c r="KI241" s="43"/>
      <c r="KJ241" s="43"/>
      <c r="KK241" s="43"/>
      <c r="KL241" s="43"/>
      <c r="KM241" s="43"/>
      <c r="KN241" s="43"/>
      <c r="KO241" s="43"/>
      <c r="KP241" s="43"/>
      <c r="KQ241" s="43"/>
      <c r="KR241" s="43"/>
      <c r="KS241" s="43"/>
      <c r="KT241" s="43"/>
      <c r="KU241" s="43"/>
      <c r="KV241" s="43"/>
      <c r="KW241" s="43"/>
      <c r="KX241" s="43"/>
      <c r="KY241" s="43"/>
      <c r="KZ241" s="43"/>
      <c r="LA241" s="43"/>
      <c r="LB241" s="43"/>
      <c r="LC241" s="43"/>
      <c r="LD241" s="43"/>
      <c r="LE241" s="43"/>
      <c r="LF241" s="43"/>
      <c r="LG241" s="43"/>
      <c r="LH241" s="43"/>
      <c r="LI241" s="43"/>
      <c r="LJ241" s="43"/>
      <c r="LK241" s="43"/>
      <c r="LL241" s="43"/>
      <c r="LM241" s="43"/>
      <c r="LN241" s="43"/>
      <c r="LO241" s="43"/>
      <c r="LP241" s="43"/>
      <c r="LQ241" s="43"/>
      <c r="LR241" s="43"/>
      <c r="LS241" s="43"/>
      <c r="LT241" s="43"/>
      <c r="LU241" s="43"/>
      <c r="LV241" s="43"/>
      <c r="LW241" s="43"/>
      <c r="LX241" s="43"/>
      <c r="LY241" s="43"/>
      <c r="LZ241" s="43"/>
      <c r="MA241" s="43"/>
      <c r="MB241" s="43"/>
      <c r="MC241" s="43"/>
      <c r="MD241" s="43"/>
      <c r="ME241" s="43"/>
      <c r="MF241" s="43"/>
      <c r="MG241" s="43"/>
      <c r="MH241" s="43"/>
      <c r="MI241" s="43"/>
      <c r="MJ241" s="43"/>
      <c r="MK241" s="43"/>
      <c r="ML241" s="43"/>
      <c r="MM241" s="43"/>
      <c r="MN241" s="43"/>
      <c r="MO241" s="43"/>
      <c r="MP241" s="43"/>
      <c r="MQ241" s="43"/>
      <c r="MR241" s="43"/>
      <c r="MS241" s="43"/>
      <c r="MT241" s="43"/>
      <c r="MU241" s="43"/>
      <c r="MV241" s="43"/>
      <c r="MW241" s="43"/>
      <c r="MX241" s="43"/>
      <c r="MY241" s="43"/>
      <c r="MZ241" s="43"/>
      <c r="NA241" s="43"/>
      <c r="NB241" s="43"/>
      <c r="NC241" s="43"/>
      <c r="ND241" s="43"/>
      <c r="NE241" s="43"/>
      <c r="NF241" s="43"/>
      <c r="NG241" s="43"/>
      <c r="NH241" s="43"/>
      <c r="NI241" s="43"/>
      <c r="NJ241" s="43"/>
      <c r="NK241" s="43"/>
      <c r="NL241" s="43"/>
      <c r="NM241" s="43"/>
      <c r="NN241" s="43"/>
      <c r="NO241" s="43"/>
      <c r="NP241" s="43"/>
      <c r="NQ241" s="43"/>
      <c r="NR241" s="43"/>
      <c r="NS241" s="43"/>
      <c r="NT241" s="43"/>
      <c r="NU241" s="43"/>
      <c r="NV241" s="43"/>
      <c r="NW241" s="43"/>
      <c r="NX241" s="43"/>
      <c r="NY241" s="43"/>
      <c r="NZ241" s="43"/>
      <c r="OA241" s="43"/>
      <c r="OB241" s="43"/>
      <c r="OC241" s="43"/>
      <c r="OD241" s="43"/>
      <c r="OE241" s="43"/>
      <c r="OF241" s="43"/>
      <c r="OG241" s="43"/>
      <c r="OH241" s="43"/>
      <c r="OI241" s="43"/>
      <c r="OJ241" s="43"/>
      <c r="OK241" s="43"/>
      <c r="OL241" s="43"/>
      <c r="OM241" s="43"/>
      <c r="ON241" s="43"/>
      <c r="OO241" s="43"/>
      <c r="OP241" s="43"/>
      <c r="OQ241" s="43"/>
      <c r="OR241" s="43"/>
      <c r="OS241" s="43"/>
      <c r="OT241" s="43"/>
      <c r="OU241" s="43"/>
      <c r="OV241" s="43"/>
      <c r="OW241" s="43"/>
      <c r="OX241" s="43"/>
      <c r="OY241" s="43"/>
      <c r="OZ241" s="43"/>
      <c r="PA241" s="43"/>
      <c r="PB241" s="43"/>
      <c r="PC241" s="43"/>
      <c r="PD241" s="43"/>
      <c r="PE241" s="43"/>
      <c r="PF241" s="43"/>
      <c r="PG241" s="43"/>
      <c r="PH241" s="43"/>
      <c r="PI241" s="43"/>
      <c r="PJ241" s="43"/>
      <c r="PK241" s="43"/>
      <c r="PL241" s="43"/>
      <c r="PM241" s="43"/>
      <c r="PN241" s="43"/>
      <c r="PO241" s="43"/>
      <c r="PP241" s="43"/>
      <c r="PQ241" s="43"/>
      <c r="PR241" s="43"/>
      <c r="PS241" s="43"/>
      <c r="PT241" s="43"/>
      <c r="PU241" s="43"/>
      <c r="PV241" s="43"/>
      <c r="PW241" s="43"/>
      <c r="PX241" s="43"/>
      <c r="PY241" s="43"/>
      <c r="PZ241" s="43"/>
      <c r="QA241" s="43"/>
      <c r="QB241" s="43"/>
      <c r="QC241" s="43"/>
      <c r="QD241" s="43"/>
      <c r="QE241" s="43"/>
      <c r="QF241" s="43"/>
      <c r="QG241" s="43"/>
      <c r="QH241" s="43"/>
      <c r="QI241" s="43"/>
      <c r="QJ241" s="43"/>
      <c r="QK241" s="43"/>
      <c r="QL241" s="43"/>
      <c r="QM241" s="43"/>
      <c r="QN241" s="43"/>
      <c r="QO241" s="43"/>
      <c r="QP241" s="43"/>
      <c r="QQ241" s="43"/>
      <c r="QR241" s="43"/>
      <c r="QS241" s="43"/>
      <c r="QT241" s="43"/>
      <c r="QU241" s="43"/>
      <c r="QV241" s="43"/>
      <c r="QW241" s="43"/>
      <c r="QX241" s="43"/>
      <c r="QY241" s="43"/>
      <c r="QZ241" s="43"/>
      <c r="RA241" s="43"/>
      <c r="RB241" s="43"/>
      <c r="RC241" s="43"/>
      <c r="RD241" s="43"/>
      <c r="RE241" s="43"/>
      <c r="RF241" s="43"/>
      <c r="RG241" s="43"/>
      <c r="RH241" s="43"/>
      <c r="RI241" s="43"/>
      <c r="RJ241" s="43"/>
      <c r="RK241" s="43"/>
      <c r="RL241" s="43"/>
      <c r="RM241" s="43"/>
      <c r="RN241" s="43"/>
      <c r="RO241" s="43"/>
      <c r="RP241" s="43"/>
      <c r="RQ241" s="43"/>
      <c r="RR241" s="43"/>
      <c r="RS241" s="43"/>
      <c r="RT241" s="43"/>
      <c r="RU241" s="43"/>
      <c r="RV241" s="43"/>
      <c r="RW241" s="43"/>
      <c r="RX241" s="43"/>
      <c r="RY241" s="43"/>
      <c r="RZ241" s="43"/>
      <c r="SA241" s="43"/>
      <c r="SB241" s="43"/>
      <c r="SC241" s="43"/>
      <c r="SD241" s="43"/>
      <c r="SE241" s="43"/>
      <c r="SF241" s="43"/>
      <c r="SG241" s="43"/>
      <c r="SH241" s="43"/>
      <c r="SI241" s="43"/>
      <c r="SJ241" s="43"/>
      <c r="SK241" s="43"/>
      <c r="SL241" s="43"/>
      <c r="SM241" s="43"/>
      <c r="SN241" s="43"/>
      <c r="SO241" s="43"/>
      <c r="SP241" s="43"/>
      <c r="SQ241" s="43"/>
      <c r="SR241" s="43"/>
      <c r="SS241" s="43"/>
      <c r="ST241" s="43"/>
      <c r="SU241" s="43"/>
      <c r="SV241" s="43"/>
      <c r="SW241" s="43"/>
      <c r="SX241" s="43"/>
      <c r="SY241" s="43"/>
      <c r="SZ241" s="43"/>
      <c r="TA241" s="43"/>
      <c r="TB241" s="43"/>
      <c r="TC241" s="43"/>
      <c r="TD241" s="43"/>
      <c r="TE241" s="43"/>
      <c r="TF241" s="43"/>
      <c r="TG241" s="43"/>
      <c r="TH241" s="43"/>
      <c r="TI241" s="43"/>
      <c r="TJ241" s="43"/>
      <c r="TK241" s="43"/>
      <c r="TL241" s="43"/>
      <c r="TM241" s="43"/>
      <c r="TN241" s="43"/>
      <c r="TO241" s="43"/>
      <c r="TP241" s="43"/>
      <c r="TQ241" s="43"/>
      <c r="TR241" s="43"/>
      <c r="TS241" s="43"/>
      <c r="TT241" s="43"/>
      <c r="TU241" s="43"/>
      <c r="TV241" s="43"/>
      <c r="TW241" s="43"/>
      <c r="TX241" s="43"/>
      <c r="TY241" s="43"/>
      <c r="TZ241" s="43"/>
      <c r="UA241" s="43"/>
      <c r="UB241" s="43"/>
      <c r="UC241" s="43"/>
      <c r="UD241" s="43"/>
      <c r="UE241" s="43"/>
      <c r="UF241" s="43"/>
      <c r="UG241" s="43"/>
      <c r="UH241" s="43"/>
      <c r="UI241" s="43"/>
      <c r="UJ241" s="43"/>
      <c r="UK241" s="43"/>
      <c r="UL241" s="43"/>
      <c r="UM241" s="43"/>
      <c r="UN241" s="43"/>
      <c r="UO241" s="43"/>
      <c r="UP241" s="43"/>
      <c r="UQ241" s="43"/>
      <c r="UR241" s="43"/>
      <c r="US241" s="43"/>
      <c r="UT241" s="43"/>
      <c r="UU241" s="43"/>
      <c r="UV241" s="43"/>
      <c r="UW241" s="43"/>
      <c r="UX241" s="43"/>
      <c r="UY241" s="43"/>
      <c r="UZ241" s="43"/>
      <c r="VA241" s="43"/>
      <c r="VB241" s="43"/>
      <c r="VC241" s="43"/>
      <c r="VD241" s="43"/>
      <c r="VE241" s="43"/>
      <c r="VF241" s="43"/>
      <c r="VG241" s="43"/>
      <c r="VH241" s="43"/>
      <c r="VI241" s="43"/>
      <c r="VJ241" s="43"/>
      <c r="VK241" s="43"/>
      <c r="VL241" s="43"/>
      <c r="VM241" s="43"/>
      <c r="VN241" s="43"/>
      <c r="VO241" s="43"/>
      <c r="VP241" s="43"/>
      <c r="VQ241" s="43"/>
      <c r="VR241" s="43"/>
      <c r="VS241" s="43"/>
      <c r="VT241" s="43"/>
      <c r="VU241" s="43"/>
      <c r="VV241" s="43"/>
      <c r="VW241" s="43"/>
      <c r="VX241" s="43"/>
      <c r="VY241" s="43"/>
      <c r="VZ241" s="43"/>
      <c r="WA241" s="43"/>
      <c r="WB241" s="43"/>
      <c r="WC241" s="43"/>
      <c r="WD241" s="43"/>
      <c r="WE241" s="43"/>
      <c r="WF241" s="43"/>
      <c r="WG241" s="43"/>
      <c r="WH241" s="43"/>
      <c r="WI241" s="43"/>
      <c r="WJ241" s="43"/>
      <c r="WK241" s="43"/>
      <c r="WL241" s="43"/>
      <c r="WM241" s="43"/>
      <c r="WN241" s="43"/>
      <c r="WO241" s="43"/>
      <c r="WP241" s="43"/>
      <c r="WQ241" s="43"/>
      <c r="WR241" s="43"/>
      <c r="WS241" s="43"/>
      <c r="WT241" s="43"/>
      <c r="WU241" s="43"/>
      <c r="WV241" s="43"/>
      <c r="WW241" s="43"/>
      <c r="WX241" s="43"/>
      <c r="WY241" s="43"/>
      <c r="WZ241" s="43"/>
      <c r="XA241" s="43"/>
      <c r="XB241" s="43"/>
      <c r="XC241" s="43"/>
      <c r="XD241" s="43"/>
      <c r="XE241" s="43"/>
      <c r="XF241" s="43"/>
      <c r="XG241" s="43"/>
      <c r="XH241" s="43"/>
      <c r="XI241" s="43"/>
      <c r="XJ241" s="43"/>
      <c r="XK241" s="43"/>
      <c r="XL241" s="43"/>
      <c r="XM241" s="43"/>
      <c r="XN241" s="43"/>
      <c r="XO241" s="43"/>
      <c r="XP241" s="43"/>
      <c r="XQ241" s="43"/>
      <c r="XR241" s="43"/>
      <c r="XS241" s="43"/>
      <c r="XT241" s="43"/>
      <c r="XU241" s="43"/>
      <c r="XV241" s="43"/>
      <c r="XW241" s="43"/>
      <c r="XX241" s="43"/>
      <c r="XY241" s="43"/>
      <c r="XZ241" s="43"/>
      <c r="YA241" s="43"/>
      <c r="YB241" s="43"/>
      <c r="YC241" s="43"/>
      <c r="YD241" s="43"/>
      <c r="YE241" s="43"/>
      <c r="YF241" s="43"/>
      <c r="YG241" s="43"/>
      <c r="YH241" s="43"/>
      <c r="YI241" s="43"/>
      <c r="YJ241" s="43"/>
      <c r="YK241" s="43"/>
      <c r="YL241" s="43"/>
      <c r="YM241" s="43"/>
      <c r="YN241" s="43"/>
      <c r="YO241" s="43"/>
      <c r="YP241" s="43"/>
      <c r="YQ241" s="43"/>
      <c r="YR241" s="43"/>
      <c r="YS241" s="43"/>
      <c r="YT241" s="43"/>
      <c r="YU241" s="43"/>
      <c r="YV241" s="43"/>
      <c r="YW241" s="43"/>
      <c r="YX241" s="43"/>
      <c r="YY241" s="43"/>
      <c r="YZ241" s="43"/>
      <c r="ZA241" s="43"/>
      <c r="ZB241" s="43"/>
      <c r="ZC241" s="43"/>
      <c r="ZD241" s="43"/>
      <c r="ZE241" s="43"/>
      <c r="ZF241" s="43"/>
      <c r="ZG241" s="43"/>
      <c r="ZH241" s="43"/>
      <c r="ZI241" s="43"/>
      <c r="ZJ241" s="43"/>
      <c r="ZK241" s="43"/>
      <c r="ZL241" s="43"/>
      <c r="ZM241" s="43"/>
      <c r="ZN241" s="43"/>
      <c r="ZO241" s="43"/>
      <c r="ZP241" s="43"/>
      <c r="ZQ241" s="43"/>
      <c r="ZR241" s="43"/>
      <c r="ZS241" s="43"/>
      <c r="ZT241" s="43"/>
      <c r="ZU241" s="43"/>
      <c r="ZV241" s="43"/>
      <c r="ZW241" s="43"/>
      <c r="ZX241" s="43"/>
      <c r="ZY241" s="43"/>
      <c r="ZZ241" s="43"/>
      <c r="AAA241" s="43"/>
      <c r="AAB241" s="43"/>
      <c r="AAC241" s="43"/>
      <c r="AAD241" s="43"/>
      <c r="AAE241" s="43"/>
      <c r="AAF241" s="43"/>
      <c r="AAG241" s="43"/>
      <c r="AAH241" s="43"/>
      <c r="AAI241" s="43"/>
      <c r="AAJ241" s="43"/>
      <c r="AAK241" s="43"/>
      <c r="AAL241" s="43"/>
      <c r="AAM241" s="43"/>
      <c r="AAN241" s="43"/>
      <c r="AAO241" s="43"/>
      <c r="AAP241" s="43"/>
      <c r="AAQ241" s="43"/>
      <c r="AAR241" s="43"/>
      <c r="AAS241" s="43"/>
      <c r="AAT241" s="43"/>
      <c r="AAU241" s="43"/>
      <c r="AAV241" s="43"/>
      <c r="AAW241" s="43"/>
      <c r="AAX241" s="43"/>
      <c r="AAY241" s="43"/>
      <c r="AAZ241" s="43"/>
      <c r="ABA241" s="43"/>
      <c r="ABB241" s="43"/>
      <c r="ABC241" s="43"/>
      <c r="ABD241" s="43"/>
      <c r="ABE241" s="43"/>
      <c r="ABF241" s="43"/>
      <c r="ABG241" s="43"/>
      <c r="ABH241" s="43"/>
      <c r="ABI241" s="43"/>
      <c r="ABJ241" s="43"/>
      <c r="ABK241" s="43"/>
      <c r="ABL241" s="43"/>
      <c r="ABM241" s="43"/>
      <c r="ABN241" s="43"/>
      <c r="ABO241" s="43"/>
      <c r="ABP241" s="43"/>
      <c r="ABQ241" s="43"/>
      <c r="ABR241" s="43"/>
      <c r="ABS241" s="43"/>
      <c r="ABT241" s="43"/>
      <c r="ABU241" s="43"/>
      <c r="ABV241" s="43"/>
      <c r="ABW241" s="43"/>
      <c r="ABX241" s="43"/>
      <c r="ABY241" s="43"/>
      <c r="ABZ241" s="43"/>
      <c r="ACA241" s="43"/>
      <c r="ACB241" s="43"/>
      <c r="ACC241" s="43"/>
      <c r="ACD241" s="43"/>
      <c r="ACE241" s="43"/>
      <c r="ACF241" s="43"/>
      <c r="ACG241" s="43"/>
      <c r="ACH241" s="43"/>
      <c r="ACI241" s="43"/>
      <c r="ACJ241" s="43"/>
      <c r="ACK241" s="43"/>
      <c r="ACL241" s="43"/>
      <c r="ACM241" s="43"/>
      <c r="ACN241" s="43"/>
      <c r="ACO241" s="43"/>
      <c r="ACP241" s="43"/>
      <c r="ACQ241" s="43"/>
      <c r="ACR241" s="43"/>
      <c r="ACS241" s="43"/>
      <c r="ACT241" s="43"/>
      <c r="ACU241" s="43"/>
      <c r="ACV241" s="43"/>
      <c r="ACW241" s="43"/>
      <c r="ACX241" s="43"/>
      <c r="ACY241" s="43"/>
      <c r="ACZ241" s="43"/>
      <c r="ADA241" s="43"/>
      <c r="ADB241" s="43"/>
      <c r="ADC241" s="43"/>
      <c r="ADD241" s="43"/>
      <c r="ADE241" s="43"/>
      <c r="ADF241" s="43"/>
      <c r="ADG241" s="43"/>
      <c r="ADH241" s="43"/>
      <c r="ADI241" s="43"/>
      <c r="ADJ241" s="43"/>
      <c r="ADK241" s="43"/>
      <c r="ADL241" s="43"/>
      <c r="ADM241" s="43"/>
      <c r="ADN241" s="43"/>
      <c r="ADO241" s="43"/>
      <c r="ADP241" s="43"/>
      <c r="ADQ241" s="43"/>
      <c r="ADR241" s="43"/>
      <c r="ADS241" s="43"/>
      <c r="ADT241" s="43"/>
      <c r="ADU241" s="43"/>
      <c r="ADV241" s="43"/>
      <c r="ADW241" s="43"/>
      <c r="ADX241" s="43"/>
      <c r="ADY241" s="43"/>
      <c r="ADZ241" s="43"/>
      <c r="AEA241" s="43"/>
      <c r="AEB241" s="43"/>
      <c r="AEC241" s="43"/>
      <c r="AED241" s="43"/>
      <c r="AEE241" s="43"/>
      <c r="AEF241" s="43"/>
      <c r="AEG241" s="43"/>
      <c r="AEH241" s="43"/>
      <c r="AEI241" s="43"/>
      <c r="AEJ241" s="43"/>
      <c r="AEK241" s="43"/>
      <c r="AEL241" s="43"/>
      <c r="AEM241" s="43"/>
      <c r="AEN241" s="43"/>
      <c r="AEO241" s="43"/>
      <c r="AEP241" s="43"/>
      <c r="AEQ241" s="43"/>
      <c r="AER241" s="43"/>
      <c r="AES241" s="43"/>
      <c r="AET241" s="43"/>
      <c r="AEU241" s="43"/>
      <c r="AEV241" s="43"/>
      <c r="AEW241" s="43"/>
      <c r="AEX241" s="43"/>
      <c r="AEY241" s="43"/>
      <c r="AEZ241" s="43"/>
      <c r="AFA241" s="43"/>
      <c r="AFB241" s="43"/>
      <c r="AFC241" s="43"/>
      <c r="AFD241" s="43"/>
      <c r="AFE241" s="43"/>
      <c r="AFF241" s="43"/>
      <c r="AFG241" s="43"/>
      <c r="AFH241" s="43"/>
      <c r="AFI241" s="43"/>
      <c r="AFJ241" s="43"/>
      <c r="AFK241" s="43"/>
      <c r="AFL241" s="43"/>
      <c r="AFM241" s="43"/>
      <c r="AFN241" s="43"/>
      <c r="AFO241" s="43"/>
      <c r="AFP241" s="43"/>
      <c r="AFQ241" s="43"/>
      <c r="AFR241" s="43"/>
      <c r="AFS241" s="43"/>
      <c r="AFT241" s="43"/>
      <c r="AFU241" s="43"/>
      <c r="AFV241" s="43"/>
      <c r="AFW241" s="43"/>
      <c r="AFX241" s="43"/>
      <c r="AFY241" s="43"/>
      <c r="AFZ241" s="43"/>
      <c r="AGA241" s="43"/>
      <c r="AGB241" s="43"/>
      <c r="AGC241" s="43"/>
      <c r="AGD241" s="43"/>
      <c r="AGE241" s="43"/>
      <c r="AGF241" s="43"/>
      <c r="AGG241" s="43"/>
      <c r="AGH241" s="43"/>
      <c r="AGI241" s="43"/>
      <c r="AGJ241" s="43"/>
      <c r="AGK241" s="43"/>
      <c r="AGL241" s="43"/>
      <c r="AGM241" s="43"/>
      <c r="AGN241" s="43"/>
      <c r="AGO241" s="43"/>
      <c r="AGP241" s="43"/>
      <c r="AGQ241" s="43"/>
      <c r="AGR241" s="43"/>
      <c r="AGS241" s="43"/>
      <c r="AGT241" s="43"/>
      <c r="AGU241" s="43"/>
      <c r="AGV241" s="43"/>
      <c r="AGW241" s="43"/>
      <c r="AGX241" s="43"/>
      <c r="AGY241" s="43"/>
      <c r="AGZ241" s="43"/>
      <c r="AHA241" s="43"/>
      <c r="AHB241" s="43"/>
      <c r="AHC241" s="43"/>
      <c r="AHD241" s="43"/>
      <c r="AHE241" s="43"/>
      <c r="AHF241" s="43"/>
      <c r="AHG241" s="43"/>
      <c r="AHH241" s="43"/>
      <c r="AHI241" s="43"/>
      <c r="AHJ241" s="43"/>
      <c r="AHK241" s="43"/>
      <c r="AHL241" s="43"/>
      <c r="AHM241" s="43"/>
      <c r="AHN241" s="43"/>
      <c r="AHO241" s="43"/>
      <c r="AHP241" s="43"/>
      <c r="AHQ241" s="43"/>
      <c r="AHR241" s="43"/>
      <c r="AHS241" s="43"/>
      <c r="AHT241" s="43"/>
      <c r="AHU241" s="43"/>
      <c r="AHV241" s="43"/>
      <c r="AHW241" s="43"/>
      <c r="AHX241" s="43"/>
      <c r="AHY241" s="43"/>
      <c r="AHZ241" s="43"/>
      <c r="AIA241" s="43"/>
      <c r="AIB241" s="43"/>
      <c r="AIC241" s="43"/>
      <c r="AID241" s="43"/>
      <c r="AIE241" s="43"/>
      <c r="AIF241" s="43"/>
      <c r="AIG241" s="43"/>
      <c r="AIH241" s="43"/>
      <c r="AII241" s="43"/>
      <c r="AIJ241" s="43"/>
      <c r="AIK241" s="43"/>
      <c r="AIL241" s="43"/>
      <c r="AIM241" s="43"/>
      <c r="AIN241" s="43"/>
      <c r="AIO241" s="43"/>
      <c r="AIP241" s="43"/>
      <c r="AIQ241" s="43"/>
      <c r="AIR241" s="43"/>
      <c r="AIS241" s="43"/>
      <c r="AIT241" s="43"/>
      <c r="AIU241" s="43"/>
      <c r="AIV241" s="43"/>
      <c r="AIW241" s="43"/>
      <c r="AIX241" s="43"/>
      <c r="AIY241" s="43"/>
      <c r="AIZ241" s="43"/>
      <c r="AJA241" s="43"/>
      <c r="AJB241" s="43"/>
      <c r="AJC241" s="43"/>
      <c r="AJD241" s="43"/>
      <c r="AJE241" s="43"/>
      <c r="AJF241" s="43"/>
      <c r="AJG241" s="43"/>
      <c r="AJH241" s="43"/>
      <c r="AJI241" s="43"/>
      <c r="AJJ241" s="43"/>
      <c r="AJK241" s="43"/>
      <c r="AJL241" s="43"/>
      <c r="AJM241" s="43"/>
      <c r="AJN241" s="43"/>
      <c r="AJO241" s="43"/>
      <c r="AJP241" s="43"/>
      <c r="AJQ241" s="43"/>
      <c r="AJR241" s="43"/>
      <c r="AJS241" s="43"/>
      <c r="AJT241" s="43"/>
      <c r="AJU241" s="43"/>
      <c r="AJV241" s="43"/>
      <c r="AJW241" s="43"/>
      <c r="AJX241" s="43"/>
      <c r="AJY241" s="43"/>
      <c r="AJZ241" s="43"/>
      <c r="AKA241" s="43"/>
      <c r="AKB241" s="43"/>
      <c r="AKC241" s="43"/>
      <c r="AKD241" s="43"/>
      <c r="AKE241" s="43"/>
      <c r="AKF241" s="43"/>
      <c r="AKG241" s="43"/>
      <c r="AKH241" s="43"/>
      <c r="AKI241" s="43"/>
      <c r="AKJ241" s="43"/>
      <c r="AKK241" s="43"/>
      <c r="AKL241" s="43"/>
      <c r="AKM241" s="43"/>
      <c r="AKN241" s="43"/>
      <c r="AKO241" s="43"/>
      <c r="AKP241" s="43"/>
      <c r="AKQ241" s="43"/>
      <c r="AKR241" s="43"/>
      <c r="AKS241" s="43"/>
      <c r="AKT241" s="43"/>
      <c r="AKU241" s="43"/>
      <c r="AKV241" s="43"/>
      <c r="AKW241" s="43"/>
      <c r="AKX241" s="43"/>
      <c r="AKY241" s="43"/>
      <c r="AKZ241" s="43"/>
      <c r="ALA241" s="43"/>
      <c r="ALB241" s="43"/>
      <c r="ALC241" s="43"/>
      <c r="ALD241" s="43"/>
      <c r="ALE241" s="43"/>
      <c r="ALF241" s="43"/>
      <c r="ALG241" s="43"/>
      <c r="ALH241" s="43"/>
      <c r="ALI241" s="43"/>
      <c r="ALJ241" s="43"/>
      <c r="ALK241" s="43"/>
      <c r="ALL241" s="43"/>
      <c r="ALM241" s="43"/>
      <c r="ALN241" s="43"/>
      <c r="ALO241" s="43"/>
      <c r="ALP241" s="43"/>
      <c r="ALQ241" s="43"/>
      <c r="ALR241" s="43"/>
      <c r="ALS241" s="43"/>
      <c r="ALT241" s="43"/>
      <c r="ALU241" s="43"/>
      <c r="ALV241" s="43"/>
      <c r="ALW241" s="43"/>
      <c r="ALX241" s="43"/>
      <c r="ALY241" s="43"/>
      <c r="ALZ241" s="43"/>
      <c r="AMA241" s="43"/>
      <c r="AMB241" s="43"/>
      <c r="AMC241" s="43"/>
      <c r="AMD241" s="43"/>
      <c r="AME241" s="43"/>
      <c r="AMF241" s="43"/>
      <c r="AMG241" s="43"/>
      <c r="AMH241" s="43"/>
      <c r="AMI241" s="43"/>
      <c r="AMJ241" s="43"/>
      <c r="AMK241" s="43"/>
      <c r="AML241" s="43"/>
      <c r="AMM241" s="43"/>
      <c r="AMN241" s="43"/>
      <c r="AMO241" s="43"/>
      <c r="AMP241" s="43"/>
      <c r="AMQ241" s="43"/>
      <c r="AMR241" s="43"/>
      <c r="AMS241" s="43"/>
      <c r="AMT241" s="43"/>
      <c r="AMU241" s="43"/>
      <c r="AMV241" s="43"/>
      <c r="AMW241" s="43"/>
      <c r="AMX241" s="43"/>
      <c r="AMY241" s="43"/>
      <c r="AMZ241" s="43"/>
      <c r="ANA241" s="43"/>
      <c r="ANB241" s="43"/>
      <c r="ANC241" s="43"/>
      <c r="AND241" s="43"/>
      <c r="ANE241" s="43"/>
      <c r="ANF241" s="43"/>
      <c r="ANG241" s="43"/>
      <c r="ANH241" s="43"/>
      <c r="ANI241" s="43"/>
      <c r="ANJ241" s="43"/>
      <c r="ANK241" s="43"/>
      <c r="ANL241" s="43"/>
      <c r="ANM241" s="43"/>
      <c r="ANN241" s="43"/>
      <c r="ANO241" s="43"/>
      <c r="ANP241" s="43"/>
      <c r="ANQ241" s="43"/>
      <c r="ANR241" s="43"/>
      <c r="ANS241" s="43"/>
      <c r="ANT241" s="43"/>
      <c r="ANU241" s="43"/>
      <c r="ANV241" s="43"/>
      <c r="ANW241" s="43"/>
      <c r="ANX241" s="43"/>
      <c r="ANY241" s="43"/>
      <c r="ANZ241" s="43"/>
      <c r="AOA241" s="43"/>
      <c r="AOB241" s="43"/>
      <c r="AOC241" s="43"/>
      <c r="AOD241" s="43"/>
      <c r="AOE241" s="43"/>
      <c r="AOF241" s="43"/>
      <c r="AOG241" s="43"/>
      <c r="AOH241" s="43"/>
      <c r="AOI241" s="43"/>
      <c r="AOJ241" s="43"/>
      <c r="AOK241" s="43"/>
      <c r="AOL241" s="43"/>
      <c r="AOM241" s="43"/>
      <c r="AON241" s="43"/>
      <c r="AOO241" s="43"/>
      <c r="AOP241" s="43"/>
      <c r="AOQ241" s="43"/>
      <c r="AOR241" s="43"/>
      <c r="AOS241" s="43"/>
      <c r="AOT241" s="43"/>
      <c r="AOU241" s="43"/>
      <c r="AOV241" s="43"/>
      <c r="AOW241" s="43"/>
      <c r="AOX241" s="43"/>
      <c r="AOY241" s="43"/>
      <c r="AOZ241" s="43"/>
      <c r="APA241" s="43"/>
      <c r="APB241" s="43"/>
      <c r="APC241" s="43"/>
      <c r="APD241" s="43"/>
      <c r="APE241" s="43"/>
      <c r="APF241" s="43"/>
      <c r="APG241" s="43"/>
      <c r="APH241" s="43"/>
      <c r="API241" s="43"/>
      <c r="APJ241" s="43"/>
      <c r="APK241" s="43"/>
      <c r="APL241" s="43"/>
      <c r="APM241" s="43"/>
      <c r="APN241" s="43"/>
      <c r="APO241" s="43"/>
      <c r="APP241" s="43"/>
      <c r="APQ241" s="43"/>
      <c r="APR241" s="43"/>
      <c r="APS241" s="43"/>
      <c r="APT241" s="43"/>
      <c r="APU241" s="43"/>
      <c r="APV241" s="43"/>
      <c r="APW241" s="43"/>
      <c r="APX241" s="43"/>
      <c r="APY241" s="43"/>
      <c r="APZ241" s="43"/>
      <c r="AQA241" s="43"/>
      <c r="AQB241" s="43"/>
      <c r="AQC241" s="43"/>
      <c r="AQD241" s="43"/>
      <c r="AQE241" s="43"/>
      <c r="AQF241" s="43"/>
      <c r="AQG241" s="43"/>
      <c r="AQH241" s="43"/>
      <c r="AQI241" s="43"/>
      <c r="AQJ241" s="43"/>
      <c r="AQK241" s="43"/>
      <c r="AQL241" s="43"/>
      <c r="AQM241" s="43"/>
      <c r="AQN241" s="43"/>
      <c r="AQO241" s="43"/>
      <c r="AQP241" s="43"/>
      <c r="AQQ241" s="43"/>
      <c r="AQR241" s="43"/>
      <c r="AQS241" s="43"/>
      <c r="AQT241" s="43"/>
      <c r="AQU241" s="43"/>
      <c r="AQV241" s="43"/>
      <c r="AQW241" s="43"/>
      <c r="AQX241" s="43"/>
      <c r="AQY241" s="43"/>
      <c r="AQZ241" s="43"/>
      <c r="ARA241" s="43"/>
      <c r="ARB241" s="43"/>
      <c r="ARC241" s="43"/>
      <c r="ARD241" s="43"/>
      <c r="ARE241" s="43"/>
      <c r="ARF241" s="43"/>
      <c r="ARG241" s="43"/>
      <c r="ARH241" s="43"/>
      <c r="ARI241" s="43"/>
      <c r="ARJ241" s="43"/>
      <c r="ARK241" s="43"/>
      <c r="ARL241" s="43"/>
      <c r="ARM241" s="43"/>
      <c r="ARN241" s="43"/>
      <c r="ARO241" s="43"/>
      <c r="ARP241" s="43"/>
      <c r="ARQ241" s="43"/>
      <c r="ARR241" s="43"/>
      <c r="ARS241" s="43"/>
      <c r="ART241" s="43"/>
      <c r="ARU241" s="43"/>
      <c r="ARV241" s="43"/>
      <c r="ARW241" s="43"/>
      <c r="ARX241" s="43"/>
      <c r="ARY241" s="43"/>
      <c r="ARZ241" s="43"/>
      <c r="ASA241" s="43"/>
      <c r="ASB241" s="43"/>
      <c r="ASC241" s="43"/>
      <c r="ASD241" s="43"/>
      <c r="ASE241" s="43"/>
      <c r="ASF241" s="43"/>
      <c r="ASG241" s="43"/>
      <c r="ASH241" s="43"/>
      <c r="ASI241" s="43"/>
      <c r="ASJ241" s="43"/>
      <c r="ASK241" s="43"/>
      <c r="ASL241" s="43"/>
      <c r="ASM241" s="43"/>
      <c r="ASN241" s="43"/>
      <c r="ASO241" s="43"/>
      <c r="ASP241" s="43"/>
      <c r="ASQ241" s="43"/>
      <c r="ASR241" s="43"/>
      <c r="ASS241" s="43"/>
      <c r="AST241" s="43"/>
      <c r="ASU241" s="43"/>
      <c r="ASV241" s="43"/>
      <c r="ASW241" s="43"/>
      <c r="ASX241" s="43"/>
      <c r="ASY241" s="43"/>
      <c r="ASZ241" s="43"/>
      <c r="ATA241" s="43"/>
      <c r="ATB241" s="43"/>
      <c r="ATC241" s="43"/>
      <c r="ATD241" s="43"/>
      <c r="ATE241" s="43"/>
      <c r="ATF241" s="43"/>
      <c r="ATG241" s="43"/>
      <c r="ATH241" s="43"/>
      <c r="ATI241" s="43"/>
      <c r="ATJ241" s="43"/>
      <c r="ATK241" s="43"/>
      <c r="ATL241" s="43"/>
      <c r="ATM241" s="43"/>
      <c r="ATN241" s="43"/>
      <c r="ATO241" s="43"/>
      <c r="ATP241" s="43"/>
      <c r="ATQ241" s="43"/>
      <c r="ATR241" s="43"/>
      <c r="ATS241" s="43"/>
      <c r="ATT241" s="43"/>
      <c r="ATU241" s="43"/>
      <c r="ATV241" s="43"/>
      <c r="ATW241" s="43"/>
      <c r="ATX241" s="43"/>
      <c r="ATY241" s="43"/>
      <c r="ATZ241" s="43"/>
      <c r="AUA241" s="43"/>
      <c r="AUB241" s="43"/>
      <c r="AUC241" s="43"/>
      <c r="AUD241" s="43"/>
      <c r="AUE241" s="43"/>
      <c r="AUF241" s="43"/>
      <c r="AUG241" s="43"/>
      <c r="AUH241" s="43"/>
      <c r="AUI241" s="43"/>
      <c r="AUJ241" s="43"/>
      <c r="AUK241" s="43"/>
      <c r="AUL241" s="43"/>
      <c r="AUM241" s="43"/>
      <c r="AUN241" s="43"/>
      <c r="AUO241" s="43"/>
      <c r="AUP241" s="43"/>
      <c r="AUQ241" s="43"/>
      <c r="AUR241" s="43"/>
      <c r="AUS241" s="43"/>
      <c r="AUT241" s="43"/>
      <c r="AUU241" s="43"/>
      <c r="AUV241" s="43"/>
      <c r="AUW241" s="43"/>
      <c r="AUX241" s="43"/>
      <c r="AUY241" s="43"/>
      <c r="AUZ241" s="43"/>
      <c r="AVA241" s="43"/>
      <c r="AVB241" s="43"/>
      <c r="AVC241" s="43"/>
      <c r="AVD241" s="43"/>
      <c r="AVE241" s="43"/>
      <c r="AVF241" s="43"/>
      <c r="AVG241" s="43"/>
      <c r="AVH241" s="43"/>
      <c r="AVI241" s="43"/>
      <c r="AVJ241" s="43"/>
      <c r="AVK241" s="43"/>
      <c r="AVL241" s="43"/>
      <c r="AVM241" s="43"/>
      <c r="AVN241" s="43"/>
      <c r="AVO241" s="43"/>
      <c r="AVP241" s="43"/>
      <c r="AVQ241" s="43"/>
      <c r="AVR241" s="43"/>
      <c r="AVS241" s="43"/>
      <c r="AVT241" s="43"/>
      <c r="AVU241" s="43"/>
      <c r="AVV241" s="43"/>
      <c r="AVW241" s="43"/>
      <c r="AVX241" s="43"/>
      <c r="AVY241" s="43"/>
      <c r="AVZ241" s="43"/>
      <c r="AWA241" s="43"/>
      <c r="AWB241" s="43"/>
      <c r="AWC241" s="43"/>
      <c r="AWD241" s="43"/>
      <c r="AWE241" s="43"/>
      <c r="AWF241" s="43"/>
      <c r="AWG241" s="43"/>
      <c r="AWH241" s="43"/>
      <c r="AWI241" s="43"/>
      <c r="AWJ241" s="43"/>
      <c r="AWK241" s="43"/>
      <c r="AWL241" s="43"/>
      <c r="AWM241" s="43"/>
      <c r="AWN241" s="43"/>
      <c r="AWO241" s="43"/>
      <c r="AWP241" s="43"/>
      <c r="AWQ241" s="43"/>
      <c r="AWR241" s="43"/>
      <c r="AWS241" s="43"/>
      <c r="AWT241" s="43"/>
      <c r="AWU241" s="43"/>
      <c r="AWV241" s="43"/>
      <c r="AWW241" s="43"/>
      <c r="AWX241" s="43"/>
      <c r="AWY241" s="43"/>
      <c r="AWZ241" s="43"/>
      <c r="AXA241" s="43"/>
      <c r="AXB241" s="43"/>
      <c r="AXC241" s="43"/>
      <c r="AXD241" s="43"/>
      <c r="AXE241" s="43"/>
      <c r="AXF241" s="43"/>
      <c r="AXG241" s="43"/>
      <c r="AXH241" s="43"/>
      <c r="AXI241" s="43"/>
      <c r="AXJ241" s="43"/>
      <c r="AXK241" s="43"/>
      <c r="AXL241" s="43"/>
      <c r="AXM241" s="43"/>
      <c r="AXN241" s="43"/>
      <c r="AXO241" s="43"/>
      <c r="AXP241" s="43"/>
      <c r="AXQ241" s="43"/>
      <c r="AXR241" s="43"/>
      <c r="AXS241" s="43"/>
      <c r="AXT241" s="43"/>
      <c r="AXU241" s="43"/>
      <c r="AXV241" s="43"/>
      <c r="AXW241" s="43"/>
      <c r="AXX241" s="43"/>
      <c r="AXY241" s="43"/>
      <c r="AXZ241" s="43"/>
      <c r="AYA241" s="43"/>
      <c r="AYB241" s="43"/>
      <c r="AYC241" s="43"/>
      <c r="AYD241" s="43"/>
      <c r="AYE241" s="43"/>
      <c r="AYF241" s="43"/>
      <c r="AYG241" s="43"/>
      <c r="AYH241" s="43"/>
      <c r="AYI241" s="43"/>
      <c r="AYJ241" s="43"/>
      <c r="AYK241" s="43"/>
      <c r="AYL241" s="43"/>
      <c r="AYM241" s="43"/>
      <c r="AYN241" s="43"/>
      <c r="AYO241" s="43"/>
      <c r="AYP241" s="43"/>
      <c r="AYQ241" s="43"/>
      <c r="AYR241" s="43"/>
      <c r="AYS241" s="43"/>
      <c r="AYT241" s="43"/>
      <c r="AYU241" s="43"/>
      <c r="AYV241" s="43"/>
      <c r="AYW241" s="43"/>
      <c r="AYX241" s="43"/>
      <c r="AYY241" s="43"/>
      <c r="AYZ241" s="43"/>
      <c r="AZA241" s="43"/>
      <c r="AZB241" s="43"/>
      <c r="AZC241" s="43"/>
      <c r="AZD241" s="43"/>
      <c r="AZE241" s="43"/>
      <c r="AZF241" s="43"/>
      <c r="AZG241" s="43"/>
      <c r="AZH241" s="43"/>
      <c r="AZI241" s="43"/>
      <c r="AZJ241" s="43"/>
      <c r="AZK241" s="43"/>
      <c r="AZL241" s="43"/>
      <c r="AZM241" s="43"/>
      <c r="AZN241" s="43"/>
      <c r="AZO241" s="43"/>
      <c r="AZP241" s="43"/>
      <c r="AZQ241" s="43"/>
      <c r="AZR241" s="43"/>
      <c r="AZS241" s="43"/>
      <c r="AZT241" s="43"/>
      <c r="AZU241" s="43"/>
      <c r="AZV241" s="43"/>
      <c r="AZW241" s="43"/>
      <c r="AZX241" s="43"/>
      <c r="AZY241" s="43"/>
      <c r="AZZ241" s="43"/>
      <c r="BAA241" s="43"/>
      <c r="BAB241" s="43"/>
      <c r="BAC241" s="43"/>
      <c r="BAD241" s="43"/>
      <c r="BAE241" s="43"/>
      <c r="BAF241" s="43"/>
      <c r="BAG241" s="43"/>
      <c r="BAH241" s="43"/>
      <c r="BAI241" s="43"/>
      <c r="BAJ241" s="43"/>
      <c r="BAK241" s="43"/>
      <c r="BAL241" s="43"/>
      <c r="BAM241" s="43"/>
      <c r="BAN241" s="43"/>
      <c r="BAO241" s="43"/>
      <c r="BAP241" s="43"/>
      <c r="BAQ241" s="43"/>
      <c r="BAR241" s="43"/>
      <c r="BAS241" s="43"/>
      <c r="BAT241" s="43"/>
      <c r="BAU241" s="43"/>
      <c r="BAV241" s="43"/>
      <c r="BAW241" s="43"/>
      <c r="BAX241" s="43"/>
      <c r="BAY241" s="43"/>
      <c r="BAZ241" s="43"/>
      <c r="BBA241" s="43"/>
      <c r="BBB241" s="43"/>
      <c r="BBC241" s="43"/>
      <c r="BBD241" s="43"/>
      <c r="BBE241" s="43"/>
      <c r="BBF241" s="43"/>
      <c r="BBG241" s="43"/>
      <c r="BBH241" s="43"/>
      <c r="BBI241" s="43"/>
      <c r="BBJ241" s="43"/>
      <c r="BBK241" s="43"/>
      <c r="BBL241" s="43"/>
      <c r="BBM241" s="43"/>
      <c r="BBN241" s="43"/>
      <c r="BBO241" s="43"/>
      <c r="BBP241" s="43"/>
      <c r="BBQ241" s="43"/>
      <c r="BBR241" s="43"/>
      <c r="BBS241" s="43"/>
      <c r="BBT241" s="43"/>
      <c r="BBU241" s="43"/>
      <c r="BBV241" s="43"/>
      <c r="BBW241" s="43"/>
      <c r="BBX241" s="43"/>
      <c r="BBY241" s="43"/>
      <c r="BBZ241" s="43"/>
      <c r="BCA241" s="43"/>
      <c r="BCB241" s="43"/>
      <c r="BCC241" s="43"/>
      <c r="BCD241" s="43"/>
      <c r="BCE241" s="43"/>
      <c r="BCF241" s="43"/>
      <c r="BCG241" s="43"/>
      <c r="BCH241" s="43"/>
      <c r="BCI241" s="43"/>
      <c r="BCJ241" s="43"/>
      <c r="BCK241" s="43"/>
      <c r="BCL241" s="43"/>
      <c r="BCM241" s="43"/>
      <c r="BCN241" s="43"/>
      <c r="BCO241" s="43"/>
      <c r="BCP241" s="43"/>
      <c r="BCQ241" s="43"/>
      <c r="BCR241" s="43"/>
      <c r="BCS241" s="43"/>
      <c r="BCT241" s="43"/>
      <c r="BCU241" s="43"/>
      <c r="BCV241" s="43"/>
      <c r="BCW241" s="43"/>
      <c r="BCX241" s="43"/>
      <c r="BCY241" s="43"/>
      <c r="BCZ241" s="43"/>
      <c r="BDA241" s="43"/>
      <c r="BDB241" s="43"/>
      <c r="BDC241" s="43"/>
      <c r="BDD241" s="43"/>
      <c r="BDE241" s="43"/>
      <c r="BDF241" s="43"/>
      <c r="BDG241" s="43"/>
      <c r="BDH241" s="43"/>
      <c r="BDI241" s="43"/>
      <c r="BDJ241" s="43"/>
      <c r="BDK241" s="43"/>
      <c r="BDL241" s="43"/>
      <c r="BDM241" s="43"/>
      <c r="BDN241" s="43"/>
      <c r="BDO241" s="43"/>
      <c r="BDP241" s="43"/>
      <c r="BDQ241" s="43"/>
      <c r="BDR241" s="43"/>
      <c r="BDS241" s="43"/>
      <c r="BDT241" s="43"/>
      <c r="BDU241" s="43"/>
      <c r="BDV241" s="43"/>
      <c r="BDW241" s="43"/>
      <c r="BDX241" s="43"/>
      <c r="BDY241" s="43"/>
      <c r="BDZ241" s="43"/>
      <c r="BEA241" s="43"/>
      <c r="BEB241" s="43"/>
      <c r="BEC241" s="43"/>
      <c r="BED241" s="43"/>
      <c r="BEE241" s="43"/>
      <c r="BEF241" s="43"/>
      <c r="BEG241" s="43"/>
      <c r="BEH241" s="43"/>
      <c r="BEI241" s="43"/>
      <c r="BEJ241" s="43"/>
      <c r="BEK241" s="43"/>
      <c r="BEL241" s="43"/>
      <c r="BEM241" s="43"/>
      <c r="BEN241" s="43"/>
      <c r="BEO241" s="43"/>
      <c r="BEP241" s="43"/>
      <c r="BEQ241" s="43"/>
      <c r="BER241" s="43"/>
      <c r="BES241" s="43"/>
      <c r="BET241" s="43"/>
      <c r="BEU241" s="43"/>
      <c r="BEV241" s="43"/>
      <c r="BEW241" s="43"/>
      <c r="BEX241" s="43"/>
      <c r="BEY241" s="43"/>
      <c r="BEZ241" s="43"/>
      <c r="BFA241" s="43"/>
      <c r="BFB241" s="43"/>
      <c r="BFC241" s="43"/>
      <c r="BFD241" s="43"/>
      <c r="BFE241" s="43"/>
      <c r="BFF241" s="43"/>
      <c r="BFG241" s="43"/>
      <c r="BFH241" s="43"/>
      <c r="BFI241" s="43"/>
      <c r="BFJ241" s="43"/>
      <c r="BFK241" s="43"/>
      <c r="BFL241" s="43"/>
      <c r="BFM241" s="43"/>
      <c r="BFN241" s="43"/>
      <c r="BFO241" s="43"/>
      <c r="BFP241" s="43"/>
      <c r="BFQ241" s="43"/>
      <c r="BFR241" s="43"/>
      <c r="BFS241" s="43"/>
      <c r="BFT241" s="43"/>
      <c r="BFU241" s="43"/>
      <c r="BFV241" s="43"/>
      <c r="BFW241" s="43"/>
      <c r="BFX241" s="43"/>
      <c r="BFY241" s="43"/>
      <c r="BFZ241" s="43"/>
      <c r="BGA241" s="43"/>
      <c r="BGB241" s="43"/>
      <c r="BGC241" s="43"/>
      <c r="BGD241" s="43"/>
      <c r="BGE241" s="43"/>
      <c r="BGF241" s="43"/>
      <c r="BGG241" s="43"/>
      <c r="BGH241" s="43"/>
      <c r="BGI241" s="43"/>
      <c r="BGJ241" s="43"/>
      <c r="BGK241" s="43"/>
      <c r="BGL241" s="43"/>
      <c r="BGM241" s="43"/>
      <c r="BGN241" s="43"/>
      <c r="BGO241" s="43"/>
      <c r="BGP241" s="43"/>
      <c r="BGQ241" s="43"/>
      <c r="BGR241" s="43"/>
      <c r="BGS241" s="43"/>
      <c r="BGT241" s="43"/>
      <c r="BGU241" s="43"/>
      <c r="BGV241" s="43"/>
      <c r="BGW241" s="43"/>
      <c r="BGX241" s="43"/>
      <c r="BGY241" s="43"/>
      <c r="BGZ241" s="43"/>
      <c r="BHA241" s="43"/>
      <c r="BHB241" s="43"/>
      <c r="BHC241" s="43"/>
      <c r="BHD241" s="43"/>
      <c r="BHE241" s="43"/>
      <c r="BHF241" s="43"/>
      <c r="BHG241" s="43"/>
      <c r="BHH241" s="43"/>
      <c r="BHI241" s="43"/>
      <c r="BHJ241" s="43"/>
      <c r="BHK241" s="43"/>
      <c r="BHL241" s="43"/>
      <c r="BHM241" s="43"/>
      <c r="BHN241" s="43"/>
      <c r="BHO241" s="43"/>
      <c r="BHP241" s="43"/>
      <c r="BHQ241" s="43"/>
      <c r="BHR241" s="43"/>
      <c r="BHS241" s="43"/>
      <c r="BHT241" s="43"/>
      <c r="BHU241" s="43"/>
      <c r="BHV241" s="43"/>
      <c r="BHW241" s="43"/>
      <c r="BHX241" s="43"/>
      <c r="BHY241" s="43"/>
      <c r="BHZ241" s="43"/>
      <c r="BIA241" s="43"/>
      <c r="BIB241" s="43"/>
      <c r="BIC241" s="43"/>
      <c r="BID241" s="43"/>
      <c r="BIE241" s="43"/>
      <c r="BIF241" s="43"/>
      <c r="BIG241" s="43"/>
      <c r="BIH241" s="43"/>
      <c r="BII241" s="43"/>
      <c r="BIJ241" s="43"/>
      <c r="BIK241" s="43"/>
      <c r="BIL241" s="43"/>
      <c r="BIM241" s="43"/>
      <c r="BIN241" s="43"/>
      <c r="BIO241" s="43"/>
      <c r="BIP241" s="43"/>
      <c r="BIQ241" s="43"/>
      <c r="BIR241" s="43"/>
      <c r="BIS241" s="43"/>
      <c r="BIT241" s="43"/>
      <c r="BIU241" s="43"/>
      <c r="BIV241" s="43"/>
      <c r="BIW241" s="43"/>
      <c r="BIX241" s="43"/>
      <c r="BIY241" s="43"/>
      <c r="BIZ241" s="43"/>
      <c r="BJA241" s="43"/>
      <c r="BJB241" s="43"/>
      <c r="BJC241" s="43"/>
      <c r="BJD241" s="43"/>
      <c r="BJE241" s="43"/>
      <c r="BJF241" s="43"/>
      <c r="BJG241" s="43"/>
      <c r="BJH241" s="43"/>
      <c r="BJI241" s="43"/>
      <c r="BJJ241" s="43"/>
      <c r="BJK241" s="43"/>
      <c r="BJL241" s="43"/>
      <c r="BJM241" s="43"/>
      <c r="BJN241" s="43"/>
      <c r="BJO241" s="43"/>
      <c r="BJP241" s="43"/>
      <c r="BJQ241" s="43"/>
      <c r="BJR241" s="43"/>
      <c r="BJS241" s="43"/>
      <c r="BJT241" s="43"/>
      <c r="BJU241" s="43"/>
      <c r="BJV241" s="43"/>
      <c r="BJW241" s="43"/>
      <c r="BJX241" s="43"/>
      <c r="BJY241" s="43"/>
      <c r="BJZ241" s="43"/>
      <c r="BKA241" s="43"/>
      <c r="BKB241" s="43"/>
      <c r="BKC241" s="43"/>
      <c r="BKD241" s="43"/>
      <c r="BKE241" s="43"/>
      <c r="BKF241" s="43"/>
      <c r="BKG241" s="43"/>
      <c r="BKH241" s="43"/>
      <c r="BKI241" s="43"/>
      <c r="BKJ241" s="43"/>
      <c r="BKK241" s="43"/>
      <c r="BKL241" s="43"/>
      <c r="BKM241" s="43"/>
      <c r="BKN241" s="43"/>
      <c r="BKO241" s="43"/>
      <c r="BKP241" s="43"/>
      <c r="BKQ241" s="43"/>
      <c r="BKR241" s="43"/>
      <c r="BKS241" s="43"/>
      <c r="BKT241" s="43"/>
      <c r="BKU241" s="43"/>
      <c r="BKV241" s="43"/>
      <c r="BKW241" s="43"/>
      <c r="BKX241" s="43"/>
      <c r="BKY241" s="43"/>
      <c r="BKZ241" s="43"/>
      <c r="BLA241" s="43"/>
      <c r="BLB241" s="43"/>
      <c r="BLC241" s="43"/>
      <c r="BLD241" s="43"/>
      <c r="BLE241" s="43"/>
      <c r="BLF241" s="43"/>
      <c r="BLG241" s="43"/>
      <c r="BLH241" s="43"/>
      <c r="BLI241" s="43"/>
      <c r="BLJ241" s="43"/>
      <c r="BLK241" s="43"/>
      <c r="BLL241" s="43"/>
      <c r="BLM241" s="43"/>
      <c r="BLN241" s="43"/>
      <c r="BLO241" s="43"/>
      <c r="BLP241" s="43"/>
      <c r="BLQ241" s="43"/>
      <c r="BLR241" s="43"/>
      <c r="BLS241" s="43"/>
      <c r="BLT241" s="43"/>
      <c r="BLU241" s="43"/>
      <c r="BLV241" s="43"/>
      <c r="BLW241" s="43"/>
      <c r="BLX241" s="43"/>
      <c r="BLY241" s="43"/>
      <c r="BLZ241" s="43"/>
      <c r="BMA241" s="43"/>
      <c r="BMB241" s="43"/>
      <c r="BMC241" s="43"/>
      <c r="BMD241" s="43"/>
      <c r="BME241" s="43"/>
      <c r="BMF241" s="43"/>
      <c r="BMG241" s="43"/>
      <c r="BMH241" s="43"/>
      <c r="BMI241" s="43"/>
      <c r="BMJ241" s="43"/>
      <c r="BMK241" s="43"/>
      <c r="BML241" s="43"/>
      <c r="BMM241" s="43"/>
      <c r="BMN241" s="43"/>
      <c r="BMO241" s="43"/>
      <c r="BMP241" s="43"/>
      <c r="BMQ241" s="43"/>
      <c r="BMR241" s="43"/>
      <c r="BMS241" s="43"/>
      <c r="BMT241" s="43"/>
      <c r="BMU241" s="43"/>
      <c r="BMV241" s="43"/>
      <c r="BMW241" s="43"/>
      <c r="BMX241" s="43"/>
      <c r="BMY241" s="43"/>
      <c r="BMZ241" s="43"/>
      <c r="BNA241" s="43"/>
      <c r="BNB241" s="43"/>
      <c r="BNC241" s="43"/>
      <c r="BND241" s="43"/>
      <c r="BNE241" s="43"/>
      <c r="BNF241" s="43"/>
      <c r="BNG241" s="43"/>
      <c r="BNH241" s="43"/>
      <c r="BNI241" s="43"/>
      <c r="BNJ241" s="43"/>
      <c r="BNK241" s="43"/>
      <c r="BNL241" s="43"/>
      <c r="BNM241" s="43"/>
      <c r="BNN241" s="43"/>
      <c r="BNO241" s="43"/>
      <c r="BNP241" s="43"/>
      <c r="BNQ241" s="43"/>
      <c r="BNR241" s="43"/>
      <c r="BNS241" s="43"/>
      <c r="BNT241" s="43"/>
      <c r="BNU241" s="43"/>
      <c r="BNV241" s="43"/>
      <c r="BNW241" s="43"/>
      <c r="BNX241" s="43"/>
      <c r="BNY241" s="43"/>
      <c r="BNZ241" s="43"/>
      <c r="BOA241" s="43"/>
      <c r="BOB241" s="43"/>
      <c r="BOC241" s="43"/>
      <c r="BOD241" s="43"/>
      <c r="BOE241" s="43"/>
      <c r="BOF241" s="43"/>
      <c r="BOG241" s="43"/>
      <c r="BOH241" s="43"/>
      <c r="BOI241" s="43"/>
      <c r="BOJ241" s="43"/>
      <c r="BOK241" s="43"/>
      <c r="BOL241" s="43"/>
      <c r="BOM241" s="43"/>
      <c r="BON241" s="43"/>
      <c r="BOO241" s="43"/>
      <c r="BOP241" s="43"/>
      <c r="BOQ241" s="43"/>
      <c r="BOR241" s="43"/>
      <c r="BOS241" s="43"/>
      <c r="BOT241" s="43"/>
      <c r="BOU241" s="43"/>
      <c r="BOV241" s="43"/>
      <c r="BOW241" s="43"/>
      <c r="BOX241" s="43"/>
      <c r="BOY241" s="43"/>
      <c r="BOZ241" s="43"/>
      <c r="BPA241" s="43"/>
      <c r="BPB241" s="43"/>
      <c r="BPC241" s="43"/>
      <c r="BPD241" s="43"/>
      <c r="BPE241" s="43"/>
      <c r="BPF241" s="43"/>
      <c r="BPG241" s="43"/>
      <c r="BPH241" s="43"/>
      <c r="BPI241" s="43"/>
      <c r="BPJ241" s="43"/>
      <c r="BPK241" s="43"/>
      <c r="BPL241" s="43"/>
      <c r="BPM241" s="43"/>
      <c r="BPN241" s="43"/>
      <c r="BPO241" s="43"/>
      <c r="BPP241" s="43"/>
      <c r="BPQ241" s="43"/>
      <c r="BPR241" s="43"/>
      <c r="BPS241" s="43"/>
      <c r="BPT241" s="43"/>
      <c r="BPU241" s="43"/>
      <c r="BPV241" s="43"/>
      <c r="BPW241" s="43"/>
      <c r="BPX241" s="43"/>
      <c r="BPY241" s="43"/>
      <c r="BPZ241" s="43"/>
      <c r="BQA241" s="43"/>
      <c r="BQB241" s="43"/>
      <c r="BQC241" s="43"/>
      <c r="BQD241" s="43"/>
      <c r="BQE241" s="43"/>
      <c r="BQF241" s="43"/>
      <c r="BQG241" s="43"/>
      <c r="BQH241" s="43"/>
      <c r="BQI241" s="43"/>
      <c r="BQJ241" s="43"/>
      <c r="BQK241" s="43"/>
      <c r="BQL241" s="43"/>
      <c r="BQM241" s="43"/>
      <c r="BQN241" s="43"/>
      <c r="BQO241" s="43"/>
      <c r="BQP241" s="43"/>
      <c r="BQQ241" s="43"/>
      <c r="BQR241" s="43"/>
      <c r="BQS241" s="43"/>
      <c r="BQT241" s="43"/>
      <c r="BQU241" s="43"/>
      <c r="BQV241" s="43"/>
      <c r="BQW241" s="43"/>
      <c r="BQX241" s="43"/>
      <c r="BQY241" s="43"/>
      <c r="BQZ241" s="43"/>
      <c r="BRA241" s="43"/>
      <c r="BRB241" s="43"/>
      <c r="BRC241" s="43"/>
      <c r="BRD241" s="43"/>
      <c r="BRE241" s="43"/>
      <c r="BRF241" s="43"/>
      <c r="BRG241" s="43"/>
      <c r="BRH241" s="43"/>
      <c r="BRI241" s="43"/>
      <c r="BRJ241" s="43"/>
      <c r="BRK241" s="43"/>
      <c r="BRL241" s="43"/>
      <c r="BRM241" s="43"/>
      <c r="BRN241" s="43"/>
      <c r="BRO241" s="43"/>
      <c r="BRP241" s="43"/>
      <c r="BRQ241" s="43"/>
      <c r="BRR241" s="43"/>
      <c r="BRS241" s="43"/>
      <c r="BRT241" s="43"/>
      <c r="BRU241" s="43"/>
      <c r="BRV241" s="43"/>
      <c r="BRW241" s="43"/>
      <c r="BRX241" s="43"/>
      <c r="BRY241" s="43"/>
      <c r="BRZ241" s="43"/>
      <c r="BSA241" s="43"/>
      <c r="BSB241" s="43"/>
      <c r="BSC241" s="43"/>
      <c r="BSD241" s="43"/>
      <c r="BSE241" s="43"/>
      <c r="BSF241" s="43"/>
      <c r="BSG241" s="43"/>
      <c r="BSH241" s="43"/>
      <c r="BSI241" s="43"/>
      <c r="BSJ241" s="43"/>
      <c r="BSK241" s="43"/>
      <c r="BSL241" s="43"/>
      <c r="BSM241" s="43"/>
      <c r="BSN241" s="43"/>
      <c r="BSO241" s="43"/>
      <c r="BSP241" s="43"/>
      <c r="BSQ241" s="43"/>
      <c r="BSR241" s="43"/>
      <c r="BSS241" s="43"/>
      <c r="BST241" s="43"/>
      <c r="BSU241" s="43"/>
      <c r="BSV241" s="43"/>
      <c r="BSW241" s="43"/>
      <c r="BSX241" s="43"/>
      <c r="BSY241" s="43"/>
      <c r="BSZ241" s="43"/>
      <c r="BTA241" s="43"/>
      <c r="BTB241" s="43"/>
      <c r="BTC241" s="43"/>
      <c r="BTD241" s="43"/>
      <c r="BTE241" s="43"/>
      <c r="BTF241" s="43"/>
      <c r="BTG241" s="43"/>
      <c r="BTH241" s="43"/>
      <c r="BTI241" s="43"/>
      <c r="BTJ241" s="43"/>
      <c r="BTK241" s="43"/>
      <c r="BTL241" s="43"/>
      <c r="BTM241" s="43"/>
      <c r="BTN241" s="43"/>
      <c r="BTO241" s="43"/>
      <c r="BTP241" s="43"/>
      <c r="BTQ241" s="43"/>
      <c r="BTR241" s="43"/>
      <c r="BTS241" s="43"/>
      <c r="BTT241" s="43"/>
      <c r="BTU241" s="43"/>
      <c r="BTV241" s="43"/>
      <c r="BTW241" s="43"/>
      <c r="BTX241" s="43"/>
      <c r="BTY241" s="43"/>
      <c r="BTZ241" s="43"/>
      <c r="BUA241" s="43"/>
      <c r="BUB241" s="43"/>
      <c r="BUC241" s="43"/>
      <c r="BUD241" s="43"/>
      <c r="BUE241" s="43"/>
      <c r="BUF241" s="43"/>
      <c r="BUG241" s="43"/>
      <c r="BUH241" s="43"/>
      <c r="BUI241" s="43"/>
      <c r="BUJ241" s="43"/>
      <c r="BUK241" s="43"/>
      <c r="BUL241" s="43"/>
      <c r="BUM241" s="43"/>
      <c r="BUN241" s="43"/>
      <c r="BUO241" s="43"/>
      <c r="BUP241" s="43"/>
      <c r="BUQ241" s="43"/>
      <c r="BUR241" s="43"/>
      <c r="BUS241" s="43"/>
      <c r="BUT241" s="43"/>
      <c r="BUU241" s="43"/>
      <c r="BUV241" s="43"/>
      <c r="BUW241" s="43"/>
      <c r="BUX241" s="43"/>
      <c r="BUY241" s="43"/>
      <c r="BUZ241" s="43"/>
      <c r="BVA241" s="43"/>
      <c r="BVB241" s="43"/>
      <c r="BVC241" s="43"/>
      <c r="BVD241" s="43"/>
      <c r="BVE241" s="43"/>
      <c r="BVF241" s="43"/>
      <c r="BVG241" s="43"/>
      <c r="BVH241" s="43"/>
      <c r="BVI241" s="43"/>
      <c r="BVJ241" s="43"/>
      <c r="BVK241" s="43"/>
      <c r="BVL241" s="43"/>
      <c r="BVM241" s="43"/>
      <c r="BVN241" s="43"/>
      <c r="BVO241" s="43"/>
      <c r="BVP241" s="43"/>
      <c r="BVQ241" s="43"/>
      <c r="BVR241" s="43"/>
      <c r="BVS241" s="43"/>
      <c r="BVT241" s="43"/>
      <c r="BVU241" s="43"/>
      <c r="BVV241" s="43"/>
      <c r="BVW241" s="43"/>
      <c r="BVX241" s="43"/>
      <c r="BVY241" s="43"/>
      <c r="BVZ241" s="43"/>
      <c r="BWA241" s="43"/>
      <c r="BWB241" s="43"/>
      <c r="BWC241" s="43"/>
      <c r="BWD241" s="43"/>
      <c r="BWE241" s="43"/>
      <c r="BWF241" s="43"/>
      <c r="BWG241" s="43"/>
      <c r="BWH241" s="43"/>
      <c r="BWI241" s="43"/>
      <c r="BWJ241" s="43"/>
    </row>
    <row r="242" spans="1:1960" x14ac:dyDescent="0.2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43"/>
      <c r="BM242" s="43"/>
      <c r="BN242" s="43"/>
      <c r="BO242" s="43"/>
      <c r="BP242" s="43"/>
      <c r="BQ242" s="43"/>
      <c r="BR242" s="43"/>
      <c r="BS242" s="43"/>
      <c r="BT242" s="43"/>
      <c r="BU242" s="43"/>
      <c r="BV242" s="43"/>
      <c r="BW242" s="43"/>
      <c r="BX242" s="43"/>
      <c r="BY242" s="43"/>
      <c r="BZ242" s="43"/>
      <c r="CA242" s="43"/>
      <c r="CB242" s="43"/>
      <c r="CC242" s="43"/>
      <c r="CD242" s="43"/>
      <c r="CE242" s="43"/>
      <c r="CF242" s="43"/>
      <c r="CG242" s="43"/>
      <c r="CH242" s="43"/>
      <c r="CI242" s="43"/>
      <c r="CJ242" s="43"/>
      <c r="CK242" s="43"/>
      <c r="CL242" s="43"/>
      <c r="CM242" s="43"/>
      <c r="CN242" s="43"/>
      <c r="CO242" s="43"/>
      <c r="CP242" s="43"/>
      <c r="CQ242" s="43"/>
      <c r="CR242" s="43"/>
      <c r="CS242" s="43"/>
      <c r="CT242" s="43"/>
      <c r="CU242" s="43"/>
      <c r="CV242" s="43"/>
      <c r="CW242" s="43"/>
      <c r="CX242" s="43"/>
      <c r="CY242" s="43"/>
      <c r="CZ242" s="43"/>
      <c r="DA242" s="43"/>
      <c r="DB242" s="43"/>
      <c r="DC242" s="43"/>
      <c r="DD242" s="43"/>
      <c r="DE242" s="43"/>
      <c r="DF242" s="43"/>
      <c r="DG242" s="43"/>
      <c r="DH242" s="43"/>
      <c r="DI242" s="43"/>
      <c r="DJ242" s="43"/>
      <c r="DK242" s="43"/>
      <c r="DL242" s="43"/>
      <c r="DM242" s="43"/>
      <c r="DN242" s="43"/>
      <c r="DO242" s="43"/>
      <c r="DP242" s="43"/>
      <c r="DQ242" s="43"/>
      <c r="DR242" s="43"/>
      <c r="DS242" s="43"/>
      <c r="DT242" s="43"/>
      <c r="DU242" s="43"/>
      <c r="DV242" s="43"/>
      <c r="DW242" s="43"/>
      <c r="DX242" s="43"/>
      <c r="DY242" s="43"/>
      <c r="DZ242" s="43"/>
      <c r="EA242" s="43"/>
      <c r="EB242" s="43"/>
      <c r="EC242" s="43"/>
      <c r="ED242" s="43"/>
      <c r="EE242" s="43"/>
      <c r="EF242" s="43"/>
      <c r="EG242" s="43"/>
      <c r="EH242" s="43"/>
      <c r="EI242" s="43"/>
      <c r="EJ242" s="43"/>
      <c r="EK242" s="43"/>
      <c r="EL242" s="43"/>
      <c r="EM242" s="43"/>
      <c r="EN242" s="43"/>
      <c r="EO242" s="43"/>
      <c r="EP242" s="43"/>
      <c r="EQ242" s="43"/>
      <c r="ER242" s="43"/>
      <c r="ES242" s="43"/>
      <c r="ET242" s="43"/>
      <c r="EU242" s="43"/>
      <c r="EV242" s="43"/>
      <c r="EW242" s="43"/>
      <c r="EX242" s="43"/>
      <c r="EY242" s="43"/>
      <c r="EZ242" s="43"/>
      <c r="FA242" s="43"/>
      <c r="FB242" s="43"/>
      <c r="FC242" s="43"/>
      <c r="FD242" s="43"/>
      <c r="FE242" s="43"/>
      <c r="FF242" s="43"/>
      <c r="FG242" s="43"/>
      <c r="FH242" s="43"/>
      <c r="FI242" s="43"/>
      <c r="FJ242" s="43"/>
      <c r="FK242" s="43"/>
      <c r="FL242" s="43"/>
      <c r="FM242" s="43"/>
      <c r="FN242" s="43"/>
      <c r="FO242" s="43"/>
      <c r="FP242" s="43"/>
      <c r="FQ242" s="43"/>
      <c r="FR242" s="43"/>
      <c r="FS242" s="43"/>
      <c r="FT242" s="43"/>
      <c r="FU242" s="43"/>
      <c r="FV242" s="43"/>
      <c r="FW242" s="43"/>
      <c r="FX242" s="43"/>
      <c r="FY242" s="43"/>
      <c r="FZ242" s="43"/>
      <c r="GA242" s="43"/>
      <c r="GB242" s="43"/>
      <c r="GC242" s="43"/>
      <c r="GD242" s="43"/>
      <c r="GE242" s="43"/>
      <c r="GF242" s="43"/>
      <c r="GG242" s="43"/>
      <c r="GH242" s="43"/>
      <c r="GI242" s="43"/>
      <c r="GJ242" s="43"/>
      <c r="GK242" s="43"/>
      <c r="GL242" s="43"/>
      <c r="GM242" s="43"/>
      <c r="GN242" s="43"/>
      <c r="GO242" s="43"/>
      <c r="GP242" s="43"/>
      <c r="GQ242" s="43"/>
      <c r="GR242" s="43"/>
      <c r="GS242" s="43"/>
      <c r="GT242" s="43"/>
      <c r="GU242" s="43"/>
      <c r="GV242" s="43"/>
      <c r="GW242" s="43"/>
      <c r="GX242" s="43"/>
      <c r="GY242" s="43"/>
      <c r="GZ242" s="43"/>
      <c r="HA242" s="43"/>
      <c r="HB242" s="43"/>
      <c r="HC242" s="43"/>
      <c r="HD242" s="43"/>
      <c r="HE242" s="43"/>
      <c r="HF242" s="43"/>
      <c r="HG242" s="43"/>
      <c r="HH242" s="43"/>
      <c r="HI242" s="43"/>
      <c r="HJ242" s="43"/>
      <c r="HK242" s="43"/>
      <c r="HL242" s="43"/>
      <c r="HM242" s="43"/>
      <c r="HN242" s="43"/>
      <c r="HO242" s="43"/>
      <c r="HP242" s="43"/>
      <c r="HQ242" s="43"/>
      <c r="HR242" s="43"/>
      <c r="HS242" s="43"/>
      <c r="HT242" s="43"/>
      <c r="HU242" s="43"/>
      <c r="HV242" s="43"/>
      <c r="HW242" s="43"/>
      <c r="HX242" s="43"/>
      <c r="HY242" s="43"/>
      <c r="HZ242" s="43"/>
      <c r="IA242" s="43"/>
      <c r="IB242" s="43"/>
      <c r="IC242" s="43"/>
      <c r="ID242" s="43"/>
      <c r="IE242" s="43"/>
      <c r="IF242" s="43"/>
      <c r="IG242" s="43"/>
      <c r="IH242" s="43"/>
      <c r="II242" s="43"/>
      <c r="IJ242" s="43"/>
      <c r="IK242" s="43"/>
      <c r="IL242" s="43"/>
      <c r="IM242" s="43"/>
      <c r="IN242" s="43"/>
      <c r="IO242" s="43"/>
      <c r="IP242" s="43"/>
      <c r="IQ242" s="43"/>
      <c r="IR242" s="43"/>
      <c r="IS242" s="43"/>
      <c r="IT242" s="43"/>
      <c r="IU242" s="43"/>
      <c r="IV242" s="43"/>
      <c r="IW242" s="43"/>
      <c r="IX242" s="43"/>
      <c r="IY242" s="43"/>
      <c r="IZ242" s="43"/>
      <c r="JA242" s="43"/>
      <c r="JB242" s="43"/>
      <c r="JC242" s="43"/>
      <c r="JD242" s="43"/>
      <c r="JE242" s="43"/>
      <c r="JF242" s="43"/>
      <c r="JG242" s="43"/>
      <c r="JH242" s="43"/>
      <c r="JI242" s="43"/>
      <c r="JJ242" s="43"/>
      <c r="JK242" s="43"/>
      <c r="JL242" s="43"/>
      <c r="JM242" s="43"/>
      <c r="JN242" s="43"/>
      <c r="JO242" s="43"/>
      <c r="JP242" s="43"/>
      <c r="JQ242" s="43"/>
      <c r="JR242" s="43"/>
      <c r="JS242" s="43"/>
      <c r="JT242" s="43"/>
      <c r="JU242" s="43"/>
      <c r="JV242" s="43"/>
      <c r="JW242" s="43"/>
      <c r="JX242" s="43"/>
      <c r="JY242" s="43"/>
      <c r="JZ242" s="43"/>
      <c r="KA242" s="43"/>
      <c r="KB242" s="43"/>
      <c r="KC242" s="43"/>
      <c r="KD242" s="43"/>
      <c r="KE242" s="43"/>
      <c r="KF242" s="43"/>
      <c r="KG242" s="43"/>
      <c r="KH242" s="43"/>
      <c r="KI242" s="43"/>
      <c r="KJ242" s="43"/>
      <c r="KK242" s="43"/>
      <c r="KL242" s="43"/>
      <c r="KM242" s="43"/>
      <c r="KN242" s="43"/>
      <c r="KO242" s="43"/>
      <c r="KP242" s="43"/>
      <c r="KQ242" s="43"/>
      <c r="KR242" s="43"/>
      <c r="KS242" s="43"/>
      <c r="KT242" s="43"/>
      <c r="KU242" s="43"/>
      <c r="KV242" s="43"/>
      <c r="KW242" s="43"/>
      <c r="KX242" s="43"/>
      <c r="KY242" s="43"/>
      <c r="KZ242" s="43"/>
      <c r="LA242" s="43"/>
      <c r="LB242" s="43"/>
      <c r="LC242" s="43"/>
      <c r="LD242" s="43"/>
      <c r="LE242" s="43"/>
      <c r="LF242" s="43"/>
      <c r="LG242" s="43"/>
      <c r="LH242" s="43"/>
      <c r="LI242" s="43"/>
      <c r="LJ242" s="43"/>
      <c r="LK242" s="43"/>
      <c r="LL242" s="43"/>
      <c r="LM242" s="43"/>
      <c r="LN242" s="43"/>
      <c r="LO242" s="43"/>
      <c r="LP242" s="43"/>
      <c r="LQ242" s="43"/>
      <c r="LR242" s="43"/>
      <c r="LS242" s="43"/>
      <c r="LT242" s="43"/>
      <c r="LU242" s="43"/>
      <c r="LV242" s="43"/>
      <c r="LW242" s="43"/>
      <c r="LX242" s="43"/>
      <c r="LY242" s="43"/>
      <c r="LZ242" s="43"/>
      <c r="MA242" s="43"/>
      <c r="MB242" s="43"/>
      <c r="MC242" s="43"/>
      <c r="MD242" s="43"/>
      <c r="ME242" s="43"/>
      <c r="MF242" s="43"/>
      <c r="MG242" s="43"/>
      <c r="MH242" s="43"/>
      <c r="MI242" s="43"/>
      <c r="MJ242" s="43"/>
      <c r="MK242" s="43"/>
      <c r="ML242" s="43"/>
      <c r="MM242" s="43"/>
      <c r="MN242" s="43"/>
      <c r="MO242" s="43"/>
      <c r="MP242" s="43"/>
      <c r="MQ242" s="43"/>
      <c r="MR242" s="43"/>
      <c r="MS242" s="43"/>
      <c r="MT242" s="43"/>
      <c r="MU242" s="43"/>
      <c r="MV242" s="43"/>
      <c r="MW242" s="43"/>
      <c r="MX242" s="43"/>
      <c r="MY242" s="43"/>
      <c r="MZ242" s="43"/>
      <c r="NA242" s="43"/>
      <c r="NB242" s="43"/>
      <c r="NC242" s="43"/>
      <c r="ND242" s="43"/>
      <c r="NE242" s="43"/>
      <c r="NF242" s="43"/>
      <c r="NG242" s="43"/>
      <c r="NH242" s="43"/>
      <c r="NI242" s="43"/>
      <c r="NJ242" s="43"/>
      <c r="NK242" s="43"/>
      <c r="NL242" s="43"/>
      <c r="NM242" s="43"/>
      <c r="NN242" s="43"/>
      <c r="NO242" s="43"/>
      <c r="NP242" s="43"/>
      <c r="NQ242" s="43"/>
      <c r="NR242" s="43"/>
      <c r="NS242" s="43"/>
      <c r="NT242" s="43"/>
      <c r="NU242" s="43"/>
      <c r="NV242" s="43"/>
      <c r="NW242" s="43"/>
      <c r="NX242" s="43"/>
      <c r="NY242" s="43"/>
      <c r="NZ242" s="43"/>
      <c r="OA242" s="43"/>
      <c r="OB242" s="43"/>
      <c r="OC242" s="43"/>
      <c r="OD242" s="43"/>
      <c r="OE242" s="43"/>
      <c r="OF242" s="43"/>
      <c r="OG242" s="43"/>
      <c r="OH242" s="43"/>
      <c r="OI242" s="43"/>
      <c r="OJ242" s="43"/>
      <c r="OK242" s="43"/>
      <c r="OL242" s="43"/>
      <c r="OM242" s="43"/>
      <c r="ON242" s="43"/>
      <c r="OO242" s="43"/>
      <c r="OP242" s="43"/>
      <c r="OQ242" s="43"/>
      <c r="OR242" s="43"/>
      <c r="OS242" s="43"/>
      <c r="OT242" s="43"/>
      <c r="OU242" s="43"/>
      <c r="OV242" s="43"/>
      <c r="OW242" s="43"/>
      <c r="OX242" s="43"/>
      <c r="OY242" s="43"/>
      <c r="OZ242" s="43"/>
      <c r="PA242" s="43"/>
      <c r="PB242" s="43"/>
      <c r="PC242" s="43"/>
      <c r="PD242" s="43"/>
      <c r="PE242" s="43"/>
      <c r="PF242" s="43"/>
      <c r="PG242" s="43"/>
      <c r="PH242" s="43"/>
      <c r="PI242" s="43"/>
      <c r="PJ242" s="43"/>
      <c r="PK242" s="43"/>
      <c r="PL242" s="43"/>
      <c r="PM242" s="43"/>
      <c r="PN242" s="43"/>
      <c r="PO242" s="43"/>
      <c r="PP242" s="43"/>
      <c r="PQ242" s="43"/>
      <c r="PR242" s="43"/>
      <c r="PS242" s="43"/>
      <c r="PT242" s="43"/>
      <c r="PU242" s="43"/>
      <c r="PV242" s="43"/>
      <c r="PW242" s="43"/>
      <c r="PX242" s="43"/>
      <c r="PY242" s="43"/>
      <c r="PZ242" s="43"/>
      <c r="QA242" s="43"/>
      <c r="QB242" s="43"/>
      <c r="QC242" s="43"/>
      <c r="QD242" s="43"/>
      <c r="QE242" s="43"/>
      <c r="QF242" s="43"/>
      <c r="QG242" s="43"/>
      <c r="QH242" s="43"/>
      <c r="QI242" s="43"/>
      <c r="QJ242" s="43"/>
      <c r="QK242" s="43"/>
      <c r="QL242" s="43"/>
      <c r="QM242" s="43"/>
      <c r="QN242" s="43"/>
      <c r="QO242" s="43"/>
      <c r="QP242" s="43"/>
      <c r="QQ242" s="43"/>
      <c r="QR242" s="43"/>
      <c r="QS242" s="43"/>
      <c r="QT242" s="43"/>
      <c r="QU242" s="43"/>
      <c r="QV242" s="43"/>
      <c r="QW242" s="43"/>
      <c r="QX242" s="43"/>
      <c r="QY242" s="43"/>
      <c r="QZ242" s="43"/>
      <c r="RA242" s="43"/>
      <c r="RB242" s="43"/>
      <c r="RC242" s="43"/>
      <c r="RD242" s="43"/>
      <c r="RE242" s="43"/>
      <c r="RF242" s="43"/>
      <c r="RG242" s="43"/>
      <c r="RH242" s="43"/>
      <c r="RI242" s="43"/>
      <c r="RJ242" s="43"/>
      <c r="RK242" s="43"/>
      <c r="RL242" s="43"/>
      <c r="RM242" s="43"/>
      <c r="RN242" s="43"/>
      <c r="RO242" s="43"/>
      <c r="RP242" s="43"/>
      <c r="RQ242" s="43"/>
      <c r="RR242" s="43"/>
      <c r="RS242" s="43"/>
      <c r="RT242" s="43"/>
      <c r="RU242" s="43"/>
      <c r="RV242" s="43"/>
      <c r="RW242" s="43"/>
      <c r="RX242" s="43"/>
      <c r="RY242" s="43"/>
      <c r="RZ242" s="43"/>
      <c r="SA242" s="43"/>
      <c r="SB242" s="43"/>
      <c r="SC242" s="43"/>
      <c r="SD242" s="43"/>
      <c r="SE242" s="43"/>
      <c r="SF242" s="43"/>
      <c r="SG242" s="43"/>
      <c r="SH242" s="43"/>
      <c r="SI242" s="43"/>
      <c r="SJ242" s="43"/>
      <c r="SK242" s="43"/>
      <c r="SL242" s="43"/>
      <c r="SM242" s="43"/>
      <c r="SN242" s="43"/>
      <c r="SO242" s="43"/>
      <c r="SP242" s="43"/>
      <c r="SQ242" s="43"/>
      <c r="SR242" s="43"/>
      <c r="SS242" s="43"/>
      <c r="ST242" s="43"/>
      <c r="SU242" s="43"/>
      <c r="SV242" s="43"/>
      <c r="SW242" s="43"/>
      <c r="SX242" s="43"/>
      <c r="SY242" s="43"/>
      <c r="SZ242" s="43"/>
      <c r="TA242" s="43"/>
      <c r="TB242" s="43"/>
      <c r="TC242" s="43"/>
      <c r="TD242" s="43"/>
      <c r="TE242" s="43"/>
      <c r="TF242" s="43"/>
      <c r="TG242" s="43"/>
      <c r="TH242" s="43"/>
      <c r="TI242" s="43"/>
      <c r="TJ242" s="43"/>
      <c r="TK242" s="43"/>
      <c r="TL242" s="43"/>
      <c r="TM242" s="43"/>
      <c r="TN242" s="43"/>
      <c r="TO242" s="43"/>
      <c r="TP242" s="43"/>
      <c r="TQ242" s="43"/>
      <c r="TR242" s="43"/>
      <c r="TS242" s="43"/>
      <c r="TT242" s="43"/>
      <c r="TU242" s="43"/>
      <c r="TV242" s="43"/>
      <c r="TW242" s="43"/>
      <c r="TX242" s="43"/>
      <c r="TY242" s="43"/>
      <c r="TZ242" s="43"/>
      <c r="UA242" s="43"/>
      <c r="UB242" s="43"/>
      <c r="UC242" s="43"/>
      <c r="UD242" s="43"/>
      <c r="UE242" s="43"/>
      <c r="UF242" s="43"/>
      <c r="UG242" s="43"/>
      <c r="UH242" s="43"/>
      <c r="UI242" s="43"/>
      <c r="UJ242" s="43"/>
      <c r="UK242" s="43"/>
      <c r="UL242" s="43"/>
      <c r="UM242" s="43"/>
      <c r="UN242" s="43"/>
      <c r="UO242" s="43"/>
      <c r="UP242" s="43"/>
      <c r="UQ242" s="43"/>
      <c r="UR242" s="43"/>
      <c r="US242" s="43"/>
      <c r="UT242" s="43"/>
      <c r="UU242" s="43"/>
      <c r="UV242" s="43"/>
      <c r="UW242" s="43"/>
      <c r="UX242" s="43"/>
      <c r="UY242" s="43"/>
      <c r="UZ242" s="43"/>
      <c r="VA242" s="43"/>
      <c r="VB242" s="43"/>
      <c r="VC242" s="43"/>
      <c r="VD242" s="43"/>
      <c r="VE242" s="43"/>
      <c r="VF242" s="43"/>
      <c r="VG242" s="43"/>
      <c r="VH242" s="43"/>
      <c r="VI242" s="43"/>
      <c r="VJ242" s="43"/>
      <c r="VK242" s="43"/>
      <c r="VL242" s="43"/>
      <c r="VM242" s="43"/>
      <c r="VN242" s="43"/>
      <c r="VO242" s="43"/>
      <c r="VP242" s="43"/>
      <c r="VQ242" s="43"/>
      <c r="VR242" s="43"/>
      <c r="VS242" s="43"/>
      <c r="VT242" s="43"/>
      <c r="VU242" s="43"/>
      <c r="VV242" s="43"/>
      <c r="VW242" s="43"/>
      <c r="VX242" s="43"/>
      <c r="VY242" s="43"/>
      <c r="VZ242" s="43"/>
      <c r="WA242" s="43"/>
      <c r="WB242" s="43"/>
      <c r="WC242" s="43"/>
      <c r="WD242" s="43"/>
      <c r="WE242" s="43"/>
      <c r="WF242" s="43"/>
      <c r="WG242" s="43"/>
      <c r="WH242" s="43"/>
      <c r="WI242" s="43"/>
      <c r="WJ242" s="43"/>
      <c r="WK242" s="43"/>
      <c r="WL242" s="43"/>
      <c r="WM242" s="43"/>
      <c r="WN242" s="43"/>
      <c r="WO242" s="43"/>
      <c r="WP242" s="43"/>
      <c r="WQ242" s="43"/>
      <c r="WR242" s="43"/>
      <c r="WS242" s="43"/>
      <c r="WT242" s="43"/>
      <c r="WU242" s="43"/>
      <c r="WV242" s="43"/>
      <c r="WW242" s="43"/>
      <c r="WX242" s="43"/>
      <c r="WY242" s="43"/>
      <c r="WZ242" s="43"/>
      <c r="XA242" s="43"/>
      <c r="XB242" s="43"/>
      <c r="XC242" s="43"/>
      <c r="XD242" s="43"/>
      <c r="XE242" s="43"/>
      <c r="XF242" s="43"/>
      <c r="XG242" s="43"/>
      <c r="XH242" s="43"/>
      <c r="XI242" s="43"/>
      <c r="XJ242" s="43"/>
      <c r="XK242" s="43"/>
      <c r="XL242" s="43"/>
      <c r="XM242" s="43"/>
      <c r="XN242" s="43"/>
      <c r="XO242" s="43"/>
      <c r="XP242" s="43"/>
      <c r="XQ242" s="43"/>
      <c r="XR242" s="43"/>
      <c r="XS242" s="43"/>
      <c r="XT242" s="43"/>
      <c r="XU242" s="43"/>
      <c r="XV242" s="43"/>
      <c r="XW242" s="43"/>
      <c r="XX242" s="43"/>
      <c r="XY242" s="43"/>
      <c r="XZ242" s="43"/>
      <c r="YA242" s="43"/>
      <c r="YB242" s="43"/>
      <c r="YC242" s="43"/>
      <c r="YD242" s="43"/>
      <c r="YE242" s="43"/>
      <c r="YF242" s="43"/>
      <c r="YG242" s="43"/>
      <c r="YH242" s="43"/>
      <c r="YI242" s="43"/>
      <c r="YJ242" s="43"/>
      <c r="YK242" s="43"/>
      <c r="YL242" s="43"/>
      <c r="YM242" s="43"/>
      <c r="YN242" s="43"/>
      <c r="YO242" s="43"/>
      <c r="YP242" s="43"/>
      <c r="YQ242" s="43"/>
      <c r="YR242" s="43"/>
      <c r="YS242" s="43"/>
      <c r="YT242" s="43"/>
      <c r="YU242" s="43"/>
      <c r="YV242" s="43"/>
      <c r="YW242" s="43"/>
      <c r="YX242" s="43"/>
      <c r="YY242" s="43"/>
      <c r="YZ242" s="43"/>
      <c r="ZA242" s="43"/>
      <c r="ZB242" s="43"/>
      <c r="ZC242" s="43"/>
      <c r="ZD242" s="43"/>
      <c r="ZE242" s="43"/>
      <c r="ZF242" s="43"/>
      <c r="ZG242" s="43"/>
      <c r="ZH242" s="43"/>
      <c r="ZI242" s="43"/>
      <c r="ZJ242" s="43"/>
      <c r="ZK242" s="43"/>
      <c r="ZL242" s="43"/>
      <c r="ZM242" s="43"/>
      <c r="ZN242" s="43"/>
      <c r="ZO242" s="43"/>
      <c r="ZP242" s="43"/>
      <c r="ZQ242" s="43"/>
      <c r="ZR242" s="43"/>
      <c r="ZS242" s="43"/>
      <c r="ZT242" s="43"/>
      <c r="ZU242" s="43"/>
      <c r="ZV242" s="43"/>
      <c r="ZW242" s="43"/>
      <c r="ZX242" s="43"/>
      <c r="ZY242" s="43"/>
      <c r="ZZ242" s="43"/>
      <c r="AAA242" s="43"/>
      <c r="AAB242" s="43"/>
      <c r="AAC242" s="43"/>
      <c r="AAD242" s="43"/>
      <c r="AAE242" s="43"/>
      <c r="AAF242" s="43"/>
      <c r="AAG242" s="43"/>
      <c r="AAH242" s="43"/>
      <c r="AAI242" s="43"/>
      <c r="AAJ242" s="43"/>
      <c r="AAK242" s="43"/>
      <c r="AAL242" s="43"/>
      <c r="AAM242" s="43"/>
      <c r="AAN242" s="43"/>
      <c r="AAO242" s="43"/>
      <c r="AAP242" s="43"/>
      <c r="AAQ242" s="43"/>
      <c r="AAR242" s="43"/>
      <c r="AAS242" s="43"/>
      <c r="AAT242" s="43"/>
      <c r="AAU242" s="43"/>
      <c r="AAV242" s="43"/>
      <c r="AAW242" s="43"/>
      <c r="AAX242" s="43"/>
      <c r="AAY242" s="43"/>
      <c r="AAZ242" s="43"/>
      <c r="ABA242" s="43"/>
      <c r="ABB242" s="43"/>
      <c r="ABC242" s="43"/>
      <c r="ABD242" s="43"/>
      <c r="ABE242" s="43"/>
      <c r="ABF242" s="43"/>
      <c r="ABG242" s="43"/>
      <c r="ABH242" s="43"/>
      <c r="ABI242" s="43"/>
      <c r="ABJ242" s="43"/>
      <c r="ABK242" s="43"/>
      <c r="ABL242" s="43"/>
      <c r="ABM242" s="43"/>
      <c r="ABN242" s="43"/>
      <c r="ABO242" s="43"/>
      <c r="ABP242" s="43"/>
      <c r="ABQ242" s="43"/>
      <c r="ABR242" s="43"/>
      <c r="ABS242" s="43"/>
      <c r="ABT242" s="43"/>
      <c r="ABU242" s="43"/>
      <c r="ABV242" s="43"/>
      <c r="ABW242" s="43"/>
      <c r="ABX242" s="43"/>
      <c r="ABY242" s="43"/>
      <c r="ABZ242" s="43"/>
      <c r="ACA242" s="43"/>
      <c r="ACB242" s="43"/>
      <c r="ACC242" s="43"/>
      <c r="ACD242" s="43"/>
      <c r="ACE242" s="43"/>
      <c r="ACF242" s="43"/>
      <c r="ACG242" s="43"/>
      <c r="ACH242" s="43"/>
      <c r="ACI242" s="43"/>
      <c r="ACJ242" s="43"/>
      <c r="ACK242" s="43"/>
      <c r="ACL242" s="43"/>
      <c r="ACM242" s="43"/>
      <c r="ACN242" s="43"/>
      <c r="ACO242" s="43"/>
      <c r="ACP242" s="43"/>
      <c r="ACQ242" s="43"/>
      <c r="ACR242" s="43"/>
      <c r="ACS242" s="43"/>
      <c r="ACT242" s="43"/>
      <c r="ACU242" s="43"/>
      <c r="ACV242" s="43"/>
      <c r="ACW242" s="43"/>
      <c r="ACX242" s="43"/>
      <c r="ACY242" s="43"/>
      <c r="ACZ242" s="43"/>
      <c r="ADA242" s="43"/>
      <c r="ADB242" s="43"/>
      <c r="ADC242" s="43"/>
      <c r="ADD242" s="43"/>
      <c r="ADE242" s="43"/>
      <c r="ADF242" s="43"/>
      <c r="ADG242" s="43"/>
      <c r="ADH242" s="43"/>
      <c r="ADI242" s="43"/>
      <c r="ADJ242" s="43"/>
      <c r="ADK242" s="43"/>
      <c r="ADL242" s="43"/>
      <c r="ADM242" s="43"/>
      <c r="ADN242" s="43"/>
      <c r="ADO242" s="43"/>
      <c r="ADP242" s="43"/>
      <c r="ADQ242" s="43"/>
      <c r="ADR242" s="43"/>
      <c r="ADS242" s="43"/>
      <c r="ADT242" s="43"/>
      <c r="ADU242" s="43"/>
      <c r="ADV242" s="43"/>
      <c r="ADW242" s="43"/>
      <c r="ADX242" s="43"/>
      <c r="ADY242" s="43"/>
      <c r="ADZ242" s="43"/>
      <c r="AEA242" s="43"/>
      <c r="AEB242" s="43"/>
      <c r="AEC242" s="43"/>
      <c r="AED242" s="43"/>
      <c r="AEE242" s="43"/>
      <c r="AEF242" s="43"/>
      <c r="AEG242" s="43"/>
      <c r="AEH242" s="43"/>
      <c r="AEI242" s="43"/>
      <c r="AEJ242" s="43"/>
      <c r="AEK242" s="43"/>
      <c r="AEL242" s="43"/>
      <c r="AEM242" s="43"/>
      <c r="AEN242" s="43"/>
      <c r="AEO242" s="43"/>
      <c r="AEP242" s="43"/>
      <c r="AEQ242" s="43"/>
      <c r="AER242" s="43"/>
      <c r="AES242" s="43"/>
      <c r="AET242" s="43"/>
      <c r="AEU242" s="43"/>
      <c r="AEV242" s="43"/>
      <c r="AEW242" s="43"/>
      <c r="AEX242" s="43"/>
      <c r="AEY242" s="43"/>
      <c r="AEZ242" s="43"/>
      <c r="AFA242" s="43"/>
      <c r="AFB242" s="43"/>
      <c r="AFC242" s="43"/>
      <c r="AFD242" s="43"/>
      <c r="AFE242" s="43"/>
      <c r="AFF242" s="43"/>
      <c r="AFG242" s="43"/>
      <c r="AFH242" s="43"/>
      <c r="AFI242" s="43"/>
      <c r="AFJ242" s="43"/>
      <c r="AFK242" s="43"/>
      <c r="AFL242" s="43"/>
      <c r="AFM242" s="43"/>
      <c r="AFN242" s="43"/>
      <c r="AFO242" s="43"/>
      <c r="AFP242" s="43"/>
      <c r="AFQ242" s="43"/>
      <c r="AFR242" s="43"/>
      <c r="AFS242" s="43"/>
      <c r="AFT242" s="43"/>
      <c r="AFU242" s="43"/>
      <c r="AFV242" s="43"/>
      <c r="AFW242" s="43"/>
      <c r="AFX242" s="43"/>
      <c r="AFY242" s="43"/>
      <c r="AFZ242" s="43"/>
      <c r="AGA242" s="43"/>
      <c r="AGB242" s="43"/>
      <c r="AGC242" s="43"/>
      <c r="AGD242" s="43"/>
      <c r="AGE242" s="43"/>
      <c r="AGF242" s="43"/>
      <c r="AGG242" s="43"/>
      <c r="AGH242" s="43"/>
      <c r="AGI242" s="43"/>
      <c r="AGJ242" s="43"/>
      <c r="AGK242" s="43"/>
      <c r="AGL242" s="43"/>
      <c r="AGM242" s="43"/>
      <c r="AGN242" s="43"/>
      <c r="AGO242" s="43"/>
      <c r="AGP242" s="43"/>
      <c r="AGQ242" s="43"/>
      <c r="AGR242" s="43"/>
      <c r="AGS242" s="43"/>
      <c r="AGT242" s="43"/>
      <c r="AGU242" s="43"/>
      <c r="AGV242" s="43"/>
      <c r="AGW242" s="43"/>
      <c r="AGX242" s="43"/>
      <c r="AGY242" s="43"/>
      <c r="AGZ242" s="43"/>
      <c r="AHA242" s="43"/>
      <c r="AHB242" s="43"/>
      <c r="AHC242" s="43"/>
      <c r="AHD242" s="43"/>
      <c r="AHE242" s="43"/>
      <c r="AHF242" s="43"/>
      <c r="AHG242" s="43"/>
      <c r="AHH242" s="43"/>
      <c r="AHI242" s="43"/>
      <c r="AHJ242" s="43"/>
      <c r="AHK242" s="43"/>
      <c r="AHL242" s="43"/>
      <c r="AHM242" s="43"/>
      <c r="AHN242" s="43"/>
      <c r="AHO242" s="43"/>
      <c r="AHP242" s="43"/>
      <c r="AHQ242" s="43"/>
      <c r="AHR242" s="43"/>
      <c r="AHS242" s="43"/>
      <c r="AHT242" s="43"/>
      <c r="AHU242" s="43"/>
      <c r="AHV242" s="43"/>
      <c r="AHW242" s="43"/>
      <c r="AHX242" s="43"/>
      <c r="AHY242" s="43"/>
      <c r="AHZ242" s="43"/>
      <c r="AIA242" s="43"/>
      <c r="AIB242" s="43"/>
      <c r="AIC242" s="43"/>
      <c r="AID242" s="43"/>
      <c r="AIE242" s="43"/>
      <c r="AIF242" s="43"/>
      <c r="AIG242" s="43"/>
      <c r="AIH242" s="43"/>
      <c r="AII242" s="43"/>
      <c r="AIJ242" s="43"/>
      <c r="AIK242" s="43"/>
      <c r="AIL242" s="43"/>
      <c r="AIM242" s="43"/>
      <c r="AIN242" s="43"/>
      <c r="AIO242" s="43"/>
      <c r="AIP242" s="43"/>
      <c r="AIQ242" s="43"/>
      <c r="AIR242" s="43"/>
      <c r="AIS242" s="43"/>
      <c r="AIT242" s="43"/>
      <c r="AIU242" s="43"/>
      <c r="AIV242" s="43"/>
      <c r="AIW242" s="43"/>
      <c r="AIX242" s="43"/>
      <c r="AIY242" s="43"/>
      <c r="AIZ242" s="43"/>
      <c r="AJA242" s="43"/>
      <c r="AJB242" s="43"/>
      <c r="AJC242" s="43"/>
      <c r="AJD242" s="43"/>
      <c r="AJE242" s="43"/>
      <c r="AJF242" s="43"/>
      <c r="AJG242" s="43"/>
      <c r="AJH242" s="43"/>
      <c r="AJI242" s="43"/>
      <c r="AJJ242" s="43"/>
      <c r="AJK242" s="43"/>
      <c r="AJL242" s="43"/>
      <c r="AJM242" s="43"/>
      <c r="AJN242" s="43"/>
      <c r="AJO242" s="43"/>
      <c r="AJP242" s="43"/>
      <c r="AJQ242" s="43"/>
      <c r="AJR242" s="43"/>
      <c r="AJS242" s="43"/>
      <c r="AJT242" s="43"/>
      <c r="AJU242" s="43"/>
      <c r="AJV242" s="43"/>
      <c r="AJW242" s="43"/>
      <c r="AJX242" s="43"/>
      <c r="AJY242" s="43"/>
      <c r="AJZ242" s="43"/>
      <c r="AKA242" s="43"/>
      <c r="AKB242" s="43"/>
      <c r="AKC242" s="43"/>
      <c r="AKD242" s="43"/>
      <c r="AKE242" s="43"/>
      <c r="AKF242" s="43"/>
      <c r="AKG242" s="43"/>
      <c r="AKH242" s="43"/>
      <c r="AKI242" s="43"/>
      <c r="AKJ242" s="43"/>
      <c r="AKK242" s="43"/>
      <c r="AKL242" s="43"/>
      <c r="AKM242" s="43"/>
      <c r="AKN242" s="43"/>
      <c r="AKO242" s="43"/>
      <c r="AKP242" s="43"/>
      <c r="AKQ242" s="43"/>
      <c r="AKR242" s="43"/>
      <c r="AKS242" s="43"/>
      <c r="AKT242" s="43"/>
      <c r="AKU242" s="43"/>
      <c r="AKV242" s="43"/>
      <c r="AKW242" s="43"/>
      <c r="AKX242" s="43"/>
      <c r="AKY242" s="43"/>
      <c r="AKZ242" s="43"/>
      <c r="ALA242" s="43"/>
      <c r="ALB242" s="43"/>
      <c r="ALC242" s="43"/>
      <c r="ALD242" s="43"/>
      <c r="ALE242" s="43"/>
      <c r="ALF242" s="43"/>
      <c r="ALG242" s="43"/>
      <c r="ALH242" s="43"/>
      <c r="ALI242" s="43"/>
      <c r="ALJ242" s="43"/>
      <c r="ALK242" s="43"/>
      <c r="ALL242" s="43"/>
      <c r="ALM242" s="43"/>
      <c r="ALN242" s="43"/>
      <c r="ALO242" s="43"/>
      <c r="ALP242" s="43"/>
      <c r="ALQ242" s="43"/>
      <c r="ALR242" s="43"/>
      <c r="ALS242" s="43"/>
      <c r="ALT242" s="43"/>
      <c r="ALU242" s="43"/>
      <c r="ALV242" s="43"/>
      <c r="ALW242" s="43"/>
      <c r="ALX242" s="43"/>
      <c r="ALY242" s="43"/>
      <c r="ALZ242" s="43"/>
      <c r="AMA242" s="43"/>
      <c r="AMB242" s="43"/>
      <c r="AMC242" s="43"/>
      <c r="AMD242" s="43"/>
      <c r="AME242" s="43"/>
      <c r="AMF242" s="43"/>
      <c r="AMG242" s="43"/>
      <c r="AMH242" s="43"/>
      <c r="AMI242" s="43"/>
      <c r="AMJ242" s="43"/>
      <c r="AMK242" s="43"/>
      <c r="AML242" s="43"/>
      <c r="AMM242" s="43"/>
      <c r="AMN242" s="43"/>
      <c r="AMO242" s="43"/>
      <c r="AMP242" s="43"/>
      <c r="AMQ242" s="43"/>
      <c r="AMR242" s="43"/>
      <c r="AMS242" s="43"/>
      <c r="AMT242" s="43"/>
      <c r="AMU242" s="43"/>
      <c r="AMV242" s="43"/>
      <c r="AMW242" s="43"/>
      <c r="AMX242" s="43"/>
      <c r="AMY242" s="43"/>
      <c r="AMZ242" s="43"/>
      <c r="ANA242" s="43"/>
      <c r="ANB242" s="43"/>
      <c r="ANC242" s="43"/>
      <c r="AND242" s="43"/>
      <c r="ANE242" s="43"/>
      <c r="ANF242" s="43"/>
      <c r="ANG242" s="43"/>
      <c r="ANH242" s="43"/>
      <c r="ANI242" s="43"/>
      <c r="ANJ242" s="43"/>
      <c r="ANK242" s="43"/>
      <c r="ANL242" s="43"/>
      <c r="ANM242" s="43"/>
      <c r="ANN242" s="43"/>
      <c r="ANO242" s="43"/>
      <c r="ANP242" s="43"/>
      <c r="ANQ242" s="43"/>
      <c r="ANR242" s="43"/>
      <c r="ANS242" s="43"/>
      <c r="ANT242" s="43"/>
      <c r="ANU242" s="43"/>
      <c r="ANV242" s="43"/>
      <c r="ANW242" s="43"/>
      <c r="ANX242" s="43"/>
      <c r="ANY242" s="43"/>
      <c r="ANZ242" s="43"/>
      <c r="AOA242" s="43"/>
      <c r="AOB242" s="43"/>
      <c r="AOC242" s="43"/>
      <c r="AOD242" s="43"/>
      <c r="AOE242" s="43"/>
      <c r="AOF242" s="43"/>
      <c r="AOG242" s="43"/>
      <c r="AOH242" s="43"/>
      <c r="AOI242" s="43"/>
      <c r="AOJ242" s="43"/>
      <c r="AOK242" s="43"/>
      <c r="AOL242" s="43"/>
      <c r="AOM242" s="43"/>
      <c r="AON242" s="43"/>
      <c r="AOO242" s="43"/>
      <c r="AOP242" s="43"/>
      <c r="AOQ242" s="43"/>
      <c r="AOR242" s="43"/>
      <c r="AOS242" s="43"/>
      <c r="AOT242" s="43"/>
      <c r="AOU242" s="43"/>
      <c r="AOV242" s="43"/>
      <c r="AOW242" s="43"/>
      <c r="AOX242" s="43"/>
      <c r="AOY242" s="43"/>
      <c r="AOZ242" s="43"/>
      <c r="APA242" s="43"/>
      <c r="APB242" s="43"/>
      <c r="APC242" s="43"/>
      <c r="APD242" s="43"/>
      <c r="APE242" s="43"/>
      <c r="APF242" s="43"/>
      <c r="APG242" s="43"/>
      <c r="APH242" s="43"/>
      <c r="API242" s="43"/>
      <c r="APJ242" s="43"/>
      <c r="APK242" s="43"/>
      <c r="APL242" s="43"/>
      <c r="APM242" s="43"/>
      <c r="APN242" s="43"/>
      <c r="APO242" s="43"/>
      <c r="APP242" s="43"/>
      <c r="APQ242" s="43"/>
      <c r="APR242" s="43"/>
      <c r="APS242" s="43"/>
      <c r="APT242" s="43"/>
      <c r="APU242" s="43"/>
      <c r="APV242" s="43"/>
      <c r="APW242" s="43"/>
      <c r="APX242" s="43"/>
      <c r="APY242" s="43"/>
      <c r="APZ242" s="43"/>
      <c r="AQA242" s="43"/>
      <c r="AQB242" s="43"/>
      <c r="AQC242" s="43"/>
      <c r="AQD242" s="43"/>
      <c r="AQE242" s="43"/>
      <c r="AQF242" s="43"/>
      <c r="AQG242" s="43"/>
      <c r="AQH242" s="43"/>
      <c r="AQI242" s="43"/>
      <c r="AQJ242" s="43"/>
      <c r="AQK242" s="43"/>
      <c r="AQL242" s="43"/>
      <c r="AQM242" s="43"/>
      <c r="AQN242" s="43"/>
      <c r="AQO242" s="43"/>
      <c r="AQP242" s="43"/>
      <c r="AQQ242" s="43"/>
      <c r="AQR242" s="43"/>
      <c r="AQS242" s="43"/>
      <c r="AQT242" s="43"/>
      <c r="AQU242" s="43"/>
      <c r="AQV242" s="43"/>
      <c r="AQW242" s="43"/>
      <c r="AQX242" s="43"/>
      <c r="AQY242" s="43"/>
      <c r="AQZ242" s="43"/>
      <c r="ARA242" s="43"/>
      <c r="ARB242" s="43"/>
      <c r="ARC242" s="43"/>
      <c r="ARD242" s="43"/>
      <c r="ARE242" s="43"/>
      <c r="ARF242" s="43"/>
      <c r="ARG242" s="43"/>
      <c r="ARH242" s="43"/>
      <c r="ARI242" s="43"/>
      <c r="ARJ242" s="43"/>
      <c r="ARK242" s="43"/>
      <c r="ARL242" s="43"/>
      <c r="ARM242" s="43"/>
      <c r="ARN242" s="43"/>
      <c r="ARO242" s="43"/>
      <c r="ARP242" s="43"/>
      <c r="ARQ242" s="43"/>
      <c r="ARR242" s="43"/>
      <c r="ARS242" s="43"/>
      <c r="ART242" s="43"/>
      <c r="ARU242" s="43"/>
      <c r="ARV242" s="43"/>
      <c r="ARW242" s="43"/>
      <c r="ARX242" s="43"/>
      <c r="ARY242" s="43"/>
      <c r="ARZ242" s="43"/>
      <c r="ASA242" s="43"/>
      <c r="ASB242" s="43"/>
      <c r="ASC242" s="43"/>
      <c r="ASD242" s="43"/>
      <c r="ASE242" s="43"/>
      <c r="ASF242" s="43"/>
      <c r="ASG242" s="43"/>
      <c r="ASH242" s="43"/>
      <c r="ASI242" s="43"/>
      <c r="ASJ242" s="43"/>
      <c r="ASK242" s="43"/>
      <c r="ASL242" s="43"/>
      <c r="ASM242" s="43"/>
      <c r="ASN242" s="43"/>
      <c r="ASO242" s="43"/>
      <c r="ASP242" s="43"/>
      <c r="ASQ242" s="43"/>
      <c r="ASR242" s="43"/>
      <c r="ASS242" s="43"/>
      <c r="AST242" s="43"/>
      <c r="ASU242" s="43"/>
      <c r="ASV242" s="43"/>
      <c r="ASW242" s="43"/>
      <c r="ASX242" s="43"/>
      <c r="ASY242" s="43"/>
      <c r="ASZ242" s="43"/>
      <c r="ATA242" s="43"/>
      <c r="ATB242" s="43"/>
      <c r="ATC242" s="43"/>
      <c r="ATD242" s="43"/>
      <c r="ATE242" s="43"/>
      <c r="ATF242" s="43"/>
      <c r="ATG242" s="43"/>
      <c r="ATH242" s="43"/>
      <c r="ATI242" s="43"/>
      <c r="ATJ242" s="43"/>
      <c r="ATK242" s="43"/>
      <c r="ATL242" s="43"/>
      <c r="ATM242" s="43"/>
      <c r="ATN242" s="43"/>
      <c r="ATO242" s="43"/>
      <c r="ATP242" s="43"/>
      <c r="ATQ242" s="43"/>
      <c r="ATR242" s="43"/>
      <c r="ATS242" s="43"/>
      <c r="ATT242" s="43"/>
      <c r="ATU242" s="43"/>
      <c r="ATV242" s="43"/>
      <c r="ATW242" s="43"/>
      <c r="ATX242" s="43"/>
      <c r="ATY242" s="43"/>
      <c r="ATZ242" s="43"/>
      <c r="AUA242" s="43"/>
      <c r="AUB242" s="43"/>
      <c r="AUC242" s="43"/>
      <c r="AUD242" s="43"/>
      <c r="AUE242" s="43"/>
      <c r="AUF242" s="43"/>
      <c r="AUG242" s="43"/>
      <c r="AUH242" s="43"/>
      <c r="AUI242" s="43"/>
      <c r="AUJ242" s="43"/>
      <c r="AUK242" s="43"/>
      <c r="AUL242" s="43"/>
      <c r="AUM242" s="43"/>
      <c r="AUN242" s="43"/>
      <c r="AUO242" s="43"/>
      <c r="AUP242" s="43"/>
      <c r="AUQ242" s="43"/>
      <c r="AUR242" s="43"/>
      <c r="AUS242" s="43"/>
      <c r="AUT242" s="43"/>
      <c r="AUU242" s="43"/>
      <c r="AUV242" s="43"/>
      <c r="AUW242" s="43"/>
      <c r="AUX242" s="43"/>
      <c r="AUY242" s="43"/>
      <c r="AUZ242" s="43"/>
      <c r="AVA242" s="43"/>
      <c r="AVB242" s="43"/>
      <c r="AVC242" s="43"/>
      <c r="AVD242" s="43"/>
      <c r="AVE242" s="43"/>
      <c r="AVF242" s="43"/>
      <c r="AVG242" s="43"/>
      <c r="AVH242" s="43"/>
      <c r="AVI242" s="43"/>
      <c r="AVJ242" s="43"/>
      <c r="AVK242" s="43"/>
      <c r="AVL242" s="43"/>
      <c r="AVM242" s="43"/>
      <c r="AVN242" s="43"/>
      <c r="AVO242" s="43"/>
      <c r="AVP242" s="43"/>
      <c r="AVQ242" s="43"/>
      <c r="AVR242" s="43"/>
      <c r="AVS242" s="43"/>
      <c r="AVT242" s="43"/>
      <c r="AVU242" s="43"/>
      <c r="AVV242" s="43"/>
      <c r="AVW242" s="43"/>
      <c r="AVX242" s="43"/>
      <c r="AVY242" s="43"/>
      <c r="AVZ242" s="43"/>
      <c r="AWA242" s="43"/>
      <c r="AWB242" s="43"/>
      <c r="AWC242" s="43"/>
      <c r="AWD242" s="43"/>
      <c r="AWE242" s="43"/>
      <c r="AWF242" s="43"/>
      <c r="AWG242" s="43"/>
      <c r="AWH242" s="43"/>
      <c r="AWI242" s="43"/>
      <c r="AWJ242" s="43"/>
      <c r="AWK242" s="43"/>
      <c r="AWL242" s="43"/>
      <c r="AWM242" s="43"/>
      <c r="AWN242" s="43"/>
      <c r="AWO242" s="43"/>
      <c r="AWP242" s="43"/>
      <c r="AWQ242" s="43"/>
      <c r="AWR242" s="43"/>
      <c r="AWS242" s="43"/>
      <c r="AWT242" s="43"/>
      <c r="AWU242" s="43"/>
      <c r="AWV242" s="43"/>
      <c r="AWW242" s="43"/>
      <c r="AWX242" s="43"/>
      <c r="AWY242" s="43"/>
      <c r="AWZ242" s="43"/>
      <c r="AXA242" s="43"/>
      <c r="AXB242" s="43"/>
      <c r="AXC242" s="43"/>
      <c r="AXD242" s="43"/>
      <c r="AXE242" s="43"/>
      <c r="AXF242" s="43"/>
      <c r="AXG242" s="43"/>
      <c r="AXH242" s="43"/>
      <c r="AXI242" s="43"/>
      <c r="AXJ242" s="43"/>
      <c r="AXK242" s="43"/>
      <c r="AXL242" s="43"/>
      <c r="AXM242" s="43"/>
      <c r="AXN242" s="43"/>
      <c r="AXO242" s="43"/>
      <c r="AXP242" s="43"/>
      <c r="AXQ242" s="43"/>
      <c r="AXR242" s="43"/>
      <c r="AXS242" s="43"/>
      <c r="AXT242" s="43"/>
      <c r="AXU242" s="43"/>
      <c r="AXV242" s="43"/>
      <c r="AXW242" s="43"/>
      <c r="AXX242" s="43"/>
      <c r="AXY242" s="43"/>
      <c r="AXZ242" s="43"/>
      <c r="AYA242" s="43"/>
      <c r="AYB242" s="43"/>
      <c r="AYC242" s="43"/>
      <c r="AYD242" s="43"/>
      <c r="AYE242" s="43"/>
      <c r="AYF242" s="43"/>
      <c r="AYG242" s="43"/>
      <c r="AYH242" s="43"/>
      <c r="AYI242" s="43"/>
      <c r="AYJ242" s="43"/>
      <c r="AYK242" s="43"/>
      <c r="AYL242" s="43"/>
      <c r="AYM242" s="43"/>
      <c r="AYN242" s="43"/>
      <c r="AYO242" s="43"/>
      <c r="AYP242" s="43"/>
      <c r="AYQ242" s="43"/>
      <c r="AYR242" s="43"/>
      <c r="AYS242" s="43"/>
      <c r="AYT242" s="43"/>
      <c r="AYU242" s="43"/>
      <c r="AYV242" s="43"/>
      <c r="AYW242" s="43"/>
      <c r="AYX242" s="43"/>
      <c r="AYY242" s="43"/>
      <c r="AYZ242" s="43"/>
      <c r="AZA242" s="43"/>
      <c r="AZB242" s="43"/>
      <c r="AZC242" s="43"/>
      <c r="AZD242" s="43"/>
      <c r="AZE242" s="43"/>
      <c r="AZF242" s="43"/>
      <c r="AZG242" s="43"/>
      <c r="AZH242" s="43"/>
      <c r="AZI242" s="43"/>
      <c r="AZJ242" s="43"/>
      <c r="AZK242" s="43"/>
      <c r="AZL242" s="43"/>
      <c r="AZM242" s="43"/>
      <c r="AZN242" s="43"/>
      <c r="AZO242" s="43"/>
      <c r="AZP242" s="43"/>
      <c r="AZQ242" s="43"/>
      <c r="AZR242" s="43"/>
      <c r="AZS242" s="43"/>
      <c r="AZT242" s="43"/>
      <c r="AZU242" s="43"/>
      <c r="AZV242" s="43"/>
      <c r="AZW242" s="43"/>
      <c r="AZX242" s="43"/>
      <c r="AZY242" s="43"/>
      <c r="AZZ242" s="43"/>
      <c r="BAA242" s="43"/>
      <c r="BAB242" s="43"/>
      <c r="BAC242" s="43"/>
      <c r="BAD242" s="43"/>
      <c r="BAE242" s="43"/>
      <c r="BAF242" s="43"/>
      <c r="BAG242" s="43"/>
      <c r="BAH242" s="43"/>
      <c r="BAI242" s="43"/>
      <c r="BAJ242" s="43"/>
      <c r="BAK242" s="43"/>
      <c r="BAL242" s="43"/>
      <c r="BAM242" s="43"/>
      <c r="BAN242" s="43"/>
      <c r="BAO242" s="43"/>
      <c r="BAP242" s="43"/>
      <c r="BAQ242" s="43"/>
      <c r="BAR242" s="43"/>
      <c r="BAS242" s="43"/>
      <c r="BAT242" s="43"/>
      <c r="BAU242" s="43"/>
      <c r="BAV242" s="43"/>
      <c r="BAW242" s="43"/>
      <c r="BAX242" s="43"/>
      <c r="BAY242" s="43"/>
      <c r="BAZ242" s="43"/>
      <c r="BBA242" s="43"/>
      <c r="BBB242" s="43"/>
      <c r="BBC242" s="43"/>
      <c r="BBD242" s="43"/>
      <c r="BBE242" s="43"/>
      <c r="BBF242" s="43"/>
      <c r="BBG242" s="43"/>
      <c r="BBH242" s="43"/>
      <c r="BBI242" s="43"/>
      <c r="BBJ242" s="43"/>
      <c r="BBK242" s="43"/>
      <c r="BBL242" s="43"/>
      <c r="BBM242" s="43"/>
      <c r="BBN242" s="43"/>
      <c r="BBO242" s="43"/>
      <c r="BBP242" s="43"/>
      <c r="BBQ242" s="43"/>
      <c r="BBR242" s="43"/>
      <c r="BBS242" s="43"/>
      <c r="BBT242" s="43"/>
      <c r="BBU242" s="43"/>
      <c r="BBV242" s="43"/>
      <c r="BBW242" s="43"/>
      <c r="BBX242" s="43"/>
      <c r="BBY242" s="43"/>
      <c r="BBZ242" s="43"/>
      <c r="BCA242" s="43"/>
      <c r="BCB242" s="43"/>
      <c r="BCC242" s="43"/>
      <c r="BCD242" s="43"/>
      <c r="BCE242" s="43"/>
      <c r="BCF242" s="43"/>
      <c r="BCG242" s="43"/>
      <c r="BCH242" s="43"/>
      <c r="BCI242" s="43"/>
      <c r="BCJ242" s="43"/>
      <c r="BCK242" s="43"/>
      <c r="BCL242" s="43"/>
      <c r="BCM242" s="43"/>
      <c r="BCN242" s="43"/>
      <c r="BCO242" s="43"/>
      <c r="BCP242" s="43"/>
      <c r="BCQ242" s="43"/>
      <c r="BCR242" s="43"/>
      <c r="BCS242" s="43"/>
      <c r="BCT242" s="43"/>
      <c r="BCU242" s="43"/>
      <c r="BCV242" s="43"/>
      <c r="BCW242" s="43"/>
      <c r="BCX242" s="43"/>
      <c r="BCY242" s="43"/>
      <c r="BCZ242" s="43"/>
      <c r="BDA242" s="43"/>
      <c r="BDB242" s="43"/>
      <c r="BDC242" s="43"/>
      <c r="BDD242" s="43"/>
      <c r="BDE242" s="43"/>
      <c r="BDF242" s="43"/>
      <c r="BDG242" s="43"/>
      <c r="BDH242" s="43"/>
      <c r="BDI242" s="43"/>
      <c r="BDJ242" s="43"/>
      <c r="BDK242" s="43"/>
      <c r="BDL242" s="43"/>
      <c r="BDM242" s="43"/>
      <c r="BDN242" s="43"/>
      <c r="BDO242" s="43"/>
      <c r="BDP242" s="43"/>
      <c r="BDQ242" s="43"/>
      <c r="BDR242" s="43"/>
      <c r="BDS242" s="43"/>
      <c r="BDT242" s="43"/>
      <c r="BDU242" s="43"/>
      <c r="BDV242" s="43"/>
      <c r="BDW242" s="43"/>
      <c r="BDX242" s="43"/>
      <c r="BDY242" s="43"/>
      <c r="BDZ242" s="43"/>
      <c r="BEA242" s="43"/>
      <c r="BEB242" s="43"/>
      <c r="BEC242" s="43"/>
      <c r="BED242" s="43"/>
      <c r="BEE242" s="43"/>
      <c r="BEF242" s="43"/>
      <c r="BEG242" s="43"/>
      <c r="BEH242" s="43"/>
      <c r="BEI242" s="43"/>
      <c r="BEJ242" s="43"/>
      <c r="BEK242" s="43"/>
      <c r="BEL242" s="43"/>
      <c r="BEM242" s="43"/>
      <c r="BEN242" s="43"/>
      <c r="BEO242" s="43"/>
      <c r="BEP242" s="43"/>
      <c r="BEQ242" s="43"/>
      <c r="BER242" s="43"/>
      <c r="BES242" s="43"/>
      <c r="BET242" s="43"/>
      <c r="BEU242" s="43"/>
      <c r="BEV242" s="43"/>
      <c r="BEW242" s="43"/>
      <c r="BEX242" s="43"/>
      <c r="BEY242" s="43"/>
      <c r="BEZ242" s="43"/>
      <c r="BFA242" s="43"/>
      <c r="BFB242" s="43"/>
      <c r="BFC242" s="43"/>
      <c r="BFD242" s="43"/>
      <c r="BFE242" s="43"/>
      <c r="BFF242" s="43"/>
      <c r="BFG242" s="43"/>
      <c r="BFH242" s="43"/>
      <c r="BFI242" s="43"/>
      <c r="BFJ242" s="43"/>
      <c r="BFK242" s="43"/>
      <c r="BFL242" s="43"/>
      <c r="BFM242" s="43"/>
      <c r="BFN242" s="43"/>
      <c r="BFO242" s="43"/>
      <c r="BFP242" s="43"/>
      <c r="BFQ242" s="43"/>
      <c r="BFR242" s="43"/>
      <c r="BFS242" s="43"/>
      <c r="BFT242" s="43"/>
      <c r="BFU242" s="43"/>
      <c r="BFV242" s="43"/>
      <c r="BFW242" s="43"/>
      <c r="BFX242" s="43"/>
      <c r="BFY242" s="43"/>
      <c r="BFZ242" s="43"/>
      <c r="BGA242" s="43"/>
      <c r="BGB242" s="43"/>
      <c r="BGC242" s="43"/>
      <c r="BGD242" s="43"/>
      <c r="BGE242" s="43"/>
      <c r="BGF242" s="43"/>
      <c r="BGG242" s="43"/>
      <c r="BGH242" s="43"/>
      <c r="BGI242" s="43"/>
      <c r="BGJ242" s="43"/>
      <c r="BGK242" s="43"/>
      <c r="BGL242" s="43"/>
      <c r="BGM242" s="43"/>
      <c r="BGN242" s="43"/>
      <c r="BGO242" s="43"/>
      <c r="BGP242" s="43"/>
      <c r="BGQ242" s="43"/>
      <c r="BGR242" s="43"/>
      <c r="BGS242" s="43"/>
      <c r="BGT242" s="43"/>
      <c r="BGU242" s="43"/>
      <c r="BGV242" s="43"/>
      <c r="BGW242" s="43"/>
      <c r="BGX242" s="43"/>
      <c r="BGY242" s="43"/>
      <c r="BGZ242" s="43"/>
      <c r="BHA242" s="43"/>
      <c r="BHB242" s="43"/>
      <c r="BHC242" s="43"/>
      <c r="BHD242" s="43"/>
      <c r="BHE242" s="43"/>
      <c r="BHF242" s="43"/>
      <c r="BHG242" s="43"/>
      <c r="BHH242" s="43"/>
      <c r="BHI242" s="43"/>
      <c r="BHJ242" s="43"/>
      <c r="BHK242" s="43"/>
      <c r="BHL242" s="43"/>
      <c r="BHM242" s="43"/>
      <c r="BHN242" s="43"/>
      <c r="BHO242" s="43"/>
      <c r="BHP242" s="43"/>
      <c r="BHQ242" s="43"/>
      <c r="BHR242" s="43"/>
      <c r="BHS242" s="43"/>
      <c r="BHT242" s="43"/>
      <c r="BHU242" s="43"/>
      <c r="BHV242" s="43"/>
      <c r="BHW242" s="43"/>
      <c r="BHX242" s="43"/>
      <c r="BHY242" s="43"/>
      <c r="BHZ242" s="43"/>
      <c r="BIA242" s="43"/>
      <c r="BIB242" s="43"/>
      <c r="BIC242" s="43"/>
      <c r="BID242" s="43"/>
      <c r="BIE242" s="43"/>
      <c r="BIF242" s="43"/>
      <c r="BIG242" s="43"/>
      <c r="BIH242" s="43"/>
      <c r="BII242" s="43"/>
      <c r="BIJ242" s="43"/>
      <c r="BIK242" s="43"/>
      <c r="BIL242" s="43"/>
      <c r="BIM242" s="43"/>
      <c r="BIN242" s="43"/>
      <c r="BIO242" s="43"/>
      <c r="BIP242" s="43"/>
      <c r="BIQ242" s="43"/>
      <c r="BIR242" s="43"/>
      <c r="BIS242" s="43"/>
      <c r="BIT242" s="43"/>
      <c r="BIU242" s="43"/>
      <c r="BIV242" s="43"/>
      <c r="BIW242" s="43"/>
      <c r="BIX242" s="43"/>
      <c r="BIY242" s="43"/>
      <c r="BIZ242" s="43"/>
      <c r="BJA242" s="43"/>
      <c r="BJB242" s="43"/>
      <c r="BJC242" s="43"/>
      <c r="BJD242" s="43"/>
      <c r="BJE242" s="43"/>
      <c r="BJF242" s="43"/>
      <c r="BJG242" s="43"/>
      <c r="BJH242" s="43"/>
      <c r="BJI242" s="43"/>
      <c r="BJJ242" s="43"/>
      <c r="BJK242" s="43"/>
      <c r="BJL242" s="43"/>
      <c r="BJM242" s="43"/>
      <c r="BJN242" s="43"/>
      <c r="BJO242" s="43"/>
      <c r="BJP242" s="43"/>
      <c r="BJQ242" s="43"/>
      <c r="BJR242" s="43"/>
      <c r="BJS242" s="43"/>
      <c r="BJT242" s="43"/>
      <c r="BJU242" s="43"/>
      <c r="BJV242" s="43"/>
      <c r="BJW242" s="43"/>
      <c r="BJX242" s="43"/>
      <c r="BJY242" s="43"/>
      <c r="BJZ242" s="43"/>
      <c r="BKA242" s="43"/>
      <c r="BKB242" s="43"/>
      <c r="BKC242" s="43"/>
      <c r="BKD242" s="43"/>
      <c r="BKE242" s="43"/>
      <c r="BKF242" s="43"/>
      <c r="BKG242" s="43"/>
      <c r="BKH242" s="43"/>
      <c r="BKI242" s="43"/>
      <c r="BKJ242" s="43"/>
      <c r="BKK242" s="43"/>
      <c r="BKL242" s="43"/>
      <c r="BKM242" s="43"/>
      <c r="BKN242" s="43"/>
      <c r="BKO242" s="43"/>
      <c r="BKP242" s="43"/>
      <c r="BKQ242" s="43"/>
      <c r="BKR242" s="43"/>
      <c r="BKS242" s="43"/>
      <c r="BKT242" s="43"/>
      <c r="BKU242" s="43"/>
      <c r="BKV242" s="43"/>
      <c r="BKW242" s="43"/>
      <c r="BKX242" s="43"/>
      <c r="BKY242" s="43"/>
      <c r="BKZ242" s="43"/>
      <c r="BLA242" s="43"/>
      <c r="BLB242" s="43"/>
      <c r="BLC242" s="43"/>
      <c r="BLD242" s="43"/>
      <c r="BLE242" s="43"/>
      <c r="BLF242" s="43"/>
      <c r="BLG242" s="43"/>
      <c r="BLH242" s="43"/>
      <c r="BLI242" s="43"/>
      <c r="BLJ242" s="43"/>
      <c r="BLK242" s="43"/>
      <c r="BLL242" s="43"/>
      <c r="BLM242" s="43"/>
      <c r="BLN242" s="43"/>
      <c r="BLO242" s="43"/>
      <c r="BLP242" s="43"/>
      <c r="BLQ242" s="43"/>
      <c r="BLR242" s="43"/>
      <c r="BLS242" s="43"/>
      <c r="BLT242" s="43"/>
      <c r="BLU242" s="43"/>
      <c r="BLV242" s="43"/>
      <c r="BLW242" s="43"/>
      <c r="BLX242" s="43"/>
      <c r="BLY242" s="43"/>
      <c r="BLZ242" s="43"/>
      <c r="BMA242" s="43"/>
      <c r="BMB242" s="43"/>
      <c r="BMC242" s="43"/>
      <c r="BMD242" s="43"/>
      <c r="BME242" s="43"/>
      <c r="BMF242" s="43"/>
      <c r="BMG242" s="43"/>
      <c r="BMH242" s="43"/>
      <c r="BMI242" s="43"/>
      <c r="BMJ242" s="43"/>
      <c r="BMK242" s="43"/>
      <c r="BML242" s="43"/>
      <c r="BMM242" s="43"/>
      <c r="BMN242" s="43"/>
      <c r="BMO242" s="43"/>
      <c r="BMP242" s="43"/>
      <c r="BMQ242" s="43"/>
      <c r="BMR242" s="43"/>
      <c r="BMS242" s="43"/>
      <c r="BMT242" s="43"/>
      <c r="BMU242" s="43"/>
      <c r="BMV242" s="43"/>
      <c r="BMW242" s="43"/>
      <c r="BMX242" s="43"/>
      <c r="BMY242" s="43"/>
      <c r="BMZ242" s="43"/>
      <c r="BNA242" s="43"/>
      <c r="BNB242" s="43"/>
      <c r="BNC242" s="43"/>
      <c r="BND242" s="43"/>
      <c r="BNE242" s="43"/>
      <c r="BNF242" s="43"/>
      <c r="BNG242" s="43"/>
      <c r="BNH242" s="43"/>
      <c r="BNI242" s="43"/>
      <c r="BNJ242" s="43"/>
      <c r="BNK242" s="43"/>
      <c r="BNL242" s="43"/>
      <c r="BNM242" s="43"/>
      <c r="BNN242" s="43"/>
      <c r="BNO242" s="43"/>
      <c r="BNP242" s="43"/>
      <c r="BNQ242" s="43"/>
      <c r="BNR242" s="43"/>
      <c r="BNS242" s="43"/>
      <c r="BNT242" s="43"/>
      <c r="BNU242" s="43"/>
      <c r="BNV242" s="43"/>
      <c r="BNW242" s="43"/>
      <c r="BNX242" s="43"/>
      <c r="BNY242" s="43"/>
      <c r="BNZ242" s="43"/>
      <c r="BOA242" s="43"/>
      <c r="BOB242" s="43"/>
      <c r="BOC242" s="43"/>
      <c r="BOD242" s="43"/>
      <c r="BOE242" s="43"/>
      <c r="BOF242" s="43"/>
      <c r="BOG242" s="43"/>
      <c r="BOH242" s="43"/>
      <c r="BOI242" s="43"/>
      <c r="BOJ242" s="43"/>
      <c r="BOK242" s="43"/>
      <c r="BOL242" s="43"/>
      <c r="BOM242" s="43"/>
      <c r="BON242" s="43"/>
      <c r="BOO242" s="43"/>
      <c r="BOP242" s="43"/>
      <c r="BOQ242" s="43"/>
      <c r="BOR242" s="43"/>
      <c r="BOS242" s="43"/>
      <c r="BOT242" s="43"/>
      <c r="BOU242" s="43"/>
      <c r="BOV242" s="43"/>
      <c r="BOW242" s="43"/>
      <c r="BOX242" s="43"/>
      <c r="BOY242" s="43"/>
      <c r="BOZ242" s="43"/>
      <c r="BPA242" s="43"/>
      <c r="BPB242" s="43"/>
      <c r="BPC242" s="43"/>
      <c r="BPD242" s="43"/>
      <c r="BPE242" s="43"/>
      <c r="BPF242" s="43"/>
      <c r="BPG242" s="43"/>
      <c r="BPH242" s="43"/>
      <c r="BPI242" s="43"/>
      <c r="BPJ242" s="43"/>
      <c r="BPK242" s="43"/>
      <c r="BPL242" s="43"/>
      <c r="BPM242" s="43"/>
      <c r="BPN242" s="43"/>
      <c r="BPO242" s="43"/>
      <c r="BPP242" s="43"/>
      <c r="BPQ242" s="43"/>
      <c r="BPR242" s="43"/>
      <c r="BPS242" s="43"/>
      <c r="BPT242" s="43"/>
      <c r="BPU242" s="43"/>
      <c r="BPV242" s="43"/>
      <c r="BPW242" s="43"/>
      <c r="BPX242" s="43"/>
      <c r="BPY242" s="43"/>
      <c r="BPZ242" s="43"/>
      <c r="BQA242" s="43"/>
      <c r="BQB242" s="43"/>
      <c r="BQC242" s="43"/>
      <c r="BQD242" s="43"/>
      <c r="BQE242" s="43"/>
      <c r="BQF242" s="43"/>
      <c r="BQG242" s="43"/>
      <c r="BQH242" s="43"/>
      <c r="BQI242" s="43"/>
      <c r="BQJ242" s="43"/>
      <c r="BQK242" s="43"/>
      <c r="BQL242" s="43"/>
      <c r="BQM242" s="43"/>
      <c r="BQN242" s="43"/>
      <c r="BQO242" s="43"/>
      <c r="BQP242" s="43"/>
      <c r="BQQ242" s="43"/>
      <c r="BQR242" s="43"/>
      <c r="BQS242" s="43"/>
      <c r="BQT242" s="43"/>
      <c r="BQU242" s="43"/>
      <c r="BQV242" s="43"/>
      <c r="BQW242" s="43"/>
      <c r="BQX242" s="43"/>
      <c r="BQY242" s="43"/>
      <c r="BQZ242" s="43"/>
      <c r="BRA242" s="43"/>
      <c r="BRB242" s="43"/>
      <c r="BRC242" s="43"/>
      <c r="BRD242" s="43"/>
      <c r="BRE242" s="43"/>
      <c r="BRF242" s="43"/>
      <c r="BRG242" s="43"/>
      <c r="BRH242" s="43"/>
      <c r="BRI242" s="43"/>
      <c r="BRJ242" s="43"/>
      <c r="BRK242" s="43"/>
      <c r="BRL242" s="43"/>
      <c r="BRM242" s="43"/>
      <c r="BRN242" s="43"/>
      <c r="BRO242" s="43"/>
      <c r="BRP242" s="43"/>
      <c r="BRQ242" s="43"/>
      <c r="BRR242" s="43"/>
      <c r="BRS242" s="43"/>
      <c r="BRT242" s="43"/>
      <c r="BRU242" s="43"/>
      <c r="BRV242" s="43"/>
      <c r="BRW242" s="43"/>
      <c r="BRX242" s="43"/>
      <c r="BRY242" s="43"/>
      <c r="BRZ242" s="43"/>
      <c r="BSA242" s="43"/>
      <c r="BSB242" s="43"/>
      <c r="BSC242" s="43"/>
      <c r="BSD242" s="43"/>
      <c r="BSE242" s="43"/>
      <c r="BSF242" s="43"/>
      <c r="BSG242" s="43"/>
      <c r="BSH242" s="43"/>
      <c r="BSI242" s="43"/>
      <c r="BSJ242" s="43"/>
      <c r="BSK242" s="43"/>
      <c r="BSL242" s="43"/>
      <c r="BSM242" s="43"/>
      <c r="BSN242" s="43"/>
      <c r="BSO242" s="43"/>
      <c r="BSP242" s="43"/>
      <c r="BSQ242" s="43"/>
      <c r="BSR242" s="43"/>
      <c r="BSS242" s="43"/>
      <c r="BST242" s="43"/>
      <c r="BSU242" s="43"/>
      <c r="BSV242" s="43"/>
      <c r="BSW242" s="43"/>
      <c r="BSX242" s="43"/>
      <c r="BSY242" s="43"/>
      <c r="BSZ242" s="43"/>
      <c r="BTA242" s="43"/>
      <c r="BTB242" s="43"/>
      <c r="BTC242" s="43"/>
      <c r="BTD242" s="43"/>
      <c r="BTE242" s="43"/>
      <c r="BTF242" s="43"/>
      <c r="BTG242" s="43"/>
      <c r="BTH242" s="43"/>
      <c r="BTI242" s="43"/>
      <c r="BTJ242" s="43"/>
      <c r="BTK242" s="43"/>
      <c r="BTL242" s="43"/>
      <c r="BTM242" s="43"/>
      <c r="BTN242" s="43"/>
      <c r="BTO242" s="43"/>
      <c r="BTP242" s="43"/>
      <c r="BTQ242" s="43"/>
      <c r="BTR242" s="43"/>
      <c r="BTS242" s="43"/>
      <c r="BTT242" s="43"/>
      <c r="BTU242" s="43"/>
      <c r="BTV242" s="43"/>
      <c r="BTW242" s="43"/>
      <c r="BTX242" s="43"/>
      <c r="BTY242" s="43"/>
      <c r="BTZ242" s="43"/>
      <c r="BUA242" s="43"/>
      <c r="BUB242" s="43"/>
      <c r="BUC242" s="43"/>
      <c r="BUD242" s="43"/>
      <c r="BUE242" s="43"/>
      <c r="BUF242" s="43"/>
      <c r="BUG242" s="43"/>
      <c r="BUH242" s="43"/>
      <c r="BUI242" s="43"/>
      <c r="BUJ242" s="43"/>
      <c r="BUK242" s="43"/>
      <c r="BUL242" s="43"/>
      <c r="BUM242" s="43"/>
      <c r="BUN242" s="43"/>
      <c r="BUO242" s="43"/>
      <c r="BUP242" s="43"/>
      <c r="BUQ242" s="43"/>
      <c r="BUR242" s="43"/>
      <c r="BUS242" s="43"/>
      <c r="BUT242" s="43"/>
      <c r="BUU242" s="43"/>
      <c r="BUV242" s="43"/>
      <c r="BUW242" s="43"/>
      <c r="BUX242" s="43"/>
      <c r="BUY242" s="43"/>
      <c r="BUZ242" s="43"/>
      <c r="BVA242" s="43"/>
      <c r="BVB242" s="43"/>
      <c r="BVC242" s="43"/>
      <c r="BVD242" s="43"/>
      <c r="BVE242" s="43"/>
      <c r="BVF242" s="43"/>
      <c r="BVG242" s="43"/>
      <c r="BVH242" s="43"/>
      <c r="BVI242" s="43"/>
      <c r="BVJ242" s="43"/>
      <c r="BVK242" s="43"/>
      <c r="BVL242" s="43"/>
      <c r="BVM242" s="43"/>
      <c r="BVN242" s="43"/>
      <c r="BVO242" s="43"/>
      <c r="BVP242" s="43"/>
      <c r="BVQ242" s="43"/>
      <c r="BVR242" s="43"/>
      <c r="BVS242" s="43"/>
      <c r="BVT242" s="43"/>
      <c r="BVU242" s="43"/>
      <c r="BVV242" s="43"/>
      <c r="BVW242" s="43"/>
      <c r="BVX242" s="43"/>
      <c r="BVY242" s="43"/>
      <c r="BVZ242" s="43"/>
      <c r="BWA242" s="43"/>
      <c r="BWB242" s="43"/>
      <c r="BWC242" s="43"/>
      <c r="BWD242" s="43"/>
      <c r="BWE242" s="43"/>
      <c r="BWF242" s="43"/>
      <c r="BWG242" s="43"/>
      <c r="BWH242" s="43"/>
      <c r="BWI242" s="43"/>
      <c r="BWJ242" s="43"/>
    </row>
    <row r="243" spans="1:1960" x14ac:dyDescent="0.2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43"/>
      <c r="BM243" s="43"/>
      <c r="BN243" s="43"/>
      <c r="BO243" s="43"/>
      <c r="BP243" s="43"/>
      <c r="BQ243" s="43"/>
      <c r="BR243" s="43"/>
      <c r="BS243" s="43"/>
      <c r="BT243" s="43"/>
      <c r="BU243" s="43"/>
      <c r="BV243" s="43"/>
      <c r="BW243" s="43"/>
      <c r="BX243" s="43"/>
      <c r="BY243" s="43"/>
      <c r="BZ243" s="43"/>
      <c r="CA243" s="43"/>
      <c r="CB243" s="43"/>
      <c r="CC243" s="43"/>
      <c r="CD243" s="43"/>
      <c r="CE243" s="43"/>
      <c r="CF243" s="43"/>
      <c r="CG243" s="43"/>
      <c r="CH243" s="43"/>
      <c r="CI243" s="43"/>
      <c r="CJ243" s="43"/>
      <c r="CK243" s="43"/>
      <c r="CL243" s="43"/>
      <c r="CM243" s="43"/>
      <c r="CN243" s="43"/>
      <c r="CO243" s="43"/>
      <c r="CP243" s="43"/>
      <c r="CQ243" s="43"/>
      <c r="CR243" s="43"/>
      <c r="CS243" s="43"/>
      <c r="CT243" s="43"/>
      <c r="CU243" s="43"/>
      <c r="CV243" s="43"/>
      <c r="CW243" s="43"/>
      <c r="CX243" s="43"/>
      <c r="CY243" s="43"/>
      <c r="CZ243" s="43"/>
      <c r="DA243" s="43"/>
      <c r="DB243" s="43"/>
      <c r="DC243" s="43"/>
      <c r="DD243" s="43"/>
      <c r="DE243" s="43"/>
      <c r="DF243" s="43"/>
      <c r="DG243" s="43"/>
      <c r="DH243" s="43"/>
      <c r="DI243" s="43"/>
      <c r="DJ243" s="43"/>
      <c r="DK243" s="43"/>
      <c r="DL243" s="43"/>
      <c r="DM243" s="43"/>
      <c r="DN243" s="43"/>
      <c r="DO243" s="43"/>
      <c r="DP243" s="43"/>
      <c r="DQ243" s="43"/>
      <c r="DR243" s="43"/>
      <c r="DS243" s="43"/>
      <c r="DT243" s="43"/>
      <c r="DU243" s="43"/>
      <c r="DV243" s="43"/>
      <c r="DW243" s="43"/>
      <c r="DX243" s="43"/>
      <c r="DY243" s="43"/>
      <c r="DZ243" s="43"/>
      <c r="EA243" s="43"/>
      <c r="EB243" s="43"/>
      <c r="EC243" s="43"/>
      <c r="ED243" s="43"/>
      <c r="EE243" s="43"/>
      <c r="EF243" s="43"/>
      <c r="EG243" s="43"/>
      <c r="EH243" s="43"/>
      <c r="EI243" s="43"/>
      <c r="EJ243" s="43"/>
      <c r="EK243" s="43"/>
      <c r="EL243" s="43"/>
      <c r="EM243" s="43"/>
      <c r="EN243" s="43"/>
      <c r="EO243" s="43"/>
      <c r="EP243" s="43"/>
      <c r="EQ243" s="43"/>
      <c r="ER243" s="43"/>
      <c r="ES243" s="43"/>
      <c r="ET243" s="43"/>
      <c r="EU243" s="43"/>
      <c r="EV243" s="43"/>
      <c r="EW243" s="43"/>
      <c r="EX243" s="43"/>
      <c r="EY243" s="43"/>
      <c r="EZ243" s="43"/>
      <c r="FA243" s="43"/>
      <c r="FB243" s="43"/>
      <c r="FC243" s="43"/>
      <c r="FD243" s="43"/>
      <c r="FE243" s="43"/>
      <c r="FF243" s="43"/>
      <c r="FG243" s="43"/>
      <c r="FH243" s="43"/>
      <c r="FI243" s="43"/>
      <c r="FJ243" s="43"/>
      <c r="FK243" s="43"/>
      <c r="FL243" s="43"/>
      <c r="FM243" s="43"/>
      <c r="FN243" s="43"/>
      <c r="FO243" s="43"/>
      <c r="FP243" s="43"/>
      <c r="FQ243" s="43"/>
      <c r="FR243" s="43"/>
      <c r="FS243" s="43"/>
      <c r="FT243" s="43"/>
      <c r="FU243" s="43"/>
      <c r="FV243" s="43"/>
      <c r="FW243" s="43"/>
      <c r="FX243" s="43"/>
      <c r="FY243" s="43"/>
      <c r="FZ243" s="43"/>
      <c r="GA243" s="43"/>
      <c r="GB243" s="43"/>
      <c r="GC243" s="43"/>
      <c r="GD243" s="43"/>
      <c r="GE243" s="43"/>
      <c r="GF243" s="43"/>
      <c r="GG243" s="43"/>
      <c r="GH243" s="43"/>
      <c r="GI243" s="43"/>
      <c r="GJ243" s="43"/>
      <c r="GK243" s="43"/>
      <c r="GL243" s="43"/>
      <c r="GM243" s="43"/>
      <c r="GN243" s="43"/>
      <c r="GO243" s="43"/>
      <c r="GP243" s="43"/>
      <c r="GQ243" s="43"/>
      <c r="GR243" s="43"/>
      <c r="GS243" s="43"/>
      <c r="GT243" s="43"/>
      <c r="GU243" s="43"/>
      <c r="GV243" s="43"/>
      <c r="GW243" s="43"/>
      <c r="GX243" s="43"/>
      <c r="GY243" s="43"/>
      <c r="GZ243" s="43"/>
      <c r="HA243" s="43"/>
      <c r="HB243" s="43"/>
      <c r="HC243" s="43"/>
      <c r="HD243" s="43"/>
      <c r="HE243" s="43"/>
      <c r="HF243" s="43"/>
      <c r="HG243" s="43"/>
      <c r="HH243" s="43"/>
      <c r="HI243" s="43"/>
      <c r="HJ243" s="43"/>
      <c r="HK243" s="43"/>
      <c r="HL243" s="43"/>
      <c r="HM243" s="43"/>
      <c r="HN243" s="43"/>
      <c r="HO243" s="43"/>
      <c r="HP243" s="43"/>
      <c r="HQ243" s="43"/>
      <c r="HR243" s="43"/>
      <c r="HS243" s="43"/>
      <c r="HT243" s="43"/>
      <c r="HU243" s="43"/>
      <c r="HV243" s="43"/>
      <c r="HW243" s="43"/>
      <c r="HX243" s="43"/>
      <c r="HY243" s="43"/>
      <c r="HZ243" s="43"/>
      <c r="IA243" s="43"/>
      <c r="IB243" s="43"/>
      <c r="IC243" s="43"/>
      <c r="ID243" s="43"/>
      <c r="IE243" s="43"/>
      <c r="IF243" s="43"/>
      <c r="IG243" s="43"/>
      <c r="IH243" s="43"/>
      <c r="II243" s="43"/>
      <c r="IJ243" s="43"/>
      <c r="IK243" s="43"/>
      <c r="IL243" s="43"/>
      <c r="IM243" s="43"/>
      <c r="IN243" s="43"/>
      <c r="IO243" s="43"/>
      <c r="IP243" s="43"/>
      <c r="IQ243" s="43"/>
      <c r="IR243" s="43"/>
      <c r="IS243" s="43"/>
      <c r="IT243" s="43"/>
      <c r="IU243" s="43"/>
      <c r="IV243" s="43"/>
      <c r="IW243" s="43"/>
      <c r="IX243" s="43"/>
      <c r="IY243" s="43"/>
      <c r="IZ243" s="43"/>
      <c r="JA243" s="43"/>
      <c r="JB243" s="43"/>
      <c r="JC243" s="43"/>
      <c r="JD243" s="43"/>
      <c r="JE243" s="43"/>
      <c r="JF243" s="43"/>
      <c r="JG243" s="43"/>
      <c r="JH243" s="43"/>
      <c r="JI243" s="43"/>
      <c r="JJ243" s="43"/>
      <c r="JK243" s="43"/>
      <c r="JL243" s="43"/>
      <c r="JM243" s="43"/>
      <c r="JN243" s="43"/>
      <c r="JO243" s="43"/>
      <c r="JP243" s="43"/>
      <c r="JQ243" s="43"/>
      <c r="JR243" s="43"/>
      <c r="JS243" s="43"/>
      <c r="JT243" s="43"/>
      <c r="JU243" s="43"/>
      <c r="JV243" s="43"/>
      <c r="JW243" s="43"/>
      <c r="JX243" s="43"/>
      <c r="JY243" s="43"/>
      <c r="JZ243" s="43"/>
      <c r="KA243" s="43"/>
      <c r="KB243" s="43"/>
      <c r="KC243" s="43"/>
      <c r="KD243" s="43"/>
      <c r="KE243" s="43"/>
      <c r="KF243" s="43"/>
      <c r="KG243" s="43"/>
      <c r="KH243" s="43"/>
      <c r="KI243" s="43"/>
      <c r="KJ243" s="43"/>
      <c r="KK243" s="43"/>
      <c r="KL243" s="43"/>
      <c r="KM243" s="43"/>
      <c r="KN243" s="43"/>
      <c r="KO243" s="43"/>
      <c r="KP243" s="43"/>
      <c r="KQ243" s="43"/>
      <c r="KR243" s="43"/>
      <c r="KS243" s="43"/>
      <c r="KT243" s="43"/>
      <c r="KU243" s="43"/>
      <c r="KV243" s="43"/>
      <c r="KW243" s="43"/>
      <c r="KX243" s="43"/>
      <c r="KY243" s="43"/>
      <c r="KZ243" s="43"/>
      <c r="LA243" s="43"/>
      <c r="LB243" s="43"/>
      <c r="LC243" s="43"/>
      <c r="LD243" s="43"/>
      <c r="LE243" s="43"/>
      <c r="LF243" s="43"/>
      <c r="LG243" s="43"/>
      <c r="LH243" s="43"/>
      <c r="LI243" s="43"/>
      <c r="LJ243" s="43"/>
      <c r="LK243" s="43"/>
      <c r="LL243" s="43"/>
      <c r="LM243" s="43"/>
      <c r="LN243" s="43"/>
      <c r="LO243" s="43"/>
      <c r="LP243" s="43"/>
      <c r="LQ243" s="43"/>
      <c r="LR243" s="43"/>
      <c r="LS243" s="43"/>
      <c r="LT243" s="43"/>
      <c r="LU243" s="43"/>
      <c r="LV243" s="43"/>
      <c r="LW243" s="43"/>
      <c r="LX243" s="43"/>
      <c r="LY243" s="43"/>
      <c r="LZ243" s="43"/>
      <c r="MA243" s="43"/>
      <c r="MB243" s="43"/>
      <c r="MC243" s="43"/>
      <c r="MD243" s="43"/>
      <c r="ME243" s="43"/>
      <c r="MF243" s="43"/>
      <c r="MG243" s="43"/>
      <c r="MH243" s="43"/>
      <c r="MI243" s="43"/>
      <c r="MJ243" s="43"/>
      <c r="MK243" s="43"/>
      <c r="ML243" s="43"/>
      <c r="MM243" s="43"/>
      <c r="MN243" s="43"/>
      <c r="MO243" s="43"/>
      <c r="MP243" s="43"/>
      <c r="MQ243" s="43"/>
      <c r="MR243" s="43"/>
      <c r="MS243" s="43"/>
      <c r="MT243" s="43"/>
      <c r="MU243" s="43"/>
      <c r="MV243" s="43"/>
      <c r="MW243" s="43"/>
      <c r="MX243" s="43"/>
      <c r="MY243" s="43"/>
      <c r="MZ243" s="43"/>
      <c r="NA243" s="43"/>
      <c r="NB243" s="43"/>
      <c r="NC243" s="43"/>
      <c r="ND243" s="43"/>
      <c r="NE243" s="43"/>
      <c r="NF243" s="43"/>
      <c r="NG243" s="43"/>
      <c r="NH243" s="43"/>
      <c r="NI243" s="43"/>
      <c r="NJ243" s="43"/>
      <c r="NK243" s="43"/>
      <c r="NL243" s="43"/>
      <c r="NM243" s="43"/>
      <c r="NN243" s="43"/>
      <c r="NO243" s="43"/>
      <c r="NP243" s="43"/>
      <c r="NQ243" s="43"/>
      <c r="NR243" s="43"/>
      <c r="NS243" s="43"/>
      <c r="NT243" s="43"/>
      <c r="NU243" s="43"/>
      <c r="NV243" s="43"/>
      <c r="NW243" s="43"/>
      <c r="NX243" s="43"/>
      <c r="NY243" s="43"/>
      <c r="NZ243" s="43"/>
      <c r="OA243" s="43"/>
      <c r="OB243" s="43"/>
      <c r="OC243" s="43"/>
      <c r="OD243" s="43"/>
      <c r="OE243" s="43"/>
      <c r="OF243" s="43"/>
      <c r="OG243" s="43"/>
      <c r="OH243" s="43"/>
      <c r="OI243" s="43"/>
      <c r="OJ243" s="43"/>
      <c r="OK243" s="43"/>
      <c r="OL243" s="43"/>
      <c r="OM243" s="43"/>
      <c r="ON243" s="43"/>
      <c r="OO243" s="43"/>
      <c r="OP243" s="43"/>
      <c r="OQ243" s="43"/>
      <c r="OR243" s="43"/>
      <c r="OS243" s="43"/>
      <c r="OT243" s="43"/>
      <c r="OU243" s="43"/>
      <c r="OV243" s="43"/>
      <c r="OW243" s="43"/>
      <c r="OX243" s="43"/>
      <c r="OY243" s="43"/>
      <c r="OZ243" s="43"/>
      <c r="PA243" s="43"/>
      <c r="PB243" s="43"/>
      <c r="PC243" s="43"/>
      <c r="PD243" s="43"/>
      <c r="PE243" s="43"/>
      <c r="PF243" s="43"/>
      <c r="PG243" s="43"/>
      <c r="PH243" s="43"/>
      <c r="PI243" s="43"/>
      <c r="PJ243" s="43"/>
      <c r="PK243" s="43"/>
      <c r="PL243" s="43"/>
      <c r="PM243" s="43"/>
      <c r="PN243" s="43"/>
      <c r="PO243" s="43"/>
      <c r="PP243" s="43"/>
      <c r="PQ243" s="43"/>
      <c r="PR243" s="43"/>
      <c r="PS243" s="43"/>
      <c r="PT243" s="43"/>
      <c r="PU243" s="43"/>
      <c r="PV243" s="43"/>
      <c r="PW243" s="43"/>
      <c r="PX243" s="43"/>
      <c r="PY243" s="43"/>
      <c r="PZ243" s="43"/>
      <c r="QA243" s="43"/>
      <c r="QB243" s="43"/>
      <c r="QC243" s="43"/>
      <c r="QD243" s="43"/>
      <c r="QE243" s="43"/>
      <c r="QF243" s="43"/>
      <c r="QG243" s="43"/>
      <c r="QH243" s="43"/>
      <c r="QI243" s="43"/>
      <c r="QJ243" s="43"/>
      <c r="QK243" s="43"/>
      <c r="QL243" s="43"/>
      <c r="QM243" s="43"/>
      <c r="QN243" s="43"/>
      <c r="QO243" s="43"/>
      <c r="QP243" s="43"/>
      <c r="QQ243" s="43"/>
      <c r="QR243" s="43"/>
      <c r="QS243" s="43"/>
      <c r="QT243" s="43"/>
      <c r="QU243" s="43"/>
      <c r="QV243" s="43"/>
      <c r="QW243" s="43"/>
      <c r="QX243" s="43"/>
      <c r="QY243" s="43"/>
      <c r="QZ243" s="43"/>
      <c r="RA243" s="43"/>
      <c r="RB243" s="43"/>
      <c r="RC243" s="43"/>
      <c r="RD243" s="43"/>
      <c r="RE243" s="43"/>
      <c r="RF243" s="43"/>
      <c r="RG243" s="43"/>
      <c r="RH243" s="43"/>
      <c r="RI243" s="43"/>
      <c r="RJ243" s="43"/>
      <c r="RK243" s="43"/>
      <c r="RL243" s="43"/>
      <c r="RM243" s="43"/>
      <c r="RN243" s="43"/>
      <c r="RO243" s="43"/>
      <c r="RP243" s="43"/>
      <c r="RQ243" s="43"/>
      <c r="RR243" s="43"/>
      <c r="RS243" s="43"/>
      <c r="RT243" s="43"/>
      <c r="RU243" s="43"/>
      <c r="RV243" s="43"/>
      <c r="RW243" s="43"/>
      <c r="RX243" s="43"/>
      <c r="RY243" s="43"/>
      <c r="RZ243" s="43"/>
      <c r="SA243" s="43"/>
      <c r="SB243" s="43"/>
      <c r="SC243" s="43"/>
      <c r="SD243" s="43"/>
      <c r="SE243" s="43"/>
      <c r="SF243" s="43"/>
      <c r="SG243" s="43"/>
      <c r="SH243" s="43"/>
      <c r="SI243" s="43"/>
      <c r="SJ243" s="43"/>
      <c r="SK243" s="43"/>
      <c r="SL243" s="43"/>
      <c r="SM243" s="43"/>
      <c r="SN243" s="43"/>
      <c r="SO243" s="43"/>
      <c r="SP243" s="43"/>
      <c r="SQ243" s="43"/>
      <c r="SR243" s="43"/>
      <c r="SS243" s="43"/>
      <c r="ST243" s="43"/>
      <c r="SU243" s="43"/>
      <c r="SV243" s="43"/>
      <c r="SW243" s="43"/>
      <c r="SX243" s="43"/>
      <c r="SY243" s="43"/>
      <c r="SZ243" s="43"/>
      <c r="TA243" s="43"/>
      <c r="TB243" s="43"/>
      <c r="TC243" s="43"/>
      <c r="TD243" s="43"/>
      <c r="TE243" s="43"/>
      <c r="TF243" s="43"/>
      <c r="TG243" s="43"/>
      <c r="TH243" s="43"/>
      <c r="TI243" s="43"/>
      <c r="TJ243" s="43"/>
      <c r="TK243" s="43"/>
      <c r="TL243" s="43"/>
      <c r="TM243" s="43"/>
      <c r="TN243" s="43"/>
      <c r="TO243" s="43"/>
      <c r="TP243" s="43"/>
      <c r="TQ243" s="43"/>
      <c r="TR243" s="43"/>
      <c r="TS243" s="43"/>
      <c r="TT243" s="43"/>
      <c r="TU243" s="43"/>
      <c r="TV243" s="43"/>
      <c r="TW243" s="43"/>
      <c r="TX243" s="43"/>
      <c r="TY243" s="43"/>
      <c r="TZ243" s="43"/>
      <c r="UA243" s="43"/>
      <c r="UB243" s="43"/>
      <c r="UC243" s="43"/>
      <c r="UD243" s="43"/>
      <c r="UE243" s="43"/>
      <c r="UF243" s="43"/>
      <c r="UG243" s="43"/>
      <c r="UH243" s="43"/>
      <c r="UI243" s="43"/>
      <c r="UJ243" s="43"/>
      <c r="UK243" s="43"/>
      <c r="UL243" s="43"/>
      <c r="UM243" s="43"/>
      <c r="UN243" s="43"/>
      <c r="UO243" s="43"/>
      <c r="UP243" s="43"/>
      <c r="UQ243" s="43"/>
      <c r="UR243" s="43"/>
      <c r="US243" s="43"/>
      <c r="UT243" s="43"/>
      <c r="UU243" s="43"/>
      <c r="UV243" s="43"/>
      <c r="UW243" s="43"/>
      <c r="UX243" s="43"/>
      <c r="UY243" s="43"/>
      <c r="UZ243" s="43"/>
      <c r="VA243" s="43"/>
      <c r="VB243" s="43"/>
      <c r="VC243" s="43"/>
      <c r="VD243" s="43"/>
      <c r="VE243" s="43"/>
      <c r="VF243" s="43"/>
      <c r="VG243" s="43"/>
      <c r="VH243" s="43"/>
      <c r="VI243" s="43"/>
      <c r="VJ243" s="43"/>
      <c r="VK243" s="43"/>
      <c r="VL243" s="43"/>
      <c r="VM243" s="43"/>
      <c r="VN243" s="43"/>
      <c r="VO243" s="43"/>
      <c r="VP243" s="43"/>
      <c r="VQ243" s="43"/>
      <c r="VR243" s="43"/>
      <c r="VS243" s="43"/>
      <c r="VT243" s="43"/>
      <c r="VU243" s="43"/>
      <c r="VV243" s="43"/>
      <c r="VW243" s="43"/>
      <c r="VX243" s="43"/>
      <c r="VY243" s="43"/>
      <c r="VZ243" s="43"/>
      <c r="WA243" s="43"/>
      <c r="WB243" s="43"/>
      <c r="WC243" s="43"/>
      <c r="WD243" s="43"/>
      <c r="WE243" s="43"/>
      <c r="WF243" s="43"/>
      <c r="WG243" s="43"/>
      <c r="WH243" s="43"/>
      <c r="WI243" s="43"/>
      <c r="WJ243" s="43"/>
      <c r="WK243" s="43"/>
      <c r="WL243" s="43"/>
      <c r="WM243" s="43"/>
      <c r="WN243" s="43"/>
      <c r="WO243" s="43"/>
      <c r="WP243" s="43"/>
      <c r="WQ243" s="43"/>
      <c r="WR243" s="43"/>
      <c r="WS243" s="43"/>
      <c r="WT243" s="43"/>
      <c r="WU243" s="43"/>
      <c r="WV243" s="43"/>
      <c r="WW243" s="43"/>
      <c r="WX243" s="43"/>
      <c r="WY243" s="43"/>
      <c r="WZ243" s="43"/>
      <c r="XA243" s="43"/>
      <c r="XB243" s="43"/>
      <c r="XC243" s="43"/>
      <c r="XD243" s="43"/>
      <c r="XE243" s="43"/>
      <c r="XF243" s="43"/>
      <c r="XG243" s="43"/>
      <c r="XH243" s="43"/>
      <c r="XI243" s="43"/>
      <c r="XJ243" s="43"/>
      <c r="XK243" s="43"/>
      <c r="XL243" s="43"/>
      <c r="XM243" s="43"/>
      <c r="XN243" s="43"/>
      <c r="XO243" s="43"/>
      <c r="XP243" s="43"/>
      <c r="XQ243" s="43"/>
      <c r="XR243" s="43"/>
      <c r="XS243" s="43"/>
      <c r="XT243" s="43"/>
      <c r="XU243" s="43"/>
      <c r="XV243" s="43"/>
      <c r="XW243" s="43"/>
      <c r="XX243" s="43"/>
      <c r="XY243" s="43"/>
      <c r="XZ243" s="43"/>
      <c r="YA243" s="43"/>
      <c r="YB243" s="43"/>
      <c r="YC243" s="43"/>
      <c r="YD243" s="43"/>
      <c r="YE243" s="43"/>
      <c r="YF243" s="43"/>
      <c r="YG243" s="43"/>
      <c r="YH243" s="43"/>
      <c r="YI243" s="43"/>
      <c r="YJ243" s="43"/>
      <c r="YK243" s="43"/>
      <c r="YL243" s="43"/>
      <c r="YM243" s="43"/>
      <c r="YN243" s="43"/>
      <c r="YO243" s="43"/>
      <c r="YP243" s="43"/>
      <c r="YQ243" s="43"/>
      <c r="YR243" s="43"/>
      <c r="YS243" s="43"/>
      <c r="YT243" s="43"/>
      <c r="YU243" s="43"/>
      <c r="YV243" s="43"/>
      <c r="YW243" s="43"/>
      <c r="YX243" s="43"/>
      <c r="YY243" s="43"/>
      <c r="YZ243" s="43"/>
      <c r="ZA243" s="43"/>
      <c r="ZB243" s="43"/>
      <c r="ZC243" s="43"/>
      <c r="ZD243" s="43"/>
      <c r="ZE243" s="43"/>
      <c r="ZF243" s="43"/>
      <c r="ZG243" s="43"/>
      <c r="ZH243" s="43"/>
      <c r="ZI243" s="43"/>
      <c r="ZJ243" s="43"/>
      <c r="ZK243" s="43"/>
      <c r="ZL243" s="43"/>
      <c r="ZM243" s="43"/>
      <c r="ZN243" s="43"/>
      <c r="ZO243" s="43"/>
      <c r="ZP243" s="43"/>
      <c r="ZQ243" s="43"/>
      <c r="ZR243" s="43"/>
      <c r="ZS243" s="43"/>
      <c r="ZT243" s="43"/>
      <c r="ZU243" s="43"/>
      <c r="ZV243" s="43"/>
      <c r="ZW243" s="43"/>
      <c r="ZX243" s="43"/>
      <c r="ZY243" s="43"/>
      <c r="ZZ243" s="43"/>
      <c r="AAA243" s="43"/>
      <c r="AAB243" s="43"/>
      <c r="AAC243" s="43"/>
      <c r="AAD243" s="43"/>
      <c r="AAE243" s="43"/>
      <c r="AAF243" s="43"/>
      <c r="AAG243" s="43"/>
      <c r="AAH243" s="43"/>
      <c r="AAI243" s="43"/>
      <c r="AAJ243" s="43"/>
      <c r="AAK243" s="43"/>
      <c r="AAL243" s="43"/>
      <c r="AAM243" s="43"/>
      <c r="AAN243" s="43"/>
      <c r="AAO243" s="43"/>
      <c r="AAP243" s="43"/>
      <c r="AAQ243" s="43"/>
      <c r="AAR243" s="43"/>
      <c r="AAS243" s="43"/>
      <c r="AAT243" s="43"/>
      <c r="AAU243" s="43"/>
      <c r="AAV243" s="43"/>
      <c r="AAW243" s="43"/>
      <c r="AAX243" s="43"/>
      <c r="AAY243" s="43"/>
      <c r="AAZ243" s="43"/>
      <c r="ABA243" s="43"/>
      <c r="ABB243" s="43"/>
      <c r="ABC243" s="43"/>
      <c r="ABD243" s="43"/>
      <c r="ABE243" s="43"/>
      <c r="ABF243" s="43"/>
      <c r="ABG243" s="43"/>
      <c r="ABH243" s="43"/>
      <c r="ABI243" s="43"/>
      <c r="ABJ243" s="43"/>
      <c r="ABK243" s="43"/>
      <c r="ABL243" s="43"/>
      <c r="ABM243" s="43"/>
      <c r="ABN243" s="43"/>
      <c r="ABO243" s="43"/>
      <c r="ABP243" s="43"/>
      <c r="ABQ243" s="43"/>
      <c r="ABR243" s="43"/>
      <c r="ABS243" s="43"/>
      <c r="ABT243" s="43"/>
      <c r="ABU243" s="43"/>
      <c r="ABV243" s="43"/>
      <c r="ABW243" s="43"/>
      <c r="ABX243" s="43"/>
      <c r="ABY243" s="43"/>
      <c r="ABZ243" s="43"/>
      <c r="ACA243" s="43"/>
      <c r="ACB243" s="43"/>
      <c r="ACC243" s="43"/>
      <c r="ACD243" s="43"/>
      <c r="ACE243" s="43"/>
      <c r="ACF243" s="43"/>
      <c r="ACG243" s="43"/>
      <c r="ACH243" s="43"/>
      <c r="ACI243" s="43"/>
      <c r="ACJ243" s="43"/>
      <c r="ACK243" s="43"/>
      <c r="ACL243" s="43"/>
      <c r="ACM243" s="43"/>
      <c r="ACN243" s="43"/>
      <c r="ACO243" s="43"/>
      <c r="ACP243" s="43"/>
      <c r="ACQ243" s="43"/>
      <c r="ACR243" s="43"/>
      <c r="ACS243" s="43"/>
      <c r="ACT243" s="43"/>
      <c r="ACU243" s="43"/>
      <c r="ACV243" s="43"/>
      <c r="ACW243" s="43"/>
      <c r="ACX243" s="43"/>
      <c r="ACY243" s="43"/>
      <c r="ACZ243" s="43"/>
      <c r="ADA243" s="43"/>
      <c r="ADB243" s="43"/>
      <c r="ADC243" s="43"/>
      <c r="ADD243" s="43"/>
      <c r="ADE243" s="43"/>
      <c r="ADF243" s="43"/>
      <c r="ADG243" s="43"/>
      <c r="ADH243" s="43"/>
      <c r="ADI243" s="43"/>
      <c r="ADJ243" s="43"/>
      <c r="ADK243" s="43"/>
      <c r="ADL243" s="43"/>
      <c r="ADM243" s="43"/>
      <c r="ADN243" s="43"/>
      <c r="ADO243" s="43"/>
      <c r="ADP243" s="43"/>
      <c r="ADQ243" s="43"/>
      <c r="ADR243" s="43"/>
      <c r="ADS243" s="43"/>
      <c r="ADT243" s="43"/>
      <c r="ADU243" s="43"/>
      <c r="ADV243" s="43"/>
      <c r="ADW243" s="43"/>
      <c r="ADX243" s="43"/>
      <c r="ADY243" s="43"/>
      <c r="ADZ243" s="43"/>
      <c r="AEA243" s="43"/>
      <c r="AEB243" s="43"/>
      <c r="AEC243" s="43"/>
      <c r="AED243" s="43"/>
      <c r="AEE243" s="43"/>
      <c r="AEF243" s="43"/>
      <c r="AEG243" s="43"/>
      <c r="AEH243" s="43"/>
      <c r="AEI243" s="43"/>
      <c r="AEJ243" s="43"/>
      <c r="AEK243" s="43"/>
      <c r="AEL243" s="43"/>
      <c r="AEM243" s="43"/>
      <c r="AEN243" s="43"/>
      <c r="AEO243" s="43"/>
      <c r="AEP243" s="43"/>
      <c r="AEQ243" s="43"/>
      <c r="AER243" s="43"/>
      <c r="AES243" s="43"/>
      <c r="AET243" s="43"/>
      <c r="AEU243" s="43"/>
      <c r="AEV243" s="43"/>
      <c r="AEW243" s="43"/>
      <c r="AEX243" s="43"/>
      <c r="AEY243" s="43"/>
      <c r="AEZ243" s="43"/>
      <c r="AFA243" s="43"/>
      <c r="AFB243" s="43"/>
      <c r="AFC243" s="43"/>
      <c r="AFD243" s="43"/>
      <c r="AFE243" s="43"/>
      <c r="AFF243" s="43"/>
      <c r="AFG243" s="43"/>
      <c r="AFH243" s="43"/>
      <c r="AFI243" s="43"/>
      <c r="AFJ243" s="43"/>
      <c r="AFK243" s="43"/>
      <c r="AFL243" s="43"/>
      <c r="AFM243" s="43"/>
      <c r="AFN243" s="43"/>
      <c r="AFO243" s="43"/>
      <c r="AFP243" s="43"/>
      <c r="AFQ243" s="43"/>
      <c r="AFR243" s="43"/>
      <c r="AFS243" s="43"/>
      <c r="AFT243" s="43"/>
      <c r="AFU243" s="43"/>
      <c r="AFV243" s="43"/>
      <c r="AFW243" s="43"/>
      <c r="AFX243" s="43"/>
      <c r="AFY243" s="43"/>
      <c r="AFZ243" s="43"/>
      <c r="AGA243" s="43"/>
      <c r="AGB243" s="43"/>
      <c r="AGC243" s="43"/>
      <c r="AGD243" s="43"/>
      <c r="AGE243" s="43"/>
      <c r="AGF243" s="43"/>
      <c r="AGG243" s="43"/>
      <c r="AGH243" s="43"/>
      <c r="AGI243" s="43"/>
      <c r="AGJ243" s="43"/>
      <c r="AGK243" s="43"/>
      <c r="AGL243" s="43"/>
      <c r="AGM243" s="43"/>
      <c r="AGN243" s="43"/>
      <c r="AGO243" s="43"/>
      <c r="AGP243" s="43"/>
      <c r="AGQ243" s="43"/>
      <c r="AGR243" s="43"/>
      <c r="AGS243" s="43"/>
      <c r="AGT243" s="43"/>
      <c r="AGU243" s="43"/>
      <c r="AGV243" s="43"/>
      <c r="AGW243" s="43"/>
      <c r="AGX243" s="43"/>
      <c r="AGY243" s="43"/>
      <c r="AGZ243" s="43"/>
      <c r="AHA243" s="43"/>
      <c r="AHB243" s="43"/>
      <c r="AHC243" s="43"/>
      <c r="AHD243" s="43"/>
      <c r="AHE243" s="43"/>
      <c r="AHF243" s="43"/>
      <c r="AHG243" s="43"/>
      <c r="AHH243" s="43"/>
      <c r="AHI243" s="43"/>
      <c r="AHJ243" s="43"/>
      <c r="AHK243" s="43"/>
      <c r="AHL243" s="43"/>
      <c r="AHM243" s="43"/>
      <c r="AHN243" s="43"/>
      <c r="AHO243" s="43"/>
      <c r="AHP243" s="43"/>
      <c r="AHQ243" s="43"/>
      <c r="AHR243" s="43"/>
      <c r="AHS243" s="43"/>
      <c r="AHT243" s="43"/>
      <c r="AHU243" s="43"/>
      <c r="AHV243" s="43"/>
      <c r="AHW243" s="43"/>
      <c r="AHX243" s="43"/>
      <c r="AHY243" s="43"/>
      <c r="AHZ243" s="43"/>
      <c r="AIA243" s="43"/>
      <c r="AIB243" s="43"/>
      <c r="AIC243" s="43"/>
      <c r="AID243" s="43"/>
      <c r="AIE243" s="43"/>
      <c r="AIF243" s="43"/>
      <c r="AIG243" s="43"/>
      <c r="AIH243" s="43"/>
      <c r="AII243" s="43"/>
      <c r="AIJ243" s="43"/>
      <c r="AIK243" s="43"/>
      <c r="AIL243" s="43"/>
      <c r="AIM243" s="43"/>
      <c r="AIN243" s="43"/>
      <c r="AIO243" s="43"/>
      <c r="AIP243" s="43"/>
      <c r="AIQ243" s="43"/>
      <c r="AIR243" s="43"/>
      <c r="AIS243" s="43"/>
      <c r="AIT243" s="43"/>
      <c r="AIU243" s="43"/>
      <c r="AIV243" s="43"/>
      <c r="AIW243" s="43"/>
      <c r="AIX243" s="43"/>
      <c r="AIY243" s="43"/>
      <c r="AIZ243" s="43"/>
      <c r="AJA243" s="43"/>
      <c r="AJB243" s="43"/>
      <c r="AJC243" s="43"/>
      <c r="AJD243" s="43"/>
      <c r="AJE243" s="43"/>
      <c r="AJF243" s="43"/>
      <c r="AJG243" s="43"/>
      <c r="AJH243" s="43"/>
      <c r="AJI243" s="43"/>
      <c r="AJJ243" s="43"/>
      <c r="AJK243" s="43"/>
      <c r="AJL243" s="43"/>
      <c r="AJM243" s="43"/>
      <c r="AJN243" s="43"/>
      <c r="AJO243" s="43"/>
      <c r="AJP243" s="43"/>
      <c r="AJQ243" s="43"/>
      <c r="AJR243" s="43"/>
      <c r="AJS243" s="43"/>
      <c r="AJT243" s="43"/>
      <c r="AJU243" s="43"/>
      <c r="AJV243" s="43"/>
      <c r="AJW243" s="43"/>
      <c r="AJX243" s="43"/>
      <c r="AJY243" s="43"/>
      <c r="AJZ243" s="43"/>
      <c r="AKA243" s="43"/>
      <c r="AKB243" s="43"/>
      <c r="AKC243" s="43"/>
      <c r="AKD243" s="43"/>
      <c r="AKE243" s="43"/>
      <c r="AKF243" s="43"/>
      <c r="AKG243" s="43"/>
      <c r="AKH243" s="43"/>
      <c r="AKI243" s="43"/>
      <c r="AKJ243" s="43"/>
      <c r="AKK243" s="43"/>
      <c r="AKL243" s="43"/>
      <c r="AKM243" s="43"/>
      <c r="AKN243" s="43"/>
      <c r="AKO243" s="43"/>
      <c r="AKP243" s="43"/>
      <c r="AKQ243" s="43"/>
      <c r="AKR243" s="43"/>
      <c r="AKS243" s="43"/>
      <c r="AKT243" s="43"/>
      <c r="AKU243" s="43"/>
      <c r="AKV243" s="43"/>
      <c r="AKW243" s="43"/>
      <c r="AKX243" s="43"/>
      <c r="AKY243" s="43"/>
      <c r="AKZ243" s="43"/>
      <c r="ALA243" s="43"/>
      <c r="ALB243" s="43"/>
      <c r="ALC243" s="43"/>
      <c r="ALD243" s="43"/>
      <c r="ALE243" s="43"/>
      <c r="ALF243" s="43"/>
      <c r="ALG243" s="43"/>
      <c r="ALH243" s="43"/>
      <c r="ALI243" s="43"/>
      <c r="ALJ243" s="43"/>
      <c r="ALK243" s="43"/>
      <c r="ALL243" s="43"/>
      <c r="ALM243" s="43"/>
      <c r="ALN243" s="43"/>
      <c r="ALO243" s="43"/>
      <c r="ALP243" s="43"/>
      <c r="ALQ243" s="43"/>
      <c r="ALR243" s="43"/>
      <c r="ALS243" s="43"/>
      <c r="ALT243" s="43"/>
      <c r="ALU243" s="43"/>
      <c r="ALV243" s="43"/>
      <c r="ALW243" s="43"/>
      <c r="ALX243" s="43"/>
      <c r="ALY243" s="43"/>
      <c r="ALZ243" s="43"/>
      <c r="AMA243" s="43"/>
      <c r="AMB243" s="43"/>
      <c r="AMC243" s="43"/>
      <c r="AMD243" s="43"/>
      <c r="AME243" s="43"/>
      <c r="AMF243" s="43"/>
      <c r="AMG243" s="43"/>
      <c r="AMH243" s="43"/>
      <c r="AMI243" s="43"/>
      <c r="AMJ243" s="43"/>
      <c r="AMK243" s="43"/>
      <c r="AML243" s="43"/>
      <c r="AMM243" s="43"/>
      <c r="AMN243" s="43"/>
      <c r="AMO243" s="43"/>
      <c r="AMP243" s="43"/>
      <c r="AMQ243" s="43"/>
      <c r="AMR243" s="43"/>
      <c r="AMS243" s="43"/>
      <c r="AMT243" s="43"/>
      <c r="AMU243" s="43"/>
      <c r="AMV243" s="43"/>
      <c r="AMW243" s="43"/>
      <c r="AMX243" s="43"/>
      <c r="AMY243" s="43"/>
      <c r="AMZ243" s="43"/>
      <c r="ANA243" s="43"/>
      <c r="ANB243" s="43"/>
      <c r="ANC243" s="43"/>
      <c r="AND243" s="43"/>
      <c r="ANE243" s="43"/>
      <c r="ANF243" s="43"/>
      <c r="ANG243" s="43"/>
      <c r="ANH243" s="43"/>
      <c r="ANI243" s="43"/>
      <c r="ANJ243" s="43"/>
      <c r="ANK243" s="43"/>
      <c r="ANL243" s="43"/>
      <c r="ANM243" s="43"/>
      <c r="ANN243" s="43"/>
      <c r="ANO243" s="43"/>
      <c r="ANP243" s="43"/>
      <c r="ANQ243" s="43"/>
      <c r="ANR243" s="43"/>
      <c r="ANS243" s="43"/>
      <c r="ANT243" s="43"/>
      <c r="ANU243" s="43"/>
      <c r="ANV243" s="43"/>
      <c r="ANW243" s="43"/>
      <c r="ANX243" s="43"/>
      <c r="ANY243" s="43"/>
      <c r="ANZ243" s="43"/>
      <c r="AOA243" s="43"/>
      <c r="AOB243" s="43"/>
      <c r="AOC243" s="43"/>
      <c r="AOD243" s="43"/>
      <c r="AOE243" s="43"/>
      <c r="AOF243" s="43"/>
      <c r="AOG243" s="43"/>
      <c r="AOH243" s="43"/>
      <c r="AOI243" s="43"/>
      <c r="AOJ243" s="43"/>
      <c r="AOK243" s="43"/>
      <c r="AOL243" s="43"/>
      <c r="AOM243" s="43"/>
      <c r="AON243" s="43"/>
      <c r="AOO243" s="43"/>
      <c r="AOP243" s="43"/>
      <c r="AOQ243" s="43"/>
      <c r="AOR243" s="43"/>
      <c r="AOS243" s="43"/>
      <c r="AOT243" s="43"/>
      <c r="AOU243" s="43"/>
      <c r="AOV243" s="43"/>
      <c r="AOW243" s="43"/>
      <c r="AOX243" s="43"/>
      <c r="AOY243" s="43"/>
      <c r="AOZ243" s="43"/>
      <c r="APA243" s="43"/>
      <c r="APB243" s="43"/>
      <c r="APC243" s="43"/>
      <c r="APD243" s="43"/>
      <c r="APE243" s="43"/>
      <c r="APF243" s="43"/>
      <c r="APG243" s="43"/>
      <c r="APH243" s="43"/>
      <c r="API243" s="43"/>
      <c r="APJ243" s="43"/>
      <c r="APK243" s="43"/>
      <c r="APL243" s="43"/>
      <c r="APM243" s="43"/>
      <c r="APN243" s="43"/>
      <c r="APO243" s="43"/>
      <c r="APP243" s="43"/>
      <c r="APQ243" s="43"/>
      <c r="APR243" s="43"/>
      <c r="APS243" s="43"/>
      <c r="APT243" s="43"/>
      <c r="APU243" s="43"/>
      <c r="APV243" s="43"/>
      <c r="APW243" s="43"/>
      <c r="APX243" s="43"/>
      <c r="APY243" s="43"/>
      <c r="APZ243" s="43"/>
      <c r="AQA243" s="43"/>
      <c r="AQB243" s="43"/>
      <c r="AQC243" s="43"/>
      <c r="AQD243" s="43"/>
      <c r="AQE243" s="43"/>
      <c r="AQF243" s="43"/>
      <c r="AQG243" s="43"/>
      <c r="AQH243" s="43"/>
      <c r="AQI243" s="43"/>
      <c r="AQJ243" s="43"/>
      <c r="AQK243" s="43"/>
      <c r="AQL243" s="43"/>
      <c r="AQM243" s="43"/>
      <c r="AQN243" s="43"/>
      <c r="AQO243" s="43"/>
      <c r="AQP243" s="43"/>
      <c r="AQQ243" s="43"/>
      <c r="AQR243" s="43"/>
      <c r="AQS243" s="43"/>
      <c r="AQT243" s="43"/>
      <c r="AQU243" s="43"/>
      <c r="AQV243" s="43"/>
      <c r="AQW243" s="43"/>
      <c r="AQX243" s="43"/>
      <c r="AQY243" s="43"/>
      <c r="AQZ243" s="43"/>
      <c r="ARA243" s="43"/>
      <c r="ARB243" s="43"/>
      <c r="ARC243" s="43"/>
      <c r="ARD243" s="43"/>
      <c r="ARE243" s="43"/>
      <c r="ARF243" s="43"/>
      <c r="ARG243" s="43"/>
      <c r="ARH243" s="43"/>
      <c r="ARI243" s="43"/>
      <c r="ARJ243" s="43"/>
      <c r="ARK243" s="43"/>
      <c r="ARL243" s="43"/>
      <c r="ARM243" s="43"/>
      <c r="ARN243" s="43"/>
      <c r="ARO243" s="43"/>
      <c r="ARP243" s="43"/>
      <c r="ARQ243" s="43"/>
      <c r="ARR243" s="43"/>
      <c r="ARS243" s="43"/>
      <c r="ART243" s="43"/>
      <c r="ARU243" s="43"/>
      <c r="ARV243" s="43"/>
      <c r="ARW243" s="43"/>
      <c r="ARX243" s="43"/>
      <c r="ARY243" s="43"/>
      <c r="ARZ243" s="43"/>
      <c r="ASA243" s="43"/>
      <c r="ASB243" s="43"/>
      <c r="ASC243" s="43"/>
      <c r="ASD243" s="43"/>
      <c r="ASE243" s="43"/>
      <c r="ASF243" s="43"/>
      <c r="ASG243" s="43"/>
      <c r="ASH243" s="43"/>
      <c r="ASI243" s="43"/>
      <c r="ASJ243" s="43"/>
      <c r="ASK243" s="43"/>
      <c r="ASL243" s="43"/>
      <c r="ASM243" s="43"/>
      <c r="ASN243" s="43"/>
      <c r="ASO243" s="43"/>
      <c r="ASP243" s="43"/>
      <c r="ASQ243" s="43"/>
      <c r="ASR243" s="43"/>
      <c r="ASS243" s="43"/>
      <c r="AST243" s="43"/>
      <c r="ASU243" s="43"/>
      <c r="ASV243" s="43"/>
      <c r="ASW243" s="43"/>
      <c r="ASX243" s="43"/>
      <c r="ASY243" s="43"/>
      <c r="ASZ243" s="43"/>
      <c r="ATA243" s="43"/>
      <c r="ATB243" s="43"/>
      <c r="ATC243" s="43"/>
      <c r="ATD243" s="43"/>
      <c r="ATE243" s="43"/>
      <c r="ATF243" s="43"/>
      <c r="ATG243" s="43"/>
      <c r="ATH243" s="43"/>
      <c r="ATI243" s="43"/>
      <c r="ATJ243" s="43"/>
      <c r="ATK243" s="43"/>
      <c r="ATL243" s="43"/>
      <c r="ATM243" s="43"/>
      <c r="ATN243" s="43"/>
      <c r="ATO243" s="43"/>
      <c r="ATP243" s="43"/>
      <c r="ATQ243" s="43"/>
      <c r="ATR243" s="43"/>
      <c r="ATS243" s="43"/>
      <c r="ATT243" s="43"/>
      <c r="ATU243" s="43"/>
      <c r="ATV243" s="43"/>
      <c r="ATW243" s="43"/>
      <c r="ATX243" s="43"/>
      <c r="ATY243" s="43"/>
      <c r="ATZ243" s="43"/>
      <c r="AUA243" s="43"/>
      <c r="AUB243" s="43"/>
      <c r="AUC243" s="43"/>
      <c r="AUD243" s="43"/>
      <c r="AUE243" s="43"/>
      <c r="AUF243" s="43"/>
      <c r="AUG243" s="43"/>
      <c r="AUH243" s="43"/>
      <c r="AUI243" s="43"/>
      <c r="AUJ243" s="43"/>
      <c r="AUK243" s="43"/>
      <c r="AUL243" s="43"/>
      <c r="AUM243" s="43"/>
      <c r="AUN243" s="43"/>
      <c r="AUO243" s="43"/>
      <c r="AUP243" s="43"/>
      <c r="AUQ243" s="43"/>
      <c r="AUR243" s="43"/>
      <c r="AUS243" s="43"/>
      <c r="AUT243" s="43"/>
      <c r="AUU243" s="43"/>
      <c r="AUV243" s="43"/>
      <c r="AUW243" s="43"/>
      <c r="AUX243" s="43"/>
      <c r="AUY243" s="43"/>
      <c r="AUZ243" s="43"/>
      <c r="AVA243" s="43"/>
      <c r="AVB243" s="43"/>
      <c r="AVC243" s="43"/>
      <c r="AVD243" s="43"/>
      <c r="AVE243" s="43"/>
      <c r="AVF243" s="43"/>
      <c r="AVG243" s="43"/>
      <c r="AVH243" s="43"/>
      <c r="AVI243" s="43"/>
      <c r="AVJ243" s="43"/>
      <c r="AVK243" s="43"/>
      <c r="AVL243" s="43"/>
      <c r="AVM243" s="43"/>
      <c r="AVN243" s="43"/>
      <c r="AVO243" s="43"/>
      <c r="AVP243" s="43"/>
      <c r="AVQ243" s="43"/>
      <c r="AVR243" s="43"/>
      <c r="AVS243" s="43"/>
      <c r="AVT243" s="43"/>
      <c r="AVU243" s="43"/>
      <c r="AVV243" s="43"/>
      <c r="AVW243" s="43"/>
      <c r="AVX243" s="43"/>
      <c r="AVY243" s="43"/>
      <c r="AVZ243" s="43"/>
      <c r="AWA243" s="43"/>
      <c r="AWB243" s="43"/>
      <c r="AWC243" s="43"/>
      <c r="AWD243" s="43"/>
      <c r="AWE243" s="43"/>
      <c r="AWF243" s="43"/>
      <c r="AWG243" s="43"/>
      <c r="AWH243" s="43"/>
      <c r="AWI243" s="43"/>
      <c r="AWJ243" s="43"/>
      <c r="AWK243" s="43"/>
      <c r="AWL243" s="43"/>
      <c r="AWM243" s="43"/>
      <c r="AWN243" s="43"/>
      <c r="AWO243" s="43"/>
      <c r="AWP243" s="43"/>
      <c r="AWQ243" s="43"/>
      <c r="AWR243" s="43"/>
      <c r="AWS243" s="43"/>
      <c r="AWT243" s="43"/>
      <c r="AWU243" s="43"/>
      <c r="AWV243" s="43"/>
      <c r="AWW243" s="43"/>
      <c r="AWX243" s="43"/>
      <c r="AWY243" s="43"/>
      <c r="AWZ243" s="43"/>
      <c r="AXA243" s="43"/>
      <c r="AXB243" s="43"/>
      <c r="AXC243" s="43"/>
      <c r="AXD243" s="43"/>
      <c r="AXE243" s="43"/>
      <c r="AXF243" s="43"/>
      <c r="AXG243" s="43"/>
      <c r="AXH243" s="43"/>
      <c r="AXI243" s="43"/>
      <c r="AXJ243" s="43"/>
      <c r="AXK243" s="43"/>
      <c r="AXL243" s="43"/>
      <c r="AXM243" s="43"/>
      <c r="AXN243" s="43"/>
      <c r="AXO243" s="43"/>
      <c r="AXP243" s="43"/>
      <c r="AXQ243" s="43"/>
      <c r="AXR243" s="43"/>
      <c r="AXS243" s="43"/>
      <c r="AXT243" s="43"/>
      <c r="AXU243" s="43"/>
      <c r="AXV243" s="43"/>
      <c r="AXW243" s="43"/>
      <c r="AXX243" s="43"/>
      <c r="AXY243" s="43"/>
      <c r="AXZ243" s="43"/>
      <c r="AYA243" s="43"/>
      <c r="AYB243" s="43"/>
      <c r="AYC243" s="43"/>
      <c r="AYD243" s="43"/>
      <c r="AYE243" s="43"/>
      <c r="AYF243" s="43"/>
      <c r="AYG243" s="43"/>
      <c r="AYH243" s="43"/>
      <c r="AYI243" s="43"/>
      <c r="AYJ243" s="43"/>
      <c r="AYK243" s="43"/>
      <c r="AYL243" s="43"/>
      <c r="AYM243" s="43"/>
      <c r="AYN243" s="43"/>
      <c r="AYO243" s="43"/>
      <c r="AYP243" s="43"/>
      <c r="AYQ243" s="43"/>
      <c r="AYR243" s="43"/>
      <c r="AYS243" s="43"/>
      <c r="AYT243" s="43"/>
      <c r="AYU243" s="43"/>
      <c r="AYV243" s="43"/>
      <c r="AYW243" s="43"/>
      <c r="AYX243" s="43"/>
      <c r="AYY243" s="43"/>
      <c r="AYZ243" s="43"/>
      <c r="AZA243" s="43"/>
      <c r="AZB243" s="43"/>
      <c r="AZC243" s="43"/>
      <c r="AZD243" s="43"/>
      <c r="AZE243" s="43"/>
      <c r="AZF243" s="43"/>
      <c r="AZG243" s="43"/>
      <c r="AZH243" s="43"/>
      <c r="AZI243" s="43"/>
      <c r="AZJ243" s="43"/>
      <c r="AZK243" s="43"/>
      <c r="AZL243" s="43"/>
      <c r="AZM243" s="43"/>
      <c r="AZN243" s="43"/>
      <c r="AZO243" s="43"/>
      <c r="AZP243" s="43"/>
      <c r="AZQ243" s="43"/>
      <c r="AZR243" s="43"/>
      <c r="AZS243" s="43"/>
      <c r="AZT243" s="43"/>
      <c r="AZU243" s="43"/>
      <c r="AZV243" s="43"/>
      <c r="AZW243" s="43"/>
      <c r="AZX243" s="43"/>
      <c r="AZY243" s="43"/>
      <c r="AZZ243" s="43"/>
      <c r="BAA243" s="43"/>
      <c r="BAB243" s="43"/>
      <c r="BAC243" s="43"/>
      <c r="BAD243" s="43"/>
      <c r="BAE243" s="43"/>
      <c r="BAF243" s="43"/>
      <c r="BAG243" s="43"/>
      <c r="BAH243" s="43"/>
      <c r="BAI243" s="43"/>
      <c r="BAJ243" s="43"/>
      <c r="BAK243" s="43"/>
      <c r="BAL243" s="43"/>
      <c r="BAM243" s="43"/>
      <c r="BAN243" s="43"/>
      <c r="BAO243" s="43"/>
      <c r="BAP243" s="43"/>
      <c r="BAQ243" s="43"/>
      <c r="BAR243" s="43"/>
      <c r="BAS243" s="43"/>
      <c r="BAT243" s="43"/>
      <c r="BAU243" s="43"/>
      <c r="BAV243" s="43"/>
      <c r="BAW243" s="43"/>
      <c r="BAX243" s="43"/>
      <c r="BAY243" s="43"/>
      <c r="BAZ243" s="43"/>
      <c r="BBA243" s="43"/>
      <c r="BBB243" s="43"/>
      <c r="BBC243" s="43"/>
      <c r="BBD243" s="43"/>
      <c r="BBE243" s="43"/>
      <c r="BBF243" s="43"/>
      <c r="BBG243" s="43"/>
      <c r="BBH243" s="43"/>
      <c r="BBI243" s="43"/>
      <c r="BBJ243" s="43"/>
      <c r="BBK243" s="43"/>
      <c r="BBL243" s="43"/>
      <c r="BBM243" s="43"/>
      <c r="BBN243" s="43"/>
      <c r="BBO243" s="43"/>
      <c r="BBP243" s="43"/>
      <c r="BBQ243" s="43"/>
      <c r="BBR243" s="43"/>
      <c r="BBS243" s="43"/>
      <c r="BBT243" s="43"/>
      <c r="BBU243" s="43"/>
      <c r="BBV243" s="43"/>
      <c r="BBW243" s="43"/>
      <c r="BBX243" s="43"/>
      <c r="BBY243" s="43"/>
      <c r="BBZ243" s="43"/>
      <c r="BCA243" s="43"/>
      <c r="BCB243" s="43"/>
      <c r="BCC243" s="43"/>
      <c r="BCD243" s="43"/>
      <c r="BCE243" s="43"/>
      <c r="BCF243" s="43"/>
      <c r="BCG243" s="43"/>
      <c r="BCH243" s="43"/>
      <c r="BCI243" s="43"/>
      <c r="BCJ243" s="43"/>
      <c r="BCK243" s="43"/>
      <c r="BCL243" s="43"/>
      <c r="BCM243" s="43"/>
      <c r="BCN243" s="43"/>
      <c r="BCO243" s="43"/>
      <c r="BCP243" s="43"/>
      <c r="BCQ243" s="43"/>
      <c r="BCR243" s="43"/>
      <c r="BCS243" s="43"/>
      <c r="BCT243" s="43"/>
      <c r="BCU243" s="43"/>
      <c r="BCV243" s="43"/>
      <c r="BCW243" s="43"/>
      <c r="BCX243" s="43"/>
      <c r="BCY243" s="43"/>
      <c r="BCZ243" s="43"/>
      <c r="BDA243" s="43"/>
      <c r="BDB243" s="43"/>
      <c r="BDC243" s="43"/>
      <c r="BDD243" s="43"/>
      <c r="BDE243" s="43"/>
      <c r="BDF243" s="43"/>
      <c r="BDG243" s="43"/>
      <c r="BDH243" s="43"/>
      <c r="BDI243" s="43"/>
      <c r="BDJ243" s="43"/>
      <c r="BDK243" s="43"/>
      <c r="BDL243" s="43"/>
      <c r="BDM243" s="43"/>
      <c r="BDN243" s="43"/>
      <c r="BDO243" s="43"/>
      <c r="BDP243" s="43"/>
      <c r="BDQ243" s="43"/>
      <c r="BDR243" s="43"/>
      <c r="BDS243" s="43"/>
      <c r="BDT243" s="43"/>
      <c r="BDU243" s="43"/>
      <c r="BDV243" s="43"/>
      <c r="BDW243" s="43"/>
      <c r="BDX243" s="43"/>
      <c r="BDY243" s="43"/>
      <c r="BDZ243" s="43"/>
      <c r="BEA243" s="43"/>
      <c r="BEB243" s="43"/>
      <c r="BEC243" s="43"/>
      <c r="BED243" s="43"/>
      <c r="BEE243" s="43"/>
      <c r="BEF243" s="43"/>
      <c r="BEG243" s="43"/>
      <c r="BEH243" s="43"/>
      <c r="BEI243" s="43"/>
      <c r="BEJ243" s="43"/>
      <c r="BEK243" s="43"/>
      <c r="BEL243" s="43"/>
      <c r="BEM243" s="43"/>
      <c r="BEN243" s="43"/>
      <c r="BEO243" s="43"/>
      <c r="BEP243" s="43"/>
      <c r="BEQ243" s="43"/>
      <c r="BER243" s="43"/>
      <c r="BES243" s="43"/>
      <c r="BET243" s="43"/>
      <c r="BEU243" s="43"/>
      <c r="BEV243" s="43"/>
      <c r="BEW243" s="43"/>
      <c r="BEX243" s="43"/>
      <c r="BEY243" s="43"/>
      <c r="BEZ243" s="43"/>
      <c r="BFA243" s="43"/>
      <c r="BFB243" s="43"/>
      <c r="BFC243" s="43"/>
      <c r="BFD243" s="43"/>
      <c r="BFE243" s="43"/>
      <c r="BFF243" s="43"/>
      <c r="BFG243" s="43"/>
      <c r="BFH243" s="43"/>
      <c r="BFI243" s="43"/>
      <c r="BFJ243" s="43"/>
      <c r="BFK243" s="43"/>
      <c r="BFL243" s="43"/>
      <c r="BFM243" s="43"/>
      <c r="BFN243" s="43"/>
      <c r="BFO243" s="43"/>
      <c r="BFP243" s="43"/>
      <c r="BFQ243" s="43"/>
      <c r="BFR243" s="43"/>
      <c r="BFS243" s="43"/>
      <c r="BFT243" s="43"/>
      <c r="BFU243" s="43"/>
      <c r="BFV243" s="43"/>
      <c r="BFW243" s="43"/>
      <c r="BFX243" s="43"/>
      <c r="BFY243" s="43"/>
      <c r="BFZ243" s="43"/>
      <c r="BGA243" s="43"/>
      <c r="BGB243" s="43"/>
      <c r="BGC243" s="43"/>
      <c r="BGD243" s="43"/>
      <c r="BGE243" s="43"/>
      <c r="BGF243" s="43"/>
      <c r="BGG243" s="43"/>
      <c r="BGH243" s="43"/>
      <c r="BGI243" s="43"/>
      <c r="BGJ243" s="43"/>
      <c r="BGK243" s="43"/>
      <c r="BGL243" s="43"/>
      <c r="BGM243" s="43"/>
      <c r="BGN243" s="43"/>
      <c r="BGO243" s="43"/>
      <c r="BGP243" s="43"/>
      <c r="BGQ243" s="43"/>
      <c r="BGR243" s="43"/>
      <c r="BGS243" s="43"/>
      <c r="BGT243" s="43"/>
      <c r="BGU243" s="43"/>
      <c r="BGV243" s="43"/>
      <c r="BGW243" s="43"/>
      <c r="BGX243" s="43"/>
      <c r="BGY243" s="43"/>
      <c r="BGZ243" s="43"/>
      <c r="BHA243" s="43"/>
      <c r="BHB243" s="43"/>
      <c r="BHC243" s="43"/>
      <c r="BHD243" s="43"/>
      <c r="BHE243" s="43"/>
      <c r="BHF243" s="43"/>
      <c r="BHG243" s="43"/>
      <c r="BHH243" s="43"/>
      <c r="BHI243" s="43"/>
      <c r="BHJ243" s="43"/>
      <c r="BHK243" s="43"/>
      <c r="BHL243" s="43"/>
      <c r="BHM243" s="43"/>
      <c r="BHN243" s="43"/>
      <c r="BHO243" s="43"/>
      <c r="BHP243" s="43"/>
      <c r="BHQ243" s="43"/>
      <c r="BHR243" s="43"/>
      <c r="BHS243" s="43"/>
      <c r="BHT243" s="43"/>
      <c r="BHU243" s="43"/>
      <c r="BHV243" s="43"/>
      <c r="BHW243" s="43"/>
      <c r="BHX243" s="43"/>
      <c r="BHY243" s="43"/>
      <c r="BHZ243" s="43"/>
      <c r="BIA243" s="43"/>
      <c r="BIB243" s="43"/>
      <c r="BIC243" s="43"/>
      <c r="BID243" s="43"/>
      <c r="BIE243" s="43"/>
      <c r="BIF243" s="43"/>
      <c r="BIG243" s="43"/>
      <c r="BIH243" s="43"/>
      <c r="BII243" s="43"/>
      <c r="BIJ243" s="43"/>
      <c r="BIK243" s="43"/>
      <c r="BIL243" s="43"/>
      <c r="BIM243" s="43"/>
      <c r="BIN243" s="43"/>
      <c r="BIO243" s="43"/>
      <c r="BIP243" s="43"/>
      <c r="BIQ243" s="43"/>
      <c r="BIR243" s="43"/>
      <c r="BIS243" s="43"/>
      <c r="BIT243" s="43"/>
      <c r="BIU243" s="43"/>
      <c r="BIV243" s="43"/>
      <c r="BIW243" s="43"/>
      <c r="BIX243" s="43"/>
      <c r="BIY243" s="43"/>
      <c r="BIZ243" s="43"/>
      <c r="BJA243" s="43"/>
      <c r="BJB243" s="43"/>
      <c r="BJC243" s="43"/>
      <c r="BJD243" s="43"/>
      <c r="BJE243" s="43"/>
      <c r="BJF243" s="43"/>
      <c r="BJG243" s="43"/>
      <c r="BJH243" s="43"/>
      <c r="BJI243" s="43"/>
      <c r="BJJ243" s="43"/>
      <c r="BJK243" s="43"/>
      <c r="BJL243" s="43"/>
      <c r="BJM243" s="43"/>
      <c r="BJN243" s="43"/>
      <c r="BJO243" s="43"/>
      <c r="BJP243" s="43"/>
      <c r="BJQ243" s="43"/>
      <c r="BJR243" s="43"/>
      <c r="BJS243" s="43"/>
      <c r="BJT243" s="43"/>
      <c r="BJU243" s="43"/>
      <c r="BJV243" s="43"/>
      <c r="BJW243" s="43"/>
      <c r="BJX243" s="43"/>
      <c r="BJY243" s="43"/>
      <c r="BJZ243" s="43"/>
      <c r="BKA243" s="43"/>
      <c r="BKB243" s="43"/>
      <c r="BKC243" s="43"/>
      <c r="BKD243" s="43"/>
      <c r="BKE243" s="43"/>
      <c r="BKF243" s="43"/>
      <c r="BKG243" s="43"/>
      <c r="BKH243" s="43"/>
      <c r="BKI243" s="43"/>
      <c r="BKJ243" s="43"/>
      <c r="BKK243" s="43"/>
      <c r="BKL243" s="43"/>
      <c r="BKM243" s="43"/>
      <c r="BKN243" s="43"/>
      <c r="BKO243" s="43"/>
      <c r="BKP243" s="43"/>
      <c r="BKQ243" s="43"/>
      <c r="BKR243" s="43"/>
      <c r="BKS243" s="43"/>
      <c r="BKT243" s="43"/>
      <c r="BKU243" s="43"/>
      <c r="BKV243" s="43"/>
      <c r="BKW243" s="43"/>
      <c r="BKX243" s="43"/>
      <c r="BKY243" s="43"/>
      <c r="BKZ243" s="43"/>
      <c r="BLA243" s="43"/>
      <c r="BLB243" s="43"/>
      <c r="BLC243" s="43"/>
      <c r="BLD243" s="43"/>
      <c r="BLE243" s="43"/>
      <c r="BLF243" s="43"/>
      <c r="BLG243" s="43"/>
      <c r="BLH243" s="43"/>
      <c r="BLI243" s="43"/>
      <c r="BLJ243" s="43"/>
      <c r="BLK243" s="43"/>
      <c r="BLL243" s="43"/>
      <c r="BLM243" s="43"/>
      <c r="BLN243" s="43"/>
      <c r="BLO243" s="43"/>
      <c r="BLP243" s="43"/>
      <c r="BLQ243" s="43"/>
      <c r="BLR243" s="43"/>
      <c r="BLS243" s="43"/>
      <c r="BLT243" s="43"/>
      <c r="BLU243" s="43"/>
      <c r="BLV243" s="43"/>
      <c r="BLW243" s="43"/>
      <c r="BLX243" s="43"/>
      <c r="BLY243" s="43"/>
      <c r="BLZ243" s="43"/>
      <c r="BMA243" s="43"/>
      <c r="BMB243" s="43"/>
      <c r="BMC243" s="43"/>
      <c r="BMD243" s="43"/>
      <c r="BME243" s="43"/>
      <c r="BMF243" s="43"/>
      <c r="BMG243" s="43"/>
      <c r="BMH243" s="43"/>
      <c r="BMI243" s="43"/>
      <c r="BMJ243" s="43"/>
      <c r="BMK243" s="43"/>
      <c r="BML243" s="43"/>
      <c r="BMM243" s="43"/>
      <c r="BMN243" s="43"/>
      <c r="BMO243" s="43"/>
      <c r="BMP243" s="43"/>
      <c r="BMQ243" s="43"/>
      <c r="BMR243" s="43"/>
      <c r="BMS243" s="43"/>
      <c r="BMT243" s="43"/>
      <c r="BMU243" s="43"/>
      <c r="BMV243" s="43"/>
      <c r="BMW243" s="43"/>
      <c r="BMX243" s="43"/>
      <c r="BMY243" s="43"/>
      <c r="BMZ243" s="43"/>
      <c r="BNA243" s="43"/>
      <c r="BNB243" s="43"/>
      <c r="BNC243" s="43"/>
      <c r="BND243" s="43"/>
      <c r="BNE243" s="43"/>
      <c r="BNF243" s="43"/>
      <c r="BNG243" s="43"/>
      <c r="BNH243" s="43"/>
      <c r="BNI243" s="43"/>
      <c r="BNJ243" s="43"/>
      <c r="BNK243" s="43"/>
      <c r="BNL243" s="43"/>
      <c r="BNM243" s="43"/>
      <c r="BNN243" s="43"/>
      <c r="BNO243" s="43"/>
      <c r="BNP243" s="43"/>
      <c r="BNQ243" s="43"/>
      <c r="BNR243" s="43"/>
      <c r="BNS243" s="43"/>
      <c r="BNT243" s="43"/>
      <c r="BNU243" s="43"/>
      <c r="BNV243" s="43"/>
      <c r="BNW243" s="43"/>
      <c r="BNX243" s="43"/>
      <c r="BNY243" s="43"/>
      <c r="BNZ243" s="43"/>
      <c r="BOA243" s="43"/>
      <c r="BOB243" s="43"/>
      <c r="BOC243" s="43"/>
      <c r="BOD243" s="43"/>
      <c r="BOE243" s="43"/>
      <c r="BOF243" s="43"/>
      <c r="BOG243" s="43"/>
      <c r="BOH243" s="43"/>
      <c r="BOI243" s="43"/>
      <c r="BOJ243" s="43"/>
      <c r="BOK243" s="43"/>
      <c r="BOL243" s="43"/>
      <c r="BOM243" s="43"/>
      <c r="BON243" s="43"/>
      <c r="BOO243" s="43"/>
      <c r="BOP243" s="43"/>
      <c r="BOQ243" s="43"/>
      <c r="BOR243" s="43"/>
      <c r="BOS243" s="43"/>
      <c r="BOT243" s="43"/>
      <c r="BOU243" s="43"/>
      <c r="BOV243" s="43"/>
      <c r="BOW243" s="43"/>
      <c r="BOX243" s="43"/>
      <c r="BOY243" s="43"/>
      <c r="BOZ243" s="43"/>
      <c r="BPA243" s="43"/>
      <c r="BPB243" s="43"/>
      <c r="BPC243" s="43"/>
      <c r="BPD243" s="43"/>
      <c r="BPE243" s="43"/>
      <c r="BPF243" s="43"/>
      <c r="BPG243" s="43"/>
      <c r="BPH243" s="43"/>
      <c r="BPI243" s="43"/>
      <c r="BPJ243" s="43"/>
      <c r="BPK243" s="43"/>
      <c r="BPL243" s="43"/>
      <c r="BPM243" s="43"/>
      <c r="BPN243" s="43"/>
      <c r="BPO243" s="43"/>
      <c r="BPP243" s="43"/>
      <c r="BPQ243" s="43"/>
      <c r="BPR243" s="43"/>
      <c r="BPS243" s="43"/>
      <c r="BPT243" s="43"/>
      <c r="BPU243" s="43"/>
      <c r="BPV243" s="43"/>
      <c r="BPW243" s="43"/>
      <c r="BPX243" s="43"/>
      <c r="BPY243" s="43"/>
      <c r="BPZ243" s="43"/>
      <c r="BQA243" s="43"/>
      <c r="BQB243" s="43"/>
      <c r="BQC243" s="43"/>
      <c r="BQD243" s="43"/>
      <c r="BQE243" s="43"/>
      <c r="BQF243" s="43"/>
      <c r="BQG243" s="43"/>
      <c r="BQH243" s="43"/>
      <c r="BQI243" s="43"/>
      <c r="BQJ243" s="43"/>
      <c r="BQK243" s="43"/>
      <c r="BQL243" s="43"/>
      <c r="BQM243" s="43"/>
      <c r="BQN243" s="43"/>
      <c r="BQO243" s="43"/>
      <c r="BQP243" s="43"/>
      <c r="BQQ243" s="43"/>
      <c r="BQR243" s="43"/>
      <c r="BQS243" s="43"/>
      <c r="BQT243" s="43"/>
      <c r="BQU243" s="43"/>
      <c r="BQV243" s="43"/>
      <c r="BQW243" s="43"/>
      <c r="BQX243" s="43"/>
      <c r="BQY243" s="43"/>
      <c r="BQZ243" s="43"/>
      <c r="BRA243" s="43"/>
      <c r="BRB243" s="43"/>
      <c r="BRC243" s="43"/>
      <c r="BRD243" s="43"/>
      <c r="BRE243" s="43"/>
      <c r="BRF243" s="43"/>
      <c r="BRG243" s="43"/>
      <c r="BRH243" s="43"/>
      <c r="BRI243" s="43"/>
      <c r="BRJ243" s="43"/>
      <c r="BRK243" s="43"/>
      <c r="BRL243" s="43"/>
      <c r="BRM243" s="43"/>
      <c r="BRN243" s="43"/>
      <c r="BRO243" s="43"/>
      <c r="BRP243" s="43"/>
      <c r="BRQ243" s="43"/>
      <c r="BRR243" s="43"/>
      <c r="BRS243" s="43"/>
      <c r="BRT243" s="43"/>
      <c r="BRU243" s="43"/>
      <c r="BRV243" s="43"/>
      <c r="BRW243" s="43"/>
      <c r="BRX243" s="43"/>
      <c r="BRY243" s="43"/>
      <c r="BRZ243" s="43"/>
      <c r="BSA243" s="43"/>
      <c r="BSB243" s="43"/>
      <c r="BSC243" s="43"/>
      <c r="BSD243" s="43"/>
      <c r="BSE243" s="43"/>
      <c r="BSF243" s="43"/>
      <c r="BSG243" s="43"/>
      <c r="BSH243" s="43"/>
      <c r="BSI243" s="43"/>
      <c r="BSJ243" s="43"/>
      <c r="BSK243" s="43"/>
      <c r="BSL243" s="43"/>
      <c r="BSM243" s="43"/>
      <c r="BSN243" s="43"/>
      <c r="BSO243" s="43"/>
      <c r="BSP243" s="43"/>
      <c r="BSQ243" s="43"/>
      <c r="BSR243" s="43"/>
      <c r="BSS243" s="43"/>
      <c r="BST243" s="43"/>
      <c r="BSU243" s="43"/>
      <c r="BSV243" s="43"/>
      <c r="BSW243" s="43"/>
      <c r="BSX243" s="43"/>
      <c r="BSY243" s="43"/>
      <c r="BSZ243" s="43"/>
      <c r="BTA243" s="43"/>
      <c r="BTB243" s="43"/>
      <c r="BTC243" s="43"/>
      <c r="BTD243" s="43"/>
      <c r="BTE243" s="43"/>
      <c r="BTF243" s="43"/>
      <c r="BTG243" s="43"/>
      <c r="BTH243" s="43"/>
      <c r="BTI243" s="43"/>
      <c r="BTJ243" s="43"/>
      <c r="BTK243" s="43"/>
      <c r="BTL243" s="43"/>
      <c r="BTM243" s="43"/>
      <c r="BTN243" s="43"/>
      <c r="BTO243" s="43"/>
      <c r="BTP243" s="43"/>
      <c r="BTQ243" s="43"/>
      <c r="BTR243" s="43"/>
      <c r="BTS243" s="43"/>
      <c r="BTT243" s="43"/>
      <c r="BTU243" s="43"/>
      <c r="BTV243" s="43"/>
      <c r="BTW243" s="43"/>
      <c r="BTX243" s="43"/>
      <c r="BTY243" s="43"/>
      <c r="BTZ243" s="43"/>
      <c r="BUA243" s="43"/>
      <c r="BUB243" s="43"/>
      <c r="BUC243" s="43"/>
      <c r="BUD243" s="43"/>
      <c r="BUE243" s="43"/>
      <c r="BUF243" s="43"/>
      <c r="BUG243" s="43"/>
      <c r="BUH243" s="43"/>
      <c r="BUI243" s="43"/>
      <c r="BUJ243" s="43"/>
      <c r="BUK243" s="43"/>
      <c r="BUL243" s="43"/>
      <c r="BUM243" s="43"/>
      <c r="BUN243" s="43"/>
      <c r="BUO243" s="43"/>
      <c r="BUP243" s="43"/>
      <c r="BUQ243" s="43"/>
      <c r="BUR243" s="43"/>
      <c r="BUS243" s="43"/>
      <c r="BUT243" s="43"/>
      <c r="BUU243" s="43"/>
      <c r="BUV243" s="43"/>
      <c r="BUW243" s="43"/>
      <c r="BUX243" s="43"/>
      <c r="BUY243" s="43"/>
      <c r="BUZ243" s="43"/>
      <c r="BVA243" s="43"/>
      <c r="BVB243" s="43"/>
      <c r="BVC243" s="43"/>
      <c r="BVD243" s="43"/>
      <c r="BVE243" s="43"/>
      <c r="BVF243" s="43"/>
      <c r="BVG243" s="43"/>
      <c r="BVH243" s="43"/>
      <c r="BVI243" s="43"/>
      <c r="BVJ243" s="43"/>
      <c r="BVK243" s="43"/>
      <c r="BVL243" s="43"/>
      <c r="BVM243" s="43"/>
      <c r="BVN243" s="43"/>
      <c r="BVO243" s="43"/>
      <c r="BVP243" s="43"/>
      <c r="BVQ243" s="43"/>
      <c r="BVR243" s="43"/>
      <c r="BVS243" s="43"/>
      <c r="BVT243" s="43"/>
      <c r="BVU243" s="43"/>
      <c r="BVV243" s="43"/>
      <c r="BVW243" s="43"/>
      <c r="BVX243" s="43"/>
      <c r="BVY243" s="43"/>
      <c r="BVZ243" s="43"/>
      <c r="BWA243" s="43"/>
      <c r="BWB243" s="43"/>
      <c r="BWC243" s="43"/>
      <c r="BWD243" s="43"/>
      <c r="BWE243" s="43"/>
      <c r="BWF243" s="43"/>
      <c r="BWG243" s="43"/>
      <c r="BWH243" s="43"/>
      <c r="BWI243" s="43"/>
      <c r="BWJ243" s="43"/>
    </row>
    <row r="244" spans="1:1960" x14ac:dyDescent="0.2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43"/>
      <c r="BM244" s="43"/>
      <c r="BN244" s="43"/>
      <c r="BO244" s="43"/>
      <c r="BP244" s="43"/>
      <c r="BQ244" s="43"/>
      <c r="BR244" s="43"/>
      <c r="BS244" s="43"/>
      <c r="BT244" s="43"/>
      <c r="BU244" s="43"/>
      <c r="BV244" s="43"/>
      <c r="BW244" s="43"/>
      <c r="BX244" s="43"/>
      <c r="BY244" s="43"/>
      <c r="BZ244" s="43"/>
      <c r="CA244" s="43"/>
      <c r="CB244" s="43"/>
      <c r="CC244" s="43"/>
      <c r="CD244" s="43"/>
      <c r="CE244" s="43"/>
      <c r="CF244" s="43"/>
      <c r="CG244" s="43"/>
      <c r="CH244" s="43"/>
      <c r="CI244" s="43"/>
      <c r="CJ244" s="43"/>
      <c r="CK244" s="43"/>
      <c r="CL244" s="43"/>
      <c r="CM244" s="43"/>
      <c r="CN244" s="43"/>
      <c r="CO244" s="43"/>
      <c r="CP244" s="43"/>
      <c r="CQ244" s="43"/>
      <c r="CR244" s="43"/>
      <c r="CS244" s="43"/>
      <c r="CT244" s="43"/>
      <c r="CU244" s="43"/>
      <c r="CV244" s="43"/>
      <c r="CW244" s="43"/>
      <c r="CX244" s="43"/>
      <c r="CY244" s="43"/>
      <c r="CZ244" s="43"/>
      <c r="DA244" s="43"/>
      <c r="DB244" s="43"/>
      <c r="DC244" s="43"/>
      <c r="DD244" s="43"/>
      <c r="DE244" s="43"/>
      <c r="DF244" s="43"/>
      <c r="DG244" s="43"/>
      <c r="DH244" s="43"/>
      <c r="DI244" s="43"/>
      <c r="DJ244" s="43"/>
      <c r="DK244" s="43"/>
      <c r="DL244" s="43"/>
      <c r="DM244" s="43"/>
      <c r="DN244" s="43"/>
      <c r="DO244" s="43"/>
      <c r="DP244" s="43"/>
      <c r="DQ244" s="43"/>
      <c r="DR244" s="43"/>
      <c r="DS244" s="43"/>
      <c r="DT244" s="43"/>
      <c r="DU244" s="43"/>
      <c r="DV244" s="43"/>
      <c r="DW244" s="43"/>
      <c r="DX244" s="43"/>
      <c r="DY244" s="43"/>
      <c r="DZ244" s="43"/>
      <c r="EA244" s="43"/>
      <c r="EB244" s="43"/>
      <c r="EC244" s="43"/>
      <c r="ED244" s="43"/>
      <c r="EE244" s="43"/>
      <c r="EF244" s="43"/>
      <c r="EG244" s="43"/>
      <c r="EH244" s="43"/>
      <c r="EI244" s="43"/>
      <c r="EJ244" s="43"/>
      <c r="EK244" s="43"/>
      <c r="EL244" s="43"/>
      <c r="EM244" s="43"/>
      <c r="EN244" s="43"/>
      <c r="EO244" s="43"/>
      <c r="EP244" s="43"/>
      <c r="EQ244" s="43"/>
      <c r="ER244" s="43"/>
      <c r="ES244" s="43"/>
      <c r="ET244" s="43"/>
      <c r="EU244" s="43"/>
      <c r="EV244" s="43"/>
      <c r="EW244" s="43"/>
      <c r="EX244" s="43"/>
      <c r="EY244" s="43"/>
      <c r="EZ244" s="43"/>
      <c r="FA244" s="43"/>
      <c r="FB244" s="43"/>
      <c r="FC244" s="43"/>
      <c r="FD244" s="43"/>
      <c r="FE244" s="43"/>
      <c r="FF244" s="43"/>
      <c r="FG244" s="43"/>
      <c r="FH244" s="43"/>
      <c r="FI244" s="43"/>
      <c r="FJ244" s="43"/>
      <c r="FK244" s="43"/>
      <c r="FL244" s="43"/>
      <c r="FM244" s="43"/>
      <c r="FN244" s="43"/>
      <c r="FO244" s="43"/>
      <c r="FP244" s="43"/>
      <c r="FQ244" s="43"/>
      <c r="FR244" s="43"/>
      <c r="FS244" s="43"/>
      <c r="FT244" s="43"/>
      <c r="FU244" s="43"/>
      <c r="FV244" s="43"/>
      <c r="FW244" s="43"/>
      <c r="FX244" s="43"/>
      <c r="FY244" s="43"/>
      <c r="FZ244" s="43"/>
      <c r="GA244" s="43"/>
      <c r="GB244" s="43"/>
      <c r="GC244" s="43"/>
      <c r="GD244" s="43"/>
      <c r="GE244" s="43"/>
      <c r="GF244" s="43"/>
      <c r="GG244" s="43"/>
      <c r="GH244" s="43"/>
      <c r="GI244" s="43"/>
      <c r="GJ244" s="43"/>
      <c r="GK244" s="43"/>
      <c r="GL244" s="43"/>
      <c r="GM244" s="43"/>
      <c r="GN244" s="43"/>
      <c r="GO244" s="43"/>
      <c r="GP244" s="43"/>
      <c r="GQ244" s="43"/>
      <c r="GR244" s="43"/>
      <c r="GS244" s="43"/>
      <c r="GT244" s="43"/>
      <c r="GU244" s="43"/>
      <c r="GV244" s="43"/>
      <c r="GW244" s="43"/>
      <c r="GX244" s="43"/>
      <c r="GY244" s="43"/>
      <c r="GZ244" s="43"/>
      <c r="HA244" s="43"/>
      <c r="HB244" s="43"/>
      <c r="HC244" s="43"/>
      <c r="HD244" s="43"/>
      <c r="HE244" s="43"/>
      <c r="HF244" s="43"/>
      <c r="HG244" s="43"/>
      <c r="HH244" s="43"/>
      <c r="HI244" s="43"/>
      <c r="HJ244" s="43"/>
      <c r="HK244" s="43"/>
      <c r="HL244" s="43"/>
      <c r="HM244" s="43"/>
      <c r="HN244" s="43"/>
      <c r="HO244" s="43"/>
      <c r="HP244" s="43"/>
      <c r="HQ244" s="43"/>
      <c r="HR244" s="43"/>
      <c r="HS244" s="43"/>
      <c r="HT244" s="43"/>
      <c r="HU244" s="43"/>
      <c r="HV244" s="43"/>
      <c r="HW244" s="43"/>
      <c r="HX244" s="43"/>
      <c r="HY244" s="43"/>
      <c r="HZ244" s="43"/>
      <c r="IA244" s="43"/>
      <c r="IB244" s="43"/>
      <c r="IC244" s="43"/>
      <c r="ID244" s="43"/>
      <c r="IE244" s="43"/>
      <c r="IF244" s="43"/>
      <c r="IG244" s="43"/>
      <c r="IH244" s="43"/>
      <c r="II244" s="43"/>
      <c r="IJ244" s="43"/>
      <c r="IK244" s="43"/>
      <c r="IL244" s="43"/>
      <c r="IM244" s="43"/>
      <c r="IN244" s="43"/>
      <c r="IO244" s="43"/>
      <c r="IP244" s="43"/>
      <c r="IQ244" s="43"/>
      <c r="IR244" s="43"/>
      <c r="IS244" s="43"/>
      <c r="IT244" s="43"/>
      <c r="IU244" s="43"/>
      <c r="IV244" s="43"/>
      <c r="IW244" s="43"/>
      <c r="IX244" s="43"/>
      <c r="IY244" s="43"/>
      <c r="IZ244" s="43"/>
      <c r="JA244" s="43"/>
      <c r="JB244" s="43"/>
      <c r="JC244" s="43"/>
      <c r="JD244" s="43"/>
      <c r="JE244" s="43"/>
      <c r="JF244" s="43"/>
      <c r="JG244" s="43"/>
      <c r="JH244" s="43"/>
      <c r="JI244" s="43"/>
      <c r="JJ244" s="43"/>
      <c r="JK244" s="43"/>
      <c r="JL244" s="43"/>
      <c r="JM244" s="43"/>
      <c r="JN244" s="43"/>
      <c r="JO244" s="43"/>
      <c r="JP244" s="43"/>
      <c r="JQ244" s="43"/>
      <c r="JR244" s="43"/>
      <c r="JS244" s="43"/>
      <c r="JT244" s="43"/>
      <c r="JU244" s="43"/>
      <c r="JV244" s="43"/>
      <c r="JW244" s="43"/>
      <c r="JX244" s="43"/>
      <c r="JY244" s="43"/>
      <c r="JZ244" s="43"/>
      <c r="KA244" s="43"/>
      <c r="KB244" s="43"/>
      <c r="KC244" s="43"/>
      <c r="KD244" s="43"/>
      <c r="KE244" s="43"/>
      <c r="KF244" s="43"/>
      <c r="KG244" s="43"/>
      <c r="KH244" s="43"/>
      <c r="KI244" s="43"/>
      <c r="KJ244" s="43"/>
      <c r="KK244" s="43"/>
      <c r="KL244" s="43"/>
      <c r="KM244" s="43"/>
      <c r="KN244" s="43"/>
      <c r="KO244" s="43"/>
      <c r="KP244" s="43"/>
      <c r="KQ244" s="43"/>
      <c r="KR244" s="43"/>
      <c r="KS244" s="43"/>
      <c r="KT244" s="43"/>
      <c r="KU244" s="43"/>
      <c r="KV244" s="43"/>
      <c r="KW244" s="43"/>
      <c r="KX244" s="43"/>
      <c r="KY244" s="43"/>
      <c r="KZ244" s="43"/>
      <c r="LA244" s="43"/>
      <c r="LB244" s="43"/>
      <c r="LC244" s="43"/>
      <c r="LD244" s="43"/>
      <c r="LE244" s="43"/>
      <c r="LF244" s="43"/>
      <c r="LG244" s="43"/>
      <c r="LH244" s="43"/>
      <c r="LI244" s="43"/>
      <c r="LJ244" s="43"/>
      <c r="LK244" s="43"/>
      <c r="LL244" s="43"/>
      <c r="LM244" s="43"/>
      <c r="LN244" s="43"/>
      <c r="LO244" s="43"/>
      <c r="LP244" s="43"/>
      <c r="LQ244" s="43"/>
      <c r="LR244" s="43"/>
      <c r="LS244" s="43"/>
      <c r="LT244" s="43"/>
      <c r="LU244" s="43"/>
      <c r="LV244" s="43"/>
      <c r="LW244" s="43"/>
      <c r="LX244" s="43"/>
      <c r="LY244" s="43"/>
      <c r="LZ244" s="43"/>
      <c r="MA244" s="43"/>
      <c r="MB244" s="43"/>
      <c r="MC244" s="43"/>
      <c r="MD244" s="43"/>
      <c r="ME244" s="43"/>
      <c r="MF244" s="43"/>
      <c r="MG244" s="43"/>
      <c r="MH244" s="43"/>
      <c r="MI244" s="43"/>
      <c r="MJ244" s="43"/>
      <c r="MK244" s="43"/>
      <c r="ML244" s="43"/>
      <c r="MM244" s="43"/>
      <c r="MN244" s="43"/>
      <c r="MO244" s="43"/>
      <c r="MP244" s="43"/>
      <c r="MQ244" s="43"/>
      <c r="MR244" s="43"/>
      <c r="MS244" s="43"/>
      <c r="MT244" s="43"/>
      <c r="MU244" s="43"/>
      <c r="MV244" s="43"/>
      <c r="MW244" s="43"/>
      <c r="MX244" s="43"/>
      <c r="MY244" s="43"/>
      <c r="MZ244" s="43"/>
      <c r="NA244" s="43"/>
      <c r="NB244" s="43"/>
      <c r="NC244" s="43"/>
      <c r="ND244" s="43"/>
      <c r="NE244" s="43"/>
      <c r="NF244" s="43"/>
      <c r="NG244" s="43"/>
      <c r="NH244" s="43"/>
      <c r="NI244" s="43"/>
      <c r="NJ244" s="43"/>
      <c r="NK244" s="43"/>
      <c r="NL244" s="43"/>
      <c r="NM244" s="43"/>
      <c r="NN244" s="43"/>
      <c r="NO244" s="43"/>
      <c r="NP244" s="43"/>
      <c r="NQ244" s="43"/>
      <c r="NR244" s="43"/>
      <c r="NS244" s="43"/>
      <c r="NT244" s="43"/>
      <c r="NU244" s="43"/>
      <c r="NV244" s="43"/>
      <c r="NW244" s="43"/>
      <c r="NX244" s="43"/>
      <c r="NY244" s="43"/>
      <c r="NZ244" s="43"/>
      <c r="OA244" s="43"/>
      <c r="OB244" s="43"/>
      <c r="OC244" s="43"/>
      <c r="OD244" s="43"/>
      <c r="OE244" s="43"/>
      <c r="OF244" s="43"/>
      <c r="OG244" s="43"/>
      <c r="OH244" s="43"/>
      <c r="OI244" s="43"/>
      <c r="OJ244" s="43"/>
      <c r="OK244" s="43"/>
      <c r="OL244" s="43"/>
      <c r="OM244" s="43"/>
      <c r="ON244" s="43"/>
      <c r="OO244" s="43"/>
      <c r="OP244" s="43"/>
      <c r="OQ244" s="43"/>
      <c r="OR244" s="43"/>
      <c r="OS244" s="43"/>
      <c r="OT244" s="43"/>
      <c r="OU244" s="43"/>
      <c r="OV244" s="43"/>
      <c r="OW244" s="43"/>
      <c r="OX244" s="43"/>
      <c r="OY244" s="43"/>
      <c r="OZ244" s="43"/>
      <c r="PA244" s="43"/>
      <c r="PB244" s="43"/>
      <c r="PC244" s="43"/>
      <c r="PD244" s="43"/>
      <c r="PE244" s="43"/>
      <c r="PF244" s="43"/>
      <c r="PG244" s="43"/>
      <c r="PH244" s="43"/>
      <c r="PI244" s="43"/>
      <c r="PJ244" s="43"/>
      <c r="PK244" s="43"/>
      <c r="PL244" s="43"/>
      <c r="PM244" s="43"/>
      <c r="PN244" s="43"/>
      <c r="PO244" s="43"/>
      <c r="PP244" s="43"/>
      <c r="PQ244" s="43"/>
      <c r="PR244" s="43"/>
      <c r="PS244" s="43"/>
      <c r="PT244" s="43"/>
      <c r="PU244" s="43"/>
      <c r="PV244" s="43"/>
      <c r="PW244" s="43"/>
      <c r="PX244" s="43"/>
      <c r="PY244" s="43"/>
      <c r="PZ244" s="43"/>
      <c r="QA244" s="43"/>
      <c r="QB244" s="43"/>
      <c r="QC244" s="43"/>
      <c r="QD244" s="43"/>
      <c r="QE244" s="43"/>
      <c r="QF244" s="43"/>
      <c r="QG244" s="43"/>
      <c r="QH244" s="43"/>
      <c r="QI244" s="43"/>
      <c r="QJ244" s="43"/>
      <c r="QK244" s="43"/>
      <c r="QL244" s="43"/>
      <c r="QM244" s="43"/>
      <c r="QN244" s="43"/>
      <c r="QO244" s="43"/>
      <c r="QP244" s="43"/>
      <c r="QQ244" s="43"/>
      <c r="QR244" s="43"/>
      <c r="QS244" s="43"/>
      <c r="QT244" s="43"/>
      <c r="QU244" s="43"/>
      <c r="QV244" s="43"/>
      <c r="QW244" s="43"/>
      <c r="QX244" s="43"/>
      <c r="QY244" s="43"/>
      <c r="QZ244" s="43"/>
      <c r="RA244" s="43"/>
      <c r="RB244" s="43"/>
      <c r="RC244" s="43"/>
      <c r="RD244" s="43"/>
      <c r="RE244" s="43"/>
      <c r="RF244" s="43"/>
      <c r="RG244" s="43"/>
      <c r="RH244" s="43"/>
      <c r="RI244" s="43"/>
      <c r="RJ244" s="43"/>
      <c r="RK244" s="43"/>
      <c r="RL244" s="43"/>
      <c r="RM244" s="43"/>
      <c r="RN244" s="43"/>
      <c r="RO244" s="43"/>
      <c r="RP244" s="43"/>
      <c r="RQ244" s="43"/>
      <c r="RR244" s="43"/>
      <c r="RS244" s="43"/>
      <c r="RT244" s="43"/>
      <c r="RU244" s="43"/>
      <c r="RV244" s="43"/>
      <c r="RW244" s="43"/>
      <c r="RX244" s="43"/>
      <c r="RY244" s="43"/>
      <c r="RZ244" s="43"/>
      <c r="SA244" s="43"/>
      <c r="SB244" s="43"/>
      <c r="SC244" s="43"/>
      <c r="SD244" s="43"/>
      <c r="SE244" s="43"/>
      <c r="SF244" s="43"/>
      <c r="SG244" s="43"/>
      <c r="SH244" s="43"/>
      <c r="SI244" s="43"/>
      <c r="SJ244" s="43"/>
      <c r="SK244" s="43"/>
      <c r="SL244" s="43"/>
      <c r="SM244" s="43"/>
      <c r="SN244" s="43"/>
      <c r="SO244" s="43"/>
      <c r="SP244" s="43"/>
      <c r="SQ244" s="43"/>
      <c r="SR244" s="43"/>
      <c r="SS244" s="43"/>
      <c r="ST244" s="43"/>
      <c r="SU244" s="43"/>
      <c r="SV244" s="43"/>
      <c r="SW244" s="43"/>
      <c r="SX244" s="43"/>
      <c r="SY244" s="43"/>
      <c r="SZ244" s="43"/>
      <c r="TA244" s="43"/>
      <c r="TB244" s="43"/>
      <c r="TC244" s="43"/>
      <c r="TD244" s="43"/>
      <c r="TE244" s="43"/>
      <c r="TF244" s="43"/>
      <c r="TG244" s="43"/>
      <c r="TH244" s="43"/>
      <c r="TI244" s="43"/>
      <c r="TJ244" s="43"/>
      <c r="TK244" s="43"/>
      <c r="TL244" s="43"/>
      <c r="TM244" s="43"/>
      <c r="TN244" s="43"/>
      <c r="TO244" s="43"/>
      <c r="TP244" s="43"/>
      <c r="TQ244" s="43"/>
      <c r="TR244" s="43"/>
      <c r="TS244" s="43"/>
      <c r="TT244" s="43"/>
      <c r="TU244" s="43"/>
      <c r="TV244" s="43"/>
      <c r="TW244" s="43"/>
      <c r="TX244" s="43"/>
      <c r="TY244" s="43"/>
      <c r="TZ244" s="43"/>
      <c r="UA244" s="43"/>
      <c r="UB244" s="43"/>
      <c r="UC244" s="43"/>
      <c r="UD244" s="43"/>
      <c r="UE244" s="43"/>
      <c r="UF244" s="43"/>
      <c r="UG244" s="43"/>
      <c r="UH244" s="43"/>
      <c r="UI244" s="43"/>
      <c r="UJ244" s="43"/>
      <c r="UK244" s="43"/>
      <c r="UL244" s="43"/>
      <c r="UM244" s="43"/>
      <c r="UN244" s="43"/>
      <c r="UO244" s="43"/>
      <c r="UP244" s="43"/>
      <c r="UQ244" s="43"/>
      <c r="UR244" s="43"/>
      <c r="US244" s="43"/>
      <c r="UT244" s="43"/>
      <c r="UU244" s="43"/>
      <c r="UV244" s="43"/>
      <c r="UW244" s="43"/>
      <c r="UX244" s="43"/>
      <c r="UY244" s="43"/>
      <c r="UZ244" s="43"/>
      <c r="VA244" s="43"/>
      <c r="VB244" s="43"/>
      <c r="VC244" s="43"/>
      <c r="VD244" s="43"/>
      <c r="VE244" s="43"/>
      <c r="VF244" s="43"/>
      <c r="VG244" s="43"/>
      <c r="VH244" s="43"/>
      <c r="VI244" s="43"/>
      <c r="VJ244" s="43"/>
      <c r="VK244" s="43"/>
      <c r="VL244" s="43"/>
      <c r="VM244" s="43"/>
      <c r="VN244" s="43"/>
      <c r="VO244" s="43"/>
      <c r="VP244" s="43"/>
      <c r="VQ244" s="43"/>
      <c r="VR244" s="43"/>
      <c r="VS244" s="43"/>
      <c r="VT244" s="43"/>
      <c r="VU244" s="43"/>
      <c r="VV244" s="43"/>
      <c r="VW244" s="43"/>
      <c r="VX244" s="43"/>
      <c r="VY244" s="43"/>
      <c r="VZ244" s="43"/>
      <c r="WA244" s="43"/>
      <c r="WB244" s="43"/>
      <c r="WC244" s="43"/>
      <c r="WD244" s="43"/>
      <c r="WE244" s="43"/>
      <c r="WF244" s="43"/>
      <c r="WG244" s="43"/>
      <c r="WH244" s="43"/>
      <c r="WI244" s="43"/>
      <c r="WJ244" s="43"/>
      <c r="WK244" s="43"/>
      <c r="WL244" s="43"/>
      <c r="WM244" s="43"/>
      <c r="WN244" s="43"/>
      <c r="WO244" s="43"/>
      <c r="WP244" s="43"/>
      <c r="WQ244" s="43"/>
      <c r="WR244" s="43"/>
      <c r="WS244" s="43"/>
      <c r="WT244" s="43"/>
      <c r="WU244" s="43"/>
      <c r="WV244" s="43"/>
      <c r="WW244" s="43"/>
      <c r="WX244" s="43"/>
      <c r="WY244" s="43"/>
      <c r="WZ244" s="43"/>
      <c r="XA244" s="43"/>
      <c r="XB244" s="43"/>
      <c r="XC244" s="43"/>
      <c r="XD244" s="43"/>
      <c r="XE244" s="43"/>
      <c r="XF244" s="43"/>
      <c r="XG244" s="43"/>
      <c r="XH244" s="43"/>
      <c r="XI244" s="43"/>
      <c r="XJ244" s="43"/>
      <c r="XK244" s="43"/>
      <c r="XL244" s="43"/>
      <c r="XM244" s="43"/>
      <c r="XN244" s="43"/>
      <c r="XO244" s="43"/>
      <c r="XP244" s="43"/>
      <c r="XQ244" s="43"/>
      <c r="XR244" s="43"/>
      <c r="XS244" s="43"/>
      <c r="XT244" s="43"/>
      <c r="XU244" s="43"/>
      <c r="XV244" s="43"/>
      <c r="XW244" s="43"/>
      <c r="XX244" s="43"/>
      <c r="XY244" s="43"/>
      <c r="XZ244" s="43"/>
      <c r="YA244" s="43"/>
      <c r="YB244" s="43"/>
      <c r="YC244" s="43"/>
      <c r="YD244" s="43"/>
      <c r="YE244" s="43"/>
      <c r="YF244" s="43"/>
      <c r="YG244" s="43"/>
      <c r="YH244" s="43"/>
      <c r="YI244" s="43"/>
      <c r="YJ244" s="43"/>
      <c r="YK244" s="43"/>
      <c r="YL244" s="43"/>
      <c r="YM244" s="43"/>
      <c r="YN244" s="43"/>
      <c r="YO244" s="43"/>
      <c r="YP244" s="43"/>
      <c r="YQ244" s="43"/>
      <c r="YR244" s="43"/>
      <c r="YS244" s="43"/>
      <c r="YT244" s="43"/>
      <c r="YU244" s="43"/>
      <c r="YV244" s="43"/>
      <c r="YW244" s="43"/>
      <c r="YX244" s="43"/>
      <c r="YY244" s="43"/>
      <c r="YZ244" s="43"/>
      <c r="ZA244" s="43"/>
      <c r="ZB244" s="43"/>
      <c r="ZC244" s="43"/>
      <c r="ZD244" s="43"/>
      <c r="ZE244" s="43"/>
      <c r="ZF244" s="43"/>
      <c r="ZG244" s="43"/>
      <c r="ZH244" s="43"/>
      <c r="ZI244" s="43"/>
      <c r="ZJ244" s="43"/>
      <c r="ZK244" s="43"/>
      <c r="ZL244" s="43"/>
      <c r="ZM244" s="43"/>
      <c r="ZN244" s="43"/>
      <c r="ZO244" s="43"/>
      <c r="ZP244" s="43"/>
      <c r="ZQ244" s="43"/>
      <c r="ZR244" s="43"/>
      <c r="ZS244" s="43"/>
      <c r="ZT244" s="43"/>
      <c r="ZU244" s="43"/>
      <c r="ZV244" s="43"/>
      <c r="ZW244" s="43"/>
      <c r="ZX244" s="43"/>
      <c r="ZY244" s="43"/>
      <c r="ZZ244" s="43"/>
      <c r="AAA244" s="43"/>
      <c r="AAB244" s="43"/>
      <c r="AAC244" s="43"/>
      <c r="AAD244" s="43"/>
      <c r="AAE244" s="43"/>
      <c r="AAF244" s="43"/>
      <c r="AAG244" s="43"/>
      <c r="AAH244" s="43"/>
      <c r="AAI244" s="43"/>
      <c r="AAJ244" s="43"/>
      <c r="AAK244" s="43"/>
      <c r="AAL244" s="43"/>
      <c r="AAM244" s="43"/>
      <c r="AAN244" s="43"/>
      <c r="AAO244" s="43"/>
      <c r="AAP244" s="43"/>
      <c r="AAQ244" s="43"/>
      <c r="AAR244" s="43"/>
      <c r="AAS244" s="43"/>
      <c r="AAT244" s="43"/>
      <c r="AAU244" s="43"/>
      <c r="AAV244" s="43"/>
      <c r="AAW244" s="43"/>
      <c r="AAX244" s="43"/>
      <c r="AAY244" s="43"/>
      <c r="AAZ244" s="43"/>
      <c r="ABA244" s="43"/>
      <c r="ABB244" s="43"/>
      <c r="ABC244" s="43"/>
      <c r="ABD244" s="43"/>
      <c r="ABE244" s="43"/>
      <c r="ABF244" s="43"/>
      <c r="ABG244" s="43"/>
      <c r="ABH244" s="43"/>
      <c r="ABI244" s="43"/>
      <c r="ABJ244" s="43"/>
      <c r="ABK244" s="43"/>
      <c r="ABL244" s="43"/>
      <c r="ABM244" s="43"/>
      <c r="ABN244" s="43"/>
      <c r="ABO244" s="43"/>
      <c r="ABP244" s="43"/>
      <c r="ABQ244" s="43"/>
      <c r="ABR244" s="43"/>
      <c r="ABS244" s="43"/>
      <c r="ABT244" s="43"/>
      <c r="ABU244" s="43"/>
      <c r="ABV244" s="43"/>
      <c r="ABW244" s="43"/>
      <c r="ABX244" s="43"/>
      <c r="ABY244" s="43"/>
      <c r="ABZ244" s="43"/>
      <c r="ACA244" s="43"/>
      <c r="ACB244" s="43"/>
      <c r="ACC244" s="43"/>
      <c r="ACD244" s="43"/>
      <c r="ACE244" s="43"/>
      <c r="ACF244" s="43"/>
      <c r="ACG244" s="43"/>
      <c r="ACH244" s="43"/>
      <c r="ACI244" s="43"/>
      <c r="ACJ244" s="43"/>
      <c r="ACK244" s="43"/>
      <c r="ACL244" s="43"/>
      <c r="ACM244" s="43"/>
      <c r="ACN244" s="43"/>
      <c r="ACO244" s="43"/>
      <c r="ACP244" s="43"/>
      <c r="ACQ244" s="43"/>
      <c r="ACR244" s="43"/>
      <c r="ACS244" s="43"/>
      <c r="ACT244" s="43"/>
      <c r="ACU244" s="43"/>
      <c r="ACV244" s="43"/>
      <c r="ACW244" s="43"/>
      <c r="ACX244" s="43"/>
      <c r="ACY244" s="43"/>
      <c r="ACZ244" s="43"/>
      <c r="ADA244" s="43"/>
      <c r="ADB244" s="43"/>
      <c r="ADC244" s="43"/>
      <c r="ADD244" s="43"/>
      <c r="ADE244" s="43"/>
      <c r="ADF244" s="43"/>
      <c r="ADG244" s="43"/>
      <c r="ADH244" s="43"/>
      <c r="ADI244" s="43"/>
      <c r="ADJ244" s="43"/>
      <c r="ADK244" s="43"/>
      <c r="ADL244" s="43"/>
      <c r="ADM244" s="43"/>
      <c r="ADN244" s="43"/>
      <c r="ADO244" s="43"/>
      <c r="ADP244" s="43"/>
      <c r="ADQ244" s="43"/>
      <c r="ADR244" s="43"/>
      <c r="ADS244" s="43"/>
      <c r="ADT244" s="43"/>
      <c r="ADU244" s="43"/>
      <c r="ADV244" s="43"/>
      <c r="ADW244" s="43"/>
      <c r="ADX244" s="43"/>
      <c r="ADY244" s="43"/>
      <c r="ADZ244" s="43"/>
      <c r="AEA244" s="43"/>
      <c r="AEB244" s="43"/>
      <c r="AEC244" s="43"/>
      <c r="AED244" s="43"/>
      <c r="AEE244" s="43"/>
      <c r="AEF244" s="43"/>
      <c r="AEG244" s="43"/>
      <c r="AEH244" s="43"/>
      <c r="AEI244" s="43"/>
      <c r="AEJ244" s="43"/>
      <c r="AEK244" s="43"/>
      <c r="AEL244" s="43"/>
      <c r="AEM244" s="43"/>
      <c r="AEN244" s="43"/>
      <c r="AEO244" s="43"/>
      <c r="AEP244" s="43"/>
      <c r="AEQ244" s="43"/>
      <c r="AER244" s="43"/>
      <c r="AES244" s="43"/>
      <c r="AET244" s="43"/>
      <c r="AEU244" s="43"/>
      <c r="AEV244" s="43"/>
      <c r="AEW244" s="43"/>
      <c r="AEX244" s="43"/>
      <c r="AEY244" s="43"/>
      <c r="AEZ244" s="43"/>
      <c r="AFA244" s="43"/>
      <c r="AFB244" s="43"/>
      <c r="AFC244" s="43"/>
      <c r="AFD244" s="43"/>
      <c r="AFE244" s="43"/>
      <c r="AFF244" s="43"/>
      <c r="AFG244" s="43"/>
      <c r="AFH244" s="43"/>
      <c r="AFI244" s="43"/>
      <c r="AFJ244" s="43"/>
      <c r="AFK244" s="43"/>
      <c r="AFL244" s="43"/>
      <c r="AFM244" s="43"/>
      <c r="AFN244" s="43"/>
      <c r="AFO244" s="43"/>
      <c r="AFP244" s="43"/>
      <c r="AFQ244" s="43"/>
      <c r="AFR244" s="43"/>
      <c r="AFS244" s="43"/>
      <c r="AFT244" s="43"/>
      <c r="AFU244" s="43"/>
      <c r="AFV244" s="43"/>
      <c r="AFW244" s="43"/>
      <c r="AFX244" s="43"/>
      <c r="AFY244" s="43"/>
      <c r="AFZ244" s="43"/>
      <c r="AGA244" s="43"/>
      <c r="AGB244" s="43"/>
      <c r="AGC244" s="43"/>
      <c r="AGD244" s="43"/>
      <c r="AGE244" s="43"/>
      <c r="AGF244" s="43"/>
      <c r="AGG244" s="43"/>
      <c r="AGH244" s="43"/>
      <c r="AGI244" s="43"/>
      <c r="AGJ244" s="43"/>
      <c r="AGK244" s="43"/>
      <c r="AGL244" s="43"/>
      <c r="AGM244" s="43"/>
      <c r="AGN244" s="43"/>
      <c r="AGO244" s="43"/>
      <c r="AGP244" s="43"/>
      <c r="AGQ244" s="43"/>
      <c r="AGR244" s="43"/>
      <c r="AGS244" s="43"/>
      <c r="AGT244" s="43"/>
      <c r="AGU244" s="43"/>
      <c r="AGV244" s="43"/>
      <c r="AGW244" s="43"/>
      <c r="AGX244" s="43"/>
      <c r="AGY244" s="43"/>
      <c r="AGZ244" s="43"/>
      <c r="AHA244" s="43"/>
      <c r="AHB244" s="43"/>
      <c r="AHC244" s="43"/>
      <c r="AHD244" s="43"/>
      <c r="AHE244" s="43"/>
      <c r="AHF244" s="43"/>
      <c r="AHG244" s="43"/>
      <c r="AHH244" s="43"/>
      <c r="AHI244" s="43"/>
      <c r="AHJ244" s="43"/>
      <c r="AHK244" s="43"/>
      <c r="AHL244" s="43"/>
      <c r="AHM244" s="43"/>
      <c r="AHN244" s="43"/>
      <c r="AHO244" s="43"/>
      <c r="AHP244" s="43"/>
      <c r="AHQ244" s="43"/>
      <c r="AHR244" s="43"/>
      <c r="AHS244" s="43"/>
      <c r="AHT244" s="43"/>
      <c r="AHU244" s="43"/>
      <c r="AHV244" s="43"/>
      <c r="AHW244" s="43"/>
      <c r="AHX244" s="43"/>
      <c r="AHY244" s="43"/>
      <c r="AHZ244" s="43"/>
      <c r="AIA244" s="43"/>
      <c r="AIB244" s="43"/>
      <c r="AIC244" s="43"/>
      <c r="AID244" s="43"/>
      <c r="AIE244" s="43"/>
      <c r="AIF244" s="43"/>
      <c r="AIG244" s="43"/>
      <c r="AIH244" s="43"/>
      <c r="AII244" s="43"/>
      <c r="AIJ244" s="43"/>
      <c r="AIK244" s="43"/>
      <c r="AIL244" s="43"/>
      <c r="AIM244" s="43"/>
      <c r="AIN244" s="43"/>
      <c r="AIO244" s="43"/>
      <c r="AIP244" s="43"/>
      <c r="AIQ244" s="43"/>
      <c r="AIR244" s="43"/>
      <c r="AIS244" s="43"/>
      <c r="AIT244" s="43"/>
      <c r="AIU244" s="43"/>
      <c r="AIV244" s="43"/>
      <c r="AIW244" s="43"/>
      <c r="AIX244" s="43"/>
      <c r="AIY244" s="43"/>
      <c r="AIZ244" s="43"/>
      <c r="AJA244" s="43"/>
      <c r="AJB244" s="43"/>
      <c r="AJC244" s="43"/>
      <c r="AJD244" s="43"/>
      <c r="AJE244" s="43"/>
      <c r="AJF244" s="43"/>
      <c r="AJG244" s="43"/>
      <c r="AJH244" s="43"/>
      <c r="AJI244" s="43"/>
      <c r="AJJ244" s="43"/>
      <c r="AJK244" s="43"/>
      <c r="AJL244" s="43"/>
      <c r="AJM244" s="43"/>
      <c r="AJN244" s="43"/>
      <c r="AJO244" s="43"/>
      <c r="AJP244" s="43"/>
      <c r="AJQ244" s="43"/>
      <c r="AJR244" s="43"/>
      <c r="AJS244" s="43"/>
      <c r="AJT244" s="43"/>
      <c r="AJU244" s="43"/>
      <c r="AJV244" s="43"/>
      <c r="AJW244" s="43"/>
      <c r="AJX244" s="43"/>
      <c r="AJY244" s="43"/>
      <c r="AJZ244" s="43"/>
      <c r="AKA244" s="43"/>
      <c r="AKB244" s="43"/>
      <c r="AKC244" s="43"/>
      <c r="AKD244" s="43"/>
      <c r="AKE244" s="43"/>
      <c r="AKF244" s="43"/>
      <c r="AKG244" s="43"/>
      <c r="AKH244" s="43"/>
      <c r="AKI244" s="43"/>
      <c r="AKJ244" s="43"/>
      <c r="AKK244" s="43"/>
      <c r="AKL244" s="43"/>
      <c r="AKM244" s="43"/>
      <c r="AKN244" s="43"/>
      <c r="AKO244" s="43"/>
      <c r="AKP244" s="43"/>
      <c r="AKQ244" s="43"/>
      <c r="AKR244" s="43"/>
      <c r="AKS244" s="43"/>
      <c r="AKT244" s="43"/>
      <c r="AKU244" s="43"/>
      <c r="AKV244" s="43"/>
      <c r="AKW244" s="43"/>
      <c r="AKX244" s="43"/>
      <c r="AKY244" s="43"/>
      <c r="AKZ244" s="43"/>
      <c r="ALA244" s="43"/>
      <c r="ALB244" s="43"/>
      <c r="ALC244" s="43"/>
      <c r="ALD244" s="43"/>
      <c r="ALE244" s="43"/>
      <c r="ALF244" s="43"/>
      <c r="ALG244" s="43"/>
      <c r="ALH244" s="43"/>
      <c r="ALI244" s="43"/>
      <c r="ALJ244" s="43"/>
      <c r="ALK244" s="43"/>
      <c r="ALL244" s="43"/>
      <c r="ALM244" s="43"/>
      <c r="ALN244" s="43"/>
      <c r="ALO244" s="43"/>
      <c r="ALP244" s="43"/>
      <c r="ALQ244" s="43"/>
      <c r="ALR244" s="43"/>
      <c r="ALS244" s="43"/>
      <c r="ALT244" s="43"/>
      <c r="ALU244" s="43"/>
      <c r="ALV244" s="43"/>
      <c r="ALW244" s="43"/>
      <c r="ALX244" s="43"/>
      <c r="ALY244" s="43"/>
      <c r="ALZ244" s="43"/>
      <c r="AMA244" s="43"/>
      <c r="AMB244" s="43"/>
      <c r="AMC244" s="43"/>
      <c r="AMD244" s="43"/>
      <c r="AME244" s="43"/>
      <c r="AMF244" s="43"/>
      <c r="AMG244" s="43"/>
      <c r="AMH244" s="43"/>
      <c r="AMI244" s="43"/>
      <c r="AMJ244" s="43"/>
      <c r="AMK244" s="43"/>
      <c r="AML244" s="43"/>
      <c r="AMM244" s="43"/>
      <c r="AMN244" s="43"/>
      <c r="AMO244" s="43"/>
      <c r="AMP244" s="43"/>
      <c r="AMQ244" s="43"/>
      <c r="AMR244" s="43"/>
      <c r="AMS244" s="43"/>
      <c r="AMT244" s="43"/>
      <c r="AMU244" s="43"/>
      <c r="AMV244" s="43"/>
      <c r="AMW244" s="43"/>
      <c r="AMX244" s="43"/>
      <c r="AMY244" s="43"/>
      <c r="AMZ244" s="43"/>
      <c r="ANA244" s="43"/>
      <c r="ANB244" s="43"/>
      <c r="ANC244" s="43"/>
      <c r="AND244" s="43"/>
      <c r="ANE244" s="43"/>
      <c r="ANF244" s="43"/>
      <c r="ANG244" s="43"/>
      <c r="ANH244" s="43"/>
      <c r="ANI244" s="43"/>
      <c r="ANJ244" s="43"/>
      <c r="ANK244" s="43"/>
      <c r="ANL244" s="43"/>
      <c r="ANM244" s="43"/>
      <c r="ANN244" s="43"/>
      <c r="ANO244" s="43"/>
      <c r="ANP244" s="43"/>
      <c r="ANQ244" s="43"/>
      <c r="ANR244" s="43"/>
      <c r="ANS244" s="43"/>
      <c r="ANT244" s="43"/>
      <c r="ANU244" s="43"/>
      <c r="ANV244" s="43"/>
      <c r="ANW244" s="43"/>
      <c r="ANX244" s="43"/>
      <c r="ANY244" s="43"/>
      <c r="ANZ244" s="43"/>
      <c r="AOA244" s="43"/>
      <c r="AOB244" s="43"/>
      <c r="AOC244" s="43"/>
      <c r="AOD244" s="43"/>
      <c r="AOE244" s="43"/>
      <c r="AOF244" s="43"/>
      <c r="AOG244" s="43"/>
      <c r="AOH244" s="43"/>
      <c r="AOI244" s="43"/>
      <c r="AOJ244" s="43"/>
      <c r="AOK244" s="43"/>
      <c r="AOL244" s="43"/>
      <c r="AOM244" s="43"/>
      <c r="AON244" s="43"/>
      <c r="AOO244" s="43"/>
      <c r="AOP244" s="43"/>
      <c r="AOQ244" s="43"/>
      <c r="AOR244" s="43"/>
      <c r="AOS244" s="43"/>
      <c r="AOT244" s="43"/>
      <c r="AOU244" s="43"/>
      <c r="AOV244" s="43"/>
      <c r="AOW244" s="43"/>
      <c r="AOX244" s="43"/>
      <c r="AOY244" s="43"/>
      <c r="AOZ244" s="43"/>
      <c r="APA244" s="43"/>
      <c r="APB244" s="43"/>
      <c r="APC244" s="43"/>
      <c r="APD244" s="43"/>
      <c r="APE244" s="43"/>
      <c r="APF244" s="43"/>
      <c r="APG244" s="43"/>
      <c r="APH244" s="43"/>
      <c r="API244" s="43"/>
      <c r="APJ244" s="43"/>
      <c r="APK244" s="43"/>
      <c r="APL244" s="43"/>
      <c r="APM244" s="43"/>
      <c r="APN244" s="43"/>
      <c r="APO244" s="43"/>
      <c r="APP244" s="43"/>
      <c r="APQ244" s="43"/>
      <c r="APR244" s="43"/>
      <c r="APS244" s="43"/>
      <c r="APT244" s="43"/>
      <c r="APU244" s="43"/>
      <c r="APV244" s="43"/>
      <c r="APW244" s="43"/>
      <c r="APX244" s="43"/>
      <c r="APY244" s="43"/>
      <c r="APZ244" s="43"/>
      <c r="AQA244" s="43"/>
      <c r="AQB244" s="43"/>
      <c r="AQC244" s="43"/>
      <c r="AQD244" s="43"/>
      <c r="AQE244" s="43"/>
      <c r="AQF244" s="43"/>
      <c r="AQG244" s="43"/>
      <c r="AQH244" s="43"/>
      <c r="AQI244" s="43"/>
      <c r="AQJ244" s="43"/>
      <c r="AQK244" s="43"/>
      <c r="AQL244" s="43"/>
      <c r="AQM244" s="43"/>
      <c r="AQN244" s="43"/>
      <c r="AQO244" s="43"/>
      <c r="AQP244" s="43"/>
      <c r="AQQ244" s="43"/>
      <c r="AQR244" s="43"/>
      <c r="AQS244" s="43"/>
      <c r="AQT244" s="43"/>
      <c r="AQU244" s="43"/>
      <c r="AQV244" s="43"/>
      <c r="AQW244" s="43"/>
      <c r="AQX244" s="43"/>
      <c r="AQY244" s="43"/>
      <c r="AQZ244" s="43"/>
      <c r="ARA244" s="43"/>
      <c r="ARB244" s="43"/>
      <c r="ARC244" s="43"/>
      <c r="ARD244" s="43"/>
      <c r="ARE244" s="43"/>
      <c r="ARF244" s="43"/>
      <c r="ARG244" s="43"/>
      <c r="ARH244" s="43"/>
      <c r="ARI244" s="43"/>
      <c r="ARJ244" s="43"/>
      <c r="ARK244" s="43"/>
      <c r="ARL244" s="43"/>
      <c r="ARM244" s="43"/>
      <c r="ARN244" s="43"/>
      <c r="ARO244" s="43"/>
      <c r="ARP244" s="43"/>
      <c r="ARQ244" s="43"/>
      <c r="ARR244" s="43"/>
      <c r="ARS244" s="43"/>
      <c r="ART244" s="43"/>
      <c r="ARU244" s="43"/>
      <c r="ARV244" s="43"/>
      <c r="ARW244" s="43"/>
      <c r="ARX244" s="43"/>
      <c r="ARY244" s="43"/>
      <c r="ARZ244" s="43"/>
      <c r="ASA244" s="43"/>
      <c r="ASB244" s="43"/>
      <c r="ASC244" s="43"/>
      <c r="ASD244" s="43"/>
      <c r="ASE244" s="43"/>
      <c r="ASF244" s="43"/>
      <c r="ASG244" s="43"/>
      <c r="ASH244" s="43"/>
      <c r="ASI244" s="43"/>
      <c r="ASJ244" s="43"/>
      <c r="ASK244" s="43"/>
      <c r="ASL244" s="43"/>
      <c r="ASM244" s="43"/>
      <c r="ASN244" s="43"/>
      <c r="ASO244" s="43"/>
      <c r="ASP244" s="43"/>
      <c r="ASQ244" s="43"/>
      <c r="ASR244" s="43"/>
      <c r="ASS244" s="43"/>
      <c r="AST244" s="43"/>
      <c r="ASU244" s="43"/>
      <c r="ASV244" s="43"/>
      <c r="ASW244" s="43"/>
      <c r="ASX244" s="43"/>
      <c r="ASY244" s="43"/>
      <c r="ASZ244" s="43"/>
      <c r="ATA244" s="43"/>
      <c r="ATB244" s="43"/>
      <c r="ATC244" s="43"/>
      <c r="ATD244" s="43"/>
      <c r="ATE244" s="43"/>
      <c r="ATF244" s="43"/>
      <c r="ATG244" s="43"/>
      <c r="ATH244" s="43"/>
      <c r="ATI244" s="43"/>
      <c r="ATJ244" s="43"/>
      <c r="ATK244" s="43"/>
      <c r="ATL244" s="43"/>
      <c r="ATM244" s="43"/>
      <c r="ATN244" s="43"/>
      <c r="ATO244" s="43"/>
      <c r="ATP244" s="43"/>
      <c r="ATQ244" s="43"/>
      <c r="ATR244" s="43"/>
      <c r="ATS244" s="43"/>
      <c r="ATT244" s="43"/>
      <c r="ATU244" s="43"/>
      <c r="ATV244" s="43"/>
      <c r="ATW244" s="43"/>
      <c r="ATX244" s="43"/>
      <c r="ATY244" s="43"/>
      <c r="ATZ244" s="43"/>
      <c r="AUA244" s="43"/>
      <c r="AUB244" s="43"/>
      <c r="AUC244" s="43"/>
      <c r="AUD244" s="43"/>
      <c r="AUE244" s="43"/>
      <c r="AUF244" s="43"/>
      <c r="AUG244" s="43"/>
      <c r="AUH244" s="43"/>
      <c r="AUI244" s="43"/>
      <c r="AUJ244" s="43"/>
      <c r="AUK244" s="43"/>
      <c r="AUL244" s="43"/>
      <c r="AUM244" s="43"/>
      <c r="AUN244" s="43"/>
      <c r="AUO244" s="43"/>
      <c r="AUP244" s="43"/>
      <c r="AUQ244" s="43"/>
      <c r="AUR244" s="43"/>
      <c r="AUS244" s="43"/>
      <c r="AUT244" s="43"/>
      <c r="AUU244" s="43"/>
      <c r="AUV244" s="43"/>
      <c r="AUW244" s="43"/>
      <c r="AUX244" s="43"/>
      <c r="AUY244" s="43"/>
      <c r="AUZ244" s="43"/>
      <c r="AVA244" s="43"/>
      <c r="AVB244" s="43"/>
      <c r="AVC244" s="43"/>
      <c r="AVD244" s="43"/>
      <c r="AVE244" s="43"/>
      <c r="AVF244" s="43"/>
      <c r="AVG244" s="43"/>
      <c r="AVH244" s="43"/>
      <c r="AVI244" s="43"/>
      <c r="AVJ244" s="43"/>
      <c r="AVK244" s="43"/>
      <c r="AVL244" s="43"/>
      <c r="AVM244" s="43"/>
      <c r="AVN244" s="43"/>
      <c r="AVO244" s="43"/>
      <c r="AVP244" s="43"/>
      <c r="AVQ244" s="43"/>
      <c r="AVR244" s="43"/>
      <c r="AVS244" s="43"/>
      <c r="AVT244" s="43"/>
      <c r="AVU244" s="43"/>
      <c r="AVV244" s="43"/>
      <c r="AVW244" s="43"/>
      <c r="AVX244" s="43"/>
      <c r="AVY244" s="43"/>
      <c r="AVZ244" s="43"/>
      <c r="AWA244" s="43"/>
      <c r="AWB244" s="43"/>
      <c r="AWC244" s="43"/>
      <c r="AWD244" s="43"/>
      <c r="AWE244" s="43"/>
      <c r="AWF244" s="43"/>
      <c r="AWG244" s="43"/>
      <c r="AWH244" s="43"/>
      <c r="AWI244" s="43"/>
      <c r="AWJ244" s="43"/>
      <c r="AWK244" s="43"/>
      <c r="AWL244" s="43"/>
      <c r="AWM244" s="43"/>
      <c r="AWN244" s="43"/>
      <c r="AWO244" s="43"/>
      <c r="AWP244" s="43"/>
      <c r="AWQ244" s="43"/>
      <c r="AWR244" s="43"/>
      <c r="AWS244" s="43"/>
      <c r="AWT244" s="43"/>
      <c r="AWU244" s="43"/>
      <c r="AWV244" s="43"/>
      <c r="AWW244" s="43"/>
      <c r="AWX244" s="43"/>
      <c r="AWY244" s="43"/>
      <c r="AWZ244" s="43"/>
      <c r="AXA244" s="43"/>
      <c r="AXB244" s="43"/>
      <c r="AXC244" s="43"/>
      <c r="AXD244" s="43"/>
      <c r="AXE244" s="43"/>
      <c r="AXF244" s="43"/>
      <c r="AXG244" s="43"/>
      <c r="AXH244" s="43"/>
      <c r="AXI244" s="43"/>
      <c r="AXJ244" s="43"/>
      <c r="AXK244" s="43"/>
      <c r="AXL244" s="43"/>
      <c r="AXM244" s="43"/>
      <c r="AXN244" s="43"/>
      <c r="AXO244" s="43"/>
      <c r="AXP244" s="43"/>
      <c r="AXQ244" s="43"/>
      <c r="AXR244" s="43"/>
      <c r="AXS244" s="43"/>
      <c r="AXT244" s="43"/>
      <c r="AXU244" s="43"/>
      <c r="AXV244" s="43"/>
      <c r="AXW244" s="43"/>
      <c r="AXX244" s="43"/>
      <c r="AXY244" s="43"/>
      <c r="AXZ244" s="43"/>
      <c r="AYA244" s="43"/>
      <c r="AYB244" s="43"/>
      <c r="AYC244" s="43"/>
      <c r="AYD244" s="43"/>
      <c r="AYE244" s="43"/>
      <c r="AYF244" s="43"/>
      <c r="AYG244" s="43"/>
      <c r="AYH244" s="43"/>
      <c r="AYI244" s="43"/>
      <c r="AYJ244" s="43"/>
      <c r="AYK244" s="43"/>
      <c r="AYL244" s="43"/>
      <c r="AYM244" s="43"/>
      <c r="AYN244" s="43"/>
      <c r="AYO244" s="43"/>
      <c r="AYP244" s="43"/>
      <c r="AYQ244" s="43"/>
      <c r="AYR244" s="43"/>
      <c r="AYS244" s="43"/>
      <c r="AYT244" s="43"/>
      <c r="AYU244" s="43"/>
      <c r="AYV244" s="43"/>
      <c r="AYW244" s="43"/>
      <c r="AYX244" s="43"/>
      <c r="AYY244" s="43"/>
      <c r="AYZ244" s="43"/>
      <c r="AZA244" s="43"/>
      <c r="AZB244" s="43"/>
      <c r="AZC244" s="43"/>
      <c r="AZD244" s="43"/>
      <c r="AZE244" s="43"/>
      <c r="AZF244" s="43"/>
      <c r="AZG244" s="43"/>
      <c r="AZH244" s="43"/>
      <c r="AZI244" s="43"/>
      <c r="AZJ244" s="43"/>
      <c r="AZK244" s="43"/>
      <c r="AZL244" s="43"/>
      <c r="AZM244" s="43"/>
      <c r="AZN244" s="43"/>
      <c r="AZO244" s="43"/>
      <c r="AZP244" s="43"/>
      <c r="AZQ244" s="43"/>
      <c r="AZR244" s="43"/>
      <c r="AZS244" s="43"/>
      <c r="AZT244" s="43"/>
      <c r="AZU244" s="43"/>
      <c r="AZV244" s="43"/>
      <c r="AZW244" s="43"/>
      <c r="AZX244" s="43"/>
      <c r="AZY244" s="43"/>
      <c r="AZZ244" s="43"/>
      <c r="BAA244" s="43"/>
      <c r="BAB244" s="43"/>
      <c r="BAC244" s="43"/>
      <c r="BAD244" s="43"/>
      <c r="BAE244" s="43"/>
      <c r="BAF244" s="43"/>
      <c r="BAG244" s="43"/>
      <c r="BAH244" s="43"/>
      <c r="BAI244" s="43"/>
      <c r="BAJ244" s="43"/>
      <c r="BAK244" s="43"/>
      <c r="BAL244" s="43"/>
      <c r="BAM244" s="43"/>
      <c r="BAN244" s="43"/>
      <c r="BAO244" s="43"/>
      <c r="BAP244" s="43"/>
      <c r="BAQ244" s="43"/>
      <c r="BAR244" s="43"/>
      <c r="BAS244" s="43"/>
      <c r="BAT244" s="43"/>
      <c r="BAU244" s="43"/>
      <c r="BAV244" s="43"/>
      <c r="BAW244" s="43"/>
      <c r="BAX244" s="43"/>
      <c r="BAY244" s="43"/>
      <c r="BAZ244" s="43"/>
      <c r="BBA244" s="43"/>
      <c r="BBB244" s="43"/>
      <c r="BBC244" s="43"/>
      <c r="BBD244" s="43"/>
      <c r="BBE244" s="43"/>
      <c r="BBF244" s="43"/>
      <c r="BBG244" s="43"/>
      <c r="BBH244" s="43"/>
      <c r="BBI244" s="43"/>
      <c r="BBJ244" s="43"/>
      <c r="BBK244" s="43"/>
      <c r="BBL244" s="43"/>
      <c r="BBM244" s="43"/>
      <c r="BBN244" s="43"/>
      <c r="BBO244" s="43"/>
      <c r="BBP244" s="43"/>
      <c r="BBQ244" s="43"/>
      <c r="BBR244" s="43"/>
      <c r="BBS244" s="43"/>
      <c r="BBT244" s="43"/>
      <c r="BBU244" s="43"/>
      <c r="BBV244" s="43"/>
      <c r="BBW244" s="43"/>
      <c r="BBX244" s="43"/>
      <c r="BBY244" s="43"/>
      <c r="BBZ244" s="43"/>
      <c r="BCA244" s="43"/>
      <c r="BCB244" s="43"/>
      <c r="BCC244" s="43"/>
      <c r="BCD244" s="43"/>
      <c r="BCE244" s="43"/>
      <c r="BCF244" s="43"/>
      <c r="BCG244" s="43"/>
      <c r="BCH244" s="43"/>
      <c r="BCI244" s="43"/>
      <c r="BCJ244" s="43"/>
      <c r="BCK244" s="43"/>
      <c r="BCL244" s="43"/>
      <c r="BCM244" s="43"/>
      <c r="BCN244" s="43"/>
      <c r="BCO244" s="43"/>
      <c r="BCP244" s="43"/>
      <c r="BCQ244" s="43"/>
      <c r="BCR244" s="43"/>
      <c r="BCS244" s="43"/>
      <c r="BCT244" s="43"/>
      <c r="BCU244" s="43"/>
      <c r="BCV244" s="43"/>
      <c r="BCW244" s="43"/>
      <c r="BCX244" s="43"/>
      <c r="BCY244" s="43"/>
      <c r="BCZ244" s="43"/>
      <c r="BDA244" s="43"/>
      <c r="BDB244" s="43"/>
      <c r="BDC244" s="43"/>
      <c r="BDD244" s="43"/>
      <c r="BDE244" s="43"/>
      <c r="BDF244" s="43"/>
      <c r="BDG244" s="43"/>
      <c r="BDH244" s="43"/>
      <c r="BDI244" s="43"/>
      <c r="BDJ244" s="43"/>
      <c r="BDK244" s="43"/>
      <c r="BDL244" s="43"/>
      <c r="BDM244" s="43"/>
      <c r="BDN244" s="43"/>
      <c r="BDO244" s="43"/>
      <c r="BDP244" s="43"/>
      <c r="BDQ244" s="43"/>
      <c r="BDR244" s="43"/>
      <c r="BDS244" s="43"/>
      <c r="BDT244" s="43"/>
      <c r="BDU244" s="43"/>
      <c r="BDV244" s="43"/>
      <c r="BDW244" s="43"/>
      <c r="BDX244" s="43"/>
      <c r="BDY244" s="43"/>
      <c r="BDZ244" s="43"/>
      <c r="BEA244" s="43"/>
      <c r="BEB244" s="43"/>
      <c r="BEC244" s="43"/>
      <c r="BED244" s="43"/>
      <c r="BEE244" s="43"/>
      <c r="BEF244" s="43"/>
      <c r="BEG244" s="43"/>
      <c r="BEH244" s="43"/>
      <c r="BEI244" s="43"/>
      <c r="BEJ244" s="43"/>
      <c r="BEK244" s="43"/>
      <c r="BEL244" s="43"/>
      <c r="BEM244" s="43"/>
      <c r="BEN244" s="43"/>
      <c r="BEO244" s="43"/>
      <c r="BEP244" s="43"/>
      <c r="BEQ244" s="43"/>
      <c r="BER244" s="43"/>
      <c r="BES244" s="43"/>
      <c r="BET244" s="43"/>
      <c r="BEU244" s="43"/>
      <c r="BEV244" s="43"/>
      <c r="BEW244" s="43"/>
      <c r="BEX244" s="43"/>
      <c r="BEY244" s="43"/>
      <c r="BEZ244" s="43"/>
      <c r="BFA244" s="43"/>
      <c r="BFB244" s="43"/>
      <c r="BFC244" s="43"/>
      <c r="BFD244" s="43"/>
      <c r="BFE244" s="43"/>
      <c r="BFF244" s="43"/>
      <c r="BFG244" s="43"/>
      <c r="BFH244" s="43"/>
      <c r="BFI244" s="43"/>
      <c r="BFJ244" s="43"/>
      <c r="BFK244" s="43"/>
      <c r="BFL244" s="43"/>
      <c r="BFM244" s="43"/>
      <c r="BFN244" s="43"/>
      <c r="BFO244" s="43"/>
      <c r="BFP244" s="43"/>
      <c r="BFQ244" s="43"/>
      <c r="BFR244" s="43"/>
      <c r="BFS244" s="43"/>
      <c r="BFT244" s="43"/>
      <c r="BFU244" s="43"/>
      <c r="BFV244" s="43"/>
      <c r="BFW244" s="43"/>
      <c r="BFX244" s="43"/>
      <c r="BFY244" s="43"/>
      <c r="BFZ244" s="43"/>
      <c r="BGA244" s="43"/>
      <c r="BGB244" s="43"/>
      <c r="BGC244" s="43"/>
      <c r="BGD244" s="43"/>
      <c r="BGE244" s="43"/>
      <c r="BGF244" s="43"/>
      <c r="BGG244" s="43"/>
      <c r="BGH244" s="43"/>
      <c r="BGI244" s="43"/>
      <c r="BGJ244" s="43"/>
      <c r="BGK244" s="43"/>
      <c r="BGL244" s="43"/>
      <c r="BGM244" s="43"/>
      <c r="BGN244" s="43"/>
      <c r="BGO244" s="43"/>
      <c r="BGP244" s="43"/>
      <c r="BGQ244" s="43"/>
      <c r="BGR244" s="43"/>
      <c r="BGS244" s="43"/>
      <c r="BGT244" s="43"/>
      <c r="BGU244" s="43"/>
      <c r="BGV244" s="43"/>
      <c r="BGW244" s="43"/>
      <c r="BGX244" s="43"/>
      <c r="BGY244" s="43"/>
      <c r="BGZ244" s="43"/>
      <c r="BHA244" s="43"/>
      <c r="BHB244" s="43"/>
      <c r="BHC244" s="43"/>
      <c r="BHD244" s="43"/>
      <c r="BHE244" s="43"/>
      <c r="BHF244" s="43"/>
      <c r="BHG244" s="43"/>
      <c r="BHH244" s="43"/>
      <c r="BHI244" s="43"/>
      <c r="BHJ244" s="43"/>
      <c r="BHK244" s="43"/>
      <c r="BHL244" s="43"/>
      <c r="BHM244" s="43"/>
      <c r="BHN244" s="43"/>
      <c r="BHO244" s="43"/>
      <c r="BHP244" s="43"/>
      <c r="BHQ244" s="43"/>
      <c r="BHR244" s="43"/>
      <c r="BHS244" s="43"/>
      <c r="BHT244" s="43"/>
      <c r="BHU244" s="43"/>
      <c r="BHV244" s="43"/>
      <c r="BHW244" s="43"/>
      <c r="BHX244" s="43"/>
      <c r="BHY244" s="43"/>
      <c r="BHZ244" s="43"/>
      <c r="BIA244" s="43"/>
      <c r="BIB244" s="43"/>
      <c r="BIC244" s="43"/>
      <c r="BID244" s="43"/>
      <c r="BIE244" s="43"/>
      <c r="BIF244" s="43"/>
      <c r="BIG244" s="43"/>
      <c r="BIH244" s="43"/>
      <c r="BII244" s="43"/>
      <c r="BIJ244" s="43"/>
      <c r="BIK244" s="43"/>
      <c r="BIL244" s="43"/>
      <c r="BIM244" s="43"/>
      <c r="BIN244" s="43"/>
      <c r="BIO244" s="43"/>
      <c r="BIP244" s="43"/>
      <c r="BIQ244" s="43"/>
      <c r="BIR244" s="43"/>
      <c r="BIS244" s="43"/>
      <c r="BIT244" s="43"/>
      <c r="BIU244" s="43"/>
      <c r="BIV244" s="43"/>
      <c r="BIW244" s="43"/>
      <c r="BIX244" s="43"/>
      <c r="BIY244" s="43"/>
      <c r="BIZ244" s="43"/>
      <c r="BJA244" s="43"/>
      <c r="BJB244" s="43"/>
      <c r="BJC244" s="43"/>
      <c r="BJD244" s="43"/>
      <c r="BJE244" s="43"/>
      <c r="BJF244" s="43"/>
      <c r="BJG244" s="43"/>
      <c r="BJH244" s="43"/>
      <c r="BJI244" s="43"/>
      <c r="BJJ244" s="43"/>
      <c r="BJK244" s="43"/>
      <c r="BJL244" s="43"/>
      <c r="BJM244" s="43"/>
      <c r="BJN244" s="43"/>
      <c r="BJO244" s="43"/>
      <c r="BJP244" s="43"/>
      <c r="BJQ244" s="43"/>
      <c r="BJR244" s="43"/>
      <c r="BJS244" s="43"/>
      <c r="BJT244" s="43"/>
      <c r="BJU244" s="43"/>
      <c r="BJV244" s="43"/>
      <c r="BJW244" s="43"/>
      <c r="BJX244" s="43"/>
      <c r="BJY244" s="43"/>
      <c r="BJZ244" s="43"/>
      <c r="BKA244" s="43"/>
      <c r="BKB244" s="43"/>
      <c r="BKC244" s="43"/>
      <c r="BKD244" s="43"/>
      <c r="BKE244" s="43"/>
      <c r="BKF244" s="43"/>
      <c r="BKG244" s="43"/>
      <c r="BKH244" s="43"/>
      <c r="BKI244" s="43"/>
      <c r="BKJ244" s="43"/>
      <c r="BKK244" s="43"/>
      <c r="BKL244" s="43"/>
      <c r="BKM244" s="43"/>
      <c r="BKN244" s="43"/>
      <c r="BKO244" s="43"/>
      <c r="BKP244" s="43"/>
      <c r="BKQ244" s="43"/>
      <c r="BKR244" s="43"/>
      <c r="BKS244" s="43"/>
      <c r="BKT244" s="43"/>
      <c r="BKU244" s="43"/>
      <c r="BKV244" s="43"/>
      <c r="BKW244" s="43"/>
      <c r="BKX244" s="43"/>
      <c r="BKY244" s="43"/>
      <c r="BKZ244" s="43"/>
      <c r="BLA244" s="43"/>
      <c r="BLB244" s="43"/>
      <c r="BLC244" s="43"/>
      <c r="BLD244" s="43"/>
      <c r="BLE244" s="43"/>
      <c r="BLF244" s="43"/>
      <c r="BLG244" s="43"/>
      <c r="BLH244" s="43"/>
      <c r="BLI244" s="43"/>
      <c r="BLJ244" s="43"/>
      <c r="BLK244" s="43"/>
      <c r="BLL244" s="43"/>
      <c r="BLM244" s="43"/>
      <c r="BLN244" s="43"/>
      <c r="BLO244" s="43"/>
      <c r="BLP244" s="43"/>
      <c r="BLQ244" s="43"/>
      <c r="BLR244" s="43"/>
      <c r="BLS244" s="43"/>
      <c r="BLT244" s="43"/>
      <c r="BLU244" s="43"/>
      <c r="BLV244" s="43"/>
      <c r="BLW244" s="43"/>
      <c r="BLX244" s="43"/>
      <c r="BLY244" s="43"/>
      <c r="BLZ244" s="43"/>
      <c r="BMA244" s="43"/>
      <c r="BMB244" s="43"/>
      <c r="BMC244" s="43"/>
      <c r="BMD244" s="43"/>
      <c r="BME244" s="43"/>
      <c r="BMF244" s="43"/>
      <c r="BMG244" s="43"/>
      <c r="BMH244" s="43"/>
      <c r="BMI244" s="43"/>
      <c r="BMJ244" s="43"/>
      <c r="BMK244" s="43"/>
      <c r="BML244" s="43"/>
      <c r="BMM244" s="43"/>
      <c r="BMN244" s="43"/>
      <c r="BMO244" s="43"/>
      <c r="BMP244" s="43"/>
      <c r="BMQ244" s="43"/>
      <c r="BMR244" s="43"/>
      <c r="BMS244" s="43"/>
      <c r="BMT244" s="43"/>
      <c r="BMU244" s="43"/>
      <c r="BMV244" s="43"/>
      <c r="BMW244" s="43"/>
      <c r="BMX244" s="43"/>
      <c r="BMY244" s="43"/>
      <c r="BMZ244" s="43"/>
      <c r="BNA244" s="43"/>
      <c r="BNB244" s="43"/>
      <c r="BNC244" s="43"/>
      <c r="BND244" s="43"/>
      <c r="BNE244" s="43"/>
      <c r="BNF244" s="43"/>
      <c r="BNG244" s="43"/>
      <c r="BNH244" s="43"/>
      <c r="BNI244" s="43"/>
      <c r="BNJ244" s="43"/>
      <c r="BNK244" s="43"/>
      <c r="BNL244" s="43"/>
      <c r="BNM244" s="43"/>
      <c r="BNN244" s="43"/>
      <c r="BNO244" s="43"/>
      <c r="BNP244" s="43"/>
      <c r="BNQ244" s="43"/>
      <c r="BNR244" s="43"/>
      <c r="BNS244" s="43"/>
      <c r="BNT244" s="43"/>
      <c r="BNU244" s="43"/>
      <c r="BNV244" s="43"/>
      <c r="BNW244" s="43"/>
      <c r="BNX244" s="43"/>
      <c r="BNY244" s="43"/>
      <c r="BNZ244" s="43"/>
      <c r="BOA244" s="43"/>
      <c r="BOB244" s="43"/>
      <c r="BOC244" s="43"/>
      <c r="BOD244" s="43"/>
      <c r="BOE244" s="43"/>
      <c r="BOF244" s="43"/>
      <c r="BOG244" s="43"/>
      <c r="BOH244" s="43"/>
      <c r="BOI244" s="43"/>
      <c r="BOJ244" s="43"/>
      <c r="BOK244" s="43"/>
      <c r="BOL244" s="43"/>
      <c r="BOM244" s="43"/>
      <c r="BON244" s="43"/>
      <c r="BOO244" s="43"/>
      <c r="BOP244" s="43"/>
      <c r="BOQ244" s="43"/>
      <c r="BOR244" s="43"/>
      <c r="BOS244" s="43"/>
      <c r="BOT244" s="43"/>
      <c r="BOU244" s="43"/>
      <c r="BOV244" s="43"/>
      <c r="BOW244" s="43"/>
      <c r="BOX244" s="43"/>
      <c r="BOY244" s="43"/>
      <c r="BOZ244" s="43"/>
      <c r="BPA244" s="43"/>
      <c r="BPB244" s="43"/>
      <c r="BPC244" s="43"/>
      <c r="BPD244" s="43"/>
      <c r="BPE244" s="43"/>
      <c r="BPF244" s="43"/>
      <c r="BPG244" s="43"/>
      <c r="BPH244" s="43"/>
      <c r="BPI244" s="43"/>
      <c r="BPJ244" s="43"/>
      <c r="BPK244" s="43"/>
      <c r="BPL244" s="43"/>
      <c r="BPM244" s="43"/>
      <c r="BPN244" s="43"/>
      <c r="BPO244" s="43"/>
      <c r="BPP244" s="43"/>
      <c r="BPQ244" s="43"/>
      <c r="BPR244" s="43"/>
      <c r="BPS244" s="43"/>
      <c r="BPT244" s="43"/>
      <c r="BPU244" s="43"/>
      <c r="BPV244" s="43"/>
      <c r="BPW244" s="43"/>
      <c r="BPX244" s="43"/>
      <c r="BPY244" s="43"/>
      <c r="BPZ244" s="43"/>
      <c r="BQA244" s="43"/>
      <c r="BQB244" s="43"/>
      <c r="BQC244" s="43"/>
      <c r="BQD244" s="43"/>
      <c r="BQE244" s="43"/>
      <c r="BQF244" s="43"/>
      <c r="BQG244" s="43"/>
      <c r="BQH244" s="43"/>
      <c r="BQI244" s="43"/>
      <c r="BQJ244" s="43"/>
      <c r="BQK244" s="43"/>
      <c r="BQL244" s="43"/>
      <c r="BQM244" s="43"/>
      <c r="BQN244" s="43"/>
      <c r="BQO244" s="43"/>
      <c r="BQP244" s="43"/>
      <c r="BQQ244" s="43"/>
      <c r="BQR244" s="43"/>
      <c r="BQS244" s="43"/>
      <c r="BQT244" s="43"/>
      <c r="BQU244" s="43"/>
      <c r="BQV244" s="43"/>
      <c r="BQW244" s="43"/>
      <c r="BQX244" s="43"/>
      <c r="BQY244" s="43"/>
      <c r="BQZ244" s="43"/>
      <c r="BRA244" s="43"/>
      <c r="BRB244" s="43"/>
      <c r="BRC244" s="43"/>
      <c r="BRD244" s="43"/>
      <c r="BRE244" s="43"/>
      <c r="BRF244" s="43"/>
      <c r="BRG244" s="43"/>
      <c r="BRH244" s="43"/>
      <c r="BRI244" s="43"/>
      <c r="BRJ244" s="43"/>
      <c r="BRK244" s="43"/>
      <c r="BRL244" s="43"/>
      <c r="BRM244" s="43"/>
      <c r="BRN244" s="43"/>
      <c r="BRO244" s="43"/>
      <c r="BRP244" s="43"/>
      <c r="BRQ244" s="43"/>
      <c r="BRR244" s="43"/>
      <c r="BRS244" s="43"/>
      <c r="BRT244" s="43"/>
      <c r="BRU244" s="43"/>
      <c r="BRV244" s="43"/>
      <c r="BRW244" s="43"/>
      <c r="BRX244" s="43"/>
      <c r="BRY244" s="43"/>
      <c r="BRZ244" s="43"/>
      <c r="BSA244" s="43"/>
      <c r="BSB244" s="43"/>
      <c r="BSC244" s="43"/>
      <c r="BSD244" s="43"/>
      <c r="BSE244" s="43"/>
      <c r="BSF244" s="43"/>
      <c r="BSG244" s="43"/>
      <c r="BSH244" s="43"/>
      <c r="BSI244" s="43"/>
      <c r="BSJ244" s="43"/>
      <c r="BSK244" s="43"/>
      <c r="BSL244" s="43"/>
      <c r="BSM244" s="43"/>
      <c r="BSN244" s="43"/>
      <c r="BSO244" s="43"/>
      <c r="BSP244" s="43"/>
      <c r="BSQ244" s="43"/>
      <c r="BSR244" s="43"/>
      <c r="BSS244" s="43"/>
      <c r="BST244" s="43"/>
      <c r="BSU244" s="43"/>
      <c r="BSV244" s="43"/>
      <c r="BSW244" s="43"/>
      <c r="BSX244" s="43"/>
      <c r="BSY244" s="43"/>
      <c r="BSZ244" s="43"/>
      <c r="BTA244" s="43"/>
      <c r="BTB244" s="43"/>
      <c r="BTC244" s="43"/>
      <c r="BTD244" s="43"/>
      <c r="BTE244" s="43"/>
      <c r="BTF244" s="43"/>
      <c r="BTG244" s="43"/>
      <c r="BTH244" s="43"/>
      <c r="BTI244" s="43"/>
      <c r="BTJ244" s="43"/>
      <c r="BTK244" s="43"/>
      <c r="BTL244" s="43"/>
      <c r="BTM244" s="43"/>
      <c r="BTN244" s="43"/>
      <c r="BTO244" s="43"/>
      <c r="BTP244" s="43"/>
      <c r="BTQ244" s="43"/>
      <c r="BTR244" s="43"/>
      <c r="BTS244" s="43"/>
      <c r="BTT244" s="43"/>
      <c r="BTU244" s="43"/>
      <c r="BTV244" s="43"/>
      <c r="BTW244" s="43"/>
      <c r="BTX244" s="43"/>
      <c r="BTY244" s="43"/>
      <c r="BTZ244" s="43"/>
      <c r="BUA244" s="43"/>
      <c r="BUB244" s="43"/>
      <c r="BUC244" s="43"/>
      <c r="BUD244" s="43"/>
      <c r="BUE244" s="43"/>
      <c r="BUF244" s="43"/>
      <c r="BUG244" s="43"/>
      <c r="BUH244" s="43"/>
      <c r="BUI244" s="43"/>
      <c r="BUJ244" s="43"/>
      <c r="BUK244" s="43"/>
      <c r="BUL244" s="43"/>
      <c r="BUM244" s="43"/>
      <c r="BUN244" s="43"/>
      <c r="BUO244" s="43"/>
      <c r="BUP244" s="43"/>
      <c r="BUQ244" s="43"/>
      <c r="BUR244" s="43"/>
      <c r="BUS244" s="43"/>
      <c r="BUT244" s="43"/>
      <c r="BUU244" s="43"/>
      <c r="BUV244" s="43"/>
      <c r="BUW244" s="43"/>
      <c r="BUX244" s="43"/>
      <c r="BUY244" s="43"/>
      <c r="BUZ244" s="43"/>
      <c r="BVA244" s="43"/>
      <c r="BVB244" s="43"/>
      <c r="BVC244" s="43"/>
      <c r="BVD244" s="43"/>
      <c r="BVE244" s="43"/>
      <c r="BVF244" s="43"/>
      <c r="BVG244" s="43"/>
      <c r="BVH244" s="43"/>
      <c r="BVI244" s="43"/>
      <c r="BVJ244" s="43"/>
      <c r="BVK244" s="43"/>
      <c r="BVL244" s="43"/>
      <c r="BVM244" s="43"/>
      <c r="BVN244" s="43"/>
      <c r="BVO244" s="43"/>
      <c r="BVP244" s="43"/>
      <c r="BVQ244" s="43"/>
      <c r="BVR244" s="43"/>
      <c r="BVS244" s="43"/>
      <c r="BVT244" s="43"/>
      <c r="BVU244" s="43"/>
      <c r="BVV244" s="43"/>
      <c r="BVW244" s="43"/>
      <c r="BVX244" s="43"/>
      <c r="BVY244" s="43"/>
      <c r="BVZ244" s="43"/>
      <c r="BWA244" s="43"/>
      <c r="BWB244" s="43"/>
      <c r="BWC244" s="43"/>
      <c r="BWD244" s="43"/>
      <c r="BWE244" s="43"/>
      <c r="BWF244" s="43"/>
      <c r="BWG244" s="43"/>
      <c r="BWH244" s="43"/>
      <c r="BWI244" s="43"/>
      <c r="BWJ244" s="43"/>
    </row>
    <row r="245" spans="1:1960" x14ac:dyDescent="0.2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43"/>
      <c r="BM245" s="43"/>
      <c r="BN245" s="43"/>
      <c r="BO245" s="43"/>
      <c r="BP245" s="43"/>
      <c r="BQ245" s="43"/>
      <c r="BR245" s="43"/>
      <c r="BS245" s="43"/>
      <c r="BT245" s="43"/>
      <c r="BU245" s="43"/>
      <c r="BV245" s="43"/>
      <c r="BW245" s="43"/>
      <c r="BX245" s="43"/>
      <c r="BY245" s="43"/>
      <c r="BZ245" s="43"/>
      <c r="CA245" s="43"/>
      <c r="CB245" s="43"/>
      <c r="CC245" s="43"/>
      <c r="CD245" s="43"/>
      <c r="CE245" s="43"/>
      <c r="CF245" s="43"/>
      <c r="CG245" s="43"/>
      <c r="CH245" s="43"/>
      <c r="CI245" s="43"/>
      <c r="CJ245" s="43"/>
      <c r="CK245" s="43"/>
      <c r="CL245" s="43"/>
      <c r="CM245" s="43"/>
      <c r="CN245" s="43"/>
      <c r="CO245" s="43"/>
      <c r="CP245" s="43"/>
      <c r="CQ245" s="43"/>
      <c r="CR245" s="43"/>
      <c r="CS245" s="43"/>
      <c r="CT245" s="43"/>
      <c r="CU245" s="43"/>
      <c r="CV245" s="43"/>
      <c r="CW245" s="43"/>
      <c r="CX245" s="43"/>
      <c r="CY245" s="43"/>
      <c r="CZ245" s="43"/>
      <c r="DA245" s="43"/>
      <c r="DB245" s="43"/>
      <c r="DC245" s="43"/>
      <c r="DD245" s="43"/>
      <c r="DE245" s="43"/>
      <c r="DF245" s="43"/>
      <c r="DG245" s="43"/>
      <c r="DH245" s="43"/>
      <c r="DI245" s="43"/>
      <c r="DJ245" s="43"/>
      <c r="DK245" s="43"/>
      <c r="DL245" s="43"/>
      <c r="DM245" s="43"/>
      <c r="DN245" s="43"/>
      <c r="DO245" s="43"/>
      <c r="DP245" s="43"/>
      <c r="DQ245" s="43"/>
      <c r="DR245" s="43"/>
      <c r="DS245" s="43"/>
      <c r="DT245" s="43"/>
      <c r="DU245" s="43"/>
      <c r="DV245" s="43"/>
      <c r="DW245" s="43"/>
      <c r="DX245" s="43"/>
      <c r="DY245" s="43"/>
      <c r="DZ245" s="43"/>
      <c r="EA245" s="43"/>
      <c r="EB245" s="43"/>
      <c r="EC245" s="43"/>
      <c r="ED245" s="43"/>
      <c r="EE245" s="43"/>
      <c r="EF245" s="43"/>
      <c r="EG245" s="43"/>
      <c r="EH245" s="43"/>
      <c r="EI245" s="43"/>
      <c r="EJ245" s="43"/>
      <c r="EK245" s="43"/>
      <c r="EL245" s="43"/>
      <c r="EM245" s="43"/>
      <c r="EN245" s="43"/>
      <c r="EO245" s="43"/>
      <c r="EP245" s="43"/>
      <c r="EQ245" s="43"/>
      <c r="ER245" s="43"/>
      <c r="ES245" s="43"/>
      <c r="ET245" s="43"/>
      <c r="EU245" s="43"/>
      <c r="EV245" s="43"/>
      <c r="EW245" s="43"/>
      <c r="EX245" s="43"/>
      <c r="EY245" s="43"/>
      <c r="EZ245" s="43"/>
      <c r="FA245" s="43"/>
      <c r="FB245" s="43"/>
      <c r="FC245" s="43"/>
      <c r="FD245" s="43"/>
      <c r="FE245" s="43"/>
      <c r="FF245" s="43"/>
      <c r="FG245" s="43"/>
      <c r="FH245" s="43"/>
      <c r="FI245" s="43"/>
      <c r="FJ245" s="43"/>
      <c r="FK245" s="43"/>
      <c r="FL245" s="43"/>
      <c r="FM245" s="43"/>
      <c r="FN245" s="43"/>
      <c r="FO245" s="43"/>
      <c r="FP245" s="43"/>
      <c r="FQ245" s="43"/>
      <c r="FR245" s="43"/>
      <c r="FS245" s="43"/>
      <c r="FT245" s="43"/>
      <c r="FU245" s="43"/>
      <c r="FV245" s="43"/>
      <c r="FW245" s="43"/>
      <c r="FX245" s="43"/>
      <c r="FY245" s="43"/>
      <c r="FZ245" s="43"/>
      <c r="GA245" s="43"/>
      <c r="GB245" s="43"/>
      <c r="GC245" s="43"/>
      <c r="GD245" s="43"/>
      <c r="GE245" s="43"/>
      <c r="GF245" s="43"/>
      <c r="GG245" s="43"/>
      <c r="GH245" s="43"/>
      <c r="GI245" s="43"/>
      <c r="GJ245" s="43"/>
      <c r="GK245" s="43"/>
      <c r="GL245" s="43"/>
      <c r="GM245" s="43"/>
      <c r="GN245" s="43"/>
      <c r="GO245" s="43"/>
      <c r="GP245" s="43"/>
      <c r="GQ245" s="43"/>
      <c r="GR245" s="43"/>
      <c r="GS245" s="43"/>
      <c r="GT245" s="43"/>
      <c r="GU245" s="43"/>
      <c r="GV245" s="43"/>
      <c r="GW245" s="43"/>
      <c r="GX245" s="43"/>
      <c r="GY245" s="43"/>
      <c r="GZ245" s="43"/>
      <c r="HA245" s="43"/>
      <c r="HB245" s="43"/>
      <c r="HC245" s="43"/>
      <c r="HD245" s="43"/>
      <c r="HE245" s="43"/>
      <c r="HF245" s="43"/>
      <c r="HG245" s="43"/>
      <c r="HH245" s="43"/>
      <c r="HI245" s="43"/>
      <c r="HJ245" s="43"/>
      <c r="HK245" s="43"/>
      <c r="HL245" s="43"/>
      <c r="HM245" s="43"/>
      <c r="HN245" s="43"/>
      <c r="HO245" s="43"/>
      <c r="HP245" s="43"/>
      <c r="HQ245" s="43"/>
      <c r="HR245" s="43"/>
      <c r="HS245" s="43"/>
      <c r="HT245" s="43"/>
      <c r="HU245" s="43"/>
      <c r="HV245" s="43"/>
      <c r="HW245" s="43"/>
      <c r="HX245" s="43"/>
      <c r="HY245" s="43"/>
      <c r="HZ245" s="43"/>
      <c r="IA245" s="43"/>
      <c r="IB245" s="43"/>
      <c r="IC245" s="43"/>
      <c r="ID245" s="43"/>
      <c r="IE245" s="43"/>
      <c r="IF245" s="43"/>
      <c r="IG245" s="43"/>
      <c r="IH245" s="43"/>
      <c r="II245" s="43"/>
      <c r="IJ245" s="43"/>
      <c r="IK245" s="43"/>
      <c r="IL245" s="43"/>
      <c r="IM245" s="43"/>
      <c r="IN245" s="43"/>
      <c r="IO245" s="43"/>
      <c r="IP245" s="43"/>
      <c r="IQ245" s="43"/>
      <c r="IR245" s="43"/>
      <c r="IS245" s="43"/>
      <c r="IT245" s="43"/>
      <c r="IU245" s="43"/>
      <c r="IV245" s="43"/>
      <c r="IW245" s="43"/>
      <c r="IX245" s="43"/>
      <c r="IY245" s="43"/>
      <c r="IZ245" s="43"/>
      <c r="JA245" s="43"/>
      <c r="JB245" s="43"/>
      <c r="JC245" s="43"/>
      <c r="JD245" s="43"/>
      <c r="JE245" s="43"/>
      <c r="JF245" s="43"/>
      <c r="JG245" s="43"/>
      <c r="JH245" s="43"/>
      <c r="JI245" s="43"/>
      <c r="JJ245" s="43"/>
      <c r="JK245" s="43"/>
      <c r="JL245" s="43"/>
      <c r="JM245" s="43"/>
      <c r="JN245" s="43"/>
      <c r="JO245" s="43"/>
      <c r="JP245" s="43"/>
      <c r="JQ245" s="43"/>
      <c r="JR245" s="43"/>
      <c r="JS245" s="43"/>
      <c r="JT245" s="43"/>
      <c r="JU245" s="43"/>
      <c r="JV245" s="43"/>
      <c r="JW245" s="43"/>
      <c r="JX245" s="43"/>
      <c r="JY245" s="43"/>
      <c r="JZ245" s="43"/>
      <c r="KA245" s="43"/>
      <c r="KB245" s="43"/>
      <c r="KC245" s="43"/>
      <c r="KD245" s="43"/>
      <c r="KE245" s="43"/>
      <c r="KF245" s="43"/>
      <c r="KG245" s="43"/>
      <c r="KH245" s="43"/>
      <c r="KI245" s="43"/>
      <c r="KJ245" s="43"/>
      <c r="KK245" s="43"/>
      <c r="KL245" s="43"/>
      <c r="KM245" s="43"/>
      <c r="KN245" s="43"/>
      <c r="KO245" s="43"/>
      <c r="KP245" s="43"/>
      <c r="KQ245" s="43"/>
      <c r="KR245" s="43"/>
      <c r="KS245" s="43"/>
      <c r="KT245" s="43"/>
      <c r="KU245" s="43"/>
      <c r="KV245" s="43"/>
      <c r="KW245" s="43"/>
      <c r="KX245" s="43"/>
      <c r="KY245" s="43"/>
      <c r="KZ245" s="43"/>
      <c r="LA245" s="43"/>
      <c r="LB245" s="43"/>
      <c r="LC245" s="43"/>
      <c r="LD245" s="43"/>
      <c r="LE245" s="43"/>
      <c r="LF245" s="43"/>
      <c r="LG245" s="43"/>
      <c r="LH245" s="43"/>
      <c r="LI245" s="43"/>
      <c r="LJ245" s="43"/>
      <c r="LK245" s="43"/>
      <c r="LL245" s="43"/>
      <c r="LM245" s="43"/>
      <c r="LN245" s="43"/>
      <c r="LO245" s="43"/>
      <c r="LP245" s="43"/>
      <c r="LQ245" s="43"/>
      <c r="LR245" s="43"/>
      <c r="LS245" s="43"/>
      <c r="LT245" s="43"/>
      <c r="LU245" s="43"/>
      <c r="LV245" s="43"/>
      <c r="LW245" s="43"/>
      <c r="LX245" s="43"/>
      <c r="LY245" s="43"/>
      <c r="LZ245" s="43"/>
      <c r="MA245" s="43"/>
      <c r="MB245" s="43"/>
      <c r="MC245" s="43"/>
      <c r="MD245" s="43"/>
      <c r="ME245" s="43"/>
      <c r="MF245" s="43"/>
      <c r="MG245" s="43"/>
      <c r="MH245" s="43"/>
      <c r="MI245" s="43"/>
      <c r="MJ245" s="43"/>
      <c r="MK245" s="43"/>
      <c r="ML245" s="43"/>
      <c r="MM245" s="43"/>
      <c r="MN245" s="43"/>
      <c r="MO245" s="43"/>
      <c r="MP245" s="43"/>
      <c r="MQ245" s="43"/>
      <c r="MR245" s="43"/>
      <c r="MS245" s="43"/>
      <c r="MT245" s="43"/>
      <c r="MU245" s="43"/>
      <c r="MV245" s="43"/>
      <c r="MW245" s="43"/>
      <c r="MX245" s="43"/>
      <c r="MY245" s="43"/>
      <c r="MZ245" s="43"/>
      <c r="NA245" s="43"/>
      <c r="NB245" s="43"/>
      <c r="NC245" s="43"/>
      <c r="ND245" s="43"/>
      <c r="NE245" s="43"/>
      <c r="NF245" s="43"/>
      <c r="NG245" s="43"/>
      <c r="NH245" s="43"/>
      <c r="NI245" s="43"/>
      <c r="NJ245" s="43"/>
      <c r="NK245" s="43"/>
      <c r="NL245" s="43"/>
      <c r="NM245" s="43"/>
      <c r="NN245" s="43"/>
      <c r="NO245" s="43"/>
      <c r="NP245" s="43"/>
      <c r="NQ245" s="43"/>
      <c r="NR245" s="43"/>
      <c r="NS245" s="43"/>
      <c r="NT245" s="43"/>
      <c r="NU245" s="43"/>
      <c r="NV245" s="43"/>
      <c r="NW245" s="43"/>
      <c r="NX245" s="43"/>
      <c r="NY245" s="43"/>
      <c r="NZ245" s="43"/>
      <c r="OA245" s="43"/>
      <c r="OB245" s="43"/>
      <c r="OC245" s="43"/>
      <c r="OD245" s="43"/>
      <c r="OE245" s="43"/>
      <c r="OF245" s="43"/>
      <c r="OG245" s="43"/>
      <c r="OH245" s="43"/>
      <c r="OI245" s="43"/>
      <c r="OJ245" s="43"/>
      <c r="OK245" s="43"/>
      <c r="OL245" s="43"/>
      <c r="OM245" s="43"/>
      <c r="ON245" s="43"/>
      <c r="OO245" s="43"/>
      <c r="OP245" s="43"/>
      <c r="OQ245" s="43"/>
      <c r="OR245" s="43"/>
      <c r="OS245" s="43"/>
      <c r="OT245" s="43"/>
      <c r="OU245" s="43"/>
      <c r="OV245" s="43"/>
      <c r="OW245" s="43"/>
      <c r="OX245" s="43"/>
      <c r="OY245" s="43"/>
      <c r="OZ245" s="43"/>
      <c r="PA245" s="43"/>
      <c r="PB245" s="43"/>
      <c r="PC245" s="43"/>
      <c r="PD245" s="43"/>
      <c r="PE245" s="43"/>
      <c r="PF245" s="43"/>
      <c r="PG245" s="43"/>
      <c r="PH245" s="43"/>
      <c r="PI245" s="43"/>
      <c r="PJ245" s="43"/>
      <c r="PK245" s="43"/>
      <c r="PL245" s="43"/>
      <c r="PM245" s="43"/>
      <c r="PN245" s="43"/>
      <c r="PO245" s="43"/>
      <c r="PP245" s="43"/>
      <c r="PQ245" s="43"/>
      <c r="PR245" s="43"/>
      <c r="PS245" s="43"/>
      <c r="PT245" s="43"/>
      <c r="PU245" s="43"/>
      <c r="PV245" s="43"/>
      <c r="PW245" s="43"/>
      <c r="PX245" s="43"/>
      <c r="PY245" s="43"/>
      <c r="PZ245" s="43"/>
      <c r="QA245" s="43"/>
      <c r="QB245" s="43"/>
      <c r="QC245" s="43"/>
      <c r="QD245" s="43"/>
      <c r="QE245" s="43"/>
      <c r="QF245" s="43"/>
      <c r="QG245" s="43"/>
      <c r="QH245" s="43"/>
      <c r="QI245" s="43"/>
      <c r="QJ245" s="43"/>
      <c r="QK245" s="43"/>
      <c r="QL245" s="43"/>
      <c r="QM245" s="43"/>
      <c r="QN245" s="43"/>
      <c r="QO245" s="43"/>
      <c r="QP245" s="43"/>
      <c r="QQ245" s="43"/>
      <c r="QR245" s="43"/>
      <c r="QS245" s="43"/>
      <c r="QT245" s="43"/>
      <c r="QU245" s="43"/>
      <c r="QV245" s="43"/>
      <c r="QW245" s="43"/>
      <c r="QX245" s="43"/>
      <c r="QY245" s="43"/>
      <c r="QZ245" s="43"/>
      <c r="RA245" s="43"/>
      <c r="RB245" s="43"/>
      <c r="RC245" s="43"/>
      <c r="RD245" s="43"/>
      <c r="RE245" s="43"/>
      <c r="RF245" s="43"/>
      <c r="RG245" s="43"/>
      <c r="RH245" s="43"/>
      <c r="RI245" s="43"/>
      <c r="RJ245" s="43"/>
      <c r="RK245" s="43"/>
      <c r="RL245" s="43"/>
      <c r="RM245" s="43"/>
      <c r="RN245" s="43"/>
      <c r="RO245" s="43"/>
      <c r="RP245" s="43"/>
      <c r="RQ245" s="43"/>
      <c r="RR245" s="43"/>
      <c r="RS245" s="43"/>
      <c r="RT245" s="43"/>
      <c r="RU245" s="43"/>
      <c r="RV245" s="43"/>
      <c r="RW245" s="43"/>
      <c r="RX245" s="43"/>
      <c r="RY245" s="43"/>
      <c r="RZ245" s="43"/>
      <c r="SA245" s="43"/>
      <c r="SB245" s="43"/>
      <c r="SC245" s="43"/>
      <c r="SD245" s="43"/>
      <c r="SE245" s="43"/>
      <c r="SF245" s="43"/>
      <c r="SG245" s="43"/>
      <c r="SH245" s="43"/>
      <c r="SI245" s="43"/>
      <c r="SJ245" s="43"/>
      <c r="SK245" s="43"/>
      <c r="SL245" s="43"/>
      <c r="SM245" s="43"/>
      <c r="SN245" s="43"/>
      <c r="SO245" s="43"/>
      <c r="SP245" s="43"/>
      <c r="SQ245" s="43"/>
      <c r="SR245" s="43"/>
      <c r="SS245" s="43"/>
      <c r="ST245" s="43"/>
      <c r="SU245" s="43"/>
      <c r="SV245" s="43"/>
      <c r="SW245" s="43"/>
      <c r="SX245" s="43"/>
      <c r="SY245" s="43"/>
      <c r="SZ245" s="43"/>
      <c r="TA245" s="43"/>
      <c r="TB245" s="43"/>
      <c r="TC245" s="43"/>
      <c r="TD245" s="43"/>
      <c r="TE245" s="43"/>
      <c r="TF245" s="43"/>
      <c r="TG245" s="43"/>
      <c r="TH245" s="43"/>
      <c r="TI245" s="43"/>
      <c r="TJ245" s="43"/>
      <c r="TK245" s="43"/>
      <c r="TL245" s="43"/>
      <c r="TM245" s="43"/>
      <c r="TN245" s="43"/>
      <c r="TO245" s="43"/>
      <c r="TP245" s="43"/>
      <c r="TQ245" s="43"/>
      <c r="TR245" s="43"/>
      <c r="TS245" s="43"/>
      <c r="TT245" s="43"/>
      <c r="TU245" s="43"/>
      <c r="TV245" s="43"/>
      <c r="TW245" s="43"/>
      <c r="TX245" s="43"/>
      <c r="TY245" s="43"/>
      <c r="TZ245" s="43"/>
      <c r="UA245" s="43"/>
      <c r="UB245" s="43"/>
      <c r="UC245" s="43"/>
      <c r="UD245" s="43"/>
      <c r="UE245" s="43"/>
      <c r="UF245" s="43"/>
      <c r="UG245" s="43"/>
      <c r="UH245" s="43"/>
      <c r="UI245" s="43"/>
      <c r="UJ245" s="43"/>
      <c r="UK245" s="43"/>
      <c r="UL245" s="43"/>
      <c r="UM245" s="43"/>
      <c r="UN245" s="43"/>
      <c r="UO245" s="43"/>
      <c r="UP245" s="43"/>
      <c r="UQ245" s="43"/>
      <c r="UR245" s="43"/>
      <c r="US245" s="43"/>
      <c r="UT245" s="43"/>
      <c r="UU245" s="43"/>
      <c r="UV245" s="43"/>
      <c r="UW245" s="43"/>
      <c r="UX245" s="43"/>
      <c r="UY245" s="43"/>
      <c r="UZ245" s="43"/>
      <c r="VA245" s="43"/>
      <c r="VB245" s="43"/>
      <c r="VC245" s="43"/>
      <c r="VD245" s="43"/>
      <c r="VE245" s="43"/>
      <c r="VF245" s="43"/>
      <c r="VG245" s="43"/>
      <c r="VH245" s="43"/>
      <c r="VI245" s="43"/>
      <c r="VJ245" s="43"/>
      <c r="VK245" s="43"/>
      <c r="VL245" s="43"/>
      <c r="VM245" s="43"/>
      <c r="VN245" s="43"/>
      <c r="VO245" s="43"/>
      <c r="VP245" s="43"/>
      <c r="VQ245" s="43"/>
      <c r="VR245" s="43"/>
      <c r="VS245" s="43"/>
      <c r="VT245" s="43"/>
      <c r="VU245" s="43"/>
      <c r="VV245" s="43"/>
      <c r="VW245" s="43"/>
      <c r="VX245" s="43"/>
      <c r="VY245" s="43"/>
      <c r="VZ245" s="43"/>
      <c r="WA245" s="43"/>
      <c r="WB245" s="43"/>
      <c r="WC245" s="43"/>
      <c r="WD245" s="43"/>
      <c r="WE245" s="43"/>
      <c r="WF245" s="43"/>
      <c r="WG245" s="43"/>
      <c r="WH245" s="43"/>
      <c r="WI245" s="43"/>
      <c r="WJ245" s="43"/>
      <c r="WK245" s="43"/>
      <c r="WL245" s="43"/>
      <c r="WM245" s="43"/>
      <c r="WN245" s="43"/>
      <c r="WO245" s="43"/>
      <c r="WP245" s="43"/>
      <c r="WQ245" s="43"/>
      <c r="WR245" s="43"/>
      <c r="WS245" s="43"/>
      <c r="WT245" s="43"/>
      <c r="WU245" s="43"/>
      <c r="WV245" s="43"/>
      <c r="WW245" s="43"/>
      <c r="WX245" s="43"/>
      <c r="WY245" s="43"/>
      <c r="WZ245" s="43"/>
      <c r="XA245" s="43"/>
      <c r="XB245" s="43"/>
      <c r="XC245" s="43"/>
      <c r="XD245" s="43"/>
      <c r="XE245" s="43"/>
      <c r="XF245" s="43"/>
      <c r="XG245" s="43"/>
      <c r="XH245" s="43"/>
      <c r="XI245" s="43"/>
      <c r="XJ245" s="43"/>
      <c r="XK245" s="43"/>
      <c r="XL245" s="43"/>
      <c r="XM245" s="43"/>
      <c r="XN245" s="43"/>
      <c r="XO245" s="43"/>
      <c r="XP245" s="43"/>
      <c r="XQ245" s="43"/>
      <c r="XR245" s="43"/>
      <c r="XS245" s="43"/>
      <c r="XT245" s="43"/>
      <c r="XU245" s="43"/>
      <c r="XV245" s="43"/>
      <c r="XW245" s="43"/>
      <c r="XX245" s="43"/>
      <c r="XY245" s="43"/>
      <c r="XZ245" s="43"/>
      <c r="YA245" s="43"/>
      <c r="YB245" s="43"/>
      <c r="YC245" s="43"/>
      <c r="YD245" s="43"/>
      <c r="YE245" s="43"/>
      <c r="YF245" s="43"/>
      <c r="YG245" s="43"/>
      <c r="YH245" s="43"/>
      <c r="YI245" s="43"/>
      <c r="YJ245" s="43"/>
      <c r="YK245" s="43"/>
      <c r="YL245" s="43"/>
      <c r="YM245" s="43"/>
      <c r="YN245" s="43"/>
      <c r="YO245" s="43"/>
      <c r="YP245" s="43"/>
      <c r="YQ245" s="43"/>
      <c r="YR245" s="43"/>
      <c r="YS245" s="43"/>
      <c r="YT245" s="43"/>
      <c r="YU245" s="43"/>
      <c r="YV245" s="43"/>
      <c r="YW245" s="43"/>
      <c r="YX245" s="43"/>
      <c r="YY245" s="43"/>
      <c r="YZ245" s="43"/>
      <c r="ZA245" s="43"/>
      <c r="ZB245" s="43"/>
      <c r="ZC245" s="43"/>
      <c r="ZD245" s="43"/>
      <c r="ZE245" s="43"/>
      <c r="ZF245" s="43"/>
      <c r="ZG245" s="43"/>
      <c r="ZH245" s="43"/>
      <c r="ZI245" s="43"/>
      <c r="ZJ245" s="43"/>
      <c r="ZK245" s="43"/>
      <c r="ZL245" s="43"/>
      <c r="ZM245" s="43"/>
      <c r="ZN245" s="43"/>
      <c r="ZO245" s="43"/>
      <c r="ZP245" s="43"/>
      <c r="ZQ245" s="43"/>
      <c r="ZR245" s="43"/>
      <c r="ZS245" s="43"/>
      <c r="ZT245" s="43"/>
      <c r="ZU245" s="43"/>
      <c r="ZV245" s="43"/>
      <c r="ZW245" s="43"/>
      <c r="ZX245" s="43"/>
      <c r="ZY245" s="43"/>
      <c r="ZZ245" s="43"/>
      <c r="AAA245" s="43"/>
      <c r="AAB245" s="43"/>
      <c r="AAC245" s="43"/>
      <c r="AAD245" s="43"/>
      <c r="AAE245" s="43"/>
      <c r="AAF245" s="43"/>
      <c r="AAG245" s="43"/>
      <c r="AAH245" s="43"/>
      <c r="AAI245" s="43"/>
      <c r="AAJ245" s="43"/>
      <c r="AAK245" s="43"/>
      <c r="AAL245" s="43"/>
      <c r="AAM245" s="43"/>
      <c r="AAN245" s="43"/>
      <c r="AAO245" s="43"/>
      <c r="AAP245" s="43"/>
      <c r="AAQ245" s="43"/>
      <c r="AAR245" s="43"/>
      <c r="AAS245" s="43"/>
      <c r="AAT245" s="43"/>
      <c r="AAU245" s="43"/>
      <c r="AAV245" s="43"/>
      <c r="AAW245" s="43"/>
      <c r="AAX245" s="43"/>
      <c r="AAY245" s="43"/>
      <c r="AAZ245" s="43"/>
      <c r="ABA245" s="43"/>
      <c r="ABB245" s="43"/>
      <c r="ABC245" s="43"/>
      <c r="ABD245" s="43"/>
      <c r="ABE245" s="43"/>
      <c r="ABF245" s="43"/>
      <c r="ABG245" s="43"/>
      <c r="ABH245" s="43"/>
      <c r="ABI245" s="43"/>
      <c r="ABJ245" s="43"/>
      <c r="ABK245" s="43"/>
      <c r="ABL245" s="43"/>
      <c r="ABM245" s="43"/>
      <c r="ABN245" s="43"/>
      <c r="ABO245" s="43"/>
      <c r="ABP245" s="43"/>
      <c r="ABQ245" s="43"/>
      <c r="ABR245" s="43"/>
      <c r="ABS245" s="43"/>
      <c r="ABT245" s="43"/>
      <c r="ABU245" s="43"/>
      <c r="ABV245" s="43"/>
      <c r="ABW245" s="43"/>
      <c r="ABX245" s="43"/>
      <c r="ABY245" s="43"/>
      <c r="ABZ245" s="43"/>
      <c r="ACA245" s="43"/>
      <c r="ACB245" s="43"/>
      <c r="ACC245" s="43"/>
      <c r="ACD245" s="43"/>
      <c r="ACE245" s="43"/>
      <c r="ACF245" s="43"/>
      <c r="ACG245" s="43"/>
      <c r="ACH245" s="43"/>
      <c r="ACI245" s="43"/>
      <c r="ACJ245" s="43"/>
      <c r="ACK245" s="43"/>
      <c r="ACL245" s="43"/>
      <c r="ACM245" s="43"/>
      <c r="ACN245" s="43"/>
      <c r="ACO245" s="43"/>
      <c r="ACP245" s="43"/>
      <c r="ACQ245" s="43"/>
      <c r="ACR245" s="43"/>
      <c r="ACS245" s="43"/>
      <c r="ACT245" s="43"/>
      <c r="ACU245" s="43"/>
      <c r="ACV245" s="43"/>
      <c r="ACW245" s="43"/>
      <c r="ACX245" s="43"/>
      <c r="ACY245" s="43"/>
      <c r="ACZ245" s="43"/>
      <c r="ADA245" s="43"/>
      <c r="ADB245" s="43"/>
      <c r="ADC245" s="43"/>
      <c r="ADD245" s="43"/>
      <c r="ADE245" s="43"/>
      <c r="ADF245" s="43"/>
      <c r="ADG245" s="43"/>
      <c r="ADH245" s="43"/>
      <c r="ADI245" s="43"/>
      <c r="ADJ245" s="43"/>
      <c r="ADK245" s="43"/>
      <c r="ADL245" s="43"/>
      <c r="ADM245" s="43"/>
      <c r="ADN245" s="43"/>
      <c r="ADO245" s="43"/>
      <c r="ADP245" s="43"/>
      <c r="ADQ245" s="43"/>
      <c r="ADR245" s="43"/>
      <c r="ADS245" s="43"/>
      <c r="ADT245" s="43"/>
      <c r="ADU245" s="43"/>
      <c r="ADV245" s="43"/>
      <c r="ADW245" s="43"/>
      <c r="ADX245" s="43"/>
      <c r="ADY245" s="43"/>
      <c r="ADZ245" s="43"/>
      <c r="AEA245" s="43"/>
      <c r="AEB245" s="43"/>
      <c r="AEC245" s="43"/>
      <c r="AED245" s="43"/>
      <c r="AEE245" s="43"/>
      <c r="AEF245" s="43"/>
      <c r="AEG245" s="43"/>
      <c r="AEH245" s="43"/>
      <c r="AEI245" s="43"/>
      <c r="AEJ245" s="43"/>
      <c r="AEK245" s="43"/>
      <c r="AEL245" s="43"/>
      <c r="AEM245" s="43"/>
      <c r="AEN245" s="43"/>
      <c r="AEO245" s="43"/>
      <c r="AEP245" s="43"/>
      <c r="AEQ245" s="43"/>
      <c r="AER245" s="43"/>
      <c r="AES245" s="43"/>
      <c r="AET245" s="43"/>
      <c r="AEU245" s="43"/>
      <c r="AEV245" s="43"/>
      <c r="AEW245" s="43"/>
      <c r="AEX245" s="43"/>
      <c r="AEY245" s="43"/>
      <c r="AEZ245" s="43"/>
      <c r="AFA245" s="43"/>
      <c r="AFB245" s="43"/>
      <c r="AFC245" s="43"/>
      <c r="AFD245" s="43"/>
      <c r="AFE245" s="43"/>
      <c r="AFF245" s="43"/>
      <c r="AFG245" s="43"/>
      <c r="AFH245" s="43"/>
      <c r="AFI245" s="43"/>
      <c r="AFJ245" s="43"/>
      <c r="AFK245" s="43"/>
      <c r="AFL245" s="43"/>
      <c r="AFM245" s="43"/>
      <c r="AFN245" s="43"/>
      <c r="AFO245" s="43"/>
      <c r="AFP245" s="43"/>
      <c r="AFQ245" s="43"/>
      <c r="AFR245" s="43"/>
      <c r="AFS245" s="43"/>
      <c r="AFT245" s="43"/>
      <c r="AFU245" s="43"/>
      <c r="AFV245" s="43"/>
      <c r="AFW245" s="43"/>
      <c r="AFX245" s="43"/>
      <c r="AFY245" s="43"/>
      <c r="AFZ245" s="43"/>
      <c r="AGA245" s="43"/>
      <c r="AGB245" s="43"/>
      <c r="AGC245" s="43"/>
      <c r="AGD245" s="43"/>
      <c r="AGE245" s="43"/>
      <c r="AGF245" s="43"/>
      <c r="AGG245" s="43"/>
      <c r="AGH245" s="43"/>
      <c r="AGI245" s="43"/>
      <c r="AGJ245" s="43"/>
      <c r="AGK245" s="43"/>
      <c r="AGL245" s="43"/>
      <c r="AGM245" s="43"/>
      <c r="AGN245" s="43"/>
      <c r="AGO245" s="43"/>
      <c r="AGP245" s="43"/>
      <c r="AGQ245" s="43"/>
      <c r="AGR245" s="43"/>
      <c r="AGS245" s="43"/>
      <c r="AGT245" s="43"/>
      <c r="AGU245" s="43"/>
      <c r="AGV245" s="43"/>
      <c r="AGW245" s="43"/>
      <c r="AGX245" s="43"/>
      <c r="AGY245" s="43"/>
      <c r="AGZ245" s="43"/>
      <c r="AHA245" s="43"/>
      <c r="AHB245" s="43"/>
      <c r="AHC245" s="43"/>
      <c r="AHD245" s="43"/>
      <c r="AHE245" s="43"/>
      <c r="AHF245" s="43"/>
      <c r="AHG245" s="43"/>
      <c r="AHH245" s="43"/>
      <c r="AHI245" s="43"/>
      <c r="AHJ245" s="43"/>
      <c r="AHK245" s="43"/>
      <c r="AHL245" s="43"/>
      <c r="AHM245" s="43"/>
      <c r="AHN245" s="43"/>
      <c r="AHO245" s="43"/>
      <c r="AHP245" s="43"/>
      <c r="AHQ245" s="43"/>
      <c r="AHR245" s="43"/>
      <c r="AHS245" s="43"/>
      <c r="AHT245" s="43"/>
      <c r="AHU245" s="43"/>
      <c r="AHV245" s="43"/>
      <c r="AHW245" s="43"/>
      <c r="AHX245" s="43"/>
      <c r="AHY245" s="43"/>
      <c r="AHZ245" s="43"/>
      <c r="AIA245" s="43"/>
      <c r="AIB245" s="43"/>
      <c r="AIC245" s="43"/>
      <c r="AID245" s="43"/>
      <c r="AIE245" s="43"/>
      <c r="AIF245" s="43"/>
      <c r="AIG245" s="43"/>
      <c r="AIH245" s="43"/>
      <c r="AII245" s="43"/>
      <c r="AIJ245" s="43"/>
      <c r="AIK245" s="43"/>
      <c r="AIL245" s="43"/>
      <c r="AIM245" s="43"/>
      <c r="AIN245" s="43"/>
      <c r="AIO245" s="43"/>
      <c r="AIP245" s="43"/>
      <c r="AIQ245" s="43"/>
      <c r="AIR245" s="43"/>
      <c r="AIS245" s="43"/>
      <c r="AIT245" s="43"/>
      <c r="AIU245" s="43"/>
      <c r="AIV245" s="43"/>
      <c r="AIW245" s="43"/>
      <c r="AIX245" s="43"/>
      <c r="AIY245" s="43"/>
      <c r="AIZ245" s="43"/>
      <c r="AJA245" s="43"/>
      <c r="AJB245" s="43"/>
      <c r="AJC245" s="43"/>
      <c r="AJD245" s="43"/>
      <c r="AJE245" s="43"/>
      <c r="AJF245" s="43"/>
      <c r="AJG245" s="43"/>
      <c r="AJH245" s="43"/>
      <c r="AJI245" s="43"/>
      <c r="AJJ245" s="43"/>
      <c r="AJK245" s="43"/>
      <c r="AJL245" s="43"/>
      <c r="AJM245" s="43"/>
      <c r="AJN245" s="43"/>
      <c r="AJO245" s="43"/>
      <c r="AJP245" s="43"/>
      <c r="AJQ245" s="43"/>
      <c r="AJR245" s="43"/>
      <c r="AJS245" s="43"/>
      <c r="AJT245" s="43"/>
      <c r="AJU245" s="43"/>
      <c r="AJV245" s="43"/>
      <c r="AJW245" s="43"/>
      <c r="AJX245" s="43"/>
      <c r="AJY245" s="43"/>
      <c r="AJZ245" s="43"/>
      <c r="AKA245" s="43"/>
      <c r="AKB245" s="43"/>
      <c r="AKC245" s="43"/>
      <c r="AKD245" s="43"/>
      <c r="AKE245" s="43"/>
      <c r="AKF245" s="43"/>
      <c r="AKG245" s="43"/>
      <c r="AKH245" s="43"/>
      <c r="AKI245" s="43"/>
      <c r="AKJ245" s="43"/>
      <c r="AKK245" s="43"/>
      <c r="AKL245" s="43"/>
      <c r="AKM245" s="43"/>
      <c r="AKN245" s="43"/>
      <c r="AKO245" s="43"/>
      <c r="AKP245" s="43"/>
      <c r="AKQ245" s="43"/>
      <c r="AKR245" s="43"/>
      <c r="AKS245" s="43"/>
      <c r="AKT245" s="43"/>
      <c r="AKU245" s="43"/>
      <c r="AKV245" s="43"/>
      <c r="AKW245" s="43"/>
      <c r="AKX245" s="43"/>
      <c r="AKY245" s="43"/>
      <c r="AKZ245" s="43"/>
      <c r="ALA245" s="43"/>
      <c r="ALB245" s="43"/>
      <c r="ALC245" s="43"/>
      <c r="ALD245" s="43"/>
      <c r="ALE245" s="43"/>
      <c r="ALF245" s="43"/>
      <c r="ALG245" s="43"/>
      <c r="ALH245" s="43"/>
      <c r="ALI245" s="43"/>
      <c r="ALJ245" s="43"/>
      <c r="ALK245" s="43"/>
      <c r="ALL245" s="43"/>
      <c r="ALM245" s="43"/>
      <c r="ALN245" s="43"/>
      <c r="ALO245" s="43"/>
      <c r="ALP245" s="43"/>
      <c r="ALQ245" s="43"/>
      <c r="ALR245" s="43"/>
      <c r="ALS245" s="43"/>
      <c r="ALT245" s="43"/>
      <c r="ALU245" s="43"/>
      <c r="ALV245" s="43"/>
      <c r="ALW245" s="43"/>
      <c r="ALX245" s="43"/>
      <c r="ALY245" s="43"/>
      <c r="ALZ245" s="43"/>
      <c r="AMA245" s="43"/>
      <c r="AMB245" s="43"/>
      <c r="AMC245" s="43"/>
      <c r="AMD245" s="43"/>
      <c r="AME245" s="43"/>
      <c r="AMF245" s="43"/>
      <c r="AMG245" s="43"/>
      <c r="AMH245" s="43"/>
      <c r="AMI245" s="43"/>
      <c r="AMJ245" s="43"/>
      <c r="AMK245" s="43"/>
      <c r="AML245" s="43"/>
      <c r="AMM245" s="43"/>
      <c r="AMN245" s="43"/>
      <c r="AMO245" s="43"/>
      <c r="AMP245" s="43"/>
      <c r="AMQ245" s="43"/>
      <c r="AMR245" s="43"/>
      <c r="AMS245" s="43"/>
      <c r="AMT245" s="43"/>
      <c r="AMU245" s="43"/>
      <c r="AMV245" s="43"/>
      <c r="AMW245" s="43"/>
      <c r="AMX245" s="43"/>
      <c r="AMY245" s="43"/>
      <c r="AMZ245" s="43"/>
      <c r="ANA245" s="43"/>
      <c r="ANB245" s="43"/>
      <c r="ANC245" s="43"/>
      <c r="AND245" s="43"/>
      <c r="ANE245" s="43"/>
      <c r="ANF245" s="43"/>
      <c r="ANG245" s="43"/>
      <c r="ANH245" s="43"/>
      <c r="ANI245" s="43"/>
      <c r="ANJ245" s="43"/>
      <c r="ANK245" s="43"/>
      <c r="ANL245" s="43"/>
      <c r="ANM245" s="43"/>
      <c r="ANN245" s="43"/>
      <c r="ANO245" s="43"/>
      <c r="ANP245" s="43"/>
      <c r="ANQ245" s="43"/>
      <c r="ANR245" s="43"/>
      <c r="ANS245" s="43"/>
      <c r="ANT245" s="43"/>
      <c r="ANU245" s="43"/>
      <c r="ANV245" s="43"/>
      <c r="ANW245" s="43"/>
      <c r="ANX245" s="43"/>
      <c r="ANY245" s="43"/>
      <c r="ANZ245" s="43"/>
      <c r="AOA245" s="43"/>
      <c r="AOB245" s="43"/>
      <c r="AOC245" s="43"/>
      <c r="AOD245" s="43"/>
      <c r="AOE245" s="43"/>
      <c r="AOF245" s="43"/>
      <c r="AOG245" s="43"/>
      <c r="AOH245" s="43"/>
      <c r="AOI245" s="43"/>
      <c r="AOJ245" s="43"/>
      <c r="AOK245" s="43"/>
      <c r="AOL245" s="43"/>
      <c r="AOM245" s="43"/>
      <c r="AON245" s="43"/>
      <c r="AOO245" s="43"/>
      <c r="AOP245" s="43"/>
      <c r="AOQ245" s="43"/>
      <c r="AOR245" s="43"/>
      <c r="AOS245" s="43"/>
      <c r="AOT245" s="43"/>
      <c r="AOU245" s="43"/>
      <c r="AOV245" s="43"/>
      <c r="AOW245" s="43"/>
      <c r="AOX245" s="43"/>
      <c r="AOY245" s="43"/>
      <c r="AOZ245" s="43"/>
      <c r="APA245" s="43"/>
      <c r="APB245" s="43"/>
      <c r="APC245" s="43"/>
      <c r="APD245" s="43"/>
      <c r="APE245" s="43"/>
      <c r="APF245" s="43"/>
      <c r="APG245" s="43"/>
      <c r="APH245" s="43"/>
      <c r="API245" s="43"/>
      <c r="APJ245" s="43"/>
      <c r="APK245" s="43"/>
      <c r="APL245" s="43"/>
      <c r="APM245" s="43"/>
      <c r="APN245" s="43"/>
      <c r="APO245" s="43"/>
      <c r="APP245" s="43"/>
      <c r="APQ245" s="43"/>
      <c r="APR245" s="43"/>
      <c r="APS245" s="43"/>
      <c r="APT245" s="43"/>
      <c r="APU245" s="43"/>
      <c r="APV245" s="43"/>
      <c r="APW245" s="43"/>
      <c r="APX245" s="43"/>
      <c r="APY245" s="43"/>
      <c r="APZ245" s="43"/>
      <c r="AQA245" s="43"/>
      <c r="AQB245" s="43"/>
      <c r="AQC245" s="43"/>
      <c r="AQD245" s="43"/>
      <c r="AQE245" s="43"/>
      <c r="AQF245" s="43"/>
      <c r="AQG245" s="43"/>
      <c r="AQH245" s="43"/>
      <c r="AQI245" s="43"/>
      <c r="AQJ245" s="43"/>
      <c r="AQK245" s="43"/>
      <c r="AQL245" s="43"/>
      <c r="AQM245" s="43"/>
      <c r="AQN245" s="43"/>
      <c r="AQO245" s="43"/>
      <c r="AQP245" s="43"/>
      <c r="AQQ245" s="43"/>
      <c r="AQR245" s="43"/>
      <c r="AQS245" s="43"/>
      <c r="AQT245" s="43"/>
      <c r="AQU245" s="43"/>
      <c r="AQV245" s="43"/>
      <c r="AQW245" s="43"/>
      <c r="AQX245" s="43"/>
      <c r="AQY245" s="43"/>
      <c r="AQZ245" s="43"/>
      <c r="ARA245" s="43"/>
      <c r="ARB245" s="43"/>
      <c r="ARC245" s="43"/>
      <c r="ARD245" s="43"/>
      <c r="ARE245" s="43"/>
      <c r="ARF245" s="43"/>
      <c r="ARG245" s="43"/>
      <c r="ARH245" s="43"/>
      <c r="ARI245" s="43"/>
      <c r="ARJ245" s="43"/>
      <c r="ARK245" s="43"/>
      <c r="ARL245" s="43"/>
      <c r="ARM245" s="43"/>
      <c r="ARN245" s="43"/>
      <c r="ARO245" s="43"/>
      <c r="ARP245" s="43"/>
      <c r="ARQ245" s="43"/>
      <c r="ARR245" s="43"/>
      <c r="ARS245" s="43"/>
      <c r="ART245" s="43"/>
      <c r="ARU245" s="43"/>
      <c r="ARV245" s="43"/>
      <c r="ARW245" s="43"/>
      <c r="ARX245" s="43"/>
      <c r="ARY245" s="43"/>
      <c r="ARZ245" s="43"/>
      <c r="ASA245" s="43"/>
      <c r="ASB245" s="43"/>
      <c r="ASC245" s="43"/>
      <c r="ASD245" s="43"/>
      <c r="ASE245" s="43"/>
      <c r="ASF245" s="43"/>
      <c r="ASG245" s="43"/>
      <c r="ASH245" s="43"/>
      <c r="ASI245" s="43"/>
      <c r="ASJ245" s="43"/>
      <c r="ASK245" s="43"/>
      <c r="ASL245" s="43"/>
      <c r="ASM245" s="43"/>
      <c r="ASN245" s="43"/>
      <c r="ASO245" s="43"/>
      <c r="ASP245" s="43"/>
      <c r="ASQ245" s="43"/>
      <c r="ASR245" s="43"/>
      <c r="ASS245" s="43"/>
      <c r="AST245" s="43"/>
      <c r="ASU245" s="43"/>
      <c r="ASV245" s="43"/>
      <c r="ASW245" s="43"/>
      <c r="ASX245" s="43"/>
      <c r="ASY245" s="43"/>
      <c r="ASZ245" s="43"/>
      <c r="ATA245" s="43"/>
      <c r="ATB245" s="43"/>
      <c r="ATC245" s="43"/>
      <c r="ATD245" s="43"/>
      <c r="ATE245" s="43"/>
      <c r="ATF245" s="43"/>
      <c r="ATG245" s="43"/>
      <c r="ATH245" s="43"/>
      <c r="ATI245" s="43"/>
      <c r="ATJ245" s="43"/>
      <c r="ATK245" s="43"/>
      <c r="ATL245" s="43"/>
      <c r="ATM245" s="43"/>
      <c r="ATN245" s="43"/>
      <c r="ATO245" s="43"/>
      <c r="ATP245" s="43"/>
      <c r="ATQ245" s="43"/>
      <c r="ATR245" s="43"/>
      <c r="ATS245" s="43"/>
      <c r="ATT245" s="43"/>
      <c r="ATU245" s="43"/>
      <c r="ATV245" s="43"/>
      <c r="ATW245" s="43"/>
      <c r="ATX245" s="43"/>
      <c r="ATY245" s="43"/>
      <c r="ATZ245" s="43"/>
      <c r="AUA245" s="43"/>
      <c r="AUB245" s="43"/>
      <c r="AUC245" s="43"/>
      <c r="AUD245" s="43"/>
      <c r="AUE245" s="43"/>
      <c r="AUF245" s="43"/>
      <c r="AUG245" s="43"/>
      <c r="AUH245" s="43"/>
      <c r="AUI245" s="43"/>
      <c r="AUJ245" s="43"/>
      <c r="AUK245" s="43"/>
      <c r="AUL245" s="43"/>
      <c r="AUM245" s="43"/>
      <c r="AUN245" s="43"/>
      <c r="AUO245" s="43"/>
      <c r="AUP245" s="43"/>
      <c r="AUQ245" s="43"/>
      <c r="AUR245" s="43"/>
      <c r="AUS245" s="43"/>
      <c r="AUT245" s="43"/>
      <c r="AUU245" s="43"/>
      <c r="AUV245" s="43"/>
      <c r="AUW245" s="43"/>
      <c r="AUX245" s="43"/>
      <c r="AUY245" s="43"/>
      <c r="AUZ245" s="43"/>
      <c r="AVA245" s="43"/>
      <c r="AVB245" s="43"/>
      <c r="AVC245" s="43"/>
      <c r="AVD245" s="43"/>
      <c r="AVE245" s="43"/>
      <c r="AVF245" s="43"/>
      <c r="AVG245" s="43"/>
      <c r="AVH245" s="43"/>
      <c r="AVI245" s="43"/>
      <c r="AVJ245" s="43"/>
      <c r="AVK245" s="43"/>
      <c r="AVL245" s="43"/>
      <c r="AVM245" s="43"/>
      <c r="AVN245" s="43"/>
      <c r="AVO245" s="43"/>
      <c r="AVP245" s="43"/>
      <c r="AVQ245" s="43"/>
      <c r="AVR245" s="43"/>
      <c r="AVS245" s="43"/>
      <c r="AVT245" s="43"/>
      <c r="AVU245" s="43"/>
      <c r="AVV245" s="43"/>
      <c r="AVW245" s="43"/>
      <c r="AVX245" s="43"/>
      <c r="AVY245" s="43"/>
      <c r="AVZ245" s="43"/>
      <c r="AWA245" s="43"/>
      <c r="AWB245" s="43"/>
      <c r="AWC245" s="43"/>
      <c r="AWD245" s="43"/>
      <c r="AWE245" s="43"/>
      <c r="AWF245" s="43"/>
      <c r="AWG245" s="43"/>
      <c r="AWH245" s="43"/>
      <c r="AWI245" s="43"/>
      <c r="AWJ245" s="43"/>
      <c r="AWK245" s="43"/>
      <c r="AWL245" s="43"/>
      <c r="AWM245" s="43"/>
      <c r="AWN245" s="43"/>
      <c r="AWO245" s="43"/>
      <c r="AWP245" s="43"/>
      <c r="AWQ245" s="43"/>
      <c r="AWR245" s="43"/>
      <c r="AWS245" s="43"/>
      <c r="AWT245" s="43"/>
      <c r="AWU245" s="43"/>
      <c r="AWV245" s="43"/>
      <c r="AWW245" s="43"/>
      <c r="AWX245" s="43"/>
      <c r="AWY245" s="43"/>
      <c r="AWZ245" s="43"/>
      <c r="AXA245" s="43"/>
      <c r="AXB245" s="43"/>
      <c r="AXC245" s="43"/>
      <c r="AXD245" s="43"/>
      <c r="AXE245" s="43"/>
      <c r="AXF245" s="43"/>
      <c r="AXG245" s="43"/>
      <c r="AXH245" s="43"/>
      <c r="AXI245" s="43"/>
      <c r="AXJ245" s="43"/>
      <c r="AXK245" s="43"/>
      <c r="AXL245" s="43"/>
      <c r="AXM245" s="43"/>
      <c r="AXN245" s="43"/>
      <c r="AXO245" s="43"/>
      <c r="AXP245" s="43"/>
      <c r="AXQ245" s="43"/>
      <c r="AXR245" s="43"/>
      <c r="AXS245" s="43"/>
      <c r="AXT245" s="43"/>
      <c r="AXU245" s="43"/>
      <c r="AXV245" s="43"/>
      <c r="AXW245" s="43"/>
      <c r="AXX245" s="43"/>
      <c r="AXY245" s="43"/>
      <c r="AXZ245" s="43"/>
      <c r="AYA245" s="43"/>
      <c r="AYB245" s="43"/>
      <c r="AYC245" s="43"/>
      <c r="AYD245" s="43"/>
      <c r="AYE245" s="43"/>
      <c r="AYF245" s="43"/>
      <c r="AYG245" s="43"/>
      <c r="AYH245" s="43"/>
      <c r="AYI245" s="43"/>
      <c r="AYJ245" s="43"/>
      <c r="AYK245" s="43"/>
      <c r="AYL245" s="43"/>
      <c r="AYM245" s="43"/>
      <c r="AYN245" s="43"/>
      <c r="AYO245" s="43"/>
      <c r="AYP245" s="43"/>
      <c r="AYQ245" s="43"/>
      <c r="AYR245" s="43"/>
      <c r="AYS245" s="43"/>
      <c r="AYT245" s="43"/>
      <c r="AYU245" s="43"/>
      <c r="AYV245" s="43"/>
      <c r="AYW245" s="43"/>
      <c r="AYX245" s="43"/>
      <c r="AYY245" s="43"/>
      <c r="AYZ245" s="43"/>
      <c r="AZA245" s="43"/>
      <c r="AZB245" s="43"/>
      <c r="AZC245" s="43"/>
      <c r="AZD245" s="43"/>
      <c r="AZE245" s="43"/>
      <c r="AZF245" s="43"/>
      <c r="AZG245" s="43"/>
      <c r="AZH245" s="43"/>
      <c r="AZI245" s="43"/>
      <c r="AZJ245" s="43"/>
      <c r="AZK245" s="43"/>
      <c r="AZL245" s="43"/>
      <c r="AZM245" s="43"/>
      <c r="AZN245" s="43"/>
      <c r="AZO245" s="43"/>
      <c r="AZP245" s="43"/>
      <c r="AZQ245" s="43"/>
      <c r="AZR245" s="43"/>
      <c r="AZS245" s="43"/>
      <c r="AZT245" s="43"/>
      <c r="AZU245" s="43"/>
      <c r="AZV245" s="43"/>
      <c r="AZW245" s="43"/>
      <c r="AZX245" s="43"/>
      <c r="AZY245" s="43"/>
      <c r="AZZ245" s="43"/>
      <c r="BAA245" s="43"/>
      <c r="BAB245" s="43"/>
      <c r="BAC245" s="43"/>
      <c r="BAD245" s="43"/>
      <c r="BAE245" s="43"/>
      <c r="BAF245" s="43"/>
      <c r="BAG245" s="43"/>
      <c r="BAH245" s="43"/>
      <c r="BAI245" s="43"/>
      <c r="BAJ245" s="43"/>
      <c r="BAK245" s="43"/>
      <c r="BAL245" s="43"/>
      <c r="BAM245" s="43"/>
      <c r="BAN245" s="43"/>
      <c r="BAO245" s="43"/>
      <c r="BAP245" s="43"/>
      <c r="BAQ245" s="43"/>
      <c r="BAR245" s="43"/>
      <c r="BAS245" s="43"/>
      <c r="BAT245" s="43"/>
      <c r="BAU245" s="43"/>
      <c r="BAV245" s="43"/>
      <c r="BAW245" s="43"/>
      <c r="BAX245" s="43"/>
      <c r="BAY245" s="43"/>
      <c r="BAZ245" s="43"/>
      <c r="BBA245" s="43"/>
      <c r="BBB245" s="43"/>
      <c r="BBC245" s="43"/>
      <c r="BBD245" s="43"/>
      <c r="BBE245" s="43"/>
      <c r="BBF245" s="43"/>
      <c r="BBG245" s="43"/>
      <c r="BBH245" s="43"/>
      <c r="BBI245" s="43"/>
      <c r="BBJ245" s="43"/>
      <c r="BBK245" s="43"/>
      <c r="BBL245" s="43"/>
      <c r="BBM245" s="43"/>
      <c r="BBN245" s="43"/>
      <c r="BBO245" s="43"/>
      <c r="BBP245" s="43"/>
      <c r="BBQ245" s="43"/>
      <c r="BBR245" s="43"/>
      <c r="BBS245" s="43"/>
      <c r="BBT245" s="43"/>
      <c r="BBU245" s="43"/>
      <c r="BBV245" s="43"/>
      <c r="BBW245" s="43"/>
      <c r="BBX245" s="43"/>
      <c r="BBY245" s="43"/>
      <c r="BBZ245" s="43"/>
      <c r="BCA245" s="43"/>
      <c r="BCB245" s="43"/>
      <c r="BCC245" s="43"/>
      <c r="BCD245" s="43"/>
      <c r="BCE245" s="43"/>
      <c r="BCF245" s="43"/>
      <c r="BCG245" s="43"/>
      <c r="BCH245" s="43"/>
      <c r="BCI245" s="43"/>
      <c r="BCJ245" s="43"/>
      <c r="BCK245" s="43"/>
      <c r="BCL245" s="43"/>
      <c r="BCM245" s="43"/>
      <c r="BCN245" s="43"/>
      <c r="BCO245" s="43"/>
      <c r="BCP245" s="43"/>
      <c r="BCQ245" s="43"/>
      <c r="BCR245" s="43"/>
      <c r="BCS245" s="43"/>
      <c r="BCT245" s="43"/>
      <c r="BCU245" s="43"/>
      <c r="BCV245" s="43"/>
      <c r="BCW245" s="43"/>
      <c r="BCX245" s="43"/>
      <c r="BCY245" s="43"/>
      <c r="BCZ245" s="43"/>
      <c r="BDA245" s="43"/>
      <c r="BDB245" s="43"/>
      <c r="BDC245" s="43"/>
      <c r="BDD245" s="43"/>
      <c r="BDE245" s="43"/>
      <c r="BDF245" s="43"/>
      <c r="BDG245" s="43"/>
      <c r="BDH245" s="43"/>
      <c r="BDI245" s="43"/>
      <c r="BDJ245" s="43"/>
      <c r="BDK245" s="43"/>
      <c r="BDL245" s="43"/>
      <c r="BDM245" s="43"/>
      <c r="BDN245" s="43"/>
      <c r="BDO245" s="43"/>
      <c r="BDP245" s="43"/>
      <c r="BDQ245" s="43"/>
      <c r="BDR245" s="43"/>
      <c r="BDS245" s="43"/>
      <c r="BDT245" s="43"/>
      <c r="BDU245" s="43"/>
      <c r="BDV245" s="43"/>
      <c r="BDW245" s="43"/>
      <c r="BDX245" s="43"/>
      <c r="BDY245" s="43"/>
      <c r="BDZ245" s="43"/>
      <c r="BEA245" s="43"/>
      <c r="BEB245" s="43"/>
      <c r="BEC245" s="43"/>
      <c r="BED245" s="43"/>
      <c r="BEE245" s="43"/>
      <c r="BEF245" s="43"/>
      <c r="BEG245" s="43"/>
      <c r="BEH245" s="43"/>
      <c r="BEI245" s="43"/>
      <c r="BEJ245" s="43"/>
      <c r="BEK245" s="43"/>
      <c r="BEL245" s="43"/>
      <c r="BEM245" s="43"/>
      <c r="BEN245" s="43"/>
      <c r="BEO245" s="43"/>
      <c r="BEP245" s="43"/>
      <c r="BEQ245" s="43"/>
      <c r="BER245" s="43"/>
      <c r="BES245" s="43"/>
      <c r="BET245" s="43"/>
      <c r="BEU245" s="43"/>
      <c r="BEV245" s="43"/>
      <c r="BEW245" s="43"/>
      <c r="BEX245" s="43"/>
      <c r="BEY245" s="43"/>
      <c r="BEZ245" s="43"/>
      <c r="BFA245" s="43"/>
      <c r="BFB245" s="43"/>
      <c r="BFC245" s="43"/>
      <c r="BFD245" s="43"/>
      <c r="BFE245" s="43"/>
      <c r="BFF245" s="43"/>
      <c r="BFG245" s="43"/>
      <c r="BFH245" s="43"/>
      <c r="BFI245" s="43"/>
      <c r="BFJ245" s="43"/>
      <c r="BFK245" s="43"/>
      <c r="BFL245" s="43"/>
      <c r="BFM245" s="43"/>
      <c r="BFN245" s="43"/>
      <c r="BFO245" s="43"/>
      <c r="BFP245" s="43"/>
      <c r="BFQ245" s="43"/>
      <c r="BFR245" s="43"/>
      <c r="BFS245" s="43"/>
      <c r="BFT245" s="43"/>
      <c r="BFU245" s="43"/>
      <c r="BFV245" s="43"/>
      <c r="BFW245" s="43"/>
      <c r="BFX245" s="43"/>
      <c r="BFY245" s="43"/>
      <c r="BFZ245" s="43"/>
      <c r="BGA245" s="43"/>
      <c r="BGB245" s="43"/>
      <c r="BGC245" s="43"/>
      <c r="BGD245" s="43"/>
      <c r="BGE245" s="43"/>
      <c r="BGF245" s="43"/>
      <c r="BGG245" s="43"/>
      <c r="BGH245" s="43"/>
      <c r="BGI245" s="43"/>
      <c r="BGJ245" s="43"/>
      <c r="BGK245" s="43"/>
      <c r="BGL245" s="43"/>
      <c r="BGM245" s="43"/>
      <c r="BGN245" s="43"/>
      <c r="BGO245" s="43"/>
      <c r="BGP245" s="43"/>
      <c r="BGQ245" s="43"/>
      <c r="BGR245" s="43"/>
      <c r="BGS245" s="43"/>
      <c r="BGT245" s="43"/>
      <c r="BGU245" s="43"/>
      <c r="BGV245" s="43"/>
      <c r="BGW245" s="43"/>
      <c r="BGX245" s="43"/>
      <c r="BGY245" s="43"/>
      <c r="BGZ245" s="43"/>
      <c r="BHA245" s="43"/>
      <c r="BHB245" s="43"/>
      <c r="BHC245" s="43"/>
      <c r="BHD245" s="43"/>
      <c r="BHE245" s="43"/>
      <c r="BHF245" s="43"/>
      <c r="BHG245" s="43"/>
      <c r="BHH245" s="43"/>
      <c r="BHI245" s="43"/>
      <c r="BHJ245" s="43"/>
      <c r="BHK245" s="43"/>
      <c r="BHL245" s="43"/>
      <c r="BHM245" s="43"/>
      <c r="BHN245" s="43"/>
      <c r="BHO245" s="43"/>
      <c r="BHP245" s="43"/>
      <c r="BHQ245" s="43"/>
      <c r="BHR245" s="43"/>
      <c r="BHS245" s="43"/>
      <c r="BHT245" s="43"/>
      <c r="BHU245" s="43"/>
      <c r="BHV245" s="43"/>
      <c r="BHW245" s="43"/>
      <c r="BHX245" s="43"/>
      <c r="BHY245" s="43"/>
      <c r="BHZ245" s="43"/>
      <c r="BIA245" s="43"/>
      <c r="BIB245" s="43"/>
      <c r="BIC245" s="43"/>
      <c r="BID245" s="43"/>
      <c r="BIE245" s="43"/>
      <c r="BIF245" s="43"/>
      <c r="BIG245" s="43"/>
      <c r="BIH245" s="43"/>
      <c r="BII245" s="43"/>
      <c r="BIJ245" s="43"/>
      <c r="BIK245" s="43"/>
      <c r="BIL245" s="43"/>
      <c r="BIM245" s="43"/>
      <c r="BIN245" s="43"/>
      <c r="BIO245" s="43"/>
      <c r="BIP245" s="43"/>
      <c r="BIQ245" s="43"/>
      <c r="BIR245" s="43"/>
      <c r="BIS245" s="43"/>
      <c r="BIT245" s="43"/>
      <c r="BIU245" s="43"/>
      <c r="BIV245" s="43"/>
      <c r="BIW245" s="43"/>
      <c r="BIX245" s="43"/>
      <c r="BIY245" s="43"/>
      <c r="BIZ245" s="43"/>
      <c r="BJA245" s="43"/>
      <c r="BJB245" s="43"/>
      <c r="BJC245" s="43"/>
      <c r="BJD245" s="43"/>
      <c r="BJE245" s="43"/>
      <c r="BJF245" s="43"/>
      <c r="BJG245" s="43"/>
      <c r="BJH245" s="43"/>
      <c r="BJI245" s="43"/>
      <c r="BJJ245" s="43"/>
      <c r="BJK245" s="43"/>
      <c r="BJL245" s="43"/>
      <c r="BJM245" s="43"/>
      <c r="BJN245" s="43"/>
      <c r="BJO245" s="43"/>
      <c r="BJP245" s="43"/>
      <c r="BJQ245" s="43"/>
      <c r="BJR245" s="43"/>
      <c r="BJS245" s="43"/>
      <c r="BJT245" s="43"/>
      <c r="BJU245" s="43"/>
      <c r="BJV245" s="43"/>
      <c r="BJW245" s="43"/>
      <c r="BJX245" s="43"/>
      <c r="BJY245" s="43"/>
      <c r="BJZ245" s="43"/>
      <c r="BKA245" s="43"/>
      <c r="BKB245" s="43"/>
      <c r="BKC245" s="43"/>
      <c r="BKD245" s="43"/>
      <c r="BKE245" s="43"/>
      <c r="BKF245" s="43"/>
      <c r="BKG245" s="43"/>
      <c r="BKH245" s="43"/>
      <c r="BKI245" s="43"/>
      <c r="BKJ245" s="43"/>
      <c r="BKK245" s="43"/>
      <c r="BKL245" s="43"/>
      <c r="BKM245" s="43"/>
      <c r="BKN245" s="43"/>
      <c r="BKO245" s="43"/>
      <c r="BKP245" s="43"/>
      <c r="BKQ245" s="43"/>
      <c r="BKR245" s="43"/>
      <c r="BKS245" s="43"/>
      <c r="BKT245" s="43"/>
      <c r="BKU245" s="43"/>
      <c r="BKV245" s="43"/>
      <c r="BKW245" s="43"/>
      <c r="BKX245" s="43"/>
      <c r="BKY245" s="43"/>
      <c r="BKZ245" s="43"/>
      <c r="BLA245" s="43"/>
      <c r="BLB245" s="43"/>
      <c r="BLC245" s="43"/>
      <c r="BLD245" s="43"/>
      <c r="BLE245" s="43"/>
      <c r="BLF245" s="43"/>
      <c r="BLG245" s="43"/>
      <c r="BLH245" s="43"/>
      <c r="BLI245" s="43"/>
      <c r="BLJ245" s="43"/>
      <c r="BLK245" s="43"/>
      <c r="BLL245" s="43"/>
      <c r="BLM245" s="43"/>
      <c r="BLN245" s="43"/>
      <c r="BLO245" s="43"/>
      <c r="BLP245" s="43"/>
      <c r="BLQ245" s="43"/>
      <c r="BLR245" s="43"/>
      <c r="BLS245" s="43"/>
      <c r="BLT245" s="43"/>
      <c r="BLU245" s="43"/>
      <c r="BLV245" s="43"/>
      <c r="BLW245" s="43"/>
      <c r="BLX245" s="43"/>
      <c r="BLY245" s="43"/>
      <c r="BLZ245" s="43"/>
      <c r="BMA245" s="43"/>
      <c r="BMB245" s="43"/>
      <c r="BMC245" s="43"/>
      <c r="BMD245" s="43"/>
      <c r="BME245" s="43"/>
      <c r="BMF245" s="43"/>
      <c r="BMG245" s="43"/>
      <c r="BMH245" s="43"/>
      <c r="BMI245" s="43"/>
      <c r="BMJ245" s="43"/>
      <c r="BMK245" s="43"/>
      <c r="BML245" s="43"/>
      <c r="BMM245" s="43"/>
      <c r="BMN245" s="43"/>
      <c r="BMO245" s="43"/>
      <c r="BMP245" s="43"/>
      <c r="BMQ245" s="43"/>
      <c r="BMR245" s="43"/>
      <c r="BMS245" s="43"/>
      <c r="BMT245" s="43"/>
      <c r="BMU245" s="43"/>
      <c r="BMV245" s="43"/>
      <c r="BMW245" s="43"/>
      <c r="BMX245" s="43"/>
      <c r="BMY245" s="43"/>
      <c r="BMZ245" s="43"/>
      <c r="BNA245" s="43"/>
      <c r="BNB245" s="43"/>
      <c r="BNC245" s="43"/>
      <c r="BND245" s="43"/>
      <c r="BNE245" s="43"/>
      <c r="BNF245" s="43"/>
      <c r="BNG245" s="43"/>
      <c r="BNH245" s="43"/>
      <c r="BNI245" s="43"/>
      <c r="BNJ245" s="43"/>
      <c r="BNK245" s="43"/>
      <c r="BNL245" s="43"/>
      <c r="BNM245" s="43"/>
      <c r="BNN245" s="43"/>
      <c r="BNO245" s="43"/>
      <c r="BNP245" s="43"/>
      <c r="BNQ245" s="43"/>
      <c r="BNR245" s="43"/>
      <c r="BNS245" s="43"/>
      <c r="BNT245" s="43"/>
      <c r="BNU245" s="43"/>
      <c r="BNV245" s="43"/>
      <c r="BNW245" s="43"/>
      <c r="BNX245" s="43"/>
      <c r="BNY245" s="43"/>
      <c r="BNZ245" s="43"/>
      <c r="BOA245" s="43"/>
      <c r="BOB245" s="43"/>
      <c r="BOC245" s="43"/>
      <c r="BOD245" s="43"/>
      <c r="BOE245" s="43"/>
      <c r="BOF245" s="43"/>
      <c r="BOG245" s="43"/>
      <c r="BOH245" s="43"/>
      <c r="BOI245" s="43"/>
      <c r="BOJ245" s="43"/>
      <c r="BOK245" s="43"/>
      <c r="BOL245" s="43"/>
      <c r="BOM245" s="43"/>
      <c r="BON245" s="43"/>
      <c r="BOO245" s="43"/>
      <c r="BOP245" s="43"/>
      <c r="BOQ245" s="43"/>
      <c r="BOR245" s="43"/>
      <c r="BOS245" s="43"/>
      <c r="BOT245" s="43"/>
      <c r="BOU245" s="43"/>
      <c r="BOV245" s="43"/>
      <c r="BOW245" s="43"/>
      <c r="BOX245" s="43"/>
      <c r="BOY245" s="43"/>
      <c r="BOZ245" s="43"/>
      <c r="BPA245" s="43"/>
      <c r="BPB245" s="43"/>
      <c r="BPC245" s="43"/>
      <c r="BPD245" s="43"/>
      <c r="BPE245" s="43"/>
      <c r="BPF245" s="43"/>
      <c r="BPG245" s="43"/>
      <c r="BPH245" s="43"/>
      <c r="BPI245" s="43"/>
      <c r="BPJ245" s="43"/>
      <c r="BPK245" s="43"/>
      <c r="BPL245" s="43"/>
      <c r="BPM245" s="43"/>
      <c r="BPN245" s="43"/>
      <c r="BPO245" s="43"/>
      <c r="BPP245" s="43"/>
      <c r="BPQ245" s="43"/>
      <c r="BPR245" s="43"/>
      <c r="BPS245" s="43"/>
      <c r="BPT245" s="43"/>
      <c r="BPU245" s="43"/>
      <c r="BPV245" s="43"/>
      <c r="BPW245" s="43"/>
      <c r="BPX245" s="43"/>
      <c r="BPY245" s="43"/>
      <c r="BPZ245" s="43"/>
      <c r="BQA245" s="43"/>
      <c r="BQB245" s="43"/>
      <c r="BQC245" s="43"/>
      <c r="BQD245" s="43"/>
      <c r="BQE245" s="43"/>
      <c r="BQF245" s="43"/>
      <c r="BQG245" s="43"/>
      <c r="BQH245" s="43"/>
      <c r="BQI245" s="43"/>
      <c r="BQJ245" s="43"/>
      <c r="BQK245" s="43"/>
      <c r="BQL245" s="43"/>
      <c r="BQM245" s="43"/>
      <c r="BQN245" s="43"/>
      <c r="BQO245" s="43"/>
      <c r="BQP245" s="43"/>
      <c r="BQQ245" s="43"/>
      <c r="BQR245" s="43"/>
      <c r="BQS245" s="43"/>
      <c r="BQT245" s="43"/>
      <c r="BQU245" s="43"/>
      <c r="BQV245" s="43"/>
      <c r="BQW245" s="43"/>
      <c r="BQX245" s="43"/>
      <c r="BQY245" s="43"/>
      <c r="BQZ245" s="43"/>
      <c r="BRA245" s="43"/>
      <c r="BRB245" s="43"/>
      <c r="BRC245" s="43"/>
      <c r="BRD245" s="43"/>
      <c r="BRE245" s="43"/>
      <c r="BRF245" s="43"/>
      <c r="BRG245" s="43"/>
      <c r="BRH245" s="43"/>
      <c r="BRI245" s="43"/>
      <c r="BRJ245" s="43"/>
      <c r="BRK245" s="43"/>
      <c r="BRL245" s="43"/>
      <c r="BRM245" s="43"/>
      <c r="BRN245" s="43"/>
      <c r="BRO245" s="43"/>
      <c r="BRP245" s="43"/>
      <c r="BRQ245" s="43"/>
      <c r="BRR245" s="43"/>
      <c r="BRS245" s="43"/>
      <c r="BRT245" s="43"/>
      <c r="BRU245" s="43"/>
      <c r="BRV245" s="43"/>
      <c r="BRW245" s="43"/>
      <c r="BRX245" s="43"/>
      <c r="BRY245" s="43"/>
      <c r="BRZ245" s="43"/>
      <c r="BSA245" s="43"/>
      <c r="BSB245" s="43"/>
      <c r="BSC245" s="43"/>
      <c r="BSD245" s="43"/>
      <c r="BSE245" s="43"/>
      <c r="BSF245" s="43"/>
      <c r="BSG245" s="43"/>
      <c r="BSH245" s="43"/>
      <c r="BSI245" s="43"/>
      <c r="BSJ245" s="43"/>
      <c r="BSK245" s="43"/>
      <c r="BSL245" s="43"/>
      <c r="BSM245" s="43"/>
      <c r="BSN245" s="43"/>
      <c r="BSO245" s="43"/>
      <c r="BSP245" s="43"/>
      <c r="BSQ245" s="43"/>
      <c r="BSR245" s="43"/>
      <c r="BSS245" s="43"/>
      <c r="BST245" s="43"/>
      <c r="BSU245" s="43"/>
      <c r="BSV245" s="43"/>
      <c r="BSW245" s="43"/>
      <c r="BSX245" s="43"/>
      <c r="BSY245" s="43"/>
      <c r="BSZ245" s="43"/>
      <c r="BTA245" s="43"/>
      <c r="BTB245" s="43"/>
      <c r="BTC245" s="43"/>
      <c r="BTD245" s="43"/>
      <c r="BTE245" s="43"/>
      <c r="BTF245" s="43"/>
      <c r="BTG245" s="43"/>
      <c r="BTH245" s="43"/>
      <c r="BTI245" s="43"/>
      <c r="BTJ245" s="43"/>
      <c r="BTK245" s="43"/>
      <c r="BTL245" s="43"/>
      <c r="BTM245" s="43"/>
      <c r="BTN245" s="43"/>
      <c r="BTO245" s="43"/>
      <c r="BTP245" s="43"/>
      <c r="BTQ245" s="43"/>
      <c r="BTR245" s="43"/>
      <c r="BTS245" s="43"/>
      <c r="BTT245" s="43"/>
      <c r="BTU245" s="43"/>
      <c r="BTV245" s="43"/>
      <c r="BTW245" s="43"/>
      <c r="BTX245" s="43"/>
      <c r="BTY245" s="43"/>
      <c r="BTZ245" s="43"/>
      <c r="BUA245" s="43"/>
      <c r="BUB245" s="43"/>
      <c r="BUC245" s="43"/>
      <c r="BUD245" s="43"/>
      <c r="BUE245" s="43"/>
      <c r="BUF245" s="43"/>
      <c r="BUG245" s="43"/>
      <c r="BUH245" s="43"/>
      <c r="BUI245" s="43"/>
      <c r="BUJ245" s="43"/>
      <c r="BUK245" s="43"/>
      <c r="BUL245" s="43"/>
      <c r="BUM245" s="43"/>
      <c r="BUN245" s="43"/>
      <c r="BUO245" s="43"/>
      <c r="BUP245" s="43"/>
      <c r="BUQ245" s="43"/>
      <c r="BUR245" s="43"/>
      <c r="BUS245" s="43"/>
      <c r="BUT245" s="43"/>
      <c r="BUU245" s="43"/>
      <c r="BUV245" s="43"/>
      <c r="BUW245" s="43"/>
      <c r="BUX245" s="43"/>
      <c r="BUY245" s="43"/>
      <c r="BUZ245" s="43"/>
      <c r="BVA245" s="43"/>
      <c r="BVB245" s="43"/>
      <c r="BVC245" s="43"/>
      <c r="BVD245" s="43"/>
      <c r="BVE245" s="43"/>
      <c r="BVF245" s="43"/>
      <c r="BVG245" s="43"/>
      <c r="BVH245" s="43"/>
      <c r="BVI245" s="43"/>
      <c r="BVJ245" s="43"/>
      <c r="BVK245" s="43"/>
      <c r="BVL245" s="43"/>
      <c r="BVM245" s="43"/>
      <c r="BVN245" s="43"/>
      <c r="BVO245" s="43"/>
      <c r="BVP245" s="43"/>
      <c r="BVQ245" s="43"/>
      <c r="BVR245" s="43"/>
      <c r="BVS245" s="43"/>
      <c r="BVT245" s="43"/>
      <c r="BVU245" s="43"/>
      <c r="BVV245" s="43"/>
      <c r="BVW245" s="43"/>
      <c r="BVX245" s="43"/>
      <c r="BVY245" s="43"/>
      <c r="BVZ245" s="43"/>
      <c r="BWA245" s="43"/>
      <c r="BWB245" s="43"/>
      <c r="BWC245" s="43"/>
      <c r="BWD245" s="43"/>
      <c r="BWE245" s="43"/>
      <c r="BWF245" s="43"/>
      <c r="BWG245" s="43"/>
      <c r="BWH245" s="43"/>
      <c r="BWI245" s="43"/>
      <c r="BWJ245" s="43"/>
    </row>
    <row r="246" spans="1:1960" x14ac:dyDescent="0.2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43"/>
      <c r="BM246" s="43"/>
      <c r="BN246" s="43"/>
      <c r="BO246" s="43"/>
      <c r="BP246" s="43"/>
      <c r="BQ246" s="43"/>
      <c r="BR246" s="43"/>
      <c r="BS246" s="43"/>
      <c r="BT246" s="43"/>
      <c r="BU246" s="43"/>
      <c r="BV246" s="43"/>
      <c r="BW246" s="43"/>
      <c r="BX246" s="43"/>
      <c r="BY246" s="43"/>
      <c r="BZ246" s="43"/>
      <c r="CA246" s="43"/>
      <c r="CB246" s="43"/>
      <c r="CC246" s="43"/>
      <c r="CD246" s="43"/>
      <c r="CE246" s="43"/>
      <c r="CF246" s="43"/>
      <c r="CG246" s="43"/>
      <c r="CH246" s="43"/>
      <c r="CI246" s="43"/>
      <c r="CJ246" s="43"/>
      <c r="CK246" s="43"/>
      <c r="CL246" s="43"/>
      <c r="CM246" s="43"/>
      <c r="CN246" s="43"/>
      <c r="CO246" s="43"/>
      <c r="CP246" s="43"/>
      <c r="CQ246" s="43"/>
      <c r="CR246" s="43"/>
      <c r="CS246" s="43"/>
      <c r="CT246" s="43"/>
      <c r="CU246" s="43"/>
      <c r="CV246" s="43"/>
      <c r="CW246" s="43"/>
      <c r="CX246" s="43"/>
      <c r="CY246" s="43"/>
      <c r="CZ246" s="43"/>
      <c r="DA246" s="43"/>
      <c r="DB246" s="43"/>
      <c r="DC246" s="43"/>
      <c r="DD246" s="43"/>
      <c r="DE246" s="43"/>
      <c r="DF246" s="43"/>
      <c r="DG246" s="43"/>
      <c r="DH246" s="43"/>
      <c r="DI246" s="43"/>
      <c r="DJ246" s="43"/>
      <c r="DK246" s="43"/>
      <c r="DL246" s="43"/>
      <c r="DM246" s="43"/>
      <c r="DN246" s="43"/>
      <c r="DO246" s="43"/>
      <c r="DP246" s="43"/>
      <c r="DQ246" s="43"/>
      <c r="DR246" s="43"/>
      <c r="DS246" s="43"/>
      <c r="DT246" s="43"/>
      <c r="DU246" s="43"/>
      <c r="DV246" s="43"/>
      <c r="DW246" s="43"/>
      <c r="DX246" s="43"/>
      <c r="DY246" s="43"/>
      <c r="DZ246" s="43"/>
      <c r="EA246" s="43"/>
      <c r="EB246" s="43"/>
      <c r="EC246" s="43"/>
      <c r="ED246" s="43"/>
      <c r="EE246" s="43"/>
      <c r="EF246" s="43"/>
      <c r="EG246" s="43"/>
      <c r="EH246" s="43"/>
      <c r="EI246" s="43"/>
      <c r="EJ246" s="43"/>
      <c r="EK246" s="43"/>
      <c r="EL246" s="43"/>
      <c r="EM246" s="43"/>
      <c r="EN246" s="43"/>
      <c r="EO246" s="43"/>
      <c r="EP246" s="43"/>
      <c r="EQ246" s="43"/>
      <c r="ER246" s="43"/>
      <c r="ES246" s="43"/>
      <c r="ET246" s="43"/>
      <c r="EU246" s="43"/>
      <c r="EV246" s="43"/>
      <c r="EW246" s="43"/>
      <c r="EX246" s="43"/>
      <c r="EY246" s="43"/>
      <c r="EZ246" s="43"/>
      <c r="FA246" s="43"/>
      <c r="FB246" s="43"/>
      <c r="FC246" s="43"/>
      <c r="FD246" s="43"/>
      <c r="FE246" s="43"/>
      <c r="FF246" s="43"/>
      <c r="FG246" s="43"/>
      <c r="FH246" s="43"/>
      <c r="FI246" s="43"/>
      <c r="FJ246" s="43"/>
      <c r="FK246" s="43"/>
      <c r="FL246" s="43"/>
      <c r="FM246" s="43"/>
      <c r="FN246" s="43"/>
      <c r="FO246" s="43"/>
      <c r="FP246" s="43"/>
      <c r="FQ246" s="43"/>
      <c r="FR246" s="43"/>
      <c r="FS246" s="43"/>
      <c r="FT246" s="43"/>
      <c r="FU246" s="43"/>
      <c r="FV246" s="43"/>
      <c r="FW246" s="43"/>
      <c r="FX246" s="43"/>
      <c r="FY246" s="43"/>
      <c r="FZ246" s="43"/>
      <c r="GA246" s="43"/>
      <c r="GB246" s="43"/>
      <c r="GC246" s="43"/>
      <c r="GD246" s="43"/>
      <c r="GE246" s="43"/>
      <c r="GF246" s="43"/>
      <c r="GG246" s="43"/>
      <c r="GH246" s="43"/>
      <c r="GI246" s="43"/>
      <c r="GJ246" s="43"/>
      <c r="GK246" s="43"/>
      <c r="GL246" s="43"/>
      <c r="GM246" s="43"/>
      <c r="GN246" s="43"/>
      <c r="GO246" s="43"/>
      <c r="GP246" s="43"/>
      <c r="GQ246" s="43"/>
      <c r="GR246" s="43"/>
      <c r="GS246" s="43"/>
      <c r="GT246" s="43"/>
      <c r="GU246" s="43"/>
      <c r="GV246" s="43"/>
      <c r="GW246" s="43"/>
      <c r="GX246" s="43"/>
      <c r="GY246" s="43"/>
      <c r="GZ246" s="43"/>
      <c r="HA246" s="43"/>
      <c r="HB246" s="43"/>
      <c r="HC246" s="43"/>
      <c r="HD246" s="43"/>
      <c r="HE246" s="43"/>
      <c r="HF246" s="43"/>
      <c r="HG246" s="43"/>
      <c r="HH246" s="43"/>
      <c r="HI246" s="43"/>
      <c r="HJ246" s="43"/>
      <c r="HK246" s="43"/>
      <c r="HL246" s="43"/>
      <c r="HM246" s="43"/>
      <c r="HN246" s="43"/>
      <c r="HO246" s="43"/>
      <c r="HP246" s="43"/>
      <c r="HQ246" s="43"/>
      <c r="HR246" s="43"/>
      <c r="HS246" s="43"/>
      <c r="HT246" s="43"/>
      <c r="HU246" s="43"/>
      <c r="HV246" s="43"/>
      <c r="HW246" s="43"/>
      <c r="HX246" s="43"/>
      <c r="HY246" s="43"/>
      <c r="HZ246" s="43"/>
      <c r="IA246" s="43"/>
      <c r="IB246" s="43"/>
      <c r="IC246" s="43"/>
      <c r="ID246" s="43"/>
      <c r="IE246" s="43"/>
      <c r="IF246" s="43"/>
      <c r="IG246" s="43"/>
      <c r="IH246" s="43"/>
      <c r="II246" s="43"/>
      <c r="IJ246" s="43"/>
      <c r="IK246" s="43"/>
      <c r="IL246" s="43"/>
      <c r="IM246" s="43"/>
      <c r="IN246" s="43"/>
      <c r="IO246" s="43"/>
      <c r="IP246" s="43"/>
      <c r="IQ246" s="43"/>
      <c r="IR246" s="43"/>
      <c r="IS246" s="43"/>
      <c r="IT246" s="43"/>
      <c r="IU246" s="43"/>
      <c r="IV246" s="43"/>
      <c r="IW246" s="43"/>
      <c r="IX246" s="43"/>
      <c r="IY246" s="43"/>
      <c r="IZ246" s="43"/>
      <c r="JA246" s="43"/>
      <c r="JB246" s="43"/>
      <c r="JC246" s="43"/>
      <c r="JD246" s="43"/>
      <c r="JE246" s="43"/>
      <c r="JF246" s="43"/>
      <c r="JG246" s="43"/>
      <c r="JH246" s="43"/>
      <c r="JI246" s="43"/>
      <c r="JJ246" s="43"/>
      <c r="JK246" s="43"/>
      <c r="JL246" s="43"/>
      <c r="JM246" s="43"/>
      <c r="JN246" s="43"/>
      <c r="JO246" s="43"/>
      <c r="JP246" s="43"/>
      <c r="JQ246" s="43"/>
      <c r="JR246" s="43"/>
      <c r="JS246" s="43"/>
      <c r="JT246" s="43"/>
      <c r="JU246" s="43"/>
      <c r="JV246" s="43"/>
      <c r="JW246" s="43"/>
      <c r="JX246" s="43"/>
      <c r="JY246" s="43"/>
      <c r="JZ246" s="43"/>
      <c r="KA246" s="43"/>
      <c r="KB246" s="43"/>
      <c r="KC246" s="43"/>
      <c r="KD246" s="43"/>
      <c r="KE246" s="43"/>
      <c r="KF246" s="43"/>
      <c r="KG246" s="43"/>
      <c r="KH246" s="43"/>
      <c r="KI246" s="43"/>
      <c r="KJ246" s="43"/>
      <c r="KK246" s="43"/>
      <c r="KL246" s="43"/>
      <c r="KM246" s="43"/>
      <c r="KN246" s="43"/>
      <c r="KO246" s="43"/>
      <c r="KP246" s="43"/>
      <c r="KQ246" s="43"/>
      <c r="KR246" s="43"/>
      <c r="KS246" s="43"/>
      <c r="KT246" s="43"/>
      <c r="KU246" s="43"/>
      <c r="KV246" s="43"/>
      <c r="KW246" s="43"/>
      <c r="KX246" s="43"/>
      <c r="KY246" s="43"/>
      <c r="KZ246" s="43"/>
      <c r="LA246" s="43"/>
      <c r="LB246" s="43"/>
      <c r="LC246" s="43"/>
      <c r="LD246" s="43"/>
      <c r="LE246" s="43"/>
      <c r="LF246" s="43"/>
      <c r="LG246" s="43"/>
      <c r="LH246" s="43"/>
      <c r="LI246" s="43"/>
      <c r="LJ246" s="43"/>
      <c r="LK246" s="43"/>
      <c r="LL246" s="43"/>
      <c r="LM246" s="43"/>
      <c r="LN246" s="43"/>
      <c r="LO246" s="43"/>
      <c r="LP246" s="43"/>
      <c r="LQ246" s="43"/>
      <c r="LR246" s="43"/>
      <c r="LS246" s="43"/>
      <c r="LT246" s="43"/>
      <c r="LU246" s="43"/>
      <c r="LV246" s="43"/>
      <c r="LW246" s="43"/>
      <c r="LX246" s="43"/>
      <c r="LY246" s="43"/>
      <c r="LZ246" s="43"/>
      <c r="MA246" s="43"/>
      <c r="MB246" s="43"/>
      <c r="MC246" s="43"/>
      <c r="MD246" s="43"/>
      <c r="ME246" s="43"/>
      <c r="MF246" s="43"/>
      <c r="MG246" s="43"/>
      <c r="MH246" s="43"/>
      <c r="MI246" s="43"/>
      <c r="MJ246" s="43"/>
      <c r="MK246" s="43"/>
      <c r="ML246" s="43"/>
      <c r="MM246" s="43"/>
      <c r="MN246" s="43"/>
      <c r="MO246" s="43"/>
      <c r="MP246" s="43"/>
      <c r="MQ246" s="43"/>
      <c r="MR246" s="43"/>
      <c r="MS246" s="43"/>
      <c r="MT246" s="43"/>
      <c r="MU246" s="43"/>
      <c r="MV246" s="43"/>
      <c r="MW246" s="43"/>
      <c r="MX246" s="43"/>
      <c r="MY246" s="43"/>
      <c r="MZ246" s="43"/>
      <c r="NA246" s="43"/>
      <c r="NB246" s="43"/>
      <c r="NC246" s="43"/>
      <c r="ND246" s="43"/>
      <c r="NE246" s="43"/>
      <c r="NF246" s="43"/>
      <c r="NG246" s="43"/>
      <c r="NH246" s="43"/>
      <c r="NI246" s="43"/>
      <c r="NJ246" s="43"/>
      <c r="NK246" s="43"/>
      <c r="NL246" s="43"/>
      <c r="NM246" s="43"/>
      <c r="NN246" s="43"/>
      <c r="NO246" s="43"/>
      <c r="NP246" s="43"/>
      <c r="NQ246" s="43"/>
      <c r="NR246" s="43"/>
      <c r="NS246" s="43"/>
      <c r="NT246" s="43"/>
      <c r="NU246" s="43"/>
      <c r="NV246" s="43"/>
      <c r="NW246" s="43"/>
      <c r="NX246" s="43"/>
      <c r="NY246" s="43"/>
      <c r="NZ246" s="43"/>
      <c r="OA246" s="43"/>
      <c r="OB246" s="43"/>
      <c r="OC246" s="43"/>
      <c r="OD246" s="43"/>
      <c r="OE246" s="43"/>
      <c r="OF246" s="43"/>
      <c r="OG246" s="43"/>
      <c r="OH246" s="43"/>
      <c r="OI246" s="43"/>
      <c r="OJ246" s="43"/>
      <c r="OK246" s="43"/>
      <c r="OL246" s="43"/>
      <c r="OM246" s="43"/>
      <c r="ON246" s="43"/>
      <c r="OO246" s="43"/>
      <c r="OP246" s="43"/>
      <c r="OQ246" s="43"/>
      <c r="OR246" s="43"/>
      <c r="OS246" s="43"/>
      <c r="OT246" s="43"/>
      <c r="OU246" s="43"/>
      <c r="OV246" s="43"/>
      <c r="OW246" s="43"/>
      <c r="OX246" s="43"/>
      <c r="OY246" s="43"/>
      <c r="OZ246" s="43"/>
      <c r="PA246" s="43"/>
      <c r="PB246" s="43"/>
      <c r="PC246" s="43"/>
      <c r="PD246" s="43"/>
      <c r="PE246" s="43"/>
      <c r="PF246" s="43"/>
      <c r="PG246" s="43"/>
      <c r="PH246" s="43"/>
      <c r="PI246" s="43"/>
      <c r="PJ246" s="43"/>
      <c r="PK246" s="43"/>
      <c r="PL246" s="43"/>
      <c r="PM246" s="43"/>
      <c r="PN246" s="43"/>
      <c r="PO246" s="43"/>
      <c r="PP246" s="43"/>
      <c r="PQ246" s="43"/>
      <c r="PR246" s="43"/>
      <c r="PS246" s="43"/>
      <c r="PT246" s="43"/>
      <c r="PU246" s="43"/>
      <c r="PV246" s="43"/>
      <c r="PW246" s="43"/>
      <c r="PX246" s="43"/>
      <c r="PY246" s="43"/>
      <c r="PZ246" s="43"/>
      <c r="QA246" s="43"/>
      <c r="QB246" s="43"/>
      <c r="QC246" s="43"/>
      <c r="QD246" s="43"/>
      <c r="QE246" s="43"/>
      <c r="QF246" s="43"/>
      <c r="QG246" s="43"/>
      <c r="QH246" s="43"/>
      <c r="QI246" s="43"/>
      <c r="QJ246" s="43"/>
      <c r="QK246" s="43"/>
      <c r="QL246" s="43"/>
      <c r="QM246" s="43"/>
      <c r="QN246" s="43"/>
      <c r="QO246" s="43"/>
      <c r="QP246" s="43"/>
      <c r="QQ246" s="43"/>
      <c r="QR246" s="43"/>
      <c r="QS246" s="43"/>
      <c r="QT246" s="43"/>
      <c r="QU246" s="43"/>
      <c r="QV246" s="43"/>
      <c r="QW246" s="43"/>
      <c r="QX246" s="43"/>
      <c r="QY246" s="43"/>
      <c r="QZ246" s="43"/>
      <c r="RA246" s="43"/>
      <c r="RB246" s="43"/>
      <c r="RC246" s="43"/>
      <c r="RD246" s="43"/>
      <c r="RE246" s="43"/>
      <c r="RF246" s="43"/>
      <c r="RG246" s="43"/>
      <c r="RH246" s="43"/>
      <c r="RI246" s="43"/>
      <c r="RJ246" s="43"/>
      <c r="RK246" s="43"/>
      <c r="RL246" s="43"/>
      <c r="RM246" s="43"/>
      <c r="RN246" s="43"/>
      <c r="RO246" s="43"/>
      <c r="RP246" s="43"/>
      <c r="RQ246" s="43"/>
      <c r="RR246" s="43"/>
      <c r="RS246" s="43"/>
      <c r="RT246" s="43"/>
      <c r="RU246" s="43"/>
      <c r="RV246" s="43"/>
      <c r="RW246" s="43"/>
      <c r="RX246" s="43"/>
      <c r="RY246" s="43"/>
      <c r="RZ246" s="43"/>
      <c r="SA246" s="43"/>
      <c r="SB246" s="43"/>
      <c r="SC246" s="43"/>
      <c r="SD246" s="43"/>
      <c r="SE246" s="43"/>
      <c r="SF246" s="43"/>
      <c r="SG246" s="43"/>
      <c r="SH246" s="43"/>
      <c r="SI246" s="43"/>
      <c r="SJ246" s="43"/>
      <c r="SK246" s="43"/>
      <c r="SL246" s="43"/>
      <c r="SM246" s="43"/>
      <c r="SN246" s="43"/>
      <c r="SO246" s="43"/>
      <c r="SP246" s="43"/>
      <c r="SQ246" s="43"/>
      <c r="SR246" s="43"/>
      <c r="SS246" s="43"/>
      <c r="ST246" s="43"/>
      <c r="SU246" s="43"/>
      <c r="SV246" s="43"/>
      <c r="SW246" s="43"/>
      <c r="SX246" s="43"/>
      <c r="SY246" s="43"/>
      <c r="SZ246" s="43"/>
      <c r="TA246" s="43"/>
      <c r="TB246" s="43"/>
      <c r="TC246" s="43"/>
      <c r="TD246" s="43"/>
      <c r="TE246" s="43"/>
      <c r="TF246" s="43"/>
      <c r="TG246" s="43"/>
      <c r="TH246" s="43"/>
      <c r="TI246" s="43"/>
      <c r="TJ246" s="43"/>
      <c r="TK246" s="43"/>
      <c r="TL246" s="43"/>
      <c r="TM246" s="43"/>
      <c r="TN246" s="43"/>
      <c r="TO246" s="43"/>
      <c r="TP246" s="43"/>
      <c r="TQ246" s="43"/>
      <c r="TR246" s="43"/>
      <c r="TS246" s="43"/>
      <c r="TT246" s="43"/>
      <c r="TU246" s="43"/>
      <c r="TV246" s="43"/>
      <c r="TW246" s="43"/>
      <c r="TX246" s="43"/>
      <c r="TY246" s="43"/>
      <c r="TZ246" s="43"/>
      <c r="UA246" s="43"/>
      <c r="UB246" s="43"/>
      <c r="UC246" s="43"/>
      <c r="UD246" s="43"/>
      <c r="UE246" s="43"/>
      <c r="UF246" s="43"/>
      <c r="UG246" s="43"/>
      <c r="UH246" s="43"/>
      <c r="UI246" s="43"/>
      <c r="UJ246" s="43"/>
      <c r="UK246" s="43"/>
      <c r="UL246" s="43"/>
      <c r="UM246" s="43"/>
      <c r="UN246" s="43"/>
      <c r="UO246" s="43"/>
      <c r="UP246" s="43"/>
      <c r="UQ246" s="43"/>
      <c r="UR246" s="43"/>
      <c r="US246" s="43"/>
      <c r="UT246" s="43"/>
      <c r="UU246" s="43"/>
      <c r="UV246" s="43"/>
      <c r="UW246" s="43"/>
      <c r="UX246" s="43"/>
      <c r="UY246" s="43"/>
      <c r="UZ246" s="43"/>
      <c r="VA246" s="43"/>
      <c r="VB246" s="43"/>
      <c r="VC246" s="43"/>
      <c r="VD246" s="43"/>
      <c r="VE246" s="43"/>
      <c r="VF246" s="43"/>
      <c r="VG246" s="43"/>
      <c r="VH246" s="43"/>
      <c r="VI246" s="43"/>
      <c r="VJ246" s="43"/>
      <c r="VK246" s="43"/>
      <c r="VL246" s="43"/>
      <c r="VM246" s="43"/>
      <c r="VN246" s="43"/>
      <c r="VO246" s="43"/>
      <c r="VP246" s="43"/>
      <c r="VQ246" s="43"/>
      <c r="VR246" s="43"/>
      <c r="VS246" s="43"/>
      <c r="VT246" s="43"/>
      <c r="VU246" s="43"/>
      <c r="VV246" s="43"/>
      <c r="VW246" s="43"/>
      <c r="VX246" s="43"/>
      <c r="VY246" s="43"/>
      <c r="VZ246" s="43"/>
      <c r="WA246" s="43"/>
      <c r="WB246" s="43"/>
      <c r="WC246" s="43"/>
      <c r="WD246" s="43"/>
      <c r="WE246" s="43"/>
      <c r="WF246" s="43"/>
      <c r="WG246" s="43"/>
      <c r="WH246" s="43"/>
      <c r="WI246" s="43"/>
      <c r="WJ246" s="43"/>
      <c r="WK246" s="43"/>
      <c r="WL246" s="43"/>
      <c r="WM246" s="43"/>
      <c r="WN246" s="43"/>
      <c r="WO246" s="43"/>
      <c r="WP246" s="43"/>
      <c r="WQ246" s="43"/>
      <c r="WR246" s="43"/>
      <c r="WS246" s="43"/>
      <c r="WT246" s="43"/>
      <c r="WU246" s="43"/>
      <c r="WV246" s="43"/>
      <c r="WW246" s="43"/>
      <c r="WX246" s="43"/>
      <c r="WY246" s="43"/>
      <c r="WZ246" s="43"/>
      <c r="XA246" s="43"/>
      <c r="XB246" s="43"/>
      <c r="XC246" s="43"/>
      <c r="XD246" s="43"/>
      <c r="XE246" s="43"/>
      <c r="XF246" s="43"/>
      <c r="XG246" s="43"/>
      <c r="XH246" s="43"/>
      <c r="XI246" s="43"/>
      <c r="XJ246" s="43"/>
      <c r="XK246" s="43"/>
      <c r="XL246" s="43"/>
      <c r="XM246" s="43"/>
      <c r="XN246" s="43"/>
      <c r="XO246" s="43"/>
      <c r="XP246" s="43"/>
      <c r="XQ246" s="43"/>
      <c r="XR246" s="43"/>
      <c r="XS246" s="43"/>
      <c r="XT246" s="43"/>
      <c r="XU246" s="43"/>
      <c r="XV246" s="43"/>
      <c r="XW246" s="43"/>
      <c r="XX246" s="43"/>
      <c r="XY246" s="43"/>
      <c r="XZ246" s="43"/>
      <c r="YA246" s="43"/>
      <c r="YB246" s="43"/>
      <c r="YC246" s="43"/>
      <c r="YD246" s="43"/>
      <c r="YE246" s="43"/>
      <c r="YF246" s="43"/>
      <c r="YG246" s="43"/>
      <c r="YH246" s="43"/>
      <c r="YI246" s="43"/>
      <c r="YJ246" s="43"/>
      <c r="YK246" s="43"/>
      <c r="YL246" s="43"/>
      <c r="YM246" s="43"/>
      <c r="YN246" s="43"/>
      <c r="YO246" s="43"/>
      <c r="YP246" s="43"/>
      <c r="YQ246" s="43"/>
      <c r="YR246" s="43"/>
      <c r="YS246" s="43"/>
      <c r="YT246" s="43"/>
      <c r="YU246" s="43"/>
      <c r="YV246" s="43"/>
      <c r="YW246" s="43"/>
      <c r="YX246" s="43"/>
      <c r="YY246" s="43"/>
      <c r="YZ246" s="43"/>
      <c r="ZA246" s="43"/>
      <c r="ZB246" s="43"/>
      <c r="ZC246" s="43"/>
      <c r="ZD246" s="43"/>
      <c r="ZE246" s="43"/>
      <c r="ZF246" s="43"/>
      <c r="ZG246" s="43"/>
      <c r="ZH246" s="43"/>
      <c r="ZI246" s="43"/>
      <c r="ZJ246" s="43"/>
      <c r="ZK246" s="43"/>
      <c r="ZL246" s="43"/>
      <c r="ZM246" s="43"/>
      <c r="ZN246" s="43"/>
      <c r="ZO246" s="43"/>
      <c r="ZP246" s="43"/>
      <c r="ZQ246" s="43"/>
      <c r="ZR246" s="43"/>
      <c r="ZS246" s="43"/>
      <c r="ZT246" s="43"/>
      <c r="ZU246" s="43"/>
      <c r="ZV246" s="43"/>
      <c r="ZW246" s="43"/>
      <c r="ZX246" s="43"/>
      <c r="ZY246" s="43"/>
      <c r="ZZ246" s="43"/>
      <c r="AAA246" s="43"/>
      <c r="AAB246" s="43"/>
      <c r="AAC246" s="43"/>
      <c r="AAD246" s="43"/>
      <c r="AAE246" s="43"/>
      <c r="AAF246" s="43"/>
      <c r="AAG246" s="43"/>
      <c r="AAH246" s="43"/>
      <c r="AAI246" s="43"/>
      <c r="AAJ246" s="43"/>
      <c r="AAK246" s="43"/>
      <c r="AAL246" s="43"/>
      <c r="AAM246" s="43"/>
      <c r="AAN246" s="43"/>
      <c r="AAO246" s="43"/>
      <c r="AAP246" s="43"/>
      <c r="AAQ246" s="43"/>
      <c r="AAR246" s="43"/>
      <c r="AAS246" s="43"/>
      <c r="AAT246" s="43"/>
      <c r="AAU246" s="43"/>
      <c r="AAV246" s="43"/>
      <c r="AAW246" s="43"/>
      <c r="AAX246" s="43"/>
      <c r="AAY246" s="43"/>
      <c r="AAZ246" s="43"/>
      <c r="ABA246" s="43"/>
      <c r="ABB246" s="43"/>
      <c r="ABC246" s="43"/>
      <c r="ABD246" s="43"/>
      <c r="ABE246" s="43"/>
      <c r="ABF246" s="43"/>
      <c r="ABG246" s="43"/>
      <c r="ABH246" s="43"/>
      <c r="ABI246" s="43"/>
      <c r="ABJ246" s="43"/>
      <c r="ABK246" s="43"/>
      <c r="ABL246" s="43"/>
      <c r="ABM246" s="43"/>
      <c r="ABN246" s="43"/>
      <c r="ABO246" s="43"/>
      <c r="ABP246" s="43"/>
      <c r="ABQ246" s="43"/>
      <c r="ABR246" s="43"/>
      <c r="ABS246" s="43"/>
      <c r="ABT246" s="43"/>
      <c r="ABU246" s="43"/>
      <c r="ABV246" s="43"/>
      <c r="ABW246" s="43"/>
      <c r="ABX246" s="43"/>
      <c r="ABY246" s="43"/>
      <c r="ABZ246" s="43"/>
      <c r="ACA246" s="43"/>
      <c r="ACB246" s="43"/>
      <c r="ACC246" s="43"/>
      <c r="ACD246" s="43"/>
      <c r="ACE246" s="43"/>
      <c r="ACF246" s="43"/>
      <c r="ACG246" s="43"/>
      <c r="ACH246" s="43"/>
      <c r="ACI246" s="43"/>
      <c r="ACJ246" s="43"/>
      <c r="ACK246" s="43"/>
      <c r="ACL246" s="43"/>
      <c r="ACM246" s="43"/>
      <c r="ACN246" s="43"/>
      <c r="ACO246" s="43"/>
      <c r="ACP246" s="43"/>
      <c r="ACQ246" s="43"/>
      <c r="ACR246" s="43"/>
      <c r="ACS246" s="43"/>
      <c r="ACT246" s="43"/>
      <c r="ACU246" s="43"/>
      <c r="ACV246" s="43"/>
      <c r="ACW246" s="43"/>
      <c r="ACX246" s="43"/>
      <c r="ACY246" s="43"/>
      <c r="ACZ246" s="43"/>
      <c r="ADA246" s="43"/>
      <c r="ADB246" s="43"/>
      <c r="ADC246" s="43"/>
      <c r="ADD246" s="43"/>
      <c r="ADE246" s="43"/>
      <c r="ADF246" s="43"/>
      <c r="ADG246" s="43"/>
      <c r="ADH246" s="43"/>
      <c r="ADI246" s="43"/>
      <c r="ADJ246" s="43"/>
      <c r="ADK246" s="43"/>
      <c r="ADL246" s="43"/>
      <c r="ADM246" s="43"/>
      <c r="ADN246" s="43"/>
      <c r="ADO246" s="43"/>
      <c r="ADP246" s="43"/>
      <c r="ADQ246" s="43"/>
      <c r="ADR246" s="43"/>
      <c r="ADS246" s="43"/>
      <c r="ADT246" s="43"/>
      <c r="ADU246" s="43"/>
      <c r="ADV246" s="43"/>
      <c r="ADW246" s="43"/>
      <c r="ADX246" s="43"/>
      <c r="ADY246" s="43"/>
      <c r="ADZ246" s="43"/>
      <c r="AEA246" s="43"/>
      <c r="AEB246" s="43"/>
      <c r="AEC246" s="43"/>
      <c r="AED246" s="43"/>
      <c r="AEE246" s="43"/>
      <c r="AEF246" s="43"/>
      <c r="AEG246" s="43"/>
      <c r="AEH246" s="43"/>
      <c r="AEI246" s="43"/>
      <c r="AEJ246" s="43"/>
      <c r="AEK246" s="43"/>
      <c r="AEL246" s="43"/>
      <c r="AEM246" s="43"/>
      <c r="AEN246" s="43"/>
      <c r="AEO246" s="43"/>
      <c r="AEP246" s="43"/>
      <c r="AEQ246" s="43"/>
      <c r="AER246" s="43"/>
      <c r="AES246" s="43"/>
      <c r="AET246" s="43"/>
      <c r="AEU246" s="43"/>
      <c r="AEV246" s="43"/>
      <c r="AEW246" s="43"/>
      <c r="AEX246" s="43"/>
      <c r="AEY246" s="43"/>
      <c r="AEZ246" s="43"/>
      <c r="AFA246" s="43"/>
      <c r="AFB246" s="43"/>
      <c r="AFC246" s="43"/>
      <c r="AFD246" s="43"/>
      <c r="AFE246" s="43"/>
      <c r="AFF246" s="43"/>
      <c r="AFG246" s="43"/>
      <c r="AFH246" s="43"/>
      <c r="AFI246" s="43"/>
      <c r="AFJ246" s="43"/>
      <c r="AFK246" s="43"/>
      <c r="AFL246" s="43"/>
      <c r="AFM246" s="43"/>
      <c r="AFN246" s="43"/>
      <c r="AFO246" s="43"/>
      <c r="AFP246" s="43"/>
      <c r="AFQ246" s="43"/>
      <c r="AFR246" s="43"/>
      <c r="AFS246" s="43"/>
      <c r="AFT246" s="43"/>
      <c r="AFU246" s="43"/>
      <c r="AFV246" s="43"/>
      <c r="AFW246" s="43"/>
      <c r="AFX246" s="43"/>
      <c r="AFY246" s="43"/>
      <c r="AFZ246" s="43"/>
      <c r="AGA246" s="43"/>
      <c r="AGB246" s="43"/>
      <c r="AGC246" s="43"/>
      <c r="AGD246" s="43"/>
      <c r="AGE246" s="43"/>
      <c r="AGF246" s="43"/>
      <c r="AGG246" s="43"/>
      <c r="AGH246" s="43"/>
      <c r="AGI246" s="43"/>
      <c r="AGJ246" s="43"/>
      <c r="AGK246" s="43"/>
      <c r="AGL246" s="43"/>
      <c r="AGM246" s="43"/>
      <c r="AGN246" s="43"/>
      <c r="AGO246" s="43"/>
      <c r="AGP246" s="43"/>
      <c r="AGQ246" s="43"/>
      <c r="AGR246" s="43"/>
      <c r="AGS246" s="43"/>
      <c r="AGT246" s="43"/>
      <c r="AGU246" s="43"/>
      <c r="AGV246" s="43"/>
      <c r="AGW246" s="43"/>
      <c r="AGX246" s="43"/>
      <c r="AGY246" s="43"/>
      <c r="AGZ246" s="43"/>
      <c r="AHA246" s="43"/>
      <c r="AHB246" s="43"/>
      <c r="AHC246" s="43"/>
      <c r="AHD246" s="43"/>
      <c r="AHE246" s="43"/>
      <c r="AHF246" s="43"/>
      <c r="AHG246" s="43"/>
      <c r="AHH246" s="43"/>
      <c r="AHI246" s="43"/>
      <c r="AHJ246" s="43"/>
      <c r="AHK246" s="43"/>
      <c r="AHL246" s="43"/>
      <c r="AHM246" s="43"/>
      <c r="AHN246" s="43"/>
      <c r="AHO246" s="43"/>
      <c r="AHP246" s="43"/>
      <c r="AHQ246" s="43"/>
      <c r="AHR246" s="43"/>
      <c r="AHS246" s="43"/>
      <c r="AHT246" s="43"/>
      <c r="AHU246" s="43"/>
      <c r="AHV246" s="43"/>
      <c r="AHW246" s="43"/>
      <c r="AHX246" s="43"/>
      <c r="AHY246" s="43"/>
      <c r="AHZ246" s="43"/>
      <c r="AIA246" s="43"/>
      <c r="AIB246" s="43"/>
      <c r="AIC246" s="43"/>
      <c r="AID246" s="43"/>
      <c r="AIE246" s="43"/>
      <c r="AIF246" s="43"/>
      <c r="AIG246" s="43"/>
      <c r="AIH246" s="43"/>
      <c r="AII246" s="43"/>
      <c r="AIJ246" s="43"/>
      <c r="AIK246" s="43"/>
      <c r="AIL246" s="43"/>
      <c r="AIM246" s="43"/>
      <c r="AIN246" s="43"/>
      <c r="AIO246" s="43"/>
      <c r="AIP246" s="43"/>
      <c r="AIQ246" s="43"/>
      <c r="AIR246" s="43"/>
      <c r="AIS246" s="43"/>
      <c r="AIT246" s="43"/>
      <c r="AIU246" s="43"/>
      <c r="AIV246" s="43"/>
      <c r="AIW246" s="43"/>
      <c r="AIX246" s="43"/>
      <c r="AIY246" s="43"/>
      <c r="AIZ246" s="43"/>
      <c r="AJA246" s="43"/>
      <c r="AJB246" s="43"/>
      <c r="AJC246" s="43"/>
      <c r="AJD246" s="43"/>
      <c r="AJE246" s="43"/>
      <c r="AJF246" s="43"/>
      <c r="AJG246" s="43"/>
      <c r="AJH246" s="43"/>
      <c r="AJI246" s="43"/>
      <c r="AJJ246" s="43"/>
      <c r="AJK246" s="43"/>
      <c r="AJL246" s="43"/>
      <c r="AJM246" s="43"/>
      <c r="AJN246" s="43"/>
      <c r="AJO246" s="43"/>
      <c r="AJP246" s="43"/>
      <c r="AJQ246" s="43"/>
      <c r="AJR246" s="43"/>
      <c r="AJS246" s="43"/>
      <c r="AJT246" s="43"/>
      <c r="AJU246" s="43"/>
      <c r="AJV246" s="43"/>
      <c r="AJW246" s="43"/>
      <c r="AJX246" s="43"/>
      <c r="AJY246" s="43"/>
      <c r="AJZ246" s="43"/>
      <c r="AKA246" s="43"/>
      <c r="AKB246" s="43"/>
      <c r="AKC246" s="43"/>
      <c r="AKD246" s="43"/>
      <c r="AKE246" s="43"/>
      <c r="AKF246" s="43"/>
      <c r="AKG246" s="43"/>
      <c r="AKH246" s="43"/>
      <c r="AKI246" s="43"/>
      <c r="AKJ246" s="43"/>
      <c r="AKK246" s="43"/>
      <c r="AKL246" s="43"/>
      <c r="AKM246" s="43"/>
      <c r="AKN246" s="43"/>
      <c r="AKO246" s="43"/>
      <c r="AKP246" s="43"/>
      <c r="AKQ246" s="43"/>
      <c r="AKR246" s="43"/>
      <c r="AKS246" s="43"/>
      <c r="AKT246" s="43"/>
      <c r="AKU246" s="43"/>
      <c r="AKV246" s="43"/>
      <c r="AKW246" s="43"/>
      <c r="AKX246" s="43"/>
      <c r="AKY246" s="43"/>
      <c r="AKZ246" s="43"/>
      <c r="ALA246" s="43"/>
      <c r="ALB246" s="43"/>
      <c r="ALC246" s="43"/>
      <c r="ALD246" s="43"/>
      <c r="ALE246" s="43"/>
      <c r="ALF246" s="43"/>
      <c r="ALG246" s="43"/>
      <c r="ALH246" s="43"/>
      <c r="ALI246" s="43"/>
      <c r="ALJ246" s="43"/>
      <c r="ALK246" s="43"/>
      <c r="ALL246" s="43"/>
      <c r="ALM246" s="43"/>
      <c r="ALN246" s="43"/>
      <c r="ALO246" s="43"/>
      <c r="ALP246" s="43"/>
      <c r="ALQ246" s="43"/>
      <c r="ALR246" s="43"/>
      <c r="ALS246" s="43"/>
      <c r="ALT246" s="43"/>
      <c r="ALU246" s="43"/>
      <c r="ALV246" s="43"/>
      <c r="ALW246" s="43"/>
      <c r="ALX246" s="43"/>
      <c r="ALY246" s="43"/>
      <c r="ALZ246" s="43"/>
      <c r="AMA246" s="43"/>
      <c r="AMB246" s="43"/>
      <c r="AMC246" s="43"/>
      <c r="AMD246" s="43"/>
      <c r="AME246" s="43"/>
      <c r="AMF246" s="43"/>
      <c r="AMG246" s="43"/>
      <c r="AMH246" s="43"/>
      <c r="AMI246" s="43"/>
      <c r="AMJ246" s="43"/>
      <c r="AMK246" s="43"/>
      <c r="AML246" s="43"/>
      <c r="AMM246" s="43"/>
      <c r="AMN246" s="43"/>
      <c r="AMO246" s="43"/>
      <c r="AMP246" s="43"/>
      <c r="AMQ246" s="43"/>
      <c r="AMR246" s="43"/>
      <c r="AMS246" s="43"/>
      <c r="AMT246" s="43"/>
      <c r="AMU246" s="43"/>
      <c r="AMV246" s="43"/>
      <c r="AMW246" s="43"/>
      <c r="AMX246" s="43"/>
      <c r="AMY246" s="43"/>
      <c r="AMZ246" s="43"/>
      <c r="ANA246" s="43"/>
      <c r="ANB246" s="43"/>
      <c r="ANC246" s="43"/>
      <c r="AND246" s="43"/>
      <c r="ANE246" s="43"/>
      <c r="ANF246" s="43"/>
      <c r="ANG246" s="43"/>
      <c r="ANH246" s="43"/>
      <c r="ANI246" s="43"/>
      <c r="ANJ246" s="43"/>
      <c r="ANK246" s="43"/>
      <c r="ANL246" s="43"/>
      <c r="ANM246" s="43"/>
      <c r="ANN246" s="43"/>
      <c r="ANO246" s="43"/>
      <c r="ANP246" s="43"/>
      <c r="ANQ246" s="43"/>
      <c r="ANR246" s="43"/>
      <c r="ANS246" s="43"/>
      <c r="ANT246" s="43"/>
      <c r="ANU246" s="43"/>
      <c r="ANV246" s="43"/>
      <c r="ANW246" s="43"/>
      <c r="ANX246" s="43"/>
      <c r="ANY246" s="43"/>
      <c r="ANZ246" s="43"/>
      <c r="AOA246" s="43"/>
      <c r="AOB246" s="43"/>
      <c r="AOC246" s="43"/>
      <c r="AOD246" s="43"/>
      <c r="AOE246" s="43"/>
      <c r="AOF246" s="43"/>
      <c r="AOG246" s="43"/>
      <c r="AOH246" s="43"/>
      <c r="AOI246" s="43"/>
      <c r="AOJ246" s="43"/>
      <c r="AOK246" s="43"/>
      <c r="AOL246" s="43"/>
      <c r="AOM246" s="43"/>
      <c r="AON246" s="43"/>
      <c r="AOO246" s="43"/>
      <c r="AOP246" s="43"/>
      <c r="AOQ246" s="43"/>
      <c r="AOR246" s="43"/>
      <c r="AOS246" s="43"/>
      <c r="AOT246" s="43"/>
      <c r="AOU246" s="43"/>
      <c r="AOV246" s="43"/>
      <c r="AOW246" s="43"/>
      <c r="AOX246" s="43"/>
      <c r="AOY246" s="43"/>
      <c r="AOZ246" s="43"/>
      <c r="APA246" s="43"/>
      <c r="APB246" s="43"/>
      <c r="APC246" s="43"/>
      <c r="APD246" s="43"/>
      <c r="APE246" s="43"/>
      <c r="APF246" s="43"/>
      <c r="APG246" s="43"/>
      <c r="APH246" s="43"/>
      <c r="API246" s="43"/>
      <c r="APJ246" s="43"/>
      <c r="APK246" s="43"/>
      <c r="APL246" s="43"/>
      <c r="APM246" s="43"/>
      <c r="APN246" s="43"/>
      <c r="APO246" s="43"/>
      <c r="APP246" s="43"/>
      <c r="APQ246" s="43"/>
      <c r="APR246" s="43"/>
      <c r="APS246" s="43"/>
      <c r="APT246" s="43"/>
      <c r="APU246" s="43"/>
      <c r="APV246" s="43"/>
      <c r="APW246" s="43"/>
      <c r="APX246" s="43"/>
      <c r="APY246" s="43"/>
      <c r="APZ246" s="43"/>
      <c r="AQA246" s="43"/>
      <c r="AQB246" s="43"/>
      <c r="AQC246" s="43"/>
      <c r="AQD246" s="43"/>
      <c r="AQE246" s="43"/>
      <c r="AQF246" s="43"/>
      <c r="AQG246" s="43"/>
      <c r="AQH246" s="43"/>
      <c r="AQI246" s="43"/>
      <c r="AQJ246" s="43"/>
      <c r="AQK246" s="43"/>
      <c r="AQL246" s="43"/>
      <c r="AQM246" s="43"/>
      <c r="AQN246" s="43"/>
      <c r="AQO246" s="43"/>
      <c r="AQP246" s="43"/>
      <c r="AQQ246" s="43"/>
      <c r="AQR246" s="43"/>
      <c r="AQS246" s="43"/>
      <c r="AQT246" s="43"/>
      <c r="AQU246" s="43"/>
      <c r="AQV246" s="43"/>
      <c r="AQW246" s="43"/>
      <c r="AQX246" s="43"/>
      <c r="AQY246" s="43"/>
      <c r="AQZ246" s="43"/>
      <c r="ARA246" s="43"/>
      <c r="ARB246" s="43"/>
      <c r="ARC246" s="43"/>
      <c r="ARD246" s="43"/>
      <c r="ARE246" s="43"/>
      <c r="ARF246" s="43"/>
      <c r="ARG246" s="43"/>
      <c r="ARH246" s="43"/>
      <c r="ARI246" s="43"/>
      <c r="ARJ246" s="43"/>
      <c r="ARK246" s="43"/>
      <c r="ARL246" s="43"/>
      <c r="ARM246" s="43"/>
      <c r="ARN246" s="43"/>
      <c r="ARO246" s="43"/>
      <c r="ARP246" s="43"/>
      <c r="ARQ246" s="43"/>
      <c r="ARR246" s="43"/>
      <c r="ARS246" s="43"/>
      <c r="ART246" s="43"/>
      <c r="ARU246" s="43"/>
      <c r="ARV246" s="43"/>
      <c r="ARW246" s="43"/>
      <c r="ARX246" s="43"/>
      <c r="ARY246" s="43"/>
      <c r="ARZ246" s="43"/>
      <c r="ASA246" s="43"/>
      <c r="ASB246" s="43"/>
      <c r="ASC246" s="43"/>
      <c r="ASD246" s="43"/>
      <c r="ASE246" s="43"/>
      <c r="ASF246" s="43"/>
      <c r="ASG246" s="43"/>
      <c r="ASH246" s="43"/>
      <c r="ASI246" s="43"/>
      <c r="ASJ246" s="43"/>
      <c r="ASK246" s="43"/>
      <c r="ASL246" s="43"/>
      <c r="ASM246" s="43"/>
      <c r="ASN246" s="43"/>
      <c r="ASO246" s="43"/>
      <c r="ASP246" s="43"/>
      <c r="ASQ246" s="43"/>
      <c r="ASR246" s="43"/>
      <c r="ASS246" s="43"/>
      <c r="AST246" s="43"/>
      <c r="ASU246" s="43"/>
      <c r="ASV246" s="43"/>
      <c r="ASW246" s="43"/>
      <c r="ASX246" s="43"/>
      <c r="ASY246" s="43"/>
      <c r="ASZ246" s="43"/>
      <c r="ATA246" s="43"/>
      <c r="ATB246" s="43"/>
      <c r="ATC246" s="43"/>
      <c r="ATD246" s="43"/>
      <c r="ATE246" s="43"/>
      <c r="ATF246" s="43"/>
      <c r="ATG246" s="43"/>
      <c r="ATH246" s="43"/>
      <c r="ATI246" s="43"/>
      <c r="ATJ246" s="43"/>
      <c r="ATK246" s="43"/>
      <c r="ATL246" s="43"/>
      <c r="ATM246" s="43"/>
      <c r="ATN246" s="43"/>
      <c r="ATO246" s="43"/>
      <c r="ATP246" s="43"/>
      <c r="ATQ246" s="43"/>
      <c r="ATR246" s="43"/>
      <c r="ATS246" s="43"/>
      <c r="ATT246" s="43"/>
      <c r="ATU246" s="43"/>
      <c r="ATV246" s="43"/>
      <c r="ATW246" s="43"/>
      <c r="ATX246" s="43"/>
      <c r="ATY246" s="43"/>
      <c r="ATZ246" s="43"/>
      <c r="AUA246" s="43"/>
      <c r="AUB246" s="43"/>
      <c r="AUC246" s="43"/>
      <c r="AUD246" s="43"/>
      <c r="AUE246" s="43"/>
      <c r="AUF246" s="43"/>
      <c r="AUG246" s="43"/>
      <c r="AUH246" s="43"/>
      <c r="AUI246" s="43"/>
      <c r="AUJ246" s="43"/>
      <c r="AUK246" s="43"/>
      <c r="AUL246" s="43"/>
      <c r="AUM246" s="43"/>
      <c r="AUN246" s="43"/>
      <c r="AUO246" s="43"/>
      <c r="AUP246" s="43"/>
      <c r="AUQ246" s="43"/>
      <c r="AUR246" s="43"/>
      <c r="AUS246" s="43"/>
      <c r="AUT246" s="43"/>
      <c r="AUU246" s="43"/>
      <c r="AUV246" s="43"/>
      <c r="AUW246" s="43"/>
      <c r="AUX246" s="43"/>
      <c r="AUY246" s="43"/>
      <c r="AUZ246" s="43"/>
      <c r="AVA246" s="43"/>
      <c r="AVB246" s="43"/>
      <c r="AVC246" s="43"/>
      <c r="AVD246" s="43"/>
      <c r="AVE246" s="43"/>
      <c r="AVF246" s="43"/>
      <c r="AVG246" s="43"/>
      <c r="AVH246" s="43"/>
      <c r="AVI246" s="43"/>
      <c r="AVJ246" s="43"/>
      <c r="AVK246" s="43"/>
      <c r="AVL246" s="43"/>
      <c r="AVM246" s="43"/>
      <c r="AVN246" s="43"/>
      <c r="AVO246" s="43"/>
      <c r="AVP246" s="43"/>
      <c r="AVQ246" s="43"/>
      <c r="AVR246" s="43"/>
      <c r="AVS246" s="43"/>
      <c r="AVT246" s="43"/>
      <c r="AVU246" s="43"/>
      <c r="AVV246" s="43"/>
      <c r="AVW246" s="43"/>
      <c r="AVX246" s="43"/>
      <c r="AVY246" s="43"/>
      <c r="AVZ246" s="43"/>
      <c r="AWA246" s="43"/>
      <c r="AWB246" s="43"/>
      <c r="AWC246" s="43"/>
      <c r="AWD246" s="43"/>
      <c r="AWE246" s="43"/>
      <c r="AWF246" s="43"/>
      <c r="AWG246" s="43"/>
      <c r="AWH246" s="43"/>
      <c r="AWI246" s="43"/>
      <c r="AWJ246" s="43"/>
      <c r="AWK246" s="43"/>
      <c r="AWL246" s="43"/>
      <c r="AWM246" s="43"/>
      <c r="AWN246" s="43"/>
      <c r="AWO246" s="43"/>
      <c r="AWP246" s="43"/>
      <c r="AWQ246" s="43"/>
      <c r="AWR246" s="43"/>
      <c r="AWS246" s="43"/>
      <c r="AWT246" s="43"/>
      <c r="AWU246" s="43"/>
      <c r="AWV246" s="43"/>
      <c r="AWW246" s="43"/>
      <c r="AWX246" s="43"/>
      <c r="AWY246" s="43"/>
      <c r="AWZ246" s="43"/>
      <c r="AXA246" s="43"/>
      <c r="AXB246" s="43"/>
      <c r="AXC246" s="43"/>
      <c r="AXD246" s="43"/>
      <c r="AXE246" s="43"/>
      <c r="AXF246" s="43"/>
      <c r="AXG246" s="43"/>
      <c r="AXH246" s="43"/>
      <c r="AXI246" s="43"/>
      <c r="AXJ246" s="43"/>
      <c r="AXK246" s="43"/>
      <c r="AXL246" s="43"/>
      <c r="AXM246" s="43"/>
      <c r="AXN246" s="43"/>
      <c r="AXO246" s="43"/>
      <c r="AXP246" s="43"/>
      <c r="AXQ246" s="43"/>
      <c r="AXR246" s="43"/>
      <c r="AXS246" s="43"/>
      <c r="AXT246" s="43"/>
      <c r="AXU246" s="43"/>
      <c r="AXV246" s="43"/>
      <c r="AXW246" s="43"/>
      <c r="AXX246" s="43"/>
      <c r="AXY246" s="43"/>
      <c r="AXZ246" s="43"/>
      <c r="AYA246" s="43"/>
      <c r="AYB246" s="43"/>
      <c r="AYC246" s="43"/>
      <c r="AYD246" s="43"/>
      <c r="AYE246" s="43"/>
      <c r="AYF246" s="43"/>
      <c r="AYG246" s="43"/>
      <c r="AYH246" s="43"/>
      <c r="AYI246" s="43"/>
      <c r="AYJ246" s="43"/>
      <c r="AYK246" s="43"/>
      <c r="AYL246" s="43"/>
      <c r="AYM246" s="43"/>
      <c r="AYN246" s="43"/>
      <c r="AYO246" s="43"/>
      <c r="AYP246" s="43"/>
      <c r="AYQ246" s="43"/>
      <c r="AYR246" s="43"/>
      <c r="AYS246" s="43"/>
      <c r="AYT246" s="43"/>
      <c r="AYU246" s="43"/>
      <c r="AYV246" s="43"/>
      <c r="AYW246" s="43"/>
      <c r="AYX246" s="43"/>
      <c r="AYY246" s="43"/>
      <c r="AYZ246" s="43"/>
      <c r="AZA246" s="43"/>
      <c r="AZB246" s="43"/>
      <c r="AZC246" s="43"/>
      <c r="AZD246" s="43"/>
      <c r="AZE246" s="43"/>
      <c r="AZF246" s="43"/>
      <c r="AZG246" s="43"/>
      <c r="AZH246" s="43"/>
      <c r="AZI246" s="43"/>
      <c r="AZJ246" s="43"/>
      <c r="AZK246" s="43"/>
      <c r="AZL246" s="43"/>
      <c r="AZM246" s="43"/>
      <c r="AZN246" s="43"/>
      <c r="AZO246" s="43"/>
      <c r="AZP246" s="43"/>
      <c r="AZQ246" s="43"/>
      <c r="AZR246" s="43"/>
      <c r="AZS246" s="43"/>
      <c r="AZT246" s="43"/>
      <c r="AZU246" s="43"/>
      <c r="AZV246" s="43"/>
      <c r="AZW246" s="43"/>
      <c r="AZX246" s="43"/>
      <c r="AZY246" s="43"/>
      <c r="AZZ246" s="43"/>
      <c r="BAA246" s="43"/>
      <c r="BAB246" s="43"/>
      <c r="BAC246" s="43"/>
      <c r="BAD246" s="43"/>
      <c r="BAE246" s="43"/>
      <c r="BAF246" s="43"/>
      <c r="BAG246" s="43"/>
      <c r="BAH246" s="43"/>
      <c r="BAI246" s="43"/>
      <c r="BAJ246" s="43"/>
      <c r="BAK246" s="43"/>
      <c r="BAL246" s="43"/>
      <c r="BAM246" s="43"/>
      <c r="BAN246" s="43"/>
      <c r="BAO246" s="43"/>
      <c r="BAP246" s="43"/>
      <c r="BAQ246" s="43"/>
      <c r="BAR246" s="43"/>
      <c r="BAS246" s="43"/>
      <c r="BAT246" s="43"/>
      <c r="BAU246" s="43"/>
      <c r="BAV246" s="43"/>
      <c r="BAW246" s="43"/>
      <c r="BAX246" s="43"/>
      <c r="BAY246" s="43"/>
      <c r="BAZ246" s="43"/>
      <c r="BBA246" s="43"/>
      <c r="BBB246" s="43"/>
      <c r="BBC246" s="43"/>
      <c r="BBD246" s="43"/>
      <c r="BBE246" s="43"/>
      <c r="BBF246" s="43"/>
      <c r="BBG246" s="43"/>
      <c r="BBH246" s="43"/>
      <c r="BBI246" s="43"/>
      <c r="BBJ246" s="43"/>
      <c r="BBK246" s="43"/>
      <c r="BBL246" s="43"/>
      <c r="BBM246" s="43"/>
      <c r="BBN246" s="43"/>
      <c r="BBO246" s="43"/>
      <c r="BBP246" s="43"/>
      <c r="BBQ246" s="43"/>
      <c r="BBR246" s="43"/>
      <c r="BBS246" s="43"/>
      <c r="BBT246" s="43"/>
      <c r="BBU246" s="43"/>
      <c r="BBV246" s="43"/>
      <c r="BBW246" s="43"/>
      <c r="BBX246" s="43"/>
      <c r="BBY246" s="43"/>
      <c r="BBZ246" s="43"/>
      <c r="BCA246" s="43"/>
      <c r="BCB246" s="43"/>
      <c r="BCC246" s="43"/>
      <c r="BCD246" s="43"/>
      <c r="BCE246" s="43"/>
      <c r="BCF246" s="43"/>
      <c r="BCG246" s="43"/>
      <c r="BCH246" s="43"/>
      <c r="BCI246" s="43"/>
      <c r="BCJ246" s="43"/>
      <c r="BCK246" s="43"/>
      <c r="BCL246" s="43"/>
      <c r="BCM246" s="43"/>
      <c r="BCN246" s="43"/>
      <c r="BCO246" s="43"/>
      <c r="BCP246" s="43"/>
      <c r="BCQ246" s="43"/>
      <c r="BCR246" s="43"/>
      <c r="BCS246" s="43"/>
      <c r="BCT246" s="43"/>
      <c r="BCU246" s="43"/>
      <c r="BCV246" s="43"/>
      <c r="BCW246" s="43"/>
      <c r="BCX246" s="43"/>
      <c r="BCY246" s="43"/>
      <c r="BCZ246" s="43"/>
      <c r="BDA246" s="43"/>
      <c r="BDB246" s="43"/>
      <c r="BDC246" s="43"/>
      <c r="BDD246" s="43"/>
      <c r="BDE246" s="43"/>
      <c r="BDF246" s="43"/>
      <c r="BDG246" s="43"/>
      <c r="BDH246" s="43"/>
      <c r="BDI246" s="43"/>
      <c r="BDJ246" s="43"/>
      <c r="BDK246" s="43"/>
      <c r="BDL246" s="43"/>
      <c r="BDM246" s="43"/>
      <c r="BDN246" s="43"/>
      <c r="BDO246" s="43"/>
      <c r="BDP246" s="43"/>
      <c r="BDQ246" s="43"/>
      <c r="BDR246" s="43"/>
      <c r="BDS246" s="43"/>
      <c r="BDT246" s="43"/>
      <c r="BDU246" s="43"/>
      <c r="BDV246" s="43"/>
      <c r="BDW246" s="43"/>
      <c r="BDX246" s="43"/>
      <c r="BDY246" s="43"/>
      <c r="BDZ246" s="43"/>
      <c r="BEA246" s="43"/>
      <c r="BEB246" s="43"/>
      <c r="BEC246" s="43"/>
      <c r="BED246" s="43"/>
      <c r="BEE246" s="43"/>
      <c r="BEF246" s="43"/>
      <c r="BEG246" s="43"/>
      <c r="BEH246" s="43"/>
      <c r="BEI246" s="43"/>
      <c r="BEJ246" s="43"/>
      <c r="BEK246" s="43"/>
      <c r="BEL246" s="43"/>
      <c r="BEM246" s="43"/>
      <c r="BEN246" s="43"/>
      <c r="BEO246" s="43"/>
      <c r="BEP246" s="43"/>
      <c r="BEQ246" s="43"/>
      <c r="BER246" s="43"/>
      <c r="BES246" s="43"/>
      <c r="BET246" s="43"/>
      <c r="BEU246" s="43"/>
      <c r="BEV246" s="43"/>
      <c r="BEW246" s="43"/>
      <c r="BEX246" s="43"/>
      <c r="BEY246" s="43"/>
      <c r="BEZ246" s="43"/>
      <c r="BFA246" s="43"/>
      <c r="BFB246" s="43"/>
      <c r="BFC246" s="43"/>
      <c r="BFD246" s="43"/>
      <c r="BFE246" s="43"/>
      <c r="BFF246" s="43"/>
      <c r="BFG246" s="43"/>
      <c r="BFH246" s="43"/>
      <c r="BFI246" s="43"/>
      <c r="BFJ246" s="43"/>
      <c r="BFK246" s="43"/>
      <c r="BFL246" s="43"/>
      <c r="BFM246" s="43"/>
      <c r="BFN246" s="43"/>
      <c r="BFO246" s="43"/>
      <c r="BFP246" s="43"/>
      <c r="BFQ246" s="43"/>
      <c r="BFR246" s="43"/>
      <c r="BFS246" s="43"/>
      <c r="BFT246" s="43"/>
      <c r="BFU246" s="43"/>
      <c r="BFV246" s="43"/>
      <c r="BFW246" s="43"/>
      <c r="BFX246" s="43"/>
      <c r="BFY246" s="43"/>
      <c r="BFZ246" s="43"/>
      <c r="BGA246" s="43"/>
      <c r="BGB246" s="43"/>
      <c r="BGC246" s="43"/>
      <c r="BGD246" s="43"/>
      <c r="BGE246" s="43"/>
      <c r="BGF246" s="43"/>
      <c r="BGG246" s="43"/>
      <c r="BGH246" s="43"/>
      <c r="BGI246" s="43"/>
      <c r="BGJ246" s="43"/>
      <c r="BGK246" s="43"/>
      <c r="BGL246" s="43"/>
      <c r="BGM246" s="43"/>
      <c r="BGN246" s="43"/>
      <c r="BGO246" s="43"/>
      <c r="BGP246" s="43"/>
      <c r="BGQ246" s="43"/>
      <c r="BGR246" s="43"/>
      <c r="BGS246" s="43"/>
      <c r="BGT246" s="43"/>
      <c r="BGU246" s="43"/>
      <c r="BGV246" s="43"/>
      <c r="BGW246" s="43"/>
      <c r="BGX246" s="43"/>
      <c r="BGY246" s="43"/>
      <c r="BGZ246" s="43"/>
      <c r="BHA246" s="43"/>
      <c r="BHB246" s="43"/>
      <c r="BHC246" s="43"/>
      <c r="BHD246" s="43"/>
      <c r="BHE246" s="43"/>
      <c r="BHF246" s="43"/>
      <c r="BHG246" s="43"/>
      <c r="BHH246" s="43"/>
      <c r="BHI246" s="43"/>
      <c r="BHJ246" s="43"/>
      <c r="BHK246" s="43"/>
      <c r="BHL246" s="43"/>
      <c r="BHM246" s="43"/>
      <c r="BHN246" s="43"/>
      <c r="BHO246" s="43"/>
      <c r="BHP246" s="43"/>
      <c r="BHQ246" s="43"/>
      <c r="BHR246" s="43"/>
      <c r="BHS246" s="43"/>
      <c r="BHT246" s="43"/>
      <c r="BHU246" s="43"/>
      <c r="BHV246" s="43"/>
      <c r="BHW246" s="43"/>
      <c r="BHX246" s="43"/>
      <c r="BHY246" s="43"/>
      <c r="BHZ246" s="43"/>
      <c r="BIA246" s="43"/>
      <c r="BIB246" s="43"/>
      <c r="BIC246" s="43"/>
      <c r="BID246" s="43"/>
      <c r="BIE246" s="43"/>
      <c r="BIF246" s="43"/>
      <c r="BIG246" s="43"/>
      <c r="BIH246" s="43"/>
      <c r="BII246" s="43"/>
      <c r="BIJ246" s="43"/>
      <c r="BIK246" s="43"/>
      <c r="BIL246" s="43"/>
      <c r="BIM246" s="43"/>
      <c r="BIN246" s="43"/>
      <c r="BIO246" s="43"/>
      <c r="BIP246" s="43"/>
      <c r="BIQ246" s="43"/>
      <c r="BIR246" s="43"/>
      <c r="BIS246" s="43"/>
      <c r="BIT246" s="43"/>
      <c r="BIU246" s="43"/>
      <c r="BIV246" s="43"/>
      <c r="BIW246" s="43"/>
      <c r="BIX246" s="43"/>
      <c r="BIY246" s="43"/>
      <c r="BIZ246" s="43"/>
      <c r="BJA246" s="43"/>
      <c r="BJB246" s="43"/>
      <c r="BJC246" s="43"/>
      <c r="BJD246" s="43"/>
      <c r="BJE246" s="43"/>
      <c r="BJF246" s="43"/>
      <c r="BJG246" s="43"/>
      <c r="BJH246" s="43"/>
      <c r="BJI246" s="43"/>
      <c r="BJJ246" s="43"/>
      <c r="BJK246" s="43"/>
      <c r="BJL246" s="43"/>
      <c r="BJM246" s="43"/>
      <c r="BJN246" s="43"/>
      <c r="BJO246" s="43"/>
      <c r="BJP246" s="43"/>
      <c r="BJQ246" s="43"/>
      <c r="BJR246" s="43"/>
      <c r="BJS246" s="43"/>
      <c r="BJT246" s="43"/>
      <c r="BJU246" s="43"/>
      <c r="BJV246" s="43"/>
      <c r="BJW246" s="43"/>
      <c r="BJX246" s="43"/>
      <c r="BJY246" s="43"/>
      <c r="BJZ246" s="43"/>
      <c r="BKA246" s="43"/>
      <c r="BKB246" s="43"/>
      <c r="BKC246" s="43"/>
      <c r="BKD246" s="43"/>
      <c r="BKE246" s="43"/>
      <c r="BKF246" s="43"/>
      <c r="BKG246" s="43"/>
      <c r="BKH246" s="43"/>
      <c r="BKI246" s="43"/>
      <c r="BKJ246" s="43"/>
      <c r="BKK246" s="43"/>
      <c r="BKL246" s="43"/>
      <c r="BKM246" s="43"/>
      <c r="BKN246" s="43"/>
      <c r="BKO246" s="43"/>
      <c r="BKP246" s="43"/>
      <c r="BKQ246" s="43"/>
      <c r="BKR246" s="43"/>
      <c r="BKS246" s="43"/>
      <c r="BKT246" s="43"/>
      <c r="BKU246" s="43"/>
      <c r="BKV246" s="43"/>
      <c r="BKW246" s="43"/>
      <c r="BKX246" s="43"/>
      <c r="BKY246" s="43"/>
      <c r="BKZ246" s="43"/>
      <c r="BLA246" s="43"/>
      <c r="BLB246" s="43"/>
      <c r="BLC246" s="43"/>
      <c r="BLD246" s="43"/>
      <c r="BLE246" s="43"/>
      <c r="BLF246" s="43"/>
      <c r="BLG246" s="43"/>
      <c r="BLH246" s="43"/>
      <c r="BLI246" s="43"/>
      <c r="BLJ246" s="43"/>
      <c r="BLK246" s="43"/>
      <c r="BLL246" s="43"/>
      <c r="BLM246" s="43"/>
      <c r="BLN246" s="43"/>
      <c r="BLO246" s="43"/>
      <c r="BLP246" s="43"/>
      <c r="BLQ246" s="43"/>
      <c r="BLR246" s="43"/>
      <c r="BLS246" s="43"/>
      <c r="BLT246" s="43"/>
      <c r="BLU246" s="43"/>
      <c r="BLV246" s="43"/>
      <c r="BLW246" s="43"/>
      <c r="BLX246" s="43"/>
      <c r="BLY246" s="43"/>
      <c r="BLZ246" s="43"/>
      <c r="BMA246" s="43"/>
      <c r="BMB246" s="43"/>
      <c r="BMC246" s="43"/>
      <c r="BMD246" s="43"/>
      <c r="BME246" s="43"/>
      <c r="BMF246" s="43"/>
      <c r="BMG246" s="43"/>
      <c r="BMH246" s="43"/>
      <c r="BMI246" s="43"/>
      <c r="BMJ246" s="43"/>
      <c r="BMK246" s="43"/>
      <c r="BML246" s="43"/>
      <c r="BMM246" s="43"/>
      <c r="BMN246" s="43"/>
      <c r="BMO246" s="43"/>
      <c r="BMP246" s="43"/>
      <c r="BMQ246" s="43"/>
      <c r="BMR246" s="43"/>
      <c r="BMS246" s="43"/>
      <c r="BMT246" s="43"/>
      <c r="BMU246" s="43"/>
      <c r="BMV246" s="43"/>
      <c r="BMW246" s="43"/>
      <c r="BMX246" s="43"/>
      <c r="BMY246" s="43"/>
      <c r="BMZ246" s="43"/>
      <c r="BNA246" s="43"/>
      <c r="BNB246" s="43"/>
      <c r="BNC246" s="43"/>
      <c r="BND246" s="43"/>
      <c r="BNE246" s="43"/>
      <c r="BNF246" s="43"/>
      <c r="BNG246" s="43"/>
      <c r="BNH246" s="43"/>
      <c r="BNI246" s="43"/>
      <c r="BNJ246" s="43"/>
      <c r="BNK246" s="43"/>
      <c r="BNL246" s="43"/>
      <c r="BNM246" s="43"/>
      <c r="BNN246" s="43"/>
      <c r="BNO246" s="43"/>
      <c r="BNP246" s="43"/>
      <c r="BNQ246" s="43"/>
      <c r="BNR246" s="43"/>
      <c r="BNS246" s="43"/>
      <c r="BNT246" s="43"/>
      <c r="BNU246" s="43"/>
      <c r="BNV246" s="43"/>
      <c r="BNW246" s="43"/>
      <c r="BNX246" s="43"/>
      <c r="BNY246" s="43"/>
      <c r="BNZ246" s="43"/>
      <c r="BOA246" s="43"/>
      <c r="BOB246" s="43"/>
      <c r="BOC246" s="43"/>
      <c r="BOD246" s="43"/>
      <c r="BOE246" s="43"/>
      <c r="BOF246" s="43"/>
      <c r="BOG246" s="43"/>
      <c r="BOH246" s="43"/>
      <c r="BOI246" s="43"/>
      <c r="BOJ246" s="43"/>
      <c r="BOK246" s="43"/>
      <c r="BOL246" s="43"/>
      <c r="BOM246" s="43"/>
      <c r="BON246" s="43"/>
      <c r="BOO246" s="43"/>
      <c r="BOP246" s="43"/>
      <c r="BOQ246" s="43"/>
      <c r="BOR246" s="43"/>
      <c r="BOS246" s="43"/>
      <c r="BOT246" s="43"/>
      <c r="BOU246" s="43"/>
      <c r="BOV246" s="43"/>
      <c r="BOW246" s="43"/>
      <c r="BOX246" s="43"/>
      <c r="BOY246" s="43"/>
      <c r="BOZ246" s="43"/>
      <c r="BPA246" s="43"/>
      <c r="BPB246" s="43"/>
      <c r="BPC246" s="43"/>
      <c r="BPD246" s="43"/>
      <c r="BPE246" s="43"/>
      <c r="BPF246" s="43"/>
      <c r="BPG246" s="43"/>
      <c r="BPH246" s="43"/>
      <c r="BPI246" s="43"/>
      <c r="BPJ246" s="43"/>
      <c r="BPK246" s="43"/>
      <c r="BPL246" s="43"/>
      <c r="BPM246" s="43"/>
      <c r="BPN246" s="43"/>
      <c r="BPO246" s="43"/>
      <c r="BPP246" s="43"/>
      <c r="BPQ246" s="43"/>
      <c r="BPR246" s="43"/>
      <c r="BPS246" s="43"/>
      <c r="BPT246" s="43"/>
      <c r="BPU246" s="43"/>
      <c r="BPV246" s="43"/>
      <c r="BPW246" s="43"/>
      <c r="BPX246" s="43"/>
      <c r="BPY246" s="43"/>
      <c r="BPZ246" s="43"/>
      <c r="BQA246" s="43"/>
      <c r="BQB246" s="43"/>
      <c r="BQC246" s="43"/>
      <c r="BQD246" s="43"/>
      <c r="BQE246" s="43"/>
      <c r="BQF246" s="43"/>
      <c r="BQG246" s="43"/>
      <c r="BQH246" s="43"/>
      <c r="BQI246" s="43"/>
      <c r="BQJ246" s="43"/>
      <c r="BQK246" s="43"/>
      <c r="BQL246" s="43"/>
      <c r="BQM246" s="43"/>
      <c r="BQN246" s="43"/>
      <c r="BQO246" s="43"/>
      <c r="BQP246" s="43"/>
      <c r="BQQ246" s="43"/>
      <c r="BQR246" s="43"/>
      <c r="BQS246" s="43"/>
      <c r="BQT246" s="43"/>
      <c r="BQU246" s="43"/>
      <c r="BQV246" s="43"/>
      <c r="BQW246" s="43"/>
      <c r="BQX246" s="43"/>
      <c r="BQY246" s="43"/>
      <c r="BQZ246" s="43"/>
      <c r="BRA246" s="43"/>
      <c r="BRB246" s="43"/>
      <c r="BRC246" s="43"/>
      <c r="BRD246" s="43"/>
      <c r="BRE246" s="43"/>
      <c r="BRF246" s="43"/>
      <c r="BRG246" s="43"/>
      <c r="BRH246" s="43"/>
      <c r="BRI246" s="43"/>
      <c r="BRJ246" s="43"/>
      <c r="BRK246" s="43"/>
      <c r="BRL246" s="43"/>
      <c r="BRM246" s="43"/>
      <c r="BRN246" s="43"/>
      <c r="BRO246" s="43"/>
      <c r="BRP246" s="43"/>
      <c r="BRQ246" s="43"/>
      <c r="BRR246" s="43"/>
      <c r="BRS246" s="43"/>
      <c r="BRT246" s="43"/>
      <c r="BRU246" s="43"/>
      <c r="BRV246" s="43"/>
      <c r="BRW246" s="43"/>
      <c r="BRX246" s="43"/>
      <c r="BRY246" s="43"/>
      <c r="BRZ246" s="43"/>
      <c r="BSA246" s="43"/>
      <c r="BSB246" s="43"/>
      <c r="BSC246" s="43"/>
      <c r="BSD246" s="43"/>
      <c r="BSE246" s="43"/>
      <c r="BSF246" s="43"/>
      <c r="BSG246" s="43"/>
      <c r="BSH246" s="43"/>
      <c r="BSI246" s="43"/>
      <c r="BSJ246" s="43"/>
      <c r="BSK246" s="43"/>
      <c r="BSL246" s="43"/>
      <c r="BSM246" s="43"/>
      <c r="BSN246" s="43"/>
      <c r="BSO246" s="43"/>
      <c r="BSP246" s="43"/>
      <c r="BSQ246" s="43"/>
      <c r="BSR246" s="43"/>
      <c r="BSS246" s="43"/>
      <c r="BST246" s="43"/>
      <c r="BSU246" s="43"/>
      <c r="BSV246" s="43"/>
      <c r="BSW246" s="43"/>
      <c r="BSX246" s="43"/>
      <c r="BSY246" s="43"/>
      <c r="BSZ246" s="43"/>
      <c r="BTA246" s="43"/>
      <c r="BTB246" s="43"/>
      <c r="BTC246" s="43"/>
      <c r="BTD246" s="43"/>
      <c r="BTE246" s="43"/>
      <c r="BTF246" s="43"/>
      <c r="BTG246" s="43"/>
      <c r="BTH246" s="43"/>
      <c r="BTI246" s="43"/>
      <c r="BTJ246" s="43"/>
      <c r="BTK246" s="43"/>
      <c r="BTL246" s="43"/>
      <c r="BTM246" s="43"/>
      <c r="BTN246" s="43"/>
      <c r="BTO246" s="43"/>
      <c r="BTP246" s="43"/>
      <c r="BTQ246" s="43"/>
      <c r="BTR246" s="43"/>
      <c r="BTS246" s="43"/>
      <c r="BTT246" s="43"/>
      <c r="BTU246" s="43"/>
      <c r="BTV246" s="43"/>
      <c r="BTW246" s="43"/>
      <c r="BTX246" s="43"/>
      <c r="BTY246" s="43"/>
      <c r="BTZ246" s="43"/>
      <c r="BUA246" s="43"/>
      <c r="BUB246" s="43"/>
      <c r="BUC246" s="43"/>
      <c r="BUD246" s="43"/>
      <c r="BUE246" s="43"/>
      <c r="BUF246" s="43"/>
      <c r="BUG246" s="43"/>
      <c r="BUH246" s="43"/>
      <c r="BUI246" s="43"/>
      <c r="BUJ246" s="43"/>
      <c r="BUK246" s="43"/>
      <c r="BUL246" s="43"/>
      <c r="BUM246" s="43"/>
      <c r="BUN246" s="43"/>
      <c r="BUO246" s="43"/>
      <c r="BUP246" s="43"/>
      <c r="BUQ246" s="43"/>
      <c r="BUR246" s="43"/>
      <c r="BUS246" s="43"/>
      <c r="BUT246" s="43"/>
      <c r="BUU246" s="43"/>
      <c r="BUV246" s="43"/>
      <c r="BUW246" s="43"/>
      <c r="BUX246" s="43"/>
      <c r="BUY246" s="43"/>
      <c r="BUZ246" s="43"/>
      <c r="BVA246" s="43"/>
      <c r="BVB246" s="43"/>
      <c r="BVC246" s="43"/>
      <c r="BVD246" s="43"/>
      <c r="BVE246" s="43"/>
      <c r="BVF246" s="43"/>
      <c r="BVG246" s="43"/>
      <c r="BVH246" s="43"/>
      <c r="BVI246" s="43"/>
      <c r="BVJ246" s="43"/>
      <c r="BVK246" s="43"/>
      <c r="BVL246" s="43"/>
      <c r="BVM246" s="43"/>
      <c r="BVN246" s="43"/>
      <c r="BVO246" s="43"/>
      <c r="BVP246" s="43"/>
      <c r="BVQ246" s="43"/>
      <c r="BVR246" s="43"/>
      <c r="BVS246" s="43"/>
      <c r="BVT246" s="43"/>
      <c r="BVU246" s="43"/>
      <c r="BVV246" s="43"/>
      <c r="BVW246" s="43"/>
      <c r="BVX246" s="43"/>
      <c r="BVY246" s="43"/>
      <c r="BVZ246" s="43"/>
      <c r="BWA246" s="43"/>
      <c r="BWB246" s="43"/>
      <c r="BWC246" s="43"/>
      <c r="BWD246" s="43"/>
      <c r="BWE246" s="43"/>
      <c r="BWF246" s="43"/>
      <c r="BWG246" s="43"/>
      <c r="BWH246" s="43"/>
      <c r="BWI246" s="43"/>
      <c r="BWJ246" s="43"/>
    </row>
    <row r="247" spans="1:1960" x14ac:dyDescent="0.2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43"/>
      <c r="BM247" s="43"/>
      <c r="BN247" s="43"/>
      <c r="BO247" s="43"/>
      <c r="BP247" s="43"/>
      <c r="BQ247" s="43"/>
      <c r="BR247" s="43"/>
      <c r="BS247" s="43"/>
      <c r="BT247" s="43"/>
      <c r="BU247" s="43"/>
      <c r="BV247" s="43"/>
      <c r="BW247" s="43"/>
      <c r="BX247" s="43"/>
      <c r="BY247" s="43"/>
      <c r="BZ247" s="43"/>
      <c r="CA247" s="43"/>
      <c r="CB247" s="43"/>
      <c r="CC247" s="43"/>
      <c r="CD247" s="43"/>
      <c r="CE247" s="43"/>
      <c r="CF247" s="43"/>
      <c r="CG247" s="43"/>
      <c r="CH247" s="43"/>
      <c r="CI247" s="43"/>
      <c r="CJ247" s="43"/>
      <c r="CK247" s="43"/>
      <c r="CL247" s="43"/>
      <c r="CM247" s="43"/>
      <c r="CN247" s="43"/>
      <c r="CO247" s="43"/>
      <c r="CP247" s="43"/>
      <c r="CQ247" s="43"/>
      <c r="CR247" s="43"/>
      <c r="CS247" s="43"/>
      <c r="CT247" s="43"/>
      <c r="CU247" s="43"/>
      <c r="CV247" s="43"/>
      <c r="CW247" s="43"/>
      <c r="CX247" s="43"/>
      <c r="CY247" s="43"/>
      <c r="CZ247" s="43"/>
      <c r="DA247" s="43"/>
      <c r="DB247" s="43"/>
      <c r="DC247" s="43"/>
      <c r="DD247" s="43"/>
      <c r="DE247" s="43"/>
      <c r="DF247" s="43"/>
      <c r="DG247" s="43"/>
      <c r="DH247" s="43"/>
      <c r="DI247" s="43"/>
      <c r="DJ247" s="43"/>
      <c r="DK247" s="43"/>
      <c r="DL247" s="43"/>
      <c r="DM247" s="43"/>
      <c r="DN247" s="43"/>
      <c r="DO247" s="43"/>
      <c r="DP247" s="43"/>
      <c r="DQ247" s="43"/>
      <c r="DR247" s="43"/>
      <c r="DS247" s="43"/>
      <c r="DT247" s="43"/>
      <c r="DU247" s="43"/>
      <c r="DV247" s="43"/>
      <c r="DW247" s="43"/>
      <c r="DX247" s="43"/>
      <c r="DY247" s="43"/>
      <c r="DZ247" s="43"/>
      <c r="EA247" s="43"/>
      <c r="EB247" s="43"/>
      <c r="EC247" s="43"/>
      <c r="ED247" s="43"/>
      <c r="EE247" s="43"/>
      <c r="EF247" s="43"/>
      <c r="EG247" s="43"/>
      <c r="EH247" s="43"/>
      <c r="EI247" s="43"/>
      <c r="EJ247" s="43"/>
      <c r="EK247" s="43"/>
      <c r="EL247" s="43"/>
      <c r="EM247" s="43"/>
      <c r="EN247" s="43"/>
      <c r="EO247" s="43"/>
      <c r="EP247" s="43"/>
      <c r="EQ247" s="43"/>
      <c r="ER247" s="43"/>
      <c r="ES247" s="43"/>
      <c r="ET247" s="43"/>
      <c r="EU247" s="43"/>
      <c r="EV247" s="43"/>
      <c r="EW247" s="43"/>
      <c r="EX247" s="43"/>
      <c r="EY247" s="43"/>
      <c r="EZ247" s="43"/>
      <c r="FA247" s="43"/>
      <c r="FB247" s="43"/>
      <c r="FC247" s="43"/>
      <c r="FD247" s="43"/>
      <c r="FE247" s="43"/>
      <c r="FF247" s="43"/>
      <c r="FG247" s="43"/>
      <c r="FH247" s="43"/>
      <c r="FI247" s="43"/>
      <c r="FJ247" s="43"/>
      <c r="FK247" s="43"/>
      <c r="FL247" s="43"/>
      <c r="FM247" s="43"/>
      <c r="FN247" s="43"/>
      <c r="FO247" s="43"/>
      <c r="FP247" s="43"/>
      <c r="FQ247" s="43"/>
      <c r="FR247" s="43"/>
      <c r="FS247" s="43"/>
      <c r="FT247" s="43"/>
      <c r="FU247" s="43"/>
      <c r="FV247" s="43"/>
      <c r="FW247" s="43"/>
      <c r="FX247" s="43"/>
      <c r="FY247" s="43"/>
      <c r="FZ247" s="43"/>
      <c r="GA247" s="43"/>
      <c r="GB247" s="43"/>
      <c r="GC247" s="43"/>
      <c r="GD247" s="43"/>
      <c r="GE247" s="43"/>
      <c r="GF247" s="43"/>
      <c r="GG247" s="43"/>
      <c r="GH247" s="43"/>
      <c r="GI247" s="43"/>
      <c r="GJ247" s="43"/>
      <c r="GK247" s="43"/>
      <c r="GL247" s="43"/>
      <c r="GM247" s="43"/>
      <c r="GN247" s="43"/>
      <c r="GO247" s="43"/>
      <c r="GP247" s="43"/>
      <c r="GQ247" s="43"/>
      <c r="GR247" s="43"/>
      <c r="GS247" s="43"/>
      <c r="GT247" s="43"/>
      <c r="GU247" s="43"/>
      <c r="GV247" s="43"/>
      <c r="GW247" s="43"/>
      <c r="GX247" s="43"/>
      <c r="GY247" s="43"/>
      <c r="GZ247" s="43"/>
      <c r="HA247" s="43"/>
      <c r="HB247" s="43"/>
      <c r="HC247" s="43"/>
      <c r="HD247" s="43"/>
      <c r="HE247" s="43"/>
      <c r="HF247" s="43"/>
      <c r="HG247" s="43"/>
      <c r="HH247" s="43"/>
      <c r="HI247" s="43"/>
      <c r="HJ247" s="43"/>
      <c r="HK247" s="43"/>
      <c r="HL247" s="43"/>
      <c r="HM247" s="43"/>
      <c r="HN247" s="43"/>
      <c r="HO247" s="43"/>
      <c r="HP247" s="43"/>
      <c r="HQ247" s="43"/>
      <c r="HR247" s="43"/>
      <c r="HS247" s="43"/>
      <c r="HT247" s="43"/>
      <c r="HU247" s="43"/>
      <c r="HV247" s="43"/>
      <c r="HW247" s="43"/>
      <c r="HX247" s="43"/>
      <c r="HY247" s="43"/>
      <c r="HZ247" s="43"/>
      <c r="IA247" s="43"/>
      <c r="IB247" s="43"/>
      <c r="IC247" s="43"/>
      <c r="ID247" s="43"/>
      <c r="IE247" s="43"/>
      <c r="IF247" s="43"/>
      <c r="IG247" s="43"/>
      <c r="IH247" s="43"/>
      <c r="II247" s="43"/>
      <c r="IJ247" s="43"/>
      <c r="IK247" s="43"/>
      <c r="IL247" s="43"/>
      <c r="IM247" s="43"/>
      <c r="IN247" s="43"/>
      <c r="IO247" s="43"/>
      <c r="IP247" s="43"/>
      <c r="IQ247" s="43"/>
      <c r="IR247" s="43"/>
      <c r="IS247" s="43"/>
      <c r="IT247" s="43"/>
      <c r="IU247" s="43"/>
      <c r="IV247" s="43"/>
      <c r="IW247" s="43"/>
      <c r="IX247" s="43"/>
      <c r="IY247" s="43"/>
      <c r="IZ247" s="43"/>
      <c r="JA247" s="43"/>
      <c r="JB247" s="43"/>
      <c r="JC247" s="43"/>
      <c r="JD247" s="43"/>
      <c r="JE247" s="43"/>
      <c r="JF247" s="43"/>
      <c r="JG247" s="43"/>
      <c r="JH247" s="43"/>
      <c r="JI247" s="43"/>
      <c r="JJ247" s="43"/>
      <c r="JK247" s="43"/>
      <c r="JL247" s="43"/>
      <c r="JM247" s="43"/>
      <c r="JN247" s="43"/>
      <c r="JO247" s="43"/>
      <c r="JP247" s="43"/>
      <c r="JQ247" s="43"/>
      <c r="JR247" s="43"/>
      <c r="JS247" s="43"/>
      <c r="JT247" s="43"/>
      <c r="JU247" s="43"/>
      <c r="JV247" s="43"/>
      <c r="JW247" s="43"/>
      <c r="JX247" s="43"/>
      <c r="JY247" s="43"/>
      <c r="JZ247" s="43"/>
      <c r="KA247" s="43"/>
      <c r="KB247" s="43"/>
      <c r="KC247" s="43"/>
      <c r="KD247" s="43"/>
      <c r="KE247" s="43"/>
      <c r="KF247" s="43"/>
      <c r="KG247" s="43"/>
      <c r="KH247" s="43"/>
      <c r="KI247" s="43"/>
      <c r="KJ247" s="43"/>
      <c r="KK247" s="43"/>
      <c r="KL247" s="43"/>
      <c r="KM247" s="43"/>
      <c r="KN247" s="43"/>
      <c r="KO247" s="43"/>
      <c r="KP247" s="43"/>
      <c r="KQ247" s="43"/>
      <c r="KR247" s="43"/>
      <c r="KS247" s="43"/>
      <c r="KT247" s="43"/>
      <c r="KU247" s="43"/>
      <c r="KV247" s="43"/>
      <c r="KW247" s="43"/>
      <c r="KX247" s="43"/>
      <c r="KY247" s="43"/>
      <c r="KZ247" s="43"/>
      <c r="LA247" s="43"/>
      <c r="LB247" s="43"/>
      <c r="LC247" s="43"/>
      <c r="LD247" s="43"/>
      <c r="LE247" s="43"/>
      <c r="LF247" s="43"/>
      <c r="LG247" s="43"/>
      <c r="LH247" s="43"/>
      <c r="LI247" s="43"/>
      <c r="LJ247" s="43"/>
      <c r="LK247" s="43"/>
      <c r="LL247" s="43"/>
      <c r="LM247" s="43"/>
      <c r="LN247" s="43"/>
      <c r="LO247" s="43"/>
      <c r="LP247" s="43"/>
      <c r="LQ247" s="43"/>
      <c r="LR247" s="43"/>
      <c r="LS247" s="43"/>
      <c r="LT247" s="43"/>
      <c r="LU247" s="43"/>
      <c r="LV247" s="43"/>
      <c r="LW247" s="43"/>
      <c r="LX247" s="43"/>
      <c r="LY247" s="43"/>
      <c r="LZ247" s="43"/>
      <c r="MA247" s="43"/>
      <c r="MB247" s="43"/>
      <c r="MC247" s="43"/>
      <c r="MD247" s="43"/>
      <c r="ME247" s="43"/>
      <c r="MF247" s="43"/>
      <c r="MG247" s="43"/>
      <c r="MH247" s="43"/>
      <c r="MI247" s="43"/>
      <c r="MJ247" s="43"/>
      <c r="MK247" s="43"/>
      <c r="ML247" s="43"/>
      <c r="MM247" s="43"/>
      <c r="MN247" s="43"/>
      <c r="MO247" s="43"/>
      <c r="MP247" s="43"/>
      <c r="MQ247" s="43"/>
      <c r="MR247" s="43"/>
      <c r="MS247" s="43"/>
      <c r="MT247" s="43"/>
      <c r="MU247" s="43"/>
      <c r="MV247" s="43"/>
      <c r="MW247" s="43"/>
      <c r="MX247" s="43"/>
      <c r="MY247" s="43"/>
      <c r="MZ247" s="43"/>
      <c r="NA247" s="43"/>
      <c r="NB247" s="43"/>
      <c r="NC247" s="43"/>
      <c r="ND247" s="43"/>
      <c r="NE247" s="43"/>
      <c r="NF247" s="43"/>
      <c r="NG247" s="43"/>
      <c r="NH247" s="43"/>
      <c r="NI247" s="43"/>
      <c r="NJ247" s="43"/>
      <c r="NK247" s="43"/>
      <c r="NL247" s="43"/>
      <c r="NM247" s="43"/>
      <c r="NN247" s="43"/>
      <c r="NO247" s="43"/>
      <c r="NP247" s="43"/>
      <c r="NQ247" s="43"/>
      <c r="NR247" s="43"/>
      <c r="NS247" s="43"/>
      <c r="NT247" s="43"/>
      <c r="NU247" s="43"/>
      <c r="NV247" s="43"/>
      <c r="NW247" s="43"/>
      <c r="NX247" s="43"/>
      <c r="NY247" s="43"/>
      <c r="NZ247" s="43"/>
      <c r="OA247" s="43"/>
      <c r="OB247" s="43"/>
      <c r="OC247" s="43"/>
      <c r="OD247" s="43"/>
      <c r="OE247" s="43"/>
      <c r="OF247" s="43"/>
      <c r="OG247" s="43"/>
      <c r="OH247" s="43"/>
      <c r="OI247" s="43"/>
      <c r="OJ247" s="43"/>
      <c r="OK247" s="43"/>
      <c r="OL247" s="43"/>
      <c r="OM247" s="43"/>
      <c r="ON247" s="43"/>
      <c r="OO247" s="43"/>
      <c r="OP247" s="43"/>
      <c r="OQ247" s="43"/>
      <c r="OR247" s="43"/>
      <c r="OS247" s="43"/>
      <c r="OT247" s="43"/>
      <c r="OU247" s="43"/>
      <c r="OV247" s="43"/>
      <c r="OW247" s="43"/>
      <c r="OX247" s="43"/>
      <c r="OY247" s="43"/>
      <c r="OZ247" s="43"/>
      <c r="PA247" s="43"/>
      <c r="PB247" s="43"/>
      <c r="PC247" s="43"/>
      <c r="PD247" s="43"/>
      <c r="PE247" s="43"/>
      <c r="PF247" s="43"/>
      <c r="PG247" s="43"/>
      <c r="PH247" s="43"/>
      <c r="PI247" s="43"/>
      <c r="PJ247" s="43"/>
      <c r="PK247" s="43"/>
      <c r="PL247" s="43"/>
      <c r="PM247" s="43"/>
      <c r="PN247" s="43"/>
      <c r="PO247" s="43"/>
      <c r="PP247" s="43"/>
      <c r="PQ247" s="43"/>
      <c r="PR247" s="43"/>
      <c r="PS247" s="43"/>
      <c r="PT247" s="43"/>
      <c r="PU247" s="43"/>
      <c r="PV247" s="43"/>
      <c r="PW247" s="43"/>
      <c r="PX247" s="43"/>
      <c r="PY247" s="43"/>
      <c r="PZ247" s="43"/>
      <c r="QA247" s="43"/>
      <c r="QB247" s="43"/>
      <c r="QC247" s="43"/>
      <c r="QD247" s="43"/>
      <c r="QE247" s="43"/>
      <c r="QF247" s="43"/>
      <c r="QG247" s="43"/>
      <c r="QH247" s="43"/>
      <c r="QI247" s="43"/>
      <c r="QJ247" s="43"/>
      <c r="QK247" s="43"/>
      <c r="QL247" s="43"/>
      <c r="QM247" s="43"/>
      <c r="QN247" s="43"/>
      <c r="QO247" s="43"/>
      <c r="QP247" s="43"/>
      <c r="QQ247" s="43"/>
      <c r="QR247" s="43"/>
      <c r="QS247" s="43"/>
      <c r="QT247" s="43"/>
      <c r="QU247" s="43"/>
      <c r="QV247" s="43"/>
      <c r="QW247" s="43"/>
      <c r="QX247" s="43"/>
      <c r="QY247" s="43"/>
      <c r="QZ247" s="43"/>
      <c r="RA247" s="43"/>
      <c r="RB247" s="43"/>
      <c r="RC247" s="43"/>
      <c r="RD247" s="43"/>
      <c r="RE247" s="43"/>
      <c r="RF247" s="43"/>
      <c r="RG247" s="43"/>
      <c r="RH247" s="43"/>
      <c r="RI247" s="43"/>
      <c r="RJ247" s="43"/>
      <c r="RK247" s="43"/>
      <c r="RL247" s="43"/>
      <c r="RM247" s="43"/>
      <c r="RN247" s="43"/>
      <c r="RO247" s="43"/>
      <c r="RP247" s="43"/>
      <c r="RQ247" s="43"/>
      <c r="RR247" s="43"/>
      <c r="RS247" s="43"/>
      <c r="RT247" s="43"/>
      <c r="RU247" s="43"/>
      <c r="RV247" s="43"/>
      <c r="RW247" s="43"/>
      <c r="RX247" s="43"/>
      <c r="RY247" s="43"/>
      <c r="RZ247" s="43"/>
      <c r="SA247" s="43"/>
      <c r="SB247" s="43"/>
      <c r="SC247" s="43"/>
      <c r="SD247" s="43"/>
      <c r="SE247" s="43"/>
      <c r="SF247" s="43"/>
      <c r="SG247" s="43"/>
      <c r="SH247" s="43"/>
      <c r="SI247" s="43"/>
      <c r="SJ247" s="43"/>
      <c r="SK247" s="43"/>
      <c r="SL247" s="43"/>
      <c r="SM247" s="43"/>
      <c r="SN247" s="43"/>
      <c r="SO247" s="43"/>
      <c r="SP247" s="43"/>
      <c r="SQ247" s="43"/>
      <c r="SR247" s="43"/>
      <c r="SS247" s="43"/>
      <c r="ST247" s="43"/>
      <c r="SU247" s="43"/>
      <c r="SV247" s="43"/>
      <c r="SW247" s="43"/>
      <c r="SX247" s="43"/>
      <c r="SY247" s="43"/>
      <c r="SZ247" s="43"/>
      <c r="TA247" s="43"/>
      <c r="TB247" s="43"/>
      <c r="TC247" s="43"/>
      <c r="TD247" s="43"/>
      <c r="TE247" s="43"/>
      <c r="TF247" s="43"/>
      <c r="TG247" s="43"/>
      <c r="TH247" s="43"/>
      <c r="TI247" s="43"/>
      <c r="TJ247" s="43"/>
      <c r="TK247" s="43"/>
      <c r="TL247" s="43"/>
      <c r="TM247" s="43"/>
      <c r="TN247" s="43"/>
      <c r="TO247" s="43"/>
      <c r="TP247" s="43"/>
      <c r="TQ247" s="43"/>
      <c r="TR247" s="43"/>
      <c r="TS247" s="43"/>
      <c r="TT247" s="43"/>
      <c r="TU247" s="43"/>
      <c r="TV247" s="43"/>
      <c r="TW247" s="43"/>
      <c r="TX247" s="43"/>
      <c r="TY247" s="43"/>
      <c r="TZ247" s="43"/>
      <c r="UA247" s="43"/>
      <c r="UB247" s="43"/>
      <c r="UC247" s="43"/>
      <c r="UD247" s="43"/>
      <c r="UE247" s="43"/>
      <c r="UF247" s="43"/>
      <c r="UG247" s="43"/>
      <c r="UH247" s="43"/>
      <c r="UI247" s="43"/>
      <c r="UJ247" s="43"/>
      <c r="UK247" s="43"/>
      <c r="UL247" s="43"/>
      <c r="UM247" s="43"/>
      <c r="UN247" s="43"/>
      <c r="UO247" s="43"/>
      <c r="UP247" s="43"/>
      <c r="UQ247" s="43"/>
      <c r="UR247" s="43"/>
      <c r="US247" s="43"/>
      <c r="UT247" s="43"/>
      <c r="UU247" s="43"/>
      <c r="UV247" s="43"/>
      <c r="UW247" s="43"/>
      <c r="UX247" s="43"/>
      <c r="UY247" s="43"/>
      <c r="UZ247" s="43"/>
      <c r="VA247" s="43"/>
      <c r="VB247" s="43"/>
      <c r="VC247" s="43"/>
      <c r="VD247" s="43"/>
      <c r="VE247" s="43"/>
      <c r="VF247" s="43"/>
      <c r="VG247" s="43"/>
      <c r="VH247" s="43"/>
      <c r="VI247" s="43"/>
      <c r="VJ247" s="43"/>
      <c r="VK247" s="43"/>
      <c r="VL247" s="43"/>
      <c r="VM247" s="43"/>
      <c r="VN247" s="43"/>
      <c r="VO247" s="43"/>
      <c r="VP247" s="43"/>
      <c r="VQ247" s="43"/>
      <c r="VR247" s="43"/>
      <c r="VS247" s="43"/>
      <c r="VT247" s="43"/>
      <c r="VU247" s="43"/>
      <c r="VV247" s="43"/>
      <c r="VW247" s="43"/>
      <c r="VX247" s="43"/>
      <c r="VY247" s="43"/>
      <c r="VZ247" s="43"/>
      <c r="WA247" s="43"/>
      <c r="WB247" s="43"/>
      <c r="WC247" s="43"/>
      <c r="WD247" s="43"/>
      <c r="WE247" s="43"/>
      <c r="WF247" s="43"/>
      <c r="WG247" s="43"/>
      <c r="WH247" s="43"/>
      <c r="WI247" s="43"/>
      <c r="WJ247" s="43"/>
      <c r="WK247" s="43"/>
      <c r="WL247" s="43"/>
      <c r="WM247" s="43"/>
      <c r="WN247" s="43"/>
      <c r="WO247" s="43"/>
      <c r="WP247" s="43"/>
      <c r="WQ247" s="43"/>
      <c r="WR247" s="43"/>
      <c r="WS247" s="43"/>
      <c r="WT247" s="43"/>
      <c r="WU247" s="43"/>
      <c r="WV247" s="43"/>
      <c r="WW247" s="43"/>
      <c r="WX247" s="43"/>
      <c r="WY247" s="43"/>
      <c r="WZ247" s="43"/>
      <c r="XA247" s="43"/>
      <c r="XB247" s="43"/>
      <c r="XC247" s="43"/>
      <c r="XD247" s="43"/>
      <c r="XE247" s="43"/>
      <c r="XF247" s="43"/>
      <c r="XG247" s="43"/>
      <c r="XH247" s="43"/>
      <c r="XI247" s="43"/>
      <c r="XJ247" s="43"/>
      <c r="XK247" s="43"/>
      <c r="XL247" s="43"/>
      <c r="XM247" s="43"/>
      <c r="XN247" s="43"/>
      <c r="XO247" s="43"/>
      <c r="XP247" s="43"/>
      <c r="XQ247" s="43"/>
      <c r="XR247" s="43"/>
      <c r="XS247" s="43"/>
      <c r="XT247" s="43"/>
      <c r="XU247" s="43"/>
      <c r="XV247" s="43"/>
      <c r="XW247" s="43"/>
      <c r="XX247" s="43"/>
      <c r="XY247" s="43"/>
      <c r="XZ247" s="43"/>
      <c r="YA247" s="43"/>
      <c r="YB247" s="43"/>
      <c r="YC247" s="43"/>
      <c r="YD247" s="43"/>
      <c r="YE247" s="43"/>
      <c r="YF247" s="43"/>
      <c r="YG247" s="43"/>
      <c r="YH247" s="43"/>
      <c r="YI247" s="43"/>
      <c r="YJ247" s="43"/>
      <c r="YK247" s="43"/>
      <c r="YL247" s="43"/>
      <c r="YM247" s="43"/>
      <c r="YN247" s="43"/>
      <c r="YO247" s="43"/>
      <c r="YP247" s="43"/>
      <c r="YQ247" s="43"/>
      <c r="YR247" s="43"/>
      <c r="YS247" s="43"/>
      <c r="YT247" s="43"/>
      <c r="YU247" s="43"/>
      <c r="YV247" s="43"/>
      <c r="YW247" s="43"/>
      <c r="YX247" s="43"/>
      <c r="YY247" s="43"/>
      <c r="YZ247" s="43"/>
      <c r="ZA247" s="43"/>
      <c r="ZB247" s="43"/>
      <c r="ZC247" s="43"/>
      <c r="ZD247" s="43"/>
      <c r="ZE247" s="43"/>
      <c r="ZF247" s="43"/>
      <c r="ZG247" s="43"/>
      <c r="ZH247" s="43"/>
      <c r="ZI247" s="43"/>
      <c r="ZJ247" s="43"/>
      <c r="ZK247" s="43"/>
      <c r="ZL247" s="43"/>
      <c r="ZM247" s="43"/>
      <c r="ZN247" s="43"/>
      <c r="ZO247" s="43"/>
      <c r="ZP247" s="43"/>
      <c r="ZQ247" s="43"/>
      <c r="ZR247" s="43"/>
      <c r="ZS247" s="43"/>
      <c r="ZT247" s="43"/>
      <c r="ZU247" s="43"/>
      <c r="ZV247" s="43"/>
      <c r="ZW247" s="43"/>
      <c r="ZX247" s="43"/>
      <c r="ZY247" s="43"/>
      <c r="ZZ247" s="43"/>
      <c r="AAA247" s="43"/>
      <c r="AAB247" s="43"/>
      <c r="AAC247" s="43"/>
      <c r="AAD247" s="43"/>
      <c r="AAE247" s="43"/>
      <c r="AAF247" s="43"/>
      <c r="AAG247" s="43"/>
      <c r="AAH247" s="43"/>
      <c r="AAI247" s="43"/>
      <c r="AAJ247" s="43"/>
      <c r="AAK247" s="43"/>
      <c r="AAL247" s="43"/>
      <c r="AAM247" s="43"/>
      <c r="AAN247" s="43"/>
      <c r="AAO247" s="43"/>
      <c r="AAP247" s="43"/>
      <c r="AAQ247" s="43"/>
      <c r="AAR247" s="43"/>
      <c r="AAS247" s="43"/>
      <c r="AAT247" s="43"/>
      <c r="AAU247" s="43"/>
      <c r="AAV247" s="43"/>
      <c r="AAW247" s="43"/>
      <c r="AAX247" s="43"/>
      <c r="AAY247" s="43"/>
      <c r="AAZ247" s="43"/>
      <c r="ABA247" s="43"/>
      <c r="ABB247" s="43"/>
      <c r="ABC247" s="43"/>
      <c r="ABD247" s="43"/>
      <c r="ABE247" s="43"/>
      <c r="ABF247" s="43"/>
      <c r="ABG247" s="43"/>
      <c r="ABH247" s="43"/>
      <c r="ABI247" s="43"/>
      <c r="ABJ247" s="43"/>
      <c r="ABK247" s="43"/>
      <c r="ABL247" s="43"/>
      <c r="ABM247" s="43"/>
      <c r="ABN247" s="43"/>
      <c r="ABO247" s="43"/>
      <c r="ABP247" s="43"/>
      <c r="ABQ247" s="43"/>
      <c r="ABR247" s="43"/>
      <c r="ABS247" s="43"/>
      <c r="ABT247" s="43"/>
      <c r="ABU247" s="43"/>
      <c r="ABV247" s="43"/>
      <c r="ABW247" s="43"/>
      <c r="ABX247" s="43"/>
      <c r="ABY247" s="43"/>
      <c r="ABZ247" s="43"/>
      <c r="ACA247" s="43"/>
      <c r="ACB247" s="43"/>
      <c r="ACC247" s="43"/>
      <c r="ACD247" s="43"/>
      <c r="ACE247" s="43"/>
      <c r="ACF247" s="43"/>
      <c r="ACG247" s="43"/>
      <c r="ACH247" s="43"/>
      <c r="ACI247" s="43"/>
      <c r="ACJ247" s="43"/>
      <c r="ACK247" s="43"/>
      <c r="ACL247" s="43"/>
      <c r="ACM247" s="43"/>
      <c r="ACN247" s="43"/>
      <c r="ACO247" s="43"/>
      <c r="ACP247" s="43"/>
      <c r="ACQ247" s="43"/>
      <c r="ACR247" s="43"/>
      <c r="ACS247" s="43"/>
      <c r="ACT247" s="43"/>
      <c r="ACU247" s="43"/>
      <c r="ACV247" s="43"/>
      <c r="ACW247" s="43"/>
      <c r="ACX247" s="43"/>
      <c r="ACY247" s="43"/>
      <c r="ACZ247" s="43"/>
      <c r="ADA247" s="43"/>
      <c r="ADB247" s="43"/>
      <c r="ADC247" s="43"/>
      <c r="ADD247" s="43"/>
      <c r="ADE247" s="43"/>
      <c r="ADF247" s="43"/>
      <c r="ADG247" s="43"/>
      <c r="ADH247" s="43"/>
      <c r="ADI247" s="43"/>
      <c r="ADJ247" s="43"/>
      <c r="ADK247" s="43"/>
      <c r="ADL247" s="43"/>
      <c r="ADM247" s="43"/>
      <c r="ADN247" s="43"/>
      <c r="ADO247" s="43"/>
      <c r="ADP247" s="43"/>
      <c r="ADQ247" s="43"/>
      <c r="ADR247" s="43"/>
      <c r="ADS247" s="43"/>
      <c r="ADT247" s="43"/>
      <c r="ADU247" s="43"/>
      <c r="ADV247" s="43"/>
      <c r="ADW247" s="43"/>
      <c r="ADX247" s="43"/>
      <c r="ADY247" s="43"/>
      <c r="ADZ247" s="43"/>
      <c r="AEA247" s="43"/>
      <c r="AEB247" s="43"/>
      <c r="AEC247" s="43"/>
      <c r="AED247" s="43"/>
      <c r="AEE247" s="43"/>
      <c r="AEF247" s="43"/>
      <c r="AEG247" s="43"/>
      <c r="AEH247" s="43"/>
      <c r="AEI247" s="43"/>
      <c r="AEJ247" s="43"/>
      <c r="AEK247" s="43"/>
      <c r="AEL247" s="43"/>
      <c r="AEM247" s="43"/>
      <c r="AEN247" s="43"/>
      <c r="AEO247" s="43"/>
      <c r="AEP247" s="43"/>
      <c r="AEQ247" s="43"/>
      <c r="AER247" s="43"/>
      <c r="AES247" s="43"/>
      <c r="AET247" s="43"/>
      <c r="AEU247" s="43"/>
      <c r="AEV247" s="43"/>
      <c r="AEW247" s="43"/>
      <c r="AEX247" s="43"/>
      <c r="AEY247" s="43"/>
      <c r="AEZ247" s="43"/>
      <c r="AFA247" s="43"/>
      <c r="AFB247" s="43"/>
      <c r="AFC247" s="43"/>
      <c r="AFD247" s="43"/>
      <c r="AFE247" s="43"/>
      <c r="AFF247" s="43"/>
      <c r="AFG247" s="43"/>
      <c r="AFH247" s="43"/>
      <c r="AFI247" s="43"/>
      <c r="AFJ247" s="43"/>
      <c r="AFK247" s="43"/>
      <c r="AFL247" s="43"/>
      <c r="AFM247" s="43"/>
      <c r="AFN247" s="43"/>
      <c r="AFO247" s="43"/>
      <c r="AFP247" s="43"/>
      <c r="AFQ247" s="43"/>
      <c r="AFR247" s="43"/>
      <c r="AFS247" s="43"/>
      <c r="AFT247" s="43"/>
      <c r="AFU247" s="43"/>
      <c r="AFV247" s="43"/>
      <c r="AFW247" s="43"/>
      <c r="AFX247" s="43"/>
      <c r="AFY247" s="43"/>
      <c r="AFZ247" s="43"/>
      <c r="AGA247" s="43"/>
      <c r="AGB247" s="43"/>
      <c r="AGC247" s="43"/>
      <c r="AGD247" s="43"/>
      <c r="AGE247" s="43"/>
      <c r="AGF247" s="43"/>
      <c r="AGG247" s="43"/>
      <c r="AGH247" s="43"/>
      <c r="AGI247" s="43"/>
      <c r="AGJ247" s="43"/>
      <c r="AGK247" s="43"/>
      <c r="AGL247" s="43"/>
      <c r="AGM247" s="43"/>
      <c r="AGN247" s="43"/>
      <c r="AGO247" s="43"/>
      <c r="AGP247" s="43"/>
      <c r="AGQ247" s="43"/>
      <c r="AGR247" s="43"/>
      <c r="AGS247" s="43"/>
      <c r="AGT247" s="43"/>
      <c r="AGU247" s="43"/>
      <c r="AGV247" s="43"/>
      <c r="AGW247" s="43"/>
      <c r="AGX247" s="43"/>
      <c r="AGY247" s="43"/>
      <c r="AGZ247" s="43"/>
      <c r="AHA247" s="43"/>
      <c r="AHB247" s="43"/>
      <c r="AHC247" s="43"/>
      <c r="AHD247" s="43"/>
      <c r="AHE247" s="43"/>
      <c r="AHF247" s="43"/>
      <c r="AHG247" s="43"/>
      <c r="AHH247" s="43"/>
      <c r="AHI247" s="43"/>
      <c r="AHJ247" s="43"/>
      <c r="AHK247" s="43"/>
      <c r="AHL247" s="43"/>
      <c r="AHM247" s="43"/>
      <c r="AHN247" s="43"/>
      <c r="AHO247" s="43"/>
      <c r="AHP247" s="43"/>
      <c r="AHQ247" s="43"/>
      <c r="AHR247" s="43"/>
      <c r="AHS247" s="43"/>
      <c r="AHT247" s="43"/>
      <c r="AHU247" s="43"/>
      <c r="AHV247" s="43"/>
      <c r="AHW247" s="43"/>
      <c r="AHX247" s="43"/>
      <c r="AHY247" s="43"/>
      <c r="AHZ247" s="43"/>
      <c r="AIA247" s="43"/>
      <c r="AIB247" s="43"/>
      <c r="AIC247" s="43"/>
      <c r="AID247" s="43"/>
      <c r="AIE247" s="43"/>
      <c r="AIF247" s="43"/>
      <c r="AIG247" s="43"/>
      <c r="AIH247" s="43"/>
      <c r="AII247" s="43"/>
      <c r="AIJ247" s="43"/>
      <c r="AIK247" s="43"/>
      <c r="AIL247" s="43"/>
      <c r="AIM247" s="43"/>
      <c r="AIN247" s="43"/>
      <c r="AIO247" s="43"/>
      <c r="AIP247" s="43"/>
      <c r="AIQ247" s="43"/>
      <c r="AIR247" s="43"/>
      <c r="AIS247" s="43"/>
      <c r="AIT247" s="43"/>
      <c r="AIU247" s="43"/>
      <c r="AIV247" s="43"/>
      <c r="AIW247" s="43"/>
      <c r="AIX247" s="43"/>
      <c r="AIY247" s="43"/>
      <c r="AIZ247" s="43"/>
      <c r="AJA247" s="43"/>
      <c r="AJB247" s="43"/>
      <c r="AJC247" s="43"/>
      <c r="AJD247" s="43"/>
      <c r="AJE247" s="43"/>
      <c r="AJF247" s="43"/>
      <c r="AJG247" s="43"/>
      <c r="AJH247" s="43"/>
      <c r="AJI247" s="43"/>
      <c r="AJJ247" s="43"/>
      <c r="AJK247" s="43"/>
      <c r="AJL247" s="43"/>
      <c r="AJM247" s="43"/>
      <c r="AJN247" s="43"/>
      <c r="AJO247" s="43"/>
      <c r="AJP247" s="43"/>
      <c r="AJQ247" s="43"/>
      <c r="AJR247" s="43"/>
      <c r="AJS247" s="43"/>
      <c r="AJT247" s="43"/>
      <c r="AJU247" s="43"/>
      <c r="AJV247" s="43"/>
      <c r="AJW247" s="43"/>
      <c r="AJX247" s="43"/>
      <c r="AJY247" s="43"/>
      <c r="AJZ247" s="43"/>
      <c r="AKA247" s="43"/>
      <c r="AKB247" s="43"/>
      <c r="AKC247" s="43"/>
      <c r="AKD247" s="43"/>
      <c r="AKE247" s="43"/>
      <c r="AKF247" s="43"/>
      <c r="AKG247" s="43"/>
      <c r="AKH247" s="43"/>
      <c r="AKI247" s="43"/>
      <c r="AKJ247" s="43"/>
      <c r="AKK247" s="43"/>
      <c r="AKL247" s="43"/>
      <c r="AKM247" s="43"/>
      <c r="AKN247" s="43"/>
      <c r="AKO247" s="43"/>
      <c r="AKP247" s="43"/>
      <c r="AKQ247" s="43"/>
      <c r="AKR247" s="43"/>
      <c r="AKS247" s="43"/>
      <c r="AKT247" s="43"/>
      <c r="AKU247" s="43"/>
      <c r="AKV247" s="43"/>
      <c r="AKW247" s="43"/>
      <c r="AKX247" s="43"/>
      <c r="AKY247" s="43"/>
      <c r="AKZ247" s="43"/>
      <c r="ALA247" s="43"/>
      <c r="ALB247" s="43"/>
      <c r="ALC247" s="43"/>
      <c r="ALD247" s="43"/>
      <c r="ALE247" s="43"/>
      <c r="ALF247" s="43"/>
      <c r="ALG247" s="43"/>
      <c r="ALH247" s="43"/>
      <c r="ALI247" s="43"/>
      <c r="ALJ247" s="43"/>
      <c r="ALK247" s="43"/>
      <c r="ALL247" s="43"/>
      <c r="ALM247" s="43"/>
      <c r="ALN247" s="43"/>
      <c r="ALO247" s="43"/>
      <c r="ALP247" s="43"/>
      <c r="ALQ247" s="43"/>
      <c r="ALR247" s="43"/>
      <c r="ALS247" s="43"/>
      <c r="ALT247" s="43"/>
      <c r="ALU247" s="43"/>
      <c r="ALV247" s="43"/>
      <c r="ALW247" s="43"/>
      <c r="ALX247" s="43"/>
      <c r="ALY247" s="43"/>
      <c r="ALZ247" s="43"/>
      <c r="AMA247" s="43"/>
      <c r="AMB247" s="43"/>
      <c r="AMC247" s="43"/>
      <c r="AMD247" s="43"/>
      <c r="AME247" s="43"/>
      <c r="AMF247" s="43"/>
      <c r="AMG247" s="43"/>
      <c r="AMH247" s="43"/>
      <c r="AMI247" s="43"/>
      <c r="AMJ247" s="43"/>
      <c r="AMK247" s="43"/>
      <c r="AML247" s="43"/>
      <c r="AMM247" s="43"/>
      <c r="AMN247" s="43"/>
      <c r="AMO247" s="43"/>
      <c r="AMP247" s="43"/>
      <c r="AMQ247" s="43"/>
      <c r="AMR247" s="43"/>
      <c r="AMS247" s="43"/>
      <c r="AMT247" s="43"/>
      <c r="AMU247" s="43"/>
      <c r="AMV247" s="43"/>
      <c r="AMW247" s="43"/>
      <c r="AMX247" s="43"/>
      <c r="AMY247" s="43"/>
      <c r="AMZ247" s="43"/>
      <c r="ANA247" s="43"/>
      <c r="ANB247" s="43"/>
      <c r="ANC247" s="43"/>
      <c r="AND247" s="43"/>
      <c r="ANE247" s="43"/>
      <c r="ANF247" s="43"/>
      <c r="ANG247" s="43"/>
      <c r="ANH247" s="43"/>
      <c r="ANI247" s="43"/>
      <c r="ANJ247" s="43"/>
      <c r="ANK247" s="43"/>
      <c r="ANL247" s="43"/>
      <c r="ANM247" s="43"/>
      <c r="ANN247" s="43"/>
      <c r="ANO247" s="43"/>
      <c r="ANP247" s="43"/>
      <c r="ANQ247" s="43"/>
      <c r="ANR247" s="43"/>
      <c r="ANS247" s="43"/>
      <c r="ANT247" s="43"/>
      <c r="ANU247" s="43"/>
      <c r="ANV247" s="43"/>
      <c r="ANW247" s="43"/>
      <c r="ANX247" s="43"/>
      <c r="ANY247" s="43"/>
      <c r="ANZ247" s="43"/>
      <c r="AOA247" s="43"/>
      <c r="AOB247" s="43"/>
      <c r="AOC247" s="43"/>
      <c r="AOD247" s="43"/>
      <c r="AOE247" s="43"/>
      <c r="AOF247" s="43"/>
      <c r="AOG247" s="43"/>
      <c r="AOH247" s="43"/>
      <c r="AOI247" s="43"/>
      <c r="AOJ247" s="43"/>
      <c r="AOK247" s="43"/>
      <c r="AOL247" s="43"/>
      <c r="AOM247" s="43"/>
      <c r="AON247" s="43"/>
      <c r="AOO247" s="43"/>
      <c r="AOP247" s="43"/>
      <c r="AOQ247" s="43"/>
      <c r="AOR247" s="43"/>
      <c r="AOS247" s="43"/>
      <c r="AOT247" s="43"/>
      <c r="AOU247" s="43"/>
      <c r="AOV247" s="43"/>
      <c r="AOW247" s="43"/>
      <c r="AOX247" s="43"/>
      <c r="AOY247" s="43"/>
      <c r="AOZ247" s="43"/>
      <c r="APA247" s="43"/>
      <c r="APB247" s="43"/>
      <c r="APC247" s="43"/>
      <c r="APD247" s="43"/>
      <c r="APE247" s="43"/>
      <c r="APF247" s="43"/>
      <c r="APG247" s="43"/>
      <c r="APH247" s="43"/>
      <c r="API247" s="43"/>
      <c r="APJ247" s="43"/>
      <c r="APK247" s="43"/>
      <c r="APL247" s="43"/>
      <c r="APM247" s="43"/>
      <c r="APN247" s="43"/>
      <c r="APO247" s="43"/>
      <c r="APP247" s="43"/>
      <c r="APQ247" s="43"/>
      <c r="APR247" s="43"/>
      <c r="APS247" s="43"/>
      <c r="APT247" s="43"/>
      <c r="APU247" s="43"/>
      <c r="APV247" s="43"/>
      <c r="APW247" s="43"/>
      <c r="APX247" s="43"/>
      <c r="APY247" s="43"/>
      <c r="APZ247" s="43"/>
      <c r="AQA247" s="43"/>
      <c r="AQB247" s="43"/>
      <c r="AQC247" s="43"/>
      <c r="AQD247" s="43"/>
      <c r="AQE247" s="43"/>
      <c r="AQF247" s="43"/>
      <c r="AQG247" s="43"/>
      <c r="AQH247" s="43"/>
      <c r="AQI247" s="43"/>
      <c r="AQJ247" s="43"/>
      <c r="AQK247" s="43"/>
      <c r="AQL247" s="43"/>
      <c r="AQM247" s="43"/>
      <c r="AQN247" s="43"/>
      <c r="AQO247" s="43"/>
      <c r="AQP247" s="43"/>
      <c r="AQQ247" s="43"/>
      <c r="AQR247" s="43"/>
      <c r="AQS247" s="43"/>
      <c r="AQT247" s="43"/>
      <c r="AQU247" s="43"/>
      <c r="AQV247" s="43"/>
      <c r="AQW247" s="43"/>
      <c r="AQX247" s="43"/>
      <c r="AQY247" s="43"/>
      <c r="AQZ247" s="43"/>
      <c r="ARA247" s="43"/>
      <c r="ARB247" s="43"/>
      <c r="ARC247" s="43"/>
      <c r="ARD247" s="43"/>
      <c r="ARE247" s="43"/>
      <c r="ARF247" s="43"/>
      <c r="ARG247" s="43"/>
      <c r="ARH247" s="43"/>
      <c r="ARI247" s="43"/>
      <c r="ARJ247" s="43"/>
      <c r="ARK247" s="43"/>
      <c r="ARL247" s="43"/>
      <c r="ARM247" s="43"/>
      <c r="ARN247" s="43"/>
      <c r="ARO247" s="43"/>
      <c r="ARP247" s="43"/>
      <c r="ARQ247" s="43"/>
      <c r="ARR247" s="43"/>
      <c r="ARS247" s="43"/>
      <c r="ART247" s="43"/>
      <c r="ARU247" s="43"/>
      <c r="ARV247" s="43"/>
      <c r="ARW247" s="43"/>
      <c r="ARX247" s="43"/>
      <c r="ARY247" s="43"/>
      <c r="ARZ247" s="43"/>
      <c r="ASA247" s="43"/>
      <c r="ASB247" s="43"/>
      <c r="ASC247" s="43"/>
      <c r="ASD247" s="43"/>
      <c r="ASE247" s="43"/>
      <c r="ASF247" s="43"/>
      <c r="ASG247" s="43"/>
      <c r="ASH247" s="43"/>
      <c r="ASI247" s="43"/>
      <c r="ASJ247" s="43"/>
      <c r="ASK247" s="43"/>
      <c r="ASL247" s="43"/>
      <c r="ASM247" s="43"/>
      <c r="ASN247" s="43"/>
      <c r="ASO247" s="43"/>
      <c r="ASP247" s="43"/>
      <c r="ASQ247" s="43"/>
      <c r="ASR247" s="43"/>
      <c r="ASS247" s="43"/>
      <c r="AST247" s="43"/>
      <c r="ASU247" s="43"/>
      <c r="ASV247" s="43"/>
      <c r="ASW247" s="43"/>
      <c r="ASX247" s="43"/>
      <c r="ASY247" s="43"/>
      <c r="ASZ247" s="43"/>
      <c r="ATA247" s="43"/>
      <c r="ATB247" s="43"/>
      <c r="ATC247" s="43"/>
      <c r="ATD247" s="43"/>
      <c r="ATE247" s="43"/>
      <c r="ATF247" s="43"/>
      <c r="ATG247" s="43"/>
      <c r="ATH247" s="43"/>
      <c r="ATI247" s="43"/>
      <c r="ATJ247" s="43"/>
      <c r="ATK247" s="43"/>
      <c r="ATL247" s="43"/>
      <c r="ATM247" s="43"/>
      <c r="ATN247" s="43"/>
      <c r="ATO247" s="43"/>
      <c r="ATP247" s="43"/>
      <c r="ATQ247" s="43"/>
      <c r="ATR247" s="43"/>
      <c r="ATS247" s="43"/>
      <c r="ATT247" s="43"/>
      <c r="ATU247" s="43"/>
      <c r="ATV247" s="43"/>
      <c r="ATW247" s="43"/>
      <c r="ATX247" s="43"/>
      <c r="ATY247" s="43"/>
      <c r="ATZ247" s="43"/>
      <c r="AUA247" s="43"/>
      <c r="AUB247" s="43"/>
      <c r="AUC247" s="43"/>
      <c r="AUD247" s="43"/>
      <c r="AUE247" s="43"/>
      <c r="AUF247" s="43"/>
      <c r="AUG247" s="43"/>
      <c r="AUH247" s="43"/>
      <c r="AUI247" s="43"/>
      <c r="AUJ247" s="43"/>
      <c r="AUK247" s="43"/>
      <c r="AUL247" s="43"/>
      <c r="AUM247" s="43"/>
      <c r="AUN247" s="43"/>
      <c r="AUO247" s="43"/>
      <c r="AUP247" s="43"/>
      <c r="AUQ247" s="43"/>
      <c r="AUR247" s="43"/>
      <c r="AUS247" s="43"/>
      <c r="AUT247" s="43"/>
      <c r="AUU247" s="43"/>
      <c r="AUV247" s="43"/>
      <c r="AUW247" s="43"/>
      <c r="AUX247" s="43"/>
      <c r="AUY247" s="43"/>
      <c r="AUZ247" s="43"/>
      <c r="AVA247" s="43"/>
      <c r="AVB247" s="43"/>
      <c r="AVC247" s="43"/>
      <c r="AVD247" s="43"/>
      <c r="AVE247" s="43"/>
      <c r="AVF247" s="43"/>
      <c r="AVG247" s="43"/>
      <c r="AVH247" s="43"/>
      <c r="AVI247" s="43"/>
      <c r="AVJ247" s="43"/>
      <c r="AVK247" s="43"/>
      <c r="AVL247" s="43"/>
      <c r="AVM247" s="43"/>
      <c r="AVN247" s="43"/>
      <c r="AVO247" s="43"/>
      <c r="AVP247" s="43"/>
      <c r="AVQ247" s="43"/>
      <c r="AVR247" s="43"/>
      <c r="AVS247" s="43"/>
      <c r="AVT247" s="43"/>
      <c r="AVU247" s="43"/>
      <c r="AVV247" s="43"/>
      <c r="AVW247" s="43"/>
      <c r="AVX247" s="43"/>
      <c r="AVY247" s="43"/>
      <c r="AVZ247" s="43"/>
      <c r="AWA247" s="43"/>
      <c r="AWB247" s="43"/>
      <c r="AWC247" s="43"/>
      <c r="AWD247" s="43"/>
      <c r="AWE247" s="43"/>
      <c r="AWF247" s="43"/>
      <c r="AWG247" s="43"/>
      <c r="AWH247" s="43"/>
      <c r="AWI247" s="43"/>
      <c r="AWJ247" s="43"/>
      <c r="AWK247" s="43"/>
      <c r="AWL247" s="43"/>
      <c r="AWM247" s="43"/>
      <c r="AWN247" s="43"/>
      <c r="AWO247" s="43"/>
      <c r="AWP247" s="43"/>
      <c r="AWQ247" s="43"/>
      <c r="AWR247" s="43"/>
      <c r="AWS247" s="43"/>
      <c r="AWT247" s="43"/>
      <c r="AWU247" s="43"/>
      <c r="AWV247" s="43"/>
      <c r="AWW247" s="43"/>
      <c r="AWX247" s="43"/>
      <c r="AWY247" s="43"/>
      <c r="AWZ247" s="43"/>
      <c r="AXA247" s="43"/>
      <c r="AXB247" s="43"/>
      <c r="AXC247" s="43"/>
      <c r="AXD247" s="43"/>
      <c r="AXE247" s="43"/>
      <c r="AXF247" s="43"/>
      <c r="AXG247" s="43"/>
      <c r="AXH247" s="43"/>
      <c r="AXI247" s="43"/>
      <c r="AXJ247" s="43"/>
      <c r="AXK247" s="43"/>
      <c r="AXL247" s="43"/>
      <c r="AXM247" s="43"/>
      <c r="AXN247" s="43"/>
      <c r="AXO247" s="43"/>
      <c r="AXP247" s="43"/>
      <c r="AXQ247" s="43"/>
      <c r="AXR247" s="43"/>
      <c r="AXS247" s="43"/>
      <c r="AXT247" s="43"/>
      <c r="AXU247" s="43"/>
      <c r="AXV247" s="43"/>
      <c r="AXW247" s="43"/>
      <c r="AXX247" s="43"/>
      <c r="AXY247" s="43"/>
      <c r="AXZ247" s="43"/>
      <c r="AYA247" s="43"/>
      <c r="AYB247" s="43"/>
      <c r="AYC247" s="43"/>
      <c r="AYD247" s="43"/>
      <c r="AYE247" s="43"/>
      <c r="AYF247" s="43"/>
      <c r="AYG247" s="43"/>
      <c r="AYH247" s="43"/>
      <c r="AYI247" s="43"/>
      <c r="AYJ247" s="43"/>
      <c r="AYK247" s="43"/>
      <c r="AYL247" s="43"/>
      <c r="AYM247" s="43"/>
      <c r="AYN247" s="43"/>
      <c r="AYO247" s="43"/>
      <c r="AYP247" s="43"/>
      <c r="AYQ247" s="43"/>
      <c r="AYR247" s="43"/>
      <c r="AYS247" s="43"/>
      <c r="AYT247" s="43"/>
      <c r="AYU247" s="43"/>
      <c r="AYV247" s="43"/>
      <c r="AYW247" s="43"/>
      <c r="AYX247" s="43"/>
      <c r="AYY247" s="43"/>
      <c r="AYZ247" s="43"/>
      <c r="AZA247" s="43"/>
      <c r="AZB247" s="43"/>
      <c r="AZC247" s="43"/>
      <c r="AZD247" s="43"/>
      <c r="AZE247" s="43"/>
      <c r="AZF247" s="43"/>
      <c r="AZG247" s="43"/>
      <c r="AZH247" s="43"/>
      <c r="AZI247" s="43"/>
      <c r="AZJ247" s="43"/>
      <c r="AZK247" s="43"/>
      <c r="AZL247" s="43"/>
      <c r="AZM247" s="43"/>
      <c r="AZN247" s="43"/>
      <c r="AZO247" s="43"/>
      <c r="AZP247" s="43"/>
      <c r="AZQ247" s="43"/>
      <c r="AZR247" s="43"/>
      <c r="AZS247" s="43"/>
      <c r="AZT247" s="43"/>
      <c r="AZU247" s="43"/>
      <c r="AZV247" s="43"/>
      <c r="AZW247" s="43"/>
      <c r="AZX247" s="43"/>
      <c r="AZY247" s="43"/>
      <c r="AZZ247" s="43"/>
      <c r="BAA247" s="43"/>
      <c r="BAB247" s="43"/>
      <c r="BAC247" s="43"/>
      <c r="BAD247" s="43"/>
      <c r="BAE247" s="43"/>
      <c r="BAF247" s="43"/>
      <c r="BAG247" s="43"/>
      <c r="BAH247" s="43"/>
      <c r="BAI247" s="43"/>
      <c r="BAJ247" s="43"/>
      <c r="BAK247" s="43"/>
      <c r="BAL247" s="43"/>
      <c r="BAM247" s="43"/>
      <c r="BAN247" s="43"/>
      <c r="BAO247" s="43"/>
      <c r="BAP247" s="43"/>
      <c r="BAQ247" s="43"/>
      <c r="BAR247" s="43"/>
      <c r="BAS247" s="43"/>
      <c r="BAT247" s="43"/>
      <c r="BAU247" s="43"/>
      <c r="BAV247" s="43"/>
      <c r="BAW247" s="43"/>
      <c r="BAX247" s="43"/>
      <c r="BAY247" s="43"/>
      <c r="BAZ247" s="43"/>
      <c r="BBA247" s="43"/>
      <c r="BBB247" s="43"/>
      <c r="BBC247" s="43"/>
      <c r="BBD247" s="43"/>
      <c r="BBE247" s="43"/>
      <c r="BBF247" s="43"/>
      <c r="BBG247" s="43"/>
      <c r="BBH247" s="43"/>
      <c r="BBI247" s="43"/>
      <c r="BBJ247" s="43"/>
      <c r="BBK247" s="43"/>
      <c r="BBL247" s="43"/>
      <c r="BBM247" s="43"/>
      <c r="BBN247" s="43"/>
      <c r="BBO247" s="43"/>
      <c r="BBP247" s="43"/>
      <c r="BBQ247" s="43"/>
      <c r="BBR247" s="43"/>
      <c r="BBS247" s="43"/>
      <c r="BBT247" s="43"/>
      <c r="BBU247" s="43"/>
      <c r="BBV247" s="43"/>
      <c r="BBW247" s="43"/>
      <c r="BBX247" s="43"/>
      <c r="BBY247" s="43"/>
      <c r="BBZ247" s="43"/>
      <c r="BCA247" s="43"/>
      <c r="BCB247" s="43"/>
      <c r="BCC247" s="43"/>
      <c r="BCD247" s="43"/>
      <c r="BCE247" s="43"/>
      <c r="BCF247" s="43"/>
      <c r="BCG247" s="43"/>
      <c r="BCH247" s="43"/>
      <c r="BCI247" s="43"/>
      <c r="BCJ247" s="43"/>
      <c r="BCK247" s="43"/>
      <c r="BCL247" s="43"/>
      <c r="BCM247" s="43"/>
      <c r="BCN247" s="43"/>
      <c r="BCO247" s="43"/>
      <c r="BCP247" s="43"/>
      <c r="BCQ247" s="43"/>
      <c r="BCR247" s="43"/>
      <c r="BCS247" s="43"/>
      <c r="BCT247" s="43"/>
      <c r="BCU247" s="43"/>
      <c r="BCV247" s="43"/>
      <c r="BCW247" s="43"/>
      <c r="BCX247" s="43"/>
      <c r="BCY247" s="43"/>
      <c r="BCZ247" s="43"/>
      <c r="BDA247" s="43"/>
      <c r="BDB247" s="43"/>
      <c r="BDC247" s="43"/>
      <c r="BDD247" s="43"/>
      <c r="BDE247" s="43"/>
      <c r="BDF247" s="43"/>
      <c r="BDG247" s="43"/>
      <c r="BDH247" s="43"/>
      <c r="BDI247" s="43"/>
      <c r="BDJ247" s="43"/>
      <c r="BDK247" s="43"/>
      <c r="BDL247" s="43"/>
      <c r="BDM247" s="43"/>
      <c r="BDN247" s="43"/>
      <c r="BDO247" s="43"/>
      <c r="BDP247" s="43"/>
      <c r="BDQ247" s="43"/>
      <c r="BDR247" s="43"/>
      <c r="BDS247" s="43"/>
      <c r="BDT247" s="43"/>
      <c r="BDU247" s="43"/>
      <c r="BDV247" s="43"/>
      <c r="BDW247" s="43"/>
      <c r="BDX247" s="43"/>
      <c r="BDY247" s="43"/>
      <c r="BDZ247" s="43"/>
      <c r="BEA247" s="43"/>
      <c r="BEB247" s="43"/>
      <c r="BEC247" s="43"/>
      <c r="BED247" s="43"/>
      <c r="BEE247" s="43"/>
      <c r="BEF247" s="43"/>
      <c r="BEG247" s="43"/>
      <c r="BEH247" s="43"/>
      <c r="BEI247" s="43"/>
      <c r="BEJ247" s="43"/>
      <c r="BEK247" s="43"/>
      <c r="BEL247" s="43"/>
      <c r="BEM247" s="43"/>
      <c r="BEN247" s="43"/>
      <c r="BEO247" s="43"/>
      <c r="BEP247" s="43"/>
      <c r="BEQ247" s="43"/>
      <c r="BER247" s="43"/>
      <c r="BES247" s="43"/>
      <c r="BET247" s="43"/>
      <c r="BEU247" s="43"/>
      <c r="BEV247" s="43"/>
      <c r="BEW247" s="43"/>
      <c r="BEX247" s="43"/>
      <c r="BEY247" s="43"/>
      <c r="BEZ247" s="43"/>
      <c r="BFA247" s="43"/>
      <c r="BFB247" s="43"/>
      <c r="BFC247" s="43"/>
      <c r="BFD247" s="43"/>
      <c r="BFE247" s="43"/>
      <c r="BFF247" s="43"/>
      <c r="BFG247" s="43"/>
      <c r="BFH247" s="43"/>
      <c r="BFI247" s="43"/>
      <c r="BFJ247" s="43"/>
      <c r="BFK247" s="43"/>
      <c r="BFL247" s="43"/>
      <c r="BFM247" s="43"/>
      <c r="BFN247" s="43"/>
      <c r="BFO247" s="43"/>
      <c r="BFP247" s="43"/>
      <c r="BFQ247" s="43"/>
      <c r="BFR247" s="43"/>
      <c r="BFS247" s="43"/>
      <c r="BFT247" s="43"/>
      <c r="BFU247" s="43"/>
      <c r="BFV247" s="43"/>
      <c r="BFW247" s="43"/>
      <c r="BFX247" s="43"/>
      <c r="BFY247" s="43"/>
      <c r="BFZ247" s="43"/>
      <c r="BGA247" s="43"/>
      <c r="BGB247" s="43"/>
      <c r="BGC247" s="43"/>
      <c r="BGD247" s="43"/>
      <c r="BGE247" s="43"/>
      <c r="BGF247" s="43"/>
      <c r="BGG247" s="43"/>
      <c r="BGH247" s="43"/>
      <c r="BGI247" s="43"/>
      <c r="BGJ247" s="43"/>
      <c r="BGK247" s="43"/>
      <c r="BGL247" s="43"/>
      <c r="BGM247" s="43"/>
      <c r="BGN247" s="43"/>
      <c r="BGO247" s="43"/>
      <c r="BGP247" s="43"/>
      <c r="BGQ247" s="43"/>
      <c r="BGR247" s="43"/>
      <c r="BGS247" s="43"/>
      <c r="BGT247" s="43"/>
      <c r="BGU247" s="43"/>
      <c r="BGV247" s="43"/>
      <c r="BGW247" s="43"/>
      <c r="BGX247" s="43"/>
      <c r="BGY247" s="43"/>
      <c r="BGZ247" s="43"/>
      <c r="BHA247" s="43"/>
      <c r="BHB247" s="43"/>
      <c r="BHC247" s="43"/>
      <c r="BHD247" s="43"/>
      <c r="BHE247" s="43"/>
      <c r="BHF247" s="43"/>
      <c r="BHG247" s="43"/>
      <c r="BHH247" s="43"/>
      <c r="BHI247" s="43"/>
      <c r="BHJ247" s="43"/>
      <c r="BHK247" s="43"/>
      <c r="BHL247" s="43"/>
      <c r="BHM247" s="43"/>
      <c r="BHN247" s="43"/>
      <c r="BHO247" s="43"/>
      <c r="BHP247" s="43"/>
      <c r="BHQ247" s="43"/>
      <c r="BHR247" s="43"/>
      <c r="BHS247" s="43"/>
      <c r="BHT247" s="43"/>
      <c r="BHU247" s="43"/>
      <c r="BHV247" s="43"/>
      <c r="BHW247" s="43"/>
      <c r="BHX247" s="43"/>
      <c r="BHY247" s="43"/>
      <c r="BHZ247" s="43"/>
      <c r="BIA247" s="43"/>
      <c r="BIB247" s="43"/>
      <c r="BIC247" s="43"/>
      <c r="BID247" s="43"/>
      <c r="BIE247" s="43"/>
      <c r="BIF247" s="43"/>
      <c r="BIG247" s="43"/>
      <c r="BIH247" s="43"/>
      <c r="BII247" s="43"/>
      <c r="BIJ247" s="43"/>
      <c r="BIK247" s="43"/>
      <c r="BIL247" s="43"/>
      <c r="BIM247" s="43"/>
      <c r="BIN247" s="43"/>
      <c r="BIO247" s="43"/>
      <c r="BIP247" s="43"/>
      <c r="BIQ247" s="43"/>
      <c r="BIR247" s="43"/>
      <c r="BIS247" s="43"/>
      <c r="BIT247" s="43"/>
      <c r="BIU247" s="43"/>
      <c r="BIV247" s="43"/>
      <c r="BIW247" s="43"/>
      <c r="BIX247" s="43"/>
      <c r="BIY247" s="43"/>
      <c r="BIZ247" s="43"/>
      <c r="BJA247" s="43"/>
      <c r="BJB247" s="43"/>
      <c r="BJC247" s="43"/>
      <c r="BJD247" s="43"/>
      <c r="BJE247" s="43"/>
      <c r="BJF247" s="43"/>
      <c r="BJG247" s="43"/>
      <c r="BJH247" s="43"/>
      <c r="BJI247" s="43"/>
      <c r="BJJ247" s="43"/>
      <c r="BJK247" s="43"/>
      <c r="BJL247" s="43"/>
      <c r="BJM247" s="43"/>
      <c r="BJN247" s="43"/>
      <c r="BJO247" s="43"/>
      <c r="BJP247" s="43"/>
      <c r="BJQ247" s="43"/>
      <c r="BJR247" s="43"/>
      <c r="BJS247" s="43"/>
      <c r="BJT247" s="43"/>
      <c r="BJU247" s="43"/>
      <c r="BJV247" s="43"/>
      <c r="BJW247" s="43"/>
      <c r="BJX247" s="43"/>
      <c r="BJY247" s="43"/>
      <c r="BJZ247" s="43"/>
      <c r="BKA247" s="43"/>
      <c r="BKB247" s="43"/>
      <c r="BKC247" s="43"/>
      <c r="BKD247" s="43"/>
      <c r="BKE247" s="43"/>
      <c r="BKF247" s="43"/>
      <c r="BKG247" s="43"/>
      <c r="BKH247" s="43"/>
      <c r="BKI247" s="43"/>
      <c r="BKJ247" s="43"/>
      <c r="BKK247" s="43"/>
      <c r="BKL247" s="43"/>
      <c r="BKM247" s="43"/>
      <c r="BKN247" s="43"/>
      <c r="BKO247" s="43"/>
      <c r="BKP247" s="43"/>
      <c r="BKQ247" s="43"/>
      <c r="BKR247" s="43"/>
      <c r="BKS247" s="43"/>
      <c r="BKT247" s="43"/>
      <c r="BKU247" s="43"/>
      <c r="BKV247" s="43"/>
      <c r="BKW247" s="43"/>
      <c r="BKX247" s="43"/>
      <c r="BKY247" s="43"/>
      <c r="BKZ247" s="43"/>
      <c r="BLA247" s="43"/>
      <c r="BLB247" s="43"/>
      <c r="BLC247" s="43"/>
      <c r="BLD247" s="43"/>
      <c r="BLE247" s="43"/>
      <c r="BLF247" s="43"/>
      <c r="BLG247" s="43"/>
      <c r="BLH247" s="43"/>
      <c r="BLI247" s="43"/>
      <c r="BLJ247" s="43"/>
      <c r="BLK247" s="43"/>
      <c r="BLL247" s="43"/>
      <c r="BLM247" s="43"/>
      <c r="BLN247" s="43"/>
      <c r="BLO247" s="43"/>
      <c r="BLP247" s="43"/>
      <c r="BLQ247" s="43"/>
      <c r="BLR247" s="43"/>
      <c r="BLS247" s="43"/>
      <c r="BLT247" s="43"/>
      <c r="BLU247" s="43"/>
      <c r="BLV247" s="43"/>
      <c r="BLW247" s="43"/>
      <c r="BLX247" s="43"/>
      <c r="BLY247" s="43"/>
      <c r="BLZ247" s="43"/>
      <c r="BMA247" s="43"/>
      <c r="BMB247" s="43"/>
      <c r="BMC247" s="43"/>
      <c r="BMD247" s="43"/>
      <c r="BME247" s="43"/>
      <c r="BMF247" s="43"/>
      <c r="BMG247" s="43"/>
      <c r="BMH247" s="43"/>
      <c r="BMI247" s="43"/>
      <c r="BMJ247" s="43"/>
      <c r="BMK247" s="43"/>
      <c r="BML247" s="43"/>
      <c r="BMM247" s="43"/>
      <c r="BMN247" s="43"/>
      <c r="BMO247" s="43"/>
      <c r="BMP247" s="43"/>
      <c r="BMQ247" s="43"/>
      <c r="BMR247" s="43"/>
      <c r="BMS247" s="43"/>
      <c r="BMT247" s="43"/>
      <c r="BMU247" s="43"/>
      <c r="BMV247" s="43"/>
      <c r="BMW247" s="43"/>
      <c r="BMX247" s="43"/>
      <c r="BMY247" s="43"/>
      <c r="BMZ247" s="43"/>
      <c r="BNA247" s="43"/>
      <c r="BNB247" s="43"/>
      <c r="BNC247" s="43"/>
      <c r="BND247" s="43"/>
      <c r="BNE247" s="43"/>
      <c r="BNF247" s="43"/>
      <c r="BNG247" s="43"/>
      <c r="BNH247" s="43"/>
      <c r="BNI247" s="43"/>
      <c r="BNJ247" s="43"/>
      <c r="BNK247" s="43"/>
      <c r="BNL247" s="43"/>
      <c r="BNM247" s="43"/>
      <c r="BNN247" s="43"/>
      <c r="BNO247" s="43"/>
      <c r="BNP247" s="43"/>
      <c r="BNQ247" s="43"/>
      <c r="BNR247" s="43"/>
      <c r="BNS247" s="43"/>
      <c r="BNT247" s="43"/>
      <c r="BNU247" s="43"/>
      <c r="BNV247" s="43"/>
      <c r="BNW247" s="43"/>
      <c r="BNX247" s="43"/>
      <c r="BNY247" s="43"/>
      <c r="BNZ247" s="43"/>
      <c r="BOA247" s="43"/>
      <c r="BOB247" s="43"/>
      <c r="BOC247" s="43"/>
      <c r="BOD247" s="43"/>
      <c r="BOE247" s="43"/>
      <c r="BOF247" s="43"/>
      <c r="BOG247" s="43"/>
      <c r="BOH247" s="43"/>
      <c r="BOI247" s="43"/>
      <c r="BOJ247" s="43"/>
      <c r="BOK247" s="43"/>
      <c r="BOL247" s="43"/>
      <c r="BOM247" s="43"/>
      <c r="BON247" s="43"/>
      <c r="BOO247" s="43"/>
      <c r="BOP247" s="43"/>
      <c r="BOQ247" s="43"/>
      <c r="BOR247" s="43"/>
      <c r="BOS247" s="43"/>
      <c r="BOT247" s="43"/>
      <c r="BOU247" s="43"/>
      <c r="BOV247" s="43"/>
      <c r="BOW247" s="43"/>
      <c r="BOX247" s="43"/>
      <c r="BOY247" s="43"/>
      <c r="BOZ247" s="43"/>
      <c r="BPA247" s="43"/>
      <c r="BPB247" s="43"/>
      <c r="BPC247" s="43"/>
      <c r="BPD247" s="43"/>
      <c r="BPE247" s="43"/>
      <c r="BPF247" s="43"/>
      <c r="BPG247" s="43"/>
      <c r="BPH247" s="43"/>
      <c r="BPI247" s="43"/>
      <c r="BPJ247" s="43"/>
      <c r="BPK247" s="43"/>
      <c r="BPL247" s="43"/>
      <c r="BPM247" s="43"/>
      <c r="BPN247" s="43"/>
      <c r="BPO247" s="43"/>
      <c r="BPP247" s="43"/>
      <c r="BPQ247" s="43"/>
      <c r="BPR247" s="43"/>
      <c r="BPS247" s="43"/>
      <c r="BPT247" s="43"/>
      <c r="BPU247" s="43"/>
      <c r="BPV247" s="43"/>
      <c r="BPW247" s="43"/>
      <c r="BPX247" s="43"/>
      <c r="BPY247" s="43"/>
      <c r="BPZ247" s="43"/>
      <c r="BQA247" s="43"/>
      <c r="BQB247" s="43"/>
      <c r="BQC247" s="43"/>
      <c r="BQD247" s="43"/>
      <c r="BQE247" s="43"/>
      <c r="BQF247" s="43"/>
      <c r="BQG247" s="43"/>
      <c r="BQH247" s="43"/>
      <c r="BQI247" s="43"/>
      <c r="BQJ247" s="43"/>
      <c r="BQK247" s="43"/>
      <c r="BQL247" s="43"/>
      <c r="BQM247" s="43"/>
      <c r="BQN247" s="43"/>
      <c r="BQO247" s="43"/>
      <c r="BQP247" s="43"/>
      <c r="BQQ247" s="43"/>
      <c r="BQR247" s="43"/>
      <c r="BQS247" s="43"/>
      <c r="BQT247" s="43"/>
      <c r="BQU247" s="43"/>
      <c r="BQV247" s="43"/>
      <c r="BQW247" s="43"/>
      <c r="BQX247" s="43"/>
      <c r="BQY247" s="43"/>
      <c r="BQZ247" s="43"/>
      <c r="BRA247" s="43"/>
      <c r="BRB247" s="43"/>
      <c r="BRC247" s="43"/>
      <c r="BRD247" s="43"/>
      <c r="BRE247" s="43"/>
      <c r="BRF247" s="43"/>
      <c r="BRG247" s="43"/>
      <c r="BRH247" s="43"/>
      <c r="BRI247" s="43"/>
      <c r="BRJ247" s="43"/>
      <c r="BRK247" s="43"/>
      <c r="BRL247" s="43"/>
      <c r="BRM247" s="43"/>
      <c r="BRN247" s="43"/>
      <c r="BRO247" s="43"/>
      <c r="BRP247" s="43"/>
      <c r="BRQ247" s="43"/>
      <c r="BRR247" s="43"/>
      <c r="BRS247" s="43"/>
      <c r="BRT247" s="43"/>
      <c r="BRU247" s="43"/>
      <c r="BRV247" s="43"/>
      <c r="BRW247" s="43"/>
      <c r="BRX247" s="43"/>
      <c r="BRY247" s="43"/>
      <c r="BRZ247" s="43"/>
      <c r="BSA247" s="43"/>
      <c r="BSB247" s="43"/>
      <c r="BSC247" s="43"/>
      <c r="BSD247" s="43"/>
      <c r="BSE247" s="43"/>
      <c r="BSF247" s="43"/>
      <c r="BSG247" s="43"/>
      <c r="BSH247" s="43"/>
      <c r="BSI247" s="43"/>
      <c r="BSJ247" s="43"/>
      <c r="BSK247" s="43"/>
      <c r="BSL247" s="43"/>
      <c r="BSM247" s="43"/>
      <c r="BSN247" s="43"/>
      <c r="BSO247" s="43"/>
      <c r="BSP247" s="43"/>
      <c r="BSQ247" s="43"/>
      <c r="BSR247" s="43"/>
      <c r="BSS247" s="43"/>
      <c r="BST247" s="43"/>
      <c r="BSU247" s="43"/>
      <c r="BSV247" s="43"/>
      <c r="BSW247" s="43"/>
      <c r="BSX247" s="43"/>
      <c r="BSY247" s="43"/>
      <c r="BSZ247" s="43"/>
      <c r="BTA247" s="43"/>
      <c r="BTB247" s="43"/>
      <c r="BTC247" s="43"/>
      <c r="BTD247" s="43"/>
      <c r="BTE247" s="43"/>
      <c r="BTF247" s="43"/>
      <c r="BTG247" s="43"/>
      <c r="BTH247" s="43"/>
      <c r="BTI247" s="43"/>
      <c r="BTJ247" s="43"/>
      <c r="BTK247" s="43"/>
      <c r="BTL247" s="43"/>
      <c r="BTM247" s="43"/>
      <c r="BTN247" s="43"/>
      <c r="BTO247" s="43"/>
      <c r="BTP247" s="43"/>
      <c r="BTQ247" s="43"/>
      <c r="BTR247" s="43"/>
      <c r="BTS247" s="43"/>
      <c r="BTT247" s="43"/>
      <c r="BTU247" s="43"/>
      <c r="BTV247" s="43"/>
      <c r="BTW247" s="43"/>
      <c r="BTX247" s="43"/>
      <c r="BTY247" s="43"/>
      <c r="BTZ247" s="43"/>
      <c r="BUA247" s="43"/>
      <c r="BUB247" s="43"/>
      <c r="BUC247" s="43"/>
      <c r="BUD247" s="43"/>
      <c r="BUE247" s="43"/>
      <c r="BUF247" s="43"/>
      <c r="BUG247" s="43"/>
      <c r="BUH247" s="43"/>
      <c r="BUI247" s="43"/>
      <c r="BUJ247" s="43"/>
      <c r="BUK247" s="43"/>
      <c r="BUL247" s="43"/>
      <c r="BUM247" s="43"/>
      <c r="BUN247" s="43"/>
      <c r="BUO247" s="43"/>
      <c r="BUP247" s="43"/>
      <c r="BUQ247" s="43"/>
      <c r="BUR247" s="43"/>
      <c r="BUS247" s="43"/>
      <c r="BUT247" s="43"/>
      <c r="BUU247" s="43"/>
      <c r="BUV247" s="43"/>
      <c r="BUW247" s="43"/>
      <c r="BUX247" s="43"/>
      <c r="BUY247" s="43"/>
      <c r="BUZ247" s="43"/>
      <c r="BVA247" s="43"/>
      <c r="BVB247" s="43"/>
      <c r="BVC247" s="43"/>
      <c r="BVD247" s="43"/>
      <c r="BVE247" s="43"/>
      <c r="BVF247" s="43"/>
      <c r="BVG247" s="43"/>
      <c r="BVH247" s="43"/>
      <c r="BVI247" s="43"/>
      <c r="BVJ247" s="43"/>
      <c r="BVK247" s="43"/>
      <c r="BVL247" s="43"/>
      <c r="BVM247" s="43"/>
      <c r="BVN247" s="43"/>
      <c r="BVO247" s="43"/>
      <c r="BVP247" s="43"/>
      <c r="BVQ247" s="43"/>
      <c r="BVR247" s="43"/>
      <c r="BVS247" s="43"/>
      <c r="BVT247" s="43"/>
      <c r="BVU247" s="43"/>
      <c r="BVV247" s="43"/>
      <c r="BVW247" s="43"/>
      <c r="BVX247" s="43"/>
      <c r="BVY247" s="43"/>
      <c r="BVZ247" s="43"/>
      <c r="BWA247" s="43"/>
      <c r="BWB247" s="43"/>
      <c r="BWC247" s="43"/>
      <c r="BWD247" s="43"/>
      <c r="BWE247" s="43"/>
      <c r="BWF247" s="43"/>
      <c r="BWG247" s="43"/>
      <c r="BWH247" s="43"/>
      <c r="BWI247" s="43"/>
      <c r="BWJ247" s="43"/>
    </row>
    <row r="248" spans="1:1960" x14ac:dyDescent="0.2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43"/>
      <c r="BM248" s="43"/>
      <c r="BN248" s="43"/>
      <c r="BO248" s="43"/>
      <c r="BP248" s="43"/>
      <c r="BQ248" s="43"/>
      <c r="BR248" s="43"/>
      <c r="BS248" s="43"/>
      <c r="BT248" s="43"/>
      <c r="BU248" s="43"/>
      <c r="BV248" s="43"/>
      <c r="BW248" s="43"/>
      <c r="BX248" s="43"/>
      <c r="BY248" s="43"/>
      <c r="BZ248" s="43"/>
      <c r="CA248" s="43"/>
      <c r="CB248" s="43"/>
      <c r="CC248" s="43"/>
      <c r="CD248" s="43"/>
      <c r="CE248" s="43"/>
      <c r="CF248" s="43"/>
      <c r="CG248" s="43"/>
      <c r="CH248" s="43"/>
      <c r="CI248" s="43"/>
      <c r="CJ248" s="43"/>
      <c r="CK248" s="43"/>
      <c r="CL248" s="43"/>
      <c r="CM248" s="43"/>
      <c r="CN248" s="43"/>
      <c r="CO248" s="43"/>
      <c r="CP248" s="43"/>
      <c r="CQ248" s="43"/>
      <c r="CR248" s="43"/>
      <c r="CS248" s="43"/>
      <c r="CT248" s="43"/>
      <c r="CU248" s="43"/>
      <c r="CV248" s="43"/>
      <c r="CW248" s="43"/>
      <c r="CX248" s="43"/>
      <c r="CY248" s="43"/>
      <c r="CZ248" s="43"/>
      <c r="DA248" s="43"/>
      <c r="DB248" s="43"/>
      <c r="DC248" s="43"/>
      <c r="DD248" s="43"/>
      <c r="DE248" s="43"/>
      <c r="DF248" s="43"/>
      <c r="DG248" s="43"/>
      <c r="DH248" s="43"/>
      <c r="DI248" s="43"/>
      <c r="DJ248" s="43"/>
      <c r="DK248" s="43"/>
      <c r="DL248" s="43"/>
      <c r="DM248" s="43"/>
      <c r="DN248" s="43"/>
      <c r="DO248" s="43"/>
      <c r="DP248" s="43"/>
      <c r="DQ248" s="43"/>
      <c r="DR248" s="43"/>
      <c r="DS248" s="43"/>
      <c r="DT248" s="43"/>
      <c r="DU248" s="43"/>
      <c r="DV248" s="43"/>
      <c r="DW248" s="43"/>
      <c r="DX248" s="43"/>
      <c r="DY248" s="43"/>
      <c r="DZ248" s="43"/>
      <c r="EA248" s="43"/>
      <c r="EB248" s="43"/>
      <c r="EC248" s="43"/>
      <c r="ED248" s="43"/>
      <c r="EE248" s="43"/>
      <c r="EF248" s="43"/>
      <c r="EG248" s="43"/>
      <c r="EH248" s="43"/>
      <c r="EI248" s="43"/>
      <c r="EJ248" s="43"/>
      <c r="EK248" s="43"/>
      <c r="EL248" s="43"/>
      <c r="EM248" s="43"/>
      <c r="EN248" s="43"/>
      <c r="EO248" s="43"/>
      <c r="EP248" s="43"/>
      <c r="EQ248" s="43"/>
      <c r="ER248" s="43"/>
      <c r="ES248" s="43"/>
      <c r="ET248" s="43"/>
      <c r="EU248" s="43"/>
      <c r="EV248" s="43"/>
      <c r="EW248" s="43"/>
      <c r="EX248" s="43"/>
      <c r="EY248" s="43"/>
      <c r="EZ248" s="43"/>
      <c r="FA248" s="43"/>
      <c r="FB248" s="43"/>
      <c r="FC248" s="43"/>
      <c r="FD248" s="43"/>
      <c r="FE248" s="43"/>
      <c r="FF248" s="43"/>
      <c r="FG248" s="43"/>
      <c r="FH248" s="43"/>
      <c r="FI248" s="43"/>
      <c r="FJ248" s="43"/>
      <c r="FK248" s="43"/>
      <c r="FL248" s="43"/>
      <c r="FM248" s="43"/>
      <c r="FN248" s="43"/>
      <c r="FO248" s="43"/>
      <c r="FP248" s="43"/>
      <c r="FQ248" s="43"/>
      <c r="FR248" s="43"/>
      <c r="FS248" s="43"/>
      <c r="FT248" s="43"/>
      <c r="FU248" s="43"/>
      <c r="FV248" s="43"/>
      <c r="FW248" s="43"/>
      <c r="FX248" s="43"/>
      <c r="FY248" s="43"/>
      <c r="FZ248" s="43"/>
      <c r="GA248" s="43"/>
      <c r="GB248" s="43"/>
      <c r="GC248" s="43"/>
      <c r="GD248" s="43"/>
      <c r="GE248" s="43"/>
      <c r="GF248" s="43"/>
      <c r="GG248" s="43"/>
      <c r="GH248" s="43"/>
      <c r="GI248" s="43"/>
      <c r="GJ248" s="43"/>
      <c r="GK248" s="43"/>
      <c r="GL248" s="43"/>
      <c r="GM248" s="43"/>
      <c r="GN248" s="43"/>
      <c r="GO248" s="43"/>
      <c r="GP248" s="43"/>
      <c r="GQ248" s="43"/>
      <c r="GR248" s="43"/>
      <c r="GS248" s="43"/>
      <c r="GT248" s="43"/>
      <c r="GU248" s="43"/>
      <c r="GV248" s="43"/>
      <c r="GW248" s="43"/>
      <c r="GX248" s="43"/>
      <c r="GY248" s="43"/>
      <c r="GZ248" s="43"/>
      <c r="HA248" s="43"/>
      <c r="HB248" s="43"/>
      <c r="HC248" s="43"/>
      <c r="HD248" s="43"/>
      <c r="HE248" s="43"/>
      <c r="HF248" s="43"/>
      <c r="HG248" s="43"/>
      <c r="HH248" s="43"/>
      <c r="HI248" s="43"/>
      <c r="HJ248" s="43"/>
      <c r="HK248" s="43"/>
      <c r="HL248" s="43"/>
      <c r="HM248" s="43"/>
      <c r="HN248" s="43"/>
      <c r="HO248" s="43"/>
      <c r="HP248" s="43"/>
      <c r="HQ248" s="43"/>
      <c r="HR248" s="43"/>
      <c r="HS248" s="43"/>
      <c r="HT248" s="43"/>
      <c r="HU248" s="43"/>
      <c r="HV248" s="43"/>
      <c r="HW248" s="43"/>
      <c r="HX248" s="43"/>
      <c r="HY248" s="43"/>
      <c r="HZ248" s="43"/>
      <c r="IA248" s="43"/>
      <c r="IB248" s="43"/>
      <c r="IC248" s="43"/>
      <c r="ID248" s="43"/>
      <c r="IE248" s="43"/>
      <c r="IF248" s="43"/>
      <c r="IG248" s="43"/>
      <c r="IH248" s="43"/>
      <c r="II248" s="43"/>
      <c r="IJ248" s="43"/>
      <c r="IK248" s="43"/>
      <c r="IL248" s="43"/>
      <c r="IM248" s="43"/>
      <c r="IN248" s="43"/>
      <c r="IO248" s="43"/>
      <c r="IP248" s="43"/>
      <c r="IQ248" s="43"/>
      <c r="IR248" s="43"/>
      <c r="IS248" s="43"/>
      <c r="IT248" s="43"/>
      <c r="IU248" s="43"/>
      <c r="IV248" s="43"/>
      <c r="IW248" s="43"/>
      <c r="IX248" s="43"/>
      <c r="IY248" s="43"/>
      <c r="IZ248" s="43"/>
      <c r="JA248" s="43"/>
      <c r="JB248" s="43"/>
      <c r="JC248" s="43"/>
      <c r="JD248" s="43"/>
      <c r="JE248" s="43"/>
      <c r="JF248" s="43"/>
      <c r="JG248" s="43"/>
      <c r="JH248" s="43"/>
      <c r="JI248" s="43"/>
      <c r="JJ248" s="43"/>
      <c r="JK248" s="43"/>
      <c r="JL248" s="43"/>
      <c r="JM248" s="43"/>
      <c r="JN248" s="43"/>
      <c r="JO248" s="43"/>
      <c r="JP248" s="43"/>
      <c r="JQ248" s="43"/>
      <c r="JR248" s="43"/>
      <c r="JS248" s="43"/>
      <c r="JT248" s="43"/>
      <c r="JU248" s="43"/>
      <c r="JV248" s="43"/>
      <c r="JW248" s="43"/>
      <c r="JX248" s="43"/>
      <c r="JY248" s="43"/>
      <c r="JZ248" s="43"/>
      <c r="KA248" s="43"/>
      <c r="KB248" s="43"/>
      <c r="KC248" s="43"/>
      <c r="KD248" s="43"/>
      <c r="KE248" s="43"/>
      <c r="KF248" s="43"/>
      <c r="KG248" s="43"/>
      <c r="KH248" s="43"/>
      <c r="KI248" s="43"/>
      <c r="KJ248" s="43"/>
      <c r="KK248" s="43"/>
      <c r="KL248" s="43"/>
      <c r="KM248" s="43"/>
      <c r="KN248" s="43"/>
      <c r="KO248" s="43"/>
      <c r="KP248" s="43"/>
      <c r="KQ248" s="43"/>
      <c r="KR248" s="43"/>
      <c r="KS248" s="43"/>
      <c r="KT248" s="43"/>
      <c r="KU248" s="43"/>
      <c r="KV248" s="43"/>
      <c r="KW248" s="43"/>
      <c r="KX248" s="43"/>
      <c r="KY248" s="43"/>
      <c r="KZ248" s="43"/>
      <c r="LA248" s="43"/>
      <c r="LB248" s="43"/>
      <c r="LC248" s="43"/>
      <c r="LD248" s="43"/>
      <c r="LE248" s="43"/>
      <c r="LF248" s="43"/>
      <c r="LG248" s="43"/>
      <c r="LH248" s="43"/>
      <c r="LI248" s="43"/>
      <c r="LJ248" s="43"/>
      <c r="LK248" s="43"/>
      <c r="LL248" s="43"/>
      <c r="LM248" s="43"/>
      <c r="LN248" s="43"/>
      <c r="LO248" s="43"/>
      <c r="LP248" s="43"/>
      <c r="LQ248" s="43"/>
      <c r="LR248" s="43"/>
      <c r="LS248" s="43"/>
      <c r="LT248" s="43"/>
      <c r="LU248" s="43"/>
      <c r="LV248" s="43"/>
      <c r="LW248" s="43"/>
      <c r="LX248" s="43"/>
      <c r="LY248" s="43"/>
      <c r="LZ248" s="43"/>
      <c r="MA248" s="43"/>
      <c r="MB248" s="43"/>
      <c r="MC248" s="43"/>
      <c r="MD248" s="43"/>
      <c r="ME248" s="43"/>
      <c r="MF248" s="43"/>
      <c r="MG248" s="43"/>
      <c r="MH248" s="43"/>
      <c r="MI248" s="43"/>
      <c r="MJ248" s="43"/>
      <c r="MK248" s="43"/>
      <c r="ML248" s="43"/>
      <c r="MM248" s="43"/>
      <c r="MN248" s="43"/>
      <c r="MO248" s="43"/>
      <c r="MP248" s="43"/>
      <c r="MQ248" s="43"/>
      <c r="MR248" s="43"/>
      <c r="MS248" s="43"/>
      <c r="MT248" s="43"/>
      <c r="MU248" s="43"/>
      <c r="MV248" s="43"/>
      <c r="MW248" s="43"/>
      <c r="MX248" s="43"/>
      <c r="MY248" s="43"/>
      <c r="MZ248" s="43"/>
      <c r="NA248" s="43"/>
      <c r="NB248" s="43"/>
      <c r="NC248" s="43"/>
      <c r="ND248" s="43"/>
      <c r="NE248" s="43"/>
      <c r="NF248" s="43"/>
      <c r="NG248" s="43"/>
      <c r="NH248" s="43"/>
      <c r="NI248" s="43"/>
      <c r="NJ248" s="43"/>
      <c r="NK248" s="43"/>
      <c r="NL248" s="43"/>
      <c r="NM248" s="43"/>
      <c r="NN248" s="43"/>
      <c r="NO248" s="43"/>
      <c r="NP248" s="43"/>
      <c r="NQ248" s="43"/>
      <c r="NR248" s="43"/>
      <c r="NS248" s="43"/>
      <c r="NT248" s="43"/>
      <c r="NU248" s="43"/>
      <c r="NV248" s="43"/>
      <c r="NW248" s="43"/>
      <c r="NX248" s="43"/>
      <c r="NY248" s="43"/>
      <c r="NZ248" s="43"/>
      <c r="OA248" s="43"/>
      <c r="OB248" s="43"/>
      <c r="OC248" s="43"/>
      <c r="OD248" s="43"/>
      <c r="OE248" s="43"/>
      <c r="OF248" s="43"/>
      <c r="OG248" s="43"/>
      <c r="OH248" s="43"/>
      <c r="OI248" s="43"/>
      <c r="OJ248" s="43"/>
      <c r="OK248" s="43"/>
      <c r="OL248" s="43"/>
      <c r="OM248" s="43"/>
      <c r="ON248" s="43"/>
      <c r="OO248" s="43"/>
      <c r="OP248" s="43"/>
      <c r="OQ248" s="43"/>
      <c r="OR248" s="43"/>
      <c r="OS248" s="43"/>
      <c r="OT248" s="43"/>
      <c r="OU248" s="43"/>
      <c r="OV248" s="43"/>
      <c r="OW248" s="43"/>
      <c r="OX248" s="43"/>
      <c r="OY248" s="43"/>
      <c r="OZ248" s="43"/>
      <c r="PA248" s="43"/>
      <c r="PB248" s="43"/>
      <c r="PC248" s="43"/>
      <c r="PD248" s="43"/>
      <c r="PE248" s="43"/>
      <c r="PF248" s="43"/>
      <c r="PG248" s="43"/>
      <c r="PH248" s="43"/>
      <c r="PI248" s="43"/>
      <c r="PJ248" s="43"/>
      <c r="PK248" s="43"/>
      <c r="PL248" s="43"/>
      <c r="PM248" s="43"/>
      <c r="PN248" s="43"/>
      <c r="PO248" s="43"/>
      <c r="PP248" s="43"/>
      <c r="PQ248" s="43"/>
      <c r="PR248" s="43"/>
      <c r="PS248" s="43"/>
      <c r="PT248" s="43"/>
      <c r="PU248" s="43"/>
      <c r="PV248" s="43"/>
      <c r="PW248" s="43"/>
      <c r="PX248" s="43"/>
      <c r="PY248" s="43"/>
      <c r="PZ248" s="43"/>
      <c r="QA248" s="43"/>
      <c r="QB248" s="43"/>
      <c r="QC248" s="43"/>
      <c r="QD248" s="43"/>
      <c r="QE248" s="43"/>
      <c r="QF248" s="43"/>
      <c r="QG248" s="43"/>
      <c r="QH248" s="43"/>
      <c r="QI248" s="43"/>
      <c r="QJ248" s="43"/>
      <c r="QK248" s="43"/>
      <c r="QL248" s="43"/>
      <c r="QM248" s="43"/>
      <c r="QN248" s="43"/>
      <c r="QO248" s="43"/>
      <c r="QP248" s="43"/>
      <c r="QQ248" s="43"/>
      <c r="QR248" s="43"/>
      <c r="QS248" s="43"/>
      <c r="QT248" s="43"/>
      <c r="QU248" s="43"/>
      <c r="QV248" s="43"/>
      <c r="QW248" s="43"/>
      <c r="QX248" s="43"/>
      <c r="QY248" s="43"/>
      <c r="QZ248" s="43"/>
      <c r="RA248" s="43"/>
      <c r="RB248" s="43"/>
      <c r="RC248" s="43"/>
      <c r="RD248" s="43"/>
      <c r="RE248" s="43"/>
      <c r="RF248" s="43"/>
      <c r="RG248" s="43"/>
      <c r="RH248" s="43"/>
      <c r="RI248" s="43"/>
      <c r="RJ248" s="43"/>
      <c r="RK248" s="43"/>
      <c r="RL248" s="43"/>
      <c r="RM248" s="43"/>
      <c r="RN248" s="43"/>
      <c r="RO248" s="43"/>
      <c r="RP248" s="43"/>
      <c r="RQ248" s="43"/>
      <c r="RR248" s="43"/>
      <c r="RS248" s="43"/>
      <c r="RT248" s="43"/>
      <c r="RU248" s="43"/>
      <c r="RV248" s="43"/>
      <c r="RW248" s="43"/>
      <c r="RX248" s="43"/>
      <c r="RY248" s="43"/>
      <c r="RZ248" s="43"/>
      <c r="SA248" s="43"/>
      <c r="SB248" s="43"/>
      <c r="SC248" s="43"/>
      <c r="SD248" s="43"/>
      <c r="SE248" s="43"/>
      <c r="SF248" s="43"/>
      <c r="SG248" s="43"/>
      <c r="SH248" s="43"/>
      <c r="SI248" s="43"/>
      <c r="SJ248" s="43"/>
      <c r="SK248" s="43"/>
      <c r="SL248" s="43"/>
      <c r="SM248" s="43"/>
      <c r="SN248" s="43"/>
      <c r="SO248" s="43"/>
      <c r="SP248" s="43"/>
      <c r="SQ248" s="43"/>
      <c r="SR248" s="43"/>
      <c r="SS248" s="43"/>
      <c r="ST248" s="43"/>
      <c r="SU248" s="43"/>
      <c r="SV248" s="43"/>
      <c r="SW248" s="43"/>
      <c r="SX248" s="43"/>
      <c r="SY248" s="43"/>
      <c r="SZ248" s="43"/>
      <c r="TA248" s="43"/>
      <c r="TB248" s="43"/>
      <c r="TC248" s="43"/>
      <c r="TD248" s="43"/>
      <c r="TE248" s="43"/>
      <c r="TF248" s="43"/>
      <c r="TG248" s="43"/>
      <c r="TH248" s="43"/>
      <c r="TI248" s="43"/>
      <c r="TJ248" s="43"/>
      <c r="TK248" s="43"/>
      <c r="TL248" s="43"/>
      <c r="TM248" s="43"/>
      <c r="TN248" s="43"/>
      <c r="TO248" s="43"/>
      <c r="TP248" s="43"/>
      <c r="TQ248" s="43"/>
      <c r="TR248" s="43"/>
      <c r="TS248" s="43"/>
      <c r="TT248" s="43"/>
      <c r="TU248" s="43"/>
      <c r="TV248" s="43"/>
      <c r="TW248" s="43"/>
      <c r="TX248" s="43"/>
      <c r="TY248" s="43"/>
      <c r="TZ248" s="43"/>
      <c r="UA248" s="43"/>
      <c r="UB248" s="43"/>
      <c r="UC248" s="43"/>
      <c r="UD248" s="43"/>
      <c r="UE248" s="43"/>
      <c r="UF248" s="43"/>
      <c r="UG248" s="43"/>
      <c r="UH248" s="43"/>
      <c r="UI248" s="43"/>
      <c r="UJ248" s="43"/>
      <c r="UK248" s="43"/>
      <c r="UL248" s="43"/>
      <c r="UM248" s="43"/>
      <c r="UN248" s="43"/>
      <c r="UO248" s="43"/>
      <c r="UP248" s="43"/>
      <c r="UQ248" s="43"/>
      <c r="UR248" s="43"/>
      <c r="US248" s="43"/>
      <c r="UT248" s="43"/>
      <c r="UU248" s="43"/>
      <c r="UV248" s="43"/>
      <c r="UW248" s="43"/>
      <c r="UX248" s="43"/>
      <c r="UY248" s="43"/>
      <c r="UZ248" s="43"/>
      <c r="VA248" s="43"/>
      <c r="VB248" s="43"/>
      <c r="VC248" s="43"/>
      <c r="VD248" s="43"/>
      <c r="VE248" s="43"/>
      <c r="VF248" s="43"/>
      <c r="VG248" s="43"/>
      <c r="VH248" s="43"/>
      <c r="VI248" s="43"/>
      <c r="VJ248" s="43"/>
      <c r="VK248" s="43"/>
      <c r="VL248" s="43"/>
      <c r="VM248" s="43"/>
      <c r="VN248" s="43"/>
      <c r="VO248" s="43"/>
      <c r="VP248" s="43"/>
      <c r="VQ248" s="43"/>
      <c r="VR248" s="43"/>
      <c r="VS248" s="43"/>
      <c r="VT248" s="43"/>
      <c r="VU248" s="43"/>
      <c r="VV248" s="43"/>
      <c r="VW248" s="43"/>
      <c r="VX248" s="43"/>
      <c r="VY248" s="43"/>
      <c r="VZ248" s="43"/>
      <c r="WA248" s="43"/>
      <c r="WB248" s="43"/>
      <c r="WC248" s="43"/>
      <c r="WD248" s="43"/>
      <c r="WE248" s="43"/>
      <c r="WF248" s="43"/>
      <c r="WG248" s="43"/>
      <c r="WH248" s="43"/>
      <c r="WI248" s="43"/>
      <c r="WJ248" s="43"/>
      <c r="WK248" s="43"/>
      <c r="WL248" s="43"/>
      <c r="WM248" s="43"/>
      <c r="WN248" s="43"/>
      <c r="WO248" s="43"/>
      <c r="WP248" s="43"/>
      <c r="WQ248" s="43"/>
      <c r="WR248" s="43"/>
      <c r="WS248" s="43"/>
      <c r="WT248" s="43"/>
      <c r="WU248" s="43"/>
      <c r="WV248" s="43"/>
      <c r="WW248" s="43"/>
      <c r="WX248" s="43"/>
      <c r="WY248" s="43"/>
      <c r="WZ248" s="43"/>
      <c r="XA248" s="43"/>
      <c r="XB248" s="43"/>
      <c r="XC248" s="43"/>
      <c r="XD248" s="43"/>
      <c r="XE248" s="43"/>
      <c r="XF248" s="43"/>
      <c r="XG248" s="43"/>
      <c r="XH248" s="43"/>
      <c r="XI248" s="43"/>
      <c r="XJ248" s="43"/>
      <c r="XK248" s="43"/>
      <c r="XL248" s="43"/>
      <c r="XM248" s="43"/>
      <c r="XN248" s="43"/>
      <c r="XO248" s="43"/>
      <c r="XP248" s="43"/>
      <c r="XQ248" s="43"/>
      <c r="XR248" s="43"/>
      <c r="XS248" s="43"/>
      <c r="XT248" s="43"/>
      <c r="XU248" s="43"/>
      <c r="XV248" s="43"/>
      <c r="XW248" s="43"/>
      <c r="XX248" s="43"/>
      <c r="XY248" s="43"/>
      <c r="XZ248" s="43"/>
      <c r="YA248" s="43"/>
      <c r="YB248" s="43"/>
      <c r="YC248" s="43"/>
      <c r="YD248" s="43"/>
      <c r="YE248" s="43"/>
      <c r="YF248" s="43"/>
      <c r="YG248" s="43"/>
      <c r="YH248" s="43"/>
      <c r="YI248" s="43"/>
      <c r="YJ248" s="43"/>
      <c r="YK248" s="43"/>
      <c r="YL248" s="43"/>
      <c r="YM248" s="43"/>
      <c r="YN248" s="43"/>
      <c r="YO248" s="43"/>
      <c r="YP248" s="43"/>
      <c r="YQ248" s="43"/>
      <c r="YR248" s="43"/>
      <c r="YS248" s="43"/>
      <c r="YT248" s="43"/>
      <c r="YU248" s="43"/>
      <c r="YV248" s="43"/>
      <c r="YW248" s="43"/>
      <c r="YX248" s="43"/>
      <c r="YY248" s="43"/>
      <c r="YZ248" s="43"/>
      <c r="ZA248" s="43"/>
      <c r="ZB248" s="43"/>
      <c r="ZC248" s="43"/>
      <c r="ZD248" s="43"/>
      <c r="ZE248" s="43"/>
      <c r="ZF248" s="43"/>
      <c r="ZG248" s="43"/>
      <c r="ZH248" s="43"/>
      <c r="ZI248" s="43"/>
      <c r="ZJ248" s="43"/>
      <c r="ZK248" s="43"/>
      <c r="ZL248" s="43"/>
      <c r="ZM248" s="43"/>
      <c r="ZN248" s="43"/>
      <c r="ZO248" s="43"/>
      <c r="ZP248" s="43"/>
      <c r="ZQ248" s="43"/>
      <c r="ZR248" s="43"/>
      <c r="ZS248" s="43"/>
      <c r="ZT248" s="43"/>
      <c r="ZU248" s="43"/>
      <c r="ZV248" s="43"/>
      <c r="ZW248" s="43"/>
      <c r="ZX248" s="43"/>
      <c r="ZY248" s="43"/>
      <c r="ZZ248" s="43"/>
      <c r="AAA248" s="43"/>
      <c r="AAB248" s="43"/>
      <c r="AAC248" s="43"/>
      <c r="AAD248" s="43"/>
      <c r="AAE248" s="43"/>
      <c r="AAF248" s="43"/>
      <c r="AAG248" s="43"/>
      <c r="AAH248" s="43"/>
      <c r="AAI248" s="43"/>
      <c r="AAJ248" s="43"/>
      <c r="AAK248" s="43"/>
      <c r="AAL248" s="43"/>
      <c r="AAM248" s="43"/>
      <c r="AAN248" s="43"/>
      <c r="AAO248" s="43"/>
      <c r="AAP248" s="43"/>
      <c r="AAQ248" s="43"/>
      <c r="AAR248" s="43"/>
      <c r="AAS248" s="43"/>
      <c r="AAT248" s="43"/>
      <c r="AAU248" s="43"/>
      <c r="AAV248" s="43"/>
      <c r="AAW248" s="43"/>
      <c r="AAX248" s="43"/>
      <c r="AAY248" s="43"/>
      <c r="AAZ248" s="43"/>
      <c r="ABA248" s="43"/>
      <c r="ABB248" s="43"/>
      <c r="ABC248" s="43"/>
      <c r="ABD248" s="43"/>
      <c r="ABE248" s="43"/>
      <c r="ABF248" s="43"/>
      <c r="ABG248" s="43"/>
      <c r="ABH248" s="43"/>
      <c r="ABI248" s="43"/>
      <c r="ABJ248" s="43"/>
      <c r="ABK248" s="43"/>
      <c r="ABL248" s="43"/>
      <c r="ABM248" s="43"/>
      <c r="ABN248" s="43"/>
      <c r="ABO248" s="43"/>
      <c r="ABP248" s="43"/>
      <c r="ABQ248" s="43"/>
      <c r="ABR248" s="43"/>
      <c r="ABS248" s="43"/>
      <c r="ABT248" s="43"/>
      <c r="ABU248" s="43"/>
      <c r="ABV248" s="43"/>
      <c r="ABW248" s="43"/>
      <c r="ABX248" s="43"/>
      <c r="ABY248" s="43"/>
      <c r="ABZ248" s="43"/>
      <c r="ACA248" s="43"/>
      <c r="ACB248" s="43"/>
      <c r="ACC248" s="43"/>
      <c r="ACD248" s="43"/>
      <c r="ACE248" s="43"/>
      <c r="ACF248" s="43"/>
      <c r="ACG248" s="43"/>
      <c r="ACH248" s="43"/>
      <c r="ACI248" s="43"/>
      <c r="ACJ248" s="43"/>
      <c r="ACK248" s="43"/>
      <c r="ACL248" s="43"/>
      <c r="ACM248" s="43"/>
      <c r="ACN248" s="43"/>
      <c r="ACO248" s="43"/>
      <c r="ACP248" s="43"/>
      <c r="ACQ248" s="43"/>
      <c r="ACR248" s="43"/>
      <c r="ACS248" s="43"/>
      <c r="ACT248" s="43"/>
      <c r="ACU248" s="43"/>
      <c r="ACV248" s="43"/>
      <c r="ACW248" s="43"/>
      <c r="ACX248" s="43"/>
      <c r="ACY248" s="43"/>
      <c r="ACZ248" s="43"/>
      <c r="ADA248" s="43"/>
      <c r="ADB248" s="43"/>
      <c r="ADC248" s="43"/>
      <c r="ADD248" s="43"/>
      <c r="ADE248" s="43"/>
      <c r="ADF248" s="43"/>
      <c r="ADG248" s="43"/>
      <c r="ADH248" s="43"/>
      <c r="ADI248" s="43"/>
      <c r="ADJ248" s="43"/>
      <c r="ADK248" s="43"/>
      <c r="ADL248" s="43"/>
      <c r="ADM248" s="43"/>
      <c r="ADN248" s="43"/>
      <c r="ADO248" s="43"/>
      <c r="ADP248" s="43"/>
      <c r="ADQ248" s="43"/>
      <c r="ADR248" s="43"/>
      <c r="ADS248" s="43"/>
      <c r="ADT248" s="43"/>
      <c r="ADU248" s="43"/>
      <c r="ADV248" s="43"/>
      <c r="ADW248" s="43"/>
      <c r="ADX248" s="43"/>
      <c r="ADY248" s="43"/>
      <c r="ADZ248" s="43"/>
      <c r="AEA248" s="43"/>
      <c r="AEB248" s="43"/>
      <c r="AEC248" s="43"/>
      <c r="AED248" s="43"/>
      <c r="AEE248" s="43"/>
      <c r="AEF248" s="43"/>
      <c r="AEG248" s="43"/>
      <c r="AEH248" s="43"/>
      <c r="AEI248" s="43"/>
      <c r="AEJ248" s="43"/>
      <c r="AEK248" s="43"/>
      <c r="AEL248" s="43"/>
      <c r="AEM248" s="43"/>
      <c r="AEN248" s="43"/>
      <c r="AEO248" s="43"/>
      <c r="AEP248" s="43"/>
      <c r="AEQ248" s="43"/>
      <c r="AER248" s="43"/>
      <c r="AES248" s="43"/>
      <c r="AET248" s="43"/>
      <c r="AEU248" s="43"/>
      <c r="AEV248" s="43"/>
      <c r="AEW248" s="43"/>
      <c r="AEX248" s="43"/>
      <c r="AEY248" s="43"/>
      <c r="AEZ248" s="43"/>
      <c r="AFA248" s="43"/>
      <c r="AFB248" s="43"/>
      <c r="AFC248" s="43"/>
      <c r="AFD248" s="43"/>
      <c r="AFE248" s="43"/>
      <c r="AFF248" s="43"/>
      <c r="AFG248" s="43"/>
      <c r="AFH248" s="43"/>
      <c r="AFI248" s="43"/>
      <c r="AFJ248" s="43"/>
      <c r="AFK248" s="43"/>
      <c r="AFL248" s="43"/>
      <c r="AFM248" s="43"/>
      <c r="AFN248" s="43"/>
      <c r="AFO248" s="43"/>
      <c r="AFP248" s="43"/>
      <c r="AFQ248" s="43"/>
      <c r="AFR248" s="43"/>
      <c r="AFS248" s="43"/>
      <c r="AFT248" s="43"/>
      <c r="AFU248" s="43"/>
      <c r="AFV248" s="43"/>
      <c r="AFW248" s="43"/>
      <c r="AFX248" s="43"/>
      <c r="AFY248" s="43"/>
      <c r="AFZ248" s="43"/>
      <c r="AGA248" s="43"/>
      <c r="AGB248" s="43"/>
      <c r="AGC248" s="43"/>
      <c r="AGD248" s="43"/>
      <c r="AGE248" s="43"/>
      <c r="AGF248" s="43"/>
      <c r="AGG248" s="43"/>
      <c r="AGH248" s="43"/>
      <c r="AGI248" s="43"/>
      <c r="AGJ248" s="43"/>
      <c r="AGK248" s="43"/>
      <c r="AGL248" s="43"/>
      <c r="AGM248" s="43"/>
      <c r="AGN248" s="43"/>
      <c r="AGO248" s="43"/>
      <c r="AGP248" s="43"/>
      <c r="AGQ248" s="43"/>
      <c r="AGR248" s="43"/>
      <c r="AGS248" s="43"/>
      <c r="AGT248" s="43"/>
      <c r="AGU248" s="43"/>
      <c r="AGV248" s="43"/>
      <c r="AGW248" s="43"/>
      <c r="AGX248" s="43"/>
      <c r="AGY248" s="43"/>
      <c r="AGZ248" s="43"/>
      <c r="AHA248" s="43"/>
      <c r="AHB248" s="43"/>
      <c r="AHC248" s="43"/>
      <c r="AHD248" s="43"/>
      <c r="AHE248" s="43"/>
      <c r="AHF248" s="43"/>
      <c r="AHG248" s="43"/>
      <c r="AHH248" s="43"/>
      <c r="AHI248" s="43"/>
      <c r="AHJ248" s="43"/>
      <c r="AHK248" s="43"/>
      <c r="AHL248" s="43"/>
      <c r="AHM248" s="43"/>
      <c r="AHN248" s="43"/>
      <c r="AHO248" s="43"/>
      <c r="AHP248" s="43"/>
      <c r="AHQ248" s="43"/>
      <c r="AHR248" s="43"/>
      <c r="AHS248" s="43"/>
      <c r="AHT248" s="43"/>
      <c r="AHU248" s="43"/>
      <c r="AHV248" s="43"/>
      <c r="AHW248" s="43"/>
      <c r="AHX248" s="43"/>
      <c r="AHY248" s="43"/>
      <c r="AHZ248" s="43"/>
      <c r="AIA248" s="43"/>
      <c r="AIB248" s="43"/>
      <c r="AIC248" s="43"/>
      <c r="AID248" s="43"/>
      <c r="AIE248" s="43"/>
      <c r="AIF248" s="43"/>
      <c r="AIG248" s="43"/>
      <c r="AIH248" s="43"/>
      <c r="AII248" s="43"/>
      <c r="AIJ248" s="43"/>
      <c r="AIK248" s="43"/>
      <c r="AIL248" s="43"/>
      <c r="AIM248" s="43"/>
      <c r="AIN248" s="43"/>
      <c r="AIO248" s="43"/>
      <c r="AIP248" s="43"/>
      <c r="AIQ248" s="43"/>
      <c r="AIR248" s="43"/>
      <c r="AIS248" s="43"/>
      <c r="AIT248" s="43"/>
      <c r="AIU248" s="43"/>
      <c r="AIV248" s="43"/>
      <c r="AIW248" s="43"/>
      <c r="AIX248" s="43"/>
      <c r="AIY248" s="43"/>
      <c r="AIZ248" s="43"/>
      <c r="AJA248" s="43"/>
      <c r="AJB248" s="43"/>
      <c r="AJC248" s="43"/>
      <c r="AJD248" s="43"/>
      <c r="AJE248" s="43"/>
      <c r="AJF248" s="43"/>
      <c r="AJG248" s="43"/>
      <c r="AJH248" s="43"/>
      <c r="AJI248" s="43"/>
      <c r="AJJ248" s="43"/>
      <c r="AJK248" s="43"/>
      <c r="AJL248" s="43"/>
      <c r="AJM248" s="43"/>
      <c r="AJN248" s="43"/>
      <c r="AJO248" s="43"/>
      <c r="AJP248" s="43"/>
      <c r="AJQ248" s="43"/>
      <c r="AJR248" s="43"/>
      <c r="AJS248" s="43"/>
      <c r="AJT248" s="43"/>
      <c r="AJU248" s="43"/>
      <c r="AJV248" s="43"/>
      <c r="AJW248" s="43"/>
      <c r="AJX248" s="43"/>
      <c r="AJY248" s="43"/>
      <c r="AJZ248" s="43"/>
      <c r="AKA248" s="43"/>
      <c r="AKB248" s="43"/>
      <c r="AKC248" s="43"/>
      <c r="AKD248" s="43"/>
      <c r="AKE248" s="43"/>
      <c r="AKF248" s="43"/>
      <c r="AKG248" s="43"/>
      <c r="AKH248" s="43"/>
      <c r="AKI248" s="43"/>
      <c r="AKJ248" s="43"/>
      <c r="AKK248" s="43"/>
      <c r="AKL248" s="43"/>
      <c r="AKM248" s="43"/>
      <c r="AKN248" s="43"/>
      <c r="AKO248" s="43"/>
      <c r="AKP248" s="43"/>
      <c r="AKQ248" s="43"/>
      <c r="AKR248" s="43"/>
      <c r="AKS248" s="43"/>
      <c r="AKT248" s="43"/>
      <c r="AKU248" s="43"/>
      <c r="AKV248" s="43"/>
      <c r="AKW248" s="43"/>
      <c r="AKX248" s="43"/>
      <c r="AKY248" s="43"/>
      <c r="AKZ248" s="43"/>
      <c r="ALA248" s="43"/>
      <c r="ALB248" s="43"/>
      <c r="ALC248" s="43"/>
      <c r="ALD248" s="43"/>
      <c r="ALE248" s="43"/>
      <c r="ALF248" s="43"/>
      <c r="ALG248" s="43"/>
      <c r="ALH248" s="43"/>
      <c r="ALI248" s="43"/>
      <c r="ALJ248" s="43"/>
      <c r="ALK248" s="43"/>
      <c r="ALL248" s="43"/>
      <c r="ALM248" s="43"/>
      <c r="ALN248" s="43"/>
      <c r="ALO248" s="43"/>
      <c r="ALP248" s="43"/>
      <c r="ALQ248" s="43"/>
      <c r="ALR248" s="43"/>
      <c r="ALS248" s="43"/>
      <c r="ALT248" s="43"/>
      <c r="ALU248" s="43"/>
      <c r="ALV248" s="43"/>
      <c r="ALW248" s="43"/>
      <c r="ALX248" s="43"/>
      <c r="ALY248" s="43"/>
      <c r="ALZ248" s="43"/>
      <c r="AMA248" s="43"/>
      <c r="AMB248" s="43"/>
      <c r="AMC248" s="43"/>
      <c r="AMD248" s="43"/>
      <c r="AME248" s="43"/>
      <c r="AMF248" s="43"/>
      <c r="AMG248" s="43"/>
      <c r="AMH248" s="43"/>
      <c r="AMI248" s="43"/>
      <c r="AMJ248" s="43"/>
      <c r="AMK248" s="43"/>
      <c r="AML248" s="43"/>
      <c r="AMM248" s="43"/>
      <c r="AMN248" s="43"/>
      <c r="AMO248" s="43"/>
      <c r="AMP248" s="43"/>
      <c r="AMQ248" s="43"/>
      <c r="AMR248" s="43"/>
      <c r="AMS248" s="43"/>
      <c r="AMT248" s="43"/>
      <c r="AMU248" s="43"/>
      <c r="AMV248" s="43"/>
      <c r="AMW248" s="43"/>
      <c r="AMX248" s="43"/>
      <c r="AMY248" s="43"/>
      <c r="AMZ248" s="43"/>
      <c r="ANA248" s="43"/>
      <c r="ANB248" s="43"/>
      <c r="ANC248" s="43"/>
      <c r="AND248" s="43"/>
      <c r="ANE248" s="43"/>
      <c r="ANF248" s="43"/>
      <c r="ANG248" s="43"/>
      <c r="ANH248" s="43"/>
      <c r="ANI248" s="43"/>
      <c r="ANJ248" s="43"/>
      <c r="ANK248" s="43"/>
      <c r="ANL248" s="43"/>
      <c r="ANM248" s="43"/>
      <c r="ANN248" s="43"/>
      <c r="ANO248" s="43"/>
      <c r="ANP248" s="43"/>
      <c r="ANQ248" s="43"/>
      <c r="ANR248" s="43"/>
      <c r="ANS248" s="43"/>
      <c r="ANT248" s="43"/>
      <c r="ANU248" s="43"/>
      <c r="ANV248" s="43"/>
      <c r="ANW248" s="43"/>
      <c r="ANX248" s="43"/>
      <c r="ANY248" s="43"/>
      <c r="ANZ248" s="43"/>
      <c r="AOA248" s="43"/>
      <c r="AOB248" s="43"/>
      <c r="AOC248" s="43"/>
      <c r="AOD248" s="43"/>
      <c r="AOE248" s="43"/>
      <c r="AOF248" s="43"/>
      <c r="AOG248" s="43"/>
      <c r="AOH248" s="43"/>
      <c r="AOI248" s="43"/>
      <c r="AOJ248" s="43"/>
      <c r="AOK248" s="43"/>
      <c r="AOL248" s="43"/>
      <c r="AOM248" s="43"/>
      <c r="AON248" s="43"/>
      <c r="AOO248" s="43"/>
      <c r="AOP248" s="43"/>
      <c r="AOQ248" s="43"/>
      <c r="AOR248" s="43"/>
      <c r="AOS248" s="43"/>
      <c r="AOT248" s="43"/>
      <c r="AOU248" s="43"/>
      <c r="AOV248" s="43"/>
      <c r="AOW248" s="43"/>
      <c r="AOX248" s="43"/>
      <c r="AOY248" s="43"/>
      <c r="AOZ248" s="43"/>
      <c r="APA248" s="43"/>
      <c r="APB248" s="43"/>
      <c r="APC248" s="43"/>
      <c r="APD248" s="43"/>
      <c r="APE248" s="43"/>
      <c r="APF248" s="43"/>
      <c r="APG248" s="43"/>
      <c r="APH248" s="43"/>
      <c r="API248" s="43"/>
      <c r="APJ248" s="43"/>
      <c r="APK248" s="43"/>
      <c r="APL248" s="43"/>
      <c r="APM248" s="43"/>
      <c r="APN248" s="43"/>
      <c r="APO248" s="43"/>
      <c r="APP248" s="43"/>
      <c r="APQ248" s="43"/>
      <c r="APR248" s="43"/>
      <c r="APS248" s="43"/>
      <c r="APT248" s="43"/>
      <c r="APU248" s="43"/>
      <c r="APV248" s="43"/>
      <c r="APW248" s="43"/>
      <c r="APX248" s="43"/>
      <c r="APY248" s="43"/>
      <c r="APZ248" s="43"/>
      <c r="AQA248" s="43"/>
      <c r="AQB248" s="43"/>
      <c r="AQC248" s="43"/>
      <c r="AQD248" s="43"/>
      <c r="AQE248" s="43"/>
      <c r="AQF248" s="43"/>
      <c r="AQG248" s="43"/>
      <c r="AQH248" s="43"/>
      <c r="AQI248" s="43"/>
      <c r="AQJ248" s="43"/>
      <c r="AQK248" s="43"/>
      <c r="AQL248" s="43"/>
      <c r="AQM248" s="43"/>
      <c r="AQN248" s="43"/>
      <c r="AQO248" s="43"/>
      <c r="AQP248" s="43"/>
      <c r="AQQ248" s="43"/>
      <c r="AQR248" s="43"/>
      <c r="AQS248" s="43"/>
      <c r="AQT248" s="43"/>
      <c r="AQU248" s="43"/>
      <c r="AQV248" s="43"/>
      <c r="AQW248" s="43"/>
      <c r="AQX248" s="43"/>
      <c r="AQY248" s="43"/>
      <c r="AQZ248" s="43"/>
      <c r="ARA248" s="43"/>
      <c r="ARB248" s="43"/>
      <c r="ARC248" s="43"/>
      <c r="ARD248" s="43"/>
      <c r="ARE248" s="43"/>
      <c r="ARF248" s="43"/>
      <c r="ARG248" s="43"/>
      <c r="ARH248" s="43"/>
      <c r="ARI248" s="43"/>
      <c r="ARJ248" s="43"/>
      <c r="ARK248" s="43"/>
      <c r="ARL248" s="43"/>
      <c r="ARM248" s="43"/>
      <c r="ARN248" s="43"/>
      <c r="ARO248" s="43"/>
      <c r="ARP248" s="43"/>
      <c r="ARQ248" s="43"/>
      <c r="ARR248" s="43"/>
      <c r="ARS248" s="43"/>
      <c r="ART248" s="43"/>
      <c r="ARU248" s="43"/>
      <c r="ARV248" s="43"/>
      <c r="ARW248" s="43"/>
      <c r="ARX248" s="43"/>
      <c r="ARY248" s="43"/>
      <c r="ARZ248" s="43"/>
      <c r="ASA248" s="43"/>
      <c r="ASB248" s="43"/>
      <c r="ASC248" s="43"/>
      <c r="ASD248" s="43"/>
      <c r="ASE248" s="43"/>
      <c r="ASF248" s="43"/>
      <c r="ASG248" s="43"/>
      <c r="ASH248" s="43"/>
      <c r="ASI248" s="43"/>
      <c r="ASJ248" s="43"/>
      <c r="ASK248" s="43"/>
      <c r="ASL248" s="43"/>
      <c r="ASM248" s="43"/>
      <c r="ASN248" s="43"/>
      <c r="ASO248" s="43"/>
      <c r="ASP248" s="43"/>
      <c r="ASQ248" s="43"/>
      <c r="ASR248" s="43"/>
      <c r="ASS248" s="43"/>
      <c r="AST248" s="43"/>
      <c r="ASU248" s="43"/>
      <c r="ASV248" s="43"/>
      <c r="ASW248" s="43"/>
      <c r="ASX248" s="43"/>
      <c r="ASY248" s="43"/>
      <c r="ASZ248" s="43"/>
      <c r="ATA248" s="43"/>
      <c r="ATB248" s="43"/>
      <c r="ATC248" s="43"/>
      <c r="ATD248" s="43"/>
      <c r="ATE248" s="43"/>
      <c r="ATF248" s="43"/>
      <c r="ATG248" s="43"/>
      <c r="ATH248" s="43"/>
      <c r="ATI248" s="43"/>
      <c r="ATJ248" s="43"/>
      <c r="ATK248" s="43"/>
      <c r="ATL248" s="43"/>
      <c r="ATM248" s="43"/>
      <c r="ATN248" s="43"/>
      <c r="ATO248" s="43"/>
      <c r="ATP248" s="43"/>
      <c r="ATQ248" s="43"/>
      <c r="ATR248" s="43"/>
      <c r="ATS248" s="43"/>
      <c r="ATT248" s="43"/>
      <c r="ATU248" s="43"/>
      <c r="ATV248" s="43"/>
      <c r="ATW248" s="43"/>
      <c r="ATX248" s="43"/>
      <c r="ATY248" s="43"/>
      <c r="ATZ248" s="43"/>
      <c r="AUA248" s="43"/>
      <c r="AUB248" s="43"/>
      <c r="AUC248" s="43"/>
      <c r="AUD248" s="43"/>
      <c r="AUE248" s="43"/>
      <c r="AUF248" s="43"/>
      <c r="AUG248" s="43"/>
      <c r="AUH248" s="43"/>
      <c r="AUI248" s="43"/>
      <c r="AUJ248" s="43"/>
      <c r="AUK248" s="43"/>
      <c r="AUL248" s="43"/>
      <c r="AUM248" s="43"/>
      <c r="AUN248" s="43"/>
      <c r="AUO248" s="43"/>
      <c r="AUP248" s="43"/>
      <c r="AUQ248" s="43"/>
      <c r="AUR248" s="43"/>
      <c r="AUS248" s="43"/>
      <c r="AUT248" s="43"/>
      <c r="AUU248" s="43"/>
      <c r="AUV248" s="43"/>
      <c r="AUW248" s="43"/>
      <c r="AUX248" s="43"/>
      <c r="AUY248" s="43"/>
      <c r="AUZ248" s="43"/>
      <c r="AVA248" s="43"/>
      <c r="AVB248" s="43"/>
      <c r="AVC248" s="43"/>
      <c r="AVD248" s="43"/>
      <c r="AVE248" s="43"/>
      <c r="AVF248" s="43"/>
      <c r="AVG248" s="43"/>
      <c r="AVH248" s="43"/>
      <c r="AVI248" s="43"/>
      <c r="AVJ248" s="43"/>
      <c r="AVK248" s="43"/>
      <c r="AVL248" s="43"/>
      <c r="AVM248" s="43"/>
      <c r="AVN248" s="43"/>
      <c r="AVO248" s="43"/>
      <c r="AVP248" s="43"/>
      <c r="AVQ248" s="43"/>
      <c r="AVR248" s="43"/>
      <c r="AVS248" s="43"/>
      <c r="AVT248" s="43"/>
      <c r="AVU248" s="43"/>
      <c r="AVV248" s="43"/>
      <c r="AVW248" s="43"/>
      <c r="AVX248" s="43"/>
      <c r="AVY248" s="43"/>
      <c r="AVZ248" s="43"/>
      <c r="AWA248" s="43"/>
      <c r="AWB248" s="43"/>
      <c r="AWC248" s="43"/>
      <c r="AWD248" s="43"/>
      <c r="AWE248" s="43"/>
      <c r="AWF248" s="43"/>
      <c r="AWG248" s="43"/>
      <c r="AWH248" s="43"/>
      <c r="AWI248" s="43"/>
      <c r="AWJ248" s="43"/>
      <c r="AWK248" s="43"/>
      <c r="AWL248" s="43"/>
      <c r="AWM248" s="43"/>
      <c r="AWN248" s="43"/>
      <c r="AWO248" s="43"/>
      <c r="AWP248" s="43"/>
      <c r="AWQ248" s="43"/>
      <c r="AWR248" s="43"/>
      <c r="AWS248" s="43"/>
      <c r="AWT248" s="43"/>
      <c r="AWU248" s="43"/>
      <c r="AWV248" s="43"/>
      <c r="AWW248" s="43"/>
      <c r="AWX248" s="43"/>
      <c r="AWY248" s="43"/>
      <c r="AWZ248" s="43"/>
      <c r="AXA248" s="43"/>
      <c r="AXB248" s="43"/>
      <c r="AXC248" s="43"/>
      <c r="AXD248" s="43"/>
      <c r="AXE248" s="43"/>
      <c r="AXF248" s="43"/>
      <c r="AXG248" s="43"/>
      <c r="AXH248" s="43"/>
      <c r="AXI248" s="43"/>
      <c r="AXJ248" s="43"/>
      <c r="AXK248" s="43"/>
      <c r="AXL248" s="43"/>
      <c r="AXM248" s="43"/>
      <c r="AXN248" s="43"/>
      <c r="AXO248" s="43"/>
      <c r="AXP248" s="43"/>
      <c r="AXQ248" s="43"/>
      <c r="AXR248" s="43"/>
      <c r="AXS248" s="43"/>
      <c r="AXT248" s="43"/>
      <c r="AXU248" s="43"/>
      <c r="AXV248" s="43"/>
      <c r="AXW248" s="43"/>
      <c r="AXX248" s="43"/>
      <c r="AXY248" s="43"/>
      <c r="AXZ248" s="43"/>
      <c r="AYA248" s="43"/>
      <c r="AYB248" s="43"/>
      <c r="AYC248" s="43"/>
      <c r="AYD248" s="43"/>
      <c r="AYE248" s="43"/>
      <c r="AYF248" s="43"/>
      <c r="AYG248" s="43"/>
      <c r="AYH248" s="43"/>
      <c r="AYI248" s="43"/>
      <c r="AYJ248" s="43"/>
      <c r="AYK248" s="43"/>
      <c r="AYL248" s="43"/>
      <c r="AYM248" s="43"/>
      <c r="AYN248" s="43"/>
      <c r="AYO248" s="43"/>
      <c r="AYP248" s="43"/>
      <c r="AYQ248" s="43"/>
      <c r="AYR248" s="43"/>
      <c r="AYS248" s="43"/>
      <c r="AYT248" s="43"/>
      <c r="AYU248" s="43"/>
      <c r="AYV248" s="43"/>
      <c r="AYW248" s="43"/>
      <c r="AYX248" s="43"/>
      <c r="AYY248" s="43"/>
      <c r="AYZ248" s="43"/>
      <c r="AZA248" s="43"/>
      <c r="AZB248" s="43"/>
      <c r="AZC248" s="43"/>
      <c r="AZD248" s="43"/>
      <c r="AZE248" s="43"/>
      <c r="AZF248" s="43"/>
      <c r="AZG248" s="43"/>
      <c r="AZH248" s="43"/>
      <c r="AZI248" s="43"/>
      <c r="AZJ248" s="43"/>
      <c r="AZK248" s="43"/>
      <c r="AZL248" s="43"/>
      <c r="AZM248" s="43"/>
      <c r="AZN248" s="43"/>
      <c r="AZO248" s="43"/>
      <c r="AZP248" s="43"/>
      <c r="AZQ248" s="43"/>
      <c r="AZR248" s="43"/>
      <c r="AZS248" s="43"/>
      <c r="AZT248" s="43"/>
      <c r="AZU248" s="43"/>
      <c r="AZV248" s="43"/>
      <c r="AZW248" s="43"/>
      <c r="AZX248" s="43"/>
      <c r="AZY248" s="43"/>
      <c r="AZZ248" s="43"/>
      <c r="BAA248" s="43"/>
      <c r="BAB248" s="43"/>
      <c r="BAC248" s="43"/>
      <c r="BAD248" s="43"/>
      <c r="BAE248" s="43"/>
      <c r="BAF248" s="43"/>
      <c r="BAG248" s="43"/>
      <c r="BAH248" s="43"/>
      <c r="BAI248" s="43"/>
      <c r="BAJ248" s="43"/>
      <c r="BAK248" s="43"/>
      <c r="BAL248" s="43"/>
      <c r="BAM248" s="43"/>
      <c r="BAN248" s="43"/>
      <c r="BAO248" s="43"/>
      <c r="BAP248" s="43"/>
      <c r="BAQ248" s="43"/>
      <c r="BAR248" s="43"/>
      <c r="BAS248" s="43"/>
      <c r="BAT248" s="43"/>
      <c r="BAU248" s="43"/>
      <c r="BAV248" s="43"/>
      <c r="BAW248" s="43"/>
      <c r="BAX248" s="43"/>
      <c r="BAY248" s="43"/>
      <c r="BAZ248" s="43"/>
      <c r="BBA248" s="43"/>
      <c r="BBB248" s="43"/>
      <c r="BBC248" s="43"/>
      <c r="BBD248" s="43"/>
      <c r="BBE248" s="43"/>
      <c r="BBF248" s="43"/>
      <c r="BBG248" s="43"/>
      <c r="BBH248" s="43"/>
      <c r="BBI248" s="43"/>
      <c r="BBJ248" s="43"/>
      <c r="BBK248" s="43"/>
      <c r="BBL248" s="43"/>
      <c r="BBM248" s="43"/>
      <c r="BBN248" s="43"/>
      <c r="BBO248" s="43"/>
      <c r="BBP248" s="43"/>
      <c r="BBQ248" s="43"/>
      <c r="BBR248" s="43"/>
      <c r="BBS248" s="43"/>
      <c r="BBT248" s="43"/>
      <c r="BBU248" s="43"/>
      <c r="BBV248" s="43"/>
      <c r="BBW248" s="43"/>
      <c r="BBX248" s="43"/>
      <c r="BBY248" s="43"/>
      <c r="BBZ248" s="43"/>
      <c r="BCA248" s="43"/>
      <c r="BCB248" s="43"/>
      <c r="BCC248" s="43"/>
      <c r="BCD248" s="43"/>
      <c r="BCE248" s="43"/>
      <c r="BCF248" s="43"/>
      <c r="BCG248" s="43"/>
      <c r="BCH248" s="43"/>
      <c r="BCI248" s="43"/>
      <c r="BCJ248" s="43"/>
      <c r="BCK248" s="43"/>
      <c r="BCL248" s="43"/>
      <c r="BCM248" s="43"/>
      <c r="BCN248" s="43"/>
      <c r="BCO248" s="43"/>
      <c r="BCP248" s="43"/>
      <c r="BCQ248" s="43"/>
      <c r="BCR248" s="43"/>
      <c r="BCS248" s="43"/>
      <c r="BCT248" s="43"/>
      <c r="BCU248" s="43"/>
      <c r="BCV248" s="43"/>
      <c r="BCW248" s="43"/>
      <c r="BCX248" s="43"/>
      <c r="BCY248" s="43"/>
      <c r="BCZ248" s="43"/>
      <c r="BDA248" s="43"/>
      <c r="BDB248" s="43"/>
      <c r="BDC248" s="43"/>
      <c r="BDD248" s="43"/>
      <c r="BDE248" s="43"/>
      <c r="BDF248" s="43"/>
      <c r="BDG248" s="43"/>
      <c r="BDH248" s="43"/>
      <c r="BDI248" s="43"/>
      <c r="BDJ248" s="43"/>
      <c r="BDK248" s="43"/>
      <c r="BDL248" s="43"/>
      <c r="BDM248" s="43"/>
      <c r="BDN248" s="43"/>
      <c r="BDO248" s="43"/>
      <c r="BDP248" s="43"/>
      <c r="BDQ248" s="43"/>
      <c r="BDR248" s="43"/>
      <c r="BDS248" s="43"/>
      <c r="BDT248" s="43"/>
      <c r="BDU248" s="43"/>
      <c r="BDV248" s="43"/>
      <c r="BDW248" s="43"/>
      <c r="BDX248" s="43"/>
      <c r="BDY248" s="43"/>
      <c r="BDZ248" s="43"/>
      <c r="BEA248" s="43"/>
      <c r="BEB248" s="43"/>
      <c r="BEC248" s="43"/>
      <c r="BED248" s="43"/>
      <c r="BEE248" s="43"/>
      <c r="BEF248" s="43"/>
      <c r="BEG248" s="43"/>
      <c r="BEH248" s="43"/>
      <c r="BEI248" s="43"/>
      <c r="BEJ248" s="43"/>
      <c r="BEK248" s="43"/>
      <c r="BEL248" s="43"/>
      <c r="BEM248" s="43"/>
      <c r="BEN248" s="43"/>
      <c r="BEO248" s="43"/>
      <c r="BEP248" s="43"/>
      <c r="BEQ248" s="43"/>
      <c r="BER248" s="43"/>
      <c r="BES248" s="43"/>
      <c r="BET248" s="43"/>
      <c r="BEU248" s="43"/>
      <c r="BEV248" s="43"/>
      <c r="BEW248" s="43"/>
      <c r="BEX248" s="43"/>
      <c r="BEY248" s="43"/>
      <c r="BEZ248" s="43"/>
      <c r="BFA248" s="43"/>
      <c r="BFB248" s="43"/>
      <c r="BFC248" s="43"/>
      <c r="BFD248" s="43"/>
      <c r="BFE248" s="43"/>
      <c r="BFF248" s="43"/>
      <c r="BFG248" s="43"/>
      <c r="BFH248" s="43"/>
      <c r="BFI248" s="43"/>
      <c r="BFJ248" s="43"/>
      <c r="BFK248" s="43"/>
      <c r="BFL248" s="43"/>
      <c r="BFM248" s="43"/>
      <c r="BFN248" s="43"/>
      <c r="BFO248" s="43"/>
      <c r="BFP248" s="43"/>
      <c r="BFQ248" s="43"/>
      <c r="BFR248" s="43"/>
      <c r="BFS248" s="43"/>
      <c r="BFT248" s="43"/>
      <c r="BFU248" s="43"/>
      <c r="BFV248" s="43"/>
      <c r="BFW248" s="43"/>
      <c r="BFX248" s="43"/>
      <c r="BFY248" s="43"/>
      <c r="BFZ248" s="43"/>
      <c r="BGA248" s="43"/>
      <c r="BGB248" s="43"/>
      <c r="BGC248" s="43"/>
      <c r="BGD248" s="43"/>
      <c r="BGE248" s="43"/>
      <c r="BGF248" s="43"/>
      <c r="BGG248" s="43"/>
      <c r="BGH248" s="43"/>
      <c r="BGI248" s="43"/>
      <c r="BGJ248" s="43"/>
      <c r="BGK248" s="43"/>
      <c r="BGL248" s="43"/>
      <c r="BGM248" s="43"/>
      <c r="BGN248" s="43"/>
      <c r="BGO248" s="43"/>
      <c r="BGP248" s="43"/>
      <c r="BGQ248" s="43"/>
      <c r="BGR248" s="43"/>
      <c r="BGS248" s="43"/>
      <c r="BGT248" s="43"/>
      <c r="BGU248" s="43"/>
      <c r="BGV248" s="43"/>
      <c r="BGW248" s="43"/>
      <c r="BGX248" s="43"/>
      <c r="BGY248" s="43"/>
      <c r="BGZ248" s="43"/>
      <c r="BHA248" s="43"/>
      <c r="BHB248" s="43"/>
      <c r="BHC248" s="43"/>
      <c r="BHD248" s="43"/>
      <c r="BHE248" s="43"/>
      <c r="BHF248" s="43"/>
      <c r="BHG248" s="43"/>
      <c r="BHH248" s="43"/>
      <c r="BHI248" s="43"/>
      <c r="BHJ248" s="43"/>
      <c r="BHK248" s="43"/>
      <c r="BHL248" s="43"/>
      <c r="BHM248" s="43"/>
      <c r="BHN248" s="43"/>
      <c r="BHO248" s="43"/>
      <c r="BHP248" s="43"/>
      <c r="BHQ248" s="43"/>
      <c r="BHR248" s="43"/>
      <c r="BHS248" s="43"/>
      <c r="BHT248" s="43"/>
      <c r="BHU248" s="43"/>
      <c r="BHV248" s="43"/>
      <c r="BHW248" s="43"/>
      <c r="BHX248" s="43"/>
      <c r="BHY248" s="43"/>
      <c r="BHZ248" s="43"/>
      <c r="BIA248" s="43"/>
      <c r="BIB248" s="43"/>
      <c r="BIC248" s="43"/>
      <c r="BID248" s="43"/>
      <c r="BIE248" s="43"/>
      <c r="BIF248" s="43"/>
      <c r="BIG248" s="43"/>
      <c r="BIH248" s="43"/>
      <c r="BII248" s="43"/>
      <c r="BIJ248" s="43"/>
      <c r="BIK248" s="43"/>
      <c r="BIL248" s="43"/>
      <c r="BIM248" s="43"/>
      <c r="BIN248" s="43"/>
      <c r="BIO248" s="43"/>
      <c r="BIP248" s="43"/>
      <c r="BIQ248" s="43"/>
      <c r="BIR248" s="43"/>
      <c r="BIS248" s="43"/>
      <c r="BIT248" s="43"/>
      <c r="BIU248" s="43"/>
      <c r="BIV248" s="43"/>
      <c r="BIW248" s="43"/>
      <c r="BIX248" s="43"/>
      <c r="BIY248" s="43"/>
      <c r="BIZ248" s="43"/>
      <c r="BJA248" s="43"/>
      <c r="BJB248" s="43"/>
      <c r="BJC248" s="43"/>
      <c r="BJD248" s="43"/>
      <c r="BJE248" s="43"/>
      <c r="BJF248" s="43"/>
      <c r="BJG248" s="43"/>
      <c r="BJH248" s="43"/>
      <c r="BJI248" s="43"/>
      <c r="BJJ248" s="43"/>
      <c r="BJK248" s="43"/>
      <c r="BJL248" s="43"/>
      <c r="BJM248" s="43"/>
      <c r="BJN248" s="43"/>
      <c r="BJO248" s="43"/>
      <c r="BJP248" s="43"/>
      <c r="BJQ248" s="43"/>
      <c r="BJR248" s="43"/>
      <c r="BJS248" s="43"/>
      <c r="BJT248" s="43"/>
      <c r="BJU248" s="43"/>
      <c r="BJV248" s="43"/>
      <c r="BJW248" s="43"/>
      <c r="BJX248" s="43"/>
      <c r="BJY248" s="43"/>
      <c r="BJZ248" s="43"/>
      <c r="BKA248" s="43"/>
      <c r="BKB248" s="43"/>
      <c r="BKC248" s="43"/>
      <c r="BKD248" s="43"/>
      <c r="BKE248" s="43"/>
      <c r="BKF248" s="43"/>
      <c r="BKG248" s="43"/>
      <c r="BKH248" s="43"/>
      <c r="BKI248" s="43"/>
      <c r="BKJ248" s="43"/>
      <c r="BKK248" s="43"/>
      <c r="BKL248" s="43"/>
      <c r="BKM248" s="43"/>
      <c r="BKN248" s="43"/>
      <c r="BKO248" s="43"/>
      <c r="BKP248" s="43"/>
      <c r="BKQ248" s="43"/>
      <c r="BKR248" s="43"/>
      <c r="BKS248" s="43"/>
      <c r="BKT248" s="43"/>
      <c r="BKU248" s="43"/>
      <c r="BKV248" s="43"/>
      <c r="BKW248" s="43"/>
      <c r="BKX248" s="43"/>
      <c r="BKY248" s="43"/>
      <c r="BKZ248" s="43"/>
      <c r="BLA248" s="43"/>
      <c r="BLB248" s="43"/>
      <c r="BLC248" s="43"/>
      <c r="BLD248" s="43"/>
      <c r="BLE248" s="43"/>
      <c r="BLF248" s="43"/>
      <c r="BLG248" s="43"/>
      <c r="BLH248" s="43"/>
      <c r="BLI248" s="43"/>
      <c r="BLJ248" s="43"/>
      <c r="BLK248" s="43"/>
      <c r="BLL248" s="43"/>
      <c r="BLM248" s="43"/>
      <c r="BLN248" s="43"/>
      <c r="BLO248" s="43"/>
      <c r="BLP248" s="43"/>
      <c r="BLQ248" s="43"/>
      <c r="BLR248" s="43"/>
      <c r="BLS248" s="43"/>
      <c r="BLT248" s="43"/>
      <c r="BLU248" s="43"/>
      <c r="BLV248" s="43"/>
      <c r="BLW248" s="43"/>
      <c r="BLX248" s="43"/>
      <c r="BLY248" s="43"/>
      <c r="BLZ248" s="43"/>
      <c r="BMA248" s="43"/>
      <c r="BMB248" s="43"/>
      <c r="BMC248" s="43"/>
      <c r="BMD248" s="43"/>
      <c r="BME248" s="43"/>
      <c r="BMF248" s="43"/>
      <c r="BMG248" s="43"/>
      <c r="BMH248" s="43"/>
      <c r="BMI248" s="43"/>
      <c r="BMJ248" s="43"/>
      <c r="BMK248" s="43"/>
      <c r="BML248" s="43"/>
      <c r="BMM248" s="43"/>
      <c r="BMN248" s="43"/>
      <c r="BMO248" s="43"/>
      <c r="BMP248" s="43"/>
      <c r="BMQ248" s="43"/>
      <c r="BMR248" s="43"/>
      <c r="BMS248" s="43"/>
      <c r="BMT248" s="43"/>
      <c r="BMU248" s="43"/>
      <c r="BMV248" s="43"/>
      <c r="BMW248" s="43"/>
      <c r="BMX248" s="43"/>
      <c r="BMY248" s="43"/>
      <c r="BMZ248" s="43"/>
      <c r="BNA248" s="43"/>
      <c r="BNB248" s="43"/>
      <c r="BNC248" s="43"/>
      <c r="BND248" s="43"/>
      <c r="BNE248" s="43"/>
      <c r="BNF248" s="43"/>
      <c r="BNG248" s="43"/>
      <c r="BNH248" s="43"/>
      <c r="BNI248" s="43"/>
      <c r="BNJ248" s="43"/>
      <c r="BNK248" s="43"/>
      <c r="BNL248" s="43"/>
      <c r="BNM248" s="43"/>
      <c r="BNN248" s="43"/>
      <c r="BNO248" s="43"/>
      <c r="BNP248" s="43"/>
      <c r="BNQ248" s="43"/>
      <c r="BNR248" s="43"/>
      <c r="BNS248" s="43"/>
      <c r="BNT248" s="43"/>
      <c r="BNU248" s="43"/>
      <c r="BNV248" s="43"/>
      <c r="BNW248" s="43"/>
      <c r="BNX248" s="43"/>
      <c r="BNY248" s="43"/>
      <c r="BNZ248" s="43"/>
      <c r="BOA248" s="43"/>
      <c r="BOB248" s="43"/>
      <c r="BOC248" s="43"/>
      <c r="BOD248" s="43"/>
      <c r="BOE248" s="43"/>
      <c r="BOF248" s="43"/>
      <c r="BOG248" s="43"/>
      <c r="BOH248" s="43"/>
      <c r="BOI248" s="43"/>
      <c r="BOJ248" s="43"/>
      <c r="BOK248" s="43"/>
      <c r="BOL248" s="43"/>
      <c r="BOM248" s="43"/>
      <c r="BON248" s="43"/>
      <c r="BOO248" s="43"/>
      <c r="BOP248" s="43"/>
      <c r="BOQ248" s="43"/>
      <c r="BOR248" s="43"/>
      <c r="BOS248" s="43"/>
      <c r="BOT248" s="43"/>
      <c r="BOU248" s="43"/>
      <c r="BOV248" s="43"/>
      <c r="BOW248" s="43"/>
      <c r="BOX248" s="43"/>
      <c r="BOY248" s="43"/>
      <c r="BOZ248" s="43"/>
      <c r="BPA248" s="43"/>
      <c r="BPB248" s="43"/>
      <c r="BPC248" s="43"/>
      <c r="BPD248" s="43"/>
      <c r="BPE248" s="43"/>
      <c r="BPF248" s="43"/>
      <c r="BPG248" s="43"/>
      <c r="BPH248" s="43"/>
      <c r="BPI248" s="43"/>
      <c r="BPJ248" s="43"/>
      <c r="BPK248" s="43"/>
      <c r="BPL248" s="43"/>
      <c r="BPM248" s="43"/>
      <c r="BPN248" s="43"/>
      <c r="BPO248" s="43"/>
      <c r="BPP248" s="43"/>
      <c r="BPQ248" s="43"/>
      <c r="BPR248" s="43"/>
      <c r="BPS248" s="43"/>
      <c r="BPT248" s="43"/>
      <c r="BPU248" s="43"/>
      <c r="BPV248" s="43"/>
      <c r="BPW248" s="43"/>
      <c r="BPX248" s="43"/>
      <c r="BPY248" s="43"/>
      <c r="BPZ248" s="43"/>
      <c r="BQA248" s="43"/>
      <c r="BQB248" s="43"/>
      <c r="BQC248" s="43"/>
      <c r="BQD248" s="43"/>
      <c r="BQE248" s="43"/>
      <c r="BQF248" s="43"/>
      <c r="BQG248" s="43"/>
      <c r="BQH248" s="43"/>
      <c r="BQI248" s="43"/>
      <c r="BQJ248" s="43"/>
      <c r="BQK248" s="43"/>
      <c r="BQL248" s="43"/>
      <c r="BQM248" s="43"/>
      <c r="BQN248" s="43"/>
      <c r="BQO248" s="43"/>
      <c r="BQP248" s="43"/>
      <c r="BQQ248" s="43"/>
      <c r="BQR248" s="43"/>
      <c r="BQS248" s="43"/>
      <c r="BQT248" s="43"/>
      <c r="BQU248" s="43"/>
      <c r="BQV248" s="43"/>
      <c r="BQW248" s="43"/>
      <c r="BQX248" s="43"/>
      <c r="BQY248" s="43"/>
      <c r="BQZ248" s="43"/>
      <c r="BRA248" s="43"/>
      <c r="BRB248" s="43"/>
      <c r="BRC248" s="43"/>
      <c r="BRD248" s="43"/>
      <c r="BRE248" s="43"/>
      <c r="BRF248" s="43"/>
      <c r="BRG248" s="43"/>
      <c r="BRH248" s="43"/>
      <c r="BRI248" s="43"/>
      <c r="BRJ248" s="43"/>
      <c r="BRK248" s="43"/>
      <c r="BRL248" s="43"/>
      <c r="BRM248" s="43"/>
      <c r="BRN248" s="43"/>
      <c r="BRO248" s="43"/>
      <c r="BRP248" s="43"/>
      <c r="BRQ248" s="43"/>
      <c r="BRR248" s="43"/>
      <c r="BRS248" s="43"/>
      <c r="BRT248" s="43"/>
      <c r="BRU248" s="43"/>
      <c r="BRV248" s="43"/>
      <c r="BRW248" s="43"/>
      <c r="BRX248" s="43"/>
      <c r="BRY248" s="43"/>
      <c r="BRZ248" s="43"/>
      <c r="BSA248" s="43"/>
      <c r="BSB248" s="43"/>
      <c r="BSC248" s="43"/>
      <c r="BSD248" s="43"/>
      <c r="BSE248" s="43"/>
      <c r="BSF248" s="43"/>
      <c r="BSG248" s="43"/>
      <c r="BSH248" s="43"/>
      <c r="BSI248" s="43"/>
      <c r="BSJ248" s="43"/>
      <c r="BSK248" s="43"/>
      <c r="BSL248" s="43"/>
      <c r="BSM248" s="43"/>
      <c r="BSN248" s="43"/>
      <c r="BSO248" s="43"/>
      <c r="BSP248" s="43"/>
      <c r="BSQ248" s="43"/>
      <c r="BSR248" s="43"/>
      <c r="BSS248" s="43"/>
      <c r="BST248" s="43"/>
      <c r="BSU248" s="43"/>
      <c r="BSV248" s="43"/>
      <c r="BSW248" s="43"/>
      <c r="BSX248" s="43"/>
      <c r="BSY248" s="43"/>
      <c r="BSZ248" s="43"/>
      <c r="BTA248" s="43"/>
      <c r="BTB248" s="43"/>
      <c r="BTC248" s="43"/>
      <c r="BTD248" s="43"/>
      <c r="BTE248" s="43"/>
      <c r="BTF248" s="43"/>
      <c r="BTG248" s="43"/>
      <c r="BTH248" s="43"/>
      <c r="BTI248" s="43"/>
      <c r="BTJ248" s="43"/>
      <c r="BTK248" s="43"/>
      <c r="BTL248" s="43"/>
      <c r="BTM248" s="43"/>
      <c r="BTN248" s="43"/>
      <c r="BTO248" s="43"/>
      <c r="BTP248" s="43"/>
      <c r="BTQ248" s="43"/>
      <c r="BTR248" s="43"/>
      <c r="BTS248" s="43"/>
      <c r="BTT248" s="43"/>
      <c r="BTU248" s="43"/>
      <c r="BTV248" s="43"/>
      <c r="BTW248" s="43"/>
      <c r="BTX248" s="43"/>
      <c r="BTY248" s="43"/>
      <c r="BTZ248" s="43"/>
      <c r="BUA248" s="43"/>
      <c r="BUB248" s="43"/>
      <c r="BUC248" s="43"/>
      <c r="BUD248" s="43"/>
      <c r="BUE248" s="43"/>
      <c r="BUF248" s="43"/>
      <c r="BUG248" s="43"/>
      <c r="BUH248" s="43"/>
      <c r="BUI248" s="43"/>
      <c r="BUJ248" s="43"/>
      <c r="BUK248" s="43"/>
      <c r="BUL248" s="43"/>
      <c r="BUM248" s="43"/>
      <c r="BUN248" s="43"/>
      <c r="BUO248" s="43"/>
      <c r="BUP248" s="43"/>
      <c r="BUQ248" s="43"/>
      <c r="BUR248" s="43"/>
      <c r="BUS248" s="43"/>
      <c r="BUT248" s="43"/>
      <c r="BUU248" s="43"/>
      <c r="BUV248" s="43"/>
      <c r="BUW248" s="43"/>
      <c r="BUX248" s="43"/>
      <c r="BUY248" s="43"/>
      <c r="BUZ248" s="43"/>
      <c r="BVA248" s="43"/>
      <c r="BVB248" s="43"/>
      <c r="BVC248" s="43"/>
      <c r="BVD248" s="43"/>
      <c r="BVE248" s="43"/>
      <c r="BVF248" s="43"/>
      <c r="BVG248" s="43"/>
      <c r="BVH248" s="43"/>
      <c r="BVI248" s="43"/>
      <c r="BVJ248" s="43"/>
      <c r="BVK248" s="43"/>
      <c r="BVL248" s="43"/>
      <c r="BVM248" s="43"/>
      <c r="BVN248" s="43"/>
      <c r="BVO248" s="43"/>
      <c r="BVP248" s="43"/>
      <c r="BVQ248" s="43"/>
      <c r="BVR248" s="43"/>
      <c r="BVS248" s="43"/>
      <c r="BVT248" s="43"/>
      <c r="BVU248" s="43"/>
      <c r="BVV248" s="43"/>
      <c r="BVW248" s="43"/>
      <c r="BVX248" s="43"/>
      <c r="BVY248" s="43"/>
      <c r="BVZ248" s="43"/>
      <c r="BWA248" s="43"/>
      <c r="BWB248" s="43"/>
      <c r="BWC248" s="43"/>
      <c r="BWD248" s="43"/>
      <c r="BWE248" s="43"/>
      <c r="BWF248" s="43"/>
      <c r="BWG248" s="43"/>
      <c r="BWH248" s="43"/>
      <c r="BWI248" s="43"/>
      <c r="BWJ248" s="43"/>
    </row>
    <row r="249" spans="1:1960" x14ac:dyDescent="0.2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43"/>
      <c r="BM249" s="43"/>
      <c r="BN249" s="43"/>
      <c r="BO249" s="43"/>
      <c r="BP249" s="43"/>
      <c r="BQ249" s="43"/>
      <c r="BR249" s="43"/>
      <c r="BS249" s="43"/>
      <c r="BT249" s="43"/>
      <c r="BU249" s="43"/>
      <c r="BV249" s="43"/>
      <c r="BW249" s="43"/>
      <c r="BX249" s="43"/>
      <c r="BY249" s="43"/>
      <c r="BZ249" s="43"/>
      <c r="CA249" s="43"/>
      <c r="CB249" s="43"/>
      <c r="CC249" s="43"/>
      <c r="CD249" s="43"/>
      <c r="CE249" s="43"/>
      <c r="CF249" s="43"/>
      <c r="CG249" s="43"/>
      <c r="CH249" s="43"/>
      <c r="CI249" s="43"/>
      <c r="CJ249" s="43"/>
      <c r="CK249" s="43"/>
      <c r="CL249" s="43"/>
      <c r="CM249" s="43"/>
      <c r="CN249" s="43"/>
      <c r="CO249" s="43"/>
      <c r="CP249" s="43"/>
      <c r="CQ249" s="43"/>
      <c r="CR249" s="43"/>
      <c r="CS249" s="43"/>
      <c r="CT249" s="43"/>
      <c r="CU249" s="43"/>
      <c r="CV249" s="43"/>
      <c r="CW249" s="43"/>
      <c r="CX249" s="43"/>
      <c r="CY249" s="43"/>
      <c r="CZ249" s="43"/>
      <c r="DA249" s="43"/>
      <c r="DB249" s="43"/>
      <c r="DC249" s="43"/>
      <c r="DD249" s="43"/>
      <c r="DE249" s="43"/>
      <c r="DF249" s="43"/>
      <c r="DG249" s="43"/>
      <c r="DH249" s="43"/>
      <c r="DI249" s="43"/>
      <c r="DJ249" s="43"/>
      <c r="DK249" s="43"/>
      <c r="DL249" s="43"/>
      <c r="DM249" s="43"/>
      <c r="DN249" s="43"/>
      <c r="DO249" s="43"/>
      <c r="DP249" s="43"/>
      <c r="DQ249" s="43"/>
      <c r="DR249" s="43"/>
      <c r="DS249" s="43"/>
      <c r="DT249" s="43"/>
      <c r="DU249" s="43"/>
      <c r="DV249" s="43"/>
      <c r="DW249" s="43"/>
      <c r="DX249" s="43"/>
      <c r="DY249" s="43"/>
      <c r="DZ249" s="43"/>
      <c r="EA249" s="43"/>
      <c r="EB249" s="43"/>
      <c r="EC249" s="43"/>
      <c r="ED249" s="43"/>
      <c r="EE249" s="43"/>
      <c r="EF249" s="43"/>
      <c r="EG249" s="43"/>
      <c r="EH249" s="43"/>
      <c r="EI249" s="43"/>
      <c r="EJ249" s="43"/>
      <c r="EK249" s="43"/>
      <c r="EL249" s="43"/>
      <c r="EM249" s="43"/>
      <c r="EN249" s="43"/>
      <c r="EO249" s="43"/>
      <c r="EP249" s="43"/>
      <c r="EQ249" s="43"/>
      <c r="ER249" s="43"/>
      <c r="ES249" s="43"/>
      <c r="ET249" s="43"/>
      <c r="EU249" s="43"/>
      <c r="EV249" s="43"/>
      <c r="EW249" s="43"/>
      <c r="EX249" s="43"/>
      <c r="EY249" s="43"/>
      <c r="EZ249" s="43"/>
      <c r="FA249" s="43"/>
      <c r="FB249" s="43"/>
      <c r="FC249" s="43"/>
      <c r="FD249" s="43"/>
      <c r="FE249" s="43"/>
      <c r="FF249" s="43"/>
      <c r="FG249" s="43"/>
      <c r="FH249" s="43"/>
      <c r="FI249" s="43"/>
      <c r="FJ249" s="43"/>
      <c r="FK249" s="43"/>
      <c r="FL249" s="43"/>
      <c r="FM249" s="43"/>
      <c r="FN249" s="43"/>
      <c r="FO249" s="43"/>
      <c r="FP249" s="43"/>
      <c r="FQ249" s="43"/>
      <c r="FR249" s="43"/>
      <c r="FS249" s="43"/>
      <c r="FT249" s="43"/>
      <c r="FU249" s="43"/>
      <c r="FV249" s="43"/>
      <c r="FW249" s="43"/>
      <c r="FX249" s="43"/>
      <c r="FY249" s="43"/>
      <c r="FZ249" s="43"/>
      <c r="GA249" s="43"/>
      <c r="GB249" s="43"/>
      <c r="GC249" s="43"/>
      <c r="GD249" s="43"/>
      <c r="GE249" s="43"/>
      <c r="GF249" s="43"/>
      <c r="GG249" s="43"/>
      <c r="GH249" s="43"/>
      <c r="GI249" s="43"/>
      <c r="GJ249" s="43"/>
      <c r="GK249" s="43"/>
      <c r="GL249" s="43"/>
      <c r="GM249" s="43"/>
      <c r="GN249" s="43"/>
      <c r="GO249" s="43"/>
      <c r="GP249" s="43"/>
      <c r="GQ249" s="43"/>
      <c r="GR249" s="43"/>
      <c r="GS249" s="43"/>
      <c r="GT249" s="43"/>
      <c r="GU249" s="43"/>
      <c r="GV249" s="43"/>
      <c r="GW249" s="43"/>
      <c r="GX249" s="43"/>
      <c r="GY249" s="43"/>
      <c r="GZ249" s="43"/>
      <c r="HA249" s="43"/>
      <c r="HB249" s="43"/>
      <c r="HC249" s="43"/>
      <c r="HD249" s="43"/>
      <c r="HE249" s="43"/>
      <c r="HF249" s="43"/>
      <c r="HG249" s="43"/>
      <c r="HH249" s="43"/>
      <c r="HI249" s="43"/>
      <c r="HJ249" s="43"/>
      <c r="HK249" s="43"/>
      <c r="HL249" s="43"/>
      <c r="HM249" s="43"/>
      <c r="HN249" s="43"/>
      <c r="HO249" s="43"/>
      <c r="HP249" s="43"/>
      <c r="HQ249" s="43"/>
      <c r="HR249" s="43"/>
      <c r="HS249" s="43"/>
      <c r="HT249" s="43"/>
      <c r="HU249" s="43"/>
      <c r="HV249" s="43"/>
      <c r="HW249" s="43"/>
      <c r="HX249" s="43"/>
      <c r="HY249" s="43"/>
      <c r="HZ249" s="43"/>
      <c r="IA249" s="43"/>
      <c r="IB249" s="43"/>
      <c r="IC249" s="43"/>
      <c r="ID249" s="43"/>
      <c r="IE249" s="43"/>
      <c r="IF249" s="43"/>
      <c r="IG249" s="43"/>
      <c r="IH249" s="43"/>
      <c r="II249" s="43"/>
      <c r="IJ249" s="43"/>
      <c r="IK249" s="43"/>
      <c r="IL249" s="43"/>
      <c r="IM249" s="43"/>
      <c r="IN249" s="43"/>
      <c r="IO249" s="43"/>
      <c r="IP249" s="43"/>
      <c r="IQ249" s="43"/>
      <c r="IR249" s="43"/>
      <c r="IS249" s="43"/>
      <c r="IT249" s="43"/>
      <c r="IU249" s="43"/>
      <c r="IV249" s="43"/>
      <c r="IW249" s="43"/>
      <c r="IX249" s="43"/>
      <c r="IY249" s="43"/>
      <c r="IZ249" s="43"/>
      <c r="JA249" s="43"/>
      <c r="JB249" s="43"/>
      <c r="JC249" s="43"/>
      <c r="JD249" s="43"/>
      <c r="JE249" s="43"/>
      <c r="JF249" s="43"/>
      <c r="JG249" s="43"/>
      <c r="JH249" s="43"/>
      <c r="JI249" s="43"/>
      <c r="JJ249" s="43"/>
      <c r="JK249" s="43"/>
      <c r="JL249" s="43"/>
      <c r="JM249" s="43"/>
      <c r="JN249" s="43"/>
      <c r="JO249" s="43"/>
      <c r="JP249" s="43"/>
      <c r="JQ249" s="43"/>
      <c r="JR249" s="43"/>
      <c r="JS249" s="43"/>
      <c r="JT249" s="43"/>
      <c r="JU249" s="43"/>
      <c r="JV249" s="43"/>
      <c r="JW249" s="43"/>
      <c r="JX249" s="43"/>
      <c r="JY249" s="43"/>
      <c r="JZ249" s="43"/>
      <c r="KA249" s="43"/>
      <c r="KB249" s="43"/>
      <c r="KC249" s="43"/>
      <c r="KD249" s="43"/>
      <c r="KE249" s="43"/>
      <c r="KF249" s="43"/>
      <c r="KG249" s="43"/>
      <c r="KH249" s="43"/>
      <c r="KI249" s="43"/>
      <c r="KJ249" s="43"/>
      <c r="KK249" s="43"/>
      <c r="KL249" s="43"/>
      <c r="KM249" s="43"/>
      <c r="KN249" s="43"/>
      <c r="KO249" s="43"/>
      <c r="KP249" s="43"/>
      <c r="KQ249" s="43"/>
      <c r="KR249" s="43"/>
      <c r="KS249" s="43"/>
      <c r="KT249" s="43"/>
      <c r="KU249" s="43"/>
      <c r="KV249" s="43"/>
      <c r="KW249" s="43"/>
      <c r="KX249" s="43"/>
      <c r="KY249" s="43"/>
      <c r="KZ249" s="43"/>
      <c r="LA249" s="43"/>
      <c r="LB249" s="43"/>
      <c r="LC249" s="43"/>
      <c r="LD249" s="43"/>
      <c r="LE249" s="43"/>
      <c r="LF249" s="43"/>
      <c r="LG249" s="43"/>
      <c r="LH249" s="43"/>
      <c r="LI249" s="43"/>
      <c r="LJ249" s="43"/>
      <c r="LK249" s="43"/>
      <c r="LL249" s="43"/>
      <c r="LM249" s="43"/>
      <c r="LN249" s="43"/>
      <c r="LO249" s="43"/>
      <c r="LP249" s="43"/>
      <c r="LQ249" s="43"/>
      <c r="LR249" s="43"/>
      <c r="LS249" s="43"/>
      <c r="LT249" s="43"/>
      <c r="LU249" s="43"/>
      <c r="LV249" s="43"/>
      <c r="LW249" s="43"/>
      <c r="LX249" s="43"/>
      <c r="LY249" s="43"/>
      <c r="LZ249" s="43"/>
      <c r="MA249" s="43"/>
      <c r="MB249" s="43"/>
      <c r="MC249" s="43"/>
      <c r="MD249" s="43"/>
      <c r="ME249" s="43"/>
      <c r="MF249" s="43"/>
      <c r="MG249" s="43"/>
      <c r="MH249" s="43"/>
      <c r="MI249" s="43"/>
      <c r="MJ249" s="43"/>
      <c r="MK249" s="43"/>
      <c r="ML249" s="43"/>
      <c r="MM249" s="43"/>
      <c r="MN249" s="43"/>
      <c r="MO249" s="43"/>
      <c r="MP249" s="43"/>
      <c r="MQ249" s="43"/>
      <c r="MR249" s="43"/>
      <c r="MS249" s="43"/>
      <c r="MT249" s="43"/>
      <c r="MU249" s="43"/>
      <c r="MV249" s="43"/>
      <c r="MW249" s="43"/>
      <c r="MX249" s="43"/>
      <c r="MY249" s="43"/>
      <c r="MZ249" s="43"/>
      <c r="NA249" s="43"/>
      <c r="NB249" s="43"/>
      <c r="NC249" s="43"/>
      <c r="ND249" s="43"/>
      <c r="NE249" s="43"/>
      <c r="NF249" s="43"/>
      <c r="NG249" s="43"/>
      <c r="NH249" s="43"/>
      <c r="NI249" s="43"/>
      <c r="NJ249" s="43"/>
      <c r="NK249" s="43"/>
      <c r="NL249" s="43"/>
      <c r="NM249" s="43"/>
      <c r="NN249" s="43"/>
      <c r="NO249" s="43"/>
      <c r="NP249" s="43"/>
      <c r="NQ249" s="43"/>
      <c r="NR249" s="43"/>
      <c r="NS249" s="43"/>
      <c r="NT249" s="43"/>
      <c r="NU249" s="43"/>
      <c r="NV249" s="43"/>
      <c r="NW249" s="43"/>
      <c r="NX249" s="43"/>
      <c r="NY249" s="43"/>
      <c r="NZ249" s="43"/>
      <c r="OA249" s="43"/>
      <c r="OB249" s="43"/>
      <c r="OC249" s="43"/>
      <c r="OD249" s="43"/>
      <c r="OE249" s="43"/>
      <c r="OF249" s="43"/>
      <c r="OG249" s="43"/>
      <c r="OH249" s="43"/>
      <c r="OI249" s="43"/>
      <c r="OJ249" s="43"/>
      <c r="OK249" s="43"/>
      <c r="OL249" s="43"/>
      <c r="OM249" s="43"/>
      <c r="ON249" s="43"/>
      <c r="OO249" s="43"/>
      <c r="OP249" s="43"/>
      <c r="OQ249" s="43"/>
      <c r="OR249" s="43"/>
      <c r="OS249" s="43"/>
      <c r="OT249" s="43"/>
      <c r="OU249" s="43"/>
      <c r="OV249" s="43"/>
      <c r="OW249" s="43"/>
      <c r="OX249" s="43"/>
      <c r="OY249" s="43"/>
      <c r="OZ249" s="43"/>
      <c r="PA249" s="43"/>
      <c r="PB249" s="43"/>
      <c r="PC249" s="43"/>
      <c r="PD249" s="43"/>
      <c r="PE249" s="43"/>
      <c r="PF249" s="43"/>
      <c r="PG249" s="43"/>
      <c r="PH249" s="43"/>
      <c r="PI249" s="43"/>
      <c r="PJ249" s="43"/>
      <c r="PK249" s="43"/>
      <c r="PL249" s="43"/>
      <c r="PM249" s="43"/>
      <c r="PN249" s="43"/>
      <c r="PO249" s="43"/>
      <c r="PP249" s="43"/>
      <c r="PQ249" s="43"/>
      <c r="PR249" s="43"/>
      <c r="PS249" s="43"/>
      <c r="PT249" s="43"/>
      <c r="PU249" s="43"/>
      <c r="PV249" s="43"/>
      <c r="PW249" s="43"/>
      <c r="PX249" s="43"/>
      <c r="PY249" s="43"/>
      <c r="PZ249" s="43"/>
      <c r="QA249" s="43"/>
      <c r="QB249" s="43"/>
      <c r="QC249" s="43"/>
      <c r="QD249" s="43"/>
      <c r="QE249" s="43"/>
      <c r="QF249" s="43"/>
      <c r="QG249" s="43"/>
      <c r="QH249" s="43"/>
      <c r="QI249" s="43"/>
      <c r="QJ249" s="43"/>
      <c r="QK249" s="43"/>
      <c r="QL249" s="43"/>
      <c r="QM249" s="43"/>
      <c r="QN249" s="43"/>
      <c r="QO249" s="43"/>
      <c r="QP249" s="43"/>
      <c r="QQ249" s="43"/>
      <c r="QR249" s="43"/>
      <c r="QS249" s="43"/>
      <c r="QT249" s="43"/>
      <c r="QU249" s="43"/>
      <c r="QV249" s="43"/>
      <c r="QW249" s="43"/>
      <c r="QX249" s="43"/>
      <c r="QY249" s="43"/>
      <c r="QZ249" s="43"/>
      <c r="RA249" s="43"/>
      <c r="RB249" s="43"/>
      <c r="RC249" s="43"/>
      <c r="RD249" s="43"/>
      <c r="RE249" s="43"/>
      <c r="RF249" s="43"/>
      <c r="RG249" s="43"/>
      <c r="RH249" s="43"/>
      <c r="RI249" s="43"/>
      <c r="RJ249" s="43"/>
      <c r="RK249" s="43"/>
      <c r="RL249" s="43"/>
      <c r="RM249" s="43"/>
      <c r="RN249" s="43"/>
      <c r="RO249" s="43"/>
      <c r="RP249" s="43"/>
      <c r="RQ249" s="43"/>
      <c r="RR249" s="43"/>
      <c r="RS249" s="43"/>
      <c r="RT249" s="43"/>
      <c r="RU249" s="43"/>
      <c r="RV249" s="43"/>
      <c r="RW249" s="43"/>
      <c r="RX249" s="43"/>
      <c r="RY249" s="43"/>
      <c r="RZ249" s="43"/>
      <c r="SA249" s="43"/>
      <c r="SB249" s="43"/>
      <c r="SC249" s="43"/>
      <c r="SD249" s="43"/>
      <c r="SE249" s="43"/>
      <c r="SF249" s="43"/>
      <c r="SG249" s="43"/>
      <c r="SH249" s="43"/>
      <c r="SI249" s="43"/>
      <c r="SJ249" s="43"/>
      <c r="SK249" s="43"/>
      <c r="SL249" s="43"/>
      <c r="SM249" s="43"/>
      <c r="SN249" s="43"/>
      <c r="SO249" s="43"/>
      <c r="SP249" s="43"/>
      <c r="SQ249" s="43"/>
      <c r="SR249" s="43"/>
      <c r="SS249" s="43"/>
      <c r="ST249" s="43"/>
      <c r="SU249" s="43"/>
      <c r="SV249" s="43"/>
      <c r="SW249" s="43"/>
      <c r="SX249" s="43"/>
      <c r="SY249" s="43"/>
      <c r="SZ249" s="43"/>
      <c r="TA249" s="43"/>
      <c r="TB249" s="43"/>
      <c r="TC249" s="43"/>
      <c r="TD249" s="43"/>
      <c r="TE249" s="43"/>
      <c r="TF249" s="43"/>
      <c r="TG249" s="43"/>
      <c r="TH249" s="43"/>
      <c r="TI249" s="43"/>
      <c r="TJ249" s="43"/>
      <c r="TK249" s="43"/>
      <c r="TL249" s="43"/>
      <c r="TM249" s="43"/>
      <c r="TN249" s="43"/>
      <c r="TO249" s="43"/>
      <c r="TP249" s="43"/>
      <c r="TQ249" s="43"/>
      <c r="TR249" s="43"/>
      <c r="TS249" s="43"/>
      <c r="TT249" s="43"/>
      <c r="TU249" s="43"/>
      <c r="TV249" s="43"/>
      <c r="TW249" s="43"/>
      <c r="TX249" s="43"/>
      <c r="TY249" s="43"/>
      <c r="TZ249" s="43"/>
      <c r="UA249" s="43"/>
      <c r="UB249" s="43"/>
      <c r="UC249" s="43"/>
      <c r="UD249" s="43"/>
      <c r="UE249" s="43"/>
      <c r="UF249" s="43"/>
      <c r="UG249" s="43"/>
      <c r="UH249" s="43"/>
      <c r="UI249" s="43"/>
      <c r="UJ249" s="43"/>
      <c r="UK249" s="43"/>
      <c r="UL249" s="43"/>
      <c r="UM249" s="43"/>
      <c r="UN249" s="43"/>
      <c r="UO249" s="43"/>
      <c r="UP249" s="43"/>
      <c r="UQ249" s="43"/>
      <c r="UR249" s="43"/>
      <c r="US249" s="43"/>
      <c r="UT249" s="43"/>
      <c r="UU249" s="43"/>
      <c r="UV249" s="43"/>
      <c r="UW249" s="43"/>
      <c r="UX249" s="43"/>
      <c r="UY249" s="43"/>
      <c r="UZ249" s="43"/>
      <c r="VA249" s="43"/>
      <c r="VB249" s="43"/>
      <c r="VC249" s="43"/>
      <c r="VD249" s="43"/>
      <c r="VE249" s="43"/>
      <c r="VF249" s="43"/>
      <c r="VG249" s="43"/>
      <c r="VH249" s="43"/>
      <c r="VI249" s="43"/>
      <c r="VJ249" s="43"/>
      <c r="VK249" s="43"/>
      <c r="VL249" s="43"/>
      <c r="VM249" s="43"/>
      <c r="VN249" s="43"/>
      <c r="VO249" s="43"/>
      <c r="VP249" s="43"/>
      <c r="VQ249" s="43"/>
      <c r="VR249" s="43"/>
      <c r="VS249" s="43"/>
      <c r="VT249" s="43"/>
      <c r="VU249" s="43"/>
      <c r="VV249" s="43"/>
      <c r="VW249" s="43"/>
      <c r="VX249" s="43"/>
      <c r="VY249" s="43"/>
      <c r="VZ249" s="43"/>
      <c r="WA249" s="43"/>
      <c r="WB249" s="43"/>
      <c r="WC249" s="43"/>
      <c r="WD249" s="43"/>
      <c r="WE249" s="43"/>
      <c r="WF249" s="43"/>
      <c r="WG249" s="43"/>
      <c r="WH249" s="43"/>
      <c r="WI249" s="43"/>
      <c r="WJ249" s="43"/>
      <c r="WK249" s="43"/>
      <c r="WL249" s="43"/>
      <c r="WM249" s="43"/>
      <c r="WN249" s="43"/>
      <c r="WO249" s="43"/>
      <c r="WP249" s="43"/>
      <c r="WQ249" s="43"/>
      <c r="WR249" s="43"/>
      <c r="WS249" s="43"/>
      <c r="WT249" s="43"/>
      <c r="WU249" s="43"/>
      <c r="WV249" s="43"/>
      <c r="WW249" s="43"/>
      <c r="WX249" s="43"/>
      <c r="WY249" s="43"/>
      <c r="WZ249" s="43"/>
      <c r="XA249" s="43"/>
      <c r="XB249" s="43"/>
      <c r="XC249" s="43"/>
      <c r="XD249" s="43"/>
      <c r="XE249" s="43"/>
      <c r="XF249" s="43"/>
      <c r="XG249" s="43"/>
      <c r="XH249" s="43"/>
      <c r="XI249" s="43"/>
      <c r="XJ249" s="43"/>
      <c r="XK249" s="43"/>
      <c r="XL249" s="43"/>
      <c r="XM249" s="43"/>
      <c r="XN249" s="43"/>
      <c r="XO249" s="43"/>
      <c r="XP249" s="43"/>
      <c r="XQ249" s="43"/>
      <c r="XR249" s="43"/>
      <c r="XS249" s="43"/>
      <c r="XT249" s="43"/>
      <c r="XU249" s="43"/>
      <c r="XV249" s="43"/>
      <c r="XW249" s="43"/>
      <c r="XX249" s="43"/>
      <c r="XY249" s="43"/>
      <c r="XZ249" s="43"/>
      <c r="YA249" s="43"/>
      <c r="YB249" s="43"/>
      <c r="YC249" s="43"/>
      <c r="YD249" s="43"/>
      <c r="YE249" s="43"/>
      <c r="YF249" s="43"/>
      <c r="YG249" s="43"/>
      <c r="YH249" s="43"/>
      <c r="YI249" s="43"/>
      <c r="YJ249" s="43"/>
      <c r="YK249" s="43"/>
      <c r="YL249" s="43"/>
      <c r="YM249" s="43"/>
      <c r="YN249" s="43"/>
      <c r="YO249" s="43"/>
      <c r="YP249" s="43"/>
      <c r="YQ249" s="43"/>
      <c r="YR249" s="43"/>
      <c r="YS249" s="43"/>
      <c r="YT249" s="43"/>
      <c r="YU249" s="43"/>
      <c r="YV249" s="43"/>
      <c r="YW249" s="43"/>
      <c r="YX249" s="43"/>
      <c r="YY249" s="43"/>
      <c r="YZ249" s="43"/>
      <c r="ZA249" s="43"/>
      <c r="ZB249" s="43"/>
      <c r="ZC249" s="43"/>
      <c r="ZD249" s="43"/>
      <c r="ZE249" s="43"/>
      <c r="ZF249" s="43"/>
      <c r="ZG249" s="43"/>
      <c r="ZH249" s="43"/>
      <c r="ZI249" s="43"/>
      <c r="ZJ249" s="43"/>
      <c r="ZK249" s="43"/>
      <c r="ZL249" s="43"/>
      <c r="ZM249" s="43"/>
      <c r="ZN249" s="43"/>
      <c r="ZO249" s="43"/>
      <c r="ZP249" s="43"/>
      <c r="ZQ249" s="43"/>
      <c r="ZR249" s="43"/>
      <c r="ZS249" s="43"/>
      <c r="ZT249" s="43"/>
      <c r="ZU249" s="43"/>
      <c r="ZV249" s="43"/>
      <c r="ZW249" s="43"/>
      <c r="ZX249" s="43"/>
      <c r="ZY249" s="43"/>
      <c r="ZZ249" s="43"/>
      <c r="AAA249" s="43"/>
      <c r="AAB249" s="43"/>
      <c r="AAC249" s="43"/>
      <c r="AAD249" s="43"/>
      <c r="AAE249" s="43"/>
      <c r="AAF249" s="43"/>
      <c r="AAG249" s="43"/>
      <c r="AAH249" s="43"/>
      <c r="AAI249" s="43"/>
      <c r="AAJ249" s="43"/>
      <c r="AAK249" s="43"/>
      <c r="AAL249" s="43"/>
      <c r="AAM249" s="43"/>
      <c r="AAN249" s="43"/>
      <c r="AAO249" s="43"/>
      <c r="AAP249" s="43"/>
      <c r="AAQ249" s="43"/>
      <c r="AAR249" s="43"/>
      <c r="AAS249" s="43"/>
      <c r="AAT249" s="43"/>
      <c r="AAU249" s="43"/>
      <c r="AAV249" s="43"/>
      <c r="AAW249" s="43"/>
      <c r="AAX249" s="43"/>
      <c r="AAY249" s="43"/>
      <c r="AAZ249" s="43"/>
      <c r="ABA249" s="43"/>
      <c r="ABB249" s="43"/>
      <c r="ABC249" s="43"/>
      <c r="ABD249" s="43"/>
      <c r="ABE249" s="43"/>
      <c r="ABF249" s="43"/>
      <c r="ABG249" s="43"/>
      <c r="ABH249" s="43"/>
      <c r="ABI249" s="43"/>
      <c r="ABJ249" s="43"/>
      <c r="ABK249" s="43"/>
      <c r="ABL249" s="43"/>
      <c r="ABM249" s="43"/>
      <c r="ABN249" s="43"/>
      <c r="ABO249" s="43"/>
      <c r="ABP249" s="43"/>
      <c r="ABQ249" s="43"/>
      <c r="ABR249" s="43"/>
      <c r="ABS249" s="43"/>
      <c r="ABT249" s="43"/>
      <c r="ABU249" s="43"/>
      <c r="ABV249" s="43"/>
      <c r="ABW249" s="43"/>
      <c r="ABX249" s="43"/>
      <c r="ABY249" s="43"/>
      <c r="ABZ249" s="43"/>
      <c r="ACA249" s="43"/>
      <c r="ACB249" s="43"/>
      <c r="ACC249" s="43"/>
      <c r="ACD249" s="43"/>
      <c r="ACE249" s="43"/>
      <c r="ACF249" s="43"/>
      <c r="ACG249" s="43"/>
      <c r="ACH249" s="43"/>
      <c r="ACI249" s="43"/>
      <c r="ACJ249" s="43"/>
      <c r="ACK249" s="43"/>
      <c r="ACL249" s="43"/>
      <c r="ACM249" s="43"/>
      <c r="ACN249" s="43"/>
      <c r="ACO249" s="43"/>
      <c r="ACP249" s="43"/>
      <c r="ACQ249" s="43"/>
      <c r="ACR249" s="43"/>
      <c r="ACS249" s="43"/>
      <c r="ACT249" s="43"/>
      <c r="ACU249" s="43"/>
      <c r="ACV249" s="43"/>
      <c r="ACW249" s="43"/>
      <c r="ACX249" s="43"/>
      <c r="ACY249" s="43"/>
      <c r="ACZ249" s="43"/>
      <c r="ADA249" s="43"/>
      <c r="ADB249" s="43"/>
      <c r="ADC249" s="43"/>
      <c r="ADD249" s="43"/>
      <c r="ADE249" s="43"/>
      <c r="ADF249" s="43"/>
      <c r="ADG249" s="43"/>
      <c r="ADH249" s="43"/>
      <c r="ADI249" s="43"/>
      <c r="ADJ249" s="43"/>
      <c r="ADK249" s="43"/>
      <c r="ADL249" s="43"/>
      <c r="ADM249" s="43"/>
      <c r="ADN249" s="43"/>
      <c r="ADO249" s="43"/>
      <c r="ADP249" s="43"/>
      <c r="ADQ249" s="43"/>
      <c r="ADR249" s="43"/>
      <c r="ADS249" s="43"/>
      <c r="ADT249" s="43"/>
      <c r="ADU249" s="43"/>
      <c r="ADV249" s="43"/>
      <c r="ADW249" s="43"/>
      <c r="ADX249" s="43"/>
      <c r="ADY249" s="43"/>
      <c r="ADZ249" s="43"/>
      <c r="AEA249" s="43"/>
      <c r="AEB249" s="43"/>
      <c r="AEC249" s="43"/>
      <c r="AED249" s="43"/>
      <c r="AEE249" s="43"/>
      <c r="AEF249" s="43"/>
      <c r="AEG249" s="43"/>
      <c r="AEH249" s="43"/>
      <c r="AEI249" s="43"/>
      <c r="AEJ249" s="43"/>
      <c r="AEK249" s="43"/>
      <c r="AEL249" s="43"/>
      <c r="AEM249" s="43"/>
      <c r="AEN249" s="43"/>
      <c r="AEO249" s="43"/>
      <c r="AEP249" s="43"/>
      <c r="AEQ249" s="43"/>
      <c r="AER249" s="43"/>
      <c r="AES249" s="43"/>
      <c r="AET249" s="43"/>
      <c r="AEU249" s="43"/>
      <c r="AEV249" s="43"/>
      <c r="AEW249" s="43"/>
      <c r="AEX249" s="43"/>
      <c r="AEY249" s="43"/>
      <c r="AEZ249" s="43"/>
      <c r="AFA249" s="43"/>
      <c r="AFB249" s="43"/>
      <c r="AFC249" s="43"/>
      <c r="AFD249" s="43"/>
      <c r="AFE249" s="43"/>
      <c r="AFF249" s="43"/>
      <c r="AFG249" s="43"/>
      <c r="AFH249" s="43"/>
      <c r="AFI249" s="43"/>
      <c r="AFJ249" s="43"/>
      <c r="AFK249" s="43"/>
      <c r="AFL249" s="43"/>
      <c r="AFM249" s="43"/>
      <c r="AFN249" s="43"/>
      <c r="AFO249" s="43"/>
      <c r="AFP249" s="43"/>
      <c r="AFQ249" s="43"/>
      <c r="AFR249" s="43"/>
      <c r="AFS249" s="43"/>
      <c r="AFT249" s="43"/>
      <c r="AFU249" s="43"/>
      <c r="AFV249" s="43"/>
      <c r="AFW249" s="43"/>
      <c r="AFX249" s="43"/>
      <c r="AFY249" s="43"/>
      <c r="AFZ249" s="43"/>
      <c r="AGA249" s="43"/>
      <c r="AGB249" s="43"/>
      <c r="AGC249" s="43"/>
      <c r="AGD249" s="43"/>
      <c r="AGE249" s="43"/>
      <c r="AGF249" s="43"/>
      <c r="AGG249" s="43"/>
      <c r="AGH249" s="43"/>
      <c r="AGI249" s="43"/>
      <c r="AGJ249" s="43"/>
      <c r="AGK249" s="43"/>
      <c r="AGL249" s="43"/>
      <c r="AGM249" s="43"/>
      <c r="AGN249" s="43"/>
      <c r="AGO249" s="43"/>
      <c r="AGP249" s="43"/>
      <c r="AGQ249" s="43"/>
      <c r="AGR249" s="43"/>
      <c r="AGS249" s="43"/>
      <c r="AGT249" s="43"/>
      <c r="AGU249" s="43"/>
      <c r="AGV249" s="43"/>
      <c r="AGW249" s="43"/>
      <c r="AGX249" s="43"/>
      <c r="AGY249" s="43"/>
      <c r="AGZ249" s="43"/>
      <c r="AHA249" s="43"/>
      <c r="AHB249" s="43"/>
      <c r="AHC249" s="43"/>
      <c r="AHD249" s="43"/>
      <c r="AHE249" s="43"/>
      <c r="AHF249" s="43"/>
      <c r="AHG249" s="43"/>
      <c r="AHH249" s="43"/>
      <c r="AHI249" s="43"/>
      <c r="AHJ249" s="43"/>
      <c r="AHK249" s="43"/>
      <c r="AHL249" s="43"/>
      <c r="AHM249" s="43"/>
      <c r="AHN249" s="43"/>
      <c r="AHO249" s="43"/>
      <c r="AHP249" s="43"/>
      <c r="AHQ249" s="43"/>
      <c r="AHR249" s="43"/>
      <c r="AHS249" s="43"/>
      <c r="AHT249" s="43"/>
      <c r="AHU249" s="43"/>
      <c r="AHV249" s="43"/>
      <c r="AHW249" s="43"/>
      <c r="AHX249" s="43"/>
      <c r="AHY249" s="43"/>
      <c r="AHZ249" s="43"/>
      <c r="AIA249" s="43"/>
      <c r="AIB249" s="43"/>
      <c r="AIC249" s="43"/>
      <c r="AID249" s="43"/>
      <c r="AIE249" s="43"/>
      <c r="AIF249" s="43"/>
      <c r="AIG249" s="43"/>
      <c r="AIH249" s="43"/>
      <c r="AII249" s="43"/>
      <c r="AIJ249" s="43"/>
      <c r="AIK249" s="43"/>
      <c r="AIL249" s="43"/>
      <c r="AIM249" s="43"/>
      <c r="AIN249" s="43"/>
      <c r="AIO249" s="43"/>
      <c r="AIP249" s="43"/>
      <c r="AIQ249" s="43"/>
      <c r="AIR249" s="43"/>
      <c r="AIS249" s="43"/>
      <c r="AIT249" s="43"/>
      <c r="AIU249" s="43"/>
      <c r="AIV249" s="43"/>
      <c r="AIW249" s="43"/>
      <c r="AIX249" s="43"/>
      <c r="AIY249" s="43"/>
      <c r="AIZ249" s="43"/>
      <c r="AJA249" s="43"/>
      <c r="AJB249" s="43"/>
      <c r="AJC249" s="43"/>
      <c r="AJD249" s="43"/>
      <c r="AJE249" s="43"/>
      <c r="AJF249" s="43"/>
      <c r="AJG249" s="43"/>
      <c r="AJH249" s="43"/>
      <c r="AJI249" s="43"/>
      <c r="AJJ249" s="43"/>
      <c r="AJK249" s="43"/>
      <c r="AJL249" s="43"/>
      <c r="AJM249" s="43"/>
      <c r="AJN249" s="43"/>
      <c r="AJO249" s="43"/>
      <c r="AJP249" s="43"/>
      <c r="AJQ249" s="43"/>
      <c r="AJR249" s="43"/>
      <c r="AJS249" s="43"/>
      <c r="AJT249" s="43"/>
      <c r="AJU249" s="43"/>
      <c r="AJV249" s="43"/>
      <c r="AJW249" s="43"/>
      <c r="AJX249" s="43"/>
      <c r="AJY249" s="43"/>
      <c r="AJZ249" s="43"/>
      <c r="AKA249" s="43"/>
      <c r="AKB249" s="43"/>
      <c r="AKC249" s="43"/>
      <c r="AKD249" s="43"/>
      <c r="AKE249" s="43"/>
      <c r="AKF249" s="43"/>
      <c r="AKG249" s="43"/>
      <c r="AKH249" s="43"/>
      <c r="AKI249" s="43"/>
      <c r="AKJ249" s="43"/>
      <c r="AKK249" s="43"/>
      <c r="AKL249" s="43"/>
      <c r="AKM249" s="43"/>
      <c r="AKN249" s="43"/>
      <c r="AKO249" s="43"/>
      <c r="AKP249" s="43"/>
      <c r="AKQ249" s="43"/>
      <c r="AKR249" s="43"/>
      <c r="AKS249" s="43"/>
      <c r="AKT249" s="43"/>
      <c r="AKU249" s="43"/>
      <c r="AKV249" s="43"/>
      <c r="AKW249" s="43"/>
      <c r="AKX249" s="43"/>
      <c r="AKY249" s="43"/>
      <c r="AKZ249" s="43"/>
      <c r="ALA249" s="43"/>
      <c r="ALB249" s="43"/>
      <c r="ALC249" s="43"/>
      <c r="ALD249" s="43"/>
      <c r="ALE249" s="43"/>
      <c r="ALF249" s="43"/>
      <c r="ALG249" s="43"/>
      <c r="ALH249" s="43"/>
      <c r="ALI249" s="43"/>
      <c r="ALJ249" s="43"/>
      <c r="ALK249" s="43"/>
      <c r="ALL249" s="43"/>
      <c r="ALM249" s="43"/>
      <c r="ALN249" s="43"/>
      <c r="ALO249" s="43"/>
      <c r="ALP249" s="43"/>
      <c r="ALQ249" s="43"/>
      <c r="ALR249" s="43"/>
      <c r="ALS249" s="43"/>
      <c r="ALT249" s="43"/>
      <c r="ALU249" s="43"/>
      <c r="ALV249" s="43"/>
      <c r="ALW249" s="43"/>
      <c r="ALX249" s="43"/>
      <c r="ALY249" s="43"/>
      <c r="ALZ249" s="43"/>
      <c r="AMA249" s="43"/>
      <c r="AMB249" s="43"/>
      <c r="AMC249" s="43"/>
      <c r="AMD249" s="43"/>
      <c r="AME249" s="43"/>
      <c r="AMF249" s="43"/>
      <c r="AMG249" s="43"/>
      <c r="AMH249" s="43"/>
      <c r="AMI249" s="43"/>
      <c r="AMJ249" s="43"/>
      <c r="AMK249" s="43"/>
      <c r="AML249" s="43"/>
      <c r="AMM249" s="43"/>
      <c r="AMN249" s="43"/>
      <c r="AMO249" s="43"/>
      <c r="AMP249" s="43"/>
      <c r="AMQ249" s="43"/>
      <c r="AMR249" s="43"/>
      <c r="AMS249" s="43"/>
      <c r="AMT249" s="43"/>
      <c r="AMU249" s="43"/>
      <c r="AMV249" s="43"/>
      <c r="AMW249" s="43"/>
      <c r="AMX249" s="43"/>
      <c r="AMY249" s="43"/>
      <c r="AMZ249" s="43"/>
      <c r="ANA249" s="43"/>
      <c r="ANB249" s="43"/>
      <c r="ANC249" s="43"/>
      <c r="AND249" s="43"/>
      <c r="ANE249" s="43"/>
      <c r="ANF249" s="43"/>
      <c r="ANG249" s="43"/>
      <c r="ANH249" s="43"/>
      <c r="ANI249" s="43"/>
      <c r="ANJ249" s="43"/>
      <c r="ANK249" s="43"/>
      <c r="ANL249" s="43"/>
      <c r="ANM249" s="43"/>
      <c r="ANN249" s="43"/>
      <c r="ANO249" s="43"/>
      <c r="ANP249" s="43"/>
      <c r="ANQ249" s="43"/>
      <c r="ANR249" s="43"/>
      <c r="ANS249" s="43"/>
      <c r="ANT249" s="43"/>
      <c r="ANU249" s="43"/>
      <c r="ANV249" s="43"/>
      <c r="ANW249" s="43"/>
      <c r="ANX249" s="43"/>
      <c r="ANY249" s="43"/>
      <c r="ANZ249" s="43"/>
      <c r="AOA249" s="43"/>
      <c r="AOB249" s="43"/>
      <c r="AOC249" s="43"/>
      <c r="AOD249" s="43"/>
      <c r="AOE249" s="43"/>
      <c r="AOF249" s="43"/>
      <c r="AOG249" s="43"/>
      <c r="AOH249" s="43"/>
      <c r="AOI249" s="43"/>
      <c r="AOJ249" s="43"/>
      <c r="AOK249" s="43"/>
      <c r="AOL249" s="43"/>
      <c r="AOM249" s="43"/>
      <c r="AON249" s="43"/>
      <c r="AOO249" s="43"/>
      <c r="AOP249" s="43"/>
      <c r="AOQ249" s="43"/>
      <c r="AOR249" s="43"/>
      <c r="AOS249" s="43"/>
      <c r="AOT249" s="43"/>
      <c r="AOU249" s="43"/>
      <c r="AOV249" s="43"/>
      <c r="AOW249" s="43"/>
      <c r="AOX249" s="43"/>
      <c r="AOY249" s="43"/>
      <c r="AOZ249" s="43"/>
      <c r="APA249" s="43"/>
      <c r="APB249" s="43"/>
      <c r="APC249" s="43"/>
      <c r="APD249" s="43"/>
      <c r="APE249" s="43"/>
      <c r="APF249" s="43"/>
      <c r="APG249" s="43"/>
      <c r="APH249" s="43"/>
      <c r="API249" s="43"/>
      <c r="APJ249" s="43"/>
      <c r="APK249" s="43"/>
      <c r="APL249" s="43"/>
      <c r="APM249" s="43"/>
      <c r="APN249" s="43"/>
      <c r="APO249" s="43"/>
      <c r="APP249" s="43"/>
      <c r="APQ249" s="43"/>
      <c r="APR249" s="43"/>
      <c r="APS249" s="43"/>
      <c r="APT249" s="43"/>
      <c r="APU249" s="43"/>
      <c r="APV249" s="43"/>
      <c r="APW249" s="43"/>
      <c r="APX249" s="43"/>
      <c r="APY249" s="43"/>
      <c r="APZ249" s="43"/>
      <c r="AQA249" s="43"/>
      <c r="AQB249" s="43"/>
      <c r="AQC249" s="43"/>
      <c r="AQD249" s="43"/>
      <c r="AQE249" s="43"/>
      <c r="AQF249" s="43"/>
      <c r="AQG249" s="43"/>
      <c r="AQH249" s="43"/>
      <c r="AQI249" s="43"/>
      <c r="AQJ249" s="43"/>
      <c r="AQK249" s="43"/>
      <c r="AQL249" s="43"/>
      <c r="AQM249" s="43"/>
      <c r="AQN249" s="43"/>
      <c r="AQO249" s="43"/>
      <c r="AQP249" s="43"/>
      <c r="AQQ249" s="43"/>
      <c r="AQR249" s="43"/>
      <c r="AQS249" s="43"/>
      <c r="AQT249" s="43"/>
      <c r="AQU249" s="43"/>
      <c r="AQV249" s="43"/>
      <c r="AQW249" s="43"/>
      <c r="AQX249" s="43"/>
      <c r="AQY249" s="43"/>
      <c r="AQZ249" s="43"/>
      <c r="ARA249" s="43"/>
      <c r="ARB249" s="43"/>
      <c r="ARC249" s="43"/>
      <c r="ARD249" s="43"/>
      <c r="ARE249" s="43"/>
      <c r="ARF249" s="43"/>
      <c r="ARG249" s="43"/>
      <c r="ARH249" s="43"/>
      <c r="ARI249" s="43"/>
      <c r="ARJ249" s="43"/>
      <c r="ARK249" s="43"/>
      <c r="ARL249" s="43"/>
      <c r="ARM249" s="43"/>
      <c r="ARN249" s="43"/>
      <c r="ARO249" s="43"/>
      <c r="ARP249" s="43"/>
      <c r="ARQ249" s="43"/>
      <c r="ARR249" s="43"/>
      <c r="ARS249" s="43"/>
      <c r="ART249" s="43"/>
      <c r="ARU249" s="43"/>
      <c r="ARV249" s="43"/>
      <c r="ARW249" s="43"/>
      <c r="ARX249" s="43"/>
      <c r="ARY249" s="43"/>
      <c r="ARZ249" s="43"/>
      <c r="ASA249" s="43"/>
      <c r="ASB249" s="43"/>
      <c r="ASC249" s="43"/>
      <c r="ASD249" s="43"/>
      <c r="ASE249" s="43"/>
      <c r="ASF249" s="43"/>
      <c r="ASG249" s="43"/>
      <c r="ASH249" s="43"/>
      <c r="ASI249" s="43"/>
      <c r="ASJ249" s="43"/>
      <c r="ASK249" s="43"/>
      <c r="ASL249" s="43"/>
      <c r="ASM249" s="43"/>
      <c r="ASN249" s="43"/>
      <c r="ASO249" s="43"/>
      <c r="ASP249" s="43"/>
      <c r="ASQ249" s="43"/>
      <c r="ASR249" s="43"/>
      <c r="ASS249" s="43"/>
      <c r="AST249" s="43"/>
      <c r="ASU249" s="43"/>
      <c r="ASV249" s="43"/>
      <c r="ASW249" s="43"/>
      <c r="ASX249" s="43"/>
      <c r="ASY249" s="43"/>
      <c r="ASZ249" s="43"/>
      <c r="ATA249" s="43"/>
      <c r="ATB249" s="43"/>
      <c r="ATC249" s="43"/>
      <c r="ATD249" s="43"/>
      <c r="ATE249" s="43"/>
      <c r="ATF249" s="43"/>
      <c r="ATG249" s="43"/>
      <c r="ATH249" s="43"/>
      <c r="ATI249" s="43"/>
      <c r="ATJ249" s="43"/>
      <c r="ATK249" s="43"/>
      <c r="ATL249" s="43"/>
      <c r="ATM249" s="43"/>
      <c r="ATN249" s="43"/>
      <c r="ATO249" s="43"/>
      <c r="ATP249" s="43"/>
      <c r="ATQ249" s="43"/>
      <c r="ATR249" s="43"/>
      <c r="ATS249" s="43"/>
      <c r="ATT249" s="43"/>
      <c r="ATU249" s="43"/>
      <c r="ATV249" s="43"/>
      <c r="ATW249" s="43"/>
      <c r="ATX249" s="43"/>
      <c r="ATY249" s="43"/>
      <c r="ATZ249" s="43"/>
      <c r="AUA249" s="43"/>
      <c r="AUB249" s="43"/>
      <c r="AUC249" s="43"/>
      <c r="AUD249" s="43"/>
      <c r="AUE249" s="43"/>
      <c r="AUF249" s="43"/>
      <c r="AUG249" s="43"/>
      <c r="AUH249" s="43"/>
      <c r="AUI249" s="43"/>
      <c r="AUJ249" s="43"/>
      <c r="AUK249" s="43"/>
      <c r="AUL249" s="43"/>
      <c r="AUM249" s="43"/>
      <c r="AUN249" s="43"/>
      <c r="AUO249" s="43"/>
      <c r="AUP249" s="43"/>
      <c r="AUQ249" s="43"/>
      <c r="AUR249" s="43"/>
      <c r="AUS249" s="43"/>
      <c r="AUT249" s="43"/>
      <c r="AUU249" s="43"/>
      <c r="AUV249" s="43"/>
      <c r="AUW249" s="43"/>
      <c r="AUX249" s="43"/>
      <c r="AUY249" s="43"/>
      <c r="AUZ249" s="43"/>
      <c r="AVA249" s="43"/>
      <c r="AVB249" s="43"/>
      <c r="AVC249" s="43"/>
      <c r="AVD249" s="43"/>
      <c r="AVE249" s="43"/>
      <c r="AVF249" s="43"/>
      <c r="AVG249" s="43"/>
      <c r="AVH249" s="43"/>
      <c r="AVI249" s="43"/>
      <c r="AVJ249" s="43"/>
      <c r="AVK249" s="43"/>
      <c r="AVL249" s="43"/>
      <c r="AVM249" s="43"/>
      <c r="AVN249" s="43"/>
      <c r="AVO249" s="43"/>
      <c r="AVP249" s="43"/>
      <c r="AVQ249" s="43"/>
      <c r="AVR249" s="43"/>
      <c r="AVS249" s="43"/>
      <c r="AVT249" s="43"/>
      <c r="AVU249" s="43"/>
      <c r="AVV249" s="43"/>
      <c r="AVW249" s="43"/>
      <c r="AVX249" s="43"/>
      <c r="AVY249" s="43"/>
      <c r="AVZ249" s="43"/>
      <c r="AWA249" s="43"/>
      <c r="AWB249" s="43"/>
      <c r="AWC249" s="43"/>
      <c r="AWD249" s="43"/>
      <c r="AWE249" s="43"/>
      <c r="AWF249" s="43"/>
      <c r="AWG249" s="43"/>
      <c r="AWH249" s="43"/>
      <c r="AWI249" s="43"/>
      <c r="AWJ249" s="43"/>
      <c r="AWK249" s="43"/>
      <c r="AWL249" s="43"/>
      <c r="AWM249" s="43"/>
      <c r="AWN249" s="43"/>
      <c r="AWO249" s="43"/>
      <c r="AWP249" s="43"/>
      <c r="AWQ249" s="43"/>
      <c r="AWR249" s="43"/>
      <c r="AWS249" s="43"/>
      <c r="AWT249" s="43"/>
      <c r="AWU249" s="43"/>
      <c r="AWV249" s="43"/>
      <c r="AWW249" s="43"/>
      <c r="AWX249" s="43"/>
      <c r="AWY249" s="43"/>
      <c r="AWZ249" s="43"/>
      <c r="AXA249" s="43"/>
      <c r="AXB249" s="43"/>
      <c r="AXC249" s="43"/>
      <c r="AXD249" s="43"/>
      <c r="AXE249" s="43"/>
      <c r="AXF249" s="43"/>
      <c r="AXG249" s="43"/>
      <c r="AXH249" s="43"/>
      <c r="AXI249" s="43"/>
      <c r="AXJ249" s="43"/>
      <c r="AXK249" s="43"/>
      <c r="AXL249" s="43"/>
      <c r="AXM249" s="43"/>
      <c r="AXN249" s="43"/>
      <c r="AXO249" s="43"/>
      <c r="AXP249" s="43"/>
      <c r="AXQ249" s="43"/>
      <c r="AXR249" s="43"/>
      <c r="AXS249" s="43"/>
      <c r="AXT249" s="43"/>
      <c r="AXU249" s="43"/>
      <c r="AXV249" s="43"/>
      <c r="AXW249" s="43"/>
      <c r="AXX249" s="43"/>
      <c r="AXY249" s="43"/>
      <c r="AXZ249" s="43"/>
      <c r="AYA249" s="43"/>
      <c r="AYB249" s="43"/>
      <c r="AYC249" s="43"/>
      <c r="AYD249" s="43"/>
      <c r="AYE249" s="43"/>
      <c r="AYF249" s="43"/>
      <c r="AYG249" s="43"/>
      <c r="AYH249" s="43"/>
      <c r="AYI249" s="43"/>
      <c r="AYJ249" s="43"/>
      <c r="AYK249" s="43"/>
      <c r="AYL249" s="43"/>
      <c r="AYM249" s="43"/>
      <c r="AYN249" s="43"/>
      <c r="AYO249" s="43"/>
      <c r="AYP249" s="43"/>
      <c r="AYQ249" s="43"/>
      <c r="AYR249" s="43"/>
      <c r="AYS249" s="43"/>
      <c r="AYT249" s="43"/>
      <c r="AYU249" s="43"/>
      <c r="AYV249" s="43"/>
      <c r="AYW249" s="43"/>
      <c r="AYX249" s="43"/>
      <c r="AYY249" s="43"/>
      <c r="AYZ249" s="43"/>
      <c r="AZA249" s="43"/>
      <c r="AZB249" s="43"/>
      <c r="AZC249" s="43"/>
      <c r="AZD249" s="43"/>
      <c r="AZE249" s="43"/>
      <c r="AZF249" s="43"/>
      <c r="AZG249" s="43"/>
      <c r="AZH249" s="43"/>
      <c r="AZI249" s="43"/>
      <c r="AZJ249" s="43"/>
      <c r="AZK249" s="43"/>
      <c r="AZL249" s="43"/>
      <c r="AZM249" s="43"/>
      <c r="AZN249" s="43"/>
      <c r="AZO249" s="43"/>
      <c r="AZP249" s="43"/>
      <c r="AZQ249" s="43"/>
      <c r="AZR249" s="43"/>
      <c r="AZS249" s="43"/>
      <c r="AZT249" s="43"/>
      <c r="AZU249" s="43"/>
      <c r="AZV249" s="43"/>
      <c r="AZW249" s="43"/>
      <c r="AZX249" s="43"/>
      <c r="AZY249" s="43"/>
      <c r="AZZ249" s="43"/>
      <c r="BAA249" s="43"/>
      <c r="BAB249" s="43"/>
      <c r="BAC249" s="43"/>
      <c r="BAD249" s="43"/>
      <c r="BAE249" s="43"/>
      <c r="BAF249" s="43"/>
      <c r="BAG249" s="43"/>
      <c r="BAH249" s="43"/>
      <c r="BAI249" s="43"/>
      <c r="BAJ249" s="43"/>
      <c r="BAK249" s="43"/>
      <c r="BAL249" s="43"/>
      <c r="BAM249" s="43"/>
      <c r="BAN249" s="43"/>
      <c r="BAO249" s="43"/>
      <c r="BAP249" s="43"/>
      <c r="BAQ249" s="43"/>
      <c r="BAR249" s="43"/>
      <c r="BAS249" s="43"/>
      <c r="BAT249" s="43"/>
      <c r="BAU249" s="43"/>
      <c r="BAV249" s="43"/>
      <c r="BAW249" s="43"/>
      <c r="BAX249" s="43"/>
      <c r="BAY249" s="43"/>
      <c r="BAZ249" s="43"/>
      <c r="BBA249" s="43"/>
      <c r="BBB249" s="43"/>
      <c r="BBC249" s="43"/>
      <c r="BBD249" s="43"/>
      <c r="BBE249" s="43"/>
      <c r="BBF249" s="43"/>
      <c r="BBG249" s="43"/>
      <c r="BBH249" s="43"/>
      <c r="BBI249" s="43"/>
      <c r="BBJ249" s="43"/>
      <c r="BBK249" s="43"/>
      <c r="BBL249" s="43"/>
      <c r="BBM249" s="43"/>
      <c r="BBN249" s="43"/>
      <c r="BBO249" s="43"/>
      <c r="BBP249" s="43"/>
      <c r="BBQ249" s="43"/>
      <c r="BBR249" s="43"/>
      <c r="BBS249" s="43"/>
      <c r="BBT249" s="43"/>
      <c r="BBU249" s="43"/>
      <c r="BBV249" s="43"/>
      <c r="BBW249" s="43"/>
      <c r="BBX249" s="43"/>
      <c r="BBY249" s="43"/>
      <c r="BBZ249" s="43"/>
      <c r="BCA249" s="43"/>
      <c r="BCB249" s="43"/>
      <c r="BCC249" s="43"/>
      <c r="BCD249" s="43"/>
      <c r="BCE249" s="43"/>
      <c r="BCF249" s="43"/>
      <c r="BCG249" s="43"/>
      <c r="BCH249" s="43"/>
      <c r="BCI249" s="43"/>
      <c r="BCJ249" s="43"/>
      <c r="BCK249" s="43"/>
      <c r="BCL249" s="43"/>
      <c r="BCM249" s="43"/>
      <c r="BCN249" s="43"/>
      <c r="BCO249" s="43"/>
      <c r="BCP249" s="43"/>
      <c r="BCQ249" s="43"/>
      <c r="BCR249" s="43"/>
      <c r="BCS249" s="43"/>
      <c r="BCT249" s="43"/>
      <c r="BCU249" s="43"/>
      <c r="BCV249" s="43"/>
      <c r="BCW249" s="43"/>
      <c r="BCX249" s="43"/>
      <c r="BCY249" s="43"/>
      <c r="BCZ249" s="43"/>
      <c r="BDA249" s="43"/>
      <c r="BDB249" s="43"/>
      <c r="BDC249" s="43"/>
      <c r="BDD249" s="43"/>
      <c r="BDE249" s="43"/>
      <c r="BDF249" s="43"/>
      <c r="BDG249" s="43"/>
      <c r="BDH249" s="43"/>
      <c r="BDI249" s="43"/>
      <c r="BDJ249" s="43"/>
      <c r="BDK249" s="43"/>
      <c r="BDL249" s="43"/>
      <c r="BDM249" s="43"/>
      <c r="BDN249" s="43"/>
      <c r="BDO249" s="43"/>
      <c r="BDP249" s="43"/>
      <c r="BDQ249" s="43"/>
      <c r="BDR249" s="43"/>
      <c r="BDS249" s="43"/>
      <c r="BDT249" s="43"/>
      <c r="BDU249" s="43"/>
      <c r="BDV249" s="43"/>
      <c r="BDW249" s="43"/>
      <c r="BDX249" s="43"/>
      <c r="BDY249" s="43"/>
      <c r="BDZ249" s="43"/>
      <c r="BEA249" s="43"/>
      <c r="BEB249" s="43"/>
      <c r="BEC249" s="43"/>
      <c r="BED249" s="43"/>
      <c r="BEE249" s="43"/>
      <c r="BEF249" s="43"/>
      <c r="BEG249" s="43"/>
      <c r="BEH249" s="43"/>
      <c r="BEI249" s="43"/>
      <c r="BEJ249" s="43"/>
      <c r="BEK249" s="43"/>
      <c r="BEL249" s="43"/>
      <c r="BEM249" s="43"/>
      <c r="BEN249" s="43"/>
      <c r="BEO249" s="43"/>
      <c r="BEP249" s="43"/>
      <c r="BEQ249" s="43"/>
      <c r="BER249" s="43"/>
      <c r="BES249" s="43"/>
      <c r="BET249" s="43"/>
      <c r="BEU249" s="43"/>
      <c r="BEV249" s="43"/>
      <c r="BEW249" s="43"/>
      <c r="BEX249" s="43"/>
      <c r="BEY249" s="43"/>
      <c r="BEZ249" s="43"/>
      <c r="BFA249" s="43"/>
      <c r="BFB249" s="43"/>
      <c r="BFC249" s="43"/>
      <c r="BFD249" s="43"/>
      <c r="BFE249" s="43"/>
      <c r="BFF249" s="43"/>
      <c r="BFG249" s="43"/>
      <c r="BFH249" s="43"/>
      <c r="BFI249" s="43"/>
      <c r="BFJ249" s="43"/>
      <c r="BFK249" s="43"/>
      <c r="BFL249" s="43"/>
      <c r="BFM249" s="43"/>
      <c r="BFN249" s="43"/>
      <c r="BFO249" s="43"/>
      <c r="BFP249" s="43"/>
      <c r="BFQ249" s="43"/>
      <c r="BFR249" s="43"/>
      <c r="BFS249" s="43"/>
      <c r="BFT249" s="43"/>
      <c r="BFU249" s="43"/>
      <c r="BFV249" s="43"/>
      <c r="BFW249" s="43"/>
      <c r="BFX249" s="43"/>
      <c r="BFY249" s="43"/>
      <c r="BFZ249" s="43"/>
      <c r="BGA249" s="43"/>
      <c r="BGB249" s="43"/>
      <c r="BGC249" s="43"/>
      <c r="BGD249" s="43"/>
      <c r="BGE249" s="43"/>
      <c r="BGF249" s="43"/>
      <c r="BGG249" s="43"/>
      <c r="BGH249" s="43"/>
      <c r="BGI249" s="43"/>
      <c r="BGJ249" s="43"/>
      <c r="BGK249" s="43"/>
      <c r="BGL249" s="43"/>
      <c r="BGM249" s="43"/>
      <c r="BGN249" s="43"/>
      <c r="BGO249" s="43"/>
      <c r="BGP249" s="43"/>
      <c r="BGQ249" s="43"/>
      <c r="BGR249" s="43"/>
      <c r="BGS249" s="43"/>
      <c r="BGT249" s="43"/>
      <c r="BGU249" s="43"/>
      <c r="BGV249" s="43"/>
      <c r="BGW249" s="43"/>
      <c r="BGX249" s="43"/>
      <c r="BGY249" s="43"/>
      <c r="BGZ249" s="43"/>
      <c r="BHA249" s="43"/>
      <c r="BHB249" s="43"/>
      <c r="BHC249" s="43"/>
      <c r="BHD249" s="43"/>
      <c r="BHE249" s="43"/>
      <c r="BHF249" s="43"/>
      <c r="BHG249" s="43"/>
      <c r="BHH249" s="43"/>
      <c r="BHI249" s="43"/>
      <c r="BHJ249" s="43"/>
      <c r="BHK249" s="43"/>
      <c r="BHL249" s="43"/>
      <c r="BHM249" s="43"/>
      <c r="BHN249" s="43"/>
      <c r="BHO249" s="43"/>
      <c r="BHP249" s="43"/>
      <c r="BHQ249" s="43"/>
      <c r="BHR249" s="43"/>
      <c r="BHS249" s="43"/>
      <c r="BHT249" s="43"/>
      <c r="BHU249" s="43"/>
      <c r="BHV249" s="43"/>
      <c r="BHW249" s="43"/>
      <c r="BHX249" s="43"/>
      <c r="BHY249" s="43"/>
      <c r="BHZ249" s="43"/>
      <c r="BIA249" s="43"/>
      <c r="BIB249" s="43"/>
      <c r="BIC249" s="43"/>
      <c r="BID249" s="43"/>
      <c r="BIE249" s="43"/>
      <c r="BIF249" s="43"/>
      <c r="BIG249" s="43"/>
      <c r="BIH249" s="43"/>
      <c r="BII249" s="43"/>
      <c r="BIJ249" s="43"/>
      <c r="BIK249" s="43"/>
      <c r="BIL249" s="43"/>
      <c r="BIM249" s="43"/>
      <c r="BIN249" s="43"/>
      <c r="BIO249" s="43"/>
      <c r="BIP249" s="43"/>
      <c r="BIQ249" s="43"/>
      <c r="BIR249" s="43"/>
      <c r="BIS249" s="43"/>
      <c r="BIT249" s="43"/>
      <c r="BIU249" s="43"/>
      <c r="BIV249" s="43"/>
      <c r="BIW249" s="43"/>
      <c r="BIX249" s="43"/>
      <c r="BIY249" s="43"/>
      <c r="BIZ249" s="43"/>
      <c r="BJA249" s="43"/>
      <c r="BJB249" s="43"/>
      <c r="BJC249" s="43"/>
      <c r="BJD249" s="43"/>
      <c r="BJE249" s="43"/>
      <c r="BJF249" s="43"/>
      <c r="BJG249" s="43"/>
      <c r="BJH249" s="43"/>
      <c r="BJI249" s="43"/>
      <c r="BJJ249" s="43"/>
      <c r="BJK249" s="43"/>
      <c r="BJL249" s="43"/>
      <c r="BJM249" s="43"/>
      <c r="BJN249" s="43"/>
      <c r="BJO249" s="43"/>
      <c r="BJP249" s="43"/>
      <c r="BJQ249" s="43"/>
      <c r="BJR249" s="43"/>
      <c r="BJS249" s="43"/>
      <c r="BJT249" s="43"/>
      <c r="BJU249" s="43"/>
      <c r="BJV249" s="43"/>
      <c r="BJW249" s="43"/>
      <c r="BJX249" s="43"/>
      <c r="BJY249" s="43"/>
      <c r="BJZ249" s="43"/>
      <c r="BKA249" s="43"/>
      <c r="BKB249" s="43"/>
      <c r="BKC249" s="43"/>
      <c r="BKD249" s="43"/>
      <c r="BKE249" s="43"/>
      <c r="BKF249" s="43"/>
      <c r="BKG249" s="43"/>
      <c r="BKH249" s="43"/>
      <c r="BKI249" s="43"/>
      <c r="BKJ249" s="43"/>
      <c r="BKK249" s="43"/>
      <c r="BKL249" s="43"/>
      <c r="BKM249" s="43"/>
      <c r="BKN249" s="43"/>
      <c r="BKO249" s="43"/>
      <c r="BKP249" s="43"/>
      <c r="BKQ249" s="43"/>
      <c r="BKR249" s="43"/>
      <c r="BKS249" s="43"/>
      <c r="BKT249" s="43"/>
      <c r="BKU249" s="43"/>
      <c r="BKV249" s="43"/>
      <c r="BKW249" s="43"/>
      <c r="BKX249" s="43"/>
      <c r="BKY249" s="43"/>
      <c r="BKZ249" s="43"/>
      <c r="BLA249" s="43"/>
      <c r="BLB249" s="43"/>
      <c r="BLC249" s="43"/>
      <c r="BLD249" s="43"/>
      <c r="BLE249" s="43"/>
      <c r="BLF249" s="43"/>
      <c r="BLG249" s="43"/>
      <c r="BLH249" s="43"/>
      <c r="BLI249" s="43"/>
      <c r="BLJ249" s="43"/>
      <c r="BLK249" s="43"/>
      <c r="BLL249" s="43"/>
      <c r="BLM249" s="43"/>
      <c r="BLN249" s="43"/>
      <c r="BLO249" s="43"/>
      <c r="BLP249" s="43"/>
      <c r="BLQ249" s="43"/>
      <c r="BLR249" s="43"/>
      <c r="BLS249" s="43"/>
      <c r="BLT249" s="43"/>
      <c r="BLU249" s="43"/>
      <c r="BLV249" s="43"/>
      <c r="BLW249" s="43"/>
      <c r="BLX249" s="43"/>
      <c r="BLY249" s="43"/>
      <c r="BLZ249" s="43"/>
      <c r="BMA249" s="43"/>
      <c r="BMB249" s="43"/>
      <c r="BMC249" s="43"/>
      <c r="BMD249" s="43"/>
      <c r="BME249" s="43"/>
      <c r="BMF249" s="43"/>
      <c r="BMG249" s="43"/>
      <c r="BMH249" s="43"/>
      <c r="BMI249" s="43"/>
      <c r="BMJ249" s="43"/>
      <c r="BMK249" s="43"/>
      <c r="BML249" s="43"/>
      <c r="BMM249" s="43"/>
      <c r="BMN249" s="43"/>
      <c r="BMO249" s="43"/>
      <c r="BMP249" s="43"/>
      <c r="BMQ249" s="43"/>
      <c r="BMR249" s="43"/>
      <c r="BMS249" s="43"/>
      <c r="BMT249" s="43"/>
      <c r="BMU249" s="43"/>
      <c r="BMV249" s="43"/>
      <c r="BMW249" s="43"/>
      <c r="BMX249" s="43"/>
      <c r="BMY249" s="43"/>
      <c r="BMZ249" s="43"/>
      <c r="BNA249" s="43"/>
      <c r="BNB249" s="43"/>
      <c r="BNC249" s="43"/>
      <c r="BND249" s="43"/>
      <c r="BNE249" s="43"/>
      <c r="BNF249" s="43"/>
      <c r="BNG249" s="43"/>
      <c r="BNH249" s="43"/>
      <c r="BNI249" s="43"/>
      <c r="BNJ249" s="43"/>
      <c r="BNK249" s="43"/>
      <c r="BNL249" s="43"/>
      <c r="BNM249" s="43"/>
      <c r="BNN249" s="43"/>
      <c r="BNO249" s="43"/>
      <c r="BNP249" s="43"/>
      <c r="BNQ249" s="43"/>
      <c r="BNR249" s="43"/>
      <c r="BNS249" s="43"/>
      <c r="BNT249" s="43"/>
      <c r="BNU249" s="43"/>
      <c r="BNV249" s="43"/>
      <c r="BNW249" s="43"/>
      <c r="BNX249" s="43"/>
      <c r="BNY249" s="43"/>
      <c r="BNZ249" s="43"/>
      <c r="BOA249" s="43"/>
      <c r="BOB249" s="43"/>
      <c r="BOC249" s="43"/>
      <c r="BOD249" s="43"/>
      <c r="BOE249" s="43"/>
      <c r="BOF249" s="43"/>
      <c r="BOG249" s="43"/>
      <c r="BOH249" s="43"/>
      <c r="BOI249" s="43"/>
      <c r="BOJ249" s="43"/>
      <c r="BOK249" s="43"/>
      <c r="BOL249" s="43"/>
      <c r="BOM249" s="43"/>
      <c r="BON249" s="43"/>
      <c r="BOO249" s="43"/>
      <c r="BOP249" s="43"/>
      <c r="BOQ249" s="43"/>
      <c r="BOR249" s="43"/>
      <c r="BOS249" s="43"/>
      <c r="BOT249" s="43"/>
      <c r="BOU249" s="43"/>
      <c r="BOV249" s="43"/>
      <c r="BOW249" s="43"/>
      <c r="BOX249" s="43"/>
      <c r="BOY249" s="43"/>
      <c r="BOZ249" s="43"/>
      <c r="BPA249" s="43"/>
      <c r="BPB249" s="43"/>
      <c r="BPC249" s="43"/>
      <c r="BPD249" s="43"/>
      <c r="BPE249" s="43"/>
      <c r="BPF249" s="43"/>
      <c r="BPG249" s="43"/>
      <c r="BPH249" s="43"/>
      <c r="BPI249" s="43"/>
      <c r="BPJ249" s="43"/>
      <c r="BPK249" s="43"/>
      <c r="BPL249" s="43"/>
      <c r="BPM249" s="43"/>
      <c r="BPN249" s="43"/>
      <c r="BPO249" s="43"/>
      <c r="BPP249" s="43"/>
      <c r="BPQ249" s="43"/>
      <c r="BPR249" s="43"/>
      <c r="BPS249" s="43"/>
      <c r="BPT249" s="43"/>
      <c r="BPU249" s="43"/>
      <c r="BPV249" s="43"/>
      <c r="BPW249" s="43"/>
      <c r="BPX249" s="43"/>
      <c r="BPY249" s="43"/>
      <c r="BPZ249" s="43"/>
      <c r="BQA249" s="43"/>
      <c r="BQB249" s="43"/>
      <c r="BQC249" s="43"/>
      <c r="BQD249" s="43"/>
      <c r="BQE249" s="43"/>
      <c r="BQF249" s="43"/>
      <c r="BQG249" s="43"/>
      <c r="BQH249" s="43"/>
      <c r="BQI249" s="43"/>
      <c r="BQJ249" s="43"/>
      <c r="BQK249" s="43"/>
      <c r="BQL249" s="43"/>
      <c r="BQM249" s="43"/>
      <c r="BQN249" s="43"/>
      <c r="BQO249" s="43"/>
      <c r="BQP249" s="43"/>
      <c r="BQQ249" s="43"/>
      <c r="BQR249" s="43"/>
      <c r="BQS249" s="43"/>
      <c r="BQT249" s="43"/>
      <c r="BQU249" s="43"/>
      <c r="BQV249" s="43"/>
      <c r="BQW249" s="43"/>
      <c r="BQX249" s="43"/>
      <c r="BQY249" s="43"/>
      <c r="BQZ249" s="43"/>
      <c r="BRA249" s="43"/>
      <c r="BRB249" s="43"/>
      <c r="BRC249" s="43"/>
      <c r="BRD249" s="43"/>
      <c r="BRE249" s="43"/>
      <c r="BRF249" s="43"/>
      <c r="BRG249" s="43"/>
      <c r="BRH249" s="43"/>
      <c r="BRI249" s="43"/>
      <c r="BRJ249" s="43"/>
      <c r="BRK249" s="43"/>
      <c r="BRL249" s="43"/>
      <c r="BRM249" s="43"/>
      <c r="BRN249" s="43"/>
      <c r="BRO249" s="43"/>
      <c r="BRP249" s="43"/>
      <c r="BRQ249" s="43"/>
      <c r="BRR249" s="43"/>
      <c r="BRS249" s="43"/>
      <c r="BRT249" s="43"/>
      <c r="BRU249" s="43"/>
      <c r="BRV249" s="43"/>
      <c r="BRW249" s="43"/>
      <c r="BRX249" s="43"/>
      <c r="BRY249" s="43"/>
      <c r="BRZ249" s="43"/>
      <c r="BSA249" s="43"/>
      <c r="BSB249" s="43"/>
      <c r="BSC249" s="43"/>
      <c r="BSD249" s="43"/>
      <c r="BSE249" s="43"/>
      <c r="BSF249" s="43"/>
      <c r="BSG249" s="43"/>
      <c r="BSH249" s="43"/>
      <c r="BSI249" s="43"/>
      <c r="BSJ249" s="43"/>
      <c r="BSK249" s="43"/>
      <c r="BSL249" s="43"/>
      <c r="BSM249" s="43"/>
      <c r="BSN249" s="43"/>
      <c r="BSO249" s="43"/>
      <c r="BSP249" s="43"/>
      <c r="BSQ249" s="43"/>
      <c r="BSR249" s="43"/>
      <c r="BSS249" s="43"/>
      <c r="BST249" s="43"/>
      <c r="BSU249" s="43"/>
      <c r="BSV249" s="43"/>
      <c r="BSW249" s="43"/>
      <c r="BSX249" s="43"/>
      <c r="BSY249" s="43"/>
      <c r="BSZ249" s="43"/>
      <c r="BTA249" s="43"/>
      <c r="BTB249" s="43"/>
      <c r="BTC249" s="43"/>
      <c r="BTD249" s="43"/>
      <c r="BTE249" s="43"/>
      <c r="BTF249" s="43"/>
      <c r="BTG249" s="43"/>
      <c r="BTH249" s="43"/>
      <c r="BTI249" s="43"/>
      <c r="BTJ249" s="43"/>
      <c r="BTK249" s="43"/>
      <c r="BTL249" s="43"/>
      <c r="BTM249" s="43"/>
      <c r="BTN249" s="43"/>
      <c r="BTO249" s="43"/>
      <c r="BTP249" s="43"/>
      <c r="BTQ249" s="43"/>
      <c r="BTR249" s="43"/>
      <c r="BTS249" s="43"/>
      <c r="BTT249" s="43"/>
      <c r="BTU249" s="43"/>
      <c r="BTV249" s="43"/>
      <c r="BTW249" s="43"/>
      <c r="BTX249" s="43"/>
      <c r="BTY249" s="43"/>
      <c r="BTZ249" s="43"/>
      <c r="BUA249" s="43"/>
      <c r="BUB249" s="43"/>
      <c r="BUC249" s="43"/>
      <c r="BUD249" s="43"/>
      <c r="BUE249" s="43"/>
      <c r="BUF249" s="43"/>
      <c r="BUG249" s="43"/>
      <c r="BUH249" s="43"/>
      <c r="BUI249" s="43"/>
      <c r="BUJ249" s="43"/>
      <c r="BUK249" s="43"/>
      <c r="BUL249" s="43"/>
      <c r="BUM249" s="43"/>
      <c r="BUN249" s="43"/>
      <c r="BUO249" s="43"/>
      <c r="BUP249" s="43"/>
      <c r="BUQ249" s="43"/>
      <c r="BUR249" s="43"/>
      <c r="BUS249" s="43"/>
      <c r="BUT249" s="43"/>
      <c r="BUU249" s="43"/>
      <c r="BUV249" s="43"/>
      <c r="BUW249" s="43"/>
      <c r="BUX249" s="43"/>
      <c r="BUY249" s="43"/>
      <c r="BUZ249" s="43"/>
      <c r="BVA249" s="43"/>
      <c r="BVB249" s="43"/>
      <c r="BVC249" s="43"/>
      <c r="BVD249" s="43"/>
      <c r="BVE249" s="43"/>
      <c r="BVF249" s="43"/>
      <c r="BVG249" s="43"/>
      <c r="BVH249" s="43"/>
      <c r="BVI249" s="43"/>
      <c r="BVJ249" s="43"/>
      <c r="BVK249" s="43"/>
      <c r="BVL249" s="43"/>
      <c r="BVM249" s="43"/>
      <c r="BVN249" s="43"/>
      <c r="BVO249" s="43"/>
      <c r="BVP249" s="43"/>
      <c r="BVQ249" s="43"/>
      <c r="BVR249" s="43"/>
      <c r="BVS249" s="43"/>
      <c r="BVT249" s="43"/>
      <c r="BVU249" s="43"/>
      <c r="BVV249" s="43"/>
      <c r="BVW249" s="43"/>
      <c r="BVX249" s="43"/>
      <c r="BVY249" s="43"/>
      <c r="BVZ249" s="43"/>
      <c r="BWA249" s="43"/>
      <c r="BWB249" s="43"/>
      <c r="BWC249" s="43"/>
      <c r="BWD249" s="43"/>
      <c r="BWE249" s="43"/>
      <c r="BWF249" s="43"/>
      <c r="BWG249" s="43"/>
      <c r="BWH249" s="43"/>
      <c r="BWI249" s="43"/>
      <c r="BWJ249" s="43"/>
    </row>
    <row r="250" spans="1:1960" x14ac:dyDescent="0.2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43"/>
      <c r="BM250" s="43"/>
      <c r="BN250" s="43"/>
      <c r="BO250" s="43"/>
      <c r="BP250" s="43"/>
      <c r="BQ250" s="43"/>
      <c r="BR250" s="43"/>
      <c r="BS250" s="43"/>
      <c r="BT250" s="43"/>
      <c r="BU250" s="43"/>
      <c r="BV250" s="43"/>
      <c r="BW250" s="43"/>
      <c r="BX250" s="43"/>
      <c r="BY250" s="43"/>
      <c r="BZ250" s="43"/>
      <c r="CA250" s="43"/>
      <c r="CB250" s="43"/>
      <c r="CC250" s="43"/>
      <c r="CD250" s="43"/>
      <c r="CE250" s="43"/>
      <c r="CF250" s="43"/>
      <c r="CG250" s="43"/>
      <c r="CH250" s="43"/>
      <c r="CI250" s="43"/>
      <c r="CJ250" s="43"/>
      <c r="CK250" s="43"/>
      <c r="CL250" s="43"/>
      <c r="CM250" s="43"/>
      <c r="CN250" s="43"/>
      <c r="CO250" s="43"/>
      <c r="CP250" s="43"/>
      <c r="CQ250" s="43"/>
      <c r="CR250" s="43"/>
      <c r="CS250" s="43"/>
      <c r="CT250" s="43"/>
      <c r="CU250" s="43"/>
      <c r="CV250" s="43"/>
      <c r="CW250" s="43"/>
      <c r="CX250" s="43"/>
      <c r="CY250" s="43"/>
      <c r="CZ250" s="43"/>
      <c r="DA250" s="43"/>
      <c r="DB250" s="43"/>
      <c r="DC250" s="43"/>
      <c r="DD250" s="43"/>
      <c r="DE250" s="43"/>
      <c r="DF250" s="43"/>
      <c r="DG250" s="43"/>
      <c r="DH250" s="43"/>
      <c r="DI250" s="43"/>
      <c r="DJ250" s="43"/>
      <c r="DK250" s="43"/>
      <c r="DL250" s="43"/>
      <c r="DM250" s="43"/>
      <c r="DN250" s="43"/>
      <c r="DO250" s="43"/>
      <c r="DP250" s="43"/>
      <c r="DQ250" s="43"/>
      <c r="DR250" s="43"/>
      <c r="DS250" s="43"/>
      <c r="DT250" s="43"/>
      <c r="DU250" s="43"/>
      <c r="DV250" s="43"/>
      <c r="DW250" s="43"/>
      <c r="DX250" s="43"/>
      <c r="DY250" s="43"/>
      <c r="DZ250" s="43"/>
      <c r="EA250" s="43"/>
      <c r="EB250" s="43"/>
      <c r="EC250" s="43"/>
      <c r="ED250" s="43"/>
      <c r="EE250" s="43"/>
      <c r="EF250" s="43"/>
      <c r="EG250" s="43"/>
      <c r="EH250" s="43"/>
      <c r="EI250" s="43"/>
      <c r="EJ250" s="43"/>
      <c r="EK250" s="43"/>
      <c r="EL250" s="43"/>
      <c r="EM250" s="43"/>
      <c r="EN250" s="43"/>
      <c r="EO250" s="43"/>
      <c r="EP250" s="43"/>
      <c r="EQ250" s="43"/>
      <c r="ER250" s="43"/>
      <c r="ES250" s="43"/>
      <c r="ET250" s="43"/>
      <c r="EU250" s="43"/>
      <c r="EV250" s="43"/>
      <c r="EW250" s="43"/>
      <c r="EX250" s="43"/>
      <c r="EY250" s="43"/>
      <c r="EZ250" s="43"/>
      <c r="FA250" s="43"/>
      <c r="FB250" s="43"/>
      <c r="FC250" s="43"/>
      <c r="FD250" s="43"/>
      <c r="FE250" s="43"/>
      <c r="FF250" s="43"/>
      <c r="FG250" s="43"/>
      <c r="FH250" s="43"/>
      <c r="FI250" s="43"/>
      <c r="FJ250" s="43"/>
      <c r="FK250" s="43"/>
      <c r="FL250" s="43"/>
      <c r="FM250" s="43"/>
      <c r="FN250" s="43"/>
      <c r="FO250" s="43"/>
      <c r="FP250" s="43"/>
      <c r="FQ250" s="43"/>
      <c r="FR250" s="43"/>
      <c r="FS250" s="43"/>
      <c r="FT250" s="43"/>
      <c r="FU250" s="43"/>
      <c r="FV250" s="43"/>
      <c r="FW250" s="43"/>
      <c r="FX250" s="43"/>
      <c r="FY250" s="43"/>
      <c r="FZ250" s="43"/>
      <c r="GA250" s="43"/>
      <c r="GB250" s="43"/>
      <c r="GC250" s="43"/>
      <c r="GD250" s="43"/>
      <c r="GE250" s="43"/>
      <c r="GF250" s="43"/>
      <c r="GG250" s="43"/>
      <c r="GH250" s="43"/>
      <c r="GI250" s="43"/>
      <c r="GJ250" s="43"/>
      <c r="GK250" s="43"/>
      <c r="GL250" s="43"/>
      <c r="GM250" s="43"/>
      <c r="GN250" s="43"/>
      <c r="GO250" s="43"/>
      <c r="GP250" s="43"/>
      <c r="GQ250" s="43"/>
      <c r="GR250" s="43"/>
      <c r="GS250" s="43"/>
      <c r="GT250" s="43"/>
      <c r="GU250" s="43"/>
      <c r="GV250" s="43"/>
      <c r="GW250" s="43"/>
      <c r="GX250" s="43"/>
      <c r="GY250" s="43"/>
      <c r="GZ250" s="43"/>
      <c r="HA250" s="43"/>
      <c r="HB250" s="43"/>
      <c r="HC250" s="43"/>
      <c r="HD250" s="43"/>
      <c r="HE250" s="43"/>
      <c r="HF250" s="43"/>
      <c r="HG250" s="43"/>
      <c r="HH250" s="43"/>
      <c r="HI250" s="43"/>
      <c r="HJ250" s="43"/>
      <c r="HK250" s="43"/>
      <c r="HL250" s="43"/>
      <c r="HM250" s="43"/>
      <c r="HN250" s="43"/>
      <c r="HO250" s="43"/>
      <c r="HP250" s="43"/>
      <c r="HQ250" s="43"/>
      <c r="HR250" s="43"/>
      <c r="HS250" s="43"/>
      <c r="HT250" s="43"/>
      <c r="HU250" s="43"/>
      <c r="HV250" s="43"/>
      <c r="HW250" s="43"/>
      <c r="HX250" s="43"/>
      <c r="HY250" s="43"/>
      <c r="HZ250" s="43"/>
      <c r="IA250" s="43"/>
      <c r="IB250" s="43"/>
      <c r="IC250" s="43"/>
      <c r="ID250" s="43"/>
      <c r="IE250" s="43"/>
      <c r="IF250" s="43"/>
      <c r="IG250" s="43"/>
      <c r="IH250" s="43"/>
      <c r="II250" s="43"/>
      <c r="IJ250" s="43"/>
      <c r="IK250" s="43"/>
      <c r="IL250" s="43"/>
      <c r="IM250" s="43"/>
      <c r="IN250" s="43"/>
      <c r="IO250" s="43"/>
      <c r="IP250" s="43"/>
      <c r="IQ250" s="43"/>
      <c r="IR250" s="43"/>
      <c r="IS250" s="43"/>
      <c r="IT250" s="43"/>
      <c r="IU250" s="43"/>
      <c r="IV250" s="43"/>
      <c r="IW250" s="43"/>
      <c r="IX250" s="43"/>
      <c r="IY250" s="43"/>
      <c r="IZ250" s="43"/>
      <c r="JA250" s="43"/>
      <c r="JB250" s="43"/>
      <c r="JC250" s="43"/>
      <c r="JD250" s="43"/>
      <c r="JE250" s="43"/>
      <c r="JF250" s="43"/>
      <c r="JG250" s="43"/>
      <c r="JH250" s="43"/>
      <c r="JI250" s="43"/>
      <c r="JJ250" s="43"/>
      <c r="JK250" s="43"/>
      <c r="JL250" s="43"/>
      <c r="JM250" s="43"/>
      <c r="JN250" s="43"/>
      <c r="JO250" s="43"/>
      <c r="JP250" s="43"/>
      <c r="JQ250" s="43"/>
      <c r="JR250" s="43"/>
      <c r="JS250" s="43"/>
      <c r="JT250" s="43"/>
      <c r="JU250" s="43"/>
      <c r="JV250" s="43"/>
      <c r="JW250" s="43"/>
      <c r="JX250" s="43"/>
      <c r="JY250" s="43"/>
      <c r="JZ250" s="43"/>
      <c r="KA250" s="43"/>
      <c r="KB250" s="43"/>
      <c r="KC250" s="43"/>
      <c r="KD250" s="43"/>
      <c r="KE250" s="43"/>
      <c r="KF250" s="43"/>
      <c r="KG250" s="43"/>
      <c r="KH250" s="43"/>
      <c r="KI250" s="43"/>
      <c r="KJ250" s="43"/>
      <c r="KK250" s="43"/>
      <c r="KL250" s="43"/>
      <c r="KM250" s="43"/>
      <c r="KN250" s="43"/>
      <c r="KO250" s="43"/>
      <c r="KP250" s="43"/>
      <c r="KQ250" s="43"/>
      <c r="KR250" s="43"/>
      <c r="KS250" s="43"/>
      <c r="KT250" s="43"/>
      <c r="KU250" s="43"/>
      <c r="KV250" s="43"/>
      <c r="KW250" s="43"/>
      <c r="KX250" s="43"/>
      <c r="KY250" s="43"/>
      <c r="KZ250" s="43"/>
      <c r="LA250" s="43"/>
      <c r="LB250" s="43"/>
      <c r="LC250" s="43"/>
      <c r="LD250" s="43"/>
      <c r="LE250" s="43"/>
      <c r="LF250" s="43"/>
      <c r="LG250" s="43"/>
      <c r="LH250" s="43"/>
      <c r="LI250" s="43"/>
      <c r="LJ250" s="43"/>
      <c r="LK250" s="43"/>
      <c r="LL250" s="43"/>
      <c r="LM250" s="43"/>
      <c r="LN250" s="43"/>
      <c r="LO250" s="43"/>
      <c r="LP250" s="43"/>
      <c r="LQ250" s="43"/>
      <c r="LR250" s="43"/>
      <c r="LS250" s="43"/>
      <c r="LT250" s="43"/>
      <c r="LU250" s="43"/>
      <c r="LV250" s="43"/>
      <c r="LW250" s="43"/>
      <c r="LX250" s="43"/>
      <c r="LY250" s="43"/>
      <c r="LZ250" s="43"/>
      <c r="MA250" s="43"/>
      <c r="MB250" s="43"/>
      <c r="MC250" s="43"/>
      <c r="MD250" s="43"/>
      <c r="ME250" s="43"/>
      <c r="MF250" s="43"/>
      <c r="MG250" s="43"/>
      <c r="MH250" s="43"/>
      <c r="MI250" s="43"/>
      <c r="MJ250" s="43"/>
      <c r="MK250" s="43"/>
      <c r="ML250" s="43"/>
      <c r="MM250" s="43"/>
      <c r="MN250" s="43"/>
      <c r="MO250" s="43"/>
      <c r="MP250" s="43"/>
      <c r="MQ250" s="43"/>
      <c r="MR250" s="43"/>
      <c r="MS250" s="43"/>
      <c r="MT250" s="43"/>
      <c r="MU250" s="43"/>
      <c r="MV250" s="43"/>
      <c r="MW250" s="43"/>
      <c r="MX250" s="43"/>
      <c r="MY250" s="43"/>
      <c r="MZ250" s="43"/>
      <c r="NA250" s="43"/>
      <c r="NB250" s="43"/>
      <c r="NC250" s="43"/>
      <c r="ND250" s="43"/>
      <c r="NE250" s="43"/>
      <c r="NF250" s="43"/>
      <c r="NG250" s="43"/>
      <c r="NH250" s="43"/>
      <c r="NI250" s="43"/>
      <c r="NJ250" s="43"/>
      <c r="NK250" s="43"/>
      <c r="NL250" s="43"/>
      <c r="NM250" s="43"/>
      <c r="NN250" s="43"/>
      <c r="NO250" s="43"/>
      <c r="NP250" s="43"/>
      <c r="NQ250" s="43"/>
      <c r="NR250" s="43"/>
      <c r="NS250" s="43"/>
      <c r="NT250" s="43"/>
      <c r="NU250" s="43"/>
      <c r="NV250" s="43"/>
      <c r="NW250" s="43"/>
      <c r="NX250" s="43"/>
      <c r="NY250" s="43"/>
      <c r="NZ250" s="43"/>
      <c r="OA250" s="43"/>
      <c r="OB250" s="43"/>
      <c r="OC250" s="43"/>
      <c r="OD250" s="43"/>
      <c r="OE250" s="43"/>
      <c r="OF250" s="43"/>
      <c r="OG250" s="43"/>
      <c r="OH250" s="43"/>
      <c r="OI250" s="43"/>
      <c r="OJ250" s="43"/>
      <c r="OK250" s="43"/>
      <c r="OL250" s="43"/>
      <c r="OM250" s="43"/>
      <c r="ON250" s="43"/>
      <c r="OO250" s="43"/>
      <c r="OP250" s="43"/>
      <c r="OQ250" s="43"/>
      <c r="OR250" s="43"/>
      <c r="OS250" s="43"/>
      <c r="OT250" s="43"/>
      <c r="OU250" s="43"/>
      <c r="OV250" s="43"/>
      <c r="OW250" s="43"/>
      <c r="OX250" s="43"/>
      <c r="OY250" s="43"/>
      <c r="OZ250" s="43"/>
      <c r="PA250" s="43"/>
      <c r="PB250" s="43"/>
      <c r="PC250" s="43"/>
      <c r="PD250" s="43"/>
      <c r="PE250" s="43"/>
      <c r="PF250" s="43"/>
      <c r="PG250" s="43"/>
      <c r="PH250" s="43"/>
      <c r="PI250" s="43"/>
      <c r="PJ250" s="43"/>
      <c r="PK250" s="43"/>
      <c r="PL250" s="43"/>
      <c r="PM250" s="43"/>
      <c r="PN250" s="43"/>
      <c r="PO250" s="43"/>
      <c r="PP250" s="43"/>
      <c r="PQ250" s="43"/>
      <c r="PR250" s="43"/>
      <c r="PS250" s="43"/>
      <c r="PT250" s="43"/>
      <c r="PU250" s="43"/>
      <c r="PV250" s="43"/>
      <c r="PW250" s="43"/>
      <c r="PX250" s="43"/>
      <c r="PY250" s="43"/>
      <c r="PZ250" s="43"/>
      <c r="QA250" s="43"/>
      <c r="QB250" s="43"/>
      <c r="QC250" s="43"/>
      <c r="QD250" s="43"/>
      <c r="QE250" s="43"/>
      <c r="QF250" s="43"/>
      <c r="QG250" s="43"/>
      <c r="QH250" s="43"/>
      <c r="QI250" s="43"/>
      <c r="QJ250" s="43"/>
      <c r="QK250" s="43"/>
      <c r="QL250" s="43"/>
      <c r="QM250" s="43"/>
      <c r="QN250" s="43"/>
      <c r="QO250" s="43"/>
      <c r="QP250" s="43"/>
      <c r="QQ250" s="43"/>
      <c r="QR250" s="43"/>
      <c r="QS250" s="43"/>
      <c r="QT250" s="43"/>
      <c r="QU250" s="43"/>
      <c r="QV250" s="43"/>
      <c r="QW250" s="43"/>
      <c r="QX250" s="43"/>
      <c r="QY250" s="43"/>
      <c r="QZ250" s="43"/>
      <c r="RA250" s="43"/>
      <c r="RB250" s="43"/>
      <c r="RC250" s="43"/>
      <c r="RD250" s="43"/>
      <c r="RE250" s="43"/>
      <c r="RF250" s="43"/>
      <c r="RG250" s="43"/>
      <c r="RH250" s="43"/>
      <c r="RI250" s="43"/>
      <c r="RJ250" s="43"/>
      <c r="RK250" s="43"/>
      <c r="RL250" s="43"/>
      <c r="RM250" s="43"/>
      <c r="RN250" s="43"/>
      <c r="RO250" s="43"/>
      <c r="RP250" s="43"/>
      <c r="RQ250" s="43"/>
      <c r="RR250" s="43"/>
      <c r="RS250" s="43"/>
      <c r="RT250" s="43"/>
      <c r="RU250" s="43"/>
      <c r="RV250" s="43"/>
      <c r="RW250" s="43"/>
      <c r="RX250" s="43"/>
      <c r="RY250" s="43"/>
      <c r="RZ250" s="43"/>
      <c r="SA250" s="43"/>
      <c r="SB250" s="43"/>
      <c r="SC250" s="43"/>
      <c r="SD250" s="43"/>
      <c r="SE250" s="43"/>
      <c r="SF250" s="43"/>
      <c r="SG250" s="43"/>
      <c r="SH250" s="43"/>
      <c r="SI250" s="43"/>
      <c r="SJ250" s="43"/>
      <c r="SK250" s="43"/>
      <c r="SL250" s="43"/>
      <c r="SM250" s="43"/>
      <c r="SN250" s="43"/>
      <c r="SO250" s="43"/>
      <c r="SP250" s="43"/>
      <c r="SQ250" s="43"/>
      <c r="SR250" s="43"/>
      <c r="SS250" s="43"/>
      <c r="ST250" s="43"/>
      <c r="SU250" s="43"/>
      <c r="SV250" s="43"/>
      <c r="SW250" s="43"/>
      <c r="SX250" s="43"/>
      <c r="SY250" s="43"/>
      <c r="SZ250" s="43"/>
      <c r="TA250" s="43"/>
      <c r="TB250" s="43"/>
      <c r="TC250" s="43"/>
      <c r="TD250" s="43"/>
      <c r="TE250" s="43"/>
      <c r="TF250" s="43"/>
      <c r="TG250" s="43"/>
      <c r="TH250" s="43"/>
      <c r="TI250" s="43"/>
      <c r="TJ250" s="43"/>
      <c r="TK250" s="43"/>
      <c r="TL250" s="43"/>
      <c r="TM250" s="43"/>
      <c r="TN250" s="43"/>
      <c r="TO250" s="43"/>
      <c r="TP250" s="43"/>
      <c r="TQ250" s="43"/>
      <c r="TR250" s="43"/>
      <c r="TS250" s="43"/>
      <c r="TT250" s="43"/>
      <c r="TU250" s="43"/>
      <c r="TV250" s="43"/>
      <c r="TW250" s="43"/>
      <c r="TX250" s="43"/>
      <c r="TY250" s="43"/>
      <c r="TZ250" s="43"/>
      <c r="UA250" s="43"/>
      <c r="UB250" s="43"/>
      <c r="UC250" s="43"/>
      <c r="UD250" s="43"/>
      <c r="UE250" s="43"/>
      <c r="UF250" s="43"/>
      <c r="UG250" s="43"/>
      <c r="UH250" s="43"/>
      <c r="UI250" s="43"/>
      <c r="UJ250" s="43"/>
      <c r="UK250" s="43"/>
      <c r="UL250" s="43"/>
      <c r="UM250" s="43"/>
      <c r="UN250" s="43"/>
      <c r="UO250" s="43"/>
      <c r="UP250" s="43"/>
      <c r="UQ250" s="43"/>
      <c r="UR250" s="43"/>
      <c r="US250" s="43"/>
      <c r="UT250" s="43"/>
      <c r="UU250" s="43"/>
      <c r="UV250" s="43"/>
      <c r="UW250" s="43"/>
      <c r="UX250" s="43"/>
      <c r="UY250" s="43"/>
      <c r="UZ250" s="43"/>
      <c r="VA250" s="43"/>
      <c r="VB250" s="43"/>
      <c r="VC250" s="43"/>
      <c r="VD250" s="43"/>
      <c r="VE250" s="43"/>
      <c r="VF250" s="43"/>
      <c r="VG250" s="43"/>
      <c r="VH250" s="43"/>
      <c r="VI250" s="43"/>
      <c r="VJ250" s="43"/>
      <c r="VK250" s="43"/>
      <c r="VL250" s="43"/>
      <c r="VM250" s="43"/>
      <c r="VN250" s="43"/>
      <c r="VO250" s="43"/>
      <c r="VP250" s="43"/>
      <c r="VQ250" s="43"/>
      <c r="VR250" s="43"/>
      <c r="VS250" s="43"/>
      <c r="VT250" s="43"/>
      <c r="VU250" s="43"/>
      <c r="VV250" s="43"/>
      <c r="VW250" s="43"/>
      <c r="VX250" s="43"/>
      <c r="VY250" s="43"/>
      <c r="VZ250" s="43"/>
      <c r="WA250" s="43"/>
      <c r="WB250" s="43"/>
      <c r="WC250" s="43"/>
      <c r="WD250" s="43"/>
      <c r="WE250" s="43"/>
      <c r="WF250" s="43"/>
      <c r="WG250" s="43"/>
      <c r="WH250" s="43"/>
      <c r="WI250" s="43"/>
      <c r="WJ250" s="43"/>
      <c r="WK250" s="43"/>
      <c r="WL250" s="43"/>
      <c r="WM250" s="43"/>
      <c r="WN250" s="43"/>
      <c r="WO250" s="43"/>
      <c r="WP250" s="43"/>
      <c r="WQ250" s="43"/>
      <c r="WR250" s="43"/>
      <c r="WS250" s="43"/>
      <c r="WT250" s="43"/>
      <c r="WU250" s="43"/>
      <c r="WV250" s="43"/>
      <c r="WW250" s="43"/>
      <c r="WX250" s="43"/>
      <c r="WY250" s="43"/>
      <c r="WZ250" s="43"/>
      <c r="XA250" s="43"/>
      <c r="XB250" s="43"/>
      <c r="XC250" s="43"/>
      <c r="XD250" s="43"/>
      <c r="XE250" s="43"/>
      <c r="XF250" s="43"/>
      <c r="XG250" s="43"/>
      <c r="XH250" s="43"/>
      <c r="XI250" s="43"/>
      <c r="XJ250" s="43"/>
      <c r="XK250" s="43"/>
      <c r="XL250" s="43"/>
      <c r="XM250" s="43"/>
      <c r="XN250" s="43"/>
      <c r="XO250" s="43"/>
      <c r="XP250" s="43"/>
      <c r="XQ250" s="43"/>
      <c r="XR250" s="43"/>
      <c r="XS250" s="43"/>
      <c r="XT250" s="43"/>
      <c r="XU250" s="43"/>
      <c r="XV250" s="43"/>
      <c r="XW250" s="43"/>
      <c r="XX250" s="43"/>
      <c r="XY250" s="43"/>
      <c r="XZ250" s="43"/>
      <c r="YA250" s="43"/>
      <c r="YB250" s="43"/>
      <c r="YC250" s="43"/>
      <c r="YD250" s="43"/>
      <c r="YE250" s="43"/>
      <c r="YF250" s="43"/>
      <c r="YG250" s="43"/>
      <c r="YH250" s="43"/>
      <c r="YI250" s="43"/>
      <c r="YJ250" s="43"/>
      <c r="YK250" s="43"/>
      <c r="YL250" s="43"/>
      <c r="YM250" s="43"/>
      <c r="YN250" s="43"/>
      <c r="YO250" s="43"/>
      <c r="YP250" s="43"/>
      <c r="YQ250" s="43"/>
      <c r="YR250" s="43"/>
      <c r="YS250" s="43"/>
      <c r="YT250" s="43"/>
      <c r="YU250" s="43"/>
      <c r="YV250" s="43"/>
      <c r="YW250" s="43"/>
      <c r="YX250" s="43"/>
      <c r="YY250" s="43"/>
      <c r="YZ250" s="43"/>
      <c r="ZA250" s="43"/>
      <c r="ZB250" s="43"/>
      <c r="ZC250" s="43"/>
      <c r="ZD250" s="43"/>
      <c r="ZE250" s="43"/>
      <c r="ZF250" s="43"/>
      <c r="ZG250" s="43"/>
      <c r="ZH250" s="43"/>
      <c r="ZI250" s="43"/>
      <c r="ZJ250" s="43"/>
      <c r="ZK250" s="43"/>
      <c r="ZL250" s="43"/>
      <c r="ZM250" s="43"/>
      <c r="ZN250" s="43"/>
      <c r="ZO250" s="43"/>
      <c r="ZP250" s="43"/>
      <c r="ZQ250" s="43"/>
      <c r="ZR250" s="43"/>
      <c r="ZS250" s="43"/>
      <c r="ZT250" s="43"/>
      <c r="ZU250" s="43"/>
      <c r="ZV250" s="43"/>
      <c r="ZW250" s="43"/>
      <c r="ZX250" s="43"/>
      <c r="ZY250" s="43"/>
      <c r="ZZ250" s="43"/>
      <c r="AAA250" s="43"/>
      <c r="AAB250" s="43"/>
      <c r="AAC250" s="43"/>
      <c r="AAD250" s="43"/>
      <c r="AAE250" s="43"/>
      <c r="AAF250" s="43"/>
      <c r="AAG250" s="43"/>
      <c r="AAH250" s="43"/>
      <c r="AAI250" s="43"/>
      <c r="AAJ250" s="43"/>
      <c r="AAK250" s="43"/>
      <c r="AAL250" s="43"/>
      <c r="AAM250" s="43"/>
      <c r="AAN250" s="43"/>
      <c r="AAO250" s="43"/>
      <c r="AAP250" s="43"/>
      <c r="AAQ250" s="43"/>
      <c r="AAR250" s="43"/>
      <c r="AAS250" s="43"/>
      <c r="AAT250" s="43"/>
      <c r="AAU250" s="43"/>
      <c r="AAV250" s="43"/>
      <c r="AAW250" s="43"/>
      <c r="AAX250" s="43"/>
      <c r="AAY250" s="43"/>
      <c r="AAZ250" s="43"/>
      <c r="ABA250" s="43"/>
      <c r="ABB250" s="43"/>
      <c r="ABC250" s="43"/>
      <c r="ABD250" s="43"/>
      <c r="ABE250" s="43"/>
      <c r="ABF250" s="43"/>
      <c r="ABG250" s="43"/>
      <c r="ABH250" s="43"/>
      <c r="ABI250" s="43"/>
      <c r="ABJ250" s="43"/>
      <c r="ABK250" s="43"/>
      <c r="ABL250" s="43"/>
      <c r="ABM250" s="43"/>
      <c r="ABN250" s="43"/>
      <c r="ABO250" s="43"/>
      <c r="ABP250" s="43"/>
      <c r="ABQ250" s="43"/>
      <c r="ABR250" s="43"/>
      <c r="ABS250" s="43"/>
      <c r="ABT250" s="43"/>
      <c r="ABU250" s="43"/>
      <c r="ABV250" s="43"/>
      <c r="ABW250" s="43"/>
      <c r="ABX250" s="43"/>
      <c r="ABY250" s="43"/>
      <c r="ABZ250" s="43"/>
      <c r="ACA250" s="43"/>
      <c r="ACB250" s="43"/>
      <c r="ACC250" s="43"/>
      <c r="ACD250" s="43"/>
      <c r="ACE250" s="43"/>
      <c r="ACF250" s="43"/>
      <c r="ACG250" s="43"/>
      <c r="ACH250" s="43"/>
      <c r="ACI250" s="43"/>
      <c r="ACJ250" s="43"/>
      <c r="ACK250" s="43"/>
      <c r="ACL250" s="43"/>
      <c r="ACM250" s="43"/>
      <c r="ACN250" s="43"/>
      <c r="ACO250" s="43"/>
      <c r="ACP250" s="43"/>
      <c r="ACQ250" s="43"/>
      <c r="ACR250" s="43"/>
      <c r="ACS250" s="43"/>
      <c r="ACT250" s="43"/>
      <c r="ACU250" s="43"/>
      <c r="ACV250" s="43"/>
      <c r="ACW250" s="43"/>
      <c r="ACX250" s="43"/>
      <c r="ACY250" s="43"/>
      <c r="ACZ250" s="43"/>
      <c r="ADA250" s="43"/>
      <c r="ADB250" s="43"/>
      <c r="ADC250" s="43"/>
      <c r="ADD250" s="43"/>
      <c r="ADE250" s="43"/>
      <c r="ADF250" s="43"/>
      <c r="ADG250" s="43"/>
      <c r="ADH250" s="43"/>
      <c r="ADI250" s="43"/>
      <c r="ADJ250" s="43"/>
      <c r="ADK250" s="43"/>
      <c r="ADL250" s="43"/>
      <c r="ADM250" s="43"/>
      <c r="ADN250" s="43"/>
      <c r="ADO250" s="43"/>
      <c r="ADP250" s="43"/>
      <c r="ADQ250" s="43"/>
      <c r="ADR250" s="43"/>
      <c r="ADS250" s="43"/>
      <c r="ADT250" s="43"/>
      <c r="ADU250" s="43"/>
      <c r="ADV250" s="43"/>
      <c r="ADW250" s="43"/>
      <c r="ADX250" s="43"/>
      <c r="ADY250" s="43"/>
      <c r="ADZ250" s="43"/>
      <c r="AEA250" s="43"/>
      <c r="AEB250" s="43"/>
      <c r="AEC250" s="43"/>
      <c r="AED250" s="43"/>
      <c r="AEE250" s="43"/>
      <c r="AEF250" s="43"/>
      <c r="AEG250" s="43"/>
      <c r="AEH250" s="43"/>
      <c r="AEI250" s="43"/>
      <c r="AEJ250" s="43"/>
      <c r="AEK250" s="43"/>
      <c r="AEL250" s="43"/>
      <c r="AEM250" s="43"/>
      <c r="AEN250" s="43"/>
      <c r="AEO250" s="43"/>
      <c r="AEP250" s="43"/>
      <c r="AEQ250" s="43"/>
      <c r="AER250" s="43"/>
      <c r="AES250" s="43"/>
      <c r="AET250" s="43"/>
      <c r="AEU250" s="43"/>
      <c r="AEV250" s="43"/>
      <c r="AEW250" s="43"/>
      <c r="AEX250" s="43"/>
      <c r="AEY250" s="43"/>
      <c r="AEZ250" s="43"/>
      <c r="AFA250" s="43"/>
      <c r="AFB250" s="43"/>
      <c r="AFC250" s="43"/>
      <c r="AFD250" s="43"/>
      <c r="AFE250" s="43"/>
      <c r="AFF250" s="43"/>
      <c r="AFG250" s="43"/>
      <c r="AFH250" s="43"/>
      <c r="AFI250" s="43"/>
      <c r="AFJ250" s="43"/>
      <c r="AFK250" s="43"/>
      <c r="AFL250" s="43"/>
      <c r="AFM250" s="43"/>
      <c r="AFN250" s="43"/>
      <c r="AFO250" s="43"/>
      <c r="AFP250" s="43"/>
      <c r="AFQ250" s="43"/>
      <c r="AFR250" s="43"/>
      <c r="AFS250" s="43"/>
      <c r="AFT250" s="43"/>
      <c r="AFU250" s="43"/>
      <c r="AFV250" s="43"/>
      <c r="AFW250" s="43"/>
      <c r="AFX250" s="43"/>
      <c r="AFY250" s="43"/>
      <c r="AFZ250" s="43"/>
      <c r="AGA250" s="43"/>
      <c r="AGB250" s="43"/>
      <c r="AGC250" s="43"/>
      <c r="AGD250" s="43"/>
      <c r="AGE250" s="43"/>
      <c r="AGF250" s="43"/>
      <c r="AGG250" s="43"/>
      <c r="AGH250" s="43"/>
      <c r="AGI250" s="43"/>
      <c r="AGJ250" s="43"/>
      <c r="AGK250" s="43"/>
      <c r="AGL250" s="43"/>
      <c r="AGM250" s="43"/>
      <c r="AGN250" s="43"/>
      <c r="AGO250" s="43"/>
      <c r="AGP250" s="43"/>
      <c r="AGQ250" s="43"/>
      <c r="AGR250" s="43"/>
      <c r="AGS250" s="43"/>
      <c r="AGT250" s="43"/>
      <c r="AGU250" s="43"/>
      <c r="AGV250" s="43"/>
      <c r="AGW250" s="43"/>
      <c r="AGX250" s="43"/>
      <c r="AGY250" s="43"/>
      <c r="AGZ250" s="43"/>
      <c r="AHA250" s="43"/>
      <c r="AHB250" s="43"/>
      <c r="AHC250" s="43"/>
      <c r="AHD250" s="43"/>
      <c r="AHE250" s="43"/>
      <c r="AHF250" s="43"/>
      <c r="AHG250" s="43"/>
      <c r="AHH250" s="43"/>
      <c r="AHI250" s="43"/>
      <c r="AHJ250" s="43"/>
      <c r="AHK250" s="43"/>
      <c r="AHL250" s="43"/>
      <c r="AHM250" s="43"/>
      <c r="AHN250" s="43"/>
      <c r="AHO250" s="43"/>
      <c r="AHP250" s="43"/>
      <c r="AHQ250" s="43"/>
      <c r="AHR250" s="43"/>
      <c r="AHS250" s="43"/>
      <c r="AHT250" s="43"/>
      <c r="AHU250" s="43"/>
      <c r="AHV250" s="43"/>
      <c r="AHW250" s="43"/>
      <c r="AHX250" s="43"/>
      <c r="AHY250" s="43"/>
      <c r="AHZ250" s="43"/>
      <c r="AIA250" s="43"/>
      <c r="AIB250" s="43"/>
      <c r="AIC250" s="43"/>
      <c r="AID250" s="43"/>
      <c r="AIE250" s="43"/>
      <c r="AIF250" s="43"/>
      <c r="AIG250" s="43"/>
      <c r="AIH250" s="43"/>
      <c r="AII250" s="43"/>
      <c r="AIJ250" s="43"/>
      <c r="AIK250" s="43"/>
      <c r="AIL250" s="43"/>
      <c r="AIM250" s="43"/>
      <c r="AIN250" s="43"/>
      <c r="AIO250" s="43"/>
      <c r="AIP250" s="43"/>
      <c r="AIQ250" s="43"/>
      <c r="AIR250" s="43"/>
      <c r="AIS250" s="43"/>
      <c r="AIT250" s="43"/>
      <c r="AIU250" s="43"/>
      <c r="AIV250" s="43"/>
      <c r="AIW250" s="43"/>
      <c r="AIX250" s="43"/>
      <c r="AIY250" s="43"/>
      <c r="AIZ250" s="43"/>
      <c r="AJA250" s="43"/>
      <c r="AJB250" s="43"/>
      <c r="AJC250" s="43"/>
      <c r="AJD250" s="43"/>
      <c r="AJE250" s="43"/>
      <c r="AJF250" s="43"/>
      <c r="AJG250" s="43"/>
      <c r="AJH250" s="43"/>
      <c r="AJI250" s="43"/>
      <c r="AJJ250" s="43"/>
      <c r="AJK250" s="43"/>
      <c r="AJL250" s="43"/>
      <c r="AJM250" s="43"/>
      <c r="AJN250" s="43"/>
      <c r="AJO250" s="43"/>
      <c r="AJP250" s="43"/>
      <c r="AJQ250" s="43"/>
      <c r="AJR250" s="43"/>
      <c r="AJS250" s="43"/>
      <c r="AJT250" s="43"/>
      <c r="AJU250" s="43"/>
      <c r="AJV250" s="43"/>
      <c r="AJW250" s="43"/>
      <c r="AJX250" s="43"/>
      <c r="AJY250" s="43"/>
      <c r="AJZ250" s="43"/>
      <c r="AKA250" s="43"/>
      <c r="AKB250" s="43"/>
      <c r="AKC250" s="43"/>
      <c r="AKD250" s="43"/>
      <c r="AKE250" s="43"/>
      <c r="AKF250" s="43"/>
      <c r="AKG250" s="43"/>
      <c r="AKH250" s="43"/>
      <c r="AKI250" s="43"/>
      <c r="AKJ250" s="43"/>
      <c r="AKK250" s="43"/>
      <c r="AKL250" s="43"/>
      <c r="AKM250" s="43"/>
      <c r="AKN250" s="43"/>
      <c r="AKO250" s="43"/>
      <c r="AKP250" s="43"/>
      <c r="AKQ250" s="43"/>
      <c r="AKR250" s="43"/>
      <c r="AKS250" s="43"/>
      <c r="AKT250" s="43"/>
      <c r="AKU250" s="43"/>
      <c r="AKV250" s="43"/>
      <c r="AKW250" s="43"/>
      <c r="AKX250" s="43"/>
      <c r="AKY250" s="43"/>
      <c r="AKZ250" s="43"/>
      <c r="ALA250" s="43"/>
      <c r="ALB250" s="43"/>
      <c r="ALC250" s="43"/>
      <c r="ALD250" s="43"/>
      <c r="ALE250" s="43"/>
      <c r="ALF250" s="43"/>
      <c r="ALG250" s="43"/>
      <c r="ALH250" s="43"/>
      <c r="ALI250" s="43"/>
      <c r="ALJ250" s="43"/>
      <c r="ALK250" s="43"/>
      <c r="ALL250" s="43"/>
      <c r="ALM250" s="43"/>
      <c r="ALN250" s="43"/>
      <c r="ALO250" s="43"/>
      <c r="ALP250" s="43"/>
      <c r="ALQ250" s="43"/>
      <c r="ALR250" s="43"/>
      <c r="ALS250" s="43"/>
      <c r="ALT250" s="43"/>
      <c r="ALU250" s="43"/>
      <c r="ALV250" s="43"/>
      <c r="ALW250" s="43"/>
      <c r="ALX250" s="43"/>
      <c r="ALY250" s="43"/>
      <c r="ALZ250" s="43"/>
      <c r="AMA250" s="43"/>
      <c r="AMB250" s="43"/>
      <c r="AMC250" s="43"/>
      <c r="AMD250" s="43"/>
      <c r="AME250" s="43"/>
      <c r="AMF250" s="43"/>
      <c r="AMG250" s="43"/>
      <c r="AMH250" s="43"/>
      <c r="AMI250" s="43"/>
      <c r="AMJ250" s="43"/>
      <c r="AMK250" s="43"/>
      <c r="AML250" s="43"/>
      <c r="AMM250" s="43"/>
      <c r="AMN250" s="43"/>
      <c r="AMO250" s="43"/>
      <c r="AMP250" s="43"/>
      <c r="AMQ250" s="43"/>
      <c r="AMR250" s="43"/>
      <c r="AMS250" s="43"/>
      <c r="AMT250" s="43"/>
      <c r="AMU250" s="43"/>
      <c r="AMV250" s="43"/>
      <c r="AMW250" s="43"/>
      <c r="AMX250" s="43"/>
      <c r="AMY250" s="43"/>
      <c r="AMZ250" s="43"/>
      <c r="ANA250" s="43"/>
      <c r="ANB250" s="43"/>
      <c r="ANC250" s="43"/>
      <c r="AND250" s="43"/>
      <c r="ANE250" s="43"/>
      <c r="ANF250" s="43"/>
      <c r="ANG250" s="43"/>
      <c r="ANH250" s="43"/>
      <c r="ANI250" s="43"/>
      <c r="ANJ250" s="43"/>
      <c r="ANK250" s="43"/>
      <c r="ANL250" s="43"/>
      <c r="ANM250" s="43"/>
      <c r="ANN250" s="43"/>
      <c r="ANO250" s="43"/>
      <c r="ANP250" s="43"/>
      <c r="ANQ250" s="43"/>
      <c r="ANR250" s="43"/>
      <c r="ANS250" s="43"/>
      <c r="ANT250" s="43"/>
      <c r="ANU250" s="43"/>
      <c r="ANV250" s="43"/>
      <c r="ANW250" s="43"/>
      <c r="ANX250" s="43"/>
      <c r="ANY250" s="43"/>
      <c r="ANZ250" s="43"/>
      <c r="AOA250" s="43"/>
      <c r="AOB250" s="43"/>
      <c r="AOC250" s="43"/>
      <c r="AOD250" s="43"/>
      <c r="AOE250" s="43"/>
      <c r="AOF250" s="43"/>
      <c r="AOG250" s="43"/>
      <c r="AOH250" s="43"/>
      <c r="AOI250" s="43"/>
      <c r="AOJ250" s="43"/>
      <c r="AOK250" s="43"/>
      <c r="AOL250" s="43"/>
      <c r="AOM250" s="43"/>
      <c r="AON250" s="43"/>
      <c r="AOO250" s="43"/>
      <c r="AOP250" s="43"/>
      <c r="AOQ250" s="43"/>
      <c r="AOR250" s="43"/>
      <c r="AOS250" s="43"/>
      <c r="AOT250" s="43"/>
      <c r="AOU250" s="43"/>
      <c r="AOV250" s="43"/>
      <c r="AOW250" s="43"/>
      <c r="AOX250" s="43"/>
      <c r="AOY250" s="43"/>
      <c r="AOZ250" s="43"/>
      <c r="APA250" s="43"/>
      <c r="APB250" s="43"/>
      <c r="APC250" s="43"/>
      <c r="APD250" s="43"/>
      <c r="APE250" s="43"/>
      <c r="APF250" s="43"/>
      <c r="APG250" s="43"/>
      <c r="APH250" s="43"/>
      <c r="API250" s="43"/>
      <c r="APJ250" s="43"/>
      <c r="APK250" s="43"/>
      <c r="APL250" s="43"/>
      <c r="APM250" s="43"/>
      <c r="APN250" s="43"/>
      <c r="APO250" s="43"/>
      <c r="APP250" s="43"/>
      <c r="APQ250" s="43"/>
      <c r="APR250" s="43"/>
      <c r="APS250" s="43"/>
      <c r="APT250" s="43"/>
      <c r="APU250" s="43"/>
      <c r="APV250" s="43"/>
      <c r="APW250" s="43"/>
      <c r="APX250" s="43"/>
      <c r="APY250" s="43"/>
      <c r="APZ250" s="43"/>
      <c r="AQA250" s="43"/>
      <c r="AQB250" s="43"/>
      <c r="AQC250" s="43"/>
      <c r="AQD250" s="43"/>
      <c r="AQE250" s="43"/>
      <c r="AQF250" s="43"/>
      <c r="AQG250" s="43"/>
      <c r="AQH250" s="43"/>
      <c r="AQI250" s="43"/>
      <c r="AQJ250" s="43"/>
      <c r="AQK250" s="43"/>
      <c r="AQL250" s="43"/>
      <c r="AQM250" s="43"/>
      <c r="AQN250" s="43"/>
      <c r="AQO250" s="43"/>
      <c r="AQP250" s="43"/>
      <c r="AQQ250" s="43"/>
      <c r="AQR250" s="43"/>
      <c r="AQS250" s="43"/>
      <c r="AQT250" s="43"/>
      <c r="AQU250" s="43"/>
      <c r="AQV250" s="43"/>
      <c r="AQW250" s="43"/>
      <c r="AQX250" s="43"/>
      <c r="AQY250" s="43"/>
      <c r="AQZ250" s="43"/>
      <c r="ARA250" s="43"/>
      <c r="ARB250" s="43"/>
      <c r="ARC250" s="43"/>
      <c r="ARD250" s="43"/>
      <c r="ARE250" s="43"/>
      <c r="ARF250" s="43"/>
      <c r="ARG250" s="43"/>
      <c r="ARH250" s="43"/>
      <c r="ARI250" s="43"/>
      <c r="ARJ250" s="43"/>
      <c r="ARK250" s="43"/>
      <c r="ARL250" s="43"/>
      <c r="ARM250" s="43"/>
      <c r="ARN250" s="43"/>
      <c r="ARO250" s="43"/>
      <c r="ARP250" s="43"/>
      <c r="ARQ250" s="43"/>
      <c r="ARR250" s="43"/>
      <c r="ARS250" s="43"/>
      <c r="ART250" s="43"/>
      <c r="ARU250" s="43"/>
      <c r="ARV250" s="43"/>
      <c r="ARW250" s="43"/>
      <c r="ARX250" s="43"/>
      <c r="ARY250" s="43"/>
      <c r="ARZ250" s="43"/>
      <c r="ASA250" s="43"/>
      <c r="ASB250" s="43"/>
      <c r="ASC250" s="43"/>
      <c r="ASD250" s="43"/>
      <c r="ASE250" s="43"/>
      <c r="ASF250" s="43"/>
      <c r="ASG250" s="43"/>
      <c r="ASH250" s="43"/>
      <c r="ASI250" s="43"/>
      <c r="ASJ250" s="43"/>
      <c r="ASK250" s="43"/>
      <c r="ASL250" s="43"/>
      <c r="ASM250" s="43"/>
      <c r="ASN250" s="43"/>
      <c r="ASO250" s="43"/>
      <c r="ASP250" s="43"/>
      <c r="ASQ250" s="43"/>
      <c r="ASR250" s="43"/>
      <c r="ASS250" s="43"/>
      <c r="AST250" s="43"/>
      <c r="ASU250" s="43"/>
      <c r="ASV250" s="43"/>
      <c r="ASW250" s="43"/>
      <c r="ASX250" s="43"/>
      <c r="ASY250" s="43"/>
      <c r="ASZ250" s="43"/>
      <c r="ATA250" s="43"/>
      <c r="ATB250" s="43"/>
      <c r="ATC250" s="43"/>
      <c r="ATD250" s="43"/>
      <c r="ATE250" s="43"/>
      <c r="ATF250" s="43"/>
      <c r="ATG250" s="43"/>
      <c r="ATH250" s="43"/>
      <c r="ATI250" s="43"/>
      <c r="ATJ250" s="43"/>
      <c r="ATK250" s="43"/>
      <c r="ATL250" s="43"/>
      <c r="ATM250" s="43"/>
      <c r="ATN250" s="43"/>
      <c r="ATO250" s="43"/>
      <c r="ATP250" s="43"/>
      <c r="ATQ250" s="43"/>
      <c r="ATR250" s="43"/>
      <c r="ATS250" s="43"/>
      <c r="ATT250" s="43"/>
      <c r="ATU250" s="43"/>
      <c r="ATV250" s="43"/>
      <c r="ATW250" s="43"/>
      <c r="ATX250" s="43"/>
      <c r="ATY250" s="43"/>
      <c r="ATZ250" s="43"/>
      <c r="AUA250" s="43"/>
      <c r="AUB250" s="43"/>
      <c r="AUC250" s="43"/>
      <c r="AUD250" s="43"/>
      <c r="AUE250" s="43"/>
      <c r="AUF250" s="43"/>
      <c r="AUG250" s="43"/>
      <c r="AUH250" s="43"/>
      <c r="AUI250" s="43"/>
      <c r="AUJ250" s="43"/>
      <c r="AUK250" s="43"/>
      <c r="AUL250" s="43"/>
      <c r="AUM250" s="43"/>
      <c r="AUN250" s="43"/>
      <c r="AUO250" s="43"/>
      <c r="AUP250" s="43"/>
      <c r="AUQ250" s="43"/>
      <c r="AUR250" s="43"/>
      <c r="AUS250" s="43"/>
      <c r="AUT250" s="43"/>
      <c r="AUU250" s="43"/>
      <c r="AUV250" s="43"/>
      <c r="AUW250" s="43"/>
      <c r="AUX250" s="43"/>
      <c r="AUY250" s="43"/>
      <c r="AUZ250" s="43"/>
      <c r="AVA250" s="43"/>
      <c r="AVB250" s="43"/>
      <c r="AVC250" s="43"/>
      <c r="AVD250" s="43"/>
      <c r="AVE250" s="43"/>
      <c r="AVF250" s="43"/>
      <c r="AVG250" s="43"/>
      <c r="AVH250" s="43"/>
      <c r="AVI250" s="43"/>
      <c r="AVJ250" s="43"/>
      <c r="AVK250" s="43"/>
      <c r="AVL250" s="43"/>
      <c r="AVM250" s="43"/>
      <c r="AVN250" s="43"/>
      <c r="AVO250" s="43"/>
      <c r="AVP250" s="43"/>
      <c r="AVQ250" s="43"/>
      <c r="AVR250" s="43"/>
      <c r="AVS250" s="43"/>
      <c r="AVT250" s="43"/>
      <c r="AVU250" s="43"/>
      <c r="AVV250" s="43"/>
      <c r="AVW250" s="43"/>
      <c r="AVX250" s="43"/>
      <c r="AVY250" s="43"/>
      <c r="AVZ250" s="43"/>
      <c r="AWA250" s="43"/>
      <c r="AWB250" s="43"/>
      <c r="AWC250" s="43"/>
      <c r="AWD250" s="43"/>
      <c r="AWE250" s="43"/>
      <c r="AWF250" s="43"/>
      <c r="AWG250" s="43"/>
      <c r="AWH250" s="43"/>
      <c r="AWI250" s="43"/>
      <c r="AWJ250" s="43"/>
      <c r="AWK250" s="43"/>
      <c r="AWL250" s="43"/>
      <c r="AWM250" s="43"/>
      <c r="AWN250" s="43"/>
      <c r="AWO250" s="43"/>
      <c r="AWP250" s="43"/>
      <c r="AWQ250" s="43"/>
      <c r="AWR250" s="43"/>
      <c r="AWS250" s="43"/>
      <c r="AWT250" s="43"/>
      <c r="AWU250" s="43"/>
      <c r="AWV250" s="43"/>
      <c r="AWW250" s="43"/>
      <c r="AWX250" s="43"/>
      <c r="AWY250" s="43"/>
      <c r="AWZ250" s="43"/>
      <c r="AXA250" s="43"/>
      <c r="AXB250" s="43"/>
      <c r="AXC250" s="43"/>
      <c r="AXD250" s="43"/>
      <c r="AXE250" s="43"/>
      <c r="AXF250" s="43"/>
      <c r="AXG250" s="43"/>
      <c r="AXH250" s="43"/>
      <c r="AXI250" s="43"/>
      <c r="AXJ250" s="43"/>
      <c r="AXK250" s="43"/>
      <c r="AXL250" s="43"/>
      <c r="AXM250" s="43"/>
      <c r="AXN250" s="43"/>
      <c r="AXO250" s="43"/>
      <c r="AXP250" s="43"/>
      <c r="AXQ250" s="43"/>
      <c r="AXR250" s="43"/>
      <c r="AXS250" s="43"/>
      <c r="AXT250" s="43"/>
      <c r="AXU250" s="43"/>
      <c r="AXV250" s="43"/>
      <c r="AXW250" s="43"/>
      <c r="AXX250" s="43"/>
      <c r="AXY250" s="43"/>
      <c r="AXZ250" s="43"/>
      <c r="AYA250" s="43"/>
      <c r="AYB250" s="43"/>
      <c r="AYC250" s="43"/>
      <c r="AYD250" s="43"/>
      <c r="AYE250" s="43"/>
      <c r="AYF250" s="43"/>
      <c r="AYG250" s="43"/>
      <c r="AYH250" s="43"/>
      <c r="AYI250" s="43"/>
      <c r="AYJ250" s="43"/>
      <c r="AYK250" s="43"/>
      <c r="AYL250" s="43"/>
      <c r="AYM250" s="43"/>
      <c r="AYN250" s="43"/>
      <c r="AYO250" s="43"/>
      <c r="AYP250" s="43"/>
      <c r="AYQ250" s="43"/>
      <c r="AYR250" s="43"/>
      <c r="AYS250" s="43"/>
      <c r="AYT250" s="43"/>
      <c r="AYU250" s="43"/>
      <c r="AYV250" s="43"/>
      <c r="AYW250" s="43"/>
      <c r="AYX250" s="43"/>
      <c r="AYY250" s="43"/>
      <c r="AYZ250" s="43"/>
      <c r="AZA250" s="43"/>
      <c r="AZB250" s="43"/>
      <c r="AZC250" s="43"/>
      <c r="AZD250" s="43"/>
      <c r="AZE250" s="43"/>
      <c r="AZF250" s="43"/>
      <c r="AZG250" s="43"/>
      <c r="AZH250" s="43"/>
      <c r="AZI250" s="43"/>
      <c r="AZJ250" s="43"/>
      <c r="AZK250" s="43"/>
      <c r="AZL250" s="43"/>
      <c r="AZM250" s="43"/>
      <c r="AZN250" s="43"/>
      <c r="AZO250" s="43"/>
      <c r="AZP250" s="43"/>
      <c r="AZQ250" s="43"/>
      <c r="AZR250" s="43"/>
      <c r="AZS250" s="43"/>
      <c r="AZT250" s="43"/>
      <c r="AZU250" s="43"/>
      <c r="AZV250" s="43"/>
      <c r="AZW250" s="43"/>
      <c r="AZX250" s="43"/>
      <c r="AZY250" s="43"/>
      <c r="AZZ250" s="43"/>
      <c r="BAA250" s="43"/>
      <c r="BAB250" s="43"/>
      <c r="BAC250" s="43"/>
      <c r="BAD250" s="43"/>
      <c r="BAE250" s="43"/>
      <c r="BAF250" s="43"/>
      <c r="BAG250" s="43"/>
      <c r="BAH250" s="43"/>
      <c r="BAI250" s="43"/>
      <c r="BAJ250" s="43"/>
      <c r="BAK250" s="43"/>
      <c r="BAL250" s="43"/>
      <c r="BAM250" s="43"/>
      <c r="BAN250" s="43"/>
      <c r="BAO250" s="43"/>
      <c r="BAP250" s="43"/>
      <c r="BAQ250" s="43"/>
      <c r="BAR250" s="43"/>
      <c r="BAS250" s="43"/>
      <c r="BAT250" s="43"/>
      <c r="BAU250" s="43"/>
      <c r="BAV250" s="43"/>
      <c r="BAW250" s="43"/>
      <c r="BAX250" s="43"/>
      <c r="BAY250" s="43"/>
      <c r="BAZ250" s="43"/>
      <c r="BBA250" s="43"/>
      <c r="BBB250" s="43"/>
      <c r="BBC250" s="43"/>
      <c r="BBD250" s="43"/>
      <c r="BBE250" s="43"/>
      <c r="BBF250" s="43"/>
      <c r="BBG250" s="43"/>
      <c r="BBH250" s="43"/>
      <c r="BBI250" s="43"/>
      <c r="BBJ250" s="43"/>
      <c r="BBK250" s="43"/>
      <c r="BBL250" s="43"/>
      <c r="BBM250" s="43"/>
      <c r="BBN250" s="43"/>
      <c r="BBO250" s="43"/>
      <c r="BBP250" s="43"/>
      <c r="BBQ250" s="43"/>
      <c r="BBR250" s="43"/>
      <c r="BBS250" s="43"/>
      <c r="BBT250" s="43"/>
      <c r="BBU250" s="43"/>
      <c r="BBV250" s="43"/>
      <c r="BBW250" s="43"/>
      <c r="BBX250" s="43"/>
      <c r="BBY250" s="43"/>
      <c r="BBZ250" s="43"/>
      <c r="BCA250" s="43"/>
      <c r="BCB250" s="43"/>
      <c r="BCC250" s="43"/>
      <c r="BCD250" s="43"/>
      <c r="BCE250" s="43"/>
      <c r="BCF250" s="43"/>
      <c r="BCG250" s="43"/>
      <c r="BCH250" s="43"/>
      <c r="BCI250" s="43"/>
      <c r="BCJ250" s="43"/>
      <c r="BCK250" s="43"/>
      <c r="BCL250" s="43"/>
      <c r="BCM250" s="43"/>
      <c r="BCN250" s="43"/>
      <c r="BCO250" s="43"/>
      <c r="BCP250" s="43"/>
      <c r="BCQ250" s="43"/>
      <c r="BCR250" s="43"/>
      <c r="BCS250" s="43"/>
      <c r="BCT250" s="43"/>
      <c r="BCU250" s="43"/>
      <c r="BCV250" s="43"/>
      <c r="BCW250" s="43"/>
      <c r="BCX250" s="43"/>
      <c r="BCY250" s="43"/>
      <c r="BCZ250" s="43"/>
      <c r="BDA250" s="43"/>
      <c r="BDB250" s="43"/>
      <c r="BDC250" s="43"/>
      <c r="BDD250" s="43"/>
      <c r="BDE250" s="43"/>
      <c r="BDF250" s="43"/>
      <c r="BDG250" s="43"/>
      <c r="BDH250" s="43"/>
      <c r="BDI250" s="43"/>
      <c r="BDJ250" s="43"/>
      <c r="BDK250" s="43"/>
      <c r="BDL250" s="43"/>
      <c r="BDM250" s="43"/>
      <c r="BDN250" s="43"/>
      <c r="BDO250" s="43"/>
      <c r="BDP250" s="43"/>
      <c r="BDQ250" s="43"/>
      <c r="BDR250" s="43"/>
      <c r="BDS250" s="43"/>
      <c r="BDT250" s="43"/>
      <c r="BDU250" s="43"/>
      <c r="BDV250" s="43"/>
      <c r="BDW250" s="43"/>
      <c r="BDX250" s="43"/>
      <c r="BDY250" s="43"/>
      <c r="BDZ250" s="43"/>
      <c r="BEA250" s="43"/>
      <c r="BEB250" s="43"/>
      <c r="BEC250" s="43"/>
      <c r="BED250" s="43"/>
      <c r="BEE250" s="43"/>
      <c r="BEF250" s="43"/>
      <c r="BEG250" s="43"/>
      <c r="BEH250" s="43"/>
      <c r="BEI250" s="43"/>
      <c r="BEJ250" s="43"/>
      <c r="BEK250" s="43"/>
      <c r="BEL250" s="43"/>
      <c r="BEM250" s="43"/>
      <c r="BEN250" s="43"/>
      <c r="BEO250" s="43"/>
      <c r="BEP250" s="43"/>
      <c r="BEQ250" s="43"/>
      <c r="BER250" s="43"/>
      <c r="BES250" s="43"/>
      <c r="BET250" s="43"/>
      <c r="BEU250" s="43"/>
      <c r="BEV250" s="43"/>
      <c r="BEW250" s="43"/>
      <c r="BEX250" s="43"/>
      <c r="BEY250" s="43"/>
      <c r="BEZ250" s="43"/>
      <c r="BFA250" s="43"/>
      <c r="BFB250" s="43"/>
      <c r="BFC250" s="43"/>
      <c r="BFD250" s="43"/>
      <c r="BFE250" s="43"/>
      <c r="BFF250" s="43"/>
      <c r="BFG250" s="43"/>
      <c r="BFH250" s="43"/>
      <c r="BFI250" s="43"/>
      <c r="BFJ250" s="43"/>
      <c r="BFK250" s="43"/>
      <c r="BFL250" s="43"/>
      <c r="BFM250" s="43"/>
      <c r="BFN250" s="43"/>
      <c r="BFO250" s="43"/>
      <c r="BFP250" s="43"/>
      <c r="BFQ250" s="43"/>
      <c r="BFR250" s="43"/>
      <c r="BFS250" s="43"/>
      <c r="BFT250" s="43"/>
      <c r="BFU250" s="43"/>
      <c r="BFV250" s="43"/>
      <c r="BFW250" s="43"/>
      <c r="BFX250" s="43"/>
      <c r="BFY250" s="43"/>
      <c r="BFZ250" s="43"/>
      <c r="BGA250" s="43"/>
      <c r="BGB250" s="43"/>
      <c r="BGC250" s="43"/>
      <c r="BGD250" s="43"/>
      <c r="BGE250" s="43"/>
      <c r="BGF250" s="43"/>
      <c r="BGG250" s="43"/>
      <c r="BGH250" s="43"/>
      <c r="BGI250" s="43"/>
      <c r="BGJ250" s="43"/>
      <c r="BGK250" s="43"/>
      <c r="BGL250" s="43"/>
      <c r="BGM250" s="43"/>
      <c r="BGN250" s="43"/>
      <c r="BGO250" s="43"/>
      <c r="BGP250" s="43"/>
      <c r="BGQ250" s="43"/>
      <c r="BGR250" s="43"/>
      <c r="BGS250" s="43"/>
      <c r="BGT250" s="43"/>
      <c r="BGU250" s="43"/>
      <c r="BGV250" s="43"/>
      <c r="BGW250" s="43"/>
      <c r="BGX250" s="43"/>
      <c r="BGY250" s="43"/>
      <c r="BGZ250" s="43"/>
      <c r="BHA250" s="43"/>
      <c r="BHB250" s="43"/>
      <c r="BHC250" s="43"/>
      <c r="BHD250" s="43"/>
      <c r="BHE250" s="43"/>
      <c r="BHF250" s="43"/>
      <c r="BHG250" s="43"/>
      <c r="BHH250" s="43"/>
      <c r="BHI250" s="43"/>
      <c r="BHJ250" s="43"/>
      <c r="BHK250" s="43"/>
      <c r="BHL250" s="43"/>
      <c r="BHM250" s="43"/>
      <c r="BHN250" s="43"/>
      <c r="BHO250" s="43"/>
      <c r="BHP250" s="43"/>
      <c r="BHQ250" s="43"/>
      <c r="BHR250" s="43"/>
      <c r="BHS250" s="43"/>
      <c r="BHT250" s="43"/>
      <c r="BHU250" s="43"/>
      <c r="BHV250" s="43"/>
      <c r="BHW250" s="43"/>
      <c r="BHX250" s="43"/>
      <c r="BHY250" s="43"/>
      <c r="BHZ250" s="43"/>
      <c r="BIA250" s="43"/>
      <c r="BIB250" s="43"/>
      <c r="BIC250" s="43"/>
      <c r="BID250" s="43"/>
      <c r="BIE250" s="43"/>
      <c r="BIF250" s="43"/>
      <c r="BIG250" s="43"/>
      <c r="BIH250" s="43"/>
      <c r="BII250" s="43"/>
      <c r="BIJ250" s="43"/>
      <c r="BIK250" s="43"/>
      <c r="BIL250" s="43"/>
      <c r="BIM250" s="43"/>
      <c r="BIN250" s="43"/>
      <c r="BIO250" s="43"/>
      <c r="BIP250" s="43"/>
      <c r="BIQ250" s="43"/>
      <c r="BIR250" s="43"/>
      <c r="BIS250" s="43"/>
      <c r="BIT250" s="43"/>
      <c r="BIU250" s="43"/>
      <c r="BIV250" s="43"/>
      <c r="BIW250" s="43"/>
      <c r="BIX250" s="43"/>
      <c r="BIY250" s="43"/>
      <c r="BIZ250" s="43"/>
      <c r="BJA250" s="43"/>
      <c r="BJB250" s="43"/>
      <c r="BJC250" s="43"/>
      <c r="BJD250" s="43"/>
      <c r="BJE250" s="43"/>
      <c r="BJF250" s="43"/>
      <c r="BJG250" s="43"/>
      <c r="BJH250" s="43"/>
      <c r="BJI250" s="43"/>
      <c r="BJJ250" s="43"/>
      <c r="BJK250" s="43"/>
      <c r="BJL250" s="43"/>
      <c r="BJM250" s="43"/>
      <c r="BJN250" s="43"/>
      <c r="BJO250" s="43"/>
      <c r="BJP250" s="43"/>
      <c r="BJQ250" s="43"/>
      <c r="BJR250" s="43"/>
      <c r="BJS250" s="43"/>
      <c r="BJT250" s="43"/>
      <c r="BJU250" s="43"/>
      <c r="BJV250" s="43"/>
      <c r="BJW250" s="43"/>
      <c r="BJX250" s="43"/>
      <c r="BJY250" s="43"/>
      <c r="BJZ250" s="43"/>
      <c r="BKA250" s="43"/>
      <c r="BKB250" s="43"/>
      <c r="BKC250" s="43"/>
      <c r="BKD250" s="43"/>
      <c r="BKE250" s="43"/>
      <c r="BKF250" s="43"/>
      <c r="BKG250" s="43"/>
      <c r="BKH250" s="43"/>
      <c r="BKI250" s="43"/>
      <c r="BKJ250" s="43"/>
      <c r="BKK250" s="43"/>
      <c r="BKL250" s="43"/>
      <c r="BKM250" s="43"/>
      <c r="BKN250" s="43"/>
      <c r="BKO250" s="43"/>
      <c r="BKP250" s="43"/>
      <c r="BKQ250" s="43"/>
      <c r="BKR250" s="43"/>
      <c r="BKS250" s="43"/>
      <c r="BKT250" s="43"/>
      <c r="BKU250" s="43"/>
      <c r="BKV250" s="43"/>
      <c r="BKW250" s="43"/>
      <c r="BKX250" s="43"/>
      <c r="BKY250" s="43"/>
      <c r="BKZ250" s="43"/>
      <c r="BLA250" s="43"/>
      <c r="BLB250" s="43"/>
      <c r="BLC250" s="43"/>
      <c r="BLD250" s="43"/>
      <c r="BLE250" s="43"/>
      <c r="BLF250" s="43"/>
      <c r="BLG250" s="43"/>
      <c r="BLH250" s="43"/>
      <c r="BLI250" s="43"/>
      <c r="BLJ250" s="43"/>
      <c r="BLK250" s="43"/>
      <c r="BLL250" s="43"/>
      <c r="BLM250" s="43"/>
      <c r="BLN250" s="43"/>
      <c r="BLO250" s="43"/>
      <c r="BLP250" s="43"/>
      <c r="BLQ250" s="43"/>
      <c r="BLR250" s="43"/>
      <c r="BLS250" s="43"/>
      <c r="BLT250" s="43"/>
      <c r="BLU250" s="43"/>
      <c r="BLV250" s="43"/>
      <c r="BLW250" s="43"/>
      <c r="BLX250" s="43"/>
      <c r="BLY250" s="43"/>
      <c r="BLZ250" s="43"/>
      <c r="BMA250" s="43"/>
      <c r="BMB250" s="43"/>
      <c r="BMC250" s="43"/>
      <c r="BMD250" s="43"/>
      <c r="BME250" s="43"/>
      <c r="BMF250" s="43"/>
      <c r="BMG250" s="43"/>
      <c r="BMH250" s="43"/>
      <c r="BMI250" s="43"/>
      <c r="BMJ250" s="43"/>
      <c r="BMK250" s="43"/>
      <c r="BML250" s="43"/>
      <c r="BMM250" s="43"/>
      <c r="BMN250" s="43"/>
      <c r="BMO250" s="43"/>
      <c r="BMP250" s="43"/>
      <c r="BMQ250" s="43"/>
      <c r="BMR250" s="43"/>
      <c r="BMS250" s="43"/>
      <c r="BMT250" s="43"/>
      <c r="BMU250" s="43"/>
      <c r="BMV250" s="43"/>
      <c r="BMW250" s="43"/>
      <c r="BMX250" s="43"/>
      <c r="BMY250" s="43"/>
      <c r="BMZ250" s="43"/>
      <c r="BNA250" s="43"/>
      <c r="BNB250" s="43"/>
      <c r="BNC250" s="43"/>
      <c r="BND250" s="43"/>
      <c r="BNE250" s="43"/>
      <c r="BNF250" s="43"/>
      <c r="BNG250" s="43"/>
      <c r="BNH250" s="43"/>
      <c r="BNI250" s="43"/>
      <c r="BNJ250" s="43"/>
      <c r="BNK250" s="43"/>
      <c r="BNL250" s="43"/>
      <c r="BNM250" s="43"/>
      <c r="BNN250" s="43"/>
      <c r="BNO250" s="43"/>
      <c r="BNP250" s="43"/>
      <c r="BNQ250" s="43"/>
      <c r="BNR250" s="43"/>
      <c r="BNS250" s="43"/>
      <c r="BNT250" s="43"/>
      <c r="BNU250" s="43"/>
      <c r="BNV250" s="43"/>
      <c r="BNW250" s="43"/>
      <c r="BNX250" s="43"/>
      <c r="BNY250" s="43"/>
      <c r="BNZ250" s="43"/>
      <c r="BOA250" s="43"/>
      <c r="BOB250" s="43"/>
      <c r="BOC250" s="43"/>
      <c r="BOD250" s="43"/>
      <c r="BOE250" s="43"/>
      <c r="BOF250" s="43"/>
      <c r="BOG250" s="43"/>
      <c r="BOH250" s="43"/>
      <c r="BOI250" s="43"/>
      <c r="BOJ250" s="43"/>
      <c r="BOK250" s="43"/>
      <c r="BOL250" s="43"/>
      <c r="BOM250" s="43"/>
      <c r="BON250" s="43"/>
      <c r="BOO250" s="43"/>
      <c r="BOP250" s="43"/>
      <c r="BOQ250" s="43"/>
      <c r="BOR250" s="43"/>
      <c r="BOS250" s="43"/>
      <c r="BOT250" s="43"/>
      <c r="BOU250" s="43"/>
      <c r="BOV250" s="43"/>
      <c r="BOW250" s="43"/>
      <c r="BOX250" s="43"/>
      <c r="BOY250" s="43"/>
      <c r="BOZ250" s="43"/>
      <c r="BPA250" s="43"/>
      <c r="BPB250" s="43"/>
      <c r="BPC250" s="43"/>
      <c r="BPD250" s="43"/>
      <c r="BPE250" s="43"/>
      <c r="BPF250" s="43"/>
      <c r="BPG250" s="43"/>
      <c r="BPH250" s="43"/>
      <c r="BPI250" s="43"/>
      <c r="BPJ250" s="43"/>
      <c r="BPK250" s="43"/>
      <c r="BPL250" s="43"/>
      <c r="BPM250" s="43"/>
      <c r="BPN250" s="43"/>
      <c r="BPO250" s="43"/>
      <c r="BPP250" s="43"/>
      <c r="BPQ250" s="43"/>
      <c r="BPR250" s="43"/>
      <c r="BPS250" s="43"/>
      <c r="BPT250" s="43"/>
      <c r="BPU250" s="43"/>
      <c r="BPV250" s="43"/>
      <c r="BPW250" s="43"/>
      <c r="BPX250" s="43"/>
      <c r="BPY250" s="43"/>
      <c r="BPZ250" s="43"/>
      <c r="BQA250" s="43"/>
      <c r="BQB250" s="43"/>
      <c r="BQC250" s="43"/>
      <c r="BQD250" s="43"/>
      <c r="BQE250" s="43"/>
      <c r="BQF250" s="43"/>
      <c r="BQG250" s="43"/>
      <c r="BQH250" s="43"/>
      <c r="BQI250" s="43"/>
      <c r="BQJ250" s="43"/>
      <c r="BQK250" s="43"/>
      <c r="BQL250" s="43"/>
      <c r="BQM250" s="43"/>
      <c r="BQN250" s="43"/>
      <c r="BQO250" s="43"/>
      <c r="BQP250" s="43"/>
      <c r="BQQ250" s="43"/>
      <c r="BQR250" s="43"/>
      <c r="BQS250" s="43"/>
      <c r="BQT250" s="43"/>
      <c r="BQU250" s="43"/>
      <c r="BQV250" s="43"/>
      <c r="BQW250" s="43"/>
      <c r="BQX250" s="43"/>
      <c r="BQY250" s="43"/>
      <c r="BQZ250" s="43"/>
      <c r="BRA250" s="43"/>
      <c r="BRB250" s="43"/>
      <c r="BRC250" s="43"/>
      <c r="BRD250" s="43"/>
      <c r="BRE250" s="43"/>
      <c r="BRF250" s="43"/>
      <c r="BRG250" s="43"/>
      <c r="BRH250" s="43"/>
      <c r="BRI250" s="43"/>
      <c r="BRJ250" s="43"/>
      <c r="BRK250" s="43"/>
      <c r="BRL250" s="43"/>
      <c r="BRM250" s="43"/>
      <c r="BRN250" s="43"/>
      <c r="BRO250" s="43"/>
      <c r="BRP250" s="43"/>
      <c r="BRQ250" s="43"/>
      <c r="BRR250" s="43"/>
      <c r="BRS250" s="43"/>
      <c r="BRT250" s="43"/>
      <c r="BRU250" s="43"/>
      <c r="BRV250" s="43"/>
      <c r="BRW250" s="43"/>
      <c r="BRX250" s="43"/>
      <c r="BRY250" s="43"/>
      <c r="BRZ250" s="43"/>
      <c r="BSA250" s="43"/>
      <c r="BSB250" s="43"/>
      <c r="BSC250" s="43"/>
      <c r="BSD250" s="43"/>
      <c r="BSE250" s="43"/>
      <c r="BSF250" s="43"/>
      <c r="BSG250" s="43"/>
      <c r="BSH250" s="43"/>
      <c r="BSI250" s="43"/>
      <c r="BSJ250" s="43"/>
      <c r="BSK250" s="43"/>
      <c r="BSL250" s="43"/>
      <c r="BSM250" s="43"/>
      <c r="BSN250" s="43"/>
      <c r="BSO250" s="43"/>
      <c r="BSP250" s="43"/>
      <c r="BSQ250" s="43"/>
      <c r="BSR250" s="43"/>
      <c r="BSS250" s="43"/>
      <c r="BST250" s="43"/>
      <c r="BSU250" s="43"/>
      <c r="BSV250" s="43"/>
      <c r="BSW250" s="43"/>
      <c r="BSX250" s="43"/>
      <c r="BSY250" s="43"/>
      <c r="BSZ250" s="43"/>
      <c r="BTA250" s="43"/>
      <c r="BTB250" s="43"/>
      <c r="BTC250" s="43"/>
      <c r="BTD250" s="43"/>
      <c r="BTE250" s="43"/>
      <c r="BTF250" s="43"/>
      <c r="BTG250" s="43"/>
      <c r="BTH250" s="43"/>
      <c r="BTI250" s="43"/>
      <c r="BTJ250" s="43"/>
      <c r="BTK250" s="43"/>
      <c r="BTL250" s="43"/>
      <c r="BTM250" s="43"/>
      <c r="BTN250" s="43"/>
      <c r="BTO250" s="43"/>
      <c r="BTP250" s="43"/>
      <c r="BTQ250" s="43"/>
      <c r="BTR250" s="43"/>
      <c r="BTS250" s="43"/>
      <c r="BTT250" s="43"/>
      <c r="BTU250" s="43"/>
      <c r="BTV250" s="43"/>
      <c r="BTW250" s="43"/>
      <c r="BTX250" s="43"/>
      <c r="BTY250" s="43"/>
      <c r="BTZ250" s="43"/>
      <c r="BUA250" s="43"/>
      <c r="BUB250" s="43"/>
      <c r="BUC250" s="43"/>
      <c r="BUD250" s="43"/>
      <c r="BUE250" s="43"/>
      <c r="BUF250" s="43"/>
      <c r="BUG250" s="43"/>
      <c r="BUH250" s="43"/>
      <c r="BUI250" s="43"/>
      <c r="BUJ250" s="43"/>
      <c r="BUK250" s="43"/>
      <c r="BUL250" s="43"/>
      <c r="BUM250" s="43"/>
      <c r="BUN250" s="43"/>
      <c r="BUO250" s="43"/>
      <c r="BUP250" s="43"/>
      <c r="BUQ250" s="43"/>
      <c r="BUR250" s="43"/>
      <c r="BUS250" s="43"/>
      <c r="BUT250" s="43"/>
      <c r="BUU250" s="43"/>
      <c r="BUV250" s="43"/>
      <c r="BUW250" s="43"/>
      <c r="BUX250" s="43"/>
      <c r="BUY250" s="43"/>
      <c r="BUZ250" s="43"/>
      <c r="BVA250" s="43"/>
      <c r="BVB250" s="43"/>
      <c r="BVC250" s="43"/>
      <c r="BVD250" s="43"/>
      <c r="BVE250" s="43"/>
      <c r="BVF250" s="43"/>
      <c r="BVG250" s="43"/>
      <c r="BVH250" s="43"/>
      <c r="BVI250" s="43"/>
      <c r="BVJ250" s="43"/>
      <c r="BVK250" s="43"/>
      <c r="BVL250" s="43"/>
      <c r="BVM250" s="43"/>
      <c r="BVN250" s="43"/>
      <c r="BVO250" s="43"/>
      <c r="BVP250" s="43"/>
      <c r="BVQ250" s="43"/>
      <c r="BVR250" s="43"/>
      <c r="BVS250" s="43"/>
      <c r="BVT250" s="43"/>
      <c r="BVU250" s="43"/>
      <c r="BVV250" s="43"/>
      <c r="BVW250" s="43"/>
      <c r="BVX250" s="43"/>
      <c r="BVY250" s="43"/>
      <c r="BVZ250" s="43"/>
      <c r="BWA250" s="43"/>
      <c r="BWB250" s="43"/>
      <c r="BWC250" s="43"/>
      <c r="BWD250" s="43"/>
      <c r="BWE250" s="43"/>
      <c r="BWF250" s="43"/>
      <c r="BWG250" s="43"/>
      <c r="BWH250" s="43"/>
      <c r="BWI250" s="43"/>
      <c r="BWJ250" s="43"/>
    </row>
    <row r="251" spans="1:1960" x14ac:dyDescent="0.2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43"/>
      <c r="BM251" s="43"/>
      <c r="BN251" s="43"/>
      <c r="BO251" s="43"/>
      <c r="BP251" s="43"/>
      <c r="BQ251" s="43"/>
      <c r="BR251" s="43"/>
      <c r="BS251" s="43"/>
      <c r="BT251" s="43"/>
      <c r="BU251" s="43"/>
      <c r="BV251" s="43"/>
      <c r="BW251" s="43"/>
      <c r="BX251" s="43"/>
      <c r="BY251" s="43"/>
      <c r="BZ251" s="43"/>
      <c r="CA251" s="43"/>
      <c r="CB251" s="43"/>
      <c r="CC251" s="43"/>
      <c r="CD251" s="43"/>
      <c r="CE251" s="43"/>
      <c r="CF251" s="43"/>
      <c r="CG251" s="43"/>
      <c r="CH251" s="43"/>
      <c r="CI251" s="43"/>
      <c r="CJ251" s="43"/>
      <c r="CK251" s="43"/>
      <c r="CL251" s="43"/>
      <c r="CM251" s="43"/>
      <c r="CN251" s="43"/>
      <c r="CO251" s="43"/>
      <c r="CP251" s="43"/>
      <c r="CQ251" s="43"/>
      <c r="CR251" s="43"/>
      <c r="CS251" s="43"/>
      <c r="CT251" s="43"/>
      <c r="CU251" s="43"/>
      <c r="CV251" s="43"/>
      <c r="CW251" s="43"/>
      <c r="CX251" s="43"/>
      <c r="CY251" s="43"/>
      <c r="CZ251" s="43"/>
      <c r="DA251" s="43"/>
      <c r="DB251" s="43"/>
      <c r="DC251" s="43"/>
      <c r="DD251" s="43"/>
      <c r="DE251" s="43"/>
      <c r="DF251" s="43"/>
      <c r="DG251" s="43"/>
      <c r="DH251" s="43"/>
      <c r="DI251" s="43"/>
      <c r="DJ251" s="43"/>
      <c r="DK251" s="43"/>
      <c r="DL251" s="43"/>
      <c r="DM251" s="43"/>
      <c r="DN251" s="43"/>
      <c r="DO251" s="43"/>
      <c r="DP251" s="43"/>
      <c r="DQ251" s="43"/>
      <c r="DR251" s="43"/>
      <c r="DS251" s="43"/>
      <c r="DT251" s="43"/>
      <c r="DU251" s="43"/>
      <c r="DV251" s="43"/>
      <c r="DW251" s="43"/>
      <c r="DX251" s="43"/>
      <c r="DY251" s="43"/>
      <c r="DZ251" s="43"/>
      <c r="EA251" s="43"/>
      <c r="EB251" s="43"/>
      <c r="EC251" s="43"/>
      <c r="ED251" s="43"/>
      <c r="EE251" s="43"/>
      <c r="EF251" s="43"/>
      <c r="EG251" s="43"/>
      <c r="EH251" s="43"/>
      <c r="EI251" s="43"/>
      <c r="EJ251" s="43"/>
      <c r="EK251" s="43"/>
      <c r="EL251" s="43"/>
      <c r="EM251" s="43"/>
      <c r="EN251" s="43"/>
      <c r="EO251" s="43"/>
      <c r="EP251" s="43"/>
      <c r="EQ251" s="43"/>
      <c r="ER251" s="43"/>
      <c r="ES251" s="43"/>
      <c r="ET251" s="43"/>
      <c r="EU251" s="43"/>
      <c r="EV251" s="43"/>
      <c r="EW251" s="43"/>
      <c r="EX251" s="43"/>
      <c r="EY251" s="43"/>
      <c r="EZ251" s="43"/>
      <c r="FA251" s="43"/>
      <c r="FB251" s="43"/>
      <c r="FC251" s="43"/>
      <c r="FD251" s="43"/>
      <c r="FE251" s="43"/>
      <c r="FF251" s="43"/>
      <c r="FG251" s="43"/>
      <c r="FH251" s="43"/>
      <c r="FI251" s="43"/>
      <c r="FJ251" s="43"/>
      <c r="FK251" s="43"/>
      <c r="FL251" s="43"/>
      <c r="FM251" s="43"/>
      <c r="FN251" s="43"/>
      <c r="FO251" s="43"/>
      <c r="FP251" s="43"/>
      <c r="FQ251" s="43"/>
      <c r="FR251" s="43"/>
      <c r="FS251" s="43"/>
      <c r="FT251" s="43"/>
      <c r="FU251" s="43"/>
      <c r="FV251" s="43"/>
      <c r="FW251" s="43"/>
      <c r="FX251" s="43"/>
      <c r="FY251" s="43"/>
      <c r="FZ251" s="43"/>
      <c r="GA251" s="43"/>
      <c r="GB251" s="43"/>
      <c r="GC251" s="43"/>
      <c r="GD251" s="43"/>
      <c r="GE251" s="43"/>
      <c r="GF251" s="43"/>
      <c r="GG251" s="43"/>
      <c r="GH251" s="43"/>
      <c r="GI251" s="43"/>
      <c r="GJ251" s="43"/>
      <c r="GK251" s="43"/>
      <c r="GL251" s="43"/>
      <c r="GM251" s="43"/>
      <c r="GN251" s="43"/>
      <c r="GO251" s="43"/>
      <c r="GP251" s="43"/>
      <c r="GQ251" s="43"/>
      <c r="GR251" s="43"/>
      <c r="GS251" s="43"/>
      <c r="GT251" s="43"/>
      <c r="GU251" s="43"/>
      <c r="GV251" s="43"/>
      <c r="GW251" s="43"/>
      <c r="GX251" s="43"/>
      <c r="GY251" s="43"/>
      <c r="GZ251" s="43"/>
      <c r="HA251" s="43"/>
      <c r="HB251" s="43"/>
      <c r="HC251" s="43"/>
      <c r="HD251" s="43"/>
      <c r="HE251" s="43"/>
      <c r="HF251" s="43"/>
      <c r="HG251" s="43"/>
      <c r="HH251" s="43"/>
      <c r="HI251" s="43"/>
      <c r="HJ251" s="43"/>
      <c r="HK251" s="43"/>
      <c r="HL251" s="43"/>
      <c r="HM251" s="43"/>
      <c r="HN251" s="43"/>
      <c r="HO251" s="43"/>
      <c r="HP251" s="43"/>
      <c r="HQ251" s="43"/>
      <c r="HR251" s="43"/>
      <c r="HS251" s="43"/>
      <c r="HT251" s="43"/>
      <c r="HU251" s="43"/>
      <c r="HV251" s="43"/>
      <c r="HW251" s="43"/>
      <c r="HX251" s="43"/>
      <c r="HY251" s="43"/>
      <c r="HZ251" s="43"/>
      <c r="IA251" s="43"/>
      <c r="IB251" s="43"/>
      <c r="IC251" s="43"/>
      <c r="ID251" s="43"/>
      <c r="IE251" s="43"/>
      <c r="IF251" s="43"/>
      <c r="IG251" s="43"/>
      <c r="IH251" s="43"/>
      <c r="II251" s="43"/>
      <c r="IJ251" s="43"/>
      <c r="IK251" s="43"/>
      <c r="IL251" s="43"/>
      <c r="IM251" s="43"/>
      <c r="IN251" s="43"/>
      <c r="IO251" s="43"/>
      <c r="IP251" s="43"/>
      <c r="IQ251" s="43"/>
      <c r="IR251" s="43"/>
      <c r="IS251" s="43"/>
      <c r="IT251" s="43"/>
      <c r="IU251" s="43"/>
      <c r="IV251" s="43"/>
      <c r="IW251" s="43"/>
      <c r="IX251" s="43"/>
      <c r="IY251" s="43"/>
      <c r="IZ251" s="43"/>
      <c r="JA251" s="43"/>
      <c r="JB251" s="43"/>
      <c r="JC251" s="43"/>
      <c r="JD251" s="43"/>
      <c r="JE251" s="43"/>
      <c r="JF251" s="43"/>
      <c r="JG251" s="43"/>
      <c r="JH251" s="43"/>
      <c r="JI251" s="43"/>
      <c r="JJ251" s="43"/>
      <c r="JK251" s="43"/>
      <c r="JL251" s="43"/>
      <c r="JM251" s="43"/>
      <c r="JN251" s="43"/>
      <c r="JO251" s="43"/>
      <c r="JP251" s="43"/>
      <c r="JQ251" s="43"/>
      <c r="JR251" s="43"/>
      <c r="JS251" s="43"/>
      <c r="JT251" s="43"/>
      <c r="JU251" s="43"/>
      <c r="JV251" s="43"/>
      <c r="JW251" s="43"/>
      <c r="JX251" s="43"/>
      <c r="JY251" s="43"/>
      <c r="JZ251" s="43"/>
      <c r="KA251" s="43"/>
      <c r="KB251" s="43"/>
      <c r="KC251" s="43"/>
      <c r="KD251" s="43"/>
      <c r="KE251" s="43"/>
      <c r="KF251" s="43"/>
      <c r="KG251" s="43"/>
      <c r="KH251" s="43"/>
      <c r="KI251" s="43"/>
      <c r="KJ251" s="43"/>
      <c r="KK251" s="43"/>
      <c r="KL251" s="43"/>
      <c r="KM251" s="43"/>
      <c r="KN251" s="43"/>
      <c r="KO251" s="43"/>
      <c r="KP251" s="43"/>
      <c r="KQ251" s="43"/>
      <c r="KR251" s="43"/>
      <c r="KS251" s="43"/>
      <c r="KT251" s="43"/>
      <c r="KU251" s="43"/>
      <c r="KV251" s="43"/>
      <c r="KW251" s="43"/>
      <c r="KX251" s="43"/>
      <c r="KY251" s="43"/>
      <c r="KZ251" s="43"/>
      <c r="LA251" s="43"/>
      <c r="LB251" s="43"/>
      <c r="LC251" s="43"/>
      <c r="LD251" s="43"/>
      <c r="LE251" s="43"/>
      <c r="LF251" s="43"/>
      <c r="LG251" s="43"/>
      <c r="LH251" s="43"/>
      <c r="LI251" s="43"/>
      <c r="LJ251" s="43"/>
      <c r="LK251" s="43"/>
      <c r="LL251" s="43"/>
      <c r="LM251" s="43"/>
      <c r="LN251" s="43"/>
      <c r="LO251" s="43"/>
      <c r="LP251" s="43"/>
      <c r="LQ251" s="43"/>
      <c r="LR251" s="43"/>
      <c r="LS251" s="43"/>
      <c r="LT251" s="43"/>
      <c r="LU251" s="43"/>
      <c r="LV251" s="43"/>
      <c r="LW251" s="43"/>
      <c r="LX251" s="43"/>
      <c r="LY251" s="43"/>
      <c r="LZ251" s="43"/>
      <c r="MA251" s="43"/>
      <c r="MB251" s="43"/>
      <c r="MC251" s="43"/>
      <c r="MD251" s="43"/>
      <c r="ME251" s="43"/>
      <c r="MF251" s="43"/>
      <c r="MG251" s="43"/>
      <c r="MH251" s="43"/>
      <c r="MI251" s="43"/>
      <c r="MJ251" s="43"/>
      <c r="MK251" s="43"/>
      <c r="ML251" s="43"/>
      <c r="MM251" s="43"/>
      <c r="MN251" s="43"/>
      <c r="MO251" s="43"/>
      <c r="MP251" s="43"/>
      <c r="MQ251" s="43"/>
      <c r="MR251" s="43"/>
      <c r="MS251" s="43"/>
      <c r="MT251" s="43"/>
      <c r="MU251" s="43"/>
      <c r="MV251" s="43"/>
      <c r="MW251" s="43"/>
      <c r="MX251" s="43"/>
      <c r="MY251" s="43"/>
      <c r="MZ251" s="43"/>
      <c r="NA251" s="43"/>
      <c r="NB251" s="43"/>
      <c r="NC251" s="43"/>
      <c r="ND251" s="43"/>
      <c r="NE251" s="43"/>
      <c r="NF251" s="43"/>
      <c r="NG251" s="43"/>
      <c r="NH251" s="43"/>
      <c r="NI251" s="43"/>
      <c r="NJ251" s="43"/>
      <c r="NK251" s="43"/>
      <c r="NL251" s="43"/>
      <c r="NM251" s="43"/>
      <c r="NN251" s="43"/>
      <c r="NO251" s="43"/>
      <c r="NP251" s="43"/>
      <c r="NQ251" s="43"/>
      <c r="NR251" s="43"/>
      <c r="NS251" s="43"/>
      <c r="NT251" s="43"/>
      <c r="NU251" s="43"/>
      <c r="NV251" s="43"/>
      <c r="NW251" s="43"/>
      <c r="NX251" s="43"/>
      <c r="NY251" s="43"/>
      <c r="NZ251" s="43"/>
      <c r="OA251" s="43"/>
      <c r="OB251" s="43"/>
      <c r="OC251" s="43"/>
      <c r="OD251" s="43"/>
      <c r="OE251" s="43"/>
      <c r="OF251" s="43"/>
      <c r="OG251" s="43"/>
      <c r="OH251" s="43"/>
      <c r="OI251" s="43"/>
      <c r="OJ251" s="43"/>
      <c r="OK251" s="43"/>
      <c r="OL251" s="43"/>
      <c r="OM251" s="43"/>
      <c r="ON251" s="43"/>
      <c r="OO251" s="43"/>
      <c r="OP251" s="43"/>
      <c r="OQ251" s="43"/>
      <c r="OR251" s="43"/>
      <c r="OS251" s="43"/>
      <c r="OT251" s="43"/>
      <c r="OU251" s="43"/>
      <c r="OV251" s="43"/>
      <c r="OW251" s="43"/>
      <c r="OX251" s="43"/>
      <c r="OY251" s="43"/>
      <c r="OZ251" s="43"/>
      <c r="PA251" s="43"/>
      <c r="PB251" s="43"/>
      <c r="PC251" s="43"/>
      <c r="PD251" s="43"/>
      <c r="PE251" s="43"/>
      <c r="PF251" s="43"/>
      <c r="PG251" s="43"/>
      <c r="PH251" s="43"/>
      <c r="PI251" s="43"/>
      <c r="PJ251" s="43"/>
      <c r="PK251" s="43"/>
      <c r="PL251" s="43"/>
      <c r="PM251" s="43"/>
      <c r="PN251" s="43"/>
      <c r="PO251" s="43"/>
      <c r="PP251" s="43"/>
      <c r="PQ251" s="43"/>
      <c r="PR251" s="43"/>
      <c r="PS251" s="43"/>
      <c r="PT251" s="43"/>
      <c r="PU251" s="43"/>
      <c r="PV251" s="43"/>
      <c r="PW251" s="43"/>
      <c r="PX251" s="43"/>
      <c r="PY251" s="43"/>
      <c r="PZ251" s="43"/>
      <c r="QA251" s="43"/>
      <c r="QB251" s="43"/>
      <c r="QC251" s="43"/>
      <c r="QD251" s="43"/>
      <c r="QE251" s="43"/>
      <c r="QF251" s="43"/>
      <c r="QG251" s="43"/>
      <c r="QH251" s="43"/>
      <c r="QI251" s="43"/>
      <c r="QJ251" s="43"/>
      <c r="QK251" s="43"/>
      <c r="QL251" s="43"/>
      <c r="QM251" s="43"/>
      <c r="QN251" s="43"/>
      <c r="QO251" s="43"/>
      <c r="QP251" s="43"/>
      <c r="QQ251" s="43"/>
      <c r="QR251" s="43"/>
      <c r="QS251" s="43"/>
      <c r="QT251" s="43"/>
      <c r="QU251" s="43"/>
      <c r="QV251" s="43"/>
      <c r="QW251" s="43"/>
      <c r="QX251" s="43"/>
      <c r="QY251" s="43"/>
      <c r="QZ251" s="43"/>
      <c r="RA251" s="43"/>
      <c r="RB251" s="43"/>
      <c r="RC251" s="43"/>
      <c r="RD251" s="43"/>
      <c r="RE251" s="43"/>
      <c r="RF251" s="43"/>
      <c r="RG251" s="43"/>
      <c r="RH251" s="43"/>
      <c r="RI251" s="43"/>
      <c r="RJ251" s="43"/>
      <c r="RK251" s="43"/>
      <c r="RL251" s="43"/>
      <c r="RM251" s="43"/>
      <c r="RN251" s="43"/>
      <c r="RO251" s="43"/>
      <c r="RP251" s="43"/>
      <c r="RQ251" s="43"/>
      <c r="RR251" s="43"/>
      <c r="RS251" s="43"/>
      <c r="RT251" s="43"/>
      <c r="RU251" s="43"/>
      <c r="RV251" s="43"/>
      <c r="RW251" s="43"/>
      <c r="RX251" s="43"/>
      <c r="RY251" s="43"/>
      <c r="RZ251" s="43"/>
      <c r="SA251" s="43"/>
      <c r="SB251" s="43"/>
      <c r="SC251" s="43"/>
      <c r="SD251" s="43"/>
      <c r="SE251" s="43"/>
      <c r="SF251" s="43"/>
      <c r="SG251" s="43"/>
      <c r="SH251" s="43"/>
      <c r="SI251" s="43"/>
      <c r="SJ251" s="43"/>
      <c r="SK251" s="43"/>
      <c r="SL251" s="43"/>
      <c r="SM251" s="43"/>
      <c r="SN251" s="43"/>
      <c r="SO251" s="43"/>
      <c r="SP251" s="43"/>
      <c r="SQ251" s="43"/>
      <c r="SR251" s="43"/>
      <c r="SS251" s="43"/>
      <c r="ST251" s="43"/>
      <c r="SU251" s="43"/>
      <c r="SV251" s="43"/>
      <c r="SW251" s="43"/>
      <c r="SX251" s="43"/>
      <c r="SY251" s="43"/>
      <c r="SZ251" s="43"/>
      <c r="TA251" s="43"/>
      <c r="TB251" s="43"/>
      <c r="TC251" s="43"/>
      <c r="TD251" s="43"/>
      <c r="TE251" s="43"/>
      <c r="TF251" s="43"/>
      <c r="TG251" s="43"/>
      <c r="TH251" s="43"/>
      <c r="TI251" s="43"/>
      <c r="TJ251" s="43"/>
      <c r="TK251" s="43"/>
      <c r="TL251" s="43"/>
      <c r="TM251" s="43"/>
      <c r="TN251" s="43"/>
      <c r="TO251" s="43"/>
      <c r="TP251" s="43"/>
      <c r="TQ251" s="43"/>
      <c r="TR251" s="43"/>
      <c r="TS251" s="43"/>
      <c r="TT251" s="43"/>
      <c r="TU251" s="43"/>
      <c r="TV251" s="43"/>
      <c r="TW251" s="43"/>
      <c r="TX251" s="43"/>
      <c r="TY251" s="43"/>
      <c r="TZ251" s="43"/>
      <c r="UA251" s="43"/>
      <c r="UB251" s="43"/>
      <c r="UC251" s="43"/>
      <c r="UD251" s="43"/>
      <c r="UE251" s="43"/>
      <c r="UF251" s="43"/>
      <c r="UG251" s="43"/>
      <c r="UH251" s="43"/>
      <c r="UI251" s="43"/>
      <c r="UJ251" s="43"/>
      <c r="UK251" s="43"/>
      <c r="UL251" s="43"/>
      <c r="UM251" s="43"/>
      <c r="UN251" s="43"/>
      <c r="UO251" s="43"/>
      <c r="UP251" s="43"/>
      <c r="UQ251" s="43"/>
      <c r="UR251" s="43"/>
      <c r="US251" s="43"/>
      <c r="UT251" s="43"/>
      <c r="UU251" s="43"/>
      <c r="UV251" s="43"/>
      <c r="UW251" s="43"/>
      <c r="UX251" s="43"/>
      <c r="UY251" s="43"/>
      <c r="UZ251" s="43"/>
      <c r="VA251" s="43"/>
      <c r="VB251" s="43"/>
      <c r="VC251" s="43"/>
      <c r="VD251" s="43"/>
      <c r="VE251" s="43"/>
      <c r="VF251" s="43"/>
      <c r="VG251" s="43"/>
      <c r="VH251" s="43"/>
      <c r="VI251" s="43"/>
      <c r="VJ251" s="43"/>
      <c r="VK251" s="43"/>
      <c r="VL251" s="43"/>
      <c r="VM251" s="43"/>
      <c r="VN251" s="43"/>
      <c r="VO251" s="43"/>
      <c r="VP251" s="43"/>
      <c r="VQ251" s="43"/>
      <c r="VR251" s="43"/>
      <c r="VS251" s="43"/>
      <c r="VT251" s="43"/>
      <c r="VU251" s="43"/>
      <c r="VV251" s="43"/>
      <c r="VW251" s="43"/>
      <c r="VX251" s="43"/>
      <c r="VY251" s="43"/>
      <c r="VZ251" s="43"/>
      <c r="WA251" s="43"/>
      <c r="WB251" s="43"/>
      <c r="WC251" s="43"/>
      <c r="WD251" s="43"/>
      <c r="WE251" s="43"/>
      <c r="WF251" s="43"/>
      <c r="WG251" s="43"/>
      <c r="WH251" s="43"/>
      <c r="WI251" s="43"/>
      <c r="WJ251" s="43"/>
      <c r="WK251" s="43"/>
      <c r="WL251" s="43"/>
      <c r="WM251" s="43"/>
      <c r="WN251" s="43"/>
      <c r="WO251" s="43"/>
      <c r="WP251" s="43"/>
      <c r="WQ251" s="43"/>
      <c r="WR251" s="43"/>
      <c r="WS251" s="43"/>
      <c r="WT251" s="43"/>
      <c r="WU251" s="43"/>
      <c r="WV251" s="43"/>
      <c r="WW251" s="43"/>
      <c r="WX251" s="43"/>
      <c r="WY251" s="43"/>
      <c r="WZ251" s="43"/>
      <c r="XA251" s="43"/>
      <c r="XB251" s="43"/>
      <c r="XC251" s="43"/>
      <c r="XD251" s="43"/>
      <c r="XE251" s="43"/>
      <c r="XF251" s="43"/>
      <c r="XG251" s="43"/>
      <c r="XH251" s="43"/>
      <c r="XI251" s="43"/>
      <c r="XJ251" s="43"/>
      <c r="XK251" s="43"/>
      <c r="XL251" s="43"/>
      <c r="XM251" s="43"/>
      <c r="XN251" s="43"/>
      <c r="XO251" s="43"/>
      <c r="XP251" s="43"/>
      <c r="XQ251" s="43"/>
      <c r="XR251" s="43"/>
      <c r="XS251" s="43"/>
      <c r="XT251" s="43"/>
      <c r="XU251" s="43"/>
      <c r="XV251" s="43"/>
      <c r="XW251" s="43"/>
      <c r="XX251" s="43"/>
      <c r="XY251" s="43"/>
      <c r="XZ251" s="43"/>
      <c r="YA251" s="43"/>
      <c r="YB251" s="43"/>
      <c r="YC251" s="43"/>
      <c r="YD251" s="43"/>
      <c r="YE251" s="43"/>
      <c r="YF251" s="43"/>
      <c r="YG251" s="43"/>
      <c r="YH251" s="43"/>
      <c r="YI251" s="43"/>
      <c r="YJ251" s="43"/>
      <c r="YK251" s="43"/>
      <c r="YL251" s="43"/>
      <c r="YM251" s="43"/>
      <c r="YN251" s="43"/>
      <c r="YO251" s="43"/>
      <c r="YP251" s="43"/>
      <c r="YQ251" s="43"/>
      <c r="YR251" s="43"/>
      <c r="YS251" s="43"/>
      <c r="YT251" s="43"/>
      <c r="YU251" s="43"/>
      <c r="YV251" s="43"/>
      <c r="YW251" s="43"/>
      <c r="YX251" s="43"/>
      <c r="YY251" s="43"/>
      <c r="YZ251" s="43"/>
      <c r="ZA251" s="43"/>
      <c r="ZB251" s="43"/>
      <c r="ZC251" s="43"/>
      <c r="ZD251" s="43"/>
      <c r="ZE251" s="43"/>
      <c r="ZF251" s="43"/>
      <c r="ZG251" s="43"/>
      <c r="ZH251" s="43"/>
      <c r="ZI251" s="43"/>
      <c r="ZJ251" s="43"/>
      <c r="ZK251" s="43"/>
      <c r="ZL251" s="43"/>
      <c r="ZM251" s="43"/>
      <c r="ZN251" s="43"/>
      <c r="ZO251" s="43"/>
      <c r="ZP251" s="43"/>
      <c r="ZQ251" s="43"/>
      <c r="ZR251" s="43"/>
      <c r="ZS251" s="43"/>
      <c r="ZT251" s="43"/>
      <c r="ZU251" s="43"/>
      <c r="ZV251" s="43"/>
      <c r="ZW251" s="43"/>
      <c r="ZX251" s="43"/>
      <c r="ZY251" s="43"/>
      <c r="ZZ251" s="43"/>
      <c r="AAA251" s="43"/>
      <c r="AAB251" s="43"/>
      <c r="AAC251" s="43"/>
      <c r="AAD251" s="43"/>
      <c r="AAE251" s="43"/>
      <c r="AAF251" s="43"/>
      <c r="AAG251" s="43"/>
      <c r="AAH251" s="43"/>
      <c r="AAI251" s="43"/>
      <c r="AAJ251" s="43"/>
      <c r="AAK251" s="43"/>
      <c r="AAL251" s="43"/>
      <c r="AAM251" s="43"/>
      <c r="AAN251" s="43"/>
      <c r="AAO251" s="43"/>
      <c r="AAP251" s="43"/>
      <c r="AAQ251" s="43"/>
      <c r="AAR251" s="43"/>
      <c r="AAS251" s="43"/>
      <c r="AAT251" s="43"/>
      <c r="AAU251" s="43"/>
      <c r="AAV251" s="43"/>
      <c r="AAW251" s="43"/>
      <c r="AAX251" s="43"/>
      <c r="AAY251" s="43"/>
      <c r="AAZ251" s="43"/>
      <c r="ABA251" s="43"/>
      <c r="ABB251" s="43"/>
      <c r="ABC251" s="43"/>
      <c r="ABD251" s="43"/>
      <c r="ABE251" s="43"/>
      <c r="ABF251" s="43"/>
      <c r="ABG251" s="43"/>
      <c r="ABH251" s="43"/>
      <c r="ABI251" s="43"/>
      <c r="ABJ251" s="43"/>
      <c r="ABK251" s="43"/>
      <c r="ABL251" s="43"/>
      <c r="ABM251" s="43"/>
      <c r="ABN251" s="43"/>
      <c r="ABO251" s="43"/>
      <c r="ABP251" s="43"/>
      <c r="ABQ251" s="43"/>
      <c r="ABR251" s="43"/>
      <c r="ABS251" s="43"/>
      <c r="ABT251" s="43"/>
      <c r="ABU251" s="43"/>
      <c r="ABV251" s="43"/>
      <c r="ABW251" s="43"/>
      <c r="ABX251" s="43"/>
      <c r="ABY251" s="43"/>
      <c r="ABZ251" s="43"/>
      <c r="ACA251" s="43"/>
      <c r="ACB251" s="43"/>
      <c r="ACC251" s="43"/>
      <c r="ACD251" s="43"/>
      <c r="ACE251" s="43"/>
      <c r="ACF251" s="43"/>
      <c r="ACG251" s="43"/>
      <c r="ACH251" s="43"/>
      <c r="ACI251" s="43"/>
      <c r="ACJ251" s="43"/>
      <c r="ACK251" s="43"/>
      <c r="ACL251" s="43"/>
      <c r="ACM251" s="43"/>
      <c r="ACN251" s="43"/>
      <c r="ACO251" s="43"/>
      <c r="ACP251" s="43"/>
      <c r="ACQ251" s="43"/>
      <c r="ACR251" s="43"/>
      <c r="ACS251" s="43"/>
      <c r="ACT251" s="43"/>
      <c r="ACU251" s="43"/>
      <c r="ACV251" s="43"/>
      <c r="ACW251" s="43"/>
      <c r="ACX251" s="43"/>
      <c r="ACY251" s="43"/>
      <c r="ACZ251" s="43"/>
      <c r="ADA251" s="43"/>
      <c r="ADB251" s="43"/>
      <c r="ADC251" s="43"/>
      <c r="ADD251" s="43"/>
      <c r="ADE251" s="43"/>
      <c r="ADF251" s="43"/>
      <c r="ADG251" s="43"/>
      <c r="ADH251" s="43"/>
      <c r="ADI251" s="43"/>
      <c r="ADJ251" s="43"/>
      <c r="ADK251" s="43"/>
      <c r="ADL251" s="43"/>
      <c r="ADM251" s="43"/>
      <c r="ADN251" s="43"/>
      <c r="ADO251" s="43"/>
      <c r="ADP251" s="43"/>
      <c r="ADQ251" s="43"/>
      <c r="ADR251" s="43"/>
      <c r="ADS251" s="43"/>
      <c r="ADT251" s="43"/>
      <c r="ADU251" s="43"/>
      <c r="ADV251" s="43"/>
      <c r="ADW251" s="43"/>
      <c r="ADX251" s="43"/>
      <c r="ADY251" s="43"/>
      <c r="ADZ251" s="43"/>
      <c r="AEA251" s="43"/>
      <c r="AEB251" s="43"/>
      <c r="AEC251" s="43"/>
      <c r="AED251" s="43"/>
      <c r="AEE251" s="43"/>
      <c r="AEF251" s="43"/>
      <c r="AEG251" s="43"/>
      <c r="AEH251" s="43"/>
      <c r="AEI251" s="43"/>
      <c r="AEJ251" s="43"/>
      <c r="AEK251" s="43"/>
      <c r="AEL251" s="43"/>
      <c r="AEM251" s="43"/>
      <c r="AEN251" s="43"/>
      <c r="AEO251" s="43"/>
      <c r="AEP251" s="43"/>
      <c r="AEQ251" s="43"/>
      <c r="AER251" s="43"/>
      <c r="AES251" s="43"/>
      <c r="AET251" s="43"/>
      <c r="AEU251" s="43"/>
      <c r="AEV251" s="43"/>
      <c r="AEW251" s="43"/>
      <c r="AEX251" s="43"/>
      <c r="AEY251" s="43"/>
      <c r="AEZ251" s="43"/>
      <c r="AFA251" s="43"/>
      <c r="AFB251" s="43"/>
      <c r="AFC251" s="43"/>
      <c r="AFD251" s="43"/>
      <c r="AFE251" s="43"/>
      <c r="AFF251" s="43"/>
      <c r="AFG251" s="43"/>
      <c r="AFH251" s="43"/>
      <c r="AFI251" s="43"/>
      <c r="AFJ251" s="43"/>
      <c r="AFK251" s="43"/>
      <c r="AFL251" s="43"/>
      <c r="AFM251" s="43"/>
      <c r="AFN251" s="43"/>
      <c r="AFO251" s="43"/>
      <c r="AFP251" s="43"/>
      <c r="AFQ251" s="43"/>
      <c r="AFR251" s="43"/>
      <c r="AFS251" s="43"/>
      <c r="AFT251" s="43"/>
      <c r="AFU251" s="43"/>
      <c r="AFV251" s="43"/>
      <c r="AFW251" s="43"/>
      <c r="AFX251" s="43"/>
      <c r="AFY251" s="43"/>
      <c r="AFZ251" s="43"/>
      <c r="AGA251" s="43"/>
      <c r="AGB251" s="43"/>
      <c r="AGC251" s="43"/>
      <c r="AGD251" s="43"/>
      <c r="AGE251" s="43"/>
      <c r="AGF251" s="43"/>
      <c r="AGG251" s="43"/>
      <c r="AGH251" s="43"/>
      <c r="AGI251" s="43"/>
      <c r="AGJ251" s="43"/>
      <c r="AGK251" s="43"/>
      <c r="AGL251" s="43"/>
      <c r="AGM251" s="43"/>
      <c r="AGN251" s="43"/>
      <c r="AGO251" s="43"/>
      <c r="AGP251" s="43"/>
      <c r="AGQ251" s="43"/>
      <c r="AGR251" s="43"/>
      <c r="AGS251" s="43"/>
      <c r="AGT251" s="43"/>
      <c r="AGU251" s="43"/>
      <c r="AGV251" s="43"/>
      <c r="AGW251" s="43"/>
      <c r="AGX251" s="43"/>
      <c r="AGY251" s="43"/>
      <c r="AGZ251" s="43"/>
      <c r="AHA251" s="43"/>
      <c r="AHB251" s="43"/>
      <c r="AHC251" s="43"/>
      <c r="AHD251" s="43"/>
      <c r="AHE251" s="43"/>
      <c r="AHF251" s="43"/>
      <c r="AHG251" s="43"/>
      <c r="AHH251" s="43"/>
      <c r="AHI251" s="43"/>
      <c r="AHJ251" s="43"/>
      <c r="AHK251" s="43"/>
      <c r="AHL251" s="43"/>
      <c r="AHM251" s="43"/>
      <c r="AHN251" s="43"/>
      <c r="AHO251" s="43"/>
      <c r="AHP251" s="43"/>
      <c r="AHQ251" s="43"/>
      <c r="AHR251" s="43"/>
      <c r="AHS251" s="43"/>
      <c r="AHT251" s="43"/>
      <c r="AHU251" s="43"/>
      <c r="AHV251" s="43"/>
      <c r="AHW251" s="43"/>
      <c r="AHX251" s="43"/>
      <c r="AHY251" s="43"/>
      <c r="AHZ251" s="43"/>
      <c r="AIA251" s="43"/>
      <c r="AIB251" s="43"/>
      <c r="AIC251" s="43"/>
      <c r="AID251" s="43"/>
      <c r="AIE251" s="43"/>
      <c r="AIF251" s="43"/>
      <c r="AIG251" s="43"/>
      <c r="AIH251" s="43"/>
      <c r="AII251" s="43"/>
      <c r="AIJ251" s="43"/>
      <c r="AIK251" s="43"/>
      <c r="AIL251" s="43"/>
      <c r="AIM251" s="43"/>
      <c r="AIN251" s="43"/>
      <c r="AIO251" s="43"/>
      <c r="AIP251" s="43"/>
      <c r="AIQ251" s="43"/>
      <c r="AIR251" s="43"/>
      <c r="AIS251" s="43"/>
      <c r="AIT251" s="43"/>
      <c r="AIU251" s="43"/>
      <c r="AIV251" s="43"/>
      <c r="AIW251" s="43"/>
      <c r="AIX251" s="43"/>
      <c r="AIY251" s="43"/>
      <c r="AIZ251" s="43"/>
      <c r="AJA251" s="43"/>
      <c r="AJB251" s="43"/>
      <c r="AJC251" s="43"/>
      <c r="AJD251" s="43"/>
      <c r="AJE251" s="43"/>
      <c r="AJF251" s="43"/>
      <c r="AJG251" s="43"/>
      <c r="AJH251" s="43"/>
      <c r="AJI251" s="43"/>
      <c r="AJJ251" s="43"/>
      <c r="AJK251" s="43"/>
      <c r="AJL251" s="43"/>
      <c r="AJM251" s="43"/>
      <c r="AJN251" s="43"/>
      <c r="AJO251" s="43"/>
      <c r="AJP251" s="43"/>
      <c r="AJQ251" s="43"/>
      <c r="AJR251" s="43"/>
      <c r="AJS251" s="43"/>
      <c r="AJT251" s="43"/>
      <c r="AJU251" s="43"/>
      <c r="AJV251" s="43"/>
      <c r="AJW251" s="43"/>
      <c r="AJX251" s="43"/>
      <c r="AJY251" s="43"/>
      <c r="AJZ251" s="43"/>
      <c r="AKA251" s="43"/>
      <c r="AKB251" s="43"/>
      <c r="AKC251" s="43"/>
      <c r="AKD251" s="43"/>
      <c r="AKE251" s="43"/>
      <c r="AKF251" s="43"/>
      <c r="AKG251" s="43"/>
      <c r="AKH251" s="43"/>
      <c r="AKI251" s="43"/>
      <c r="AKJ251" s="43"/>
      <c r="AKK251" s="43"/>
      <c r="AKL251" s="43"/>
      <c r="AKM251" s="43"/>
      <c r="AKN251" s="43"/>
      <c r="AKO251" s="43"/>
      <c r="AKP251" s="43"/>
      <c r="AKQ251" s="43"/>
      <c r="AKR251" s="43"/>
      <c r="AKS251" s="43"/>
      <c r="AKT251" s="43"/>
      <c r="AKU251" s="43"/>
      <c r="AKV251" s="43"/>
      <c r="AKW251" s="43"/>
      <c r="AKX251" s="43"/>
      <c r="AKY251" s="43"/>
      <c r="AKZ251" s="43"/>
      <c r="ALA251" s="43"/>
      <c r="ALB251" s="43"/>
      <c r="ALC251" s="43"/>
      <c r="ALD251" s="43"/>
      <c r="ALE251" s="43"/>
      <c r="ALF251" s="43"/>
      <c r="ALG251" s="43"/>
      <c r="ALH251" s="43"/>
      <c r="ALI251" s="43"/>
      <c r="ALJ251" s="43"/>
      <c r="ALK251" s="43"/>
      <c r="ALL251" s="43"/>
      <c r="ALM251" s="43"/>
      <c r="ALN251" s="43"/>
      <c r="ALO251" s="43"/>
      <c r="ALP251" s="43"/>
      <c r="ALQ251" s="43"/>
      <c r="ALR251" s="43"/>
      <c r="ALS251" s="43"/>
      <c r="ALT251" s="43"/>
      <c r="ALU251" s="43"/>
      <c r="ALV251" s="43"/>
      <c r="ALW251" s="43"/>
      <c r="ALX251" s="43"/>
      <c r="ALY251" s="43"/>
      <c r="ALZ251" s="43"/>
      <c r="AMA251" s="43"/>
      <c r="AMB251" s="43"/>
      <c r="AMC251" s="43"/>
      <c r="AMD251" s="43"/>
      <c r="AME251" s="43"/>
      <c r="AMF251" s="43"/>
      <c r="AMG251" s="43"/>
      <c r="AMH251" s="43"/>
      <c r="AMI251" s="43"/>
      <c r="AMJ251" s="43"/>
      <c r="AMK251" s="43"/>
      <c r="AML251" s="43"/>
      <c r="AMM251" s="43"/>
      <c r="AMN251" s="43"/>
      <c r="AMO251" s="43"/>
      <c r="AMP251" s="43"/>
      <c r="AMQ251" s="43"/>
      <c r="AMR251" s="43"/>
      <c r="AMS251" s="43"/>
      <c r="AMT251" s="43"/>
      <c r="AMU251" s="43"/>
      <c r="AMV251" s="43"/>
      <c r="AMW251" s="43"/>
      <c r="AMX251" s="43"/>
      <c r="AMY251" s="43"/>
      <c r="AMZ251" s="43"/>
      <c r="ANA251" s="43"/>
      <c r="ANB251" s="43"/>
      <c r="ANC251" s="43"/>
      <c r="AND251" s="43"/>
      <c r="ANE251" s="43"/>
      <c r="ANF251" s="43"/>
      <c r="ANG251" s="43"/>
      <c r="ANH251" s="43"/>
      <c r="ANI251" s="43"/>
      <c r="ANJ251" s="43"/>
      <c r="ANK251" s="43"/>
      <c r="ANL251" s="43"/>
      <c r="ANM251" s="43"/>
      <c r="ANN251" s="43"/>
      <c r="ANO251" s="43"/>
      <c r="ANP251" s="43"/>
      <c r="ANQ251" s="43"/>
      <c r="ANR251" s="43"/>
      <c r="ANS251" s="43"/>
      <c r="ANT251" s="43"/>
      <c r="ANU251" s="43"/>
      <c r="ANV251" s="43"/>
      <c r="ANW251" s="43"/>
      <c r="ANX251" s="43"/>
      <c r="ANY251" s="43"/>
      <c r="ANZ251" s="43"/>
      <c r="AOA251" s="43"/>
      <c r="AOB251" s="43"/>
      <c r="AOC251" s="43"/>
      <c r="AOD251" s="43"/>
      <c r="AOE251" s="43"/>
      <c r="AOF251" s="43"/>
      <c r="AOG251" s="43"/>
      <c r="AOH251" s="43"/>
      <c r="AOI251" s="43"/>
      <c r="AOJ251" s="43"/>
      <c r="AOK251" s="43"/>
      <c r="AOL251" s="43"/>
      <c r="AOM251" s="43"/>
      <c r="AON251" s="43"/>
      <c r="AOO251" s="43"/>
      <c r="AOP251" s="43"/>
      <c r="AOQ251" s="43"/>
      <c r="AOR251" s="43"/>
      <c r="AOS251" s="43"/>
      <c r="AOT251" s="43"/>
      <c r="AOU251" s="43"/>
      <c r="AOV251" s="43"/>
      <c r="AOW251" s="43"/>
      <c r="AOX251" s="43"/>
      <c r="AOY251" s="43"/>
      <c r="AOZ251" s="43"/>
      <c r="APA251" s="43"/>
      <c r="APB251" s="43"/>
      <c r="APC251" s="43"/>
      <c r="APD251" s="43"/>
      <c r="APE251" s="43"/>
      <c r="APF251" s="43"/>
      <c r="APG251" s="43"/>
      <c r="APH251" s="43"/>
      <c r="API251" s="43"/>
      <c r="APJ251" s="43"/>
      <c r="APK251" s="43"/>
      <c r="APL251" s="43"/>
      <c r="APM251" s="43"/>
      <c r="APN251" s="43"/>
      <c r="APO251" s="43"/>
      <c r="APP251" s="43"/>
      <c r="APQ251" s="43"/>
      <c r="APR251" s="43"/>
      <c r="APS251" s="43"/>
      <c r="APT251" s="43"/>
      <c r="APU251" s="43"/>
      <c r="APV251" s="43"/>
      <c r="APW251" s="43"/>
      <c r="APX251" s="43"/>
      <c r="APY251" s="43"/>
      <c r="APZ251" s="43"/>
      <c r="AQA251" s="43"/>
      <c r="AQB251" s="43"/>
      <c r="AQC251" s="43"/>
      <c r="AQD251" s="43"/>
      <c r="AQE251" s="43"/>
      <c r="AQF251" s="43"/>
      <c r="AQG251" s="43"/>
      <c r="AQH251" s="43"/>
      <c r="AQI251" s="43"/>
      <c r="AQJ251" s="43"/>
      <c r="AQK251" s="43"/>
      <c r="AQL251" s="43"/>
      <c r="AQM251" s="43"/>
      <c r="AQN251" s="43"/>
      <c r="AQO251" s="43"/>
      <c r="AQP251" s="43"/>
      <c r="AQQ251" s="43"/>
      <c r="AQR251" s="43"/>
      <c r="AQS251" s="43"/>
      <c r="AQT251" s="43"/>
      <c r="AQU251" s="43"/>
      <c r="AQV251" s="43"/>
      <c r="AQW251" s="43"/>
      <c r="AQX251" s="43"/>
      <c r="AQY251" s="43"/>
      <c r="AQZ251" s="43"/>
      <c r="ARA251" s="43"/>
      <c r="ARB251" s="43"/>
      <c r="ARC251" s="43"/>
      <c r="ARD251" s="43"/>
      <c r="ARE251" s="43"/>
      <c r="ARF251" s="43"/>
      <c r="ARG251" s="43"/>
      <c r="ARH251" s="43"/>
      <c r="ARI251" s="43"/>
      <c r="ARJ251" s="43"/>
      <c r="ARK251" s="43"/>
      <c r="ARL251" s="43"/>
      <c r="ARM251" s="43"/>
      <c r="ARN251" s="43"/>
      <c r="ARO251" s="43"/>
      <c r="ARP251" s="43"/>
      <c r="ARQ251" s="43"/>
      <c r="ARR251" s="43"/>
      <c r="ARS251" s="43"/>
      <c r="ART251" s="43"/>
      <c r="ARU251" s="43"/>
      <c r="ARV251" s="43"/>
      <c r="ARW251" s="43"/>
      <c r="ARX251" s="43"/>
      <c r="ARY251" s="43"/>
      <c r="ARZ251" s="43"/>
      <c r="ASA251" s="43"/>
      <c r="ASB251" s="43"/>
      <c r="ASC251" s="43"/>
      <c r="ASD251" s="43"/>
      <c r="ASE251" s="43"/>
      <c r="ASF251" s="43"/>
      <c r="ASG251" s="43"/>
      <c r="ASH251" s="43"/>
      <c r="ASI251" s="43"/>
      <c r="ASJ251" s="43"/>
      <c r="ASK251" s="43"/>
      <c r="ASL251" s="43"/>
      <c r="ASM251" s="43"/>
      <c r="ASN251" s="43"/>
      <c r="ASO251" s="43"/>
      <c r="ASP251" s="43"/>
      <c r="ASQ251" s="43"/>
      <c r="ASR251" s="43"/>
      <c r="ASS251" s="43"/>
      <c r="AST251" s="43"/>
      <c r="ASU251" s="43"/>
      <c r="ASV251" s="43"/>
      <c r="ASW251" s="43"/>
      <c r="ASX251" s="43"/>
      <c r="ASY251" s="43"/>
      <c r="ASZ251" s="43"/>
      <c r="ATA251" s="43"/>
      <c r="ATB251" s="43"/>
      <c r="ATC251" s="43"/>
      <c r="ATD251" s="43"/>
      <c r="ATE251" s="43"/>
      <c r="ATF251" s="43"/>
      <c r="ATG251" s="43"/>
      <c r="ATH251" s="43"/>
      <c r="ATI251" s="43"/>
      <c r="ATJ251" s="43"/>
      <c r="ATK251" s="43"/>
      <c r="ATL251" s="43"/>
      <c r="ATM251" s="43"/>
      <c r="ATN251" s="43"/>
      <c r="ATO251" s="43"/>
      <c r="ATP251" s="43"/>
      <c r="ATQ251" s="43"/>
      <c r="ATR251" s="43"/>
      <c r="ATS251" s="43"/>
      <c r="ATT251" s="43"/>
      <c r="ATU251" s="43"/>
      <c r="ATV251" s="43"/>
      <c r="ATW251" s="43"/>
      <c r="ATX251" s="43"/>
      <c r="ATY251" s="43"/>
      <c r="ATZ251" s="43"/>
      <c r="AUA251" s="43"/>
      <c r="AUB251" s="43"/>
      <c r="AUC251" s="43"/>
      <c r="AUD251" s="43"/>
      <c r="AUE251" s="43"/>
      <c r="AUF251" s="43"/>
      <c r="AUG251" s="43"/>
      <c r="AUH251" s="43"/>
      <c r="AUI251" s="43"/>
      <c r="AUJ251" s="43"/>
      <c r="AUK251" s="43"/>
      <c r="AUL251" s="43"/>
      <c r="AUM251" s="43"/>
      <c r="AUN251" s="43"/>
      <c r="AUO251" s="43"/>
      <c r="AUP251" s="43"/>
      <c r="AUQ251" s="43"/>
      <c r="AUR251" s="43"/>
      <c r="AUS251" s="43"/>
      <c r="AUT251" s="43"/>
      <c r="AUU251" s="43"/>
      <c r="AUV251" s="43"/>
      <c r="AUW251" s="43"/>
      <c r="AUX251" s="43"/>
      <c r="AUY251" s="43"/>
      <c r="AUZ251" s="43"/>
      <c r="AVA251" s="43"/>
      <c r="AVB251" s="43"/>
      <c r="AVC251" s="43"/>
      <c r="AVD251" s="43"/>
      <c r="AVE251" s="43"/>
      <c r="AVF251" s="43"/>
      <c r="AVG251" s="43"/>
      <c r="AVH251" s="43"/>
      <c r="AVI251" s="43"/>
      <c r="AVJ251" s="43"/>
      <c r="AVK251" s="43"/>
      <c r="AVL251" s="43"/>
      <c r="AVM251" s="43"/>
      <c r="AVN251" s="43"/>
      <c r="AVO251" s="43"/>
      <c r="AVP251" s="43"/>
      <c r="AVQ251" s="43"/>
      <c r="AVR251" s="43"/>
      <c r="AVS251" s="43"/>
      <c r="AVT251" s="43"/>
      <c r="AVU251" s="43"/>
      <c r="AVV251" s="43"/>
      <c r="AVW251" s="43"/>
      <c r="AVX251" s="43"/>
      <c r="AVY251" s="43"/>
      <c r="AVZ251" s="43"/>
      <c r="AWA251" s="43"/>
      <c r="AWB251" s="43"/>
      <c r="AWC251" s="43"/>
      <c r="AWD251" s="43"/>
      <c r="AWE251" s="43"/>
      <c r="AWF251" s="43"/>
      <c r="AWG251" s="43"/>
      <c r="AWH251" s="43"/>
      <c r="AWI251" s="43"/>
      <c r="AWJ251" s="43"/>
      <c r="AWK251" s="43"/>
      <c r="AWL251" s="43"/>
      <c r="AWM251" s="43"/>
      <c r="AWN251" s="43"/>
      <c r="AWO251" s="43"/>
      <c r="AWP251" s="43"/>
      <c r="AWQ251" s="43"/>
      <c r="AWR251" s="43"/>
      <c r="AWS251" s="43"/>
      <c r="AWT251" s="43"/>
      <c r="AWU251" s="43"/>
      <c r="AWV251" s="43"/>
      <c r="AWW251" s="43"/>
      <c r="AWX251" s="43"/>
      <c r="AWY251" s="43"/>
      <c r="AWZ251" s="43"/>
      <c r="AXA251" s="43"/>
      <c r="AXB251" s="43"/>
      <c r="AXC251" s="43"/>
      <c r="AXD251" s="43"/>
      <c r="AXE251" s="43"/>
      <c r="AXF251" s="43"/>
      <c r="AXG251" s="43"/>
      <c r="AXH251" s="43"/>
      <c r="AXI251" s="43"/>
      <c r="AXJ251" s="43"/>
      <c r="AXK251" s="43"/>
      <c r="AXL251" s="43"/>
      <c r="AXM251" s="43"/>
      <c r="AXN251" s="43"/>
      <c r="AXO251" s="43"/>
      <c r="AXP251" s="43"/>
      <c r="AXQ251" s="43"/>
      <c r="AXR251" s="43"/>
      <c r="AXS251" s="43"/>
      <c r="AXT251" s="43"/>
      <c r="AXU251" s="43"/>
      <c r="AXV251" s="43"/>
      <c r="AXW251" s="43"/>
      <c r="AXX251" s="43"/>
      <c r="AXY251" s="43"/>
      <c r="AXZ251" s="43"/>
      <c r="AYA251" s="43"/>
      <c r="AYB251" s="43"/>
      <c r="AYC251" s="43"/>
      <c r="AYD251" s="43"/>
      <c r="AYE251" s="43"/>
      <c r="AYF251" s="43"/>
      <c r="AYG251" s="43"/>
      <c r="AYH251" s="43"/>
      <c r="AYI251" s="43"/>
      <c r="AYJ251" s="43"/>
      <c r="AYK251" s="43"/>
      <c r="AYL251" s="43"/>
      <c r="AYM251" s="43"/>
      <c r="AYN251" s="43"/>
      <c r="AYO251" s="43"/>
      <c r="AYP251" s="43"/>
      <c r="AYQ251" s="43"/>
      <c r="AYR251" s="43"/>
      <c r="AYS251" s="43"/>
      <c r="AYT251" s="43"/>
      <c r="AYU251" s="43"/>
      <c r="AYV251" s="43"/>
      <c r="AYW251" s="43"/>
      <c r="AYX251" s="43"/>
      <c r="AYY251" s="43"/>
      <c r="AYZ251" s="43"/>
      <c r="AZA251" s="43"/>
      <c r="AZB251" s="43"/>
      <c r="AZC251" s="43"/>
      <c r="AZD251" s="43"/>
      <c r="AZE251" s="43"/>
      <c r="AZF251" s="43"/>
      <c r="AZG251" s="43"/>
      <c r="AZH251" s="43"/>
      <c r="AZI251" s="43"/>
      <c r="AZJ251" s="43"/>
      <c r="AZK251" s="43"/>
      <c r="AZL251" s="43"/>
      <c r="AZM251" s="43"/>
      <c r="AZN251" s="43"/>
      <c r="AZO251" s="43"/>
      <c r="AZP251" s="43"/>
      <c r="AZQ251" s="43"/>
      <c r="AZR251" s="43"/>
      <c r="AZS251" s="43"/>
      <c r="AZT251" s="43"/>
      <c r="AZU251" s="43"/>
      <c r="AZV251" s="43"/>
      <c r="AZW251" s="43"/>
      <c r="AZX251" s="43"/>
      <c r="AZY251" s="43"/>
      <c r="AZZ251" s="43"/>
      <c r="BAA251" s="43"/>
      <c r="BAB251" s="43"/>
      <c r="BAC251" s="43"/>
      <c r="BAD251" s="43"/>
      <c r="BAE251" s="43"/>
      <c r="BAF251" s="43"/>
      <c r="BAG251" s="43"/>
      <c r="BAH251" s="43"/>
      <c r="BAI251" s="43"/>
      <c r="BAJ251" s="43"/>
      <c r="BAK251" s="43"/>
      <c r="BAL251" s="43"/>
      <c r="BAM251" s="43"/>
      <c r="BAN251" s="43"/>
      <c r="BAO251" s="43"/>
      <c r="BAP251" s="43"/>
      <c r="BAQ251" s="43"/>
      <c r="BAR251" s="43"/>
      <c r="BAS251" s="43"/>
      <c r="BAT251" s="43"/>
      <c r="BAU251" s="43"/>
      <c r="BAV251" s="43"/>
      <c r="BAW251" s="43"/>
      <c r="BAX251" s="43"/>
      <c r="BAY251" s="43"/>
      <c r="BAZ251" s="43"/>
      <c r="BBA251" s="43"/>
      <c r="BBB251" s="43"/>
      <c r="BBC251" s="43"/>
      <c r="BBD251" s="43"/>
      <c r="BBE251" s="43"/>
      <c r="BBF251" s="43"/>
      <c r="BBG251" s="43"/>
      <c r="BBH251" s="43"/>
      <c r="BBI251" s="43"/>
      <c r="BBJ251" s="43"/>
      <c r="BBK251" s="43"/>
      <c r="BBL251" s="43"/>
      <c r="BBM251" s="43"/>
      <c r="BBN251" s="43"/>
      <c r="BBO251" s="43"/>
      <c r="BBP251" s="43"/>
      <c r="BBQ251" s="43"/>
      <c r="BBR251" s="43"/>
      <c r="BBS251" s="43"/>
      <c r="BBT251" s="43"/>
      <c r="BBU251" s="43"/>
      <c r="BBV251" s="43"/>
      <c r="BBW251" s="43"/>
      <c r="BBX251" s="43"/>
      <c r="BBY251" s="43"/>
      <c r="BBZ251" s="43"/>
      <c r="BCA251" s="43"/>
      <c r="BCB251" s="43"/>
      <c r="BCC251" s="43"/>
      <c r="BCD251" s="43"/>
      <c r="BCE251" s="43"/>
      <c r="BCF251" s="43"/>
      <c r="BCG251" s="43"/>
      <c r="BCH251" s="43"/>
      <c r="BCI251" s="43"/>
      <c r="BCJ251" s="43"/>
      <c r="BCK251" s="43"/>
      <c r="BCL251" s="43"/>
      <c r="BCM251" s="43"/>
      <c r="BCN251" s="43"/>
      <c r="BCO251" s="43"/>
      <c r="BCP251" s="43"/>
      <c r="BCQ251" s="43"/>
      <c r="BCR251" s="43"/>
      <c r="BCS251" s="43"/>
      <c r="BCT251" s="43"/>
      <c r="BCU251" s="43"/>
      <c r="BCV251" s="43"/>
      <c r="BCW251" s="43"/>
      <c r="BCX251" s="43"/>
      <c r="BCY251" s="43"/>
      <c r="BCZ251" s="43"/>
      <c r="BDA251" s="43"/>
      <c r="BDB251" s="43"/>
      <c r="BDC251" s="43"/>
      <c r="BDD251" s="43"/>
      <c r="BDE251" s="43"/>
      <c r="BDF251" s="43"/>
      <c r="BDG251" s="43"/>
      <c r="BDH251" s="43"/>
      <c r="BDI251" s="43"/>
      <c r="BDJ251" s="43"/>
      <c r="BDK251" s="43"/>
      <c r="BDL251" s="43"/>
      <c r="BDM251" s="43"/>
      <c r="BDN251" s="43"/>
      <c r="BDO251" s="43"/>
      <c r="BDP251" s="43"/>
      <c r="BDQ251" s="43"/>
      <c r="BDR251" s="43"/>
      <c r="BDS251" s="43"/>
      <c r="BDT251" s="43"/>
      <c r="BDU251" s="43"/>
      <c r="BDV251" s="43"/>
      <c r="BDW251" s="43"/>
      <c r="BDX251" s="43"/>
      <c r="BDY251" s="43"/>
      <c r="BDZ251" s="43"/>
      <c r="BEA251" s="43"/>
      <c r="BEB251" s="43"/>
      <c r="BEC251" s="43"/>
      <c r="BED251" s="43"/>
      <c r="BEE251" s="43"/>
      <c r="BEF251" s="43"/>
      <c r="BEG251" s="43"/>
      <c r="BEH251" s="43"/>
      <c r="BEI251" s="43"/>
      <c r="BEJ251" s="43"/>
      <c r="BEK251" s="43"/>
      <c r="BEL251" s="43"/>
      <c r="BEM251" s="43"/>
      <c r="BEN251" s="43"/>
      <c r="BEO251" s="43"/>
      <c r="BEP251" s="43"/>
      <c r="BEQ251" s="43"/>
      <c r="BER251" s="43"/>
      <c r="BES251" s="43"/>
      <c r="BET251" s="43"/>
      <c r="BEU251" s="43"/>
      <c r="BEV251" s="43"/>
      <c r="BEW251" s="43"/>
      <c r="BEX251" s="43"/>
      <c r="BEY251" s="43"/>
      <c r="BEZ251" s="43"/>
      <c r="BFA251" s="43"/>
      <c r="BFB251" s="43"/>
      <c r="BFC251" s="43"/>
      <c r="BFD251" s="43"/>
      <c r="BFE251" s="43"/>
      <c r="BFF251" s="43"/>
      <c r="BFG251" s="43"/>
      <c r="BFH251" s="43"/>
      <c r="BFI251" s="43"/>
      <c r="BFJ251" s="43"/>
      <c r="BFK251" s="43"/>
      <c r="BFL251" s="43"/>
      <c r="BFM251" s="43"/>
      <c r="BFN251" s="43"/>
      <c r="BFO251" s="43"/>
      <c r="BFP251" s="43"/>
      <c r="BFQ251" s="43"/>
      <c r="BFR251" s="43"/>
      <c r="BFS251" s="43"/>
      <c r="BFT251" s="43"/>
      <c r="BFU251" s="43"/>
      <c r="BFV251" s="43"/>
      <c r="BFW251" s="43"/>
      <c r="BFX251" s="43"/>
      <c r="BFY251" s="43"/>
      <c r="BFZ251" s="43"/>
      <c r="BGA251" s="43"/>
      <c r="BGB251" s="43"/>
      <c r="BGC251" s="43"/>
      <c r="BGD251" s="43"/>
      <c r="BGE251" s="43"/>
      <c r="BGF251" s="43"/>
      <c r="BGG251" s="43"/>
      <c r="BGH251" s="43"/>
      <c r="BGI251" s="43"/>
      <c r="BGJ251" s="43"/>
      <c r="BGK251" s="43"/>
      <c r="BGL251" s="43"/>
      <c r="BGM251" s="43"/>
      <c r="BGN251" s="43"/>
      <c r="BGO251" s="43"/>
      <c r="BGP251" s="43"/>
      <c r="BGQ251" s="43"/>
      <c r="BGR251" s="43"/>
      <c r="BGS251" s="43"/>
      <c r="BGT251" s="43"/>
      <c r="BGU251" s="43"/>
      <c r="BGV251" s="43"/>
      <c r="BGW251" s="43"/>
      <c r="BGX251" s="43"/>
      <c r="BGY251" s="43"/>
      <c r="BGZ251" s="43"/>
      <c r="BHA251" s="43"/>
      <c r="BHB251" s="43"/>
      <c r="BHC251" s="43"/>
      <c r="BHD251" s="43"/>
      <c r="BHE251" s="43"/>
      <c r="BHF251" s="43"/>
      <c r="BHG251" s="43"/>
      <c r="BHH251" s="43"/>
      <c r="BHI251" s="43"/>
      <c r="BHJ251" s="43"/>
      <c r="BHK251" s="43"/>
      <c r="BHL251" s="43"/>
      <c r="BHM251" s="43"/>
      <c r="BHN251" s="43"/>
      <c r="BHO251" s="43"/>
      <c r="BHP251" s="43"/>
      <c r="BHQ251" s="43"/>
      <c r="BHR251" s="43"/>
      <c r="BHS251" s="43"/>
      <c r="BHT251" s="43"/>
      <c r="BHU251" s="43"/>
      <c r="BHV251" s="43"/>
      <c r="BHW251" s="43"/>
      <c r="BHX251" s="43"/>
      <c r="BHY251" s="43"/>
      <c r="BHZ251" s="43"/>
      <c r="BIA251" s="43"/>
      <c r="BIB251" s="43"/>
      <c r="BIC251" s="43"/>
      <c r="BID251" s="43"/>
      <c r="BIE251" s="43"/>
      <c r="BIF251" s="43"/>
      <c r="BIG251" s="43"/>
      <c r="BIH251" s="43"/>
      <c r="BII251" s="43"/>
      <c r="BIJ251" s="43"/>
      <c r="BIK251" s="43"/>
      <c r="BIL251" s="43"/>
      <c r="BIM251" s="43"/>
      <c r="BIN251" s="43"/>
      <c r="BIO251" s="43"/>
      <c r="BIP251" s="43"/>
      <c r="BIQ251" s="43"/>
      <c r="BIR251" s="43"/>
      <c r="BIS251" s="43"/>
      <c r="BIT251" s="43"/>
      <c r="BIU251" s="43"/>
      <c r="BIV251" s="43"/>
      <c r="BIW251" s="43"/>
      <c r="BIX251" s="43"/>
      <c r="BIY251" s="43"/>
      <c r="BIZ251" s="43"/>
      <c r="BJA251" s="43"/>
      <c r="BJB251" s="43"/>
      <c r="BJC251" s="43"/>
      <c r="BJD251" s="43"/>
      <c r="BJE251" s="43"/>
      <c r="BJF251" s="43"/>
      <c r="BJG251" s="43"/>
      <c r="BJH251" s="43"/>
      <c r="BJI251" s="43"/>
      <c r="BJJ251" s="43"/>
      <c r="BJK251" s="43"/>
      <c r="BJL251" s="43"/>
      <c r="BJM251" s="43"/>
      <c r="BJN251" s="43"/>
      <c r="BJO251" s="43"/>
      <c r="BJP251" s="43"/>
      <c r="BJQ251" s="43"/>
      <c r="BJR251" s="43"/>
      <c r="BJS251" s="43"/>
      <c r="BJT251" s="43"/>
      <c r="BJU251" s="43"/>
      <c r="BJV251" s="43"/>
      <c r="BJW251" s="43"/>
      <c r="BJX251" s="43"/>
      <c r="BJY251" s="43"/>
      <c r="BJZ251" s="43"/>
      <c r="BKA251" s="43"/>
      <c r="BKB251" s="43"/>
      <c r="BKC251" s="43"/>
      <c r="BKD251" s="43"/>
      <c r="BKE251" s="43"/>
      <c r="BKF251" s="43"/>
      <c r="BKG251" s="43"/>
      <c r="BKH251" s="43"/>
      <c r="BKI251" s="43"/>
      <c r="BKJ251" s="43"/>
      <c r="BKK251" s="43"/>
      <c r="BKL251" s="43"/>
      <c r="BKM251" s="43"/>
      <c r="BKN251" s="43"/>
      <c r="BKO251" s="43"/>
      <c r="BKP251" s="43"/>
      <c r="BKQ251" s="43"/>
      <c r="BKR251" s="43"/>
      <c r="BKS251" s="43"/>
      <c r="BKT251" s="43"/>
      <c r="BKU251" s="43"/>
      <c r="BKV251" s="43"/>
      <c r="BKW251" s="43"/>
      <c r="BKX251" s="43"/>
      <c r="BKY251" s="43"/>
      <c r="BKZ251" s="43"/>
      <c r="BLA251" s="43"/>
      <c r="BLB251" s="43"/>
      <c r="BLC251" s="43"/>
      <c r="BLD251" s="43"/>
      <c r="BLE251" s="43"/>
      <c r="BLF251" s="43"/>
      <c r="BLG251" s="43"/>
      <c r="BLH251" s="43"/>
      <c r="BLI251" s="43"/>
      <c r="BLJ251" s="43"/>
      <c r="BLK251" s="43"/>
      <c r="BLL251" s="43"/>
      <c r="BLM251" s="43"/>
      <c r="BLN251" s="43"/>
      <c r="BLO251" s="43"/>
      <c r="BLP251" s="43"/>
      <c r="BLQ251" s="43"/>
      <c r="BLR251" s="43"/>
      <c r="BLS251" s="43"/>
      <c r="BLT251" s="43"/>
      <c r="BLU251" s="43"/>
      <c r="BLV251" s="43"/>
      <c r="BLW251" s="43"/>
      <c r="BLX251" s="43"/>
      <c r="BLY251" s="43"/>
      <c r="BLZ251" s="43"/>
      <c r="BMA251" s="43"/>
      <c r="BMB251" s="43"/>
      <c r="BMC251" s="43"/>
      <c r="BMD251" s="43"/>
      <c r="BME251" s="43"/>
      <c r="BMF251" s="43"/>
      <c r="BMG251" s="43"/>
      <c r="BMH251" s="43"/>
      <c r="BMI251" s="43"/>
      <c r="BMJ251" s="43"/>
      <c r="BMK251" s="43"/>
      <c r="BML251" s="43"/>
      <c r="BMM251" s="43"/>
      <c r="BMN251" s="43"/>
      <c r="BMO251" s="43"/>
      <c r="BMP251" s="43"/>
      <c r="BMQ251" s="43"/>
      <c r="BMR251" s="43"/>
      <c r="BMS251" s="43"/>
      <c r="BMT251" s="43"/>
      <c r="BMU251" s="43"/>
      <c r="BMV251" s="43"/>
      <c r="BMW251" s="43"/>
      <c r="BMX251" s="43"/>
      <c r="BMY251" s="43"/>
      <c r="BMZ251" s="43"/>
      <c r="BNA251" s="43"/>
      <c r="BNB251" s="43"/>
      <c r="BNC251" s="43"/>
      <c r="BND251" s="43"/>
      <c r="BNE251" s="43"/>
      <c r="BNF251" s="43"/>
      <c r="BNG251" s="43"/>
      <c r="BNH251" s="43"/>
      <c r="BNI251" s="43"/>
      <c r="BNJ251" s="43"/>
      <c r="BNK251" s="43"/>
      <c r="BNL251" s="43"/>
      <c r="BNM251" s="43"/>
      <c r="BNN251" s="43"/>
      <c r="BNO251" s="43"/>
      <c r="BNP251" s="43"/>
      <c r="BNQ251" s="43"/>
      <c r="BNR251" s="43"/>
      <c r="BNS251" s="43"/>
      <c r="BNT251" s="43"/>
      <c r="BNU251" s="43"/>
      <c r="BNV251" s="43"/>
      <c r="BNW251" s="43"/>
      <c r="BNX251" s="43"/>
      <c r="BNY251" s="43"/>
      <c r="BNZ251" s="43"/>
      <c r="BOA251" s="43"/>
      <c r="BOB251" s="43"/>
      <c r="BOC251" s="43"/>
      <c r="BOD251" s="43"/>
      <c r="BOE251" s="43"/>
      <c r="BOF251" s="43"/>
      <c r="BOG251" s="43"/>
      <c r="BOH251" s="43"/>
      <c r="BOI251" s="43"/>
      <c r="BOJ251" s="43"/>
      <c r="BOK251" s="43"/>
      <c r="BOL251" s="43"/>
      <c r="BOM251" s="43"/>
      <c r="BON251" s="43"/>
      <c r="BOO251" s="43"/>
      <c r="BOP251" s="43"/>
      <c r="BOQ251" s="43"/>
      <c r="BOR251" s="43"/>
      <c r="BOS251" s="43"/>
      <c r="BOT251" s="43"/>
      <c r="BOU251" s="43"/>
      <c r="BOV251" s="43"/>
      <c r="BOW251" s="43"/>
      <c r="BOX251" s="43"/>
      <c r="BOY251" s="43"/>
      <c r="BOZ251" s="43"/>
      <c r="BPA251" s="43"/>
      <c r="BPB251" s="43"/>
      <c r="BPC251" s="43"/>
      <c r="BPD251" s="43"/>
      <c r="BPE251" s="43"/>
      <c r="BPF251" s="43"/>
      <c r="BPG251" s="43"/>
      <c r="BPH251" s="43"/>
      <c r="BPI251" s="43"/>
      <c r="BPJ251" s="43"/>
      <c r="BPK251" s="43"/>
      <c r="BPL251" s="43"/>
      <c r="BPM251" s="43"/>
      <c r="BPN251" s="43"/>
      <c r="BPO251" s="43"/>
      <c r="BPP251" s="43"/>
      <c r="BPQ251" s="43"/>
      <c r="BPR251" s="43"/>
      <c r="BPS251" s="43"/>
      <c r="BPT251" s="43"/>
      <c r="BPU251" s="43"/>
      <c r="BPV251" s="43"/>
      <c r="BPW251" s="43"/>
      <c r="BPX251" s="43"/>
      <c r="BPY251" s="43"/>
      <c r="BPZ251" s="43"/>
      <c r="BQA251" s="43"/>
      <c r="BQB251" s="43"/>
      <c r="BQC251" s="43"/>
      <c r="BQD251" s="43"/>
      <c r="BQE251" s="43"/>
      <c r="BQF251" s="43"/>
      <c r="BQG251" s="43"/>
      <c r="BQH251" s="43"/>
      <c r="BQI251" s="43"/>
      <c r="BQJ251" s="43"/>
      <c r="BQK251" s="43"/>
      <c r="BQL251" s="43"/>
      <c r="BQM251" s="43"/>
      <c r="BQN251" s="43"/>
      <c r="BQO251" s="43"/>
      <c r="BQP251" s="43"/>
      <c r="BQQ251" s="43"/>
      <c r="BQR251" s="43"/>
      <c r="BQS251" s="43"/>
      <c r="BQT251" s="43"/>
      <c r="BQU251" s="43"/>
      <c r="BQV251" s="43"/>
      <c r="BQW251" s="43"/>
      <c r="BQX251" s="43"/>
      <c r="BQY251" s="43"/>
      <c r="BQZ251" s="43"/>
      <c r="BRA251" s="43"/>
      <c r="BRB251" s="43"/>
      <c r="BRC251" s="43"/>
      <c r="BRD251" s="43"/>
      <c r="BRE251" s="43"/>
      <c r="BRF251" s="43"/>
      <c r="BRG251" s="43"/>
      <c r="BRH251" s="43"/>
      <c r="BRI251" s="43"/>
      <c r="BRJ251" s="43"/>
      <c r="BRK251" s="43"/>
      <c r="BRL251" s="43"/>
      <c r="BRM251" s="43"/>
      <c r="BRN251" s="43"/>
      <c r="BRO251" s="43"/>
      <c r="BRP251" s="43"/>
      <c r="BRQ251" s="43"/>
      <c r="BRR251" s="43"/>
      <c r="BRS251" s="43"/>
      <c r="BRT251" s="43"/>
      <c r="BRU251" s="43"/>
      <c r="BRV251" s="43"/>
      <c r="BRW251" s="43"/>
      <c r="BRX251" s="43"/>
      <c r="BRY251" s="43"/>
      <c r="BRZ251" s="43"/>
      <c r="BSA251" s="43"/>
      <c r="BSB251" s="43"/>
      <c r="BSC251" s="43"/>
      <c r="BSD251" s="43"/>
      <c r="BSE251" s="43"/>
      <c r="BSF251" s="43"/>
      <c r="BSG251" s="43"/>
      <c r="BSH251" s="43"/>
      <c r="BSI251" s="43"/>
      <c r="BSJ251" s="43"/>
      <c r="BSK251" s="43"/>
      <c r="BSL251" s="43"/>
      <c r="BSM251" s="43"/>
      <c r="BSN251" s="43"/>
      <c r="BSO251" s="43"/>
      <c r="BSP251" s="43"/>
      <c r="BSQ251" s="43"/>
      <c r="BSR251" s="43"/>
      <c r="BSS251" s="43"/>
      <c r="BST251" s="43"/>
      <c r="BSU251" s="43"/>
      <c r="BSV251" s="43"/>
      <c r="BSW251" s="43"/>
      <c r="BSX251" s="43"/>
      <c r="BSY251" s="43"/>
      <c r="BSZ251" s="43"/>
      <c r="BTA251" s="43"/>
      <c r="BTB251" s="43"/>
      <c r="BTC251" s="43"/>
      <c r="BTD251" s="43"/>
      <c r="BTE251" s="43"/>
      <c r="BTF251" s="43"/>
      <c r="BTG251" s="43"/>
      <c r="BTH251" s="43"/>
      <c r="BTI251" s="43"/>
      <c r="BTJ251" s="43"/>
      <c r="BTK251" s="43"/>
      <c r="BTL251" s="43"/>
      <c r="BTM251" s="43"/>
      <c r="BTN251" s="43"/>
      <c r="BTO251" s="43"/>
      <c r="BTP251" s="43"/>
      <c r="BTQ251" s="43"/>
      <c r="BTR251" s="43"/>
      <c r="BTS251" s="43"/>
      <c r="BTT251" s="43"/>
      <c r="BTU251" s="43"/>
      <c r="BTV251" s="43"/>
      <c r="BTW251" s="43"/>
      <c r="BTX251" s="43"/>
      <c r="BTY251" s="43"/>
      <c r="BTZ251" s="43"/>
      <c r="BUA251" s="43"/>
      <c r="BUB251" s="43"/>
      <c r="BUC251" s="43"/>
      <c r="BUD251" s="43"/>
      <c r="BUE251" s="43"/>
      <c r="BUF251" s="43"/>
      <c r="BUG251" s="43"/>
      <c r="BUH251" s="43"/>
      <c r="BUI251" s="43"/>
      <c r="BUJ251" s="43"/>
      <c r="BUK251" s="43"/>
      <c r="BUL251" s="43"/>
      <c r="BUM251" s="43"/>
      <c r="BUN251" s="43"/>
      <c r="BUO251" s="43"/>
      <c r="BUP251" s="43"/>
      <c r="BUQ251" s="43"/>
      <c r="BUR251" s="43"/>
      <c r="BUS251" s="43"/>
      <c r="BUT251" s="43"/>
      <c r="BUU251" s="43"/>
      <c r="BUV251" s="43"/>
      <c r="BUW251" s="43"/>
      <c r="BUX251" s="43"/>
      <c r="BUY251" s="43"/>
      <c r="BUZ251" s="43"/>
      <c r="BVA251" s="43"/>
      <c r="BVB251" s="43"/>
      <c r="BVC251" s="43"/>
      <c r="BVD251" s="43"/>
      <c r="BVE251" s="43"/>
      <c r="BVF251" s="43"/>
      <c r="BVG251" s="43"/>
      <c r="BVH251" s="43"/>
      <c r="BVI251" s="43"/>
      <c r="BVJ251" s="43"/>
      <c r="BVK251" s="43"/>
      <c r="BVL251" s="43"/>
      <c r="BVM251" s="43"/>
      <c r="BVN251" s="43"/>
      <c r="BVO251" s="43"/>
      <c r="BVP251" s="43"/>
      <c r="BVQ251" s="43"/>
      <c r="BVR251" s="43"/>
      <c r="BVS251" s="43"/>
      <c r="BVT251" s="43"/>
      <c r="BVU251" s="43"/>
      <c r="BVV251" s="43"/>
      <c r="BVW251" s="43"/>
      <c r="BVX251" s="43"/>
      <c r="BVY251" s="43"/>
      <c r="BVZ251" s="43"/>
      <c r="BWA251" s="43"/>
      <c r="BWB251" s="43"/>
      <c r="BWC251" s="43"/>
      <c r="BWD251" s="43"/>
      <c r="BWE251" s="43"/>
      <c r="BWF251" s="43"/>
      <c r="BWG251" s="43"/>
      <c r="BWH251" s="43"/>
      <c r="BWI251" s="43"/>
      <c r="BWJ251" s="43"/>
    </row>
    <row r="252" spans="1:1960" x14ac:dyDescent="0.2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43"/>
      <c r="BM252" s="43"/>
      <c r="BN252" s="43"/>
      <c r="BO252" s="43"/>
      <c r="BP252" s="43"/>
      <c r="BQ252" s="43"/>
      <c r="BR252" s="43"/>
      <c r="BS252" s="43"/>
      <c r="BT252" s="43"/>
      <c r="BU252" s="43"/>
      <c r="BV252" s="43"/>
      <c r="BW252" s="43"/>
      <c r="BX252" s="43"/>
      <c r="BY252" s="43"/>
      <c r="BZ252" s="43"/>
      <c r="CA252" s="43"/>
      <c r="CB252" s="43"/>
      <c r="CC252" s="43"/>
      <c r="CD252" s="43"/>
      <c r="CE252" s="43"/>
      <c r="CF252" s="43"/>
      <c r="CG252" s="43"/>
      <c r="CH252" s="43"/>
      <c r="CI252" s="43"/>
      <c r="CJ252" s="43"/>
      <c r="CK252" s="43"/>
      <c r="CL252" s="43"/>
      <c r="CM252" s="43"/>
      <c r="CN252" s="43"/>
      <c r="CO252" s="43"/>
      <c r="CP252" s="43"/>
      <c r="CQ252" s="43"/>
      <c r="CR252" s="43"/>
      <c r="CS252" s="43"/>
      <c r="CT252" s="43"/>
      <c r="CU252" s="43"/>
      <c r="CV252" s="43"/>
      <c r="CW252" s="43"/>
      <c r="CX252" s="43"/>
      <c r="CY252" s="43"/>
      <c r="CZ252" s="43"/>
      <c r="DA252" s="43"/>
      <c r="DB252" s="43"/>
      <c r="DC252" s="43"/>
      <c r="DD252" s="43"/>
      <c r="DE252" s="43"/>
      <c r="DF252" s="43"/>
      <c r="DG252" s="43"/>
      <c r="DH252" s="43"/>
      <c r="DI252" s="43"/>
      <c r="DJ252" s="43"/>
      <c r="DK252" s="43"/>
      <c r="DL252" s="43"/>
      <c r="DM252" s="43"/>
      <c r="DN252" s="43"/>
      <c r="DO252" s="43"/>
      <c r="DP252" s="43"/>
      <c r="DQ252" s="43"/>
      <c r="DR252" s="43"/>
      <c r="DS252" s="43"/>
      <c r="DT252" s="43"/>
      <c r="DU252" s="43"/>
      <c r="DV252" s="43"/>
      <c r="DW252" s="43"/>
      <c r="DX252" s="43"/>
      <c r="DY252" s="43"/>
      <c r="DZ252" s="43"/>
      <c r="EA252" s="43"/>
      <c r="EB252" s="43"/>
      <c r="EC252" s="43"/>
      <c r="ED252" s="43"/>
      <c r="EE252" s="43"/>
      <c r="EF252" s="43"/>
      <c r="EG252" s="43"/>
      <c r="EH252" s="43"/>
      <c r="EI252" s="43"/>
      <c r="EJ252" s="43"/>
      <c r="EK252" s="43"/>
      <c r="EL252" s="43"/>
      <c r="EM252" s="43"/>
      <c r="EN252" s="43"/>
      <c r="EO252" s="43"/>
      <c r="EP252" s="43"/>
      <c r="EQ252" s="43"/>
      <c r="ER252" s="43"/>
      <c r="ES252" s="43"/>
      <c r="ET252" s="43"/>
      <c r="EU252" s="43"/>
      <c r="EV252" s="43"/>
      <c r="EW252" s="43"/>
      <c r="EX252" s="43"/>
      <c r="EY252" s="43"/>
      <c r="EZ252" s="43"/>
      <c r="FA252" s="43"/>
      <c r="FB252" s="43"/>
      <c r="FC252" s="43"/>
      <c r="FD252" s="43"/>
      <c r="FE252" s="43"/>
      <c r="FF252" s="43"/>
      <c r="FG252" s="43"/>
      <c r="FH252" s="43"/>
      <c r="FI252" s="43"/>
      <c r="FJ252" s="43"/>
      <c r="FK252" s="43"/>
      <c r="FL252" s="43"/>
      <c r="FM252" s="43"/>
      <c r="FN252" s="43"/>
      <c r="FO252" s="43"/>
      <c r="FP252" s="43"/>
      <c r="FQ252" s="43"/>
      <c r="FR252" s="43"/>
      <c r="FS252" s="43"/>
      <c r="FT252" s="43"/>
      <c r="FU252" s="43"/>
      <c r="FV252" s="43"/>
      <c r="FW252" s="43"/>
      <c r="FX252" s="43"/>
      <c r="FY252" s="43"/>
      <c r="FZ252" s="43"/>
      <c r="GA252" s="43"/>
      <c r="GB252" s="43"/>
      <c r="GC252" s="43"/>
      <c r="GD252" s="43"/>
      <c r="GE252" s="43"/>
      <c r="GF252" s="43"/>
      <c r="GG252" s="43"/>
      <c r="GH252" s="43"/>
      <c r="GI252" s="43"/>
      <c r="GJ252" s="43"/>
      <c r="GK252" s="43"/>
      <c r="GL252" s="43"/>
      <c r="GM252" s="43"/>
      <c r="GN252" s="43"/>
      <c r="GO252" s="43"/>
      <c r="GP252" s="43"/>
      <c r="GQ252" s="43"/>
      <c r="GR252" s="43"/>
      <c r="GS252" s="43"/>
      <c r="GT252" s="43"/>
      <c r="GU252" s="43"/>
      <c r="GV252" s="43"/>
      <c r="GW252" s="43"/>
      <c r="GX252" s="43"/>
      <c r="GY252" s="43"/>
      <c r="GZ252" s="43"/>
      <c r="HA252" s="43"/>
      <c r="HB252" s="43"/>
      <c r="HC252" s="43"/>
      <c r="HD252" s="43"/>
      <c r="HE252" s="43"/>
      <c r="HF252" s="43"/>
      <c r="HG252" s="43"/>
      <c r="HH252" s="43"/>
      <c r="HI252" s="43"/>
      <c r="HJ252" s="43"/>
      <c r="HK252" s="43"/>
      <c r="HL252" s="43"/>
      <c r="HM252" s="43"/>
      <c r="HN252" s="43"/>
      <c r="HO252" s="43"/>
      <c r="HP252" s="43"/>
      <c r="HQ252" s="43"/>
      <c r="HR252" s="43"/>
      <c r="HS252" s="43"/>
      <c r="HT252" s="43"/>
      <c r="HU252" s="43"/>
      <c r="HV252" s="43"/>
      <c r="HW252" s="43"/>
      <c r="HX252" s="43"/>
      <c r="HY252" s="43"/>
      <c r="HZ252" s="43"/>
      <c r="IA252" s="43"/>
      <c r="IB252" s="43"/>
      <c r="IC252" s="43"/>
      <c r="ID252" s="43"/>
      <c r="IE252" s="43"/>
      <c r="IF252" s="43"/>
      <c r="IG252" s="43"/>
      <c r="IH252" s="43"/>
      <c r="II252" s="43"/>
      <c r="IJ252" s="43"/>
      <c r="IK252" s="43"/>
      <c r="IL252" s="43"/>
      <c r="IM252" s="43"/>
      <c r="IN252" s="43"/>
      <c r="IO252" s="43"/>
      <c r="IP252" s="43"/>
      <c r="IQ252" s="43"/>
      <c r="IR252" s="43"/>
      <c r="IS252" s="43"/>
      <c r="IT252" s="43"/>
      <c r="IU252" s="43"/>
      <c r="IV252" s="43"/>
      <c r="IW252" s="43"/>
      <c r="IX252" s="43"/>
      <c r="IY252" s="43"/>
      <c r="IZ252" s="43"/>
      <c r="JA252" s="43"/>
      <c r="JB252" s="43"/>
      <c r="JC252" s="43"/>
      <c r="JD252" s="43"/>
      <c r="JE252" s="43"/>
      <c r="JF252" s="43"/>
      <c r="JG252" s="43"/>
      <c r="JH252" s="43"/>
      <c r="JI252" s="43"/>
      <c r="JJ252" s="43"/>
      <c r="JK252" s="43"/>
      <c r="JL252" s="43"/>
      <c r="JM252" s="43"/>
      <c r="JN252" s="43"/>
      <c r="JO252" s="43"/>
      <c r="JP252" s="43"/>
      <c r="JQ252" s="43"/>
      <c r="JR252" s="43"/>
      <c r="JS252" s="43"/>
      <c r="JT252" s="43"/>
      <c r="JU252" s="43"/>
      <c r="JV252" s="43"/>
      <c r="JW252" s="43"/>
      <c r="JX252" s="43"/>
      <c r="JY252" s="43"/>
      <c r="JZ252" s="43"/>
      <c r="KA252" s="43"/>
      <c r="KB252" s="43"/>
      <c r="KC252" s="43"/>
      <c r="KD252" s="43"/>
      <c r="KE252" s="43"/>
      <c r="KF252" s="43"/>
      <c r="KG252" s="43"/>
      <c r="KH252" s="43"/>
      <c r="KI252" s="43"/>
      <c r="KJ252" s="43"/>
      <c r="KK252" s="43"/>
      <c r="KL252" s="43"/>
      <c r="KM252" s="43"/>
      <c r="KN252" s="43"/>
      <c r="KO252" s="43"/>
      <c r="KP252" s="43"/>
      <c r="KQ252" s="43"/>
      <c r="KR252" s="43"/>
      <c r="KS252" s="43"/>
      <c r="KT252" s="43"/>
      <c r="KU252" s="43"/>
      <c r="KV252" s="43"/>
      <c r="KW252" s="43"/>
      <c r="KX252" s="43"/>
      <c r="KY252" s="43"/>
      <c r="KZ252" s="43"/>
      <c r="LA252" s="43"/>
      <c r="LB252" s="43"/>
      <c r="LC252" s="43"/>
      <c r="LD252" s="43"/>
      <c r="LE252" s="43"/>
      <c r="LF252" s="43"/>
      <c r="LG252" s="43"/>
      <c r="LH252" s="43"/>
      <c r="LI252" s="43"/>
      <c r="LJ252" s="43"/>
      <c r="LK252" s="43"/>
      <c r="LL252" s="43"/>
      <c r="LM252" s="43"/>
      <c r="LN252" s="43"/>
      <c r="LO252" s="43"/>
      <c r="LP252" s="43"/>
      <c r="LQ252" s="43"/>
      <c r="LR252" s="43"/>
      <c r="LS252" s="43"/>
      <c r="LT252" s="43"/>
      <c r="LU252" s="43"/>
      <c r="LV252" s="43"/>
      <c r="LW252" s="43"/>
      <c r="LX252" s="43"/>
      <c r="LY252" s="43"/>
      <c r="LZ252" s="43"/>
      <c r="MA252" s="43"/>
      <c r="MB252" s="43"/>
      <c r="MC252" s="43"/>
      <c r="MD252" s="43"/>
      <c r="ME252" s="43"/>
      <c r="MF252" s="43"/>
      <c r="MG252" s="43"/>
      <c r="MH252" s="43"/>
      <c r="MI252" s="43"/>
      <c r="MJ252" s="43"/>
      <c r="MK252" s="43"/>
      <c r="ML252" s="43"/>
      <c r="MM252" s="43"/>
      <c r="MN252" s="43"/>
      <c r="MO252" s="43"/>
      <c r="MP252" s="43"/>
      <c r="MQ252" s="43"/>
      <c r="MR252" s="43"/>
      <c r="MS252" s="43"/>
      <c r="MT252" s="43"/>
      <c r="MU252" s="43"/>
      <c r="MV252" s="43"/>
      <c r="MW252" s="43"/>
      <c r="MX252" s="43"/>
      <c r="MY252" s="43"/>
      <c r="MZ252" s="43"/>
      <c r="NA252" s="43"/>
      <c r="NB252" s="43"/>
      <c r="NC252" s="43"/>
      <c r="ND252" s="43"/>
      <c r="NE252" s="43"/>
      <c r="NF252" s="43"/>
      <c r="NG252" s="43"/>
      <c r="NH252" s="43"/>
      <c r="NI252" s="43"/>
      <c r="NJ252" s="43"/>
      <c r="NK252" s="43"/>
      <c r="NL252" s="43"/>
      <c r="NM252" s="43"/>
      <c r="NN252" s="43"/>
      <c r="NO252" s="43"/>
      <c r="NP252" s="43"/>
      <c r="NQ252" s="43"/>
      <c r="NR252" s="43"/>
      <c r="NS252" s="43"/>
      <c r="NT252" s="43"/>
      <c r="NU252" s="43"/>
      <c r="NV252" s="43"/>
      <c r="NW252" s="43"/>
      <c r="NX252" s="43"/>
      <c r="NY252" s="43"/>
      <c r="NZ252" s="43"/>
      <c r="OA252" s="43"/>
      <c r="OB252" s="43"/>
      <c r="OC252" s="43"/>
      <c r="OD252" s="43"/>
      <c r="OE252" s="43"/>
      <c r="OF252" s="43"/>
      <c r="OG252" s="43"/>
      <c r="OH252" s="43"/>
      <c r="OI252" s="43"/>
      <c r="OJ252" s="43"/>
      <c r="OK252" s="43"/>
      <c r="OL252" s="43"/>
      <c r="OM252" s="43"/>
      <c r="ON252" s="43"/>
      <c r="OO252" s="43"/>
      <c r="OP252" s="43"/>
      <c r="OQ252" s="43"/>
      <c r="OR252" s="43"/>
      <c r="OS252" s="43"/>
      <c r="OT252" s="43"/>
      <c r="OU252" s="43"/>
      <c r="OV252" s="43"/>
      <c r="OW252" s="43"/>
      <c r="OX252" s="43"/>
      <c r="OY252" s="43"/>
      <c r="OZ252" s="43"/>
      <c r="PA252" s="43"/>
      <c r="PB252" s="43"/>
      <c r="PC252" s="43"/>
      <c r="PD252" s="43"/>
      <c r="PE252" s="43"/>
      <c r="PF252" s="43"/>
      <c r="PG252" s="43"/>
      <c r="PH252" s="43"/>
      <c r="PI252" s="43"/>
      <c r="PJ252" s="43"/>
      <c r="PK252" s="43"/>
      <c r="PL252" s="43"/>
      <c r="PM252" s="43"/>
      <c r="PN252" s="43"/>
      <c r="PO252" s="43"/>
      <c r="PP252" s="43"/>
      <c r="PQ252" s="43"/>
      <c r="PR252" s="43"/>
      <c r="PS252" s="43"/>
      <c r="PT252" s="43"/>
      <c r="PU252" s="43"/>
      <c r="PV252" s="43"/>
      <c r="PW252" s="43"/>
      <c r="PX252" s="43"/>
      <c r="PY252" s="43"/>
      <c r="PZ252" s="43"/>
      <c r="QA252" s="43"/>
      <c r="QB252" s="43"/>
      <c r="QC252" s="43"/>
      <c r="QD252" s="43"/>
      <c r="QE252" s="43"/>
      <c r="QF252" s="43"/>
      <c r="QG252" s="43"/>
      <c r="QH252" s="43"/>
      <c r="QI252" s="43"/>
      <c r="QJ252" s="43"/>
      <c r="QK252" s="43"/>
      <c r="QL252" s="43"/>
      <c r="QM252" s="43"/>
      <c r="QN252" s="43"/>
      <c r="QO252" s="43"/>
      <c r="QP252" s="43"/>
      <c r="QQ252" s="43"/>
      <c r="QR252" s="43"/>
      <c r="QS252" s="43"/>
      <c r="QT252" s="43"/>
      <c r="QU252" s="43"/>
      <c r="QV252" s="43"/>
      <c r="QW252" s="43"/>
      <c r="QX252" s="43"/>
      <c r="QY252" s="43"/>
      <c r="QZ252" s="43"/>
      <c r="RA252" s="43"/>
      <c r="RB252" s="43"/>
      <c r="RC252" s="43"/>
      <c r="RD252" s="43"/>
      <c r="RE252" s="43"/>
      <c r="RF252" s="43"/>
      <c r="RG252" s="43"/>
      <c r="RH252" s="43"/>
      <c r="RI252" s="43"/>
      <c r="RJ252" s="43"/>
      <c r="RK252" s="43"/>
      <c r="RL252" s="43"/>
      <c r="RM252" s="43"/>
      <c r="RN252" s="43"/>
      <c r="RO252" s="43"/>
      <c r="RP252" s="43"/>
      <c r="RQ252" s="43"/>
      <c r="RR252" s="43"/>
      <c r="RS252" s="43"/>
      <c r="RT252" s="43"/>
      <c r="RU252" s="43"/>
      <c r="RV252" s="43"/>
      <c r="RW252" s="43"/>
      <c r="RX252" s="43"/>
      <c r="RY252" s="43"/>
      <c r="RZ252" s="43"/>
      <c r="SA252" s="43"/>
      <c r="SB252" s="43"/>
      <c r="SC252" s="43"/>
      <c r="SD252" s="43"/>
      <c r="SE252" s="43"/>
      <c r="SF252" s="43"/>
      <c r="SG252" s="43"/>
      <c r="SH252" s="43"/>
      <c r="SI252" s="43"/>
      <c r="SJ252" s="43"/>
      <c r="SK252" s="43"/>
      <c r="SL252" s="43"/>
      <c r="SM252" s="43"/>
      <c r="SN252" s="43"/>
      <c r="SO252" s="43"/>
      <c r="SP252" s="43"/>
      <c r="SQ252" s="43"/>
      <c r="SR252" s="43"/>
      <c r="SS252" s="43"/>
      <c r="ST252" s="43"/>
      <c r="SU252" s="43"/>
      <c r="SV252" s="43"/>
      <c r="SW252" s="43"/>
      <c r="SX252" s="43"/>
      <c r="SY252" s="43"/>
      <c r="SZ252" s="43"/>
      <c r="TA252" s="43"/>
      <c r="TB252" s="43"/>
      <c r="TC252" s="43"/>
      <c r="TD252" s="43"/>
      <c r="TE252" s="43"/>
      <c r="TF252" s="43"/>
      <c r="TG252" s="43"/>
      <c r="TH252" s="43"/>
      <c r="TI252" s="43"/>
      <c r="TJ252" s="43"/>
      <c r="TK252" s="43"/>
      <c r="TL252" s="43"/>
      <c r="TM252" s="43"/>
      <c r="TN252" s="43"/>
      <c r="TO252" s="43"/>
      <c r="TP252" s="43"/>
      <c r="TQ252" s="43"/>
      <c r="TR252" s="43"/>
      <c r="TS252" s="43"/>
      <c r="TT252" s="43"/>
      <c r="TU252" s="43"/>
      <c r="TV252" s="43"/>
      <c r="TW252" s="43"/>
      <c r="TX252" s="43"/>
      <c r="TY252" s="43"/>
      <c r="TZ252" s="43"/>
      <c r="UA252" s="43"/>
      <c r="UB252" s="43"/>
      <c r="UC252" s="43"/>
      <c r="UD252" s="43"/>
      <c r="UE252" s="43"/>
      <c r="UF252" s="43"/>
      <c r="UG252" s="43"/>
      <c r="UH252" s="43"/>
      <c r="UI252" s="43"/>
      <c r="UJ252" s="43"/>
      <c r="UK252" s="43"/>
      <c r="UL252" s="43"/>
      <c r="UM252" s="43"/>
      <c r="UN252" s="43"/>
      <c r="UO252" s="43"/>
      <c r="UP252" s="43"/>
      <c r="UQ252" s="43"/>
      <c r="UR252" s="43"/>
      <c r="US252" s="43"/>
      <c r="UT252" s="43"/>
      <c r="UU252" s="43"/>
      <c r="UV252" s="43"/>
      <c r="UW252" s="43"/>
      <c r="UX252" s="43"/>
      <c r="UY252" s="43"/>
      <c r="UZ252" s="43"/>
      <c r="VA252" s="43"/>
      <c r="VB252" s="43"/>
      <c r="VC252" s="43"/>
      <c r="VD252" s="43"/>
      <c r="VE252" s="43"/>
      <c r="VF252" s="43"/>
      <c r="VG252" s="43"/>
      <c r="VH252" s="43"/>
      <c r="VI252" s="43"/>
      <c r="VJ252" s="43"/>
      <c r="VK252" s="43"/>
      <c r="VL252" s="43"/>
      <c r="VM252" s="43"/>
      <c r="VN252" s="43"/>
      <c r="VO252" s="43"/>
      <c r="VP252" s="43"/>
      <c r="VQ252" s="43"/>
      <c r="VR252" s="43"/>
      <c r="VS252" s="43"/>
      <c r="VT252" s="43"/>
      <c r="VU252" s="43"/>
      <c r="VV252" s="43"/>
      <c r="VW252" s="43"/>
      <c r="VX252" s="43"/>
      <c r="VY252" s="43"/>
      <c r="VZ252" s="43"/>
      <c r="WA252" s="43"/>
      <c r="WB252" s="43"/>
      <c r="WC252" s="43"/>
      <c r="WD252" s="43"/>
      <c r="WE252" s="43"/>
      <c r="WF252" s="43"/>
      <c r="WG252" s="43"/>
      <c r="WH252" s="43"/>
      <c r="WI252" s="43"/>
      <c r="WJ252" s="43"/>
      <c r="WK252" s="43"/>
      <c r="WL252" s="43"/>
      <c r="WM252" s="43"/>
      <c r="WN252" s="43"/>
      <c r="WO252" s="43"/>
      <c r="WP252" s="43"/>
      <c r="WQ252" s="43"/>
      <c r="WR252" s="43"/>
      <c r="WS252" s="43"/>
      <c r="WT252" s="43"/>
      <c r="WU252" s="43"/>
      <c r="WV252" s="43"/>
      <c r="WW252" s="43"/>
      <c r="WX252" s="43"/>
      <c r="WY252" s="43"/>
      <c r="WZ252" s="43"/>
      <c r="XA252" s="43"/>
      <c r="XB252" s="43"/>
      <c r="XC252" s="43"/>
      <c r="XD252" s="43"/>
      <c r="XE252" s="43"/>
      <c r="XF252" s="43"/>
      <c r="XG252" s="43"/>
      <c r="XH252" s="43"/>
      <c r="XI252" s="43"/>
      <c r="XJ252" s="43"/>
      <c r="XK252" s="43"/>
      <c r="XL252" s="43"/>
      <c r="XM252" s="43"/>
      <c r="XN252" s="43"/>
      <c r="XO252" s="43"/>
      <c r="XP252" s="43"/>
      <c r="XQ252" s="43"/>
      <c r="XR252" s="43"/>
      <c r="XS252" s="43"/>
      <c r="XT252" s="43"/>
      <c r="XU252" s="43"/>
      <c r="XV252" s="43"/>
      <c r="XW252" s="43"/>
      <c r="XX252" s="43"/>
      <c r="XY252" s="43"/>
      <c r="XZ252" s="43"/>
      <c r="YA252" s="43"/>
      <c r="YB252" s="43"/>
      <c r="YC252" s="43"/>
      <c r="YD252" s="43"/>
      <c r="YE252" s="43"/>
      <c r="YF252" s="43"/>
      <c r="YG252" s="43"/>
      <c r="YH252" s="43"/>
      <c r="YI252" s="43"/>
      <c r="YJ252" s="43"/>
      <c r="YK252" s="43"/>
      <c r="YL252" s="43"/>
      <c r="YM252" s="43"/>
      <c r="YN252" s="43"/>
      <c r="YO252" s="43"/>
      <c r="YP252" s="43"/>
      <c r="YQ252" s="43"/>
      <c r="YR252" s="43"/>
      <c r="YS252" s="43"/>
      <c r="YT252" s="43"/>
      <c r="YU252" s="43"/>
      <c r="YV252" s="43"/>
      <c r="YW252" s="43"/>
      <c r="YX252" s="43"/>
      <c r="YY252" s="43"/>
      <c r="YZ252" s="43"/>
      <c r="ZA252" s="43"/>
      <c r="ZB252" s="43"/>
      <c r="ZC252" s="43"/>
      <c r="ZD252" s="43"/>
      <c r="ZE252" s="43"/>
      <c r="ZF252" s="43"/>
      <c r="ZG252" s="43"/>
      <c r="ZH252" s="43"/>
      <c r="ZI252" s="43"/>
      <c r="ZJ252" s="43"/>
      <c r="ZK252" s="43"/>
      <c r="ZL252" s="43"/>
      <c r="ZM252" s="43"/>
      <c r="ZN252" s="43"/>
      <c r="ZO252" s="43"/>
      <c r="ZP252" s="43"/>
      <c r="ZQ252" s="43"/>
      <c r="ZR252" s="43"/>
      <c r="ZS252" s="43"/>
      <c r="ZT252" s="43"/>
      <c r="ZU252" s="43"/>
      <c r="ZV252" s="43"/>
      <c r="ZW252" s="43"/>
      <c r="ZX252" s="43"/>
      <c r="ZY252" s="43"/>
      <c r="ZZ252" s="43"/>
      <c r="AAA252" s="43"/>
      <c r="AAB252" s="43"/>
      <c r="AAC252" s="43"/>
      <c r="AAD252" s="43"/>
      <c r="AAE252" s="43"/>
      <c r="AAF252" s="43"/>
      <c r="AAG252" s="43"/>
      <c r="AAH252" s="43"/>
      <c r="AAI252" s="43"/>
      <c r="AAJ252" s="43"/>
      <c r="AAK252" s="43"/>
      <c r="AAL252" s="43"/>
      <c r="AAM252" s="43"/>
      <c r="AAN252" s="43"/>
      <c r="AAO252" s="43"/>
      <c r="AAP252" s="43"/>
      <c r="AAQ252" s="43"/>
      <c r="AAR252" s="43"/>
      <c r="AAS252" s="43"/>
      <c r="AAT252" s="43"/>
      <c r="AAU252" s="43"/>
      <c r="AAV252" s="43"/>
      <c r="AAW252" s="43"/>
      <c r="AAX252" s="43"/>
      <c r="AAY252" s="43"/>
      <c r="AAZ252" s="43"/>
      <c r="ABA252" s="43"/>
      <c r="ABB252" s="43"/>
      <c r="ABC252" s="43"/>
      <c r="ABD252" s="43"/>
      <c r="ABE252" s="43"/>
      <c r="ABF252" s="43"/>
      <c r="ABG252" s="43"/>
      <c r="ABH252" s="43"/>
      <c r="ABI252" s="43"/>
      <c r="ABJ252" s="43"/>
      <c r="ABK252" s="43"/>
      <c r="ABL252" s="43"/>
      <c r="ABM252" s="43"/>
      <c r="ABN252" s="43"/>
      <c r="ABO252" s="43"/>
      <c r="ABP252" s="43"/>
      <c r="ABQ252" s="43"/>
      <c r="ABR252" s="43"/>
      <c r="ABS252" s="43"/>
      <c r="ABT252" s="43"/>
      <c r="ABU252" s="43"/>
      <c r="ABV252" s="43"/>
      <c r="ABW252" s="43"/>
      <c r="ABX252" s="43"/>
      <c r="ABY252" s="43"/>
      <c r="ABZ252" s="43"/>
      <c r="ACA252" s="43"/>
      <c r="ACB252" s="43"/>
      <c r="ACC252" s="43"/>
      <c r="ACD252" s="43"/>
      <c r="ACE252" s="43"/>
      <c r="ACF252" s="43"/>
      <c r="ACG252" s="43"/>
      <c r="ACH252" s="43"/>
      <c r="ACI252" s="43"/>
      <c r="ACJ252" s="43"/>
      <c r="ACK252" s="43"/>
      <c r="ACL252" s="43"/>
      <c r="ACM252" s="43"/>
      <c r="ACN252" s="43"/>
      <c r="ACO252" s="43"/>
      <c r="ACP252" s="43"/>
      <c r="ACQ252" s="43"/>
      <c r="ACR252" s="43"/>
      <c r="ACS252" s="43"/>
      <c r="ACT252" s="43"/>
      <c r="ACU252" s="43"/>
      <c r="ACV252" s="43"/>
      <c r="ACW252" s="43"/>
      <c r="ACX252" s="43"/>
      <c r="ACY252" s="43"/>
      <c r="ACZ252" s="43"/>
      <c r="ADA252" s="43"/>
      <c r="ADB252" s="43"/>
      <c r="ADC252" s="43"/>
      <c r="ADD252" s="43"/>
      <c r="ADE252" s="43"/>
      <c r="ADF252" s="43"/>
      <c r="ADG252" s="43"/>
      <c r="ADH252" s="43"/>
      <c r="ADI252" s="43"/>
      <c r="ADJ252" s="43"/>
      <c r="ADK252" s="43"/>
      <c r="ADL252" s="43"/>
      <c r="ADM252" s="43"/>
      <c r="ADN252" s="43"/>
      <c r="ADO252" s="43"/>
      <c r="ADP252" s="43"/>
      <c r="ADQ252" s="43"/>
      <c r="ADR252" s="43"/>
      <c r="ADS252" s="43"/>
      <c r="ADT252" s="43"/>
      <c r="ADU252" s="43"/>
      <c r="ADV252" s="43"/>
      <c r="ADW252" s="43"/>
      <c r="ADX252" s="43"/>
      <c r="ADY252" s="43"/>
      <c r="ADZ252" s="43"/>
      <c r="AEA252" s="43"/>
      <c r="AEB252" s="43"/>
      <c r="AEC252" s="43"/>
      <c r="AED252" s="43"/>
      <c r="AEE252" s="43"/>
      <c r="AEF252" s="43"/>
      <c r="AEG252" s="43"/>
      <c r="AEH252" s="43"/>
      <c r="AEI252" s="43"/>
      <c r="AEJ252" s="43"/>
      <c r="AEK252" s="43"/>
      <c r="AEL252" s="43"/>
      <c r="AEM252" s="43"/>
      <c r="AEN252" s="43"/>
      <c r="AEO252" s="43"/>
      <c r="AEP252" s="43"/>
      <c r="AEQ252" s="43"/>
      <c r="AER252" s="43"/>
      <c r="AES252" s="43"/>
      <c r="AET252" s="43"/>
      <c r="AEU252" s="43"/>
      <c r="AEV252" s="43"/>
      <c r="AEW252" s="43"/>
      <c r="AEX252" s="43"/>
      <c r="AEY252" s="43"/>
      <c r="AEZ252" s="43"/>
      <c r="AFA252" s="43"/>
      <c r="AFB252" s="43"/>
      <c r="AFC252" s="43"/>
      <c r="AFD252" s="43"/>
      <c r="AFE252" s="43"/>
      <c r="AFF252" s="43"/>
      <c r="AFG252" s="43"/>
      <c r="AFH252" s="43"/>
      <c r="AFI252" s="43"/>
      <c r="AFJ252" s="43"/>
      <c r="AFK252" s="43"/>
      <c r="AFL252" s="43"/>
      <c r="AFM252" s="43"/>
      <c r="AFN252" s="43"/>
      <c r="AFO252" s="43"/>
      <c r="AFP252" s="43"/>
      <c r="AFQ252" s="43"/>
      <c r="AFR252" s="43"/>
      <c r="AFS252" s="43"/>
      <c r="AFT252" s="43"/>
      <c r="AFU252" s="43"/>
      <c r="AFV252" s="43"/>
      <c r="AFW252" s="43"/>
      <c r="AFX252" s="43"/>
      <c r="AFY252" s="43"/>
      <c r="AFZ252" s="43"/>
      <c r="AGA252" s="43"/>
      <c r="AGB252" s="43"/>
      <c r="AGC252" s="43"/>
      <c r="AGD252" s="43"/>
      <c r="AGE252" s="43"/>
      <c r="AGF252" s="43"/>
      <c r="AGG252" s="43"/>
      <c r="AGH252" s="43"/>
      <c r="AGI252" s="43"/>
      <c r="AGJ252" s="43"/>
      <c r="AGK252" s="43"/>
      <c r="AGL252" s="43"/>
      <c r="AGM252" s="43"/>
      <c r="AGN252" s="43"/>
      <c r="AGO252" s="43"/>
      <c r="AGP252" s="43"/>
      <c r="AGQ252" s="43"/>
      <c r="AGR252" s="43"/>
      <c r="AGS252" s="43"/>
      <c r="AGT252" s="43"/>
      <c r="AGU252" s="43"/>
      <c r="AGV252" s="43"/>
      <c r="AGW252" s="43"/>
      <c r="AGX252" s="43"/>
      <c r="AGY252" s="43"/>
      <c r="AGZ252" s="43"/>
      <c r="AHA252" s="43"/>
      <c r="AHB252" s="43"/>
      <c r="AHC252" s="43"/>
      <c r="AHD252" s="43"/>
      <c r="AHE252" s="43"/>
      <c r="AHF252" s="43"/>
      <c r="AHG252" s="43"/>
      <c r="AHH252" s="43"/>
      <c r="AHI252" s="43"/>
      <c r="AHJ252" s="43"/>
      <c r="AHK252" s="43"/>
      <c r="AHL252" s="43"/>
      <c r="AHM252" s="43"/>
      <c r="AHN252" s="43"/>
      <c r="AHO252" s="43"/>
      <c r="AHP252" s="43"/>
      <c r="AHQ252" s="43"/>
      <c r="AHR252" s="43"/>
      <c r="AHS252" s="43"/>
      <c r="AHT252" s="43"/>
      <c r="AHU252" s="43"/>
      <c r="AHV252" s="43"/>
      <c r="AHW252" s="43"/>
      <c r="AHX252" s="43"/>
      <c r="AHY252" s="43"/>
      <c r="AHZ252" s="43"/>
      <c r="AIA252" s="43"/>
      <c r="AIB252" s="43"/>
      <c r="AIC252" s="43"/>
      <c r="AID252" s="43"/>
      <c r="AIE252" s="43"/>
      <c r="AIF252" s="43"/>
      <c r="AIG252" s="43"/>
      <c r="AIH252" s="43"/>
      <c r="AII252" s="43"/>
      <c r="AIJ252" s="43"/>
      <c r="AIK252" s="43"/>
      <c r="AIL252" s="43"/>
      <c r="AIM252" s="43"/>
      <c r="AIN252" s="43"/>
      <c r="AIO252" s="43"/>
      <c r="AIP252" s="43"/>
      <c r="AIQ252" s="43"/>
      <c r="AIR252" s="43"/>
      <c r="AIS252" s="43"/>
      <c r="AIT252" s="43"/>
      <c r="AIU252" s="43"/>
      <c r="AIV252" s="43"/>
      <c r="AIW252" s="43"/>
      <c r="AIX252" s="43"/>
      <c r="AIY252" s="43"/>
      <c r="AIZ252" s="43"/>
      <c r="AJA252" s="43"/>
      <c r="AJB252" s="43"/>
      <c r="AJC252" s="43"/>
      <c r="AJD252" s="43"/>
      <c r="AJE252" s="43"/>
      <c r="AJF252" s="43"/>
      <c r="AJG252" s="43"/>
      <c r="AJH252" s="43"/>
      <c r="AJI252" s="43"/>
      <c r="AJJ252" s="43"/>
      <c r="AJK252" s="43"/>
      <c r="AJL252" s="43"/>
      <c r="AJM252" s="43"/>
      <c r="AJN252" s="43"/>
      <c r="AJO252" s="43"/>
      <c r="AJP252" s="43"/>
      <c r="AJQ252" s="43"/>
      <c r="AJR252" s="43"/>
      <c r="AJS252" s="43"/>
      <c r="AJT252" s="43"/>
      <c r="AJU252" s="43"/>
      <c r="AJV252" s="43"/>
      <c r="AJW252" s="43"/>
      <c r="AJX252" s="43"/>
      <c r="AJY252" s="43"/>
      <c r="AJZ252" s="43"/>
      <c r="AKA252" s="43"/>
      <c r="AKB252" s="43"/>
      <c r="AKC252" s="43"/>
      <c r="AKD252" s="43"/>
      <c r="AKE252" s="43"/>
      <c r="AKF252" s="43"/>
      <c r="AKG252" s="43"/>
      <c r="AKH252" s="43"/>
      <c r="AKI252" s="43"/>
      <c r="AKJ252" s="43"/>
      <c r="AKK252" s="43"/>
      <c r="AKL252" s="43"/>
      <c r="AKM252" s="43"/>
      <c r="AKN252" s="43"/>
      <c r="AKO252" s="43"/>
      <c r="AKP252" s="43"/>
      <c r="AKQ252" s="43"/>
      <c r="AKR252" s="43"/>
      <c r="AKS252" s="43"/>
      <c r="AKT252" s="43"/>
      <c r="AKU252" s="43"/>
      <c r="AKV252" s="43"/>
      <c r="AKW252" s="43"/>
      <c r="AKX252" s="43"/>
      <c r="AKY252" s="43"/>
      <c r="AKZ252" s="43"/>
      <c r="ALA252" s="43"/>
      <c r="ALB252" s="43"/>
      <c r="ALC252" s="43"/>
      <c r="ALD252" s="43"/>
      <c r="ALE252" s="43"/>
      <c r="ALF252" s="43"/>
      <c r="ALG252" s="43"/>
      <c r="ALH252" s="43"/>
      <c r="ALI252" s="43"/>
      <c r="ALJ252" s="43"/>
      <c r="ALK252" s="43"/>
      <c r="ALL252" s="43"/>
      <c r="ALM252" s="43"/>
      <c r="ALN252" s="43"/>
      <c r="ALO252" s="43"/>
      <c r="ALP252" s="43"/>
      <c r="ALQ252" s="43"/>
      <c r="ALR252" s="43"/>
      <c r="ALS252" s="43"/>
      <c r="ALT252" s="43"/>
      <c r="ALU252" s="43"/>
      <c r="ALV252" s="43"/>
      <c r="ALW252" s="43"/>
      <c r="ALX252" s="43"/>
      <c r="ALY252" s="43"/>
      <c r="ALZ252" s="43"/>
      <c r="AMA252" s="43"/>
      <c r="AMB252" s="43"/>
      <c r="AMC252" s="43"/>
      <c r="AMD252" s="43"/>
      <c r="AME252" s="43"/>
      <c r="AMF252" s="43"/>
      <c r="AMG252" s="43"/>
      <c r="AMH252" s="43"/>
      <c r="AMI252" s="43"/>
      <c r="AMJ252" s="43"/>
      <c r="AMK252" s="43"/>
      <c r="AML252" s="43"/>
      <c r="AMM252" s="43"/>
      <c r="AMN252" s="43"/>
      <c r="AMO252" s="43"/>
      <c r="AMP252" s="43"/>
      <c r="AMQ252" s="43"/>
      <c r="AMR252" s="43"/>
      <c r="AMS252" s="43"/>
      <c r="AMT252" s="43"/>
      <c r="AMU252" s="43"/>
      <c r="AMV252" s="43"/>
      <c r="AMW252" s="43"/>
      <c r="AMX252" s="43"/>
      <c r="AMY252" s="43"/>
      <c r="AMZ252" s="43"/>
      <c r="ANA252" s="43"/>
      <c r="ANB252" s="43"/>
      <c r="ANC252" s="43"/>
      <c r="AND252" s="43"/>
      <c r="ANE252" s="43"/>
      <c r="ANF252" s="43"/>
      <c r="ANG252" s="43"/>
      <c r="ANH252" s="43"/>
      <c r="ANI252" s="43"/>
      <c r="ANJ252" s="43"/>
      <c r="ANK252" s="43"/>
      <c r="ANL252" s="43"/>
      <c r="ANM252" s="43"/>
      <c r="ANN252" s="43"/>
      <c r="ANO252" s="43"/>
      <c r="ANP252" s="43"/>
      <c r="ANQ252" s="43"/>
      <c r="ANR252" s="43"/>
      <c r="ANS252" s="43"/>
      <c r="ANT252" s="43"/>
      <c r="ANU252" s="43"/>
      <c r="ANV252" s="43"/>
      <c r="ANW252" s="43"/>
      <c r="ANX252" s="43"/>
      <c r="ANY252" s="43"/>
      <c r="ANZ252" s="43"/>
      <c r="AOA252" s="43"/>
      <c r="AOB252" s="43"/>
      <c r="AOC252" s="43"/>
      <c r="AOD252" s="43"/>
      <c r="AOE252" s="43"/>
      <c r="AOF252" s="43"/>
      <c r="AOG252" s="43"/>
      <c r="AOH252" s="43"/>
      <c r="AOI252" s="43"/>
      <c r="AOJ252" s="43"/>
      <c r="AOK252" s="43"/>
      <c r="AOL252" s="43"/>
      <c r="AOM252" s="43"/>
      <c r="AON252" s="43"/>
      <c r="AOO252" s="43"/>
      <c r="AOP252" s="43"/>
      <c r="AOQ252" s="43"/>
      <c r="AOR252" s="43"/>
      <c r="AOS252" s="43"/>
      <c r="AOT252" s="43"/>
      <c r="AOU252" s="43"/>
      <c r="AOV252" s="43"/>
      <c r="AOW252" s="43"/>
      <c r="AOX252" s="43"/>
      <c r="AOY252" s="43"/>
      <c r="AOZ252" s="43"/>
      <c r="APA252" s="43"/>
      <c r="APB252" s="43"/>
      <c r="APC252" s="43"/>
      <c r="APD252" s="43"/>
      <c r="APE252" s="43"/>
      <c r="APF252" s="43"/>
      <c r="APG252" s="43"/>
      <c r="APH252" s="43"/>
      <c r="API252" s="43"/>
      <c r="APJ252" s="43"/>
      <c r="APK252" s="43"/>
      <c r="APL252" s="43"/>
      <c r="APM252" s="43"/>
      <c r="APN252" s="43"/>
      <c r="APO252" s="43"/>
      <c r="APP252" s="43"/>
      <c r="APQ252" s="43"/>
      <c r="APR252" s="43"/>
      <c r="APS252" s="43"/>
      <c r="APT252" s="43"/>
      <c r="APU252" s="43"/>
      <c r="APV252" s="43"/>
      <c r="APW252" s="43"/>
      <c r="APX252" s="43"/>
      <c r="APY252" s="43"/>
      <c r="APZ252" s="43"/>
      <c r="AQA252" s="43"/>
      <c r="AQB252" s="43"/>
      <c r="AQC252" s="43"/>
      <c r="AQD252" s="43"/>
      <c r="AQE252" s="43"/>
      <c r="AQF252" s="43"/>
      <c r="AQG252" s="43"/>
      <c r="AQH252" s="43"/>
      <c r="AQI252" s="43"/>
      <c r="AQJ252" s="43"/>
      <c r="AQK252" s="43"/>
      <c r="AQL252" s="43"/>
      <c r="AQM252" s="43"/>
      <c r="AQN252" s="43"/>
      <c r="AQO252" s="43"/>
      <c r="AQP252" s="43"/>
      <c r="AQQ252" s="43"/>
      <c r="AQR252" s="43"/>
      <c r="AQS252" s="43"/>
      <c r="AQT252" s="43"/>
      <c r="AQU252" s="43"/>
      <c r="AQV252" s="43"/>
      <c r="AQW252" s="43"/>
      <c r="AQX252" s="43"/>
      <c r="AQY252" s="43"/>
      <c r="AQZ252" s="43"/>
      <c r="ARA252" s="43"/>
      <c r="ARB252" s="43"/>
      <c r="ARC252" s="43"/>
      <c r="ARD252" s="43"/>
      <c r="ARE252" s="43"/>
      <c r="ARF252" s="43"/>
      <c r="ARG252" s="43"/>
      <c r="ARH252" s="43"/>
      <c r="ARI252" s="43"/>
      <c r="ARJ252" s="43"/>
      <c r="ARK252" s="43"/>
      <c r="ARL252" s="43"/>
      <c r="ARM252" s="43"/>
      <c r="ARN252" s="43"/>
      <c r="ARO252" s="43"/>
      <c r="ARP252" s="43"/>
      <c r="ARQ252" s="43"/>
      <c r="ARR252" s="43"/>
      <c r="ARS252" s="43"/>
      <c r="ART252" s="43"/>
      <c r="ARU252" s="43"/>
      <c r="ARV252" s="43"/>
      <c r="ARW252" s="43"/>
      <c r="ARX252" s="43"/>
      <c r="ARY252" s="43"/>
      <c r="ARZ252" s="43"/>
      <c r="ASA252" s="43"/>
      <c r="ASB252" s="43"/>
      <c r="ASC252" s="43"/>
      <c r="ASD252" s="43"/>
      <c r="ASE252" s="43"/>
      <c r="ASF252" s="43"/>
      <c r="ASG252" s="43"/>
      <c r="ASH252" s="43"/>
      <c r="ASI252" s="43"/>
      <c r="ASJ252" s="43"/>
      <c r="ASK252" s="43"/>
      <c r="ASL252" s="43"/>
      <c r="ASM252" s="43"/>
      <c r="ASN252" s="43"/>
      <c r="ASO252" s="43"/>
      <c r="ASP252" s="43"/>
      <c r="ASQ252" s="43"/>
      <c r="ASR252" s="43"/>
      <c r="ASS252" s="43"/>
      <c r="AST252" s="43"/>
      <c r="ASU252" s="43"/>
      <c r="ASV252" s="43"/>
      <c r="ASW252" s="43"/>
      <c r="ASX252" s="43"/>
      <c r="ASY252" s="43"/>
      <c r="ASZ252" s="43"/>
      <c r="ATA252" s="43"/>
      <c r="ATB252" s="43"/>
      <c r="ATC252" s="43"/>
      <c r="ATD252" s="43"/>
      <c r="ATE252" s="43"/>
      <c r="ATF252" s="43"/>
      <c r="ATG252" s="43"/>
      <c r="ATH252" s="43"/>
      <c r="ATI252" s="43"/>
      <c r="ATJ252" s="43"/>
      <c r="ATK252" s="43"/>
      <c r="ATL252" s="43"/>
      <c r="ATM252" s="43"/>
      <c r="ATN252" s="43"/>
      <c r="ATO252" s="43"/>
      <c r="ATP252" s="43"/>
      <c r="ATQ252" s="43"/>
      <c r="ATR252" s="43"/>
      <c r="ATS252" s="43"/>
      <c r="ATT252" s="43"/>
      <c r="ATU252" s="43"/>
      <c r="ATV252" s="43"/>
      <c r="ATW252" s="43"/>
      <c r="ATX252" s="43"/>
      <c r="ATY252" s="43"/>
      <c r="ATZ252" s="43"/>
      <c r="AUA252" s="43"/>
      <c r="AUB252" s="43"/>
      <c r="AUC252" s="43"/>
      <c r="AUD252" s="43"/>
      <c r="AUE252" s="43"/>
      <c r="AUF252" s="43"/>
      <c r="AUG252" s="43"/>
      <c r="AUH252" s="43"/>
      <c r="AUI252" s="43"/>
      <c r="AUJ252" s="43"/>
      <c r="AUK252" s="43"/>
      <c r="AUL252" s="43"/>
      <c r="AUM252" s="43"/>
      <c r="AUN252" s="43"/>
      <c r="AUO252" s="43"/>
      <c r="AUP252" s="43"/>
      <c r="AUQ252" s="43"/>
      <c r="AUR252" s="43"/>
      <c r="AUS252" s="43"/>
      <c r="AUT252" s="43"/>
      <c r="AUU252" s="43"/>
      <c r="AUV252" s="43"/>
      <c r="AUW252" s="43"/>
      <c r="AUX252" s="43"/>
      <c r="AUY252" s="43"/>
      <c r="AUZ252" s="43"/>
      <c r="AVA252" s="43"/>
      <c r="AVB252" s="43"/>
      <c r="AVC252" s="43"/>
      <c r="AVD252" s="43"/>
      <c r="AVE252" s="43"/>
      <c r="AVF252" s="43"/>
      <c r="AVG252" s="43"/>
      <c r="AVH252" s="43"/>
      <c r="AVI252" s="43"/>
      <c r="AVJ252" s="43"/>
      <c r="AVK252" s="43"/>
      <c r="AVL252" s="43"/>
      <c r="AVM252" s="43"/>
      <c r="AVN252" s="43"/>
      <c r="AVO252" s="43"/>
      <c r="AVP252" s="43"/>
      <c r="AVQ252" s="43"/>
      <c r="AVR252" s="43"/>
      <c r="AVS252" s="43"/>
      <c r="AVT252" s="43"/>
      <c r="AVU252" s="43"/>
      <c r="AVV252" s="43"/>
      <c r="AVW252" s="43"/>
      <c r="AVX252" s="43"/>
      <c r="AVY252" s="43"/>
      <c r="AVZ252" s="43"/>
      <c r="AWA252" s="43"/>
      <c r="AWB252" s="43"/>
      <c r="AWC252" s="43"/>
      <c r="AWD252" s="43"/>
      <c r="AWE252" s="43"/>
      <c r="AWF252" s="43"/>
      <c r="AWG252" s="43"/>
      <c r="AWH252" s="43"/>
      <c r="AWI252" s="43"/>
      <c r="AWJ252" s="43"/>
      <c r="AWK252" s="43"/>
      <c r="AWL252" s="43"/>
      <c r="AWM252" s="43"/>
      <c r="AWN252" s="43"/>
      <c r="AWO252" s="43"/>
      <c r="AWP252" s="43"/>
      <c r="AWQ252" s="43"/>
      <c r="AWR252" s="43"/>
      <c r="AWS252" s="43"/>
      <c r="AWT252" s="43"/>
      <c r="AWU252" s="43"/>
      <c r="AWV252" s="43"/>
      <c r="AWW252" s="43"/>
      <c r="AWX252" s="43"/>
      <c r="AWY252" s="43"/>
      <c r="AWZ252" s="43"/>
      <c r="AXA252" s="43"/>
      <c r="AXB252" s="43"/>
      <c r="AXC252" s="43"/>
      <c r="AXD252" s="43"/>
      <c r="AXE252" s="43"/>
      <c r="AXF252" s="43"/>
      <c r="AXG252" s="43"/>
      <c r="AXH252" s="43"/>
      <c r="AXI252" s="43"/>
      <c r="AXJ252" s="43"/>
      <c r="AXK252" s="43"/>
      <c r="AXL252" s="43"/>
      <c r="AXM252" s="43"/>
      <c r="AXN252" s="43"/>
      <c r="AXO252" s="43"/>
      <c r="AXP252" s="43"/>
      <c r="AXQ252" s="43"/>
      <c r="AXR252" s="43"/>
      <c r="AXS252" s="43"/>
      <c r="AXT252" s="43"/>
      <c r="AXU252" s="43"/>
      <c r="AXV252" s="43"/>
      <c r="AXW252" s="43"/>
      <c r="AXX252" s="43"/>
      <c r="AXY252" s="43"/>
      <c r="AXZ252" s="43"/>
      <c r="AYA252" s="43"/>
      <c r="AYB252" s="43"/>
      <c r="AYC252" s="43"/>
      <c r="AYD252" s="43"/>
      <c r="AYE252" s="43"/>
      <c r="AYF252" s="43"/>
      <c r="AYG252" s="43"/>
      <c r="AYH252" s="43"/>
      <c r="AYI252" s="43"/>
      <c r="AYJ252" s="43"/>
      <c r="AYK252" s="43"/>
      <c r="AYL252" s="43"/>
      <c r="AYM252" s="43"/>
      <c r="AYN252" s="43"/>
      <c r="AYO252" s="43"/>
      <c r="AYP252" s="43"/>
      <c r="AYQ252" s="43"/>
      <c r="AYR252" s="43"/>
      <c r="AYS252" s="43"/>
      <c r="AYT252" s="43"/>
      <c r="AYU252" s="43"/>
      <c r="AYV252" s="43"/>
      <c r="AYW252" s="43"/>
      <c r="AYX252" s="43"/>
      <c r="AYY252" s="43"/>
      <c r="AYZ252" s="43"/>
      <c r="AZA252" s="43"/>
      <c r="AZB252" s="43"/>
      <c r="AZC252" s="43"/>
      <c r="AZD252" s="43"/>
      <c r="AZE252" s="43"/>
      <c r="AZF252" s="43"/>
      <c r="AZG252" s="43"/>
      <c r="AZH252" s="43"/>
      <c r="AZI252" s="43"/>
      <c r="AZJ252" s="43"/>
      <c r="AZK252" s="43"/>
      <c r="AZL252" s="43"/>
      <c r="AZM252" s="43"/>
      <c r="AZN252" s="43"/>
      <c r="AZO252" s="43"/>
      <c r="AZP252" s="43"/>
      <c r="AZQ252" s="43"/>
      <c r="AZR252" s="43"/>
      <c r="AZS252" s="43"/>
      <c r="AZT252" s="43"/>
      <c r="AZU252" s="43"/>
      <c r="AZV252" s="43"/>
      <c r="AZW252" s="43"/>
      <c r="AZX252" s="43"/>
      <c r="AZY252" s="43"/>
      <c r="AZZ252" s="43"/>
      <c r="BAA252" s="43"/>
      <c r="BAB252" s="43"/>
      <c r="BAC252" s="43"/>
      <c r="BAD252" s="43"/>
      <c r="BAE252" s="43"/>
      <c r="BAF252" s="43"/>
      <c r="BAG252" s="43"/>
      <c r="BAH252" s="43"/>
      <c r="BAI252" s="43"/>
      <c r="BAJ252" s="43"/>
      <c r="BAK252" s="43"/>
      <c r="BAL252" s="43"/>
      <c r="BAM252" s="43"/>
      <c r="BAN252" s="43"/>
      <c r="BAO252" s="43"/>
      <c r="BAP252" s="43"/>
      <c r="BAQ252" s="43"/>
      <c r="BAR252" s="43"/>
      <c r="BAS252" s="43"/>
      <c r="BAT252" s="43"/>
      <c r="BAU252" s="43"/>
      <c r="BAV252" s="43"/>
      <c r="BAW252" s="43"/>
      <c r="BAX252" s="43"/>
      <c r="BAY252" s="43"/>
      <c r="BAZ252" s="43"/>
      <c r="BBA252" s="43"/>
      <c r="BBB252" s="43"/>
      <c r="BBC252" s="43"/>
      <c r="BBD252" s="43"/>
      <c r="BBE252" s="43"/>
      <c r="BBF252" s="43"/>
      <c r="BBG252" s="43"/>
      <c r="BBH252" s="43"/>
      <c r="BBI252" s="43"/>
      <c r="BBJ252" s="43"/>
      <c r="BBK252" s="43"/>
      <c r="BBL252" s="43"/>
      <c r="BBM252" s="43"/>
      <c r="BBN252" s="43"/>
      <c r="BBO252" s="43"/>
      <c r="BBP252" s="43"/>
      <c r="BBQ252" s="43"/>
      <c r="BBR252" s="43"/>
      <c r="BBS252" s="43"/>
      <c r="BBT252" s="43"/>
      <c r="BBU252" s="43"/>
      <c r="BBV252" s="43"/>
      <c r="BBW252" s="43"/>
      <c r="BBX252" s="43"/>
      <c r="BBY252" s="43"/>
      <c r="BBZ252" s="43"/>
      <c r="BCA252" s="43"/>
      <c r="BCB252" s="43"/>
      <c r="BCC252" s="43"/>
      <c r="BCD252" s="43"/>
      <c r="BCE252" s="43"/>
      <c r="BCF252" s="43"/>
      <c r="BCG252" s="43"/>
      <c r="BCH252" s="43"/>
      <c r="BCI252" s="43"/>
      <c r="BCJ252" s="43"/>
      <c r="BCK252" s="43"/>
      <c r="BCL252" s="43"/>
      <c r="BCM252" s="43"/>
      <c r="BCN252" s="43"/>
      <c r="BCO252" s="43"/>
      <c r="BCP252" s="43"/>
      <c r="BCQ252" s="43"/>
      <c r="BCR252" s="43"/>
      <c r="BCS252" s="43"/>
      <c r="BCT252" s="43"/>
      <c r="BCU252" s="43"/>
      <c r="BCV252" s="43"/>
      <c r="BCW252" s="43"/>
      <c r="BCX252" s="43"/>
      <c r="BCY252" s="43"/>
      <c r="BCZ252" s="43"/>
      <c r="BDA252" s="43"/>
      <c r="BDB252" s="43"/>
      <c r="BDC252" s="43"/>
      <c r="BDD252" s="43"/>
      <c r="BDE252" s="43"/>
      <c r="BDF252" s="43"/>
      <c r="BDG252" s="43"/>
      <c r="BDH252" s="43"/>
      <c r="BDI252" s="43"/>
      <c r="BDJ252" s="43"/>
      <c r="BDK252" s="43"/>
      <c r="BDL252" s="43"/>
      <c r="BDM252" s="43"/>
      <c r="BDN252" s="43"/>
      <c r="BDO252" s="43"/>
      <c r="BDP252" s="43"/>
      <c r="BDQ252" s="43"/>
      <c r="BDR252" s="43"/>
      <c r="BDS252" s="43"/>
      <c r="BDT252" s="43"/>
      <c r="BDU252" s="43"/>
      <c r="BDV252" s="43"/>
      <c r="BDW252" s="43"/>
      <c r="BDX252" s="43"/>
      <c r="BDY252" s="43"/>
      <c r="BDZ252" s="43"/>
      <c r="BEA252" s="43"/>
      <c r="BEB252" s="43"/>
      <c r="BEC252" s="43"/>
      <c r="BED252" s="43"/>
      <c r="BEE252" s="43"/>
      <c r="BEF252" s="43"/>
      <c r="BEG252" s="43"/>
      <c r="BEH252" s="43"/>
      <c r="BEI252" s="43"/>
      <c r="BEJ252" s="43"/>
      <c r="BEK252" s="43"/>
      <c r="BEL252" s="43"/>
      <c r="BEM252" s="43"/>
      <c r="BEN252" s="43"/>
      <c r="BEO252" s="43"/>
      <c r="BEP252" s="43"/>
      <c r="BEQ252" s="43"/>
      <c r="BER252" s="43"/>
      <c r="BES252" s="43"/>
      <c r="BET252" s="43"/>
      <c r="BEU252" s="43"/>
      <c r="BEV252" s="43"/>
      <c r="BEW252" s="43"/>
      <c r="BEX252" s="43"/>
      <c r="BEY252" s="43"/>
      <c r="BEZ252" s="43"/>
      <c r="BFA252" s="43"/>
      <c r="BFB252" s="43"/>
      <c r="BFC252" s="43"/>
      <c r="BFD252" s="43"/>
      <c r="BFE252" s="43"/>
      <c r="BFF252" s="43"/>
      <c r="BFG252" s="43"/>
      <c r="BFH252" s="43"/>
      <c r="BFI252" s="43"/>
      <c r="BFJ252" s="43"/>
      <c r="BFK252" s="43"/>
      <c r="BFL252" s="43"/>
      <c r="BFM252" s="43"/>
      <c r="BFN252" s="43"/>
      <c r="BFO252" s="43"/>
      <c r="BFP252" s="43"/>
      <c r="BFQ252" s="43"/>
      <c r="BFR252" s="43"/>
      <c r="BFS252" s="43"/>
      <c r="BFT252" s="43"/>
      <c r="BFU252" s="43"/>
      <c r="BFV252" s="43"/>
      <c r="BFW252" s="43"/>
      <c r="BFX252" s="43"/>
      <c r="BFY252" s="43"/>
      <c r="BFZ252" s="43"/>
      <c r="BGA252" s="43"/>
      <c r="BGB252" s="43"/>
      <c r="BGC252" s="43"/>
      <c r="BGD252" s="43"/>
      <c r="BGE252" s="43"/>
      <c r="BGF252" s="43"/>
      <c r="BGG252" s="43"/>
      <c r="BGH252" s="43"/>
      <c r="BGI252" s="43"/>
      <c r="BGJ252" s="43"/>
      <c r="BGK252" s="43"/>
      <c r="BGL252" s="43"/>
      <c r="BGM252" s="43"/>
      <c r="BGN252" s="43"/>
      <c r="BGO252" s="43"/>
      <c r="BGP252" s="43"/>
      <c r="BGQ252" s="43"/>
      <c r="BGR252" s="43"/>
      <c r="BGS252" s="43"/>
      <c r="BGT252" s="43"/>
      <c r="BGU252" s="43"/>
      <c r="BGV252" s="43"/>
      <c r="BGW252" s="43"/>
      <c r="BGX252" s="43"/>
      <c r="BGY252" s="43"/>
      <c r="BGZ252" s="43"/>
      <c r="BHA252" s="43"/>
      <c r="BHB252" s="43"/>
      <c r="BHC252" s="43"/>
      <c r="BHD252" s="43"/>
      <c r="BHE252" s="43"/>
      <c r="BHF252" s="43"/>
      <c r="BHG252" s="43"/>
      <c r="BHH252" s="43"/>
      <c r="BHI252" s="43"/>
      <c r="BHJ252" s="43"/>
      <c r="BHK252" s="43"/>
      <c r="BHL252" s="43"/>
      <c r="BHM252" s="43"/>
      <c r="BHN252" s="43"/>
      <c r="BHO252" s="43"/>
      <c r="BHP252" s="43"/>
      <c r="BHQ252" s="43"/>
      <c r="BHR252" s="43"/>
      <c r="BHS252" s="43"/>
      <c r="BHT252" s="43"/>
      <c r="BHU252" s="43"/>
      <c r="BHV252" s="43"/>
      <c r="BHW252" s="43"/>
      <c r="BHX252" s="43"/>
      <c r="BHY252" s="43"/>
      <c r="BHZ252" s="43"/>
      <c r="BIA252" s="43"/>
      <c r="BIB252" s="43"/>
      <c r="BIC252" s="43"/>
      <c r="BID252" s="43"/>
      <c r="BIE252" s="43"/>
      <c r="BIF252" s="43"/>
      <c r="BIG252" s="43"/>
      <c r="BIH252" s="43"/>
      <c r="BII252" s="43"/>
      <c r="BIJ252" s="43"/>
      <c r="BIK252" s="43"/>
      <c r="BIL252" s="43"/>
      <c r="BIM252" s="43"/>
      <c r="BIN252" s="43"/>
      <c r="BIO252" s="43"/>
      <c r="BIP252" s="43"/>
      <c r="BIQ252" s="43"/>
      <c r="BIR252" s="43"/>
      <c r="BIS252" s="43"/>
      <c r="BIT252" s="43"/>
      <c r="BIU252" s="43"/>
      <c r="BIV252" s="43"/>
      <c r="BIW252" s="43"/>
      <c r="BIX252" s="43"/>
      <c r="BIY252" s="43"/>
      <c r="BIZ252" s="43"/>
      <c r="BJA252" s="43"/>
      <c r="BJB252" s="43"/>
      <c r="BJC252" s="43"/>
      <c r="BJD252" s="43"/>
      <c r="BJE252" s="43"/>
      <c r="BJF252" s="43"/>
      <c r="BJG252" s="43"/>
      <c r="BJH252" s="43"/>
      <c r="BJI252" s="43"/>
      <c r="BJJ252" s="43"/>
      <c r="BJK252" s="43"/>
      <c r="BJL252" s="43"/>
      <c r="BJM252" s="43"/>
      <c r="BJN252" s="43"/>
      <c r="BJO252" s="43"/>
      <c r="BJP252" s="43"/>
      <c r="BJQ252" s="43"/>
      <c r="BJR252" s="43"/>
      <c r="BJS252" s="43"/>
      <c r="BJT252" s="43"/>
      <c r="BJU252" s="43"/>
      <c r="BJV252" s="43"/>
      <c r="BJW252" s="43"/>
      <c r="BJX252" s="43"/>
      <c r="BJY252" s="43"/>
      <c r="BJZ252" s="43"/>
      <c r="BKA252" s="43"/>
      <c r="BKB252" s="43"/>
      <c r="BKC252" s="43"/>
      <c r="BKD252" s="43"/>
      <c r="BKE252" s="43"/>
      <c r="BKF252" s="43"/>
      <c r="BKG252" s="43"/>
      <c r="BKH252" s="43"/>
      <c r="BKI252" s="43"/>
      <c r="BKJ252" s="43"/>
      <c r="BKK252" s="43"/>
      <c r="BKL252" s="43"/>
      <c r="BKM252" s="43"/>
      <c r="BKN252" s="43"/>
      <c r="BKO252" s="43"/>
      <c r="BKP252" s="43"/>
      <c r="BKQ252" s="43"/>
      <c r="BKR252" s="43"/>
      <c r="BKS252" s="43"/>
      <c r="BKT252" s="43"/>
      <c r="BKU252" s="43"/>
      <c r="BKV252" s="43"/>
      <c r="BKW252" s="43"/>
      <c r="BKX252" s="43"/>
      <c r="BKY252" s="43"/>
      <c r="BKZ252" s="43"/>
      <c r="BLA252" s="43"/>
      <c r="BLB252" s="43"/>
      <c r="BLC252" s="43"/>
      <c r="BLD252" s="43"/>
      <c r="BLE252" s="43"/>
      <c r="BLF252" s="43"/>
      <c r="BLG252" s="43"/>
      <c r="BLH252" s="43"/>
      <c r="BLI252" s="43"/>
      <c r="BLJ252" s="43"/>
      <c r="BLK252" s="43"/>
      <c r="BLL252" s="43"/>
      <c r="BLM252" s="43"/>
      <c r="BLN252" s="43"/>
      <c r="BLO252" s="43"/>
      <c r="BLP252" s="43"/>
      <c r="BLQ252" s="43"/>
      <c r="BLR252" s="43"/>
      <c r="BLS252" s="43"/>
      <c r="BLT252" s="43"/>
      <c r="BLU252" s="43"/>
      <c r="BLV252" s="43"/>
      <c r="BLW252" s="43"/>
      <c r="BLX252" s="43"/>
      <c r="BLY252" s="43"/>
      <c r="BLZ252" s="43"/>
      <c r="BMA252" s="43"/>
      <c r="BMB252" s="43"/>
      <c r="BMC252" s="43"/>
      <c r="BMD252" s="43"/>
      <c r="BME252" s="43"/>
      <c r="BMF252" s="43"/>
      <c r="BMG252" s="43"/>
      <c r="BMH252" s="43"/>
      <c r="BMI252" s="43"/>
      <c r="BMJ252" s="43"/>
      <c r="BMK252" s="43"/>
      <c r="BML252" s="43"/>
      <c r="BMM252" s="43"/>
      <c r="BMN252" s="43"/>
      <c r="BMO252" s="43"/>
      <c r="BMP252" s="43"/>
      <c r="BMQ252" s="43"/>
      <c r="BMR252" s="43"/>
      <c r="BMS252" s="43"/>
      <c r="BMT252" s="43"/>
      <c r="BMU252" s="43"/>
      <c r="BMV252" s="43"/>
      <c r="BMW252" s="43"/>
      <c r="BMX252" s="43"/>
      <c r="BMY252" s="43"/>
      <c r="BMZ252" s="43"/>
      <c r="BNA252" s="43"/>
      <c r="BNB252" s="43"/>
      <c r="BNC252" s="43"/>
      <c r="BND252" s="43"/>
      <c r="BNE252" s="43"/>
      <c r="BNF252" s="43"/>
      <c r="BNG252" s="43"/>
      <c r="BNH252" s="43"/>
      <c r="BNI252" s="43"/>
      <c r="BNJ252" s="43"/>
      <c r="BNK252" s="43"/>
      <c r="BNL252" s="43"/>
      <c r="BNM252" s="43"/>
      <c r="BNN252" s="43"/>
      <c r="BNO252" s="43"/>
      <c r="BNP252" s="43"/>
      <c r="BNQ252" s="43"/>
      <c r="BNR252" s="43"/>
      <c r="BNS252" s="43"/>
      <c r="BNT252" s="43"/>
      <c r="BNU252" s="43"/>
      <c r="BNV252" s="43"/>
      <c r="BNW252" s="43"/>
      <c r="BNX252" s="43"/>
      <c r="BNY252" s="43"/>
      <c r="BNZ252" s="43"/>
      <c r="BOA252" s="43"/>
      <c r="BOB252" s="43"/>
      <c r="BOC252" s="43"/>
      <c r="BOD252" s="43"/>
      <c r="BOE252" s="43"/>
      <c r="BOF252" s="43"/>
      <c r="BOG252" s="43"/>
      <c r="BOH252" s="43"/>
      <c r="BOI252" s="43"/>
      <c r="BOJ252" s="43"/>
      <c r="BOK252" s="43"/>
      <c r="BOL252" s="43"/>
      <c r="BOM252" s="43"/>
      <c r="BON252" s="43"/>
      <c r="BOO252" s="43"/>
      <c r="BOP252" s="43"/>
      <c r="BOQ252" s="43"/>
      <c r="BOR252" s="43"/>
      <c r="BOS252" s="43"/>
      <c r="BOT252" s="43"/>
      <c r="BOU252" s="43"/>
      <c r="BOV252" s="43"/>
      <c r="BOW252" s="43"/>
      <c r="BOX252" s="43"/>
      <c r="BOY252" s="43"/>
      <c r="BOZ252" s="43"/>
      <c r="BPA252" s="43"/>
      <c r="BPB252" s="43"/>
      <c r="BPC252" s="43"/>
      <c r="BPD252" s="43"/>
      <c r="BPE252" s="43"/>
      <c r="BPF252" s="43"/>
      <c r="BPG252" s="43"/>
      <c r="BPH252" s="43"/>
      <c r="BPI252" s="43"/>
      <c r="BPJ252" s="43"/>
      <c r="BPK252" s="43"/>
      <c r="BPL252" s="43"/>
      <c r="BPM252" s="43"/>
      <c r="BPN252" s="43"/>
      <c r="BPO252" s="43"/>
      <c r="BPP252" s="43"/>
      <c r="BPQ252" s="43"/>
      <c r="BPR252" s="43"/>
      <c r="BPS252" s="43"/>
      <c r="BPT252" s="43"/>
      <c r="BPU252" s="43"/>
      <c r="BPV252" s="43"/>
      <c r="BPW252" s="43"/>
      <c r="BPX252" s="43"/>
      <c r="BPY252" s="43"/>
      <c r="BPZ252" s="43"/>
      <c r="BQA252" s="43"/>
      <c r="BQB252" s="43"/>
      <c r="BQC252" s="43"/>
      <c r="BQD252" s="43"/>
      <c r="BQE252" s="43"/>
      <c r="BQF252" s="43"/>
      <c r="BQG252" s="43"/>
      <c r="BQH252" s="43"/>
      <c r="BQI252" s="43"/>
      <c r="BQJ252" s="43"/>
      <c r="BQK252" s="43"/>
      <c r="BQL252" s="43"/>
      <c r="BQM252" s="43"/>
      <c r="BQN252" s="43"/>
      <c r="BQO252" s="43"/>
      <c r="BQP252" s="43"/>
      <c r="BQQ252" s="43"/>
      <c r="BQR252" s="43"/>
      <c r="BQS252" s="43"/>
      <c r="BQT252" s="43"/>
      <c r="BQU252" s="43"/>
      <c r="BQV252" s="43"/>
      <c r="BQW252" s="43"/>
      <c r="BQX252" s="43"/>
      <c r="BQY252" s="43"/>
      <c r="BQZ252" s="43"/>
      <c r="BRA252" s="43"/>
      <c r="BRB252" s="43"/>
      <c r="BRC252" s="43"/>
      <c r="BRD252" s="43"/>
      <c r="BRE252" s="43"/>
      <c r="BRF252" s="43"/>
      <c r="BRG252" s="43"/>
      <c r="BRH252" s="43"/>
      <c r="BRI252" s="43"/>
      <c r="BRJ252" s="43"/>
      <c r="BRK252" s="43"/>
      <c r="BRL252" s="43"/>
      <c r="BRM252" s="43"/>
      <c r="BRN252" s="43"/>
      <c r="BRO252" s="43"/>
      <c r="BRP252" s="43"/>
      <c r="BRQ252" s="43"/>
      <c r="BRR252" s="43"/>
      <c r="BRS252" s="43"/>
      <c r="BRT252" s="43"/>
      <c r="BRU252" s="43"/>
      <c r="BRV252" s="43"/>
      <c r="BRW252" s="43"/>
      <c r="BRX252" s="43"/>
      <c r="BRY252" s="43"/>
      <c r="BRZ252" s="43"/>
      <c r="BSA252" s="43"/>
      <c r="BSB252" s="43"/>
      <c r="BSC252" s="43"/>
      <c r="BSD252" s="43"/>
      <c r="BSE252" s="43"/>
      <c r="BSF252" s="43"/>
      <c r="BSG252" s="43"/>
      <c r="BSH252" s="43"/>
      <c r="BSI252" s="43"/>
      <c r="BSJ252" s="43"/>
      <c r="BSK252" s="43"/>
      <c r="BSL252" s="43"/>
      <c r="BSM252" s="43"/>
      <c r="BSN252" s="43"/>
      <c r="BSO252" s="43"/>
      <c r="BSP252" s="43"/>
      <c r="BSQ252" s="43"/>
      <c r="BSR252" s="43"/>
      <c r="BSS252" s="43"/>
      <c r="BST252" s="43"/>
      <c r="BSU252" s="43"/>
      <c r="BSV252" s="43"/>
      <c r="BSW252" s="43"/>
      <c r="BSX252" s="43"/>
      <c r="BSY252" s="43"/>
      <c r="BSZ252" s="43"/>
      <c r="BTA252" s="43"/>
      <c r="BTB252" s="43"/>
      <c r="BTC252" s="43"/>
      <c r="BTD252" s="43"/>
      <c r="BTE252" s="43"/>
      <c r="BTF252" s="43"/>
      <c r="BTG252" s="43"/>
      <c r="BTH252" s="43"/>
      <c r="BTI252" s="43"/>
      <c r="BTJ252" s="43"/>
      <c r="BTK252" s="43"/>
      <c r="BTL252" s="43"/>
      <c r="BTM252" s="43"/>
      <c r="BTN252" s="43"/>
      <c r="BTO252" s="43"/>
      <c r="BTP252" s="43"/>
      <c r="BTQ252" s="43"/>
      <c r="BTR252" s="43"/>
      <c r="BTS252" s="43"/>
      <c r="BTT252" s="43"/>
      <c r="BTU252" s="43"/>
      <c r="BTV252" s="43"/>
      <c r="BTW252" s="43"/>
      <c r="BTX252" s="43"/>
      <c r="BTY252" s="43"/>
      <c r="BTZ252" s="43"/>
      <c r="BUA252" s="43"/>
      <c r="BUB252" s="43"/>
      <c r="BUC252" s="43"/>
      <c r="BUD252" s="43"/>
      <c r="BUE252" s="43"/>
      <c r="BUF252" s="43"/>
      <c r="BUG252" s="43"/>
      <c r="BUH252" s="43"/>
      <c r="BUI252" s="43"/>
      <c r="BUJ252" s="43"/>
      <c r="BUK252" s="43"/>
      <c r="BUL252" s="43"/>
      <c r="BUM252" s="43"/>
      <c r="BUN252" s="43"/>
      <c r="BUO252" s="43"/>
      <c r="BUP252" s="43"/>
      <c r="BUQ252" s="43"/>
      <c r="BUR252" s="43"/>
      <c r="BUS252" s="43"/>
      <c r="BUT252" s="43"/>
      <c r="BUU252" s="43"/>
      <c r="BUV252" s="43"/>
      <c r="BUW252" s="43"/>
      <c r="BUX252" s="43"/>
      <c r="BUY252" s="43"/>
      <c r="BUZ252" s="43"/>
      <c r="BVA252" s="43"/>
      <c r="BVB252" s="43"/>
      <c r="BVC252" s="43"/>
      <c r="BVD252" s="43"/>
      <c r="BVE252" s="43"/>
      <c r="BVF252" s="43"/>
      <c r="BVG252" s="43"/>
      <c r="BVH252" s="43"/>
      <c r="BVI252" s="43"/>
      <c r="BVJ252" s="43"/>
      <c r="BVK252" s="43"/>
      <c r="BVL252" s="43"/>
      <c r="BVM252" s="43"/>
      <c r="BVN252" s="43"/>
      <c r="BVO252" s="43"/>
      <c r="BVP252" s="43"/>
      <c r="BVQ252" s="43"/>
      <c r="BVR252" s="43"/>
      <c r="BVS252" s="43"/>
      <c r="BVT252" s="43"/>
      <c r="BVU252" s="43"/>
      <c r="BVV252" s="43"/>
      <c r="BVW252" s="43"/>
      <c r="BVX252" s="43"/>
      <c r="BVY252" s="43"/>
      <c r="BVZ252" s="43"/>
      <c r="BWA252" s="43"/>
      <c r="BWB252" s="43"/>
      <c r="BWC252" s="43"/>
      <c r="BWD252" s="43"/>
      <c r="BWE252" s="43"/>
      <c r="BWF252" s="43"/>
      <c r="BWG252" s="43"/>
      <c r="BWH252" s="43"/>
      <c r="BWI252" s="43"/>
      <c r="BWJ252" s="43"/>
    </row>
    <row r="253" spans="1:1960" x14ac:dyDescent="0.2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43"/>
      <c r="BM253" s="43"/>
      <c r="BN253" s="43"/>
      <c r="BO253" s="43"/>
      <c r="BP253" s="43"/>
      <c r="BQ253" s="43"/>
      <c r="BR253" s="43"/>
      <c r="BS253" s="43"/>
      <c r="BT253" s="43"/>
      <c r="BU253" s="43"/>
      <c r="BV253" s="43"/>
      <c r="BW253" s="43"/>
      <c r="BX253" s="43"/>
      <c r="BY253" s="43"/>
      <c r="BZ253" s="43"/>
      <c r="CA253" s="43"/>
      <c r="CB253" s="43"/>
      <c r="CC253" s="43"/>
      <c r="CD253" s="43"/>
      <c r="CE253" s="43"/>
      <c r="CF253" s="43"/>
      <c r="CG253" s="43"/>
      <c r="CH253" s="43"/>
      <c r="CI253" s="43"/>
      <c r="CJ253" s="43"/>
      <c r="CK253" s="43"/>
      <c r="CL253" s="43"/>
      <c r="CM253" s="43"/>
      <c r="CN253" s="43"/>
      <c r="CO253" s="43"/>
      <c r="CP253" s="43"/>
      <c r="CQ253" s="43"/>
      <c r="CR253" s="43"/>
      <c r="CS253" s="43"/>
      <c r="CT253" s="43"/>
      <c r="CU253" s="43"/>
      <c r="CV253" s="43"/>
      <c r="CW253" s="43"/>
      <c r="CX253" s="43"/>
      <c r="CY253" s="43"/>
      <c r="CZ253" s="43"/>
      <c r="DA253" s="43"/>
      <c r="DB253" s="43"/>
      <c r="DC253" s="43"/>
      <c r="DD253" s="43"/>
      <c r="DE253" s="43"/>
      <c r="DF253" s="43"/>
      <c r="DG253" s="43"/>
      <c r="DH253" s="43"/>
      <c r="DI253" s="43"/>
      <c r="DJ253" s="43"/>
      <c r="DK253" s="43"/>
      <c r="DL253" s="43"/>
      <c r="DM253" s="43"/>
      <c r="DN253" s="43"/>
      <c r="DO253" s="43"/>
      <c r="DP253" s="43"/>
      <c r="DQ253" s="43"/>
      <c r="DR253" s="43"/>
      <c r="DS253" s="43"/>
      <c r="DT253" s="43"/>
      <c r="DU253" s="43"/>
      <c r="DV253" s="43"/>
      <c r="DW253" s="43"/>
      <c r="DX253" s="43"/>
      <c r="DY253" s="43"/>
      <c r="DZ253" s="43"/>
      <c r="EA253" s="43"/>
      <c r="EB253" s="43"/>
      <c r="EC253" s="43"/>
      <c r="ED253" s="43"/>
      <c r="EE253" s="43"/>
      <c r="EF253" s="43"/>
      <c r="EG253" s="43"/>
      <c r="EH253" s="43"/>
      <c r="EI253" s="43"/>
      <c r="EJ253" s="43"/>
      <c r="EK253" s="43"/>
      <c r="EL253" s="43"/>
      <c r="EM253" s="43"/>
      <c r="EN253" s="43"/>
      <c r="EO253" s="43"/>
      <c r="EP253" s="43"/>
      <c r="EQ253" s="43"/>
      <c r="ER253" s="43"/>
      <c r="ES253" s="43"/>
      <c r="ET253" s="43"/>
      <c r="EU253" s="43"/>
      <c r="EV253" s="43"/>
      <c r="EW253" s="43"/>
      <c r="EX253" s="43"/>
      <c r="EY253" s="43"/>
      <c r="EZ253" s="43"/>
      <c r="FA253" s="43"/>
      <c r="FB253" s="43"/>
      <c r="FC253" s="43"/>
      <c r="FD253" s="43"/>
      <c r="FE253" s="43"/>
      <c r="FF253" s="43"/>
      <c r="FG253" s="43"/>
      <c r="FH253" s="43"/>
      <c r="FI253" s="43"/>
      <c r="FJ253" s="43"/>
      <c r="FK253" s="43"/>
      <c r="FL253" s="43"/>
      <c r="FM253" s="43"/>
      <c r="FN253" s="43"/>
      <c r="FO253" s="43"/>
      <c r="FP253" s="43"/>
      <c r="FQ253" s="43"/>
      <c r="FR253" s="43"/>
      <c r="FS253" s="43"/>
      <c r="FT253" s="43"/>
      <c r="FU253" s="43"/>
      <c r="FV253" s="43"/>
      <c r="FW253" s="43"/>
      <c r="FX253" s="43"/>
      <c r="FY253" s="43"/>
      <c r="FZ253" s="43"/>
      <c r="GA253" s="43"/>
      <c r="GB253" s="43"/>
      <c r="GC253" s="43"/>
      <c r="GD253" s="43"/>
      <c r="GE253" s="43"/>
      <c r="GF253" s="43"/>
      <c r="GG253" s="43"/>
      <c r="GH253" s="43"/>
      <c r="GI253" s="43"/>
      <c r="GJ253" s="43"/>
      <c r="GK253" s="43"/>
      <c r="GL253" s="43"/>
      <c r="GM253" s="43"/>
      <c r="GN253" s="43"/>
      <c r="GO253" s="43"/>
      <c r="GP253" s="43"/>
      <c r="GQ253" s="43"/>
      <c r="GR253" s="43"/>
      <c r="GS253" s="43"/>
      <c r="GT253" s="43"/>
      <c r="GU253" s="43"/>
      <c r="GV253" s="43"/>
      <c r="GW253" s="43"/>
      <c r="GX253" s="43"/>
      <c r="GY253" s="43"/>
      <c r="GZ253" s="43"/>
      <c r="HA253" s="43"/>
      <c r="HB253" s="43"/>
      <c r="HC253" s="43"/>
      <c r="HD253" s="43"/>
      <c r="HE253" s="43"/>
      <c r="HF253" s="43"/>
      <c r="HG253" s="43"/>
      <c r="HH253" s="43"/>
      <c r="HI253" s="43"/>
      <c r="HJ253" s="43"/>
      <c r="HK253" s="43"/>
      <c r="HL253" s="43"/>
      <c r="HM253" s="43"/>
      <c r="HN253" s="43"/>
      <c r="HO253" s="43"/>
      <c r="HP253" s="43"/>
      <c r="HQ253" s="43"/>
      <c r="HR253" s="43"/>
      <c r="HS253" s="43"/>
      <c r="HT253" s="43"/>
      <c r="HU253" s="43"/>
      <c r="HV253" s="43"/>
      <c r="HW253" s="43"/>
      <c r="HX253" s="43"/>
      <c r="HY253" s="43"/>
      <c r="HZ253" s="43"/>
      <c r="IA253" s="43"/>
      <c r="IB253" s="43"/>
      <c r="IC253" s="43"/>
      <c r="ID253" s="43"/>
      <c r="IE253" s="43"/>
      <c r="IF253" s="43"/>
      <c r="IG253" s="43"/>
      <c r="IH253" s="43"/>
      <c r="II253" s="43"/>
      <c r="IJ253" s="43"/>
      <c r="IK253" s="43"/>
      <c r="IL253" s="43"/>
      <c r="IM253" s="43"/>
      <c r="IN253" s="43"/>
      <c r="IO253" s="43"/>
      <c r="IP253" s="43"/>
      <c r="IQ253" s="43"/>
      <c r="IR253" s="43"/>
      <c r="IS253" s="43"/>
      <c r="IT253" s="43"/>
      <c r="IU253" s="43"/>
      <c r="IV253" s="43"/>
      <c r="IW253" s="43"/>
      <c r="IX253" s="43"/>
      <c r="IY253" s="43"/>
      <c r="IZ253" s="43"/>
      <c r="JA253" s="43"/>
      <c r="JB253" s="43"/>
      <c r="JC253" s="43"/>
      <c r="JD253" s="43"/>
      <c r="JE253" s="43"/>
      <c r="JF253" s="43"/>
      <c r="JG253" s="43"/>
      <c r="JH253" s="43"/>
      <c r="JI253" s="43"/>
      <c r="JJ253" s="43"/>
      <c r="JK253" s="43"/>
      <c r="JL253" s="43"/>
      <c r="JM253" s="43"/>
      <c r="JN253" s="43"/>
      <c r="JO253" s="43"/>
      <c r="JP253" s="43"/>
      <c r="JQ253" s="43"/>
      <c r="JR253" s="43"/>
      <c r="JS253" s="43"/>
      <c r="JT253" s="43"/>
      <c r="JU253" s="43"/>
      <c r="JV253" s="43"/>
      <c r="JW253" s="43"/>
      <c r="JX253" s="43"/>
      <c r="JY253" s="43"/>
      <c r="JZ253" s="43"/>
      <c r="KA253" s="43"/>
      <c r="KB253" s="43"/>
      <c r="KC253" s="43"/>
      <c r="KD253" s="43"/>
      <c r="KE253" s="43"/>
      <c r="KF253" s="43"/>
      <c r="KG253" s="43"/>
      <c r="KH253" s="43"/>
      <c r="KI253" s="43"/>
      <c r="KJ253" s="43"/>
      <c r="KK253" s="43"/>
      <c r="KL253" s="43"/>
      <c r="KM253" s="43"/>
      <c r="KN253" s="43"/>
      <c r="KO253" s="43"/>
      <c r="KP253" s="43"/>
      <c r="KQ253" s="43"/>
      <c r="KR253" s="43"/>
      <c r="KS253" s="43"/>
      <c r="KT253" s="43"/>
      <c r="KU253" s="43"/>
      <c r="KV253" s="43"/>
      <c r="KW253" s="43"/>
      <c r="KX253" s="43"/>
      <c r="KY253" s="43"/>
      <c r="KZ253" s="43"/>
      <c r="LA253" s="43"/>
      <c r="LB253" s="43"/>
      <c r="LC253" s="43"/>
      <c r="LD253" s="43"/>
      <c r="LE253" s="43"/>
      <c r="LF253" s="43"/>
      <c r="LG253" s="43"/>
      <c r="LH253" s="43"/>
      <c r="LI253" s="43"/>
      <c r="LJ253" s="43"/>
      <c r="LK253" s="43"/>
      <c r="LL253" s="43"/>
      <c r="LM253" s="43"/>
      <c r="LN253" s="43"/>
      <c r="LO253" s="43"/>
      <c r="LP253" s="43"/>
      <c r="LQ253" s="43"/>
      <c r="LR253" s="43"/>
      <c r="LS253" s="43"/>
      <c r="LT253" s="43"/>
      <c r="LU253" s="43"/>
      <c r="LV253" s="43"/>
      <c r="LW253" s="43"/>
      <c r="LX253" s="43"/>
      <c r="LY253" s="43"/>
      <c r="LZ253" s="43"/>
      <c r="MA253" s="43"/>
      <c r="MB253" s="43"/>
      <c r="MC253" s="43"/>
      <c r="MD253" s="43"/>
      <c r="ME253" s="43"/>
      <c r="MF253" s="43"/>
      <c r="MG253" s="43"/>
      <c r="MH253" s="43"/>
      <c r="MI253" s="43"/>
      <c r="MJ253" s="43"/>
      <c r="MK253" s="43"/>
      <c r="ML253" s="43"/>
      <c r="MM253" s="43"/>
      <c r="MN253" s="43"/>
      <c r="MO253" s="43"/>
      <c r="MP253" s="43"/>
      <c r="MQ253" s="43"/>
      <c r="MR253" s="43"/>
      <c r="MS253" s="43"/>
      <c r="MT253" s="43"/>
      <c r="MU253" s="43"/>
      <c r="MV253" s="43"/>
      <c r="MW253" s="43"/>
      <c r="MX253" s="43"/>
      <c r="MY253" s="43"/>
      <c r="MZ253" s="43"/>
      <c r="NA253" s="43"/>
      <c r="NB253" s="43"/>
      <c r="NC253" s="43"/>
      <c r="ND253" s="43"/>
      <c r="NE253" s="43"/>
      <c r="NF253" s="43"/>
      <c r="NG253" s="43"/>
      <c r="NH253" s="43"/>
      <c r="NI253" s="43"/>
      <c r="NJ253" s="43"/>
      <c r="NK253" s="43"/>
      <c r="NL253" s="43"/>
      <c r="NM253" s="43"/>
      <c r="NN253" s="43"/>
      <c r="NO253" s="43"/>
      <c r="NP253" s="43"/>
      <c r="NQ253" s="43"/>
      <c r="NR253" s="43"/>
      <c r="NS253" s="43"/>
      <c r="NT253" s="43"/>
      <c r="NU253" s="43"/>
      <c r="NV253" s="43"/>
      <c r="NW253" s="43"/>
      <c r="NX253" s="43"/>
      <c r="NY253" s="43"/>
      <c r="NZ253" s="43"/>
      <c r="OA253" s="43"/>
      <c r="OB253" s="43"/>
      <c r="OC253" s="43"/>
      <c r="OD253" s="43"/>
      <c r="OE253" s="43"/>
      <c r="OF253" s="43"/>
      <c r="OG253" s="43"/>
      <c r="OH253" s="43"/>
      <c r="OI253" s="43"/>
      <c r="OJ253" s="43"/>
      <c r="OK253" s="43"/>
      <c r="OL253" s="43"/>
      <c r="OM253" s="43"/>
      <c r="ON253" s="43"/>
      <c r="OO253" s="43"/>
      <c r="OP253" s="43"/>
      <c r="OQ253" s="43"/>
      <c r="OR253" s="43"/>
      <c r="OS253" s="43"/>
      <c r="OT253" s="43"/>
      <c r="OU253" s="43"/>
      <c r="OV253" s="43"/>
      <c r="OW253" s="43"/>
      <c r="OX253" s="43"/>
      <c r="OY253" s="43"/>
      <c r="OZ253" s="43"/>
      <c r="PA253" s="43"/>
      <c r="PB253" s="43"/>
      <c r="PC253" s="43"/>
      <c r="PD253" s="43"/>
      <c r="PE253" s="43"/>
      <c r="PF253" s="43"/>
      <c r="PG253" s="43"/>
      <c r="PH253" s="43"/>
      <c r="PI253" s="43"/>
      <c r="PJ253" s="43"/>
      <c r="PK253" s="43"/>
      <c r="PL253" s="43"/>
      <c r="PM253" s="43"/>
      <c r="PN253" s="43"/>
      <c r="PO253" s="43"/>
      <c r="PP253" s="43"/>
      <c r="PQ253" s="43"/>
      <c r="PR253" s="43"/>
      <c r="PS253" s="43"/>
      <c r="PT253" s="43"/>
      <c r="PU253" s="43"/>
      <c r="PV253" s="43"/>
      <c r="PW253" s="43"/>
      <c r="PX253" s="43"/>
      <c r="PY253" s="43"/>
      <c r="PZ253" s="43"/>
      <c r="QA253" s="43"/>
      <c r="QB253" s="43"/>
      <c r="QC253" s="43"/>
      <c r="QD253" s="43"/>
      <c r="QE253" s="43"/>
      <c r="QF253" s="43"/>
      <c r="QG253" s="43"/>
      <c r="QH253" s="43"/>
      <c r="QI253" s="43"/>
      <c r="QJ253" s="43"/>
      <c r="QK253" s="43"/>
      <c r="QL253" s="43"/>
      <c r="QM253" s="43"/>
      <c r="QN253" s="43"/>
      <c r="QO253" s="43"/>
      <c r="QP253" s="43"/>
      <c r="QQ253" s="43"/>
      <c r="QR253" s="43"/>
      <c r="QS253" s="43"/>
      <c r="QT253" s="43"/>
      <c r="QU253" s="43"/>
      <c r="QV253" s="43"/>
      <c r="QW253" s="43"/>
      <c r="QX253" s="43"/>
      <c r="QY253" s="43"/>
      <c r="QZ253" s="43"/>
      <c r="RA253" s="43"/>
      <c r="RB253" s="43"/>
      <c r="RC253" s="43"/>
      <c r="RD253" s="43"/>
      <c r="RE253" s="43"/>
      <c r="RF253" s="43"/>
      <c r="RG253" s="43"/>
      <c r="RH253" s="43"/>
      <c r="RI253" s="43"/>
      <c r="RJ253" s="43"/>
      <c r="RK253" s="43"/>
      <c r="RL253" s="43"/>
      <c r="RM253" s="43"/>
      <c r="RN253" s="43"/>
      <c r="RO253" s="43"/>
      <c r="RP253" s="43"/>
      <c r="RQ253" s="43"/>
      <c r="RR253" s="43"/>
      <c r="RS253" s="43"/>
      <c r="RT253" s="43"/>
      <c r="RU253" s="43"/>
      <c r="RV253" s="43"/>
      <c r="RW253" s="43"/>
      <c r="RX253" s="43"/>
      <c r="RY253" s="43"/>
      <c r="RZ253" s="43"/>
      <c r="SA253" s="43"/>
      <c r="SB253" s="43"/>
      <c r="SC253" s="43"/>
      <c r="SD253" s="43"/>
      <c r="SE253" s="43"/>
      <c r="SF253" s="43"/>
      <c r="SG253" s="43"/>
      <c r="SH253" s="43"/>
      <c r="SI253" s="43"/>
      <c r="SJ253" s="43"/>
      <c r="SK253" s="43"/>
      <c r="SL253" s="43"/>
      <c r="SM253" s="43"/>
      <c r="SN253" s="43"/>
      <c r="SO253" s="43"/>
      <c r="SP253" s="43"/>
      <c r="SQ253" s="43"/>
      <c r="SR253" s="43"/>
      <c r="SS253" s="43"/>
      <c r="ST253" s="43"/>
      <c r="SU253" s="43"/>
      <c r="SV253" s="43"/>
      <c r="SW253" s="43"/>
      <c r="SX253" s="43"/>
      <c r="SY253" s="43"/>
      <c r="SZ253" s="43"/>
      <c r="TA253" s="43"/>
      <c r="TB253" s="43"/>
      <c r="TC253" s="43"/>
      <c r="TD253" s="43"/>
      <c r="TE253" s="43"/>
      <c r="TF253" s="43"/>
      <c r="TG253" s="43"/>
      <c r="TH253" s="43"/>
      <c r="TI253" s="43"/>
      <c r="TJ253" s="43"/>
      <c r="TK253" s="43"/>
      <c r="TL253" s="43"/>
      <c r="TM253" s="43"/>
      <c r="TN253" s="43"/>
      <c r="TO253" s="43"/>
      <c r="TP253" s="43"/>
      <c r="TQ253" s="43"/>
      <c r="TR253" s="43"/>
      <c r="TS253" s="43"/>
      <c r="TT253" s="43"/>
      <c r="TU253" s="43"/>
      <c r="TV253" s="43"/>
      <c r="TW253" s="43"/>
      <c r="TX253" s="43"/>
      <c r="TY253" s="43"/>
      <c r="TZ253" s="43"/>
      <c r="UA253" s="43"/>
      <c r="UB253" s="43"/>
      <c r="UC253" s="43"/>
      <c r="UD253" s="43"/>
      <c r="UE253" s="43"/>
      <c r="UF253" s="43"/>
      <c r="UG253" s="43"/>
      <c r="UH253" s="43"/>
      <c r="UI253" s="43"/>
      <c r="UJ253" s="43"/>
      <c r="UK253" s="43"/>
      <c r="UL253" s="43"/>
      <c r="UM253" s="43"/>
      <c r="UN253" s="43"/>
      <c r="UO253" s="43"/>
      <c r="UP253" s="43"/>
      <c r="UQ253" s="43"/>
      <c r="UR253" s="43"/>
      <c r="US253" s="43"/>
      <c r="UT253" s="43"/>
      <c r="UU253" s="43"/>
      <c r="UV253" s="43"/>
      <c r="UW253" s="43"/>
      <c r="UX253" s="43"/>
      <c r="UY253" s="43"/>
      <c r="UZ253" s="43"/>
      <c r="VA253" s="43"/>
      <c r="VB253" s="43"/>
      <c r="VC253" s="43"/>
      <c r="VD253" s="43"/>
      <c r="VE253" s="43"/>
      <c r="VF253" s="43"/>
      <c r="VG253" s="43"/>
      <c r="VH253" s="43"/>
      <c r="VI253" s="43"/>
      <c r="VJ253" s="43"/>
      <c r="VK253" s="43"/>
      <c r="VL253" s="43"/>
      <c r="VM253" s="43"/>
      <c r="VN253" s="43"/>
      <c r="VO253" s="43"/>
      <c r="VP253" s="43"/>
      <c r="VQ253" s="43"/>
      <c r="VR253" s="43"/>
      <c r="VS253" s="43"/>
      <c r="VT253" s="43"/>
      <c r="VU253" s="43"/>
      <c r="VV253" s="43"/>
      <c r="VW253" s="43"/>
      <c r="VX253" s="43"/>
      <c r="VY253" s="43"/>
      <c r="VZ253" s="43"/>
      <c r="WA253" s="43"/>
      <c r="WB253" s="43"/>
      <c r="WC253" s="43"/>
      <c r="WD253" s="43"/>
      <c r="WE253" s="43"/>
      <c r="WF253" s="43"/>
      <c r="WG253" s="43"/>
      <c r="WH253" s="43"/>
      <c r="WI253" s="43"/>
      <c r="WJ253" s="43"/>
      <c r="WK253" s="43"/>
      <c r="WL253" s="43"/>
      <c r="WM253" s="43"/>
      <c r="WN253" s="43"/>
      <c r="WO253" s="43"/>
      <c r="WP253" s="43"/>
      <c r="WQ253" s="43"/>
      <c r="WR253" s="43"/>
      <c r="WS253" s="43"/>
      <c r="WT253" s="43"/>
      <c r="WU253" s="43"/>
      <c r="WV253" s="43"/>
      <c r="WW253" s="43"/>
      <c r="WX253" s="43"/>
      <c r="WY253" s="43"/>
      <c r="WZ253" s="43"/>
      <c r="XA253" s="43"/>
      <c r="XB253" s="43"/>
      <c r="XC253" s="43"/>
      <c r="XD253" s="43"/>
      <c r="XE253" s="43"/>
      <c r="XF253" s="43"/>
      <c r="XG253" s="43"/>
      <c r="XH253" s="43"/>
      <c r="XI253" s="43"/>
      <c r="XJ253" s="43"/>
      <c r="XK253" s="43"/>
      <c r="XL253" s="43"/>
      <c r="XM253" s="43"/>
      <c r="XN253" s="43"/>
      <c r="XO253" s="43"/>
      <c r="XP253" s="43"/>
      <c r="XQ253" s="43"/>
      <c r="XR253" s="43"/>
      <c r="XS253" s="43"/>
      <c r="XT253" s="43"/>
      <c r="XU253" s="43"/>
      <c r="XV253" s="43"/>
      <c r="XW253" s="43"/>
      <c r="XX253" s="43"/>
      <c r="XY253" s="43"/>
      <c r="XZ253" s="43"/>
      <c r="YA253" s="43"/>
      <c r="YB253" s="43"/>
      <c r="YC253" s="43"/>
      <c r="YD253" s="43"/>
      <c r="YE253" s="43"/>
      <c r="YF253" s="43"/>
      <c r="YG253" s="43"/>
      <c r="YH253" s="43"/>
      <c r="YI253" s="43"/>
      <c r="YJ253" s="43"/>
      <c r="YK253" s="43"/>
      <c r="YL253" s="43"/>
      <c r="YM253" s="43"/>
      <c r="YN253" s="43"/>
      <c r="YO253" s="43"/>
      <c r="YP253" s="43"/>
      <c r="YQ253" s="43"/>
      <c r="YR253" s="43"/>
      <c r="YS253" s="43"/>
      <c r="YT253" s="43"/>
      <c r="YU253" s="43"/>
      <c r="YV253" s="43"/>
      <c r="YW253" s="43"/>
      <c r="YX253" s="43"/>
      <c r="YY253" s="43"/>
      <c r="YZ253" s="43"/>
      <c r="ZA253" s="43"/>
      <c r="ZB253" s="43"/>
      <c r="ZC253" s="43"/>
      <c r="ZD253" s="43"/>
      <c r="ZE253" s="43"/>
      <c r="ZF253" s="43"/>
      <c r="ZG253" s="43"/>
      <c r="ZH253" s="43"/>
      <c r="ZI253" s="43"/>
      <c r="ZJ253" s="43"/>
      <c r="ZK253" s="43"/>
      <c r="ZL253" s="43"/>
      <c r="ZM253" s="43"/>
      <c r="ZN253" s="43"/>
      <c r="ZO253" s="43"/>
      <c r="ZP253" s="43"/>
      <c r="ZQ253" s="43"/>
      <c r="ZR253" s="43"/>
      <c r="ZS253" s="43"/>
      <c r="ZT253" s="43"/>
      <c r="ZU253" s="43"/>
      <c r="ZV253" s="43"/>
      <c r="ZW253" s="43"/>
      <c r="ZX253" s="43"/>
      <c r="ZY253" s="43"/>
      <c r="ZZ253" s="43"/>
      <c r="AAA253" s="43"/>
      <c r="AAB253" s="43"/>
      <c r="AAC253" s="43"/>
      <c r="AAD253" s="43"/>
      <c r="AAE253" s="43"/>
      <c r="AAF253" s="43"/>
      <c r="AAG253" s="43"/>
      <c r="AAH253" s="43"/>
      <c r="AAI253" s="43"/>
      <c r="AAJ253" s="43"/>
      <c r="AAK253" s="43"/>
      <c r="AAL253" s="43"/>
      <c r="AAM253" s="43"/>
      <c r="AAN253" s="43"/>
      <c r="AAO253" s="43"/>
      <c r="AAP253" s="43"/>
      <c r="AAQ253" s="43"/>
      <c r="AAR253" s="43"/>
      <c r="AAS253" s="43"/>
      <c r="AAT253" s="43"/>
      <c r="AAU253" s="43"/>
      <c r="AAV253" s="43"/>
      <c r="AAW253" s="43"/>
      <c r="AAX253" s="43"/>
      <c r="AAY253" s="43"/>
      <c r="AAZ253" s="43"/>
      <c r="ABA253" s="43"/>
      <c r="ABB253" s="43"/>
      <c r="ABC253" s="43"/>
      <c r="ABD253" s="43"/>
      <c r="ABE253" s="43"/>
      <c r="ABF253" s="43"/>
      <c r="ABG253" s="43"/>
      <c r="ABH253" s="43"/>
      <c r="ABI253" s="43"/>
      <c r="ABJ253" s="43"/>
      <c r="ABK253" s="43"/>
      <c r="ABL253" s="43"/>
      <c r="ABM253" s="43"/>
      <c r="ABN253" s="43"/>
      <c r="ABO253" s="43"/>
      <c r="ABP253" s="43"/>
      <c r="ABQ253" s="43"/>
      <c r="ABR253" s="43"/>
      <c r="ABS253" s="43"/>
      <c r="ABT253" s="43"/>
      <c r="ABU253" s="43"/>
      <c r="ABV253" s="43"/>
      <c r="ABW253" s="43"/>
      <c r="ABX253" s="43"/>
      <c r="ABY253" s="43"/>
      <c r="ABZ253" s="43"/>
      <c r="ACA253" s="43"/>
      <c r="ACB253" s="43"/>
      <c r="ACC253" s="43"/>
      <c r="ACD253" s="43"/>
      <c r="ACE253" s="43"/>
      <c r="ACF253" s="43"/>
      <c r="ACG253" s="43"/>
      <c r="ACH253" s="43"/>
      <c r="ACI253" s="43"/>
      <c r="ACJ253" s="43"/>
      <c r="ACK253" s="43"/>
      <c r="ACL253" s="43"/>
      <c r="ACM253" s="43"/>
      <c r="ACN253" s="43"/>
      <c r="ACO253" s="43"/>
      <c r="ACP253" s="43"/>
      <c r="ACQ253" s="43"/>
      <c r="ACR253" s="43"/>
      <c r="ACS253" s="43"/>
      <c r="ACT253" s="43"/>
      <c r="ACU253" s="43"/>
      <c r="ACV253" s="43"/>
      <c r="ACW253" s="43"/>
      <c r="ACX253" s="43"/>
      <c r="ACY253" s="43"/>
      <c r="ACZ253" s="43"/>
      <c r="ADA253" s="43"/>
      <c r="ADB253" s="43"/>
      <c r="ADC253" s="43"/>
      <c r="ADD253" s="43"/>
      <c r="ADE253" s="43"/>
      <c r="ADF253" s="43"/>
      <c r="ADG253" s="43"/>
      <c r="ADH253" s="43"/>
      <c r="ADI253" s="43"/>
      <c r="ADJ253" s="43"/>
      <c r="ADK253" s="43"/>
      <c r="ADL253" s="43"/>
      <c r="ADM253" s="43"/>
      <c r="ADN253" s="43"/>
      <c r="ADO253" s="43"/>
      <c r="ADP253" s="43"/>
      <c r="ADQ253" s="43"/>
      <c r="ADR253" s="43"/>
      <c r="ADS253" s="43"/>
      <c r="ADT253" s="43"/>
      <c r="ADU253" s="43"/>
      <c r="ADV253" s="43"/>
      <c r="ADW253" s="43"/>
      <c r="ADX253" s="43"/>
      <c r="ADY253" s="43"/>
      <c r="ADZ253" s="43"/>
      <c r="AEA253" s="43"/>
      <c r="AEB253" s="43"/>
      <c r="AEC253" s="43"/>
      <c r="AED253" s="43"/>
      <c r="AEE253" s="43"/>
      <c r="AEF253" s="43"/>
      <c r="AEG253" s="43"/>
      <c r="AEH253" s="43"/>
      <c r="AEI253" s="43"/>
      <c r="AEJ253" s="43"/>
      <c r="AEK253" s="43"/>
      <c r="AEL253" s="43"/>
      <c r="AEM253" s="43"/>
      <c r="AEN253" s="43"/>
      <c r="AEO253" s="43"/>
      <c r="AEP253" s="43"/>
      <c r="AEQ253" s="43"/>
      <c r="AER253" s="43"/>
      <c r="AES253" s="43"/>
      <c r="AET253" s="43"/>
      <c r="AEU253" s="43"/>
      <c r="AEV253" s="43"/>
      <c r="AEW253" s="43"/>
      <c r="AEX253" s="43"/>
      <c r="AEY253" s="43"/>
      <c r="AEZ253" s="43"/>
      <c r="AFA253" s="43"/>
      <c r="AFB253" s="43"/>
      <c r="AFC253" s="43"/>
      <c r="AFD253" s="43"/>
      <c r="AFE253" s="43"/>
      <c r="AFF253" s="43"/>
      <c r="AFG253" s="43"/>
      <c r="AFH253" s="43"/>
      <c r="AFI253" s="43"/>
      <c r="AFJ253" s="43"/>
      <c r="AFK253" s="43"/>
      <c r="AFL253" s="43"/>
      <c r="AFM253" s="43"/>
      <c r="AFN253" s="43"/>
      <c r="AFO253" s="43"/>
      <c r="AFP253" s="43"/>
      <c r="AFQ253" s="43"/>
      <c r="AFR253" s="43"/>
      <c r="AFS253" s="43"/>
      <c r="AFT253" s="43"/>
      <c r="AFU253" s="43"/>
      <c r="AFV253" s="43"/>
      <c r="AFW253" s="43"/>
      <c r="AFX253" s="43"/>
      <c r="AFY253" s="43"/>
      <c r="AFZ253" s="43"/>
      <c r="AGA253" s="43"/>
      <c r="AGB253" s="43"/>
      <c r="AGC253" s="43"/>
      <c r="AGD253" s="43"/>
      <c r="AGE253" s="43"/>
      <c r="AGF253" s="43"/>
      <c r="AGG253" s="43"/>
      <c r="AGH253" s="43"/>
      <c r="AGI253" s="43"/>
      <c r="AGJ253" s="43"/>
      <c r="AGK253" s="43"/>
      <c r="AGL253" s="43"/>
      <c r="AGM253" s="43"/>
      <c r="AGN253" s="43"/>
      <c r="AGO253" s="43"/>
      <c r="AGP253" s="43"/>
      <c r="AGQ253" s="43"/>
      <c r="AGR253" s="43"/>
      <c r="AGS253" s="43"/>
      <c r="AGT253" s="43"/>
      <c r="AGU253" s="43"/>
      <c r="AGV253" s="43"/>
      <c r="AGW253" s="43"/>
      <c r="AGX253" s="43"/>
      <c r="AGY253" s="43"/>
      <c r="AGZ253" s="43"/>
      <c r="AHA253" s="43"/>
      <c r="AHB253" s="43"/>
      <c r="AHC253" s="43"/>
      <c r="AHD253" s="43"/>
      <c r="AHE253" s="43"/>
      <c r="AHF253" s="43"/>
      <c r="AHG253" s="43"/>
      <c r="AHH253" s="43"/>
      <c r="AHI253" s="43"/>
      <c r="AHJ253" s="43"/>
      <c r="AHK253" s="43"/>
      <c r="AHL253" s="43"/>
      <c r="AHM253" s="43"/>
      <c r="AHN253" s="43"/>
      <c r="AHO253" s="43"/>
      <c r="AHP253" s="43"/>
      <c r="AHQ253" s="43"/>
      <c r="AHR253" s="43"/>
      <c r="AHS253" s="43"/>
      <c r="AHT253" s="43"/>
      <c r="AHU253" s="43"/>
      <c r="AHV253" s="43"/>
      <c r="AHW253" s="43"/>
      <c r="AHX253" s="43"/>
      <c r="AHY253" s="43"/>
      <c r="AHZ253" s="43"/>
      <c r="AIA253" s="43"/>
      <c r="AIB253" s="43"/>
      <c r="AIC253" s="43"/>
      <c r="AID253" s="43"/>
      <c r="AIE253" s="43"/>
      <c r="AIF253" s="43"/>
      <c r="AIG253" s="43"/>
      <c r="AIH253" s="43"/>
      <c r="AII253" s="43"/>
      <c r="AIJ253" s="43"/>
      <c r="AIK253" s="43"/>
      <c r="AIL253" s="43"/>
      <c r="AIM253" s="43"/>
      <c r="AIN253" s="43"/>
      <c r="AIO253" s="43"/>
      <c r="AIP253" s="43"/>
      <c r="AIQ253" s="43"/>
      <c r="AIR253" s="43"/>
      <c r="AIS253" s="43"/>
      <c r="AIT253" s="43"/>
      <c r="AIU253" s="43"/>
      <c r="AIV253" s="43"/>
      <c r="AIW253" s="43"/>
      <c r="AIX253" s="43"/>
      <c r="AIY253" s="43"/>
      <c r="AIZ253" s="43"/>
      <c r="AJA253" s="43"/>
      <c r="AJB253" s="43"/>
      <c r="AJC253" s="43"/>
      <c r="AJD253" s="43"/>
      <c r="AJE253" s="43"/>
      <c r="AJF253" s="43"/>
      <c r="AJG253" s="43"/>
      <c r="AJH253" s="43"/>
      <c r="AJI253" s="43"/>
      <c r="AJJ253" s="43"/>
      <c r="AJK253" s="43"/>
      <c r="AJL253" s="43"/>
      <c r="AJM253" s="43"/>
      <c r="AJN253" s="43"/>
      <c r="AJO253" s="43"/>
      <c r="AJP253" s="43"/>
      <c r="AJQ253" s="43"/>
      <c r="AJR253" s="43"/>
      <c r="AJS253" s="43"/>
      <c r="AJT253" s="43"/>
      <c r="AJU253" s="43"/>
      <c r="AJV253" s="43"/>
      <c r="AJW253" s="43"/>
      <c r="AJX253" s="43"/>
      <c r="AJY253" s="43"/>
      <c r="AJZ253" s="43"/>
      <c r="AKA253" s="43"/>
      <c r="AKB253" s="43"/>
      <c r="AKC253" s="43"/>
      <c r="AKD253" s="43"/>
      <c r="AKE253" s="43"/>
      <c r="AKF253" s="43"/>
      <c r="AKG253" s="43"/>
      <c r="AKH253" s="43"/>
      <c r="AKI253" s="43"/>
      <c r="AKJ253" s="43"/>
      <c r="AKK253" s="43"/>
      <c r="AKL253" s="43"/>
      <c r="AKM253" s="43"/>
      <c r="AKN253" s="43"/>
      <c r="AKO253" s="43"/>
      <c r="AKP253" s="43"/>
      <c r="AKQ253" s="43"/>
      <c r="AKR253" s="43"/>
      <c r="AKS253" s="43"/>
      <c r="AKT253" s="43"/>
      <c r="AKU253" s="43"/>
      <c r="AKV253" s="43"/>
      <c r="AKW253" s="43"/>
      <c r="AKX253" s="43"/>
      <c r="AKY253" s="43"/>
      <c r="AKZ253" s="43"/>
      <c r="ALA253" s="43"/>
      <c r="ALB253" s="43"/>
      <c r="ALC253" s="43"/>
      <c r="ALD253" s="43"/>
      <c r="ALE253" s="43"/>
      <c r="ALF253" s="43"/>
      <c r="ALG253" s="43"/>
      <c r="ALH253" s="43"/>
      <c r="ALI253" s="43"/>
      <c r="ALJ253" s="43"/>
      <c r="ALK253" s="43"/>
      <c r="ALL253" s="43"/>
      <c r="ALM253" s="43"/>
      <c r="ALN253" s="43"/>
      <c r="ALO253" s="43"/>
      <c r="ALP253" s="43"/>
      <c r="ALQ253" s="43"/>
      <c r="ALR253" s="43"/>
      <c r="ALS253" s="43"/>
      <c r="ALT253" s="43"/>
      <c r="ALU253" s="43"/>
      <c r="ALV253" s="43"/>
      <c r="ALW253" s="43"/>
      <c r="ALX253" s="43"/>
      <c r="ALY253" s="43"/>
      <c r="ALZ253" s="43"/>
      <c r="AMA253" s="43"/>
      <c r="AMB253" s="43"/>
      <c r="AMC253" s="43"/>
      <c r="AMD253" s="43"/>
      <c r="AME253" s="43"/>
      <c r="AMF253" s="43"/>
      <c r="AMG253" s="43"/>
      <c r="AMH253" s="43"/>
      <c r="AMI253" s="43"/>
      <c r="AMJ253" s="43"/>
      <c r="AMK253" s="43"/>
      <c r="AML253" s="43"/>
      <c r="AMM253" s="43"/>
      <c r="AMN253" s="43"/>
      <c r="AMO253" s="43"/>
      <c r="AMP253" s="43"/>
      <c r="AMQ253" s="43"/>
      <c r="AMR253" s="43"/>
      <c r="AMS253" s="43"/>
      <c r="AMT253" s="43"/>
      <c r="AMU253" s="43"/>
      <c r="AMV253" s="43"/>
      <c r="AMW253" s="43"/>
      <c r="AMX253" s="43"/>
      <c r="AMY253" s="43"/>
      <c r="AMZ253" s="43"/>
      <c r="ANA253" s="43"/>
      <c r="ANB253" s="43"/>
      <c r="ANC253" s="43"/>
      <c r="AND253" s="43"/>
      <c r="ANE253" s="43"/>
      <c r="ANF253" s="43"/>
      <c r="ANG253" s="43"/>
      <c r="ANH253" s="43"/>
      <c r="ANI253" s="43"/>
      <c r="ANJ253" s="43"/>
      <c r="ANK253" s="43"/>
      <c r="ANL253" s="43"/>
      <c r="ANM253" s="43"/>
      <c r="ANN253" s="43"/>
      <c r="ANO253" s="43"/>
      <c r="ANP253" s="43"/>
      <c r="ANQ253" s="43"/>
      <c r="ANR253" s="43"/>
      <c r="ANS253" s="43"/>
      <c r="ANT253" s="43"/>
      <c r="ANU253" s="43"/>
      <c r="ANV253" s="43"/>
      <c r="ANW253" s="43"/>
      <c r="ANX253" s="43"/>
      <c r="ANY253" s="43"/>
      <c r="ANZ253" s="43"/>
      <c r="AOA253" s="43"/>
      <c r="AOB253" s="43"/>
      <c r="AOC253" s="43"/>
      <c r="AOD253" s="43"/>
      <c r="AOE253" s="43"/>
      <c r="AOF253" s="43"/>
      <c r="AOG253" s="43"/>
      <c r="AOH253" s="43"/>
      <c r="AOI253" s="43"/>
      <c r="AOJ253" s="43"/>
      <c r="AOK253" s="43"/>
      <c r="AOL253" s="43"/>
      <c r="AOM253" s="43"/>
      <c r="AON253" s="43"/>
      <c r="AOO253" s="43"/>
      <c r="AOP253" s="43"/>
      <c r="AOQ253" s="43"/>
      <c r="AOR253" s="43"/>
      <c r="AOS253" s="43"/>
      <c r="AOT253" s="43"/>
      <c r="AOU253" s="43"/>
      <c r="AOV253" s="43"/>
      <c r="AOW253" s="43"/>
      <c r="AOX253" s="43"/>
      <c r="AOY253" s="43"/>
      <c r="AOZ253" s="43"/>
      <c r="APA253" s="43"/>
      <c r="APB253" s="43"/>
      <c r="APC253" s="43"/>
      <c r="APD253" s="43"/>
      <c r="APE253" s="43"/>
      <c r="APF253" s="43"/>
      <c r="APG253" s="43"/>
      <c r="APH253" s="43"/>
      <c r="API253" s="43"/>
      <c r="APJ253" s="43"/>
      <c r="APK253" s="43"/>
      <c r="APL253" s="43"/>
      <c r="APM253" s="43"/>
      <c r="APN253" s="43"/>
      <c r="APO253" s="43"/>
      <c r="APP253" s="43"/>
      <c r="APQ253" s="43"/>
      <c r="APR253" s="43"/>
      <c r="APS253" s="43"/>
      <c r="APT253" s="43"/>
      <c r="APU253" s="43"/>
      <c r="APV253" s="43"/>
      <c r="APW253" s="43"/>
      <c r="APX253" s="43"/>
      <c r="APY253" s="43"/>
      <c r="APZ253" s="43"/>
      <c r="AQA253" s="43"/>
      <c r="AQB253" s="43"/>
      <c r="AQC253" s="43"/>
      <c r="AQD253" s="43"/>
      <c r="AQE253" s="43"/>
      <c r="AQF253" s="43"/>
      <c r="AQG253" s="43"/>
      <c r="AQH253" s="43"/>
      <c r="AQI253" s="43"/>
      <c r="AQJ253" s="43"/>
      <c r="AQK253" s="43"/>
      <c r="AQL253" s="43"/>
      <c r="AQM253" s="43"/>
      <c r="AQN253" s="43"/>
      <c r="AQO253" s="43"/>
      <c r="AQP253" s="43"/>
      <c r="AQQ253" s="43"/>
      <c r="AQR253" s="43"/>
      <c r="AQS253" s="43"/>
      <c r="AQT253" s="43"/>
      <c r="AQU253" s="43"/>
      <c r="AQV253" s="43"/>
      <c r="AQW253" s="43"/>
      <c r="AQX253" s="43"/>
      <c r="AQY253" s="43"/>
      <c r="AQZ253" s="43"/>
      <c r="ARA253" s="43"/>
      <c r="ARB253" s="43"/>
      <c r="ARC253" s="43"/>
      <c r="ARD253" s="43"/>
      <c r="ARE253" s="43"/>
      <c r="ARF253" s="43"/>
      <c r="ARG253" s="43"/>
      <c r="ARH253" s="43"/>
      <c r="ARI253" s="43"/>
      <c r="ARJ253" s="43"/>
      <c r="ARK253" s="43"/>
      <c r="ARL253" s="43"/>
      <c r="ARM253" s="43"/>
      <c r="ARN253" s="43"/>
      <c r="ARO253" s="43"/>
      <c r="ARP253" s="43"/>
      <c r="ARQ253" s="43"/>
      <c r="ARR253" s="43"/>
      <c r="ARS253" s="43"/>
      <c r="ART253" s="43"/>
      <c r="ARU253" s="43"/>
      <c r="ARV253" s="43"/>
      <c r="ARW253" s="43"/>
      <c r="ARX253" s="43"/>
      <c r="ARY253" s="43"/>
      <c r="ARZ253" s="43"/>
      <c r="ASA253" s="43"/>
      <c r="ASB253" s="43"/>
      <c r="ASC253" s="43"/>
      <c r="ASD253" s="43"/>
      <c r="ASE253" s="43"/>
      <c r="ASF253" s="43"/>
      <c r="ASG253" s="43"/>
      <c r="ASH253" s="43"/>
      <c r="ASI253" s="43"/>
      <c r="ASJ253" s="43"/>
      <c r="ASK253" s="43"/>
      <c r="ASL253" s="43"/>
      <c r="ASM253" s="43"/>
      <c r="ASN253" s="43"/>
      <c r="ASO253" s="43"/>
      <c r="ASP253" s="43"/>
      <c r="ASQ253" s="43"/>
      <c r="ASR253" s="43"/>
      <c r="ASS253" s="43"/>
      <c r="AST253" s="43"/>
      <c r="ASU253" s="43"/>
      <c r="ASV253" s="43"/>
      <c r="ASW253" s="43"/>
      <c r="ASX253" s="43"/>
      <c r="ASY253" s="43"/>
      <c r="ASZ253" s="43"/>
      <c r="ATA253" s="43"/>
      <c r="ATB253" s="43"/>
      <c r="ATC253" s="43"/>
      <c r="ATD253" s="43"/>
      <c r="ATE253" s="43"/>
      <c r="ATF253" s="43"/>
      <c r="ATG253" s="43"/>
      <c r="ATH253" s="43"/>
      <c r="ATI253" s="43"/>
      <c r="ATJ253" s="43"/>
      <c r="ATK253" s="43"/>
      <c r="ATL253" s="43"/>
      <c r="ATM253" s="43"/>
      <c r="ATN253" s="43"/>
      <c r="ATO253" s="43"/>
      <c r="ATP253" s="43"/>
      <c r="ATQ253" s="43"/>
      <c r="ATR253" s="43"/>
      <c r="ATS253" s="43"/>
      <c r="ATT253" s="43"/>
      <c r="ATU253" s="43"/>
      <c r="ATV253" s="43"/>
      <c r="ATW253" s="43"/>
      <c r="ATX253" s="43"/>
      <c r="ATY253" s="43"/>
      <c r="ATZ253" s="43"/>
      <c r="AUA253" s="43"/>
      <c r="AUB253" s="43"/>
      <c r="AUC253" s="43"/>
      <c r="AUD253" s="43"/>
      <c r="AUE253" s="43"/>
      <c r="AUF253" s="43"/>
      <c r="AUG253" s="43"/>
      <c r="AUH253" s="43"/>
      <c r="AUI253" s="43"/>
      <c r="AUJ253" s="43"/>
      <c r="AUK253" s="43"/>
      <c r="AUL253" s="43"/>
      <c r="AUM253" s="43"/>
      <c r="AUN253" s="43"/>
      <c r="AUO253" s="43"/>
      <c r="AUP253" s="43"/>
      <c r="AUQ253" s="43"/>
      <c r="AUR253" s="43"/>
      <c r="AUS253" s="43"/>
      <c r="AUT253" s="43"/>
      <c r="AUU253" s="43"/>
      <c r="AUV253" s="43"/>
      <c r="AUW253" s="43"/>
      <c r="AUX253" s="43"/>
      <c r="AUY253" s="43"/>
      <c r="AUZ253" s="43"/>
      <c r="AVA253" s="43"/>
      <c r="AVB253" s="43"/>
      <c r="AVC253" s="43"/>
      <c r="AVD253" s="43"/>
      <c r="AVE253" s="43"/>
      <c r="AVF253" s="43"/>
      <c r="AVG253" s="43"/>
      <c r="AVH253" s="43"/>
      <c r="AVI253" s="43"/>
      <c r="AVJ253" s="43"/>
      <c r="AVK253" s="43"/>
      <c r="AVL253" s="43"/>
      <c r="AVM253" s="43"/>
      <c r="AVN253" s="43"/>
      <c r="AVO253" s="43"/>
      <c r="AVP253" s="43"/>
      <c r="AVQ253" s="43"/>
      <c r="AVR253" s="43"/>
      <c r="AVS253" s="43"/>
      <c r="AVT253" s="43"/>
      <c r="AVU253" s="43"/>
      <c r="AVV253" s="43"/>
      <c r="AVW253" s="43"/>
      <c r="AVX253" s="43"/>
      <c r="AVY253" s="43"/>
      <c r="AVZ253" s="43"/>
      <c r="AWA253" s="43"/>
      <c r="AWB253" s="43"/>
      <c r="AWC253" s="43"/>
      <c r="AWD253" s="43"/>
      <c r="AWE253" s="43"/>
      <c r="AWF253" s="43"/>
      <c r="AWG253" s="43"/>
      <c r="AWH253" s="43"/>
      <c r="AWI253" s="43"/>
      <c r="AWJ253" s="43"/>
      <c r="AWK253" s="43"/>
      <c r="AWL253" s="43"/>
      <c r="AWM253" s="43"/>
      <c r="AWN253" s="43"/>
      <c r="AWO253" s="43"/>
      <c r="AWP253" s="43"/>
      <c r="AWQ253" s="43"/>
      <c r="AWR253" s="43"/>
      <c r="AWS253" s="43"/>
      <c r="AWT253" s="43"/>
      <c r="AWU253" s="43"/>
      <c r="AWV253" s="43"/>
      <c r="AWW253" s="43"/>
      <c r="AWX253" s="43"/>
      <c r="AWY253" s="43"/>
      <c r="AWZ253" s="43"/>
      <c r="AXA253" s="43"/>
      <c r="AXB253" s="43"/>
      <c r="AXC253" s="43"/>
      <c r="AXD253" s="43"/>
      <c r="AXE253" s="43"/>
      <c r="AXF253" s="43"/>
      <c r="AXG253" s="43"/>
      <c r="AXH253" s="43"/>
      <c r="AXI253" s="43"/>
      <c r="AXJ253" s="43"/>
      <c r="AXK253" s="43"/>
      <c r="AXL253" s="43"/>
      <c r="AXM253" s="43"/>
      <c r="AXN253" s="43"/>
      <c r="AXO253" s="43"/>
      <c r="AXP253" s="43"/>
      <c r="AXQ253" s="43"/>
      <c r="AXR253" s="43"/>
      <c r="AXS253" s="43"/>
      <c r="AXT253" s="43"/>
      <c r="AXU253" s="43"/>
      <c r="AXV253" s="43"/>
      <c r="AXW253" s="43"/>
      <c r="AXX253" s="43"/>
      <c r="AXY253" s="43"/>
      <c r="AXZ253" s="43"/>
      <c r="AYA253" s="43"/>
      <c r="AYB253" s="43"/>
      <c r="AYC253" s="43"/>
      <c r="AYD253" s="43"/>
      <c r="AYE253" s="43"/>
      <c r="AYF253" s="43"/>
      <c r="AYG253" s="43"/>
      <c r="AYH253" s="43"/>
      <c r="AYI253" s="43"/>
      <c r="AYJ253" s="43"/>
      <c r="AYK253" s="43"/>
      <c r="AYL253" s="43"/>
      <c r="AYM253" s="43"/>
      <c r="AYN253" s="43"/>
      <c r="AYO253" s="43"/>
      <c r="AYP253" s="43"/>
      <c r="AYQ253" s="43"/>
      <c r="AYR253" s="43"/>
      <c r="AYS253" s="43"/>
      <c r="AYT253" s="43"/>
      <c r="AYU253" s="43"/>
      <c r="AYV253" s="43"/>
      <c r="AYW253" s="43"/>
      <c r="AYX253" s="43"/>
      <c r="AYY253" s="43"/>
      <c r="AYZ253" s="43"/>
      <c r="AZA253" s="43"/>
      <c r="AZB253" s="43"/>
      <c r="AZC253" s="43"/>
      <c r="AZD253" s="43"/>
      <c r="AZE253" s="43"/>
      <c r="AZF253" s="43"/>
      <c r="AZG253" s="43"/>
      <c r="AZH253" s="43"/>
      <c r="AZI253" s="43"/>
      <c r="AZJ253" s="43"/>
      <c r="AZK253" s="43"/>
      <c r="AZL253" s="43"/>
      <c r="AZM253" s="43"/>
      <c r="AZN253" s="43"/>
      <c r="AZO253" s="43"/>
      <c r="AZP253" s="43"/>
      <c r="AZQ253" s="43"/>
      <c r="AZR253" s="43"/>
      <c r="AZS253" s="43"/>
      <c r="AZT253" s="43"/>
      <c r="AZU253" s="43"/>
      <c r="AZV253" s="43"/>
      <c r="AZW253" s="43"/>
      <c r="AZX253" s="43"/>
      <c r="AZY253" s="43"/>
      <c r="AZZ253" s="43"/>
      <c r="BAA253" s="43"/>
      <c r="BAB253" s="43"/>
      <c r="BAC253" s="43"/>
      <c r="BAD253" s="43"/>
      <c r="BAE253" s="43"/>
      <c r="BAF253" s="43"/>
      <c r="BAG253" s="43"/>
      <c r="BAH253" s="43"/>
      <c r="BAI253" s="43"/>
      <c r="BAJ253" s="43"/>
      <c r="BAK253" s="43"/>
      <c r="BAL253" s="43"/>
      <c r="BAM253" s="43"/>
      <c r="BAN253" s="43"/>
      <c r="BAO253" s="43"/>
      <c r="BAP253" s="43"/>
      <c r="BAQ253" s="43"/>
      <c r="BAR253" s="43"/>
      <c r="BAS253" s="43"/>
      <c r="BAT253" s="43"/>
      <c r="BAU253" s="43"/>
      <c r="BAV253" s="43"/>
      <c r="BAW253" s="43"/>
      <c r="BAX253" s="43"/>
      <c r="BAY253" s="43"/>
      <c r="BAZ253" s="43"/>
      <c r="BBA253" s="43"/>
      <c r="BBB253" s="43"/>
      <c r="BBC253" s="43"/>
      <c r="BBD253" s="43"/>
      <c r="BBE253" s="43"/>
      <c r="BBF253" s="43"/>
      <c r="BBG253" s="43"/>
      <c r="BBH253" s="43"/>
      <c r="BBI253" s="43"/>
      <c r="BBJ253" s="43"/>
      <c r="BBK253" s="43"/>
      <c r="BBL253" s="43"/>
      <c r="BBM253" s="43"/>
      <c r="BBN253" s="43"/>
      <c r="BBO253" s="43"/>
      <c r="BBP253" s="43"/>
      <c r="BBQ253" s="43"/>
      <c r="BBR253" s="43"/>
      <c r="BBS253" s="43"/>
      <c r="BBT253" s="43"/>
      <c r="BBU253" s="43"/>
      <c r="BBV253" s="43"/>
      <c r="BBW253" s="43"/>
      <c r="BBX253" s="43"/>
      <c r="BBY253" s="43"/>
      <c r="BBZ253" s="43"/>
      <c r="BCA253" s="43"/>
      <c r="BCB253" s="43"/>
      <c r="BCC253" s="43"/>
      <c r="BCD253" s="43"/>
      <c r="BCE253" s="43"/>
      <c r="BCF253" s="43"/>
      <c r="BCG253" s="43"/>
      <c r="BCH253" s="43"/>
      <c r="BCI253" s="43"/>
      <c r="BCJ253" s="43"/>
      <c r="BCK253" s="43"/>
      <c r="BCL253" s="43"/>
      <c r="BCM253" s="43"/>
      <c r="BCN253" s="43"/>
      <c r="BCO253" s="43"/>
      <c r="BCP253" s="43"/>
      <c r="BCQ253" s="43"/>
      <c r="BCR253" s="43"/>
      <c r="BCS253" s="43"/>
      <c r="BCT253" s="43"/>
      <c r="BCU253" s="43"/>
      <c r="BCV253" s="43"/>
      <c r="BCW253" s="43"/>
      <c r="BCX253" s="43"/>
      <c r="BCY253" s="43"/>
      <c r="BCZ253" s="43"/>
      <c r="BDA253" s="43"/>
      <c r="BDB253" s="43"/>
      <c r="BDC253" s="43"/>
      <c r="BDD253" s="43"/>
      <c r="BDE253" s="43"/>
      <c r="BDF253" s="43"/>
      <c r="BDG253" s="43"/>
      <c r="BDH253" s="43"/>
      <c r="BDI253" s="43"/>
      <c r="BDJ253" s="43"/>
      <c r="BDK253" s="43"/>
      <c r="BDL253" s="43"/>
      <c r="BDM253" s="43"/>
      <c r="BDN253" s="43"/>
      <c r="BDO253" s="43"/>
      <c r="BDP253" s="43"/>
      <c r="BDQ253" s="43"/>
      <c r="BDR253" s="43"/>
      <c r="BDS253" s="43"/>
      <c r="BDT253" s="43"/>
      <c r="BDU253" s="43"/>
      <c r="BDV253" s="43"/>
      <c r="BDW253" s="43"/>
      <c r="BDX253" s="43"/>
      <c r="BDY253" s="43"/>
      <c r="BDZ253" s="43"/>
      <c r="BEA253" s="43"/>
      <c r="BEB253" s="43"/>
      <c r="BEC253" s="43"/>
      <c r="BED253" s="43"/>
      <c r="BEE253" s="43"/>
      <c r="BEF253" s="43"/>
      <c r="BEG253" s="43"/>
      <c r="BEH253" s="43"/>
      <c r="BEI253" s="43"/>
      <c r="BEJ253" s="43"/>
      <c r="BEK253" s="43"/>
      <c r="BEL253" s="43"/>
      <c r="BEM253" s="43"/>
      <c r="BEN253" s="43"/>
      <c r="BEO253" s="43"/>
      <c r="BEP253" s="43"/>
      <c r="BEQ253" s="43"/>
      <c r="BER253" s="43"/>
      <c r="BES253" s="43"/>
      <c r="BET253" s="43"/>
      <c r="BEU253" s="43"/>
      <c r="BEV253" s="43"/>
      <c r="BEW253" s="43"/>
      <c r="BEX253" s="43"/>
      <c r="BEY253" s="43"/>
      <c r="BEZ253" s="43"/>
      <c r="BFA253" s="43"/>
      <c r="BFB253" s="43"/>
      <c r="BFC253" s="43"/>
      <c r="BFD253" s="43"/>
      <c r="BFE253" s="43"/>
      <c r="BFF253" s="43"/>
      <c r="BFG253" s="43"/>
      <c r="BFH253" s="43"/>
      <c r="BFI253" s="43"/>
      <c r="BFJ253" s="43"/>
      <c r="BFK253" s="43"/>
      <c r="BFL253" s="43"/>
      <c r="BFM253" s="43"/>
      <c r="BFN253" s="43"/>
      <c r="BFO253" s="43"/>
      <c r="BFP253" s="43"/>
      <c r="BFQ253" s="43"/>
      <c r="BFR253" s="43"/>
      <c r="BFS253" s="43"/>
      <c r="BFT253" s="43"/>
      <c r="BFU253" s="43"/>
      <c r="BFV253" s="43"/>
      <c r="BFW253" s="43"/>
      <c r="BFX253" s="43"/>
      <c r="BFY253" s="43"/>
      <c r="BFZ253" s="43"/>
      <c r="BGA253" s="43"/>
      <c r="BGB253" s="43"/>
      <c r="BGC253" s="43"/>
      <c r="BGD253" s="43"/>
      <c r="BGE253" s="43"/>
      <c r="BGF253" s="43"/>
      <c r="BGG253" s="43"/>
      <c r="BGH253" s="43"/>
      <c r="BGI253" s="43"/>
      <c r="BGJ253" s="43"/>
      <c r="BGK253" s="43"/>
      <c r="BGL253" s="43"/>
      <c r="BGM253" s="43"/>
      <c r="BGN253" s="43"/>
      <c r="BGO253" s="43"/>
      <c r="BGP253" s="43"/>
      <c r="BGQ253" s="43"/>
      <c r="BGR253" s="43"/>
      <c r="BGS253" s="43"/>
      <c r="BGT253" s="43"/>
      <c r="BGU253" s="43"/>
      <c r="BGV253" s="43"/>
      <c r="BGW253" s="43"/>
      <c r="BGX253" s="43"/>
      <c r="BGY253" s="43"/>
      <c r="BGZ253" s="43"/>
      <c r="BHA253" s="43"/>
      <c r="BHB253" s="43"/>
      <c r="BHC253" s="43"/>
      <c r="BHD253" s="43"/>
      <c r="BHE253" s="43"/>
      <c r="BHF253" s="43"/>
      <c r="BHG253" s="43"/>
      <c r="BHH253" s="43"/>
      <c r="BHI253" s="43"/>
      <c r="BHJ253" s="43"/>
      <c r="BHK253" s="43"/>
      <c r="BHL253" s="43"/>
      <c r="BHM253" s="43"/>
      <c r="BHN253" s="43"/>
      <c r="BHO253" s="43"/>
      <c r="BHP253" s="43"/>
      <c r="BHQ253" s="43"/>
      <c r="BHR253" s="43"/>
      <c r="BHS253" s="43"/>
      <c r="BHT253" s="43"/>
      <c r="BHU253" s="43"/>
      <c r="BHV253" s="43"/>
      <c r="BHW253" s="43"/>
      <c r="BHX253" s="43"/>
      <c r="BHY253" s="43"/>
      <c r="BHZ253" s="43"/>
      <c r="BIA253" s="43"/>
      <c r="BIB253" s="43"/>
      <c r="BIC253" s="43"/>
      <c r="BID253" s="43"/>
      <c r="BIE253" s="43"/>
      <c r="BIF253" s="43"/>
      <c r="BIG253" s="43"/>
      <c r="BIH253" s="43"/>
      <c r="BII253" s="43"/>
      <c r="BIJ253" s="43"/>
      <c r="BIK253" s="43"/>
      <c r="BIL253" s="43"/>
      <c r="BIM253" s="43"/>
      <c r="BIN253" s="43"/>
      <c r="BIO253" s="43"/>
      <c r="BIP253" s="43"/>
      <c r="BIQ253" s="43"/>
      <c r="BIR253" s="43"/>
      <c r="BIS253" s="43"/>
      <c r="BIT253" s="43"/>
      <c r="BIU253" s="43"/>
      <c r="BIV253" s="43"/>
      <c r="BIW253" s="43"/>
      <c r="BIX253" s="43"/>
      <c r="BIY253" s="43"/>
      <c r="BIZ253" s="43"/>
      <c r="BJA253" s="43"/>
      <c r="BJB253" s="43"/>
      <c r="BJC253" s="43"/>
      <c r="BJD253" s="43"/>
      <c r="BJE253" s="43"/>
      <c r="BJF253" s="43"/>
      <c r="BJG253" s="43"/>
      <c r="BJH253" s="43"/>
      <c r="BJI253" s="43"/>
      <c r="BJJ253" s="43"/>
      <c r="BJK253" s="43"/>
      <c r="BJL253" s="43"/>
      <c r="BJM253" s="43"/>
      <c r="BJN253" s="43"/>
      <c r="BJO253" s="43"/>
      <c r="BJP253" s="43"/>
      <c r="BJQ253" s="43"/>
      <c r="BJR253" s="43"/>
      <c r="BJS253" s="43"/>
      <c r="BJT253" s="43"/>
      <c r="BJU253" s="43"/>
      <c r="BJV253" s="43"/>
      <c r="BJW253" s="43"/>
      <c r="BJX253" s="43"/>
      <c r="BJY253" s="43"/>
      <c r="BJZ253" s="43"/>
      <c r="BKA253" s="43"/>
      <c r="BKB253" s="43"/>
      <c r="BKC253" s="43"/>
      <c r="BKD253" s="43"/>
      <c r="BKE253" s="43"/>
      <c r="BKF253" s="43"/>
      <c r="BKG253" s="43"/>
      <c r="BKH253" s="43"/>
      <c r="BKI253" s="43"/>
      <c r="BKJ253" s="43"/>
      <c r="BKK253" s="43"/>
      <c r="BKL253" s="43"/>
      <c r="BKM253" s="43"/>
      <c r="BKN253" s="43"/>
      <c r="BKO253" s="43"/>
      <c r="BKP253" s="43"/>
      <c r="BKQ253" s="43"/>
      <c r="BKR253" s="43"/>
      <c r="BKS253" s="43"/>
      <c r="BKT253" s="43"/>
      <c r="BKU253" s="43"/>
      <c r="BKV253" s="43"/>
      <c r="BKW253" s="43"/>
      <c r="BKX253" s="43"/>
      <c r="BKY253" s="43"/>
      <c r="BKZ253" s="43"/>
      <c r="BLA253" s="43"/>
      <c r="BLB253" s="43"/>
      <c r="BLC253" s="43"/>
      <c r="BLD253" s="43"/>
      <c r="BLE253" s="43"/>
      <c r="BLF253" s="43"/>
      <c r="BLG253" s="43"/>
      <c r="BLH253" s="43"/>
      <c r="BLI253" s="43"/>
      <c r="BLJ253" s="43"/>
      <c r="BLK253" s="43"/>
      <c r="BLL253" s="43"/>
      <c r="BLM253" s="43"/>
      <c r="BLN253" s="43"/>
      <c r="BLO253" s="43"/>
      <c r="BLP253" s="43"/>
      <c r="BLQ253" s="43"/>
      <c r="BLR253" s="43"/>
      <c r="BLS253" s="43"/>
      <c r="BLT253" s="43"/>
      <c r="BLU253" s="43"/>
      <c r="BLV253" s="43"/>
      <c r="BLW253" s="43"/>
      <c r="BLX253" s="43"/>
      <c r="BLY253" s="43"/>
      <c r="BLZ253" s="43"/>
      <c r="BMA253" s="43"/>
      <c r="BMB253" s="43"/>
      <c r="BMC253" s="43"/>
      <c r="BMD253" s="43"/>
      <c r="BME253" s="43"/>
      <c r="BMF253" s="43"/>
      <c r="BMG253" s="43"/>
      <c r="BMH253" s="43"/>
      <c r="BMI253" s="43"/>
      <c r="BMJ253" s="43"/>
      <c r="BMK253" s="43"/>
      <c r="BML253" s="43"/>
      <c r="BMM253" s="43"/>
      <c r="BMN253" s="43"/>
      <c r="BMO253" s="43"/>
      <c r="BMP253" s="43"/>
      <c r="BMQ253" s="43"/>
      <c r="BMR253" s="43"/>
      <c r="BMS253" s="43"/>
      <c r="BMT253" s="43"/>
      <c r="BMU253" s="43"/>
      <c r="BMV253" s="43"/>
      <c r="BMW253" s="43"/>
      <c r="BMX253" s="43"/>
      <c r="BMY253" s="43"/>
      <c r="BMZ253" s="43"/>
      <c r="BNA253" s="43"/>
      <c r="BNB253" s="43"/>
      <c r="BNC253" s="43"/>
      <c r="BND253" s="43"/>
      <c r="BNE253" s="43"/>
      <c r="BNF253" s="43"/>
      <c r="BNG253" s="43"/>
      <c r="BNH253" s="43"/>
      <c r="BNI253" s="43"/>
      <c r="BNJ253" s="43"/>
      <c r="BNK253" s="43"/>
      <c r="BNL253" s="43"/>
      <c r="BNM253" s="43"/>
      <c r="BNN253" s="43"/>
      <c r="BNO253" s="43"/>
      <c r="BNP253" s="43"/>
      <c r="BNQ253" s="43"/>
      <c r="BNR253" s="43"/>
      <c r="BNS253" s="43"/>
      <c r="BNT253" s="43"/>
      <c r="BNU253" s="43"/>
      <c r="BNV253" s="43"/>
      <c r="BNW253" s="43"/>
      <c r="BNX253" s="43"/>
      <c r="BNY253" s="43"/>
      <c r="BNZ253" s="43"/>
      <c r="BOA253" s="43"/>
      <c r="BOB253" s="43"/>
      <c r="BOC253" s="43"/>
      <c r="BOD253" s="43"/>
      <c r="BOE253" s="43"/>
      <c r="BOF253" s="43"/>
      <c r="BOG253" s="43"/>
      <c r="BOH253" s="43"/>
      <c r="BOI253" s="43"/>
      <c r="BOJ253" s="43"/>
      <c r="BOK253" s="43"/>
      <c r="BOL253" s="43"/>
      <c r="BOM253" s="43"/>
      <c r="BON253" s="43"/>
      <c r="BOO253" s="43"/>
      <c r="BOP253" s="43"/>
      <c r="BOQ253" s="43"/>
      <c r="BOR253" s="43"/>
      <c r="BOS253" s="43"/>
      <c r="BOT253" s="43"/>
      <c r="BOU253" s="43"/>
      <c r="BOV253" s="43"/>
      <c r="BOW253" s="43"/>
      <c r="BOX253" s="43"/>
      <c r="BOY253" s="43"/>
      <c r="BOZ253" s="43"/>
      <c r="BPA253" s="43"/>
      <c r="BPB253" s="43"/>
      <c r="BPC253" s="43"/>
      <c r="BPD253" s="43"/>
      <c r="BPE253" s="43"/>
      <c r="BPF253" s="43"/>
      <c r="BPG253" s="43"/>
      <c r="BPH253" s="43"/>
      <c r="BPI253" s="43"/>
      <c r="BPJ253" s="43"/>
      <c r="BPK253" s="43"/>
      <c r="BPL253" s="43"/>
      <c r="BPM253" s="43"/>
      <c r="BPN253" s="43"/>
      <c r="BPO253" s="43"/>
      <c r="BPP253" s="43"/>
      <c r="BPQ253" s="43"/>
      <c r="BPR253" s="43"/>
      <c r="BPS253" s="43"/>
      <c r="BPT253" s="43"/>
      <c r="BPU253" s="43"/>
      <c r="BPV253" s="43"/>
      <c r="BPW253" s="43"/>
      <c r="BPX253" s="43"/>
      <c r="BPY253" s="43"/>
      <c r="BPZ253" s="43"/>
      <c r="BQA253" s="43"/>
      <c r="BQB253" s="43"/>
      <c r="BQC253" s="43"/>
      <c r="BQD253" s="43"/>
      <c r="BQE253" s="43"/>
      <c r="BQF253" s="43"/>
      <c r="BQG253" s="43"/>
      <c r="BQH253" s="43"/>
      <c r="BQI253" s="43"/>
      <c r="BQJ253" s="43"/>
      <c r="BQK253" s="43"/>
      <c r="BQL253" s="43"/>
      <c r="BQM253" s="43"/>
      <c r="BQN253" s="43"/>
      <c r="BQO253" s="43"/>
      <c r="BQP253" s="43"/>
      <c r="BQQ253" s="43"/>
      <c r="BQR253" s="43"/>
      <c r="BQS253" s="43"/>
      <c r="BQT253" s="43"/>
      <c r="BQU253" s="43"/>
      <c r="BQV253" s="43"/>
      <c r="BQW253" s="43"/>
      <c r="BQX253" s="43"/>
      <c r="BQY253" s="43"/>
      <c r="BQZ253" s="43"/>
      <c r="BRA253" s="43"/>
      <c r="BRB253" s="43"/>
      <c r="BRC253" s="43"/>
      <c r="BRD253" s="43"/>
      <c r="BRE253" s="43"/>
      <c r="BRF253" s="43"/>
      <c r="BRG253" s="43"/>
      <c r="BRH253" s="43"/>
      <c r="BRI253" s="43"/>
      <c r="BRJ253" s="43"/>
      <c r="BRK253" s="43"/>
      <c r="BRL253" s="43"/>
      <c r="BRM253" s="43"/>
      <c r="BRN253" s="43"/>
      <c r="BRO253" s="43"/>
      <c r="BRP253" s="43"/>
      <c r="BRQ253" s="43"/>
      <c r="BRR253" s="43"/>
      <c r="BRS253" s="43"/>
      <c r="BRT253" s="43"/>
      <c r="BRU253" s="43"/>
      <c r="BRV253" s="43"/>
      <c r="BRW253" s="43"/>
      <c r="BRX253" s="43"/>
      <c r="BRY253" s="43"/>
      <c r="BRZ253" s="43"/>
      <c r="BSA253" s="43"/>
      <c r="BSB253" s="43"/>
      <c r="BSC253" s="43"/>
      <c r="BSD253" s="43"/>
      <c r="BSE253" s="43"/>
      <c r="BSF253" s="43"/>
      <c r="BSG253" s="43"/>
      <c r="BSH253" s="43"/>
      <c r="BSI253" s="43"/>
      <c r="BSJ253" s="43"/>
      <c r="BSK253" s="43"/>
      <c r="BSL253" s="43"/>
      <c r="BSM253" s="43"/>
      <c r="BSN253" s="43"/>
      <c r="BSO253" s="43"/>
      <c r="BSP253" s="43"/>
      <c r="BSQ253" s="43"/>
      <c r="BSR253" s="43"/>
      <c r="BSS253" s="43"/>
      <c r="BST253" s="43"/>
      <c r="BSU253" s="43"/>
      <c r="BSV253" s="43"/>
      <c r="BSW253" s="43"/>
      <c r="BSX253" s="43"/>
      <c r="BSY253" s="43"/>
      <c r="BSZ253" s="43"/>
      <c r="BTA253" s="43"/>
      <c r="BTB253" s="43"/>
      <c r="BTC253" s="43"/>
      <c r="BTD253" s="43"/>
      <c r="BTE253" s="43"/>
      <c r="BTF253" s="43"/>
      <c r="BTG253" s="43"/>
      <c r="BTH253" s="43"/>
      <c r="BTI253" s="43"/>
      <c r="BTJ253" s="43"/>
      <c r="BTK253" s="43"/>
      <c r="BTL253" s="43"/>
      <c r="BTM253" s="43"/>
      <c r="BTN253" s="43"/>
      <c r="BTO253" s="43"/>
      <c r="BTP253" s="43"/>
      <c r="BTQ253" s="43"/>
      <c r="BTR253" s="43"/>
      <c r="BTS253" s="43"/>
      <c r="BTT253" s="43"/>
      <c r="BTU253" s="43"/>
      <c r="BTV253" s="43"/>
      <c r="BTW253" s="43"/>
      <c r="BTX253" s="43"/>
      <c r="BTY253" s="43"/>
      <c r="BTZ253" s="43"/>
      <c r="BUA253" s="43"/>
      <c r="BUB253" s="43"/>
      <c r="BUC253" s="43"/>
      <c r="BUD253" s="43"/>
      <c r="BUE253" s="43"/>
      <c r="BUF253" s="43"/>
      <c r="BUG253" s="43"/>
      <c r="BUH253" s="43"/>
      <c r="BUI253" s="43"/>
      <c r="BUJ253" s="43"/>
      <c r="BUK253" s="43"/>
      <c r="BUL253" s="43"/>
      <c r="BUM253" s="43"/>
      <c r="BUN253" s="43"/>
      <c r="BUO253" s="43"/>
      <c r="BUP253" s="43"/>
      <c r="BUQ253" s="43"/>
      <c r="BUR253" s="43"/>
      <c r="BUS253" s="43"/>
      <c r="BUT253" s="43"/>
      <c r="BUU253" s="43"/>
      <c r="BUV253" s="43"/>
      <c r="BUW253" s="43"/>
      <c r="BUX253" s="43"/>
      <c r="BUY253" s="43"/>
      <c r="BUZ253" s="43"/>
      <c r="BVA253" s="43"/>
      <c r="BVB253" s="43"/>
      <c r="BVC253" s="43"/>
      <c r="BVD253" s="43"/>
      <c r="BVE253" s="43"/>
      <c r="BVF253" s="43"/>
      <c r="BVG253" s="43"/>
      <c r="BVH253" s="43"/>
      <c r="BVI253" s="43"/>
      <c r="BVJ253" s="43"/>
      <c r="BVK253" s="43"/>
      <c r="BVL253" s="43"/>
      <c r="BVM253" s="43"/>
      <c r="BVN253" s="43"/>
      <c r="BVO253" s="43"/>
      <c r="BVP253" s="43"/>
      <c r="BVQ253" s="43"/>
      <c r="BVR253" s="43"/>
      <c r="BVS253" s="43"/>
      <c r="BVT253" s="43"/>
      <c r="BVU253" s="43"/>
      <c r="BVV253" s="43"/>
      <c r="BVW253" s="43"/>
      <c r="BVX253" s="43"/>
      <c r="BVY253" s="43"/>
      <c r="BVZ253" s="43"/>
      <c r="BWA253" s="43"/>
      <c r="BWB253" s="43"/>
      <c r="BWC253" s="43"/>
      <c r="BWD253" s="43"/>
      <c r="BWE253" s="43"/>
      <c r="BWF253" s="43"/>
      <c r="BWG253" s="43"/>
      <c r="BWH253" s="43"/>
      <c r="BWI253" s="43"/>
      <c r="BWJ253" s="43"/>
    </row>
    <row r="254" spans="1:1960" x14ac:dyDescent="0.2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43"/>
      <c r="BM254" s="43"/>
      <c r="BN254" s="43"/>
      <c r="BO254" s="43"/>
      <c r="BP254" s="43"/>
      <c r="BQ254" s="43"/>
      <c r="BR254" s="43"/>
      <c r="BS254" s="43"/>
      <c r="BT254" s="43"/>
      <c r="BU254" s="43"/>
      <c r="BV254" s="43"/>
      <c r="BW254" s="43"/>
      <c r="BX254" s="43"/>
      <c r="BY254" s="43"/>
      <c r="BZ254" s="43"/>
      <c r="CA254" s="43"/>
      <c r="CB254" s="43"/>
      <c r="CC254" s="43"/>
      <c r="CD254" s="43"/>
      <c r="CE254" s="43"/>
      <c r="CF254" s="43"/>
      <c r="CG254" s="43"/>
      <c r="CH254" s="43"/>
      <c r="CI254" s="43"/>
      <c r="CJ254" s="43"/>
      <c r="CK254" s="43"/>
      <c r="CL254" s="43"/>
      <c r="CM254" s="43"/>
      <c r="CN254" s="43"/>
      <c r="CO254" s="43"/>
      <c r="CP254" s="43"/>
      <c r="CQ254" s="43"/>
      <c r="CR254" s="43"/>
      <c r="CS254" s="43"/>
      <c r="CT254" s="43"/>
      <c r="CU254" s="43"/>
      <c r="CV254" s="43"/>
      <c r="CW254" s="43"/>
      <c r="CX254" s="43"/>
      <c r="CY254" s="43"/>
      <c r="CZ254" s="43"/>
      <c r="DA254" s="43"/>
      <c r="DB254" s="43"/>
      <c r="DC254" s="43"/>
      <c r="DD254" s="43"/>
      <c r="DE254" s="43"/>
      <c r="DF254" s="43"/>
      <c r="DG254" s="43"/>
      <c r="DH254" s="43"/>
      <c r="DI254" s="43"/>
      <c r="DJ254" s="43"/>
      <c r="DK254" s="43"/>
      <c r="DL254" s="43"/>
      <c r="DM254" s="43"/>
      <c r="DN254" s="43"/>
      <c r="DO254" s="43"/>
      <c r="DP254" s="43"/>
      <c r="DQ254" s="43"/>
      <c r="DR254" s="43"/>
      <c r="DS254" s="43"/>
      <c r="DT254" s="43"/>
      <c r="DU254" s="43"/>
      <c r="DV254" s="43"/>
      <c r="DW254" s="43"/>
      <c r="DX254" s="43"/>
      <c r="DY254" s="43"/>
      <c r="DZ254" s="43"/>
      <c r="EA254" s="43"/>
      <c r="EB254" s="43"/>
      <c r="EC254" s="43"/>
      <c r="ED254" s="43"/>
      <c r="EE254" s="43"/>
      <c r="EF254" s="43"/>
      <c r="EG254" s="43"/>
      <c r="EH254" s="43"/>
      <c r="EI254" s="43"/>
      <c r="EJ254" s="43"/>
      <c r="EK254" s="43"/>
      <c r="EL254" s="43"/>
      <c r="EM254" s="43"/>
      <c r="EN254" s="43"/>
      <c r="EO254" s="43"/>
      <c r="EP254" s="43"/>
      <c r="EQ254" s="43"/>
      <c r="ER254" s="43"/>
      <c r="ES254" s="43"/>
      <c r="ET254" s="43"/>
      <c r="EU254" s="43"/>
      <c r="EV254" s="43"/>
      <c r="EW254" s="43"/>
      <c r="EX254" s="43"/>
      <c r="EY254" s="43"/>
      <c r="EZ254" s="43"/>
      <c r="FA254" s="43"/>
      <c r="FB254" s="43"/>
      <c r="FC254" s="43"/>
      <c r="FD254" s="43"/>
      <c r="FE254" s="43"/>
      <c r="FF254" s="43"/>
      <c r="FG254" s="43"/>
      <c r="FH254" s="43"/>
      <c r="FI254" s="43"/>
      <c r="FJ254" s="43"/>
      <c r="FK254" s="43"/>
      <c r="FL254" s="43"/>
      <c r="FM254" s="43"/>
      <c r="FN254" s="43"/>
      <c r="FO254" s="43"/>
      <c r="FP254" s="43"/>
      <c r="FQ254" s="43"/>
      <c r="FR254" s="43"/>
      <c r="FS254" s="43"/>
      <c r="FT254" s="43"/>
      <c r="FU254" s="43"/>
      <c r="FV254" s="43"/>
      <c r="FW254" s="43"/>
      <c r="FX254" s="43"/>
      <c r="FY254" s="43"/>
      <c r="FZ254" s="43"/>
      <c r="GA254" s="43"/>
      <c r="GB254" s="43"/>
      <c r="GC254" s="43"/>
      <c r="GD254" s="43"/>
      <c r="GE254" s="43"/>
      <c r="GF254" s="43"/>
      <c r="GG254" s="43"/>
      <c r="GH254" s="43"/>
      <c r="GI254" s="43"/>
      <c r="GJ254" s="43"/>
      <c r="GK254" s="43"/>
      <c r="GL254" s="43"/>
      <c r="GM254" s="43"/>
      <c r="GN254" s="43"/>
      <c r="GO254" s="43"/>
      <c r="GP254" s="43"/>
      <c r="GQ254" s="43"/>
      <c r="GR254" s="43"/>
      <c r="GS254" s="43"/>
      <c r="GT254" s="43"/>
      <c r="GU254" s="43"/>
      <c r="GV254" s="43"/>
      <c r="GW254" s="43"/>
      <c r="GX254" s="43"/>
      <c r="GY254" s="43"/>
      <c r="GZ254" s="43"/>
      <c r="HA254" s="43"/>
      <c r="HB254" s="43"/>
      <c r="HC254" s="43"/>
      <c r="HD254" s="43"/>
      <c r="HE254" s="43"/>
      <c r="HF254" s="43"/>
      <c r="HG254" s="43"/>
      <c r="HH254" s="43"/>
      <c r="HI254" s="43"/>
      <c r="HJ254" s="43"/>
      <c r="HK254" s="43"/>
      <c r="HL254" s="43"/>
      <c r="HM254" s="43"/>
      <c r="HN254" s="43"/>
      <c r="HO254" s="43"/>
      <c r="HP254" s="43"/>
      <c r="HQ254" s="43"/>
      <c r="HR254" s="43"/>
      <c r="HS254" s="43"/>
      <c r="HT254" s="43"/>
      <c r="HU254" s="43"/>
      <c r="HV254" s="43"/>
      <c r="HW254" s="43"/>
      <c r="HX254" s="43"/>
      <c r="HY254" s="43"/>
      <c r="HZ254" s="43"/>
      <c r="IA254" s="43"/>
      <c r="IB254" s="43"/>
      <c r="IC254" s="43"/>
      <c r="ID254" s="43"/>
      <c r="IE254" s="43"/>
      <c r="IF254" s="43"/>
      <c r="IG254" s="43"/>
      <c r="IH254" s="43"/>
      <c r="II254" s="43"/>
      <c r="IJ254" s="43"/>
      <c r="IK254" s="43"/>
      <c r="IL254" s="43"/>
      <c r="IM254" s="43"/>
      <c r="IN254" s="43"/>
      <c r="IO254" s="43"/>
      <c r="IP254" s="43"/>
      <c r="IQ254" s="43"/>
      <c r="IR254" s="43"/>
      <c r="IS254" s="43"/>
      <c r="IT254" s="43"/>
      <c r="IU254" s="43"/>
      <c r="IV254" s="43"/>
      <c r="IW254" s="43"/>
      <c r="IX254" s="43"/>
      <c r="IY254" s="43"/>
      <c r="IZ254" s="43"/>
      <c r="JA254" s="43"/>
      <c r="JB254" s="43"/>
      <c r="JC254" s="43"/>
      <c r="JD254" s="43"/>
      <c r="JE254" s="43"/>
      <c r="JF254" s="43"/>
      <c r="JG254" s="43"/>
      <c r="JH254" s="43"/>
      <c r="JI254" s="43"/>
      <c r="JJ254" s="43"/>
      <c r="JK254" s="43"/>
      <c r="JL254" s="43"/>
      <c r="JM254" s="43"/>
      <c r="JN254" s="43"/>
      <c r="JO254" s="43"/>
      <c r="JP254" s="43"/>
      <c r="JQ254" s="43"/>
      <c r="JR254" s="43"/>
      <c r="JS254" s="43"/>
      <c r="JT254" s="43"/>
      <c r="JU254" s="43"/>
      <c r="JV254" s="43"/>
      <c r="JW254" s="43"/>
      <c r="JX254" s="43"/>
      <c r="JY254" s="43"/>
      <c r="JZ254" s="43"/>
      <c r="KA254" s="43"/>
      <c r="KB254" s="43"/>
      <c r="KC254" s="43"/>
      <c r="KD254" s="43"/>
      <c r="KE254" s="43"/>
      <c r="KF254" s="43"/>
      <c r="KG254" s="43"/>
      <c r="KH254" s="43"/>
      <c r="KI254" s="43"/>
      <c r="KJ254" s="43"/>
      <c r="KK254" s="43"/>
      <c r="KL254" s="43"/>
      <c r="KM254" s="43"/>
      <c r="KN254" s="43"/>
      <c r="KO254" s="43"/>
      <c r="KP254" s="43"/>
      <c r="KQ254" s="43"/>
      <c r="KR254" s="43"/>
      <c r="KS254" s="43"/>
      <c r="KT254" s="43"/>
      <c r="KU254" s="43"/>
      <c r="KV254" s="43"/>
      <c r="KW254" s="43"/>
      <c r="KX254" s="43"/>
      <c r="KY254" s="43"/>
      <c r="KZ254" s="43"/>
      <c r="LA254" s="43"/>
      <c r="LB254" s="43"/>
      <c r="LC254" s="43"/>
      <c r="LD254" s="43"/>
      <c r="LE254" s="43"/>
      <c r="LF254" s="43"/>
      <c r="LG254" s="43"/>
      <c r="LH254" s="43"/>
      <c r="LI254" s="43"/>
      <c r="LJ254" s="43"/>
      <c r="LK254" s="43"/>
      <c r="LL254" s="43"/>
      <c r="LM254" s="43"/>
      <c r="LN254" s="43"/>
      <c r="LO254" s="43"/>
      <c r="LP254" s="43"/>
      <c r="LQ254" s="43"/>
      <c r="LR254" s="43"/>
      <c r="LS254" s="43"/>
      <c r="LT254" s="43"/>
      <c r="LU254" s="43"/>
      <c r="LV254" s="43"/>
      <c r="LW254" s="43"/>
      <c r="LX254" s="43"/>
      <c r="LY254" s="43"/>
      <c r="LZ254" s="43"/>
      <c r="MA254" s="43"/>
      <c r="MB254" s="43"/>
      <c r="MC254" s="43"/>
      <c r="MD254" s="43"/>
      <c r="ME254" s="43"/>
      <c r="MF254" s="43"/>
      <c r="MG254" s="43"/>
      <c r="MH254" s="43"/>
      <c r="MI254" s="43"/>
      <c r="MJ254" s="43"/>
      <c r="MK254" s="43"/>
      <c r="ML254" s="43"/>
      <c r="MM254" s="43"/>
      <c r="MN254" s="43"/>
      <c r="MO254" s="43"/>
      <c r="MP254" s="43"/>
      <c r="MQ254" s="43"/>
      <c r="MR254" s="43"/>
      <c r="MS254" s="43"/>
      <c r="MT254" s="43"/>
      <c r="MU254" s="43"/>
      <c r="MV254" s="43"/>
      <c r="MW254" s="43"/>
      <c r="MX254" s="43"/>
      <c r="MY254" s="43"/>
      <c r="MZ254" s="43"/>
      <c r="NA254" s="43"/>
      <c r="NB254" s="43"/>
      <c r="NC254" s="43"/>
      <c r="ND254" s="43"/>
      <c r="NE254" s="43"/>
      <c r="NF254" s="43"/>
      <c r="NG254" s="43"/>
      <c r="NH254" s="43"/>
      <c r="NI254" s="43"/>
      <c r="NJ254" s="43"/>
      <c r="NK254" s="43"/>
      <c r="NL254" s="43"/>
      <c r="NM254" s="43"/>
      <c r="NN254" s="43"/>
      <c r="NO254" s="43"/>
      <c r="NP254" s="43"/>
      <c r="NQ254" s="43"/>
      <c r="NR254" s="43"/>
      <c r="NS254" s="43"/>
      <c r="NT254" s="43"/>
      <c r="NU254" s="43"/>
      <c r="NV254" s="43"/>
      <c r="NW254" s="43"/>
      <c r="NX254" s="43"/>
      <c r="NY254" s="43"/>
      <c r="NZ254" s="43"/>
      <c r="OA254" s="43"/>
      <c r="OB254" s="43"/>
      <c r="OC254" s="43"/>
      <c r="OD254" s="43"/>
      <c r="OE254" s="43"/>
      <c r="OF254" s="43"/>
      <c r="OG254" s="43"/>
      <c r="OH254" s="43"/>
      <c r="OI254" s="43"/>
      <c r="OJ254" s="43"/>
      <c r="OK254" s="43"/>
      <c r="OL254" s="43"/>
      <c r="OM254" s="43"/>
      <c r="ON254" s="43"/>
      <c r="OO254" s="43"/>
      <c r="OP254" s="43"/>
      <c r="OQ254" s="43"/>
      <c r="OR254" s="43"/>
      <c r="OS254" s="43"/>
      <c r="OT254" s="43"/>
      <c r="OU254" s="43"/>
      <c r="OV254" s="43"/>
      <c r="OW254" s="43"/>
      <c r="OX254" s="43"/>
      <c r="OY254" s="43"/>
      <c r="OZ254" s="43"/>
      <c r="PA254" s="43"/>
      <c r="PB254" s="43"/>
      <c r="PC254" s="43"/>
      <c r="PD254" s="43"/>
      <c r="PE254" s="43"/>
      <c r="PF254" s="43"/>
      <c r="PG254" s="43"/>
      <c r="PH254" s="43"/>
      <c r="PI254" s="43"/>
      <c r="PJ254" s="43"/>
      <c r="PK254" s="43"/>
      <c r="PL254" s="43"/>
      <c r="PM254" s="43"/>
      <c r="PN254" s="43"/>
      <c r="PO254" s="43"/>
      <c r="PP254" s="43"/>
      <c r="PQ254" s="43"/>
      <c r="PR254" s="43"/>
      <c r="PS254" s="43"/>
      <c r="PT254" s="43"/>
      <c r="PU254" s="43"/>
      <c r="PV254" s="43"/>
      <c r="PW254" s="43"/>
      <c r="PX254" s="43"/>
      <c r="PY254" s="43"/>
      <c r="PZ254" s="43"/>
      <c r="QA254" s="43"/>
      <c r="QB254" s="43"/>
      <c r="QC254" s="43"/>
      <c r="QD254" s="43"/>
      <c r="QE254" s="43"/>
      <c r="QF254" s="43"/>
      <c r="QG254" s="43"/>
      <c r="QH254" s="43"/>
      <c r="QI254" s="43"/>
      <c r="QJ254" s="43"/>
      <c r="QK254" s="43"/>
      <c r="QL254" s="43"/>
      <c r="QM254" s="43"/>
      <c r="QN254" s="43"/>
      <c r="QO254" s="43"/>
      <c r="QP254" s="43"/>
      <c r="QQ254" s="43"/>
      <c r="QR254" s="43"/>
      <c r="QS254" s="43"/>
      <c r="QT254" s="43"/>
      <c r="QU254" s="43"/>
      <c r="QV254" s="43"/>
      <c r="QW254" s="43"/>
      <c r="QX254" s="43"/>
      <c r="QY254" s="43"/>
      <c r="QZ254" s="43"/>
      <c r="RA254" s="43"/>
      <c r="RB254" s="43"/>
      <c r="RC254" s="43"/>
      <c r="RD254" s="43"/>
      <c r="RE254" s="43"/>
      <c r="RF254" s="43"/>
      <c r="RG254" s="43"/>
      <c r="RH254" s="43"/>
      <c r="RI254" s="43"/>
      <c r="RJ254" s="43"/>
      <c r="RK254" s="43"/>
      <c r="RL254" s="43"/>
      <c r="RM254" s="43"/>
      <c r="RN254" s="43"/>
      <c r="RO254" s="43"/>
      <c r="RP254" s="43"/>
      <c r="RQ254" s="43"/>
      <c r="RR254" s="43"/>
      <c r="RS254" s="43"/>
      <c r="RT254" s="43"/>
      <c r="RU254" s="43"/>
      <c r="RV254" s="43"/>
      <c r="RW254" s="43"/>
      <c r="RX254" s="43"/>
      <c r="RY254" s="43"/>
      <c r="RZ254" s="43"/>
      <c r="SA254" s="43"/>
      <c r="SB254" s="43"/>
      <c r="SC254" s="43"/>
      <c r="SD254" s="43"/>
      <c r="SE254" s="43"/>
      <c r="SF254" s="43"/>
      <c r="SG254" s="43"/>
      <c r="SH254" s="43"/>
      <c r="SI254" s="43"/>
      <c r="SJ254" s="43"/>
      <c r="SK254" s="43"/>
      <c r="SL254" s="43"/>
      <c r="SM254" s="43"/>
      <c r="SN254" s="43"/>
      <c r="SO254" s="43"/>
      <c r="SP254" s="43"/>
      <c r="SQ254" s="43"/>
      <c r="SR254" s="43"/>
      <c r="SS254" s="43"/>
      <c r="ST254" s="43"/>
      <c r="SU254" s="43"/>
      <c r="SV254" s="43"/>
      <c r="SW254" s="43"/>
      <c r="SX254" s="43"/>
      <c r="SY254" s="43"/>
      <c r="SZ254" s="43"/>
      <c r="TA254" s="43"/>
      <c r="TB254" s="43"/>
      <c r="TC254" s="43"/>
      <c r="TD254" s="43"/>
      <c r="TE254" s="43"/>
      <c r="TF254" s="43"/>
      <c r="TG254" s="43"/>
      <c r="TH254" s="43"/>
      <c r="TI254" s="43"/>
      <c r="TJ254" s="43"/>
      <c r="TK254" s="43"/>
      <c r="TL254" s="43"/>
      <c r="TM254" s="43"/>
      <c r="TN254" s="43"/>
      <c r="TO254" s="43"/>
      <c r="TP254" s="43"/>
      <c r="TQ254" s="43"/>
      <c r="TR254" s="43"/>
      <c r="TS254" s="43"/>
      <c r="TT254" s="43"/>
      <c r="TU254" s="43"/>
      <c r="TV254" s="43"/>
      <c r="TW254" s="43"/>
      <c r="TX254" s="43"/>
      <c r="TY254" s="43"/>
      <c r="TZ254" s="43"/>
      <c r="UA254" s="43"/>
      <c r="UB254" s="43"/>
      <c r="UC254" s="43"/>
      <c r="UD254" s="43"/>
      <c r="UE254" s="43"/>
      <c r="UF254" s="43"/>
      <c r="UG254" s="43"/>
      <c r="UH254" s="43"/>
      <c r="UI254" s="43"/>
      <c r="UJ254" s="43"/>
      <c r="UK254" s="43"/>
      <c r="UL254" s="43"/>
      <c r="UM254" s="43"/>
      <c r="UN254" s="43"/>
      <c r="UO254" s="43"/>
      <c r="UP254" s="43"/>
      <c r="UQ254" s="43"/>
      <c r="UR254" s="43"/>
      <c r="US254" s="43"/>
      <c r="UT254" s="43"/>
      <c r="UU254" s="43"/>
      <c r="UV254" s="43"/>
      <c r="UW254" s="43"/>
      <c r="UX254" s="43"/>
      <c r="UY254" s="43"/>
      <c r="UZ254" s="43"/>
      <c r="VA254" s="43"/>
      <c r="VB254" s="43"/>
      <c r="VC254" s="43"/>
      <c r="VD254" s="43"/>
      <c r="VE254" s="43"/>
      <c r="VF254" s="43"/>
      <c r="VG254" s="43"/>
      <c r="VH254" s="43"/>
      <c r="VI254" s="43"/>
      <c r="VJ254" s="43"/>
      <c r="VK254" s="43"/>
      <c r="VL254" s="43"/>
      <c r="VM254" s="43"/>
      <c r="VN254" s="43"/>
      <c r="VO254" s="43"/>
      <c r="VP254" s="43"/>
      <c r="VQ254" s="43"/>
      <c r="VR254" s="43"/>
      <c r="VS254" s="43"/>
      <c r="VT254" s="43"/>
      <c r="VU254" s="43"/>
      <c r="VV254" s="43"/>
      <c r="VW254" s="43"/>
      <c r="VX254" s="43"/>
      <c r="VY254" s="43"/>
      <c r="VZ254" s="43"/>
      <c r="WA254" s="43"/>
      <c r="WB254" s="43"/>
      <c r="WC254" s="43"/>
      <c r="WD254" s="43"/>
      <c r="WE254" s="43"/>
      <c r="WF254" s="43"/>
      <c r="WG254" s="43"/>
      <c r="WH254" s="43"/>
      <c r="WI254" s="43"/>
      <c r="WJ254" s="43"/>
      <c r="WK254" s="43"/>
      <c r="WL254" s="43"/>
      <c r="WM254" s="43"/>
      <c r="WN254" s="43"/>
      <c r="WO254" s="43"/>
      <c r="WP254" s="43"/>
      <c r="WQ254" s="43"/>
      <c r="WR254" s="43"/>
      <c r="WS254" s="43"/>
      <c r="WT254" s="43"/>
      <c r="WU254" s="43"/>
      <c r="WV254" s="43"/>
      <c r="WW254" s="43"/>
      <c r="WX254" s="43"/>
      <c r="WY254" s="43"/>
      <c r="WZ254" s="43"/>
      <c r="XA254" s="43"/>
      <c r="XB254" s="43"/>
      <c r="XC254" s="43"/>
      <c r="XD254" s="43"/>
      <c r="XE254" s="43"/>
      <c r="XF254" s="43"/>
      <c r="XG254" s="43"/>
      <c r="XH254" s="43"/>
      <c r="XI254" s="43"/>
      <c r="XJ254" s="43"/>
      <c r="XK254" s="43"/>
      <c r="XL254" s="43"/>
      <c r="XM254" s="43"/>
      <c r="XN254" s="43"/>
      <c r="XO254" s="43"/>
      <c r="XP254" s="43"/>
      <c r="XQ254" s="43"/>
      <c r="XR254" s="43"/>
      <c r="XS254" s="43"/>
      <c r="XT254" s="43"/>
      <c r="XU254" s="43"/>
      <c r="XV254" s="43"/>
      <c r="XW254" s="43"/>
      <c r="XX254" s="43"/>
      <c r="XY254" s="43"/>
      <c r="XZ254" s="43"/>
      <c r="YA254" s="43"/>
      <c r="YB254" s="43"/>
      <c r="YC254" s="43"/>
      <c r="YD254" s="43"/>
      <c r="YE254" s="43"/>
      <c r="YF254" s="43"/>
      <c r="YG254" s="43"/>
      <c r="YH254" s="43"/>
      <c r="YI254" s="43"/>
      <c r="YJ254" s="43"/>
      <c r="YK254" s="43"/>
      <c r="YL254" s="43"/>
      <c r="YM254" s="43"/>
      <c r="YN254" s="43"/>
      <c r="YO254" s="43"/>
      <c r="YP254" s="43"/>
      <c r="YQ254" s="43"/>
      <c r="YR254" s="43"/>
      <c r="YS254" s="43"/>
      <c r="YT254" s="43"/>
      <c r="YU254" s="43"/>
      <c r="YV254" s="43"/>
      <c r="YW254" s="43"/>
      <c r="YX254" s="43"/>
      <c r="YY254" s="43"/>
      <c r="YZ254" s="43"/>
      <c r="ZA254" s="43"/>
      <c r="ZB254" s="43"/>
      <c r="ZC254" s="43"/>
      <c r="ZD254" s="43"/>
      <c r="ZE254" s="43"/>
      <c r="ZF254" s="43"/>
      <c r="ZG254" s="43"/>
      <c r="ZH254" s="43"/>
      <c r="ZI254" s="43"/>
      <c r="ZJ254" s="43"/>
      <c r="ZK254" s="43"/>
      <c r="ZL254" s="43"/>
      <c r="ZM254" s="43"/>
      <c r="ZN254" s="43"/>
      <c r="ZO254" s="43"/>
      <c r="ZP254" s="43"/>
      <c r="ZQ254" s="43"/>
      <c r="ZR254" s="43"/>
      <c r="ZS254" s="43"/>
      <c r="ZT254" s="43"/>
      <c r="ZU254" s="43"/>
      <c r="ZV254" s="43"/>
      <c r="ZW254" s="43"/>
      <c r="ZX254" s="43"/>
      <c r="ZY254" s="43"/>
      <c r="ZZ254" s="43"/>
      <c r="AAA254" s="43"/>
      <c r="AAB254" s="43"/>
      <c r="AAC254" s="43"/>
      <c r="AAD254" s="43"/>
      <c r="AAE254" s="43"/>
      <c r="AAF254" s="43"/>
      <c r="AAG254" s="43"/>
      <c r="AAH254" s="43"/>
      <c r="AAI254" s="43"/>
      <c r="AAJ254" s="43"/>
      <c r="AAK254" s="43"/>
      <c r="AAL254" s="43"/>
      <c r="AAM254" s="43"/>
      <c r="AAN254" s="43"/>
      <c r="AAO254" s="43"/>
      <c r="AAP254" s="43"/>
      <c r="AAQ254" s="43"/>
      <c r="AAR254" s="43"/>
      <c r="AAS254" s="43"/>
      <c r="AAT254" s="43"/>
      <c r="AAU254" s="43"/>
      <c r="AAV254" s="43"/>
      <c r="AAW254" s="43"/>
      <c r="AAX254" s="43"/>
      <c r="AAY254" s="43"/>
      <c r="AAZ254" s="43"/>
      <c r="ABA254" s="43"/>
      <c r="ABB254" s="43"/>
      <c r="ABC254" s="43"/>
      <c r="ABD254" s="43"/>
      <c r="ABE254" s="43"/>
      <c r="ABF254" s="43"/>
      <c r="ABG254" s="43"/>
      <c r="ABH254" s="43"/>
      <c r="ABI254" s="43"/>
      <c r="ABJ254" s="43"/>
      <c r="ABK254" s="43"/>
      <c r="ABL254" s="43"/>
      <c r="ABM254" s="43"/>
      <c r="ABN254" s="43"/>
      <c r="ABO254" s="43"/>
      <c r="ABP254" s="43"/>
      <c r="ABQ254" s="43"/>
      <c r="ABR254" s="43"/>
      <c r="ABS254" s="43"/>
      <c r="ABT254" s="43"/>
      <c r="ABU254" s="43"/>
      <c r="ABV254" s="43"/>
      <c r="ABW254" s="43"/>
      <c r="ABX254" s="43"/>
      <c r="ABY254" s="43"/>
      <c r="ABZ254" s="43"/>
      <c r="ACA254" s="43"/>
      <c r="ACB254" s="43"/>
      <c r="ACC254" s="43"/>
      <c r="ACD254" s="43"/>
      <c r="ACE254" s="43"/>
      <c r="ACF254" s="43"/>
      <c r="ACG254" s="43"/>
      <c r="ACH254" s="43"/>
      <c r="ACI254" s="43"/>
      <c r="ACJ254" s="43"/>
      <c r="ACK254" s="43"/>
      <c r="ACL254" s="43"/>
      <c r="ACM254" s="43"/>
      <c r="ACN254" s="43"/>
      <c r="ACO254" s="43"/>
      <c r="ACP254" s="43"/>
      <c r="ACQ254" s="43"/>
      <c r="ACR254" s="43"/>
      <c r="ACS254" s="43"/>
      <c r="ACT254" s="43"/>
      <c r="ACU254" s="43"/>
      <c r="ACV254" s="43"/>
      <c r="ACW254" s="43"/>
      <c r="ACX254" s="43"/>
      <c r="ACY254" s="43"/>
      <c r="ACZ254" s="43"/>
      <c r="ADA254" s="43"/>
      <c r="ADB254" s="43"/>
      <c r="ADC254" s="43"/>
      <c r="ADD254" s="43"/>
      <c r="ADE254" s="43"/>
      <c r="ADF254" s="43"/>
      <c r="ADG254" s="43"/>
      <c r="ADH254" s="43"/>
      <c r="ADI254" s="43"/>
      <c r="ADJ254" s="43"/>
      <c r="ADK254" s="43"/>
      <c r="ADL254" s="43"/>
      <c r="ADM254" s="43"/>
      <c r="ADN254" s="43"/>
      <c r="ADO254" s="43"/>
      <c r="ADP254" s="43"/>
      <c r="ADQ254" s="43"/>
      <c r="ADR254" s="43"/>
      <c r="ADS254" s="43"/>
      <c r="ADT254" s="43"/>
      <c r="ADU254" s="43"/>
      <c r="ADV254" s="43"/>
      <c r="ADW254" s="43"/>
      <c r="ADX254" s="43"/>
      <c r="ADY254" s="43"/>
      <c r="ADZ254" s="43"/>
      <c r="AEA254" s="43"/>
      <c r="AEB254" s="43"/>
      <c r="AEC254" s="43"/>
      <c r="AED254" s="43"/>
      <c r="AEE254" s="43"/>
      <c r="AEF254" s="43"/>
      <c r="AEG254" s="43"/>
      <c r="AEH254" s="43"/>
      <c r="AEI254" s="43"/>
      <c r="AEJ254" s="43"/>
      <c r="AEK254" s="43"/>
      <c r="AEL254" s="43"/>
      <c r="AEM254" s="43"/>
      <c r="AEN254" s="43"/>
      <c r="AEO254" s="43"/>
      <c r="AEP254" s="43"/>
      <c r="AEQ254" s="43"/>
      <c r="AER254" s="43"/>
      <c r="AES254" s="43"/>
      <c r="AET254" s="43"/>
      <c r="AEU254" s="43"/>
      <c r="AEV254" s="43"/>
      <c r="AEW254" s="43"/>
      <c r="AEX254" s="43"/>
      <c r="AEY254" s="43"/>
      <c r="AEZ254" s="43"/>
      <c r="AFA254" s="43"/>
      <c r="AFB254" s="43"/>
      <c r="AFC254" s="43"/>
      <c r="AFD254" s="43"/>
      <c r="AFE254" s="43"/>
      <c r="AFF254" s="43"/>
      <c r="AFG254" s="43"/>
      <c r="AFH254" s="43"/>
      <c r="AFI254" s="43"/>
      <c r="AFJ254" s="43"/>
      <c r="AFK254" s="43"/>
      <c r="AFL254" s="43"/>
      <c r="AFM254" s="43"/>
      <c r="AFN254" s="43"/>
      <c r="AFO254" s="43"/>
      <c r="AFP254" s="43"/>
      <c r="AFQ254" s="43"/>
      <c r="AFR254" s="43"/>
      <c r="AFS254" s="43"/>
      <c r="AFT254" s="43"/>
      <c r="AFU254" s="43"/>
      <c r="AFV254" s="43"/>
      <c r="AFW254" s="43"/>
      <c r="AFX254" s="43"/>
      <c r="AFY254" s="43"/>
      <c r="AFZ254" s="43"/>
      <c r="AGA254" s="43"/>
      <c r="AGB254" s="43"/>
      <c r="AGC254" s="43"/>
      <c r="AGD254" s="43"/>
      <c r="AGE254" s="43"/>
      <c r="AGF254" s="43"/>
      <c r="AGG254" s="43"/>
      <c r="AGH254" s="43"/>
      <c r="AGI254" s="43"/>
      <c r="AGJ254" s="43"/>
      <c r="AGK254" s="43"/>
      <c r="AGL254" s="43"/>
      <c r="AGM254" s="43"/>
      <c r="AGN254" s="43"/>
      <c r="AGO254" s="43"/>
      <c r="AGP254" s="43"/>
      <c r="AGQ254" s="43"/>
      <c r="AGR254" s="43"/>
      <c r="AGS254" s="43"/>
      <c r="AGT254" s="43"/>
      <c r="AGU254" s="43"/>
      <c r="AGV254" s="43"/>
      <c r="AGW254" s="43"/>
      <c r="AGX254" s="43"/>
      <c r="AGY254" s="43"/>
      <c r="AGZ254" s="43"/>
      <c r="AHA254" s="43"/>
      <c r="AHB254" s="43"/>
      <c r="AHC254" s="43"/>
      <c r="AHD254" s="43"/>
      <c r="AHE254" s="43"/>
      <c r="AHF254" s="43"/>
      <c r="AHG254" s="43"/>
      <c r="AHH254" s="43"/>
      <c r="AHI254" s="43"/>
      <c r="AHJ254" s="43"/>
      <c r="AHK254" s="43"/>
      <c r="AHL254" s="43"/>
      <c r="AHM254" s="43"/>
      <c r="AHN254" s="43"/>
      <c r="AHO254" s="43"/>
      <c r="AHP254" s="43"/>
      <c r="AHQ254" s="43"/>
      <c r="AHR254" s="43"/>
      <c r="AHS254" s="43"/>
      <c r="AHT254" s="43"/>
      <c r="AHU254" s="43"/>
      <c r="AHV254" s="43"/>
      <c r="AHW254" s="43"/>
      <c r="AHX254" s="43"/>
      <c r="AHY254" s="43"/>
      <c r="AHZ254" s="43"/>
      <c r="AIA254" s="43"/>
      <c r="AIB254" s="43"/>
      <c r="AIC254" s="43"/>
      <c r="AID254" s="43"/>
      <c r="AIE254" s="43"/>
      <c r="AIF254" s="43"/>
      <c r="AIG254" s="43"/>
      <c r="AIH254" s="43"/>
      <c r="AII254" s="43"/>
      <c r="AIJ254" s="43"/>
      <c r="AIK254" s="43"/>
      <c r="AIL254" s="43"/>
      <c r="AIM254" s="43"/>
      <c r="AIN254" s="43"/>
      <c r="AIO254" s="43"/>
      <c r="AIP254" s="43"/>
      <c r="AIQ254" s="43"/>
      <c r="AIR254" s="43"/>
      <c r="AIS254" s="43"/>
      <c r="AIT254" s="43"/>
      <c r="AIU254" s="43"/>
      <c r="AIV254" s="43"/>
      <c r="AIW254" s="43"/>
      <c r="AIX254" s="43"/>
      <c r="AIY254" s="43"/>
      <c r="AIZ254" s="43"/>
      <c r="AJA254" s="43"/>
      <c r="AJB254" s="43"/>
      <c r="AJC254" s="43"/>
      <c r="AJD254" s="43"/>
      <c r="AJE254" s="43"/>
      <c r="AJF254" s="43"/>
      <c r="AJG254" s="43"/>
      <c r="AJH254" s="43"/>
      <c r="AJI254" s="43"/>
      <c r="AJJ254" s="43"/>
      <c r="AJK254" s="43"/>
      <c r="AJL254" s="43"/>
      <c r="AJM254" s="43"/>
      <c r="AJN254" s="43"/>
      <c r="AJO254" s="43"/>
      <c r="AJP254" s="43"/>
      <c r="AJQ254" s="43"/>
      <c r="AJR254" s="43"/>
      <c r="AJS254" s="43"/>
      <c r="AJT254" s="43"/>
      <c r="AJU254" s="43"/>
      <c r="AJV254" s="43"/>
      <c r="AJW254" s="43"/>
      <c r="AJX254" s="43"/>
      <c r="AJY254" s="43"/>
      <c r="AJZ254" s="43"/>
      <c r="AKA254" s="43"/>
      <c r="AKB254" s="43"/>
      <c r="AKC254" s="43"/>
      <c r="AKD254" s="43"/>
      <c r="AKE254" s="43"/>
      <c r="AKF254" s="43"/>
      <c r="AKG254" s="43"/>
      <c r="AKH254" s="43"/>
      <c r="AKI254" s="43"/>
      <c r="AKJ254" s="43"/>
      <c r="AKK254" s="43"/>
      <c r="AKL254" s="43"/>
      <c r="AKM254" s="43"/>
      <c r="AKN254" s="43"/>
      <c r="AKO254" s="43"/>
      <c r="AKP254" s="43"/>
      <c r="AKQ254" s="43"/>
      <c r="AKR254" s="43"/>
      <c r="AKS254" s="43"/>
      <c r="AKT254" s="43"/>
      <c r="AKU254" s="43"/>
      <c r="AKV254" s="43"/>
      <c r="AKW254" s="43"/>
      <c r="AKX254" s="43"/>
      <c r="AKY254" s="43"/>
      <c r="AKZ254" s="43"/>
      <c r="ALA254" s="43"/>
      <c r="ALB254" s="43"/>
      <c r="ALC254" s="43"/>
      <c r="ALD254" s="43"/>
      <c r="ALE254" s="43"/>
      <c r="ALF254" s="43"/>
      <c r="ALG254" s="43"/>
      <c r="ALH254" s="43"/>
      <c r="ALI254" s="43"/>
      <c r="ALJ254" s="43"/>
      <c r="ALK254" s="43"/>
      <c r="ALL254" s="43"/>
      <c r="ALM254" s="43"/>
      <c r="ALN254" s="43"/>
      <c r="ALO254" s="43"/>
      <c r="ALP254" s="43"/>
      <c r="ALQ254" s="43"/>
      <c r="ALR254" s="43"/>
      <c r="ALS254" s="43"/>
      <c r="ALT254" s="43"/>
      <c r="ALU254" s="43"/>
      <c r="ALV254" s="43"/>
      <c r="ALW254" s="43"/>
      <c r="ALX254" s="43"/>
      <c r="ALY254" s="43"/>
      <c r="ALZ254" s="43"/>
      <c r="AMA254" s="43"/>
      <c r="AMB254" s="43"/>
      <c r="AMC254" s="43"/>
      <c r="AMD254" s="43"/>
      <c r="AME254" s="43"/>
      <c r="AMF254" s="43"/>
      <c r="AMG254" s="43"/>
      <c r="AMH254" s="43"/>
      <c r="AMI254" s="43"/>
      <c r="AMJ254" s="43"/>
      <c r="AMK254" s="43"/>
      <c r="AML254" s="43"/>
      <c r="AMM254" s="43"/>
      <c r="AMN254" s="43"/>
      <c r="AMO254" s="43"/>
      <c r="AMP254" s="43"/>
      <c r="AMQ254" s="43"/>
      <c r="AMR254" s="43"/>
      <c r="AMS254" s="43"/>
      <c r="AMT254" s="43"/>
      <c r="AMU254" s="43"/>
      <c r="AMV254" s="43"/>
      <c r="AMW254" s="43"/>
      <c r="AMX254" s="43"/>
      <c r="AMY254" s="43"/>
      <c r="AMZ254" s="43"/>
      <c r="ANA254" s="43"/>
      <c r="ANB254" s="43"/>
      <c r="ANC254" s="43"/>
      <c r="AND254" s="43"/>
      <c r="ANE254" s="43"/>
      <c r="ANF254" s="43"/>
      <c r="ANG254" s="43"/>
      <c r="ANH254" s="43"/>
      <c r="ANI254" s="43"/>
      <c r="ANJ254" s="43"/>
      <c r="ANK254" s="43"/>
      <c r="ANL254" s="43"/>
      <c r="ANM254" s="43"/>
      <c r="ANN254" s="43"/>
      <c r="ANO254" s="43"/>
      <c r="ANP254" s="43"/>
      <c r="ANQ254" s="43"/>
      <c r="ANR254" s="43"/>
      <c r="ANS254" s="43"/>
      <c r="ANT254" s="43"/>
      <c r="ANU254" s="43"/>
      <c r="ANV254" s="43"/>
      <c r="ANW254" s="43"/>
      <c r="ANX254" s="43"/>
      <c r="ANY254" s="43"/>
      <c r="ANZ254" s="43"/>
      <c r="AOA254" s="43"/>
      <c r="AOB254" s="43"/>
      <c r="AOC254" s="43"/>
      <c r="AOD254" s="43"/>
      <c r="AOE254" s="43"/>
      <c r="AOF254" s="43"/>
      <c r="AOG254" s="43"/>
      <c r="AOH254" s="43"/>
      <c r="AOI254" s="43"/>
      <c r="AOJ254" s="43"/>
      <c r="AOK254" s="43"/>
      <c r="AOL254" s="43"/>
      <c r="AOM254" s="43"/>
      <c r="AON254" s="43"/>
      <c r="AOO254" s="43"/>
      <c r="AOP254" s="43"/>
      <c r="AOQ254" s="43"/>
      <c r="AOR254" s="43"/>
      <c r="AOS254" s="43"/>
      <c r="AOT254" s="43"/>
      <c r="AOU254" s="43"/>
      <c r="AOV254" s="43"/>
      <c r="AOW254" s="43"/>
      <c r="AOX254" s="43"/>
      <c r="AOY254" s="43"/>
      <c r="AOZ254" s="43"/>
      <c r="APA254" s="43"/>
      <c r="APB254" s="43"/>
      <c r="APC254" s="43"/>
      <c r="APD254" s="43"/>
      <c r="APE254" s="43"/>
      <c r="APF254" s="43"/>
      <c r="APG254" s="43"/>
      <c r="APH254" s="43"/>
      <c r="API254" s="43"/>
      <c r="APJ254" s="43"/>
      <c r="APK254" s="43"/>
      <c r="APL254" s="43"/>
      <c r="APM254" s="43"/>
      <c r="APN254" s="43"/>
      <c r="APO254" s="43"/>
      <c r="APP254" s="43"/>
      <c r="APQ254" s="43"/>
      <c r="APR254" s="43"/>
      <c r="APS254" s="43"/>
      <c r="APT254" s="43"/>
      <c r="APU254" s="43"/>
      <c r="APV254" s="43"/>
      <c r="APW254" s="43"/>
      <c r="APX254" s="43"/>
      <c r="APY254" s="43"/>
      <c r="APZ254" s="43"/>
      <c r="AQA254" s="43"/>
      <c r="AQB254" s="43"/>
      <c r="AQC254" s="43"/>
      <c r="AQD254" s="43"/>
      <c r="AQE254" s="43"/>
      <c r="AQF254" s="43"/>
      <c r="AQG254" s="43"/>
      <c r="AQH254" s="43"/>
      <c r="AQI254" s="43"/>
      <c r="AQJ254" s="43"/>
      <c r="AQK254" s="43"/>
      <c r="AQL254" s="43"/>
      <c r="AQM254" s="43"/>
      <c r="AQN254" s="43"/>
      <c r="AQO254" s="43"/>
      <c r="AQP254" s="43"/>
      <c r="AQQ254" s="43"/>
      <c r="AQR254" s="43"/>
      <c r="AQS254" s="43"/>
      <c r="AQT254" s="43"/>
      <c r="AQU254" s="43"/>
      <c r="AQV254" s="43"/>
      <c r="AQW254" s="43"/>
      <c r="AQX254" s="43"/>
      <c r="AQY254" s="43"/>
      <c r="AQZ254" s="43"/>
      <c r="ARA254" s="43"/>
      <c r="ARB254" s="43"/>
      <c r="ARC254" s="43"/>
      <c r="ARD254" s="43"/>
      <c r="ARE254" s="43"/>
      <c r="ARF254" s="43"/>
      <c r="ARG254" s="43"/>
      <c r="ARH254" s="43"/>
      <c r="ARI254" s="43"/>
      <c r="ARJ254" s="43"/>
      <c r="ARK254" s="43"/>
      <c r="ARL254" s="43"/>
      <c r="ARM254" s="43"/>
      <c r="ARN254" s="43"/>
      <c r="ARO254" s="43"/>
      <c r="ARP254" s="43"/>
      <c r="ARQ254" s="43"/>
      <c r="ARR254" s="43"/>
      <c r="ARS254" s="43"/>
      <c r="ART254" s="43"/>
      <c r="ARU254" s="43"/>
      <c r="ARV254" s="43"/>
      <c r="ARW254" s="43"/>
      <c r="ARX254" s="43"/>
      <c r="ARY254" s="43"/>
      <c r="ARZ254" s="43"/>
      <c r="ASA254" s="43"/>
      <c r="ASB254" s="43"/>
      <c r="ASC254" s="43"/>
      <c r="ASD254" s="43"/>
      <c r="ASE254" s="43"/>
      <c r="ASF254" s="43"/>
      <c r="ASG254" s="43"/>
      <c r="ASH254" s="43"/>
      <c r="ASI254" s="43"/>
      <c r="ASJ254" s="43"/>
      <c r="ASK254" s="43"/>
      <c r="ASL254" s="43"/>
      <c r="ASM254" s="43"/>
      <c r="ASN254" s="43"/>
      <c r="ASO254" s="43"/>
      <c r="ASP254" s="43"/>
      <c r="ASQ254" s="43"/>
      <c r="ASR254" s="43"/>
      <c r="ASS254" s="43"/>
      <c r="AST254" s="43"/>
      <c r="ASU254" s="43"/>
      <c r="ASV254" s="43"/>
      <c r="ASW254" s="43"/>
      <c r="ASX254" s="43"/>
      <c r="ASY254" s="43"/>
      <c r="ASZ254" s="43"/>
      <c r="ATA254" s="43"/>
      <c r="ATB254" s="43"/>
      <c r="ATC254" s="43"/>
      <c r="ATD254" s="43"/>
      <c r="ATE254" s="43"/>
      <c r="ATF254" s="43"/>
      <c r="ATG254" s="43"/>
      <c r="ATH254" s="43"/>
      <c r="ATI254" s="43"/>
      <c r="ATJ254" s="43"/>
      <c r="ATK254" s="43"/>
      <c r="ATL254" s="43"/>
      <c r="ATM254" s="43"/>
      <c r="ATN254" s="43"/>
      <c r="ATO254" s="43"/>
      <c r="ATP254" s="43"/>
      <c r="ATQ254" s="43"/>
      <c r="ATR254" s="43"/>
      <c r="ATS254" s="43"/>
      <c r="ATT254" s="43"/>
      <c r="ATU254" s="43"/>
      <c r="ATV254" s="43"/>
      <c r="ATW254" s="43"/>
      <c r="ATX254" s="43"/>
      <c r="ATY254" s="43"/>
      <c r="ATZ254" s="43"/>
      <c r="AUA254" s="43"/>
      <c r="AUB254" s="43"/>
      <c r="AUC254" s="43"/>
      <c r="AUD254" s="43"/>
      <c r="AUE254" s="43"/>
      <c r="AUF254" s="43"/>
      <c r="AUG254" s="43"/>
      <c r="AUH254" s="43"/>
      <c r="AUI254" s="43"/>
      <c r="AUJ254" s="43"/>
      <c r="AUK254" s="43"/>
      <c r="AUL254" s="43"/>
      <c r="AUM254" s="43"/>
      <c r="AUN254" s="43"/>
      <c r="AUO254" s="43"/>
      <c r="AUP254" s="43"/>
      <c r="AUQ254" s="43"/>
      <c r="AUR254" s="43"/>
      <c r="AUS254" s="43"/>
      <c r="AUT254" s="43"/>
      <c r="AUU254" s="43"/>
      <c r="AUV254" s="43"/>
      <c r="AUW254" s="43"/>
      <c r="AUX254" s="43"/>
      <c r="AUY254" s="43"/>
      <c r="AUZ254" s="43"/>
      <c r="AVA254" s="43"/>
      <c r="AVB254" s="43"/>
      <c r="AVC254" s="43"/>
      <c r="AVD254" s="43"/>
      <c r="AVE254" s="43"/>
      <c r="AVF254" s="43"/>
      <c r="AVG254" s="43"/>
      <c r="AVH254" s="43"/>
      <c r="AVI254" s="43"/>
      <c r="AVJ254" s="43"/>
      <c r="AVK254" s="43"/>
      <c r="AVL254" s="43"/>
      <c r="AVM254" s="43"/>
      <c r="AVN254" s="43"/>
      <c r="AVO254" s="43"/>
      <c r="AVP254" s="43"/>
      <c r="AVQ254" s="43"/>
      <c r="AVR254" s="43"/>
      <c r="AVS254" s="43"/>
      <c r="AVT254" s="43"/>
      <c r="AVU254" s="43"/>
      <c r="AVV254" s="43"/>
      <c r="AVW254" s="43"/>
      <c r="AVX254" s="43"/>
      <c r="AVY254" s="43"/>
      <c r="AVZ254" s="43"/>
      <c r="AWA254" s="43"/>
      <c r="AWB254" s="43"/>
      <c r="AWC254" s="43"/>
      <c r="AWD254" s="43"/>
      <c r="AWE254" s="43"/>
      <c r="AWF254" s="43"/>
      <c r="AWG254" s="43"/>
      <c r="AWH254" s="43"/>
      <c r="AWI254" s="43"/>
      <c r="AWJ254" s="43"/>
      <c r="AWK254" s="43"/>
      <c r="AWL254" s="43"/>
      <c r="AWM254" s="43"/>
      <c r="AWN254" s="43"/>
      <c r="AWO254" s="43"/>
      <c r="AWP254" s="43"/>
      <c r="AWQ254" s="43"/>
      <c r="AWR254" s="43"/>
      <c r="AWS254" s="43"/>
      <c r="AWT254" s="43"/>
      <c r="AWU254" s="43"/>
      <c r="AWV254" s="43"/>
      <c r="AWW254" s="43"/>
      <c r="AWX254" s="43"/>
      <c r="AWY254" s="43"/>
      <c r="AWZ254" s="43"/>
      <c r="AXA254" s="43"/>
      <c r="AXB254" s="43"/>
      <c r="AXC254" s="43"/>
      <c r="AXD254" s="43"/>
      <c r="AXE254" s="43"/>
      <c r="AXF254" s="43"/>
      <c r="AXG254" s="43"/>
      <c r="AXH254" s="43"/>
      <c r="AXI254" s="43"/>
      <c r="AXJ254" s="43"/>
      <c r="AXK254" s="43"/>
      <c r="AXL254" s="43"/>
      <c r="AXM254" s="43"/>
      <c r="AXN254" s="43"/>
      <c r="AXO254" s="43"/>
      <c r="AXP254" s="43"/>
      <c r="AXQ254" s="43"/>
      <c r="AXR254" s="43"/>
      <c r="AXS254" s="43"/>
      <c r="AXT254" s="43"/>
      <c r="AXU254" s="43"/>
      <c r="AXV254" s="43"/>
      <c r="AXW254" s="43"/>
      <c r="AXX254" s="43"/>
      <c r="AXY254" s="43"/>
      <c r="AXZ254" s="43"/>
      <c r="AYA254" s="43"/>
      <c r="AYB254" s="43"/>
      <c r="AYC254" s="43"/>
      <c r="AYD254" s="43"/>
      <c r="AYE254" s="43"/>
      <c r="AYF254" s="43"/>
      <c r="AYG254" s="43"/>
      <c r="AYH254" s="43"/>
      <c r="AYI254" s="43"/>
      <c r="AYJ254" s="43"/>
      <c r="AYK254" s="43"/>
      <c r="AYL254" s="43"/>
      <c r="AYM254" s="43"/>
      <c r="AYN254" s="43"/>
      <c r="AYO254" s="43"/>
      <c r="AYP254" s="43"/>
      <c r="AYQ254" s="43"/>
      <c r="AYR254" s="43"/>
      <c r="AYS254" s="43"/>
      <c r="AYT254" s="43"/>
      <c r="AYU254" s="43"/>
      <c r="AYV254" s="43"/>
      <c r="AYW254" s="43"/>
      <c r="AYX254" s="43"/>
      <c r="AYY254" s="43"/>
      <c r="AYZ254" s="43"/>
      <c r="AZA254" s="43"/>
      <c r="AZB254" s="43"/>
      <c r="AZC254" s="43"/>
      <c r="AZD254" s="43"/>
      <c r="AZE254" s="43"/>
      <c r="AZF254" s="43"/>
      <c r="AZG254" s="43"/>
      <c r="AZH254" s="43"/>
      <c r="AZI254" s="43"/>
      <c r="AZJ254" s="43"/>
      <c r="AZK254" s="43"/>
      <c r="AZL254" s="43"/>
      <c r="AZM254" s="43"/>
      <c r="AZN254" s="43"/>
      <c r="AZO254" s="43"/>
      <c r="AZP254" s="43"/>
      <c r="AZQ254" s="43"/>
      <c r="AZR254" s="43"/>
      <c r="AZS254" s="43"/>
      <c r="AZT254" s="43"/>
      <c r="AZU254" s="43"/>
      <c r="AZV254" s="43"/>
      <c r="AZW254" s="43"/>
      <c r="AZX254" s="43"/>
      <c r="AZY254" s="43"/>
      <c r="AZZ254" s="43"/>
      <c r="BAA254" s="43"/>
      <c r="BAB254" s="43"/>
      <c r="BAC254" s="43"/>
      <c r="BAD254" s="43"/>
      <c r="BAE254" s="43"/>
      <c r="BAF254" s="43"/>
      <c r="BAG254" s="43"/>
      <c r="BAH254" s="43"/>
      <c r="BAI254" s="43"/>
      <c r="BAJ254" s="43"/>
      <c r="BAK254" s="43"/>
      <c r="BAL254" s="43"/>
      <c r="BAM254" s="43"/>
      <c r="BAN254" s="43"/>
      <c r="BAO254" s="43"/>
      <c r="BAP254" s="43"/>
      <c r="BAQ254" s="43"/>
      <c r="BAR254" s="43"/>
      <c r="BAS254" s="43"/>
      <c r="BAT254" s="43"/>
      <c r="BAU254" s="43"/>
      <c r="BAV254" s="43"/>
      <c r="BAW254" s="43"/>
      <c r="BAX254" s="43"/>
      <c r="BAY254" s="43"/>
      <c r="BAZ254" s="43"/>
      <c r="BBA254" s="43"/>
      <c r="BBB254" s="43"/>
      <c r="BBC254" s="43"/>
      <c r="BBD254" s="43"/>
      <c r="BBE254" s="43"/>
      <c r="BBF254" s="43"/>
      <c r="BBG254" s="43"/>
      <c r="BBH254" s="43"/>
      <c r="BBI254" s="43"/>
      <c r="BBJ254" s="43"/>
      <c r="BBK254" s="43"/>
      <c r="BBL254" s="43"/>
      <c r="BBM254" s="43"/>
      <c r="BBN254" s="43"/>
      <c r="BBO254" s="43"/>
      <c r="BBP254" s="43"/>
      <c r="BBQ254" s="43"/>
      <c r="BBR254" s="43"/>
      <c r="BBS254" s="43"/>
      <c r="BBT254" s="43"/>
      <c r="BBU254" s="43"/>
      <c r="BBV254" s="43"/>
      <c r="BBW254" s="43"/>
      <c r="BBX254" s="43"/>
      <c r="BBY254" s="43"/>
      <c r="BBZ254" s="43"/>
      <c r="BCA254" s="43"/>
      <c r="BCB254" s="43"/>
      <c r="BCC254" s="43"/>
      <c r="BCD254" s="43"/>
      <c r="BCE254" s="43"/>
      <c r="BCF254" s="43"/>
      <c r="BCG254" s="43"/>
      <c r="BCH254" s="43"/>
      <c r="BCI254" s="43"/>
      <c r="BCJ254" s="43"/>
      <c r="BCK254" s="43"/>
      <c r="BCL254" s="43"/>
      <c r="BCM254" s="43"/>
      <c r="BCN254" s="43"/>
      <c r="BCO254" s="43"/>
      <c r="BCP254" s="43"/>
      <c r="BCQ254" s="43"/>
      <c r="BCR254" s="43"/>
      <c r="BCS254" s="43"/>
      <c r="BCT254" s="43"/>
      <c r="BCU254" s="43"/>
      <c r="BCV254" s="43"/>
      <c r="BCW254" s="43"/>
      <c r="BCX254" s="43"/>
      <c r="BCY254" s="43"/>
      <c r="BCZ254" s="43"/>
      <c r="BDA254" s="43"/>
      <c r="BDB254" s="43"/>
      <c r="BDC254" s="43"/>
      <c r="BDD254" s="43"/>
      <c r="BDE254" s="43"/>
      <c r="BDF254" s="43"/>
      <c r="BDG254" s="43"/>
      <c r="BDH254" s="43"/>
      <c r="BDI254" s="43"/>
      <c r="BDJ254" s="43"/>
      <c r="BDK254" s="43"/>
      <c r="BDL254" s="43"/>
      <c r="BDM254" s="43"/>
      <c r="BDN254" s="43"/>
      <c r="BDO254" s="43"/>
      <c r="BDP254" s="43"/>
      <c r="BDQ254" s="43"/>
      <c r="BDR254" s="43"/>
      <c r="BDS254" s="43"/>
      <c r="BDT254" s="43"/>
      <c r="BDU254" s="43"/>
      <c r="BDV254" s="43"/>
      <c r="BDW254" s="43"/>
      <c r="BDX254" s="43"/>
      <c r="BDY254" s="43"/>
      <c r="BDZ254" s="43"/>
      <c r="BEA254" s="43"/>
      <c r="BEB254" s="43"/>
      <c r="BEC254" s="43"/>
      <c r="BED254" s="43"/>
      <c r="BEE254" s="43"/>
      <c r="BEF254" s="43"/>
      <c r="BEG254" s="43"/>
      <c r="BEH254" s="43"/>
      <c r="BEI254" s="43"/>
      <c r="BEJ254" s="43"/>
      <c r="BEK254" s="43"/>
      <c r="BEL254" s="43"/>
      <c r="BEM254" s="43"/>
      <c r="BEN254" s="43"/>
      <c r="BEO254" s="43"/>
      <c r="BEP254" s="43"/>
      <c r="BEQ254" s="43"/>
      <c r="BER254" s="43"/>
      <c r="BES254" s="43"/>
      <c r="BET254" s="43"/>
      <c r="BEU254" s="43"/>
      <c r="BEV254" s="43"/>
      <c r="BEW254" s="43"/>
      <c r="BEX254" s="43"/>
      <c r="BEY254" s="43"/>
      <c r="BEZ254" s="43"/>
      <c r="BFA254" s="43"/>
      <c r="BFB254" s="43"/>
      <c r="BFC254" s="43"/>
      <c r="BFD254" s="43"/>
      <c r="BFE254" s="43"/>
      <c r="BFF254" s="43"/>
      <c r="BFG254" s="43"/>
      <c r="BFH254" s="43"/>
      <c r="BFI254" s="43"/>
      <c r="BFJ254" s="43"/>
      <c r="BFK254" s="43"/>
      <c r="BFL254" s="43"/>
      <c r="BFM254" s="43"/>
      <c r="BFN254" s="43"/>
      <c r="BFO254" s="43"/>
      <c r="BFP254" s="43"/>
      <c r="BFQ254" s="43"/>
      <c r="BFR254" s="43"/>
      <c r="BFS254" s="43"/>
      <c r="BFT254" s="43"/>
      <c r="BFU254" s="43"/>
      <c r="BFV254" s="43"/>
      <c r="BFW254" s="43"/>
      <c r="BFX254" s="43"/>
      <c r="BFY254" s="43"/>
      <c r="BFZ254" s="43"/>
      <c r="BGA254" s="43"/>
      <c r="BGB254" s="43"/>
      <c r="BGC254" s="43"/>
      <c r="BGD254" s="43"/>
      <c r="BGE254" s="43"/>
      <c r="BGF254" s="43"/>
      <c r="BGG254" s="43"/>
      <c r="BGH254" s="43"/>
      <c r="BGI254" s="43"/>
      <c r="BGJ254" s="43"/>
      <c r="BGK254" s="43"/>
      <c r="BGL254" s="43"/>
      <c r="BGM254" s="43"/>
      <c r="BGN254" s="43"/>
      <c r="BGO254" s="43"/>
      <c r="BGP254" s="43"/>
      <c r="BGQ254" s="43"/>
      <c r="BGR254" s="43"/>
      <c r="BGS254" s="43"/>
      <c r="BGT254" s="43"/>
      <c r="BGU254" s="43"/>
      <c r="BGV254" s="43"/>
      <c r="BGW254" s="43"/>
      <c r="BGX254" s="43"/>
      <c r="BGY254" s="43"/>
      <c r="BGZ254" s="43"/>
      <c r="BHA254" s="43"/>
      <c r="BHB254" s="43"/>
      <c r="BHC254" s="43"/>
      <c r="BHD254" s="43"/>
      <c r="BHE254" s="43"/>
      <c r="BHF254" s="43"/>
      <c r="BHG254" s="43"/>
      <c r="BHH254" s="43"/>
      <c r="BHI254" s="43"/>
      <c r="BHJ254" s="43"/>
      <c r="BHK254" s="43"/>
      <c r="BHL254" s="43"/>
      <c r="BHM254" s="43"/>
      <c r="BHN254" s="43"/>
      <c r="BHO254" s="43"/>
      <c r="BHP254" s="43"/>
      <c r="BHQ254" s="43"/>
      <c r="BHR254" s="43"/>
      <c r="BHS254" s="43"/>
      <c r="BHT254" s="43"/>
      <c r="BHU254" s="43"/>
      <c r="BHV254" s="43"/>
      <c r="BHW254" s="43"/>
      <c r="BHX254" s="43"/>
      <c r="BHY254" s="43"/>
      <c r="BHZ254" s="43"/>
      <c r="BIA254" s="43"/>
      <c r="BIB254" s="43"/>
      <c r="BIC254" s="43"/>
      <c r="BID254" s="43"/>
      <c r="BIE254" s="43"/>
      <c r="BIF254" s="43"/>
      <c r="BIG254" s="43"/>
      <c r="BIH254" s="43"/>
      <c r="BII254" s="43"/>
      <c r="BIJ254" s="43"/>
      <c r="BIK254" s="43"/>
      <c r="BIL254" s="43"/>
      <c r="BIM254" s="43"/>
      <c r="BIN254" s="43"/>
      <c r="BIO254" s="43"/>
      <c r="BIP254" s="43"/>
      <c r="BIQ254" s="43"/>
      <c r="BIR254" s="43"/>
      <c r="BIS254" s="43"/>
      <c r="BIT254" s="43"/>
      <c r="BIU254" s="43"/>
      <c r="BIV254" s="43"/>
      <c r="BIW254" s="43"/>
      <c r="BIX254" s="43"/>
      <c r="BIY254" s="43"/>
      <c r="BIZ254" s="43"/>
      <c r="BJA254" s="43"/>
      <c r="BJB254" s="43"/>
      <c r="BJC254" s="43"/>
      <c r="BJD254" s="43"/>
      <c r="BJE254" s="43"/>
      <c r="BJF254" s="43"/>
      <c r="BJG254" s="43"/>
      <c r="BJH254" s="43"/>
      <c r="BJI254" s="43"/>
      <c r="BJJ254" s="43"/>
      <c r="BJK254" s="43"/>
      <c r="BJL254" s="43"/>
      <c r="BJM254" s="43"/>
      <c r="BJN254" s="43"/>
      <c r="BJO254" s="43"/>
      <c r="BJP254" s="43"/>
      <c r="BJQ254" s="43"/>
      <c r="BJR254" s="43"/>
      <c r="BJS254" s="43"/>
      <c r="BJT254" s="43"/>
      <c r="BJU254" s="43"/>
      <c r="BJV254" s="43"/>
      <c r="BJW254" s="43"/>
      <c r="BJX254" s="43"/>
      <c r="BJY254" s="43"/>
      <c r="BJZ254" s="43"/>
      <c r="BKA254" s="43"/>
      <c r="BKB254" s="43"/>
      <c r="BKC254" s="43"/>
      <c r="BKD254" s="43"/>
      <c r="BKE254" s="43"/>
      <c r="BKF254" s="43"/>
      <c r="BKG254" s="43"/>
      <c r="BKH254" s="43"/>
      <c r="BKI254" s="43"/>
      <c r="BKJ254" s="43"/>
      <c r="BKK254" s="43"/>
      <c r="BKL254" s="43"/>
      <c r="BKM254" s="43"/>
      <c r="BKN254" s="43"/>
      <c r="BKO254" s="43"/>
      <c r="BKP254" s="43"/>
      <c r="BKQ254" s="43"/>
      <c r="BKR254" s="43"/>
      <c r="BKS254" s="43"/>
      <c r="BKT254" s="43"/>
      <c r="BKU254" s="43"/>
      <c r="BKV254" s="43"/>
      <c r="BKW254" s="43"/>
      <c r="BKX254" s="43"/>
      <c r="BKY254" s="43"/>
      <c r="BKZ254" s="43"/>
      <c r="BLA254" s="43"/>
      <c r="BLB254" s="43"/>
      <c r="BLC254" s="43"/>
      <c r="BLD254" s="43"/>
      <c r="BLE254" s="43"/>
      <c r="BLF254" s="43"/>
      <c r="BLG254" s="43"/>
      <c r="BLH254" s="43"/>
      <c r="BLI254" s="43"/>
      <c r="BLJ254" s="43"/>
      <c r="BLK254" s="43"/>
      <c r="BLL254" s="43"/>
      <c r="BLM254" s="43"/>
      <c r="BLN254" s="43"/>
      <c r="BLO254" s="43"/>
      <c r="BLP254" s="43"/>
      <c r="BLQ254" s="43"/>
      <c r="BLR254" s="43"/>
      <c r="BLS254" s="43"/>
      <c r="BLT254" s="43"/>
      <c r="BLU254" s="43"/>
      <c r="BLV254" s="43"/>
      <c r="BLW254" s="43"/>
      <c r="BLX254" s="43"/>
      <c r="BLY254" s="43"/>
      <c r="BLZ254" s="43"/>
      <c r="BMA254" s="43"/>
      <c r="BMB254" s="43"/>
      <c r="BMC254" s="43"/>
      <c r="BMD254" s="43"/>
      <c r="BME254" s="43"/>
      <c r="BMF254" s="43"/>
      <c r="BMG254" s="43"/>
      <c r="BMH254" s="43"/>
      <c r="BMI254" s="43"/>
      <c r="BMJ254" s="43"/>
      <c r="BMK254" s="43"/>
      <c r="BML254" s="43"/>
      <c r="BMM254" s="43"/>
      <c r="BMN254" s="43"/>
      <c r="BMO254" s="43"/>
      <c r="BMP254" s="43"/>
      <c r="BMQ254" s="43"/>
      <c r="BMR254" s="43"/>
      <c r="BMS254" s="43"/>
      <c r="BMT254" s="43"/>
      <c r="BMU254" s="43"/>
      <c r="BMV254" s="43"/>
      <c r="BMW254" s="43"/>
      <c r="BMX254" s="43"/>
      <c r="BMY254" s="43"/>
      <c r="BMZ254" s="43"/>
      <c r="BNA254" s="43"/>
      <c r="BNB254" s="43"/>
      <c r="BNC254" s="43"/>
      <c r="BND254" s="43"/>
      <c r="BNE254" s="43"/>
      <c r="BNF254" s="43"/>
      <c r="BNG254" s="43"/>
      <c r="BNH254" s="43"/>
      <c r="BNI254" s="43"/>
      <c r="BNJ254" s="43"/>
      <c r="BNK254" s="43"/>
      <c r="BNL254" s="43"/>
      <c r="BNM254" s="43"/>
      <c r="BNN254" s="43"/>
      <c r="BNO254" s="43"/>
      <c r="BNP254" s="43"/>
      <c r="BNQ254" s="43"/>
      <c r="BNR254" s="43"/>
      <c r="BNS254" s="43"/>
      <c r="BNT254" s="43"/>
      <c r="BNU254" s="43"/>
      <c r="BNV254" s="43"/>
      <c r="BNW254" s="43"/>
      <c r="BNX254" s="43"/>
      <c r="BNY254" s="43"/>
      <c r="BNZ254" s="43"/>
      <c r="BOA254" s="43"/>
      <c r="BOB254" s="43"/>
      <c r="BOC254" s="43"/>
      <c r="BOD254" s="43"/>
      <c r="BOE254" s="43"/>
      <c r="BOF254" s="43"/>
      <c r="BOG254" s="43"/>
      <c r="BOH254" s="43"/>
      <c r="BOI254" s="43"/>
      <c r="BOJ254" s="43"/>
      <c r="BOK254" s="43"/>
      <c r="BOL254" s="43"/>
      <c r="BOM254" s="43"/>
      <c r="BON254" s="43"/>
      <c r="BOO254" s="43"/>
      <c r="BOP254" s="43"/>
      <c r="BOQ254" s="43"/>
      <c r="BOR254" s="43"/>
      <c r="BOS254" s="43"/>
      <c r="BOT254" s="43"/>
      <c r="BOU254" s="43"/>
      <c r="BOV254" s="43"/>
      <c r="BOW254" s="43"/>
      <c r="BOX254" s="43"/>
      <c r="BOY254" s="43"/>
      <c r="BOZ254" s="43"/>
      <c r="BPA254" s="43"/>
      <c r="BPB254" s="43"/>
      <c r="BPC254" s="43"/>
      <c r="BPD254" s="43"/>
      <c r="BPE254" s="43"/>
      <c r="BPF254" s="43"/>
      <c r="BPG254" s="43"/>
      <c r="BPH254" s="43"/>
      <c r="BPI254" s="43"/>
      <c r="BPJ254" s="43"/>
      <c r="BPK254" s="43"/>
      <c r="BPL254" s="43"/>
      <c r="BPM254" s="43"/>
      <c r="BPN254" s="43"/>
      <c r="BPO254" s="43"/>
      <c r="BPP254" s="43"/>
      <c r="BPQ254" s="43"/>
      <c r="BPR254" s="43"/>
      <c r="BPS254" s="43"/>
      <c r="BPT254" s="43"/>
      <c r="BPU254" s="43"/>
      <c r="BPV254" s="43"/>
      <c r="BPW254" s="43"/>
      <c r="BPX254" s="43"/>
      <c r="BPY254" s="43"/>
      <c r="BPZ254" s="43"/>
      <c r="BQA254" s="43"/>
      <c r="BQB254" s="43"/>
      <c r="BQC254" s="43"/>
      <c r="BQD254" s="43"/>
      <c r="BQE254" s="43"/>
      <c r="BQF254" s="43"/>
      <c r="BQG254" s="43"/>
      <c r="BQH254" s="43"/>
      <c r="BQI254" s="43"/>
      <c r="BQJ254" s="43"/>
      <c r="BQK254" s="43"/>
      <c r="BQL254" s="43"/>
      <c r="BQM254" s="43"/>
      <c r="BQN254" s="43"/>
      <c r="BQO254" s="43"/>
      <c r="BQP254" s="43"/>
      <c r="BQQ254" s="43"/>
      <c r="BQR254" s="43"/>
      <c r="BQS254" s="43"/>
      <c r="BQT254" s="43"/>
      <c r="BQU254" s="43"/>
      <c r="BQV254" s="43"/>
      <c r="BQW254" s="43"/>
      <c r="BQX254" s="43"/>
      <c r="BQY254" s="43"/>
      <c r="BQZ254" s="43"/>
      <c r="BRA254" s="43"/>
      <c r="BRB254" s="43"/>
      <c r="BRC254" s="43"/>
      <c r="BRD254" s="43"/>
      <c r="BRE254" s="43"/>
      <c r="BRF254" s="43"/>
      <c r="BRG254" s="43"/>
      <c r="BRH254" s="43"/>
      <c r="BRI254" s="43"/>
      <c r="BRJ254" s="43"/>
      <c r="BRK254" s="43"/>
      <c r="BRL254" s="43"/>
      <c r="BRM254" s="43"/>
      <c r="BRN254" s="43"/>
      <c r="BRO254" s="43"/>
      <c r="BRP254" s="43"/>
      <c r="BRQ254" s="43"/>
      <c r="BRR254" s="43"/>
      <c r="BRS254" s="43"/>
      <c r="BRT254" s="43"/>
      <c r="BRU254" s="43"/>
      <c r="BRV254" s="43"/>
      <c r="BRW254" s="43"/>
      <c r="BRX254" s="43"/>
      <c r="BRY254" s="43"/>
      <c r="BRZ254" s="43"/>
      <c r="BSA254" s="43"/>
      <c r="BSB254" s="43"/>
      <c r="BSC254" s="43"/>
      <c r="BSD254" s="43"/>
      <c r="BSE254" s="43"/>
      <c r="BSF254" s="43"/>
      <c r="BSG254" s="43"/>
      <c r="BSH254" s="43"/>
      <c r="BSI254" s="43"/>
      <c r="BSJ254" s="43"/>
      <c r="BSK254" s="43"/>
      <c r="BSL254" s="43"/>
      <c r="BSM254" s="43"/>
      <c r="BSN254" s="43"/>
      <c r="BSO254" s="43"/>
      <c r="BSP254" s="43"/>
      <c r="BSQ254" s="43"/>
      <c r="BSR254" s="43"/>
      <c r="BSS254" s="43"/>
      <c r="BST254" s="43"/>
      <c r="BSU254" s="43"/>
      <c r="BSV254" s="43"/>
      <c r="BSW254" s="43"/>
      <c r="BSX254" s="43"/>
      <c r="BSY254" s="43"/>
      <c r="BSZ254" s="43"/>
      <c r="BTA254" s="43"/>
      <c r="BTB254" s="43"/>
      <c r="BTC254" s="43"/>
      <c r="BTD254" s="43"/>
      <c r="BTE254" s="43"/>
      <c r="BTF254" s="43"/>
      <c r="BTG254" s="43"/>
      <c r="BTH254" s="43"/>
      <c r="BTI254" s="43"/>
      <c r="BTJ254" s="43"/>
      <c r="BTK254" s="43"/>
      <c r="BTL254" s="43"/>
      <c r="BTM254" s="43"/>
      <c r="BTN254" s="43"/>
      <c r="BTO254" s="43"/>
      <c r="BTP254" s="43"/>
      <c r="BTQ254" s="43"/>
      <c r="BTR254" s="43"/>
      <c r="BTS254" s="43"/>
      <c r="BTT254" s="43"/>
      <c r="BTU254" s="43"/>
      <c r="BTV254" s="43"/>
      <c r="BTW254" s="43"/>
      <c r="BTX254" s="43"/>
      <c r="BTY254" s="43"/>
      <c r="BTZ254" s="43"/>
      <c r="BUA254" s="43"/>
      <c r="BUB254" s="43"/>
      <c r="BUC254" s="43"/>
      <c r="BUD254" s="43"/>
      <c r="BUE254" s="43"/>
      <c r="BUF254" s="43"/>
      <c r="BUG254" s="43"/>
      <c r="BUH254" s="43"/>
      <c r="BUI254" s="43"/>
      <c r="BUJ254" s="43"/>
      <c r="BUK254" s="43"/>
      <c r="BUL254" s="43"/>
      <c r="BUM254" s="43"/>
      <c r="BUN254" s="43"/>
      <c r="BUO254" s="43"/>
      <c r="BUP254" s="43"/>
      <c r="BUQ254" s="43"/>
      <c r="BUR254" s="43"/>
      <c r="BUS254" s="43"/>
      <c r="BUT254" s="43"/>
      <c r="BUU254" s="43"/>
      <c r="BUV254" s="43"/>
      <c r="BUW254" s="43"/>
      <c r="BUX254" s="43"/>
      <c r="BUY254" s="43"/>
      <c r="BUZ254" s="43"/>
      <c r="BVA254" s="43"/>
      <c r="BVB254" s="43"/>
      <c r="BVC254" s="43"/>
      <c r="BVD254" s="43"/>
      <c r="BVE254" s="43"/>
      <c r="BVF254" s="43"/>
      <c r="BVG254" s="43"/>
      <c r="BVH254" s="43"/>
      <c r="BVI254" s="43"/>
      <c r="BVJ254" s="43"/>
      <c r="BVK254" s="43"/>
      <c r="BVL254" s="43"/>
      <c r="BVM254" s="43"/>
      <c r="BVN254" s="43"/>
      <c r="BVO254" s="43"/>
      <c r="BVP254" s="43"/>
      <c r="BVQ254" s="43"/>
      <c r="BVR254" s="43"/>
      <c r="BVS254" s="43"/>
      <c r="BVT254" s="43"/>
      <c r="BVU254" s="43"/>
      <c r="BVV254" s="43"/>
      <c r="BVW254" s="43"/>
      <c r="BVX254" s="43"/>
      <c r="BVY254" s="43"/>
      <c r="BVZ254" s="43"/>
      <c r="BWA254" s="43"/>
      <c r="BWB254" s="43"/>
      <c r="BWC254" s="43"/>
      <c r="BWD254" s="43"/>
      <c r="BWE254" s="43"/>
      <c r="BWF254" s="43"/>
      <c r="BWG254" s="43"/>
      <c r="BWH254" s="43"/>
      <c r="BWI254" s="43"/>
      <c r="BWJ254" s="43"/>
    </row>
    <row r="255" spans="1:1960" x14ac:dyDescent="0.2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54"/>
      <c r="AK255" s="54"/>
      <c r="AL255" s="54"/>
      <c r="AM255" s="54"/>
      <c r="AN255" s="54"/>
      <c r="AO255" s="54"/>
      <c r="AP255" s="54"/>
      <c r="AQ255" s="54"/>
      <c r="AR255" s="54"/>
      <c r="AS255" s="54"/>
      <c r="AT255" s="54"/>
      <c r="AU255" s="54"/>
      <c r="AV255" s="54"/>
      <c r="AW255" s="54"/>
      <c r="AX255" s="54"/>
      <c r="AY255" s="54"/>
      <c r="AZ255" s="54"/>
      <c r="BA255" s="54"/>
      <c r="BB255" s="54"/>
      <c r="BC255" s="54"/>
      <c r="BD255" s="54"/>
      <c r="BE255" s="54"/>
      <c r="BF255" s="54"/>
      <c r="BG255" s="54"/>
      <c r="BH255" s="54"/>
      <c r="BI255" s="54"/>
      <c r="BJ255" s="54"/>
      <c r="BK255" s="54"/>
      <c r="BL255" s="43"/>
      <c r="BM255" s="43"/>
      <c r="BN255" s="43"/>
      <c r="BO255" s="43"/>
      <c r="BP255" s="43"/>
      <c r="BQ255" s="43"/>
      <c r="BR255" s="43"/>
      <c r="BS255" s="43"/>
      <c r="BT255" s="43"/>
      <c r="BU255" s="43"/>
      <c r="BV255" s="43"/>
      <c r="BW255" s="43"/>
      <c r="BX255" s="43"/>
      <c r="BY255" s="43"/>
      <c r="BZ255" s="43"/>
      <c r="CA255" s="43"/>
      <c r="CB255" s="43"/>
      <c r="CC255" s="43"/>
      <c r="CD255" s="43"/>
      <c r="CE255" s="43"/>
      <c r="CF255" s="43"/>
      <c r="CG255" s="43"/>
      <c r="CH255" s="43"/>
      <c r="CI255" s="43"/>
      <c r="CJ255" s="43"/>
      <c r="CK255" s="43"/>
      <c r="CL255" s="43"/>
      <c r="CM255" s="43"/>
      <c r="CN255" s="43"/>
      <c r="CO255" s="43"/>
      <c r="CP255" s="43"/>
      <c r="CQ255" s="43"/>
      <c r="CR255" s="43"/>
      <c r="CS255" s="43"/>
      <c r="CT255" s="43"/>
      <c r="CU255" s="43"/>
      <c r="CV255" s="43"/>
      <c r="CW255" s="43"/>
      <c r="CX255" s="43"/>
      <c r="CY255" s="43"/>
      <c r="CZ255" s="43"/>
      <c r="DA255" s="43"/>
      <c r="DB255" s="43"/>
      <c r="DC255" s="43"/>
      <c r="DD255" s="43"/>
      <c r="DE255" s="43"/>
      <c r="DF255" s="43"/>
      <c r="DG255" s="43"/>
      <c r="DH255" s="43"/>
      <c r="DI255" s="43"/>
      <c r="DJ255" s="43"/>
      <c r="DK255" s="43"/>
      <c r="DL255" s="43"/>
      <c r="DM255" s="43"/>
      <c r="DN255" s="43"/>
      <c r="DO255" s="43"/>
      <c r="DP255" s="43"/>
      <c r="DQ255" s="43"/>
      <c r="DR255" s="43"/>
      <c r="DS255" s="43"/>
      <c r="DT255" s="43"/>
      <c r="DU255" s="43"/>
      <c r="DV255" s="43"/>
      <c r="DW255" s="43"/>
      <c r="DX255" s="43"/>
      <c r="DY255" s="43"/>
      <c r="DZ255" s="43"/>
      <c r="EA255" s="43"/>
      <c r="EB255" s="43"/>
      <c r="EC255" s="43"/>
      <c r="ED255" s="43"/>
      <c r="EE255" s="43"/>
      <c r="EF255" s="43"/>
      <c r="EG255" s="43"/>
      <c r="EH255" s="43"/>
      <c r="EI255" s="43"/>
      <c r="EJ255" s="43"/>
      <c r="EK255" s="43"/>
      <c r="EL255" s="43"/>
      <c r="EM255" s="43"/>
      <c r="EN255" s="43"/>
      <c r="EO255" s="43"/>
      <c r="EP255" s="43"/>
      <c r="EQ255" s="43"/>
      <c r="ER255" s="43"/>
      <c r="ES255" s="43"/>
      <c r="ET255" s="43"/>
      <c r="EU255" s="43"/>
      <c r="EV255" s="43"/>
      <c r="EW255" s="43"/>
      <c r="EX255" s="43"/>
      <c r="EY255" s="43"/>
      <c r="EZ255" s="43"/>
      <c r="FA255" s="43"/>
      <c r="FB255" s="43"/>
      <c r="FC255" s="43"/>
      <c r="FD255" s="43"/>
      <c r="FE255" s="43"/>
      <c r="FF255" s="43"/>
      <c r="FG255" s="43"/>
      <c r="FH255" s="43"/>
      <c r="FI255" s="43"/>
      <c r="FJ255" s="43"/>
      <c r="FK255" s="43"/>
      <c r="FL255" s="43"/>
      <c r="FM255" s="43"/>
      <c r="FN255" s="43"/>
      <c r="FO255" s="43"/>
      <c r="FP255" s="43"/>
      <c r="FQ255" s="43"/>
      <c r="FR255" s="43"/>
      <c r="FS255" s="43"/>
      <c r="FT255" s="43"/>
      <c r="FU255" s="43"/>
      <c r="FV255" s="43"/>
      <c r="FW255" s="43"/>
      <c r="FX255" s="43"/>
      <c r="FY255" s="43"/>
      <c r="FZ255" s="43"/>
      <c r="GA255" s="43"/>
      <c r="GB255" s="43"/>
      <c r="GC255" s="43"/>
      <c r="GD255" s="43"/>
      <c r="GE255" s="43"/>
      <c r="GF255" s="43"/>
      <c r="GG255" s="43"/>
      <c r="GH255" s="43"/>
      <c r="GI255" s="43"/>
      <c r="GJ255" s="43"/>
      <c r="GK255" s="43"/>
      <c r="GL255" s="43"/>
      <c r="GM255" s="43"/>
      <c r="GN255" s="43"/>
      <c r="GO255" s="43"/>
      <c r="GP255" s="43"/>
      <c r="GQ255" s="43"/>
      <c r="GR255" s="43"/>
      <c r="GS255" s="43"/>
      <c r="GT255" s="43"/>
      <c r="GU255" s="43"/>
      <c r="GV255" s="43"/>
      <c r="GW255" s="43"/>
      <c r="GX255" s="43"/>
      <c r="GY255" s="43"/>
      <c r="GZ255" s="43"/>
      <c r="HA255" s="43"/>
      <c r="HB255" s="43"/>
      <c r="HC255" s="43"/>
      <c r="HD255" s="43"/>
      <c r="HE255" s="43"/>
      <c r="HF255" s="43"/>
      <c r="HG255" s="43"/>
      <c r="HH255" s="43"/>
      <c r="HI255" s="43"/>
      <c r="HJ255" s="43"/>
      <c r="HK255" s="43"/>
      <c r="HL255" s="43"/>
      <c r="HM255" s="43"/>
      <c r="HN255" s="43"/>
      <c r="HO255" s="43"/>
      <c r="HP255" s="43"/>
      <c r="HQ255" s="43"/>
      <c r="HR255" s="43"/>
      <c r="HS255" s="43"/>
      <c r="HT255" s="43"/>
      <c r="HU255" s="43"/>
      <c r="HV255" s="43"/>
      <c r="HW255" s="43"/>
      <c r="HX255" s="43"/>
      <c r="HY255" s="43"/>
      <c r="HZ255" s="43"/>
      <c r="IA255" s="43"/>
      <c r="IB255" s="43"/>
      <c r="IC255" s="43"/>
      <c r="ID255" s="43"/>
      <c r="IE255" s="43"/>
      <c r="IF255" s="43"/>
      <c r="IG255" s="43"/>
      <c r="IH255" s="43"/>
      <c r="II255" s="43"/>
      <c r="IJ255" s="43"/>
      <c r="IK255" s="43"/>
      <c r="IL255" s="43"/>
      <c r="IM255" s="43"/>
      <c r="IN255" s="43"/>
      <c r="IO255" s="43"/>
      <c r="IP255" s="43"/>
      <c r="IQ255" s="43"/>
      <c r="IR255" s="43"/>
      <c r="IS255" s="43"/>
      <c r="IT255" s="43"/>
      <c r="IU255" s="43"/>
      <c r="IV255" s="43"/>
      <c r="IW255" s="43"/>
      <c r="IX255" s="43"/>
      <c r="IY255" s="43"/>
      <c r="IZ255" s="43"/>
      <c r="JA255" s="43"/>
      <c r="JB255" s="43"/>
      <c r="JC255" s="43"/>
      <c r="JD255" s="43"/>
      <c r="JE255" s="43"/>
      <c r="JF255" s="43"/>
      <c r="JG255" s="43"/>
      <c r="JH255" s="43"/>
      <c r="JI255" s="43"/>
      <c r="JJ255" s="43"/>
      <c r="JK255" s="43"/>
      <c r="JL255" s="43"/>
      <c r="JM255" s="43"/>
      <c r="JN255" s="43"/>
      <c r="JO255" s="43"/>
      <c r="JP255" s="43"/>
      <c r="JQ255" s="43"/>
      <c r="JR255" s="43"/>
      <c r="JS255" s="43"/>
      <c r="JT255" s="43"/>
      <c r="JU255" s="43"/>
      <c r="JV255" s="43"/>
      <c r="JW255" s="43"/>
      <c r="JX255" s="43"/>
      <c r="JY255" s="43"/>
      <c r="JZ255" s="43"/>
      <c r="KA255" s="43"/>
      <c r="KB255" s="43"/>
      <c r="KC255" s="43"/>
      <c r="KD255" s="43"/>
      <c r="KE255" s="43"/>
      <c r="KF255" s="43"/>
      <c r="KG255" s="43"/>
      <c r="KH255" s="43"/>
      <c r="KI255" s="43"/>
      <c r="KJ255" s="43"/>
      <c r="KK255" s="43"/>
      <c r="KL255" s="43"/>
      <c r="KM255" s="43"/>
      <c r="KN255" s="43"/>
      <c r="KO255" s="43"/>
      <c r="KP255" s="43"/>
      <c r="KQ255" s="43"/>
      <c r="KR255" s="43"/>
      <c r="KS255" s="43"/>
      <c r="KT255" s="43"/>
      <c r="KU255" s="43"/>
      <c r="KV255" s="43"/>
      <c r="KW255" s="43"/>
      <c r="KX255" s="43"/>
      <c r="KY255" s="43"/>
      <c r="KZ255" s="43"/>
      <c r="LA255" s="43"/>
      <c r="LB255" s="43"/>
      <c r="LC255" s="43"/>
      <c r="LD255" s="43"/>
      <c r="LE255" s="43"/>
      <c r="LF255" s="43"/>
      <c r="LG255" s="43"/>
      <c r="LH255" s="43"/>
      <c r="LI255" s="43"/>
      <c r="LJ255" s="43"/>
      <c r="LK255" s="43"/>
      <c r="LL255" s="43"/>
      <c r="LM255" s="43"/>
      <c r="LN255" s="43"/>
      <c r="LO255" s="43"/>
      <c r="LP255" s="43"/>
      <c r="LQ255" s="43"/>
      <c r="LR255" s="43"/>
      <c r="LS255" s="43"/>
      <c r="LT255" s="43"/>
      <c r="LU255" s="43"/>
      <c r="LV255" s="43"/>
      <c r="LW255" s="43"/>
      <c r="LX255" s="43"/>
      <c r="LY255" s="43"/>
      <c r="LZ255" s="43"/>
      <c r="MA255" s="43"/>
      <c r="MB255" s="43"/>
      <c r="MC255" s="43"/>
      <c r="MD255" s="43"/>
      <c r="ME255" s="43"/>
      <c r="MF255" s="43"/>
      <c r="MG255" s="43"/>
      <c r="MH255" s="43"/>
      <c r="MI255" s="43"/>
      <c r="MJ255" s="43"/>
      <c r="MK255" s="43"/>
      <c r="ML255" s="43"/>
      <c r="MM255" s="43"/>
      <c r="MN255" s="43"/>
      <c r="MO255" s="43"/>
      <c r="MP255" s="43"/>
      <c r="MQ255" s="43"/>
      <c r="MR255" s="43"/>
      <c r="MS255" s="43"/>
      <c r="MT255" s="43"/>
      <c r="MU255" s="43"/>
      <c r="MV255" s="43"/>
      <c r="MW255" s="43"/>
      <c r="MX255" s="43"/>
      <c r="MY255" s="43"/>
      <c r="MZ255" s="43"/>
      <c r="NA255" s="43"/>
      <c r="NB255" s="43"/>
      <c r="NC255" s="43"/>
      <c r="ND255" s="43"/>
      <c r="NE255" s="43"/>
      <c r="NF255" s="43"/>
      <c r="NG255" s="43"/>
      <c r="NH255" s="43"/>
      <c r="NI255" s="43"/>
      <c r="NJ255" s="43"/>
      <c r="NK255" s="43"/>
      <c r="NL255" s="43"/>
      <c r="NM255" s="43"/>
      <c r="NN255" s="43"/>
      <c r="NO255" s="43"/>
      <c r="NP255" s="43"/>
      <c r="NQ255" s="43"/>
      <c r="NR255" s="43"/>
      <c r="NS255" s="43"/>
      <c r="NT255" s="43"/>
      <c r="NU255" s="43"/>
      <c r="NV255" s="43"/>
      <c r="NW255" s="43"/>
      <c r="NX255" s="43"/>
      <c r="NY255" s="43"/>
      <c r="NZ255" s="43"/>
      <c r="OA255" s="43"/>
      <c r="OB255" s="43"/>
      <c r="OC255" s="43"/>
      <c r="OD255" s="43"/>
      <c r="OE255" s="43"/>
      <c r="OF255" s="43"/>
      <c r="OG255" s="43"/>
      <c r="OH255" s="43"/>
      <c r="OI255" s="43"/>
      <c r="OJ255" s="43"/>
      <c r="OK255" s="43"/>
      <c r="OL255" s="43"/>
      <c r="OM255" s="43"/>
      <c r="ON255" s="43"/>
      <c r="OO255" s="43"/>
      <c r="OP255" s="43"/>
      <c r="OQ255" s="43"/>
      <c r="OR255" s="43"/>
      <c r="OS255" s="43"/>
      <c r="OT255" s="43"/>
      <c r="OU255" s="43"/>
      <c r="OV255" s="43"/>
      <c r="OW255" s="43"/>
      <c r="OX255" s="43"/>
      <c r="OY255" s="43"/>
      <c r="OZ255" s="43"/>
      <c r="PA255" s="43"/>
      <c r="PB255" s="43"/>
      <c r="PC255" s="43"/>
      <c r="PD255" s="43"/>
      <c r="PE255" s="43"/>
      <c r="PF255" s="43"/>
      <c r="PG255" s="43"/>
      <c r="PH255" s="43"/>
      <c r="PI255" s="43"/>
      <c r="PJ255" s="43"/>
      <c r="PK255" s="43"/>
      <c r="PL255" s="43"/>
      <c r="PM255" s="43"/>
      <c r="PN255" s="43"/>
      <c r="PO255" s="43"/>
      <c r="PP255" s="43"/>
      <c r="PQ255" s="43"/>
      <c r="PR255" s="43"/>
      <c r="PS255" s="43"/>
      <c r="PT255" s="43"/>
      <c r="PU255" s="43"/>
      <c r="PV255" s="43"/>
      <c r="PW255" s="43"/>
      <c r="PX255" s="43"/>
      <c r="PY255" s="43"/>
      <c r="PZ255" s="43"/>
      <c r="QA255" s="43"/>
      <c r="QB255" s="43"/>
      <c r="QC255" s="43"/>
      <c r="QD255" s="43"/>
      <c r="QE255" s="43"/>
      <c r="QF255" s="43"/>
      <c r="QG255" s="43"/>
      <c r="QH255" s="43"/>
      <c r="QI255" s="43"/>
      <c r="QJ255" s="43"/>
      <c r="QK255" s="43"/>
      <c r="QL255" s="43"/>
      <c r="QM255" s="43"/>
      <c r="QN255" s="43"/>
      <c r="QO255" s="43"/>
      <c r="QP255" s="43"/>
      <c r="QQ255" s="43"/>
      <c r="QR255" s="43"/>
      <c r="QS255" s="43"/>
      <c r="QT255" s="43"/>
      <c r="QU255" s="43"/>
      <c r="QV255" s="43"/>
      <c r="QW255" s="43"/>
      <c r="QX255" s="43"/>
      <c r="QY255" s="43"/>
      <c r="QZ255" s="43"/>
      <c r="RA255" s="43"/>
      <c r="RB255" s="43"/>
      <c r="RC255" s="43"/>
      <c r="RD255" s="43"/>
      <c r="RE255" s="43"/>
      <c r="RF255" s="43"/>
      <c r="RG255" s="43"/>
      <c r="RH255" s="43"/>
      <c r="RI255" s="43"/>
      <c r="RJ255" s="43"/>
      <c r="RK255" s="43"/>
      <c r="RL255" s="43"/>
      <c r="RM255" s="43"/>
      <c r="RN255" s="43"/>
      <c r="RO255" s="43"/>
      <c r="RP255" s="43"/>
      <c r="RQ255" s="43"/>
      <c r="RR255" s="43"/>
      <c r="RS255" s="43"/>
      <c r="RT255" s="43"/>
      <c r="RU255" s="43"/>
      <c r="RV255" s="43"/>
      <c r="RW255" s="43"/>
      <c r="RX255" s="43"/>
      <c r="RY255" s="43"/>
      <c r="RZ255" s="43"/>
      <c r="SA255" s="43"/>
      <c r="SB255" s="43"/>
      <c r="SC255" s="43"/>
      <c r="SD255" s="43"/>
      <c r="SE255" s="43"/>
      <c r="SF255" s="43"/>
      <c r="SG255" s="43"/>
      <c r="SH255" s="43"/>
      <c r="SI255" s="43"/>
      <c r="SJ255" s="43"/>
      <c r="SK255" s="43"/>
      <c r="SL255" s="43"/>
      <c r="SM255" s="43"/>
      <c r="SN255" s="43"/>
      <c r="SO255" s="43"/>
      <c r="SP255" s="43"/>
      <c r="SQ255" s="43"/>
      <c r="SR255" s="43"/>
      <c r="SS255" s="43"/>
      <c r="ST255" s="43"/>
      <c r="SU255" s="43"/>
      <c r="SV255" s="43"/>
      <c r="SW255" s="43"/>
      <c r="SX255" s="43"/>
      <c r="SY255" s="43"/>
      <c r="SZ255" s="43"/>
      <c r="TA255" s="43"/>
      <c r="TB255" s="43"/>
      <c r="TC255" s="43"/>
      <c r="TD255" s="43"/>
      <c r="TE255" s="43"/>
      <c r="TF255" s="43"/>
      <c r="TG255" s="43"/>
      <c r="TH255" s="43"/>
      <c r="TI255" s="43"/>
      <c r="TJ255" s="43"/>
      <c r="TK255" s="43"/>
      <c r="TL255" s="43"/>
      <c r="TM255" s="43"/>
      <c r="TN255" s="43"/>
      <c r="TO255" s="43"/>
      <c r="TP255" s="43"/>
      <c r="TQ255" s="43"/>
      <c r="TR255" s="43"/>
      <c r="TS255" s="43"/>
      <c r="TT255" s="43"/>
      <c r="TU255" s="43"/>
      <c r="TV255" s="43"/>
      <c r="TW255" s="43"/>
      <c r="TX255" s="43"/>
      <c r="TY255" s="43"/>
      <c r="TZ255" s="43"/>
      <c r="UA255" s="43"/>
      <c r="UB255" s="43"/>
      <c r="UC255" s="43"/>
      <c r="UD255" s="43"/>
      <c r="UE255" s="43"/>
      <c r="UF255" s="43"/>
      <c r="UG255" s="43"/>
      <c r="UH255" s="43"/>
      <c r="UI255" s="43"/>
      <c r="UJ255" s="43"/>
      <c r="UK255" s="43"/>
      <c r="UL255" s="43"/>
      <c r="UM255" s="43"/>
      <c r="UN255" s="43"/>
      <c r="UO255" s="43"/>
      <c r="UP255" s="43"/>
      <c r="UQ255" s="43"/>
      <c r="UR255" s="43"/>
      <c r="US255" s="43"/>
      <c r="UT255" s="43"/>
      <c r="UU255" s="43"/>
      <c r="UV255" s="43"/>
      <c r="UW255" s="43"/>
      <c r="UX255" s="43"/>
      <c r="UY255" s="43"/>
      <c r="UZ255" s="43"/>
      <c r="VA255" s="43"/>
      <c r="VB255" s="43"/>
      <c r="VC255" s="43"/>
      <c r="VD255" s="43"/>
      <c r="VE255" s="43"/>
      <c r="VF255" s="43"/>
      <c r="VG255" s="43"/>
      <c r="VH255" s="43"/>
      <c r="VI255" s="43"/>
      <c r="VJ255" s="43"/>
      <c r="VK255" s="43"/>
      <c r="VL255" s="43"/>
      <c r="VM255" s="43"/>
      <c r="VN255" s="43"/>
      <c r="VO255" s="43"/>
      <c r="VP255" s="43"/>
      <c r="VQ255" s="43"/>
      <c r="VR255" s="43"/>
      <c r="VS255" s="43"/>
      <c r="VT255" s="43"/>
      <c r="VU255" s="43"/>
      <c r="VV255" s="43"/>
      <c r="VW255" s="43"/>
      <c r="VX255" s="43"/>
      <c r="VY255" s="43"/>
      <c r="VZ255" s="43"/>
      <c r="WA255" s="43"/>
      <c r="WB255" s="43"/>
      <c r="WC255" s="43"/>
      <c r="WD255" s="43"/>
      <c r="WE255" s="43"/>
      <c r="WF255" s="43"/>
      <c r="WG255" s="43"/>
      <c r="WH255" s="43"/>
      <c r="WI255" s="43"/>
      <c r="WJ255" s="43"/>
      <c r="WK255" s="43"/>
      <c r="WL255" s="43"/>
      <c r="WM255" s="43"/>
      <c r="WN255" s="43"/>
      <c r="WO255" s="43"/>
      <c r="WP255" s="43"/>
      <c r="WQ255" s="43"/>
      <c r="WR255" s="43"/>
      <c r="WS255" s="43"/>
      <c r="WT255" s="43"/>
      <c r="WU255" s="43"/>
      <c r="WV255" s="43"/>
      <c r="WW255" s="43"/>
      <c r="WX255" s="43"/>
      <c r="WY255" s="43"/>
      <c r="WZ255" s="43"/>
      <c r="XA255" s="43"/>
      <c r="XB255" s="43"/>
      <c r="XC255" s="43"/>
      <c r="XD255" s="43"/>
      <c r="XE255" s="43"/>
      <c r="XF255" s="43"/>
      <c r="XG255" s="43"/>
      <c r="XH255" s="43"/>
      <c r="XI255" s="43"/>
      <c r="XJ255" s="43"/>
      <c r="XK255" s="43"/>
      <c r="XL255" s="43"/>
      <c r="XM255" s="43"/>
      <c r="XN255" s="43"/>
      <c r="XO255" s="43"/>
      <c r="XP255" s="43"/>
      <c r="XQ255" s="43"/>
      <c r="XR255" s="43"/>
      <c r="XS255" s="43"/>
      <c r="XT255" s="43"/>
      <c r="XU255" s="43"/>
      <c r="XV255" s="43"/>
      <c r="XW255" s="43"/>
      <c r="XX255" s="43"/>
      <c r="XY255" s="43"/>
      <c r="XZ255" s="43"/>
      <c r="YA255" s="43"/>
      <c r="YB255" s="43"/>
      <c r="YC255" s="43"/>
      <c r="YD255" s="43"/>
      <c r="YE255" s="43"/>
      <c r="YF255" s="43"/>
      <c r="YG255" s="43"/>
      <c r="YH255" s="43"/>
      <c r="YI255" s="43"/>
      <c r="YJ255" s="43"/>
      <c r="YK255" s="43"/>
      <c r="YL255" s="43"/>
      <c r="YM255" s="43"/>
      <c r="YN255" s="43"/>
      <c r="YO255" s="43"/>
      <c r="YP255" s="43"/>
      <c r="YQ255" s="43"/>
      <c r="YR255" s="43"/>
      <c r="YS255" s="43"/>
      <c r="YT255" s="43"/>
      <c r="YU255" s="43"/>
      <c r="YV255" s="43"/>
      <c r="YW255" s="43"/>
      <c r="YX255" s="43"/>
      <c r="YY255" s="43"/>
      <c r="YZ255" s="43"/>
      <c r="ZA255" s="43"/>
      <c r="ZB255" s="43"/>
      <c r="ZC255" s="43"/>
      <c r="ZD255" s="43"/>
      <c r="ZE255" s="43"/>
      <c r="ZF255" s="43"/>
      <c r="ZG255" s="43"/>
      <c r="ZH255" s="43"/>
      <c r="ZI255" s="43"/>
      <c r="ZJ255" s="43"/>
      <c r="ZK255" s="43"/>
      <c r="ZL255" s="43"/>
      <c r="ZM255" s="43"/>
      <c r="ZN255" s="43"/>
      <c r="ZO255" s="43"/>
      <c r="ZP255" s="43"/>
      <c r="ZQ255" s="43"/>
      <c r="ZR255" s="43"/>
      <c r="ZS255" s="43"/>
      <c r="ZT255" s="43"/>
      <c r="ZU255" s="43"/>
      <c r="ZV255" s="43"/>
      <c r="ZW255" s="43"/>
      <c r="ZX255" s="43"/>
      <c r="ZY255" s="43"/>
      <c r="ZZ255" s="43"/>
      <c r="AAA255" s="43"/>
      <c r="AAB255" s="43"/>
      <c r="AAC255" s="43"/>
      <c r="AAD255" s="43"/>
      <c r="AAE255" s="43"/>
      <c r="AAF255" s="43"/>
      <c r="AAG255" s="43"/>
      <c r="AAH255" s="43"/>
      <c r="AAI255" s="43"/>
      <c r="AAJ255" s="43"/>
      <c r="AAK255" s="43"/>
      <c r="AAL255" s="43"/>
      <c r="AAM255" s="43"/>
      <c r="AAN255" s="43"/>
      <c r="AAO255" s="43"/>
      <c r="AAP255" s="43"/>
      <c r="AAQ255" s="43"/>
      <c r="AAR255" s="43"/>
      <c r="AAS255" s="43"/>
      <c r="AAT255" s="43"/>
      <c r="AAU255" s="43"/>
      <c r="AAV255" s="43"/>
      <c r="AAW255" s="43"/>
      <c r="AAX255" s="43"/>
      <c r="AAY255" s="43"/>
      <c r="AAZ255" s="43"/>
      <c r="ABA255" s="43"/>
      <c r="ABB255" s="43"/>
      <c r="ABC255" s="43"/>
      <c r="ABD255" s="43"/>
      <c r="ABE255" s="43"/>
      <c r="ABF255" s="43"/>
      <c r="ABG255" s="43"/>
      <c r="ABH255" s="43"/>
      <c r="ABI255" s="43"/>
      <c r="ABJ255" s="43"/>
      <c r="ABK255" s="43"/>
      <c r="ABL255" s="43"/>
      <c r="ABM255" s="43"/>
      <c r="ABN255" s="43"/>
      <c r="ABO255" s="43"/>
      <c r="ABP255" s="43"/>
      <c r="ABQ255" s="43"/>
      <c r="ABR255" s="43"/>
      <c r="ABS255" s="43"/>
      <c r="ABT255" s="43"/>
      <c r="ABU255" s="43"/>
      <c r="ABV255" s="43"/>
      <c r="ABW255" s="43"/>
      <c r="ABX255" s="43"/>
      <c r="ABY255" s="43"/>
      <c r="ABZ255" s="43"/>
      <c r="ACA255" s="43"/>
      <c r="ACB255" s="43"/>
      <c r="ACC255" s="43"/>
      <c r="ACD255" s="43"/>
      <c r="ACE255" s="43"/>
      <c r="ACF255" s="43"/>
      <c r="ACG255" s="43"/>
      <c r="ACH255" s="43"/>
      <c r="ACI255" s="43"/>
      <c r="ACJ255" s="43"/>
      <c r="ACK255" s="43"/>
      <c r="ACL255" s="43"/>
      <c r="ACM255" s="43"/>
      <c r="ACN255" s="43"/>
      <c r="ACO255" s="43"/>
      <c r="ACP255" s="43"/>
      <c r="ACQ255" s="43"/>
      <c r="ACR255" s="43"/>
      <c r="ACS255" s="43"/>
      <c r="ACT255" s="43"/>
      <c r="ACU255" s="43"/>
      <c r="ACV255" s="43"/>
      <c r="ACW255" s="43"/>
      <c r="ACX255" s="43"/>
      <c r="ACY255" s="43"/>
      <c r="ACZ255" s="43"/>
      <c r="ADA255" s="43"/>
      <c r="ADB255" s="43"/>
      <c r="ADC255" s="43"/>
      <c r="ADD255" s="43"/>
      <c r="ADE255" s="43"/>
      <c r="ADF255" s="43"/>
      <c r="ADG255" s="43"/>
      <c r="ADH255" s="43"/>
      <c r="ADI255" s="43"/>
      <c r="ADJ255" s="43"/>
      <c r="ADK255" s="43"/>
      <c r="ADL255" s="43"/>
      <c r="ADM255" s="43"/>
      <c r="ADN255" s="43"/>
      <c r="ADO255" s="43"/>
      <c r="ADP255" s="43"/>
      <c r="ADQ255" s="43"/>
      <c r="ADR255" s="43"/>
      <c r="ADS255" s="43"/>
      <c r="ADT255" s="43"/>
      <c r="ADU255" s="43"/>
      <c r="ADV255" s="43"/>
      <c r="ADW255" s="43"/>
      <c r="ADX255" s="43"/>
      <c r="ADY255" s="43"/>
      <c r="ADZ255" s="43"/>
      <c r="AEA255" s="43"/>
      <c r="AEB255" s="43"/>
      <c r="AEC255" s="43"/>
      <c r="AED255" s="43"/>
      <c r="AEE255" s="43"/>
      <c r="AEF255" s="43"/>
      <c r="AEG255" s="43"/>
      <c r="AEH255" s="43"/>
      <c r="AEI255" s="43"/>
      <c r="AEJ255" s="43"/>
      <c r="AEK255" s="43"/>
      <c r="AEL255" s="43"/>
      <c r="AEM255" s="43"/>
      <c r="AEN255" s="43"/>
      <c r="AEO255" s="43"/>
      <c r="AEP255" s="43"/>
      <c r="AEQ255" s="43"/>
      <c r="AER255" s="43"/>
      <c r="AES255" s="43"/>
      <c r="AET255" s="43"/>
      <c r="AEU255" s="43"/>
      <c r="AEV255" s="43"/>
      <c r="AEW255" s="43"/>
      <c r="AEX255" s="43"/>
      <c r="AEY255" s="43"/>
      <c r="AEZ255" s="43"/>
      <c r="AFA255" s="43"/>
      <c r="AFB255" s="43"/>
      <c r="AFC255" s="43"/>
      <c r="AFD255" s="43"/>
      <c r="AFE255" s="43"/>
      <c r="AFF255" s="43"/>
      <c r="AFG255" s="43"/>
      <c r="AFH255" s="43"/>
      <c r="AFI255" s="43"/>
      <c r="AFJ255" s="43"/>
      <c r="AFK255" s="43"/>
      <c r="AFL255" s="43"/>
      <c r="AFM255" s="43"/>
      <c r="AFN255" s="43"/>
      <c r="AFO255" s="43"/>
      <c r="AFP255" s="43"/>
      <c r="AFQ255" s="43"/>
      <c r="AFR255" s="43"/>
      <c r="AFS255" s="43"/>
      <c r="AFT255" s="43"/>
      <c r="AFU255" s="43"/>
      <c r="AFV255" s="43"/>
      <c r="AFW255" s="43"/>
      <c r="AFX255" s="43"/>
      <c r="AFY255" s="43"/>
      <c r="AFZ255" s="43"/>
      <c r="AGA255" s="43"/>
      <c r="AGB255" s="43"/>
      <c r="AGC255" s="43"/>
      <c r="AGD255" s="43"/>
      <c r="AGE255" s="43"/>
      <c r="AGF255" s="43"/>
      <c r="AGG255" s="43"/>
      <c r="AGH255" s="43"/>
      <c r="AGI255" s="43"/>
      <c r="AGJ255" s="43"/>
      <c r="AGK255" s="43"/>
      <c r="AGL255" s="43"/>
      <c r="AGM255" s="43"/>
      <c r="AGN255" s="43"/>
      <c r="AGO255" s="43"/>
      <c r="AGP255" s="43"/>
      <c r="AGQ255" s="43"/>
      <c r="AGR255" s="43"/>
      <c r="AGS255" s="43"/>
      <c r="AGT255" s="43"/>
      <c r="AGU255" s="43"/>
      <c r="AGV255" s="43"/>
      <c r="AGW255" s="43"/>
      <c r="AGX255" s="43"/>
      <c r="AGY255" s="43"/>
      <c r="AGZ255" s="43"/>
      <c r="AHA255" s="43"/>
      <c r="AHB255" s="43"/>
      <c r="AHC255" s="43"/>
      <c r="AHD255" s="43"/>
      <c r="AHE255" s="43"/>
      <c r="AHF255" s="43"/>
      <c r="AHG255" s="43"/>
      <c r="AHH255" s="43"/>
      <c r="AHI255" s="43"/>
      <c r="AHJ255" s="43"/>
      <c r="AHK255" s="43"/>
      <c r="AHL255" s="43"/>
      <c r="AHM255" s="43"/>
      <c r="AHN255" s="43"/>
      <c r="AHO255" s="43"/>
      <c r="AHP255" s="43"/>
      <c r="AHQ255" s="43"/>
      <c r="AHR255" s="43"/>
      <c r="AHS255" s="43"/>
      <c r="AHT255" s="43"/>
      <c r="AHU255" s="43"/>
      <c r="AHV255" s="43"/>
      <c r="AHW255" s="43"/>
      <c r="AHX255" s="43"/>
      <c r="AHY255" s="43"/>
      <c r="AHZ255" s="43"/>
      <c r="AIA255" s="43"/>
      <c r="AIB255" s="43"/>
      <c r="AIC255" s="43"/>
      <c r="AID255" s="43"/>
      <c r="AIE255" s="43"/>
      <c r="AIF255" s="43"/>
      <c r="AIG255" s="43"/>
      <c r="AIH255" s="43"/>
      <c r="AII255" s="43"/>
      <c r="AIJ255" s="43"/>
      <c r="AIK255" s="43"/>
      <c r="AIL255" s="43"/>
      <c r="AIM255" s="43"/>
      <c r="AIN255" s="43"/>
      <c r="AIO255" s="43"/>
      <c r="AIP255" s="43"/>
      <c r="AIQ255" s="43"/>
      <c r="AIR255" s="43"/>
      <c r="AIS255" s="43"/>
      <c r="AIT255" s="43"/>
      <c r="AIU255" s="43"/>
      <c r="AIV255" s="43"/>
      <c r="AIW255" s="43"/>
      <c r="AIX255" s="43"/>
      <c r="AIY255" s="43"/>
      <c r="AIZ255" s="43"/>
      <c r="AJA255" s="43"/>
      <c r="AJB255" s="43"/>
      <c r="AJC255" s="43"/>
      <c r="AJD255" s="43"/>
      <c r="AJE255" s="43"/>
      <c r="AJF255" s="43"/>
      <c r="AJG255" s="43"/>
      <c r="AJH255" s="43"/>
      <c r="AJI255" s="43"/>
      <c r="AJJ255" s="43"/>
      <c r="AJK255" s="43"/>
      <c r="AJL255" s="43"/>
      <c r="AJM255" s="43"/>
      <c r="AJN255" s="43"/>
      <c r="AJO255" s="43"/>
      <c r="AJP255" s="43"/>
      <c r="AJQ255" s="43"/>
      <c r="AJR255" s="43"/>
      <c r="AJS255" s="43"/>
      <c r="AJT255" s="43"/>
      <c r="AJU255" s="43"/>
      <c r="AJV255" s="43"/>
      <c r="AJW255" s="43"/>
      <c r="AJX255" s="43"/>
      <c r="AJY255" s="43"/>
      <c r="AJZ255" s="43"/>
      <c r="AKA255" s="43"/>
      <c r="AKB255" s="43"/>
      <c r="AKC255" s="43"/>
      <c r="AKD255" s="43"/>
      <c r="AKE255" s="43"/>
      <c r="AKF255" s="43"/>
      <c r="AKG255" s="43"/>
      <c r="AKH255" s="43"/>
      <c r="AKI255" s="43"/>
      <c r="AKJ255" s="43"/>
      <c r="AKK255" s="43"/>
      <c r="AKL255" s="43"/>
      <c r="AKM255" s="43"/>
      <c r="AKN255" s="43"/>
      <c r="AKO255" s="43"/>
      <c r="AKP255" s="43"/>
      <c r="AKQ255" s="43"/>
      <c r="AKR255" s="43"/>
      <c r="AKS255" s="43"/>
      <c r="AKT255" s="43"/>
      <c r="AKU255" s="43"/>
      <c r="AKV255" s="43"/>
      <c r="AKW255" s="43"/>
      <c r="AKX255" s="43"/>
      <c r="AKY255" s="43"/>
      <c r="AKZ255" s="43"/>
      <c r="ALA255" s="43"/>
      <c r="ALB255" s="43"/>
      <c r="ALC255" s="43"/>
      <c r="ALD255" s="43"/>
      <c r="ALE255" s="43"/>
      <c r="ALF255" s="43"/>
      <c r="ALG255" s="43"/>
      <c r="ALH255" s="43"/>
      <c r="ALI255" s="43"/>
      <c r="ALJ255" s="43"/>
      <c r="ALK255" s="43"/>
      <c r="ALL255" s="43"/>
      <c r="ALM255" s="43"/>
      <c r="ALN255" s="43"/>
      <c r="ALO255" s="43"/>
      <c r="ALP255" s="43"/>
      <c r="ALQ255" s="43"/>
      <c r="ALR255" s="43"/>
      <c r="ALS255" s="43"/>
      <c r="ALT255" s="43"/>
      <c r="ALU255" s="43"/>
      <c r="ALV255" s="43"/>
      <c r="ALW255" s="43"/>
      <c r="ALX255" s="43"/>
      <c r="ALY255" s="43"/>
      <c r="ALZ255" s="43"/>
      <c r="AMA255" s="43"/>
      <c r="AMB255" s="43"/>
      <c r="AMC255" s="43"/>
      <c r="AMD255" s="43"/>
      <c r="AME255" s="43"/>
      <c r="AMF255" s="43"/>
      <c r="AMG255" s="43"/>
      <c r="AMH255" s="43"/>
      <c r="AMI255" s="43"/>
      <c r="AMJ255" s="43"/>
      <c r="AMK255" s="43"/>
      <c r="AML255" s="43"/>
      <c r="AMM255" s="43"/>
      <c r="AMN255" s="43"/>
      <c r="AMO255" s="43"/>
      <c r="AMP255" s="43"/>
      <c r="AMQ255" s="43"/>
      <c r="AMR255" s="43"/>
      <c r="AMS255" s="43"/>
      <c r="AMT255" s="43"/>
      <c r="AMU255" s="43"/>
      <c r="AMV255" s="43"/>
      <c r="AMW255" s="43"/>
      <c r="AMX255" s="43"/>
      <c r="AMY255" s="43"/>
      <c r="AMZ255" s="43"/>
      <c r="ANA255" s="43"/>
      <c r="ANB255" s="43"/>
      <c r="ANC255" s="43"/>
      <c r="AND255" s="43"/>
      <c r="ANE255" s="43"/>
      <c r="ANF255" s="43"/>
      <c r="ANG255" s="43"/>
      <c r="ANH255" s="43"/>
      <c r="ANI255" s="43"/>
      <c r="ANJ255" s="43"/>
      <c r="ANK255" s="43"/>
      <c r="ANL255" s="43"/>
      <c r="ANM255" s="43"/>
      <c r="ANN255" s="43"/>
      <c r="ANO255" s="43"/>
      <c r="ANP255" s="43"/>
      <c r="ANQ255" s="43"/>
      <c r="ANR255" s="43"/>
      <c r="ANS255" s="43"/>
      <c r="ANT255" s="43"/>
      <c r="ANU255" s="43"/>
      <c r="ANV255" s="43"/>
      <c r="ANW255" s="43"/>
      <c r="ANX255" s="43"/>
      <c r="ANY255" s="43"/>
      <c r="ANZ255" s="43"/>
      <c r="AOA255" s="43"/>
      <c r="AOB255" s="43"/>
      <c r="AOC255" s="43"/>
      <c r="AOD255" s="43"/>
      <c r="AOE255" s="43"/>
      <c r="AOF255" s="43"/>
      <c r="AOG255" s="43"/>
      <c r="AOH255" s="43"/>
      <c r="AOI255" s="43"/>
      <c r="AOJ255" s="43"/>
      <c r="AOK255" s="43"/>
      <c r="AOL255" s="43"/>
      <c r="AOM255" s="43"/>
      <c r="AON255" s="43"/>
      <c r="AOO255" s="43"/>
      <c r="AOP255" s="43"/>
      <c r="AOQ255" s="43"/>
      <c r="AOR255" s="43"/>
      <c r="AOS255" s="43"/>
      <c r="AOT255" s="43"/>
      <c r="AOU255" s="43"/>
      <c r="AOV255" s="43"/>
      <c r="AOW255" s="43"/>
      <c r="AOX255" s="43"/>
      <c r="AOY255" s="43"/>
      <c r="AOZ255" s="43"/>
      <c r="APA255" s="43"/>
      <c r="APB255" s="43"/>
      <c r="APC255" s="43"/>
      <c r="APD255" s="43"/>
      <c r="APE255" s="43"/>
      <c r="APF255" s="43"/>
      <c r="APG255" s="43"/>
      <c r="APH255" s="43"/>
      <c r="API255" s="43"/>
      <c r="APJ255" s="43"/>
      <c r="APK255" s="43"/>
      <c r="APL255" s="43"/>
      <c r="APM255" s="43"/>
      <c r="APN255" s="43"/>
      <c r="APO255" s="43"/>
      <c r="APP255" s="43"/>
      <c r="APQ255" s="43"/>
      <c r="APR255" s="43"/>
      <c r="APS255" s="43"/>
      <c r="APT255" s="43"/>
      <c r="APU255" s="43"/>
      <c r="APV255" s="43"/>
      <c r="APW255" s="43"/>
      <c r="APX255" s="43"/>
      <c r="APY255" s="43"/>
      <c r="APZ255" s="43"/>
      <c r="AQA255" s="43"/>
      <c r="AQB255" s="43"/>
      <c r="AQC255" s="43"/>
      <c r="AQD255" s="43"/>
      <c r="AQE255" s="43"/>
      <c r="AQF255" s="43"/>
      <c r="AQG255" s="43"/>
      <c r="AQH255" s="43"/>
      <c r="AQI255" s="43"/>
      <c r="AQJ255" s="43"/>
      <c r="AQK255" s="43"/>
      <c r="AQL255" s="43"/>
      <c r="AQM255" s="43"/>
      <c r="AQN255" s="43"/>
      <c r="AQO255" s="43"/>
      <c r="AQP255" s="43"/>
      <c r="AQQ255" s="43"/>
      <c r="AQR255" s="43"/>
      <c r="AQS255" s="43"/>
      <c r="AQT255" s="43"/>
      <c r="AQU255" s="43"/>
      <c r="AQV255" s="43"/>
      <c r="AQW255" s="43"/>
      <c r="AQX255" s="43"/>
      <c r="AQY255" s="43"/>
      <c r="AQZ255" s="43"/>
      <c r="ARA255" s="43"/>
      <c r="ARB255" s="43"/>
      <c r="ARC255" s="43"/>
      <c r="ARD255" s="43"/>
      <c r="ARE255" s="43"/>
      <c r="ARF255" s="43"/>
      <c r="ARG255" s="43"/>
      <c r="ARH255" s="43"/>
      <c r="ARI255" s="43"/>
      <c r="ARJ255" s="43"/>
      <c r="ARK255" s="43"/>
      <c r="ARL255" s="43"/>
      <c r="ARM255" s="43"/>
      <c r="ARN255" s="43"/>
      <c r="ARO255" s="43"/>
      <c r="ARP255" s="43"/>
      <c r="ARQ255" s="43"/>
      <c r="ARR255" s="43"/>
      <c r="ARS255" s="43"/>
      <c r="ART255" s="43"/>
      <c r="ARU255" s="43"/>
      <c r="ARV255" s="43"/>
      <c r="ARW255" s="43"/>
      <c r="ARX255" s="43"/>
      <c r="ARY255" s="43"/>
      <c r="ARZ255" s="43"/>
      <c r="ASA255" s="43"/>
      <c r="ASB255" s="43"/>
      <c r="ASC255" s="43"/>
      <c r="ASD255" s="43"/>
      <c r="ASE255" s="43"/>
      <c r="ASF255" s="43"/>
      <c r="ASG255" s="43"/>
      <c r="ASH255" s="43"/>
      <c r="ASI255" s="43"/>
      <c r="ASJ255" s="43"/>
      <c r="ASK255" s="43"/>
      <c r="ASL255" s="43"/>
      <c r="ASM255" s="43"/>
      <c r="ASN255" s="43"/>
      <c r="ASO255" s="43"/>
      <c r="ASP255" s="43"/>
      <c r="ASQ255" s="43"/>
      <c r="ASR255" s="43"/>
      <c r="ASS255" s="43"/>
      <c r="AST255" s="43"/>
      <c r="ASU255" s="43"/>
      <c r="ASV255" s="43"/>
      <c r="ASW255" s="43"/>
      <c r="ASX255" s="43"/>
      <c r="ASY255" s="43"/>
      <c r="ASZ255" s="43"/>
      <c r="ATA255" s="43"/>
      <c r="ATB255" s="43"/>
      <c r="ATC255" s="43"/>
      <c r="ATD255" s="43"/>
      <c r="ATE255" s="43"/>
      <c r="ATF255" s="43"/>
      <c r="ATG255" s="43"/>
      <c r="ATH255" s="43"/>
      <c r="ATI255" s="43"/>
      <c r="ATJ255" s="43"/>
      <c r="ATK255" s="43"/>
      <c r="ATL255" s="43"/>
      <c r="ATM255" s="43"/>
      <c r="ATN255" s="43"/>
      <c r="ATO255" s="43"/>
      <c r="ATP255" s="43"/>
      <c r="ATQ255" s="43"/>
      <c r="ATR255" s="43"/>
      <c r="ATS255" s="43"/>
      <c r="ATT255" s="43"/>
      <c r="ATU255" s="43"/>
      <c r="ATV255" s="43"/>
      <c r="ATW255" s="43"/>
      <c r="ATX255" s="43"/>
      <c r="ATY255" s="43"/>
      <c r="ATZ255" s="43"/>
      <c r="AUA255" s="43"/>
      <c r="AUB255" s="43"/>
      <c r="AUC255" s="43"/>
      <c r="AUD255" s="43"/>
      <c r="AUE255" s="43"/>
      <c r="AUF255" s="43"/>
      <c r="AUG255" s="43"/>
      <c r="AUH255" s="43"/>
      <c r="AUI255" s="43"/>
      <c r="AUJ255" s="43"/>
      <c r="AUK255" s="43"/>
      <c r="AUL255" s="43"/>
      <c r="AUM255" s="43"/>
      <c r="AUN255" s="43"/>
      <c r="AUO255" s="43"/>
      <c r="AUP255" s="43"/>
      <c r="AUQ255" s="43"/>
      <c r="AUR255" s="43"/>
      <c r="AUS255" s="43"/>
      <c r="AUT255" s="43"/>
      <c r="AUU255" s="43"/>
      <c r="AUV255" s="43"/>
      <c r="AUW255" s="43"/>
      <c r="AUX255" s="43"/>
      <c r="AUY255" s="43"/>
      <c r="AUZ255" s="43"/>
      <c r="AVA255" s="43"/>
      <c r="AVB255" s="43"/>
      <c r="AVC255" s="43"/>
      <c r="AVD255" s="43"/>
      <c r="AVE255" s="43"/>
      <c r="AVF255" s="43"/>
      <c r="AVG255" s="43"/>
      <c r="AVH255" s="43"/>
      <c r="AVI255" s="43"/>
      <c r="AVJ255" s="43"/>
      <c r="AVK255" s="43"/>
      <c r="AVL255" s="43"/>
      <c r="AVM255" s="43"/>
      <c r="AVN255" s="43"/>
      <c r="AVO255" s="43"/>
      <c r="AVP255" s="43"/>
      <c r="AVQ255" s="43"/>
      <c r="AVR255" s="43"/>
      <c r="AVS255" s="43"/>
      <c r="AVT255" s="43"/>
      <c r="AVU255" s="43"/>
      <c r="AVV255" s="43"/>
      <c r="AVW255" s="43"/>
      <c r="AVX255" s="43"/>
      <c r="AVY255" s="43"/>
      <c r="AVZ255" s="43"/>
      <c r="AWA255" s="43"/>
      <c r="AWB255" s="43"/>
      <c r="AWC255" s="43"/>
      <c r="AWD255" s="43"/>
      <c r="AWE255" s="43"/>
      <c r="AWF255" s="43"/>
      <c r="AWG255" s="43"/>
      <c r="AWH255" s="43"/>
      <c r="AWI255" s="43"/>
      <c r="AWJ255" s="43"/>
      <c r="AWK255" s="43"/>
      <c r="AWL255" s="43"/>
      <c r="AWM255" s="43"/>
      <c r="AWN255" s="43"/>
      <c r="AWO255" s="43"/>
      <c r="AWP255" s="43"/>
      <c r="AWQ255" s="43"/>
      <c r="AWR255" s="43"/>
      <c r="AWS255" s="43"/>
      <c r="AWT255" s="43"/>
      <c r="AWU255" s="43"/>
      <c r="AWV255" s="43"/>
      <c r="AWW255" s="43"/>
      <c r="AWX255" s="43"/>
      <c r="AWY255" s="43"/>
      <c r="AWZ255" s="43"/>
      <c r="AXA255" s="43"/>
      <c r="AXB255" s="43"/>
      <c r="AXC255" s="43"/>
      <c r="AXD255" s="43"/>
      <c r="AXE255" s="43"/>
      <c r="AXF255" s="43"/>
      <c r="AXG255" s="43"/>
      <c r="AXH255" s="43"/>
      <c r="AXI255" s="43"/>
      <c r="AXJ255" s="43"/>
      <c r="AXK255" s="43"/>
      <c r="AXL255" s="43"/>
      <c r="AXM255" s="43"/>
      <c r="AXN255" s="43"/>
      <c r="AXO255" s="43"/>
      <c r="AXP255" s="43"/>
      <c r="AXQ255" s="43"/>
      <c r="AXR255" s="43"/>
      <c r="AXS255" s="43"/>
      <c r="AXT255" s="43"/>
      <c r="AXU255" s="43"/>
      <c r="AXV255" s="43"/>
      <c r="AXW255" s="43"/>
      <c r="AXX255" s="43"/>
      <c r="AXY255" s="43"/>
      <c r="AXZ255" s="43"/>
      <c r="AYA255" s="43"/>
      <c r="AYB255" s="43"/>
      <c r="AYC255" s="43"/>
      <c r="AYD255" s="43"/>
      <c r="AYE255" s="43"/>
      <c r="AYF255" s="43"/>
      <c r="AYG255" s="43"/>
      <c r="AYH255" s="43"/>
      <c r="AYI255" s="43"/>
      <c r="AYJ255" s="43"/>
      <c r="AYK255" s="43"/>
      <c r="AYL255" s="43"/>
      <c r="AYM255" s="43"/>
      <c r="AYN255" s="43"/>
      <c r="AYO255" s="43"/>
      <c r="AYP255" s="43"/>
      <c r="AYQ255" s="43"/>
      <c r="AYR255" s="43"/>
      <c r="AYS255" s="43"/>
      <c r="AYT255" s="43"/>
      <c r="AYU255" s="43"/>
      <c r="AYV255" s="43"/>
      <c r="AYW255" s="43"/>
      <c r="AYX255" s="43"/>
      <c r="AYY255" s="43"/>
      <c r="AYZ255" s="43"/>
      <c r="AZA255" s="43"/>
      <c r="AZB255" s="43"/>
      <c r="AZC255" s="43"/>
      <c r="AZD255" s="43"/>
      <c r="AZE255" s="43"/>
      <c r="AZF255" s="43"/>
      <c r="AZG255" s="43"/>
      <c r="AZH255" s="43"/>
      <c r="AZI255" s="43"/>
      <c r="AZJ255" s="43"/>
      <c r="AZK255" s="43"/>
      <c r="AZL255" s="43"/>
      <c r="AZM255" s="43"/>
      <c r="AZN255" s="43"/>
      <c r="AZO255" s="43"/>
      <c r="AZP255" s="43"/>
      <c r="AZQ255" s="43"/>
      <c r="AZR255" s="43"/>
      <c r="AZS255" s="43"/>
      <c r="AZT255" s="43"/>
      <c r="AZU255" s="43"/>
      <c r="AZV255" s="43"/>
      <c r="AZW255" s="43"/>
      <c r="AZX255" s="43"/>
      <c r="AZY255" s="43"/>
      <c r="AZZ255" s="43"/>
      <c r="BAA255" s="43"/>
      <c r="BAB255" s="43"/>
      <c r="BAC255" s="43"/>
      <c r="BAD255" s="43"/>
      <c r="BAE255" s="43"/>
      <c r="BAF255" s="43"/>
      <c r="BAG255" s="43"/>
      <c r="BAH255" s="43"/>
      <c r="BAI255" s="43"/>
      <c r="BAJ255" s="43"/>
      <c r="BAK255" s="43"/>
      <c r="BAL255" s="43"/>
      <c r="BAM255" s="43"/>
      <c r="BAN255" s="43"/>
      <c r="BAO255" s="43"/>
      <c r="BAP255" s="43"/>
      <c r="BAQ255" s="43"/>
      <c r="BAR255" s="43"/>
      <c r="BAS255" s="43"/>
      <c r="BAT255" s="43"/>
      <c r="BAU255" s="43"/>
      <c r="BAV255" s="43"/>
      <c r="BAW255" s="43"/>
      <c r="BAX255" s="43"/>
      <c r="BAY255" s="43"/>
      <c r="BAZ255" s="43"/>
      <c r="BBA255" s="43"/>
      <c r="BBB255" s="43"/>
      <c r="BBC255" s="43"/>
      <c r="BBD255" s="43"/>
      <c r="BBE255" s="43"/>
      <c r="BBF255" s="43"/>
      <c r="BBG255" s="43"/>
      <c r="BBH255" s="43"/>
      <c r="BBI255" s="43"/>
      <c r="BBJ255" s="43"/>
      <c r="BBK255" s="43"/>
      <c r="BBL255" s="43"/>
      <c r="BBM255" s="43"/>
      <c r="BBN255" s="43"/>
      <c r="BBO255" s="43"/>
      <c r="BBP255" s="43"/>
      <c r="BBQ255" s="43"/>
      <c r="BBR255" s="43"/>
      <c r="BBS255" s="43"/>
      <c r="BBT255" s="43"/>
      <c r="BBU255" s="43"/>
      <c r="BBV255" s="43"/>
      <c r="BBW255" s="43"/>
      <c r="BBX255" s="43"/>
      <c r="BBY255" s="43"/>
      <c r="BBZ255" s="43"/>
      <c r="BCA255" s="43"/>
      <c r="BCB255" s="43"/>
      <c r="BCC255" s="43"/>
      <c r="BCD255" s="43"/>
      <c r="BCE255" s="43"/>
      <c r="BCF255" s="43"/>
      <c r="BCG255" s="43"/>
      <c r="BCH255" s="43"/>
      <c r="BCI255" s="43"/>
      <c r="BCJ255" s="43"/>
      <c r="BCK255" s="43"/>
      <c r="BCL255" s="43"/>
      <c r="BCM255" s="43"/>
      <c r="BCN255" s="43"/>
      <c r="BCO255" s="43"/>
      <c r="BCP255" s="43"/>
      <c r="BCQ255" s="43"/>
      <c r="BCR255" s="43"/>
      <c r="BCS255" s="43"/>
      <c r="BCT255" s="43"/>
      <c r="BCU255" s="43"/>
      <c r="BCV255" s="43"/>
      <c r="BCW255" s="43"/>
      <c r="BCX255" s="43"/>
      <c r="BCY255" s="43"/>
      <c r="BCZ255" s="43"/>
      <c r="BDA255" s="43"/>
      <c r="BDB255" s="43"/>
      <c r="BDC255" s="43"/>
      <c r="BDD255" s="43"/>
      <c r="BDE255" s="43"/>
      <c r="BDF255" s="43"/>
      <c r="BDG255" s="43"/>
      <c r="BDH255" s="43"/>
      <c r="BDI255" s="43"/>
      <c r="BDJ255" s="43"/>
      <c r="BDK255" s="43"/>
      <c r="BDL255" s="43"/>
      <c r="BDM255" s="43"/>
      <c r="BDN255" s="43"/>
      <c r="BDO255" s="43"/>
      <c r="BDP255" s="43"/>
      <c r="BDQ255" s="43"/>
      <c r="BDR255" s="43"/>
      <c r="BDS255" s="43"/>
      <c r="BDT255" s="43"/>
      <c r="BDU255" s="43"/>
      <c r="BDV255" s="43"/>
      <c r="BDW255" s="43"/>
      <c r="BDX255" s="43"/>
      <c r="BDY255" s="43"/>
      <c r="BDZ255" s="43"/>
      <c r="BEA255" s="43"/>
      <c r="BEB255" s="43"/>
      <c r="BEC255" s="43"/>
      <c r="BED255" s="43"/>
      <c r="BEE255" s="43"/>
      <c r="BEF255" s="43"/>
      <c r="BEG255" s="43"/>
      <c r="BEH255" s="43"/>
      <c r="BEI255" s="43"/>
      <c r="BEJ255" s="43"/>
      <c r="BEK255" s="43"/>
      <c r="BEL255" s="43"/>
      <c r="BEM255" s="43"/>
      <c r="BEN255" s="43"/>
      <c r="BEO255" s="43"/>
      <c r="BEP255" s="43"/>
      <c r="BEQ255" s="43"/>
      <c r="BER255" s="43"/>
      <c r="BES255" s="43"/>
      <c r="BET255" s="43"/>
      <c r="BEU255" s="43"/>
      <c r="BEV255" s="43"/>
      <c r="BEW255" s="43"/>
      <c r="BEX255" s="43"/>
      <c r="BEY255" s="43"/>
      <c r="BEZ255" s="43"/>
      <c r="BFA255" s="43"/>
      <c r="BFB255" s="43"/>
      <c r="BFC255" s="43"/>
      <c r="BFD255" s="43"/>
      <c r="BFE255" s="43"/>
      <c r="BFF255" s="43"/>
      <c r="BFG255" s="43"/>
      <c r="BFH255" s="43"/>
      <c r="BFI255" s="43"/>
      <c r="BFJ255" s="43"/>
      <c r="BFK255" s="43"/>
      <c r="BFL255" s="43"/>
      <c r="BFM255" s="43"/>
      <c r="BFN255" s="43"/>
      <c r="BFO255" s="43"/>
      <c r="BFP255" s="43"/>
      <c r="BFQ255" s="43"/>
      <c r="BFR255" s="43"/>
      <c r="BFS255" s="43"/>
      <c r="BFT255" s="43"/>
      <c r="BFU255" s="43"/>
      <c r="BFV255" s="43"/>
      <c r="BFW255" s="43"/>
      <c r="BFX255" s="43"/>
      <c r="BFY255" s="43"/>
      <c r="BFZ255" s="43"/>
      <c r="BGA255" s="43"/>
      <c r="BGB255" s="43"/>
      <c r="BGC255" s="43"/>
      <c r="BGD255" s="43"/>
      <c r="BGE255" s="43"/>
      <c r="BGF255" s="43"/>
      <c r="BGG255" s="43"/>
      <c r="BGH255" s="43"/>
      <c r="BGI255" s="43"/>
      <c r="BGJ255" s="43"/>
      <c r="BGK255" s="43"/>
      <c r="BGL255" s="43"/>
      <c r="BGM255" s="43"/>
      <c r="BGN255" s="43"/>
      <c r="BGO255" s="43"/>
      <c r="BGP255" s="43"/>
      <c r="BGQ255" s="43"/>
      <c r="BGR255" s="43"/>
      <c r="BGS255" s="43"/>
      <c r="BGT255" s="43"/>
      <c r="BGU255" s="43"/>
      <c r="BGV255" s="43"/>
      <c r="BGW255" s="43"/>
      <c r="BGX255" s="43"/>
      <c r="BGY255" s="43"/>
      <c r="BGZ255" s="43"/>
      <c r="BHA255" s="43"/>
      <c r="BHB255" s="43"/>
      <c r="BHC255" s="43"/>
      <c r="BHD255" s="43"/>
      <c r="BHE255" s="43"/>
      <c r="BHF255" s="43"/>
      <c r="BHG255" s="43"/>
      <c r="BHH255" s="43"/>
      <c r="BHI255" s="43"/>
      <c r="BHJ255" s="43"/>
      <c r="BHK255" s="43"/>
      <c r="BHL255" s="43"/>
      <c r="BHM255" s="43"/>
      <c r="BHN255" s="43"/>
      <c r="BHO255" s="43"/>
      <c r="BHP255" s="43"/>
      <c r="BHQ255" s="43"/>
      <c r="BHR255" s="43"/>
      <c r="BHS255" s="43"/>
      <c r="BHT255" s="43"/>
      <c r="BHU255" s="43"/>
      <c r="BHV255" s="43"/>
      <c r="BHW255" s="43"/>
      <c r="BHX255" s="43"/>
      <c r="BHY255" s="43"/>
      <c r="BHZ255" s="43"/>
      <c r="BIA255" s="43"/>
      <c r="BIB255" s="43"/>
      <c r="BIC255" s="43"/>
      <c r="BID255" s="43"/>
      <c r="BIE255" s="43"/>
      <c r="BIF255" s="43"/>
      <c r="BIG255" s="43"/>
      <c r="BIH255" s="43"/>
      <c r="BII255" s="43"/>
      <c r="BIJ255" s="43"/>
      <c r="BIK255" s="43"/>
      <c r="BIL255" s="43"/>
      <c r="BIM255" s="43"/>
      <c r="BIN255" s="43"/>
      <c r="BIO255" s="43"/>
      <c r="BIP255" s="43"/>
      <c r="BIQ255" s="43"/>
      <c r="BIR255" s="43"/>
      <c r="BIS255" s="43"/>
      <c r="BIT255" s="43"/>
      <c r="BIU255" s="43"/>
      <c r="BIV255" s="43"/>
      <c r="BIW255" s="43"/>
      <c r="BIX255" s="43"/>
      <c r="BIY255" s="43"/>
      <c r="BIZ255" s="43"/>
      <c r="BJA255" s="43"/>
      <c r="BJB255" s="43"/>
      <c r="BJC255" s="43"/>
      <c r="BJD255" s="43"/>
      <c r="BJE255" s="43"/>
      <c r="BJF255" s="43"/>
      <c r="BJG255" s="43"/>
      <c r="BJH255" s="43"/>
      <c r="BJI255" s="43"/>
      <c r="BJJ255" s="43"/>
      <c r="BJK255" s="43"/>
      <c r="BJL255" s="43"/>
      <c r="BJM255" s="43"/>
      <c r="BJN255" s="43"/>
      <c r="BJO255" s="43"/>
      <c r="BJP255" s="43"/>
      <c r="BJQ255" s="43"/>
      <c r="BJR255" s="43"/>
      <c r="BJS255" s="43"/>
      <c r="BJT255" s="43"/>
      <c r="BJU255" s="43"/>
      <c r="BJV255" s="43"/>
      <c r="BJW255" s="43"/>
      <c r="BJX255" s="43"/>
      <c r="BJY255" s="43"/>
      <c r="BJZ255" s="43"/>
      <c r="BKA255" s="43"/>
      <c r="BKB255" s="43"/>
      <c r="BKC255" s="43"/>
      <c r="BKD255" s="43"/>
      <c r="BKE255" s="43"/>
      <c r="BKF255" s="43"/>
      <c r="BKG255" s="43"/>
      <c r="BKH255" s="43"/>
      <c r="BKI255" s="43"/>
      <c r="BKJ255" s="43"/>
      <c r="BKK255" s="43"/>
      <c r="BKL255" s="43"/>
      <c r="BKM255" s="43"/>
      <c r="BKN255" s="43"/>
      <c r="BKO255" s="43"/>
      <c r="BKP255" s="43"/>
      <c r="BKQ255" s="43"/>
      <c r="BKR255" s="43"/>
      <c r="BKS255" s="43"/>
      <c r="BKT255" s="43"/>
      <c r="BKU255" s="43"/>
      <c r="BKV255" s="43"/>
      <c r="BKW255" s="43"/>
      <c r="BKX255" s="43"/>
      <c r="BKY255" s="43"/>
      <c r="BKZ255" s="43"/>
      <c r="BLA255" s="43"/>
      <c r="BLB255" s="43"/>
      <c r="BLC255" s="43"/>
      <c r="BLD255" s="43"/>
      <c r="BLE255" s="43"/>
      <c r="BLF255" s="43"/>
      <c r="BLG255" s="43"/>
      <c r="BLH255" s="43"/>
      <c r="BLI255" s="43"/>
      <c r="BLJ255" s="43"/>
      <c r="BLK255" s="43"/>
      <c r="BLL255" s="43"/>
      <c r="BLM255" s="43"/>
      <c r="BLN255" s="43"/>
      <c r="BLO255" s="43"/>
      <c r="BLP255" s="43"/>
      <c r="BLQ255" s="43"/>
      <c r="BLR255" s="43"/>
      <c r="BLS255" s="43"/>
      <c r="BLT255" s="43"/>
      <c r="BLU255" s="43"/>
      <c r="BLV255" s="43"/>
      <c r="BLW255" s="43"/>
      <c r="BLX255" s="43"/>
      <c r="BLY255" s="43"/>
      <c r="BLZ255" s="43"/>
      <c r="BMA255" s="43"/>
      <c r="BMB255" s="43"/>
      <c r="BMC255" s="43"/>
      <c r="BMD255" s="43"/>
      <c r="BME255" s="43"/>
      <c r="BMF255" s="43"/>
      <c r="BMG255" s="43"/>
      <c r="BMH255" s="43"/>
      <c r="BMI255" s="43"/>
      <c r="BMJ255" s="43"/>
      <c r="BMK255" s="43"/>
      <c r="BML255" s="43"/>
      <c r="BMM255" s="43"/>
      <c r="BMN255" s="43"/>
      <c r="BMO255" s="43"/>
      <c r="BMP255" s="43"/>
      <c r="BMQ255" s="43"/>
      <c r="BMR255" s="43"/>
      <c r="BMS255" s="43"/>
      <c r="BMT255" s="43"/>
      <c r="BMU255" s="43"/>
      <c r="BMV255" s="43"/>
      <c r="BMW255" s="43"/>
      <c r="BMX255" s="43"/>
      <c r="BMY255" s="43"/>
      <c r="BMZ255" s="43"/>
      <c r="BNA255" s="43"/>
      <c r="BNB255" s="43"/>
      <c r="BNC255" s="43"/>
      <c r="BND255" s="43"/>
      <c r="BNE255" s="43"/>
      <c r="BNF255" s="43"/>
      <c r="BNG255" s="43"/>
      <c r="BNH255" s="43"/>
      <c r="BNI255" s="43"/>
      <c r="BNJ255" s="43"/>
      <c r="BNK255" s="43"/>
      <c r="BNL255" s="43"/>
      <c r="BNM255" s="43"/>
      <c r="BNN255" s="43"/>
      <c r="BNO255" s="43"/>
      <c r="BNP255" s="43"/>
      <c r="BNQ255" s="43"/>
      <c r="BNR255" s="43"/>
      <c r="BNS255" s="43"/>
      <c r="BNT255" s="43"/>
      <c r="BNU255" s="43"/>
      <c r="BNV255" s="43"/>
      <c r="BNW255" s="43"/>
      <c r="BNX255" s="43"/>
      <c r="BNY255" s="43"/>
      <c r="BNZ255" s="43"/>
      <c r="BOA255" s="43"/>
      <c r="BOB255" s="43"/>
      <c r="BOC255" s="43"/>
      <c r="BOD255" s="43"/>
      <c r="BOE255" s="43"/>
      <c r="BOF255" s="43"/>
      <c r="BOG255" s="43"/>
      <c r="BOH255" s="43"/>
      <c r="BOI255" s="43"/>
      <c r="BOJ255" s="43"/>
      <c r="BOK255" s="43"/>
      <c r="BOL255" s="43"/>
      <c r="BOM255" s="43"/>
      <c r="BON255" s="43"/>
      <c r="BOO255" s="43"/>
      <c r="BOP255" s="43"/>
      <c r="BOQ255" s="43"/>
      <c r="BOR255" s="43"/>
      <c r="BOS255" s="43"/>
      <c r="BOT255" s="43"/>
      <c r="BOU255" s="43"/>
      <c r="BOV255" s="43"/>
      <c r="BOW255" s="43"/>
      <c r="BOX255" s="43"/>
      <c r="BOY255" s="43"/>
      <c r="BOZ255" s="43"/>
      <c r="BPA255" s="43"/>
      <c r="BPB255" s="43"/>
      <c r="BPC255" s="43"/>
      <c r="BPD255" s="43"/>
      <c r="BPE255" s="43"/>
      <c r="BPF255" s="43"/>
      <c r="BPG255" s="43"/>
      <c r="BPH255" s="43"/>
      <c r="BPI255" s="43"/>
      <c r="BPJ255" s="43"/>
      <c r="BPK255" s="43"/>
      <c r="BPL255" s="43"/>
      <c r="BPM255" s="43"/>
      <c r="BPN255" s="43"/>
      <c r="BPO255" s="43"/>
      <c r="BPP255" s="43"/>
      <c r="BPQ255" s="43"/>
      <c r="BPR255" s="43"/>
      <c r="BPS255" s="43"/>
      <c r="BPT255" s="43"/>
      <c r="BPU255" s="43"/>
      <c r="BPV255" s="43"/>
      <c r="BPW255" s="43"/>
      <c r="BPX255" s="43"/>
      <c r="BPY255" s="43"/>
      <c r="BPZ255" s="43"/>
      <c r="BQA255" s="43"/>
      <c r="BQB255" s="43"/>
      <c r="BQC255" s="43"/>
      <c r="BQD255" s="43"/>
      <c r="BQE255" s="43"/>
      <c r="BQF255" s="43"/>
      <c r="BQG255" s="43"/>
      <c r="BQH255" s="43"/>
      <c r="BQI255" s="43"/>
      <c r="BQJ255" s="43"/>
      <c r="BQK255" s="43"/>
      <c r="BQL255" s="43"/>
      <c r="BQM255" s="43"/>
      <c r="BQN255" s="43"/>
      <c r="BQO255" s="43"/>
      <c r="BQP255" s="43"/>
      <c r="BQQ255" s="43"/>
      <c r="BQR255" s="43"/>
      <c r="BQS255" s="43"/>
      <c r="BQT255" s="43"/>
      <c r="BQU255" s="43"/>
      <c r="BQV255" s="43"/>
      <c r="BQW255" s="43"/>
      <c r="BQX255" s="43"/>
      <c r="BQY255" s="43"/>
      <c r="BQZ255" s="43"/>
      <c r="BRA255" s="43"/>
      <c r="BRB255" s="43"/>
      <c r="BRC255" s="43"/>
      <c r="BRD255" s="43"/>
      <c r="BRE255" s="43"/>
      <c r="BRF255" s="43"/>
      <c r="BRG255" s="43"/>
      <c r="BRH255" s="43"/>
      <c r="BRI255" s="43"/>
      <c r="BRJ255" s="43"/>
      <c r="BRK255" s="43"/>
      <c r="BRL255" s="43"/>
      <c r="BRM255" s="43"/>
      <c r="BRN255" s="43"/>
      <c r="BRO255" s="43"/>
      <c r="BRP255" s="43"/>
      <c r="BRQ255" s="43"/>
      <c r="BRR255" s="43"/>
      <c r="BRS255" s="43"/>
      <c r="BRT255" s="43"/>
      <c r="BRU255" s="43"/>
      <c r="BRV255" s="43"/>
      <c r="BRW255" s="43"/>
      <c r="BRX255" s="43"/>
      <c r="BRY255" s="43"/>
      <c r="BRZ255" s="43"/>
      <c r="BSA255" s="43"/>
      <c r="BSB255" s="43"/>
      <c r="BSC255" s="43"/>
      <c r="BSD255" s="43"/>
      <c r="BSE255" s="43"/>
      <c r="BSF255" s="43"/>
      <c r="BSG255" s="43"/>
      <c r="BSH255" s="43"/>
      <c r="BSI255" s="43"/>
      <c r="BSJ255" s="43"/>
      <c r="BSK255" s="43"/>
      <c r="BSL255" s="43"/>
      <c r="BSM255" s="43"/>
      <c r="BSN255" s="43"/>
      <c r="BSO255" s="43"/>
      <c r="BSP255" s="43"/>
      <c r="BSQ255" s="43"/>
      <c r="BSR255" s="43"/>
      <c r="BSS255" s="43"/>
      <c r="BST255" s="43"/>
      <c r="BSU255" s="43"/>
      <c r="BSV255" s="43"/>
      <c r="BSW255" s="43"/>
      <c r="BSX255" s="43"/>
      <c r="BSY255" s="43"/>
      <c r="BSZ255" s="43"/>
      <c r="BTA255" s="43"/>
      <c r="BTB255" s="43"/>
      <c r="BTC255" s="43"/>
      <c r="BTD255" s="43"/>
      <c r="BTE255" s="43"/>
      <c r="BTF255" s="43"/>
      <c r="BTG255" s="43"/>
      <c r="BTH255" s="43"/>
      <c r="BTI255" s="43"/>
      <c r="BTJ255" s="43"/>
      <c r="BTK255" s="43"/>
      <c r="BTL255" s="43"/>
      <c r="BTM255" s="43"/>
      <c r="BTN255" s="43"/>
      <c r="BTO255" s="43"/>
      <c r="BTP255" s="43"/>
      <c r="BTQ255" s="43"/>
      <c r="BTR255" s="43"/>
      <c r="BTS255" s="43"/>
      <c r="BTT255" s="43"/>
      <c r="BTU255" s="43"/>
      <c r="BTV255" s="43"/>
      <c r="BTW255" s="43"/>
      <c r="BTX255" s="43"/>
      <c r="BTY255" s="43"/>
      <c r="BTZ255" s="43"/>
      <c r="BUA255" s="43"/>
      <c r="BUB255" s="43"/>
      <c r="BUC255" s="43"/>
      <c r="BUD255" s="43"/>
      <c r="BUE255" s="43"/>
      <c r="BUF255" s="43"/>
      <c r="BUG255" s="43"/>
      <c r="BUH255" s="43"/>
      <c r="BUI255" s="43"/>
      <c r="BUJ255" s="43"/>
      <c r="BUK255" s="43"/>
      <c r="BUL255" s="43"/>
      <c r="BUM255" s="43"/>
      <c r="BUN255" s="43"/>
      <c r="BUO255" s="43"/>
      <c r="BUP255" s="43"/>
      <c r="BUQ255" s="43"/>
      <c r="BUR255" s="43"/>
      <c r="BUS255" s="43"/>
      <c r="BUT255" s="43"/>
      <c r="BUU255" s="43"/>
      <c r="BUV255" s="43"/>
      <c r="BUW255" s="43"/>
      <c r="BUX255" s="43"/>
      <c r="BUY255" s="43"/>
      <c r="BUZ255" s="43"/>
      <c r="BVA255" s="43"/>
      <c r="BVB255" s="43"/>
      <c r="BVC255" s="43"/>
      <c r="BVD255" s="43"/>
      <c r="BVE255" s="43"/>
      <c r="BVF255" s="43"/>
      <c r="BVG255" s="43"/>
      <c r="BVH255" s="43"/>
      <c r="BVI255" s="43"/>
      <c r="BVJ255" s="43"/>
      <c r="BVK255" s="43"/>
      <c r="BVL255" s="43"/>
      <c r="BVM255" s="43"/>
      <c r="BVN255" s="43"/>
      <c r="BVO255" s="43"/>
      <c r="BVP255" s="43"/>
      <c r="BVQ255" s="43"/>
      <c r="BVR255" s="43"/>
      <c r="BVS255" s="43"/>
      <c r="BVT255" s="43"/>
      <c r="BVU255" s="43"/>
      <c r="BVV255" s="43"/>
      <c r="BVW255" s="43"/>
      <c r="BVX255" s="43"/>
      <c r="BVY255" s="43"/>
      <c r="BVZ255" s="43"/>
      <c r="BWA255" s="43"/>
      <c r="BWB255" s="43"/>
      <c r="BWC255" s="43"/>
      <c r="BWD255" s="43"/>
      <c r="BWE255" s="43"/>
      <c r="BWF255" s="43"/>
      <c r="BWG255" s="43"/>
      <c r="BWH255" s="43"/>
      <c r="BWI255" s="43"/>
      <c r="BWJ255" s="43"/>
    </row>
    <row r="256" spans="1:1960" x14ac:dyDescent="0.2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4"/>
      <c r="AJ256" s="54"/>
      <c r="AK256" s="54"/>
      <c r="AL256" s="54"/>
      <c r="AM256" s="54"/>
      <c r="AN256" s="54"/>
      <c r="AO256" s="54"/>
      <c r="AP256" s="54"/>
      <c r="AQ256" s="54"/>
      <c r="AR256" s="54"/>
      <c r="AS256" s="54"/>
      <c r="AT256" s="54"/>
      <c r="AU256" s="54"/>
      <c r="AV256" s="54"/>
      <c r="AW256" s="54"/>
      <c r="AX256" s="54"/>
      <c r="AY256" s="54"/>
      <c r="AZ256" s="54"/>
      <c r="BA256" s="54"/>
      <c r="BB256" s="54"/>
      <c r="BC256" s="54"/>
      <c r="BD256" s="54"/>
      <c r="BE256" s="54"/>
      <c r="BF256" s="54"/>
      <c r="BG256" s="54"/>
      <c r="BH256" s="54"/>
      <c r="BI256" s="54"/>
      <c r="BJ256" s="54"/>
      <c r="BK256" s="54"/>
      <c r="BL256" s="43"/>
      <c r="BM256" s="43"/>
      <c r="BN256" s="43"/>
      <c r="BO256" s="43"/>
      <c r="BP256" s="43"/>
      <c r="BQ256" s="43"/>
      <c r="BR256" s="43"/>
      <c r="BS256" s="43"/>
      <c r="BT256" s="43"/>
      <c r="BU256" s="43"/>
      <c r="BV256" s="43"/>
      <c r="BW256" s="43"/>
      <c r="BX256" s="43"/>
      <c r="BY256" s="43"/>
      <c r="BZ256" s="43"/>
      <c r="CA256" s="43"/>
      <c r="CB256" s="43"/>
      <c r="CC256" s="43"/>
      <c r="CD256" s="43"/>
      <c r="CE256" s="43"/>
      <c r="CF256" s="43"/>
      <c r="CG256" s="43"/>
      <c r="CH256" s="43"/>
      <c r="CI256" s="43"/>
      <c r="CJ256" s="43"/>
      <c r="CK256" s="43"/>
      <c r="CL256" s="43"/>
      <c r="CM256" s="43"/>
      <c r="CN256" s="43"/>
      <c r="CO256" s="43"/>
      <c r="CP256" s="43"/>
      <c r="CQ256" s="43"/>
      <c r="CR256" s="43"/>
      <c r="CS256" s="43"/>
      <c r="CT256" s="43"/>
      <c r="CU256" s="43"/>
      <c r="CV256" s="43"/>
      <c r="CW256" s="43"/>
      <c r="CX256" s="43"/>
      <c r="CY256" s="43"/>
      <c r="CZ256" s="43"/>
      <c r="DA256" s="43"/>
      <c r="DB256" s="43"/>
      <c r="DC256" s="43"/>
      <c r="DD256" s="43"/>
      <c r="DE256" s="43"/>
      <c r="DF256" s="43"/>
      <c r="DG256" s="43"/>
      <c r="DH256" s="43"/>
      <c r="DI256" s="43"/>
      <c r="DJ256" s="43"/>
      <c r="DK256" s="43"/>
      <c r="DL256" s="43"/>
      <c r="DM256" s="43"/>
      <c r="DN256" s="43"/>
      <c r="DO256" s="43"/>
      <c r="DP256" s="43"/>
      <c r="DQ256" s="43"/>
      <c r="DR256" s="43"/>
      <c r="DS256" s="43"/>
      <c r="DT256" s="43"/>
      <c r="DU256" s="43"/>
      <c r="DV256" s="43"/>
      <c r="DW256" s="43"/>
      <c r="DX256" s="43"/>
      <c r="DY256" s="43"/>
      <c r="DZ256" s="43"/>
      <c r="EA256" s="43"/>
      <c r="EB256" s="43"/>
      <c r="EC256" s="43"/>
      <c r="ED256" s="43"/>
      <c r="EE256" s="43"/>
      <c r="EF256" s="43"/>
      <c r="EG256" s="43"/>
      <c r="EH256" s="43"/>
      <c r="EI256" s="43"/>
      <c r="EJ256" s="43"/>
      <c r="EK256" s="43"/>
      <c r="EL256" s="43"/>
      <c r="EM256" s="43"/>
      <c r="EN256" s="43"/>
      <c r="EO256" s="43"/>
      <c r="EP256" s="43"/>
      <c r="EQ256" s="43"/>
      <c r="ER256" s="43"/>
      <c r="ES256" s="43"/>
      <c r="ET256" s="43"/>
      <c r="EU256" s="43"/>
      <c r="EV256" s="43"/>
      <c r="EW256" s="43"/>
      <c r="EX256" s="43"/>
      <c r="EY256" s="43"/>
      <c r="EZ256" s="43"/>
      <c r="FA256" s="43"/>
      <c r="FB256" s="43"/>
      <c r="FC256" s="43"/>
      <c r="FD256" s="43"/>
      <c r="FE256" s="43"/>
      <c r="FF256" s="43"/>
      <c r="FG256" s="43"/>
      <c r="FH256" s="43"/>
      <c r="FI256" s="43"/>
      <c r="FJ256" s="43"/>
      <c r="FK256" s="43"/>
      <c r="FL256" s="43"/>
      <c r="FM256" s="43"/>
      <c r="FN256" s="43"/>
      <c r="FO256" s="43"/>
      <c r="FP256" s="43"/>
      <c r="FQ256" s="43"/>
      <c r="FR256" s="43"/>
      <c r="FS256" s="43"/>
      <c r="FT256" s="43"/>
      <c r="FU256" s="43"/>
      <c r="FV256" s="43"/>
      <c r="FW256" s="43"/>
      <c r="FX256" s="43"/>
      <c r="FY256" s="43"/>
      <c r="FZ256" s="43"/>
      <c r="GA256" s="43"/>
      <c r="GB256" s="43"/>
      <c r="GC256" s="43"/>
      <c r="GD256" s="43"/>
      <c r="GE256" s="43"/>
      <c r="GF256" s="43"/>
      <c r="GG256" s="43"/>
      <c r="GH256" s="43"/>
      <c r="GI256" s="43"/>
      <c r="GJ256" s="43"/>
      <c r="GK256" s="43"/>
      <c r="GL256" s="43"/>
      <c r="GM256" s="43"/>
      <c r="GN256" s="43"/>
      <c r="GO256" s="43"/>
      <c r="GP256" s="43"/>
      <c r="GQ256" s="43"/>
      <c r="GR256" s="43"/>
      <c r="GS256" s="43"/>
      <c r="GT256" s="43"/>
      <c r="GU256" s="43"/>
      <c r="GV256" s="43"/>
      <c r="GW256" s="43"/>
      <c r="GX256" s="43"/>
      <c r="GY256" s="43"/>
      <c r="GZ256" s="43"/>
      <c r="HA256" s="43"/>
      <c r="HB256" s="43"/>
      <c r="HC256" s="43"/>
      <c r="HD256" s="43"/>
      <c r="HE256" s="43"/>
      <c r="HF256" s="43"/>
      <c r="HG256" s="43"/>
      <c r="HH256" s="43"/>
      <c r="HI256" s="43"/>
      <c r="HJ256" s="43"/>
      <c r="HK256" s="43"/>
      <c r="HL256" s="43"/>
      <c r="HM256" s="43"/>
      <c r="HN256" s="43"/>
      <c r="HO256" s="43"/>
      <c r="HP256" s="43"/>
      <c r="HQ256" s="43"/>
      <c r="HR256" s="43"/>
      <c r="HS256" s="43"/>
      <c r="HT256" s="43"/>
      <c r="HU256" s="43"/>
      <c r="HV256" s="43"/>
      <c r="HW256" s="43"/>
      <c r="HX256" s="43"/>
      <c r="HY256" s="43"/>
      <c r="HZ256" s="43"/>
      <c r="IA256" s="43"/>
      <c r="IB256" s="43"/>
      <c r="IC256" s="43"/>
      <c r="ID256" s="43"/>
      <c r="IE256" s="43"/>
      <c r="IF256" s="43"/>
      <c r="IG256" s="43"/>
      <c r="IH256" s="43"/>
      <c r="II256" s="43"/>
      <c r="IJ256" s="43"/>
      <c r="IK256" s="43"/>
      <c r="IL256" s="43"/>
      <c r="IM256" s="43"/>
      <c r="IN256" s="43"/>
      <c r="IO256" s="43"/>
      <c r="IP256" s="43"/>
      <c r="IQ256" s="43"/>
      <c r="IR256" s="43"/>
      <c r="IS256" s="43"/>
      <c r="IT256" s="43"/>
      <c r="IU256" s="43"/>
      <c r="IV256" s="43"/>
      <c r="IW256" s="43"/>
      <c r="IX256" s="43"/>
      <c r="IY256" s="43"/>
      <c r="IZ256" s="43"/>
      <c r="JA256" s="43"/>
      <c r="JB256" s="43"/>
      <c r="JC256" s="43"/>
      <c r="JD256" s="43"/>
      <c r="JE256" s="43"/>
      <c r="JF256" s="43"/>
      <c r="JG256" s="43"/>
      <c r="JH256" s="43"/>
      <c r="JI256" s="43"/>
      <c r="JJ256" s="43"/>
      <c r="JK256" s="43"/>
      <c r="JL256" s="43"/>
      <c r="JM256" s="43"/>
      <c r="JN256" s="43"/>
      <c r="JO256" s="43"/>
      <c r="JP256" s="43"/>
      <c r="JQ256" s="43"/>
      <c r="JR256" s="43"/>
      <c r="JS256" s="43"/>
      <c r="JT256" s="43"/>
      <c r="JU256" s="43"/>
      <c r="JV256" s="43"/>
      <c r="JW256" s="43"/>
      <c r="JX256" s="43"/>
      <c r="JY256" s="43"/>
      <c r="JZ256" s="43"/>
      <c r="KA256" s="43"/>
      <c r="KB256" s="43"/>
      <c r="KC256" s="43"/>
      <c r="KD256" s="43"/>
      <c r="KE256" s="43"/>
      <c r="KF256" s="43"/>
      <c r="KG256" s="43"/>
      <c r="KH256" s="43"/>
      <c r="KI256" s="43"/>
      <c r="KJ256" s="43"/>
      <c r="KK256" s="43"/>
      <c r="KL256" s="43"/>
      <c r="KM256" s="43"/>
      <c r="KN256" s="43"/>
      <c r="KO256" s="43"/>
      <c r="KP256" s="43"/>
      <c r="KQ256" s="43"/>
      <c r="KR256" s="43"/>
      <c r="KS256" s="43"/>
      <c r="KT256" s="43"/>
      <c r="KU256" s="43"/>
      <c r="KV256" s="43"/>
      <c r="KW256" s="43"/>
      <c r="KX256" s="43"/>
      <c r="KY256" s="43"/>
      <c r="KZ256" s="43"/>
      <c r="LA256" s="43"/>
      <c r="LB256" s="43"/>
      <c r="LC256" s="43"/>
      <c r="LD256" s="43"/>
      <c r="LE256" s="43"/>
      <c r="LF256" s="43"/>
      <c r="LG256" s="43"/>
      <c r="LH256" s="43"/>
      <c r="LI256" s="43"/>
      <c r="LJ256" s="43"/>
      <c r="LK256" s="43"/>
      <c r="LL256" s="43"/>
      <c r="LM256" s="43"/>
      <c r="LN256" s="43"/>
      <c r="LO256" s="43"/>
      <c r="LP256" s="43"/>
      <c r="LQ256" s="43"/>
      <c r="LR256" s="43"/>
      <c r="LS256" s="43"/>
      <c r="LT256" s="43"/>
      <c r="LU256" s="43"/>
      <c r="LV256" s="43"/>
      <c r="LW256" s="43"/>
      <c r="LX256" s="43"/>
      <c r="LY256" s="43"/>
      <c r="LZ256" s="43"/>
      <c r="MA256" s="43"/>
      <c r="MB256" s="43"/>
      <c r="MC256" s="43"/>
      <c r="MD256" s="43"/>
      <c r="ME256" s="43"/>
      <c r="MF256" s="43"/>
      <c r="MG256" s="43"/>
      <c r="MH256" s="43"/>
      <c r="MI256" s="43"/>
      <c r="MJ256" s="43"/>
      <c r="MK256" s="43"/>
      <c r="ML256" s="43"/>
      <c r="MM256" s="43"/>
      <c r="MN256" s="43"/>
      <c r="MO256" s="43"/>
      <c r="MP256" s="43"/>
      <c r="MQ256" s="43"/>
      <c r="MR256" s="43"/>
      <c r="MS256" s="43"/>
      <c r="MT256" s="43"/>
      <c r="MU256" s="43"/>
      <c r="MV256" s="43"/>
      <c r="MW256" s="43"/>
      <c r="MX256" s="43"/>
      <c r="MY256" s="43"/>
      <c r="MZ256" s="43"/>
      <c r="NA256" s="43"/>
      <c r="NB256" s="43"/>
      <c r="NC256" s="43"/>
      <c r="ND256" s="43"/>
      <c r="NE256" s="43"/>
      <c r="NF256" s="43"/>
      <c r="NG256" s="43"/>
      <c r="NH256" s="43"/>
      <c r="NI256" s="43"/>
      <c r="NJ256" s="43"/>
      <c r="NK256" s="43"/>
      <c r="NL256" s="43"/>
      <c r="NM256" s="43"/>
      <c r="NN256" s="43"/>
      <c r="NO256" s="43"/>
      <c r="NP256" s="43"/>
      <c r="NQ256" s="43"/>
      <c r="NR256" s="43"/>
      <c r="NS256" s="43"/>
      <c r="NT256" s="43"/>
      <c r="NU256" s="43"/>
      <c r="NV256" s="43"/>
      <c r="NW256" s="43"/>
      <c r="NX256" s="43"/>
      <c r="NY256" s="43"/>
      <c r="NZ256" s="43"/>
      <c r="OA256" s="43"/>
      <c r="OB256" s="43"/>
      <c r="OC256" s="43"/>
      <c r="OD256" s="43"/>
      <c r="OE256" s="43"/>
      <c r="OF256" s="43"/>
      <c r="OG256" s="43"/>
      <c r="OH256" s="43"/>
      <c r="OI256" s="43"/>
      <c r="OJ256" s="43"/>
      <c r="OK256" s="43"/>
      <c r="OL256" s="43"/>
      <c r="OM256" s="43"/>
      <c r="ON256" s="43"/>
      <c r="OO256" s="43"/>
      <c r="OP256" s="43"/>
      <c r="OQ256" s="43"/>
      <c r="OR256" s="43"/>
      <c r="OS256" s="43"/>
      <c r="OT256" s="43"/>
      <c r="OU256" s="43"/>
      <c r="OV256" s="43"/>
      <c r="OW256" s="43"/>
      <c r="OX256" s="43"/>
      <c r="OY256" s="43"/>
      <c r="OZ256" s="43"/>
      <c r="PA256" s="43"/>
      <c r="PB256" s="43"/>
      <c r="PC256" s="43"/>
      <c r="PD256" s="43"/>
      <c r="PE256" s="43"/>
      <c r="PF256" s="43"/>
      <c r="PG256" s="43"/>
      <c r="PH256" s="43"/>
      <c r="PI256" s="43"/>
      <c r="PJ256" s="43"/>
      <c r="PK256" s="43"/>
      <c r="PL256" s="43"/>
      <c r="PM256" s="43"/>
      <c r="PN256" s="43"/>
      <c r="PO256" s="43"/>
      <c r="PP256" s="43"/>
      <c r="PQ256" s="43"/>
      <c r="PR256" s="43"/>
      <c r="PS256" s="43"/>
      <c r="PT256" s="43"/>
      <c r="PU256" s="43"/>
      <c r="PV256" s="43"/>
      <c r="PW256" s="43"/>
      <c r="PX256" s="43"/>
      <c r="PY256" s="43"/>
      <c r="PZ256" s="43"/>
      <c r="QA256" s="43"/>
      <c r="QB256" s="43"/>
      <c r="QC256" s="43"/>
      <c r="QD256" s="43"/>
      <c r="QE256" s="43"/>
      <c r="QF256" s="43"/>
      <c r="QG256" s="43"/>
      <c r="QH256" s="43"/>
      <c r="QI256" s="43"/>
      <c r="QJ256" s="43"/>
      <c r="QK256" s="43"/>
      <c r="QL256" s="43"/>
      <c r="QM256" s="43"/>
      <c r="QN256" s="43"/>
      <c r="QO256" s="43"/>
      <c r="QP256" s="43"/>
      <c r="QQ256" s="43"/>
      <c r="QR256" s="43"/>
      <c r="QS256" s="43"/>
      <c r="QT256" s="43"/>
      <c r="QU256" s="43"/>
      <c r="QV256" s="43"/>
      <c r="QW256" s="43"/>
      <c r="QX256" s="43"/>
      <c r="QY256" s="43"/>
      <c r="QZ256" s="43"/>
      <c r="RA256" s="43"/>
      <c r="RB256" s="43"/>
      <c r="RC256" s="43"/>
      <c r="RD256" s="43"/>
      <c r="RE256" s="43"/>
      <c r="RF256" s="43"/>
      <c r="RG256" s="43"/>
      <c r="RH256" s="43"/>
      <c r="RI256" s="43"/>
      <c r="RJ256" s="43"/>
      <c r="RK256" s="43"/>
      <c r="RL256" s="43"/>
      <c r="RM256" s="43"/>
      <c r="RN256" s="43"/>
      <c r="RO256" s="43"/>
      <c r="RP256" s="43"/>
      <c r="RQ256" s="43"/>
      <c r="RR256" s="43"/>
      <c r="RS256" s="43"/>
      <c r="RT256" s="43"/>
      <c r="RU256" s="43"/>
      <c r="RV256" s="43"/>
      <c r="RW256" s="43"/>
      <c r="RX256" s="43"/>
      <c r="RY256" s="43"/>
      <c r="RZ256" s="43"/>
      <c r="SA256" s="43"/>
      <c r="SB256" s="43"/>
      <c r="SC256" s="43"/>
      <c r="SD256" s="43"/>
      <c r="SE256" s="43"/>
      <c r="SF256" s="43"/>
      <c r="SG256" s="43"/>
      <c r="SH256" s="43"/>
      <c r="SI256" s="43"/>
      <c r="SJ256" s="43"/>
      <c r="SK256" s="43"/>
      <c r="SL256" s="43"/>
      <c r="SM256" s="43"/>
      <c r="SN256" s="43"/>
      <c r="SO256" s="43"/>
      <c r="SP256" s="43"/>
      <c r="SQ256" s="43"/>
      <c r="SR256" s="43"/>
      <c r="SS256" s="43"/>
      <c r="ST256" s="43"/>
      <c r="SU256" s="43"/>
      <c r="SV256" s="43"/>
      <c r="SW256" s="43"/>
      <c r="SX256" s="43"/>
      <c r="SY256" s="43"/>
      <c r="SZ256" s="43"/>
      <c r="TA256" s="43"/>
      <c r="TB256" s="43"/>
      <c r="TC256" s="43"/>
      <c r="TD256" s="43"/>
      <c r="TE256" s="43"/>
      <c r="TF256" s="43"/>
      <c r="TG256" s="43"/>
      <c r="TH256" s="43"/>
      <c r="TI256" s="43"/>
      <c r="TJ256" s="43"/>
      <c r="TK256" s="43"/>
      <c r="TL256" s="43"/>
      <c r="TM256" s="43"/>
      <c r="TN256" s="43"/>
      <c r="TO256" s="43"/>
      <c r="TP256" s="43"/>
      <c r="TQ256" s="43"/>
      <c r="TR256" s="43"/>
      <c r="TS256" s="43"/>
      <c r="TT256" s="43"/>
      <c r="TU256" s="43"/>
      <c r="TV256" s="43"/>
      <c r="TW256" s="43"/>
      <c r="TX256" s="43"/>
      <c r="TY256" s="43"/>
      <c r="TZ256" s="43"/>
      <c r="UA256" s="43"/>
      <c r="UB256" s="43"/>
      <c r="UC256" s="43"/>
      <c r="UD256" s="43"/>
      <c r="UE256" s="43"/>
      <c r="UF256" s="43"/>
      <c r="UG256" s="43"/>
      <c r="UH256" s="43"/>
      <c r="UI256" s="43"/>
      <c r="UJ256" s="43"/>
      <c r="UK256" s="43"/>
      <c r="UL256" s="43"/>
      <c r="UM256" s="43"/>
      <c r="UN256" s="43"/>
      <c r="UO256" s="43"/>
      <c r="UP256" s="43"/>
      <c r="UQ256" s="43"/>
      <c r="UR256" s="43"/>
      <c r="US256" s="43"/>
      <c r="UT256" s="43"/>
      <c r="UU256" s="43"/>
      <c r="UV256" s="43"/>
      <c r="UW256" s="43"/>
      <c r="UX256" s="43"/>
      <c r="UY256" s="43"/>
      <c r="UZ256" s="43"/>
      <c r="VA256" s="43"/>
      <c r="VB256" s="43"/>
      <c r="VC256" s="43"/>
      <c r="VD256" s="43"/>
      <c r="VE256" s="43"/>
      <c r="VF256" s="43"/>
      <c r="VG256" s="43"/>
      <c r="VH256" s="43"/>
      <c r="VI256" s="43"/>
      <c r="VJ256" s="43"/>
      <c r="VK256" s="43"/>
      <c r="VL256" s="43"/>
      <c r="VM256" s="43"/>
      <c r="VN256" s="43"/>
      <c r="VO256" s="43"/>
      <c r="VP256" s="43"/>
      <c r="VQ256" s="43"/>
      <c r="VR256" s="43"/>
      <c r="VS256" s="43"/>
      <c r="VT256" s="43"/>
      <c r="VU256" s="43"/>
      <c r="VV256" s="43"/>
      <c r="VW256" s="43"/>
      <c r="VX256" s="43"/>
      <c r="VY256" s="43"/>
      <c r="VZ256" s="43"/>
      <c r="WA256" s="43"/>
      <c r="WB256" s="43"/>
      <c r="WC256" s="43"/>
      <c r="WD256" s="43"/>
      <c r="WE256" s="43"/>
      <c r="WF256" s="43"/>
      <c r="WG256" s="43"/>
      <c r="WH256" s="43"/>
      <c r="WI256" s="43"/>
      <c r="WJ256" s="43"/>
      <c r="WK256" s="43"/>
      <c r="WL256" s="43"/>
      <c r="WM256" s="43"/>
      <c r="WN256" s="43"/>
      <c r="WO256" s="43"/>
      <c r="WP256" s="43"/>
      <c r="WQ256" s="43"/>
      <c r="WR256" s="43"/>
      <c r="WS256" s="43"/>
      <c r="WT256" s="43"/>
      <c r="WU256" s="43"/>
      <c r="WV256" s="43"/>
      <c r="WW256" s="43"/>
      <c r="WX256" s="43"/>
      <c r="WY256" s="43"/>
      <c r="WZ256" s="43"/>
      <c r="XA256" s="43"/>
      <c r="XB256" s="43"/>
      <c r="XC256" s="43"/>
      <c r="XD256" s="43"/>
      <c r="XE256" s="43"/>
      <c r="XF256" s="43"/>
      <c r="XG256" s="43"/>
      <c r="XH256" s="43"/>
      <c r="XI256" s="43"/>
      <c r="XJ256" s="43"/>
      <c r="XK256" s="43"/>
      <c r="XL256" s="43"/>
      <c r="XM256" s="43"/>
      <c r="XN256" s="43"/>
      <c r="XO256" s="43"/>
      <c r="XP256" s="43"/>
      <c r="XQ256" s="43"/>
      <c r="XR256" s="43"/>
      <c r="XS256" s="43"/>
      <c r="XT256" s="43"/>
      <c r="XU256" s="43"/>
      <c r="XV256" s="43"/>
      <c r="XW256" s="43"/>
      <c r="XX256" s="43"/>
      <c r="XY256" s="43"/>
      <c r="XZ256" s="43"/>
      <c r="YA256" s="43"/>
      <c r="YB256" s="43"/>
      <c r="YC256" s="43"/>
      <c r="YD256" s="43"/>
      <c r="YE256" s="43"/>
      <c r="YF256" s="43"/>
      <c r="YG256" s="43"/>
      <c r="YH256" s="43"/>
      <c r="YI256" s="43"/>
      <c r="YJ256" s="43"/>
      <c r="YK256" s="43"/>
      <c r="YL256" s="43"/>
      <c r="YM256" s="43"/>
      <c r="YN256" s="43"/>
      <c r="YO256" s="43"/>
      <c r="YP256" s="43"/>
      <c r="YQ256" s="43"/>
      <c r="YR256" s="43"/>
      <c r="YS256" s="43"/>
      <c r="YT256" s="43"/>
      <c r="YU256" s="43"/>
      <c r="YV256" s="43"/>
      <c r="YW256" s="43"/>
      <c r="YX256" s="43"/>
      <c r="YY256" s="43"/>
      <c r="YZ256" s="43"/>
      <c r="ZA256" s="43"/>
      <c r="ZB256" s="43"/>
      <c r="ZC256" s="43"/>
      <c r="ZD256" s="43"/>
      <c r="ZE256" s="43"/>
      <c r="ZF256" s="43"/>
      <c r="ZG256" s="43"/>
      <c r="ZH256" s="43"/>
      <c r="ZI256" s="43"/>
      <c r="ZJ256" s="43"/>
      <c r="ZK256" s="43"/>
      <c r="ZL256" s="43"/>
      <c r="ZM256" s="43"/>
      <c r="ZN256" s="43"/>
      <c r="ZO256" s="43"/>
      <c r="ZP256" s="43"/>
      <c r="ZQ256" s="43"/>
      <c r="ZR256" s="43"/>
      <c r="ZS256" s="43"/>
      <c r="ZT256" s="43"/>
      <c r="ZU256" s="43"/>
      <c r="ZV256" s="43"/>
      <c r="ZW256" s="43"/>
      <c r="ZX256" s="43"/>
      <c r="ZY256" s="43"/>
      <c r="ZZ256" s="43"/>
      <c r="AAA256" s="43"/>
      <c r="AAB256" s="43"/>
      <c r="AAC256" s="43"/>
      <c r="AAD256" s="43"/>
      <c r="AAE256" s="43"/>
      <c r="AAF256" s="43"/>
      <c r="AAG256" s="43"/>
      <c r="AAH256" s="43"/>
      <c r="AAI256" s="43"/>
      <c r="AAJ256" s="43"/>
      <c r="AAK256" s="43"/>
      <c r="AAL256" s="43"/>
      <c r="AAM256" s="43"/>
      <c r="AAN256" s="43"/>
      <c r="AAO256" s="43"/>
      <c r="AAP256" s="43"/>
      <c r="AAQ256" s="43"/>
      <c r="AAR256" s="43"/>
      <c r="AAS256" s="43"/>
      <c r="AAT256" s="43"/>
      <c r="AAU256" s="43"/>
      <c r="AAV256" s="43"/>
      <c r="AAW256" s="43"/>
      <c r="AAX256" s="43"/>
      <c r="AAY256" s="43"/>
      <c r="AAZ256" s="43"/>
      <c r="ABA256" s="43"/>
      <c r="ABB256" s="43"/>
      <c r="ABC256" s="43"/>
      <c r="ABD256" s="43"/>
      <c r="ABE256" s="43"/>
      <c r="ABF256" s="43"/>
      <c r="ABG256" s="43"/>
      <c r="ABH256" s="43"/>
      <c r="ABI256" s="43"/>
      <c r="ABJ256" s="43"/>
      <c r="ABK256" s="43"/>
      <c r="ABL256" s="43"/>
      <c r="ABM256" s="43"/>
      <c r="ABN256" s="43"/>
      <c r="ABO256" s="43"/>
      <c r="ABP256" s="43"/>
      <c r="ABQ256" s="43"/>
      <c r="ABR256" s="43"/>
      <c r="ABS256" s="43"/>
      <c r="ABT256" s="43"/>
      <c r="ABU256" s="43"/>
      <c r="ABV256" s="43"/>
      <c r="ABW256" s="43"/>
      <c r="ABX256" s="43"/>
      <c r="ABY256" s="43"/>
      <c r="ABZ256" s="43"/>
      <c r="ACA256" s="43"/>
      <c r="ACB256" s="43"/>
      <c r="ACC256" s="43"/>
      <c r="ACD256" s="43"/>
      <c r="ACE256" s="43"/>
      <c r="ACF256" s="43"/>
      <c r="ACG256" s="43"/>
      <c r="ACH256" s="43"/>
      <c r="ACI256" s="43"/>
      <c r="ACJ256" s="43"/>
      <c r="ACK256" s="43"/>
      <c r="ACL256" s="43"/>
      <c r="ACM256" s="43"/>
      <c r="ACN256" s="43"/>
      <c r="ACO256" s="43"/>
      <c r="ACP256" s="43"/>
      <c r="ACQ256" s="43"/>
      <c r="ACR256" s="43"/>
      <c r="ACS256" s="43"/>
      <c r="ACT256" s="43"/>
      <c r="ACU256" s="43"/>
      <c r="ACV256" s="43"/>
      <c r="ACW256" s="43"/>
      <c r="ACX256" s="43"/>
      <c r="ACY256" s="43"/>
      <c r="ACZ256" s="43"/>
      <c r="ADA256" s="43"/>
      <c r="ADB256" s="43"/>
      <c r="ADC256" s="43"/>
      <c r="ADD256" s="43"/>
      <c r="ADE256" s="43"/>
      <c r="ADF256" s="43"/>
      <c r="ADG256" s="43"/>
      <c r="ADH256" s="43"/>
      <c r="ADI256" s="43"/>
      <c r="ADJ256" s="43"/>
      <c r="ADK256" s="43"/>
      <c r="ADL256" s="43"/>
      <c r="ADM256" s="43"/>
      <c r="ADN256" s="43"/>
      <c r="ADO256" s="43"/>
      <c r="ADP256" s="43"/>
      <c r="ADQ256" s="43"/>
      <c r="ADR256" s="43"/>
      <c r="ADS256" s="43"/>
      <c r="ADT256" s="43"/>
      <c r="ADU256" s="43"/>
      <c r="ADV256" s="43"/>
      <c r="ADW256" s="43"/>
      <c r="ADX256" s="43"/>
      <c r="ADY256" s="43"/>
      <c r="ADZ256" s="43"/>
      <c r="AEA256" s="43"/>
      <c r="AEB256" s="43"/>
      <c r="AEC256" s="43"/>
      <c r="AED256" s="43"/>
      <c r="AEE256" s="43"/>
      <c r="AEF256" s="43"/>
      <c r="AEG256" s="43"/>
      <c r="AEH256" s="43"/>
      <c r="AEI256" s="43"/>
      <c r="AEJ256" s="43"/>
      <c r="AEK256" s="43"/>
      <c r="AEL256" s="43"/>
      <c r="AEM256" s="43"/>
      <c r="AEN256" s="43"/>
      <c r="AEO256" s="43"/>
      <c r="AEP256" s="43"/>
      <c r="AEQ256" s="43"/>
      <c r="AER256" s="43"/>
      <c r="AES256" s="43"/>
      <c r="AET256" s="43"/>
      <c r="AEU256" s="43"/>
      <c r="AEV256" s="43"/>
      <c r="AEW256" s="43"/>
      <c r="AEX256" s="43"/>
      <c r="AEY256" s="43"/>
      <c r="AEZ256" s="43"/>
      <c r="AFA256" s="43"/>
      <c r="AFB256" s="43"/>
      <c r="AFC256" s="43"/>
      <c r="AFD256" s="43"/>
      <c r="AFE256" s="43"/>
      <c r="AFF256" s="43"/>
      <c r="AFG256" s="43"/>
      <c r="AFH256" s="43"/>
      <c r="AFI256" s="43"/>
      <c r="AFJ256" s="43"/>
      <c r="AFK256" s="43"/>
      <c r="AFL256" s="43"/>
      <c r="AFM256" s="43"/>
      <c r="AFN256" s="43"/>
      <c r="AFO256" s="43"/>
      <c r="AFP256" s="43"/>
      <c r="AFQ256" s="43"/>
      <c r="AFR256" s="43"/>
      <c r="AFS256" s="43"/>
      <c r="AFT256" s="43"/>
      <c r="AFU256" s="43"/>
      <c r="AFV256" s="43"/>
      <c r="AFW256" s="43"/>
      <c r="AFX256" s="43"/>
      <c r="AFY256" s="43"/>
      <c r="AFZ256" s="43"/>
      <c r="AGA256" s="43"/>
      <c r="AGB256" s="43"/>
      <c r="AGC256" s="43"/>
      <c r="AGD256" s="43"/>
      <c r="AGE256" s="43"/>
      <c r="AGF256" s="43"/>
      <c r="AGG256" s="43"/>
      <c r="AGH256" s="43"/>
      <c r="AGI256" s="43"/>
      <c r="AGJ256" s="43"/>
      <c r="AGK256" s="43"/>
      <c r="AGL256" s="43"/>
      <c r="AGM256" s="43"/>
      <c r="AGN256" s="43"/>
      <c r="AGO256" s="43"/>
      <c r="AGP256" s="43"/>
      <c r="AGQ256" s="43"/>
      <c r="AGR256" s="43"/>
      <c r="AGS256" s="43"/>
      <c r="AGT256" s="43"/>
      <c r="AGU256" s="43"/>
      <c r="AGV256" s="43"/>
      <c r="AGW256" s="43"/>
      <c r="AGX256" s="43"/>
      <c r="AGY256" s="43"/>
      <c r="AGZ256" s="43"/>
      <c r="AHA256" s="43"/>
      <c r="AHB256" s="43"/>
      <c r="AHC256" s="43"/>
      <c r="AHD256" s="43"/>
      <c r="AHE256" s="43"/>
      <c r="AHF256" s="43"/>
      <c r="AHG256" s="43"/>
      <c r="AHH256" s="43"/>
      <c r="AHI256" s="43"/>
      <c r="AHJ256" s="43"/>
      <c r="AHK256" s="43"/>
      <c r="AHL256" s="43"/>
      <c r="AHM256" s="43"/>
      <c r="AHN256" s="43"/>
      <c r="AHO256" s="43"/>
      <c r="AHP256" s="43"/>
      <c r="AHQ256" s="43"/>
      <c r="AHR256" s="43"/>
      <c r="AHS256" s="43"/>
      <c r="AHT256" s="43"/>
      <c r="AHU256" s="43"/>
      <c r="AHV256" s="43"/>
      <c r="AHW256" s="43"/>
      <c r="AHX256" s="43"/>
      <c r="AHY256" s="43"/>
      <c r="AHZ256" s="43"/>
      <c r="AIA256" s="43"/>
      <c r="AIB256" s="43"/>
      <c r="AIC256" s="43"/>
      <c r="AID256" s="43"/>
      <c r="AIE256" s="43"/>
      <c r="AIF256" s="43"/>
      <c r="AIG256" s="43"/>
      <c r="AIH256" s="43"/>
      <c r="AII256" s="43"/>
      <c r="AIJ256" s="43"/>
      <c r="AIK256" s="43"/>
      <c r="AIL256" s="43"/>
      <c r="AIM256" s="43"/>
      <c r="AIN256" s="43"/>
      <c r="AIO256" s="43"/>
      <c r="AIP256" s="43"/>
      <c r="AIQ256" s="43"/>
      <c r="AIR256" s="43"/>
      <c r="AIS256" s="43"/>
      <c r="AIT256" s="43"/>
      <c r="AIU256" s="43"/>
      <c r="AIV256" s="43"/>
      <c r="AIW256" s="43"/>
      <c r="AIX256" s="43"/>
      <c r="AIY256" s="43"/>
      <c r="AIZ256" s="43"/>
      <c r="AJA256" s="43"/>
      <c r="AJB256" s="43"/>
      <c r="AJC256" s="43"/>
      <c r="AJD256" s="43"/>
      <c r="AJE256" s="43"/>
      <c r="AJF256" s="43"/>
      <c r="AJG256" s="43"/>
      <c r="AJH256" s="43"/>
      <c r="AJI256" s="43"/>
      <c r="AJJ256" s="43"/>
      <c r="AJK256" s="43"/>
      <c r="AJL256" s="43"/>
      <c r="AJM256" s="43"/>
      <c r="AJN256" s="43"/>
      <c r="AJO256" s="43"/>
      <c r="AJP256" s="43"/>
      <c r="AJQ256" s="43"/>
      <c r="AJR256" s="43"/>
      <c r="AJS256" s="43"/>
      <c r="AJT256" s="43"/>
      <c r="AJU256" s="43"/>
      <c r="AJV256" s="43"/>
      <c r="AJW256" s="43"/>
      <c r="AJX256" s="43"/>
      <c r="AJY256" s="43"/>
      <c r="AJZ256" s="43"/>
      <c r="AKA256" s="43"/>
      <c r="AKB256" s="43"/>
      <c r="AKC256" s="43"/>
      <c r="AKD256" s="43"/>
      <c r="AKE256" s="43"/>
      <c r="AKF256" s="43"/>
      <c r="AKG256" s="43"/>
      <c r="AKH256" s="43"/>
      <c r="AKI256" s="43"/>
      <c r="AKJ256" s="43"/>
      <c r="AKK256" s="43"/>
      <c r="AKL256" s="43"/>
      <c r="AKM256" s="43"/>
      <c r="AKN256" s="43"/>
      <c r="AKO256" s="43"/>
      <c r="AKP256" s="43"/>
      <c r="AKQ256" s="43"/>
      <c r="AKR256" s="43"/>
      <c r="AKS256" s="43"/>
      <c r="AKT256" s="43"/>
      <c r="AKU256" s="43"/>
      <c r="AKV256" s="43"/>
      <c r="AKW256" s="43"/>
      <c r="AKX256" s="43"/>
      <c r="AKY256" s="43"/>
      <c r="AKZ256" s="43"/>
      <c r="ALA256" s="43"/>
      <c r="ALB256" s="43"/>
      <c r="ALC256" s="43"/>
      <c r="ALD256" s="43"/>
      <c r="ALE256" s="43"/>
      <c r="ALF256" s="43"/>
      <c r="ALG256" s="43"/>
      <c r="ALH256" s="43"/>
      <c r="ALI256" s="43"/>
      <c r="ALJ256" s="43"/>
      <c r="ALK256" s="43"/>
      <c r="ALL256" s="43"/>
      <c r="ALM256" s="43"/>
      <c r="ALN256" s="43"/>
      <c r="ALO256" s="43"/>
      <c r="ALP256" s="43"/>
      <c r="ALQ256" s="43"/>
      <c r="ALR256" s="43"/>
      <c r="ALS256" s="43"/>
      <c r="ALT256" s="43"/>
      <c r="ALU256" s="43"/>
      <c r="ALV256" s="43"/>
      <c r="ALW256" s="43"/>
      <c r="ALX256" s="43"/>
      <c r="ALY256" s="43"/>
      <c r="ALZ256" s="43"/>
      <c r="AMA256" s="43"/>
      <c r="AMB256" s="43"/>
      <c r="AMC256" s="43"/>
      <c r="AMD256" s="43"/>
      <c r="AME256" s="43"/>
      <c r="AMF256" s="43"/>
      <c r="AMG256" s="43"/>
      <c r="AMH256" s="43"/>
      <c r="AMI256" s="43"/>
      <c r="AMJ256" s="43"/>
      <c r="AMK256" s="43"/>
      <c r="AML256" s="43"/>
      <c r="AMM256" s="43"/>
      <c r="AMN256" s="43"/>
      <c r="AMO256" s="43"/>
      <c r="AMP256" s="43"/>
      <c r="AMQ256" s="43"/>
      <c r="AMR256" s="43"/>
      <c r="AMS256" s="43"/>
      <c r="AMT256" s="43"/>
      <c r="AMU256" s="43"/>
      <c r="AMV256" s="43"/>
      <c r="AMW256" s="43"/>
      <c r="AMX256" s="43"/>
      <c r="AMY256" s="43"/>
      <c r="AMZ256" s="43"/>
      <c r="ANA256" s="43"/>
      <c r="ANB256" s="43"/>
      <c r="ANC256" s="43"/>
      <c r="AND256" s="43"/>
      <c r="ANE256" s="43"/>
      <c r="ANF256" s="43"/>
      <c r="ANG256" s="43"/>
      <c r="ANH256" s="43"/>
      <c r="ANI256" s="43"/>
      <c r="ANJ256" s="43"/>
      <c r="ANK256" s="43"/>
      <c r="ANL256" s="43"/>
      <c r="ANM256" s="43"/>
      <c r="ANN256" s="43"/>
      <c r="ANO256" s="43"/>
      <c r="ANP256" s="43"/>
      <c r="ANQ256" s="43"/>
      <c r="ANR256" s="43"/>
      <c r="ANS256" s="43"/>
      <c r="ANT256" s="43"/>
      <c r="ANU256" s="43"/>
      <c r="ANV256" s="43"/>
      <c r="ANW256" s="43"/>
      <c r="ANX256" s="43"/>
      <c r="ANY256" s="43"/>
      <c r="ANZ256" s="43"/>
      <c r="AOA256" s="43"/>
      <c r="AOB256" s="43"/>
      <c r="AOC256" s="43"/>
      <c r="AOD256" s="43"/>
      <c r="AOE256" s="43"/>
      <c r="AOF256" s="43"/>
      <c r="AOG256" s="43"/>
      <c r="AOH256" s="43"/>
      <c r="AOI256" s="43"/>
      <c r="AOJ256" s="43"/>
      <c r="AOK256" s="43"/>
      <c r="AOL256" s="43"/>
      <c r="AOM256" s="43"/>
      <c r="AON256" s="43"/>
      <c r="AOO256" s="43"/>
      <c r="AOP256" s="43"/>
      <c r="AOQ256" s="43"/>
      <c r="AOR256" s="43"/>
      <c r="AOS256" s="43"/>
      <c r="AOT256" s="43"/>
      <c r="AOU256" s="43"/>
      <c r="AOV256" s="43"/>
      <c r="AOW256" s="43"/>
      <c r="AOX256" s="43"/>
      <c r="AOY256" s="43"/>
      <c r="AOZ256" s="43"/>
      <c r="APA256" s="43"/>
      <c r="APB256" s="43"/>
      <c r="APC256" s="43"/>
      <c r="APD256" s="43"/>
      <c r="APE256" s="43"/>
      <c r="APF256" s="43"/>
      <c r="APG256" s="43"/>
      <c r="APH256" s="43"/>
      <c r="API256" s="43"/>
      <c r="APJ256" s="43"/>
      <c r="APK256" s="43"/>
      <c r="APL256" s="43"/>
      <c r="APM256" s="43"/>
      <c r="APN256" s="43"/>
      <c r="APO256" s="43"/>
      <c r="APP256" s="43"/>
      <c r="APQ256" s="43"/>
      <c r="APR256" s="43"/>
      <c r="APS256" s="43"/>
      <c r="APT256" s="43"/>
      <c r="APU256" s="43"/>
      <c r="APV256" s="43"/>
      <c r="APW256" s="43"/>
      <c r="APX256" s="43"/>
      <c r="APY256" s="43"/>
      <c r="APZ256" s="43"/>
      <c r="AQA256" s="43"/>
      <c r="AQB256" s="43"/>
      <c r="AQC256" s="43"/>
      <c r="AQD256" s="43"/>
      <c r="AQE256" s="43"/>
      <c r="AQF256" s="43"/>
      <c r="AQG256" s="43"/>
      <c r="AQH256" s="43"/>
      <c r="AQI256" s="43"/>
      <c r="AQJ256" s="43"/>
      <c r="AQK256" s="43"/>
      <c r="AQL256" s="43"/>
      <c r="AQM256" s="43"/>
      <c r="AQN256" s="43"/>
      <c r="AQO256" s="43"/>
      <c r="AQP256" s="43"/>
      <c r="AQQ256" s="43"/>
      <c r="AQR256" s="43"/>
      <c r="AQS256" s="43"/>
      <c r="AQT256" s="43"/>
      <c r="AQU256" s="43"/>
      <c r="AQV256" s="43"/>
      <c r="AQW256" s="43"/>
      <c r="AQX256" s="43"/>
      <c r="AQY256" s="43"/>
      <c r="AQZ256" s="43"/>
      <c r="ARA256" s="43"/>
      <c r="ARB256" s="43"/>
      <c r="ARC256" s="43"/>
      <c r="ARD256" s="43"/>
      <c r="ARE256" s="43"/>
      <c r="ARF256" s="43"/>
      <c r="ARG256" s="43"/>
      <c r="ARH256" s="43"/>
      <c r="ARI256" s="43"/>
      <c r="ARJ256" s="43"/>
      <c r="ARK256" s="43"/>
      <c r="ARL256" s="43"/>
      <c r="ARM256" s="43"/>
      <c r="ARN256" s="43"/>
      <c r="ARO256" s="43"/>
      <c r="ARP256" s="43"/>
      <c r="ARQ256" s="43"/>
      <c r="ARR256" s="43"/>
      <c r="ARS256" s="43"/>
      <c r="ART256" s="43"/>
      <c r="ARU256" s="43"/>
      <c r="ARV256" s="43"/>
      <c r="ARW256" s="43"/>
      <c r="ARX256" s="43"/>
      <c r="ARY256" s="43"/>
      <c r="ARZ256" s="43"/>
      <c r="ASA256" s="43"/>
      <c r="ASB256" s="43"/>
      <c r="ASC256" s="43"/>
      <c r="ASD256" s="43"/>
      <c r="ASE256" s="43"/>
      <c r="ASF256" s="43"/>
      <c r="ASG256" s="43"/>
      <c r="ASH256" s="43"/>
      <c r="ASI256" s="43"/>
      <c r="ASJ256" s="43"/>
      <c r="ASK256" s="43"/>
      <c r="ASL256" s="43"/>
      <c r="ASM256" s="43"/>
      <c r="ASN256" s="43"/>
      <c r="ASO256" s="43"/>
      <c r="ASP256" s="43"/>
      <c r="ASQ256" s="43"/>
      <c r="ASR256" s="43"/>
      <c r="ASS256" s="43"/>
      <c r="AST256" s="43"/>
      <c r="ASU256" s="43"/>
      <c r="ASV256" s="43"/>
      <c r="ASW256" s="43"/>
      <c r="ASX256" s="43"/>
      <c r="ASY256" s="43"/>
      <c r="ASZ256" s="43"/>
      <c r="ATA256" s="43"/>
      <c r="ATB256" s="43"/>
      <c r="ATC256" s="43"/>
      <c r="ATD256" s="43"/>
      <c r="ATE256" s="43"/>
      <c r="ATF256" s="43"/>
      <c r="ATG256" s="43"/>
      <c r="ATH256" s="43"/>
      <c r="ATI256" s="43"/>
      <c r="ATJ256" s="43"/>
      <c r="ATK256" s="43"/>
      <c r="ATL256" s="43"/>
      <c r="ATM256" s="43"/>
      <c r="ATN256" s="43"/>
      <c r="ATO256" s="43"/>
      <c r="ATP256" s="43"/>
      <c r="ATQ256" s="43"/>
      <c r="ATR256" s="43"/>
      <c r="ATS256" s="43"/>
      <c r="ATT256" s="43"/>
      <c r="ATU256" s="43"/>
      <c r="ATV256" s="43"/>
      <c r="ATW256" s="43"/>
      <c r="ATX256" s="43"/>
      <c r="ATY256" s="43"/>
      <c r="ATZ256" s="43"/>
      <c r="AUA256" s="43"/>
      <c r="AUB256" s="43"/>
      <c r="AUC256" s="43"/>
      <c r="AUD256" s="43"/>
      <c r="AUE256" s="43"/>
      <c r="AUF256" s="43"/>
      <c r="AUG256" s="43"/>
      <c r="AUH256" s="43"/>
      <c r="AUI256" s="43"/>
      <c r="AUJ256" s="43"/>
      <c r="AUK256" s="43"/>
      <c r="AUL256" s="43"/>
      <c r="AUM256" s="43"/>
      <c r="AUN256" s="43"/>
      <c r="AUO256" s="43"/>
      <c r="AUP256" s="43"/>
      <c r="AUQ256" s="43"/>
      <c r="AUR256" s="43"/>
      <c r="AUS256" s="43"/>
      <c r="AUT256" s="43"/>
      <c r="AUU256" s="43"/>
      <c r="AUV256" s="43"/>
      <c r="AUW256" s="43"/>
      <c r="AUX256" s="43"/>
      <c r="AUY256" s="43"/>
      <c r="AUZ256" s="43"/>
      <c r="AVA256" s="43"/>
      <c r="AVB256" s="43"/>
      <c r="AVC256" s="43"/>
      <c r="AVD256" s="43"/>
      <c r="AVE256" s="43"/>
      <c r="AVF256" s="43"/>
      <c r="AVG256" s="43"/>
      <c r="AVH256" s="43"/>
      <c r="AVI256" s="43"/>
      <c r="AVJ256" s="43"/>
      <c r="AVK256" s="43"/>
      <c r="AVL256" s="43"/>
      <c r="AVM256" s="43"/>
      <c r="AVN256" s="43"/>
      <c r="AVO256" s="43"/>
      <c r="AVP256" s="43"/>
      <c r="AVQ256" s="43"/>
      <c r="AVR256" s="43"/>
      <c r="AVS256" s="43"/>
      <c r="AVT256" s="43"/>
      <c r="AVU256" s="43"/>
      <c r="AVV256" s="43"/>
      <c r="AVW256" s="43"/>
      <c r="AVX256" s="43"/>
      <c r="AVY256" s="43"/>
      <c r="AVZ256" s="43"/>
      <c r="AWA256" s="43"/>
      <c r="AWB256" s="43"/>
      <c r="AWC256" s="43"/>
      <c r="AWD256" s="43"/>
      <c r="AWE256" s="43"/>
      <c r="AWF256" s="43"/>
      <c r="AWG256" s="43"/>
      <c r="AWH256" s="43"/>
      <c r="AWI256" s="43"/>
      <c r="AWJ256" s="43"/>
      <c r="AWK256" s="43"/>
      <c r="AWL256" s="43"/>
      <c r="AWM256" s="43"/>
      <c r="AWN256" s="43"/>
      <c r="AWO256" s="43"/>
      <c r="AWP256" s="43"/>
      <c r="AWQ256" s="43"/>
      <c r="AWR256" s="43"/>
      <c r="AWS256" s="43"/>
      <c r="AWT256" s="43"/>
      <c r="AWU256" s="43"/>
      <c r="AWV256" s="43"/>
      <c r="AWW256" s="43"/>
      <c r="AWX256" s="43"/>
      <c r="AWY256" s="43"/>
      <c r="AWZ256" s="43"/>
      <c r="AXA256" s="43"/>
      <c r="AXB256" s="43"/>
      <c r="AXC256" s="43"/>
      <c r="AXD256" s="43"/>
      <c r="AXE256" s="43"/>
      <c r="AXF256" s="43"/>
      <c r="AXG256" s="43"/>
      <c r="AXH256" s="43"/>
      <c r="AXI256" s="43"/>
      <c r="AXJ256" s="43"/>
      <c r="AXK256" s="43"/>
      <c r="AXL256" s="43"/>
      <c r="AXM256" s="43"/>
      <c r="AXN256" s="43"/>
      <c r="AXO256" s="43"/>
      <c r="AXP256" s="43"/>
      <c r="AXQ256" s="43"/>
      <c r="AXR256" s="43"/>
      <c r="AXS256" s="43"/>
      <c r="AXT256" s="43"/>
      <c r="AXU256" s="43"/>
      <c r="AXV256" s="43"/>
      <c r="AXW256" s="43"/>
      <c r="AXX256" s="43"/>
      <c r="AXY256" s="43"/>
      <c r="AXZ256" s="43"/>
      <c r="AYA256" s="43"/>
      <c r="AYB256" s="43"/>
      <c r="AYC256" s="43"/>
      <c r="AYD256" s="43"/>
      <c r="AYE256" s="43"/>
      <c r="AYF256" s="43"/>
      <c r="AYG256" s="43"/>
      <c r="AYH256" s="43"/>
      <c r="AYI256" s="43"/>
      <c r="AYJ256" s="43"/>
      <c r="AYK256" s="43"/>
      <c r="AYL256" s="43"/>
      <c r="AYM256" s="43"/>
      <c r="AYN256" s="43"/>
      <c r="AYO256" s="43"/>
      <c r="AYP256" s="43"/>
      <c r="AYQ256" s="43"/>
      <c r="AYR256" s="43"/>
      <c r="AYS256" s="43"/>
      <c r="AYT256" s="43"/>
      <c r="AYU256" s="43"/>
      <c r="AYV256" s="43"/>
      <c r="AYW256" s="43"/>
      <c r="AYX256" s="43"/>
      <c r="AYY256" s="43"/>
      <c r="AYZ256" s="43"/>
      <c r="AZA256" s="43"/>
      <c r="AZB256" s="43"/>
      <c r="AZC256" s="43"/>
      <c r="AZD256" s="43"/>
      <c r="AZE256" s="43"/>
      <c r="AZF256" s="43"/>
      <c r="AZG256" s="43"/>
      <c r="AZH256" s="43"/>
      <c r="AZI256" s="43"/>
      <c r="AZJ256" s="43"/>
      <c r="AZK256" s="43"/>
      <c r="AZL256" s="43"/>
      <c r="AZM256" s="43"/>
      <c r="AZN256" s="43"/>
      <c r="AZO256" s="43"/>
      <c r="AZP256" s="43"/>
      <c r="AZQ256" s="43"/>
      <c r="AZR256" s="43"/>
      <c r="AZS256" s="43"/>
      <c r="AZT256" s="43"/>
      <c r="AZU256" s="43"/>
      <c r="AZV256" s="43"/>
      <c r="AZW256" s="43"/>
      <c r="AZX256" s="43"/>
      <c r="AZY256" s="43"/>
      <c r="AZZ256" s="43"/>
      <c r="BAA256" s="43"/>
      <c r="BAB256" s="43"/>
      <c r="BAC256" s="43"/>
      <c r="BAD256" s="43"/>
      <c r="BAE256" s="43"/>
      <c r="BAF256" s="43"/>
      <c r="BAG256" s="43"/>
      <c r="BAH256" s="43"/>
      <c r="BAI256" s="43"/>
      <c r="BAJ256" s="43"/>
      <c r="BAK256" s="43"/>
      <c r="BAL256" s="43"/>
      <c r="BAM256" s="43"/>
      <c r="BAN256" s="43"/>
      <c r="BAO256" s="43"/>
      <c r="BAP256" s="43"/>
      <c r="BAQ256" s="43"/>
      <c r="BAR256" s="43"/>
      <c r="BAS256" s="43"/>
      <c r="BAT256" s="43"/>
      <c r="BAU256" s="43"/>
      <c r="BAV256" s="43"/>
      <c r="BAW256" s="43"/>
      <c r="BAX256" s="43"/>
      <c r="BAY256" s="43"/>
      <c r="BAZ256" s="43"/>
      <c r="BBA256" s="43"/>
      <c r="BBB256" s="43"/>
      <c r="BBC256" s="43"/>
      <c r="BBD256" s="43"/>
      <c r="BBE256" s="43"/>
      <c r="BBF256" s="43"/>
      <c r="BBG256" s="43"/>
      <c r="BBH256" s="43"/>
      <c r="BBI256" s="43"/>
      <c r="BBJ256" s="43"/>
      <c r="BBK256" s="43"/>
      <c r="BBL256" s="43"/>
      <c r="BBM256" s="43"/>
      <c r="BBN256" s="43"/>
      <c r="BBO256" s="43"/>
      <c r="BBP256" s="43"/>
      <c r="BBQ256" s="43"/>
      <c r="BBR256" s="43"/>
      <c r="BBS256" s="43"/>
      <c r="BBT256" s="43"/>
      <c r="BBU256" s="43"/>
      <c r="BBV256" s="43"/>
      <c r="BBW256" s="43"/>
      <c r="BBX256" s="43"/>
      <c r="BBY256" s="43"/>
      <c r="BBZ256" s="43"/>
      <c r="BCA256" s="43"/>
      <c r="BCB256" s="43"/>
      <c r="BCC256" s="43"/>
      <c r="BCD256" s="43"/>
      <c r="BCE256" s="43"/>
      <c r="BCF256" s="43"/>
      <c r="BCG256" s="43"/>
      <c r="BCH256" s="43"/>
      <c r="BCI256" s="43"/>
      <c r="BCJ256" s="43"/>
      <c r="BCK256" s="43"/>
      <c r="BCL256" s="43"/>
      <c r="BCM256" s="43"/>
      <c r="BCN256" s="43"/>
      <c r="BCO256" s="43"/>
      <c r="BCP256" s="43"/>
      <c r="BCQ256" s="43"/>
      <c r="BCR256" s="43"/>
      <c r="BCS256" s="43"/>
      <c r="BCT256" s="43"/>
      <c r="BCU256" s="43"/>
      <c r="BCV256" s="43"/>
      <c r="BCW256" s="43"/>
      <c r="BCX256" s="43"/>
      <c r="BCY256" s="43"/>
      <c r="BCZ256" s="43"/>
      <c r="BDA256" s="43"/>
      <c r="BDB256" s="43"/>
      <c r="BDC256" s="43"/>
      <c r="BDD256" s="43"/>
      <c r="BDE256" s="43"/>
      <c r="BDF256" s="43"/>
      <c r="BDG256" s="43"/>
      <c r="BDH256" s="43"/>
      <c r="BDI256" s="43"/>
      <c r="BDJ256" s="43"/>
      <c r="BDK256" s="43"/>
      <c r="BDL256" s="43"/>
      <c r="BDM256" s="43"/>
      <c r="BDN256" s="43"/>
      <c r="BDO256" s="43"/>
      <c r="BDP256" s="43"/>
      <c r="BDQ256" s="43"/>
      <c r="BDR256" s="43"/>
      <c r="BDS256" s="43"/>
      <c r="BDT256" s="43"/>
      <c r="BDU256" s="43"/>
      <c r="BDV256" s="43"/>
      <c r="BDW256" s="43"/>
      <c r="BDX256" s="43"/>
      <c r="BDY256" s="43"/>
      <c r="BDZ256" s="43"/>
      <c r="BEA256" s="43"/>
      <c r="BEB256" s="43"/>
      <c r="BEC256" s="43"/>
      <c r="BED256" s="43"/>
      <c r="BEE256" s="43"/>
      <c r="BEF256" s="43"/>
      <c r="BEG256" s="43"/>
      <c r="BEH256" s="43"/>
      <c r="BEI256" s="43"/>
      <c r="BEJ256" s="43"/>
      <c r="BEK256" s="43"/>
      <c r="BEL256" s="43"/>
      <c r="BEM256" s="43"/>
      <c r="BEN256" s="43"/>
      <c r="BEO256" s="43"/>
      <c r="BEP256" s="43"/>
      <c r="BEQ256" s="43"/>
      <c r="BER256" s="43"/>
      <c r="BES256" s="43"/>
      <c r="BET256" s="43"/>
      <c r="BEU256" s="43"/>
      <c r="BEV256" s="43"/>
      <c r="BEW256" s="43"/>
      <c r="BEX256" s="43"/>
      <c r="BEY256" s="43"/>
      <c r="BEZ256" s="43"/>
      <c r="BFA256" s="43"/>
      <c r="BFB256" s="43"/>
      <c r="BFC256" s="43"/>
      <c r="BFD256" s="43"/>
      <c r="BFE256" s="43"/>
      <c r="BFF256" s="43"/>
      <c r="BFG256" s="43"/>
      <c r="BFH256" s="43"/>
      <c r="BFI256" s="43"/>
      <c r="BFJ256" s="43"/>
      <c r="BFK256" s="43"/>
      <c r="BFL256" s="43"/>
      <c r="BFM256" s="43"/>
      <c r="BFN256" s="43"/>
      <c r="BFO256" s="43"/>
      <c r="BFP256" s="43"/>
      <c r="BFQ256" s="43"/>
      <c r="BFR256" s="43"/>
      <c r="BFS256" s="43"/>
      <c r="BFT256" s="43"/>
      <c r="BFU256" s="43"/>
      <c r="BFV256" s="43"/>
      <c r="BFW256" s="43"/>
      <c r="BFX256" s="43"/>
      <c r="BFY256" s="43"/>
      <c r="BFZ256" s="43"/>
      <c r="BGA256" s="43"/>
      <c r="BGB256" s="43"/>
      <c r="BGC256" s="43"/>
      <c r="BGD256" s="43"/>
      <c r="BGE256" s="43"/>
      <c r="BGF256" s="43"/>
      <c r="BGG256" s="43"/>
      <c r="BGH256" s="43"/>
      <c r="BGI256" s="43"/>
      <c r="BGJ256" s="43"/>
      <c r="BGK256" s="43"/>
      <c r="BGL256" s="43"/>
      <c r="BGM256" s="43"/>
      <c r="BGN256" s="43"/>
      <c r="BGO256" s="43"/>
      <c r="BGP256" s="43"/>
      <c r="BGQ256" s="43"/>
      <c r="BGR256" s="43"/>
      <c r="BGS256" s="43"/>
      <c r="BGT256" s="43"/>
      <c r="BGU256" s="43"/>
      <c r="BGV256" s="43"/>
      <c r="BGW256" s="43"/>
      <c r="BGX256" s="43"/>
      <c r="BGY256" s="43"/>
      <c r="BGZ256" s="43"/>
      <c r="BHA256" s="43"/>
      <c r="BHB256" s="43"/>
      <c r="BHC256" s="43"/>
      <c r="BHD256" s="43"/>
      <c r="BHE256" s="43"/>
      <c r="BHF256" s="43"/>
      <c r="BHG256" s="43"/>
      <c r="BHH256" s="43"/>
      <c r="BHI256" s="43"/>
      <c r="BHJ256" s="43"/>
      <c r="BHK256" s="43"/>
      <c r="BHL256" s="43"/>
      <c r="BHM256" s="43"/>
      <c r="BHN256" s="43"/>
      <c r="BHO256" s="43"/>
      <c r="BHP256" s="43"/>
      <c r="BHQ256" s="43"/>
      <c r="BHR256" s="43"/>
      <c r="BHS256" s="43"/>
      <c r="BHT256" s="43"/>
      <c r="BHU256" s="43"/>
      <c r="BHV256" s="43"/>
      <c r="BHW256" s="43"/>
      <c r="BHX256" s="43"/>
      <c r="BHY256" s="43"/>
      <c r="BHZ256" s="43"/>
      <c r="BIA256" s="43"/>
      <c r="BIB256" s="43"/>
      <c r="BIC256" s="43"/>
      <c r="BID256" s="43"/>
      <c r="BIE256" s="43"/>
      <c r="BIF256" s="43"/>
      <c r="BIG256" s="43"/>
      <c r="BIH256" s="43"/>
      <c r="BII256" s="43"/>
      <c r="BIJ256" s="43"/>
      <c r="BIK256" s="43"/>
      <c r="BIL256" s="43"/>
      <c r="BIM256" s="43"/>
      <c r="BIN256" s="43"/>
      <c r="BIO256" s="43"/>
      <c r="BIP256" s="43"/>
      <c r="BIQ256" s="43"/>
      <c r="BIR256" s="43"/>
      <c r="BIS256" s="43"/>
      <c r="BIT256" s="43"/>
      <c r="BIU256" s="43"/>
      <c r="BIV256" s="43"/>
      <c r="BIW256" s="43"/>
      <c r="BIX256" s="43"/>
      <c r="BIY256" s="43"/>
      <c r="BIZ256" s="43"/>
      <c r="BJA256" s="43"/>
      <c r="BJB256" s="43"/>
      <c r="BJC256" s="43"/>
      <c r="BJD256" s="43"/>
      <c r="BJE256" s="43"/>
      <c r="BJF256" s="43"/>
      <c r="BJG256" s="43"/>
      <c r="BJH256" s="43"/>
      <c r="BJI256" s="43"/>
      <c r="BJJ256" s="43"/>
      <c r="BJK256" s="43"/>
      <c r="BJL256" s="43"/>
      <c r="BJM256" s="43"/>
      <c r="BJN256" s="43"/>
      <c r="BJO256" s="43"/>
      <c r="BJP256" s="43"/>
      <c r="BJQ256" s="43"/>
      <c r="BJR256" s="43"/>
      <c r="BJS256" s="43"/>
      <c r="BJT256" s="43"/>
      <c r="BJU256" s="43"/>
      <c r="BJV256" s="43"/>
      <c r="BJW256" s="43"/>
      <c r="BJX256" s="43"/>
      <c r="BJY256" s="43"/>
      <c r="BJZ256" s="43"/>
      <c r="BKA256" s="43"/>
      <c r="BKB256" s="43"/>
      <c r="BKC256" s="43"/>
      <c r="BKD256" s="43"/>
      <c r="BKE256" s="43"/>
      <c r="BKF256" s="43"/>
      <c r="BKG256" s="43"/>
      <c r="BKH256" s="43"/>
      <c r="BKI256" s="43"/>
      <c r="BKJ256" s="43"/>
      <c r="BKK256" s="43"/>
      <c r="BKL256" s="43"/>
      <c r="BKM256" s="43"/>
      <c r="BKN256" s="43"/>
      <c r="BKO256" s="43"/>
      <c r="BKP256" s="43"/>
      <c r="BKQ256" s="43"/>
      <c r="BKR256" s="43"/>
      <c r="BKS256" s="43"/>
      <c r="BKT256" s="43"/>
      <c r="BKU256" s="43"/>
      <c r="BKV256" s="43"/>
      <c r="BKW256" s="43"/>
      <c r="BKX256" s="43"/>
      <c r="BKY256" s="43"/>
      <c r="BKZ256" s="43"/>
      <c r="BLA256" s="43"/>
      <c r="BLB256" s="43"/>
      <c r="BLC256" s="43"/>
      <c r="BLD256" s="43"/>
      <c r="BLE256" s="43"/>
      <c r="BLF256" s="43"/>
      <c r="BLG256" s="43"/>
      <c r="BLH256" s="43"/>
      <c r="BLI256" s="43"/>
      <c r="BLJ256" s="43"/>
      <c r="BLK256" s="43"/>
      <c r="BLL256" s="43"/>
      <c r="BLM256" s="43"/>
      <c r="BLN256" s="43"/>
      <c r="BLO256" s="43"/>
      <c r="BLP256" s="43"/>
      <c r="BLQ256" s="43"/>
      <c r="BLR256" s="43"/>
      <c r="BLS256" s="43"/>
      <c r="BLT256" s="43"/>
      <c r="BLU256" s="43"/>
      <c r="BLV256" s="43"/>
      <c r="BLW256" s="43"/>
      <c r="BLX256" s="43"/>
      <c r="BLY256" s="43"/>
      <c r="BLZ256" s="43"/>
      <c r="BMA256" s="43"/>
      <c r="BMB256" s="43"/>
      <c r="BMC256" s="43"/>
      <c r="BMD256" s="43"/>
      <c r="BME256" s="43"/>
      <c r="BMF256" s="43"/>
      <c r="BMG256" s="43"/>
      <c r="BMH256" s="43"/>
      <c r="BMI256" s="43"/>
      <c r="BMJ256" s="43"/>
      <c r="BMK256" s="43"/>
      <c r="BML256" s="43"/>
      <c r="BMM256" s="43"/>
      <c r="BMN256" s="43"/>
      <c r="BMO256" s="43"/>
      <c r="BMP256" s="43"/>
      <c r="BMQ256" s="43"/>
      <c r="BMR256" s="43"/>
      <c r="BMS256" s="43"/>
      <c r="BMT256" s="43"/>
      <c r="BMU256" s="43"/>
      <c r="BMV256" s="43"/>
      <c r="BMW256" s="43"/>
      <c r="BMX256" s="43"/>
      <c r="BMY256" s="43"/>
      <c r="BMZ256" s="43"/>
      <c r="BNA256" s="43"/>
      <c r="BNB256" s="43"/>
      <c r="BNC256" s="43"/>
      <c r="BND256" s="43"/>
      <c r="BNE256" s="43"/>
      <c r="BNF256" s="43"/>
      <c r="BNG256" s="43"/>
      <c r="BNH256" s="43"/>
      <c r="BNI256" s="43"/>
      <c r="BNJ256" s="43"/>
      <c r="BNK256" s="43"/>
      <c r="BNL256" s="43"/>
      <c r="BNM256" s="43"/>
      <c r="BNN256" s="43"/>
      <c r="BNO256" s="43"/>
      <c r="BNP256" s="43"/>
      <c r="BNQ256" s="43"/>
      <c r="BNR256" s="43"/>
      <c r="BNS256" s="43"/>
      <c r="BNT256" s="43"/>
      <c r="BNU256" s="43"/>
      <c r="BNV256" s="43"/>
      <c r="BNW256" s="43"/>
      <c r="BNX256" s="43"/>
      <c r="BNY256" s="43"/>
      <c r="BNZ256" s="43"/>
      <c r="BOA256" s="43"/>
      <c r="BOB256" s="43"/>
      <c r="BOC256" s="43"/>
      <c r="BOD256" s="43"/>
      <c r="BOE256" s="43"/>
      <c r="BOF256" s="43"/>
      <c r="BOG256" s="43"/>
      <c r="BOH256" s="43"/>
      <c r="BOI256" s="43"/>
      <c r="BOJ256" s="43"/>
      <c r="BOK256" s="43"/>
      <c r="BOL256" s="43"/>
      <c r="BOM256" s="43"/>
      <c r="BON256" s="43"/>
      <c r="BOO256" s="43"/>
      <c r="BOP256" s="43"/>
      <c r="BOQ256" s="43"/>
      <c r="BOR256" s="43"/>
      <c r="BOS256" s="43"/>
      <c r="BOT256" s="43"/>
      <c r="BOU256" s="43"/>
      <c r="BOV256" s="43"/>
      <c r="BOW256" s="43"/>
      <c r="BOX256" s="43"/>
      <c r="BOY256" s="43"/>
      <c r="BOZ256" s="43"/>
      <c r="BPA256" s="43"/>
      <c r="BPB256" s="43"/>
      <c r="BPC256" s="43"/>
      <c r="BPD256" s="43"/>
      <c r="BPE256" s="43"/>
      <c r="BPF256" s="43"/>
      <c r="BPG256" s="43"/>
      <c r="BPH256" s="43"/>
      <c r="BPI256" s="43"/>
      <c r="BPJ256" s="43"/>
      <c r="BPK256" s="43"/>
      <c r="BPL256" s="43"/>
      <c r="BPM256" s="43"/>
      <c r="BPN256" s="43"/>
      <c r="BPO256" s="43"/>
      <c r="BPP256" s="43"/>
      <c r="BPQ256" s="43"/>
      <c r="BPR256" s="43"/>
      <c r="BPS256" s="43"/>
      <c r="BPT256" s="43"/>
      <c r="BPU256" s="43"/>
      <c r="BPV256" s="43"/>
      <c r="BPW256" s="43"/>
      <c r="BPX256" s="43"/>
      <c r="BPY256" s="43"/>
      <c r="BPZ256" s="43"/>
      <c r="BQA256" s="43"/>
      <c r="BQB256" s="43"/>
      <c r="BQC256" s="43"/>
      <c r="BQD256" s="43"/>
      <c r="BQE256" s="43"/>
      <c r="BQF256" s="43"/>
      <c r="BQG256" s="43"/>
      <c r="BQH256" s="43"/>
      <c r="BQI256" s="43"/>
      <c r="BQJ256" s="43"/>
      <c r="BQK256" s="43"/>
      <c r="BQL256" s="43"/>
      <c r="BQM256" s="43"/>
      <c r="BQN256" s="43"/>
      <c r="BQO256" s="43"/>
      <c r="BQP256" s="43"/>
      <c r="BQQ256" s="43"/>
      <c r="BQR256" s="43"/>
      <c r="BQS256" s="43"/>
      <c r="BQT256" s="43"/>
      <c r="BQU256" s="43"/>
      <c r="BQV256" s="43"/>
      <c r="BQW256" s="43"/>
      <c r="BQX256" s="43"/>
      <c r="BQY256" s="43"/>
      <c r="BQZ256" s="43"/>
      <c r="BRA256" s="43"/>
      <c r="BRB256" s="43"/>
      <c r="BRC256" s="43"/>
      <c r="BRD256" s="43"/>
      <c r="BRE256" s="43"/>
      <c r="BRF256" s="43"/>
      <c r="BRG256" s="43"/>
      <c r="BRH256" s="43"/>
      <c r="BRI256" s="43"/>
      <c r="BRJ256" s="43"/>
      <c r="BRK256" s="43"/>
      <c r="BRL256" s="43"/>
      <c r="BRM256" s="43"/>
      <c r="BRN256" s="43"/>
      <c r="BRO256" s="43"/>
      <c r="BRP256" s="43"/>
      <c r="BRQ256" s="43"/>
      <c r="BRR256" s="43"/>
      <c r="BRS256" s="43"/>
      <c r="BRT256" s="43"/>
      <c r="BRU256" s="43"/>
      <c r="BRV256" s="43"/>
      <c r="BRW256" s="43"/>
      <c r="BRX256" s="43"/>
      <c r="BRY256" s="43"/>
      <c r="BRZ256" s="43"/>
      <c r="BSA256" s="43"/>
      <c r="BSB256" s="43"/>
      <c r="BSC256" s="43"/>
      <c r="BSD256" s="43"/>
      <c r="BSE256" s="43"/>
      <c r="BSF256" s="43"/>
      <c r="BSG256" s="43"/>
      <c r="BSH256" s="43"/>
      <c r="BSI256" s="43"/>
      <c r="BSJ256" s="43"/>
      <c r="BSK256" s="43"/>
      <c r="BSL256" s="43"/>
      <c r="BSM256" s="43"/>
      <c r="BSN256" s="43"/>
      <c r="BSO256" s="43"/>
      <c r="BSP256" s="43"/>
      <c r="BSQ256" s="43"/>
      <c r="BSR256" s="43"/>
      <c r="BSS256" s="43"/>
      <c r="BST256" s="43"/>
      <c r="BSU256" s="43"/>
      <c r="BSV256" s="43"/>
      <c r="BSW256" s="43"/>
      <c r="BSX256" s="43"/>
      <c r="BSY256" s="43"/>
      <c r="BSZ256" s="43"/>
      <c r="BTA256" s="43"/>
      <c r="BTB256" s="43"/>
      <c r="BTC256" s="43"/>
      <c r="BTD256" s="43"/>
      <c r="BTE256" s="43"/>
      <c r="BTF256" s="43"/>
      <c r="BTG256" s="43"/>
      <c r="BTH256" s="43"/>
      <c r="BTI256" s="43"/>
      <c r="BTJ256" s="43"/>
      <c r="BTK256" s="43"/>
      <c r="BTL256" s="43"/>
      <c r="BTM256" s="43"/>
      <c r="BTN256" s="43"/>
      <c r="BTO256" s="43"/>
      <c r="BTP256" s="43"/>
      <c r="BTQ256" s="43"/>
      <c r="BTR256" s="43"/>
      <c r="BTS256" s="43"/>
      <c r="BTT256" s="43"/>
      <c r="BTU256" s="43"/>
      <c r="BTV256" s="43"/>
      <c r="BTW256" s="43"/>
      <c r="BTX256" s="43"/>
      <c r="BTY256" s="43"/>
      <c r="BTZ256" s="43"/>
      <c r="BUA256" s="43"/>
      <c r="BUB256" s="43"/>
      <c r="BUC256" s="43"/>
      <c r="BUD256" s="43"/>
      <c r="BUE256" s="43"/>
      <c r="BUF256" s="43"/>
      <c r="BUG256" s="43"/>
      <c r="BUH256" s="43"/>
      <c r="BUI256" s="43"/>
      <c r="BUJ256" s="43"/>
      <c r="BUK256" s="43"/>
      <c r="BUL256" s="43"/>
      <c r="BUM256" s="43"/>
      <c r="BUN256" s="43"/>
      <c r="BUO256" s="43"/>
      <c r="BUP256" s="43"/>
      <c r="BUQ256" s="43"/>
      <c r="BUR256" s="43"/>
      <c r="BUS256" s="43"/>
      <c r="BUT256" s="43"/>
      <c r="BUU256" s="43"/>
      <c r="BUV256" s="43"/>
      <c r="BUW256" s="43"/>
      <c r="BUX256" s="43"/>
      <c r="BUY256" s="43"/>
      <c r="BUZ256" s="43"/>
      <c r="BVA256" s="43"/>
      <c r="BVB256" s="43"/>
      <c r="BVC256" s="43"/>
      <c r="BVD256" s="43"/>
      <c r="BVE256" s="43"/>
      <c r="BVF256" s="43"/>
      <c r="BVG256" s="43"/>
      <c r="BVH256" s="43"/>
      <c r="BVI256" s="43"/>
      <c r="BVJ256" s="43"/>
      <c r="BVK256" s="43"/>
      <c r="BVL256" s="43"/>
      <c r="BVM256" s="43"/>
      <c r="BVN256" s="43"/>
      <c r="BVO256" s="43"/>
      <c r="BVP256" s="43"/>
      <c r="BVQ256" s="43"/>
      <c r="BVR256" s="43"/>
      <c r="BVS256" s="43"/>
      <c r="BVT256" s="43"/>
      <c r="BVU256" s="43"/>
      <c r="BVV256" s="43"/>
      <c r="BVW256" s="43"/>
      <c r="BVX256" s="43"/>
      <c r="BVY256" s="43"/>
      <c r="BVZ256" s="43"/>
      <c r="BWA256" s="43"/>
      <c r="BWB256" s="43"/>
      <c r="BWC256" s="43"/>
      <c r="BWD256" s="43"/>
      <c r="BWE256" s="43"/>
      <c r="BWF256" s="43"/>
      <c r="BWG256" s="43"/>
      <c r="BWH256" s="43"/>
      <c r="BWI256" s="43"/>
      <c r="BWJ256" s="43"/>
    </row>
    <row r="257" spans="1:1960" x14ac:dyDescent="0.2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43"/>
      <c r="BM257" s="43"/>
      <c r="BN257" s="43"/>
      <c r="BO257" s="43"/>
      <c r="BP257" s="43"/>
      <c r="BQ257" s="43"/>
      <c r="BR257" s="43"/>
      <c r="BS257" s="43"/>
      <c r="BT257" s="43"/>
      <c r="BU257" s="43"/>
      <c r="BV257" s="43"/>
      <c r="BW257" s="43"/>
      <c r="BX257" s="43"/>
      <c r="BY257" s="43"/>
      <c r="BZ257" s="43"/>
      <c r="CA257" s="43"/>
      <c r="CB257" s="43"/>
      <c r="CC257" s="43"/>
      <c r="CD257" s="43"/>
      <c r="CE257" s="43"/>
      <c r="CF257" s="43"/>
      <c r="CG257" s="43"/>
      <c r="CH257" s="43"/>
      <c r="CI257" s="43"/>
      <c r="CJ257" s="43"/>
      <c r="CK257" s="43"/>
      <c r="CL257" s="43"/>
      <c r="CM257" s="43"/>
      <c r="CN257" s="43"/>
      <c r="CO257" s="43"/>
      <c r="CP257" s="43"/>
      <c r="CQ257" s="43"/>
      <c r="CR257" s="43"/>
      <c r="CS257" s="43"/>
      <c r="CT257" s="43"/>
      <c r="CU257" s="43"/>
      <c r="CV257" s="43"/>
      <c r="CW257" s="43"/>
      <c r="CX257" s="43"/>
      <c r="CY257" s="43"/>
      <c r="CZ257" s="43"/>
      <c r="DA257" s="43"/>
      <c r="DB257" s="43"/>
      <c r="DC257" s="43"/>
      <c r="DD257" s="43"/>
      <c r="DE257" s="43"/>
      <c r="DF257" s="43"/>
      <c r="DG257" s="43"/>
      <c r="DH257" s="43"/>
      <c r="DI257" s="43"/>
      <c r="DJ257" s="43"/>
      <c r="DK257" s="43"/>
      <c r="DL257" s="43"/>
      <c r="DM257" s="43"/>
      <c r="DN257" s="43"/>
      <c r="DO257" s="43"/>
      <c r="DP257" s="43"/>
      <c r="DQ257" s="43"/>
      <c r="DR257" s="43"/>
      <c r="DS257" s="43"/>
      <c r="DT257" s="43"/>
      <c r="DU257" s="43"/>
      <c r="DV257" s="43"/>
      <c r="DW257" s="43"/>
      <c r="DX257" s="43"/>
      <c r="DY257" s="43"/>
      <c r="DZ257" s="43"/>
      <c r="EA257" s="43"/>
      <c r="EB257" s="43"/>
      <c r="EC257" s="43"/>
      <c r="ED257" s="43"/>
      <c r="EE257" s="43"/>
      <c r="EF257" s="43"/>
      <c r="EG257" s="43"/>
      <c r="EH257" s="43"/>
      <c r="EI257" s="43"/>
      <c r="EJ257" s="43"/>
      <c r="EK257" s="43"/>
      <c r="EL257" s="43"/>
      <c r="EM257" s="43"/>
      <c r="EN257" s="43"/>
      <c r="EO257" s="43"/>
      <c r="EP257" s="43"/>
      <c r="EQ257" s="43"/>
      <c r="ER257" s="43"/>
      <c r="ES257" s="43"/>
      <c r="ET257" s="43"/>
      <c r="EU257" s="43"/>
      <c r="EV257" s="43"/>
      <c r="EW257" s="43"/>
      <c r="EX257" s="43"/>
      <c r="EY257" s="43"/>
      <c r="EZ257" s="43"/>
      <c r="FA257" s="43"/>
      <c r="FB257" s="43"/>
      <c r="FC257" s="43"/>
      <c r="FD257" s="43"/>
      <c r="FE257" s="43"/>
      <c r="FF257" s="43"/>
      <c r="FG257" s="43"/>
      <c r="FH257" s="43"/>
      <c r="FI257" s="43"/>
      <c r="FJ257" s="43"/>
      <c r="FK257" s="43"/>
      <c r="FL257" s="43"/>
      <c r="FM257" s="43"/>
      <c r="FN257" s="43"/>
      <c r="FO257" s="43"/>
      <c r="FP257" s="43"/>
      <c r="FQ257" s="43"/>
      <c r="FR257" s="43"/>
      <c r="FS257" s="43"/>
      <c r="FT257" s="43"/>
      <c r="FU257" s="43"/>
      <c r="FV257" s="43"/>
      <c r="FW257" s="43"/>
      <c r="FX257" s="43"/>
      <c r="FY257" s="43"/>
      <c r="FZ257" s="43"/>
      <c r="GA257" s="43"/>
      <c r="GB257" s="43"/>
      <c r="GC257" s="43"/>
      <c r="GD257" s="43"/>
      <c r="GE257" s="43"/>
      <c r="GF257" s="43"/>
      <c r="GG257" s="43"/>
      <c r="GH257" s="43"/>
      <c r="GI257" s="43"/>
      <c r="GJ257" s="43"/>
      <c r="GK257" s="43"/>
      <c r="GL257" s="43"/>
      <c r="GM257" s="43"/>
      <c r="GN257" s="43"/>
      <c r="GO257" s="43"/>
      <c r="GP257" s="43"/>
      <c r="GQ257" s="43"/>
      <c r="GR257" s="43"/>
      <c r="GS257" s="43"/>
      <c r="GT257" s="43"/>
      <c r="GU257" s="43"/>
      <c r="GV257" s="43"/>
      <c r="GW257" s="43"/>
      <c r="GX257" s="43"/>
      <c r="GY257" s="43"/>
      <c r="GZ257" s="43"/>
      <c r="HA257" s="43"/>
      <c r="HB257" s="43"/>
      <c r="HC257" s="43"/>
      <c r="HD257" s="43"/>
      <c r="HE257" s="43"/>
      <c r="HF257" s="43"/>
      <c r="HG257" s="43"/>
      <c r="HH257" s="43"/>
      <c r="HI257" s="43"/>
      <c r="HJ257" s="43"/>
      <c r="HK257" s="43"/>
      <c r="HL257" s="43"/>
      <c r="HM257" s="43"/>
      <c r="HN257" s="43"/>
      <c r="HO257" s="43"/>
      <c r="HP257" s="43"/>
      <c r="HQ257" s="43"/>
      <c r="HR257" s="43"/>
      <c r="HS257" s="43"/>
      <c r="HT257" s="43"/>
      <c r="HU257" s="43"/>
      <c r="HV257" s="43"/>
      <c r="HW257" s="43"/>
      <c r="HX257" s="43"/>
      <c r="HY257" s="43"/>
      <c r="HZ257" s="43"/>
      <c r="IA257" s="43"/>
      <c r="IB257" s="43"/>
      <c r="IC257" s="43"/>
      <c r="ID257" s="43"/>
      <c r="IE257" s="43"/>
      <c r="IF257" s="43"/>
      <c r="IG257" s="43"/>
      <c r="IH257" s="43"/>
      <c r="II257" s="43"/>
      <c r="IJ257" s="43"/>
      <c r="IK257" s="43"/>
      <c r="IL257" s="43"/>
      <c r="IM257" s="43"/>
      <c r="IN257" s="43"/>
      <c r="IO257" s="43"/>
      <c r="IP257" s="43"/>
      <c r="IQ257" s="43"/>
      <c r="IR257" s="43"/>
      <c r="IS257" s="43"/>
      <c r="IT257" s="43"/>
      <c r="IU257" s="43"/>
      <c r="IV257" s="43"/>
      <c r="IW257" s="43"/>
      <c r="IX257" s="43"/>
      <c r="IY257" s="43"/>
      <c r="IZ257" s="43"/>
      <c r="JA257" s="43"/>
      <c r="JB257" s="43"/>
      <c r="JC257" s="43"/>
      <c r="JD257" s="43"/>
      <c r="JE257" s="43"/>
      <c r="JF257" s="43"/>
      <c r="JG257" s="43"/>
      <c r="JH257" s="43"/>
      <c r="JI257" s="43"/>
      <c r="JJ257" s="43"/>
      <c r="JK257" s="43"/>
      <c r="JL257" s="43"/>
      <c r="JM257" s="43"/>
      <c r="JN257" s="43"/>
      <c r="JO257" s="43"/>
      <c r="JP257" s="43"/>
      <c r="JQ257" s="43"/>
      <c r="JR257" s="43"/>
      <c r="JS257" s="43"/>
      <c r="JT257" s="43"/>
      <c r="JU257" s="43"/>
      <c r="JV257" s="43"/>
      <c r="JW257" s="43"/>
      <c r="JX257" s="43"/>
      <c r="JY257" s="43"/>
      <c r="JZ257" s="43"/>
      <c r="KA257" s="43"/>
      <c r="KB257" s="43"/>
      <c r="KC257" s="43"/>
      <c r="KD257" s="43"/>
      <c r="KE257" s="43"/>
      <c r="KF257" s="43"/>
      <c r="KG257" s="43"/>
      <c r="KH257" s="43"/>
      <c r="KI257" s="43"/>
      <c r="KJ257" s="43"/>
      <c r="KK257" s="43"/>
      <c r="KL257" s="43"/>
      <c r="KM257" s="43"/>
      <c r="KN257" s="43"/>
      <c r="KO257" s="43"/>
      <c r="KP257" s="43"/>
      <c r="KQ257" s="43"/>
      <c r="KR257" s="43"/>
      <c r="KS257" s="43"/>
      <c r="KT257" s="43"/>
      <c r="KU257" s="43"/>
      <c r="KV257" s="43"/>
      <c r="KW257" s="43"/>
      <c r="KX257" s="43"/>
      <c r="KY257" s="43"/>
      <c r="KZ257" s="43"/>
      <c r="LA257" s="43"/>
      <c r="LB257" s="43"/>
      <c r="LC257" s="43"/>
      <c r="LD257" s="43"/>
      <c r="LE257" s="43"/>
      <c r="LF257" s="43"/>
      <c r="LG257" s="43"/>
      <c r="LH257" s="43"/>
      <c r="LI257" s="43"/>
      <c r="LJ257" s="43"/>
      <c r="LK257" s="43"/>
      <c r="LL257" s="43"/>
      <c r="LM257" s="43"/>
      <c r="LN257" s="43"/>
      <c r="LO257" s="43"/>
      <c r="LP257" s="43"/>
      <c r="LQ257" s="43"/>
      <c r="LR257" s="43"/>
      <c r="LS257" s="43"/>
      <c r="LT257" s="43"/>
      <c r="LU257" s="43"/>
      <c r="LV257" s="43"/>
      <c r="LW257" s="43"/>
      <c r="LX257" s="43"/>
      <c r="LY257" s="43"/>
      <c r="LZ257" s="43"/>
      <c r="MA257" s="43"/>
      <c r="MB257" s="43"/>
      <c r="MC257" s="43"/>
      <c r="MD257" s="43"/>
      <c r="ME257" s="43"/>
      <c r="MF257" s="43"/>
      <c r="MG257" s="43"/>
      <c r="MH257" s="43"/>
      <c r="MI257" s="43"/>
      <c r="MJ257" s="43"/>
      <c r="MK257" s="43"/>
      <c r="ML257" s="43"/>
      <c r="MM257" s="43"/>
      <c r="MN257" s="43"/>
      <c r="MO257" s="43"/>
      <c r="MP257" s="43"/>
      <c r="MQ257" s="43"/>
      <c r="MR257" s="43"/>
      <c r="MS257" s="43"/>
      <c r="MT257" s="43"/>
      <c r="MU257" s="43"/>
      <c r="MV257" s="43"/>
      <c r="MW257" s="43"/>
      <c r="MX257" s="43"/>
      <c r="MY257" s="43"/>
      <c r="MZ257" s="43"/>
      <c r="NA257" s="43"/>
      <c r="NB257" s="43"/>
      <c r="NC257" s="43"/>
      <c r="ND257" s="43"/>
      <c r="NE257" s="43"/>
      <c r="NF257" s="43"/>
      <c r="NG257" s="43"/>
      <c r="NH257" s="43"/>
      <c r="NI257" s="43"/>
      <c r="NJ257" s="43"/>
      <c r="NK257" s="43"/>
      <c r="NL257" s="43"/>
      <c r="NM257" s="43"/>
      <c r="NN257" s="43"/>
      <c r="NO257" s="43"/>
      <c r="NP257" s="43"/>
      <c r="NQ257" s="43"/>
      <c r="NR257" s="43"/>
      <c r="NS257" s="43"/>
      <c r="NT257" s="43"/>
      <c r="NU257" s="43"/>
      <c r="NV257" s="43"/>
      <c r="NW257" s="43"/>
      <c r="NX257" s="43"/>
      <c r="NY257" s="43"/>
      <c r="NZ257" s="43"/>
      <c r="OA257" s="43"/>
      <c r="OB257" s="43"/>
      <c r="OC257" s="43"/>
      <c r="OD257" s="43"/>
      <c r="OE257" s="43"/>
      <c r="OF257" s="43"/>
      <c r="OG257" s="43"/>
      <c r="OH257" s="43"/>
      <c r="OI257" s="43"/>
      <c r="OJ257" s="43"/>
      <c r="OK257" s="43"/>
      <c r="OL257" s="43"/>
      <c r="OM257" s="43"/>
      <c r="ON257" s="43"/>
      <c r="OO257" s="43"/>
      <c r="OP257" s="43"/>
      <c r="OQ257" s="43"/>
      <c r="OR257" s="43"/>
      <c r="OS257" s="43"/>
      <c r="OT257" s="43"/>
      <c r="OU257" s="43"/>
      <c r="OV257" s="43"/>
      <c r="OW257" s="43"/>
      <c r="OX257" s="43"/>
      <c r="OY257" s="43"/>
      <c r="OZ257" s="43"/>
      <c r="PA257" s="43"/>
      <c r="PB257" s="43"/>
      <c r="PC257" s="43"/>
      <c r="PD257" s="43"/>
      <c r="PE257" s="43"/>
      <c r="PF257" s="43"/>
      <c r="PG257" s="43"/>
      <c r="PH257" s="43"/>
      <c r="PI257" s="43"/>
      <c r="PJ257" s="43"/>
      <c r="PK257" s="43"/>
      <c r="PL257" s="43"/>
      <c r="PM257" s="43"/>
      <c r="PN257" s="43"/>
      <c r="PO257" s="43"/>
      <c r="PP257" s="43"/>
      <c r="PQ257" s="43"/>
      <c r="PR257" s="43"/>
      <c r="PS257" s="43"/>
      <c r="PT257" s="43"/>
      <c r="PU257" s="43"/>
      <c r="PV257" s="43"/>
      <c r="PW257" s="43"/>
      <c r="PX257" s="43"/>
      <c r="PY257" s="43"/>
      <c r="PZ257" s="43"/>
      <c r="QA257" s="43"/>
      <c r="QB257" s="43"/>
      <c r="QC257" s="43"/>
      <c r="QD257" s="43"/>
      <c r="QE257" s="43"/>
      <c r="QF257" s="43"/>
      <c r="QG257" s="43"/>
      <c r="QH257" s="43"/>
      <c r="QI257" s="43"/>
      <c r="QJ257" s="43"/>
      <c r="QK257" s="43"/>
      <c r="QL257" s="43"/>
      <c r="QM257" s="43"/>
      <c r="QN257" s="43"/>
      <c r="QO257" s="43"/>
      <c r="QP257" s="43"/>
      <c r="QQ257" s="43"/>
      <c r="QR257" s="43"/>
      <c r="QS257" s="43"/>
      <c r="QT257" s="43"/>
      <c r="QU257" s="43"/>
      <c r="QV257" s="43"/>
      <c r="QW257" s="43"/>
      <c r="QX257" s="43"/>
      <c r="QY257" s="43"/>
      <c r="QZ257" s="43"/>
      <c r="RA257" s="43"/>
      <c r="RB257" s="43"/>
      <c r="RC257" s="43"/>
      <c r="RD257" s="43"/>
      <c r="RE257" s="43"/>
      <c r="RF257" s="43"/>
      <c r="RG257" s="43"/>
      <c r="RH257" s="43"/>
      <c r="RI257" s="43"/>
      <c r="RJ257" s="43"/>
      <c r="RK257" s="43"/>
      <c r="RL257" s="43"/>
      <c r="RM257" s="43"/>
      <c r="RN257" s="43"/>
      <c r="RO257" s="43"/>
      <c r="RP257" s="43"/>
      <c r="RQ257" s="43"/>
      <c r="RR257" s="43"/>
      <c r="RS257" s="43"/>
      <c r="RT257" s="43"/>
      <c r="RU257" s="43"/>
      <c r="RV257" s="43"/>
      <c r="RW257" s="43"/>
      <c r="RX257" s="43"/>
      <c r="RY257" s="43"/>
      <c r="RZ257" s="43"/>
      <c r="SA257" s="43"/>
      <c r="SB257" s="43"/>
      <c r="SC257" s="43"/>
      <c r="SD257" s="43"/>
      <c r="SE257" s="43"/>
      <c r="SF257" s="43"/>
      <c r="SG257" s="43"/>
      <c r="SH257" s="43"/>
      <c r="SI257" s="43"/>
      <c r="SJ257" s="43"/>
      <c r="SK257" s="43"/>
      <c r="SL257" s="43"/>
      <c r="SM257" s="43"/>
      <c r="SN257" s="43"/>
      <c r="SO257" s="43"/>
      <c r="SP257" s="43"/>
      <c r="SQ257" s="43"/>
      <c r="SR257" s="43"/>
      <c r="SS257" s="43"/>
      <c r="ST257" s="43"/>
      <c r="SU257" s="43"/>
      <c r="SV257" s="43"/>
      <c r="SW257" s="43"/>
      <c r="SX257" s="43"/>
      <c r="SY257" s="43"/>
      <c r="SZ257" s="43"/>
      <c r="TA257" s="43"/>
      <c r="TB257" s="43"/>
      <c r="TC257" s="43"/>
      <c r="TD257" s="43"/>
      <c r="TE257" s="43"/>
      <c r="TF257" s="43"/>
      <c r="TG257" s="43"/>
      <c r="TH257" s="43"/>
      <c r="TI257" s="43"/>
      <c r="TJ257" s="43"/>
      <c r="TK257" s="43"/>
      <c r="TL257" s="43"/>
      <c r="TM257" s="43"/>
      <c r="TN257" s="43"/>
      <c r="TO257" s="43"/>
      <c r="TP257" s="43"/>
      <c r="TQ257" s="43"/>
      <c r="TR257" s="43"/>
      <c r="TS257" s="43"/>
      <c r="TT257" s="43"/>
      <c r="TU257" s="43"/>
      <c r="TV257" s="43"/>
      <c r="TW257" s="43"/>
      <c r="TX257" s="43"/>
      <c r="TY257" s="43"/>
      <c r="TZ257" s="43"/>
      <c r="UA257" s="43"/>
      <c r="UB257" s="43"/>
      <c r="UC257" s="43"/>
      <c r="UD257" s="43"/>
      <c r="UE257" s="43"/>
      <c r="UF257" s="43"/>
      <c r="UG257" s="43"/>
      <c r="UH257" s="43"/>
      <c r="UI257" s="43"/>
      <c r="UJ257" s="43"/>
      <c r="UK257" s="43"/>
      <c r="UL257" s="43"/>
      <c r="UM257" s="43"/>
      <c r="UN257" s="43"/>
      <c r="UO257" s="43"/>
      <c r="UP257" s="43"/>
      <c r="UQ257" s="43"/>
      <c r="UR257" s="43"/>
      <c r="US257" s="43"/>
      <c r="UT257" s="43"/>
      <c r="UU257" s="43"/>
      <c r="UV257" s="43"/>
      <c r="UW257" s="43"/>
      <c r="UX257" s="43"/>
      <c r="UY257" s="43"/>
      <c r="UZ257" s="43"/>
      <c r="VA257" s="43"/>
      <c r="VB257" s="43"/>
      <c r="VC257" s="43"/>
      <c r="VD257" s="43"/>
      <c r="VE257" s="43"/>
      <c r="VF257" s="43"/>
      <c r="VG257" s="43"/>
      <c r="VH257" s="43"/>
      <c r="VI257" s="43"/>
      <c r="VJ257" s="43"/>
      <c r="VK257" s="43"/>
      <c r="VL257" s="43"/>
      <c r="VM257" s="43"/>
      <c r="VN257" s="43"/>
      <c r="VO257" s="43"/>
      <c r="VP257" s="43"/>
      <c r="VQ257" s="43"/>
      <c r="VR257" s="43"/>
      <c r="VS257" s="43"/>
      <c r="VT257" s="43"/>
      <c r="VU257" s="43"/>
      <c r="VV257" s="43"/>
      <c r="VW257" s="43"/>
      <c r="VX257" s="43"/>
      <c r="VY257" s="43"/>
      <c r="VZ257" s="43"/>
      <c r="WA257" s="43"/>
      <c r="WB257" s="43"/>
      <c r="WC257" s="43"/>
      <c r="WD257" s="43"/>
      <c r="WE257" s="43"/>
      <c r="WF257" s="43"/>
      <c r="WG257" s="43"/>
      <c r="WH257" s="43"/>
      <c r="WI257" s="43"/>
      <c r="WJ257" s="43"/>
      <c r="WK257" s="43"/>
      <c r="WL257" s="43"/>
      <c r="WM257" s="43"/>
      <c r="WN257" s="43"/>
      <c r="WO257" s="43"/>
      <c r="WP257" s="43"/>
      <c r="WQ257" s="43"/>
      <c r="WR257" s="43"/>
      <c r="WS257" s="43"/>
      <c r="WT257" s="43"/>
      <c r="WU257" s="43"/>
      <c r="WV257" s="43"/>
      <c r="WW257" s="43"/>
      <c r="WX257" s="43"/>
      <c r="WY257" s="43"/>
      <c r="WZ257" s="43"/>
      <c r="XA257" s="43"/>
      <c r="XB257" s="43"/>
      <c r="XC257" s="43"/>
      <c r="XD257" s="43"/>
      <c r="XE257" s="43"/>
      <c r="XF257" s="43"/>
      <c r="XG257" s="43"/>
      <c r="XH257" s="43"/>
      <c r="XI257" s="43"/>
      <c r="XJ257" s="43"/>
      <c r="XK257" s="43"/>
      <c r="XL257" s="43"/>
      <c r="XM257" s="43"/>
      <c r="XN257" s="43"/>
      <c r="XO257" s="43"/>
      <c r="XP257" s="43"/>
      <c r="XQ257" s="43"/>
      <c r="XR257" s="43"/>
      <c r="XS257" s="43"/>
      <c r="XT257" s="43"/>
      <c r="XU257" s="43"/>
      <c r="XV257" s="43"/>
      <c r="XW257" s="43"/>
      <c r="XX257" s="43"/>
      <c r="XY257" s="43"/>
      <c r="XZ257" s="43"/>
      <c r="YA257" s="43"/>
      <c r="YB257" s="43"/>
      <c r="YC257" s="43"/>
      <c r="YD257" s="43"/>
      <c r="YE257" s="43"/>
      <c r="YF257" s="43"/>
      <c r="YG257" s="43"/>
      <c r="YH257" s="43"/>
      <c r="YI257" s="43"/>
      <c r="YJ257" s="43"/>
      <c r="YK257" s="43"/>
      <c r="YL257" s="43"/>
      <c r="YM257" s="43"/>
      <c r="YN257" s="43"/>
      <c r="YO257" s="43"/>
      <c r="YP257" s="43"/>
      <c r="YQ257" s="43"/>
      <c r="YR257" s="43"/>
      <c r="YS257" s="43"/>
      <c r="YT257" s="43"/>
      <c r="YU257" s="43"/>
      <c r="YV257" s="43"/>
      <c r="YW257" s="43"/>
      <c r="YX257" s="43"/>
      <c r="YY257" s="43"/>
      <c r="YZ257" s="43"/>
      <c r="ZA257" s="43"/>
      <c r="ZB257" s="43"/>
      <c r="ZC257" s="43"/>
      <c r="ZD257" s="43"/>
      <c r="ZE257" s="43"/>
      <c r="ZF257" s="43"/>
      <c r="ZG257" s="43"/>
      <c r="ZH257" s="43"/>
      <c r="ZI257" s="43"/>
      <c r="ZJ257" s="43"/>
      <c r="ZK257" s="43"/>
      <c r="ZL257" s="43"/>
      <c r="ZM257" s="43"/>
      <c r="ZN257" s="43"/>
      <c r="ZO257" s="43"/>
      <c r="ZP257" s="43"/>
      <c r="ZQ257" s="43"/>
      <c r="ZR257" s="43"/>
      <c r="ZS257" s="43"/>
      <c r="ZT257" s="43"/>
      <c r="ZU257" s="43"/>
      <c r="ZV257" s="43"/>
      <c r="ZW257" s="43"/>
      <c r="ZX257" s="43"/>
      <c r="ZY257" s="43"/>
      <c r="ZZ257" s="43"/>
      <c r="AAA257" s="43"/>
      <c r="AAB257" s="43"/>
      <c r="AAC257" s="43"/>
      <c r="AAD257" s="43"/>
      <c r="AAE257" s="43"/>
      <c r="AAF257" s="43"/>
      <c r="AAG257" s="43"/>
      <c r="AAH257" s="43"/>
      <c r="AAI257" s="43"/>
      <c r="AAJ257" s="43"/>
      <c r="AAK257" s="43"/>
      <c r="AAL257" s="43"/>
      <c r="AAM257" s="43"/>
      <c r="AAN257" s="43"/>
      <c r="AAO257" s="43"/>
      <c r="AAP257" s="43"/>
      <c r="AAQ257" s="43"/>
      <c r="AAR257" s="43"/>
      <c r="AAS257" s="43"/>
      <c r="AAT257" s="43"/>
      <c r="AAU257" s="43"/>
      <c r="AAV257" s="43"/>
      <c r="AAW257" s="43"/>
      <c r="AAX257" s="43"/>
      <c r="AAY257" s="43"/>
      <c r="AAZ257" s="43"/>
      <c r="ABA257" s="43"/>
      <c r="ABB257" s="43"/>
      <c r="ABC257" s="43"/>
      <c r="ABD257" s="43"/>
      <c r="ABE257" s="43"/>
      <c r="ABF257" s="43"/>
      <c r="ABG257" s="43"/>
      <c r="ABH257" s="43"/>
      <c r="ABI257" s="43"/>
      <c r="ABJ257" s="43"/>
      <c r="ABK257" s="43"/>
      <c r="ABL257" s="43"/>
      <c r="ABM257" s="43"/>
      <c r="ABN257" s="43"/>
      <c r="ABO257" s="43"/>
      <c r="ABP257" s="43"/>
      <c r="ABQ257" s="43"/>
      <c r="ABR257" s="43"/>
      <c r="ABS257" s="43"/>
      <c r="ABT257" s="43"/>
      <c r="ABU257" s="43"/>
      <c r="ABV257" s="43"/>
      <c r="ABW257" s="43"/>
      <c r="ABX257" s="43"/>
      <c r="ABY257" s="43"/>
      <c r="ABZ257" s="43"/>
      <c r="ACA257" s="43"/>
      <c r="ACB257" s="43"/>
      <c r="ACC257" s="43"/>
      <c r="ACD257" s="43"/>
      <c r="ACE257" s="43"/>
      <c r="ACF257" s="43"/>
      <c r="ACG257" s="43"/>
      <c r="ACH257" s="43"/>
      <c r="ACI257" s="43"/>
      <c r="ACJ257" s="43"/>
      <c r="ACK257" s="43"/>
      <c r="ACL257" s="43"/>
      <c r="ACM257" s="43"/>
      <c r="ACN257" s="43"/>
      <c r="ACO257" s="43"/>
      <c r="ACP257" s="43"/>
      <c r="ACQ257" s="43"/>
      <c r="ACR257" s="43"/>
      <c r="ACS257" s="43"/>
      <c r="ACT257" s="43"/>
      <c r="ACU257" s="43"/>
      <c r="ACV257" s="43"/>
      <c r="ACW257" s="43"/>
      <c r="ACX257" s="43"/>
      <c r="ACY257" s="43"/>
      <c r="ACZ257" s="43"/>
      <c r="ADA257" s="43"/>
      <c r="ADB257" s="43"/>
      <c r="ADC257" s="43"/>
      <c r="ADD257" s="43"/>
      <c r="ADE257" s="43"/>
      <c r="ADF257" s="43"/>
      <c r="ADG257" s="43"/>
      <c r="ADH257" s="43"/>
      <c r="ADI257" s="43"/>
      <c r="ADJ257" s="43"/>
      <c r="ADK257" s="43"/>
      <c r="ADL257" s="43"/>
      <c r="ADM257" s="43"/>
      <c r="ADN257" s="43"/>
      <c r="ADO257" s="43"/>
      <c r="ADP257" s="43"/>
      <c r="ADQ257" s="43"/>
      <c r="ADR257" s="43"/>
      <c r="ADS257" s="43"/>
      <c r="ADT257" s="43"/>
      <c r="ADU257" s="43"/>
      <c r="ADV257" s="43"/>
      <c r="ADW257" s="43"/>
      <c r="ADX257" s="43"/>
      <c r="ADY257" s="43"/>
      <c r="ADZ257" s="43"/>
      <c r="AEA257" s="43"/>
      <c r="AEB257" s="43"/>
      <c r="AEC257" s="43"/>
      <c r="AED257" s="43"/>
      <c r="AEE257" s="43"/>
      <c r="AEF257" s="43"/>
      <c r="AEG257" s="43"/>
      <c r="AEH257" s="43"/>
      <c r="AEI257" s="43"/>
      <c r="AEJ257" s="43"/>
      <c r="AEK257" s="43"/>
      <c r="AEL257" s="43"/>
      <c r="AEM257" s="43"/>
      <c r="AEN257" s="43"/>
      <c r="AEO257" s="43"/>
      <c r="AEP257" s="43"/>
      <c r="AEQ257" s="43"/>
      <c r="AER257" s="43"/>
      <c r="AES257" s="43"/>
      <c r="AET257" s="43"/>
      <c r="AEU257" s="43"/>
      <c r="AEV257" s="43"/>
      <c r="AEW257" s="43"/>
      <c r="AEX257" s="43"/>
      <c r="AEY257" s="43"/>
      <c r="AEZ257" s="43"/>
      <c r="AFA257" s="43"/>
      <c r="AFB257" s="43"/>
      <c r="AFC257" s="43"/>
      <c r="AFD257" s="43"/>
      <c r="AFE257" s="43"/>
      <c r="AFF257" s="43"/>
      <c r="AFG257" s="43"/>
      <c r="AFH257" s="43"/>
      <c r="AFI257" s="43"/>
      <c r="AFJ257" s="43"/>
      <c r="AFK257" s="43"/>
      <c r="AFL257" s="43"/>
      <c r="AFM257" s="43"/>
      <c r="AFN257" s="43"/>
      <c r="AFO257" s="43"/>
      <c r="AFP257" s="43"/>
      <c r="AFQ257" s="43"/>
      <c r="AFR257" s="43"/>
      <c r="AFS257" s="43"/>
      <c r="AFT257" s="43"/>
      <c r="AFU257" s="43"/>
      <c r="AFV257" s="43"/>
      <c r="AFW257" s="43"/>
      <c r="AFX257" s="43"/>
      <c r="AFY257" s="43"/>
      <c r="AFZ257" s="43"/>
      <c r="AGA257" s="43"/>
      <c r="AGB257" s="43"/>
      <c r="AGC257" s="43"/>
      <c r="AGD257" s="43"/>
      <c r="AGE257" s="43"/>
      <c r="AGF257" s="43"/>
      <c r="AGG257" s="43"/>
      <c r="AGH257" s="43"/>
      <c r="AGI257" s="43"/>
      <c r="AGJ257" s="43"/>
      <c r="AGK257" s="43"/>
      <c r="AGL257" s="43"/>
      <c r="AGM257" s="43"/>
      <c r="AGN257" s="43"/>
      <c r="AGO257" s="43"/>
      <c r="AGP257" s="43"/>
      <c r="AGQ257" s="43"/>
      <c r="AGR257" s="43"/>
      <c r="AGS257" s="43"/>
      <c r="AGT257" s="43"/>
      <c r="AGU257" s="43"/>
      <c r="AGV257" s="43"/>
      <c r="AGW257" s="43"/>
      <c r="AGX257" s="43"/>
      <c r="AGY257" s="43"/>
      <c r="AGZ257" s="43"/>
      <c r="AHA257" s="43"/>
      <c r="AHB257" s="43"/>
      <c r="AHC257" s="43"/>
      <c r="AHD257" s="43"/>
      <c r="AHE257" s="43"/>
      <c r="AHF257" s="43"/>
      <c r="AHG257" s="43"/>
      <c r="AHH257" s="43"/>
      <c r="AHI257" s="43"/>
      <c r="AHJ257" s="43"/>
      <c r="AHK257" s="43"/>
      <c r="AHL257" s="43"/>
      <c r="AHM257" s="43"/>
      <c r="AHN257" s="43"/>
      <c r="AHO257" s="43"/>
      <c r="AHP257" s="43"/>
      <c r="AHQ257" s="43"/>
      <c r="AHR257" s="43"/>
      <c r="AHS257" s="43"/>
      <c r="AHT257" s="43"/>
      <c r="AHU257" s="43"/>
      <c r="AHV257" s="43"/>
      <c r="AHW257" s="43"/>
      <c r="AHX257" s="43"/>
      <c r="AHY257" s="43"/>
      <c r="AHZ257" s="43"/>
      <c r="AIA257" s="43"/>
      <c r="AIB257" s="43"/>
      <c r="AIC257" s="43"/>
      <c r="AID257" s="43"/>
      <c r="AIE257" s="43"/>
      <c r="AIF257" s="43"/>
      <c r="AIG257" s="43"/>
      <c r="AIH257" s="43"/>
      <c r="AII257" s="43"/>
      <c r="AIJ257" s="43"/>
      <c r="AIK257" s="43"/>
      <c r="AIL257" s="43"/>
      <c r="AIM257" s="43"/>
      <c r="AIN257" s="43"/>
      <c r="AIO257" s="43"/>
      <c r="AIP257" s="43"/>
      <c r="AIQ257" s="43"/>
      <c r="AIR257" s="43"/>
      <c r="AIS257" s="43"/>
      <c r="AIT257" s="43"/>
      <c r="AIU257" s="43"/>
      <c r="AIV257" s="43"/>
      <c r="AIW257" s="43"/>
      <c r="AIX257" s="43"/>
      <c r="AIY257" s="43"/>
      <c r="AIZ257" s="43"/>
      <c r="AJA257" s="43"/>
      <c r="AJB257" s="43"/>
      <c r="AJC257" s="43"/>
      <c r="AJD257" s="43"/>
      <c r="AJE257" s="43"/>
      <c r="AJF257" s="43"/>
      <c r="AJG257" s="43"/>
      <c r="AJH257" s="43"/>
      <c r="AJI257" s="43"/>
      <c r="AJJ257" s="43"/>
      <c r="AJK257" s="43"/>
      <c r="AJL257" s="43"/>
      <c r="AJM257" s="43"/>
      <c r="AJN257" s="43"/>
      <c r="AJO257" s="43"/>
      <c r="AJP257" s="43"/>
      <c r="AJQ257" s="43"/>
      <c r="AJR257" s="43"/>
      <c r="AJS257" s="43"/>
      <c r="AJT257" s="43"/>
      <c r="AJU257" s="43"/>
      <c r="AJV257" s="43"/>
      <c r="AJW257" s="43"/>
      <c r="AJX257" s="43"/>
      <c r="AJY257" s="43"/>
      <c r="AJZ257" s="43"/>
      <c r="AKA257" s="43"/>
      <c r="AKB257" s="43"/>
      <c r="AKC257" s="43"/>
      <c r="AKD257" s="43"/>
      <c r="AKE257" s="43"/>
      <c r="AKF257" s="43"/>
      <c r="AKG257" s="43"/>
      <c r="AKH257" s="43"/>
      <c r="AKI257" s="43"/>
      <c r="AKJ257" s="43"/>
      <c r="AKK257" s="43"/>
      <c r="AKL257" s="43"/>
      <c r="AKM257" s="43"/>
      <c r="AKN257" s="43"/>
      <c r="AKO257" s="43"/>
      <c r="AKP257" s="43"/>
      <c r="AKQ257" s="43"/>
      <c r="AKR257" s="43"/>
      <c r="AKS257" s="43"/>
      <c r="AKT257" s="43"/>
      <c r="AKU257" s="43"/>
      <c r="AKV257" s="43"/>
      <c r="AKW257" s="43"/>
      <c r="AKX257" s="43"/>
      <c r="AKY257" s="43"/>
      <c r="AKZ257" s="43"/>
      <c r="ALA257" s="43"/>
      <c r="ALB257" s="43"/>
      <c r="ALC257" s="43"/>
      <c r="ALD257" s="43"/>
      <c r="ALE257" s="43"/>
      <c r="ALF257" s="43"/>
      <c r="ALG257" s="43"/>
      <c r="ALH257" s="43"/>
      <c r="ALI257" s="43"/>
      <c r="ALJ257" s="43"/>
      <c r="ALK257" s="43"/>
      <c r="ALL257" s="43"/>
      <c r="ALM257" s="43"/>
      <c r="ALN257" s="43"/>
      <c r="ALO257" s="43"/>
      <c r="ALP257" s="43"/>
      <c r="ALQ257" s="43"/>
      <c r="ALR257" s="43"/>
      <c r="ALS257" s="43"/>
      <c r="ALT257" s="43"/>
      <c r="ALU257" s="43"/>
      <c r="ALV257" s="43"/>
      <c r="ALW257" s="43"/>
      <c r="ALX257" s="43"/>
      <c r="ALY257" s="43"/>
      <c r="ALZ257" s="43"/>
      <c r="AMA257" s="43"/>
      <c r="AMB257" s="43"/>
      <c r="AMC257" s="43"/>
      <c r="AMD257" s="43"/>
      <c r="AME257" s="43"/>
      <c r="AMF257" s="43"/>
      <c r="AMG257" s="43"/>
      <c r="AMH257" s="43"/>
      <c r="AMI257" s="43"/>
      <c r="AMJ257" s="43"/>
      <c r="AMK257" s="43"/>
      <c r="AML257" s="43"/>
      <c r="AMM257" s="43"/>
      <c r="AMN257" s="43"/>
      <c r="AMO257" s="43"/>
      <c r="AMP257" s="43"/>
      <c r="AMQ257" s="43"/>
      <c r="AMR257" s="43"/>
      <c r="AMS257" s="43"/>
      <c r="AMT257" s="43"/>
      <c r="AMU257" s="43"/>
      <c r="AMV257" s="43"/>
      <c r="AMW257" s="43"/>
      <c r="AMX257" s="43"/>
      <c r="AMY257" s="43"/>
      <c r="AMZ257" s="43"/>
      <c r="ANA257" s="43"/>
      <c r="ANB257" s="43"/>
      <c r="ANC257" s="43"/>
      <c r="AND257" s="43"/>
      <c r="ANE257" s="43"/>
      <c r="ANF257" s="43"/>
      <c r="ANG257" s="43"/>
      <c r="ANH257" s="43"/>
      <c r="ANI257" s="43"/>
      <c r="ANJ257" s="43"/>
      <c r="ANK257" s="43"/>
      <c r="ANL257" s="43"/>
      <c r="ANM257" s="43"/>
      <c r="ANN257" s="43"/>
      <c r="ANO257" s="43"/>
      <c r="ANP257" s="43"/>
      <c r="ANQ257" s="43"/>
      <c r="ANR257" s="43"/>
      <c r="ANS257" s="43"/>
      <c r="ANT257" s="43"/>
      <c r="ANU257" s="43"/>
      <c r="ANV257" s="43"/>
      <c r="ANW257" s="43"/>
      <c r="ANX257" s="43"/>
      <c r="ANY257" s="43"/>
      <c r="ANZ257" s="43"/>
      <c r="AOA257" s="43"/>
      <c r="AOB257" s="43"/>
      <c r="AOC257" s="43"/>
      <c r="AOD257" s="43"/>
      <c r="AOE257" s="43"/>
      <c r="AOF257" s="43"/>
      <c r="AOG257" s="43"/>
      <c r="AOH257" s="43"/>
      <c r="AOI257" s="43"/>
      <c r="AOJ257" s="43"/>
      <c r="AOK257" s="43"/>
      <c r="AOL257" s="43"/>
      <c r="AOM257" s="43"/>
      <c r="AON257" s="43"/>
      <c r="AOO257" s="43"/>
      <c r="AOP257" s="43"/>
      <c r="AOQ257" s="43"/>
      <c r="AOR257" s="43"/>
      <c r="AOS257" s="43"/>
      <c r="AOT257" s="43"/>
      <c r="AOU257" s="43"/>
      <c r="AOV257" s="43"/>
      <c r="AOW257" s="43"/>
      <c r="AOX257" s="43"/>
      <c r="AOY257" s="43"/>
      <c r="AOZ257" s="43"/>
      <c r="APA257" s="43"/>
      <c r="APB257" s="43"/>
      <c r="APC257" s="43"/>
      <c r="APD257" s="43"/>
      <c r="APE257" s="43"/>
      <c r="APF257" s="43"/>
      <c r="APG257" s="43"/>
      <c r="APH257" s="43"/>
      <c r="API257" s="43"/>
      <c r="APJ257" s="43"/>
      <c r="APK257" s="43"/>
      <c r="APL257" s="43"/>
      <c r="APM257" s="43"/>
      <c r="APN257" s="43"/>
      <c r="APO257" s="43"/>
      <c r="APP257" s="43"/>
      <c r="APQ257" s="43"/>
      <c r="APR257" s="43"/>
      <c r="APS257" s="43"/>
      <c r="APT257" s="43"/>
      <c r="APU257" s="43"/>
      <c r="APV257" s="43"/>
      <c r="APW257" s="43"/>
      <c r="APX257" s="43"/>
      <c r="APY257" s="43"/>
      <c r="APZ257" s="43"/>
      <c r="AQA257" s="43"/>
      <c r="AQB257" s="43"/>
      <c r="AQC257" s="43"/>
      <c r="AQD257" s="43"/>
      <c r="AQE257" s="43"/>
      <c r="AQF257" s="43"/>
      <c r="AQG257" s="43"/>
      <c r="AQH257" s="43"/>
      <c r="AQI257" s="43"/>
      <c r="AQJ257" s="43"/>
      <c r="AQK257" s="43"/>
      <c r="AQL257" s="43"/>
      <c r="AQM257" s="43"/>
      <c r="AQN257" s="43"/>
      <c r="AQO257" s="43"/>
      <c r="AQP257" s="43"/>
      <c r="AQQ257" s="43"/>
      <c r="AQR257" s="43"/>
      <c r="AQS257" s="43"/>
      <c r="AQT257" s="43"/>
      <c r="AQU257" s="43"/>
      <c r="AQV257" s="43"/>
      <c r="AQW257" s="43"/>
      <c r="AQX257" s="43"/>
      <c r="AQY257" s="43"/>
      <c r="AQZ257" s="43"/>
      <c r="ARA257" s="43"/>
      <c r="ARB257" s="43"/>
      <c r="ARC257" s="43"/>
      <c r="ARD257" s="43"/>
      <c r="ARE257" s="43"/>
      <c r="ARF257" s="43"/>
      <c r="ARG257" s="43"/>
      <c r="ARH257" s="43"/>
      <c r="ARI257" s="43"/>
      <c r="ARJ257" s="43"/>
      <c r="ARK257" s="43"/>
      <c r="ARL257" s="43"/>
      <c r="ARM257" s="43"/>
      <c r="ARN257" s="43"/>
      <c r="ARO257" s="43"/>
      <c r="ARP257" s="43"/>
      <c r="ARQ257" s="43"/>
      <c r="ARR257" s="43"/>
      <c r="ARS257" s="43"/>
      <c r="ART257" s="43"/>
      <c r="ARU257" s="43"/>
      <c r="ARV257" s="43"/>
      <c r="ARW257" s="43"/>
      <c r="ARX257" s="43"/>
      <c r="ARY257" s="43"/>
      <c r="ARZ257" s="43"/>
      <c r="ASA257" s="43"/>
      <c r="ASB257" s="43"/>
      <c r="ASC257" s="43"/>
      <c r="ASD257" s="43"/>
      <c r="ASE257" s="43"/>
      <c r="ASF257" s="43"/>
      <c r="ASG257" s="43"/>
      <c r="ASH257" s="43"/>
      <c r="ASI257" s="43"/>
      <c r="ASJ257" s="43"/>
      <c r="ASK257" s="43"/>
      <c r="ASL257" s="43"/>
      <c r="ASM257" s="43"/>
      <c r="ASN257" s="43"/>
      <c r="ASO257" s="43"/>
      <c r="ASP257" s="43"/>
      <c r="ASQ257" s="43"/>
      <c r="ASR257" s="43"/>
      <c r="ASS257" s="43"/>
      <c r="AST257" s="43"/>
      <c r="ASU257" s="43"/>
      <c r="ASV257" s="43"/>
      <c r="ASW257" s="43"/>
      <c r="ASX257" s="43"/>
      <c r="ASY257" s="43"/>
      <c r="ASZ257" s="43"/>
      <c r="ATA257" s="43"/>
      <c r="ATB257" s="43"/>
      <c r="ATC257" s="43"/>
      <c r="ATD257" s="43"/>
      <c r="ATE257" s="43"/>
      <c r="ATF257" s="43"/>
      <c r="ATG257" s="43"/>
      <c r="ATH257" s="43"/>
      <c r="ATI257" s="43"/>
      <c r="ATJ257" s="43"/>
      <c r="ATK257" s="43"/>
      <c r="ATL257" s="43"/>
      <c r="ATM257" s="43"/>
      <c r="ATN257" s="43"/>
      <c r="ATO257" s="43"/>
      <c r="ATP257" s="43"/>
      <c r="ATQ257" s="43"/>
      <c r="ATR257" s="43"/>
      <c r="ATS257" s="43"/>
      <c r="ATT257" s="43"/>
      <c r="ATU257" s="43"/>
      <c r="ATV257" s="43"/>
      <c r="ATW257" s="43"/>
      <c r="ATX257" s="43"/>
      <c r="ATY257" s="43"/>
      <c r="ATZ257" s="43"/>
      <c r="AUA257" s="43"/>
      <c r="AUB257" s="43"/>
      <c r="AUC257" s="43"/>
      <c r="AUD257" s="43"/>
      <c r="AUE257" s="43"/>
      <c r="AUF257" s="43"/>
      <c r="AUG257" s="43"/>
      <c r="AUH257" s="43"/>
      <c r="AUI257" s="43"/>
      <c r="AUJ257" s="43"/>
      <c r="AUK257" s="43"/>
      <c r="AUL257" s="43"/>
      <c r="AUM257" s="43"/>
      <c r="AUN257" s="43"/>
      <c r="AUO257" s="43"/>
      <c r="AUP257" s="43"/>
      <c r="AUQ257" s="43"/>
      <c r="AUR257" s="43"/>
      <c r="AUS257" s="43"/>
      <c r="AUT257" s="43"/>
      <c r="AUU257" s="43"/>
      <c r="AUV257" s="43"/>
      <c r="AUW257" s="43"/>
      <c r="AUX257" s="43"/>
      <c r="AUY257" s="43"/>
      <c r="AUZ257" s="43"/>
      <c r="AVA257" s="43"/>
      <c r="AVB257" s="43"/>
      <c r="AVC257" s="43"/>
      <c r="AVD257" s="43"/>
      <c r="AVE257" s="43"/>
      <c r="AVF257" s="43"/>
      <c r="AVG257" s="43"/>
      <c r="AVH257" s="43"/>
      <c r="AVI257" s="43"/>
      <c r="AVJ257" s="43"/>
      <c r="AVK257" s="43"/>
      <c r="AVL257" s="43"/>
      <c r="AVM257" s="43"/>
      <c r="AVN257" s="43"/>
      <c r="AVO257" s="43"/>
      <c r="AVP257" s="43"/>
      <c r="AVQ257" s="43"/>
      <c r="AVR257" s="43"/>
      <c r="AVS257" s="43"/>
      <c r="AVT257" s="43"/>
      <c r="AVU257" s="43"/>
      <c r="AVV257" s="43"/>
      <c r="AVW257" s="43"/>
      <c r="AVX257" s="43"/>
      <c r="AVY257" s="43"/>
      <c r="AVZ257" s="43"/>
      <c r="AWA257" s="43"/>
      <c r="AWB257" s="43"/>
      <c r="AWC257" s="43"/>
      <c r="AWD257" s="43"/>
      <c r="AWE257" s="43"/>
      <c r="AWF257" s="43"/>
      <c r="AWG257" s="43"/>
      <c r="AWH257" s="43"/>
      <c r="AWI257" s="43"/>
      <c r="AWJ257" s="43"/>
      <c r="AWK257" s="43"/>
      <c r="AWL257" s="43"/>
      <c r="AWM257" s="43"/>
      <c r="AWN257" s="43"/>
      <c r="AWO257" s="43"/>
      <c r="AWP257" s="43"/>
      <c r="AWQ257" s="43"/>
      <c r="AWR257" s="43"/>
      <c r="AWS257" s="43"/>
      <c r="AWT257" s="43"/>
      <c r="AWU257" s="43"/>
      <c r="AWV257" s="43"/>
      <c r="AWW257" s="43"/>
      <c r="AWX257" s="43"/>
      <c r="AWY257" s="43"/>
      <c r="AWZ257" s="43"/>
      <c r="AXA257" s="43"/>
      <c r="AXB257" s="43"/>
      <c r="AXC257" s="43"/>
      <c r="AXD257" s="43"/>
      <c r="AXE257" s="43"/>
      <c r="AXF257" s="43"/>
      <c r="AXG257" s="43"/>
      <c r="AXH257" s="43"/>
      <c r="AXI257" s="43"/>
      <c r="AXJ257" s="43"/>
      <c r="AXK257" s="43"/>
      <c r="AXL257" s="43"/>
      <c r="AXM257" s="43"/>
      <c r="AXN257" s="43"/>
      <c r="AXO257" s="43"/>
      <c r="AXP257" s="43"/>
      <c r="AXQ257" s="43"/>
      <c r="AXR257" s="43"/>
      <c r="AXS257" s="43"/>
      <c r="AXT257" s="43"/>
      <c r="AXU257" s="43"/>
      <c r="AXV257" s="43"/>
      <c r="AXW257" s="43"/>
      <c r="AXX257" s="43"/>
      <c r="AXY257" s="43"/>
      <c r="AXZ257" s="43"/>
      <c r="AYA257" s="43"/>
      <c r="AYB257" s="43"/>
      <c r="AYC257" s="43"/>
      <c r="AYD257" s="43"/>
      <c r="AYE257" s="43"/>
      <c r="AYF257" s="43"/>
      <c r="AYG257" s="43"/>
      <c r="AYH257" s="43"/>
      <c r="AYI257" s="43"/>
      <c r="AYJ257" s="43"/>
      <c r="AYK257" s="43"/>
      <c r="AYL257" s="43"/>
      <c r="AYM257" s="43"/>
      <c r="AYN257" s="43"/>
      <c r="AYO257" s="43"/>
      <c r="AYP257" s="43"/>
      <c r="AYQ257" s="43"/>
      <c r="AYR257" s="43"/>
      <c r="AYS257" s="43"/>
      <c r="AYT257" s="43"/>
      <c r="AYU257" s="43"/>
      <c r="AYV257" s="43"/>
      <c r="AYW257" s="43"/>
      <c r="AYX257" s="43"/>
      <c r="AYY257" s="43"/>
      <c r="AYZ257" s="43"/>
      <c r="AZA257" s="43"/>
      <c r="AZB257" s="43"/>
      <c r="AZC257" s="43"/>
      <c r="AZD257" s="43"/>
      <c r="AZE257" s="43"/>
      <c r="AZF257" s="43"/>
      <c r="AZG257" s="43"/>
      <c r="AZH257" s="43"/>
      <c r="AZI257" s="43"/>
      <c r="AZJ257" s="43"/>
      <c r="AZK257" s="43"/>
      <c r="AZL257" s="43"/>
      <c r="AZM257" s="43"/>
      <c r="AZN257" s="43"/>
      <c r="AZO257" s="43"/>
      <c r="AZP257" s="43"/>
      <c r="AZQ257" s="43"/>
      <c r="AZR257" s="43"/>
      <c r="AZS257" s="43"/>
      <c r="AZT257" s="43"/>
      <c r="AZU257" s="43"/>
      <c r="AZV257" s="43"/>
      <c r="AZW257" s="43"/>
      <c r="AZX257" s="43"/>
      <c r="AZY257" s="43"/>
      <c r="AZZ257" s="43"/>
      <c r="BAA257" s="43"/>
      <c r="BAB257" s="43"/>
      <c r="BAC257" s="43"/>
      <c r="BAD257" s="43"/>
      <c r="BAE257" s="43"/>
      <c r="BAF257" s="43"/>
      <c r="BAG257" s="43"/>
      <c r="BAH257" s="43"/>
      <c r="BAI257" s="43"/>
      <c r="BAJ257" s="43"/>
      <c r="BAK257" s="43"/>
      <c r="BAL257" s="43"/>
      <c r="BAM257" s="43"/>
      <c r="BAN257" s="43"/>
      <c r="BAO257" s="43"/>
      <c r="BAP257" s="43"/>
      <c r="BAQ257" s="43"/>
      <c r="BAR257" s="43"/>
      <c r="BAS257" s="43"/>
      <c r="BAT257" s="43"/>
      <c r="BAU257" s="43"/>
      <c r="BAV257" s="43"/>
      <c r="BAW257" s="43"/>
      <c r="BAX257" s="43"/>
      <c r="BAY257" s="43"/>
      <c r="BAZ257" s="43"/>
      <c r="BBA257" s="43"/>
      <c r="BBB257" s="43"/>
      <c r="BBC257" s="43"/>
      <c r="BBD257" s="43"/>
      <c r="BBE257" s="43"/>
      <c r="BBF257" s="43"/>
      <c r="BBG257" s="43"/>
      <c r="BBH257" s="43"/>
      <c r="BBI257" s="43"/>
      <c r="BBJ257" s="43"/>
      <c r="BBK257" s="43"/>
      <c r="BBL257" s="43"/>
      <c r="BBM257" s="43"/>
      <c r="BBN257" s="43"/>
      <c r="BBO257" s="43"/>
      <c r="BBP257" s="43"/>
      <c r="BBQ257" s="43"/>
      <c r="BBR257" s="43"/>
      <c r="BBS257" s="43"/>
      <c r="BBT257" s="43"/>
      <c r="BBU257" s="43"/>
      <c r="BBV257" s="43"/>
      <c r="BBW257" s="43"/>
      <c r="BBX257" s="43"/>
      <c r="BBY257" s="43"/>
      <c r="BBZ257" s="43"/>
      <c r="BCA257" s="43"/>
      <c r="BCB257" s="43"/>
      <c r="BCC257" s="43"/>
      <c r="BCD257" s="43"/>
      <c r="BCE257" s="43"/>
      <c r="BCF257" s="43"/>
      <c r="BCG257" s="43"/>
      <c r="BCH257" s="43"/>
      <c r="BCI257" s="43"/>
      <c r="BCJ257" s="43"/>
      <c r="BCK257" s="43"/>
      <c r="BCL257" s="43"/>
      <c r="BCM257" s="43"/>
      <c r="BCN257" s="43"/>
      <c r="BCO257" s="43"/>
      <c r="BCP257" s="43"/>
      <c r="BCQ257" s="43"/>
      <c r="BCR257" s="43"/>
      <c r="BCS257" s="43"/>
      <c r="BCT257" s="43"/>
      <c r="BCU257" s="43"/>
      <c r="BCV257" s="43"/>
      <c r="BCW257" s="43"/>
      <c r="BCX257" s="43"/>
      <c r="BCY257" s="43"/>
      <c r="BCZ257" s="43"/>
      <c r="BDA257" s="43"/>
      <c r="BDB257" s="43"/>
      <c r="BDC257" s="43"/>
      <c r="BDD257" s="43"/>
      <c r="BDE257" s="43"/>
      <c r="BDF257" s="43"/>
      <c r="BDG257" s="43"/>
      <c r="BDH257" s="43"/>
      <c r="BDI257" s="43"/>
      <c r="BDJ257" s="43"/>
      <c r="BDK257" s="43"/>
      <c r="BDL257" s="43"/>
      <c r="BDM257" s="43"/>
      <c r="BDN257" s="43"/>
      <c r="BDO257" s="43"/>
      <c r="BDP257" s="43"/>
      <c r="BDQ257" s="43"/>
      <c r="BDR257" s="43"/>
      <c r="BDS257" s="43"/>
      <c r="BDT257" s="43"/>
      <c r="BDU257" s="43"/>
      <c r="BDV257" s="43"/>
      <c r="BDW257" s="43"/>
      <c r="BDX257" s="43"/>
      <c r="BDY257" s="43"/>
      <c r="BDZ257" s="43"/>
      <c r="BEA257" s="43"/>
      <c r="BEB257" s="43"/>
      <c r="BEC257" s="43"/>
      <c r="BED257" s="43"/>
      <c r="BEE257" s="43"/>
      <c r="BEF257" s="43"/>
      <c r="BEG257" s="43"/>
      <c r="BEH257" s="43"/>
      <c r="BEI257" s="43"/>
      <c r="BEJ257" s="43"/>
      <c r="BEK257" s="43"/>
      <c r="BEL257" s="43"/>
      <c r="BEM257" s="43"/>
      <c r="BEN257" s="43"/>
      <c r="BEO257" s="43"/>
      <c r="BEP257" s="43"/>
      <c r="BEQ257" s="43"/>
      <c r="BER257" s="43"/>
      <c r="BES257" s="43"/>
      <c r="BET257" s="43"/>
      <c r="BEU257" s="43"/>
      <c r="BEV257" s="43"/>
      <c r="BEW257" s="43"/>
      <c r="BEX257" s="43"/>
      <c r="BEY257" s="43"/>
      <c r="BEZ257" s="43"/>
      <c r="BFA257" s="43"/>
      <c r="BFB257" s="43"/>
      <c r="BFC257" s="43"/>
      <c r="BFD257" s="43"/>
      <c r="BFE257" s="43"/>
      <c r="BFF257" s="43"/>
      <c r="BFG257" s="43"/>
      <c r="BFH257" s="43"/>
      <c r="BFI257" s="43"/>
      <c r="BFJ257" s="43"/>
      <c r="BFK257" s="43"/>
      <c r="BFL257" s="43"/>
      <c r="BFM257" s="43"/>
      <c r="BFN257" s="43"/>
      <c r="BFO257" s="43"/>
      <c r="BFP257" s="43"/>
      <c r="BFQ257" s="43"/>
      <c r="BFR257" s="43"/>
      <c r="BFS257" s="43"/>
      <c r="BFT257" s="43"/>
      <c r="BFU257" s="43"/>
      <c r="BFV257" s="43"/>
      <c r="BFW257" s="43"/>
      <c r="BFX257" s="43"/>
      <c r="BFY257" s="43"/>
      <c r="BFZ257" s="43"/>
      <c r="BGA257" s="43"/>
      <c r="BGB257" s="43"/>
      <c r="BGC257" s="43"/>
      <c r="BGD257" s="43"/>
      <c r="BGE257" s="43"/>
      <c r="BGF257" s="43"/>
      <c r="BGG257" s="43"/>
      <c r="BGH257" s="43"/>
      <c r="BGI257" s="43"/>
      <c r="BGJ257" s="43"/>
      <c r="BGK257" s="43"/>
      <c r="BGL257" s="43"/>
      <c r="BGM257" s="43"/>
      <c r="BGN257" s="43"/>
      <c r="BGO257" s="43"/>
      <c r="BGP257" s="43"/>
      <c r="BGQ257" s="43"/>
      <c r="BGR257" s="43"/>
      <c r="BGS257" s="43"/>
      <c r="BGT257" s="43"/>
      <c r="BGU257" s="43"/>
      <c r="BGV257" s="43"/>
      <c r="BGW257" s="43"/>
      <c r="BGX257" s="43"/>
      <c r="BGY257" s="43"/>
      <c r="BGZ257" s="43"/>
      <c r="BHA257" s="43"/>
      <c r="BHB257" s="43"/>
      <c r="BHC257" s="43"/>
      <c r="BHD257" s="43"/>
      <c r="BHE257" s="43"/>
      <c r="BHF257" s="43"/>
      <c r="BHG257" s="43"/>
      <c r="BHH257" s="43"/>
      <c r="BHI257" s="43"/>
      <c r="BHJ257" s="43"/>
      <c r="BHK257" s="43"/>
      <c r="BHL257" s="43"/>
      <c r="BHM257" s="43"/>
      <c r="BHN257" s="43"/>
      <c r="BHO257" s="43"/>
      <c r="BHP257" s="43"/>
      <c r="BHQ257" s="43"/>
      <c r="BHR257" s="43"/>
      <c r="BHS257" s="43"/>
      <c r="BHT257" s="43"/>
      <c r="BHU257" s="43"/>
      <c r="BHV257" s="43"/>
      <c r="BHW257" s="43"/>
      <c r="BHX257" s="43"/>
      <c r="BHY257" s="43"/>
      <c r="BHZ257" s="43"/>
      <c r="BIA257" s="43"/>
      <c r="BIB257" s="43"/>
      <c r="BIC257" s="43"/>
      <c r="BID257" s="43"/>
      <c r="BIE257" s="43"/>
      <c r="BIF257" s="43"/>
      <c r="BIG257" s="43"/>
      <c r="BIH257" s="43"/>
      <c r="BII257" s="43"/>
      <c r="BIJ257" s="43"/>
      <c r="BIK257" s="43"/>
      <c r="BIL257" s="43"/>
      <c r="BIM257" s="43"/>
      <c r="BIN257" s="43"/>
      <c r="BIO257" s="43"/>
      <c r="BIP257" s="43"/>
      <c r="BIQ257" s="43"/>
      <c r="BIR257" s="43"/>
      <c r="BIS257" s="43"/>
      <c r="BIT257" s="43"/>
      <c r="BIU257" s="43"/>
      <c r="BIV257" s="43"/>
      <c r="BIW257" s="43"/>
      <c r="BIX257" s="43"/>
      <c r="BIY257" s="43"/>
      <c r="BIZ257" s="43"/>
      <c r="BJA257" s="43"/>
      <c r="BJB257" s="43"/>
      <c r="BJC257" s="43"/>
      <c r="BJD257" s="43"/>
      <c r="BJE257" s="43"/>
      <c r="BJF257" s="43"/>
      <c r="BJG257" s="43"/>
      <c r="BJH257" s="43"/>
      <c r="BJI257" s="43"/>
      <c r="BJJ257" s="43"/>
      <c r="BJK257" s="43"/>
      <c r="BJL257" s="43"/>
      <c r="BJM257" s="43"/>
      <c r="BJN257" s="43"/>
      <c r="BJO257" s="43"/>
      <c r="BJP257" s="43"/>
      <c r="BJQ257" s="43"/>
      <c r="BJR257" s="43"/>
      <c r="BJS257" s="43"/>
      <c r="BJT257" s="43"/>
      <c r="BJU257" s="43"/>
      <c r="BJV257" s="43"/>
      <c r="BJW257" s="43"/>
      <c r="BJX257" s="43"/>
      <c r="BJY257" s="43"/>
      <c r="BJZ257" s="43"/>
      <c r="BKA257" s="43"/>
      <c r="BKB257" s="43"/>
      <c r="BKC257" s="43"/>
      <c r="BKD257" s="43"/>
      <c r="BKE257" s="43"/>
      <c r="BKF257" s="43"/>
      <c r="BKG257" s="43"/>
      <c r="BKH257" s="43"/>
      <c r="BKI257" s="43"/>
      <c r="BKJ257" s="43"/>
      <c r="BKK257" s="43"/>
      <c r="BKL257" s="43"/>
      <c r="BKM257" s="43"/>
      <c r="BKN257" s="43"/>
      <c r="BKO257" s="43"/>
      <c r="BKP257" s="43"/>
      <c r="BKQ257" s="43"/>
      <c r="BKR257" s="43"/>
      <c r="BKS257" s="43"/>
      <c r="BKT257" s="43"/>
      <c r="BKU257" s="43"/>
      <c r="BKV257" s="43"/>
      <c r="BKW257" s="43"/>
      <c r="BKX257" s="43"/>
      <c r="BKY257" s="43"/>
      <c r="BKZ257" s="43"/>
      <c r="BLA257" s="43"/>
      <c r="BLB257" s="43"/>
      <c r="BLC257" s="43"/>
      <c r="BLD257" s="43"/>
      <c r="BLE257" s="43"/>
      <c r="BLF257" s="43"/>
      <c r="BLG257" s="43"/>
      <c r="BLH257" s="43"/>
      <c r="BLI257" s="43"/>
      <c r="BLJ257" s="43"/>
      <c r="BLK257" s="43"/>
      <c r="BLL257" s="43"/>
      <c r="BLM257" s="43"/>
      <c r="BLN257" s="43"/>
      <c r="BLO257" s="43"/>
      <c r="BLP257" s="43"/>
      <c r="BLQ257" s="43"/>
      <c r="BLR257" s="43"/>
      <c r="BLS257" s="43"/>
      <c r="BLT257" s="43"/>
      <c r="BLU257" s="43"/>
      <c r="BLV257" s="43"/>
      <c r="BLW257" s="43"/>
      <c r="BLX257" s="43"/>
      <c r="BLY257" s="43"/>
      <c r="BLZ257" s="43"/>
      <c r="BMA257" s="43"/>
      <c r="BMB257" s="43"/>
      <c r="BMC257" s="43"/>
      <c r="BMD257" s="43"/>
      <c r="BME257" s="43"/>
      <c r="BMF257" s="43"/>
      <c r="BMG257" s="43"/>
      <c r="BMH257" s="43"/>
      <c r="BMI257" s="43"/>
      <c r="BMJ257" s="43"/>
      <c r="BMK257" s="43"/>
      <c r="BML257" s="43"/>
      <c r="BMM257" s="43"/>
      <c r="BMN257" s="43"/>
      <c r="BMO257" s="43"/>
      <c r="BMP257" s="43"/>
      <c r="BMQ257" s="43"/>
      <c r="BMR257" s="43"/>
      <c r="BMS257" s="43"/>
      <c r="BMT257" s="43"/>
      <c r="BMU257" s="43"/>
      <c r="BMV257" s="43"/>
      <c r="BMW257" s="43"/>
      <c r="BMX257" s="43"/>
      <c r="BMY257" s="43"/>
      <c r="BMZ257" s="43"/>
      <c r="BNA257" s="43"/>
      <c r="BNB257" s="43"/>
      <c r="BNC257" s="43"/>
      <c r="BND257" s="43"/>
      <c r="BNE257" s="43"/>
      <c r="BNF257" s="43"/>
      <c r="BNG257" s="43"/>
      <c r="BNH257" s="43"/>
      <c r="BNI257" s="43"/>
      <c r="BNJ257" s="43"/>
      <c r="BNK257" s="43"/>
      <c r="BNL257" s="43"/>
      <c r="BNM257" s="43"/>
      <c r="BNN257" s="43"/>
      <c r="BNO257" s="43"/>
      <c r="BNP257" s="43"/>
      <c r="BNQ257" s="43"/>
      <c r="BNR257" s="43"/>
      <c r="BNS257" s="43"/>
      <c r="BNT257" s="43"/>
      <c r="BNU257" s="43"/>
      <c r="BNV257" s="43"/>
      <c r="BNW257" s="43"/>
      <c r="BNX257" s="43"/>
      <c r="BNY257" s="43"/>
      <c r="BNZ257" s="43"/>
      <c r="BOA257" s="43"/>
      <c r="BOB257" s="43"/>
      <c r="BOC257" s="43"/>
      <c r="BOD257" s="43"/>
      <c r="BOE257" s="43"/>
      <c r="BOF257" s="43"/>
      <c r="BOG257" s="43"/>
      <c r="BOH257" s="43"/>
      <c r="BOI257" s="43"/>
      <c r="BOJ257" s="43"/>
      <c r="BOK257" s="43"/>
      <c r="BOL257" s="43"/>
      <c r="BOM257" s="43"/>
      <c r="BON257" s="43"/>
      <c r="BOO257" s="43"/>
      <c r="BOP257" s="43"/>
      <c r="BOQ257" s="43"/>
      <c r="BOR257" s="43"/>
      <c r="BOS257" s="43"/>
      <c r="BOT257" s="43"/>
      <c r="BOU257" s="43"/>
      <c r="BOV257" s="43"/>
      <c r="BOW257" s="43"/>
      <c r="BOX257" s="43"/>
      <c r="BOY257" s="43"/>
      <c r="BOZ257" s="43"/>
      <c r="BPA257" s="43"/>
      <c r="BPB257" s="43"/>
      <c r="BPC257" s="43"/>
      <c r="BPD257" s="43"/>
      <c r="BPE257" s="43"/>
      <c r="BPF257" s="43"/>
      <c r="BPG257" s="43"/>
      <c r="BPH257" s="43"/>
      <c r="BPI257" s="43"/>
      <c r="BPJ257" s="43"/>
      <c r="BPK257" s="43"/>
      <c r="BPL257" s="43"/>
      <c r="BPM257" s="43"/>
      <c r="BPN257" s="43"/>
      <c r="BPO257" s="43"/>
      <c r="BPP257" s="43"/>
      <c r="BPQ257" s="43"/>
      <c r="BPR257" s="43"/>
      <c r="BPS257" s="43"/>
      <c r="BPT257" s="43"/>
      <c r="BPU257" s="43"/>
      <c r="BPV257" s="43"/>
      <c r="BPW257" s="43"/>
      <c r="BPX257" s="43"/>
      <c r="BPY257" s="43"/>
      <c r="BPZ257" s="43"/>
      <c r="BQA257" s="43"/>
      <c r="BQB257" s="43"/>
      <c r="BQC257" s="43"/>
      <c r="BQD257" s="43"/>
      <c r="BQE257" s="43"/>
      <c r="BQF257" s="43"/>
      <c r="BQG257" s="43"/>
      <c r="BQH257" s="43"/>
      <c r="BQI257" s="43"/>
      <c r="BQJ257" s="43"/>
      <c r="BQK257" s="43"/>
      <c r="BQL257" s="43"/>
      <c r="BQM257" s="43"/>
      <c r="BQN257" s="43"/>
      <c r="BQO257" s="43"/>
      <c r="BQP257" s="43"/>
      <c r="BQQ257" s="43"/>
      <c r="BQR257" s="43"/>
      <c r="BQS257" s="43"/>
      <c r="BQT257" s="43"/>
      <c r="BQU257" s="43"/>
      <c r="BQV257" s="43"/>
      <c r="BQW257" s="43"/>
      <c r="BQX257" s="43"/>
      <c r="BQY257" s="43"/>
      <c r="BQZ257" s="43"/>
      <c r="BRA257" s="43"/>
      <c r="BRB257" s="43"/>
      <c r="BRC257" s="43"/>
      <c r="BRD257" s="43"/>
      <c r="BRE257" s="43"/>
      <c r="BRF257" s="43"/>
      <c r="BRG257" s="43"/>
      <c r="BRH257" s="43"/>
      <c r="BRI257" s="43"/>
      <c r="BRJ257" s="43"/>
      <c r="BRK257" s="43"/>
      <c r="BRL257" s="43"/>
      <c r="BRM257" s="43"/>
      <c r="BRN257" s="43"/>
      <c r="BRO257" s="43"/>
      <c r="BRP257" s="43"/>
      <c r="BRQ257" s="43"/>
      <c r="BRR257" s="43"/>
      <c r="BRS257" s="43"/>
      <c r="BRT257" s="43"/>
      <c r="BRU257" s="43"/>
      <c r="BRV257" s="43"/>
      <c r="BRW257" s="43"/>
      <c r="BRX257" s="43"/>
      <c r="BRY257" s="43"/>
      <c r="BRZ257" s="43"/>
      <c r="BSA257" s="43"/>
      <c r="BSB257" s="43"/>
      <c r="BSC257" s="43"/>
      <c r="BSD257" s="43"/>
      <c r="BSE257" s="43"/>
      <c r="BSF257" s="43"/>
      <c r="BSG257" s="43"/>
      <c r="BSH257" s="43"/>
      <c r="BSI257" s="43"/>
      <c r="BSJ257" s="43"/>
      <c r="BSK257" s="43"/>
      <c r="BSL257" s="43"/>
      <c r="BSM257" s="43"/>
      <c r="BSN257" s="43"/>
      <c r="BSO257" s="43"/>
      <c r="BSP257" s="43"/>
      <c r="BSQ257" s="43"/>
      <c r="BSR257" s="43"/>
      <c r="BSS257" s="43"/>
      <c r="BST257" s="43"/>
      <c r="BSU257" s="43"/>
      <c r="BSV257" s="43"/>
      <c r="BSW257" s="43"/>
      <c r="BSX257" s="43"/>
      <c r="BSY257" s="43"/>
      <c r="BSZ257" s="43"/>
      <c r="BTA257" s="43"/>
      <c r="BTB257" s="43"/>
      <c r="BTC257" s="43"/>
      <c r="BTD257" s="43"/>
      <c r="BTE257" s="43"/>
      <c r="BTF257" s="43"/>
      <c r="BTG257" s="43"/>
      <c r="BTH257" s="43"/>
      <c r="BTI257" s="43"/>
      <c r="BTJ257" s="43"/>
      <c r="BTK257" s="43"/>
      <c r="BTL257" s="43"/>
      <c r="BTM257" s="43"/>
      <c r="BTN257" s="43"/>
      <c r="BTO257" s="43"/>
      <c r="BTP257" s="43"/>
      <c r="BTQ257" s="43"/>
      <c r="BTR257" s="43"/>
      <c r="BTS257" s="43"/>
      <c r="BTT257" s="43"/>
      <c r="BTU257" s="43"/>
      <c r="BTV257" s="43"/>
      <c r="BTW257" s="43"/>
      <c r="BTX257" s="43"/>
      <c r="BTY257" s="43"/>
      <c r="BTZ257" s="43"/>
      <c r="BUA257" s="43"/>
      <c r="BUB257" s="43"/>
      <c r="BUC257" s="43"/>
      <c r="BUD257" s="43"/>
      <c r="BUE257" s="43"/>
      <c r="BUF257" s="43"/>
      <c r="BUG257" s="43"/>
      <c r="BUH257" s="43"/>
      <c r="BUI257" s="43"/>
      <c r="BUJ257" s="43"/>
      <c r="BUK257" s="43"/>
      <c r="BUL257" s="43"/>
      <c r="BUM257" s="43"/>
      <c r="BUN257" s="43"/>
      <c r="BUO257" s="43"/>
      <c r="BUP257" s="43"/>
      <c r="BUQ257" s="43"/>
      <c r="BUR257" s="43"/>
      <c r="BUS257" s="43"/>
      <c r="BUT257" s="43"/>
      <c r="BUU257" s="43"/>
      <c r="BUV257" s="43"/>
      <c r="BUW257" s="43"/>
      <c r="BUX257" s="43"/>
      <c r="BUY257" s="43"/>
      <c r="BUZ257" s="43"/>
      <c r="BVA257" s="43"/>
      <c r="BVB257" s="43"/>
      <c r="BVC257" s="43"/>
      <c r="BVD257" s="43"/>
      <c r="BVE257" s="43"/>
      <c r="BVF257" s="43"/>
      <c r="BVG257" s="43"/>
      <c r="BVH257" s="43"/>
      <c r="BVI257" s="43"/>
      <c r="BVJ257" s="43"/>
      <c r="BVK257" s="43"/>
      <c r="BVL257" s="43"/>
      <c r="BVM257" s="43"/>
      <c r="BVN257" s="43"/>
      <c r="BVO257" s="43"/>
      <c r="BVP257" s="43"/>
      <c r="BVQ257" s="43"/>
      <c r="BVR257" s="43"/>
      <c r="BVS257" s="43"/>
      <c r="BVT257" s="43"/>
      <c r="BVU257" s="43"/>
      <c r="BVV257" s="43"/>
      <c r="BVW257" s="43"/>
      <c r="BVX257" s="43"/>
      <c r="BVY257" s="43"/>
      <c r="BVZ257" s="43"/>
      <c r="BWA257" s="43"/>
      <c r="BWB257" s="43"/>
      <c r="BWC257" s="43"/>
      <c r="BWD257" s="43"/>
      <c r="BWE257" s="43"/>
      <c r="BWF257" s="43"/>
      <c r="BWG257" s="43"/>
      <c r="BWH257" s="43"/>
      <c r="BWI257" s="43"/>
      <c r="BWJ257" s="43"/>
    </row>
    <row r="258" spans="1:1960" x14ac:dyDescent="0.2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54"/>
      <c r="AK258" s="54"/>
      <c r="AL258" s="54"/>
      <c r="AM258" s="54"/>
      <c r="AN258" s="54"/>
      <c r="AO258" s="54"/>
      <c r="AP258" s="54"/>
      <c r="AQ258" s="54"/>
      <c r="AR258" s="54"/>
      <c r="AS258" s="54"/>
      <c r="AT258" s="54"/>
      <c r="AU258" s="54"/>
      <c r="AV258" s="54"/>
      <c r="AW258" s="54"/>
      <c r="AX258" s="54"/>
      <c r="AY258" s="54"/>
      <c r="AZ258" s="54"/>
      <c r="BA258" s="54"/>
      <c r="BB258" s="54"/>
      <c r="BC258" s="54"/>
      <c r="BD258" s="54"/>
      <c r="BE258" s="54"/>
      <c r="BF258" s="54"/>
      <c r="BG258" s="54"/>
      <c r="BH258" s="54"/>
      <c r="BI258" s="54"/>
      <c r="BJ258" s="54"/>
      <c r="BK258" s="54"/>
      <c r="BL258" s="43"/>
      <c r="BM258" s="43"/>
      <c r="BN258" s="43"/>
      <c r="BO258" s="43"/>
      <c r="BP258" s="43"/>
      <c r="BQ258" s="43"/>
      <c r="BR258" s="43"/>
      <c r="BS258" s="43"/>
      <c r="BT258" s="43"/>
      <c r="BU258" s="43"/>
      <c r="BV258" s="43"/>
      <c r="BW258" s="43"/>
      <c r="BX258" s="43"/>
      <c r="BY258" s="43"/>
      <c r="BZ258" s="43"/>
      <c r="CA258" s="43"/>
      <c r="CB258" s="43"/>
      <c r="CC258" s="43"/>
      <c r="CD258" s="43"/>
      <c r="CE258" s="43"/>
      <c r="CF258" s="43"/>
      <c r="CG258" s="43"/>
      <c r="CH258" s="43"/>
      <c r="CI258" s="43"/>
      <c r="CJ258" s="43"/>
      <c r="CK258" s="43"/>
      <c r="CL258" s="43"/>
      <c r="CM258" s="43"/>
      <c r="CN258" s="43"/>
      <c r="CO258" s="43"/>
      <c r="CP258" s="43"/>
      <c r="CQ258" s="43"/>
      <c r="CR258" s="43"/>
      <c r="CS258" s="43"/>
      <c r="CT258" s="43"/>
      <c r="CU258" s="43"/>
      <c r="CV258" s="43"/>
      <c r="CW258" s="43"/>
      <c r="CX258" s="43"/>
      <c r="CY258" s="43"/>
      <c r="CZ258" s="43"/>
      <c r="DA258" s="43"/>
      <c r="DB258" s="43"/>
      <c r="DC258" s="43"/>
      <c r="DD258" s="43"/>
      <c r="DE258" s="43"/>
      <c r="DF258" s="43"/>
      <c r="DG258" s="43"/>
      <c r="DH258" s="43"/>
      <c r="DI258" s="43"/>
      <c r="DJ258" s="43"/>
      <c r="DK258" s="43"/>
      <c r="DL258" s="43"/>
      <c r="DM258" s="43"/>
      <c r="DN258" s="43"/>
      <c r="DO258" s="43"/>
      <c r="DP258" s="43"/>
      <c r="DQ258" s="43"/>
      <c r="DR258" s="43"/>
      <c r="DS258" s="43"/>
      <c r="DT258" s="43"/>
      <c r="DU258" s="43"/>
      <c r="DV258" s="43"/>
      <c r="DW258" s="43"/>
      <c r="DX258" s="43"/>
      <c r="DY258" s="43"/>
      <c r="DZ258" s="43"/>
      <c r="EA258" s="43"/>
      <c r="EB258" s="43"/>
      <c r="EC258" s="43"/>
      <c r="ED258" s="43"/>
      <c r="EE258" s="43"/>
      <c r="EF258" s="43"/>
      <c r="EG258" s="43"/>
      <c r="EH258" s="43"/>
      <c r="EI258" s="43"/>
      <c r="EJ258" s="43"/>
      <c r="EK258" s="43"/>
      <c r="EL258" s="43"/>
      <c r="EM258" s="43"/>
      <c r="EN258" s="43"/>
      <c r="EO258" s="43"/>
      <c r="EP258" s="43"/>
      <c r="EQ258" s="43"/>
      <c r="ER258" s="43"/>
      <c r="ES258" s="43"/>
      <c r="ET258" s="43"/>
      <c r="EU258" s="43"/>
      <c r="EV258" s="43"/>
      <c r="EW258" s="43"/>
      <c r="EX258" s="43"/>
      <c r="EY258" s="43"/>
      <c r="EZ258" s="43"/>
      <c r="FA258" s="43"/>
      <c r="FB258" s="43"/>
      <c r="FC258" s="43"/>
      <c r="FD258" s="43"/>
      <c r="FE258" s="43"/>
      <c r="FF258" s="43"/>
      <c r="FG258" s="43"/>
      <c r="FH258" s="43"/>
      <c r="FI258" s="43"/>
      <c r="FJ258" s="43"/>
      <c r="FK258" s="43"/>
      <c r="FL258" s="43"/>
      <c r="FM258" s="43"/>
      <c r="FN258" s="43"/>
      <c r="FO258" s="43"/>
      <c r="FP258" s="43"/>
      <c r="FQ258" s="43"/>
      <c r="FR258" s="43"/>
      <c r="FS258" s="43"/>
      <c r="FT258" s="43"/>
      <c r="FU258" s="43"/>
      <c r="FV258" s="43"/>
      <c r="FW258" s="43"/>
      <c r="FX258" s="43"/>
      <c r="FY258" s="43"/>
      <c r="FZ258" s="43"/>
      <c r="GA258" s="43"/>
      <c r="GB258" s="43"/>
      <c r="GC258" s="43"/>
      <c r="GD258" s="43"/>
      <c r="GE258" s="43"/>
      <c r="GF258" s="43"/>
      <c r="GG258" s="43"/>
      <c r="GH258" s="43"/>
      <c r="GI258" s="43"/>
      <c r="GJ258" s="43"/>
      <c r="GK258" s="43"/>
      <c r="GL258" s="43"/>
      <c r="GM258" s="43"/>
      <c r="GN258" s="43"/>
      <c r="GO258" s="43"/>
      <c r="GP258" s="43"/>
      <c r="GQ258" s="43"/>
      <c r="GR258" s="43"/>
      <c r="GS258" s="43"/>
      <c r="GT258" s="43"/>
      <c r="GU258" s="43"/>
      <c r="GV258" s="43"/>
      <c r="GW258" s="43"/>
      <c r="GX258" s="43"/>
      <c r="GY258" s="43"/>
      <c r="GZ258" s="43"/>
      <c r="HA258" s="43"/>
      <c r="HB258" s="43"/>
      <c r="HC258" s="43"/>
      <c r="HD258" s="43"/>
      <c r="HE258" s="43"/>
      <c r="HF258" s="43"/>
      <c r="HG258" s="43"/>
      <c r="HH258" s="43"/>
      <c r="HI258" s="43"/>
      <c r="HJ258" s="43"/>
      <c r="HK258" s="43"/>
      <c r="HL258" s="43"/>
      <c r="HM258" s="43"/>
      <c r="HN258" s="43"/>
      <c r="HO258" s="43"/>
      <c r="HP258" s="43"/>
      <c r="HQ258" s="43"/>
      <c r="HR258" s="43"/>
      <c r="HS258" s="43"/>
      <c r="HT258" s="43"/>
      <c r="HU258" s="43"/>
      <c r="HV258" s="43"/>
      <c r="HW258" s="43"/>
      <c r="HX258" s="43"/>
      <c r="HY258" s="43"/>
      <c r="HZ258" s="43"/>
      <c r="IA258" s="43"/>
      <c r="IB258" s="43"/>
      <c r="IC258" s="43"/>
      <c r="ID258" s="43"/>
      <c r="IE258" s="43"/>
      <c r="IF258" s="43"/>
      <c r="IG258" s="43"/>
      <c r="IH258" s="43"/>
      <c r="II258" s="43"/>
      <c r="IJ258" s="43"/>
      <c r="IK258" s="43"/>
      <c r="IL258" s="43"/>
      <c r="IM258" s="43"/>
      <c r="IN258" s="43"/>
      <c r="IO258" s="43"/>
      <c r="IP258" s="43"/>
      <c r="IQ258" s="43"/>
      <c r="IR258" s="43"/>
      <c r="IS258" s="43"/>
      <c r="IT258" s="43"/>
      <c r="IU258" s="43"/>
      <c r="IV258" s="43"/>
      <c r="IW258" s="43"/>
      <c r="IX258" s="43"/>
      <c r="IY258" s="43"/>
      <c r="IZ258" s="43"/>
      <c r="JA258" s="43"/>
      <c r="JB258" s="43"/>
      <c r="JC258" s="43"/>
      <c r="JD258" s="43"/>
      <c r="JE258" s="43"/>
      <c r="JF258" s="43"/>
      <c r="JG258" s="43"/>
      <c r="JH258" s="43"/>
      <c r="JI258" s="43"/>
      <c r="JJ258" s="43"/>
      <c r="JK258" s="43"/>
      <c r="JL258" s="43"/>
      <c r="JM258" s="43"/>
      <c r="JN258" s="43"/>
      <c r="JO258" s="43"/>
      <c r="JP258" s="43"/>
      <c r="JQ258" s="43"/>
      <c r="JR258" s="43"/>
      <c r="JS258" s="43"/>
      <c r="JT258" s="43"/>
      <c r="JU258" s="43"/>
      <c r="JV258" s="43"/>
      <c r="JW258" s="43"/>
      <c r="JX258" s="43"/>
      <c r="JY258" s="43"/>
      <c r="JZ258" s="43"/>
      <c r="KA258" s="43"/>
      <c r="KB258" s="43"/>
      <c r="KC258" s="43"/>
      <c r="KD258" s="43"/>
      <c r="KE258" s="43"/>
      <c r="KF258" s="43"/>
      <c r="KG258" s="43"/>
      <c r="KH258" s="43"/>
      <c r="KI258" s="43"/>
      <c r="KJ258" s="43"/>
      <c r="KK258" s="43"/>
      <c r="KL258" s="43"/>
      <c r="KM258" s="43"/>
      <c r="KN258" s="43"/>
      <c r="KO258" s="43"/>
      <c r="KP258" s="43"/>
      <c r="KQ258" s="43"/>
      <c r="KR258" s="43"/>
      <c r="KS258" s="43"/>
      <c r="KT258" s="43"/>
      <c r="KU258" s="43"/>
      <c r="KV258" s="43"/>
      <c r="KW258" s="43"/>
      <c r="KX258" s="43"/>
      <c r="KY258" s="43"/>
      <c r="KZ258" s="43"/>
      <c r="LA258" s="43"/>
      <c r="LB258" s="43"/>
      <c r="LC258" s="43"/>
      <c r="LD258" s="43"/>
      <c r="LE258" s="43"/>
      <c r="LF258" s="43"/>
      <c r="LG258" s="43"/>
      <c r="LH258" s="43"/>
      <c r="LI258" s="43"/>
      <c r="LJ258" s="43"/>
      <c r="LK258" s="43"/>
      <c r="LL258" s="43"/>
      <c r="LM258" s="43"/>
      <c r="LN258" s="43"/>
      <c r="LO258" s="43"/>
      <c r="LP258" s="43"/>
      <c r="LQ258" s="43"/>
      <c r="LR258" s="43"/>
      <c r="LS258" s="43"/>
      <c r="LT258" s="43"/>
      <c r="LU258" s="43"/>
      <c r="LV258" s="43"/>
      <c r="LW258" s="43"/>
      <c r="LX258" s="43"/>
      <c r="LY258" s="43"/>
      <c r="LZ258" s="43"/>
      <c r="MA258" s="43"/>
      <c r="MB258" s="43"/>
      <c r="MC258" s="43"/>
      <c r="MD258" s="43"/>
      <c r="ME258" s="43"/>
      <c r="MF258" s="43"/>
      <c r="MG258" s="43"/>
      <c r="MH258" s="43"/>
      <c r="MI258" s="43"/>
      <c r="MJ258" s="43"/>
      <c r="MK258" s="43"/>
      <c r="ML258" s="43"/>
      <c r="MM258" s="43"/>
      <c r="MN258" s="43"/>
      <c r="MO258" s="43"/>
      <c r="MP258" s="43"/>
      <c r="MQ258" s="43"/>
      <c r="MR258" s="43"/>
      <c r="MS258" s="43"/>
      <c r="MT258" s="43"/>
      <c r="MU258" s="43"/>
      <c r="MV258" s="43"/>
      <c r="MW258" s="43"/>
      <c r="MX258" s="43"/>
      <c r="MY258" s="43"/>
      <c r="MZ258" s="43"/>
      <c r="NA258" s="43"/>
      <c r="NB258" s="43"/>
      <c r="NC258" s="43"/>
      <c r="ND258" s="43"/>
      <c r="NE258" s="43"/>
      <c r="NF258" s="43"/>
      <c r="NG258" s="43"/>
      <c r="NH258" s="43"/>
      <c r="NI258" s="43"/>
      <c r="NJ258" s="43"/>
      <c r="NK258" s="43"/>
      <c r="NL258" s="43"/>
      <c r="NM258" s="43"/>
      <c r="NN258" s="43"/>
      <c r="NO258" s="43"/>
      <c r="NP258" s="43"/>
      <c r="NQ258" s="43"/>
      <c r="NR258" s="43"/>
      <c r="NS258" s="43"/>
      <c r="NT258" s="43"/>
      <c r="NU258" s="43"/>
      <c r="NV258" s="43"/>
      <c r="NW258" s="43"/>
      <c r="NX258" s="43"/>
      <c r="NY258" s="43"/>
      <c r="NZ258" s="43"/>
      <c r="OA258" s="43"/>
      <c r="OB258" s="43"/>
      <c r="OC258" s="43"/>
      <c r="OD258" s="43"/>
      <c r="OE258" s="43"/>
      <c r="OF258" s="43"/>
      <c r="OG258" s="43"/>
      <c r="OH258" s="43"/>
      <c r="OI258" s="43"/>
      <c r="OJ258" s="43"/>
      <c r="OK258" s="43"/>
      <c r="OL258" s="43"/>
      <c r="OM258" s="43"/>
      <c r="ON258" s="43"/>
      <c r="OO258" s="43"/>
      <c r="OP258" s="43"/>
      <c r="OQ258" s="43"/>
      <c r="OR258" s="43"/>
      <c r="OS258" s="43"/>
      <c r="OT258" s="43"/>
      <c r="OU258" s="43"/>
      <c r="OV258" s="43"/>
      <c r="OW258" s="43"/>
      <c r="OX258" s="43"/>
      <c r="OY258" s="43"/>
      <c r="OZ258" s="43"/>
      <c r="PA258" s="43"/>
      <c r="PB258" s="43"/>
      <c r="PC258" s="43"/>
      <c r="PD258" s="43"/>
      <c r="PE258" s="43"/>
      <c r="PF258" s="43"/>
      <c r="PG258" s="43"/>
      <c r="PH258" s="43"/>
      <c r="PI258" s="43"/>
      <c r="PJ258" s="43"/>
      <c r="PK258" s="43"/>
      <c r="PL258" s="43"/>
      <c r="PM258" s="43"/>
      <c r="PN258" s="43"/>
      <c r="PO258" s="43"/>
      <c r="PP258" s="43"/>
      <c r="PQ258" s="43"/>
      <c r="PR258" s="43"/>
      <c r="PS258" s="43"/>
      <c r="PT258" s="43"/>
      <c r="PU258" s="43"/>
      <c r="PV258" s="43"/>
      <c r="PW258" s="43"/>
      <c r="PX258" s="43"/>
      <c r="PY258" s="43"/>
      <c r="PZ258" s="43"/>
      <c r="QA258" s="43"/>
      <c r="QB258" s="43"/>
      <c r="QC258" s="43"/>
      <c r="QD258" s="43"/>
      <c r="QE258" s="43"/>
      <c r="QF258" s="43"/>
      <c r="QG258" s="43"/>
      <c r="QH258" s="43"/>
      <c r="QI258" s="43"/>
      <c r="QJ258" s="43"/>
      <c r="QK258" s="43"/>
      <c r="QL258" s="43"/>
      <c r="QM258" s="43"/>
      <c r="QN258" s="43"/>
      <c r="QO258" s="43"/>
      <c r="QP258" s="43"/>
      <c r="QQ258" s="43"/>
      <c r="QR258" s="43"/>
      <c r="QS258" s="43"/>
      <c r="QT258" s="43"/>
      <c r="QU258" s="43"/>
      <c r="QV258" s="43"/>
      <c r="QW258" s="43"/>
      <c r="QX258" s="43"/>
      <c r="QY258" s="43"/>
      <c r="QZ258" s="43"/>
      <c r="RA258" s="43"/>
      <c r="RB258" s="43"/>
      <c r="RC258" s="43"/>
      <c r="RD258" s="43"/>
      <c r="RE258" s="43"/>
      <c r="RF258" s="43"/>
      <c r="RG258" s="43"/>
      <c r="RH258" s="43"/>
      <c r="RI258" s="43"/>
      <c r="RJ258" s="43"/>
      <c r="RK258" s="43"/>
      <c r="RL258" s="43"/>
      <c r="RM258" s="43"/>
      <c r="RN258" s="43"/>
      <c r="RO258" s="43"/>
      <c r="RP258" s="43"/>
      <c r="RQ258" s="43"/>
      <c r="RR258" s="43"/>
      <c r="RS258" s="43"/>
      <c r="RT258" s="43"/>
      <c r="RU258" s="43"/>
      <c r="RV258" s="43"/>
      <c r="RW258" s="43"/>
      <c r="RX258" s="43"/>
      <c r="RY258" s="43"/>
      <c r="RZ258" s="43"/>
      <c r="SA258" s="43"/>
      <c r="SB258" s="43"/>
      <c r="SC258" s="43"/>
      <c r="SD258" s="43"/>
      <c r="SE258" s="43"/>
      <c r="SF258" s="43"/>
      <c r="SG258" s="43"/>
      <c r="SH258" s="43"/>
      <c r="SI258" s="43"/>
      <c r="SJ258" s="43"/>
      <c r="SK258" s="43"/>
      <c r="SL258" s="43"/>
      <c r="SM258" s="43"/>
      <c r="SN258" s="43"/>
      <c r="SO258" s="43"/>
      <c r="SP258" s="43"/>
      <c r="SQ258" s="43"/>
      <c r="SR258" s="43"/>
      <c r="SS258" s="43"/>
      <c r="ST258" s="43"/>
      <c r="SU258" s="43"/>
      <c r="SV258" s="43"/>
      <c r="SW258" s="43"/>
      <c r="SX258" s="43"/>
      <c r="SY258" s="43"/>
      <c r="SZ258" s="43"/>
      <c r="TA258" s="43"/>
      <c r="TB258" s="43"/>
      <c r="TC258" s="43"/>
      <c r="TD258" s="43"/>
      <c r="TE258" s="43"/>
      <c r="TF258" s="43"/>
      <c r="TG258" s="43"/>
      <c r="TH258" s="43"/>
      <c r="TI258" s="43"/>
      <c r="TJ258" s="43"/>
      <c r="TK258" s="43"/>
      <c r="TL258" s="43"/>
      <c r="TM258" s="43"/>
      <c r="TN258" s="43"/>
      <c r="TO258" s="43"/>
      <c r="TP258" s="43"/>
      <c r="TQ258" s="43"/>
      <c r="TR258" s="43"/>
      <c r="TS258" s="43"/>
      <c r="TT258" s="43"/>
      <c r="TU258" s="43"/>
      <c r="TV258" s="43"/>
      <c r="TW258" s="43"/>
      <c r="TX258" s="43"/>
      <c r="TY258" s="43"/>
      <c r="TZ258" s="43"/>
      <c r="UA258" s="43"/>
      <c r="UB258" s="43"/>
      <c r="UC258" s="43"/>
      <c r="UD258" s="43"/>
      <c r="UE258" s="43"/>
      <c r="UF258" s="43"/>
      <c r="UG258" s="43"/>
      <c r="UH258" s="43"/>
      <c r="UI258" s="43"/>
      <c r="UJ258" s="43"/>
      <c r="UK258" s="43"/>
      <c r="UL258" s="43"/>
      <c r="UM258" s="43"/>
      <c r="UN258" s="43"/>
      <c r="UO258" s="43"/>
      <c r="UP258" s="43"/>
      <c r="UQ258" s="43"/>
      <c r="UR258" s="43"/>
      <c r="US258" s="43"/>
      <c r="UT258" s="43"/>
      <c r="UU258" s="43"/>
      <c r="UV258" s="43"/>
      <c r="UW258" s="43"/>
      <c r="UX258" s="43"/>
      <c r="UY258" s="43"/>
      <c r="UZ258" s="43"/>
      <c r="VA258" s="43"/>
      <c r="VB258" s="43"/>
      <c r="VC258" s="43"/>
      <c r="VD258" s="43"/>
      <c r="VE258" s="43"/>
      <c r="VF258" s="43"/>
      <c r="VG258" s="43"/>
      <c r="VH258" s="43"/>
      <c r="VI258" s="43"/>
      <c r="VJ258" s="43"/>
      <c r="VK258" s="43"/>
      <c r="VL258" s="43"/>
      <c r="VM258" s="43"/>
      <c r="VN258" s="43"/>
      <c r="VO258" s="43"/>
      <c r="VP258" s="43"/>
      <c r="VQ258" s="43"/>
      <c r="VR258" s="43"/>
      <c r="VS258" s="43"/>
      <c r="VT258" s="43"/>
      <c r="VU258" s="43"/>
      <c r="VV258" s="43"/>
      <c r="VW258" s="43"/>
      <c r="VX258" s="43"/>
      <c r="VY258" s="43"/>
      <c r="VZ258" s="43"/>
      <c r="WA258" s="43"/>
      <c r="WB258" s="43"/>
      <c r="WC258" s="43"/>
      <c r="WD258" s="43"/>
      <c r="WE258" s="43"/>
      <c r="WF258" s="43"/>
      <c r="WG258" s="43"/>
      <c r="WH258" s="43"/>
      <c r="WI258" s="43"/>
      <c r="WJ258" s="43"/>
      <c r="WK258" s="43"/>
      <c r="WL258" s="43"/>
      <c r="WM258" s="43"/>
      <c r="WN258" s="43"/>
      <c r="WO258" s="43"/>
      <c r="WP258" s="43"/>
      <c r="WQ258" s="43"/>
      <c r="WR258" s="43"/>
      <c r="WS258" s="43"/>
      <c r="WT258" s="43"/>
      <c r="WU258" s="43"/>
      <c r="WV258" s="43"/>
      <c r="WW258" s="43"/>
      <c r="WX258" s="43"/>
      <c r="WY258" s="43"/>
      <c r="WZ258" s="43"/>
      <c r="XA258" s="43"/>
      <c r="XB258" s="43"/>
      <c r="XC258" s="43"/>
      <c r="XD258" s="43"/>
      <c r="XE258" s="43"/>
      <c r="XF258" s="43"/>
      <c r="XG258" s="43"/>
      <c r="XH258" s="43"/>
      <c r="XI258" s="43"/>
      <c r="XJ258" s="43"/>
      <c r="XK258" s="43"/>
      <c r="XL258" s="43"/>
      <c r="XM258" s="43"/>
      <c r="XN258" s="43"/>
      <c r="XO258" s="43"/>
      <c r="XP258" s="43"/>
      <c r="XQ258" s="43"/>
      <c r="XR258" s="43"/>
      <c r="XS258" s="43"/>
      <c r="XT258" s="43"/>
      <c r="XU258" s="43"/>
      <c r="XV258" s="43"/>
      <c r="XW258" s="43"/>
      <c r="XX258" s="43"/>
      <c r="XY258" s="43"/>
      <c r="XZ258" s="43"/>
      <c r="YA258" s="43"/>
      <c r="YB258" s="43"/>
      <c r="YC258" s="43"/>
      <c r="YD258" s="43"/>
      <c r="YE258" s="43"/>
      <c r="YF258" s="43"/>
      <c r="YG258" s="43"/>
      <c r="YH258" s="43"/>
      <c r="YI258" s="43"/>
      <c r="YJ258" s="43"/>
      <c r="YK258" s="43"/>
      <c r="YL258" s="43"/>
      <c r="YM258" s="43"/>
      <c r="YN258" s="43"/>
      <c r="YO258" s="43"/>
      <c r="YP258" s="43"/>
      <c r="YQ258" s="43"/>
      <c r="YR258" s="43"/>
      <c r="YS258" s="43"/>
      <c r="YT258" s="43"/>
      <c r="YU258" s="43"/>
      <c r="YV258" s="43"/>
      <c r="YW258" s="43"/>
      <c r="YX258" s="43"/>
      <c r="YY258" s="43"/>
      <c r="YZ258" s="43"/>
      <c r="ZA258" s="43"/>
      <c r="ZB258" s="43"/>
      <c r="ZC258" s="43"/>
      <c r="ZD258" s="43"/>
      <c r="ZE258" s="43"/>
      <c r="ZF258" s="43"/>
      <c r="ZG258" s="43"/>
      <c r="ZH258" s="43"/>
      <c r="ZI258" s="43"/>
      <c r="ZJ258" s="43"/>
      <c r="ZK258" s="43"/>
      <c r="ZL258" s="43"/>
      <c r="ZM258" s="43"/>
      <c r="ZN258" s="43"/>
      <c r="ZO258" s="43"/>
      <c r="ZP258" s="43"/>
      <c r="ZQ258" s="43"/>
      <c r="ZR258" s="43"/>
      <c r="ZS258" s="43"/>
      <c r="ZT258" s="43"/>
      <c r="ZU258" s="43"/>
      <c r="ZV258" s="43"/>
      <c r="ZW258" s="43"/>
      <c r="ZX258" s="43"/>
      <c r="ZY258" s="43"/>
      <c r="ZZ258" s="43"/>
      <c r="AAA258" s="43"/>
      <c r="AAB258" s="43"/>
      <c r="AAC258" s="43"/>
      <c r="AAD258" s="43"/>
      <c r="AAE258" s="43"/>
      <c r="AAF258" s="43"/>
      <c r="AAG258" s="43"/>
      <c r="AAH258" s="43"/>
      <c r="AAI258" s="43"/>
      <c r="AAJ258" s="43"/>
      <c r="AAK258" s="43"/>
      <c r="AAL258" s="43"/>
      <c r="AAM258" s="43"/>
      <c r="AAN258" s="43"/>
      <c r="AAO258" s="43"/>
      <c r="AAP258" s="43"/>
      <c r="AAQ258" s="43"/>
      <c r="AAR258" s="43"/>
      <c r="AAS258" s="43"/>
      <c r="AAT258" s="43"/>
      <c r="AAU258" s="43"/>
      <c r="AAV258" s="43"/>
      <c r="AAW258" s="43"/>
      <c r="AAX258" s="43"/>
      <c r="AAY258" s="43"/>
      <c r="AAZ258" s="43"/>
      <c r="ABA258" s="43"/>
      <c r="ABB258" s="43"/>
      <c r="ABC258" s="43"/>
      <c r="ABD258" s="43"/>
      <c r="ABE258" s="43"/>
      <c r="ABF258" s="43"/>
      <c r="ABG258" s="43"/>
      <c r="ABH258" s="43"/>
      <c r="ABI258" s="43"/>
      <c r="ABJ258" s="43"/>
      <c r="ABK258" s="43"/>
      <c r="ABL258" s="43"/>
      <c r="ABM258" s="43"/>
      <c r="ABN258" s="43"/>
      <c r="ABO258" s="43"/>
      <c r="ABP258" s="43"/>
      <c r="ABQ258" s="43"/>
      <c r="ABR258" s="43"/>
      <c r="ABS258" s="43"/>
      <c r="ABT258" s="43"/>
      <c r="ABU258" s="43"/>
      <c r="ABV258" s="43"/>
      <c r="ABW258" s="43"/>
      <c r="ABX258" s="43"/>
      <c r="ABY258" s="43"/>
      <c r="ABZ258" s="43"/>
      <c r="ACA258" s="43"/>
      <c r="ACB258" s="43"/>
      <c r="ACC258" s="43"/>
      <c r="ACD258" s="43"/>
      <c r="ACE258" s="43"/>
      <c r="ACF258" s="43"/>
      <c r="ACG258" s="43"/>
      <c r="ACH258" s="43"/>
      <c r="ACI258" s="43"/>
      <c r="ACJ258" s="43"/>
      <c r="ACK258" s="43"/>
      <c r="ACL258" s="43"/>
      <c r="ACM258" s="43"/>
      <c r="ACN258" s="43"/>
      <c r="ACO258" s="43"/>
      <c r="ACP258" s="43"/>
      <c r="ACQ258" s="43"/>
      <c r="ACR258" s="43"/>
      <c r="ACS258" s="43"/>
      <c r="ACT258" s="43"/>
      <c r="ACU258" s="43"/>
      <c r="ACV258" s="43"/>
      <c r="ACW258" s="43"/>
      <c r="ACX258" s="43"/>
      <c r="ACY258" s="43"/>
      <c r="ACZ258" s="43"/>
      <c r="ADA258" s="43"/>
      <c r="ADB258" s="43"/>
      <c r="ADC258" s="43"/>
      <c r="ADD258" s="43"/>
      <c r="ADE258" s="43"/>
      <c r="ADF258" s="43"/>
      <c r="ADG258" s="43"/>
      <c r="ADH258" s="43"/>
      <c r="ADI258" s="43"/>
      <c r="ADJ258" s="43"/>
      <c r="ADK258" s="43"/>
      <c r="ADL258" s="43"/>
      <c r="ADM258" s="43"/>
      <c r="ADN258" s="43"/>
      <c r="ADO258" s="43"/>
      <c r="ADP258" s="43"/>
      <c r="ADQ258" s="43"/>
      <c r="ADR258" s="43"/>
      <c r="ADS258" s="43"/>
      <c r="ADT258" s="43"/>
      <c r="ADU258" s="43"/>
      <c r="ADV258" s="43"/>
      <c r="ADW258" s="43"/>
      <c r="ADX258" s="43"/>
      <c r="ADY258" s="43"/>
      <c r="ADZ258" s="43"/>
      <c r="AEA258" s="43"/>
      <c r="AEB258" s="43"/>
      <c r="AEC258" s="43"/>
      <c r="AED258" s="43"/>
      <c r="AEE258" s="43"/>
      <c r="AEF258" s="43"/>
      <c r="AEG258" s="43"/>
      <c r="AEH258" s="43"/>
      <c r="AEI258" s="43"/>
      <c r="AEJ258" s="43"/>
      <c r="AEK258" s="43"/>
      <c r="AEL258" s="43"/>
      <c r="AEM258" s="43"/>
      <c r="AEN258" s="43"/>
      <c r="AEO258" s="43"/>
      <c r="AEP258" s="43"/>
      <c r="AEQ258" s="43"/>
      <c r="AER258" s="43"/>
      <c r="AES258" s="43"/>
      <c r="AET258" s="43"/>
      <c r="AEU258" s="43"/>
      <c r="AEV258" s="43"/>
      <c r="AEW258" s="43"/>
      <c r="AEX258" s="43"/>
      <c r="AEY258" s="43"/>
      <c r="AEZ258" s="43"/>
      <c r="AFA258" s="43"/>
      <c r="AFB258" s="43"/>
      <c r="AFC258" s="43"/>
      <c r="AFD258" s="43"/>
      <c r="AFE258" s="43"/>
      <c r="AFF258" s="43"/>
      <c r="AFG258" s="43"/>
      <c r="AFH258" s="43"/>
      <c r="AFI258" s="43"/>
      <c r="AFJ258" s="43"/>
      <c r="AFK258" s="43"/>
      <c r="AFL258" s="43"/>
      <c r="AFM258" s="43"/>
      <c r="AFN258" s="43"/>
      <c r="AFO258" s="43"/>
      <c r="AFP258" s="43"/>
      <c r="AFQ258" s="43"/>
      <c r="AFR258" s="43"/>
      <c r="AFS258" s="43"/>
      <c r="AFT258" s="43"/>
      <c r="AFU258" s="43"/>
      <c r="AFV258" s="43"/>
      <c r="AFW258" s="43"/>
      <c r="AFX258" s="43"/>
      <c r="AFY258" s="43"/>
      <c r="AFZ258" s="43"/>
      <c r="AGA258" s="43"/>
      <c r="AGB258" s="43"/>
      <c r="AGC258" s="43"/>
      <c r="AGD258" s="43"/>
      <c r="AGE258" s="43"/>
      <c r="AGF258" s="43"/>
      <c r="AGG258" s="43"/>
      <c r="AGH258" s="43"/>
      <c r="AGI258" s="43"/>
      <c r="AGJ258" s="43"/>
      <c r="AGK258" s="43"/>
      <c r="AGL258" s="43"/>
      <c r="AGM258" s="43"/>
      <c r="AGN258" s="43"/>
      <c r="AGO258" s="43"/>
      <c r="AGP258" s="43"/>
      <c r="AGQ258" s="43"/>
      <c r="AGR258" s="43"/>
      <c r="AGS258" s="43"/>
      <c r="AGT258" s="43"/>
      <c r="AGU258" s="43"/>
      <c r="AGV258" s="43"/>
      <c r="AGW258" s="43"/>
      <c r="AGX258" s="43"/>
      <c r="AGY258" s="43"/>
      <c r="AGZ258" s="43"/>
      <c r="AHA258" s="43"/>
      <c r="AHB258" s="43"/>
      <c r="AHC258" s="43"/>
      <c r="AHD258" s="43"/>
      <c r="AHE258" s="43"/>
      <c r="AHF258" s="43"/>
      <c r="AHG258" s="43"/>
      <c r="AHH258" s="43"/>
      <c r="AHI258" s="43"/>
      <c r="AHJ258" s="43"/>
      <c r="AHK258" s="43"/>
      <c r="AHL258" s="43"/>
      <c r="AHM258" s="43"/>
      <c r="AHN258" s="43"/>
      <c r="AHO258" s="43"/>
      <c r="AHP258" s="43"/>
      <c r="AHQ258" s="43"/>
      <c r="AHR258" s="43"/>
      <c r="AHS258" s="43"/>
      <c r="AHT258" s="43"/>
      <c r="AHU258" s="43"/>
      <c r="AHV258" s="43"/>
      <c r="AHW258" s="43"/>
      <c r="AHX258" s="43"/>
      <c r="AHY258" s="43"/>
      <c r="AHZ258" s="43"/>
      <c r="AIA258" s="43"/>
      <c r="AIB258" s="43"/>
      <c r="AIC258" s="43"/>
      <c r="AID258" s="43"/>
      <c r="AIE258" s="43"/>
      <c r="AIF258" s="43"/>
      <c r="AIG258" s="43"/>
      <c r="AIH258" s="43"/>
      <c r="AII258" s="43"/>
      <c r="AIJ258" s="43"/>
      <c r="AIK258" s="43"/>
      <c r="AIL258" s="43"/>
      <c r="AIM258" s="43"/>
      <c r="AIN258" s="43"/>
      <c r="AIO258" s="43"/>
      <c r="AIP258" s="43"/>
      <c r="AIQ258" s="43"/>
      <c r="AIR258" s="43"/>
      <c r="AIS258" s="43"/>
      <c r="AIT258" s="43"/>
      <c r="AIU258" s="43"/>
      <c r="AIV258" s="43"/>
      <c r="AIW258" s="43"/>
      <c r="AIX258" s="43"/>
      <c r="AIY258" s="43"/>
      <c r="AIZ258" s="43"/>
      <c r="AJA258" s="43"/>
      <c r="AJB258" s="43"/>
      <c r="AJC258" s="43"/>
      <c r="AJD258" s="43"/>
      <c r="AJE258" s="43"/>
      <c r="AJF258" s="43"/>
      <c r="AJG258" s="43"/>
      <c r="AJH258" s="43"/>
      <c r="AJI258" s="43"/>
      <c r="AJJ258" s="43"/>
      <c r="AJK258" s="43"/>
      <c r="AJL258" s="43"/>
      <c r="AJM258" s="43"/>
      <c r="AJN258" s="43"/>
      <c r="AJO258" s="43"/>
      <c r="AJP258" s="43"/>
      <c r="AJQ258" s="43"/>
      <c r="AJR258" s="43"/>
      <c r="AJS258" s="43"/>
      <c r="AJT258" s="43"/>
      <c r="AJU258" s="43"/>
      <c r="AJV258" s="43"/>
      <c r="AJW258" s="43"/>
      <c r="AJX258" s="43"/>
      <c r="AJY258" s="43"/>
      <c r="AJZ258" s="43"/>
      <c r="AKA258" s="43"/>
      <c r="AKB258" s="43"/>
      <c r="AKC258" s="43"/>
      <c r="AKD258" s="43"/>
      <c r="AKE258" s="43"/>
      <c r="AKF258" s="43"/>
      <c r="AKG258" s="43"/>
      <c r="AKH258" s="43"/>
      <c r="AKI258" s="43"/>
      <c r="AKJ258" s="43"/>
      <c r="AKK258" s="43"/>
      <c r="AKL258" s="43"/>
      <c r="AKM258" s="43"/>
      <c r="AKN258" s="43"/>
      <c r="AKO258" s="43"/>
      <c r="AKP258" s="43"/>
      <c r="AKQ258" s="43"/>
      <c r="AKR258" s="43"/>
      <c r="AKS258" s="43"/>
      <c r="AKT258" s="43"/>
      <c r="AKU258" s="43"/>
      <c r="AKV258" s="43"/>
      <c r="AKW258" s="43"/>
      <c r="AKX258" s="43"/>
      <c r="AKY258" s="43"/>
      <c r="AKZ258" s="43"/>
      <c r="ALA258" s="43"/>
      <c r="ALB258" s="43"/>
      <c r="ALC258" s="43"/>
      <c r="ALD258" s="43"/>
      <c r="ALE258" s="43"/>
      <c r="ALF258" s="43"/>
      <c r="ALG258" s="43"/>
      <c r="ALH258" s="43"/>
      <c r="ALI258" s="43"/>
      <c r="ALJ258" s="43"/>
      <c r="ALK258" s="43"/>
      <c r="ALL258" s="43"/>
      <c r="ALM258" s="43"/>
      <c r="ALN258" s="43"/>
      <c r="ALO258" s="43"/>
      <c r="ALP258" s="43"/>
      <c r="ALQ258" s="43"/>
      <c r="ALR258" s="43"/>
      <c r="ALS258" s="43"/>
      <c r="ALT258" s="43"/>
      <c r="ALU258" s="43"/>
      <c r="ALV258" s="43"/>
      <c r="ALW258" s="43"/>
      <c r="ALX258" s="43"/>
      <c r="ALY258" s="43"/>
      <c r="ALZ258" s="43"/>
      <c r="AMA258" s="43"/>
      <c r="AMB258" s="43"/>
      <c r="AMC258" s="43"/>
      <c r="AMD258" s="43"/>
      <c r="AME258" s="43"/>
      <c r="AMF258" s="43"/>
      <c r="AMG258" s="43"/>
      <c r="AMH258" s="43"/>
      <c r="AMI258" s="43"/>
      <c r="AMJ258" s="43"/>
      <c r="AMK258" s="43"/>
      <c r="AML258" s="43"/>
      <c r="AMM258" s="43"/>
      <c r="AMN258" s="43"/>
      <c r="AMO258" s="43"/>
      <c r="AMP258" s="43"/>
      <c r="AMQ258" s="43"/>
      <c r="AMR258" s="43"/>
      <c r="AMS258" s="43"/>
      <c r="AMT258" s="43"/>
      <c r="AMU258" s="43"/>
      <c r="AMV258" s="43"/>
      <c r="AMW258" s="43"/>
      <c r="AMX258" s="43"/>
      <c r="AMY258" s="43"/>
      <c r="AMZ258" s="43"/>
      <c r="ANA258" s="43"/>
      <c r="ANB258" s="43"/>
      <c r="ANC258" s="43"/>
      <c r="AND258" s="43"/>
      <c r="ANE258" s="43"/>
      <c r="ANF258" s="43"/>
      <c r="ANG258" s="43"/>
      <c r="ANH258" s="43"/>
      <c r="ANI258" s="43"/>
      <c r="ANJ258" s="43"/>
      <c r="ANK258" s="43"/>
      <c r="ANL258" s="43"/>
      <c r="ANM258" s="43"/>
      <c r="ANN258" s="43"/>
      <c r="ANO258" s="43"/>
      <c r="ANP258" s="43"/>
      <c r="ANQ258" s="43"/>
      <c r="ANR258" s="43"/>
      <c r="ANS258" s="43"/>
      <c r="ANT258" s="43"/>
      <c r="ANU258" s="43"/>
      <c r="ANV258" s="43"/>
      <c r="ANW258" s="43"/>
      <c r="ANX258" s="43"/>
      <c r="ANY258" s="43"/>
      <c r="ANZ258" s="43"/>
      <c r="AOA258" s="43"/>
      <c r="AOB258" s="43"/>
      <c r="AOC258" s="43"/>
      <c r="AOD258" s="43"/>
      <c r="AOE258" s="43"/>
      <c r="AOF258" s="43"/>
      <c r="AOG258" s="43"/>
      <c r="AOH258" s="43"/>
      <c r="AOI258" s="43"/>
      <c r="AOJ258" s="43"/>
      <c r="AOK258" s="43"/>
      <c r="AOL258" s="43"/>
      <c r="AOM258" s="43"/>
      <c r="AON258" s="43"/>
      <c r="AOO258" s="43"/>
      <c r="AOP258" s="43"/>
      <c r="AOQ258" s="43"/>
      <c r="AOR258" s="43"/>
      <c r="AOS258" s="43"/>
      <c r="AOT258" s="43"/>
      <c r="AOU258" s="43"/>
      <c r="AOV258" s="43"/>
      <c r="AOW258" s="43"/>
      <c r="AOX258" s="43"/>
      <c r="AOY258" s="43"/>
      <c r="AOZ258" s="43"/>
      <c r="APA258" s="43"/>
      <c r="APB258" s="43"/>
      <c r="APC258" s="43"/>
      <c r="APD258" s="43"/>
      <c r="APE258" s="43"/>
      <c r="APF258" s="43"/>
      <c r="APG258" s="43"/>
      <c r="APH258" s="43"/>
      <c r="API258" s="43"/>
      <c r="APJ258" s="43"/>
      <c r="APK258" s="43"/>
      <c r="APL258" s="43"/>
      <c r="APM258" s="43"/>
      <c r="APN258" s="43"/>
      <c r="APO258" s="43"/>
      <c r="APP258" s="43"/>
      <c r="APQ258" s="43"/>
      <c r="APR258" s="43"/>
      <c r="APS258" s="43"/>
      <c r="APT258" s="43"/>
      <c r="APU258" s="43"/>
      <c r="APV258" s="43"/>
      <c r="APW258" s="43"/>
      <c r="APX258" s="43"/>
      <c r="APY258" s="43"/>
      <c r="APZ258" s="43"/>
      <c r="AQA258" s="43"/>
      <c r="AQB258" s="43"/>
      <c r="AQC258" s="43"/>
      <c r="AQD258" s="43"/>
      <c r="AQE258" s="43"/>
      <c r="AQF258" s="43"/>
      <c r="AQG258" s="43"/>
      <c r="AQH258" s="43"/>
      <c r="AQI258" s="43"/>
      <c r="AQJ258" s="43"/>
      <c r="AQK258" s="43"/>
      <c r="AQL258" s="43"/>
      <c r="AQM258" s="43"/>
      <c r="AQN258" s="43"/>
      <c r="AQO258" s="43"/>
      <c r="AQP258" s="43"/>
      <c r="AQQ258" s="43"/>
      <c r="AQR258" s="43"/>
      <c r="AQS258" s="43"/>
      <c r="AQT258" s="43"/>
      <c r="AQU258" s="43"/>
      <c r="AQV258" s="43"/>
      <c r="AQW258" s="43"/>
      <c r="AQX258" s="43"/>
      <c r="AQY258" s="43"/>
      <c r="AQZ258" s="43"/>
      <c r="ARA258" s="43"/>
      <c r="ARB258" s="43"/>
      <c r="ARC258" s="43"/>
      <c r="ARD258" s="43"/>
      <c r="ARE258" s="43"/>
      <c r="ARF258" s="43"/>
      <c r="ARG258" s="43"/>
      <c r="ARH258" s="43"/>
      <c r="ARI258" s="43"/>
      <c r="ARJ258" s="43"/>
      <c r="ARK258" s="43"/>
      <c r="ARL258" s="43"/>
      <c r="ARM258" s="43"/>
      <c r="ARN258" s="43"/>
      <c r="ARO258" s="43"/>
      <c r="ARP258" s="43"/>
      <c r="ARQ258" s="43"/>
      <c r="ARR258" s="43"/>
      <c r="ARS258" s="43"/>
      <c r="ART258" s="43"/>
      <c r="ARU258" s="43"/>
      <c r="ARV258" s="43"/>
      <c r="ARW258" s="43"/>
      <c r="ARX258" s="43"/>
      <c r="ARY258" s="43"/>
      <c r="ARZ258" s="43"/>
      <c r="ASA258" s="43"/>
      <c r="ASB258" s="43"/>
      <c r="ASC258" s="43"/>
      <c r="ASD258" s="43"/>
      <c r="ASE258" s="43"/>
      <c r="ASF258" s="43"/>
      <c r="ASG258" s="43"/>
      <c r="ASH258" s="43"/>
      <c r="ASI258" s="43"/>
      <c r="ASJ258" s="43"/>
      <c r="ASK258" s="43"/>
      <c r="ASL258" s="43"/>
      <c r="ASM258" s="43"/>
      <c r="ASN258" s="43"/>
      <c r="ASO258" s="43"/>
      <c r="ASP258" s="43"/>
      <c r="ASQ258" s="43"/>
      <c r="ASR258" s="43"/>
      <c r="ASS258" s="43"/>
      <c r="AST258" s="43"/>
      <c r="ASU258" s="43"/>
      <c r="ASV258" s="43"/>
      <c r="ASW258" s="43"/>
      <c r="ASX258" s="43"/>
      <c r="ASY258" s="43"/>
      <c r="ASZ258" s="43"/>
      <c r="ATA258" s="43"/>
      <c r="ATB258" s="43"/>
      <c r="ATC258" s="43"/>
      <c r="ATD258" s="43"/>
      <c r="ATE258" s="43"/>
      <c r="ATF258" s="43"/>
      <c r="ATG258" s="43"/>
      <c r="ATH258" s="43"/>
      <c r="ATI258" s="43"/>
      <c r="ATJ258" s="43"/>
      <c r="ATK258" s="43"/>
      <c r="ATL258" s="43"/>
      <c r="ATM258" s="43"/>
      <c r="ATN258" s="43"/>
      <c r="ATO258" s="43"/>
      <c r="ATP258" s="43"/>
      <c r="ATQ258" s="43"/>
      <c r="ATR258" s="43"/>
      <c r="ATS258" s="43"/>
      <c r="ATT258" s="43"/>
      <c r="ATU258" s="43"/>
      <c r="ATV258" s="43"/>
      <c r="ATW258" s="43"/>
      <c r="ATX258" s="43"/>
      <c r="ATY258" s="43"/>
      <c r="ATZ258" s="43"/>
      <c r="AUA258" s="43"/>
      <c r="AUB258" s="43"/>
      <c r="AUC258" s="43"/>
      <c r="AUD258" s="43"/>
      <c r="AUE258" s="43"/>
      <c r="AUF258" s="43"/>
      <c r="AUG258" s="43"/>
      <c r="AUH258" s="43"/>
      <c r="AUI258" s="43"/>
      <c r="AUJ258" s="43"/>
      <c r="AUK258" s="43"/>
      <c r="AUL258" s="43"/>
      <c r="AUM258" s="43"/>
      <c r="AUN258" s="43"/>
      <c r="AUO258" s="43"/>
      <c r="AUP258" s="43"/>
      <c r="AUQ258" s="43"/>
      <c r="AUR258" s="43"/>
      <c r="AUS258" s="43"/>
      <c r="AUT258" s="43"/>
      <c r="AUU258" s="43"/>
      <c r="AUV258" s="43"/>
      <c r="AUW258" s="43"/>
      <c r="AUX258" s="43"/>
      <c r="AUY258" s="43"/>
      <c r="AUZ258" s="43"/>
      <c r="AVA258" s="43"/>
      <c r="AVB258" s="43"/>
      <c r="AVC258" s="43"/>
      <c r="AVD258" s="43"/>
      <c r="AVE258" s="43"/>
      <c r="AVF258" s="43"/>
      <c r="AVG258" s="43"/>
      <c r="AVH258" s="43"/>
      <c r="AVI258" s="43"/>
      <c r="AVJ258" s="43"/>
      <c r="AVK258" s="43"/>
      <c r="AVL258" s="43"/>
      <c r="AVM258" s="43"/>
      <c r="AVN258" s="43"/>
      <c r="AVO258" s="43"/>
      <c r="AVP258" s="43"/>
      <c r="AVQ258" s="43"/>
      <c r="AVR258" s="43"/>
      <c r="AVS258" s="43"/>
      <c r="AVT258" s="43"/>
      <c r="AVU258" s="43"/>
      <c r="AVV258" s="43"/>
      <c r="AVW258" s="43"/>
      <c r="AVX258" s="43"/>
      <c r="AVY258" s="43"/>
      <c r="AVZ258" s="43"/>
      <c r="AWA258" s="43"/>
      <c r="AWB258" s="43"/>
      <c r="AWC258" s="43"/>
      <c r="AWD258" s="43"/>
      <c r="AWE258" s="43"/>
      <c r="AWF258" s="43"/>
      <c r="AWG258" s="43"/>
      <c r="AWH258" s="43"/>
      <c r="AWI258" s="43"/>
      <c r="AWJ258" s="43"/>
      <c r="AWK258" s="43"/>
      <c r="AWL258" s="43"/>
      <c r="AWM258" s="43"/>
      <c r="AWN258" s="43"/>
      <c r="AWO258" s="43"/>
      <c r="AWP258" s="43"/>
      <c r="AWQ258" s="43"/>
      <c r="AWR258" s="43"/>
      <c r="AWS258" s="43"/>
      <c r="AWT258" s="43"/>
      <c r="AWU258" s="43"/>
      <c r="AWV258" s="43"/>
      <c r="AWW258" s="43"/>
      <c r="AWX258" s="43"/>
      <c r="AWY258" s="43"/>
      <c r="AWZ258" s="43"/>
      <c r="AXA258" s="43"/>
      <c r="AXB258" s="43"/>
      <c r="AXC258" s="43"/>
      <c r="AXD258" s="43"/>
      <c r="AXE258" s="43"/>
      <c r="AXF258" s="43"/>
      <c r="AXG258" s="43"/>
      <c r="AXH258" s="43"/>
      <c r="AXI258" s="43"/>
      <c r="AXJ258" s="43"/>
      <c r="AXK258" s="43"/>
      <c r="AXL258" s="43"/>
      <c r="AXM258" s="43"/>
      <c r="AXN258" s="43"/>
      <c r="AXO258" s="43"/>
      <c r="AXP258" s="43"/>
      <c r="AXQ258" s="43"/>
      <c r="AXR258" s="43"/>
      <c r="AXS258" s="43"/>
      <c r="AXT258" s="43"/>
      <c r="AXU258" s="43"/>
      <c r="AXV258" s="43"/>
      <c r="AXW258" s="43"/>
      <c r="AXX258" s="43"/>
      <c r="AXY258" s="43"/>
      <c r="AXZ258" s="43"/>
      <c r="AYA258" s="43"/>
      <c r="AYB258" s="43"/>
      <c r="AYC258" s="43"/>
      <c r="AYD258" s="43"/>
      <c r="AYE258" s="43"/>
      <c r="AYF258" s="43"/>
      <c r="AYG258" s="43"/>
      <c r="AYH258" s="43"/>
      <c r="AYI258" s="43"/>
      <c r="AYJ258" s="43"/>
      <c r="AYK258" s="43"/>
      <c r="AYL258" s="43"/>
      <c r="AYM258" s="43"/>
      <c r="AYN258" s="43"/>
      <c r="AYO258" s="43"/>
      <c r="AYP258" s="43"/>
      <c r="AYQ258" s="43"/>
      <c r="AYR258" s="43"/>
      <c r="AYS258" s="43"/>
      <c r="AYT258" s="43"/>
      <c r="AYU258" s="43"/>
      <c r="AYV258" s="43"/>
      <c r="AYW258" s="43"/>
      <c r="AYX258" s="43"/>
      <c r="AYY258" s="43"/>
      <c r="AYZ258" s="43"/>
      <c r="AZA258" s="43"/>
      <c r="AZB258" s="43"/>
      <c r="AZC258" s="43"/>
      <c r="AZD258" s="43"/>
      <c r="AZE258" s="43"/>
      <c r="AZF258" s="43"/>
      <c r="AZG258" s="43"/>
      <c r="AZH258" s="43"/>
      <c r="AZI258" s="43"/>
      <c r="AZJ258" s="43"/>
      <c r="AZK258" s="43"/>
      <c r="AZL258" s="43"/>
      <c r="AZM258" s="43"/>
      <c r="AZN258" s="43"/>
      <c r="AZO258" s="43"/>
      <c r="AZP258" s="43"/>
      <c r="AZQ258" s="43"/>
      <c r="AZR258" s="43"/>
      <c r="AZS258" s="43"/>
      <c r="AZT258" s="43"/>
      <c r="AZU258" s="43"/>
      <c r="AZV258" s="43"/>
      <c r="AZW258" s="43"/>
      <c r="AZX258" s="43"/>
      <c r="AZY258" s="43"/>
      <c r="AZZ258" s="43"/>
      <c r="BAA258" s="43"/>
      <c r="BAB258" s="43"/>
      <c r="BAC258" s="43"/>
      <c r="BAD258" s="43"/>
      <c r="BAE258" s="43"/>
      <c r="BAF258" s="43"/>
      <c r="BAG258" s="43"/>
      <c r="BAH258" s="43"/>
      <c r="BAI258" s="43"/>
      <c r="BAJ258" s="43"/>
      <c r="BAK258" s="43"/>
      <c r="BAL258" s="43"/>
      <c r="BAM258" s="43"/>
      <c r="BAN258" s="43"/>
      <c r="BAO258" s="43"/>
      <c r="BAP258" s="43"/>
      <c r="BAQ258" s="43"/>
      <c r="BAR258" s="43"/>
      <c r="BAS258" s="43"/>
      <c r="BAT258" s="43"/>
      <c r="BAU258" s="43"/>
      <c r="BAV258" s="43"/>
      <c r="BAW258" s="43"/>
      <c r="BAX258" s="43"/>
      <c r="BAY258" s="43"/>
      <c r="BAZ258" s="43"/>
      <c r="BBA258" s="43"/>
      <c r="BBB258" s="43"/>
      <c r="BBC258" s="43"/>
      <c r="BBD258" s="43"/>
      <c r="BBE258" s="43"/>
      <c r="BBF258" s="43"/>
      <c r="BBG258" s="43"/>
      <c r="BBH258" s="43"/>
      <c r="BBI258" s="43"/>
      <c r="BBJ258" s="43"/>
      <c r="BBK258" s="43"/>
      <c r="BBL258" s="43"/>
      <c r="BBM258" s="43"/>
      <c r="BBN258" s="43"/>
      <c r="BBO258" s="43"/>
      <c r="BBP258" s="43"/>
      <c r="BBQ258" s="43"/>
      <c r="BBR258" s="43"/>
      <c r="BBS258" s="43"/>
      <c r="BBT258" s="43"/>
      <c r="BBU258" s="43"/>
      <c r="BBV258" s="43"/>
      <c r="BBW258" s="43"/>
      <c r="BBX258" s="43"/>
      <c r="BBY258" s="43"/>
      <c r="BBZ258" s="43"/>
      <c r="BCA258" s="43"/>
      <c r="BCB258" s="43"/>
      <c r="BCC258" s="43"/>
      <c r="BCD258" s="43"/>
      <c r="BCE258" s="43"/>
      <c r="BCF258" s="43"/>
      <c r="BCG258" s="43"/>
      <c r="BCH258" s="43"/>
      <c r="BCI258" s="43"/>
      <c r="BCJ258" s="43"/>
      <c r="BCK258" s="43"/>
      <c r="BCL258" s="43"/>
      <c r="BCM258" s="43"/>
      <c r="BCN258" s="43"/>
      <c r="BCO258" s="43"/>
      <c r="BCP258" s="43"/>
      <c r="BCQ258" s="43"/>
      <c r="BCR258" s="43"/>
      <c r="BCS258" s="43"/>
      <c r="BCT258" s="43"/>
      <c r="BCU258" s="43"/>
      <c r="BCV258" s="43"/>
      <c r="BCW258" s="43"/>
      <c r="BCX258" s="43"/>
      <c r="BCY258" s="43"/>
      <c r="BCZ258" s="43"/>
      <c r="BDA258" s="43"/>
      <c r="BDB258" s="43"/>
      <c r="BDC258" s="43"/>
      <c r="BDD258" s="43"/>
      <c r="BDE258" s="43"/>
      <c r="BDF258" s="43"/>
      <c r="BDG258" s="43"/>
      <c r="BDH258" s="43"/>
      <c r="BDI258" s="43"/>
      <c r="BDJ258" s="43"/>
      <c r="BDK258" s="43"/>
      <c r="BDL258" s="43"/>
      <c r="BDM258" s="43"/>
      <c r="BDN258" s="43"/>
      <c r="BDO258" s="43"/>
      <c r="BDP258" s="43"/>
      <c r="BDQ258" s="43"/>
      <c r="BDR258" s="43"/>
      <c r="BDS258" s="43"/>
      <c r="BDT258" s="43"/>
      <c r="BDU258" s="43"/>
      <c r="BDV258" s="43"/>
      <c r="BDW258" s="43"/>
      <c r="BDX258" s="43"/>
      <c r="BDY258" s="43"/>
      <c r="BDZ258" s="43"/>
      <c r="BEA258" s="43"/>
      <c r="BEB258" s="43"/>
      <c r="BEC258" s="43"/>
      <c r="BED258" s="43"/>
      <c r="BEE258" s="43"/>
      <c r="BEF258" s="43"/>
      <c r="BEG258" s="43"/>
      <c r="BEH258" s="43"/>
      <c r="BEI258" s="43"/>
      <c r="BEJ258" s="43"/>
      <c r="BEK258" s="43"/>
      <c r="BEL258" s="43"/>
      <c r="BEM258" s="43"/>
      <c r="BEN258" s="43"/>
      <c r="BEO258" s="43"/>
      <c r="BEP258" s="43"/>
      <c r="BEQ258" s="43"/>
      <c r="BER258" s="43"/>
      <c r="BES258" s="43"/>
      <c r="BET258" s="43"/>
      <c r="BEU258" s="43"/>
      <c r="BEV258" s="43"/>
      <c r="BEW258" s="43"/>
      <c r="BEX258" s="43"/>
      <c r="BEY258" s="43"/>
      <c r="BEZ258" s="43"/>
      <c r="BFA258" s="43"/>
      <c r="BFB258" s="43"/>
      <c r="BFC258" s="43"/>
      <c r="BFD258" s="43"/>
      <c r="BFE258" s="43"/>
      <c r="BFF258" s="43"/>
      <c r="BFG258" s="43"/>
      <c r="BFH258" s="43"/>
      <c r="BFI258" s="43"/>
      <c r="BFJ258" s="43"/>
      <c r="BFK258" s="43"/>
      <c r="BFL258" s="43"/>
      <c r="BFM258" s="43"/>
      <c r="BFN258" s="43"/>
      <c r="BFO258" s="43"/>
      <c r="BFP258" s="43"/>
      <c r="BFQ258" s="43"/>
      <c r="BFR258" s="43"/>
      <c r="BFS258" s="43"/>
      <c r="BFT258" s="43"/>
      <c r="BFU258" s="43"/>
      <c r="BFV258" s="43"/>
      <c r="BFW258" s="43"/>
      <c r="BFX258" s="43"/>
      <c r="BFY258" s="43"/>
      <c r="BFZ258" s="43"/>
      <c r="BGA258" s="43"/>
      <c r="BGB258" s="43"/>
      <c r="BGC258" s="43"/>
      <c r="BGD258" s="43"/>
      <c r="BGE258" s="43"/>
      <c r="BGF258" s="43"/>
      <c r="BGG258" s="43"/>
      <c r="BGH258" s="43"/>
      <c r="BGI258" s="43"/>
      <c r="BGJ258" s="43"/>
      <c r="BGK258" s="43"/>
      <c r="BGL258" s="43"/>
      <c r="BGM258" s="43"/>
      <c r="BGN258" s="43"/>
      <c r="BGO258" s="43"/>
      <c r="BGP258" s="43"/>
      <c r="BGQ258" s="43"/>
      <c r="BGR258" s="43"/>
      <c r="BGS258" s="43"/>
      <c r="BGT258" s="43"/>
      <c r="BGU258" s="43"/>
      <c r="BGV258" s="43"/>
      <c r="BGW258" s="43"/>
      <c r="BGX258" s="43"/>
      <c r="BGY258" s="43"/>
      <c r="BGZ258" s="43"/>
      <c r="BHA258" s="43"/>
      <c r="BHB258" s="43"/>
      <c r="BHC258" s="43"/>
      <c r="BHD258" s="43"/>
      <c r="BHE258" s="43"/>
      <c r="BHF258" s="43"/>
      <c r="BHG258" s="43"/>
      <c r="BHH258" s="43"/>
      <c r="BHI258" s="43"/>
      <c r="BHJ258" s="43"/>
      <c r="BHK258" s="43"/>
      <c r="BHL258" s="43"/>
      <c r="BHM258" s="43"/>
      <c r="BHN258" s="43"/>
      <c r="BHO258" s="43"/>
      <c r="BHP258" s="43"/>
      <c r="BHQ258" s="43"/>
      <c r="BHR258" s="43"/>
      <c r="BHS258" s="43"/>
      <c r="BHT258" s="43"/>
      <c r="BHU258" s="43"/>
      <c r="BHV258" s="43"/>
      <c r="BHW258" s="43"/>
      <c r="BHX258" s="43"/>
      <c r="BHY258" s="43"/>
      <c r="BHZ258" s="43"/>
      <c r="BIA258" s="43"/>
      <c r="BIB258" s="43"/>
      <c r="BIC258" s="43"/>
      <c r="BID258" s="43"/>
      <c r="BIE258" s="43"/>
      <c r="BIF258" s="43"/>
      <c r="BIG258" s="43"/>
      <c r="BIH258" s="43"/>
      <c r="BII258" s="43"/>
      <c r="BIJ258" s="43"/>
      <c r="BIK258" s="43"/>
      <c r="BIL258" s="43"/>
      <c r="BIM258" s="43"/>
      <c r="BIN258" s="43"/>
      <c r="BIO258" s="43"/>
      <c r="BIP258" s="43"/>
      <c r="BIQ258" s="43"/>
      <c r="BIR258" s="43"/>
      <c r="BIS258" s="43"/>
      <c r="BIT258" s="43"/>
      <c r="BIU258" s="43"/>
      <c r="BIV258" s="43"/>
      <c r="BIW258" s="43"/>
      <c r="BIX258" s="43"/>
      <c r="BIY258" s="43"/>
      <c r="BIZ258" s="43"/>
      <c r="BJA258" s="43"/>
      <c r="BJB258" s="43"/>
      <c r="BJC258" s="43"/>
      <c r="BJD258" s="43"/>
      <c r="BJE258" s="43"/>
      <c r="BJF258" s="43"/>
      <c r="BJG258" s="43"/>
      <c r="BJH258" s="43"/>
      <c r="BJI258" s="43"/>
      <c r="BJJ258" s="43"/>
      <c r="BJK258" s="43"/>
      <c r="BJL258" s="43"/>
      <c r="BJM258" s="43"/>
      <c r="BJN258" s="43"/>
      <c r="BJO258" s="43"/>
      <c r="BJP258" s="43"/>
      <c r="BJQ258" s="43"/>
      <c r="BJR258" s="43"/>
      <c r="BJS258" s="43"/>
      <c r="BJT258" s="43"/>
      <c r="BJU258" s="43"/>
      <c r="BJV258" s="43"/>
      <c r="BJW258" s="43"/>
      <c r="BJX258" s="43"/>
      <c r="BJY258" s="43"/>
      <c r="BJZ258" s="43"/>
      <c r="BKA258" s="43"/>
      <c r="BKB258" s="43"/>
      <c r="BKC258" s="43"/>
      <c r="BKD258" s="43"/>
      <c r="BKE258" s="43"/>
      <c r="BKF258" s="43"/>
      <c r="BKG258" s="43"/>
      <c r="BKH258" s="43"/>
      <c r="BKI258" s="43"/>
      <c r="BKJ258" s="43"/>
      <c r="BKK258" s="43"/>
      <c r="BKL258" s="43"/>
      <c r="BKM258" s="43"/>
      <c r="BKN258" s="43"/>
      <c r="BKO258" s="43"/>
      <c r="BKP258" s="43"/>
      <c r="BKQ258" s="43"/>
      <c r="BKR258" s="43"/>
      <c r="BKS258" s="43"/>
      <c r="BKT258" s="43"/>
      <c r="BKU258" s="43"/>
      <c r="BKV258" s="43"/>
      <c r="BKW258" s="43"/>
      <c r="BKX258" s="43"/>
      <c r="BKY258" s="43"/>
      <c r="BKZ258" s="43"/>
      <c r="BLA258" s="43"/>
      <c r="BLB258" s="43"/>
      <c r="BLC258" s="43"/>
      <c r="BLD258" s="43"/>
      <c r="BLE258" s="43"/>
      <c r="BLF258" s="43"/>
      <c r="BLG258" s="43"/>
      <c r="BLH258" s="43"/>
      <c r="BLI258" s="43"/>
      <c r="BLJ258" s="43"/>
      <c r="BLK258" s="43"/>
      <c r="BLL258" s="43"/>
      <c r="BLM258" s="43"/>
      <c r="BLN258" s="43"/>
      <c r="BLO258" s="43"/>
      <c r="BLP258" s="43"/>
      <c r="BLQ258" s="43"/>
      <c r="BLR258" s="43"/>
      <c r="BLS258" s="43"/>
      <c r="BLT258" s="43"/>
      <c r="BLU258" s="43"/>
      <c r="BLV258" s="43"/>
      <c r="BLW258" s="43"/>
      <c r="BLX258" s="43"/>
      <c r="BLY258" s="43"/>
      <c r="BLZ258" s="43"/>
      <c r="BMA258" s="43"/>
      <c r="BMB258" s="43"/>
      <c r="BMC258" s="43"/>
      <c r="BMD258" s="43"/>
      <c r="BME258" s="43"/>
      <c r="BMF258" s="43"/>
      <c r="BMG258" s="43"/>
      <c r="BMH258" s="43"/>
      <c r="BMI258" s="43"/>
      <c r="BMJ258" s="43"/>
      <c r="BMK258" s="43"/>
      <c r="BML258" s="43"/>
      <c r="BMM258" s="43"/>
      <c r="BMN258" s="43"/>
      <c r="BMO258" s="43"/>
      <c r="BMP258" s="43"/>
      <c r="BMQ258" s="43"/>
      <c r="BMR258" s="43"/>
      <c r="BMS258" s="43"/>
      <c r="BMT258" s="43"/>
      <c r="BMU258" s="43"/>
      <c r="BMV258" s="43"/>
      <c r="BMW258" s="43"/>
      <c r="BMX258" s="43"/>
      <c r="BMY258" s="43"/>
      <c r="BMZ258" s="43"/>
      <c r="BNA258" s="43"/>
      <c r="BNB258" s="43"/>
      <c r="BNC258" s="43"/>
      <c r="BND258" s="43"/>
      <c r="BNE258" s="43"/>
      <c r="BNF258" s="43"/>
      <c r="BNG258" s="43"/>
      <c r="BNH258" s="43"/>
      <c r="BNI258" s="43"/>
      <c r="BNJ258" s="43"/>
      <c r="BNK258" s="43"/>
      <c r="BNL258" s="43"/>
      <c r="BNM258" s="43"/>
      <c r="BNN258" s="43"/>
      <c r="BNO258" s="43"/>
      <c r="BNP258" s="43"/>
      <c r="BNQ258" s="43"/>
      <c r="BNR258" s="43"/>
      <c r="BNS258" s="43"/>
      <c r="BNT258" s="43"/>
      <c r="BNU258" s="43"/>
      <c r="BNV258" s="43"/>
      <c r="BNW258" s="43"/>
      <c r="BNX258" s="43"/>
      <c r="BNY258" s="43"/>
      <c r="BNZ258" s="43"/>
      <c r="BOA258" s="43"/>
      <c r="BOB258" s="43"/>
      <c r="BOC258" s="43"/>
      <c r="BOD258" s="43"/>
      <c r="BOE258" s="43"/>
      <c r="BOF258" s="43"/>
      <c r="BOG258" s="43"/>
      <c r="BOH258" s="43"/>
      <c r="BOI258" s="43"/>
      <c r="BOJ258" s="43"/>
      <c r="BOK258" s="43"/>
      <c r="BOL258" s="43"/>
      <c r="BOM258" s="43"/>
      <c r="BON258" s="43"/>
      <c r="BOO258" s="43"/>
      <c r="BOP258" s="43"/>
      <c r="BOQ258" s="43"/>
      <c r="BOR258" s="43"/>
      <c r="BOS258" s="43"/>
      <c r="BOT258" s="43"/>
      <c r="BOU258" s="43"/>
      <c r="BOV258" s="43"/>
      <c r="BOW258" s="43"/>
      <c r="BOX258" s="43"/>
      <c r="BOY258" s="43"/>
      <c r="BOZ258" s="43"/>
      <c r="BPA258" s="43"/>
      <c r="BPB258" s="43"/>
      <c r="BPC258" s="43"/>
      <c r="BPD258" s="43"/>
      <c r="BPE258" s="43"/>
      <c r="BPF258" s="43"/>
      <c r="BPG258" s="43"/>
      <c r="BPH258" s="43"/>
      <c r="BPI258" s="43"/>
      <c r="BPJ258" s="43"/>
      <c r="BPK258" s="43"/>
      <c r="BPL258" s="43"/>
      <c r="BPM258" s="43"/>
      <c r="BPN258" s="43"/>
      <c r="BPO258" s="43"/>
      <c r="BPP258" s="43"/>
      <c r="BPQ258" s="43"/>
      <c r="BPR258" s="43"/>
      <c r="BPS258" s="43"/>
      <c r="BPT258" s="43"/>
      <c r="BPU258" s="43"/>
      <c r="BPV258" s="43"/>
      <c r="BPW258" s="43"/>
      <c r="BPX258" s="43"/>
      <c r="BPY258" s="43"/>
      <c r="BPZ258" s="43"/>
      <c r="BQA258" s="43"/>
      <c r="BQB258" s="43"/>
      <c r="BQC258" s="43"/>
      <c r="BQD258" s="43"/>
      <c r="BQE258" s="43"/>
      <c r="BQF258" s="43"/>
      <c r="BQG258" s="43"/>
      <c r="BQH258" s="43"/>
      <c r="BQI258" s="43"/>
      <c r="BQJ258" s="43"/>
      <c r="BQK258" s="43"/>
      <c r="BQL258" s="43"/>
      <c r="BQM258" s="43"/>
      <c r="BQN258" s="43"/>
      <c r="BQO258" s="43"/>
      <c r="BQP258" s="43"/>
      <c r="BQQ258" s="43"/>
      <c r="BQR258" s="43"/>
      <c r="BQS258" s="43"/>
      <c r="BQT258" s="43"/>
      <c r="BQU258" s="43"/>
      <c r="BQV258" s="43"/>
      <c r="BQW258" s="43"/>
      <c r="BQX258" s="43"/>
      <c r="BQY258" s="43"/>
      <c r="BQZ258" s="43"/>
      <c r="BRA258" s="43"/>
      <c r="BRB258" s="43"/>
      <c r="BRC258" s="43"/>
      <c r="BRD258" s="43"/>
      <c r="BRE258" s="43"/>
      <c r="BRF258" s="43"/>
      <c r="BRG258" s="43"/>
      <c r="BRH258" s="43"/>
      <c r="BRI258" s="43"/>
      <c r="BRJ258" s="43"/>
      <c r="BRK258" s="43"/>
      <c r="BRL258" s="43"/>
      <c r="BRM258" s="43"/>
      <c r="BRN258" s="43"/>
      <c r="BRO258" s="43"/>
      <c r="BRP258" s="43"/>
      <c r="BRQ258" s="43"/>
      <c r="BRR258" s="43"/>
      <c r="BRS258" s="43"/>
      <c r="BRT258" s="43"/>
      <c r="BRU258" s="43"/>
      <c r="BRV258" s="43"/>
      <c r="BRW258" s="43"/>
      <c r="BRX258" s="43"/>
      <c r="BRY258" s="43"/>
      <c r="BRZ258" s="43"/>
      <c r="BSA258" s="43"/>
      <c r="BSB258" s="43"/>
      <c r="BSC258" s="43"/>
      <c r="BSD258" s="43"/>
      <c r="BSE258" s="43"/>
      <c r="BSF258" s="43"/>
      <c r="BSG258" s="43"/>
      <c r="BSH258" s="43"/>
      <c r="BSI258" s="43"/>
      <c r="BSJ258" s="43"/>
      <c r="BSK258" s="43"/>
      <c r="BSL258" s="43"/>
      <c r="BSM258" s="43"/>
      <c r="BSN258" s="43"/>
      <c r="BSO258" s="43"/>
      <c r="BSP258" s="43"/>
      <c r="BSQ258" s="43"/>
      <c r="BSR258" s="43"/>
      <c r="BSS258" s="43"/>
      <c r="BST258" s="43"/>
      <c r="BSU258" s="43"/>
      <c r="BSV258" s="43"/>
      <c r="BSW258" s="43"/>
      <c r="BSX258" s="43"/>
      <c r="BSY258" s="43"/>
      <c r="BSZ258" s="43"/>
      <c r="BTA258" s="43"/>
      <c r="BTB258" s="43"/>
      <c r="BTC258" s="43"/>
      <c r="BTD258" s="43"/>
      <c r="BTE258" s="43"/>
      <c r="BTF258" s="43"/>
      <c r="BTG258" s="43"/>
      <c r="BTH258" s="43"/>
      <c r="BTI258" s="43"/>
      <c r="BTJ258" s="43"/>
      <c r="BTK258" s="43"/>
      <c r="BTL258" s="43"/>
      <c r="BTM258" s="43"/>
      <c r="BTN258" s="43"/>
      <c r="BTO258" s="43"/>
      <c r="BTP258" s="43"/>
      <c r="BTQ258" s="43"/>
      <c r="BTR258" s="43"/>
      <c r="BTS258" s="43"/>
      <c r="BTT258" s="43"/>
      <c r="BTU258" s="43"/>
      <c r="BTV258" s="43"/>
      <c r="BTW258" s="43"/>
      <c r="BTX258" s="43"/>
      <c r="BTY258" s="43"/>
      <c r="BTZ258" s="43"/>
      <c r="BUA258" s="43"/>
      <c r="BUB258" s="43"/>
      <c r="BUC258" s="43"/>
      <c r="BUD258" s="43"/>
      <c r="BUE258" s="43"/>
      <c r="BUF258" s="43"/>
      <c r="BUG258" s="43"/>
      <c r="BUH258" s="43"/>
      <c r="BUI258" s="43"/>
      <c r="BUJ258" s="43"/>
      <c r="BUK258" s="43"/>
      <c r="BUL258" s="43"/>
      <c r="BUM258" s="43"/>
      <c r="BUN258" s="43"/>
      <c r="BUO258" s="43"/>
      <c r="BUP258" s="43"/>
      <c r="BUQ258" s="43"/>
      <c r="BUR258" s="43"/>
      <c r="BUS258" s="43"/>
      <c r="BUT258" s="43"/>
      <c r="BUU258" s="43"/>
      <c r="BUV258" s="43"/>
      <c r="BUW258" s="43"/>
      <c r="BUX258" s="43"/>
      <c r="BUY258" s="43"/>
      <c r="BUZ258" s="43"/>
      <c r="BVA258" s="43"/>
      <c r="BVB258" s="43"/>
      <c r="BVC258" s="43"/>
      <c r="BVD258" s="43"/>
      <c r="BVE258" s="43"/>
      <c r="BVF258" s="43"/>
      <c r="BVG258" s="43"/>
      <c r="BVH258" s="43"/>
      <c r="BVI258" s="43"/>
      <c r="BVJ258" s="43"/>
      <c r="BVK258" s="43"/>
      <c r="BVL258" s="43"/>
      <c r="BVM258" s="43"/>
      <c r="BVN258" s="43"/>
      <c r="BVO258" s="43"/>
      <c r="BVP258" s="43"/>
      <c r="BVQ258" s="43"/>
      <c r="BVR258" s="43"/>
      <c r="BVS258" s="43"/>
      <c r="BVT258" s="43"/>
      <c r="BVU258" s="43"/>
      <c r="BVV258" s="43"/>
      <c r="BVW258" s="43"/>
      <c r="BVX258" s="43"/>
      <c r="BVY258" s="43"/>
      <c r="BVZ258" s="43"/>
      <c r="BWA258" s="43"/>
      <c r="BWB258" s="43"/>
      <c r="BWC258" s="43"/>
      <c r="BWD258" s="43"/>
      <c r="BWE258" s="43"/>
      <c r="BWF258" s="43"/>
      <c r="BWG258" s="43"/>
      <c r="BWH258" s="43"/>
      <c r="BWI258" s="43"/>
      <c r="BWJ258" s="43"/>
    </row>
    <row r="259" spans="1:1960" x14ac:dyDescent="0.2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/>
      <c r="AL259" s="54"/>
      <c r="AM259" s="54"/>
      <c r="AN259" s="54"/>
      <c r="AO259" s="54"/>
      <c r="AP259" s="54"/>
      <c r="AQ259" s="54"/>
      <c r="AR259" s="54"/>
      <c r="AS259" s="54"/>
      <c r="AT259" s="54"/>
      <c r="AU259" s="54"/>
      <c r="AV259" s="54"/>
      <c r="AW259" s="54"/>
      <c r="AX259" s="54"/>
      <c r="AY259" s="54"/>
      <c r="AZ259" s="54"/>
      <c r="BA259" s="54"/>
      <c r="BB259" s="54"/>
      <c r="BC259" s="54"/>
      <c r="BD259" s="54"/>
      <c r="BE259" s="54"/>
      <c r="BF259" s="54"/>
      <c r="BG259" s="54"/>
      <c r="BH259" s="54"/>
      <c r="BI259" s="54"/>
      <c r="BJ259" s="54"/>
      <c r="BK259" s="54"/>
      <c r="BL259" s="43"/>
      <c r="BM259" s="43"/>
      <c r="BN259" s="43"/>
      <c r="BO259" s="43"/>
      <c r="BP259" s="43"/>
      <c r="BQ259" s="43"/>
      <c r="BR259" s="43"/>
      <c r="BS259" s="43"/>
      <c r="BT259" s="43"/>
      <c r="BU259" s="43"/>
      <c r="BV259" s="43"/>
      <c r="BW259" s="43"/>
      <c r="BX259" s="43"/>
      <c r="BY259" s="43"/>
      <c r="BZ259" s="43"/>
      <c r="CA259" s="43"/>
      <c r="CB259" s="43"/>
      <c r="CC259" s="43"/>
      <c r="CD259" s="43"/>
      <c r="CE259" s="43"/>
      <c r="CF259" s="43"/>
      <c r="CG259" s="43"/>
      <c r="CH259" s="43"/>
      <c r="CI259" s="43"/>
      <c r="CJ259" s="43"/>
      <c r="CK259" s="43"/>
      <c r="CL259" s="43"/>
      <c r="CM259" s="43"/>
      <c r="CN259" s="43"/>
      <c r="CO259" s="43"/>
      <c r="CP259" s="43"/>
      <c r="CQ259" s="43"/>
      <c r="CR259" s="43"/>
      <c r="CS259" s="43"/>
      <c r="CT259" s="43"/>
      <c r="CU259" s="43"/>
      <c r="CV259" s="43"/>
      <c r="CW259" s="43"/>
      <c r="CX259" s="43"/>
      <c r="CY259" s="43"/>
      <c r="CZ259" s="43"/>
      <c r="DA259" s="43"/>
      <c r="DB259" s="43"/>
      <c r="DC259" s="43"/>
      <c r="DD259" s="43"/>
      <c r="DE259" s="43"/>
      <c r="DF259" s="43"/>
      <c r="DG259" s="43"/>
      <c r="DH259" s="43"/>
      <c r="DI259" s="43"/>
      <c r="DJ259" s="43"/>
      <c r="DK259" s="43"/>
      <c r="DL259" s="43"/>
      <c r="DM259" s="43"/>
      <c r="DN259" s="43"/>
      <c r="DO259" s="43"/>
      <c r="DP259" s="43"/>
      <c r="DQ259" s="43"/>
      <c r="DR259" s="43"/>
      <c r="DS259" s="43"/>
      <c r="DT259" s="43"/>
      <c r="DU259" s="43"/>
      <c r="DV259" s="43"/>
      <c r="DW259" s="43"/>
      <c r="DX259" s="43"/>
      <c r="DY259" s="43"/>
      <c r="DZ259" s="43"/>
      <c r="EA259" s="43"/>
      <c r="EB259" s="43"/>
      <c r="EC259" s="43"/>
      <c r="ED259" s="43"/>
      <c r="EE259" s="43"/>
      <c r="EF259" s="43"/>
      <c r="EG259" s="43"/>
      <c r="EH259" s="43"/>
      <c r="EI259" s="43"/>
      <c r="EJ259" s="43"/>
      <c r="EK259" s="43"/>
      <c r="EL259" s="43"/>
      <c r="EM259" s="43"/>
      <c r="EN259" s="43"/>
      <c r="EO259" s="43"/>
      <c r="EP259" s="43"/>
      <c r="EQ259" s="43"/>
      <c r="ER259" s="43"/>
      <c r="ES259" s="43"/>
      <c r="ET259" s="43"/>
      <c r="EU259" s="43"/>
      <c r="EV259" s="43"/>
      <c r="EW259" s="43"/>
      <c r="EX259" s="43"/>
      <c r="EY259" s="43"/>
      <c r="EZ259" s="43"/>
      <c r="FA259" s="43"/>
      <c r="FB259" s="43"/>
      <c r="FC259" s="43"/>
      <c r="FD259" s="43"/>
      <c r="FE259" s="43"/>
      <c r="FF259" s="43"/>
      <c r="FG259" s="43"/>
      <c r="FH259" s="43"/>
      <c r="FI259" s="43"/>
      <c r="FJ259" s="43"/>
      <c r="FK259" s="43"/>
      <c r="FL259" s="43"/>
      <c r="FM259" s="43"/>
      <c r="FN259" s="43"/>
      <c r="FO259" s="43"/>
      <c r="FP259" s="43"/>
      <c r="FQ259" s="43"/>
      <c r="FR259" s="43"/>
      <c r="FS259" s="43"/>
      <c r="FT259" s="43"/>
      <c r="FU259" s="43"/>
      <c r="FV259" s="43"/>
      <c r="FW259" s="43"/>
      <c r="FX259" s="43"/>
      <c r="FY259" s="43"/>
      <c r="FZ259" s="43"/>
      <c r="GA259" s="43"/>
      <c r="GB259" s="43"/>
      <c r="GC259" s="43"/>
      <c r="GD259" s="43"/>
      <c r="GE259" s="43"/>
      <c r="GF259" s="43"/>
      <c r="GG259" s="43"/>
      <c r="GH259" s="43"/>
      <c r="GI259" s="43"/>
      <c r="GJ259" s="43"/>
      <c r="GK259" s="43"/>
      <c r="GL259" s="43"/>
      <c r="GM259" s="43"/>
      <c r="GN259" s="43"/>
      <c r="GO259" s="43"/>
      <c r="GP259" s="43"/>
      <c r="GQ259" s="43"/>
      <c r="GR259" s="43"/>
      <c r="GS259" s="43"/>
      <c r="GT259" s="43"/>
      <c r="GU259" s="43"/>
      <c r="GV259" s="43"/>
      <c r="GW259" s="43"/>
      <c r="GX259" s="43"/>
      <c r="GY259" s="43"/>
      <c r="GZ259" s="43"/>
      <c r="HA259" s="43"/>
      <c r="HB259" s="43"/>
      <c r="HC259" s="43"/>
      <c r="HD259" s="43"/>
      <c r="HE259" s="43"/>
      <c r="HF259" s="43"/>
      <c r="HG259" s="43"/>
      <c r="HH259" s="43"/>
      <c r="HI259" s="43"/>
      <c r="HJ259" s="43"/>
      <c r="HK259" s="43"/>
      <c r="HL259" s="43"/>
      <c r="HM259" s="43"/>
      <c r="HN259" s="43"/>
      <c r="HO259" s="43"/>
      <c r="HP259" s="43"/>
      <c r="HQ259" s="43"/>
      <c r="HR259" s="43"/>
      <c r="HS259" s="43"/>
      <c r="HT259" s="43"/>
      <c r="HU259" s="43"/>
      <c r="HV259" s="43"/>
      <c r="HW259" s="43"/>
      <c r="HX259" s="43"/>
      <c r="HY259" s="43"/>
      <c r="HZ259" s="43"/>
      <c r="IA259" s="43"/>
      <c r="IB259" s="43"/>
      <c r="IC259" s="43"/>
      <c r="ID259" s="43"/>
      <c r="IE259" s="43"/>
      <c r="IF259" s="43"/>
      <c r="IG259" s="43"/>
      <c r="IH259" s="43"/>
      <c r="II259" s="43"/>
      <c r="IJ259" s="43"/>
      <c r="IK259" s="43"/>
      <c r="IL259" s="43"/>
      <c r="IM259" s="43"/>
      <c r="IN259" s="43"/>
      <c r="IO259" s="43"/>
      <c r="IP259" s="43"/>
      <c r="IQ259" s="43"/>
      <c r="IR259" s="43"/>
      <c r="IS259" s="43"/>
      <c r="IT259" s="43"/>
      <c r="IU259" s="43"/>
      <c r="IV259" s="43"/>
      <c r="IW259" s="43"/>
      <c r="IX259" s="43"/>
      <c r="IY259" s="43"/>
      <c r="IZ259" s="43"/>
      <c r="JA259" s="43"/>
      <c r="JB259" s="43"/>
      <c r="JC259" s="43"/>
      <c r="JD259" s="43"/>
      <c r="JE259" s="43"/>
      <c r="JF259" s="43"/>
      <c r="JG259" s="43"/>
      <c r="JH259" s="43"/>
      <c r="JI259" s="43"/>
      <c r="JJ259" s="43"/>
      <c r="JK259" s="43"/>
      <c r="JL259" s="43"/>
      <c r="JM259" s="43"/>
      <c r="JN259" s="43"/>
      <c r="JO259" s="43"/>
      <c r="JP259" s="43"/>
      <c r="JQ259" s="43"/>
      <c r="JR259" s="43"/>
      <c r="JS259" s="43"/>
      <c r="JT259" s="43"/>
      <c r="JU259" s="43"/>
      <c r="JV259" s="43"/>
      <c r="JW259" s="43"/>
      <c r="JX259" s="43"/>
      <c r="JY259" s="43"/>
      <c r="JZ259" s="43"/>
      <c r="KA259" s="43"/>
      <c r="KB259" s="43"/>
      <c r="KC259" s="43"/>
      <c r="KD259" s="43"/>
      <c r="KE259" s="43"/>
      <c r="KF259" s="43"/>
      <c r="KG259" s="43"/>
      <c r="KH259" s="43"/>
      <c r="KI259" s="43"/>
      <c r="KJ259" s="43"/>
      <c r="KK259" s="43"/>
      <c r="KL259" s="43"/>
      <c r="KM259" s="43"/>
      <c r="KN259" s="43"/>
      <c r="KO259" s="43"/>
      <c r="KP259" s="43"/>
      <c r="KQ259" s="43"/>
      <c r="KR259" s="43"/>
      <c r="KS259" s="43"/>
      <c r="KT259" s="43"/>
      <c r="KU259" s="43"/>
      <c r="KV259" s="43"/>
      <c r="KW259" s="43"/>
      <c r="KX259" s="43"/>
      <c r="KY259" s="43"/>
      <c r="KZ259" s="43"/>
      <c r="LA259" s="43"/>
      <c r="LB259" s="43"/>
      <c r="LC259" s="43"/>
      <c r="LD259" s="43"/>
      <c r="LE259" s="43"/>
      <c r="LF259" s="43"/>
      <c r="LG259" s="43"/>
      <c r="LH259" s="43"/>
      <c r="LI259" s="43"/>
      <c r="LJ259" s="43"/>
      <c r="LK259" s="43"/>
      <c r="LL259" s="43"/>
      <c r="LM259" s="43"/>
      <c r="LN259" s="43"/>
      <c r="LO259" s="43"/>
      <c r="LP259" s="43"/>
      <c r="LQ259" s="43"/>
      <c r="LR259" s="43"/>
      <c r="LS259" s="43"/>
      <c r="LT259" s="43"/>
      <c r="LU259" s="43"/>
      <c r="LV259" s="43"/>
      <c r="LW259" s="43"/>
      <c r="LX259" s="43"/>
      <c r="LY259" s="43"/>
      <c r="LZ259" s="43"/>
      <c r="MA259" s="43"/>
      <c r="MB259" s="43"/>
      <c r="MC259" s="43"/>
      <c r="MD259" s="43"/>
      <c r="ME259" s="43"/>
      <c r="MF259" s="43"/>
      <c r="MG259" s="43"/>
      <c r="MH259" s="43"/>
      <c r="MI259" s="43"/>
      <c r="MJ259" s="43"/>
      <c r="MK259" s="43"/>
      <c r="ML259" s="43"/>
      <c r="MM259" s="43"/>
      <c r="MN259" s="43"/>
      <c r="MO259" s="43"/>
      <c r="MP259" s="43"/>
      <c r="MQ259" s="43"/>
      <c r="MR259" s="43"/>
      <c r="MS259" s="43"/>
      <c r="MT259" s="43"/>
      <c r="MU259" s="43"/>
      <c r="MV259" s="43"/>
      <c r="MW259" s="43"/>
      <c r="MX259" s="43"/>
      <c r="MY259" s="43"/>
      <c r="MZ259" s="43"/>
      <c r="NA259" s="43"/>
      <c r="NB259" s="43"/>
      <c r="NC259" s="43"/>
      <c r="ND259" s="43"/>
      <c r="NE259" s="43"/>
      <c r="NF259" s="43"/>
      <c r="NG259" s="43"/>
      <c r="NH259" s="43"/>
      <c r="NI259" s="43"/>
      <c r="NJ259" s="43"/>
      <c r="NK259" s="43"/>
      <c r="NL259" s="43"/>
      <c r="NM259" s="43"/>
      <c r="NN259" s="43"/>
      <c r="NO259" s="43"/>
      <c r="NP259" s="43"/>
      <c r="NQ259" s="43"/>
      <c r="NR259" s="43"/>
      <c r="NS259" s="43"/>
      <c r="NT259" s="43"/>
      <c r="NU259" s="43"/>
      <c r="NV259" s="43"/>
      <c r="NW259" s="43"/>
      <c r="NX259" s="43"/>
      <c r="NY259" s="43"/>
      <c r="NZ259" s="43"/>
      <c r="OA259" s="43"/>
      <c r="OB259" s="43"/>
      <c r="OC259" s="43"/>
      <c r="OD259" s="43"/>
      <c r="OE259" s="43"/>
      <c r="OF259" s="43"/>
      <c r="OG259" s="43"/>
      <c r="OH259" s="43"/>
      <c r="OI259" s="43"/>
      <c r="OJ259" s="43"/>
      <c r="OK259" s="43"/>
      <c r="OL259" s="43"/>
      <c r="OM259" s="43"/>
      <c r="ON259" s="43"/>
      <c r="OO259" s="43"/>
      <c r="OP259" s="43"/>
      <c r="OQ259" s="43"/>
      <c r="OR259" s="43"/>
      <c r="OS259" s="43"/>
      <c r="OT259" s="43"/>
      <c r="OU259" s="43"/>
      <c r="OV259" s="43"/>
      <c r="OW259" s="43"/>
      <c r="OX259" s="43"/>
      <c r="OY259" s="43"/>
      <c r="OZ259" s="43"/>
      <c r="PA259" s="43"/>
      <c r="PB259" s="43"/>
      <c r="PC259" s="43"/>
      <c r="PD259" s="43"/>
      <c r="PE259" s="43"/>
      <c r="PF259" s="43"/>
      <c r="PG259" s="43"/>
      <c r="PH259" s="43"/>
      <c r="PI259" s="43"/>
      <c r="PJ259" s="43"/>
      <c r="PK259" s="43"/>
      <c r="PL259" s="43"/>
      <c r="PM259" s="43"/>
      <c r="PN259" s="43"/>
      <c r="PO259" s="43"/>
      <c r="PP259" s="43"/>
      <c r="PQ259" s="43"/>
      <c r="PR259" s="43"/>
      <c r="PS259" s="43"/>
      <c r="PT259" s="43"/>
      <c r="PU259" s="43"/>
      <c r="PV259" s="43"/>
      <c r="PW259" s="43"/>
      <c r="PX259" s="43"/>
      <c r="PY259" s="43"/>
      <c r="PZ259" s="43"/>
      <c r="QA259" s="43"/>
      <c r="QB259" s="43"/>
      <c r="QC259" s="43"/>
      <c r="QD259" s="43"/>
      <c r="QE259" s="43"/>
      <c r="QF259" s="43"/>
      <c r="QG259" s="43"/>
      <c r="QH259" s="43"/>
      <c r="QI259" s="43"/>
      <c r="QJ259" s="43"/>
      <c r="QK259" s="43"/>
      <c r="QL259" s="43"/>
      <c r="QM259" s="43"/>
      <c r="QN259" s="43"/>
      <c r="QO259" s="43"/>
      <c r="QP259" s="43"/>
      <c r="QQ259" s="43"/>
      <c r="QR259" s="43"/>
      <c r="QS259" s="43"/>
      <c r="QT259" s="43"/>
      <c r="QU259" s="43"/>
      <c r="QV259" s="43"/>
      <c r="QW259" s="43"/>
      <c r="QX259" s="43"/>
      <c r="QY259" s="43"/>
      <c r="QZ259" s="43"/>
      <c r="RA259" s="43"/>
      <c r="RB259" s="43"/>
      <c r="RC259" s="43"/>
      <c r="RD259" s="43"/>
      <c r="RE259" s="43"/>
      <c r="RF259" s="43"/>
      <c r="RG259" s="43"/>
      <c r="RH259" s="43"/>
      <c r="RI259" s="43"/>
      <c r="RJ259" s="43"/>
      <c r="RK259" s="43"/>
      <c r="RL259" s="43"/>
      <c r="RM259" s="43"/>
      <c r="RN259" s="43"/>
      <c r="RO259" s="43"/>
      <c r="RP259" s="43"/>
      <c r="RQ259" s="43"/>
      <c r="RR259" s="43"/>
      <c r="RS259" s="43"/>
      <c r="RT259" s="43"/>
      <c r="RU259" s="43"/>
      <c r="RV259" s="43"/>
      <c r="RW259" s="43"/>
      <c r="RX259" s="43"/>
      <c r="RY259" s="43"/>
      <c r="RZ259" s="43"/>
      <c r="SA259" s="43"/>
      <c r="SB259" s="43"/>
      <c r="SC259" s="43"/>
      <c r="SD259" s="43"/>
      <c r="SE259" s="43"/>
      <c r="SF259" s="43"/>
      <c r="SG259" s="43"/>
      <c r="SH259" s="43"/>
      <c r="SI259" s="43"/>
      <c r="SJ259" s="43"/>
      <c r="SK259" s="43"/>
      <c r="SL259" s="43"/>
      <c r="SM259" s="43"/>
      <c r="SN259" s="43"/>
      <c r="SO259" s="43"/>
      <c r="SP259" s="43"/>
      <c r="SQ259" s="43"/>
      <c r="SR259" s="43"/>
      <c r="SS259" s="43"/>
      <c r="ST259" s="43"/>
      <c r="SU259" s="43"/>
      <c r="SV259" s="43"/>
      <c r="SW259" s="43"/>
      <c r="SX259" s="43"/>
      <c r="SY259" s="43"/>
      <c r="SZ259" s="43"/>
      <c r="TA259" s="43"/>
      <c r="TB259" s="43"/>
      <c r="TC259" s="43"/>
      <c r="TD259" s="43"/>
      <c r="TE259" s="43"/>
      <c r="TF259" s="43"/>
      <c r="TG259" s="43"/>
      <c r="TH259" s="43"/>
      <c r="TI259" s="43"/>
      <c r="TJ259" s="43"/>
      <c r="TK259" s="43"/>
      <c r="TL259" s="43"/>
      <c r="TM259" s="43"/>
      <c r="TN259" s="43"/>
      <c r="TO259" s="43"/>
      <c r="TP259" s="43"/>
      <c r="TQ259" s="43"/>
      <c r="TR259" s="43"/>
      <c r="TS259" s="43"/>
      <c r="TT259" s="43"/>
      <c r="TU259" s="43"/>
      <c r="TV259" s="43"/>
      <c r="TW259" s="43"/>
      <c r="TX259" s="43"/>
      <c r="TY259" s="43"/>
      <c r="TZ259" s="43"/>
      <c r="UA259" s="43"/>
      <c r="UB259" s="43"/>
      <c r="UC259" s="43"/>
      <c r="UD259" s="43"/>
      <c r="UE259" s="43"/>
      <c r="UF259" s="43"/>
      <c r="UG259" s="43"/>
      <c r="UH259" s="43"/>
      <c r="UI259" s="43"/>
      <c r="UJ259" s="43"/>
      <c r="UK259" s="43"/>
      <c r="UL259" s="43"/>
      <c r="UM259" s="43"/>
      <c r="UN259" s="43"/>
      <c r="UO259" s="43"/>
      <c r="UP259" s="43"/>
      <c r="UQ259" s="43"/>
      <c r="UR259" s="43"/>
      <c r="US259" s="43"/>
      <c r="UT259" s="43"/>
      <c r="UU259" s="43"/>
      <c r="UV259" s="43"/>
      <c r="UW259" s="43"/>
      <c r="UX259" s="43"/>
      <c r="UY259" s="43"/>
      <c r="UZ259" s="43"/>
      <c r="VA259" s="43"/>
      <c r="VB259" s="43"/>
      <c r="VC259" s="43"/>
      <c r="VD259" s="43"/>
      <c r="VE259" s="43"/>
      <c r="VF259" s="43"/>
      <c r="VG259" s="43"/>
      <c r="VH259" s="43"/>
      <c r="VI259" s="43"/>
      <c r="VJ259" s="43"/>
      <c r="VK259" s="43"/>
      <c r="VL259" s="43"/>
      <c r="VM259" s="43"/>
      <c r="VN259" s="43"/>
      <c r="VO259" s="43"/>
      <c r="VP259" s="43"/>
      <c r="VQ259" s="43"/>
      <c r="VR259" s="43"/>
      <c r="VS259" s="43"/>
      <c r="VT259" s="43"/>
      <c r="VU259" s="43"/>
      <c r="VV259" s="43"/>
      <c r="VW259" s="43"/>
      <c r="VX259" s="43"/>
      <c r="VY259" s="43"/>
      <c r="VZ259" s="43"/>
      <c r="WA259" s="43"/>
      <c r="WB259" s="43"/>
      <c r="WC259" s="43"/>
      <c r="WD259" s="43"/>
      <c r="WE259" s="43"/>
      <c r="WF259" s="43"/>
      <c r="WG259" s="43"/>
      <c r="WH259" s="43"/>
      <c r="WI259" s="43"/>
      <c r="WJ259" s="43"/>
      <c r="WK259" s="43"/>
      <c r="WL259" s="43"/>
      <c r="WM259" s="43"/>
      <c r="WN259" s="43"/>
      <c r="WO259" s="43"/>
      <c r="WP259" s="43"/>
      <c r="WQ259" s="43"/>
      <c r="WR259" s="43"/>
      <c r="WS259" s="43"/>
      <c r="WT259" s="43"/>
      <c r="WU259" s="43"/>
      <c r="WV259" s="43"/>
      <c r="WW259" s="43"/>
      <c r="WX259" s="43"/>
      <c r="WY259" s="43"/>
      <c r="WZ259" s="43"/>
      <c r="XA259" s="43"/>
      <c r="XB259" s="43"/>
      <c r="XC259" s="43"/>
      <c r="XD259" s="43"/>
      <c r="XE259" s="43"/>
      <c r="XF259" s="43"/>
      <c r="XG259" s="43"/>
      <c r="XH259" s="43"/>
      <c r="XI259" s="43"/>
      <c r="XJ259" s="43"/>
      <c r="XK259" s="43"/>
      <c r="XL259" s="43"/>
      <c r="XM259" s="43"/>
      <c r="XN259" s="43"/>
      <c r="XO259" s="43"/>
      <c r="XP259" s="43"/>
      <c r="XQ259" s="43"/>
      <c r="XR259" s="43"/>
      <c r="XS259" s="43"/>
      <c r="XT259" s="43"/>
      <c r="XU259" s="43"/>
      <c r="XV259" s="43"/>
      <c r="XW259" s="43"/>
      <c r="XX259" s="43"/>
      <c r="XY259" s="43"/>
      <c r="XZ259" s="43"/>
      <c r="YA259" s="43"/>
      <c r="YB259" s="43"/>
      <c r="YC259" s="43"/>
      <c r="YD259" s="43"/>
      <c r="YE259" s="43"/>
      <c r="YF259" s="43"/>
      <c r="YG259" s="43"/>
      <c r="YH259" s="43"/>
      <c r="YI259" s="43"/>
      <c r="YJ259" s="43"/>
      <c r="YK259" s="43"/>
      <c r="YL259" s="43"/>
      <c r="YM259" s="43"/>
      <c r="YN259" s="43"/>
      <c r="YO259" s="43"/>
      <c r="YP259" s="43"/>
      <c r="YQ259" s="43"/>
      <c r="YR259" s="43"/>
      <c r="YS259" s="43"/>
      <c r="YT259" s="43"/>
      <c r="YU259" s="43"/>
      <c r="YV259" s="43"/>
      <c r="YW259" s="43"/>
      <c r="YX259" s="43"/>
      <c r="YY259" s="43"/>
      <c r="YZ259" s="43"/>
      <c r="ZA259" s="43"/>
      <c r="ZB259" s="43"/>
      <c r="ZC259" s="43"/>
      <c r="ZD259" s="43"/>
      <c r="ZE259" s="43"/>
      <c r="ZF259" s="43"/>
      <c r="ZG259" s="43"/>
      <c r="ZH259" s="43"/>
      <c r="ZI259" s="43"/>
      <c r="ZJ259" s="43"/>
      <c r="ZK259" s="43"/>
      <c r="ZL259" s="43"/>
      <c r="ZM259" s="43"/>
      <c r="ZN259" s="43"/>
      <c r="ZO259" s="43"/>
      <c r="ZP259" s="43"/>
      <c r="ZQ259" s="43"/>
      <c r="ZR259" s="43"/>
      <c r="ZS259" s="43"/>
      <c r="ZT259" s="43"/>
      <c r="ZU259" s="43"/>
      <c r="ZV259" s="43"/>
      <c r="ZW259" s="43"/>
      <c r="ZX259" s="43"/>
      <c r="ZY259" s="43"/>
      <c r="ZZ259" s="43"/>
      <c r="AAA259" s="43"/>
      <c r="AAB259" s="43"/>
      <c r="AAC259" s="43"/>
      <c r="AAD259" s="43"/>
      <c r="AAE259" s="43"/>
      <c r="AAF259" s="43"/>
      <c r="AAG259" s="43"/>
      <c r="AAH259" s="43"/>
      <c r="AAI259" s="43"/>
      <c r="AAJ259" s="43"/>
      <c r="AAK259" s="43"/>
      <c r="AAL259" s="43"/>
      <c r="AAM259" s="43"/>
      <c r="AAN259" s="43"/>
      <c r="AAO259" s="43"/>
      <c r="AAP259" s="43"/>
      <c r="AAQ259" s="43"/>
      <c r="AAR259" s="43"/>
      <c r="AAS259" s="43"/>
      <c r="AAT259" s="43"/>
      <c r="AAU259" s="43"/>
      <c r="AAV259" s="43"/>
      <c r="AAW259" s="43"/>
      <c r="AAX259" s="43"/>
      <c r="AAY259" s="43"/>
      <c r="AAZ259" s="43"/>
      <c r="ABA259" s="43"/>
      <c r="ABB259" s="43"/>
      <c r="ABC259" s="43"/>
      <c r="ABD259" s="43"/>
      <c r="ABE259" s="43"/>
      <c r="ABF259" s="43"/>
      <c r="ABG259" s="43"/>
      <c r="ABH259" s="43"/>
      <c r="ABI259" s="43"/>
      <c r="ABJ259" s="43"/>
      <c r="ABK259" s="43"/>
      <c r="ABL259" s="43"/>
      <c r="ABM259" s="43"/>
      <c r="ABN259" s="43"/>
      <c r="ABO259" s="43"/>
      <c r="ABP259" s="43"/>
      <c r="ABQ259" s="43"/>
      <c r="ABR259" s="43"/>
      <c r="ABS259" s="43"/>
      <c r="ABT259" s="43"/>
      <c r="ABU259" s="43"/>
      <c r="ABV259" s="43"/>
      <c r="ABW259" s="43"/>
      <c r="ABX259" s="43"/>
      <c r="ABY259" s="43"/>
      <c r="ABZ259" s="43"/>
      <c r="ACA259" s="43"/>
      <c r="ACB259" s="43"/>
      <c r="ACC259" s="43"/>
      <c r="ACD259" s="43"/>
      <c r="ACE259" s="43"/>
      <c r="ACF259" s="43"/>
      <c r="ACG259" s="43"/>
      <c r="ACH259" s="43"/>
      <c r="ACI259" s="43"/>
      <c r="ACJ259" s="43"/>
      <c r="ACK259" s="43"/>
      <c r="ACL259" s="43"/>
      <c r="ACM259" s="43"/>
      <c r="ACN259" s="43"/>
      <c r="ACO259" s="43"/>
      <c r="ACP259" s="43"/>
      <c r="ACQ259" s="43"/>
      <c r="ACR259" s="43"/>
      <c r="ACS259" s="43"/>
      <c r="ACT259" s="43"/>
      <c r="ACU259" s="43"/>
      <c r="ACV259" s="43"/>
      <c r="ACW259" s="43"/>
      <c r="ACX259" s="43"/>
      <c r="ACY259" s="43"/>
      <c r="ACZ259" s="43"/>
      <c r="ADA259" s="43"/>
      <c r="ADB259" s="43"/>
      <c r="ADC259" s="43"/>
      <c r="ADD259" s="43"/>
      <c r="ADE259" s="43"/>
      <c r="ADF259" s="43"/>
      <c r="ADG259" s="43"/>
      <c r="ADH259" s="43"/>
      <c r="ADI259" s="43"/>
      <c r="ADJ259" s="43"/>
      <c r="ADK259" s="43"/>
      <c r="ADL259" s="43"/>
      <c r="ADM259" s="43"/>
      <c r="ADN259" s="43"/>
      <c r="ADO259" s="43"/>
      <c r="ADP259" s="43"/>
      <c r="ADQ259" s="43"/>
      <c r="ADR259" s="43"/>
      <c r="ADS259" s="43"/>
      <c r="ADT259" s="43"/>
      <c r="ADU259" s="43"/>
      <c r="ADV259" s="43"/>
      <c r="ADW259" s="43"/>
      <c r="ADX259" s="43"/>
      <c r="ADY259" s="43"/>
      <c r="ADZ259" s="43"/>
      <c r="AEA259" s="43"/>
      <c r="AEB259" s="43"/>
      <c r="AEC259" s="43"/>
      <c r="AED259" s="43"/>
      <c r="AEE259" s="43"/>
      <c r="AEF259" s="43"/>
      <c r="AEG259" s="43"/>
      <c r="AEH259" s="43"/>
      <c r="AEI259" s="43"/>
      <c r="AEJ259" s="43"/>
      <c r="AEK259" s="43"/>
      <c r="AEL259" s="43"/>
      <c r="AEM259" s="43"/>
      <c r="AEN259" s="43"/>
      <c r="AEO259" s="43"/>
      <c r="AEP259" s="43"/>
      <c r="AEQ259" s="43"/>
      <c r="AER259" s="43"/>
      <c r="AES259" s="43"/>
      <c r="AET259" s="43"/>
      <c r="AEU259" s="43"/>
      <c r="AEV259" s="43"/>
      <c r="AEW259" s="43"/>
      <c r="AEX259" s="43"/>
      <c r="AEY259" s="43"/>
      <c r="AEZ259" s="43"/>
      <c r="AFA259" s="43"/>
      <c r="AFB259" s="43"/>
      <c r="AFC259" s="43"/>
      <c r="AFD259" s="43"/>
      <c r="AFE259" s="43"/>
      <c r="AFF259" s="43"/>
      <c r="AFG259" s="43"/>
      <c r="AFH259" s="43"/>
      <c r="AFI259" s="43"/>
      <c r="AFJ259" s="43"/>
      <c r="AFK259" s="43"/>
      <c r="AFL259" s="43"/>
      <c r="AFM259" s="43"/>
      <c r="AFN259" s="43"/>
      <c r="AFO259" s="43"/>
      <c r="AFP259" s="43"/>
      <c r="AFQ259" s="43"/>
      <c r="AFR259" s="43"/>
      <c r="AFS259" s="43"/>
      <c r="AFT259" s="43"/>
      <c r="AFU259" s="43"/>
      <c r="AFV259" s="43"/>
      <c r="AFW259" s="43"/>
      <c r="AFX259" s="43"/>
      <c r="AFY259" s="43"/>
      <c r="AFZ259" s="43"/>
      <c r="AGA259" s="43"/>
      <c r="AGB259" s="43"/>
      <c r="AGC259" s="43"/>
      <c r="AGD259" s="43"/>
      <c r="AGE259" s="43"/>
      <c r="AGF259" s="43"/>
      <c r="AGG259" s="43"/>
      <c r="AGH259" s="43"/>
      <c r="AGI259" s="43"/>
      <c r="AGJ259" s="43"/>
      <c r="AGK259" s="43"/>
      <c r="AGL259" s="43"/>
      <c r="AGM259" s="43"/>
      <c r="AGN259" s="43"/>
      <c r="AGO259" s="43"/>
      <c r="AGP259" s="43"/>
      <c r="AGQ259" s="43"/>
      <c r="AGR259" s="43"/>
      <c r="AGS259" s="43"/>
      <c r="AGT259" s="43"/>
      <c r="AGU259" s="43"/>
      <c r="AGV259" s="43"/>
      <c r="AGW259" s="43"/>
      <c r="AGX259" s="43"/>
      <c r="AGY259" s="43"/>
      <c r="AGZ259" s="43"/>
      <c r="AHA259" s="43"/>
      <c r="AHB259" s="43"/>
      <c r="AHC259" s="43"/>
      <c r="AHD259" s="43"/>
      <c r="AHE259" s="43"/>
      <c r="AHF259" s="43"/>
      <c r="AHG259" s="43"/>
      <c r="AHH259" s="43"/>
      <c r="AHI259" s="43"/>
      <c r="AHJ259" s="43"/>
      <c r="AHK259" s="43"/>
      <c r="AHL259" s="43"/>
      <c r="AHM259" s="43"/>
      <c r="AHN259" s="43"/>
      <c r="AHO259" s="43"/>
      <c r="AHP259" s="43"/>
      <c r="AHQ259" s="43"/>
      <c r="AHR259" s="43"/>
      <c r="AHS259" s="43"/>
      <c r="AHT259" s="43"/>
      <c r="AHU259" s="43"/>
      <c r="AHV259" s="43"/>
      <c r="AHW259" s="43"/>
      <c r="AHX259" s="43"/>
      <c r="AHY259" s="43"/>
      <c r="AHZ259" s="43"/>
      <c r="AIA259" s="43"/>
      <c r="AIB259" s="43"/>
      <c r="AIC259" s="43"/>
      <c r="AID259" s="43"/>
      <c r="AIE259" s="43"/>
      <c r="AIF259" s="43"/>
      <c r="AIG259" s="43"/>
      <c r="AIH259" s="43"/>
      <c r="AII259" s="43"/>
      <c r="AIJ259" s="43"/>
      <c r="AIK259" s="43"/>
      <c r="AIL259" s="43"/>
      <c r="AIM259" s="43"/>
      <c r="AIN259" s="43"/>
      <c r="AIO259" s="43"/>
      <c r="AIP259" s="43"/>
      <c r="AIQ259" s="43"/>
      <c r="AIR259" s="43"/>
      <c r="AIS259" s="43"/>
      <c r="AIT259" s="43"/>
      <c r="AIU259" s="43"/>
      <c r="AIV259" s="43"/>
      <c r="AIW259" s="43"/>
      <c r="AIX259" s="43"/>
      <c r="AIY259" s="43"/>
      <c r="AIZ259" s="43"/>
      <c r="AJA259" s="43"/>
      <c r="AJB259" s="43"/>
      <c r="AJC259" s="43"/>
      <c r="AJD259" s="43"/>
      <c r="AJE259" s="43"/>
      <c r="AJF259" s="43"/>
      <c r="AJG259" s="43"/>
      <c r="AJH259" s="43"/>
      <c r="AJI259" s="43"/>
      <c r="AJJ259" s="43"/>
      <c r="AJK259" s="43"/>
      <c r="AJL259" s="43"/>
      <c r="AJM259" s="43"/>
      <c r="AJN259" s="43"/>
      <c r="AJO259" s="43"/>
      <c r="AJP259" s="43"/>
      <c r="AJQ259" s="43"/>
      <c r="AJR259" s="43"/>
      <c r="AJS259" s="43"/>
      <c r="AJT259" s="43"/>
      <c r="AJU259" s="43"/>
      <c r="AJV259" s="43"/>
      <c r="AJW259" s="43"/>
      <c r="AJX259" s="43"/>
      <c r="AJY259" s="43"/>
      <c r="AJZ259" s="43"/>
      <c r="AKA259" s="43"/>
      <c r="AKB259" s="43"/>
      <c r="AKC259" s="43"/>
      <c r="AKD259" s="43"/>
      <c r="AKE259" s="43"/>
      <c r="AKF259" s="43"/>
      <c r="AKG259" s="43"/>
      <c r="AKH259" s="43"/>
      <c r="AKI259" s="43"/>
      <c r="AKJ259" s="43"/>
      <c r="AKK259" s="43"/>
      <c r="AKL259" s="43"/>
      <c r="AKM259" s="43"/>
      <c r="AKN259" s="43"/>
      <c r="AKO259" s="43"/>
      <c r="AKP259" s="43"/>
      <c r="AKQ259" s="43"/>
      <c r="AKR259" s="43"/>
      <c r="AKS259" s="43"/>
      <c r="AKT259" s="43"/>
      <c r="AKU259" s="43"/>
      <c r="AKV259" s="43"/>
      <c r="AKW259" s="43"/>
      <c r="AKX259" s="43"/>
      <c r="AKY259" s="43"/>
      <c r="AKZ259" s="43"/>
      <c r="ALA259" s="43"/>
      <c r="ALB259" s="43"/>
      <c r="ALC259" s="43"/>
      <c r="ALD259" s="43"/>
      <c r="ALE259" s="43"/>
      <c r="ALF259" s="43"/>
      <c r="ALG259" s="43"/>
      <c r="ALH259" s="43"/>
      <c r="ALI259" s="43"/>
      <c r="ALJ259" s="43"/>
      <c r="ALK259" s="43"/>
      <c r="ALL259" s="43"/>
      <c r="ALM259" s="43"/>
      <c r="ALN259" s="43"/>
      <c r="ALO259" s="43"/>
      <c r="ALP259" s="43"/>
      <c r="ALQ259" s="43"/>
      <c r="ALR259" s="43"/>
      <c r="ALS259" s="43"/>
      <c r="ALT259" s="43"/>
      <c r="ALU259" s="43"/>
      <c r="ALV259" s="43"/>
      <c r="ALW259" s="43"/>
      <c r="ALX259" s="43"/>
      <c r="ALY259" s="43"/>
      <c r="ALZ259" s="43"/>
      <c r="AMA259" s="43"/>
      <c r="AMB259" s="43"/>
      <c r="AMC259" s="43"/>
      <c r="AMD259" s="43"/>
      <c r="AME259" s="43"/>
      <c r="AMF259" s="43"/>
      <c r="AMG259" s="43"/>
      <c r="AMH259" s="43"/>
      <c r="AMI259" s="43"/>
      <c r="AMJ259" s="43"/>
      <c r="AMK259" s="43"/>
      <c r="AML259" s="43"/>
      <c r="AMM259" s="43"/>
      <c r="AMN259" s="43"/>
      <c r="AMO259" s="43"/>
      <c r="AMP259" s="43"/>
      <c r="AMQ259" s="43"/>
      <c r="AMR259" s="43"/>
      <c r="AMS259" s="43"/>
      <c r="AMT259" s="43"/>
      <c r="AMU259" s="43"/>
      <c r="AMV259" s="43"/>
      <c r="AMW259" s="43"/>
      <c r="AMX259" s="43"/>
      <c r="AMY259" s="43"/>
      <c r="AMZ259" s="43"/>
      <c r="ANA259" s="43"/>
      <c r="ANB259" s="43"/>
      <c r="ANC259" s="43"/>
      <c r="AND259" s="43"/>
      <c r="ANE259" s="43"/>
      <c r="ANF259" s="43"/>
      <c r="ANG259" s="43"/>
      <c r="ANH259" s="43"/>
      <c r="ANI259" s="43"/>
      <c r="ANJ259" s="43"/>
      <c r="ANK259" s="43"/>
      <c r="ANL259" s="43"/>
      <c r="ANM259" s="43"/>
      <c r="ANN259" s="43"/>
      <c r="ANO259" s="43"/>
      <c r="ANP259" s="43"/>
      <c r="ANQ259" s="43"/>
      <c r="ANR259" s="43"/>
      <c r="ANS259" s="43"/>
      <c r="ANT259" s="43"/>
      <c r="ANU259" s="43"/>
      <c r="ANV259" s="43"/>
      <c r="ANW259" s="43"/>
      <c r="ANX259" s="43"/>
      <c r="ANY259" s="43"/>
      <c r="ANZ259" s="43"/>
      <c r="AOA259" s="43"/>
      <c r="AOB259" s="43"/>
      <c r="AOC259" s="43"/>
      <c r="AOD259" s="43"/>
      <c r="AOE259" s="43"/>
      <c r="AOF259" s="43"/>
      <c r="AOG259" s="43"/>
      <c r="AOH259" s="43"/>
      <c r="AOI259" s="43"/>
      <c r="AOJ259" s="43"/>
      <c r="AOK259" s="43"/>
      <c r="AOL259" s="43"/>
      <c r="AOM259" s="43"/>
      <c r="AON259" s="43"/>
      <c r="AOO259" s="43"/>
      <c r="AOP259" s="43"/>
      <c r="AOQ259" s="43"/>
      <c r="AOR259" s="43"/>
      <c r="AOS259" s="43"/>
      <c r="AOT259" s="43"/>
      <c r="AOU259" s="43"/>
      <c r="AOV259" s="43"/>
      <c r="AOW259" s="43"/>
      <c r="AOX259" s="43"/>
      <c r="AOY259" s="43"/>
      <c r="AOZ259" s="43"/>
      <c r="APA259" s="43"/>
      <c r="APB259" s="43"/>
      <c r="APC259" s="43"/>
      <c r="APD259" s="43"/>
      <c r="APE259" s="43"/>
      <c r="APF259" s="43"/>
      <c r="APG259" s="43"/>
      <c r="APH259" s="43"/>
      <c r="API259" s="43"/>
      <c r="APJ259" s="43"/>
      <c r="APK259" s="43"/>
      <c r="APL259" s="43"/>
      <c r="APM259" s="43"/>
      <c r="APN259" s="43"/>
      <c r="APO259" s="43"/>
      <c r="APP259" s="43"/>
      <c r="APQ259" s="43"/>
      <c r="APR259" s="43"/>
      <c r="APS259" s="43"/>
      <c r="APT259" s="43"/>
      <c r="APU259" s="43"/>
      <c r="APV259" s="43"/>
      <c r="APW259" s="43"/>
      <c r="APX259" s="43"/>
      <c r="APY259" s="43"/>
      <c r="APZ259" s="43"/>
      <c r="AQA259" s="43"/>
      <c r="AQB259" s="43"/>
      <c r="AQC259" s="43"/>
      <c r="AQD259" s="43"/>
      <c r="AQE259" s="43"/>
      <c r="AQF259" s="43"/>
      <c r="AQG259" s="43"/>
      <c r="AQH259" s="43"/>
      <c r="AQI259" s="43"/>
      <c r="AQJ259" s="43"/>
      <c r="AQK259" s="43"/>
      <c r="AQL259" s="43"/>
      <c r="AQM259" s="43"/>
      <c r="AQN259" s="43"/>
      <c r="AQO259" s="43"/>
      <c r="AQP259" s="43"/>
      <c r="AQQ259" s="43"/>
      <c r="AQR259" s="43"/>
      <c r="AQS259" s="43"/>
      <c r="AQT259" s="43"/>
      <c r="AQU259" s="43"/>
      <c r="AQV259" s="43"/>
      <c r="AQW259" s="43"/>
      <c r="AQX259" s="43"/>
      <c r="AQY259" s="43"/>
      <c r="AQZ259" s="43"/>
      <c r="ARA259" s="43"/>
      <c r="ARB259" s="43"/>
      <c r="ARC259" s="43"/>
      <c r="ARD259" s="43"/>
      <c r="ARE259" s="43"/>
      <c r="ARF259" s="43"/>
      <c r="ARG259" s="43"/>
      <c r="ARH259" s="43"/>
      <c r="ARI259" s="43"/>
      <c r="ARJ259" s="43"/>
      <c r="ARK259" s="43"/>
      <c r="ARL259" s="43"/>
      <c r="ARM259" s="43"/>
      <c r="ARN259" s="43"/>
      <c r="ARO259" s="43"/>
      <c r="ARP259" s="43"/>
      <c r="ARQ259" s="43"/>
      <c r="ARR259" s="43"/>
      <c r="ARS259" s="43"/>
      <c r="ART259" s="43"/>
      <c r="ARU259" s="43"/>
      <c r="ARV259" s="43"/>
      <c r="ARW259" s="43"/>
      <c r="ARX259" s="43"/>
      <c r="ARY259" s="43"/>
      <c r="ARZ259" s="43"/>
      <c r="ASA259" s="43"/>
      <c r="ASB259" s="43"/>
      <c r="ASC259" s="43"/>
      <c r="ASD259" s="43"/>
      <c r="ASE259" s="43"/>
      <c r="ASF259" s="43"/>
      <c r="ASG259" s="43"/>
      <c r="ASH259" s="43"/>
      <c r="ASI259" s="43"/>
      <c r="ASJ259" s="43"/>
      <c r="ASK259" s="43"/>
      <c r="ASL259" s="43"/>
      <c r="ASM259" s="43"/>
      <c r="ASN259" s="43"/>
      <c r="ASO259" s="43"/>
      <c r="ASP259" s="43"/>
      <c r="ASQ259" s="43"/>
      <c r="ASR259" s="43"/>
      <c r="ASS259" s="43"/>
      <c r="AST259" s="43"/>
      <c r="ASU259" s="43"/>
      <c r="ASV259" s="43"/>
      <c r="ASW259" s="43"/>
      <c r="ASX259" s="43"/>
      <c r="ASY259" s="43"/>
      <c r="ASZ259" s="43"/>
      <c r="ATA259" s="43"/>
      <c r="ATB259" s="43"/>
      <c r="ATC259" s="43"/>
      <c r="ATD259" s="43"/>
      <c r="ATE259" s="43"/>
      <c r="ATF259" s="43"/>
      <c r="ATG259" s="43"/>
      <c r="ATH259" s="43"/>
      <c r="ATI259" s="43"/>
      <c r="ATJ259" s="43"/>
      <c r="ATK259" s="43"/>
      <c r="ATL259" s="43"/>
      <c r="ATM259" s="43"/>
      <c r="ATN259" s="43"/>
      <c r="ATO259" s="43"/>
      <c r="ATP259" s="43"/>
      <c r="ATQ259" s="43"/>
      <c r="ATR259" s="43"/>
      <c r="ATS259" s="43"/>
      <c r="ATT259" s="43"/>
      <c r="ATU259" s="43"/>
      <c r="ATV259" s="43"/>
      <c r="ATW259" s="43"/>
      <c r="ATX259" s="43"/>
      <c r="ATY259" s="43"/>
      <c r="ATZ259" s="43"/>
      <c r="AUA259" s="43"/>
      <c r="AUB259" s="43"/>
      <c r="AUC259" s="43"/>
      <c r="AUD259" s="43"/>
      <c r="AUE259" s="43"/>
      <c r="AUF259" s="43"/>
      <c r="AUG259" s="43"/>
      <c r="AUH259" s="43"/>
      <c r="AUI259" s="43"/>
      <c r="AUJ259" s="43"/>
      <c r="AUK259" s="43"/>
      <c r="AUL259" s="43"/>
      <c r="AUM259" s="43"/>
      <c r="AUN259" s="43"/>
      <c r="AUO259" s="43"/>
      <c r="AUP259" s="43"/>
      <c r="AUQ259" s="43"/>
      <c r="AUR259" s="43"/>
      <c r="AUS259" s="43"/>
      <c r="AUT259" s="43"/>
      <c r="AUU259" s="43"/>
      <c r="AUV259" s="43"/>
      <c r="AUW259" s="43"/>
      <c r="AUX259" s="43"/>
      <c r="AUY259" s="43"/>
      <c r="AUZ259" s="43"/>
      <c r="AVA259" s="43"/>
      <c r="AVB259" s="43"/>
      <c r="AVC259" s="43"/>
      <c r="AVD259" s="43"/>
      <c r="AVE259" s="43"/>
      <c r="AVF259" s="43"/>
      <c r="AVG259" s="43"/>
      <c r="AVH259" s="43"/>
      <c r="AVI259" s="43"/>
      <c r="AVJ259" s="43"/>
      <c r="AVK259" s="43"/>
      <c r="AVL259" s="43"/>
      <c r="AVM259" s="43"/>
      <c r="AVN259" s="43"/>
      <c r="AVO259" s="43"/>
      <c r="AVP259" s="43"/>
      <c r="AVQ259" s="43"/>
      <c r="AVR259" s="43"/>
      <c r="AVS259" s="43"/>
      <c r="AVT259" s="43"/>
      <c r="AVU259" s="43"/>
      <c r="AVV259" s="43"/>
      <c r="AVW259" s="43"/>
      <c r="AVX259" s="43"/>
      <c r="AVY259" s="43"/>
      <c r="AVZ259" s="43"/>
      <c r="AWA259" s="43"/>
      <c r="AWB259" s="43"/>
      <c r="AWC259" s="43"/>
      <c r="AWD259" s="43"/>
      <c r="AWE259" s="43"/>
      <c r="AWF259" s="43"/>
      <c r="AWG259" s="43"/>
      <c r="AWH259" s="43"/>
      <c r="AWI259" s="43"/>
      <c r="AWJ259" s="43"/>
      <c r="AWK259" s="43"/>
      <c r="AWL259" s="43"/>
      <c r="AWM259" s="43"/>
      <c r="AWN259" s="43"/>
      <c r="AWO259" s="43"/>
      <c r="AWP259" s="43"/>
      <c r="AWQ259" s="43"/>
      <c r="AWR259" s="43"/>
      <c r="AWS259" s="43"/>
      <c r="AWT259" s="43"/>
      <c r="AWU259" s="43"/>
      <c r="AWV259" s="43"/>
      <c r="AWW259" s="43"/>
      <c r="AWX259" s="43"/>
      <c r="AWY259" s="43"/>
      <c r="AWZ259" s="43"/>
      <c r="AXA259" s="43"/>
      <c r="AXB259" s="43"/>
      <c r="AXC259" s="43"/>
      <c r="AXD259" s="43"/>
      <c r="AXE259" s="43"/>
      <c r="AXF259" s="43"/>
      <c r="AXG259" s="43"/>
      <c r="AXH259" s="43"/>
      <c r="AXI259" s="43"/>
      <c r="AXJ259" s="43"/>
      <c r="AXK259" s="43"/>
      <c r="AXL259" s="43"/>
      <c r="AXM259" s="43"/>
      <c r="AXN259" s="43"/>
      <c r="AXO259" s="43"/>
      <c r="AXP259" s="43"/>
      <c r="AXQ259" s="43"/>
      <c r="AXR259" s="43"/>
      <c r="AXS259" s="43"/>
      <c r="AXT259" s="43"/>
      <c r="AXU259" s="43"/>
      <c r="AXV259" s="43"/>
      <c r="AXW259" s="43"/>
      <c r="AXX259" s="43"/>
      <c r="AXY259" s="43"/>
      <c r="AXZ259" s="43"/>
      <c r="AYA259" s="43"/>
      <c r="AYB259" s="43"/>
      <c r="AYC259" s="43"/>
      <c r="AYD259" s="43"/>
      <c r="AYE259" s="43"/>
      <c r="AYF259" s="43"/>
      <c r="AYG259" s="43"/>
      <c r="AYH259" s="43"/>
      <c r="AYI259" s="43"/>
      <c r="AYJ259" s="43"/>
      <c r="AYK259" s="43"/>
      <c r="AYL259" s="43"/>
      <c r="AYM259" s="43"/>
      <c r="AYN259" s="43"/>
      <c r="AYO259" s="43"/>
      <c r="AYP259" s="43"/>
      <c r="AYQ259" s="43"/>
      <c r="AYR259" s="43"/>
      <c r="AYS259" s="43"/>
      <c r="AYT259" s="43"/>
      <c r="AYU259" s="43"/>
      <c r="AYV259" s="43"/>
      <c r="AYW259" s="43"/>
      <c r="AYX259" s="43"/>
      <c r="AYY259" s="43"/>
      <c r="AYZ259" s="43"/>
      <c r="AZA259" s="43"/>
      <c r="AZB259" s="43"/>
      <c r="AZC259" s="43"/>
      <c r="AZD259" s="43"/>
      <c r="AZE259" s="43"/>
      <c r="AZF259" s="43"/>
      <c r="AZG259" s="43"/>
      <c r="AZH259" s="43"/>
      <c r="AZI259" s="43"/>
      <c r="AZJ259" s="43"/>
      <c r="AZK259" s="43"/>
      <c r="AZL259" s="43"/>
      <c r="AZM259" s="43"/>
      <c r="AZN259" s="43"/>
      <c r="AZO259" s="43"/>
      <c r="AZP259" s="43"/>
      <c r="AZQ259" s="43"/>
      <c r="AZR259" s="43"/>
      <c r="AZS259" s="43"/>
      <c r="AZT259" s="43"/>
      <c r="AZU259" s="43"/>
      <c r="AZV259" s="43"/>
      <c r="AZW259" s="43"/>
      <c r="AZX259" s="43"/>
      <c r="AZY259" s="43"/>
      <c r="AZZ259" s="43"/>
      <c r="BAA259" s="43"/>
      <c r="BAB259" s="43"/>
      <c r="BAC259" s="43"/>
      <c r="BAD259" s="43"/>
      <c r="BAE259" s="43"/>
      <c r="BAF259" s="43"/>
      <c r="BAG259" s="43"/>
      <c r="BAH259" s="43"/>
      <c r="BAI259" s="43"/>
      <c r="BAJ259" s="43"/>
      <c r="BAK259" s="43"/>
      <c r="BAL259" s="43"/>
      <c r="BAM259" s="43"/>
      <c r="BAN259" s="43"/>
      <c r="BAO259" s="43"/>
      <c r="BAP259" s="43"/>
      <c r="BAQ259" s="43"/>
      <c r="BAR259" s="43"/>
      <c r="BAS259" s="43"/>
      <c r="BAT259" s="43"/>
      <c r="BAU259" s="43"/>
      <c r="BAV259" s="43"/>
      <c r="BAW259" s="43"/>
      <c r="BAX259" s="43"/>
      <c r="BAY259" s="43"/>
      <c r="BAZ259" s="43"/>
      <c r="BBA259" s="43"/>
      <c r="BBB259" s="43"/>
      <c r="BBC259" s="43"/>
      <c r="BBD259" s="43"/>
      <c r="BBE259" s="43"/>
      <c r="BBF259" s="43"/>
      <c r="BBG259" s="43"/>
      <c r="BBH259" s="43"/>
      <c r="BBI259" s="43"/>
      <c r="BBJ259" s="43"/>
      <c r="BBK259" s="43"/>
      <c r="BBL259" s="43"/>
      <c r="BBM259" s="43"/>
      <c r="BBN259" s="43"/>
      <c r="BBO259" s="43"/>
      <c r="BBP259" s="43"/>
      <c r="BBQ259" s="43"/>
      <c r="BBR259" s="43"/>
      <c r="BBS259" s="43"/>
      <c r="BBT259" s="43"/>
      <c r="BBU259" s="43"/>
      <c r="BBV259" s="43"/>
      <c r="BBW259" s="43"/>
      <c r="BBX259" s="43"/>
      <c r="BBY259" s="43"/>
      <c r="BBZ259" s="43"/>
      <c r="BCA259" s="43"/>
      <c r="BCB259" s="43"/>
      <c r="BCC259" s="43"/>
      <c r="BCD259" s="43"/>
      <c r="BCE259" s="43"/>
      <c r="BCF259" s="43"/>
      <c r="BCG259" s="43"/>
      <c r="BCH259" s="43"/>
      <c r="BCI259" s="43"/>
      <c r="BCJ259" s="43"/>
      <c r="BCK259" s="43"/>
      <c r="BCL259" s="43"/>
      <c r="BCM259" s="43"/>
      <c r="BCN259" s="43"/>
      <c r="BCO259" s="43"/>
      <c r="BCP259" s="43"/>
      <c r="BCQ259" s="43"/>
      <c r="BCR259" s="43"/>
      <c r="BCS259" s="43"/>
      <c r="BCT259" s="43"/>
      <c r="BCU259" s="43"/>
      <c r="BCV259" s="43"/>
      <c r="BCW259" s="43"/>
      <c r="BCX259" s="43"/>
      <c r="BCY259" s="43"/>
      <c r="BCZ259" s="43"/>
      <c r="BDA259" s="43"/>
      <c r="BDB259" s="43"/>
      <c r="BDC259" s="43"/>
      <c r="BDD259" s="43"/>
      <c r="BDE259" s="43"/>
      <c r="BDF259" s="43"/>
      <c r="BDG259" s="43"/>
      <c r="BDH259" s="43"/>
      <c r="BDI259" s="43"/>
      <c r="BDJ259" s="43"/>
      <c r="BDK259" s="43"/>
      <c r="BDL259" s="43"/>
      <c r="BDM259" s="43"/>
      <c r="BDN259" s="43"/>
      <c r="BDO259" s="43"/>
      <c r="BDP259" s="43"/>
      <c r="BDQ259" s="43"/>
      <c r="BDR259" s="43"/>
      <c r="BDS259" s="43"/>
      <c r="BDT259" s="43"/>
      <c r="BDU259" s="43"/>
      <c r="BDV259" s="43"/>
      <c r="BDW259" s="43"/>
      <c r="BDX259" s="43"/>
      <c r="BDY259" s="43"/>
      <c r="BDZ259" s="43"/>
      <c r="BEA259" s="43"/>
      <c r="BEB259" s="43"/>
      <c r="BEC259" s="43"/>
      <c r="BED259" s="43"/>
      <c r="BEE259" s="43"/>
      <c r="BEF259" s="43"/>
      <c r="BEG259" s="43"/>
      <c r="BEH259" s="43"/>
      <c r="BEI259" s="43"/>
      <c r="BEJ259" s="43"/>
      <c r="BEK259" s="43"/>
      <c r="BEL259" s="43"/>
      <c r="BEM259" s="43"/>
      <c r="BEN259" s="43"/>
      <c r="BEO259" s="43"/>
      <c r="BEP259" s="43"/>
      <c r="BEQ259" s="43"/>
      <c r="BER259" s="43"/>
      <c r="BES259" s="43"/>
      <c r="BET259" s="43"/>
      <c r="BEU259" s="43"/>
      <c r="BEV259" s="43"/>
      <c r="BEW259" s="43"/>
      <c r="BEX259" s="43"/>
      <c r="BEY259" s="43"/>
      <c r="BEZ259" s="43"/>
      <c r="BFA259" s="43"/>
      <c r="BFB259" s="43"/>
      <c r="BFC259" s="43"/>
      <c r="BFD259" s="43"/>
      <c r="BFE259" s="43"/>
      <c r="BFF259" s="43"/>
      <c r="BFG259" s="43"/>
      <c r="BFH259" s="43"/>
      <c r="BFI259" s="43"/>
      <c r="BFJ259" s="43"/>
      <c r="BFK259" s="43"/>
      <c r="BFL259" s="43"/>
      <c r="BFM259" s="43"/>
      <c r="BFN259" s="43"/>
      <c r="BFO259" s="43"/>
      <c r="BFP259" s="43"/>
      <c r="BFQ259" s="43"/>
      <c r="BFR259" s="43"/>
      <c r="BFS259" s="43"/>
      <c r="BFT259" s="43"/>
      <c r="BFU259" s="43"/>
      <c r="BFV259" s="43"/>
      <c r="BFW259" s="43"/>
      <c r="BFX259" s="43"/>
      <c r="BFY259" s="43"/>
      <c r="BFZ259" s="43"/>
      <c r="BGA259" s="43"/>
      <c r="BGB259" s="43"/>
      <c r="BGC259" s="43"/>
      <c r="BGD259" s="43"/>
      <c r="BGE259" s="43"/>
      <c r="BGF259" s="43"/>
      <c r="BGG259" s="43"/>
      <c r="BGH259" s="43"/>
      <c r="BGI259" s="43"/>
      <c r="BGJ259" s="43"/>
      <c r="BGK259" s="43"/>
      <c r="BGL259" s="43"/>
      <c r="BGM259" s="43"/>
      <c r="BGN259" s="43"/>
      <c r="BGO259" s="43"/>
      <c r="BGP259" s="43"/>
      <c r="BGQ259" s="43"/>
      <c r="BGR259" s="43"/>
      <c r="BGS259" s="43"/>
      <c r="BGT259" s="43"/>
      <c r="BGU259" s="43"/>
      <c r="BGV259" s="43"/>
      <c r="BGW259" s="43"/>
      <c r="BGX259" s="43"/>
      <c r="BGY259" s="43"/>
      <c r="BGZ259" s="43"/>
      <c r="BHA259" s="43"/>
      <c r="BHB259" s="43"/>
      <c r="BHC259" s="43"/>
      <c r="BHD259" s="43"/>
      <c r="BHE259" s="43"/>
      <c r="BHF259" s="43"/>
      <c r="BHG259" s="43"/>
      <c r="BHH259" s="43"/>
      <c r="BHI259" s="43"/>
      <c r="BHJ259" s="43"/>
      <c r="BHK259" s="43"/>
      <c r="BHL259" s="43"/>
      <c r="BHM259" s="43"/>
      <c r="BHN259" s="43"/>
      <c r="BHO259" s="43"/>
      <c r="BHP259" s="43"/>
      <c r="BHQ259" s="43"/>
      <c r="BHR259" s="43"/>
      <c r="BHS259" s="43"/>
      <c r="BHT259" s="43"/>
      <c r="BHU259" s="43"/>
      <c r="BHV259" s="43"/>
      <c r="BHW259" s="43"/>
      <c r="BHX259" s="43"/>
      <c r="BHY259" s="43"/>
      <c r="BHZ259" s="43"/>
      <c r="BIA259" s="43"/>
      <c r="BIB259" s="43"/>
      <c r="BIC259" s="43"/>
      <c r="BID259" s="43"/>
      <c r="BIE259" s="43"/>
      <c r="BIF259" s="43"/>
      <c r="BIG259" s="43"/>
      <c r="BIH259" s="43"/>
      <c r="BII259" s="43"/>
      <c r="BIJ259" s="43"/>
      <c r="BIK259" s="43"/>
      <c r="BIL259" s="43"/>
      <c r="BIM259" s="43"/>
      <c r="BIN259" s="43"/>
      <c r="BIO259" s="43"/>
      <c r="BIP259" s="43"/>
      <c r="BIQ259" s="43"/>
      <c r="BIR259" s="43"/>
      <c r="BIS259" s="43"/>
      <c r="BIT259" s="43"/>
      <c r="BIU259" s="43"/>
      <c r="BIV259" s="43"/>
      <c r="BIW259" s="43"/>
      <c r="BIX259" s="43"/>
      <c r="BIY259" s="43"/>
      <c r="BIZ259" s="43"/>
      <c r="BJA259" s="43"/>
      <c r="BJB259" s="43"/>
      <c r="BJC259" s="43"/>
      <c r="BJD259" s="43"/>
      <c r="BJE259" s="43"/>
      <c r="BJF259" s="43"/>
      <c r="BJG259" s="43"/>
      <c r="BJH259" s="43"/>
      <c r="BJI259" s="43"/>
      <c r="BJJ259" s="43"/>
      <c r="BJK259" s="43"/>
      <c r="BJL259" s="43"/>
      <c r="BJM259" s="43"/>
      <c r="BJN259" s="43"/>
      <c r="BJO259" s="43"/>
      <c r="BJP259" s="43"/>
      <c r="BJQ259" s="43"/>
      <c r="BJR259" s="43"/>
      <c r="BJS259" s="43"/>
      <c r="BJT259" s="43"/>
      <c r="BJU259" s="43"/>
      <c r="BJV259" s="43"/>
      <c r="BJW259" s="43"/>
      <c r="BJX259" s="43"/>
      <c r="BJY259" s="43"/>
      <c r="BJZ259" s="43"/>
      <c r="BKA259" s="43"/>
      <c r="BKB259" s="43"/>
      <c r="BKC259" s="43"/>
      <c r="BKD259" s="43"/>
      <c r="BKE259" s="43"/>
      <c r="BKF259" s="43"/>
      <c r="BKG259" s="43"/>
      <c r="BKH259" s="43"/>
      <c r="BKI259" s="43"/>
      <c r="BKJ259" s="43"/>
      <c r="BKK259" s="43"/>
      <c r="BKL259" s="43"/>
      <c r="BKM259" s="43"/>
      <c r="BKN259" s="43"/>
      <c r="BKO259" s="43"/>
      <c r="BKP259" s="43"/>
      <c r="BKQ259" s="43"/>
      <c r="BKR259" s="43"/>
      <c r="BKS259" s="43"/>
      <c r="BKT259" s="43"/>
      <c r="BKU259" s="43"/>
      <c r="BKV259" s="43"/>
      <c r="BKW259" s="43"/>
      <c r="BKX259" s="43"/>
      <c r="BKY259" s="43"/>
      <c r="BKZ259" s="43"/>
      <c r="BLA259" s="43"/>
      <c r="BLB259" s="43"/>
      <c r="BLC259" s="43"/>
      <c r="BLD259" s="43"/>
      <c r="BLE259" s="43"/>
      <c r="BLF259" s="43"/>
      <c r="BLG259" s="43"/>
      <c r="BLH259" s="43"/>
      <c r="BLI259" s="43"/>
      <c r="BLJ259" s="43"/>
      <c r="BLK259" s="43"/>
      <c r="BLL259" s="43"/>
      <c r="BLM259" s="43"/>
      <c r="BLN259" s="43"/>
      <c r="BLO259" s="43"/>
      <c r="BLP259" s="43"/>
      <c r="BLQ259" s="43"/>
      <c r="BLR259" s="43"/>
      <c r="BLS259" s="43"/>
      <c r="BLT259" s="43"/>
      <c r="BLU259" s="43"/>
      <c r="BLV259" s="43"/>
      <c r="BLW259" s="43"/>
      <c r="BLX259" s="43"/>
      <c r="BLY259" s="43"/>
      <c r="BLZ259" s="43"/>
      <c r="BMA259" s="43"/>
      <c r="BMB259" s="43"/>
      <c r="BMC259" s="43"/>
      <c r="BMD259" s="43"/>
      <c r="BME259" s="43"/>
      <c r="BMF259" s="43"/>
      <c r="BMG259" s="43"/>
      <c r="BMH259" s="43"/>
      <c r="BMI259" s="43"/>
      <c r="BMJ259" s="43"/>
      <c r="BMK259" s="43"/>
      <c r="BML259" s="43"/>
      <c r="BMM259" s="43"/>
      <c r="BMN259" s="43"/>
      <c r="BMO259" s="43"/>
      <c r="BMP259" s="43"/>
      <c r="BMQ259" s="43"/>
      <c r="BMR259" s="43"/>
      <c r="BMS259" s="43"/>
      <c r="BMT259" s="43"/>
      <c r="BMU259" s="43"/>
      <c r="BMV259" s="43"/>
      <c r="BMW259" s="43"/>
      <c r="BMX259" s="43"/>
      <c r="BMY259" s="43"/>
      <c r="BMZ259" s="43"/>
      <c r="BNA259" s="43"/>
      <c r="BNB259" s="43"/>
      <c r="BNC259" s="43"/>
      <c r="BND259" s="43"/>
      <c r="BNE259" s="43"/>
      <c r="BNF259" s="43"/>
      <c r="BNG259" s="43"/>
      <c r="BNH259" s="43"/>
      <c r="BNI259" s="43"/>
      <c r="BNJ259" s="43"/>
      <c r="BNK259" s="43"/>
      <c r="BNL259" s="43"/>
      <c r="BNM259" s="43"/>
      <c r="BNN259" s="43"/>
      <c r="BNO259" s="43"/>
      <c r="BNP259" s="43"/>
      <c r="BNQ259" s="43"/>
      <c r="BNR259" s="43"/>
      <c r="BNS259" s="43"/>
      <c r="BNT259" s="43"/>
      <c r="BNU259" s="43"/>
      <c r="BNV259" s="43"/>
      <c r="BNW259" s="43"/>
      <c r="BNX259" s="43"/>
      <c r="BNY259" s="43"/>
      <c r="BNZ259" s="43"/>
      <c r="BOA259" s="43"/>
      <c r="BOB259" s="43"/>
      <c r="BOC259" s="43"/>
      <c r="BOD259" s="43"/>
      <c r="BOE259" s="43"/>
      <c r="BOF259" s="43"/>
      <c r="BOG259" s="43"/>
      <c r="BOH259" s="43"/>
      <c r="BOI259" s="43"/>
      <c r="BOJ259" s="43"/>
      <c r="BOK259" s="43"/>
      <c r="BOL259" s="43"/>
      <c r="BOM259" s="43"/>
      <c r="BON259" s="43"/>
      <c r="BOO259" s="43"/>
      <c r="BOP259" s="43"/>
      <c r="BOQ259" s="43"/>
      <c r="BOR259" s="43"/>
      <c r="BOS259" s="43"/>
      <c r="BOT259" s="43"/>
      <c r="BOU259" s="43"/>
      <c r="BOV259" s="43"/>
      <c r="BOW259" s="43"/>
      <c r="BOX259" s="43"/>
      <c r="BOY259" s="43"/>
      <c r="BOZ259" s="43"/>
      <c r="BPA259" s="43"/>
      <c r="BPB259" s="43"/>
      <c r="BPC259" s="43"/>
      <c r="BPD259" s="43"/>
      <c r="BPE259" s="43"/>
      <c r="BPF259" s="43"/>
      <c r="BPG259" s="43"/>
      <c r="BPH259" s="43"/>
      <c r="BPI259" s="43"/>
      <c r="BPJ259" s="43"/>
      <c r="BPK259" s="43"/>
      <c r="BPL259" s="43"/>
      <c r="BPM259" s="43"/>
      <c r="BPN259" s="43"/>
      <c r="BPO259" s="43"/>
      <c r="BPP259" s="43"/>
      <c r="BPQ259" s="43"/>
      <c r="BPR259" s="43"/>
      <c r="BPS259" s="43"/>
      <c r="BPT259" s="43"/>
      <c r="BPU259" s="43"/>
      <c r="BPV259" s="43"/>
      <c r="BPW259" s="43"/>
      <c r="BPX259" s="43"/>
      <c r="BPY259" s="43"/>
      <c r="BPZ259" s="43"/>
      <c r="BQA259" s="43"/>
      <c r="BQB259" s="43"/>
      <c r="BQC259" s="43"/>
      <c r="BQD259" s="43"/>
      <c r="BQE259" s="43"/>
      <c r="BQF259" s="43"/>
      <c r="BQG259" s="43"/>
      <c r="BQH259" s="43"/>
      <c r="BQI259" s="43"/>
      <c r="BQJ259" s="43"/>
      <c r="BQK259" s="43"/>
      <c r="BQL259" s="43"/>
      <c r="BQM259" s="43"/>
      <c r="BQN259" s="43"/>
      <c r="BQO259" s="43"/>
      <c r="BQP259" s="43"/>
      <c r="BQQ259" s="43"/>
      <c r="BQR259" s="43"/>
      <c r="BQS259" s="43"/>
      <c r="BQT259" s="43"/>
      <c r="BQU259" s="43"/>
      <c r="BQV259" s="43"/>
      <c r="BQW259" s="43"/>
      <c r="BQX259" s="43"/>
      <c r="BQY259" s="43"/>
      <c r="BQZ259" s="43"/>
      <c r="BRA259" s="43"/>
      <c r="BRB259" s="43"/>
      <c r="BRC259" s="43"/>
      <c r="BRD259" s="43"/>
      <c r="BRE259" s="43"/>
      <c r="BRF259" s="43"/>
      <c r="BRG259" s="43"/>
      <c r="BRH259" s="43"/>
      <c r="BRI259" s="43"/>
      <c r="BRJ259" s="43"/>
      <c r="BRK259" s="43"/>
      <c r="BRL259" s="43"/>
      <c r="BRM259" s="43"/>
      <c r="BRN259" s="43"/>
      <c r="BRO259" s="43"/>
      <c r="BRP259" s="43"/>
      <c r="BRQ259" s="43"/>
      <c r="BRR259" s="43"/>
      <c r="BRS259" s="43"/>
      <c r="BRT259" s="43"/>
      <c r="BRU259" s="43"/>
      <c r="BRV259" s="43"/>
      <c r="BRW259" s="43"/>
      <c r="BRX259" s="43"/>
      <c r="BRY259" s="43"/>
      <c r="BRZ259" s="43"/>
      <c r="BSA259" s="43"/>
      <c r="BSB259" s="43"/>
      <c r="BSC259" s="43"/>
      <c r="BSD259" s="43"/>
      <c r="BSE259" s="43"/>
      <c r="BSF259" s="43"/>
      <c r="BSG259" s="43"/>
      <c r="BSH259" s="43"/>
      <c r="BSI259" s="43"/>
      <c r="BSJ259" s="43"/>
      <c r="BSK259" s="43"/>
      <c r="BSL259" s="43"/>
      <c r="BSM259" s="43"/>
      <c r="BSN259" s="43"/>
      <c r="BSO259" s="43"/>
      <c r="BSP259" s="43"/>
      <c r="BSQ259" s="43"/>
      <c r="BSR259" s="43"/>
      <c r="BSS259" s="43"/>
      <c r="BST259" s="43"/>
      <c r="BSU259" s="43"/>
      <c r="BSV259" s="43"/>
      <c r="BSW259" s="43"/>
      <c r="BSX259" s="43"/>
      <c r="BSY259" s="43"/>
      <c r="BSZ259" s="43"/>
      <c r="BTA259" s="43"/>
      <c r="BTB259" s="43"/>
      <c r="BTC259" s="43"/>
      <c r="BTD259" s="43"/>
      <c r="BTE259" s="43"/>
      <c r="BTF259" s="43"/>
      <c r="BTG259" s="43"/>
      <c r="BTH259" s="43"/>
      <c r="BTI259" s="43"/>
      <c r="BTJ259" s="43"/>
      <c r="BTK259" s="43"/>
      <c r="BTL259" s="43"/>
      <c r="BTM259" s="43"/>
      <c r="BTN259" s="43"/>
      <c r="BTO259" s="43"/>
      <c r="BTP259" s="43"/>
      <c r="BTQ259" s="43"/>
      <c r="BTR259" s="43"/>
      <c r="BTS259" s="43"/>
      <c r="BTT259" s="43"/>
      <c r="BTU259" s="43"/>
      <c r="BTV259" s="43"/>
      <c r="BTW259" s="43"/>
      <c r="BTX259" s="43"/>
      <c r="BTY259" s="43"/>
      <c r="BTZ259" s="43"/>
      <c r="BUA259" s="43"/>
      <c r="BUB259" s="43"/>
      <c r="BUC259" s="43"/>
      <c r="BUD259" s="43"/>
      <c r="BUE259" s="43"/>
      <c r="BUF259" s="43"/>
      <c r="BUG259" s="43"/>
      <c r="BUH259" s="43"/>
      <c r="BUI259" s="43"/>
      <c r="BUJ259" s="43"/>
      <c r="BUK259" s="43"/>
      <c r="BUL259" s="43"/>
      <c r="BUM259" s="43"/>
      <c r="BUN259" s="43"/>
      <c r="BUO259" s="43"/>
      <c r="BUP259" s="43"/>
      <c r="BUQ259" s="43"/>
      <c r="BUR259" s="43"/>
      <c r="BUS259" s="43"/>
      <c r="BUT259" s="43"/>
      <c r="BUU259" s="43"/>
      <c r="BUV259" s="43"/>
      <c r="BUW259" s="43"/>
      <c r="BUX259" s="43"/>
      <c r="BUY259" s="43"/>
      <c r="BUZ259" s="43"/>
      <c r="BVA259" s="43"/>
      <c r="BVB259" s="43"/>
      <c r="BVC259" s="43"/>
      <c r="BVD259" s="43"/>
      <c r="BVE259" s="43"/>
      <c r="BVF259" s="43"/>
      <c r="BVG259" s="43"/>
      <c r="BVH259" s="43"/>
      <c r="BVI259" s="43"/>
      <c r="BVJ259" s="43"/>
      <c r="BVK259" s="43"/>
      <c r="BVL259" s="43"/>
      <c r="BVM259" s="43"/>
      <c r="BVN259" s="43"/>
      <c r="BVO259" s="43"/>
      <c r="BVP259" s="43"/>
      <c r="BVQ259" s="43"/>
      <c r="BVR259" s="43"/>
      <c r="BVS259" s="43"/>
      <c r="BVT259" s="43"/>
      <c r="BVU259" s="43"/>
      <c r="BVV259" s="43"/>
      <c r="BVW259" s="43"/>
      <c r="BVX259" s="43"/>
      <c r="BVY259" s="43"/>
      <c r="BVZ259" s="43"/>
      <c r="BWA259" s="43"/>
      <c r="BWB259" s="43"/>
      <c r="BWC259" s="43"/>
      <c r="BWD259" s="43"/>
      <c r="BWE259" s="43"/>
      <c r="BWF259" s="43"/>
      <c r="BWG259" s="43"/>
      <c r="BWH259" s="43"/>
      <c r="BWI259" s="43"/>
      <c r="BWJ259" s="43"/>
    </row>
    <row r="260" spans="1:1960" x14ac:dyDescent="0.2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54"/>
      <c r="AK260" s="54"/>
      <c r="AL260" s="54"/>
      <c r="AM260" s="54"/>
      <c r="AN260" s="54"/>
      <c r="AO260" s="54"/>
      <c r="AP260" s="54"/>
      <c r="AQ260" s="54"/>
      <c r="AR260" s="54"/>
      <c r="AS260" s="54"/>
      <c r="AT260" s="54"/>
      <c r="AU260" s="54"/>
      <c r="AV260" s="54"/>
      <c r="AW260" s="54"/>
      <c r="AX260" s="54"/>
      <c r="AY260" s="54"/>
      <c r="AZ260" s="54"/>
      <c r="BA260" s="54"/>
      <c r="BB260" s="54"/>
      <c r="BC260" s="54"/>
      <c r="BD260" s="54"/>
      <c r="BE260" s="54"/>
      <c r="BF260" s="54"/>
      <c r="BG260" s="54"/>
      <c r="BH260" s="54"/>
      <c r="BI260" s="54"/>
      <c r="BJ260" s="54"/>
      <c r="BK260" s="54"/>
      <c r="BL260" s="43"/>
      <c r="BM260" s="43"/>
      <c r="BN260" s="43"/>
      <c r="BO260" s="43"/>
      <c r="BP260" s="43"/>
      <c r="BQ260" s="43"/>
      <c r="BR260" s="43"/>
      <c r="BS260" s="43"/>
      <c r="BT260" s="43"/>
      <c r="BU260" s="43"/>
      <c r="BV260" s="43"/>
      <c r="BW260" s="43"/>
      <c r="BX260" s="43"/>
      <c r="BY260" s="43"/>
      <c r="BZ260" s="43"/>
      <c r="CA260" s="43"/>
      <c r="CB260" s="43"/>
      <c r="CC260" s="43"/>
      <c r="CD260" s="43"/>
      <c r="CE260" s="43"/>
      <c r="CF260" s="43"/>
      <c r="CG260" s="43"/>
      <c r="CH260" s="43"/>
      <c r="CI260" s="43"/>
      <c r="CJ260" s="43"/>
      <c r="CK260" s="43"/>
      <c r="CL260" s="43"/>
      <c r="CM260" s="43"/>
      <c r="CN260" s="43"/>
      <c r="CO260" s="43"/>
      <c r="CP260" s="43"/>
      <c r="CQ260" s="43"/>
      <c r="CR260" s="43"/>
      <c r="CS260" s="43"/>
      <c r="CT260" s="43"/>
      <c r="CU260" s="43"/>
      <c r="CV260" s="43"/>
      <c r="CW260" s="43"/>
      <c r="CX260" s="43"/>
      <c r="CY260" s="43"/>
      <c r="CZ260" s="43"/>
      <c r="DA260" s="43"/>
      <c r="DB260" s="43"/>
      <c r="DC260" s="43"/>
      <c r="DD260" s="43"/>
      <c r="DE260" s="43"/>
      <c r="DF260" s="43"/>
      <c r="DG260" s="43"/>
      <c r="DH260" s="43"/>
      <c r="DI260" s="43"/>
      <c r="DJ260" s="43"/>
      <c r="DK260" s="43"/>
      <c r="DL260" s="43"/>
      <c r="DM260" s="43"/>
      <c r="DN260" s="43"/>
      <c r="DO260" s="43"/>
      <c r="DP260" s="43"/>
      <c r="DQ260" s="43"/>
      <c r="DR260" s="43"/>
      <c r="DS260" s="43"/>
      <c r="DT260" s="43"/>
      <c r="DU260" s="43"/>
      <c r="DV260" s="43"/>
      <c r="DW260" s="43"/>
      <c r="DX260" s="43"/>
      <c r="DY260" s="43"/>
      <c r="DZ260" s="43"/>
      <c r="EA260" s="43"/>
      <c r="EB260" s="43"/>
      <c r="EC260" s="43"/>
      <c r="ED260" s="43"/>
      <c r="EE260" s="43"/>
      <c r="EF260" s="43"/>
      <c r="EG260" s="43"/>
      <c r="EH260" s="43"/>
      <c r="EI260" s="43"/>
      <c r="EJ260" s="43"/>
      <c r="EK260" s="43"/>
      <c r="EL260" s="43"/>
      <c r="EM260" s="43"/>
      <c r="EN260" s="43"/>
      <c r="EO260" s="43"/>
      <c r="EP260" s="43"/>
      <c r="EQ260" s="43"/>
      <c r="ER260" s="43"/>
      <c r="ES260" s="43"/>
      <c r="ET260" s="43"/>
      <c r="EU260" s="43"/>
      <c r="EV260" s="43"/>
      <c r="EW260" s="43"/>
      <c r="EX260" s="43"/>
      <c r="EY260" s="43"/>
      <c r="EZ260" s="43"/>
      <c r="FA260" s="43"/>
      <c r="FB260" s="43"/>
      <c r="FC260" s="43"/>
      <c r="FD260" s="43"/>
      <c r="FE260" s="43"/>
      <c r="FF260" s="43"/>
      <c r="FG260" s="43"/>
      <c r="FH260" s="43"/>
      <c r="FI260" s="43"/>
      <c r="FJ260" s="43"/>
      <c r="FK260" s="43"/>
      <c r="FL260" s="43"/>
      <c r="FM260" s="43"/>
      <c r="FN260" s="43"/>
      <c r="FO260" s="43"/>
      <c r="FP260" s="43"/>
      <c r="FQ260" s="43"/>
      <c r="FR260" s="43"/>
      <c r="FS260" s="43"/>
      <c r="FT260" s="43"/>
      <c r="FU260" s="43"/>
      <c r="FV260" s="43"/>
      <c r="FW260" s="43"/>
      <c r="FX260" s="43"/>
      <c r="FY260" s="43"/>
      <c r="FZ260" s="43"/>
      <c r="GA260" s="43"/>
      <c r="GB260" s="43"/>
      <c r="GC260" s="43"/>
      <c r="GD260" s="43"/>
      <c r="GE260" s="43"/>
      <c r="GF260" s="43"/>
      <c r="GG260" s="43"/>
      <c r="GH260" s="43"/>
      <c r="GI260" s="43"/>
      <c r="GJ260" s="43"/>
      <c r="GK260" s="43"/>
      <c r="GL260" s="43"/>
      <c r="GM260" s="43"/>
      <c r="GN260" s="43"/>
      <c r="GO260" s="43"/>
      <c r="GP260" s="43"/>
      <c r="GQ260" s="43"/>
      <c r="GR260" s="43"/>
      <c r="GS260" s="43"/>
      <c r="GT260" s="43"/>
      <c r="GU260" s="43"/>
      <c r="GV260" s="43"/>
      <c r="GW260" s="43"/>
      <c r="GX260" s="43"/>
      <c r="GY260" s="43"/>
      <c r="GZ260" s="43"/>
      <c r="HA260" s="43"/>
      <c r="HB260" s="43"/>
      <c r="HC260" s="43"/>
      <c r="HD260" s="43"/>
      <c r="HE260" s="43"/>
      <c r="HF260" s="43"/>
      <c r="HG260" s="43"/>
      <c r="HH260" s="43"/>
      <c r="HI260" s="43"/>
      <c r="HJ260" s="43"/>
      <c r="HK260" s="43"/>
      <c r="HL260" s="43"/>
      <c r="HM260" s="43"/>
      <c r="HN260" s="43"/>
      <c r="HO260" s="43"/>
      <c r="HP260" s="43"/>
      <c r="HQ260" s="43"/>
      <c r="HR260" s="43"/>
      <c r="HS260" s="43"/>
      <c r="HT260" s="43"/>
      <c r="HU260" s="43"/>
      <c r="HV260" s="43"/>
      <c r="HW260" s="43"/>
      <c r="HX260" s="43"/>
      <c r="HY260" s="43"/>
      <c r="HZ260" s="43"/>
      <c r="IA260" s="43"/>
      <c r="IB260" s="43"/>
      <c r="IC260" s="43"/>
      <c r="ID260" s="43"/>
      <c r="IE260" s="43"/>
      <c r="IF260" s="43"/>
      <c r="IG260" s="43"/>
      <c r="IH260" s="43"/>
      <c r="II260" s="43"/>
      <c r="IJ260" s="43"/>
      <c r="IK260" s="43"/>
      <c r="IL260" s="43"/>
      <c r="IM260" s="43"/>
      <c r="IN260" s="43"/>
      <c r="IO260" s="43"/>
      <c r="IP260" s="43"/>
      <c r="IQ260" s="43"/>
      <c r="IR260" s="43"/>
      <c r="IS260" s="43"/>
      <c r="IT260" s="43"/>
      <c r="IU260" s="43"/>
      <c r="IV260" s="43"/>
      <c r="IW260" s="43"/>
      <c r="IX260" s="43"/>
      <c r="IY260" s="43"/>
      <c r="IZ260" s="43"/>
      <c r="JA260" s="43"/>
      <c r="JB260" s="43"/>
      <c r="JC260" s="43"/>
      <c r="JD260" s="43"/>
      <c r="JE260" s="43"/>
      <c r="JF260" s="43"/>
      <c r="JG260" s="43"/>
      <c r="JH260" s="43"/>
      <c r="JI260" s="43"/>
      <c r="JJ260" s="43"/>
      <c r="JK260" s="43"/>
      <c r="JL260" s="43"/>
      <c r="JM260" s="43"/>
      <c r="JN260" s="43"/>
      <c r="JO260" s="43"/>
      <c r="JP260" s="43"/>
      <c r="JQ260" s="43"/>
      <c r="JR260" s="43"/>
      <c r="JS260" s="43"/>
      <c r="JT260" s="43"/>
      <c r="JU260" s="43"/>
      <c r="JV260" s="43"/>
      <c r="JW260" s="43"/>
      <c r="JX260" s="43"/>
      <c r="JY260" s="43"/>
      <c r="JZ260" s="43"/>
      <c r="KA260" s="43"/>
      <c r="KB260" s="43"/>
      <c r="KC260" s="43"/>
      <c r="KD260" s="43"/>
      <c r="KE260" s="43"/>
      <c r="KF260" s="43"/>
      <c r="KG260" s="43"/>
      <c r="KH260" s="43"/>
      <c r="KI260" s="43"/>
      <c r="KJ260" s="43"/>
      <c r="KK260" s="43"/>
      <c r="KL260" s="43"/>
      <c r="KM260" s="43"/>
      <c r="KN260" s="43"/>
      <c r="KO260" s="43"/>
      <c r="KP260" s="43"/>
      <c r="KQ260" s="43"/>
      <c r="KR260" s="43"/>
      <c r="KS260" s="43"/>
      <c r="KT260" s="43"/>
      <c r="KU260" s="43"/>
      <c r="KV260" s="43"/>
      <c r="KW260" s="43"/>
      <c r="KX260" s="43"/>
      <c r="KY260" s="43"/>
      <c r="KZ260" s="43"/>
      <c r="LA260" s="43"/>
      <c r="LB260" s="43"/>
      <c r="LC260" s="43"/>
      <c r="LD260" s="43"/>
      <c r="LE260" s="43"/>
      <c r="LF260" s="43"/>
      <c r="LG260" s="43"/>
      <c r="LH260" s="43"/>
      <c r="LI260" s="43"/>
      <c r="LJ260" s="43"/>
      <c r="LK260" s="43"/>
      <c r="LL260" s="43"/>
      <c r="LM260" s="43"/>
      <c r="LN260" s="43"/>
      <c r="LO260" s="43"/>
      <c r="LP260" s="43"/>
      <c r="LQ260" s="43"/>
      <c r="LR260" s="43"/>
      <c r="LS260" s="43"/>
      <c r="LT260" s="43"/>
      <c r="LU260" s="43"/>
      <c r="LV260" s="43"/>
      <c r="LW260" s="43"/>
      <c r="LX260" s="43"/>
      <c r="LY260" s="43"/>
      <c r="LZ260" s="43"/>
      <c r="MA260" s="43"/>
      <c r="MB260" s="43"/>
      <c r="MC260" s="43"/>
      <c r="MD260" s="43"/>
      <c r="ME260" s="43"/>
      <c r="MF260" s="43"/>
      <c r="MG260" s="43"/>
      <c r="MH260" s="43"/>
      <c r="MI260" s="43"/>
      <c r="MJ260" s="43"/>
      <c r="MK260" s="43"/>
      <c r="ML260" s="43"/>
      <c r="MM260" s="43"/>
      <c r="MN260" s="43"/>
      <c r="MO260" s="43"/>
      <c r="MP260" s="43"/>
      <c r="MQ260" s="43"/>
      <c r="MR260" s="43"/>
      <c r="MS260" s="43"/>
      <c r="MT260" s="43"/>
      <c r="MU260" s="43"/>
      <c r="MV260" s="43"/>
      <c r="MW260" s="43"/>
      <c r="MX260" s="43"/>
      <c r="MY260" s="43"/>
      <c r="MZ260" s="43"/>
      <c r="NA260" s="43"/>
      <c r="NB260" s="43"/>
      <c r="NC260" s="43"/>
      <c r="ND260" s="43"/>
      <c r="NE260" s="43"/>
      <c r="NF260" s="43"/>
      <c r="NG260" s="43"/>
      <c r="NH260" s="43"/>
      <c r="NI260" s="43"/>
      <c r="NJ260" s="43"/>
      <c r="NK260" s="43"/>
      <c r="NL260" s="43"/>
      <c r="NM260" s="43"/>
      <c r="NN260" s="43"/>
      <c r="NO260" s="43"/>
      <c r="NP260" s="43"/>
      <c r="NQ260" s="43"/>
      <c r="NR260" s="43"/>
      <c r="NS260" s="43"/>
      <c r="NT260" s="43"/>
      <c r="NU260" s="43"/>
      <c r="NV260" s="43"/>
      <c r="NW260" s="43"/>
      <c r="NX260" s="43"/>
      <c r="NY260" s="43"/>
      <c r="NZ260" s="43"/>
      <c r="OA260" s="43"/>
      <c r="OB260" s="43"/>
      <c r="OC260" s="43"/>
      <c r="OD260" s="43"/>
      <c r="OE260" s="43"/>
      <c r="OF260" s="43"/>
      <c r="OG260" s="43"/>
      <c r="OH260" s="43"/>
      <c r="OI260" s="43"/>
      <c r="OJ260" s="43"/>
      <c r="OK260" s="43"/>
      <c r="OL260" s="43"/>
      <c r="OM260" s="43"/>
      <c r="ON260" s="43"/>
      <c r="OO260" s="43"/>
      <c r="OP260" s="43"/>
      <c r="OQ260" s="43"/>
      <c r="OR260" s="43"/>
      <c r="OS260" s="43"/>
      <c r="OT260" s="43"/>
      <c r="OU260" s="43"/>
      <c r="OV260" s="43"/>
      <c r="OW260" s="43"/>
      <c r="OX260" s="43"/>
      <c r="OY260" s="43"/>
      <c r="OZ260" s="43"/>
      <c r="PA260" s="43"/>
      <c r="PB260" s="43"/>
      <c r="PC260" s="43"/>
      <c r="PD260" s="43"/>
      <c r="PE260" s="43"/>
      <c r="PF260" s="43"/>
      <c r="PG260" s="43"/>
      <c r="PH260" s="43"/>
      <c r="PI260" s="43"/>
      <c r="PJ260" s="43"/>
      <c r="PK260" s="43"/>
      <c r="PL260" s="43"/>
      <c r="PM260" s="43"/>
      <c r="PN260" s="43"/>
      <c r="PO260" s="43"/>
      <c r="PP260" s="43"/>
      <c r="PQ260" s="43"/>
      <c r="PR260" s="43"/>
      <c r="PS260" s="43"/>
      <c r="PT260" s="43"/>
      <c r="PU260" s="43"/>
      <c r="PV260" s="43"/>
      <c r="PW260" s="43"/>
      <c r="PX260" s="43"/>
      <c r="PY260" s="43"/>
      <c r="PZ260" s="43"/>
      <c r="QA260" s="43"/>
      <c r="QB260" s="43"/>
      <c r="QC260" s="43"/>
      <c r="QD260" s="43"/>
      <c r="QE260" s="43"/>
      <c r="QF260" s="43"/>
      <c r="QG260" s="43"/>
      <c r="QH260" s="43"/>
      <c r="QI260" s="43"/>
      <c r="QJ260" s="43"/>
      <c r="QK260" s="43"/>
      <c r="QL260" s="43"/>
      <c r="QM260" s="43"/>
      <c r="QN260" s="43"/>
      <c r="QO260" s="43"/>
      <c r="QP260" s="43"/>
      <c r="QQ260" s="43"/>
      <c r="QR260" s="43"/>
      <c r="QS260" s="43"/>
      <c r="QT260" s="43"/>
      <c r="QU260" s="43"/>
      <c r="QV260" s="43"/>
      <c r="QW260" s="43"/>
      <c r="QX260" s="43"/>
      <c r="QY260" s="43"/>
      <c r="QZ260" s="43"/>
      <c r="RA260" s="43"/>
      <c r="RB260" s="43"/>
      <c r="RC260" s="43"/>
      <c r="RD260" s="43"/>
      <c r="RE260" s="43"/>
      <c r="RF260" s="43"/>
      <c r="RG260" s="43"/>
      <c r="RH260" s="43"/>
      <c r="RI260" s="43"/>
      <c r="RJ260" s="43"/>
      <c r="RK260" s="43"/>
      <c r="RL260" s="43"/>
      <c r="RM260" s="43"/>
      <c r="RN260" s="43"/>
      <c r="RO260" s="43"/>
      <c r="RP260" s="43"/>
      <c r="RQ260" s="43"/>
      <c r="RR260" s="43"/>
      <c r="RS260" s="43"/>
      <c r="RT260" s="43"/>
      <c r="RU260" s="43"/>
      <c r="RV260" s="43"/>
      <c r="RW260" s="43"/>
      <c r="RX260" s="43"/>
      <c r="RY260" s="43"/>
      <c r="RZ260" s="43"/>
      <c r="SA260" s="43"/>
      <c r="SB260" s="43"/>
      <c r="SC260" s="43"/>
      <c r="SD260" s="43"/>
      <c r="SE260" s="43"/>
      <c r="SF260" s="43"/>
      <c r="SG260" s="43"/>
      <c r="SH260" s="43"/>
      <c r="SI260" s="43"/>
      <c r="SJ260" s="43"/>
      <c r="SK260" s="43"/>
      <c r="SL260" s="43"/>
      <c r="SM260" s="43"/>
      <c r="SN260" s="43"/>
      <c r="SO260" s="43"/>
      <c r="SP260" s="43"/>
      <c r="SQ260" s="43"/>
      <c r="SR260" s="43"/>
      <c r="SS260" s="43"/>
      <c r="ST260" s="43"/>
      <c r="SU260" s="43"/>
      <c r="SV260" s="43"/>
      <c r="SW260" s="43"/>
      <c r="SX260" s="43"/>
      <c r="SY260" s="43"/>
      <c r="SZ260" s="43"/>
      <c r="TA260" s="43"/>
      <c r="TB260" s="43"/>
      <c r="TC260" s="43"/>
      <c r="TD260" s="43"/>
      <c r="TE260" s="43"/>
      <c r="TF260" s="43"/>
      <c r="TG260" s="43"/>
      <c r="TH260" s="43"/>
      <c r="TI260" s="43"/>
      <c r="TJ260" s="43"/>
      <c r="TK260" s="43"/>
      <c r="TL260" s="43"/>
      <c r="TM260" s="43"/>
      <c r="TN260" s="43"/>
      <c r="TO260" s="43"/>
      <c r="TP260" s="43"/>
      <c r="TQ260" s="43"/>
      <c r="TR260" s="43"/>
      <c r="TS260" s="43"/>
      <c r="TT260" s="43"/>
      <c r="TU260" s="43"/>
      <c r="TV260" s="43"/>
      <c r="TW260" s="43"/>
      <c r="TX260" s="43"/>
      <c r="TY260" s="43"/>
      <c r="TZ260" s="43"/>
      <c r="UA260" s="43"/>
      <c r="UB260" s="43"/>
      <c r="UC260" s="43"/>
      <c r="UD260" s="43"/>
      <c r="UE260" s="43"/>
      <c r="UF260" s="43"/>
      <c r="UG260" s="43"/>
      <c r="UH260" s="43"/>
      <c r="UI260" s="43"/>
      <c r="UJ260" s="43"/>
      <c r="UK260" s="43"/>
      <c r="UL260" s="43"/>
      <c r="UM260" s="43"/>
      <c r="UN260" s="43"/>
      <c r="UO260" s="43"/>
      <c r="UP260" s="43"/>
      <c r="UQ260" s="43"/>
      <c r="UR260" s="43"/>
      <c r="US260" s="43"/>
      <c r="UT260" s="43"/>
      <c r="UU260" s="43"/>
      <c r="UV260" s="43"/>
      <c r="UW260" s="43"/>
      <c r="UX260" s="43"/>
      <c r="UY260" s="43"/>
      <c r="UZ260" s="43"/>
      <c r="VA260" s="43"/>
      <c r="VB260" s="43"/>
      <c r="VC260" s="43"/>
      <c r="VD260" s="43"/>
      <c r="VE260" s="43"/>
      <c r="VF260" s="43"/>
      <c r="VG260" s="43"/>
      <c r="VH260" s="43"/>
      <c r="VI260" s="43"/>
      <c r="VJ260" s="43"/>
      <c r="VK260" s="43"/>
      <c r="VL260" s="43"/>
      <c r="VM260" s="43"/>
      <c r="VN260" s="43"/>
      <c r="VO260" s="43"/>
      <c r="VP260" s="43"/>
      <c r="VQ260" s="43"/>
      <c r="VR260" s="43"/>
      <c r="VS260" s="43"/>
      <c r="VT260" s="43"/>
      <c r="VU260" s="43"/>
      <c r="VV260" s="43"/>
      <c r="VW260" s="43"/>
      <c r="VX260" s="43"/>
      <c r="VY260" s="43"/>
      <c r="VZ260" s="43"/>
      <c r="WA260" s="43"/>
      <c r="WB260" s="43"/>
      <c r="WC260" s="43"/>
      <c r="WD260" s="43"/>
      <c r="WE260" s="43"/>
      <c r="WF260" s="43"/>
      <c r="WG260" s="43"/>
      <c r="WH260" s="43"/>
      <c r="WI260" s="43"/>
      <c r="WJ260" s="43"/>
      <c r="WK260" s="43"/>
      <c r="WL260" s="43"/>
      <c r="WM260" s="43"/>
      <c r="WN260" s="43"/>
      <c r="WO260" s="43"/>
      <c r="WP260" s="43"/>
      <c r="WQ260" s="43"/>
      <c r="WR260" s="43"/>
      <c r="WS260" s="43"/>
      <c r="WT260" s="43"/>
      <c r="WU260" s="43"/>
      <c r="WV260" s="43"/>
      <c r="WW260" s="43"/>
      <c r="WX260" s="43"/>
      <c r="WY260" s="43"/>
      <c r="WZ260" s="43"/>
      <c r="XA260" s="43"/>
      <c r="XB260" s="43"/>
      <c r="XC260" s="43"/>
      <c r="XD260" s="43"/>
      <c r="XE260" s="43"/>
      <c r="XF260" s="43"/>
      <c r="XG260" s="43"/>
      <c r="XH260" s="43"/>
      <c r="XI260" s="43"/>
      <c r="XJ260" s="43"/>
      <c r="XK260" s="43"/>
      <c r="XL260" s="43"/>
      <c r="XM260" s="43"/>
      <c r="XN260" s="43"/>
      <c r="XO260" s="43"/>
      <c r="XP260" s="43"/>
      <c r="XQ260" s="43"/>
      <c r="XR260" s="43"/>
      <c r="XS260" s="43"/>
      <c r="XT260" s="43"/>
      <c r="XU260" s="43"/>
      <c r="XV260" s="43"/>
      <c r="XW260" s="43"/>
      <c r="XX260" s="43"/>
      <c r="XY260" s="43"/>
      <c r="XZ260" s="43"/>
      <c r="YA260" s="43"/>
      <c r="YB260" s="43"/>
      <c r="YC260" s="43"/>
      <c r="YD260" s="43"/>
      <c r="YE260" s="43"/>
      <c r="YF260" s="43"/>
      <c r="YG260" s="43"/>
      <c r="YH260" s="43"/>
      <c r="YI260" s="43"/>
      <c r="YJ260" s="43"/>
      <c r="YK260" s="43"/>
      <c r="YL260" s="43"/>
      <c r="YM260" s="43"/>
      <c r="YN260" s="43"/>
      <c r="YO260" s="43"/>
      <c r="YP260" s="43"/>
      <c r="YQ260" s="43"/>
      <c r="YR260" s="43"/>
      <c r="YS260" s="43"/>
      <c r="YT260" s="43"/>
      <c r="YU260" s="43"/>
      <c r="YV260" s="43"/>
      <c r="YW260" s="43"/>
      <c r="YX260" s="43"/>
      <c r="YY260" s="43"/>
      <c r="YZ260" s="43"/>
      <c r="ZA260" s="43"/>
      <c r="ZB260" s="43"/>
      <c r="ZC260" s="43"/>
      <c r="ZD260" s="43"/>
      <c r="ZE260" s="43"/>
      <c r="ZF260" s="43"/>
      <c r="ZG260" s="43"/>
      <c r="ZH260" s="43"/>
      <c r="ZI260" s="43"/>
      <c r="ZJ260" s="43"/>
      <c r="ZK260" s="43"/>
      <c r="ZL260" s="43"/>
      <c r="ZM260" s="43"/>
      <c r="ZN260" s="43"/>
      <c r="ZO260" s="43"/>
      <c r="ZP260" s="43"/>
      <c r="ZQ260" s="43"/>
      <c r="ZR260" s="43"/>
      <c r="ZS260" s="43"/>
      <c r="ZT260" s="43"/>
      <c r="ZU260" s="43"/>
      <c r="ZV260" s="43"/>
      <c r="ZW260" s="43"/>
      <c r="ZX260" s="43"/>
      <c r="ZY260" s="43"/>
      <c r="ZZ260" s="43"/>
      <c r="AAA260" s="43"/>
      <c r="AAB260" s="43"/>
      <c r="AAC260" s="43"/>
      <c r="AAD260" s="43"/>
      <c r="AAE260" s="43"/>
      <c r="AAF260" s="43"/>
      <c r="AAG260" s="43"/>
      <c r="AAH260" s="43"/>
      <c r="AAI260" s="43"/>
      <c r="AAJ260" s="43"/>
      <c r="AAK260" s="43"/>
      <c r="AAL260" s="43"/>
      <c r="AAM260" s="43"/>
      <c r="AAN260" s="43"/>
      <c r="AAO260" s="43"/>
      <c r="AAP260" s="43"/>
      <c r="AAQ260" s="43"/>
      <c r="AAR260" s="43"/>
      <c r="AAS260" s="43"/>
      <c r="AAT260" s="43"/>
      <c r="AAU260" s="43"/>
      <c r="AAV260" s="43"/>
      <c r="AAW260" s="43"/>
      <c r="AAX260" s="43"/>
      <c r="AAY260" s="43"/>
      <c r="AAZ260" s="43"/>
      <c r="ABA260" s="43"/>
      <c r="ABB260" s="43"/>
      <c r="ABC260" s="43"/>
      <c r="ABD260" s="43"/>
      <c r="ABE260" s="43"/>
      <c r="ABF260" s="43"/>
      <c r="ABG260" s="43"/>
      <c r="ABH260" s="43"/>
      <c r="ABI260" s="43"/>
      <c r="ABJ260" s="43"/>
      <c r="ABK260" s="43"/>
      <c r="ABL260" s="43"/>
      <c r="ABM260" s="43"/>
      <c r="ABN260" s="43"/>
      <c r="ABO260" s="43"/>
      <c r="ABP260" s="43"/>
      <c r="ABQ260" s="43"/>
      <c r="ABR260" s="43"/>
      <c r="ABS260" s="43"/>
      <c r="ABT260" s="43"/>
      <c r="ABU260" s="43"/>
      <c r="ABV260" s="43"/>
      <c r="ABW260" s="43"/>
      <c r="ABX260" s="43"/>
      <c r="ABY260" s="43"/>
      <c r="ABZ260" s="43"/>
      <c r="ACA260" s="43"/>
      <c r="ACB260" s="43"/>
      <c r="ACC260" s="43"/>
      <c r="ACD260" s="43"/>
      <c r="ACE260" s="43"/>
      <c r="ACF260" s="43"/>
      <c r="ACG260" s="43"/>
      <c r="ACH260" s="43"/>
      <c r="ACI260" s="43"/>
      <c r="ACJ260" s="43"/>
      <c r="ACK260" s="43"/>
      <c r="ACL260" s="43"/>
      <c r="ACM260" s="43"/>
      <c r="ACN260" s="43"/>
      <c r="ACO260" s="43"/>
      <c r="ACP260" s="43"/>
      <c r="ACQ260" s="43"/>
      <c r="ACR260" s="43"/>
      <c r="ACS260" s="43"/>
      <c r="ACT260" s="43"/>
      <c r="ACU260" s="43"/>
      <c r="ACV260" s="43"/>
      <c r="ACW260" s="43"/>
      <c r="ACX260" s="43"/>
      <c r="ACY260" s="43"/>
      <c r="ACZ260" s="43"/>
      <c r="ADA260" s="43"/>
      <c r="ADB260" s="43"/>
      <c r="ADC260" s="43"/>
      <c r="ADD260" s="43"/>
      <c r="ADE260" s="43"/>
      <c r="ADF260" s="43"/>
      <c r="ADG260" s="43"/>
      <c r="ADH260" s="43"/>
      <c r="ADI260" s="43"/>
      <c r="ADJ260" s="43"/>
      <c r="ADK260" s="43"/>
      <c r="ADL260" s="43"/>
      <c r="ADM260" s="43"/>
      <c r="ADN260" s="43"/>
      <c r="ADO260" s="43"/>
      <c r="ADP260" s="43"/>
      <c r="ADQ260" s="43"/>
      <c r="ADR260" s="43"/>
      <c r="ADS260" s="43"/>
      <c r="ADT260" s="43"/>
      <c r="ADU260" s="43"/>
      <c r="ADV260" s="43"/>
      <c r="ADW260" s="43"/>
      <c r="ADX260" s="43"/>
      <c r="ADY260" s="43"/>
      <c r="ADZ260" s="43"/>
      <c r="AEA260" s="43"/>
      <c r="AEB260" s="43"/>
      <c r="AEC260" s="43"/>
      <c r="AED260" s="43"/>
      <c r="AEE260" s="43"/>
      <c r="AEF260" s="43"/>
      <c r="AEG260" s="43"/>
      <c r="AEH260" s="43"/>
      <c r="AEI260" s="43"/>
      <c r="AEJ260" s="43"/>
      <c r="AEK260" s="43"/>
      <c r="AEL260" s="43"/>
      <c r="AEM260" s="43"/>
      <c r="AEN260" s="43"/>
      <c r="AEO260" s="43"/>
      <c r="AEP260" s="43"/>
      <c r="AEQ260" s="43"/>
      <c r="AER260" s="43"/>
      <c r="AES260" s="43"/>
      <c r="AET260" s="43"/>
      <c r="AEU260" s="43"/>
      <c r="AEV260" s="43"/>
      <c r="AEW260" s="43"/>
      <c r="AEX260" s="43"/>
      <c r="AEY260" s="43"/>
      <c r="AEZ260" s="43"/>
      <c r="AFA260" s="43"/>
      <c r="AFB260" s="43"/>
      <c r="AFC260" s="43"/>
      <c r="AFD260" s="43"/>
      <c r="AFE260" s="43"/>
      <c r="AFF260" s="43"/>
      <c r="AFG260" s="43"/>
      <c r="AFH260" s="43"/>
      <c r="AFI260" s="43"/>
      <c r="AFJ260" s="43"/>
      <c r="AFK260" s="43"/>
      <c r="AFL260" s="43"/>
      <c r="AFM260" s="43"/>
      <c r="AFN260" s="43"/>
      <c r="AFO260" s="43"/>
      <c r="AFP260" s="43"/>
      <c r="AFQ260" s="43"/>
      <c r="AFR260" s="43"/>
      <c r="AFS260" s="43"/>
      <c r="AFT260" s="43"/>
      <c r="AFU260" s="43"/>
      <c r="AFV260" s="43"/>
      <c r="AFW260" s="43"/>
      <c r="AFX260" s="43"/>
      <c r="AFY260" s="43"/>
      <c r="AFZ260" s="43"/>
      <c r="AGA260" s="43"/>
      <c r="AGB260" s="43"/>
      <c r="AGC260" s="43"/>
      <c r="AGD260" s="43"/>
      <c r="AGE260" s="43"/>
      <c r="AGF260" s="43"/>
      <c r="AGG260" s="43"/>
      <c r="AGH260" s="43"/>
      <c r="AGI260" s="43"/>
      <c r="AGJ260" s="43"/>
      <c r="AGK260" s="43"/>
      <c r="AGL260" s="43"/>
      <c r="AGM260" s="43"/>
      <c r="AGN260" s="43"/>
      <c r="AGO260" s="43"/>
      <c r="AGP260" s="43"/>
      <c r="AGQ260" s="43"/>
      <c r="AGR260" s="43"/>
      <c r="AGS260" s="43"/>
      <c r="AGT260" s="43"/>
      <c r="AGU260" s="43"/>
      <c r="AGV260" s="43"/>
      <c r="AGW260" s="43"/>
      <c r="AGX260" s="43"/>
      <c r="AGY260" s="43"/>
      <c r="AGZ260" s="43"/>
      <c r="AHA260" s="43"/>
      <c r="AHB260" s="43"/>
      <c r="AHC260" s="43"/>
      <c r="AHD260" s="43"/>
      <c r="AHE260" s="43"/>
      <c r="AHF260" s="43"/>
      <c r="AHG260" s="43"/>
      <c r="AHH260" s="43"/>
      <c r="AHI260" s="43"/>
      <c r="AHJ260" s="43"/>
      <c r="AHK260" s="43"/>
      <c r="AHL260" s="43"/>
      <c r="AHM260" s="43"/>
      <c r="AHN260" s="43"/>
      <c r="AHO260" s="43"/>
      <c r="AHP260" s="43"/>
      <c r="AHQ260" s="43"/>
      <c r="AHR260" s="43"/>
      <c r="AHS260" s="43"/>
      <c r="AHT260" s="43"/>
      <c r="AHU260" s="43"/>
      <c r="AHV260" s="43"/>
      <c r="AHW260" s="43"/>
      <c r="AHX260" s="43"/>
      <c r="AHY260" s="43"/>
      <c r="AHZ260" s="43"/>
      <c r="AIA260" s="43"/>
      <c r="AIB260" s="43"/>
      <c r="AIC260" s="43"/>
      <c r="AID260" s="43"/>
      <c r="AIE260" s="43"/>
      <c r="AIF260" s="43"/>
      <c r="AIG260" s="43"/>
      <c r="AIH260" s="43"/>
      <c r="AII260" s="43"/>
      <c r="AIJ260" s="43"/>
      <c r="AIK260" s="43"/>
      <c r="AIL260" s="43"/>
      <c r="AIM260" s="43"/>
      <c r="AIN260" s="43"/>
      <c r="AIO260" s="43"/>
      <c r="AIP260" s="43"/>
      <c r="AIQ260" s="43"/>
      <c r="AIR260" s="43"/>
      <c r="AIS260" s="43"/>
      <c r="AIT260" s="43"/>
      <c r="AIU260" s="43"/>
      <c r="AIV260" s="43"/>
      <c r="AIW260" s="43"/>
      <c r="AIX260" s="43"/>
      <c r="AIY260" s="43"/>
      <c r="AIZ260" s="43"/>
      <c r="AJA260" s="43"/>
      <c r="AJB260" s="43"/>
      <c r="AJC260" s="43"/>
      <c r="AJD260" s="43"/>
      <c r="AJE260" s="43"/>
      <c r="AJF260" s="43"/>
      <c r="AJG260" s="43"/>
      <c r="AJH260" s="43"/>
      <c r="AJI260" s="43"/>
      <c r="AJJ260" s="43"/>
      <c r="AJK260" s="43"/>
      <c r="AJL260" s="43"/>
      <c r="AJM260" s="43"/>
      <c r="AJN260" s="43"/>
      <c r="AJO260" s="43"/>
      <c r="AJP260" s="43"/>
      <c r="AJQ260" s="43"/>
      <c r="AJR260" s="43"/>
      <c r="AJS260" s="43"/>
      <c r="AJT260" s="43"/>
      <c r="AJU260" s="43"/>
      <c r="AJV260" s="43"/>
      <c r="AJW260" s="43"/>
      <c r="AJX260" s="43"/>
      <c r="AJY260" s="43"/>
      <c r="AJZ260" s="43"/>
      <c r="AKA260" s="43"/>
      <c r="AKB260" s="43"/>
      <c r="AKC260" s="43"/>
      <c r="AKD260" s="43"/>
      <c r="AKE260" s="43"/>
      <c r="AKF260" s="43"/>
      <c r="AKG260" s="43"/>
      <c r="AKH260" s="43"/>
      <c r="AKI260" s="43"/>
      <c r="AKJ260" s="43"/>
      <c r="AKK260" s="43"/>
      <c r="AKL260" s="43"/>
      <c r="AKM260" s="43"/>
      <c r="AKN260" s="43"/>
      <c r="AKO260" s="43"/>
      <c r="AKP260" s="43"/>
      <c r="AKQ260" s="43"/>
      <c r="AKR260" s="43"/>
      <c r="AKS260" s="43"/>
      <c r="AKT260" s="43"/>
      <c r="AKU260" s="43"/>
      <c r="AKV260" s="43"/>
      <c r="AKW260" s="43"/>
      <c r="AKX260" s="43"/>
      <c r="AKY260" s="43"/>
      <c r="AKZ260" s="43"/>
      <c r="ALA260" s="43"/>
      <c r="ALB260" s="43"/>
      <c r="ALC260" s="43"/>
      <c r="ALD260" s="43"/>
      <c r="ALE260" s="43"/>
      <c r="ALF260" s="43"/>
      <c r="ALG260" s="43"/>
      <c r="ALH260" s="43"/>
      <c r="ALI260" s="43"/>
      <c r="ALJ260" s="43"/>
      <c r="ALK260" s="43"/>
      <c r="ALL260" s="43"/>
      <c r="ALM260" s="43"/>
      <c r="ALN260" s="43"/>
      <c r="ALO260" s="43"/>
      <c r="ALP260" s="43"/>
      <c r="ALQ260" s="43"/>
      <c r="ALR260" s="43"/>
      <c r="ALS260" s="43"/>
      <c r="ALT260" s="43"/>
      <c r="ALU260" s="43"/>
      <c r="ALV260" s="43"/>
      <c r="ALW260" s="43"/>
      <c r="ALX260" s="43"/>
      <c r="ALY260" s="43"/>
      <c r="ALZ260" s="43"/>
      <c r="AMA260" s="43"/>
      <c r="AMB260" s="43"/>
      <c r="AMC260" s="43"/>
      <c r="AMD260" s="43"/>
      <c r="AME260" s="43"/>
      <c r="AMF260" s="43"/>
      <c r="AMG260" s="43"/>
      <c r="AMH260" s="43"/>
      <c r="AMI260" s="43"/>
      <c r="AMJ260" s="43"/>
      <c r="AMK260" s="43"/>
      <c r="AML260" s="43"/>
      <c r="AMM260" s="43"/>
      <c r="AMN260" s="43"/>
      <c r="AMO260" s="43"/>
      <c r="AMP260" s="43"/>
      <c r="AMQ260" s="43"/>
      <c r="AMR260" s="43"/>
      <c r="AMS260" s="43"/>
      <c r="AMT260" s="43"/>
      <c r="AMU260" s="43"/>
      <c r="AMV260" s="43"/>
      <c r="AMW260" s="43"/>
      <c r="AMX260" s="43"/>
      <c r="AMY260" s="43"/>
      <c r="AMZ260" s="43"/>
      <c r="ANA260" s="43"/>
      <c r="ANB260" s="43"/>
      <c r="ANC260" s="43"/>
      <c r="AND260" s="43"/>
      <c r="ANE260" s="43"/>
      <c r="ANF260" s="43"/>
      <c r="ANG260" s="43"/>
      <c r="ANH260" s="43"/>
      <c r="ANI260" s="43"/>
      <c r="ANJ260" s="43"/>
      <c r="ANK260" s="43"/>
      <c r="ANL260" s="43"/>
      <c r="ANM260" s="43"/>
      <c r="ANN260" s="43"/>
      <c r="ANO260" s="43"/>
      <c r="ANP260" s="43"/>
      <c r="ANQ260" s="43"/>
      <c r="ANR260" s="43"/>
      <c r="ANS260" s="43"/>
      <c r="ANT260" s="43"/>
      <c r="ANU260" s="43"/>
      <c r="ANV260" s="43"/>
      <c r="ANW260" s="43"/>
      <c r="ANX260" s="43"/>
      <c r="ANY260" s="43"/>
      <c r="ANZ260" s="43"/>
      <c r="AOA260" s="43"/>
      <c r="AOB260" s="43"/>
      <c r="AOC260" s="43"/>
      <c r="AOD260" s="43"/>
      <c r="AOE260" s="43"/>
      <c r="AOF260" s="43"/>
      <c r="AOG260" s="43"/>
      <c r="AOH260" s="43"/>
      <c r="AOI260" s="43"/>
      <c r="AOJ260" s="43"/>
      <c r="AOK260" s="43"/>
      <c r="AOL260" s="43"/>
      <c r="AOM260" s="43"/>
      <c r="AON260" s="43"/>
      <c r="AOO260" s="43"/>
      <c r="AOP260" s="43"/>
      <c r="AOQ260" s="43"/>
      <c r="AOR260" s="43"/>
      <c r="AOS260" s="43"/>
      <c r="AOT260" s="43"/>
      <c r="AOU260" s="43"/>
      <c r="AOV260" s="43"/>
      <c r="AOW260" s="43"/>
      <c r="AOX260" s="43"/>
      <c r="AOY260" s="43"/>
      <c r="AOZ260" s="43"/>
      <c r="APA260" s="43"/>
      <c r="APB260" s="43"/>
      <c r="APC260" s="43"/>
      <c r="APD260" s="43"/>
      <c r="APE260" s="43"/>
      <c r="APF260" s="43"/>
      <c r="APG260" s="43"/>
      <c r="APH260" s="43"/>
      <c r="API260" s="43"/>
      <c r="APJ260" s="43"/>
      <c r="APK260" s="43"/>
      <c r="APL260" s="43"/>
      <c r="APM260" s="43"/>
      <c r="APN260" s="43"/>
      <c r="APO260" s="43"/>
      <c r="APP260" s="43"/>
      <c r="APQ260" s="43"/>
      <c r="APR260" s="43"/>
      <c r="APS260" s="43"/>
      <c r="APT260" s="43"/>
      <c r="APU260" s="43"/>
      <c r="APV260" s="43"/>
      <c r="APW260" s="43"/>
      <c r="APX260" s="43"/>
      <c r="APY260" s="43"/>
      <c r="APZ260" s="43"/>
      <c r="AQA260" s="43"/>
      <c r="AQB260" s="43"/>
      <c r="AQC260" s="43"/>
      <c r="AQD260" s="43"/>
      <c r="AQE260" s="43"/>
      <c r="AQF260" s="43"/>
      <c r="AQG260" s="43"/>
      <c r="AQH260" s="43"/>
      <c r="AQI260" s="43"/>
      <c r="AQJ260" s="43"/>
      <c r="AQK260" s="43"/>
      <c r="AQL260" s="43"/>
      <c r="AQM260" s="43"/>
      <c r="AQN260" s="43"/>
      <c r="AQO260" s="43"/>
      <c r="AQP260" s="43"/>
      <c r="AQQ260" s="43"/>
      <c r="AQR260" s="43"/>
      <c r="AQS260" s="43"/>
      <c r="AQT260" s="43"/>
      <c r="AQU260" s="43"/>
      <c r="AQV260" s="43"/>
      <c r="AQW260" s="43"/>
      <c r="AQX260" s="43"/>
      <c r="AQY260" s="43"/>
      <c r="AQZ260" s="43"/>
      <c r="ARA260" s="43"/>
      <c r="ARB260" s="43"/>
      <c r="ARC260" s="43"/>
      <c r="ARD260" s="43"/>
      <c r="ARE260" s="43"/>
      <c r="ARF260" s="43"/>
      <c r="ARG260" s="43"/>
      <c r="ARH260" s="43"/>
      <c r="ARI260" s="43"/>
      <c r="ARJ260" s="43"/>
      <c r="ARK260" s="43"/>
      <c r="ARL260" s="43"/>
      <c r="ARM260" s="43"/>
      <c r="ARN260" s="43"/>
      <c r="ARO260" s="43"/>
      <c r="ARP260" s="43"/>
      <c r="ARQ260" s="43"/>
      <c r="ARR260" s="43"/>
      <c r="ARS260" s="43"/>
      <c r="ART260" s="43"/>
      <c r="ARU260" s="43"/>
      <c r="ARV260" s="43"/>
      <c r="ARW260" s="43"/>
      <c r="ARX260" s="43"/>
      <c r="ARY260" s="43"/>
      <c r="ARZ260" s="43"/>
      <c r="ASA260" s="43"/>
      <c r="ASB260" s="43"/>
      <c r="ASC260" s="43"/>
      <c r="ASD260" s="43"/>
      <c r="ASE260" s="43"/>
      <c r="ASF260" s="43"/>
      <c r="ASG260" s="43"/>
      <c r="ASH260" s="43"/>
      <c r="ASI260" s="43"/>
      <c r="ASJ260" s="43"/>
      <c r="ASK260" s="43"/>
      <c r="ASL260" s="43"/>
      <c r="ASM260" s="43"/>
      <c r="ASN260" s="43"/>
      <c r="ASO260" s="43"/>
      <c r="ASP260" s="43"/>
      <c r="ASQ260" s="43"/>
      <c r="ASR260" s="43"/>
      <c r="ASS260" s="43"/>
      <c r="AST260" s="43"/>
      <c r="ASU260" s="43"/>
      <c r="ASV260" s="43"/>
      <c r="ASW260" s="43"/>
      <c r="ASX260" s="43"/>
      <c r="ASY260" s="43"/>
      <c r="ASZ260" s="43"/>
      <c r="ATA260" s="43"/>
      <c r="ATB260" s="43"/>
      <c r="ATC260" s="43"/>
      <c r="ATD260" s="43"/>
      <c r="ATE260" s="43"/>
      <c r="ATF260" s="43"/>
      <c r="ATG260" s="43"/>
      <c r="ATH260" s="43"/>
      <c r="ATI260" s="43"/>
      <c r="ATJ260" s="43"/>
      <c r="ATK260" s="43"/>
      <c r="ATL260" s="43"/>
      <c r="ATM260" s="43"/>
      <c r="ATN260" s="43"/>
      <c r="ATO260" s="43"/>
      <c r="ATP260" s="43"/>
      <c r="ATQ260" s="43"/>
      <c r="ATR260" s="43"/>
      <c r="ATS260" s="43"/>
      <c r="ATT260" s="43"/>
      <c r="ATU260" s="43"/>
      <c r="ATV260" s="43"/>
      <c r="ATW260" s="43"/>
      <c r="ATX260" s="43"/>
      <c r="ATY260" s="43"/>
      <c r="ATZ260" s="43"/>
      <c r="AUA260" s="43"/>
      <c r="AUB260" s="43"/>
      <c r="AUC260" s="43"/>
      <c r="AUD260" s="43"/>
      <c r="AUE260" s="43"/>
      <c r="AUF260" s="43"/>
      <c r="AUG260" s="43"/>
      <c r="AUH260" s="43"/>
      <c r="AUI260" s="43"/>
      <c r="AUJ260" s="43"/>
      <c r="AUK260" s="43"/>
      <c r="AUL260" s="43"/>
      <c r="AUM260" s="43"/>
      <c r="AUN260" s="43"/>
      <c r="AUO260" s="43"/>
      <c r="AUP260" s="43"/>
      <c r="AUQ260" s="43"/>
      <c r="AUR260" s="43"/>
      <c r="AUS260" s="43"/>
      <c r="AUT260" s="43"/>
      <c r="AUU260" s="43"/>
      <c r="AUV260" s="43"/>
      <c r="AUW260" s="43"/>
      <c r="AUX260" s="43"/>
      <c r="AUY260" s="43"/>
      <c r="AUZ260" s="43"/>
      <c r="AVA260" s="43"/>
      <c r="AVB260" s="43"/>
      <c r="AVC260" s="43"/>
      <c r="AVD260" s="43"/>
      <c r="AVE260" s="43"/>
      <c r="AVF260" s="43"/>
      <c r="AVG260" s="43"/>
      <c r="AVH260" s="43"/>
      <c r="AVI260" s="43"/>
      <c r="AVJ260" s="43"/>
      <c r="AVK260" s="43"/>
      <c r="AVL260" s="43"/>
      <c r="AVM260" s="43"/>
      <c r="AVN260" s="43"/>
      <c r="AVO260" s="43"/>
      <c r="AVP260" s="43"/>
      <c r="AVQ260" s="43"/>
      <c r="AVR260" s="43"/>
      <c r="AVS260" s="43"/>
      <c r="AVT260" s="43"/>
      <c r="AVU260" s="43"/>
      <c r="AVV260" s="43"/>
      <c r="AVW260" s="43"/>
      <c r="AVX260" s="43"/>
      <c r="AVY260" s="43"/>
      <c r="AVZ260" s="43"/>
      <c r="AWA260" s="43"/>
      <c r="AWB260" s="43"/>
      <c r="AWC260" s="43"/>
      <c r="AWD260" s="43"/>
      <c r="AWE260" s="43"/>
      <c r="AWF260" s="43"/>
      <c r="AWG260" s="43"/>
      <c r="AWH260" s="43"/>
      <c r="AWI260" s="43"/>
      <c r="AWJ260" s="43"/>
      <c r="AWK260" s="43"/>
      <c r="AWL260" s="43"/>
      <c r="AWM260" s="43"/>
      <c r="AWN260" s="43"/>
      <c r="AWO260" s="43"/>
      <c r="AWP260" s="43"/>
      <c r="AWQ260" s="43"/>
      <c r="AWR260" s="43"/>
      <c r="AWS260" s="43"/>
      <c r="AWT260" s="43"/>
      <c r="AWU260" s="43"/>
      <c r="AWV260" s="43"/>
      <c r="AWW260" s="43"/>
      <c r="AWX260" s="43"/>
      <c r="AWY260" s="43"/>
      <c r="AWZ260" s="43"/>
      <c r="AXA260" s="43"/>
      <c r="AXB260" s="43"/>
      <c r="AXC260" s="43"/>
      <c r="AXD260" s="43"/>
      <c r="AXE260" s="43"/>
      <c r="AXF260" s="43"/>
      <c r="AXG260" s="43"/>
      <c r="AXH260" s="43"/>
      <c r="AXI260" s="43"/>
      <c r="AXJ260" s="43"/>
      <c r="AXK260" s="43"/>
      <c r="AXL260" s="43"/>
      <c r="AXM260" s="43"/>
      <c r="AXN260" s="43"/>
      <c r="AXO260" s="43"/>
      <c r="AXP260" s="43"/>
      <c r="AXQ260" s="43"/>
      <c r="AXR260" s="43"/>
      <c r="AXS260" s="43"/>
      <c r="AXT260" s="43"/>
      <c r="AXU260" s="43"/>
      <c r="AXV260" s="43"/>
      <c r="AXW260" s="43"/>
      <c r="AXX260" s="43"/>
      <c r="AXY260" s="43"/>
      <c r="AXZ260" s="43"/>
      <c r="AYA260" s="43"/>
      <c r="AYB260" s="43"/>
      <c r="AYC260" s="43"/>
      <c r="AYD260" s="43"/>
      <c r="AYE260" s="43"/>
      <c r="AYF260" s="43"/>
      <c r="AYG260" s="43"/>
      <c r="AYH260" s="43"/>
      <c r="AYI260" s="43"/>
      <c r="AYJ260" s="43"/>
      <c r="AYK260" s="43"/>
      <c r="AYL260" s="43"/>
      <c r="AYM260" s="43"/>
      <c r="AYN260" s="43"/>
      <c r="AYO260" s="43"/>
      <c r="AYP260" s="43"/>
      <c r="AYQ260" s="43"/>
      <c r="AYR260" s="43"/>
      <c r="AYS260" s="43"/>
      <c r="AYT260" s="43"/>
      <c r="AYU260" s="43"/>
      <c r="AYV260" s="43"/>
      <c r="AYW260" s="43"/>
      <c r="AYX260" s="43"/>
      <c r="AYY260" s="43"/>
      <c r="AYZ260" s="43"/>
      <c r="AZA260" s="43"/>
      <c r="AZB260" s="43"/>
      <c r="AZC260" s="43"/>
      <c r="AZD260" s="43"/>
      <c r="AZE260" s="43"/>
      <c r="AZF260" s="43"/>
      <c r="AZG260" s="43"/>
      <c r="AZH260" s="43"/>
      <c r="AZI260" s="43"/>
      <c r="AZJ260" s="43"/>
      <c r="AZK260" s="43"/>
      <c r="AZL260" s="43"/>
      <c r="AZM260" s="43"/>
      <c r="AZN260" s="43"/>
      <c r="AZO260" s="43"/>
      <c r="AZP260" s="43"/>
      <c r="AZQ260" s="43"/>
      <c r="AZR260" s="43"/>
      <c r="AZS260" s="43"/>
      <c r="AZT260" s="43"/>
      <c r="AZU260" s="43"/>
      <c r="AZV260" s="43"/>
      <c r="AZW260" s="43"/>
      <c r="AZX260" s="43"/>
      <c r="AZY260" s="43"/>
      <c r="AZZ260" s="43"/>
      <c r="BAA260" s="43"/>
      <c r="BAB260" s="43"/>
      <c r="BAC260" s="43"/>
      <c r="BAD260" s="43"/>
      <c r="BAE260" s="43"/>
      <c r="BAF260" s="43"/>
      <c r="BAG260" s="43"/>
      <c r="BAH260" s="43"/>
      <c r="BAI260" s="43"/>
      <c r="BAJ260" s="43"/>
      <c r="BAK260" s="43"/>
      <c r="BAL260" s="43"/>
      <c r="BAM260" s="43"/>
      <c r="BAN260" s="43"/>
      <c r="BAO260" s="43"/>
      <c r="BAP260" s="43"/>
      <c r="BAQ260" s="43"/>
      <c r="BAR260" s="43"/>
      <c r="BAS260" s="43"/>
      <c r="BAT260" s="43"/>
      <c r="BAU260" s="43"/>
      <c r="BAV260" s="43"/>
      <c r="BAW260" s="43"/>
      <c r="BAX260" s="43"/>
      <c r="BAY260" s="43"/>
      <c r="BAZ260" s="43"/>
      <c r="BBA260" s="43"/>
      <c r="BBB260" s="43"/>
      <c r="BBC260" s="43"/>
      <c r="BBD260" s="43"/>
      <c r="BBE260" s="43"/>
      <c r="BBF260" s="43"/>
      <c r="BBG260" s="43"/>
      <c r="BBH260" s="43"/>
      <c r="BBI260" s="43"/>
      <c r="BBJ260" s="43"/>
      <c r="BBK260" s="43"/>
      <c r="BBL260" s="43"/>
      <c r="BBM260" s="43"/>
      <c r="BBN260" s="43"/>
      <c r="BBO260" s="43"/>
      <c r="BBP260" s="43"/>
      <c r="BBQ260" s="43"/>
      <c r="BBR260" s="43"/>
      <c r="BBS260" s="43"/>
      <c r="BBT260" s="43"/>
      <c r="BBU260" s="43"/>
      <c r="BBV260" s="43"/>
      <c r="BBW260" s="43"/>
      <c r="BBX260" s="43"/>
      <c r="BBY260" s="43"/>
      <c r="BBZ260" s="43"/>
      <c r="BCA260" s="43"/>
      <c r="BCB260" s="43"/>
      <c r="BCC260" s="43"/>
      <c r="BCD260" s="43"/>
      <c r="BCE260" s="43"/>
      <c r="BCF260" s="43"/>
      <c r="BCG260" s="43"/>
      <c r="BCH260" s="43"/>
      <c r="BCI260" s="43"/>
      <c r="BCJ260" s="43"/>
      <c r="BCK260" s="43"/>
      <c r="BCL260" s="43"/>
      <c r="BCM260" s="43"/>
      <c r="BCN260" s="43"/>
      <c r="BCO260" s="43"/>
      <c r="BCP260" s="43"/>
      <c r="BCQ260" s="43"/>
      <c r="BCR260" s="43"/>
      <c r="BCS260" s="43"/>
      <c r="BCT260" s="43"/>
      <c r="BCU260" s="43"/>
      <c r="BCV260" s="43"/>
      <c r="BCW260" s="43"/>
      <c r="BCX260" s="43"/>
      <c r="BCY260" s="43"/>
      <c r="BCZ260" s="43"/>
      <c r="BDA260" s="43"/>
      <c r="BDB260" s="43"/>
      <c r="BDC260" s="43"/>
      <c r="BDD260" s="43"/>
      <c r="BDE260" s="43"/>
      <c r="BDF260" s="43"/>
      <c r="BDG260" s="43"/>
      <c r="BDH260" s="43"/>
      <c r="BDI260" s="43"/>
      <c r="BDJ260" s="43"/>
      <c r="BDK260" s="43"/>
      <c r="BDL260" s="43"/>
      <c r="BDM260" s="43"/>
      <c r="BDN260" s="43"/>
      <c r="BDO260" s="43"/>
      <c r="BDP260" s="43"/>
      <c r="BDQ260" s="43"/>
      <c r="BDR260" s="43"/>
      <c r="BDS260" s="43"/>
      <c r="BDT260" s="43"/>
      <c r="BDU260" s="43"/>
      <c r="BDV260" s="43"/>
      <c r="BDW260" s="43"/>
      <c r="BDX260" s="43"/>
      <c r="BDY260" s="43"/>
      <c r="BDZ260" s="43"/>
      <c r="BEA260" s="43"/>
      <c r="BEB260" s="43"/>
      <c r="BEC260" s="43"/>
      <c r="BED260" s="43"/>
      <c r="BEE260" s="43"/>
      <c r="BEF260" s="43"/>
      <c r="BEG260" s="43"/>
      <c r="BEH260" s="43"/>
      <c r="BEI260" s="43"/>
      <c r="BEJ260" s="43"/>
      <c r="BEK260" s="43"/>
      <c r="BEL260" s="43"/>
      <c r="BEM260" s="43"/>
      <c r="BEN260" s="43"/>
      <c r="BEO260" s="43"/>
      <c r="BEP260" s="43"/>
      <c r="BEQ260" s="43"/>
      <c r="BER260" s="43"/>
      <c r="BES260" s="43"/>
      <c r="BET260" s="43"/>
      <c r="BEU260" s="43"/>
      <c r="BEV260" s="43"/>
      <c r="BEW260" s="43"/>
      <c r="BEX260" s="43"/>
      <c r="BEY260" s="43"/>
      <c r="BEZ260" s="43"/>
      <c r="BFA260" s="43"/>
      <c r="BFB260" s="43"/>
      <c r="BFC260" s="43"/>
      <c r="BFD260" s="43"/>
      <c r="BFE260" s="43"/>
      <c r="BFF260" s="43"/>
      <c r="BFG260" s="43"/>
      <c r="BFH260" s="43"/>
      <c r="BFI260" s="43"/>
      <c r="BFJ260" s="43"/>
      <c r="BFK260" s="43"/>
      <c r="BFL260" s="43"/>
      <c r="BFM260" s="43"/>
      <c r="BFN260" s="43"/>
      <c r="BFO260" s="43"/>
      <c r="BFP260" s="43"/>
      <c r="BFQ260" s="43"/>
      <c r="BFR260" s="43"/>
      <c r="BFS260" s="43"/>
      <c r="BFT260" s="43"/>
      <c r="BFU260" s="43"/>
      <c r="BFV260" s="43"/>
      <c r="BFW260" s="43"/>
      <c r="BFX260" s="43"/>
      <c r="BFY260" s="43"/>
      <c r="BFZ260" s="43"/>
      <c r="BGA260" s="43"/>
      <c r="BGB260" s="43"/>
      <c r="BGC260" s="43"/>
      <c r="BGD260" s="43"/>
      <c r="BGE260" s="43"/>
      <c r="BGF260" s="43"/>
      <c r="BGG260" s="43"/>
      <c r="BGH260" s="43"/>
      <c r="BGI260" s="43"/>
      <c r="BGJ260" s="43"/>
      <c r="BGK260" s="43"/>
      <c r="BGL260" s="43"/>
      <c r="BGM260" s="43"/>
      <c r="BGN260" s="43"/>
      <c r="BGO260" s="43"/>
      <c r="BGP260" s="43"/>
      <c r="BGQ260" s="43"/>
      <c r="BGR260" s="43"/>
      <c r="BGS260" s="43"/>
      <c r="BGT260" s="43"/>
      <c r="BGU260" s="43"/>
      <c r="BGV260" s="43"/>
      <c r="BGW260" s="43"/>
      <c r="BGX260" s="43"/>
      <c r="BGY260" s="43"/>
      <c r="BGZ260" s="43"/>
      <c r="BHA260" s="43"/>
      <c r="BHB260" s="43"/>
      <c r="BHC260" s="43"/>
      <c r="BHD260" s="43"/>
      <c r="BHE260" s="43"/>
      <c r="BHF260" s="43"/>
      <c r="BHG260" s="43"/>
      <c r="BHH260" s="43"/>
      <c r="BHI260" s="43"/>
      <c r="BHJ260" s="43"/>
      <c r="BHK260" s="43"/>
      <c r="BHL260" s="43"/>
      <c r="BHM260" s="43"/>
      <c r="BHN260" s="43"/>
      <c r="BHO260" s="43"/>
      <c r="BHP260" s="43"/>
      <c r="BHQ260" s="43"/>
      <c r="BHR260" s="43"/>
      <c r="BHS260" s="43"/>
      <c r="BHT260" s="43"/>
      <c r="BHU260" s="43"/>
      <c r="BHV260" s="43"/>
      <c r="BHW260" s="43"/>
      <c r="BHX260" s="43"/>
      <c r="BHY260" s="43"/>
      <c r="BHZ260" s="43"/>
      <c r="BIA260" s="43"/>
      <c r="BIB260" s="43"/>
      <c r="BIC260" s="43"/>
      <c r="BID260" s="43"/>
      <c r="BIE260" s="43"/>
      <c r="BIF260" s="43"/>
      <c r="BIG260" s="43"/>
      <c r="BIH260" s="43"/>
      <c r="BII260" s="43"/>
      <c r="BIJ260" s="43"/>
      <c r="BIK260" s="43"/>
      <c r="BIL260" s="43"/>
      <c r="BIM260" s="43"/>
      <c r="BIN260" s="43"/>
      <c r="BIO260" s="43"/>
      <c r="BIP260" s="43"/>
      <c r="BIQ260" s="43"/>
      <c r="BIR260" s="43"/>
      <c r="BIS260" s="43"/>
      <c r="BIT260" s="43"/>
      <c r="BIU260" s="43"/>
      <c r="BIV260" s="43"/>
      <c r="BIW260" s="43"/>
      <c r="BIX260" s="43"/>
      <c r="BIY260" s="43"/>
      <c r="BIZ260" s="43"/>
      <c r="BJA260" s="43"/>
      <c r="BJB260" s="43"/>
      <c r="BJC260" s="43"/>
      <c r="BJD260" s="43"/>
      <c r="BJE260" s="43"/>
      <c r="BJF260" s="43"/>
      <c r="BJG260" s="43"/>
      <c r="BJH260" s="43"/>
      <c r="BJI260" s="43"/>
      <c r="BJJ260" s="43"/>
      <c r="BJK260" s="43"/>
      <c r="BJL260" s="43"/>
      <c r="BJM260" s="43"/>
      <c r="BJN260" s="43"/>
      <c r="BJO260" s="43"/>
      <c r="BJP260" s="43"/>
      <c r="BJQ260" s="43"/>
      <c r="BJR260" s="43"/>
      <c r="BJS260" s="43"/>
      <c r="BJT260" s="43"/>
      <c r="BJU260" s="43"/>
      <c r="BJV260" s="43"/>
      <c r="BJW260" s="43"/>
      <c r="BJX260" s="43"/>
      <c r="BJY260" s="43"/>
      <c r="BJZ260" s="43"/>
      <c r="BKA260" s="43"/>
      <c r="BKB260" s="43"/>
      <c r="BKC260" s="43"/>
      <c r="BKD260" s="43"/>
      <c r="BKE260" s="43"/>
      <c r="BKF260" s="43"/>
      <c r="BKG260" s="43"/>
      <c r="BKH260" s="43"/>
      <c r="BKI260" s="43"/>
      <c r="BKJ260" s="43"/>
      <c r="BKK260" s="43"/>
      <c r="BKL260" s="43"/>
      <c r="BKM260" s="43"/>
      <c r="BKN260" s="43"/>
      <c r="BKO260" s="43"/>
      <c r="BKP260" s="43"/>
      <c r="BKQ260" s="43"/>
      <c r="BKR260" s="43"/>
      <c r="BKS260" s="43"/>
      <c r="BKT260" s="43"/>
      <c r="BKU260" s="43"/>
      <c r="BKV260" s="43"/>
      <c r="BKW260" s="43"/>
      <c r="BKX260" s="43"/>
      <c r="BKY260" s="43"/>
      <c r="BKZ260" s="43"/>
      <c r="BLA260" s="43"/>
      <c r="BLB260" s="43"/>
      <c r="BLC260" s="43"/>
      <c r="BLD260" s="43"/>
      <c r="BLE260" s="43"/>
      <c r="BLF260" s="43"/>
      <c r="BLG260" s="43"/>
      <c r="BLH260" s="43"/>
      <c r="BLI260" s="43"/>
      <c r="BLJ260" s="43"/>
      <c r="BLK260" s="43"/>
      <c r="BLL260" s="43"/>
      <c r="BLM260" s="43"/>
      <c r="BLN260" s="43"/>
      <c r="BLO260" s="43"/>
      <c r="BLP260" s="43"/>
      <c r="BLQ260" s="43"/>
      <c r="BLR260" s="43"/>
      <c r="BLS260" s="43"/>
      <c r="BLT260" s="43"/>
      <c r="BLU260" s="43"/>
      <c r="BLV260" s="43"/>
      <c r="BLW260" s="43"/>
      <c r="BLX260" s="43"/>
      <c r="BLY260" s="43"/>
      <c r="BLZ260" s="43"/>
      <c r="BMA260" s="43"/>
      <c r="BMB260" s="43"/>
      <c r="BMC260" s="43"/>
      <c r="BMD260" s="43"/>
      <c r="BME260" s="43"/>
      <c r="BMF260" s="43"/>
      <c r="BMG260" s="43"/>
      <c r="BMH260" s="43"/>
      <c r="BMI260" s="43"/>
      <c r="BMJ260" s="43"/>
      <c r="BMK260" s="43"/>
      <c r="BML260" s="43"/>
      <c r="BMM260" s="43"/>
      <c r="BMN260" s="43"/>
      <c r="BMO260" s="43"/>
      <c r="BMP260" s="43"/>
      <c r="BMQ260" s="43"/>
      <c r="BMR260" s="43"/>
      <c r="BMS260" s="43"/>
      <c r="BMT260" s="43"/>
      <c r="BMU260" s="43"/>
      <c r="BMV260" s="43"/>
      <c r="BMW260" s="43"/>
      <c r="BMX260" s="43"/>
      <c r="BMY260" s="43"/>
      <c r="BMZ260" s="43"/>
      <c r="BNA260" s="43"/>
      <c r="BNB260" s="43"/>
      <c r="BNC260" s="43"/>
      <c r="BND260" s="43"/>
      <c r="BNE260" s="43"/>
      <c r="BNF260" s="43"/>
      <c r="BNG260" s="43"/>
      <c r="BNH260" s="43"/>
      <c r="BNI260" s="43"/>
      <c r="BNJ260" s="43"/>
      <c r="BNK260" s="43"/>
      <c r="BNL260" s="43"/>
      <c r="BNM260" s="43"/>
      <c r="BNN260" s="43"/>
      <c r="BNO260" s="43"/>
      <c r="BNP260" s="43"/>
      <c r="BNQ260" s="43"/>
      <c r="BNR260" s="43"/>
      <c r="BNS260" s="43"/>
      <c r="BNT260" s="43"/>
      <c r="BNU260" s="43"/>
      <c r="BNV260" s="43"/>
      <c r="BNW260" s="43"/>
      <c r="BNX260" s="43"/>
      <c r="BNY260" s="43"/>
      <c r="BNZ260" s="43"/>
      <c r="BOA260" s="43"/>
      <c r="BOB260" s="43"/>
      <c r="BOC260" s="43"/>
      <c r="BOD260" s="43"/>
      <c r="BOE260" s="43"/>
      <c r="BOF260" s="43"/>
      <c r="BOG260" s="43"/>
      <c r="BOH260" s="43"/>
      <c r="BOI260" s="43"/>
      <c r="BOJ260" s="43"/>
      <c r="BOK260" s="43"/>
      <c r="BOL260" s="43"/>
      <c r="BOM260" s="43"/>
      <c r="BON260" s="43"/>
      <c r="BOO260" s="43"/>
      <c r="BOP260" s="43"/>
      <c r="BOQ260" s="43"/>
      <c r="BOR260" s="43"/>
      <c r="BOS260" s="43"/>
      <c r="BOT260" s="43"/>
      <c r="BOU260" s="43"/>
      <c r="BOV260" s="43"/>
      <c r="BOW260" s="43"/>
      <c r="BOX260" s="43"/>
      <c r="BOY260" s="43"/>
      <c r="BOZ260" s="43"/>
      <c r="BPA260" s="43"/>
      <c r="BPB260" s="43"/>
      <c r="BPC260" s="43"/>
      <c r="BPD260" s="43"/>
      <c r="BPE260" s="43"/>
      <c r="BPF260" s="43"/>
      <c r="BPG260" s="43"/>
      <c r="BPH260" s="43"/>
      <c r="BPI260" s="43"/>
      <c r="BPJ260" s="43"/>
      <c r="BPK260" s="43"/>
      <c r="BPL260" s="43"/>
      <c r="BPM260" s="43"/>
      <c r="BPN260" s="43"/>
      <c r="BPO260" s="43"/>
      <c r="BPP260" s="43"/>
      <c r="BPQ260" s="43"/>
      <c r="BPR260" s="43"/>
      <c r="BPS260" s="43"/>
      <c r="BPT260" s="43"/>
      <c r="BPU260" s="43"/>
      <c r="BPV260" s="43"/>
      <c r="BPW260" s="43"/>
      <c r="BPX260" s="43"/>
      <c r="BPY260" s="43"/>
      <c r="BPZ260" s="43"/>
      <c r="BQA260" s="43"/>
      <c r="BQB260" s="43"/>
      <c r="BQC260" s="43"/>
      <c r="BQD260" s="43"/>
      <c r="BQE260" s="43"/>
      <c r="BQF260" s="43"/>
      <c r="BQG260" s="43"/>
      <c r="BQH260" s="43"/>
      <c r="BQI260" s="43"/>
      <c r="BQJ260" s="43"/>
      <c r="BQK260" s="43"/>
      <c r="BQL260" s="43"/>
      <c r="BQM260" s="43"/>
      <c r="BQN260" s="43"/>
      <c r="BQO260" s="43"/>
      <c r="BQP260" s="43"/>
      <c r="BQQ260" s="43"/>
      <c r="BQR260" s="43"/>
      <c r="BQS260" s="43"/>
      <c r="BQT260" s="43"/>
      <c r="BQU260" s="43"/>
      <c r="BQV260" s="43"/>
      <c r="BQW260" s="43"/>
      <c r="BQX260" s="43"/>
      <c r="BQY260" s="43"/>
      <c r="BQZ260" s="43"/>
      <c r="BRA260" s="43"/>
      <c r="BRB260" s="43"/>
      <c r="BRC260" s="43"/>
      <c r="BRD260" s="43"/>
      <c r="BRE260" s="43"/>
      <c r="BRF260" s="43"/>
      <c r="BRG260" s="43"/>
      <c r="BRH260" s="43"/>
      <c r="BRI260" s="43"/>
      <c r="BRJ260" s="43"/>
      <c r="BRK260" s="43"/>
      <c r="BRL260" s="43"/>
      <c r="BRM260" s="43"/>
      <c r="BRN260" s="43"/>
      <c r="BRO260" s="43"/>
      <c r="BRP260" s="43"/>
      <c r="BRQ260" s="43"/>
      <c r="BRR260" s="43"/>
      <c r="BRS260" s="43"/>
      <c r="BRT260" s="43"/>
      <c r="BRU260" s="43"/>
      <c r="BRV260" s="43"/>
      <c r="BRW260" s="43"/>
      <c r="BRX260" s="43"/>
      <c r="BRY260" s="43"/>
      <c r="BRZ260" s="43"/>
      <c r="BSA260" s="43"/>
      <c r="BSB260" s="43"/>
      <c r="BSC260" s="43"/>
      <c r="BSD260" s="43"/>
      <c r="BSE260" s="43"/>
      <c r="BSF260" s="43"/>
      <c r="BSG260" s="43"/>
      <c r="BSH260" s="43"/>
      <c r="BSI260" s="43"/>
      <c r="BSJ260" s="43"/>
      <c r="BSK260" s="43"/>
      <c r="BSL260" s="43"/>
      <c r="BSM260" s="43"/>
      <c r="BSN260" s="43"/>
      <c r="BSO260" s="43"/>
      <c r="BSP260" s="43"/>
      <c r="BSQ260" s="43"/>
      <c r="BSR260" s="43"/>
      <c r="BSS260" s="43"/>
      <c r="BST260" s="43"/>
      <c r="BSU260" s="43"/>
      <c r="BSV260" s="43"/>
      <c r="BSW260" s="43"/>
      <c r="BSX260" s="43"/>
      <c r="BSY260" s="43"/>
      <c r="BSZ260" s="43"/>
      <c r="BTA260" s="43"/>
      <c r="BTB260" s="43"/>
      <c r="BTC260" s="43"/>
      <c r="BTD260" s="43"/>
      <c r="BTE260" s="43"/>
      <c r="BTF260" s="43"/>
      <c r="BTG260" s="43"/>
      <c r="BTH260" s="43"/>
      <c r="BTI260" s="43"/>
      <c r="BTJ260" s="43"/>
      <c r="BTK260" s="43"/>
      <c r="BTL260" s="43"/>
      <c r="BTM260" s="43"/>
      <c r="BTN260" s="43"/>
      <c r="BTO260" s="43"/>
      <c r="BTP260" s="43"/>
      <c r="BTQ260" s="43"/>
      <c r="BTR260" s="43"/>
      <c r="BTS260" s="43"/>
      <c r="BTT260" s="43"/>
      <c r="BTU260" s="43"/>
      <c r="BTV260" s="43"/>
      <c r="BTW260" s="43"/>
      <c r="BTX260" s="43"/>
      <c r="BTY260" s="43"/>
      <c r="BTZ260" s="43"/>
      <c r="BUA260" s="43"/>
      <c r="BUB260" s="43"/>
      <c r="BUC260" s="43"/>
      <c r="BUD260" s="43"/>
      <c r="BUE260" s="43"/>
      <c r="BUF260" s="43"/>
      <c r="BUG260" s="43"/>
      <c r="BUH260" s="43"/>
      <c r="BUI260" s="43"/>
      <c r="BUJ260" s="43"/>
      <c r="BUK260" s="43"/>
      <c r="BUL260" s="43"/>
      <c r="BUM260" s="43"/>
      <c r="BUN260" s="43"/>
      <c r="BUO260" s="43"/>
      <c r="BUP260" s="43"/>
      <c r="BUQ260" s="43"/>
      <c r="BUR260" s="43"/>
      <c r="BUS260" s="43"/>
      <c r="BUT260" s="43"/>
      <c r="BUU260" s="43"/>
      <c r="BUV260" s="43"/>
      <c r="BUW260" s="43"/>
      <c r="BUX260" s="43"/>
      <c r="BUY260" s="43"/>
      <c r="BUZ260" s="43"/>
      <c r="BVA260" s="43"/>
      <c r="BVB260" s="43"/>
      <c r="BVC260" s="43"/>
      <c r="BVD260" s="43"/>
      <c r="BVE260" s="43"/>
      <c r="BVF260" s="43"/>
      <c r="BVG260" s="43"/>
      <c r="BVH260" s="43"/>
      <c r="BVI260" s="43"/>
      <c r="BVJ260" s="43"/>
      <c r="BVK260" s="43"/>
      <c r="BVL260" s="43"/>
      <c r="BVM260" s="43"/>
      <c r="BVN260" s="43"/>
      <c r="BVO260" s="43"/>
      <c r="BVP260" s="43"/>
      <c r="BVQ260" s="43"/>
      <c r="BVR260" s="43"/>
      <c r="BVS260" s="43"/>
      <c r="BVT260" s="43"/>
      <c r="BVU260" s="43"/>
      <c r="BVV260" s="43"/>
      <c r="BVW260" s="43"/>
      <c r="BVX260" s="43"/>
      <c r="BVY260" s="43"/>
      <c r="BVZ260" s="43"/>
      <c r="BWA260" s="43"/>
      <c r="BWB260" s="43"/>
      <c r="BWC260" s="43"/>
      <c r="BWD260" s="43"/>
      <c r="BWE260" s="43"/>
      <c r="BWF260" s="43"/>
      <c r="BWG260" s="43"/>
      <c r="BWH260" s="43"/>
      <c r="BWI260" s="43"/>
      <c r="BWJ260" s="43"/>
    </row>
    <row r="261" spans="1:1960" x14ac:dyDescent="0.2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54"/>
      <c r="AK261" s="54"/>
      <c r="AL261" s="54"/>
      <c r="AM261" s="54"/>
      <c r="AN261" s="54"/>
      <c r="AO261" s="54"/>
      <c r="AP261" s="54"/>
      <c r="AQ261" s="54"/>
      <c r="AR261" s="54"/>
      <c r="AS261" s="54"/>
      <c r="AT261" s="54"/>
      <c r="AU261" s="54"/>
      <c r="AV261" s="54"/>
      <c r="AW261" s="54"/>
      <c r="AX261" s="54"/>
      <c r="AY261" s="54"/>
      <c r="AZ261" s="54"/>
      <c r="BA261" s="54"/>
      <c r="BB261" s="54"/>
      <c r="BC261" s="54"/>
      <c r="BD261" s="54"/>
      <c r="BE261" s="54"/>
      <c r="BF261" s="54"/>
      <c r="BG261" s="54"/>
      <c r="BH261" s="54"/>
      <c r="BI261" s="54"/>
      <c r="BJ261" s="54"/>
      <c r="BK261" s="54"/>
      <c r="BL261" s="43"/>
      <c r="BM261" s="43"/>
      <c r="BN261" s="43"/>
      <c r="BO261" s="43"/>
      <c r="BP261" s="43"/>
      <c r="BQ261" s="43"/>
      <c r="BR261" s="43"/>
      <c r="BS261" s="43"/>
      <c r="BT261" s="43"/>
      <c r="BU261" s="43"/>
      <c r="BV261" s="43"/>
      <c r="BW261" s="43"/>
      <c r="BX261" s="43"/>
      <c r="BY261" s="43"/>
      <c r="BZ261" s="43"/>
      <c r="CA261" s="43"/>
      <c r="CB261" s="43"/>
      <c r="CC261" s="43"/>
      <c r="CD261" s="43"/>
      <c r="CE261" s="43"/>
      <c r="CF261" s="43"/>
      <c r="CG261" s="43"/>
      <c r="CH261" s="43"/>
      <c r="CI261" s="43"/>
      <c r="CJ261" s="43"/>
      <c r="CK261" s="43"/>
      <c r="CL261" s="43"/>
      <c r="CM261" s="43"/>
      <c r="CN261" s="43"/>
      <c r="CO261" s="43"/>
      <c r="CP261" s="43"/>
      <c r="CQ261" s="43"/>
      <c r="CR261" s="43"/>
      <c r="CS261" s="43"/>
      <c r="CT261" s="43"/>
      <c r="CU261" s="43"/>
      <c r="CV261" s="43"/>
      <c r="CW261" s="43"/>
      <c r="CX261" s="43"/>
      <c r="CY261" s="43"/>
      <c r="CZ261" s="43"/>
      <c r="DA261" s="43"/>
      <c r="DB261" s="43"/>
      <c r="DC261" s="43"/>
      <c r="DD261" s="43"/>
      <c r="DE261" s="43"/>
      <c r="DF261" s="43"/>
      <c r="DG261" s="43"/>
      <c r="DH261" s="43"/>
      <c r="DI261" s="43"/>
      <c r="DJ261" s="43"/>
      <c r="DK261" s="43"/>
      <c r="DL261" s="43"/>
      <c r="DM261" s="43"/>
      <c r="DN261" s="43"/>
      <c r="DO261" s="43"/>
      <c r="DP261" s="43"/>
      <c r="DQ261" s="43"/>
      <c r="DR261" s="43"/>
      <c r="DS261" s="43"/>
      <c r="DT261" s="43"/>
      <c r="DU261" s="43"/>
      <c r="DV261" s="43"/>
      <c r="DW261" s="43"/>
      <c r="DX261" s="43"/>
      <c r="DY261" s="43"/>
      <c r="DZ261" s="43"/>
      <c r="EA261" s="43"/>
      <c r="EB261" s="43"/>
      <c r="EC261" s="43"/>
      <c r="ED261" s="43"/>
      <c r="EE261" s="43"/>
      <c r="EF261" s="43"/>
      <c r="EG261" s="43"/>
      <c r="EH261" s="43"/>
      <c r="EI261" s="43"/>
      <c r="EJ261" s="43"/>
      <c r="EK261" s="43"/>
      <c r="EL261" s="43"/>
      <c r="EM261" s="43"/>
      <c r="EN261" s="43"/>
      <c r="EO261" s="43"/>
      <c r="EP261" s="43"/>
      <c r="EQ261" s="43"/>
      <c r="ER261" s="43"/>
      <c r="ES261" s="43"/>
      <c r="ET261" s="43"/>
      <c r="EU261" s="43"/>
      <c r="EV261" s="43"/>
      <c r="EW261" s="43"/>
      <c r="EX261" s="43"/>
      <c r="EY261" s="43"/>
      <c r="EZ261" s="43"/>
      <c r="FA261" s="43"/>
      <c r="FB261" s="43"/>
      <c r="FC261" s="43"/>
      <c r="FD261" s="43"/>
      <c r="FE261" s="43"/>
      <c r="FF261" s="43"/>
      <c r="FG261" s="43"/>
      <c r="FH261" s="43"/>
      <c r="FI261" s="43"/>
      <c r="FJ261" s="43"/>
      <c r="FK261" s="43"/>
      <c r="FL261" s="43"/>
      <c r="FM261" s="43"/>
      <c r="FN261" s="43"/>
      <c r="FO261" s="43"/>
      <c r="FP261" s="43"/>
      <c r="FQ261" s="43"/>
      <c r="FR261" s="43"/>
      <c r="FS261" s="43"/>
      <c r="FT261" s="43"/>
      <c r="FU261" s="43"/>
      <c r="FV261" s="43"/>
      <c r="FW261" s="43"/>
      <c r="FX261" s="43"/>
      <c r="FY261" s="43"/>
      <c r="FZ261" s="43"/>
      <c r="GA261" s="43"/>
      <c r="GB261" s="43"/>
      <c r="GC261" s="43"/>
      <c r="GD261" s="43"/>
      <c r="GE261" s="43"/>
      <c r="GF261" s="43"/>
      <c r="GG261" s="43"/>
      <c r="GH261" s="43"/>
      <c r="GI261" s="43"/>
      <c r="GJ261" s="43"/>
      <c r="GK261" s="43"/>
      <c r="GL261" s="43"/>
      <c r="GM261" s="43"/>
      <c r="GN261" s="43"/>
      <c r="GO261" s="43"/>
      <c r="GP261" s="43"/>
      <c r="GQ261" s="43"/>
      <c r="GR261" s="43"/>
      <c r="GS261" s="43"/>
      <c r="GT261" s="43"/>
      <c r="GU261" s="43"/>
      <c r="GV261" s="43"/>
      <c r="GW261" s="43"/>
      <c r="GX261" s="43"/>
      <c r="GY261" s="43"/>
      <c r="GZ261" s="43"/>
      <c r="HA261" s="43"/>
      <c r="HB261" s="43"/>
      <c r="HC261" s="43"/>
      <c r="HD261" s="43"/>
      <c r="HE261" s="43"/>
      <c r="HF261" s="43"/>
      <c r="HG261" s="43"/>
      <c r="HH261" s="43"/>
      <c r="HI261" s="43"/>
      <c r="HJ261" s="43"/>
      <c r="HK261" s="43"/>
      <c r="HL261" s="43"/>
      <c r="HM261" s="43"/>
      <c r="HN261" s="43"/>
      <c r="HO261" s="43"/>
      <c r="HP261" s="43"/>
      <c r="HQ261" s="43"/>
      <c r="HR261" s="43"/>
      <c r="HS261" s="43"/>
      <c r="HT261" s="43"/>
      <c r="HU261" s="43"/>
      <c r="HV261" s="43"/>
      <c r="HW261" s="43"/>
      <c r="HX261" s="43"/>
      <c r="HY261" s="43"/>
      <c r="HZ261" s="43"/>
      <c r="IA261" s="43"/>
      <c r="IB261" s="43"/>
      <c r="IC261" s="43"/>
      <c r="ID261" s="43"/>
      <c r="IE261" s="43"/>
      <c r="IF261" s="43"/>
      <c r="IG261" s="43"/>
      <c r="IH261" s="43"/>
      <c r="II261" s="43"/>
      <c r="IJ261" s="43"/>
      <c r="IK261" s="43"/>
      <c r="IL261" s="43"/>
      <c r="IM261" s="43"/>
      <c r="IN261" s="43"/>
      <c r="IO261" s="43"/>
      <c r="IP261" s="43"/>
      <c r="IQ261" s="43"/>
      <c r="IR261" s="43"/>
      <c r="IS261" s="43"/>
      <c r="IT261" s="43"/>
      <c r="IU261" s="43"/>
      <c r="IV261" s="43"/>
      <c r="IW261" s="43"/>
      <c r="IX261" s="43"/>
      <c r="IY261" s="43"/>
      <c r="IZ261" s="43"/>
      <c r="JA261" s="43"/>
      <c r="JB261" s="43"/>
      <c r="JC261" s="43"/>
      <c r="JD261" s="43"/>
      <c r="JE261" s="43"/>
      <c r="JF261" s="43"/>
      <c r="JG261" s="43"/>
      <c r="JH261" s="43"/>
      <c r="JI261" s="43"/>
      <c r="JJ261" s="43"/>
      <c r="JK261" s="43"/>
      <c r="JL261" s="43"/>
      <c r="JM261" s="43"/>
      <c r="JN261" s="43"/>
      <c r="JO261" s="43"/>
      <c r="JP261" s="43"/>
      <c r="JQ261" s="43"/>
      <c r="JR261" s="43"/>
      <c r="JS261" s="43"/>
      <c r="JT261" s="43"/>
      <c r="JU261" s="43"/>
      <c r="JV261" s="43"/>
      <c r="JW261" s="43"/>
      <c r="JX261" s="43"/>
      <c r="JY261" s="43"/>
      <c r="JZ261" s="43"/>
      <c r="KA261" s="43"/>
      <c r="KB261" s="43"/>
      <c r="KC261" s="43"/>
      <c r="KD261" s="43"/>
      <c r="KE261" s="43"/>
      <c r="KF261" s="43"/>
      <c r="KG261" s="43"/>
      <c r="KH261" s="43"/>
      <c r="KI261" s="43"/>
      <c r="KJ261" s="43"/>
      <c r="KK261" s="43"/>
      <c r="KL261" s="43"/>
      <c r="KM261" s="43"/>
      <c r="KN261" s="43"/>
      <c r="KO261" s="43"/>
      <c r="KP261" s="43"/>
      <c r="KQ261" s="43"/>
      <c r="KR261" s="43"/>
      <c r="KS261" s="43"/>
      <c r="KT261" s="43"/>
      <c r="KU261" s="43"/>
      <c r="KV261" s="43"/>
      <c r="KW261" s="43"/>
      <c r="KX261" s="43"/>
      <c r="KY261" s="43"/>
      <c r="KZ261" s="43"/>
      <c r="LA261" s="43"/>
      <c r="LB261" s="43"/>
      <c r="LC261" s="43"/>
      <c r="LD261" s="43"/>
      <c r="LE261" s="43"/>
      <c r="LF261" s="43"/>
      <c r="LG261" s="43"/>
      <c r="LH261" s="43"/>
      <c r="LI261" s="43"/>
      <c r="LJ261" s="43"/>
      <c r="LK261" s="43"/>
      <c r="LL261" s="43"/>
      <c r="LM261" s="43"/>
      <c r="LN261" s="43"/>
      <c r="LO261" s="43"/>
      <c r="LP261" s="43"/>
      <c r="LQ261" s="43"/>
      <c r="LR261" s="43"/>
      <c r="LS261" s="43"/>
      <c r="LT261" s="43"/>
      <c r="LU261" s="43"/>
      <c r="LV261" s="43"/>
      <c r="LW261" s="43"/>
      <c r="LX261" s="43"/>
      <c r="LY261" s="43"/>
      <c r="LZ261" s="43"/>
      <c r="MA261" s="43"/>
      <c r="MB261" s="43"/>
      <c r="MC261" s="43"/>
      <c r="MD261" s="43"/>
      <c r="ME261" s="43"/>
      <c r="MF261" s="43"/>
      <c r="MG261" s="43"/>
      <c r="MH261" s="43"/>
      <c r="MI261" s="43"/>
      <c r="MJ261" s="43"/>
      <c r="MK261" s="43"/>
      <c r="ML261" s="43"/>
      <c r="MM261" s="43"/>
      <c r="MN261" s="43"/>
      <c r="MO261" s="43"/>
      <c r="MP261" s="43"/>
      <c r="MQ261" s="43"/>
      <c r="MR261" s="43"/>
      <c r="MS261" s="43"/>
      <c r="MT261" s="43"/>
      <c r="MU261" s="43"/>
      <c r="MV261" s="43"/>
      <c r="MW261" s="43"/>
      <c r="MX261" s="43"/>
      <c r="MY261" s="43"/>
      <c r="MZ261" s="43"/>
      <c r="NA261" s="43"/>
      <c r="NB261" s="43"/>
      <c r="NC261" s="43"/>
      <c r="ND261" s="43"/>
      <c r="NE261" s="43"/>
      <c r="NF261" s="43"/>
      <c r="NG261" s="43"/>
      <c r="NH261" s="43"/>
      <c r="NI261" s="43"/>
      <c r="NJ261" s="43"/>
      <c r="NK261" s="43"/>
      <c r="NL261" s="43"/>
      <c r="NM261" s="43"/>
      <c r="NN261" s="43"/>
      <c r="NO261" s="43"/>
      <c r="NP261" s="43"/>
      <c r="NQ261" s="43"/>
      <c r="NR261" s="43"/>
      <c r="NS261" s="43"/>
      <c r="NT261" s="43"/>
      <c r="NU261" s="43"/>
      <c r="NV261" s="43"/>
      <c r="NW261" s="43"/>
      <c r="NX261" s="43"/>
      <c r="NY261" s="43"/>
      <c r="NZ261" s="43"/>
      <c r="OA261" s="43"/>
      <c r="OB261" s="43"/>
      <c r="OC261" s="43"/>
      <c r="OD261" s="43"/>
      <c r="OE261" s="43"/>
      <c r="OF261" s="43"/>
      <c r="OG261" s="43"/>
      <c r="OH261" s="43"/>
      <c r="OI261" s="43"/>
      <c r="OJ261" s="43"/>
      <c r="OK261" s="43"/>
      <c r="OL261" s="43"/>
      <c r="OM261" s="43"/>
      <c r="ON261" s="43"/>
      <c r="OO261" s="43"/>
      <c r="OP261" s="43"/>
      <c r="OQ261" s="43"/>
      <c r="OR261" s="43"/>
      <c r="OS261" s="43"/>
      <c r="OT261" s="43"/>
      <c r="OU261" s="43"/>
      <c r="OV261" s="43"/>
      <c r="OW261" s="43"/>
      <c r="OX261" s="43"/>
      <c r="OY261" s="43"/>
      <c r="OZ261" s="43"/>
      <c r="PA261" s="43"/>
      <c r="PB261" s="43"/>
      <c r="PC261" s="43"/>
      <c r="PD261" s="43"/>
      <c r="PE261" s="43"/>
      <c r="PF261" s="43"/>
      <c r="PG261" s="43"/>
      <c r="PH261" s="43"/>
      <c r="PI261" s="43"/>
      <c r="PJ261" s="43"/>
      <c r="PK261" s="43"/>
      <c r="PL261" s="43"/>
      <c r="PM261" s="43"/>
      <c r="PN261" s="43"/>
      <c r="PO261" s="43"/>
      <c r="PP261" s="43"/>
      <c r="PQ261" s="43"/>
      <c r="PR261" s="43"/>
      <c r="PS261" s="43"/>
      <c r="PT261" s="43"/>
      <c r="PU261" s="43"/>
      <c r="PV261" s="43"/>
      <c r="PW261" s="43"/>
      <c r="PX261" s="43"/>
      <c r="PY261" s="43"/>
      <c r="PZ261" s="43"/>
      <c r="QA261" s="43"/>
      <c r="QB261" s="43"/>
      <c r="QC261" s="43"/>
      <c r="QD261" s="43"/>
      <c r="QE261" s="43"/>
      <c r="QF261" s="43"/>
      <c r="QG261" s="43"/>
      <c r="QH261" s="43"/>
      <c r="QI261" s="43"/>
      <c r="QJ261" s="43"/>
      <c r="QK261" s="43"/>
      <c r="QL261" s="43"/>
      <c r="QM261" s="43"/>
      <c r="QN261" s="43"/>
      <c r="QO261" s="43"/>
      <c r="QP261" s="43"/>
      <c r="QQ261" s="43"/>
      <c r="QR261" s="43"/>
      <c r="QS261" s="43"/>
      <c r="QT261" s="43"/>
      <c r="QU261" s="43"/>
      <c r="QV261" s="43"/>
      <c r="QW261" s="43"/>
      <c r="QX261" s="43"/>
      <c r="QY261" s="43"/>
      <c r="QZ261" s="43"/>
      <c r="RA261" s="43"/>
      <c r="RB261" s="43"/>
      <c r="RC261" s="43"/>
      <c r="RD261" s="43"/>
      <c r="RE261" s="43"/>
      <c r="RF261" s="43"/>
      <c r="RG261" s="43"/>
      <c r="RH261" s="43"/>
      <c r="RI261" s="43"/>
      <c r="RJ261" s="43"/>
      <c r="RK261" s="43"/>
      <c r="RL261" s="43"/>
      <c r="RM261" s="43"/>
      <c r="RN261" s="43"/>
      <c r="RO261" s="43"/>
      <c r="RP261" s="43"/>
      <c r="RQ261" s="43"/>
      <c r="RR261" s="43"/>
      <c r="RS261" s="43"/>
      <c r="RT261" s="43"/>
      <c r="RU261" s="43"/>
      <c r="RV261" s="43"/>
      <c r="RW261" s="43"/>
      <c r="RX261" s="43"/>
      <c r="RY261" s="43"/>
      <c r="RZ261" s="43"/>
      <c r="SA261" s="43"/>
      <c r="SB261" s="43"/>
      <c r="SC261" s="43"/>
      <c r="SD261" s="43"/>
      <c r="SE261" s="43"/>
      <c r="SF261" s="43"/>
      <c r="SG261" s="43"/>
      <c r="SH261" s="43"/>
      <c r="SI261" s="43"/>
      <c r="SJ261" s="43"/>
      <c r="SK261" s="43"/>
      <c r="SL261" s="43"/>
      <c r="SM261" s="43"/>
      <c r="SN261" s="43"/>
      <c r="SO261" s="43"/>
      <c r="SP261" s="43"/>
      <c r="SQ261" s="43"/>
      <c r="SR261" s="43"/>
      <c r="SS261" s="43"/>
      <c r="ST261" s="43"/>
      <c r="SU261" s="43"/>
      <c r="SV261" s="43"/>
      <c r="SW261" s="43"/>
      <c r="SX261" s="43"/>
      <c r="SY261" s="43"/>
      <c r="SZ261" s="43"/>
      <c r="TA261" s="43"/>
      <c r="TB261" s="43"/>
      <c r="TC261" s="43"/>
      <c r="TD261" s="43"/>
      <c r="TE261" s="43"/>
      <c r="TF261" s="43"/>
      <c r="TG261" s="43"/>
      <c r="TH261" s="43"/>
      <c r="TI261" s="43"/>
      <c r="TJ261" s="43"/>
      <c r="TK261" s="43"/>
      <c r="TL261" s="43"/>
      <c r="TM261" s="43"/>
      <c r="TN261" s="43"/>
      <c r="TO261" s="43"/>
      <c r="TP261" s="43"/>
      <c r="TQ261" s="43"/>
      <c r="TR261" s="43"/>
      <c r="TS261" s="43"/>
      <c r="TT261" s="43"/>
      <c r="TU261" s="43"/>
      <c r="TV261" s="43"/>
      <c r="TW261" s="43"/>
      <c r="TX261" s="43"/>
      <c r="TY261" s="43"/>
      <c r="TZ261" s="43"/>
      <c r="UA261" s="43"/>
      <c r="UB261" s="43"/>
      <c r="UC261" s="43"/>
      <c r="UD261" s="43"/>
      <c r="UE261" s="43"/>
      <c r="UF261" s="43"/>
      <c r="UG261" s="43"/>
      <c r="UH261" s="43"/>
      <c r="UI261" s="43"/>
      <c r="UJ261" s="43"/>
      <c r="UK261" s="43"/>
      <c r="UL261" s="43"/>
      <c r="UM261" s="43"/>
      <c r="UN261" s="43"/>
      <c r="UO261" s="43"/>
      <c r="UP261" s="43"/>
      <c r="UQ261" s="43"/>
      <c r="UR261" s="43"/>
      <c r="US261" s="43"/>
      <c r="UT261" s="43"/>
      <c r="UU261" s="43"/>
      <c r="UV261" s="43"/>
      <c r="UW261" s="43"/>
      <c r="UX261" s="43"/>
      <c r="UY261" s="43"/>
      <c r="UZ261" s="43"/>
      <c r="VA261" s="43"/>
      <c r="VB261" s="43"/>
      <c r="VC261" s="43"/>
      <c r="VD261" s="43"/>
      <c r="VE261" s="43"/>
      <c r="VF261" s="43"/>
      <c r="VG261" s="43"/>
      <c r="VH261" s="43"/>
      <c r="VI261" s="43"/>
      <c r="VJ261" s="43"/>
      <c r="VK261" s="43"/>
      <c r="VL261" s="43"/>
      <c r="VM261" s="43"/>
      <c r="VN261" s="43"/>
      <c r="VO261" s="43"/>
      <c r="VP261" s="43"/>
      <c r="VQ261" s="43"/>
      <c r="VR261" s="43"/>
      <c r="VS261" s="43"/>
      <c r="VT261" s="43"/>
      <c r="VU261" s="43"/>
      <c r="VV261" s="43"/>
      <c r="VW261" s="43"/>
      <c r="VX261" s="43"/>
      <c r="VY261" s="43"/>
      <c r="VZ261" s="43"/>
      <c r="WA261" s="43"/>
      <c r="WB261" s="43"/>
      <c r="WC261" s="43"/>
      <c r="WD261" s="43"/>
      <c r="WE261" s="43"/>
      <c r="WF261" s="43"/>
      <c r="WG261" s="43"/>
      <c r="WH261" s="43"/>
      <c r="WI261" s="43"/>
      <c r="WJ261" s="43"/>
      <c r="WK261" s="43"/>
      <c r="WL261" s="43"/>
      <c r="WM261" s="43"/>
      <c r="WN261" s="43"/>
      <c r="WO261" s="43"/>
      <c r="WP261" s="43"/>
      <c r="WQ261" s="43"/>
      <c r="WR261" s="43"/>
      <c r="WS261" s="43"/>
      <c r="WT261" s="43"/>
      <c r="WU261" s="43"/>
      <c r="WV261" s="43"/>
      <c r="WW261" s="43"/>
      <c r="WX261" s="43"/>
      <c r="WY261" s="43"/>
      <c r="WZ261" s="43"/>
      <c r="XA261" s="43"/>
      <c r="XB261" s="43"/>
      <c r="XC261" s="43"/>
      <c r="XD261" s="43"/>
      <c r="XE261" s="43"/>
      <c r="XF261" s="43"/>
      <c r="XG261" s="43"/>
      <c r="XH261" s="43"/>
      <c r="XI261" s="43"/>
      <c r="XJ261" s="43"/>
      <c r="XK261" s="43"/>
      <c r="XL261" s="43"/>
      <c r="XM261" s="43"/>
      <c r="XN261" s="43"/>
      <c r="XO261" s="43"/>
      <c r="XP261" s="43"/>
      <c r="XQ261" s="43"/>
      <c r="XR261" s="43"/>
      <c r="XS261" s="43"/>
      <c r="XT261" s="43"/>
      <c r="XU261" s="43"/>
      <c r="XV261" s="43"/>
      <c r="XW261" s="43"/>
      <c r="XX261" s="43"/>
      <c r="XY261" s="43"/>
      <c r="XZ261" s="43"/>
      <c r="YA261" s="43"/>
      <c r="YB261" s="43"/>
      <c r="YC261" s="43"/>
      <c r="YD261" s="43"/>
      <c r="YE261" s="43"/>
      <c r="YF261" s="43"/>
      <c r="YG261" s="43"/>
      <c r="YH261" s="43"/>
      <c r="YI261" s="43"/>
      <c r="YJ261" s="43"/>
      <c r="YK261" s="43"/>
      <c r="YL261" s="43"/>
      <c r="YM261" s="43"/>
      <c r="YN261" s="43"/>
      <c r="YO261" s="43"/>
      <c r="YP261" s="43"/>
      <c r="YQ261" s="43"/>
      <c r="YR261" s="43"/>
      <c r="YS261" s="43"/>
      <c r="YT261" s="43"/>
      <c r="YU261" s="43"/>
      <c r="YV261" s="43"/>
      <c r="YW261" s="43"/>
      <c r="YX261" s="43"/>
      <c r="YY261" s="43"/>
      <c r="YZ261" s="43"/>
      <c r="ZA261" s="43"/>
      <c r="ZB261" s="43"/>
      <c r="ZC261" s="43"/>
      <c r="ZD261" s="43"/>
      <c r="ZE261" s="43"/>
      <c r="ZF261" s="43"/>
      <c r="ZG261" s="43"/>
      <c r="ZH261" s="43"/>
      <c r="ZI261" s="43"/>
      <c r="ZJ261" s="43"/>
      <c r="ZK261" s="43"/>
      <c r="ZL261" s="43"/>
      <c r="ZM261" s="43"/>
      <c r="ZN261" s="43"/>
      <c r="ZO261" s="43"/>
      <c r="ZP261" s="43"/>
      <c r="ZQ261" s="43"/>
      <c r="ZR261" s="43"/>
      <c r="ZS261" s="43"/>
      <c r="ZT261" s="43"/>
      <c r="ZU261" s="43"/>
      <c r="ZV261" s="43"/>
      <c r="ZW261" s="43"/>
      <c r="ZX261" s="43"/>
      <c r="ZY261" s="43"/>
      <c r="ZZ261" s="43"/>
      <c r="AAA261" s="43"/>
      <c r="AAB261" s="43"/>
      <c r="AAC261" s="43"/>
      <c r="AAD261" s="43"/>
      <c r="AAE261" s="43"/>
      <c r="AAF261" s="43"/>
      <c r="AAG261" s="43"/>
      <c r="AAH261" s="43"/>
      <c r="AAI261" s="43"/>
      <c r="AAJ261" s="43"/>
      <c r="AAK261" s="43"/>
      <c r="AAL261" s="43"/>
      <c r="AAM261" s="43"/>
      <c r="AAN261" s="43"/>
      <c r="AAO261" s="43"/>
      <c r="AAP261" s="43"/>
      <c r="AAQ261" s="43"/>
      <c r="AAR261" s="43"/>
      <c r="AAS261" s="43"/>
      <c r="AAT261" s="43"/>
      <c r="AAU261" s="43"/>
      <c r="AAV261" s="43"/>
      <c r="AAW261" s="43"/>
      <c r="AAX261" s="43"/>
      <c r="AAY261" s="43"/>
      <c r="AAZ261" s="43"/>
      <c r="ABA261" s="43"/>
      <c r="ABB261" s="43"/>
      <c r="ABC261" s="43"/>
      <c r="ABD261" s="43"/>
      <c r="ABE261" s="43"/>
      <c r="ABF261" s="43"/>
      <c r="ABG261" s="43"/>
      <c r="ABH261" s="43"/>
      <c r="ABI261" s="43"/>
      <c r="ABJ261" s="43"/>
      <c r="ABK261" s="43"/>
      <c r="ABL261" s="43"/>
      <c r="ABM261" s="43"/>
      <c r="ABN261" s="43"/>
      <c r="ABO261" s="43"/>
      <c r="ABP261" s="43"/>
      <c r="ABQ261" s="43"/>
      <c r="ABR261" s="43"/>
      <c r="ABS261" s="43"/>
      <c r="ABT261" s="43"/>
      <c r="ABU261" s="43"/>
      <c r="ABV261" s="43"/>
      <c r="ABW261" s="43"/>
      <c r="ABX261" s="43"/>
      <c r="ABY261" s="43"/>
      <c r="ABZ261" s="43"/>
      <c r="ACA261" s="43"/>
      <c r="ACB261" s="43"/>
      <c r="ACC261" s="43"/>
      <c r="ACD261" s="43"/>
      <c r="ACE261" s="43"/>
      <c r="ACF261" s="43"/>
      <c r="ACG261" s="43"/>
      <c r="ACH261" s="43"/>
      <c r="ACI261" s="43"/>
      <c r="ACJ261" s="43"/>
      <c r="ACK261" s="43"/>
      <c r="ACL261" s="43"/>
      <c r="ACM261" s="43"/>
      <c r="ACN261" s="43"/>
      <c r="ACO261" s="43"/>
      <c r="ACP261" s="43"/>
      <c r="ACQ261" s="43"/>
      <c r="ACR261" s="43"/>
      <c r="ACS261" s="43"/>
      <c r="ACT261" s="43"/>
      <c r="ACU261" s="43"/>
      <c r="ACV261" s="43"/>
      <c r="ACW261" s="43"/>
      <c r="ACX261" s="43"/>
      <c r="ACY261" s="43"/>
      <c r="ACZ261" s="43"/>
      <c r="ADA261" s="43"/>
      <c r="ADB261" s="43"/>
      <c r="ADC261" s="43"/>
      <c r="ADD261" s="43"/>
      <c r="ADE261" s="43"/>
      <c r="ADF261" s="43"/>
      <c r="ADG261" s="43"/>
      <c r="ADH261" s="43"/>
      <c r="ADI261" s="43"/>
      <c r="ADJ261" s="43"/>
      <c r="ADK261" s="43"/>
      <c r="ADL261" s="43"/>
      <c r="ADM261" s="43"/>
      <c r="ADN261" s="43"/>
      <c r="ADO261" s="43"/>
      <c r="ADP261" s="43"/>
      <c r="ADQ261" s="43"/>
      <c r="ADR261" s="43"/>
      <c r="ADS261" s="43"/>
      <c r="ADT261" s="43"/>
      <c r="ADU261" s="43"/>
      <c r="ADV261" s="43"/>
      <c r="ADW261" s="43"/>
      <c r="ADX261" s="43"/>
      <c r="ADY261" s="43"/>
      <c r="ADZ261" s="43"/>
      <c r="AEA261" s="43"/>
      <c r="AEB261" s="43"/>
      <c r="AEC261" s="43"/>
      <c r="AED261" s="43"/>
      <c r="AEE261" s="43"/>
      <c r="AEF261" s="43"/>
      <c r="AEG261" s="43"/>
      <c r="AEH261" s="43"/>
      <c r="AEI261" s="43"/>
      <c r="AEJ261" s="43"/>
      <c r="AEK261" s="43"/>
      <c r="AEL261" s="43"/>
      <c r="AEM261" s="43"/>
      <c r="AEN261" s="43"/>
      <c r="AEO261" s="43"/>
      <c r="AEP261" s="43"/>
      <c r="AEQ261" s="43"/>
      <c r="AER261" s="43"/>
      <c r="AES261" s="43"/>
      <c r="AET261" s="43"/>
      <c r="AEU261" s="43"/>
      <c r="AEV261" s="43"/>
      <c r="AEW261" s="43"/>
      <c r="AEX261" s="43"/>
      <c r="AEY261" s="43"/>
      <c r="AEZ261" s="43"/>
      <c r="AFA261" s="43"/>
      <c r="AFB261" s="43"/>
      <c r="AFC261" s="43"/>
      <c r="AFD261" s="43"/>
      <c r="AFE261" s="43"/>
      <c r="AFF261" s="43"/>
      <c r="AFG261" s="43"/>
      <c r="AFH261" s="43"/>
      <c r="AFI261" s="43"/>
      <c r="AFJ261" s="43"/>
      <c r="AFK261" s="43"/>
      <c r="AFL261" s="43"/>
      <c r="AFM261" s="43"/>
      <c r="AFN261" s="43"/>
      <c r="AFO261" s="43"/>
      <c r="AFP261" s="43"/>
      <c r="AFQ261" s="43"/>
      <c r="AFR261" s="43"/>
      <c r="AFS261" s="43"/>
      <c r="AFT261" s="43"/>
      <c r="AFU261" s="43"/>
      <c r="AFV261" s="43"/>
      <c r="AFW261" s="43"/>
      <c r="AFX261" s="43"/>
      <c r="AFY261" s="43"/>
      <c r="AFZ261" s="43"/>
      <c r="AGA261" s="43"/>
      <c r="AGB261" s="43"/>
      <c r="AGC261" s="43"/>
      <c r="AGD261" s="43"/>
      <c r="AGE261" s="43"/>
      <c r="AGF261" s="43"/>
      <c r="AGG261" s="43"/>
      <c r="AGH261" s="43"/>
      <c r="AGI261" s="43"/>
      <c r="AGJ261" s="43"/>
      <c r="AGK261" s="43"/>
      <c r="AGL261" s="43"/>
      <c r="AGM261" s="43"/>
      <c r="AGN261" s="43"/>
      <c r="AGO261" s="43"/>
      <c r="AGP261" s="43"/>
      <c r="AGQ261" s="43"/>
      <c r="AGR261" s="43"/>
      <c r="AGS261" s="43"/>
      <c r="AGT261" s="43"/>
      <c r="AGU261" s="43"/>
      <c r="AGV261" s="43"/>
      <c r="AGW261" s="43"/>
      <c r="AGX261" s="43"/>
      <c r="AGY261" s="43"/>
      <c r="AGZ261" s="43"/>
      <c r="AHA261" s="43"/>
      <c r="AHB261" s="43"/>
      <c r="AHC261" s="43"/>
      <c r="AHD261" s="43"/>
      <c r="AHE261" s="43"/>
      <c r="AHF261" s="43"/>
      <c r="AHG261" s="43"/>
      <c r="AHH261" s="43"/>
      <c r="AHI261" s="43"/>
      <c r="AHJ261" s="43"/>
      <c r="AHK261" s="43"/>
      <c r="AHL261" s="43"/>
      <c r="AHM261" s="43"/>
      <c r="AHN261" s="43"/>
      <c r="AHO261" s="43"/>
      <c r="AHP261" s="43"/>
      <c r="AHQ261" s="43"/>
      <c r="AHR261" s="43"/>
      <c r="AHS261" s="43"/>
      <c r="AHT261" s="43"/>
      <c r="AHU261" s="43"/>
      <c r="AHV261" s="43"/>
      <c r="AHW261" s="43"/>
      <c r="AHX261" s="43"/>
      <c r="AHY261" s="43"/>
      <c r="AHZ261" s="43"/>
      <c r="AIA261" s="43"/>
      <c r="AIB261" s="43"/>
      <c r="AIC261" s="43"/>
      <c r="AID261" s="43"/>
      <c r="AIE261" s="43"/>
      <c r="AIF261" s="43"/>
      <c r="AIG261" s="43"/>
      <c r="AIH261" s="43"/>
      <c r="AII261" s="43"/>
      <c r="AIJ261" s="43"/>
      <c r="AIK261" s="43"/>
      <c r="AIL261" s="43"/>
      <c r="AIM261" s="43"/>
      <c r="AIN261" s="43"/>
      <c r="AIO261" s="43"/>
      <c r="AIP261" s="43"/>
      <c r="AIQ261" s="43"/>
      <c r="AIR261" s="43"/>
      <c r="AIS261" s="43"/>
      <c r="AIT261" s="43"/>
      <c r="AIU261" s="43"/>
      <c r="AIV261" s="43"/>
      <c r="AIW261" s="43"/>
      <c r="AIX261" s="43"/>
      <c r="AIY261" s="43"/>
      <c r="AIZ261" s="43"/>
      <c r="AJA261" s="43"/>
      <c r="AJB261" s="43"/>
      <c r="AJC261" s="43"/>
      <c r="AJD261" s="43"/>
      <c r="AJE261" s="43"/>
      <c r="AJF261" s="43"/>
      <c r="AJG261" s="43"/>
      <c r="AJH261" s="43"/>
      <c r="AJI261" s="43"/>
      <c r="AJJ261" s="43"/>
      <c r="AJK261" s="43"/>
      <c r="AJL261" s="43"/>
      <c r="AJM261" s="43"/>
      <c r="AJN261" s="43"/>
      <c r="AJO261" s="43"/>
      <c r="AJP261" s="43"/>
      <c r="AJQ261" s="43"/>
      <c r="AJR261" s="43"/>
      <c r="AJS261" s="43"/>
      <c r="AJT261" s="43"/>
      <c r="AJU261" s="43"/>
      <c r="AJV261" s="43"/>
      <c r="AJW261" s="43"/>
      <c r="AJX261" s="43"/>
      <c r="AJY261" s="43"/>
      <c r="AJZ261" s="43"/>
      <c r="AKA261" s="43"/>
      <c r="AKB261" s="43"/>
      <c r="AKC261" s="43"/>
      <c r="AKD261" s="43"/>
      <c r="AKE261" s="43"/>
      <c r="AKF261" s="43"/>
      <c r="AKG261" s="43"/>
      <c r="AKH261" s="43"/>
      <c r="AKI261" s="43"/>
      <c r="AKJ261" s="43"/>
      <c r="AKK261" s="43"/>
      <c r="AKL261" s="43"/>
      <c r="AKM261" s="43"/>
      <c r="AKN261" s="43"/>
      <c r="AKO261" s="43"/>
      <c r="AKP261" s="43"/>
      <c r="AKQ261" s="43"/>
      <c r="AKR261" s="43"/>
      <c r="AKS261" s="43"/>
      <c r="AKT261" s="43"/>
      <c r="AKU261" s="43"/>
      <c r="AKV261" s="43"/>
      <c r="AKW261" s="43"/>
      <c r="AKX261" s="43"/>
      <c r="AKY261" s="43"/>
      <c r="AKZ261" s="43"/>
      <c r="ALA261" s="43"/>
      <c r="ALB261" s="43"/>
      <c r="ALC261" s="43"/>
      <c r="ALD261" s="43"/>
      <c r="ALE261" s="43"/>
      <c r="ALF261" s="43"/>
      <c r="ALG261" s="43"/>
      <c r="ALH261" s="43"/>
      <c r="ALI261" s="43"/>
      <c r="ALJ261" s="43"/>
      <c r="ALK261" s="43"/>
      <c r="ALL261" s="43"/>
      <c r="ALM261" s="43"/>
      <c r="ALN261" s="43"/>
      <c r="ALO261" s="43"/>
      <c r="ALP261" s="43"/>
      <c r="ALQ261" s="43"/>
      <c r="ALR261" s="43"/>
      <c r="ALS261" s="43"/>
      <c r="ALT261" s="43"/>
      <c r="ALU261" s="43"/>
      <c r="ALV261" s="43"/>
      <c r="ALW261" s="43"/>
      <c r="ALX261" s="43"/>
      <c r="ALY261" s="43"/>
      <c r="ALZ261" s="43"/>
      <c r="AMA261" s="43"/>
      <c r="AMB261" s="43"/>
      <c r="AMC261" s="43"/>
      <c r="AMD261" s="43"/>
      <c r="AME261" s="43"/>
      <c r="AMF261" s="43"/>
      <c r="AMG261" s="43"/>
      <c r="AMH261" s="43"/>
      <c r="AMI261" s="43"/>
      <c r="AMJ261" s="43"/>
      <c r="AMK261" s="43"/>
      <c r="AML261" s="43"/>
      <c r="AMM261" s="43"/>
      <c r="AMN261" s="43"/>
      <c r="AMO261" s="43"/>
      <c r="AMP261" s="43"/>
      <c r="AMQ261" s="43"/>
      <c r="AMR261" s="43"/>
      <c r="AMS261" s="43"/>
      <c r="AMT261" s="43"/>
      <c r="AMU261" s="43"/>
      <c r="AMV261" s="43"/>
      <c r="AMW261" s="43"/>
      <c r="AMX261" s="43"/>
      <c r="AMY261" s="43"/>
      <c r="AMZ261" s="43"/>
      <c r="ANA261" s="43"/>
      <c r="ANB261" s="43"/>
      <c r="ANC261" s="43"/>
      <c r="AND261" s="43"/>
      <c r="ANE261" s="43"/>
      <c r="ANF261" s="43"/>
      <c r="ANG261" s="43"/>
      <c r="ANH261" s="43"/>
      <c r="ANI261" s="43"/>
      <c r="ANJ261" s="43"/>
      <c r="ANK261" s="43"/>
      <c r="ANL261" s="43"/>
      <c r="ANM261" s="43"/>
      <c r="ANN261" s="43"/>
      <c r="ANO261" s="43"/>
      <c r="ANP261" s="43"/>
      <c r="ANQ261" s="43"/>
      <c r="ANR261" s="43"/>
      <c r="ANS261" s="43"/>
      <c r="ANT261" s="43"/>
      <c r="ANU261" s="43"/>
      <c r="ANV261" s="43"/>
      <c r="ANW261" s="43"/>
      <c r="ANX261" s="43"/>
      <c r="ANY261" s="43"/>
      <c r="ANZ261" s="43"/>
      <c r="AOA261" s="43"/>
      <c r="AOB261" s="43"/>
      <c r="AOC261" s="43"/>
      <c r="AOD261" s="43"/>
      <c r="AOE261" s="43"/>
      <c r="AOF261" s="43"/>
      <c r="AOG261" s="43"/>
      <c r="AOH261" s="43"/>
      <c r="AOI261" s="43"/>
      <c r="AOJ261" s="43"/>
      <c r="AOK261" s="43"/>
      <c r="AOL261" s="43"/>
      <c r="AOM261" s="43"/>
      <c r="AON261" s="43"/>
      <c r="AOO261" s="43"/>
      <c r="AOP261" s="43"/>
      <c r="AOQ261" s="43"/>
      <c r="AOR261" s="43"/>
      <c r="AOS261" s="43"/>
      <c r="AOT261" s="43"/>
      <c r="AOU261" s="43"/>
      <c r="AOV261" s="43"/>
      <c r="AOW261" s="43"/>
      <c r="AOX261" s="43"/>
      <c r="AOY261" s="43"/>
      <c r="AOZ261" s="43"/>
      <c r="APA261" s="43"/>
      <c r="APB261" s="43"/>
      <c r="APC261" s="43"/>
      <c r="APD261" s="43"/>
      <c r="APE261" s="43"/>
      <c r="APF261" s="43"/>
      <c r="APG261" s="43"/>
      <c r="APH261" s="43"/>
      <c r="API261" s="43"/>
      <c r="APJ261" s="43"/>
      <c r="APK261" s="43"/>
      <c r="APL261" s="43"/>
      <c r="APM261" s="43"/>
      <c r="APN261" s="43"/>
      <c r="APO261" s="43"/>
      <c r="APP261" s="43"/>
      <c r="APQ261" s="43"/>
      <c r="APR261" s="43"/>
      <c r="APS261" s="43"/>
      <c r="APT261" s="43"/>
      <c r="APU261" s="43"/>
      <c r="APV261" s="43"/>
      <c r="APW261" s="43"/>
      <c r="APX261" s="43"/>
      <c r="APY261" s="43"/>
      <c r="APZ261" s="43"/>
      <c r="AQA261" s="43"/>
      <c r="AQB261" s="43"/>
      <c r="AQC261" s="43"/>
      <c r="AQD261" s="43"/>
      <c r="AQE261" s="43"/>
      <c r="AQF261" s="43"/>
      <c r="AQG261" s="43"/>
      <c r="AQH261" s="43"/>
      <c r="AQI261" s="43"/>
      <c r="AQJ261" s="43"/>
      <c r="AQK261" s="43"/>
      <c r="AQL261" s="43"/>
      <c r="AQM261" s="43"/>
      <c r="AQN261" s="43"/>
      <c r="AQO261" s="43"/>
      <c r="AQP261" s="43"/>
      <c r="AQQ261" s="43"/>
      <c r="AQR261" s="43"/>
      <c r="AQS261" s="43"/>
      <c r="AQT261" s="43"/>
      <c r="AQU261" s="43"/>
      <c r="AQV261" s="43"/>
      <c r="AQW261" s="43"/>
      <c r="AQX261" s="43"/>
      <c r="AQY261" s="43"/>
      <c r="AQZ261" s="43"/>
      <c r="ARA261" s="43"/>
      <c r="ARB261" s="43"/>
      <c r="ARC261" s="43"/>
      <c r="ARD261" s="43"/>
      <c r="ARE261" s="43"/>
      <c r="ARF261" s="43"/>
      <c r="ARG261" s="43"/>
      <c r="ARH261" s="43"/>
      <c r="ARI261" s="43"/>
      <c r="ARJ261" s="43"/>
      <c r="ARK261" s="43"/>
      <c r="ARL261" s="43"/>
      <c r="ARM261" s="43"/>
      <c r="ARN261" s="43"/>
      <c r="ARO261" s="43"/>
      <c r="ARP261" s="43"/>
      <c r="ARQ261" s="43"/>
      <c r="ARR261" s="43"/>
      <c r="ARS261" s="43"/>
      <c r="ART261" s="43"/>
      <c r="ARU261" s="43"/>
      <c r="ARV261" s="43"/>
      <c r="ARW261" s="43"/>
      <c r="ARX261" s="43"/>
      <c r="ARY261" s="43"/>
      <c r="ARZ261" s="43"/>
      <c r="ASA261" s="43"/>
      <c r="ASB261" s="43"/>
      <c r="ASC261" s="43"/>
      <c r="ASD261" s="43"/>
      <c r="ASE261" s="43"/>
      <c r="ASF261" s="43"/>
      <c r="ASG261" s="43"/>
      <c r="ASH261" s="43"/>
      <c r="ASI261" s="43"/>
      <c r="ASJ261" s="43"/>
      <c r="ASK261" s="43"/>
      <c r="ASL261" s="43"/>
      <c r="ASM261" s="43"/>
      <c r="ASN261" s="43"/>
      <c r="ASO261" s="43"/>
      <c r="ASP261" s="43"/>
      <c r="ASQ261" s="43"/>
      <c r="ASR261" s="43"/>
      <c r="ASS261" s="43"/>
      <c r="AST261" s="43"/>
      <c r="ASU261" s="43"/>
      <c r="ASV261" s="43"/>
      <c r="ASW261" s="43"/>
      <c r="ASX261" s="43"/>
      <c r="ASY261" s="43"/>
      <c r="ASZ261" s="43"/>
      <c r="ATA261" s="43"/>
      <c r="ATB261" s="43"/>
      <c r="ATC261" s="43"/>
      <c r="ATD261" s="43"/>
      <c r="ATE261" s="43"/>
      <c r="ATF261" s="43"/>
      <c r="ATG261" s="43"/>
      <c r="ATH261" s="43"/>
      <c r="ATI261" s="43"/>
      <c r="ATJ261" s="43"/>
      <c r="ATK261" s="43"/>
      <c r="ATL261" s="43"/>
      <c r="ATM261" s="43"/>
      <c r="ATN261" s="43"/>
      <c r="ATO261" s="43"/>
      <c r="ATP261" s="43"/>
      <c r="ATQ261" s="43"/>
      <c r="ATR261" s="43"/>
      <c r="ATS261" s="43"/>
      <c r="ATT261" s="43"/>
      <c r="ATU261" s="43"/>
      <c r="ATV261" s="43"/>
      <c r="ATW261" s="43"/>
      <c r="ATX261" s="43"/>
      <c r="ATY261" s="43"/>
      <c r="ATZ261" s="43"/>
      <c r="AUA261" s="43"/>
      <c r="AUB261" s="43"/>
      <c r="AUC261" s="43"/>
      <c r="AUD261" s="43"/>
      <c r="AUE261" s="43"/>
      <c r="AUF261" s="43"/>
      <c r="AUG261" s="43"/>
      <c r="AUH261" s="43"/>
      <c r="AUI261" s="43"/>
      <c r="AUJ261" s="43"/>
      <c r="AUK261" s="43"/>
      <c r="AUL261" s="43"/>
      <c r="AUM261" s="43"/>
      <c r="AUN261" s="43"/>
      <c r="AUO261" s="43"/>
      <c r="AUP261" s="43"/>
      <c r="AUQ261" s="43"/>
      <c r="AUR261" s="43"/>
      <c r="AUS261" s="43"/>
      <c r="AUT261" s="43"/>
      <c r="AUU261" s="43"/>
      <c r="AUV261" s="43"/>
      <c r="AUW261" s="43"/>
      <c r="AUX261" s="43"/>
      <c r="AUY261" s="43"/>
      <c r="AUZ261" s="43"/>
      <c r="AVA261" s="43"/>
      <c r="AVB261" s="43"/>
      <c r="AVC261" s="43"/>
      <c r="AVD261" s="43"/>
      <c r="AVE261" s="43"/>
      <c r="AVF261" s="43"/>
      <c r="AVG261" s="43"/>
      <c r="AVH261" s="43"/>
      <c r="AVI261" s="43"/>
      <c r="AVJ261" s="43"/>
      <c r="AVK261" s="43"/>
      <c r="AVL261" s="43"/>
      <c r="AVM261" s="43"/>
      <c r="AVN261" s="43"/>
      <c r="AVO261" s="43"/>
      <c r="AVP261" s="43"/>
      <c r="AVQ261" s="43"/>
      <c r="AVR261" s="43"/>
      <c r="AVS261" s="43"/>
      <c r="AVT261" s="43"/>
      <c r="AVU261" s="43"/>
      <c r="AVV261" s="43"/>
      <c r="AVW261" s="43"/>
      <c r="AVX261" s="43"/>
      <c r="AVY261" s="43"/>
      <c r="AVZ261" s="43"/>
      <c r="AWA261" s="43"/>
      <c r="AWB261" s="43"/>
      <c r="AWC261" s="43"/>
      <c r="AWD261" s="43"/>
      <c r="AWE261" s="43"/>
      <c r="AWF261" s="43"/>
      <c r="AWG261" s="43"/>
      <c r="AWH261" s="43"/>
      <c r="AWI261" s="43"/>
      <c r="AWJ261" s="43"/>
      <c r="AWK261" s="43"/>
      <c r="AWL261" s="43"/>
      <c r="AWM261" s="43"/>
      <c r="AWN261" s="43"/>
      <c r="AWO261" s="43"/>
      <c r="AWP261" s="43"/>
      <c r="AWQ261" s="43"/>
      <c r="AWR261" s="43"/>
      <c r="AWS261" s="43"/>
      <c r="AWT261" s="43"/>
      <c r="AWU261" s="43"/>
      <c r="AWV261" s="43"/>
      <c r="AWW261" s="43"/>
      <c r="AWX261" s="43"/>
      <c r="AWY261" s="43"/>
      <c r="AWZ261" s="43"/>
      <c r="AXA261" s="43"/>
      <c r="AXB261" s="43"/>
      <c r="AXC261" s="43"/>
      <c r="AXD261" s="43"/>
      <c r="AXE261" s="43"/>
      <c r="AXF261" s="43"/>
      <c r="AXG261" s="43"/>
      <c r="AXH261" s="43"/>
      <c r="AXI261" s="43"/>
      <c r="AXJ261" s="43"/>
      <c r="AXK261" s="43"/>
      <c r="AXL261" s="43"/>
      <c r="AXM261" s="43"/>
      <c r="AXN261" s="43"/>
      <c r="AXO261" s="43"/>
      <c r="AXP261" s="43"/>
      <c r="AXQ261" s="43"/>
      <c r="AXR261" s="43"/>
      <c r="AXS261" s="43"/>
      <c r="AXT261" s="43"/>
      <c r="AXU261" s="43"/>
      <c r="AXV261" s="43"/>
      <c r="AXW261" s="43"/>
      <c r="AXX261" s="43"/>
      <c r="AXY261" s="43"/>
      <c r="AXZ261" s="43"/>
      <c r="AYA261" s="43"/>
      <c r="AYB261" s="43"/>
      <c r="AYC261" s="43"/>
      <c r="AYD261" s="43"/>
      <c r="AYE261" s="43"/>
      <c r="AYF261" s="43"/>
      <c r="AYG261" s="43"/>
      <c r="AYH261" s="43"/>
      <c r="AYI261" s="43"/>
      <c r="AYJ261" s="43"/>
      <c r="AYK261" s="43"/>
      <c r="AYL261" s="43"/>
      <c r="AYM261" s="43"/>
      <c r="AYN261" s="43"/>
      <c r="AYO261" s="43"/>
      <c r="AYP261" s="43"/>
      <c r="AYQ261" s="43"/>
      <c r="AYR261" s="43"/>
      <c r="AYS261" s="43"/>
      <c r="AYT261" s="43"/>
      <c r="AYU261" s="43"/>
      <c r="AYV261" s="43"/>
      <c r="AYW261" s="43"/>
      <c r="AYX261" s="43"/>
      <c r="AYY261" s="43"/>
      <c r="AYZ261" s="43"/>
      <c r="AZA261" s="43"/>
      <c r="AZB261" s="43"/>
      <c r="AZC261" s="43"/>
      <c r="AZD261" s="43"/>
      <c r="AZE261" s="43"/>
      <c r="AZF261" s="43"/>
      <c r="AZG261" s="43"/>
      <c r="AZH261" s="43"/>
      <c r="AZI261" s="43"/>
      <c r="AZJ261" s="43"/>
      <c r="AZK261" s="43"/>
      <c r="AZL261" s="43"/>
      <c r="AZM261" s="43"/>
      <c r="AZN261" s="43"/>
      <c r="AZO261" s="43"/>
      <c r="AZP261" s="43"/>
      <c r="AZQ261" s="43"/>
      <c r="AZR261" s="43"/>
      <c r="AZS261" s="43"/>
      <c r="AZT261" s="43"/>
      <c r="AZU261" s="43"/>
      <c r="AZV261" s="43"/>
      <c r="AZW261" s="43"/>
      <c r="AZX261" s="43"/>
      <c r="AZY261" s="43"/>
      <c r="AZZ261" s="43"/>
      <c r="BAA261" s="43"/>
      <c r="BAB261" s="43"/>
      <c r="BAC261" s="43"/>
      <c r="BAD261" s="43"/>
      <c r="BAE261" s="43"/>
      <c r="BAF261" s="43"/>
      <c r="BAG261" s="43"/>
      <c r="BAH261" s="43"/>
      <c r="BAI261" s="43"/>
      <c r="BAJ261" s="43"/>
      <c r="BAK261" s="43"/>
      <c r="BAL261" s="43"/>
      <c r="BAM261" s="43"/>
      <c r="BAN261" s="43"/>
      <c r="BAO261" s="43"/>
      <c r="BAP261" s="43"/>
      <c r="BAQ261" s="43"/>
      <c r="BAR261" s="43"/>
      <c r="BAS261" s="43"/>
      <c r="BAT261" s="43"/>
      <c r="BAU261" s="43"/>
      <c r="BAV261" s="43"/>
      <c r="BAW261" s="43"/>
      <c r="BAX261" s="43"/>
      <c r="BAY261" s="43"/>
      <c r="BAZ261" s="43"/>
      <c r="BBA261" s="43"/>
      <c r="BBB261" s="43"/>
      <c r="BBC261" s="43"/>
      <c r="BBD261" s="43"/>
      <c r="BBE261" s="43"/>
      <c r="BBF261" s="43"/>
      <c r="BBG261" s="43"/>
      <c r="BBH261" s="43"/>
      <c r="BBI261" s="43"/>
      <c r="BBJ261" s="43"/>
      <c r="BBK261" s="43"/>
      <c r="BBL261" s="43"/>
      <c r="BBM261" s="43"/>
      <c r="BBN261" s="43"/>
      <c r="BBO261" s="43"/>
      <c r="BBP261" s="43"/>
      <c r="BBQ261" s="43"/>
      <c r="BBR261" s="43"/>
      <c r="BBS261" s="43"/>
      <c r="BBT261" s="43"/>
      <c r="BBU261" s="43"/>
      <c r="BBV261" s="43"/>
      <c r="BBW261" s="43"/>
      <c r="BBX261" s="43"/>
      <c r="BBY261" s="43"/>
      <c r="BBZ261" s="43"/>
      <c r="BCA261" s="43"/>
      <c r="BCB261" s="43"/>
      <c r="BCC261" s="43"/>
      <c r="BCD261" s="43"/>
      <c r="BCE261" s="43"/>
      <c r="BCF261" s="43"/>
      <c r="BCG261" s="43"/>
      <c r="BCH261" s="43"/>
      <c r="BCI261" s="43"/>
      <c r="BCJ261" s="43"/>
      <c r="BCK261" s="43"/>
      <c r="BCL261" s="43"/>
      <c r="BCM261" s="43"/>
      <c r="BCN261" s="43"/>
      <c r="BCO261" s="43"/>
      <c r="BCP261" s="43"/>
      <c r="BCQ261" s="43"/>
      <c r="BCR261" s="43"/>
      <c r="BCS261" s="43"/>
      <c r="BCT261" s="43"/>
      <c r="BCU261" s="43"/>
      <c r="BCV261" s="43"/>
      <c r="BCW261" s="43"/>
      <c r="BCX261" s="43"/>
      <c r="BCY261" s="43"/>
      <c r="BCZ261" s="43"/>
      <c r="BDA261" s="43"/>
      <c r="BDB261" s="43"/>
      <c r="BDC261" s="43"/>
      <c r="BDD261" s="43"/>
      <c r="BDE261" s="43"/>
      <c r="BDF261" s="43"/>
      <c r="BDG261" s="43"/>
      <c r="BDH261" s="43"/>
      <c r="BDI261" s="43"/>
      <c r="BDJ261" s="43"/>
      <c r="BDK261" s="43"/>
      <c r="BDL261" s="43"/>
      <c r="BDM261" s="43"/>
      <c r="BDN261" s="43"/>
      <c r="BDO261" s="43"/>
      <c r="BDP261" s="43"/>
      <c r="BDQ261" s="43"/>
      <c r="BDR261" s="43"/>
      <c r="BDS261" s="43"/>
      <c r="BDT261" s="43"/>
      <c r="BDU261" s="43"/>
      <c r="BDV261" s="43"/>
      <c r="BDW261" s="43"/>
      <c r="BDX261" s="43"/>
      <c r="BDY261" s="43"/>
      <c r="BDZ261" s="43"/>
      <c r="BEA261" s="43"/>
      <c r="BEB261" s="43"/>
      <c r="BEC261" s="43"/>
      <c r="BED261" s="43"/>
      <c r="BEE261" s="43"/>
      <c r="BEF261" s="43"/>
      <c r="BEG261" s="43"/>
      <c r="BEH261" s="43"/>
      <c r="BEI261" s="43"/>
      <c r="BEJ261" s="43"/>
      <c r="BEK261" s="43"/>
      <c r="BEL261" s="43"/>
      <c r="BEM261" s="43"/>
      <c r="BEN261" s="43"/>
      <c r="BEO261" s="43"/>
      <c r="BEP261" s="43"/>
      <c r="BEQ261" s="43"/>
      <c r="BER261" s="43"/>
      <c r="BES261" s="43"/>
      <c r="BET261" s="43"/>
      <c r="BEU261" s="43"/>
      <c r="BEV261" s="43"/>
      <c r="BEW261" s="43"/>
      <c r="BEX261" s="43"/>
      <c r="BEY261" s="43"/>
      <c r="BEZ261" s="43"/>
      <c r="BFA261" s="43"/>
      <c r="BFB261" s="43"/>
      <c r="BFC261" s="43"/>
      <c r="BFD261" s="43"/>
      <c r="BFE261" s="43"/>
      <c r="BFF261" s="43"/>
      <c r="BFG261" s="43"/>
      <c r="BFH261" s="43"/>
      <c r="BFI261" s="43"/>
      <c r="BFJ261" s="43"/>
      <c r="BFK261" s="43"/>
      <c r="BFL261" s="43"/>
      <c r="BFM261" s="43"/>
      <c r="BFN261" s="43"/>
      <c r="BFO261" s="43"/>
      <c r="BFP261" s="43"/>
      <c r="BFQ261" s="43"/>
      <c r="BFR261" s="43"/>
      <c r="BFS261" s="43"/>
      <c r="BFT261" s="43"/>
      <c r="BFU261" s="43"/>
      <c r="BFV261" s="43"/>
      <c r="BFW261" s="43"/>
      <c r="BFX261" s="43"/>
      <c r="BFY261" s="43"/>
      <c r="BFZ261" s="43"/>
      <c r="BGA261" s="43"/>
      <c r="BGB261" s="43"/>
      <c r="BGC261" s="43"/>
      <c r="BGD261" s="43"/>
      <c r="BGE261" s="43"/>
      <c r="BGF261" s="43"/>
      <c r="BGG261" s="43"/>
      <c r="BGH261" s="43"/>
      <c r="BGI261" s="43"/>
      <c r="BGJ261" s="43"/>
      <c r="BGK261" s="43"/>
      <c r="BGL261" s="43"/>
      <c r="BGM261" s="43"/>
      <c r="BGN261" s="43"/>
      <c r="BGO261" s="43"/>
      <c r="BGP261" s="43"/>
      <c r="BGQ261" s="43"/>
      <c r="BGR261" s="43"/>
      <c r="BGS261" s="43"/>
      <c r="BGT261" s="43"/>
      <c r="BGU261" s="43"/>
      <c r="BGV261" s="43"/>
      <c r="BGW261" s="43"/>
      <c r="BGX261" s="43"/>
      <c r="BGY261" s="43"/>
      <c r="BGZ261" s="43"/>
      <c r="BHA261" s="43"/>
      <c r="BHB261" s="43"/>
      <c r="BHC261" s="43"/>
      <c r="BHD261" s="43"/>
      <c r="BHE261" s="43"/>
      <c r="BHF261" s="43"/>
      <c r="BHG261" s="43"/>
      <c r="BHH261" s="43"/>
      <c r="BHI261" s="43"/>
      <c r="BHJ261" s="43"/>
      <c r="BHK261" s="43"/>
      <c r="BHL261" s="43"/>
      <c r="BHM261" s="43"/>
      <c r="BHN261" s="43"/>
      <c r="BHO261" s="43"/>
      <c r="BHP261" s="43"/>
      <c r="BHQ261" s="43"/>
      <c r="BHR261" s="43"/>
      <c r="BHS261" s="43"/>
      <c r="BHT261" s="43"/>
      <c r="BHU261" s="43"/>
      <c r="BHV261" s="43"/>
      <c r="BHW261" s="43"/>
      <c r="BHX261" s="43"/>
      <c r="BHY261" s="43"/>
      <c r="BHZ261" s="43"/>
      <c r="BIA261" s="43"/>
      <c r="BIB261" s="43"/>
      <c r="BIC261" s="43"/>
      <c r="BID261" s="43"/>
      <c r="BIE261" s="43"/>
      <c r="BIF261" s="43"/>
      <c r="BIG261" s="43"/>
      <c r="BIH261" s="43"/>
      <c r="BII261" s="43"/>
      <c r="BIJ261" s="43"/>
      <c r="BIK261" s="43"/>
      <c r="BIL261" s="43"/>
      <c r="BIM261" s="43"/>
      <c r="BIN261" s="43"/>
      <c r="BIO261" s="43"/>
      <c r="BIP261" s="43"/>
      <c r="BIQ261" s="43"/>
      <c r="BIR261" s="43"/>
      <c r="BIS261" s="43"/>
      <c r="BIT261" s="43"/>
      <c r="BIU261" s="43"/>
      <c r="BIV261" s="43"/>
      <c r="BIW261" s="43"/>
      <c r="BIX261" s="43"/>
      <c r="BIY261" s="43"/>
      <c r="BIZ261" s="43"/>
      <c r="BJA261" s="43"/>
      <c r="BJB261" s="43"/>
      <c r="BJC261" s="43"/>
      <c r="BJD261" s="43"/>
      <c r="BJE261" s="43"/>
      <c r="BJF261" s="43"/>
      <c r="BJG261" s="43"/>
      <c r="BJH261" s="43"/>
      <c r="BJI261" s="43"/>
      <c r="BJJ261" s="43"/>
      <c r="BJK261" s="43"/>
      <c r="BJL261" s="43"/>
      <c r="BJM261" s="43"/>
      <c r="BJN261" s="43"/>
      <c r="BJO261" s="43"/>
      <c r="BJP261" s="43"/>
      <c r="BJQ261" s="43"/>
      <c r="BJR261" s="43"/>
      <c r="BJS261" s="43"/>
      <c r="BJT261" s="43"/>
      <c r="BJU261" s="43"/>
      <c r="BJV261" s="43"/>
      <c r="BJW261" s="43"/>
      <c r="BJX261" s="43"/>
      <c r="BJY261" s="43"/>
      <c r="BJZ261" s="43"/>
      <c r="BKA261" s="43"/>
      <c r="BKB261" s="43"/>
      <c r="BKC261" s="43"/>
      <c r="BKD261" s="43"/>
      <c r="BKE261" s="43"/>
      <c r="BKF261" s="43"/>
      <c r="BKG261" s="43"/>
      <c r="BKH261" s="43"/>
      <c r="BKI261" s="43"/>
      <c r="BKJ261" s="43"/>
      <c r="BKK261" s="43"/>
      <c r="BKL261" s="43"/>
      <c r="BKM261" s="43"/>
      <c r="BKN261" s="43"/>
      <c r="BKO261" s="43"/>
      <c r="BKP261" s="43"/>
      <c r="BKQ261" s="43"/>
      <c r="BKR261" s="43"/>
      <c r="BKS261" s="43"/>
      <c r="BKT261" s="43"/>
      <c r="BKU261" s="43"/>
      <c r="BKV261" s="43"/>
      <c r="BKW261" s="43"/>
      <c r="BKX261" s="43"/>
      <c r="BKY261" s="43"/>
      <c r="BKZ261" s="43"/>
      <c r="BLA261" s="43"/>
      <c r="BLB261" s="43"/>
      <c r="BLC261" s="43"/>
      <c r="BLD261" s="43"/>
      <c r="BLE261" s="43"/>
      <c r="BLF261" s="43"/>
      <c r="BLG261" s="43"/>
      <c r="BLH261" s="43"/>
      <c r="BLI261" s="43"/>
      <c r="BLJ261" s="43"/>
      <c r="BLK261" s="43"/>
      <c r="BLL261" s="43"/>
      <c r="BLM261" s="43"/>
      <c r="BLN261" s="43"/>
      <c r="BLO261" s="43"/>
      <c r="BLP261" s="43"/>
      <c r="BLQ261" s="43"/>
      <c r="BLR261" s="43"/>
      <c r="BLS261" s="43"/>
      <c r="BLT261" s="43"/>
      <c r="BLU261" s="43"/>
      <c r="BLV261" s="43"/>
      <c r="BLW261" s="43"/>
      <c r="BLX261" s="43"/>
      <c r="BLY261" s="43"/>
      <c r="BLZ261" s="43"/>
      <c r="BMA261" s="43"/>
      <c r="BMB261" s="43"/>
      <c r="BMC261" s="43"/>
      <c r="BMD261" s="43"/>
      <c r="BME261" s="43"/>
      <c r="BMF261" s="43"/>
      <c r="BMG261" s="43"/>
      <c r="BMH261" s="43"/>
      <c r="BMI261" s="43"/>
      <c r="BMJ261" s="43"/>
      <c r="BMK261" s="43"/>
      <c r="BML261" s="43"/>
      <c r="BMM261" s="43"/>
      <c r="BMN261" s="43"/>
      <c r="BMO261" s="43"/>
      <c r="BMP261" s="43"/>
      <c r="BMQ261" s="43"/>
      <c r="BMR261" s="43"/>
      <c r="BMS261" s="43"/>
      <c r="BMT261" s="43"/>
      <c r="BMU261" s="43"/>
      <c r="BMV261" s="43"/>
      <c r="BMW261" s="43"/>
      <c r="BMX261" s="43"/>
      <c r="BMY261" s="43"/>
      <c r="BMZ261" s="43"/>
      <c r="BNA261" s="43"/>
      <c r="BNB261" s="43"/>
      <c r="BNC261" s="43"/>
      <c r="BND261" s="43"/>
      <c r="BNE261" s="43"/>
      <c r="BNF261" s="43"/>
      <c r="BNG261" s="43"/>
      <c r="BNH261" s="43"/>
      <c r="BNI261" s="43"/>
      <c r="BNJ261" s="43"/>
      <c r="BNK261" s="43"/>
      <c r="BNL261" s="43"/>
      <c r="BNM261" s="43"/>
      <c r="BNN261" s="43"/>
      <c r="BNO261" s="43"/>
      <c r="BNP261" s="43"/>
      <c r="BNQ261" s="43"/>
      <c r="BNR261" s="43"/>
      <c r="BNS261" s="43"/>
      <c r="BNT261" s="43"/>
      <c r="BNU261" s="43"/>
      <c r="BNV261" s="43"/>
      <c r="BNW261" s="43"/>
      <c r="BNX261" s="43"/>
      <c r="BNY261" s="43"/>
      <c r="BNZ261" s="43"/>
      <c r="BOA261" s="43"/>
      <c r="BOB261" s="43"/>
      <c r="BOC261" s="43"/>
      <c r="BOD261" s="43"/>
      <c r="BOE261" s="43"/>
      <c r="BOF261" s="43"/>
      <c r="BOG261" s="43"/>
      <c r="BOH261" s="43"/>
      <c r="BOI261" s="43"/>
      <c r="BOJ261" s="43"/>
      <c r="BOK261" s="43"/>
      <c r="BOL261" s="43"/>
      <c r="BOM261" s="43"/>
      <c r="BON261" s="43"/>
      <c r="BOO261" s="43"/>
      <c r="BOP261" s="43"/>
      <c r="BOQ261" s="43"/>
      <c r="BOR261" s="43"/>
      <c r="BOS261" s="43"/>
      <c r="BOT261" s="43"/>
      <c r="BOU261" s="43"/>
      <c r="BOV261" s="43"/>
      <c r="BOW261" s="43"/>
      <c r="BOX261" s="43"/>
      <c r="BOY261" s="43"/>
      <c r="BOZ261" s="43"/>
      <c r="BPA261" s="43"/>
      <c r="BPB261" s="43"/>
      <c r="BPC261" s="43"/>
      <c r="BPD261" s="43"/>
      <c r="BPE261" s="43"/>
      <c r="BPF261" s="43"/>
      <c r="BPG261" s="43"/>
      <c r="BPH261" s="43"/>
      <c r="BPI261" s="43"/>
      <c r="BPJ261" s="43"/>
      <c r="BPK261" s="43"/>
      <c r="BPL261" s="43"/>
      <c r="BPM261" s="43"/>
      <c r="BPN261" s="43"/>
      <c r="BPO261" s="43"/>
      <c r="BPP261" s="43"/>
      <c r="BPQ261" s="43"/>
      <c r="BPR261" s="43"/>
      <c r="BPS261" s="43"/>
      <c r="BPT261" s="43"/>
      <c r="BPU261" s="43"/>
      <c r="BPV261" s="43"/>
      <c r="BPW261" s="43"/>
      <c r="BPX261" s="43"/>
      <c r="BPY261" s="43"/>
      <c r="BPZ261" s="43"/>
      <c r="BQA261" s="43"/>
      <c r="BQB261" s="43"/>
      <c r="BQC261" s="43"/>
      <c r="BQD261" s="43"/>
      <c r="BQE261" s="43"/>
      <c r="BQF261" s="43"/>
      <c r="BQG261" s="43"/>
      <c r="BQH261" s="43"/>
      <c r="BQI261" s="43"/>
      <c r="BQJ261" s="43"/>
      <c r="BQK261" s="43"/>
      <c r="BQL261" s="43"/>
      <c r="BQM261" s="43"/>
      <c r="BQN261" s="43"/>
      <c r="BQO261" s="43"/>
      <c r="BQP261" s="43"/>
      <c r="BQQ261" s="43"/>
      <c r="BQR261" s="43"/>
      <c r="BQS261" s="43"/>
      <c r="BQT261" s="43"/>
      <c r="BQU261" s="43"/>
      <c r="BQV261" s="43"/>
      <c r="BQW261" s="43"/>
      <c r="BQX261" s="43"/>
      <c r="BQY261" s="43"/>
      <c r="BQZ261" s="43"/>
      <c r="BRA261" s="43"/>
      <c r="BRB261" s="43"/>
      <c r="BRC261" s="43"/>
      <c r="BRD261" s="43"/>
      <c r="BRE261" s="43"/>
      <c r="BRF261" s="43"/>
      <c r="BRG261" s="43"/>
      <c r="BRH261" s="43"/>
      <c r="BRI261" s="43"/>
      <c r="BRJ261" s="43"/>
      <c r="BRK261" s="43"/>
      <c r="BRL261" s="43"/>
      <c r="BRM261" s="43"/>
      <c r="BRN261" s="43"/>
      <c r="BRO261" s="43"/>
      <c r="BRP261" s="43"/>
      <c r="BRQ261" s="43"/>
      <c r="BRR261" s="43"/>
      <c r="BRS261" s="43"/>
      <c r="BRT261" s="43"/>
      <c r="BRU261" s="43"/>
      <c r="BRV261" s="43"/>
      <c r="BRW261" s="43"/>
      <c r="BRX261" s="43"/>
      <c r="BRY261" s="43"/>
      <c r="BRZ261" s="43"/>
      <c r="BSA261" s="43"/>
      <c r="BSB261" s="43"/>
      <c r="BSC261" s="43"/>
      <c r="BSD261" s="43"/>
      <c r="BSE261" s="43"/>
      <c r="BSF261" s="43"/>
      <c r="BSG261" s="43"/>
      <c r="BSH261" s="43"/>
      <c r="BSI261" s="43"/>
      <c r="BSJ261" s="43"/>
      <c r="BSK261" s="43"/>
      <c r="BSL261" s="43"/>
      <c r="BSM261" s="43"/>
      <c r="BSN261" s="43"/>
      <c r="BSO261" s="43"/>
      <c r="BSP261" s="43"/>
      <c r="BSQ261" s="43"/>
      <c r="BSR261" s="43"/>
      <c r="BSS261" s="43"/>
      <c r="BST261" s="43"/>
      <c r="BSU261" s="43"/>
      <c r="BSV261" s="43"/>
      <c r="BSW261" s="43"/>
      <c r="BSX261" s="43"/>
      <c r="BSY261" s="43"/>
      <c r="BSZ261" s="43"/>
      <c r="BTA261" s="43"/>
      <c r="BTB261" s="43"/>
      <c r="BTC261" s="43"/>
      <c r="BTD261" s="43"/>
      <c r="BTE261" s="43"/>
      <c r="BTF261" s="43"/>
      <c r="BTG261" s="43"/>
      <c r="BTH261" s="43"/>
      <c r="BTI261" s="43"/>
      <c r="BTJ261" s="43"/>
      <c r="BTK261" s="43"/>
      <c r="BTL261" s="43"/>
      <c r="BTM261" s="43"/>
      <c r="BTN261" s="43"/>
      <c r="BTO261" s="43"/>
      <c r="BTP261" s="43"/>
      <c r="BTQ261" s="43"/>
      <c r="BTR261" s="43"/>
      <c r="BTS261" s="43"/>
      <c r="BTT261" s="43"/>
      <c r="BTU261" s="43"/>
      <c r="BTV261" s="43"/>
      <c r="BTW261" s="43"/>
      <c r="BTX261" s="43"/>
      <c r="BTY261" s="43"/>
      <c r="BTZ261" s="43"/>
      <c r="BUA261" s="43"/>
      <c r="BUB261" s="43"/>
      <c r="BUC261" s="43"/>
      <c r="BUD261" s="43"/>
      <c r="BUE261" s="43"/>
      <c r="BUF261" s="43"/>
      <c r="BUG261" s="43"/>
      <c r="BUH261" s="43"/>
      <c r="BUI261" s="43"/>
      <c r="BUJ261" s="43"/>
      <c r="BUK261" s="43"/>
      <c r="BUL261" s="43"/>
      <c r="BUM261" s="43"/>
      <c r="BUN261" s="43"/>
      <c r="BUO261" s="43"/>
      <c r="BUP261" s="43"/>
      <c r="BUQ261" s="43"/>
      <c r="BUR261" s="43"/>
      <c r="BUS261" s="43"/>
      <c r="BUT261" s="43"/>
      <c r="BUU261" s="43"/>
      <c r="BUV261" s="43"/>
      <c r="BUW261" s="43"/>
      <c r="BUX261" s="43"/>
      <c r="BUY261" s="43"/>
      <c r="BUZ261" s="43"/>
      <c r="BVA261" s="43"/>
      <c r="BVB261" s="43"/>
      <c r="BVC261" s="43"/>
      <c r="BVD261" s="43"/>
      <c r="BVE261" s="43"/>
      <c r="BVF261" s="43"/>
      <c r="BVG261" s="43"/>
      <c r="BVH261" s="43"/>
      <c r="BVI261" s="43"/>
      <c r="BVJ261" s="43"/>
      <c r="BVK261" s="43"/>
      <c r="BVL261" s="43"/>
      <c r="BVM261" s="43"/>
      <c r="BVN261" s="43"/>
      <c r="BVO261" s="43"/>
      <c r="BVP261" s="43"/>
      <c r="BVQ261" s="43"/>
      <c r="BVR261" s="43"/>
      <c r="BVS261" s="43"/>
      <c r="BVT261" s="43"/>
      <c r="BVU261" s="43"/>
      <c r="BVV261" s="43"/>
      <c r="BVW261" s="43"/>
      <c r="BVX261" s="43"/>
      <c r="BVY261" s="43"/>
      <c r="BVZ261" s="43"/>
      <c r="BWA261" s="43"/>
      <c r="BWB261" s="43"/>
      <c r="BWC261" s="43"/>
      <c r="BWD261" s="43"/>
      <c r="BWE261" s="43"/>
      <c r="BWF261" s="43"/>
      <c r="BWG261" s="43"/>
      <c r="BWH261" s="43"/>
      <c r="BWI261" s="43"/>
      <c r="BWJ261" s="43"/>
    </row>
    <row r="262" spans="1:1960" x14ac:dyDescent="0.2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/>
      <c r="AN262" s="54"/>
      <c r="AO262" s="54"/>
      <c r="AP262" s="54"/>
      <c r="AQ262" s="54"/>
      <c r="AR262" s="54"/>
      <c r="AS262" s="54"/>
      <c r="AT262" s="54"/>
      <c r="AU262" s="54"/>
      <c r="AV262" s="54"/>
      <c r="AW262" s="54"/>
      <c r="AX262" s="54"/>
      <c r="AY262" s="54"/>
      <c r="AZ262" s="54"/>
      <c r="BA262" s="54"/>
      <c r="BB262" s="54"/>
      <c r="BC262" s="54"/>
      <c r="BD262" s="54"/>
      <c r="BE262" s="54"/>
      <c r="BF262" s="54"/>
      <c r="BG262" s="54"/>
      <c r="BH262" s="54"/>
      <c r="BI262" s="54"/>
      <c r="BJ262" s="54"/>
      <c r="BK262" s="54"/>
      <c r="BL262" s="43"/>
      <c r="BM262" s="43"/>
      <c r="BN262" s="43"/>
      <c r="BO262" s="43"/>
      <c r="BP262" s="43"/>
      <c r="BQ262" s="43"/>
      <c r="BR262" s="43"/>
      <c r="BS262" s="43"/>
      <c r="BT262" s="43"/>
      <c r="BU262" s="43"/>
      <c r="BV262" s="43"/>
      <c r="BW262" s="43"/>
      <c r="BX262" s="43"/>
      <c r="BY262" s="43"/>
      <c r="BZ262" s="43"/>
      <c r="CA262" s="43"/>
      <c r="CB262" s="43"/>
      <c r="CC262" s="43"/>
      <c r="CD262" s="43"/>
      <c r="CE262" s="43"/>
      <c r="CF262" s="43"/>
      <c r="CG262" s="43"/>
      <c r="CH262" s="43"/>
      <c r="CI262" s="43"/>
      <c r="CJ262" s="43"/>
      <c r="CK262" s="43"/>
      <c r="CL262" s="43"/>
      <c r="CM262" s="43"/>
      <c r="CN262" s="43"/>
      <c r="CO262" s="43"/>
      <c r="CP262" s="43"/>
      <c r="CQ262" s="43"/>
      <c r="CR262" s="43"/>
      <c r="CS262" s="43"/>
      <c r="CT262" s="43"/>
      <c r="CU262" s="43"/>
      <c r="CV262" s="43"/>
      <c r="CW262" s="43"/>
      <c r="CX262" s="43"/>
      <c r="CY262" s="43"/>
      <c r="CZ262" s="43"/>
      <c r="DA262" s="43"/>
      <c r="DB262" s="43"/>
      <c r="DC262" s="43"/>
      <c r="DD262" s="43"/>
      <c r="DE262" s="43"/>
      <c r="DF262" s="43"/>
      <c r="DG262" s="43"/>
      <c r="DH262" s="43"/>
      <c r="DI262" s="43"/>
      <c r="DJ262" s="43"/>
      <c r="DK262" s="43"/>
      <c r="DL262" s="43"/>
      <c r="DM262" s="43"/>
      <c r="DN262" s="43"/>
      <c r="DO262" s="43"/>
      <c r="DP262" s="43"/>
      <c r="DQ262" s="43"/>
      <c r="DR262" s="43"/>
      <c r="DS262" s="43"/>
      <c r="DT262" s="43"/>
      <c r="DU262" s="43"/>
      <c r="DV262" s="43"/>
      <c r="DW262" s="43"/>
      <c r="DX262" s="43"/>
      <c r="DY262" s="43"/>
      <c r="DZ262" s="43"/>
      <c r="EA262" s="43"/>
      <c r="EB262" s="43"/>
      <c r="EC262" s="43"/>
      <c r="ED262" s="43"/>
      <c r="EE262" s="43"/>
      <c r="EF262" s="43"/>
      <c r="EG262" s="43"/>
      <c r="EH262" s="43"/>
      <c r="EI262" s="43"/>
      <c r="EJ262" s="43"/>
      <c r="EK262" s="43"/>
      <c r="EL262" s="43"/>
      <c r="EM262" s="43"/>
      <c r="EN262" s="43"/>
      <c r="EO262" s="43"/>
      <c r="EP262" s="43"/>
      <c r="EQ262" s="43"/>
      <c r="ER262" s="43"/>
      <c r="ES262" s="43"/>
      <c r="ET262" s="43"/>
      <c r="EU262" s="43"/>
      <c r="EV262" s="43"/>
      <c r="EW262" s="43"/>
      <c r="EX262" s="43"/>
      <c r="EY262" s="43"/>
      <c r="EZ262" s="43"/>
      <c r="FA262" s="43"/>
      <c r="FB262" s="43"/>
      <c r="FC262" s="43"/>
      <c r="FD262" s="43"/>
      <c r="FE262" s="43"/>
      <c r="FF262" s="43"/>
      <c r="FG262" s="43"/>
      <c r="FH262" s="43"/>
      <c r="FI262" s="43"/>
      <c r="FJ262" s="43"/>
      <c r="FK262" s="43"/>
      <c r="FL262" s="43"/>
      <c r="FM262" s="43"/>
      <c r="FN262" s="43"/>
      <c r="FO262" s="43"/>
      <c r="FP262" s="43"/>
      <c r="FQ262" s="43"/>
      <c r="FR262" s="43"/>
      <c r="FS262" s="43"/>
      <c r="FT262" s="43"/>
      <c r="FU262" s="43"/>
      <c r="FV262" s="43"/>
      <c r="FW262" s="43"/>
      <c r="FX262" s="43"/>
      <c r="FY262" s="43"/>
      <c r="FZ262" s="43"/>
      <c r="GA262" s="43"/>
      <c r="GB262" s="43"/>
      <c r="GC262" s="43"/>
      <c r="GD262" s="43"/>
      <c r="GE262" s="43"/>
      <c r="GF262" s="43"/>
      <c r="GG262" s="43"/>
      <c r="GH262" s="43"/>
      <c r="GI262" s="43"/>
      <c r="GJ262" s="43"/>
      <c r="GK262" s="43"/>
      <c r="GL262" s="43"/>
      <c r="GM262" s="43"/>
      <c r="GN262" s="43"/>
      <c r="GO262" s="43"/>
      <c r="GP262" s="43"/>
      <c r="GQ262" s="43"/>
      <c r="GR262" s="43"/>
      <c r="GS262" s="43"/>
      <c r="GT262" s="43"/>
      <c r="GU262" s="43"/>
      <c r="GV262" s="43"/>
      <c r="GW262" s="43"/>
      <c r="GX262" s="43"/>
      <c r="GY262" s="43"/>
      <c r="GZ262" s="43"/>
      <c r="HA262" s="43"/>
      <c r="HB262" s="43"/>
      <c r="HC262" s="43"/>
      <c r="HD262" s="43"/>
      <c r="HE262" s="43"/>
      <c r="HF262" s="43"/>
      <c r="HG262" s="43"/>
      <c r="HH262" s="43"/>
      <c r="HI262" s="43"/>
      <c r="HJ262" s="43"/>
      <c r="HK262" s="43"/>
      <c r="HL262" s="43"/>
      <c r="HM262" s="43"/>
      <c r="HN262" s="43"/>
      <c r="HO262" s="43"/>
      <c r="HP262" s="43"/>
      <c r="HQ262" s="43"/>
      <c r="HR262" s="43"/>
      <c r="HS262" s="43"/>
      <c r="HT262" s="43"/>
      <c r="HU262" s="43"/>
      <c r="HV262" s="43"/>
      <c r="HW262" s="43"/>
      <c r="HX262" s="43"/>
      <c r="HY262" s="43"/>
      <c r="HZ262" s="43"/>
      <c r="IA262" s="43"/>
      <c r="IB262" s="43"/>
      <c r="IC262" s="43"/>
      <c r="ID262" s="43"/>
      <c r="IE262" s="43"/>
      <c r="IF262" s="43"/>
      <c r="IG262" s="43"/>
      <c r="IH262" s="43"/>
      <c r="II262" s="43"/>
      <c r="IJ262" s="43"/>
      <c r="IK262" s="43"/>
      <c r="IL262" s="43"/>
      <c r="IM262" s="43"/>
      <c r="IN262" s="43"/>
      <c r="IO262" s="43"/>
      <c r="IP262" s="43"/>
      <c r="IQ262" s="43"/>
      <c r="IR262" s="43"/>
      <c r="IS262" s="43"/>
      <c r="IT262" s="43"/>
      <c r="IU262" s="43"/>
      <c r="IV262" s="43"/>
      <c r="IW262" s="43"/>
      <c r="IX262" s="43"/>
      <c r="IY262" s="43"/>
      <c r="IZ262" s="43"/>
      <c r="JA262" s="43"/>
      <c r="JB262" s="43"/>
      <c r="JC262" s="43"/>
      <c r="JD262" s="43"/>
      <c r="JE262" s="43"/>
      <c r="JF262" s="43"/>
      <c r="JG262" s="43"/>
      <c r="JH262" s="43"/>
      <c r="JI262" s="43"/>
      <c r="JJ262" s="43"/>
      <c r="JK262" s="43"/>
      <c r="JL262" s="43"/>
      <c r="JM262" s="43"/>
      <c r="JN262" s="43"/>
      <c r="JO262" s="43"/>
      <c r="JP262" s="43"/>
      <c r="JQ262" s="43"/>
      <c r="JR262" s="43"/>
      <c r="JS262" s="43"/>
      <c r="JT262" s="43"/>
      <c r="JU262" s="43"/>
      <c r="JV262" s="43"/>
      <c r="JW262" s="43"/>
      <c r="JX262" s="43"/>
      <c r="JY262" s="43"/>
      <c r="JZ262" s="43"/>
      <c r="KA262" s="43"/>
      <c r="KB262" s="43"/>
      <c r="KC262" s="43"/>
      <c r="KD262" s="43"/>
      <c r="KE262" s="43"/>
      <c r="KF262" s="43"/>
      <c r="KG262" s="43"/>
      <c r="KH262" s="43"/>
      <c r="KI262" s="43"/>
      <c r="KJ262" s="43"/>
      <c r="KK262" s="43"/>
      <c r="KL262" s="43"/>
      <c r="KM262" s="43"/>
      <c r="KN262" s="43"/>
      <c r="KO262" s="43"/>
      <c r="KP262" s="43"/>
      <c r="KQ262" s="43"/>
      <c r="KR262" s="43"/>
      <c r="KS262" s="43"/>
      <c r="KT262" s="43"/>
      <c r="KU262" s="43"/>
      <c r="KV262" s="43"/>
      <c r="KW262" s="43"/>
      <c r="KX262" s="43"/>
      <c r="KY262" s="43"/>
      <c r="KZ262" s="43"/>
      <c r="LA262" s="43"/>
      <c r="LB262" s="43"/>
      <c r="LC262" s="43"/>
      <c r="LD262" s="43"/>
      <c r="LE262" s="43"/>
      <c r="LF262" s="43"/>
      <c r="LG262" s="43"/>
      <c r="LH262" s="43"/>
      <c r="LI262" s="43"/>
      <c r="LJ262" s="43"/>
      <c r="LK262" s="43"/>
      <c r="LL262" s="43"/>
      <c r="LM262" s="43"/>
      <c r="LN262" s="43"/>
      <c r="LO262" s="43"/>
      <c r="LP262" s="43"/>
      <c r="LQ262" s="43"/>
      <c r="LR262" s="43"/>
      <c r="LS262" s="43"/>
      <c r="LT262" s="43"/>
      <c r="LU262" s="43"/>
      <c r="LV262" s="43"/>
      <c r="LW262" s="43"/>
      <c r="LX262" s="43"/>
      <c r="LY262" s="43"/>
      <c r="LZ262" s="43"/>
      <c r="MA262" s="43"/>
      <c r="MB262" s="43"/>
      <c r="MC262" s="43"/>
      <c r="MD262" s="43"/>
      <c r="ME262" s="43"/>
      <c r="MF262" s="43"/>
      <c r="MG262" s="43"/>
      <c r="MH262" s="43"/>
      <c r="MI262" s="43"/>
      <c r="MJ262" s="43"/>
      <c r="MK262" s="43"/>
      <c r="ML262" s="43"/>
      <c r="MM262" s="43"/>
      <c r="MN262" s="43"/>
      <c r="MO262" s="43"/>
      <c r="MP262" s="43"/>
      <c r="MQ262" s="43"/>
      <c r="MR262" s="43"/>
      <c r="MS262" s="43"/>
      <c r="MT262" s="43"/>
      <c r="MU262" s="43"/>
      <c r="MV262" s="43"/>
      <c r="MW262" s="43"/>
      <c r="MX262" s="43"/>
      <c r="MY262" s="43"/>
      <c r="MZ262" s="43"/>
      <c r="NA262" s="43"/>
      <c r="NB262" s="43"/>
      <c r="NC262" s="43"/>
      <c r="ND262" s="43"/>
      <c r="NE262" s="43"/>
      <c r="NF262" s="43"/>
      <c r="NG262" s="43"/>
      <c r="NH262" s="43"/>
      <c r="NI262" s="43"/>
      <c r="NJ262" s="43"/>
      <c r="NK262" s="43"/>
      <c r="NL262" s="43"/>
      <c r="NM262" s="43"/>
      <c r="NN262" s="43"/>
      <c r="NO262" s="43"/>
      <c r="NP262" s="43"/>
      <c r="NQ262" s="43"/>
      <c r="NR262" s="43"/>
      <c r="NS262" s="43"/>
      <c r="NT262" s="43"/>
      <c r="NU262" s="43"/>
      <c r="NV262" s="43"/>
      <c r="NW262" s="43"/>
      <c r="NX262" s="43"/>
      <c r="NY262" s="43"/>
      <c r="NZ262" s="43"/>
      <c r="OA262" s="43"/>
      <c r="OB262" s="43"/>
      <c r="OC262" s="43"/>
      <c r="OD262" s="43"/>
      <c r="OE262" s="43"/>
      <c r="OF262" s="43"/>
      <c r="OG262" s="43"/>
      <c r="OH262" s="43"/>
      <c r="OI262" s="43"/>
      <c r="OJ262" s="43"/>
      <c r="OK262" s="43"/>
      <c r="OL262" s="43"/>
      <c r="OM262" s="43"/>
      <c r="ON262" s="43"/>
      <c r="OO262" s="43"/>
      <c r="OP262" s="43"/>
      <c r="OQ262" s="43"/>
      <c r="OR262" s="43"/>
      <c r="OS262" s="43"/>
      <c r="OT262" s="43"/>
      <c r="OU262" s="43"/>
      <c r="OV262" s="43"/>
      <c r="OW262" s="43"/>
      <c r="OX262" s="43"/>
      <c r="OY262" s="43"/>
      <c r="OZ262" s="43"/>
      <c r="PA262" s="43"/>
      <c r="PB262" s="43"/>
      <c r="PC262" s="43"/>
      <c r="PD262" s="43"/>
      <c r="PE262" s="43"/>
      <c r="PF262" s="43"/>
      <c r="PG262" s="43"/>
      <c r="PH262" s="43"/>
      <c r="PI262" s="43"/>
      <c r="PJ262" s="43"/>
      <c r="PK262" s="43"/>
      <c r="PL262" s="43"/>
      <c r="PM262" s="43"/>
      <c r="PN262" s="43"/>
      <c r="PO262" s="43"/>
      <c r="PP262" s="43"/>
      <c r="PQ262" s="43"/>
      <c r="PR262" s="43"/>
      <c r="PS262" s="43"/>
      <c r="PT262" s="43"/>
      <c r="PU262" s="43"/>
      <c r="PV262" s="43"/>
      <c r="PW262" s="43"/>
      <c r="PX262" s="43"/>
      <c r="PY262" s="43"/>
      <c r="PZ262" s="43"/>
      <c r="QA262" s="43"/>
      <c r="QB262" s="43"/>
      <c r="QC262" s="43"/>
      <c r="QD262" s="43"/>
      <c r="QE262" s="43"/>
      <c r="QF262" s="43"/>
      <c r="QG262" s="43"/>
      <c r="QH262" s="43"/>
      <c r="QI262" s="43"/>
      <c r="QJ262" s="43"/>
      <c r="QK262" s="43"/>
      <c r="QL262" s="43"/>
      <c r="QM262" s="43"/>
      <c r="QN262" s="43"/>
      <c r="QO262" s="43"/>
      <c r="QP262" s="43"/>
      <c r="QQ262" s="43"/>
      <c r="QR262" s="43"/>
      <c r="QS262" s="43"/>
      <c r="QT262" s="43"/>
      <c r="QU262" s="43"/>
      <c r="QV262" s="43"/>
      <c r="QW262" s="43"/>
      <c r="QX262" s="43"/>
      <c r="QY262" s="43"/>
      <c r="QZ262" s="43"/>
      <c r="RA262" s="43"/>
      <c r="RB262" s="43"/>
      <c r="RC262" s="43"/>
      <c r="RD262" s="43"/>
      <c r="RE262" s="43"/>
      <c r="RF262" s="43"/>
      <c r="RG262" s="43"/>
      <c r="RH262" s="43"/>
      <c r="RI262" s="43"/>
      <c r="RJ262" s="43"/>
      <c r="RK262" s="43"/>
      <c r="RL262" s="43"/>
      <c r="RM262" s="43"/>
      <c r="RN262" s="43"/>
      <c r="RO262" s="43"/>
      <c r="RP262" s="43"/>
      <c r="RQ262" s="43"/>
      <c r="RR262" s="43"/>
      <c r="RS262" s="43"/>
      <c r="RT262" s="43"/>
      <c r="RU262" s="43"/>
      <c r="RV262" s="43"/>
      <c r="RW262" s="43"/>
      <c r="RX262" s="43"/>
      <c r="RY262" s="43"/>
      <c r="RZ262" s="43"/>
      <c r="SA262" s="43"/>
      <c r="SB262" s="43"/>
      <c r="SC262" s="43"/>
      <c r="SD262" s="43"/>
      <c r="SE262" s="43"/>
      <c r="SF262" s="43"/>
      <c r="SG262" s="43"/>
      <c r="SH262" s="43"/>
      <c r="SI262" s="43"/>
      <c r="SJ262" s="43"/>
      <c r="SK262" s="43"/>
      <c r="SL262" s="43"/>
      <c r="SM262" s="43"/>
      <c r="SN262" s="43"/>
      <c r="SO262" s="43"/>
      <c r="SP262" s="43"/>
      <c r="SQ262" s="43"/>
      <c r="SR262" s="43"/>
      <c r="SS262" s="43"/>
      <c r="ST262" s="43"/>
      <c r="SU262" s="43"/>
      <c r="SV262" s="43"/>
      <c r="SW262" s="43"/>
      <c r="SX262" s="43"/>
      <c r="SY262" s="43"/>
      <c r="SZ262" s="43"/>
      <c r="TA262" s="43"/>
      <c r="TB262" s="43"/>
      <c r="TC262" s="43"/>
      <c r="TD262" s="43"/>
      <c r="TE262" s="43"/>
      <c r="TF262" s="43"/>
      <c r="TG262" s="43"/>
      <c r="TH262" s="43"/>
      <c r="TI262" s="43"/>
      <c r="TJ262" s="43"/>
      <c r="TK262" s="43"/>
      <c r="TL262" s="43"/>
      <c r="TM262" s="43"/>
      <c r="TN262" s="43"/>
      <c r="TO262" s="43"/>
      <c r="TP262" s="43"/>
      <c r="TQ262" s="43"/>
      <c r="TR262" s="43"/>
      <c r="TS262" s="43"/>
      <c r="TT262" s="43"/>
      <c r="TU262" s="43"/>
      <c r="TV262" s="43"/>
      <c r="TW262" s="43"/>
      <c r="TX262" s="43"/>
      <c r="TY262" s="43"/>
      <c r="TZ262" s="43"/>
      <c r="UA262" s="43"/>
      <c r="UB262" s="43"/>
      <c r="UC262" s="43"/>
      <c r="UD262" s="43"/>
      <c r="UE262" s="43"/>
      <c r="UF262" s="43"/>
      <c r="UG262" s="43"/>
      <c r="UH262" s="43"/>
      <c r="UI262" s="43"/>
      <c r="UJ262" s="43"/>
      <c r="UK262" s="43"/>
      <c r="UL262" s="43"/>
      <c r="UM262" s="43"/>
      <c r="UN262" s="43"/>
      <c r="UO262" s="43"/>
      <c r="UP262" s="43"/>
      <c r="UQ262" s="43"/>
      <c r="UR262" s="43"/>
      <c r="US262" s="43"/>
      <c r="UT262" s="43"/>
      <c r="UU262" s="43"/>
      <c r="UV262" s="43"/>
      <c r="UW262" s="43"/>
      <c r="UX262" s="43"/>
      <c r="UY262" s="43"/>
      <c r="UZ262" s="43"/>
      <c r="VA262" s="43"/>
      <c r="VB262" s="43"/>
      <c r="VC262" s="43"/>
      <c r="VD262" s="43"/>
      <c r="VE262" s="43"/>
      <c r="VF262" s="43"/>
      <c r="VG262" s="43"/>
      <c r="VH262" s="43"/>
      <c r="VI262" s="43"/>
      <c r="VJ262" s="43"/>
      <c r="VK262" s="43"/>
      <c r="VL262" s="43"/>
      <c r="VM262" s="43"/>
      <c r="VN262" s="43"/>
      <c r="VO262" s="43"/>
      <c r="VP262" s="43"/>
      <c r="VQ262" s="43"/>
      <c r="VR262" s="43"/>
      <c r="VS262" s="43"/>
      <c r="VT262" s="43"/>
      <c r="VU262" s="43"/>
      <c r="VV262" s="43"/>
      <c r="VW262" s="43"/>
      <c r="VX262" s="43"/>
      <c r="VY262" s="43"/>
      <c r="VZ262" s="43"/>
      <c r="WA262" s="43"/>
      <c r="WB262" s="43"/>
      <c r="WC262" s="43"/>
      <c r="WD262" s="43"/>
      <c r="WE262" s="43"/>
      <c r="WF262" s="43"/>
      <c r="WG262" s="43"/>
      <c r="WH262" s="43"/>
      <c r="WI262" s="43"/>
      <c r="WJ262" s="43"/>
      <c r="WK262" s="43"/>
      <c r="WL262" s="43"/>
      <c r="WM262" s="43"/>
      <c r="WN262" s="43"/>
      <c r="WO262" s="43"/>
      <c r="WP262" s="43"/>
      <c r="WQ262" s="43"/>
      <c r="WR262" s="43"/>
      <c r="WS262" s="43"/>
      <c r="WT262" s="43"/>
      <c r="WU262" s="43"/>
      <c r="WV262" s="43"/>
      <c r="WW262" s="43"/>
      <c r="WX262" s="43"/>
      <c r="WY262" s="43"/>
      <c r="WZ262" s="43"/>
      <c r="XA262" s="43"/>
      <c r="XB262" s="43"/>
      <c r="XC262" s="43"/>
      <c r="XD262" s="43"/>
      <c r="XE262" s="43"/>
      <c r="XF262" s="43"/>
      <c r="XG262" s="43"/>
      <c r="XH262" s="43"/>
      <c r="XI262" s="43"/>
      <c r="XJ262" s="43"/>
      <c r="XK262" s="43"/>
      <c r="XL262" s="43"/>
      <c r="XM262" s="43"/>
      <c r="XN262" s="43"/>
      <c r="XO262" s="43"/>
      <c r="XP262" s="43"/>
      <c r="XQ262" s="43"/>
      <c r="XR262" s="43"/>
      <c r="XS262" s="43"/>
      <c r="XT262" s="43"/>
      <c r="XU262" s="43"/>
      <c r="XV262" s="43"/>
      <c r="XW262" s="43"/>
      <c r="XX262" s="43"/>
      <c r="XY262" s="43"/>
      <c r="XZ262" s="43"/>
      <c r="YA262" s="43"/>
      <c r="YB262" s="43"/>
      <c r="YC262" s="43"/>
      <c r="YD262" s="43"/>
      <c r="YE262" s="43"/>
      <c r="YF262" s="43"/>
      <c r="YG262" s="43"/>
      <c r="YH262" s="43"/>
      <c r="YI262" s="43"/>
      <c r="YJ262" s="43"/>
      <c r="YK262" s="43"/>
      <c r="YL262" s="43"/>
      <c r="YM262" s="43"/>
      <c r="YN262" s="43"/>
      <c r="YO262" s="43"/>
      <c r="YP262" s="43"/>
      <c r="YQ262" s="43"/>
      <c r="YR262" s="43"/>
      <c r="YS262" s="43"/>
      <c r="YT262" s="43"/>
      <c r="YU262" s="43"/>
      <c r="YV262" s="43"/>
      <c r="YW262" s="43"/>
      <c r="YX262" s="43"/>
      <c r="YY262" s="43"/>
      <c r="YZ262" s="43"/>
      <c r="ZA262" s="43"/>
      <c r="ZB262" s="43"/>
      <c r="ZC262" s="43"/>
      <c r="ZD262" s="43"/>
      <c r="ZE262" s="43"/>
      <c r="ZF262" s="43"/>
      <c r="ZG262" s="43"/>
      <c r="ZH262" s="43"/>
      <c r="ZI262" s="43"/>
      <c r="ZJ262" s="43"/>
      <c r="ZK262" s="43"/>
      <c r="ZL262" s="43"/>
      <c r="ZM262" s="43"/>
      <c r="ZN262" s="43"/>
      <c r="ZO262" s="43"/>
      <c r="ZP262" s="43"/>
      <c r="ZQ262" s="43"/>
      <c r="ZR262" s="43"/>
      <c r="ZS262" s="43"/>
      <c r="ZT262" s="43"/>
      <c r="ZU262" s="43"/>
      <c r="ZV262" s="43"/>
      <c r="ZW262" s="43"/>
      <c r="ZX262" s="43"/>
      <c r="ZY262" s="43"/>
      <c r="ZZ262" s="43"/>
      <c r="AAA262" s="43"/>
      <c r="AAB262" s="43"/>
      <c r="AAC262" s="43"/>
      <c r="AAD262" s="43"/>
      <c r="AAE262" s="43"/>
      <c r="AAF262" s="43"/>
      <c r="AAG262" s="43"/>
      <c r="AAH262" s="43"/>
      <c r="AAI262" s="43"/>
      <c r="AAJ262" s="43"/>
      <c r="AAK262" s="43"/>
      <c r="AAL262" s="43"/>
      <c r="AAM262" s="43"/>
      <c r="AAN262" s="43"/>
      <c r="AAO262" s="43"/>
      <c r="AAP262" s="43"/>
      <c r="AAQ262" s="43"/>
      <c r="AAR262" s="43"/>
      <c r="AAS262" s="43"/>
      <c r="AAT262" s="43"/>
      <c r="AAU262" s="43"/>
      <c r="AAV262" s="43"/>
      <c r="AAW262" s="43"/>
      <c r="AAX262" s="43"/>
      <c r="AAY262" s="43"/>
      <c r="AAZ262" s="43"/>
      <c r="ABA262" s="43"/>
      <c r="ABB262" s="43"/>
      <c r="ABC262" s="43"/>
      <c r="ABD262" s="43"/>
      <c r="ABE262" s="43"/>
      <c r="ABF262" s="43"/>
      <c r="ABG262" s="43"/>
      <c r="ABH262" s="43"/>
      <c r="ABI262" s="43"/>
      <c r="ABJ262" s="43"/>
      <c r="ABK262" s="43"/>
      <c r="ABL262" s="43"/>
      <c r="ABM262" s="43"/>
      <c r="ABN262" s="43"/>
      <c r="ABO262" s="43"/>
      <c r="ABP262" s="43"/>
      <c r="ABQ262" s="43"/>
      <c r="ABR262" s="43"/>
      <c r="ABS262" s="43"/>
      <c r="ABT262" s="43"/>
      <c r="ABU262" s="43"/>
      <c r="ABV262" s="43"/>
      <c r="ABW262" s="43"/>
      <c r="ABX262" s="43"/>
      <c r="ABY262" s="43"/>
      <c r="ABZ262" s="43"/>
      <c r="ACA262" s="43"/>
      <c r="ACB262" s="43"/>
      <c r="ACC262" s="43"/>
      <c r="ACD262" s="43"/>
      <c r="ACE262" s="43"/>
      <c r="ACF262" s="43"/>
      <c r="ACG262" s="43"/>
      <c r="ACH262" s="43"/>
      <c r="ACI262" s="43"/>
      <c r="ACJ262" s="43"/>
      <c r="ACK262" s="43"/>
      <c r="ACL262" s="43"/>
      <c r="ACM262" s="43"/>
      <c r="ACN262" s="43"/>
      <c r="ACO262" s="43"/>
      <c r="ACP262" s="43"/>
      <c r="ACQ262" s="43"/>
      <c r="ACR262" s="43"/>
      <c r="ACS262" s="43"/>
      <c r="ACT262" s="43"/>
      <c r="ACU262" s="43"/>
      <c r="ACV262" s="43"/>
      <c r="ACW262" s="43"/>
      <c r="ACX262" s="43"/>
      <c r="ACY262" s="43"/>
      <c r="ACZ262" s="43"/>
      <c r="ADA262" s="43"/>
      <c r="ADB262" s="43"/>
      <c r="ADC262" s="43"/>
      <c r="ADD262" s="43"/>
      <c r="ADE262" s="43"/>
      <c r="ADF262" s="43"/>
      <c r="ADG262" s="43"/>
      <c r="ADH262" s="43"/>
      <c r="ADI262" s="43"/>
      <c r="ADJ262" s="43"/>
      <c r="ADK262" s="43"/>
      <c r="ADL262" s="43"/>
      <c r="ADM262" s="43"/>
      <c r="ADN262" s="43"/>
      <c r="ADO262" s="43"/>
      <c r="ADP262" s="43"/>
      <c r="ADQ262" s="43"/>
      <c r="ADR262" s="43"/>
      <c r="ADS262" s="43"/>
      <c r="ADT262" s="43"/>
      <c r="ADU262" s="43"/>
      <c r="ADV262" s="43"/>
      <c r="ADW262" s="43"/>
      <c r="ADX262" s="43"/>
      <c r="ADY262" s="43"/>
      <c r="ADZ262" s="43"/>
      <c r="AEA262" s="43"/>
      <c r="AEB262" s="43"/>
      <c r="AEC262" s="43"/>
      <c r="AED262" s="43"/>
      <c r="AEE262" s="43"/>
      <c r="AEF262" s="43"/>
      <c r="AEG262" s="43"/>
      <c r="AEH262" s="43"/>
      <c r="AEI262" s="43"/>
      <c r="AEJ262" s="43"/>
      <c r="AEK262" s="43"/>
      <c r="AEL262" s="43"/>
      <c r="AEM262" s="43"/>
      <c r="AEN262" s="43"/>
      <c r="AEO262" s="43"/>
      <c r="AEP262" s="43"/>
      <c r="AEQ262" s="43"/>
      <c r="AER262" s="43"/>
      <c r="AES262" s="43"/>
      <c r="AET262" s="43"/>
      <c r="AEU262" s="43"/>
      <c r="AEV262" s="43"/>
      <c r="AEW262" s="43"/>
      <c r="AEX262" s="43"/>
      <c r="AEY262" s="43"/>
      <c r="AEZ262" s="43"/>
      <c r="AFA262" s="43"/>
      <c r="AFB262" s="43"/>
      <c r="AFC262" s="43"/>
      <c r="AFD262" s="43"/>
      <c r="AFE262" s="43"/>
      <c r="AFF262" s="43"/>
      <c r="AFG262" s="43"/>
      <c r="AFH262" s="43"/>
      <c r="AFI262" s="43"/>
      <c r="AFJ262" s="43"/>
      <c r="AFK262" s="43"/>
      <c r="AFL262" s="43"/>
      <c r="AFM262" s="43"/>
      <c r="AFN262" s="43"/>
      <c r="AFO262" s="43"/>
      <c r="AFP262" s="43"/>
      <c r="AFQ262" s="43"/>
      <c r="AFR262" s="43"/>
      <c r="AFS262" s="43"/>
      <c r="AFT262" s="43"/>
      <c r="AFU262" s="43"/>
      <c r="AFV262" s="43"/>
      <c r="AFW262" s="43"/>
      <c r="AFX262" s="43"/>
      <c r="AFY262" s="43"/>
      <c r="AFZ262" s="43"/>
      <c r="AGA262" s="43"/>
      <c r="AGB262" s="43"/>
      <c r="AGC262" s="43"/>
      <c r="AGD262" s="43"/>
      <c r="AGE262" s="43"/>
      <c r="AGF262" s="43"/>
      <c r="AGG262" s="43"/>
      <c r="AGH262" s="43"/>
      <c r="AGI262" s="43"/>
      <c r="AGJ262" s="43"/>
      <c r="AGK262" s="43"/>
      <c r="AGL262" s="43"/>
      <c r="AGM262" s="43"/>
      <c r="AGN262" s="43"/>
      <c r="AGO262" s="43"/>
      <c r="AGP262" s="43"/>
      <c r="AGQ262" s="43"/>
      <c r="AGR262" s="43"/>
      <c r="AGS262" s="43"/>
      <c r="AGT262" s="43"/>
      <c r="AGU262" s="43"/>
      <c r="AGV262" s="43"/>
      <c r="AGW262" s="43"/>
      <c r="AGX262" s="43"/>
      <c r="AGY262" s="43"/>
      <c r="AGZ262" s="43"/>
      <c r="AHA262" s="43"/>
      <c r="AHB262" s="43"/>
      <c r="AHC262" s="43"/>
      <c r="AHD262" s="43"/>
      <c r="AHE262" s="43"/>
      <c r="AHF262" s="43"/>
      <c r="AHG262" s="43"/>
      <c r="AHH262" s="43"/>
      <c r="AHI262" s="43"/>
      <c r="AHJ262" s="43"/>
      <c r="AHK262" s="43"/>
      <c r="AHL262" s="43"/>
      <c r="AHM262" s="43"/>
      <c r="AHN262" s="43"/>
      <c r="AHO262" s="43"/>
      <c r="AHP262" s="43"/>
      <c r="AHQ262" s="43"/>
      <c r="AHR262" s="43"/>
      <c r="AHS262" s="43"/>
      <c r="AHT262" s="43"/>
      <c r="AHU262" s="43"/>
      <c r="AHV262" s="43"/>
      <c r="AHW262" s="43"/>
      <c r="AHX262" s="43"/>
      <c r="AHY262" s="43"/>
      <c r="AHZ262" s="43"/>
      <c r="AIA262" s="43"/>
      <c r="AIB262" s="43"/>
      <c r="AIC262" s="43"/>
      <c r="AID262" s="43"/>
      <c r="AIE262" s="43"/>
      <c r="AIF262" s="43"/>
      <c r="AIG262" s="43"/>
      <c r="AIH262" s="43"/>
      <c r="AII262" s="43"/>
      <c r="AIJ262" s="43"/>
      <c r="AIK262" s="43"/>
      <c r="AIL262" s="43"/>
      <c r="AIM262" s="43"/>
      <c r="AIN262" s="43"/>
      <c r="AIO262" s="43"/>
      <c r="AIP262" s="43"/>
      <c r="AIQ262" s="43"/>
      <c r="AIR262" s="43"/>
      <c r="AIS262" s="43"/>
      <c r="AIT262" s="43"/>
      <c r="AIU262" s="43"/>
      <c r="AIV262" s="43"/>
      <c r="AIW262" s="43"/>
      <c r="AIX262" s="43"/>
      <c r="AIY262" s="43"/>
      <c r="AIZ262" s="43"/>
      <c r="AJA262" s="43"/>
      <c r="AJB262" s="43"/>
      <c r="AJC262" s="43"/>
      <c r="AJD262" s="43"/>
      <c r="AJE262" s="43"/>
      <c r="AJF262" s="43"/>
      <c r="AJG262" s="43"/>
      <c r="AJH262" s="43"/>
      <c r="AJI262" s="43"/>
      <c r="AJJ262" s="43"/>
      <c r="AJK262" s="43"/>
      <c r="AJL262" s="43"/>
      <c r="AJM262" s="43"/>
      <c r="AJN262" s="43"/>
      <c r="AJO262" s="43"/>
      <c r="AJP262" s="43"/>
      <c r="AJQ262" s="43"/>
      <c r="AJR262" s="43"/>
      <c r="AJS262" s="43"/>
      <c r="AJT262" s="43"/>
      <c r="AJU262" s="43"/>
      <c r="AJV262" s="43"/>
      <c r="AJW262" s="43"/>
      <c r="AJX262" s="43"/>
      <c r="AJY262" s="43"/>
      <c r="AJZ262" s="43"/>
      <c r="AKA262" s="43"/>
      <c r="AKB262" s="43"/>
      <c r="AKC262" s="43"/>
      <c r="AKD262" s="43"/>
      <c r="AKE262" s="43"/>
      <c r="AKF262" s="43"/>
      <c r="AKG262" s="43"/>
      <c r="AKH262" s="43"/>
      <c r="AKI262" s="43"/>
      <c r="AKJ262" s="43"/>
      <c r="AKK262" s="43"/>
      <c r="AKL262" s="43"/>
      <c r="AKM262" s="43"/>
      <c r="AKN262" s="43"/>
      <c r="AKO262" s="43"/>
      <c r="AKP262" s="43"/>
      <c r="AKQ262" s="43"/>
      <c r="AKR262" s="43"/>
      <c r="AKS262" s="43"/>
      <c r="AKT262" s="43"/>
      <c r="AKU262" s="43"/>
      <c r="AKV262" s="43"/>
      <c r="AKW262" s="43"/>
      <c r="AKX262" s="43"/>
      <c r="AKY262" s="43"/>
      <c r="AKZ262" s="43"/>
      <c r="ALA262" s="43"/>
      <c r="ALB262" s="43"/>
      <c r="ALC262" s="43"/>
      <c r="ALD262" s="43"/>
      <c r="ALE262" s="43"/>
      <c r="ALF262" s="43"/>
      <c r="ALG262" s="43"/>
      <c r="ALH262" s="43"/>
      <c r="ALI262" s="43"/>
      <c r="ALJ262" s="43"/>
      <c r="ALK262" s="43"/>
      <c r="ALL262" s="43"/>
      <c r="ALM262" s="43"/>
      <c r="ALN262" s="43"/>
      <c r="ALO262" s="43"/>
      <c r="ALP262" s="43"/>
      <c r="ALQ262" s="43"/>
      <c r="ALR262" s="43"/>
      <c r="ALS262" s="43"/>
      <c r="ALT262" s="43"/>
      <c r="ALU262" s="43"/>
      <c r="ALV262" s="43"/>
      <c r="ALW262" s="43"/>
      <c r="ALX262" s="43"/>
      <c r="ALY262" s="43"/>
      <c r="ALZ262" s="43"/>
      <c r="AMA262" s="43"/>
      <c r="AMB262" s="43"/>
      <c r="AMC262" s="43"/>
      <c r="AMD262" s="43"/>
      <c r="AME262" s="43"/>
      <c r="AMF262" s="43"/>
      <c r="AMG262" s="43"/>
      <c r="AMH262" s="43"/>
      <c r="AMI262" s="43"/>
      <c r="AMJ262" s="43"/>
      <c r="AMK262" s="43"/>
      <c r="AML262" s="43"/>
      <c r="AMM262" s="43"/>
      <c r="AMN262" s="43"/>
      <c r="AMO262" s="43"/>
      <c r="AMP262" s="43"/>
      <c r="AMQ262" s="43"/>
      <c r="AMR262" s="43"/>
      <c r="AMS262" s="43"/>
      <c r="AMT262" s="43"/>
      <c r="AMU262" s="43"/>
      <c r="AMV262" s="43"/>
      <c r="AMW262" s="43"/>
      <c r="AMX262" s="43"/>
      <c r="AMY262" s="43"/>
      <c r="AMZ262" s="43"/>
      <c r="ANA262" s="43"/>
      <c r="ANB262" s="43"/>
      <c r="ANC262" s="43"/>
      <c r="AND262" s="43"/>
      <c r="ANE262" s="43"/>
      <c r="ANF262" s="43"/>
      <c r="ANG262" s="43"/>
      <c r="ANH262" s="43"/>
      <c r="ANI262" s="43"/>
      <c r="ANJ262" s="43"/>
      <c r="ANK262" s="43"/>
      <c r="ANL262" s="43"/>
      <c r="ANM262" s="43"/>
      <c r="ANN262" s="43"/>
      <c r="ANO262" s="43"/>
      <c r="ANP262" s="43"/>
      <c r="ANQ262" s="43"/>
      <c r="ANR262" s="43"/>
      <c r="ANS262" s="43"/>
      <c r="ANT262" s="43"/>
      <c r="ANU262" s="43"/>
      <c r="ANV262" s="43"/>
      <c r="ANW262" s="43"/>
      <c r="ANX262" s="43"/>
      <c r="ANY262" s="43"/>
      <c r="ANZ262" s="43"/>
      <c r="AOA262" s="43"/>
      <c r="AOB262" s="43"/>
      <c r="AOC262" s="43"/>
      <c r="AOD262" s="43"/>
      <c r="AOE262" s="43"/>
      <c r="AOF262" s="43"/>
      <c r="AOG262" s="43"/>
      <c r="AOH262" s="43"/>
      <c r="AOI262" s="43"/>
      <c r="AOJ262" s="43"/>
      <c r="AOK262" s="43"/>
      <c r="AOL262" s="43"/>
      <c r="AOM262" s="43"/>
      <c r="AON262" s="43"/>
      <c r="AOO262" s="43"/>
      <c r="AOP262" s="43"/>
      <c r="AOQ262" s="43"/>
      <c r="AOR262" s="43"/>
      <c r="AOS262" s="43"/>
      <c r="AOT262" s="43"/>
      <c r="AOU262" s="43"/>
      <c r="AOV262" s="43"/>
      <c r="AOW262" s="43"/>
      <c r="AOX262" s="43"/>
      <c r="AOY262" s="43"/>
      <c r="AOZ262" s="43"/>
      <c r="APA262" s="43"/>
      <c r="APB262" s="43"/>
      <c r="APC262" s="43"/>
      <c r="APD262" s="43"/>
      <c r="APE262" s="43"/>
      <c r="APF262" s="43"/>
      <c r="APG262" s="43"/>
      <c r="APH262" s="43"/>
      <c r="API262" s="43"/>
      <c r="APJ262" s="43"/>
      <c r="APK262" s="43"/>
      <c r="APL262" s="43"/>
      <c r="APM262" s="43"/>
      <c r="APN262" s="43"/>
      <c r="APO262" s="43"/>
      <c r="APP262" s="43"/>
      <c r="APQ262" s="43"/>
      <c r="APR262" s="43"/>
      <c r="APS262" s="43"/>
      <c r="APT262" s="43"/>
      <c r="APU262" s="43"/>
      <c r="APV262" s="43"/>
      <c r="APW262" s="43"/>
      <c r="APX262" s="43"/>
      <c r="APY262" s="43"/>
      <c r="APZ262" s="43"/>
      <c r="AQA262" s="43"/>
      <c r="AQB262" s="43"/>
      <c r="AQC262" s="43"/>
      <c r="AQD262" s="43"/>
      <c r="AQE262" s="43"/>
      <c r="AQF262" s="43"/>
      <c r="AQG262" s="43"/>
      <c r="AQH262" s="43"/>
      <c r="AQI262" s="43"/>
      <c r="AQJ262" s="43"/>
      <c r="AQK262" s="43"/>
      <c r="AQL262" s="43"/>
      <c r="AQM262" s="43"/>
      <c r="AQN262" s="43"/>
      <c r="AQO262" s="43"/>
      <c r="AQP262" s="43"/>
      <c r="AQQ262" s="43"/>
      <c r="AQR262" s="43"/>
      <c r="AQS262" s="43"/>
      <c r="AQT262" s="43"/>
      <c r="AQU262" s="43"/>
      <c r="AQV262" s="43"/>
      <c r="AQW262" s="43"/>
      <c r="AQX262" s="43"/>
      <c r="AQY262" s="43"/>
      <c r="AQZ262" s="43"/>
      <c r="ARA262" s="43"/>
      <c r="ARB262" s="43"/>
      <c r="ARC262" s="43"/>
      <c r="ARD262" s="43"/>
      <c r="ARE262" s="43"/>
      <c r="ARF262" s="43"/>
      <c r="ARG262" s="43"/>
      <c r="ARH262" s="43"/>
      <c r="ARI262" s="43"/>
      <c r="ARJ262" s="43"/>
      <c r="ARK262" s="43"/>
      <c r="ARL262" s="43"/>
      <c r="ARM262" s="43"/>
      <c r="ARN262" s="43"/>
      <c r="ARO262" s="43"/>
      <c r="ARP262" s="43"/>
      <c r="ARQ262" s="43"/>
      <c r="ARR262" s="43"/>
      <c r="ARS262" s="43"/>
      <c r="ART262" s="43"/>
      <c r="ARU262" s="43"/>
      <c r="ARV262" s="43"/>
      <c r="ARW262" s="43"/>
      <c r="ARX262" s="43"/>
      <c r="ARY262" s="43"/>
      <c r="ARZ262" s="43"/>
      <c r="ASA262" s="43"/>
      <c r="ASB262" s="43"/>
      <c r="ASC262" s="43"/>
      <c r="ASD262" s="43"/>
      <c r="ASE262" s="43"/>
      <c r="ASF262" s="43"/>
      <c r="ASG262" s="43"/>
      <c r="ASH262" s="43"/>
      <c r="ASI262" s="43"/>
      <c r="ASJ262" s="43"/>
      <c r="ASK262" s="43"/>
      <c r="ASL262" s="43"/>
      <c r="ASM262" s="43"/>
      <c r="ASN262" s="43"/>
      <c r="ASO262" s="43"/>
      <c r="ASP262" s="43"/>
      <c r="ASQ262" s="43"/>
      <c r="ASR262" s="43"/>
      <c r="ASS262" s="43"/>
      <c r="AST262" s="43"/>
      <c r="ASU262" s="43"/>
      <c r="ASV262" s="43"/>
      <c r="ASW262" s="43"/>
      <c r="ASX262" s="43"/>
      <c r="ASY262" s="43"/>
      <c r="ASZ262" s="43"/>
      <c r="ATA262" s="43"/>
      <c r="ATB262" s="43"/>
      <c r="ATC262" s="43"/>
      <c r="ATD262" s="43"/>
      <c r="ATE262" s="43"/>
      <c r="ATF262" s="43"/>
      <c r="ATG262" s="43"/>
      <c r="ATH262" s="43"/>
      <c r="ATI262" s="43"/>
      <c r="ATJ262" s="43"/>
      <c r="ATK262" s="43"/>
      <c r="ATL262" s="43"/>
      <c r="ATM262" s="43"/>
      <c r="ATN262" s="43"/>
      <c r="ATO262" s="43"/>
      <c r="ATP262" s="43"/>
      <c r="ATQ262" s="43"/>
      <c r="ATR262" s="43"/>
      <c r="ATS262" s="43"/>
      <c r="ATT262" s="43"/>
      <c r="ATU262" s="43"/>
      <c r="ATV262" s="43"/>
      <c r="ATW262" s="43"/>
      <c r="ATX262" s="43"/>
      <c r="ATY262" s="43"/>
      <c r="ATZ262" s="43"/>
      <c r="AUA262" s="43"/>
      <c r="AUB262" s="43"/>
      <c r="AUC262" s="43"/>
      <c r="AUD262" s="43"/>
      <c r="AUE262" s="43"/>
      <c r="AUF262" s="43"/>
      <c r="AUG262" s="43"/>
      <c r="AUH262" s="43"/>
      <c r="AUI262" s="43"/>
      <c r="AUJ262" s="43"/>
      <c r="AUK262" s="43"/>
      <c r="AUL262" s="43"/>
      <c r="AUM262" s="43"/>
      <c r="AUN262" s="43"/>
      <c r="AUO262" s="43"/>
      <c r="AUP262" s="43"/>
      <c r="AUQ262" s="43"/>
      <c r="AUR262" s="43"/>
      <c r="AUS262" s="43"/>
      <c r="AUT262" s="43"/>
      <c r="AUU262" s="43"/>
      <c r="AUV262" s="43"/>
      <c r="AUW262" s="43"/>
      <c r="AUX262" s="43"/>
      <c r="AUY262" s="43"/>
      <c r="AUZ262" s="43"/>
      <c r="AVA262" s="43"/>
      <c r="AVB262" s="43"/>
      <c r="AVC262" s="43"/>
      <c r="AVD262" s="43"/>
      <c r="AVE262" s="43"/>
      <c r="AVF262" s="43"/>
      <c r="AVG262" s="43"/>
      <c r="AVH262" s="43"/>
      <c r="AVI262" s="43"/>
      <c r="AVJ262" s="43"/>
      <c r="AVK262" s="43"/>
      <c r="AVL262" s="43"/>
      <c r="AVM262" s="43"/>
      <c r="AVN262" s="43"/>
      <c r="AVO262" s="43"/>
      <c r="AVP262" s="43"/>
      <c r="AVQ262" s="43"/>
      <c r="AVR262" s="43"/>
      <c r="AVS262" s="43"/>
      <c r="AVT262" s="43"/>
      <c r="AVU262" s="43"/>
      <c r="AVV262" s="43"/>
      <c r="AVW262" s="43"/>
      <c r="AVX262" s="43"/>
      <c r="AVY262" s="43"/>
      <c r="AVZ262" s="43"/>
      <c r="AWA262" s="43"/>
      <c r="AWB262" s="43"/>
      <c r="AWC262" s="43"/>
      <c r="AWD262" s="43"/>
      <c r="AWE262" s="43"/>
      <c r="AWF262" s="43"/>
      <c r="AWG262" s="43"/>
      <c r="AWH262" s="43"/>
      <c r="AWI262" s="43"/>
      <c r="AWJ262" s="43"/>
      <c r="AWK262" s="43"/>
      <c r="AWL262" s="43"/>
      <c r="AWM262" s="43"/>
      <c r="AWN262" s="43"/>
      <c r="AWO262" s="43"/>
      <c r="AWP262" s="43"/>
      <c r="AWQ262" s="43"/>
      <c r="AWR262" s="43"/>
      <c r="AWS262" s="43"/>
      <c r="AWT262" s="43"/>
      <c r="AWU262" s="43"/>
      <c r="AWV262" s="43"/>
      <c r="AWW262" s="43"/>
      <c r="AWX262" s="43"/>
      <c r="AWY262" s="43"/>
      <c r="AWZ262" s="43"/>
      <c r="AXA262" s="43"/>
      <c r="AXB262" s="43"/>
      <c r="AXC262" s="43"/>
      <c r="AXD262" s="43"/>
      <c r="AXE262" s="43"/>
      <c r="AXF262" s="43"/>
      <c r="AXG262" s="43"/>
      <c r="AXH262" s="43"/>
      <c r="AXI262" s="43"/>
      <c r="AXJ262" s="43"/>
      <c r="AXK262" s="43"/>
      <c r="AXL262" s="43"/>
      <c r="AXM262" s="43"/>
      <c r="AXN262" s="43"/>
      <c r="AXO262" s="43"/>
      <c r="AXP262" s="43"/>
      <c r="AXQ262" s="43"/>
      <c r="AXR262" s="43"/>
      <c r="AXS262" s="43"/>
      <c r="AXT262" s="43"/>
      <c r="AXU262" s="43"/>
      <c r="AXV262" s="43"/>
      <c r="AXW262" s="43"/>
      <c r="AXX262" s="43"/>
      <c r="AXY262" s="43"/>
      <c r="AXZ262" s="43"/>
      <c r="AYA262" s="43"/>
      <c r="AYB262" s="43"/>
      <c r="AYC262" s="43"/>
      <c r="AYD262" s="43"/>
      <c r="AYE262" s="43"/>
      <c r="AYF262" s="43"/>
      <c r="AYG262" s="43"/>
      <c r="AYH262" s="43"/>
      <c r="AYI262" s="43"/>
      <c r="AYJ262" s="43"/>
      <c r="AYK262" s="43"/>
      <c r="AYL262" s="43"/>
      <c r="AYM262" s="43"/>
      <c r="AYN262" s="43"/>
      <c r="AYO262" s="43"/>
      <c r="AYP262" s="43"/>
      <c r="AYQ262" s="43"/>
      <c r="AYR262" s="43"/>
      <c r="AYS262" s="43"/>
      <c r="AYT262" s="43"/>
      <c r="AYU262" s="43"/>
      <c r="AYV262" s="43"/>
      <c r="AYW262" s="43"/>
      <c r="AYX262" s="43"/>
      <c r="AYY262" s="43"/>
      <c r="AYZ262" s="43"/>
      <c r="AZA262" s="43"/>
      <c r="AZB262" s="43"/>
      <c r="AZC262" s="43"/>
      <c r="AZD262" s="43"/>
      <c r="AZE262" s="43"/>
      <c r="AZF262" s="43"/>
      <c r="AZG262" s="43"/>
      <c r="AZH262" s="43"/>
      <c r="AZI262" s="43"/>
      <c r="AZJ262" s="43"/>
      <c r="AZK262" s="43"/>
      <c r="AZL262" s="43"/>
      <c r="AZM262" s="43"/>
      <c r="AZN262" s="43"/>
      <c r="AZO262" s="43"/>
      <c r="AZP262" s="43"/>
      <c r="AZQ262" s="43"/>
      <c r="AZR262" s="43"/>
      <c r="AZS262" s="43"/>
      <c r="AZT262" s="43"/>
      <c r="AZU262" s="43"/>
      <c r="AZV262" s="43"/>
      <c r="AZW262" s="43"/>
      <c r="AZX262" s="43"/>
      <c r="AZY262" s="43"/>
      <c r="AZZ262" s="43"/>
      <c r="BAA262" s="43"/>
      <c r="BAB262" s="43"/>
      <c r="BAC262" s="43"/>
      <c r="BAD262" s="43"/>
      <c r="BAE262" s="43"/>
      <c r="BAF262" s="43"/>
      <c r="BAG262" s="43"/>
      <c r="BAH262" s="43"/>
      <c r="BAI262" s="43"/>
      <c r="BAJ262" s="43"/>
      <c r="BAK262" s="43"/>
      <c r="BAL262" s="43"/>
      <c r="BAM262" s="43"/>
      <c r="BAN262" s="43"/>
      <c r="BAO262" s="43"/>
      <c r="BAP262" s="43"/>
      <c r="BAQ262" s="43"/>
      <c r="BAR262" s="43"/>
      <c r="BAS262" s="43"/>
      <c r="BAT262" s="43"/>
      <c r="BAU262" s="43"/>
      <c r="BAV262" s="43"/>
      <c r="BAW262" s="43"/>
      <c r="BAX262" s="43"/>
      <c r="BAY262" s="43"/>
      <c r="BAZ262" s="43"/>
      <c r="BBA262" s="43"/>
      <c r="BBB262" s="43"/>
      <c r="BBC262" s="43"/>
      <c r="BBD262" s="43"/>
      <c r="BBE262" s="43"/>
      <c r="BBF262" s="43"/>
      <c r="BBG262" s="43"/>
      <c r="BBH262" s="43"/>
      <c r="BBI262" s="43"/>
      <c r="BBJ262" s="43"/>
      <c r="BBK262" s="43"/>
      <c r="BBL262" s="43"/>
      <c r="BBM262" s="43"/>
      <c r="BBN262" s="43"/>
      <c r="BBO262" s="43"/>
      <c r="BBP262" s="43"/>
      <c r="BBQ262" s="43"/>
      <c r="BBR262" s="43"/>
      <c r="BBS262" s="43"/>
      <c r="BBT262" s="43"/>
      <c r="BBU262" s="43"/>
      <c r="BBV262" s="43"/>
      <c r="BBW262" s="43"/>
      <c r="BBX262" s="43"/>
      <c r="BBY262" s="43"/>
      <c r="BBZ262" s="43"/>
      <c r="BCA262" s="43"/>
      <c r="BCB262" s="43"/>
      <c r="BCC262" s="43"/>
      <c r="BCD262" s="43"/>
      <c r="BCE262" s="43"/>
      <c r="BCF262" s="43"/>
      <c r="BCG262" s="43"/>
      <c r="BCH262" s="43"/>
      <c r="BCI262" s="43"/>
      <c r="BCJ262" s="43"/>
      <c r="BCK262" s="43"/>
      <c r="BCL262" s="43"/>
      <c r="BCM262" s="43"/>
      <c r="BCN262" s="43"/>
      <c r="BCO262" s="43"/>
      <c r="BCP262" s="43"/>
      <c r="BCQ262" s="43"/>
      <c r="BCR262" s="43"/>
      <c r="BCS262" s="43"/>
      <c r="BCT262" s="43"/>
      <c r="BCU262" s="43"/>
      <c r="BCV262" s="43"/>
      <c r="BCW262" s="43"/>
      <c r="BCX262" s="43"/>
      <c r="BCY262" s="43"/>
      <c r="BCZ262" s="43"/>
      <c r="BDA262" s="43"/>
      <c r="BDB262" s="43"/>
      <c r="BDC262" s="43"/>
      <c r="BDD262" s="43"/>
      <c r="BDE262" s="43"/>
      <c r="BDF262" s="43"/>
      <c r="BDG262" s="43"/>
      <c r="BDH262" s="43"/>
      <c r="BDI262" s="43"/>
      <c r="BDJ262" s="43"/>
      <c r="BDK262" s="43"/>
      <c r="BDL262" s="43"/>
      <c r="BDM262" s="43"/>
      <c r="BDN262" s="43"/>
      <c r="BDO262" s="43"/>
      <c r="BDP262" s="43"/>
      <c r="BDQ262" s="43"/>
      <c r="BDR262" s="43"/>
      <c r="BDS262" s="43"/>
      <c r="BDT262" s="43"/>
      <c r="BDU262" s="43"/>
      <c r="BDV262" s="43"/>
      <c r="BDW262" s="43"/>
      <c r="BDX262" s="43"/>
      <c r="BDY262" s="43"/>
      <c r="BDZ262" s="43"/>
      <c r="BEA262" s="43"/>
      <c r="BEB262" s="43"/>
      <c r="BEC262" s="43"/>
      <c r="BED262" s="43"/>
      <c r="BEE262" s="43"/>
      <c r="BEF262" s="43"/>
      <c r="BEG262" s="43"/>
      <c r="BEH262" s="43"/>
      <c r="BEI262" s="43"/>
      <c r="BEJ262" s="43"/>
      <c r="BEK262" s="43"/>
      <c r="BEL262" s="43"/>
      <c r="BEM262" s="43"/>
      <c r="BEN262" s="43"/>
      <c r="BEO262" s="43"/>
      <c r="BEP262" s="43"/>
      <c r="BEQ262" s="43"/>
      <c r="BER262" s="43"/>
      <c r="BES262" s="43"/>
      <c r="BET262" s="43"/>
      <c r="BEU262" s="43"/>
      <c r="BEV262" s="43"/>
      <c r="BEW262" s="43"/>
      <c r="BEX262" s="43"/>
      <c r="BEY262" s="43"/>
      <c r="BEZ262" s="43"/>
      <c r="BFA262" s="43"/>
      <c r="BFB262" s="43"/>
      <c r="BFC262" s="43"/>
      <c r="BFD262" s="43"/>
      <c r="BFE262" s="43"/>
      <c r="BFF262" s="43"/>
      <c r="BFG262" s="43"/>
      <c r="BFH262" s="43"/>
      <c r="BFI262" s="43"/>
      <c r="BFJ262" s="43"/>
      <c r="BFK262" s="43"/>
      <c r="BFL262" s="43"/>
      <c r="BFM262" s="43"/>
      <c r="BFN262" s="43"/>
      <c r="BFO262" s="43"/>
      <c r="BFP262" s="43"/>
      <c r="BFQ262" s="43"/>
      <c r="BFR262" s="43"/>
      <c r="BFS262" s="43"/>
      <c r="BFT262" s="43"/>
      <c r="BFU262" s="43"/>
      <c r="BFV262" s="43"/>
      <c r="BFW262" s="43"/>
      <c r="BFX262" s="43"/>
      <c r="BFY262" s="43"/>
      <c r="BFZ262" s="43"/>
      <c r="BGA262" s="43"/>
      <c r="BGB262" s="43"/>
      <c r="BGC262" s="43"/>
      <c r="BGD262" s="43"/>
      <c r="BGE262" s="43"/>
      <c r="BGF262" s="43"/>
      <c r="BGG262" s="43"/>
      <c r="BGH262" s="43"/>
      <c r="BGI262" s="43"/>
      <c r="BGJ262" s="43"/>
      <c r="BGK262" s="43"/>
      <c r="BGL262" s="43"/>
      <c r="BGM262" s="43"/>
      <c r="BGN262" s="43"/>
      <c r="BGO262" s="43"/>
      <c r="BGP262" s="43"/>
      <c r="BGQ262" s="43"/>
      <c r="BGR262" s="43"/>
      <c r="BGS262" s="43"/>
      <c r="BGT262" s="43"/>
      <c r="BGU262" s="43"/>
      <c r="BGV262" s="43"/>
      <c r="BGW262" s="43"/>
      <c r="BGX262" s="43"/>
      <c r="BGY262" s="43"/>
      <c r="BGZ262" s="43"/>
      <c r="BHA262" s="43"/>
      <c r="BHB262" s="43"/>
      <c r="BHC262" s="43"/>
      <c r="BHD262" s="43"/>
      <c r="BHE262" s="43"/>
      <c r="BHF262" s="43"/>
      <c r="BHG262" s="43"/>
      <c r="BHH262" s="43"/>
      <c r="BHI262" s="43"/>
      <c r="BHJ262" s="43"/>
      <c r="BHK262" s="43"/>
      <c r="BHL262" s="43"/>
      <c r="BHM262" s="43"/>
      <c r="BHN262" s="43"/>
      <c r="BHO262" s="43"/>
      <c r="BHP262" s="43"/>
      <c r="BHQ262" s="43"/>
      <c r="BHR262" s="43"/>
      <c r="BHS262" s="43"/>
      <c r="BHT262" s="43"/>
      <c r="BHU262" s="43"/>
      <c r="BHV262" s="43"/>
      <c r="BHW262" s="43"/>
      <c r="BHX262" s="43"/>
      <c r="BHY262" s="43"/>
      <c r="BHZ262" s="43"/>
      <c r="BIA262" s="43"/>
      <c r="BIB262" s="43"/>
      <c r="BIC262" s="43"/>
      <c r="BID262" s="43"/>
      <c r="BIE262" s="43"/>
      <c r="BIF262" s="43"/>
      <c r="BIG262" s="43"/>
      <c r="BIH262" s="43"/>
      <c r="BII262" s="43"/>
      <c r="BIJ262" s="43"/>
      <c r="BIK262" s="43"/>
      <c r="BIL262" s="43"/>
      <c r="BIM262" s="43"/>
      <c r="BIN262" s="43"/>
      <c r="BIO262" s="43"/>
      <c r="BIP262" s="43"/>
      <c r="BIQ262" s="43"/>
      <c r="BIR262" s="43"/>
      <c r="BIS262" s="43"/>
      <c r="BIT262" s="43"/>
      <c r="BIU262" s="43"/>
      <c r="BIV262" s="43"/>
      <c r="BIW262" s="43"/>
      <c r="BIX262" s="43"/>
      <c r="BIY262" s="43"/>
      <c r="BIZ262" s="43"/>
      <c r="BJA262" s="43"/>
      <c r="BJB262" s="43"/>
      <c r="BJC262" s="43"/>
      <c r="BJD262" s="43"/>
      <c r="BJE262" s="43"/>
      <c r="BJF262" s="43"/>
      <c r="BJG262" s="43"/>
      <c r="BJH262" s="43"/>
      <c r="BJI262" s="43"/>
      <c r="BJJ262" s="43"/>
      <c r="BJK262" s="43"/>
      <c r="BJL262" s="43"/>
      <c r="BJM262" s="43"/>
      <c r="BJN262" s="43"/>
      <c r="BJO262" s="43"/>
      <c r="BJP262" s="43"/>
      <c r="BJQ262" s="43"/>
      <c r="BJR262" s="43"/>
      <c r="BJS262" s="43"/>
      <c r="BJT262" s="43"/>
      <c r="BJU262" s="43"/>
      <c r="BJV262" s="43"/>
      <c r="BJW262" s="43"/>
      <c r="BJX262" s="43"/>
      <c r="BJY262" s="43"/>
      <c r="BJZ262" s="43"/>
      <c r="BKA262" s="43"/>
      <c r="BKB262" s="43"/>
      <c r="BKC262" s="43"/>
      <c r="BKD262" s="43"/>
      <c r="BKE262" s="43"/>
      <c r="BKF262" s="43"/>
      <c r="BKG262" s="43"/>
      <c r="BKH262" s="43"/>
      <c r="BKI262" s="43"/>
      <c r="BKJ262" s="43"/>
      <c r="BKK262" s="43"/>
      <c r="BKL262" s="43"/>
      <c r="BKM262" s="43"/>
      <c r="BKN262" s="43"/>
      <c r="BKO262" s="43"/>
      <c r="BKP262" s="43"/>
      <c r="BKQ262" s="43"/>
      <c r="BKR262" s="43"/>
      <c r="BKS262" s="43"/>
      <c r="BKT262" s="43"/>
      <c r="BKU262" s="43"/>
      <c r="BKV262" s="43"/>
      <c r="BKW262" s="43"/>
      <c r="BKX262" s="43"/>
      <c r="BKY262" s="43"/>
      <c r="BKZ262" s="43"/>
      <c r="BLA262" s="43"/>
      <c r="BLB262" s="43"/>
      <c r="BLC262" s="43"/>
      <c r="BLD262" s="43"/>
      <c r="BLE262" s="43"/>
      <c r="BLF262" s="43"/>
      <c r="BLG262" s="43"/>
      <c r="BLH262" s="43"/>
      <c r="BLI262" s="43"/>
      <c r="BLJ262" s="43"/>
      <c r="BLK262" s="43"/>
      <c r="BLL262" s="43"/>
      <c r="BLM262" s="43"/>
      <c r="BLN262" s="43"/>
      <c r="BLO262" s="43"/>
      <c r="BLP262" s="43"/>
      <c r="BLQ262" s="43"/>
      <c r="BLR262" s="43"/>
      <c r="BLS262" s="43"/>
      <c r="BLT262" s="43"/>
      <c r="BLU262" s="43"/>
      <c r="BLV262" s="43"/>
      <c r="BLW262" s="43"/>
      <c r="BLX262" s="43"/>
      <c r="BLY262" s="43"/>
      <c r="BLZ262" s="43"/>
      <c r="BMA262" s="43"/>
      <c r="BMB262" s="43"/>
      <c r="BMC262" s="43"/>
      <c r="BMD262" s="43"/>
      <c r="BME262" s="43"/>
      <c r="BMF262" s="43"/>
      <c r="BMG262" s="43"/>
      <c r="BMH262" s="43"/>
      <c r="BMI262" s="43"/>
      <c r="BMJ262" s="43"/>
      <c r="BMK262" s="43"/>
      <c r="BML262" s="43"/>
      <c r="BMM262" s="43"/>
      <c r="BMN262" s="43"/>
      <c r="BMO262" s="43"/>
      <c r="BMP262" s="43"/>
      <c r="BMQ262" s="43"/>
      <c r="BMR262" s="43"/>
      <c r="BMS262" s="43"/>
      <c r="BMT262" s="43"/>
      <c r="BMU262" s="43"/>
      <c r="BMV262" s="43"/>
      <c r="BMW262" s="43"/>
      <c r="BMX262" s="43"/>
      <c r="BMY262" s="43"/>
      <c r="BMZ262" s="43"/>
      <c r="BNA262" s="43"/>
      <c r="BNB262" s="43"/>
      <c r="BNC262" s="43"/>
      <c r="BND262" s="43"/>
      <c r="BNE262" s="43"/>
      <c r="BNF262" s="43"/>
      <c r="BNG262" s="43"/>
      <c r="BNH262" s="43"/>
      <c r="BNI262" s="43"/>
      <c r="BNJ262" s="43"/>
      <c r="BNK262" s="43"/>
      <c r="BNL262" s="43"/>
      <c r="BNM262" s="43"/>
      <c r="BNN262" s="43"/>
      <c r="BNO262" s="43"/>
      <c r="BNP262" s="43"/>
      <c r="BNQ262" s="43"/>
      <c r="BNR262" s="43"/>
      <c r="BNS262" s="43"/>
      <c r="BNT262" s="43"/>
      <c r="BNU262" s="43"/>
      <c r="BNV262" s="43"/>
      <c r="BNW262" s="43"/>
      <c r="BNX262" s="43"/>
      <c r="BNY262" s="43"/>
      <c r="BNZ262" s="43"/>
      <c r="BOA262" s="43"/>
      <c r="BOB262" s="43"/>
      <c r="BOC262" s="43"/>
      <c r="BOD262" s="43"/>
      <c r="BOE262" s="43"/>
      <c r="BOF262" s="43"/>
      <c r="BOG262" s="43"/>
      <c r="BOH262" s="43"/>
      <c r="BOI262" s="43"/>
      <c r="BOJ262" s="43"/>
      <c r="BOK262" s="43"/>
      <c r="BOL262" s="43"/>
      <c r="BOM262" s="43"/>
      <c r="BON262" s="43"/>
      <c r="BOO262" s="43"/>
      <c r="BOP262" s="43"/>
      <c r="BOQ262" s="43"/>
      <c r="BOR262" s="43"/>
      <c r="BOS262" s="43"/>
      <c r="BOT262" s="43"/>
      <c r="BOU262" s="43"/>
      <c r="BOV262" s="43"/>
      <c r="BOW262" s="43"/>
      <c r="BOX262" s="43"/>
      <c r="BOY262" s="43"/>
      <c r="BOZ262" s="43"/>
      <c r="BPA262" s="43"/>
      <c r="BPB262" s="43"/>
      <c r="BPC262" s="43"/>
      <c r="BPD262" s="43"/>
      <c r="BPE262" s="43"/>
      <c r="BPF262" s="43"/>
      <c r="BPG262" s="43"/>
      <c r="BPH262" s="43"/>
      <c r="BPI262" s="43"/>
      <c r="BPJ262" s="43"/>
      <c r="BPK262" s="43"/>
      <c r="BPL262" s="43"/>
      <c r="BPM262" s="43"/>
      <c r="BPN262" s="43"/>
      <c r="BPO262" s="43"/>
      <c r="BPP262" s="43"/>
      <c r="BPQ262" s="43"/>
      <c r="BPR262" s="43"/>
      <c r="BPS262" s="43"/>
      <c r="BPT262" s="43"/>
      <c r="BPU262" s="43"/>
      <c r="BPV262" s="43"/>
      <c r="BPW262" s="43"/>
      <c r="BPX262" s="43"/>
      <c r="BPY262" s="43"/>
      <c r="BPZ262" s="43"/>
      <c r="BQA262" s="43"/>
      <c r="BQB262" s="43"/>
      <c r="BQC262" s="43"/>
      <c r="BQD262" s="43"/>
      <c r="BQE262" s="43"/>
      <c r="BQF262" s="43"/>
      <c r="BQG262" s="43"/>
      <c r="BQH262" s="43"/>
      <c r="BQI262" s="43"/>
      <c r="BQJ262" s="43"/>
      <c r="BQK262" s="43"/>
      <c r="BQL262" s="43"/>
      <c r="BQM262" s="43"/>
      <c r="BQN262" s="43"/>
      <c r="BQO262" s="43"/>
      <c r="BQP262" s="43"/>
      <c r="BQQ262" s="43"/>
      <c r="BQR262" s="43"/>
      <c r="BQS262" s="43"/>
      <c r="BQT262" s="43"/>
      <c r="BQU262" s="43"/>
      <c r="BQV262" s="43"/>
      <c r="BQW262" s="43"/>
      <c r="BQX262" s="43"/>
      <c r="BQY262" s="43"/>
      <c r="BQZ262" s="43"/>
      <c r="BRA262" s="43"/>
      <c r="BRB262" s="43"/>
      <c r="BRC262" s="43"/>
      <c r="BRD262" s="43"/>
      <c r="BRE262" s="43"/>
      <c r="BRF262" s="43"/>
      <c r="BRG262" s="43"/>
      <c r="BRH262" s="43"/>
      <c r="BRI262" s="43"/>
      <c r="BRJ262" s="43"/>
      <c r="BRK262" s="43"/>
      <c r="BRL262" s="43"/>
      <c r="BRM262" s="43"/>
      <c r="BRN262" s="43"/>
      <c r="BRO262" s="43"/>
      <c r="BRP262" s="43"/>
      <c r="BRQ262" s="43"/>
      <c r="BRR262" s="43"/>
      <c r="BRS262" s="43"/>
      <c r="BRT262" s="43"/>
      <c r="BRU262" s="43"/>
      <c r="BRV262" s="43"/>
      <c r="BRW262" s="43"/>
      <c r="BRX262" s="43"/>
      <c r="BRY262" s="43"/>
      <c r="BRZ262" s="43"/>
      <c r="BSA262" s="43"/>
      <c r="BSB262" s="43"/>
      <c r="BSC262" s="43"/>
      <c r="BSD262" s="43"/>
      <c r="BSE262" s="43"/>
      <c r="BSF262" s="43"/>
      <c r="BSG262" s="43"/>
      <c r="BSH262" s="43"/>
      <c r="BSI262" s="43"/>
      <c r="BSJ262" s="43"/>
      <c r="BSK262" s="43"/>
      <c r="BSL262" s="43"/>
      <c r="BSM262" s="43"/>
      <c r="BSN262" s="43"/>
      <c r="BSO262" s="43"/>
      <c r="BSP262" s="43"/>
      <c r="BSQ262" s="43"/>
      <c r="BSR262" s="43"/>
      <c r="BSS262" s="43"/>
      <c r="BST262" s="43"/>
      <c r="BSU262" s="43"/>
      <c r="BSV262" s="43"/>
      <c r="BSW262" s="43"/>
      <c r="BSX262" s="43"/>
      <c r="BSY262" s="43"/>
      <c r="BSZ262" s="43"/>
      <c r="BTA262" s="43"/>
      <c r="BTB262" s="43"/>
      <c r="BTC262" s="43"/>
      <c r="BTD262" s="43"/>
      <c r="BTE262" s="43"/>
      <c r="BTF262" s="43"/>
      <c r="BTG262" s="43"/>
      <c r="BTH262" s="43"/>
      <c r="BTI262" s="43"/>
      <c r="BTJ262" s="43"/>
      <c r="BTK262" s="43"/>
      <c r="BTL262" s="43"/>
      <c r="BTM262" s="43"/>
      <c r="BTN262" s="43"/>
      <c r="BTO262" s="43"/>
      <c r="BTP262" s="43"/>
      <c r="BTQ262" s="43"/>
      <c r="BTR262" s="43"/>
      <c r="BTS262" s="43"/>
      <c r="BTT262" s="43"/>
      <c r="BTU262" s="43"/>
      <c r="BTV262" s="43"/>
      <c r="BTW262" s="43"/>
      <c r="BTX262" s="43"/>
      <c r="BTY262" s="43"/>
      <c r="BTZ262" s="43"/>
      <c r="BUA262" s="43"/>
      <c r="BUB262" s="43"/>
      <c r="BUC262" s="43"/>
      <c r="BUD262" s="43"/>
      <c r="BUE262" s="43"/>
      <c r="BUF262" s="43"/>
      <c r="BUG262" s="43"/>
      <c r="BUH262" s="43"/>
      <c r="BUI262" s="43"/>
      <c r="BUJ262" s="43"/>
      <c r="BUK262" s="43"/>
      <c r="BUL262" s="43"/>
      <c r="BUM262" s="43"/>
      <c r="BUN262" s="43"/>
      <c r="BUO262" s="43"/>
      <c r="BUP262" s="43"/>
      <c r="BUQ262" s="43"/>
      <c r="BUR262" s="43"/>
      <c r="BUS262" s="43"/>
      <c r="BUT262" s="43"/>
      <c r="BUU262" s="43"/>
      <c r="BUV262" s="43"/>
      <c r="BUW262" s="43"/>
      <c r="BUX262" s="43"/>
      <c r="BUY262" s="43"/>
      <c r="BUZ262" s="43"/>
      <c r="BVA262" s="43"/>
      <c r="BVB262" s="43"/>
      <c r="BVC262" s="43"/>
      <c r="BVD262" s="43"/>
      <c r="BVE262" s="43"/>
      <c r="BVF262" s="43"/>
      <c r="BVG262" s="43"/>
      <c r="BVH262" s="43"/>
      <c r="BVI262" s="43"/>
      <c r="BVJ262" s="43"/>
      <c r="BVK262" s="43"/>
      <c r="BVL262" s="43"/>
      <c r="BVM262" s="43"/>
      <c r="BVN262" s="43"/>
      <c r="BVO262" s="43"/>
      <c r="BVP262" s="43"/>
      <c r="BVQ262" s="43"/>
      <c r="BVR262" s="43"/>
      <c r="BVS262" s="43"/>
      <c r="BVT262" s="43"/>
      <c r="BVU262" s="43"/>
      <c r="BVV262" s="43"/>
      <c r="BVW262" s="43"/>
      <c r="BVX262" s="43"/>
      <c r="BVY262" s="43"/>
      <c r="BVZ262" s="43"/>
      <c r="BWA262" s="43"/>
      <c r="BWB262" s="43"/>
      <c r="BWC262" s="43"/>
      <c r="BWD262" s="43"/>
      <c r="BWE262" s="43"/>
      <c r="BWF262" s="43"/>
      <c r="BWG262" s="43"/>
      <c r="BWH262" s="43"/>
      <c r="BWI262" s="43"/>
      <c r="BWJ262" s="43"/>
    </row>
    <row r="263" spans="1:1960" x14ac:dyDescent="0.2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/>
      <c r="AN263" s="54"/>
      <c r="AO263" s="54"/>
      <c r="AP263" s="54"/>
      <c r="AQ263" s="54"/>
      <c r="AR263" s="54"/>
      <c r="AS263" s="54"/>
      <c r="AT263" s="54"/>
      <c r="AU263" s="54"/>
      <c r="AV263" s="54"/>
      <c r="AW263" s="54"/>
      <c r="AX263" s="54"/>
      <c r="AY263" s="54"/>
      <c r="AZ263" s="54"/>
      <c r="BA263" s="54"/>
      <c r="BB263" s="54"/>
      <c r="BC263" s="54"/>
      <c r="BD263" s="54"/>
      <c r="BE263" s="54"/>
      <c r="BF263" s="54"/>
      <c r="BG263" s="54"/>
      <c r="BH263" s="54"/>
      <c r="BI263" s="54"/>
      <c r="BJ263" s="54"/>
      <c r="BK263" s="54"/>
      <c r="BL263" s="43"/>
      <c r="BM263" s="43"/>
      <c r="BN263" s="43"/>
      <c r="BO263" s="43"/>
      <c r="BP263" s="43"/>
      <c r="BQ263" s="43"/>
      <c r="BR263" s="43"/>
      <c r="BS263" s="43"/>
      <c r="BT263" s="43"/>
      <c r="BU263" s="43"/>
      <c r="BV263" s="43"/>
      <c r="BW263" s="43"/>
      <c r="BX263" s="43"/>
      <c r="BY263" s="43"/>
      <c r="BZ263" s="43"/>
      <c r="CA263" s="43"/>
      <c r="CB263" s="43"/>
      <c r="CC263" s="43"/>
      <c r="CD263" s="43"/>
      <c r="CE263" s="43"/>
      <c r="CF263" s="43"/>
      <c r="CG263" s="43"/>
      <c r="CH263" s="43"/>
      <c r="CI263" s="43"/>
      <c r="CJ263" s="43"/>
      <c r="CK263" s="43"/>
      <c r="CL263" s="43"/>
      <c r="CM263" s="43"/>
      <c r="CN263" s="43"/>
      <c r="CO263" s="43"/>
      <c r="CP263" s="43"/>
      <c r="CQ263" s="43"/>
      <c r="CR263" s="43"/>
      <c r="CS263" s="43"/>
      <c r="CT263" s="43"/>
      <c r="CU263" s="43"/>
      <c r="CV263" s="43"/>
      <c r="CW263" s="43"/>
      <c r="CX263" s="43"/>
      <c r="CY263" s="43"/>
      <c r="CZ263" s="43"/>
      <c r="DA263" s="43"/>
      <c r="DB263" s="43"/>
      <c r="DC263" s="43"/>
      <c r="DD263" s="43"/>
      <c r="DE263" s="43"/>
      <c r="DF263" s="43"/>
      <c r="DG263" s="43"/>
      <c r="DH263" s="43"/>
      <c r="DI263" s="43"/>
      <c r="DJ263" s="43"/>
      <c r="DK263" s="43"/>
      <c r="DL263" s="43"/>
      <c r="DM263" s="43"/>
      <c r="DN263" s="43"/>
      <c r="DO263" s="43"/>
      <c r="DP263" s="43"/>
      <c r="DQ263" s="43"/>
      <c r="DR263" s="43"/>
      <c r="DS263" s="43"/>
      <c r="DT263" s="43"/>
      <c r="DU263" s="43"/>
      <c r="DV263" s="43"/>
      <c r="DW263" s="43"/>
      <c r="DX263" s="43"/>
      <c r="DY263" s="43"/>
      <c r="DZ263" s="43"/>
      <c r="EA263" s="43"/>
      <c r="EB263" s="43"/>
      <c r="EC263" s="43"/>
      <c r="ED263" s="43"/>
      <c r="EE263" s="43"/>
      <c r="EF263" s="43"/>
      <c r="EG263" s="43"/>
      <c r="EH263" s="43"/>
      <c r="EI263" s="43"/>
      <c r="EJ263" s="43"/>
      <c r="EK263" s="43"/>
      <c r="EL263" s="43"/>
      <c r="EM263" s="43"/>
      <c r="EN263" s="43"/>
      <c r="EO263" s="43"/>
      <c r="EP263" s="43"/>
      <c r="EQ263" s="43"/>
      <c r="ER263" s="43"/>
      <c r="ES263" s="43"/>
      <c r="ET263" s="43"/>
      <c r="EU263" s="43"/>
      <c r="EV263" s="43"/>
      <c r="EW263" s="43"/>
      <c r="EX263" s="43"/>
      <c r="EY263" s="43"/>
      <c r="EZ263" s="43"/>
      <c r="FA263" s="43"/>
      <c r="FB263" s="43"/>
      <c r="FC263" s="43"/>
      <c r="FD263" s="43"/>
      <c r="FE263" s="43"/>
      <c r="FF263" s="43"/>
      <c r="FG263" s="43"/>
      <c r="FH263" s="43"/>
      <c r="FI263" s="43"/>
      <c r="FJ263" s="43"/>
      <c r="FK263" s="43"/>
      <c r="FL263" s="43"/>
      <c r="FM263" s="43"/>
      <c r="FN263" s="43"/>
      <c r="FO263" s="43"/>
      <c r="FP263" s="43"/>
      <c r="FQ263" s="43"/>
      <c r="FR263" s="43"/>
      <c r="FS263" s="43"/>
      <c r="FT263" s="43"/>
      <c r="FU263" s="43"/>
      <c r="FV263" s="43"/>
      <c r="FW263" s="43"/>
      <c r="FX263" s="43"/>
      <c r="FY263" s="43"/>
      <c r="FZ263" s="43"/>
      <c r="GA263" s="43"/>
      <c r="GB263" s="43"/>
      <c r="GC263" s="43"/>
      <c r="GD263" s="43"/>
      <c r="GE263" s="43"/>
      <c r="GF263" s="43"/>
      <c r="GG263" s="43"/>
      <c r="GH263" s="43"/>
      <c r="GI263" s="43"/>
      <c r="GJ263" s="43"/>
      <c r="GK263" s="43"/>
      <c r="GL263" s="43"/>
      <c r="GM263" s="43"/>
      <c r="GN263" s="43"/>
      <c r="GO263" s="43"/>
      <c r="GP263" s="43"/>
      <c r="GQ263" s="43"/>
      <c r="GR263" s="43"/>
      <c r="GS263" s="43"/>
      <c r="GT263" s="43"/>
      <c r="GU263" s="43"/>
      <c r="GV263" s="43"/>
      <c r="GW263" s="43"/>
      <c r="GX263" s="43"/>
      <c r="GY263" s="43"/>
      <c r="GZ263" s="43"/>
      <c r="HA263" s="43"/>
      <c r="HB263" s="43"/>
      <c r="HC263" s="43"/>
      <c r="HD263" s="43"/>
      <c r="HE263" s="43"/>
      <c r="HF263" s="43"/>
      <c r="HG263" s="43"/>
      <c r="HH263" s="43"/>
      <c r="HI263" s="43"/>
      <c r="HJ263" s="43"/>
      <c r="HK263" s="43"/>
      <c r="HL263" s="43"/>
      <c r="HM263" s="43"/>
      <c r="HN263" s="43"/>
      <c r="HO263" s="43"/>
      <c r="HP263" s="43"/>
      <c r="HQ263" s="43"/>
      <c r="HR263" s="43"/>
      <c r="HS263" s="43"/>
      <c r="HT263" s="43"/>
      <c r="HU263" s="43"/>
      <c r="HV263" s="43"/>
      <c r="HW263" s="43"/>
      <c r="HX263" s="43"/>
      <c r="HY263" s="43"/>
      <c r="HZ263" s="43"/>
      <c r="IA263" s="43"/>
      <c r="IB263" s="43"/>
      <c r="IC263" s="43"/>
      <c r="ID263" s="43"/>
      <c r="IE263" s="43"/>
      <c r="IF263" s="43"/>
      <c r="IG263" s="43"/>
      <c r="IH263" s="43"/>
      <c r="II263" s="43"/>
      <c r="IJ263" s="43"/>
      <c r="IK263" s="43"/>
      <c r="IL263" s="43"/>
      <c r="IM263" s="43"/>
      <c r="IN263" s="43"/>
      <c r="IO263" s="43"/>
      <c r="IP263" s="43"/>
      <c r="IQ263" s="43"/>
      <c r="IR263" s="43"/>
      <c r="IS263" s="43"/>
      <c r="IT263" s="43"/>
      <c r="IU263" s="43"/>
      <c r="IV263" s="43"/>
      <c r="IW263" s="43"/>
      <c r="IX263" s="43"/>
      <c r="IY263" s="43"/>
      <c r="IZ263" s="43"/>
      <c r="JA263" s="43"/>
      <c r="JB263" s="43"/>
      <c r="JC263" s="43"/>
      <c r="JD263" s="43"/>
      <c r="JE263" s="43"/>
      <c r="JF263" s="43"/>
      <c r="JG263" s="43"/>
      <c r="JH263" s="43"/>
      <c r="JI263" s="43"/>
      <c r="JJ263" s="43"/>
      <c r="JK263" s="43"/>
      <c r="JL263" s="43"/>
      <c r="JM263" s="43"/>
      <c r="JN263" s="43"/>
      <c r="JO263" s="43"/>
      <c r="JP263" s="43"/>
      <c r="JQ263" s="43"/>
      <c r="JR263" s="43"/>
      <c r="JS263" s="43"/>
      <c r="JT263" s="43"/>
      <c r="JU263" s="43"/>
      <c r="JV263" s="43"/>
      <c r="JW263" s="43"/>
      <c r="JX263" s="43"/>
      <c r="JY263" s="43"/>
      <c r="JZ263" s="43"/>
      <c r="KA263" s="43"/>
      <c r="KB263" s="43"/>
      <c r="KC263" s="43"/>
      <c r="KD263" s="43"/>
      <c r="KE263" s="43"/>
      <c r="KF263" s="43"/>
      <c r="KG263" s="43"/>
      <c r="KH263" s="43"/>
      <c r="KI263" s="43"/>
      <c r="KJ263" s="43"/>
      <c r="KK263" s="43"/>
      <c r="KL263" s="43"/>
      <c r="KM263" s="43"/>
      <c r="KN263" s="43"/>
      <c r="KO263" s="43"/>
      <c r="KP263" s="43"/>
      <c r="KQ263" s="43"/>
      <c r="KR263" s="43"/>
      <c r="KS263" s="43"/>
      <c r="KT263" s="43"/>
      <c r="KU263" s="43"/>
      <c r="KV263" s="43"/>
      <c r="KW263" s="43"/>
      <c r="KX263" s="43"/>
      <c r="KY263" s="43"/>
      <c r="KZ263" s="43"/>
      <c r="LA263" s="43"/>
      <c r="LB263" s="43"/>
      <c r="LC263" s="43"/>
      <c r="LD263" s="43"/>
      <c r="LE263" s="43"/>
      <c r="LF263" s="43"/>
      <c r="LG263" s="43"/>
      <c r="LH263" s="43"/>
      <c r="LI263" s="43"/>
      <c r="LJ263" s="43"/>
      <c r="LK263" s="43"/>
      <c r="LL263" s="43"/>
      <c r="LM263" s="43"/>
      <c r="LN263" s="43"/>
      <c r="LO263" s="43"/>
      <c r="LP263" s="43"/>
      <c r="LQ263" s="43"/>
      <c r="LR263" s="43"/>
      <c r="LS263" s="43"/>
      <c r="LT263" s="43"/>
      <c r="LU263" s="43"/>
      <c r="LV263" s="43"/>
      <c r="LW263" s="43"/>
      <c r="LX263" s="43"/>
      <c r="LY263" s="43"/>
      <c r="LZ263" s="43"/>
      <c r="MA263" s="43"/>
      <c r="MB263" s="43"/>
      <c r="MC263" s="43"/>
      <c r="MD263" s="43"/>
      <c r="ME263" s="43"/>
      <c r="MF263" s="43"/>
      <c r="MG263" s="43"/>
      <c r="MH263" s="43"/>
      <c r="MI263" s="43"/>
      <c r="MJ263" s="43"/>
      <c r="MK263" s="43"/>
      <c r="ML263" s="43"/>
      <c r="MM263" s="43"/>
      <c r="MN263" s="43"/>
      <c r="MO263" s="43"/>
      <c r="MP263" s="43"/>
      <c r="MQ263" s="43"/>
      <c r="MR263" s="43"/>
      <c r="MS263" s="43"/>
      <c r="MT263" s="43"/>
      <c r="MU263" s="43"/>
      <c r="MV263" s="43"/>
      <c r="MW263" s="43"/>
      <c r="MX263" s="43"/>
      <c r="MY263" s="43"/>
      <c r="MZ263" s="43"/>
      <c r="NA263" s="43"/>
      <c r="NB263" s="43"/>
      <c r="NC263" s="43"/>
      <c r="ND263" s="43"/>
      <c r="NE263" s="43"/>
      <c r="NF263" s="43"/>
      <c r="NG263" s="43"/>
      <c r="NH263" s="43"/>
      <c r="NI263" s="43"/>
      <c r="NJ263" s="43"/>
      <c r="NK263" s="43"/>
      <c r="NL263" s="43"/>
      <c r="NM263" s="43"/>
      <c r="NN263" s="43"/>
      <c r="NO263" s="43"/>
      <c r="NP263" s="43"/>
      <c r="NQ263" s="43"/>
      <c r="NR263" s="43"/>
      <c r="NS263" s="43"/>
      <c r="NT263" s="43"/>
      <c r="NU263" s="43"/>
      <c r="NV263" s="43"/>
      <c r="NW263" s="43"/>
      <c r="NX263" s="43"/>
      <c r="NY263" s="43"/>
      <c r="NZ263" s="43"/>
      <c r="OA263" s="43"/>
      <c r="OB263" s="43"/>
      <c r="OC263" s="43"/>
      <c r="OD263" s="43"/>
      <c r="OE263" s="43"/>
      <c r="OF263" s="43"/>
      <c r="OG263" s="43"/>
      <c r="OH263" s="43"/>
      <c r="OI263" s="43"/>
      <c r="OJ263" s="43"/>
      <c r="OK263" s="43"/>
      <c r="OL263" s="43"/>
      <c r="OM263" s="43"/>
      <c r="ON263" s="43"/>
      <c r="OO263" s="43"/>
      <c r="OP263" s="43"/>
      <c r="OQ263" s="43"/>
      <c r="OR263" s="43"/>
      <c r="OS263" s="43"/>
      <c r="OT263" s="43"/>
      <c r="OU263" s="43"/>
      <c r="OV263" s="43"/>
      <c r="OW263" s="43"/>
      <c r="OX263" s="43"/>
      <c r="OY263" s="43"/>
      <c r="OZ263" s="43"/>
      <c r="PA263" s="43"/>
      <c r="PB263" s="43"/>
      <c r="PC263" s="43"/>
      <c r="PD263" s="43"/>
      <c r="PE263" s="43"/>
      <c r="PF263" s="43"/>
      <c r="PG263" s="43"/>
      <c r="PH263" s="43"/>
      <c r="PI263" s="43"/>
      <c r="PJ263" s="43"/>
      <c r="PK263" s="43"/>
      <c r="PL263" s="43"/>
      <c r="PM263" s="43"/>
      <c r="PN263" s="43"/>
      <c r="PO263" s="43"/>
      <c r="PP263" s="43"/>
      <c r="PQ263" s="43"/>
      <c r="PR263" s="43"/>
      <c r="PS263" s="43"/>
      <c r="PT263" s="43"/>
      <c r="PU263" s="43"/>
      <c r="PV263" s="43"/>
      <c r="PW263" s="43"/>
      <c r="PX263" s="43"/>
      <c r="PY263" s="43"/>
      <c r="PZ263" s="43"/>
      <c r="QA263" s="43"/>
      <c r="QB263" s="43"/>
      <c r="QC263" s="43"/>
      <c r="QD263" s="43"/>
      <c r="QE263" s="43"/>
      <c r="QF263" s="43"/>
      <c r="QG263" s="43"/>
      <c r="QH263" s="43"/>
      <c r="QI263" s="43"/>
      <c r="QJ263" s="43"/>
      <c r="QK263" s="43"/>
      <c r="QL263" s="43"/>
      <c r="QM263" s="43"/>
      <c r="QN263" s="43"/>
      <c r="QO263" s="43"/>
      <c r="QP263" s="43"/>
      <c r="QQ263" s="43"/>
      <c r="QR263" s="43"/>
      <c r="QS263" s="43"/>
      <c r="QT263" s="43"/>
      <c r="QU263" s="43"/>
      <c r="QV263" s="43"/>
      <c r="QW263" s="43"/>
      <c r="QX263" s="43"/>
      <c r="QY263" s="43"/>
      <c r="QZ263" s="43"/>
      <c r="RA263" s="43"/>
      <c r="RB263" s="43"/>
      <c r="RC263" s="43"/>
      <c r="RD263" s="43"/>
      <c r="RE263" s="43"/>
      <c r="RF263" s="43"/>
      <c r="RG263" s="43"/>
      <c r="RH263" s="43"/>
      <c r="RI263" s="43"/>
      <c r="RJ263" s="43"/>
      <c r="RK263" s="43"/>
      <c r="RL263" s="43"/>
      <c r="RM263" s="43"/>
      <c r="RN263" s="43"/>
      <c r="RO263" s="43"/>
      <c r="RP263" s="43"/>
      <c r="RQ263" s="43"/>
      <c r="RR263" s="43"/>
      <c r="RS263" s="43"/>
      <c r="RT263" s="43"/>
      <c r="RU263" s="43"/>
      <c r="RV263" s="43"/>
      <c r="RW263" s="43"/>
      <c r="RX263" s="43"/>
      <c r="RY263" s="43"/>
      <c r="RZ263" s="43"/>
      <c r="SA263" s="43"/>
      <c r="SB263" s="43"/>
      <c r="SC263" s="43"/>
      <c r="SD263" s="43"/>
      <c r="SE263" s="43"/>
      <c r="SF263" s="43"/>
      <c r="SG263" s="43"/>
      <c r="SH263" s="43"/>
      <c r="SI263" s="43"/>
      <c r="SJ263" s="43"/>
      <c r="SK263" s="43"/>
      <c r="SL263" s="43"/>
      <c r="SM263" s="43"/>
      <c r="SN263" s="43"/>
      <c r="SO263" s="43"/>
      <c r="SP263" s="43"/>
      <c r="SQ263" s="43"/>
      <c r="SR263" s="43"/>
      <c r="SS263" s="43"/>
      <c r="ST263" s="43"/>
      <c r="SU263" s="43"/>
      <c r="SV263" s="43"/>
      <c r="SW263" s="43"/>
      <c r="SX263" s="43"/>
      <c r="SY263" s="43"/>
      <c r="SZ263" s="43"/>
      <c r="TA263" s="43"/>
      <c r="TB263" s="43"/>
      <c r="TC263" s="43"/>
      <c r="TD263" s="43"/>
      <c r="TE263" s="43"/>
      <c r="TF263" s="43"/>
      <c r="TG263" s="43"/>
      <c r="TH263" s="43"/>
      <c r="TI263" s="43"/>
      <c r="TJ263" s="43"/>
      <c r="TK263" s="43"/>
      <c r="TL263" s="43"/>
      <c r="TM263" s="43"/>
      <c r="TN263" s="43"/>
      <c r="TO263" s="43"/>
      <c r="TP263" s="43"/>
      <c r="TQ263" s="43"/>
      <c r="TR263" s="43"/>
      <c r="TS263" s="43"/>
      <c r="TT263" s="43"/>
      <c r="TU263" s="43"/>
      <c r="TV263" s="43"/>
      <c r="TW263" s="43"/>
      <c r="TX263" s="43"/>
      <c r="TY263" s="43"/>
      <c r="TZ263" s="43"/>
      <c r="UA263" s="43"/>
      <c r="UB263" s="43"/>
      <c r="UC263" s="43"/>
      <c r="UD263" s="43"/>
      <c r="UE263" s="43"/>
      <c r="UF263" s="43"/>
      <c r="UG263" s="43"/>
      <c r="UH263" s="43"/>
      <c r="UI263" s="43"/>
      <c r="UJ263" s="43"/>
      <c r="UK263" s="43"/>
      <c r="UL263" s="43"/>
      <c r="UM263" s="43"/>
      <c r="UN263" s="43"/>
      <c r="UO263" s="43"/>
      <c r="UP263" s="43"/>
      <c r="UQ263" s="43"/>
      <c r="UR263" s="43"/>
      <c r="US263" s="43"/>
      <c r="UT263" s="43"/>
      <c r="UU263" s="43"/>
      <c r="UV263" s="43"/>
      <c r="UW263" s="43"/>
      <c r="UX263" s="43"/>
      <c r="UY263" s="43"/>
      <c r="UZ263" s="43"/>
      <c r="VA263" s="43"/>
      <c r="VB263" s="43"/>
      <c r="VC263" s="43"/>
      <c r="VD263" s="43"/>
      <c r="VE263" s="43"/>
      <c r="VF263" s="43"/>
      <c r="VG263" s="43"/>
      <c r="VH263" s="43"/>
      <c r="VI263" s="43"/>
      <c r="VJ263" s="43"/>
      <c r="VK263" s="43"/>
      <c r="VL263" s="43"/>
      <c r="VM263" s="43"/>
      <c r="VN263" s="43"/>
      <c r="VO263" s="43"/>
      <c r="VP263" s="43"/>
      <c r="VQ263" s="43"/>
      <c r="VR263" s="43"/>
      <c r="VS263" s="43"/>
      <c r="VT263" s="43"/>
      <c r="VU263" s="43"/>
      <c r="VV263" s="43"/>
      <c r="VW263" s="43"/>
      <c r="VX263" s="43"/>
      <c r="VY263" s="43"/>
      <c r="VZ263" s="43"/>
      <c r="WA263" s="43"/>
      <c r="WB263" s="43"/>
      <c r="WC263" s="43"/>
      <c r="WD263" s="43"/>
      <c r="WE263" s="43"/>
      <c r="WF263" s="43"/>
      <c r="WG263" s="43"/>
      <c r="WH263" s="43"/>
      <c r="WI263" s="43"/>
      <c r="WJ263" s="43"/>
      <c r="WK263" s="43"/>
      <c r="WL263" s="43"/>
      <c r="WM263" s="43"/>
      <c r="WN263" s="43"/>
      <c r="WO263" s="43"/>
      <c r="WP263" s="43"/>
      <c r="WQ263" s="43"/>
      <c r="WR263" s="43"/>
      <c r="WS263" s="43"/>
      <c r="WT263" s="43"/>
      <c r="WU263" s="43"/>
      <c r="WV263" s="43"/>
      <c r="WW263" s="43"/>
      <c r="WX263" s="43"/>
      <c r="WY263" s="43"/>
      <c r="WZ263" s="43"/>
      <c r="XA263" s="43"/>
      <c r="XB263" s="43"/>
      <c r="XC263" s="43"/>
      <c r="XD263" s="43"/>
      <c r="XE263" s="43"/>
      <c r="XF263" s="43"/>
      <c r="XG263" s="43"/>
      <c r="XH263" s="43"/>
      <c r="XI263" s="43"/>
      <c r="XJ263" s="43"/>
      <c r="XK263" s="43"/>
      <c r="XL263" s="43"/>
      <c r="XM263" s="43"/>
      <c r="XN263" s="43"/>
      <c r="XO263" s="43"/>
      <c r="XP263" s="43"/>
      <c r="XQ263" s="43"/>
      <c r="XR263" s="43"/>
      <c r="XS263" s="43"/>
      <c r="XT263" s="43"/>
      <c r="XU263" s="43"/>
      <c r="XV263" s="43"/>
      <c r="XW263" s="43"/>
      <c r="XX263" s="43"/>
      <c r="XY263" s="43"/>
      <c r="XZ263" s="43"/>
      <c r="YA263" s="43"/>
      <c r="YB263" s="43"/>
      <c r="YC263" s="43"/>
      <c r="YD263" s="43"/>
      <c r="YE263" s="43"/>
      <c r="YF263" s="43"/>
      <c r="YG263" s="43"/>
      <c r="YH263" s="43"/>
      <c r="YI263" s="43"/>
      <c r="YJ263" s="43"/>
      <c r="YK263" s="43"/>
      <c r="YL263" s="43"/>
      <c r="YM263" s="43"/>
      <c r="YN263" s="43"/>
      <c r="YO263" s="43"/>
      <c r="YP263" s="43"/>
      <c r="YQ263" s="43"/>
      <c r="YR263" s="43"/>
      <c r="YS263" s="43"/>
      <c r="YT263" s="43"/>
      <c r="YU263" s="43"/>
      <c r="YV263" s="43"/>
      <c r="YW263" s="43"/>
      <c r="YX263" s="43"/>
      <c r="YY263" s="43"/>
      <c r="YZ263" s="43"/>
      <c r="ZA263" s="43"/>
      <c r="ZB263" s="43"/>
      <c r="ZC263" s="43"/>
      <c r="ZD263" s="43"/>
      <c r="ZE263" s="43"/>
      <c r="ZF263" s="43"/>
      <c r="ZG263" s="43"/>
      <c r="ZH263" s="43"/>
      <c r="ZI263" s="43"/>
      <c r="ZJ263" s="43"/>
      <c r="ZK263" s="43"/>
      <c r="ZL263" s="43"/>
      <c r="ZM263" s="43"/>
      <c r="ZN263" s="43"/>
      <c r="ZO263" s="43"/>
      <c r="ZP263" s="43"/>
      <c r="ZQ263" s="43"/>
      <c r="ZR263" s="43"/>
      <c r="ZS263" s="43"/>
      <c r="ZT263" s="43"/>
      <c r="ZU263" s="43"/>
      <c r="ZV263" s="43"/>
      <c r="ZW263" s="43"/>
      <c r="ZX263" s="43"/>
      <c r="ZY263" s="43"/>
      <c r="ZZ263" s="43"/>
      <c r="AAA263" s="43"/>
      <c r="AAB263" s="43"/>
      <c r="AAC263" s="43"/>
      <c r="AAD263" s="43"/>
      <c r="AAE263" s="43"/>
      <c r="AAF263" s="43"/>
      <c r="AAG263" s="43"/>
      <c r="AAH263" s="43"/>
      <c r="AAI263" s="43"/>
      <c r="AAJ263" s="43"/>
      <c r="AAK263" s="43"/>
      <c r="AAL263" s="43"/>
      <c r="AAM263" s="43"/>
      <c r="AAN263" s="43"/>
      <c r="AAO263" s="43"/>
      <c r="AAP263" s="43"/>
      <c r="AAQ263" s="43"/>
      <c r="AAR263" s="43"/>
      <c r="AAS263" s="43"/>
      <c r="AAT263" s="43"/>
      <c r="AAU263" s="43"/>
      <c r="AAV263" s="43"/>
      <c r="AAW263" s="43"/>
      <c r="AAX263" s="43"/>
      <c r="AAY263" s="43"/>
      <c r="AAZ263" s="43"/>
      <c r="ABA263" s="43"/>
      <c r="ABB263" s="43"/>
      <c r="ABC263" s="43"/>
      <c r="ABD263" s="43"/>
      <c r="ABE263" s="43"/>
      <c r="ABF263" s="43"/>
      <c r="ABG263" s="43"/>
      <c r="ABH263" s="43"/>
      <c r="ABI263" s="43"/>
      <c r="ABJ263" s="43"/>
      <c r="ABK263" s="43"/>
      <c r="ABL263" s="43"/>
      <c r="ABM263" s="43"/>
      <c r="ABN263" s="43"/>
      <c r="ABO263" s="43"/>
      <c r="ABP263" s="43"/>
      <c r="ABQ263" s="43"/>
      <c r="ABR263" s="43"/>
      <c r="ABS263" s="43"/>
      <c r="ABT263" s="43"/>
      <c r="ABU263" s="43"/>
      <c r="ABV263" s="43"/>
      <c r="ABW263" s="43"/>
      <c r="ABX263" s="43"/>
      <c r="ABY263" s="43"/>
      <c r="ABZ263" s="43"/>
      <c r="ACA263" s="43"/>
      <c r="ACB263" s="43"/>
      <c r="ACC263" s="43"/>
      <c r="ACD263" s="43"/>
      <c r="ACE263" s="43"/>
      <c r="ACF263" s="43"/>
      <c r="ACG263" s="43"/>
      <c r="ACH263" s="43"/>
      <c r="ACI263" s="43"/>
      <c r="ACJ263" s="43"/>
      <c r="ACK263" s="43"/>
      <c r="ACL263" s="43"/>
      <c r="ACM263" s="43"/>
      <c r="ACN263" s="43"/>
      <c r="ACO263" s="43"/>
      <c r="ACP263" s="43"/>
      <c r="ACQ263" s="43"/>
      <c r="ACR263" s="43"/>
      <c r="ACS263" s="43"/>
      <c r="ACT263" s="43"/>
      <c r="ACU263" s="43"/>
      <c r="ACV263" s="43"/>
      <c r="ACW263" s="43"/>
      <c r="ACX263" s="43"/>
      <c r="ACY263" s="43"/>
      <c r="ACZ263" s="43"/>
      <c r="ADA263" s="43"/>
      <c r="ADB263" s="43"/>
      <c r="ADC263" s="43"/>
      <c r="ADD263" s="43"/>
      <c r="ADE263" s="43"/>
      <c r="ADF263" s="43"/>
      <c r="ADG263" s="43"/>
      <c r="ADH263" s="43"/>
      <c r="ADI263" s="43"/>
      <c r="ADJ263" s="43"/>
      <c r="ADK263" s="43"/>
      <c r="ADL263" s="43"/>
      <c r="ADM263" s="43"/>
      <c r="ADN263" s="43"/>
      <c r="ADO263" s="43"/>
      <c r="ADP263" s="43"/>
      <c r="ADQ263" s="43"/>
      <c r="ADR263" s="43"/>
      <c r="ADS263" s="43"/>
      <c r="ADT263" s="43"/>
      <c r="ADU263" s="43"/>
      <c r="ADV263" s="43"/>
      <c r="ADW263" s="43"/>
      <c r="ADX263" s="43"/>
      <c r="ADY263" s="43"/>
      <c r="ADZ263" s="43"/>
      <c r="AEA263" s="43"/>
      <c r="AEB263" s="43"/>
      <c r="AEC263" s="43"/>
      <c r="AED263" s="43"/>
      <c r="AEE263" s="43"/>
      <c r="AEF263" s="43"/>
      <c r="AEG263" s="43"/>
      <c r="AEH263" s="43"/>
      <c r="AEI263" s="43"/>
      <c r="AEJ263" s="43"/>
      <c r="AEK263" s="43"/>
      <c r="AEL263" s="43"/>
      <c r="AEM263" s="43"/>
      <c r="AEN263" s="43"/>
      <c r="AEO263" s="43"/>
      <c r="AEP263" s="43"/>
      <c r="AEQ263" s="43"/>
      <c r="AER263" s="43"/>
      <c r="AES263" s="43"/>
      <c r="AET263" s="43"/>
      <c r="AEU263" s="43"/>
      <c r="AEV263" s="43"/>
      <c r="AEW263" s="43"/>
      <c r="AEX263" s="43"/>
      <c r="AEY263" s="43"/>
      <c r="AEZ263" s="43"/>
      <c r="AFA263" s="43"/>
      <c r="AFB263" s="43"/>
      <c r="AFC263" s="43"/>
      <c r="AFD263" s="43"/>
      <c r="AFE263" s="43"/>
      <c r="AFF263" s="43"/>
      <c r="AFG263" s="43"/>
      <c r="AFH263" s="43"/>
      <c r="AFI263" s="43"/>
      <c r="AFJ263" s="43"/>
      <c r="AFK263" s="43"/>
      <c r="AFL263" s="43"/>
      <c r="AFM263" s="43"/>
      <c r="AFN263" s="43"/>
      <c r="AFO263" s="43"/>
      <c r="AFP263" s="43"/>
      <c r="AFQ263" s="43"/>
      <c r="AFR263" s="43"/>
      <c r="AFS263" s="43"/>
      <c r="AFT263" s="43"/>
      <c r="AFU263" s="43"/>
      <c r="AFV263" s="43"/>
      <c r="AFW263" s="43"/>
      <c r="AFX263" s="43"/>
      <c r="AFY263" s="43"/>
      <c r="AFZ263" s="43"/>
      <c r="AGA263" s="43"/>
      <c r="AGB263" s="43"/>
      <c r="AGC263" s="43"/>
      <c r="AGD263" s="43"/>
      <c r="AGE263" s="43"/>
      <c r="AGF263" s="43"/>
      <c r="AGG263" s="43"/>
      <c r="AGH263" s="43"/>
      <c r="AGI263" s="43"/>
      <c r="AGJ263" s="43"/>
      <c r="AGK263" s="43"/>
      <c r="AGL263" s="43"/>
      <c r="AGM263" s="43"/>
      <c r="AGN263" s="43"/>
      <c r="AGO263" s="43"/>
      <c r="AGP263" s="43"/>
      <c r="AGQ263" s="43"/>
      <c r="AGR263" s="43"/>
      <c r="AGS263" s="43"/>
      <c r="AGT263" s="43"/>
      <c r="AGU263" s="43"/>
      <c r="AGV263" s="43"/>
      <c r="AGW263" s="43"/>
      <c r="AGX263" s="43"/>
      <c r="AGY263" s="43"/>
      <c r="AGZ263" s="43"/>
      <c r="AHA263" s="43"/>
      <c r="AHB263" s="43"/>
      <c r="AHC263" s="43"/>
      <c r="AHD263" s="43"/>
      <c r="AHE263" s="43"/>
      <c r="AHF263" s="43"/>
      <c r="AHG263" s="43"/>
      <c r="AHH263" s="43"/>
      <c r="AHI263" s="43"/>
      <c r="AHJ263" s="43"/>
      <c r="AHK263" s="43"/>
      <c r="AHL263" s="43"/>
      <c r="AHM263" s="43"/>
      <c r="AHN263" s="43"/>
      <c r="AHO263" s="43"/>
      <c r="AHP263" s="43"/>
      <c r="AHQ263" s="43"/>
      <c r="AHR263" s="43"/>
      <c r="AHS263" s="43"/>
      <c r="AHT263" s="43"/>
      <c r="AHU263" s="43"/>
      <c r="AHV263" s="43"/>
      <c r="AHW263" s="43"/>
      <c r="AHX263" s="43"/>
      <c r="AHY263" s="43"/>
      <c r="AHZ263" s="43"/>
      <c r="AIA263" s="43"/>
      <c r="AIB263" s="43"/>
      <c r="AIC263" s="43"/>
      <c r="AID263" s="43"/>
      <c r="AIE263" s="43"/>
      <c r="AIF263" s="43"/>
      <c r="AIG263" s="43"/>
      <c r="AIH263" s="43"/>
      <c r="AII263" s="43"/>
      <c r="AIJ263" s="43"/>
      <c r="AIK263" s="43"/>
      <c r="AIL263" s="43"/>
      <c r="AIM263" s="43"/>
      <c r="AIN263" s="43"/>
      <c r="AIO263" s="43"/>
      <c r="AIP263" s="43"/>
      <c r="AIQ263" s="43"/>
      <c r="AIR263" s="43"/>
      <c r="AIS263" s="43"/>
      <c r="AIT263" s="43"/>
      <c r="AIU263" s="43"/>
      <c r="AIV263" s="43"/>
      <c r="AIW263" s="43"/>
      <c r="AIX263" s="43"/>
      <c r="AIY263" s="43"/>
      <c r="AIZ263" s="43"/>
      <c r="AJA263" s="43"/>
      <c r="AJB263" s="43"/>
      <c r="AJC263" s="43"/>
      <c r="AJD263" s="43"/>
      <c r="AJE263" s="43"/>
      <c r="AJF263" s="43"/>
      <c r="AJG263" s="43"/>
      <c r="AJH263" s="43"/>
      <c r="AJI263" s="43"/>
      <c r="AJJ263" s="43"/>
      <c r="AJK263" s="43"/>
      <c r="AJL263" s="43"/>
      <c r="AJM263" s="43"/>
      <c r="AJN263" s="43"/>
      <c r="AJO263" s="43"/>
      <c r="AJP263" s="43"/>
      <c r="AJQ263" s="43"/>
      <c r="AJR263" s="43"/>
      <c r="AJS263" s="43"/>
      <c r="AJT263" s="43"/>
      <c r="AJU263" s="43"/>
      <c r="AJV263" s="43"/>
      <c r="AJW263" s="43"/>
      <c r="AJX263" s="43"/>
      <c r="AJY263" s="43"/>
      <c r="AJZ263" s="43"/>
      <c r="AKA263" s="43"/>
      <c r="AKB263" s="43"/>
      <c r="AKC263" s="43"/>
      <c r="AKD263" s="43"/>
      <c r="AKE263" s="43"/>
      <c r="AKF263" s="43"/>
      <c r="AKG263" s="43"/>
      <c r="AKH263" s="43"/>
      <c r="AKI263" s="43"/>
      <c r="AKJ263" s="43"/>
      <c r="AKK263" s="43"/>
      <c r="AKL263" s="43"/>
      <c r="AKM263" s="43"/>
      <c r="AKN263" s="43"/>
      <c r="AKO263" s="43"/>
      <c r="AKP263" s="43"/>
      <c r="AKQ263" s="43"/>
      <c r="AKR263" s="43"/>
      <c r="AKS263" s="43"/>
      <c r="AKT263" s="43"/>
      <c r="AKU263" s="43"/>
      <c r="AKV263" s="43"/>
      <c r="AKW263" s="43"/>
      <c r="AKX263" s="43"/>
      <c r="AKY263" s="43"/>
      <c r="AKZ263" s="43"/>
      <c r="ALA263" s="43"/>
      <c r="ALB263" s="43"/>
      <c r="ALC263" s="43"/>
      <c r="ALD263" s="43"/>
      <c r="ALE263" s="43"/>
      <c r="ALF263" s="43"/>
      <c r="ALG263" s="43"/>
      <c r="ALH263" s="43"/>
      <c r="ALI263" s="43"/>
      <c r="ALJ263" s="43"/>
      <c r="ALK263" s="43"/>
      <c r="ALL263" s="43"/>
      <c r="ALM263" s="43"/>
      <c r="ALN263" s="43"/>
      <c r="ALO263" s="43"/>
      <c r="ALP263" s="43"/>
      <c r="ALQ263" s="43"/>
      <c r="ALR263" s="43"/>
      <c r="ALS263" s="43"/>
      <c r="ALT263" s="43"/>
      <c r="ALU263" s="43"/>
      <c r="ALV263" s="43"/>
      <c r="ALW263" s="43"/>
      <c r="ALX263" s="43"/>
      <c r="ALY263" s="43"/>
      <c r="ALZ263" s="43"/>
      <c r="AMA263" s="43"/>
      <c r="AMB263" s="43"/>
      <c r="AMC263" s="43"/>
      <c r="AMD263" s="43"/>
      <c r="AME263" s="43"/>
      <c r="AMF263" s="43"/>
      <c r="AMG263" s="43"/>
      <c r="AMH263" s="43"/>
      <c r="AMI263" s="43"/>
      <c r="AMJ263" s="43"/>
      <c r="AMK263" s="43"/>
      <c r="AML263" s="43"/>
      <c r="AMM263" s="43"/>
      <c r="AMN263" s="43"/>
      <c r="AMO263" s="43"/>
      <c r="AMP263" s="43"/>
      <c r="AMQ263" s="43"/>
      <c r="AMR263" s="43"/>
      <c r="AMS263" s="43"/>
      <c r="AMT263" s="43"/>
      <c r="AMU263" s="43"/>
      <c r="AMV263" s="43"/>
      <c r="AMW263" s="43"/>
      <c r="AMX263" s="43"/>
      <c r="AMY263" s="43"/>
      <c r="AMZ263" s="43"/>
      <c r="ANA263" s="43"/>
      <c r="ANB263" s="43"/>
      <c r="ANC263" s="43"/>
      <c r="AND263" s="43"/>
      <c r="ANE263" s="43"/>
      <c r="ANF263" s="43"/>
      <c r="ANG263" s="43"/>
      <c r="ANH263" s="43"/>
      <c r="ANI263" s="43"/>
      <c r="ANJ263" s="43"/>
      <c r="ANK263" s="43"/>
      <c r="ANL263" s="43"/>
      <c r="ANM263" s="43"/>
      <c r="ANN263" s="43"/>
      <c r="ANO263" s="43"/>
      <c r="ANP263" s="43"/>
      <c r="ANQ263" s="43"/>
      <c r="ANR263" s="43"/>
      <c r="ANS263" s="43"/>
      <c r="ANT263" s="43"/>
      <c r="ANU263" s="43"/>
      <c r="ANV263" s="43"/>
      <c r="ANW263" s="43"/>
      <c r="ANX263" s="43"/>
      <c r="ANY263" s="43"/>
      <c r="ANZ263" s="43"/>
      <c r="AOA263" s="43"/>
      <c r="AOB263" s="43"/>
      <c r="AOC263" s="43"/>
      <c r="AOD263" s="43"/>
      <c r="AOE263" s="43"/>
      <c r="AOF263" s="43"/>
      <c r="AOG263" s="43"/>
      <c r="AOH263" s="43"/>
      <c r="AOI263" s="43"/>
      <c r="AOJ263" s="43"/>
      <c r="AOK263" s="43"/>
      <c r="AOL263" s="43"/>
      <c r="AOM263" s="43"/>
      <c r="AON263" s="43"/>
      <c r="AOO263" s="43"/>
      <c r="AOP263" s="43"/>
      <c r="AOQ263" s="43"/>
      <c r="AOR263" s="43"/>
      <c r="AOS263" s="43"/>
      <c r="AOT263" s="43"/>
      <c r="AOU263" s="43"/>
      <c r="AOV263" s="43"/>
      <c r="AOW263" s="43"/>
      <c r="AOX263" s="43"/>
      <c r="AOY263" s="43"/>
      <c r="AOZ263" s="43"/>
      <c r="APA263" s="43"/>
      <c r="APB263" s="43"/>
      <c r="APC263" s="43"/>
      <c r="APD263" s="43"/>
      <c r="APE263" s="43"/>
      <c r="APF263" s="43"/>
      <c r="APG263" s="43"/>
      <c r="APH263" s="43"/>
      <c r="API263" s="43"/>
      <c r="APJ263" s="43"/>
      <c r="APK263" s="43"/>
      <c r="APL263" s="43"/>
      <c r="APM263" s="43"/>
      <c r="APN263" s="43"/>
      <c r="APO263" s="43"/>
      <c r="APP263" s="43"/>
      <c r="APQ263" s="43"/>
      <c r="APR263" s="43"/>
      <c r="APS263" s="43"/>
      <c r="APT263" s="43"/>
      <c r="APU263" s="43"/>
      <c r="APV263" s="43"/>
      <c r="APW263" s="43"/>
      <c r="APX263" s="43"/>
      <c r="APY263" s="43"/>
      <c r="APZ263" s="43"/>
      <c r="AQA263" s="43"/>
      <c r="AQB263" s="43"/>
      <c r="AQC263" s="43"/>
      <c r="AQD263" s="43"/>
      <c r="AQE263" s="43"/>
      <c r="AQF263" s="43"/>
      <c r="AQG263" s="43"/>
      <c r="AQH263" s="43"/>
      <c r="AQI263" s="43"/>
      <c r="AQJ263" s="43"/>
      <c r="AQK263" s="43"/>
      <c r="AQL263" s="43"/>
      <c r="AQM263" s="43"/>
      <c r="AQN263" s="43"/>
      <c r="AQO263" s="43"/>
      <c r="AQP263" s="43"/>
      <c r="AQQ263" s="43"/>
      <c r="AQR263" s="43"/>
      <c r="AQS263" s="43"/>
      <c r="AQT263" s="43"/>
      <c r="AQU263" s="43"/>
      <c r="AQV263" s="43"/>
      <c r="AQW263" s="43"/>
      <c r="AQX263" s="43"/>
      <c r="AQY263" s="43"/>
      <c r="AQZ263" s="43"/>
      <c r="ARA263" s="43"/>
      <c r="ARB263" s="43"/>
      <c r="ARC263" s="43"/>
      <c r="ARD263" s="43"/>
      <c r="ARE263" s="43"/>
      <c r="ARF263" s="43"/>
      <c r="ARG263" s="43"/>
      <c r="ARH263" s="43"/>
      <c r="ARI263" s="43"/>
      <c r="ARJ263" s="43"/>
      <c r="ARK263" s="43"/>
      <c r="ARL263" s="43"/>
      <c r="ARM263" s="43"/>
      <c r="ARN263" s="43"/>
      <c r="ARO263" s="43"/>
      <c r="ARP263" s="43"/>
      <c r="ARQ263" s="43"/>
      <c r="ARR263" s="43"/>
      <c r="ARS263" s="43"/>
      <c r="ART263" s="43"/>
      <c r="ARU263" s="43"/>
      <c r="ARV263" s="43"/>
      <c r="ARW263" s="43"/>
      <c r="ARX263" s="43"/>
      <c r="ARY263" s="43"/>
      <c r="ARZ263" s="43"/>
      <c r="ASA263" s="43"/>
      <c r="ASB263" s="43"/>
      <c r="ASC263" s="43"/>
      <c r="ASD263" s="43"/>
      <c r="ASE263" s="43"/>
      <c r="ASF263" s="43"/>
      <c r="ASG263" s="43"/>
      <c r="ASH263" s="43"/>
      <c r="ASI263" s="43"/>
      <c r="ASJ263" s="43"/>
      <c r="ASK263" s="43"/>
      <c r="ASL263" s="43"/>
      <c r="ASM263" s="43"/>
      <c r="ASN263" s="43"/>
      <c r="ASO263" s="43"/>
      <c r="ASP263" s="43"/>
      <c r="ASQ263" s="43"/>
      <c r="ASR263" s="43"/>
      <c r="ASS263" s="43"/>
      <c r="AST263" s="43"/>
      <c r="ASU263" s="43"/>
      <c r="ASV263" s="43"/>
      <c r="ASW263" s="43"/>
      <c r="ASX263" s="43"/>
      <c r="ASY263" s="43"/>
      <c r="ASZ263" s="43"/>
      <c r="ATA263" s="43"/>
      <c r="ATB263" s="43"/>
      <c r="ATC263" s="43"/>
      <c r="ATD263" s="43"/>
      <c r="ATE263" s="43"/>
      <c r="ATF263" s="43"/>
      <c r="ATG263" s="43"/>
      <c r="ATH263" s="43"/>
      <c r="ATI263" s="43"/>
      <c r="ATJ263" s="43"/>
      <c r="ATK263" s="43"/>
      <c r="ATL263" s="43"/>
      <c r="ATM263" s="43"/>
      <c r="ATN263" s="43"/>
      <c r="ATO263" s="43"/>
      <c r="ATP263" s="43"/>
      <c r="ATQ263" s="43"/>
      <c r="ATR263" s="43"/>
      <c r="ATS263" s="43"/>
      <c r="ATT263" s="43"/>
      <c r="ATU263" s="43"/>
      <c r="ATV263" s="43"/>
      <c r="ATW263" s="43"/>
      <c r="ATX263" s="43"/>
      <c r="ATY263" s="43"/>
      <c r="ATZ263" s="43"/>
      <c r="AUA263" s="43"/>
      <c r="AUB263" s="43"/>
      <c r="AUC263" s="43"/>
      <c r="AUD263" s="43"/>
      <c r="AUE263" s="43"/>
      <c r="AUF263" s="43"/>
      <c r="AUG263" s="43"/>
      <c r="AUH263" s="43"/>
      <c r="AUI263" s="43"/>
      <c r="AUJ263" s="43"/>
      <c r="AUK263" s="43"/>
      <c r="AUL263" s="43"/>
      <c r="AUM263" s="43"/>
      <c r="AUN263" s="43"/>
      <c r="AUO263" s="43"/>
      <c r="AUP263" s="43"/>
      <c r="AUQ263" s="43"/>
      <c r="AUR263" s="43"/>
      <c r="AUS263" s="43"/>
      <c r="AUT263" s="43"/>
      <c r="AUU263" s="43"/>
      <c r="AUV263" s="43"/>
      <c r="AUW263" s="43"/>
      <c r="AUX263" s="43"/>
      <c r="AUY263" s="43"/>
      <c r="AUZ263" s="43"/>
      <c r="AVA263" s="43"/>
      <c r="AVB263" s="43"/>
      <c r="AVC263" s="43"/>
      <c r="AVD263" s="43"/>
      <c r="AVE263" s="43"/>
      <c r="AVF263" s="43"/>
      <c r="AVG263" s="43"/>
      <c r="AVH263" s="43"/>
      <c r="AVI263" s="43"/>
      <c r="AVJ263" s="43"/>
      <c r="AVK263" s="43"/>
      <c r="AVL263" s="43"/>
      <c r="AVM263" s="43"/>
      <c r="AVN263" s="43"/>
      <c r="AVO263" s="43"/>
      <c r="AVP263" s="43"/>
      <c r="AVQ263" s="43"/>
      <c r="AVR263" s="43"/>
      <c r="AVS263" s="43"/>
      <c r="AVT263" s="43"/>
      <c r="AVU263" s="43"/>
      <c r="AVV263" s="43"/>
      <c r="AVW263" s="43"/>
      <c r="AVX263" s="43"/>
      <c r="AVY263" s="43"/>
      <c r="AVZ263" s="43"/>
      <c r="AWA263" s="43"/>
      <c r="AWB263" s="43"/>
      <c r="AWC263" s="43"/>
      <c r="AWD263" s="43"/>
      <c r="AWE263" s="43"/>
      <c r="AWF263" s="43"/>
      <c r="AWG263" s="43"/>
      <c r="AWH263" s="43"/>
      <c r="AWI263" s="43"/>
      <c r="AWJ263" s="43"/>
      <c r="AWK263" s="43"/>
      <c r="AWL263" s="43"/>
      <c r="AWM263" s="43"/>
      <c r="AWN263" s="43"/>
      <c r="AWO263" s="43"/>
      <c r="AWP263" s="43"/>
      <c r="AWQ263" s="43"/>
      <c r="AWR263" s="43"/>
      <c r="AWS263" s="43"/>
      <c r="AWT263" s="43"/>
      <c r="AWU263" s="43"/>
      <c r="AWV263" s="43"/>
      <c r="AWW263" s="43"/>
      <c r="AWX263" s="43"/>
      <c r="AWY263" s="43"/>
      <c r="AWZ263" s="43"/>
      <c r="AXA263" s="43"/>
      <c r="AXB263" s="43"/>
      <c r="AXC263" s="43"/>
      <c r="AXD263" s="43"/>
      <c r="AXE263" s="43"/>
      <c r="AXF263" s="43"/>
      <c r="AXG263" s="43"/>
      <c r="AXH263" s="43"/>
      <c r="AXI263" s="43"/>
      <c r="AXJ263" s="43"/>
      <c r="AXK263" s="43"/>
      <c r="AXL263" s="43"/>
      <c r="AXM263" s="43"/>
      <c r="AXN263" s="43"/>
      <c r="AXO263" s="43"/>
      <c r="AXP263" s="43"/>
      <c r="AXQ263" s="43"/>
      <c r="AXR263" s="43"/>
      <c r="AXS263" s="43"/>
      <c r="AXT263" s="43"/>
      <c r="AXU263" s="43"/>
      <c r="AXV263" s="43"/>
      <c r="AXW263" s="43"/>
      <c r="AXX263" s="43"/>
      <c r="AXY263" s="43"/>
      <c r="AXZ263" s="43"/>
      <c r="AYA263" s="43"/>
      <c r="AYB263" s="43"/>
      <c r="AYC263" s="43"/>
      <c r="AYD263" s="43"/>
      <c r="AYE263" s="43"/>
      <c r="AYF263" s="43"/>
      <c r="AYG263" s="43"/>
      <c r="AYH263" s="43"/>
      <c r="AYI263" s="43"/>
      <c r="AYJ263" s="43"/>
      <c r="AYK263" s="43"/>
      <c r="AYL263" s="43"/>
      <c r="AYM263" s="43"/>
      <c r="AYN263" s="43"/>
      <c r="AYO263" s="43"/>
      <c r="AYP263" s="43"/>
      <c r="AYQ263" s="43"/>
      <c r="AYR263" s="43"/>
      <c r="AYS263" s="43"/>
      <c r="AYT263" s="43"/>
      <c r="AYU263" s="43"/>
      <c r="AYV263" s="43"/>
      <c r="AYW263" s="43"/>
      <c r="AYX263" s="43"/>
      <c r="AYY263" s="43"/>
      <c r="AYZ263" s="43"/>
      <c r="AZA263" s="43"/>
      <c r="AZB263" s="43"/>
      <c r="AZC263" s="43"/>
      <c r="AZD263" s="43"/>
      <c r="AZE263" s="43"/>
      <c r="AZF263" s="43"/>
      <c r="AZG263" s="43"/>
      <c r="AZH263" s="43"/>
      <c r="AZI263" s="43"/>
      <c r="AZJ263" s="43"/>
      <c r="AZK263" s="43"/>
      <c r="AZL263" s="43"/>
      <c r="AZM263" s="43"/>
      <c r="AZN263" s="43"/>
      <c r="AZO263" s="43"/>
      <c r="AZP263" s="43"/>
      <c r="AZQ263" s="43"/>
      <c r="AZR263" s="43"/>
      <c r="AZS263" s="43"/>
      <c r="AZT263" s="43"/>
      <c r="AZU263" s="43"/>
      <c r="AZV263" s="43"/>
      <c r="AZW263" s="43"/>
      <c r="AZX263" s="43"/>
      <c r="AZY263" s="43"/>
      <c r="AZZ263" s="43"/>
      <c r="BAA263" s="43"/>
      <c r="BAB263" s="43"/>
      <c r="BAC263" s="43"/>
      <c r="BAD263" s="43"/>
      <c r="BAE263" s="43"/>
      <c r="BAF263" s="43"/>
      <c r="BAG263" s="43"/>
      <c r="BAH263" s="43"/>
      <c r="BAI263" s="43"/>
      <c r="BAJ263" s="43"/>
      <c r="BAK263" s="43"/>
      <c r="BAL263" s="43"/>
      <c r="BAM263" s="43"/>
      <c r="BAN263" s="43"/>
      <c r="BAO263" s="43"/>
      <c r="BAP263" s="43"/>
      <c r="BAQ263" s="43"/>
      <c r="BAR263" s="43"/>
      <c r="BAS263" s="43"/>
      <c r="BAT263" s="43"/>
      <c r="BAU263" s="43"/>
      <c r="BAV263" s="43"/>
      <c r="BAW263" s="43"/>
      <c r="BAX263" s="43"/>
      <c r="BAY263" s="43"/>
      <c r="BAZ263" s="43"/>
      <c r="BBA263" s="43"/>
      <c r="BBB263" s="43"/>
      <c r="BBC263" s="43"/>
      <c r="BBD263" s="43"/>
      <c r="BBE263" s="43"/>
      <c r="BBF263" s="43"/>
      <c r="BBG263" s="43"/>
      <c r="BBH263" s="43"/>
      <c r="BBI263" s="43"/>
      <c r="BBJ263" s="43"/>
      <c r="BBK263" s="43"/>
      <c r="BBL263" s="43"/>
      <c r="BBM263" s="43"/>
      <c r="BBN263" s="43"/>
      <c r="BBO263" s="43"/>
      <c r="BBP263" s="43"/>
      <c r="BBQ263" s="43"/>
      <c r="BBR263" s="43"/>
      <c r="BBS263" s="43"/>
      <c r="BBT263" s="43"/>
      <c r="BBU263" s="43"/>
      <c r="BBV263" s="43"/>
      <c r="BBW263" s="43"/>
      <c r="BBX263" s="43"/>
      <c r="BBY263" s="43"/>
      <c r="BBZ263" s="43"/>
      <c r="BCA263" s="43"/>
      <c r="BCB263" s="43"/>
      <c r="BCC263" s="43"/>
      <c r="BCD263" s="43"/>
      <c r="BCE263" s="43"/>
      <c r="BCF263" s="43"/>
      <c r="BCG263" s="43"/>
      <c r="BCH263" s="43"/>
      <c r="BCI263" s="43"/>
      <c r="BCJ263" s="43"/>
      <c r="BCK263" s="43"/>
      <c r="BCL263" s="43"/>
      <c r="BCM263" s="43"/>
      <c r="BCN263" s="43"/>
      <c r="BCO263" s="43"/>
      <c r="BCP263" s="43"/>
      <c r="BCQ263" s="43"/>
      <c r="BCR263" s="43"/>
      <c r="BCS263" s="43"/>
      <c r="BCT263" s="43"/>
      <c r="BCU263" s="43"/>
      <c r="BCV263" s="43"/>
      <c r="BCW263" s="43"/>
      <c r="BCX263" s="43"/>
      <c r="BCY263" s="43"/>
      <c r="BCZ263" s="43"/>
      <c r="BDA263" s="43"/>
      <c r="BDB263" s="43"/>
      <c r="BDC263" s="43"/>
      <c r="BDD263" s="43"/>
      <c r="BDE263" s="43"/>
      <c r="BDF263" s="43"/>
      <c r="BDG263" s="43"/>
      <c r="BDH263" s="43"/>
      <c r="BDI263" s="43"/>
      <c r="BDJ263" s="43"/>
      <c r="BDK263" s="43"/>
      <c r="BDL263" s="43"/>
      <c r="BDM263" s="43"/>
      <c r="BDN263" s="43"/>
      <c r="BDO263" s="43"/>
      <c r="BDP263" s="43"/>
      <c r="BDQ263" s="43"/>
      <c r="BDR263" s="43"/>
      <c r="BDS263" s="43"/>
      <c r="BDT263" s="43"/>
      <c r="BDU263" s="43"/>
      <c r="BDV263" s="43"/>
      <c r="BDW263" s="43"/>
      <c r="BDX263" s="43"/>
      <c r="BDY263" s="43"/>
      <c r="BDZ263" s="43"/>
      <c r="BEA263" s="43"/>
      <c r="BEB263" s="43"/>
      <c r="BEC263" s="43"/>
      <c r="BED263" s="43"/>
      <c r="BEE263" s="43"/>
      <c r="BEF263" s="43"/>
      <c r="BEG263" s="43"/>
      <c r="BEH263" s="43"/>
      <c r="BEI263" s="43"/>
      <c r="BEJ263" s="43"/>
      <c r="BEK263" s="43"/>
      <c r="BEL263" s="43"/>
      <c r="BEM263" s="43"/>
      <c r="BEN263" s="43"/>
      <c r="BEO263" s="43"/>
      <c r="BEP263" s="43"/>
      <c r="BEQ263" s="43"/>
      <c r="BER263" s="43"/>
      <c r="BES263" s="43"/>
      <c r="BET263" s="43"/>
      <c r="BEU263" s="43"/>
      <c r="BEV263" s="43"/>
      <c r="BEW263" s="43"/>
      <c r="BEX263" s="43"/>
      <c r="BEY263" s="43"/>
      <c r="BEZ263" s="43"/>
      <c r="BFA263" s="43"/>
      <c r="BFB263" s="43"/>
      <c r="BFC263" s="43"/>
      <c r="BFD263" s="43"/>
      <c r="BFE263" s="43"/>
      <c r="BFF263" s="43"/>
      <c r="BFG263" s="43"/>
      <c r="BFH263" s="43"/>
      <c r="BFI263" s="43"/>
      <c r="BFJ263" s="43"/>
      <c r="BFK263" s="43"/>
      <c r="BFL263" s="43"/>
      <c r="BFM263" s="43"/>
      <c r="BFN263" s="43"/>
      <c r="BFO263" s="43"/>
      <c r="BFP263" s="43"/>
      <c r="BFQ263" s="43"/>
      <c r="BFR263" s="43"/>
      <c r="BFS263" s="43"/>
      <c r="BFT263" s="43"/>
      <c r="BFU263" s="43"/>
      <c r="BFV263" s="43"/>
      <c r="BFW263" s="43"/>
      <c r="BFX263" s="43"/>
      <c r="BFY263" s="43"/>
      <c r="BFZ263" s="43"/>
      <c r="BGA263" s="43"/>
      <c r="BGB263" s="43"/>
      <c r="BGC263" s="43"/>
      <c r="BGD263" s="43"/>
      <c r="BGE263" s="43"/>
      <c r="BGF263" s="43"/>
      <c r="BGG263" s="43"/>
      <c r="BGH263" s="43"/>
      <c r="BGI263" s="43"/>
      <c r="BGJ263" s="43"/>
      <c r="BGK263" s="43"/>
      <c r="BGL263" s="43"/>
      <c r="BGM263" s="43"/>
      <c r="BGN263" s="43"/>
      <c r="BGO263" s="43"/>
      <c r="BGP263" s="43"/>
      <c r="BGQ263" s="43"/>
      <c r="BGR263" s="43"/>
      <c r="BGS263" s="43"/>
      <c r="BGT263" s="43"/>
      <c r="BGU263" s="43"/>
      <c r="BGV263" s="43"/>
      <c r="BGW263" s="43"/>
      <c r="BGX263" s="43"/>
      <c r="BGY263" s="43"/>
      <c r="BGZ263" s="43"/>
      <c r="BHA263" s="43"/>
      <c r="BHB263" s="43"/>
      <c r="BHC263" s="43"/>
      <c r="BHD263" s="43"/>
      <c r="BHE263" s="43"/>
      <c r="BHF263" s="43"/>
      <c r="BHG263" s="43"/>
      <c r="BHH263" s="43"/>
      <c r="BHI263" s="43"/>
      <c r="BHJ263" s="43"/>
      <c r="BHK263" s="43"/>
      <c r="BHL263" s="43"/>
      <c r="BHM263" s="43"/>
      <c r="BHN263" s="43"/>
      <c r="BHO263" s="43"/>
      <c r="BHP263" s="43"/>
      <c r="BHQ263" s="43"/>
      <c r="BHR263" s="43"/>
      <c r="BHS263" s="43"/>
      <c r="BHT263" s="43"/>
      <c r="BHU263" s="43"/>
      <c r="BHV263" s="43"/>
      <c r="BHW263" s="43"/>
      <c r="BHX263" s="43"/>
      <c r="BHY263" s="43"/>
      <c r="BHZ263" s="43"/>
      <c r="BIA263" s="43"/>
      <c r="BIB263" s="43"/>
      <c r="BIC263" s="43"/>
      <c r="BID263" s="43"/>
      <c r="BIE263" s="43"/>
      <c r="BIF263" s="43"/>
      <c r="BIG263" s="43"/>
      <c r="BIH263" s="43"/>
      <c r="BII263" s="43"/>
      <c r="BIJ263" s="43"/>
      <c r="BIK263" s="43"/>
      <c r="BIL263" s="43"/>
      <c r="BIM263" s="43"/>
      <c r="BIN263" s="43"/>
      <c r="BIO263" s="43"/>
      <c r="BIP263" s="43"/>
      <c r="BIQ263" s="43"/>
      <c r="BIR263" s="43"/>
      <c r="BIS263" s="43"/>
      <c r="BIT263" s="43"/>
      <c r="BIU263" s="43"/>
      <c r="BIV263" s="43"/>
      <c r="BIW263" s="43"/>
      <c r="BIX263" s="43"/>
      <c r="BIY263" s="43"/>
      <c r="BIZ263" s="43"/>
      <c r="BJA263" s="43"/>
      <c r="BJB263" s="43"/>
      <c r="BJC263" s="43"/>
      <c r="BJD263" s="43"/>
      <c r="BJE263" s="43"/>
      <c r="BJF263" s="43"/>
      <c r="BJG263" s="43"/>
      <c r="BJH263" s="43"/>
      <c r="BJI263" s="43"/>
      <c r="BJJ263" s="43"/>
      <c r="BJK263" s="43"/>
      <c r="BJL263" s="43"/>
      <c r="BJM263" s="43"/>
      <c r="BJN263" s="43"/>
      <c r="BJO263" s="43"/>
      <c r="BJP263" s="43"/>
      <c r="BJQ263" s="43"/>
      <c r="BJR263" s="43"/>
      <c r="BJS263" s="43"/>
      <c r="BJT263" s="43"/>
      <c r="BJU263" s="43"/>
      <c r="BJV263" s="43"/>
      <c r="BJW263" s="43"/>
      <c r="BJX263" s="43"/>
      <c r="BJY263" s="43"/>
      <c r="BJZ263" s="43"/>
      <c r="BKA263" s="43"/>
      <c r="BKB263" s="43"/>
      <c r="BKC263" s="43"/>
      <c r="BKD263" s="43"/>
      <c r="BKE263" s="43"/>
      <c r="BKF263" s="43"/>
      <c r="BKG263" s="43"/>
      <c r="BKH263" s="43"/>
      <c r="BKI263" s="43"/>
      <c r="BKJ263" s="43"/>
      <c r="BKK263" s="43"/>
      <c r="BKL263" s="43"/>
      <c r="BKM263" s="43"/>
      <c r="BKN263" s="43"/>
      <c r="BKO263" s="43"/>
      <c r="BKP263" s="43"/>
      <c r="BKQ263" s="43"/>
      <c r="BKR263" s="43"/>
      <c r="BKS263" s="43"/>
      <c r="BKT263" s="43"/>
      <c r="BKU263" s="43"/>
      <c r="BKV263" s="43"/>
      <c r="BKW263" s="43"/>
      <c r="BKX263" s="43"/>
      <c r="BKY263" s="43"/>
      <c r="BKZ263" s="43"/>
      <c r="BLA263" s="43"/>
      <c r="BLB263" s="43"/>
      <c r="BLC263" s="43"/>
      <c r="BLD263" s="43"/>
      <c r="BLE263" s="43"/>
      <c r="BLF263" s="43"/>
      <c r="BLG263" s="43"/>
      <c r="BLH263" s="43"/>
      <c r="BLI263" s="43"/>
      <c r="BLJ263" s="43"/>
      <c r="BLK263" s="43"/>
      <c r="BLL263" s="43"/>
      <c r="BLM263" s="43"/>
      <c r="BLN263" s="43"/>
      <c r="BLO263" s="43"/>
      <c r="BLP263" s="43"/>
      <c r="BLQ263" s="43"/>
      <c r="BLR263" s="43"/>
      <c r="BLS263" s="43"/>
      <c r="BLT263" s="43"/>
      <c r="BLU263" s="43"/>
      <c r="BLV263" s="43"/>
      <c r="BLW263" s="43"/>
      <c r="BLX263" s="43"/>
      <c r="BLY263" s="43"/>
      <c r="BLZ263" s="43"/>
      <c r="BMA263" s="43"/>
      <c r="BMB263" s="43"/>
      <c r="BMC263" s="43"/>
      <c r="BMD263" s="43"/>
      <c r="BME263" s="43"/>
      <c r="BMF263" s="43"/>
      <c r="BMG263" s="43"/>
      <c r="BMH263" s="43"/>
      <c r="BMI263" s="43"/>
      <c r="BMJ263" s="43"/>
      <c r="BMK263" s="43"/>
      <c r="BML263" s="43"/>
      <c r="BMM263" s="43"/>
      <c r="BMN263" s="43"/>
      <c r="BMO263" s="43"/>
      <c r="BMP263" s="43"/>
      <c r="BMQ263" s="43"/>
      <c r="BMR263" s="43"/>
      <c r="BMS263" s="43"/>
      <c r="BMT263" s="43"/>
      <c r="BMU263" s="43"/>
      <c r="BMV263" s="43"/>
      <c r="BMW263" s="43"/>
      <c r="BMX263" s="43"/>
      <c r="BMY263" s="43"/>
      <c r="BMZ263" s="43"/>
      <c r="BNA263" s="43"/>
      <c r="BNB263" s="43"/>
      <c r="BNC263" s="43"/>
      <c r="BND263" s="43"/>
      <c r="BNE263" s="43"/>
      <c r="BNF263" s="43"/>
      <c r="BNG263" s="43"/>
      <c r="BNH263" s="43"/>
      <c r="BNI263" s="43"/>
      <c r="BNJ263" s="43"/>
      <c r="BNK263" s="43"/>
      <c r="BNL263" s="43"/>
      <c r="BNM263" s="43"/>
      <c r="BNN263" s="43"/>
      <c r="BNO263" s="43"/>
      <c r="BNP263" s="43"/>
      <c r="BNQ263" s="43"/>
      <c r="BNR263" s="43"/>
      <c r="BNS263" s="43"/>
      <c r="BNT263" s="43"/>
      <c r="BNU263" s="43"/>
      <c r="BNV263" s="43"/>
      <c r="BNW263" s="43"/>
      <c r="BNX263" s="43"/>
      <c r="BNY263" s="43"/>
      <c r="BNZ263" s="43"/>
      <c r="BOA263" s="43"/>
      <c r="BOB263" s="43"/>
      <c r="BOC263" s="43"/>
      <c r="BOD263" s="43"/>
      <c r="BOE263" s="43"/>
      <c r="BOF263" s="43"/>
      <c r="BOG263" s="43"/>
      <c r="BOH263" s="43"/>
      <c r="BOI263" s="43"/>
      <c r="BOJ263" s="43"/>
      <c r="BOK263" s="43"/>
      <c r="BOL263" s="43"/>
      <c r="BOM263" s="43"/>
      <c r="BON263" s="43"/>
      <c r="BOO263" s="43"/>
      <c r="BOP263" s="43"/>
      <c r="BOQ263" s="43"/>
      <c r="BOR263" s="43"/>
      <c r="BOS263" s="43"/>
      <c r="BOT263" s="43"/>
      <c r="BOU263" s="43"/>
      <c r="BOV263" s="43"/>
      <c r="BOW263" s="43"/>
      <c r="BOX263" s="43"/>
      <c r="BOY263" s="43"/>
      <c r="BOZ263" s="43"/>
      <c r="BPA263" s="43"/>
      <c r="BPB263" s="43"/>
      <c r="BPC263" s="43"/>
      <c r="BPD263" s="43"/>
      <c r="BPE263" s="43"/>
      <c r="BPF263" s="43"/>
      <c r="BPG263" s="43"/>
      <c r="BPH263" s="43"/>
      <c r="BPI263" s="43"/>
      <c r="BPJ263" s="43"/>
      <c r="BPK263" s="43"/>
      <c r="BPL263" s="43"/>
      <c r="BPM263" s="43"/>
      <c r="BPN263" s="43"/>
      <c r="BPO263" s="43"/>
      <c r="BPP263" s="43"/>
      <c r="BPQ263" s="43"/>
      <c r="BPR263" s="43"/>
      <c r="BPS263" s="43"/>
      <c r="BPT263" s="43"/>
      <c r="BPU263" s="43"/>
      <c r="BPV263" s="43"/>
      <c r="BPW263" s="43"/>
      <c r="BPX263" s="43"/>
      <c r="BPY263" s="43"/>
      <c r="BPZ263" s="43"/>
      <c r="BQA263" s="43"/>
      <c r="BQB263" s="43"/>
      <c r="BQC263" s="43"/>
      <c r="BQD263" s="43"/>
      <c r="BQE263" s="43"/>
      <c r="BQF263" s="43"/>
      <c r="BQG263" s="43"/>
      <c r="BQH263" s="43"/>
      <c r="BQI263" s="43"/>
      <c r="BQJ263" s="43"/>
      <c r="BQK263" s="43"/>
      <c r="BQL263" s="43"/>
      <c r="BQM263" s="43"/>
      <c r="BQN263" s="43"/>
      <c r="BQO263" s="43"/>
      <c r="BQP263" s="43"/>
      <c r="BQQ263" s="43"/>
      <c r="BQR263" s="43"/>
      <c r="BQS263" s="43"/>
      <c r="BQT263" s="43"/>
      <c r="BQU263" s="43"/>
      <c r="BQV263" s="43"/>
      <c r="BQW263" s="43"/>
      <c r="BQX263" s="43"/>
      <c r="BQY263" s="43"/>
      <c r="BQZ263" s="43"/>
      <c r="BRA263" s="43"/>
      <c r="BRB263" s="43"/>
      <c r="BRC263" s="43"/>
      <c r="BRD263" s="43"/>
      <c r="BRE263" s="43"/>
      <c r="BRF263" s="43"/>
      <c r="BRG263" s="43"/>
      <c r="BRH263" s="43"/>
      <c r="BRI263" s="43"/>
      <c r="BRJ263" s="43"/>
      <c r="BRK263" s="43"/>
      <c r="BRL263" s="43"/>
      <c r="BRM263" s="43"/>
      <c r="BRN263" s="43"/>
      <c r="BRO263" s="43"/>
      <c r="BRP263" s="43"/>
      <c r="BRQ263" s="43"/>
      <c r="BRR263" s="43"/>
      <c r="BRS263" s="43"/>
      <c r="BRT263" s="43"/>
      <c r="BRU263" s="43"/>
      <c r="BRV263" s="43"/>
      <c r="BRW263" s="43"/>
      <c r="BRX263" s="43"/>
      <c r="BRY263" s="43"/>
      <c r="BRZ263" s="43"/>
      <c r="BSA263" s="43"/>
      <c r="BSB263" s="43"/>
      <c r="BSC263" s="43"/>
      <c r="BSD263" s="43"/>
      <c r="BSE263" s="43"/>
      <c r="BSF263" s="43"/>
      <c r="BSG263" s="43"/>
      <c r="BSH263" s="43"/>
      <c r="BSI263" s="43"/>
      <c r="BSJ263" s="43"/>
      <c r="BSK263" s="43"/>
      <c r="BSL263" s="43"/>
      <c r="BSM263" s="43"/>
      <c r="BSN263" s="43"/>
      <c r="BSO263" s="43"/>
      <c r="BSP263" s="43"/>
      <c r="BSQ263" s="43"/>
      <c r="BSR263" s="43"/>
      <c r="BSS263" s="43"/>
      <c r="BST263" s="43"/>
      <c r="BSU263" s="43"/>
      <c r="BSV263" s="43"/>
      <c r="BSW263" s="43"/>
      <c r="BSX263" s="43"/>
      <c r="BSY263" s="43"/>
      <c r="BSZ263" s="43"/>
      <c r="BTA263" s="43"/>
      <c r="BTB263" s="43"/>
      <c r="BTC263" s="43"/>
      <c r="BTD263" s="43"/>
      <c r="BTE263" s="43"/>
      <c r="BTF263" s="43"/>
      <c r="BTG263" s="43"/>
      <c r="BTH263" s="43"/>
      <c r="BTI263" s="43"/>
      <c r="BTJ263" s="43"/>
      <c r="BTK263" s="43"/>
      <c r="BTL263" s="43"/>
      <c r="BTM263" s="43"/>
      <c r="BTN263" s="43"/>
      <c r="BTO263" s="43"/>
      <c r="BTP263" s="43"/>
      <c r="BTQ263" s="43"/>
      <c r="BTR263" s="43"/>
      <c r="BTS263" s="43"/>
      <c r="BTT263" s="43"/>
      <c r="BTU263" s="43"/>
      <c r="BTV263" s="43"/>
      <c r="BTW263" s="43"/>
      <c r="BTX263" s="43"/>
      <c r="BTY263" s="43"/>
      <c r="BTZ263" s="43"/>
      <c r="BUA263" s="43"/>
      <c r="BUB263" s="43"/>
      <c r="BUC263" s="43"/>
      <c r="BUD263" s="43"/>
      <c r="BUE263" s="43"/>
      <c r="BUF263" s="43"/>
      <c r="BUG263" s="43"/>
      <c r="BUH263" s="43"/>
      <c r="BUI263" s="43"/>
      <c r="BUJ263" s="43"/>
      <c r="BUK263" s="43"/>
      <c r="BUL263" s="43"/>
      <c r="BUM263" s="43"/>
      <c r="BUN263" s="43"/>
      <c r="BUO263" s="43"/>
      <c r="BUP263" s="43"/>
      <c r="BUQ263" s="43"/>
      <c r="BUR263" s="43"/>
      <c r="BUS263" s="43"/>
      <c r="BUT263" s="43"/>
      <c r="BUU263" s="43"/>
      <c r="BUV263" s="43"/>
      <c r="BUW263" s="43"/>
      <c r="BUX263" s="43"/>
      <c r="BUY263" s="43"/>
      <c r="BUZ263" s="43"/>
      <c r="BVA263" s="43"/>
      <c r="BVB263" s="43"/>
      <c r="BVC263" s="43"/>
      <c r="BVD263" s="43"/>
      <c r="BVE263" s="43"/>
      <c r="BVF263" s="43"/>
      <c r="BVG263" s="43"/>
      <c r="BVH263" s="43"/>
      <c r="BVI263" s="43"/>
      <c r="BVJ263" s="43"/>
      <c r="BVK263" s="43"/>
      <c r="BVL263" s="43"/>
      <c r="BVM263" s="43"/>
      <c r="BVN263" s="43"/>
      <c r="BVO263" s="43"/>
      <c r="BVP263" s="43"/>
      <c r="BVQ263" s="43"/>
      <c r="BVR263" s="43"/>
      <c r="BVS263" s="43"/>
      <c r="BVT263" s="43"/>
      <c r="BVU263" s="43"/>
      <c r="BVV263" s="43"/>
      <c r="BVW263" s="43"/>
      <c r="BVX263" s="43"/>
      <c r="BVY263" s="43"/>
      <c r="BVZ263" s="43"/>
      <c r="BWA263" s="43"/>
      <c r="BWB263" s="43"/>
      <c r="BWC263" s="43"/>
      <c r="BWD263" s="43"/>
      <c r="BWE263" s="43"/>
      <c r="BWF263" s="43"/>
      <c r="BWG263" s="43"/>
      <c r="BWH263" s="43"/>
      <c r="BWI263" s="43"/>
      <c r="BWJ263" s="43"/>
    </row>
    <row r="264" spans="1:1960" x14ac:dyDescent="0.2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/>
      <c r="AN264" s="54"/>
      <c r="AO264" s="54"/>
      <c r="AP264" s="54"/>
      <c r="AQ264" s="54"/>
      <c r="AR264" s="54"/>
      <c r="AS264" s="54"/>
      <c r="AT264" s="54"/>
      <c r="AU264" s="54"/>
      <c r="AV264" s="54"/>
      <c r="AW264" s="54"/>
      <c r="AX264" s="54"/>
      <c r="AY264" s="54"/>
      <c r="AZ264" s="54"/>
      <c r="BA264" s="54"/>
      <c r="BB264" s="54"/>
      <c r="BC264" s="54"/>
      <c r="BD264" s="54"/>
      <c r="BE264" s="54"/>
      <c r="BF264" s="54"/>
      <c r="BG264" s="54"/>
      <c r="BH264" s="54"/>
      <c r="BI264" s="54"/>
      <c r="BJ264" s="54"/>
      <c r="BK264" s="54"/>
      <c r="BL264" s="43"/>
      <c r="BM264" s="43"/>
      <c r="BN264" s="43"/>
      <c r="BO264" s="43"/>
      <c r="BP264" s="43"/>
      <c r="BQ264" s="43"/>
      <c r="BR264" s="43"/>
      <c r="BS264" s="43"/>
      <c r="BT264" s="43"/>
      <c r="BU264" s="43"/>
      <c r="BV264" s="43"/>
      <c r="BW264" s="43"/>
      <c r="BX264" s="43"/>
      <c r="BY264" s="43"/>
      <c r="BZ264" s="43"/>
      <c r="CA264" s="43"/>
      <c r="CB264" s="43"/>
      <c r="CC264" s="43"/>
      <c r="CD264" s="43"/>
      <c r="CE264" s="43"/>
      <c r="CF264" s="43"/>
      <c r="CG264" s="43"/>
      <c r="CH264" s="43"/>
      <c r="CI264" s="43"/>
      <c r="CJ264" s="43"/>
      <c r="CK264" s="43"/>
      <c r="CL264" s="43"/>
      <c r="CM264" s="43"/>
      <c r="CN264" s="43"/>
      <c r="CO264" s="43"/>
      <c r="CP264" s="43"/>
      <c r="CQ264" s="43"/>
      <c r="CR264" s="43"/>
      <c r="CS264" s="43"/>
      <c r="CT264" s="43"/>
      <c r="CU264" s="43"/>
      <c r="CV264" s="43"/>
      <c r="CW264" s="43"/>
      <c r="CX264" s="43"/>
      <c r="CY264" s="43"/>
      <c r="CZ264" s="43"/>
      <c r="DA264" s="43"/>
      <c r="DB264" s="43"/>
      <c r="DC264" s="43"/>
      <c r="DD264" s="43"/>
      <c r="DE264" s="43"/>
      <c r="DF264" s="43"/>
      <c r="DG264" s="43"/>
      <c r="DH264" s="43"/>
      <c r="DI264" s="43"/>
      <c r="DJ264" s="43"/>
      <c r="DK264" s="43"/>
      <c r="DL264" s="43"/>
      <c r="DM264" s="43"/>
      <c r="DN264" s="43"/>
      <c r="DO264" s="43"/>
      <c r="DP264" s="43"/>
      <c r="DQ264" s="43"/>
      <c r="DR264" s="43"/>
      <c r="DS264" s="43"/>
      <c r="DT264" s="43"/>
      <c r="DU264" s="43"/>
      <c r="DV264" s="43"/>
      <c r="DW264" s="43"/>
      <c r="DX264" s="43"/>
      <c r="DY264" s="43"/>
      <c r="DZ264" s="43"/>
      <c r="EA264" s="43"/>
      <c r="EB264" s="43"/>
      <c r="EC264" s="43"/>
      <c r="ED264" s="43"/>
      <c r="EE264" s="43"/>
      <c r="EF264" s="43"/>
      <c r="EG264" s="43"/>
      <c r="EH264" s="43"/>
      <c r="EI264" s="43"/>
      <c r="EJ264" s="43"/>
      <c r="EK264" s="43"/>
      <c r="EL264" s="43"/>
      <c r="EM264" s="43"/>
      <c r="EN264" s="43"/>
      <c r="EO264" s="43"/>
      <c r="EP264" s="43"/>
      <c r="EQ264" s="43"/>
      <c r="ER264" s="43"/>
      <c r="ES264" s="43"/>
      <c r="ET264" s="43"/>
      <c r="EU264" s="43"/>
      <c r="EV264" s="43"/>
      <c r="EW264" s="43"/>
      <c r="EX264" s="43"/>
      <c r="EY264" s="43"/>
      <c r="EZ264" s="43"/>
      <c r="FA264" s="43"/>
      <c r="FB264" s="43"/>
      <c r="FC264" s="43"/>
      <c r="FD264" s="43"/>
      <c r="FE264" s="43"/>
      <c r="FF264" s="43"/>
      <c r="FG264" s="43"/>
      <c r="FH264" s="43"/>
      <c r="FI264" s="43"/>
      <c r="FJ264" s="43"/>
      <c r="FK264" s="43"/>
      <c r="FL264" s="43"/>
      <c r="FM264" s="43"/>
      <c r="FN264" s="43"/>
      <c r="FO264" s="43"/>
      <c r="FP264" s="43"/>
      <c r="FQ264" s="43"/>
      <c r="FR264" s="43"/>
      <c r="FS264" s="43"/>
      <c r="FT264" s="43"/>
      <c r="FU264" s="43"/>
      <c r="FV264" s="43"/>
      <c r="FW264" s="43"/>
      <c r="FX264" s="43"/>
      <c r="FY264" s="43"/>
      <c r="FZ264" s="43"/>
      <c r="GA264" s="43"/>
      <c r="GB264" s="43"/>
      <c r="GC264" s="43"/>
      <c r="GD264" s="43"/>
      <c r="GE264" s="43"/>
      <c r="GF264" s="43"/>
      <c r="GG264" s="43"/>
      <c r="GH264" s="43"/>
      <c r="GI264" s="43"/>
      <c r="GJ264" s="43"/>
      <c r="GK264" s="43"/>
      <c r="GL264" s="43"/>
      <c r="GM264" s="43"/>
      <c r="GN264" s="43"/>
      <c r="GO264" s="43"/>
      <c r="GP264" s="43"/>
      <c r="GQ264" s="43"/>
      <c r="GR264" s="43"/>
      <c r="GS264" s="43"/>
      <c r="GT264" s="43"/>
      <c r="GU264" s="43"/>
      <c r="GV264" s="43"/>
      <c r="GW264" s="43"/>
      <c r="GX264" s="43"/>
      <c r="GY264" s="43"/>
      <c r="GZ264" s="43"/>
      <c r="HA264" s="43"/>
      <c r="HB264" s="43"/>
      <c r="HC264" s="43"/>
      <c r="HD264" s="43"/>
      <c r="HE264" s="43"/>
      <c r="HF264" s="43"/>
      <c r="HG264" s="43"/>
      <c r="HH264" s="43"/>
      <c r="HI264" s="43"/>
      <c r="HJ264" s="43"/>
      <c r="HK264" s="43"/>
      <c r="HL264" s="43"/>
      <c r="HM264" s="43"/>
      <c r="HN264" s="43"/>
      <c r="HO264" s="43"/>
      <c r="HP264" s="43"/>
      <c r="HQ264" s="43"/>
      <c r="HR264" s="43"/>
      <c r="HS264" s="43"/>
      <c r="HT264" s="43"/>
      <c r="HU264" s="43"/>
      <c r="HV264" s="43"/>
      <c r="HW264" s="43"/>
      <c r="HX264" s="43"/>
      <c r="HY264" s="43"/>
      <c r="HZ264" s="43"/>
      <c r="IA264" s="43"/>
      <c r="IB264" s="43"/>
      <c r="IC264" s="43"/>
      <c r="ID264" s="43"/>
      <c r="IE264" s="43"/>
      <c r="IF264" s="43"/>
      <c r="IG264" s="43"/>
      <c r="IH264" s="43"/>
      <c r="II264" s="43"/>
      <c r="IJ264" s="43"/>
      <c r="IK264" s="43"/>
      <c r="IL264" s="43"/>
      <c r="IM264" s="43"/>
      <c r="IN264" s="43"/>
      <c r="IO264" s="43"/>
      <c r="IP264" s="43"/>
      <c r="IQ264" s="43"/>
      <c r="IR264" s="43"/>
      <c r="IS264" s="43"/>
      <c r="IT264" s="43"/>
      <c r="IU264" s="43"/>
      <c r="IV264" s="43"/>
      <c r="IW264" s="43"/>
      <c r="IX264" s="43"/>
      <c r="IY264" s="43"/>
      <c r="IZ264" s="43"/>
      <c r="JA264" s="43"/>
      <c r="JB264" s="43"/>
      <c r="JC264" s="43"/>
      <c r="JD264" s="43"/>
      <c r="JE264" s="43"/>
      <c r="JF264" s="43"/>
      <c r="JG264" s="43"/>
      <c r="JH264" s="43"/>
      <c r="JI264" s="43"/>
      <c r="JJ264" s="43"/>
      <c r="JK264" s="43"/>
      <c r="JL264" s="43"/>
      <c r="JM264" s="43"/>
      <c r="JN264" s="43"/>
      <c r="JO264" s="43"/>
      <c r="JP264" s="43"/>
      <c r="JQ264" s="43"/>
      <c r="JR264" s="43"/>
      <c r="JS264" s="43"/>
      <c r="JT264" s="43"/>
      <c r="JU264" s="43"/>
      <c r="JV264" s="43"/>
      <c r="JW264" s="43"/>
      <c r="JX264" s="43"/>
      <c r="JY264" s="43"/>
      <c r="JZ264" s="43"/>
      <c r="KA264" s="43"/>
      <c r="KB264" s="43"/>
      <c r="KC264" s="43"/>
      <c r="KD264" s="43"/>
      <c r="KE264" s="43"/>
      <c r="KF264" s="43"/>
      <c r="KG264" s="43"/>
      <c r="KH264" s="43"/>
      <c r="KI264" s="43"/>
      <c r="KJ264" s="43"/>
      <c r="KK264" s="43"/>
      <c r="KL264" s="43"/>
      <c r="KM264" s="43"/>
      <c r="KN264" s="43"/>
      <c r="KO264" s="43"/>
      <c r="KP264" s="43"/>
      <c r="KQ264" s="43"/>
      <c r="KR264" s="43"/>
      <c r="KS264" s="43"/>
      <c r="KT264" s="43"/>
      <c r="KU264" s="43"/>
      <c r="KV264" s="43"/>
      <c r="KW264" s="43"/>
      <c r="KX264" s="43"/>
      <c r="KY264" s="43"/>
      <c r="KZ264" s="43"/>
      <c r="LA264" s="43"/>
      <c r="LB264" s="43"/>
      <c r="LC264" s="43"/>
      <c r="LD264" s="43"/>
      <c r="LE264" s="43"/>
      <c r="LF264" s="43"/>
      <c r="LG264" s="43"/>
      <c r="LH264" s="43"/>
      <c r="LI264" s="43"/>
      <c r="LJ264" s="43"/>
      <c r="LK264" s="43"/>
      <c r="LL264" s="43"/>
      <c r="LM264" s="43"/>
      <c r="LN264" s="43"/>
      <c r="LO264" s="43"/>
      <c r="LP264" s="43"/>
      <c r="LQ264" s="43"/>
      <c r="LR264" s="43"/>
      <c r="LS264" s="43"/>
      <c r="LT264" s="43"/>
      <c r="LU264" s="43"/>
      <c r="LV264" s="43"/>
      <c r="LW264" s="43"/>
      <c r="LX264" s="43"/>
      <c r="LY264" s="43"/>
      <c r="LZ264" s="43"/>
      <c r="MA264" s="43"/>
      <c r="MB264" s="43"/>
      <c r="MC264" s="43"/>
      <c r="MD264" s="43"/>
      <c r="ME264" s="43"/>
      <c r="MF264" s="43"/>
      <c r="MG264" s="43"/>
      <c r="MH264" s="43"/>
      <c r="MI264" s="43"/>
      <c r="MJ264" s="43"/>
      <c r="MK264" s="43"/>
      <c r="ML264" s="43"/>
      <c r="MM264" s="43"/>
      <c r="MN264" s="43"/>
      <c r="MO264" s="43"/>
      <c r="MP264" s="43"/>
      <c r="MQ264" s="43"/>
      <c r="MR264" s="43"/>
      <c r="MS264" s="43"/>
      <c r="MT264" s="43"/>
      <c r="MU264" s="43"/>
      <c r="MV264" s="43"/>
      <c r="MW264" s="43"/>
      <c r="MX264" s="43"/>
      <c r="MY264" s="43"/>
      <c r="MZ264" s="43"/>
      <c r="NA264" s="43"/>
      <c r="NB264" s="43"/>
      <c r="NC264" s="43"/>
      <c r="ND264" s="43"/>
      <c r="NE264" s="43"/>
      <c r="NF264" s="43"/>
      <c r="NG264" s="43"/>
      <c r="NH264" s="43"/>
      <c r="NI264" s="43"/>
      <c r="NJ264" s="43"/>
      <c r="NK264" s="43"/>
      <c r="NL264" s="43"/>
      <c r="NM264" s="43"/>
      <c r="NN264" s="43"/>
      <c r="NO264" s="43"/>
      <c r="NP264" s="43"/>
      <c r="NQ264" s="43"/>
      <c r="NR264" s="43"/>
      <c r="NS264" s="43"/>
      <c r="NT264" s="43"/>
      <c r="NU264" s="43"/>
      <c r="NV264" s="43"/>
      <c r="NW264" s="43"/>
      <c r="NX264" s="43"/>
      <c r="NY264" s="43"/>
      <c r="NZ264" s="43"/>
      <c r="OA264" s="43"/>
      <c r="OB264" s="43"/>
      <c r="OC264" s="43"/>
      <c r="OD264" s="43"/>
      <c r="OE264" s="43"/>
      <c r="OF264" s="43"/>
      <c r="OG264" s="43"/>
      <c r="OH264" s="43"/>
      <c r="OI264" s="43"/>
      <c r="OJ264" s="43"/>
      <c r="OK264" s="43"/>
      <c r="OL264" s="43"/>
      <c r="OM264" s="43"/>
      <c r="ON264" s="43"/>
      <c r="OO264" s="43"/>
      <c r="OP264" s="43"/>
      <c r="OQ264" s="43"/>
      <c r="OR264" s="43"/>
      <c r="OS264" s="43"/>
      <c r="OT264" s="43"/>
      <c r="OU264" s="43"/>
      <c r="OV264" s="43"/>
      <c r="OW264" s="43"/>
      <c r="OX264" s="43"/>
      <c r="OY264" s="43"/>
      <c r="OZ264" s="43"/>
      <c r="PA264" s="43"/>
      <c r="PB264" s="43"/>
      <c r="PC264" s="43"/>
      <c r="PD264" s="43"/>
      <c r="PE264" s="43"/>
      <c r="PF264" s="43"/>
      <c r="PG264" s="43"/>
      <c r="PH264" s="43"/>
      <c r="PI264" s="43"/>
      <c r="PJ264" s="43"/>
      <c r="PK264" s="43"/>
      <c r="PL264" s="43"/>
      <c r="PM264" s="43"/>
      <c r="PN264" s="43"/>
      <c r="PO264" s="43"/>
      <c r="PP264" s="43"/>
      <c r="PQ264" s="43"/>
      <c r="PR264" s="43"/>
      <c r="PS264" s="43"/>
      <c r="PT264" s="43"/>
      <c r="PU264" s="43"/>
      <c r="PV264" s="43"/>
      <c r="PW264" s="43"/>
      <c r="PX264" s="43"/>
      <c r="PY264" s="43"/>
      <c r="PZ264" s="43"/>
      <c r="QA264" s="43"/>
      <c r="QB264" s="43"/>
      <c r="QC264" s="43"/>
      <c r="QD264" s="43"/>
      <c r="QE264" s="43"/>
      <c r="QF264" s="43"/>
      <c r="QG264" s="43"/>
      <c r="QH264" s="43"/>
      <c r="QI264" s="43"/>
      <c r="QJ264" s="43"/>
      <c r="QK264" s="43"/>
      <c r="QL264" s="43"/>
      <c r="QM264" s="43"/>
      <c r="QN264" s="43"/>
      <c r="QO264" s="43"/>
      <c r="QP264" s="43"/>
      <c r="QQ264" s="43"/>
      <c r="QR264" s="43"/>
      <c r="QS264" s="43"/>
      <c r="QT264" s="43"/>
      <c r="QU264" s="43"/>
      <c r="QV264" s="43"/>
      <c r="QW264" s="43"/>
      <c r="QX264" s="43"/>
      <c r="QY264" s="43"/>
      <c r="QZ264" s="43"/>
      <c r="RA264" s="43"/>
      <c r="RB264" s="43"/>
      <c r="RC264" s="43"/>
      <c r="RD264" s="43"/>
      <c r="RE264" s="43"/>
      <c r="RF264" s="43"/>
      <c r="RG264" s="43"/>
      <c r="RH264" s="43"/>
      <c r="RI264" s="43"/>
      <c r="RJ264" s="43"/>
      <c r="RK264" s="43"/>
      <c r="RL264" s="43"/>
      <c r="RM264" s="43"/>
      <c r="RN264" s="43"/>
      <c r="RO264" s="43"/>
      <c r="RP264" s="43"/>
      <c r="RQ264" s="43"/>
      <c r="RR264" s="43"/>
      <c r="RS264" s="43"/>
      <c r="RT264" s="43"/>
      <c r="RU264" s="43"/>
      <c r="RV264" s="43"/>
      <c r="RW264" s="43"/>
      <c r="RX264" s="43"/>
      <c r="RY264" s="43"/>
      <c r="RZ264" s="43"/>
      <c r="SA264" s="43"/>
      <c r="SB264" s="43"/>
      <c r="SC264" s="43"/>
      <c r="SD264" s="43"/>
      <c r="SE264" s="43"/>
      <c r="SF264" s="43"/>
      <c r="SG264" s="43"/>
      <c r="SH264" s="43"/>
      <c r="SI264" s="43"/>
      <c r="SJ264" s="43"/>
      <c r="SK264" s="43"/>
      <c r="SL264" s="43"/>
      <c r="SM264" s="43"/>
      <c r="SN264" s="43"/>
      <c r="SO264" s="43"/>
      <c r="SP264" s="43"/>
      <c r="SQ264" s="43"/>
      <c r="SR264" s="43"/>
      <c r="SS264" s="43"/>
      <c r="ST264" s="43"/>
      <c r="SU264" s="43"/>
      <c r="SV264" s="43"/>
      <c r="SW264" s="43"/>
      <c r="SX264" s="43"/>
      <c r="SY264" s="43"/>
      <c r="SZ264" s="43"/>
      <c r="TA264" s="43"/>
      <c r="TB264" s="43"/>
      <c r="TC264" s="43"/>
      <c r="TD264" s="43"/>
      <c r="TE264" s="43"/>
      <c r="TF264" s="43"/>
      <c r="TG264" s="43"/>
      <c r="TH264" s="43"/>
      <c r="TI264" s="43"/>
      <c r="TJ264" s="43"/>
      <c r="TK264" s="43"/>
      <c r="TL264" s="43"/>
      <c r="TM264" s="43"/>
      <c r="TN264" s="43"/>
      <c r="TO264" s="43"/>
      <c r="TP264" s="43"/>
      <c r="TQ264" s="43"/>
      <c r="TR264" s="43"/>
      <c r="TS264" s="43"/>
      <c r="TT264" s="43"/>
      <c r="TU264" s="43"/>
      <c r="TV264" s="43"/>
      <c r="TW264" s="43"/>
      <c r="TX264" s="43"/>
      <c r="TY264" s="43"/>
      <c r="TZ264" s="43"/>
      <c r="UA264" s="43"/>
      <c r="UB264" s="43"/>
      <c r="UC264" s="43"/>
      <c r="UD264" s="43"/>
      <c r="UE264" s="43"/>
      <c r="UF264" s="43"/>
      <c r="UG264" s="43"/>
      <c r="UH264" s="43"/>
      <c r="UI264" s="43"/>
      <c r="UJ264" s="43"/>
      <c r="UK264" s="43"/>
      <c r="UL264" s="43"/>
      <c r="UM264" s="43"/>
      <c r="UN264" s="43"/>
      <c r="UO264" s="43"/>
      <c r="UP264" s="43"/>
      <c r="UQ264" s="43"/>
      <c r="UR264" s="43"/>
      <c r="US264" s="43"/>
      <c r="UT264" s="43"/>
      <c r="UU264" s="43"/>
      <c r="UV264" s="43"/>
      <c r="UW264" s="43"/>
      <c r="UX264" s="43"/>
      <c r="UY264" s="43"/>
      <c r="UZ264" s="43"/>
      <c r="VA264" s="43"/>
      <c r="VB264" s="43"/>
      <c r="VC264" s="43"/>
      <c r="VD264" s="43"/>
      <c r="VE264" s="43"/>
      <c r="VF264" s="43"/>
      <c r="VG264" s="43"/>
      <c r="VH264" s="43"/>
      <c r="VI264" s="43"/>
      <c r="VJ264" s="43"/>
      <c r="VK264" s="43"/>
      <c r="VL264" s="43"/>
      <c r="VM264" s="43"/>
      <c r="VN264" s="43"/>
      <c r="VO264" s="43"/>
      <c r="VP264" s="43"/>
      <c r="VQ264" s="43"/>
      <c r="VR264" s="43"/>
      <c r="VS264" s="43"/>
      <c r="VT264" s="43"/>
      <c r="VU264" s="43"/>
      <c r="VV264" s="43"/>
      <c r="VW264" s="43"/>
      <c r="VX264" s="43"/>
      <c r="VY264" s="43"/>
      <c r="VZ264" s="43"/>
      <c r="WA264" s="43"/>
      <c r="WB264" s="43"/>
      <c r="WC264" s="43"/>
      <c r="WD264" s="43"/>
      <c r="WE264" s="43"/>
      <c r="WF264" s="43"/>
      <c r="WG264" s="43"/>
      <c r="WH264" s="43"/>
      <c r="WI264" s="43"/>
      <c r="WJ264" s="43"/>
      <c r="WK264" s="43"/>
      <c r="WL264" s="43"/>
      <c r="WM264" s="43"/>
      <c r="WN264" s="43"/>
      <c r="WO264" s="43"/>
      <c r="WP264" s="43"/>
      <c r="WQ264" s="43"/>
      <c r="WR264" s="43"/>
      <c r="WS264" s="43"/>
      <c r="WT264" s="43"/>
      <c r="WU264" s="43"/>
      <c r="WV264" s="43"/>
      <c r="WW264" s="43"/>
      <c r="WX264" s="43"/>
      <c r="WY264" s="43"/>
      <c r="WZ264" s="43"/>
      <c r="XA264" s="43"/>
      <c r="XB264" s="43"/>
      <c r="XC264" s="43"/>
      <c r="XD264" s="43"/>
      <c r="XE264" s="43"/>
      <c r="XF264" s="43"/>
      <c r="XG264" s="43"/>
      <c r="XH264" s="43"/>
      <c r="XI264" s="43"/>
      <c r="XJ264" s="43"/>
      <c r="XK264" s="43"/>
      <c r="XL264" s="43"/>
      <c r="XM264" s="43"/>
      <c r="XN264" s="43"/>
      <c r="XO264" s="43"/>
      <c r="XP264" s="43"/>
      <c r="XQ264" s="43"/>
      <c r="XR264" s="43"/>
      <c r="XS264" s="43"/>
      <c r="XT264" s="43"/>
      <c r="XU264" s="43"/>
      <c r="XV264" s="43"/>
      <c r="XW264" s="43"/>
      <c r="XX264" s="43"/>
      <c r="XY264" s="43"/>
      <c r="XZ264" s="43"/>
      <c r="YA264" s="43"/>
      <c r="YB264" s="43"/>
      <c r="YC264" s="43"/>
      <c r="YD264" s="43"/>
      <c r="YE264" s="43"/>
      <c r="YF264" s="43"/>
      <c r="YG264" s="43"/>
      <c r="YH264" s="43"/>
      <c r="YI264" s="43"/>
      <c r="YJ264" s="43"/>
      <c r="YK264" s="43"/>
      <c r="YL264" s="43"/>
      <c r="YM264" s="43"/>
      <c r="YN264" s="43"/>
      <c r="YO264" s="43"/>
      <c r="YP264" s="43"/>
      <c r="YQ264" s="43"/>
      <c r="YR264" s="43"/>
      <c r="YS264" s="43"/>
      <c r="YT264" s="43"/>
      <c r="YU264" s="43"/>
      <c r="YV264" s="43"/>
      <c r="YW264" s="43"/>
      <c r="YX264" s="43"/>
      <c r="YY264" s="43"/>
      <c r="YZ264" s="43"/>
      <c r="ZA264" s="43"/>
      <c r="ZB264" s="43"/>
      <c r="ZC264" s="43"/>
      <c r="ZD264" s="43"/>
      <c r="ZE264" s="43"/>
      <c r="ZF264" s="43"/>
      <c r="ZG264" s="43"/>
      <c r="ZH264" s="43"/>
      <c r="ZI264" s="43"/>
      <c r="ZJ264" s="43"/>
      <c r="ZK264" s="43"/>
      <c r="ZL264" s="43"/>
      <c r="ZM264" s="43"/>
      <c r="ZN264" s="43"/>
      <c r="ZO264" s="43"/>
      <c r="ZP264" s="43"/>
      <c r="ZQ264" s="43"/>
      <c r="ZR264" s="43"/>
      <c r="ZS264" s="43"/>
      <c r="ZT264" s="43"/>
      <c r="ZU264" s="43"/>
      <c r="ZV264" s="43"/>
      <c r="ZW264" s="43"/>
      <c r="ZX264" s="43"/>
      <c r="ZY264" s="43"/>
      <c r="ZZ264" s="43"/>
      <c r="AAA264" s="43"/>
      <c r="AAB264" s="43"/>
      <c r="AAC264" s="43"/>
      <c r="AAD264" s="43"/>
      <c r="AAE264" s="43"/>
      <c r="AAF264" s="43"/>
      <c r="AAG264" s="43"/>
      <c r="AAH264" s="43"/>
      <c r="AAI264" s="43"/>
      <c r="AAJ264" s="43"/>
      <c r="AAK264" s="43"/>
      <c r="AAL264" s="43"/>
      <c r="AAM264" s="43"/>
      <c r="AAN264" s="43"/>
      <c r="AAO264" s="43"/>
      <c r="AAP264" s="43"/>
      <c r="AAQ264" s="43"/>
      <c r="AAR264" s="43"/>
      <c r="AAS264" s="43"/>
      <c r="AAT264" s="43"/>
      <c r="AAU264" s="43"/>
      <c r="AAV264" s="43"/>
      <c r="AAW264" s="43"/>
      <c r="AAX264" s="43"/>
      <c r="AAY264" s="43"/>
      <c r="AAZ264" s="43"/>
      <c r="ABA264" s="43"/>
      <c r="ABB264" s="43"/>
      <c r="ABC264" s="43"/>
      <c r="ABD264" s="43"/>
      <c r="ABE264" s="43"/>
      <c r="ABF264" s="43"/>
      <c r="ABG264" s="43"/>
      <c r="ABH264" s="43"/>
      <c r="ABI264" s="43"/>
      <c r="ABJ264" s="43"/>
      <c r="ABK264" s="43"/>
      <c r="ABL264" s="43"/>
      <c r="ABM264" s="43"/>
      <c r="ABN264" s="43"/>
      <c r="ABO264" s="43"/>
      <c r="ABP264" s="43"/>
      <c r="ABQ264" s="43"/>
      <c r="ABR264" s="43"/>
      <c r="ABS264" s="43"/>
      <c r="ABT264" s="43"/>
      <c r="ABU264" s="43"/>
      <c r="ABV264" s="43"/>
      <c r="ABW264" s="43"/>
      <c r="ABX264" s="43"/>
      <c r="ABY264" s="43"/>
      <c r="ABZ264" s="43"/>
      <c r="ACA264" s="43"/>
      <c r="ACB264" s="43"/>
      <c r="ACC264" s="43"/>
      <c r="ACD264" s="43"/>
      <c r="ACE264" s="43"/>
      <c r="ACF264" s="43"/>
      <c r="ACG264" s="43"/>
      <c r="ACH264" s="43"/>
      <c r="ACI264" s="43"/>
      <c r="ACJ264" s="43"/>
      <c r="ACK264" s="43"/>
      <c r="ACL264" s="43"/>
      <c r="ACM264" s="43"/>
      <c r="ACN264" s="43"/>
      <c r="ACO264" s="43"/>
      <c r="ACP264" s="43"/>
      <c r="ACQ264" s="43"/>
      <c r="ACR264" s="43"/>
      <c r="ACS264" s="43"/>
      <c r="ACT264" s="43"/>
      <c r="ACU264" s="43"/>
      <c r="ACV264" s="43"/>
      <c r="ACW264" s="43"/>
      <c r="ACX264" s="43"/>
      <c r="ACY264" s="43"/>
      <c r="ACZ264" s="43"/>
      <c r="ADA264" s="43"/>
      <c r="ADB264" s="43"/>
      <c r="ADC264" s="43"/>
      <c r="ADD264" s="43"/>
      <c r="ADE264" s="43"/>
      <c r="ADF264" s="43"/>
      <c r="ADG264" s="43"/>
      <c r="ADH264" s="43"/>
      <c r="ADI264" s="43"/>
      <c r="ADJ264" s="43"/>
      <c r="ADK264" s="43"/>
      <c r="ADL264" s="43"/>
      <c r="ADM264" s="43"/>
      <c r="ADN264" s="43"/>
      <c r="ADO264" s="43"/>
      <c r="ADP264" s="43"/>
      <c r="ADQ264" s="43"/>
      <c r="ADR264" s="43"/>
      <c r="ADS264" s="43"/>
      <c r="ADT264" s="43"/>
      <c r="ADU264" s="43"/>
      <c r="ADV264" s="43"/>
      <c r="ADW264" s="43"/>
      <c r="ADX264" s="43"/>
      <c r="ADY264" s="43"/>
      <c r="ADZ264" s="43"/>
      <c r="AEA264" s="43"/>
      <c r="AEB264" s="43"/>
      <c r="AEC264" s="43"/>
      <c r="AED264" s="43"/>
      <c r="AEE264" s="43"/>
      <c r="AEF264" s="43"/>
      <c r="AEG264" s="43"/>
      <c r="AEH264" s="43"/>
      <c r="AEI264" s="43"/>
      <c r="AEJ264" s="43"/>
      <c r="AEK264" s="43"/>
      <c r="AEL264" s="43"/>
      <c r="AEM264" s="43"/>
      <c r="AEN264" s="43"/>
      <c r="AEO264" s="43"/>
      <c r="AEP264" s="43"/>
      <c r="AEQ264" s="43"/>
      <c r="AER264" s="43"/>
      <c r="AES264" s="43"/>
      <c r="AET264" s="43"/>
      <c r="AEU264" s="43"/>
      <c r="AEV264" s="43"/>
      <c r="AEW264" s="43"/>
      <c r="AEX264" s="43"/>
      <c r="AEY264" s="43"/>
      <c r="AEZ264" s="43"/>
      <c r="AFA264" s="43"/>
      <c r="AFB264" s="43"/>
      <c r="AFC264" s="43"/>
      <c r="AFD264" s="43"/>
      <c r="AFE264" s="43"/>
      <c r="AFF264" s="43"/>
      <c r="AFG264" s="43"/>
      <c r="AFH264" s="43"/>
      <c r="AFI264" s="43"/>
      <c r="AFJ264" s="43"/>
      <c r="AFK264" s="43"/>
      <c r="AFL264" s="43"/>
      <c r="AFM264" s="43"/>
      <c r="AFN264" s="43"/>
      <c r="AFO264" s="43"/>
      <c r="AFP264" s="43"/>
      <c r="AFQ264" s="43"/>
      <c r="AFR264" s="43"/>
      <c r="AFS264" s="43"/>
      <c r="AFT264" s="43"/>
      <c r="AFU264" s="43"/>
      <c r="AFV264" s="43"/>
      <c r="AFW264" s="43"/>
      <c r="AFX264" s="43"/>
      <c r="AFY264" s="43"/>
      <c r="AFZ264" s="43"/>
      <c r="AGA264" s="43"/>
      <c r="AGB264" s="43"/>
      <c r="AGC264" s="43"/>
      <c r="AGD264" s="43"/>
      <c r="AGE264" s="43"/>
      <c r="AGF264" s="43"/>
      <c r="AGG264" s="43"/>
      <c r="AGH264" s="43"/>
      <c r="AGI264" s="43"/>
      <c r="AGJ264" s="43"/>
      <c r="AGK264" s="43"/>
      <c r="AGL264" s="43"/>
      <c r="AGM264" s="43"/>
      <c r="AGN264" s="43"/>
      <c r="AGO264" s="43"/>
      <c r="AGP264" s="43"/>
      <c r="AGQ264" s="43"/>
      <c r="AGR264" s="43"/>
      <c r="AGS264" s="43"/>
      <c r="AGT264" s="43"/>
      <c r="AGU264" s="43"/>
      <c r="AGV264" s="43"/>
      <c r="AGW264" s="43"/>
      <c r="AGX264" s="43"/>
      <c r="AGY264" s="43"/>
      <c r="AGZ264" s="43"/>
      <c r="AHA264" s="43"/>
      <c r="AHB264" s="43"/>
      <c r="AHC264" s="43"/>
      <c r="AHD264" s="43"/>
      <c r="AHE264" s="43"/>
      <c r="AHF264" s="43"/>
      <c r="AHG264" s="43"/>
      <c r="AHH264" s="43"/>
      <c r="AHI264" s="43"/>
      <c r="AHJ264" s="43"/>
      <c r="AHK264" s="43"/>
      <c r="AHL264" s="43"/>
      <c r="AHM264" s="43"/>
      <c r="AHN264" s="43"/>
      <c r="AHO264" s="43"/>
      <c r="AHP264" s="43"/>
      <c r="AHQ264" s="43"/>
      <c r="AHR264" s="43"/>
      <c r="AHS264" s="43"/>
      <c r="AHT264" s="43"/>
      <c r="AHU264" s="43"/>
      <c r="AHV264" s="43"/>
      <c r="AHW264" s="43"/>
      <c r="AHX264" s="43"/>
      <c r="AHY264" s="43"/>
      <c r="AHZ264" s="43"/>
      <c r="AIA264" s="43"/>
      <c r="AIB264" s="43"/>
      <c r="AIC264" s="43"/>
      <c r="AID264" s="43"/>
      <c r="AIE264" s="43"/>
      <c r="AIF264" s="43"/>
      <c r="AIG264" s="43"/>
      <c r="AIH264" s="43"/>
      <c r="AII264" s="43"/>
      <c r="AIJ264" s="43"/>
      <c r="AIK264" s="43"/>
      <c r="AIL264" s="43"/>
      <c r="AIM264" s="43"/>
      <c r="AIN264" s="43"/>
      <c r="AIO264" s="43"/>
      <c r="AIP264" s="43"/>
      <c r="AIQ264" s="43"/>
      <c r="AIR264" s="43"/>
      <c r="AIS264" s="43"/>
      <c r="AIT264" s="43"/>
      <c r="AIU264" s="43"/>
      <c r="AIV264" s="43"/>
      <c r="AIW264" s="43"/>
      <c r="AIX264" s="43"/>
      <c r="AIY264" s="43"/>
      <c r="AIZ264" s="43"/>
      <c r="AJA264" s="43"/>
      <c r="AJB264" s="43"/>
      <c r="AJC264" s="43"/>
      <c r="AJD264" s="43"/>
      <c r="AJE264" s="43"/>
      <c r="AJF264" s="43"/>
      <c r="AJG264" s="43"/>
      <c r="AJH264" s="43"/>
      <c r="AJI264" s="43"/>
      <c r="AJJ264" s="43"/>
      <c r="AJK264" s="43"/>
      <c r="AJL264" s="43"/>
      <c r="AJM264" s="43"/>
      <c r="AJN264" s="43"/>
      <c r="AJO264" s="43"/>
      <c r="AJP264" s="43"/>
      <c r="AJQ264" s="43"/>
      <c r="AJR264" s="43"/>
      <c r="AJS264" s="43"/>
      <c r="AJT264" s="43"/>
      <c r="AJU264" s="43"/>
      <c r="AJV264" s="43"/>
      <c r="AJW264" s="43"/>
      <c r="AJX264" s="43"/>
      <c r="AJY264" s="43"/>
      <c r="AJZ264" s="43"/>
      <c r="AKA264" s="43"/>
      <c r="AKB264" s="43"/>
      <c r="AKC264" s="43"/>
      <c r="AKD264" s="43"/>
      <c r="AKE264" s="43"/>
      <c r="AKF264" s="43"/>
      <c r="AKG264" s="43"/>
      <c r="AKH264" s="43"/>
      <c r="AKI264" s="43"/>
      <c r="AKJ264" s="43"/>
      <c r="AKK264" s="43"/>
      <c r="AKL264" s="43"/>
      <c r="AKM264" s="43"/>
      <c r="AKN264" s="43"/>
      <c r="AKO264" s="43"/>
      <c r="AKP264" s="43"/>
      <c r="AKQ264" s="43"/>
      <c r="AKR264" s="43"/>
      <c r="AKS264" s="43"/>
      <c r="AKT264" s="43"/>
      <c r="AKU264" s="43"/>
      <c r="AKV264" s="43"/>
      <c r="AKW264" s="43"/>
      <c r="AKX264" s="43"/>
      <c r="AKY264" s="43"/>
      <c r="AKZ264" s="43"/>
      <c r="ALA264" s="43"/>
      <c r="ALB264" s="43"/>
      <c r="ALC264" s="43"/>
      <c r="ALD264" s="43"/>
      <c r="ALE264" s="43"/>
      <c r="ALF264" s="43"/>
      <c r="ALG264" s="43"/>
      <c r="ALH264" s="43"/>
      <c r="ALI264" s="43"/>
      <c r="ALJ264" s="43"/>
      <c r="ALK264" s="43"/>
      <c r="ALL264" s="43"/>
      <c r="ALM264" s="43"/>
      <c r="ALN264" s="43"/>
      <c r="ALO264" s="43"/>
      <c r="ALP264" s="43"/>
      <c r="ALQ264" s="43"/>
      <c r="ALR264" s="43"/>
      <c r="ALS264" s="43"/>
      <c r="ALT264" s="43"/>
      <c r="ALU264" s="43"/>
      <c r="ALV264" s="43"/>
      <c r="ALW264" s="43"/>
      <c r="ALX264" s="43"/>
      <c r="ALY264" s="43"/>
      <c r="ALZ264" s="43"/>
      <c r="AMA264" s="43"/>
      <c r="AMB264" s="43"/>
      <c r="AMC264" s="43"/>
      <c r="AMD264" s="43"/>
      <c r="AME264" s="43"/>
      <c r="AMF264" s="43"/>
      <c r="AMG264" s="43"/>
      <c r="AMH264" s="43"/>
      <c r="AMI264" s="43"/>
      <c r="AMJ264" s="43"/>
      <c r="AMK264" s="43"/>
      <c r="AML264" s="43"/>
      <c r="AMM264" s="43"/>
      <c r="AMN264" s="43"/>
      <c r="AMO264" s="43"/>
      <c r="AMP264" s="43"/>
      <c r="AMQ264" s="43"/>
      <c r="AMR264" s="43"/>
      <c r="AMS264" s="43"/>
      <c r="AMT264" s="43"/>
      <c r="AMU264" s="43"/>
      <c r="AMV264" s="43"/>
      <c r="AMW264" s="43"/>
      <c r="AMX264" s="43"/>
      <c r="AMY264" s="43"/>
      <c r="AMZ264" s="43"/>
      <c r="ANA264" s="43"/>
      <c r="ANB264" s="43"/>
      <c r="ANC264" s="43"/>
      <c r="AND264" s="43"/>
      <c r="ANE264" s="43"/>
      <c r="ANF264" s="43"/>
      <c r="ANG264" s="43"/>
      <c r="ANH264" s="43"/>
      <c r="ANI264" s="43"/>
      <c r="ANJ264" s="43"/>
      <c r="ANK264" s="43"/>
      <c r="ANL264" s="43"/>
      <c r="ANM264" s="43"/>
      <c r="ANN264" s="43"/>
      <c r="ANO264" s="43"/>
      <c r="ANP264" s="43"/>
      <c r="ANQ264" s="43"/>
      <c r="ANR264" s="43"/>
      <c r="ANS264" s="43"/>
      <c r="ANT264" s="43"/>
      <c r="ANU264" s="43"/>
      <c r="ANV264" s="43"/>
      <c r="ANW264" s="43"/>
      <c r="ANX264" s="43"/>
      <c r="ANY264" s="43"/>
      <c r="ANZ264" s="43"/>
      <c r="AOA264" s="43"/>
      <c r="AOB264" s="43"/>
      <c r="AOC264" s="43"/>
      <c r="AOD264" s="43"/>
      <c r="AOE264" s="43"/>
      <c r="AOF264" s="43"/>
      <c r="AOG264" s="43"/>
      <c r="AOH264" s="43"/>
      <c r="AOI264" s="43"/>
      <c r="AOJ264" s="43"/>
      <c r="AOK264" s="43"/>
      <c r="AOL264" s="43"/>
      <c r="AOM264" s="43"/>
      <c r="AON264" s="43"/>
      <c r="AOO264" s="43"/>
      <c r="AOP264" s="43"/>
      <c r="AOQ264" s="43"/>
      <c r="AOR264" s="43"/>
      <c r="AOS264" s="43"/>
      <c r="AOT264" s="43"/>
      <c r="AOU264" s="43"/>
      <c r="AOV264" s="43"/>
      <c r="AOW264" s="43"/>
      <c r="AOX264" s="43"/>
      <c r="AOY264" s="43"/>
      <c r="AOZ264" s="43"/>
      <c r="APA264" s="43"/>
      <c r="APB264" s="43"/>
      <c r="APC264" s="43"/>
      <c r="APD264" s="43"/>
      <c r="APE264" s="43"/>
      <c r="APF264" s="43"/>
      <c r="APG264" s="43"/>
      <c r="APH264" s="43"/>
      <c r="API264" s="43"/>
      <c r="APJ264" s="43"/>
      <c r="APK264" s="43"/>
      <c r="APL264" s="43"/>
      <c r="APM264" s="43"/>
      <c r="APN264" s="43"/>
      <c r="APO264" s="43"/>
      <c r="APP264" s="43"/>
      <c r="APQ264" s="43"/>
      <c r="APR264" s="43"/>
      <c r="APS264" s="43"/>
      <c r="APT264" s="43"/>
      <c r="APU264" s="43"/>
      <c r="APV264" s="43"/>
      <c r="APW264" s="43"/>
      <c r="APX264" s="43"/>
      <c r="APY264" s="43"/>
      <c r="APZ264" s="43"/>
      <c r="AQA264" s="43"/>
      <c r="AQB264" s="43"/>
      <c r="AQC264" s="43"/>
      <c r="AQD264" s="43"/>
      <c r="AQE264" s="43"/>
      <c r="AQF264" s="43"/>
      <c r="AQG264" s="43"/>
      <c r="AQH264" s="43"/>
      <c r="AQI264" s="43"/>
      <c r="AQJ264" s="43"/>
      <c r="AQK264" s="43"/>
      <c r="AQL264" s="43"/>
      <c r="AQM264" s="43"/>
      <c r="AQN264" s="43"/>
      <c r="AQO264" s="43"/>
      <c r="AQP264" s="43"/>
      <c r="AQQ264" s="43"/>
      <c r="AQR264" s="43"/>
      <c r="AQS264" s="43"/>
      <c r="AQT264" s="43"/>
      <c r="AQU264" s="43"/>
      <c r="AQV264" s="43"/>
      <c r="AQW264" s="43"/>
      <c r="AQX264" s="43"/>
      <c r="AQY264" s="43"/>
      <c r="AQZ264" s="43"/>
      <c r="ARA264" s="43"/>
      <c r="ARB264" s="43"/>
      <c r="ARC264" s="43"/>
      <c r="ARD264" s="43"/>
      <c r="ARE264" s="43"/>
      <c r="ARF264" s="43"/>
      <c r="ARG264" s="43"/>
      <c r="ARH264" s="43"/>
      <c r="ARI264" s="43"/>
      <c r="ARJ264" s="43"/>
      <c r="ARK264" s="43"/>
      <c r="ARL264" s="43"/>
      <c r="ARM264" s="43"/>
      <c r="ARN264" s="43"/>
      <c r="ARO264" s="43"/>
      <c r="ARP264" s="43"/>
      <c r="ARQ264" s="43"/>
      <c r="ARR264" s="43"/>
      <c r="ARS264" s="43"/>
      <c r="ART264" s="43"/>
      <c r="ARU264" s="43"/>
      <c r="ARV264" s="43"/>
      <c r="ARW264" s="43"/>
      <c r="ARX264" s="43"/>
      <c r="ARY264" s="43"/>
      <c r="ARZ264" s="43"/>
      <c r="ASA264" s="43"/>
      <c r="ASB264" s="43"/>
      <c r="ASC264" s="43"/>
      <c r="ASD264" s="43"/>
      <c r="ASE264" s="43"/>
      <c r="ASF264" s="43"/>
      <c r="ASG264" s="43"/>
      <c r="ASH264" s="43"/>
      <c r="ASI264" s="43"/>
      <c r="ASJ264" s="43"/>
      <c r="ASK264" s="43"/>
      <c r="ASL264" s="43"/>
      <c r="ASM264" s="43"/>
      <c r="ASN264" s="43"/>
      <c r="ASO264" s="43"/>
      <c r="ASP264" s="43"/>
      <c r="ASQ264" s="43"/>
      <c r="ASR264" s="43"/>
      <c r="ASS264" s="43"/>
      <c r="AST264" s="43"/>
      <c r="ASU264" s="43"/>
      <c r="ASV264" s="43"/>
      <c r="ASW264" s="43"/>
      <c r="ASX264" s="43"/>
      <c r="ASY264" s="43"/>
      <c r="ASZ264" s="43"/>
      <c r="ATA264" s="43"/>
      <c r="ATB264" s="43"/>
      <c r="ATC264" s="43"/>
      <c r="ATD264" s="43"/>
      <c r="ATE264" s="43"/>
      <c r="ATF264" s="43"/>
      <c r="ATG264" s="43"/>
      <c r="ATH264" s="43"/>
      <c r="ATI264" s="43"/>
      <c r="ATJ264" s="43"/>
      <c r="ATK264" s="43"/>
      <c r="ATL264" s="43"/>
      <c r="ATM264" s="43"/>
      <c r="ATN264" s="43"/>
      <c r="ATO264" s="43"/>
      <c r="ATP264" s="43"/>
      <c r="ATQ264" s="43"/>
      <c r="ATR264" s="43"/>
      <c r="ATS264" s="43"/>
      <c r="ATT264" s="43"/>
      <c r="ATU264" s="43"/>
      <c r="ATV264" s="43"/>
      <c r="ATW264" s="43"/>
      <c r="ATX264" s="43"/>
      <c r="ATY264" s="43"/>
      <c r="ATZ264" s="43"/>
      <c r="AUA264" s="43"/>
      <c r="AUB264" s="43"/>
      <c r="AUC264" s="43"/>
      <c r="AUD264" s="43"/>
      <c r="AUE264" s="43"/>
      <c r="AUF264" s="43"/>
      <c r="AUG264" s="43"/>
      <c r="AUH264" s="43"/>
      <c r="AUI264" s="43"/>
      <c r="AUJ264" s="43"/>
      <c r="AUK264" s="43"/>
      <c r="AUL264" s="43"/>
      <c r="AUM264" s="43"/>
      <c r="AUN264" s="43"/>
      <c r="AUO264" s="43"/>
      <c r="AUP264" s="43"/>
      <c r="AUQ264" s="43"/>
      <c r="AUR264" s="43"/>
      <c r="AUS264" s="43"/>
      <c r="AUT264" s="43"/>
      <c r="AUU264" s="43"/>
      <c r="AUV264" s="43"/>
      <c r="AUW264" s="43"/>
      <c r="AUX264" s="43"/>
      <c r="AUY264" s="43"/>
      <c r="AUZ264" s="43"/>
      <c r="AVA264" s="43"/>
      <c r="AVB264" s="43"/>
      <c r="AVC264" s="43"/>
      <c r="AVD264" s="43"/>
      <c r="AVE264" s="43"/>
      <c r="AVF264" s="43"/>
      <c r="AVG264" s="43"/>
      <c r="AVH264" s="43"/>
      <c r="AVI264" s="43"/>
      <c r="AVJ264" s="43"/>
      <c r="AVK264" s="43"/>
      <c r="AVL264" s="43"/>
      <c r="AVM264" s="43"/>
      <c r="AVN264" s="43"/>
      <c r="AVO264" s="43"/>
      <c r="AVP264" s="43"/>
      <c r="AVQ264" s="43"/>
      <c r="AVR264" s="43"/>
      <c r="AVS264" s="43"/>
      <c r="AVT264" s="43"/>
      <c r="AVU264" s="43"/>
      <c r="AVV264" s="43"/>
      <c r="AVW264" s="43"/>
      <c r="AVX264" s="43"/>
      <c r="AVY264" s="43"/>
      <c r="AVZ264" s="43"/>
      <c r="AWA264" s="43"/>
      <c r="AWB264" s="43"/>
      <c r="AWC264" s="43"/>
      <c r="AWD264" s="43"/>
      <c r="AWE264" s="43"/>
      <c r="AWF264" s="43"/>
      <c r="AWG264" s="43"/>
      <c r="AWH264" s="43"/>
      <c r="AWI264" s="43"/>
      <c r="AWJ264" s="43"/>
      <c r="AWK264" s="43"/>
      <c r="AWL264" s="43"/>
      <c r="AWM264" s="43"/>
      <c r="AWN264" s="43"/>
      <c r="AWO264" s="43"/>
      <c r="AWP264" s="43"/>
      <c r="AWQ264" s="43"/>
      <c r="AWR264" s="43"/>
      <c r="AWS264" s="43"/>
      <c r="AWT264" s="43"/>
      <c r="AWU264" s="43"/>
      <c r="AWV264" s="43"/>
      <c r="AWW264" s="43"/>
      <c r="AWX264" s="43"/>
      <c r="AWY264" s="43"/>
      <c r="AWZ264" s="43"/>
      <c r="AXA264" s="43"/>
      <c r="AXB264" s="43"/>
      <c r="AXC264" s="43"/>
      <c r="AXD264" s="43"/>
      <c r="AXE264" s="43"/>
      <c r="AXF264" s="43"/>
      <c r="AXG264" s="43"/>
      <c r="AXH264" s="43"/>
      <c r="AXI264" s="43"/>
      <c r="AXJ264" s="43"/>
      <c r="AXK264" s="43"/>
      <c r="AXL264" s="43"/>
      <c r="AXM264" s="43"/>
      <c r="AXN264" s="43"/>
      <c r="AXO264" s="43"/>
      <c r="AXP264" s="43"/>
      <c r="AXQ264" s="43"/>
      <c r="AXR264" s="43"/>
      <c r="AXS264" s="43"/>
      <c r="AXT264" s="43"/>
      <c r="AXU264" s="43"/>
      <c r="AXV264" s="43"/>
      <c r="AXW264" s="43"/>
      <c r="AXX264" s="43"/>
      <c r="AXY264" s="43"/>
      <c r="AXZ264" s="43"/>
      <c r="AYA264" s="43"/>
      <c r="AYB264" s="43"/>
      <c r="AYC264" s="43"/>
      <c r="AYD264" s="43"/>
      <c r="AYE264" s="43"/>
      <c r="AYF264" s="43"/>
      <c r="AYG264" s="43"/>
      <c r="AYH264" s="43"/>
      <c r="AYI264" s="43"/>
      <c r="AYJ264" s="43"/>
      <c r="AYK264" s="43"/>
      <c r="AYL264" s="43"/>
      <c r="AYM264" s="43"/>
      <c r="AYN264" s="43"/>
      <c r="AYO264" s="43"/>
      <c r="AYP264" s="43"/>
      <c r="AYQ264" s="43"/>
      <c r="AYR264" s="43"/>
      <c r="AYS264" s="43"/>
      <c r="AYT264" s="43"/>
      <c r="AYU264" s="43"/>
      <c r="AYV264" s="43"/>
      <c r="AYW264" s="43"/>
      <c r="AYX264" s="43"/>
      <c r="AYY264" s="43"/>
      <c r="AYZ264" s="43"/>
      <c r="AZA264" s="43"/>
      <c r="AZB264" s="43"/>
      <c r="AZC264" s="43"/>
      <c r="AZD264" s="43"/>
      <c r="AZE264" s="43"/>
      <c r="AZF264" s="43"/>
      <c r="AZG264" s="43"/>
      <c r="AZH264" s="43"/>
      <c r="AZI264" s="43"/>
      <c r="AZJ264" s="43"/>
      <c r="AZK264" s="43"/>
      <c r="AZL264" s="43"/>
      <c r="AZM264" s="43"/>
      <c r="AZN264" s="43"/>
      <c r="AZO264" s="43"/>
      <c r="AZP264" s="43"/>
      <c r="AZQ264" s="43"/>
      <c r="AZR264" s="43"/>
      <c r="AZS264" s="43"/>
      <c r="AZT264" s="43"/>
      <c r="AZU264" s="43"/>
      <c r="AZV264" s="43"/>
      <c r="AZW264" s="43"/>
      <c r="AZX264" s="43"/>
      <c r="AZY264" s="43"/>
      <c r="AZZ264" s="43"/>
      <c r="BAA264" s="43"/>
      <c r="BAB264" s="43"/>
      <c r="BAC264" s="43"/>
      <c r="BAD264" s="43"/>
      <c r="BAE264" s="43"/>
      <c r="BAF264" s="43"/>
      <c r="BAG264" s="43"/>
      <c r="BAH264" s="43"/>
      <c r="BAI264" s="43"/>
      <c r="BAJ264" s="43"/>
      <c r="BAK264" s="43"/>
      <c r="BAL264" s="43"/>
      <c r="BAM264" s="43"/>
      <c r="BAN264" s="43"/>
      <c r="BAO264" s="43"/>
      <c r="BAP264" s="43"/>
      <c r="BAQ264" s="43"/>
      <c r="BAR264" s="43"/>
      <c r="BAS264" s="43"/>
      <c r="BAT264" s="43"/>
      <c r="BAU264" s="43"/>
      <c r="BAV264" s="43"/>
      <c r="BAW264" s="43"/>
      <c r="BAX264" s="43"/>
      <c r="BAY264" s="43"/>
      <c r="BAZ264" s="43"/>
      <c r="BBA264" s="43"/>
      <c r="BBB264" s="43"/>
      <c r="BBC264" s="43"/>
      <c r="BBD264" s="43"/>
      <c r="BBE264" s="43"/>
      <c r="BBF264" s="43"/>
      <c r="BBG264" s="43"/>
      <c r="BBH264" s="43"/>
      <c r="BBI264" s="43"/>
      <c r="BBJ264" s="43"/>
      <c r="BBK264" s="43"/>
      <c r="BBL264" s="43"/>
      <c r="BBM264" s="43"/>
      <c r="BBN264" s="43"/>
      <c r="BBO264" s="43"/>
      <c r="BBP264" s="43"/>
      <c r="BBQ264" s="43"/>
      <c r="BBR264" s="43"/>
      <c r="BBS264" s="43"/>
      <c r="BBT264" s="43"/>
      <c r="BBU264" s="43"/>
      <c r="BBV264" s="43"/>
      <c r="BBW264" s="43"/>
      <c r="BBX264" s="43"/>
      <c r="BBY264" s="43"/>
      <c r="BBZ264" s="43"/>
      <c r="BCA264" s="43"/>
      <c r="BCB264" s="43"/>
      <c r="BCC264" s="43"/>
      <c r="BCD264" s="43"/>
      <c r="BCE264" s="43"/>
      <c r="BCF264" s="43"/>
      <c r="BCG264" s="43"/>
      <c r="BCH264" s="43"/>
      <c r="BCI264" s="43"/>
      <c r="BCJ264" s="43"/>
      <c r="BCK264" s="43"/>
      <c r="BCL264" s="43"/>
      <c r="BCM264" s="43"/>
      <c r="BCN264" s="43"/>
      <c r="BCO264" s="43"/>
      <c r="BCP264" s="43"/>
      <c r="BCQ264" s="43"/>
      <c r="BCR264" s="43"/>
      <c r="BCS264" s="43"/>
      <c r="BCT264" s="43"/>
      <c r="BCU264" s="43"/>
      <c r="BCV264" s="43"/>
      <c r="BCW264" s="43"/>
      <c r="BCX264" s="43"/>
      <c r="BCY264" s="43"/>
      <c r="BCZ264" s="43"/>
      <c r="BDA264" s="43"/>
      <c r="BDB264" s="43"/>
      <c r="BDC264" s="43"/>
      <c r="BDD264" s="43"/>
      <c r="BDE264" s="43"/>
      <c r="BDF264" s="43"/>
      <c r="BDG264" s="43"/>
      <c r="BDH264" s="43"/>
      <c r="BDI264" s="43"/>
      <c r="BDJ264" s="43"/>
      <c r="BDK264" s="43"/>
      <c r="BDL264" s="43"/>
      <c r="BDM264" s="43"/>
      <c r="BDN264" s="43"/>
      <c r="BDO264" s="43"/>
      <c r="BDP264" s="43"/>
      <c r="BDQ264" s="43"/>
      <c r="BDR264" s="43"/>
      <c r="BDS264" s="43"/>
      <c r="BDT264" s="43"/>
      <c r="BDU264" s="43"/>
      <c r="BDV264" s="43"/>
      <c r="BDW264" s="43"/>
      <c r="BDX264" s="43"/>
      <c r="BDY264" s="43"/>
      <c r="BDZ264" s="43"/>
      <c r="BEA264" s="43"/>
      <c r="BEB264" s="43"/>
      <c r="BEC264" s="43"/>
      <c r="BED264" s="43"/>
      <c r="BEE264" s="43"/>
      <c r="BEF264" s="43"/>
      <c r="BEG264" s="43"/>
      <c r="BEH264" s="43"/>
      <c r="BEI264" s="43"/>
      <c r="BEJ264" s="43"/>
      <c r="BEK264" s="43"/>
      <c r="BEL264" s="43"/>
      <c r="BEM264" s="43"/>
      <c r="BEN264" s="43"/>
      <c r="BEO264" s="43"/>
      <c r="BEP264" s="43"/>
      <c r="BEQ264" s="43"/>
      <c r="BER264" s="43"/>
      <c r="BES264" s="43"/>
      <c r="BET264" s="43"/>
      <c r="BEU264" s="43"/>
      <c r="BEV264" s="43"/>
      <c r="BEW264" s="43"/>
      <c r="BEX264" s="43"/>
      <c r="BEY264" s="43"/>
      <c r="BEZ264" s="43"/>
      <c r="BFA264" s="43"/>
      <c r="BFB264" s="43"/>
      <c r="BFC264" s="43"/>
      <c r="BFD264" s="43"/>
      <c r="BFE264" s="43"/>
      <c r="BFF264" s="43"/>
      <c r="BFG264" s="43"/>
      <c r="BFH264" s="43"/>
      <c r="BFI264" s="43"/>
      <c r="BFJ264" s="43"/>
      <c r="BFK264" s="43"/>
      <c r="BFL264" s="43"/>
      <c r="BFM264" s="43"/>
      <c r="BFN264" s="43"/>
      <c r="BFO264" s="43"/>
      <c r="BFP264" s="43"/>
      <c r="BFQ264" s="43"/>
      <c r="BFR264" s="43"/>
      <c r="BFS264" s="43"/>
      <c r="BFT264" s="43"/>
      <c r="BFU264" s="43"/>
      <c r="BFV264" s="43"/>
      <c r="BFW264" s="43"/>
      <c r="BFX264" s="43"/>
      <c r="BFY264" s="43"/>
      <c r="BFZ264" s="43"/>
      <c r="BGA264" s="43"/>
      <c r="BGB264" s="43"/>
      <c r="BGC264" s="43"/>
      <c r="BGD264" s="43"/>
      <c r="BGE264" s="43"/>
      <c r="BGF264" s="43"/>
      <c r="BGG264" s="43"/>
      <c r="BGH264" s="43"/>
      <c r="BGI264" s="43"/>
      <c r="BGJ264" s="43"/>
      <c r="BGK264" s="43"/>
      <c r="BGL264" s="43"/>
      <c r="BGM264" s="43"/>
      <c r="BGN264" s="43"/>
      <c r="BGO264" s="43"/>
      <c r="BGP264" s="43"/>
      <c r="BGQ264" s="43"/>
      <c r="BGR264" s="43"/>
      <c r="BGS264" s="43"/>
      <c r="BGT264" s="43"/>
      <c r="BGU264" s="43"/>
      <c r="BGV264" s="43"/>
      <c r="BGW264" s="43"/>
      <c r="BGX264" s="43"/>
      <c r="BGY264" s="43"/>
      <c r="BGZ264" s="43"/>
      <c r="BHA264" s="43"/>
      <c r="BHB264" s="43"/>
      <c r="BHC264" s="43"/>
      <c r="BHD264" s="43"/>
      <c r="BHE264" s="43"/>
      <c r="BHF264" s="43"/>
      <c r="BHG264" s="43"/>
      <c r="BHH264" s="43"/>
      <c r="BHI264" s="43"/>
      <c r="BHJ264" s="43"/>
      <c r="BHK264" s="43"/>
      <c r="BHL264" s="43"/>
      <c r="BHM264" s="43"/>
      <c r="BHN264" s="43"/>
      <c r="BHO264" s="43"/>
      <c r="BHP264" s="43"/>
      <c r="BHQ264" s="43"/>
      <c r="BHR264" s="43"/>
      <c r="BHS264" s="43"/>
      <c r="BHT264" s="43"/>
      <c r="BHU264" s="43"/>
      <c r="BHV264" s="43"/>
      <c r="BHW264" s="43"/>
      <c r="BHX264" s="43"/>
      <c r="BHY264" s="43"/>
      <c r="BHZ264" s="43"/>
      <c r="BIA264" s="43"/>
      <c r="BIB264" s="43"/>
      <c r="BIC264" s="43"/>
      <c r="BID264" s="43"/>
      <c r="BIE264" s="43"/>
      <c r="BIF264" s="43"/>
      <c r="BIG264" s="43"/>
      <c r="BIH264" s="43"/>
      <c r="BII264" s="43"/>
      <c r="BIJ264" s="43"/>
      <c r="BIK264" s="43"/>
      <c r="BIL264" s="43"/>
      <c r="BIM264" s="43"/>
      <c r="BIN264" s="43"/>
      <c r="BIO264" s="43"/>
      <c r="BIP264" s="43"/>
      <c r="BIQ264" s="43"/>
      <c r="BIR264" s="43"/>
      <c r="BIS264" s="43"/>
      <c r="BIT264" s="43"/>
      <c r="BIU264" s="43"/>
      <c r="BIV264" s="43"/>
      <c r="BIW264" s="43"/>
      <c r="BIX264" s="43"/>
      <c r="BIY264" s="43"/>
      <c r="BIZ264" s="43"/>
      <c r="BJA264" s="43"/>
      <c r="BJB264" s="43"/>
      <c r="BJC264" s="43"/>
      <c r="BJD264" s="43"/>
      <c r="BJE264" s="43"/>
      <c r="BJF264" s="43"/>
      <c r="BJG264" s="43"/>
      <c r="BJH264" s="43"/>
      <c r="BJI264" s="43"/>
      <c r="BJJ264" s="43"/>
      <c r="BJK264" s="43"/>
      <c r="BJL264" s="43"/>
      <c r="BJM264" s="43"/>
      <c r="BJN264" s="43"/>
      <c r="BJO264" s="43"/>
      <c r="BJP264" s="43"/>
      <c r="BJQ264" s="43"/>
      <c r="BJR264" s="43"/>
      <c r="BJS264" s="43"/>
      <c r="BJT264" s="43"/>
      <c r="BJU264" s="43"/>
      <c r="BJV264" s="43"/>
      <c r="BJW264" s="43"/>
      <c r="BJX264" s="43"/>
      <c r="BJY264" s="43"/>
      <c r="BJZ264" s="43"/>
      <c r="BKA264" s="43"/>
      <c r="BKB264" s="43"/>
      <c r="BKC264" s="43"/>
      <c r="BKD264" s="43"/>
      <c r="BKE264" s="43"/>
      <c r="BKF264" s="43"/>
      <c r="BKG264" s="43"/>
      <c r="BKH264" s="43"/>
      <c r="BKI264" s="43"/>
      <c r="BKJ264" s="43"/>
      <c r="BKK264" s="43"/>
      <c r="BKL264" s="43"/>
      <c r="BKM264" s="43"/>
      <c r="BKN264" s="43"/>
      <c r="BKO264" s="43"/>
      <c r="BKP264" s="43"/>
      <c r="BKQ264" s="43"/>
      <c r="BKR264" s="43"/>
      <c r="BKS264" s="43"/>
      <c r="BKT264" s="43"/>
      <c r="BKU264" s="43"/>
      <c r="BKV264" s="43"/>
      <c r="BKW264" s="43"/>
      <c r="BKX264" s="43"/>
      <c r="BKY264" s="43"/>
      <c r="BKZ264" s="43"/>
      <c r="BLA264" s="43"/>
      <c r="BLB264" s="43"/>
      <c r="BLC264" s="43"/>
      <c r="BLD264" s="43"/>
      <c r="BLE264" s="43"/>
      <c r="BLF264" s="43"/>
      <c r="BLG264" s="43"/>
      <c r="BLH264" s="43"/>
      <c r="BLI264" s="43"/>
      <c r="BLJ264" s="43"/>
      <c r="BLK264" s="43"/>
      <c r="BLL264" s="43"/>
      <c r="BLM264" s="43"/>
      <c r="BLN264" s="43"/>
      <c r="BLO264" s="43"/>
      <c r="BLP264" s="43"/>
      <c r="BLQ264" s="43"/>
      <c r="BLR264" s="43"/>
      <c r="BLS264" s="43"/>
      <c r="BLT264" s="43"/>
      <c r="BLU264" s="43"/>
      <c r="BLV264" s="43"/>
      <c r="BLW264" s="43"/>
      <c r="BLX264" s="43"/>
      <c r="BLY264" s="43"/>
      <c r="BLZ264" s="43"/>
      <c r="BMA264" s="43"/>
      <c r="BMB264" s="43"/>
      <c r="BMC264" s="43"/>
      <c r="BMD264" s="43"/>
      <c r="BME264" s="43"/>
      <c r="BMF264" s="43"/>
      <c r="BMG264" s="43"/>
      <c r="BMH264" s="43"/>
      <c r="BMI264" s="43"/>
      <c r="BMJ264" s="43"/>
      <c r="BMK264" s="43"/>
      <c r="BML264" s="43"/>
      <c r="BMM264" s="43"/>
      <c r="BMN264" s="43"/>
      <c r="BMO264" s="43"/>
      <c r="BMP264" s="43"/>
      <c r="BMQ264" s="43"/>
      <c r="BMR264" s="43"/>
      <c r="BMS264" s="43"/>
      <c r="BMT264" s="43"/>
      <c r="BMU264" s="43"/>
      <c r="BMV264" s="43"/>
      <c r="BMW264" s="43"/>
      <c r="BMX264" s="43"/>
      <c r="BMY264" s="43"/>
      <c r="BMZ264" s="43"/>
      <c r="BNA264" s="43"/>
      <c r="BNB264" s="43"/>
      <c r="BNC264" s="43"/>
      <c r="BND264" s="43"/>
      <c r="BNE264" s="43"/>
      <c r="BNF264" s="43"/>
      <c r="BNG264" s="43"/>
      <c r="BNH264" s="43"/>
      <c r="BNI264" s="43"/>
      <c r="BNJ264" s="43"/>
      <c r="BNK264" s="43"/>
      <c r="BNL264" s="43"/>
      <c r="BNM264" s="43"/>
      <c r="BNN264" s="43"/>
      <c r="BNO264" s="43"/>
      <c r="BNP264" s="43"/>
      <c r="BNQ264" s="43"/>
      <c r="BNR264" s="43"/>
      <c r="BNS264" s="43"/>
      <c r="BNT264" s="43"/>
      <c r="BNU264" s="43"/>
      <c r="BNV264" s="43"/>
      <c r="BNW264" s="43"/>
      <c r="BNX264" s="43"/>
      <c r="BNY264" s="43"/>
      <c r="BNZ264" s="43"/>
      <c r="BOA264" s="43"/>
      <c r="BOB264" s="43"/>
      <c r="BOC264" s="43"/>
      <c r="BOD264" s="43"/>
      <c r="BOE264" s="43"/>
      <c r="BOF264" s="43"/>
      <c r="BOG264" s="43"/>
      <c r="BOH264" s="43"/>
      <c r="BOI264" s="43"/>
      <c r="BOJ264" s="43"/>
      <c r="BOK264" s="43"/>
      <c r="BOL264" s="43"/>
      <c r="BOM264" s="43"/>
      <c r="BON264" s="43"/>
      <c r="BOO264" s="43"/>
      <c r="BOP264" s="43"/>
      <c r="BOQ264" s="43"/>
      <c r="BOR264" s="43"/>
      <c r="BOS264" s="43"/>
      <c r="BOT264" s="43"/>
      <c r="BOU264" s="43"/>
      <c r="BOV264" s="43"/>
      <c r="BOW264" s="43"/>
      <c r="BOX264" s="43"/>
      <c r="BOY264" s="43"/>
      <c r="BOZ264" s="43"/>
      <c r="BPA264" s="43"/>
      <c r="BPB264" s="43"/>
      <c r="BPC264" s="43"/>
      <c r="BPD264" s="43"/>
      <c r="BPE264" s="43"/>
      <c r="BPF264" s="43"/>
      <c r="BPG264" s="43"/>
      <c r="BPH264" s="43"/>
      <c r="BPI264" s="43"/>
      <c r="BPJ264" s="43"/>
      <c r="BPK264" s="43"/>
      <c r="BPL264" s="43"/>
      <c r="BPM264" s="43"/>
      <c r="BPN264" s="43"/>
      <c r="BPO264" s="43"/>
      <c r="BPP264" s="43"/>
      <c r="BPQ264" s="43"/>
      <c r="BPR264" s="43"/>
      <c r="BPS264" s="43"/>
      <c r="BPT264" s="43"/>
      <c r="BPU264" s="43"/>
      <c r="BPV264" s="43"/>
      <c r="BPW264" s="43"/>
      <c r="BPX264" s="43"/>
      <c r="BPY264" s="43"/>
      <c r="BPZ264" s="43"/>
      <c r="BQA264" s="43"/>
      <c r="BQB264" s="43"/>
      <c r="BQC264" s="43"/>
      <c r="BQD264" s="43"/>
      <c r="BQE264" s="43"/>
      <c r="BQF264" s="43"/>
      <c r="BQG264" s="43"/>
      <c r="BQH264" s="43"/>
      <c r="BQI264" s="43"/>
      <c r="BQJ264" s="43"/>
      <c r="BQK264" s="43"/>
      <c r="BQL264" s="43"/>
      <c r="BQM264" s="43"/>
      <c r="BQN264" s="43"/>
      <c r="BQO264" s="43"/>
      <c r="BQP264" s="43"/>
      <c r="BQQ264" s="43"/>
      <c r="BQR264" s="43"/>
      <c r="BQS264" s="43"/>
      <c r="BQT264" s="43"/>
      <c r="BQU264" s="43"/>
      <c r="BQV264" s="43"/>
      <c r="BQW264" s="43"/>
      <c r="BQX264" s="43"/>
      <c r="BQY264" s="43"/>
      <c r="BQZ264" s="43"/>
      <c r="BRA264" s="43"/>
      <c r="BRB264" s="43"/>
      <c r="BRC264" s="43"/>
      <c r="BRD264" s="43"/>
      <c r="BRE264" s="43"/>
      <c r="BRF264" s="43"/>
      <c r="BRG264" s="43"/>
      <c r="BRH264" s="43"/>
      <c r="BRI264" s="43"/>
      <c r="BRJ264" s="43"/>
      <c r="BRK264" s="43"/>
      <c r="BRL264" s="43"/>
      <c r="BRM264" s="43"/>
      <c r="BRN264" s="43"/>
      <c r="BRO264" s="43"/>
      <c r="BRP264" s="43"/>
      <c r="BRQ264" s="43"/>
      <c r="BRR264" s="43"/>
      <c r="BRS264" s="43"/>
      <c r="BRT264" s="43"/>
      <c r="BRU264" s="43"/>
      <c r="BRV264" s="43"/>
      <c r="BRW264" s="43"/>
      <c r="BRX264" s="43"/>
      <c r="BRY264" s="43"/>
      <c r="BRZ264" s="43"/>
      <c r="BSA264" s="43"/>
      <c r="BSB264" s="43"/>
      <c r="BSC264" s="43"/>
      <c r="BSD264" s="43"/>
      <c r="BSE264" s="43"/>
      <c r="BSF264" s="43"/>
      <c r="BSG264" s="43"/>
      <c r="BSH264" s="43"/>
      <c r="BSI264" s="43"/>
      <c r="BSJ264" s="43"/>
      <c r="BSK264" s="43"/>
      <c r="BSL264" s="43"/>
      <c r="BSM264" s="43"/>
      <c r="BSN264" s="43"/>
      <c r="BSO264" s="43"/>
      <c r="BSP264" s="43"/>
      <c r="BSQ264" s="43"/>
      <c r="BSR264" s="43"/>
      <c r="BSS264" s="43"/>
      <c r="BST264" s="43"/>
      <c r="BSU264" s="43"/>
      <c r="BSV264" s="43"/>
      <c r="BSW264" s="43"/>
      <c r="BSX264" s="43"/>
      <c r="BSY264" s="43"/>
      <c r="BSZ264" s="43"/>
      <c r="BTA264" s="43"/>
      <c r="BTB264" s="43"/>
      <c r="BTC264" s="43"/>
      <c r="BTD264" s="43"/>
      <c r="BTE264" s="43"/>
      <c r="BTF264" s="43"/>
      <c r="BTG264" s="43"/>
      <c r="BTH264" s="43"/>
      <c r="BTI264" s="43"/>
      <c r="BTJ264" s="43"/>
      <c r="BTK264" s="43"/>
      <c r="BTL264" s="43"/>
      <c r="BTM264" s="43"/>
      <c r="BTN264" s="43"/>
      <c r="BTO264" s="43"/>
      <c r="BTP264" s="43"/>
      <c r="BTQ264" s="43"/>
      <c r="BTR264" s="43"/>
      <c r="BTS264" s="43"/>
      <c r="BTT264" s="43"/>
      <c r="BTU264" s="43"/>
      <c r="BTV264" s="43"/>
      <c r="BTW264" s="43"/>
      <c r="BTX264" s="43"/>
      <c r="BTY264" s="43"/>
      <c r="BTZ264" s="43"/>
      <c r="BUA264" s="43"/>
      <c r="BUB264" s="43"/>
      <c r="BUC264" s="43"/>
      <c r="BUD264" s="43"/>
      <c r="BUE264" s="43"/>
      <c r="BUF264" s="43"/>
      <c r="BUG264" s="43"/>
      <c r="BUH264" s="43"/>
      <c r="BUI264" s="43"/>
      <c r="BUJ264" s="43"/>
      <c r="BUK264" s="43"/>
      <c r="BUL264" s="43"/>
      <c r="BUM264" s="43"/>
      <c r="BUN264" s="43"/>
      <c r="BUO264" s="43"/>
      <c r="BUP264" s="43"/>
      <c r="BUQ264" s="43"/>
      <c r="BUR264" s="43"/>
      <c r="BUS264" s="43"/>
      <c r="BUT264" s="43"/>
      <c r="BUU264" s="43"/>
      <c r="BUV264" s="43"/>
      <c r="BUW264" s="43"/>
      <c r="BUX264" s="43"/>
      <c r="BUY264" s="43"/>
      <c r="BUZ264" s="43"/>
      <c r="BVA264" s="43"/>
      <c r="BVB264" s="43"/>
      <c r="BVC264" s="43"/>
      <c r="BVD264" s="43"/>
      <c r="BVE264" s="43"/>
      <c r="BVF264" s="43"/>
      <c r="BVG264" s="43"/>
      <c r="BVH264" s="43"/>
      <c r="BVI264" s="43"/>
      <c r="BVJ264" s="43"/>
      <c r="BVK264" s="43"/>
      <c r="BVL264" s="43"/>
      <c r="BVM264" s="43"/>
      <c r="BVN264" s="43"/>
      <c r="BVO264" s="43"/>
      <c r="BVP264" s="43"/>
      <c r="BVQ264" s="43"/>
      <c r="BVR264" s="43"/>
      <c r="BVS264" s="43"/>
      <c r="BVT264" s="43"/>
      <c r="BVU264" s="43"/>
      <c r="BVV264" s="43"/>
      <c r="BVW264" s="43"/>
      <c r="BVX264" s="43"/>
      <c r="BVY264" s="43"/>
      <c r="BVZ264" s="43"/>
      <c r="BWA264" s="43"/>
      <c r="BWB264" s="43"/>
      <c r="BWC264" s="43"/>
      <c r="BWD264" s="43"/>
      <c r="BWE264" s="43"/>
      <c r="BWF264" s="43"/>
      <c r="BWG264" s="43"/>
      <c r="BWH264" s="43"/>
      <c r="BWI264" s="43"/>
      <c r="BWJ264" s="43"/>
    </row>
    <row r="265" spans="1:1960" x14ac:dyDescent="0.2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4"/>
      <c r="AQ265" s="54"/>
      <c r="AR265" s="54"/>
      <c r="AS265" s="54"/>
      <c r="AT265" s="54"/>
      <c r="AU265" s="54"/>
      <c r="AV265" s="54"/>
      <c r="AW265" s="54"/>
      <c r="AX265" s="54"/>
      <c r="AY265" s="54"/>
      <c r="AZ265" s="54"/>
      <c r="BA265" s="54"/>
      <c r="BB265" s="54"/>
      <c r="BC265" s="54"/>
      <c r="BD265" s="54"/>
      <c r="BE265" s="54"/>
      <c r="BF265" s="54"/>
      <c r="BG265" s="54"/>
      <c r="BH265" s="54"/>
      <c r="BI265" s="54"/>
      <c r="BJ265" s="54"/>
      <c r="BK265" s="54"/>
      <c r="BL265" s="43"/>
      <c r="BM265" s="43"/>
      <c r="BN265" s="43"/>
      <c r="BO265" s="43"/>
      <c r="BP265" s="43"/>
      <c r="BQ265" s="43"/>
      <c r="BR265" s="43"/>
      <c r="BS265" s="43"/>
      <c r="BT265" s="43"/>
      <c r="BU265" s="43"/>
      <c r="BV265" s="43"/>
      <c r="BW265" s="43"/>
      <c r="BX265" s="43"/>
      <c r="BY265" s="43"/>
      <c r="BZ265" s="43"/>
      <c r="CA265" s="43"/>
      <c r="CB265" s="43"/>
      <c r="CC265" s="43"/>
      <c r="CD265" s="43"/>
      <c r="CE265" s="43"/>
      <c r="CF265" s="43"/>
      <c r="CG265" s="43"/>
      <c r="CH265" s="43"/>
      <c r="CI265" s="43"/>
      <c r="CJ265" s="43"/>
      <c r="CK265" s="43"/>
      <c r="CL265" s="43"/>
      <c r="CM265" s="43"/>
      <c r="CN265" s="43"/>
      <c r="CO265" s="43"/>
      <c r="CP265" s="43"/>
      <c r="CQ265" s="43"/>
      <c r="CR265" s="43"/>
      <c r="CS265" s="43"/>
      <c r="CT265" s="43"/>
      <c r="CU265" s="43"/>
      <c r="CV265" s="43"/>
      <c r="CW265" s="43"/>
      <c r="CX265" s="43"/>
      <c r="CY265" s="43"/>
      <c r="CZ265" s="43"/>
      <c r="DA265" s="43"/>
      <c r="DB265" s="43"/>
      <c r="DC265" s="43"/>
      <c r="DD265" s="43"/>
      <c r="DE265" s="43"/>
      <c r="DF265" s="43"/>
      <c r="DG265" s="43"/>
      <c r="DH265" s="43"/>
      <c r="DI265" s="43"/>
      <c r="DJ265" s="43"/>
      <c r="DK265" s="43"/>
      <c r="DL265" s="43"/>
      <c r="DM265" s="43"/>
      <c r="DN265" s="43"/>
      <c r="DO265" s="43"/>
      <c r="DP265" s="43"/>
      <c r="DQ265" s="43"/>
      <c r="DR265" s="43"/>
      <c r="DS265" s="43"/>
      <c r="DT265" s="43"/>
      <c r="DU265" s="43"/>
      <c r="DV265" s="43"/>
      <c r="DW265" s="43"/>
      <c r="DX265" s="43"/>
      <c r="DY265" s="43"/>
      <c r="DZ265" s="43"/>
      <c r="EA265" s="43"/>
      <c r="EB265" s="43"/>
      <c r="EC265" s="43"/>
      <c r="ED265" s="43"/>
      <c r="EE265" s="43"/>
      <c r="EF265" s="43"/>
      <c r="EG265" s="43"/>
      <c r="EH265" s="43"/>
      <c r="EI265" s="43"/>
      <c r="EJ265" s="43"/>
      <c r="EK265" s="43"/>
      <c r="EL265" s="43"/>
      <c r="EM265" s="43"/>
      <c r="EN265" s="43"/>
      <c r="EO265" s="43"/>
      <c r="EP265" s="43"/>
      <c r="EQ265" s="43"/>
      <c r="ER265" s="43"/>
      <c r="ES265" s="43"/>
      <c r="ET265" s="43"/>
      <c r="EU265" s="43"/>
      <c r="EV265" s="43"/>
      <c r="EW265" s="43"/>
      <c r="EX265" s="43"/>
      <c r="EY265" s="43"/>
      <c r="EZ265" s="43"/>
      <c r="FA265" s="43"/>
      <c r="FB265" s="43"/>
      <c r="FC265" s="43"/>
      <c r="FD265" s="43"/>
      <c r="FE265" s="43"/>
      <c r="FF265" s="43"/>
      <c r="FG265" s="43"/>
      <c r="FH265" s="43"/>
      <c r="FI265" s="43"/>
      <c r="FJ265" s="43"/>
      <c r="FK265" s="43"/>
      <c r="FL265" s="43"/>
      <c r="FM265" s="43"/>
      <c r="FN265" s="43"/>
      <c r="FO265" s="43"/>
      <c r="FP265" s="43"/>
      <c r="FQ265" s="43"/>
      <c r="FR265" s="43"/>
      <c r="FS265" s="43"/>
      <c r="FT265" s="43"/>
      <c r="FU265" s="43"/>
      <c r="FV265" s="43"/>
      <c r="FW265" s="43"/>
      <c r="FX265" s="43"/>
      <c r="FY265" s="43"/>
      <c r="FZ265" s="43"/>
      <c r="GA265" s="43"/>
      <c r="GB265" s="43"/>
      <c r="GC265" s="43"/>
      <c r="GD265" s="43"/>
      <c r="GE265" s="43"/>
      <c r="GF265" s="43"/>
      <c r="GG265" s="43"/>
      <c r="GH265" s="43"/>
      <c r="GI265" s="43"/>
      <c r="GJ265" s="43"/>
      <c r="GK265" s="43"/>
      <c r="GL265" s="43"/>
      <c r="GM265" s="43"/>
      <c r="GN265" s="43"/>
      <c r="GO265" s="43"/>
      <c r="GP265" s="43"/>
      <c r="GQ265" s="43"/>
      <c r="GR265" s="43"/>
      <c r="GS265" s="43"/>
      <c r="GT265" s="43"/>
      <c r="GU265" s="43"/>
      <c r="GV265" s="43"/>
      <c r="GW265" s="43"/>
      <c r="GX265" s="43"/>
      <c r="GY265" s="43"/>
      <c r="GZ265" s="43"/>
      <c r="HA265" s="43"/>
      <c r="HB265" s="43"/>
      <c r="HC265" s="43"/>
      <c r="HD265" s="43"/>
      <c r="HE265" s="43"/>
      <c r="HF265" s="43"/>
      <c r="HG265" s="43"/>
      <c r="HH265" s="43"/>
      <c r="HI265" s="43"/>
      <c r="HJ265" s="43"/>
      <c r="HK265" s="43"/>
      <c r="HL265" s="43"/>
      <c r="HM265" s="43"/>
      <c r="HN265" s="43"/>
      <c r="HO265" s="43"/>
      <c r="HP265" s="43"/>
      <c r="HQ265" s="43"/>
      <c r="HR265" s="43"/>
      <c r="HS265" s="43"/>
      <c r="HT265" s="43"/>
      <c r="HU265" s="43"/>
      <c r="HV265" s="43"/>
      <c r="HW265" s="43"/>
      <c r="HX265" s="43"/>
      <c r="HY265" s="43"/>
      <c r="HZ265" s="43"/>
      <c r="IA265" s="43"/>
      <c r="IB265" s="43"/>
      <c r="IC265" s="43"/>
      <c r="ID265" s="43"/>
      <c r="IE265" s="43"/>
      <c r="IF265" s="43"/>
      <c r="IG265" s="43"/>
      <c r="IH265" s="43"/>
      <c r="II265" s="43"/>
      <c r="IJ265" s="43"/>
      <c r="IK265" s="43"/>
      <c r="IL265" s="43"/>
      <c r="IM265" s="43"/>
      <c r="IN265" s="43"/>
      <c r="IO265" s="43"/>
      <c r="IP265" s="43"/>
      <c r="IQ265" s="43"/>
      <c r="IR265" s="43"/>
      <c r="IS265" s="43"/>
      <c r="IT265" s="43"/>
      <c r="IU265" s="43"/>
      <c r="IV265" s="43"/>
      <c r="IW265" s="43"/>
      <c r="IX265" s="43"/>
      <c r="IY265" s="43"/>
      <c r="IZ265" s="43"/>
      <c r="JA265" s="43"/>
      <c r="JB265" s="43"/>
      <c r="JC265" s="43"/>
      <c r="JD265" s="43"/>
      <c r="JE265" s="43"/>
      <c r="JF265" s="43"/>
      <c r="JG265" s="43"/>
      <c r="JH265" s="43"/>
      <c r="JI265" s="43"/>
      <c r="JJ265" s="43"/>
      <c r="JK265" s="43"/>
      <c r="JL265" s="43"/>
      <c r="JM265" s="43"/>
      <c r="JN265" s="43"/>
      <c r="JO265" s="43"/>
      <c r="JP265" s="43"/>
      <c r="JQ265" s="43"/>
      <c r="JR265" s="43"/>
      <c r="JS265" s="43"/>
      <c r="JT265" s="43"/>
      <c r="JU265" s="43"/>
      <c r="JV265" s="43"/>
      <c r="JW265" s="43"/>
      <c r="JX265" s="43"/>
      <c r="JY265" s="43"/>
      <c r="JZ265" s="43"/>
      <c r="KA265" s="43"/>
      <c r="KB265" s="43"/>
      <c r="KC265" s="43"/>
      <c r="KD265" s="43"/>
      <c r="KE265" s="43"/>
      <c r="KF265" s="43"/>
      <c r="KG265" s="43"/>
      <c r="KH265" s="43"/>
      <c r="KI265" s="43"/>
      <c r="KJ265" s="43"/>
      <c r="KK265" s="43"/>
      <c r="KL265" s="43"/>
      <c r="KM265" s="43"/>
      <c r="KN265" s="43"/>
      <c r="KO265" s="43"/>
      <c r="KP265" s="43"/>
      <c r="KQ265" s="43"/>
      <c r="KR265" s="43"/>
      <c r="KS265" s="43"/>
      <c r="KT265" s="43"/>
      <c r="KU265" s="43"/>
      <c r="KV265" s="43"/>
      <c r="KW265" s="43"/>
      <c r="KX265" s="43"/>
      <c r="KY265" s="43"/>
      <c r="KZ265" s="43"/>
      <c r="LA265" s="43"/>
      <c r="LB265" s="43"/>
      <c r="LC265" s="43"/>
      <c r="LD265" s="43"/>
      <c r="LE265" s="43"/>
      <c r="LF265" s="43"/>
      <c r="LG265" s="43"/>
      <c r="LH265" s="43"/>
      <c r="LI265" s="43"/>
      <c r="LJ265" s="43"/>
      <c r="LK265" s="43"/>
      <c r="LL265" s="43"/>
      <c r="LM265" s="43"/>
      <c r="LN265" s="43"/>
      <c r="LO265" s="43"/>
      <c r="LP265" s="43"/>
      <c r="LQ265" s="43"/>
      <c r="LR265" s="43"/>
      <c r="LS265" s="43"/>
      <c r="LT265" s="43"/>
      <c r="LU265" s="43"/>
      <c r="LV265" s="43"/>
      <c r="LW265" s="43"/>
      <c r="LX265" s="43"/>
      <c r="LY265" s="43"/>
      <c r="LZ265" s="43"/>
      <c r="MA265" s="43"/>
      <c r="MB265" s="43"/>
      <c r="MC265" s="43"/>
      <c r="MD265" s="43"/>
      <c r="ME265" s="43"/>
      <c r="MF265" s="43"/>
      <c r="MG265" s="43"/>
      <c r="MH265" s="43"/>
      <c r="MI265" s="43"/>
      <c r="MJ265" s="43"/>
      <c r="MK265" s="43"/>
      <c r="ML265" s="43"/>
      <c r="MM265" s="43"/>
      <c r="MN265" s="43"/>
      <c r="MO265" s="43"/>
      <c r="MP265" s="43"/>
      <c r="MQ265" s="43"/>
      <c r="MR265" s="43"/>
      <c r="MS265" s="43"/>
      <c r="MT265" s="43"/>
      <c r="MU265" s="43"/>
      <c r="MV265" s="43"/>
      <c r="MW265" s="43"/>
      <c r="MX265" s="43"/>
      <c r="MY265" s="43"/>
      <c r="MZ265" s="43"/>
      <c r="NA265" s="43"/>
      <c r="NB265" s="43"/>
      <c r="NC265" s="43"/>
      <c r="ND265" s="43"/>
      <c r="NE265" s="43"/>
      <c r="NF265" s="43"/>
      <c r="NG265" s="43"/>
      <c r="NH265" s="43"/>
      <c r="NI265" s="43"/>
      <c r="NJ265" s="43"/>
      <c r="NK265" s="43"/>
      <c r="NL265" s="43"/>
      <c r="NM265" s="43"/>
      <c r="NN265" s="43"/>
      <c r="NO265" s="43"/>
      <c r="NP265" s="43"/>
      <c r="NQ265" s="43"/>
      <c r="NR265" s="43"/>
      <c r="NS265" s="43"/>
      <c r="NT265" s="43"/>
      <c r="NU265" s="43"/>
      <c r="NV265" s="43"/>
      <c r="NW265" s="43"/>
      <c r="NX265" s="43"/>
      <c r="NY265" s="43"/>
      <c r="NZ265" s="43"/>
      <c r="OA265" s="43"/>
      <c r="OB265" s="43"/>
      <c r="OC265" s="43"/>
      <c r="OD265" s="43"/>
      <c r="OE265" s="43"/>
      <c r="OF265" s="43"/>
      <c r="OG265" s="43"/>
      <c r="OH265" s="43"/>
      <c r="OI265" s="43"/>
      <c r="OJ265" s="43"/>
      <c r="OK265" s="43"/>
      <c r="OL265" s="43"/>
      <c r="OM265" s="43"/>
      <c r="ON265" s="43"/>
      <c r="OO265" s="43"/>
      <c r="OP265" s="43"/>
      <c r="OQ265" s="43"/>
      <c r="OR265" s="43"/>
      <c r="OS265" s="43"/>
      <c r="OT265" s="43"/>
      <c r="OU265" s="43"/>
      <c r="OV265" s="43"/>
      <c r="OW265" s="43"/>
      <c r="OX265" s="43"/>
      <c r="OY265" s="43"/>
      <c r="OZ265" s="43"/>
      <c r="PA265" s="43"/>
      <c r="PB265" s="43"/>
      <c r="PC265" s="43"/>
      <c r="PD265" s="43"/>
      <c r="PE265" s="43"/>
      <c r="PF265" s="43"/>
      <c r="PG265" s="43"/>
      <c r="PH265" s="43"/>
      <c r="PI265" s="43"/>
      <c r="PJ265" s="43"/>
      <c r="PK265" s="43"/>
      <c r="PL265" s="43"/>
      <c r="PM265" s="43"/>
      <c r="PN265" s="43"/>
      <c r="PO265" s="43"/>
      <c r="PP265" s="43"/>
      <c r="PQ265" s="43"/>
      <c r="PR265" s="43"/>
      <c r="PS265" s="43"/>
      <c r="PT265" s="43"/>
      <c r="PU265" s="43"/>
      <c r="PV265" s="43"/>
      <c r="PW265" s="43"/>
      <c r="PX265" s="43"/>
      <c r="PY265" s="43"/>
      <c r="PZ265" s="43"/>
      <c r="QA265" s="43"/>
      <c r="QB265" s="43"/>
      <c r="QC265" s="43"/>
      <c r="QD265" s="43"/>
      <c r="QE265" s="43"/>
      <c r="QF265" s="43"/>
      <c r="QG265" s="43"/>
      <c r="QH265" s="43"/>
      <c r="QI265" s="43"/>
      <c r="QJ265" s="43"/>
      <c r="QK265" s="43"/>
      <c r="QL265" s="43"/>
      <c r="QM265" s="43"/>
      <c r="QN265" s="43"/>
      <c r="QO265" s="43"/>
      <c r="QP265" s="43"/>
      <c r="QQ265" s="43"/>
      <c r="QR265" s="43"/>
      <c r="QS265" s="43"/>
      <c r="QT265" s="43"/>
      <c r="QU265" s="43"/>
      <c r="QV265" s="43"/>
      <c r="QW265" s="43"/>
      <c r="QX265" s="43"/>
      <c r="QY265" s="43"/>
      <c r="QZ265" s="43"/>
      <c r="RA265" s="43"/>
      <c r="RB265" s="43"/>
      <c r="RC265" s="43"/>
      <c r="RD265" s="43"/>
      <c r="RE265" s="43"/>
      <c r="RF265" s="43"/>
      <c r="RG265" s="43"/>
      <c r="RH265" s="43"/>
      <c r="RI265" s="43"/>
      <c r="RJ265" s="43"/>
      <c r="RK265" s="43"/>
      <c r="RL265" s="43"/>
      <c r="RM265" s="43"/>
      <c r="RN265" s="43"/>
      <c r="RO265" s="43"/>
      <c r="RP265" s="43"/>
      <c r="RQ265" s="43"/>
      <c r="RR265" s="43"/>
      <c r="RS265" s="43"/>
      <c r="RT265" s="43"/>
      <c r="RU265" s="43"/>
      <c r="RV265" s="43"/>
      <c r="RW265" s="43"/>
      <c r="RX265" s="43"/>
      <c r="RY265" s="43"/>
      <c r="RZ265" s="43"/>
      <c r="SA265" s="43"/>
      <c r="SB265" s="43"/>
      <c r="SC265" s="43"/>
      <c r="SD265" s="43"/>
      <c r="SE265" s="43"/>
      <c r="SF265" s="43"/>
      <c r="SG265" s="43"/>
      <c r="SH265" s="43"/>
      <c r="SI265" s="43"/>
      <c r="SJ265" s="43"/>
      <c r="SK265" s="43"/>
      <c r="SL265" s="43"/>
      <c r="SM265" s="43"/>
      <c r="SN265" s="43"/>
      <c r="SO265" s="43"/>
      <c r="SP265" s="43"/>
      <c r="SQ265" s="43"/>
      <c r="SR265" s="43"/>
      <c r="SS265" s="43"/>
      <c r="ST265" s="43"/>
      <c r="SU265" s="43"/>
      <c r="SV265" s="43"/>
      <c r="SW265" s="43"/>
      <c r="SX265" s="43"/>
      <c r="SY265" s="43"/>
      <c r="SZ265" s="43"/>
      <c r="TA265" s="43"/>
      <c r="TB265" s="43"/>
      <c r="TC265" s="43"/>
      <c r="TD265" s="43"/>
      <c r="TE265" s="43"/>
      <c r="TF265" s="43"/>
      <c r="TG265" s="43"/>
      <c r="TH265" s="43"/>
      <c r="TI265" s="43"/>
      <c r="TJ265" s="43"/>
      <c r="TK265" s="43"/>
      <c r="TL265" s="43"/>
      <c r="TM265" s="43"/>
      <c r="TN265" s="43"/>
      <c r="TO265" s="43"/>
      <c r="TP265" s="43"/>
      <c r="TQ265" s="43"/>
      <c r="TR265" s="43"/>
      <c r="TS265" s="43"/>
      <c r="TT265" s="43"/>
      <c r="TU265" s="43"/>
      <c r="TV265" s="43"/>
      <c r="TW265" s="43"/>
      <c r="TX265" s="43"/>
      <c r="TY265" s="43"/>
      <c r="TZ265" s="43"/>
      <c r="UA265" s="43"/>
      <c r="UB265" s="43"/>
      <c r="UC265" s="43"/>
      <c r="UD265" s="43"/>
      <c r="UE265" s="43"/>
      <c r="UF265" s="43"/>
      <c r="UG265" s="43"/>
      <c r="UH265" s="43"/>
      <c r="UI265" s="43"/>
      <c r="UJ265" s="43"/>
      <c r="UK265" s="43"/>
      <c r="UL265" s="43"/>
      <c r="UM265" s="43"/>
      <c r="UN265" s="43"/>
      <c r="UO265" s="43"/>
      <c r="UP265" s="43"/>
      <c r="UQ265" s="43"/>
      <c r="UR265" s="43"/>
      <c r="US265" s="43"/>
      <c r="UT265" s="43"/>
      <c r="UU265" s="43"/>
      <c r="UV265" s="43"/>
      <c r="UW265" s="43"/>
      <c r="UX265" s="43"/>
      <c r="UY265" s="43"/>
      <c r="UZ265" s="43"/>
      <c r="VA265" s="43"/>
      <c r="VB265" s="43"/>
      <c r="VC265" s="43"/>
      <c r="VD265" s="43"/>
      <c r="VE265" s="43"/>
      <c r="VF265" s="43"/>
      <c r="VG265" s="43"/>
      <c r="VH265" s="43"/>
      <c r="VI265" s="43"/>
      <c r="VJ265" s="43"/>
      <c r="VK265" s="43"/>
      <c r="VL265" s="43"/>
      <c r="VM265" s="43"/>
      <c r="VN265" s="43"/>
      <c r="VO265" s="43"/>
      <c r="VP265" s="43"/>
      <c r="VQ265" s="43"/>
      <c r="VR265" s="43"/>
      <c r="VS265" s="43"/>
      <c r="VT265" s="43"/>
      <c r="VU265" s="43"/>
      <c r="VV265" s="43"/>
      <c r="VW265" s="43"/>
      <c r="VX265" s="43"/>
      <c r="VY265" s="43"/>
      <c r="VZ265" s="43"/>
      <c r="WA265" s="43"/>
      <c r="WB265" s="43"/>
      <c r="WC265" s="43"/>
      <c r="WD265" s="43"/>
      <c r="WE265" s="43"/>
      <c r="WF265" s="43"/>
      <c r="WG265" s="43"/>
      <c r="WH265" s="43"/>
      <c r="WI265" s="43"/>
      <c r="WJ265" s="43"/>
      <c r="WK265" s="43"/>
      <c r="WL265" s="43"/>
      <c r="WM265" s="43"/>
      <c r="WN265" s="43"/>
      <c r="WO265" s="43"/>
      <c r="WP265" s="43"/>
      <c r="WQ265" s="43"/>
      <c r="WR265" s="43"/>
      <c r="WS265" s="43"/>
      <c r="WT265" s="43"/>
      <c r="WU265" s="43"/>
      <c r="WV265" s="43"/>
      <c r="WW265" s="43"/>
      <c r="WX265" s="43"/>
      <c r="WY265" s="43"/>
      <c r="WZ265" s="43"/>
      <c r="XA265" s="43"/>
      <c r="XB265" s="43"/>
      <c r="XC265" s="43"/>
      <c r="XD265" s="43"/>
      <c r="XE265" s="43"/>
      <c r="XF265" s="43"/>
      <c r="XG265" s="43"/>
      <c r="XH265" s="43"/>
      <c r="XI265" s="43"/>
      <c r="XJ265" s="43"/>
      <c r="XK265" s="43"/>
      <c r="XL265" s="43"/>
      <c r="XM265" s="43"/>
      <c r="XN265" s="43"/>
      <c r="XO265" s="43"/>
      <c r="XP265" s="43"/>
      <c r="XQ265" s="43"/>
      <c r="XR265" s="43"/>
      <c r="XS265" s="43"/>
      <c r="XT265" s="43"/>
      <c r="XU265" s="43"/>
      <c r="XV265" s="43"/>
      <c r="XW265" s="43"/>
      <c r="XX265" s="43"/>
      <c r="XY265" s="43"/>
      <c r="XZ265" s="43"/>
      <c r="YA265" s="43"/>
      <c r="YB265" s="43"/>
      <c r="YC265" s="43"/>
      <c r="YD265" s="43"/>
      <c r="YE265" s="43"/>
      <c r="YF265" s="43"/>
      <c r="YG265" s="43"/>
      <c r="YH265" s="43"/>
      <c r="YI265" s="43"/>
      <c r="YJ265" s="43"/>
      <c r="YK265" s="43"/>
      <c r="YL265" s="43"/>
      <c r="YM265" s="43"/>
      <c r="YN265" s="43"/>
      <c r="YO265" s="43"/>
      <c r="YP265" s="43"/>
      <c r="YQ265" s="43"/>
      <c r="YR265" s="43"/>
      <c r="YS265" s="43"/>
      <c r="YT265" s="43"/>
      <c r="YU265" s="43"/>
      <c r="YV265" s="43"/>
      <c r="YW265" s="43"/>
      <c r="YX265" s="43"/>
      <c r="YY265" s="43"/>
      <c r="YZ265" s="43"/>
      <c r="ZA265" s="43"/>
      <c r="ZB265" s="43"/>
      <c r="ZC265" s="43"/>
      <c r="ZD265" s="43"/>
      <c r="ZE265" s="43"/>
      <c r="ZF265" s="43"/>
      <c r="ZG265" s="43"/>
      <c r="ZH265" s="43"/>
      <c r="ZI265" s="43"/>
      <c r="ZJ265" s="43"/>
      <c r="ZK265" s="43"/>
      <c r="ZL265" s="43"/>
      <c r="ZM265" s="43"/>
      <c r="ZN265" s="43"/>
      <c r="ZO265" s="43"/>
      <c r="ZP265" s="43"/>
      <c r="ZQ265" s="43"/>
      <c r="ZR265" s="43"/>
      <c r="ZS265" s="43"/>
      <c r="ZT265" s="43"/>
      <c r="ZU265" s="43"/>
      <c r="ZV265" s="43"/>
      <c r="ZW265" s="43"/>
      <c r="ZX265" s="43"/>
      <c r="ZY265" s="43"/>
      <c r="ZZ265" s="43"/>
      <c r="AAA265" s="43"/>
      <c r="AAB265" s="43"/>
      <c r="AAC265" s="43"/>
      <c r="AAD265" s="43"/>
      <c r="AAE265" s="43"/>
      <c r="AAF265" s="43"/>
      <c r="AAG265" s="43"/>
      <c r="AAH265" s="43"/>
      <c r="AAI265" s="43"/>
      <c r="AAJ265" s="43"/>
      <c r="AAK265" s="43"/>
      <c r="AAL265" s="43"/>
      <c r="AAM265" s="43"/>
      <c r="AAN265" s="43"/>
      <c r="AAO265" s="43"/>
      <c r="AAP265" s="43"/>
      <c r="AAQ265" s="43"/>
      <c r="AAR265" s="43"/>
      <c r="AAS265" s="43"/>
      <c r="AAT265" s="43"/>
      <c r="AAU265" s="43"/>
      <c r="AAV265" s="43"/>
      <c r="AAW265" s="43"/>
      <c r="AAX265" s="43"/>
      <c r="AAY265" s="43"/>
      <c r="AAZ265" s="43"/>
      <c r="ABA265" s="43"/>
      <c r="ABB265" s="43"/>
      <c r="ABC265" s="43"/>
      <c r="ABD265" s="43"/>
      <c r="ABE265" s="43"/>
      <c r="ABF265" s="43"/>
      <c r="ABG265" s="43"/>
      <c r="ABH265" s="43"/>
      <c r="ABI265" s="43"/>
      <c r="ABJ265" s="43"/>
      <c r="ABK265" s="43"/>
      <c r="ABL265" s="43"/>
      <c r="ABM265" s="43"/>
      <c r="ABN265" s="43"/>
      <c r="ABO265" s="43"/>
      <c r="ABP265" s="43"/>
      <c r="ABQ265" s="43"/>
      <c r="ABR265" s="43"/>
      <c r="ABS265" s="43"/>
      <c r="ABT265" s="43"/>
      <c r="ABU265" s="43"/>
      <c r="ABV265" s="43"/>
      <c r="ABW265" s="43"/>
      <c r="ABX265" s="43"/>
      <c r="ABY265" s="43"/>
      <c r="ABZ265" s="43"/>
      <c r="ACA265" s="43"/>
      <c r="ACB265" s="43"/>
      <c r="ACC265" s="43"/>
      <c r="ACD265" s="43"/>
      <c r="ACE265" s="43"/>
      <c r="ACF265" s="43"/>
      <c r="ACG265" s="43"/>
      <c r="ACH265" s="43"/>
      <c r="ACI265" s="43"/>
      <c r="ACJ265" s="43"/>
      <c r="ACK265" s="43"/>
      <c r="ACL265" s="43"/>
      <c r="ACM265" s="43"/>
      <c r="ACN265" s="43"/>
      <c r="ACO265" s="43"/>
      <c r="ACP265" s="43"/>
      <c r="ACQ265" s="43"/>
      <c r="ACR265" s="43"/>
      <c r="ACS265" s="43"/>
      <c r="ACT265" s="43"/>
      <c r="ACU265" s="43"/>
      <c r="ACV265" s="43"/>
      <c r="ACW265" s="43"/>
      <c r="ACX265" s="43"/>
      <c r="ACY265" s="43"/>
      <c r="ACZ265" s="43"/>
      <c r="ADA265" s="43"/>
      <c r="ADB265" s="43"/>
      <c r="ADC265" s="43"/>
      <c r="ADD265" s="43"/>
      <c r="ADE265" s="43"/>
      <c r="ADF265" s="43"/>
      <c r="ADG265" s="43"/>
      <c r="ADH265" s="43"/>
      <c r="ADI265" s="43"/>
      <c r="ADJ265" s="43"/>
      <c r="ADK265" s="43"/>
      <c r="ADL265" s="43"/>
      <c r="ADM265" s="43"/>
      <c r="ADN265" s="43"/>
      <c r="ADO265" s="43"/>
      <c r="ADP265" s="43"/>
      <c r="ADQ265" s="43"/>
      <c r="ADR265" s="43"/>
      <c r="ADS265" s="43"/>
      <c r="ADT265" s="43"/>
      <c r="ADU265" s="43"/>
      <c r="ADV265" s="43"/>
      <c r="ADW265" s="43"/>
      <c r="ADX265" s="43"/>
      <c r="ADY265" s="43"/>
      <c r="ADZ265" s="43"/>
      <c r="AEA265" s="43"/>
      <c r="AEB265" s="43"/>
      <c r="AEC265" s="43"/>
      <c r="AED265" s="43"/>
      <c r="AEE265" s="43"/>
      <c r="AEF265" s="43"/>
      <c r="AEG265" s="43"/>
      <c r="AEH265" s="43"/>
      <c r="AEI265" s="43"/>
      <c r="AEJ265" s="43"/>
      <c r="AEK265" s="43"/>
      <c r="AEL265" s="43"/>
      <c r="AEM265" s="43"/>
      <c r="AEN265" s="43"/>
      <c r="AEO265" s="43"/>
      <c r="AEP265" s="43"/>
      <c r="AEQ265" s="43"/>
      <c r="AER265" s="43"/>
      <c r="AES265" s="43"/>
      <c r="AET265" s="43"/>
      <c r="AEU265" s="43"/>
      <c r="AEV265" s="43"/>
      <c r="AEW265" s="43"/>
      <c r="AEX265" s="43"/>
      <c r="AEY265" s="43"/>
      <c r="AEZ265" s="43"/>
      <c r="AFA265" s="43"/>
      <c r="AFB265" s="43"/>
      <c r="AFC265" s="43"/>
      <c r="AFD265" s="43"/>
      <c r="AFE265" s="43"/>
      <c r="AFF265" s="43"/>
      <c r="AFG265" s="43"/>
      <c r="AFH265" s="43"/>
      <c r="AFI265" s="43"/>
      <c r="AFJ265" s="43"/>
      <c r="AFK265" s="43"/>
      <c r="AFL265" s="43"/>
      <c r="AFM265" s="43"/>
      <c r="AFN265" s="43"/>
      <c r="AFO265" s="43"/>
      <c r="AFP265" s="43"/>
      <c r="AFQ265" s="43"/>
      <c r="AFR265" s="43"/>
      <c r="AFS265" s="43"/>
      <c r="AFT265" s="43"/>
      <c r="AFU265" s="43"/>
      <c r="AFV265" s="43"/>
      <c r="AFW265" s="43"/>
      <c r="AFX265" s="43"/>
      <c r="AFY265" s="43"/>
      <c r="AFZ265" s="43"/>
      <c r="AGA265" s="43"/>
      <c r="AGB265" s="43"/>
      <c r="AGC265" s="43"/>
      <c r="AGD265" s="43"/>
      <c r="AGE265" s="43"/>
      <c r="AGF265" s="43"/>
      <c r="AGG265" s="43"/>
      <c r="AGH265" s="43"/>
      <c r="AGI265" s="43"/>
      <c r="AGJ265" s="43"/>
      <c r="AGK265" s="43"/>
      <c r="AGL265" s="43"/>
      <c r="AGM265" s="43"/>
      <c r="AGN265" s="43"/>
      <c r="AGO265" s="43"/>
      <c r="AGP265" s="43"/>
      <c r="AGQ265" s="43"/>
      <c r="AGR265" s="43"/>
      <c r="AGS265" s="43"/>
      <c r="AGT265" s="43"/>
      <c r="AGU265" s="43"/>
      <c r="AGV265" s="43"/>
      <c r="AGW265" s="43"/>
      <c r="AGX265" s="43"/>
      <c r="AGY265" s="43"/>
      <c r="AGZ265" s="43"/>
      <c r="AHA265" s="43"/>
      <c r="AHB265" s="43"/>
      <c r="AHC265" s="43"/>
      <c r="AHD265" s="43"/>
      <c r="AHE265" s="43"/>
      <c r="AHF265" s="43"/>
      <c r="AHG265" s="43"/>
      <c r="AHH265" s="43"/>
      <c r="AHI265" s="43"/>
      <c r="AHJ265" s="43"/>
      <c r="AHK265" s="43"/>
      <c r="AHL265" s="43"/>
      <c r="AHM265" s="43"/>
      <c r="AHN265" s="43"/>
      <c r="AHO265" s="43"/>
      <c r="AHP265" s="43"/>
      <c r="AHQ265" s="43"/>
      <c r="AHR265" s="43"/>
      <c r="AHS265" s="43"/>
      <c r="AHT265" s="43"/>
      <c r="AHU265" s="43"/>
      <c r="AHV265" s="43"/>
      <c r="AHW265" s="43"/>
      <c r="AHX265" s="43"/>
      <c r="AHY265" s="43"/>
      <c r="AHZ265" s="43"/>
      <c r="AIA265" s="43"/>
      <c r="AIB265" s="43"/>
      <c r="AIC265" s="43"/>
      <c r="AID265" s="43"/>
      <c r="AIE265" s="43"/>
      <c r="AIF265" s="43"/>
      <c r="AIG265" s="43"/>
      <c r="AIH265" s="43"/>
      <c r="AII265" s="43"/>
      <c r="AIJ265" s="43"/>
      <c r="AIK265" s="43"/>
      <c r="AIL265" s="43"/>
      <c r="AIM265" s="43"/>
      <c r="AIN265" s="43"/>
      <c r="AIO265" s="43"/>
      <c r="AIP265" s="43"/>
      <c r="AIQ265" s="43"/>
      <c r="AIR265" s="43"/>
      <c r="AIS265" s="43"/>
      <c r="AIT265" s="43"/>
      <c r="AIU265" s="43"/>
      <c r="AIV265" s="43"/>
      <c r="AIW265" s="43"/>
      <c r="AIX265" s="43"/>
      <c r="AIY265" s="43"/>
      <c r="AIZ265" s="43"/>
      <c r="AJA265" s="43"/>
      <c r="AJB265" s="43"/>
      <c r="AJC265" s="43"/>
      <c r="AJD265" s="43"/>
      <c r="AJE265" s="43"/>
      <c r="AJF265" s="43"/>
      <c r="AJG265" s="43"/>
      <c r="AJH265" s="43"/>
      <c r="AJI265" s="43"/>
      <c r="AJJ265" s="43"/>
      <c r="AJK265" s="43"/>
      <c r="AJL265" s="43"/>
      <c r="AJM265" s="43"/>
      <c r="AJN265" s="43"/>
      <c r="AJO265" s="43"/>
      <c r="AJP265" s="43"/>
      <c r="AJQ265" s="43"/>
      <c r="AJR265" s="43"/>
      <c r="AJS265" s="43"/>
      <c r="AJT265" s="43"/>
      <c r="AJU265" s="43"/>
      <c r="AJV265" s="43"/>
      <c r="AJW265" s="43"/>
      <c r="AJX265" s="43"/>
      <c r="AJY265" s="43"/>
      <c r="AJZ265" s="43"/>
      <c r="AKA265" s="43"/>
      <c r="AKB265" s="43"/>
      <c r="AKC265" s="43"/>
      <c r="AKD265" s="43"/>
      <c r="AKE265" s="43"/>
      <c r="AKF265" s="43"/>
      <c r="AKG265" s="43"/>
      <c r="AKH265" s="43"/>
      <c r="AKI265" s="43"/>
      <c r="AKJ265" s="43"/>
      <c r="AKK265" s="43"/>
      <c r="AKL265" s="43"/>
      <c r="AKM265" s="43"/>
      <c r="AKN265" s="43"/>
      <c r="AKO265" s="43"/>
      <c r="AKP265" s="43"/>
      <c r="AKQ265" s="43"/>
      <c r="AKR265" s="43"/>
      <c r="AKS265" s="43"/>
      <c r="AKT265" s="43"/>
      <c r="AKU265" s="43"/>
      <c r="AKV265" s="43"/>
      <c r="AKW265" s="43"/>
      <c r="AKX265" s="43"/>
      <c r="AKY265" s="43"/>
      <c r="AKZ265" s="43"/>
      <c r="ALA265" s="43"/>
      <c r="ALB265" s="43"/>
      <c r="ALC265" s="43"/>
      <c r="ALD265" s="43"/>
      <c r="ALE265" s="43"/>
      <c r="ALF265" s="43"/>
      <c r="ALG265" s="43"/>
      <c r="ALH265" s="43"/>
      <c r="ALI265" s="43"/>
      <c r="ALJ265" s="43"/>
      <c r="ALK265" s="43"/>
      <c r="ALL265" s="43"/>
      <c r="ALM265" s="43"/>
      <c r="ALN265" s="43"/>
      <c r="ALO265" s="43"/>
      <c r="ALP265" s="43"/>
      <c r="ALQ265" s="43"/>
      <c r="ALR265" s="43"/>
      <c r="ALS265" s="43"/>
      <c r="ALT265" s="43"/>
      <c r="ALU265" s="43"/>
      <c r="ALV265" s="43"/>
      <c r="ALW265" s="43"/>
      <c r="ALX265" s="43"/>
      <c r="ALY265" s="43"/>
      <c r="ALZ265" s="43"/>
      <c r="AMA265" s="43"/>
      <c r="AMB265" s="43"/>
      <c r="AMC265" s="43"/>
      <c r="AMD265" s="43"/>
      <c r="AME265" s="43"/>
      <c r="AMF265" s="43"/>
      <c r="AMG265" s="43"/>
      <c r="AMH265" s="43"/>
      <c r="AMI265" s="43"/>
      <c r="AMJ265" s="43"/>
      <c r="AMK265" s="43"/>
      <c r="AML265" s="43"/>
      <c r="AMM265" s="43"/>
      <c r="AMN265" s="43"/>
      <c r="AMO265" s="43"/>
      <c r="AMP265" s="43"/>
      <c r="AMQ265" s="43"/>
      <c r="AMR265" s="43"/>
      <c r="AMS265" s="43"/>
      <c r="AMT265" s="43"/>
      <c r="AMU265" s="43"/>
      <c r="AMV265" s="43"/>
      <c r="AMW265" s="43"/>
      <c r="AMX265" s="43"/>
      <c r="AMY265" s="43"/>
      <c r="AMZ265" s="43"/>
      <c r="ANA265" s="43"/>
      <c r="ANB265" s="43"/>
      <c r="ANC265" s="43"/>
      <c r="AND265" s="43"/>
      <c r="ANE265" s="43"/>
      <c r="ANF265" s="43"/>
      <c r="ANG265" s="43"/>
      <c r="ANH265" s="43"/>
      <c r="ANI265" s="43"/>
      <c r="ANJ265" s="43"/>
      <c r="ANK265" s="43"/>
      <c r="ANL265" s="43"/>
      <c r="ANM265" s="43"/>
      <c r="ANN265" s="43"/>
      <c r="ANO265" s="43"/>
      <c r="ANP265" s="43"/>
      <c r="ANQ265" s="43"/>
      <c r="ANR265" s="43"/>
      <c r="ANS265" s="43"/>
      <c r="ANT265" s="43"/>
      <c r="ANU265" s="43"/>
      <c r="ANV265" s="43"/>
      <c r="ANW265" s="43"/>
      <c r="ANX265" s="43"/>
      <c r="ANY265" s="43"/>
      <c r="ANZ265" s="43"/>
      <c r="AOA265" s="43"/>
      <c r="AOB265" s="43"/>
      <c r="AOC265" s="43"/>
      <c r="AOD265" s="43"/>
      <c r="AOE265" s="43"/>
      <c r="AOF265" s="43"/>
      <c r="AOG265" s="43"/>
      <c r="AOH265" s="43"/>
      <c r="AOI265" s="43"/>
      <c r="AOJ265" s="43"/>
      <c r="AOK265" s="43"/>
      <c r="AOL265" s="43"/>
      <c r="AOM265" s="43"/>
      <c r="AON265" s="43"/>
      <c r="AOO265" s="43"/>
      <c r="AOP265" s="43"/>
      <c r="AOQ265" s="43"/>
      <c r="AOR265" s="43"/>
      <c r="AOS265" s="43"/>
      <c r="AOT265" s="43"/>
      <c r="AOU265" s="43"/>
      <c r="AOV265" s="43"/>
      <c r="AOW265" s="43"/>
      <c r="AOX265" s="43"/>
      <c r="AOY265" s="43"/>
      <c r="AOZ265" s="43"/>
      <c r="APA265" s="43"/>
      <c r="APB265" s="43"/>
      <c r="APC265" s="43"/>
      <c r="APD265" s="43"/>
      <c r="APE265" s="43"/>
      <c r="APF265" s="43"/>
      <c r="APG265" s="43"/>
      <c r="APH265" s="43"/>
      <c r="API265" s="43"/>
      <c r="APJ265" s="43"/>
      <c r="APK265" s="43"/>
      <c r="APL265" s="43"/>
      <c r="APM265" s="43"/>
      <c r="APN265" s="43"/>
      <c r="APO265" s="43"/>
      <c r="APP265" s="43"/>
      <c r="APQ265" s="43"/>
      <c r="APR265" s="43"/>
      <c r="APS265" s="43"/>
      <c r="APT265" s="43"/>
      <c r="APU265" s="43"/>
      <c r="APV265" s="43"/>
      <c r="APW265" s="43"/>
      <c r="APX265" s="43"/>
      <c r="APY265" s="43"/>
      <c r="APZ265" s="43"/>
      <c r="AQA265" s="43"/>
      <c r="AQB265" s="43"/>
      <c r="AQC265" s="43"/>
      <c r="AQD265" s="43"/>
      <c r="AQE265" s="43"/>
      <c r="AQF265" s="43"/>
      <c r="AQG265" s="43"/>
      <c r="AQH265" s="43"/>
      <c r="AQI265" s="43"/>
      <c r="AQJ265" s="43"/>
      <c r="AQK265" s="43"/>
      <c r="AQL265" s="43"/>
      <c r="AQM265" s="43"/>
      <c r="AQN265" s="43"/>
      <c r="AQO265" s="43"/>
      <c r="AQP265" s="43"/>
      <c r="AQQ265" s="43"/>
      <c r="AQR265" s="43"/>
      <c r="AQS265" s="43"/>
      <c r="AQT265" s="43"/>
      <c r="AQU265" s="43"/>
      <c r="AQV265" s="43"/>
      <c r="AQW265" s="43"/>
      <c r="AQX265" s="43"/>
      <c r="AQY265" s="43"/>
      <c r="AQZ265" s="43"/>
      <c r="ARA265" s="43"/>
      <c r="ARB265" s="43"/>
      <c r="ARC265" s="43"/>
      <c r="ARD265" s="43"/>
      <c r="ARE265" s="43"/>
      <c r="ARF265" s="43"/>
      <c r="ARG265" s="43"/>
      <c r="ARH265" s="43"/>
      <c r="ARI265" s="43"/>
      <c r="ARJ265" s="43"/>
      <c r="ARK265" s="43"/>
      <c r="ARL265" s="43"/>
      <c r="ARM265" s="43"/>
      <c r="ARN265" s="43"/>
      <c r="ARO265" s="43"/>
      <c r="ARP265" s="43"/>
      <c r="ARQ265" s="43"/>
      <c r="ARR265" s="43"/>
      <c r="ARS265" s="43"/>
      <c r="ART265" s="43"/>
      <c r="ARU265" s="43"/>
      <c r="ARV265" s="43"/>
      <c r="ARW265" s="43"/>
      <c r="ARX265" s="43"/>
      <c r="ARY265" s="43"/>
      <c r="ARZ265" s="43"/>
      <c r="ASA265" s="43"/>
      <c r="ASB265" s="43"/>
      <c r="ASC265" s="43"/>
      <c r="ASD265" s="43"/>
      <c r="ASE265" s="43"/>
      <c r="ASF265" s="43"/>
      <c r="ASG265" s="43"/>
      <c r="ASH265" s="43"/>
      <c r="ASI265" s="43"/>
      <c r="ASJ265" s="43"/>
      <c r="ASK265" s="43"/>
      <c r="ASL265" s="43"/>
      <c r="ASM265" s="43"/>
      <c r="ASN265" s="43"/>
      <c r="ASO265" s="43"/>
      <c r="ASP265" s="43"/>
      <c r="ASQ265" s="43"/>
      <c r="ASR265" s="43"/>
      <c r="ASS265" s="43"/>
      <c r="AST265" s="43"/>
      <c r="ASU265" s="43"/>
      <c r="ASV265" s="43"/>
      <c r="ASW265" s="43"/>
      <c r="ASX265" s="43"/>
      <c r="ASY265" s="43"/>
      <c r="ASZ265" s="43"/>
      <c r="ATA265" s="43"/>
      <c r="ATB265" s="43"/>
      <c r="ATC265" s="43"/>
      <c r="ATD265" s="43"/>
      <c r="ATE265" s="43"/>
      <c r="ATF265" s="43"/>
      <c r="ATG265" s="43"/>
      <c r="ATH265" s="43"/>
      <c r="ATI265" s="43"/>
      <c r="ATJ265" s="43"/>
      <c r="ATK265" s="43"/>
      <c r="ATL265" s="43"/>
      <c r="ATM265" s="43"/>
      <c r="ATN265" s="43"/>
      <c r="ATO265" s="43"/>
      <c r="ATP265" s="43"/>
      <c r="ATQ265" s="43"/>
      <c r="ATR265" s="43"/>
      <c r="ATS265" s="43"/>
      <c r="ATT265" s="43"/>
      <c r="ATU265" s="43"/>
      <c r="ATV265" s="43"/>
      <c r="ATW265" s="43"/>
      <c r="ATX265" s="43"/>
      <c r="ATY265" s="43"/>
      <c r="ATZ265" s="43"/>
      <c r="AUA265" s="43"/>
      <c r="AUB265" s="43"/>
      <c r="AUC265" s="43"/>
      <c r="AUD265" s="43"/>
      <c r="AUE265" s="43"/>
      <c r="AUF265" s="43"/>
      <c r="AUG265" s="43"/>
      <c r="AUH265" s="43"/>
      <c r="AUI265" s="43"/>
      <c r="AUJ265" s="43"/>
      <c r="AUK265" s="43"/>
      <c r="AUL265" s="43"/>
      <c r="AUM265" s="43"/>
      <c r="AUN265" s="43"/>
      <c r="AUO265" s="43"/>
      <c r="AUP265" s="43"/>
      <c r="AUQ265" s="43"/>
      <c r="AUR265" s="43"/>
      <c r="AUS265" s="43"/>
      <c r="AUT265" s="43"/>
      <c r="AUU265" s="43"/>
      <c r="AUV265" s="43"/>
      <c r="AUW265" s="43"/>
      <c r="AUX265" s="43"/>
      <c r="AUY265" s="43"/>
      <c r="AUZ265" s="43"/>
      <c r="AVA265" s="43"/>
      <c r="AVB265" s="43"/>
      <c r="AVC265" s="43"/>
      <c r="AVD265" s="43"/>
      <c r="AVE265" s="43"/>
      <c r="AVF265" s="43"/>
      <c r="AVG265" s="43"/>
      <c r="AVH265" s="43"/>
      <c r="AVI265" s="43"/>
      <c r="AVJ265" s="43"/>
      <c r="AVK265" s="43"/>
      <c r="AVL265" s="43"/>
      <c r="AVM265" s="43"/>
      <c r="AVN265" s="43"/>
      <c r="AVO265" s="43"/>
      <c r="AVP265" s="43"/>
      <c r="AVQ265" s="43"/>
      <c r="AVR265" s="43"/>
      <c r="AVS265" s="43"/>
      <c r="AVT265" s="43"/>
      <c r="AVU265" s="43"/>
      <c r="AVV265" s="43"/>
      <c r="AVW265" s="43"/>
      <c r="AVX265" s="43"/>
      <c r="AVY265" s="43"/>
      <c r="AVZ265" s="43"/>
      <c r="AWA265" s="43"/>
      <c r="AWB265" s="43"/>
      <c r="AWC265" s="43"/>
      <c r="AWD265" s="43"/>
      <c r="AWE265" s="43"/>
      <c r="AWF265" s="43"/>
      <c r="AWG265" s="43"/>
      <c r="AWH265" s="43"/>
      <c r="AWI265" s="43"/>
      <c r="AWJ265" s="43"/>
      <c r="AWK265" s="43"/>
      <c r="AWL265" s="43"/>
      <c r="AWM265" s="43"/>
      <c r="AWN265" s="43"/>
      <c r="AWO265" s="43"/>
      <c r="AWP265" s="43"/>
      <c r="AWQ265" s="43"/>
      <c r="AWR265" s="43"/>
      <c r="AWS265" s="43"/>
      <c r="AWT265" s="43"/>
      <c r="AWU265" s="43"/>
      <c r="AWV265" s="43"/>
      <c r="AWW265" s="43"/>
      <c r="AWX265" s="43"/>
      <c r="AWY265" s="43"/>
      <c r="AWZ265" s="43"/>
      <c r="AXA265" s="43"/>
      <c r="AXB265" s="43"/>
      <c r="AXC265" s="43"/>
      <c r="AXD265" s="43"/>
      <c r="AXE265" s="43"/>
      <c r="AXF265" s="43"/>
      <c r="AXG265" s="43"/>
      <c r="AXH265" s="43"/>
      <c r="AXI265" s="43"/>
      <c r="AXJ265" s="43"/>
      <c r="AXK265" s="43"/>
      <c r="AXL265" s="43"/>
      <c r="AXM265" s="43"/>
      <c r="AXN265" s="43"/>
      <c r="AXO265" s="43"/>
      <c r="AXP265" s="43"/>
      <c r="AXQ265" s="43"/>
      <c r="AXR265" s="43"/>
      <c r="AXS265" s="43"/>
      <c r="AXT265" s="43"/>
      <c r="AXU265" s="43"/>
      <c r="AXV265" s="43"/>
      <c r="AXW265" s="43"/>
      <c r="AXX265" s="43"/>
      <c r="AXY265" s="43"/>
      <c r="AXZ265" s="43"/>
      <c r="AYA265" s="43"/>
      <c r="AYB265" s="43"/>
      <c r="AYC265" s="43"/>
      <c r="AYD265" s="43"/>
      <c r="AYE265" s="43"/>
      <c r="AYF265" s="43"/>
      <c r="AYG265" s="43"/>
      <c r="AYH265" s="43"/>
      <c r="AYI265" s="43"/>
      <c r="AYJ265" s="43"/>
      <c r="AYK265" s="43"/>
      <c r="AYL265" s="43"/>
      <c r="AYM265" s="43"/>
      <c r="AYN265" s="43"/>
      <c r="AYO265" s="43"/>
      <c r="AYP265" s="43"/>
      <c r="AYQ265" s="43"/>
      <c r="AYR265" s="43"/>
      <c r="AYS265" s="43"/>
      <c r="AYT265" s="43"/>
      <c r="AYU265" s="43"/>
      <c r="AYV265" s="43"/>
      <c r="AYW265" s="43"/>
      <c r="AYX265" s="43"/>
      <c r="AYY265" s="43"/>
      <c r="AYZ265" s="43"/>
      <c r="AZA265" s="43"/>
      <c r="AZB265" s="43"/>
      <c r="AZC265" s="43"/>
      <c r="AZD265" s="43"/>
      <c r="AZE265" s="43"/>
      <c r="AZF265" s="43"/>
      <c r="AZG265" s="43"/>
      <c r="AZH265" s="43"/>
      <c r="AZI265" s="43"/>
      <c r="AZJ265" s="43"/>
      <c r="AZK265" s="43"/>
      <c r="AZL265" s="43"/>
      <c r="AZM265" s="43"/>
      <c r="AZN265" s="43"/>
      <c r="AZO265" s="43"/>
      <c r="AZP265" s="43"/>
      <c r="AZQ265" s="43"/>
      <c r="AZR265" s="43"/>
      <c r="AZS265" s="43"/>
      <c r="AZT265" s="43"/>
      <c r="AZU265" s="43"/>
      <c r="AZV265" s="43"/>
      <c r="AZW265" s="43"/>
      <c r="AZX265" s="43"/>
      <c r="AZY265" s="43"/>
      <c r="AZZ265" s="43"/>
      <c r="BAA265" s="43"/>
      <c r="BAB265" s="43"/>
      <c r="BAC265" s="43"/>
      <c r="BAD265" s="43"/>
      <c r="BAE265" s="43"/>
      <c r="BAF265" s="43"/>
      <c r="BAG265" s="43"/>
      <c r="BAH265" s="43"/>
      <c r="BAI265" s="43"/>
      <c r="BAJ265" s="43"/>
      <c r="BAK265" s="43"/>
      <c r="BAL265" s="43"/>
      <c r="BAM265" s="43"/>
      <c r="BAN265" s="43"/>
      <c r="BAO265" s="43"/>
      <c r="BAP265" s="43"/>
      <c r="BAQ265" s="43"/>
      <c r="BAR265" s="43"/>
      <c r="BAS265" s="43"/>
      <c r="BAT265" s="43"/>
      <c r="BAU265" s="43"/>
      <c r="BAV265" s="43"/>
      <c r="BAW265" s="43"/>
      <c r="BAX265" s="43"/>
      <c r="BAY265" s="43"/>
      <c r="BAZ265" s="43"/>
      <c r="BBA265" s="43"/>
      <c r="BBB265" s="43"/>
      <c r="BBC265" s="43"/>
      <c r="BBD265" s="43"/>
      <c r="BBE265" s="43"/>
      <c r="BBF265" s="43"/>
      <c r="BBG265" s="43"/>
      <c r="BBH265" s="43"/>
      <c r="BBI265" s="43"/>
      <c r="BBJ265" s="43"/>
      <c r="BBK265" s="43"/>
      <c r="BBL265" s="43"/>
      <c r="BBM265" s="43"/>
      <c r="BBN265" s="43"/>
      <c r="BBO265" s="43"/>
      <c r="BBP265" s="43"/>
      <c r="BBQ265" s="43"/>
      <c r="BBR265" s="43"/>
      <c r="BBS265" s="43"/>
      <c r="BBT265" s="43"/>
      <c r="BBU265" s="43"/>
      <c r="BBV265" s="43"/>
      <c r="BBW265" s="43"/>
      <c r="BBX265" s="43"/>
      <c r="BBY265" s="43"/>
      <c r="BBZ265" s="43"/>
      <c r="BCA265" s="43"/>
      <c r="BCB265" s="43"/>
      <c r="BCC265" s="43"/>
      <c r="BCD265" s="43"/>
      <c r="BCE265" s="43"/>
      <c r="BCF265" s="43"/>
      <c r="BCG265" s="43"/>
      <c r="BCH265" s="43"/>
      <c r="BCI265" s="43"/>
      <c r="BCJ265" s="43"/>
      <c r="BCK265" s="43"/>
      <c r="BCL265" s="43"/>
      <c r="BCM265" s="43"/>
      <c r="BCN265" s="43"/>
      <c r="BCO265" s="43"/>
      <c r="BCP265" s="43"/>
      <c r="BCQ265" s="43"/>
      <c r="BCR265" s="43"/>
      <c r="BCS265" s="43"/>
      <c r="BCT265" s="43"/>
      <c r="BCU265" s="43"/>
      <c r="BCV265" s="43"/>
      <c r="BCW265" s="43"/>
      <c r="BCX265" s="43"/>
      <c r="BCY265" s="43"/>
      <c r="BCZ265" s="43"/>
      <c r="BDA265" s="43"/>
      <c r="BDB265" s="43"/>
      <c r="BDC265" s="43"/>
      <c r="BDD265" s="43"/>
      <c r="BDE265" s="43"/>
      <c r="BDF265" s="43"/>
      <c r="BDG265" s="43"/>
      <c r="BDH265" s="43"/>
      <c r="BDI265" s="43"/>
      <c r="BDJ265" s="43"/>
      <c r="BDK265" s="43"/>
      <c r="BDL265" s="43"/>
      <c r="BDM265" s="43"/>
      <c r="BDN265" s="43"/>
      <c r="BDO265" s="43"/>
      <c r="BDP265" s="43"/>
      <c r="BDQ265" s="43"/>
      <c r="BDR265" s="43"/>
      <c r="BDS265" s="43"/>
      <c r="BDT265" s="43"/>
      <c r="BDU265" s="43"/>
      <c r="BDV265" s="43"/>
      <c r="BDW265" s="43"/>
      <c r="BDX265" s="43"/>
      <c r="BDY265" s="43"/>
      <c r="BDZ265" s="43"/>
      <c r="BEA265" s="43"/>
      <c r="BEB265" s="43"/>
      <c r="BEC265" s="43"/>
      <c r="BED265" s="43"/>
      <c r="BEE265" s="43"/>
      <c r="BEF265" s="43"/>
      <c r="BEG265" s="43"/>
      <c r="BEH265" s="43"/>
      <c r="BEI265" s="43"/>
      <c r="BEJ265" s="43"/>
      <c r="BEK265" s="43"/>
      <c r="BEL265" s="43"/>
      <c r="BEM265" s="43"/>
      <c r="BEN265" s="43"/>
      <c r="BEO265" s="43"/>
      <c r="BEP265" s="43"/>
      <c r="BEQ265" s="43"/>
      <c r="BER265" s="43"/>
      <c r="BES265" s="43"/>
      <c r="BET265" s="43"/>
      <c r="BEU265" s="43"/>
      <c r="BEV265" s="43"/>
      <c r="BEW265" s="43"/>
      <c r="BEX265" s="43"/>
      <c r="BEY265" s="43"/>
      <c r="BEZ265" s="43"/>
      <c r="BFA265" s="43"/>
      <c r="BFB265" s="43"/>
      <c r="BFC265" s="43"/>
      <c r="BFD265" s="43"/>
      <c r="BFE265" s="43"/>
      <c r="BFF265" s="43"/>
      <c r="BFG265" s="43"/>
      <c r="BFH265" s="43"/>
      <c r="BFI265" s="43"/>
      <c r="BFJ265" s="43"/>
      <c r="BFK265" s="43"/>
      <c r="BFL265" s="43"/>
      <c r="BFM265" s="43"/>
      <c r="BFN265" s="43"/>
      <c r="BFO265" s="43"/>
      <c r="BFP265" s="43"/>
      <c r="BFQ265" s="43"/>
      <c r="BFR265" s="43"/>
      <c r="BFS265" s="43"/>
      <c r="BFT265" s="43"/>
      <c r="BFU265" s="43"/>
      <c r="BFV265" s="43"/>
      <c r="BFW265" s="43"/>
      <c r="BFX265" s="43"/>
      <c r="BFY265" s="43"/>
      <c r="BFZ265" s="43"/>
      <c r="BGA265" s="43"/>
      <c r="BGB265" s="43"/>
      <c r="BGC265" s="43"/>
      <c r="BGD265" s="43"/>
      <c r="BGE265" s="43"/>
      <c r="BGF265" s="43"/>
      <c r="BGG265" s="43"/>
      <c r="BGH265" s="43"/>
      <c r="BGI265" s="43"/>
      <c r="BGJ265" s="43"/>
      <c r="BGK265" s="43"/>
      <c r="BGL265" s="43"/>
      <c r="BGM265" s="43"/>
      <c r="BGN265" s="43"/>
      <c r="BGO265" s="43"/>
      <c r="BGP265" s="43"/>
      <c r="BGQ265" s="43"/>
      <c r="BGR265" s="43"/>
      <c r="BGS265" s="43"/>
      <c r="BGT265" s="43"/>
      <c r="BGU265" s="43"/>
      <c r="BGV265" s="43"/>
      <c r="BGW265" s="43"/>
      <c r="BGX265" s="43"/>
      <c r="BGY265" s="43"/>
      <c r="BGZ265" s="43"/>
      <c r="BHA265" s="43"/>
      <c r="BHB265" s="43"/>
      <c r="BHC265" s="43"/>
      <c r="BHD265" s="43"/>
      <c r="BHE265" s="43"/>
      <c r="BHF265" s="43"/>
      <c r="BHG265" s="43"/>
      <c r="BHH265" s="43"/>
      <c r="BHI265" s="43"/>
      <c r="BHJ265" s="43"/>
      <c r="BHK265" s="43"/>
      <c r="BHL265" s="43"/>
      <c r="BHM265" s="43"/>
      <c r="BHN265" s="43"/>
      <c r="BHO265" s="43"/>
      <c r="BHP265" s="43"/>
      <c r="BHQ265" s="43"/>
      <c r="BHR265" s="43"/>
      <c r="BHS265" s="43"/>
      <c r="BHT265" s="43"/>
      <c r="BHU265" s="43"/>
      <c r="BHV265" s="43"/>
      <c r="BHW265" s="43"/>
      <c r="BHX265" s="43"/>
      <c r="BHY265" s="43"/>
      <c r="BHZ265" s="43"/>
      <c r="BIA265" s="43"/>
      <c r="BIB265" s="43"/>
      <c r="BIC265" s="43"/>
      <c r="BID265" s="43"/>
      <c r="BIE265" s="43"/>
      <c r="BIF265" s="43"/>
      <c r="BIG265" s="43"/>
      <c r="BIH265" s="43"/>
      <c r="BII265" s="43"/>
      <c r="BIJ265" s="43"/>
      <c r="BIK265" s="43"/>
      <c r="BIL265" s="43"/>
      <c r="BIM265" s="43"/>
      <c r="BIN265" s="43"/>
      <c r="BIO265" s="43"/>
      <c r="BIP265" s="43"/>
      <c r="BIQ265" s="43"/>
      <c r="BIR265" s="43"/>
      <c r="BIS265" s="43"/>
      <c r="BIT265" s="43"/>
      <c r="BIU265" s="43"/>
      <c r="BIV265" s="43"/>
      <c r="BIW265" s="43"/>
      <c r="BIX265" s="43"/>
      <c r="BIY265" s="43"/>
      <c r="BIZ265" s="43"/>
      <c r="BJA265" s="43"/>
      <c r="BJB265" s="43"/>
      <c r="BJC265" s="43"/>
      <c r="BJD265" s="43"/>
      <c r="BJE265" s="43"/>
      <c r="BJF265" s="43"/>
      <c r="BJG265" s="43"/>
      <c r="BJH265" s="43"/>
      <c r="BJI265" s="43"/>
      <c r="BJJ265" s="43"/>
      <c r="BJK265" s="43"/>
      <c r="BJL265" s="43"/>
      <c r="BJM265" s="43"/>
      <c r="BJN265" s="43"/>
      <c r="BJO265" s="43"/>
      <c r="BJP265" s="43"/>
      <c r="BJQ265" s="43"/>
      <c r="BJR265" s="43"/>
      <c r="BJS265" s="43"/>
      <c r="BJT265" s="43"/>
      <c r="BJU265" s="43"/>
      <c r="BJV265" s="43"/>
      <c r="BJW265" s="43"/>
      <c r="BJX265" s="43"/>
      <c r="BJY265" s="43"/>
      <c r="BJZ265" s="43"/>
      <c r="BKA265" s="43"/>
      <c r="BKB265" s="43"/>
      <c r="BKC265" s="43"/>
      <c r="BKD265" s="43"/>
      <c r="BKE265" s="43"/>
      <c r="BKF265" s="43"/>
      <c r="BKG265" s="43"/>
      <c r="BKH265" s="43"/>
      <c r="BKI265" s="43"/>
      <c r="BKJ265" s="43"/>
      <c r="BKK265" s="43"/>
      <c r="BKL265" s="43"/>
      <c r="BKM265" s="43"/>
      <c r="BKN265" s="43"/>
      <c r="BKO265" s="43"/>
      <c r="BKP265" s="43"/>
      <c r="BKQ265" s="43"/>
      <c r="BKR265" s="43"/>
      <c r="BKS265" s="43"/>
      <c r="BKT265" s="43"/>
      <c r="BKU265" s="43"/>
      <c r="BKV265" s="43"/>
      <c r="BKW265" s="43"/>
      <c r="BKX265" s="43"/>
      <c r="BKY265" s="43"/>
      <c r="BKZ265" s="43"/>
      <c r="BLA265" s="43"/>
      <c r="BLB265" s="43"/>
      <c r="BLC265" s="43"/>
      <c r="BLD265" s="43"/>
      <c r="BLE265" s="43"/>
      <c r="BLF265" s="43"/>
      <c r="BLG265" s="43"/>
      <c r="BLH265" s="43"/>
      <c r="BLI265" s="43"/>
      <c r="BLJ265" s="43"/>
      <c r="BLK265" s="43"/>
      <c r="BLL265" s="43"/>
      <c r="BLM265" s="43"/>
      <c r="BLN265" s="43"/>
      <c r="BLO265" s="43"/>
      <c r="BLP265" s="43"/>
      <c r="BLQ265" s="43"/>
      <c r="BLR265" s="43"/>
      <c r="BLS265" s="43"/>
      <c r="BLT265" s="43"/>
      <c r="BLU265" s="43"/>
      <c r="BLV265" s="43"/>
      <c r="BLW265" s="43"/>
      <c r="BLX265" s="43"/>
      <c r="BLY265" s="43"/>
      <c r="BLZ265" s="43"/>
      <c r="BMA265" s="43"/>
      <c r="BMB265" s="43"/>
      <c r="BMC265" s="43"/>
      <c r="BMD265" s="43"/>
      <c r="BME265" s="43"/>
      <c r="BMF265" s="43"/>
      <c r="BMG265" s="43"/>
      <c r="BMH265" s="43"/>
      <c r="BMI265" s="43"/>
      <c r="BMJ265" s="43"/>
      <c r="BMK265" s="43"/>
      <c r="BML265" s="43"/>
      <c r="BMM265" s="43"/>
      <c r="BMN265" s="43"/>
      <c r="BMO265" s="43"/>
      <c r="BMP265" s="43"/>
      <c r="BMQ265" s="43"/>
      <c r="BMR265" s="43"/>
      <c r="BMS265" s="43"/>
      <c r="BMT265" s="43"/>
      <c r="BMU265" s="43"/>
      <c r="BMV265" s="43"/>
      <c r="BMW265" s="43"/>
      <c r="BMX265" s="43"/>
      <c r="BMY265" s="43"/>
      <c r="BMZ265" s="43"/>
      <c r="BNA265" s="43"/>
      <c r="BNB265" s="43"/>
      <c r="BNC265" s="43"/>
      <c r="BND265" s="43"/>
      <c r="BNE265" s="43"/>
      <c r="BNF265" s="43"/>
      <c r="BNG265" s="43"/>
      <c r="BNH265" s="43"/>
      <c r="BNI265" s="43"/>
      <c r="BNJ265" s="43"/>
      <c r="BNK265" s="43"/>
      <c r="BNL265" s="43"/>
      <c r="BNM265" s="43"/>
      <c r="BNN265" s="43"/>
      <c r="BNO265" s="43"/>
      <c r="BNP265" s="43"/>
      <c r="BNQ265" s="43"/>
      <c r="BNR265" s="43"/>
      <c r="BNS265" s="43"/>
      <c r="BNT265" s="43"/>
      <c r="BNU265" s="43"/>
      <c r="BNV265" s="43"/>
      <c r="BNW265" s="43"/>
      <c r="BNX265" s="43"/>
      <c r="BNY265" s="43"/>
      <c r="BNZ265" s="43"/>
      <c r="BOA265" s="43"/>
      <c r="BOB265" s="43"/>
      <c r="BOC265" s="43"/>
      <c r="BOD265" s="43"/>
      <c r="BOE265" s="43"/>
      <c r="BOF265" s="43"/>
      <c r="BOG265" s="43"/>
      <c r="BOH265" s="43"/>
      <c r="BOI265" s="43"/>
      <c r="BOJ265" s="43"/>
      <c r="BOK265" s="43"/>
      <c r="BOL265" s="43"/>
      <c r="BOM265" s="43"/>
      <c r="BON265" s="43"/>
      <c r="BOO265" s="43"/>
      <c r="BOP265" s="43"/>
      <c r="BOQ265" s="43"/>
      <c r="BOR265" s="43"/>
      <c r="BOS265" s="43"/>
      <c r="BOT265" s="43"/>
      <c r="BOU265" s="43"/>
      <c r="BOV265" s="43"/>
      <c r="BOW265" s="43"/>
      <c r="BOX265" s="43"/>
      <c r="BOY265" s="43"/>
      <c r="BOZ265" s="43"/>
      <c r="BPA265" s="43"/>
      <c r="BPB265" s="43"/>
      <c r="BPC265" s="43"/>
      <c r="BPD265" s="43"/>
      <c r="BPE265" s="43"/>
      <c r="BPF265" s="43"/>
      <c r="BPG265" s="43"/>
      <c r="BPH265" s="43"/>
      <c r="BPI265" s="43"/>
      <c r="BPJ265" s="43"/>
      <c r="BPK265" s="43"/>
      <c r="BPL265" s="43"/>
      <c r="BPM265" s="43"/>
      <c r="BPN265" s="43"/>
      <c r="BPO265" s="43"/>
      <c r="BPP265" s="43"/>
      <c r="BPQ265" s="43"/>
      <c r="BPR265" s="43"/>
      <c r="BPS265" s="43"/>
      <c r="BPT265" s="43"/>
      <c r="BPU265" s="43"/>
      <c r="BPV265" s="43"/>
      <c r="BPW265" s="43"/>
      <c r="BPX265" s="43"/>
      <c r="BPY265" s="43"/>
      <c r="BPZ265" s="43"/>
      <c r="BQA265" s="43"/>
      <c r="BQB265" s="43"/>
      <c r="BQC265" s="43"/>
      <c r="BQD265" s="43"/>
      <c r="BQE265" s="43"/>
      <c r="BQF265" s="43"/>
      <c r="BQG265" s="43"/>
      <c r="BQH265" s="43"/>
      <c r="BQI265" s="43"/>
      <c r="BQJ265" s="43"/>
      <c r="BQK265" s="43"/>
      <c r="BQL265" s="43"/>
      <c r="BQM265" s="43"/>
      <c r="BQN265" s="43"/>
      <c r="BQO265" s="43"/>
      <c r="BQP265" s="43"/>
      <c r="BQQ265" s="43"/>
      <c r="BQR265" s="43"/>
      <c r="BQS265" s="43"/>
      <c r="BQT265" s="43"/>
      <c r="BQU265" s="43"/>
      <c r="BQV265" s="43"/>
      <c r="BQW265" s="43"/>
      <c r="BQX265" s="43"/>
      <c r="BQY265" s="43"/>
      <c r="BQZ265" s="43"/>
      <c r="BRA265" s="43"/>
      <c r="BRB265" s="43"/>
      <c r="BRC265" s="43"/>
      <c r="BRD265" s="43"/>
      <c r="BRE265" s="43"/>
      <c r="BRF265" s="43"/>
      <c r="BRG265" s="43"/>
      <c r="BRH265" s="43"/>
      <c r="BRI265" s="43"/>
      <c r="BRJ265" s="43"/>
      <c r="BRK265" s="43"/>
      <c r="BRL265" s="43"/>
      <c r="BRM265" s="43"/>
      <c r="BRN265" s="43"/>
      <c r="BRO265" s="43"/>
      <c r="BRP265" s="43"/>
      <c r="BRQ265" s="43"/>
      <c r="BRR265" s="43"/>
      <c r="BRS265" s="43"/>
      <c r="BRT265" s="43"/>
      <c r="BRU265" s="43"/>
      <c r="BRV265" s="43"/>
      <c r="BRW265" s="43"/>
      <c r="BRX265" s="43"/>
      <c r="BRY265" s="43"/>
      <c r="BRZ265" s="43"/>
      <c r="BSA265" s="43"/>
      <c r="BSB265" s="43"/>
      <c r="BSC265" s="43"/>
      <c r="BSD265" s="43"/>
      <c r="BSE265" s="43"/>
      <c r="BSF265" s="43"/>
      <c r="BSG265" s="43"/>
      <c r="BSH265" s="43"/>
      <c r="BSI265" s="43"/>
      <c r="BSJ265" s="43"/>
      <c r="BSK265" s="43"/>
      <c r="BSL265" s="43"/>
      <c r="BSM265" s="43"/>
      <c r="BSN265" s="43"/>
      <c r="BSO265" s="43"/>
      <c r="BSP265" s="43"/>
      <c r="BSQ265" s="43"/>
      <c r="BSR265" s="43"/>
      <c r="BSS265" s="43"/>
      <c r="BST265" s="43"/>
      <c r="BSU265" s="43"/>
      <c r="BSV265" s="43"/>
      <c r="BSW265" s="43"/>
      <c r="BSX265" s="43"/>
      <c r="BSY265" s="43"/>
      <c r="BSZ265" s="43"/>
      <c r="BTA265" s="43"/>
      <c r="BTB265" s="43"/>
      <c r="BTC265" s="43"/>
      <c r="BTD265" s="43"/>
      <c r="BTE265" s="43"/>
      <c r="BTF265" s="43"/>
      <c r="BTG265" s="43"/>
      <c r="BTH265" s="43"/>
      <c r="BTI265" s="43"/>
      <c r="BTJ265" s="43"/>
      <c r="BTK265" s="43"/>
      <c r="BTL265" s="43"/>
      <c r="BTM265" s="43"/>
      <c r="BTN265" s="43"/>
      <c r="BTO265" s="43"/>
      <c r="BTP265" s="43"/>
      <c r="BTQ265" s="43"/>
      <c r="BTR265" s="43"/>
      <c r="BTS265" s="43"/>
      <c r="BTT265" s="43"/>
      <c r="BTU265" s="43"/>
      <c r="BTV265" s="43"/>
      <c r="BTW265" s="43"/>
      <c r="BTX265" s="43"/>
      <c r="BTY265" s="43"/>
      <c r="BTZ265" s="43"/>
      <c r="BUA265" s="43"/>
      <c r="BUB265" s="43"/>
      <c r="BUC265" s="43"/>
      <c r="BUD265" s="43"/>
      <c r="BUE265" s="43"/>
      <c r="BUF265" s="43"/>
      <c r="BUG265" s="43"/>
      <c r="BUH265" s="43"/>
      <c r="BUI265" s="43"/>
      <c r="BUJ265" s="43"/>
      <c r="BUK265" s="43"/>
      <c r="BUL265" s="43"/>
      <c r="BUM265" s="43"/>
      <c r="BUN265" s="43"/>
      <c r="BUO265" s="43"/>
      <c r="BUP265" s="43"/>
      <c r="BUQ265" s="43"/>
      <c r="BUR265" s="43"/>
      <c r="BUS265" s="43"/>
      <c r="BUT265" s="43"/>
      <c r="BUU265" s="43"/>
      <c r="BUV265" s="43"/>
      <c r="BUW265" s="43"/>
      <c r="BUX265" s="43"/>
      <c r="BUY265" s="43"/>
      <c r="BUZ265" s="43"/>
      <c r="BVA265" s="43"/>
      <c r="BVB265" s="43"/>
      <c r="BVC265" s="43"/>
      <c r="BVD265" s="43"/>
      <c r="BVE265" s="43"/>
      <c r="BVF265" s="43"/>
      <c r="BVG265" s="43"/>
      <c r="BVH265" s="43"/>
      <c r="BVI265" s="43"/>
      <c r="BVJ265" s="43"/>
      <c r="BVK265" s="43"/>
      <c r="BVL265" s="43"/>
      <c r="BVM265" s="43"/>
      <c r="BVN265" s="43"/>
      <c r="BVO265" s="43"/>
      <c r="BVP265" s="43"/>
      <c r="BVQ265" s="43"/>
      <c r="BVR265" s="43"/>
      <c r="BVS265" s="43"/>
      <c r="BVT265" s="43"/>
      <c r="BVU265" s="43"/>
      <c r="BVV265" s="43"/>
      <c r="BVW265" s="43"/>
      <c r="BVX265" s="43"/>
      <c r="BVY265" s="43"/>
      <c r="BVZ265" s="43"/>
      <c r="BWA265" s="43"/>
      <c r="BWB265" s="43"/>
      <c r="BWC265" s="43"/>
      <c r="BWD265" s="43"/>
      <c r="BWE265" s="43"/>
      <c r="BWF265" s="43"/>
      <c r="BWG265" s="43"/>
      <c r="BWH265" s="43"/>
      <c r="BWI265" s="43"/>
      <c r="BWJ265" s="43"/>
    </row>
    <row r="266" spans="1:1960" x14ac:dyDescent="0.2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4"/>
      <c r="AQ266" s="54"/>
      <c r="AR266" s="54"/>
      <c r="AS266" s="54"/>
      <c r="AT266" s="54"/>
      <c r="AU266" s="54"/>
      <c r="AV266" s="54"/>
      <c r="AW266" s="54"/>
      <c r="AX266" s="54"/>
      <c r="AY266" s="54"/>
      <c r="AZ266" s="54"/>
      <c r="BA266" s="54"/>
      <c r="BB266" s="54"/>
      <c r="BC266" s="54"/>
      <c r="BD266" s="54"/>
      <c r="BE266" s="54"/>
      <c r="BF266" s="54"/>
      <c r="BG266" s="54"/>
      <c r="BH266" s="54"/>
      <c r="BI266" s="54"/>
      <c r="BJ266" s="54"/>
      <c r="BK266" s="54"/>
      <c r="BL266" s="43"/>
      <c r="BM266" s="43"/>
      <c r="BN266" s="43"/>
      <c r="BO266" s="43"/>
      <c r="BP266" s="43"/>
      <c r="BQ266" s="43"/>
      <c r="BR266" s="43"/>
      <c r="BS266" s="43"/>
      <c r="BT266" s="43"/>
      <c r="BU266" s="43"/>
      <c r="BV266" s="43"/>
      <c r="BW266" s="43"/>
      <c r="BX266" s="43"/>
      <c r="BY266" s="43"/>
      <c r="BZ266" s="43"/>
      <c r="CA266" s="43"/>
      <c r="CB266" s="43"/>
      <c r="CC266" s="43"/>
      <c r="CD266" s="43"/>
      <c r="CE266" s="43"/>
      <c r="CF266" s="43"/>
      <c r="CG266" s="43"/>
      <c r="CH266" s="43"/>
      <c r="CI266" s="43"/>
      <c r="CJ266" s="43"/>
      <c r="CK266" s="43"/>
      <c r="CL266" s="43"/>
      <c r="CM266" s="43"/>
      <c r="CN266" s="43"/>
      <c r="CO266" s="43"/>
      <c r="CP266" s="43"/>
      <c r="CQ266" s="43"/>
      <c r="CR266" s="43"/>
      <c r="CS266" s="43"/>
      <c r="CT266" s="43"/>
      <c r="CU266" s="43"/>
      <c r="CV266" s="43"/>
      <c r="CW266" s="43"/>
      <c r="CX266" s="43"/>
      <c r="CY266" s="43"/>
      <c r="CZ266" s="43"/>
      <c r="DA266" s="43"/>
      <c r="DB266" s="43"/>
      <c r="DC266" s="43"/>
      <c r="DD266" s="43"/>
      <c r="DE266" s="43"/>
      <c r="DF266" s="43"/>
      <c r="DG266" s="43"/>
      <c r="DH266" s="43"/>
      <c r="DI266" s="43"/>
      <c r="DJ266" s="43"/>
      <c r="DK266" s="43"/>
      <c r="DL266" s="43"/>
      <c r="DM266" s="43"/>
      <c r="DN266" s="43"/>
      <c r="DO266" s="43"/>
      <c r="DP266" s="43"/>
      <c r="DQ266" s="43"/>
      <c r="DR266" s="43"/>
      <c r="DS266" s="43"/>
      <c r="DT266" s="43"/>
      <c r="DU266" s="43"/>
      <c r="DV266" s="43"/>
      <c r="DW266" s="43"/>
      <c r="DX266" s="43"/>
      <c r="DY266" s="43"/>
      <c r="DZ266" s="43"/>
      <c r="EA266" s="43"/>
      <c r="EB266" s="43"/>
      <c r="EC266" s="43"/>
      <c r="ED266" s="43"/>
      <c r="EE266" s="43"/>
      <c r="EF266" s="43"/>
      <c r="EG266" s="43"/>
      <c r="EH266" s="43"/>
      <c r="EI266" s="43"/>
      <c r="EJ266" s="43"/>
      <c r="EK266" s="43"/>
      <c r="EL266" s="43"/>
      <c r="EM266" s="43"/>
      <c r="EN266" s="43"/>
      <c r="EO266" s="43"/>
      <c r="EP266" s="43"/>
      <c r="EQ266" s="43"/>
      <c r="ER266" s="43"/>
      <c r="ES266" s="43"/>
      <c r="ET266" s="43"/>
      <c r="EU266" s="43"/>
      <c r="EV266" s="43"/>
      <c r="EW266" s="43"/>
      <c r="EX266" s="43"/>
      <c r="EY266" s="43"/>
      <c r="EZ266" s="43"/>
      <c r="FA266" s="43"/>
      <c r="FB266" s="43"/>
      <c r="FC266" s="43"/>
      <c r="FD266" s="43"/>
      <c r="FE266" s="43"/>
      <c r="FF266" s="43"/>
      <c r="FG266" s="43"/>
      <c r="FH266" s="43"/>
      <c r="FI266" s="43"/>
      <c r="FJ266" s="43"/>
      <c r="FK266" s="43"/>
      <c r="FL266" s="43"/>
      <c r="FM266" s="43"/>
      <c r="FN266" s="43"/>
      <c r="FO266" s="43"/>
      <c r="FP266" s="43"/>
      <c r="FQ266" s="43"/>
      <c r="FR266" s="43"/>
      <c r="FS266" s="43"/>
      <c r="FT266" s="43"/>
      <c r="FU266" s="43"/>
      <c r="FV266" s="43"/>
      <c r="FW266" s="43"/>
      <c r="FX266" s="43"/>
      <c r="FY266" s="43"/>
      <c r="FZ266" s="43"/>
      <c r="GA266" s="43"/>
      <c r="GB266" s="43"/>
      <c r="GC266" s="43"/>
      <c r="GD266" s="43"/>
      <c r="GE266" s="43"/>
      <c r="GF266" s="43"/>
      <c r="GG266" s="43"/>
      <c r="GH266" s="43"/>
      <c r="GI266" s="43"/>
      <c r="GJ266" s="43"/>
      <c r="GK266" s="43"/>
      <c r="GL266" s="43"/>
      <c r="GM266" s="43"/>
      <c r="GN266" s="43"/>
      <c r="GO266" s="43"/>
      <c r="GP266" s="43"/>
      <c r="GQ266" s="43"/>
      <c r="GR266" s="43"/>
      <c r="GS266" s="43"/>
      <c r="GT266" s="43"/>
      <c r="GU266" s="43"/>
      <c r="GV266" s="43"/>
      <c r="GW266" s="43"/>
      <c r="GX266" s="43"/>
      <c r="GY266" s="43"/>
      <c r="GZ266" s="43"/>
      <c r="HA266" s="43"/>
      <c r="HB266" s="43"/>
      <c r="HC266" s="43"/>
      <c r="HD266" s="43"/>
      <c r="HE266" s="43"/>
      <c r="HF266" s="43"/>
      <c r="HG266" s="43"/>
      <c r="HH266" s="43"/>
      <c r="HI266" s="43"/>
      <c r="HJ266" s="43"/>
      <c r="HK266" s="43"/>
      <c r="HL266" s="43"/>
      <c r="HM266" s="43"/>
      <c r="HN266" s="43"/>
      <c r="HO266" s="43"/>
      <c r="HP266" s="43"/>
      <c r="HQ266" s="43"/>
      <c r="HR266" s="43"/>
      <c r="HS266" s="43"/>
      <c r="HT266" s="43"/>
      <c r="HU266" s="43"/>
      <c r="HV266" s="43"/>
      <c r="HW266" s="43"/>
      <c r="HX266" s="43"/>
      <c r="HY266" s="43"/>
      <c r="HZ266" s="43"/>
      <c r="IA266" s="43"/>
      <c r="IB266" s="43"/>
      <c r="IC266" s="43"/>
      <c r="ID266" s="43"/>
      <c r="IE266" s="43"/>
      <c r="IF266" s="43"/>
      <c r="IG266" s="43"/>
      <c r="IH266" s="43"/>
      <c r="II266" s="43"/>
      <c r="IJ266" s="43"/>
      <c r="IK266" s="43"/>
      <c r="IL266" s="43"/>
      <c r="IM266" s="43"/>
      <c r="IN266" s="43"/>
      <c r="IO266" s="43"/>
      <c r="IP266" s="43"/>
      <c r="IQ266" s="43"/>
      <c r="IR266" s="43"/>
      <c r="IS266" s="43"/>
      <c r="IT266" s="43"/>
      <c r="IU266" s="43"/>
      <c r="IV266" s="43"/>
      <c r="IW266" s="43"/>
      <c r="IX266" s="43"/>
      <c r="IY266" s="43"/>
      <c r="IZ266" s="43"/>
      <c r="JA266" s="43"/>
      <c r="JB266" s="43"/>
      <c r="JC266" s="43"/>
      <c r="JD266" s="43"/>
      <c r="JE266" s="43"/>
      <c r="JF266" s="43"/>
      <c r="JG266" s="43"/>
      <c r="JH266" s="43"/>
      <c r="JI266" s="43"/>
      <c r="JJ266" s="43"/>
      <c r="JK266" s="43"/>
      <c r="JL266" s="43"/>
      <c r="JM266" s="43"/>
      <c r="JN266" s="43"/>
      <c r="JO266" s="43"/>
      <c r="JP266" s="43"/>
      <c r="JQ266" s="43"/>
      <c r="JR266" s="43"/>
      <c r="JS266" s="43"/>
      <c r="JT266" s="43"/>
      <c r="JU266" s="43"/>
      <c r="JV266" s="43"/>
      <c r="JW266" s="43"/>
      <c r="JX266" s="43"/>
      <c r="JY266" s="43"/>
      <c r="JZ266" s="43"/>
      <c r="KA266" s="43"/>
      <c r="KB266" s="43"/>
      <c r="KC266" s="43"/>
      <c r="KD266" s="43"/>
      <c r="KE266" s="43"/>
      <c r="KF266" s="43"/>
      <c r="KG266" s="43"/>
      <c r="KH266" s="43"/>
      <c r="KI266" s="43"/>
      <c r="KJ266" s="43"/>
      <c r="KK266" s="43"/>
      <c r="KL266" s="43"/>
      <c r="KM266" s="43"/>
      <c r="KN266" s="43"/>
      <c r="KO266" s="43"/>
      <c r="KP266" s="43"/>
      <c r="KQ266" s="43"/>
      <c r="KR266" s="43"/>
      <c r="KS266" s="43"/>
      <c r="KT266" s="43"/>
      <c r="KU266" s="43"/>
      <c r="KV266" s="43"/>
      <c r="KW266" s="43"/>
      <c r="KX266" s="43"/>
      <c r="KY266" s="43"/>
      <c r="KZ266" s="43"/>
      <c r="LA266" s="43"/>
      <c r="LB266" s="43"/>
      <c r="LC266" s="43"/>
      <c r="LD266" s="43"/>
      <c r="LE266" s="43"/>
      <c r="LF266" s="43"/>
      <c r="LG266" s="43"/>
      <c r="LH266" s="43"/>
      <c r="LI266" s="43"/>
      <c r="LJ266" s="43"/>
      <c r="LK266" s="43"/>
      <c r="LL266" s="43"/>
      <c r="LM266" s="43"/>
      <c r="LN266" s="43"/>
      <c r="LO266" s="43"/>
      <c r="LP266" s="43"/>
      <c r="LQ266" s="43"/>
      <c r="LR266" s="43"/>
      <c r="LS266" s="43"/>
      <c r="LT266" s="43"/>
      <c r="LU266" s="43"/>
      <c r="LV266" s="43"/>
      <c r="LW266" s="43"/>
      <c r="LX266" s="43"/>
      <c r="LY266" s="43"/>
      <c r="LZ266" s="43"/>
      <c r="MA266" s="43"/>
      <c r="MB266" s="43"/>
      <c r="MC266" s="43"/>
      <c r="MD266" s="43"/>
      <c r="ME266" s="43"/>
      <c r="MF266" s="43"/>
      <c r="MG266" s="43"/>
      <c r="MH266" s="43"/>
      <c r="MI266" s="43"/>
      <c r="MJ266" s="43"/>
      <c r="MK266" s="43"/>
      <c r="ML266" s="43"/>
      <c r="MM266" s="43"/>
      <c r="MN266" s="43"/>
      <c r="MO266" s="43"/>
      <c r="MP266" s="43"/>
      <c r="MQ266" s="43"/>
      <c r="MR266" s="43"/>
      <c r="MS266" s="43"/>
      <c r="MT266" s="43"/>
      <c r="MU266" s="43"/>
      <c r="MV266" s="43"/>
      <c r="MW266" s="43"/>
      <c r="MX266" s="43"/>
      <c r="MY266" s="43"/>
      <c r="MZ266" s="43"/>
      <c r="NA266" s="43"/>
      <c r="NB266" s="43"/>
      <c r="NC266" s="43"/>
      <c r="ND266" s="43"/>
      <c r="NE266" s="43"/>
      <c r="NF266" s="43"/>
      <c r="NG266" s="43"/>
      <c r="NH266" s="43"/>
      <c r="NI266" s="43"/>
      <c r="NJ266" s="43"/>
      <c r="NK266" s="43"/>
      <c r="NL266" s="43"/>
      <c r="NM266" s="43"/>
      <c r="NN266" s="43"/>
      <c r="NO266" s="43"/>
      <c r="NP266" s="43"/>
      <c r="NQ266" s="43"/>
      <c r="NR266" s="43"/>
      <c r="NS266" s="43"/>
      <c r="NT266" s="43"/>
      <c r="NU266" s="43"/>
      <c r="NV266" s="43"/>
      <c r="NW266" s="43"/>
      <c r="NX266" s="43"/>
      <c r="NY266" s="43"/>
      <c r="NZ266" s="43"/>
      <c r="OA266" s="43"/>
      <c r="OB266" s="43"/>
      <c r="OC266" s="43"/>
      <c r="OD266" s="43"/>
      <c r="OE266" s="43"/>
      <c r="OF266" s="43"/>
      <c r="OG266" s="43"/>
      <c r="OH266" s="43"/>
      <c r="OI266" s="43"/>
      <c r="OJ266" s="43"/>
      <c r="OK266" s="43"/>
      <c r="OL266" s="43"/>
      <c r="OM266" s="43"/>
      <c r="ON266" s="43"/>
      <c r="OO266" s="43"/>
      <c r="OP266" s="43"/>
      <c r="OQ266" s="43"/>
      <c r="OR266" s="43"/>
      <c r="OS266" s="43"/>
      <c r="OT266" s="43"/>
      <c r="OU266" s="43"/>
      <c r="OV266" s="43"/>
      <c r="OW266" s="43"/>
      <c r="OX266" s="43"/>
      <c r="OY266" s="43"/>
      <c r="OZ266" s="43"/>
      <c r="PA266" s="43"/>
      <c r="PB266" s="43"/>
      <c r="PC266" s="43"/>
      <c r="PD266" s="43"/>
      <c r="PE266" s="43"/>
      <c r="PF266" s="43"/>
      <c r="PG266" s="43"/>
      <c r="PH266" s="43"/>
      <c r="PI266" s="43"/>
      <c r="PJ266" s="43"/>
      <c r="PK266" s="43"/>
      <c r="PL266" s="43"/>
      <c r="PM266" s="43"/>
      <c r="PN266" s="43"/>
      <c r="PO266" s="43"/>
      <c r="PP266" s="43"/>
      <c r="PQ266" s="43"/>
      <c r="PR266" s="43"/>
      <c r="PS266" s="43"/>
      <c r="PT266" s="43"/>
      <c r="PU266" s="43"/>
      <c r="PV266" s="43"/>
      <c r="PW266" s="43"/>
      <c r="PX266" s="43"/>
      <c r="PY266" s="43"/>
      <c r="PZ266" s="43"/>
      <c r="QA266" s="43"/>
      <c r="QB266" s="43"/>
      <c r="QC266" s="43"/>
      <c r="QD266" s="43"/>
      <c r="QE266" s="43"/>
      <c r="QF266" s="43"/>
      <c r="QG266" s="43"/>
      <c r="QH266" s="43"/>
      <c r="QI266" s="43"/>
      <c r="QJ266" s="43"/>
      <c r="QK266" s="43"/>
      <c r="QL266" s="43"/>
      <c r="QM266" s="43"/>
      <c r="QN266" s="43"/>
      <c r="QO266" s="43"/>
      <c r="QP266" s="43"/>
      <c r="QQ266" s="43"/>
      <c r="QR266" s="43"/>
      <c r="QS266" s="43"/>
      <c r="QT266" s="43"/>
      <c r="QU266" s="43"/>
      <c r="QV266" s="43"/>
      <c r="QW266" s="43"/>
      <c r="QX266" s="43"/>
      <c r="QY266" s="43"/>
      <c r="QZ266" s="43"/>
      <c r="RA266" s="43"/>
      <c r="RB266" s="43"/>
      <c r="RC266" s="43"/>
      <c r="RD266" s="43"/>
      <c r="RE266" s="43"/>
      <c r="RF266" s="43"/>
      <c r="RG266" s="43"/>
      <c r="RH266" s="43"/>
      <c r="RI266" s="43"/>
      <c r="RJ266" s="43"/>
      <c r="RK266" s="43"/>
      <c r="RL266" s="43"/>
      <c r="RM266" s="43"/>
      <c r="RN266" s="43"/>
      <c r="RO266" s="43"/>
      <c r="RP266" s="43"/>
      <c r="RQ266" s="43"/>
      <c r="RR266" s="43"/>
      <c r="RS266" s="43"/>
      <c r="RT266" s="43"/>
      <c r="RU266" s="43"/>
      <c r="RV266" s="43"/>
      <c r="RW266" s="43"/>
      <c r="RX266" s="43"/>
      <c r="RY266" s="43"/>
      <c r="RZ266" s="43"/>
      <c r="SA266" s="43"/>
      <c r="SB266" s="43"/>
      <c r="SC266" s="43"/>
      <c r="SD266" s="43"/>
      <c r="SE266" s="43"/>
      <c r="SF266" s="43"/>
      <c r="SG266" s="43"/>
      <c r="SH266" s="43"/>
      <c r="SI266" s="43"/>
      <c r="SJ266" s="43"/>
      <c r="SK266" s="43"/>
      <c r="SL266" s="43"/>
      <c r="SM266" s="43"/>
      <c r="SN266" s="43"/>
      <c r="SO266" s="43"/>
      <c r="SP266" s="43"/>
      <c r="SQ266" s="43"/>
      <c r="SR266" s="43"/>
      <c r="SS266" s="43"/>
      <c r="ST266" s="43"/>
      <c r="SU266" s="43"/>
      <c r="SV266" s="43"/>
      <c r="SW266" s="43"/>
      <c r="SX266" s="43"/>
      <c r="SY266" s="43"/>
      <c r="SZ266" s="43"/>
      <c r="TA266" s="43"/>
      <c r="TB266" s="43"/>
      <c r="TC266" s="43"/>
      <c r="TD266" s="43"/>
      <c r="TE266" s="43"/>
      <c r="TF266" s="43"/>
      <c r="TG266" s="43"/>
      <c r="TH266" s="43"/>
      <c r="TI266" s="43"/>
      <c r="TJ266" s="43"/>
      <c r="TK266" s="43"/>
      <c r="TL266" s="43"/>
      <c r="TM266" s="43"/>
      <c r="TN266" s="43"/>
      <c r="TO266" s="43"/>
      <c r="TP266" s="43"/>
      <c r="TQ266" s="43"/>
      <c r="TR266" s="43"/>
      <c r="TS266" s="43"/>
      <c r="TT266" s="43"/>
      <c r="TU266" s="43"/>
      <c r="TV266" s="43"/>
      <c r="TW266" s="43"/>
      <c r="TX266" s="43"/>
      <c r="TY266" s="43"/>
      <c r="TZ266" s="43"/>
      <c r="UA266" s="43"/>
      <c r="UB266" s="43"/>
      <c r="UC266" s="43"/>
      <c r="UD266" s="43"/>
      <c r="UE266" s="43"/>
      <c r="UF266" s="43"/>
      <c r="UG266" s="43"/>
      <c r="UH266" s="43"/>
      <c r="UI266" s="43"/>
      <c r="UJ266" s="43"/>
      <c r="UK266" s="43"/>
      <c r="UL266" s="43"/>
      <c r="UM266" s="43"/>
      <c r="UN266" s="43"/>
      <c r="UO266" s="43"/>
      <c r="UP266" s="43"/>
      <c r="UQ266" s="43"/>
      <c r="UR266" s="43"/>
      <c r="US266" s="43"/>
      <c r="UT266" s="43"/>
      <c r="UU266" s="43"/>
      <c r="UV266" s="43"/>
      <c r="UW266" s="43"/>
      <c r="UX266" s="43"/>
      <c r="UY266" s="43"/>
      <c r="UZ266" s="43"/>
      <c r="VA266" s="43"/>
      <c r="VB266" s="43"/>
      <c r="VC266" s="43"/>
      <c r="VD266" s="43"/>
      <c r="VE266" s="43"/>
      <c r="VF266" s="43"/>
      <c r="VG266" s="43"/>
      <c r="VH266" s="43"/>
      <c r="VI266" s="43"/>
      <c r="VJ266" s="43"/>
      <c r="VK266" s="43"/>
      <c r="VL266" s="43"/>
      <c r="VM266" s="43"/>
      <c r="VN266" s="43"/>
      <c r="VO266" s="43"/>
      <c r="VP266" s="43"/>
      <c r="VQ266" s="43"/>
      <c r="VR266" s="43"/>
      <c r="VS266" s="43"/>
      <c r="VT266" s="43"/>
      <c r="VU266" s="43"/>
      <c r="VV266" s="43"/>
      <c r="VW266" s="43"/>
      <c r="VX266" s="43"/>
      <c r="VY266" s="43"/>
      <c r="VZ266" s="43"/>
      <c r="WA266" s="43"/>
      <c r="WB266" s="43"/>
      <c r="WC266" s="43"/>
      <c r="WD266" s="43"/>
      <c r="WE266" s="43"/>
      <c r="WF266" s="43"/>
      <c r="WG266" s="43"/>
      <c r="WH266" s="43"/>
      <c r="WI266" s="43"/>
      <c r="WJ266" s="43"/>
      <c r="WK266" s="43"/>
      <c r="WL266" s="43"/>
      <c r="WM266" s="43"/>
      <c r="WN266" s="43"/>
      <c r="WO266" s="43"/>
      <c r="WP266" s="43"/>
      <c r="WQ266" s="43"/>
      <c r="WR266" s="43"/>
      <c r="WS266" s="43"/>
      <c r="WT266" s="43"/>
      <c r="WU266" s="43"/>
      <c r="WV266" s="43"/>
      <c r="WW266" s="43"/>
      <c r="WX266" s="43"/>
      <c r="WY266" s="43"/>
      <c r="WZ266" s="43"/>
      <c r="XA266" s="43"/>
      <c r="XB266" s="43"/>
      <c r="XC266" s="43"/>
      <c r="XD266" s="43"/>
      <c r="XE266" s="43"/>
      <c r="XF266" s="43"/>
      <c r="XG266" s="43"/>
      <c r="XH266" s="43"/>
      <c r="XI266" s="43"/>
      <c r="XJ266" s="43"/>
      <c r="XK266" s="43"/>
      <c r="XL266" s="43"/>
      <c r="XM266" s="43"/>
      <c r="XN266" s="43"/>
      <c r="XO266" s="43"/>
      <c r="XP266" s="43"/>
      <c r="XQ266" s="43"/>
      <c r="XR266" s="43"/>
      <c r="XS266" s="43"/>
      <c r="XT266" s="43"/>
      <c r="XU266" s="43"/>
      <c r="XV266" s="43"/>
      <c r="XW266" s="43"/>
      <c r="XX266" s="43"/>
      <c r="XY266" s="43"/>
      <c r="XZ266" s="43"/>
      <c r="YA266" s="43"/>
      <c r="YB266" s="43"/>
      <c r="YC266" s="43"/>
      <c r="YD266" s="43"/>
      <c r="YE266" s="43"/>
      <c r="YF266" s="43"/>
      <c r="YG266" s="43"/>
      <c r="YH266" s="43"/>
      <c r="YI266" s="43"/>
      <c r="YJ266" s="43"/>
      <c r="YK266" s="43"/>
      <c r="YL266" s="43"/>
      <c r="YM266" s="43"/>
      <c r="YN266" s="43"/>
      <c r="YO266" s="43"/>
      <c r="YP266" s="43"/>
      <c r="YQ266" s="43"/>
      <c r="YR266" s="43"/>
      <c r="YS266" s="43"/>
      <c r="YT266" s="43"/>
      <c r="YU266" s="43"/>
      <c r="YV266" s="43"/>
      <c r="YW266" s="43"/>
      <c r="YX266" s="43"/>
      <c r="YY266" s="43"/>
      <c r="YZ266" s="43"/>
      <c r="ZA266" s="43"/>
      <c r="ZB266" s="43"/>
      <c r="ZC266" s="43"/>
      <c r="ZD266" s="43"/>
      <c r="ZE266" s="43"/>
      <c r="ZF266" s="43"/>
      <c r="ZG266" s="43"/>
      <c r="ZH266" s="43"/>
      <c r="ZI266" s="43"/>
      <c r="ZJ266" s="43"/>
      <c r="ZK266" s="43"/>
      <c r="ZL266" s="43"/>
      <c r="ZM266" s="43"/>
      <c r="ZN266" s="43"/>
      <c r="ZO266" s="43"/>
      <c r="ZP266" s="43"/>
      <c r="ZQ266" s="43"/>
      <c r="ZR266" s="43"/>
      <c r="ZS266" s="43"/>
      <c r="ZT266" s="43"/>
      <c r="ZU266" s="43"/>
      <c r="ZV266" s="43"/>
      <c r="ZW266" s="43"/>
      <c r="ZX266" s="43"/>
      <c r="ZY266" s="43"/>
      <c r="ZZ266" s="43"/>
      <c r="AAA266" s="43"/>
      <c r="AAB266" s="43"/>
      <c r="AAC266" s="43"/>
      <c r="AAD266" s="43"/>
      <c r="AAE266" s="43"/>
      <c r="AAF266" s="43"/>
      <c r="AAG266" s="43"/>
      <c r="AAH266" s="43"/>
      <c r="AAI266" s="43"/>
      <c r="AAJ266" s="43"/>
      <c r="AAK266" s="43"/>
      <c r="AAL266" s="43"/>
      <c r="AAM266" s="43"/>
      <c r="AAN266" s="43"/>
      <c r="AAO266" s="43"/>
      <c r="AAP266" s="43"/>
      <c r="AAQ266" s="43"/>
      <c r="AAR266" s="43"/>
      <c r="AAS266" s="43"/>
      <c r="AAT266" s="43"/>
      <c r="AAU266" s="43"/>
      <c r="AAV266" s="43"/>
      <c r="AAW266" s="43"/>
      <c r="AAX266" s="43"/>
      <c r="AAY266" s="43"/>
      <c r="AAZ266" s="43"/>
      <c r="ABA266" s="43"/>
      <c r="ABB266" s="43"/>
      <c r="ABC266" s="43"/>
      <c r="ABD266" s="43"/>
      <c r="ABE266" s="43"/>
      <c r="ABF266" s="43"/>
      <c r="ABG266" s="43"/>
      <c r="ABH266" s="43"/>
      <c r="ABI266" s="43"/>
      <c r="ABJ266" s="43"/>
      <c r="ABK266" s="43"/>
      <c r="ABL266" s="43"/>
      <c r="ABM266" s="43"/>
      <c r="ABN266" s="43"/>
      <c r="ABO266" s="43"/>
      <c r="ABP266" s="43"/>
      <c r="ABQ266" s="43"/>
      <c r="ABR266" s="43"/>
      <c r="ABS266" s="43"/>
      <c r="ABT266" s="43"/>
      <c r="ABU266" s="43"/>
      <c r="ABV266" s="43"/>
      <c r="ABW266" s="43"/>
      <c r="ABX266" s="43"/>
      <c r="ABY266" s="43"/>
      <c r="ABZ266" s="43"/>
      <c r="ACA266" s="43"/>
      <c r="ACB266" s="43"/>
      <c r="ACC266" s="43"/>
      <c r="ACD266" s="43"/>
      <c r="ACE266" s="43"/>
      <c r="ACF266" s="43"/>
      <c r="ACG266" s="43"/>
      <c r="ACH266" s="43"/>
      <c r="ACI266" s="43"/>
      <c r="ACJ266" s="43"/>
      <c r="ACK266" s="43"/>
      <c r="ACL266" s="43"/>
      <c r="ACM266" s="43"/>
      <c r="ACN266" s="43"/>
      <c r="ACO266" s="43"/>
      <c r="ACP266" s="43"/>
      <c r="ACQ266" s="43"/>
      <c r="ACR266" s="43"/>
      <c r="ACS266" s="43"/>
      <c r="ACT266" s="43"/>
      <c r="ACU266" s="43"/>
      <c r="ACV266" s="43"/>
      <c r="ACW266" s="43"/>
      <c r="ACX266" s="43"/>
      <c r="ACY266" s="43"/>
      <c r="ACZ266" s="43"/>
      <c r="ADA266" s="43"/>
      <c r="ADB266" s="43"/>
      <c r="ADC266" s="43"/>
      <c r="ADD266" s="43"/>
      <c r="ADE266" s="43"/>
      <c r="ADF266" s="43"/>
      <c r="ADG266" s="43"/>
      <c r="ADH266" s="43"/>
      <c r="ADI266" s="43"/>
      <c r="ADJ266" s="43"/>
      <c r="ADK266" s="43"/>
      <c r="ADL266" s="43"/>
      <c r="ADM266" s="43"/>
      <c r="ADN266" s="43"/>
      <c r="ADO266" s="43"/>
      <c r="ADP266" s="43"/>
      <c r="ADQ266" s="43"/>
      <c r="ADR266" s="43"/>
      <c r="ADS266" s="43"/>
      <c r="ADT266" s="43"/>
      <c r="ADU266" s="43"/>
      <c r="ADV266" s="43"/>
      <c r="ADW266" s="43"/>
      <c r="ADX266" s="43"/>
      <c r="ADY266" s="43"/>
      <c r="ADZ266" s="43"/>
      <c r="AEA266" s="43"/>
      <c r="AEB266" s="43"/>
      <c r="AEC266" s="43"/>
      <c r="AED266" s="43"/>
      <c r="AEE266" s="43"/>
      <c r="AEF266" s="43"/>
      <c r="AEG266" s="43"/>
      <c r="AEH266" s="43"/>
      <c r="AEI266" s="43"/>
      <c r="AEJ266" s="43"/>
      <c r="AEK266" s="43"/>
      <c r="AEL266" s="43"/>
      <c r="AEM266" s="43"/>
      <c r="AEN266" s="43"/>
      <c r="AEO266" s="43"/>
      <c r="AEP266" s="43"/>
      <c r="AEQ266" s="43"/>
      <c r="AER266" s="43"/>
      <c r="AES266" s="43"/>
      <c r="AET266" s="43"/>
      <c r="AEU266" s="43"/>
      <c r="AEV266" s="43"/>
      <c r="AEW266" s="43"/>
      <c r="AEX266" s="43"/>
      <c r="AEY266" s="43"/>
      <c r="AEZ266" s="43"/>
      <c r="AFA266" s="43"/>
      <c r="AFB266" s="43"/>
      <c r="AFC266" s="43"/>
      <c r="AFD266" s="43"/>
      <c r="AFE266" s="43"/>
      <c r="AFF266" s="43"/>
      <c r="AFG266" s="43"/>
      <c r="AFH266" s="43"/>
      <c r="AFI266" s="43"/>
      <c r="AFJ266" s="43"/>
      <c r="AFK266" s="43"/>
      <c r="AFL266" s="43"/>
      <c r="AFM266" s="43"/>
      <c r="AFN266" s="43"/>
      <c r="AFO266" s="43"/>
      <c r="AFP266" s="43"/>
      <c r="AFQ266" s="43"/>
      <c r="AFR266" s="43"/>
      <c r="AFS266" s="43"/>
      <c r="AFT266" s="43"/>
      <c r="AFU266" s="43"/>
      <c r="AFV266" s="43"/>
      <c r="AFW266" s="43"/>
      <c r="AFX266" s="43"/>
      <c r="AFY266" s="43"/>
      <c r="AFZ266" s="43"/>
      <c r="AGA266" s="43"/>
      <c r="AGB266" s="43"/>
      <c r="AGC266" s="43"/>
      <c r="AGD266" s="43"/>
      <c r="AGE266" s="43"/>
      <c r="AGF266" s="43"/>
      <c r="AGG266" s="43"/>
      <c r="AGH266" s="43"/>
      <c r="AGI266" s="43"/>
      <c r="AGJ266" s="43"/>
      <c r="AGK266" s="43"/>
      <c r="AGL266" s="43"/>
      <c r="AGM266" s="43"/>
      <c r="AGN266" s="43"/>
      <c r="AGO266" s="43"/>
      <c r="AGP266" s="43"/>
      <c r="AGQ266" s="43"/>
      <c r="AGR266" s="43"/>
      <c r="AGS266" s="43"/>
      <c r="AGT266" s="43"/>
      <c r="AGU266" s="43"/>
      <c r="AGV266" s="43"/>
      <c r="AGW266" s="43"/>
      <c r="AGX266" s="43"/>
      <c r="AGY266" s="43"/>
      <c r="AGZ266" s="43"/>
      <c r="AHA266" s="43"/>
      <c r="AHB266" s="43"/>
      <c r="AHC266" s="43"/>
      <c r="AHD266" s="43"/>
      <c r="AHE266" s="43"/>
      <c r="AHF266" s="43"/>
      <c r="AHG266" s="43"/>
      <c r="AHH266" s="43"/>
      <c r="AHI266" s="43"/>
      <c r="AHJ266" s="43"/>
      <c r="AHK266" s="43"/>
      <c r="AHL266" s="43"/>
      <c r="AHM266" s="43"/>
      <c r="AHN266" s="43"/>
      <c r="AHO266" s="43"/>
      <c r="AHP266" s="43"/>
      <c r="AHQ266" s="43"/>
      <c r="AHR266" s="43"/>
      <c r="AHS266" s="43"/>
      <c r="AHT266" s="43"/>
      <c r="AHU266" s="43"/>
      <c r="AHV266" s="43"/>
      <c r="AHW266" s="43"/>
      <c r="AHX266" s="43"/>
      <c r="AHY266" s="43"/>
      <c r="AHZ266" s="43"/>
      <c r="AIA266" s="43"/>
      <c r="AIB266" s="43"/>
      <c r="AIC266" s="43"/>
      <c r="AID266" s="43"/>
      <c r="AIE266" s="43"/>
      <c r="AIF266" s="43"/>
      <c r="AIG266" s="43"/>
      <c r="AIH266" s="43"/>
      <c r="AII266" s="43"/>
      <c r="AIJ266" s="43"/>
      <c r="AIK266" s="43"/>
      <c r="AIL266" s="43"/>
      <c r="AIM266" s="43"/>
      <c r="AIN266" s="43"/>
      <c r="AIO266" s="43"/>
      <c r="AIP266" s="43"/>
      <c r="AIQ266" s="43"/>
      <c r="AIR266" s="43"/>
      <c r="AIS266" s="43"/>
      <c r="AIT266" s="43"/>
      <c r="AIU266" s="43"/>
      <c r="AIV266" s="43"/>
      <c r="AIW266" s="43"/>
      <c r="AIX266" s="43"/>
      <c r="AIY266" s="43"/>
      <c r="AIZ266" s="43"/>
      <c r="AJA266" s="43"/>
      <c r="AJB266" s="43"/>
      <c r="AJC266" s="43"/>
      <c r="AJD266" s="43"/>
      <c r="AJE266" s="43"/>
      <c r="AJF266" s="43"/>
      <c r="AJG266" s="43"/>
      <c r="AJH266" s="43"/>
      <c r="AJI266" s="43"/>
      <c r="AJJ266" s="43"/>
      <c r="AJK266" s="43"/>
      <c r="AJL266" s="43"/>
      <c r="AJM266" s="43"/>
      <c r="AJN266" s="43"/>
      <c r="AJO266" s="43"/>
      <c r="AJP266" s="43"/>
      <c r="AJQ266" s="43"/>
      <c r="AJR266" s="43"/>
      <c r="AJS266" s="43"/>
      <c r="AJT266" s="43"/>
      <c r="AJU266" s="43"/>
      <c r="AJV266" s="43"/>
      <c r="AJW266" s="43"/>
      <c r="AJX266" s="43"/>
      <c r="AJY266" s="43"/>
      <c r="AJZ266" s="43"/>
      <c r="AKA266" s="43"/>
      <c r="AKB266" s="43"/>
      <c r="AKC266" s="43"/>
      <c r="AKD266" s="43"/>
      <c r="AKE266" s="43"/>
      <c r="AKF266" s="43"/>
      <c r="AKG266" s="43"/>
      <c r="AKH266" s="43"/>
      <c r="AKI266" s="43"/>
      <c r="AKJ266" s="43"/>
      <c r="AKK266" s="43"/>
      <c r="AKL266" s="43"/>
      <c r="AKM266" s="43"/>
      <c r="AKN266" s="43"/>
      <c r="AKO266" s="43"/>
      <c r="AKP266" s="43"/>
      <c r="AKQ266" s="43"/>
      <c r="AKR266" s="43"/>
      <c r="AKS266" s="43"/>
      <c r="AKT266" s="43"/>
      <c r="AKU266" s="43"/>
      <c r="AKV266" s="43"/>
      <c r="AKW266" s="43"/>
      <c r="AKX266" s="43"/>
      <c r="AKY266" s="43"/>
      <c r="AKZ266" s="43"/>
      <c r="ALA266" s="43"/>
      <c r="ALB266" s="43"/>
      <c r="ALC266" s="43"/>
      <c r="ALD266" s="43"/>
      <c r="ALE266" s="43"/>
      <c r="ALF266" s="43"/>
      <c r="ALG266" s="43"/>
      <c r="ALH266" s="43"/>
      <c r="ALI266" s="43"/>
      <c r="ALJ266" s="43"/>
      <c r="ALK266" s="43"/>
      <c r="ALL266" s="43"/>
      <c r="ALM266" s="43"/>
      <c r="ALN266" s="43"/>
      <c r="ALO266" s="43"/>
      <c r="ALP266" s="43"/>
      <c r="ALQ266" s="43"/>
      <c r="ALR266" s="43"/>
      <c r="ALS266" s="43"/>
      <c r="ALT266" s="43"/>
      <c r="ALU266" s="43"/>
      <c r="ALV266" s="43"/>
      <c r="ALW266" s="43"/>
      <c r="ALX266" s="43"/>
      <c r="ALY266" s="43"/>
      <c r="ALZ266" s="43"/>
      <c r="AMA266" s="43"/>
      <c r="AMB266" s="43"/>
      <c r="AMC266" s="43"/>
      <c r="AMD266" s="43"/>
      <c r="AME266" s="43"/>
      <c r="AMF266" s="43"/>
      <c r="AMG266" s="43"/>
      <c r="AMH266" s="43"/>
      <c r="AMI266" s="43"/>
      <c r="AMJ266" s="43"/>
      <c r="AMK266" s="43"/>
      <c r="AML266" s="43"/>
      <c r="AMM266" s="43"/>
      <c r="AMN266" s="43"/>
      <c r="AMO266" s="43"/>
      <c r="AMP266" s="43"/>
      <c r="AMQ266" s="43"/>
      <c r="AMR266" s="43"/>
      <c r="AMS266" s="43"/>
      <c r="AMT266" s="43"/>
      <c r="AMU266" s="43"/>
      <c r="AMV266" s="43"/>
      <c r="AMW266" s="43"/>
      <c r="AMX266" s="43"/>
      <c r="AMY266" s="43"/>
      <c r="AMZ266" s="43"/>
      <c r="ANA266" s="43"/>
      <c r="ANB266" s="43"/>
      <c r="ANC266" s="43"/>
      <c r="AND266" s="43"/>
      <c r="ANE266" s="43"/>
      <c r="ANF266" s="43"/>
      <c r="ANG266" s="43"/>
      <c r="ANH266" s="43"/>
      <c r="ANI266" s="43"/>
      <c r="ANJ266" s="43"/>
      <c r="ANK266" s="43"/>
      <c r="ANL266" s="43"/>
      <c r="ANM266" s="43"/>
      <c r="ANN266" s="43"/>
      <c r="ANO266" s="43"/>
      <c r="ANP266" s="43"/>
      <c r="ANQ266" s="43"/>
      <c r="ANR266" s="43"/>
      <c r="ANS266" s="43"/>
      <c r="ANT266" s="43"/>
      <c r="ANU266" s="43"/>
      <c r="ANV266" s="43"/>
      <c r="ANW266" s="43"/>
      <c r="ANX266" s="43"/>
      <c r="ANY266" s="43"/>
      <c r="ANZ266" s="43"/>
      <c r="AOA266" s="43"/>
      <c r="AOB266" s="43"/>
      <c r="AOC266" s="43"/>
      <c r="AOD266" s="43"/>
      <c r="AOE266" s="43"/>
      <c r="AOF266" s="43"/>
      <c r="AOG266" s="43"/>
      <c r="AOH266" s="43"/>
      <c r="AOI266" s="43"/>
      <c r="AOJ266" s="43"/>
      <c r="AOK266" s="43"/>
      <c r="AOL266" s="43"/>
      <c r="AOM266" s="43"/>
      <c r="AON266" s="43"/>
      <c r="AOO266" s="43"/>
      <c r="AOP266" s="43"/>
      <c r="AOQ266" s="43"/>
      <c r="AOR266" s="43"/>
      <c r="AOS266" s="43"/>
      <c r="AOT266" s="43"/>
      <c r="AOU266" s="43"/>
      <c r="AOV266" s="43"/>
      <c r="AOW266" s="43"/>
      <c r="AOX266" s="43"/>
      <c r="AOY266" s="43"/>
      <c r="AOZ266" s="43"/>
      <c r="APA266" s="43"/>
      <c r="APB266" s="43"/>
      <c r="APC266" s="43"/>
      <c r="APD266" s="43"/>
      <c r="APE266" s="43"/>
      <c r="APF266" s="43"/>
      <c r="APG266" s="43"/>
      <c r="APH266" s="43"/>
      <c r="API266" s="43"/>
      <c r="APJ266" s="43"/>
      <c r="APK266" s="43"/>
      <c r="APL266" s="43"/>
      <c r="APM266" s="43"/>
      <c r="APN266" s="43"/>
      <c r="APO266" s="43"/>
      <c r="APP266" s="43"/>
      <c r="APQ266" s="43"/>
      <c r="APR266" s="43"/>
      <c r="APS266" s="43"/>
      <c r="APT266" s="43"/>
      <c r="APU266" s="43"/>
      <c r="APV266" s="43"/>
      <c r="APW266" s="43"/>
      <c r="APX266" s="43"/>
      <c r="APY266" s="43"/>
      <c r="APZ266" s="43"/>
      <c r="AQA266" s="43"/>
      <c r="AQB266" s="43"/>
      <c r="AQC266" s="43"/>
      <c r="AQD266" s="43"/>
      <c r="AQE266" s="43"/>
      <c r="AQF266" s="43"/>
      <c r="AQG266" s="43"/>
      <c r="AQH266" s="43"/>
      <c r="AQI266" s="43"/>
      <c r="AQJ266" s="43"/>
      <c r="AQK266" s="43"/>
      <c r="AQL266" s="43"/>
      <c r="AQM266" s="43"/>
      <c r="AQN266" s="43"/>
      <c r="AQO266" s="43"/>
      <c r="AQP266" s="43"/>
      <c r="AQQ266" s="43"/>
      <c r="AQR266" s="43"/>
      <c r="AQS266" s="43"/>
      <c r="AQT266" s="43"/>
      <c r="AQU266" s="43"/>
      <c r="AQV266" s="43"/>
      <c r="AQW266" s="43"/>
      <c r="AQX266" s="43"/>
      <c r="AQY266" s="43"/>
      <c r="AQZ266" s="43"/>
      <c r="ARA266" s="43"/>
      <c r="ARB266" s="43"/>
      <c r="ARC266" s="43"/>
      <c r="ARD266" s="43"/>
      <c r="ARE266" s="43"/>
      <c r="ARF266" s="43"/>
      <c r="ARG266" s="43"/>
      <c r="ARH266" s="43"/>
      <c r="ARI266" s="43"/>
      <c r="ARJ266" s="43"/>
      <c r="ARK266" s="43"/>
      <c r="ARL266" s="43"/>
      <c r="ARM266" s="43"/>
      <c r="ARN266" s="43"/>
      <c r="ARO266" s="43"/>
      <c r="ARP266" s="43"/>
      <c r="ARQ266" s="43"/>
      <c r="ARR266" s="43"/>
      <c r="ARS266" s="43"/>
      <c r="ART266" s="43"/>
      <c r="ARU266" s="43"/>
      <c r="ARV266" s="43"/>
      <c r="ARW266" s="43"/>
      <c r="ARX266" s="43"/>
      <c r="ARY266" s="43"/>
      <c r="ARZ266" s="43"/>
      <c r="ASA266" s="43"/>
      <c r="ASB266" s="43"/>
      <c r="ASC266" s="43"/>
      <c r="ASD266" s="43"/>
      <c r="ASE266" s="43"/>
      <c r="ASF266" s="43"/>
      <c r="ASG266" s="43"/>
      <c r="ASH266" s="43"/>
      <c r="ASI266" s="43"/>
      <c r="ASJ266" s="43"/>
      <c r="ASK266" s="43"/>
      <c r="ASL266" s="43"/>
      <c r="ASM266" s="43"/>
      <c r="ASN266" s="43"/>
      <c r="ASO266" s="43"/>
      <c r="ASP266" s="43"/>
      <c r="ASQ266" s="43"/>
      <c r="ASR266" s="43"/>
      <c r="ASS266" s="43"/>
      <c r="AST266" s="43"/>
      <c r="ASU266" s="43"/>
      <c r="ASV266" s="43"/>
      <c r="ASW266" s="43"/>
      <c r="ASX266" s="43"/>
      <c r="ASY266" s="43"/>
      <c r="ASZ266" s="43"/>
      <c r="ATA266" s="43"/>
      <c r="ATB266" s="43"/>
      <c r="ATC266" s="43"/>
      <c r="ATD266" s="43"/>
      <c r="ATE266" s="43"/>
      <c r="ATF266" s="43"/>
      <c r="ATG266" s="43"/>
      <c r="ATH266" s="43"/>
      <c r="ATI266" s="43"/>
      <c r="ATJ266" s="43"/>
      <c r="ATK266" s="43"/>
      <c r="ATL266" s="43"/>
      <c r="ATM266" s="43"/>
      <c r="ATN266" s="43"/>
      <c r="ATO266" s="43"/>
      <c r="ATP266" s="43"/>
      <c r="ATQ266" s="43"/>
      <c r="ATR266" s="43"/>
      <c r="ATS266" s="43"/>
      <c r="ATT266" s="43"/>
      <c r="ATU266" s="43"/>
      <c r="ATV266" s="43"/>
      <c r="ATW266" s="43"/>
      <c r="ATX266" s="43"/>
      <c r="ATY266" s="43"/>
      <c r="ATZ266" s="43"/>
      <c r="AUA266" s="43"/>
      <c r="AUB266" s="43"/>
      <c r="AUC266" s="43"/>
      <c r="AUD266" s="43"/>
      <c r="AUE266" s="43"/>
      <c r="AUF266" s="43"/>
      <c r="AUG266" s="43"/>
      <c r="AUH266" s="43"/>
      <c r="AUI266" s="43"/>
      <c r="AUJ266" s="43"/>
      <c r="AUK266" s="43"/>
      <c r="AUL266" s="43"/>
      <c r="AUM266" s="43"/>
      <c r="AUN266" s="43"/>
      <c r="AUO266" s="43"/>
      <c r="AUP266" s="43"/>
      <c r="AUQ266" s="43"/>
      <c r="AUR266" s="43"/>
      <c r="AUS266" s="43"/>
      <c r="AUT266" s="43"/>
      <c r="AUU266" s="43"/>
      <c r="AUV266" s="43"/>
      <c r="AUW266" s="43"/>
      <c r="AUX266" s="43"/>
      <c r="AUY266" s="43"/>
      <c r="AUZ266" s="43"/>
      <c r="AVA266" s="43"/>
      <c r="AVB266" s="43"/>
      <c r="AVC266" s="43"/>
      <c r="AVD266" s="43"/>
      <c r="AVE266" s="43"/>
      <c r="AVF266" s="43"/>
      <c r="AVG266" s="43"/>
      <c r="AVH266" s="43"/>
      <c r="AVI266" s="43"/>
      <c r="AVJ266" s="43"/>
      <c r="AVK266" s="43"/>
      <c r="AVL266" s="43"/>
      <c r="AVM266" s="43"/>
      <c r="AVN266" s="43"/>
      <c r="AVO266" s="43"/>
      <c r="AVP266" s="43"/>
      <c r="AVQ266" s="43"/>
      <c r="AVR266" s="43"/>
      <c r="AVS266" s="43"/>
      <c r="AVT266" s="43"/>
      <c r="AVU266" s="43"/>
      <c r="AVV266" s="43"/>
      <c r="AVW266" s="43"/>
      <c r="AVX266" s="43"/>
      <c r="AVY266" s="43"/>
      <c r="AVZ266" s="43"/>
      <c r="AWA266" s="43"/>
      <c r="AWB266" s="43"/>
      <c r="AWC266" s="43"/>
      <c r="AWD266" s="43"/>
      <c r="AWE266" s="43"/>
      <c r="AWF266" s="43"/>
      <c r="AWG266" s="43"/>
      <c r="AWH266" s="43"/>
      <c r="AWI266" s="43"/>
      <c r="AWJ266" s="43"/>
      <c r="AWK266" s="43"/>
      <c r="AWL266" s="43"/>
      <c r="AWM266" s="43"/>
      <c r="AWN266" s="43"/>
      <c r="AWO266" s="43"/>
      <c r="AWP266" s="43"/>
      <c r="AWQ266" s="43"/>
      <c r="AWR266" s="43"/>
      <c r="AWS266" s="43"/>
      <c r="AWT266" s="43"/>
      <c r="AWU266" s="43"/>
      <c r="AWV266" s="43"/>
      <c r="AWW266" s="43"/>
      <c r="AWX266" s="43"/>
      <c r="AWY266" s="43"/>
      <c r="AWZ266" s="43"/>
      <c r="AXA266" s="43"/>
      <c r="AXB266" s="43"/>
      <c r="AXC266" s="43"/>
      <c r="AXD266" s="43"/>
      <c r="AXE266" s="43"/>
      <c r="AXF266" s="43"/>
      <c r="AXG266" s="43"/>
      <c r="AXH266" s="43"/>
      <c r="AXI266" s="43"/>
      <c r="AXJ266" s="43"/>
      <c r="AXK266" s="43"/>
      <c r="AXL266" s="43"/>
      <c r="AXM266" s="43"/>
      <c r="AXN266" s="43"/>
      <c r="AXO266" s="43"/>
      <c r="AXP266" s="43"/>
      <c r="AXQ266" s="43"/>
      <c r="AXR266" s="43"/>
      <c r="AXS266" s="43"/>
      <c r="AXT266" s="43"/>
      <c r="AXU266" s="43"/>
      <c r="AXV266" s="43"/>
      <c r="AXW266" s="43"/>
      <c r="AXX266" s="43"/>
      <c r="AXY266" s="43"/>
      <c r="AXZ266" s="43"/>
      <c r="AYA266" s="43"/>
      <c r="AYB266" s="43"/>
      <c r="AYC266" s="43"/>
      <c r="AYD266" s="43"/>
      <c r="AYE266" s="43"/>
      <c r="AYF266" s="43"/>
      <c r="AYG266" s="43"/>
      <c r="AYH266" s="43"/>
      <c r="AYI266" s="43"/>
      <c r="AYJ266" s="43"/>
      <c r="AYK266" s="43"/>
      <c r="AYL266" s="43"/>
      <c r="AYM266" s="43"/>
      <c r="AYN266" s="43"/>
      <c r="AYO266" s="43"/>
      <c r="AYP266" s="43"/>
      <c r="AYQ266" s="43"/>
      <c r="AYR266" s="43"/>
      <c r="AYS266" s="43"/>
      <c r="AYT266" s="43"/>
      <c r="AYU266" s="43"/>
      <c r="AYV266" s="43"/>
      <c r="AYW266" s="43"/>
      <c r="AYX266" s="43"/>
      <c r="AYY266" s="43"/>
      <c r="AYZ266" s="43"/>
      <c r="AZA266" s="43"/>
      <c r="AZB266" s="43"/>
      <c r="AZC266" s="43"/>
      <c r="AZD266" s="43"/>
      <c r="AZE266" s="43"/>
      <c r="AZF266" s="43"/>
      <c r="AZG266" s="43"/>
      <c r="AZH266" s="43"/>
      <c r="AZI266" s="43"/>
      <c r="AZJ266" s="43"/>
      <c r="AZK266" s="43"/>
      <c r="AZL266" s="43"/>
      <c r="AZM266" s="43"/>
      <c r="AZN266" s="43"/>
      <c r="AZO266" s="43"/>
      <c r="AZP266" s="43"/>
      <c r="AZQ266" s="43"/>
      <c r="AZR266" s="43"/>
      <c r="AZS266" s="43"/>
      <c r="AZT266" s="43"/>
      <c r="AZU266" s="43"/>
      <c r="AZV266" s="43"/>
      <c r="AZW266" s="43"/>
      <c r="AZX266" s="43"/>
      <c r="AZY266" s="43"/>
      <c r="AZZ266" s="43"/>
      <c r="BAA266" s="43"/>
      <c r="BAB266" s="43"/>
      <c r="BAC266" s="43"/>
      <c r="BAD266" s="43"/>
      <c r="BAE266" s="43"/>
      <c r="BAF266" s="43"/>
      <c r="BAG266" s="43"/>
      <c r="BAH266" s="43"/>
      <c r="BAI266" s="43"/>
      <c r="BAJ266" s="43"/>
      <c r="BAK266" s="43"/>
      <c r="BAL266" s="43"/>
      <c r="BAM266" s="43"/>
      <c r="BAN266" s="43"/>
      <c r="BAO266" s="43"/>
      <c r="BAP266" s="43"/>
      <c r="BAQ266" s="43"/>
      <c r="BAR266" s="43"/>
      <c r="BAS266" s="43"/>
      <c r="BAT266" s="43"/>
      <c r="BAU266" s="43"/>
      <c r="BAV266" s="43"/>
      <c r="BAW266" s="43"/>
      <c r="BAX266" s="43"/>
      <c r="BAY266" s="43"/>
      <c r="BAZ266" s="43"/>
      <c r="BBA266" s="43"/>
      <c r="BBB266" s="43"/>
      <c r="BBC266" s="43"/>
      <c r="BBD266" s="43"/>
      <c r="BBE266" s="43"/>
      <c r="BBF266" s="43"/>
      <c r="BBG266" s="43"/>
      <c r="BBH266" s="43"/>
      <c r="BBI266" s="43"/>
      <c r="BBJ266" s="43"/>
      <c r="BBK266" s="43"/>
      <c r="BBL266" s="43"/>
      <c r="BBM266" s="43"/>
      <c r="BBN266" s="43"/>
      <c r="BBO266" s="43"/>
      <c r="BBP266" s="43"/>
      <c r="BBQ266" s="43"/>
      <c r="BBR266" s="43"/>
      <c r="BBS266" s="43"/>
      <c r="BBT266" s="43"/>
      <c r="BBU266" s="43"/>
      <c r="BBV266" s="43"/>
      <c r="BBW266" s="43"/>
      <c r="BBX266" s="43"/>
      <c r="BBY266" s="43"/>
      <c r="BBZ266" s="43"/>
      <c r="BCA266" s="43"/>
      <c r="BCB266" s="43"/>
      <c r="BCC266" s="43"/>
      <c r="BCD266" s="43"/>
      <c r="BCE266" s="43"/>
      <c r="BCF266" s="43"/>
      <c r="BCG266" s="43"/>
      <c r="BCH266" s="43"/>
      <c r="BCI266" s="43"/>
      <c r="BCJ266" s="43"/>
      <c r="BCK266" s="43"/>
      <c r="BCL266" s="43"/>
      <c r="BCM266" s="43"/>
      <c r="BCN266" s="43"/>
      <c r="BCO266" s="43"/>
      <c r="BCP266" s="43"/>
      <c r="BCQ266" s="43"/>
      <c r="BCR266" s="43"/>
      <c r="BCS266" s="43"/>
      <c r="BCT266" s="43"/>
      <c r="BCU266" s="43"/>
      <c r="BCV266" s="43"/>
      <c r="BCW266" s="43"/>
      <c r="BCX266" s="43"/>
      <c r="BCY266" s="43"/>
      <c r="BCZ266" s="43"/>
      <c r="BDA266" s="43"/>
      <c r="BDB266" s="43"/>
      <c r="BDC266" s="43"/>
      <c r="BDD266" s="43"/>
      <c r="BDE266" s="43"/>
      <c r="BDF266" s="43"/>
      <c r="BDG266" s="43"/>
      <c r="BDH266" s="43"/>
      <c r="BDI266" s="43"/>
      <c r="BDJ266" s="43"/>
      <c r="BDK266" s="43"/>
      <c r="BDL266" s="43"/>
      <c r="BDM266" s="43"/>
      <c r="BDN266" s="43"/>
      <c r="BDO266" s="43"/>
      <c r="BDP266" s="43"/>
      <c r="BDQ266" s="43"/>
      <c r="BDR266" s="43"/>
      <c r="BDS266" s="43"/>
      <c r="BDT266" s="43"/>
      <c r="BDU266" s="43"/>
      <c r="BDV266" s="43"/>
      <c r="BDW266" s="43"/>
      <c r="BDX266" s="43"/>
      <c r="BDY266" s="43"/>
      <c r="BDZ266" s="43"/>
      <c r="BEA266" s="43"/>
      <c r="BEB266" s="43"/>
      <c r="BEC266" s="43"/>
      <c r="BED266" s="43"/>
      <c r="BEE266" s="43"/>
      <c r="BEF266" s="43"/>
      <c r="BEG266" s="43"/>
      <c r="BEH266" s="43"/>
      <c r="BEI266" s="43"/>
      <c r="BEJ266" s="43"/>
      <c r="BEK266" s="43"/>
      <c r="BEL266" s="43"/>
      <c r="BEM266" s="43"/>
      <c r="BEN266" s="43"/>
      <c r="BEO266" s="43"/>
      <c r="BEP266" s="43"/>
      <c r="BEQ266" s="43"/>
      <c r="BER266" s="43"/>
      <c r="BES266" s="43"/>
      <c r="BET266" s="43"/>
      <c r="BEU266" s="43"/>
      <c r="BEV266" s="43"/>
      <c r="BEW266" s="43"/>
      <c r="BEX266" s="43"/>
      <c r="BEY266" s="43"/>
      <c r="BEZ266" s="43"/>
      <c r="BFA266" s="43"/>
      <c r="BFB266" s="43"/>
      <c r="BFC266" s="43"/>
      <c r="BFD266" s="43"/>
      <c r="BFE266" s="43"/>
      <c r="BFF266" s="43"/>
      <c r="BFG266" s="43"/>
      <c r="BFH266" s="43"/>
      <c r="BFI266" s="43"/>
      <c r="BFJ266" s="43"/>
      <c r="BFK266" s="43"/>
      <c r="BFL266" s="43"/>
      <c r="BFM266" s="43"/>
      <c r="BFN266" s="43"/>
      <c r="BFO266" s="43"/>
      <c r="BFP266" s="43"/>
      <c r="BFQ266" s="43"/>
      <c r="BFR266" s="43"/>
      <c r="BFS266" s="43"/>
      <c r="BFT266" s="43"/>
      <c r="BFU266" s="43"/>
      <c r="BFV266" s="43"/>
      <c r="BFW266" s="43"/>
      <c r="BFX266" s="43"/>
      <c r="BFY266" s="43"/>
      <c r="BFZ266" s="43"/>
      <c r="BGA266" s="43"/>
      <c r="BGB266" s="43"/>
      <c r="BGC266" s="43"/>
      <c r="BGD266" s="43"/>
      <c r="BGE266" s="43"/>
      <c r="BGF266" s="43"/>
      <c r="BGG266" s="43"/>
      <c r="BGH266" s="43"/>
      <c r="BGI266" s="43"/>
      <c r="BGJ266" s="43"/>
      <c r="BGK266" s="43"/>
      <c r="BGL266" s="43"/>
      <c r="BGM266" s="43"/>
      <c r="BGN266" s="43"/>
      <c r="BGO266" s="43"/>
      <c r="BGP266" s="43"/>
      <c r="BGQ266" s="43"/>
      <c r="BGR266" s="43"/>
      <c r="BGS266" s="43"/>
      <c r="BGT266" s="43"/>
      <c r="BGU266" s="43"/>
      <c r="BGV266" s="43"/>
      <c r="BGW266" s="43"/>
      <c r="BGX266" s="43"/>
      <c r="BGY266" s="43"/>
      <c r="BGZ266" s="43"/>
      <c r="BHA266" s="43"/>
      <c r="BHB266" s="43"/>
      <c r="BHC266" s="43"/>
      <c r="BHD266" s="43"/>
      <c r="BHE266" s="43"/>
      <c r="BHF266" s="43"/>
      <c r="BHG266" s="43"/>
      <c r="BHH266" s="43"/>
      <c r="BHI266" s="43"/>
      <c r="BHJ266" s="43"/>
      <c r="BHK266" s="43"/>
      <c r="BHL266" s="43"/>
      <c r="BHM266" s="43"/>
      <c r="BHN266" s="43"/>
      <c r="BHO266" s="43"/>
      <c r="BHP266" s="43"/>
      <c r="BHQ266" s="43"/>
      <c r="BHR266" s="43"/>
      <c r="BHS266" s="43"/>
      <c r="BHT266" s="43"/>
      <c r="BHU266" s="43"/>
      <c r="BHV266" s="43"/>
      <c r="BHW266" s="43"/>
      <c r="BHX266" s="43"/>
      <c r="BHY266" s="43"/>
      <c r="BHZ266" s="43"/>
      <c r="BIA266" s="43"/>
      <c r="BIB266" s="43"/>
      <c r="BIC266" s="43"/>
      <c r="BID266" s="43"/>
      <c r="BIE266" s="43"/>
      <c r="BIF266" s="43"/>
      <c r="BIG266" s="43"/>
      <c r="BIH266" s="43"/>
      <c r="BII266" s="43"/>
      <c r="BIJ266" s="43"/>
      <c r="BIK266" s="43"/>
      <c r="BIL266" s="43"/>
      <c r="BIM266" s="43"/>
      <c r="BIN266" s="43"/>
      <c r="BIO266" s="43"/>
      <c r="BIP266" s="43"/>
      <c r="BIQ266" s="43"/>
      <c r="BIR266" s="43"/>
      <c r="BIS266" s="43"/>
      <c r="BIT266" s="43"/>
      <c r="BIU266" s="43"/>
      <c r="BIV266" s="43"/>
      <c r="BIW266" s="43"/>
      <c r="BIX266" s="43"/>
      <c r="BIY266" s="43"/>
      <c r="BIZ266" s="43"/>
      <c r="BJA266" s="43"/>
      <c r="BJB266" s="43"/>
      <c r="BJC266" s="43"/>
      <c r="BJD266" s="43"/>
      <c r="BJE266" s="43"/>
      <c r="BJF266" s="43"/>
      <c r="BJG266" s="43"/>
      <c r="BJH266" s="43"/>
      <c r="BJI266" s="43"/>
      <c r="BJJ266" s="43"/>
      <c r="BJK266" s="43"/>
      <c r="BJL266" s="43"/>
      <c r="BJM266" s="43"/>
      <c r="BJN266" s="43"/>
      <c r="BJO266" s="43"/>
      <c r="BJP266" s="43"/>
      <c r="BJQ266" s="43"/>
      <c r="BJR266" s="43"/>
      <c r="BJS266" s="43"/>
      <c r="BJT266" s="43"/>
      <c r="BJU266" s="43"/>
      <c r="BJV266" s="43"/>
      <c r="BJW266" s="43"/>
      <c r="BJX266" s="43"/>
      <c r="BJY266" s="43"/>
      <c r="BJZ266" s="43"/>
      <c r="BKA266" s="43"/>
      <c r="BKB266" s="43"/>
      <c r="BKC266" s="43"/>
      <c r="BKD266" s="43"/>
      <c r="BKE266" s="43"/>
      <c r="BKF266" s="43"/>
      <c r="BKG266" s="43"/>
      <c r="BKH266" s="43"/>
      <c r="BKI266" s="43"/>
      <c r="BKJ266" s="43"/>
      <c r="BKK266" s="43"/>
      <c r="BKL266" s="43"/>
      <c r="BKM266" s="43"/>
      <c r="BKN266" s="43"/>
      <c r="BKO266" s="43"/>
      <c r="BKP266" s="43"/>
      <c r="BKQ266" s="43"/>
      <c r="BKR266" s="43"/>
      <c r="BKS266" s="43"/>
      <c r="BKT266" s="43"/>
      <c r="BKU266" s="43"/>
      <c r="BKV266" s="43"/>
      <c r="BKW266" s="43"/>
      <c r="BKX266" s="43"/>
      <c r="BKY266" s="43"/>
      <c r="BKZ266" s="43"/>
      <c r="BLA266" s="43"/>
      <c r="BLB266" s="43"/>
      <c r="BLC266" s="43"/>
      <c r="BLD266" s="43"/>
      <c r="BLE266" s="43"/>
      <c r="BLF266" s="43"/>
      <c r="BLG266" s="43"/>
      <c r="BLH266" s="43"/>
      <c r="BLI266" s="43"/>
      <c r="BLJ266" s="43"/>
      <c r="BLK266" s="43"/>
      <c r="BLL266" s="43"/>
      <c r="BLM266" s="43"/>
      <c r="BLN266" s="43"/>
      <c r="BLO266" s="43"/>
      <c r="BLP266" s="43"/>
      <c r="BLQ266" s="43"/>
      <c r="BLR266" s="43"/>
      <c r="BLS266" s="43"/>
      <c r="BLT266" s="43"/>
      <c r="BLU266" s="43"/>
      <c r="BLV266" s="43"/>
      <c r="BLW266" s="43"/>
      <c r="BLX266" s="43"/>
      <c r="BLY266" s="43"/>
      <c r="BLZ266" s="43"/>
      <c r="BMA266" s="43"/>
      <c r="BMB266" s="43"/>
      <c r="BMC266" s="43"/>
      <c r="BMD266" s="43"/>
      <c r="BME266" s="43"/>
      <c r="BMF266" s="43"/>
      <c r="BMG266" s="43"/>
      <c r="BMH266" s="43"/>
      <c r="BMI266" s="43"/>
      <c r="BMJ266" s="43"/>
      <c r="BMK266" s="43"/>
      <c r="BML266" s="43"/>
      <c r="BMM266" s="43"/>
      <c r="BMN266" s="43"/>
      <c r="BMO266" s="43"/>
      <c r="BMP266" s="43"/>
      <c r="BMQ266" s="43"/>
      <c r="BMR266" s="43"/>
      <c r="BMS266" s="43"/>
      <c r="BMT266" s="43"/>
      <c r="BMU266" s="43"/>
      <c r="BMV266" s="43"/>
      <c r="BMW266" s="43"/>
      <c r="BMX266" s="43"/>
      <c r="BMY266" s="43"/>
      <c r="BMZ266" s="43"/>
      <c r="BNA266" s="43"/>
      <c r="BNB266" s="43"/>
      <c r="BNC266" s="43"/>
      <c r="BND266" s="43"/>
      <c r="BNE266" s="43"/>
      <c r="BNF266" s="43"/>
      <c r="BNG266" s="43"/>
      <c r="BNH266" s="43"/>
      <c r="BNI266" s="43"/>
      <c r="BNJ266" s="43"/>
      <c r="BNK266" s="43"/>
      <c r="BNL266" s="43"/>
      <c r="BNM266" s="43"/>
      <c r="BNN266" s="43"/>
      <c r="BNO266" s="43"/>
      <c r="BNP266" s="43"/>
      <c r="BNQ266" s="43"/>
      <c r="BNR266" s="43"/>
      <c r="BNS266" s="43"/>
      <c r="BNT266" s="43"/>
      <c r="BNU266" s="43"/>
      <c r="BNV266" s="43"/>
      <c r="BNW266" s="43"/>
      <c r="BNX266" s="43"/>
      <c r="BNY266" s="43"/>
      <c r="BNZ266" s="43"/>
      <c r="BOA266" s="43"/>
      <c r="BOB266" s="43"/>
      <c r="BOC266" s="43"/>
      <c r="BOD266" s="43"/>
      <c r="BOE266" s="43"/>
      <c r="BOF266" s="43"/>
      <c r="BOG266" s="43"/>
      <c r="BOH266" s="43"/>
      <c r="BOI266" s="43"/>
      <c r="BOJ266" s="43"/>
      <c r="BOK266" s="43"/>
      <c r="BOL266" s="43"/>
      <c r="BOM266" s="43"/>
      <c r="BON266" s="43"/>
      <c r="BOO266" s="43"/>
      <c r="BOP266" s="43"/>
      <c r="BOQ266" s="43"/>
      <c r="BOR266" s="43"/>
      <c r="BOS266" s="43"/>
      <c r="BOT266" s="43"/>
      <c r="BOU266" s="43"/>
      <c r="BOV266" s="43"/>
      <c r="BOW266" s="43"/>
      <c r="BOX266" s="43"/>
      <c r="BOY266" s="43"/>
      <c r="BOZ266" s="43"/>
      <c r="BPA266" s="43"/>
      <c r="BPB266" s="43"/>
      <c r="BPC266" s="43"/>
      <c r="BPD266" s="43"/>
      <c r="BPE266" s="43"/>
      <c r="BPF266" s="43"/>
      <c r="BPG266" s="43"/>
      <c r="BPH266" s="43"/>
      <c r="BPI266" s="43"/>
      <c r="BPJ266" s="43"/>
      <c r="BPK266" s="43"/>
      <c r="BPL266" s="43"/>
      <c r="BPM266" s="43"/>
      <c r="BPN266" s="43"/>
      <c r="BPO266" s="43"/>
      <c r="BPP266" s="43"/>
      <c r="BPQ266" s="43"/>
      <c r="BPR266" s="43"/>
      <c r="BPS266" s="43"/>
      <c r="BPT266" s="43"/>
      <c r="BPU266" s="43"/>
      <c r="BPV266" s="43"/>
      <c r="BPW266" s="43"/>
      <c r="BPX266" s="43"/>
      <c r="BPY266" s="43"/>
      <c r="BPZ266" s="43"/>
      <c r="BQA266" s="43"/>
      <c r="BQB266" s="43"/>
      <c r="BQC266" s="43"/>
      <c r="BQD266" s="43"/>
      <c r="BQE266" s="43"/>
      <c r="BQF266" s="43"/>
      <c r="BQG266" s="43"/>
      <c r="BQH266" s="43"/>
      <c r="BQI266" s="43"/>
      <c r="BQJ266" s="43"/>
      <c r="BQK266" s="43"/>
      <c r="BQL266" s="43"/>
      <c r="BQM266" s="43"/>
      <c r="BQN266" s="43"/>
      <c r="BQO266" s="43"/>
      <c r="BQP266" s="43"/>
      <c r="BQQ266" s="43"/>
      <c r="BQR266" s="43"/>
      <c r="BQS266" s="43"/>
      <c r="BQT266" s="43"/>
      <c r="BQU266" s="43"/>
      <c r="BQV266" s="43"/>
      <c r="BQW266" s="43"/>
      <c r="BQX266" s="43"/>
      <c r="BQY266" s="43"/>
      <c r="BQZ266" s="43"/>
      <c r="BRA266" s="43"/>
      <c r="BRB266" s="43"/>
      <c r="BRC266" s="43"/>
      <c r="BRD266" s="43"/>
      <c r="BRE266" s="43"/>
      <c r="BRF266" s="43"/>
      <c r="BRG266" s="43"/>
      <c r="BRH266" s="43"/>
      <c r="BRI266" s="43"/>
      <c r="BRJ266" s="43"/>
      <c r="BRK266" s="43"/>
      <c r="BRL266" s="43"/>
      <c r="BRM266" s="43"/>
      <c r="BRN266" s="43"/>
      <c r="BRO266" s="43"/>
      <c r="BRP266" s="43"/>
      <c r="BRQ266" s="43"/>
      <c r="BRR266" s="43"/>
      <c r="BRS266" s="43"/>
      <c r="BRT266" s="43"/>
      <c r="BRU266" s="43"/>
      <c r="BRV266" s="43"/>
      <c r="BRW266" s="43"/>
      <c r="BRX266" s="43"/>
      <c r="BRY266" s="43"/>
      <c r="BRZ266" s="43"/>
      <c r="BSA266" s="43"/>
      <c r="BSB266" s="43"/>
      <c r="BSC266" s="43"/>
      <c r="BSD266" s="43"/>
      <c r="BSE266" s="43"/>
      <c r="BSF266" s="43"/>
      <c r="BSG266" s="43"/>
      <c r="BSH266" s="43"/>
      <c r="BSI266" s="43"/>
      <c r="BSJ266" s="43"/>
      <c r="BSK266" s="43"/>
      <c r="BSL266" s="43"/>
      <c r="BSM266" s="43"/>
      <c r="BSN266" s="43"/>
      <c r="BSO266" s="43"/>
      <c r="BSP266" s="43"/>
      <c r="BSQ266" s="43"/>
      <c r="BSR266" s="43"/>
      <c r="BSS266" s="43"/>
      <c r="BST266" s="43"/>
      <c r="BSU266" s="43"/>
      <c r="BSV266" s="43"/>
      <c r="BSW266" s="43"/>
      <c r="BSX266" s="43"/>
      <c r="BSY266" s="43"/>
      <c r="BSZ266" s="43"/>
      <c r="BTA266" s="43"/>
      <c r="BTB266" s="43"/>
      <c r="BTC266" s="43"/>
      <c r="BTD266" s="43"/>
      <c r="BTE266" s="43"/>
      <c r="BTF266" s="43"/>
      <c r="BTG266" s="43"/>
      <c r="BTH266" s="43"/>
      <c r="BTI266" s="43"/>
      <c r="BTJ266" s="43"/>
      <c r="BTK266" s="43"/>
      <c r="BTL266" s="43"/>
      <c r="BTM266" s="43"/>
      <c r="BTN266" s="43"/>
      <c r="BTO266" s="43"/>
      <c r="BTP266" s="43"/>
      <c r="BTQ266" s="43"/>
      <c r="BTR266" s="43"/>
      <c r="BTS266" s="43"/>
      <c r="BTT266" s="43"/>
      <c r="BTU266" s="43"/>
      <c r="BTV266" s="43"/>
      <c r="BTW266" s="43"/>
      <c r="BTX266" s="43"/>
      <c r="BTY266" s="43"/>
      <c r="BTZ266" s="43"/>
      <c r="BUA266" s="43"/>
      <c r="BUB266" s="43"/>
      <c r="BUC266" s="43"/>
      <c r="BUD266" s="43"/>
      <c r="BUE266" s="43"/>
      <c r="BUF266" s="43"/>
      <c r="BUG266" s="43"/>
      <c r="BUH266" s="43"/>
      <c r="BUI266" s="43"/>
      <c r="BUJ266" s="43"/>
      <c r="BUK266" s="43"/>
      <c r="BUL266" s="43"/>
      <c r="BUM266" s="43"/>
      <c r="BUN266" s="43"/>
      <c r="BUO266" s="43"/>
      <c r="BUP266" s="43"/>
      <c r="BUQ266" s="43"/>
      <c r="BUR266" s="43"/>
      <c r="BUS266" s="43"/>
      <c r="BUT266" s="43"/>
      <c r="BUU266" s="43"/>
      <c r="BUV266" s="43"/>
      <c r="BUW266" s="43"/>
      <c r="BUX266" s="43"/>
      <c r="BUY266" s="43"/>
      <c r="BUZ266" s="43"/>
      <c r="BVA266" s="43"/>
      <c r="BVB266" s="43"/>
      <c r="BVC266" s="43"/>
      <c r="BVD266" s="43"/>
      <c r="BVE266" s="43"/>
      <c r="BVF266" s="43"/>
      <c r="BVG266" s="43"/>
      <c r="BVH266" s="43"/>
      <c r="BVI266" s="43"/>
      <c r="BVJ266" s="43"/>
      <c r="BVK266" s="43"/>
      <c r="BVL266" s="43"/>
      <c r="BVM266" s="43"/>
      <c r="BVN266" s="43"/>
      <c r="BVO266" s="43"/>
      <c r="BVP266" s="43"/>
      <c r="BVQ266" s="43"/>
      <c r="BVR266" s="43"/>
      <c r="BVS266" s="43"/>
      <c r="BVT266" s="43"/>
      <c r="BVU266" s="43"/>
      <c r="BVV266" s="43"/>
      <c r="BVW266" s="43"/>
      <c r="BVX266" s="43"/>
      <c r="BVY266" s="43"/>
      <c r="BVZ266" s="43"/>
      <c r="BWA266" s="43"/>
      <c r="BWB266" s="43"/>
      <c r="BWC266" s="43"/>
      <c r="BWD266" s="43"/>
      <c r="BWE266" s="43"/>
      <c r="BWF266" s="43"/>
      <c r="BWG266" s="43"/>
      <c r="BWH266" s="43"/>
      <c r="BWI266" s="43"/>
      <c r="BWJ266" s="43"/>
    </row>
    <row r="267" spans="1:1960" x14ac:dyDescent="0.2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/>
      <c r="AN267" s="54"/>
      <c r="AO267" s="54"/>
      <c r="AP267" s="54"/>
      <c r="AQ267" s="54"/>
      <c r="AR267" s="54"/>
      <c r="AS267" s="54"/>
      <c r="AT267" s="54"/>
      <c r="AU267" s="54"/>
      <c r="AV267" s="54"/>
      <c r="AW267" s="54"/>
      <c r="AX267" s="54"/>
      <c r="AY267" s="54"/>
      <c r="AZ267" s="54"/>
      <c r="BA267" s="54"/>
      <c r="BB267" s="54"/>
      <c r="BC267" s="54"/>
      <c r="BD267" s="54"/>
      <c r="BE267" s="54"/>
      <c r="BF267" s="54"/>
      <c r="BG267" s="54"/>
      <c r="BH267" s="54"/>
      <c r="BI267" s="54"/>
      <c r="BJ267" s="54"/>
      <c r="BK267" s="54"/>
      <c r="BL267" s="43"/>
      <c r="BM267" s="43"/>
      <c r="BN267" s="43"/>
      <c r="BO267" s="43"/>
      <c r="BP267" s="43"/>
      <c r="BQ267" s="43"/>
      <c r="BR267" s="43"/>
      <c r="BS267" s="43"/>
      <c r="BT267" s="43"/>
      <c r="BU267" s="43"/>
      <c r="BV267" s="43"/>
      <c r="BW267" s="43"/>
      <c r="BX267" s="43"/>
      <c r="BY267" s="43"/>
      <c r="BZ267" s="43"/>
      <c r="CA267" s="43"/>
      <c r="CB267" s="43"/>
      <c r="CC267" s="43"/>
      <c r="CD267" s="43"/>
      <c r="CE267" s="43"/>
      <c r="CF267" s="43"/>
      <c r="CG267" s="43"/>
      <c r="CH267" s="43"/>
      <c r="CI267" s="43"/>
      <c r="CJ267" s="43"/>
      <c r="CK267" s="43"/>
      <c r="CL267" s="43"/>
      <c r="CM267" s="43"/>
      <c r="CN267" s="43"/>
      <c r="CO267" s="43"/>
      <c r="CP267" s="43"/>
      <c r="CQ267" s="43"/>
      <c r="CR267" s="43"/>
      <c r="CS267" s="43"/>
      <c r="CT267" s="43"/>
      <c r="CU267" s="43"/>
      <c r="CV267" s="43"/>
      <c r="CW267" s="43"/>
      <c r="CX267" s="43"/>
      <c r="CY267" s="43"/>
      <c r="CZ267" s="43"/>
      <c r="DA267" s="43"/>
      <c r="DB267" s="43"/>
      <c r="DC267" s="43"/>
      <c r="DD267" s="43"/>
      <c r="DE267" s="43"/>
      <c r="DF267" s="43"/>
      <c r="DG267" s="43"/>
      <c r="DH267" s="43"/>
      <c r="DI267" s="43"/>
      <c r="DJ267" s="43"/>
      <c r="DK267" s="43"/>
      <c r="DL267" s="43"/>
      <c r="DM267" s="43"/>
      <c r="DN267" s="43"/>
      <c r="DO267" s="43"/>
      <c r="DP267" s="43"/>
      <c r="DQ267" s="43"/>
      <c r="DR267" s="43"/>
      <c r="DS267" s="43"/>
      <c r="DT267" s="43"/>
      <c r="DU267" s="43"/>
      <c r="DV267" s="43"/>
      <c r="DW267" s="43"/>
      <c r="DX267" s="43"/>
      <c r="DY267" s="43"/>
      <c r="DZ267" s="43"/>
      <c r="EA267" s="43"/>
      <c r="EB267" s="43"/>
      <c r="EC267" s="43"/>
      <c r="ED267" s="43"/>
      <c r="EE267" s="43"/>
      <c r="EF267" s="43"/>
      <c r="EG267" s="43"/>
      <c r="EH267" s="43"/>
      <c r="EI267" s="43"/>
      <c r="EJ267" s="43"/>
      <c r="EK267" s="43"/>
      <c r="EL267" s="43"/>
      <c r="EM267" s="43"/>
      <c r="EN267" s="43"/>
      <c r="EO267" s="43"/>
      <c r="EP267" s="43"/>
      <c r="EQ267" s="43"/>
      <c r="ER267" s="43"/>
      <c r="ES267" s="43"/>
      <c r="ET267" s="43"/>
      <c r="EU267" s="43"/>
      <c r="EV267" s="43"/>
      <c r="EW267" s="43"/>
      <c r="EX267" s="43"/>
      <c r="EY267" s="43"/>
      <c r="EZ267" s="43"/>
      <c r="FA267" s="43"/>
      <c r="FB267" s="43"/>
      <c r="FC267" s="43"/>
      <c r="FD267" s="43"/>
      <c r="FE267" s="43"/>
      <c r="FF267" s="43"/>
      <c r="FG267" s="43"/>
      <c r="FH267" s="43"/>
      <c r="FI267" s="43"/>
      <c r="FJ267" s="43"/>
      <c r="FK267" s="43"/>
      <c r="FL267" s="43"/>
      <c r="FM267" s="43"/>
      <c r="FN267" s="43"/>
      <c r="FO267" s="43"/>
      <c r="FP267" s="43"/>
      <c r="FQ267" s="43"/>
      <c r="FR267" s="43"/>
      <c r="FS267" s="43"/>
      <c r="FT267" s="43"/>
      <c r="FU267" s="43"/>
      <c r="FV267" s="43"/>
      <c r="FW267" s="43"/>
      <c r="FX267" s="43"/>
      <c r="FY267" s="43"/>
      <c r="FZ267" s="43"/>
      <c r="GA267" s="43"/>
      <c r="GB267" s="43"/>
      <c r="GC267" s="43"/>
      <c r="GD267" s="43"/>
      <c r="GE267" s="43"/>
      <c r="GF267" s="43"/>
      <c r="GG267" s="43"/>
      <c r="GH267" s="43"/>
      <c r="GI267" s="43"/>
      <c r="GJ267" s="43"/>
      <c r="GK267" s="43"/>
      <c r="GL267" s="43"/>
      <c r="GM267" s="43"/>
      <c r="GN267" s="43"/>
      <c r="GO267" s="43"/>
      <c r="GP267" s="43"/>
      <c r="GQ267" s="43"/>
      <c r="GR267" s="43"/>
      <c r="GS267" s="43"/>
      <c r="GT267" s="43"/>
      <c r="GU267" s="43"/>
      <c r="GV267" s="43"/>
      <c r="GW267" s="43"/>
      <c r="GX267" s="43"/>
      <c r="GY267" s="43"/>
      <c r="GZ267" s="43"/>
      <c r="HA267" s="43"/>
      <c r="HB267" s="43"/>
      <c r="HC267" s="43"/>
      <c r="HD267" s="43"/>
      <c r="HE267" s="43"/>
      <c r="HF267" s="43"/>
      <c r="HG267" s="43"/>
      <c r="HH267" s="43"/>
      <c r="HI267" s="43"/>
      <c r="HJ267" s="43"/>
      <c r="HK267" s="43"/>
      <c r="HL267" s="43"/>
      <c r="HM267" s="43"/>
      <c r="HN267" s="43"/>
      <c r="HO267" s="43"/>
      <c r="HP267" s="43"/>
      <c r="HQ267" s="43"/>
      <c r="HR267" s="43"/>
      <c r="HS267" s="43"/>
      <c r="HT267" s="43"/>
      <c r="HU267" s="43"/>
      <c r="HV267" s="43"/>
      <c r="HW267" s="43"/>
      <c r="HX267" s="43"/>
      <c r="HY267" s="43"/>
      <c r="HZ267" s="43"/>
      <c r="IA267" s="43"/>
      <c r="IB267" s="43"/>
      <c r="IC267" s="43"/>
      <c r="ID267" s="43"/>
      <c r="IE267" s="43"/>
      <c r="IF267" s="43"/>
      <c r="IG267" s="43"/>
      <c r="IH267" s="43"/>
      <c r="II267" s="43"/>
      <c r="IJ267" s="43"/>
      <c r="IK267" s="43"/>
      <c r="IL267" s="43"/>
      <c r="IM267" s="43"/>
      <c r="IN267" s="43"/>
      <c r="IO267" s="43"/>
      <c r="IP267" s="43"/>
      <c r="IQ267" s="43"/>
      <c r="IR267" s="43"/>
      <c r="IS267" s="43"/>
      <c r="IT267" s="43"/>
      <c r="IU267" s="43"/>
      <c r="IV267" s="43"/>
      <c r="IW267" s="43"/>
      <c r="IX267" s="43"/>
      <c r="IY267" s="43"/>
      <c r="IZ267" s="43"/>
      <c r="JA267" s="43"/>
      <c r="JB267" s="43"/>
      <c r="JC267" s="43"/>
      <c r="JD267" s="43"/>
      <c r="JE267" s="43"/>
      <c r="JF267" s="43"/>
      <c r="JG267" s="43"/>
      <c r="JH267" s="43"/>
      <c r="JI267" s="43"/>
      <c r="JJ267" s="43"/>
      <c r="JK267" s="43"/>
      <c r="JL267" s="43"/>
      <c r="JM267" s="43"/>
      <c r="JN267" s="43"/>
      <c r="JO267" s="43"/>
      <c r="JP267" s="43"/>
      <c r="JQ267" s="43"/>
      <c r="JR267" s="43"/>
      <c r="JS267" s="43"/>
      <c r="JT267" s="43"/>
      <c r="JU267" s="43"/>
      <c r="JV267" s="43"/>
      <c r="JW267" s="43"/>
      <c r="JX267" s="43"/>
      <c r="JY267" s="43"/>
      <c r="JZ267" s="43"/>
      <c r="KA267" s="43"/>
      <c r="KB267" s="43"/>
      <c r="KC267" s="43"/>
      <c r="KD267" s="43"/>
      <c r="KE267" s="43"/>
      <c r="KF267" s="43"/>
      <c r="KG267" s="43"/>
      <c r="KH267" s="43"/>
      <c r="KI267" s="43"/>
      <c r="KJ267" s="43"/>
      <c r="KK267" s="43"/>
      <c r="KL267" s="43"/>
      <c r="KM267" s="43"/>
      <c r="KN267" s="43"/>
      <c r="KO267" s="43"/>
      <c r="KP267" s="43"/>
      <c r="KQ267" s="43"/>
      <c r="KR267" s="43"/>
      <c r="KS267" s="43"/>
      <c r="KT267" s="43"/>
      <c r="KU267" s="43"/>
      <c r="KV267" s="43"/>
      <c r="KW267" s="43"/>
      <c r="KX267" s="43"/>
      <c r="KY267" s="43"/>
      <c r="KZ267" s="43"/>
      <c r="LA267" s="43"/>
      <c r="LB267" s="43"/>
      <c r="LC267" s="43"/>
      <c r="LD267" s="43"/>
      <c r="LE267" s="43"/>
      <c r="LF267" s="43"/>
      <c r="LG267" s="43"/>
      <c r="LH267" s="43"/>
      <c r="LI267" s="43"/>
      <c r="LJ267" s="43"/>
      <c r="LK267" s="43"/>
      <c r="LL267" s="43"/>
      <c r="LM267" s="43"/>
      <c r="LN267" s="43"/>
      <c r="LO267" s="43"/>
      <c r="LP267" s="43"/>
      <c r="LQ267" s="43"/>
      <c r="LR267" s="43"/>
      <c r="LS267" s="43"/>
      <c r="LT267" s="43"/>
      <c r="LU267" s="43"/>
      <c r="LV267" s="43"/>
      <c r="LW267" s="43"/>
      <c r="LX267" s="43"/>
      <c r="LY267" s="43"/>
      <c r="LZ267" s="43"/>
      <c r="MA267" s="43"/>
      <c r="MB267" s="43"/>
      <c r="MC267" s="43"/>
      <c r="MD267" s="43"/>
      <c r="ME267" s="43"/>
      <c r="MF267" s="43"/>
      <c r="MG267" s="43"/>
      <c r="MH267" s="43"/>
      <c r="MI267" s="43"/>
      <c r="MJ267" s="43"/>
      <c r="MK267" s="43"/>
      <c r="ML267" s="43"/>
      <c r="MM267" s="43"/>
      <c r="MN267" s="43"/>
      <c r="MO267" s="43"/>
      <c r="MP267" s="43"/>
      <c r="MQ267" s="43"/>
      <c r="MR267" s="43"/>
      <c r="MS267" s="43"/>
      <c r="MT267" s="43"/>
      <c r="MU267" s="43"/>
      <c r="MV267" s="43"/>
      <c r="MW267" s="43"/>
      <c r="MX267" s="43"/>
      <c r="MY267" s="43"/>
      <c r="MZ267" s="43"/>
      <c r="NA267" s="43"/>
      <c r="NB267" s="43"/>
      <c r="NC267" s="43"/>
      <c r="ND267" s="43"/>
      <c r="NE267" s="43"/>
      <c r="NF267" s="43"/>
      <c r="NG267" s="43"/>
      <c r="NH267" s="43"/>
      <c r="NI267" s="43"/>
      <c r="NJ267" s="43"/>
      <c r="NK267" s="43"/>
      <c r="NL267" s="43"/>
      <c r="NM267" s="43"/>
      <c r="NN267" s="43"/>
      <c r="NO267" s="43"/>
      <c r="NP267" s="43"/>
      <c r="NQ267" s="43"/>
      <c r="NR267" s="43"/>
      <c r="NS267" s="43"/>
      <c r="NT267" s="43"/>
      <c r="NU267" s="43"/>
      <c r="NV267" s="43"/>
      <c r="NW267" s="43"/>
      <c r="NX267" s="43"/>
      <c r="NY267" s="43"/>
      <c r="NZ267" s="43"/>
      <c r="OA267" s="43"/>
      <c r="OB267" s="43"/>
      <c r="OC267" s="43"/>
      <c r="OD267" s="43"/>
      <c r="OE267" s="43"/>
      <c r="OF267" s="43"/>
      <c r="OG267" s="43"/>
      <c r="OH267" s="43"/>
      <c r="OI267" s="43"/>
      <c r="OJ267" s="43"/>
      <c r="OK267" s="43"/>
      <c r="OL267" s="43"/>
      <c r="OM267" s="43"/>
      <c r="ON267" s="43"/>
      <c r="OO267" s="43"/>
      <c r="OP267" s="43"/>
      <c r="OQ267" s="43"/>
      <c r="OR267" s="43"/>
      <c r="OS267" s="43"/>
      <c r="OT267" s="43"/>
      <c r="OU267" s="43"/>
      <c r="OV267" s="43"/>
      <c r="OW267" s="43"/>
      <c r="OX267" s="43"/>
      <c r="OY267" s="43"/>
      <c r="OZ267" s="43"/>
      <c r="PA267" s="43"/>
      <c r="PB267" s="43"/>
      <c r="PC267" s="43"/>
      <c r="PD267" s="43"/>
      <c r="PE267" s="43"/>
      <c r="PF267" s="43"/>
      <c r="PG267" s="43"/>
      <c r="PH267" s="43"/>
      <c r="PI267" s="43"/>
      <c r="PJ267" s="43"/>
      <c r="PK267" s="43"/>
      <c r="PL267" s="43"/>
      <c r="PM267" s="43"/>
      <c r="PN267" s="43"/>
      <c r="PO267" s="43"/>
      <c r="PP267" s="43"/>
      <c r="PQ267" s="43"/>
      <c r="PR267" s="43"/>
      <c r="PS267" s="43"/>
      <c r="PT267" s="43"/>
      <c r="PU267" s="43"/>
      <c r="PV267" s="43"/>
      <c r="PW267" s="43"/>
      <c r="PX267" s="43"/>
      <c r="PY267" s="43"/>
      <c r="PZ267" s="43"/>
      <c r="QA267" s="43"/>
      <c r="QB267" s="43"/>
      <c r="QC267" s="43"/>
      <c r="QD267" s="43"/>
      <c r="QE267" s="43"/>
      <c r="QF267" s="43"/>
      <c r="QG267" s="43"/>
      <c r="QH267" s="43"/>
      <c r="QI267" s="43"/>
      <c r="QJ267" s="43"/>
      <c r="QK267" s="43"/>
      <c r="QL267" s="43"/>
      <c r="QM267" s="43"/>
      <c r="QN267" s="43"/>
      <c r="QO267" s="43"/>
      <c r="QP267" s="43"/>
      <c r="QQ267" s="43"/>
      <c r="QR267" s="43"/>
      <c r="QS267" s="43"/>
      <c r="QT267" s="43"/>
      <c r="QU267" s="43"/>
      <c r="QV267" s="43"/>
      <c r="QW267" s="43"/>
      <c r="QX267" s="43"/>
      <c r="QY267" s="43"/>
      <c r="QZ267" s="43"/>
      <c r="RA267" s="43"/>
      <c r="RB267" s="43"/>
      <c r="RC267" s="43"/>
      <c r="RD267" s="43"/>
      <c r="RE267" s="43"/>
      <c r="RF267" s="43"/>
      <c r="RG267" s="43"/>
      <c r="RH267" s="43"/>
      <c r="RI267" s="43"/>
      <c r="RJ267" s="43"/>
      <c r="RK267" s="43"/>
      <c r="RL267" s="43"/>
      <c r="RM267" s="43"/>
      <c r="RN267" s="43"/>
      <c r="RO267" s="43"/>
      <c r="RP267" s="43"/>
      <c r="RQ267" s="43"/>
      <c r="RR267" s="43"/>
      <c r="RS267" s="43"/>
      <c r="RT267" s="43"/>
      <c r="RU267" s="43"/>
      <c r="RV267" s="43"/>
      <c r="RW267" s="43"/>
      <c r="RX267" s="43"/>
      <c r="RY267" s="43"/>
      <c r="RZ267" s="43"/>
      <c r="SA267" s="43"/>
      <c r="SB267" s="43"/>
      <c r="SC267" s="43"/>
      <c r="SD267" s="43"/>
      <c r="SE267" s="43"/>
      <c r="SF267" s="43"/>
      <c r="SG267" s="43"/>
      <c r="SH267" s="43"/>
      <c r="SI267" s="43"/>
      <c r="SJ267" s="43"/>
      <c r="SK267" s="43"/>
      <c r="SL267" s="43"/>
      <c r="SM267" s="43"/>
      <c r="SN267" s="43"/>
      <c r="SO267" s="43"/>
      <c r="SP267" s="43"/>
      <c r="SQ267" s="43"/>
      <c r="SR267" s="43"/>
      <c r="SS267" s="43"/>
      <c r="ST267" s="43"/>
      <c r="SU267" s="43"/>
      <c r="SV267" s="43"/>
      <c r="SW267" s="43"/>
      <c r="SX267" s="43"/>
      <c r="SY267" s="43"/>
      <c r="SZ267" s="43"/>
      <c r="TA267" s="43"/>
      <c r="TB267" s="43"/>
      <c r="TC267" s="43"/>
      <c r="TD267" s="43"/>
      <c r="TE267" s="43"/>
      <c r="TF267" s="43"/>
      <c r="TG267" s="43"/>
      <c r="TH267" s="43"/>
      <c r="TI267" s="43"/>
      <c r="TJ267" s="43"/>
      <c r="TK267" s="43"/>
      <c r="TL267" s="43"/>
      <c r="TM267" s="43"/>
      <c r="TN267" s="43"/>
      <c r="TO267" s="43"/>
      <c r="TP267" s="43"/>
      <c r="TQ267" s="43"/>
      <c r="TR267" s="43"/>
      <c r="TS267" s="43"/>
      <c r="TT267" s="43"/>
      <c r="TU267" s="43"/>
      <c r="TV267" s="43"/>
      <c r="TW267" s="43"/>
      <c r="TX267" s="43"/>
      <c r="TY267" s="43"/>
      <c r="TZ267" s="43"/>
      <c r="UA267" s="43"/>
      <c r="UB267" s="43"/>
      <c r="UC267" s="43"/>
      <c r="UD267" s="43"/>
      <c r="UE267" s="43"/>
      <c r="UF267" s="43"/>
      <c r="UG267" s="43"/>
      <c r="UH267" s="43"/>
      <c r="UI267" s="43"/>
      <c r="UJ267" s="43"/>
      <c r="UK267" s="43"/>
      <c r="UL267" s="43"/>
      <c r="UM267" s="43"/>
      <c r="UN267" s="43"/>
      <c r="UO267" s="43"/>
      <c r="UP267" s="43"/>
      <c r="UQ267" s="43"/>
      <c r="UR267" s="43"/>
      <c r="US267" s="43"/>
      <c r="UT267" s="43"/>
      <c r="UU267" s="43"/>
      <c r="UV267" s="43"/>
      <c r="UW267" s="43"/>
      <c r="UX267" s="43"/>
      <c r="UY267" s="43"/>
      <c r="UZ267" s="43"/>
      <c r="VA267" s="43"/>
      <c r="VB267" s="43"/>
      <c r="VC267" s="43"/>
      <c r="VD267" s="43"/>
      <c r="VE267" s="43"/>
      <c r="VF267" s="43"/>
      <c r="VG267" s="43"/>
      <c r="VH267" s="43"/>
      <c r="VI267" s="43"/>
      <c r="VJ267" s="43"/>
      <c r="VK267" s="43"/>
      <c r="VL267" s="43"/>
      <c r="VM267" s="43"/>
      <c r="VN267" s="43"/>
      <c r="VO267" s="43"/>
      <c r="VP267" s="43"/>
      <c r="VQ267" s="43"/>
      <c r="VR267" s="43"/>
      <c r="VS267" s="43"/>
      <c r="VT267" s="43"/>
      <c r="VU267" s="43"/>
      <c r="VV267" s="43"/>
      <c r="VW267" s="43"/>
      <c r="VX267" s="43"/>
      <c r="VY267" s="43"/>
      <c r="VZ267" s="43"/>
      <c r="WA267" s="43"/>
      <c r="WB267" s="43"/>
      <c r="WC267" s="43"/>
      <c r="WD267" s="43"/>
      <c r="WE267" s="43"/>
      <c r="WF267" s="43"/>
      <c r="WG267" s="43"/>
      <c r="WH267" s="43"/>
      <c r="WI267" s="43"/>
      <c r="WJ267" s="43"/>
      <c r="WK267" s="43"/>
      <c r="WL267" s="43"/>
      <c r="WM267" s="43"/>
      <c r="WN267" s="43"/>
      <c r="WO267" s="43"/>
      <c r="WP267" s="43"/>
      <c r="WQ267" s="43"/>
      <c r="WR267" s="43"/>
      <c r="WS267" s="43"/>
      <c r="WT267" s="43"/>
      <c r="WU267" s="43"/>
      <c r="WV267" s="43"/>
      <c r="WW267" s="43"/>
      <c r="WX267" s="43"/>
      <c r="WY267" s="43"/>
      <c r="WZ267" s="43"/>
      <c r="XA267" s="43"/>
      <c r="XB267" s="43"/>
      <c r="XC267" s="43"/>
      <c r="XD267" s="43"/>
      <c r="XE267" s="43"/>
      <c r="XF267" s="43"/>
      <c r="XG267" s="43"/>
      <c r="XH267" s="43"/>
      <c r="XI267" s="43"/>
      <c r="XJ267" s="43"/>
      <c r="XK267" s="43"/>
      <c r="XL267" s="43"/>
      <c r="XM267" s="43"/>
      <c r="XN267" s="43"/>
      <c r="XO267" s="43"/>
      <c r="XP267" s="43"/>
      <c r="XQ267" s="43"/>
      <c r="XR267" s="43"/>
      <c r="XS267" s="43"/>
      <c r="XT267" s="43"/>
      <c r="XU267" s="43"/>
      <c r="XV267" s="43"/>
      <c r="XW267" s="43"/>
      <c r="XX267" s="43"/>
      <c r="XY267" s="43"/>
      <c r="XZ267" s="43"/>
      <c r="YA267" s="43"/>
      <c r="YB267" s="43"/>
      <c r="YC267" s="43"/>
      <c r="YD267" s="43"/>
      <c r="YE267" s="43"/>
      <c r="YF267" s="43"/>
      <c r="YG267" s="43"/>
      <c r="YH267" s="43"/>
      <c r="YI267" s="43"/>
      <c r="YJ267" s="43"/>
      <c r="YK267" s="43"/>
      <c r="YL267" s="43"/>
      <c r="YM267" s="43"/>
      <c r="YN267" s="43"/>
      <c r="YO267" s="43"/>
      <c r="YP267" s="43"/>
      <c r="YQ267" s="43"/>
      <c r="YR267" s="43"/>
      <c r="YS267" s="43"/>
      <c r="YT267" s="43"/>
      <c r="YU267" s="43"/>
      <c r="YV267" s="43"/>
      <c r="YW267" s="43"/>
      <c r="YX267" s="43"/>
      <c r="YY267" s="43"/>
      <c r="YZ267" s="43"/>
      <c r="ZA267" s="43"/>
      <c r="ZB267" s="43"/>
      <c r="ZC267" s="43"/>
      <c r="ZD267" s="43"/>
      <c r="ZE267" s="43"/>
      <c r="ZF267" s="43"/>
      <c r="ZG267" s="43"/>
      <c r="ZH267" s="43"/>
      <c r="ZI267" s="43"/>
      <c r="ZJ267" s="43"/>
      <c r="ZK267" s="43"/>
      <c r="ZL267" s="43"/>
      <c r="ZM267" s="43"/>
      <c r="ZN267" s="43"/>
      <c r="ZO267" s="43"/>
      <c r="ZP267" s="43"/>
      <c r="ZQ267" s="43"/>
      <c r="ZR267" s="43"/>
      <c r="ZS267" s="43"/>
      <c r="ZT267" s="43"/>
      <c r="ZU267" s="43"/>
      <c r="ZV267" s="43"/>
      <c r="ZW267" s="43"/>
      <c r="ZX267" s="43"/>
      <c r="ZY267" s="43"/>
      <c r="ZZ267" s="43"/>
      <c r="AAA267" s="43"/>
      <c r="AAB267" s="43"/>
      <c r="AAC267" s="43"/>
      <c r="AAD267" s="43"/>
      <c r="AAE267" s="43"/>
      <c r="AAF267" s="43"/>
      <c r="AAG267" s="43"/>
      <c r="AAH267" s="43"/>
      <c r="AAI267" s="43"/>
      <c r="AAJ267" s="43"/>
      <c r="AAK267" s="43"/>
      <c r="AAL267" s="43"/>
      <c r="AAM267" s="43"/>
      <c r="AAN267" s="43"/>
      <c r="AAO267" s="43"/>
      <c r="AAP267" s="43"/>
      <c r="AAQ267" s="43"/>
      <c r="AAR267" s="43"/>
      <c r="AAS267" s="43"/>
      <c r="AAT267" s="43"/>
      <c r="AAU267" s="43"/>
      <c r="AAV267" s="43"/>
      <c r="AAW267" s="43"/>
      <c r="AAX267" s="43"/>
      <c r="AAY267" s="43"/>
      <c r="AAZ267" s="43"/>
      <c r="ABA267" s="43"/>
      <c r="ABB267" s="43"/>
      <c r="ABC267" s="43"/>
      <c r="ABD267" s="43"/>
      <c r="ABE267" s="43"/>
      <c r="ABF267" s="43"/>
      <c r="ABG267" s="43"/>
      <c r="ABH267" s="43"/>
      <c r="ABI267" s="43"/>
      <c r="ABJ267" s="43"/>
      <c r="ABK267" s="43"/>
      <c r="ABL267" s="43"/>
      <c r="ABM267" s="43"/>
      <c r="ABN267" s="43"/>
      <c r="ABO267" s="43"/>
      <c r="ABP267" s="43"/>
      <c r="ABQ267" s="43"/>
      <c r="ABR267" s="43"/>
      <c r="ABS267" s="43"/>
      <c r="ABT267" s="43"/>
      <c r="ABU267" s="43"/>
      <c r="ABV267" s="43"/>
      <c r="ABW267" s="43"/>
      <c r="ABX267" s="43"/>
      <c r="ABY267" s="43"/>
      <c r="ABZ267" s="43"/>
      <c r="ACA267" s="43"/>
      <c r="ACB267" s="43"/>
      <c r="ACC267" s="43"/>
      <c r="ACD267" s="43"/>
      <c r="ACE267" s="43"/>
      <c r="ACF267" s="43"/>
      <c r="ACG267" s="43"/>
      <c r="ACH267" s="43"/>
      <c r="ACI267" s="43"/>
      <c r="ACJ267" s="43"/>
      <c r="ACK267" s="43"/>
      <c r="ACL267" s="43"/>
      <c r="ACM267" s="43"/>
      <c r="ACN267" s="43"/>
      <c r="ACO267" s="43"/>
      <c r="ACP267" s="43"/>
      <c r="ACQ267" s="43"/>
      <c r="ACR267" s="43"/>
      <c r="ACS267" s="43"/>
      <c r="ACT267" s="43"/>
      <c r="ACU267" s="43"/>
      <c r="ACV267" s="43"/>
      <c r="ACW267" s="43"/>
      <c r="ACX267" s="43"/>
      <c r="ACY267" s="43"/>
      <c r="ACZ267" s="43"/>
      <c r="ADA267" s="43"/>
      <c r="ADB267" s="43"/>
      <c r="ADC267" s="43"/>
      <c r="ADD267" s="43"/>
      <c r="ADE267" s="43"/>
      <c r="ADF267" s="43"/>
      <c r="ADG267" s="43"/>
      <c r="ADH267" s="43"/>
      <c r="ADI267" s="43"/>
      <c r="ADJ267" s="43"/>
      <c r="ADK267" s="43"/>
      <c r="ADL267" s="43"/>
      <c r="ADM267" s="43"/>
      <c r="ADN267" s="43"/>
      <c r="ADO267" s="43"/>
      <c r="ADP267" s="43"/>
      <c r="ADQ267" s="43"/>
      <c r="ADR267" s="43"/>
      <c r="ADS267" s="43"/>
      <c r="ADT267" s="43"/>
      <c r="ADU267" s="43"/>
      <c r="ADV267" s="43"/>
      <c r="ADW267" s="43"/>
      <c r="ADX267" s="43"/>
      <c r="ADY267" s="43"/>
      <c r="ADZ267" s="43"/>
      <c r="AEA267" s="43"/>
      <c r="AEB267" s="43"/>
      <c r="AEC267" s="43"/>
      <c r="AED267" s="43"/>
      <c r="AEE267" s="43"/>
      <c r="AEF267" s="43"/>
      <c r="AEG267" s="43"/>
      <c r="AEH267" s="43"/>
      <c r="AEI267" s="43"/>
      <c r="AEJ267" s="43"/>
      <c r="AEK267" s="43"/>
      <c r="AEL267" s="43"/>
      <c r="AEM267" s="43"/>
      <c r="AEN267" s="43"/>
      <c r="AEO267" s="43"/>
      <c r="AEP267" s="43"/>
      <c r="AEQ267" s="43"/>
      <c r="AER267" s="43"/>
      <c r="AES267" s="43"/>
      <c r="AET267" s="43"/>
      <c r="AEU267" s="43"/>
      <c r="AEV267" s="43"/>
      <c r="AEW267" s="43"/>
      <c r="AEX267" s="43"/>
      <c r="AEY267" s="43"/>
      <c r="AEZ267" s="43"/>
      <c r="AFA267" s="43"/>
      <c r="AFB267" s="43"/>
      <c r="AFC267" s="43"/>
      <c r="AFD267" s="43"/>
      <c r="AFE267" s="43"/>
      <c r="AFF267" s="43"/>
      <c r="AFG267" s="43"/>
      <c r="AFH267" s="43"/>
      <c r="AFI267" s="43"/>
      <c r="AFJ267" s="43"/>
      <c r="AFK267" s="43"/>
      <c r="AFL267" s="43"/>
      <c r="AFM267" s="43"/>
      <c r="AFN267" s="43"/>
      <c r="AFO267" s="43"/>
      <c r="AFP267" s="43"/>
      <c r="AFQ267" s="43"/>
      <c r="AFR267" s="43"/>
      <c r="AFS267" s="43"/>
      <c r="AFT267" s="43"/>
      <c r="AFU267" s="43"/>
      <c r="AFV267" s="43"/>
      <c r="AFW267" s="43"/>
      <c r="AFX267" s="43"/>
      <c r="AFY267" s="43"/>
      <c r="AFZ267" s="43"/>
      <c r="AGA267" s="43"/>
      <c r="AGB267" s="43"/>
      <c r="AGC267" s="43"/>
      <c r="AGD267" s="43"/>
      <c r="AGE267" s="43"/>
      <c r="AGF267" s="43"/>
      <c r="AGG267" s="43"/>
      <c r="AGH267" s="43"/>
      <c r="AGI267" s="43"/>
      <c r="AGJ267" s="43"/>
      <c r="AGK267" s="43"/>
      <c r="AGL267" s="43"/>
      <c r="AGM267" s="43"/>
      <c r="AGN267" s="43"/>
      <c r="AGO267" s="43"/>
      <c r="AGP267" s="43"/>
      <c r="AGQ267" s="43"/>
      <c r="AGR267" s="43"/>
      <c r="AGS267" s="43"/>
      <c r="AGT267" s="43"/>
      <c r="AGU267" s="43"/>
      <c r="AGV267" s="43"/>
      <c r="AGW267" s="43"/>
      <c r="AGX267" s="43"/>
      <c r="AGY267" s="43"/>
      <c r="AGZ267" s="43"/>
      <c r="AHA267" s="43"/>
      <c r="AHB267" s="43"/>
      <c r="AHC267" s="43"/>
      <c r="AHD267" s="43"/>
      <c r="AHE267" s="43"/>
      <c r="AHF267" s="43"/>
      <c r="AHG267" s="43"/>
      <c r="AHH267" s="43"/>
      <c r="AHI267" s="43"/>
      <c r="AHJ267" s="43"/>
      <c r="AHK267" s="43"/>
      <c r="AHL267" s="43"/>
      <c r="AHM267" s="43"/>
      <c r="AHN267" s="43"/>
      <c r="AHO267" s="43"/>
      <c r="AHP267" s="43"/>
      <c r="AHQ267" s="43"/>
      <c r="AHR267" s="43"/>
      <c r="AHS267" s="43"/>
      <c r="AHT267" s="43"/>
      <c r="AHU267" s="43"/>
      <c r="AHV267" s="43"/>
      <c r="AHW267" s="43"/>
      <c r="AHX267" s="43"/>
      <c r="AHY267" s="43"/>
      <c r="AHZ267" s="43"/>
      <c r="AIA267" s="43"/>
      <c r="AIB267" s="43"/>
      <c r="AIC267" s="43"/>
      <c r="AID267" s="43"/>
      <c r="AIE267" s="43"/>
      <c r="AIF267" s="43"/>
      <c r="AIG267" s="43"/>
      <c r="AIH267" s="43"/>
      <c r="AII267" s="43"/>
      <c r="AIJ267" s="43"/>
      <c r="AIK267" s="43"/>
      <c r="AIL267" s="43"/>
      <c r="AIM267" s="43"/>
      <c r="AIN267" s="43"/>
      <c r="AIO267" s="43"/>
      <c r="AIP267" s="43"/>
      <c r="AIQ267" s="43"/>
      <c r="AIR267" s="43"/>
      <c r="AIS267" s="43"/>
      <c r="AIT267" s="43"/>
      <c r="AIU267" s="43"/>
      <c r="AIV267" s="43"/>
      <c r="AIW267" s="43"/>
      <c r="AIX267" s="43"/>
      <c r="AIY267" s="43"/>
      <c r="AIZ267" s="43"/>
      <c r="AJA267" s="43"/>
      <c r="AJB267" s="43"/>
      <c r="AJC267" s="43"/>
      <c r="AJD267" s="43"/>
      <c r="AJE267" s="43"/>
      <c r="AJF267" s="43"/>
      <c r="AJG267" s="43"/>
      <c r="AJH267" s="43"/>
      <c r="AJI267" s="43"/>
      <c r="AJJ267" s="43"/>
      <c r="AJK267" s="43"/>
      <c r="AJL267" s="43"/>
      <c r="AJM267" s="43"/>
      <c r="AJN267" s="43"/>
      <c r="AJO267" s="43"/>
      <c r="AJP267" s="43"/>
      <c r="AJQ267" s="43"/>
      <c r="AJR267" s="43"/>
      <c r="AJS267" s="43"/>
      <c r="AJT267" s="43"/>
      <c r="AJU267" s="43"/>
      <c r="AJV267" s="43"/>
      <c r="AJW267" s="43"/>
      <c r="AJX267" s="43"/>
      <c r="AJY267" s="43"/>
      <c r="AJZ267" s="43"/>
      <c r="AKA267" s="43"/>
      <c r="AKB267" s="43"/>
      <c r="AKC267" s="43"/>
      <c r="AKD267" s="43"/>
      <c r="AKE267" s="43"/>
      <c r="AKF267" s="43"/>
      <c r="AKG267" s="43"/>
      <c r="AKH267" s="43"/>
      <c r="AKI267" s="43"/>
      <c r="AKJ267" s="43"/>
      <c r="AKK267" s="43"/>
      <c r="AKL267" s="43"/>
      <c r="AKM267" s="43"/>
      <c r="AKN267" s="43"/>
      <c r="AKO267" s="43"/>
      <c r="AKP267" s="43"/>
      <c r="AKQ267" s="43"/>
      <c r="AKR267" s="43"/>
      <c r="AKS267" s="43"/>
      <c r="AKT267" s="43"/>
      <c r="AKU267" s="43"/>
      <c r="AKV267" s="43"/>
      <c r="AKW267" s="43"/>
      <c r="AKX267" s="43"/>
      <c r="AKY267" s="43"/>
      <c r="AKZ267" s="43"/>
      <c r="ALA267" s="43"/>
      <c r="ALB267" s="43"/>
      <c r="ALC267" s="43"/>
      <c r="ALD267" s="43"/>
      <c r="ALE267" s="43"/>
      <c r="ALF267" s="43"/>
      <c r="ALG267" s="43"/>
      <c r="ALH267" s="43"/>
      <c r="ALI267" s="43"/>
      <c r="ALJ267" s="43"/>
      <c r="ALK267" s="43"/>
      <c r="ALL267" s="43"/>
      <c r="ALM267" s="43"/>
      <c r="ALN267" s="43"/>
      <c r="ALO267" s="43"/>
      <c r="ALP267" s="43"/>
      <c r="ALQ267" s="43"/>
      <c r="ALR267" s="43"/>
      <c r="ALS267" s="43"/>
      <c r="ALT267" s="43"/>
      <c r="ALU267" s="43"/>
      <c r="ALV267" s="43"/>
      <c r="ALW267" s="43"/>
      <c r="ALX267" s="43"/>
      <c r="ALY267" s="43"/>
      <c r="ALZ267" s="43"/>
      <c r="AMA267" s="43"/>
      <c r="AMB267" s="43"/>
      <c r="AMC267" s="43"/>
      <c r="AMD267" s="43"/>
      <c r="AME267" s="43"/>
      <c r="AMF267" s="43"/>
      <c r="AMG267" s="43"/>
      <c r="AMH267" s="43"/>
      <c r="AMI267" s="43"/>
      <c r="AMJ267" s="43"/>
      <c r="AMK267" s="43"/>
      <c r="AML267" s="43"/>
      <c r="AMM267" s="43"/>
      <c r="AMN267" s="43"/>
      <c r="AMO267" s="43"/>
      <c r="AMP267" s="43"/>
      <c r="AMQ267" s="43"/>
      <c r="AMR267" s="43"/>
      <c r="AMS267" s="43"/>
      <c r="AMT267" s="43"/>
      <c r="AMU267" s="43"/>
      <c r="AMV267" s="43"/>
      <c r="AMW267" s="43"/>
      <c r="AMX267" s="43"/>
      <c r="AMY267" s="43"/>
      <c r="AMZ267" s="43"/>
      <c r="ANA267" s="43"/>
      <c r="ANB267" s="43"/>
      <c r="ANC267" s="43"/>
      <c r="AND267" s="43"/>
      <c r="ANE267" s="43"/>
      <c r="ANF267" s="43"/>
      <c r="ANG267" s="43"/>
      <c r="ANH267" s="43"/>
      <c r="ANI267" s="43"/>
      <c r="ANJ267" s="43"/>
      <c r="ANK267" s="43"/>
      <c r="ANL267" s="43"/>
      <c r="ANM267" s="43"/>
      <c r="ANN267" s="43"/>
      <c r="ANO267" s="43"/>
      <c r="ANP267" s="43"/>
      <c r="ANQ267" s="43"/>
      <c r="ANR267" s="43"/>
      <c r="ANS267" s="43"/>
      <c r="ANT267" s="43"/>
      <c r="ANU267" s="43"/>
      <c r="ANV267" s="43"/>
      <c r="ANW267" s="43"/>
      <c r="ANX267" s="43"/>
      <c r="ANY267" s="43"/>
      <c r="ANZ267" s="43"/>
      <c r="AOA267" s="43"/>
      <c r="AOB267" s="43"/>
      <c r="AOC267" s="43"/>
      <c r="AOD267" s="43"/>
      <c r="AOE267" s="43"/>
      <c r="AOF267" s="43"/>
      <c r="AOG267" s="43"/>
      <c r="AOH267" s="43"/>
      <c r="AOI267" s="43"/>
      <c r="AOJ267" s="43"/>
      <c r="AOK267" s="43"/>
      <c r="AOL267" s="43"/>
      <c r="AOM267" s="43"/>
      <c r="AON267" s="43"/>
      <c r="AOO267" s="43"/>
      <c r="AOP267" s="43"/>
      <c r="AOQ267" s="43"/>
      <c r="AOR267" s="43"/>
      <c r="AOS267" s="43"/>
      <c r="AOT267" s="43"/>
      <c r="AOU267" s="43"/>
      <c r="AOV267" s="43"/>
      <c r="AOW267" s="43"/>
      <c r="AOX267" s="43"/>
      <c r="AOY267" s="43"/>
      <c r="AOZ267" s="43"/>
      <c r="APA267" s="43"/>
      <c r="APB267" s="43"/>
      <c r="APC267" s="43"/>
      <c r="APD267" s="43"/>
      <c r="APE267" s="43"/>
      <c r="APF267" s="43"/>
      <c r="APG267" s="43"/>
      <c r="APH267" s="43"/>
      <c r="API267" s="43"/>
      <c r="APJ267" s="43"/>
      <c r="APK267" s="43"/>
      <c r="APL267" s="43"/>
      <c r="APM267" s="43"/>
      <c r="APN267" s="43"/>
      <c r="APO267" s="43"/>
      <c r="APP267" s="43"/>
      <c r="APQ267" s="43"/>
      <c r="APR267" s="43"/>
      <c r="APS267" s="43"/>
      <c r="APT267" s="43"/>
      <c r="APU267" s="43"/>
      <c r="APV267" s="43"/>
      <c r="APW267" s="43"/>
      <c r="APX267" s="43"/>
      <c r="APY267" s="43"/>
      <c r="APZ267" s="43"/>
      <c r="AQA267" s="43"/>
      <c r="AQB267" s="43"/>
      <c r="AQC267" s="43"/>
      <c r="AQD267" s="43"/>
      <c r="AQE267" s="43"/>
      <c r="AQF267" s="43"/>
      <c r="AQG267" s="43"/>
      <c r="AQH267" s="43"/>
      <c r="AQI267" s="43"/>
      <c r="AQJ267" s="43"/>
      <c r="AQK267" s="43"/>
      <c r="AQL267" s="43"/>
      <c r="AQM267" s="43"/>
      <c r="AQN267" s="43"/>
      <c r="AQO267" s="43"/>
      <c r="AQP267" s="43"/>
      <c r="AQQ267" s="43"/>
      <c r="AQR267" s="43"/>
      <c r="AQS267" s="43"/>
      <c r="AQT267" s="43"/>
      <c r="AQU267" s="43"/>
      <c r="AQV267" s="43"/>
      <c r="AQW267" s="43"/>
      <c r="AQX267" s="43"/>
      <c r="AQY267" s="43"/>
      <c r="AQZ267" s="43"/>
      <c r="ARA267" s="43"/>
      <c r="ARB267" s="43"/>
      <c r="ARC267" s="43"/>
      <c r="ARD267" s="43"/>
      <c r="ARE267" s="43"/>
      <c r="ARF267" s="43"/>
      <c r="ARG267" s="43"/>
      <c r="ARH267" s="43"/>
      <c r="ARI267" s="43"/>
      <c r="ARJ267" s="43"/>
      <c r="ARK267" s="43"/>
      <c r="ARL267" s="43"/>
      <c r="ARM267" s="43"/>
      <c r="ARN267" s="43"/>
      <c r="ARO267" s="43"/>
      <c r="ARP267" s="43"/>
      <c r="ARQ267" s="43"/>
      <c r="ARR267" s="43"/>
      <c r="ARS267" s="43"/>
      <c r="ART267" s="43"/>
      <c r="ARU267" s="43"/>
      <c r="ARV267" s="43"/>
      <c r="ARW267" s="43"/>
      <c r="ARX267" s="43"/>
      <c r="ARY267" s="43"/>
      <c r="ARZ267" s="43"/>
      <c r="ASA267" s="43"/>
      <c r="ASB267" s="43"/>
      <c r="ASC267" s="43"/>
      <c r="ASD267" s="43"/>
      <c r="ASE267" s="43"/>
      <c r="ASF267" s="43"/>
      <c r="ASG267" s="43"/>
      <c r="ASH267" s="43"/>
      <c r="ASI267" s="43"/>
      <c r="ASJ267" s="43"/>
      <c r="ASK267" s="43"/>
      <c r="ASL267" s="43"/>
      <c r="ASM267" s="43"/>
      <c r="ASN267" s="43"/>
      <c r="ASO267" s="43"/>
      <c r="ASP267" s="43"/>
      <c r="ASQ267" s="43"/>
      <c r="ASR267" s="43"/>
      <c r="ASS267" s="43"/>
      <c r="AST267" s="43"/>
      <c r="ASU267" s="43"/>
      <c r="ASV267" s="43"/>
      <c r="ASW267" s="43"/>
      <c r="ASX267" s="43"/>
      <c r="ASY267" s="43"/>
      <c r="ASZ267" s="43"/>
      <c r="ATA267" s="43"/>
      <c r="ATB267" s="43"/>
      <c r="ATC267" s="43"/>
      <c r="ATD267" s="43"/>
      <c r="ATE267" s="43"/>
      <c r="ATF267" s="43"/>
      <c r="ATG267" s="43"/>
      <c r="ATH267" s="43"/>
      <c r="ATI267" s="43"/>
      <c r="ATJ267" s="43"/>
      <c r="ATK267" s="43"/>
      <c r="ATL267" s="43"/>
      <c r="ATM267" s="43"/>
      <c r="ATN267" s="43"/>
      <c r="ATO267" s="43"/>
      <c r="ATP267" s="43"/>
      <c r="ATQ267" s="43"/>
      <c r="ATR267" s="43"/>
      <c r="ATS267" s="43"/>
      <c r="ATT267" s="43"/>
      <c r="ATU267" s="43"/>
      <c r="ATV267" s="43"/>
      <c r="ATW267" s="43"/>
      <c r="ATX267" s="43"/>
      <c r="ATY267" s="43"/>
      <c r="ATZ267" s="43"/>
      <c r="AUA267" s="43"/>
      <c r="AUB267" s="43"/>
      <c r="AUC267" s="43"/>
      <c r="AUD267" s="43"/>
      <c r="AUE267" s="43"/>
      <c r="AUF267" s="43"/>
      <c r="AUG267" s="43"/>
      <c r="AUH267" s="43"/>
      <c r="AUI267" s="43"/>
      <c r="AUJ267" s="43"/>
      <c r="AUK267" s="43"/>
      <c r="AUL267" s="43"/>
      <c r="AUM267" s="43"/>
      <c r="AUN267" s="43"/>
      <c r="AUO267" s="43"/>
      <c r="AUP267" s="43"/>
      <c r="AUQ267" s="43"/>
      <c r="AUR267" s="43"/>
      <c r="AUS267" s="43"/>
      <c r="AUT267" s="43"/>
      <c r="AUU267" s="43"/>
      <c r="AUV267" s="43"/>
      <c r="AUW267" s="43"/>
      <c r="AUX267" s="43"/>
      <c r="AUY267" s="43"/>
      <c r="AUZ267" s="43"/>
      <c r="AVA267" s="43"/>
      <c r="AVB267" s="43"/>
      <c r="AVC267" s="43"/>
      <c r="AVD267" s="43"/>
      <c r="AVE267" s="43"/>
      <c r="AVF267" s="43"/>
      <c r="AVG267" s="43"/>
      <c r="AVH267" s="43"/>
      <c r="AVI267" s="43"/>
      <c r="AVJ267" s="43"/>
      <c r="AVK267" s="43"/>
      <c r="AVL267" s="43"/>
      <c r="AVM267" s="43"/>
      <c r="AVN267" s="43"/>
      <c r="AVO267" s="43"/>
      <c r="AVP267" s="43"/>
      <c r="AVQ267" s="43"/>
      <c r="AVR267" s="43"/>
      <c r="AVS267" s="43"/>
      <c r="AVT267" s="43"/>
      <c r="AVU267" s="43"/>
      <c r="AVV267" s="43"/>
      <c r="AVW267" s="43"/>
      <c r="AVX267" s="43"/>
      <c r="AVY267" s="43"/>
      <c r="AVZ267" s="43"/>
      <c r="AWA267" s="43"/>
      <c r="AWB267" s="43"/>
      <c r="AWC267" s="43"/>
      <c r="AWD267" s="43"/>
      <c r="AWE267" s="43"/>
      <c r="AWF267" s="43"/>
      <c r="AWG267" s="43"/>
      <c r="AWH267" s="43"/>
      <c r="AWI267" s="43"/>
      <c r="AWJ267" s="43"/>
      <c r="AWK267" s="43"/>
      <c r="AWL267" s="43"/>
      <c r="AWM267" s="43"/>
      <c r="AWN267" s="43"/>
      <c r="AWO267" s="43"/>
      <c r="AWP267" s="43"/>
      <c r="AWQ267" s="43"/>
      <c r="AWR267" s="43"/>
      <c r="AWS267" s="43"/>
      <c r="AWT267" s="43"/>
      <c r="AWU267" s="43"/>
      <c r="AWV267" s="43"/>
      <c r="AWW267" s="43"/>
      <c r="AWX267" s="43"/>
      <c r="AWY267" s="43"/>
      <c r="AWZ267" s="43"/>
      <c r="AXA267" s="43"/>
      <c r="AXB267" s="43"/>
      <c r="AXC267" s="43"/>
      <c r="AXD267" s="43"/>
      <c r="AXE267" s="43"/>
      <c r="AXF267" s="43"/>
      <c r="AXG267" s="43"/>
      <c r="AXH267" s="43"/>
      <c r="AXI267" s="43"/>
      <c r="AXJ267" s="43"/>
      <c r="AXK267" s="43"/>
      <c r="AXL267" s="43"/>
      <c r="AXM267" s="43"/>
      <c r="AXN267" s="43"/>
      <c r="AXO267" s="43"/>
      <c r="AXP267" s="43"/>
      <c r="AXQ267" s="43"/>
      <c r="AXR267" s="43"/>
      <c r="AXS267" s="43"/>
      <c r="AXT267" s="43"/>
      <c r="AXU267" s="43"/>
      <c r="AXV267" s="43"/>
      <c r="AXW267" s="43"/>
      <c r="AXX267" s="43"/>
      <c r="AXY267" s="43"/>
      <c r="AXZ267" s="43"/>
      <c r="AYA267" s="43"/>
      <c r="AYB267" s="43"/>
      <c r="AYC267" s="43"/>
      <c r="AYD267" s="43"/>
      <c r="AYE267" s="43"/>
      <c r="AYF267" s="43"/>
      <c r="AYG267" s="43"/>
      <c r="AYH267" s="43"/>
      <c r="AYI267" s="43"/>
      <c r="AYJ267" s="43"/>
      <c r="AYK267" s="43"/>
      <c r="AYL267" s="43"/>
      <c r="AYM267" s="43"/>
      <c r="AYN267" s="43"/>
      <c r="AYO267" s="43"/>
      <c r="AYP267" s="43"/>
      <c r="AYQ267" s="43"/>
      <c r="AYR267" s="43"/>
      <c r="AYS267" s="43"/>
      <c r="AYT267" s="43"/>
      <c r="AYU267" s="43"/>
      <c r="AYV267" s="43"/>
      <c r="AYW267" s="43"/>
      <c r="AYX267" s="43"/>
      <c r="AYY267" s="43"/>
      <c r="AYZ267" s="43"/>
      <c r="AZA267" s="43"/>
      <c r="AZB267" s="43"/>
      <c r="AZC267" s="43"/>
      <c r="AZD267" s="43"/>
      <c r="AZE267" s="43"/>
      <c r="AZF267" s="43"/>
      <c r="AZG267" s="43"/>
      <c r="AZH267" s="43"/>
      <c r="AZI267" s="43"/>
      <c r="AZJ267" s="43"/>
      <c r="AZK267" s="43"/>
      <c r="AZL267" s="43"/>
      <c r="AZM267" s="43"/>
      <c r="AZN267" s="43"/>
      <c r="AZO267" s="43"/>
      <c r="AZP267" s="43"/>
      <c r="AZQ267" s="43"/>
      <c r="AZR267" s="43"/>
      <c r="AZS267" s="43"/>
      <c r="AZT267" s="43"/>
      <c r="AZU267" s="43"/>
      <c r="AZV267" s="43"/>
      <c r="AZW267" s="43"/>
      <c r="AZX267" s="43"/>
      <c r="AZY267" s="43"/>
      <c r="AZZ267" s="43"/>
      <c r="BAA267" s="43"/>
      <c r="BAB267" s="43"/>
      <c r="BAC267" s="43"/>
      <c r="BAD267" s="43"/>
      <c r="BAE267" s="43"/>
      <c r="BAF267" s="43"/>
      <c r="BAG267" s="43"/>
      <c r="BAH267" s="43"/>
      <c r="BAI267" s="43"/>
      <c r="BAJ267" s="43"/>
      <c r="BAK267" s="43"/>
      <c r="BAL267" s="43"/>
      <c r="BAM267" s="43"/>
      <c r="BAN267" s="43"/>
      <c r="BAO267" s="43"/>
      <c r="BAP267" s="43"/>
      <c r="BAQ267" s="43"/>
      <c r="BAR267" s="43"/>
      <c r="BAS267" s="43"/>
      <c r="BAT267" s="43"/>
      <c r="BAU267" s="43"/>
      <c r="BAV267" s="43"/>
      <c r="BAW267" s="43"/>
      <c r="BAX267" s="43"/>
      <c r="BAY267" s="43"/>
      <c r="BAZ267" s="43"/>
      <c r="BBA267" s="43"/>
      <c r="BBB267" s="43"/>
      <c r="BBC267" s="43"/>
      <c r="BBD267" s="43"/>
      <c r="BBE267" s="43"/>
      <c r="BBF267" s="43"/>
      <c r="BBG267" s="43"/>
      <c r="BBH267" s="43"/>
      <c r="BBI267" s="43"/>
      <c r="BBJ267" s="43"/>
      <c r="BBK267" s="43"/>
      <c r="BBL267" s="43"/>
      <c r="BBM267" s="43"/>
      <c r="BBN267" s="43"/>
      <c r="BBO267" s="43"/>
      <c r="BBP267" s="43"/>
      <c r="BBQ267" s="43"/>
      <c r="BBR267" s="43"/>
      <c r="BBS267" s="43"/>
      <c r="BBT267" s="43"/>
      <c r="BBU267" s="43"/>
      <c r="BBV267" s="43"/>
      <c r="BBW267" s="43"/>
      <c r="BBX267" s="43"/>
      <c r="BBY267" s="43"/>
      <c r="BBZ267" s="43"/>
      <c r="BCA267" s="43"/>
      <c r="BCB267" s="43"/>
      <c r="BCC267" s="43"/>
      <c r="BCD267" s="43"/>
      <c r="BCE267" s="43"/>
      <c r="BCF267" s="43"/>
      <c r="BCG267" s="43"/>
      <c r="BCH267" s="43"/>
      <c r="BCI267" s="43"/>
      <c r="BCJ267" s="43"/>
      <c r="BCK267" s="43"/>
      <c r="BCL267" s="43"/>
      <c r="BCM267" s="43"/>
      <c r="BCN267" s="43"/>
      <c r="BCO267" s="43"/>
      <c r="BCP267" s="43"/>
      <c r="BCQ267" s="43"/>
      <c r="BCR267" s="43"/>
      <c r="BCS267" s="43"/>
      <c r="BCT267" s="43"/>
      <c r="BCU267" s="43"/>
      <c r="BCV267" s="43"/>
      <c r="BCW267" s="43"/>
      <c r="BCX267" s="43"/>
      <c r="BCY267" s="43"/>
      <c r="BCZ267" s="43"/>
      <c r="BDA267" s="43"/>
      <c r="BDB267" s="43"/>
      <c r="BDC267" s="43"/>
      <c r="BDD267" s="43"/>
      <c r="BDE267" s="43"/>
      <c r="BDF267" s="43"/>
      <c r="BDG267" s="43"/>
      <c r="BDH267" s="43"/>
      <c r="BDI267" s="43"/>
      <c r="BDJ267" s="43"/>
      <c r="BDK267" s="43"/>
      <c r="BDL267" s="43"/>
      <c r="BDM267" s="43"/>
      <c r="BDN267" s="43"/>
      <c r="BDO267" s="43"/>
      <c r="BDP267" s="43"/>
      <c r="BDQ267" s="43"/>
      <c r="BDR267" s="43"/>
      <c r="BDS267" s="43"/>
      <c r="BDT267" s="43"/>
      <c r="BDU267" s="43"/>
      <c r="BDV267" s="43"/>
      <c r="BDW267" s="43"/>
      <c r="BDX267" s="43"/>
      <c r="BDY267" s="43"/>
      <c r="BDZ267" s="43"/>
      <c r="BEA267" s="43"/>
      <c r="BEB267" s="43"/>
      <c r="BEC267" s="43"/>
      <c r="BED267" s="43"/>
      <c r="BEE267" s="43"/>
      <c r="BEF267" s="43"/>
      <c r="BEG267" s="43"/>
      <c r="BEH267" s="43"/>
      <c r="BEI267" s="43"/>
      <c r="BEJ267" s="43"/>
      <c r="BEK267" s="43"/>
      <c r="BEL267" s="43"/>
      <c r="BEM267" s="43"/>
      <c r="BEN267" s="43"/>
      <c r="BEO267" s="43"/>
      <c r="BEP267" s="43"/>
      <c r="BEQ267" s="43"/>
      <c r="BER267" s="43"/>
      <c r="BES267" s="43"/>
      <c r="BET267" s="43"/>
      <c r="BEU267" s="43"/>
      <c r="BEV267" s="43"/>
      <c r="BEW267" s="43"/>
      <c r="BEX267" s="43"/>
      <c r="BEY267" s="43"/>
      <c r="BEZ267" s="43"/>
      <c r="BFA267" s="43"/>
      <c r="BFB267" s="43"/>
      <c r="BFC267" s="43"/>
      <c r="BFD267" s="43"/>
      <c r="BFE267" s="43"/>
      <c r="BFF267" s="43"/>
      <c r="BFG267" s="43"/>
      <c r="BFH267" s="43"/>
      <c r="BFI267" s="43"/>
      <c r="BFJ267" s="43"/>
      <c r="BFK267" s="43"/>
      <c r="BFL267" s="43"/>
      <c r="BFM267" s="43"/>
      <c r="BFN267" s="43"/>
      <c r="BFO267" s="43"/>
      <c r="BFP267" s="43"/>
      <c r="BFQ267" s="43"/>
      <c r="BFR267" s="43"/>
      <c r="BFS267" s="43"/>
      <c r="BFT267" s="43"/>
      <c r="BFU267" s="43"/>
      <c r="BFV267" s="43"/>
      <c r="BFW267" s="43"/>
      <c r="BFX267" s="43"/>
      <c r="BFY267" s="43"/>
      <c r="BFZ267" s="43"/>
      <c r="BGA267" s="43"/>
      <c r="BGB267" s="43"/>
      <c r="BGC267" s="43"/>
      <c r="BGD267" s="43"/>
      <c r="BGE267" s="43"/>
      <c r="BGF267" s="43"/>
      <c r="BGG267" s="43"/>
      <c r="BGH267" s="43"/>
      <c r="BGI267" s="43"/>
      <c r="BGJ267" s="43"/>
      <c r="BGK267" s="43"/>
      <c r="BGL267" s="43"/>
      <c r="BGM267" s="43"/>
      <c r="BGN267" s="43"/>
      <c r="BGO267" s="43"/>
      <c r="BGP267" s="43"/>
      <c r="BGQ267" s="43"/>
      <c r="BGR267" s="43"/>
      <c r="BGS267" s="43"/>
      <c r="BGT267" s="43"/>
      <c r="BGU267" s="43"/>
      <c r="BGV267" s="43"/>
      <c r="BGW267" s="43"/>
      <c r="BGX267" s="43"/>
      <c r="BGY267" s="43"/>
      <c r="BGZ267" s="43"/>
      <c r="BHA267" s="43"/>
      <c r="BHB267" s="43"/>
      <c r="BHC267" s="43"/>
      <c r="BHD267" s="43"/>
      <c r="BHE267" s="43"/>
      <c r="BHF267" s="43"/>
      <c r="BHG267" s="43"/>
      <c r="BHH267" s="43"/>
      <c r="BHI267" s="43"/>
      <c r="BHJ267" s="43"/>
      <c r="BHK267" s="43"/>
      <c r="BHL267" s="43"/>
      <c r="BHM267" s="43"/>
      <c r="BHN267" s="43"/>
      <c r="BHO267" s="43"/>
      <c r="BHP267" s="43"/>
      <c r="BHQ267" s="43"/>
      <c r="BHR267" s="43"/>
      <c r="BHS267" s="43"/>
      <c r="BHT267" s="43"/>
      <c r="BHU267" s="43"/>
      <c r="BHV267" s="43"/>
      <c r="BHW267" s="43"/>
      <c r="BHX267" s="43"/>
      <c r="BHY267" s="43"/>
      <c r="BHZ267" s="43"/>
      <c r="BIA267" s="43"/>
      <c r="BIB267" s="43"/>
      <c r="BIC267" s="43"/>
      <c r="BID267" s="43"/>
      <c r="BIE267" s="43"/>
      <c r="BIF267" s="43"/>
      <c r="BIG267" s="43"/>
      <c r="BIH267" s="43"/>
      <c r="BII267" s="43"/>
      <c r="BIJ267" s="43"/>
      <c r="BIK267" s="43"/>
      <c r="BIL267" s="43"/>
      <c r="BIM267" s="43"/>
      <c r="BIN267" s="43"/>
      <c r="BIO267" s="43"/>
      <c r="BIP267" s="43"/>
      <c r="BIQ267" s="43"/>
      <c r="BIR267" s="43"/>
      <c r="BIS267" s="43"/>
      <c r="BIT267" s="43"/>
      <c r="BIU267" s="43"/>
      <c r="BIV267" s="43"/>
      <c r="BIW267" s="43"/>
      <c r="BIX267" s="43"/>
      <c r="BIY267" s="43"/>
      <c r="BIZ267" s="43"/>
      <c r="BJA267" s="43"/>
      <c r="BJB267" s="43"/>
      <c r="BJC267" s="43"/>
      <c r="BJD267" s="43"/>
      <c r="BJE267" s="43"/>
      <c r="BJF267" s="43"/>
      <c r="BJG267" s="43"/>
      <c r="BJH267" s="43"/>
      <c r="BJI267" s="43"/>
      <c r="BJJ267" s="43"/>
      <c r="BJK267" s="43"/>
      <c r="BJL267" s="43"/>
      <c r="BJM267" s="43"/>
      <c r="BJN267" s="43"/>
      <c r="BJO267" s="43"/>
      <c r="BJP267" s="43"/>
      <c r="BJQ267" s="43"/>
      <c r="BJR267" s="43"/>
      <c r="BJS267" s="43"/>
      <c r="BJT267" s="43"/>
      <c r="BJU267" s="43"/>
      <c r="BJV267" s="43"/>
      <c r="BJW267" s="43"/>
      <c r="BJX267" s="43"/>
      <c r="BJY267" s="43"/>
      <c r="BJZ267" s="43"/>
      <c r="BKA267" s="43"/>
      <c r="BKB267" s="43"/>
      <c r="BKC267" s="43"/>
      <c r="BKD267" s="43"/>
      <c r="BKE267" s="43"/>
      <c r="BKF267" s="43"/>
      <c r="BKG267" s="43"/>
      <c r="BKH267" s="43"/>
      <c r="BKI267" s="43"/>
      <c r="BKJ267" s="43"/>
      <c r="BKK267" s="43"/>
      <c r="BKL267" s="43"/>
      <c r="BKM267" s="43"/>
      <c r="BKN267" s="43"/>
      <c r="BKO267" s="43"/>
      <c r="BKP267" s="43"/>
      <c r="BKQ267" s="43"/>
      <c r="BKR267" s="43"/>
      <c r="BKS267" s="43"/>
      <c r="BKT267" s="43"/>
      <c r="BKU267" s="43"/>
      <c r="BKV267" s="43"/>
      <c r="BKW267" s="43"/>
      <c r="BKX267" s="43"/>
      <c r="BKY267" s="43"/>
      <c r="BKZ267" s="43"/>
      <c r="BLA267" s="43"/>
      <c r="BLB267" s="43"/>
      <c r="BLC267" s="43"/>
      <c r="BLD267" s="43"/>
      <c r="BLE267" s="43"/>
      <c r="BLF267" s="43"/>
      <c r="BLG267" s="43"/>
      <c r="BLH267" s="43"/>
      <c r="BLI267" s="43"/>
      <c r="BLJ267" s="43"/>
      <c r="BLK267" s="43"/>
      <c r="BLL267" s="43"/>
      <c r="BLM267" s="43"/>
      <c r="BLN267" s="43"/>
      <c r="BLO267" s="43"/>
      <c r="BLP267" s="43"/>
      <c r="BLQ267" s="43"/>
      <c r="BLR267" s="43"/>
      <c r="BLS267" s="43"/>
      <c r="BLT267" s="43"/>
      <c r="BLU267" s="43"/>
      <c r="BLV267" s="43"/>
      <c r="BLW267" s="43"/>
      <c r="BLX267" s="43"/>
      <c r="BLY267" s="43"/>
      <c r="BLZ267" s="43"/>
      <c r="BMA267" s="43"/>
      <c r="BMB267" s="43"/>
      <c r="BMC267" s="43"/>
      <c r="BMD267" s="43"/>
      <c r="BME267" s="43"/>
      <c r="BMF267" s="43"/>
      <c r="BMG267" s="43"/>
      <c r="BMH267" s="43"/>
      <c r="BMI267" s="43"/>
      <c r="BMJ267" s="43"/>
      <c r="BMK267" s="43"/>
      <c r="BML267" s="43"/>
      <c r="BMM267" s="43"/>
      <c r="BMN267" s="43"/>
      <c r="BMO267" s="43"/>
      <c r="BMP267" s="43"/>
      <c r="BMQ267" s="43"/>
      <c r="BMR267" s="43"/>
      <c r="BMS267" s="43"/>
      <c r="BMT267" s="43"/>
      <c r="BMU267" s="43"/>
      <c r="BMV267" s="43"/>
      <c r="BMW267" s="43"/>
      <c r="BMX267" s="43"/>
      <c r="BMY267" s="43"/>
      <c r="BMZ267" s="43"/>
      <c r="BNA267" s="43"/>
      <c r="BNB267" s="43"/>
      <c r="BNC267" s="43"/>
      <c r="BND267" s="43"/>
      <c r="BNE267" s="43"/>
      <c r="BNF267" s="43"/>
      <c r="BNG267" s="43"/>
      <c r="BNH267" s="43"/>
      <c r="BNI267" s="43"/>
      <c r="BNJ267" s="43"/>
      <c r="BNK267" s="43"/>
      <c r="BNL267" s="43"/>
      <c r="BNM267" s="43"/>
      <c r="BNN267" s="43"/>
      <c r="BNO267" s="43"/>
      <c r="BNP267" s="43"/>
      <c r="BNQ267" s="43"/>
      <c r="BNR267" s="43"/>
      <c r="BNS267" s="43"/>
      <c r="BNT267" s="43"/>
      <c r="BNU267" s="43"/>
      <c r="BNV267" s="43"/>
      <c r="BNW267" s="43"/>
      <c r="BNX267" s="43"/>
      <c r="BNY267" s="43"/>
      <c r="BNZ267" s="43"/>
      <c r="BOA267" s="43"/>
      <c r="BOB267" s="43"/>
      <c r="BOC267" s="43"/>
      <c r="BOD267" s="43"/>
      <c r="BOE267" s="43"/>
      <c r="BOF267" s="43"/>
      <c r="BOG267" s="43"/>
      <c r="BOH267" s="43"/>
      <c r="BOI267" s="43"/>
      <c r="BOJ267" s="43"/>
      <c r="BOK267" s="43"/>
      <c r="BOL267" s="43"/>
      <c r="BOM267" s="43"/>
      <c r="BON267" s="43"/>
      <c r="BOO267" s="43"/>
      <c r="BOP267" s="43"/>
      <c r="BOQ267" s="43"/>
      <c r="BOR267" s="43"/>
      <c r="BOS267" s="43"/>
      <c r="BOT267" s="43"/>
      <c r="BOU267" s="43"/>
      <c r="BOV267" s="43"/>
      <c r="BOW267" s="43"/>
      <c r="BOX267" s="43"/>
      <c r="BOY267" s="43"/>
      <c r="BOZ267" s="43"/>
      <c r="BPA267" s="43"/>
      <c r="BPB267" s="43"/>
      <c r="BPC267" s="43"/>
      <c r="BPD267" s="43"/>
      <c r="BPE267" s="43"/>
      <c r="BPF267" s="43"/>
      <c r="BPG267" s="43"/>
      <c r="BPH267" s="43"/>
      <c r="BPI267" s="43"/>
      <c r="BPJ267" s="43"/>
      <c r="BPK267" s="43"/>
      <c r="BPL267" s="43"/>
      <c r="BPM267" s="43"/>
      <c r="BPN267" s="43"/>
      <c r="BPO267" s="43"/>
      <c r="BPP267" s="43"/>
      <c r="BPQ267" s="43"/>
      <c r="BPR267" s="43"/>
      <c r="BPS267" s="43"/>
      <c r="BPT267" s="43"/>
      <c r="BPU267" s="43"/>
      <c r="BPV267" s="43"/>
      <c r="BPW267" s="43"/>
      <c r="BPX267" s="43"/>
      <c r="BPY267" s="43"/>
      <c r="BPZ267" s="43"/>
      <c r="BQA267" s="43"/>
      <c r="BQB267" s="43"/>
      <c r="BQC267" s="43"/>
      <c r="BQD267" s="43"/>
      <c r="BQE267" s="43"/>
      <c r="BQF267" s="43"/>
      <c r="BQG267" s="43"/>
      <c r="BQH267" s="43"/>
      <c r="BQI267" s="43"/>
      <c r="BQJ267" s="43"/>
      <c r="BQK267" s="43"/>
      <c r="BQL267" s="43"/>
      <c r="BQM267" s="43"/>
      <c r="BQN267" s="43"/>
      <c r="BQO267" s="43"/>
      <c r="BQP267" s="43"/>
      <c r="BQQ267" s="43"/>
      <c r="BQR267" s="43"/>
      <c r="BQS267" s="43"/>
      <c r="BQT267" s="43"/>
      <c r="BQU267" s="43"/>
      <c r="BQV267" s="43"/>
      <c r="BQW267" s="43"/>
      <c r="BQX267" s="43"/>
      <c r="BQY267" s="43"/>
      <c r="BQZ267" s="43"/>
      <c r="BRA267" s="43"/>
      <c r="BRB267" s="43"/>
      <c r="BRC267" s="43"/>
      <c r="BRD267" s="43"/>
      <c r="BRE267" s="43"/>
      <c r="BRF267" s="43"/>
      <c r="BRG267" s="43"/>
      <c r="BRH267" s="43"/>
      <c r="BRI267" s="43"/>
      <c r="BRJ267" s="43"/>
      <c r="BRK267" s="43"/>
      <c r="BRL267" s="43"/>
      <c r="BRM267" s="43"/>
      <c r="BRN267" s="43"/>
      <c r="BRO267" s="43"/>
      <c r="BRP267" s="43"/>
      <c r="BRQ267" s="43"/>
      <c r="BRR267" s="43"/>
      <c r="BRS267" s="43"/>
      <c r="BRT267" s="43"/>
      <c r="BRU267" s="43"/>
      <c r="BRV267" s="43"/>
      <c r="BRW267" s="43"/>
      <c r="BRX267" s="43"/>
      <c r="BRY267" s="43"/>
      <c r="BRZ267" s="43"/>
      <c r="BSA267" s="43"/>
      <c r="BSB267" s="43"/>
      <c r="BSC267" s="43"/>
      <c r="BSD267" s="43"/>
      <c r="BSE267" s="43"/>
      <c r="BSF267" s="43"/>
      <c r="BSG267" s="43"/>
      <c r="BSH267" s="43"/>
      <c r="BSI267" s="43"/>
      <c r="BSJ267" s="43"/>
      <c r="BSK267" s="43"/>
      <c r="BSL267" s="43"/>
      <c r="BSM267" s="43"/>
      <c r="BSN267" s="43"/>
      <c r="BSO267" s="43"/>
      <c r="BSP267" s="43"/>
      <c r="BSQ267" s="43"/>
      <c r="BSR267" s="43"/>
      <c r="BSS267" s="43"/>
      <c r="BST267" s="43"/>
      <c r="BSU267" s="43"/>
      <c r="BSV267" s="43"/>
      <c r="BSW267" s="43"/>
      <c r="BSX267" s="43"/>
      <c r="BSY267" s="43"/>
      <c r="BSZ267" s="43"/>
      <c r="BTA267" s="43"/>
      <c r="BTB267" s="43"/>
      <c r="BTC267" s="43"/>
      <c r="BTD267" s="43"/>
      <c r="BTE267" s="43"/>
      <c r="BTF267" s="43"/>
      <c r="BTG267" s="43"/>
      <c r="BTH267" s="43"/>
      <c r="BTI267" s="43"/>
      <c r="BTJ267" s="43"/>
      <c r="BTK267" s="43"/>
      <c r="BTL267" s="43"/>
      <c r="BTM267" s="43"/>
      <c r="BTN267" s="43"/>
      <c r="BTO267" s="43"/>
      <c r="BTP267" s="43"/>
      <c r="BTQ267" s="43"/>
      <c r="BTR267" s="43"/>
      <c r="BTS267" s="43"/>
      <c r="BTT267" s="43"/>
      <c r="BTU267" s="43"/>
      <c r="BTV267" s="43"/>
      <c r="BTW267" s="43"/>
      <c r="BTX267" s="43"/>
      <c r="BTY267" s="43"/>
      <c r="BTZ267" s="43"/>
      <c r="BUA267" s="43"/>
      <c r="BUB267" s="43"/>
      <c r="BUC267" s="43"/>
      <c r="BUD267" s="43"/>
      <c r="BUE267" s="43"/>
      <c r="BUF267" s="43"/>
      <c r="BUG267" s="43"/>
      <c r="BUH267" s="43"/>
      <c r="BUI267" s="43"/>
      <c r="BUJ267" s="43"/>
      <c r="BUK267" s="43"/>
      <c r="BUL267" s="43"/>
      <c r="BUM267" s="43"/>
      <c r="BUN267" s="43"/>
      <c r="BUO267" s="43"/>
      <c r="BUP267" s="43"/>
      <c r="BUQ267" s="43"/>
      <c r="BUR267" s="43"/>
      <c r="BUS267" s="43"/>
      <c r="BUT267" s="43"/>
      <c r="BUU267" s="43"/>
      <c r="BUV267" s="43"/>
      <c r="BUW267" s="43"/>
      <c r="BUX267" s="43"/>
      <c r="BUY267" s="43"/>
      <c r="BUZ267" s="43"/>
      <c r="BVA267" s="43"/>
      <c r="BVB267" s="43"/>
      <c r="BVC267" s="43"/>
      <c r="BVD267" s="43"/>
      <c r="BVE267" s="43"/>
      <c r="BVF267" s="43"/>
      <c r="BVG267" s="43"/>
      <c r="BVH267" s="43"/>
      <c r="BVI267" s="43"/>
      <c r="BVJ267" s="43"/>
      <c r="BVK267" s="43"/>
      <c r="BVL267" s="43"/>
      <c r="BVM267" s="43"/>
      <c r="BVN267" s="43"/>
      <c r="BVO267" s="43"/>
      <c r="BVP267" s="43"/>
      <c r="BVQ267" s="43"/>
      <c r="BVR267" s="43"/>
      <c r="BVS267" s="43"/>
      <c r="BVT267" s="43"/>
      <c r="BVU267" s="43"/>
      <c r="BVV267" s="43"/>
      <c r="BVW267" s="43"/>
      <c r="BVX267" s="43"/>
      <c r="BVY267" s="43"/>
      <c r="BVZ267" s="43"/>
      <c r="BWA267" s="43"/>
      <c r="BWB267" s="43"/>
      <c r="BWC267" s="43"/>
      <c r="BWD267" s="43"/>
      <c r="BWE267" s="43"/>
      <c r="BWF267" s="43"/>
      <c r="BWG267" s="43"/>
      <c r="BWH267" s="43"/>
      <c r="BWI267" s="43"/>
      <c r="BWJ267" s="43"/>
    </row>
    <row r="268" spans="1:1960" x14ac:dyDescent="0.2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54"/>
      <c r="AK268" s="54"/>
      <c r="AL268" s="54"/>
      <c r="AM268" s="54"/>
      <c r="AN268" s="54"/>
      <c r="AO268" s="54"/>
      <c r="AP268" s="54"/>
      <c r="AQ268" s="54"/>
      <c r="AR268" s="54"/>
      <c r="AS268" s="54"/>
      <c r="AT268" s="54"/>
      <c r="AU268" s="54"/>
      <c r="AV268" s="54"/>
      <c r="AW268" s="54"/>
      <c r="AX268" s="54"/>
      <c r="AY268" s="54"/>
      <c r="AZ268" s="54"/>
      <c r="BA268" s="54"/>
      <c r="BB268" s="54"/>
      <c r="BC268" s="54"/>
      <c r="BD268" s="54"/>
      <c r="BE268" s="54"/>
      <c r="BF268" s="54"/>
      <c r="BG268" s="54"/>
      <c r="BH268" s="54"/>
      <c r="BI268" s="54"/>
      <c r="BJ268" s="54"/>
      <c r="BK268" s="54"/>
      <c r="BL268" s="43"/>
      <c r="BM268" s="43"/>
      <c r="BN268" s="43"/>
      <c r="BO268" s="43"/>
      <c r="BP268" s="43"/>
      <c r="BQ268" s="43"/>
      <c r="BR268" s="43"/>
      <c r="BS268" s="43"/>
      <c r="BT268" s="43"/>
      <c r="BU268" s="43"/>
      <c r="BV268" s="43"/>
      <c r="BW268" s="43"/>
      <c r="BX268" s="43"/>
      <c r="BY268" s="43"/>
      <c r="BZ268" s="43"/>
      <c r="CA268" s="43"/>
      <c r="CB268" s="43"/>
      <c r="CC268" s="43"/>
      <c r="CD268" s="43"/>
      <c r="CE268" s="43"/>
      <c r="CF268" s="43"/>
      <c r="CG268" s="43"/>
      <c r="CH268" s="43"/>
      <c r="CI268" s="43"/>
      <c r="CJ268" s="43"/>
      <c r="CK268" s="43"/>
      <c r="CL268" s="43"/>
      <c r="CM268" s="43"/>
      <c r="CN268" s="43"/>
      <c r="CO268" s="43"/>
      <c r="CP268" s="43"/>
      <c r="CQ268" s="43"/>
      <c r="CR268" s="43"/>
      <c r="CS268" s="43"/>
      <c r="CT268" s="43"/>
      <c r="CU268" s="43"/>
      <c r="CV268" s="43"/>
      <c r="CW268" s="43"/>
      <c r="CX268" s="43"/>
      <c r="CY268" s="43"/>
      <c r="CZ268" s="43"/>
      <c r="DA268" s="43"/>
      <c r="DB268" s="43"/>
      <c r="DC268" s="43"/>
      <c r="DD268" s="43"/>
      <c r="DE268" s="43"/>
      <c r="DF268" s="43"/>
      <c r="DG268" s="43"/>
      <c r="DH268" s="43"/>
      <c r="DI268" s="43"/>
      <c r="DJ268" s="43"/>
      <c r="DK268" s="43"/>
      <c r="DL268" s="43"/>
      <c r="DM268" s="43"/>
      <c r="DN268" s="43"/>
      <c r="DO268" s="43"/>
      <c r="DP268" s="43"/>
      <c r="DQ268" s="43"/>
      <c r="DR268" s="43"/>
      <c r="DS268" s="43"/>
      <c r="DT268" s="43"/>
      <c r="DU268" s="43"/>
      <c r="DV268" s="43"/>
      <c r="DW268" s="43"/>
      <c r="DX268" s="43"/>
      <c r="DY268" s="43"/>
      <c r="DZ268" s="43"/>
      <c r="EA268" s="43"/>
      <c r="EB268" s="43"/>
      <c r="EC268" s="43"/>
      <c r="ED268" s="43"/>
      <c r="EE268" s="43"/>
      <c r="EF268" s="43"/>
      <c r="EG268" s="43"/>
      <c r="EH268" s="43"/>
      <c r="EI268" s="43"/>
      <c r="EJ268" s="43"/>
      <c r="EK268" s="43"/>
      <c r="EL268" s="43"/>
      <c r="EM268" s="43"/>
      <c r="EN268" s="43"/>
      <c r="EO268" s="43"/>
      <c r="EP268" s="43"/>
      <c r="EQ268" s="43"/>
      <c r="ER268" s="43"/>
      <c r="ES268" s="43"/>
      <c r="ET268" s="43"/>
      <c r="EU268" s="43"/>
      <c r="EV268" s="43"/>
      <c r="EW268" s="43"/>
      <c r="EX268" s="43"/>
      <c r="EY268" s="43"/>
      <c r="EZ268" s="43"/>
      <c r="FA268" s="43"/>
      <c r="FB268" s="43"/>
      <c r="FC268" s="43"/>
      <c r="FD268" s="43"/>
      <c r="FE268" s="43"/>
      <c r="FF268" s="43"/>
      <c r="FG268" s="43"/>
      <c r="FH268" s="43"/>
      <c r="FI268" s="43"/>
      <c r="FJ268" s="43"/>
      <c r="FK268" s="43"/>
      <c r="FL268" s="43"/>
      <c r="FM268" s="43"/>
      <c r="FN268" s="43"/>
      <c r="FO268" s="43"/>
      <c r="FP268" s="43"/>
      <c r="FQ268" s="43"/>
      <c r="FR268" s="43"/>
      <c r="FS268" s="43"/>
      <c r="FT268" s="43"/>
      <c r="FU268" s="43"/>
      <c r="FV268" s="43"/>
      <c r="FW268" s="43"/>
      <c r="FX268" s="43"/>
      <c r="FY268" s="43"/>
      <c r="FZ268" s="43"/>
      <c r="GA268" s="43"/>
      <c r="GB268" s="43"/>
      <c r="GC268" s="43"/>
      <c r="GD268" s="43"/>
      <c r="GE268" s="43"/>
      <c r="GF268" s="43"/>
      <c r="GG268" s="43"/>
      <c r="GH268" s="43"/>
      <c r="GI268" s="43"/>
      <c r="GJ268" s="43"/>
      <c r="GK268" s="43"/>
      <c r="GL268" s="43"/>
      <c r="GM268" s="43"/>
      <c r="GN268" s="43"/>
      <c r="GO268" s="43"/>
      <c r="GP268" s="43"/>
      <c r="GQ268" s="43"/>
      <c r="GR268" s="43"/>
      <c r="GS268" s="43"/>
      <c r="GT268" s="43"/>
      <c r="GU268" s="43"/>
      <c r="GV268" s="43"/>
      <c r="GW268" s="43"/>
      <c r="GX268" s="43"/>
      <c r="GY268" s="43"/>
      <c r="GZ268" s="43"/>
      <c r="HA268" s="43"/>
      <c r="HB268" s="43"/>
      <c r="HC268" s="43"/>
      <c r="HD268" s="43"/>
      <c r="HE268" s="43"/>
      <c r="HF268" s="43"/>
      <c r="HG268" s="43"/>
      <c r="HH268" s="43"/>
      <c r="HI268" s="43"/>
      <c r="HJ268" s="43"/>
      <c r="HK268" s="43"/>
      <c r="HL268" s="43"/>
      <c r="HM268" s="43"/>
      <c r="HN268" s="43"/>
      <c r="HO268" s="43"/>
      <c r="HP268" s="43"/>
      <c r="HQ268" s="43"/>
      <c r="HR268" s="43"/>
      <c r="HS268" s="43"/>
      <c r="HT268" s="43"/>
      <c r="HU268" s="43"/>
      <c r="HV268" s="43"/>
      <c r="HW268" s="43"/>
      <c r="HX268" s="43"/>
      <c r="HY268" s="43"/>
      <c r="HZ268" s="43"/>
      <c r="IA268" s="43"/>
      <c r="IB268" s="43"/>
      <c r="IC268" s="43"/>
      <c r="ID268" s="43"/>
      <c r="IE268" s="43"/>
      <c r="IF268" s="43"/>
      <c r="IG268" s="43"/>
      <c r="IH268" s="43"/>
      <c r="II268" s="43"/>
      <c r="IJ268" s="43"/>
      <c r="IK268" s="43"/>
      <c r="IL268" s="43"/>
      <c r="IM268" s="43"/>
      <c r="IN268" s="43"/>
      <c r="IO268" s="43"/>
      <c r="IP268" s="43"/>
      <c r="IQ268" s="43"/>
      <c r="IR268" s="43"/>
      <c r="IS268" s="43"/>
      <c r="IT268" s="43"/>
      <c r="IU268" s="43"/>
      <c r="IV268" s="43"/>
      <c r="IW268" s="43"/>
      <c r="IX268" s="43"/>
      <c r="IY268" s="43"/>
      <c r="IZ268" s="43"/>
      <c r="JA268" s="43"/>
      <c r="JB268" s="43"/>
      <c r="JC268" s="43"/>
      <c r="JD268" s="43"/>
      <c r="JE268" s="43"/>
      <c r="JF268" s="43"/>
      <c r="JG268" s="43"/>
      <c r="JH268" s="43"/>
      <c r="JI268" s="43"/>
      <c r="JJ268" s="43"/>
      <c r="JK268" s="43"/>
      <c r="JL268" s="43"/>
      <c r="JM268" s="43"/>
      <c r="JN268" s="43"/>
      <c r="JO268" s="43"/>
      <c r="JP268" s="43"/>
      <c r="JQ268" s="43"/>
      <c r="JR268" s="43"/>
      <c r="JS268" s="43"/>
      <c r="JT268" s="43"/>
      <c r="JU268" s="43"/>
      <c r="JV268" s="43"/>
      <c r="JW268" s="43"/>
      <c r="JX268" s="43"/>
      <c r="JY268" s="43"/>
      <c r="JZ268" s="43"/>
      <c r="KA268" s="43"/>
      <c r="KB268" s="43"/>
      <c r="KC268" s="43"/>
      <c r="KD268" s="43"/>
      <c r="KE268" s="43"/>
      <c r="KF268" s="43"/>
      <c r="KG268" s="43"/>
      <c r="KH268" s="43"/>
      <c r="KI268" s="43"/>
      <c r="KJ268" s="43"/>
      <c r="KK268" s="43"/>
      <c r="KL268" s="43"/>
      <c r="KM268" s="43"/>
      <c r="KN268" s="43"/>
      <c r="KO268" s="43"/>
      <c r="KP268" s="43"/>
      <c r="KQ268" s="43"/>
      <c r="KR268" s="43"/>
      <c r="KS268" s="43"/>
      <c r="KT268" s="43"/>
      <c r="KU268" s="43"/>
      <c r="KV268" s="43"/>
      <c r="KW268" s="43"/>
      <c r="KX268" s="43"/>
      <c r="KY268" s="43"/>
      <c r="KZ268" s="43"/>
      <c r="LA268" s="43"/>
      <c r="LB268" s="43"/>
      <c r="LC268" s="43"/>
      <c r="LD268" s="43"/>
      <c r="LE268" s="43"/>
      <c r="LF268" s="43"/>
      <c r="LG268" s="43"/>
      <c r="LH268" s="43"/>
      <c r="LI268" s="43"/>
      <c r="LJ268" s="43"/>
      <c r="LK268" s="43"/>
      <c r="LL268" s="43"/>
      <c r="LM268" s="43"/>
      <c r="LN268" s="43"/>
      <c r="LO268" s="43"/>
      <c r="LP268" s="43"/>
      <c r="LQ268" s="43"/>
      <c r="LR268" s="43"/>
      <c r="LS268" s="43"/>
      <c r="LT268" s="43"/>
      <c r="LU268" s="43"/>
      <c r="LV268" s="43"/>
      <c r="LW268" s="43"/>
      <c r="LX268" s="43"/>
      <c r="LY268" s="43"/>
      <c r="LZ268" s="43"/>
      <c r="MA268" s="43"/>
      <c r="MB268" s="43"/>
      <c r="MC268" s="43"/>
      <c r="MD268" s="43"/>
      <c r="ME268" s="43"/>
      <c r="MF268" s="43"/>
      <c r="MG268" s="43"/>
      <c r="MH268" s="43"/>
      <c r="MI268" s="43"/>
      <c r="MJ268" s="43"/>
      <c r="MK268" s="43"/>
      <c r="ML268" s="43"/>
      <c r="MM268" s="43"/>
      <c r="MN268" s="43"/>
      <c r="MO268" s="43"/>
      <c r="MP268" s="43"/>
      <c r="MQ268" s="43"/>
      <c r="MR268" s="43"/>
      <c r="MS268" s="43"/>
      <c r="MT268" s="43"/>
      <c r="MU268" s="43"/>
      <c r="MV268" s="43"/>
      <c r="MW268" s="43"/>
      <c r="MX268" s="43"/>
      <c r="MY268" s="43"/>
      <c r="MZ268" s="43"/>
      <c r="NA268" s="43"/>
      <c r="NB268" s="43"/>
      <c r="NC268" s="43"/>
      <c r="ND268" s="43"/>
      <c r="NE268" s="43"/>
      <c r="NF268" s="43"/>
      <c r="NG268" s="43"/>
      <c r="NH268" s="43"/>
      <c r="NI268" s="43"/>
      <c r="NJ268" s="43"/>
      <c r="NK268" s="43"/>
      <c r="NL268" s="43"/>
      <c r="NM268" s="43"/>
      <c r="NN268" s="43"/>
      <c r="NO268" s="43"/>
      <c r="NP268" s="43"/>
      <c r="NQ268" s="43"/>
      <c r="NR268" s="43"/>
      <c r="NS268" s="43"/>
      <c r="NT268" s="43"/>
      <c r="NU268" s="43"/>
      <c r="NV268" s="43"/>
      <c r="NW268" s="43"/>
      <c r="NX268" s="43"/>
      <c r="NY268" s="43"/>
      <c r="NZ268" s="43"/>
      <c r="OA268" s="43"/>
      <c r="OB268" s="43"/>
      <c r="OC268" s="43"/>
      <c r="OD268" s="43"/>
      <c r="OE268" s="43"/>
      <c r="OF268" s="43"/>
      <c r="OG268" s="43"/>
      <c r="OH268" s="43"/>
      <c r="OI268" s="43"/>
      <c r="OJ268" s="43"/>
      <c r="OK268" s="43"/>
      <c r="OL268" s="43"/>
      <c r="OM268" s="43"/>
      <c r="ON268" s="43"/>
      <c r="OO268" s="43"/>
      <c r="OP268" s="43"/>
      <c r="OQ268" s="43"/>
      <c r="OR268" s="43"/>
      <c r="OS268" s="43"/>
      <c r="OT268" s="43"/>
      <c r="OU268" s="43"/>
      <c r="OV268" s="43"/>
      <c r="OW268" s="43"/>
      <c r="OX268" s="43"/>
      <c r="OY268" s="43"/>
      <c r="OZ268" s="43"/>
      <c r="PA268" s="43"/>
      <c r="PB268" s="43"/>
      <c r="PC268" s="43"/>
      <c r="PD268" s="43"/>
      <c r="PE268" s="43"/>
      <c r="PF268" s="43"/>
      <c r="PG268" s="43"/>
      <c r="PH268" s="43"/>
      <c r="PI268" s="43"/>
      <c r="PJ268" s="43"/>
      <c r="PK268" s="43"/>
      <c r="PL268" s="43"/>
      <c r="PM268" s="43"/>
      <c r="PN268" s="43"/>
      <c r="PO268" s="43"/>
      <c r="PP268" s="43"/>
      <c r="PQ268" s="43"/>
      <c r="PR268" s="43"/>
      <c r="PS268" s="43"/>
      <c r="PT268" s="43"/>
      <c r="PU268" s="43"/>
      <c r="PV268" s="43"/>
      <c r="PW268" s="43"/>
      <c r="PX268" s="43"/>
      <c r="PY268" s="43"/>
      <c r="PZ268" s="43"/>
      <c r="QA268" s="43"/>
      <c r="QB268" s="43"/>
      <c r="QC268" s="43"/>
      <c r="QD268" s="43"/>
      <c r="QE268" s="43"/>
      <c r="QF268" s="43"/>
      <c r="QG268" s="43"/>
      <c r="QH268" s="43"/>
      <c r="QI268" s="43"/>
      <c r="QJ268" s="43"/>
      <c r="QK268" s="43"/>
      <c r="QL268" s="43"/>
      <c r="QM268" s="43"/>
      <c r="QN268" s="43"/>
      <c r="QO268" s="43"/>
      <c r="QP268" s="43"/>
      <c r="QQ268" s="43"/>
      <c r="QR268" s="43"/>
      <c r="QS268" s="43"/>
      <c r="QT268" s="43"/>
      <c r="QU268" s="43"/>
      <c r="QV268" s="43"/>
      <c r="QW268" s="43"/>
      <c r="QX268" s="43"/>
      <c r="QY268" s="43"/>
      <c r="QZ268" s="43"/>
      <c r="RA268" s="43"/>
      <c r="RB268" s="43"/>
      <c r="RC268" s="43"/>
      <c r="RD268" s="43"/>
      <c r="RE268" s="43"/>
      <c r="RF268" s="43"/>
      <c r="RG268" s="43"/>
      <c r="RH268" s="43"/>
      <c r="RI268" s="43"/>
      <c r="RJ268" s="43"/>
      <c r="RK268" s="43"/>
      <c r="RL268" s="43"/>
      <c r="RM268" s="43"/>
      <c r="RN268" s="43"/>
      <c r="RO268" s="43"/>
      <c r="RP268" s="43"/>
      <c r="RQ268" s="43"/>
      <c r="RR268" s="43"/>
      <c r="RS268" s="43"/>
      <c r="RT268" s="43"/>
      <c r="RU268" s="43"/>
      <c r="RV268" s="43"/>
      <c r="RW268" s="43"/>
      <c r="RX268" s="43"/>
      <c r="RY268" s="43"/>
      <c r="RZ268" s="43"/>
      <c r="SA268" s="43"/>
      <c r="SB268" s="43"/>
      <c r="SC268" s="43"/>
      <c r="SD268" s="43"/>
      <c r="SE268" s="43"/>
      <c r="SF268" s="43"/>
      <c r="SG268" s="43"/>
      <c r="SH268" s="43"/>
      <c r="SI268" s="43"/>
      <c r="SJ268" s="43"/>
      <c r="SK268" s="43"/>
      <c r="SL268" s="43"/>
      <c r="SM268" s="43"/>
      <c r="SN268" s="43"/>
      <c r="SO268" s="43"/>
      <c r="SP268" s="43"/>
      <c r="SQ268" s="43"/>
      <c r="SR268" s="43"/>
      <c r="SS268" s="43"/>
      <c r="ST268" s="43"/>
      <c r="SU268" s="43"/>
      <c r="SV268" s="43"/>
      <c r="SW268" s="43"/>
      <c r="SX268" s="43"/>
      <c r="SY268" s="43"/>
      <c r="SZ268" s="43"/>
      <c r="TA268" s="43"/>
      <c r="TB268" s="43"/>
      <c r="TC268" s="43"/>
      <c r="TD268" s="43"/>
      <c r="TE268" s="43"/>
      <c r="TF268" s="43"/>
      <c r="TG268" s="43"/>
      <c r="TH268" s="43"/>
      <c r="TI268" s="43"/>
      <c r="TJ268" s="43"/>
      <c r="TK268" s="43"/>
      <c r="TL268" s="43"/>
      <c r="TM268" s="43"/>
      <c r="TN268" s="43"/>
      <c r="TO268" s="43"/>
      <c r="TP268" s="43"/>
      <c r="TQ268" s="43"/>
      <c r="TR268" s="43"/>
      <c r="TS268" s="43"/>
      <c r="TT268" s="43"/>
      <c r="TU268" s="43"/>
      <c r="TV268" s="43"/>
      <c r="TW268" s="43"/>
      <c r="TX268" s="43"/>
      <c r="TY268" s="43"/>
      <c r="TZ268" s="43"/>
      <c r="UA268" s="43"/>
      <c r="UB268" s="43"/>
      <c r="UC268" s="43"/>
      <c r="UD268" s="43"/>
      <c r="UE268" s="43"/>
      <c r="UF268" s="43"/>
      <c r="UG268" s="43"/>
      <c r="UH268" s="43"/>
      <c r="UI268" s="43"/>
      <c r="UJ268" s="43"/>
      <c r="UK268" s="43"/>
      <c r="UL268" s="43"/>
      <c r="UM268" s="43"/>
      <c r="UN268" s="43"/>
      <c r="UO268" s="43"/>
      <c r="UP268" s="43"/>
      <c r="UQ268" s="43"/>
      <c r="UR268" s="43"/>
      <c r="US268" s="43"/>
      <c r="UT268" s="43"/>
      <c r="UU268" s="43"/>
      <c r="UV268" s="43"/>
      <c r="UW268" s="43"/>
      <c r="UX268" s="43"/>
      <c r="UY268" s="43"/>
      <c r="UZ268" s="43"/>
      <c r="VA268" s="43"/>
      <c r="VB268" s="43"/>
      <c r="VC268" s="43"/>
      <c r="VD268" s="43"/>
      <c r="VE268" s="43"/>
      <c r="VF268" s="43"/>
      <c r="VG268" s="43"/>
      <c r="VH268" s="43"/>
      <c r="VI268" s="43"/>
      <c r="VJ268" s="43"/>
      <c r="VK268" s="43"/>
      <c r="VL268" s="43"/>
      <c r="VM268" s="43"/>
      <c r="VN268" s="43"/>
      <c r="VO268" s="43"/>
      <c r="VP268" s="43"/>
      <c r="VQ268" s="43"/>
      <c r="VR268" s="43"/>
      <c r="VS268" s="43"/>
      <c r="VT268" s="43"/>
      <c r="VU268" s="43"/>
      <c r="VV268" s="43"/>
      <c r="VW268" s="43"/>
      <c r="VX268" s="43"/>
      <c r="VY268" s="43"/>
      <c r="VZ268" s="43"/>
      <c r="WA268" s="43"/>
      <c r="WB268" s="43"/>
      <c r="WC268" s="43"/>
      <c r="WD268" s="43"/>
      <c r="WE268" s="43"/>
      <c r="WF268" s="43"/>
      <c r="WG268" s="43"/>
      <c r="WH268" s="43"/>
      <c r="WI268" s="43"/>
      <c r="WJ268" s="43"/>
      <c r="WK268" s="43"/>
      <c r="WL268" s="43"/>
      <c r="WM268" s="43"/>
      <c r="WN268" s="43"/>
      <c r="WO268" s="43"/>
      <c r="WP268" s="43"/>
      <c r="WQ268" s="43"/>
      <c r="WR268" s="43"/>
      <c r="WS268" s="43"/>
      <c r="WT268" s="43"/>
      <c r="WU268" s="43"/>
      <c r="WV268" s="43"/>
      <c r="WW268" s="43"/>
      <c r="WX268" s="43"/>
      <c r="WY268" s="43"/>
      <c r="WZ268" s="43"/>
      <c r="XA268" s="43"/>
      <c r="XB268" s="43"/>
      <c r="XC268" s="43"/>
      <c r="XD268" s="43"/>
      <c r="XE268" s="43"/>
      <c r="XF268" s="43"/>
      <c r="XG268" s="43"/>
      <c r="XH268" s="43"/>
      <c r="XI268" s="43"/>
      <c r="XJ268" s="43"/>
      <c r="XK268" s="43"/>
      <c r="XL268" s="43"/>
      <c r="XM268" s="43"/>
      <c r="XN268" s="43"/>
      <c r="XO268" s="43"/>
      <c r="XP268" s="43"/>
      <c r="XQ268" s="43"/>
      <c r="XR268" s="43"/>
      <c r="XS268" s="43"/>
      <c r="XT268" s="43"/>
      <c r="XU268" s="43"/>
      <c r="XV268" s="43"/>
      <c r="XW268" s="43"/>
      <c r="XX268" s="43"/>
      <c r="XY268" s="43"/>
      <c r="XZ268" s="43"/>
      <c r="YA268" s="43"/>
      <c r="YB268" s="43"/>
      <c r="YC268" s="43"/>
      <c r="YD268" s="43"/>
      <c r="YE268" s="43"/>
      <c r="YF268" s="43"/>
      <c r="YG268" s="43"/>
      <c r="YH268" s="43"/>
      <c r="YI268" s="43"/>
      <c r="YJ268" s="43"/>
      <c r="YK268" s="43"/>
      <c r="YL268" s="43"/>
      <c r="YM268" s="43"/>
      <c r="YN268" s="43"/>
      <c r="YO268" s="43"/>
      <c r="YP268" s="43"/>
      <c r="YQ268" s="43"/>
      <c r="YR268" s="43"/>
      <c r="YS268" s="43"/>
      <c r="YT268" s="43"/>
      <c r="YU268" s="43"/>
      <c r="YV268" s="43"/>
      <c r="YW268" s="43"/>
      <c r="YX268" s="43"/>
      <c r="YY268" s="43"/>
      <c r="YZ268" s="43"/>
      <c r="ZA268" s="43"/>
      <c r="ZB268" s="43"/>
      <c r="ZC268" s="43"/>
      <c r="ZD268" s="43"/>
      <c r="ZE268" s="43"/>
      <c r="ZF268" s="43"/>
      <c r="ZG268" s="43"/>
      <c r="ZH268" s="43"/>
      <c r="ZI268" s="43"/>
      <c r="ZJ268" s="43"/>
      <c r="ZK268" s="43"/>
      <c r="ZL268" s="43"/>
      <c r="ZM268" s="43"/>
      <c r="ZN268" s="43"/>
      <c r="ZO268" s="43"/>
      <c r="ZP268" s="43"/>
      <c r="ZQ268" s="43"/>
      <c r="ZR268" s="43"/>
      <c r="ZS268" s="43"/>
      <c r="ZT268" s="43"/>
      <c r="ZU268" s="43"/>
      <c r="ZV268" s="43"/>
      <c r="ZW268" s="43"/>
      <c r="ZX268" s="43"/>
      <c r="ZY268" s="43"/>
      <c r="ZZ268" s="43"/>
      <c r="AAA268" s="43"/>
      <c r="AAB268" s="43"/>
      <c r="AAC268" s="43"/>
      <c r="AAD268" s="43"/>
      <c r="AAE268" s="43"/>
      <c r="AAF268" s="43"/>
      <c r="AAG268" s="43"/>
      <c r="AAH268" s="43"/>
      <c r="AAI268" s="43"/>
      <c r="AAJ268" s="43"/>
      <c r="AAK268" s="43"/>
      <c r="AAL268" s="43"/>
      <c r="AAM268" s="43"/>
      <c r="AAN268" s="43"/>
      <c r="AAO268" s="43"/>
      <c r="AAP268" s="43"/>
      <c r="AAQ268" s="43"/>
      <c r="AAR268" s="43"/>
      <c r="AAS268" s="43"/>
      <c r="AAT268" s="43"/>
      <c r="AAU268" s="43"/>
      <c r="AAV268" s="43"/>
      <c r="AAW268" s="43"/>
      <c r="AAX268" s="43"/>
      <c r="AAY268" s="43"/>
      <c r="AAZ268" s="43"/>
      <c r="ABA268" s="43"/>
      <c r="ABB268" s="43"/>
      <c r="ABC268" s="43"/>
      <c r="ABD268" s="43"/>
      <c r="ABE268" s="43"/>
      <c r="ABF268" s="43"/>
      <c r="ABG268" s="43"/>
      <c r="ABH268" s="43"/>
      <c r="ABI268" s="43"/>
      <c r="ABJ268" s="43"/>
      <c r="ABK268" s="43"/>
      <c r="ABL268" s="43"/>
      <c r="ABM268" s="43"/>
      <c r="ABN268" s="43"/>
      <c r="ABO268" s="43"/>
      <c r="ABP268" s="43"/>
      <c r="ABQ268" s="43"/>
      <c r="ABR268" s="43"/>
      <c r="ABS268" s="43"/>
      <c r="ABT268" s="43"/>
      <c r="ABU268" s="43"/>
      <c r="ABV268" s="43"/>
      <c r="ABW268" s="43"/>
      <c r="ABX268" s="43"/>
      <c r="ABY268" s="43"/>
      <c r="ABZ268" s="43"/>
      <c r="ACA268" s="43"/>
      <c r="ACB268" s="43"/>
      <c r="ACC268" s="43"/>
      <c r="ACD268" s="43"/>
      <c r="ACE268" s="43"/>
      <c r="ACF268" s="43"/>
      <c r="ACG268" s="43"/>
      <c r="ACH268" s="43"/>
      <c r="ACI268" s="43"/>
      <c r="ACJ268" s="43"/>
      <c r="ACK268" s="43"/>
      <c r="ACL268" s="43"/>
      <c r="ACM268" s="43"/>
      <c r="ACN268" s="43"/>
      <c r="ACO268" s="43"/>
      <c r="ACP268" s="43"/>
      <c r="ACQ268" s="43"/>
      <c r="ACR268" s="43"/>
      <c r="ACS268" s="43"/>
      <c r="ACT268" s="43"/>
      <c r="ACU268" s="43"/>
      <c r="ACV268" s="43"/>
      <c r="ACW268" s="43"/>
      <c r="ACX268" s="43"/>
      <c r="ACY268" s="43"/>
      <c r="ACZ268" s="43"/>
      <c r="ADA268" s="43"/>
      <c r="ADB268" s="43"/>
      <c r="ADC268" s="43"/>
      <c r="ADD268" s="43"/>
      <c r="ADE268" s="43"/>
      <c r="ADF268" s="43"/>
      <c r="ADG268" s="43"/>
      <c r="ADH268" s="43"/>
      <c r="ADI268" s="43"/>
      <c r="ADJ268" s="43"/>
      <c r="ADK268" s="43"/>
      <c r="ADL268" s="43"/>
      <c r="ADM268" s="43"/>
      <c r="ADN268" s="43"/>
      <c r="ADO268" s="43"/>
      <c r="ADP268" s="43"/>
      <c r="ADQ268" s="43"/>
      <c r="ADR268" s="43"/>
      <c r="ADS268" s="43"/>
      <c r="ADT268" s="43"/>
      <c r="ADU268" s="43"/>
      <c r="ADV268" s="43"/>
      <c r="ADW268" s="43"/>
      <c r="ADX268" s="43"/>
      <c r="ADY268" s="43"/>
      <c r="ADZ268" s="43"/>
      <c r="AEA268" s="43"/>
      <c r="AEB268" s="43"/>
      <c r="AEC268" s="43"/>
      <c r="AED268" s="43"/>
      <c r="AEE268" s="43"/>
      <c r="AEF268" s="43"/>
      <c r="AEG268" s="43"/>
      <c r="AEH268" s="43"/>
      <c r="AEI268" s="43"/>
      <c r="AEJ268" s="43"/>
      <c r="AEK268" s="43"/>
      <c r="AEL268" s="43"/>
      <c r="AEM268" s="43"/>
      <c r="AEN268" s="43"/>
      <c r="AEO268" s="43"/>
      <c r="AEP268" s="43"/>
      <c r="AEQ268" s="43"/>
      <c r="AER268" s="43"/>
      <c r="AES268" s="43"/>
      <c r="AET268" s="43"/>
      <c r="AEU268" s="43"/>
      <c r="AEV268" s="43"/>
      <c r="AEW268" s="43"/>
      <c r="AEX268" s="43"/>
      <c r="AEY268" s="43"/>
      <c r="AEZ268" s="43"/>
      <c r="AFA268" s="43"/>
      <c r="AFB268" s="43"/>
      <c r="AFC268" s="43"/>
      <c r="AFD268" s="43"/>
      <c r="AFE268" s="43"/>
      <c r="AFF268" s="43"/>
      <c r="AFG268" s="43"/>
      <c r="AFH268" s="43"/>
      <c r="AFI268" s="43"/>
      <c r="AFJ268" s="43"/>
      <c r="AFK268" s="43"/>
      <c r="AFL268" s="43"/>
      <c r="AFM268" s="43"/>
      <c r="AFN268" s="43"/>
      <c r="AFO268" s="43"/>
      <c r="AFP268" s="43"/>
      <c r="AFQ268" s="43"/>
      <c r="AFR268" s="43"/>
      <c r="AFS268" s="43"/>
      <c r="AFT268" s="43"/>
      <c r="AFU268" s="43"/>
      <c r="AFV268" s="43"/>
      <c r="AFW268" s="43"/>
      <c r="AFX268" s="43"/>
      <c r="AFY268" s="43"/>
      <c r="AFZ268" s="43"/>
      <c r="AGA268" s="43"/>
      <c r="AGB268" s="43"/>
      <c r="AGC268" s="43"/>
      <c r="AGD268" s="43"/>
      <c r="AGE268" s="43"/>
      <c r="AGF268" s="43"/>
      <c r="AGG268" s="43"/>
      <c r="AGH268" s="43"/>
      <c r="AGI268" s="43"/>
      <c r="AGJ268" s="43"/>
      <c r="AGK268" s="43"/>
      <c r="AGL268" s="43"/>
      <c r="AGM268" s="43"/>
      <c r="AGN268" s="43"/>
      <c r="AGO268" s="43"/>
      <c r="AGP268" s="43"/>
      <c r="AGQ268" s="43"/>
      <c r="AGR268" s="43"/>
      <c r="AGS268" s="43"/>
      <c r="AGT268" s="43"/>
      <c r="AGU268" s="43"/>
      <c r="AGV268" s="43"/>
      <c r="AGW268" s="43"/>
      <c r="AGX268" s="43"/>
      <c r="AGY268" s="43"/>
      <c r="AGZ268" s="43"/>
      <c r="AHA268" s="43"/>
      <c r="AHB268" s="43"/>
      <c r="AHC268" s="43"/>
      <c r="AHD268" s="43"/>
      <c r="AHE268" s="43"/>
      <c r="AHF268" s="43"/>
      <c r="AHG268" s="43"/>
      <c r="AHH268" s="43"/>
      <c r="AHI268" s="43"/>
      <c r="AHJ268" s="43"/>
      <c r="AHK268" s="43"/>
      <c r="AHL268" s="43"/>
      <c r="AHM268" s="43"/>
      <c r="AHN268" s="43"/>
      <c r="AHO268" s="43"/>
      <c r="AHP268" s="43"/>
      <c r="AHQ268" s="43"/>
      <c r="AHR268" s="43"/>
      <c r="AHS268" s="43"/>
      <c r="AHT268" s="43"/>
      <c r="AHU268" s="43"/>
      <c r="AHV268" s="43"/>
      <c r="AHW268" s="43"/>
      <c r="AHX268" s="43"/>
      <c r="AHY268" s="43"/>
      <c r="AHZ268" s="43"/>
      <c r="AIA268" s="43"/>
      <c r="AIB268" s="43"/>
      <c r="AIC268" s="43"/>
      <c r="AID268" s="43"/>
      <c r="AIE268" s="43"/>
      <c r="AIF268" s="43"/>
      <c r="AIG268" s="43"/>
      <c r="AIH268" s="43"/>
      <c r="AII268" s="43"/>
      <c r="AIJ268" s="43"/>
      <c r="AIK268" s="43"/>
      <c r="AIL268" s="43"/>
      <c r="AIM268" s="43"/>
      <c r="AIN268" s="43"/>
      <c r="AIO268" s="43"/>
      <c r="AIP268" s="43"/>
      <c r="AIQ268" s="43"/>
      <c r="AIR268" s="43"/>
      <c r="AIS268" s="43"/>
      <c r="AIT268" s="43"/>
      <c r="AIU268" s="43"/>
      <c r="AIV268" s="43"/>
      <c r="AIW268" s="43"/>
      <c r="AIX268" s="43"/>
      <c r="AIY268" s="43"/>
      <c r="AIZ268" s="43"/>
      <c r="AJA268" s="43"/>
      <c r="AJB268" s="43"/>
      <c r="AJC268" s="43"/>
      <c r="AJD268" s="43"/>
      <c r="AJE268" s="43"/>
      <c r="AJF268" s="43"/>
      <c r="AJG268" s="43"/>
      <c r="AJH268" s="43"/>
      <c r="AJI268" s="43"/>
      <c r="AJJ268" s="43"/>
      <c r="AJK268" s="43"/>
      <c r="AJL268" s="43"/>
      <c r="AJM268" s="43"/>
      <c r="AJN268" s="43"/>
      <c r="AJO268" s="43"/>
      <c r="AJP268" s="43"/>
      <c r="AJQ268" s="43"/>
      <c r="AJR268" s="43"/>
      <c r="AJS268" s="43"/>
      <c r="AJT268" s="43"/>
      <c r="AJU268" s="43"/>
      <c r="AJV268" s="43"/>
      <c r="AJW268" s="43"/>
      <c r="AJX268" s="43"/>
      <c r="AJY268" s="43"/>
      <c r="AJZ268" s="43"/>
      <c r="AKA268" s="43"/>
      <c r="AKB268" s="43"/>
      <c r="AKC268" s="43"/>
      <c r="AKD268" s="43"/>
      <c r="AKE268" s="43"/>
      <c r="AKF268" s="43"/>
      <c r="AKG268" s="43"/>
      <c r="AKH268" s="43"/>
      <c r="AKI268" s="43"/>
      <c r="AKJ268" s="43"/>
      <c r="AKK268" s="43"/>
      <c r="AKL268" s="43"/>
      <c r="AKM268" s="43"/>
      <c r="AKN268" s="43"/>
      <c r="AKO268" s="43"/>
      <c r="AKP268" s="43"/>
      <c r="AKQ268" s="43"/>
      <c r="AKR268" s="43"/>
      <c r="AKS268" s="43"/>
      <c r="AKT268" s="43"/>
      <c r="AKU268" s="43"/>
      <c r="AKV268" s="43"/>
      <c r="AKW268" s="43"/>
      <c r="AKX268" s="43"/>
      <c r="AKY268" s="43"/>
      <c r="AKZ268" s="43"/>
      <c r="ALA268" s="43"/>
      <c r="ALB268" s="43"/>
      <c r="ALC268" s="43"/>
      <c r="ALD268" s="43"/>
      <c r="ALE268" s="43"/>
      <c r="ALF268" s="43"/>
      <c r="ALG268" s="43"/>
      <c r="ALH268" s="43"/>
      <c r="ALI268" s="43"/>
      <c r="ALJ268" s="43"/>
      <c r="ALK268" s="43"/>
      <c r="ALL268" s="43"/>
      <c r="ALM268" s="43"/>
      <c r="ALN268" s="43"/>
      <c r="ALO268" s="43"/>
      <c r="ALP268" s="43"/>
      <c r="ALQ268" s="43"/>
      <c r="ALR268" s="43"/>
      <c r="ALS268" s="43"/>
      <c r="ALT268" s="43"/>
      <c r="ALU268" s="43"/>
      <c r="ALV268" s="43"/>
      <c r="ALW268" s="43"/>
      <c r="ALX268" s="43"/>
      <c r="ALY268" s="43"/>
      <c r="ALZ268" s="43"/>
      <c r="AMA268" s="43"/>
      <c r="AMB268" s="43"/>
      <c r="AMC268" s="43"/>
      <c r="AMD268" s="43"/>
      <c r="AME268" s="43"/>
      <c r="AMF268" s="43"/>
      <c r="AMG268" s="43"/>
      <c r="AMH268" s="43"/>
      <c r="AMI268" s="43"/>
      <c r="AMJ268" s="43"/>
      <c r="AMK268" s="43"/>
      <c r="AML268" s="43"/>
      <c r="AMM268" s="43"/>
      <c r="AMN268" s="43"/>
      <c r="AMO268" s="43"/>
      <c r="AMP268" s="43"/>
      <c r="AMQ268" s="43"/>
      <c r="AMR268" s="43"/>
      <c r="AMS268" s="43"/>
      <c r="AMT268" s="43"/>
      <c r="AMU268" s="43"/>
      <c r="AMV268" s="43"/>
      <c r="AMW268" s="43"/>
      <c r="AMX268" s="43"/>
      <c r="AMY268" s="43"/>
      <c r="AMZ268" s="43"/>
      <c r="ANA268" s="43"/>
      <c r="ANB268" s="43"/>
      <c r="ANC268" s="43"/>
      <c r="AND268" s="43"/>
      <c r="ANE268" s="43"/>
      <c r="ANF268" s="43"/>
      <c r="ANG268" s="43"/>
      <c r="ANH268" s="43"/>
      <c r="ANI268" s="43"/>
      <c r="ANJ268" s="43"/>
      <c r="ANK268" s="43"/>
      <c r="ANL268" s="43"/>
      <c r="ANM268" s="43"/>
      <c r="ANN268" s="43"/>
      <c r="ANO268" s="43"/>
      <c r="ANP268" s="43"/>
      <c r="ANQ268" s="43"/>
      <c r="ANR268" s="43"/>
      <c r="ANS268" s="43"/>
      <c r="ANT268" s="43"/>
      <c r="ANU268" s="43"/>
      <c r="ANV268" s="43"/>
      <c r="ANW268" s="43"/>
      <c r="ANX268" s="43"/>
      <c r="ANY268" s="43"/>
      <c r="ANZ268" s="43"/>
      <c r="AOA268" s="43"/>
      <c r="AOB268" s="43"/>
      <c r="AOC268" s="43"/>
      <c r="AOD268" s="43"/>
      <c r="AOE268" s="43"/>
      <c r="AOF268" s="43"/>
      <c r="AOG268" s="43"/>
      <c r="AOH268" s="43"/>
      <c r="AOI268" s="43"/>
      <c r="AOJ268" s="43"/>
      <c r="AOK268" s="43"/>
      <c r="AOL268" s="43"/>
      <c r="AOM268" s="43"/>
      <c r="AON268" s="43"/>
      <c r="AOO268" s="43"/>
      <c r="AOP268" s="43"/>
      <c r="AOQ268" s="43"/>
      <c r="AOR268" s="43"/>
      <c r="AOS268" s="43"/>
      <c r="AOT268" s="43"/>
      <c r="AOU268" s="43"/>
      <c r="AOV268" s="43"/>
      <c r="AOW268" s="43"/>
      <c r="AOX268" s="43"/>
      <c r="AOY268" s="43"/>
      <c r="AOZ268" s="43"/>
      <c r="APA268" s="43"/>
      <c r="APB268" s="43"/>
      <c r="APC268" s="43"/>
      <c r="APD268" s="43"/>
      <c r="APE268" s="43"/>
      <c r="APF268" s="43"/>
      <c r="APG268" s="43"/>
      <c r="APH268" s="43"/>
      <c r="API268" s="43"/>
      <c r="APJ268" s="43"/>
      <c r="APK268" s="43"/>
      <c r="APL268" s="43"/>
      <c r="APM268" s="43"/>
      <c r="APN268" s="43"/>
      <c r="APO268" s="43"/>
      <c r="APP268" s="43"/>
      <c r="APQ268" s="43"/>
      <c r="APR268" s="43"/>
      <c r="APS268" s="43"/>
      <c r="APT268" s="43"/>
      <c r="APU268" s="43"/>
      <c r="APV268" s="43"/>
      <c r="APW268" s="43"/>
      <c r="APX268" s="43"/>
      <c r="APY268" s="43"/>
      <c r="APZ268" s="43"/>
      <c r="AQA268" s="43"/>
      <c r="AQB268" s="43"/>
      <c r="AQC268" s="43"/>
      <c r="AQD268" s="43"/>
      <c r="AQE268" s="43"/>
      <c r="AQF268" s="43"/>
      <c r="AQG268" s="43"/>
      <c r="AQH268" s="43"/>
      <c r="AQI268" s="43"/>
      <c r="AQJ268" s="43"/>
      <c r="AQK268" s="43"/>
      <c r="AQL268" s="43"/>
      <c r="AQM268" s="43"/>
      <c r="AQN268" s="43"/>
      <c r="AQO268" s="43"/>
      <c r="AQP268" s="43"/>
      <c r="AQQ268" s="43"/>
      <c r="AQR268" s="43"/>
      <c r="AQS268" s="43"/>
      <c r="AQT268" s="43"/>
      <c r="AQU268" s="43"/>
      <c r="AQV268" s="43"/>
      <c r="AQW268" s="43"/>
      <c r="AQX268" s="43"/>
      <c r="AQY268" s="43"/>
      <c r="AQZ268" s="43"/>
      <c r="ARA268" s="43"/>
      <c r="ARB268" s="43"/>
      <c r="ARC268" s="43"/>
      <c r="ARD268" s="43"/>
      <c r="ARE268" s="43"/>
      <c r="ARF268" s="43"/>
      <c r="ARG268" s="43"/>
      <c r="ARH268" s="43"/>
      <c r="ARI268" s="43"/>
      <c r="ARJ268" s="43"/>
      <c r="ARK268" s="43"/>
      <c r="ARL268" s="43"/>
      <c r="ARM268" s="43"/>
      <c r="ARN268" s="43"/>
      <c r="ARO268" s="43"/>
      <c r="ARP268" s="43"/>
      <c r="ARQ268" s="43"/>
      <c r="ARR268" s="43"/>
      <c r="ARS268" s="43"/>
      <c r="ART268" s="43"/>
      <c r="ARU268" s="43"/>
      <c r="ARV268" s="43"/>
      <c r="ARW268" s="43"/>
      <c r="ARX268" s="43"/>
      <c r="ARY268" s="43"/>
      <c r="ARZ268" s="43"/>
      <c r="ASA268" s="43"/>
      <c r="ASB268" s="43"/>
      <c r="ASC268" s="43"/>
      <c r="ASD268" s="43"/>
      <c r="ASE268" s="43"/>
      <c r="ASF268" s="43"/>
      <c r="ASG268" s="43"/>
      <c r="ASH268" s="43"/>
      <c r="ASI268" s="43"/>
      <c r="ASJ268" s="43"/>
      <c r="ASK268" s="43"/>
      <c r="ASL268" s="43"/>
      <c r="ASM268" s="43"/>
      <c r="ASN268" s="43"/>
      <c r="ASO268" s="43"/>
      <c r="ASP268" s="43"/>
      <c r="ASQ268" s="43"/>
      <c r="ASR268" s="43"/>
      <c r="ASS268" s="43"/>
      <c r="AST268" s="43"/>
      <c r="ASU268" s="43"/>
      <c r="ASV268" s="43"/>
      <c r="ASW268" s="43"/>
      <c r="ASX268" s="43"/>
      <c r="ASY268" s="43"/>
      <c r="ASZ268" s="43"/>
      <c r="ATA268" s="43"/>
      <c r="ATB268" s="43"/>
      <c r="ATC268" s="43"/>
      <c r="ATD268" s="43"/>
      <c r="ATE268" s="43"/>
      <c r="ATF268" s="43"/>
      <c r="ATG268" s="43"/>
      <c r="ATH268" s="43"/>
      <c r="ATI268" s="43"/>
      <c r="ATJ268" s="43"/>
      <c r="ATK268" s="43"/>
      <c r="ATL268" s="43"/>
      <c r="ATM268" s="43"/>
      <c r="ATN268" s="43"/>
      <c r="ATO268" s="43"/>
      <c r="ATP268" s="43"/>
      <c r="ATQ268" s="43"/>
      <c r="ATR268" s="43"/>
      <c r="ATS268" s="43"/>
      <c r="ATT268" s="43"/>
      <c r="ATU268" s="43"/>
      <c r="ATV268" s="43"/>
      <c r="ATW268" s="43"/>
      <c r="ATX268" s="43"/>
      <c r="ATY268" s="43"/>
      <c r="ATZ268" s="43"/>
      <c r="AUA268" s="43"/>
      <c r="AUB268" s="43"/>
      <c r="AUC268" s="43"/>
      <c r="AUD268" s="43"/>
      <c r="AUE268" s="43"/>
      <c r="AUF268" s="43"/>
      <c r="AUG268" s="43"/>
      <c r="AUH268" s="43"/>
      <c r="AUI268" s="43"/>
      <c r="AUJ268" s="43"/>
      <c r="AUK268" s="43"/>
      <c r="AUL268" s="43"/>
      <c r="AUM268" s="43"/>
      <c r="AUN268" s="43"/>
      <c r="AUO268" s="43"/>
      <c r="AUP268" s="43"/>
      <c r="AUQ268" s="43"/>
      <c r="AUR268" s="43"/>
      <c r="AUS268" s="43"/>
      <c r="AUT268" s="43"/>
      <c r="AUU268" s="43"/>
      <c r="AUV268" s="43"/>
      <c r="AUW268" s="43"/>
      <c r="AUX268" s="43"/>
      <c r="AUY268" s="43"/>
      <c r="AUZ268" s="43"/>
      <c r="AVA268" s="43"/>
      <c r="AVB268" s="43"/>
      <c r="AVC268" s="43"/>
      <c r="AVD268" s="43"/>
      <c r="AVE268" s="43"/>
      <c r="AVF268" s="43"/>
      <c r="AVG268" s="43"/>
      <c r="AVH268" s="43"/>
      <c r="AVI268" s="43"/>
      <c r="AVJ268" s="43"/>
      <c r="AVK268" s="43"/>
      <c r="AVL268" s="43"/>
      <c r="AVM268" s="43"/>
      <c r="AVN268" s="43"/>
      <c r="AVO268" s="43"/>
      <c r="AVP268" s="43"/>
      <c r="AVQ268" s="43"/>
      <c r="AVR268" s="43"/>
      <c r="AVS268" s="43"/>
      <c r="AVT268" s="43"/>
      <c r="AVU268" s="43"/>
      <c r="AVV268" s="43"/>
      <c r="AVW268" s="43"/>
      <c r="AVX268" s="43"/>
      <c r="AVY268" s="43"/>
      <c r="AVZ268" s="43"/>
      <c r="AWA268" s="43"/>
      <c r="AWB268" s="43"/>
      <c r="AWC268" s="43"/>
      <c r="AWD268" s="43"/>
      <c r="AWE268" s="43"/>
      <c r="AWF268" s="43"/>
      <c r="AWG268" s="43"/>
      <c r="AWH268" s="43"/>
      <c r="AWI268" s="43"/>
      <c r="AWJ268" s="43"/>
      <c r="AWK268" s="43"/>
      <c r="AWL268" s="43"/>
      <c r="AWM268" s="43"/>
      <c r="AWN268" s="43"/>
      <c r="AWO268" s="43"/>
      <c r="AWP268" s="43"/>
      <c r="AWQ268" s="43"/>
      <c r="AWR268" s="43"/>
      <c r="AWS268" s="43"/>
      <c r="AWT268" s="43"/>
      <c r="AWU268" s="43"/>
      <c r="AWV268" s="43"/>
      <c r="AWW268" s="43"/>
      <c r="AWX268" s="43"/>
      <c r="AWY268" s="43"/>
      <c r="AWZ268" s="43"/>
      <c r="AXA268" s="43"/>
      <c r="AXB268" s="43"/>
      <c r="AXC268" s="43"/>
      <c r="AXD268" s="43"/>
      <c r="AXE268" s="43"/>
      <c r="AXF268" s="43"/>
      <c r="AXG268" s="43"/>
      <c r="AXH268" s="43"/>
      <c r="AXI268" s="43"/>
      <c r="AXJ268" s="43"/>
      <c r="AXK268" s="43"/>
      <c r="AXL268" s="43"/>
      <c r="AXM268" s="43"/>
      <c r="AXN268" s="43"/>
      <c r="AXO268" s="43"/>
      <c r="AXP268" s="43"/>
      <c r="AXQ268" s="43"/>
      <c r="AXR268" s="43"/>
      <c r="AXS268" s="43"/>
      <c r="AXT268" s="43"/>
      <c r="AXU268" s="43"/>
      <c r="AXV268" s="43"/>
      <c r="AXW268" s="43"/>
      <c r="AXX268" s="43"/>
      <c r="AXY268" s="43"/>
      <c r="AXZ268" s="43"/>
      <c r="AYA268" s="43"/>
      <c r="AYB268" s="43"/>
      <c r="AYC268" s="43"/>
      <c r="AYD268" s="43"/>
      <c r="AYE268" s="43"/>
      <c r="AYF268" s="43"/>
      <c r="AYG268" s="43"/>
      <c r="AYH268" s="43"/>
      <c r="AYI268" s="43"/>
      <c r="AYJ268" s="43"/>
      <c r="AYK268" s="43"/>
      <c r="AYL268" s="43"/>
      <c r="AYM268" s="43"/>
      <c r="AYN268" s="43"/>
      <c r="AYO268" s="43"/>
      <c r="AYP268" s="43"/>
      <c r="AYQ268" s="43"/>
      <c r="AYR268" s="43"/>
      <c r="AYS268" s="43"/>
      <c r="AYT268" s="43"/>
      <c r="AYU268" s="43"/>
      <c r="AYV268" s="43"/>
      <c r="AYW268" s="43"/>
      <c r="AYX268" s="43"/>
      <c r="AYY268" s="43"/>
      <c r="AYZ268" s="43"/>
      <c r="AZA268" s="43"/>
      <c r="AZB268" s="43"/>
      <c r="AZC268" s="43"/>
      <c r="AZD268" s="43"/>
      <c r="AZE268" s="43"/>
      <c r="AZF268" s="43"/>
      <c r="AZG268" s="43"/>
      <c r="AZH268" s="43"/>
      <c r="AZI268" s="43"/>
      <c r="AZJ268" s="43"/>
      <c r="AZK268" s="43"/>
      <c r="AZL268" s="43"/>
      <c r="AZM268" s="43"/>
      <c r="AZN268" s="43"/>
      <c r="AZO268" s="43"/>
      <c r="AZP268" s="43"/>
      <c r="AZQ268" s="43"/>
      <c r="AZR268" s="43"/>
      <c r="AZS268" s="43"/>
      <c r="AZT268" s="43"/>
      <c r="AZU268" s="43"/>
      <c r="AZV268" s="43"/>
      <c r="AZW268" s="43"/>
      <c r="AZX268" s="43"/>
      <c r="AZY268" s="43"/>
      <c r="AZZ268" s="43"/>
      <c r="BAA268" s="43"/>
      <c r="BAB268" s="43"/>
      <c r="BAC268" s="43"/>
      <c r="BAD268" s="43"/>
      <c r="BAE268" s="43"/>
      <c r="BAF268" s="43"/>
      <c r="BAG268" s="43"/>
      <c r="BAH268" s="43"/>
      <c r="BAI268" s="43"/>
      <c r="BAJ268" s="43"/>
      <c r="BAK268" s="43"/>
      <c r="BAL268" s="43"/>
      <c r="BAM268" s="43"/>
      <c r="BAN268" s="43"/>
      <c r="BAO268" s="43"/>
      <c r="BAP268" s="43"/>
      <c r="BAQ268" s="43"/>
      <c r="BAR268" s="43"/>
      <c r="BAS268" s="43"/>
      <c r="BAT268" s="43"/>
      <c r="BAU268" s="43"/>
      <c r="BAV268" s="43"/>
      <c r="BAW268" s="43"/>
      <c r="BAX268" s="43"/>
      <c r="BAY268" s="43"/>
      <c r="BAZ268" s="43"/>
      <c r="BBA268" s="43"/>
      <c r="BBB268" s="43"/>
      <c r="BBC268" s="43"/>
      <c r="BBD268" s="43"/>
      <c r="BBE268" s="43"/>
      <c r="BBF268" s="43"/>
      <c r="BBG268" s="43"/>
      <c r="BBH268" s="43"/>
      <c r="BBI268" s="43"/>
      <c r="BBJ268" s="43"/>
      <c r="BBK268" s="43"/>
      <c r="BBL268" s="43"/>
      <c r="BBM268" s="43"/>
      <c r="BBN268" s="43"/>
      <c r="BBO268" s="43"/>
      <c r="BBP268" s="43"/>
      <c r="BBQ268" s="43"/>
      <c r="BBR268" s="43"/>
      <c r="BBS268" s="43"/>
      <c r="BBT268" s="43"/>
      <c r="BBU268" s="43"/>
      <c r="BBV268" s="43"/>
      <c r="BBW268" s="43"/>
      <c r="BBX268" s="43"/>
      <c r="BBY268" s="43"/>
      <c r="BBZ268" s="43"/>
      <c r="BCA268" s="43"/>
      <c r="BCB268" s="43"/>
      <c r="BCC268" s="43"/>
      <c r="BCD268" s="43"/>
      <c r="BCE268" s="43"/>
      <c r="BCF268" s="43"/>
      <c r="BCG268" s="43"/>
      <c r="BCH268" s="43"/>
      <c r="BCI268" s="43"/>
      <c r="BCJ268" s="43"/>
      <c r="BCK268" s="43"/>
      <c r="BCL268" s="43"/>
      <c r="BCM268" s="43"/>
      <c r="BCN268" s="43"/>
      <c r="BCO268" s="43"/>
      <c r="BCP268" s="43"/>
      <c r="BCQ268" s="43"/>
      <c r="BCR268" s="43"/>
      <c r="BCS268" s="43"/>
      <c r="BCT268" s="43"/>
      <c r="BCU268" s="43"/>
      <c r="BCV268" s="43"/>
      <c r="BCW268" s="43"/>
      <c r="BCX268" s="43"/>
      <c r="BCY268" s="43"/>
      <c r="BCZ268" s="43"/>
      <c r="BDA268" s="43"/>
      <c r="BDB268" s="43"/>
      <c r="BDC268" s="43"/>
      <c r="BDD268" s="43"/>
      <c r="BDE268" s="43"/>
      <c r="BDF268" s="43"/>
      <c r="BDG268" s="43"/>
      <c r="BDH268" s="43"/>
      <c r="BDI268" s="43"/>
      <c r="BDJ268" s="43"/>
      <c r="BDK268" s="43"/>
      <c r="BDL268" s="43"/>
      <c r="BDM268" s="43"/>
      <c r="BDN268" s="43"/>
      <c r="BDO268" s="43"/>
      <c r="BDP268" s="43"/>
      <c r="BDQ268" s="43"/>
      <c r="BDR268" s="43"/>
      <c r="BDS268" s="43"/>
      <c r="BDT268" s="43"/>
      <c r="BDU268" s="43"/>
      <c r="BDV268" s="43"/>
      <c r="BDW268" s="43"/>
      <c r="BDX268" s="43"/>
      <c r="BDY268" s="43"/>
      <c r="BDZ268" s="43"/>
      <c r="BEA268" s="43"/>
      <c r="BEB268" s="43"/>
      <c r="BEC268" s="43"/>
      <c r="BED268" s="43"/>
      <c r="BEE268" s="43"/>
      <c r="BEF268" s="43"/>
      <c r="BEG268" s="43"/>
      <c r="BEH268" s="43"/>
      <c r="BEI268" s="43"/>
      <c r="BEJ268" s="43"/>
      <c r="BEK268" s="43"/>
      <c r="BEL268" s="43"/>
      <c r="BEM268" s="43"/>
      <c r="BEN268" s="43"/>
      <c r="BEO268" s="43"/>
      <c r="BEP268" s="43"/>
      <c r="BEQ268" s="43"/>
      <c r="BER268" s="43"/>
      <c r="BES268" s="43"/>
      <c r="BET268" s="43"/>
      <c r="BEU268" s="43"/>
      <c r="BEV268" s="43"/>
      <c r="BEW268" s="43"/>
      <c r="BEX268" s="43"/>
      <c r="BEY268" s="43"/>
      <c r="BEZ268" s="43"/>
      <c r="BFA268" s="43"/>
      <c r="BFB268" s="43"/>
      <c r="BFC268" s="43"/>
      <c r="BFD268" s="43"/>
      <c r="BFE268" s="43"/>
      <c r="BFF268" s="43"/>
      <c r="BFG268" s="43"/>
      <c r="BFH268" s="43"/>
      <c r="BFI268" s="43"/>
      <c r="BFJ268" s="43"/>
      <c r="BFK268" s="43"/>
      <c r="BFL268" s="43"/>
      <c r="BFM268" s="43"/>
      <c r="BFN268" s="43"/>
      <c r="BFO268" s="43"/>
      <c r="BFP268" s="43"/>
      <c r="BFQ268" s="43"/>
      <c r="BFR268" s="43"/>
      <c r="BFS268" s="43"/>
      <c r="BFT268" s="43"/>
      <c r="BFU268" s="43"/>
      <c r="BFV268" s="43"/>
      <c r="BFW268" s="43"/>
      <c r="BFX268" s="43"/>
      <c r="BFY268" s="43"/>
      <c r="BFZ268" s="43"/>
      <c r="BGA268" s="43"/>
      <c r="BGB268" s="43"/>
      <c r="BGC268" s="43"/>
      <c r="BGD268" s="43"/>
      <c r="BGE268" s="43"/>
      <c r="BGF268" s="43"/>
      <c r="BGG268" s="43"/>
      <c r="BGH268" s="43"/>
      <c r="BGI268" s="43"/>
      <c r="BGJ268" s="43"/>
      <c r="BGK268" s="43"/>
      <c r="BGL268" s="43"/>
      <c r="BGM268" s="43"/>
      <c r="BGN268" s="43"/>
      <c r="BGO268" s="43"/>
      <c r="BGP268" s="43"/>
      <c r="BGQ268" s="43"/>
      <c r="BGR268" s="43"/>
      <c r="BGS268" s="43"/>
      <c r="BGT268" s="43"/>
      <c r="BGU268" s="43"/>
      <c r="BGV268" s="43"/>
      <c r="BGW268" s="43"/>
      <c r="BGX268" s="43"/>
      <c r="BGY268" s="43"/>
      <c r="BGZ268" s="43"/>
      <c r="BHA268" s="43"/>
      <c r="BHB268" s="43"/>
      <c r="BHC268" s="43"/>
      <c r="BHD268" s="43"/>
      <c r="BHE268" s="43"/>
      <c r="BHF268" s="43"/>
      <c r="BHG268" s="43"/>
      <c r="BHH268" s="43"/>
      <c r="BHI268" s="43"/>
      <c r="BHJ268" s="43"/>
      <c r="BHK268" s="43"/>
      <c r="BHL268" s="43"/>
      <c r="BHM268" s="43"/>
      <c r="BHN268" s="43"/>
      <c r="BHO268" s="43"/>
      <c r="BHP268" s="43"/>
      <c r="BHQ268" s="43"/>
      <c r="BHR268" s="43"/>
      <c r="BHS268" s="43"/>
      <c r="BHT268" s="43"/>
      <c r="BHU268" s="43"/>
      <c r="BHV268" s="43"/>
      <c r="BHW268" s="43"/>
      <c r="BHX268" s="43"/>
      <c r="BHY268" s="43"/>
      <c r="BHZ268" s="43"/>
      <c r="BIA268" s="43"/>
      <c r="BIB268" s="43"/>
      <c r="BIC268" s="43"/>
      <c r="BID268" s="43"/>
      <c r="BIE268" s="43"/>
      <c r="BIF268" s="43"/>
      <c r="BIG268" s="43"/>
      <c r="BIH268" s="43"/>
      <c r="BII268" s="43"/>
      <c r="BIJ268" s="43"/>
      <c r="BIK268" s="43"/>
      <c r="BIL268" s="43"/>
      <c r="BIM268" s="43"/>
      <c r="BIN268" s="43"/>
      <c r="BIO268" s="43"/>
      <c r="BIP268" s="43"/>
      <c r="BIQ268" s="43"/>
      <c r="BIR268" s="43"/>
      <c r="BIS268" s="43"/>
      <c r="BIT268" s="43"/>
      <c r="BIU268" s="43"/>
      <c r="BIV268" s="43"/>
      <c r="BIW268" s="43"/>
      <c r="BIX268" s="43"/>
      <c r="BIY268" s="43"/>
      <c r="BIZ268" s="43"/>
      <c r="BJA268" s="43"/>
      <c r="BJB268" s="43"/>
      <c r="BJC268" s="43"/>
      <c r="BJD268" s="43"/>
      <c r="BJE268" s="43"/>
      <c r="BJF268" s="43"/>
      <c r="BJG268" s="43"/>
      <c r="BJH268" s="43"/>
      <c r="BJI268" s="43"/>
      <c r="BJJ268" s="43"/>
      <c r="BJK268" s="43"/>
      <c r="BJL268" s="43"/>
      <c r="BJM268" s="43"/>
      <c r="BJN268" s="43"/>
      <c r="BJO268" s="43"/>
      <c r="BJP268" s="43"/>
      <c r="BJQ268" s="43"/>
      <c r="BJR268" s="43"/>
      <c r="BJS268" s="43"/>
      <c r="BJT268" s="43"/>
      <c r="BJU268" s="43"/>
      <c r="BJV268" s="43"/>
      <c r="BJW268" s="43"/>
      <c r="BJX268" s="43"/>
      <c r="BJY268" s="43"/>
      <c r="BJZ268" s="43"/>
      <c r="BKA268" s="43"/>
      <c r="BKB268" s="43"/>
      <c r="BKC268" s="43"/>
      <c r="BKD268" s="43"/>
      <c r="BKE268" s="43"/>
      <c r="BKF268" s="43"/>
      <c r="BKG268" s="43"/>
      <c r="BKH268" s="43"/>
      <c r="BKI268" s="43"/>
      <c r="BKJ268" s="43"/>
      <c r="BKK268" s="43"/>
      <c r="BKL268" s="43"/>
      <c r="BKM268" s="43"/>
      <c r="BKN268" s="43"/>
      <c r="BKO268" s="43"/>
      <c r="BKP268" s="43"/>
      <c r="BKQ268" s="43"/>
      <c r="BKR268" s="43"/>
      <c r="BKS268" s="43"/>
      <c r="BKT268" s="43"/>
      <c r="BKU268" s="43"/>
      <c r="BKV268" s="43"/>
      <c r="BKW268" s="43"/>
      <c r="BKX268" s="43"/>
      <c r="BKY268" s="43"/>
      <c r="BKZ268" s="43"/>
      <c r="BLA268" s="43"/>
      <c r="BLB268" s="43"/>
      <c r="BLC268" s="43"/>
      <c r="BLD268" s="43"/>
      <c r="BLE268" s="43"/>
      <c r="BLF268" s="43"/>
      <c r="BLG268" s="43"/>
      <c r="BLH268" s="43"/>
      <c r="BLI268" s="43"/>
      <c r="BLJ268" s="43"/>
      <c r="BLK268" s="43"/>
      <c r="BLL268" s="43"/>
      <c r="BLM268" s="43"/>
      <c r="BLN268" s="43"/>
      <c r="BLO268" s="43"/>
      <c r="BLP268" s="43"/>
      <c r="BLQ268" s="43"/>
      <c r="BLR268" s="43"/>
      <c r="BLS268" s="43"/>
      <c r="BLT268" s="43"/>
      <c r="BLU268" s="43"/>
      <c r="BLV268" s="43"/>
      <c r="BLW268" s="43"/>
      <c r="BLX268" s="43"/>
      <c r="BLY268" s="43"/>
      <c r="BLZ268" s="43"/>
      <c r="BMA268" s="43"/>
      <c r="BMB268" s="43"/>
      <c r="BMC268" s="43"/>
      <c r="BMD268" s="43"/>
      <c r="BME268" s="43"/>
      <c r="BMF268" s="43"/>
      <c r="BMG268" s="43"/>
      <c r="BMH268" s="43"/>
      <c r="BMI268" s="43"/>
      <c r="BMJ268" s="43"/>
      <c r="BMK268" s="43"/>
      <c r="BML268" s="43"/>
      <c r="BMM268" s="43"/>
      <c r="BMN268" s="43"/>
      <c r="BMO268" s="43"/>
      <c r="BMP268" s="43"/>
      <c r="BMQ268" s="43"/>
      <c r="BMR268" s="43"/>
      <c r="BMS268" s="43"/>
      <c r="BMT268" s="43"/>
      <c r="BMU268" s="43"/>
      <c r="BMV268" s="43"/>
      <c r="BMW268" s="43"/>
      <c r="BMX268" s="43"/>
      <c r="BMY268" s="43"/>
      <c r="BMZ268" s="43"/>
      <c r="BNA268" s="43"/>
      <c r="BNB268" s="43"/>
      <c r="BNC268" s="43"/>
      <c r="BND268" s="43"/>
      <c r="BNE268" s="43"/>
      <c r="BNF268" s="43"/>
      <c r="BNG268" s="43"/>
      <c r="BNH268" s="43"/>
      <c r="BNI268" s="43"/>
      <c r="BNJ268" s="43"/>
      <c r="BNK268" s="43"/>
      <c r="BNL268" s="43"/>
      <c r="BNM268" s="43"/>
      <c r="BNN268" s="43"/>
      <c r="BNO268" s="43"/>
      <c r="BNP268" s="43"/>
      <c r="BNQ268" s="43"/>
      <c r="BNR268" s="43"/>
      <c r="BNS268" s="43"/>
      <c r="BNT268" s="43"/>
      <c r="BNU268" s="43"/>
      <c r="BNV268" s="43"/>
      <c r="BNW268" s="43"/>
      <c r="BNX268" s="43"/>
      <c r="BNY268" s="43"/>
      <c r="BNZ268" s="43"/>
      <c r="BOA268" s="43"/>
      <c r="BOB268" s="43"/>
      <c r="BOC268" s="43"/>
      <c r="BOD268" s="43"/>
      <c r="BOE268" s="43"/>
      <c r="BOF268" s="43"/>
      <c r="BOG268" s="43"/>
      <c r="BOH268" s="43"/>
      <c r="BOI268" s="43"/>
      <c r="BOJ268" s="43"/>
      <c r="BOK268" s="43"/>
      <c r="BOL268" s="43"/>
      <c r="BOM268" s="43"/>
      <c r="BON268" s="43"/>
      <c r="BOO268" s="43"/>
      <c r="BOP268" s="43"/>
      <c r="BOQ268" s="43"/>
      <c r="BOR268" s="43"/>
      <c r="BOS268" s="43"/>
      <c r="BOT268" s="43"/>
      <c r="BOU268" s="43"/>
      <c r="BOV268" s="43"/>
      <c r="BOW268" s="43"/>
      <c r="BOX268" s="43"/>
      <c r="BOY268" s="43"/>
      <c r="BOZ268" s="43"/>
      <c r="BPA268" s="43"/>
      <c r="BPB268" s="43"/>
      <c r="BPC268" s="43"/>
      <c r="BPD268" s="43"/>
      <c r="BPE268" s="43"/>
      <c r="BPF268" s="43"/>
      <c r="BPG268" s="43"/>
      <c r="BPH268" s="43"/>
      <c r="BPI268" s="43"/>
      <c r="BPJ268" s="43"/>
      <c r="BPK268" s="43"/>
      <c r="BPL268" s="43"/>
      <c r="BPM268" s="43"/>
      <c r="BPN268" s="43"/>
      <c r="BPO268" s="43"/>
      <c r="BPP268" s="43"/>
      <c r="BPQ268" s="43"/>
      <c r="BPR268" s="43"/>
      <c r="BPS268" s="43"/>
      <c r="BPT268" s="43"/>
      <c r="BPU268" s="43"/>
      <c r="BPV268" s="43"/>
      <c r="BPW268" s="43"/>
      <c r="BPX268" s="43"/>
      <c r="BPY268" s="43"/>
      <c r="BPZ268" s="43"/>
      <c r="BQA268" s="43"/>
      <c r="BQB268" s="43"/>
      <c r="BQC268" s="43"/>
      <c r="BQD268" s="43"/>
      <c r="BQE268" s="43"/>
      <c r="BQF268" s="43"/>
      <c r="BQG268" s="43"/>
      <c r="BQH268" s="43"/>
      <c r="BQI268" s="43"/>
      <c r="BQJ268" s="43"/>
      <c r="BQK268" s="43"/>
      <c r="BQL268" s="43"/>
      <c r="BQM268" s="43"/>
      <c r="BQN268" s="43"/>
      <c r="BQO268" s="43"/>
      <c r="BQP268" s="43"/>
      <c r="BQQ268" s="43"/>
      <c r="BQR268" s="43"/>
      <c r="BQS268" s="43"/>
      <c r="BQT268" s="43"/>
      <c r="BQU268" s="43"/>
      <c r="BQV268" s="43"/>
      <c r="BQW268" s="43"/>
      <c r="BQX268" s="43"/>
      <c r="BQY268" s="43"/>
      <c r="BQZ268" s="43"/>
      <c r="BRA268" s="43"/>
      <c r="BRB268" s="43"/>
      <c r="BRC268" s="43"/>
      <c r="BRD268" s="43"/>
      <c r="BRE268" s="43"/>
      <c r="BRF268" s="43"/>
      <c r="BRG268" s="43"/>
      <c r="BRH268" s="43"/>
      <c r="BRI268" s="43"/>
      <c r="BRJ268" s="43"/>
      <c r="BRK268" s="43"/>
      <c r="BRL268" s="43"/>
      <c r="BRM268" s="43"/>
      <c r="BRN268" s="43"/>
      <c r="BRO268" s="43"/>
      <c r="BRP268" s="43"/>
      <c r="BRQ268" s="43"/>
      <c r="BRR268" s="43"/>
      <c r="BRS268" s="43"/>
      <c r="BRT268" s="43"/>
      <c r="BRU268" s="43"/>
      <c r="BRV268" s="43"/>
      <c r="BRW268" s="43"/>
      <c r="BRX268" s="43"/>
      <c r="BRY268" s="43"/>
      <c r="BRZ268" s="43"/>
      <c r="BSA268" s="43"/>
      <c r="BSB268" s="43"/>
      <c r="BSC268" s="43"/>
      <c r="BSD268" s="43"/>
      <c r="BSE268" s="43"/>
      <c r="BSF268" s="43"/>
      <c r="BSG268" s="43"/>
      <c r="BSH268" s="43"/>
      <c r="BSI268" s="43"/>
      <c r="BSJ268" s="43"/>
      <c r="BSK268" s="43"/>
      <c r="BSL268" s="43"/>
      <c r="BSM268" s="43"/>
      <c r="BSN268" s="43"/>
      <c r="BSO268" s="43"/>
      <c r="BSP268" s="43"/>
      <c r="BSQ268" s="43"/>
      <c r="BSR268" s="43"/>
      <c r="BSS268" s="43"/>
      <c r="BST268" s="43"/>
      <c r="BSU268" s="43"/>
      <c r="BSV268" s="43"/>
      <c r="BSW268" s="43"/>
      <c r="BSX268" s="43"/>
      <c r="BSY268" s="43"/>
      <c r="BSZ268" s="43"/>
      <c r="BTA268" s="43"/>
      <c r="BTB268" s="43"/>
      <c r="BTC268" s="43"/>
      <c r="BTD268" s="43"/>
      <c r="BTE268" s="43"/>
      <c r="BTF268" s="43"/>
      <c r="BTG268" s="43"/>
      <c r="BTH268" s="43"/>
      <c r="BTI268" s="43"/>
      <c r="BTJ268" s="43"/>
      <c r="BTK268" s="43"/>
      <c r="BTL268" s="43"/>
      <c r="BTM268" s="43"/>
      <c r="BTN268" s="43"/>
      <c r="BTO268" s="43"/>
      <c r="BTP268" s="43"/>
      <c r="BTQ268" s="43"/>
      <c r="BTR268" s="43"/>
      <c r="BTS268" s="43"/>
      <c r="BTT268" s="43"/>
      <c r="BTU268" s="43"/>
      <c r="BTV268" s="43"/>
      <c r="BTW268" s="43"/>
      <c r="BTX268" s="43"/>
      <c r="BTY268" s="43"/>
      <c r="BTZ268" s="43"/>
      <c r="BUA268" s="43"/>
      <c r="BUB268" s="43"/>
      <c r="BUC268" s="43"/>
      <c r="BUD268" s="43"/>
      <c r="BUE268" s="43"/>
      <c r="BUF268" s="43"/>
      <c r="BUG268" s="43"/>
      <c r="BUH268" s="43"/>
      <c r="BUI268" s="43"/>
      <c r="BUJ268" s="43"/>
      <c r="BUK268" s="43"/>
      <c r="BUL268" s="43"/>
      <c r="BUM268" s="43"/>
      <c r="BUN268" s="43"/>
      <c r="BUO268" s="43"/>
      <c r="BUP268" s="43"/>
      <c r="BUQ268" s="43"/>
      <c r="BUR268" s="43"/>
      <c r="BUS268" s="43"/>
      <c r="BUT268" s="43"/>
      <c r="BUU268" s="43"/>
      <c r="BUV268" s="43"/>
      <c r="BUW268" s="43"/>
      <c r="BUX268" s="43"/>
      <c r="BUY268" s="43"/>
      <c r="BUZ268" s="43"/>
      <c r="BVA268" s="43"/>
      <c r="BVB268" s="43"/>
      <c r="BVC268" s="43"/>
      <c r="BVD268" s="43"/>
      <c r="BVE268" s="43"/>
      <c r="BVF268" s="43"/>
      <c r="BVG268" s="43"/>
      <c r="BVH268" s="43"/>
      <c r="BVI268" s="43"/>
      <c r="BVJ268" s="43"/>
      <c r="BVK268" s="43"/>
      <c r="BVL268" s="43"/>
      <c r="BVM268" s="43"/>
      <c r="BVN268" s="43"/>
      <c r="BVO268" s="43"/>
      <c r="BVP268" s="43"/>
      <c r="BVQ268" s="43"/>
      <c r="BVR268" s="43"/>
      <c r="BVS268" s="43"/>
      <c r="BVT268" s="43"/>
      <c r="BVU268" s="43"/>
      <c r="BVV268" s="43"/>
      <c r="BVW268" s="43"/>
      <c r="BVX268" s="43"/>
      <c r="BVY268" s="43"/>
      <c r="BVZ268" s="43"/>
      <c r="BWA268" s="43"/>
      <c r="BWB268" s="43"/>
      <c r="BWC268" s="43"/>
      <c r="BWD268" s="43"/>
      <c r="BWE268" s="43"/>
      <c r="BWF268" s="43"/>
      <c r="BWG268" s="43"/>
      <c r="BWH268" s="43"/>
      <c r="BWI268" s="43"/>
      <c r="BWJ268" s="43"/>
    </row>
    <row r="269" spans="1:1960" x14ac:dyDescent="0.2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54"/>
      <c r="AK269" s="54"/>
      <c r="AL269" s="54"/>
      <c r="AM269" s="54"/>
      <c r="AN269" s="54"/>
      <c r="AO269" s="54"/>
      <c r="AP269" s="54"/>
      <c r="AQ269" s="54"/>
      <c r="AR269" s="54"/>
      <c r="AS269" s="54"/>
      <c r="AT269" s="54"/>
      <c r="AU269" s="54"/>
      <c r="AV269" s="54"/>
      <c r="AW269" s="54"/>
      <c r="AX269" s="54"/>
      <c r="AY269" s="54"/>
      <c r="AZ269" s="54"/>
      <c r="BA269" s="54"/>
      <c r="BB269" s="54"/>
      <c r="BC269" s="54"/>
      <c r="BD269" s="54"/>
      <c r="BE269" s="54"/>
      <c r="BF269" s="54"/>
      <c r="BG269" s="54"/>
      <c r="BH269" s="54"/>
      <c r="BI269" s="54"/>
      <c r="BJ269" s="54"/>
      <c r="BK269" s="54"/>
      <c r="BL269" s="43"/>
      <c r="BM269" s="43"/>
      <c r="BN269" s="43"/>
      <c r="BO269" s="43"/>
      <c r="BP269" s="43"/>
      <c r="BQ269" s="43"/>
      <c r="BR269" s="43"/>
      <c r="BS269" s="43"/>
      <c r="BT269" s="43"/>
      <c r="BU269" s="43"/>
      <c r="BV269" s="43"/>
      <c r="BW269" s="43"/>
      <c r="BX269" s="43"/>
      <c r="BY269" s="43"/>
      <c r="BZ269" s="43"/>
      <c r="CA269" s="43"/>
      <c r="CB269" s="43"/>
      <c r="CC269" s="43"/>
      <c r="CD269" s="43"/>
      <c r="CE269" s="43"/>
      <c r="CF269" s="43"/>
      <c r="CG269" s="43"/>
      <c r="CH269" s="43"/>
      <c r="CI269" s="43"/>
      <c r="CJ269" s="43"/>
      <c r="CK269" s="43"/>
      <c r="CL269" s="43"/>
      <c r="CM269" s="43"/>
      <c r="CN269" s="43"/>
      <c r="CO269" s="43"/>
      <c r="CP269" s="43"/>
      <c r="CQ269" s="43"/>
      <c r="CR269" s="43"/>
      <c r="CS269" s="43"/>
      <c r="CT269" s="43"/>
      <c r="CU269" s="43"/>
      <c r="CV269" s="43"/>
      <c r="CW269" s="43"/>
      <c r="CX269" s="43"/>
      <c r="CY269" s="43"/>
      <c r="CZ269" s="43"/>
      <c r="DA269" s="43"/>
      <c r="DB269" s="43"/>
      <c r="DC269" s="43"/>
      <c r="DD269" s="43"/>
      <c r="DE269" s="43"/>
      <c r="DF269" s="43"/>
      <c r="DG269" s="43"/>
      <c r="DH269" s="43"/>
      <c r="DI269" s="43"/>
      <c r="DJ269" s="43"/>
      <c r="DK269" s="43"/>
      <c r="DL269" s="43"/>
      <c r="DM269" s="43"/>
      <c r="DN269" s="43"/>
      <c r="DO269" s="43"/>
      <c r="DP269" s="43"/>
      <c r="DQ269" s="43"/>
      <c r="DR269" s="43"/>
      <c r="DS269" s="43"/>
      <c r="DT269" s="43"/>
      <c r="DU269" s="43"/>
      <c r="DV269" s="43"/>
      <c r="DW269" s="43"/>
      <c r="DX269" s="43"/>
      <c r="DY269" s="43"/>
      <c r="DZ269" s="43"/>
      <c r="EA269" s="43"/>
      <c r="EB269" s="43"/>
      <c r="EC269" s="43"/>
      <c r="ED269" s="43"/>
      <c r="EE269" s="43"/>
      <c r="EF269" s="43"/>
      <c r="EG269" s="43"/>
      <c r="EH269" s="43"/>
      <c r="EI269" s="43"/>
      <c r="EJ269" s="43"/>
      <c r="EK269" s="43"/>
      <c r="EL269" s="43"/>
      <c r="EM269" s="43"/>
      <c r="EN269" s="43"/>
      <c r="EO269" s="43"/>
      <c r="EP269" s="43"/>
      <c r="EQ269" s="43"/>
      <c r="ER269" s="43"/>
      <c r="ES269" s="43"/>
      <c r="ET269" s="43"/>
      <c r="EU269" s="43"/>
      <c r="EV269" s="43"/>
      <c r="EW269" s="43"/>
      <c r="EX269" s="43"/>
      <c r="EY269" s="43"/>
      <c r="EZ269" s="43"/>
      <c r="FA269" s="43"/>
      <c r="FB269" s="43"/>
      <c r="FC269" s="43"/>
      <c r="FD269" s="43"/>
      <c r="FE269" s="43"/>
      <c r="FF269" s="43"/>
      <c r="FG269" s="43"/>
      <c r="FH269" s="43"/>
      <c r="FI269" s="43"/>
      <c r="FJ269" s="43"/>
      <c r="FK269" s="43"/>
      <c r="FL269" s="43"/>
      <c r="FM269" s="43"/>
      <c r="FN269" s="43"/>
      <c r="FO269" s="43"/>
      <c r="FP269" s="43"/>
      <c r="FQ269" s="43"/>
      <c r="FR269" s="43"/>
      <c r="FS269" s="43"/>
      <c r="FT269" s="43"/>
      <c r="FU269" s="43"/>
      <c r="FV269" s="43"/>
      <c r="FW269" s="43"/>
      <c r="FX269" s="43"/>
      <c r="FY269" s="43"/>
      <c r="FZ269" s="43"/>
      <c r="GA269" s="43"/>
      <c r="GB269" s="43"/>
      <c r="GC269" s="43"/>
      <c r="GD269" s="43"/>
      <c r="GE269" s="43"/>
      <c r="GF269" s="43"/>
      <c r="GG269" s="43"/>
      <c r="GH269" s="43"/>
      <c r="GI269" s="43"/>
      <c r="GJ269" s="43"/>
      <c r="GK269" s="43"/>
      <c r="GL269" s="43"/>
      <c r="GM269" s="43"/>
      <c r="GN269" s="43"/>
      <c r="GO269" s="43"/>
      <c r="GP269" s="43"/>
      <c r="GQ269" s="43"/>
      <c r="GR269" s="43"/>
      <c r="GS269" s="43"/>
      <c r="GT269" s="43"/>
      <c r="GU269" s="43"/>
      <c r="GV269" s="43"/>
      <c r="GW269" s="43"/>
      <c r="GX269" s="43"/>
      <c r="GY269" s="43"/>
      <c r="GZ269" s="43"/>
      <c r="HA269" s="43"/>
      <c r="HB269" s="43"/>
      <c r="HC269" s="43"/>
      <c r="HD269" s="43"/>
      <c r="HE269" s="43"/>
      <c r="HF269" s="43"/>
      <c r="HG269" s="43"/>
      <c r="HH269" s="43"/>
      <c r="HI269" s="43"/>
      <c r="HJ269" s="43"/>
      <c r="HK269" s="43"/>
      <c r="HL269" s="43"/>
      <c r="HM269" s="43"/>
      <c r="HN269" s="43"/>
      <c r="HO269" s="43"/>
      <c r="HP269" s="43"/>
      <c r="HQ269" s="43"/>
      <c r="HR269" s="43"/>
      <c r="HS269" s="43"/>
      <c r="HT269" s="43"/>
      <c r="HU269" s="43"/>
      <c r="HV269" s="43"/>
      <c r="HW269" s="43"/>
      <c r="HX269" s="43"/>
      <c r="HY269" s="43"/>
      <c r="HZ269" s="43"/>
      <c r="IA269" s="43"/>
      <c r="IB269" s="43"/>
      <c r="IC269" s="43"/>
      <c r="ID269" s="43"/>
      <c r="IE269" s="43"/>
      <c r="IF269" s="43"/>
      <c r="IG269" s="43"/>
      <c r="IH269" s="43"/>
      <c r="II269" s="43"/>
      <c r="IJ269" s="43"/>
      <c r="IK269" s="43"/>
      <c r="IL269" s="43"/>
      <c r="IM269" s="43"/>
      <c r="IN269" s="43"/>
      <c r="IO269" s="43"/>
      <c r="IP269" s="43"/>
      <c r="IQ269" s="43"/>
      <c r="IR269" s="43"/>
      <c r="IS269" s="43"/>
      <c r="IT269" s="43"/>
      <c r="IU269" s="43"/>
      <c r="IV269" s="43"/>
      <c r="IW269" s="43"/>
      <c r="IX269" s="43"/>
      <c r="IY269" s="43"/>
      <c r="IZ269" s="43"/>
      <c r="JA269" s="43"/>
      <c r="JB269" s="43"/>
      <c r="JC269" s="43"/>
      <c r="JD269" s="43"/>
      <c r="JE269" s="43"/>
      <c r="JF269" s="43"/>
      <c r="JG269" s="43"/>
      <c r="JH269" s="43"/>
      <c r="JI269" s="43"/>
      <c r="JJ269" s="43"/>
      <c r="JK269" s="43"/>
      <c r="JL269" s="43"/>
      <c r="JM269" s="43"/>
      <c r="JN269" s="43"/>
      <c r="JO269" s="43"/>
      <c r="JP269" s="43"/>
      <c r="JQ269" s="43"/>
      <c r="JR269" s="43"/>
      <c r="JS269" s="43"/>
      <c r="JT269" s="43"/>
      <c r="JU269" s="43"/>
      <c r="JV269" s="43"/>
      <c r="JW269" s="43"/>
      <c r="JX269" s="43"/>
      <c r="JY269" s="43"/>
      <c r="JZ269" s="43"/>
      <c r="KA269" s="43"/>
      <c r="KB269" s="43"/>
      <c r="KC269" s="43"/>
      <c r="KD269" s="43"/>
      <c r="KE269" s="43"/>
      <c r="KF269" s="43"/>
      <c r="KG269" s="43"/>
      <c r="KH269" s="43"/>
      <c r="KI269" s="43"/>
      <c r="KJ269" s="43"/>
      <c r="KK269" s="43"/>
      <c r="KL269" s="43"/>
      <c r="KM269" s="43"/>
      <c r="KN269" s="43"/>
      <c r="KO269" s="43"/>
      <c r="KP269" s="43"/>
      <c r="KQ269" s="43"/>
      <c r="KR269" s="43"/>
      <c r="KS269" s="43"/>
      <c r="KT269" s="43"/>
      <c r="KU269" s="43"/>
      <c r="KV269" s="43"/>
      <c r="KW269" s="43"/>
      <c r="KX269" s="43"/>
      <c r="KY269" s="43"/>
      <c r="KZ269" s="43"/>
      <c r="LA269" s="43"/>
      <c r="LB269" s="43"/>
      <c r="LC269" s="43"/>
      <c r="LD269" s="43"/>
      <c r="LE269" s="43"/>
      <c r="LF269" s="43"/>
      <c r="LG269" s="43"/>
      <c r="LH269" s="43"/>
      <c r="LI269" s="43"/>
      <c r="LJ269" s="43"/>
      <c r="LK269" s="43"/>
      <c r="LL269" s="43"/>
      <c r="LM269" s="43"/>
      <c r="LN269" s="43"/>
      <c r="LO269" s="43"/>
      <c r="LP269" s="43"/>
      <c r="LQ269" s="43"/>
      <c r="LR269" s="43"/>
      <c r="LS269" s="43"/>
      <c r="LT269" s="43"/>
      <c r="LU269" s="43"/>
      <c r="LV269" s="43"/>
      <c r="LW269" s="43"/>
      <c r="LX269" s="43"/>
      <c r="LY269" s="43"/>
      <c r="LZ269" s="43"/>
      <c r="MA269" s="43"/>
      <c r="MB269" s="43"/>
      <c r="MC269" s="43"/>
      <c r="MD269" s="43"/>
      <c r="ME269" s="43"/>
      <c r="MF269" s="43"/>
      <c r="MG269" s="43"/>
      <c r="MH269" s="43"/>
      <c r="MI269" s="43"/>
      <c r="MJ269" s="43"/>
      <c r="MK269" s="43"/>
      <c r="ML269" s="43"/>
      <c r="MM269" s="43"/>
      <c r="MN269" s="43"/>
      <c r="MO269" s="43"/>
      <c r="MP269" s="43"/>
      <c r="MQ269" s="43"/>
      <c r="MR269" s="43"/>
      <c r="MS269" s="43"/>
      <c r="MT269" s="43"/>
      <c r="MU269" s="43"/>
      <c r="MV269" s="43"/>
      <c r="MW269" s="43"/>
      <c r="MX269" s="43"/>
      <c r="MY269" s="43"/>
      <c r="MZ269" s="43"/>
      <c r="NA269" s="43"/>
      <c r="NB269" s="43"/>
      <c r="NC269" s="43"/>
      <c r="ND269" s="43"/>
      <c r="NE269" s="43"/>
      <c r="NF269" s="43"/>
      <c r="NG269" s="43"/>
      <c r="NH269" s="43"/>
      <c r="NI269" s="43"/>
      <c r="NJ269" s="43"/>
      <c r="NK269" s="43"/>
      <c r="NL269" s="43"/>
      <c r="NM269" s="43"/>
      <c r="NN269" s="43"/>
      <c r="NO269" s="43"/>
      <c r="NP269" s="43"/>
      <c r="NQ269" s="43"/>
      <c r="NR269" s="43"/>
      <c r="NS269" s="43"/>
      <c r="NT269" s="43"/>
      <c r="NU269" s="43"/>
      <c r="NV269" s="43"/>
      <c r="NW269" s="43"/>
      <c r="NX269" s="43"/>
      <c r="NY269" s="43"/>
      <c r="NZ269" s="43"/>
      <c r="OA269" s="43"/>
      <c r="OB269" s="43"/>
      <c r="OC269" s="43"/>
      <c r="OD269" s="43"/>
      <c r="OE269" s="43"/>
      <c r="OF269" s="43"/>
      <c r="OG269" s="43"/>
      <c r="OH269" s="43"/>
      <c r="OI269" s="43"/>
      <c r="OJ269" s="43"/>
      <c r="OK269" s="43"/>
      <c r="OL269" s="43"/>
      <c r="OM269" s="43"/>
      <c r="ON269" s="43"/>
      <c r="OO269" s="43"/>
      <c r="OP269" s="43"/>
      <c r="OQ269" s="43"/>
      <c r="OR269" s="43"/>
      <c r="OS269" s="43"/>
      <c r="OT269" s="43"/>
      <c r="OU269" s="43"/>
      <c r="OV269" s="43"/>
      <c r="OW269" s="43"/>
      <c r="OX269" s="43"/>
      <c r="OY269" s="43"/>
      <c r="OZ269" s="43"/>
      <c r="PA269" s="43"/>
      <c r="PB269" s="43"/>
      <c r="PC269" s="43"/>
      <c r="PD269" s="43"/>
      <c r="PE269" s="43"/>
      <c r="PF269" s="43"/>
      <c r="PG269" s="43"/>
      <c r="PH269" s="43"/>
      <c r="PI269" s="43"/>
      <c r="PJ269" s="43"/>
      <c r="PK269" s="43"/>
      <c r="PL269" s="43"/>
      <c r="PM269" s="43"/>
      <c r="PN269" s="43"/>
      <c r="PO269" s="43"/>
      <c r="PP269" s="43"/>
      <c r="PQ269" s="43"/>
      <c r="PR269" s="43"/>
      <c r="PS269" s="43"/>
      <c r="PT269" s="43"/>
      <c r="PU269" s="43"/>
      <c r="PV269" s="43"/>
      <c r="PW269" s="43"/>
      <c r="PX269" s="43"/>
      <c r="PY269" s="43"/>
      <c r="PZ269" s="43"/>
      <c r="QA269" s="43"/>
      <c r="QB269" s="43"/>
      <c r="QC269" s="43"/>
      <c r="QD269" s="43"/>
      <c r="QE269" s="43"/>
      <c r="QF269" s="43"/>
      <c r="QG269" s="43"/>
      <c r="QH269" s="43"/>
      <c r="QI269" s="43"/>
      <c r="QJ269" s="43"/>
      <c r="QK269" s="43"/>
      <c r="QL269" s="43"/>
      <c r="QM269" s="43"/>
      <c r="QN269" s="43"/>
      <c r="QO269" s="43"/>
      <c r="QP269" s="43"/>
      <c r="QQ269" s="43"/>
      <c r="QR269" s="43"/>
      <c r="QS269" s="43"/>
      <c r="QT269" s="43"/>
      <c r="QU269" s="43"/>
      <c r="QV269" s="43"/>
      <c r="QW269" s="43"/>
      <c r="QX269" s="43"/>
      <c r="QY269" s="43"/>
      <c r="QZ269" s="43"/>
      <c r="RA269" s="43"/>
      <c r="RB269" s="43"/>
      <c r="RC269" s="43"/>
      <c r="RD269" s="43"/>
      <c r="RE269" s="43"/>
      <c r="RF269" s="43"/>
      <c r="RG269" s="43"/>
      <c r="RH269" s="43"/>
      <c r="RI269" s="43"/>
      <c r="RJ269" s="43"/>
      <c r="RK269" s="43"/>
      <c r="RL269" s="43"/>
      <c r="RM269" s="43"/>
      <c r="RN269" s="43"/>
      <c r="RO269" s="43"/>
      <c r="RP269" s="43"/>
      <c r="RQ269" s="43"/>
      <c r="RR269" s="43"/>
      <c r="RS269" s="43"/>
      <c r="RT269" s="43"/>
      <c r="RU269" s="43"/>
      <c r="RV269" s="43"/>
      <c r="RW269" s="43"/>
      <c r="RX269" s="43"/>
      <c r="RY269" s="43"/>
      <c r="RZ269" s="43"/>
      <c r="SA269" s="43"/>
      <c r="SB269" s="43"/>
      <c r="SC269" s="43"/>
      <c r="SD269" s="43"/>
      <c r="SE269" s="43"/>
      <c r="SF269" s="43"/>
      <c r="SG269" s="43"/>
      <c r="SH269" s="43"/>
      <c r="SI269" s="43"/>
      <c r="SJ269" s="43"/>
      <c r="SK269" s="43"/>
      <c r="SL269" s="43"/>
      <c r="SM269" s="43"/>
      <c r="SN269" s="43"/>
      <c r="SO269" s="43"/>
      <c r="SP269" s="43"/>
      <c r="SQ269" s="43"/>
      <c r="SR269" s="43"/>
      <c r="SS269" s="43"/>
      <c r="ST269" s="43"/>
      <c r="SU269" s="43"/>
      <c r="SV269" s="43"/>
      <c r="SW269" s="43"/>
      <c r="SX269" s="43"/>
      <c r="SY269" s="43"/>
      <c r="SZ269" s="43"/>
      <c r="TA269" s="43"/>
      <c r="TB269" s="43"/>
      <c r="TC269" s="43"/>
      <c r="TD269" s="43"/>
      <c r="TE269" s="43"/>
      <c r="TF269" s="43"/>
      <c r="TG269" s="43"/>
      <c r="TH269" s="43"/>
      <c r="TI269" s="43"/>
      <c r="TJ269" s="43"/>
      <c r="TK269" s="43"/>
      <c r="TL269" s="43"/>
      <c r="TM269" s="43"/>
      <c r="TN269" s="43"/>
      <c r="TO269" s="43"/>
      <c r="TP269" s="43"/>
      <c r="TQ269" s="43"/>
      <c r="TR269" s="43"/>
      <c r="TS269" s="43"/>
      <c r="TT269" s="43"/>
      <c r="TU269" s="43"/>
      <c r="TV269" s="43"/>
      <c r="TW269" s="43"/>
      <c r="TX269" s="43"/>
      <c r="TY269" s="43"/>
      <c r="TZ269" s="43"/>
      <c r="UA269" s="43"/>
      <c r="UB269" s="43"/>
      <c r="UC269" s="43"/>
      <c r="UD269" s="43"/>
      <c r="UE269" s="43"/>
      <c r="UF269" s="43"/>
      <c r="UG269" s="43"/>
      <c r="UH269" s="43"/>
      <c r="UI269" s="43"/>
      <c r="UJ269" s="43"/>
      <c r="UK269" s="43"/>
      <c r="UL269" s="43"/>
      <c r="UM269" s="43"/>
      <c r="UN269" s="43"/>
      <c r="UO269" s="43"/>
      <c r="UP269" s="43"/>
      <c r="UQ269" s="43"/>
      <c r="UR269" s="43"/>
      <c r="US269" s="43"/>
      <c r="UT269" s="43"/>
      <c r="UU269" s="43"/>
      <c r="UV269" s="43"/>
      <c r="UW269" s="43"/>
      <c r="UX269" s="43"/>
      <c r="UY269" s="43"/>
      <c r="UZ269" s="43"/>
      <c r="VA269" s="43"/>
      <c r="VB269" s="43"/>
      <c r="VC269" s="43"/>
      <c r="VD269" s="43"/>
      <c r="VE269" s="43"/>
      <c r="VF269" s="43"/>
      <c r="VG269" s="43"/>
      <c r="VH269" s="43"/>
      <c r="VI269" s="43"/>
      <c r="VJ269" s="43"/>
      <c r="VK269" s="43"/>
      <c r="VL269" s="43"/>
      <c r="VM269" s="43"/>
      <c r="VN269" s="43"/>
      <c r="VO269" s="43"/>
      <c r="VP269" s="43"/>
      <c r="VQ269" s="43"/>
      <c r="VR269" s="43"/>
      <c r="VS269" s="43"/>
      <c r="VT269" s="43"/>
      <c r="VU269" s="43"/>
      <c r="VV269" s="43"/>
      <c r="VW269" s="43"/>
      <c r="VX269" s="43"/>
      <c r="VY269" s="43"/>
      <c r="VZ269" s="43"/>
      <c r="WA269" s="43"/>
      <c r="WB269" s="43"/>
      <c r="WC269" s="43"/>
      <c r="WD269" s="43"/>
      <c r="WE269" s="43"/>
      <c r="WF269" s="43"/>
      <c r="WG269" s="43"/>
      <c r="WH269" s="43"/>
      <c r="WI269" s="43"/>
      <c r="WJ269" s="43"/>
      <c r="WK269" s="43"/>
      <c r="WL269" s="43"/>
      <c r="WM269" s="43"/>
      <c r="WN269" s="43"/>
      <c r="WO269" s="43"/>
      <c r="WP269" s="43"/>
      <c r="WQ269" s="43"/>
      <c r="WR269" s="43"/>
      <c r="WS269" s="43"/>
      <c r="WT269" s="43"/>
      <c r="WU269" s="43"/>
      <c r="WV269" s="43"/>
      <c r="WW269" s="43"/>
      <c r="WX269" s="43"/>
      <c r="WY269" s="43"/>
      <c r="WZ269" s="43"/>
      <c r="XA269" s="43"/>
      <c r="XB269" s="43"/>
      <c r="XC269" s="43"/>
      <c r="XD269" s="43"/>
      <c r="XE269" s="43"/>
      <c r="XF269" s="43"/>
      <c r="XG269" s="43"/>
      <c r="XH269" s="43"/>
      <c r="XI269" s="43"/>
      <c r="XJ269" s="43"/>
      <c r="XK269" s="43"/>
      <c r="XL269" s="43"/>
      <c r="XM269" s="43"/>
      <c r="XN269" s="43"/>
      <c r="XO269" s="43"/>
      <c r="XP269" s="43"/>
      <c r="XQ269" s="43"/>
      <c r="XR269" s="43"/>
      <c r="XS269" s="43"/>
      <c r="XT269" s="43"/>
      <c r="XU269" s="43"/>
      <c r="XV269" s="43"/>
      <c r="XW269" s="43"/>
      <c r="XX269" s="43"/>
      <c r="XY269" s="43"/>
      <c r="XZ269" s="43"/>
      <c r="YA269" s="43"/>
      <c r="YB269" s="43"/>
      <c r="YC269" s="43"/>
      <c r="YD269" s="43"/>
      <c r="YE269" s="43"/>
      <c r="YF269" s="43"/>
      <c r="YG269" s="43"/>
      <c r="YH269" s="43"/>
      <c r="YI269" s="43"/>
      <c r="YJ269" s="43"/>
      <c r="YK269" s="43"/>
      <c r="YL269" s="43"/>
      <c r="YM269" s="43"/>
      <c r="YN269" s="43"/>
      <c r="YO269" s="43"/>
      <c r="YP269" s="43"/>
      <c r="YQ269" s="43"/>
      <c r="YR269" s="43"/>
      <c r="YS269" s="43"/>
      <c r="YT269" s="43"/>
      <c r="YU269" s="43"/>
      <c r="YV269" s="43"/>
      <c r="YW269" s="43"/>
      <c r="YX269" s="43"/>
      <c r="YY269" s="43"/>
      <c r="YZ269" s="43"/>
      <c r="ZA269" s="43"/>
      <c r="ZB269" s="43"/>
      <c r="ZC269" s="43"/>
      <c r="ZD269" s="43"/>
      <c r="ZE269" s="43"/>
      <c r="ZF269" s="43"/>
      <c r="ZG269" s="43"/>
      <c r="ZH269" s="43"/>
      <c r="ZI269" s="43"/>
      <c r="ZJ269" s="43"/>
      <c r="ZK269" s="43"/>
      <c r="ZL269" s="43"/>
      <c r="ZM269" s="43"/>
      <c r="ZN269" s="43"/>
      <c r="ZO269" s="43"/>
      <c r="ZP269" s="43"/>
      <c r="ZQ269" s="43"/>
      <c r="ZR269" s="43"/>
      <c r="ZS269" s="43"/>
      <c r="ZT269" s="43"/>
      <c r="ZU269" s="43"/>
      <c r="ZV269" s="43"/>
      <c r="ZW269" s="43"/>
      <c r="ZX269" s="43"/>
      <c r="ZY269" s="43"/>
      <c r="ZZ269" s="43"/>
      <c r="AAA269" s="43"/>
      <c r="AAB269" s="43"/>
      <c r="AAC269" s="43"/>
      <c r="AAD269" s="43"/>
      <c r="AAE269" s="43"/>
      <c r="AAF269" s="43"/>
      <c r="AAG269" s="43"/>
      <c r="AAH269" s="43"/>
      <c r="AAI269" s="43"/>
      <c r="AAJ269" s="43"/>
      <c r="AAK269" s="43"/>
      <c r="AAL269" s="43"/>
      <c r="AAM269" s="43"/>
      <c r="AAN269" s="43"/>
      <c r="AAO269" s="43"/>
      <c r="AAP269" s="43"/>
      <c r="AAQ269" s="43"/>
      <c r="AAR269" s="43"/>
      <c r="AAS269" s="43"/>
      <c r="AAT269" s="43"/>
      <c r="AAU269" s="43"/>
      <c r="AAV269" s="43"/>
      <c r="AAW269" s="43"/>
      <c r="AAX269" s="43"/>
      <c r="AAY269" s="43"/>
      <c r="AAZ269" s="43"/>
      <c r="ABA269" s="43"/>
      <c r="ABB269" s="43"/>
      <c r="ABC269" s="43"/>
      <c r="ABD269" s="43"/>
      <c r="ABE269" s="43"/>
      <c r="ABF269" s="43"/>
      <c r="ABG269" s="43"/>
      <c r="ABH269" s="43"/>
      <c r="ABI269" s="43"/>
      <c r="ABJ269" s="43"/>
      <c r="ABK269" s="43"/>
      <c r="ABL269" s="43"/>
      <c r="ABM269" s="43"/>
      <c r="ABN269" s="43"/>
      <c r="ABO269" s="43"/>
      <c r="ABP269" s="43"/>
      <c r="ABQ269" s="43"/>
      <c r="ABR269" s="43"/>
      <c r="ABS269" s="43"/>
      <c r="ABT269" s="43"/>
      <c r="ABU269" s="43"/>
      <c r="ABV269" s="43"/>
      <c r="ABW269" s="43"/>
      <c r="ABX269" s="43"/>
      <c r="ABY269" s="43"/>
      <c r="ABZ269" s="43"/>
      <c r="ACA269" s="43"/>
      <c r="ACB269" s="43"/>
      <c r="ACC269" s="43"/>
      <c r="ACD269" s="43"/>
      <c r="ACE269" s="43"/>
      <c r="ACF269" s="43"/>
      <c r="ACG269" s="43"/>
      <c r="ACH269" s="43"/>
      <c r="ACI269" s="43"/>
      <c r="ACJ269" s="43"/>
      <c r="ACK269" s="43"/>
      <c r="ACL269" s="43"/>
      <c r="ACM269" s="43"/>
      <c r="ACN269" s="43"/>
      <c r="ACO269" s="43"/>
      <c r="ACP269" s="43"/>
      <c r="ACQ269" s="43"/>
      <c r="ACR269" s="43"/>
      <c r="ACS269" s="43"/>
      <c r="ACT269" s="43"/>
      <c r="ACU269" s="43"/>
      <c r="ACV269" s="43"/>
      <c r="ACW269" s="43"/>
      <c r="ACX269" s="43"/>
      <c r="ACY269" s="43"/>
      <c r="ACZ269" s="43"/>
      <c r="ADA269" s="43"/>
      <c r="ADB269" s="43"/>
      <c r="ADC269" s="43"/>
      <c r="ADD269" s="43"/>
      <c r="ADE269" s="43"/>
      <c r="ADF269" s="43"/>
      <c r="ADG269" s="43"/>
      <c r="ADH269" s="43"/>
      <c r="ADI269" s="43"/>
      <c r="ADJ269" s="43"/>
      <c r="ADK269" s="43"/>
      <c r="ADL269" s="43"/>
      <c r="ADM269" s="43"/>
      <c r="ADN269" s="43"/>
      <c r="ADO269" s="43"/>
      <c r="ADP269" s="43"/>
      <c r="ADQ269" s="43"/>
      <c r="ADR269" s="43"/>
      <c r="ADS269" s="43"/>
      <c r="ADT269" s="43"/>
      <c r="ADU269" s="43"/>
      <c r="ADV269" s="43"/>
      <c r="ADW269" s="43"/>
      <c r="ADX269" s="43"/>
      <c r="ADY269" s="43"/>
      <c r="ADZ269" s="43"/>
      <c r="AEA269" s="43"/>
      <c r="AEB269" s="43"/>
      <c r="AEC269" s="43"/>
      <c r="AED269" s="43"/>
      <c r="AEE269" s="43"/>
      <c r="AEF269" s="43"/>
      <c r="AEG269" s="43"/>
      <c r="AEH269" s="43"/>
      <c r="AEI269" s="43"/>
      <c r="AEJ269" s="43"/>
      <c r="AEK269" s="43"/>
      <c r="AEL269" s="43"/>
      <c r="AEM269" s="43"/>
      <c r="AEN269" s="43"/>
      <c r="AEO269" s="43"/>
      <c r="AEP269" s="43"/>
      <c r="AEQ269" s="43"/>
      <c r="AER269" s="43"/>
      <c r="AES269" s="43"/>
      <c r="AET269" s="43"/>
      <c r="AEU269" s="43"/>
      <c r="AEV269" s="43"/>
      <c r="AEW269" s="43"/>
      <c r="AEX269" s="43"/>
      <c r="AEY269" s="43"/>
      <c r="AEZ269" s="43"/>
      <c r="AFA269" s="43"/>
      <c r="AFB269" s="43"/>
      <c r="AFC269" s="43"/>
      <c r="AFD269" s="43"/>
      <c r="AFE269" s="43"/>
      <c r="AFF269" s="43"/>
      <c r="AFG269" s="43"/>
      <c r="AFH269" s="43"/>
      <c r="AFI269" s="43"/>
      <c r="AFJ269" s="43"/>
      <c r="AFK269" s="43"/>
      <c r="AFL269" s="43"/>
      <c r="AFM269" s="43"/>
      <c r="AFN269" s="43"/>
      <c r="AFO269" s="43"/>
      <c r="AFP269" s="43"/>
      <c r="AFQ269" s="43"/>
      <c r="AFR269" s="43"/>
      <c r="AFS269" s="43"/>
      <c r="AFT269" s="43"/>
      <c r="AFU269" s="43"/>
      <c r="AFV269" s="43"/>
      <c r="AFW269" s="43"/>
      <c r="AFX269" s="43"/>
      <c r="AFY269" s="43"/>
      <c r="AFZ269" s="43"/>
      <c r="AGA269" s="43"/>
      <c r="AGB269" s="43"/>
      <c r="AGC269" s="43"/>
      <c r="AGD269" s="43"/>
      <c r="AGE269" s="43"/>
      <c r="AGF269" s="43"/>
      <c r="AGG269" s="43"/>
      <c r="AGH269" s="43"/>
      <c r="AGI269" s="43"/>
      <c r="AGJ269" s="43"/>
      <c r="AGK269" s="43"/>
      <c r="AGL269" s="43"/>
      <c r="AGM269" s="43"/>
      <c r="AGN269" s="43"/>
      <c r="AGO269" s="43"/>
      <c r="AGP269" s="43"/>
      <c r="AGQ269" s="43"/>
      <c r="AGR269" s="43"/>
      <c r="AGS269" s="43"/>
      <c r="AGT269" s="43"/>
      <c r="AGU269" s="43"/>
      <c r="AGV269" s="43"/>
      <c r="AGW269" s="43"/>
      <c r="AGX269" s="43"/>
      <c r="AGY269" s="43"/>
      <c r="AGZ269" s="43"/>
      <c r="AHA269" s="43"/>
      <c r="AHB269" s="43"/>
      <c r="AHC269" s="43"/>
      <c r="AHD269" s="43"/>
      <c r="AHE269" s="43"/>
      <c r="AHF269" s="43"/>
      <c r="AHG269" s="43"/>
      <c r="AHH269" s="43"/>
      <c r="AHI269" s="43"/>
      <c r="AHJ269" s="43"/>
      <c r="AHK269" s="43"/>
      <c r="AHL269" s="43"/>
      <c r="AHM269" s="43"/>
      <c r="AHN269" s="43"/>
      <c r="AHO269" s="43"/>
      <c r="AHP269" s="43"/>
      <c r="AHQ269" s="43"/>
      <c r="AHR269" s="43"/>
      <c r="AHS269" s="43"/>
      <c r="AHT269" s="43"/>
      <c r="AHU269" s="43"/>
      <c r="AHV269" s="43"/>
      <c r="AHW269" s="43"/>
      <c r="AHX269" s="43"/>
      <c r="AHY269" s="43"/>
      <c r="AHZ269" s="43"/>
      <c r="AIA269" s="43"/>
      <c r="AIB269" s="43"/>
      <c r="AIC269" s="43"/>
      <c r="AID269" s="43"/>
      <c r="AIE269" s="43"/>
      <c r="AIF269" s="43"/>
      <c r="AIG269" s="43"/>
      <c r="AIH269" s="43"/>
      <c r="AII269" s="43"/>
      <c r="AIJ269" s="43"/>
      <c r="AIK269" s="43"/>
      <c r="AIL269" s="43"/>
      <c r="AIM269" s="43"/>
      <c r="AIN269" s="43"/>
      <c r="AIO269" s="43"/>
      <c r="AIP269" s="43"/>
      <c r="AIQ269" s="43"/>
      <c r="AIR269" s="43"/>
      <c r="AIS269" s="43"/>
      <c r="AIT269" s="43"/>
      <c r="AIU269" s="43"/>
      <c r="AIV269" s="43"/>
      <c r="AIW269" s="43"/>
      <c r="AIX269" s="43"/>
      <c r="AIY269" s="43"/>
      <c r="AIZ269" s="43"/>
      <c r="AJA269" s="43"/>
      <c r="AJB269" s="43"/>
      <c r="AJC269" s="43"/>
      <c r="AJD269" s="43"/>
      <c r="AJE269" s="43"/>
      <c r="AJF269" s="43"/>
      <c r="AJG269" s="43"/>
      <c r="AJH269" s="43"/>
      <c r="AJI269" s="43"/>
      <c r="AJJ269" s="43"/>
      <c r="AJK269" s="43"/>
      <c r="AJL269" s="43"/>
      <c r="AJM269" s="43"/>
      <c r="AJN269" s="43"/>
      <c r="AJO269" s="43"/>
      <c r="AJP269" s="43"/>
      <c r="AJQ269" s="43"/>
      <c r="AJR269" s="43"/>
      <c r="AJS269" s="43"/>
      <c r="AJT269" s="43"/>
      <c r="AJU269" s="43"/>
      <c r="AJV269" s="43"/>
      <c r="AJW269" s="43"/>
      <c r="AJX269" s="43"/>
      <c r="AJY269" s="43"/>
      <c r="AJZ269" s="43"/>
      <c r="AKA269" s="43"/>
      <c r="AKB269" s="43"/>
      <c r="AKC269" s="43"/>
      <c r="AKD269" s="43"/>
      <c r="AKE269" s="43"/>
      <c r="AKF269" s="43"/>
      <c r="AKG269" s="43"/>
      <c r="AKH269" s="43"/>
      <c r="AKI269" s="43"/>
      <c r="AKJ269" s="43"/>
      <c r="AKK269" s="43"/>
      <c r="AKL269" s="43"/>
      <c r="AKM269" s="43"/>
      <c r="AKN269" s="43"/>
      <c r="AKO269" s="43"/>
      <c r="AKP269" s="43"/>
      <c r="AKQ269" s="43"/>
      <c r="AKR269" s="43"/>
      <c r="AKS269" s="43"/>
      <c r="AKT269" s="43"/>
      <c r="AKU269" s="43"/>
      <c r="AKV269" s="43"/>
      <c r="AKW269" s="43"/>
      <c r="AKX269" s="43"/>
      <c r="AKY269" s="43"/>
      <c r="AKZ269" s="43"/>
      <c r="ALA269" s="43"/>
      <c r="ALB269" s="43"/>
      <c r="ALC269" s="43"/>
      <c r="ALD269" s="43"/>
      <c r="ALE269" s="43"/>
      <c r="ALF269" s="43"/>
      <c r="ALG269" s="43"/>
      <c r="ALH269" s="43"/>
      <c r="ALI269" s="43"/>
      <c r="ALJ269" s="43"/>
      <c r="ALK269" s="43"/>
      <c r="ALL269" s="43"/>
      <c r="ALM269" s="43"/>
      <c r="ALN269" s="43"/>
      <c r="ALO269" s="43"/>
      <c r="ALP269" s="43"/>
      <c r="ALQ269" s="43"/>
      <c r="ALR269" s="43"/>
      <c r="ALS269" s="43"/>
      <c r="ALT269" s="43"/>
      <c r="ALU269" s="43"/>
      <c r="ALV269" s="43"/>
      <c r="ALW269" s="43"/>
      <c r="ALX269" s="43"/>
      <c r="ALY269" s="43"/>
      <c r="ALZ269" s="43"/>
      <c r="AMA269" s="43"/>
      <c r="AMB269" s="43"/>
      <c r="AMC269" s="43"/>
      <c r="AMD269" s="43"/>
      <c r="AME269" s="43"/>
      <c r="AMF269" s="43"/>
      <c r="AMG269" s="43"/>
      <c r="AMH269" s="43"/>
      <c r="AMI269" s="43"/>
      <c r="AMJ269" s="43"/>
      <c r="AMK269" s="43"/>
      <c r="AML269" s="43"/>
      <c r="AMM269" s="43"/>
      <c r="AMN269" s="43"/>
      <c r="AMO269" s="43"/>
      <c r="AMP269" s="43"/>
      <c r="AMQ269" s="43"/>
      <c r="AMR269" s="43"/>
      <c r="AMS269" s="43"/>
      <c r="AMT269" s="43"/>
      <c r="AMU269" s="43"/>
      <c r="AMV269" s="43"/>
      <c r="AMW269" s="43"/>
      <c r="AMX269" s="43"/>
      <c r="AMY269" s="43"/>
      <c r="AMZ269" s="43"/>
      <c r="ANA269" s="43"/>
      <c r="ANB269" s="43"/>
      <c r="ANC269" s="43"/>
      <c r="AND269" s="43"/>
      <c r="ANE269" s="43"/>
      <c r="ANF269" s="43"/>
      <c r="ANG269" s="43"/>
      <c r="ANH269" s="43"/>
      <c r="ANI269" s="43"/>
      <c r="ANJ269" s="43"/>
      <c r="ANK269" s="43"/>
      <c r="ANL269" s="43"/>
      <c r="ANM269" s="43"/>
      <c r="ANN269" s="43"/>
      <c r="ANO269" s="43"/>
      <c r="ANP269" s="43"/>
      <c r="ANQ269" s="43"/>
      <c r="ANR269" s="43"/>
      <c r="ANS269" s="43"/>
      <c r="ANT269" s="43"/>
      <c r="ANU269" s="43"/>
      <c r="ANV269" s="43"/>
      <c r="ANW269" s="43"/>
      <c r="ANX269" s="43"/>
      <c r="ANY269" s="43"/>
      <c r="ANZ269" s="43"/>
      <c r="AOA269" s="43"/>
      <c r="AOB269" s="43"/>
      <c r="AOC269" s="43"/>
      <c r="AOD269" s="43"/>
      <c r="AOE269" s="43"/>
      <c r="AOF269" s="43"/>
      <c r="AOG269" s="43"/>
      <c r="AOH269" s="43"/>
      <c r="AOI269" s="43"/>
      <c r="AOJ269" s="43"/>
      <c r="AOK269" s="43"/>
      <c r="AOL269" s="43"/>
      <c r="AOM269" s="43"/>
      <c r="AON269" s="43"/>
      <c r="AOO269" s="43"/>
      <c r="AOP269" s="43"/>
      <c r="AOQ269" s="43"/>
      <c r="AOR269" s="43"/>
      <c r="AOS269" s="43"/>
      <c r="AOT269" s="43"/>
      <c r="AOU269" s="43"/>
      <c r="AOV269" s="43"/>
      <c r="AOW269" s="43"/>
      <c r="AOX269" s="43"/>
      <c r="AOY269" s="43"/>
      <c r="AOZ269" s="43"/>
      <c r="APA269" s="43"/>
      <c r="APB269" s="43"/>
      <c r="APC269" s="43"/>
      <c r="APD269" s="43"/>
      <c r="APE269" s="43"/>
      <c r="APF269" s="43"/>
      <c r="APG269" s="43"/>
      <c r="APH269" s="43"/>
      <c r="API269" s="43"/>
      <c r="APJ269" s="43"/>
      <c r="APK269" s="43"/>
      <c r="APL269" s="43"/>
      <c r="APM269" s="43"/>
      <c r="APN269" s="43"/>
      <c r="APO269" s="43"/>
      <c r="APP269" s="43"/>
      <c r="APQ269" s="43"/>
      <c r="APR269" s="43"/>
      <c r="APS269" s="43"/>
      <c r="APT269" s="43"/>
      <c r="APU269" s="43"/>
      <c r="APV269" s="43"/>
      <c r="APW269" s="43"/>
      <c r="APX269" s="43"/>
      <c r="APY269" s="43"/>
      <c r="APZ269" s="43"/>
      <c r="AQA269" s="43"/>
      <c r="AQB269" s="43"/>
      <c r="AQC269" s="43"/>
      <c r="AQD269" s="43"/>
      <c r="AQE269" s="43"/>
      <c r="AQF269" s="43"/>
      <c r="AQG269" s="43"/>
      <c r="AQH269" s="43"/>
      <c r="AQI269" s="43"/>
      <c r="AQJ269" s="43"/>
      <c r="AQK269" s="43"/>
      <c r="AQL269" s="43"/>
      <c r="AQM269" s="43"/>
      <c r="AQN269" s="43"/>
      <c r="AQO269" s="43"/>
      <c r="AQP269" s="43"/>
      <c r="AQQ269" s="43"/>
      <c r="AQR269" s="43"/>
      <c r="AQS269" s="43"/>
      <c r="AQT269" s="43"/>
      <c r="AQU269" s="43"/>
      <c r="AQV269" s="43"/>
      <c r="AQW269" s="43"/>
      <c r="AQX269" s="43"/>
      <c r="AQY269" s="43"/>
      <c r="AQZ269" s="43"/>
      <c r="ARA269" s="43"/>
      <c r="ARB269" s="43"/>
      <c r="ARC269" s="43"/>
      <c r="ARD269" s="43"/>
      <c r="ARE269" s="43"/>
      <c r="ARF269" s="43"/>
      <c r="ARG269" s="43"/>
      <c r="ARH269" s="43"/>
      <c r="ARI269" s="43"/>
      <c r="ARJ269" s="43"/>
      <c r="ARK269" s="43"/>
      <c r="ARL269" s="43"/>
      <c r="ARM269" s="43"/>
      <c r="ARN269" s="43"/>
      <c r="ARO269" s="43"/>
      <c r="ARP269" s="43"/>
      <c r="ARQ269" s="43"/>
      <c r="ARR269" s="43"/>
      <c r="ARS269" s="43"/>
      <c r="ART269" s="43"/>
      <c r="ARU269" s="43"/>
      <c r="ARV269" s="43"/>
      <c r="ARW269" s="43"/>
      <c r="ARX269" s="43"/>
      <c r="ARY269" s="43"/>
      <c r="ARZ269" s="43"/>
      <c r="ASA269" s="43"/>
      <c r="ASB269" s="43"/>
      <c r="ASC269" s="43"/>
      <c r="ASD269" s="43"/>
      <c r="ASE269" s="43"/>
      <c r="ASF269" s="43"/>
      <c r="ASG269" s="43"/>
      <c r="ASH269" s="43"/>
      <c r="ASI269" s="43"/>
      <c r="ASJ269" s="43"/>
      <c r="ASK269" s="43"/>
      <c r="ASL269" s="43"/>
      <c r="ASM269" s="43"/>
      <c r="ASN269" s="43"/>
      <c r="ASO269" s="43"/>
      <c r="ASP269" s="43"/>
      <c r="ASQ269" s="43"/>
      <c r="ASR269" s="43"/>
      <c r="ASS269" s="43"/>
      <c r="AST269" s="43"/>
      <c r="ASU269" s="43"/>
      <c r="ASV269" s="43"/>
      <c r="ASW269" s="43"/>
      <c r="ASX269" s="43"/>
      <c r="ASY269" s="43"/>
      <c r="ASZ269" s="43"/>
      <c r="ATA269" s="43"/>
      <c r="ATB269" s="43"/>
      <c r="ATC269" s="43"/>
      <c r="ATD269" s="43"/>
      <c r="ATE269" s="43"/>
      <c r="ATF269" s="43"/>
      <c r="ATG269" s="43"/>
      <c r="ATH269" s="43"/>
      <c r="ATI269" s="43"/>
      <c r="ATJ269" s="43"/>
      <c r="ATK269" s="43"/>
      <c r="ATL269" s="43"/>
      <c r="ATM269" s="43"/>
      <c r="ATN269" s="43"/>
      <c r="ATO269" s="43"/>
      <c r="ATP269" s="43"/>
      <c r="ATQ269" s="43"/>
      <c r="ATR269" s="43"/>
      <c r="ATS269" s="43"/>
      <c r="ATT269" s="43"/>
      <c r="ATU269" s="43"/>
      <c r="ATV269" s="43"/>
      <c r="ATW269" s="43"/>
      <c r="ATX269" s="43"/>
      <c r="ATY269" s="43"/>
      <c r="ATZ269" s="43"/>
      <c r="AUA269" s="43"/>
      <c r="AUB269" s="43"/>
      <c r="AUC269" s="43"/>
      <c r="AUD269" s="43"/>
      <c r="AUE269" s="43"/>
      <c r="AUF269" s="43"/>
      <c r="AUG269" s="43"/>
      <c r="AUH269" s="43"/>
      <c r="AUI269" s="43"/>
      <c r="AUJ269" s="43"/>
      <c r="AUK269" s="43"/>
      <c r="AUL269" s="43"/>
      <c r="AUM269" s="43"/>
      <c r="AUN269" s="43"/>
      <c r="AUO269" s="43"/>
      <c r="AUP269" s="43"/>
      <c r="AUQ269" s="43"/>
      <c r="AUR269" s="43"/>
      <c r="AUS269" s="43"/>
      <c r="AUT269" s="43"/>
      <c r="AUU269" s="43"/>
      <c r="AUV269" s="43"/>
      <c r="AUW269" s="43"/>
      <c r="AUX269" s="43"/>
      <c r="AUY269" s="43"/>
      <c r="AUZ269" s="43"/>
      <c r="AVA269" s="43"/>
      <c r="AVB269" s="43"/>
      <c r="AVC269" s="43"/>
      <c r="AVD269" s="43"/>
      <c r="AVE269" s="43"/>
      <c r="AVF269" s="43"/>
      <c r="AVG269" s="43"/>
      <c r="AVH269" s="43"/>
      <c r="AVI269" s="43"/>
      <c r="AVJ269" s="43"/>
      <c r="AVK269" s="43"/>
      <c r="AVL269" s="43"/>
      <c r="AVM269" s="43"/>
      <c r="AVN269" s="43"/>
      <c r="AVO269" s="43"/>
      <c r="AVP269" s="43"/>
      <c r="AVQ269" s="43"/>
      <c r="AVR269" s="43"/>
      <c r="AVS269" s="43"/>
      <c r="AVT269" s="43"/>
      <c r="AVU269" s="43"/>
      <c r="AVV269" s="43"/>
      <c r="AVW269" s="43"/>
      <c r="AVX269" s="43"/>
      <c r="AVY269" s="43"/>
      <c r="AVZ269" s="43"/>
      <c r="AWA269" s="43"/>
      <c r="AWB269" s="43"/>
      <c r="AWC269" s="43"/>
      <c r="AWD269" s="43"/>
      <c r="AWE269" s="43"/>
      <c r="AWF269" s="43"/>
      <c r="AWG269" s="43"/>
      <c r="AWH269" s="43"/>
      <c r="AWI269" s="43"/>
      <c r="AWJ269" s="43"/>
      <c r="AWK269" s="43"/>
      <c r="AWL269" s="43"/>
      <c r="AWM269" s="43"/>
      <c r="AWN269" s="43"/>
      <c r="AWO269" s="43"/>
      <c r="AWP269" s="43"/>
      <c r="AWQ269" s="43"/>
      <c r="AWR269" s="43"/>
      <c r="AWS269" s="43"/>
      <c r="AWT269" s="43"/>
      <c r="AWU269" s="43"/>
      <c r="AWV269" s="43"/>
      <c r="AWW269" s="43"/>
      <c r="AWX269" s="43"/>
      <c r="AWY269" s="43"/>
      <c r="AWZ269" s="43"/>
      <c r="AXA269" s="43"/>
      <c r="AXB269" s="43"/>
      <c r="AXC269" s="43"/>
      <c r="AXD269" s="43"/>
      <c r="AXE269" s="43"/>
      <c r="AXF269" s="43"/>
      <c r="AXG269" s="43"/>
      <c r="AXH269" s="43"/>
      <c r="AXI269" s="43"/>
      <c r="AXJ269" s="43"/>
      <c r="AXK269" s="43"/>
      <c r="AXL269" s="43"/>
      <c r="AXM269" s="43"/>
      <c r="AXN269" s="43"/>
      <c r="AXO269" s="43"/>
      <c r="AXP269" s="43"/>
      <c r="AXQ269" s="43"/>
      <c r="AXR269" s="43"/>
      <c r="AXS269" s="43"/>
      <c r="AXT269" s="43"/>
      <c r="AXU269" s="43"/>
      <c r="AXV269" s="43"/>
      <c r="AXW269" s="43"/>
      <c r="AXX269" s="43"/>
      <c r="AXY269" s="43"/>
      <c r="AXZ269" s="43"/>
      <c r="AYA269" s="43"/>
      <c r="AYB269" s="43"/>
      <c r="AYC269" s="43"/>
      <c r="AYD269" s="43"/>
      <c r="AYE269" s="43"/>
      <c r="AYF269" s="43"/>
      <c r="AYG269" s="43"/>
      <c r="AYH269" s="43"/>
      <c r="AYI269" s="43"/>
      <c r="AYJ269" s="43"/>
      <c r="AYK269" s="43"/>
      <c r="AYL269" s="43"/>
      <c r="AYM269" s="43"/>
      <c r="AYN269" s="43"/>
      <c r="AYO269" s="43"/>
      <c r="AYP269" s="43"/>
      <c r="AYQ269" s="43"/>
      <c r="AYR269" s="43"/>
      <c r="AYS269" s="43"/>
      <c r="AYT269" s="43"/>
      <c r="AYU269" s="43"/>
      <c r="AYV269" s="43"/>
      <c r="AYW269" s="43"/>
      <c r="AYX269" s="43"/>
      <c r="AYY269" s="43"/>
      <c r="AYZ269" s="43"/>
      <c r="AZA269" s="43"/>
      <c r="AZB269" s="43"/>
      <c r="AZC269" s="43"/>
      <c r="AZD269" s="43"/>
      <c r="AZE269" s="43"/>
      <c r="AZF269" s="43"/>
      <c r="AZG269" s="43"/>
      <c r="AZH269" s="43"/>
      <c r="AZI269" s="43"/>
      <c r="AZJ269" s="43"/>
      <c r="AZK269" s="43"/>
      <c r="AZL269" s="43"/>
      <c r="AZM269" s="43"/>
      <c r="AZN269" s="43"/>
      <c r="AZO269" s="43"/>
      <c r="AZP269" s="43"/>
      <c r="AZQ269" s="43"/>
      <c r="AZR269" s="43"/>
      <c r="AZS269" s="43"/>
      <c r="AZT269" s="43"/>
      <c r="AZU269" s="43"/>
      <c r="AZV269" s="43"/>
      <c r="AZW269" s="43"/>
      <c r="AZX269" s="43"/>
      <c r="AZY269" s="43"/>
      <c r="AZZ269" s="43"/>
      <c r="BAA269" s="43"/>
      <c r="BAB269" s="43"/>
      <c r="BAC269" s="43"/>
      <c r="BAD269" s="43"/>
      <c r="BAE269" s="43"/>
      <c r="BAF269" s="43"/>
      <c r="BAG269" s="43"/>
      <c r="BAH269" s="43"/>
      <c r="BAI269" s="43"/>
      <c r="BAJ269" s="43"/>
      <c r="BAK269" s="43"/>
      <c r="BAL269" s="43"/>
      <c r="BAM269" s="43"/>
      <c r="BAN269" s="43"/>
      <c r="BAO269" s="43"/>
      <c r="BAP269" s="43"/>
      <c r="BAQ269" s="43"/>
      <c r="BAR269" s="43"/>
      <c r="BAS269" s="43"/>
      <c r="BAT269" s="43"/>
      <c r="BAU269" s="43"/>
      <c r="BAV269" s="43"/>
      <c r="BAW269" s="43"/>
      <c r="BAX269" s="43"/>
      <c r="BAY269" s="43"/>
      <c r="BAZ269" s="43"/>
      <c r="BBA269" s="43"/>
      <c r="BBB269" s="43"/>
      <c r="BBC269" s="43"/>
      <c r="BBD269" s="43"/>
      <c r="BBE269" s="43"/>
      <c r="BBF269" s="43"/>
      <c r="BBG269" s="43"/>
      <c r="BBH269" s="43"/>
      <c r="BBI269" s="43"/>
      <c r="BBJ269" s="43"/>
      <c r="BBK269" s="43"/>
      <c r="BBL269" s="43"/>
      <c r="BBM269" s="43"/>
      <c r="BBN269" s="43"/>
      <c r="BBO269" s="43"/>
      <c r="BBP269" s="43"/>
      <c r="BBQ269" s="43"/>
      <c r="BBR269" s="43"/>
      <c r="BBS269" s="43"/>
      <c r="BBT269" s="43"/>
      <c r="BBU269" s="43"/>
      <c r="BBV269" s="43"/>
      <c r="BBW269" s="43"/>
      <c r="BBX269" s="43"/>
      <c r="BBY269" s="43"/>
      <c r="BBZ269" s="43"/>
      <c r="BCA269" s="43"/>
      <c r="BCB269" s="43"/>
      <c r="BCC269" s="43"/>
      <c r="BCD269" s="43"/>
      <c r="BCE269" s="43"/>
      <c r="BCF269" s="43"/>
      <c r="BCG269" s="43"/>
      <c r="BCH269" s="43"/>
      <c r="BCI269" s="43"/>
      <c r="BCJ269" s="43"/>
      <c r="BCK269" s="43"/>
      <c r="BCL269" s="43"/>
      <c r="BCM269" s="43"/>
      <c r="BCN269" s="43"/>
      <c r="BCO269" s="43"/>
      <c r="BCP269" s="43"/>
      <c r="BCQ269" s="43"/>
      <c r="BCR269" s="43"/>
      <c r="BCS269" s="43"/>
      <c r="BCT269" s="43"/>
      <c r="BCU269" s="43"/>
      <c r="BCV269" s="43"/>
      <c r="BCW269" s="43"/>
      <c r="BCX269" s="43"/>
      <c r="BCY269" s="43"/>
      <c r="BCZ269" s="43"/>
      <c r="BDA269" s="43"/>
      <c r="BDB269" s="43"/>
      <c r="BDC269" s="43"/>
      <c r="BDD269" s="43"/>
      <c r="BDE269" s="43"/>
      <c r="BDF269" s="43"/>
      <c r="BDG269" s="43"/>
      <c r="BDH269" s="43"/>
      <c r="BDI269" s="43"/>
      <c r="BDJ269" s="43"/>
      <c r="BDK269" s="43"/>
      <c r="BDL269" s="43"/>
      <c r="BDM269" s="43"/>
      <c r="BDN269" s="43"/>
      <c r="BDO269" s="43"/>
      <c r="BDP269" s="43"/>
      <c r="BDQ269" s="43"/>
      <c r="BDR269" s="43"/>
      <c r="BDS269" s="43"/>
      <c r="BDT269" s="43"/>
      <c r="BDU269" s="43"/>
      <c r="BDV269" s="43"/>
      <c r="BDW269" s="43"/>
      <c r="BDX269" s="43"/>
      <c r="BDY269" s="43"/>
      <c r="BDZ269" s="43"/>
      <c r="BEA269" s="43"/>
      <c r="BEB269" s="43"/>
      <c r="BEC269" s="43"/>
      <c r="BED269" s="43"/>
      <c r="BEE269" s="43"/>
      <c r="BEF269" s="43"/>
      <c r="BEG269" s="43"/>
      <c r="BEH269" s="43"/>
      <c r="BEI269" s="43"/>
      <c r="BEJ269" s="43"/>
      <c r="BEK269" s="43"/>
      <c r="BEL269" s="43"/>
      <c r="BEM269" s="43"/>
      <c r="BEN269" s="43"/>
      <c r="BEO269" s="43"/>
      <c r="BEP269" s="43"/>
      <c r="BEQ269" s="43"/>
      <c r="BER269" s="43"/>
      <c r="BES269" s="43"/>
      <c r="BET269" s="43"/>
      <c r="BEU269" s="43"/>
      <c r="BEV269" s="43"/>
      <c r="BEW269" s="43"/>
      <c r="BEX269" s="43"/>
      <c r="BEY269" s="43"/>
      <c r="BEZ269" s="43"/>
      <c r="BFA269" s="43"/>
      <c r="BFB269" s="43"/>
      <c r="BFC269" s="43"/>
      <c r="BFD269" s="43"/>
      <c r="BFE269" s="43"/>
      <c r="BFF269" s="43"/>
      <c r="BFG269" s="43"/>
      <c r="BFH269" s="43"/>
      <c r="BFI269" s="43"/>
      <c r="BFJ269" s="43"/>
      <c r="BFK269" s="43"/>
      <c r="BFL269" s="43"/>
      <c r="BFM269" s="43"/>
      <c r="BFN269" s="43"/>
      <c r="BFO269" s="43"/>
      <c r="BFP269" s="43"/>
      <c r="BFQ269" s="43"/>
      <c r="BFR269" s="43"/>
      <c r="BFS269" s="43"/>
      <c r="BFT269" s="43"/>
      <c r="BFU269" s="43"/>
      <c r="BFV269" s="43"/>
      <c r="BFW269" s="43"/>
      <c r="BFX269" s="43"/>
      <c r="BFY269" s="43"/>
      <c r="BFZ269" s="43"/>
      <c r="BGA269" s="43"/>
      <c r="BGB269" s="43"/>
      <c r="BGC269" s="43"/>
      <c r="BGD269" s="43"/>
      <c r="BGE269" s="43"/>
      <c r="BGF269" s="43"/>
      <c r="BGG269" s="43"/>
      <c r="BGH269" s="43"/>
      <c r="BGI269" s="43"/>
      <c r="BGJ269" s="43"/>
      <c r="BGK269" s="43"/>
      <c r="BGL269" s="43"/>
      <c r="BGM269" s="43"/>
      <c r="BGN269" s="43"/>
      <c r="BGO269" s="43"/>
      <c r="BGP269" s="43"/>
      <c r="BGQ269" s="43"/>
      <c r="BGR269" s="43"/>
      <c r="BGS269" s="43"/>
      <c r="BGT269" s="43"/>
      <c r="BGU269" s="43"/>
      <c r="BGV269" s="43"/>
      <c r="BGW269" s="43"/>
      <c r="BGX269" s="43"/>
      <c r="BGY269" s="43"/>
      <c r="BGZ269" s="43"/>
      <c r="BHA269" s="43"/>
      <c r="BHB269" s="43"/>
      <c r="BHC269" s="43"/>
      <c r="BHD269" s="43"/>
      <c r="BHE269" s="43"/>
      <c r="BHF269" s="43"/>
      <c r="BHG269" s="43"/>
      <c r="BHH269" s="43"/>
      <c r="BHI269" s="43"/>
      <c r="BHJ269" s="43"/>
      <c r="BHK269" s="43"/>
      <c r="BHL269" s="43"/>
      <c r="BHM269" s="43"/>
      <c r="BHN269" s="43"/>
      <c r="BHO269" s="43"/>
      <c r="BHP269" s="43"/>
      <c r="BHQ269" s="43"/>
      <c r="BHR269" s="43"/>
      <c r="BHS269" s="43"/>
      <c r="BHT269" s="43"/>
      <c r="BHU269" s="43"/>
      <c r="BHV269" s="43"/>
      <c r="BHW269" s="43"/>
      <c r="BHX269" s="43"/>
      <c r="BHY269" s="43"/>
      <c r="BHZ269" s="43"/>
      <c r="BIA269" s="43"/>
      <c r="BIB269" s="43"/>
      <c r="BIC269" s="43"/>
      <c r="BID269" s="43"/>
      <c r="BIE269" s="43"/>
      <c r="BIF269" s="43"/>
      <c r="BIG269" s="43"/>
      <c r="BIH269" s="43"/>
      <c r="BII269" s="43"/>
      <c r="BIJ269" s="43"/>
      <c r="BIK269" s="43"/>
      <c r="BIL269" s="43"/>
      <c r="BIM269" s="43"/>
      <c r="BIN269" s="43"/>
      <c r="BIO269" s="43"/>
      <c r="BIP269" s="43"/>
      <c r="BIQ269" s="43"/>
      <c r="BIR269" s="43"/>
      <c r="BIS269" s="43"/>
      <c r="BIT269" s="43"/>
      <c r="BIU269" s="43"/>
      <c r="BIV269" s="43"/>
      <c r="BIW269" s="43"/>
      <c r="BIX269" s="43"/>
      <c r="BIY269" s="43"/>
      <c r="BIZ269" s="43"/>
      <c r="BJA269" s="43"/>
      <c r="BJB269" s="43"/>
      <c r="BJC269" s="43"/>
      <c r="BJD269" s="43"/>
      <c r="BJE269" s="43"/>
      <c r="BJF269" s="43"/>
      <c r="BJG269" s="43"/>
      <c r="BJH269" s="43"/>
      <c r="BJI269" s="43"/>
      <c r="BJJ269" s="43"/>
      <c r="BJK269" s="43"/>
      <c r="BJL269" s="43"/>
      <c r="BJM269" s="43"/>
      <c r="BJN269" s="43"/>
      <c r="BJO269" s="43"/>
      <c r="BJP269" s="43"/>
      <c r="BJQ269" s="43"/>
      <c r="BJR269" s="43"/>
      <c r="BJS269" s="43"/>
      <c r="BJT269" s="43"/>
      <c r="BJU269" s="43"/>
      <c r="BJV269" s="43"/>
      <c r="BJW269" s="43"/>
      <c r="BJX269" s="43"/>
      <c r="BJY269" s="43"/>
      <c r="BJZ269" s="43"/>
      <c r="BKA269" s="43"/>
      <c r="BKB269" s="43"/>
      <c r="BKC269" s="43"/>
      <c r="BKD269" s="43"/>
      <c r="BKE269" s="43"/>
      <c r="BKF269" s="43"/>
      <c r="BKG269" s="43"/>
      <c r="BKH269" s="43"/>
      <c r="BKI269" s="43"/>
      <c r="BKJ269" s="43"/>
      <c r="BKK269" s="43"/>
      <c r="BKL269" s="43"/>
      <c r="BKM269" s="43"/>
      <c r="BKN269" s="43"/>
      <c r="BKO269" s="43"/>
      <c r="BKP269" s="43"/>
      <c r="BKQ269" s="43"/>
      <c r="BKR269" s="43"/>
      <c r="BKS269" s="43"/>
      <c r="BKT269" s="43"/>
      <c r="BKU269" s="43"/>
      <c r="BKV269" s="43"/>
      <c r="BKW269" s="43"/>
      <c r="BKX269" s="43"/>
      <c r="BKY269" s="43"/>
      <c r="BKZ269" s="43"/>
      <c r="BLA269" s="43"/>
      <c r="BLB269" s="43"/>
      <c r="BLC269" s="43"/>
      <c r="BLD269" s="43"/>
      <c r="BLE269" s="43"/>
      <c r="BLF269" s="43"/>
      <c r="BLG269" s="43"/>
      <c r="BLH269" s="43"/>
      <c r="BLI269" s="43"/>
      <c r="BLJ269" s="43"/>
      <c r="BLK269" s="43"/>
      <c r="BLL269" s="43"/>
      <c r="BLM269" s="43"/>
      <c r="BLN269" s="43"/>
      <c r="BLO269" s="43"/>
      <c r="BLP269" s="43"/>
      <c r="BLQ269" s="43"/>
      <c r="BLR269" s="43"/>
      <c r="BLS269" s="43"/>
      <c r="BLT269" s="43"/>
      <c r="BLU269" s="43"/>
      <c r="BLV269" s="43"/>
      <c r="BLW269" s="43"/>
      <c r="BLX269" s="43"/>
      <c r="BLY269" s="43"/>
      <c r="BLZ269" s="43"/>
      <c r="BMA269" s="43"/>
      <c r="BMB269" s="43"/>
      <c r="BMC269" s="43"/>
      <c r="BMD269" s="43"/>
      <c r="BME269" s="43"/>
      <c r="BMF269" s="43"/>
      <c r="BMG269" s="43"/>
      <c r="BMH269" s="43"/>
      <c r="BMI269" s="43"/>
      <c r="BMJ269" s="43"/>
      <c r="BMK269" s="43"/>
      <c r="BML269" s="43"/>
      <c r="BMM269" s="43"/>
      <c r="BMN269" s="43"/>
      <c r="BMO269" s="43"/>
      <c r="BMP269" s="43"/>
      <c r="BMQ269" s="43"/>
      <c r="BMR269" s="43"/>
      <c r="BMS269" s="43"/>
      <c r="BMT269" s="43"/>
      <c r="BMU269" s="43"/>
      <c r="BMV269" s="43"/>
      <c r="BMW269" s="43"/>
      <c r="BMX269" s="43"/>
      <c r="BMY269" s="43"/>
      <c r="BMZ269" s="43"/>
      <c r="BNA269" s="43"/>
      <c r="BNB269" s="43"/>
      <c r="BNC269" s="43"/>
      <c r="BND269" s="43"/>
      <c r="BNE269" s="43"/>
      <c r="BNF269" s="43"/>
      <c r="BNG269" s="43"/>
      <c r="BNH269" s="43"/>
      <c r="BNI269" s="43"/>
      <c r="BNJ269" s="43"/>
      <c r="BNK269" s="43"/>
      <c r="BNL269" s="43"/>
      <c r="BNM269" s="43"/>
      <c r="BNN269" s="43"/>
      <c r="BNO269" s="43"/>
      <c r="BNP269" s="43"/>
      <c r="BNQ269" s="43"/>
      <c r="BNR269" s="43"/>
      <c r="BNS269" s="43"/>
      <c r="BNT269" s="43"/>
      <c r="BNU269" s="43"/>
      <c r="BNV269" s="43"/>
      <c r="BNW269" s="43"/>
      <c r="BNX269" s="43"/>
      <c r="BNY269" s="43"/>
      <c r="BNZ269" s="43"/>
      <c r="BOA269" s="43"/>
      <c r="BOB269" s="43"/>
      <c r="BOC269" s="43"/>
      <c r="BOD269" s="43"/>
      <c r="BOE269" s="43"/>
      <c r="BOF269" s="43"/>
      <c r="BOG269" s="43"/>
      <c r="BOH269" s="43"/>
      <c r="BOI269" s="43"/>
      <c r="BOJ269" s="43"/>
      <c r="BOK269" s="43"/>
      <c r="BOL269" s="43"/>
      <c r="BOM269" s="43"/>
      <c r="BON269" s="43"/>
      <c r="BOO269" s="43"/>
      <c r="BOP269" s="43"/>
      <c r="BOQ269" s="43"/>
      <c r="BOR269" s="43"/>
      <c r="BOS269" s="43"/>
      <c r="BOT269" s="43"/>
      <c r="BOU269" s="43"/>
      <c r="BOV269" s="43"/>
      <c r="BOW269" s="43"/>
      <c r="BOX269" s="43"/>
      <c r="BOY269" s="43"/>
      <c r="BOZ269" s="43"/>
      <c r="BPA269" s="43"/>
      <c r="BPB269" s="43"/>
      <c r="BPC269" s="43"/>
      <c r="BPD269" s="43"/>
      <c r="BPE269" s="43"/>
      <c r="BPF269" s="43"/>
      <c r="BPG269" s="43"/>
      <c r="BPH269" s="43"/>
      <c r="BPI269" s="43"/>
      <c r="BPJ269" s="43"/>
      <c r="BPK269" s="43"/>
      <c r="BPL269" s="43"/>
      <c r="BPM269" s="43"/>
      <c r="BPN269" s="43"/>
      <c r="BPO269" s="43"/>
      <c r="BPP269" s="43"/>
      <c r="BPQ269" s="43"/>
      <c r="BPR269" s="43"/>
      <c r="BPS269" s="43"/>
      <c r="BPT269" s="43"/>
      <c r="BPU269" s="43"/>
      <c r="BPV269" s="43"/>
      <c r="BPW269" s="43"/>
      <c r="BPX269" s="43"/>
      <c r="BPY269" s="43"/>
      <c r="BPZ269" s="43"/>
      <c r="BQA269" s="43"/>
      <c r="BQB269" s="43"/>
      <c r="BQC269" s="43"/>
      <c r="BQD269" s="43"/>
      <c r="BQE269" s="43"/>
      <c r="BQF269" s="43"/>
      <c r="BQG269" s="43"/>
      <c r="BQH269" s="43"/>
      <c r="BQI269" s="43"/>
      <c r="BQJ269" s="43"/>
      <c r="BQK269" s="43"/>
      <c r="BQL269" s="43"/>
      <c r="BQM269" s="43"/>
      <c r="BQN269" s="43"/>
      <c r="BQO269" s="43"/>
      <c r="BQP269" s="43"/>
      <c r="BQQ269" s="43"/>
      <c r="BQR269" s="43"/>
      <c r="BQS269" s="43"/>
      <c r="BQT269" s="43"/>
      <c r="BQU269" s="43"/>
      <c r="BQV269" s="43"/>
      <c r="BQW269" s="43"/>
      <c r="BQX269" s="43"/>
      <c r="BQY269" s="43"/>
      <c r="BQZ269" s="43"/>
      <c r="BRA269" s="43"/>
      <c r="BRB269" s="43"/>
      <c r="BRC269" s="43"/>
      <c r="BRD269" s="43"/>
      <c r="BRE269" s="43"/>
      <c r="BRF269" s="43"/>
      <c r="BRG269" s="43"/>
      <c r="BRH269" s="43"/>
      <c r="BRI269" s="43"/>
      <c r="BRJ269" s="43"/>
      <c r="BRK269" s="43"/>
      <c r="BRL269" s="43"/>
      <c r="BRM269" s="43"/>
      <c r="BRN269" s="43"/>
      <c r="BRO269" s="43"/>
      <c r="BRP269" s="43"/>
      <c r="BRQ269" s="43"/>
      <c r="BRR269" s="43"/>
      <c r="BRS269" s="43"/>
      <c r="BRT269" s="43"/>
      <c r="BRU269" s="43"/>
      <c r="BRV269" s="43"/>
      <c r="BRW269" s="43"/>
      <c r="BRX269" s="43"/>
      <c r="BRY269" s="43"/>
      <c r="BRZ269" s="43"/>
      <c r="BSA269" s="43"/>
      <c r="BSB269" s="43"/>
      <c r="BSC269" s="43"/>
      <c r="BSD269" s="43"/>
      <c r="BSE269" s="43"/>
      <c r="BSF269" s="43"/>
      <c r="BSG269" s="43"/>
      <c r="BSH269" s="43"/>
      <c r="BSI269" s="43"/>
      <c r="BSJ269" s="43"/>
      <c r="BSK269" s="43"/>
      <c r="BSL269" s="43"/>
      <c r="BSM269" s="43"/>
      <c r="BSN269" s="43"/>
      <c r="BSO269" s="43"/>
      <c r="BSP269" s="43"/>
      <c r="BSQ269" s="43"/>
      <c r="BSR269" s="43"/>
      <c r="BSS269" s="43"/>
      <c r="BST269" s="43"/>
      <c r="BSU269" s="43"/>
      <c r="BSV269" s="43"/>
      <c r="BSW269" s="43"/>
      <c r="BSX269" s="43"/>
      <c r="BSY269" s="43"/>
      <c r="BSZ269" s="43"/>
      <c r="BTA269" s="43"/>
      <c r="BTB269" s="43"/>
      <c r="BTC269" s="43"/>
      <c r="BTD269" s="43"/>
      <c r="BTE269" s="43"/>
      <c r="BTF269" s="43"/>
      <c r="BTG269" s="43"/>
      <c r="BTH269" s="43"/>
      <c r="BTI269" s="43"/>
      <c r="BTJ269" s="43"/>
      <c r="BTK269" s="43"/>
      <c r="BTL269" s="43"/>
      <c r="BTM269" s="43"/>
      <c r="BTN269" s="43"/>
      <c r="BTO269" s="43"/>
      <c r="BTP269" s="43"/>
      <c r="BTQ269" s="43"/>
      <c r="BTR269" s="43"/>
      <c r="BTS269" s="43"/>
      <c r="BTT269" s="43"/>
      <c r="BTU269" s="43"/>
      <c r="BTV269" s="43"/>
      <c r="BTW269" s="43"/>
      <c r="BTX269" s="43"/>
      <c r="BTY269" s="43"/>
      <c r="BTZ269" s="43"/>
      <c r="BUA269" s="43"/>
      <c r="BUB269" s="43"/>
      <c r="BUC269" s="43"/>
      <c r="BUD269" s="43"/>
      <c r="BUE269" s="43"/>
      <c r="BUF269" s="43"/>
      <c r="BUG269" s="43"/>
      <c r="BUH269" s="43"/>
      <c r="BUI269" s="43"/>
      <c r="BUJ269" s="43"/>
      <c r="BUK269" s="43"/>
      <c r="BUL269" s="43"/>
      <c r="BUM269" s="43"/>
      <c r="BUN269" s="43"/>
      <c r="BUO269" s="43"/>
      <c r="BUP269" s="43"/>
      <c r="BUQ269" s="43"/>
      <c r="BUR269" s="43"/>
      <c r="BUS269" s="43"/>
      <c r="BUT269" s="43"/>
      <c r="BUU269" s="43"/>
      <c r="BUV269" s="43"/>
      <c r="BUW269" s="43"/>
      <c r="BUX269" s="43"/>
      <c r="BUY269" s="43"/>
      <c r="BUZ269" s="43"/>
      <c r="BVA269" s="43"/>
      <c r="BVB269" s="43"/>
      <c r="BVC269" s="43"/>
      <c r="BVD269" s="43"/>
      <c r="BVE269" s="43"/>
      <c r="BVF269" s="43"/>
      <c r="BVG269" s="43"/>
      <c r="BVH269" s="43"/>
      <c r="BVI269" s="43"/>
      <c r="BVJ269" s="43"/>
      <c r="BVK269" s="43"/>
      <c r="BVL269" s="43"/>
      <c r="BVM269" s="43"/>
      <c r="BVN269" s="43"/>
      <c r="BVO269" s="43"/>
      <c r="BVP269" s="43"/>
      <c r="BVQ269" s="43"/>
      <c r="BVR269" s="43"/>
      <c r="BVS269" s="43"/>
      <c r="BVT269" s="43"/>
      <c r="BVU269" s="43"/>
      <c r="BVV269" s="43"/>
      <c r="BVW269" s="43"/>
      <c r="BVX269" s="43"/>
      <c r="BVY269" s="43"/>
      <c r="BVZ269" s="43"/>
      <c r="BWA269" s="43"/>
      <c r="BWB269" s="43"/>
      <c r="BWC269" s="43"/>
      <c r="BWD269" s="43"/>
      <c r="BWE269" s="43"/>
      <c r="BWF269" s="43"/>
      <c r="BWG269" s="43"/>
      <c r="BWH269" s="43"/>
      <c r="BWI269" s="43"/>
      <c r="BWJ269" s="43"/>
    </row>
    <row r="270" spans="1:1960" x14ac:dyDescent="0.2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54"/>
      <c r="AK270" s="54"/>
      <c r="AL270" s="54"/>
      <c r="AM270" s="54"/>
      <c r="AN270" s="54"/>
      <c r="AO270" s="54"/>
      <c r="AP270" s="54"/>
      <c r="AQ270" s="54"/>
      <c r="AR270" s="54"/>
      <c r="AS270" s="54"/>
      <c r="AT270" s="54"/>
      <c r="AU270" s="54"/>
      <c r="AV270" s="54"/>
      <c r="AW270" s="54"/>
      <c r="AX270" s="54"/>
      <c r="AY270" s="54"/>
      <c r="AZ270" s="54"/>
      <c r="BA270" s="54"/>
      <c r="BB270" s="54"/>
      <c r="BC270" s="54"/>
      <c r="BD270" s="54"/>
      <c r="BE270" s="54"/>
      <c r="BF270" s="54"/>
      <c r="BG270" s="54"/>
      <c r="BH270" s="54"/>
      <c r="BI270" s="54"/>
      <c r="BJ270" s="54"/>
      <c r="BK270" s="54"/>
      <c r="BL270" s="43"/>
      <c r="BM270" s="43"/>
      <c r="BN270" s="43"/>
      <c r="BO270" s="43"/>
      <c r="BP270" s="43"/>
      <c r="BQ270" s="43"/>
      <c r="BR270" s="43"/>
      <c r="BS270" s="43"/>
      <c r="BT270" s="43"/>
      <c r="BU270" s="43"/>
      <c r="BV270" s="43"/>
      <c r="BW270" s="43"/>
      <c r="BX270" s="43"/>
      <c r="BY270" s="43"/>
      <c r="BZ270" s="43"/>
      <c r="CA270" s="43"/>
      <c r="CB270" s="43"/>
      <c r="CC270" s="43"/>
      <c r="CD270" s="43"/>
      <c r="CE270" s="43"/>
      <c r="CF270" s="43"/>
      <c r="CG270" s="43"/>
      <c r="CH270" s="43"/>
      <c r="CI270" s="43"/>
      <c r="CJ270" s="43"/>
      <c r="CK270" s="43"/>
      <c r="CL270" s="43"/>
      <c r="CM270" s="43"/>
      <c r="CN270" s="43"/>
      <c r="CO270" s="43"/>
      <c r="CP270" s="43"/>
      <c r="CQ270" s="43"/>
      <c r="CR270" s="43"/>
      <c r="CS270" s="43"/>
      <c r="CT270" s="43"/>
      <c r="CU270" s="43"/>
      <c r="CV270" s="43"/>
      <c r="CW270" s="43"/>
      <c r="CX270" s="43"/>
      <c r="CY270" s="43"/>
      <c r="CZ270" s="43"/>
      <c r="DA270" s="43"/>
      <c r="DB270" s="43"/>
      <c r="DC270" s="43"/>
      <c r="DD270" s="43"/>
      <c r="DE270" s="43"/>
      <c r="DF270" s="43"/>
      <c r="DG270" s="43"/>
      <c r="DH270" s="43"/>
      <c r="DI270" s="43"/>
      <c r="DJ270" s="43"/>
      <c r="DK270" s="43"/>
      <c r="DL270" s="43"/>
      <c r="DM270" s="43"/>
      <c r="DN270" s="43"/>
      <c r="DO270" s="43"/>
      <c r="DP270" s="43"/>
      <c r="DQ270" s="43"/>
      <c r="DR270" s="43"/>
      <c r="DS270" s="43"/>
      <c r="DT270" s="43"/>
      <c r="DU270" s="43"/>
      <c r="DV270" s="43"/>
      <c r="DW270" s="43"/>
      <c r="DX270" s="43"/>
      <c r="DY270" s="43"/>
      <c r="DZ270" s="43"/>
      <c r="EA270" s="43"/>
      <c r="EB270" s="43"/>
      <c r="EC270" s="43"/>
      <c r="ED270" s="43"/>
      <c r="EE270" s="43"/>
      <c r="EF270" s="43"/>
      <c r="EG270" s="43"/>
      <c r="EH270" s="43"/>
      <c r="EI270" s="43"/>
      <c r="EJ270" s="43"/>
      <c r="EK270" s="43"/>
      <c r="EL270" s="43"/>
      <c r="EM270" s="43"/>
      <c r="EN270" s="43"/>
      <c r="EO270" s="43"/>
      <c r="EP270" s="43"/>
      <c r="EQ270" s="43"/>
      <c r="ER270" s="43"/>
      <c r="ES270" s="43"/>
      <c r="ET270" s="43"/>
      <c r="EU270" s="43"/>
      <c r="EV270" s="43"/>
      <c r="EW270" s="43"/>
      <c r="EX270" s="43"/>
      <c r="EY270" s="43"/>
      <c r="EZ270" s="43"/>
      <c r="FA270" s="43"/>
      <c r="FB270" s="43"/>
      <c r="FC270" s="43"/>
      <c r="FD270" s="43"/>
      <c r="FE270" s="43"/>
      <c r="FF270" s="43"/>
      <c r="FG270" s="43"/>
      <c r="FH270" s="43"/>
      <c r="FI270" s="43"/>
      <c r="FJ270" s="43"/>
      <c r="FK270" s="43"/>
      <c r="FL270" s="43"/>
      <c r="FM270" s="43"/>
      <c r="FN270" s="43"/>
      <c r="FO270" s="43"/>
      <c r="FP270" s="43"/>
      <c r="FQ270" s="43"/>
      <c r="FR270" s="43"/>
      <c r="FS270" s="43"/>
      <c r="FT270" s="43"/>
      <c r="FU270" s="43"/>
      <c r="FV270" s="43"/>
      <c r="FW270" s="43"/>
      <c r="FX270" s="43"/>
      <c r="FY270" s="43"/>
      <c r="FZ270" s="43"/>
      <c r="GA270" s="43"/>
      <c r="GB270" s="43"/>
      <c r="GC270" s="43"/>
      <c r="GD270" s="43"/>
      <c r="GE270" s="43"/>
      <c r="GF270" s="43"/>
      <c r="GG270" s="43"/>
      <c r="GH270" s="43"/>
      <c r="GI270" s="43"/>
      <c r="GJ270" s="43"/>
      <c r="GK270" s="43"/>
      <c r="GL270" s="43"/>
      <c r="GM270" s="43"/>
      <c r="GN270" s="43"/>
      <c r="GO270" s="43"/>
      <c r="GP270" s="43"/>
      <c r="GQ270" s="43"/>
      <c r="GR270" s="43"/>
      <c r="GS270" s="43"/>
      <c r="GT270" s="43"/>
      <c r="GU270" s="43"/>
      <c r="GV270" s="43"/>
      <c r="GW270" s="43"/>
      <c r="GX270" s="43"/>
      <c r="GY270" s="43"/>
      <c r="GZ270" s="43"/>
      <c r="HA270" s="43"/>
      <c r="HB270" s="43"/>
      <c r="HC270" s="43"/>
      <c r="HD270" s="43"/>
      <c r="HE270" s="43"/>
      <c r="HF270" s="43"/>
      <c r="HG270" s="43"/>
      <c r="HH270" s="43"/>
      <c r="HI270" s="43"/>
      <c r="HJ270" s="43"/>
      <c r="HK270" s="43"/>
      <c r="HL270" s="43"/>
      <c r="HM270" s="43"/>
      <c r="HN270" s="43"/>
      <c r="HO270" s="43"/>
      <c r="HP270" s="43"/>
      <c r="HQ270" s="43"/>
      <c r="HR270" s="43"/>
      <c r="HS270" s="43"/>
      <c r="HT270" s="43"/>
      <c r="HU270" s="43"/>
      <c r="HV270" s="43"/>
      <c r="HW270" s="43"/>
      <c r="HX270" s="43"/>
      <c r="HY270" s="43"/>
      <c r="HZ270" s="43"/>
      <c r="IA270" s="43"/>
      <c r="IB270" s="43"/>
      <c r="IC270" s="43"/>
      <c r="ID270" s="43"/>
      <c r="IE270" s="43"/>
      <c r="IF270" s="43"/>
      <c r="IG270" s="43"/>
      <c r="IH270" s="43"/>
      <c r="II270" s="43"/>
      <c r="IJ270" s="43"/>
      <c r="IK270" s="43"/>
      <c r="IL270" s="43"/>
      <c r="IM270" s="43"/>
      <c r="IN270" s="43"/>
      <c r="IO270" s="43"/>
      <c r="IP270" s="43"/>
      <c r="IQ270" s="43"/>
      <c r="IR270" s="43"/>
      <c r="IS270" s="43"/>
      <c r="IT270" s="43"/>
      <c r="IU270" s="43"/>
      <c r="IV270" s="43"/>
      <c r="IW270" s="43"/>
      <c r="IX270" s="43"/>
      <c r="IY270" s="43"/>
      <c r="IZ270" s="43"/>
      <c r="JA270" s="43"/>
      <c r="JB270" s="43"/>
      <c r="JC270" s="43"/>
      <c r="JD270" s="43"/>
      <c r="JE270" s="43"/>
      <c r="JF270" s="43"/>
      <c r="JG270" s="43"/>
      <c r="JH270" s="43"/>
      <c r="JI270" s="43"/>
      <c r="JJ270" s="43"/>
      <c r="JK270" s="43"/>
      <c r="JL270" s="43"/>
      <c r="JM270" s="43"/>
      <c r="JN270" s="43"/>
      <c r="JO270" s="43"/>
      <c r="JP270" s="43"/>
      <c r="JQ270" s="43"/>
      <c r="JR270" s="43"/>
      <c r="JS270" s="43"/>
      <c r="JT270" s="43"/>
      <c r="JU270" s="43"/>
      <c r="JV270" s="43"/>
      <c r="JW270" s="43"/>
      <c r="JX270" s="43"/>
      <c r="JY270" s="43"/>
      <c r="JZ270" s="43"/>
      <c r="KA270" s="43"/>
      <c r="KB270" s="43"/>
      <c r="KC270" s="43"/>
      <c r="KD270" s="43"/>
      <c r="KE270" s="43"/>
      <c r="KF270" s="43"/>
      <c r="KG270" s="43"/>
      <c r="KH270" s="43"/>
      <c r="KI270" s="43"/>
      <c r="KJ270" s="43"/>
      <c r="KK270" s="43"/>
      <c r="KL270" s="43"/>
      <c r="KM270" s="43"/>
      <c r="KN270" s="43"/>
      <c r="KO270" s="43"/>
      <c r="KP270" s="43"/>
      <c r="KQ270" s="43"/>
      <c r="KR270" s="43"/>
      <c r="KS270" s="43"/>
      <c r="KT270" s="43"/>
      <c r="KU270" s="43"/>
      <c r="KV270" s="43"/>
      <c r="KW270" s="43"/>
      <c r="KX270" s="43"/>
      <c r="KY270" s="43"/>
      <c r="KZ270" s="43"/>
      <c r="LA270" s="43"/>
      <c r="LB270" s="43"/>
      <c r="LC270" s="43"/>
      <c r="LD270" s="43"/>
      <c r="LE270" s="43"/>
      <c r="LF270" s="43"/>
      <c r="LG270" s="43"/>
      <c r="LH270" s="43"/>
      <c r="LI270" s="43"/>
      <c r="LJ270" s="43"/>
      <c r="LK270" s="43"/>
      <c r="LL270" s="43"/>
      <c r="LM270" s="43"/>
      <c r="LN270" s="43"/>
      <c r="LO270" s="43"/>
      <c r="LP270" s="43"/>
      <c r="LQ270" s="43"/>
      <c r="LR270" s="43"/>
      <c r="LS270" s="43"/>
      <c r="LT270" s="43"/>
      <c r="LU270" s="43"/>
      <c r="LV270" s="43"/>
      <c r="LW270" s="43"/>
      <c r="LX270" s="43"/>
      <c r="LY270" s="43"/>
      <c r="LZ270" s="43"/>
      <c r="MA270" s="43"/>
      <c r="MB270" s="43"/>
      <c r="MC270" s="43"/>
      <c r="MD270" s="43"/>
      <c r="ME270" s="43"/>
      <c r="MF270" s="43"/>
      <c r="MG270" s="43"/>
      <c r="MH270" s="43"/>
      <c r="MI270" s="43"/>
      <c r="MJ270" s="43"/>
      <c r="MK270" s="43"/>
      <c r="ML270" s="43"/>
      <c r="MM270" s="43"/>
      <c r="MN270" s="43"/>
      <c r="MO270" s="43"/>
      <c r="MP270" s="43"/>
      <c r="MQ270" s="43"/>
      <c r="MR270" s="43"/>
      <c r="MS270" s="43"/>
      <c r="MT270" s="43"/>
      <c r="MU270" s="43"/>
      <c r="MV270" s="43"/>
      <c r="MW270" s="43"/>
      <c r="MX270" s="43"/>
      <c r="MY270" s="43"/>
      <c r="MZ270" s="43"/>
      <c r="NA270" s="43"/>
      <c r="NB270" s="43"/>
      <c r="NC270" s="43"/>
      <c r="ND270" s="43"/>
      <c r="NE270" s="43"/>
      <c r="NF270" s="43"/>
      <c r="NG270" s="43"/>
      <c r="NH270" s="43"/>
      <c r="NI270" s="43"/>
      <c r="NJ270" s="43"/>
      <c r="NK270" s="43"/>
      <c r="NL270" s="43"/>
      <c r="NM270" s="43"/>
      <c r="NN270" s="43"/>
      <c r="NO270" s="43"/>
      <c r="NP270" s="43"/>
      <c r="NQ270" s="43"/>
      <c r="NR270" s="43"/>
      <c r="NS270" s="43"/>
      <c r="NT270" s="43"/>
      <c r="NU270" s="43"/>
      <c r="NV270" s="43"/>
      <c r="NW270" s="43"/>
      <c r="NX270" s="43"/>
      <c r="NY270" s="43"/>
      <c r="NZ270" s="43"/>
      <c r="OA270" s="43"/>
      <c r="OB270" s="43"/>
      <c r="OC270" s="43"/>
      <c r="OD270" s="43"/>
      <c r="OE270" s="43"/>
      <c r="OF270" s="43"/>
      <c r="OG270" s="43"/>
      <c r="OH270" s="43"/>
      <c r="OI270" s="43"/>
      <c r="OJ270" s="43"/>
      <c r="OK270" s="43"/>
      <c r="OL270" s="43"/>
      <c r="OM270" s="43"/>
      <c r="ON270" s="43"/>
      <c r="OO270" s="43"/>
      <c r="OP270" s="43"/>
      <c r="OQ270" s="43"/>
      <c r="OR270" s="43"/>
      <c r="OS270" s="43"/>
      <c r="OT270" s="43"/>
      <c r="OU270" s="43"/>
      <c r="OV270" s="43"/>
      <c r="OW270" s="43"/>
      <c r="OX270" s="43"/>
      <c r="OY270" s="43"/>
      <c r="OZ270" s="43"/>
      <c r="PA270" s="43"/>
      <c r="PB270" s="43"/>
      <c r="PC270" s="43"/>
      <c r="PD270" s="43"/>
      <c r="PE270" s="43"/>
      <c r="PF270" s="43"/>
      <c r="PG270" s="43"/>
      <c r="PH270" s="43"/>
      <c r="PI270" s="43"/>
      <c r="PJ270" s="43"/>
      <c r="PK270" s="43"/>
      <c r="PL270" s="43"/>
      <c r="PM270" s="43"/>
      <c r="PN270" s="43"/>
      <c r="PO270" s="43"/>
      <c r="PP270" s="43"/>
      <c r="PQ270" s="43"/>
      <c r="PR270" s="43"/>
      <c r="PS270" s="43"/>
      <c r="PT270" s="43"/>
      <c r="PU270" s="43"/>
      <c r="PV270" s="43"/>
      <c r="PW270" s="43"/>
      <c r="PX270" s="43"/>
      <c r="PY270" s="43"/>
      <c r="PZ270" s="43"/>
      <c r="QA270" s="43"/>
      <c r="QB270" s="43"/>
      <c r="QC270" s="43"/>
      <c r="QD270" s="43"/>
      <c r="QE270" s="43"/>
      <c r="QF270" s="43"/>
      <c r="QG270" s="43"/>
      <c r="QH270" s="43"/>
      <c r="QI270" s="43"/>
      <c r="QJ270" s="43"/>
      <c r="QK270" s="43"/>
      <c r="QL270" s="43"/>
      <c r="QM270" s="43"/>
      <c r="QN270" s="43"/>
      <c r="QO270" s="43"/>
      <c r="QP270" s="43"/>
      <c r="QQ270" s="43"/>
      <c r="QR270" s="43"/>
      <c r="QS270" s="43"/>
      <c r="QT270" s="43"/>
      <c r="QU270" s="43"/>
      <c r="QV270" s="43"/>
      <c r="QW270" s="43"/>
      <c r="QX270" s="43"/>
      <c r="QY270" s="43"/>
      <c r="QZ270" s="43"/>
      <c r="RA270" s="43"/>
      <c r="RB270" s="43"/>
      <c r="RC270" s="43"/>
      <c r="RD270" s="43"/>
      <c r="RE270" s="43"/>
      <c r="RF270" s="43"/>
      <c r="RG270" s="43"/>
      <c r="RH270" s="43"/>
      <c r="RI270" s="43"/>
      <c r="RJ270" s="43"/>
      <c r="RK270" s="43"/>
      <c r="RL270" s="43"/>
      <c r="RM270" s="43"/>
      <c r="RN270" s="43"/>
      <c r="RO270" s="43"/>
      <c r="RP270" s="43"/>
      <c r="RQ270" s="43"/>
      <c r="RR270" s="43"/>
      <c r="RS270" s="43"/>
      <c r="RT270" s="43"/>
      <c r="RU270" s="43"/>
      <c r="RV270" s="43"/>
      <c r="RW270" s="43"/>
      <c r="RX270" s="43"/>
      <c r="RY270" s="43"/>
      <c r="RZ270" s="43"/>
      <c r="SA270" s="43"/>
      <c r="SB270" s="43"/>
      <c r="SC270" s="43"/>
      <c r="SD270" s="43"/>
      <c r="SE270" s="43"/>
      <c r="SF270" s="43"/>
      <c r="SG270" s="43"/>
      <c r="SH270" s="43"/>
      <c r="SI270" s="43"/>
      <c r="SJ270" s="43"/>
      <c r="SK270" s="43"/>
      <c r="SL270" s="43"/>
      <c r="SM270" s="43"/>
      <c r="SN270" s="43"/>
      <c r="SO270" s="43"/>
      <c r="SP270" s="43"/>
      <c r="SQ270" s="43"/>
      <c r="SR270" s="43"/>
      <c r="SS270" s="43"/>
      <c r="ST270" s="43"/>
      <c r="SU270" s="43"/>
      <c r="SV270" s="43"/>
      <c r="SW270" s="43"/>
      <c r="SX270" s="43"/>
      <c r="SY270" s="43"/>
      <c r="SZ270" s="43"/>
      <c r="TA270" s="43"/>
      <c r="TB270" s="43"/>
      <c r="TC270" s="43"/>
      <c r="TD270" s="43"/>
      <c r="TE270" s="43"/>
      <c r="TF270" s="43"/>
      <c r="TG270" s="43"/>
      <c r="TH270" s="43"/>
      <c r="TI270" s="43"/>
      <c r="TJ270" s="43"/>
      <c r="TK270" s="43"/>
      <c r="TL270" s="43"/>
      <c r="TM270" s="43"/>
      <c r="TN270" s="43"/>
      <c r="TO270" s="43"/>
      <c r="TP270" s="43"/>
      <c r="TQ270" s="43"/>
      <c r="TR270" s="43"/>
      <c r="TS270" s="43"/>
      <c r="TT270" s="43"/>
      <c r="TU270" s="43"/>
      <c r="TV270" s="43"/>
      <c r="TW270" s="43"/>
      <c r="TX270" s="43"/>
      <c r="TY270" s="43"/>
      <c r="TZ270" s="43"/>
      <c r="UA270" s="43"/>
      <c r="UB270" s="43"/>
      <c r="UC270" s="43"/>
      <c r="UD270" s="43"/>
      <c r="UE270" s="43"/>
      <c r="UF270" s="43"/>
      <c r="UG270" s="43"/>
      <c r="UH270" s="43"/>
      <c r="UI270" s="43"/>
      <c r="UJ270" s="43"/>
      <c r="UK270" s="43"/>
      <c r="UL270" s="43"/>
      <c r="UM270" s="43"/>
      <c r="UN270" s="43"/>
      <c r="UO270" s="43"/>
      <c r="UP270" s="43"/>
      <c r="UQ270" s="43"/>
      <c r="UR270" s="43"/>
      <c r="US270" s="43"/>
      <c r="UT270" s="43"/>
      <c r="UU270" s="43"/>
      <c r="UV270" s="43"/>
      <c r="UW270" s="43"/>
      <c r="UX270" s="43"/>
      <c r="UY270" s="43"/>
      <c r="UZ270" s="43"/>
      <c r="VA270" s="43"/>
      <c r="VB270" s="43"/>
      <c r="VC270" s="43"/>
      <c r="VD270" s="43"/>
      <c r="VE270" s="43"/>
      <c r="VF270" s="43"/>
      <c r="VG270" s="43"/>
      <c r="VH270" s="43"/>
      <c r="VI270" s="43"/>
      <c r="VJ270" s="43"/>
      <c r="VK270" s="43"/>
      <c r="VL270" s="43"/>
      <c r="VM270" s="43"/>
      <c r="VN270" s="43"/>
      <c r="VO270" s="43"/>
      <c r="VP270" s="43"/>
      <c r="VQ270" s="43"/>
      <c r="VR270" s="43"/>
      <c r="VS270" s="43"/>
      <c r="VT270" s="43"/>
      <c r="VU270" s="43"/>
      <c r="VV270" s="43"/>
      <c r="VW270" s="43"/>
      <c r="VX270" s="43"/>
      <c r="VY270" s="43"/>
      <c r="VZ270" s="43"/>
      <c r="WA270" s="43"/>
      <c r="WB270" s="43"/>
      <c r="WC270" s="43"/>
      <c r="WD270" s="43"/>
      <c r="WE270" s="43"/>
      <c r="WF270" s="43"/>
      <c r="WG270" s="43"/>
      <c r="WH270" s="43"/>
      <c r="WI270" s="43"/>
      <c r="WJ270" s="43"/>
      <c r="WK270" s="43"/>
      <c r="WL270" s="43"/>
      <c r="WM270" s="43"/>
      <c r="WN270" s="43"/>
      <c r="WO270" s="43"/>
      <c r="WP270" s="43"/>
      <c r="WQ270" s="43"/>
      <c r="WR270" s="43"/>
      <c r="WS270" s="43"/>
      <c r="WT270" s="43"/>
      <c r="WU270" s="43"/>
      <c r="WV270" s="43"/>
      <c r="WW270" s="43"/>
      <c r="WX270" s="43"/>
      <c r="WY270" s="43"/>
      <c r="WZ270" s="43"/>
      <c r="XA270" s="43"/>
      <c r="XB270" s="43"/>
      <c r="XC270" s="43"/>
      <c r="XD270" s="43"/>
      <c r="XE270" s="43"/>
      <c r="XF270" s="43"/>
      <c r="XG270" s="43"/>
      <c r="XH270" s="43"/>
      <c r="XI270" s="43"/>
      <c r="XJ270" s="43"/>
      <c r="XK270" s="43"/>
      <c r="XL270" s="43"/>
      <c r="XM270" s="43"/>
      <c r="XN270" s="43"/>
      <c r="XO270" s="43"/>
      <c r="XP270" s="43"/>
      <c r="XQ270" s="43"/>
      <c r="XR270" s="43"/>
      <c r="XS270" s="43"/>
      <c r="XT270" s="43"/>
      <c r="XU270" s="43"/>
      <c r="XV270" s="43"/>
      <c r="XW270" s="43"/>
      <c r="XX270" s="43"/>
      <c r="XY270" s="43"/>
      <c r="XZ270" s="43"/>
      <c r="YA270" s="43"/>
      <c r="YB270" s="43"/>
      <c r="YC270" s="43"/>
      <c r="YD270" s="43"/>
      <c r="YE270" s="43"/>
      <c r="YF270" s="43"/>
      <c r="YG270" s="43"/>
      <c r="YH270" s="43"/>
      <c r="YI270" s="43"/>
      <c r="YJ270" s="43"/>
      <c r="YK270" s="43"/>
      <c r="YL270" s="43"/>
      <c r="YM270" s="43"/>
      <c r="YN270" s="43"/>
      <c r="YO270" s="43"/>
      <c r="YP270" s="43"/>
      <c r="YQ270" s="43"/>
      <c r="YR270" s="43"/>
      <c r="YS270" s="43"/>
      <c r="YT270" s="43"/>
      <c r="YU270" s="43"/>
      <c r="YV270" s="43"/>
      <c r="YW270" s="43"/>
      <c r="YX270" s="43"/>
      <c r="YY270" s="43"/>
      <c r="YZ270" s="43"/>
      <c r="ZA270" s="43"/>
      <c r="ZB270" s="43"/>
      <c r="ZC270" s="43"/>
      <c r="ZD270" s="43"/>
      <c r="ZE270" s="43"/>
      <c r="ZF270" s="43"/>
      <c r="ZG270" s="43"/>
      <c r="ZH270" s="43"/>
      <c r="ZI270" s="43"/>
      <c r="ZJ270" s="43"/>
      <c r="ZK270" s="43"/>
      <c r="ZL270" s="43"/>
      <c r="ZM270" s="43"/>
      <c r="ZN270" s="43"/>
      <c r="ZO270" s="43"/>
      <c r="ZP270" s="43"/>
      <c r="ZQ270" s="43"/>
      <c r="ZR270" s="43"/>
      <c r="ZS270" s="43"/>
      <c r="ZT270" s="43"/>
      <c r="ZU270" s="43"/>
      <c r="ZV270" s="43"/>
      <c r="ZW270" s="43"/>
      <c r="ZX270" s="43"/>
      <c r="ZY270" s="43"/>
      <c r="ZZ270" s="43"/>
      <c r="AAA270" s="43"/>
      <c r="AAB270" s="43"/>
      <c r="AAC270" s="43"/>
      <c r="AAD270" s="43"/>
      <c r="AAE270" s="43"/>
      <c r="AAF270" s="43"/>
      <c r="AAG270" s="43"/>
      <c r="AAH270" s="43"/>
      <c r="AAI270" s="43"/>
      <c r="AAJ270" s="43"/>
      <c r="AAK270" s="43"/>
      <c r="AAL270" s="43"/>
      <c r="AAM270" s="43"/>
      <c r="AAN270" s="43"/>
      <c r="AAO270" s="43"/>
      <c r="AAP270" s="43"/>
      <c r="AAQ270" s="43"/>
      <c r="AAR270" s="43"/>
      <c r="AAS270" s="43"/>
      <c r="AAT270" s="43"/>
      <c r="AAU270" s="43"/>
      <c r="AAV270" s="43"/>
      <c r="AAW270" s="43"/>
      <c r="AAX270" s="43"/>
      <c r="AAY270" s="43"/>
      <c r="AAZ270" s="43"/>
      <c r="ABA270" s="43"/>
      <c r="ABB270" s="43"/>
      <c r="ABC270" s="43"/>
      <c r="ABD270" s="43"/>
      <c r="ABE270" s="43"/>
      <c r="ABF270" s="43"/>
      <c r="ABG270" s="43"/>
      <c r="ABH270" s="43"/>
      <c r="ABI270" s="43"/>
      <c r="ABJ270" s="43"/>
      <c r="ABK270" s="43"/>
      <c r="ABL270" s="43"/>
      <c r="ABM270" s="43"/>
      <c r="ABN270" s="43"/>
      <c r="ABO270" s="43"/>
      <c r="ABP270" s="43"/>
      <c r="ABQ270" s="43"/>
      <c r="ABR270" s="43"/>
      <c r="ABS270" s="43"/>
      <c r="ABT270" s="43"/>
      <c r="ABU270" s="43"/>
      <c r="ABV270" s="43"/>
      <c r="ABW270" s="43"/>
      <c r="ABX270" s="43"/>
      <c r="ABY270" s="43"/>
      <c r="ABZ270" s="43"/>
      <c r="ACA270" s="43"/>
      <c r="ACB270" s="43"/>
      <c r="ACC270" s="43"/>
      <c r="ACD270" s="43"/>
      <c r="ACE270" s="43"/>
      <c r="ACF270" s="43"/>
      <c r="ACG270" s="43"/>
      <c r="ACH270" s="43"/>
      <c r="ACI270" s="43"/>
      <c r="ACJ270" s="43"/>
      <c r="ACK270" s="43"/>
      <c r="ACL270" s="43"/>
      <c r="ACM270" s="43"/>
      <c r="ACN270" s="43"/>
      <c r="ACO270" s="43"/>
      <c r="ACP270" s="43"/>
      <c r="ACQ270" s="43"/>
      <c r="ACR270" s="43"/>
      <c r="ACS270" s="43"/>
      <c r="ACT270" s="43"/>
      <c r="ACU270" s="43"/>
      <c r="ACV270" s="43"/>
      <c r="ACW270" s="43"/>
      <c r="ACX270" s="43"/>
      <c r="ACY270" s="43"/>
      <c r="ACZ270" s="43"/>
      <c r="ADA270" s="43"/>
      <c r="ADB270" s="43"/>
      <c r="ADC270" s="43"/>
      <c r="ADD270" s="43"/>
      <c r="ADE270" s="43"/>
      <c r="ADF270" s="43"/>
      <c r="ADG270" s="43"/>
      <c r="ADH270" s="43"/>
      <c r="ADI270" s="43"/>
      <c r="ADJ270" s="43"/>
      <c r="ADK270" s="43"/>
      <c r="ADL270" s="43"/>
      <c r="ADM270" s="43"/>
      <c r="ADN270" s="43"/>
      <c r="ADO270" s="43"/>
      <c r="ADP270" s="43"/>
      <c r="ADQ270" s="43"/>
      <c r="ADR270" s="43"/>
      <c r="ADS270" s="43"/>
      <c r="ADT270" s="43"/>
      <c r="ADU270" s="43"/>
      <c r="ADV270" s="43"/>
      <c r="ADW270" s="43"/>
      <c r="ADX270" s="43"/>
      <c r="ADY270" s="43"/>
      <c r="ADZ270" s="43"/>
      <c r="AEA270" s="43"/>
      <c r="AEB270" s="43"/>
      <c r="AEC270" s="43"/>
      <c r="AED270" s="43"/>
      <c r="AEE270" s="43"/>
      <c r="AEF270" s="43"/>
      <c r="AEG270" s="43"/>
      <c r="AEH270" s="43"/>
      <c r="AEI270" s="43"/>
      <c r="AEJ270" s="43"/>
      <c r="AEK270" s="43"/>
      <c r="AEL270" s="43"/>
      <c r="AEM270" s="43"/>
      <c r="AEN270" s="43"/>
      <c r="AEO270" s="43"/>
      <c r="AEP270" s="43"/>
      <c r="AEQ270" s="43"/>
      <c r="AER270" s="43"/>
      <c r="AES270" s="43"/>
      <c r="AET270" s="43"/>
      <c r="AEU270" s="43"/>
      <c r="AEV270" s="43"/>
      <c r="AEW270" s="43"/>
      <c r="AEX270" s="43"/>
      <c r="AEY270" s="43"/>
      <c r="AEZ270" s="43"/>
      <c r="AFA270" s="43"/>
      <c r="AFB270" s="43"/>
      <c r="AFC270" s="43"/>
      <c r="AFD270" s="43"/>
      <c r="AFE270" s="43"/>
      <c r="AFF270" s="43"/>
      <c r="AFG270" s="43"/>
      <c r="AFH270" s="43"/>
      <c r="AFI270" s="43"/>
      <c r="AFJ270" s="43"/>
      <c r="AFK270" s="43"/>
      <c r="AFL270" s="43"/>
      <c r="AFM270" s="43"/>
      <c r="AFN270" s="43"/>
      <c r="AFO270" s="43"/>
      <c r="AFP270" s="43"/>
      <c r="AFQ270" s="43"/>
      <c r="AFR270" s="43"/>
      <c r="AFS270" s="43"/>
      <c r="AFT270" s="43"/>
      <c r="AFU270" s="43"/>
      <c r="AFV270" s="43"/>
      <c r="AFW270" s="43"/>
      <c r="AFX270" s="43"/>
      <c r="AFY270" s="43"/>
      <c r="AFZ270" s="43"/>
      <c r="AGA270" s="43"/>
      <c r="AGB270" s="43"/>
      <c r="AGC270" s="43"/>
      <c r="AGD270" s="43"/>
      <c r="AGE270" s="43"/>
      <c r="AGF270" s="43"/>
      <c r="AGG270" s="43"/>
      <c r="AGH270" s="43"/>
      <c r="AGI270" s="43"/>
      <c r="AGJ270" s="43"/>
      <c r="AGK270" s="43"/>
      <c r="AGL270" s="43"/>
      <c r="AGM270" s="43"/>
      <c r="AGN270" s="43"/>
      <c r="AGO270" s="43"/>
      <c r="AGP270" s="43"/>
      <c r="AGQ270" s="43"/>
      <c r="AGR270" s="43"/>
      <c r="AGS270" s="43"/>
      <c r="AGT270" s="43"/>
      <c r="AGU270" s="43"/>
      <c r="AGV270" s="43"/>
      <c r="AGW270" s="43"/>
      <c r="AGX270" s="43"/>
      <c r="AGY270" s="43"/>
      <c r="AGZ270" s="43"/>
      <c r="AHA270" s="43"/>
      <c r="AHB270" s="43"/>
      <c r="AHC270" s="43"/>
      <c r="AHD270" s="43"/>
      <c r="AHE270" s="43"/>
      <c r="AHF270" s="43"/>
      <c r="AHG270" s="43"/>
      <c r="AHH270" s="43"/>
      <c r="AHI270" s="43"/>
      <c r="AHJ270" s="43"/>
      <c r="AHK270" s="43"/>
      <c r="AHL270" s="43"/>
      <c r="AHM270" s="43"/>
      <c r="AHN270" s="43"/>
      <c r="AHO270" s="43"/>
      <c r="AHP270" s="43"/>
      <c r="AHQ270" s="43"/>
      <c r="AHR270" s="43"/>
      <c r="AHS270" s="43"/>
      <c r="AHT270" s="43"/>
      <c r="AHU270" s="43"/>
      <c r="AHV270" s="43"/>
      <c r="AHW270" s="43"/>
      <c r="AHX270" s="43"/>
      <c r="AHY270" s="43"/>
      <c r="AHZ270" s="43"/>
      <c r="AIA270" s="43"/>
      <c r="AIB270" s="43"/>
      <c r="AIC270" s="43"/>
      <c r="AID270" s="43"/>
      <c r="AIE270" s="43"/>
      <c r="AIF270" s="43"/>
      <c r="AIG270" s="43"/>
      <c r="AIH270" s="43"/>
      <c r="AII270" s="43"/>
      <c r="AIJ270" s="43"/>
      <c r="AIK270" s="43"/>
      <c r="AIL270" s="43"/>
      <c r="AIM270" s="43"/>
      <c r="AIN270" s="43"/>
      <c r="AIO270" s="43"/>
      <c r="AIP270" s="43"/>
      <c r="AIQ270" s="43"/>
      <c r="AIR270" s="43"/>
      <c r="AIS270" s="43"/>
      <c r="AIT270" s="43"/>
      <c r="AIU270" s="43"/>
      <c r="AIV270" s="43"/>
      <c r="AIW270" s="43"/>
      <c r="AIX270" s="43"/>
      <c r="AIY270" s="43"/>
      <c r="AIZ270" s="43"/>
      <c r="AJA270" s="43"/>
      <c r="AJB270" s="43"/>
      <c r="AJC270" s="43"/>
      <c r="AJD270" s="43"/>
      <c r="AJE270" s="43"/>
      <c r="AJF270" s="43"/>
      <c r="AJG270" s="43"/>
      <c r="AJH270" s="43"/>
      <c r="AJI270" s="43"/>
      <c r="AJJ270" s="43"/>
      <c r="AJK270" s="43"/>
      <c r="AJL270" s="43"/>
      <c r="AJM270" s="43"/>
      <c r="AJN270" s="43"/>
      <c r="AJO270" s="43"/>
      <c r="AJP270" s="43"/>
      <c r="AJQ270" s="43"/>
      <c r="AJR270" s="43"/>
      <c r="AJS270" s="43"/>
      <c r="AJT270" s="43"/>
      <c r="AJU270" s="43"/>
      <c r="AJV270" s="43"/>
      <c r="AJW270" s="43"/>
      <c r="AJX270" s="43"/>
      <c r="AJY270" s="43"/>
      <c r="AJZ270" s="43"/>
      <c r="AKA270" s="43"/>
      <c r="AKB270" s="43"/>
      <c r="AKC270" s="43"/>
      <c r="AKD270" s="43"/>
      <c r="AKE270" s="43"/>
      <c r="AKF270" s="43"/>
      <c r="AKG270" s="43"/>
      <c r="AKH270" s="43"/>
      <c r="AKI270" s="43"/>
      <c r="AKJ270" s="43"/>
      <c r="AKK270" s="43"/>
      <c r="AKL270" s="43"/>
      <c r="AKM270" s="43"/>
      <c r="AKN270" s="43"/>
      <c r="AKO270" s="43"/>
      <c r="AKP270" s="43"/>
      <c r="AKQ270" s="43"/>
      <c r="AKR270" s="43"/>
      <c r="AKS270" s="43"/>
      <c r="AKT270" s="43"/>
      <c r="AKU270" s="43"/>
      <c r="AKV270" s="43"/>
      <c r="AKW270" s="43"/>
      <c r="AKX270" s="43"/>
      <c r="AKY270" s="43"/>
      <c r="AKZ270" s="43"/>
      <c r="ALA270" s="43"/>
      <c r="ALB270" s="43"/>
      <c r="ALC270" s="43"/>
      <c r="ALD270" s="43"/>
      <c r="ALE270" s="43"/>
      <c r="ALF270" s="43"/>
      <c r="ALG270" s="43"/>
      <c r="ALH270" s="43"/>
      <c r="ALI270" s="43"/>
      <c r="ALJ270" s="43"/>
      <c r="ALK270" s="43"/>
      <c r="ALL270" s="43"/>
      <c r="ALM270" s="43"/>
      <c r="ALN270" s="43"/>
      <c r="ALO270" s="43"/>
      <c r="ALP270" s="43"/>
      <c r="ALQ270" s="43"/>
      <c r="ALR270" s="43"/>
      <c r="ALS270" s="43"/>
      <c r="ALT270" s="43"/>
      <c r="ALU270" s="43"/>
      <c r="ALV270" s="43"/>
      <c r="ALW270" s="43"/>
      <c r="ALX270" s="43"/>
      <c r="ALY270" s="43"/>
      <c r="ALZ270" s="43"/>
      <c r="AMA270" s="43"/>
      <c r="AMB270" s="43"/>
      <c r="AMC270" s="43"/>
      <c r="AMD270" s="43"/>
      <c r="AME270" s="43"/>
      <c r="AMF270" s="43"/>
      <c r="AMG270" s="43"/>
      <c r="AMH270" s="43"/>
      <c r="AMI270" s="43"/>
      <c r="AMJ270" s="43"/>
      <c r="AMK270" s="43"/>
      <c r="AML270" s="43"/>
      <c r="AMM270" s="43"/>
      <c r="AMN270" s="43"/>
      <c r="AMO270" s="43"/>
      <c r="AMP270" s="43"/>
      <c r="AMQ270" s="43"/>
      <c r="AMR270" s="43"/>
      <c r="AMS270" s="43"/>
      <c r="AMT270" s="43"/>
      <c r="AMU270" s="43"/>
      <c r="AMV270" s="43"/>
      <c r="AMW270" s="43"/>
      <c r="AMX270" s="43"/>
      <c r="AMY270" s="43"/>
      <c r="AMZ270" s="43"/>
      <c r="ANA270" s="43"/>
      <c r="ANB270" s="43"/>
      <c r="ANC270" s="43"/>
      <c r="AND270" s="43"/>
      <c r="ANE270" s="43"/>
      <c r="ANF270" s="43"/>
      <c r="ANG270" s="43"/>
      <c r="ANH270" s="43"/>
      <c r="ANI270" s="43"/>
      <c r="ANJ270" s="43"/>
      <c r="ANK270" s="43"/>
      <c r="ANL270" s="43"/>
      <c r="ANM270" s="43"/>
      <c r="ANN270" s="43"/>
      <c r="ANO270" s="43"/>
      <c r="ANP270" s="43"/>
      <c r="ANQ270" s="43"/>
      <c r="ANR270" s="43"/>
      <c r="ANS270" s="43"/>
      <c r="ANT270" s="43"/>
      <c r="ANU270" s="43"/>
      <c r="ANV270" s="43"/>
      <c r="ANW270" s="43"/>
      <c r="ANX270" s="43"/>
      <c r="ANY270" s="43"/>
      <c r="ANZ270" s="43"/>
      <c r="AOA270" s="43"/>
      <c r="AOB270" s="43"/>
      <c r="AOC270" s="43"/>
      <c r="AOD270" s="43"/>
      <c r="AOE270" s="43"/>
      <c r="AOF270" s="43"/>
      <c r="AOG270" s="43"/>
      <c r="AOH270" s="43"/>
      <c r="AOI270" s="43"/>
      <c r="AOJ270" s="43"/>
      <c r="AOK270" s="43"/>
      <c r="AOL270" s="43"/>
      <c r="AOM270" s="43"/>
      <c r="AON270" s="43"/>
      <c r="AOO270" s="43"/>
      <c r="AOP270" s="43"/>
      <c r="AOQ270" s="43"/>
      <c r="AOR270" s="43"/>
      <c r="AOS270" s="43"/>
      <c r="AOT270" s="43"/>
      <c r="AOU270" s="43"/>
      <c r="AOV270" s="43"/>
      <c r="AOW270" s="43"/>
      <c r="AOX270" s="43"/>
      <c r="AOY270" s="43"/>
      <c r="AOZ270" s="43"/>
      <c r="APA270" s="43"/>
      <c r="APB270" s="43"/>
      <c r="APC270" s="43"/>
      <c r="APD270" s="43"/>
      <c r="APE270" s="43"/>
      <c r="APF270" s="43"/>
      <c r="APG270" s="43"/>
      <c r="APH270" s="43"/>
      <c r="API270" s="43"/>
      <c r="APJ270" s="43"/>
      <c r="APK270" s="43"/>
      <c r="APL270" s="43"/>
      <c r="APM270" s="43"/>
      <c r="APN270" s="43"/>
      <c r="APO270" s="43"/>
      <c r="APP270" s="43"/>
      <c r="APQ270" s="43"/>
      <c r="APR270" s="43"/>
      <c r="APS270" s="43"/>
      <c r="APT270" s="43"/>
      <c r="APU270" s="43"/>
      <c r="APV270" s="43"/>
      <c r="APW270" s="43"/>
      <c r="APX270" s="43"/>
      <c r="APY270" s="43"/>
      <c r="APZ270" s="43"/>
      <c r="AQA270" s="43"/>
      <c r="AQB270" s="43"/>
      <c r="AQC270" s="43"/>
      <c r="AQD270" s="43"/>
      <c r="AQE270" s="43"/>
      <c r="AQF270" s="43"/>
      <c r="AQG270" s="43"/>
      <c r="AQH270" s="43"/>
      <c r="AQI270" s="43"/>
      <c r="AQJ270" s="43"/>
      <c r="AQK270" s="43"/>
      <c r="AQL270" s="43"/>
      <c r="AQM270" s="43"/>
      <c r="AQN270" s="43"/>
      <c r="AQO270" s="43"/>
      <c r="AQP270" s="43"/>
      <c r="AQQ270" s="43"/>
      <c r="AQR270" s="43"/>
      <c r="AQS270" s="43"/>
      <c r="AQT270" s="43"/>
      <c r="AQU270" s="43"/>
      <c r="AQV270" s="43"/>
      <c r="AQW270" s="43"/>
      <c r="AQX270" s="43"/>
      <c r="AQY270" s="43"/>
      <c r="AQZ270" s="43"/>
      <c r="ARA270" s="43"/>
      <c r="ARB270" s="43"/>
      <c r="ARC270" s="43"/>
      <c r="ARD270" s="43"/>
      <c r="ARE270" s="43"/>
      <c r="ARF270" s="43"/>
      <c r="ARG270" s="43"/>
      <c r="ARH270" s="43"/>
      <c r="ARI270" s="43"/>
      <c r="ARJ270" s="43"/>
      <c r="ARK270" s="43"/>
      <c r="ARL270" s="43"/>
      <c r="ARM270" s="43"/>
      <c r="ARN270" s="43"/>
      <c r="ARO270" s="43"/>
      <c r="ARP270" s="43"/>
      <c r="ARQ270" s="43"/>
      <c r="ARR270" s="43"/>
      <c r="ARS270" s="43"/>
      <c r="ART270" s="43"/>
      <c r="ARU270" s="43"/>
      <c r="ARV270" s="43"/>
      <c r="ARW270" s="43"/>
      <c r="ARX270" s="43"/>
      <c r="ARY270" s="43"/>
      <c r="ARZ270" s="43"/>
      <c r="ASA270" s="43"/>
      <c r="ASB270" s="43"/>
      <c r="ASC270" s="43"/>
      <c r="ASD270" s="43"/>
      <c r="ASE270" s="43"/>
      <c r="ASF270" s="43"/>
      <c r="ASG270" s="43"/>
      <c r="ASH270" s="43"/>
      <c r="ASI270" s="43"/>
      <c r="ASJ270" s="43"/>
      <c r="ASK270" s="43"/>
      <c r="ASL270" s="43"/>
      <c r="ASM270" s="43"/>
      <c r="ASN270" s="43"/>
      <c r="ASO270" s="43"/>
      <c r="ASP270" s="43"/>
      <c r="ASQ270" s="43"/>
      <c r="ASR270" s="43"/>
      <c r="ASS270" s="43"/>
      <c r="AST270" s="43"/>
      <c r="ASU270" s="43"/>
      <c r="ASV270" s="43"/>
      <c r="ASW270" s="43"/>
      <c r="ASX270" s="43"/>
      <c r="ASY270" s="43"/>
      <c r="ASZ270" s="43"/>
      <c r="ATA270" s="43"/>
      <c r="ATB270" s="43"/>
      <c r="ATC270" s="43"/>
      <c r="ATD270" s="43"/>
      <c r="ATE270" s="43"/>
      <c r="ATF270" s="43"/>
      <c r="ATG270" s="43"/>
      <c r="ATH270" s="43"/>
      <c r="ATI270" s="43"/>
      <c r="ATJ270" s="43"/>
      <c r="ATK270" s="43"/>
      <c r="ATL270" s="43"/>
      <c r="ATM270" s="43"/>
      <c r="ATN270" s="43"/>
      <c r="ATO270" s="43"/>
      <c r="ATP270" s="43"/>
      <c r="ATQ270" s="43"/>
      <c r="ATR270" s="43"/>
      <c r="ATS270" s="43"/>
      <c r="ATT270" s="43"/>
      <c r="ATU270" s="43"/>
      <c r="ATV270" s="43"/>
      <c r="ATW270" s="43"/>
      <c r="ATX270" s="43"/>
      <c r="ATY270" s="43"/>
      <c r="ATZ270" s="43"/>
      <c r="AUA270" s="43"/>
      <c r="AUB270" s="43"/>
      <c r="AUC270" s="43"/>
      <c r="AUD270" s="43"/>
      <c r="AUE270" s="43"/>
      <c r="AUF270" s="43"/>
      <c r="AUG270" s="43"/>
      <c r="AUH270" s="43"/>
      <c r="AUI270" s="43"/>
      <c r="AUJ270" s="43"/>
      <c r="AUK270" s="43"/>
      <c r="AUL270" s="43"/>
      <c r="AUM270" s="43"/>
      <c r="AUN270" s="43"/>
      <c r="AUO270" s="43"/>
      <c r="AUP270" s="43"/>
      <c r="AUQ270" s="43"/>
      <c r="AUR270" s="43"/>
      <c r="AUS270" s="43"/>
      <c r="AUT270" s="43"/>
      <c r="AUU270" s="43"/>
      <c r="AUV270" s="43"/>
      <c r="AUW270" s="43"/>
      <c r="AUX270" s="43"/>
      <c r="AUY270" s="43"/>
      <c r="AUZ270" s="43"/>
      <c r="AVA270" s="43"/>
      <c r="AVB270" s="43"/>
      <c r="AVC270" s="43"/>
      <c r="AVD270" s="43"/>
      <c r="AVE270" s="43"/>
      <c r="AVF270" s="43"/>
      <c r="AVG270" s="43"/>
      <c r="AVH270" s="43"/>
      <c r="AVI270" s="43"/>
      <c r="AVJ270" s="43"/>
      <c r="AVK270" s="43"/>
      <c r="AVL270" s="43"/>
      <c r="AVM270" s="43"/>
      <c r="AVN270" s="43"/>
      <c r="AVO270" s="43"/>
      <c r="AVP270" s="43"/>
      <c r="AVQ270" s="43"/>
      <c r="AVR270" s="43"/>
      <c r="AVS270" s="43"/>
      <c r="AVT270" s="43"/>
      <c r="AVU270" s="43"/>
      <c r="AVV270" s="43"/>
      <c r="AVW270" s="43"/>
      <c r="AVX270" s="43"/>
      <c r="AVY270" s="43"/>
      <c r="AVZ270" s="43"/>
      <c r="AWA270" s="43"/>
      <c r="AWB270" s="43"/>
      <c r="AWC270" s="43"/>
      <c r="AWD270" s="43"/>
      <c r="AWE270" s="43"/>
      <c r="AWF270" s="43"/>
      <c r="AWG270" s="43"/>
      <c r="AWH270" s="43"/>
      <c r="AWI270" s="43"/>
      <c r="AWJ270" s="43"/>
      <c r="AWK270" s="43"/>
      <c r="AWL270" s="43"/>
      <c r="AWM270" s="43"/>
      <c r="AWN270" s="43"/>
      <c r="AWO270" s="43"/>
      <c r="AWP270" s="43"/>
      <c r="AWQ270" s="43"/>
      <c r="AWR270" s="43"/>
      <c r="AWS270" s="43"/>
      <c r="AWT270" s="43"/>
      <c r="AWU270" s="43"/>
      <c r="AWV270" s="43"/>
      <c r="AWW270" s="43"/>
      <c r="AWX270" s="43"/>
      <c r="AWY270" s="43"/>
      <c r="AWZ270" s="43"/>
      <c r="AXA270" s="43"/>
      <c r="AXB270" s="43"/>
      <c r="AXC270" s="43"/>
      <c r="AXD270" s="43"/>
      <c r="AXE270" s="43"/>
      <c r="AXF270" s="43"/>
      <c r="AXG270" s="43"/>
      <c r="AXH270" s="43"/>
      <c r="AXI270" s="43"/>
      <c r="AXJ270" s="43"/>
      <c r="AXK270" s="43"/>
      <c r="AXL270" s="43"/>
      <c r="AXM270" s="43"/>
      <c r="AXN270" s="43"/>
      <c r="AXO270" s="43"/>
      <c r="AXP270" s="43"/>
      <c r="AXQ270" s="43"/>
      <c r="AXR270" s="43"/>
      <c r="AXS270" s="43"/>
      <c r="AXT270" s="43"/>
      <c r="AXU270" s="43"/>
      <c r="AXV270" s="43"/>
      <c r="AXW270" s="43"/>
      <c r="AXX270" s="43"/>
      <c r="AXY270" s="43"/>
      <c r="AXZ270" s="43"/>
      <c r="AYA270" s="43"/>
      <c r="AYB270" s="43"/>
      <c r="AYC270" s="43"/>
      <c r="AYD270" s="43"/>
      <c r="AYE270" s="43"/>
      <c r="AYF270" s="43"/>
      <c r="AYG270" s="43"/>
      <c r="AYH270" s="43"/>
      <c r="AYI270" s="43"/>
      <c r="AYJ270" s="43"/>
      <c r="AYK270" s="43"/>
      <c r="AYL270" s="43"/>
      <c r="AYM270" s="43"/>
      <c r="AYN270" s="43"/>
      <c r="AYO270" s="43"/>
      <c r="AYP270" s="43"/>
      <c r="AYQ270" s="43"/>
      <c r="AYR270" s="43"/>
      <c r="AYS270" s="43"/>
      <c r="AYT270" s="43"/>
      <c r="AYU270" s="43"/>
      <c r="AYV270" s="43"/>
      <c r="AYW270" s="43"/>
      <c r="AYX270" s="43"/>
      <c r="AYY270" s="43"/>
      <c r="AYZ270" s="43"/>
      <c r="AZA270" s="43"/>
      <c r="AZB270" s="43"/>
      <c r="AZC270" s="43"/>
      <c r="AZD270" s="43"/>
      <c r="AZE270" s="43"/>
      <c r="AZF270" s="43"/>
      <c r="AZG270" s="43"/>
      <c r="AZH270" s="43"/>
      <c r="AZI270" s="43"/>
      <c r="AZJ270" s="43"/>
      <c r="AZK270" s="43"/>
      <c r="AZL270" s="43"/>
      <c r="AZM270" s="43"/>
      <c r="AZN270" s="43"/>
      <c r="AZO270" s="43"/>
      <c r="AZP270" s="43"/>
      <c r="AZQ270" s="43"/>
      <c r="AZR270" s="43"/>
      <c r="AZS270" s="43"/>
      <c r="AZT270" s="43"/>
      <c r="AZU270" s="43"/>
      <c r="AZV270" s="43"/>
      <c r="AZW270" s="43"/>
      <c r="AZX270" s="43"/>
      <c r="AZY270" s="43"/>
      <c r="AZZ270" s="43"/>
      <c r="BAA270" s="43"/>
      <c r="BAB270" s="43"/>
      <c r="BAC270" s="43"/>
      <c r="BAD270" s="43"/>
      <c r="BAE270" s="43"/>
      <c r="BAF270" s="43"/>
      <c r="BAG270" s="43"/>
      <c r="BAH270" s="43"/>
      <c r="BAI270" s="43"/>
      <c r="BAJ270" s="43"/>
      <c r="BAK270" s="43"/>
      <c r="BAL270" s="43"/>
      <c r="BAM270" s="43"/>
      <c r="BAN270" s="43"/>
      <c r="BAO270" s="43"/>
      <c r="BAP270" s="43"/>
      <c r="BAQ270" s="43"/>
      <c r="BAR270" s="43"/>
      <c r="BAS270" s="43"/>
      <c r="BAT270" s="43"/>
      <c r="BAU270" s="43"/>
      <c r="BAV270" s="43"/>
      <c r="BAW270" s="43"/>
      <c r="BAX270" s="43"/>
      <c r="BAY270" s="43"/>
      <c r="BAZ270" s="43"/>
      <c r="BBA270" s="43"/>
      <c r="BBB270" s="43"/>
      <c r="BBC270" s="43"/>
      <c r="BBD270" s="43"/>
      <c r="BBE270" s="43"/>
      <c r="BBF270" s="43"/>
      <c r="BBG270" s="43"/>
      <c r="BBH270" s="43"/>
      <c r="BBI270" s="43"/>
      <c r="BBJ270" s="43"/>
      <c r="BBK270" s="43"/>
      <c r="BBL270" s="43"/>
      <c r="BBM270" s="43"/>
      <c r="BBN270" s="43"/>
      <c r="BBO270" s="43"/>
      <c r="BBP270" s="43"/>
      <c r="BBQ270" s="43"/>
      <c r="BBR270" s="43"/>
      <c r="BBS270" s="43"/>
      <c r="BBT270" s="43"/>
      <c r="BBU270" s="43"/>
      <c r="BBV270" s="43"/>
      <c r="BBW270" s="43"/>
      <c r="BBX270" s="43"/>
      <c r="BBY270" s="43"/>
      <c r="BBZ270" s="43"/>
      <c r="BCA270" s="43"/>
      <c r="BCB270" s="43"/>
      <c r="BCC270" s="43"/>
      <c r="BCD270" s="43"/>
      <c r="BCE270" s="43"/>
      <c r="BCF270" s="43"/>
      <c r="BCG270" s="43"/>
      <c r="BCH270" s="43"/>
      <c r="BCI270" s="43"/>
      <c r="BCJ270" s="43"/>
      <c r="BCK270" s="43"/>
      <c r="BCL270" s="43"/>
      <c r="BCM270" s="43"/>
      <c r="BCN270" s="43"/>
      <c r="BCO270" s="43"/>
      <c r="BCP270" s="43"/>
      <c r="BCQ270" s="43"/>
      <c r="BCR270" s="43"/>
      <c r="BCS270" s="43"/>
      <c r="BCT270" s="43"/>
      <c r="BCU270" s="43"/>
      <c r="BCV270" s="43"/>
      <c r="BCW270" s="43"/>
      <c r="BCX270" s="43"/>
      <c r="BCY270" s="43"/>
      <c r="BCZ270" s="43"/>
      <c r="BDA270" s="43"/>
      <c r="BDB270" s="43"/>
      <c r="BDC270" s="43"/>
      <c r="BDD270" s="43"/>
      <c r="BDE270" s="43"/>
      <c r="BDF270" s="43"/>
      <c r="BDG270" s="43"/>
      <c r="BDH270" s="43"/>
      <c r="BDI270" s="43"/>
      <c r="BDJ270" s="43"/>
      <c r="BDK270" s="43"/>
      <c r="BDL270" s="43"/>
      <c r="BDM270" s="43"/>
      <c r="BDN270" s="43"/>
      <c r="BDO270" s="43"/>
      <c r="BDP270" s="43"/>
      <c r="BDQ270" s="43"/>
      <c r="BDR270" s="43"/>
      <c r="BDS270" s="43"/>
      <c r="BDT270" s="43"/>
      <c r="BDU270" s="43"/>
      <c r="BDV270" s="43"/>
      <c r="BDW270" s="43"/>
      <c r="BDX270" s="43"/>
      <c r="BDY270" s="43"/>
      <c r="BDZ270" s="43"/>
      <c r="BEA270" s="43"/>
      <c r="BEB270" s="43"/>
      <c r="BEC270" s="43"/>
      <c r="BED270" s="43"/>
      <c r="BEE270" s="43"/>
      <c r="BEF270" s="43"/>
      <c r="BEG270" s="43"/>
      <c r="BEH270" s="43"/>
      <c r="BEI270" s="43"/>
      <c r="BEJ270" s="43"/>
      <c r="BEK270" s="43"/>
      <c r="BEL270" s="43"/>
      <c r="BEM270" s="43"/>
      <c r="BEN270" s="43"/>
      <c r="BEO270" s="43"/>
      <c r="BEP270" s="43"/>
      <c r="BEQ270" s="43"/>
      <c r="BER270" s="43"/>
      <c r="BES270" s="43"/>
      <c r="BET270" s="43"/>
      <c r="BEU270" s="43"/>
      <c r="BEV270" s="43"/>
      <c r="BEW270" s="43"/>
      <c r="BEX270" s="43"/>
      <c r="BEY270" s="43"/>
      <c r="BEZ270" s="43"/>
      <c r="BFA270" s="43"/>
      <c r="BFB270" s="43"/>
      <c r="BFC270" s="43"/>
      <c r="BFD270" s="43"/>
      <c r="BFE270" s="43"/>
      <c r="BFF270" s="43"/>
      <c r="BFG270" s="43"/>
      <c r="BFH270" s="43"/>
      <c r="BFI270" s="43"/>
      <c r="BFJ270" s="43"/>
      <c r="BFK270" s="43"/>
      <c r="BFL270" s="43"/>
      <c r="BFM270" s="43"/>
      <c r="BFN270" s="43"/>
      <c r="BFO270" s="43"/>
      <c r="BFP270" s="43"/>
      <c r="BFQ270" s="43"/>
      <c r="BFR270" s="43"/>
      <c r="BFS270" s="43"/>
      <c r="BFT270" s="43"/>
      <c r="BFU270" s="43"/>
      <c r="BFV270" s="43"/>
      <c r="BFW270" s="43"/>
      <c r="BFX270" s="43"/>
      <c r="BFY270" s="43"/>
      <c r="BFZ270" s="43"/>
      <c r="BGA270" s="43"/>
      <c r="BGB270" s="43"/>
      <c r="BGC270" s="43"/>
      <c r="BGD270" s="43"/>
      <c r="BGE270" s="43"/>
      <c r="BGF270" s="43"/>
      <c r="BGG270" s="43"/>
      <c r="BGH270" s="43"/>
      <c r="BGI270" s="43"/>
      <c r="BGJ270" s="43"/>
      <c r="BGK270" s="43"/>
      <c r="BGL270" s="43"/>
      <c r="BGM270" s="43"/>
      <c r="BGN270" s="43"/>
      <c r="BGO270" s="43"/>
      <c r="BGP270" s="43"/>
      <c r="BGQ270" s="43"/>
      <c r="BGR270" s="43"/>
      <c r="BGS270" s="43"/>
      <c r="BGT270" s="43"/>
      <c r="BGU270" s="43"/>
      <c r="BGV270" s="43"/>
      <c r="BGW270" s="43"/>
      <c r="BGX270" s="43"/>
      <c r="BGY270" s="43"/>
      <c r="BGZ270" s="43"/>
      <c r="BHA270" s="43"/>
      <c r="BHB270" s="43"/>
      <c r="BHC270" s="43"/>
      <c r="BHD270" s="43"/>
      <c r="BHE270" s="43"/>
      <c r="BHF270" s="43"/>
      <c r="BHG270" s="43"/>
      <c r="BHH270" s="43"/>
      <c r="BHI270" s="43"/>
      <c r="BHJ270" s="43"/>
      <c r="BHK270" s="43"/>
      <c r="BHL270" s="43"/>
      <c r="BHM270" s="43"/>
      <c r="BHN270" s="43"/>
      <c r="BHO270" s="43"/>
      <c r="BHP270" s="43"/>
      <c r="BHQ270" s="43"/>
      <c r="BHR270" s="43"/>
      <c r="BHS270" s="43"/>
      <c r="BHT270" s="43"/>
      <c r="BHU270" s="43"/>
      <c r="BHV270" s="43"/>
      <c r="BHW270" s="43"/>
      <c r="BHX270" s="43"/>
      <c r="BHY270" s="43"/>
      <c r="BHZ270" s="43"/>
      <c r="BIA270" s="43"/>
      <c r="BIB270" s="43"/>
      <c r="BIC270" s="43"/>
      <c r="BID270" s="43"/>
      <c r="BIE270" s="43"/>
      <c r="BIF270" s="43"/>
      <c r="BIG270" s="43"/>
      <c r="BIH270" s="43"/>
      <c r="BII270" s="43"/>
      <c r="BIJ270" s="43"/>
      <c r="BIK270" s="43"/>
      <c r="BIL270" s="43"/>
      <c r="BIM270" s="43"/>
      <c r="BIN270" s="43"/>
      <c r="BIO270" s="43"/>
      <c r="BIP270" s="43"/>
      <c r="BIQ270" s="43"/>
      <c r="BIR270" s="43"/>
      <c r="BIS270" s="43"/>
      <c r="BIT270" s="43"/>
      <c r="BIU270" s="43"/>
      <c r="BIV270" s="43"/>
      <c r="BIW270" s="43"/>
      <c r="BIX270" s="43"/>
      <c r="BIY270" s="43"/>
      <c r="BIZ270" s="43"/>
      <c r="BJA270" s="43"/>
      <c r="BJB270" s="43"/>
      <c r="BJC270" s="43"/>
      <c r="BJD270" s="43"/>
      <c r="BJE270" s="43"/>
      <c r="BJF270" s="43"/>
      <c r="BJG270" s="43"/>
      <c r="BJH270" s="43"/>
      <c r="BJI270" s="43"/>
      <c r="BJJ270" s="43"/>
      <c r="BJK270" s="43"/>
      <c r="BJL270" s="43"/>
      <c r="BJM270" s="43"/>
      <c r="BJN270" s="43"/>
      <c r="BJO270" s="43"/>
      <c r="BJP270" s="43"/>
      <c r="BJQ270" s="43"/>
      <c r="BJR270" s="43"/>
      <c r="BJS270" s="43"/>
      <c r="BJT270" s="43"/>
      <c r="BJU270" s="43"/>
      <c r="BJV270" s="43"/>
      <c r="BJW270" s="43"/>
      <c r="BJX270" s="43"/>
      <c r="BJY270" s="43"/>
      <c r="BJZ270" s="43"/>
      <c r="BKA270" s="43"/>
      <c r="BKB270" s="43"/>
      <c r="BKC270" s="43"/>
      <c r="BKD270" s="43"/>
      <c r="BKE270" s="43"/>
      <c r="BKF270" s="43"/>
      <c r="BKG270" s="43"/>
      <c r="BKH270" s="43"/>
      <c r="BKI270" s="43"/>
      <c r="BKJ270" s="43"/>
      <c r="BKK270" s="43"/>
      <c r="BKL270" s="43"/>
      <c r="BKM270" s="43"/>
      <c r="BKN270" s="43"/>
      <c r="BKO270" s="43"/>
      <c r="BKP270" s="43"/>
      <c r="BKQ270" s="43"/>
      <c r="BKR270" s="43"/>
      <c r="BKS270" s="43"/>
      <c r="BKT270" s="43"/>
      <c r="BKU270" s="43"/>
      <c r="BKV270" s="43"/>
      <c r="BKW270" s="43"/>
      <c r="BKX270" s="43"/>
      <c r="BKY270" s="43"/>
      <c r="BKZ270" s="43"/>
      <c r="BLA270" s="43"/>
      <c r="BLB270" s="43"/>
      <c r="BLC270" s="43"/>
      <c r="BLD270" s="43"/>
      <c r="BLE270" s="43"/>
      <c r="BLF270" s="43"/>
      <c r="BLG270" s="43"/>
      <c r="BLH270" s="43"/>
      <c r="BLI270" s="43"/>
      <c r="BLJ270" s="43"/>
      <c r="BLK270" s="43"/>
      <c r="BLL270" s="43"/>
      <c r="BLM270" s="43"/>
      <c r="BLN270" s="43"/>
      <c r="BLO270" s="43"/>
      <c r="BLP270" s="43"/>
      <c r="BLQ270" s="43"/>
      <c r="BLR270" s="43"/>
      <c r="BLS270" s="43"/>
      <c r="BLT270" s="43"/>
      <c r="BLU270" s="43"/>
      <c r="BLV270" s="43"/>
      <c r="BLW270" s="43"/>
      <c r="BLX270" s="43"/>
      <c r="BLY270" s="43"/>
      <c r="BLZ270" s="43"/>
      <c r="BMA270" s="43"/>
      <c r="BMB270" s="43"/>
      <c r="BMC270" s="43"/>
      <c r="BMD270" s="43"/>
      <c r="BME270" s="43"/>
      <c r="BMF270" s="43"/>
      <c r="BMG270" s="43"/>
      <c r="BMH270" s="43"/>
      <c r="BMI270" s="43"/>
      <c r="BMJ270" s="43"/>
      <c r="BMK270" s="43"/>
      <c r="BML270" s="43"/>
      <c r="BMM270" s="43"/>
      <c r="BMN270" s="43"/>
      <c r="BMO270" s="43"/>
      <c r="BMP270" s="43"/>
      <c r="BMQ270" s="43"/>
      <c r="BMR270" s="43"/>
      <c r="BMS270" s="43"/>
      <c r="BMT270" s="43"/>
      <c r="BMU270" s="43"/>
      <c r="BMV270" s="43"/>
      <c r="BMW270" s="43"/>
      <c r="BMX270" s="43"/>
      <c r="BMY270" s="43"/>
      <c r="BMZ270" s="43"/>
      <c r="BNA270" s="43"/>
      <c r="BNB270" s="43"/>
      <c r="BNC270" s="43"/>
      <c r="BND270" s="43"/>
      <c r="BNE270" s="43"/>
      <c r="BNF270" s="43"/>
      <c r="BNG270" s="43"/>
      <c r="BNH270" s="43"/>
      <c r="BNI270" s="43"/>
      <c r="BNJ270" s="43"/>
      <c r="BNK270" s="43"/>
      <c r="BNL270" s="43"/>
      <c r="BNM270" s="43"/>
      <c r="BNN270" s="43"/>
      <c r="BNO270" s="43"/>
      <c r="BNP270" s="43"/>
      <c r="BNQ270" s="43"/>
      <c r="BNR270" s="43"/>
      <c r="BNS270" s="43"/>
      <c r="BNT270" s="43"/>
      <c r="BNU270" s="43"/>
      <c r="BNV270" s="43"/>
      <c r="BNW270" s="43"/>
      <c r="BNX270" s="43"/>
      <c r="BNY270" s="43"/>
      <c r="BNZ270" s="43"/>
      <c r="BOA270" s="43"/>
      <c r="BOB270" s="43"/>
      <c r="BOC270" s="43"/>
      <c r="BOD270" s="43"/>
      <c r="BOE270" s="43"/>
      <c r="BOF270" s="43"/>
      <c r="BOG270" s="43"/>
      <c r="BOH270" s="43"/>
      <c r="BOI270" s="43"/>
      <c r="BOJ270" s="43"/>
      <c r="BOK270" s="43"/>
      <c r="BOL270" s="43"/>
      <c r="BOM270" s="43"/>
      <c r="BON270" s="43"/>
      <c r="BOO270" s="43"/>
      <c r="BOP270" s="43"/>
      <c r="BOQ270" s="43"/>
      <c r="BOR270" s="43"/>
      <c r="BOS270" s="43"/>
      <c r="BOT270" s="43"/>
      <c r="BOU270" s="43"/>
      <c r="BOV270" s="43"/>
      <c r="BOW270" s="43"/>
      <c r="BOX270" s="43"/>
      <c r="BOY270" s="43"/>
      <c r="BOZ270" s="43"/>
      <c r="BPA270" s="43"/>
      <c r="BPB270" s="43"/>
      <c r="BPC270" s="43"/>
      <c r="BPD270" s="43"/>
      <c r="BPE270" s="43"/>
      <c r="BPF270" s="43"/>
      <c r="BPG270" s="43"/>
      <c r="BPH270" s="43"/>
      <c r="BPI270" s="43"/>
      <c r="BPJ270" s="43"/>
      <c r="BPK270" s="43"/>
      <c r="BPL270" s="43"/>
      <c r="BPM270" s="43"/>
      <c r="BPN270" s="43"/>
      <c r="BPO270" s="43"/>
      <c r="BPP270" s="43"/>
      <c r="BPQ270" s="43"/>
      <c r="BPR270" s="43"/>
      <c r="BPS270" s="43"/>
      <c r="BPT270" s="43"/>
      <c r="BPU270" s="43"/>
      <c r="BPV270" s="43"/>
      <c r="BPW270" s="43"/>
      <c r="BPX270" s="43"/>
      <c r="BPY270" s="43"/>
      <c r="BPZ270" s="43"/>
      <c r="BQA270" s="43"/>
      <c r="BQB270" s="43"/>
      <c r="BQC270" s="43"/>
      <c r="BQD270" s="43"/>
      <c r="BQE270" s="43"/>
      <c r="BQF270" s="43"/>
      <c r="BQG270" s="43"/>
      <c r="BQH270" s="43"/>
      <c r="BQI270" s="43"/>
      <c r="BQJ270" s="43"/>
      <c r="BQK270" s="43"/>
      <c r="BQL270" s="43"/>
      <c r="BQM270" s="43"/>
      <c r="BQN270" s="43"/>
      <c r="BQO270" s="43"/>
      <c r="BQP270" s="43"/>
      <c r="BQQ270" s="43"/>
      <c r="BQR270" s="43"/>
      <c r="BQS270" s="43"/>
      <c r="BQT270" s="43"/>
      <c r="BQU270" s="43"/>
      <c r="BQV270" s="43"/>
      <c r="BQW270" s="43"/>
      <c r="BQX270" s="43"/>
      <c r="BQY270" s="43"/>
      <c r="BQZ270" s="43"/>
      <c r="BRA270" s="43"/>
      <c r="BRB270" s="43"/>
      <c r="BRC270" s="43"/>
      <c r="BRD270" s="43"/>
      <c r="BRE270" s="43"/>
      <c r="BRF270" s="43"/>
      <c r="BRG270" s="43"/>
      <c r="BRH270" s="43"/>
      <c r="BRI270" s="43"/>
      <c r="BRJ270" s="43"/>
      <c r="BRK270" s="43"/>
      <c r="BRL270" s="43"/>
      <c r="BRM270" s="43"/>
      <c r="BRN270" s="43"/>
      <c r="BRO270" s="43"/>
      <c r="BRP270" s="43"/>
      <c r="BRQ270" s="43"/>
      <c r="BRR270" s="43"/>
      <c r="BRS270" s="43"/>
      <c r="BRT270" s="43"/>
      <c r="BRU270" s="43"/>
      <c r="BRV270" s="43"/>
      <c r="BRW270" s="43"/>
      <c r="BRX270" s="43"/>
      <c r="BRY270" s="43"/>
      <c r="BRZ270" s="43"/>
      <c r="BSA270" s="43"/>
      <c r="BSB270" s="43"/>
      <c r="BSC270" s="43"/>
      <c r="BSD270" s="43"/>
      <c r="BSE270" s="43"/>
      <c r="BSF270" s="43"/>
      <c r="BSG270" s="43"/>
      <c r="BSH270" s="43"/>
      <c r="BSI270" s="43"/>
      <c r="BSJ270" s="43"/>
      <c r="BSK270" s="43"/>
      <c r="BSL270" s="43"/>
      <c r="BSM270" s="43"/>
      <c r="BSN270" s="43"/>
      <c r="BSO270" s="43"/>
      <c r="BSP270" s="43"/>
      <c r="BSQ270" s="43"/>
      <c r="BSR270" s="43"/>
      <c r="BSS270" s="43"/>
      <c r="BST270" s="43"/>
      <c r="BSU270" s="43"/>
      <c r="BSV270" s="43"/>
      <c r="BSW270" s="43"/>
      <c r="BSX270" s="43"/>
      <c r="BSY270" s="43"/>
      <c r="BSZ270" s="43"/>
      <c r="BTA270" s="43"/>
      <c r="BTB270" s="43"/>
      <c r="BTC270" s="43"/>
      <c r="BTD270" s="43"/>
      <c r="BTE270" s="43"/>
      <c r="BTF270" s="43"/>
      <c r="BTG270" s="43"/>
      <c r="BTH270" s="43"/>
      <c r="BTI270" s="43"/>
      <c r="BTJ270" s="43"/>
      <c r="BTK270" s="43"/>
      <c r="BTL270" s="43"/>
      <c r="BTM270" s="43"/>
      <c r="BTN270" s="43"/>
      <c r="BTO270" s="43"/>
      <c r="BTP270" s="43"/>
      <c r="BTQ270" s="43"/>
      <c r="BTR270" s="43"/>
      <c r="BTS270" s="43"/>
      <c r="BTT270" s="43"/>
      <c r="BTU270" s="43"/>
      <c r="BTV270" s="43"/>
      <c r="BTW270" s="43"/>
      <c r="BTX270" s="43"/>
      <c r="BTY270" s="43"/>
      <c r="BTZ270" s="43"/>
      <c r="BUA270" s="43"/>
      <c r="BUB270" s="43"/>
      <c r="BUC270" s="43"/>
      <c r="BUD270" s="43"/>
      <c r="BUE270" s="43"/>
      <c r="BUF270" s="43"/>
      <c r="BUG270" s="43"/>
      <c r="BUH270" s="43"/>
      <c r="BUI270" s="43"/>
      <c r="BUJ270" s="43"/>
      <c r="BUK270" s="43"/>
      <c r="BUL270" s="43"/>
      <c r="BUM270" s="43"/>
      <c r="BUN270" s="43"/>
      <c r="BUO270" s="43"/>
      <c r="BUP270" s="43"/>
      <c r="BUQ270" s="43"/>
      <c r="BUR270" s="43"/>
      <c r="BUS270" s="43"/>
      <c r="BUT270" s="43"/>
      <c r="BUU270" s="43"/>
      <c r="BUV270" s="43"/>
      <c r="BUW270" s="43"/>
      <c r="BUX270" s="43"/>
      <c r="BUY270" s="43"/>
      <c r="BUZ270" s="43"/>
      <c r="BVA270" s="43"/>
      <c r="BVB270" s="43"/>
      <c r="BVC270" s="43"/>
      <c r="BVD270" s="43"/>
      <c r="BVE270" s="43"/>
      <c r="BVF270" s="43"/>
      <c r="BVG270" s="43"/>
      <c r="BVH270" s="43"/>
      <c r="BVI270" s="43"/>
      <c r="BVJ270" s="43"/>
      <c r="BVK270" s="43"/>
      <c r="BVL270" s="43"/>
      <c r="BVM270" s="43"/>
      <c r="BVN270" s="43"/>
      <c r="BVO270" s="43"/>
      <c r="BVP270" s="43"/>
      <c r="BVQ270" s="43"/>
      <c r="BVR270" s="43"/>
      <c r="BVS270" s="43"/>
      <c r="BVT270" s="43"/>
      <c r="BVU270" s="43"/>
      <c r="BVV270" s="43"/>
      <c r="BVW270" s="43"/>
      <c r="BVX270" s="43"/>
      <c r="BVY270" s="43"/>
      <c r="BVZ270" s="43"/>
      <c r="BWA270" s="43"/>
      <c r="BWB270" s="43"/>
      <c r="BWC270" s="43"/>
      <c r="BWD270" s="43"/>
      <c r="BWE270" s="43"/>
      <c r="BWF270" s="43"/>
      <c r="BWG270" s="43"/>
      <c r="BWH270" s="43"/>
      <c r="BWI270" s="43"/>
      <c r="BWJ270" s="43"/>
    </row>
    <row r="271" spans="1:1960" x14ac:dyDescent="0.2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54"/>
      <c r="AK271" s="54"/>
      <c r="AL271" s="54"/>
      <c r="AM271" s="54"/>
      <c r="AN271" s="54"/>
      <c r="AO271" s="54"/>
      <c r="AP271" s="54"/>
      <c r="AQ271" s="54"/>
      <c r="AR271" s="54"/>
      <c r="AS271" s="54"/>
      <c r="AT271" s="54"/>
      <c r="AU271" s="54"/>
      <c r="AV271" s="54"/>
      <c r="AW271" s="54"/>
      <c r="AX271" s="54"/>
      <c r="AY271" s="54"/>
      <c r="AZ271" s="54"/>
      <c r="BA271" s="54"/>
      <c r="BB271" s="54"/>
      <c r="BC271" s="54"/>
      <c r="BD271" s="54"/>
      <c r="BE271" s="54"/>
      <c r="BF271" s="54"/>
      <c r="BG271" s="54"/>
      <c r="BH271" s="54"/>
      <c r="BI271" s="54"/>
      <c r="BJ271" s="54"/>
      <c r="BK271" s="54"/>
      <c r="BL271" s="43"/>
      <c r="BM271" s="43"/>
      <c r="BN271" s="43"/>
      <c r="BO271" s="43"/>
      <c r="BP271" s="43"/>
      <c r="BQ271" s="43"/>
      <c r="BR271" s="43"/>
      <c r="BS271" s="43"/>
      <c r="BT271" s="43"/>
      <c r="BU271" s="43"/>
      <c r="BV271" s="43"/>
      <c r="BW271" s="43"/>
      <c r="BX271" s="43"/>
      <c r="BY271" s="43"/>
      <c r="BZ271" s="43"/>
      <c r="CA271" s="43"/>
      <c r="CB271" s="43"/>
      <c r="CC271" s="43"/>
      <c r="CD271" s="43"/>
      <c r="CE271" s="43"/>
      <c r="CF271" s="43"/>
      <c r="CG271" s="43"/>
      <c r="CH271" s="43"/>
      <c r="CI271" s="43"/>
      <c r="CJ271" s="43"/>
      <c r="CK271" s="43"/>
      <c r="CL271" s="43"/>
      <c r="CM271" s="43"/>
      <c r="CN271" s="43"/>
      <c r="CO271" s="43"/>
      <c r="CP271" s="43"/>
      <c r="CQ271" s="43"/>
      <c r="CR271" s="43"/>
      <c r="CS271" s="43"/>
      <c r="CT271" s="43"/>
      <c r="CU271" s="43"/>
      <c r="CV271" s="43"/>
      <c r="CW271" s="43"/>
      <c r="CX271" s="43"/>
      <c r="CY271" s="43"/>
      <c r="CZ271" s="43"/>
      <c r="DA271" s="43"/>
      <c r="DB271" s="43"/>
      <c r="DC271" s="43"/>
      <c r="DD271" s="43"/>
      <c r="DE271" s="43"/>
      <c r="DF271" s="43"/>
      <c r="DG271" s="43"/>
      <c r="DH271" s="43"/>
      <c r="DI271" s="43"/>
      <c r="DJ271" s="43"/>
      <c r="DK271" s="43"/>
      <c r="DL271" s="43"/>
      <c r="DM271" s="43"/>
      <c r="DN271" s="43"/>
      <c r="DO271" s="43"/>
      <c r="DP271" s="43"/>
      <c r="DQ271" s="43"/>
      <c r="DR271" s="43"/>
      <c r="DS271" s="43"/>
      <c r="DT271" s="43"/>
      <c r="DU271" s="43"/>
      <c r="DV271" s="43"/>
      <c r="DW271" s="43"/>
      <c r="DX271" s="43"/>
      <c r="DY271" s="43"/>
      <c r="DZ271" s="43"/>
      <c r="EA271" s="43"/>
      <c r="EB271" s="43"/>
      <c r="EC271" s="43"/>
      <c r="ED271" s="43"/>
      <c r="EE271" s="43"/>
      <c r="EF271" s="43"/>
      <c r="EG271" s="43"/>
      <c r="EH271" s="43"/>
      <c r="EI271" s="43"/>
      <c r="EJ271" s="43"/>
      <c r="EK271" s="43"/>
      <c r="EL271" s="43"/>
      <c r="EM271" s="43"/>
      <c r="EN271" s="43"/>
      <c r="EO271" s="43"/>
      <c r="EP271" s="43"/>
      <c r="EQ271" s="43"/>
      <c r="ER271" s="43"/>
      <c r="ES271" s="43"/>
      <c r="ET271" s="43"/>
      <c r="EU271" s="43"/>
      <c r="EV271" s="43"/>
      <c r="EW271" s="43"/>
      <c r="EX271" s="43"/>
      <c r="EY271" s="43"/>
      <c r="EZ271" s="43"/>
      <c r="FA271" s="43"/>
      <c r="FB271" s="43"/>
      <c r="FC271" s="43"/>
      <c r="FD271" s="43"/>
      <c r="FE271" s="43"/>
      <c r="FF271" s="43"/>
      <c r="FG271" s="43"/>
      <c r="FH271" s="43"/>
      <c r="FI271" s="43"/>
      <c r="FJ271" s="43"/>
      <c r="FK271" s="43"/>
      <c r="FL271" s="43"/>
      <c r="FM271" s="43"/>
      <c r="FN271" s="43"/>
      <c r="FO271" s="43"/>
      <c r="FP271" s="43"/>
      <c r="FQ271" s="43"/>
      <c r="FR271" s="43"/>
      <c r="FS271" s="43"/>
      <c r="FT271" s="43"/>
      <c r="FU271" s="43"/>
      <c r="FV271" s="43"/>
      <c r="FW271" s="43"/>
      <c r="FX271" s="43"/>
      <c r="FY271" s="43"/>
      <c r="FZ271" s="43"/>
      <c r="GA271" s="43"/>
      <c r="GB271" s="43"/>
      <c r="GC271" s="43"/>
      <c r="GD271" s="43"/>
      <c r="GE271" s="43"/>
      <c r="GF271" s="43"/>
      <c r="GG271" s="43"/>
      <c r="GH271" s="43"/>
      <c r="GI271" s="43"/>
      <c r="GJ271" s="43"/>
      <c r="GK271" s="43"/>
      <c r="GL271" s="43"/>
      <c r="GM271" s="43"/>
      <c r="GN271" s="43"/>
      <c r="GO271" s="43"/>
      <c r="GP271" s="43"/>
      <c r="GQ271" s="43"/>
      <c r="GR271" s="43"/>
      <c r="GS271" s="43"/>
      <c r="GT271" s="43"/>
      <c r="GU271" s="43"/>
      <c r="GV271" s="43"/>
      <c r="GW271" s="43"/>
      <c r="GX271" s="43"/>
      <c r="GY271" s="43"/>
      <c r="GZ271" s="43"/>
      <c r="HA271" s="43"/>
      <c r="HB271" s="43"/>
      <c r="HC271" s="43"/>
      <c r="HD271" s="43"/>
      <c r="HE271" s="43"/>
      <c r="HF271" s="43"/>
      <c r="HG271" s="43"/>
      <c r="HH271" s="43"/>
      <c r="HI271" s="43"/>
      <c r="HJ271" s="43"/>
      <c r="HK271" s="43"/>
      <c r="HL271" s="43"/>
      <c r="HM271" s="43"/>
      <c r="HN271" s="43"/>
      <c r="HO271" s="43"/>
      <c r="HP271" s="43"/>
      <c r="HQ271" s="43"/>
      <c r="HR271" s="43"/>
      <c r="HS271" s="43"/>
      <c r="HT271" s="43"/>
      <c r="HU271" s="43"/>
      <c r="HV271" s="43"/>
      <c r="HW271" s="43"/>
      <c r="HX271" s="43"/>
      <c r="HY271" s="43"/>
      <c r="HZ271" s="43"/>
      <c r="IA271" s="43"/>
      <c r="IB271" s="43"/>
      <c r="IC271" s="43"/>
      <c r="ID271" s="43"/>
      <c r="IE271" s="43"/>
      <c r="IF271" s="43"/>
      <c r="IG271" s="43"/>
      <c r="IH271" s="43"/>
      <c r="II271" s="43"/>
      <c r="IJ271" s="43"/>
      <c r="IK271" s="43"/>
      <c r="IL271" s="43"/>
      <c r="IM271" s="43"/>
      <c r="IN271" s="43"/>
      <c r="IO271" s="43"/>
      <c r="IP271" s="43"/>
      <c r="IQ271" s="43"/>
      <c r="IR271" s="43"/>
      <c r="IS271" s="43"/>
      <c r="IT271" s="43"/>
      <c r="IU271" s="43"/>
      <c r="IV271" s="43"/>
      <c r="IW271" s="43"/>
      <c r="IX271" s="43"/>
      <c r="IY271" s="43"/>
      <c r="IZ271" s="43"/>
      <c r="JA271" s="43"/>
      <c r="JB271" s="43"/>
      <c r="JC271" s="43"/>
      <c r="JD271" s="43"/>
      <c r="JE271" s="43"/>
      <c r="JF271" s="43"/>
      <c r="JG271" s="43"/>
      <c r="JH271" s="43"/>
      <c r="JI271" s="43"/>
      <c r="JJ271" s="43"/>
      <c r="JK271" s="43"/>
      <c r="JL271" s="43"/>
      <c r="JM271" s="43"/>
      <c r="JN271" s="43"/>
      <c r="JO271" s="43"/>
      <c r="JP271" s="43"/>
      <c r="JQ271" s="43"/>
      <c r="JR271" s="43"/>
      <c r="JS271" s="43"/>
      <c r="JT271" s="43"/>
      <c r="JU271" s="43"/>
      <c r="JV271" s="43"/>
      <c r="JW271" s="43"/>
      <c r="JX271" s="43"/>
      <c r="JY271" s="43"/>
      <c r="JZ271" s="43"/>
      <c r="KA271" s="43"/>
      <c r="KB271" s="43"/>
      <c r="KC271" s="43"/>
      <c r="KD271" s="43"/>
      <c r="KE271" s="43"/>
      <c r="KF271" s="43"/>
      <c r="KG271" s="43"/>
      <c r="KH271" s="43"/>
      <c r="KI271" s="43"/>
      <c r="KJ271" s="43"/>
      <c r="KK271" s="43"/>
      <c r="KL271" s="43"/>
      <c r="KM271" s="43"/>
      <c r="KN271" s="43"/>
      <c r="KO271" s="43"/>
      <c r="KP271" s="43"/>
      <c r="KQ271" s="43"/>
      <c r="KR271" s="43"/>
      <c r="KS271" s="43"/>
      <c r="KT271" s="43"/>
      <c r="KU271" s="43"/>
      <c r="KV271" s="43"/>
      <c r="KW271" s="43"/>
      <c r="KX271" s="43"/>
      <c r="KY271" s="43"/>
      <c r="KZ271" s="43"/>
      <c r="LA271" s="43"/>
      <c r="LB271" s="43"/>
      <c r="LC271" s="43"/>
      <c r="LD271" s="43"/>
      <c r="LE271" s="43"/>
      <c r="LF271" s="43"/>
      <c r="LG271" s="43"/>
      <c r="LH271" s="43"/>
      <c r="LI271" s="43"/>
      <c r="LJ271" s="43"/>
      <c r="LK271" s="43"/>
      <c r="LL271" s="43"/>
      <c r="LM271" s="43"/>
      <c r="LN271" s="43"/>
      <c r="LO271" s="43"/>
      <c r="LP271" s="43"/>
      <c r="LQ271" s="43"/>
      <c r="LR271" s="43"/>
      <c r="LS271" s="43"/>
      <c r="LT271" s="43"/>
      <c r="LU271" s="43"/>
      <c r="LV271" s="43"/>
      <c r="LW271" s="43"/>
      <c r="LX271" s="43"/>
      <c r="LY271" s="43"/>
      <c r="LZ271" s="43"/>
      <c r="MA271" s="43"/>
      <c r="MB271" s="43"/>
      <c r="MC271" s="43"/>
      <c r="MD271" s="43"/>
      <c r="ME271" s="43"/>
      <c r="MF271" s="43"/>
      <c r="MG271" s="43"/>
      <c r="MH271" s="43"/>
      <c r="MI271" s="43"/>
      <c r="MJ271" s="43"/>
      <c r="MK271" s="43"/>
      <c r="ML271" s="43"/>
      <c r="MM271" s="43"/>
      <c r="MN271" s="43"/>
      <c r="MO271" s="43"/>
      <c r="MP271" s="43"/>
      <c r="MQ271" s="43"/>
      <c r="MR271" s="43"/>
      <c r="MS271" s="43"/>
      <c r="MT271" s="43"/>
      <c r="MU271" s="43"/>
      <c r="MV271" s="43"/>
      <c r="MW271" s="43"/>
      <c r="MX271" s="43"/>
      <c r="MY271" s="43"/>
      <c r="MZ271" s="43"/>
      <c r="NA271" s="43"/>
      <c r="NB271" s="43"/>
      <c r="NC271" s="43"/>
      <c r="ND271" s="43"/>
      <c r="NE271" s="43"/>
      <c r="NF271" s="43"/>
      <c r="NG271" s="43"/>
      <c r="NH271" s="43"/>
      <c r="NI271" s="43"/>
      <c r="NJ271" s="43"/>
      <c r="NK271" s="43"/>
      <c r="NL271" s="43"/>
      <c r="NM271" s="43"/>
      <c r="NN271" s="43"/>
      <c r="NO271" s="43"/>
      <c r="NP271" s="43"/>
      <c r="NQ271" s="43"/>
      <c r="NR271" s="43"/>
      <c r="NS271" s="43"/>
      <c r="NT271" s="43"/>
      <c r="NU271" s="43"/>
      <c r="NV271" s="43"/>
      <c r="NW271" s="43"/>
      <c r="NX271" s="43"/>
      <c r="NY271" s="43"/>
      <c r="NZ271" s="43"/>
      <c r="OA271" s="43"/>
      <c r="OB271" s="43"/>
      <c r="OC271" s="43"/>
      <c r="OD271" s="43"/>
      <c r="OE271" s="43"/>
      <c r="OF271" s="43"/>
      <c r="OG271" s="43"/>
      <c r="OH271" s="43"/>
      <c r="OI271" s="43"/>
      <c r="OJ271" s="43"/>
      <c r="OK271" s="43"/>
      <c r="OL271" s="43"/>
      <c r="OM271" s="43"/>
      <c r="ON271" s="43"/>
      <c r="OO271" s="43"/>
      <c r="OP271" s="43"/>
      <c r="OQ271" s="43"/>
      <c r="OR271" s="43"/>
      <c r="OS271" s="43"/>
      <c r="OT271" s="43"/>
      <c r="OU271" s="43"/>
      <c r="OV271" s="43"/>
      <c r="OW271" s="43"/>
      <c r="OX271" s="43"/>
      <c r="OY271" s="43"/>
      <c r="OZ271" s="43"/>
      <c r="PA271" s="43"/>
      <c r="PB271" s="43"/>
      <c r="PC271" s="43"/>
      <c r="PD271" s="43"/>
      <c r="PE271" s="43"/>
      <c r="PF271" s="43"/>
      <c r="PG271" s="43"/>
      <c r="PH271" s="43"/>
      <c r="PI271" s="43"/>
      <c r="PJ271" s="43"/>
      <c r="PK271" s="43"/>
      <c r="PL271" s="43"/>
      <c r="PM271" s="43"/>
      <c r="PN271" s="43"/>
      <c r="PO271" s="43"/>
      <c r="PP271" s="43"/>
      <c r="PQ271" s="43"/>
      <c r="PR271" s="43"/>
      <c r="PS271" s="43"/>
      <c r="PT271" s="43"/>
      <c r="PU271" s="43"/>
      <c r="PV271" s="43"/>
      <c r="PW271" s="43"/>
      <c r="PX271" s="43"/>
      <c r="PY271" s="43"/>
      <c r="PZ271" s="43"/>
      <c r="QA271" s="43"/>
      <c r="QB271" s="43"/>
      <c r="QC271" s="43"/>
      <c r="QD271" s="43"/>
      <c r="QE271" s="43"/>
      <c r="QF271" s="43"/>
      <c r="QG271" s="43"/>
      <c r="QH271" s="43"/>
      <c r="QI271" s="43"/>
      <c r="QJ271" s="43"/>
      <c r="QK271" s="43"/>
      <c r="QL271" s="43"/>
      <c r="QM271" s="43"/>
      <c r="QN271" s="43"/>
      <c r="QO271" s="43"/>
      <c r="QP271" s="43"/>
      <c r="QQ271" s="43"/>
      <c r="QR271" s="43"/>
      <c r="QS271" s="43"/>
      <c r="QT271" s="43"/>
      <c r="QU271" s="43"/>
      <c r="QV271" s="43"/>
      <c r="QW271" s="43"/>
      <c r="QX271" s="43"/>
      <c r="QY271" s="43"/>
      <c r="QZ271" s="43"/>
      <c r="RA271" s="43"/>
      <c r="RB271" s="43"/>
      <c r="RC271" s="43"/>
      <c r="RD271" s="43"/>
      <c r="RE271" s="43"/>
      <c r="RF271" s="43"/>
      <c r="RG271" s="43"/>
      <c r="RH271" s="43"/>
      <c r="RI271" s="43"/>
      <c r="RJ271" s="43"/>
      <c r="RK271" s="43"/>
      <c r="RL271" s="43"/>
      <c r="RM271" s="43"/>
      <c r="RN271" s="43"/>
      <c r="RO271" s="43"/>
      <c r="RP271" s="43"/>
      <c r="RQ271" s="43"/>
      <c r="RR271" s="43"/>
      <c r="RS271" s="43"/>
      <c r="RT271" s="43"/>
      <c r="RU271" s="43"/>
      <c r="RV271" s="43"/>
      <c r="RW271" s="43"/>
      <c r="RX271" s="43"/>
      <c r="RY271" s="43"/>
      <c r="RZ271" s="43"/>
      <c r="SA271" s="43"/>
      <c r="SB271" s="43"/>
      <c r="SC271" s="43"/>
      <c r="SD271" s="43"/>
      <c r="SE271" s="43"/>
      <c r="SF271" s="43"/>
      <c r="SG271" s="43"/>
      <c r="SH271" s="43"/>
      <c r="SI271" s="43"/>
      <c r="SJ271" s="43"/>
      <c r="SK271" s="43"/>
      <c r="SL271" s="43"/>
      <c r="SM271" s="43"/>
      <c r="SN271" s="43"/>
      <c r="SO271" s="43"/>
      <c r="SP271" s="43"/>
      <c r="SQ271" s="43"/>
      <c r="SR271" s="43"/>
      <c r="SS271" s="43"/>
      <c r="ST271" s="43"/>
      <c r="SU271" s="43"/>
      <c r="SV271" s="43"/>
      <c r="SW271" s="43"/>
      <c r="SX271" s="43"/>
      <c r="SY271" s="43"/>
      <c r="SZ271" s="43"/>
      <c r="TA271" s="43"/>
      <c r="TB271" s="43"/>
      <c r="TC271" s="43"/>
      <c r="TD271" s="43"/>
      <c r="TE271" s="43"/>
      <c r="TF271" s="43"/>
      <c r="TG271" s="43"/>
      <c r="TH271" s="43"/>
      <c r="TI271" s="43"/>
      <c r="TJ271" s="43"/>
      <c r="TK271" s="43"/>
      <c r="TL271" s="43"/>
      <c r="TM271" s="43"/>
      <c r="TN271" s="43"/>
      <c r="TO271" s="43"/>
      <c r="TP271" s="43"/>
      <c r="TQ271" s="43"/>
      <c r="TR271" s="43"/>
      <c r="TS271" s="43"/>
      <c r="TT271" s="43"/>
      <c r="TU271" s="43"/>
      <c r="TV271" s="43"/>
      <c r="TW271" s="43"/>
      <c r="TX271" s="43"/>
      <c r="TY271" s="43"/>
      <c r="TZ271" s="43"/>
      <c r="UA271" s="43"/>
      <c r="UB271" s="43"/>
      <c r="UC271" s="43"/>
      <c r="UD271" s="43"/>
      <c r="UE271" s="43"/>
      <c r="UF271" s="43"/>
      <c r="UG271" s="43"/>
      <c r="UH271" s="43"/>
      <c r="UI271" s="43"/>
      <c r="UJ271" s="43"/>
      <c r="UK271" s="43"/>
      <c r="UL271" s="43"/>
      <c r="UM271" s="43"/>
      <c r="UN271" s="43"/>
      <c r="UO271" s="43"/>
      <c r="UP271" s="43"/>
      <c r="UQ271" s="43"/>
      <c r="UR271" s="43"/>
      <c r="US271" s="43"/>
      <c r="UT271" s="43"/>
      <c r="UU271" s="43"/>
      <c r="UV271" s="43"/>
      <c r="UW271" s="43"/>
      <c r="UX271" s="43"/>
      <c r="UY271" s="43"/>
      <c r="UZ271" s="43"/>
      <c r="VA271" s="43"/>
      <c r="VB271" s="43"/>
      <c r="VC271" s="43"/>
      <c r="VD271" s="43"/>
      <c r="VE271" s="43"/>
      <c r="VF271" s="43"/>
      <c r="VG271" s="43"/>
      <c r="VH271" s="43"/>
      <c r="VI271" s="43"/>
      <c r="VJ271" s="43"/>
      <c r="VK271" s="43"/>
      <c r="VL271" s="43"/>
      <c r="VM271" s="43"/>
      <c r="VN271" s="43"/>
      <c r="VO271" s="43"/>
      <c r="VP271" s="43"/>
      <c r="VQ271" s="43"/>
      <c r="VR271" s="43"/>
      <c r="VS271" s="43"/>
      <c r="VT271" s="43"/>
      <c r="VU271" s="43"/>
      <c r="VV271" s="43"/>
      <c r="VW271" s="43"/>
      <c r="VX271" s="43"/>
      <c r="VY271" s="43"/>
      <c r="VZ271" s="43"/>
      <c r="WA271" s="43"/>
      <c r="WB271" s="43"/>
      <c r="WC271" s="43"/>
      <c r="WD271" s="43"/>
      <c r="WE271" s="43"/>
      <c r="WF271" s="43"/>
      <c r="WG271" s="43"/>
      <c r="WH271" s="43"/>
      <c r="WI271" s="43"/>
      <c r="WJ271" s="43"/>
      <c r="WK271" s="43"/>
      <c r="WL271" s="43"/>
      <c r="WM271" s="43"/>
      <c r="WN271" s="43"/>
      <c r="WO271" s="43"/>
      <c r="WP271" s="43"/>
      <c r="WQ271" s="43"/>
      <c r="WR271" s="43"/>
      <c r="WS271" s="43"/>
      <c r="WT271" s="43"/>
      <c r="WU271" s="43"/>
      <c r="WV271" s="43"/>
      <c r="WW271" s="43"/>
      <c r="WX271" s="43"/>
      <c r="WY271" s="43"/>
      <c r="WZ271" s="43"/>
      <c r="XA271" s="43"/>
      <c r="XB271" s="43"/>
      <c r="XC271" s="43"/>
      <c r="XD271" s="43"/>
      <c r="XE271" s="43"/>
      <c r="XF271" s="43"/>
      <c r="XG271" s="43"/>
      <c r="XH271" s="43"/>
      <c r="XI271" s="43"/>
      <c r="XJ271" s="43"/>
      <c r="XK271" s="43"/>
      <c r="XL271" s="43"/>
      <c r="XM271" s="43"/>
      <c r="XN271" s="43"/>
      <c r="XO271" s="43"/>
      <c r="XP271" s="43"/>
      <c r="XQ271" s="43"/>
      <c r="XR271" s="43"/>
      <c r="XS271" s="43"/>
      <c r="XT271" s="43"/>
      <c r="XU271" s="43"/>
      <c r="XV271" s="43"/>
      <c r="XW271" s="43"/>
      <c r="XX271" s="43"/>
      <c r="XY271" s="43"/>
      <c r="XZ271" s="43"/>
      <c r="YA271" s="43"/>
      <c r="YB271" s="43"/>
      <c r="YC271" s="43"/>
      <c r="YD271" s="43"/>
      <c r="YE271" s="43"/>
      <c r="YF271" s="43"/>
      <c r="YG271" s="43"/>
      <c r="YH271" s="43"/>
      <c r="YI271" s="43"/>
      <c r="YJ271" s="43"/>
      <c r="YK271" s="43"/>
      <c r="YL271" s="43"/>
      <c r="YM271" s="43"/>
      <c r="YN271" s="43"/>
      <c r="YO271" s="43"/>
      <c r="YP271" s="43"/>
      <c r="YQ271" s="43"/>
      <c r="YR271" s="43"/>
      <c r="YS271" s="43"/>
      <c r="YT271" s="43"/>
      <c r="YU271" s="43"/>
      <c r="YV271" s="43"/>
      <c r="YW271" s="43"/>
      <c r="YX271" s="43"/>
      <c r="YY271" s="43"/>
      <c r="YZ271" s="43"/>
      <c r="ZA271" s="43"/>
      <c r="ZB271" s="43"/>
      <c r="ZC271" s="43"/>
      <c r="ZD271" s="43"/>
      <c r="ZE271" s="43"/>
      <c r="ZF271" s="43"/>
      <c r="ZG271" s="43"/>
      <c r="ZH271" s="43"/>
      <c r="ZI271" s="43"/>
      <c r="ZJ271" s="43"/>
      <c r="ZK271" s="43"/>
      <c r="ZL271" s="43"/>
      <c r="ZM271" s="43"/>
      <c r="ZN271" s="43"/>
      <c r="ZO271" s="43"/>
      <c r="ZP271" s="43"/>
      <c r="ZQ271" s="43"/>
      <c r="ZR271" s="43"/>
      <c r="ZS271" s="43"/>
      <c r="ZT271" s="43"/>
      <c r="ZU271" s="43"/>
      <c r="ZV271" s="43"/>
      <c r="ZW271" s="43"/>
      <c r="ZX271" s="43"/>
      <c r="ZY271" s="43"/>
      <c r="ZZ271" s="43"/>
      <c r="AAA271" s="43"/>
      <c r="AAB271" s="43"/>
      <c r="AAC271" s="43"/>
      <c r="AAD271" s="43"/>
      <c r="AAE271" s="43"/>
      <c r="AAF271" s="43"/>
      <c r="AAG271" s="43"/>
      <c r="AAH271" s="43"/>
      <c r="AAI271" s="43"/>
      <c r="AAJ271" s="43"/>
      <c r="AAK271" s="43"/>
      <c r="AAL271" s="43"/>
      <c r="AAM271" s="43"/>
      <c r="AAN271" s="43"/>
      <c r="AAO271" s="43"/>
      <c r="AAP271" s="43"/>
      <c r="AAQ271" s="43"/>
      <c r="AAR271" s="43"/>
      <c r="AAS271" s="43"/>
      <c r="AAT271" s="43"/>
      <c r="AAU271" s="43"/>
      <c r="AAV271" s="43"/>
      <c r="AAW271" s="43"/>
      <c r="AAX271" s="43"/>
      <c r="AAY271" s="43"/>
      <c r="AAZ271" s="43"/>
      <c r="ABA271" s="43"/>
      <c r="ABB271" s="43"/>
      <c r="ABC271" s="43"/>
      <c r="ABD271" s="43"/>
      <c r="ABE271" s="43"/>
      <c r="ABF271" s="43"/>
      <c r="ABG271" s="43"/>
      <c r="ABH271" s="43"/>
      <c r="ABI271" s="43"/>
      <c r="ABJ271" s="43"/>
      <c r="ABK271" s="43"/>
      <c r="ABL271" s="43"/>
      <c r="ABM271" s="43"/>
      <c r="ABN271" s="43"/>
      <c r="ABO271" s="43"/>
      <c r="ABP271" s="43"/>
      <c r="ABQ271" s="43"/>
      <c r="ABR271" s="43"/>
      <c r="ABS271" s="43"/>
      <c r="ABT271" s="43"/>
      <c r="ABU271" s="43"/>
      <c r="ABV271" s="43"/>
      <c r="ABW271" s="43"/>
      <c r="ABX271" s="43"/>
      <c r="ABY271" s="43"/>
      <c r="ABZ271" s="43"/>
      <c r="ACA271" s="43"/>
      <c r="ACB271" s="43"/>
      <c r="ACC271" s="43"/>
      <c r="ACD271" s="43"/>
      <c r="ACE271" s="43"/>
      <c r="ACF271" s="43"/>
      <c r="ACG271" s="43"/>
      <c r="ACH271" s="43"/>
      <c r="ACI271" s="43"/>
      <c r="ACJ271" s="43"/>
      <c r="ACK271" s="43"/>
      <c r="ACL271" s="43"/>
      <c r="ACM271" s="43"/>
      <c r="ACN271" s="43"/>
      <c r="ACO271" s="43"/>
      <c r="ACP271" s="43"/>
      <c r="ACQ271" s="43"/>
      <c r="ACR271" s="43"/>
      <c r="ACS271" s="43"/>
      <c r="ACT271" s="43"/>
      <c r="ACU271" s="43"/>
      <c r="ACV271" s="43"/>
      <c r="ACW271" s="43"/>
      <c r="ACX271" s="43"/>
      <c r="ACY271" s="43"/>
      <c r="ACZ271" s="43"/>
      <c r="ADA271" s="43"/>
      <c r="ADB271" s="43"/>
      <c r="ADC271" s="43"/>
      <c r="ADD271" s="43"/>
      <c r="ADE271" s="43"/>
      <c r="ADF271" s="43"/>
      <c r="ADG271" s="43"/>
      <c r="ADH271" s="43"/>
      <c r="ADI271" s="43"/>
      <c r="ADJ271" s="43"/>
      <c r="ADK271" s="43"/>
      <c r="ADL271" s="43"/>
      <c r="ADM271" s="43"/>
      <c r="ADN271" s="43"/>
      <c r="ADO271" s="43"/>
      <c r="ADP271" s="43"/>
      <c r="ADQ271" s="43"/>
      <c r="ADR271" s="43"/>
      <c r="ADS271" s="43"/>
      <c r="ADT271" s="43"/>
      <c r="ADU271" s="43"/>
      <c r="ADV271" s="43"/>
      <c r="ADW271" s="43"/>
      <c r="ADX271" s="43"/>
      <c r="ADY271" s="43"/>
      <c r="ADZ271" s="43"/>
      <c r="AEA271" s="43"/>
      <c r="AEB271" s="43"/>
      <c r="AEC271" s="43"/>
      <c r="AED271" s="43"/>
      <c r="AEE271" s="43"/>
      <c r="AEF271" s="43"/>
      <c r="AEG271" s="43"/>
      <c r="AEH271" s="43"/>
      <c r="AEI271" s="43"/>
      <c r="AEJ271" s="43"/>
      <c r="AEK271" s="43"/>
      <c r="AEL271" s="43"/>
      <c r="AEM271" s="43"/>
      <c r="AEN271" s="43"/>
      <c r="AEO271" s="43"/>
      <c r="AEP271" s="43"/>
      <c r="AEQ271" s="43"/>
      <c r="AER271" s="43"/>
      <c r="AES271" s="43"/>
      <c r="AET271" s="43"/>
      <c r="AEU271" s="43"/>
      <c r="AEV271" s="43"/>
      <c r="AEW271" s="43"/>
      <c r="AEX271" s="43"/>
      <c r="AEY271" s="43"/>
      <c r="AEZ271" s="43"/>
      <c r="AFA271" s="43"/>
      <c r="AFB271" s="43"/>
      <c r="AFC271" s="43"/>
      <c r="AFD271" s="43"/>
      <c r="AFE271" s="43"/>
      <c r="AFF271" s="43"/>
      <c r="AFG271" s="43"/>
      <c r="AFH271" s="43"/>
      <c r="AFI271" s="43"/>
      <c r="AFJ271" s="43"/>
      <c r="AFK271" s="43"/>
      <c r="AFL271" s="43"/>
      <c r="AFM271" s="43"/>
      <c r="AFN271" s="43"/>
      <c r="AFO271" s="43"/>
      <c r="AFP271" s="43"/>
      <c r="AFQ271" s="43"/>
      <c r="AFR271" s="43"/>
      <c r="AFS271" s="43"/>
      <c r="AFT271" s="43"/>
      <c r="AFU271" s="43"/>
      <c r="AFV271" s="43"/>
      <c r="AFW271" s="43"/>
      <c r="AFX271" s="43"/>
      <c r="AFY271" s="43"/>
      <c r="AFZ271" s="43"/>
      <c r="AGA271" s="43"/>
      <c r="AGB271" s="43"/>
      <c r="AGC271" s="43"/>
      <c r="AGD271" s="43"/>
      <c r="AGE271" s="43"/>
      <c r="AGF271" s="43"/>
      <c r="AGG271" s="43"/>
      <c r="AGH271" s="43"/>
      <c r="AGI271" s="43"/>
      <c r="AGJ271" s="43"/>
      <c r="AGK271" s="43"/>
      <c r="AGL271" s="43"/>
      <c r="AGM271" s="43"/>
      <c r="AGN271" s="43"/>
      <c r="AGO271" s="43"/>
      <c r="AGP271" s="43"/>
      <c r="AGQ271" s="43"/>
      <c r="AGR271" s="43"/>
      <c r="AGS271" s="43"/>
      <c r="AGT271" s="43"/>
      <c r="AGU271" s="43"/>
      <c r="AGV271" s="43"/>
      <c r="AGW271" s="43"/>
      <c r="AGX271" s="43"/>
      <c r="AGY271" s="43"/>
      <c r="AGZ271" s="43"/>
      <c r="AHA271" s="43"/>
      <c r="AHB271" s="43"/>
      <c r="AHC271" s="43"/>
      <c r="AHD271" s="43"/>
      <c r="AHE271" s="43"/>
      <c r="AHF271" s="43"/>
      <c r="AHG271" s="43"/>
      <c r="AHH271" s="43"/>
      <c r="AHI271" s="43"/>
      <c r="AHJ271" s="43"/>
      <c r="AHK271" s="43"/>
      <c r="AHL271" s="43"/>
      <c r="AHM271" s="43"/>
      <c r="AHN271" s="43"/>
      <c r="AHO271" s="43"/>
      <c r="AHP271" s="43"/>
      <c r="AHQ271" s="43"/>
      <c r="AHR271" s="43"/>
      <c r="AHS271" s="43"/>
      <c r="AHT271" s="43"/>
      <c r="AHU271" s="43"/>
      <c r="AHV271" s="43"/>
      <c r="AHW271" s="43"/>
      <c r="AHX271" s="43"/>
      <c r="AHY271" s="43"/>
      <c r="AHZ271" s="43"/>
      <c r="AIA271" s="43"/>
      <c r="AIB271" s="43"/>
      <c r="AIC271" s="43"/>
      <c r="AID271" s="43"/>
      <c r="AIE271" s="43"/>
      <c r="AIF271" s="43"/>
      <c r="AIG271" s="43"/>
      <c r="AIH271" s="43"/>
      <c r="AII271" s="43"/>
      <c r="AIJ271" s="43"/>
      <c r="AIK271" s="43"/>
      <c r="AIL271" s="43"/>
      <c r="AIM271" s="43"/>
      <c r="AIN271" s="43"/>
      <c r="AIO271" s="43"/>
      <c r="AIP271" s="43"/>
      <c r="AIQ271" s="43"/>
      <c r="AIR271" s="43"/>
      <c r="AIS271" s="43"/>
      <c r="AIT271" s="43"/>
      <c r="AIU271" s="43"/>
      <c r="AIV271" s="43"/>
      <c r="AIW271" s="43"/>
      <c r="AIX271" s="43"/>
      <c r="AIY271" s="43"/>
      <c r="AIZ271" s="43"/>
      <c r="AJA271" s="43"/>
      <c r="AJB271" s="43"/>
      <c r="AJC271" s="43"/>
      <c r="AJD271" s="43"/>
      <c r="AJE271" s="43"/>
      <c r="AJF271" s="43"/>
      <c r="AJG271" s="43"/>
      <c r="AJH271" s="43"/>
      <c r="AJI271" s="43"/>
      <c r="AJJ271" s="43"/>
      <c r="AJK271" s="43"/>
      <c r="AJL271" s="43"/>
      <c r="AJM271" s="43"/>
      <c r="AJN271" s="43"/>
      <c r="AJO271" s="43"/>
      <c r="AJP271" s="43"/>
      <c r="AJQ271" s="43"/>
      <c r="AJR271" s="43"/>
      <c r="AJS271" s="43"/>
      <c r="AJT271" s="43"/>
      <c r="AJU271" s="43"/>
      <c r="AJV271" s="43"/>
      <c r="AJW271" s="43"/>
      <c r="AJX271" s="43"/>
      <c r="AJY271" s="43"/>
      <c r="AJZ271" s="43"/>
      <c r="AKA271" s="43"/>
      <c r="AKB271" s="43"/>
      <c r="AKC271" s="43"/>
      <c r="AKD271" s="43"/>
      <c r="AKE271" s="43"/>
      <c r="AKF271" s="43"/>
      <c r="AKG271" s="43"/>
      <c r="AKH271" s="43"/>
      <c r="AKI271" s="43"/>
      <c r="AKJ271" s="43"/>
      <c r="AKK271" s="43"/>
      <c r="AKL271" s="43"/>
      <c r="AKM271" s="43"/>
      <c r="AKN271" s="43"/>
      <c r="AKO271" s="43"/>
      <c r="AKP271" s="43"/>
      <c r="AKQ271" s="43"/>
      <c r="AKR271" s="43"/>
      <c r="AKS271" s="43"/>
      <c r="AKT271" s="43"/>
      <c r="AKU271" s="43"/>
      <c r="AKV271" s="43"/>
      <c r="AKW271" s="43"/>
      <c r="AKX271" s="43"/>
      <c r="AKY271" s="43"/>
      <c r="AKZ271" s="43"/>
      <c r="ALA271" s="43"/>
      <c r="ALB271" s="43"/>
      <c r="ALC271" s="43"/>
      <c r="ALD271" s="43"/>
      <c r="ALE271" s="43"/>
      <c r="ALF271" s="43"/>
      <c r="ALG271" s="43"/>
      <c r="ALH271" s="43"/>
      <c r="ALI271" s="43"/>
      <c r="ALJ271" s="43"/>
      <c r="ALK271" s="43"/>
      <c r="ALL271" s="43"/>
      <c r="ALM271" s="43"/>
      <c r="ALN271" s="43"/>
      <c r="ALO271" s="43"/>
      <c r="ALP271" s="43"/>
      <c r="ALQ271" s="43"/>
      <c r="ALR271" s="43"/>
      <c r="ALS271" s="43"/>
      <c r="ALT271" s="43"/>
      <c r="ALU271" s="43"/>
      <c r="ALV271" s="43"/>
      <c r="ALW271" s="43"/>
      <c r="ALX271" s="43"/>
      <c r="ALY271" s="43"/>
      <c r="ALZ271" s="43"/>
      <c r="AMA271" s="43"/>
      <c r="AMB271" s="43"/>
      <c r="AMC271" s="43"/>
      <c r="AMD271" s="43"/>
      <c r="AME271" s="43"/>
      <c r="AMF271" s="43"/>
      <c r="AMG271" s="43"/>
      <c r="AMH271" s="43"/>
      <c r="AMI271" s="43"/>
      <c r="AMJ271" s="43"/>
      <c r="AMK271" s="43"/>
      <c r="AML271" s="43"/>
      <c r="AMM271" s="43"/>
      <c r="AMN271" s="43"/>
      <c r="AMO271" s="43"/>
      <c r="AMP271" s="43"/>
      <c r="AMQ271" s="43"/>
      <c r="AMR271" s="43"/>
      <c r="AMS271" s="43"/>
      <c r="AMT271" s="43"/>
      <c r="AMU271" s="43"/>
      <c r="AMV271" s="43"/>
      <c r="AMW271" s="43"/>
      <c r="AMX271" s="43"/>
      <c r="AMY271" s="43"/>
      <c r="AMZ271" s="43"/>
      <c r="ANA271" s="43"/>
      <c r="ANB271" s="43"/>
      <c r="ANC271" s="43"/>
      <c r="AND271" s="43"/>
      <c r="ANE271" s="43"/>
      <c r="ANF271" s="43"/>
      <c r="ANG271" s="43"/>
      <c r="ANH271" s="43"/>
      <c r="ANI271" s="43"/>
      <c r="ANJ271" s="43"/>
      <c r="ANK271" s="43"/>
      <c r="ANL271" s="43"/>
      <c r="ANM271" s="43"/>
      <c r="ANN271" s="43"/>
      <c r="ANO271" s="43"/>
      <c r="ANP271" s="43"/>
      <c r="ANQ271" s="43"/>
      <c r="ANR271" s="43"/>
      <c r="ANS271" s="43"/>
      <c r="ANT271" s="43"/>
      <c r="ANU271" s="43"/>
      <c r="ANV271" s="43"/>
      <c r="ANW271" s="43"/>
      <c r="ANX271" s="43"/>
      <c r="ANY271" s="43"/>
      <c r="ANZ271" s="43"/>
      <c r="AOA271" s="43"/>
      <c r="AOB271" s="43"/>
      <c r="AOC271" s="43"/>
      <c r="AOD271" s="43"/>
      <c r="AOE271" s="43"/>
      <c r="AOF271" s="43"/>
      <c r="AOG271" s="43"/>
      <c r="AOH271" s="43"/>
      <c r="AOI271" s="43"/>
      <c r="AOJ271" s="43"/>
      <c r="AOK271" s="43"/>
      <c r="AOL271" s="43"/>
      <c r="AOM271" s="43"/>
      <c r="AON271" s="43"/>
      <c r="AOO271" s="43"/>
      <c r="AOP271" s="43"/>
      <c r="AOQ271" s="43"/>
      <c r="AOR271" s="43"/>
      <c r="AOS271" s="43"/>
      <c r="AOT271" s="43"/>
      <c r="AOU271" s="43"/>
      <c r="AOV271" s="43"/>
      <c r="AOW271" s="43"/>
      <c r="AOX271" s="43"/>
      <c r="AOY271" s="43"/>
      <c r="AOZ271" s="43"/>
      <c r="APA271" s="43"/>
      <c r="APB271" s="43"/>
      <c r="APC271" s="43"/>
      <c r="APD271" s="43"/>
      <c r="APE271" s="43"/>
      <c r="APF271" s="43"/>
      <c r="APG271" s="43"/>
      <c r="APH271" s="43"/>
      <c r="API271" s="43"/>
      <c r="APJ271" s="43"/>
      <c r="APK271" s="43"/>
      <c r="APL271" s="43"/>
      <c r="APM271" s="43"/>
      <c r="APN271" s="43"/>
      <c r="APO271" s="43"/>
      <c r="APP271" s="43"/>
      <c r="APQ271" s="43"/>
      <c r="APR271" s="43"/>
      <c r="APS271" s="43"/>
      <c r="APT271" s="43"/>
      <c r="APU271" s="43"/>
      <c r="APV271" s="43"/>
      <c r="APW271" s="43"/>
      <c r="APX271" s="43"/>
      <c r="APY271" s="43"/>
      <c r="APZ271" s="43"/>
      <c r="AQA271" s="43"/>
      <c r="AQB271" s="43"/>
      <c r="AQC271" s="43"/>
      <c r="AQD271" s="43"/>
      <c r="AQE271" s="43"/>
      <c r="AQF271" s="43"/>
      <c r="AQG271" s="43"/>
      <c r="AQH271" s="43"/>
      <c r="AQI271" s="43"/>
      <c r="AQJ271" s="43"/>
      <c r="AQK271" s="43"/>
      <c r="AQL271" s="43"/>
      <c r="AQM271" s="43"/>
      <c r="AQN271" s="43"/>
      <c r="AQO271" s="43"/>
      <c r="AQP271" s="43"/>
      <c r="AQQ271" s="43"/>
      <c r="AQR271" s="43"/>
      <c r="AQS271" s="43"/>
      <c r="AQT271" s="43"/>
      <c r="AQU271" s="43"/>
      <c r="AQV271" s="43"/>
      <c r="AQW271" s="43"/>
      <c r="AQX271" s="43"/>
      <c r="AQY271" s="43"/>
      <c r="AQZ271" s="43"/>
      <c r="ARA271" s="43"/>
      <c r="ARB271" s="43"/>
      <c r="ARC271" s="43"/>
      <c r="ARD271" s="43"/>
      <c r="ARE271" s="43"/>
      <c r="ARF271" s="43"/>
      <c r="ARG271" s="43"/>
      <c r="ARH271" s="43"/>
      <c r="ARI271" s="43"/>
      <c r="ARJ271" s="43"/>
      <c r="ARK271" s="43"/>
      <c r="ARL271" s="43"/>
      <c r="ARM271" s="43"/>
      <c r="ARN271" s="43"/>
      <c r="ARO271" s="43"/>
      <c r="ARP271" s="43"/>
      <c r="ARQ271" s="43"/>
      <c r="ARR271" s="43"/>
      <c r="ARS271" s="43"/>
      <c r="ART271" s="43"/>
      <c r="ARU271" s="43"/>
      <c r="ARV271" s="43"/>
      <c r="ARW271" s="43"/>
      <c r="ARX271" s="43"/>
      <c r="ARY271" s="43"/>
      <c r="ARZ271" s="43"/>
      <c r="ASA271" s="43"/>
      <c r="ASB271" s="43"/>
      <c r="ASC271" s="43"/>
      <c r="ASD271" s="43"/>
      <c r="ASE271" s="43"/>
      <c r="ASF271" s="43"/>
      <c r="ASG271" s="43"/>
      <c r="ASH271" s="43"/>
      <c r="ASI271" s="43"/>
      <c r="ASJ271" s="43"/>
      <c r="ASK271" s="43"/>
      <c r="ASL271" s="43"/>
      <c r="ASM271" s="43"/>
      <c r="ASN271" s="43"/>
      <c r="ASO271" s="43"/>
      <c r="ASP271" s="43"/>
      <c r="ASQ271" s="43"/>
      <c r="ASR271" s="43"/>
      <c r="ASS271" s="43"/>
      <c r="AST271" s="43"/>
      <c r="ASU271" s="43"/>
      <c r="ASV271" s="43"/>
      <c r="ASW271" s="43"/>
      <c r="ASX271" s="43"/>
      <c r="ASY271" s="43"/>
      <c r="ASZ271" s="43"/>
      <c r="ATA271" s="43"/>
      <c r="ATB271" s="43"/>
      <c r="ATC271" s="43"/>
      <c r="ATD271" s="43"/>
      <c r="ATE271" s="43"/>
      <c r="ATF271" s="43"/>
      <c r="ATG271" s="43"/>
      <c r="ATH271" s="43"/>
      <c r="ATI271" s="43"/>
      <c r="ATJ271" s="43"/>
      <c r="ATK271" s="43"/>
      <c r="ATL271" s="43"/>
      <c r="ATM271" s="43"/>
      <c r="ATN271" s="43"/>
      <c r="ATO271" s="43"/>
      <c r="ATP271" s="43"/>
      <c r="ATQ271" s="43"/>
      <c r="ATR271" s="43"/>
      <c r="ATS271" s="43"/>
      <c r="ATT271" s="43"/>
      <c r="ATU271" s="43"/>
      <c r="ATV271" s="43"/>
      <c r="ATW271" s="43"/>
      <c r="ATX271" s="43"/>
      <c r="ATY271" s="43"/>
      <c r="ATZ271" s="43"/>
      <c r="AUA271" s="43"/>
      <c r="AUB271" s="43"/>
      <c r="AUC271" s="43"/>
      <c r="AUD271" s="43"/>
      <c r="AUE271" s="43"/>
      <c r="AUF271" s="43"/>
      <c r="AUG271" s="43"/>
      <c r="AUH271" s="43"/>
      <c r="AUI271" s="43"/>
      <c r="AUJ271" s="43"/>
      <c r="AUK271" s="43"/>
      <c r="AUL271" s="43"/>
      <c r="AUM271" s="43"/>
      <c r="AUN271" s="43"/>
      <c r="AUO271" s="43"/>
      <c r="AUP271" s="43"/>
      <c r="AUQ271" s="43"/>
      <c r="AUR271" s="43"/>
      <c r="AUS271" s="43"/>
      <c r="AUT271" s="43"/>
      <c r="AUU271" s="43"/>
      <c r="AUV271" s="43"/>
      <c r="AUW271" s="43"/>
      <c r="AUX271" s="43"/>
      <c r="AUY271" s="43"/>
      <c r="AUZ271" s="43"/>
      <c r="AVA271" s="43"/>
      <c r="AVB271" s="43"/>
      <c r="AVC271" s="43"/>
      <c r="AVD271" s="43"/>
      <c r="AVE271" s="43"/>
      <c r="AVF271" s="43"/>
      <c r="AVG271" s="43"/>
      <c r="AVH271" s="43"/>
      <c r="AVI271" s="43"/>
      <c r="AVJ271" s="43"/>
      <c r="AVK271" s="43"/>
      <c r="AVL271" s="43"/>
      <c r="AVM271" s="43"/>
      <c r="AVN271" s="43"/>
      <c r="AVO271" s="43"/>
      <c r="AVP271" s="43"/>
      <c r="AVQ271" s="43"/>
      <c r="AVR271" s="43"/>
      <c r="AVS271" s="43"/>
      <c r="AVT271" s="43"/>
      <c r="AVU271" s="43"/>
      <c r="AVV271" s="43"/>
      <c r="AVW271" s="43"/>
      <c r="AVX271" s="43"/>
      <c r="AVY271" s="43"/>
      <c r="AVZ271" s="43"/>
      <c r="AWA271" s="43"/>
      <c r="AWB271" s="43"/>
      <c r="AWC271" s="43"/>
      <c r="AWD271" s="43"/>
      <c r="AWE271" s="43"/>
      <c r="AWF271" s="43"/>
      <c r="AWG271" s="43"/>
      <c r="AWH271" s="43"/>
      <c r="AWI271" s="43"/>
      <c r="AWJ271" s="43"/>
      <c r="AWK271" s="43"/>
      <c r="AWL271" s="43"/>
      <c r="AWM271" s="43"/>
      <c r="AWN271" s="43"/>
      <c r="AWO271" s="43"/>
      <c r="AWP271" s="43"/>
      <c r="AWQ271" s="43"/>
      <c r="AWR271" s="43"/>
      <c r="AWS271" s="43"/>
      <c r="AWT271" s="43"/>
      <c r="AWU271" s="43"/>
      <c r="AWV271" s="43"/>
      <c r="AWW271" s="43"/>
      <c r="AWX271" s="43"/>
      <c r="AWY271" s="43"/>
      <c r="AWZ271" s="43"/>
      <c r="AXA271" s="43"/>
      <c r="AXB271" s="43"/>
      <c r="AXC271" s="43"/>
      <c r="AXD271" s="43"/>
      <c r="AXE271" s="43"/>
      <c r="AXF271" s="43"/>
      <c r="AXG271" s="43"/>
      <c r="AXH271" s="43"/>
      <c r="AXI271" s="43"/>
      <c r="AXJ271" s="43"/>
      <c r="AXK271" s="43"/>
      <c r="AXL271" s="43"/>
      <c r="AXM271" s="43"/>
      <c r="AXN271" s="43"/>
      <c r="AXO271" s="43"/>
      <c r="AXP271" s="43"/>
      <c r="AXQ271" s="43"/>
      <c r="AXR271" s="43"/>
      <c r="AXS271" s="43"/>
      <c r="AXT271" s="43"/>
      <c r="AXU271" s="43"/>
      <c r="AXV271" s="43"/>
      <c r="AXW271" s="43"/>
      <c r="AXX271" s="43"/>
      <c r="AXY271" s="43"/>
      <c r="AXZ271" s="43"/>
      <c r="AYA271" s="43"/>
      <c r="AYB271" s="43"/>
      <c r="AYC271" s="43"/>
      <c r="AYD271" s="43"/>
      <c r="AYE271" s="43"/>
      <c r="AYF271" s="43"/>
      <c r="AYG271" s="43"/>
      <c r="AYH271" s="43"/>
      <c r="AYI271" s="43"/>
      <c r="AYJ271" s="43"/>
      <c r="AYK271" s="43"/>
      <c r="AYL271" s="43"/>
      <c r="AYM271" s="43"/>
      <c r="AYN271" s="43"/>
      <c r="AYO271" s="43"/>
      <c r="AYP271" s="43"/>
      <c r="AYQ271" s="43"/>
      <c r="AYR271" s="43"/>
      <c r="AYS271" s="43"/>
      <c r="AYT271" s="43"/>
      <c r="AYU271" s="43"/>
      <c r="AYV271" s="43"/>
      <c r="AYW271" s="43"/>
      <c r="AYX271" s="43"/>
      <c r="AYY271" s="43"/>
      <c r="AYZ271" s="43"/>
      <c r="AZA271" s="43"/>
      <c r="AZB271" s="43"/>
      <c r="AZC271" s="43"/>
      <c r="AZD271" s="43"/>
      <c r="AZE271" s="43"/>
      <c r="AZF271" s="43"/>
      <c r="AZG271" s="43"/>
      <c r="AZH271" s="43"/>
      <c r="AZI271" s="43"/>
      <c r="AZJ271" s="43"/>
      <c r="AZK271" s="43"/>
      <c r="AZL271" s="43"/>
      <c r="AZM271" s="43"/>
      <c r="AZN271" s="43"/>
      <c r="AZO271" s="43"/>
      <c r="AZP271" s="43"/>
      <c r="AZQ271" s="43"/>
      <c r="AZR271" s="43"/>
      <c r="AZS271" s="43"/>
      <c r="AZT271" s="43"/>
      <c r="AZU271" s="43"/>
      <c r="AZV271" s="43"/>
      <c r="AZW271" s="43"/>
      <c r="AZX271" s="43"/>
      <c r="AZY271" s="43"/>
      <c r="AZZ271" s="43"/>
      <c r="BAA271" s="43"/>
      <c r="BAB271" s="43"/>
      <c r="BAC271" s="43"/>
      <c r="BAD271" s="43"/>
      <c r="BAE271" s="43"/>
      <c r="BAF271" s="43"/>
      <c r="BAG271" s="43"/>
      <c r="BAH271" s="43"/>
      <c r="BAI271" s="43"/>
      <c r="BAJ271" s="43"/>
      <c r="BAK271" s="43"/>
      <c r="BAL271" s="43"/>
      <c r="BAM271" s="43"/>
      <c r="BAN271" s="43"/>
      <c r="BAO271" s="43"/>
      <c r="BAP271" s="43"/>
      <c r="BAQ271" s="43"/>
      <c r="BAR271" s="43"/>
      <c r="BAS271" s="43"/>
      <c r="BAT271" s="43"/>
      <c r="BAU271" s="43"/>
      <c r="BAV271" s="43"/>
      <c r="BAW271" s="43"/>
      <c r="BAX271" s="43"/>
      <c r="BAY271" s="43"/>
      <c r="BAZ271" s="43"/>
      <c r="BBA271" s="43"/>
      <c r="BBB271" s="43"/>
      <c r="BBC271" s="43"/>
      <c r="BBD271" s="43"/>
      <c r="BBE271" s="43"/>
      <c r="BBF271" s="43"/>
      <c r="BBG271" s="43"/>
      <c r="BBH271" s="43"/>
      <c r="BBI271" s="43"/>
      <c r="BBJ271" s="43"/>
      <c r="BBK271" s="43"/>
      <c r="BBL271" s="43"/>
      <c r="BBM271" s="43"/>
      <c r="BBN271" s="43"/>
      <c r="BBO271" s="43"/>
      <c r="BBP271" s="43"/>
      <c r="BBQ271" s="43"/>
      <c r="BBR271" s="43"/>
      <c r="BBS271" s="43"/>
      <c r="BBT271" s="43"/>
      <c r="BBU271" s="43"/>
      <c r="BBV271" s="43"/>
      <c r="BBW271" s="43"/>
      <c r="BBX271" s="43"/>
      <c r="BBY271" s="43"/>
      <c r="BBZ271" s="43"/>
      <c r="BCA271" s="43"/>
      <c r="BCB271" s="43"/>
      <c r="BCC271" s="43"/>
      <c r="BCD271" s="43"/>
      <c r="BCE271" s="43"/>
      <c r="BCF271" s="43"/>
      <c r="BCG271" s="43"/>
      <c r="BCH271" s="43"/>
      <c r="BCI271" s="43"/>
      <c r="BCJ271" s="43"/>
      <c r="BCK271" s="43"/>
      <c r="BCL271" s="43"/>
      <c r="BCM271" s="43"/>
      <c r="BCN271" s="43"/>
      <c r="BCO271" s="43"/>
      <c r="BCP271" s="43"/>
      <c r="BCQ271" s="43"/>
      <c r="BCR271" s="43"/>
      <c r="BCS271" s="43"/>
      <c r="BCT271" s="43"/>
      <c r="BCU271" s="43"/>
      <c r="BCV271" s="43"/>
      <c r="BCW271" s="43"/>
      <c r="BCX271" s="43"/>
      <c r="BCY271" s="43"/>
      <c r="BCZ271" s="43"/>
      <c r="BDA271" s="43"/>
      <c r="BDB271" s="43"/>
      <c r="BDC271" s="43"/>
      <c r="BDD271" s="43"/>
      <c r="BDE271" s="43"/>
      <c r="BDF271" s="43"/>
      <c r="BDG271" s="43"/>
      <c r="BDH271" s="43"/>
      <c r="BDI271" s="43"/>
      <c r="BDJ271" s="43"/>
      <c r="BDK271" s="43"/>
      <c r="BDL271" s="43"/>
      <c r="BDM271" s="43"/>
      <c r="BDN271" s="43"/>
      <c r="BDO271" s="43"/>
      <c r="BDP271" s="43"/>
      <c r="BDQ271" s="43"/>
      <c r="BDR271" s="43"/>
      <c r="BDS271" s="43"/>
      <c r="BDT271" s="43"/>
      <c r="BDU271" s="43"/>
      <c r="BDV271" s="43"/>
      <c r="BDW271" s="43"/>
      <c r="BDX271" s="43"/>
      <c r="BDY271" s="43"/>
      <c r="BDZ271" s="43"/>
      <c r="BEA271" s="43"/>
      <c r="BEB271" s="43"/>
      <c r="BEC271" s="43"/>
      <c r="BED271" s="43"/>
      <c r="BEE271" s="43"/>
      <c r="BEF271" s="43"/>
      <c r="BEG271" s="43"/>
      <c r="BEH271" s="43"/>
      <c r="BEI271" s="43"/>
      <c r="BEJ271" s="43"/>
      <c r="BEK271" s="43"/>
      <c r="BEL271" s="43"/>
      <c r="BEM271" s="43"/>
      <c r="BEN271" s="43"/>
      <c r="BEO271" s="43"/>
      <c r="BEP271" s="43"/>
      <c r="BEQ271" s="43"/>
      <c r="BER271" s="43"/>
      <c r="BES271" s="43"/>
      <c r="BET271" s="43"/>
      <c r="BEU271" s="43"/>
      <c r="BEV271" s="43"/>
      <c r="BEW271" s="43"/>
      <c r="BEX271" s="43"/>
      <c r="BEY271" s="43"/>
      <c r="BEZ271" s="43"/>
      <c r="BFA271" s="43"/>
      <c r="BFB271" s="43"/>
      <c r="BFC271" s="43"/>
      <c r="BFD271" s="43"/>
      <c r="BFE271" s="43"/>
      <c r="BFF271" s="43"/>
      <c r="BFG271" s="43"/>
      <c r="BFH271" s="43"/>
      <c r="BFI271" s="43"/>
      <c r="BFJ271" s="43"/>
      <c r="BFK271" s="43"/>
      <c r="BFL271" s="43"/>
      <c r="BFM271" s="43"/>
      <c r="BFN271" s="43"/>
      <c r="BFO271" s="43"/>
      <c r="BFP271" s="43"/>
      <c r="BFQ271" s="43"/>
      <c r="BFR271" s="43"/>
      <c r="BFS271" s="43"/>
      <c r="BFT271" s="43"/>
      <c r="BFU271" s="43"/>
      <c r="BFV271" s="43"/>
      <c r="BFW271" s="43"/>
      <c r="BFX271" s="43"/>
      <c r="BFY271" s="43"/>
      <c r="BFZ271" s="43"/>
      <c r="BGA271" s="43"/>
      <c r="BGB271" s="43"/>
      <c r="BGC271" s="43"/>
      <c r="BGD271" s="43"/>
      <c r="BGE271" s="43"/>
      <c r="BGF271" s="43"/>
      <c r="BGG271" s="43"/>
      <c r="BGH271" s="43"/>
      <c r="BGI271" s="43"/>
      <c r="BGJ271" s="43"/>
      <c r="BGK271" s="43"/>
      <c r="BGL271" s="43"/>
      <c r="BGM271" s="43"/>
      <c r="BGN271" s="43"/>
      <c r="BGO271" s="43"/>
      <c r="BGP271" s="43"/>
      <c r="BGQ271" s="43"/>
      <c r="BGR271" s="43"/>
      <c r="BGS271" s="43"/>
      <c r="BGT271" s="43"/>
      <c r="BGU271" s="43"/>
      <c r="BGV271" s="43"/>
      <c r="BGW271" s="43"/>
      <c r="BGX271" s="43"/>
      <c r="BGY271" s="43"/>
      <c r="BGZ271" s="43"/>
      <c r="BHA271" s="43"/>
      <c r="BHB271" s="43"/>
      <c r="BHC271" s="43"/>
      <c r="BHD271" s="43"/>
      <c r="BHE271" s="43"/>
      <c r="BHF271" s="43"/>
      <c r="BHG271" s="43"/>
      <c r="BHH271" s="43"/>
      <c r="BHI271" s="43"/>
      <c r="BHJ271" s="43"/>
      <c r="BHK271" s="43"/>
      <c r="BHL271" s="43"/>
      <c r="BHM271" s="43"/>
      <c r="BHN271" s="43"/>
      <c r="BHO271" s="43"/>
      <c r="BHP271" s="43"/>
      <c r="BHQ271" s="43"/>
      <c r="BHR271" s="43"/>
      <c r="BHS271" s="43"/>
      <c r="BHT271" s="43"/>
      <c r="BHU271" s="43"/>
      <c r="BHV271" s="43"/>
      <c r="BHW271" s="43"/>
      <c r="BHX271" s="43"/>
      <c r="BHY271" s="43"/>
      <c r="BHZ271" s="43"/>
      <c r="BIA271" s="43"/>
      <c r="BIB271" s="43"/>
      <c r="BIC271" s="43"/>
      <c r="BID271" s="43"/>
      <c r="BIE271" s="43"/>
      <c r="BIF271" s="43"/>
      <c r="BIG271" s="43"/>
      <c r="BIH271" s="43"/>
      <c r="BII271" s="43"/>
      <c r="BIJ271" s="43"/>
      <c r="BIK271" s="43"/>
      <c r="BIL271" s="43"/>
      <c r="BIM271" s="43"/>
      <c r="BIN271" s="43"/>
      <c r="BIO271" s="43"/>
      <c r="BIP271" s="43"/>
      <c r="BIQ271" s="43"/>
      <c r="BIR271" s="43"/>
      <c r="BIS271" s="43"/>
      <c r="BIT271" s="43"/>
      <c r="BIU271" s="43"/>
      <c r="BIV271" s="43"/>
      <c r="BIW271" s="43"/>
      <c r="BIX271" s="43"/>
      <c r="BIY271" s="43"/>
      <c r="BIZ271" s="43"/>
      <c r="BJA271" s="43"/>
      <c r="BJB271" s="43"/>
      <c r="BJC271" s="43"/>
      <c r="BJD271" s="43"/>
      <c r="BJE271" s="43"/>
      <c r="BJF271" s="43"/>
      <c r="BJG271" s="43"/>
      <c r="BJH271" s="43"/>
      <c r="BJI271" s="43"/>
      <c r="BJJ271" s="43"/>
      <c r="BJK271" s="43"/>
      <c r="BJL271" s="43"/>
      <c r="BJM271" s="43"/>
      <c r="BJN271" s="43"/>
      <c r="BJO271" s="43"/>
      <c r="BJP271" s="43"/>
      <c r="BJQ271" s="43"/>
      <c r="BJR271" s="43"/>
      <c r="BJS271" s="43"/>
      <c r="BJT271" s="43"/>
      <c r="BJU271" s="43"/>
      <c r="BJV271" s="43"/>
      <c r="BJW271" s="43"/>
      <c r="BJX271" s="43"/>
      <c r="BJY271" s="43"/>
      <c r="BJZ271" s="43"/>
      <c r="BKA271" s="43"/>
      <c r="BKB271" s="43"/>
      <c r="BKC271" s="43"/>
      <c r="BKD271" s="43"/>
      <c r="BKE271" s="43"/>
      <c r="BKF271" s="43"/>
      <c r="BKG271" s="43"/>
      <c r="BKH271" s="43"/>
      <c r="BKI271" s="43"/>
      <c r="BKJ271" s="43"/>
      <c r="BKK271" s="43"/>
      <c r="BKL271" s="43"/>
      <c r="BKM271" s="43"/>
      <c r="BKN271" s="43"/>
      <c r="BKO271" s="43"/>
      <c r="BKP271" s="43"/>
      <c r="BKQ271" s="43"/>
      <c r="BKR271" s="43"/>
      <c r="BKS271" s="43"/>
      <c r="BKT271" s="43"/>
      <c r="BKU271" s="43"/>
      <c r="BKV271" s="43"/>
      <c r="BKW271" s="43"/>
      <c r="BKX271" s="43"/>
      <c r="BKY271" s="43"/>
      <c r="BKZ271" s="43"/>
      <c r="BLA271" s="43"/>
      <c r="BLB271" s="43"/>
      <c r="BLC271" s="43"/>
      <c r="BLD271" s="43"/>
      <c r="BLE271" s="43"/>
      <c r="BLF271" s="43"/>
      <c r="BLG271" s="43"/>
      <c r="BLH271" s="43"/>
      <c r="BLI271" s="43"/>
      <c r="BLJ271" s="43"/>
      <c r="BLK271" s="43"/>
      <c r="BLL271" s="43"/>
      <c r="BLM271" s="43"/>
      <c r="BLN271" s="43"/>
      <c r="BLO271" s="43"/>
      <c r="BLP271" s="43"/>
      <c r="BLQ271" s="43"/>
      <c r="BLR271" s="43"/>
      <c r="BLS271" s="43"/>
      <c r="BLT271" s="43"/>
      <c r="BLU271" s="43"/>
      <c r="BLV271" s="43"/>
      <c r="BLW271" s="43"/>
      <c r="BLX271" s="43"/>
      <c r="BLY271" s="43"/>
      <c r="BLZ271" s="43"/>
      <c r="BMA271" s="43"/>
      <c r="BMB271" s="43"/>
      <c r="BMC271" s="43"/>
      <c r="BMD271" s="43"/>
      <c r="BME271" s="43"/>
      <c r="BMF271" s="43"/>
      <c r="BMG271" s="43"/>
      <c r="BMH271" s="43"/>
      <c r="BMI271" s="43"/>
      <c r="BMJ271" s="43"/>
      <c r="BMK271" s="43"/>
      <c r="BML271" s="43"/>
      <c r="BMM271" s="43"/>
      <c r="BMN271" s="43"/>
      <c r="BMO271" s="43"/>
      <c r="BMP271" s="43"/>
      <c r="BMQ271" s="43"/>
      <c r="BMR271" s="43"/>
      <c r="BMS271" s="43"/>
      <c r="BMT271" s="43"/>
      <c r="BMU271" s="43"/>
      <c r="BMV271" s="43"/>
      <c r="BMW271" s="43"/>
      <c r="BMX271" s="43"/>
      <c r="BMY271" s="43"/>
      <c r="BMZ271" s="43"/>
      <c r="BNA271" s="43"/>
      <c r="BNB271" s="43"/>
      <c r="BNC271" s="43"/>
      <c r="BND271" s="43"/>
      <c r="BNE271" s="43"/>
      <c r="BNF271" s="43"/>
      <c r="BNG271" s="43"/>
      <c r="BNH271" s="43"/>
      <c r="BNI271" s="43"/>
      <c r="BNJ271" s="43"/>
      <c r="BNK271" s="43"/>
      <c r="BNL271" s="43"/>
      <c r="BNM271" s="43"/>
      <c r="BNN271" s="43"/>
      <c r="BNO271" s="43"/>
      <c r="BNP271" s="43"/>
      <c r="BNQ271" s="43"/>
      <c r="BNR271" s="43"/>
      <c r="BNS271" s="43"/>
      <c r="BNT271" s="43"/>
      <c r="BNU271" s="43"/>
      <c r="BNV271" s="43"/>
      <c r="BNW271" s="43"/>
      <c r="BNX271" s="43"/>
      <c r="BNY271" s="43"/>
      <c r="BNZ271" s="43"/>
      <c r="BOA271" s="43"/>
      <c r="BOB271" s="43"/>
      <c r="BOC271" s="43"/>
      <c r="BOD271" s="43"/>
      <c r="BOE271" s="43"/>
      <c r="BOF271" s="43"/>
      <c r="BOG271" s="43"/>
      <c r="BOH271" s="43"/>
      <c r="BOI271" s="43"/>
      <c r="BOJ271" s="43"/>
      <c r="BOK271" s="43"/>
      <c r="BOL271" s="43"/>
      <c r="BOM271" s="43"/>
      <c r="BON271" s="43"/>
      <c r="BOO271" s="43"/>
      <c r="BOP271" s="43"/>
      <c r="BOQ271" s="43"/>
      <c r="BOR271" s="43"/>
      <c r="BOS271" s="43"/>
      <c r="BOT271" s="43"/>
      <c r="BOU271" s="43"/>
      <c r="BOV271" s="43"/>
      <c r="BOW271" s="43"/>
      <c r="BOX271" s="43"/>
      <c r="BOY271" s="43"/>
      <c r="BOZ271" s="43"/>
      <c r="BPA271" s="43"/>
      <c r="BPB271" s="43"/>
      <c r="BPC271" s="43"/>
      <c r="BPD271" s="43"/>
      <c r="BPE271" s="43"/>
      <c r="BPF271" s="43"/>
      <c r="BPG271" s="43"/>
      <c r="BPH271" s="43"/>
      <c r="BPI271" s="43"/>
      <c r="BPJ271" s="43"/>
      <c r="BPK271" s="43"/>
      <c r="BPL271" s="43"/>
      <c r="BPM271" s="43"/>
      <c r="BPN271" s="43"/>
      <c r="BPO271" s="43"/>
      <c r="BPP271" s="43"/>
      <c r="BPQ271" s="43"/>
      <c r="BPR271" s="43"/>
      <c r="BPS271" s="43"/>
      <c r="BPT271" s="43"/>
      <c r="BPU271" s="43"/>
      <c r="BPV271" s="43"/>
      <c r="BPW271" s="43"/>
      <c r="BPX271" s="43"/>
      <c r="BPY271" s="43"/>
      <c r="BPZ271" s="43"/>
      <c r="BQA271" s="43"/>
      <c r="BQB271" s="43"/>
      <c r="BQC271" s="43"/>
      <c r="BQD271" s="43"/>
      <c r="BQE271" s="43"/>
      <c r="BQF271" s="43"/>
      <c r="BQG271" s="43"/>
      <c r="BQH271" s="43"/>
      <c r="BQI271" s="43"/>
      <c r="BQJ271" s="43"/>
      <c r="BQK271" s="43"/>
      <c r="BQL271" s="43"/>
      <c r="BQM271" s="43"/>
      <c r="BQN271" s="43"/>
      <c r="BQO271" s="43"/>
      <c r="BQP271" s="43"/>
      <c r="BQQ271" s="43"/>
      <c r="BQR271" s="43"/>
      <c r="BQS271" s="43"/>
      <c r="BQT271" s="43"/>
      <c r="BQU271" s="43"/>
      <c r="BQV271" s="43"/>
      <c r="BQW271" s="43"/>
      <c r="BQX271" s="43"/>
      <c r="BQY271" s="43"/>
      <c r="BQZ271" s="43"/>
      <c r="BRA271" s="43"/>
      <c r="BRB271" s="43"/>
      <c r="BRC271" s="43"/>
      <c r="BRD271" s="43"/>
      <c r="BRE271" s="43"/>
      <c r="BRF271" s="43"/>
      <c r="BRG271" s="43"/>
      <c r="BRH271" s="43"/>
      <c r="BRI271" s="43"/>
      <c r="BRJ271" s="43"/>
      <c r="BRK271" s="43"/>
      <c r="BRL271" s="43"/>
      <c r="BRM271" s="43"/>
      <c r="BRN271" s="43"/>
      <c r="BRO271" s="43"/>
      <c r="BRP271" s="43"/>
      <c r="BRQ271" s="43"/>
      <c r="BRR271" s="43"/>
      <c r="BRS271" s="43"/>
      <c r="BRT271" s="43"/>
      <c r="BRU271" s="43"/>
      <c r="BRV271" s="43"/>
      <c r="BRW271" s="43"/>
      <c r="BRX271" s="43"/>
      <c r="BRY271" s="43"/>
      <c r="BRZ271" s="43"/>
      <c r="BSA271" s="43"/>
      <c r="BSB271" s="43"/>
      <c r="BSC271" s="43"/>
      <c r="BSD271" s="43"/>
      <c r="BSE271" s="43"/>
      <c r="BSF271" s="43"/>
      <c r="BSG271" s="43"/>
      <c r="BSH271" s="43"/>
      <c r="BSI271" s="43"/>
      <c r="BSJ271" s="43"/>
      <c r="BSK271" s="43"/>
      <c r="BSL271" s="43"/>
      <c r="BSM271" s="43"/>
      <c r="BSN271" s="43"/>
      <c r="BSO271" s="43"/>
      <c r="BSP271" s="43"/>
      <c r="BSQ271" s="43"/>
      <c r="BSR271" s="43"/>
      <c r="BSS271" s="43"/>
      <c r="BST271" s="43"/>
      <c r="BSU271" s="43"/>
      <c r="BSV271" s="43"/>
      <c r="BSW271" s="43"/>
      <c r="BSX271" s="43"/>
      <c r="BSY271" s="43"/>
      <c r="BSZ271" s="43"/>
      <c r="BTA271" s="43"/>
      <c r="BTB271" s="43"/>
      <c r="BTC271" s="43"/>
      <c r="BTD271" s="43"/>
      <c r="BTE271" s="43"/>
      <c r="BTF271" s="43"/>
      <c r="BTG271" s="43"/>
      <c r="BTH271" s="43"/>
      <c r="BTI271" s="43"/>
      <c r="BTJ271" s="43"/>
      <c r="BTK271" s="43"/>
      <c r="BTL271" s="43"/>
      <c r="BTM271" s="43"/>
      <c r="BTN271" s="43"/>
      <c r="BTO271" s="43"/>
      <c r="BTP271" s="43"/>
      <c r="BTQ271" s="43"/>
      <c r="BTR271" s="43"/>
      <c r="BTS271" s="43"/>
      <c r="BTT271" s="43"/>
      <c r="BTU271" s="43"/>
      <c r="BTV271" s="43"/>
      <c r="BTW271" s="43"/>
      <c r="BTX271" s="43"/>
      <c r="BTY271" s="43"/>
      <c r="BTZ271" s="43"/>
      <c r="BUA271" s="43"/>
      <c r="BUB271" s="43"/>
      <c r="BUC271" s="43"/>
      <c r="BUD271" s="43"/>
      <c r="BUE271" s="43"/>
      <c r="BUF271" s="43"/>
      <c r="BUG271" s="43"/>
      <c r="BUH271" s="43"/>
      <c r="BUI271" s="43"/>
      <c r="BUJ271" s="43"/>
      <c r="BUK271" s="43"/>
      <c r="BUL271" s="43"/>
      <c r="BUM271" s="43"/>
      <c r="BUN271" s="43"/>
      <c r="BUO271" s="43"/>
      <c r="BUP271" s="43"/>
      <c r="BUQ271" s="43"/>
      <c r="BUR271" s="43"/>
      <c r="BUS271" s="43"/>
      <c r="BUT271" s="43"/>
      <c r="BUU271" s="43"/>
      <c r="BUV271" s="43"/>
      <c r="BUW271" s="43"/>
      <c r="BUX271" s="43"/>
      <c r="BUY271" s="43"/>
      <c r="BUZ271" s="43"/>
      <c r="BVA271" s="43"/>
      <c r="BVB271" s="43"/>
      <c r="BVC271" s="43"/>
      <c r="BVD271" s="43"/>
      <c r="BVE271" s="43"/>
      <c r="BVF271" s="43"/>
      <c r="BVG271" s="43"/>
      <c r="BVH271" s="43"/>
      <c r="BVI271" s="43"/>
      <c r="BVJ271" s="43"/>
      <c r="BVK271" s="43"/>
      <c r="BVL271" s="43"/>
      <c r="BVM271" s="43"/>
      <c r="BVN271" s="43"/>
      <c r="BVO271" s="43"/>
      <c r="BVP271" s="43"/>
      <c r="BVQ271" s="43"/>
      <c r="BVR271" s="43"/>
      <c r="BVS271" s="43"/>
      <c r="BVT271" s="43"/>
      <c r="BVU271" s="43"/>
      <c r="BVV271" s="43"/>
      <c r="BVW271" s="43"/>
      <c r="BVX271" s="43"/>
      <c r="BVY271" s="43"/>
      <c r="BVZ271" s="43"/>
      <c r="BWA271" s="43"/>
      <c r="BWB271" s="43"/>
      <c r="BWC271" s="43"/>
      <c r="BWD271" s="43"/>
      <c r="BWE271" s="43"/>
      <c r="BWF271" s="43"/>
      <c r="BWG271" s="43"/>
      <c r="BWH271" s="43"/>
      <c r="BWI271" s="43"/>
      <c r="BWJ271" s="43"/>
    </row>
    <row r="272" spans="1:1960" x14ac:dyDescent="0.2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54"/>
      <c r="AK272" s="54"/>
      <c r="AL272" s="54"/>
      <c r="AM272" s="54"/>
      <c r="AN272" s="54"/>
      <c r="AO272" s="54"/>
      <c r="AP272" s="54"/>
      <c r="AQ272" s="54"/>
      <c r="AR272" s="54"/>
      <c r="AS272" s="54"/>
      <c r="AT272" s="54"/>
      <c r="AU272" s="54"/>
      <c r="AV272" s="54"/>
      <c r="AW272" s="54"/>
      <c r="AX272" s="54"/>
      <c r="AY272" s="54"/>
      <c r="AZ272" s="54"/>
      <c r="BA272" s="54"/>
      <c r="BB272" s="54"/>
      <c r="BC272" s="54"/>
      <c r="BD272" s="54"/>
      <c r="BE272" s="54"/>
      <c r="BF272" s="54"/>
      <c r="BG272" s="54"/>
      <c r="BH272" s="54"/>
      <c r="BI272" s="54"/>
      <c r="BJ272" s="54"/>
      <c r="BK272" s="54"/>
      <c r="BL272" s="43"/>
      <c r="BM272" s="43"/>
      <c r="BN272" s="43"/>
      <c r="BO272" s="43"/>
      <c r="BP272" s="43"/>
      <c r="BQ272" s="43"/>
      <c r="BR272" s="43"/>
      <c r="BS272" s="43"/>
      <c r="BT272" s="43"/>
      <c r="BU272" s="43"/>
      <c r="BV272" s="43"/>
      <c r="BW272" s="43"/>
      <c r="BX272" s="43"/>
      <c r="BY272" s="43"/>
      <c r="BZ272" s="43"/>
      <c r="CA272" s="43"/>
      <c r="CB272" s="43"/>
      <c r="CC272" s="43"/>
      <c r="CD272" s="43"/>
      <c r="CE272" s="43"/>
      <c r="CF272" s="43"/>
      <c r="CG272" s="43"/>
      <c r="CH272" s="43"/>
      <c r="CI272" s="43"/>
      <c r="CJ272" s="43"/>
      <c r="CK272" s="43"/>
      <c r="CL272" s="43"/>
      <c r="CM272" s="43"/>
      <c r="CN272" s="43"/>
      <c r="CO272" s="43"/>
      <c r="CP272" s="43"/>
      <c r="CQ272" s="43"/>
      <c r="CR272" s="43"/>
      <c r="CS272" s="43"/>
      <c r="CT272" s="43"/>
      <c r="CU272" s="43"/>
      <c r="CV272" s="43"/>
      <c r="CW272" s="43"/>
      <c r="CX272" s="43"/>
      <c r="CY272" s="43"/>
      <c r="CZ272" s="43"/>
      <c r="DA272" s="43"/>
      <c r="DB272" s="43"/>
      <c r="DC272" s="43"/>
      <c r="DD272" s="43"/>
      <c r="DE272" s="43"/>
      <c r="DF272" s="43"/>
      <c r="DG272" s="43"/>
      <c r="DH272" s="43"/>
      <c r="DI272" s="43"/>
      <c r="DJ272" s="43"/>
      <c r="DK272" s="43"/>
      <c r="DL272" s="43"/>
      <c r="DM272" s="43"/>
      <c r="DN272" s="43"/>
      <c r="DO272" s="43"/>
      <c r="DP272" s="43"/>
      <c r="DQ272" s="43"/>
      <c r="DR272" s="43"/>
      <c r="DS272" s="43"/>
      <c r="DT272" s="43"/>
      <c r="DU272" s="43"/>
      <c r="DV272" s="43"/>
      <c r="DW272" s="43"/>
      <c r="DX272" s="43"/>
      <c r="DY272" s="43"/>
      <c r="DZ272" s="43"/>
      <c r="EA272" s="43"/>
      <c r="EB272" s="43"/>
      <c r="EC272" s="43"/>
      <c r="ED272" s="43"/>
      <c r="EE272" s="43"/>
      <c r="EF272" s="43"/>
      <c r="EG272" s="43"/>
      <c r="EH272" s="43"/>
      <c r="EI272" s="43"/>
      <c r="EJ272" s="43"/>
      <c r="EK272" s="43"/>
      <c r="EL272" s="43"/>
      <c r="EM272" s="43"/>
      <c r="EN272" s="43"/>
      <c r="EO272" s="43"/>
      <c r="EP272" s="43"/>
      <c r="EQ272" s="43"/>
      <c r="ER272" s="43"/>
      <c r="ES272" s="43"/>
      <c r="ET272" s="43"/>
      <c r="EU272" s="43"/>
      <c r="EV272" s="43"/>
      <c r="EW272" s="43"/>
      <c r="EX272" s="43"/>
      <c r="EY272" s="43"/>
      <c r="EZ272" s="43"/>
      <c r="FA272" s="43"/>
      <c r="FB272" s="43"/>
      <c r="FC272" s="43"/>
      <c r="FD272" s="43"/>
      <c r="FE272" s="43"/>
      <c r="FF272" s="43"/>
      <c r="FG272" s="43"/>
      <c r="FH272" s="43"/>
      <c r="FI272" s="43"/>
      <c r="FJ272" s="43"/>
      <c r="FK272" s="43"/>
      <c r="FL272" s="43"/>
      <c r="FM272" s="43"/>
      <c r="FN272" s="43"/>
      <c r="FO272" s="43"/>
      <c r="FP272" s="43"/>
      <c r="FQ272" s="43"/>
      <c r="FR272" s="43"/>
      <c r="FS272" s="43"/>
      <c r="FT272" s="43"/>
      <c r="FU272" s="43"/>
      <c r="FV272" s="43"/>
      <c r="FW272" s="43"/>
      <c r="FX272" s="43"/>
      <c r="FY272" s="43"/>
      <c r="FZ272" s="43"/>
      <c r="GA272" s="43"/>
      <c r="GB272" s="43"/>
      <c r="GC272" s="43"/>
      <c r="GD272" s="43"/>
      <c r="GE272" s="43"/>
      <c r="GF272" s="43"/>
      <c r="GG272" s="43"/>
      <c r="GH272" s="43"/>
      <c r="GI272" s="43"/>
      <c r="GJ272" s="43"/>
      <c r="GK272" s="43"/>
      <c r="GL272" s="43"/>
      <c r="GM272" s="43"/>
      <c r="GN272" s="43"/>
      <c r="GO272" s="43"/>
      <c r="GP272" s="43"/>
      <c r="GQ272" s="43"/>
      <c r="GR272" s="43"/>
      <c r="GS272" s="43"/>
      <c r="GT272" s="43"/>
      <c r="GU272" s="43"/>
      <c r="GV272" s="43"/>
      <c r="GW272" s="43"/>
      <c r="GX272" s="43"/>
      <c r="GY272" s="43"/>
      <c r="GZ272" s="43"/>
      <c r="HA272" s="43"/>
      <c r="HB272" s="43"/>
      <c r="HC272" s="43"/>
      <c r="HD272" s="43"/>
      <c r="HE272" s="43"/>
      <c r="HF272" s="43"/>
      <c r="HG272" s="43"/>
      <c r="HH272" s="43"/>
      <c r="HI272" s="43"/>
      <c r="HJ272" s="43"/>
      <c r="HK272" s="43"/>
      <c r="HL272" s="43"/>
      <c r="HM272" s="43"/>
      <c r="HN272" s="43"/>
      <c r="HO272" s="43"/>
      <c r="HP272" s="43"/>
      <c r="HQ272" s="43"/>
      <c r="HR272" s="43"/>
      <c r="HS272" s="43"/>
      <c r="HT272" s="43"/>
      <c r="HU272" s="43"/>
      <c r="HV272" s="43"/>
      <c r="HW272" s="43"/>
      <c r="HX272" s="43"/>
      <c r="HY272" s="43"/>
      <c r="HZ272" s="43"/>
      <c r="IA272" s="43"/>
      <c r="IB272" s="43"/>
      <c r="IC272" s="43"/>
      <c r="ID272" s="43"/>
      <c r="IE272" s="43"/>
      <c r="IF272" s="43"/>
      <c r="IG272" s="43"/>
      <c r="IH272" s="43"/>
      <c r="II272" s="43"/>
      <c r="IJ272" s="43"/>
      <c r="IK272" s="43"/>
      <c r="IL272" s="43"/>
      <c r="IM272" s="43"/>
      <c r="IN272" s="43"/>
      <c r="IO272" s="43"/>
      <c r="IP272" s="43"/>
      <c r="IQ272" s="43"/>
      <c r="IR272" s="43"/>
      <c r="IS272" s="43"/>
      <c r="IT272" s="43"/>
      <c r="IU272" s="43"/>
      <c r="IV272" s="43"/>
      <c r="IW272" s="43"/>
      <c r="IX272" s="43"/>
      <c r="IY272" s="43"/>
      <c r="IZ272" s="43"/>
      <c r="JA272" s="43"/>
      <c r="JB272" s="43"/>
      <c r="JC272" s="43"/>
      <c r="JD272" s="43"/>
      <c r="JE272" s="43"/>
      <c r="JF272" s="43"/>
      <c r="JG272" s="43"/>
      <c r="JH272" s="43"/>
      <c r="JI272" s="43"/>
      <c r="JJ272" s="43"/>
      <c r="JK272" s="43"/>
      <c r="JL272" s="43"/>
      <c r="JM272" s="43"/>
      <c r="JN272" s="43"/>
      <c r="JO272" s="43"/>
      <c r="JP272" s="43"/>
      <c r="JQ272" s="43"/>
      <c r="JR272" s="43"/>
      <c r="JS272" s="43"/>
      <c r="JT272" s="43"/>
      <c r="JU272" s="43"/>
      <c r="JV272" s="43"/>
      <c r="JW272" s="43"/>
      <c r="JX272" s="43"/>
      <c r="JY272" s="43"/>
      <c r="JZ272" s="43"/>
      <c r="KA272" s="43"/>
      <c r="KB272" s="43"/>
      <c r="KC272" s="43"/>
      <c r="KD272" s="43"/>
      <c r="KE272" s="43"/>
      <c r="KF272" s="43"/>
      <c r="KG272" s="43"/>
      <c r="KH272" s="43"/>
      <c r="KI272" s="43"/>
      <c r="KJ272" s="43"/>
      <c r="KK272" s="43"/>
      <c r="KL272" s="43"/>
      <c r="KM272" s="43"/>
      <c r="KN272" s="43"/>
      <c r="KO272" s="43"/>
      <c r="KP272" s="43"/>
      <c r="KQ272" s="43"/>
      <c r="KR272" s="43"/>
      <c r="KS272" s="43"/>
      <c r="KT272" s="43"/>
      <c r="KU272" s="43"/>
      <c r="KV272" s="43"/>
      <c r="KW272" s="43"/>
      <c r="KX272" s="43"/>
      <c r="KY272" s="43"/>
      <c r="KZ272" s="43"/>
      <c r="LA272" s="43"/>
      <c r="LB272" s="43"/>
      <c r="LC272" s="43"/>
      <c r="LD272" s="43"/>
      <c r="LE272" s="43"/>
      <c r="LF272" s="43"/>
      <c r="LG272" s="43"/>
      <c r="LH272" s="43"/>
      <c r="LI272" s="43"/>
      <c r="LJ272" s="43"/>
      <c r="LK272" s="43"/>
      <c r="LL272" s="43"/>
      <c r="LM272" s="43"/>
      <c r="LN272" s="43"/>
      <c r="LO272" s="43"/>
      <c r="LP272" s="43"/>
      <c r="LQ272" s="43"/>
      <c r="LR272" s="43"/>
      <c r="LS272" s="43"/>
      <c r="LT272" s="43"/>
      <c r="LU272" s="43"/>
      <c r="LV272" s="43"/>
      <c r="LW272" s="43"/>
      <c r="LX272" s="43"/>
      <c r="LY272" s="43"/>
      <c r="LZ272" s="43"/>
      <c r="MA272" s="43"/>
      <c r="MB272" s="43"/>
      <c r="MC272" s="43"/>
      <c r="MD272" s="43"/>
      <c r="ME272" s="43"/>
      <c r="MF272" s="43"/>
      <c r="MG272" s="43"/>
      <c r="MH272" s="43"/>
      <c r="MI272" s="43"/>
      <c r="MJ272" s="43"/>
      <c r="MK272" s="43"/>
      <c r="ML272" s="43"/>
      <c r="MM272" s="43"/>
      <c r="MN272" s="43"/>
      <c r="MO272" s="43"/>
      <c r="MP272" s="43"/>
      <c r="MQ272" s="43"/>
      <c r="MR272" s="43"/>
      <c r="MS272" s="43"/>
      <c r="MT272" s="43"/>
      <c r="MU272" s="43"/>
      <c r="MV272" s="43"/>
      <c r="MW272" s="43"/>
      <c r="MX272" s="43"/>
      <c r="MY272" s="43"/>
      <c r="MZ272" s="43"/>
      <c r="NA272" s="43"/>
      <c r="NB272" s="43"/>
      <c r="NC272" s="43"/>
      <c r="ND272" s="43"/>
      <c r="NE272" s="43"/>
      <c r="NF272" s="43"/>
      <c r="NG272" s="43"/>
      <c r="NH272" s="43"/>
      <c r="NI272" s="43"/>
      <c r="NJ272" s="43"/>
      <c r="NK272" s="43"/>
      <c r="NL272" s="43"/>
      <c r="NM272" s="43"/>
      <c r="NN272" s="43"/>
      <c r="NO272" s="43"/>
      <c r="NP272" s="43"/>
      <c r="NQ272" s="43"/>
      <c r="NR272" s="43"/>
      <c r="NS272" s="43"/>
      <c r="NT272" s="43"/>
      <c r="NU272" s="43"/>
      <c r="NV272" s="43"/>
      <c r="NW272" s="43"/>
      <c r="NX272" s="43"/>
      <c r="NY272" s="43"/>
      <c r="NZ272" s="43"/>
      <c r="OA272" s="43"/>
      <c r="OB272" s="43"/>
      <c r="OC272" s="43"/>
      <c r="OD272" s="43"/>
      <c r="OE272" s="43"/>
      <c r="OF272" s="43"/>
      <c r="OG272" s="43"/>
      <c r="OH272" s="43"/>
      <c r="OI272" s="43"/>
      <c r="OJ272" s="43"/>
      <c r="OK272" s="43"/>
      <c r="OL272" s="43"/>
      <c r="OM272" s="43"/>
      <c r="ON272" s="43"/>
      <c r="OO272" s="43"/>
      <c r="OP272" s="43"/>
      <c r="OQ272" s="43"/>
      <c r="OR272" s="43"/>
      <c r="OS272" s="43"/>
      <c r="OT272" s="43"/>
      <c r="OU272" s="43"/>
      <c r="OV272" s="43"/>
      <c r="OW272" s="43"/>
      <c r="OX272" s="43"/>
      <c r="OY272" s="43"/>
      <c r="OZ272" s="43"/>
      <c r="PA272" s="43"/>
      <c r="PB272" s="43"/>
      <c r="PC272" s="43"/>
      <c r="PD272" s="43"/>
      <c r="PE272" s="43"/>
      <c r="PF272" s="43"/>
      <c r="PG272" s="43"/>
      <c r="PH272" s="43"/>
      <c r="PI272" s="43"/>
      <c r="PJ272" s="43"/>
      <c r="PK272" s="43"/>
      <c r="PL272" s="43"/>
      <c r="PM272" s="43"/>
      <c r="PN272" s="43"/>
      <c r="PO272" s="43"/>
      <c r="PP272" s="43"/>
      <c r="PQ272" s="43"/>
      <c r="PR272" s="43"/>
      <c r="PS272" s="43"/>
      <c r="PT272" s="43"/>
      <c r="PU272" s="43"/>
      <c r="PV272" s="43"/>
      <c r="PW272" s="43"/>
      <c r="PX272" s="43"/>
      <c r="PY272" s="43"/>
      <c r="PZ272" s="43"/>
      <c r="QA272" s="43"/>
      <c r="QB272" s="43"/>
      <c r="QC272" s="43"/>
      <c r="QD272" s="43"/>
      <c r="QE272" s="43"/>
      <c r="QF272" s="43"/>
      <c r="QG272" s="43"/>
      <c r="QH272" s="43"/>
      <c r="QI272" s="43"/>
      <c r="QJ272" s="43"/>
      <c r="QK272" s="43"/>
      <c r="QL272" s="43"/>
      <c r="QM272" s="43"/>
      <c r="QN272" s="43"/>
      <c r="QO272" s="43"/>
      <c r="QP272" s="43"/>
      <c r="QQ272" s="43"/>
      <c r="QR272" s="43"/>
      <c r="QS272" s="43"/>
      <c r="QT272" s="43"/>
      <c r="QU272" s="43"/>
      <c r="QV272" s="43"/>
      <c r="QW272" s="43"/>
      <c r="QX272" s="43"/>
      <c r="QY272" s="43"/>
      <c r="QZ272" s="43"/>
      <c r="RA272" s="43"/>
      <c r="RB272" s="43"/>
      <c r="RC272" s="43"/>
      <c r="RD272" s="43"/>
      <c r="RE272" s="43"/>
      <c r="RF272" s="43"/>
      <c r="RG272" s="43"/>
      <c r="RH272" s="43"/>
      <c r="RI272" s="43"/>
      <c r="RJ272" s="43"/>
      <c r="RK272" s="43"/>
      <c r="RL272" s="43"/>
      <c r="RM272" s="43"/>
      <c r="RN272" s="43"/>
      <c r="RO272" s="43"/>
      <c r="RP272" s="43"/>
      <c r="RQ272" s="43"/>
      <c r="RR272" s="43"/>
      <c r="RS272" s="43"/>
      <c r="RT272" s="43"/>
      <c r="RU272" s="43"/>
      <c r="RV272" s="43"/>
      <c r="RW272" s="43"/>
      <c r="RX272" s="43"/>
      <c r="RY272" s="43"/>
      <c r="RZ272" s="43"/>
      <c r="SA272" s="43"/>
      <c r="SB272" s="43"/>
      <c r="SC272" s="43"/>
      <c r="SD272" s="43"/>
      <c r="SE272" s="43"/>
      <c r="SF272" s="43"/>
      <c r="SG272" s="43"/>
      <c r="SH272" s="43"/>
      <c r="SI272" s="43"/>
      <c r="SJ272" s="43"/>
      <c r="SK272" s="43"/>
      <c r="SL272" s="43"/>
      <c r="SM272" s="43"/>
      <c r="SN272" s="43"/>
      <c r="SO272" s="43"/>
      <c r="SP272" s="43"/>
      <c r="SQ272" s="43"/>
      <c r="SR272" s="43"/>
      <c r="SS272" s="43"/>
      <c r="ST272" s="43"/>
      <c r="SU272" s="43"/>
      <c r="SV272" s="43"/>
      <c r="SW272" s="43"/>
      <c r="SX272" s="43"/>
      <c r="SY272" s="43"/>
      <c r="SZ272" s="43"/>
      <c r="TA272" s="43"/>
      <c r="TB272" s="43"/>
      <c r="TC272" s="43"/>
      <c r="TD272" s="43"/>
      <c r="TE272" s="43"/>
      <c r="TF272" s="43"/>
      <c r="TG272" s="43"/>
      <c r="TH272" s="43"/>
      <c r="TI272" s="43"/>
      <c r="TJ272" s="43"/>
      <c r="TK272" s="43"/>
      <c r="TL272" s="43"/>
      <c r="TM272" s="43"/>
      <c r="TN272" s="43"/>
      <c r="TO272" s="43"/>
      <c r="TP272" s="43"/>
      <c r="TQ272" s="43"/>
      <c r="TR272" s="43"/>
      <c r="TS272" s="43"/>
      <c r="TT272" s="43"/>
      <c r="TU272" s="43"/>
      <c r="TV272" s="43"/>
      <c r="TW272" s="43"/>
      <c r="TX272" s="43"/>
      <c r="TY272" s="43"/>
      <c r="TZ272" s="43"/>
      <c r="UA272" s="43"/>
      <c r="UB272" s="43"/>
      <c r="UC272" s="43"/>
      <c r="UD272" s="43"/>
      <c r="UE272" s="43"/>
      <c r="UF272" s="43"/>
      <c r="UG272" s="43"/>
      <c r="UH272" s="43"/>
      <c r="UI272" s="43"/>
      <c r="UJ272" s="43"/>
      <c r="UK272" s="43"/>
      <c r="UL272" s="43"/>
      <c r="UM272" s="43"/>
      <c r="UN272" s="43"/>
      <c r="UO272" s="43"/>
      <c r="UP272" s="43"/>
      <c r="UQ272" s="43"/>
      <c r="UR272" s="43"/>
      <c r="US272" s="43"/>
      <c r="UT272" s="43"/>
      <c r="UU272" s="43"/>
      <c r="UV272" s="43"/>
      <c r="UW272" s="43"/>
      <c r="UX272" s="43"/>
      <c r="UY272" s="43"/>
      <c r="UZ272" s="43"/>
      <c r="VA272" s="43"/>
      <c r="VB272" s="43"/>
      <c r="VC272" s="43"/>
      <c r="VD272" s="43"/>
      <c r="VE272" s="43"/>
      <c r="VF272" s="43"/>
      <c r="VG272" s="43"/>
      <c r="VH272" s="43"/>
      <c r="VI272" s="43"/>
      <c r="VJ272" s="43"/>
      <c r="VK272" s="43"/>
      <c r="VL272" s="43"/>
      <c r="VM272" s="43"/>
      <c r="VN272" s="43"/>
      <c r="VO272" s="43"/>
      <c r="VP272" s="43"/>
      <c r="VQ272" s="43"/>
      <c r="VR272" s="43"/>
      <c r="VS272" s="43"/>
      <c r="VT272" s="43"/>
      <c r="VU272" s="43"/>
      <c r="VV272" s="43"/>
      <c r="VW272" s="43"/>
      <c r="VX272" s="43"/>
      <c r="VY272" s="43"/>
      <c r="VZ272" s="43"/>
      <c r="WA272" s="43"/>
      <c r="WB272" s="43"/>
      <c r="WC272" s="43"/>
      <c r="WD272" s="43"/>
      <c r="WE272" s="43"/>
      <c r="WF272" s="43"/>
      <c r="WG272" s="43"/>
      <c r="WH272" s="43"/>
      <c r="WI272" s="43"/>
      <c r="WJ272" s="43"/>
      <c r="WK272" s="43"/>
      <c r="WL272" s="43"/>
      <c r="WM272" s="43"/>
      <c r="WN272" s="43"/>
      <c r="WO272" s="43"/>
      <c r="WP272" s="43"/>
      <c r="WQ272" s="43"/>
      <c r="WR272" s="43"/>
      <c r="WS272" s="43"/>
      <c r="WT272" s="43"/>
      <c r="WU272" s="43"/>
      <c r="WV272" s="43"/>
      <c r="WW272" s="43"/>
      <c r="WX272" s="43"/>
      <c r="WY272" s="43"/>
      <c r="WZ272" s="43"/>
      <c r="XA272" s="43"/>
      <c r="XB272" s="43"/>
      <c r="XC272" s="43"/>
      <c r="XD272" s="43"/>
      <c r="XE272" s="43"/>
      <c r="XF272" s="43"/>
      <c r="XG272" s="43"/>
      <c r="XH272" s="43"/>
      <c r="XI272" s="43"/>
      <c r="XJ272" s="43"/>
      <c r="XK272" s="43"/>
      <c r="XL272" s="43"/>
      <c r="XM272" s="43"/>
      <c r="XN272" s="43"/>
      <c r="XO272" s="43"/>
      <c r="XP272" s="43"/>
      <c r="XQ272" s="43"/>
      <c r="XR272" s="43"/>
      <c r="XS272" s="43"/>
      <c r="XT272" s="43"/>
      <c r="XU272" s="43"/>
      <c r="XV272" s="43"/>
      <c r="XW272" s="43"/>
      <c r="XX272" s="43"/>
      <c r="XY272" s="43"/>
      <c r="XZ272" s="43"/>
      <c r="YA272" s="43"/>
      <c r="YB272" s="43"/>
      <c r="YC272" s="43"/>
      <c r="YD272" s="43"/>
      <c r="YE272" s="43"/>
      <c r="YF272" s="43"/>
      <c r="YG272" s="43"/>
      <c r="YH272" s="43"/>
      <c r="YI272" s="43"/>
      <c r="YJ272" s="43"/>
      <c r="YK272" s="43"/>
      <c r="YL272" s="43"/>
      <c r="YM272" s="43"/>
      <c r="YN272" s="43"/>
      <c r="YO272" s="43"/>
      <c r="YP272" s="43"/>
      <c r="YQ272" s="43"/>
      <c r="YR272" s="43"/>
      <c r="YS272" s="43"/>
      <c r="YT272" s="43"/>
      <c r="YU272" s="43"/>
      <c r="YV272" s="43"/>
      <c r="YW272" s="43"/>
      <c r="YX272" s="43"/>
      <c r="YY272" s="43"/>
      <c r="YZ272" s="43"/>
      <c r="ZA272" s="43"/>
      <c r="ZB272" s="43"/>
      <c r="ZC272" s="43"/>
      <c r="ZD272" s="43"/>
      <c r="ZE272" s="43"/>
      <c r="ZF272" s="43"/>
      <c r="ZG272" s="43"/>
      <c r="ZH272" s="43"/>
      <c r="ZI272" s="43"/>
      <c r="ZJ272" s="43"/>
      <c r="ZK272" s="43"/>
      <c r="ZL272" s="43"/>
      <c r="ZM272" s="43"/>
      <c r="ZN272" s="43"/>
      <c r="ZO272" s="43"/>
      <c r="ZP272" s="43"/>
      <c r="ZQ272" s="43"/>
      <c r="ZR272" s="43"/>
      <c r="ZS272" s="43"/>
      <c r="ZT272" s="43"/>
      <c r="ZU272" s="43"/>
      <c r="ZV272" s="43"/>
      <c r="ZW272" s="43"/>
      <c r="ZX272" s="43"/>
      <c r="ZY272" s="43"/>
      <c r="ZZ272" s="43"/>
      <c r="AAA272" s="43"/>
      <c r="AAB272" s="43"/>
      <c r="AAC272" s="43"/>
      <c r="AAD272" s="43"/>
      <c r="AAE272" s="43"/>
      <c r="AAF272" s="43"/>
      <c r="AAG272" s="43"/>
      <c r="AAH272" s="43"/>
      <c r="AAI272" s="43"/>
      <c r="AAJ272" s="43"/>
      <c r="AAK272" s="43"/>
      <c r="AAL272" s="43"/>
      <c r="AAM272" s="43"/>
      <c r="AAN272" s="43"/>
      <c r="AAO272" s="43"/>
      <c r="AAP272" s="43"/>
      <c r="AAQ272" s="43"/>
      <c r="AAR272" s="43"/>
      <c r="AAS272" s="43"/>
      <c r="AAT272" s="43"/>
      <c r="AAU272" s="43"/>
      <c r="AAV272" s="43"/>
      <c r="AAW272" s="43"/>
      <c r="AAX272" s="43"/>
      <c r="AAY272" s="43"/>
      <c r="AAZ272" s="43"/>
      <c r="ABA272" s="43"/>
      <c r="ABB272" s="43"/>
      <c r="ABC272" s="43"/>
      <c r="ABD272" s="43"/>
      <c r="ABE272" s="43"/>
      <c r="ABF272" s="43"/>
      <c r="ABG272" s="43"/>
      <c r="ABH272" s="43"/>
      <c r="ABI272" s="43"/>
      <c r="ABJ272" s="43"/>
      <c r="ABK272" s="43"/>
      <c r="ABL272" s="43"/>
      <c r="ABM272" s="43"/>
      <c r="ABN272" s="43"/>
      <c r="ABO272" s="43"/>
      <c r="ABP272" s="43"/>
      <c r="ABQ272" s="43"/>
      <c r="ABR272" s="43"/>
      <c r="ABS272" s="43"/>
      <c r="ABT272" s="43"/>
      <c r="ABU272" s="43"/>
      <c r="ABV272" s="43"/>
      <c r="ABW272" s="43"/>
      <c r="ABX272" s="43"/>
      <c r="ABY272" s="43"/>
      <c r="ABZ272" s="43"/>
      <c r="ACA272" s="43"/>
      <c r="ACB272" s="43"/>
      <c r="ACC272" s="43"/>
      <c r="ACD272" s="43"/>
      <c r="ACE272" s="43"/>
      <c r="ACF272" s="43"/>
      <c r="ACG272" s="43"/>
      <c r="ACH272" s="43"/>
      <c r="ACI272" s="43"/>
      <c r="ACJ272" s="43"/>
      <c r="ACK272" s="43"/>
      <c r="ACL272" s="43"/>
      <c r="ACM272" s="43"/>
      <c r="ACN272" s="43"/>
      <c r="ACO272" s="43"/>
      <c r="ACP272" s="43"/>
      <c r="ACQ272" s="43"/>
      <c r="ACR272" s="43"/>
      <c r="ACS272" s="43"/>
      <c r="ACT272" s="43"/>
      <c r="ACU272" s="43"/>
      <c r="ACV272" s="43"/>
      <c r="ACW272" s="43"/>
      <c r="ACX272" s="43"/>
      <c r="ACY272" s="43"/>
      <c r="ACZ272" s="43"/>
      <c r="ADA272" s="43"/>
      <c r="ADB272" s="43"/>
      <c r="ADC272" s="43"/>
      <c r="ADD272" s="43"/>
      <c r="ADE272" s="43"/>
      <c r="ADF272" s="43"/>
      <c r="ADG272" s="43"/>
      <c r="ADH272" s="43"/>
      <c r="ADI272" s="43"/>
      <c r="ADJ272" s="43"/>
      <c r="ADK272" s="43"/>
      <c r="ADL272" s="43"/>
      <c r="ADM272" s="43"/>
      <c r="ADN272" s="43"/>
      <c r="ADO272" s="43"/>
      <c r="ADP272" s="43"/>
      <c r="ADQ272" s="43"/>
      <c r="ADR272" s="43"/>
      <c r="ADS272" s="43"/>
      <c r="ADT272" s="43"/>
      <c r="ADU272" s="43"/>
      <c r="ADV272" s="43"/>
      <c r="ADW272" s="43"/>
      <c r="ADX272" s="43"/>
      <c r="ADY272" s="43"/>
      <c r="ADZ272" s="43"/>
      <c r="AEA272" s="43"/>
      <c r="AEB272" s="43"/>
      <c r="AEC272" s="43"/>
      <c r="AED272" s="43"/>
      <c r="AEE272" s="43"/>
      <c r="AEF272" s="43"/>
      <c r="AEG272" s="43"/>
      <c r="AEH272" s="43"/>
      <c r="AEI272" s="43"/>
      <c r="AEJ272" s="43"/>
      <c r="AEK272" s="43"/>
      <c r="AEL272" s="43"/>
      <c r="AEM272" s="43"/>
      <c r="AEN272" s="43"/>
      <c r="AEO272" s="43"/>
      <c r="AEP272" s="43"/>
      <c r="AEQ272" s="43"/>
      <c r="AER272" s="43"/>
      <c r="AES272" s="43"/>
      <c r="AET272" s="43"/>
      <c r="AEU272" s="43"/>
      <c r="AEV272" s="43"/>
      <c r="AEW272" s="43"/>
      <c r="AEX272" s="43"/>
      <c r="AEY272" s="43"/>
      <c r="AEZ272" s="43"/>
      <c r="AFA272" s="43"/>
      <c r="AFB272" s="43"/>
      <c r="AFC272" s="43"/>
      <c r="AFD272" s="43"/>
      <c r="AFE272" s="43"/>
      <c r="AFF272" s="43"/>
      <c r="AFG272" s="43"/>
      <c r="AFH272" s="43"/>
      <c r="AFI272" s="43"/>
      <c r="AFJ272" s="43"/>
      <c r="AFK272" s="43"/>
      <c r="AFL272" s="43"/>
      <c r="AFM272" s="43"/>
      <c r="AFN272" s="43"/>
      <c r="AFO272" s="43"/>
      <c r="AFP272" s="43"/>
      <c r="AFQ272" s="43"/>
      <c r="AFR272" s="43"/>
      <c r="AFS272" s="43"/>
      <c r="AFT272" s="43"/>
      <c r="AFU272" s="43"/>
      <c r="AFV272" s="43"/>
      <c r="AFW272" s="43"/>
      <c r="AFX272" s="43"/>
      <c r="AFY272" s="43"/>
      <c r="AFZ272" s="43"/>
      <c r="AGA272" s="43"/>
      <c r="AGB272" s="43"/>
      <c r="AGC272" s="43"/>
      <c r="AGD272" s="43"/>
      <c r="AGE272" s="43"/>
      <c r="AGF272" s="43"/>
      <c r="AGG272" s="43"/>
      <c r="AGH272" s="43"/>
      <c r="AGI272" s="43"/>
      <c r="AGJ272" s="43"/>
      <c r="AGK272" s="43"/>
      <c r="AGL272" s="43"/>
      <c r="AGM272" s="43"/>
      <c r="AGN272" s="43"/>
      <c r="AGO272" s="43"/>
      <c r="AGP272" s="43"/>
      <c r="AGQ272" s="43"/>
      <c r="AGR272" s="43"/>
      <c r="AGS272" s="43"/>
      <c r="AGT272" s="43"/>
      <c r="AGU272" s="43"/>
      <c r="AGV272" s="43"/>
      <c r="AGW272" s="43"/>
      <c r="AGX272" s="43"/>
      <c r="AGY272" s="43"/>
      <c r="AGZ272" s="43"/>
      <c r="AHA272" s="43"/>
      <c r="AHB272" s="43"/>
      <c r="AHC272" s="43"/>
      <c r="AHD272" s="43"/>
      <c r="AHE272" s="43"/>
      <c r="AHF272" s="43"/>
      <c r="AHG272" s="43"/>
      <c r="AHH272" s="43"/>
      <c r="AHI272" s="43"/>
      <c r="AHJ272" s="43"/>
      <c r="AHK272" s="43"/>
      <c r="AHL272" s="43"/>
      <c r="AHM272" s="43"/>
      <c r="AHN272" s="43"/>
      <c r="AHO272" s="43"/>
      <c r="AHP272" s="43"/>
      <c r="AHQ272" s="43"/>
      <c r="AHR272" s="43"/>
      <c r="AHS272" s="43"/>
      <c r="AHT272" s="43"/>
      <c r="AHU272" s="43"/>
      <c r="AHV272" s="43"/>
      <c r="AHW272" s="43"/>
      <c r="AHX272" s="43"/>
      <c r="AHY272" s="43"/>
      <c r="AHZ272" s="43"/>
      <c r="AIA272" s="43"/>
      <c r="AIB272" s="43"/>
      <c r="AIC272" s="43"/>
      <c r="AID272" s="43"/>
      <c r="AIE272" s="43"/>
      <c r="AIF272" s="43"/>
      <c r="AIG272" s="43"/>
      <c r="AIH272" s="43"/>
      <c r="AII272" s="43"/>
      <c r="AIJ272" s="43"/>
      <c r="AIK272" s="43"/>
      <c r="AIL272" s="43"/>
      <c r="AIM272" s="43"/>
      <c r="AIN272" s="43"/>
      <c r="AIO272" s="43"/>
      <c r="AIP272" s="43"/>
      <c r="AIQ272" s="43"/>
      <c r="AIR272" s="43"/>
      <c r="AIS272" s="43"/>
      <c r="AIT272" s="43"/>
      <c r="AIU272" s="43"/>
      <c r="AIV272" s="43"/>
      <c r="AIW272" s="43"/>
      <c r="AIX272" s="43"/>
      <c r="AIY272" s="43"/>
      <c r="AIZ272" s="43"/>
      <c r="AJA272" s="43"/>
      <c r="AJB272" s="43"/>
      <c r="AJC272" s="43"/>
      <c r="AJD272" s="43"/>
      <c r="AJE272" s="43"/>
      <c r="AJF272" s="43"/>
      <c r="AJG272" s="43"/>
      <c r="AJH272" s="43"/>
      <c r="AJI272" s="43"/>
      <c r="AJJ272" s="43"/>
      <c r="AJK272" s="43"/>
      <c r="AJL272" s="43"/>
      <c r="AJM272" s="43"/>
      <c r="AJN272" s="43"/>
      <c r="AJO272" s="43"/>
      <c r="AJP272" s="43"/>
      <c r="AJQ272" s="43"/>
      <c r="AJR272" s="43"/>
      <c r="AJS272" s="43"/>
      <c r="AJT272" s="43"/>
      <c r="AJU272" s="43"/>
      <c r="AJV272" s="43"/>
      <c r="AJW272" s="43"/>
      <c r="AJX272" s="43"/>
      <c r="AJY272" s="43"/>
      <c r="AJZ272" s="43"/>
      <c r="AKA272" s="43"/>
      <c r="AKB272" s="43"/>
      <c r="AKC272" s="43"/>
      <c r="AKD272" s="43"/>
      <c r="AKE272" s="43"/>
      <c r="AKF272" s="43"/>
      <c r="AKG272" s="43"/>
      <c r="AKH272" s="43"/>
      <c r="AKI272" s="43"/>
      <c r="AKJ272" s="43"/>
      <c r="AKK272" s="43"/>
      <c r="AKL272" s="43"/>
      <c r="AKM272" s="43"/>
      <c r="AKN272" s="43"/>
      <c r="AKO272" s="43"/>
      <c r="AKP272" s="43"/>
      <c r="AKQ272" s="43"/>
      <c r="AKR272" s="43"/>
      <c r="AKS272" s="43"/>
      <c r="AKT272" s="43"/>
      <c r="AKU272" s="43"/>
      <c r="AKV272" s="43"/>
      <c r="AKW272" s="43"/>
      <c r="AKX272" s="43"/>
      <c r="AKY272" s="43"/>
      <c r="AKZ272" s="43"/>
      <c r="ALA272" s="43"/>
      <c r="ALB272" s="43"/>
      <c r="ALC272" s="43"/>
      <c r="ALD272" s="43"/>
      <c r="ALE272" s="43"/>
      <c r="ALF272" s="43"/>
      <c r="ALG272" s="43"/>
      <c r="ALH272" s="43"/>
      <c r="ALI272" s="43"/>
      <c r="ALJ272" s="43"/>
      <c r="ALK272" s="43"/>
      <c r="ALL272" s="43"/>
      <c r="ALM272" s="43"/>
      <c r="ALN272" s="43"/>
      <c r="ALO272" s="43"/>
      <c r="ALP272" s="43"/>
      <c r="ALQ272" s="43"/>
      <c r="ALR272" s="43"/>
      <c r="ALS272" s="43"/>
      <c r="ALT272" s="43"/>
      <c r="ALU272" s="43"/>
      <c r="ALV272" s="43"/>
      <c r="ALW272" s="43"/>
      <c r="ALX272" s="43"/>
      <c r="ALY272" s="43"/>
      <c r="ALZ272" s="43"/>
      <c r="AMA272" s="43"/>
      <c r="AMB272" s="43"/>
      <c r="AMC272" s="43"/>
      <c r="AMD272" s="43"/>
      <c r="AME272" s="43"/>
      <c r="AMF272" s="43"/>
      <c r="AMG272" s="43"/>
      <c r="AMH272" s="43"/>
      <c r="AMI272" s="43"/>
      <c r="AMJ272" s="43"/>
      <c r="AMK272" s="43"/>
      <c r="AML272" s="43"/>
      <c r="AMM272" s="43"/>
      <c r="AMN272" s="43"/>
      <c r="AMO272" s="43"/>
      <c r="AMP272" s="43"/>
      <c r="AMQ272" s="43"/>
      <c r="AMR272" s="43"/>
      <c r="AMS272" s="43"/>
      <c r="AMT272" s="43"/>
      <c r="AMU272" s="43"/>
      <c r="AMV272" s="43"/>
      <c r="AMW272" s="43"/>
      <c r="AMX272" s="43"/>
      <c r="AMY272" s="43"/>
      <c r="AMZ272" s="43"/>
      <c r="ANA272" s="43"/>
      <c r="ANB272" s="43"/>
      <c r="ANC272" s="43"/>
      <c r="AND272" s="43"/>
      <c r="ANE272" s="43"/>
      <c r="ANF272" s="43"/>
      <c r="ANG272" s="43"/>
      <c r="ANH272" s="43"/>
      <c r="ANI272" s="43"/>
      <c r="ANJ272" s="43"/>
      <c r="ANK272" s="43"/>
      <c r="ANL272" s="43"/>
      <c r="ANM272" s="43"/>
      <c r="ANN272" s="43"/>
      <c r="ANO272" s="43"/>
      <c r="ANP272" s="43"/>
      <c r="ANQ272" s="43"/>
      <c r="ANR272" s="43"/>
      <c r="ANS272" s="43"/>
      <c r="ANT272" s="43"/>
      <c r="ANU272" s="43"/>
      <c r="ANV272" s="43"/>
      <c r="ANW272" s="43"/>
      <c r="ANX272" s="43"/>
      <c r="ANY272" s="43"/>
      <c r="ANZ272" s="43"/>
      <c r="AOA272" s="43"/>
      <c r="AOB272" s="43"/>
      <c r="AOC272" s="43"/>
      <c r="AOD272" s="43"/>
      <c r="AOE272" s="43"/>
      <c r="AOF272" s="43"/>
      <c r="AOG272" s="43"/>
      <c r="AOH272" s="43"/>
      <c r="AOI272" s="43"/>
      <c r="AOJ272" s="43"/>
      <c r="AOK272" s="43"/>
      <c r="AOL272" s="43"/>
      <c r="AOM272" s="43"/>
      <c r="AON272" s="43"/>
      <c r="AOO272" s="43"/>
      <c r="AOP272" s="43"/>
      <c r="AOQ272" s="43"/>
      <c r="AOR272" s="43"/>
      <c r="AOS272" s="43"/>
      <c r="AOT272" s="43"/>
      <c r="AOU272" s="43"/>
      <c r="AOV272" s="43"/>
      <c r="AOW272" s="43"/>
      <c r="AOX272" s="43"/>
      <c r="AOY272" s="43"/>
      <c r="AOZ272" s="43"/>
      <c r="APA272" s="43"/>
      <c r="APB272" s="43"/>
      <c r="APC272" s="43"/>
      <c r="APD272" s="43"/>
      <c r="APE272" s="43"/>
      <c r="APF272" s="43"/>
      <c r="APG272" s="43"/>
      <c r="APH272" s="43"/>
      <c r="API272" s="43"/>
      <c r="APJ272" s="43"/>
      <c r="APK272" s="43"/>
      <c r="APL272" s="43"/>
      <c r="APM272" s="43"/>
      <c r="APN272" s="43"/>
      <c r="APO272" s="43"/>
      <c r="APP272" s="43"/>
      <c r="APQ272" s="43"/>
      <c r="APR272" s="43"/>
      <c r="APS272" s="43"/>
      <c r="APT272" s="43"/>
      <c r="APU272" s="43"/>
      <c r="APV272" s="43"/>
      <c r="APW272" s="43"/>
      <c r="APX272" s="43"/>
      <c r="APY272" s="43"/>
      <c r="APZ272" s="43"/>
      <c r="AQA272" s="43"/>
      <c r="AQB272" s="43"/>
      <c r="AQC272" s="43"/>
      <c r="AQD272" s="43"/>
      <c r="AQE272" s="43"/>
      <c r="AQF272" s="43"/>
      <c r="AQG272" s="43"/>
      <c r="AQH272" s="43"/>
      <c r="AQI272" s="43"/>
      <c r="AQJ272" s="43"/>
      <c r="AQK272" s="43"/>
      <c r="AQL272" s="43"/>
      <c r="AQM272" s="43"/>
      <c r="AQN272" s="43"/>
      <c r="AQO272" s="43"/>
      <c r="AQP272" s="43"/>
      <c r="AQQ272" s="43"/>
      <c r="AQR272" s="43"/>
      <c r="AQS272" s="43"/>
      <c r="AQT272" s="43"/>
      <c r="AQU272" s="43"/>
      <c r="AQV272" s="43"/>
      <c r="AQW272" s="43"/>
      <c r="AQX272" s="43"/>
      <c r="AQY272" s="43"/>
      <c r="AQZ272" s="43"/>
      <c r="ARA272" s="43"/>
      <c r="ARB272" s="43"/>
      <c r="ARC272" s="43"/>
      <c r="ARD272" s="43"/>
      <c r="ARE272" s="43"/>
      <c r="ARF272" s="43"/>
      <c r="ARG272" s="43"/>
      <c r="ARH272" s="43"/>
      <c r="ARI272" s="43"/>
      <c r="ARJ272" s="43"/>
      <c r="ARK272" s="43"/>
      <c r="ARL272" s="43"/>
      <c r="ARM272" s="43"/>
      <c r="ARN272" s="43"/>
      <c r="ARO272" s="43"/>
      <c r="ARP272" s="43"/>
      <c r="ARQ272" s="43"/>
      <c r="ARR272" s="43"/>
      <c r="ARS272" s="43"/>
      <c r="ART272" s="43"/>
      <c r="ARU272" s="43"/>
      <c r="ARV272" s="43"/>
      <c r="ARW272" s="43"/>
      <c r="ARX272" s="43"/>
      <c r="ARY272" s="43"/>
      <c r="ARZ272" s="43"/>
      <c r="ASA272" s="43"/>
      <c r="ASB272" s="43"/>
      <c r="ASC272" s="43"/>
      <c r="ASD272" s="43"/>
      <c r="ASE272" s="43"/>
      <c r="ASF272" s="43"/>
      <c r="ASG272" s="43"/>
      <c r="ASH272" s="43"/>
      <c r="ASI272" s="43"/>
      <c r="ASJ272" s="43"/>
      <c r="ASK272" s="43"/>
      <c r="ASL272" s="43"/>
      <c r="ASM272" s="43"/>
      <c r="ASN272" s="43"/>
      <c r="ASO272" s="43"/>
      <c r="ASP272" s="43"/>
      <c r="ASQ272" s="43"/>
      <c r="ASR272" s="43"/>
      <c r="ASS272" s="43"/>
      <c r="AST272" s="43"/>
      <c r="ASU272" s="43"/>
      <c r="ASV272" s="43"/>
      <c r="ASW272" s="43"/>
      <c r="ASX272" s="43"/>
      <c r="ASY272" s="43"/>
      <c r="ASZ272" s="43"/>
      <c r="ATA272" s="43"/>
      <c r="ATB272" s="43"/>
      <c r="ATC272" s="43"/>
      <c r="ATD272" s="43"/>
      <c r="ATE272" s="43"/>
      <c r="ATF272" s="43"/>
      <c r="ATG272" s="43"/>
      <c r="ATH272" s="43"/>
      <c r="ATI272" s="43"/>
      <c r="ATJ272" s="43"/>
      <c r="ATK272" s="43"/>
      <c r="ATL272" s="43"/>
      <c r="ATM272" s="43"/>
      <c r="ATN272" s="43"/>
      <c r="ATO272" s="43"/>
      <c r="ATP272" s="43"/>
      <c r="ATQ272" s="43"/>
      <c r="ATR272" s="43"/>
      <c r="ATS272" s="43"/>
      <c r="ATT272" s="43"/>
      <c r="ATU272" s="43"/>
      <c r="ATV272" s="43"/>
      <c r="ATW272" s="43"/>
      <c r="ATX272" s="43"/>
      <c r="ATY272" s="43"/>
      <c r="ATZ272" s="43"/>
      <c r="AUA272" s="43"/>
      <c r="AUB272" s="43"/>
      <c r="AUC272" s="43"/>
      <c r="AUD272" s="43"/>
      <c r="AUE272" s="43"/>
      <c r="AUF272" s="43"/>
      <c r="AUG272" s="43"/>
      <c r="AUH272" s="43"/>
      <c r="AUI272" s="43"/>
      <c r="AUJ272" s="43"/>
      <c r="AUK272" s="43"/>
      <c r="AUL272" s="43"/>
      <c r="AUM272" s="43"/>
      <c r="AUN272" s="43"/>
      <c r="AUO272" s="43"/>
      <c r="AUP272" s="43"/>
      <c r="AUQ272" s="43"/>
      <c r="AUR272" s="43"/>
      <c r="AUS272" s="43"/>
      <c r="AUT272" s="43"/>
      <c r="AUU272" s="43"/>
      <c r="AUV272" s="43"/>
      <c r="AUW272" s="43"/>
      <c r="AUX272" s="43"/>
      <c r="AUY272" s="43"/>
      <c r="AUZ272" s="43"/>
      <c r="AVA272" s="43"/>
      <c r="AVB272" s="43"/>
      <c r="AVC272" s="43"/>
      <c r="AVD272" s="43"/>
      <c r="AVE272" s="43"/>
      <c r="AVF272" s="43"/>
      <c r="AVG272" s="43"/>
      <c r="AVH272" s="43"/>
      <c r="AVI272" s="43"/>
      <c r="AVJ272" s="43"/>
      <c r="AVK272" s="43"/>
      <c r="AVL272" s="43"/>
      <c r="AVM272" s="43"/>
      <c r="AVN272" s="43"/>
      <c r="AVO272" s="43"/>
      <c r="AVP272" s="43"/>
      <c r="AVQ272" s="43"/>
      <c r="AVR272" s="43"/>
      <c r="AVS272" s="43"/>
      <c r="AVT272" s="43"/>
      <c r="AVU272" s="43"/>
      <c r="AVV272" s="43"/>
      <c r="AVW272" s="43"/>
      <c r="AVX272" s="43"/>
      <c r="AVY272" s="43"/>
      <c r="AVZ272" s="43"/>
      <c r="AWA272" s="43"/>
      <c r="AWB272" s="43"/>
      <c r="AWC272" s="43"/>
      <c r="AWD272" s="43"/>
      <c r="AWE272" s="43"/>
      <c r="AWF272" s="43"/>
      <c r="AWG272" s="43"/>
      <c r="AWH272" s="43"/>
      <c r="AWI272" s="43"/>
      <c r="AWJ272" s="43"/>
      <c r="AWK272" s="43"/>
      <c r="AWL272" s="43"/>
      <c r="AWM272" s="43"/>
      <c r="AWN272" s="43"/>
      <c r="AWO272" s="43"/>
      <c r="AWP272" s="43"/>
      <c r="AWQ272" s="43"/>
      <c r="AWR272" s="43"/>
      <c r="AWS272" s="43"/>
      <c r="AWT272" s="43"/>
      <c r="AWU272" s="43"/>
      <c r="AWV272" s="43"/>
      <c r="AWW272" s="43"/>
      <c r="AWX272" s="43"/>
      <c r="AWY272" s="43"/>
      <c r="AWZ272" s="43"/>
      <c r="AXA272" s="43"/>
      <c r="AXB272" s="43"/>
      <c r="AXC272" s="43"/>
      <c r="AXD272" s="43"/>
      <c r="AXE272" s="43"/>
      <c r="AXF272" s="43"/>
      <c r="AXG272" s="43"/>
      <c r="AXH272" s="43"/>
      <c r="AXI272" s="43"/>
      <c r="AXJ272" s="43"/>
      <c r="AXK272" s="43"/>
      <c r="AXL272" s="43"/>
      <c r="AXM272" s="43"/>
      <c r="AXN272" s="43"/>
      <c r="AXO272" s="43"/>
      <c r="AXP272" s="43"/>
      <c r="AXQ272" s="43"/>
      <c r="AXR272" s="43"/>
      <c r="AXS272" s="43"/>
      <c r="AXT272" s="43"/>
      <c r="AXU272" s="43"/>
      <c r="AXV272" s="43"/>
      <c r="AXW272" s="43"/>
      <c r="AXX272" s="43"/>
      <c r="AXY272" s="43"/>
      <c r="AXZ272" s="43"/>
      <c r="AYA272" s="43"/>
      <c r="AYB272" s="43"/>
      <c r="AYC272" s="43"/>
      <c r="AYD272" s="43"/>
      <c r="AYE272" s="43"/>
      <c r="AYF272" s="43"/>
      <c r="AYG272" s="43"/>
      <c r="AYH272" s="43"/>
      <c r="AYI272" s="43"/>
      <c r="AYJ272" s="43"/>
      <c r="AYK272" s="43"/>
      <c r="AYL272" s="43"/>
      <c r="AYM272" s="43"/>
      <c r="AYN272" s="43"/>
      <c r="AYO272" s="43"/>
      <c r="AYP272" s="43"/>
      <c r="AYQ272" s="43"/>
      <c r="AYR272" s="43"/>
      <c r="AYS272" s="43"/>
      <c r="AYT272" s="43"/>
      <c r="AYU272" s="43"/>
      <c r="AYV272" s="43"/>
      <c r="AYW272" s="43"/>
      <c r="AYX272" s="43"/>
      <c r="AYY272" s="43"/>
      <c r="AYZ272" s="43"/>
      <c r="AZA272" s="43"/>
      <c r="AZB272" s="43"/>
      <c r="AZC272" s="43"/>
      <c r="AZD272" s="43"/>
      <c r="AZE272" s="43"/>
      <c r="AZF272" s="43"/>
      <c r="AZG272" s="43"/>
      <c r="AZH272" s="43"/>
      <c r="AZI272" s="43"/>
      <c r="AZJ272" s="43"/>
      <c r="AZK272" s="43"/>
      <c r="AZL272" s="43"/>
      <c r="AZM272" s="43"/>
      <c r="AZN272" s="43"/>
      <c r="AZO272" s="43"/>
      <c r="AZP272" s="43"/>
      <c r="AZQ272" s="43"/>
      <c r="AZR272" s="43"/>
      <c r="AZS272" s="43"/>
      <c r="AZT272" s="43"/>
      <c r="AZU272" s="43"/>
      <c r="AZV272" s="43"/>
      <c r="AZW272" s="43"/>
      <c r="AZX272" s="43"/>
      <c r="AZY272" s="43"/>
      <c r="AZZ272" s="43"/>
      <c r="BAA272" s="43"/>
      <c r="BAB272" s="43"/>
      <c r="BAC272" s="43"/>
      <c r="BAD272" s="43"/>
      <c r="BAE272" s="43"/>
      <c r="BAF272" s="43"/>
      <c r="BAG272" s="43"/>
      <c r="BAH272" s="43"/>
      <c r="BAI272" s="43"/>
      <c r="BAJ272" s="43"/>
      <c r="BAK272" s="43"/>
      <c r="BAL272" s="43"/>
      <c r="BAM272" s="43"/>
      <c r="BAN272" s="43"/>
      <c r="BAO272" s="43"/>
      <c r="BAP272" s="43"/>
      <c r="BAQ272" s="43"/>
      <c r="BAR272" s="43"/>
      <c r="BAS272" s="43"/>
      <c r="BAT272" s="43"/>
      <c r="BAU272" s="43"/>
      <c r="BAV272" s="43"/>
      <c r="BAW272" s="43"/>
      <c r="BAX272" s="43"/>
      <c r="BAY272" s="43"/>
      <c r="BAZ272" s="43"/>
      <c r="BBA272" s="43"/>
      <c r="BBB272" s="43"/>
      <c r="BBC272" s="43"/>
      <c r="BBD272" s="43"/>
      <c r="BBE272" s="43"/>
      <c r="BBF272" s="43"/>
      <c r="BBG272" s="43"/>
      <c r="BBH272" s="43"/>
      <c r="BBI272" s="43"/>
      <c r="BBJ272" s="43"/>
      <c r="BBK272" s="43"/>
      <c r="BBL272" s="43"/>
      <c r="BBM272" s="43"/>
      <c r="BBN272" s="43"/>
      <c r="BBO272" s="43"/>
      <c r="BBP272" s="43"/>
      <c r="BBQ272" s="43"/>
      <c r="BBR272" s="43"/>
      <c r="BBS272" s="43"/>
      <c r="BBT272" s="43"/>
      <c r="BBU272" s="43"/>
      <c r="BBV272" s="43"/>
      <c r="BBW272" s="43"/>
      <c r="BBX272" s="43"/>
      <c r="BBY272" s="43"/>
      <c r="BBZ272" s="43"/>
      <c r="BCA272" s="43"/>
      <c r="BCB272" s="43"/>
      <c r="BCC272" s="43"/>
      <c r="BCD272" s="43"/>
      <c r="BCE272" s="43"/>
      <c r="BCF272" s="43"/>
      <c r="BCG272" s="43"/>
      <c r="BCH272" s="43"/>
      <c r="BCI272" s="43"/>
      <c r="BCJ272" s="43"/>
      <c r="BCK272" s="43"/>
      <c r="BCL272" s="43"/>
      <c r="BCM272" s="43"/>
      <c r="BCN272" s="43"/>
      <c r="BCO272" s="43"/>
      <c r="BCP272" s="43"/>
      <c r="BCQ272" s="43"/>
      <c r="BCR272" s="43"/>
      <c r="BCS272" s="43"/>
      <c r="BCT272" s="43"/>
      <c r="BCU272" s="43"/>
      <c r="BCV272" s="43"/>
      <c r="BCW272" s="43"/>
      <c r="BCX272" s="43"/>
      <c r="BCY272" s="43"/>
      <c r="BCZ272" s="43"/>
      <c r="BDA272" s="43"/>
      <c r="BDB272" s="43"/>
      <c r="BDC272" s="43"/>
      <c r="BDD272" s="43"/>
      <c r="BDE272" s="43"/>
      <c r="BDF272" s="43"/>
      <c r="BDG272" s="43"/>
      <c r="BDH272" s="43"/>
      <c r="BDI272" s="43"/>
      <c r="BDJ272" s="43"/>
      <c r="BDK272" s="43"/>
      <c r="BDL272" s="43"/>
      <c r="BDM272" s="43"/>
      <c r="BDN272" s="43"/>
      <c r="BDO272" s="43"/>
      <c r="BDP272" s="43"/>
      <c r="BDQ272" s="43"/>
      <c r="BDR272" s="43"/>
      <c r="BDS272" s="43"/>
      <c r="BDT272" s="43"/>
      <c r="BDU272" s="43"/>
      <c r="BDV272" s="43"/>
      <c r="BDW272" s="43"/>
      <c r="BDX272" s="43"/>
      <c r="BDY272" s="43"/>
      <c r="BDZ272" s="43"/>
      <c r="BEA272" s="43"/>
      <c r="BEB272" s="43"/>
      <c r="BEC272" s="43"/>
      <c r="BED272" s="43"/>
      <c r="BEE272" s="43"/>
      <c r="BEF272" s="43"/>
      <c r="BEG272" s="43"/>
      <c r="BEH272" s="43"/>
      <c r="BEI272" s="43"/>
      <c r="BEJ272" s="43"/>
      <c r="BEK272" s="43"/>
      <c r="BEL272" s="43"/>
      <c r="BEM272" s="43"/>
      <c r="BEN272" s="43"/>
      <c r="BEO272" s="43"/>
      <c r="BEP272" s="43"/>
      <c r="BEQ272" s="43"/>
      <c r="BER272" s="43"/>
      <c r="BES272" s="43"/>
      <c r="BET272" s="43"/>
      <c r="BEU272" s="43"/>
      <c r="BEV272" s="43"/>
      <c r="BEW272" s="43"/>
      <c r="BEX272" s="43"/>
      <c r="BEY272" s="43"/>
      <c r="BEZ272" s="43"/>
      <c r="BFA272" s="43"/>
      <c r="BFB272" s="43"/>
      <c r="BFC272" s="43"/>
      <c r="BFD272" s="43"/>
      <c r="BFE272" s="43"/>
      <c r="BFF272" s="43"/>
      <c r="BFG272" s="43"/>
      <c r="BFH272" s="43"/>
      <c r="BFI272" s="43"/>
      <c r="BFJ272" s="43"/>
      <c r="BFK272" s="43"/>
      <c r="BFL272" s="43"/>
      <c r="BFM272" s="43"/>
      <c r="BFN272" s="43"/>
      <c r="BFO272" s="43"/>
      <c r="BFP272" s="43"/>
      <c r="BFQ272" s="43"/>
      <c r="BFR272" s="43"/>
      <c r="BFS272" s="43"/>
      <c r="BFT272" s="43"/>
      <c r="BFU272" s="43"/>
      <c r="BFV272" s="43"/>
      <c r="BFW272" s="43"/>
      <c r="BFX272" s="43"/>
      <c r="BFY272" s="43"/>
      <c r="BFZ272" s="43"/>
      <c r="BGA272" s="43"/>
      <c r="BGB272" s="43"/>
      <c r="BGC272" s="43"/>
      <c r="BGD272" s="43"/>
      <c r="BGE272" s="43"/>
      <c r="BGF272" s="43"/>
      <c r="BGG272" s="43"/>
      <c r="BGH272" s="43"/>
      <c r="BGI272" s="43"/>
      <c r="BGJ272" s="43"/>
      <c r="BGK272" s="43"/>
      <c r="BGL272" s="43"/>
      <c r="BGM272" s="43"/>
      <c r="BGN272" s="43"/>
      <c r="BGO272" s="43"/>
      <c r="BGP272" s="43"/>
      <c r="BGQ272" s="43"/>
      <c r="BGR272" s="43"/>
      <c r="BGS272" s="43"/>
      <c r="BGT272" s="43"/>
      <c r="BGU272" s="43"/>
      <c r="BGV272" s="43"/>
      <c r="BGW272" s="43"/>
      <c r="BGX272" s="43"/>
      <c r="BGY272" s="43"/>
      <c r="BGZ272" s="43"/>
      <c r="BHA272" s="43"/>
      <c r="BHB272" s="43"/>
      <c r="BHC272" s="43"/>
      <c r="BHD272" s="43"/>
      <c r="BHE272" s="43"/>
      <c r="BHF272" s="43"/>
      <c r="BHG272" s="43"/>
      <c r="BHH272" s="43"/>
      <c r="BHI272" s="43"/>
      <c r="BHJ272" s="43"/>
      <c r="BHK272" s="43"/>
      <c r="BHL272" s="43"/>
      <c r="BHM272" s="43"/>
      <c r="BHN272" s="43"/>
      <c r="BHO272" s="43"/>
      <c r="BHP272" s="43"/>
      <c r="BHQ272" s="43"/>
      <c r="BHR272" s="43"/>
      <c r="BHS272" s="43"/>
      <c r="BHT272" s="43"/>
      <c r="BHU272" s="43"/>
      <c r="BHV272" s="43"/>
      <c r="BHW272" s="43"/>
      <c r="BHX272" s="43"/>
      <c r="BHY272" s="43"/>
      <c r="BHZ272" s="43"/>
      <c r="BIA272" s="43"/>
      <c r="BIB272" s="43"/>
      <c r="BIC272" s="43"/>
      <c r="BID272" s="43"/>
      <c r="BIE272" s="43"/>
      <c r="BIF272" s="43"/>
      <c r="BIG272" s="43"/>
      <c r="BIH272" s="43"/>
      <c r="BII272" s="43"/>
      <c r="BIJ272" s="43"/>
      <c r="BIK272" s="43"/>
      <c r="BIL272" s="43"/>
      <c r="BIM272" s="43"/>
      <c r="BIN272" s="43"/>
      <c r="BIO272" s="43"/>
      <c r="BIP272" s="43"/>
      <c r="BIQ272" s="43"/>
      <c r="BIR272" s="43"/>
      <c r="BIS272" s="43"/>
      <c r="BIT272" s="43"/>
      <c r="BIU272" s="43"/>
      <c r="BIV272" s="43"/>
      <c r="BIW272" s="43"/>
      <c r="BIX272" s="43"/>
      <c r="BIY272" s="43"/>
      <c r="BIZ272" s="43"/>
      <c r="BJA272" s="43"/>
      <c r="BJB272" s="43"/>
      <c r="BJC272" s="43"/>
      <c r="BJD272" s="43"/>
      <c r="BJE272" s="43"/>
      <c r="BJF272" s="43"/>
      <c r="BJG272" s="43"/>
      <c r="BJH272" s="43"/>
      <c r="BJI272" s="43"/>
      <c r="BJJ272" s="43"/>
      <c r="BJK272" s="43"/>
      <c r="BJL272" s="43"/>
      <c r="BJM272" s="43"/>
      <c r="BJN272" s="43"/>
      <c r="BJO272" s="43"/>
      <c r="BJP272" s="43"/>
      <c r="BJQ272" s="43"/>
      <c r="BJR272" s="43"/>
      <c r="BJS272" s="43"/>
      <c r="BJT272" s="43"/>
      <c r="BJU272" s="43"/>
      <c r="BJV272" s="43"/>
      <c r="BJW272" s="43"/>
      <c r="BJX272" s="43"/>
      <c r="BJY272" s="43"/>
      <c r="BJZ272" s="43"/>
      <c r="BKA272" s="43"/>
      <c r="BKB272" s="43"/>
      <c r="BKC272" s="43"/>
      <c r="BKD272" s="43"/>
      <c r="BKE272" s="43"/>
      <c r="BKF272" s="43"/>
      <c r="BKG272" s="43"/>
      <c r="BKH272" s="43"/>
      <c r="BKI272" s="43"/>
      <c r="BKJ272" s="43"/>
      <c r="BKK272" s="43"/>
      <c r="BKL272" s="43"/>
      <c r="BKM272" s="43"/>
      <c r="BKN272" s="43"/>
      <c r="BKO272" s="43"/>
      <c r="BKP272" s="43"/>
      <c r="BKQ272" s="43"/>
      <c r="BKR272" s="43"/>
      <c r="BKS272" s="43"/>
      <c r="BKT272" s="43"/>
      <c r="BKU272" s="43"/>
      <c r="BKV272" s="43"/>
      <c r="BKW272" s="43"/>
      <c r="BKX272" s="43"/>
      <c r="BKY272" s="43"/>
      <c r="BKZ272" s="43"/>
      <c r="BLA272" s="43"/>
      <c r="BLB272" s="43"/>
      <c r="BLC272" s="43"/>
      <c r="BLD272" s="43"/>
      <c r="BLE272" s="43"/>
      <c r="BLF272" s="43"/>
      <c r="BLG272" s="43"/>
      <c r="BLH272" s="43"/>
      <c r="BLI272" s="43"/>
      <c r="BLJ272" s="43"/>
      <c r="BLK272" s="43"/>
      <c r="BLL272" s="43"/>
      <c r="BLM272" s="43"/>
      <c r="BLN272" s="43"/>
      <c r="BLO272" s="43"/>
      <c r="BLP272" s="43"/>
      <c r="BLQ272" s="43"/>
      <c r="BLR272" s="43"/>
      <c r="BLS272" s="43"/>
      <c r="BLT272" s="43"/>
      <c r="BLU272" s="43"/>
      <c r="BLV272" s="43"/>
      <c r="BLW272" s="43"/>
      <c r="BLX272" s="43"/>
      <c r="BLY272" s="43"/>
      <c r="BLZ272" s="43"/>
      <c r="BMA272" s="43"/>
      <c r="BMB272" s="43"/>
      <c r="BMC272" s="43"/>
      <c r="BMD272" s="43"/>
      <c r="BME272" s="43"/>
      <c r="BMF272" s="43"/>
      <c r="BMG272" s="43"/>
      <c r="BMH272" s="43"/>
      <c r="BMI272" s="43"/>
      <c r="BMJ272" s="43"/>
      <c r="BMK272" s="43"/>
      <c r="BML272" s="43"/>
      <c r="BMM272" s="43"/>
      <c r="BMN272" s="43"/>
      <c r="BMO272" s="43"/>
      <c r="BMP272" s="43"/>
      <c r="BMQ272" s="43"/>
      <c r="BMR272" s="43"/>
      <c r="BMS272" s="43"/>
      <c r="BMT272" s="43"/>
      <c r="BMU272" s="43"/>
      <c r="BMV272" s="43"/>
      <c r="BMW272" s="43"/>
      <c r="BMX272" s="43"/>
      <c r="BMY272" s="43"/>
      <c r="BMZ272" s="43"/>
      <c r="BNA272" s="43"/>
      <c r="BNB272" s="43"/>
      <c r="BNC272" s="43"/>
      <c r="BND272" s="43"/>
      <c r="BNE272" s="43"/>
      <c r="BNF272" s="43"/>
      <c r="BNG272" s="43"/>
      <c r="BNH272" s="43"/>
      <c r="BNI272" s="43"/>
      <c r="BNJ272" s="43"/>
      <c r="BNK272" s="43"/>
      <c r="BNL272" s="43"/>
      <c r="BNM272" s="43"/>
      <c r="BNN272" s="43"/>
      <c r="BNO272" s="43"/>
      <c r="BNP272" s="43"/>
      <c r="BNQ272" s="43"/>
      <c r="BNR272" s="43"/>
      <c r="BNS272" s="43"/>
      <c r="BNT272" s="43"/>
      <c r="BNU272" s="43"/>
      <c r="BNV272" s="43"/>
      <c r="BNW272" s="43"/>
      <c r="BNX272" s="43"/>
      <c r="BNY272" s="43"/>
      <c r="BNZ272" s="43"/>
      <c r="BOA272" s="43"/>
      <c r="BOB272" s="43"/>
      <c r="BOC272" s="43"/>
      <c r="BOD272" s="43"/>
      <c r="BOE272" s="43"/>
      <c r="BOF272" s="43"/>
      <c r="BOG272" s="43"/>
      <c r="BOH272" s="43"/>
      <c r="BOI272" s="43"/>
      <c r="BOJ272" s="43"/>
      <c r="BOK272" s="43"/>
      <c r="BOL272" s="43"/>
      <c r="BOM272" s="43"/>
      <c r="BON272" s="43"/>
      <c r="BOO272" s="43"/>
      <c r="BOP272" s="43"/>
      <c r="BOQ272" s="43"/>
      <c r="BOR272" s="43"/>
      <c r="BOS272" s="43"/>
      <c r="BOT272" s="43"/>
      <c r="BOU272" s="43"/>
      <c r="BOV272" s="43"/>
      <c r="BOW272" s="43"/>
      <c r="BOX272" s="43"/>
      <c r="BOY272" s="43"/>
      <c r="BOZ272" s="43"/>
      <c r="BPA272" s="43"/>
      <c r="BPB272" s="43"/>
      <c r="BPC272" s="43"/>
      <c r="BPD272" s="43"/>
      <c r="BPE272" s="43"/>
      <c r="BPF272" s="43"/>
      <c r="BPG272" s="43"/>
      <c r="BPH272" s="43"/>
      <c r="BPI272" s="43"/>
      <c r="BPJ272" s="43"/>
      <c r="BPK272" s="43"/>
      <c r="BPL272" s="43"/>
      <c r="BPM272" s="43"/>
      <c r="BPN272" s="43"/>
      <c r="BPO272" s="43"/>
      <c r="BPP272" s="43"/>
      <c r="BPQ272" s="43"/>
      <c r="BPR272" s="43"/>
      <c r="BPS272" s="43"/>
      <c r="BPT272" s="43"/>
      <c r="BPU272" s="43"/>
      <c r="BPV272" s="43"/>
      <c r="BPW272" s="43"/>
      <c r="BPX272" s="43"/>
      <c r="BPY272" s="43"/>
      <c r="BPZ272" s="43"/>
      <c r="BQA272" s="43"/>
      <c r="BQB272" s="43"/>
      <c r="BQC272" s="43"/>
      <c r="BQD272" s="43"/>
      <c r="BQE272" s="43"/>
      <c r="BQF272" s="43"/>
      <c r="BQG272" s="43"/>
      <c r="BQH272" s="43"/>
      <c r="BQI272" s="43"/>
      <c r="BQJ272" s="43"/>
      <c r="BQK272" s="43"/>
      <c r="BQL272" s="43"/>
      <c r="BQM272" s="43"/>
      <c r="BQN272" s="43"/>
      <c r="BQO272" s="43"/>
      <c r="BQP272" s="43"/>
      <c r="BQQ272" s="43"/>
      <c r="BQR272" s="43"/>
      <c r="BQS272" s="43"/>
      <c r="BQT272" s="43"/>
      <c r="BQU272" s="43"/>
      <c r="BQV272" s="43"/>
      <c r="BQW272" s="43"/>
      <c r="BQX272" s="43"/>
      <c r="BQY272" s="43"/>
      <c r="BQZ272" s="43"/>
      <c r="BRA272" s="43"/>
      <c r="BRB272" s="43"/>
      <c r="BRC272" s="43"/>
      <c r="BRD272" s="43"/>
      <c r="BRE272" s="43"/>
      <c r="BRF272" s="43"/>
      <c r="BRG272" s="43"/>
      <c r="BRH272" s="43"/>
      <c r="BRI272" s="43"/>
      <c r="BRJ272" s="43"/>
      <c r="BRK272" s="43"/>
      <c r="BRL272" s="43"/>
      <c r="BRM272" s="43"/>
      <c r="BRN272" s="43"/>
      <c r="BRO272" s="43"/>
      <c r="BRP272" s="43"/>
      <c r="BRQ272" s="43"/>
      <c r="BRR272" s="43"/>
      <c r="BRS272" s="43"/>
      <c r="BRT272" s="43"/>
      <c r="BRU272" s="43"/>
      <c r="BRV272" s="43"/>
      <c r="BRW272" s="43"/>
      <c r="BRX272" s="43"/>
      <c r="BRY272" s="43"/>
      <c r="BRZ272" s="43"/>
      <c r="BSA272" s="43"/>
      <c r="BSB272" s="43"/>
      <c r="BSC272" s="43"/>
      <c r="BSD272" s="43"/>
      <c r="BSE272" s="43"/>
      <c r="BSF272" s="43"/>
      <c r="BSG272" s="43"/>
      <c r="BSH272" s="43"/>
      <c r="BSI272" s="43"/>
      <c r="BSJ272" s="43"/>
      <c r="BSK272" s="43"/>
      <c r="BSL272" s="43"/>
      <c r="BSM272" s="43"/>
      <c r="BSN272" s="43"/>
      <c r="BSO272" s="43"/>
      <c r="BSP272" s="43"/>
      <c r="BSQ272" s="43"/>
      <c r="BSR272" s="43"/>
      <c r="BSS272" s="43"/>
      <c r="BST272" s="43"/>
      <c r="BSU272" s="43"/>
      <c r="BSV272" s="43"/>
      <c r="BSW272" s="43"/>
      <c r="BSX272" s="43"/>
      <c r="BSY272" s="43"/>
      <c r="BSZ272" s="43"/>
      <c r="BTA272" s="43"/>
      <c r="BTB272" s="43"/>
      <c r="BTC272" s="43"/>
      <c r="BTD272" s="43"/>
      <c r="BTE272" s="43"/>
      <c r="BTF272" s="43"/>
      <c r="BTG272" s="43"/>
      <c r="BTH272" s="43"/>
      <c r="BTI272" s="43"/>
      <c r="BTJ272" s="43"/>
      <c r="BTK272" s="43"/>
      <c r="BTL272" s="43"/>
      <c r="BTM272" s="43"/>
      <c r="BTN272" s="43"/>
      <c r="BTO272" s="43"/>
      <c r="BTP272" s="43"/>
      <c r="BTQ272" s="43"/>
      <c r="BTR272" s="43"/>
      <c r="BTS272" s="43"/>
      <c r="BTT272" s="43"/>
      <c r="BTU272" s="43"/>
      <c r="BTV272" s="43"/>
      <c r="BTW272" s="43"/>
      <c r="BTX272" s="43"/>
      <c r="BTY272" s="43"/>
      <c r="BTZ272" s="43"/>
      <c r="BUA272" s="43"/>
      <c r="BUB272" s="43"/>
      <c r="BUC272" s="43"/>
      <c r="BUD272" s="43"/>
      <c r="BUE272" s="43"/>
      <c r="BUF272" s="43"/>
      <c r="BUG272" s="43"/>
      <c r="BUH272" s="43"/>
      <c r="BUI272" s="43"/>
      <c r="BUJ272" s="43"/>
      <c r="BUK272" s="43"/>
      <c r="BUL272" s="43"/>
      <c r="BUM272" s="43"/>
      <c r="BUN272" s="43"/>
      <c r="BUO272" s="43"/>
      <c r="BUP272" s="43"/>
      <c r="BUQ272" s="43"/>
      <c r="BUR272" s="43"/>
      <c r="BUS272" s="43"/>
      <c r="BUT272" s="43"/>
      <c r="BUU272" s="43"/>
      <c r="BUV272" s="43"/>
      <c r="BUW272" s="43"/>
      <c r="BUX272" s="43"/>
      <c r="BUY272" s="43"/>
      <c r="BUZ272" s="43"/>
      <c r="BVA272" s="43"/>
      <c r="BVB272" s="43"/>
      <c r="BVC272" s="43"/>
      <c r="BVD272" s="43"/>
      <c r="BVE272" s="43"/>
      <c r="BVF272" s="43"/>
      <c r="BVG272" s="43"/>
      <c r="BVH272" s="43"/>
      <c r="BVI272" s="43"/>
      <c r="BVJ272" s="43"/>
      <c r="BVK272" s="43"/>
      <c r="BVL272" s="43"/>
      <c r="BVM272" s="43"/>
      <c r="BVN272" s="43"/>
      <c r="BVO272" s="43"/>
      <c r="BVP272" s="43"/>
      <c r="BVQ272" s="43"/>
      <c r="BVR272" s="43"/>
      <c r="BVS272" s="43"/>
      <c r="BVT272" s="43"/>
      <c r="BVU272" s="43"/>
      <c r="BVV272" s="43"/>
      <c r="BVW272" s="43"/>
      <c r="BVX272" s="43"/>
      <c r="BVY272" s="43"/>
      <c r="BVZ272" s="43"/>
      <c r="BWA272" s="43"/>
      <c r="BWB272" s="43"/>
      <c r="BWC272" s="43"/>
      <c r="BWD272" s="43"/>
      <c r="BWE272" s="43"/>
      <c r="BWF272" s="43"/>
      <c r="BWG272" s="43"/>
      <c r="BWH272" s="43"/>
      <c r="BWI272" s="43"/>
      <c r="BWJ272" s="43"/>
    </row>
    <row r="273" spans="1:1960" x14ac:dyDescent="0.2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  <c r="AX273" s="54"/>
      <c r="AY273" s="54"/>
      <c r="AZ273" s="54"/>
      <c r="BA273" s="54"/>
      <c r="BB273" s="54"/>
      <c r="BC273" s="54"/>
      <c r="BD273" s="54"/>
      <c r="BE273" s="54"/>
      <c r="BF273" s="54"/>
      <c r="BG273" s="54"/>
      <c r="BH273" s="54"/>
      <c r="BI273" s="54"/>
      <c r="BJ273" s="54"/>
      <c r="BK273" s="54"/>
      <c r="BL273" s="43"/>
      <c r="BM273" s="43"/>
      <c r="BN273" s="43"/>
      <c r="BO273" s="43"/>
      <c r="BP273" s="43"/>
      <c r="BQ273" s="43"/>
      <c r="BR273" s="43"/>
      <c r="BS273" s="43"/>
      <c r="BT273" s="43"/>
      <c r="BU273" s="43"/>
      <c r="BV273" s="43"/>
      <c r="BW273" s="43"/>
      <c r="BX273" s="43"/>
      <c r="BY273" s="43"/>
      <c r="BZ273" s="43"/>
      <c r="CA273" s="43"/>
      <c r="CB273" s="43"/>
      <c r="CC273" s="43"/>
      <c r="CD273" s="43"/>
      <c r="CE273" s="43"/>
      <c r="CF273" s="43"/>
      <c r="CG273" s="43"/>
      <c r="CH273" s="43"/>
      <c r="CI273" s="43"/>
      <c r="CJ273" s="43"/>
      <c r="CK273" s="43"/>
      <c r="CL273" s="43"/>
      <c r="CM273" s="43"/>
      <c r="CN273" s="43"/>
      <c r="CO273" s="43"/>
      <c r="CP273" s="43"/>
      <c r="CQ273" s="43"/>
      <c r="CR273" s="43"/>
      <c r="CS273" s="43"/>
      <c r="CT273" s="43"/>
      <c r="CU273" s="43"/>
      <c r="CV273" s="43"/>
      <c r="CW273" s="43"/>
      <c r="CX273" s="43"/>
      <c r="CY273" s="43"/>
      <c r="CZ273" s="43"/>
      <c r="DA273" s="43"/>
      <c r="DB273" s="43"/>
      <c r="DC273" s="43"/>
      <c r="DD273" s="43"/>
      <c r="DE273" s="43"/>
      <c r="DF273" s="43"/>
      <c r="DG273" s="43"/>
      <c r="DH273" s="43"/>
      <c r="DI273" s="43"/>
      <c r="DJ273" s="43"/>
      <c r="DK273" s="43"/>
      <c r="DL273" s="43"/>
      <c r="DM273" s="43"/>
      <c r="DN273" s="43"/>
      <c r="DO273" s="43"/>
      <c r="DP273" s="43"/>
      <c r="DQ273" s="43"/>
      <c r="DR273" s="43"/>
      <c r="DS273" s="43"/>
      <c r="DT273" s="43"/>
      <c r="DU273" s="43"/>
      <c r="DV273" s="43"/>
      <c r="DW273" s="43"/>
      <c r="DX273" s="43"/>
      <c r="DY273" s="43"/>
      <c r="DZ273" s="43"/>
      <c r="EA273" s="43"/>
      <c r="EB273" s="43"/>
      <c r="EC273" s="43"/>
      <c r="ED273" s="43"/>
      <c r="EE273" s="43"/>
      <c r="EF273" s="43"/>
      <c r="EG273" s="43"/>
      <c r="EH273" s="43"/>
      <c r="EI273" s="43"/>
      <c r="EJ273" s="43"/>
      <c r="EK273" s="43"/>
      <c r="EL273" s="43"/>
      <c r="EM273" s="43"/>
      <c r="EN273" s="43"/>
      <c r="EO273" s="43"/>
      <c r="EP273" s="43"/>
      <c r="EQ273" s="43"/>
      <c r="ER273" s="43"/>
      <c r="ES273" s="43"/>
      <c r="ET273" s="43"/>
      <c r="EU273" s="43"/>
      <c r="EV273" s="43"/>
      <c r="EW273" s="43"/>
      <c r="EX273" s="43"/>
      <c r="EY273" s="43"/>
      <c r="EZ273" s="43"/>
      <c r="FA273" s="43"/>
      <c r="FB273" s="43"/>
      <c r="FC273" s="43"/>
      <c r="FD273" s="43"/>
      <c r="FE273" s="43"/>
      <c r="FF273" s="43"/>
      <c r="FG273" s="43"/>
      <c r="FH273" s="43"/>
      <c r="FI273" s="43"/>
      <c r="FJ273" s="43"/>
      <c r="FK273" s="43"/>
      <c r="FL273" s="43"/>
      <c r="FM273" s="43"/>
      <c r="FN273" s="43"/>
      <c r="FO273" s="43"/>
      <c r="FP273" s="43"/>
      <c r="FQ273" s="43"/>
      <c r="FR273" s="43"/>
      <c r="FS273" s="43"/>
      <c r="FT273" s="43"/>
      <c r="FU273" s="43"/>
      <c r="FV273" s="43"/>
      <c r="FW273" s="43"/>
      <c r="FX273" s="43"/>
      <c r="FY273" s="43"/>
      <c r="FZ273" s="43"/>
      <c r="GA273" s="43"/>
      <c r="GB273" s="43"/>
      <c r="GC273" s="43"/>
      <c r="GD273" s="43"/>
      <c r="GE273" s="43"/>
      <c r="GF273" s="43"/>
      <c r="GG273" s="43"/>
      <c r="GH273" s="43"/>
      <c r="GI273" s="43"/>
      <c r="GJ273" s="43"/>
      <c r="GK273" s="43"/>
      <c r="GL273" s="43"/>
      <c r="GM273" s="43"/>
      <c r="GN273" s="43"/>
      <c r="GO273" s="43"/>
      <c r="GP273" s="43"/>
      <c r="GQ273" s="43"/>
      <c r="GR273" s="43"/>
      <c r="GS273" s="43"/>
      <c r="GT273" s="43"/>
      <c r="GU273" s="43"/>
      <c r="GV273" s="43"/>
      <c r="GW273" s="43"/>
      <c r="GX273" s="43"/>
      <c r="GY273" s="43"/>
      <c r="GZ273" s="43"/>
      <c r="HA273" s="43"/>
      <c r="HB273" s="43"/>
      <c r="HC273" s="43"/>
      <c r="HD273" s="43"/>
      <c r="HE273" s="43"/>
      <c r="HF273" s="43"/>
      <c r="HG273" s="43"/>
      <c r="HH273" s="43"/>
      <c r="HI273" s="43"/>
      <c r="HJ273" s="43"/>
      <c r="HK273" s="43"/>
      <c r="HL273" s="43"/>
      <c r="HM273" s="43"/>
      <c r="HN273" s="43"/>
      <c r="HO273" s="43"/>
      <c r="HP273" s="43"/>
      <c r="HQ273" s="43"/>
      <c r="HR273" s="43"/>
      <c r="HS273" s="43"/>
      <c r="HT273" s="43"/>
      <c r="HU273" s="43"/>
      <c r="HV273" s="43"/>
      <c r="HW273" s="43"/>
      <c r="HX273" s="43"/>
      <c r="HY273" s="43"/>
      <c r="HZ273" s="43"/>
      <c r="IA273" s="43"/>
      <c r="IB273" s="43"/>
      <c r="IC273" s="43"/>
      <c r="ID273" s="43"/>
      <c r="IE273" s="43"/>
      <c r="IF273" s="43"/>
      <c r="IG273" s="43"/>
      <c r="IH273" s="43"/>
      <c r="II273" s="43"/>
      <c r="IJ273" s="43"/>
      <c r="IK273" s="43"/>
      <c r="IL273" s="43"/>
      <c r="IM273" s="43"/>
      <c r="IN273" s="43"/>
      <c r="IO273" s="43"/>
      <c r="IP273" s="43"/>
      <c r="IQ273" s="43"/>
      <c r="IR273" s="43"/>
      <c r="IS273" s="43"/>
      <c r="IT273" s="43"/>
      <c r="IU273" s="43"/>
      <c r="IV273" s="43"/>
      <c r="IW273" s="43"/>
      <c r="IX273" s="43"/>
      <c r="IY273" s="43"/>
      <c r="IZ273" s="43"/>
      <c r="JA273" s="43"/>
      <c r="JB273" s="43"/>
      <c r="JC273" s="43"/>
      <c r="JD273" s="43"/>
      <c r="JE273" s="43"/>
      <c r="JF273" s="43"/>
      <c r="JG273" s="43"/>
      <c r="JH273" s="43"/>
      <c r="JI273" s="43"/>
      <c r="JJ273" s="43"/>
      <c r="JK273" s="43"/>
      <c r="JL273" s="43"/>
      <c r="JM273" s="43"/>
      <c r="JN273" s="43"/>
      <c r="JO273" s="43"/>
      <c r="JP273" s="43"/>
      <c r="JQ273" s="43"/>
      <c r="JR273" s="43"/>
      <c r="JS273" s="43"/>
      <c r="JT273" s="43"/>
      <c r="JU273" s="43"/>
      <c r="JV273" s="43"/>
      <c r="JW273" s="43"/>
      <c r="JX273" s="43"/>
      <c r="JY273" s="43"/>
      <c r="JZ273" s="43"/>
      <c r="KA273" s="43"/>
      <c r="KB273" s="43"/>
      <c r="KC273" s="43"/>
      <c r="KD273" s="43"/>
      <c r="KE273" s="43"/>
      <c r="KF273" s="43"/>
      <c r="KG273" s="43"/>
      <c r="KH273" s="43"/>
      <c r="KI273" s="43"/>
      <c r="KJ273" s="43"/>
      <c r="KK273" s="43"/>
      <c r="KL273" s="43"/>
      <c r="KM273" s="43"/>
      <c r="KN273" s="43"/>
      <c r="KO273" s="43"/>
      <c r="KP273" s="43"/>
      <c r="KQ273" s="43"/>
      <c r="KR273" s="43"/>
      <c r="KS273" s="43"/>
      <c r="KT273" s="43"/>
      <c r="KU273" s="43"/>
      <c r="KV273" s="43"/>
      <c r="KW273" s="43"/>
      <c r="KX273" s="43"/>
      <c r="KY273" s="43"/>
      <c r="KZ273" s="43"/>
      <c r="LA273" s="43"/>
      <c r="LB273" s="43"/>
      <c r="LC273" s="43"/>
      <c r="LD273" s="43"/>
      <c r="LE273" s="43"/>
      <c r="LF273" s="43"/>
      <c r="LG273" s="43"/>
      <c r="LH273" s="43"/>
      <c r="LI273" s="43"/>
      <c r="LJ273" s="43"/>
      <c r="LK273" s="43"/>
      <c r="LL273" s="43"/>
      <c r="LM273" s="43"/>
      <c r="LN273" s="43"/>
      <c r="LO273" s="43"/>
      <c r="LP273" s="43"/>
      <c r="LQ273" s="43"/>
      <c r="LR273" s="43"/>
      <c r="LS273" s="43"/>
      <c r="LT273" s="43"/>
      <c r="LU273" s="43"/>
      <c r="LV273" s="43"/>
      <c r="LW273" s="43"/>
      <c r="LX273" s="43"/>
      <c r="LY273" s="43"/>
      <c r="LZ273" s="43"/>
      <c r="MA273" s="43"/>
      <c r="MB273" s="43"/>
      <c r="MC273" s="43"/>
      <c r="MD273" s="43"/>
      <c r="ME273" s="43"/>
      <c r="MF273" s="43"/>
      <c r="MG273" s="43"/>
      <c r="MH273" s="43"/>
      <c r="MI273" s="43"/>
      <c r="MJ273" s="43"/>
      <c r="MK273" s="43"/>
      <c r="ML273" s="43"/>
      <c r="MM273" s="43"/>
      <c r="MN273" s="43"/>
      <c r="MO273" s="43"/>
      <c r="MP273" s="43"/>
      <c r="MQ273" s="43"/>
      <c r="MR273" s="43"/>
      <c r="MS273" s="43"/>
      <c r="MT273" s="43"/>
      <c r="MU273" s="43"/>
      <c r="MV273" s="43"/>
      <c r="MW273" s="43"/>
      <c r="MX273" s="43"/>
      <c r="MY273" s="43"/>
      <c r="MZ273" s="43"/>
      <c r="NA273" s="43"/>
      <c r="NB273" s="43"/>
      <c r="NC273" s="43"/>
      <c r="ND273" s="43"/>
      <c r="NE273" s="43"/>
      <c r="NF273" s="43"/>
      <c r="NG273" s="43"/>
      <c r="NH273" s="43"/>
      <c r="NI273" s="43"/>
      <c r="NJ273" s="43"/>
      <c r="NK273" s="43"/>
      <c r="NL273" s="43"/>
      <c r="NM273" s="43"/>
      <c r="NN273" s="43"/>
      <c r="NO273" s="43"/>
      <c r="NP273" s="43"/>
      <c r="NQ273" s="43"/>
      <c r="NR273" s="43"/>
      <c r="NS273" s="43"/>
      <c r="NT273" s="43"/>
      <c r="NU273" s="43"/>
      <c r="NV273" s="43"/>
      <c r="NW273" s="43"/>
      <c r="NX273" s="43"/>
      <c r="NY273" s="43"/>
      <c r="NZ273" s="43"/>
      <c r="OA273" s="43"/>
      <c r="OB273" s="43"/>
      <c r="OC273" s="43"/>
      <c r="OD273" s="43"/>
      <c r="OE273" s="43"/>
      <c r="OF273" s="43"/>
      <c r="OG273" s="43"/>
      <c r="OH273" s="43"/>
      <c r="OI273" s="43"/>
      <c r="OJ273" s="43"/>
      <c r="OK273" s="43"/>
      <c r="OL273" s="43"/>
      <c r="OM273" s="43"/>
      <c r="ON273" s="43"/>
      <c r="OO273" s="43"/>
      <c r="OP273" s="43"/>
      <c r="OQ273" s="43"/>
      <c r="OR273" s="43"/>
      <c r="OS273" s="43"/>
      <c r="OT273" s="43"/>
      <c r="OU273" s="43"/>
      <c r="OV273" s="43"/>
      <c r="OW273" s="43"/>
      <c r="OX273" s="43"/>
      <c r="OY273" s="43"/>
      <c r="OZ273" s="43"/>
      <c r="PA273" s="43"/>
      <c r="PB273" s="43"/>
      <c r="PC273" s="43"/>
      <c r="PD273" s="43"/>
      <c r="PE273" s="43"/>
      <c r="PF273" s="43"/>
      <c r="PG273" s="43"/>
      <c r="PH273" s="43"/>
      <c r="PI273" s="43"/>
      <c r="PJ273" s="43"/>
      <c r="PK273" s="43"/>
      <c r="PL273" s="43"/>
      <c r="PM273" s="43"/>
      <c r="PN273" s="43"/>
      <c r="PO273" s="43"/>
      <c r="PP273" s="43"/>
      <c r="PQ273" s="43"/>
      <c r="PR273" s="43"/>
      <c r="PS273" s="43"/>
      <c r="PT273" s="43"/>
      <c r="PU273" s="43"/>
      <c r="PV273" s="43"/>
      <c r="PW273" s="43"/>
      <c r="PX273" s="43"/>
      <c r="PY273" s="43"/>
      <c r="PZ273" s="43"/>
      <c r="QA273" s="43"/>
      <c r="QB273" s="43"/>
      <c r="QC273" s="43"/>
      <c r="QD273" s="43"/>
      <c r="QE273" s="43"/>
      <c r="QF273" s="43"/>
      <c r="QG273" s="43"/>
      <c r="QH273" s="43"/>
      <c r="QI273" s="43"/>
      <c r="QJ273" s="43"/>
      <c r="QK273" s="43"/>
      <c r="QL273" s="43"/>
      <c r="QM273" s="43"/>
      <c r="QN273" s="43"/>
      <c r="QO273" s="43"/>
      <c r="QP273" s="43"/>
      <c r="QQ273" s="43"/>
      <c r="QR273" s="43"/>
      <c r="QS273" s="43"/>
      <c r="QT273" s="43"/>
      <c r="QU273" s="43"/>
      <c r="QV273" s="43"/>
      <c r="QW273" s="43"/>
      <c r="QX273" s="43"/>
      <c r="QY273" s="43"/>
      <c r="QZ273" s="43"/>
      <c r="RA273" s="43"/>
      <c r="RB273" s="43"/>
      <c r="RC273" s="43"/>
      <c r="RD273" s="43"/>
      <c r="RE273" s="43"/>
      <c r="RF273" s="43"/>
      <c r="RG273" s="43"/>
      <c r="RH273" s="43"/>
      <c r="RI273" s="43"/>
      <c r="RJ273" s="43"/>
      <c r="RK273" s="43"/>
      <c r="RL273" s="43"/>
      <c r="RM273" s="43"/>
      <c r="RN273" s="43"/>
      <c r="RO273" s="43"/>
      <c r="RP273" s="43"/>
      <c r="RQ273" s="43"/>
      <c r="RR273" s="43"/>
      <c r="RS273" s="43"/>
      <c r="RT273" s="43"/>
      <c r="RU273" s="43"/>
      <c r="RV273" s="43"/>
      <c r="RW273" s="43"/>
      <c r="RX273" s="43"/>
      <c r="RY273" s="43"/>
      <c r="RZ273" s="43"/>
      <c r="SA273" s="43"/>
      <c r="SB273" s="43"/>
      <c r="SC273" s="43"/>
      <c r="SD273" s="43"/>
      <c r="SE273" s="43"/>
      <c r="SF273" s="43"/>
      <c r="SG273" s="43"/>
      <c r="SH273" s="43"/>
      <c r="SI273" s="43"/>
      <c r="SJ273" s="43"/>
      <c r="SK273" s="43"/>
      <c r="SL273" s="43"/>
      <c r="SM273" s="43"/>
      <c r="SN273" s="43"/>
      <c r="SO273" s="43"/>
      <c r="SP273" s="43"/>
      <c r="SQ273" s="43"/>
      <c r="SR273" s="43"/>
      <c r="SS273" s="43"/>
      <c r="ST273" s="43"/>
      <c r="SU273" s="43"/>
      <c r="SV273" s="43"/>
      <c r="SW273" s="43"/>
      <c r="SX273" s="43"/>
      <c r="SY273" s="43"/>
      <c r="SZ273" s="43"/>
      <c r="TA273" s="43"/>
      <c r="TB273" s="43"/>
      <c r="TC273" s="43"/>
      <c r="TD273" s="43"/>
      <c r="TE273" s="43"/>
      <c r="TF273" s="43"/>
      <c r="TG273" s="43"/>
      <c r="TH273" s="43"/>
      <c r="TI273" s="43"/>
      <c r="TJ273" s="43"/>
      <c r="TK273" s="43"/>
      <c r="TL273" s="43"/>
      <c r="TM273" s="43"/>
      <c r="TN273" s="43"/>
      <c r="TO273" s="43"/>
      <c r="TP273" s="43"/>
      <c r="TQ273" s="43"/>
      <c r="TR273" s="43"/>
      <c r="TS273" s="43"/>
      <c r="TT273" s="43"/>
      <c r="TU273" s="43"/>
      <c r="TV273" s="43"/>
      <c r="TW273" s="43"/>
      <c r="TX273" s="43"/>
      <c r="TY273" s="43"/>
      <c r="TZ273" s="43"/>
      <c r="UA273" s="43"/>
      <c r="UB273" s="43"/>
      <c r="UC273" s="43"/>
      <c r="UD273" s="43"/>
      <c r="UE273" s="43"/>
      <c r="UF273" s="43"/>
      <c r="UG273" s="43"/>
      <c r="UH273" s="43"/>
      <c r="UI273" s="43"/>
      <c r="UJ273" s="43"/>
      <c r="UK273" s="43"/>
      <c r="UL273" s="43"/>
      <c r="UM273" s="43"/>
      <c r="UN273" s="43"/>
      <c r="UO273" s="43"/>
      <c r="UP273" s="43"/>
      <c r="UQ273" s="43"/>
      <c r="UR273" s="43"/>
      <c r="US273" s="43"/>
      <c r="UT273" s="43"/>
      <c r="UU273" s="43"/>
      <c r="UV273" s="43"/>
      <c r="UW273" s="43"/>
      <c r="UX273" s="43"/>
      <c r="UY273" s="43"/>
      <c r="UZ273" s="43"/>
      <c r="VA273" s="43"/>
      <c r="VB273" s="43"/>
      <c r="VC273" s="43"/>
      <c r="VD273" s="43"/>
      <c r="VE273" s="43"/>
      <c r="VF273" s="43"/>
      <c r="VG273" s="43"/>
      <c r="VH273" s="43"/>
      <c r="VI273" s="43"/>
      <c r="VJ273" s="43"/>
      <c r="VK273" s="43"/>
      <c r="VL273" s="43"/>
      <c r="VM273" s="43"/>
      <c r="VN273" s="43"/>
      <c r="VO273" s="43"/>
      <c r="VP273" s="43"/>
      <c r="VQ273" s="43"/>
      <c r="VR273" s="43"/>
      <c r="VS273" s="43"/>
      <c r="VT273" s="43"/>
      <c r="VU273" s="43"/>
      <c r="VV273" s="43"/>
      <c r="VW273" s="43"/>
      <c r="VX273" s="43"/>
      <c r="VY273" s="43"/>
      <c r="VZ273" s="43"/>
      <c r="WA273" s="43"/>
      <c r="WB273" s="43"/>
      <c r="WC273" s="43"/>
      <c r="WD273" s="43"/>
      <c r="WE273" s="43"/>
      <c r="WF273" s="43"/>
      <c r="WG273" s="43"/>
      <c r="WH273" s="43"/>
      <c r="WI273" s="43"/>
      <c r="WJ273" s="43"/>
      <c r="WK273" s="43"/>
      <c r="WL273" s="43"/>
      <c r="WM273" s="43"/>
      <c r="WN273" s="43"/>
      <c r="WO273" s="43"/>
      <c r="WP273" s="43"/>
      <c r="WQ273" s="43"/>
      <c r="WR273" s="43"/>
      <c r="WS273" s="43"/>
      <c r="WT273" s="43"/>
      <c r="WU273" s="43"/>
      <c r="WV273" s="43"/>
      <c r="WW273" s="43"/>
      <c r="WX273" s="43"/>
      <c r="WY273" s="43"/>
      <c r="WZ273" s="43"/>
      <c r="XA273" s="43"/>
      <c r="XB273" s="43"/>
      <c r="XC273" s="43"/>
      <c r="XD273" s="43"/>
      <c r="XE273" s="43"/>
      <c r="XF273" s="43"/>
      <c r="XG273" s="43"/>
      <c r="XH273" s="43"/>
      <c r="XI273" s="43"/>
      <c r="XJ273" s="43"/>
      <c r="XK273" s="43"/>
      <c r="XL273" s="43"/>
      <c r="XM273" s="43"/>
      <c r="XN273" s="43"/>
      <c r="XO273" s="43"/>
      <c r="XP273" s="43"/>
      <c r="XQ273" s="43"/>
      <c r="XR273" s="43"/>
      <c r="XS273" s="43"/>
      <c r="XT273" s="43"/>
      <c r="XU273" s="43"/>
      <c r="XV273" s="43"/>
      <c r="XW273" s="43"/>
      <c r="XX273" s="43"/>
      <c r="XY273" s="43"/>
      <c r="XZ273" s="43"/>
      <c r="YA273" s="43"/>
      <c r="YB273" s="43"/>
      <c r="YC273" s="43"/>
      <c r="YD273" s="43"/>
      <c r="YE273" s="43"/>
      <c r="YF273" s="43"/>
      <c r="YG273" s="43"/>
      <c r="YH273" s="43"/>
      <c r="YI273" s="43"/>
      <c r="YJ273" s="43"/>
      <c r="YK273" s="43"/>
      <c r="YL273" s="43"/>
      <c r="YM273" s="43"/>
      <c r="YN273" s="43"/>
      <c r="YO273" s="43"/>
      <c r="YP273" s="43"/>
      <c r="YQ273" s="43"/>
      <c r="YR273" s="43"/>
      <c r="YS273" s="43"/>
      <c r="YT273" s="43"/>
      <c r="YU273" s="43"/>
      <c r="YV273" s="43"/>
      <c r="YW273" s="43"/>
      <c r="YX273" s="43"/>
      <c r="YY273" s="43"/>
      <c r="YZ273" s="43"/>
      <c r="ZA273" s="43"/>
      <c r="ZB273" s="43"/>
      <c r="ZC273" s="43"/>
      <c r="ZD273" s="43"/>
      <c r="ZE273" s="43"/>
      <c r="ZF273" s="43"/>
      <c r="ZG273" s="43"/>
      <c r="ZH273" s="43"/>
      <c r="ZI273" s="43"/>
      <c r="ZJ273" s="43"/>
      <c r="ZK273" s="43"/>
      <c r="ZL273" s="43"/>
      <c r="ZM273" s="43"/>
      <c r="ZN273" s="43"/>
      <c r="ZO273" s="43"/>
      <c r="ZP273" s="43"/>
      <c r="ZQ273" s="43"/>
      <c r="ZR273" s="43"/>
      <c r="ZS273" s="43"/>
      <c r="ZT273" s="43"/>
      <c r="ZU273" s="43"/>
      <c r="ZV273" s="43"/>
      <c r="ZW273" s="43"/>
      <c r="ZX273" s="43"/>
      <c r="ZY273" s="43"/>
      <c r="ZZ273" s="43"/>
      <c r="AAA273" s="43"/>
      <c r="AAB273" s="43"/>
      <c r="AAC273" s="43"/>
      <c r="AAD273" s="43"/>
      <c r="AAE273" s="43"/>
      <c r="AAF273" s="43"/>
      <c r="AAG273" s="43"/>
      <c r="AAH273" s="43"/>
      <c r="AAI273" s="43"/>
      <c r="AAJ273" s="43"/>
      <c r="AAK273" s="43"/>
      <c r="AAL273" s="43"/>
      <c r="AAM273" s="43"/>
      <c r="AAN273" s="43"/>
      <c r="AAO273" s="43"/>
      <c r="AAP273" s="43"/>
      <c r="AAQ273" s="43"/>
      <c r="AAR273" s="43"/>
      <c r="AAS273" s="43"/>
      <c r="AAT273" s="43"/>
      <c r="AAU273" s="43"/>
      <c r="AAV273" s="43"/>
      <c r="AAW273" s="43"/>
      <c r="AAX273" s="43"/>
      <c r="AAY273" s="43"/>
      <c r="AAZ273" s="43"/>
      <c r="ABA273" s="43"/>
      <c r="ABB273" s="43"/>
      <c r="ABC273" s="43"/>
      <c r="ABD273" s="43"/>
      <c r="ABE273" s="43"/>
      <c r="ABF273" s="43"/>
      <c r="ABG273" s="43"/>
      <c r="ABH273" s="43"/>
      <c r="ABI273" s="43"/>
      <c r="ABJ273" s="43"/>
      <c r="ABK273" s="43"/>
      <c r="ABL273" s="43"/>
      <c r="ABM273" s="43"/>
      <c r="ABN273" s="43"/>
      <c r="ABO273" s="43"/>
      <c r="ABP273" s="43"/>
      <c r="ABQ273" s="43"/>
      <c r="ABR273" s="43"/>
      <c r="ABS273" s="43"/>
      <c r="ABT273" s="43"/>
      <c r="ABU273" s="43"/>
      <c r="ABV273" s="43"/>
      <c r="ABW273" s="43"/>
      <c r="ABX273" s="43"/>
      <c r="ABY273" s="43"/>
      <c r="ABZ273" s="43"/>
      <c r="ACA273" s="43"/>
      <c r="ACB273" s="43"/>
      <c r="ACC273" s="43"/>
      <c r="ACD273" s="43"/>
      <c r="ACE273" s="43"/>
      <c r="ACF273" s="43"/>
      <c r="ACG273" s="43"/>
      <c r="ACH273" s="43"/>
      <c r="ACI273" s="43"/>
      <c r="ACJ273" s="43"/>
      <c r="ACK273" s="43"/>
      <c r="ACL273" s="43"/>
      <c r="ACM273" s="43"/>
      <c r="ACN273" s="43"/>
      <c r="ACO273" s="43"/>
      <c r="ACP273" s="43"/>
      <c r="ACQ273" s="43"/>
      <c r="ACR273" s="43"/>
      <c r="ACS273" s="43"/>
      <c r="ACT273" s="43"/>
      <c r="ACU273" s="43"/>
      <c r="ACV273" s="43"/>
      <c r="ACW273" s="43"/>
      <c r="ACX273" s="43"/>
      <c r="ACY273" s="43"/>
      <c r="ACZ273" s="43"/>
      <c r="ADA273" s="43"/>
      <c r="ADB273" s="43"/>
      <c r="ADC273" s="43"/>
      <c r="ADD273" s="43"/>
      <c r="ADE273" s="43"/>
      <c r="ADF273" s="43"/>
      <c r="ADG273" s="43"/>
      <c r="ADH273" s="43"/>
      <c r="ADI273" s="43"/>
      <c r="ADJ273" s="43"/>
      <c r="ADK273" s="43"/>
      <c r="ADL273" s="43"/>
      <c r="ADM273" s="43"/>
      <c r="ADN273" s="43"/>
      <c r="ADO273" s="43"/>
      <c r="ADP273" s="43"/>
      <c r="ADQ273" s="43"/>
      <c r="ADR273" s="43"/>
      <c r="ADS273" s="43"/>
      <c r="ADT273" s="43"/>
      <c r="ADU273" s="43"/>
      <c r="ADV273" s="43"/>
      <c r="ADW273" s="43"/>
      <c r="ADX273" s="43"/>
      <c r="ADY273" s="43"/>
      <c r="ADZ273" s="43"/>
      <c r="AEA273" s="43"/>
      <c r="AEB273" s="43"/>
      <c r="AEC273" s="43"/>
      <c r="AED273" s="43"/>
      <c r="AEE273" s="43"/>
      <c r="AEF273" s="43"/>
      <c r="AEG273" s="43"/>
      <c r="AEH273" s="43"/>
      <c r="AEI273" s="43"/>
      <c r="AEJ273" s="43"/>
      <c r="AEK273" s="43"/>
      <c r="AEL273" s="43"/>
      <c r="AEM273" s="43"/>
      <c r="AEN273" s="43"/>
      <c r="AEO273" s="43"/>
      <c r="AEP273" s="43"/>
      <c r="AEQ273" s="43"/>
      <c r="AER273" s="43"/>
      <c r="AES273" s="43"/>
      <c r="AET273" s="43"/>
      <c r="AEU273" s="43"/>
      <c r="AEV273" s="43"/>
      <c r="AEW273" s="43"/>
      <c r="AEX273" s="43"/>
      <c r="AEY273" s="43"/>
      <c r="AEZ273" s="43"/>
      <c r="AFA273" s="43"/>
      <c r="AFB273" s="43"/>
      <c r="AFC273" s="43"/>
      <c r="AFD273" s="43"/>
      <c r="AFE273" s="43"/>
      <c r="AFF273" s="43"/>
      <c r="AFG273" s="43"/>
      <c r="AFH273" s="43"/>
      <c r="AFI273" s="43"/>
      <c r="AFJ273" s="43"/>
      <c r="AFK273" s="43"/>
      <c r="AFL273" s="43"/>
      <c r="AFM273" s="43"/>
      <c r="AFN273" s="43"/>
      <c r="AFO273" s="43"/>
      <c r="AFP273" s="43"/>
      <c r="AFQ273" s="43"/>
      <c r="AFR273" s="43"/>
      <c r="AFS273" s="43"/>
      <c r="AFT273" s="43"/>
      <c r="AFU273" s="43"/>
      <c r="AFV273" s="43"/>
      <c r="AFW273" s="43"/>
      <c r="AFX273" s="43"/>
      <c r="AFY273" s="43"/>
      <c r="AFZ273" s="43"/>
      <c r="AGA273" s="43"/>
      <c r="AGB273" s="43"/>
      <c r="AGC273" s="43"/>
      <c r="AGD273" s="43"/>
      <c r="AGE273" s="43"/>
      <c r="AGF273" s="43"/>
      <c r="AGG273" s="43"/>
      <c r="AGH273" s="43"/>
      <c r="AGI273" s="43"/>
      <c r="AGJ273" s="43"/>
      <c r="AGK273" s="43"/>
      <c r="AGL273" s="43"/>
      <c r="AGM273" s="43"/>
      <c r="AGN273" s="43"/>
      <c r="AGO273" s="43"/>
      <c r="AGP273" s="43"/>
      <c r="AGQ273" s="43"/>
      <c r="AGR273" s="43"/>
      <c r="AGS273" s="43"/>
      <c r="AGT273" s="43"/>
      <c r="AGU273" s="43"/>
      <c r="AGV273" s="43"/>
      <c r="AGW273" s="43"/>
      <c r="AGX273" s="43"/>
      <c r="AGY273" s="43"/>
      <c r="AGZ273" s="43"/>
      <c r="AHA273" s="43"/>
      <c r="AHB273" s="43"/>
      <c r="AHC273" s="43"/>
      <c r="AHD273" s="43"/>
      <c r="AHE273" s="43"/>
      <c r="AHF273" s="43"/>
      <c r="AHG273" s="43"/>
      <c r="AHH273" s="43"/>
      <c r="AHI273" s="43"/>
      <c r="AHJ273" s="43"/>
      <c r="AHK273" s="43"/>
      <c r="AHL273" s="43"/>
      <c r="AHM273" s="43"/>
      <c r="AHN273" s="43"/>
      <c r="AHO273" s="43"/>
      <c r="AHP273" s="43"/>
      <c r="AHQ273" s="43"/>
      <c r="AHR273" s="43"/>
      <c r="AHS273" s="43"/>
      <c r="AHT273" s="43"/>
      <c r="AHU273" s="43"/>
      <c r="AHV273" s="43"/>
      <c r="AHW273" s="43"/>
      <c r="AHX273" s="43"/>
      <c r="AHY273" s="43"/>
      <c r="AHZ273" s="43"/>
      <c r="AIA273" s="43"/>
      <c r="AIB273" s="43"/>
      <c r="AIC273" s="43"/>
      <c r="AID273" s="43"/>
      <c r="AIE273" s="43"/>
      <c r="AIF273" s="43"/>
      <c r="AIG273" s="43"/>
      <c r="AIH273" s="43"/>
      <c r="AII273" s="43"/>
      <c r="AIJ273" s="43"/>
      <c r="AIK273" s="43"/>
      <c r="AIL273" s="43"/>
      <c r="AIM273" s="43"/>
      <c r="AIN273" s="43"/>
      <c r="AIO273" s="43"/>
      <c r="AIP273" s="43"/>
      <c r="AIQ273" s="43"/>
      <c r="AIR273" s="43"/>
      <c r="AIS273" s="43"/>
      <c r="AIT273" s="43"/>
      <c r="AIU273" s="43"/>
      <c r="AIV273" s="43"/>
      <c r="AIW273" s="43"/>
      <c r="AIX273" s="43"/>
      <c r="AIY273" s="43"/>
      <c r="AIZ273" s="43"/>
      <c r="AJA273" s="43"/>
      <c r="AJB273" s="43"/>
      <c r="AJC273" s="43"/>
      <c r="AJD273" s="43"/>
      <c r="AJE273" s="43"/>
      <c r="AJF273" s="43"/>
      <c r="AJG273" s="43"/>
      <c r="AJH273" s="43"/>
      <c r="AJI273" s="43"/>
      <c r="AJJ273" s="43"/>
      <c r="AJK273" s="43"/>
      <c r="AJL273" s="43"/>
      <c r="AJM273" s="43"/>
      <c r="AJN273" s="43"/>
      <c r="AJO273" s="43"/>
      <c r="AJP273" s="43"/>
      <c r="AJQ273" s="43"/>
      <c r="AJR273" s="43"/>
      <c r="AJS273" s="43"/>
      <c r="AJT273" s="43"/>
      <c r="AJU273" s="43"/>
      <c r="AJV273" s="43"/>
      <c r="AJW273" s="43"/>
      <c r="AJX273" s="43"/>
      <c r="AJY273" s="43"/>
      <c r="AJZ273" s="43"/>
      <c r="AKA273" s="43"/>
      <c r="AKB273" s="43"/>
      <c r="AKC273" s="43"/>
      <c r="AKD273" s="43"/>
      <c r="AKE273" s="43"/>
      <c r="AKF273" s="43"/>
      <c r="AKG273" s="43"/>
      <c r="AKH273" s="43"/>
      <c r="AKI273" s="43"/>
      <c r="AKJ273" s="43"/>
      <c r="AKK273" s="43"/>
      <c r="AKL273" s="43"/>
      <c r="AKM273" s="43"/>
      <c r="AKN273" s="43"/>
      <c r="AKO273" s="43"/>
      <c r="AKP273" s="43"/>
      <c r="AKQ273" s="43"/>
      <c r="AKR273" s="43"/>
      <c r="AKS273" s="43"/>
      <c r="AKT273" s="43"/>
      <c r="AKU273" s="43"/>
      <c r="AKV273" s="43"/>
      <c r="AKW273" s="43"/>
      <c r="AKX273" s="43"/>
      <c r="AKY273" s="43"/>
      <c r="AKZ273" s="43"/>
      <c r="ALA273" s="43"/>
      <c r="ALB273" s="43"/>
      <c r="ALC273" s="43"/>
      <c r="ALD273" s="43"/>
      <c r="ALE273" s="43"/>
      <c r="ALF273" s="43"/>
      <c r="ALG273" s="43"/>
      <c r="ALH273" s="43"/>
      <c r="ALI273" s="43"/>
      <c r="ALJ273" s="43"/>
      <c r="ALK273" s="43"/>
      <c r="ALL273" s="43"/>
      <c r="ALM273" s="43"/>
      <c r="ALN273" s="43"/>
      <c r="ALO273" s="43"/>
      <c r="ALP273" s="43"/>
      <c r="ALQ273" s="43"/>
      <c r="ALR273" s="43"/>
      <c r="ALS273" s="43"/>
      <c r="ALT273" s="43"/>
      <c r="ALU273" s="43"/>
      <c r="ALV273" s="43"/>
      <c r="ALW273" s="43"/>
      <c r="ALX273" s="43"/>
      <c r="ALY273" s="43"/>
      <c r="ALZ273" s="43"/>
      <c r="AMA273" s="43"/>
      <c r="AMB273" s="43"/>
      <c r="AMC273" s="43"/>
      <c r="AMD273" s="43"/>
      <c r="AME273" s="43"/>
      <c r="AMF273" s="43"/>
      <c r="AMG273" s="43"/>
      <c r="AMH273" s="43"/>
      <c r="AMI273" s="43"/>
      <c r="AMJ273" s="43"/>
      <c r="AMK273" s="43"/>
      <c r="AML273" s="43"/>
      <c r="AMM273" s="43"/>
      <c r="AMN273" s="43"/>
      <c r="AMO273" s="43"/>
      <c r="AMP273" s="43"/>
      <c r="AMQ273" s="43"/>
      <c r="AMR273" s="43"/>
      <c r="AMS273" s="43"/>
      <c r="AMT273" s="43"/>
      <c r="AMU273" s="43"/>
      <c r="AMV273" s="43"/>
      <c r="AMW273" s="43"/>
      <c r="AMX273" s="43"/>
      <c r="AMY273" s="43"/>
      <c r="AMZ273" s="43"/>
      <c r="ANA273" s="43"/>
      <c r="ANB273" s="43"/>
      <c r="ANC273" s="43"/>
      <c r="AND273" s="43"/>
      <c r="ANE273" s="43"/>
      <c r="ANF273" s="43"/>
      <c r="ANG273" s="43"/>
      <c r="ANH273" s="43"/>
      <c r="ANI273" s="43"/>
      <c r="ANJ273" s="43"/>
      <c r="ANK273" s="43"/>
      <c r="ANL273" s="43"/>
      <c r="ANM273" s="43"/>
      <c r="ANN273" s="43"/>
      <c r="ANO273" s="43"/>
      <c r="ANP273" s="43"/>
      <c r="ANQ273" s="43"/>
      <c r="ANR273" s="43"/>
      <c r="ANS273" s="43"/>
      <c r="ANT273" s="43"/>
      <c r="ANU273" s="43"/>
      <c r="ANV273" s="43"/>
      <c r="ANW273" s="43"/>
      <c r="ANX273" s="43"/>
      <c r="ANY273" s="43"/>
      <c r="ANZ273" s="43"/>
      <c r="AOA273" s="43"/>
      <c r="AOB273" s="43"/>
      <c r="AOC273" s="43"/>
      <c r="AOD273" s="43"/>
      <c r="AOE273" s="43"/>
      <c r="AOF273" s="43"/>
      <c r="AOG273" s="43"/>
      <c r="AOH273" s="43"/>
      <c r="AOI273" s="43"/>
      <c r="AOJ273" s="43"/>
      <c r="AOK273" s="43"/>
      <c r="AOL273" s="43"/>
      <c r="AOM273" s="43"/>
      <c r="AON273" s="43"/>
      <c r="AOO273" s="43"/>
      <c r="AOP273" s="43"/>
      <c r="AOQ273" s="43"/>
      <c r="AOR273" s="43"/>
      <c r="AOS273" s="43"/>
      <c r="AOT273" s="43"/>
      <c r="AOU273" s="43"/>
      <c r="AOV273" s="43"/>
      <c r="AOW273" s="43"/>
      <c r="AOX273" s="43"/>
      <c r="AOY273" s="43"/>
      <c r="AOZ273" s="43"/>
      <c r="APA273" s="43"/>
      <c r="APB273" s="43"/>
      <c r="APC273" s="43"/>
      <c r="APD273" s="43"/>
      <c r="APE273" s="43"/>
      <c r="APF273" s="43"/>
      <c r="APG273" s="43"/>
      <c r="APH273" s="43"/>
      <c r="API273" s="43"/>
      <c r="APJ273" s="43"/>
      <c r="APK273" s="43"/>
      <c r="APL273" s="43"/>
      <c r="APM273" s="43"/>
      <c r="APN273" s="43"/>
      <c r="APO273" s="43"/>
      <c r="APP273" s="43"/>
      <c r="APQ273" s="43"/>
      <c r="APR273" s="43"/>
      <c r="APS273" s="43"/>
      <c r="APT273" s="43"/>
      <c r="APU273" s="43"/>
      <c r="APV273" s="43"/>
      <c r="APW273" s="43"/>
      <c r="APX273" s="43"/>
      <c r="APY273" s="43"/>
      <c r="APZ273" s="43"/>
      <c r="AQA273" s="43"/>
      <c r="AQB273" s="43"/>
      <c r="AQC273" s="43"/>
      <c r="AQD273" s="43"/>
      <c r="AQE273" s="43"/>
      <c r="AQF273" s="43"/>
      <c r="AQG273" s="43"/>
      <c r="AQH273" s="43"/>
      <c r="AQI273" s="43"/>
      <c r="AQJ273" s="43"/>
      <c r="AQK273" s="43"/>
      <c r="AQL273" s="43"/>
      <c r="AQM273" s="43"/>
      <c r="AQN273" s="43"/>
      <c r="AQO273" s="43"/>
      <c r="AQP273" s="43"/>
      <c r="AQQ273" s="43"/>
      <c r="AQR273" s="43"/>
      <c r="AQS273" s="43"/>
      <c r="AQT273" s="43"/>
      <c r="AQU273" s="43"/>
      <c r="AQV273" s="43"/>
      <c r="AQW273" s="43"/>
      <c r="AQX273" s="43"/>
      <c r="AQY273" s="43"/>
      <c r="AQZ273" s="43"/>
      <c r="ARA273" s="43"/>
      <c r="ARB273" s="43"/>
      <c r="ARC273" s="43"/>
      <c r="ARD273" s="43"/>
      <c r="ARE273" s="43"/>
      <c r="ARF273" s="43"/>
      <c r="ARG273" s="43"/>
      <c r="ARH273" s="43"/>
      <c r="ARI273" s="43"/>
      <c r="ARJ273" s="43"/>
      <c r="ARK273" s="43"/>
      <c r="ARL273" s="43"/>
      <c r="ARM273" s="43"/>
      <c r="ARN273" s="43"/>
      <c r="ARO273" s="43"/>
      <c r="ARP273" s="43"/>
      <c r="ARQ273" s="43"/>
      <c r="ARR273" s="43"/>
      <c r="ARS273" s="43"/>
      <c r="ART273" s="43"/>
      <c r="ARU273" s="43"/>
      <c r="ARV273" s="43"/>
      <c r="ARW273" s="43"/>
      <c r="ARX273" s="43"/>
      <c r="ARY273" s="43"/>
      <c r="ARZ273" s="43"/>
      <c r="ASA273" s="43"/>
      <c r="ASB273" s="43"/>
      <c r="ASC273" s="43"/>
      <c r="ASD273" s="43"/>
      <c r="ASE273" s="43"/>
      <c r="ASF273" s="43"/>
      <c r="ASG273" s="43"/>
      <c r="ASH273" s="43"/>
      <c r="ASI273" s="43"/>
      <c r="ASJ273" s="43"/>
      <c r="ASK273" s="43"/>
      <c r="ASL273" s="43"/>
      <c r="ASM273" s="43"/>
      <c r="ASN273" s="43"/>
      <c r="ASO273" s="43"/>
      <c r="ASP273" s="43"/>
      <c r="ASQ273" s="43"/>
      <c r="ASR273" s="43"/>
      <c r="ASS273" s="43"/>
      <c r="AST273" s="43"/>
      <c r="ASU273" s="43"/>
      <c r="ASV273" s="43"/>
      <c r="ASW273" s="43"/>
      <c r="ASX273" s="43"/>
      <c r="ASY273" s="43"/>
      <c r="ASZ273" s="43"/>
      <c r="ATA273" s="43"/>
      <c r="ATB273" s="43"/>
      <c r="ATC273" s="43"/>
      <c r="ATD273" s="43"/>
      <c r="ATE273" s="43"/>
      <c r="ATF273" s="43"/>
      <c r="ATG273" s="43"/>
      <c r="ATH273" s="43"/>
      <c r="ATI273" s="43"/>
      <c r="ATJ273" s="43"/>
      <c r="ATK273" s="43"/>
      <c r="ATL273" s="43"/>
      <c r="ATM273" s="43"/>
      <c r="ATN273" s="43"/>
      <c r="ATO273" s="43"/>
      <c r="ATP273" s="43"/>
      <c r="ATQ273" s="43"/>
      <c r="ATR273" s="43"/>
      <c r="ATS273" s="43"/>
      <c r="ATT273" s="43"/>
      <c r="ATU273" s="43"/>
      <c r="ATV273" s="43"/>
      <c r="ATW273" s="43"/>
      <c r="ATX273" s="43"/>
      <c r="ATY273" s="43"/>
      <c r="ATZ273" s="43"/>
      <c r="AUA273" s="43"/>
      <c r="AUB273" s="43"/>
      <c r="AUC273" s="43"/>
      <c r="AUD273" s="43"/>
      <c r="AUE273" s="43"/>
      <c r="AUF273" s="43"/>
      <c r="AUG273" s="43"/>
      <c r="AUH273" s="43"/>
      <c r="AUI273" s="43"/>
      <c r="AUJ273" s="43"/>
      <c r="AUK273" s="43"/>
      <c r="AUL273" s="43"/>
      <c r="AUM273" s="43"/>
      <c r="AUN273" s="43"/>
      <c r="AUO273" s="43"/>
      <c r="AUP273" s="43"/>
      <c r="AUQ273" s="43"/>
      <c r="AUR273" s="43"/>
      <c r="AUS273" s="43"/>
      <c r="AUT273" s="43"/>
      <c r="AUU273" s="43"/>
      <c r="AUV273" s="43"/>
      <c r="AUW273" s="43"/>
      <c r="AUX273" s="43"/>
      <c r="AUY273" s="43"/>
      <c r="AUZ273" s="43"/>
      <c r="AVA273" s="43"/>
      <c r="AVB273" s="43"/>
      <c r="AVC273" s="43"/>
      <c r="AVD273" s="43"/>
      <c r="AVE273" s="43"/>
      <c r="AVF273" s="43"/>
      <c r="AVG273" s="43"/>
      <c r="AVH273" s="43"/>
      <c r="AVI273" s="43"/>
      <c r="AVJ273" s="43"/>
      <c r="AVK273" s="43"/>
      <c r="AVL273" s="43"/>
      <c r="AVM273" s="43"/>
      <c r="AVN273" s="43"/>
      <c r="AVO273" s="43"/>
      <c r="AVP273" s="43"/>
      <c r="AVQ273" s="43"/>
      <c r="AVR273" s="43"/>
      <c r="AVS273" s="43"/>
      <c r="AVT273" s="43"/>
      <c r="AVU273" s="43"/>
      <c r="AVV273" s="43"/>
      <c r="AVW273" s="43"/>
      <c r="AVX273" s="43"/>
      <c r="AVY273" s="43"/>
      <c r="AVZ273" s="43"/>
      <c r="AWA273" s="43"/>
      <c r="AWB273" s="43"/>
      <c r="AWC273" s="43"/>
      <c r="AWD273" s="43"/>
      <c r="AWE273" s="43"/>
      <c r="AWF273" s="43"/>
      <c r="AWG273" s="43"/>
      <c r="AWH273" s="43"/>
      <c r="AWI273" s="43"/>
      <c r="AWJ273" s="43"/>
      <c r="AWK273" s="43"/>
      <c r="AWL273" s="43"/>
      <c r="AWM273" s="43"/>
      <c r="AWN273" s="43"/>
      <c r="AWO273" s="43"/>
      <c r="AWP273" s="43"/>
      <c r="AWQ273" s="43"/>
      <c r="AWR273" s="43"/>
      <c r="AWS273" s="43"/>
      <c r="AWT273" s="43"/>
      <c r="AWU273" s="43"/>
      <c r="AWV273" s="43"/>
      <c r="AWW273" s="43"/>
      <c r="AWX273" s="43"/>
      <c r="AWY273" s="43"/>
      <c r="AWZ273" s="43"/>
      <c r="AXA273" s="43"/>
      <c r="AXB273" s="43"/>
      <c r="AXC273" s="43"/>
      <c r="AXD273" s="43"/>
      <c r="AXE273" s="43"/>
      <c r="AXF273" s="43"/>
      <c r="AXG273" s="43"/>
      <c r="AXH273" s="43"/>
      <c r="AXI273" s="43"/>
      <c r="AXJ273" s="43"/>
      <c r="AXK273" s="43"/>
      <c r="AXL273" s="43"/>
      <c r="AXM273" s="43"/>
      <c r="AXN273" s="43"/>
      <c r="AXO273" s="43"/>
      <c r="AXP273" s="43"/>
      <c r="AXQ273" s="43"/>
      <c r="AXR273" s="43"/>
      <c r="AXS273" s="43"/>
      <c r="AXT273" s="43"/>
      <c r="AXU273" s="43"/>
      <c r="AXV273" s="43"/>
      <c r="AXW273" s="43"/>
      <c r="AXX273" s="43"/>
      <c r="AXY273" s="43"/>
      <c r="AXZ273" s="43"/>
      <c r="AYA273" s="43"/>
      <c r="AYB273" s="43"/>
      <c r="AYC273" s="43"/>
      <c r="AYD273" s="43"/>
      <c r="AYE273" s="43"/>
      <c r="AYF273" s="43"/>
      <c r="AYG273" s="43"/>
      <c r="AYH273" s="43"/>
      <c r="AYI273" s="43"/>
      <c r="AYJ273" s="43"/>
      <c r="AYK273" s="43"/>
      <c r="AYL273" s="43"/>
      <c r="AYM273" s="43"/>
      <c r="AYN273" s="43"/>
      <c r="AYO273" s="43"/>
      <c r="AYP273" s="43"/>
      <c r="AYQ273" s="43"/>
      <c r="AYR273" s="43"/>
      <c r="AYS273" s="43"/>
      <c r="AYT273" s="43"/>
      <c r="AYU273" s="43"/>
      <c r="AYV273" s="43"/>
      <c r="AYW273" s="43"/>
      <c r="AYX273" s="43"/>
      <c r="AYY273" s="43"/>
      <c r="AYZ273" s="43"/>
      <c r="AZA273" s="43"/>
      <c r="AZB273" s="43"/>
      <c r="AZC273" s="43"/>
      <c r="AZD273" s="43"/>
      <c r="AZE273" s="43"/>
      <c r="AZF273" s="43"/>
      <c r="AZG273" s="43"/>
      <c r="AZH273" s="43"/>
      <c r="AZI273" s="43"/>
      <c r="AZJ273" s="43"/>
      <c r="AZK273" s="43"/>
      <c r="AZL273" s="43"/>
      <c r="AZM273" s="43"/>
      <c r="AZN273" s="43"/>
      <c r="AZO273" s="43"/>
      <c r="AZP273" s="43"/>
      <c r="AZQ273" s="43"/>
      <c r="AZR273" s="43"/>
      <c r="AZS273" s="43"/>
      <c r="AZT273" s="43"/>
      <c r="AZU273" s="43"/>
      <c r="AZV273" s="43"/>
      <c r="AZW273" s="43"/>
      <c r="AZX273" s="43"/>
      <c r="AZY273" s="43"/>
      <c r="AZZ273" s="43"/>
      <c r="BAA273" s="43"/>
      <c r="BAB273" s="43"/>
      <c r="BAC273" s="43"/>
      <c r="BAD273" s="43"/>
      <c r="BAE273" s="43"/>
      <c r="BAF273" s="43"/>
      <c r="BAG273" s="43"/>
      <c r="BAH273" s="43"/>
      <c r="BAI273" s="43"/>
      <c r="BAJ273" s="43"/>
      <c r="BAK273" s="43"/>
      <c r="BAL273" s="43"/>
      <c r="BAM273" s="43"/>
      <c r="BAN273" s="43"/>
      <c r="BAO273" s="43"/>
      <c r="BAP273" s="43"/>
      <c r="BAQ273" s="43"/>
      <c r="BAR273" s="43"/>
      <c r="BAS273" s="43"/>
      <c r="BAT273" s="43"/>
      <c r="BAU273" s="43"/>
      <c r="BAV273" s="43"/>
      <c r="BAW273" s="43"/>
      <c r="BAX273" s="43"/>
      <c r="BAY273" s="43"/>
      <c r="BAZ273" s="43"/>
      <c r="BBA273" s="43"/>
      <c r="BBB273" s="43"/>
      <c r="BBC273" s="43"/>
      <c r="BBD273" s="43"/>
      <c r="BBE273" s="43"/>
      <c r="BBF273" s="43"/>
      <c r="BBG273" s="43"/>
      <c r="BBH273" s="43"/>
      <c r="BBI273" s="43"/>
      <c r="BBJ273" s="43"/>
      <c r="BBK273" s="43"/>
      <c r="BBL273" s="43"/>
      <c r="BBM273" s="43"/>
      <c r="BBN273" s="43"/>
      <c r="BBO273" s="43"/>
      <c r="BBP273" s="43"/>
      <c r="BBQ273" s="43"/>
      <c r="BBR273" s="43"/>
      <c r="BBS273" s="43"/>
      <c r="BBT273" s="43"/>
      <c r="BBU273" s="43"/>
      <c r="BBV273" s="43"/>
      <c r="BBW273" s="43"/>
      <c r="BBX273" s="43"/>
      <c r="BBY273" s="43"/>
      <c r="BBZ273" s="43"/>
      <c r="BCA273" s="43"/>
      <c r="BCB273" s="43"/>
      <c r="BCC273" s="43"/>
      <c r="BCD273" s="43"/>
      <c r="BCE273" s="43"/>
      <c r="BCF273" s="43"/>
      <c r="BCG273" s="43"/>
      <c r="BCH273" s="43"/>
      <c r="BCI273" s="43"/>
      <c r="BCJ273" s="43"/>
      <c r="BCK273" s="43"/>
      <c r="BCL273" s="43"/>
      <c r="BCM273" s="43"/>
      <c r="BCN273" s="43"/>
      <c r="BCO273" s="43"/>
      <c r="BCP273" s="43"/>
      <c r="BCQ273" s="43"/>
      <c r="BCR273" s="43"/>
      <c r="BCS273" s="43"/>
      <c r="BCT273" s="43"/>
      <c r="BCU273" s="43"/>
      <c r="BCV273" s="43"/>
      <c r="BCW273" s="43"/>
      <c r="BCX273" s="43"/>
      <c r="BCY273" s="43"/>
      <c r="BCZ273" s="43"/>
      <c r="BDA273" s="43"/>
      <c r="BDB273" s="43"/>
      <c r="BDC273" s="43"/>
      <c r="BDD273" s="43"/>
      <c r="BDE273" s="43"/>
      <c r="BDF273" s="43"/>
      <c r="BDG273" s="43"/>
      <c r="BDH273" s="43"/>
      <c r="BDI273" s="43"/>
      <c r="BDJ273" s="43"/>
      <c r="BDK273" s="43"/>
      <c r="BDL273" s="43"/>
      <c r="BDM273" s="43"/>
      <c r="BDN273" s="43"/>
      <c r="BDO273" s="43"/>
      <c r="BDP273" s="43"/>
      <c r="BDQ273" s="43"/>
      <c r="BDR273" s="43"/>
      <c r="BDS273" s="43"/>
      <c r="BDT273" s="43"/>
      <c r="BDU273" s="43"/>
      <c r="BDV273" s="43"/>
      <c r="BDW273" s="43"/>
      <c r="BDX273" s="43"/>
      <c r="BDY273" s="43"/>
      <c r="BDZ273" s="43"/>
      <c r="BEA273" s="43"/>
      <c r="BEB273" s="43"/>
      <c r="BEC273" s="43"/>
      <c r="BED273" s="43"/>
      <c r="BEE273" s="43"/>
      <c r="BEF273" s="43"/>
      <c r="BEG273" s="43"/>
      <c r="BEH273" s="43"/>
      <c r="BEI273" s="43"/>
      <c r="BEJ273" s="43"/>
      <c r="BEK273" s="43"/>
      <c r="BEL273" s="43"/>
      <c r="BEM273" s="43"/>
      <c r="BEN273" s="43"/>
      <c r="BEO273" s="43"/>
      <c r="BEP273" s="43"/>
      <c r="BEQ273" s="43"/>
      <c r="BER273" s="43"/>
      <c r="BES273" s="43"/>
      <c r="BET273" s="43"/>
      <c r="BEU273" s="43"/>
      <c r="BEV273" s="43"/>
      <c r="BEW273" s="43"/>
      <c r="BEX273" s="43"/>
      <c r="BEY273" s="43"/>
      <c r="BEZ273" s="43"/>
      <c r="BFA273" s="43"/>
      <c r="BFB273" s="43"/>
      <c r="BFC273" s="43"/>
      <c r="BFD273" s="43"/>
      <c r="BFE273" s="43"/>
      <c r="BFF273" s="43"/>
      <c r="BFG273" s="43"/>
      <c r="BFH273" s="43"/>
      <c r="BFI273" s="43"/>
      <c r="BFJ273" s="43"/>
      <c r="BFK273" s="43"/>
      <c r="BFL273" s="43"/>
      <c r="BFM273" s="43"/>
      <c r="BFN273" s="43"/>
      <c r="BFO273" s="43"/>
      <c r="BFP273" s="43"/>
      <c r="BFQ273" s="43"/>
      <c r="BFR273" s="43"/>
      <c r="BFS273" s="43"/>
      <c r="BFT273" s="43"/>
      <c r="BFU273" s="43"/>
      <c r="BFV273" s="43"/>
      <c r="BFW273" s="43"/>
      <c r="BFX273" s="43"/>
      <c r="BFY273" s="43"/>
      <c r="BFZ273" s="43"/>
      <c r="BGA273" s="43"/>
      <c r="BGB273" s="43"/>
      <c r="BGC273" s="43"/>
      <c r="BGD273" s="43"/>
      <c r="BGE273" s="43"/>
      <c r="BGF273" s="43"/>
      <c r="BGG273" s="43"/>
      <c r="BGH273" s="43"/>
      <c r="BGI273" s="43"/>
      <c r="BGJ273" s="43"/>
      <c r="BGK273" s="43"/>
      <c r="BGL273" s="43"/>
      <c r="BGM273" s="43"/>
      <c r="BGN273" s="43"/>
      <c r="BGO273" s="43"/>
      <c r="BGP273" s="43"/>
      <c r="BGQ273" s="43"/>
      <c r="BGR273" s="43"/>
      <c r="BGS273" s="43"/>
      <c r="BGT273" s="43"/>
      <c r="BGU273" s="43"/>
      <c r="BGV273" s="43"/>
      <c r="BGW273" s="43"/>
      <c r="BGX273" s="43"/>
      <c r="BGY273" s="43"/>
      <c r="BGZ273" s="43"/>
      <c r="BHA273" s="43"/>
      <c r="BHB273" s="43"/>
      <c r="BHC273" s="43"/>
      <c r="BHD273" s="43"/>
      <c r="BHE273" s="43"/>
      <c r="BHF273" s="43"/>
      <c r="BHG273" s="43"/>
      <c r="BHH273" s="43"/>
      <c r="BHI273" s="43"/>
      <c r="BHJ273" s="43"/>
      <c r="BHK273" s="43"/>
      <c r="BHL273" s="43"/>
      <c r="BHM273" s="43"/>
      <c r="BHN273" s="43"/>
      <c r="BHO273" s="43"/>
      <c r="BHP273" s="43"/>
      <c r="BHQ273" s="43"/>
      <c r="BHR273" s="43"/>
      <c r="BHS273" s="43"/>
      <c r="BHT273" s="43"/>
      <c r="BHU273" s="43"/>
      <c r="BHV273" s="43"/>
      <c r="BHW273" s="43"/>
      <c r="BHX273" s="43"/>
      <c r="BHY273" s="43"/>
      <c r="BHZ273" s="43"/>
      <c r="BIA273" s="43"/>
      <c r="BIB273" s="43"/>
      <c r="BIC273" s="43"/>
      <c r="BID273" s="43"/>
      <c r="BIE273" s="43"/>
      <c r="BIF273" s="43"/>
      <c r="BIG273" s="43"/>
      <c r="BIH273" s="43"/>
      <c r="BII273" s="43"/>
      <c r="BIJ273" s="43"/>
      <c r="BIK273" s="43"/>
      <c r="BIL273" s="43"/>
      <c r="BIM273" s="43"/>
      <c r="BIN273" s="43"/>
      <c r="BIO273" s="43"/>
      <c r="BIP273" s="43"/>
      <c r="BIQ273" s="43"/>
      <c r="BIR273" s="43"/>
      <c r="BIS273" s="43"/>
      <c r="BIT273" s="43"/>
      <c r="BIU273" s="43"/>
      <c r="BIV273" s="43"/>
      <c r="BIW273" s="43"/>
      <c r="BIX273" s="43"/>
      <c r="BIY273" s="43"/>
      <c r="BIZ273" s="43"/>
      <c r="BJA273" s="43"/>
      <c r="BJB273" s="43"/>
      <c r="BJC273" s="43"/>
      <c r="BJD273" s="43"/>
      <c r="BJE273" s="43"/>
      <c r="BJF273" s="43"/>
      <c r="BJG273" s="43"/>
      <c r="BJH273" s="43"/>
      <c r="BJI273" s="43"/>
      <c r="BJJ273" s="43"/>
      <c r="BJK273" s="43"/>
      <c r="BJL273" s="43"/>
      <c r="BJM273" s="43"/>
      <c r="BJN273" s="43"/>
      <c r="BJO273" s="43"/>
      <c r="BJP273" s="43"/>
      <c r="BJQ273" s="43"/>
      <c r="BJR273" s="43"/>
      <c r="BJS273" s="43"/>
      <c r="BJT273" s="43"/>
      <c r="BJU273" s="43"/>
      <c r="BJV273" s="43"/>
      <c r="BJW273" s="43"/>
      <c r="BJX273" s="43"/>
      <c r="BJY273" s="43"/>
      <c r="BJZ273" s="43"/>
      <c r="BKA273" s="43"/>
      <c r="BKB273" s="43"/>
      <c r="BKC273" s="43"/>
      <c r="BKD273" s="43"/>
      <c r="BKE273" s="43"/>
      <c r="BKF273" s="43"/>
      <c r="BKG273" s="43"/>
      <c r="BKH273" s="43"/>
      <c r="BKI273" s="43"/>
      <c r="BKJ273" s="43"/>
      <c r="BKK273" s="43"/>
      <c r="BKL273" s="43"/>
      <c r="BKM273" s="43"/>
      <c r="BKN273" s="43"/>
      <c r="BKO273" s="43"/>
      <c r="BKP273" s="43"/>
      <c r="BKQ273" s="43"/>
      <c r="BKR273" s="43"/>
      <c r="BKS273" s="43"/>
      <c r="BKT273" s="43"/>
      <c r="BKU273" s="43"/>
      <c r="BKV273" s="43"/>
      <c r="BKW273" s="43"/>
      <c r="BKX273" s="43"/>
      <c r="BKY273" s="43"/>
      <c r="BKZ273" s="43"/>
      <c r="BLA273" s="43"/>
      <c r="BLB273" s="43"/>
      <c r="BLC273" s="43"/>
      <c r="BLD273" s="43"/>
      <c r="BLE273" s="43"/>
      <c r="BLF273" s="43"/>
      <c r="BLG273" s="43"/>
      <c r="BLH273" s="43"/>
      <c r="BLI273" s="43"/>
      <c r="BLJ273" s="43"/>
      <c r="BLK273" s="43"/>
      <c r="BLL273" s="43"/>
      <c r="BLM273" s="43"/>
      <c r="BLN273" s="43"/>
      <c r="BLO273" s="43"/>
      <c r="BLP273" s="43"/>
      <c r="BLQ273" s="43"/>
      <c r="BLR273" s="43"/>
      <c r="BLS273" s="43"/>
      <c r="BLT273" s="43"/>
      <c r="BLU273" s="43"/>
      <c r="BLV273" s="43"/>
      <c r="BLW273" s="43"/>
      <c r="BLX273" s="43"/>
      <c r="BLY273" s="43"/>
      <c r="BLZ273" s="43"/>
      <c r="BMA273" s="43"/>
      <c r="BMB273" s="43"/>
      <c r="BMC273" s="43"/>
      <c r="BMD273" s="43"/>
      <c r="BME273" s="43"/>
      <c r="BMF273" s="43"/>
      <c r="BMG273" s="43"/>
      <c r="BMH273" s="43"/>
      <c r="BMI273" s="43"/>
      <c r="BMJ273" s="43"/>
      <c r="BMK273" s="43"/>
      <c r="BML273" s="43"/>
      <c r="BMM273" s="43"/>
      <c r="BMN273" s="43"/>
      <c r="BMO273" s="43"/>
      <c r="BMP273" s="43"/>
      <c r="BMQ273" s="43"/>
      <c r="BMR273" s="43"/>
      <c r="BMS273" s="43"/>
      <c r="BMT273" s="43"/>
      <c r="BMU273" s="43"/>
      <c r="BMV273" s="43"/>
      <c r="BMW273" s="43"/>
      <c r="BMX273" s="43"/>
      <c r="BMY273" s="43"/>
      <c r="BMZ273" s="43"/>
      <c r="BNA273" s="43"/>
      <c r="BNB273" s="43"/>
      <c r="BNC273" s="43"/>
      <c r="BND273" s="43"/>
      <c r="BNE273" s="43"/>
      <c r="BNF273" s="43"/>
      <c r="BNG273" s="43"/>
      <c r="BNH273" s="43"/>
      <c r="BNI273" s="43"/>
      <c r="BNJ273" s="43"/>
      <c r="BNK273" s="43"/>
      <c r="BNL273" s="43"/>
      <c r="BNM273" s="43"/>
      <c r="BNN273" s="43"/>
      <c r="BNO273" s="43"/>
      <c r="BNP273" s="43"/>
      <c r="BNQ273" s="43"/>
      <c r="BNR273" s="43"/>
      <c r="BNS273" s="43"/>
      <c r="BNT273" s="43"/>
      <c r="BNU273" s="43"/>
      <c r="BNV273" s="43"/>
      <c r="BNW273" s="43"/>
      <c r="BNX273" s="43"/>
      <c r="BNY273" s="43"/>
      <c r="BNZ273" s="43"/>
      <c r="BOA273" s="43"/>
      <c r="BOB273" s="43"/>
      <c r="BOC273" s="43"/>
      <c r="BOD273" s="43"/>
      <c r="BOE273" s="43"/>
      <c r="BOF273" s="43"/>
      <c r="BOG273" s="43"/>
      <c r="BOH273" s="43"/>
      <c r="BOI273" s="43"/>
      <c r="BOJ273" s="43"/>
      <c r="BOK273" s="43"/>
      <c r="BOL273" s="43"/>
      <c r="BOM273" s="43"/>
      <c r="BON273" s="43"/>
      <c r="BOO273" s="43"/>
      <c r="BOP273" s="43"/>
      <c r="BOQ273" s="43"/>
      <c r="BOR273" s="43"/>
      <c r="BOS273" s="43"/>
      <c r="BOT273" s="43"/>
      <c r="BOU273" s="43"/>
      <c r="BOV273" s="43"/>
      <c r="BOW273" s="43"/>
      <c r="BOX273" s="43"/>
      <c r="BOY273" s="43"/>
      <c r="BOZ273" s="43"/>
      <c r="BPA273" s="43"/>
      <c r="BPB273" s="43"/>
      <c r="BPC273" s="43"/>
      <c r="BPD273" s="43"/>
      <c r="BPE273" s="43"/>
      <c r="BPF273" s="43"/>
      <c r="BPG273" s="43"/>
      <c r="BPH273" s="43"/>
      <c r="BPI273" s="43"/>
      <c r="BPJ273" s="43"/>
      <c r="BPK273" s="43"/>
      <c r="BPL273" s="43"/>
      <c r="BPM273" s="43"/>
      <c r="BPN273" s="43"/>
      <c r="BPO273" s="43"/>
      <c r="BPP273" s="43"/>
      <c r="BPQ273" s="43"/>
      <c r="BPR273" s="43"/>
      <c r="BPS273" s="43"/>
      <c r="BPT273" s="43"/>
      <c r="BPU273" s="43"/>
      <c r="BPV273" s="43"/>
      <c r="BPW273" s="43"/>
      <c r="BPX273" s="43"/>
      <c r="BPY273" s="43"/>
      <c r="BPZ273" s="43"/>
      <c r="BQA273" s="43"/>
      <c r="BQB273" s="43"/>
      <c r="BQC273" s="43"/>
      <c r="BQD273" s="43"/>
      <c r="BQE273" s="43"/>
      <c r="BQF273" s="43"/>
      <c r="BQG273" s="43"/>
      <c r="BQH273" s="43"/>
      <c r="BQI273" s="43"/>
      <c r="BQJ273" s="43"/>
      <c r="BQK273" s="43"/>
      <c r="BQL273" s="43"/>
      <c r="BQM273" s="43"/>
      <c r="BQN273" s="43"/>
      <c r="BQO273" s="43"/>
      <c r="BQP273" s="43"/>
      <c r="BQQ273" s="43"/>
      <c r="BQR273" s="43"/>
      <c r="BQS273" s="43"/>
      <c r="BQT273" s="43"/>
      <c r="BQU273" s="43"/>
      <c r="BQV273" s="43"/>
      <c r="BQW273" s="43"/>
      <c r="BQX273" s="43"/>
      <c r="BQY273" s="43"/>
      <c r="BQZ273" s="43"/>
      <c r="BRA273" s="43"/>
      <c r="BRB273" s="43"/>
      <c r="BRC273" s="43"/>
      <c r="BRD273" s="43"/>
      <c r="BRE273" s="43"/>
      <c r="BRF273" s="43"/>
      <c r="BRG273" s="43"/>
      <c r="BRH273" s="43"/>
      <c r="BRI273" s="43"/>
      <c r="BRJ273" s="43"/>
      <c r="BRK273" s="43"/>
      <c r="BRL273" s="43"/>
      <c r="BRM273" s="43"/>
      <c r="BRN273" s="43"/>
      <c r="BRO273" s="43"/>
      <c r="BRP273" s="43"/>
      <c r="BRQ273" s="43"/>
      <c r="BRR273" s="43"/>
      <c r="BRS273" s="43"/>
      <c r="BRT273" s="43"/>
      <c r="BRU273" s="43"/>
      <c r="BRV273" s="43"/>
      <c r="BRW273" s="43"/>
      <c r="BRX273" s="43"/>
      <c r="BRY273" s="43"/>
      <c r="BRZ273" s="43"/>
      <c r="BSA273" s="43"/>
      <c r="BSB273" s="43"/>
      <c r="BSC273" s="43"/>
      <c r="BSD273" s="43"/>
      <c r="BSE273" s="43"/>
      <c r="BSF273" s="43"/>
      <c r="BSG273" s="43"/>
      <c r="BSH273" s="43"/>
      <c r="BSI273" s="43"/>
      <c r="BSJ273" s="43"/>
      <c r="BSK273" s="43"/>
      <c r="BSL273" s="43"/>
      <c r="BSM273" s="43"/>
      <c r="BSN273" s="43"/>
      <c r="BSO273" s="43"/>
      <c r="BSP273" s="43"/>
      <c r="BSQ273" s="43"/>
      <c r="BSR273" s="43"/>
      <c r="BSS273" s="43"/>
      <c r="BST273" s="43"/>
      <c r="BSU273" s="43"/>
      <c r="BSV273" s="43"/>
      <c r="BSW273" s="43"/>
      <c r="BSX273" s="43"/>
      <c r="BSY273" s="43"/>
      <c r="BSZ273" s="43"/>
      <c r="BTA273" s="43"/>
      <c r="BTB273" s="43"/>
      <c r="BTC273" s="43"/>
      <c r="BTD273" s="43"/>
      <c r="BTE273" s="43"/>
      <c r="BTF273" s="43"/>
      <c r="BTG273" s="43"/>
      <c r="BTH273" s="43"/>
      <c r="BTI273" s="43"/>
      <c r="BTJ273" s="43"/>
      <c r="BTK273" s="43"/>
      <c r="BTL273" s="43"/>
      <c r="BTM273" s="43"/>
      <c r="BTN273" s="43"/>
      <c r="BTO273" s="43"/>
      <c r="BTP273" s="43"/>
      <c r="BTQ273" s="43"/>
      <c r="BTR273" s="43"/>
      <c r="BTS273" s="43"/>
      <c r="BTT273" s="43"/>
      <c r="BTU273" s="43"/>
      <c r="BTV273" s="43"/>
      <c r="BTW273" s="43"/>
      <c r="BTX273" s="43"/>
      <c r="BTY273" s="43"/>
      <c r="BTZ273" s="43"/>
      <c r="BUA273" s="43"/>
      <c r="BUB273" s="43"/>
      <c r="BUC273" s="43"/>
      <c r="BUD273" s="43"/>
      <c r="BUE273" s="43"/>
      <c r="BUF273" s="43"/>
      <c r="BUG273" s="43"/>
      <c r="BUH273" s="43"/>
      <c r="BUI273" s="43"/>
      <c r="BUJ273" s="43"/>
      <c r="BUK273" s="43"/>
      <c r="BUL273" s="43"/>
      <c r="BUM273" s="43"/>
      <c r="BUN273" s="43"/>
      <c r="BUO273" s="43"/>
      <c r="BUP273" s="43"/>
      <c r="BUQ273" s="43"/>
      <c r="BUR273" s="43"/>
      <c r="BUS273" s="43"/>
      <c r="BUT273" s="43"/>
      <c r="BUU273" s="43"/>
      <c r="BUV273" s="43"/>
      <c r="BUW273" s="43"/>
      <c r="BUX273" s="43"/>
      <c r="BUY273" s="43"/>
      <c r="BUZ273" s="43"/>
      <c r="BVA273" s="43"/>
      <c r="BVB273" s="43"/>
      <c r="BVC273" s="43"/>
      <c r="BVD273" s="43"/>
      <c r="BVE273" s="43"/>
      <c r="BVF273" s="43"/>
      <c r="BVG273" s="43"/>
      <c r="BVH273" s="43"/>
      <c r="BVI273" s="43"/>
      <c r="BVJ273" s="43"/>
      <c r="BVK273" s="43"/>
      <c r="BVL273" s="43"/>
      <c r="BVM273" s="43"/>
      <c r="BVN273" s="43"/>
      <c r="BVO273" s="43"/>
      <c r="BVP273" s="43"/>
      <c r="BVQ273" s="43"/>
      <c r="BVR273" s="43"/>
      <c r="BVS273" s="43"/>
      <c r="BVT273" s="43"/>
      <c r="BVU273" s="43"/>
      <c r="BVV273" s="43"/>
      <c r="BVW273" s="43"/>
      <c r="BVX273" s="43"/>
      <c r="BVY273" s="43"/>
      <c r="BVZ273" s="43"/>
      <c r="BWA273" s="43"/>
      <c r="BWB273" s="43"/>
      <c r="BWC273" s="43"/>
      <c r="BWD273" s="43"/>
      <c r="BWE273" s="43"/>
      <c r="BWF273" s="43"/>
      <c r="BWG273" s="43"/>
      <c r="BWH273" s="43"/>
      <c r="BWI273" s="43"/>
      <c r="BWJ273" s="43"/>
    </row>
    <row r="274" spans="1:1960" x14ac:dyDescent="0.2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/>
      <c r="AM274" s="54"/>
      <c r="AN274" s="54"/>
      <c r="AO274" s="54"/>
      <c r="AP274" s="54"/>
      <c r="AQ274" s="54"/>
      <c r="AR274" s="54"/>
      <c r="AS274" s="54"/>
      <c r="AT274" s="54"/>
      <c r="AU274" s="54"/>
      <c r="AV274" s="54"/>
      <c r="AW274" s="54"/>
      <c r="AX274" s="54"/>
      <c r="AY274" s="54"/>
      <c r="AZ274" s="54"/>
      <c r="BA274" s="54"/>
      <c r="BB274" s="54"/>
      <c r="BC274" s="54"/>
      <c r="BD274" s="54"/>
      <c r="BE274" s="54"/>
      <c r="BF274" s="54"/>
      <c r="BG274" s="54"/>
      <c r="BH274" s="54"/>
      <c r="BI274" s="54"/>
      <c r="BJ274" s="54"/>
      <c r="BK274" s="54"/>
      <c r="BL274" s="43"/>
      <c r="BM274" s="43"/>
      <c r="BN274" s="43"/>
      <c r="BO274" s="43"/>
      <c r="BP274" s="43"/>
      <c r="BQ274" s="43"/>
      <c r="BR274" s="43"/>
      <c r="BS274" s="43"/>
      <c r="BT274" s="43"/>
      <c r="BU274" s="43"/>
      <c r="BV274" s="43"/>
      <c r="BW274" s="43"/>
      <c r="BX274" s="43"/>
      <c r="BY274" s="43"/>
      <c r="BZ274" s="43"/>
      <c r="CA274" s="43"/>
      <c r="CB274" s="43"/>
      <c r="CC274" s="43"/>
      <c r="CD274" s="43"/>
      <c r="CE274" s="43"/>
      <c r="CF274" s="43"/>
      <c r="CG274" s="43"/>
      <c r="CH274" s="43"/>
      <c r="CI274" s="43"/>
      <c r="CJ274" s="43"/>
      <c r="CK274" s="43"/>
      <c r="CL274" s="43"/>
      <c r="CM274" s="43"/>
      <c r="CN274" s="43"/>
      <c r="CO274" s="43"/>
      <c r="CP274" s="43"/>
      <c r="CQ274" s="43"/>
      <c r="CR274" s="43"/>
      <c r="CS274" s="43"/>
      <c r="CT274" s="43"/>
      <c r="CU274" s="43"/>
      <c r="CV274" s="43"/>
      <c r="CW274" s="43"/>
      <c r="CX274" s="43"/>
      <c r="CY274" s="43"/>
      <c r="CZ274" s="43"/>
      <c r="DA274" s="43"/>
      <c r="DB274" s="43"/>
      <c r="DC274" s="43"/>
      <c r="DD274" s="43"/>
      <c r="DE274" s="43"/>
      <c r="DF274" s="43"/>
      <c r="DG274" s="43"/>
      <c r="DH274" s="43"/>
      <c r="DI274" s="43"/>
      <c r="DJ274" s="43"/>
      <c r="DK274" s="43"/>
      <c r="DL274" s="43"/>
      <c r="DM274" s="43"/>
      <c r="DN274" s="43"/>
      <c r="DO274" s="43"/>
      <c r="DP274" s="43"/>
      <c r="DQ274" s="43"/>
      <c r="DR274" s="43"/>
      <c r="DS274" s="43"/>
      <c r="DT274" s="43"/>
      <c r="DU274" s="43"/>
      <c r="DV274" s="43"/>
      <c r="DW274" s="43"/>
      <c r="DX274" s="43"/>
      <c r="DY274" s="43"/>
      <c r="DZ274" s="43"/>
      <c r="EA274" s="43"/>
      <c r="EB274" s="43"/>
      <c r="EC274" s="43"/>
      <c r="ED274" s="43"/>
      <c r="EE274" s="43"/>
      <c r="EF274" s="43"/>
      <c r="EG274" s="43"/>
      <c r="EH274" s="43"/>
      <c r="EI274" s="43"/>
      <c r="EJ274" s="43"/>
      <c r="EK274" s="43"/>
      <c r="EL274" s="43"/>
      <c r="EM274" s="43"/>
      <c r="EN274" s="43"/>
      <c r="EO274" s="43"/>
      <c r="EP274" s="43"/>
      <c r="EQ274" s="43"/>
      <c r="ER274" s="43"/>
      <c r="ES274" s="43"/>
      <c r="ET274" s="43"/>
      <c r="EU274" s="43"/>
      <c r="EV274" s="43"/>
      <c r="EW274" s="43"/>
      <c r="EX274" s="43"/>
      <c r="EY274" s="43"/>
      <c r="EZ274" s="43"/>
      <c r="FA274" s="43"/>
      <c r="FB274" s="43"/>
      <c r="FC274" s="43"/>
      <c r="FD274" s="43"/>
      <c r="FE274" s="43"/>
      <c r="FF274" s="43"/>
      <c r="FG274" s="43"/>
      <c r="FH274" s="43"/>
      <c r="FI274" s="43"/>
      <c r="FJ274" s="43"/>
      <c r="FK274" s="43"/>
      <c r="FL274" s="43"/>
      <c r="FM274" s="43"/>
      <c r="FN274" s="43"/>
      <c r="FO274" s="43"/>
      <c r="FP274" s="43"/>
      <c r="FQ274" s="43"/>
      <c r="FR274" s="43"/>
      <c r="FS274" s="43"/>
      <c r="FT274" s="43"/>
      <c r="FU274" s="43"/>
      <c r="FV274" s="43"/>
      <c r="FW274" s="43"/>
      <c r="FX274" s="43"/>
      <c r="FY274" s="43"/>
      <c r="FZ274" s="43"/>
      <c r="GA274" s="43"/>
      <c r="GB274" s="43"/>
      <c r="GC274" s="43"/>
      <c r="GD274" s="43"/>
      <c r="GE274" s="43"/>
      <c r="GF274" s="43"/>
      <c r="GG274" s="43"/>
      <c r="GH274" s="43"/>
      <c r="GI274" s="43"/>
      <c r="GJ274" s="43"/>
      <c r="GK274" s="43"/>
      <c r="GL274" s="43"/>
      <c r="GM274" s="43"/>
      <c r="GN274" s="43"/>
      <c r="GO274" s="43"/>
      <c r="GP274" s="43"/>
      <c r="GQ274" s="43"/>
      <c r="GR274" s="43"/>
      <c r="GS274" s="43"/>
      <c r="GT274" s="43"/>
      <c r="GU274" s="43"/>
      <c r="GV274" s="43"/>
      <c r="GW274" s="43"/>
      <c r="GX274" s="43"/>
      <c r="GY274" s="43"/>
      <c r="GZ274" s="43"/>
      <c r="HA274" s="43"/>
      <c r="HB274" s="43"/>
      <c r="HC274" s="43"/>
      <c r="HD274" s="43"/>
      <c r="HE274" s="43"/>
      <c r="HF274" s="43"/>
      <c r="HG274" s="43"/>
      <c r="HH274" s="43"/>
      <c r="HI274" s="43"/>
      <c r="HJ274" s="43"/>
      <c r="HK274" s="43"/>
      <c r="HL274" s="43"/>
      <c r="HM274" s="43"/>
      <c r="HN274" s="43"/>
      <c r="HO274" s="43"/>
      <c r="HP274" s="43"/>
      <c r="HQ274" s="43"/>
      <c r="HR274" s="43"/>
      <c r="HS274" s="43"/>
      <c r="HT274" s="43"/>
      <c r="HU274" s="43"/>
      <c r="HV274" s="43"/>
      <c r="HW274" s="43"/>
      <c r="HX274" s="43"/>
      <c r="HY274" s="43"/>
      <c r="HZ274" s="43"/>
      <c r="IA274" s="43"/>
      <c r="IB274" s="43"/>
      <c r="IC274" s="43"/>
      <c r="ID274" s="43"/>
      <c r="IE274" s="43"/>
      <c r="IF274" s="43"/>
      <c r="IG274" s="43"/>
      <c r="IH274" s="43"/>
      <c r="II274" s="43"/>
      <c r="IJ274" s="43"/>
      <c r="IK274" s="43"/>
      <c r="IL274" s="43"/>
      <c r="IM274" s="43"/>
      <c r="IN274" s="43"/>
      <c r="IO274" s="43"/>
      <c r="IP274" s="43"/>
      <c r="IQ274" s="43"/>
      <c r="IR274" s="43"/>
      <c r="IS274" s="43"/>
      <c r="IT274" s="43"/>
      <c r="IU274" s="43"/>
      <c r="IV274" s="43"/>
      <c r="IW274" s="43"/>
      <c r="IX274" s="43"/>
      <c r="IY274" s="43"/>
      <c r="IZ274" s="43"/>
      <c r="JA274" s="43"/>
      <c r="JB274" s="43"/>
      <c r="JC274" s="43"/>
      <c r="JD274" s="43"/>
      <c r="JE274" s="43"/>
      <c r="JF274" s="43"/>
      <c r="JG274" s="43"/>
      <c r="JH274" s="43"/>
      <c r="JI274" s="43"/>
      <c r="JJ274" s="43"/>
      <c r="JK274" s="43"/>
      <c r="JL274" s="43"/>
      <c r="JM274" s="43"/>
      <c r="JN274" s="43"/>
      <c r="JO274" s="43"/>
      <c r="JP274" s="43"/>
      <c r="JQ274" s="43"/>
      <c r="JR274" s="43"/>
      <c r="JS274" s="43"/>
      <c r="JT274" s="43"/>
      <c r="JU274" s="43"/>
      <c r="JV274" s="43"/>
      <c r="JW274" s="43"/>
      <c r="JX274" s="43"/>
      <c r="JY274" s="43"/>
      <c r="JZ274" s="43"/>
      <c r="KA274" s="43"/>
      <c r="KB274" s="43"/>
      <c r="KC274" s="43"/>
      <c r="KD274" s="43"/>
      <c r="KE274" s="43"/>
      <c r="KF274" s="43"/>
      <c r="KG274" s="43"/>
      <c r="KH274" s="43"/>
      <c r="KI274" s="43"/>
      <c r="KJ274" s="43"/>
      <c r="KK274" s="43"/>
      <c r="KL274" s="43"/>
      <c r="KM274" s="43"/>
      <c r="KN274" s="43"/>
      <c r="KO274" s="43"/>
      <c r="KP274" s="43"/>
      <c r="KQ274" s="43"/>
      <c r="KR274" s="43"/>
      <c r="KS274" s="43"/>
      <c r="KT274" s="43"/>
      <c r="KU274" s="43"/>
      <c r="KV274" s="43"/>
      <c r="KW274" s="43"/>
      <c r="KX274" s="43"/>
      <c r="KY274" s="43"/>
      <c r="KZ274" s="43"/>
      <c r="LA274" s="43"/>
      <c r="LB274" s="43"/>
      <c r="LC274" s="43"/>
      <c r="LD274" s="43"/>
      <c r="LE274" s="43"/>
      <c r="LF274" s="43"/>
      <c r="LG274" s="43"/>
      <c r="LH274" s="43"/>
      <c r="LI274" s="43"/>
      <c r="LJ274" s="43"/>
      <c r="LK274" s="43"/>
      <c r="LL274" s="43"/>
      <c r="LM274" s="43"/>
      <c r="LN274" s="43"/>
      <c r="LO274" s="43"/>
      <c r="LP274" s="43"/>
      <c r="LQ274" s="43"/>
      <c r="LR274" s="43"/>
      <c r="LS274" s="43"/>
      <c r="LT274" s="43"/>
      <c r="LU274" s="43"/>
      <c r="LV274" s="43"/>
      <c r="LW274" s="43"/>
      <c r="LX274" s="43"/>
      <c r="LY274" s="43"/>
      <c r="LZ274" s="43"/>
      <c r="MA274" s="43"/>
      <c r="MB274" s="43"/>
      <c r="MC274" s="43"/>
      <c r="MD274" s="43"/>
      <c r="ME274" s="43"/>
      <c r="MF274" s="43"/>
      <c r="MG274" s="43"/>
      <c r="MH274" s="43"/>
      <c r="MI274" s="43"/>
      <c r="MJ274" s="43"/>
      <c r="MK274" s="43"/>
      <c r="ML274" s="43"/>
      <c r="MM274" s="43"/>
      <c r="MN274" s="43"/>
      <c r="MO274" s="43"/>
      <c r="MP274" s="43"/>
      <c r="MQ274" s="43"/>
      <c r="MR274" s="43"/>
      <c r="MS274" s="43"/>
      <c r="MT274" s="43"/>
      <c r="MU274" s="43"/>
      <c r="MV274" s="43"/>
      <c r="MW274" s="43"/>
      <c r="MX274" s="43"/>
      <c r="MY274" s="43"/>
      <c r="MZ274" s="43"/>
      <c r="NA274" s="43"/>
      <c r="NB274" s="43"/>
      <c r="NC274" s="43"/>
      <c r="ND274" s="43"/>
      <c r="NE274" s="43"/>
      <c r="NF274" s="43"/>
      <c r="NG274" s="43"/>
      <c r="NH274" s="43"/>
      <c r="NI274" s="43"/>
      <c r="NJ274" s="43"/>
      <c r="NK274" s="43"/>
      <c r="NL274" s="43"/>
      <c r="NM274" s="43"/>
      <c r="NN274" s="43"/>
      <c r="NO274" s="43"/>
      <c r="NP274" s="43"/>
      <c r="NQ274" s="43"/>
      <c r="NR274" s="43"/>
      <c r="NS274" s="43"/>
      <c r="NT274" s="43"/>
      <c r="NU274" s="43"/>
      <c r="NV274" s="43"/>
      <c r="NW274" s="43"/>
      <c r="NX274" s="43"/>
      <c r="NY274" s="43"/>
      <c r="NZ274" s="43"/>
      <c r="OA274" s="43"/>
      <c r="OB274" s="43"/>
      <c r="OC274" s="43"/>
      <c r="OD274" s="43"/>
      <c r="OE274" s="43"/>
      <c r="OF274" s="43"/>
      <c r="OG274" s="43"/>
      <c r="OH274" s="43"/>
      <c r="OI274" s="43"/>
      <c r="OJ274" s="43"/>
      <c r="OK274" s="43"/>
      <c r="OL274" s="43"/>
      <c r="OM274" s="43"/>
      <c r="ON274" s="43"/>
      <c r="OO274" s="43"/>
      <c r="OP274" s="43"/>
      <c r="OQ274" s="43"/>
      <c r="OR274" s="43"/>
      <c r="OS274" s="43"/>
      <c r="OT274" s="43"/>
      <c r="OU274" s="43"/>
      <c r="OV274" s="43"/>
      <c r="OW274" s="43"/>
      <c r="OX274" s="43"/>
      <c r="OY274" s="43"/>
      <c r="OZ274" s="43"/>
      <c r="PA274" s="43"/>
      <c r="PB274" s="43"/>
      <c r="PC274" s="43"/>
      <c r="PD274" s="43"/>
      <c r="PE274" s="43"/>
      <c r="PF274" s="43"/>
      <c r="PG274" s="43"/>
      <c r="PH274" s="43"/>
      <c r="PI274" s="43"/>
      <c r="PJ274" s="43"/>
      <c r="PK274" s="43"/>
      <c r="PL274" s="43"/>
      <c r="PM274" s="43"/>
      <c r="PN274" s="43"/>
      <c r="PO274" s="43"/>
      <c r="PP274" s="43"/>
      <c r="PQ274" s="43"/>
      <c r="PR274" s="43"/>
      <c r="PS274" s="43"/>
      <c r="PT274" s="43"/>
      <c r="PU274" s="43"/>
      <c r="PV274" s="43"/>
      <c r="PW274" s="43"/>
      <c r="PX274" s="43"/>
      <c r="PY274" s="43"/>
      <c r="PZ274" s="43"/>
      <c r="QA274" s="43"/>
      <c r="QB274" s="43"/>
      <c r="QC274" s="43"/>
      <c r="QD274" s="43"/>
      <c r="QE274" s="43"/>
      <c r="QF274" s="43"/>
      <c r="QG274" s="43"/>
      <c r="QH274" s="43"/>
      <c r="QI274" s="43"/>
      <c r="QJ274" s="43"/>
      <c r="QK274" s="43"/>
      <c r="QL274" s="43"/>
      <c r="QM274" s="43"/>
      <c r="QN274" s="43"/>
      <c r="QO274" s="43"/>
      <c r="QP274" s="43"/>
      <c r="QQ274" s="43"/>
      <c r="QR274" s="43"/>
      <c r="QS274" s="43"/>
      <c r="QT274" s="43"/>
      <c r="QU274" s="43"/>
      <c r="QV274" s="43"/>
      <c r="QW274" s="43"/>
      <c r="QX274" s="43"/>
      <c r="QY274" s="43"/>
      <c r="QZ274" s="43"/>
      <c r="RA274" s="43"/>
      <c r="RB274" s="43"/>
      <c r="RC274" s="43"/>
      <c r="RD274" s="43"/>
      <c r="RE274" s="43"/>
      <c r="RF274" s="43"/>
      <c r="RG274" s="43"/>
      <c r="RH274" s="43"/>
      <c r="RI274" s="43"/>
      <c r="RJ274" s="43"/>
      <c r="RK274" s="43"/>
      <c r="RL274" s="43"/>
      <c r="RM274" s="43"/>
      <c r="RN274" s="43"/>
      <c r="RO274" s="43"/>
      <c r="RP274" s="43"/>
      <c r="RQ274" s="43"/>
      <c r="RR274" s="43"/>
      <c r="RS274" s="43"/>
      <c r="RT274" s="43"/>
      <c r="RU274" s="43"/>
      <c r="RV274" s="43"/>
      <c r="RW274" s="43"/>
      <c r="RX274" s="43"/>
      <c r="RY274" s="43"/>
      <c r="RZ274" s="43"/>
      <c r="SA274" s="43"/>
      <c r="SB274" s="43"/>
      <c r="SC274" s="43"/>
      <c r="SD274" s="43"/>
      <c r="SE274" s="43"/>
      <c r="SF274" s="43"/>
      <c r="SG274" s="43"/>
      <c r="SH274" s="43"/>
      <c r="SI274" s="43"/>
      <c r="SJ274" s="43"/>
      <c r="SK274" s="43"/>
      <c r="SL274" s="43"/>
      <c r="SM274" s="43"/>
      <c r="SN274" s="43"/>
      <c r="SO274" s="43"/>
      <c r="SP274" s="43"/>
      <c r="SQ274" s="43"/>
      <c r="SR274" s="43"/>
      <c r="SS274" s="43"/>
      <c r="ST274" s="43"/>
      <c r="SU274" s="43"/>
      <c r="SV274" s="43"/>
      <c r="SW274" s="43"/>
      <c r="SX274" s="43"/>
      <c r="SY274" s="43"/>
      <c r="SZ274" s="43"/>
      <c r="TA274" s="43"/>
      <c r="TB274" s="43"/>
      <c r="TC274" s="43"/>
      <c r="TD274" s="43"/>
      <c r="TE274" s="43"/>
      <c r="TF274" s="43"/>
      <c r="TG274" s="43"/>
      <c r="TH274" s="43"/>
      <c r="TI274" s="43"/>
      <c r="TJ274" s="43"/>
      <c r="TK274" s="43"/>
      <c r="TL274" s="43"/>
      <c r="TM274" s="43"/>
      <c r="TN274" s="43"/>
      <c r="TO274" s="43"/>
      <c r="TP274" s="43"/>
      <c r="TQ274" s="43"/>
      <c r="TR274" s="43"/>
      <c r="TS274" s="43"/>
      <c r="TT274" s="43"/>
      <c r="TU274" s="43"/>
      <c r="TV274" s="43"/>
      <c r="TW274" s="43"/>
      <c r="TX274" s="43"/>
      <c r="TY274" s="43"/>
      <c r="TZ274" s="43"/>
      <c r="UA274" s="43"/>
      <c r="UB274" s="43"/>
      <c r="UC274" s="43"/>
      <c r="UD274" s="43"/>
      <c r="UE274" s="43"/>
      <c r="UF274" s="43"/>
      <c r="UG274" s="43"/>
      <c r="UH274" s="43"/>
      <c r="UI274" s="43"/>
      <c r="UJ274" s="43"/>
      <c r="UK274" s="43"/>
      <c r="UL274" s="43"/>
      <c r="UM274" s="43"/>
      <c r="UN274" s="43"/>
      <c r="UO274" s="43"/>
      <c r="UP274" s="43"/>
      <c r="UQ274" s="43"/>
      <c r="UR274" s="43"/>
      <c r="US274" s="43"/>
      <c r="UT274" s="43"/>
      <c r="UU274" s="43"/>
      <c r="UV274" s="43"/>
      <c r="UW274" s="43"/>
      <c r="UX274" s="43"/>
      <c r="UY274" s="43"/>
      <c r="UZ274" s="43"/>
      <c r="VA274" s="43"/>
      <c r="VB274" s="43"/>
      <c r="VC274" s="43"/>
      <c r="VD274" s="43"/>
      <c r="VE274" s="43"/>
      <c r="VF274" s="43"/>
      <c r="VG274" s="43"/>
      <c r="VH274" s="43"/>
      <c r="VI274" s="43"/>
      <c r="VJ274" s="43"/>
      <c r="VK274" s="43"/>
      <c r="VL274" s="43"/>
      <c r="VM274" s="43"/>
      <c r="VN274" s="43"/>
      <c r="VO274" s="43"/>
      <c r="VP274" s="43"/>
      <c r="VQ274" s="43"/>
      <c r="VR274" s="43"/>
      <c r="VS274" s="43"/>
      <c r="VT274" s="43"/>
      <c r="VU274" s="43"/>
      <c r="VV274" s="43"/>
      <c r="VW274" s="43"/>
      <c r="VX274" s="43"/>
      <c r="VY274" s="43"/>
      <c r="VZ274" s="43"/>
      <c r="WA274" s="43"/>
      <c r="WB274" s="43"/>
      <c r="WC274" s="43"/>
      <c r="WD274" s="43"/>
      <c r="WE274" s="43"/>
      <c r="WF274" s="43"/>
      <c r="WG274" s="43"/>
      <c r="WH274" s="43"/>
      <c r="WI274" s="43"/>
      <c r="WJ274" s="43"/>
      <c r="WK274" s="43"/>
      <c r="WL274" s="43"/>
      <c r="WM274" s="43"/>
      <c r="WN274" s="43"/>
      <c r="WO274" s="43"/>
      <c r="WP274" s="43"/>
      <c r="WQ274" s="43"/>
      <c r="WR274" s="43"/>
      <c r="WS274" s="43"/>
      <c r="WT274" s="43"/>
      <c r="WU274" s="43"/>
      <c r="WV274" s="43"/>
      <c r="WW274" s="43"/>
      <c r="WX274" s="43"/>
      <c r="WY274" s="43"/>
      <c r="WZ274" s="43"/>
      <c r="XA274" s="43"/>
      <c r="XB274" s="43"/>
      <c r="XC274" s="43"/>
      <c r="XD274" s="43"/>
      <c r="XE274" s="43"/>
      <c r="XF274" s="43"/>
      <c r="XG274" s="43"/>
      <c r="XH274" s="43"/>
      <c r="XI274" s="43"/>
      <c r="XJ274" s="43"/>
      <c r="XK274" s="43"/>
      <c r="XL274" s="43"/>
      <c r="XM274" s="43"/>
      <c r="XN274" s="43"/>
      <c r="XO274" s="43"/>
      <c r="XP274" s="43"/>
      <c r="XQ274" s="43"/>
      <c r="XR274" s="43"/>
      <c r="XS274" s="43"/>
      <c r="XT274" s="43"/>
      <c r="XU274" s="43"/>
      <c r="XV274" s="43"/>
      <c r="XW274" s="43"/>
      <c r="XX274" s="43"/>
      <c r="XY274" s="43"/>
      <c r="XZ274" s="43"/>
      <c r="YA274" s="43"/>
      <c r="YB274" s="43"/>
      <c r="YC274" s="43"/>
      <c r="YD274" s="43"/>
      <c r="YE274" s="43"/>
      <c r="YF274" s="43"/>
      <c r="YG274" s="43"/>
      <c r="YH274" s="43"/>
      <c r="YI274" s="43"/>
      <c r="YJ274" s="43"/>
      <c r="YK274" s="43"/>
      <c r="YL274" s="43"/>
      <c r="YM274" s="43"/>
      <c r="YN274" s="43"/>
      <c r="YO274" s="43"/>
      <c r="YP274" s="43"/>
      <c r="YQ274" s="43"/>
      <c r="YR274" s="43"/>
      <c r="YS274" s="43"/>
      <c r="YT274" s="43"/>
      <c r="YU274" s="43"/>
      <c r="YV274" s="43"/>
      <c r="YW274" s="43"/>
      <c r="YX274" s="43"/>
      <c r="YY274" s="43"/>
      <c r="YZ274" s="43"/>
      <c r="ZA274" s="43"/>
      <c r="ZB274" s="43"/>
      <c r="ZC274" s="43"/>
      <c r="ZD274" s="43"/>
      <c r="ZE274" s="43"/>
      <c r="ZF274" s="43"/>
      <c r="ZG274" s="43"/>
      <c r="ZH274" s="43"/>
      <c r="ZI274" s="43"/>
      <c r="ZJ274" s="43"/>
      <c r="ZK274" s="43"/>
      <c r="ZL274" s="43"/>
      <c r="ZM274" s="43"/>
      <c r="ZN274" s="43"/>
      <c r="ZO274" s="43"/>
      <c r="ZP274" s="43"/>
      <c r="ZQ274" s="43"/>
      <c r="ZR274" s="43"/>
      <c r="ZS274" s="43"/>
      <c r="ZT274" s="43"/>
      <c r="ZU274" s="43"/>
      <c r="ZV274" s="43"/>
      <c r="ZW274" s="43"/>
      <c r="ZX274" s="43"/>
      <c r="ZY274" s="43"/>
      <c r="ZZ274" s="43"/>
      <c r="AAA274" s="43"/>
      <c r="AAB274" s="43"/>
      <c r="AAC274" s="43"/>
      <c r="AAD274" s="43"/>
      <c r="AAE274" s="43"/>
      <c r="AAF274" s="43"/>
      <c r="AAG274" s="43"/>
      <c r="AAH274" s="43"/>
      <c r="AAI274" s="43"/>
      <c r="AAJ274" s="43"/>
      <c r="AAK274" s="43"/>
      <c r="AAL274" s="43"/>
      <c r="AAM274" s="43"/>
      <c r="AAN274" s="43"/>
      <c r="AAO274" s="43"/>
      <c r="AAP274" s="43"/>
      <c r="AAQ274" s="43"/>
      <c r="AAR274" s="43"/>
      <c r="AAS274" s="43"/>
      <c r="AAT274" s="43"/>
      <c r="AAU274" s="43"/>
      <c r="AAV274" s="43"/>
      <c r="AAW274" s="43"/>
      <c r="AAX274" s="43"/>
      <c r="AAY274" s="43"/>
      <c r="AAZ274" s="43"/>
      <c r="ABA274" s="43"/>
      <c r="ABB274" s="43"/>
      <c r="ABC274" s="43"/>
      <c r="ABD274" s="43"/>
      <c r="ABE274" s="43"/>
      <c r="ABF274" s="43"/>
      <c r="ABG274" s="43"/>
      <c r="ABH274" s="43"/>
      <c r="ABI274" s="43"/>
      <c r="ABJ274" s="43"/>
      <c r="ABK274" s="43"/>
      <c r="ABL274" s="43"/>
      <c r="ABM274" s="43"/>
      <c r="ABN274" s="43"/>
      <c r="ABO274" s="43"/>
      <c r="ABP274" s="43"/>
      <c r="ABQ274" s="43"/>
      <c r="ABR274" s="43"/>
      <c r="ABS274" s="43"/>
      <c r="ABT274" s="43"/>
      <c r="ABU274" s="43"/>
      <c r="ABV274" s="43"/>
      <c r="ABW274" s="43"/>
      <c r="ABX274" s="43"/>
      <c r="ABY274" s="43"/>
      <c r="ABZ274" s="43"/>
      <c r="ACA274" s="43"/>
      <c r="ACB274" s="43"/>
      <c r="ACC274" s="43"/>
      <c r="ACD274" s="43"/>
      <c r="ACE274" s="43"/>
      <c r="ACF274" s="43"/>
      <c r="ACG274" s="43"/>
      <c r="ACH274" s="43"/>
      <c r="ACI274" s="43"/>
      <c r="ACJ274" s="43"/>
      <c r="ACK274" s="43"/>
      <c r="ACL274" s="43"/>
      <c r="ACM274" s="43"/>
      <c r="ACN274" s="43"/>
      <c r="ACO274" s="43"/>
      <c r="ACP274" s="43"/>
      <c r="ACQ274" s="43"/>
      <c r="ACR274" s="43"/>
      <c r="ACS274" s="43"/>
      <c r="ACT274" s="43"/>
      <c r="ACU274" s="43"/>
      <c r="ACV274" s="43"/>
      <c r="ACW274" s="43"/>
      <c r="ACX274" s="43"/>
      <c r="ACY274" s="43"/>
      <c r="ACZ274" s="43"/>
      <c r="ADA274" s="43"/>
      <c r="ADB274" s="43"/>
      <c r="ADC274" s="43"/>
      <c r="ADD274" s="43"/>
      <c r="ADE274" s="43"/>
      <c r="ADF274" s="43"/>
      <c r="ADG274" s="43"/>
      <c r="ADH274" s="43"/>
      <c r="ADI274" s="43"/>
      <c r="ADJ274" s="43"/>
      <c r="ADK274" s="43"/>
      <c r="ADL274" s="43"/>
      <c r="ADM274" s="43"/>
      <c r="ADN274" s="43"/>
      <c r="ADO274" s="43"/>
      <c r="ADP274" s="43"/>
      <c r="ADQ274" s="43"/>
      <c r="ADR274" s="43"/>
      <c r="ADS274" s="43"/>
      <c r="ADT274" s="43"/>
      <c r="ADU274" s="43"/>
      <c r="ADV274" s="43"/>
      <c r="ADW274" s="43"/>
      <c r="ADX274" s="43"/>
      <c r="ADY274" s="43"/>
      <c r="ADZ274" s="43"/>
      <c r="AEA274" s="43"/>
      <c r="AEB274" s="43"/>
      <c r="AEC274" s="43"/>
      <c r="AED274" s="43"/>
      <c r="AEE274" s="43"/>
      <c r="AEF274" s="43"/>
      <c r="AEG274" s="43"/>
      <c r="AEH274" s="43"/>
      <c r="AEI274" s="43"/>
      <c r="AEJ274" s="43"/>
      <c r="AEK274" s="43"/>
      <c r="AEL274" s="43"/>
      <c r="AEM274" s="43"/>
      <c r="AEN274" s="43"/>
      <c r="AEO274" s="43"/>
      <c r="AEP274" s="43"/>
      <c r="AEQ274" s="43"/>
      <c r="AER274" s="43"/>
      <c r="AES274" s="43"/>
      <c r="AET274" s="43"/>
      <c r="AEU274" s="43"/>
      <c r="AEV274" s="43"/>
      <c r="AEW274" s="43"/>
      <c r="AEX274" s="43"/>
      <c r="AEY274" s="43"/>
      <c r="AEZ274" s="43"/>
      <c r="AFA274" s="43"/>
      <c r="AFB274" s="43"/>
      <c r="AFC274" s="43"/>
      <c r="AFD274" s="43"/>
      <c r="AFE274" s="43"/>
      <c r="AFF274" s="43"/>
      <c r="AFG274" s="43"/>
      <c r="AFH274" s="43"/>
      <c r="AFI274" s="43"/>
      <c r="AFJ274" s="43"/>
      <c r="AFK274" s="43"/>
      <c r="AFL274" s="43"/>
      <c r="AFM274" s="43"/>
      <c r="AFN274" s="43"/>
      <c r="AFO274" s="43"/>
      <c r="AFP274" s="43"/>
      <c r="AFQ274" s="43"/>
      <c r="AFR274" s="43"/>
      <c r="AFS274" s="43"/>
      <c r="AFT274" s="43"/>
      <c r="AFU274" s="43"/>
      <c r="AFV274" s="43"/>
      <c r="AFW274" s="43"/>
      <c r="AFX274" s="43"/>
      <c r="AFY274" s="43"/>
      <c r="AFZ274" s="43"/>
      <c r="AGA274" s="43"/>
      <c r="AGB274" s="43"/>
      <c r="AGC274" s="43"/>
      <c r="AGD274" s="43"/>
      <c r="AGE274" s="43"/>
      <c r="AGF274" s="43"/>
      <c r="AGG274" s="43"/>
      <c r="AGH274" s="43"/>
      <c r="AGI274" s="43"/>
      <c r="AGJ274" s="43"/>
      <c r="AGK274" s="43"/>
      <c r="AGL274" s="43"/>
      <c r="AGM274" s="43"/>
      <c r="AGN274" s="43"/>
      <c r="AGO274" s="43"/>
      <c r="AGP274" s="43"/>
      <c r="AGQ274" s="43"/>
      <c r="AGR274" s="43"/>
      <c r="AGS274" s="43"/>
      <c r="AGT274" s="43"/>
      <c r="AGU274" s="43"/>
      <c r="AGV274" s="43"/>
      <c r="AGW274" s="43"/>
      <c r="AGX274" s="43"/>
      <c r="AGY274" s="43"/>
      <c r="AGZ274" s="43"/>
      <c r="AHA274" s="43"/>
      <c r="AHB274" s="43"/>
      <c r="AHC274" s="43"/>
      <c r="AHD274" s="43"/>
      <c r="AHE274" s="43"/>
      <c r="AHF274" s="43"/>
      <c r="AHG274" s="43"/>
      <c r="AHH274" s="43"/>
      <c r="AHI274" s="43"/>
      <c r="AHJ274" s="43"/>
      <c r="AHK274" s="43"/>
      <c r="AHL274" s="43"/>
      <c r="AHM274" s="43"/>
      <c r="AHN274" s="43"/>
      <c r="AHO274" s="43"/>
      <c r="AHP274" s="43"/>
      <c r="AHQ274" s="43"/>
      <c r="AHR274" s="43"/>
      <c r="AHS274" s="43"/>
      <c r="AHT274" s="43"/>
      <c r="AHU274" s="43"/>
      <c r="AHV274" s="43"/>
      <c r="AHW274" s="43"/>
      <c r="AHX274" s="43"/>
      <c r="AHY274" s="43"/>
      <c r="AHZ274" s="43"/>
      <c r="AIA274" s="43"/>
      <c r="AIB274" s="43"/>
      <c r="AIC274" s="43"/>
      <c r="AID274" s="43"/>
      <c r="AIE274" s="43"/>
      <c r="AIF274" s="43"/>
      <c r="AIG274" s="43"/>
      <c r="AIH274" s="43"/>
      <c r="AII274" s="43"/>
      <c r="AIJ274" s="43"/>
      <c r="AIK274" s="43"/>
      <c r="AIL274" s="43"/>
      <c r="AIM274" s="43"/>
      <c r="AIN274" s="43"/>
      <c r="AIO274" s="43"/>
      <c r="AIP274" s="43"/>
      <c r="AIQ274" s="43"/>
      <c r="AIR274" s="43"/>
      <c r="AIS274" s="43"/>
      <c r="AIT274" s="43"/>
      <c r="AIU274" s="43"/>
      <c r="AIV274" s="43"/>
      <c r="AIW274" s="43"/>
      <c r="AIX274" s="43"/>
      <c r="AIY274" s="43"/>
      <c r="AIZ274" s="43"/>
      <c r="AJA274" s="43"/>
      <c r="AJB274" s="43"/>
      <c r="AJC274" s="43"/>
      <c r="AJD274" s="43"/>
      <c r="AJE274" s="43"/>
      <c r="AJF274" s="43"/>
      <c r="AJG274" s="43"/>
      <c r="AJH274" s="43"/>
      <c r="AJI274" s="43"/>
      <c r="AJJ274" s="43"/>
      <c r="AJK274" s="43"/>
      <c r="AJL274" s="43"/>
      <c r="AJM274" s="43"/>
      <c r="AJN274" s="43"/>
      <c r="AJO274" s="43"/>
      <c r="AJP274" s="43"/>
      <c r="AJQ274" s="43"/>
      <c r="AJR274" s="43"/>
      <c r="AJS274" s="43"/>
      <c r="AJT274" s="43"/>
      <c r="AJU274" s="43"/>
      <c r="AJV274" s="43"/>
      <c r="AJW274" s="43"/>
      <c r="AJX274" s="43"/>
      <c r="AJY274" s="43"/>
      <c r="AJZ274" s="43"/>
      <c r="AKA274" s="43"/>
      <c r="AKB274" s="43"/>
      <c r="AKC274" s="43"/>
      <c r="AKD274" s="43"/>
      <c r="AKE274" s="43"/>
      <c r="AKF274" s="43"/>
      <c r="AKG274" s="43"/>
      <c r="AKH274" s="43"/>
      <c r="AKI274" s="43"/>
      <c r="AKJ274" s="43"/>
      <c r="AKK274" s="43"/>
      <c r="AKL274" s="43"/>
      <c r="AKM274" s="43"/>
      <c r="AKN274" s="43"/>
      <c r="AKO274" s="43"/>
      <c r="AKP274" s="43"/>
      <c r="AKQ274" s="43"/>
      <c r="AKR274" s="43"/>
      <c r="AKS274" s="43"/>
      <c r="AKT274" s="43"/>
      <c r="AKU274" s="43"/>
      <c r="AKV274" s="43"/>
      <c r="AKW274" s="43"/>
      <c r="AKX274" s="43"/>
      <c r="AKY274" s="43"/>
      <c r="AKZ274" s="43"/>
      <c r="ALA274" s="43"/>
      <c r="ALB274" s="43"/>
      <c r="ALC274" s="43"/>
      <c r="ALD274" s="43"/>
      <c r="ALE274" s="43"/>
      <c r="ALF274" s="43"/>
      <c r="ALG274" s="43"/>
      <c r="ALH274" s="43"/>
      <c r="ALI274" s="43"/>
      <c r="ALJ274" s="43"/>
      <c r="ALK274" s="43"/>
      <c r="ALL274" s="43"/>
      <c r="ALM274" s="43"/>
      <c r="ALN274" s="43"/>
      <c r="ALO274" s="43"/>
      <c r="ALP274" s="43"/>
      <c r="ALQ274" s="43"/>
      <c r="ALR274" s="43"/>
      <c r="ALS274" s="43"/>
      <c r="ALT274" s="43"/>
      <c r="ALU274" s="43"/>
      <c r="ALV274" s="43"/>
      <c r="ALW274" s="43"/>
      <c r="ALX274" s="43"/>
      <c r="ALY274" s="43"/>
      <c r="ALZ274" s="43"/>
      <c r="AMA274" s="43"/>
      <c r="AMB274" s="43"/>
      <c r="AMC274" s="43"/>
      <c r="AMD274" s="43"/>
      <c r="AME274" s="43"/>
      <c r="AMF274" s="43"/>
      <c r="AMG274" s="43"/>
      <c r="AMH274" s="43"/>
      <c r="AMI274" s="43"/>
      <c r="AMJ274" s="43"/>
      <c r="AMK274" s="43"/>
      <c r="AML274" s="43"/>
      <c r="AMM274" s="43"/>
      <c r="AMN274" s="43"/>
      <c r="AMO274" s="43"/>
      <c r="AMP274" s="43"/>
      <c r="AMQ274" s="43"/>
      <c r="AMR274" s="43"/>
      <c r="AMS274" s="43"/>
      <c r="AMT274" s="43"/>
      <c r="AMU274" s="43"/>
      <c r="AMV274" s="43"/>
      <c r="AMW274" s="43"/>
      <c r="AMX274" s="43"/>
      <c r="AMY274" s="43"/>
      <c r="AMZ274" s="43"/>
      <c r="ANA274" s="43"/>
      <c r="ANB274" s="43"/>
      <c r="ANC274" s="43"/>
      <c r="AND274" s="43"/>
      <c r="ANE274" s="43"/>
      <c r="ANF274" s="43"/>
      <c r="ANG274" s="43"/>
      <c r="ANH274" s="43"/>
      <c r="ANI274" s="43"/>
      <c r="ANJ274" s="43"/>
      <c r="ANK274" s="43"/>
      <c r="ANL274" s="43"/>
      <c r="ANM274" s="43"/>
      <c r="ANN274" s="43"/>
      <c r="ANO274" s="43"/>
      <c r="ANP274" s="43"/>
      <c r="ANQ274" s="43"/>
      <c r="ANR274" s="43"/>
      <c r="ANS274" s="43"/>
      <c r="ANT274" s="43"/>
      <c r="ANU274" s="43"/>
      <c r="ANV274" s="43"/>
      <c r="ANW274" s="43"/>
      <c r="ANX274" s="43"/>
      <c r="ANY274" s="43"/>
      <c r="ANZ274" s="43"/>
      <c r="AOA274" s="43"/>
      <c r="AOB274" s="43"/>
      <c r="AOC274" s="43"/>
      <c r="AOD274" s="43"/>
      <c r="AOE274" s="43"/>
      <c r="AOF274" s="43"/>
      <c r="AOG274" s="43"/>
      <c r="AOH274" s="43"/>
      <c r="AOI274" s="43"/>
      <c r="AOJ274" s="43"/>
      <c r="AOK274" s="43"/>
      <c r="AOL274" s="43"/>
      <c r="AOM274" s="43"/>
      <c r="AON274" s="43"/>
      <c r="AOO274" s="43"/>
      <c r="AOP274" s="43"/>
      <c r="AOQ274" s="43"/>
      <c r="AOR274" s="43"/>
      <c r="AOS274" s="43"/>
      <c r="AOT274" s="43"/>
      <c r="AOU274" s="43"/>
      <c r="AOV274" s="43"/>
      <c r="AOW274" s="43"/>
      <c r="AOX274" s="43"/>
      <c r="AOY274" s="43"/>
      <c r="AOZ274" s="43"/>
      <c r="APA274" s="43"/>
      <c r="APB274" s="43"/>
      <c r="APC274" s="43"/>
      <c r="APD274" s="43"/>
      <c r="APE274" s="43"/>
      <c r="APF274" s="43"/>
      <c r="APG274" s="43"/>
      <c r="APH274" s="43"/>
      <c r="API274" s="43"/>
      <c r="APJ274" s="43"/>
      <c r="APK274" s="43"/>
      <c r="APL274" s="43"/>
      <c r="APM274" s="43"/>
      <c r="APN274" s="43"/>
      <c r="APO274" s="43"/>
      <c r="APP274" s="43"/>
      <c r="APQ274" s="43"/>
      <c r="APR274" s="43"/>
      <c r="APS274" s="43"/>
      <c r="APT274" s="43"/>
      <c r="APU274" s="43"/>
      <c r="APV274" s="43"/>
      <c r="APW274" s="43"/>
      <c r="APX274" s="43"/>
      <c r="APY274" s="43"/>
      <c r="APZ274" s="43"/>
      <c r="AQA274" s="43"/>
      <c r="AQB274" s="43"/>
      <c r="AQC274" s="43"/>
      <c r="AQD274" s="43"/>
      <c r="AQE274" s="43"/>
      <c r="AQF274" s="43"/>
      <c r="AQG274" s="43"/>
      <c r="AQH274" s="43"/>
      <c r="AQI274" s="43"/>
      <c r="AQJ274" s="43"/>
      <c r="AQK274" s="43"/>
      <c r="AQL274" s="43"/>
      <c r="AQM274" s="43"/>
      <c r="AQN274" s="43"/>
      <c r="AQO274" s="43"/>
      <c r="AQP274" s="43"/>
      <c r="AQQ274" s="43"/>
      <c r="AQR274" s="43"/>
      <c r="AQS274" s="43"/>
      <c r="AQT274" s="43"/>
      <c r="AQU274" s="43"/>
      <c r="AQV274" s="43"/>
      <c r="AQW274" s="43"/>
      <c r="AQX274" s="43"/>
      <c r="AQY274" s="43"/>
      <c r="AQZ274" s="43"/>
      <c r="ARA274" s="43"/>
      <c r="ARB274" s="43"/>
      <c r="ARC274" s="43"/>
      <c r="ARD274" s="43"/>
      <c r="ARE274" s="43"/>
      <c r="ARF274" s="43"/>
      <c r="ARG274" s="43"/>
      <c r="ARH274" s="43"/>
      <c r="ARI274" s="43"/>
      <c r="ARJ274" s="43"/>
      <c r="ARK274" s="43"/>
      <c r="ARL274" s="43"/>
      <c r="ARM274" s="43"/>
      <c r="ARN274" s="43"/>
      <c r="ARO274" s="43"/>
      <c r="ARP274" s="43"/>
      <c r="ARQ274" s="43"/>
      <c r="ARR274" s="43"/>
      <c r="ARS274" s="43"/>
      <c r="ART274" s="43"/>
      <c r="ARU274" s="43"/>
      <c r="ARV274" s="43"/>
      <c r="ARW274" s="43"/>
      <c r="ARX274" s="43"/>
      <c r="ARY274" s="43"/>
      <c r="ARZ274" s="43"/>
      <c r="ASA274" s="43"/>
      <c r="ASB274" s="43"/>
      <c r="ASC274" s="43"/>
      <c r="ASD274" s="43"/>
      <c r="ASE274" s="43"/>
      <c r="ASF274" s="43"/>
      <c r="ASG274" s="43"/>
      <c r="ASH274" s="43"/>
      <c r="ASI274" s="43"/>
      <c r="ASJ274" s="43"/>
      <c r="ASK274" s="43"/>
      <c r="ASL274" s="43"/>
      <c r="ASM274" s="43"/>
      <c r="ASN274" s="43"/>
      <c r="ASO274" s="43"/>
      <c r="ASP274" s="43"/>
      <c r="ASQ274" s="43"/>
      <c r="ASR274" s="43"/>
      <c r="ASS274" s="43"/>
      <c r="AST274" s="43"/>
      <c r="ASU274" s="43"/>
      <c r="ASV274" s="43"/>
      <c r="ASW274" s="43"/>
      <c r="ASX274" s="43"/>
      <c r="ASY274" s="43"/>
      <c r="ASZ274" s="43"/>
      <c r="ATA274" s="43"/>
      <c r="ATB274" s="43"/>
      <c r="ATC274" s="43"/>
      <c r="ATD274" s="43"/>
      <c r="ATE274" s="43"/>
      <c r="ATF274" s="43"/>
      <c r="ATG274" s="43"/>
      <c r="ATH274" s="43"/>
      <c r="ATI274" s="43"/>
      <c r="ATJ274" s="43"/>
      <c r="ATK274" s="43"/>
      <c r="ATL274" s="43"/>
      <c r="ATM274" s="43"/>
      <c r="ATN274" s="43"/>
      <c r="ATO274" s="43"/>
      <c r="ATP274" s="43"/>
      <c r="ATQ274" s="43"/>
      <c r="ATR274" s="43"/>
      <c r="ATS274" s="43"/>
      <c r="ATT274" s="43"/>
      <c r="ATU274" s="43"/>
      <c r="ATV274" s="43"/>
      <c r="ATW274" s="43"/>
      <c r="ATX274" s="43"/>
      <c r="ATY274" s="43"/>
      <c r="ATZ274" s="43"/>
      <c r="AUA274" s="43"/>
      <c r="AUB274" s="43"/>
      <c r="AUC274" s="43"/>
      <c r="AUD274" s="43"/>
      <c r="AUE274" s="43"/>
      <c r="AUF274" s="43"/>
      <c r="AUG274" s="43"/>
      <c r="AUH274" s="43"/>
      <c r="AUI274" s="43"/>
      <c r="AUJ274" s="43"/>
      <c r="AUK274" s="43"/>
      <c r="AUL274" s="43"/>
      <c r="AUM274" s="43"/>
      <c r="AUN274" s="43"/>
      <c r="AUO274" s="43"/>
      <c r="AUP274" s="43"/>
      <c r="AUQ274" s="43"/>
      <c r="AUR274" s="43"/>
      <c r="AUS274" s="43"/>
      <c r="AUT274" s="43"/>
      <c r="AUU274" s="43"/>
      <c r="AUV274" s="43"/>
      <c r="AUW274" s="43"/>
      <c r="AUX274" s="43"/>
      <c r="AUY274" s="43"/>
      <c r="AUZ274" s="43"/>
      <c r="AVA274" s="43"/>
      <c r="AVB274" s="43"/>
      <c r="AVC274" s="43"/>
      <c r="AVD274" s="43"/>
      <c r="AVE274" s="43"/>
      <c r="AVF274" s="43"/>
      <c r="AVG274" s="43"/>
      <c r="AVH274" s="43"/>
      <c r="AVI274" s="43"/>
      <c r="AVJ274" s="43"/>
      <c r="AVK274" s="43"/>
      <c r="AVL274" s="43"/>
      <c r="AVM274" s="43"/>
      <c r="AVN274" s="43"/>
      <c r="AVO274" s="43"/>
      <c r="AVP274" s="43"/>
      <c r="AVQ274" s="43"/>
      <c r="AVR274" s="43"/>
      <c r="AVS274" s="43"/>
      <c r="AVT274" s="43"/>
      <c r="AVU274" s="43"/>
      <c r="AVV274" s="43"/>
      <c r="AVW274" s="43"/>
      <c r="AVX274" s="43"/>
      <c r="AVY274" s="43"/>
      <c r="AVZ274" s="43"/>
      <c r="AWA274" s="43"/>
      <c r="AWB274" s="43"/>
      <c r="AWC274" s="43"/>
      <c r="AWD274" s="43"/>
      <c r="AWE274" s="43"/>
      <c r="AWF274" s="43"/>
      <c r="AWG274" s="43"/>
      <c r="AWH274" s="43"/>
      <c r="AWI274" s="43"/>
      <c r="AWJ274" s="43"/>
      <c r="AWK274" s="43"/>
      <c r="AWL274" s="43"/>
      <c r="AWM274" s="43"/>
      <c r="AWN274" s="43"/>
      <c r="AWO274" s="43"/>
      <c r="AWP274" s="43"/>
      <c r="AWQ274" s="43"/>
      <c r="AWR274" s="43"/>
      <c r="AWS274" s="43"/>
      <c r="AWT274" s="43"/>
      <c r="AWU274" s="43"/>
      <c r="AWV274" s="43"/>
      <c r="AWW274" s="43"/>
      <c r="AWX274" s="43"/>
      <c r="AWY274" s="43"/>
      <c r="AWZ274" s="43"/>
      <c r="AXA274" s="43"/>
      <c r="AXB274" s="43"/>
      <c r="AXC274" s="43"/>
      <c r="AXD274" s="43"/>
      <c r="AXE274" s="43"/>
      <c r="AXF274" s="43"/>
      <c r="AXG274" s="43"/>
      <c r="AXH274" s="43"/>
      <c r="AXI274" s="43"/>
      <c r="AXJ274" s="43"/>
      <c r="AXK274" s="43"/>
      <c r="AXL274" s="43"/>
      <c r="AXM274" s="43"/>
      <c r="AXN274" s="43"/>
      <c r="AXO274" s="43"/>
      <c r="AXP274" s="43"/>
      <c r="AXQ274" s="43"/>
      <c r="AXR274" s="43"/>
      <c r="AXS274" s="43"/>
      <c r="AXT274" s="43"/>
      <c r="AXU274" s="43"/>
      <c r="AXV274" s="43"/>
      <c r="AXW274" s="43"/>
      <c r="AXX274" s="43"/>
      <c r="AXY274" s="43"/>
      <c r="AXZ274" s="43"/>
      <c r="AYA274" s="43"/>
      <c r="AYB274" s="43"/>
      <c r="AYC274" s="43"/>
      <c r="AYD274" s="43"/>
      <c r="AYE274" s="43"/>
      <c r="AYF274" s="43"/>
      <c r="AYG274" s="43"/>
      <c r="AYH274" s="43"/>
      <c r="AYI274" s="43"/>
      <c r="AYJ274" s="43"/>
      <c r="AYK274" s="43"/>
      <c r="AYL274" s="43"/>
      <c r="AYM274" s="43"/>
      <c r="AYN274" s="43"/>
      <c r="AYO274" s="43"/>
      <c r="AYP274" s="43"/>
      <c r="AYQ274" s="43"/>
      <c r="AYR274" s="43"/>
      <c r="AYS274" s="43"/>
      <c r="AYT274" s="43"/>
      <c r="AYU274" s="43"/>
      <c r="AYV274" s="43"/>
      <c r="AYW274" s="43"/>
      <c r="AYX274" s="43"/>
      <c r="AYY274" s="43"/>
      <c r="AYZ274" s="43"/>
      <c r="AZA274" s="43"/>
      <c r="AZB274" s="43"/>
      <c r="AZC274" s="43"/>
      <c r="AZD274" s="43"/>
      <c r="AZE274" s="43"/>
      <c r="AZF274" s="43"/>
      <c r="AZG274" s="43"/>
      <c r="AZH274" s="43"/>
      <c r="AZI274" s="43"/>
      <c r="AZJ274" s="43"/>
      <c r="AZK274" s="43"/>
      <c r="AZL274" s="43"/>
      <c r="AZM274" s="43"/>
      <c r="AZN274" s="43"/>
      <c r="AZO274" s="43"/>
      <c r="AZP274" s="43"/>
      <c r="AZQ274" s="43"/>
      <c r="AZR274" s="43"/>
      <c r="AZS274" s="43"/>
      <c r="AZT274" s="43"/>
      <c r="AZU274" s="43"/>
      <c r="AZV274" s="43"/>
      <c r="AZW274" s="43"/>
      <c r="AZX274" s="43"/>
      <c r="AZY274" s="43"/>
      <c r="AZZ274" s="43"/>
      <c r="BAA274" s="43"/>
      <c r="BAB274" s="43"/>
      <c r="BAC274" s="43"/>
      <c r="BAD274" s="43"/>
      <c r="BAE274" s="43"/>
      <c r="BAF274" s="43"/>
      <c r="BAG274" s="43"/>
      <c r="BAH274" s="43"/>
      <c r="BAI274" s="43"/>
      <c r="BAJ274" s="43"/>
      <c r="BAK274" s="43"/>
      <c r="BAL274" s="43"/>
      <c r="BAM274" s="43"/>
      <c r="BAN274" s="43"/>
      <c r="BAO274" s="43"/>
      <c r="BAP274" s="43"/>
      <c r="BAQ274" s="43"/>
      <c r="BAR274" s="43"/>
      <c r="BAS274" s="43"/>
      <c r="BAT274" s="43"/>
      <c r="BAU274" s="43"/>
      <c r="BAV274" s="43"/>
      <c r="BAW274" s="43"/>
      <c r="BAX274" s="43"/>
      <c r="BAY274" s="43"/>
      <c r="BAZ274" s="43"/>
      <c r="BBA274" s="43"/>
      <c r="BBB274" s="43"/>
      <c r="BBC274" s="43"/>
      <c r="BBD274" s="43"/>
      <c r="BBE274" s="43"/>
      <c r="BBF274" s="43"/>
      <c r="BBG274" s="43"/>
      <c r="BBH274" s="43"/>
      <c r="BBI274" s="43"/>
      <c r="BBJ274" s="43"/>
      <c r="BBK274" s="43"/>
      <c r="BBL274" s="43"/>
      <c r="BBM274" s="43"/>
      <c r="BBN274" s="43"/>
      <c r="BBO274" s="43"/>
      <c r="BBP274" s="43"/>
      <c r="BBQ274" s="43"/>
      <c r="BBR274" s="43"/>
      <c r="BBS274" s="43"/>
      <c r="BBT274" s="43"/>
      <c r="BBU274" s="43"/>
      <c r="BBV274" s="43"/>
      <c r="BBW274" s="43"/>
      <c r="BBX274" s="43"/>
      <c r="BBY274" s="43"/>
      <c r="BBZ274" s="43"/>
      <c r="BCA274" s="43"/>
      <c r="BCB274" s="43"/>
      <c r="BCC274" s="43"/>
      <c r="BCD274" s="43"/>
      <c r="BCE274" s="43"/>
      <c r="BCF274" s="43"/>
      <c r="BCG274" s="43"/>
      <c r="BCH274" s="43"/>
      <c r="BCI274" s="43"/>
      <c r="BCJ274" s="43"/>
      <c r="BCK274" s="43"/>
      <c r="BCL274" s="43"/>
      <c r="BCM274" s="43"/>
      <c r="BCN274" s="43"/>
      <c r="BCO274" s="43"/>
      <c r="BCP274" s="43"/>
      <c r="BCQ274" s="43"/>
      <c r="BCR274" s="43"/>
      <c r="BCS274" s="43"/>
      <c r="BCT274" s="43"/>
      <c r="BCU274" s="43"/>
      <c r="BCV274" s="43"/>
      <c r="BCW274" s="43"/>
      <c r="BCX274" s="43"/>
      <c r="BCY274" s="43"/>
      <c r="BCZ274" s="43"/>
      <c r="BDA274" s="43"/>
      <c r="BDB274" s="43"/>
      <c r="BDC274" s="43"/>
      <c r="BDD274" s="43"/>
      <c r="BDE274" s="43"/>
      <c r="BDF274" s="43"/>
      <c r="BDG274" s="43"/>
      <c r="BDH274" s="43"/>
      <c r="BDI274" s="43"/>
      <c r="BDJ274" s="43"/>
      <c r="BDK274" s="43"/>
      <c r="BDL274" s="43"/>
      <c r="BDM274" s="43"/>
      <c r="BDN274" s="43"/>
      <c r="BDO274" s="43"/>
      <c r="BDP274" s="43"/>
      <c r="BDQ274" s="43"/>
      <c r="BDR274" s="43"/>
      <c r="BDS274" s="43"/>
      <c r="BDT274" s="43"/>
      <c r="BDU274" s="43"/>
      <c r="BDV274" s="43"/>
      <c r="BDW274" s="43"/>
      <c r="BDX274" s="43"/>
      <c r="BDY274" s="43"/>
      <c r="BDZ274" s="43"/>
      <c r="BEA274" s="43"/>
      <c r="BEB274" s="43"/>
      <c r="BEC274" s="43"/>
      <c r="BED274" s="43"/>
      <c r="BEE274" s="43"/>
      <c r="BEF274" s="43"/>
      <c r="BEG274" s="43"/>
      <c r="BEH274" s="43"/>
      <c r="BEI274" s="43"/>
      <c r="BEJ274" s="43"/>
      <c r="BEK274" s="43"/>
      <c r="BEL274" s="43"/>
      <c r="BEM274" s="43"/>
      <c r="BEN274" s="43"/>
      <c r="BEO274" s="43"/>
      <c r="BEP274" s="43"/>
      <c r="BEQ274" s="43"/>
      <c r="BER274" s="43"/>
      <c r="BES274" s="43"/>
      <c r="BET274" s="43"/>
      <c r="BEU274" s="43"/>
      <c r="BEV274" s="43"/>
      <c r="BEW274" s="43"/>
      <c r="BEX274" s="43"/>
      <c r="BEY274" s="43"/>
      <c r="BEZ274" s="43"/>
      <c r="BFA274" s="43"/>
      <c r="BFB274" s="43"/>
      <c r="BFC274" s="43"/>
      <c r="BFD274" s="43"/>
      <c r="BFE274" s="43"/>
      <c r="BFF274" s="43"/>
      <c r="BFG274" s="43"/>
      <c r="BFH274" s="43"/>
      <c r="BFI274" s="43"/>
      <c r="BFJ274" s="43"/>
      <c r="BFK274" s="43"/>
      <c r="BFL274" s="43"/>
      <c r="BFM274" s="43"/>
      <c r="BFN274" s="43"/>
      <c r="BFO274" s="43"/>
      <c r="BFP274" s="43"/>
      <c r="BFQ274" s="43"/>
      <c r="BFR274" s="43"/>
      <c r="BFS274" s="43"/>
      <c r="BFT274" s="43"/>
      <c r="BFU274" s="43"/>
      <c r="BFV274" s="43"/>
      <c r="BFW274" s="43"/>
      <c r="BFX274" s="43"/>
      <c r="BFY274" s="43"/>
      <c r="BFZ274" s="43"/>
      <c r="BGA274" s="43"/>
      <c r="BGB274" s="43"/>
      <c r="BGC274" s="43"/>
      <c r="BGD274" s="43"/>
      <c r="BGE274" s="43"/>
      <c r="BGF274" s="43"/>
      <c r="BGG274" s="43"/>
      <c r="BGH274" s="43"/>
      <c r="BGI274" s="43"/>
      <c r="BGJ274" s="43"/>
      <c r="BGK274" s="43"/>
      <c r="BGL274" s="43"/>
      <c r="BGM274" s="43"/>
      <c r="BGN274" s="43"/>
      <c r="BGO274" s="43"/>
      <c r="BGP274" s="43"/>
      <c r="BGQ274" s="43"/>
      <c r="BGR274" s="43"/>
      <c r="BGS274" s="43"/>
      <c r="BGT274" s="43"/>
      <c r="BGU274" s="43"/>
      <c r="BGV274" s="43"/>
      <c r="BGW274" s="43"/>
      <c r="BGX274" s="43"/>
      <c r="BGY274" s="43"/>
      <c r="BGZ274" s="43"/>
      <c r="BHA274" s="43"/>
      <c r="BHB274" s="43"/>
      <c r="BHC274" s="43"/>
      <c r="BHD274" s="43"/>
      <c r="BHE274" s="43"/>
      <c r="BHF274" s="43"/>
      <c r="BHG274" s="43"/>
      <c r="BHH274" s="43"/>
      <c r="BHI274" s="43"/>
      <c r="BHJ274" s="43"/>
      <c r="BHK274" s="43"/>
      <c r="BHL274" s="43"/>
      <c r="BHM274" s="43"/>
      <c r="BHN274" s="43"/>
      <c r="BHO274" s="43"/>
      <c r="BHP274" s="43"/>
      <c r="BHQ274" s="43"/>
      <c r="BHR274" s="43"/>
      <c r="BHS274" s="43"/>
      <c r="BHT274" s="43"/>
      <c r="BHU274" s="43"/>
      <c r="BHV274" s="43"/>
      <c r="BHW274" s="43"/>
      <c r="BHX274" s="43"/>
      <c r="BHY274" s="43"/>
      <c r="BHZ274" s="43"/>
      <c r="BIA274" s="43"/>
      <c r="BIB274" s="43"/>
      <c r="BIC274" s="43"/>
      <c r="BID274" s="43"/>
      <c r="BIE274" s="43"/>
      <c r="BIF274" s="43"/>
      <c r="BIG274" s="43"/>
      <c r="BIH274" s="43"/>
      <c r="BII274" s="43"/>
      <c r="BIJ274" s="43"/>
      <c r="BIK274" s="43"/>
      <c r="BIL274" s="43"/>
      <c r="BIM274" s="43"/>
      <c r="BIN274" s="43"/>
      <c r="BIO274" s="43"/>
      <c r="BIP274" s="43"/>
      <c r="BIQ274" s="43"/>
      <c r="BIR274" s="43"/>
      <c r="BIS274" s="43"/>
      <c r="BIT274" s="43"/>
      <c r="BIU274" s="43"/>
      <c r="BIV274" s="43"/>
      <c r="BIW274" s="43"/>
      <c r="BIX274" s="43"/>
      <c r="BIY274" s="43"/>
      <c r="BIZ274" s="43"/>
      <c r="BJA274" s="43"/>
      <c r="BJB274" s="43"/>
      <c r="BJC274" s="43"/>
      <c r="BJD274" s="43"/>
      <c r="BJE274" s="43"/>
      <c r="BJF274" s="43"/>
      <c r="BJG274" s="43"/>
      <c r="BJH274" s="43"/>
      <c r="BJI274" s="43"/>
      <c r="BJJ274" s="43"/>
      <c r="BJK274" s="43"/>
      <c r="BJL274" s="43"/>
      <c r="BJM274" s="43"/>
      <c r="BJN274" s="43"/>
      <c r="BJO274" s="43"/>
      <c r="BJP274" s="43"/>
      <c r="BJQ274" s="43"/>
      <c r="BJR274" s="43"/>
      <c r="BJS274" s="43"/>
      <c r="BJT274" s="43"/>
      <c r="BJU274" s="43"/>
      <c r="BJV274" s="43"/>
      <c r="BJW274" s="43"/>
      <c r="BJX274" s="43"/>
      <c r="BJY274" s="43"/>
      <c r="BJZ274" s="43"/>
      <c r="BKA274" s="43"/>
      <c r="BKB274" s="43"/>
      <c r="BKC274" s="43"/>
      <c r="BKD274" s="43"/>
      <c r="BKE274" s="43"/>
      <c r="BKF274" s="43"/>
      <c r="BKG274" s="43"/>
      <c r="BKH274" s="43"/>
      <c r="BKI274" s="43"/>
      <c r="BKJ274" s="43"/>
      <c r="BKK274" s="43"/>
      <c r="BKL274" s="43"/>
      <c r="BKM274" s="43"/>
      <c r="BKN274" s="43"/>
      <c r="BKO274" s="43"/>
      <c r="BKP274" s="43"/>
      <c r="BKQ274" s="43"/>
      <c r="BKR274" s="43"/>
      <c r="BKS274" s="43"/>
      <c r="BKT274" s="43"/>
      <c r="BKU274" s="43"/>
      <c r="BKV274" s="43"/>
      <c r="BKW274" s="43"/>
      <c r="BKX274" s="43"/>
      <c r="BKY274" s="43"/>
      <c r="BKZ274" s="43"/>
      <c r="BLA274" s="43"/>
      <c r="BLB274" s="43"/>
      <c r="BLC274" s="43"/>
      <c r="BLD274" s="43"/>
      <c r="BLE274" s="43"/>
      <c r="BLF274" s="43"/>
      <c r="BLG274" s="43"/>
      <c r="BLH274" s="43"/>
      <c r="BLI274" s="43"/>
      <c r="BLJ274" s="43"/>
      <c r="BLK274" s="43"/>
      <c r="BLL274" s="43"/>
      <c r="BLM274" s="43"/>
      <c r="BLN274" s="43"/>
      <c r="BLO274" s="43"/>
      <c r="BLP274" s="43"/>
      <c r="BLQ274" s="43"/>
      <c r="BLR274" s="43"/>
      <c r="BLS274" s="43"/>
      <c r="BLT274" s="43"/>
      <c r="BLU274" s="43"/>
      <c r="BLV274" s="43"/>
      <c r="BLW274" s="43"/>
      <c r="BLX274" s="43"/>
      <c r="BLY274" s="43"/>
      <c r="BLZ274" s="43"/>
      <c r="BMA274" s="43"/>
      <c r="BMB274" s="43"/>
      <c r="BMC274" s="43"/>
      <c r="BMD274" s="43"/>
      <c r="BME274" s="43"/>
      <c r="BMF274" s="43"/>
      <c r="BMG274" s="43"/>
      <c r="BMH274" s="43"/>
      <c r="BMI274" s="43"/>
      <c r="BMJ274" s="43"/>
      <c r="BMK274" s="43"/>
      <c r="BML274" s="43"/>
      <c r="BMM274" s="43"/>
      <c r="BMN274" s="43"/>
      <c r="BMO274" s="43"/>
      <c r="BMP274" s="43"/>
      <c r="BMQ274" s="43"/>
      <c r="BMR274" s="43"/>
      <c r="BMS274" s="43"/>
      <c r="BMT274" s="43"/>
      <c r="BMU274" s="43"/>
      <c r="BMV274" s="43"/>
      <c r="BMW274" s="43"/>
      <c r="BMX274" s="43"/>
      <c r="BMY274" s="43"/>
      <c r="BMZ274" s="43"/>
      <c r="BNA274" s="43"/>
      <c r="BNB274" s="43"/>
      <c r="BNC274" s="43"/>
      <c r="BND274" s="43"/>
      <c r="BNE274" s="43"/>
      <c r="BNF274" s="43"/>
      <c r="BNG274" s="43"/>
      <c r="BNH274" s="43"/>
      <c r="BNI274" s="43"/>
      <c r="BNJ274" s="43"/>
      <c r="BNK274" s="43"/>
      <c r="BNL274" s="43"/>
      <c r="BNM274" s="43"/>
      <c r="BNN274" s="43"/>
      <c r="BNO274" s="43"/>
      <c r="BNP274" s="43"/>
      <c r="BNQ274" s="43"/>
      <c r="BNR274" s="43"/>
      <c r="BNS274" s="43"/>
      <c r="BNT274" s="43"/>
      <c r="BNU274" s="43"/>
      <c r="BNV274" s="43"/>
      <c r="BNW274" s="43"/>
      <c r="BNX274" s="43"/>
      <c r="BNY274" s="43"/>
      <c r="BNZ274" s="43"/>
      <c r="BOA274" s="43"/>
      <c r="BOB274" s="43"/>
      <c r="BOC274" s="43"/>
      <c r="BOD274" s="43"/>
      <c r="BOE274" s="43"/>
      <c r="BOF274" s="43"/>
      <c r="BOG274" s="43"/>
      <c r="BOH274" s="43"/>
      <c r="BOI274" s="43"/>
      <c r="BOJ274" s="43"/>
      <c r="BOK274" s="43"/>
      <c r="BOL274" s="43"/>
      <c r="BOM274" s="43"/>
      <c r="BON274" s="43"/>
      <c r="BOO274" s="43"/>
      <c r="BOP274" s="43"/>
      <c r="BOQ274" s="43"/>
      <c r="BOR274" s="43"/>
      <c r="BOS274" s="43"/>
      <c r="BOT274" s="43"/>
      <c r="BOU274" s="43"/>
      <c r="BOV274" s="43"/>
      <c r="BOW274" s="43"/>
      <c r="BOX274" s="43"/>
      <c r="BOY274" s="43"/>
      <c r="BOZ274" s="43"/>
      <c r="BPA274" s="43"/>
      <c r="BPB274" s="43"/>
      <c r="BPC274" s="43"/>
      <c r="BPD274" s="43"/>
      <c r="BPE274" s="43"/>
      <c r="BPF274" s="43"/>
      <c r="BPG274" s="43"/>
      <c r="BPH274" s="43"/>
      <c r="BPI274" s="43"/>
      <c r="BPJ274" s="43"/>
      <c r="BPK274" s="43"/>
      <c r="BPL274" s="43"/>
      <c r="BPM274" s="43"/>
      <c r="BPN274" s="43"/>
      <c r="BPO274" s="43"/>
      <c r="BPP274" s="43"/>
      <c r="BPQ274" s="43"/>
      <c r="BPR274" s="43"/>
      <c r="BPS274" s="43"/>
      <c r="BPT274" s="43"/>
      <c r="BPU274" s="43"/>
      <c r="BPV274" s="43"/>
      <c r="BPW274" s="43"/>
      <c r="BPX274" s="43"/>
      <c r="BPY274" s="43"/>
      <c r="BPZ274" s="43"/>
      <c r="BQA274" s="43"/>
      <c r="BQB274" s="43"/>
      <c r="BQC274" s="43"/>
      <c r="BQD274" s="43"/>
      <c r="BQE274" s="43"/>
      <c r="BQF274" s="43"/>
      <c r="BQG274" s="43"/>
      <c r="BQH274" s="43"/>
      <c r="BQI274" s="43"/>
      <c r="BQJ274" s="43"/>
      <c r="BQK274" s="43"/>
      <c r="BQL274" s="43"/>
      <c r="BQM274" s="43"/>
      <c r="BQN274" s="43"/>
      <c r="BQO274" s="43"/>
      <c r="BQP274" s="43"/>
      <c r="BQQ274" s="43"/>
      <c r="BQR274" s="43"/>
      <c r="BQS274" s="43"/>
      <c r="BQT274" s="43"/>
      <c r="BQU274" s="43"/>
      <c r="BQV274" s="43"/>
      <c r="BQW274" s="43"/>
      <c r="BQX274" s="43"/>
      <c r="BQY274" s="43"/>
      <c r="BQZ274" s="43"/>
      <c r="BRA274" s="43"/>
      <c r="BRB274" s="43"/>
      <c r="BRC274" s="43"/>
      <c r="BRD274" s="43"/>
      <c r="BRE274" s="43"/>
      <c r="BRF274" s="43"/>
      <c r="BRG274" s="43"/>
      <c r="BRH274" s="43"/>
      <c r="BRI274" s="43"/>
      <c r="BRJ274" s="43"/>
      <c r="BRK274" s="43"/>
      <c r="BRL274" s="43"/>
      <c r="BRM274" s="43"/>
      <c r="BRN274" s="43"/>
      <c r="BRO274" s="43"/>
      <c r="BRP274" s="43"/>
      <c r="BRQ274" s="43"/>
      <c r="BRR274" s="43"/>
      <c r="BRS274" s="43"/>
      <c r="BRT274" s="43"/>
      <c r="BRU274" s="43"/>
      <c r="BRV274" s="43"/>
      <c r="BRW274" s="43"/>
      <c r="BRX274" s="43"/>
      <c r="BRY274" s="43"/>
      <c r="BRZ274" s="43"/>
      <c r="BSA274" s="43"/>
      <c r="BSB274" s="43"/>
      <c r="BSC274" s="43"/>
      <c r="BSD274" s="43"/>
      <c r="BSE274" s="43"/>
      <c r="BSF274" s="43"/>
      <c r="BSG274" s="43"/>
      <c r="BSH274" s="43"/>
      <c r="BSI274" s="43"/>
      <c r="BSJ274" s="43"/>
      <c r="BSK274" s="43"/>
      <c r="BSL274" s="43"/>
      <c r="BSM274" s="43"/>
      <c r="BSN274" s="43"/>
      <c r="BSO274" s="43"/>
      <c r="BSP274" s="43"/>
      <c r="BSQ274" s="43"/>
      <c r="BSR274" s="43"/>
      <c r="BSS274" s="43"/>
      <c r="BST274" s="43"/>
      <c r="BSU274" s="43"/>
      <c r="BSV274" s="43"/>
      <c r="BSW274" s="43"/>
      <c r="BSX274" s="43"/>
      <c r="BSY274" s="43"/>
      <c r="BSZ274" s="43"/>
      <c r="BTA274" s="43"/>
      <c r="BTB274" s="43"/>
      <c r="BTC274" s="43"/>
      <c r="BTD274" s="43"/>
      <c r="BTE274" s="43"/>
      <c r="BTF274" s="43"/>
      <c r="BTG274" s="43"/>
      <c r="BTH274" s="43"/>
      <c r="BTI274" s="43"/>
      <c r="BTJ274" s="43"/>
      <c r="BTK274" s="43"/>
      <c r="BTL274" s="43"/>
      <c r="BTM274" s="43"/>
      <c r="BTN274" s="43"/>
      <c r="BTO274" s="43"/>
      <c r="BTP274" s="43"/>
      <c r="BTQ274" s="43"/>
      <c r="BTR274" s="43"/>
      <c r="BTS274" s="43"/>
      <c r="BTT274" s="43"/>
      <c r="BTU274" s="43"/>
      <c r="BTV274" s="43"/>
      <c r="BTW274" s="43"/>
      <c r="BTX274" s="43"/>
      <c r="BTY274" s="43"/>
      <c r="BTZ274" s="43"/>
      <c r="BUA274" s="43"/>
      <c r="BUB274" s="43"/>
      <c r="BUC274" s="43"/>
      <c r="BUD274" s="43"/>
      <c r="BUE274" s="43"/>
      <c r="BUF274" s="43"/>
      <c r="BUG274" s="43"/>
      <c r="BUH274" s="43"/>
      <c r="BUI274" s="43"/>
      <c r="BUJ274" s="43"/>
      <c r="BUK274" s="43"/>
      <c r="BUL274" s="43"/>
      <c r="BUM274" s="43"/>
      <c r="BUN274" s="43"/>
      <c r="BUO274" s="43"/>
      <c r="BUP274" s="43"/>
      <c r="BUQ274" s="43"/>
      <c r="BUR274" s="43"/>
      <c r="BUS274" s="43"/>
      <c r="BUT274" s="43"/>
      <c r="BUU274" s="43"/>
      <c r="BUV274" s="43"/>
      <c r="BUW274" s="43"/>
      <c r="BUX274" s="43"/>
      <c r="BUY274" s="43"/>
      <c r="BUZ274" s="43"/>
      <c r="BVA274" s="43"/>
      <c r="BVB274" s="43"/>
      <c r="BVC274" s="43"/>
      <c r="BVD274" s="43"/>
      <c r="BVE274" s="43"/>
      <c r="BVF274" s="43"/>
      <c r="BVG274" s="43"/>
      <c r="BVH274" s="43"/>
      <c r="BVI274" s="43"/>
      <c r="BVJ274" s="43"/>
      <c r="BVK274" s="43"/>
      <c r="BVL274" s="43"/>
      <c r="BVM274" s="43"/>
      <c r="BVN274" s="43"/>
      <c r="BVO274" s="43"/>
      <c r="BVP274" s="43"/>
      <c r="BVQ274" s="43"/>
      <c r="BVR274" s="43"/>
      <c r="BVS274" s="43"/>
      <c r="BVT274" s="43"/>
      <c r="BVU274" s="43"/>
      <c r="BVV274" s="43"/>
      <c r="BVW274" s="43"/>
      <c r="BVX274" s="43"/>
      <c r="BVY274" s="43"/>
      <c r="BVZ274" s="43"/>
      <c r="BWA274" s="43"/>
      <c r="BWB274" s="43"/>
      <c r="BWC274" s="43"/>
      <c r="BWD274" s="43"/>
      <c r="BWE274" s="43"/>
      <c r="BWF274" s="43"/>
      <c r="BWG274" s="43"/>
      <c r="BWH274" s="43"/>
      <c r="BWI274" s="43"/>
      <c r="BWJ274" s="43"/>
    </row>
    <row r="275" spans="1:1960" x14ac:dyDescent="0.2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  <c r="AX275" s="54"/>
      <c r="AY275" s="54"/>
      <c r="AZ275" s="54"/>
      <c r="BA275" s="54"/>
      <c r="BB275" s="54"/>
      <c r="BC275" s="54"/>
      <c r="BD275" s="54"/>
      <c r="BE275" s="54"/>
      <c r="BF275" s="54"/>
      <c r="BG275" s="54"/>
      <c r="BH275" s="54"/>
      <c r="BI275" s="54"/>
      <c r="BJ275" s="54"/>
      <c r="BK275" s="54"/>
      <c r="BL275" s="43"/>
      <c r="BM275" s="43"/>
      <c r="BN275" s="43"/>
      <c r="BO275" s="43"/>
      <c r="BP275" s="43"/>
      <c r="BQ275" s="43"/>
      <c r="BR275" s="43"/>
      <c r="BS275" s="43"/>
      <c r="BT275" s="43"/>
      <c r="BU275" s="43"/>
      <c r="BV275" s="43"/>
      <c r="BW275" s="43"/>
      <c r="BX275" s="43"/>
      <c r="BY275" s="43"/>
      <c r="BZ275" s="43"/>
      <c r="CA275" s="43"/>
      <c r="CB275" s="43"/>
      <c r="CC275" s="43"/>
      <c r="CD275" s="43"/>
      <c r="CE275" s="43"/>
      <c r="CF275" s="43"/>
      <c r="CG275" s="43"/>
      <c r="CH275" s="43"/>
      <c r="CI275" s="43"/>
      <c r="CJ275" s="43"/>
      <c r="CK275" s="43"/>
      <c r="CL275" s="43"/>
      <c r="CM275" s="43"/>
      <c r="CN275" s="43"/>
      <c r="CO275" s="43"/>
      <c r="CP275" s="43"/>
      <c r="CQ275" s="43"/>
      <c r="CR275" s="43"/>
      <c r="CS275" s="43"/>
      <c r="CT275" s="43"/>
      <c r="CU275" s="43"/>
      <c r="CV275" s="43"/>
      <c r="CW275" s="43"/>
      <c r="CX275" s="43"/>
      <c r="CY275" s="43"/>
      <c r="CZ275" s="43"/>
      <c r="DA275" s="43"/>
      <c r="DB275" s="43"/>
      <c r="DC275" s="43"/>
      <c r="DD275" s="43"/>
      <c r="DE275" s="43"/>
      <c r="DF275" s="43"/>
      <c r="DG275" s="43"/>
      <c r="DH275" s="43"/>
      <c r="DI275" s="43"/>
      <c r="DJ275" s="43"/>
      <c r="DK275" s="43"/>
      <c r="DL275" s="43"/>
      <c r="DM275" s="43"/>
      <c r="DN275" s="43"/>
      <c r="DO275" s="43"/>
      <c r="DP275" s="43"/>
      <c r="DQ275" s="43"/>
      <c r="DR275" s="43"/>
      <c r="DS275" s="43"/>
      <c r="DT275" s="43"/>
      <c r="DU275" s="43"/>
      <c r="DV275" s="43"/>
      <c r="DW275" s="43"/>
      <c r="DX275" s="43"/>
      <c r="DY275" s="43"/>
      <c r="DZ275" s="43"/>
      <c r="EA275" s="43"/>
      <c r="EB275" s="43"/>
      <c r="EC275" s="43"/>
      <c r="ED275" s="43"/>
      <c r="EE275" s="43"/>
      <c r="EF275" s="43"/>
      <c r="EG275" s="43"/>
      <c r="EH275" s="43"/>
      <c r="EI275" s="43"/>
      <c r="EJ275" s="43"/>
      <c r="EK275" s="43"/>
      <c r="EL275" s="43"/>
      <c r="EM275" s="43"/>
      <c r="EN275" s="43"/>
      <c r="EO275" s="43"/>
      <c r="EP275" s="43"/>
      <c r="EQ275" s="43"/>
      <c r="ER275" s="43"/>
      <c r="ES275" s="43"/>
      <c r="ET275" s="43"/>
      <c r="EU275" s="43"/>
      <c r="EV275" s="43"/>
      <c r="EW275" s="43"/>
      <c r="EX275" s="43"/>
      <c r="EY275" s="43"/>
      <c r="EZ275" s="43"/>
      <c r="FA275" s="43"/>
      <c r="FB275" s="43"/>
      <c r="FC275" s="43"/>
      <c r="FD275" s="43"/>
      <c r="FE275" s="43"/>
      <c r="FF275" s="43"/>
      <c r="FG275" s="43"/>
      <c r="FH275" s="43"/>
      <c r="FI275" s="43"/>
      <c r="FJ275" s="43"/>
      <c r="FK275" s="43"/>
      <c r="FL275" s="43"/>
      <c r="FM275" s="43"/>
      <c r="FN275" s="43"/>
      <c r="FO275" s="43"/>
      <c r="FP275" s="43"/>
      <c r="FQ275" s="43"/>
      <c r="FR275" s="43"/>
      <c r="FS275" s="43"/>
      <c r="FT275" s="43"/>
      <c r="FU275" s="43"/>
      <c r="FV275" s="43"/>
      <c r="FW275" s="43"/>
      <c r="FX275" s="43"/>
      <c r="FY275" s="43"/>
      <c r="FZ275" s="43"/>
      <c r="GA275" s="43"/>
      <c r="GB275" s="43"/>
      <c r="GC275" s="43"/>
      <c r="GD275" s="43"/>
      <c r="GE275" s="43"/>
      <c r="GF275" s="43"/>
      <c r="GG275" s="43"/>
      <c r="GH275" s="43"/>
      <c r="GI275" s="43"/>
      <c r="GJ275" s="43"/>
      <c r="GK275" s="43"/>
      <c r="GL275" s="43"/>
      <c r="GM275" s="43"/>
      <c r="GN275" s="43"/>
      <c r="GO275" s="43"/>
      <c r="GP275" s="43"/>
      <c r="GQ275" s="43"/>
      <c r="GR275" s="43"/>
      <c r="GS275" s="43"/>
      <c r="GT275" s="43"/>
      <c r="GU275" s="43"/>
      <c r="GV275" s="43"/>
      <c r="GW275" s="43"/>
      <c r="GX275" s="43"/>
      <c r="GY275" s="43"/>
      <c r="GZ275" s="43"/>
      <c r="HA275" s="43"/>
      <c r="HB275" s="43"/>
      <c r="HC275" s="43"/>
      <c r="HD275" s="43"/>
      <c r="HE275" s="43"/>
      <c r="HF275" s="43"/>
      <c r="HG275" s="43"/>
      <c r="HH275" s="43"/>
      <c r="HI275" s="43"/>
      <c r="HJ275" s="43"/>
      <c r="HK275" s="43"/>
      <c r="HL275" s="43"/>
      <c r="HM275" s="43"/>
      <c r="HN275" s="43"/>
      <c r="HO275" s="43"/>
      <c r="HP275" s="43"/>
      <c r="HQ275" s="43"/>
      <c r="HR275" s="43"/>
      <c r="HS275" s="43"/>
      <c r="HT275" s="43"/>
      <c r="HU275" s="43"/>
      <c r="HV275" s="43"/>
      <c r="HW275" s="43"/>
      <c r="HX275" s="43"/>
      <c r="HY275" s="43"/>
      <c r="HZ275" s="43"/>
      <c r="IA275" s="43"/>
      <c r="IB275" s="43"/>
      <c r="IC275" s="43"/>
      <c r="ID275" s="43"/>
      <c r="IE275" s="43"/>
      <c r="IF275" s="43"/>
      <c r="IG275" s="43"/>
      <c r="IH275" s="43"/>
      <c r="II275" s="43"/>
      <c r="IJ275" s="43"/>
      <c r="IK275" s="43"/>
      <c r="IL275" s="43"/>
      <c r="IM275" s="43"/>
      <c r="IN275" s="43"/>
      <c r="IO275" s="43"/>
      <c r="IP275" s="43"/>
      <c r="IQ275" s="43"/>
      <c r="IR275" s="43"/>
      <c r="IS275" s="43"/>
      <c r="IT275" s="43"/>
      <c r="IU275" s="43"/>
      <c r="IV275" s="43"/>
      <c r="IW275" s="43"/>
      <c r="IX275" s="43"/>
      <c r="IY275" s="43"/>
      <c r="IZ275" s="43"/>
      <c r="JA275" s="43"/>
      <c r="JB275" s="43"/>
      <c r="JC275" s="43"/>
      <c r="JD275" s="43"/>
      <c r="JE275" s="43"/>
      <c r="JF275" s="43"/>
      <c r="JG275" s="43"/>
      <c r="JH275" s="43"/>
      <c r="JI275" s="43"/>
      <c r="JJ275" s="43"/>
      <c r="JK275" s="43"/>
      <c r="JL275" s="43"/>
      <c r="JM275" s="43"/>
      <c r="JN275" s="43"/>
      <c r="JO275" s="43"/>
      <c r="JP275" s="43"/>
      <c r="JQ275" s="43"/>
      <c r="JR275" s="43"/>
      <c r="JS275" s="43"/>
      <c r="JT275" s="43"/>
      <c r="JU275" s="43"/>
      <c r="JV275" s="43"/>
      <c r="JW275" s="43"/>
      <c r="JX275" s="43"/>
      <c r="JY275" s="43"/>
      <c r="JZ275" s="43"/>
      <c r="KA275" s="43"/>
      <c r="KB275" s="43"/>
      <c r="KC275" s="43"/>
      <c r="KD275" s="43"/>
      <c r="KE275" s="43"/>
      <c r="KF275" s="43"/>
      <c r="KG275" s="43"/>
      <c r="KH275" s="43"/>
      <c r="KI275" s="43"/>
      <c r="KJ275" s="43"/>
      <c r="KK275" s="43"/>
      <c r="KL275" s="43"/>
      <c r="KM275" s="43"/>
      <c r="KN275" s="43"/>
      <c r="KO275" s="43"/>
      <c r="KP275" s="43"/>
      <c r="KQ275" s="43"/>
      <c r="KR275" s="43"/>
      <c r="KS275" s="43"/>
      <c r="KT275" s="43"/>
      <c r="KU275" s="43"/>
      <c r="KV275" s="43"/>
      <c r="KW275" s="43"/>
      <c r="KX275" s="43"/>
      <c r="KY275" s="43"/>
      <c r="KZ275" s="43"/>
      <c r="LA275" s="43"/>
      <c r="LB275" s="43"/>
      <c r="LC275" s="43"/>
      <c r="LD275" s="43"/>
      <c r="LE275" s="43"/>
      <c r="LF275" s="43"/>
      <c r="LG275" s="43"/>
      <c r="LH275" s="43"/>
      <c r="LI275" s="43"/>
      <c r="LJ275" s="43"/>
      <c r="LK275" s="43"/>
      <c r="LL275" s="43"/>
      <c r="LM275" s="43"/>
      <c r="LN275" s="43"/>
      <c r="LO275" s="43"/>
      <c r="LP275" s="43"/>
      <c r="LQ275" s="43"/>
      <c r="LR275" s="43"/>
      <c r="LS275" s="43"/>
      <c r="LT275" s="43"/>
      <c r="LU275" s="43"/>
      <c r="LV275" s="43"/>
      <c r="LW275" s="43"/>
      <c r="LX275" s="43"/>
      <c r="LY275" s="43"/>
      <c r="LZ275" s="43"/>
      <c r="MA275" s="43"/>
      <c r="MB275" s="43"/>
      <c r="MC275" s="43"/>
      <c r="MD275" s="43"/>
      <c r="ME275" s="43"/>
      <c r="MF275" s="43"/>
      <c r="MG275" s="43"/>
      <c r="MH275" s="43"/>
      <c r="MI275" s="43"/>
      <c r="MJ275" s="43"/>
      <c r="MK275" s="43"/>
      <c r="ML275" s="43"/>
      <c r="MM275" s="43"/>
      <c r="MN275" s="43"/>
      <c r="MO275" s="43"/>
      <c r="MP275" s="43"/>
      <c r="MQ275" s="43"/>
      <c r="MR275" s="43"/>
      <c r="MS275" s="43"/>
      <c r="MT275" s="43"/>
      <c r="MU275" s="43"/>
      <c r="MV275" s="43"/>
      <c r="MW275" s="43"/>
      <c r="MX275" s="43"/>
      <c r="MY275" s="43"/>
      <c r="MZ275" s="43"/>
      <c r="NA275" s="43"/>
      <c r="NB275" s="43"/>
      <c r="NC275" s="43"/>
      <c r="ND275" s="43"/>
      <c r="NE275" s="43"/>
      <c r="NF275" s="43"/>
      <c r="NG275" s="43"/>
      <c r="NH275" s="43"/>
      <c r="NI275" s="43"/>
      <c r="NJ275" s="43"/>
      <c r="NK275" s="43"/>
      <c r="NL275" s="43"/>
      <c r="NM275" s="43"/>
      <c r="NN275" s="43"/>
      <c r="NO275" s="43"/>
      <c r="NP275" s="43"/>
      <c r="NQ275" s="43"/>
      <c r="NR275" s="43"/>
      <c r="NS275" s="43"/>
      <c r="NT275" s="43"/>
      <c r="NU275" s="43"/>
      <c r="NV275" s="43"/>
      <c r="NW275" s="43"/>
      <c r="NX275" s="43"/>
      <c r="NY275" s="43"/>
      <c r="NZ275" s="43"/>
      <c r="OA275" s="43"/>
      <c r="OB275" s="43"/>
      <c r="OC275" s="43"/>
      <c r="OD275" s="43"/>
      <c r="OE275" s="43"/>
      <c r="OF275" s="43"/>
      <c r="OG275" s="43"/>
      <c r="OH275" s="43"/>
      <c r="OI275" s="43"/>
      <c r="OJ275" s="43"/>
      <c r="OK275" s="43"/>
      <c r="OL275" s="43"/>
      <c r="OM275" s="43"/>
      <c r="ON275" s="43"/>
      <c r="OO275" s="43"/>
      <c r="OP275" s="43"/>
      <c r="OQ275" s="43"/>
      <c r="OR275" s="43"/>
      <c r="OS275" s="43"/>
      <c r="OT275" s="43"/>
      <c r="OU275" s="43"/>
      <c r="OV275" s="43"/>
      <c r="OW275" s="43"/>
      <c r="OX275" s="43"/>
      <c r="OY275" s="43"/>
      <c r="OZ275" s="43"/>
      <c r="PA275" s="43"/>
      <c r="PB275" s="43"/>
      <c r="PC275" s="43"/>
      <c r="PD275" s="43"/>
      <c r="PE275" s="43"/>
      <c r="PF275" s="43"/>
      <c r="PG275" s="43"/>
      <c r="PH275" s="43"/>
      <c r="PI275" s="43"/>
      <c r="PJ275" s="43"/>
      <c r="PK275" s="43"/>
      <c r="PL275" s="43"/>
      <c r="PM275" s="43"/>
      <c r="PN275" s="43"/>
      <c r="PO275" s="43"/>
      <c r="PP275" s="43"/>
      <c r="PQ275" s="43"/>
      <c r="PR275" s="43"/>
      <c r="PS275" s="43"/>
      <c r="PT275" s="43"/>
      <c r="PU275" s="43"/>
      <c r="PV275" s="43"/>
      <c r="PW275" s="43"/>
      <c r="PX275" s="43"/>
      <c r="PY275" s="43"/>
      <c r="PZ275" s="43"/>
      <c r="QA275" s="43"/>
      <c r="QB275" s="43"/>
      <c r="QC275" s="43"/>
      <c r="QD275" s="43"/>
      <c r="QE275" s="43"/>
      <c r="QF275" s="43"/>
      <c r="QG275" s="43"/>
      <c r="QH275" s="43"/>
      <c r="QI275" s="43"/>
      <c r="QJ275" s="43"/>
      <c r="QK275" s="43"/>
      <c r="QL275" s="43"/>
      <c r="QM275" s="43"/>
      <c r="QN275" s="43"/>
      <c r="QO275" s="43"/>
      <c r="QP275" s="43"/>
      <c r="QQ275" s="43"/>
      <c r="QR275" s="43"/>
      <c r="QS275" s="43"/>
      <c r="QT275" s="43"/>
      <c r="QU275" s="43"/>
      <c r="QV275" s="43"/>
      <c r="QW275" s="43"/>
      <c r="QX275" s="43"/>
      <c r="QY275" s="43"/>
      <c r="QZ275" s="43"/>
      <c r="RA275" s="43"/>
      <c r="RB275" s="43"/>
      <c r="RC275" s="43"/>
      <c r="RD275" s="43"/>
      <c r="RE275" s="43"/>
      <c r="RF275" s="43"/>
      <c r="RG275" s="43"/>
      <c r="RH275" s="43"/>
      <c r="RI275" s="43"/>
      <c r="RJ275" s="43"/>
      <c r="RK275" s="43"/>
      <c r="RL275" s="43"/>
      <c r="RM275" s="43"/>
      <c r="RN275" s="43"/>
      <c r="RO275" s="43"/>
      <c r="RP275" s="43"/>
      <c r="RQ275" s="43"/>
      <c r="RR275" s="43"/>
      <c r="RS275" s="43"/>
      <c r="RT275" s="43"/>
      <c r="RU275" s="43"/>
      <c r="RV275" s="43"/>
      <c r="RW275" s="43"/>
      <c r="RX275" s="43"/>
      <c r="RY275" s="43"/>
      <c r="RZ275" s="43"/>
      <c r="SA275" s="43"/>
      <c r="SB275" s="43"/>
      <c r="SC275" s="43"/>
      <c r="SD275" s="43"/>
      <c r="SE275" s="43"/>
      <c r="SF275" s="43"/>
      <c r="SG275" s="43"/>
      <c r="SH275" s="43"/>
      <c r="SI275" s="43"/>
      <c r="SJ275" s="43"/>
      <c r="SK275" s="43"/>
      <c r="SL275" s="43"/>
      <c r="SM275" s="43"/>
      <c r="SN275" s="43"/>
      <c r="SO275" s="43"/>
      <c r="SP275" s="43"/>
      <c r="SQ275" s="43"/>
      <c r="SR275" s="43"/>
      <c r="SS275" s="43"/>
      <c r="ST275" s="43"/>
      <c r="SU275" s="43"/>
      <c r="SV275" s="43"/>
      <c r="SW275" s="43"/>
      <c r="SX275" s="43"/>
      <c r="SY275" s="43"/>
      <c r="SZ275" s="43"/>
      <c r="TA275" s="43"/>
      <c r="TB275" s="43"/>
      <c r="TC275" s="43"/>
      <c r="TD275" s="43"/>
      <c r="TE275" s="43"/>
      <c r="TF275" s="43"/>
      <c r="TG275" s="43"/>
      <c r="TH275" s="43"/>
      <c r="TI275" s="43"/>
      <c r="TJ275" s="43"/>
      <c r="TK275" s="43"/>
      <c r="TL275" s="43"/>
      <c r="TM275" s="43"/>
      <c r="TN275" s="43"/>
      <c r="TO275" s="43"/>
      <c r="TP275" s="43"/>
      <c r="TQ275" s="43"/>
      <c r="TR275" s="43"/>
      <c r="TS275" s="43"/>
      <c r="TT275" s="43"/>
      <c r="TU275" s="43"/>
      <c r="TV275" s="43"/>
      <c r="TW275" s="43"/>
      <c r="TX275" s="43"/>
      <c r="TY275" s="43"/>
      <c r="TZ275" s="43"/>
      <c r="UA275" s="43"/>
      <c r="UB275" s="43"/>
      <c r="UC275" s="43"/>
      <c r="UD275" s="43"/>
      <c r="UE275" s="43"/>
      <c r="UF275" s="43"/>
      <c r="UG275" s="43"/>
      <c r="UH275" s="43"/>
      <c r="UI275" s="43"/>
      <c r="UJ275" s="43"/>
      <c r="UK275" s="43"/>
      <c r="UL275" s="43"/>
      <c r="UM275" s="43"/>
      <c r="UN275" s="43"/>
      <c r="UO275" s="43"/>
      <c r="UP275" s="43"/>
      <c r="UQ275" s="43"/>
      <c r="UR275" s="43"/>
      <c r="US275" s="43"/>
      <c r="UT275" s="43"/>
      <c r="UU275" s="43"/>
      <c r="UV275" s="43"/>
      <c r="UW275" s="43"/>
      <c r="UX275" s="43"/>
      <c r="UY275" s="43"/>
      <c r="UZ275" s="43"/>
      <c r="VA275" s="43"/>
      <c r="VB275" s="43"/>
      <c r="VC275" s="43"/>
      <c r="VD275" s="43"/>
      <c r="VE275" s="43"/>
      <c r="VF275" s="43"/>
      <c r="VG275" s="43"/>
      <c r="VH275" s="43"/>
      <c r="VI275" s="43"/>
      <c r="VJ275" s="43"/>
      <c r="VK275" s="43"/>
      <c r="VL275" s="43"/>
      <c r="VM275" s="43"/>
      <c r="VN275" s="43"/>
      <c r="VO275" s="43"/>
      <c r="VP275" s="43"/>
      <c r="VQ275" s="43"/>
      <c r="VR275" s="43"/>
      <c r="VS275" s="43"/>
      <c r="VT275" s="43"/>
      <c r="VU275" s="43"/>
      <c r="VV275" s="43"/>
      <c r="VW275" s="43"/>
      <c r="VX275" s="43"/>
      <c r="VY275" s="43"/>
      <c r="VZ275" s="43"/>
      <c r="WA275" s="43"/>
      <c r="WB275" s="43"/>
      <c r="WC275" s="43"/>
      <c r="WD275" s="43"/>
      <c r="WE275" s="43"/>
      <c r="WF275" s="43"/>
      <c r="WG275" s="43"/>
      <c r="WH275" s="43"/>
      <c r="WI275" s="43"/>
      <c r="WJ275" s="43"/>
      <c r="WK275" s="43"/>
      <c r="WL275" s="43"/>
      <c r="WM275" s="43"/>
      <c r="WN275" s="43"/>
      <c r="WO275" s="43"/>
      <c r="WP275" s="43"/>
      <c r="WQ275" s="43"/>
      <c r="WR275" s="43"/>
      <c r="WS275" s="43"/>
      <c r="WT275" s="43"/>
      <c r="WU275" s="43"/>
      <c r="WV275" s="43"/>
      <c r="WW275" s="43"/>
      <c r="WX275" s="43"/>
      <c r="WY275" s="43"/>
      <c r="WZ275" s="43"/>
      <c r="XA275" s="43"/>
      <c r="XB275" s="43"/>
      <c r="XC275" s="43"/>
      <c r="XD275" s="43"/>
      <c r="XE275" s="43"/>
      <c r="XF275" s="43"/>
      <c r="XG275" s="43"/>
      <c r="XH275" s="43"/>
      <c r="XI275" s="43"/>
      <c r="XJ275" s="43"/>
      <c r="XK275" s="43"/>
      <c r="XL275" s="43"/>
      <c r="XM275" s="43"/>
      <c r="XN275" s="43"/>
      <c r="XO275" s="43"/>
      <c r="XP275" s="43"/>
      <c r="XQ275" s="43"/>
      <c r="XR275" s="43"/>
      <c r="XS275" s="43"/>
      <c r="XT275" s="43"/>
      <c r="XU275" s="43"/>
      <c r="XV275" s="43"/>
      <c r="XW275" s="43"/>
      <c r="XX275" s="43"/>
      <c r="XY275" s="43"/>
      <c r="XZ275" s="43"/>
      <c r="YA275" s="43"/>
      <c r="YB275" s="43"/>
      <c r="YC275" s="43"/>
      <c r="YD275" s="43"/>
      <c r="YE275" s="43"/>
      <c r="YF275" s="43"/>
      <c r="YG275" s="43"/>
      <c r="YH275" s="43"/>
      <c r="YI275" s="43"/>
      <c r="YJ275" s="43"/>
      <c r="YK275" s="43"/>
      <c r="YL275" s="43"/>
      <c r="YM275" s="43"/>
      <c r="YN275" s="43"/>
      <c r="YO275" s="43"/>
      <c r="YP275" s="43"/>
      <c r="YQ275" s="43"/>
      <c r="YR275" s="43"/>
      <c r="YS275" s="43"/>
      <c r="YT275" s="43"/>
      <c r="YU275" s="43"/>
      <c r="YV275" s="43"/>
      <c r="YW275" s="43"/>
      <c r="YX275" s="43"/>
      <c r="YY275" s="43"/>
      <c r="YZ275" s="43"/>
      <c r="ZA275" s="43"/>
      <c r="ZB275" s="43"/>
      <c r="ZC275" s="43"/>
      <c r="ZD275" s="43"/>
      <c r="ZE275" s="43"/>
      <c r="ZF275" s="43"/>
      <c r="ZG275" s="43"/>
      <c r="ZH275" s="43"/>
      <c r="ZI275" s="43"/>
      <c r="ZJ275" s="43"/>
      <c r="ZK275" s="43"/>
      <c r="ZL275" s="43"/>
      <c r="ZM275" s="43"/>
      <c r="ZN275" s="43"/>
      <c r="ZO275" s="43"/>
      <c r="ZP275" s="43"/>
      <c r="ZQ275" s="43"/>
      <c r="ZR275" s="43"/>
      <c r="ZS275" s="43"/>
      <c r="ZT275" s="43"/>
      <c r="ZU275" s="43"/>
      <c r="ZV275" s="43"/>
      <c r="ZW275" s="43"/>
      <c r="ZX275" s="43"/>
      <c r="ZY275" s="43"/>
      <c r="ZZ275" s="43"/>
      <c r="AAA275" s="43"/>
      <c r="AAB275" s="43"/>
      <c r="AAC275" s="43"/>
      <c r="AAD275" s="43"/>
      <c r="AAE275" s="43"/>
      <c r="AAF275" s="43"/>
      <c r="AAG275" s="43"/>
      <c r="AAH275" s="43"/>
      <c r="AAI275" s="43"/>
      <c r="AAJ275" s="43"/>
      <c r="AAK275" s="43"/>
      <c r="AAL275" s="43"/>
      <c r="AAM275" s="43"/>
      <c r="AAN275" s="43"/>
      <c r="AAO275" s="43"/>
      <c r="AAP275" s="43"/>
      <c r="AAQ275" s="43"/>
      <c r="AAR275" s="43"/>
      <c r="AAS275" s="43"/>
      <c r="AAT275" s="43"/>
      <c r="AAU275" s="43"/>
      <c r="AAV275" s="43"/>
      <c r="AAW275" s="43"/>
      <c r="AAX275" s="43"/>
      <c r="AAY275" s="43"/>
      <c r="AAZ275" s="43"/>
      <c r="ABA275" s="43"/>
      <c r="ABB275" s="43"/>
      <c r="ABC275" s="43"/>
      <c r="ABD275" s="43"/>
      <c r="ABE275" s="43"/>
      <c r="ABF275" s="43"/>
      <c r="ABG275" s="43"/>
      <c r="ABH275" s="43"/>
      <c r="ABI275" s="43"/>
      <c r="ABJ275" s="43"/>
      <c r="ABK275" s="43"/>
      <c r="ABL275" s="43"/>
      <c r="ABM275" s="43"/>
      <c r="ABN275" s="43"/>
      <c r="ABO275" s="43"/>
      <c r="ABP275" s="43"/>
      <c r="ABQ275" s="43"/>
      <c r="ABR275" s="43"/>
      <c r="ABS275" s="43"/>
      <c r="ABT275" s="43"/>
      <c r="ABU275" s="43"/>
      <c r="ABV275" s="43"/>
      <c r="ABW275" s="43"/>
      <c r="ABX275" s="43"/>
      <c r="ABY275" s="43"/>
      <c r="ABZ275" s="43"/>
      <c r="ACA275" s="43"/>
      <c r="ACB275" s="43"/>
      <c r="ACC275" s="43"/>
      <c r="ACD275" s="43"/>
      <c r="ACE275" s="43"/>
      <c r="ACF275" s="43"/>
      <c r="ACG275" s="43"/>
      <c r="ACH275" s="43"/>
      <c r="ACI275" s="43"/>
      <c r="ACJ275" s="43"/>
      <c r="ACK275" s="43"/>
      <c r="ACL275" s="43"/>
      <c r="ACM275" s="43"/>
      <c r="ACN275" s="43"/>
      <c r="ACO275" s="43"/>
      <c r="ACP275" s="43"/>
      <c r="ACQ275" s="43"/>
      <c r="ACR275" s="43"/>
      <c r="ACS275" s="43"/>
      <c r="ACT275" s="43"/>
      <c r="ACU275" s="43"/>
      <c r="ACV275" s="43"/>
      <c r="ACW275" s="43"/>
      <c r="ACX275" s="43"/>
      <c r="ACY275" s="43"/>
      <c r="ACZ275" s="43"/>
      <c r="ADA275" s="43"/>
      <c r="ADB275" s="43"/>
      <c r="ADC275" s="43"/>
      <c r="ADD275" s="43"/>
      <c r="ADE275" s="43"/>
      <c r="ADF275" s="43"/>
      <c r="ADG275" s="43"/>
      <c r="ADH275" s="43"/>
      <c r="ADI275" s="43"/>
      <c r="ADJ275" s="43"/>
      <c r="ADK275" s="43"/>
      <c r="ADL275" s="43"/>
      <c r="ADM275" s="43"/>
      <c r="ADN275" s="43"/>
      <c r="ADO275" s="43"/>
      <c r="ADP275" s="43"/>
      <c r="ADQ275" s="43"/>
      <c r="ADR275" s="43"/>
      <c r="ADS275" s="43"/>
      <c r="ADT275" s="43"/>
      <c r="ADU275" s="43"/>
      <c r="ADV275" s="43"/>
      <c r="ADW275" s="43"/>
      <c r="ADX275" s="43"/>
      <c r="ADY275" s="43"/>
      <c r="ADZ275" s="43"/>
      <c r="AEA275" s="43"/>
      <c r="AEB275" s="43"/>
      <c r="AEC275" s="43"/>
      <c r="AED275" s="43"/>
      <c r="AEE275" s="43"/>
      <c r="AEF275" s="43"/>
      <c r="AEG275" s="43"/>
      <c r="AEH275" s="43"/>
      <c r="AEI275" s="43"/>
      <c r="AEJ275" s="43"/>
      <c r="AEK275" s="43"/>
      <c r="AEL275" s="43"/>
      <c r="AEM275" s="43"/>
      <c r="AEN275" s="43"/>
      <c r="AEO275" s="43"/>
      <c r="AEP275" s="43"/>
      <c r="AEQ275" s="43"/>
      <c r="AER275" s="43"/>
      <c r="AES275" s="43"/>
      <c r="AET275" s="43"/>
      <c r="AEU275" s="43"/>
      <c r="AEV275" s="43"/>
      <c r="AEW275" s="43"/>
      <c r="AEX275" s="43"/>
      <c r="AEY275" s="43"/>
      <c r="AEZ275" s="43"/>
      <c r="AFA275" s="43"/>
      <c r="AFB275" s="43"/>
      <c r="AFC275" s="43"/>
      <c r="AFD275" s="43"/>
      <c r="AFE275" s="43"/>
      <c r="AFF275" s="43"/>
      <c r="AFG275" s="43"/>
      <c r="AFH275" s="43"/>
      <c r="AFI275" s="43"/>
      <c r="AFJ275" s="43"/>
      <c r="AFK275" s="43"/>
      <c r="AFL275" s="43"/>
      <c r="AFM275" s="43"/>
      <c r="AFN275" s="43"/>
      <c r="AFO275" s="43"/>
      <c r="AFP275" s="43"/>
      <c r="AFQ275" s="43"/>
      <c r="AFR275" s="43"/>
      <c r="AFS275" s="43"/>
      <c r="AFT275" s="43"/>
      <c r="AFU275" s="43"/>
      <c r="AFV275" s="43"/>
      <c r="AFW275" s="43"/>
      <c r="AFX275" s="43"/>
      <c r="AFY275" s="43"/>
      <c r="AFZ275" s="43"/>
      <c r="AGA275" s="43"/>
      <c r="AGB275" s="43"/>
      <c r="AGC275" s="43"/>
      <c r="AGD275" s="43"/>
      <c r="AGE275" s="43"/>
      <c r="AGF275" s="43"/>
      <c r="AGG275" s="43"/>
      <c r="AGH275" s="43"/>
      <c r="AGI275" s="43"/>
      <c r="AGJ275" s="43"/>
      <c r="AGK275" s="43"/>
      <c r="AGL275" s="43"/>
      <c r="AGM275" s="43"/>
      <c r="AGN275" s="43"/>
      <c r="AGO275" s="43"/>
      <c r="AGP275" s="43"/>
      <c r="AGQ275" s="43"/>
      <c r="AGR275" s="43"/>
      <c r="AGS275" s="43"/>
      <c r="AGT275" s="43"/>
      <c r="AGU275" s="43"/>
      <c r="AGV275" s="43"/>
      <c r="AGW275" s="43"/>
      <c r="AGX275" s="43"/>
      <c r="AGY275" s="43"/>
      <c r="AGZ275" s="43"/>
      <c r="AHA275" s="43"/>
      <c r="AHB275" s="43"/>
      <c r="AHC275" s="43"/>
      <c r="AHD275" s="43"/>
      <c r="AHE275" s="43"/>
      <c r="AHF275" s="43"/>
      <c r="AHG275" s="43"/>
      <c r="AHH275" s="43"/>
      <c r="AHI275" s="43"/>
      <c r="AHJ275" s="43"/>
      <c r="AHK275" s="43"/>
      <c r="AHL275" s="43"/>
      <c r="AHM275" s="43"/>
      <c r="AHN275" s="43"/>
      <c r="AHO275" s="43"/>
      <c r="AHP275" s="43"/>
      <c r="AHQ275" s="43"/>
      <c r="AHR275" s="43"/>
      <c r="AHS275" s="43"/>
      <c r="AHT275" s="43"/>
      <c r="AHU275" s="43"/>
      <c r="AHV275" s="43"/>
      <c r="AHW275" s="43"/>
      <c r="AHX275" s="43"/>
      <c r="AHY275" s="43"/>
      <c r="AHZ275" s="43"/>
      <c r="AIA275" s="43"/>
      <c r="AIB275" s="43"/>
      <c r="AIC275" s="43"/>
      <c r="AID275" s="43"/>
      <c r="AIE275" s="43"/>
      <c r="AIF275" s="43"/>
      <c r="AIG275" s="43"/>
      <c r="AIH275" s="43"/>
      <c r="AII275" s="43"/>
      <c r="AIJ275" s="43"/>
      <c r="AIK275" s="43"/>
      <c r="AIL275" s="43"/>
      <c r="AIM275" s="43"/>
      <c r="AIN275" s="43"/>
      <c r="AIO275" s="43"/>
      <c r="AIP275" s="43"/>
      <c r="AIQ275" s="43"/>
      <c r="AIR275" s="43"/>
      <c r="AIS275" s="43"/>
      <c r="AIT275" s="43"/>
      <c r="AIU275" s="43"/>
      <c r="AIV275" s="43"/>
      <c r="AIW275" s="43"/>
      <c r="AIX275" s="43"/>
      <c r="AIY275" s="43"/>
      <c r="AIZ275" s="43"/>
      <c r="AJA275" s="43"/>
      <c r="AJB275" s="43"/>
      <c r="AJC275" s="43"/>
      <c r="AJD275" s="43"/>
      <c r="AJE275" s="43"/>
      <c r="AJF275" s="43"/>
      <c r="AJG275" s="43"/>
      <c r="AJH275" s="43"/>
      <c r="AJI275" s="43"/>
      <c r="AJJ275" s="43"/>
      <c r="AJK275" s="43"/>
      <c r="AJL275" s="43"/>
      <c r="AJM275" s="43"/>
      <c r="AJN275" s="43"/>
      <c r="AJO275" s="43"/>
      <c r="AJP275" s="43"/>
      <c r="AJQ275" s="43"/>
      <c r="AJR275" s="43"/>
      <c r="AJS275" s="43"/>
      <c r="AJT275" s="43"/>
      <c r="AJU275" s="43"/>
      <c r="AJV275" s="43"/>
      <c r="AJW275" s="43"/>
      <c r="AJX275" s="43"/>
      <c r="AJY275" s="43"/>
      <c r="AJZ275" s="43"/>
      <c r="AKA275" s="43"/>
      <c r="AKB275" s="43"/>
      <c r="AKC275" s="43"/>
      <c r="AKD275" s="43"/>
      <c r="AKE275" s="43"/>
      <c r="AKF275" s="43"/>
      <c r="AKG275" s="43"/>
      <c r="AKH275" s="43"/>
      <c r="AKI275" s="43"/>
      <c r="AKJ275" s="43"/>
      <c r="AKK275" s="43"/>
      <c r="AKL275" s="43"/>
      <c r="AKM275" s="43"/>
      <c r="AKN275" s="43"/>
      <c r="AKO275" s="43"/>
      <c r="AKP275" s="43"/>
      <c r="AKQ275" s="43"/>
      <c r="AKR275" s="43"/>
      <c r="AKS275" s="43"/>
      <c r="AKT275" s="43"/>
      <c r="AKU275" s="43"/>
      <c r="AKV275" s="43"/>
      <c r="AKW275" s="43"/>
      <c r="AKX275" s="43"/>
      <c r="AKY275" s="43"/>
      <c r="AKZ275" s="43"/>
      <c r="ALA275" s="43"/>
      <c r="ALB275" s="43"/>
      <c r="ALC275" s="43"/>
      <c r="ALD275" s="43"/>
      <c r="ALE275" s="43"/>
      <c r="ALF275" s="43"/>
      <c r="ALG275" s="43"/>
      <c r="ALH275" s="43"/>
      <c r="ALI275" s="43"/>
      <c r="ALJ275" s="43"/>
      <c r="ALK275" s="43"/>
      <c r="ALL275" s="43"/>
      <c r="ALM275" s="43"/>
      <c r="ALN275" s="43"/>
      <c r="ALO275" s="43"/>
      <c r="ALP275" s="43"/>
      <c r="ALQ275" s="43"/>
      <c r="ALR275" s="43"/>
      <c r="ALS275" s="43"/>
      <c r="ALT275" s="43"/>
      <c r="ALU275" s="43"/>
      <c r="ALV275" s="43"/>
      <c r="ALW275" s="43"/>
      <c r="ALX275" s="43"/>
      <c r="ALY275" s="43"/>
      <c r="ALZ275" s="43"/>
      <c r="AMA275" s="43"/>
      <c r="AMB275" s="43"/>
      <c r="AMC275" s="43"/>
      <c r="AMD275" s="43"/>
      <c r="AME275" s="43"/>
      <c r="AMF275" s="43"/>
      <c r="AMG275" s="43"/>
      <c r="AMH275" s="43"/>
      <c r="AMI275" s="43"/>
      <c r="AMJ275" s="43"/>
      <c r="AMK275" s="43"/>
      <c r="AML275" s="43"/>
      <c r="AMM275" s="43"/>
      <c r="AMN275" s="43"/>
      <c r="AMO275" s="43"/>
      <c r="AMP275" s="43"/>
      <c r="AMQ275" s="43"/>
      <c r="AMR275" s="43"/>
      <c r="AMS275" s="43"/>
      <c r="AMT275" s="43"/>
      <c r="AMU275" s="43"/>
      <c r="AMV275" s="43"/>
      <c r="AMW275" s="43"/>
      <c r="AMX275" s="43"/>
      <c r="AMY275" s="43"/>
      <c r="AMZ275" s="43"/>
      <c r="ANA275" s="43"/>
      <c r="ANB275" s="43"/>
      <c r="ANC275" s="43"/>
      <c r="AND275" s="43"/>
      <c r="ANE275" s="43"/>
      <c r="ANF275" s="43"/>
      <c r="ANG275" s="43"/>
      <c r="ANH275" s="43"/>
      <c r="ANI275" s="43"/>
      <c r="ANJ275" s="43"/>
      <c r="ANK275" s="43"/>
      <c r="ANL275" s="43"/>
      <c r="ANM275" s="43"/>
      <c r="ANN275" s="43"/>
      <c r="ANO275" s="43"/>
      <c r="ANP275" s="43"/>
      <c r="ANQ275" s="43"/>
      <c r="ANR275" s="43"/>
      <c r="ANS275" s="43"/>
      <c r="ANT275" s="43"/>
      <c r="ANU275" s="43"/>
      <c r="ANV275" s="43"/>
      <c r="ANW275" s="43"/>
      <c r="ANX275" s="43"/>
      <c r="ANY275" s="43"/>
      <c r="ANZ275" s="43"/>
      <c r="AOA275" s="43"/>
      <c r="AOB275" s="43"/>
      <c r="AOC275" s="43"/>
      <c r="AOD275" s="43"/>
      <c r="AOE275" s="43"/>
      <c r="AOF275" s="43"/>
      <c r="AOG275" s="43"/>
      <c r="AOH275" s="43"/>
      <c r="AOI275" s="43"/>
      <c r="AOJ275" s="43"/>
      <c r="AOK275" s="43"/>
      <c r="AOL275" s="43"/>
      <c r="AOM275" s="43"/>
      <c r="AON275" s="43"/>
      <c r="AOO275" s="43"/>
      <c r="AOP275" s="43"/>
      <c r="AOQ275" s="43"/>
      <c r="AOR275" s="43"/>
      <c r="AOS275" s="43"/>
      <c r="AOT275" s="43"/>
      <c r="AOU275" s="43"/>
      <c r="AOV275" s="43"/>
      <c r="AOW275" s="43"/>
      <c r="AOX275" s="43"/>
      <c r="AOY275" s="43"/>
      <c r="AOZ275" s="43"/>
      <c r="APA275" s="43"/>
      <c r="APB275" s="43"/>
      <c r="APC275" s="43"/>
      <c r="APD275" s="43"/>
      <c r="APE275" s="43"/>
      <c r="APF275" s="43"/>
      <c r="APG275" s="43"/>
      <c r="APH275" s="43"/>
      <c r="API275" s="43"/>
      <c r="APJ275" s="43"/>
      <c r="APK275" s="43"/>
      <c r="APL275" s="43"/>
      <c r="APM275" s="43"/>
      <c r="APN275" s="43"/>
      <c r="APO275" s="43"/>
      <c r="APP275" s="43"/>
      <c r="APQ275" s="43"/>
      <c r="APR275" s="43"/>
      <c r="APS275" s="43"/>
      <c r="APT275" s="43"/>
      <c r="APU275" s="43"/>
      <c r="APV275" s="43"/>
      <c r="APW275" s="43"/>
      <c r="APX275" s="43"/>
      <c r="APY275" s="43"/>
      <c r="APZ275" s="43"/>
      <c r="AQA275" s="43"/>
      <c r="AQB275" s="43"/>
      <c r="AQC275" s="43"/>
      <c r="AQD275" s="43"/>
      <c r="AQE275" s="43"/>
      <c r="AQF275" s="43"/>
      <c r="AQG275" s="43"/>
      <c r="AQH275" s="43"/>
      <c r="AQI275" s="43"/>
      <c r="AQJ275" s="43"/>
      <c r="AQK275" s="43"/>
      <c r="AQL275" s="43"/>
      <c r="AQM275" s="43"/>
      <c r="AQN275" s="43"/>
      <c r="AQO275" s="43"/>
      <c r="AQP275" s="43"/>
      <c r="AQQ275" s="43"/>
      <c r="AQR275" s="43"/>
      <c r="AQS275" s="43"/>
      <c r="AQT275" s="43"/>
      <c r="AQU275" s="43"/>
      <c r="AQV275" s="43"/>
      <c r="AQW275" s="43"/>
      <c r="AQX275" s="43"/>
      <c r="AQY275" s="43"/>
      <c r="AQZ275" s="43"/>
      <c r="ARA275" s="43"/>
      <c r="ARB275" s="43"/>
      <c r="ARC275" s="43"/>
      <c r="ARD275" s="43"/>
      <c r="ARE275" s="43"/>
      <c r="ARF275" s="43"/>
      <c r="ARG275" s="43"/>
      <c r="ARH275" s="43"/>
      <c r="ARI275" s="43"/>
      <c r="ARJ275" s="43"/>
      <c r="ARK275" s="43"/>
      <c r="ARL275" s="43"/>
      <c r="ARM275" s="43"/>
      <c r="ARN275" s="43"/>
      <c r="ARO275" s="43"/>
      <c r="ARP275" s="43"/>
      <c r="ARQ275" s="43"/>
      <c r="ARR275" s="43"/>
      <c r="ARS275" s="43"/>
      <c r="ART275" s="43"/>
      <c r="ARU275" s="43"/>
      <c r="ARV275" s="43"/>
      <c r="ARW275" s="43"/>
      <c r="ARX275" s="43"/>
      <c r="ARY275" s="43"/>
      <c r="ARZ275" s="43"/>
      <c r="ASA275" s="43"/>
      <c r="ASB275" s="43"/>
      <c r="ASC275" s="43"/>
      <c r="ASD275" s="43"/>
      <c r="ASE275" s="43"/>
      <c r="ASF275" s="43"/>
      <c r="ASG275" s="43"/>
      <c r="ASH275" s="43"/>
      <c r="ASI275" s="43"/>
      <c r="ASJ275" s="43"/>
      <c r="ASK275" s="43"/>
      <c r="ASL275" s="43"/>
      <c r="ASM275" s="43"/>
      <c r="ASN275" s="43"/>
      <c r="ASO275" s="43"/>
      <c r="ASP275" s="43"/>
      <c r="ASQ275" s="43"/>
      <c r="ASR275" s="43"/>
      <c r="ASS275" s="43"/>
      <c r="AST275" s="43"/>
      <c r="ASU275" s="43"/>
      <c r="ASV275" s="43"/>
      <c r="ASW275" s="43"/>
      <c r="ASX275" s="43"/>
      <c r="ASY275" s="43"/>
      <c r="ASZ275" s="43"/>
      <c r="ATA275" s="43"/>
      <c r="ATB275" s="43"/>
      <c r="ATC275" s="43"/>
      <c r="ATD275" s="43"/>
      <c r="ATE275" s="43"/>
      <c r="ATF275" s="43"/>
      <c r="ATG275" s="43"/>
      <c r="ATH275" s="43"/>
      <c r="ATI275" s="43"/>
      <c r="ATJ275" s="43"/>
      <c r="ATK275" s="43"/>
      <c r="ATL275" s="43"/>
      <c r="ATM275" s="43"/>
      <c r="ATN275" s="43"/>
      <c r="ATO275" s="43"/>
      <c r="ATP275" s="43"/>
      <c r="ATQ275" s="43"/>
      <c r="ATR275" s="43"/>
      <c r="ATS275" s="43"/>
      <c r="ATT275" s="43"/>
      <c r="ATU275" s="43"/>
      <c r="ATV275" s="43"/>
      <c r="ATW275" s="43"/>
      <c r="ATX275" s="43"/>
      <c r="ATY275" s="43"/>
      <c r="ATZ275" s="43"/>
      <c r="AUA275" s="43"/>
      <c r="AUB275" s="43"/>
      <c r="AUC275" s="43"/>
      <c r="AUD275" s="43"/>
      <c r="AUE275" s="43"/>
      <c r="AUF275" s="43"/>
      <c r="AUG275" s="43"/>
      <c r="AUH275" s="43"/>
      <c r="AUI275" s="43"/>
      <c r="AUJ275" s="43"/>
      <c r="AUK275" s="43"/>
      <c r="AUL275" s="43"/>
      <c r="AUM275" s="43"/>
      <c r="AUN275" s="43"/>
      <c r="AUO275" s="43"/>
      <c r="AUP275" s="43"/>
      <c r="AUQ275" s="43"/>
      <c r="AUR275" s="43"/>
      <c r="AUS275" s="43"/>
      <c r="AUT275" s="43"/>
      <c r="AUU275" s="43"/>
      <c r="AUV275" s="43"/>
      <c r="AUW275" s="43"/>
      <c r="AUX275" s="43"/>
      <c r="AUY275" s="43"/>
      <c r="AUZ275" s="43"/>
      <c r="AVA275" s="43"/>
      <c r="AVB275" s="43"/>
      <c r="AVC275" s="43"/>
      <c r="AVD275" s="43"/>
      <c r="AVE275" s="43"/>
      <c r="AVF275" s="43"/>
      <c r="AVG275" s="43"/>
      <c r="AVH275" s="43"/>
      <c r="AVI275" s="43"/>
      <c r="AVJ275" s="43"/>
      <c r="AVK275" s="43"/>
      <c r="AVL275" s="43"/>
      <c r="AVM275" s="43"/>
      <c r="AVN275" s="43"/>
      <c r="AVO275" s="43"/>
      <c r="AVP275" s="43"/>
      <c r="AVQ275" s="43"/>
      <c r="AVR275" s="43"/>
      <c r="AVS275" s="43"/>
      <c r="AVT275" s="43"/>
      <c r="AVU275" s="43"/>
      <c r="AVV275" s="43"/>
      <c r="AVW275" s="43"/>
      <c r="AVX275" s="43"/>
      <c r="AVY275" s="43"/>
      <c r="AVZ275" s="43"/>
      <c r="AWA275" s="43"/>
      <c r="AWB275" s="43"/>
      <c r="AWC275" s="43"/>
      <c r="AWD275" s="43"/>
      <c r="AWE275" s="43"/>
      <c r="AWF275" s="43"/>
      <c r="AWG275" s="43"/>
      <c r="AWH275" s="43"/>
      <c r="AWI275" s="43"/>
      <c r="AWJ275" s="43"/>
      <c r="AWK275" s="43"/>
      <c r="AWL275" s="43"/>
      <c r="AWM275" s="43"/>
      <c r="AWN275" s="43"/>
      <c r="AWO275" s="43"/>
      <c r="AWP275" s="43"/>
      <c r="AWQ275" s="43"/>
      <c r="AWR275" s="43"/>
      <c r="AWS275" s="43"/>
      <c r="AWT275" s="43"/>
      <c r="AWU275" s="43"/>
      <c r="AWV275" s="43"/>
      <c r="AWW275" s="43"/>
      <c r="AWX275" s="43"/>
      <c r="AWY275" s="43"/>
      <c r="AWZ275" s="43"/>
      <c r="AXA275" s="43"/>
      <c r="AXB275" s="43"/>
      <c r="AXC275" s="43"/>
      <c r="AXD275" s="43"/>
      <c r="AXE275" s="43"/>
      <c r="AXF275" s="43"/>
      <c r="AXG275" s="43"/>
      <c r="AXH275" s="43"/>
      <c r="AXI275" s="43"/>
      <c r="AXJ275" s="43"/>
      <c r="AXK275" s="43"/>
      <c r="AXL275" s="43"/>
      <c r="AXM275" s="43"/>
      <c r="AXN275" s="43"/>
      <c r="AXO275" s="43"/>
      <c r="AXP275" s="43"/>
      <c r="AXQ275" s="43"/>
      <c r="AXR275" s="43"/>
      <c r="AXS275" s="43"/>
      <c r="AXT275" s="43"/>
      <c r="AXU275" s="43"/>
      <c r="AXV275" s="43"/>
      <c r="AXW275" s="43"/>
      <c r="AXX275" s="43"/>
      <c r="AXY275" s="43"/>
      <c r="AXZ275" s="43"/>
      <c r="AYA275" s="43"/>
      <c r="AYB275" s="43"/>
      <c r="AYC275" s="43"/>
      <c r="AYD275" s="43"/>
      <c r="AYE275" s="43"/>
      <c r="AYF275" s="43"/>
      <c r="AYG275" s="43"/>
      <c r="AYH275" s="43"/>
      <c r="AYI275" s="43"/>
      <c r="AYJ275" s="43"/>
      <c r="AYK275" s="43"/>
      <c r="AYL275" s="43"/>
      <c r="AYM275" s="43"/>
      <c r="AYN275" s="43"/>
      <c r="AYO275" s="43"/>
      <c r="AYP275" s="43"/>
      <c r="AYQ275" s="43"/>
      <c r="AYR275" s="43"/>
      <c r="AYS275" s="43"/>
      <c r="AYT275" s="43"/>
      <c r="AYU275" s="43"/>
      <c r="AYV275" s="43"/>
      <c r="AYW275" s="43"/>
      <c r="AYX275" s="43"/>
      <c r="AYY275" s="43"/>
      <c r="AYZ275" s="43"/>
      <c r="AZA275" s="43"/>
      <c r="AZB275" s="43"/>
      <c r="AZC275" s="43"/>
      <c r="AZD275" s="43"/>
      <c r="AZE275" s="43"/>
      <c r="AZF275" s="43"/>
      <c r="AZG275" s="43"/>
      <c r="AZH275" s="43"/>
      <c r="AZI275" s="43"/>
      <c r="AZJ275" s="43"/>
      <c r="AZK275" s="43"/>
      <c r="AZL275" s="43"/>
      <c r="AZM275" s="43"/>
      <c r="AZN275" s="43"/>
      <c r="AZO275" s="43"/>
      <c r="AZP275" s="43"/>
      <c r="AZQ275" s="43"/>
      <c r="AZR275" s="43"/>
      <c r="AZS275" s="43"/>
      <c r="AZT275" s="43"/>
      <c r="AZU275" s="43"/>
      <c r="AZV275" s="43"/>
      <c r="AZW275" s="43"/>
      <c r="AZX275" s="43"/>
      <c r="AZY275" s="43"/>
      <c r="AZZ275" s="43"/>
      <c r="BAA275" s="43"/>
      <c r="BAB275" s="43"/>
      <c r="BAC275" s="43"/>
      <c r="BAD275" s="43"/>
      <c r="BAE275" s="43"/>
      <c r="BAF275" s="43"/>
      <c r="BAG275" s="43"/>
      <c r="BAH275" s="43"/>
      <c r="BAI275" s="43"/>
      <c r="BAJ275" s="43"/>
      <c r="BAK275" s="43"/>
      <c r="BAL275" s="43"/>
      <c r="BAM275" s="43"/>
      <c r="BAN275" s="43"/>
      <c r="BAO275" s="43"/>
      <c r="BAP275" s="43"/>
      <c r="BAQ275" s="43"/>
      <c r="BAR275" s="43"/>
      <c r="BAS275" s="43"/>
      <c r="BAT275" s="43"/>
      <c r="BAU275" s="43"/>
      <c r="BAV275" s="43"/>
      <c r="BAW275" s="43"/>
      <c r="BAX275" s="43"/>
      <c r="BAY275" s="43"/>
      <c r="BAZ275" s="43"/>
      <c r="BBA275" s="43"/>
      <c r="BBB275" s="43"/>
      <c r="BBC275" s="43"/>
      <c r="BBD275" s="43"/>
      <c r="BBE275" s="43"/>
      <c r="BBF275" s="43"/>
      <c r="BBG275" s="43"/>
      <c r="BBH275" s="43"/>
      <c r="BBI275" s="43"/>
      <c r="BBJ275" s="43"/>
      <c r="BBK275" s="43"/>
      <c r="BBL275" s="43"/>
      <c r="BBM275" s="43"/>
      <c r="BBN275" s="43"/>
      <c r="BBO275" s="43"/>
      <c r="BBP275" s="43"/>
      <c r="BBQ275" s="43"/>
      <c r="BBR275" s="43"/>
      <c r="BBS275" s="43"/>
      <c r="BBT275" s="43"/>
      <c r="BBU275" s="43"/>
      <c r="BBV275" s="43"/>
      <c r="BBW275" s="43"/>
      <c r="BBX275" s="43"/>
      <c r="BBY275" s="43"/>
      <c r="BBZ275" s="43"/>
      <c r="BCA275" s="43"/>
      <c r="BCB275" s="43"/>
      <c r="BCC275" s="43"/>
      <c r="BCD275" s="43"/>
      <c r="BCE275" s="43"/>
      <c r="BCF275" s="43"/>
      <c r="BCG275" s="43"/>
      <c r="BCH275" s="43"/>
      <c r="BCI275" s="43"/>
      <c r="BCJ275" s="43"/>
      <c r="BCK275" s="43"/>
      <c r="BCL275" s="43"/>
      <c r="BCM275" s="43"/>
      <c r="BCN275" s="43"/>
      <c r="BCO275" s="43"/>
      <c r="BCP275" s="43"/>
      <c r="BCQ275" s="43"/>
      <c r="BCR275" s="43"/>
      <c r="BCS275" s="43"/>
      <c r="BCT275" s="43"/>
      <c r="BCU275" s="43"/>
      <c r="BCV275" s="43"/>
      <c r="BCW275" s="43"/>
      <c r="BCX275" s="43"/>
      <c r="BCY275" s="43"/>
      <c r="BCZ275" s="43"/>
      <c r="BDA275" s="43"/>
      <c r="BDB275" s="43"/>
      <c r="BDC275" s="43"/>
      <c r="BDD275" s="43"/>
      <c r="BDE275" s="43"/>
      <c r="BDF275" s="43"/>
      <c r="BDG275" s="43"/>
      <c r="BDH275" s="43"/>
      <c r="BDI275" s="43"/>
      <c r="BDJ275" s="43"/>
      <c r="BDK275" s="43"/>
      <c r="BDL275" s="43"/>
      <c r="BDM275" s="43"/>
      <c r="BDN275" s="43"/>
      <c r="BDO275" s="43"/>
      <c r="BDP275" s="43"/>
      <c r="BDQ275" s="43"/>
      <c r="BDR275" s="43"/>
      <c r="BDS275" s="43"/>
      <c r="BDT275" s="43"/>
      <c r="BDU275" s="43"/>
      <c r="BDV275" s="43"/>
      <c r="BDW275" s="43"/>
      <c r="BDX275" s="43"/>
      <c r="BDY275" s="43"/>
      <c r="BDZ275" s="43"/>
      <c r="BEA275" s="43"/>
      <c r="BEB275" s="43"/>
      <c r="BEC275" s="43"/>
      <c r="BED275" s="43"/>
      <c r="BEE275" s="43"/>
      <c r="BEF275" s="43"/>
      <c r="BEG275" s="43"/>
      <c r="BEH275" s="43"/>
      <c r="BEI275" s="43"/>
      <c r="BEJ275" s="43"/>
      <c r="BEK275" s="43"/>
      <c r="BEL275" s="43"/>
      <c r="BEM275" s="43"/>
      <c r="BEN275" s="43"/>
      <c r="BEO275" s="43"/>
      <c r="BEP275" s="43"/>
      <c r="BEQ275" s="43"/>
      <c r="BER275" s="43"/>
      <c r="BES275" s="43"/>
      <c r="BET275" s="43"/>
      <c r="BEU275" s="43"/>
      <c r="BEV275" s="43"/>
      <c r="BEW275" s="43"/>
      <c r="BEX275" s="43"/>
      <c r="BEY275" s="43"/>
      <c r="BEZ275" s="43"/>
      <c r="BFA275" s="43"/>
      <c r="BFB275" s="43"/>
      <c r="BFC275" s="43"/>
      <c r="BFD275" s="43"/>
      <c r="BFE275" s="43"/>
      <c r="BFF275" s="43"/>
      <c r="BFG275" s="43"/>
      <c r="BFH275" s="43"/>
      <c r="BFI275" s="43"/>
      <c r="BFJ275" s="43"/>
      <c r="BFK275" s="43"/>
      <c r="BFL275" s="43"/>
      <c r="BFM275" s="43"/>
      <c r="BFN275" s="43"/>
      <c r="BFO275" s="43"/>
      <c r="BFP275" s="43"/>
      <c r="BFQ275" s="43"/>
      <c r="BFR275" s="43"/>
      <c r="BFS275" s="43"/>
      <c r="BFT275" s="43"/>
      <c r="BFU275" s="43"/>
      <c r="BFV275" s="43"/>
      <c r="BFW275" s="43"/>
      <c r="BFX275" s="43"/>
      <c r="BFY275" s="43"/>
      <c r="BFZ275" s="43"/>
      <c r="BGA275" s="43"/>
      <c r="BGB275" s="43"/>
      <c r="BGC275" s="43"/>
      <c r="BGD275" s="43"/>
      <c r="BGE275" s="43"/>
      <c r="BGF275" s="43"/>
      <c r="BGG275" s="43"/>
      <c r="BGH275" s="43"/>
      <c r="BGI275" s="43"/>
      <c r="BGJ275" s="43"/>
      <c r="BGK275" s="43"/>
      <c r="BGL275" s="43"/>
      <c r="BGM275" s="43"/>
      <c r="BGN275" s="43"/>
      <c r="BGO275" s="43"/>
      <c r="BGP275" s="43"/>
      <c r="BGQ275" s="43"/>
      <c r="BGR275" s="43"/>
      <c r="BGS275" s="43"/>
      <c r="BGT275" s="43"/>
      <c r="BGU275" s="43"/>
      <c r="BGV275" s="43"/>
      <c r="BGW275" s="43"/>
      <c r="BGX275" s="43"/>
      <c r="BGY275" s="43"/>
      <c r="BGZ275" s="43"/>
      <c r="BHA275" s="43"/>
      <c r="BHB275" s="43"/>
      <c r="BHC275" s="43"/>
      <c r="BHD275" s="43"/>
      <c r="BHE275" s="43"/>
      <c r="BHF275" s="43"/>
      <c r="BHG275" s="43"/>
      <c r="BHH275" s="43"/>
      <c r="BHI275" s="43"/>
      <c r="BHJ275" s="43"/>
      <c r="BHK275" s="43"/>
      <c r="BHL275" s="43"/>
      <c r="BHM275" s="43"/>
      <c r="BHN275" s="43"/>
      <c r="BHO275" s="43"/>
      <c r="BHP275" s="43"/>
      <c r="BHQ275" s="43"/>
      <c r="BHR275" s="43"/>
      <c r="BHS275" s="43"/>
      <c r="BHT275" s="43"/>
      <c r="BHU275" s="43"/>
      <c r="BHV275" s="43"/>
      <c r="BHW275" s="43"/>
      <c r="BHX275" s="43"/>
      <c r="BHY275" s="43"/>
      <c r="BHZ275" s="43"/>
      <c r="BIA275" s="43"/>
      <c r="BIB275" s="43"/>
      <c r="BIC275" s="43"/>
      <c r="BID275" s="43"/>
      <c r="BIE275" s="43"/>
      <c r="BIF275" s="43"/>
      <c r="BIG275" s="43"/>
      <c r="BIH275" s="43"/>
      <c r="BII275" s="43"/>
      <c r="BIJ275" s="43"/>
      <c r="BIK275" s="43"/>
      <c r="BIL275" s="43"/>
      <c r="BIM275" s="43"/>
      <c r="BIN275" s="43"/>
      <c r="BIO275" s="43"/>
      <c r="BIP275" s="43"/>
      <c r="BIQ275" s="43"/>
      <c r="BIR275" s="43"/>
      <c r="BIS275" s="43"/>
      <c r="BIT275" s="43"/>
      <c r="BIU275" s="43"/>
      <c r="BIV275" s="43"/>
      <c r="BIW275" s="43"/>
      <c r="BIX275" s="43"/>
      <c r="BIY275" s="43"/>
      <c r="BIZ275" s="43"/>
      <c r="BJA275" s="43"/>
      <c r="BJB275" s="43"/>
      <c r="BJC275" s="43"/>
      <c r="BJD275" s="43"/>
      <c r="BJE275" s="43"/>
      <c r="BJF275" s="43"/>
      <c r="BJG275" s="43"/>
      <c r="BJH275" s="43"/>
      <c r="BJI275" s="43"/>
      <c r="BJJ275" s="43"/>
      <c r="BJK275" s="43"/>
      <c r="BJL275" s="43"/>
      <c r="BJM275" s="43"/>
      <c r="BJN275" s="43"/>
      <c r="BJO275" s="43"/>
      <c r="BJP275" s="43"/>
      <c r="BJQ275" s="43"/>
      <c r="BJR275" s="43"/>
      <c r="BJS275" s="43"/>
      <c r="BJT275" s="43"/>
      <c r="BJU275" s="43"/>
      <c r="BJV275" s="43"/>
      <c r="BJW275" s="43"/>
      <c r="BJX275" s="43"/>
      <c r="BJY275" s="43"/>
      <c r="BJZ275" s="43"/>
      <c r="BKA275" s="43"/>
      <c r="BKB275" s="43"/>
      <c r="BKC275" s="43"/>
      <c r="BKD275" s="43"/>
      <c r="BKE275" s="43"/>
      <c r="BKF275" s="43"/>
      <c r="BKG275" s="43"/>
      <c r="BKH275" s="43"/>
      <c r="BKI275" s="43"/>
      <c r="BKJ275" s="43"/>
      <c r="BKK275" s="43"/>
      <c r="BKL275" s="43"/>
      <c r="BKM275" s="43"/>
      <c r="BKN275" s="43"/>
      <c r="BKO275" s="43"/>
      <c r="BKP275" s="43"/>
      <c r="BKQ275" s="43"/>
      <c r="BKR275" s="43"/>
      <c r="BKS275" s="43"/>
      <c r="BKT275" s="43"/>
      <c r="BKU275" s="43"/>
      <c r="BKV275" s="43"/>
      <c r="BKW275" s="43"/>
      <c r="BKX275" s="43"/>
      <c r="BKY275" s="43"/>
      <c r="BKZ275" s="43"/>
      <c r="BLA275" s="43"/>
      <c r="BLB275" s="43"/>
      <c r="BLC275" s="43"/>
      <c r="BLD275" s="43"/>
      <c r="BLE275" s="43"/>
      <c r="BLF275" s="43"/>
      <c r="BLG275" s="43"/>
      <c r="BLH275" s="43"/>
      <c r="BLI275" s="43"/>
      <c r="BLJ275" s="43"/>
      <c r="BLK275" s="43"/>
      <c r="BLL275" s="43"/>
      <c r="BLM275" s="43"/>
      <c r="BLN275" s="43"/>
      <c r="BLO275" s="43"/>
      <c r="BLP275" s="43"/>
      <c r="BLQ275" s="43"/>
      <c r="BLR275" s="43"/>
      <c r="BLS275" s="43"/>
      <c r="BLT275" s="43"/>
      <c r="BLU275" s="43"/>
      <c r="BLV275" s="43"/>
      <c r="BLW275" s="43"/>
      <c r="BLX275" s="43"/>
      <c r="BLY275" s="43"/>
      <c r="BLZ275" s="43"/>
      <c r="BMA275" s="43"/>
      <c r="BMB275" s="43"/>
      <c r="BMC275" s="43"/>
      <c r="BMD275" s="43"/>
      <c r="BME275" s="43"/>
      <c r="BMF275" s="43"/>
      <c r="BMG275" s="43"/>
      <c r="BMH275" s="43"/>
      <c r="BMI275" s="43"/>
      <c r="BMJ275" s="43"/>
      <c r="BMK275" s="43"/>
      <c r="BML275" s="43"/>
      <c r="BMM275" s="43"/>
      <c r="BMN275" s="43"/>
      <c r="BMO275" s="43"/>
      <c r="BMP275" s="43"/>
      <c r="BMQ275" s="43"/>
      <c r="BMR275" s="43"/>
      <c r="BMS275" s="43"/>
      <c r="BMT275" s="43"/>
      <c r="BMU275" s="43"/>
      <c r="BMV275" s="43"/>
      <c r="BMW275" s="43"/>
      <c r="BMX275" s="43"/>
      <c r="BMY275" s="43"/>
      <c r="BMZ275" s="43"/>
      <c r="BNA275" s="43"/>
      <c r="BNB275" s="43"/>
      <c r="BNC275" s="43"/>
      <c r="BND275" s="43"/>
      <c r="BNE275" s="43"/>
      <c r="BNF275" s="43"/>
      <c r="BNG275" s="43"/>
      <c r="BNH275" s="43"/>
      <c r="BNI275" s="43"/>
      <c r="BNJ275" s="43"/>
      <c r="BNK275" s="43"/>
      <c r="BNL275" s="43"/>
      <c r="BNM275" s="43"/>
      <c r="BNN275" s="43"/>
      <c r="BNO275" s="43"/>
      <c r="BNP275" s="43"/>
      <c r="BNQ275" s="43"/>
      <c r="BNR275" s="43"/>
      <c r="BNS275" s="43"/>
      <c r="BNT275" s="43"/>
      <c r="BNU275" s="43"/>
      <c r="BNV275" s="43"/>
      <c r="BNW275" s="43"/>
      <c r="BNX275" s="43"/>
      <c r="BNY275" s="43"/>
      <c r="BNZ275" s="43"/>
      <c r="BOA275" s="43"/>
      <c r="BOB275" s="43"/>
      <c r="BOC275" s="43"/>
      <c r="BOD275" s="43"/>
      <c r="BOE275" s="43"/>
      <c r="BOF275" s="43"/>
      <c r="BOG275" s="43"/>
      <c r="BOH275" s="43"/>
      <c r="BOI275" s="43"/>
      <c r="BOJ275" s="43"/>
      <c r="BOK275" s="43"/>
      <c r="BOL275" s="43"/>
      <c r="BOM275" s="43"/>
      <c r="BON275" s="43"/>
      <c r="BOO275" s="43"/>
      <c r="BOP275" s="43"/>
      <c r="BOQ275" s="43"/>
      <c r="BOR275" s="43"/>
      <c r="BOS275" s="43"/>
      <c r="BOT275" s="43"/>
      <c r="BOU275" s="43"/>
      <c r="BOV275" s="43"/>
      <c r="BOW275" s="43"/>
      <c r="BOX275" s="43"/>
      <c r="BOY275" s="43"/>
      <c r="BOZ275" s="43"/>
      <c r="BPA275" s="43"/>
      <c r="BPB275" s="43"/>
      <c r="BPC275" s="43"/>
      <c r="BPD275" s="43"/>
      <c r="BPE275" s="43"/>
      <c r="BPF275" s="43"/>
      <c r="BPG275" s="43"/>
      <c r="BPH275" s="43"/>
      <c r="BPI275" s="43"/>
      <c r="BPJ275" s="43"/>
      <c r="BPK275" s="43"/>
      <c r="BPL275" s="43"/>
      <c r="BPM275" s="43"/>
      <c r="BPN275" s="43"/>
      <c r="BPO275" s="43"/>
      <c r="BPP275" s="43"/>
      <c r="BPQ275" s="43"/>
      <c r="BPR275" s="43"/>
      <c r="BPS275" s="43"/>
      <c r="BPT275" s="43"/>
      <c r="BPU275" s="43"/>
      <c r="BPV275" s="43"/>
      <c r="BPW275" s="43"/>
      <c r="BPX275" s="43"/>
      <c r="BPY275" s="43"/>
      <c r="BPZ275" s="43"/>
      <c r="BQA275" s="43"/>
      <c r="BQB275" s="43"/>
      <c r="BQC275" s="43"/>
      <c r="BQD275" s="43"/>
      <c r="BQE275" s="43"/>
      <c r="BQF275" s="43"/>
      <c r="BQG275" s="43"/>
      <c r="BQH275" s="43"/>
      <c r="BQI275" s="43"/>
      <c r="BQJ275" s="43"/>
      <c r="BQK275" s="43"/>
      <c r="BQL275" s="43"/>
      <c r="BQM275" s="43"/>
      <c r="BQN275" s="43"/>
      <c r="BQO275" s="43"/>
      <c r="BQP275" s="43"/>
      <c r="BQQ275" s="43"/>
      <c r="BQR275" s="43"/>
      <c r="BQS275" s="43"/>
      <c r="BQT275" s="43"/>
      <c r="BQU275" s="43"/>
      <c r="BQV275" s="43"/>
      <c r="BQW275" s="43"/>
      <c r="BQX275" s="43"/>
      <c r="BQY275" s="43"/>
      <c r="BQZ275" s="43"/>
      <c r="BRA275" s="43"/>
      <c r="BRB275" s="43"/>
      <c r="BRC275" s="43"/>
      <c r="BRD275" s="43"/>
      <c r="BRE275" s="43"/>
      <c r="BRF275" s="43"/>
      <c r="BRG275" s="43"/>
      <c r="BRH275" s="43"/>
      <c r="BRI275" s="43"/>
      <c r="BRJ275" s="43"/>
      <c r="BRK275" s="43"/>
      <c r="BRL275" s="43"/>
      <c r="BRM275" s="43"/>
      <c r="BRN275" s="43"/>
      <c r="BRO275" s="43"/>
      <c r="BRP275" s="43"/>
      <c r="BRQ275" s="43"/>
      <c r="BRR275" s="43"/>
      <c r="BRS275" s="43"/>
      <c r="BRT275" s="43"/>
      <c r="BRU275" s="43"/>
      <c r="BRV275" s="43"/>
      <c r="BRW275" s="43"/>
      <c r="BRX275" s="43"/>
      <c r="BRY275" s="43"/>
      <c r="BRZ275" s="43"/>
      <c r="BSA275" s="43"/>
      <c r="BSB275" s="43"/>
      <c r="BSC275" s="43"/>
      <c r="BSD275" s="43"/>
      <c r="BSE275" s="43"/>
      <c r="BSF275" s="43"/>
      <c r="BSG275" s="43"/>
      <c r="BSH275" s="43"/>
      <c r="BSI275" s="43"/>
      <c r="BSJ275" s="43"/>
      <c r="BSK275" s="43"/>
      <c r="BSL275" s="43"/>
      <c r="BSM275" s="43"/>
      <c r="BSN275" s="43"/>
      <c r="BSO275" s="43"/>
      <c r="BSP275" s="43"/>
      <c r="BSQ275" s="43"/>
      <c r="BSR275" s="43"/>
      <c r="BSS275" s="43"/>
      <c r="BST275" s="43"/>
      <c r="BSU275" s="43"/>
      <c r="BSV275" s="43"/>
      <c r="BSW275" s="43"/>
      <c r="BSX275" s="43"/>
      <c r="BSY275" s="43"/>
      <c r="BSZ275" s="43"/>
      <c r="BTA275" s="43"/>
      <c r="BTB275" s="43"/>
      <c r="BTC275" s="43"/>
      <c r="BTD275" s="43"/>
      <c r="BTE275" s="43"/>
      <c r="BTF275" s="43"/>
      <c r="BTG275" s="43"/>
      <c r="BTH275" s="43"/>
      <c r="BTI275" s="43"/>
      <c r="BTJ275" s="43"/>
      <c r="BTK275" s="43"/>
      <c r="BTL275" s="43"/>
      <c r="BTM275" s="43"/>
      <c r="BTN275" s="43"/>
      <c r="BTO275" s="43"/>
      <c r="BTP275" s="43"/>
      <c r="BTQ275" s="43"/>
      <c r="BTR275" s="43"/>
      <c r="BTS275" s="43"/>
      <c r="BTT275" s="43"/>
      <c r="BTU275" s="43"/>
      <c r="BTV275" s="43"/>
      <c r="BTW275" s="43"/>
      <c r="BTX275" s="43"/>
      <c r="BTY275" s="43"/>
      <c r="BTZ275" s="43"/>
      <c r="BUA275" s="43"/>
      <c r="BUB275" s="43"/>
      <c r="BUC275" s="43"/>
      <c r="BUD275" s="43"/>
      <c r="BUE275" s="43"/>
      <c r="BUF275" s="43"/>
      <c r="BUG275" s="43"/>
      <c r="BUH275" s="43"/>
      <c r="BUI275" s="43"/>
      <c r="BUJ275" s="43"/>
      <c r="BUK275" s="43"/>
      <c r="BUL275" s="43"/>
      <c r="BUM275" s="43"/>
      <c r="BUN275" s="43"/>
      <c r="BUO275" s="43"/>
      <c r="BUP275" s="43"/>
      <c r="BUQ275" s="43"/>
      <c r="BUR275" s="43"/>
      <c r="BUS275" s="43"/>
      <c r="BUT275" s="43"/>
      <c r="BUU275" s="43"/>
      <c r="BUV275" s="43"/>
      <c r="BUW275" s="43"/>
      <c r="BUX275" s="43"/>
      <c r="BUY275" s="43"/>
      <c r="BUZ275" s="43"/>
      <c r="BVA275" s="43"/>
      <c r="BVB275" s="43"/>
      <c r="BVC275" s="43"/>
      <c r="BVD275" s="43"/>
      <c r="BVE275" s="43"/>
      <c r="BVF275" s="43"/>
      <c r="BVG275" s="43"/>
      <c r="BVH275" s="43"/>
      <c r="BVI275" s="43"/>
      <c r="BVJ275" s="43"/>
      <c r="BVK275" s="43"/>
      <c r="BVL275" s="43"/>
      <c r="BVM275" s="43"/>
      <c r="BVN275" s="43"/>
      <c r="BVO275" s="43"/>
      <c r="BVP275" s="43"/>
      <c r="BVQ275" s="43"/>
      <c r="BVR275" s="43"/>
      <c r="BVS275" s="43"/>
      <c r="BVT275" s="43"/>
      <c r="BVU275" s="43"/>
      <c r="BVV275" s="43"/>
      <c r="BVW275" s="43"/>
      <c r="BVX275" s="43"/>
      <c r="BVY275" s="43"/>
      <c r="BVZ275" s="43"/>
      <c r="BWA275" s="43"/>
      <c r="BWB275" s="43"/>
      <c r="BWC275" s="43"/>
      <c r="BWD275" s="43"/>
      <c r="BWE275" s="43"/>
      <c r="BWF275" s="43"/>
      <c r="BWG275" s="43"/>
      <c r="BWH275" s="43"/>
      <c r="BWI275" s="43"/>
      <c r="BWJ275" s="43"/>
    </row>
    <row r="276" spans="1:1960" x14ac:dyDescent="0.2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  <c r="AK276" s="54"/>
      <c r="AL276" s="54"/>
      <c r="AM276" s="54"/>
      <c r="AN276" s="54"/>
      <c r="AO276" s="54"/>
      <c r="AP276" s="54"/>
      <c r="AQ276" s="54"/>
      <c r="AR276" s="54"/>
      <c r="AS276" s="54"/>
      <c r="AT276" s="54"/>
      <c r="AU276" s="54"/>
      <c r="AV276" s="54"/>
      <c r="AW276" s="54"/>
      <c r="AX276" s="54"/>
      <c r="AY276" s="54"/>
      <c r="AZ276" s="54"/>
      <c r="BA276" s="54"/>
      <c r="BB276" s="54"/>
      <c r="BC276" s="54"/>
      <c r="BD276" s="54"/>
      <c r="BE276" s="54"/>
      <c r="BF276" s="54"/>
      <c r="BG276" s="54"/>
      <c r="BH276" s="54"/>
      <c r="BI276" s="54"/>
      <c r="BJ276" s="54"/>
      <c r="BK276" s="54"/>
      <c r="BL276" s="43"/>
      <c r="BM276" s="43"/>
      <c r="BN276" s="43"/>
      <c r="BO276" s="43"/>
      <c r="BP276" s="43"/>
      <c r="BQ276" s="43"/>
      <c r="BR276" s="43"/>
      <c r="BS276" s="43"/>
      <c r="BT276" s="43"/>
      <c r="BU276" s="43"/>
      <c r="BV276" s="43"/>
      <c r="BW276" s="43"/>
      <c r="BX276" s="43"/>
      <c r="BY276" s="43"/>
      <c r="BZ276" s="43"/>
      <c r="CA276" s="43"/>
      <c r="CB276" s="43"/>
      <c r="CC276" s="43"/>
      <c r="CD276" s="43"/>
      <c r="CE276" s="43"/>
      <c r="CF276" s="43"/>
      <c r="CG276" s="43"/>
      <c r="CH276" s="43"/>
      <c r="CI276" s="43"/>
      <c r="CJ276" s="43"/>
      <c r="CK276" s="43"/>
      <c r="CL276" s="43"/>
      <c r="CM276" s="43"/>
      <c r="CN276" s="43"/>
      <c r="CO276" s="43"/>
      <c r="CP276" s="43"/>
      <c r="CQ276" s="43"/>
      <c r="CR276" s="43"/>
      <c r="CS276" s="43"/>
      <c r="CT276" s="43"/>
      <c r="CU276" s="43"/>
      <c r="CV276" s="43"/>
      <c r="CW276" s="43"/>
      <c r="CX276" s="43"/>
      <c r="CY276" s="43"/>
      <c r="CZ276" s="43"/>
      <c r="DA276" s="43"/>
      <c r="DB276" s="43"/>
      <c r="DC276" s="43"/>
      <c r="DD276" s="43"/>
      <c r="DE276" s="43"/>
      <c r="DF276" s="43"/>
      <c r="DG276" s="43"/>
      <c r="DH276" s="43"/>
      <c r="DI276" s="43"/>
      <c r="DJ276" s="43"/>
      <c r="DK276" s="43"/>
      <c r="DL276" s="43"/>
      <c r="DM276" s="43"/>
      <c r="DN276" s="43"/>
      <c r="DO276" s="43"/>
      <c r="DP276" s="43"/>
      <c r="DQ276" s="43"/>
      <c r="DR276" s="43"/>
      <c r="DS276" s="43"/>
      <c r="DT276" s="43"/>
      <c r="DU276" s="43"/>
      <c r="DV276" s="43"/>
      <c r="DW276" s="43"/>
      <c r="DX276" s="43"/>
      <c r="DY276" s="43"/>
      <c r="DZ276" s="43"/>
      <c r="EA276" s="43"/>
      <c r="EB276" s="43"/>
      <c r="EC276" s="43"/>
      <c r="ED276" s="43"/>
      <c r="EE276" s="43"/>
      <c r="EF276" s="43"/>
      <c r="EG276" s="43"/>
      <c r="EH276" s="43"/>
      <c r="EI276" s="43"/>
      <c r="EJ276" s="43"/>
      <c r="EK276" s="43"/>
      <c r="EL276" s="43"/>
      <c r="EM276" s="43"/>
      <c r="EN276" s="43"/>
      <c r="EO276" s="43"/>
      <c r="EP276" s="43"/>
      <c r="EQ276" s="43"/>
      <c r="ER276" s="43"/>
      <c r="ES276" s="43"/>
      <c r="ET276" s="43"/>
      <c r="EU276" s="43"/>
      <c r="EV276" s="43"/>
      <c r="EW276" s="43"/>
      <c r="EX276" s="43"/>
      <c r="EY276" s="43"/>
      <c r="EZ276" s="43"/>
      <c r="FA276" s="43"/>
      <c r="FB276" s="43"/>
      <c r="FC276" s="43"/>
      <c r="FD276" s="43"/>
      <c r="FE276" s="43"/>
      <c r="FF276" s="43"/>
      <c r="FG276" s="43"/>
      <c r="FH276" s="43"/>
      <c r="FI276" s="43"/>
      <c r="FJ276" s="43"/>
      <c r="FK276" s="43"/>
      <c r="FL276" s="43"/>
      <c r="FM276" s="43"/>
      <c r="FN276" s="43"/>
      <c r="FO276" s="43"/>
      <c r="FP276" s="43"/>
      <c r="FQ276" s="43"/>
      <c r="FR276" s="43"/>
      <c r="FS276" s="43"/>
      <c r="FT276" s="43"/>
      <c r="FU276" s="43"/>
      <c r="FV276" s="43"/>
      <c r="FW276" s="43"/>
      <c r="FX276" s="43"/>
      <c r="FY276" s="43"/>
      <c r="FZ276" s="43"/>
      <c r="GA276" s="43"/>
      <c r="GB276" s="43"/>
      <c r="GC276" s="43"/>
      <c r="GD276" s="43"/>
      <c r="GE276" s="43"/>
      <c r="GF276" s="43"/>
      <c r="GG276" s="43"/>
      <c r="GH276" s="43"/>
      <c r="GI276" s="43"/>
      <c r="GJ276" s="43"/>
      <c r="GK276" s="43"/>
      <c r="GL276" s="43"/>
      <c r="GM276" s="43"/>
      <c r="GN276" s="43"/>
      <c r="GO276" s="43"/>
      <c r="GP276" s="43"/>
      <c r="GQ276" s="43"/>
      <c r="GR276" s="43"/>
      <c r="GS276" s="43"/>
      <c r="GT276" s="43"/>
      <c r="GU276" s="43"/>
      <c r="GV276" s="43"/>
      <c r="GW276" s="43"/>
      <c r="GX276" s="43"/>
      <c r="GY276" s="43"/>
      <c r="GZ276" s="43"/>
      <c r="HA276" s="43"/>
      <c r="HB276" s="43"/>
      <c r="HC276" s="43"/>
      <c r="HD276" s="43"/>
      <c r="HE276" s="43"/>
      <c r="HF276" s="43"/>
      <c r="HG276" s="43"/>
      <c r="HH276" s="43"/>
      <c r="HI276" s="43"/>
      <c r="HJ276" s="43"/>
      <c r="HK276" s="43"/>
      <c r="HL276" s="43"/>
      <c r="HM276" s="43"/>
      <c r="HN276" s="43"/>
      <c r="HO276" s="43"/>
      <c r="HP276" s="43"/>
      <c r="HQ276" s="43"/>
      <c r="HR276" s="43"/>
      <c r="HS276" s="43"/>
      <c r="HT276" s="43"/>
      <c r="HU276" s="43"/>
      <c r="HV276" s="43"/>
      <c r="HW276" s="43"/>
      <c r="HX276" s="43"/>
      <c r="HY276" s="43"/>
      <c r="HZ276" s="43"/>
      <c r="IA276" s="43"/>
      <c r="IB276" s="43"/>
      <c r="IC276" s="43"/>
      <c r="ID276" s="43"/>
      <c r="IE276" s="43"/>
      <c r="IF276" s="43"/>
      <c r="IG276" s="43"/>
      <c r="IH276" s="43"/>
      <c r="II276" s="43"/>
      <c r="IJ276" s="43"/>
      <c r="IK276" s="43"/>
      <c r="IL276" s="43"/>
      <c r="IM276" s="43"/>
      <c r="IN276" s="43"/>
      <c r="IO276" s="43"/>
      <c r="IP276" s="43"/>
      <c r="IQ276" s="43"/>
      <c r="IR276" s="43"/>
      <c r="IS276" s="43"/>
      <c r="IT276" s="43"/>
      <c r="IU276" s="43"/>
      <c r="IV276" s="43"/>
      <c r="IW276" s="43"/>
      <c r="IX276" s="43"/>
      <c r="IY276" s="43"/>
      <c r="IZ276" s="43"/>
      <c r="JA276" s="43"/>
      <c r="JB276" s="43"/>
      <c r="JC276" s="43"/>
      <c r="JD276" s="43"/>
      <c r="JE276" s="43"/>
      <c r="JF276" s="43"/>
      <c r="JG276" s="43"/>
      <c r="JH276" s="43"/>
      <c r="JI276" s="43"/>
      <c r="JJ276" s="43"/>
      <c r="JK276" s="43"/>
      <c r="JL276" s="43"/>
      <c r="JM276" s="43"/>
      <c r="JN276" s="43"/>
      <c r="JO276" s="43"/>
      <c r="JP276" s="43"/>
      <c r="JQ276" s="43"/>
      <c r="JR276" s="43"/>
      <c r="JS276" s="43"/>
      <c r="JT276" s="43"/>
      <c r="JU276" s="43"/>
      <c r="JV276" s="43"/>
      <c r="JW276" s="43"/>
      <c r="JX276" s="43"/>
      <c r="JY276" s="43"/>
      <c r="JZ276" s="43"/>
      <c r="KA276" s="43"/>
      <c r="KB276" s="43"/>
      <c r="KC276" s="43"/>
      <c r="KD276" s="43"/>
      <c r="KE276" s="43"/>
      <c r="KF276" s="43"/>
      <c r="KG276" s="43"/>
      <c r="KH276" s="43"/>
      <c r="KI276" s="43"/>
      <c r="KJ276" s="43"/>
      <c r="KK276" s="43"/>
      <c r="KL276" s="43"/>
      <c r="KM276" s="43"/>
      <c r="KN276" s="43"/>
      <c r="KO276" s="43"/>
      <c r="KP276" s="43"/>
      <c r="KQ276" s="43"/>
      <c r="KR276" s="43"/>
      <c r="KS276" s="43"/>
      <c r="KT276" s="43"/>
      <c r="KU276" s="43"/>
      <c r="KV276" s="43"/>
      <c r="KW276" s="43"/>
      <c r="KX276" s="43"/>
      <c r="KY276" s="43"/>
      <c r="KZ276" s="43"/>
      <c r="LA276" s="43"/>
      <c r="LB276" s="43"/>
      <c r="LC276" s="43"/>
      <c r="LD276" s="43"/>
      <c r="LE276" s="43"/>
      <c r="LF276" s="43"/>
      <c r="LG276" s="43"/>
      <c r="LH276" s="43"/>
      <c r="LI276" s="43"/>
      <c r="LJ276" s="43"/>
      <c r="LK276" s="43"/>
      <c r="LL276" s="43"/>
      <c r="LM276" s="43"/>
      <c r="LN276" s="43"/>
      <c r="LO276" s="43"/>
      <c r="LP276" s="43"/>
      <c r="LQ276" s="43"/>
      <c r="LR276" s="43"/>
      <c r="LS276" s="43"/>
      <c r="LT276" s="43"/>
      <c r="LU276" s="43"/>
      <c r="LV276" s="43"/>
      <c r="LW276" s="43"/>
      <c r="LX276" s="43"/>
      <c r="LY276" s="43"/>
      <c r="LZ276" s="43"/>
      <c r="MA276" s="43"/>
      <c r="MB276" s="43"/>
      <c r="MC276" s="43"/>
      <c r="MD276" s="43"/>
      <c r="ME276" s="43"/>
      <c r="MF276" s="43"/>
      <c r="MG276" s="43"/>
      <c r="MH276" s="43"/>
      <c r="MI276" s="43"/>
      <c r="MJ276" s="43"/>
      <c r="MK276" s="43"/>
      <c r="ML276" s="43"/>
      <c r="MM276" s="43"/>
      <c r="MN276" s="43"/>
      <c r="MO276" s="43"/>
      <c r="MP276" s="43"/>
      <c r="MQ276" s="43"/>
      <c r="MR276" s="43"/>
      <c r="MS276" s="43"/>
      <c r="MT276" s="43"/>
      <c r="MU276" s="43"/>
      <c r="MV276" s="43"/>
      <c r="MW276" s="43"/>
      <c r="MX276" s="43"/>
      <c r="MY276" s="43"/>
      <c r="MZ276" s="43"/>
      <c r="NA276" s="43"/>
      <c r="NB276" s="43"/>
      <c r="NC276" s="43"/>
      <c r="ND276" s="43"/>
      <c r="NE276" s="43"/>
      <c r="NF276" s="43"/>
      <c r="NG276" s="43"/>
      <c r="NH276" s="43"/>
      <c r="NI276" s="43"/>
      <c r="NJ276" s="43"/>
      <c r="NK276" s="43"/>
      <c r="NL276" s="43"/>
      <c r="NM276" s="43"/>
      <c r="NN276" s="43"/>
      <c r="NO276" s="43"/>
      <c r="NP276" s="43"/>
      <c r="NQ276" s="43"/>
      <c r="NR276" s="43"/>
      <c r="NS276" s="43"/>
      <c r="NT276" s="43"/>
      <c r="NU276" s="43"/>
      <c r="NV276" s="43"/>
      <c r="NW276" s="43"/>
      <c r="NX276" s="43"/>
      <c r="NY276" s="43"/>
      <c r="NZ276" s="43"/>
      <c r="OA276" s="43"/>
      <c r="OB276" s="43"/>
      <c r="OC276" s="43"/>
      <c r="OD276" s="43"/>
      <c r="OE276" s="43"/>
      <c r="OF276" s="43"/>
      <c r="OG276" s="43"/>
      <c r="OH276" s="43"/>
      <c r="OI276" s="43"/>
      <c r="OJ276" s="43"/>
      <c r="OK276" s="43"/>
      <c r="OL276" s="43"/>
      <c r="OM276" s="43"/>
      <c r="ON276" s="43"/>
      <c r="OO276" s="43"/>
      <c r="OP276" s="43"/>
      <c r="OQ276" s="43"/>
      <c r="OR276" s="43"/>
      <c r="OS276" s="43"/>
      <c r="OT276" s="43"/>
      <c r="OU276" s="43"/>
      <c r="OV276" s="43"/>
      <c r="OW276" s="43"/>
      <c r="OX276" s="43"/>
      <c r="OY276" s="43"/>
      <c r="OZ276" s="43"/>
      <c r="PA276" s="43"/>
      <c r="PB276" s="43"/>
      <c r="PC276" s="43"/>
      <c r="PD276" s="43"/>
      <c r="PE276" s="43"/>
      <c r="PF276" s="43"/>
      <c r="PG276" s="43"/>
      <c r="PH276" s="43"/>
      <c r="PI276" s="43"/>
      <c r="PJ276" s="43"/>
      <c r="PK276" s="43"/>
      <c r="PL276" s="43"/>
      <c r="PM276" s="43"/>
      <c r="PN276" s="43"/>
      <c r="PO276" s="43"/>
      <c r="PP276" s="43"/>
      <c r="PQ276" s="43"/>
      <c r="PR276" s="43"/>
      <c r="PS276" s="43"/>
      <c r="PT276" s="43"/>
      <c r="PU276" s="43"/>
      <c r="PV276" s="43"/>
      <c r="PW276" s="43"/>
      <c r="PX276" s="43"/>
      <c r="PY276" s="43"/>
      <c r="PZ276" s="43"/>
      <c r="QA276" s="43"/>
      <c r="QB276" s="43"/>
      <c r="QC276" s="43"/>
      <c r="QD276" s="43"/>
      <c r="QE276" s="43"/>
      <c r="QF276" s="43"/>
      <c r="QG276" s="43"/>
      <c r="QH276" s="43"/>
      <c r="QI276" s="43"/>
      <c r="QJ276" s="43"/>
      <c r="QK276" s="43"/>
      <c r="QL276" s="43"/>
      <c r="QM276" s="43"/>
      <c r="QN276" s="43"/>
      <c r="QO276" s="43"/>
      <c r="QP276" s="43"/>
      <c r="QQ276" s="43"/>
      <c r="QR276" s="43"/>
      <c r="QS276" s="43"/>
      <c r="QT276" s="43"/>
      <c r="QU276" s="43"/>
      <c r="QV276" s="43"/>
      <c r="QW276" s="43"/>
      <c r="QX276" s="43"/>
      <c r="QY276" s="43"/>
      <c r="QZ276" s="43"/>
      <c r="RA276" s="43"/>
      <c r="RB276" s="43"/>
      <c r="RC276" s="43"/>
      <c r="RD276" s="43"/>
      <c r="RE276" s="43"/>
      <c r="RF276" s="43"/>
      <c r="RG276" s="43"/>
      <c r="RH276" s="43"/>
      <c r="RI276" s="43"/>
      <c r="RJ276" s="43"/>
      <c r="RK276" s="43"/>
      <c r="RL276" s="43"/>
      <c r="RM276" s="43"/>
      <c r="RN276" s="43"/>
      <c r="RO276" s="43"/>
      <c r="RP276" s="43"/>
      <c r="RQ276" s="43"/>
      <c r="RR276" s="43"/>
      <c r="RS276" s="43"/>
      <c r="RT276" s="43"/>
      <c r="RU276" s="43"/>
      <c r="RV276" s="43"/>
      <c r="RW276" s="43"/>
      <c r="RX276" s="43"/>
      <c r="RY276" s="43"/>
      <c r="RZ276" s="43"/>
      <c r="SA276" s="43"/>
      <c r="SB276" s="43"/>
      <c r="SC276" s="43"/>
      <c r="SD276" s="43"/>
      <c r="SE276" s="43"/>
      <c r="SF276" s="43"/>
      <c r="SG276" s="43"/>
      <c r="SH276" s="43"/>
      <c r="SI276" s="43"/>
      <c r="SJ276" s="43"/>
      <c r="SK276" s="43"/>
      <c r="SL276" s="43"/>
      <c r="SM276" s="43"/>
      <c r="SN276" s="43"/>
      <c r="SO276" s="43"/>
      <c r="SP276" s="43"/>
      <c r="SQ276" s="43"/>
      <c r="SR276" s="43"/>
      <c r="SS276" s="43"/>
      <c r="ST276" s="43"/>
      <c r="SU276" s="43"/>
      <c r="SV276" s="43"/>
      <c r="SW276" s="43"/>
      <c r="SX276" s="43"/>
      <c r="SY276" s="43"/>
      <c r="SZ276" s="43"/>
      <c r="TA276" s="43"/>
      <c r="TB276" s="43"/>
      <c r="TC276" s="43"/>
      <c r="TD276" s="43"/>
      <c r="TE276" s="43"/>
      <c r="TF276" s="43"/>
      <c r="TG276" s="43"/>
      <c r="TH276" s="43"/>
      <c r="TI276" s="43"/>
      <c r="TJ276" s="43"/>
      <c r="TK276" s="43"/>
      <c r="TL276" s="43"/>
      <c r="TM276" s="43"/>
      <c r="TN276" s="43"/>
      <c r="TO276" s="43"/>
      <c r="TP276" s="43"/>
      <c r="TQ276" s="43"/>
      <c r="TR276" s="43"/>
      <c r="TS276" s="43"/>
      <c r="TT276" s="43"/>
      <c r="TU276" s="43"/>
      <c r="TV276" s="43"/>
      <c r="TW276" s="43"/>
      <c r="TX276" s="43"/>
      <c r="TY276" s="43"/>
      <c r="TZ276" s="43"/>
      <c r="UA276" s="43"/>
      <c r="UB276" s="43"/>
      <c r="UC276" s="43"/>
      <c r="UD276" s="43"/>
      <c r="UE276" s="43"/>
      <c r="UF276" s="43"/>
      <c r="UG276" s="43"/>
      <c r="UH276" s="43"/>
      <c r="UI276" s="43"/>
      <c r="UJ276" s="43"/>
      <c r="UK276" s="43"/>
      <c r="UL276" s="43"/>
      <c r="UM276" s="43"/>
      <c r="UN276" s="43"/>
      <c r="UO276" s="43"/>
      <c r="UP276" s="43"/>
      <c r="UQ276" s="43"/>
      <c r="UR276" s="43"/>
      <c r="US276" s="43"/>
      <c r="UT276" s="43"/>
      <c r="UU276" s="43"/>
      <c r="UV276" s="43"/>
      <c r="UW276" s="43"/>
      <c r="UX276" s="43"/>
      <c r="UY276" s="43"/>
      <c r="UZ276" s="43"/>
      <c r="VA276" s="43"/>
      <c r="VB276" s="43"/>
      <c r="VC276" s="43"/>
      <c r="VD276" s="43"/>
      <c r="VE276" s="43"/>
      <c r="VF276" s="43"/>
      <c r="VG276" s="43"/>
      <c r="VH276" s="43"/>
      <c r="VI276" s="43"/>
      <c r="VJ276" s="43"/>
      <c r="VK276" s="43"/>
      <c r="VL276" s="43"/>
      <c r="VM276" s="43"/>
      <c r="VN276" s="43"/>
      <c r="VO276" s="43"/>
      <c r="VP276" s="43"/>
      <c r="VQ276" s="43"/>
      <c r="VR276" s="43"/>
      <c r="VS276" s="43"/>
      <c r="VT276" s="43"/>
      <c r="VU276" s="43"/>
      <c r="VV276" s="43"/>
      <c r="VW276" s="43"/>
      <c r="VX276" s="43"/>
      <c r="VY276" s="43"/>
      <c r="VZ276" s="43"/>
      <c r="WA276" s="43"/>
      <c r="WB276" s="43"/>
      <c r="WC276" s="43"/>
      <c r="WD276" s="43"/>
      <c r="WE276" s="43"/>
      <c r="WF276" s="43"/>
      <c r="WG276" s="43"/>
      <c r="WH276" s="43"/>
      <c r="WI276" s="43"/>
      <c r="WJ276" s="43"/>
      <c r="WK276" s="43"/>
      <c r="WL276" s="43"/>
      <c r="WM276" s="43"/>
      <c r="WN276" s="43"/>
      <c r="WO276" s="43"/>
      <c r="WP276" s="43"/>
      <c r="WQ276" s="43"/>
      <c r="WR276" s="43"/>
      <c r="WS276" s="43"/>
      <c r="WT276" s="43"/>
      <c r="WU276" s="43"/>
      <c r="WV276" s="43"/>
      <c r="WW276" s="43"/>
      <c r="WX276" s="43"/>
      <c r="WY276" s="43"/>
      <c r="WZ276" s="43"/>
      <c r="XA276" s="43"/>
      <c r="XB276" s="43"/>
      <c r="XC276" s="43"/>
      <c r="XD276" s="43"/>
      <c r="XE276" s="43"/>
      <c r="XF276" s="43"/>
      <c r="XG276" s="43"/>
      <c r="XH276" s="43"/>
      <c r="XI276" s="43"/>
      <c r="XJ276" s="43"/>
      <c r="XK276" s="43"/>
      <c r="XL276" s="43"/>
      <c r="XM276" s="43"/>
      <c r="XN276" s="43"/>
      <c r="XO276" s="43"/>
      <c r="XP276" s="43"/>
      <c r="XQ276" s="43"/>
      <c r="XR276" s="43"/>
      <c r="XS276" s="43"/>
      <c r="XT276" s="43"/>
      <c r="XU276" s="43"/>
      <c r="XV276" s="43"/>
      <c r="XW276" s="43"/>
      <c r="XX276" s="43"/>
      <c r="XY276" s="43"/>
      <c r="XZ276" s="43"/>
      <c r="YA276" s="43"/>
      <c r="YB276" s="43"/>
      <c r="YC276" s="43"/>
      <c r="YD276" s="43"/>
      <c r="YE276" s="43"/>
      <c r="YF276" s="43"/>
      <c r="YG276" s="43"/>
      <c r="YH276" s="43"/>
      <c r="YI276" s="43"/>
      <c r="YJ276" s="43"/>
      <c r="YK276" s="43"/>
      <c r="YL276" s="43"/>
      <c r="YM276" s="43"/>
      <c r="YN276" s="43"/>
      <c r="YO276" s="43"/>
      <c r="YP276" s="43"/>
      <c r="YQ276" s="43"/>
      <c r="YR276" s="43"/>
      <c r="YS276" s="43"/>
      <c r="YT276" s="43"/>
      <c r="YU276" s="43"/>
      <c r="YV276" s="43"/>
      <c r="YW276" s="43"/>
      <c r="YX276" s="43"/>
      <c r="YY276" s="43"/>
      <c r="YZ276" s="43"/>
      <c r="ZA276" s="43"/>
      <c r="ZB276" s="43"/>
      <c r="ZC276" s="43"/>
      <c r="ZD276" s="43"/>
      <c r="ZE276" s="43"/>
      <c r="ZF276" s="43"/>
      <c r="ZG276" s="43"/>
      <c r="ZH276" s="43"/>
      <c r="ZI276" s="43"/>
      <c r="ZJ276" s="43"/>
      <c r="ZK276" s="43"/>
      <c r="ZL276" s="43"/>
      <c r="ZM276" s="43"/>
      <c r="ZN276" s="43"/>
      <c r="ZO276" s="43"/>
      <c r="ZP276" s="43"/>
      <c r="ZQ276" s="43"/>
      <c r="ZR276" s="43"/>
      <c r="ZS276" s="43"/>
      <c r="ZT276" s="43"/>
      <c r="ZU276" s="43"/>
      <c r="ZV276" s="43"/>
      <c r="ZW276" s="43"/>
      <c r="ZX276" s="43"/>
      <c r="ZY276" s="43"/>
      <c r="ZZ276" s="43"/>
      <c r="AAA276" s="43"/>
      <c r="AAB276" s="43"/>
      <c r="AAC276" s="43"/>
      <c r="AAD276" s="43"/>
      <c r="AAE276" s="43"/>
      <c r="AAF276" s="43"/>
      <c r="AAG276" s="43"/>
      <c r="AAH276" s="43"/>
      <c r="AAI276" s="43"/>
      <c r="AAJ276" s="43"/>
      <c r="AAK276" s="43"/>
      <c r="AAL276" s="43"/>
      <c r="AAM276" s="43"/>
      <c r="AAN276" s="43"/>
      <c r="AAO276" s="43"/>
      <c r="AAP276" s="43"/>
      <c r="AAQ276" s="43"/>
      <c r="AAR276" s="43"/>
      <c r="AAS276" s="43"/>
      <c r="AAT276" s="43"/>
      <c r="AAU276" s="43"/>
      <c r="AAV276" s="43"/>
      <c r="AAW276" s="43"/>
      <c r="AAX276" s="43"/>
      <c r="AAY276" s="43"/>
      <c r="AAZ276" s="43"/>
      <c r="ABA276" s="43"/>
      <c r="ABB276" s="43"/>
      <c r="ABC276" s="43"/>
      <c r="ABD276" s="43"/>
      <c r="ABE276" s="43"/>
      <c r="ABF276" s="43"/>
      <c r="ABG276" s="43"/>
      <c r="ABH276" s="43"/>
      <c r="ABI276" s="43"/>
      <c r="ABJ276" s="43"/>
      <c r="ABK276" s="43"/>
      <c r="ABL276" s="43"/>
      <c r="ABM276" s="43"/>
      <c r="ABN276" s="43"/>
      <c r="ABO276" s="43"/>
      <c r="ABP276" s="43"/>
      <c r="ABQ276" s="43"/>
      <c r="ABR276" s="43"/>
      <c r="ABS276" s="43"/>
      <c r="ABT276" s="43"/>
      <c r="ABU276" s="43"/>
      <c r="ABV276" s="43"/>
      <c r="ABW276" s="43"/>
      <c r="ABX276" s="43"/>
      <c r="ABY276" s="43"/>
      <c r="ABZ276" s="43"/>
      <c r="ACA276" s="43"/>
      <c r="ACB276" s="43"/>
      <c r="ACC276" s="43"/>
      <c r="ACD276" s="43"/>
      <c r="ACE276" s="43"/>
      <c r="ACF276" s="43"/>
      <c r="ACG276" s="43"/>
      <c r="ACH276" s="43"/>
      <c r="ACI276" s="43"/>
      <c r="ACJ276" s="43"/>
      <c r="ACK276" s="43"/>
      <c r="ACL276" s="43"/>
      <c r="ACM276" s="43"/>
      <c r="ACN276" s="43"/>
      <c r="ACO276" s="43"/>
      <c r="ACP276" s="43"/>
      <c r="ACQ276" s="43"/>
      <c r="ACR276" s="43"/>
      <c r="ACS276" s="43"/>
      <c r="ACT276" s="43"/>
      <c r="ACU276" s="43"/>
      <c r="ACV276" s="43"/>
      <c r="ACW276" s="43"/>
      <c r="ACX276" s="43"/>
      <c r="ACY276" s="43"/>
      <c r="ACZ276" s="43"/>
      <c r="ADA276" s="43"/>
      <c r="ADB276" s="43"/>
      <c r="ADC276" s="43"/>
      <c r="ADD276" s="43"/>
      <c r="ADE276" s="43"/>
      <c r="ADF276" s="43"/>
      <c r="ADG276" s="43"/>
      <c r="ADH276" s="43"/>
      <c r="ADI276" s="43"/>
      <c r="ADJ276" s="43"/>
      <c r="ADK276" s="43"/>
      <c r="ADL276" s="43"/>
      <c r="ADM276" s="43"/>
      <c r="ADN276" s="43"/>
      <c r="ADO276" s="43"/>
      <c r="ADP276" s="43"/>
      <c r="ADQ276" s="43"/>
      <c r="ADR276" s="43"/>
      <c r="ADS276" s="43"/>
      <c r="ADT276" s="43"/>
      <c r="ADU276" s="43"/>
      <c r="ADV276" s="43"/>
      <c r="ADW276" s="43"/>
      <c r="ADX276" s="43"/>
      <c r="ADY276" s="43"/>
      <c r="ADZ276" s="43"/>
      <c r="AEA276" s="43"/>
      <c r="AEB276" s="43"/>
      <c r="AEC276" s="43"/>
      <c r="AED276" s="43"/>
      <c r="AEE276" s="43"/>
      <c r="AEF276" s="43"/>
      <c r="AEG276" s="43"/>
      <c r="AEH276" s="43"/>
      <c r="AEI276" s="43"/>
      <c r="AEJ276" s="43"/>
      <c r="AEK276" s="43"/>
      <c r="AEL276" s="43"/>
      <c r="AEM276" s="43"/>
      <c r="AEN276" s="43"/>
      <c r="AEO276" s="43"/>
      <c r="AEP276" s="43"/>
      <c r="AEQ276" s="43"/>
      <c r="AER276" s="43"/>
      <c r="AES276" s="43"/>
      <c r="AET276" s="43"/>
      <c r="AEU276" s="43"/>
      <c r="AEV276" s="43"/>
      <c r="AEW276" s="43"/>
      <c r="AEX276" s="43"/>
      <c r="AEY276" s="43"/>
      <c r="AEZ276" s="43"/>
      <c r="AFA276" s="43"/>
      <c r="AFB276" s="43"/>
      <c r="AFC276" s="43"/>
      <c r="AFD276" s="43"/>
      <c r="AFE276" s="43"/>
      <c r="AFF276" s="43"/>
      <c r="AFG276" s="43"/>
      <c r="AFH276" s="43"/>
      <c r="AFI276" s="43"/>
      <c r="AFJ276" s="43"/>
      <c r="AFK276" s="43"/>
      <c r="AFL276" s="43"/>
      <c r="AFM276" s="43"/>
      <c r="AFN276" s="43"/>
      <c r="AFO276" s="43"/>
      <c r="AFP276" s="43"/>
      <c r="AFQ276" s="43"/>
      <c r="AFR276" s="43"/>
      <c r="AFS276" s="43"/>
      <c r="AFT276" s="43"/>
      <c r="AFU276" s="43"/>
      <c r="AFV276" s="43"/>
      <c r="AFW276" s="43"/>
      <c r="AFX276" s="43"/>
      <c r="AFY276" s="43"/>
      <c r="AFZ276" s="43"/>
      <c r="AGA276" s="43"/>
      <c r="AGB276" s="43"/>
      <c r="AGC276" s="43"/>
      <c r="AGD276" s="43"/>
      <c r="AGE276" s="43"/>
      <c r="AGF276" s="43"/>
      <c r="AGG276" s="43"/>
      <c r="AGH276" s="43"/>
      <c r="AGI276" s="43"/>
      <c r="AGJ276" s="43"/>
      <c r="AGK276" s="43"/>
      <c r="AGL276" s="43"/>
      <c r="AGM276" s="43"/>
      <c r="AGN276" s="43"/>
      <c r="AGO276" s="43"/>
      <c r="AGP276" s="43"/>
      <c r="AGQ276" s="43"/>
      <c r="AGR276" s="43"/>
      <c r="AGS276" s="43"/>
      <c r="AGT276" s="43"/>
      <c r="AGU276" s="43"/>
      <c r="AGV276" s="43"/>
      <c r="AGW276" s="43"/>
      <c r="AGX276" s="43"/>
      <c r="AGY276" s="43"/>
      <c r="AGZ276" s="43"/>
      <c r="AHA276" s="43"/>
      <c r="AHB276" s="43"/>
      <c r="AHC276" s="43"/>
      <c r="AHD276" s="43"/>
      <c r="AHE276" s="43"/>
      <c r="AHF276" s="43"/>
      <c r="AHG276" s="43"/>
      <c r="AHH276" s="43"/>
      <c r="AHI276" s="43"/>
      <c r="AHJ276" s="43"/>
      <c r="AHK276" s="43"/>
      <c r="AHL276" s="43"/>
      <c r="AHM276" s="43"/>
      <c r="AHN276" s="43"/>
      <c r="AHO276" s="43"/>
      <c r="AHP276" s="43"/>
      <c r="AHQ276" s="43"/>
      <c r="AHR276" s="43"/>
      <c r="AHS276" s="43"/>
      <c r="AHT276" s="43"/>
      <c r="AHU276" s="43"/>
      <c r="AHV276" s="43"/>
      <c r="AHW276" s="43"/>
      <c r="AHX276" s="43"/>
      <c r="AHY276" s="43"/>
      <c r="AHZ276" s="43"/>
      <c r="AIA276" s="43"/>
      <c r="AIB276" s="43"/>
      <c r="AIC276" s="43"/>
      <c r="AID276" s="43"/>
      <c r="AIE276" s="43"/>
      <c r="AIF276" s="43"/>
      <c r="AIG276" s="43"/>
      <c r="AIH276" s="43"/>
      <c r="AII276" s="43"/>
      <c r="AIJ276" s="43"/>
      <c r="AIK276" s="43"/>
      <c r="AIL276" s="43"/>
      <c r="AIM276" s="43"/>
      <c r="AIN276" s="43"/>
      <c r="AIO276" s="43"/>
      <c r="AIP276" s="43"/>
      <c r="AIQ276" s="43"/>
      <c r="AIR276" s="43"/>
      <c r="AIS276" s="43"/>
      <c r="AIT276" s="43"/>
      <c r="AIU276" s="43"/>
      <c r="AIV276" s="43"/>
      <c r="AIW276" s="43"/>
      <c r="AIX276" s="43"/>
      <c r="AIY276" s="43"/>
      <c r="AIZ276" s="43"/>
      <c r="AJA276" s="43"/>
      <c r="AJB276" s="43"/>
      <c r="AJC276" s="43"/>
      <c r="AJD276" s="43"/>
      <c r="AJE276" s="43"/>
      <c r="AJF276" s="43"/>
      <c r="AJG276" s="43"/>
      <c r="AJH276" s="43"/>
      <c r="AJI276" s="43"/>
      <c r="AJJ276" s="43"/>
      <c r="AJK276" s="43"/>
      <c r="AJL276" s="43"/>
      <c r="AJM276" s="43"/>
      <c r="AJN276" s="43"/>
      <c r="AJO276" s="43"/>
      <c r="AJP276" s="43"/>
      <c r="AJQ276" s="43"/>
      <c r="AJR276" s="43"/>
      <c r="AJS276" s="43"/>
      <c r="AJT276" s="43"/>
      <c r="AJU276" s="43"/>
      <c r="AJV276" s="43"/>
      <c r="AJW276" s="43"/>
      <c r="AJX276" s="43"/>
      <c r="AJY276" s="43"/>
      <c r="AJZ276" s="43"/>
      <c r="AKA276" s="43"/>
      <c r="AKB276" s="43"/>
      <c r="AKC276" s="43"/>
      <c r="AKD276" s="43"/>
      <c r="AKE276" s="43"/>
      <c r="AKF276" s="43"/>
      <c r="AKG276" s="43"/>
      <c r="AKH276" s="43"/>
      <c r="AKI276" s="43"/>
      <c r="AKJ276" s="43"/>
      <c r="AKK276" s="43"/>
      <c r="AKL276" s="43"/>
      <c r="AKM276" s="43"/>
      <c r="AKN276" s="43"/>
      <c r="AKO276" s="43"/>
      <c r="AKP276" s="43"/>
      <c r="AKQ276" s="43"/>
      <c r="AKR276" s="43"/>
      <c r="AKS276" s="43"/>
      <c r="AKT276" s="43"/>
      <c r="AKU276" s="43"/>
      <c r="AKV276" s="43"/>
      <c r="AKW276" s="43"/>
      <c r="AKX276" s="43"/>
      <c r="AKY276" s="43"/>
      <c r="AKZ276" s="43"/>
      <c r="ALA276" s="43"/>
      <c r="ALB276" s="43"/>
      <c r="ALC276" s="43"/>
      <c r="ALD276" s="43"/>
      <c r="ALE276" s="43"/>
      <c r="ALF276" s="43"/>
      <c r="ALG276" s="43"/>
      <c r="ALH276" s="43"/>
      <c r="ALI276" s="43"/>
      <c r="ALJ276" s="43"/>
      <c r="ALK276" s="43"/>
      <c r="ALL276" s="43"/>
      <c r="ALM276" s="43"/>
      <c r="ALN276" s="43"/>
      <c r="ALO276" s="43"/>
      <c r="ALP276" s="43"/>
      <c r="ALQ276" s="43"/>
      <c r="ALR276" s="43"/>
      <c r="ALS276" s="43"/>
      <c r="ALT276" s="43"/>
      <c r="ALU276" s="43"/>
      <c r="ALV276" s="43"/>
      <c r="ALW276" s="43"/>
      <c r="ALX276" s="43"/>
      <c r="ALY276" s="43"/>
      <c r="ALZ276" s="43"/>
      <c r="AMA276" s="43"/>
      <c r="AMB276" s="43"/>
      <c r="AMC276" s="43"/>
      <c r="AMD276" s="43"/>
      <c r="AME276" s="43"/>
      <c r="AMF276" s="43"/>
      <c r="AMG276" s="43"/>
      <c r="AMH276" s="43"/>
      <c r="AMI276" s="43"/>
      <c r="AMJ276" s="43"/>
      <c r="AMK276" s="43"/>
      <c r="AML276" s="43"/>
      <c r="AMM276" s="43"/>
      <c r="AMN276" s="43"/>
      <c r="AMO276" s="43"/>
      <c r="AMP276" s="43"/>
      <c r="AMQ276" s="43"/>
      <c r="AMR276" s="43"/>
      <c r="AMS276" s="43"/>
      <c r="AMT276" s="43"/>
      <c r="AMU276" s="43"/>
      <c r="AMV276" s="43"/>
      <c r="AMW276" s="43"/>
      <c r="AMX276" s="43"/>
      <c r="AMY276" s="43"/>
      <c r="AMZ276" s="43"/>
      <c r="ANA276" s="43"/>
      <c r="ANB276" s="43"/>
      <c r="ANC276" s="43"/>
      <c r="AND276" s="43"/>
      <c r="ANE276" s="43"/>
      <c r="ANF276" s="43"/>
      <c r="ANG276" s="43"/>
      <c r="ANH276" s="43"/>
      <c r="ANI276" s="43"/>
      <c r="ANJ276" s="43"/>
      <c r="ANK276" s="43"/>
      <c r="ANL276" s="43"/>
      <c r="ANM276" s="43"/>
      <c r="ANN276" s="43"/>
      <c r="ANO276" s="43"/>
      <c r="ANP276" s="43"/>
      <c r="ANQ276" s="43"/>
      <c r="ANR276" s="43"/>
      <c r="ANS276" s="43"/>
      <c r="ANT276" s="43"/>
      <c r="ANU276" s="43"/>
      <c r="ANV276" s="43"/>
      <c r="ANW276" s="43"/>
      <c r="ANX276" s="43"/>
      <c r="ANY276" s="43"/>
      <c r="ANZ276" s="43"/>
      <c r="AOA276" s="43"/>
      <c r="AOB276" s="43"/>
      <c r="AOC276" s="43"/>
      <c r="AOD276" s="43"/>
      <c r="AOE276" s="43"/>
      <c r="AOF276" s="43"/>
      <c r="AOG276" s="43"/>
      <c r="AOH276" s="43"/>
      <c r="AOI276" s="43"/>
      <c r="AOJ276" s="43"/>
      <c r="AOK276" s="43"/>
      <c r="AOL276" s="43"/>
      <c r="AOM276" s="43"/>
      <c r="AON276" s="43"/>
      <c r="AOO276" s="43"/>
      <c r="AOP276" s="43"/>
      <c r="AOQ276" s="43"/>
      <c r="AOR276" s="43"/>
      <c r="AOS276" s="43"/>
      <c r="AOT276" s="43"/>
      <c r="AOU276" s="43"/>
      <c r="AOV276" s="43"/>
      <c r="AOW276" s="43"/>
      <c r="AOX276" s="43"/>
      <c r="AOY276" s="43"/>
      <c r="AOZ276" s="43"/>
      <c r="APA276" s="43"/>
      <c r="APB276" s="43"/>
      <c r="APC276" s="43"/>
      <c r="APD276" s="43"/>
      <c r="APE276" s="43"/>
      <c r="APF276" s="43"/>
      <c r="APG276" s="43"/>
      <c r="APH276" s="43"/>
      <c r="API276" s="43"/>
      <c r="APJ276" s="43"/>
      <c r="APK276" s="43"/>
      <c r="APL276" s="43"/>
      <c r="APM276" s="43"/>
      <c r="APN276" s="43"/>
      <c r="APO276" s="43"/>
      <c r="APP276" s="43"/>
      <c r="APQ276" s="43"/>
      <c r="APR276" s="43"/>
      <c r="APS276" s="43"/>
      <c r="APT276" s="43"/>
      <c r="APU276" s="43"/>
      <c r="APV276" s="43"/>
      <c r="APW276" s="43"/>
      <c r="APX276" s="43"/>
      <c r="APY276" s="43"/>
      <c r="APZ276" s="43"/>
      <c r="AQA276" s="43"/>
      <c r="AQB276" s="43"/>
      <c r="AQC276" s="43"/>
      <c r="AQD276" s="43"/>
      <c r="AQE276" s="43"/>
      <c r="AQF276" s="43"/>
      <c r="AQG276" s="43"/>
      <c r="AQH276" s="43"/>
      <c r="AQI276" s="43"/>
      <c r="AQJ276" s="43"/>
      <c r="AQK276" s="43"/>
      <c r="AQL276" s="43"/>
      <c r="AQM276" s="43"/>
      <c r="AQN276" s="43"/>
      <c r="AQO276" s="43"/>
      <c r="AQP276" s="43"/>
      <c r="AQQ276" s="43"/>
      <c r="AQR276" s="43"/>
      <c r="AQS276" s="43"/>
      <c r="AQT276" s="43"/>
      <c r="AQU276" s="43"/>
      <c r="AQV276" s="43"/>
      <c r="AQW276" s="43"/>
      <c r="AQX276" s="43"/>
      <c r="AQY276" s="43"/>
      <c r="AQZ276" s="43"/>
      <c r="ARA276" s="43"/>
      <c r="ARB276" s="43"/>
      <c r="ARC276" s="43"/>
      <c r="ARD276" s="43"/>
      <c r="ARE276" s="43"/>
      <c r="ARF276" s="43"/>
      <c r="ARG276" s="43"/>
      <c r="ARH276" s="43"/>
      <c r="ARI276" s="43"/>
      <c r="ARJ276" s="43"/>
      <c r="ARK276" s="43"/>
      <c r="ARL276" s="43"/>
      <c r="ARM276" s="43"/>
      <c r="ARN276" s="43"/>
      <c r="ARO276" s="43"/>
      <c r="ARP276" s="43"/>
      <c r="ARQ276" s="43"/>
      <c r="ARR276" s="43"/>
      <c r="ARS276" s="43"/>
      <c r="ART276" s="43"/>
      <c r="ARU276" s="43"/>
      <c r="ARV276" s="43"/>
      <c r="ARW276" s="43"/>
      <c r="ARX276" s="43"/>
      <c r="ARY276" s="43"/>
      <c r="ARZ276" s="43"/>
      <c r="ASA276" s="43"/>
      <c r="ASB276" s="43"/>
      <c r="ASC276" s="43"/>
      <c r="ASD276" s="43"/>
      <c r="ASE276" s="43"/>
      <c r="ASF276" s="43"/>
      <c r="ASG276" s="43"/>
      <c r="ASH276" s="43"/>
      <c r="ASI276" s="43"/>
      <c r="ASJ276" s="43"/>
      <c r="ASK276" s="43"/>
      <c r="ASL276" s="43"/>
      <c r="ASM276" s="43"/>
      <c r="ASN276" s="43"/>
      <c r="ASO276" s="43"/>
      <c r="ASP276" s="43"/>
      <c r="ASQ276" s="43"/>
      <c r="ASR276" s="43"/>
      <c r="ASS276" s="43"/>
      <c r="AST276" s="43"/>
      <c r="ASU276" s="43"/>
      <c r="ASV276" s="43"/>
      <c r="ASW276" s="43"/>
      <c r="ASX276" s="43"/>
      <c r="ASY276" s="43"/>
      <c r="ASZ276" s="43"/>
      <c r="ATA276" s="43"/>
      <c r="ATB276" s="43"/>
      <c r="ATC276" s="43"/>
      <c r="ATD276" s="43"/>
      <c r="ATE276" s="43"/>
      <c r="ATF276" s="43"/>
      <c r="ATG276" s="43"/>
      <c r="ATH276" s="43"/>
      <c r="ATI276" s="43"/>
      <c r="ATJ276" s="43"/>
      <c r="ATK276" s="43"/>
      <c r="ATL276" s="43"/>
      <c r="ATM276" s="43"/>
      <c r="ATN276" s="43"/>
      <c r="ATO276" s="43"/>
      <c r="ATP276" s="43"/>
      <c r="ATQ276" s="43"/>
      <c r="ATR276" s="43"/>
      <c r="ATS276" s="43"/>
      <c r="ATT276" s="43"/>
      <c r="ATU276" s="43"/>
      <c r="ATV276" s="43"/>
      <c r="ATW276" s="43"/>
      <c r="ATX276" s="43"/>
      <c r="ATY276" s="43"/>
      <c r="ATZ276" s="43"/>
      <c r="AUA276" s="43"/>
      <c r="AUB276" s="43"/>
      <c r="AUC276" s="43"/>
      <c r="AUD276" s="43"/>
      <c r="AUE276" s="43"/>
      <c r="AUF276" s="43"/>
      <c r="AUG276" s="43"/>
      <c r="AUH276" s="43"/>
      <c r="AUI276" s="43"/>
      <c r="AUJ276" s="43"/>
      <c r="AUK276" s="43"/>
      <c r="AUL276" s="43"/>
      <c r="AUM276" s="43"/>
      <c r="AUN276" s="43"/>
      <c r="AUO276" s="43"/>
      <c r="AUP276" s="43"/>
      <c r="AUQ276" s="43"/>
      <c r="AUR276" s="43"/>
      <c r="AUS276" s="43"/>
      <c r="AUT276" s="43"/>
      <c r="AUU276" s="43"/>
      <c r="AUV276" s="43"/>
      <c r="AUW276" s="43"/>
      <c r="AUX276" s="43"/>
      <c r="AUY276" s="43"/>
      <c r="AUZ276" s="43"/>
      <c r="AVA276" s="43"/>
      <c r="AVB276" s="43"/>
      <c r="AVC276" s="43"/>
      <c r="AVD276" s="43"/>
      <c r="AVE276" s="43"/>
      <c r="AVF276" s="43"/>
      <c r="AVG276" s="43"/>
      <c r="AVH276" s="43"/>
      <c r="AVI276" s="43"/>
      <c r="AVJ276" s="43"/>
      <c r="AVK276" s="43"/>
      <c r="AVL276" s="43"/>
      <c r="AVM276" s="43"/>
      <c r="AVN276" s="43"/>
      <c r="AVO276" s="43"/>
      <c r="AVP276" s="43"/>
      <c r="AVQ276" s="43"/>
      <c r="AVR276" s="43"/>
      <c r="AVS276" s="43"/>
      <c r="AVT276" s="43"/>
      <c r="AVU276" s="43"/>
      <c r="AVV276" s="43"/>
      <c r="AVW276" s="43"/>
      <c r="AVX276" s="43"/>
      <c r="AVY276" s="43"/>
      <c r="AVZ276" s="43"/>
      <c r="AWA276" s="43"/>
      <c r="AWB276" s="43"/>
      <c r="AWC276" s="43"/>
      <c r="AWD276" s="43"/>
      <c r="AWE276" s="43"/>
      <c r="AWF276" s="43"/>
      <c r="AWG276" s="43"/>
      <c r="AWH276" s="43"/>
      <c r="AWI276" s="43"/>
      <c r="AWJ276" s="43"/>
      <c r="AWK276" s="43"/>
      <c r="AWL276" s="43"/>
      <c r="AWM276" s="43"/>
      <c r="AWN276" s="43"/>
      <c r="AWO276" s="43"/>
      <c r="AWP276" s="43"/>
      <c r="AWQ276" s="43"/>
      <c r="AWR276" s="43"/>
      <c r="AWS276" s="43"/>
      <c r="AWT276" s="43"/>
      <c r="AWU276" s="43"/>
      <c r="AWV276" s="43"/>
      <c r="AWW276" s="43"/>
      <c r="AWX276" s="43"/>
      <c r="AWY276" s="43"/>
      <c r="AWZ276" s="43"/>
      <c r="AXA276" s="43"/>
      <c r="AXB276" s="43"/>
      <c r="AXC276" s="43"/>
      <c r="AXD276" s="43"/>
      <c r="AXE276" s="43"/>
      <c r="AXF276" s="43"/>
      <c r="AXG276" s="43"/>
      <c r="AXH276" s="43"/>
      <c r="AXI276" s="43"/>
      <c r="AXJ276" s="43"/>
      <c r="AXK276" s="43"/>
      <c r="AXL276" s="43"/>
      <c r="AXM276" s="43"/>
      <c r="AXN276" s="43"/>
      <c r="AXO276" s="43"/>
      <c r="AXP276" s="43"/>
      <c r="AXQ276" s="43"/>
      <c r="AXR276" s="43"/>
      <c r="AXS276" s="43"/>
      <c r="AXT276" s="43"/>
      <c r="AXU276" s="43"/>
      <c r="AXV276" s="43"/>
      <c r="AXW276" s="43"/>
      <c r="AXX276" s="43"/>
      <c r="AXY276" s="43"/>
      <c r="AXZ276" s="43"/>
      <c r="AYA276" s="43"/>
      <c r="AYB276" s="43"/>
      <c r="AYC276" s="43"/>
      <c r="AYD276" s="43"/>
      <c r="AYE276" s="43"/>
      <c r="AYF276" s="43"/>
      <c r="AYG276" s="43"/>
      <c r="AYH276" s="43"/>
      <c r="AYI276" s="43"/>
      <c r="AYJ276" s="43"/>
      <c r="AYK276" s="43"/>
      <c r="AYL276" s="43"/>
      <c r="AYM276" s="43"/>
      <c r="AYN276" s="43"/>
      <c r="AYO276" s="43"/>
      <c r="AYP276" s="43"/>
      <c r="AYQ276" s="43"/>
      <c r="AYR276" s="43"/>
      <c r="AYS276" s="43"/>
      <c r="AYT276" s="43"/>
      <c r="AYU276" s="43"/>
      <c r="AYV276" s="43"/>
      <c r="AYW276" s="43"/>
      <c r="AYX276" s="43"/>
      <c r="AYY276" s="43"/>
      <c r="AYZ276" s="43"/>
      <c r="AZA276" s="43"/>
      <c r="AZB276" s="43"/>
      <c r="AZC276" s="43"/>
      <c r="AZD276" s="43"/>
      <c r="AZE276" s="43"/>
      <c r="AZF276" s="43"/>
      <c r="AZG276" s="43"/>
      <c r="AZH276" s="43"/>
      <c r="AZI276" s="43"/>
      <c r="AZJ276" s="43"/>
      <c r="AZK276" s="43"/>
      <c r="AZL276" s="43"/>
      <c r="AZM276" s="43"/>
      <c r="AZN276" s="43"/>
      <c r="AZO276" s="43"/>
      <c r="AZP276" s="43"/>
      <c r="AZQ276" s="43"/>
      <c r="AZR276" s="43"/>
      <c r="AZS276" s="43"/>
      <c r="AZT276" s="43"/>
      <c r="AZU276" s="43"/>
      <c r="AZV276" s="43"/>
      <c r="AZW276" s="43"/>
      <c r="AZX276" s="43"/>
      <c r="AZY276" s="43"/>
      <c r="AZZ276" s="43"/>
      <c r="BAA276" s="43"/>
      <c r="BAB276" s="43"/>
      <c r="BAC276" s="43"/>
      <c r="BAD276" s="43"/>
      <c r="BAE276" s="43"/>
      <c r="BAF276" s="43"/>
      <c r="BAG276" s="43"/>
      <c r="BAH276" s="43"/>
      <c r="BAI276" s="43"/>
      <c r="BAJ276" s="43"/>
      <c r="BAK276" s="43"/>
      <c r="BAL276" s="43"/>
      <c r="BAM276" s="43"/>
      <c r="BAN276" s="43"/>
      <c r="BAO276" s="43"/>
      <c r="BAP276" s="43"/>
      <c r="BAQ276" s="43"/>
      <c r="BAR276" s="43"/>
      <c r="BAS276" s="43"/>
      <c r="BAT276" s="43"/>
      <c r="BAU276" s="43"/>
      <c r="BAV276" s="43"/>
      <c r="BAW276" s="43"/>
      <c r="BAX276" s="43"/>
      <c r="BAY276" s="43"/>
      <c r="BAZ276" s="43"/>
      <c r="BBA276" s="43"/>
      <c r="BBB276" s="43"/>
      <c r="BBC276" s="43"/>
      <c r="BBD276" s="43"/>
      <c r="BBE276" s="43"/>
      <c r="BBF276" s="43"/>
      <c r="BBG276" s="43"/>
      <c r="BBH276" s="43"/>
      <c r="BBI276" s="43"/>
      <c r="BBJ276" s="43"/>
      <c r="BBK276" s="43"/>
      <c r="BBL276" s="43"/>
      <c r="BBM276" s="43"/>
      <c r="BBN276" s="43"/>
      <c r="BBO276" s="43"/>
      <c r="BBP276" s="43"/>
      <c r="BBQ276" s="43"/>
      <c r="BBR276" s="43"/>
      <c r="BBS276" s="43"/>
      <c r="BBT276" s="43"/>
      <c r="BBU276" s="43"/>
      <c r="BBV276" s="43"/>
      <c r="BBW276" s="43"/>
      <c r="BBX276" s="43"/>
      <c r="BBY276" s="43"/>
      <c r="BBZ276" s="43"/>
      <c r="BCA276" s="43"/>
      <c r="BCB276" s="43"/>
      <c r="BCC276" s="43"/>
      <c r="BCD276" s="43"/>
      <c r="BCE276" s="43"/>
      <c r="BCF276" s="43"/>
      <c r="BCG276" s="43"/>
      <c r="BCH276" s="43"/>
      <c r="BCI276" s="43"/>
      <c r="BCJ276" s="43"/>
      <c r="BCK276" s="43"/>
      <c r="BCL276" s="43"/>
      <c r="BCM276" s="43"/>
      <c r="BCN276" s="43"/>
      <c r="BCO276" s="43"/>
      <c r="BCP276" s="43"/>
      <c r="BCQ276" s="43"/>
      <c r="BCR276" s="43"/>
      <c r="BCS276" s="43"/>
      <c r="BCT276" s="43"/>
      <c r="BCU276" s="43"/>
      <c r="BCV276" s="43"/>
      <c r="BCW276" s="43"/>
      <c r="BCX276" s="43"/>
      <c r="BCY276" s="43"/>
      <c r="BCZ276" s="43"/>
      <c r="BDA276" s="43"/>
      <c r="BDB276" s="43"/>
      <c r="BDC276" s="43"/>
      <c r="BDD276" s="43"/>
      <c r="BDE276" s="43"/>
      <c r="BDF276" s="43"/>
      <c r="BDG276" s="43"/>
      <c r="BDH276" s="43"/>
      <c r="BDI276" s="43"/>
      <c r="BDJ276" s="43"/>
      <c r="BDK276" s="43"/>
      <c r="BDL276" s="43"/>
      <c r="BDM276" s="43"/>
      <c r="BDN276" s="43"/>
      <c r="BDO276" s="43"/>
      <c r="BDP276" s="43"/>
      <c r="BDQ276" s="43"/>
      <c r="BDR276" s="43"/>
      <c r="BDS276" s="43"/>
      <c r="BDT276" s="43"/>
      <c r="BDU276" s="43"/>
      <c r="BDV276" s="43"/>
      <c r="BDW276" s="43"/>
      <c r="BDX276" s="43"/>
      <c r="BDY276" s="43"/>
      <c r="BDZ276" s="43"/>
      <c r="BEA276" s="43"/>
      <c r="BEB276" s="43"/>
      <c r="BEC276" s="43"/>
      <c r="BED276" s="43"/>
      <c r="BEE276" s="43"/>
      <c r="BEF276" s="43"/>
      <c r="BEG276" s="43"/>
      <c r="BEH276" s="43"/>
      <c r="BEI276" s="43"/>
      <c r="BEJ276" s="43"/>
      <c r="BEK276" s="43"/>
      <c r="BEL276" s="43"/>
      <c r="BEM276" s="43"/>
      <c r="BEN276" s="43"/>
      <c r="BEO276" s="43"/>
      <c r="BEP276" s="43"/>
      <c r="BEQ276" s="43"/>
      <c r="BER276" s="43"/>
      <c r="BES276" s="43"/>
      <c r="BET276" s="43"/>
      <c r="BEU276" s="43"/>
      <c r="BEV276" s="43"/>
      <c r="BEW276" s="43"/>
      <c r="BEX276" s="43"/>
      <c r="BEY276" s="43"/>
      <c r="BEZ276" s="43"/>
      <c r="BFA276" s="43"/>
      <c r="BFB276" s="43"/>
      <c r="BFC276" s="43"/>
      <c r="BFD276" s="43"/>
      <c r="BFE276" s="43"/>
      <c r="BFF276" s="43"/>
      <c r="BFG276" s="43"/>
      <c r="BFH276" s="43"/>
      <c r="BFI276" s="43"/>
      <c r="BFJ276" s="43"/>
      <c r="BFK276" s="43"/>
      <c r="BFL276" s="43"/>
      <c r="BFM276" s="43"/>
      <c r="BFN276" s="43"/>
      <c r="BFO276" s="43"/>
      <c r="BFP276" s="43"/>
      <c r="BFQ276" s="43"/>
      <c r="BFR276" s="43"/>
      <c r="BFS276" s="43"/>
      <c r="BFT276" s="43"/>
      <c r="BFU276" s="43"/>
      <c r="BFV276" s="43"/>
      <c r="BFW276" s="43"/>
      <c r="BFX276" s="43"/>
      <c r="BFY276" s="43"/>
      <c r="BFZ276" s="43"/>
      <c r="BGA276" s="43"/>
      <c r="BGB276" s="43"/>
      <c r="BGC276" s="43"/>
      <c r="BGD276" s="43"/>
      <c r="BGE276" s="43"/>
      <c r="BGF276" s="43"/>
      <c r="BGG276" s="43"/>
      <c r="BGH276" s="43"/>
      <c r="BGI276" s="43"/>
      <c r="BGJ276" s="43"/>
      <c r="BGK276" s="43"/>
      <c r="BGL276" s="43"/>
      <c r="BGM276" s="43"/>
      <c r="BGN276" s="43"/>
      <c r="BGO276" s="43"/>
      <c r="BGP276" s="43"/>
      <c r="BGQ276" s="43"/>
      <c r="BGR276" s="43"/>
      <c r="BGS276" s="43"/>
      <c r="BGT276" s="43"/>
      <c r="BGU276" s="43"/>
      <c r="BGV276" s="43"/>
      <c r="BGW276" s="43"/>
      <c r="BGX276" s="43"/>
      <c r="BGY276" s="43"/>
      <c r="BGZ276" s="43"/>
      <c r="BHA276" s="43"/>
      <c r="BHB276" s="43"/>
      <c r="BHC276" s="43"/>
      <c r="BHD276" s="43"/>
      <c r="BHE276" s="43"/>
      <c r="BHF276" s="43"/>
      <c r="BHG276" s="43"/>
      <c r="BHH276" s="43"/>
      <c r="BHI276" s="43"/>
      <c r="BHJ276" s="43"/>
      <c r="BHK276" s="43"/>
      <c r="BHL276" s="43"/>
      <c r="BHM276" s="43"/>
      <c r="BHN276" s="43"/>
      <c r="BHO276" s="43"/>
      <c r="BHP276" s="43"/>
      <c r="BHQ276" s="43"/>
      <c r="BHR276" s="43"/>
      <c r="BHS276" s="43"/>
      <c r="BHT276" s="43"/>
      <c r="BHU276" s="43"/>
      <c r="BHV276" s="43"/>
      <c r="BHW276" s="43"/>
      <c r="BHX276" s="43"/>
      <c r="BHY276" s="43"/>
      <c r="BHZ276" s="43"/>
      <c r="BIA276" s="43"/>
      <c r="BIB276" s="43"/>
      <c r="BIC276" s="43"/>
      <c r="BID276" s="43"/>
      <c r="BIE276" s="43"/>
      <c r="BIF276" s="43"/>
      <c r="BIG276" s="43"/>
      <c r="BIH276" s="43"/>
      <c r="BII276" s="43"/>
      <c r="BIJ276" s="43"/>
      <c r="BIK276" s="43"/>
      <c r="BIL276" s="43"/>
      <c r="BIM276" s="43"/>
      <c r="BIN276" s="43"/>
      <c r="BIO276" s="43"/>
      <c r="BIP276" s="43"/>
      <c r="BIQ276" s="43"/>
      <c r="BIR276" s="43"/>
      <c r="BIS276" s="43"/>
      <c r="BIT276" s="43"/>
      <c r="BIU276" s="43"/>
      <c r="BIV276" s="43"/>
      <c r="BIW276" s="43"/>
      <c r="BIX276" s="43"/>
      <c r="BIY276" s="43"/>
      <c r="BIZ276" s="43"/>
      <c r="BJA276" s="43"/>
      <c r="BJB276" s="43"/>
      <c r="BJC276" s="43"/>
      <c r="BJD276" s="43"/>
      <c r="BJE276" s="43"/>
      <c r="BJF276" s="43"/>
      <c r="BJG276" s="43"/>
      <c r="BJH276" s="43"/>
      <c r="BJI276" s="43"/>
      <c r="BJJ276" s="43"/>
      <c r="BJK276" s="43"/>
      <c r="BJL276" s="43"/>
      <c r="BJM276" s="43"/>
      <c r="BJN276" s="43"/>
      <c r="BJO276" s="43"/>
      <c r="BJP276" s="43"/>
      <c r="BJQ276" s="43"/>
      <c r="BJR276" s="43"/>
      <c r="BJS276" s="43"/>
      <c r="BJT276" s="43"/>
      <c r="BJU276" s="43"/>
      <c r="BJV276" s="43"/>
      <c r="BJW276" s="43"/>
      <c r="BJX276" s="43"/>
      <c r="BJY276" s="43"/>
      <c r="BJZ276" s="43"/>
      <c r="BKA276" s="43"/>
      <c r="BKB276" s="43"/>
      <c r="BKC276" s="43"/>
      <c r="BKD276" s="43"/>
      <c r="BKE276" s="43"/>
      <c r="BKF276" s="43"/>
      <c r="BKG276" s="43"/>
      <c r="BKH276" s="43"/>
      <c r="BKI276" s="43"/>
      <c r="BKJ276" s="43"/>
      <c r="BKK276" s="43"/>
      <c r="BKL276" s="43"/>
      <c r="BKM276" s="43"/>
      <c r="BKN276" s="43"/>
      <c r="BKO276" s="43"/>
      <c r="BKP276" s="43"/>
      <c r="BKQ276" s="43"/>
      <c r="BKR276" s="43"/>
      <c r="BKS276" s="43"/>
      <c r="BKT276" s="43"/>
      <c r="BKU276" s="43"/>
      <c r="BKV276" s="43"/>
      <c r="BKW276" s="43"/>
      <c r="BKX276" s="43"/>
      <c r="BKY276" s="43"/>
      <c r="BKZ276" s="43"/>
      <c r="BLA276" s="43"/>
      <c r="BLB276" s="43"/>
      <c r="BLC276" s="43"/>
      <c r="BLD276" s="43"/>
      <c r="BLE276" s="43"/>
      <c r="BLF276" s="43"/>
      <c r="BLG276" s="43"/>
      <c r="BLH276" s="43"/>
      <c r="BLI276" s="43"/>
      <c r="BLJ276" s="43"/>
      <c r="BLK276" s="43"/>
      <c r="BLL276" s="43"/>
      <c r="BLM276" s="43"/>
      <c r="BLN276" s="43"/>
      <c r="BLO276" s="43"/>
      <c r="BLP276" s="43"/>
      <c r="BLQ276" s="43"/>
      <c r="BLR276" s="43"/>
      <c r="BLS276" s="43"/>
      <c r="BLT276" s="43"/>
      <c r="BLU276" s="43"/>
      <c r="BLV276" s="43"/>
      <c r="BLW276" s="43"/>
      <c r="BLX276" s="43"/>
      <c r="BLY276" s="43"/>
      <c r="BLZ276" s="43"/>
      <c r="BMA276" s="43"/>
      <c r="BMB276" s="43"/>
      <c r="BMC276" s="43"/>
      <c r="BMD276" s="43"/>
      <c r="BME276" s="43"/>
      <c r="BMF276" s="43"/>
      <c r="BMG276" s="43"/>
      <c r="BMH276" s="43"/>
      <c r="BMI276" s="43"/>
      <c r="BMJ276" s="43"/>
      <c r="BMK276" s="43"/>
      <c r="BML276" s="43"/>
      <c r="BMM276" s="43"/>
      <c r="BMN276" s="43"/>
      <c r="BMO276" s="43"/>
      <c r="BMP276" s="43"/>
      <c r="BMQ276" s="43"/>
      <c r="BMR276" s="43"/>
      <c r="BMS276" s="43"/>
      <c r="BMT276" s="43"/>
      <c r="BMU276" s="43"/>
      <c r="BMV276" s="43"/>
      <c r="BMW276" s="43"/>
      <c r="BMX276" s="43"/>
      <c r="BMY276" s="43"/>
      <c r="BMZ276" s="43"/>
      <c r="BNA276" s="43"/>
      <c r="BNB276" s="43"/>
      <c r="BNC276" s="43"/>
      <c r="BND276" s="43"/>
      <c r="BNE276" s="43"/>
      <c r="BNF276" s="43"/>
      <c r="BNG276" s="43"/>
      <c r="BNH276" s="43"/>
      <c r="BNI276" s="43"/>
      <c r="BNJ276" s="43"/>
      <c r="BNK276" s="43"/>
      <c r="BNL276" s="43"/>
      <c r="BNM276" s="43"/>
      <c r="BNN276" s="43"/>
      <c r="BNO276" s="43"/>
      <c r="BNP276" s="43"/>
      <c r="BNQ276" s="43"/>
      <c r="BNR276" s="43"/>
      <c r="BNS276" s="43"/>
      <c r="BNT276" s="43"/>
      <c r="BNU276" s="43"/>
      <c r="BNV276" s="43"/>
      <c r="BNW276" s="43"/>
      <c r="BNX276" s="43"/>
      <c r="BNY276" s="43"/>
      <c r="BNZ276" s="43"/>
      <c r="BOA276" s="43"/>
      <c r="BOB276" s="43"/>
      <c r="BOC276" s="43"/>
      <c r="BOD276" s="43"/>
      <c r="BOE276" s="43"/>
      <c r="BOF276" s="43"/>
      <c r="BOG276" s="43"/>
      <c r="BOH276" s="43"/>
      <c r="BOI276" s="43"/>
      <c r="BOJ276" s="43"/>
      <c r="BOK276" s="43"/>
      <c r="BOL276" s="43"/>
      <c r="BOM276" s="43"/>
      <c r="BON276" s="43"/>
      <c r="BOO276" s="43"/>
      <c r="BOP276" s="43"/>
      <c r="BOQ276" s="43"/>
      <c r="BOR276" s="43"/>
      <c r="BOS276" s="43"/>
      <c r="BOT276" s="43"/>
      <c r="BOU276" s="43"/>
      <c r="BOV276" s="43"/>
      <c r="BOW276" s="43"/>
      <c r="BOX276" s="43"/>
      <c r="BOY276" s="43"/>
      <c r="BOZ276" s="43"/>
      <c r="BPA276" s="43"/>
      <c r="BPB276" s="43"/>
      <c r="BPC276" s="43"/>
      <c r="BPD276" s="43"/>
      <c r="BPE276" s="43"/>
      <c r="BPF276" s="43"/>
      <c r="BPG276" s="43"/>
      <c r="BPH276" s="43"/>
      <c r="BPI276" s="43"/>
      <c r="BPJ276" s="43"/>
      <c r="BPK276" s="43"/>
      <c r="BPL276" s="43"/>
      <c r="BPM276" s="43"/>
      <c r="BPN276" s="43"/>
      <c r="BPO276" s="43"/>
      <c r="BPP276" s="43"/>
      <c r="BPQ276" s="43"/>
      <c r="BPR276" s="43"/>
      <c r="BPS276" s="43"/>
      <c r="BPT276" s="43"/>
      <c r="BPU276" s="43"/>
      <c r="BPV276" s="43"/>
      <c r="BPW276" s="43"/>
      <c r="BPX276" s="43"/>
      <c r="BPY276" s="43"/>
      <c r="BPZ276" s="43"/>
      <c r="BQA276" s="43"/>
      <c r="BQB276" s="43"/>
      <c r="BQC276" s="43"/>
      <c r="BQD276" s="43"/>
      <c r="BQE276" s="43"/>
      <c r="BQF276" s="43"/>
      <c r="BQG276" s="43"/>
      <c r="BQH276" s="43"/>
      <c r="BQI276" s="43"/>
      <c r="BQJ276" s="43"/>
      <c r="BQK276" s="43"/>
      <c r="BQL276" s="43"/>
      <c r="BQM276" s="43"/>
      <c r="BQN276" s="43"/>
      <c r="BQO276" s="43"/>
      <c r="BQP276" s="43"/>
      <c r="BQQ276" s="43"/>
      <c r="BQR276" s="43"/>
      <c r="BQS276" s="43"/>
      <c r="BQT276" s="43"/>
      <c r="BQU276" s="43"/>
      <c r="BQV276" s="43"/>
      <c r="BQW276" s="43"/>
      <c r="BQX276" s="43"/>
      <c r="BQY276" s="43"/>
      <c r="BQZ276" s="43"/>
      <c r="BRA276" s="43"/>
      <c r="BRB276" s="43"/>
      <c r="BRC276" s="43"/>
      <c r="BRD276" s="43"/>
      <c r="BRE276" s="43"/>
      <c r="BRF276" s="43"/>
      <c r="BRG276" s="43"/>
      <c r="BRH276" s="43"/>
      <c r="BRI276" s="43"/>
      <c r="BRJ276" s="43"/>
      <c r="BRK276" s="43"/>
      <c r="BRL276" s="43"/>
      <c r="BRM276" s="43"/>
      <c r="BRN276" s="43"/>
      <c r="BRO276" s="43"/>
      <c r="BRP276" s="43"/>
      <c r="BRQ276" s="43"/>
      <c r="BRR276" s="43"/>
      <c r="BRS276" s="43"/>
      <c r="BRT276" s="43"/>
      <c r="BRU276" s="43"/>
      <c r="BRV276" s="43"/>
      <c r="BRW276" s="43"/>
      <c r="BRX276" s="43"/>
      <c r="BRY276" s="43"/>
      <c r="BRZ276" s="43"/>
      <c r="BSA276" s="43"/>
      <c r="BSB276" s="43"/>
      <c r="BSC276" s="43"/>
      <c r="BSD276" s="43"/>
      <c r="BSE276" s="43"/>
      <c r="BSF276" s="43"/>
      <c r="BSG276" s="43"/>
      <c r="BSH276" s="43"/>
      <c r="BSI276" s="43"/>
      <c r="BSJ276" s="43"/>
      <c r="BSK276" s="43"/>
      <c r="BSL276" s="43"/>
      <c r="BSM276" s="43"/>
      <c r="BSN276" s="43"/>
      <c r="BSO276" s="43"/>
      <c r="BSP276" s="43"/>
      <c r="BSQ276" s="43"/>
      <c r="BSR276" s="43"/>
      <c r="BSS276" s="43"/>
      <c r="BST276" s="43"/>
      <c r="BSU276" s="43"/>
      <c r="BSV276" s="43"/>
      <c r="BSW276" s="43"/>
      <c r="BSX276" s="43"/>
      <c r="BSY276" s="43"/>
      <c r="BSZ276" s="43"/>
      <c r="BTA276" s="43"/>
      <c r="BTB276" s="43"/>
      <c r="BTC276" s="43"/>
      <c r="BTD276" s="43"/>
      <c r="BTE276" s="43"/>
      <c r="BTF276" s="43"/>
      <c r="BTG276" s="43"/>
      <c r="BTH276" s="43"/>
      <c r="BTI276" s="43"/>
      <c r="BTJ276" s="43"/>
      <c r="BTK276" s="43"/>
      <c r="BTL276" s="43"/>
      <c r="BTM276" s="43"/>
      <c r="BTN276" s="43"/>
      <c r="BTO276" s="43"/>
      <c r="BTP276" s="43"/>
      <c r="BTQ276" s="43"/>
      <c r="BTR276" s="43"/>
      <c r="BTS276" s="43"/>
      <c r="BTT276" s="43"/>
      <c r="BTU276" s="43"/>
      <c r="BTV276" s="43"/>
      <c r="BTW276" s="43"/>
      <c r="BTX276" s="43"/>
      <c r="BTY276" s="43"/>
      <c r="BTZ276" s="43"/>
      <c r="BUA276" s="43"/>
      <c r="BUB276" s="43"/>
      <c r="BUC276" s="43"/>
      <c r="BUD276" s="43"/>
      <c r="BUE276" s="43"/>
      <c r="BUF276" s="43"/>
      <c r="BUG276" s="43"/>
      <c r="BUH276" s="43"/>
      <c r="BUI276" s="43"/>
      <c r="BUJ276" s="43"/>
      <c r="BUK276" s="43"/>
      <c r="BUL276" s="43"/>
      <c r="BUM276" s="43"/>
      <c r="BUN276" s="43"/>
      <c r="BUO276" s="43"/>
      <c r="BUP276" s="43"/>
      <c r="BUQ276" s="43"/>
      <c r="BUR276" s="43"/>
      <c r="BUS276" s="43"/>
      <c r="BUT276" s="43"/>
      <c r="BUU276" s="43"/>
      <c r="BUV276" s="43"/>
      <c r="BUW276" s="43"/>
      <c r="BUX276" s="43"/>
      <c r="BUY276" s="43"/>
      <c r="BUZ276" s="43"/>
      <c r="BVA276" s="43"/>
      <c r="BVB276" s="43"/>
      <c r="BVC276" s="43"/>
      <c r="BVD276" s="43"/>
      <c r="BVE276" s="43"/>
      <c r="BVF276" s="43"/>
      <c r="BVG276" s="43"/>
      <c r="BVH276" s="43"/>
      <c r="BVI276" s="43"/>
      <c r="BVJ276" s="43"/>
      <c r="BVK276" s="43"/>
      <c r="BVL276" s="43"/>
      <c r="BVM276" s="43"/>
      <c r="BVN276" s="43"/>
      <c r="BVO276" s="43"/>
      <c r="BVP276" s="43"/>
      <c r="BVQ276" s="43"/>
      <c r="BVR276" s="43"/>
      <c r="BVS276" s="43"/>
      <c r="BVT276" s="43"/>
      <c r="BVU276" s="43"/>
      <c r="BVV276" s="43"/>
      <c r="BVW276" s="43"/>
      <c r="BVX276" s="43"/>
      <c r="BVY276" s="43"/>
      <c r="BVZ276" s="43"/>
      <c r="BWA276" s="43"/>
      <c r="BWB276" s="43"/>
      <c r="BWC276" s="43"/>
      <c r="BWD276" s="43"/>
      <c r="BWE276" s="43"/>
      <c r="BWF276" s="43"/>
      <c r="BWG276" s="43"/>
      <c r="BWH276" s="43"/>
      <c r="BWI276" s="43"/>
      <c r="BWJ276" s="43"/>
    </row>
    <row r="277" spans="1:1960" x14ac:dyDescent="0.2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/>
      <c r="AM277" s="54"/>
      <c r="AN277" s="54"/>
      <c r="AO277" s="54"/>
      <c r="AP277" s="54"/>
      <c r="AQ277" s="54"/>
      <c r="AR277" s="54"/>
      <c r="AS277" s="54"/>
      <c r="AT277" s="54"/>
      <c r="AU277" s="54"/>
      <c r="AV277" s="54"/>
      <c r="AW277" s="54"/>
      <c r="AX277" s="54"/>
      <c r="AY277" s="54"/>
      <c r="AZ277" s="54"/>
      <c r="BA277" s="54"/>
      <c r="BB277" s="54"/>
      <c r="BC277" s="54"/>
      <c r="BD277" s="54"/>
      <c r="BE277" s="54"/>
      <c r="BF277" s="54"/>
      <c r="BG277" s="54"/>
      <c r="BH277" s="54"/>
      <c r="BI277" s="54"/>
      <c r="BJ277" s="54"/>
      <c r="BK277" s="54"/>
      <c r="BL277" s="43"/>
      <c r="BM277" s="43"/>
      <c r="BN277" s="43"/>
      <c r="BO277" s="43"/>
      <c r="BP277" s="43"/>
      <c r="BQ277" s="43"/>
      <c r="BR277" s="43"/>
      <c r="BS277" s="43"/>
      <c r="BT277" s="43"/>
      <c r="BU277" s="43"/>
      <c r="BV277" s="43"/>
      <c r="BW277" s="43"/>
      <c r="BX277" s="43"/>
      <c r="BY277" s="43"/>
      <c r="BZ277" s="43"/>
      <c r="CA277" s="43"/>
      <c r="CB277" s="43"/>
      <c r="CC277" s="43"/>
      <c r="CD277" s="43"/>
      <c r="CE277" s="43"/>
      <c r="CF277" s="43"/>
      <c r="CG277" s="43"/>
      <c r="CH277" s="43"/>
      <c r="CI277" s="43"/>
      <c r="CJ277" s="43"/>
      <c r="CK277" s="43"/>
      <c r="CL277" s="43"/>
      <c r="CM277" s="43"/>
      <c r="CN277" s="43"/>
      <c r="CO277" s="43"/>
      <c r="CP277" s="43"/>
      <c r="CQ277" s="43"/>
      <c r="CR277" s="43"/>
      <c r="CS277" s="43"/>
      <c r="CT277" s="43"/>
      <c r="CU277" s="43"/>
      <c r="CV277" s="43"/>
      <c r="CW277" s="43"/>
      <c r="CX277" s="43"/>
      <c r="CY277" s="43"/>
      <c r="CZ277" s="43"/>
      <c r="DA277" s="43"/>
      <c r="DB277" s="43"/>
      <c r="DC277" s="43"/>
      <c r="DD277" s="43"/>
      <c r="DE277" s="43"/>
      <c r="DF277" s="43"/>
      <c r="DG277" s="43"/>
      <c r="DH277" s="43"/>
      <c r="DI277" s="43"/>
      <c r="DJ277" s="43"/>
      <c r="DK277" s="43"/>
      <c r="DL277" s="43"/>
      <c r="DM277" s="43"/>
      <c r="DN277" s="43"/>
      <c r="DO277" s="43"/>
      <c r="DP277" s="43"/>
      <c r="DQ277" s="43"/>
      <c r="DR277" s="43"/>
      <c r="DS277" s="43"/>
      <c r="DT277" s="43"/>
      <c r="DU277" s="43"/>
      <c r="DV277" s="43"/>
      <c r="DW277" s="43"/>
      <c r="DX277" s="43"/>
      <c r="DY277" s="43"/>
      <c r="DZ277" s="43"/>
      <c r="EA277" s="43"/>
      <c r="EB277" s="43"/>
      <c r="EC277" s="43"/>
      <c r="ED277" s="43"/>
      <c r="EE277" s="43"/>
      <c r="EF277" s="43"/>
      <c r="EG277" s="43"/>
      <c r="EH277" s="43"/>
      <c r="EI277" s="43"/>
      <c r="EJ277" s="43"/>
      <c r="EK277" s="43"/>
      <c r="EL277" s="43"/>
      <c r="EM277" s="43"/>
      <c r="EN277" s="43"/>
      <c r="EO277" s="43"/>
      <c r="EP277" s="43"/>
      <c r="EQ277" s="43"/>
      <c r="ER277" s="43"/>
      <c r="ES277" s="43"/>
      <c r="ET277" s="43"/>
      <c r="EU277" s="43"/>
      <c r="EV277" s="43"/>
      <c r="EW277" s="43"/>
      <c r="EX277" s="43"/>
      <c r="EY277" s="43"/>
      <c r="EZ277" s="43"/>
      <c r="FA277" s="43"/>
      <c r="FB277" s="43"/>
      <c r="FC277" s="43"/>
      <c r="FD277" s="43"/>
      <c r="FE277" s="43"/>
      <c r="FF277" s="43"/>
      <c r="FG277" s="43"/>
      <c r="FH277" s="43"/>
      <c r="FI277" s="43"/>
      <c r="FJ277" s="43"/>
      <c r="FK277" s="43"/>
      <c r="FL277" s="43"/>
      <c r="FM277" s="43"/>
      <c r="FN277" s="43"/>
      <c r="FO277" s="43"/>
      <c r="FP277" s="43"/>
      <c r="FQ277" s="43"/>
      <c r="FR277" s="43"/>
      <c r="FS277" s="43"/>
      <c r="FT277" s="43"/>
      <c r="FU277" s="43"/>
      <c r="FV277" s="43"/>
      <c r="FW277" s="43"/>
      <c r="FX277" s="43"/>
      <c r="FY277" s="43"/>
      <c r="FZ277" s="43"/>
      <c r="GA277" s="43"/>
      <c r="GB277" s="43"/>
      <c r="GC277" s="43"/>
      <c r="GD277" s="43"/>
      <c r="GE277" s="43"/>
      <c r="GF277" s="43"/>
      <c r="GG277" s="43"/>
      <c r="GH277" s="43"/>
      <c r="GI277" s="43"/>
      <c r="GJ277" s="43"/>
      <c r="GK277" s="43"/>
      <c r="GL277" s="43"/>
      <c r="GM277" s="43"/>
      <c r="GN277" s="43"/>
      <c r="GO277" s="43"/>
      <c r="GP277" s="43"/>
      <c r="GQ277" s="43"/>
      <c r="GR277" s="43"/>
      <c r="GS277" s="43"/>
      <c r="GT277" s="43"/>
      <c r="GU277" s="43"/>
      <c r="GV277" s="43"/>
      <c r="GW277" s="43"/>
      <c r="GX277" s="43"/>
      <c r="GY277" s="43"/>
      <c r="GZ277" s="43"/>
      <c r="HA277" s="43"/>
      <c r="HB277" s="43"/>
      <c r="HC277" s="43"/>
      <c r="HD277" s="43"/>
      <c r="HE277" s="43"/>
      <c r="HF277" s="43"/>
      <c r="HG277" s="43"/>
      <c r="HH277" s="43"/>
      <c r="HI277" s="43"/>
      <c r="HJ277" s="43"/>
      <c r="HK277" s="43"/>
      <c r="HL277" s="43"/>
      <c r="HM277" s="43"/>
      <c r="HN277" s="43"/>
      <c r="HO277" s="43"/>
      <c r="HP277" s="43"/>
      <c r="HQ277" s="43"/>
      <c r="HR277" s="43"/>
      <c r="HS277" s="43"/>
      <c r="HT277" s="43"/>
      <c r="HU277" s="43"/>
      <c r="HV277" s="43"/>
      <c r="HW277" s="43"/>
      <c r="HX277" s="43"/>
      <c r="HY277" s="43"/>
      <c r="HZ277" s="43"/>
      <c r="IA277" s="43"/>
      <c r="IB277" s="43"/>
      <c r="IC277" s="43"/>
      <c r="ID277" s="43"/>
      <c r="IE277" s="43"/>
      <c r="IF277" s="43"/>
      <c r="IG277" s="43"/>
      <c r="IH277" s="43"/>
      <c r="II277" s="43"/>
      <c r="IJ277" s="43"/>
      <c r="IK277" s="43"/>
      <c r="IL277" s="43"/>
      <c r="IM277" s="43"/>
      <c r="IN277" s="43"/>
      <c r="IO277" s="43"/>
      <c r="IP277" s="43"/>
      <c r="IQ277" s="43"/>
      <c r="IR277" s="43"/>
      <c r="IS277" s="43"/>
      <c r="IT277" s="43"/>
      <c r="IU277" s="43"/>
      <c r="IV277" s="43"/>
      <c r="IW277" s="43"/>
      <c r="IX277" s="43"/>
      <c r="IY277" s="43"/>
      <c r="IZ277" s="43"/>
      <c r="JA277" s="43"/>
      <c r="JB277" s="43"/>
      <c r="JC277" s="43"/>
      <c r="JD277" s="43"/>
      <c r="JE277" s="43"/>
      <c r="JF277" s="43"/>
      <c r="JG277" s="43"/>
      <c r="JH277" s="43"/>
      <c r="JI277" s="43"/>
      <c r="JJ277" s="43"/>
      <c r="JK277" s="43"/>
      <c r="JL277" s="43"/>
      <c r="JM277" s="43"/>
      <c r="JN277" s="43"/>
      <c r="JO277" s="43"/>
      <c r="JP277" s="43"/>
      <c r="JQ277" s="43"/>
      <c r="JR277" s="43"/>
      <c r="JS277" s="43"/>
      <c r="JT277" s="43"/>
      <c r="JU277" s="43"/>
      <c r="JV277" s="43"/>
      <c r="JW277" s="43"/>
      <c r="JX277" s="43"/>
      <c r="JY277" s="43"/>
      <c r="JZ277" s="43"/>
      <c r="KA277" s="43"/>
      <c r="KB277" s="43"/>
      <c r="KC277" s="43"/>
      <c r="KD277" s="43"/>
      <c r="KE277" s="43"/>
      <c r="KF277" s="43"/>
      <c r="KG277" s="43"/>
      <c r="KH277" s="43"/>
      <c r="KI277" s="43"/>
      <c r="KJ277" s="43"/>
      <c r="KK277" s="43"/>
      <c r="KL277" s="43"/>
      <c r="KM277" s="43"/>
      <c r="KN277" s="43"/>
      <c r="KO277" s="43"/>
      <c r="KP277" s="43"/>
      <c r="KQ277" s="43"/>
      <c r="KR277" s="43"/>
      <c r="KS277" s="43"/>
      <c r="KT277" s="43"/>
      <c r="KU277" s="43"/>
      <c r="KV277" s="43"/>
      <c r="KW277" s="43"/>
      <c r="KX277" s="43"/>
      <c r="KY277" s="43"/>
      <c r="KZ277" s="43"/>
      <c r="LA277" s="43"/>
      <c r="LB277" s="43"/>
      <c r="LC277" s="43"/>
      <c r="LD277" s="43"/>
      <c r="LE277" s="43"/>
      <c r="LF277" s="43"/>
      <c r="LG277" s="43"/>
      <c r="LH277" s="43"/>
      <c r="LI277" s="43"/>
      <c r="LJ277" s="43"/>
      <c r="LK277" s="43"/>
      <c r="LL277" s="43"/>
      <c r="LM277" s="43"/>
      <c r="LN277" s="43"/>
      <c r="LO277" s="43"/>
      <c r="LP277" s="43"/>
      <c r="LQ277" s="43"/>
      <c r="LR277" s="43"/>
      <c r="LS277" s="43"/>
      <c r="LT277" s="43"/>
      <c r="LU277" s="43"/>
      <c r="LV277" s="43"/>
      <c r="LW277" s="43"/>
      <c r="LX277" s="43"/>
      <c r="LY277" s="43"/>
      <c r="LZ277" s="43"/>
      <c r="MA277" s="43"/>
      <c r="MB277" s="43"/>
      <c r="MC277" s="43"/>
      <c r="MD277" s="43"/>
      <c r="ME277" s="43"/>
      <c r="MF277" s="43"/>
      <c r="MG277" s="43"/>
      <c r="MH277" s="43"/>
      <c r="MI277" s="43"/>
      <c r="MJ277" s="43"/>
      <c r="MK277" s="43"/>
      <c r="ML277" s="43"/>
      <c r="MM277" s="43"/>
      <c r="MN277" s="43"/>
      <c r="MO277" s="43"/>
      <c r="MP277" s="43"/>
      <c r="MQ277" s="43"/>
      <c r="MR277" s="43"/>
      <c r="MS277" s="43"/>
      <c r="MT277" s="43"/>
      <c r="MU277" s="43"/>
      <c r="MV277" s="43"/>
      <c r="MW277" s="43"/>
      <c r="MX277" s="43"/>
      <c r="MY277" s="43"/>
      <c r="MZ277" s="43"/>
      <c r="NA277" s="43"/>
      <c r="NB277" s="43"/>
      <c r="NC277" s="43"/>
      <c r="ND277" s="43"/>
      <c r="NE277" s="43"/>
      <c r="NF277" s="43"/>
      <c r="NG277" s="43"/>
      <c r="NH277" s="43"/>
      <c r="NI277" s="43"/>
      <c r="NJ277" s="43"/>
      <c r="NK277" s="43"/>
      <c r="NL277" s="43"/>
      <c r="NM277" s="43"/>
      <c r="NN277" s="43"/>
      <c r="NO277" s="43"/>
      <c r="NP277" s="43"/>
      <c r="NQ277" s="43"/>
      <c r="NR277" s="43"/>
      <c r="NS277" s="43"/>
      <c r="NT277" s="43"/>
      <c r="NU277" s="43"/>
      <c r="NV277" s="43"/>
      <c r="NW277" s="43"/>
      <c r="NX277" s="43"/>
      <c r="NY277" s="43"/>
      <c r="NZ277" s="43"/>
      <c r="OA277" s="43"/>
      <c r="OB277" s="43"/>
      <c r="OC277" s="43"/>
      <c r="OD277" s="43"/>
      <c r="OE277" s="43"/>
      <c r="OF277" s="43"/>
      <c r="OG277" s="43"/>
      <c r="OH277" s="43"/>
      <c r="OI277" s="43"/>
      <c r="OJ277" s="43"/>
      <c r="OK277" s="43"/>
      <c r="OL277" s="43"/>
      <c r="OM277" s="43"/>
      <c r="ON277" s="43"/>
      <c r="OO277" s="43"/>
      <c r="OP277" s="43"/>
      <c r="OQ277" s="43"/>
      <c r="OR277" s="43"/>
      <c r="OS277" s="43"/>
      <c r="OT277" s="43"/>
      <c r="OU277" s="43"/>
      <c r="OV277" s="43"/>
      <c r="OW277" s="43"/>
      <c r="OX277" s="43"/>
      <c r="OY277" s="43"/>
      <c r="OZ277" s="43"/>
      <c r="PA277" s="43"/>
      <c r="PB277" s="43"/>
      <c r="PC277" s="43"/>
      <c r="PD277" s="43"/>
      <c r="PE277" s="43"/>
      <c r="PF277" s="43"/>
      <c r="PG277" s="43"/>
      <c r="PH277" s="43"/>
      <c r="PI277" s="43"/>
      <c r="PJ277" s="43"/>
      <c r="PK277" s="43"/>
      <c r="PL277" s="43"/>
      <c r="PM277" s="43"/>
      <c r="PN277" s="43"/>
      <c r="PO277" s="43"/>
      <c r="PP277" s="43"/>
      <c r="PQ277" s="43"/>
      <c r="PR277" s="43"/>
      <c r="PS277" s="43"/>
      <c r="PT277" s="43"/>
      <c r="PU277" s="43"/>
      <c r="PV277" s="43"/>
      <c r="PW277" s="43"/>
      <c r="PX277" s="43"/>
      <c r="PY277" s="43"/>
      <c r="PZ277" s="43"/>
      <c r="QA277" s="43"/>
      <c r="QB277" s="43"/>
      <c r="QC277" s="43"/>
      <c r="QD277" s="43"/>
      <c r="QE277" s="43"/>
      <c r="QF277" s="43"/>
      <c r="QG277" s="43"/>
      <c r="QH277" s="43"/>
      <c r="QI277" s="43"/>
      <c r="QJ277" s="43"/>
      <c r="QK277" s="43"/>
      <c r="QL277" s="43"/>
      <c r="QM277" s="43"/>
      <c r="QN277" s="43"/>
      <c r="QO277" s="43"/>
      <c r="QP277" s="43"/>
      <c r="QQ277" s="43"/>
      <c r="QR277" s="43"/>
      <c r="QS277" s="43"/>
      <c r="QT277" s="43"/>
      <c r="QU277" s="43"/>
      <c r="QV277" s="43"/>
      <c r="QW277" s="43"/>
      <c r="QX277" s="43"/>
      <c r="QY277" s="43"/>
      <c r="QZ277" s="43"/>
      <c r="RA277" s="43"/>
      <c r="RB277" s="43"/>
      <c r="RC277" s="43"/>
      <c r="RD277" s="43"/>
      <c r="RE277" s="43"/>
      <c r="RF277" s="43"/>
      <c r="RG277" s="43"/>
      <c r="RH277" s="43"/>
      <c r="RI277" s="43"/>
      <c r="RJ277" s="43"/>
      <c r="RK277" s="43"/>
      <c r="RL277" s="43"/>
      <c r="RM277" s="43"/>
      <c r="RN277" s="43"/>
      <c r="RO277" s="43"/>
      <c r="RP277" s="43"/>
      <c r="RQ277" s="43"/>
      <c r="RR277" s="43"/>
      <c r="RS277" s="43"/>
      <c r="RT277" s="43"/>
      <c r="RU277" s="43"/>
      <c r="RV277" s="43"/>
      <c r="RW277" s="43"/>
      <c r="RX277" s="43"/>
      <c r="RY277" s="43"/>
      <c r="RZ277" s="43"/>
      <c r="SA277" s="43"/>
      <c r="SB277" s="43"/>
      <c r="SC277" s="43"/>
      <c r="SD277" s="43"/>
      <c r="SE277" s="43"/>
      <c r="SF277" s="43"/>
      <c r="SG277" s="43"/>
      <c r="SH277" s="43"/>
      <c r="SI277" s="43"/>
      <c r="SJ277" s="43"/>
      <c r="SK277" s="43"/>
      <c r="SL277" s="43"/>
      <c r="SM277" s="43"/>
      <c r="SN277" s="43"/>
      <c r="SO277" s="43"/>
      <c r="SP277" s="43"/>
      <c r="SQ277" s="43"/>
      <c r="SR277" s="43"/>
      <c r="SS277" s="43"/>
      <c r="ST277" s="43"/>
      <c r="SU277" s="43"/>
      <c r="SV277" s="43"/>
      <c r="SW277" s="43"/>
      <c r="SX277" s="43"/>
      <c r="SY277" s="43"/>
      <c r="SZ277" s="43"/>
      <c r="TA277" s="43"/>
      <c r="TB277" s="43"/>
      <c r="TC277" s="43"/>
      <c r="TD277" s="43"/>
      <c r="TE277" s="43"/>
      <c r="TF277" s="43"/>
      <c r="TG277" s="43"/>
      <c r="TH277" s="43"/>
      <c r="TI277" s="43"/>
      <c r="TJ277" s="43"/>
      <c r="TK277" s="43"/>
      <c r="TL277" s="43"/>
      <c r="TM277" s="43"/>
      <c r="TN277" s="43"/>
      <c r="TO277" s="43"/>
      <c r="TP277" s="43"/>
      <c r="TQ277" s="43"/>
      <c r="TR277" s="43"/>
      <c r="TS277" s="43"/>
      <c r="TT277" s="43"/>
      <c r="TU277" s="43"/>
      <c r="TV277" s="43"/>
      <c r="TW277" s="43"/>
      <c r="TX277" s="43"/>
      <c r="TY277" s="43"/>
      <c r="TZ277" s="43"/>
      <c r="UA277" s="43"/>
      <c r="UB277" s="43"/>
      <c r="UC277" s="43"/>
      <c r="UD277" s="43"/>
      <c r="UE277" s="43"/>
      <c r="UF277" s="43"/>
      <c r="UG277" s="43"/>
      <c r="UH277" s="43"/>
      <c r="UI277" s="43"/>
      <c r="UJ277" s="43"/>
      <c r="UK277" s="43"/>
      <c r="UL277" s="43"/>
      <c r="UM277" s="43"/>
      <c r="UN277" s="43"/>
      <c r="UO277" s="43"/>
      <c r="UP277" s="43"/>
      <c r="UQ277" s="43"/>
      <c r="UR277" s="43"/>
      <c r="US277" s="43"/>
      <c r="UT277" s="43"/>
      <c r="UU277" s="43"/>
      <c r="UV277" s="43"/>
      <c r="UW277" s="43"/>
      <c r="UX277" s="43"/>
      <c r="UY277" s="43"/>
      <c r="UZ277" s="43"/>
      <c r="VA277" s="43"/>
      <c r="VB277" s="43"/>
      <c r="VC277" s="43"/>
      <c r="VD277" s="43"/>
      <c r="VE277" s="43"/>
      <c r="VF277" s="43"/>
      <c r="VG277" s="43"/>
      <c r="VH277" s="43"/>
      <c r="VI277" s="43"/>
      <c r="VJ277" s="43"/>
      <c r="VK277" s="43"/>
      <c r="VL277" s="43"/>
      <c r="VM277" s="43"/>
      <c r="VN277" s="43"/>
      <c r="VO277" s="43"/>
      <c r="VP277" s="43"/>
      <c r="VQ277" s="43"/>
      <c r="VR277" s="43"/>
      <c r="VS277" s="43"/>
      <c r="VT277" s="43"/>
      <c r="VU277" s="43"/>
      <c r="VV277" s="43"/>
      <c r="VW277" s="43"/>
      <c r="VX277" s="43"/>
      <c r="VY277" s="43"/>
      <c r="VZ277" s="43"/>
      <c r="WA277" s="43"/>
      <c r="WB277" s="43"/>
      <c r="WC277" s="43"/>
      <c r="WD277" s="43"/>
      <c r="WE277" s="43"/>
      <c r="WF277" s="43"/>
      <c r="WG277" s="43"/>
      <c r="WH277" s="43"/>
      <c r="WI277" s="43"/>
      <c r="WJ277" s="43"/>
      <c r="WK277" s="43"/>
      <c r="WL277" s="43"/>
      <c r="WM277" s="43"/>
      <c r="WN277" s="43"/>
      <c r="WO277" s="43"/>
      <c r="WP277" s="43"/>
      <c r="WQ277" s="43"/>
      <c r="WR277" s="43"/>
      <c r="WS277" s="43"/>
      <c r="WT277" s="43"/>
      <c r="WU277" s="43"/>
      <c r="WV277" s="43"/>
      <c r="WW277" s="43"/>
      <c r="WX277" s="43"/>
      <c r="WY277" s="43"/>
      <c r="WZ277" s="43"/>
      <c r="XA277" s="43"/>
      <c r="XB277" s="43"/>
      <c r="XC277" s="43"/>
      <c r="XD277" s="43"/>
      <c r="XE277" s="43"/>
      <c r="XF277" s="43"/>
      <c r="XG277" s="43"/>
      <c r="XH277" s="43"/>
      <c r="XI277" s="43"/>
      <c r="XJ277" s="43"/>
      <c r="XK277" s="43"/>
      <c r="XL277" s="43"/>
      <c r="XM277" s="43"/>
      <c r="XN277" s="43"/>
      <c r="XO277" s="43"/>
      <c r="XP277" s="43"/>
      <c r="XQ277" s="43"/>
      <c r="XR277" s="43"/>
      <c r="XS277" s="43"/>
      <c r="XT277" s="43"/>
      <c r="XU277" s="43"/>
      <c r="XV277" s="43"/>
      <c r="XW277" s="43"/>
      <c r="XX277" s="43"/>
      <c r="XY277" s="43"/>
      <c r="XZ277" s="43"/>
      <c r="YA277" s="43"/>
      <c r="YB277" s="43"/>
      <c r="YC277" s="43"/>
      <c r="YD277" s="43"/>
      <c r="YE277" s="43"/>
      <c r="YF277" s="43"/>
      <c r="YG277" s="43"/>
      <c r="YH277" s="43"/>
      <c r="YI277" s="43"/>
      <c r="YJ277" s="43"/>
      <c r="YK277" s="43"/>
      <c r="YL277" s="43"/>
      <c r="YM277" s="43"/>
      <c r="YN277" s="43"/>
      <c r="YO277" s="43"/>
      <c r="YP277" s="43"/>
      <c r="YQ277" s="43"/>
      <c r="YR277" s="43"/>
      <c r="YS277" s="43"/>
      <c r="YT277" s="43"/>
      <c r="YU277" s="43"/>
      <c r="YV277" s="43"/>
      <c r="YW277" s="43"/>
      <c r="YX277" s="43"/>
      <c r="YY277" s="43"/>
      <c r="YZ277" s="43"/>
      <c r="ZA277" s="43"/>
      <c r="ZB277" s="43"/>
      <c r="ZC277" s="43"/>
      <c r="ZD277" s="43"/>
      <c r="ZE277" s="43"/>
      <c r="ZF277" s="43"/>
      <c r="ZG277" s="43"/>
      <c r="ZH277" s="43"/>
      <c r="ZI277" s="43"/>
      <c r="ZJ277" s="43"/>
      <c r="ZK277" s="43"/>
      <c r="ZL277" s="43"/>
      <c r="ZM277" s="43"/>
      <c r="ZN277" s="43"/>
      <c r="ZO277" s="43"/>
      <c r="ZP277" s="43"/>
      <c r="ZQ277" s="43"/>
      <c r="ZR277" s="43"/>
      <c r="ZS277" s="43"/>
      <c r="ZT277" s="43"/>
      <c r="ZU277" s="43"/>
      <c r="ZV277" s="43"/>
      <c r="ZW277" s="43"/>
      <c r="ZX277" s="43"/>
      <c r="ZY277" s="43"/>
      <c r="ZZ277" s="43"/>
      <c r="AAA277" s="43"/>
      <c r="AAB277" s="43"/>
      <c r="AAC277" s="43"/>
      <c r="AAD277" s="43"/>
      <c r="AAE277" s="43"/>
      <c r="AAF277" s="43"/>
      <c r="AAG277" s="43"/>
      <c r="AAH277" s="43"/>
      <c r="AAI277" s="43"/>
      <c r="AAJ277" s="43"/>
      <c r="AAK277" s="43"/>
      <c r="AAL277" s="43"/>
      <c r="AAM277" s="43"/>
      <c r="AAN277" s="43"/>
      <c r="AAO277" s="43"/>
      <c r="AAP277" s="43"/>
      <c r="AAQ277" s="43"/>
      <c r="AAR277" s="43"/>
      <c r="AAS277" s="43"/>
      <c r="AAT277" s="43"/>
      <c r="AAU277" s="43"/>
      <c r="AAV277" s="43"/>
      <c r="AAW277" s="43"/>
      <c r="AAX277" s="43"/>
      <c r="AAY277" s="43"/>
      <c r="AAZ277" s="43"/>
      <c r="ABA277" s="43"/>
      <c r="ABB277" s="43"/>
      <c r="ABC277" s="43"/>
      <c r="ABD277" s="43"/>
      <c r="ABE277" s="43"/>
      <c r="ABF277" s="43"/>
      <c r="ABG277" s="43"/>
      <c r="ABH277" s="43"/>
      <c r="ABI277" s="43"/>
      <c r="ABJ277" s="43"/>
      <c r="ABK277" s="43"/>
      <c r="ABL277" s="43"/>
      <c r="ABM277" s="43"/>
      <c r="ABN277" s="43"/>
      <c r="ABO277" s="43"/>
      <c r="ABP277" s="43"/>
      <c r="ABQ277" s="43"/>
      <c r="ABR277" s="43"/>
      <c r="ABS277" s="43"/>
      <c r="ABT277" s="43"/>
      <c r="ABU277" s="43"/>
      <c r="ABV277" s="43"/>
      <c r="ABW277" s="43"/>
      <c r="ABX277" s="43"/>
      <c r="ABY277" s="43"/>
      <c r="ABZ277" s="43"/>
      <c r="ACA277" s="43"/>
      <c r="ACB277" s="43"/>
      <c r="ACC277" s="43"/>
      <c r="ACD277" s="43"/>
      <c r="ACE277" s="43"/>
      <c r="ACF277" s="43"/>
      <c r="ACG277" s="43"/>
      <c r="ACH277" s="43"/>
      <c r="ACI277" s="43"/>
      <c r="ACJ277" s="43"/>
      <c r="ACK277" s="43"/>
      <c r="ACL277" s="43"/>
      <c r="ACM277" s="43"/>
      <c r="ACN277" s="43"/>
      <c r="ACO277" s="43"/>
      <c r="ACP277" s="43"/>
      <c r="ACQ277" s="43"/>
      <c r="ACR277" s="43"/>
      <c r="ACS277" s="43"/>
      <c r="ACT277" s="43"/>
      <c r="ACU277" s="43"/>
      <c r="ACV277" s="43"/>
      <c r="ACW277" s="43"/>
      <c r="ACX277" s="43"/>
      <c r="ACY277" s="43"/>
      <c r="ACZ277" s="43"/>
      <c r="ADA277" s="43"/>
      <c r="ADB277" s="43"/>
      <c r="ADC277" s="43"/>
      <c r="ADD277" s="43"/>
      <c r="ADE277" s="43"/>
      <c r="ADF277" s="43"/>
      <c r="ADG277" s="43"/>
      <c r="ADH277" s="43"/>
      <c r="ADI277" s="43"/>
      <c r="ADJ277" s="43"/>
      <c r="ADK277" s="43"/>
      <c r="ADL277" s="43"/>
      <c r="ADM277" s="43"/>
      <c r="ADN277" s="43"/>
      <c r="ADO277" s="43"/>
      <c r="ADP277" s="43"/>
      <c r="ADQ277" s="43"/>
      <c r="ADR277" s="43"/>
      <c r="ADS277" s="43"/>
      <c r="ADT277" s="43"/>
      <c r="ADU277" s="43"/>
      <c r="ADV277" s="43"/>
      <c r="ADW277" s="43"/>
      <c r="ADX277" s="43"/>
      <c r="ADY277" s="43"/>
      <c r="ADZ277" s="43"/>
      <c r="AEA277" s="43"/>
      <c r="AEB277" s="43"/>
      <c r="AEC277" s="43"/>
      <c r="AED277" s="43"/>
      <c r="AEE277" s="43"/>
      <c r="AEF277" s="43"/>
      <c r="AEG277" s="43"/>
      <c r="AEH277" s="43"/>
      <c r="AEI277" s="43"/>
      <c r="AEJ277" s="43"/>
      <c r="AEK277" s="43"/>
      <c r="AEL277" s="43"/>
      <c r="AEM277" s="43"/>
      <c r="AEN277" s="43"/>
      <c r="AEO277" s="43"/>
      <c r="AEP277" s="43"/>
      <c r="AEQ277" s="43"/>
      <c r="AER277" s="43"/>
      <c r="AES277" s="43"/>
      <c r="AET277" s="43"/>
      <c r="AEU277" s="43"/>
      <c r="AEV277" s="43"/>
      <c r="AEW277" s="43"/>
      <c r="AEX277" s="43"/>
      <c r="AEY277" s="43"/>
      <c r="AEZ277" s="43"/>
      <c r="AFA277" s="43"/>
      <c r="AFB277" s="43"/>
      <c r="AFC277" s="43"/>
      <c r="AFD277" s="43"/>
      <c r="AFE277" s="43"/>
      <c r="AFF277" s="43"/>
      <c r="AFG277" s="43"/>
      <c r="AFH277" s="43"/>
      <c r="AFI277" s="43"/>
      <c r="AFJ277" s="43"/>
      <c r="AFK277" s="43"/>
      <c r="AFL277" s="43"/>
      <c r="AFM277" s="43"/>
      <c r="AFN277" s="43"/>
      <c r="AFO277" s="43"/>
      <c r="AFP277" s="43"/>
      <c r="AFQ277" s="43"/>
      <c r="AFR277" s="43"/>
      <c r="AFS277" s="43"/>
      <c r="AFT277" s="43"/>
      <c r="AFU277" s="43"/>
      <c r="AFV277" s="43"/>
      <c r="AFW277" s="43"/>
      <c r="AFX277" s="43"/>
      <c r="AFY277" s="43"/>
      <c r="AFZ277" s="43"/>
      <c r="AGA277" s="43"/>
      <c r="AGB277" s="43"/>
      <c r="AGC277" s="43"/>
      <c r="AGD277" s="43"/>
      <c r="AGE277" s="43"/>
      <c r="AGF277" s="43"/>
      <c r="AGG277" s="43"/>
      <c r="AGH277" s="43"/>
      <c r="AGI277" s="43"/>
      <c r="AGJ277" s="43"/>
      <c r="AGK277" s="43"/>
      <c r="AGL277" s="43"/>
      <c r="AGM277" s="43"/>
      <c r="AGN277" s="43"/>
      <c r="AGO277" s="43"/>
      <c r="AGP277" s="43"/>
      <c r="AGQ277" s="43"/>
      <c r="AGR277" s="43"/>
      <c r="AGS277" s="43"/>
      <c r="AGT277" s="43"/>
      <c r="AGU277" s="43"/>
      <c r="AGV277" s="43"/>
      <c r="AGW277" s="43"/>
      <c r="AGX277" s="43"/>
      <c r="AGY277" s="43"/>
      <c r="AGZ277" s="43"/>
      <c r="AHA277" s="43"/>
      <c r="AHB277" s="43"/>
      <c r="AHC277" s="43"/>
      <c r="AHD277" s="43"/>
      <c r="AHE277" s="43"/>
      <c r="AHF277" s="43"/>
      <c r="AHG277" s="43"/>
      <c r="AHH277" s="43"/>
      <c r="AHI277" s="43"/>
      <c r="AHJ277" s="43"/>
      <c r="AHK277" s="43"/>
      <c r="AHL277" s="43"/>
      <c r="AHM277" s="43"/>
      <c r="AHN277" s="43"/>
      <c r="AHO277" s="43"/>
      <c r="AHP277" s="43"/>
      <c r="AHQ277" s="43"/>
      <c r="AHR277" s="43"/>
      <c r="AHS277" s="43"/>
      <c r="AHT277" s="43"/>
      <c r="AHU277" s="43"/>
      <c r="AHV277" s="43"/>
      <c r="AHW277" s="43"/>
      <c r="AHX277" s="43"/>
      <c r="AHY277" s="43"/>
      <c r="AHZ277" s="43"/>
      <c r="AIA277" s="43"/>
      <c r="AIB277" s="43"/>
      <c r="AIC277" s="43"/>
      <c r="AID277" s="43"/>
      <c r="AIE277" s="43"/>
      <c r="AIF277" s="43"/>
      <c r="AIG277" s="43"/>
      <c r="AIH277" s="43"/>
      <c r="AII277" s="43"/>
      <c r="AIJ277" s="43"/>
      <c r="AIK277" s="43"/>
      <c r="AIL277" s="43"/>
      <c r="AIM277" s="43"/>
      <c r="AIN277" s="43"/>
      <c r="AIO277" s="43"/>
      <c r="AIP277" s="43"/>
      <c r="AIQ277" s="43"/>
      <c r="AIR277" s="43"/>
      <c r="AIS277" s="43"/>
      <c r="AIT277" s="43"/>
      <c r="AIU277" s="43"/>
      <c r="AIV277" s="43"/>
      <c r="AIW277" s="43"/>
      <c r="AIX277" s="43"/>
      <c r="AIY277" s="43"/>
      <c r="AIZ277" s="43"/>
      <c r="AJA277" s="43"/>
      <c r="AJB277" s="43"/>
      <c r="AJC277" s="43"/>
      <c r="AJD277" s="43"/>
      <c r="AJE277" s="43"/>
      <c r="AJF277" s="43"/>
      <c r="AJG277" s="43"/>
      <c r="AJH277" s="43"/>
      <c r="AJI277" s="43"/>
      <c r="AJJ277" s="43"/>
      <c r="AJK277" s="43"/>
      <c r="AJL277" s="43"/>
      <c r="AJM277" s="43"/>
      <c r="AJN277" s="43"/>
      <c r="AJO277" s="43"/>
      <c r="AJP277" s="43"/>
      <c r="AJQ277" s="43"/>
      <c r="AJR277" s="43"/>
      <c r="AJS277" s="43"/>
      <c r="AJT277" s="43"/>
      <c r="AJU277" s="43"/>
      <c r="AJV277" s="43"/>
      <c r="AJW277" s="43"/>
      <c r="AJX277" s="43"/>
      <c r="AJY277" s="43"/>
      <c r="AJZ277" s="43"/>
      <c r="AKA277" s="43"/>
      <c r="AKB277" s="43"/>
      <c r="AKC277" s="43"/>
      <c r="AKD277" s="43"/>
      <c r="AKE277" s="43"/>
      <c r="AKF277" s="43"/>
      <c r="AKG277" s="43"/>
      <c r="AKH277" s="43"/>
      <c r="AKI277" s="43"/>
      <c r="AKJ277" s="43"/>
      <c r="AKK277" s="43"/>
      <c r="AKL277" s="43"/>
      <c r="AKM277" s="43"/>
      <c r="AKN277" s="43"/>
      <c r="AKO277" s="43"/>
      <c r="AKP277" s="43"/>
      <c r="AKQ277" s="43"/>
      <c r="AKR277" s="43"/>
      <c r="AKS277" s="43"/>
      <c r="AKT277" s="43"/>
      <c r="AKU277" s="43"/>
      <c r="AKV277" s="43"/>
      <c r="AKW277" s="43"/>
      <c r="AKX277" s="43"/>
      <c r="AKY277" s="43"/>
      <c r="AKZ277" s="43"/>
      <c r="ALA277" s="43"/>
      <c r="ALB277" s="43"/>
      <c r="ALC277" s="43"/>
      <c r="ALD277" s="43"/>
      <c r="ALE277" s="43"/>
      <c r="ALF277" s="43"/>
      <c r="ALG277" s="43"/>
      <c r="ALH277" s="43"/>
      <c r="ALI277" s="43"/>
      <c r="ALJ277" s="43"/>
      <c r="ALK277" s="43"/>
      <c r="ALL277" s="43"/>
      <c r="ALM277" s="43"/>
      <c r="ALN277" s="43"/>
      <c r="ALO277" s="43"/>
      <c r="ALP277" s="43"/>
      <c r="ALQ277" s="43"/>
      <c r="ALR277" s="43"/>
      <c r="ALS277" s="43"/>
      <c r="ALT277" s="43"/>
      <c r="ALU277" s="43"/>
      <c r="ALV277" s="43"/>
      <c r="ALW277" s="43"/>
      <c r="ALX277" s="43"/>
      <c r="ALY277" s="43"/>
      <c r="ALZ277" s="43"/>
      <c r="AMA277" s="43"/>
      <c r="AMB277" s="43"/>
      <c r="AMC277" s="43"/>
      <c r="AMD277" s="43"/>
      <c r="AME277" s="43"/>
      <c r="AMF277" s="43"/>
      <c r="AMG277" s="43"/>
      <c r="AMH277" s="43"/>
      <c r="AMI277" s="43"/>
      <c r="AMJ277" s="43"/>
      <c r="AMK277" s="43"/>
      <c r="AML277" s="43"/>
      <c r="AMM277" s="43"/>
      <c r="AMN277" s="43"/>
      <c r="AMO277" s="43"/>
      <c r="AMP277" s="43"/>
      <c r="AMQ277" s="43"/>
      <c r="AMR277" s="43"/>
      <c r="AMS277" s="43"/>
      <c r="AMT277" s="43"/>
      <c r="AMU277" s="43"/>
      <c r="AMV277" s="43"/>
      <c r="AMW277" s="43"/>
      <c r="AMX277" s="43"/>
      <c r="AMY277" s="43"/>
      <c r="AMZ277" s="43"/>
      <c r="ANA277" s="43"/>
      <c r="ANB277" s="43"/>
      <c r="ANC277" s="43"/>
      <c r="AND277" s="43"/>
      <c r="ANE277" s="43"/>
      <c r="ANF277" s="43"/>
      <c r="ANG277" s="43"/>
      <c r="ANH277" s="43"/>
      <c r="ANI277" s="43"/>
      <c r="ANJ277" s="43"/>
      <c r="ANK277" s="43"/>
      <c r="ANL277" s="43"/>
      <c r="ANM277" s="43"/>
      <c r="ANN277" s="43"/>
      <c r="ANO277" s="43"/>
      <c r="ANP277" s="43"/>
      <c r="ANQ277" s="43"/>
      <c r="ANR277" s="43"/>
      <c r="ANS277" s="43"/>
      <c r="ANT277" s="43"/>
      <c r="ANU277" s="43"/>
      <c r="ANV277" s="43"/>
      <c r="ANW277" s="43"/>
      <c r="ANX277" s="43"/>
      <c r="ANY277" s="43"/>
      <c r="ANZ277" s="43"/>
      <c r="AOA277" s="43"/>
      <c r="AOB277" s="43"/>
      <c r="AOC277" s="43"/>
      <c r="AOD277" s="43"/>
      <c r="AOE277" s="43"/>
      <c r="AOF277" s="43"/>
      <c r="AOG277" s="43"/>
      <c r="AOH277" s="43"/>
      <c r="AOI277" s="43"/>
      <c r="AOJ277" s="43"/>
      <c r="AOK277" s="43"/>
      <c r="AOL277" s="43"/>
      <c r="AOM277" s="43"/>
      <c r="AON277" s="43"/>
      <c r="AOO277" s="43"/>
      <c r="AOP277" s="43"/>
      <c r="AOQ277" s="43"/>
      <c r="AOR277" s="43"/>
      <c r="AOS277" s="43"/>
      <c r="AOT277" s="43"/>
      <c r="AOU277" s="43"/>
      <c r="AOV277" s="43"/>
      <c r="AOW277" s="43"/>
      <c r="AOX277" s="43"/>
      <c r="AOY277" s="43"/>
      <c r="AOZ277" s="43"/>
      <c r="APA277" s="43"/>
      <c r="APB277" s="43"/>
      <c r="APC277" s="43"/>
      <c r="APD277" s="43"/>
      <c r="APE277" s="43"/>
      <c r="APF277" s="43"/>
      <c r="APG277" s="43"/>
      <c r="APH277" s="43"/>
      <c r="API277" s="43"/>
      <c r="APJ277" s="43"/>
      <c r="APK277" s="43"/>
      <c r="APL277" s="43"/>
      <c r="APM277" s="43"/>
      <c r="APN277" s="43"/>
      <c r="APO277" s="43"/>
      <c r="APP277" s="43"/>
      <c r="APQ277" s="43"/>
      <c r="APR277" s="43"/>
      <c r="APS277" s="43"/>
      <c r="APT277" s="43"/>
      <c r="APU277" s="43"/>
      <c r="APV277" s="43"/>
      <c r="APW277" s="43"/>
      <c r="APX277" s="43"/>
      <c r="APY277" s="43"/>
      <c r="APZ277" s="43"/>
      <c r="AQA277" s="43"/>
      <c r="AQB277" s="43"/>
      <c r="AQC277" s="43"/>
      <c r="AQD277" s="43"/>
      <c r="AQE277" s="43"/>
      <c r="AQF277" s="43"/>
      <c r="AQG277" s="43"/>
      <c r="AQH277" s="43"/>
      <c r="AQI277" s="43"/>
      <c r="AQJ277" s="43"/>
      <c r="AQK277" s="43"/>
      <c r="AQL277" s="43"/>
      <c r="AQM277" s="43"/>
      <c r="AQN277" s="43"/>
      <c r="AQO277" s="43"/>
      <c r="AQP277" s="43"/>
      <c r="AQQ277" s="43"/>
      <c r="AQR277" s="43"/>
      <c r="AQS277" s="43"/>
      <c r="AQT277" s="43"/>
      <c r="AQU277" s="43"/>
      <c r="AQV277" s="43"/>
      <c r="AQW277" s="43"/>
      <c r="AQX277" s="43"/>
      <c r="AQY277" s="43"/>
      <c r="AQZ277" s="43"/>
      <c r="ARA277" s="43"/>
      <c r="ARB277" s="43"/>
      <c r="ARC277" s="43"/>
      <c r="ARD277" s="43"/>
      <c r="ARE277" s="43"/>
      <c r="ARF277" s="43"/>
      <c r="ARG277" s="43"/>
      <c r="ARH277" s="43"/>
      <c r="ARI277" s="43"/>
      <c r="ARJ277" s="43"/>
      <c r="ARK277" s="43"/>
      <c r="ARL277" s="43"/>
      <c r="ARM277" s="43"/>
      <c r="ARN277" s="43"/>
      <c r="ARO277" s="43"/>
      <c r="ARP277" s="43"/>
      <c r="ARQ277" s="43"/>
      <c r="ARR277" s="43"/>
      <c r="ARS277" s="43"/>
      <c r="ART277" s="43"/>
      <c r="ARU277" s="43"/>
      <c r="ARV277" s="43"/>
      <c r="ARW277" s="43"/>
      <c r="ARX277" s="43"/>
      <c r="ARY277" s="43"/>
      <c r="ARZ277" s="43"/>
      <c r="ASA277" s="43"/>
      <c r="ASB277" s="43"/>
      <c r="ASC277" s="43"/>
      <c r="ASD277" s="43"/>
      <c r="ASE277" s="43"/>
      <c r="ASF277" s="43"/>
      <c r="ASG277" s="43"/>
      <c r="ASH277" s="43"/>
      <c r="ASI277" s="43"/>
      <c r="ASJ277" s="43"/>
      <c r="ASK277" s="43"/>
      <c r="ASL277" s="43"/>
      <c r="ASM277" s="43"/>
      <c r="ASN277" s="43"/>
      <c r="ASO277" s="43"/>
      <c r="ASP277" s="43"/>
      <c r="ASQ277" s="43"/>
      <c r="ASR277" s="43"/>
      <c r="ASS277" s="43"/>
      <c r="AST277" s="43"/>
      <c r="ASU277" s="43"/>
      <c r="ASV277" s="43"/>
      <c r="ASW277" s="43"/>
      <c r="ASX277" s="43"/>
      <c r="ASY277" s="43"/>
      <c r="ASZ277" s="43"/>
      <c r="ATA277" s="43"/>
      <c r="ATB277" s="43"/>
      <c r="ATC277" s="43"/>
      <c r="ATD277" s="43"/>
      <c r="ATE277" s="43"/>
      <c r="ATF277" s="43"/>
      <c r="ATG277" s="43"/>
      <c r="ATH277" s="43"/>
      <c r="ATI277" s="43"/>
      <c r="ATJ277" s="43"/>
      <c r="ATK277" s="43"/>
      <c r="ATL277" s="43"/>
      <c r="ATM277" s="43"/>
      <c r="ATN277" s="43"/>
      <c r="ATO277" s="43"/>
      <c r="ATP277" s="43"/>
      <c r="ATQ277" s="43"/>
      <c r="ATR277" s="43"/>
      <c r="ATS277" s="43"/>
      <c r="ATT277" s="43"/>
      <c r="ATU277" s="43"/>
      <c r="ATV277" s="43"/>
      <c r="ATW277" s="43"/>
      <c r="ATX277" s="43"/>
      <c r="ATY277" s="43"/>
      <c r="ATZ277" s="43"/>
      <c r="AUA277" s="43"/>
      <c r="AUB277" s="43"/>
      <c r="AUC277" s="43"/>
      <c r="AUD277" s="43"/>
      <c r="AUE277" s="43"/>
      <c r="AUF277" s="43"/>
      <c r="AUG277" s="43"/>
      <c r="AUH277" s="43"/>
      <c r="AUI277" s="43"/>
      <c r="AUJ277" s="43"/>
      <c r="AUK277" s="43"/>
      <c r="AUL277" s="43"/>
      <c r="AUM277" s="43"/>
      <c r="AUN277" s="43"/>
      <c r="AUO277" s="43"/>
      <c r="AUP277" s="43"/>
      <c r="AUQ277" s="43"/>
      <c r="AUR277" s="43"/>
      <c r="AUS277" s="43"/>
      <c r="AUT277" s="43"/>
      <c r="AUU277" s="43"/>
      <c r="AUV277" s="43"/>
      <c r="AUW277" s="43"/>
      <c r="AUX277" s="43"/>
      <c r="AUY277" s="43"/>
      <c r="AUZ277" s="43"/>
      <c r="AVA277" s="43"/>
      <c r="AVB277" s="43"/>
      <c r="AVC277" s="43"/>
      <c r="AVD277" s="43"/>
      <c r="AVE277" s="43"/>
      <c r="AVF277" s="43"/>
      <c r="AVG277" s="43"/>
      <c r="AVH277" s="43"/>
      <c r="AVI277" s="43"/>
      <c r="AVJ277" s="43"/>
      <c r="AVK277" s="43"/>
      <c r="AVL277" s="43"/>
      <c r="AVM277" s="43"/>
      <c r="AVN277" s="43"/>
      <c r="AVO277" s="43"/>
      <c r="AVP277" s="43"/>
      <c r="AVQ277" s="43"/>
      <c r="AVR277" s="43"/>
      <c r="AVS277" s="43"/>
      <c r="AVT277" s="43"/>
      <c r="AVU277" s="43"/>
      <c r="AVV277" s="43"/>
      <c r="AVW277" s="43"/>
      <c r="AVX277" s="43"/>
      <c r="AVY277" s="43"/>
      <c r="AVZ277" s="43"/>
      <c r="AWA277" s="43"/>
      <c r="AWB277" s="43"/>
      <c r="AWC277" s="43"/>
      <c r="AWD277" s="43"/>
      <c r="AWE277" s="43"/>
      <c r="AWF277" s="43"/>
      <c r="AWG277" s="43"/>
      <c r="AWH277" s="43"/>
      <c r="AWI277" s="43"/>
      <c r="AWJ277" s="43"/>
      <c r="AWK277" s="43"/>
      <c r="AWL277" s="43"/>
      <c r="AWM277" s="43"/>
      <c r="AWN277" s="43"/>
      <c r="AWO277" s="43"/>
      <c r="AWP277" s="43"/>
      <c r="AWQ277" s="43"/>
      <c r="AWR277" s="43"/>
      <c r="AWS277" s="43"/>
      <c r="AWT277" s="43"/>
      <c r="AWU277" s="43"/>
      <c r="AWV277" s="43"/>
      <c r="AWW277" s="43"/>
      <c r="AWX277" s="43"/>
      <c r="AWY277" s="43"/>
      <c r="AWZ277" s="43"/>
      <c r="AXA277" s="43"/>
      <c r="AXB277" s="43"/>
      <c r="AXC277" s="43"/>
      <c r="AXD277" s="43"/>
      <c r="AXE277" s="43"/>
      <c r="AXF277" s="43"/>
      <c r="AXG277" s="43"/>
      <c r="AXH277" s="43"/>
      <c r="AXI277" s="43"/>
      <c r="AXJ277" s="43"/>
      <c r="AXK277" s="43"/>
      <c r="AXL277" s="43"/>
      <c r="AXM277" s="43"/>
      <c r="AXN277" s="43"/>
      <c r="AXO277" s="43"/>
      <c r="AXP277" s="43"/>
      <c r="AXQ277" s="43"/>
      <c r="AXR277" s="43"/>
      <c r="AXS277" s="43"/>
      <c r="AXT277" s="43"/>
      <c r="AXU277" s="43"/>
      <c r="AXV277" s="43"/>
      <c r="AXW277" s="43"/>
      <c r="AXX277" s="43"/>
      <c r="AXY277" s="43"/>
      <c r="AXZ277" s="43"/>
      <c r="AYA277" s="43"/>
      <c r="AYB277" s="43"/>
      <c r="AYC277" s="43"/>
      <c r="AYD277" s="43"/>
      <c r="AYE277" s="43"/>
      <c r="AYF277" s="43"/>
      <c r="AYG277" s="43"/>
      <c r="AYH277" s="43"/>
      <c r="AYI277" s="43"/>
      <c r="AYJ277" s="43"/>
      <c r="AYK277" s="43"/>
      <c r="AYL277" s="43"/>
      <c r="AYM277" s="43"/>
      <c r="AYN277" s="43"/>
      <c r="AYO277" s="43"/>
      <c r="AYP277" s="43"/>
      <c r="AYQ277" s="43"/>
      <c r="AYR277" s="43"/>
      <c r="AYS277" s="43"/>
      <c r="AYT277" s="43"/>
      <c r="AYU277" s="43"/>
      <c r="AYV277" s="43"/>
      <c r="AYW277" s="43"/>
      <c r="AYX277" s="43"/>
      <c r="AYY277" s="43"/>
      <c r="AYZ277" s="43"/>
      <c r="AZA277" s="43"/>
      <c r="AZB277" s="43"/>
      <c r="AZC277" s="43"/>
      <c r="AZD277" s="43"/>
      <c r="AZE277" s="43"/>
      <c r="AZF277" s="43"/>
      <c r="AZG277" s="43"/>
      <c r="AZH277" s="43"/>
      <c r="AZI277" s="43"/>
      <c r="AZJ277" s="43"/>
      <c r="AZK277" s="43"/>
      <c r="AZL277" s="43"/>
      <c r="AZM277" s="43"/>
      <c r="AZN277" s="43"/>
      <c r="AZO277" s="43"/>
      <c r="AZP277" s="43"/>
      <c r="AZQ277" s="43"/>
      <c r="AZR277" s="43"/>
      <c r="AZS277" s="43"/>
      <c r="AZT277" s="43"/>
      <c r="AZU277" s="43"/>
      <c r="AZV277" s="43"/>
      <c r="AZW277" s="43"/>
      <c r="AZX277" s="43"/>
      <c r="AZY277" s="43"/>
      <c r="AZZ277" s="43"/>
      <c r="BAA277" s="43"/>
      <c r="BAB277" s="43"/>
      <c r="BAC277" s="43"/>
      <c r="BAD277" s="43"/>
      <c r="BAE277" s="43"/>
      <c r="BAF277" s="43"/>
      <c r="BAG277" s="43"/>
      <c r="BAH277" s="43"/>
      <c r="BAI277" s="43"/>
      <c r="BAJ277" s="43"/>
      <c r="BAK277" s="43"/>
      <c r="BAL277" s="43"/>
      <c r="BAM277" s="43"/>
      <c r="BAN277" s="43"/>
      <c r="BAO277" s="43"/>
      <c r="BAP277" s="43"/>
      <c r="BAQ277" s="43"/>
      <c r="BAR277" s="43"/>
      <c r="BAS277" s="43"/>
      <c r="BAT277" s="43"/>
      <c r="BAU277" s="43"/>
      <c r="BAV277" s="43"/>
      <c r="BAW277" s="43"/>
      <c r="BAX277" s="43"/>
      <c r="BAY277" s="43"/>
      <c r="BAZ277" s="43"/>
      <c r="BBA277" s="43"/>
      <c r="BBB277" s="43"/>
      <c r="BBC277" s="43"/>
      <c r="BBD277" s="43"/>
      <c r="BBE277" s="43"/>
      <c r="BBF277" s="43"/>
      <c r="BBG277" s="43"/>
      <c r="BBH277" s="43"/>
      <c r="BBI277" s="43"/>
      <c r="BBJ277" s="43"/>
      <c r="BBK277" s="43"/>
      <c r="BBL277" s="43"/>
      <c r="BBM277" s="43"/>
      <c r="BBN277" s="43"/>
      <c r="BBO277" s="43"/>
      <c r="BBP277" s="43"/>
      <c r="BBQ277" s="43"/>
      <c r="BBR277" s="43"/>
      <c r="BBS277" s="43"/>
      <c r="BBT277" s="43"/>
      <c r="BBU277" s="43"/>
      <c r="BBV277" s="43"/>
      <c r="BBW277" s="43"/>
      <c r="BBX277" s="43"/>
      <c r="BBY277" s="43"/>
      <c r="BBZ277" s="43"/>
      <c r="BCA277" s="43"/>
      <c r="BCB277" s="43"/>
      <c r="BCC277" s="43"/>
      <c r="BCD277" s="43"/>
      <c r="BCE277" s="43"/>
      <c r="BCF277" s="43"/>
      <c r="BCG277" s="43"/>
      <c r="BCH277" s="43"/>
      <c r="BCI277" s="43"/>
      <c r="BCJ277" s="43"/>
      <c r="BCK277" s="43"/>
      <c r="BCL277" s="43"/>
      <c r="BCM277" s="43"/>
      <c r="BCN277" s="43"/>
      <c r="BCO277" s="43"/>
      <c r="BCP277" s="43"/>
      <c r="BCQ277" s="43"/>
      <c r="BCR277" s="43"/>
      <c r="BCS277" s="43"/>
      <c r="BCT277" s="43"/>
      <c r="BCU277" s="43"/>
      <c r="BCV277" s="43"/>
      <c r="BCW277" s="43"/>
      <c r="BCX277" s="43"/>
      <c r="BCY277" s="43"/>
      <c r="BCZ277" s="43"/>
      <c r="BDA277" s="43"/>
      <c r="BDB277" s="43"/>
      <c r="BDC277" s="43"/>
      <c r="BDD277" s="43"/>
      <c r="BDE277" s="43"/>
      <c r="BDF277" s="43"/>
      <c r="BDG277" s="43"/>
      <c r="BDH277" s="43"/>
      <c r="BDI277" s="43"/>
      <c r="BDJ277" s="43"/>
      <c r="BDK277" s="43"/>
      <c r="BDL277" s="43"/>
      <c r="BDM277" s="43"/>
      <c r="BDN277" s="43"/>
      <c r="BDO277" s="43"/>
      <c r="BDP277" s="43"/>
      <c r="BDQ277" s="43"/>
      <c r="BDR277" s="43"/>
      <c r="BDS277" s="43"/>
      <c r="BDT277" s="43"/>
      <c r="BDU277" s="43"/>
      <c r="BDV277" s="43"/>
      <c r="BDW277" s="43"/>
      <c r="BDX277" s="43"/>
      <c r="BDY277" s="43"/>
      <c r="BDZ277" s="43"/>
      <c r="BEA277" s="43"/>
      <c r="BEB277" s="43"/>
      <c r="BEC277" s="43"/>
      <c r="BED277" s="43"/>
      <c r="BEE277" s="43"/>
      <c r="BEF277" s="43"/>
      <c r="BEG277" s="43"/>
      <c r="BEH277" s="43"/>
      <c r="BEI277" s="43"/>
      <c r="BEJ277" s="43"/>
      <c r="BEK277" s="43"/>
      <c r="BEL277" s="43"/>
      <c r="BEM277" s="43"/>
      <c r="BEN277" s="43"/>
      <c r="BEO277" s="43"/>
      <c r="BEP277" s="43"/>
      <c r="BEQ277" s="43"/>
      <c r="BER277" s="43"/>
      <c r="BES277" s="43"/>
      <c r="BET277" s="43"/>
      <c r="BEU277" s="43"/>
      <c r="BEV277" s="43"/>
      <c r="BEW277" s="43"/>
      <c r="BEX277" s="43"/>
      <c r="BEY277" s="43"/>
      <c r="BEZ277" s="43"/>
      <c r="BFA277" s="43"/>
      <c r="BFB277" s="43"/>
      <c r="BFC277" s="43"/>
      <c r="BFD277" s="43"/>
      <c r="BFE277" s="43"/>
      <c r="BFF277" s="43"/>
      <c r="BFG277" s="43"/>
      <c r="BFH277" s="43"/>
      <c r="BFI277" s="43"/>
      <c r="BFJ277" s="43"/>
      <c r="BFK277" s="43"/>
      <c r="BFL277" s="43"/>
      <c r="BFM277" s="43"/>
      <c r="BFN277" s="43"/>
      <c r="BFO277" s="43"/>
      <c r="BFP277" s="43"/>
      <c r="BFQ277" s="43"/>
      <c r="BFR277" s="43"/>
      <c r="BFS277" s="43"/>
      <c r="BFT277" s="43"/>
      <c r="BFU277" s="43"/>
      <c r="BFV277" s="43"/>
      <c r="BFW277" s="43"/>
      <c r="BFX277" s="43"/>
      <c r="BFY277" s="43"/>
      <c r="BFZ277" s="43"/>
      <c r="BGA277" s="43"/>
      <c r="BGB277" s="43"/>
      <c r="BGC277" s="43"/>
      <c r="BGD277" s="43"/>
      <c r="BGE277" s="43"/>
      <c r="BGF277" s="43"/>
      <c r="BGG277" s="43"/>
      <c r="BGH277" s="43"/>
      <c r="BGI277" s="43"/>
      <c r="BGJ277" s="43"/>
      <c r="BGK277" s="43"/>
      <c r="BGL277" s="43"/>
      <c r="BGM277" s="43"/>
      <c r="BGN277" s="43"/>
      <c r="BGO277" s="43"/>
      <c r="BGP277" s="43"/>
      <c r="BGQ277" s="43"/>
      <c r="BGR277" s="43"/>
      <c r="BGS277" s="43"/>
      <c r="BGT277" s="43"/>
      <c r="BGU277" s="43"/>
      <c r="BGV277" s="43"/>
      <c r="BGW277" s="43"/>
      <c r="BGX277" s="43"/>
      <c r="BGY277" s="43"/>
      <c r="BGZ277" s="43"/>
      <c r="BHA277" s="43"/>
      <c r="BHB277" s="43"/>
      <c r="BHC277" s="43"/>
      <c r="BHD277" s="43"/>
      <c r="BHE277" s="43"/>
      <c r="BHF277" s="43"/>
      <c r="BHG277" s="43"/>
      <c r="BHH277" s="43"/>
      <c r="BHI277" s="43"/>
      <c r="BHJ277" s="43"/>
      <c r="BHK277" s="43"/>
      <c r="BHL277" s="43"/>
      <c r="BHM277" s="43"/>
      <c r="BHN277" s="43"/>
      <c r="BHO277" s="43"/>
      <c r="BHP277" s="43"/>
      <c r="BHQ277" s="43"/>
      <c r="BHR277" s="43"/>
      <c r="BHS277" s="43"/>
      <c r="BHT277" s="43"/>
      <c r="BHU277" s="43"/>
      <c r="BHV277" s="43"/>
      <c r="BHW277" s="43"/>
      <c r="BHX277" s="43"/>
      <c r="BHY277" s="43"/>
      <c r="BHZ277" s="43"/>
      <c r="BIA277" s="43"/>
      <c r="BIB277" s="43"/>
      <c r="BIC277" s="43"/>
      <c r="BID277" s="43"/>
      <c r="BIE277" s="43"/>
      <c r="BIF277" s="43"/>
      <c r="BIG277" s="43"/>
      <c r="BIH277" s="43"/>
      <c r="BII277" s="43"/>
      <c r="BIJ277" s="43"/>
      <c r="BIK277" s="43"/>
      <c r="BIL277" s="43"/>
      <c r="BIM277" s="43"/>
      <c r="BIN277" s="43"/>
      <c r="BIO277" s="43"/>
      <c r="BIP277" s="43"/>
      <c r="BIQ277" s="43"/>
      <c r="BIR277" s="43"/>
      <c r="BIS277" s="43"/>
      <c r="BIT277" s="43"/>
      <c r="BIU277" s="43"/>
      <c r="BIV277" s="43"/>
      <c r="BIW277" s="43"/>
      <c r="BIX277" s="43"/>
      <c r="BIY277" s="43"/>
      <c r="BIZ277" s="43"/>
      <c r="BJA277" s="43"/>
      <c r="BJB277" s="43"/>
      <c r="BJC277" s="43"/>
      <c r="BJD277" s="43"/>
      <c r="BJE277" s="43"/>
      <c r="BJF277" s="43"/>
      <c r="BJG277" s="43"/>
      <c r="BJH277" s="43"/>
      <c r="BJI277" s="43"/>
      <c r="BJJ277" s="43"/>
      <c r="BJK277" s="43"/>
      <c r="BJL277" s="43"/>
      <c r="BJM277" s="43"/>
      <c r="BJN277" s="43"/>
      <c r="BJO277" s="43"/>
      <c r="BJP277" s="43"/>
      <c r="BJQ277" s="43"/>
      <c r="BJR277" s="43"/>
      <c r="BJS277" s="43"/>
      <c r="BJT277" s="43"/>
      <c r="BJU277" s="43"/>
      <c r="BJV277" s="43"/>
      <c r="BJW277" s="43"/>
      <c r="BJX277" s="43"/>
      <c r="BJY277" s="43"/>
      <c r="BJZ277" s="43"/>
      <c r="BKA277" s="43"/>
      <c r="BKB277" s="43"/>
      <c r="BKC277" s="43"/>
      <c r="BKD277" s="43"/>
      <c r="BKE277" s="43"/>
      <c r="BKF277" s="43"/>
      <c r="BKG277" s="43"/>
      <c r="BKH277" s="43"/>
      <c r="BKI277" s="43"/>
      <c r="BKJ277" s="43"/>
      <c r="BKK277" s="43"/>
      <c r="BKL277" s="43"/>
      <c r="BKM277" s="43"/>
      <c r="BKN277" s="43"/>
      <c r="BKO277" s="43"/>
      <c r="BKP277" s="43"/>
      <c r="BKQ277" s="43"/>
      <c r="BKR277" s="43"/>
      <c r="BKS277" s="43"/>
      <c r="BKT277" s="43"/>
      <c r="BKU277" s="43"/>
      <c r="BKV277" s="43"/>
      <c r="BKW277" s="43"/>
      <c r="BKX277" s="43"/>
      <c r="BKY277" s="43"/>
      <c r="BKZ277" s="43"/>
      <c r="BLA277" s="43"/>
      <c r="BLB277" s="43"/>
      <c r="BLC277" s="43"/>
      <c r="BLD277" s="43"/>
      <c r="BLE277" s="43"/>
      <c r="BLF277" s="43"/>
      <c r="BLG277" s="43"/>
      <c r="BLH277" s="43"/>
      <c r="BLI277" s="43"/>
      <c r="BLJ277" s="43"/>
      <c r="BLK277" s="43"/>
      <c r="BLL277" s="43"/>
      <c r="BLM277" s="43"/>
      <c r="BLN277" s="43"/>
      <c r="BLO277" s="43"/>
      <c r="BLP277" s="43"/>
      <c r="BLQ277" s="43"/>
      <c r="BLR277" s="43"/>
      <c r="BLS277" s="43"/>
      <c r="BLT277" s="43"/>
      <c r="BLU277" s="43"/>
      <c r="BLV277" s="43"/>
      <c r="BLW277" s="43"/>
      <c r="BLX277" s="43"/>
      <c r="BLY277" s="43"/>
      <c r="BLZ277" s="43"/>
      <c r="BMA277" s="43"/>
      <c r="BMB277" s="43"/>
      <c r="BMC277" s="43"/>
      <c r="BMD277" s="43"/>
      <c r="BME277" s="43"/>
      <c r="BMF277" s="43"/>
      <c r="BMG277" s="43"/>
      <c r="BMH277" s="43"/>
      <c r="BMI277" s="43"/>
      <c r="BMJ277" s="43"/>
      <c r="BMK277" s="43"/>
      <c r="BML277" s="43"/>
      <c r="BMM277" s="43"/>
      <c r="BMN277" s="43"/>
      <c r="BMO277" s="43"/>
      <c r="BMP277" s="43"/>
      <c r="BMQ277" s="43"/>
      <c r="BMR277" s="43"/>
      <c r="BMS277" s="43"/>
      <c r="BMT277" s="43"/>
      <c r="BMU277" s="43"/>
      <c r="BMV277" s="43"/>
      <c r="BMW277" s="43"/>
      <c r="BMX277" s="43"/>
      <c r="BMY277" s="43"/>
      <c r="BMZ277" s="43"/>
      <c r="BNA277" s="43"/>
      <c r="BNB277" s="43"/>
      <c r="BNC277" s="43"/>
      <c r="BND277" s="43"/>
      <c r="BNE277" s="43"/>
      <c r="BNF277" s="43"/>
      <c r="BNG277" s="43"/>
      <c r="BNH277" s="43"/>
      <c r="BNI277" s="43"/>
      <c r="BNJ277" s="43"/>
      <c r="BNK277" s="43"/>
      <c r="BNL277" s="43"/>
      <c r="BNM277" s="43"/>
      <c r="BNN277" s="43"/>
      <c r="BNO277" s="43"/>
      <c r="BNP277" s="43"/>
      <c r="BNQ277" s="43"/>
      <c r="BNR277" s="43"/>
      <c r="BNS277" s="43"/>
      <c r="BNT277" s="43"/>
      <c r="BNU277" s="43"/>
      <c r="BNV277" s="43"/>
      <c r="BNW277" s="43"/>
      <c r="BNX277" s="43"/>
      <c r="BNY277" s="43"/>
      <c r="BNZ277" s="43"/>
      <c r="BOA277" s="43"/>
      <c r="BOB277" s="43"/>
      <c r="BOC277" s="43"/>
      <c r="BOD277" s="43"/>
      <c r="BOE277" s="43"/>
      <c r="BOF277" s="43"/>
      <c r="BOG277" s="43"/>
      <c r="BOH277" s="43"/>
      <c r="BOI277" s="43"/>
      <c r="BOJ277" s="43"/>
      <c r="BOK277" s="43"/>
      <c r="BOL277" s="43"/>
      <c r="BOM277" s="43"/>
      <c r="BON277" s="43"/>
      <c r="BOO277" s="43"/>
      <c r="BOP277" s="43"/>
      <c r="BOQ277" s="43"/>
      <c r="BOR277" s="43"/>
      <c r="BOS277" s="43"/>
      <c r="BOT277" s="43"/>
      <c r="BOU277" s="43"/>
      <c r="BOV277" s="43"/>
      <c r="BOW277" s="43"/>
      <c r="BOX277" s="43"/>
      <c r="BOY277" s="43"/>
      <c r="BOZ277" s="43"/>
      <c r="BPA277" s="43"/>
      <c r="BPB277" s="43"/>
      <c r="BPC277" s="43"/>
      <c r="BPD277" s="43"/>
      <c r="BPE277" s="43"/>
      <c r="BPF277" s="43"/>
      <c r="BPG277" s="43"/>
      <c r="BPH277" s="43"/>
      <c r="BPI277" s="43"/>
      <c r="BPJ277" s="43"/>
      <c r="BPK277" s="43"/>
      <c r="BPL277" s="43"/>
      <c r="BPM277" s="43"/>
      <c r="BPN277" s="43"/>
      <c r="BPO277" s="43"/>
      <c r="BPP277" s="43"/>
      <c r="BPQ277" s="43"/>
      <c r="BPR277" s="43"/>
      <c r="BPS277" s="43"/>
      <c r="BPT277" s="43"/>
      <c r="BPU277" s="43"/>
      <c r="BPV277" s="43"/>
      <c r="BPW277" s="43"/>
      <c r="BPX277" s="43"/>
      <c r="BPY277" s="43"/>
      <c r="BPZ277" s="43"/>
      <c r="BQA277" s="43"/>
      <c r="BQB277" s="43"/>
      <c r="BQC277" s="43"/>
      <c r="BQD277" s="43"/>
      <c r="BQE277" s="43"/>
      <c r="BQF277" s="43"/>
      <c r="BQG277" s="43"/>
      <c r="BQH277" s="43"/>
      <c r="BQI277" s="43"/>
      <c r="BQJ277" s="43"/>
      <c r="BQK277" s="43"/>
      <c r="BQL277" s="43"/>
      <c r="BQM277" s="43"/>
      <c r="BQN277" s="43"/>
      <c r="BQO277" s="43"/>
      <c r="BQP277" s="43"/>
      <c r="BQQ277" s="43"/>
      <c r="BQR277" s="43"/>
      <c r="BQS277" s="43"/>
      <c r="BQT277" s="43"/>
      <c r="BQU277" s="43"/>
      <c r="BQV277" s="43"/>
      <c r="BQW277" s="43"/>
      <c r="BQX277" s="43"/>
      <c r="BQY277" s="43"/>
      <c r="BQZ277" s="43"/>
      <c r="BRA277" s="43"/>
      <c r="BRB277" s="43"/>
      <c r="BRC277" s="43"/>
      <c r="BRD277" s="43"/>
      <c r="BRE277" s="43"/>
      <c r="BRF277" s="43"/>
      <c r="BRG277" s="43"/>
      <c r="BRH277" s="43"/>
      <c r="BRI277" s="43"/>
      <c r="BRJ277" s="43"/>
      <c r="BRK277" s="43"/>
      <c r="BRL277" s="43"/>
      <c r="BRM277" s="43"/>
      <c r="BRN277" s="43"/>
      <c r="BRO277" s="43"/>
      <c r="BRP277" s="43"/>
      <c r="BRQ277" s="43"/>
      <c r="BRR277" s="43"/>
      <c r="BRS277" s="43"/>
      <c r="BRT277" s="43"/>
      <c r="BRU277" s="43"/>
      <c r="BRV277" s="43"/>
      <c r="BRW277" s="43"/>
      <c r="BRX277" s="43"/>
      <c r="BRY277" s="43"/>
      <c r="BRZ277" s="43"/>
      <c r="BSA277" s="43"/>
      <c r="BSB277" s="43"/>
      <c r="BSC277" s="43"/>
      <c r="BSD277" s="43"/>
      <c r="BSE277" s="43"/>
      <c r="BSF277" s="43"/>
      <c r="BSG277" s="43"/>
      <c r="BSH277" s="43"/>
      <c r="BSI277" s="43"/>
      <c r="BSJ277" s="43"/>
      <c r="BSK277" s="43"/>
      <c r="BSL277" s="43"/>
      <c r="BSM277" s="43"/>
      <c r="BSN277" s="43"/>
      <c r="BSO277" s="43"/>
      <c r="BSP277" s="43"/>
      <c r="BSQ277" s="43"/>
      <c r="BSR277" s="43"/>
      <c r="BSS277" s="43"/>
      <c r="BST277" s="43"/>
      <c r="BSU277" s="43"/>
      <c r="BSV277" s="43"/>
      <c r="BSW277" s="43"/>
      <c r="BSX277" s="43"/>
      <c r="BSY277" s="43"/>
      <c r="BSZ277" s="43"/>
      <c r="BTA277" s="43"/>
      <c r="BTB277" s="43"/>
      <c r="BTC277" s="43"/>
      <c r="BTD277" s="43"/>
      <c r="BTE277" s="43"/>
      <c r="BTF277" s="43"/>
      <c r="BTG277" s="43"/>
      <c r="BTH277" s="43"/>
      <c r="BTI277" s="43"/>
      <c r="BTJ277" s="43"/>
      <c r="BTK277" s="43"/>
      <c r="BTL277" s="43"/>
      <c r="BTM277" s="43"/>
      <c r="BTN277" s="43"/>
      <c r="BTO277" s="43"/>
      <c r="BTP277" s="43"/>
      <c r="BTQ277" s="43"/>
      <c r="BTR277" s="43"/>
      <c r="BTS277" s="43"/>
      <c r="BTT277" s="43"/>
      <c r="BTU277" s="43"/>
      <c r="BTV277" s="43"/>
      <c r="BTW277" s="43"/>
      <c r="BTX277" s="43"/>
      <c r="BTY277" s="43"/>
      <c r="BTZ277" s="43"/>
      <c r="BUA277" s="43"/>
      <c r="BUB277" s="43"/>
      <c r="BUC277" s="43"/>
      <c r="BUD277" s="43"/>
      <c r="BUE277" s="43"/>
      <c r="BUF277" s="43"/>
      <c r="BUG277" s="43"/>
      <c r="BUH277" s="43"/>
      <c r="BUI277" s="43"/>
      <c r="BUJ277" s="43"/>
      <c r="BUK277" s="43"/>
      <c r="BUL277" s="43"/>
      <c r="BUM277" s="43"/>
      <c r="BUN277" s="43"/>
      <c r="BUO277" s="43"/>
      <c r="BUP277" s="43"/>
      <c r="BUQ277" s="43"/>
      <c r="BUR277" s="43"/>
      <c r="BUS277" s="43"/>
      <c r="BUT277" s="43"/>
      <c r="BUU277" s="43"/>
      <c r="BUV277" s="43"/>
      <c r="BUW277" s="43"/>
      <c r="BUX277" s="43"/>
      <c r="BUY277" s="43"/>
      <c r="BUZ277" s="43"/>
      <c r="BVA277" s="43"/>
      <c r="BVB277" s="43"/>
      <c r="BVC277" s="43"/>
      <c r="BVD277" s="43"/>
      <c r="BVE277" s="43"/>
      <c r="BVF277" s="43"/>
      <c r="BVG277" s="43"/>
      <c r="BVH277" s="43"/>
      <c r="BVI277" s="43"/>
      <c r="BVJ277" s="43"/>
      <c r="BVK277" s="43"/>
      <c r="BVL277" s="43"/>
      <c r="BVM277" s="43"/>
      <c r="BVN277" s="43"/>
      <c r="BVO277" s="43"/>
      <c r="BVP277" s="43"/>
      <c r="BVQ277" s="43"/>
      <c r="BVR277" s="43"/>
      <c r="BVS277" s="43"/>
      <c r="BVT277" s="43"/>
      <c r="BVU277" s="43"/>
      <c r="BVV277" s="43"/>
      <c r="BVW277" s="43"/>
      <c r="BVX277" s="43"/>
      <c r="BVY277" s="43"/>
      <c r="BVZ277" s="43"/>
      <c r="BWA277" s="43"/>
      <c r="BWB277" s="43"/>
      <c r="BWC277" s="43"/>
      <c r="BWD277" s="43"/>
      <c r="BWE277" s="43"/>
      <c r="BWF277" s="43"/>
      <c r="BWG277" s="43"/>
      <c r="BWH277" s="43"/>
      <c r="BWI277" s="43"/>
      <c r="BWJ277" s="43"/>
    </row>
    <row r="278" spans="1:1960" x14ac:dyDescent="0.2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/>
      <c r="AT278" s="54"/>
      <c r="AU278" s="54"/>
      <c r="AV278" s="54"/>
      <c r="AW278" s="54"/>
      <c r="AX278" s="54"/>
      <c r="AY278" s="54"/>
      <c r="AZ278" s="54"/>
      <c r="BA278" s="54"/>
      <c r="BB278" s="54"/>
      <c r="BC278" s="54"/>
      <c r="BD278" s="54"/>
      <c r="BE278" s="54"/>
      <c r="BF278" s="54"/>
      <c r="BG278" s="54"/>
      <c r="BH278" s="54"/>
      <c r="BI278" s="54"/>
      <c r="BJ278" s="54"/>
      <c r="BK278" s="54"/>
      <c r="BL278" s="43"/>
      <c r="BM278" s="43"/>
      <c r="BN278" s="43"/>
      <c r="BO278" s="43"/>
      <c r="BP278" s="43"/>
      <c r="BQ278" s="43"/>
      <c r="BR278" s="43"/>
      <c r="BS278" s="43"/>
      <c r="BT278" s="43"/>
      <c r="BU278" s="43"/>
      <c r="BV278" s="43"/>
      <c r="BW278" s="43"/>
      <c r="BX278" s="43"/>
      <c r="BY278" s="43"/>
      <c r="BZ278" s="43"/>
      <c r="CA278" s="43"/>
      <c r="CB278" s="43"/>
      <c r="CC278" s="43"/>
      <c r="CD278" s="43"/>
      <c r="CE278" s="43"/>
      <c r="CF278" s="43"/>
      <c r="CG278" s="43"/>
      <c r="CH278" s="43"/>
      <c r="CI278" s="43"/>
      <c r="CJ278" s="43"/>
      <c r="CK278" s="43"/>
      <c r="CL278" s="43"/>
      <c r="CM278" s="43"/>
      <c r="CN278" s="43"/>
      <c r="CO278" s="43"/>
      <c r="CP278" s="43"/>
      <c r="CQ278" s="43"/>
      <c r="CR278" s="43"/>
      <c r="CS278" s="43"/>
      <c r="CT278" s="43"/>
      <c r="CU278" s="43"/>
      <c r="CV278" s="43"/>
      <c r="CW278" s="43"/>
      <c r="CX278" s="43"/>
      <c r="CY278" s="43"/>
      <c r="CZ278" s="43"/>
      <c r="DA278" s="43"/>
      <c r="DB278" s="43"/>
      <c r="DC278" s="43"/>
      <c r="DD278" s="43"/>
      <c r="DE278" s="43"/>
      <c r="DF278" s="43"/>
      <c r="DG278" s="43"/>
      <c r="DH278" s="43"/>
      <c r="DI278" s="43"/>
      <c r="DJ278" s="43"/>
      <c r="DK278" s="43"/>
      <c r="DL278" s="43"/>
      <c r="DM278" s="43"/>
      <c r="DN278" s="43"/>
      <c r="DO278" s="43"/>
      <c r="DP278" s="43"/>
      <c r="DQ278" s="43"/>
      <c r="DR278" s="43"/>
      <c r="DS278" s="43"/>
      <c r="DT278" s="43"/>
      <c r="DU278" s="43"/>
      <c r="DV278" s="43"/>
      <c r="DW278" s="43"/>
      <c r="DX278" s="43"/>
      <c r="DY278" s="43"/>
      <c r="DZ278" s="43"/>
      <c r="EA278" s="43"/>
      <c r="EB278" s="43"/>
      <c r="EC278" s="43"/>
      <c r="ED278" s="43"/>
      <c r="EE278" s="43"/>
      <c r="EF278" s="43"/>
      <c r="EG278" s="43"/>
      <c r="EH278" s="43"/>
      <c r="EI278" s="43"/>
      <c r="EJ278" s="43"/>
      <c r="EK278" s="43"/>
      <c r="EL278" s="43"/>
      <c r="EM278" s="43"/>
      <c r="EN278" s="43"/>
      <c r="EO278" s="43"/>
      <c r="EP278" s="43"/>
      <c r="EQ278" s="43"/>
      <c r="ER278" s="43"/>
      <c r="ES278" s="43"/>
      <c r="ET278" s="43"/>
      <c r="EU278" s="43"/>
      <c r="EV278" s="43"/>
      <c r="EW278" s="43"/>
      <c r="EX278" s="43"/>
      <c r="EY278" s="43"/>
      <c r="EZ278" s="43"/>
      <c r="FA278" s="43"/>
      <c r="FB278" s="43"/>
      <c r="FC278" s="43"/>
      <c r="FD278" s="43"/>
      <c r="FE278" s="43"/>
      <c r="FF278" s="43"/>
      <c r="FG278" s="43"/>
      <c r="FH278" s="43"/>
      <c r="FI278" s="43"/>
      <c r="FJ278" s="43"/>
      <c r="FK278" s="43"/>
      <c r="FL278" s="43"/>
      <c r="FM278" s="43"/>
      <c r="FN278" s="43"/>
      <c r="FO278" s="43"/>
      <c r="FP278" s="43"/>
      <c r="FQ278" s="43"/>
      <c r="FR278" s="43"/>
      <c r="FS278" s="43"/>
      <c r="FT278" s="43"/>
      <c r="FU278" s="43"/>
      <c r="FV278" s="43"/>
      <c r="FW278" s="43"/>
      <c r="FX278" s="43"/>
      <c r="FY278" s="43"/>
      <c r="FZ278" s="43"/>
      <c r="GA278" s="43"/>
      <c r="GB278" s="43"/>
      <c r="GC278" s="43"/>
      <c r="GD278" s="43"/>
      <c r="GE278" s="43"/>
      <c r="GF278" s="43"/>
      <c r="GG278" s="43"/>
      <c r="GH278" s="43"/>
      <c r="GI278" s="43"/>
      <c r="GJ278" s="43"/>
      <c r="GK278" s="43"/>
      <c r="GL278" s="43"/>
      <c r="GM278" s="43"/>
      <c r="GN278" s="43"/>
      <c r="GO278" s="43"/>
      <c r="GP278" s="43"/>
      <c r="GQ278" s="43"/>
      <c r="GR278" s="43"/>
      <c r="GS278" s="43"/>
      <c r="GT278" s="43"/>
      <c r="GU278" s="43"/>
      <c r="GV278" s="43"/>
      <c r="GW278" s="43"/>
      <c r="GX278" s="43"/>
      <c r="GY278" s="43"/>
      <c r="GZ278" s="43"/>
      <c r="HA278" s="43"/>
      <c r="HB278" s="43"/>
      <c r="HC278" s="43"/>
      <c r="HD278" s="43"/>
      <c r="HE278" s="43"/>
      <c r="HF278" s="43"/>
      <c r="HG278" s="43"/>
      <c r="HH278" s="43"/>
      <c r="HI278" s="43"/>
      <c r="HJ278" s="43"/>
      <c r="HK278" s="43"/>
      <c r="HL278" s="43"/>
      <c r="HM278" s="43"/>
      <c r="HN278" s="43"/>
      <c r="HO278" s="43"/>
      <c r="HP278" s="43"/>
      <c r="HQ278" s="43"/>
      <c r="HR278" s="43"/>
      <c r="HS278" s="43"/>
      <c r="HT278" s="43"/>
      <c r="HU278" s="43"/>
      <c r="HV278" s="43"/>
      <c r="HW278" s="43"/>
      <c r="HX278" s="43"/>
      <c r="HY278" s="43"/>
      <c r="HZ278" s="43"/>
      <c r="IA278" s="43"/>
      <c r="IB278" s="43"/>
      <c r="IC278" s="43"/>
      <c r="ID278" s="43"/>
      <c r="IE278" s="43"/>
      <c r="IF278" s="43"/>
      <c r="IG278" s="43"/>
      <c r="IH278" s="43"/>
      <c r="II278" s="43"/>
      <c r="IJ278" s="43"/>
      <c r="IK278" s="43"/>
      <c r="IL278" s="43"/>
      <c r="IM278" s="43"/>
      <c r="IN278" s="43"/>
      <c r="IO278" s="43"/>
      <c r="IP278" s="43"/>
      <c r="IQ278" s="43"/>
      <c r="IR278" s="43"/>
      <c r="IS278" s="43"/>
      <c r="IT278" s="43"/>
      <c r="IU278" s="43"/>
      <c r="IV278" s="43"/>
      <c r="IW278" s="43"/>
      <c r="IX278" s="43"/>
      <c r="IY278" s="43"/>
      <c r="IZ278" s="43"/>
      <c r="JA278" s="43"/>
      <c r="JB278" s="43"/>
      <c r="JC278" s="43"/>
      <c r="JD278" s="43"/>
      <c r="JE278" s="43"/>
      <c r="JF278" s="43"/>
      <c r="JG278" s="43"/>
      <c r="JH278" s="43"/>
      <c r="JI278" s="43"/>
      <c r="JJ278" s="43"/>
      <c r="JK278" s="43"/>
      <c r="JL278" s="43"/>
      <c r="JM278" s="43"/>
      <c r="JN278" s="43"/>
      <c r="JO278" s="43"/>
      <c r="JP278" s="43"/>
      <c r="JQ278" s="43"/>
      <c r="JR278" s="43"/>
      <c r="JS278" s="43"/>
      <c r="JT278" s="43"/>
      <c r="JU278" s="43"/>
      <c r="JV278" s="43"/>
      <c r="JW278" s="43"/>
      <c r="JX278" s="43"/>
      <c r="JY278" s="43"/>
      <c r="JZ278" s="43"/>
      <c r="KA278" s="43"/>
      <c r="KB278" s="43"/>
      <c r="KC278" s="43"/>
      <c r="KD278" s="43"/>
      <c r="KE278" s="43"/>
      <c r="KF278" s="43"/>
      <c r="KG278" s="43"/>
      <c r="KH278" s="43"/>
      <c r="KI278" s="43"/>
      <c r="KJ278" s="43"/>
      <c r="KK278" s="43"/>
      <c r="KL278" s="43"/>
      <c r="KM278" s="43"/>
      <c r="KN278" s="43"/>
      <c r="KO278" s="43"/>
      <c r="KP278" s="43"/>
      <c r="KQ278" s="43"/>
      <c r="KR278" s="43"/>
      <c r="KS278" s="43"/>
      <c r="KT278" s="43"/>
      <c r="KU278" s="43"/>
      <c r="KV278" s="43"/>
      <c r="KW278" s="43"/>
      <c r="KX278" s="43"/>
      <c r="KY278" s="43"/>
      <c r="KZ278" s="43"/>
      <c r="LA278" s="43"/>
      <c r="LB278" s="43"/>
      <c r="LC278" s="43"/>
      <c r="LD278" s="43"/>
      <c r="LE278" s="43"/>
      <c r="LF278" s="43"/>
      <c r="LG278" s="43"/>
      <c r="LH278" s="43"/>
      <c r="LI278" s="43"/>
      <c r="LJ278" s="43"/>
      <c r="LK278" s="43"/>
      <c r="LL278" s="43"/>
      <c r="LM278" s="43"/>
      <c r="LN278" s="43"/>
      <c r="LO278" s="43"/>
      <c r="LP278" s="43"/>
      <c r="LQ278" s="43"/>
      <c r="LR278" s="43"/>
      <c r="LS278" s="43"/>
      <c r="LT278" s="43"/>
      <c r="LU278" s="43"/>
      <c r="LV278" s="43"/>
      <c r="LW278" s="43"/>
      <c r="LX278" s="43"/>
      <c r="LY278" s="43"/>
      <c r="LZ278" s="43"/>
      <c r="MA278" s="43"/>
      <c r="MB278" s="43"/>
      <c r="MC278" s="43"/>
      <c r="MD278" s="43"/>
      <c r="ME278" s="43"/>
      <c r="MF278" s="43"/>
      <c r="MG278" s="43"/>
      <c r="MH278" s="43"/>
      <c r="MI278" s="43"/>
      <c r="MJ278" s="43"/>
      <c r="MK278" s="43"/>
      <c r="ML278" s="43"/>
      <c r="MM278" s="43"/>
      <c r="MN278" s="43"/>
      <c r="MO278" s="43"/>
      <c r="MP278" s="43"/>
      <c r="MQ278" s="43"/>
      <c r="MR278" s="43"/>
      <c r="MS278" s="43"/>
      <c r="MT278" s="43"/>
      <c r="MU278" s="43"/>
      <c r="MV278" s="43"/>
      <c r="MW278" s="43"/>
      <c r="MX278" s="43"/>
      <c r="MY278" s="43"/>
      <c r="MZ278" s="43"/>
      <c r="NA278" s="43"/>
      <c r="NB278" s="43"/>
      <c r="NC278" s="43"/>
      <c r="ND278" s="43"/>
      <c r="NE278" s="43"/>
      <c r="NF278" s="43"/>
      <c r="NG278" s="43"/>
      <c r="NH278" s="43"/>
      <c r="NI278" s="43"/>
      <c r="NJ278" s="43"/>
      <c r="NK278" s="43"/>
      <c r="NL278" s="43"/>
      <c r="NM278" s="43"/>
      <c r="NN278" s="43"/>
      <c r="NO278" s="43"/>
      <c r="NP278" s="43"/>
      <c r="NQ278" s="43"/>
      <c r="NR278" s="43"/>
      <c r="NS278" s="43"/>
      <c r="NT278" s="43"/>
      <c r="NU278" s="43"/>
      <c r="NV278" s="43"/>
      <c r="NW278" s="43"/>
      <c r="NX278" s="43"/>
      <c r="NY278" s="43"/>
      <c r="NZ278" s="43"/>
      <c r="OA278" s="43"/>
      <c r="OB278" s="43"/>
      <c r="OC278" s="43"/>
      <c r="OD278" s="43"/>
      <c r="OE278" s="43"/>
      <c r="OF278" s="43"/>
      <c r="OG278" s="43"/>
      <c r="OH278" s="43"/>
      <c r="OI278" s="43"/>
      <c r="OJ278" s="43"/>
      <c r="OK278" s="43"/>
      <c r="OL278" s="43"/>
      <c r="OM278" s="43"/>
      <c r="ON278" s="43"/>
      <c r="OO278" s="43"/>
      <c r="OP278" s="43"/>
      <c r="OQ278" s="43"/>
      <c r="OR278" s="43"/>
      <c r="OS278" s="43"/>
      <c r="OT278" s="43"/>
      <c r="OU278" s="43"/>
      <c r="OV278" s="43"/>
      <c r="OW278" s="43"/>
      <c r="OX278" s="43"/>
      <c r="OY278" s="43"/>
      <c r="OZ278" s="43"/>
      <c r="PA278" s="43"/>
      <c r="PB278" s="43"/>
      <c r="PC278" s="43"/>
      <c r="PD278" s="43"/>
      <c r="PE278" s="43"/>
      <c r="PF278" s="43"/>
      <c r="PG278" s="43"/>
      <c r="PH278" s="43"/>
      <c r="PI278" s="43"/>
      <c r="PJ278" s="43"/>
      <c r="PK278" s="43"/>
      <c r="PL278" s="43"/>
      <c r="PM278" s="43"/>
      <c r="PN278" s="43"/>
      <c r="PO278" s="43"/>
      <c r="PP278" s="43"/>
      <c r="PQ278" s="43"/>
      <c r="PR278" s="43"/>
      <c r="PS278" s="43"/>
      <c r="PT278" s="43"/>
      <c r="PU278" s="43"/>
      <c r="PV278" s="43"/>
      <c r="PW278" s="43"/>
      <c r="PX278" s="43"/>
      <c r="PY278" s="43"/>
      <c r="PZ278" s="43"/>
      <c r="QA278" s="43"/>
      <c r="QB278" s="43"/>
      <c r="QC278" s="43"/>
      <c r="QD278" s="43"/>
      <c r="QE278" s="43"/>
      <c r="QF278" s="43"/>
      <c r="QG278" s="43"/>
      <c r="QH278" s="43"/>
      <c r="QI278" s="43"/>
      <c r="QJ278" s="43"/>
      <c r="QK278" s="43"/>
      <c r="QL278" s="43"/>
      <c r="QM278" s="43"/>
      <c r="QN278" s="43"/>
      <c r="QO278" s="43"/>
      <c r="QP278" s="43"/>
      <c r="QQ278" s="43"/>
      <c r="QR278" s="43"/>
      <c r="QS278" s="43"/>
      <c r="QT278" s="43"/>
      <c r="QU278" s="43"/>
      <c r="QV278" s="43"/>
      <c r="QW278" s="43"/>
      <c r="QX278" s="43"/>
      <c r="QY278" s="43"/>
      <c r="QZ278" s="43"/>
      <c r="RA278" s="43"/>
      <c r="RB278" s="43"/>
      <c r="RC278" s="43"/>
      <c r="RD278" s="43"/>
      <c r="RE278" s="43"/>
      <c r="RF278" s="43"/>
      <c r="RG278" s="43"/>
      <c r="RH278" s="43"/>
      <c r="RI278" s="43"/>
      <c r="RJ278" s="43"/>
      <c r="RK278" s="43"/>
      <c r="RL278" s="43"/>
      <c r="RM278" s="43"/>
      <c r="RN278" s="43"/>
      <c r="RO278" s="43"/>
      <c r="RP278" s="43"/>
      <c r="RQ278" s="43"/>
      <c r="RR278" s="43"/>
      <c r="RS278" s="43"/>
      <c r="RT278" s="43"/>
      <c r="RU278" s="43"/>
      <c r="RV278" s="43"/>
      <c r="RW278" s="43"/>
      <c r="RX278" s="43"/>
      <c r="RY278" s="43"/>
      <c r="RZ278" s="43"/>
      <c r="SA278" s="43"/>
      <c r="SB278" s="43"/>
      <c r="SC278" s="43"/>
      <c r="SD278" s="43"/>
      <c r="SE278" s="43"/>
      <c r="SF278" s="43"/>
      <c r="SG278" s="43"/>
      <c r="SH278" s="43"/>
      <c r="SI278" s="43"/>
      <c r="SJ278" s="43"/>
      <c r="SK278" s="43"/>
      <c r="SL278" s="43"/>
      <c r="SM278" s="43"/>
      <c r="SN278" s="43"/>
      <c r="SO278" s="43"/>
      <c r="SP278" s="43"/>
      <c r="SQ278" s="43"/>
      <c r="SR278" s="43"/>
      <c r="SS278" s="43"/>
      <c r="ST278" s="43"/>
      <c r="SU278" s="43"/>
      <c r="SV278" s="43"/>
      <c r="SW278" s="43"/>
      <c r="SX278" s="43"/>
      <c r="SY278" s="43"/>
      <c r="SZ278" s="43"/>
      <c r="TA278" s="43"/>
      <c r="TB278" s="43"/>
      <c r="TC278" s="43"/>
      <c r="TD278" s="43"/>
      <c r="TE278" s="43"/>
      <c r="TF278" s="43"/>
      <c r="TG278" s="43"/>
      <c r="TH278" s="43"/>
      <c r="TI278" s="43"/>
      <c r="TJ278" s="43"/>
      <c r="TK278" s="43"/>
      <c r="TL278" s="43"/>
      <c r="TM278" s="43"/>
      <c r="TN278" s="43"/>
      <c r="TO278" s="43"/>
      <c r="TP278" s="43"/>
      <c r="TQ278" s="43"/>
      <c r="TR278" s="43"/>
      <c r="TS278" s="43"/>
      <c r="TT278" s="43"/>
      <c r="TU278" s="43"/>
      <c r="TV278" s="43"/>
      <c r="TW278" s="43"/>
      <c r="TX278" s="43"/>
      <c r="TY278" s="43"/>
      <c r="TZ278" s="43"/>
      <c r="UA278" s="43"/>
      <c r="UB278" s="43"/>
      <c r="UC278" s="43"/>
      <c r="UD278" s="43"/>
      <c r="UE278" s="43"/>
      <c r="UF278" s="43"/>
      <c r="UG278" s="43"/>
      <c r="UH278" s="43"/>
      <c r="UI278" s="43"/>
      <c r="UJ278" s="43"/>
      <c r="UK278" s="43"/>
      <c r="UL278" s="43"/>
      <c r="UM278" s="43"/>
      <c r="UN278" s="43"/>
      <c r="UO278" s="43"/>
      <c r="UP278" s="43"/>
      <c r="UQ278" s="43"/>
      <c r="UR278" s="43"/>
      <c r="US278" s="43"/>
      <c r="UT278" s="43"/>
      <c r="UU278" s="43"/>
      <c r="UV278" s="43"/>
      <c r="UW278" s="43"/>
      <c r="UX278" s="43"/>
      <c r="UY278" s="43"/>
      <c r="UZ278" s="43"/>
      <c r="VA278" s="43"/>
      <c r="VB278" s="43"/>
      <c r="VC278" s="43"/>
      <c r="VD278" s="43"/>
      <c r="VE278" s="43"/>
      <c r="VF278" s="43"/>
      <c r="VG278" s="43"/>
      <c r="VH278" s="43"/>
      <c r="VI278" s="43"/>
      <c r="VJ278" s="43"/>
      <c r="VK278" s="43"/>
      <c r="VL278" s="43"/>
      <c r="VM278" s="43"/>
      <c r="VN278" s="43"/>
      <c r="VO278" s="43"/>
      <c r="VP278" s="43"/>
      <c r="VQ278" s="43"/>
      <c r="VR278" s="43"/>
      <c r="VS278" s="43"/>
      <c r="VT278" s="43"/>
      <c r="VU278" s="43"/>
      <c r="VV278" s="43"/>
      <c r="VW278" s="43"/>
      <c r="VX278" s="43"/>
      <c r="VY278" s="43"/>
      <c r="VZ278" s="43"/>
      <c r="WA278" s="43"/>
      <c r="WB278" s="43"/>
      <c r="WC278" s="43"/>
      <c r="WD278" s="43"/>
      <c r="WE278" s="43"/>
      <c r="WF278" s="43"/>
      <c r="WG278" s="43"/>
      <c r="WH278" s="43"/>
      <c r="WI278" s="43"/>
      <c r="WJ278" s="43"/>
      <c r="WK278" s="43"/>
      <c r="WL278" s="43"/>
      <c r="WM278" s="43"/>
      <c r="WN278" s="43"/>
      <c r="WO278" s="43"/>
      <c r="WP278" s="43"/>
      <c r="WQ278" s="43"/>
      <c r="WR278" s="43"/>
      <c r="WS278" s="43"/>
      <c r="WT278" s="43"/>
      <c r="WU278" s="43"/>
      <c r="WV278" s="43"/>
      <c r="WW278" s="43"/>
      <c r="WX278" s="43"/>
      <c r="WY278" s="43"/>
      <c r="WZ278" s="43"/>
      <c r="XA278" s="43"/>
      <c r="XB278" s="43"/>
      <c r="XC278" s="43"/>
      <c r="XD278" s="43"/>
      <c r="XE278" s="43"/>
      <c r="XF278" s="43"/>
      <c r="XG278" s="43"/>
      <c r="XH278" s="43"/>
      <c r="XI278" s="43"/>
      <c r="XJ278" s="43"/>
      <c r="XK278" s="43"/>
      <c r="XL278" s="43"/>
      <c r="XM278" s="43"/>
      <c r="XN278" s="43"/>
      <c r="XO278" s="43"/>
      <c r="XP278" s="43"/>
      <c r="XQ278" s="43"/>
      <c r="XR278" s="43"/>
      <c r="XS278" s="43"/>
      <c r="XT278" s="43"/>
      <c r="XU278" s="43"/>
      <c r="XV278" s="43"/>
      <c r="XW278" s="43"/>
      <c r="XX278" s="43"/>
      <c r="XY278" s="43"/>
      <c r="XZ278" s="43"/>
      <c r="YA278" s="43"/>
      <c r="YB278" s="43"/>
      <c r="YC278" s="43"/>
      <c r="YD278" s="43"/>
      <c r="YE278" s="43"/>
      <c r="YF278" s="43"/>
      <c r="YG278" s="43"/>
      <c r="YH278" s="43"/>
      <c r="YI278" s="43"/>
      <c r="YJ278" s="43"/>
      <c r="YK278" s="43"/>
      <c r="YL278" s="43"/>
      <c r="YM278" s="43"/>
      <c r="YN278" s="43"/>
      <c r="YO278" s="43"/>
      <c r="YP278" s="43"/>
      <c r="YQ278" s="43"/>
      <c r="YR278" s="43"/>
      <c r="YS278" s="43"/>
      <c r="YT278" s="43"/>
      <c r="YU278" s="43"/>
      <c r="YV278" s="43"/>
      <c r="YW278" s="43"/>
      <c r="YX278" s="43"/>
      <c r="YY278" s="43"/>
      <c r="YZ278" s="43"/>
      <c r="ZA278" s="43"/>
      <c r="ZB278" s="43"/>
      <c r="ZC278" s="43"/>
      <c r="ZD278" s="43"/>
      <c r="ZE278" s="43"/>
      <c r="ZF278" s="43"/>
      <c r="ZG278" s="43"/>
      <c r="ZH278" s="43"/>
      <c r="ZI278" s="43"/>
      <c r="ZJ278" s="43"/>
      <c r="ZK278" s="43"/>
      <c r="ZL278" s="43"/>
      <c r="ZM278" s="43"/>
      <c r="ZN278" s="43"/>
      <c r="ZO278" s="43"/>
      <c r="ZP278" s="43"/>
      <c r="ZQ278" s="43"/>
      <c r="ZR278" s="43"/>
      <c r="ZS278" s="43"/>
      <c r="ZT278" s="43"/>
      <c r="ZU278" s="43"/>
      <c r="ZV278" s="43"/>
      <c r="ZW278" s="43"/>
      <c r="ZX278" s="43"/>
      <c r="ZY278" s="43"/>
      <c r="ZZ278" s="43"/>
      <c r="AAA278" s="43"/>
      <c r="AAB278" s="43"/>
      <c r="AAC278" s="43"/>
      <c r="AAD278" s="43"/>
      <c r="AAE278" s="43"/>
      <c r="AAF278" s="43"/>
      <c r="AAG278" s="43"/>
      <c r="AAH278" s="43"/>
      <c r="AAI278" s="43"/>
      <c r="AAJ278" s="43"/>
      <c r="AAK278" s="43"/>
      <c r="AAL278" s="43"/>
      <c r="AAM278" s="43"/>
      <c r="AAN278" s="43"/>
      <c r="AAO278" s="43"/>
      <c r="AAP278" s="43"/>
      <c r="AAQ278" s="43"/>
      <c r="AAR278" s="43"/>
      <c r="AAS278" s="43"/>
      <c r="AAT278" s="43"/>
      <c r="AAU278" s="43"/>
      <c r="AAV278" s="43"/>
      <c r="AAW278" s="43"/>
      <c r="AAX278" s="43"/>
      <c r="AAY278" s="43"/>
      <c r="AAZ278" s="43"/>
      <c r="ABA278" s="43"/>
      <c r="ABB278" s="43"/>
      <c r="ABC278" s="43"/>
      <c r="ABD278" s="43"/>
      <c r="ABE278" s="43"/>
      <c r="ABF278" s="43"/>
      <c r="ABG278" s="43"/>
      <c r="ABH278" s="43"/>
      <c r="ABI278" s="43"/>
      <c r="ABJ278" s="43"/>
      <c r="ABK278" s="43"/>
      <c r="ABL278" s="43"/>
      <c r="ABM278" s="43"/>
      <c r="ABN278" s="43"/>
      <c r="ABO278" s="43"/>
      <c r="ABP278" s="43"/>
      <c r="ABQ278" s="43"/>
      <c r="ABR278" s="43"/>
      <c r="ABS278" s="43"/>
      <c r="ABT278" s="43"/>
      <c r="ABU278" s="43"/>
      <c r="ABV278" s="43"/>
      <c r="ABW278" s="43"/>
      <c r="ABX278" s="43"/>
      <c r="ABY278" s="43"/>
      <c r="ABZ278" s="43"/>
      <c r="ACA278" s="43"/>
      <c r="ACB278" s="43"/>
      <c r="ACC278" s="43"/>
      <c r="ACD278" s="43"/>
      <c r="ACE278" s="43"/>
      <c r="ACF278" s="43"/>
      <c r="ACG278" s="43"/>
      <c r="ACH278" s="43"/>
      <c r="ACI278" s="43"/>
      <c r="ACJ278" s="43"/>
      <c r="ACK278" s="43"/>
      <c r="ACL278" s="43"/>
      <c r="ACM278" s="43"/>
      <c r="ACN278" s="43"/>
      <c r="ACO278" s="43"/>
      <c r="ACP278" s="43"/>
      <c r="ACQ278" s="43"/>
      <c r="ACR278" s="43"/>
      <c r="ACS278" s="43"/>
      <c r="ACT278" s="43"/>
      <c r="ACU278" s="43"/>
      <c r="ACV278" s="43"/>
      <c r="ACW278" s="43"/>
      <c r="ACX278" s="43"/>
      <c r="ACY278" s="43"/>
      <c r="ACZ278" s="43"/>
      <c r="ADA278" s="43"/>
      <c r="ADB278" s="43"/>
      <c r="ADC278" s="43"/>
      <c r="ADD278" s="43"/>
      <c r="ADE278" s="43"/>
      <c r="ADF278" s="43"/>
      <c r="ADG278" s="43"/>
      <c r="ADH278" s="43"/>
      <c r="ADI278" s="43"/>
      <c r="ADJ278" s="43"/>
      <c r="ADK278" s="43"/>
      <c r="ADL278" s="43"/>
      <c r="ADM278" s="43"/>
      <c r="ADN278" s="43"/>
      <c r="ADO278" s="43"/>
      <c r="ADP278" s="43"/>
      <c r="ADQ278" s="43"/>
      <c r="ADR278" s="43"/>
      <c r="ADS278" s="43"/>
      <c r="ADT278" s="43"/>
      <c r="ADU278" s="43"/>
      <c r="ADV278" s="43"/>
      <c r="ADW278" s="43"/>
      <c r="ADX278" s="43"/>
      <c r="ADY278" s="43"/>
      <c r="ADZ278" s="43"/>
      <c r="AEA278" s="43"/>
      <c r="AEB278" s="43"/>
      <c r="AEC278" s="43"/>
      <c r="AED278" s="43"/>
      <c r="AEE278" s="43"/>
      <c r="AEF278" s="43"/>
      <c r="AEG278" s="43"/>
      <c r="AEH278" s="43"/>
      <c r="AEI278" s="43"/>
      <c r="AEJ278" s="43"/>
      <c r="AEK278" s="43"/>
      <c r="AEL278" s="43"/>
      <c r="AEM278" s="43"/>
      <c r="AEN278" s="43"/>
      <c r="AEO278" s="43"/>
      <c r="AEP278" s="43"/>
      <c r="AEQ278" s="43"/>
      <c r="AER278" s="43"/>
      <c r="AES278" s="43"/>
      <c r="AET278" s="43"/>
      <c r="AEU278" s="43"/>
      <c r="AEV278" s="43"/>
      <c r="AEW278" s="43"/>
      <c r="AEX278" s="43"/>
      <c r="AEY278" s="43"/>
      <c r="AEZ278" s="43"/>
      <c r="AFA278" s="43"/>
      <c r="AFB278" s="43"/>
      <c r="AFC278" s="43"/>
      <c r="AFD278" s="43"/>
      <c r="AFE278" s="43"/>
      <c r="AFF278" s="43"/>
      <c r="AFG278" s="43"/>
      <c r="AFH278" s="43"/>
      <c r="AFI278" s="43"/>
      <c r="AFJ278" s="43"/>
      <c r="AFK278" s="43"/>
      <c r="AFL278" s="43"/>
      <c r="AFM278" s="43"/>
      <c r="AFN278" s="43"/>
      <c r="AFO278" s="43"/>
      <c r="AFP278" s="43"/>
      <c r="AFQ278" s="43"/>
      <c r="AFR278" s="43"/>
      <c r="AFS278" s="43"/>
      <c r="AFT278" s="43"/>
      <c r="AFU278" s="43"/>
      <c r="AFV278" s="43"/>
      <c r="AFW278" s="43"/>
      <c r="AFX278" s="43"/>
      <c r="AFY278" s="43"/>
      <c r="AFZ278" s="43"/>
      <c r="AGA278" s="43"/>
      <c r="AGB278" s="43"/>
      <c r="AGC278" s="43"/>
      <c r="AGD278" s="43"/>
      <c r="AGE278" s="43"/>
      <c r="AGF278" s="43"/>
      <c r="AGG278" s="43"/>
      <c r="AGH278" s="43"/>
      <c r="AGI278" s="43"/>
      <c r="AGJ278" s="43"/>
      <c r="AGK278" s="43"/>
      <c r="AGL278" s="43"/>
      <c r="AGM278" s="43"/>
      <c r="AGN278" s="43"/>
      <c r="AGO278" s="43"/>
      <c r="AGP278" s="43"/>
      <c r="AGQ278" s="43"/>
      <c r="AGR278" s="43"/>
      <c r="AGS278" s="43"/>
      <c r="AGT278" s="43"/>
      <c r="AGU278" s="43"/>
      <c r="AGV278" s="43"/>
      <c r="AGW278" s="43"/>
      <c r="AGX278" s="43"/>
      <c r="AGY278" s="43"/>
      <c r="AGZ278" s="43"/>
      <c r="AHA278" s="43"/>
      <c r="AHB278" s="43"/>
      <c r="AHC278" s="43"/>
      <c r="AHD278" s="43"/>
      <c r="AHE278" s="43"/>
      <c r="AHF278" s="43"/>
      <c r="AHG278" s="43"/>
      <c r="AHH278" s="43"/>
      <c r="AHI278" s="43"/>
      <c r="AHJ278" s="43"/>
      <c r="AHK278" s="43"/>
      <c r="AHL278" s="43"/>
      <c r="AHM278" s="43"/>
      <c r="AHN278" s="43"/>
      <c r="AHO278" s="43"/>
      <c r="AHP278" s="43"/>
      <c r="AHQ278" s="43"/>
      <c r="AHR278" s="43"/>
      <c r="AHS278" s="43"/>
      <c r="AHT278" s="43"/>
      <c r="AHU278" s="43"/>
      <c r="AHV278" s="43"/>
      <c r="AHW278" s="43"/>
      <c r="AHX278" s="43"/>
      <c r="AHY278" s="43"/>
      <c r="AHZ278" s="43"/>
      <c r="AIA278" s="43"/>
      <c r="AIB278" s="43"/>
      <c r="AIC278" s="43"/>
      <c r="AID278" s="43"/>
      <c r="AIE278" s="43"/>
      <c r="AIF278" s="43"/>
      <c r="AIG278" s="43"/>
      <c r="AIH278" s="43"/>
      <c r="AII278" s="43"/>
      <c r="AIJ278" s="43"/>
      <c r="AIK278" s="43"/>
      <c r="AIL278" s="43"/>
      <c r="AIM278" s="43"/>
      <c r="AIN278" s="43"/>
      <c r="AIO278" s="43"/>
      <c r="AIP278" s="43"/>
      <c r="AIQ278" s="43"/>
      <c r="AIR278" s="43"/>
      <c r="AIS278" s="43"/>
      <c r="AIT278" s="43"/>
      <c r="AIU278" s="43"/>
      <c r="AIV278" s="43"/>
      <c r="AIW278" s="43"/>
      <c r="AIX278" s="43"/>
      <c r="AIY278" s="43"/>
      <c r="AIZ278" s="43"/>
      <c r="AJA278" s="43"/>
      <c r="AJB278" s="43"/>
      <c r="AJC278" s="43"/>
      <c r="AJD278" s="43"/>
      <c r="AJE278" s="43"/>
      <c r="AJF278" s="43"/>
      <c r="AJG278" s="43"/>
      <c r="AJH278" s="43"/>
      <c r="AJI278" s="43"/>
      <c r="AJJ278" s="43"/>
      <c r="AJK278" s="43"/>
      <c r="AJL278" s="43"/>
      <c r="AJM278" s="43"/>
      <c r="AJN278" s="43"/>
      <c r="AJO278" s="43"/>
      <c r="AJP278" s="43"/>
      <c r="AJQ278" s="43"/>
      <c r="AJR278" s="43"/>
      <c r="AJS278" s="43"/>
      <c r="AJT278" s="43"/>
      <c r="AJU278" s="43"/>
      <c r="AJV278" s="43"/>
      <c r="AJW278" s="43"/>
      <c r="AJX278" s="43"/>
      <c r="AJY278" s="43"/>
      <c r="AJZ278" s="43"/>
      <c r="AKA278" s="43"/>
      <c r="AKB278" s="43"/>
      <c r="AKC278" s="43"/>
      <c r="AKD278" s="43"/>
      <c r="AKE278" s="43"/>
      <c r="AKF278" s="43"/>
      <c r="AKG278" s="43"/>
      <c r="AKH278" s="43"/>
      <c r="AKI278" s="43"/>
      <c r="AKJ278" s="43"/>
      <c r="AKK278" s="43"/>
      <c r="AKL278" s="43"/>
      <c r="AKM278" s="43"/>
      <c r="AKN278" s="43"/>
      <c r="AKO278" s="43"/>
      <c r="AKP278" s="43"/>
      <c r="AKQ278" s="43"/>
      <c r="AKR278" s="43"/>
      <c r="AKS278" s="43"/>
      <c r="AKT278" s="43"/>
      <c r="AKU278" s="43"/>
      <c r="AKV278" s="43"/>
      <c r="AKW278" s="43"/>
      <c r="AKX278" s="43"/>
      <c r="AKY278" s="43"/>
      <c r="AKZ278" s="43"/>
      <c r="ALA278" s="43"/>
      <c r="ALB278" s="43"/>
      <c r="ALC278" s="43"/>
      <c r="ALD278" s="43"/>
      <c r="ALE278" s="43"/>
      <c r="ALF278" s="43"/>
      <c r="ALG278" s="43"/>
      <c r="ALH278" s="43"/>
      <c r="ALI278" s="43"/>
      <c r="ALJ278" s="43"/>
      <c r="ALK278" s="43"/>
      <c r="ALL278" s="43"/>
      <c r="ALM278" s="43"/>
      <c r="ALN278" s="43"/>
      <c r="ALO278" s="43"/>
      <c r="ALP278" s="43"/>
      <c r="ALQ278" s="43"/>
      <c r="ALR278" s="43"/>
      <c r="ALS278" s="43"/>
      <c r="ALT278" s="43"/>
      <c r="ALU278" s="43"/>
      <c r="ALV278" s="43"/>
      <c r="ALW278" s="43"/>
      <c r="ALX278" s="43"/>
      <c r="ALY278" s="43"/>
      <c r="ALZ278" s="43"/>
      <c r="AMA278" s="43"/>
      <c r="AMB278" s="43"/>
      <c r="AMC278" s="43"/>
      <c r="AMD278" s="43"/>
      <c r="AME278" s="43"/>
      <c r="AMF278" s="43"/>
      <c r="AMG278" s="43"/>
      <c r="AMH278" s="43"/>
      <c r="AMI278" s="43"/>
      <c r="AMJ278" s="43"/>
      <c r="AMK278" s="43"/>
      <c r="AML278" s="43"/>
      <c r="AMM278" s="43"/>
      <c r="AMN278" s="43"/>
      <c r="AMO278" s="43"/>
      <c r="AMP278" s="43"/>
      <c r="AMQ278" s="43"/>
      <c r="AMR278" s="43"/>
      <c r="AMS278" s="43"/>
      <c r="AMT278" s="43"/>
      <c r="AMU278" s="43"/>
      <c r="AMV278" s="43"/>
      <c r="AMW278" s="43"/>
      <c r="AMX278" s="43"/>
      <c r="AMY278" s="43"/>
      <c r="AMZ278" s="43"/>
      <c r="ANA278" s="43"/>
      <c r="ANB278" s="43"/>
      <c r="ANC278" s="43"/>
      <c r="AND278" s="43"/>
      <c r="ANE278" s="43"/>
      <c r="ANF278" s="43"/>
      <c r="ANG278" s="43"/>
      <c r="ANH278" s="43"/>
      <c r="ANI278" s="43"/>
      <c r="ANJ278" s="43"/>
      <c r="ANK278" s="43"/>
      <c r="ANL278" s="43"/>
      <c r="ANM278" s="43"/>
      <c r="ANN278" s="43"/>
      <c r="ANO278" s="43"/>
      <c r="ANP278" s="43"/>
      <c r="ANQ278" s="43"/>
      <c r="ANR278" s="43"/>
      <c r="ANS278" s="43"/>
      <c r="ANT278" s="43"/>
      <c r="ANU278" s="43"/>
      <c r="ANV278" s="43"/>
      <c r="ANW278" s="43"/>
      <c r="ANX278" s="43"/>
      <c r="ANY278" s="43"/>
      <c r="ANZ278" s="43"/>
      <c r="AOA278" s="43"/>
      <c r="AOB278" s="43"/>
      <c r="AOC278" s="43"/>
      <c r="AOD278" s="43"/>
      <c r="AOE278" s="43"/>
      <c r="AOF278" s="43"/>
      <c r="AOG278" s="43"/>
      <c r="AOH278" s="43"/>
      <c r="AOI278" s="43"/>
      <c r="AOJ278" s="43"/>
      <c r="AOK278" s="43"/>
      <c r="AOL278" s="43"/>
      <c r="AOM278" s="43"/>
      <c r="AON278" s="43"/>
      <c r="AOO278" s="43"/>
      <c r="AOP278" s="43"/>
      <c r="AOQ278" s="43"/>
      <c r="AOR278" s="43"/>
      <c r="AOS278" s="43"/>
      <c r="AOT278" s="43"/>
      <c r="AOU278" s="43"/>
      <c r="AOV278" s="43"/>
      <c r="AOW278" s="43"/>
      <c r="AOX278" s="43"/>
      <c r="AOY278" s="43"/>
      <c r="AOZ278" s="43"/>
      <c r="APA278" s="43"/>
      <c r="APB278" s="43"/>
      <c r="APC278" s="43"/>
      <c r="APD278" s="43"/>
      <c r="APE278" s="43"/>
      <c r="APF278" s="43"/>
      <c r="APG278" s="43"/>
      <c r="APH278" s="43"/>
      <c r="API278" s="43"/>
      <c r="APJ278" s="43"/>
      <c r="APK278" s="43"/>
      <c r="APL278" s="43"/>
      <c r="APM278" s="43"/>
      <c r="APN278" s="43"/>
      <c r="APO278" s="43"/>
      <c r="APP278" s="43"/>
      <c r="APQ278" s="43"/>
      <c r="APR278" s="43"/>
      <c r="APS278" s="43"/>
      <c r="APT278" s="43"/>
      <c r="APU278" s="43"/>
      <c r="APV278" s="43"/>
      <c r="APW278" s="43"/>
      <c r="APX278" s="43"/>
      <c r="APY278" s="43"/>
      <c r="APZ278" s="43"/>
      <c r="AQA278" s="43"/>
      <c r="AQB278" s="43"/>
      <c r="AQC278" s="43"/>
      <c r="AQD278" s="43"/>
      <c r="AQE278" s="43"/>
      <c r="AQF278" s="43"/>
      <c r="AQG278" s="43"/>
      <c r="AQH278" s="43"/>
      <c r="AQI278" s="43"/>
      <c r="AQJ278" s="43"/>
      <c r="AQK278" s="43"/>
      <c r="AQL278" s="43"/>
      <c r="AQM278" s="43"/>
      <c r="AQN278" s="43"/>
      <c r="AQO278" s="43"/>
      <c r="AQP278" s="43"/>
      <c r="AQQ278" s="43"/>
      <c r="AQR278" s="43"/>
      <c r="AQS278" s="43"/>
      <c r="AQT278" s="43"/>
      <c r="AQU278" s="43"/>
      <c r="AQV278" s="43"/>
      <c r="AQW278" s="43"/>
      <c r="AQX278" s="43"/>
      <c r="AQY278" s="43"/>
      <c r="AQZ278" s="43"/>
      <c r="ARA278" s="43"/>
      <c r="ARB278" s="43"/>
      <c r="ARC278" s="43"/>
      <c r="ARD278" s="43"/>
      <c r="ARE278" s="43"/>
      <c r="ARF278" s="43"/>
      <c r="ARG278" s="43"/>
      <c r="ARH278" s="43"/>
      <c r="ARI278" s="43"/>
      <c r="ARJ278" s="43"/>
      <c r="ARK278" s="43"/>
      <c r="ARL278" s="43"/>
      <c r="ARM278" s="43"/>
      <c r="ARN278" s="43"/>
      <c r="ARO278" s="43"/>
      <c r="ARP278" s="43"/>
      <c r="ARQ278" s="43"/>
      <c r="ARR278" s="43"/>
      <c r="ARS278" s="43"/>
      <c r="ART278" s="43"/>
      <c r="ARU278" s="43"/>
      <c r="ARV278" s="43"/>
      <c r="ARW278" s="43"/>
      <c r="ARX278" s="43"/>
      <c r="ARY278" s="43"/>
      <c r="ARZ278" s="43"/>
      <c r="ASA278" s="43"/>
      <c r="ASB278" s="43"/>
      <c r="ASC278" s="43"/>
      <c r="ASD278" s="43"/>
      <c r="ASE278" s="43"/>
      <c r="ASF278" s="43"/>
      <c r="ASG278" s="43"/>
      <c r="ASH278" s="43"/>
      <c r="ASI278" s="43"/>
      <c r="ASJ278" s="43"/>
      <c r="ASK278" s="43"/>
      <c r="ASL278" s="43"/>
      <c r="ASM278" s="43"/>
      <c r="ASN278" s="43"/>
      <c r="ASO278" s="43"/>
      <c r="ASP278" s="43"/>
      <c r="ASQ278" s="43"/>
      <c r="ASR278" s="43"/>
      <c r="ASS278" s="43"/>
      <c r="AST278" s="43"/>
      <c r="ASU278" s="43"/>
      <c r="ASV278" s="43"/>
      <c r="ASW278" s="43"/>
      <c r="ASX278" s="43"/>
      <c r="ASY278" s="43"/>
      <c r="ASZ278" s="43"/>
      <c r="ATA278" s="43"/>
      <c r="ATB278" s="43"/>
      <c r="ATC278" s="43"/>
      <c r="ATD278" s="43"/>
      <c r="ATE278" s="43"/>
      <c r="ATF278" s="43"/>
      <c r="ATG278" s="43"/>
      <c r="ATH278" s="43"/>
      <c r="ATI278" s="43"/>
      <c r="ATJ278" s="43"/>
      <c r="ATK278" s="43"/>
      <c r="ATL278" s="43"/>
      <c r="ATM278" s="43"/>
      <c r="ATN278" s="43"/>
      <c r="ATO278" s="43"/>
      <c r="ATP278" s="43"/>
      <c r="ATQ278" s="43"/>
      <c r="ATR278" s="43"/>
      <c r="ATS278" s="43"/>
      <c r="ATT278" s="43"/>
      <c r="ATU278" s="43"/>
      <c r="ATV278" s="43"/>
      <c r="ATW278" s="43"/>
      <c r="ATX278" s="43"/>
      <c r="ATY278" s="43"/>
      <c r="ATZ278" s="43"/>
      <c r="AUA278" s="43"/>
      <c r="AUB278" s="43"/>
      <c r="AUC278" s="43"/>
      <c r="AUD278" s="43"/>
      <c r="AUE278" s="43"/>
      <c r="AUF278" s="43"/>
      <c r="AUG278" s="43"/>
      <c r="AUH278" s="43"/>
      <c r="AUI278" s="43"/>
      <c r="AUJ278" s="43"/>
      <c r="AUK278" s="43"/>
      <c r="AUL278" s="43"/>
      <c r="AUM278" s="43"/>
      <c r="AUN278" s="43"/>
      <c r="AUO278" s="43"/>
      <c r="AUP278" s="43"/>
      <c r="AUQ278" s="43"/>
      <c r="AUR278" s="43"/>
      <c r="AUS278" s="43"/>
      <c r="AUT278" s="43"/>
      <c r="AUU278" s="43"/>
      <c r="AUV278" s="43"/>
      <c r="AUW278" s="43"/>
      <c r="AUX278" s="43"/>
      <c r="AUY278" s="43"/>
      <c r="AUZ278" s="43"/>
      <c r="AVA278" s="43"/>
      <c r="AVB278" s="43"/>
      <c r="AVC278" s="43"/>
      <c r="AVD278" s="43"/>
      <c r="AVE278" s="43"/>
      <c r="AVF278" s="43"/>
      <c r="AVG278" s="43"/>
      <c r="AVH278" s="43"/>
      <c r="AVI278" s="43"/>
      <c r="AVJ278" s="43"/>
      <c r="AVK278" s="43"/>
      <c r="AVL278" s="43"/>
      <c r="AVM278" s="43"/>
      <c r="AVN278" s="43"/>
      <c r="AVO278" s="43"/>
      <c r="AVP278" s="43"/>
      <c r="AVQ278" s="43"/>
      <c r="AVR278" s="43"/>
      <c r="AVS278" s="43"/>
      <c r="AVT278" s="43"/>
      <c r="AVU278" s="43"/>
      <c r="AVV278" s="43"/>
      <c r="AVW278" s="43"/>
      <c r="AVX278" s="43"/>
      <c r="AVY278" s="43"/>
      <c r="AVZ278" s="43"/>
      <c r="AWA278" s="43"/>
      <c r="AWB278" s="43"/>
      <c r="AWC278" s="43"/>
      <c r="AWD278" s="43"/>
      <c r="AWE278" s="43"/>
      <c r="AWF278" s="43"/>
      <c r="AWG278" s="43"/>
      <c r="AWH278" s="43"/>
      <c r="AWI278" s="43"/>
      <c r="AWJ278" s="43"/>
      <c r="AWK278" s="43"/>
      <c r="AWL278" s="43"/>
      <c r="AWM278" s="43"/>
      <c r="AWN278" s="43"/>
      <c r="AWO278" s="43"/>
      <c r="AWP278" s="43"/>
      <c r="AWQ278" s="43"/>
      <c r="AWR278" s="43"/>
      <c r="AWS278" s="43"/>
      <c r="AWT278" s="43"/>
      <c r="AWU278" s="43"/>
      <c r="AWV278" s="43"/>
      <c r="AWW278" s="43"/>
      <c r="AWX278" s="43"/>
      <c r="AWY278" s="43"/>
      <c r="AWZ278" s="43"/>
      <c r="AXA278" s="43"/>
      <c r="AXB278" s="43"/>
      <c r="AXC278" s="43"/>
      <c r="AXD278" s="43"/>
      <c r="AXE278" s="43"/>
      <c r="AXF278" s="43"/>
      <c r="AXG278" s="43"/>
      <c r="AXH278" s="43"/>
      <c r="AXI278" s="43"/>
      <c r="AXJ278" s="43"/>
      <c r="AXK278" s="43"/>
      <c r="AXL278" s="43"/>
      <c r="AXM278" s="43"/>
      <c r="AXN278" s="43"/>
      <c r="AXO278" s="43"/>
      <c r="AXP278" s="43"/>
      <c r="AXQ278" s="43"/>
      <c r="AXR278" s="43"/>
      <c r="AXS278" s="43"/>
      <c r="AXT278" s="43"/>
      <c r="AXU278" s="43"/>
      <c r="AXV278" s="43"/>
      <c r="AXW278" s="43"/>
      <c r="AXX278" s="43"/>
      <c r="AXY278" s="43"/>
      <c r="AXZ278" s="43"/>
      <c r="AYA278" s="43"/>
      <c r="AYB278" s="43"/>
      <c r="AYC278" s="43"/>
      <c r="AYD278" s="43"/>
      <c r="AYE278" s="43"/>
      <c r="AYF278" s="43"/>
      <c r="AYG278" s="43"/>
      <c r="AYH278" s="43"/>
      <c r="AYI278" s="43"/>
      <c r="AYJ278" s="43"/>
      <c r="AYK278" s="43"/>
      <c r="AYL278" s="43"/>
      <c r="AYM278" s="43"/>
      <c r="AYN278" s="43"/>
      <c r="AYO278" s="43"/>
      <c r="AYP278" s="43"/>
      <c r="AYQ278" s="43"/>
      <c r="AYR278" s="43"/>
      <c r="AYS278" s="43"/>
      <c r="AYT278" s="43"/>
      <c r="AYU278" s="43"/>
      <c r="AYV278" s="43"/>
      <c r="AYW278" s="43"/>
      <c r="AYX278" s="43"/>
      <c r="AYY278" s="43"/>
      <c r="AYZ278" s="43"/>
      <c r="AZA278" s="43"/>
      <c r="AZB278" s="43"/>
      <c r="AZC278" s="43"/>
      <c r="AZD278" s="43"/>
      <c r="AZE278" s="43"/>
      <c r="AZF278" s="43"/>
      <c r="AZG278" s="43"/>
      <c r="AZH278" s="43"/>
      <c r="AZI278" s="43"/>
      <c r="AZJ278" s="43"/>
      <c r="AZK278" s="43"/>
      <c r="AZL278" s="43"/>
      <c r="AZM278" s="43"/>
      <c r="AZN278" s="43"/>
      <c r="AZO278" s="43"/>
      <c r="AZP278" s="43"/>
      <c r="AZQ278" s="43"/>
      <c r="AZR278" s="43"/>
      <c r="AZS278" s="43"/>
      <c r="AZT278" s="43"/>
      <c r="AZU278" s="43"/>
      <c r="AZV278" s="43"/>
      <c r="AZW278" s="43"/>
      <c r="AZX278" s="43"/>
      <c r="AZY278" s="43"/>
      <c r="AZZ278" s="43"/>
      <c r="BAA278" s="43"/>
      <c r="BAB278" s="43"/>
      <c r="BAC278" s="43"/>
      <c r="BAD278" s="43"/>
      <c r="BAE278" s="43"/>
      <c r="BAF278" s="43"/>
      <c r="BAG278" s="43"/>
      <c r="BAH278" s="43"/>
      <c r="BAI278" s="43"/>
      <c r="BAJ278" s="43"/>
      <c r="BAK278" s="43"/>
      <c r="BAL278" s="43"/>
      <c r="BAM278" s="43"/>
      <c r="BAN278" s="43"/>
      <c r="BAO278" s="43"/>
      <c r="BAP278" s="43"/>
      <c r="BAQ278" s="43"/>
      <c r="BAR278" s="43"/>
      <c r="BAS278" s="43"/>
      <c r="BAT278" s="43"/>
      <c r="BAU278" s="43"/>
      <c r="BAV278" s="43"/>
      <c r="BAW278" s="43"/>
      <c r="BAX278" s="43"/>
      <c r="BAY278" s="43"/>
      <c r="BAZ278" s="43"/>
      <c r="BBA278" s="43"/>
      <c r="BBB278" s="43"/>
      <c r="BBC278" s="43"/>
      <c r="BBD278" s="43"/>
      <c r="BBE278" s="43"/>
      <c r="BBF278" s="43"/>
      <c r="BBG278" s="43"/>
      <c r="BBH278" s="43"/>
      <c r="BBI278" s="43"/>
      <c r="BBJ278" s="43"/>
      <c r="BBK278" s="43"/>
      <c r="BBL278" s="43"/>
      <c r="BBM278" s="43"/>
      <c r="BBN278" s="43"/>
      <c r="BBO278" s="43"/>
      <c r="BBP278" s="43"/>
      <c r="BBQ278" s="43"/>
      <c r="BBR278" s="43"/>
      <c r="BBS278" s="43"/>
      <c r="BBT278" s="43"/>
      <c r="BBU278" s="43"/>
      <c r="BBV278" s="43"/>
      <c r="BBW278" s="43"/>
      <c r="BBX278" s="43"/>
      <c r="BBY278" s="43"/>
      <c r="BBZ278" s="43"/>
      <c r="BCA278" s="43"/>
      <c r="BCB278" s="43"/>
      <c r="BCC278" s="43"/>
      <c r="BCD278" s="43"/>
      <c r="BCE278" s="43"/>
      <c r="BCF278" s="43"/>
      <c r="BCG278" s="43"/>
      <c r="BCH278" s="43"/>
      <c r="BCI278" s="43"/>
      <c r="BCJ278" s="43"/>
      <c r="BCK278" s="43"/>
      <c r="BCL278" s="43"/>
      <c r="BCM278" s="43"/>
      <c r="BCN278" s="43"/>
      <c r="BCO278" s="43"/>
      <c r="BCP278" s="43"/>
      <c r="BCQ278" s="43"/>
      <c r="BCR278" s="43"/>
      <c r="BCS278" s="43"/>
      <c r="BCT278" s="43"/>
      <c r="BCU278" s="43"/>
      <c r="BCV278" s="43"/>
      <c r="BCW278" s="43"/>
      <c r="BCX278" s="43"/>
      <c r="BCY278" s="43"/>
      <c r="BCZ278" s="43"/>
      <c r="BDA278" s="43"/>
      <c r="BDB278" s="43"/>
      <c r="BDC278" s="43"/>
      <c r="BDD278" s="43"/>
      <c r="BDE278" s="43"/>
      <c r="BDF278" s="43"/>
      <c r="BDG278" s="43"/>
      <c r="BDH278" s="43"/>
      <c r="BDI278" s="43"/>
      <c r="BDJ278" s="43"/>
      <c r="BDK278" s="43"/>
      <c r="BDL278" s="43"/>
      <c r="BDM278" s="43"/>
      <c r="BDN278" s="43"/>
      <c r="BDO278" s="43"/>
      <c r="BDP278" s="43"/>
      <c r="BDQ278" s="43"/>
      <c r="BDR278" s="43"/>
      <c r="BDS278" s="43"/>
      <c r="BDT278" s="43"/>
      <c r="BDU278" s="43"/>
      <c r="BDV278" s="43"/>
      <c r="BDW278" s="43"/>
      <c r="BDX278" s="43"/>
      <c r="BDY278" s="43"/>
      <c r="BDZ278" s="43"/>
      <c r="BEA278" s="43"/>
      <c r="BEB278" s="43"/>
      <c r="BEC278" s="43"/>
      <c r="BED278" s="43"/>
      <c r="BEE278" s="43"/>
      <c r="BEF278" s="43"/>
      <c r="BEG278" s="43"/>
      <c r="BEH278" s="43"/>
      <c r="BEI278" s="43"/>
      <c r="BEJ278" s="43"/>
      <c r="BEK278" s="43"/>
      <c r="BEL278" s="43"/>
      <c r="BEM278" s="43"/>
      <c r="BEN278" s="43"/>
      <c r="BEO278" s="43"/>
      <c r="BEP278" s="43"/>
      <c r="BEQ278" s="43"/>
      <c r="BER278" s="43"/>
      <c r="BES278" s="43"/>
      <c r="BET278" s="43"/>
      <c r="BEU278" s="43"/>
      <c r="BEV278" s="43"/>
      <c r="BEW278" s="43"/>
      <c r="BEX278" s="43"/>
      <c r="BEY278" s="43"/>
      <c r="BEZ278" s="43"/>
      <c r="BFA278" s="43"/>
      <c r="BFB278" s="43"/>
      <c r="BFC278" s="43"/>
      <c r="BFD278" s="43"/>
      <c r="BFE278" s="43"/>
      <c r="BFF278" s="43"/>
      <c r="BFG278" s="43"/>
      <c r="BFH278" s="43"/>
      <c r="BFI278" s="43"/>
      <c r="BFJ278" s="43"/>
      <c r="BFK278" s="43"/>
      <c r="BFL278" s="43"/>
      <c r="BFM278" s="43"/>
      <c r="BFN278" s="43"/>
      <c r="BFO278" s="43"/>
      <c r="BFP278" s="43"/>
      <c r="BFQ278" s="43"/>
      <c r="BFR278" s="43"/>
      <c r="BFS278" s="43"/>
      <c r="BFT278" s="43"/>
      <c r="BFU278" s="43"/>
      <c r="BFV278" s="43"/>
      <c r="BFW278" s="43"/>
      <c r="BFX278" s="43"/>
      <c r="BFY278" s="43"/>
      <c r="BFZ278" s="43"/>
      <c r="BGA278" s="43"/>
      <c r="BGB278" s="43"/>
      <c r="BGC278" s="43"/>
      <c r="BGD278" s="43"/>
      <c r="BGE278" s="43"/>
      <c r="BGF278" s="43"/>
      <c r="BGG278" s="43"/>
      <c r="BGH278" s="43"/>
      <c r="BGI278" s="43"/>
      <c r="BGJ278" s="43"/>
      <c r="BGK278" s="43"/>
      <c r="BGL278" s="43"/>
      <c r="BGM278" s="43"/>
      <c r="BGN278" s="43"/>
      <c r="BGO278" s="43"/>
      <c r="BGP278" s="43"/>
      <c r="BGQ278" s="43"/>
      <c r="BGR278" s="43"/>
      <c r="BGS278" s="43"/>
      <c r="BGT278" s="43"/>
      <c r="BGU278" s="43"/>
      <c r="BGV278" s="43"/>
      <c r="BGW278" s="43"/>
      <c r="BGX278" s="43"/>
      <c r="BGY278" s="43"/>
      <c r="BGZ278" s="43"/>
      <c r="BHA278" s="43"/>
      <c r="BHB278" s="43"/>
      <c r="BHC278" s="43"/>
      <c r="BHD278" s="43"/>
      <c r="BHE278" s="43"/>
      <c r="BHF278" s="43"/>
      <c r="BHG278" s="43"/>
      <c r="BHH278" s="43"/>
      <c r="BHI278" s="43"/>
      <c r="BHJ278" s="43"/>
      <c r="BHK278" s="43"/>
      <c r="BHL278" s="43"/>
      <c r="BHM278" s="43"/>
      <c r="BHN278" s="43"/>
      <c r="BHO278" s="43"/>
      <c r="BHP278" s="43"/>
      <c r="BHQ278" s="43"/>
      <c r="BHR278" s="43"/>
      <c r="BHS278" s="43"/>
      <c r="BHT278" s="43"/>
      <c r="BHU278" s="43"/>
      <c r="BHV278" s="43"/>
      <c r="BHW278" s="43"/>
      <c r="BHX278" s="43"/>
      <c r="BHY278" s="43"/>
      <c r="BHZ278" s="43"/>
      <c r="BIA278" s="43"/>
      <c r="BIB278" s="43"/>
      <c r="BIC278" s="43"/>
      <c r="BID278" s="43"/>
      <c r="BIE278" s="43"/>
      <c r="BIF278" s="43"/>
      <c r="BIG278" s="43"/>
      <c r="BIH278" s="43"/>
      <c r="BII278" s="43"/>
      <c r="BIJ278" s="43"/>
      <c r="BIK278" s="43"/>
      <c r="BIL278" s="43"/>
      <c r="BIM278" s="43"/>
      <c r="BIN278" s="43"/>
      <c r="BIO278" s="43"/>
      <c r="BIP278" s="43"/>
      <c r="BIQ278" s="43"/>
      <c r="BIR278" s="43"/>
      <c r="BIS278" s="43"/>
      <c r="BIT278" s="43"/>
      <c r="BIU278" s="43"/>
      <c r="BIV278" s="43"/>
      <c r="BIW278" s="43"/>
      <c r="BIX278" s="43"/>
      <c r="BIY278" s="43"/>
      <c r="BIZ278" s="43"/>
      <c r="BJA278" s="43"/>
      <c r="BJB278" s="43"/>
      <c r="BJC278" s="43"/>
      <c r="BJD278" s="43"/>
      <c r="BJE278" s="43"/>
      <c r="BJF278" s="43"/>
      <c r="BJG278" s="43"/>
      <c r="BJH278" s="43"/>
      <c r="BJI278" s="43"/>
      <c r="BJJ278" s="43"/>
      <c r="BJK278" s="43"/>
      <c r="BJL278" s="43"/>
      <c r="BJM278" s="43"/>
      <c r="BJN278" s="43"/>
      <c r="BJO278" s="43"/>
      <c r="BJP278" s="43"/>
      <c r="BJQ278" s="43"/>
      <c r="BJR278" s="43"/>
      <c r="BJS278" s="43"/>
      <c r="BJT278" s="43"/>
      <c r="BJU278" s="43"/>
      <c r="BJV278" s="43"/>
      <c r="BJW278" s="43"/>
      <c r="BJX278" s="43"/>
      <c r="BJY278" s="43"/>
      <c r="BJZ278" s="43"/>
      <c r="BKA278" s="43"/>
      <c r="BKB278" s="43"/>
      <c r="BKC278" s="43"/>
      <c r="BKD278" s="43"/>
      <c r="BKE278" s="43"/>
      <c r="BKF278" s="43"/>
      <c r="BKG278" s="43"/>
      <c r="BKH278" s="43"/>
      <c r="BKI278" s="43"/>
      <c r="BKJ278" s="43"/>
      <c r="BKK278" s="43"/>
      <c r="BKL278" s="43"/>
      <c r="BKM278" s="43"/>
      <c r="BKN278" s="43"/>
      <c r="BKO278" s="43"/>
      <c r="BKP278" s="43"/>
      <c r="BKQ278" s="43"/>
      <c r="BKR278" s="43"/>
      <c r="BKS278" s="43"/>
      <c r="BKT278" s="43"/>
      <c r="BKU278" s="43"/>
      <c r="BKV278" s="43"/>
      <c r="BKW278" s="43"/>
      <c r="BKX278" s="43"/>
      <c r="BKY278" s="43"/>
      <c r="BKZ278" s="43"/>
      <c r="BLA278" s="43"/>
      <c r="BLB278" s="43"/>
      <c r="BLC278" s="43"/>
      <c r="BLD278" s="43"/>
      <c r="BLE278" s="43"/>
      <c r="BLF278" s="43"/>
      <c r="BLG278" s="43"/>
      <c r="BLH278" s="43"/>
      <c r="BLI278" s="43"/>
      <c r="BLJ278" s="43"/>
      <c r="BLK278" s="43"/>
      <c r="BLL278" s="43"/>
      <c r="BLM278" s="43"/>
      <c r="BLN278" s="43"/>
      <c r="BLO278" s="43"/>
      <c r="BLP278" s="43"/>
      <c r="BLQ278" s="43"/>
      <c r="BLR278" s="43"/>
      <c r="BLS278" s="43"/>
      <c r="BLT278" s="43"/>
      <c r="BLU278" s="43"/>
      <c r="BLV278" s="43"/>
      <c r="BLW278" s="43"/>
      <c r="BLX278" s="43"/>
      <c r="BLY278" s="43"/>
      <c r="BLZ278" s="43"/>
      <c r="BMA278" s="43"/>
      <c r="BMB278" s="43"/>
      <c r="BMC278" s="43"/>
      <c r="BMD278" s="43"/>
      <c r="BME278" s="43"/>
      <c r="BMF278" s="43"/>
      <c r="BMG278" s="43"/>
      <c r="BMH278" s="43"/>
      <c r="BMI278" s="43"/>
      <c r="BMJ278" s="43"/>
      <c r="BMK278" s="43"/>
      <c r="BML278" s="43"/>
      <c r="BMM278" s="43"/>
      <c r="BMN278" s="43"/>
      <c r="BMO278" s="43"/>
      <c r="BMP278" s="43"/>
      <c r="BMQ278" s="43"/>
      <c r="BMR278" s="43"/>
      <c r="BMS278" s="43"/>
      <c r="BMT278" s="43"/>
      <c r="BMU278" s="43"/>
      <c r="BMV278" s="43"/>
      <c r="BMW278" s="43"/>
      <c r="BMX278" s="43"/>
      <c r="BMY278" s="43"/>
      <c r="BMZ278" s="43"/>
      <c r="BNA278" s="43"/>
      <c r="BNB278" s="43"/>
      <c r="BNC278" s="43"/>
      <c r="BND278" s="43"/>
      <c r="BNE278" s="43"/>
      <c r="BNF278" s="43"/>
      <c r="BNG278" s="43"/>
      <c r="BNH278" s="43"/>
      <c r="BNI278" s="43"/>
      <c r="BNJ278" s="43"/>
      <c r="BNK278" s="43"/>
      <c r="BNL278" s="43"/>
      <c r="BNM278" s="43"/>
      <c r="BNN278" s="43"/>
      <c r="BNO278" s="43"/>
      <c r="BNP278" s="43"/>
      <c r="BNQ278" s="43"/>
      <c r="BNR278" s="43"/>
      <c r="BNS278" s="43"/>
      <c r="BNT278" s="43"/>
      <c r="BNU278" s="43"/>
      <c r="BNV278" s="43"/>
      <c r="BNW278" s="43"/>
      <c r="BNX278" s="43"/>
      <c r="BNY278" s="43"/>
      <c r="BNZ278" s="43"/>
      <c r="BOA278" s="43"/>
      <c r="BOB278" s="43"/>
      <c r="BOC278" s="43"/>
      <c r="BOD278" s="43"/>
      <c r="BOE278" s="43"/>
      <c r="BOF278" s="43"/>
      <c r="BOG278" s="43"/>
      <c r="BOH278" s="43"/>
      <c r="BOI278" s="43"/>
      <c r="BOJ278" s="43"/>
      <c r="BOK278" s="43"/>
      <c r="BOL278" s="43"/>
      <c r="BOM278" s="43"/>
      <c r="BON278" s="43"/>
      <c r="BOO278" s="43"/>
      <c r="BOP278" s="43"/>
      <c r="BOQ278" s="43"/>
      <c r="BOR278" s="43"/>
      <c r="BOS278" s="43"/>
      <c r="BOT278" s="43"/>
      <c r="BOU278" s="43"/>
      <c r="BOV278" s="43"/>
      <c r="BOW278" s="43"/>
      <c r="BOX278" s="43"/>
      <c r="BOY278" s="43"/>
      <c r="BOZ278" s="43"/>
      <c r="BPA278" s="43"/>
      <c r="BPB278" s="43"/>
      <c r="BPC278" s="43"/>
      <c r="BPD278" s="43"/>
      <c r="BPE278" s="43"/>
      <c r="BPF278" s="43"/>
      <c r="BPG278" s="43"/>
      <c r="BPH278" s="43"/>
      <c r="BPI278" s="43"/>
      <c r="BPJ278" s="43"/>
      <c r="BPK278" s="43"/>
      <c r="BPL278" s="43"/>
      <c r="BPM278" s="43"/>
      <c r="BPN278" s="43"/>
      <c r="BPO278" s="43"/>
      <c r="BPP278" s="43"/>
      <c r="BPQ278" s="43"/>
      <c r="BPR278" s="43"/>
      <c r="BPS278" s="43"/>
      <c r="BPT278" s="43"/>
      <c r="BPU278" s="43"/>
      <c r="BPV278" s="43"/>
      <c r="BPW278" s="43"/>
      <c r="BPX278" s="43"/>
      <c r="BPY278" s="43"/>
      <c r="BPZ278" s="43"/>
      <c r="BQA278" s="43"/>
      <c r="BQB278" s="43"/>
      <c r="BQC278" s="43"/>
      <c r="BQD278" s="43"/>
      <c r="BQE278" s="43"/>
      <c r="BQF278" s="43"/>
      <c r="BQG278" s="43"/>
      <c r="BQH278" s="43"/>
      <c r="BQI278" s="43"/>
      <c r="BQJ278" s="43"/>
      <c r="BQK278" s="43"/>
      <c r="BQL278" s="43"/>
      <c r="BQM278" s="43"/>
      <c r="BQN278" s="43"/>
      <c r="BQO278" s="43"/>
      <c r="BQP278" s="43"/>
      <c r="BQQ278" s="43"/>
      <c r="BQR278" s="43"/>
      <c r="BQS278" s="43"/>
      <c r="BQT278" s="43"/>
      <c r="BQU278" s="43"/>
      <c r="BQV278" s="43"/>
      <c r="BQW278" s="43"/>
      <c r="BQX278" s="43"/>
      <c r="BQY278" s="43"/>
      <c r="BQZ278" s="43"/>
      <c r="BRA278" s="43"/>
      <c r="BRB278" s="43"/>
      <c r="BRC278" s="43"/>
      <c r="BRD278" s="43"/>
      <c r="BRE278" s="43"/>
      <c r="BRF278" s="43"/>
      <c r="BRG278" s="43"/>
      <c r="BRH278" s="43"/>
      <c r="BRI278" s="43"/>
      <c r="BRJ278" s="43"/>
      <c r="BRK278" s="43"/>
      <c r="BRL278" s="43"/>
      <c r="BRM278" s="43"/>
      <c r="BRN278" s="43"/>
      <c r="BRO278" s="43"/>
      <c r="BRP278" s="43"/>
      <c r="BRQ278" s="43"/>
      <c r="BRR278" s="43"/>
      <c r="BRS278" s="43"/>
      <c r="BRT278" s="43"/>
      <c r="BRU278" s="43"/>
      <c r="BRV278" s="43"/>
      <c r="BRW278" s="43"/>
      <c r="BRX278" s="43"/>
      <c r="BRY278" s="43"/>
      <c r="BRZ278" s="43"/>
      <c r="BSA278" s="43"/>
      <c r="BSB278" s="43"/>
      <c r="BSC278" s="43"/>
      <c r="BSD278" s="43"/>
      <c r="BSE278" s="43"/>
      <c r="BSF278" s="43"/>
      <c r="BSG278" s="43"/>
      <c r="BSH278" s="43"/>
      <c r="BSI278" s="43"/>
      <c r="BSJ278" s="43"/>
      <c r="BSK278" s="43"/>
      <c r="BSL278" s="43"/>
      <c r="BSM278" s="43"/>
      <c r="BSN278" s="43"/>
      <c r="BSO278" s="43"/>
      <c r="BSP278" s="43"/>
      <c r="BSQ278" s="43"/>
      <c r="BSR278" s="43"/>
      <c r="BSS278" s="43"/>
      <c r="BST278" s="43"/>
      <c r="BSU278" s="43"/>
      <c r="BSV278" s="43"/>
      <c r="BSW278" s="43"/>
      <c r="BSX278" s="43"/>
      <c r="BSY278" s="43"/>
      <c r="BSZ278" s="43"/>
      <c r="BTA278" s="43"/>
      <c r="BTB278" s="43"/>
      <c r="BTC278" s="43"/>
      <c r="BTD278" s="43"/>
      <c r="BTE278" s="43"/>
      <c r="BTF278" s="43"/>
      <c r="BTG278" s="43"/>
      <c r="BTH278" s="43"/>
      <c r="BTI278" s="43"/>
      <c r="BTJ278" s="43"/>
      <c r="BTK278" s="43"/>
      <c r="BTL278" s="43"/>
      <c r="BTM278" s="43"/>
      <c r="BTN278" s="43"/>
      <c r="BTO278" s="43"/>
      <c r="BTP278" s="43"/>
      <c r="BTQ278" s="43"/>
      <c r="BTR278" s="43"/>
      <c r="BTS278" s="43"/>
      <c r="BTT278" s="43"/>
      <c r="BTU278" s="43"/>
      <c r="BTV278" s="43"/>
      <c r="BTW278" s="43"/>
      <c r="BTX278" s="43"/>
      <c r="BTY278" s="43"/>
      <c r="BTZ278" s="43"/>
      <c r="BUA278" s="43"/>
      <c r="BUB278" s="43"/>
      <c r="BUC278" s="43"/>
      <c r="BUD278" s="43"/>
      <c r="BUE278" s="43"/>
      <c r="BUF278" s="43"/>
      <c r="BUG278" s="43"/>
      <c r="BUH278" s="43"/>
      <c r="BUI278" s="43"/>
      <c r="BUJ278" s="43"/>
      <c r="BUK278" s="43"/>
      <c r="BUL278" s="43"/>
      <c r="BUM278" s="43"/>
      <c r="BUN278" s="43"/>
      <c r="BUO278" s="43"/>
      <c r="BUP278" s="43"/>
      <c r="BUQ278" s="43"/>
      <c r="BUR278" s="43"/>
      <c r="BUS278" s="43"/>
      <c r="BUT278" s="43"/>
      <c r="BUU278" s="43"/>
      <c r="BUV278" s="43"/>
      <c r="BUW278" s="43"/>
      <c r="BUX278" s="43"/>
      <c r="BUY278" s="43"/>
      <c r="BUZ278" s="43"/>
      <c r="BVA278" s="43"/>
      <c r="BVB278" s="43"/>
      <c r="BVC278" s="43"/>
      <c r="BVD278" s="43"/>
      <c r="BVE278" s="43"/>
      <c r="BVF278" s="43"/>
      <c r="BVG278" s="43"/>
      <c r="BVH278" s="43"/>
      <c r="BVI278" s="43"/>
      <c r="BVJ278" s="43"/>
      <c r="BVK278" s="43"/>
      <c r="BVL278" s="43"/>
      <c r="BVM278" s="43"/>
      <c r="BVN278" s="43"/>
      <c r="BVO278" s="43"/>
      <c r="BVP278" s="43"/>
      <c r="BVQ278" s="43"/>
      <c r="BVR278" s="43"/>
      <c r="BVS278" s="43"/>
      <c r="BVT278" s="43"/>
      <c r="BVU278" s="43"/>
      <c r="BVV278" s="43"/>
      <c r="BVW278" s="43"/>
      <c r="BVX278" s="43"/>
      <c r="BVY278" s="43"/>
      <c r="BVZ278" s="43"/>
      <c r="BWA278" s="43"/>
      <c r="BWB278" s="43"/>
      <c r="BWC278" s="43"/>
      <c r="BWD278" s="43"/>
      <c r="BWE278" s="43"/>
      <c r="BWF278" s="43"/>
      <c r="BWG278" s="43"/>
      <c r="BWH278" s="43"/>
      <c r="BWI278" s="43"/>
      <c r="BWJ278" s="43"/>
    </row>
    <row r="279" spans="1:1960" x14ac:dyDescent="0.2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AM279" s="54"/>
      <c r="AN279" s="54"/>
      <c r="AO279" s="54"/>
      <c r="AP279" s="54"/>
      <c r="AQ279" s="54"/>
      <c r="AR279" s="54"/>
      <c r="AS279" s="54"/>
      <c r="AT279" s="54"/>
      <c r="AU279" s="54"/>
      <c r="AV279" s="54"/>
      <c r="AW279" s="54"/>
      <c r="AX279" s="54"/>
      <c r="AY279" s="54"/>
      <c r="AZ279" s="54"/>
      <c r="BA279" s="54"/>
      <c r="BB279" s="54"/>
      <c r="BC279" s="54"/>
      <c r="BD279" s="54"/>
      <c r="BE279" s="54"/>
      <c r="BF279" s="54"/>
      <c r="BG279" s="54"/>
      <c r="BH279" s="54"/>
      <c r="BI279" s="54"/>
      <c r="BJ279" s="54"/>
      <c r="BK279" s="54"/>
      <c r="BL279" s="43"/>
      <c r="BM279" s="43"/>
      <c r="BN279" s="43"/>
      <c r="BO279" s="43"/>
      <c r="BP279" s="43"/>
      <c r="BQ279" s="43"/>
      <c r="BR279" s="43"/>
      <c r="BS279" s="43"/>
      <c r="BT279" s="43"/>
      <c r="BU279" s="43"/>
      <c r="BV279" s="43"/>
      <c r="BW279" s="43"/>
      <c r="BX279" s="43"/>
      <c r="BY279" s="43"/>
      <c r="BZ279" s="43"/>
      <c r="CA279" s="43"/>
      <c r="CB279" s="43"/>
      <c r="CC279" s="43"/>
      <c r="CD279" s="43"/>
      <c r="CE279" s="43"/>
      <c r="CF279" s="43"/>
      <c r="CG279" s="43"/>
      <c r="CH279" s="43"/>
      <c r="CI279" s="43"/>
      <c r="CJ279" s="43"/>
      <c r="CK279" s="43"/>
      <c r="CL279" s="43"/>
      <c r="CM279" s="43"/>
      <c r="CN279" s="43"/>
      <c r="CO279" s="43"/>
      <c r="CP279" s="43"/>
      <c r="CQ279" s="43"/>
      <c r="CR279" s="43"/>
      <c r="CS279" s="43"/>
      <c r="CT279" s="43"/>
      <c r="CU279" s="43"/>
      <c r="CV279" s="43"/>
      <c r="CW279" s="43"/>
      <c r="CX279" s="43"/>
      <c r="CY279" s="43"/>
      <c r="CZ279" s="43"/>
      <c r="DA279" s="43"/>
      <c r="DB279" s="43"/>
      <c r="DC279" s="43"/>
      <c r="DD279" s="43"/>
      <c r="DE279" s="43"/>
      <c r="DF279" s="43"/>
      <c r="DG279" s="43"/>
      <c r="DH279" s="43"/>
      <c r="DI279" s="43"/>
      <c r="DJ279" s="43"/>
      <c r="DK279" s="43"/>
      <c r="DL279" s="43"/>
      <c r="DM279" s="43"/>
      <c r="DN279" s="43"/>
      <c r="DO279" s="43"/>
      <c r="DP279" s="43"/>
      <c r="DQ279" s="43"/>
      <c r="DR279" s="43"/>
      <c r="DS279" s="43"/>
      <c r="DT279" s="43"/>
      <c r="DU279" s="43"/>
      <c r="DV279" s="43"/>
      <c r="DW279" s="43"/>
      <c r="DX279" s="43"/>
      <c r="DY279" s="43"/>
      <c r="DZ279" s="43"/>
      <c r="EA279" s="43"/>
      <c r="EB279" s="43"/>
      <c r="EC279" s="43"/>
      <c r="ED279" s="43"/>
      <c r="EE279" s="43"/>
      <c r="EF279" s="43"/>
      <c r="EG279" s="43"/>
      <c r="EH279" s="43"/>
      <c r="EI279" s="43"/>
      <c r="EJ279" s="43"/>
      <c r="EK279" s="43"/>
      <c r="EL279" s="43"/>
      <c r="EM279" s="43"/>
      <c r="EN279" s="43"/>
      <c r="EO279" s="43"/>
      <c r="EP279" s="43"/>
      <c r="EQ279" s="43"/>
      <c r="ER279" s="43"/>
      <c r="ES279" s="43"/>
      <c r="ET279" s="43"/>
      <c r="EU279" s="43"/>
      <c r="EV279" s="43"/>
      <c r="EW279" s="43"/>
      <c r="EX279" s="43"/>
      <c r="EY279" s="43"/>
      <c r="EZ279" s="43"/>
      <c r="FA279" s="43"/>
      <c r="FB279" s="43"/>
      <c r="FC279" s="43"/>
      <c r="FD279" s="43"/>
      <c r="FE279" s="43"/>
      <c r="FF279" s="43"/>
      <c r="FG279" s="43"/>
      <c r="FH279" s="43"/>
      <c r="FI279" s="43"/>
      <c r="FJ279" s="43"/>
      <c r="FK279" s="43"/>
      <c r="FL279" s="43"/>
      <c r="FM279" s="43"/>
      <c r="FN279" s="43"/>
      <c r="FO279" s="43"/>
      <c r="FP279" s="43"/>
      <c r="FQ279" s="43"/>
      <c r="FR279" s="43"/>
      <c r="FS279" s="43"/>
      <c r="FT279" s="43"/>
      <c r="FU279" s="43"/>
      <c r="FV279" s="43"/>
      <c r="FW279" s="43"/>
      <c r="FX279" s="43"/>
      <c r="FY279" s="43"/>
      <c r="FZ279" s="43"/>
      <c r="GA279" s="43"/>
      <c r="GB279" s="43"/>
      <c r="GC279" s="43"/>
      <c r="GD279" s="43"/>
      <c r="GE279" s="43"/>
      <c r="GF279" s="43"/>
      <c r="GG279" s="43"/>
      <c r="GH279" s="43"/>
      <c r="GI279" s="43"/>
      <c r="GJ279" s="43"/>
      <c r="GK279" s="43"/>
      <c r="GL279" s="43"/>
      <c r="GM279" s="43"/>
      <c r="GN279" s="43"/>
      <c r="GO279" s="43"/>
      <c r="GP279" s="43"/>
      <c r="GQ279" s="43"/>
      <c r="GR279" s="43"/>
      <c r="GS279" s="43"/>
      <c r="GT279" s="43"/>
      <c r="GU279" s="43"/>
      <c r="GV279" s="43"/>
      <c r="GW279" s="43"/>
      <c r="GX279" s="43"/>
      <c r="GY279" s="43"/>
      <c r="GZ279" s="43"/>
      <c r="HA279" s="43"/>
      <c r="HB279" s="43"/>
      <c r="HC279" s="43"/>
      <c r="HD279" s="43"/>
      <c r="HE279" s="43"/>
      <c r="HF279" s="43"/>
      <c r="HG279" s="43"/>
      <c r="HH279" s="43"/>
      <c r="HI279" s="43"/>
      <c r="HJ279" s="43"/>
      <c r="HK279" s="43"/>
      <c r="HL279" s="43"/>
      <c r="HM279" s="43"/>
      <c r="HN279" s="43"/>
      <c r="HO279" s="43"/>
      <c r="HP279" s="43"/>
      <c r="HQ279" s="43"/>
      <c r="HR279" s="43"/>
      <c r="HS279" s="43"/>
      <c r="HT279" s="43"/>
      <c r="HU279" s="43"/>
      <c r="HV279" s="43"/>
      <c r="HW279" s="43"/>
      <c r="HX279" s="43"/>
      <c r="HY279" s="43"/>
      <c r="HZ279" s="43"/>
      <c r="IA279" s="43"/>
      <c r="IB279" s="43"/>
      <c r="IC279" s="43"/>
      <c r="ID279" s="43"/>
      <c r="IE279" s="43"/>
      <c r="IF279" s="43"/>
      <c r="IG279" s="43"/>
      <c r="IH279" s="43"/>
      <c r="II279" s="43"/>
      <c r="IJ279" s="43"/>
      <c r="IK279" s="43"/>
      <c r="IL279" s="43"/>
      <c r="IM279" s="43"/>
      <c r="IN279" s="43"/>
      <c r="IO279" s="43"/>
      <c r="IP279" s="43"/>
      <c r="IQ279" s="43"/>
      <c r="IR279" s="43"/>
      <c r="IS279" s="43"/>
      <c r="IT279" s="43"/>
      <c r="IU279" s="43"/>
      <c r="IV279" s="43"/>
      <c r="IW279" s="43"/>
      <c r="IX279" s="43"/>
      <c r="IY279" s="43"/>
      <c r="IZ279" s="43"/>
      <c r="JA279" s="43"/>
      <c r="JB279" s="43"/>
      <c r="JC279" s="43"/>
      <c r="JD279" s="43"/>
      <c r="JE279" s="43"/>
      <c r="JF279" s="43"/>
      <c r="JG279" s="43"/>
      <c r="JH279" s="43"/>
      <c r="JI279" s="43"/>
      <c r="JJ279" s="43"/>
      <c r="JK279" s="43"/>
      <c r="JL279" s="43"/>
      <c r="JM279" s="43"/>
      <c r="JN279" s="43"/>
      <c r="JO279" s="43"/>
      <c r="JP279" s="43"/>
      <c r="JQ279" s="43"/>
      <c r="JR279" s="43"/>
      <c r="JS279" s="43"/>
      <c r="JT279" s="43"/>
      <c r="JU279" s="43"/>
      <c r="JV279" s="43"/>
      <c r="JW279" s="43"/>
      <c r="JX279" s="43"/>
      <c r="JY279" s="43"/>
      <c r="JZ279" s="43"/>
      <c r="KA279" s="43"/>
      <c r="KB279" s="43"/>
      <c r="KC279" s="43"/>
      <c r="KD279" s="43"/>
      <c r="KE279" s="43"/>
      <c r="KF279" s="43"/>
      <c r="KG279" s="43"/>
      <c r="KH279" s="43"/>
      <c r="KI279" s="43"/>
      <c r="KJ279" s="43"/>
      <c r="KK279" s="43"/>
      <c r="KL279" s="43"/>
      <c r="KM279" s="43"/>
      <c r="KN279" s="43"/>
      <c r="KO279" s="43"/>
      <c r="KP279" s="43"/>
      <c r="KQ279" s="43"/>
      <c r="KR279" s="43"/>
      <c r="KS279" s="43"/>
      <c r="KT279" s="43"/>
      <c r="KU279" s="43"/>
      <c r="KV279" s="43"/>
      <c r="KW279" s="43"/>
      <c r="KX279" s="43"/>
      <c r="KY279" s="43"/>
      <c r="KZ279" s="43"/>
      <c r="LA279" s="43"/>
      <c r="LB279" s="43"/>
      <c r="LC279" s="43"/>
      <c r="LD279" s="43"/>
      <c r="LE279" s="43"/>
      <c r="LF279" s="43"/>
      <c r="LG279" s="43"/>
      <c r="LH279" s="43"/>
      <c r="LI279" s="43"/>
      <c r="LJ279" s="43"/>
      <c r="LK279" s="43"/>
      <c r="LL279" s="43"/>
      <c r="LM279" s="43"/>
      <c r="LN279" s="43"/>
      <c r="LO279" s="43"/>
      <c r="LP279" s="43"/>
      <c r="LQ279" s="43"/>
      <c r="LR279" s="43"/>
      <c r="LS279" s="43"/>
      <c r="LT279" s="43"/>
      <c r="LU279" s="43"/>
      <c r="LV279" s="43"/>
      <c r="LW279" s="43"/>
      <c r="LX279" s="43"/>
      <c r="LY279" s="43"/>
      <c r="LZ279" s="43"/>
      <c r="MA279" s="43"/>
      <c r="MB279" s="43"/>
      <c r="MC279" s="43"/>
      <c r="MD279" s="43"/>
      <c r="ME279" s="43"/>
      <c r="MF279" s="43"/>
      <c r="MG279" s="43"/>
      <c r="MH279" s="43"/>
      <c r="MI279" s="43"/>
      <c r="MJ279" s="43"/>
      <c r="MK279" s="43"/>
      <c r="ML279" s="43"/>
      <c r="MM279" s="43"/>
      <c r="MN279" s="43"/>
      <c r="MO279" s="43"/>
      <c r="MP279" s="43"/>
      <c r="MQ279" s="43"/>
      <c r="MR279" s="43"/>
      <c r="MS279" s="43"/>
      <c r="MT279" s="43"/>
      <c r="MU279" s="43"/>
      <c r="MV279" s="43"/>
      <c r="MW279" s="43"/>
      <c r="MX279" s="43"/>
      <c r="MY279" s="43"/>
      <c r="MZ279" s="43"/>
      <c r="NA279" s="43"/>
      <c r="NB279" s="43"/>
      <c r="NC279" s="43"/>
      <c r="ND279" s="43"/>
      <c r="NE279" s="43"/>
      <c r="NF279" s="43"/>
      <c r="NG279" s="43"/>
      <c r="NH279" s="43"/>
      <c r="NI279" s="43"/>
      <c r="NJ279" s="43"/>
      <c r="NK279" s="43"/>
      <c r="NL279" s="43"/>
      <c r="NM279" s="43"/>
      <c r="NN279" s="43"/>
      <c r="NO279" s="43"/>
      <c r="NP279" s="43"/>
      <c r="NQ279" s="43"/>
      <c r="NR279" s="43"/>
      <c r="NS279" s="43"/>
      <c r="NT279" s="43"/>
      <c r="NU279" s="43"/>
      <c r="NV279" s="43"/>
      <c r="NW279" s="43"/>
      <c r="NX279" s="43"/>
      <c r="NY279" s="43"/>
      <c r="NZ279" s="43"/>
      <c r="OA279" s="43"/>
      <c r="OB279" s="43"/>
      <c r="OC279" s="43"/>
      <c r="OD279" s="43"/>
      <c r="OE279" s="43"/>
      <c r="OF279" s="43"/>
      <c r="OG279" s="43"/>
      <c r="OH279" s="43"/>
      <c r="OI279" s="43"/>
      <c r="OJ279" s="43"/>
      <c r="OK279" s="43"/>
      <c r="OL279" s="43"/>
      <c r="OM279" s="43"/>
      <c r="ON279" s="43"/>
      <c r="OO279" s="43"/>
      <c r="OP279" s="43"/>
      <c r="OQ279" s="43"/>
      <c r="OR279" s="43"/>
      <c r="OS279" s="43"/>
      <c r="OT279" s="43"/>
      <c r="OU279" s="43"/>
      <c r="OV279" s="43"/>
      <c r="OW279" s="43"/>
      <c r="OX279" s="43"/>
      <c r="OY279" s="43"/>
      <c r="OZ279" s="43"/>
      <c r="PA279" s="43"/>
      <c r="PB279" s="43"/>
      <c r="PC279" s="43"/>
      <c r="PD279" s="43"/>
      <c r="PE279" s="43"/>
      <c r="PF279" s="43"/>
      <c r="PG279" s="43"/>
      <c r="PH279" s="43"/>
      <c r="PI279" s="43"/>
      <c r="PJ279" s="43"/>
      <c r="PK279" s="43"/>
      <c r="PL279" s="43"/>
      <c r="PM279" s="43"/>
      <c r="PN279" s="43"/>
      <c r="PO279" s="43"/>
      <c r="PP279" s="43"/>
      <c r="PQ279" s="43"/>
      <c r="PR279" s="43"/>
      <c r="PS279" s="43"/>
      <c r="PT279" s="43"/>
      <c r="PU279" s="43"/>
      <c r="PV279" s="43"/>
      <c r="PW279" s="43"/>
      <c r="PX279" s="43"/>
      <c r="PY279" s="43"/>
      <c r="PZ279" s="43"/>
      <c r="QA279" s="43"/>
      <c r="QB279" s="43"/>
      <c r="QC279" s="43"/>
      <c r="QD279" s="43"/>
      <c r="QE279" s="43"/>
      <c r="QF279" s="43"/>
      <c r="QG279" s="43"/>
      <c r="QH279" s="43"/>
      <c r="QI279" s="43"/>
      <c r="QJ279" s="43"/>
      <c r="QK279" s="43"/>
      <c r="QL279" s="43"/>
      <c r="QM279" s="43"/>
      <c r="QN279" s="43"/>
      <c r="QO279" s="43"/>
      <c r="QP279" s="43"/>
      <c r="QQ279" s="43"/>
      <c r="QR279" s="43"/>
      <c r="QS279" s="43"/>
      <c r="QT279" s="43"/>
      <c r="QU279" s="43"/>
      <c r="QV279" s="43"/>
      <c r="QW279" s="43"/>
      <c r="QX279" s="43"/>
      <c r="QY279" s="43"/>
      <c r="QZ279" s="43"/>
      <c r="RA279" s="43"/>
      <c r="RB279" s="43"/>
      <c r="RC279" s="43"/>
      <c r="RD279" s="43"/>
      <c r="RE279" s="43"/>
      <c r="RF279" s="43"/>
      <c r="RG279" s="43"/>
      <c r="RH279" s="43"/>
      <c r="RI279" s="43"/>
      <c r="RJ279" s="43"/>
      <c r="RK279" s="43"/>
      <c r="RL279" s="43"/>
      <c r="RM279" s="43"/>
      <c r="RN279" s="43"/>
      <c r="RO279" s="43"/>
      <c r="RP279" s="43"/>
      <c r="RQ279" s="43"/>
      <c r="RR279" s="43"/>
      <c r="RS279" s="43"/>
      <c r="RT279" s="43"/>
      <c r="RU279" s="43"/>
      <c r="RV279" s="43"/>
      <c r="RW279" s="43"/>
      <c r="RX279" s="43"/>
      <c r="RY279" s="43"/>
      <c r="RZ279" s="43"/>
      <c r="SA279" s="43"/>
      <c r="SB279" s="43"/>
      <c r="SC279" s="43"/>
      <c r="SD279" s="43"/>
      <c r="SE279" s="43"/>
      <c r="SF279" s="43"/>
      <c r="SG279" s="43"/>
      <c r="SH279" s="43"/>
      <c r="SI279" s="43"/>
      <c r="SJ279" s="43"/>
      <c r="SK279" s="43"/>
      <c r="SL279" s="43"/>
      <c r="SM279" s="43"/>
      <c r="SN279" s="43"/>
      <c r="SO279" s="43"/>
      <c r="SP279" s="43"/>
      <c r="SQ279" s="43"/>
      <c r="SR279" s="43"/>
      <c r="SS279" s="43"/>
      <c r="ST279" s="43"/>
      <c r="SU279" s="43"/>
      <c r="SV279" s="43"/>
      <c r="SW279" s="43"/>
      <c r="SX279" s="43"/>
      <c r="SY279" s="43"/>
      <c r="SZ279" s="43"/>
      <c r="TA279" s="43"/>
      <c r="TB279" s="43"/>
      <c r="TC279" s="43"/>
      <c r="TD279" s="43"/>
      <c r="TE279" s="43"/>
      <c r="TF279" s="43"/>
      <c r="TG279" s="43"/>
      <c r="TH279" s="43"/>
      <c r="TI279" s="43"/>
      <c r="TJ279" s="43"/>
      <c r="TK279" s="43"/>
      <c r="TL279" s="43"/>
      <c r="TM279" s="43"/>
      <c r="TN279" s="43"/>
      <c r="TO279" s="43"/>
      <c r="TP279" s="43"/>
      <c r="TQ279" s="43"/>
      <c r="TR279" s="43"/>
      <c r="TS279" s="43"/>
      <c r="TT279" s="43"/>
      <c r="TU279" s="43"/>
      <c r="TV279" s="43"/>
      <c r="TW279" s="43"/>
      <c r="TX279" s="43"/>
      <c r="TY279" s="43"/>
      <c r="TZ279" s="43"/>
      <c r="UA279" s="43"/>
      <c r="UB279" s="43"/>
      <c r="UC279" s="43"/>
      <c r="UD279" s="43"/>
      <c r="UE279" s="43"/>
      <c r="UF279" s="43"/>
      <c r="UG279" s="43"/>
      <c r="UH279" s="43"/>
      <c r="UI279" s="43"/>
      <c r="UJ279" s="43"/>
      <c r="UK279" s="43"/>
      <c r="UL279" s="43"/>
      <c r="UM279" s="43"/>
      <c r="UN279" s="43"/>
      <c r="UO279" s="43"/>
      <c r="UP279" s="43"/>
      <c r="UQ279" s="43"/>
      <c r="UR279" s="43"/>
      <c r="US279" s="43"/>
      <c r="UT279" s="43"/>
      <c r="UU279" s="43"/>
      <c r="UV279" s="43"/>
      <c r="UW279" s="43"/>
      <c r="UX279" s="43"/>
      <c r="UY279" s="43"/>
      <c r="UZ279" s="43"/>
      <c r="VA279" s="43"/>
      <c r="VB279" s="43"/>
      <c r="VC279" s="43"/>
      <c r="VD279" s="43"/>
      <c r="VE279" s="43"/>
      <c r="VF279" s="43"/>
      <c r="VG279" s="43"/>
      <c r="VH279" s="43"/>
      <c r="VI279" s="43"/>
      <c r="VJ279" s="43"/>
      <c r="VK279" s="43"/>
      <c r="VL279" s="43"/>
      <c r="VM279" s="43"/>
      <c r="VN279" s="43"/>
      <c r="VO279" s="43"/>
      <c r="VP279" s="43"/>
      <c r="VQ279" s="43"/>
      <c r="VR279" s="43"/>
      <c r="VS279" s="43"/>
      <c r="VT279" s="43"/>
      <c r="VU279" s="43"/>
      <c r="VV279" s="43"/>
      <c r="VW279" s="43"/>
      <c r="VX279" s="43"/>
      <c r="VY279" s="43"/>
      <c r="VZ279" s="43"/>
      <c r="WA279" s="43"/>
      <c r="WB279" s="43"/>
      <c r="WC279" s="43"/>
      <c r="WD279" s="43"/>
      <c r="WE279" s="43"/>
      <c r="WF279" s="43"/>
      <c r="WG279" s="43"/>
      <c r="WH279" s="43"/>
      <c r="WI279" s="43"/>
      <c r="WJ279" s="43"/>
      <c r="WK279" s="43"/>
      <c r="WL279" s="43"/>
      <c r="WM279" s="43"/>
      <c r="WN279" s="43"/>
      <c r="WO279" s="43"/>
      <c r="WP279" s="43"/>
      <c r="WQ279" s="43"/>
      <c r="WR279" s="43"/>
      <c r="WS279" s="43"/>
      <c r="WT279" s="43"/>
      <c r="WU279" s="43"/>
      <c r="WV279" s="43"/>
      <c r="WW279" s="43"/>
      <c r="WX279" s="43"/>
      <c r="WY279" s="43"/>
      <c r="WZ279" s="43"/>
      <c r="XA279" s="43"/>
      <c r="XB279" s="43"/>
      <c r="XC279" s="43"/>
      <c r="XD279" s="43"/>
      <c r="XE279" s="43"/>
      <c r="XF279" s="43"/>
      <c r="XG279" s="43"/>
      <c r="XH279" s="43"/>
      <c r="XI279" s="43"/>
      <c r="XJ279" s="43"/>
      <c r="XK279" s="43"/>
      <c r="XL279" s="43"/>
      <c r="XM279" s="43"/>
      <c r="XN279" s="43"/>
      <c r="XO279" s="43"/>
      <c r="XP279" s="43"/>
      <c r="XQ279" s="43"/>
      <c r="XR279" s="43"/>
      <c r="XS279" s="43"/>
      <c r="XT279" s="43"/>
      <c r="XU279" s="43"/>
      <c r="XV279" s="43"/>
      <c r="XW279" s="43"/>
      <c r="XX279" s="43"/>
      <c r="XY279" s="43"/>
      <c r="XZ279" s="43"/>
      <c r="YA279" s="43"/>
      <c r="YB279" s="43"/>
      <c r="YC279" s="43"/>
      <c r="YD279" s="43"/>
      <c r="YE279" s="43"/>
      <c r="YF279" s="43"/>
      <c r="YG279" s="43"/>
      <c r="YH279" s="43"/>
      <c r="YI279" s="43"/>
      <c r="YJ279" s="43"/>
      <c r="YK279" s="43"/>
      <c r="YL279" s="43"/>
      <c r="YM279" s="43"/>
      <c r="YN279" s="43"/>
      <c r="YO279" s="43"/>
      <c r="YP279" s="43"/>
      <c r="YQ279" s="43"/>
      <c r="YR279" s="43"/>
      <c r="YS279" s="43"/>
      <c r="YT279" s="43"/>
      <c r="YU279" s="43"/>
      <c r="YV279" s="43"/>
      <c r="YW279" s="43"/>
      <c r="YX279" s="43"/>
      <c r="YY279" s="43"/>
      <c r="YZ279" s="43"/>
      <c r="ZA279" s="43"/>
      <c r="ZB279" s="43"/>
      <c r="ZC279" s="43"/>
      <c r="ZD279" s="43"/>
      <c r="ZE279" s="43"/>
      <c r="ZF279" s="43"/>
      <c r="ZG279" s="43"/>
      <c r="ZH279" s="43"/>
      <c r="ZI279" s="43"/>
      <c r="ZJ279" s="43"/>
      <c r="ZK279" s="43"/>
      <c r="ZL279" s="43"/>
      <c r="ZM279" s="43"/>
      <c r="ZN279" s="43"/>
      <c r="ZO279" s="43"/>
      <c r="ZP279" s="43"/>
      <c r="ZQ279" s="43"/>
      <c r="ZR279" s="43"/>
      <c r="ZS279" s="43"/>
      <c r="ZT279" s="43"/>
      <c r="ZU279" s="43"/>
      <c r="ZV279" s="43"/>
      <c r="ZW279" s="43"/>
      <c r="ZX279" s="43"/>
      <c r="ZY279" s="43"/>
      <c r="ZZ279" s="43"/>
      <c r="AAA279" s="43"/>
      <c r="AAB279" s="43"/>
      <c r="AAC279" s="43"/>
      <c r="AAD279" s="43"/>
      <c r="AAE279" s="43"/>
      <c r="AAF279" s="43"/>
      <c r="AAG279" s="43"/>
      <c r="AAH279" s="43"/>
      <c r="AAI279" s="43"/>
      <c r="AAJ279" s="43"/>
      <c r="AAK279" s="43"/>
      <c r="AAL279" s="43"/>
      <c r="AAM279" s="43"/>
      <c r="AAN279" s="43"/>
      <c r="AAO279" s="43"/>
      <c r="AAP279" s="43"/>
      <c r="AAQ279" s="43"/>
      <c r="AAR279" s="43"/>
      <c r="AAS279" s="43"/>
      <c r="AAT279" s="43"/>
      <c r="AAU279" s="43"/>
      <c r="AAV279" s="43"/>
      <c r="AAW279" s="43"/>
      <c r="AAX279" s="43"/>
      <c r="AAY279" s="43"/>
      <c r="AAZ279" s="43"/>
      <c r="ABA279" s="43"/>
      <c r="ABB279" s="43"/>
      <c r="ABC279" s="43"/>
      <c r="ABD279" s="43"/>
      <c r="ABE279" s="43"/>
      <c r="ABF279" s="43"/>
      <c r="ABG279" s="43"/>
      <c r="ABH279" s="43"/>
      <c r="ABI279" s="43"/>
      <c r="ABJ279" s="43"/>
      <c r="ABK279" s="43"/>
      <c r="ABL279" s="43"/>
      <c r="ABM279" s="43"/>
      <c r="ABN279" s="43"/>
      <c r="ABO279" s="43"/>
      <c r="ABP279" s="43"/>
      <c r="ABQ279" s="43"/>
      <c r="ABR279" s="43"/>
      <c r="ABS279" s="43"/>
      <c r="ABT279" s="43"/>
      <c r="ABU279" s="43"/>
      <c r="ABV279" s="43"/>
      <c r="ABW279" s="43"/>
      <c r="ABX279" s="43"/>
      <c r="ABY279" s="43"/>
      <c r="ABZ279" s="43"/>
      <c r="ACA279" s="43"/>
      <c r="ACB279" s="43"/>
      <c r="ACC279" s="43"/>
      <c r="ACD279" s="43"/>
      <c r="ACE279" s="43"/>
      <c r="ACF279" s="43"/>
      <c r="ACG279" s="43"/>
      <c r="ACH279" s="43"/>
      <c r="ACI279" s="43"/>
      <c r="ACJ279" s="43"/>
      <c r="ACK279" s="43"/>
      <c r="ACL279" s="43"/>
      <c r="ACM279" s="43"/>
      <c r="ACN279" s="43"/>
      <c r="ACO279" s="43"/>
      <c r="ACP279" s="43"/>
      <c r="ACQ279" s="43"/>
      <c r="ACR279" s="43"/>
      <c r="ACS279" s="43"/>
      <c r="ACT279" s="43"/>
      <c r="ACU279" s="43"/>
      <c r="ACV279" s="43"/>
      <c r="ACW279" s="43"/>
      <c r="ACX279" s="43"/>
      <c r="ACY279" s="43"/>
      <c r="ACZ279" s="43"/>
      <c r="ADA279" s="43"/>
      <c r="ADB279" s="43"/>
      <c r="ADC279" s="43"/>
      <c r="ADD279" s="43"/>
      <c r="ADE279" s="43"/>
      <c r="ADF279" s="43"/>
      <c r="ADG279" s="43"/>
      <c r="ADH279" s="43"/>
      <c r="ADI279" s="43"/>
      <c r="ADJ279" s="43"/>
      <c r="ADK279" s="43"/>
      <c r="ADL279" s="43"/>
      <c r="ADM279" s="43"/>
      <c r="ADN279" s="43"/>
      <c r="ADO279" s="43"/>
      <c r="ADP279" s="43"/>
      <c r="ADQ279" s="43"/>
      <c r="ADR279" s="43"/>
      <c r="ADS279" s="43"/>
      <c r="ADT279" s="43"/>
      <c r="ADU279" s="43"/>
      <c r="ADV279" s="43"/>
      <c r="ADW279" s="43"/>
      <c r="ADX279" s="43"/>
      <c r="ADY279" s="43"/>
      <c r="ADZ279" s="43"/>
      <c r="AEA279" s="43"/>
      <c r="AEB279" s="43"/>
      <c r="AEC279" s="43"/>
      <c r="AED279" s="43"/>
      <c r="AEE279" s="43"/>
      <c r="AEF279" s="43"/>
      <c r="AEG279" s="43"/>
      <c r="AEH279" s="43"/>
      <c r="AEI279" s="43"/>
      <c r="AEJ279" s="43"/>
      <c r="AEK279" s="43"/>
      <c r="AEL279" s="43"/>
      <c r="AEM279" s="43"/>
      <c r="AEN279" s="43"/>
      <c r="AEO279" s="43"/>
      <c r="AEP279" s="43"/>
      <c r="AEQ279" s="43"/>
      <c r="AER279" s="43"/>
      <c r="AES279" s="43"/>
      <c r="AET279" s="43"/>
      <c r="AEU279" s="43"/>
      <c r="AEV279" s="43"/>
      <c r="AEW279" s="43"/>
      <c r="AEX279" s="43"/>
      <c r="AEY279" s="43"/>
      <c r="AEZ279" s="43"/>
      <c r="AFA279" s="43"/>
      <c r="AFB279" s="43"/>
      <c r="AFC279" s="43"/>
      <c r="AFD279" s="43"/>
      <c r="AFE279" s="43"/>
      <c r="AFF279" s="43"/>
      <c r="AFG279" s="43"/>
      <c r="AFH279" s="43"/>
      <c r="AFI279" s="43"/>
      <c r="AFJ279" s="43"/>
      <c r="AFK279" s="43"/>
      <c r="AFL279" s="43"/>
      <c r="AFM279" s="43"/>
      <c r="AFN279" s="43"/>
      <c r="AFO279" s="43"/>
      <c r="AFP279" s="43"/>
      <c r="AFQ279" s="43"/>
      <c r="AFR279" s="43"/>
      <c r="AFS279" s="43"/>
      <c r="AFT279" s="43"/>
      <c r="AFU279" s="43"/>
      <c r="AFV279" s="43"/>
      <c r="AFW279" s="43"/>
      <c r="AFX279" s="43"/>
      <c r="AFY279" s="43"/>
      <c r="AFZ279" s="43"/>
      <c r="AGA279" s="43"/>
      <c r="AGB279" s="43"/>
      <c r="AGC279" s="43"/>
      <c r="AGD279" s="43"/>
      <c r="AGE279" s="43"/>
      <c r="AGF279" s="43"/>
      <c r="AGG279" s="43"/>
      <c r="AGH279" s="43"/>
      <c r="AGI279" s="43"/>
      <c r="AGJ279" s="43"/>
      <c r="AGK279" s="43"/>
      <c r="AGL279" s="43"/>
      <c r="AGM279" s="43"/>
      <c r="AGN279" s="43"/>
      <c r="AGO279" s="43"/>
      <c r="AGP279" s="43"/>
      <c r="AGQ279" s="43"/>
      <c r="AGR279" s="43"/>
      <c r="AGS279" s="43"/>
      <c r="AGT279" s="43"/>
      <c r="AGU279" s="43"/>
      <c r="AGV279" s="43"/>
      <c r="AGW279" s="43"/>
      <c r="AGX279" s="43"/>
      <c r="AGY279" s="43"/>
      <c r="AGZ279" s="43"/>
      <c r="AHA279" s="43"/>
      <c r="AHB279" s="43"/>
      <c r="AHC279" s="43"/>
      <c r="AHD279" s="43"/>
      <c r="AHE279" s="43"/>
      <c r="AHF279" s="43"/>
      <c r="AHG279" s="43"/>
      <c r="AHH279" s="43"/>
      <c r="AHI279" s="43"/>
      <c r="AHJ279" s="43"/>
      <c r="AHK279" s="43"/>
      <c r="AHL279" s="43"/>
      <c r="AHM279" s="43"/>
      <c r="AHN279" s="43"/>
      <c r="AHO279" s="43"/>
      <c r="AHP279" s="43"/>
      <c r="AHQ279" s="43"/>
      <c r="AHR279" s="43"/>
      <c r="AHS279" s="43"/>
      <c r="AHT279" s="43"/>
      <c r="AHU279" s="43"/>
      <c r="AHV279" s="43"/>
      <c r="AHW279" s="43"/>
      <c r="AHX279" s="43"/>
      <c r="AHY279" s="43"/>
      <c r="AHZ279" s="43"/>
      <c r="AIA279" s="43"/>
      <c r="AIB279" s="43"/>
      <c r="AIC279" s="43"/>
      <c r="AID279" s="43"/>
      <c r="AIE279" s="43"/>
      <c r="AIF279" s="43"/>
      <c r="AIG279" s="43"/>
      <c r="AIH279" s="43"/>
      <c r="AII279" s="43"/>
      <c r="AIJ279" s="43"/>
      <c r="AIK279" s="43"/>
      <c r="AIL279" s="43"/>
      <c r="AIM279" s="43"/>
      <c r="AIN279" s="43"/>
      <c r="AIO279" s="43"/>
      <c r="AIP279" s="43"/>
      <c r="AIQ279" s="43"/>
      <c r="AIR279" s="43"/>
      <c r="AIS279" s="43"/>
      <c r="AIT279" s="43"/>
      <c r="AIU279" s="43"/>
      <c r="AIV279" s="43"/>
      <c r="AIW279" s="43"/>
      <c r="AIX279" s="43"/>
      <c r="AIY279" s="43"/>
      <c r="AIZ279" s="43"/>
      <c r="AJA279" s="43"/>
      <c r="AJB279" s="43"/>
      <c r="AJC279" s="43"/>
      <c r="AJD279" s="43"/>
      <c r="AJE279" s="43"/>
      <c r="AJF279" s="43"/>
      <c r="AJG279" s="43"/>
      <c r="AJH279" s="43"/>
      <c r="AJI279" s="43"/>
      <c r="AJJ279" s="43"/>
      <c r="AJK279" s="43"/>
      <c r="AJL279" s="43"/>
      <c r="AJM279" s="43"/>
      <c r="AJN279" s="43"/>
      <c r="AJO279" s="43"/>
      <c r="AJP279" s="43"/>
      <c r="AJQ279" s="43"/>
      <c r="AJR279" s="43"/>
      <c r="AJS279" s="43"/>
      <c r="AJT279" s="43"/>
      <c r="AJU279" s="43"/>
      <c r="AJV279" s="43"/>
      <c r="AJW279" s="43"/>
      <c r="AJX279" s="43"/>
      <c r="AJY279" s="43"/>
      <c r="AJZ279" s="43"/>
      <c r="AKA279" s="43"/>
      <c r="AKB279" s="43"/>
      <c r="AKC279" s="43"/>
      <c r="AKD279" s="43"/>
      <c r="AKE279" s="43"/>
      <c r="AKF279" s="43"/>
      <c r="AKG279" s="43"/>
      <c r="AKH279" s="43"/>
      <c r="AKI279" s="43"/>
      <c r="AKJ279" s="43"/>
      <c r="AKK279" s="43"/>
      <c r="AKL279" s="43"/>
      <c r="AKM279" s="43"/>
      <c r="AKN279" s="43"/>
      <c r="AKO279" s="43"/>
      <c r="AKP279" s="43"/>
      <c r="AKQ279" s="43"/>
      <c r="AKR279" s="43"/>
      <c r="AKS279" s="43"/>
      <c r="AKT279" s="43"/>
      <c r="AKU279" s="43"/>
      <c r="AKV279" s="43"/>
      <c r="AKW279" s="43"/>
      <c r="AKX279" s="43"/>
      <c r="AKY279" s="43"/>
      <c r="AKZ279" s="43"/>
      <c r="ALA279" s="43"/>
      <c r="ALB279" s="43"/>
      <c r="ALC279" s="43"/>
      <c r="ALD279" s="43"/>
      <c r="ALE279" s="43"/>
      <c r="ALF279" s="43"/>
      <c r="ALG279" s="43"/>
      <c r="ALH279" s="43"/>
      <c r="ALI279" s="43"/>
      <c r="ALJ279" s="43"/>
      <c r="ALK279" s="43"/>
      <c r="ALL279" s="43"/>
      <c r="ALM279" s="43"/>
      <c r="ALN279" s="43"/>
      <c r="ALO279" s="43"/>
      <c r="ALP279" s="43"/>
      <c r="ALQ279" s="43"/>
      <c r="ALR279" s="43"/>
      <c r="ALS279" s="43"/>
      <c r="ALT279" s="43"/>
      <c r="ALU279" s="43"/>
      <c r="ALV279" s="43"/>
      <c r="ALW279" s="43"/>
      <c r="ALX279" s="43"/>
      <c r="ALY279" s="43"/>
      <c r="ALZ279" s="43"/>
      <c r="AMA279" s="43"/>
      <c r="AMB279" s="43"/>
      <c r="AMC279" s="43"/>
      <c r="AMD279" s="43"/>
      <c r="AME279" s="43"/>
      <c r="AMF279" s="43"/>
      <c r="AMG279" s="43"/>
      <c r="AMH279" s="43"/>
      <c r="AMI279" s="43"/>
      <c r="AMJ279" s="43"/>
      <c r="AMK279" s="43"/>
      <c r="AML279" s="43"/>
      <c r="AMM279" s="43"/>
      <c r="AMN279" s="43"/>
      <c r="AMO279" s="43"/>
      <c r="AMP279" s="43"/>
      <c r="AMQ279" s="43"/>
      <c r="AMR279" s="43"/>
      <c r="AMS279" s="43"/>
      <c r="AMT279" s="43"/>
      <c r="AMU279" s="43"/>
      <c r="AMV279" s="43"/>
      <c r="AMW279" s="43"/>
      <c r="AMX279" s="43"/>
      <c r="AMY279" s="43"/>
      <c r="AMZ279" s="43"/>
      <c r="ANA279" s="43"/>
      <c r="ANB279" s="43"/>
      <c r="ANC279" s="43"/>
      <c r="AND279" s="43"/>
      <c r="ANE279" s="43"/>
      <c r="ANF279" s="43"/>
      <c r="ANG279" s="43"/>
      <c r="ANH279" s="43"/>
      <c r="ANI279" s="43"/>
      <c r="ANJ279" s="43"/>
      <c r="ANK279" s="43"/>
      <c r="ANL279" s="43"/>
      <c r="ANM279" s="43"/>
      <c r="ANN279" s="43"/>
      <c r="ANO279" s="43"/>
      <c r="ANP279" s="43"/>
      <c r="ANQ279" s="43"/>
      <c r="ANR279" s="43"/>
      <c r="ANS279" s="43"/>
      <c r="ANT279" s="43"/>
      <c r="ANU279" s="43"/>
      <c r="ANV279" s="43"/>
      <c r="ANW279" s="43"/>
      <c r="ANX279" s="43"/>
      <c r="ANY279" s="43"/>
      <c r="ANZ279" s="43"/>
      <c r="AOA279" s="43"/>
      <c r="AOB279" s="43"/>
      <c r="AOC279" s="43"/>
      <c r="AOD279" s="43"/>
      <c r="AOE279" s="43"/>
      <c r="AOF279" s="43"/>
      <c r="AOG279" s="43"/>
      <c r="AOH279" s="43"/>
      <c r="AOI279" s="43"/>
      <c r="AOJ279" s="43"/>
      <c r="AOK279" s="43"/>
      <c r="AOL279" s="43"/>
      <c r="AOM279" s="43"/>
      <c r="AON279" s="43"/>
      <c r="AOO279" s="43"/>
      <c r="AOP279" s="43"/>
      <c r="AOQ279" s="43"/>
      <c r="AOR279" s="43"/>
      <c r="AOS279" s="43"/>
      <c r="AOT279" s="43"/>
      <c r="AOU279" s="43"/>
      <c r="AOV279" s="43"/>
      <c r="AOW279" s="43"/>
      <c r="AOX279" s="43"/>
      <c r="AOY279" s="43"/>
      <c r="AOZ279" s="43"/>
      <c r="APA279" s="43"/>
      <c r="APB279" s="43"/>
      <c r="APC279" s="43"/>
      <c r="APD279" s="43"/>
      <c r="APE279" s="43"/>
      <c r="APF279" s="43"/>
      <c r="APG279" s="43"/>
      <c r="APH279" s="43"/>
      <c r="API279" s="43"/>
      <c r="APJ279" s="43"/>
      <c r="APK279" s="43"/>
      <c r="APL279" s="43"/>
      <c r="APM279" s="43"/>
      <c r="APN279" s="43"/>
      <c r="APO279" s="43"/>
      <c r="APP279" s="43"/>
      <c r="APQ279" s="43"/>
      <c r="APR279" s="43"/>
      <c r="APS279" s="43"/>
      <c r="APT279" s="43"/>
      <c r="APU279" s="43"/>
      <c r="APV279" s="43"/>
      <c r="APW279" s="43"/>
      <c r="APX279" s="43"/>
      <c r="APY279" s="43"/>
      <c r="APZ279" s="43"/>
      <c r="AQA279" s="43"/>
      <c r="AQB279" s="43"/>
      <c r="AQC279" s="43"/>
      <c r="AQD279" s="43"/>
      <c r="AQE279" s="43"/>
      <c r="AQF279" s="43"/>
      <c r="AQG279" s="43"/>
      <c r="AQH279" s="43"/>
      <c r="AQI279" s="43"/>
      <c r="AQJ279" s="43"/>
      <c r="AQK279" s="43"/>
      <c r="AQL279" s="43"/>
      <c r="AQM279" s="43"/>
      <c r="AQN279" s="43"/>
      <c r="AQO279" s="43"/>
      <c r="AQP279" s="43"/>
      <c r="AQQ279" s="43"/>
      <c r="AQR279" s="43"/>
      <c r="AQS279" s="43"/>
      <c r="AQT279" s="43"/>
      <c r="AQU279" s="43"/>
      <c r="AQV279" s="43"/>
      <c r="AQW279" s="43"/>
      <c r="AQX279" s="43"/>
      <c r="AQY279" s="43"/>
      <c r="AQZ279" s="43"/>
      <c r="ARA279" s="43"/>
      <c r="ARB279" s="43"/>
      <c r="ARC279" s="43"/>
      <c r="ARD279" s="43"/>
      <c r="ARE279" s="43"/>
      <c r="ARF279" s="43"/>
      <c r="ARG279" s="43"/>
      <c r="ARH279" s="43"/>
      <c r="ARI279" s="43"/>
      <c r="ARJ279" s="43"/>
      <c r="ARK279" s="43"/>
      <c r="ARL279" s="43"/>
      <c r="ARM279" s="43"/>
      <c r="ARN279" s="43"/>
      <c r="ARO279" s="43"/>
      <c r="ARP279" s="43"/>
      <c r="ARQ279" s="43"/>
      <c r="ARR279" s="43"/>
      <c r="ARS279" s="43"/>
      <c r="ART279" s="43"/>
      <c r="ARU279" s="43"/>
      <c r="ARV279" s="43"/>
      <c r="ARW279" s="43"/>
      <c r="ARX279" s="43"/>
      <c r="ARY279" s="43"/>
      <c r="ARZ279" s="43"/>
      <c r="ASA279" s="43"/>
      <c r="ASB279" s="43"/>
      <c r="ASC279" s="43"/>
      <c r="ASD279" s="43"/>
      <c r="ASE279" s="43"/>
      <c r="ASF279" s="43"/>
      <c r="ASG279" s="43"/>
      <c r="ASH279" s="43"/>
      <c r="ASI279" s="43"/>
      <c r="ASJ279" s="43"/>
      <c r="ASK279" s="43"/>
      <c r="ASL279" s="43"/>
      <c r="ASM279" s="43"/>
      <c r="ASN279" s="43"/>
      <c r="ASO279" s="43"/>
      <c r="ASP279" s="43"/>
      <c r="ASQ279" s="43"/>
      <c r="ASR279" s="43"/>
      <c r="ASS279" s="43"/>
      <c r="AST279" s="43"/>
      <c r="ASU279" s="43"/>
      <c r="ASV279" s="43"/>
      <c r="ASW279" s="43"/>
      <c r="ASX279" s="43"/>
      <c r="ASY279" s="43"/>
      <c r="ASZ279" s="43"/>
      <c r="ATA279" s="43"/>
      <c r="ATB279" s="43"/>
      <c r="ATC279" s="43"/>
      <c r="ATD279" s="43"/>
      <c r="ATE279" s="43"/>
      <c r="ATF279" s="43"/>
      <c r="ATG279" s="43"/>
      <c r="ATH279" s="43"/>
      <c r="ATI279" s="43"/>
      <c r="ATJ279" s="43"/>
      <c r="ATK279" s="43"/>
      <c r="ATL279" s="43"/>
      <c r="ATM279" s="43"/>
      <c r="ATN279" s="43"/>
      <c r="ATO279" s="43"/>
      <c r="ATP279" s="43"/>
      <c r="ATQ279" s="43"/>
      <c r="ATR279" s="43"/>
      <c r="ATS279" s="43"/>
      <c r="ATT279" s="43"/>
      <c r="ATU279" s="43"/>
      <c r="ATV279" s="43"/>
      <c r="ATW279" s="43"/>
      <c r="ATX279" s="43"/>
      <c r="ATY279" s="43"/>
      <c r="ATZ279" s="43"/>
      <c r="AUA279" s="43"/>
      <c r="AUB279" s="43"/>
      <c r="AUC279" s="43"/>
      <c r="AUD279" s="43"/>
      <c r="AUE279" s="43"/>
      <c r="AUF279" s="43"/>
      <c r="AUG279" s="43"/>
      <c r="AUH279" s="43"/>
      <c r="AUI279" s="43"/>
      <c r="AUJ279" s="43"/>
      <c r="AUK279" s="43"/>
      <c r="AUL279" s="43"/>
      <c r="AUM279" s="43"/>
      <c r="AUN279" s="43"/>
      <c r="AUO279" s="43"/>
      <c r="AUP279" s="43"/>
      <c r="AUQ279" s="43"/>
      <c r="AUR279" s="43"/>
      <c r="AUS279" s="43"/>
      <c r="AUT279" s="43"/>
      <c r="AUU279" s="43"/>
      <c r="AUV279" s="43"/>
      <c r="AUW279" s="43"/>
      <c r="AUX279" s="43"/>
      <c r="AUY279" s="43"/>
      <c r="AUZ279" s="43"/>
      <c r="AVA279" s="43"/>
      <c r="AVB279" s="43"/>
      <c r="AVC279" s="43"/>
      <c r="AVD279" s="43"/>
      <c r="AVE279" s="43"/>
      <c r="AVF279" s="43"/>
      <c r="AVG279" s="43"/>
      <c r="AVH279" s="43"/>
      <c r="AVI279" s="43"/>
      <c r="AVJ279" s="43"/>
      <c r="AVK279" s="43"/>
      <c r="AVL279" s="43"/>
      <c r="AVM279" s="43"/>
      <c r="AVN279" s="43"/>
      <c r="AVO279" s="43"/>
      <c r="AVP279" s="43"/>
      <c r="AVQ279" s="43"/>
      <c r="AVR279" s="43"/>
      <c r="AVS279" s="43"/>
      <c r="AVT279" s="43"/>
      <c r="AVU279" s="43"/>
      <c r="AVV279" s="43"/>
      <c r="AVW279" s="43"/>
      <c r="AVX279" s="43"/>
      <c r="AVY279" s="43"/>
      <c r="AVZ279" s="43"/>
      <c r="AWA279" s="43"/>
      <c r="AWB279" s="43"/>
      <c r="AWC279" s="43"/>
      <c r="AWD279" s="43"/>
      <c r="AWE279" s="43"/>
      <c r="AWF279" s="43"/>
      <c r="AWG279" s="43"/>
      <c r="AWH279" s="43"/>
      <c r="AWI279" s="43"/>
      <c r="AWJ279" s="43"/>
      <c r="AWK279" s="43"/>
      <c r="AWL279" s="43"/>
      <c r="AWM279" s="43"/>
      <c r="AWN279" s="43"/>
      <c r="AWO279" s="43"/>
      <c r="AWP279" s="43"/>
      <c r="AWQ279" s="43"/>
      <c r="AWR279" s="43"/>
      <c r="AWS279" s="43"/>
      <c r="AWT279" s="43"/>
      <c r="AWU279" s="43"/>
      <c r="AWV279" s="43"/>
      <c r="AWW279" s="43"/>
      <c r="AWX279" s="43"/>
      <c r="AWY279" s="43"/>
      <c r="AWZ279" s="43"/>
      <c r="AXA279" s="43"/>
      <c r="AXB279" s="43"/>
      <c r="AXC279" s="43"/>
      <c r="AXD279" s="43"/>
      <c r="AXE279" s="43"/>
      <c r="AXF279" s="43"/>
      <c r="AXG279" s="43"/>
      <c r="AXH279" s="43"/>
      <c r="AXI279" s="43"/>
      <c r="AXJ279" s="43"/>
      <c r="AXK279" s="43"/>
      <c r="AXL279" s="43"/>
      <c r="AXM279" s="43"/>
      <c r="AXN279" s="43"/>
      <c r="AXO279" s="43"/>
      <c r="AXP279" s="43"/>
      <c r="AXQ279" s="43"/>
      <c r="AXR279" s="43"/>
      <c r="AXS279" s="43"/>
      <c r="AXT279" s="43"/>
      <c r="AXU279" s="43"/>
      <c r="AXV279" s="43"/>
      <c r="AXW279" s="43"/>
      <c r="AXX279" s="43"/>
      <c r="AXY279" s="43"/>
      <c r="AXZ279" s="43"/>
      <c r="AYA279" s="43"/>
      <c r="AYB279" s="43"/>
      <c r="AYC279" s="43"/>
      <c r="AYD279" s="43"/>
      <c r="AYE279" s="43"/>
      <c r="AYF279" s="43"/>
      <c r="AYG279" s="43"/>
      <c r="AYH279" s="43"/>
      <c r="AYI279" s="43"/>
      <c r="AYJ279" s="43"/>
      <c r="AYK279" s="43"/>
      <c r="AYL279" s="43"/>
      <c r="AYM279" s="43"/>
      <c r="AYN279" s="43"/>
      <c r="AYO279" s="43"/>
      <c r="AYP279" s="43"/>
      <c r="AYQ279" s="43"/>
      <c r="AYR279" s="43"/>
      <c r="AYS279" s="43"/>
      <c r="AYT279" s="43"/>
      <c r="AYU279" s="43"/>
      <c r="AYV279" s="43"/>
      <c r="AYW279" s="43"/>
      <c r="AYX279" s="43"/>
      <c r="AYY279" s="43"/>
      <c r="AYZ279" s="43"/>
      <c r="AZA279" s="43"/>
      <c r="AZB279" s="43"/>
      <c r="AZC279" s="43"/>
      <c r="AZD279" s="43"/>
      <c r="AZE279" s="43"/>
      <c r="AZF279" s="43"/>
      <c r="AZG279" s="43"/>
      <c r="AZH279" s="43"/>
      <c r="AZI279" s="43"/>
      <c r="AZJ279" s="43"/>
      <c r="AZK279" s="43"/>
      <c r="AZL279" s="43"/>
      <c r="AZM279" s="43"/>
      <c r="AZN279" s="43"/>
      <c r="AZO279" s="43"/>
      <c r="AZP279" s="43"/>
      <c r="AZQ279" s="43"/>
      <c r="AZR279" s="43"/>
      <c r="AZS279" s="43"/>
      <c r="AZT279" s="43"/>
      <c r="AZU279" s="43"/>
      <c r="AZV279" s="43"/>
      <c r="AZW279" s="43"/>
      <c r="AZX279" s="43"/>
      <c r="AZY279" s="43"/>
      <c r="AZZ279" s="43"/>
      <c r="BAA279" s="43"/>
      <c r="BAB279" s="43"/>
      <c r="BAC279" s="43"/>
      <c r="BAD279" s="43"/>
      <c r="BAE279" s="43"/>
      <c r="BAF279" s="43"/>
      <c r="BAG279" s="43"/>
      <c r="BAH279" s="43"/>
      <c r="BAI279" s="43"/>
      <c r="BAJ279" s="43"/>
      <c r="BAK279" s="43"/>
      <c r="BAL279" s="43"/>
      <c r="BAM279" s="43"/>
      <c r="BAN279" s="43"/>
      <c r="BAO279" s="43"/>
      <c r="BAP279" s="43"/>
      <c r="BAQ279" s="43"/>
      <c r="BAR279" s="43"/>
      <c r="BAS279" s="43"/>
      <c r="BAT279" s="43"/>
      <c r="BAU279" s="43"/>
      <c r="BAV279" s="43"/>
      <c r="BAW279" s="43"/>
      <c r="BAX279" s="43"/>
      <c r="BAY279" s="43"/>
      <c r="BAZ279" s="43"/>
      <c r="BBA279" s="43"/>
      <c r="BBB279" s="43"/>
      <c r="BBC279" s="43"/>
      <c r="BBD279" s="43"/>
      <c r="BBE279" s="43"/>
      <c r="BBF279" s="43"/>
      <c r="BBG279" s="43"/>
      <c r="BBH279" s="43"/>
      <c r="BBI279" s="43"/>
      <c r="BBJ279" s="43"/>
      <c r="BBK279" s="43"/>
      <c r="BBL279" s="43"/>
      <c r="BBM279" s="43"/>
      <c r="BBN279" s="43"/>
      <c r="BBO279" s="43"/>
      <c r="BBP279" s="43"/>
      <c r="BBQ279" s="43"/>
      <c r="BBR279" s="43"/>
      <c r="BBS279" s="43"/>
      <c r="BBT279" s="43"/>
      <c r="BBU279" s="43"/>
      <c r="BBV279" s="43"/>
      <c r="BBW279" s="43"/>
      <c r="BBX279" s="43"/>
      <c r="BBY279" s="43"/>
      <c r="BBZ279" s="43"/>
      <c r="BCA279" s="43"/>
      <c r="BCB279" s="43"/>
      <c r="BCC279" s="43"/>
      <c r="BCD279" s="43"/>
      <c r="BCE279" s="43"/>
      <c r="BCF279" s="43"/>
      <c r="BCG279" s="43"/>
      <c r="BCH279" s="43"/>
      <c r="BCI279" s="43"/>
      <c r="BCJ279" s="43"/>
      <c r="BCK279" s="43"/>
      <c r="BCL279" s="43"/>
      <c r="BCM279" s="43"/>
      <c r="BCN279" s="43"/>
      <c r="BCO279" s="43"/>
      <c r="BCP279" s="43"/>
      <c r="BCQ279" s="43"/>
      <c r="BCR279" s="43"/>
      <c r="BCS279" s="43"/>
      <c r="BCT279" s="43"/>
      <c r="BCU279" s="43"/>
      <c r="BCV279" s="43"/>
      <c r="BCW279" s="43"/>
      <c r="BCX279" s="43"/>
      <c r="BCY279" s="43"/>
      <c r="BCZ279" s="43"/>
      <c r="BDA279" s="43"/>
      <c r="BDB279" s="43"/>
      <c r="BDC279" s="43"/>
      <c r="BDD279" s="43"/>
      <c r="BDE279" s="43"/>
      <c r="BDF279" s="43"/>
      <c r="BDG279" s="43"/>
      <c r="BDH279" s="43"/>
      <c r="BDI279" s="43"/>
      <c r="BDJ279" s="43"/>
      <c r="BDK279" s="43"/>
      <c r="BDL279" s="43"/>
      <c r="BDM279" s="43"/>
      <c r="BDN279" s="43"/>
      <c r="BDO279" s="43"/>
      <c r="BDP279" s="43"/>
      <c r="BDQ279" s="43"/>
      <c r="BDR279" s="43"/>
      <c r="BDS279" s="43"/>
      <c r="BDT279" s="43"/>
      <c r="BDU279" s="43"/>
      <c r="BDV279" s="43"/>
      <c r="BDW279" s="43"/>
      <c r="BDX279" s="43"/>
      <c r="BDY279" s="43"/>
      <c r="BDZ279" s="43"/>
      <c r="BEA279" s="43"/>
      <c r="BEB279" s="43"/>
      <c r="BEC279" s="43"/>
      <c r="BED279" s="43"/>
      <c r="BEE279" s="43"/>
      <c r="BEF279" s="43"/>
      <c r="BEG279" s="43"/>
      <c r="BEH279" s="43"/>
      <c r="BEI279" s="43"/>
      <c r="BEJ279" s="43"/>
      <c r="BEK279" s="43"/>
      <c r="BEL279" s="43"/>
      <c r="BEM279" s="43"/>
      <c r="BEN279" s="43"/>
      <c r="BEO279" s="43"/>
      <c r="BEP279" s="43"/>
      <c r="BEQ279" s="43"/>
      <c r="BER279" s="43"/>
      <c r="BES279" s="43"/>
      <c r="BET279" s="43"/>
      <c r="BEU279" s="43"/>
      <c r="BEV279" s="43"/>
      <c r="BEW279" s="43"/>
      <c r="BEX279" s="43"/>
      <c r="BEY279" s="43"/>
      <c r="BEZ279" s="43"/>
      <c r="BFA279" s="43"/>
      <c r="BFB279" s="43"/>
      <c r="BFC279" s="43"/>
      <c r="BFD279" s="43"/>
      <c r="BFE279" s="43"/>
      <c r="BFF279" s="43"/>
      <c r="BFG279" s="43"/>
      <c r="BFH279" s="43"/>
      <c r="BFI279" s="43"/>
      <c r="BFJ279" s="43"/>
      <c r="BFK279" s="43"/>
      <c r="BFL279" s="43"/>
      <c r="BFM279" s="43"/>
      <c r="BFN279" s="43"/>
      <c r="BFO279" s="43"/>
      <c r="BFP279" s="43"/>
      <c r="BFQ279" s="43"/>
      <c r="BFR279" s="43"/>
      <c r="BFS279" s="43"/>
      <c r="BFT279" s="43"/>
      <c r="BFU279" s="43"/>
      <c r="BFV279" s="43"/>
      <c r="BFW279" s="43"/>
      <c r="BFX279" s="43"/>
      <c r="BFY279" s="43"/>
      <c r="BFZ279" s="43"/>
      <c r="BGA279" s="43"/>
      <c r="BGB279" s="43"/>
      <c r="BGC279" s="43"/>
      <c r="BGD279" s="43"/>
      <c r="BGE279" s="43"/>
      <c r="BGF279" s="43"/>
      <c r="BGG279" s="43"/>
      <c r="BGH279" s="43"/>
      <c r="BGI279" s="43"/>
      <c r="BGJ279" s="43"/>
      <c r="BGK279" s="43"/>
      <c r="BGL279" s="43"/>
      <c r="BGM279" s="43"/>
      <c r="BGN279" s="43"/>
      <c r="BGO279" s="43"/>
      <c r="BGP279" s="43"/>
      <c r="BGQ279" s="43"/>
      <c r="BGR279" s="43"/>
      <c r="BGS279" s="43"/>
      <c r="BGT279" s="43"/>
      <c r="BGU279" s="43"/>
      <c r="BGV279" s="43"/>
      <c r="BGW279" s="43"/>
      <c r="BGX279" s="43"/>
      <c r="BGY279" s="43"/>
      <c r="BGZ279" s="43"/>
      <c r="BHA279" s="43"/>
      <c r="BHB279" s="43"/>
      <c r="BHC279" s="43"/>
      <c r="BHD279" s="43"/>
      <c r="BHE279" s="43"/>
      <c r="BHF279" s="43"/>
      <c r="BHG279" s="43"/>
      <c r="BHH279" s="43"/>
      <c r="BHI279" s="43"/>
      <c r="BHJ279" s="43"/>
      <c r="BHK279" s="43"/>
      <c r="BHL279" s="43"/>
      <c r="BHM279" s="43"/>
      <c r="BHN279" s="43"/>
      <c r="BHO279" s="43"/>
      <c r="BHP279" s="43"/>
      <c r="BHQ279" s="43"/>
      <c r="BHR279" s="43"/>
      <c r="BHS279" s="43"/>
      <c r="BHT279" s="43"/>
      <c r="BHU279" s="43"/>
      <c r="BHV279" s="43"/>
      <c r="BHW279" s="43"/>
      <c r="BHX279" s="43"/>
      <c r="BHY279" s="43"/>
      <c r="BHZ279" s="43"/>
      <c r="BIA279" s="43"/>
      <c r="BIB279" s="43"/>
      <c r="BIC279" s="43"/>
      <c r="BID279" s="43"/>
      <c r="BIE279" s="43"/>
      <c r="BIF279" s="43"/>
      <c r="BIG279" s="43"/>
      <c r="BIH279" s="43"/>
      <c r="BII279" s="43"/>
      <c r="BIJ279" s="43"/>
      <c r="BIK279" s="43"/>
      <c r="BIL279" s="43"/>
      <c r="BIM279" s="43"/>
      <c r="BIN279" s="43"/>
      <c r="BIO279" s="43"/>
      <c r="BIP279" s="43"/>
      <c r="BIQ279" s="43"/>
      <c r="BIR279" s="43"/>
      <c r="BIS279" s="43"/>
      <c r="BIT279" s="43"/>
      <c r="BIU279" s="43"/>
      <c r="BIV279" s="43"/>
      <c r="BIW279" s="43"/>
      <c r="BIX279" s="43"/>
      <c r="BIY279" s="43"/>
      <c r="BIZ279" s="43"/>
      <c r="BJA279" s="43"/>
      <c r="BJB279" s="43"/>
      <c r="BJC279" s="43"/>
      <c r="BJD279" s="43"/>
      <c r="BJE279" s="43"/>
      <c r="BJF279" s="43"/>
      <c r="BJG279" s="43"/>
      <c r="BJH279" s="43"/>
      <c r="BJI279" s="43"/>
      <c r="BJJ279" s="43"/>
      <c r="BJK279" s="43"/>
      <c r="BJL279" s="43"/>
      <c r="BJM279" s="43"/>
      <c r="BJN279" s="43"/>
      <c r="BJO279" s="43"/>
      <c r="BJP279" s="43"/>
      <c r="BJQ279" s="43"/>
      <c r="BJR279" s="43"/>
      <c r="BJS279" s="43"/>
      <c r="BJT279" s="43"/>
      <c r="BJU279" s="43"/>
      <c r="BJV279" s="43"/>
      <c r="BJW279" s="43"/>
      <c r="BJX279" s="43"/>
      <c r="BJY279" s="43"/>
      <c r="BJZ279" s="43"/>
      <c r="BKA279" s="43"/>
      <c r="BKB279" s="43"/>
      <c r="BKC279" s="43"/>
      <c r="BKD279" s="43"/>
      <c r="BKE279" s="43"/>
      <c r="BKF279" s="43"/>
      <c r="BKG279" s="43"/>
      <c r="BKH279" s="43"/>
      <c r="BKI279" s="43"/>
      <c r="BKJ279" s="43"/>
      <c r="BKK279" s="43"/>
      <c r="BKL279" s="43"/>
      <c r="BKM279" s="43"/>
      <c r="BKN279" s="43"/>
      <c r="BKO279" s="43"/>
      <c r="BKP279" s="43"/>
      <c r="BKQ279" s="43"/>
      <c r="BKR279" s="43"/>
      <c r="BKS279" s="43"/>
      <c r="BKT279" s="43"/>
      <c r="BKU279" s="43"/>
      <c r="BKV279" s="43"/>
      <c r="BKW279" s="43"/>
      <c r="BKX279" s="43"/>
      <c r="BKY279" s="43"/>
      <c r="BKZ279" s="43"/>
      <c r="BLA279" s="43"/>
      <c r="BLB279" s="43"/>
      <c r="BLC279" s="43"/>
      <c r="BLD279" s="43"/>
      <c r="BLE279" s="43"/>
      <c r="BLF279" s="43"/>
      <c r="BLG279" s="43"/>
      <c r="BLH279" s="43"/>
      <c r="BLI279" s="43"/>
      <c r="BLJ279" s="43"/>
      <c r="BLK279" s="43"/>
      <c r="BLL279" s="43"/>
      <c r="BLM279" s="43"/>
      <c r="BLN279" s="43"/>
      <c r="BLO279" s="43"/>
      <c r="BLP279" s="43"/>
      <c r="BLQ279" s="43"/>
      <c r="BLR279" s="43"/>
      <c r="BLS279" s="43"/>
      <c r="BLT279" s="43"/>
      <c r="BLU279" s="43"/>
      <c r="BLV279" s="43"/>
      <c r="BLW279" s="43"/>
      <c r="BLX279" s="43"/>
      <c r="BLY279" s="43"/>
      <c r="BLZ279" s="43"/>
      <c r="BMA279" s="43"/>
      <c r="BMB279" s="43"/>
      <c r="BMC279" s="43"/>
      <c r="BMD279" s="43"/>
      <c r="BME279" s="43"/>
      <c r="BMF279" s="43"/>
      <c r="BMG279" s="43"/>
      <c r="BMH279" s="43"/>
      <c r="BMI279" s="43"/>
      <c r="BMJ279" s="43"/>
      <c r="BMK279" s="43"/>
      <c r="BML279" s="43"/>
      <c r="BMM279" s="43"/>
      <c r="BMN279" s="43"/>
      <c r="BMO279" s="43"/>
      <c r="BMP279" s="43"/>
      <c r="BMQ279" s="43"/>
      <c r="BMR279" s="43"/>
      <c r="BMS279" s="43"/>
      <c r="BMT279" s="43"/>
      <c r="BMU279" s="43"/>
      <c r="BMV279" s="43"/>
      <c r="BMW279" s="43"/>
      <c r="BMX279" s="43"/>
      <c r="BMY279" s="43"/>
      <c r="BMZ279" s="43"/>
      <c r="BNA279" s="43"/>
      <c r="BNB279" s="43"/>
      <c r="BNC279" s="43"/>
      <c r="BND279" s="43"/>
      <c r="BNE279" s="43"/>
      <c r="BNF279" s="43"/>
      <c r="BNG279" s="43"/>
      <c r="BNH279" s="43"/>
      <c r="BNI279" s="43"/>
      <c r="BNJ279" s="43"/>
      <c r="BNK279" s="43"/>
      <c r="BNL279" s="43"/>
      <c r="BNM279" s="43"/>
      <c r="BNN279" s="43"/>
      <c r="BNO279" s="43"/>
      <c r="BNP279" s="43"/>
      <c r="BNQ279" s="43"/>
      <c r="BNR279" s="43"/>
      <c r="BNS279" s="43"/>
      <c r="BNT279" s="43"/>
      <c r="BNU279" s="43"/>
      <c r="BNV279" s="43"/>
      <c r="BNW279" s="43"/>
      <c r="BNX279" s="43"/>
      <c r="BNY279" s="43"/>
      <c r="BNZ279" s="43"/>
      <c r="BOA279" s="43"/>
      <c r="BOB279" s="43"/>
      <c r="BOC279" s="43"/>
      <c r="BOD279" s="43"/>
      <c r="BOE279" s="43"/>
      <c r="BOF279" s="43"/>
      <c r="BOG279" s="43"/>
      <c r="BOH279" s="43"/>
      <c r="BOI279" s="43"/>
      <c r="BOJ279" s="43"/>
      <c r="BOK279" s="43"/>
      <c r="BOL279" s="43"/>
      <c r="BOM279" s="43"/>
      <c r="BON279" s="43"/>
      <c r="BOO279" s="43"/>
      <c r="BOP279" s="43"/>
      <c r="BOQ279" s="43"/>
      <c r="BOR279" s="43"/>
      <c r="BOS279" s="43"/>
      <c r="BOT279" s="43"/>
      <c r="BOU279" s="43"/>
      <c r="BOV279" s="43"/>
      <c r="BOW279" s="43"/>
      <c r="BOX279" s="43"/>
      <c r="BOY279" s="43"/>
      <c r="BOZ279" s="43"/>
      <c r="BPA279" s="43"/>
      <c r="BPB279" s="43"/>
      <c r="BPC279" s="43"/>
      <c r="BPD279" s="43"/>
      <c r="BPE279" s="43"/>
      <c r="BPF279" s="43"/>
      <c r="BPG279" s="43"/>
      <c r="BPH279" s="43"/>
      <c r="BPI279" s="43"/>
      <c r="BPJ279" s="43"/>
      <c r="BPK279" s="43"/>
      <c r="BPL279" s="43"/>
      <c r="BPM279" s="43"/>
      <c r="BPN279" s="43"/>
      <c r="BPO279" s="43"/>
      <c r="BPP279" s="43"/>
      <c r="BPQ279" s="43"/>
      <c r="BPR279" s="43"/>
      <c r="BPS279" s="43"/>
      <c r="BPT279" s="43"/>
      <c r="BPU279" s="43"/>
      <c r="BPV279" s="43"/>
      <c r="BPW279" s="43"/>
      <c r="BPX279" s="43"/>
      <c r="BPY279" s="43"/>
      <c r="BPZ279" s="43"/>
      <c r="BQA279" s="43"/>
      <c r="BQB279" s="43"/>
      <c r="BQC279" s="43"/>
      <c r="BQD279" s="43"/>
      <c r="BQE279" s="43"/>
      <c r="BQF279" s="43"/>
      <c r="BQG279" s="43"/>
      <c r="BQH279" s="43"/>
      <c r="BQI279" s="43"/>
      <c r="BQJ279" s="43"/>
      <c r="BQK279" s="43"/>
      <c r="BQL279" s="43"/>
      <c r="BQM279" s="43"/>
      <c r="BQN279" s="43"/>
      <c r="BQO279" s="43"/>
      <c r="BQP279" s="43"/>
      <c r="BQQ279" s="43"/>
      <c r="BQR279" s="43"/>
      <c r="BQS279" s="43"/>
      <c r="BQT279" s="43"/>
      <c r="BQU279" s="43"/>
      <c r="BQV279" s="43"/>
      <c r="BQW279" s="43"/>
      <c r="BQX279" s="43"/>
      <c r="BQY279" s="43"/>
      <c r="BQZ279" s="43"/>
      <c r="BRA279" s="43"/>
      <c r="BRB279" s="43"/>
      <c r="BRC279" s="43"/>
      <c r="BRD279" s="43"/>
      <c r="BRE279" s="43"/>
      <c r="BRF279" s="43"/>
      <c r="BRG279" s="43"/>
      <c r="BRH279" s="43"/>
      <c r="BRI279" s="43"/>
      <c r="BRJ279" s="43"/>
      <c r="BRK279" s="43"/>
      <c r="BRL279" s="43"/>
      <c r="BRM279" s="43"/>
      <c r="BRN279" s="43"/>
      <c r="BRO279" s="43"/>
      <c r="BRP279" s="43"/>
      <c r="BRQ279" s="43"/>
      <c r="BRR279" s="43"/>
      <c r="BRS279" s="43"/>
      <c r="BRT279" s="43"/>
      <c r="BRU279" s="43"/>
      <c r="BRV279" s="43"/>
      <c r="BRW279" s="43"/>
      <c r="BRX279" s="43"/>
      <c r="BRY279" s="43"/>
      <c r="BRZ279" s="43"/>
      <c r="BSA279" s="43"/>
      <c r="BSB279" s="43"/>
      <c r="BSC279" s="43"/>
      <c r="BSD279" s="43"/>
      <c r="BSE279" s="43"/>
      <c r="BSF279" s="43"/>
      <c r="BSG279" s="43"/>
      <c r="BSH279" s="43"/>
      <c r="BSI279" s="43"/>
      <c r="BSJ279" s="43"/>
      <c r="BSK279" s="43"/>
      <c r="BSL279" s="43"/>
      <c r="BSM279" s="43"/>
      <c r="BSN279" s="43"/>
      <c r="BSO279" s="43"/>
      <c r="BSP279" s="43"/>
      <c r="BSQ279" s="43"/>
      <c r="BSR279" s="43"/>
      <c r="BSS279" s="43"/>
      <c r="BST279" s="43"/>
      <c r="BSU279" s="43"/>
      <c r="BSV279" s="43"/>
      <c r="BSW279" s="43"/>
      <c r="BSX279" s="43"/>
      <c r="BSY279" s="43"/>
      <c r="BSZ279" s="43"/>
      <c r="BTA279" s="43"/>
      <c r="BTB279" s="43"/>
      <c r="BTC279" s="43"/>
      <c r="BTD279" s="43"/>
      <c r="BTE279" s="43"/>
      <c r="BTF279" s="43"/>
      <c r="BTG279" s="43"/>
      <c r="BTH279" s="43"/>
      <c r="BTI279" s="43"/>
      <c r="BTJ279" s="43"/>
      <c r="BTK279" s="43"/>
      <c r="BTL279" s="43"/>
      <c r="BTM279" s="43"/>
      <c r="BTN279" s="43"/>
      <c r="BTO279" s="43"/>
      <c r="BTP279" s="43"/>
      <c r="BTQ279" s="43"/>
      <c r="BTR279" s="43"/>
      <c r="BTS279" s="43"/>
      <c r="BTT279" s="43"/>
      <c r="BTU279" s="43"/>
      <c r="BTV279" s="43"/>
      <c r="BTW279" s="43"/>
      <c r="BTX279" s="43"/>
      <c r="BTY279" s="43"/>
      <c r="BTZ279" s="43"/>
      <c r="BUA279" s="43"/>
      <c r="BUB279" s="43"/>
      <c r="BUC279" s="43"/>
      <c r="BUD279" s="43"/>
      <c r="BUE279" s="43"/>
      <c r="BUF279" s="43"/>
      <c r="BUG279" s="43"/>
      <c r="BUH279" s="43"/>
      <c r="BUI279" s="43"/>
      <c r="BUJ279" s="43"/>
      <c r="BUK279" s="43"/>
      <c r="BUL279" s="43"/>
      <c r="BUM279" s="43"/>
      <c r="BUN279" s="43"/>
      <c r="BUO279" s="43"/>
      <c r="BUP279" s="43"/>
      <c r="BUQ279" s="43"/>
      <c r="BUR279" s="43"/>
      <c r="BUS279" s="43"/>
      <c r="BUT279" s="43"/>
      <c r="BUU279" s="43"/>
      <c r="BUV279" s="43"/>
      <c r="BUW279" s="43"/>
      <c r="BUX279" s="43"/>
      <c r="BUY279" s="43"/>
      <c r="BUZ279" s="43"/>
      <c r="BVA279" s="43"/>
      <c r="BVB279" s="43"/>
      <c r="BVC279" s="43"/>
      <c r="BVD279" s="43"/>
      <c r="BVE279" s="43"/>
      <c r="BVF279" s="43"/>
      <c r="BVG279" s="43"/>
      <c r="BVH279" s="43"/>
      <c r="BVI279" s="43"/>
      <c r="BVJ279" s="43"/>
      <c r="BVK279" s="43"/>
      <c r="BVL279" s="43"/>
      <c r="BVM279" s="43"/>
      <c r="BVN279" s="43"/>
      <c r="BVO279" s="43"/>
      <c r="BVP279" s="43"/>
      <c r="BVQ279" s="43"/>
      <c r="BVR279" s="43"/>
      <c r="BVS279" s="43"/>
      <c r="BVT279" s="43"/>
      <c r="BVU279" s="43"/>
      <c r="BVV279" s="43"/>
      <c r="BVW279" s="43"/>
      <c r="BVX279" s="43"/>
      <c r="BVY279" s="43"/>
      <c r="BVZ279" s="43"/>
      <c r="BWA279" s="43"/>
      <c r="BWB279" s="43"/>
      <c r="BWC279" s="43"/>
      <c r="BWD279" s="43"/>
      <c r="BWE279" s="43"/>
      <c r="BWF279" s="43"/>
      <c r="BWG279" s="43"/>
      <c r="BWH279" s="43"/>
      <c r="BWI279" s="43"/>
      <c r="BWJ279" s="43"/>
    </row>
    <row r="280" spans="1:1960" x14ac:dyDescent="0.2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/>
      <c r="AM280" s="54"/>
      <c r="AN280" s="54"/>
      <c r="AO280" s="54"/>
      <c r="AP280" s="54"/>
      <c r="AQ280" s="54"/>
      <c r="AR280" s="54"/>
      <c r="AS280" s="54"/>
      <c r="AT280" s="54"/>
      <c r="AU280" s="54"/>
      <c r="AV280" s="54"/>
      <c r="AW280" s="54"/>
      <c r="AX280" s="54"/>
      <c r="AY280" s="54"/>
      <c r="AZ280" s="54"/>
      <c r="BA280" s="54"/>
      <c r="BB280" s="54"/>
      <c r="BC280" s="54"/>
      <c r="BD280" s="54"/>
      <c r="BE280" s="54"/>
      <c r="BF280" s="54"/>
      <c r="BG280" s="54"/>
      <c r="BH280" s="54"/>
      <c r="BI280" s="54"/>
      <c r="BJ280" s="54"/>
      <c r="BK280" s="54"/>
      <c r="BL280" s="43"/>
      <c r="BM280" s="43"/>
      <c r="BN280" s="43"/>
      <c r="BO280" s="43"/>
      <c r="BP280" s="43"/>
      <c r="BQ280" s="43"/>
      <c r="BR280" s="43"/>
      <c r="BS280" s="43"/>
      <c r="BT280" s="43"/>
      <c r="BU280" s="43"/>
      <c r="BV280" s="43"/>
      <c r="BW280" s="43"/>
      <c r="BX280" s="43"/>
      <c r="BY280" s="43"/>
      <c r="BZ280" s="43"/>
      <c r="CA280" s="43"/>
      <c r="CB280" s="43"/>
      <c r="CC280" s="43"/>
      <c r="CD280" s="43"/>
      <c r="CE280" s="43"/>
      <c r="CF280" s="43"/>
      <c r="CG280" s="43"/>
      <c r="CH280" s="43"/>
      <c r="CI280" s="43"/>
      <c r="CJ280" s="43"/>
      <c r="CK280" s="43"/>
      <c r="CL280" s="43"/>
      <c r="CM280" s="43"/>
      <c r="CN280" s="43"/>
      <c r="CO280" s="43"/>
      <c r="CP280" s="43"/>
      <c r="CQ280" s="43"/>
      <c r="CR280" s="43"/>
      <c r="CS280" s="43"/>
      <c r="CT280" s="43"/>
      <c r="CU280" s="43"/>
      <c r="CV280" s="43"/>
      <c r="CW280" s="43"/>
      <c r="CX280" s="43"/>
      <c r="CY280" s="43"/>
      <c r="CZ280" s="43"/>
      <c r="DA280" s="43"/>
      <c r="DB280" s="43"/>
      <c r="DC280" s="43"/>
      <c r="DD280" s="43"/>
      <c r="DE280" s="43"/>
      <c r="DF280" s="43"/>
      <c r="DG280" s="43"/>
      <c r="DH280" s="43"/>
      <c r="DI280" s="43"/>
      <c r="DJ280" s="43"/>
      <c r="DK280" s="43"/>
      <c r="DL280" s="43"/>
      <c r="DM280" s="43"/>
      <c r="DN280" s="43"/>
      <c r="DO280" s="43"/>
      <c r="DP280" s="43"/>
      <c r="DQ280" s="43"/>
      <c r="DR280" s="43"/>
      <c r="DS280" s="43"/>
      <c r="DT280" s="43"/>
      <c r="DU280" s="43"/>
      <c r="DV280" s="43"/>
      <c r="DW280" s="43"/>
      <c r="DX280" s="43"/>
      <c r="DY280" s="43"/>
      <c r="DZ280" s="43"/>
      <c r="EA280" s="43"/>
      <c r="EB280" s="43"/>
      <c r="EC280" s="43"/>
      <c r="ED280" s="43"/>
      <c r="EE280" s="43"/>
      <c r="EF280" s="43"/>
      <c r="EG280" s="43"/>
      <c r="EH280" s="43"/>
      <c r="EI280" s="43"/>
      <c r="EJ280" s="43"/>
      <c r="EK280" s="43"/>
      <c r="EL280" s="43"/>
      <c r="EM280" s="43"/>
      <c r="EN280" s="43"/>
      <c r="EO280" s="43"/>
      <c r="EP280" s="43"/>
      <c r="EQ280" s="43"/>
      <c r="ER280" s="43"/>
      <c r="ES280" s="43"/>
      <c r="ET280" s="43"/>
      <c r="EU280" s="43"/>
      <c r="EV280" s="43"/>
      <c r="EW280" s="43"/>
      <c r="EX280" s="43"/>
      <c r="EY280" s="43"/>
      <c r="EZ280" s="43"/>
      <c r="FA280" s="43"/>
      <c r="FB280" s="43"/>
      <c r="FC280" s="43"/>
      <c r="FD280" s="43"/>
      <c r="FE280" s="43"/>
      <c r="FF280" s="43"/>
      <c r="FG280" s="43"/>
      <c r="FH280" s="43"/>
      <c r="FI280" s="43"/>
      <c r="FJ280" s="43"/>
      <c r="FK280" s="43"/>
      <c r="FL280" s="43"/>
      <c r="FM280" s="43"/>
      <c r="FN280" s="43"/>
      <c r="FO280" s="43"/>
      <c r="FP280" s="43"/>
      <c r="FQ280" s="43"/>
      <c r="FR280" s="43"/>
      <c r="FS280" s="43"/>
      <c r="FT280" s="43"/>
      <c r="FU280" s="43"/>
      <c r="FV280" s="43"/>
      <c r="FW280" s="43"/>
      <c r="FX280" s="43"/>
      <c r="FY280" s="43"/>
      <c r="FZ280" s="43"/>
      <c r="GA280" s="43"/>
      <c r="GB280" s="43"/>
      <c r="GC280" s="43"/>
      <c r="GD280" s="43"/>
      <c r="GE280" s="43"/>
      <c r="GF280" s="43"/>
      <c r="GG280" s="43"/>
      <c r="GH280" s="43"/>
      <c r="GI280" s="43"/>
      <c r="GJ280" s="43"/>
      <c r="GK280" s="43"/>
      <c r="GL280" s="43"/>
      <c r="GM280" s="43"/>
      <c r="GN280" s="43"/>
      <c r="GO280" s="43"/>
      <c r="GP280" s="43"/>
      <c r="GQ280" s="43"/>
      <c r="GR280" s="43"/>
      <c r="GS280" s="43"/>
      <c r="GT280" s="43"/>
      <c r="GU280" s="43"/>
      <c r="GV280" s="43"/>
      <c r="GW280" s="43"/>
      <c r="GX280" s="43"/>
      <c r="GY280" s="43"/>
      <c r="GZ280" s="43"/>
      <c r="HA280" s="43"/>
      <c r="HB280" s="43"/>
      <c r="HC280" s="43"/>
      <c r="HD280" s="43"/>
      <c r="HE280" s="43"/>
      <c r="HF280" s="43"/>
      <c r="HG280" s="43"/>
      <c r="HH280" s="43"/>
      <c r="HI280" s="43"/>
      <c r="HJ280" s="43"/>
      <c r="HK280" s="43"/>
      <c r="HL280" s="43"/>
      <c r="HM280" s="43"/>
      <c r="HN280" s="43"/>
      <c r="HO280" s="43"/>
      <c r="HP280" s="43"/>
      <c r="HQ280" s="43"/>
      <c r="HR280" s="43"/>
      <c r="HS280" s="43"/>
      <c r="HT280" s="43"/>
      <c r="HU280" s="43"/>
      <c r="HV280" s="43"/>
      <c r="HW280" s="43"/>
      <c r="HX280" s="43"/>
      <c r="HY280" s="43"/>
      <c r="HZ280" s="43"/>
      <c r="IA280" s="43"/>
      <c r="IB280" s="43"/>
      <c r="IC280" s="43"/>
      <c r="ID280" s="43"/>
      <c r="IE280" s="43"/>
      <c r="IF280" s="43"/>
      <c r="IG280" s="43"/>
      <c r="IH280" s="43"/>
      <c r="II280" s="43"/>
      <c r="IJ280" s="43"/>
      <c r="IK280" s="43"/>
      <c r="IL280" s="43"/>
      <c r="IM280" s="43"/>
      <c r="IN280" s="43"/>
      <c r="IO280" s="43"/>
      <c r="IP280" s="43"/>
      <c r="IQ280" s="43"/>
      <c r="IR280" s="43"/>
      <c r="IS280" s="43"/>
      <c r="IT280" s="43"/>
      <c r="IU280" s="43"/>
      <c r="IV280" s="43"/>
      <c r="IW280" s="43"/>
      <c r="IX280" s="43"/>
      <c r="IY280" s="43"/>
      <c r="IZ280" s="43"/>
      <c r="JA280" s="43"/>
      <c r="JB280" s="43"/>
      <c r="JC280" s="43"/>
      <c r="JD280" s="43"/>
      <c r="JE280" s="43"/>
      <c r="JF280" s="43"/>
      <c r="JG280" s="43"/>
      <c r="JH280" s="43"/>
      <c r="JI280" s="43"/>
      <c r="JJ280" s="43"/>
      <c r="JK280" s="43"/>
      <c r="JL280" s="43"/>
      <c r="JM280" s="43"/>
      <c r="JN280" s="43"/>
      <c r="JO280" s="43"/>
      <c r="JP280" s="43"/>
      <c r="JQ280" s="43"/>
      <c r="JR280" s="43"/>
      <c r="JS280" s="43"/>
      <c r="JT280" s="43"/>
      <c r="JU280" s="43"/>
      <c r="JV280" s="43"/>
      <c r="JW280" s="43"/>
      <c r="JX280" s="43"/>
      <c r="JY280" s="43"/>
      <c r="JZ280" s="43"/>
      <c r="KA280" s="43"/>
      <c r="KB280" s="43"/>
      <c r="KC280" s="43"/>
      <c r="KD280" s="43"/>
      <c r="KE280" s="43"/>
      <c r="KF280" s="43"/>
      <c r="KG280" s="43"/>
      <c r="KH280" s="43"/>
      <c r="KI280" s="43"/>
      <c r="KJ280" s="43"/>
      <c r="KK280" s="43"/>
      <c r="KL280" s="43"/>
      <c r="KM280" s="43"/>
      <c r="KN280" s="43"/>
      <c r="KO280" s="43"/>
      <c r="KP280" s="43"/>
      <c r="KQ280" s="43"/>
      <c r="KR280" s="43"/>
      <c r="KS280" s="43"/>
      <c r="KT280" s="43"/>
      <c r="KU280" s="43"/>
      <c r="KV280" s="43"/>
      <c r="KW280" s="43"/>
      <c r="KX280" s="43"/>
      <c r="KY280" s="43"/>
      <c r="KZ280" s="43"/>
      <c r="LA280" s="43"/>
      <c r="LB280" s="43"/>
      <c r="LC280" s="43"/>
      <c r="LD280" s="43"/>
      <c r="LE280" s="43"/>
      <c r="LF280" s="43"/>
      <c r="LG280" s="43"/>
      <c r="LH280" s="43"/>
      <c r="LI280" s="43"/>
      <c r="LJ280" s="43"/>
      <c r="LK280" s="43"/>
      <c r="LL280" s="43"/>
      <c r="LM280" s="43"/>
      <c r="LN280" s="43"/>
      <c r="LO280" s="43"/>
      <c r="LP280" s="43"/>
      <c r="LQ280" s="43"/>
      <c r="LR280" s="43"/>
      <c r="LS280" s="43"/>
      <c r="LT280" s="43"/>
      <c r="LU280" s="43"/>
      <c r="LV280" s="43"/>
      <c r="LW280" s="43"/>
      <c r="LX280" s="43"/>
      <c r="LY280" s="43"/>
      <c r="LZ280" s="43"/>
      <c r="MA280" s="43"/>
      <c r="MB280" s="43"/>
      <c r="MC280" s="43"/>
      <c r="MD280" s="43"/>
      <c r="ME280" s="43"/>
      <c r="MF280" s="43"/>
      <c r="MG280" s="43"/>
      <c r="MH280" s="43"/>
      <c r="MI280" s="43"/>
      <c r="MJ280" s="43"/>
      <c r="MK280" s="43"/>
      <c r="ML280" s="43"/>
      <c r="MM280" s="43"/>
      <c r="MN280" s="43"/>
      <c r="MO280" s="43"/>
      <c r="MP280" s="43"/>
      <c r="MQ280" s="43"/>
      <c r="MR280" s="43"/>
      <c r="MS280" s="43"/>
      <c r="MT280" s="43"/>
      <c r="MU280" s="43"/>
      <c r="MV280" s="43"/>
      <c r="MW280" s="43"/>
      <c r="MX280" s="43"/>
      <c r="MY280" s="43"/>
      <c r="MZ280" s="43"/>
      <c r="NA280" s="43"/>
      <c r="NB280" s="43"/>
      <c r="NC280" s="43"/>
      <c r="ND280" s="43"/>
      <c r="NE280" s="43"/>
      <c r="NF280" s="43"/>
      <c r="NG280" s="43"/>
      <c r="NH280" s="43"/>
      <c r="NI280" s="43"/>
      <c r="NJ280" s="43"/>
      <c r="NK280" s="43"/>
      <c r="NL280" s="43"/>
      <c r="NM280" s="43"/>
      <c r="NN280" s="43"/>
      <c r="NO280" s="43"/>
      <c r="NP280" s="43"/>
      <c r="NQ280" s="43"/>
      <c r="NR280" s="43"/>
      <c r="NS280" s="43"/>
      <c r="NT280" s="43"/>
      <c r="NU280" s="43"/>
      <c r="NV280" s="43"/>
      <c r="NW280" s="43"/>
      <c r="NX280" s="43"/>
      <c r="NY280" s="43"/>
      <c r="NZ280" s="43"/>
      <c r="OA280" s="43"/>
      <c r="OB280" s="43"/>
      <c r="OC280" s="43"/>
      <c r="OD280" s="43"/>
      <c r="OE280" s="43"/>
      <c r="OF280" s="43"/>
      <c r="OG280" s="43"/>
      <c r="OH280" s="43"/>
      <c r="OI280" s="43"/>
      <c r="OJ280" s="43"/>
      <c r="OK280" s="43"/>
      <c r="OL280" s="43"/>
      <c r="OM280" s="43"/>
      <c r="ON280" s="43"/>
      <c r="OO280" s="43"/>
      <c r="OP280" s="43"/>
      <c r="OQ280" s="43"/>
      <c r="OR280" s="43"/>
      <c r="OS280" s="43"/>
      <c r="OT280" s="43"/>
      <c r="OU280" s="43"/>
      <c r="OV280" s="43"/>
      <c r="OW280" s="43"/>
      <c r="OX280" s="43"/>
      <c r="OY280" s="43"/>
      <c r="OZ280" s="43"/>
      <c r="PA280" s="43"/>
      <c r="PB280" s="43"/>
      <c r="PC280" s="43"/>
      <c r="PD280" s="43"/>
      <c r="PE280" s="43"/>
      <c r="PF280" s="43"/>
      <c r="PG280" s="43"/>
      <c r="PH280" s="43"/>
      <c r="PI280" s="43"/>
      <c r="PJ280" s="43"/>
      <c r="PK280" s="43"/>
      <c r="PL280" s="43"/>
      <c r="PM280" s="43"/>
      <c r="PN280" s="43"/>
      <c r="PO280" s="43"/>
      <c r="PP280" s="43"/>
      <c r="PQ280" s="43"/>
      <c r="PR280" s="43"/>
      <c r="PS280" s="43"/>
      <c r="PT280" s="43"/>
      <c r="PU280" s="43"/>
      <c r="PV280" s="43"/>
      <c r="PW280" s="43"/>
      <c r="PX280" s="43"/>
      <c r="PY280" s="43"/>
      <c r="PZ280" s="43"/>
      <c r="QA280" s="43"/>
      <c r="QB280" s="43"/>
      <c r="QC280" s="43"/>
      <c r="QD280" s="43"/>
      <c r="QE280" s="43"/>
      <c r="QF280" s="43"/>
      <c r="QG280" s="43"/>
      <c r="QH280" s="43"/>
      <c r="QI280" s="43"/>
      <c r="QJ280" s="43"/>
      <c r="QK280" s="43"/>
      <c r="QL280" s="43"/>
      <c r="QM280" s="43"/>
      <c r="QN280" s="43"/>
      <c r="QO280" s="43"/>
      <c r="QP280" s="43"/>
      <c r="QQ280" s="43"/>
      <c r="QR280" s="43"/>
      <c r="QS280" s="43"/>
      <c r="QT280" s="43"/>
      <c r="QU280" s="43"/>
      <c r="QV280" s="43"/>
      <c r="QW280" s="43"/>
      <c r="QX280" s="43"/>
      <c r="QY280" s="43"/>
      <c r="QZ280" s="43"/>
      <c r="RA280" s="43"/>
      <c r="RB280" s="43"/>
      <c r="RC280" s="43"/>
      <c r="RD280" s="43"/>
      <c r="RE280" s="43"/>
      <c r="RF280" s="43"/>
      <c r="RG280" s="43"/>
      <c r="RH280" s="43"/>
      <c r="RI280" s="43"/>
      <c r="RJ280" s="43"/>
      <c r="RK280" s="43"/>
      <c r="RL280" s="43"/>
      <c r="RM280" s="43"/>
      <c r="RN280" s="43"/>
      <c r="RO280" s="43"/>
      <c r="RP280" s="43"/>
      <c r="RQ280" s="43"/>
      <c r="RR280" s="43"/>
      <c r="RS280" s="43"/>
      <c r="RT280" s="43"/>
      <c r="RU280" s="43"/>
      <c r="RV280" s="43"/>
      <c r="RW280" s="43"/>
      <c r="RX280" s="43"/>
      <c r="RY280" s="43"/>
      <c r="RZ280" s="43"/>
      <c r="SA280" s="43"/>
      <c r="SB280" s="43"/>
      <c r="SC280" s="43"/>
      <c r="SD280" s="43"/>
      <c r="SE280" s="43"/>
      <c r="SF280" s="43"/>
      <c r="SG280" s="43"/>
      <c r="SH280" s="43"/>
      <c r="SI280" s="43"/>
      <c r="SJ280" s="43"/>
      <c r="SK280" s="43"/>
      <c r="SL280" s="43"/>
      <c r="SM280" s="43"/>
      <c r="SN280" s="43"/>
      <c r="SO280" s="43"/>
      <c r="SP280" s="43"/>
      <c r="SQ280" s="43"/>
      <c r="SR280" s="43"/>
      <c r="SS280" s="43"/>
      <c r="ST280" s="43"/>
      <c r="SU280" s="43"/>
      <c r="SV280" s="43"/>
      <c r="SW280" s="43"/>
      <c r="SX280" s="43"/>
      <c r="SY280" s="43"/>
      <c r="SZ280" s="43"/>
      <c r="TA280" s="43"/>
      <c r="TB280" s="43"/>
      <c r="TC280" s="43"/>
      <c r="TD280" s="43"/>
      <c r="TE280" s="43"/>
      <c r="TF280" s="43"/>
      <c r="TG280" s="43"/>
      <c r="TH280" s="43"/>
      <c r="TI280" s="43"/>
      <c r="TJ280" s="43"/>
      <c r="TK280" s="43"/>
      <c r="TL280" s="43"/>
      <c r="TM280" s="43"/>
      <c r="TN280" s="43"/>
      <c r="TO280" s="43"/>
      <c r="TP280" s="43"/>
      <c r="TQ280" s="43"/>
      <c r="TR280" s="43"/>
      <c r="TS280" s="43"/>
      <c r="TT280" s="43"/>
      <c r="TU280" s="43"/>
      <c r="TV280" s="43"/>
      <c r="TW280" s="43"/>
      <c r="TX280" s="43"/>
      <c r="TY280" s="43"/>
      <c r="TZ280" s="43"/>
      <c r="UA280" s="43"/>
      <c r="UB280" s="43"/>
      <c r="UC280" s="43"/>
      <c r="UD280" s="43"/>
      <c r="UE280" s="43"/>
      <c r="UF280" s="43"/>
      <c r="UG280" s="43"/>
      <c r="UH280" s="43"/>
      <c r="UI280" s="43"/>
      <c r="UJ280" s="43"/>
      <c r="UK280" s="43"/>
      <c r="UL280" s="43"/>
      <c r="UM280" s="43"/>
      <c r="UN280" s="43"/>
      <c r="UO280" s="43"/>
      <c r="UP280" s="43"/>
      <c r="UQ280" s="43"/>
      <c r="UR280" s="43"/>
      <c r="US280" s="43"/>
      <c r="UT280" s="43"/>
      <c r="UU280" s="43"/>
      <c r="UV280" s="43"/>
      <c r="UW280" s="43"/>
      <c r="UX280" s="43"/>
      <c r="UY280" s="43"/>
      <c r="UZ280" s="43"/>
      <c r="VA280" s="43"/>
      <c r="VB280" s="43"/>
      <c r="VC280" s="43"/>
      <c r="VD280" s="43"/>
      <c r="VE280" s="43"/>
      <c r="VF280" s="43"/>
      <c r="VG280" s="43"/>
      <c r="VH280" s="43"/>
      <c r="VI280" s="43"/>
      <c r="VJ280" s="43"/>
      <c r="VK280" s="43"/>
      <c r="VL280" s="43"/>
      <c r="VM280" s="43"/>
      <c r="VN280" s="43"/>
      <c r="VO280" s="43"/>
      <c r="VP280" s="43"/>
      <c r="VQ280" s="43"/>
      <c r="VR280" s="43"/>
      <c r="VS280" s="43"/>
      <c r="VT280" s="43"/>
      <c r="VU280" s="43"/>
      <c r="VV280" s="43"/>
      <c r="VW280" s="43"/>
      <c r="VX280" s="43"/>
      <c r="VY280" s="43"/>
      <c r="VZ280" s="43"/>
      <c r="WA280" s="43"/>
      <c r="WB280" s="43"/>
      <c r="WC280" s="43"/>
      <c r="WD280" s="43"/>
      <c r="WE280" s="43"/>
      <c r="WF280" s="43"/>
      <c r="WG280" s="43"/>
      <c r="WH280" s="43"/>
      <c r="WI280" s="43"/>
      <c r="WJ280" s="43"/>
      <c r="WK280" s="43"/>
      <c r="WL280" s="43"/>
      <c r="WM280" s="43"/>
      <c r="WN280" s="43"/>
      <c r="WO280" s="43"/>
      <c r="WP280" s="43"/>
      <c r="WQ280" s="43"/>
      <c r="WR280" s="43"/>
      <c r="WS280" s="43"/>
      <c r="WT280" s="43"/>
      <c r="WU280" s="43"/>
      <c r="WV280" s="43"/>
      <c r="WW280" s="43"/>
      <c r="WX280" s="43"/>
      <c r="WY280" s="43"/>
      <c r="WZ280" s="43"/>
      <c r="XA280" s="43"/>
      <c r="XB280" s="43"/>
      <c r="XC280" s="43"/>
      <c r="XD280" s="43"/>
      <c r="XE280" s="43"/>
      <c r="XF280" s="43"/>
      <c r="XG280" s="43"/>
      <c r="XH280" s="43"/>
      <c r="XI280" s="43"/>
      <c r="XJ280" s="43"/>
      <c r="XK280" s="43"/>
      <c r="XL280" s="43"/>
      <c r="XM280" s="43"/>
      <c r="XN280" s="43"/>
      <c r="XO280" s="43"/>
      <c r="XP280" s="43"/>
      <c r="XQ280" s="43"/>
      <c r="XR280" s="43"/>
      <c r="XS280" s="43"/>
      <c r="XT280" s="43"/>
      <c r="XU280" s="43"/>
      <c r="XV280" s="43"/>
      <c r="XW280" s="43"/>
      <c r="XX280" s="43"/>
      <c r="XY280" s="43"/>
      <c r="XZ280" s="43"/>
      <c r="YA280" s="43"/>
      <c r="YB280" s="43"/>
      <c r="YC280" s="43"/>
      <c r="YD280" s="43"/>
      <c r="YE280" s="43"/>
      <c r="YF280" s="43"/>
      <c r="YG280" s="43"/>
      <c r="YH280" s="43"/>
      <c r="YI280" s="43"/>
      <c r="YJ280" s="43"/>
      <c r="YK280" s="43"/>
      <c r="YL280" s="43"/>
      <c r="YM280" s="43"/>
      <c r="YN280" s="43"/>
      <c r="YO280" s="43"/>
      <c r="YP280" s="43"/>
      <c r="YQ280" s="43"/>
      <c r="YR280" s="43"/>
      <c r="YS280" s="43"/>
      <c r="YT280" s="43"/>
      <c r="YU280" s="43"/>
      <c r="YV280" s="43"/>
      <c r="YW280" s="43"/>
      <c r="YX280" s="43"/>
      <c r="YY280" s="43"/>
      <c r="YZ280" s="43"/>
      <c r="ZA280" s="43"/>
      <c r="ZB280" s="43"/>
      <c r="ZC280" s="43"/>
      <c r="ZD280" s="43"/>
      <c r="ZE280" s="43"/>
      <c r="ZF280" s="43"/>
      <c r="ZG280" s="43"/>
      <c r="ZH280" s="43"/>
      <c r="ZI280" s="43"/>
      <c r="ZJ280" s="43"/>
      <c r="ZK280" s="43"/>
      <c r="ZL280" s="43"/>
      <c r="ZM280" s="43"/>
      <c r="ZN280" s="43"/>
      <c r="ZO280" s="43"/>
      <c r="ZP280" s="43"/>
      <c r="ZQ280" s="43"/>
      <c r="ZR280" s="43"/>
      <c r="ZS280" s="43"/>
      <c r="ZT280" s="43"/>
      <c r="ZU280" s="43"/>
      <c r="ZV280" s="43"/>
      <c r="ZW280" s="43"/>
      <c r="ZX280" s="43"/>
      <c r="ZY280" s="43"/>
      <c r="ZZ280" s="43"/>
      <c r="AAA280" s="43"/>
      <c r="AAB280" s="43"/>
      <c r="AAC280" s="43"/>
      <c r="AAD280" s="43"/>
      <c r="AAE280" s="43"/>
      <c r="AAF280" s="43"/>
      <c r="AAG280" s="43"/>
      <c r="AAH280" s="43"/>
      <c r="AAI280" s="43"/>
      <c r="AAJ280" s="43"/>
      <c r="AAK280" s="43"/>
      <c r="AAL280" s="43"/>
      <c r="AAM280" s="43"/>
      <c r="AAN280" s="43"/>
      <c r="AAO280" s="43"/>
      <c r="AAP280" s="43"/>
      <c r="AAQ280" s="43"/>
      <c r="AAR280" s="43"/>
      <c r="AAS280" s="43"/>
      <c r="AAT280" s="43"/>
      <c r="AAU280" s="43"/>
      <c r="AAV280" s="43"/>
      <c r="AAW280" s="43"/>
      <c r="AAX280" s="43"/>
      <c r="AAY280" s="43"/>
      <c r="AAZ280" s="43"/>
      <c r="ABA280" s="43"/>
      <c r="ABB280" s="43"/>
      <c r="ABC280" s="43"/>
      <c r="ABD280" s="43"/>
      <c r="ABE280" s="43"/>
      <c r="ABF280" s="43"/>
      <c r="ABG280" s="43"/>
      <c r="ABH280" s="43"/>
      <c r="ABI280" s="43"/>
      <c r="ABJ280" s="43"/>
      <c r="ABK280" s="43"/>
      <c r="ABL280" s="43"/>
      <c r="ABM280" s="43"/>
      <c r="ABN280" s="43"/>
      <c r="ABO280" s="43"/>
      <c r="ABP280" s="43"/>
      <c r="ABQ280" s="43"/>
      <c r="ABR280" s="43"/>
      <c r="ABS280" s="43"/>
      <c r="ABT280" s="43"/>
      <c r="ABU280" s="43"/>
      <c r="ABV280" s="43"/>
      <c r="ABW280" s="43"/>
      <c r="ABX280" s="43"/>
      <c r="ABY280" s="43"/>
      <c r="ABZ280" s="43"/>
      <c r="ACA280" s="43"/>
      <c r="ACB280" s="43"/>
      <c r="ACC280" s="43"/>
      <c r="ACD280" s="43"/>
      <c r="ACE280" s="43"/>
      <c r="ACF280" s="43"/>
      <c r="ACG280" s="43"/>
      <c r="ACH280" s="43"/>
      <c r="ACI280" s="43"/>
      <c r="ACJ280" s="43"/>
      <c r="ACK280" s="43"/>
      <c r="ACL280" s="43"/>
      <c r="ACM280" s="43"/>
      <c r="ACN280" s="43"/>
      <c r="ACO280" s="43"/>
      <c r="ACP280" s="43"/>
      <c r="ACQ280" s="43"/>
      <c r="ACR280" s="43"/>
      <c r="ACS280" s="43"/>
      <c r="ACT280" s="43"/>
      <c r="ACU280" s="43"/>
      <c r="ACV280" s="43"/>
      <c r="ACW280" s="43"/>
      <c r="ACX280" s="43"/>
      <c r="ACY280" s="43"/>
      <c r="ACZ280" s="43"/>
      <c r="ADA280" s="43"/>
      <c r="ADB280" s="43"/>
      <c r="ADC280" s="43"/>
      <c r="ADD280" s="43"/>
      <c r="ADE280" s="43"/>
      <c r="ADF280" s="43"/>
      <c r="ADG280" s="43"/>
      <c r="ADH280" s="43"/>
      <c r="ADI280" s="43"/>
      <c r="ADJ280" s="43"/>
      <c r="ADK280" s="43"/>
      <c r="ADL280" s="43"/>
      <c r="ADM280" s="43"/>
      <c r="ADN280" s="43"/>
      <c r="ADO280" s="43"/>
      <c r="ADP280" s="43"/>
      <c r="ADQ280" s="43"/>
      <c r="ADR280" s="43"/>
      <c r="ADS280" s="43"/>
      <c r="ADT280" s="43"/>
      <c r="ADU280" s="43"/>
      <c r="ADV280" s="43"/>
      <c r="ADW280" s="43"/>
      <c r="ADX280" s="43"/>
      <c r="ADY280" s="43"/>
      <c r="ADZ280" s="43"/>
      <c r="AEA280" s="43"/>
      <c r="AEB280" s="43"/>
      <c r="AEC280" s="43"/>
      <c r="AED280" s="43"/>
      <c r="AEE280" s="43"/>
      <c r="AEF280" s="43"/>
      <c r="AEG280" s="43"/>
      <c r="AEH280" s="43"/>
      <c r="AEI280" s="43"/>
      <c r="AEJ280" s="43"/>
      <c r="AEK280" s="43"/>
      <c r="AEL280" s="43"/>
      <c r="AEM280" s="43"/>
      <c r="AEN280" s="43"/>
      <c r="AEO280" s="43"/>
      <c r="AEP280" s="43"/>
      <c r="AEQ280" s="43"/>
      <c r="AER280" s="43"/>
      <c r="AES280" s="43"/>
      <c r="AET280" s="43"/>
      <c r="AEU280" s="43"/>
      <c r="AEV280" s="43"/>
      <c r="AEW280" s="43"/>
      <c r="AEX280" s="43"/>
      <c r="AEY280" s="43"/>
      <c r="AEZ280" s="43"/>
      <c r="AFA280" s="43"/>
      <c r="AFB280" s="43"/>
      <c r="AFC280" s="43"/>
      <c r="AFD280" s="43"/>
      <c r="AFE280" s="43"/>
      <c r="AFF280" s="43"/>
      <c r="AFG280" s="43"/>
      <c r="AFH280" s="43"/>
      <c r="AFI280" s="43"/>
      <c r="AFJ280" s="43"/>
      <c r="AFK280" s="43"/>
      <c r="AFL280" s="43"/>
      <c r="AFM280" s="43"/>
      <c r="AFN280" s="43"/>
      <c r="AFO280" s="43"/>
      <c r="AFP280" s="43"/>
      <c r="AFQ280" s="43"/>
      <c r="AFR280" s="43"/>
      <c r="AFS280" s="43"/>
      <c r="AFT280" s="43"/>
      <c r="AFU280" s="43"/>
      <c r="AFV280" s="43"/>
      <c r="AFW280" s="43"/>
      <c r="AFX280" s="43"/>
      <c r="AFY280" s="43"/>
      <c r="AFZ280" s="43"/>
      <c r="AGA280" s="43"/>
      <c r="AGB280" s="43"/>
      <c r="AGC280" s="43"/>
      <c r="AGD280" s="43"/>
      <c r="AGE280" s="43"/>
      <c r="AGF280" s="43"/>
      <c r="AGG280" s="43"/>
      <c r="AGH280" s="43"/>
      <c r="AGI280" s="43"/>
      <c r="AGJ280" s="43"/>
      <c r="AGK280" s="43"/>
      <c r="AGL280" s="43"/>
      <c r="AGM280" s="43"/>
      <c r="AGN280" s="43"/>
      <c r="AGO280" s="43"/>
      <c r="AGP280" s="43"/>
      <c r="AGQ280" s="43"/>
      <c r="AGR280" s="43"/>
      <c r="AGS280" s="43"/>
      <c r="AGT280" s="43"/>
      <c r="AGU280" s="43"/>
      <c r="AGV280" s="43"/>
      <c r="AGW280" s="43"/>
      <c r="AGX280" s="43"/>
      <c r="AGY280" s="43"/>
      <c r="AGZ280" s="43"/>
      <c r="AHA280" s="43"/>
      <c r="AHB280" s="43"/>
      <c r="AHC280" s="43"/>
      <c r="AHD280" s="43"/>
      <c r="AHE280" s="43"/>
      <c r="AHF280" s="43"/>
      <c r="AHG280" s="43"/>
      <c r="AHH280" s="43"/>
      <c r="AHI280" s="43"/>
      <c r="AHJ280" s="43"/>
      <c r="AHK280" s="43"/>
      <c r="AHL280" s="43"/>
      <c r="AHM280" s="43"/>
      <c r="AHN280" s="43"/>
      <c r="AHO280" s="43"/>
      <c r="AHP280" s="43"/>
      <c r="AHQ280" s="43"/>
      <c r="AHR280" s="43"/>
      <c r="AHS280" s="43"/>
      <c r="AHT280" s="43"/>
      <c r="AHU280" s="43"/>
      <c r="AHV280" s="43"/>
      <c r="AHW280" s="43"/>
      <c r="AHX280" s="43"/>
      <c r="AHY280" s="43"/>
      <c r="AHZ280" s="43"/>
      <c r="AIA280" s="43"/>
      <c r="AIB280" s="43"/>
      <c r="AIC280" s="43"/>
      <c r="AID280" s="43"/>
      <c r="AIE280" s="43"/>
      <c r="AIF280" s="43"/>
      <c r="AIG280" s="43"/>
      <c r="AIH280" s="43"/>
      <c r="AII280" s="43"/>
      <c r="AIJ280" s="43"/>
      <c r="AIK280" s="43"/>
      <c r="AIL280" s="43"/>
      <c r="AIM280" s="43"/>
      <c r="AIN280" s="43"/>
      <c r="AIO280" s="43"/>
      <c r="AIP280" s="43"/>
      <c r="AIQ280" s="43"/>
      <c r="AIR280" s="43"/>
      <c r="AIS280" s="43"/>
      <c r="AIT280" s="43"/>
      <c r="AIU280" s="43"/>
      <c r="AIV280" s="43"/>
      <c r="AIW280" s="43"/>
      <c r="AIX280" s="43"/>
      <c r="AIY280" s="43"/>
      <c r="AIZ280" s="43"/>
      <c r="AJA280" s="43"/>
      <c r="AJB280" s="43"/>
      <c r="AJC280" s="43"/>
      <c r="AJD280" s="43"/>
      <c r="AJE280" s="43"/>
      <c r="AJF280" s="43"/>
      <c r="AJG280" s="43"/>
      <c r="AJH280" s="43"/>
      <c r="AJI280" s="43"/>
      <c r="AJJ280" s="43"/>
      <c r="AJK280" s="43"/>
      <c r="AJL280" s="43"/>
      <c r="AJM280" s="43"/>
      <c r="AJN280" s="43"/>
      <c r="AJO280" s="43"/>
      <c r="AJP280" s="43"/>
      <c r="AJQ280" s="43"/>
      <c r="AJR280" s="43"/>
      <c r="AJS280" s="43"/>
      <c r="AJT280" s="43"/>
      <c r="AJU280" s="43"/>
      <c r="AJV280" s="43"/>
      <c r="AJW280" s="43"/>
      <c r="AJX280" s="43"/>
      <c r="AJY280" s="43"/>
      <c r="AJZ280" s="43"/>
      <c r="AKA280" s="43"/>
      <c r="AKB280" s="43"/>
      <c r="AKC280" s="43"/>
      <c r="AKD280" s="43"/>
      <c r="AKE280" s="43"/>
      <c r="AKF280" s="43"/>
      <c r="AKG280" s="43"/>
      <c r="AKH280" s="43"/>
      <c r="AKI280" s="43"/>
      <c r="AKJ280" s="43"/>
      <c r="AKK280" s="43"/>
      <c r="AKL280" s="43"/>
      <c r="AKM280" s="43"/>
      <c r="AKN280" s="43"/>
      <c r="AKO280" s="43"/>
      <c r="AKP280" s="43"/>
      <c r="AKQ280" s="43"/>
      <c r="AKR280" s="43"/>
      <c r="AKS280" s="43"/>
      <c r="AKT280" s="43"/>
      <c r="AKU280" s="43"/>
      <c r="AKV280" s="43"/>
      <c r="AKW280" s="43"/>
      <c r="AKX280" s="43"/>
      <c r="AKY280" s="43"/>
      <c r="AKZ280" s="43"/>
      <c r="ALA280" s="43"/>
      <c r="ALB280" s="43"/>
      <c r="ALC280" s="43"/>
      <c r="ALD280" s="43"/>
      <c r="ALE280" s="43"/>
      <c r="ALF280" s="43"/>
      <c r="ALG280" s="43"/>
      <c r="ALH280" s="43"/>
      <c r="ALI280" s="43"/>
      <c r="ALJ280" s="43"/>
      <c r="ALK280" s="43"/>
      <c r="ALL280" s="43"/>
      <c r="ALM280" s="43"/>
      <c r="ALN280" s="43"/>
      <c r="ALO280" s="43"/>
      <c r="ALP280" s="43"/>
      <c r="ALQ280" s="43"/>
      <c r="ALR280" s="43"/>
      <c r="ALS280" s="43"/>
      <c r="ALT280" s="43"/>
      <c r="ALU280" s="43"/>
      <c r="ALV280" s="43"/>
      <c r="ALW280" s="43"/>
      <c r="ALX280" s="43"/>
      <c r="ALY280" s="43"/>
      <c r="ALZ280" s="43"/>
      <c r="AMA280" s="43"/>
      <c r="AMB280" s="43"/>
      <c r="AMC280" s="43"/>
      <c r="AMD280" s="43"/>
      <c r="AME280" s="43"/>
      <c r="AMF280" s="43"/>
      <c r="AMG280" s="43"/>
      <c r="AMH280" s="43"/>
      <c r="AMI280" s="43"/>
      <c r="AMJ280" s="43"/>
      <c r="AMK280" s="43"/>
      <c r="AML280" s="43"/>
      <c r="AMM280" s="43"/>
      <c r="AMN280" s="43"/>
      <c r="AMO280" s="43"/>
      <c r="AMP280" s="43"/>
      <c r="AMQ280" s="43"/>
      <c r="AMR280" s="43"/>
      <c r="AMS280" s="43"/>
      <c r="AMT280" s="43"/>
      <c r="AMU280" s="43"/>
      <c r="AMV280" s="43"/>
      <c r="AMW280" s="43"/>
      <c r="AMX280" s="43"/>
      <c r="AMY280" s="43"/>
      <c r="AMZ280" s="43"/>
      <c r="ANA280" s="43"/>
      <c r="ANB280" s="43"/>
      <c r="ANC280" s="43"/>
      <c r="AND280" s="43"/>
      <c r="ANE280" s="43"/>
      <c r="ANF280" s="43"/>
      <c r="ANG280" s="43"/>
      <c r="ANH280" s="43"/>
      <c r="ANI280" s="43"/>
      <c r="ANJ280" s="43"/>
      <c r="ANK280" s="43"/>
      <c r="ANL280" s="43"/>
      <c r="ANM280" s="43"/>
      <c r="ANN280" s="43"/>
      <c r="ANO280" s="43"/>
      <c r="ANP280" s="43"/>
      <c r="ANQ280" s="43"/>
      <c r="ANR280" s="43"/>
      <c r="ANS280" s="43"/>
      <c r="ANT280" s="43"/>
      <c r="ANU280" s="43"/>
      <c r="ANV280" s="43"/>
      <c r="ANW280" s="43"/>
      <c r="ANX280" s="43"/>
      <c r="ANY280" s="43"/>
      <c r="ANZ280" s="43"/>
      <c r="AOA280" s="43"/>
      <c r="AOB280" s="43"/>
      <c r="AOC280" s="43"/>
      <c r="AOD280" s="43"/>
      <c r="AOE280" s="43"/>
      <c r="AOF280" s="43"/>
      <c r="AOG280" s="43"/>
      <c r="AOH280" s="43"/>
      <c r="AOI280" s="43"/>
      <c r="AOJ280" s="43"/>
      <c r="AOK280" s="43"/>
      <c r="AOL280" s="43"/>
      <c r="AOM280" s="43"/>
      <c r="AON280" s="43"/>
      <c r="AOO280" s="43"/>
      <c r="AOP280" s="43"/>
      <c r="AOQ280" s="43"/>
      <c r="AOR280" s="43"/>
      <c r="AOS280" s="43"/>
      <c r="AOT280" s="43"/>
      <c r="AOU280" s="43"/>
      <c r="AOV280" s="43"/>
      <c r="AOW280" s="43"/>
      <c r="AOX280" s="43"/>
      <c r="AOY280" s="43"/>
      <c r="AOZ280" s="43"/>
      <c r="APA280" s="43"/>
      <c r="APB280" s="43"/>
      <c r="APC280" s="43"/>
      <c r="APD280" s="43"/>
      <c r="APE280" s="43"/>
      <c r="APF280" s="43"/>
      <c r="APG280" s="43"/>
      <c r="APH280" s="43"/>
      <c r="API280" s="43"/>
      <c r="APJ280" s="43"/>
      <c r="APK280" s="43"/>
      <c r="APL280" s="43"/>
      <c r="APM280" s="43"/>
      <c r="APN280" s="43"/>
      <c r="APO280" s="43"/>
      <c r="APP280" s="43"/>
      <c r="APQ280" s="43"/>
      <c r="APR280" s="43"/>
      <c r="APS280" s="43"/>
      <c r="APT280" s="43"/>
      <c r="APU280" s="43"/>
      <c r="APV280" s="43"/>
      <c r="APW280" s="43"/>
      <c r="APX280" s="43"/>
      <c r="APY280" s="43"/>
      <c r="APZ280" s="43"/>
      <c r="AQA280" s="43"/>
      <c r="AQB280" s="43"/>
      <c r="AQC280" s="43"/>
      <c r="AQD280" s="43"/>
      <c r="AQE280" s="43"/>
      <c r="AQF280" s="43"/>
      <c r="AQG280" s="43"/>
      <c r="AQH280" s="43"/>
      <c r="AQI280" s="43"/>
      <c r="AQJ280" s="43"/>
      <c r="AQK280" s="43"/>
      <c r="AQL280" s="43"/>
      <c r="AQM280" s="43"/>
      <c r="AQN280" s="43"/>
      <c r="AQO280" s="43"/>
      <c r="AQP280" s="43"/>
      <c r="AQQ280" s="43"/>
      <c r="AQR280" s="43"/>
      <c r="AQS280" s="43"/>
      <c r="AQT280" s="43"/>
      <c r="AQU280" s="43"/>
      <c r="AQV280" s="43"/>
      <c r="AQW280" s="43"/>
      <c r="AQX280" s="43"/>
      <c r="AQY280" s="43"/>
      <c r="AQZ280" s="43"/>
      <c r="ARA280" s="43"/>
      <c r="ARB280" s="43"/>
      <c r="ARC280" s="43"/>
      <c r="ARD280" s="43"/>
      <c r="ARE280" s="43"/>
      <c r="ARF280" s="43"/>
      <c r="ARG280" s="43"/>
      <c r="ARH280" s="43"/>
      <c r="ARI280" s="43"/>
      <c r="ARJ280" s="43"/>
      <c r="ARK280" s="43"/>
      <c r="ARL280" s="43"/>
      <c r="ARM280" s="43"/>
      <c r="ARN280" s="43"/>
      <c r="ARO280" s="43"/>
      <c r="ARP280" s="43"/>
      <c r="ARQ280" s="43"/>
      <c r="ARR280" s="43"/>
      <c r="ARS280" s="43"/>
      <c r="ART280" s="43"/>
      <c r="ARU280" s="43"/>
      <c r="ARV280" s="43"/>
      <c r="ARW280" s="43"/>
      <c r="ARX280" s="43"/>
      <c r="ARY280" s="43"/>
      <c r="ARZ280" s="43"/>
      <c r="ASA280" s="43"/>
      <c r="ASB280" s="43"/>
      <c r="ASC280" s="43"/>
      <c r="ASD280" s="43"/>
      <c r="ASE280" s="43"/>
      <c r="ASF280" s="43"/>
      <c r="ASG280" s="43"/>
      <c r="ASH280" s="43"/>
      <c r="ASI280" s="43"/>
      <c r="ASJ280" s="43"/>
      <c r="ASK280" s="43"/>
      <c r="ASL280" s="43"/>
      <c r="ASM280" s="43"/>
      <c r="ASN280" s="43"/>
      <c r="ASO280" s="43"/>
      <c r="ASP280" s="43"/>
      <c r="ASQ280" s="43"/>
      <c r="ASR280" s="43"/>
      <c r="ASS280" s="43"/>
      <c r="AST280" s="43"/>
      <c r="ASU280" s="43"/>
      <c r="ASV280" s="43"/>
      <c r="ASW280" s="43"/>
      <c r="ASX280" s="43"/>
      <c r="ASY280" s="43"/>
      <c r="ASZ280" s="43"/>
      <c r="ATA280" s="43"/>
      <c r="ATB280" s="43"/>
      <c r="ATC280" s="43"/>
      <c r="ATD280" s="43"/>
      <c r="ATE280" s="43"/>
      <c r="ATF280" s="43"/>
      <c r="ATG280" s="43"/>
      <c r="ATH280" s="43"/>
      <c r="ATI280" s="43"/>
      <c r="ATJ280" s="43"/>
      <c r="ATK280" s="43"/>
      <c r="ATL280" s="43"/>
      <c r="ATM280" s="43"/>
      <c r="ATN280" s="43"/>
      <c r="ATO280" s="43"/>
      <c r="ATP280" s="43"/>
      <c r="ATQ280" s="43"/>
      <c r="ATR280" s="43"/>
      <c r="ATS280" s="43"/>
      <c r="ATT280" s="43"/>
      <c r="ATU280" s="43"/>
      <c r="ATV280" s="43"/>
      <c r="ATW280" s="43"/>
      <c r="ATX280" s="43"/>
      <c r="ATY280" s="43"/>
      <c r="ATZ280" s="43"/>
      <c r="AUA280" s="43"/>
      <c r="AUB280" s="43"/>
      <c r="AUC280" s="43"/>
      <c r="AUD280" s="43"/>
      <c r="AUE280" s="43"/>
      <c r="AUF280" s="43"/>
      <c r="AUG280" s="43"/>
      <c r="AUH280" s="43"/>
      <c r="AUI280" s="43"/>
      <c r="AUJ280" s="43"/>
      <c r="AUK280" s="43"/>
      <c r="AUL280" s="43"/>
      <c r="AUM280" s="43"/>
      <c r="AUN280" s="43"/>
      <c r="AUO280" s="43"/>
      <c r="AUP280" s="43"/>
      <c r="AUQ280" s="43"/>
      <c r="AUR280" s="43"/>
      <c r="AUS280" s="43"/>
      <c r="AUT280" s="43"/>
      <c r="AUU280" s="43"/>
      <c r="AUV280" s="43"/>
      <c r="AUW280" s="43"/>
      <c r="AUX280" s="43"/>
      <c r="AUY280" s="43"/>
      <c r="AUZ280" s="43"/>
      <c r="AVA280" s="43"/>
      <c r="AVB280" s="43"/>
      <c r="AVC280" s="43"/>
      <c r="AVD280" s="43"/>
      <c r="AVE280" s="43"/>
      <c r="AVF280" s="43"/>
      <c r="AVG280" s="43"/>
      <c r="AVH280" s="43"/>
      <c r="AVI280" s="43"/>
      <c r="AVJ280" s="43"/>
      <c r="AVK280" s="43"/>
      <c r="AVL280" s="43"/>
      <c r="AVM280" s="43"/>
      <c r="AVN280" s="43"/>
      <c r="AVO280" s="43"/>
      <c r="AVP280" s="43"/>
      <c r="AVQ280" s="43"/>
      <c r="AVR280" s="43"/>
      <c r="AVS280" s="43"/>
      <c r="AVT280" s="43"/>
      <c r="AVU280" s="43"/>
      <c r="AVV280" s="43"/>
      <c r="AVW280" s="43"/>
      <c r="AVX280" s="43"/>
      <c r="AVY280" s="43"/>
      <c r="AVZ280" s="43"/>
      <c r="AWA280" s="43"/>
      <c r="AWB280" s="43"/>
      <c r="AWC280" s="43"/>
      <c r="AWD280" s="43"/>
      <c r="AWE280" s="43"/>
      <c r="AWF280" s="43"/>
      <c r="AWG280" s="43"/>
      <c r="AWH280" s="43"/>
      <c r="AWI280" s="43"/>
      <c r="AWJ280" s="43"/>
      <c r="AWK280" s="43"/>
      <c r="AWL280" s="43"/>
      <c r="AWM280" s="43"/>
      <c r="AWN280" s="43"/>
      <c r="AWO280" s="43"/>
      <c r="AWP280" s="43"/>
      <c r="AWQ280" s="43"/>
      <c r="AWR280" s="43"/>
      <c r="AWS280" s="43"/>
      <c r="AWT280" s="43"/>
      <c r="AWU280" s="43"/>
      <c r="AWV280" s="43"/>
      <c r="AWW280" s="43"/>
      <c r="AWX280" s="43"/>
      <c r="AWY280" s="43"/>
      <c r="AWZ280" s="43"/>
      <c r="AXA280" s="43"/>
      <c r="AXB280" s="43"/>
      <c r="AXC280" s="43"/>
      <c r="AXD280" s="43"/>
      <c r="AXE280" s="43"/>
      <c r="AXF280" s="43"/>
      <c r="AXG280" s="43"/>
      <c r="AXH280" s="43"/>
      <c r="AXI280" s="43"/>
      <c r="AXJ280" s="43"/>
      <c r="AXK280" s="43"/>
      <c r="AXL280" s="43"/>
      <c r="AXM280" s="43"/>
      <c r="AXN280" s="43"/>
      <c r="AXO280" s="43"/>
      <c r="AXP280" s="43"/>
      <c r="AXQ280" s="43"/>
      <c r="AXR280" s="43"/>
      <c r="AXS280" s="43"/>
      <c r="AXT280" s="43"/>
      <c r="AXU280" s="43"/>
      <c r="AXV280" s="43"/>
      <c r="AXW280" s="43"/>
      <c r="AXX280" s="43"/>
      <c r="AXY280" s="43"/>
      <c r="AXZ280" s="43"/>
      <c r="AYA280" s="43"/>
      <c r="AYB280" s="43"/>
      <c r="AYC280" s="43"/>
      <c r="AYD280" s="43"/>
      <c r="AYE280" s="43"/>
      <c r="AYF280" s="43"/>
      <c r="AYG280" s="43"/>
      <c r="AYH280" s="43"/>
      <c r="AYI280" s="43"/>
      <c r="AYJ280" s="43"/>
      <c r="AYK280" s="43"/>
      <c r="AYL280" s="43"/>
      <c r="AYM280" s="43"/>
      <c r="AYN280" s="43"/>
      <c r="AYO280" s="43"/>
      <c r="AYP280" s="43"/>
      <c r="AYQ280" s="43"/>
      <c r="AYR280" s="43"/>
      <c r="AYS280" s="43"/>
      <c r="AYT280" s="43"/>
      <c r="AYU280" s="43"/>
      <c r="AYV280" s="43"/>
      <c r="AYW280" s="43"/>
      <c r="AYX280" s="43"/>
      <c r="AYY280" s="43"/>
      <c r="AYZ280" s="43"/>
      <c r="AZA280" s="43"/>
      <c r="AZB280" s="43"/>
      <c r="AZC280" s="43"/>
      <c r="AZD280" s="43"/>
      <c r="AZE280" s="43"/>
      <c r="AZF280" s="43"/>
      <c r="AZG280" s="43"/>
      <c r="AZH280" s="43"/>
      <c r="AZI280" s="43"/>
      <c r="AZJ280" s="43"/>
      <c r="AZK280" s="43"/>
      <c r="AZL280" s="43"/>
      <c r="AZM280" s="43"/>
      <c r="AZN280" s="43"/>
      <c r="AZO280" s="43"/>
      <c r="AZP280" s="43"/>
      <c r="AZQ280" s="43"/>
      <c r="AZR280" s="43"/>
      <c r="AZS280" s="43"/>
      <c r="AZT280" s="43"/>
      <c r="AZU280" s="43"/>
      <c r="AZV280" s="43"/>
      <c r="AZW280" s="43"/>
      <c r="AZX280" s="43"/>
      <c r="AZY280" s="43"/>
      <c r="AZZ280" s="43"/>
      <c r="BAA280" s="43"/>
      <c r="BAB280" s="43"/>
      <c r="BAC280" s="43"/>
      <c r="BAD280" s="43"/>
      <c r="BAE280" s="43"/>
      <c r="BAF280" s="43"/>
      <c r="BAG280" s="43"/>
      <c r="BAH280" s="43"/>
      <c r="BAI280" s="43"/>
      <c r="BAJ280" s="43"/>
      <c r="BAK280" s="43"/>
      <c r="BAL280" s="43"/>
      <c r="BAM280" s="43"/>
      <c r="BAN280" s="43"/>
      <c r="BAO280" s="43"/>
      <c r="BAP280" s="43"/>
      <c r="BAQ280" s="43"/>
      <c r="BAR280" s="43"/>
      <c r="BAS280" s="43"/>
      <c r="BAT280" s="43"/>
      <c r="BAU280" s="43"/>
      <c r="BAV280" s="43"/>
      <c r="BAW280" s="43"/>
      <c r="BAX280" s="43"/>
      <c r="BAY280" s="43"/>
      <c r="BAZ280" s="43"/>
      <c r="BBA280" s="43"/>
      <c r="BBB280" s="43"/>
      <c r="BBC280" s="43"/>
      <c r="BBD280" s="43"/>
      <c r="BBE280" s="43"/>
      <c r="BBF280" s="43"/>
      <c r="BBG280" s="43"/>
      <c r="BBH280" s="43"/>
      <c r="BBI280" s="43"/>
      <c r="BBJ280" s="43"/>
      <c r="BBK280" s="43"/>
      <c r="BBL280" s="43"/>
      <c r="BBM280" s="43"/>
      <c r="BBN280" s="43"/>
      <c r="BBO280" s="43"/>
      <c r="BBP280" s="43"/>
      <c r="BBQ280" s="43"/>
      <c r="BBR280" s="43"/>
      <c r="BBS280" s="43"/>
      <c r="BBT280" s="43"/>
      <c r="BBU280" s="43"/>
      <c r="BBV280" s="43"/>
      <c r="BBW280" s="43"/>
      <c r="BBX280" s="43"/>
      <c r="BBY280" s="43"/>
      <c r="BBZ280" s="43"/>
      <c r="BCA280" s="43"/>
      <c r="BCB280" s="43"/>
      <c r="BCC280" s="43"/>
      <c r="BCD280" s="43"/>
      <c r="BCE280" s="43"/>
      <c r="BCF280" s="43"/>
      <c r="BCG280" s="43"/>
      <c r="BCH280" s="43"/>
      <c r="BCI280" s="43"/>
      <c r="BCJ280" s="43"/>
      <c r="BCK280" s="43"/>
      <c r="BCL280" s="43"/>
      <c r="BCM280" s="43"/>
      <c r="BCN280" s="43"/>
      <c r="BCO280" s="43"/>
      <c r="BCP280" s="43"/>
      <c r="BCQ280" s="43"/>
      <c r="BCR280" s="43"/>
      <c r="BCS280" s="43"/>
      <c r="BCT280" s="43"/>
      <c r="BCU280" s="43"/>
      <c r="BCV280" s="43"/>
      <c r="BCW280" s="43"/>
      <c r="BCX280" s="43"/>
      <c r="BCY280" s="43"/>
      <c r="BCZ280" s="43"/>
      <c r="BDA280" s="43"/>
      <c r="BDB280" s="43"/>
      <c r="BDC280" s="43"/>
      <c r="BDD280" s="43"/>
      <c r="BDE280" s="43"/>
      <c r="BDF280" s="43"/>
      <c r="BDG280" s="43"/>
      <c r="BDH280" s="43"/>
      <c r="BDI280" s="43"/>
      <c r="BDJ280" s="43"/>
      <c r="BDK280" s="43"/>
      <c r="BDL280" s="43"/>
      <c r="BDM280" s="43"/>
      <c r="BDN280" s="43"/>
      <c r="BDO280" s="43"/>
      <c r="BDP280" s="43"/>
      <c r="BDQ280" s="43"/>
      <c r="BDR280" s="43"/>
      <c r="BDS280" s="43"/>
      <c r="BDT280" s="43"/>
      <c r="BDU280" s="43"/>
      <c r="BDV280" s="43"/>
      <c r="BDW280" s="43"/>
      <c r="BDX280" s="43"/>
      <c r="BDY280" s="43"/>
      <c r="BDZ280" s="43"/>
      <c r="BEA280" s="43"/>
      <c r="BEB280" s="43"/>
      <c r="BEC280" s="43"/>
      <c r="BED280" s="43"/>
      <c r="BEE280" s="43"/>
      <c r="BEF280" s="43"/>
      <c r="BEG280" s="43"/>
      <c r="BEH280" s="43"/>
      <c r="BEI280" s="43"/>
      <c r="BEJ280" s="43"/>
      <c r="BEK280" s="43"/>
      <c r="BEL280" s="43"/>
      <c r="BEM280" s="43"/>
      <c r="BEN280" s="43"/>
      <c r="BEO280" s="43"/>
      <c r="BEP280" s="43"/>
      <c r="BEQ280" s="43"/>
      <c r="BER280" s="43"/>
      <c r="BES280" s="43"/>
      <c r="BET280" s="43"/>
      <c r="BEU280" s="43"/>
      <c r="BEV280" s="43"/>
      <c r="BEW280" s="43"/>
      <c r="BEX280" s="43"/>
      <c r="BEY280" s="43"/>
      <c r="BEZ280" s="43"/>
      <c r="BFA280" s="43"/>
      <c r="BFB280" s="43"/>
      <c r="BFC280" s="43"/>
      <c r="BFD280" s="43"/>
      <c r="BFE280" s="43"/>
      <c r="BFF280" s="43"/>
      <c r="BFG280" s="43"/>
      <c r="BFH280" s="43"/>
      <c r="BFI280" s="43"/>
      <c r="BFJ280" s="43"/>
      <c r="BFK280" s="43"/>
      <c r="BFL280" s="43"/>
      <c r="BFM280" s="43"/>
      <c r="BFN280" s="43"/>
      <c r="BFO280" s="43"/>
      <c r="BFP280" s="43"/>
      <c r="BFQ280" s="43"/>
      <c r="BFR280" s="43"/>
      <c r="BFS280" s="43"/>
      <c r="BFT280" s="43"/>
      <c r="BFU280" s="43"/>
      <c r="BFV280" s="43"/>
      <c r="BFW280" s="43"/>
      <c r="BFX280" s="43"/>
      <c r="BFY280" s="43"/>
      <c r="BFZ280" s="43"/>
      <c r="BGA280" s="43"/>
      <c r="BGB280" s="43"/>
      <c r="BGC280" s="43"/>
      <c r="BGD280" s="43"/>
      <c r="BGE280" s="43"/>
      <c r="BGF280" s="43"/>
      <c r="BGG280" s="43"/>
      <c r="BGH280" s="43"/>
      <c r="BGI280" s="43"/>
      <c r="BGJ280" s="43"/>
      <c r="BGK280" s="43"/>
      <c r="BGL280" s="43"/>
      <c r="BGM280" s="43"/>
      <c r="BGN280" s="43"/>
      <c r="BGO280" s="43"/>
      <c r="BGP280" s="43"/>
      <c r="BGQ280" s="43"/>
      <c r="BGR280" s="43"/>
      <c r="BGS280" s="43"/>
      <c r="BGT280" s="43"/>
      <c r="BGU280" s="43"/>
      <c r="BGV280" s="43"/>
      <c r="BGW280" s="43"/>
      <c r="BGX280" s="43"/>
      <c r="BGY280" s="43"/>
      <c r="BGZ280" s="43"/>
      <c r="BHA280" s="43"/>
      <c r="BHB280" s="43"/>
      <c r="BHC280" s="43"/>
      <c r="BHD280" s="43"/>
      <c r="BHE280" s="43"/>
      <c r="BHF280" s="43"/>
      <c r="BHG280" s="43"/>
      <c r="BHH280" s="43"/>
      <c r="BHI280" s="43"/>
      <c r="BHJ280" s="43"/>
      <c r="BHK280" s="43"/>
      <c r="BHL280" s="43"/>
      <c r="BHM280" s="43"/>
      <c r="BHN280" s="43"/>
      <c r="BHO280" s="43"/>
      <c r="BHP280" s="43"/>
      <c r="BHQ280" s="43"/>
      <c r="BHR280" s="43"/>
      <c r="BHS280" s="43"/>
      <c r="BHT280" s="43"/>
      <c r="BHU280" s="43"/>
      <c r="BHV280" s="43"/>
      <c r="BHW280" s="43"/>
      <c r="BHX280" s="43"/>
      <c r="BHY280" s="43"/>
      <c r="BHZ280" s="43"/>
      <c r="BIA280" s="43"/>
      <c r="BIB280" s="43"/>
      <c r="BIC280" s="43"/>
      <c r="BID280" s="43"/>
      <c r="BIE280" s="43"/>
      <c r="BIF280" s="43"/>
      <c r="BIG280" s="43"/>
      <c r="BIH280" s="43"/>
      <c r="BII280" s="43"/>
      <c r="BIJ280" s="43"/>
      <c r="BIK280" s="43"/>
      <c r="BIL280" s="43"/>
      <c r="BIM280" s="43"/>
      <c r="BIN280" s="43"/>
      <c r="BIO280" s="43"/>
      <c r="BIP280" s="43"/>
      <c r="BIQ280" s="43"/>
      <c r="BIR280" s="43"/>
      <c r="BIS280" s="43"/>
      <c r="BIT280" s="43"/>
      <c r="BIU280" s="43"/>
      <c r="BIV280" s="43"/>
      <c r="BIW280" s="43"/>
      <c r="BIX280" s="43"/>
      <c r="BIY280" s="43"/>
      <c r="BIZ280" s="43"/>
      <c r="BJA280" s="43"/>
      <c r="BJB280" s="43"/>
      <c r="BJC280" s="43"/>
      <c r="BJD280" s="43"/>
      <c r="BJE280" s="43"/>
      <c r="BJF280" s="43"/>
      <c r="BJG280" s="43"/>
      <c r="BJH280" s="43"/>
      <c r="BJI280" s="43"/>
      <c r="BJJ280" s="43"/>
      <c r="BJK280" s="43"/>
      <c r="BJL280" s="43"/>
      <c r="BJM280" s="43"/>
      <c r="BJN280" s="43"/>
      <c r="BJO280" s="43"/>
      <c r="BJP280" s="43"/>
      <c r="BJQ280" s="43"/>
      <c r="BJR280" s="43"/>
      <c r="BJS280" s="43"/>
      <c r="BJT280" s="43"/>
      <c r="BJU280" s="43"/>
      <c r="BJV280" s="43"/>
      <c r="BJW280" s="43"/>
      <c r="BJX280" s="43"/>
      <c r="BJY280" s="43"/>
      <c r="BJZ280" s="43"/>
      <c r="BKA280" s="43"/>
      <c r="BKB280" s="43"/>
      <c r="BKC280" s="43"/>
      <c r="BKD280" s="43"/>
      <c r="BKE280" s="43"/>
      <c r="BKF280" s="43"/>
      <c r="BKG280" s="43"/>
      <c r="BKH280" s="43"/>
      <c r="BKI280" s="43"/>
      <c r="BKJ280" s="43"/>
      <c r="BKK280" s="43"/>
      <c r="BKL280" s="43"/>
      <c r="BKM280" s="43"/>
      <c r="BKN280" s="43"/>
      <c r="BKO280" s="43"/>
      <c r="BKP280" s="43"/>
      <c r="BKQ280" s="43"/>
      <c r="BKR280" s="43"/>
      <c r="BKS280" s="43"/>
      <c r="BKT280" s="43"/>
      <c r="BKU280" s="43"/>
      <c r="BKV280" s="43"/>
      <c r="BKW280" s="43"/>
      <c r="BKX280" s="43"/>
      <c r="BKY280" s="43"/>
      <c r="BKZ280" s="43"/>
      <c r="BLA280" s="43"/>
      <c r="BLB280" s="43"/>
      <c r="BLC280" s="43"/>
      <c r="BLD280" s="43"/>
      <c r="BLE280" s="43"/>
      <c r="BLF280" s="43"/>
      <c r="BLG280" s="43"/>
      <c r="BLH280" s="43"/>
      <c r="BLI280" s="43"/>
      <c r="BLJ280" s="43"/>
      <c r="BLK280" s="43"/>
      <c r="BLL280" s="43"/>
      <c r="BLM280" s="43"/>
      <c r="BLN280" s="43"/>
      <c r="BLO280" s="43"/>
      <c r="BLP280" s="43"/>
      <c r="BLQ280" s="43"/>
      <c r="BLR280" s="43"/>
      <c r="BLS280" s="43"/>
      <c r="BLT280" s="43"/>
      <c r="BLU280" s="43"/>
      <c r="BLV280" s="43"/>
      <c r="BLW280" s="43"/>
      <c r="BLX280" s="43"/>
      <c r="BLY280" s="43"/>
      <c r="BLZ280" s="43"/>
      <c r="BMA280" s="43"/>
      <c r="BMB280" s="43"/>
      <c r="BMC280" s="43"/>
      <c r="BMD280" s="43"/>
      <c r="BME280" s="43"/>
      <c r="BMF280" s="43"/>
      <c r="BMG280" s="43"/>
      <c r="BMH280" s="43"/>
      <c r="BMI280" s="43"/>
      <c r="BMJ280" s="43"/>
      <c r="BMK280" s="43"/>
      <c r="BML280" s="43"/>
      <c r="BMM280" s="43"/>
      <c r="BMN280" s="43"/>
      <c r="BMO280" s="43"/>
      <c r="BMP280" s="43"/>
      <c r="BMQ280" s="43"/>
      <c r="BMR280" s="43"/>
      <c r="BMS280" s="43"/>
      <c r="BMT280" s="43"/>
      <c r="BMU280" s="43"/>
      <c r="BMV280" s="43"/>
      <c r="BMW280" s="43"/>
      <c r="BMX280" s="43"/>
      <c r="BMY280" s="43"/>
      <c r="BMZ280" s="43"/>
      <c r="BNA280" s="43"/>
      <c r="BNB280" s="43"/>
      <c r="BNC280" s="43"/>
      <c r="BND280" s="43"/>
      <c r="BNE280" s="43"/>
      <c r="BNF280" s="43"/>
      <c r="BNG280" s="43"/>
      <c r="BNH280" s="43"/>
      <c r="BNI280" s="43"/>
      <c r="BNJ280" s="43"/>
      <c r="BNK280" s="43"/>
      <c r="BNL280" s="43"/>
      <c r="BNM280" s="43"/>
      <c r="BNN280" s="43"/>
      <c r="BNO280" s="43"/>
      <c r="BNP280" s="43"/>
      <c r="BNQ280" s="43"/>
      <c r="BNR280" s="43"/>
      <c r="BNS280" s="43"/>
      <c r="BNT280" s="43"/>
      <c r="BNU280" s="43"/>
      <c r="BNV280" s="43"/>
      <c r="BNW280" s="43"/>
      <c r="BNX280" s="43"/>
      <c r="BNY280" s="43"/>
      <c r="BNZ280" s="43"/>
      <c r="BOA280" s="43"/>
      <c r="BOB280" s="43"/>
      <c r="BOC280" s="43"/>
      <c r="BOD280" s="43"/>
      <c r="BOE280" s="43"/>
      <c r="BOF280" s="43"/>
      <c r="BOG280" s="43"/>
      <c r="BOH280" s="43"/>
      <c r="BOI280" s="43"/>
      <c r="BOJ280" s="43"/>
      <c r="BOK280" s="43"/>
      <c r="BOL280" s="43"/>
      <c r="BOM280" s="43"/>
      <c r="BON280" s="43"/>
      <c r="BOO280" s="43"/>
      <c r="BOP280" s="43"/>
      <c r="BOQ280" s="43"/>
      <c r="BOR280" s="43"/>
      <c r="BOS280" s="43"/>
      <c r="BOT280" s="43"/>
      <c r="BOU280" s="43"/>
      <c r="BOV280" s="43"/>
      <c r="BOW280" s="43"/>
      <c r="BOX280" s="43"/>
      <c r="BOY280" s="43"/>
      <c r="BOZ280" s="43"/>
      <c r="BPA280" s="43"/>
      <c r="BPB280" s="43"/>
      <c r="BPC280" s="43"/>
      <c r="BPD280" s="43"/>
      <c r="BPE280" s="43"/>
      <c r="BPF280" s="43"/>
      <c r="BPG280" s="43"/>
      <c r="BPH280" s="43"/>
      <c r="BPI280" s="43"/>
      <c r="BPJ280" s="43"/>
      <c r="BPK280" s="43"/>
      <c r="BPL280" s="43"/>
      <c r="BPM280" s="43"/>
      <c r="BPN280" s="43"/>
      <c r="BPO280" s="43"/>
      <c r="BPP280" s="43"/>
      <c r="BPQ280" s="43"/>
      <c r="BPR280" s="43"/>
      <c r="BPS280" s="43"/>
      <c r="BPT280" s="43"/>
      <c r="BPU280" s="43"/>
      <c r="BPV280" s="43"/>
      <c r="BPW280" s="43"/>
      <c r="BPX280" s="43"/>
      <c r="BPY280" s="43"/>
      <c r="BPZ280" s="43"/>
      <c r="BQA280" s="43"/>
      <c r="BQB280" s="43"/>
      <c r="BQC280" s="43"/>
      <c r="BQD280" s="43"/>
      <c r="BQE280" s="43"/>
      <c r="BQF280" s="43"/>
      <c r="BQG280" s="43"/>
      <c r="BQH280" s="43"/>
      <c r="BQI280" s="43"/>
      <c r="BQJ280" s="43"/>
      <c r="BQK280" s="43"/>
      <c r="BQL280" s="43"/>
      <c r="BQM280" s="43"/>
      <c r="BQN280" s="43"/>
      <c r="BQO280" s="43"/>
      <c r="BQP280" s="43"/>
      <c r="BQQ280" s="43"/>
      <c r="BQR280" s="43"/>
      <c r="BQS280" s="43"/>
      <c r="BQT280" s="43"/>
      <c r="BQU280" s="43"/>
      <c r="BQV280" s="43"/>
      <c r="BQW280" s="43"/>
      <c r="BQX280" s="43"/>
      <c r="BQY280" s="43"/>
      <c r="BQZ280" s="43"/>
      <c r="BRA280" s="43"/>
      <c r="BRB280" s="43"/>
      <c r="BRC280" s="43"/>
      <c r="BRD280" s="43"/>
      <c r="BRE280" s="43"/>
      <c r="BRF280" s="43"/>
      <c r="BRG280" s="43"/>
      <c r="BRH280" s="43"/>
      <c r="BRI280" s="43"/>
      <c r="BRJ280" s="43"/>
      <c r="BRK280" s="43"/>
      <c r="BRL280" s="43"/>
      <c r="BRM280" s="43"/>
      <c r="BRN280" s="43"/>
      <c r="BRO280" s="43"/>
      <c r="BRP280" s="43"/>
      <c r="BRQ280" s="43"/>
      <c r="BRR280" s="43"/>
      <c r="BRS280" s="43"/>
      <c r="BRT280" s="43"/>
      <c r="BRU280" s="43"/>
      <c r="BRV280" s="43"/>
      <c r="BRW280" s="43"/>
      <c r="BRX280" s="43"/>
      <c r="BRY280" s="43"/>
      <c r="BRZ280" s="43"/>
      <c r="BSA280" s="43"/>
      <c r="BSB280" s="43"/>
      <c r="BSC280" s="43"/>
      <c r="BSD280" s="43"/>
      <c r="BSE280" s="43"/>
      <c r="BSF280" s="43"/>
      <c r="BSG280" s="43"/>
      <c r="BSH280" s="43"/>
      <c r="BSI280" s="43"/>
      <c r="BSJ280" s="43"/>
      <c r="BSK280" s="43"/>
      <c r="BSL280" s="43"/>
      <c r="BSM280" s="43"/>
      <c r="BSN280" s="43"/>
      <c r="BSO280" s="43"/>
      <c r="BSP280" s="43"/>
      <c r="BSQ280" s="43"/>
      <c r="BSR280" s="43"/>
      <c r="BSS280" s="43"/>
      <c r="BST280" s="43"/>
      <c r="BSU280" s="43"/>
      <c r="BSV280" s="43"/>
      <c r="BSW280" s="43"/>
      <c r="BSX280" s="43"/>
      <c r="BSY280" s="43"/>
      <c r="BSZ280" s="43"/>
      <c r="BTA280" s="43"/>
      <c r="BTB280" s="43"/>
      <c r="BTC280" s="43"/>
      <c r="BTD280" s="43"/>
      <c r="BTE280" s="43"/>
      <c r="BTF280" s="43"/>
      <c r="BTG280" s="43"/>
      <c r="BTH280" s="43"/>
      <c r="BTI280" s="43"/>
      <c r="BTJ280" s="43"/>
      <c r="BTK280" s="43"/>
      <c r="BTL280" s="43"/>
      <c r="BTM280" s="43"/>
      <c r="BTN280" s="43"/>
      <c r="BTO280" s="43"/>
      <c r="BTP280" s="43"/>
      <c r="BTQ280" s="43"/>
      <c r="BTR280" s="43"/>
      <c r="BTS280" s="43"/>
      <c r="BTT280" s="43"/>
      <c r="BTU280" s="43"/>
      <c r="BTV280" s="43"/>
      <c r="BTW280" s="43"/>
      <c r="BTX280" s="43"/>
      <c r="BTY280" s="43"/>
      <c r="BTZ280" s="43"/>
      <c r="BUA280" s="43"/>
      <c r="BUB280" s="43"/>
      <c r="BUC280" s="43"/>
      <c r="BUD280" s="43"/>
      <c r="BUE280" s="43"/>
      <c r="BUF280" s="43"/>
      <c r="BUG280" s="43"/>
      <c r="BUH280" s="43"/>
      <c r="BUI280" s="43"/>
      <c r="BUJ280" s="43"/>
      <c r="BUK280" s="43"/>
      <c r="BUL280" s="43"/>
      <c r="BUM280" s="43"/>
      <c r="BUN280" s="43"/>
      <c r="BUO280" s="43"/>
      <c r="BUP280" s="43"/>
      <c r="BUQ280" s="43"/>
      <c r="BUR280" s="43"/>
      <c r="BUS280" s="43"/>
      <c r="BUT280" s="43"/>
      <c r="BUU280" s="43"/>
      <c r="BUV280" s="43"/>
      <c r="BUW280" s="43"/>
      <c r="BUX280" s="43"/>
      <c r="BUY280" s="43"/>
      <c r="BUZ280" s="43"/>
      <c r="BVA280" s="43"/>
      <c r="BVB280" s="43"/>
      <c r="BVC280" s="43"/>
      <c r="BVD280" s="43"/>
      <c r="BVE280" s="43"/>
      <c r="BVF280" s="43"/>
      <c r="BVG280" s="43"/>
      <c r="BVH280" s="43"/>
      <c r="BVI280" s="43"/>
      <c r="BVJ280" s="43"/>
      <c r="BVK280" s="43"/>
      <c r="BVL280" s="43"/>
      <c r="BVM280" s="43"/>
      <c r="BVN280" s="43"/>
      <c r="BVO280" s="43"/>
      <c r="BVP280" s="43"/>
      <c r="BVQ280" s="43"/>
      <c r="BVR280" s="43"/>
      <c r="BVS280" s="43"/>
      <c r="BVT280" s="43"/>
      <c r="BVU280" s="43"/>
      <c r="BVV280" s="43"/>
      <c r="BVW280" s="43"/>
      <c r="BVX280" s="43"/>
      <c r="BVY280" s="43"/>
      <c r="BVZ280" s="43"/>
      <c r="BWA280" s="43"/>
      <c r="BWB280" s="43"/>
      <c r="BWC280" s="43"/>
      <c r="BWD280" s="43"/>
      <c r="BWE280" s="43"/>
      <c r="BWF280" s="43"/>
      <c r="BWG280" s="43"/>
      <c r="BWH280" s="43"/>
      <c r="BWI280" s="43"/>
      <c r="BWJ280" s="43"/>
    </row>
    <row r="281" spans="1:1960" x14ac:dyDescent="0.2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/>
      <c r="AR281" s="54"/>
      <c r="AS281" s="54"/>
      <c r="AT281" s="54"/>
      <c r="AU281" s="54"/>
      <c r="AV281" s="54"/>
      <c r="AW281" s="54"/>
      <c r="AX281" s="54"/>
      <c r="AY281" s="54"/>
      <c r="AZ281" s="54"/>
      <c r="BA281" s="54"/>
      <c r="BB281" s="54"/>
      <c r="BC281" s="54"/>
      <c r="BD281" s="54"/>
      <c r="BE281" s="54"/>
      <c r="BF281" s="54"/>
      <c r="BG281" s="54"/>
      <c r="BH281" s="54"/>
      <c r="BI281" s="54"/>
      <c r="BJ281" s="54"/>
      <c r="BK281" s="54"/>
      <c r="BL281" s="43"/>
      <c r="BM281" s="43"/>
      <c r="BN281" s="43"/>
      <c r="BO281" s="43"/>
      <c r="BP281" s="43"/>
      <c r="BQ281" s="43"/>
      <c r="BR281" s="43"/>
      <c r="BS281" s="43"/>
      <c r="BT281" s="43"/>
      <c r="BU281" s="43"/>
      <c r="BV281" s="43"/>
      <c r="BW281" s="43"/>
      <c r="BX281" s="43"/>
      <c r="BY281" s="43"/>
      <c r="BZ281" s="43"/>
      <c r="CA281" s="43"/>
      <c r="CB281" s="43"/>
      <c r="CC281" s="43"/>
      <c r="CD281" s="43"/>
      <c r="CE281" s="43"/>
      <c r="CF281" s="43"/>
      <c r="CG281" s="43"/>
      <c r="CH281" s="43"/>
      <c r="CI281" s="43"/>
      <c r="CJ281" s="43"/>
      <c r="CK281" s="43"/>
      <c r="CL281" s="43"/>
      <c r="CM281" s="43"/>
      <c r="CN281" s="43"/>
      <c r="CO281" s="43"/>
      <c r="CP281" s="43"/>
      <c r="CQ281" s="43"/>
      <c r="CR281" s="43"/>
      <c r="CS281" s="43"/>
      <c r="CT281" s="43"/>
      <c r="CU281" s="43"/>
      <c r="CV281" s="43"/>
      <c r="CW281" s="43"/>
      <c r="CX281" s="43"/>
      <c r="CY281" s="43"/>
      <c r="CZ281" s="43"/>
      <c r="DA281" s="43"/>
      <c r="DB281" s="43"/>
      <c r="DC281" s="43"/>
      <c r="DD281" s="43"/>
      <c r="DE281" s="43"/>
      <c r="DF281" s="43"/>
      <c r="DG281" s="43"/>
      <c r="DH281" s="43"/>
      <c r="DI281" s="43"/>
      <c r="DJ281" s="43"/>
      <c r="DK281" s="43"/>
      <c r="DL281" s="43"/>
      <c r="DM281" s="43"/>
      <c r="DN281" s="43"/>
      <c r="DO281" s="43"/>
      <c r="DP281" s="43"/>
      <c r="DQ281" s="43"/>
      <c r="DR281" s="43"/>
      <c r="DS281" s="43"/>
      <c r="DT281" s="43"/>
      <c r="DU281" s="43"/>
      <c r="DV281" s="43"/>
      <c r="DW281" s="43"/>
      <c r="DX281" s="43"/>
      <c r="DY281" s="43"/>
      <c r="DZ281" s="43"/>
      <c r="EA281" s="43"/>
      <c r="EB281" s="43"/>
      <c r="EC281" s="43"/>
      <c r="ED281" s="43"/>
      <c r="EE281" s="43"/>
      <c r="EF281" s="43"/>
      <c r="EG281" s="43"/>
      <c r="EH281" s="43"/>
      <c r="EI281" s="43"/>
      <c r="EJ281" s="43"/>
      <c r="EK281" s="43"/>
      <c r="EL281" s="43"/>
      <c r="EM281" s="43"/>
      <c r="EN281" s="43"/>
      <c r="EO281" s="43"/>
      <c r="EP281" s="43"/>
      <c r="EQ281" s="43"/>
      <c r="ER281" s="43"/>
      <c r="ES281" s="43"/>
      <c r="ET281" s="43"/>
      <c r="EU281" s="43"/>
      <c r="EV281" s="43"/>
      <c r="EW281" s="43"/>
      <c r="EX281" s="43"/>
      <c r="EY281" s="43"/>
      <c r="EZ281" s="43"/>
      <c r="FA281" s="43"/>
      <c r="FB281" s="43"/>
      <c r="FC281" s="43"/>
      <c r="FD281" s="43"/>
      <c r="FE281" s="43"/>
      <c r="FF281" s="43"/>
      <c r="FG281" s="43"/>
      <c r="FH281" s="43"/>
      <c r="FI281" s="43"/>
      <c r="FJ281" s="43"/>
      <c r="FK281" s="43"/>
      <c r="FL281" s="43"/>
      <c r="FM281" s="43"/>
      <c r="FN281" s="43"/>
      <c r="FO281" s="43"/>
      <c r="FP281" s="43"/>
      <c r="FQ281" s="43"/>
      <c r="FR281" s="43"/>
      <c r="FS281" s="43"/>
      <c r="FT281" s="43"/>
      <c r="FU281" s="43"/>
      <c r="FV281" s="43"/>
      <c r="FW281" s="43"/>
      <c r="FX281" s="43"/>
      <c r="FY281" s="43"/>
      <c r="FZ281" s="43"/>
      <c r="GA281" s="43"/>
      <c r="GB281" s="43"/>
      <c r="GC281" s="43"/>
      <c r="GD281" s="43"/>
      <c r="GE281" s="43"/>
      <c r="GF281" s="43"/>
      <c r="GG281" s="43"/>
      <c r="GH281" s="43"/>
      <c r="GI281" s="43"/>
      <c r="GJ281" s="43"/>
      <c r="GK281" s="43"/>
      <c r="GL281" s="43"/>
      <c r="GM281" s="43"/>
      <c r="GN281" s="43"/>
      <c r="GO281" s="43"/>
      <c r="GP281" s="43"/>
      <c r="GQ281" s="43"/>
      <c r="GR281" s="43"/>
      <c r="GS281" s="43"/>
      <c r="GT281" s="43"/>
      <c r="GU281" s="43"/>
      <c r="GV281" s="43"/>
      <c r="GW281" s="43"/>
      <c r="GX281" s="43"/>
      <c r="GY281" s="43"/>
      <c r="GZ281" s="43"/>
      <c r="HA281" s="43"/>
      <c r="HB281" s="43"/>
      <c r="HC281" s="43"/>
      <c r="HD281" s="43"/>
      <c r="HE281" s="43"/>
      <c r="HF281" s="43"/>
      <c r="HG281" s="43"/>
      <c r="HH281" s="43"/>
      <c r="HI281" s="43"/>
      <c r="HJ281" s="43"/>
      <c r="HK281" s="43"/>
      <c r="HL281" s="43"/>
      <c r="HM281" s="43"/>
      <c r="HN281" s="43"/>
      <c r="HO281" s="43"/>
      <c r="HP281" s="43"/>
      <c r="HQ281" s="43"/>
      <c r="HR281" s="43"/>
      <c r="HS281" s="43"/>
      <c r="HT281" s="43"/>
      <c r="HU281" s="43"/>
      <c r="HV281" s="43"/>
      <c r="HW281" s="43"/>
      <c r="HX281" s="43"/>
      <c r="HY281" s="43"/>
      <c r="HZ281" s="43"/>
      <c r="IA281" s="43"/>
      <c r="IB281" s="43"/>
      <c r="IC281" s="43"/>
      <c r="ID281" s="43"/>
      <c r="IE281" s="43"/>
      <c r="IF281" s="43"/>
      <c r="IG281" s="43"/>
      <c r="IH281" s="43"/>
      <c r="II281" s="43"/>
      <c r="IJ281" s="43"/>
      <c r="IK281" s="43"/>
      <c r="IL281" s="43"/>
      <c r="IM281" s="43"/>
      <c r="IN281" s="43"/>
      <c r="IO281" s="43"/>
      <c r="IP281" s="43"/>
      <c r="IQ281" s="43"/>
      <c r="IR281" s="43"/>
      <c r="IS281" s="43"/>
      <c r="IT281" s="43"/>
      <c r="IU281" s="43"/>
      <c r="IV281" s="43"/>
      <c r="IW281" s="43"/>
      <c r="IX281" s="43"/>
      <c r="IY281" s="43"/>
      <c r="IZ281" s="43"/>
      <c r="JA281" s="43"/>
      <c r="JB281" s="43"/>
      <c r="JC281" s="43"/>
      <c r="JD281" s="43"/>
      <c r="JE281" s="43"/>
      <c r="JF281" s="43"/>
      <c r="JG281" s="43"/>
      <c r="JH281" s="43"/>
      <c r="JI281" s="43"/>
      <c r="JJ281" s="43"/>
      <c r="JK281" s="43"/>
      <c r="JL281" s="43"/>
      <c r="JM281" s="43"/>
      <c r="JN281" s="43"/>
      <c r="JO281" s="43"/>
      <c r="JP281" s="43"/>
      <c r="JQ281" s="43"/>
      <c r="JR281" s="43"/>
      <c r="JS281" s="43"/>
      <c r="JT281" s="43"/>
      <c r="JU281" s="43"/>
      <c r="JV281" s="43"/>
      <c r="JW281" s="43"/>
      <c r="JX281" s="43"/>
      <c r="JY281" s="43"/>
      <c r="JZ281" s="43"/>
      <c r="KA281" s="43"/>
      <c r="KB281" s="43"/>
      <c r="KC281" s="43"/>
      <c r="KD281" s="43"/>
      <c r="KE281" s="43"/>
      <c r="KF281" s="43"/>
      <c r="KG281" s="43"/>
      <c r="KH281" s="43"/>
      <c r="KI281" s="43"/>
      <c r="KJ281" s="43"/>
      <c r="KK281" s="43"/>
      <c r="KL281" s="43"/>
      <c r="KM281" s="43"/>
      <c r="KN281" s="43"/>
      <c r="KO281" s="43"/>
      <c r="KP281" s="43"/>
      <c r="KQ281" s="43"/>
      <c r="KR281" s="43"/>
      <c r="KS281" s="43"/>
      <c r="KT281" s="43"/>
      <c r="KU281" s="43"/>
      <c r="KV281" s="43"/>
      <c r="KW281" s="43"/>
      <c r="KX281" s="43"/>
      <c r="KY281" s="43"/>
      <c r="KZ281" s="43"/>
      <c r="LA281" s="43"/>
      <c r="LB281" s="43"/>
      <c r="LC281" s="43"/>
      <c r="LD281" s="43"/>
      <c r="LE281" s="43"/>
      <c r="LF281" s="43"/>
      <c r="LG281" s="43"/>
      <c r="LH281" s="43"/>
      <c r="LI281" s="43"/>
      <c r="LJ281" s="43"/>
      <c r="LK281" s="43"/>
      <c r="LL281" s="43"/>
      <c r="LM281" s="43"/>
      <c r="LN281" s="43"/>
      <c r="LO281" s="43"/>
      <c r="LP281" s="43"/>
      <c r="LQ281" s="43"/>
      <c r="LR281" s="43"/>
      <c r="LS281" s="43"/>
      <c r="LT281" s="43"/>
      <c r="LU281" s="43"/>
      <c r="LV281" s="43"/>
      <c r="LW281" s="43"/>
      <c r="LX281" s="43"/>
      <c r="LY281" s="43"/>
      <c r="LZ281" s="43"/>
      <c r="MA281" s="43"/>
      <c r="MB281" s="43"/>
      <c r="MC281" s="43"/>
      <c r="MD281" s="43"/>
      <c r="ME281" s="43"/>
      <c r="MF281" s="43"/>
      <c r="MG281" s="43"/>
      <c r="MH281" s="43"/>
      <c r="MI281" s="43"/>
      <c r="MJ281" s="43"/>
      <c r="MK281" s="43"/>
      <c r="ML281" s="43"/>
      <c r="MM281" s="43"/>
      <c r="MN281" s="43"/>
      <c r="MO281" s="43"/>
      <c r="MP281" s="43"/>
      <c r="MQ281" s="43"/>
      <c r="MR281" s="43"/>
      <c r="MS281" s="43"/>
      <c r="MT281" s="43"/>
      <c r="MU281" s="43"/>
      <c r="MV281" s="43"/>
      <c r="MW281" s="43"/>
      <c r="MX281" s="43"/>
      <c r="MY281" s="43"/>
      <c r="MZ281" s="43"/>
      <c r="NA281" s="43"/>
      <c r="NB281" s="43"/>
      <c r="NC281" s="43"/>
      <c r="ND281" s="43"/>
      <c r="NE281" s="43"/>
      <c r="NF281" s="43"/>
      <c r="NG281" s="43"/>
      <c r="NH281" s="43"/>
      <c r="NI281" s="43"/>
      <c r="NJ281" s="43"/>
      <c r="NK281" s="43"/>
      <c r="NL281" s="43"/>
      <c r="NM281" s="43"/>
      <c r="NN281" s="43"/>
      <c r="NO281" s="43"/>
      <c r="NP281" s="43"/>
      <c r="NQ281" s="43"/>
      <c r="NR281" s="43"/>
      <c r="NS281" s="43"/>
      <c r="NT281" s="43"/>
      <c r="NU281" s="43"/>
      <c r="NV281" s="43"/>
      <c r="NW281" s="43"/>
      <c r="NX281" s="43"/>
      <c r="NY281" s="43"/>
      <c r="NZ281" s="43"/>
      <c r="OA281" s="43"/>
      <c r="OB281" s="43"/>
      <c r="OC281" s="43"/>
      <c r="OD281" s="43"/>
      <c r="OE281" s="43"/>
      <c r="OF281" s="43"/>
      <c r="OG281" s="43"/>
      <c r="OH281" s="43"/>
      <c r="OI281" s="43"/>
      <c r="OJ281" s="43"/>
      <c r="OK281" s="43"/>
      <c r="OL281" s="43"/>
      <c r="OM281" s="43"/>
      <c r="ON281" s="43"/>
      <c r="OO281" s="43"/>
      <c r="OP281" s="43"/>
      <c r="OQ281" s="43"/>
      <c r="OR281" s="43"/>
      <c r="OS281" s="43"/>
      <c r="OT281" s="43"/>
      <c r="OU281" s="43"/>
      <c r="OV281" s="43"/>
      <c r="OW281" s="43"/>
      <c r="OX281" s="43"/>
      <c r="OY281" s="43"/>
      <c r="OZ281" s="43"/>
      <c r="PA281" s="43"/>
      <c r="PB281" s="43"/>
      <c r="PC281" s="43"/>
      <c r="PD281" s="43"/>
      <c r="PE281" s="43"/>
      <c r="PF281" s="43"/>
      <c r="PG281" s="43"/>
      <c r="PH281" s="43"/>
      <c r="PI281" s="43"/>
      <c r="PJ281" s="43"/>
      <c r="PK281" s="43"/>
      <c r="PL281" s="43"/>
      <c r="PM281" s="43"/>
      <c r="PN281" s="43"/>
      <c r="PO281" s="43"/>
      <c r="PP281" s="43"/>
      <c r="PQ281" s="43"/>
      <c r="PR281" s="43"/>
      <c r="PS281" s="43"/>
      <c r="PT281" s="43"/>
      <c r="PU281" s="43"/>
      <c r="PV281" s="43"/>
      <c r="PW281" s="43"/>
      <c r="PX281" s="43"/>
      <c r="PY281" s="43"/>
      <c r="PZ281" s="43"/>
      <c r="QA281" s="43"/>
      <c r="QB281" s="43"/>
      <c r="QC281" s="43"/>
      <c r="QD281" s="43"/>
      <c r="QE281" s="43"/>
      <c r="QF281" s="43"/>
      <c r="QG281" s="43"/>
      <c r="QH281" s="43"/>
      <c r="QI281" s="43"/>
      <c r="QJ281" s="43"/>
      <c r="QK281" s="43"/>
      <c r="QL281" s="43"/>
      <c r="QM281" s="43"/>
      <c r="QN281" s="43"/>
      <c r="QO281" s="43"/>
      <c r="QP281" s="43"/>
      <c r="QQ281" s="43"/>
      <c r="QR281" s="43"/>
      <c r="QS281" s="43"/>
      <c r="QT281" s="43"/>
      <c r="QU281" s="43"/>
      <c r="QV281" s="43"/>
      <c r="QW281" s="43"/>
      <c r="QX281" s="43"/>
      <c r="QY281" s="43"/>
      <c r="QZ281" s="43"/>
      <c r="RA281" s="43"/>
      <c r="RB281" s="43"/>
      <c r="RC281" s="43"/>
      <c r="RD281" s="43"/>
      <c r="RE281" s="43"/>
      <c r="RF281" s="43"/>
      <c r="RG281" s="43"/>
      <c r="RH281" s="43"/>
      <c r="RI281" s="43"/>
      <c r="RJ281" s="43"/>
      <c r="RK281" s="43"/>
      <c r="RL281" s="43"/>
      <c r="RM281" s="43"/>
      <c r="RN281" s="43"/>
      <c r="RO281" s="43"/>
      <c r="RP281" s="43"/>
      <c r="RQ281" s="43"/>
      <c r="RR281" s="43"/>
      <c r="RS281" s="43"/>
      <c r="RT281" s="43"/>
      <c r="RU281" s="43"/>
      <c r="RV281" s="43"/>
      <c r="RW281" s="43"/>
      <c r="RX281" s="43"/>
      <c r="RY281" s="43"/>
      <c r="RZ281" s="43"/>
      <c r="SA281" s="43"/>
      <c r="SB281" s="43"/>
      <c r="SC281" s="43"/>
      <c r="SD281" s="43"/>
      <c r="SE281" s="43"/>
      <c r="SF281" s="43"/>
      <c r="SG281" s="43"/>
      <c r="SH281" s="43"/>
      <c r="SI281" s="43"/>
      <c r="SJ281" s="43"/>
      <c r="SK281" s="43"/>
      <c r="SL281" s="43"/>
      <c r="SM281" s="43"/>
      <c r="SN281" s="43"/>
      <c r="SO281" s="43"/>
      <c r="SP281" s="43"/>
      <c r="SQ281" s="43"/>
      <c r="SR281" s="43"/>
      <c r="SS281" s="43"/>
      <c r="ST281" s="43"/>
      <c r="SU281" s="43"/>
      <c r="SV281" s="43"/>
      <c r="SW281" s="43"/>
      <c r="SX281" s="43"/>
      <c r="SY281" s="43"/>
      <c r="SZ281" s="43"/>
      <c r="TA281" s="43"/>
      <c r="TB281" s="43"/>
      <c r="TC281" s="43"/>
      <c r="TD281" s="43"/>
      <c r="TE281" s="43"/>
      <c r="TF281" s="43"/>
      <c r="TG281" s="43"/>
      <c r="TH281" s="43"/>
      <c r="TI281" s="43"/>
      <c r="TJ281" s="43"/>
      <c r="TK281" s="43"/>
      <c r="TL281" s="43"/>
      <c r="TM281" s="43"/>
      <c r="TN281" s="43"/>
      <c r="TO281" s="43"/>
      <c r="TP281" s="43"/>
      <c r="TQ281" s="43"/>
      <c r="TR281" s="43"/>
      <c r="TS281" s="43"/>
      <c r="TT281" s="43"/>
      <c r="TU281" s="43"/>
      <c r="TV281" s="43"/>
      <c r="TW281" s="43"/>
      <c r="TX281" s="43"/>
      <c r="TY281" s="43"/>
      <c r="TZ281" s="43"/>
      <c r="UA281" s="43"/>
      <c r="UB281" s="43"/>
      <c r="UC281" s="43"/>
      <c r="UD281" s="43"/>
      <c r="UE281" s="43"/>
      <c r="UF281" s="43"/>
      <c r="UG281" s="43"/>
      <c r="UH281" s="43"/>
      <c r="UI281" s="43"/>
      <c r="UJ281" s="43"/>
      <c r="UK281" s="43"/>
      <c r="UL281" s="43"/>
      <c r="UM281" s="43"/>
      <c r="UN281" s="43"/>
      <c r="UO281" s="43"/>
      <c r="UP281" s="43"/>
      <c r="UQ281" s="43"/>
      <c r="UR281" s="43"/>
      <c r="US281" s="43"/>
      <c r="UT281" s="43"/>
      <c r="UU281" s="43"/>
      <c r="UV281" s="43"/>
      <c r="UW281" s="43"/>
      <c r="UX281" s="43"/>
      <c r="UY281" s="43"/>
      <c r="UZ281" s="43"/>
      <c r="VA281" s="43"/>
      <c r="VB281" s="43"/>
      <c r="VC281" s="43"/>
      <c r="VD281" s="43"/>
      <c r="VE281" s="43"/>
      <c r="VF281" s="43"/>
      <c r="VG281" s="43"/>
      <c r="VH281" s="43"/>
      <c r="VI281" s="43"/>
      <c r="VJ281" s="43"/>
      <c r="VK281" s="43"/>
      <c r="VL281" s="43"/>
      <c r="VM281" s="43"/>
      <c r="VN281" s="43"/>
      <c r="VO281" s="43"/>
      <c r="VP281" s="43"/>
      <c r="VQ281" s="43"/>
      <c r="VR281" s="43"/>
      <c r="VS281" s="43"/>
      <c r="VT281" s="43"/>
      <c r="VU281" s="43"/>
      <c r="VV281" s="43"/>
      <c r="VW281" s="43"/>
      <c r="VX281" s="43"/>
      <c r="VY281" s="43"/>
      <c r="VZ281" s="43"/>
      <c r="WA281" s="43"/>
      <c r="WB281" s="43"/>
      <c r="WC281" s="43"/>
      <c r="WD281" s="43"/>
      <c r="WE281" s="43"/>
      <c r="WF281" s="43"/>
      <c r="WG281" s="43"/>
      <c r="WH281" s="43"/>
      <c r="WI281" s="43"/>
      <c r="WJ281" s="43"/>
      <c r="WK281" s="43"/>
      <c r="WL281" s="43"/>
      <c r="WM281" s="43"/>
      <c r="WN281" s="43"/>
      <c r="WO281" s="43"/>
      <c r="WP281" s="43"/>
      <c r="WQ281" s="43"/>
      <c r="WR281" s="43"/>
      <c r="WS281" s="43"/>
      <c r="WT281" s="43"/>
      <c r="WU281" s="43"/>
      <c r="WV281" s="43"/>
      <c r="WW281" s="43"/>
      <c r="WX281" s="43"/>
      <c r="WY281" s="43"/>
      <c r="WZ281" s="43"/>
      <c r="XA281" s="43"/>
      <c r="XB281" s="43"/>
      <c r="XC281" s="43"/>
      <c r="XD281" s="43"/>
      <c r="XE281" s="43"/>
      <c r="XF281" s="43"/>
      <c r="XG281" s="43"/>
      <c r="XH281" s="43"/>
      <c r="XI281" s="43"/>
      <c r="XJ281" s="43"/>
      <c r="XK281" s="43"/>
      <c r="XL281" s="43"/>
      <c r="XM281" s="43"/>
      <c r="XN281" s="43"/>
      <c r="XO281" s="43"/>
      <c r="XP281" s="43"/>
      <c r="XQ281" s="43"/>
      <c r="XR281" s="43"/>
      <c r="XS281" s="43"/>
      <c r="XT281" s="43"/>
      <c r="XU281" s="43"/>
      <c r="XV281" s="43"/>
      <c r="XW281" s="43"/>
      <c r="XX281" s="43"/>
      <c r="XY281" s="43"/>
      <c r="XZ281" s="43"/>
      <c r="YA281" s="43"/>
      <c r="YB281" s="43"/>
      <c r="YC281" s="43"/>
      <c r="YD281" s="43"/>
      <c r="YE281" s="43"/>
      <c r="YF281" s="43"/>
      <c r="YG281" s="43"/>
      <c r="YH281" s="43"/>
      <c r="YI281" s="43"/>
      <c r="YJ281" s="43"/>
      <c r="YK281" s="43"/>
      <c r="YL281" s="43"/>
      <c r="YM281" s="43"/>
      <c r="YN281" s="43"/>
      <c r="YO281" s="43"/>
      <c r="YP281" s="43"/>
      <c r="YQ281" s="43"/>
      <c r="YR281" s="43"/>
      <c r="YS281" s="43"/>
      <c r="YT281" s="43"/>
      <c r="YU281" s="43"/>
      <c r="YV281" s="43"/>
      <c r="YW281" s="43"/>
      <c r="YX281" s="43"/>
      <c r="YY281" s="43"/>
      <c r="YZ281" s="43"/>
      <c r="ZA281" s="43"/>
      <c r="ZB281" s="43"/>
      <c r="ZC281" s="43"/>
      <c r="ZD281" s="43"/>
      <c r="ZE281" s="43"/>
      <c r="ZF281" s="43"/>
      <c r="ZG281" s="43"/>
      <c r="ZH281" s="43"/>
      <c r="ZI281" s="43"/>
      <c r="ZJ281" s="43"/>
      <c r="ZK281" s="43"/>
      <c r="ZL281" s="43"/>
      <c r="ZM281" s="43"/>
      <c r="ZN281" s="43"/>
      <c r="ZO281" s="43"/>
      <c r="ZP281" s="43"/>
      <c r="ZQ281" s="43"/>
      <c r="ZR281" s="43"/>
      <c r="ZS281" s="43"/>
      <c r="ZT281" s="43"/>
      <c r="ZU281" s="43"/>
      <c r="ZV281" s="43"/>
      <c r="ZW281" s="43"/>
      <c r="ZX281" s="43"/>
      <c r="ZY281" s="43"/>
      <c r="ZZ281" s="43"/>
      <c r="AAA281" s="43"/>
      <c r="AAB281" s="43"/>
      <c r="AAC281" s="43"/>
      <c r="AAD281" s="43"/>
      <c r="AAE281" s="43"/>
      <c r="AAF281" s="43"/>
      <c r="AAG281" s="43"/>
      <c r="AAH281" s="43"/>
      <c r="AAI281" s="43"/>
      <c r="AAJ281" s="43"/>
      <c r="AAK281" s="43"/>
      <c r="AAL281" s="43"/>
      <c r="AAM281" s="43"/>
      <c r="AAN281" s="43"/>
      <c r="AAO281" s="43"/>
      <c r="AAP281" s="43"/>
      <c r="AAQ281" s="43"/>
      <c r="AAR281" s="43"/>
      <c r="AAS281" s="43"/>
      <c r="AAT281" s="43"/>
      <c r="AAU281" s="43"/>
      <c r="AAV281" s="43"/>
      <c r="AAW281" s="43"/>
      <c r="AAX281" s="43"/>
      <c r="AAY281" s="43"/>
      <c r="AAZ281" s="43"/>
      <c r="ABA281" s="43"/>
      <c r="ABB281" s="43"/>
      <c r="ABC281" s="43"/>
      <c r="ABD281" s="43"/>
      <c r="ABE281" s="43"/>
      <c r="ABF281" s="43"/>
      <c r="ABG281" s="43"/>
      <c r="ABH281" s="43"/>
      <c r="ABI281" s="43"/>
      <c r="ABJ281" s="43"/>
      <c r="ABK281" s="43"/>
      <c r="ABL281" s="43"/>
      <c r="ABM281" s="43"/>
      <c r="ABN281" s="43"/>
      <c r="ABO281" s="43"/>
      <c r="ABP281" s="43"/>
      <c r="ABQ281" s="43"/>
      <c r="ABR281" s="43"/>
      <c r="ABS281" s="43"/>
      <c r="ABT281" s="43"/>
      <c r="ABU281" s="43"/>
      <c r="ABV281" s="43"/>
      <c r="ABW281" s="43"/>
      <c r="ABX281" s="43"/>
      <c r="ABY281" s="43"/>
      <c r="ABZ281" s="43"/>
      <c r="ACA281" s="43"/>
      <c r="ACB281" s="43"/>
      <c r="ACC281" s="43"/>
      <c r="ACD281" s="43"/>
      <c r="ACE281" s="43"/>
      <c r="ACF281" s="43"/>
      <c r="ACG281" s="43"/>
      <c r="ACH281" s="43"/>
      <c r="ACI281" s="43"/>
      <c r="ACJ281" s="43"/>
      <c r="ACK281" s="43"/>
      <c r="ACL281" s="43"/>
      <c r="ACM281" s="43"/>
      <c r="ACN281" s="43"/>
      <c r="ACO281" s="43"/>
      <c r="ACP281" s="43"/>
      <c r="ACQ281" s="43"/>
      <c r="ACR281" s="43"/>
      <c r="ACS281" s="43"/>
      <c r="ACT281" s="43"/>
      <c r="ACU281" s="43"/>
      <c r="ACV281" s="43"/>
      <c r="ACW281" s="43"/>
      <c r="ACX281" s="43"/>
      <c r="ACY281" s="43"/>
      <c r="ACZ281" s="43"/>
      <c r="ADA281" s="43"/>
      <c r="ADB281" s="43"/>
      <c r="ADC281" s="43"/>
      <c r="ADD281" s="43"/>
      <c r="ADE281" s="43"/>
      <c r="ADF281" s="43"/>
      <c r="ADG281" s="43"/>
      <c r="ADH281" s="43"/>
      <c r="ADI281" s="43"/>
      <c r="ADJ281" s="43"/>
      <c r="ADK281" s="43"/>
      <c r="ADL281" s="43"/>
      <c r="ADM281" s="43"/>
      <c r="ADN281" s="43"/>
      <c r="ADO281" s="43"/>
      <c r="ADP281" s="43"/>
      <c r="ADQ281" s="43"/>
      <c r="ADR281" s="43"/>
      <c r="ADS281" s="43"/>
      <c r="ADT281" s="43"/>
      <c r="ADU281" s="43"/>
      <c r="ADV281" s="43"/>
      <c r="ADW281" s="43"/>
      <c r="ADX281" s="43"/>
      <c r="ADY281" s="43"/>
      <c r="ADZ281" s="43"/>
      <c r="AEA281" s="43"/>
      <c r="AEB281" s="43"/>
      <c r="AEC281" s="43"/>
      <c r="AED281" s="43"/>
      <c r="AEE281" s="43"/>
      <c r="AEF281" s="43"/>
      <c r="AEG281" s="43"/>
      <c r="AEH281" s="43"/>
      <c r="AEI281" s="43"/>
      <c r="AEJ281" s="43"/>
      <c r="AEK281" s="43"/>
      <c r="AEL281" s="43"/>
      <c r="AEM281" s="43"/>
      <c r="AEN281" s="43"/>
      <c r="AEO281" s="43"/>
      <c r="AEP281" s="43"/>
      <c r="AEQ281" s="43"/>
      <c r="AER281" s="43"/>
      <c r="AES281" s="43"/>
      <c r="AET281" s="43"/>
      <c r="AEU281" s="43"/>
      <c r="AEV281" s="43"/>
      <c r="AEW281" s="43"/>
      <c r="AEX281" s="43"/>
      <c r="AEY281" s="43"/>
      <c r="AEZ281" s="43"/>
      <c r="AFA281" s="43"/>
      <c r="AFB281" s="43"/>
      <c r="AFC281" s="43"/>
      <c r="AFD281" s="43"/>
      <c r="AFE281" s="43"/>
      <c r="AFF281" s="43"/>
      <c r="AFG281" s="43"/>
      <c r="AFH281" s="43"/>
      <c r="AFI281" s="43"/>
      <c r="AFJ281" s="43"/>
      <c r="AFK281" s="43"/>
      <c r="AFL281" s="43"/>
      <c r="AFM281" s="43"/>
      <c r="AFN281" s="43"/>
      <c r="AFO281" s="43"/>
      <c r="AFP281" s="43"/>
      <c r="AFQ281" s="43"/>
      <c r="AFR281" s="43"/>
      <c r="AFS281" s="43"/>
      <c r="AFT281" s="43"/>
      <c r="AFU281" s="43"/>
      <c r="AFV281" s="43"/>
      <c r="AFW281" s="43"/>
      <c r="AFX281" s="43"/>
      <c r="AFY281" s="43"/>
      <c r="AFZ281" s="43"/>
      <c r="AGA281" s="43"/>
      <c r="AGB281" s="43"/>
      <c r="AGC281" s="43"/>
      <c r="AGD281" s="43"/>
      <c r="AGE281" s="43"/>
      <c r="AGF281" s="43"/>
      <c r="AGG281" s="43"/>
      <c r="AGH281" s="43"/>
      <c r="AGI281" s="43"/>
      <c r="AGJ281" s="43"/>
      <c r="AGK281" s="43"/>
      <c r="AGL281" s="43"/>
      <c r="AGM281" s="43"/>
      <c r="AGN281" s="43"/>
      <c r="AGO281" s="43"/>
      <c r="AGP281" s="43"/>
      <c r="AGQ281" s="43"/>
      <c r="AGR281" s="43"/>
      <c r="AGS281" s="43"/>
      <c r="AGT281" s="43"/>
      <c r="AGU281" s="43"/>
      <c r="AGV281" s="43"/>
      <c r="AGW281" s="43"/>
      <c r="AGX281" s="43"/>
      <c r="AGY281" s="43"/>
      <c r="AGZ281" s="43"/>
      <c r="AHA281" s="43"/>
      <c r="AHB281" s="43"/>
      <c r="AHC281" s="43"/>
      <c r="AHD281" s="43"/>
      <c r="AHE281" s="43"/>
      <c r="AHF281" s="43"/>
      <c r="AHG281" s="43"/>
      <c r="AHH281" s="43"/>
      <c r="AHI281" s="43"/>
      <c r="AHJ281" s="43"/>
      <c r="AHK281" s="43"/>
      <c r="AHL281" s="43"/>
      <c r="AHM281" s="43"/>
      <c r="AHN281" s="43"/>
      <c r="AHO281" s="43"/>
      <c r="AHP281" s="43"/>
      <c r="AHQ281" s="43"/>
      <c r="AHR281" s="43"/>
      <c r="AHS281" s="43"/>
      <c r="AHT281" s="43"/>
      <c r="AHU281" s="43"/>
      <c r="AHV281" s="43"/>
      <c r="AHW281" s="43"/>
      <c r="AHX281" s="43"/>
      <c r="AHY281" s="43"/>
      <c r="AHZ281" s="43"/>
      <c r="AIA281" s="43"/>
      <c r="AIB281" s="43"/>
      <c r="AIC281" s="43"/>
      <c r="AID281" s="43"/>
      <c r="AIE281" s="43"/>
      <c r="AIF281" s="43"/>
      <c r="AIG281" s="43"/>
      <c r="AIH281" s="43"/>
      <c r="AII281" s="43"/>
      <c r="AIJ281" s="43"/>
      <c r="AIK281" s="43"/>
      <c r="AIL281" s="43"/>
      <c r="AIM281" s="43"/>
      <c r="AIN281" s="43"/>
      <c r="AIO281" s="43"/>
      <c r="AIP281" s="43"/>
      <c r="AIQ281" s="43"/>
      <c r="AIR281" s="43"/>
      <c r="AIS281" s="43"/>
      <c r="AIT281" s="43"/>
      <c r="AIU281" s="43"/>
      <c r="AIV281" s="43"/>
      <c r="AIW281" s="43"/>
      <c r="AIX281" s="43"/>
      <c r="AIY281" s="43"/>
      <c r="AIZ281" s="43"/>
      <c r="AJA281" s="43"/>
      <c r="AJB281" s="43"/>
      <c r="AJC281" s="43"/>
      <c r="AJD281" s="43"/>
      <c r="AJE281" s="43"/>
      <c r="AJF281" s="43"/>
      <c r="AJG281" s="43"/>
      <c r="AJH281" s="43"/>
      <c r="AJI281" s="43"/>
      <c r="AJJ281" s="43"/>
      <c r="AJK281" s="43"/>
      <c r="AJL281" s="43"/>
      <c r="AJM281" s="43"/>
      <c r="AJN281" s="43"/>
      <c r="AJO281" s="43"/>
      <c r="AJP281" s="43"/>
      <c r="AJQ281" s="43"/>
      <c r="AJR281" s="43"/>
      <c r="AJS281" s="43"/>
      <c r="AJT281" s="43"/>
      <c r="AJU281" s="43"/>
      <c r="AJV281" s="43"/>
      <c r="AJW281" s="43"/>
      <c r="AJX281" s="43"/>
      <c r="AJY281" s="43"/>
      <c r="AJZ281" s="43"/>
      <c r="AKA281" s="43"/>
      <c r="AKB281" s="43"/>
      <c r="AKC281" s="43"/>
      <c r="AKD281" s="43"/>
      <c r="AKE281" s="43"/>
      <c r="AKF281" s="43"/>
      <c r="AKG281" s="43"/>
      <c r="AKH281" s="43"/>
      <c r="AKI281" s="43"/>
      <c r="AKJ281" s="43"/>
      <c r="AKK281" s="43"/>
      <c r="AKL281" s="43"/>
      <c r="AKM281" s="43"/>
      <c r="AKN281" s="43"/>
      <c r="AKO281" s="43"/>
      <c r="AKP281" s="43"/>
      <c r="AKQ281" s="43"/>
      <c r="AKR281" s="43"/>
      <c r="AKS281" s="43"/>
      <c r="AKT281" s="43"/>
      <c r="AKU281" s="43"/>
      <c r="AKV281" s="43"/>
      <c r="AKW281" s="43"/>
      <c r="AKX281" s="43"/>
      <c r="AKY281" s="43"/>
      <c r="AKZ281" s="43"/>
      <c r="ALA281" s="43"/>
      <c r="ALB281" s="43"/>
      <c r="ALC281" s="43"/>
      <c r="ALD281" s="43"/>
      <c r="ALE281" s="43"/>
      <c r="ALF281" s="43"/>
      <c r="ALG281" s="43"/>
      <c r="ALH281" s="43"/>
      <c r="ALI281" s="43"/>
      <c r="ALJ281" s="43"/>
      <c r="ALK281" s="43"/>
      <c r="ALL281" s="43"/>
      <c r="ALM281" s="43"/>
      <c r="ALN281" s="43"/>
      <c r="ALO281" s="43"/>
      <c r="ALP281" s="43"/>
      <c r="ALQ281" s="43"/>
      <c r="ALR281" s="43"/>
      <c r="ALS281" s="43"/>
      <c r="ALT281" s="43"/>
      <c r="ALU281" s="43"/>
      <c r="ALV281" s="43"/>
      <c r="ALW281" s="43"/>
      <c r="ALX281" s="43"/>
      <c r="ALY281" s="43"/>
      <c r="ALZ281" s="43"/>
      <c r="AMA281" s="43"/>
      <c r="AMB281" s="43"/>
      <c r="AMC281" s="43"/>
      <c r="AMD281" s="43"/>
      <c r="AME281" s="43"/>
      <c r="AMF281" s="43"/>
      <c r="AMG281" s="43"/>
      <c r="AMH281" s="43"/>
      <c r="AMI281" s="43"/>
      <c r="AMJ281" s="43"/>
      <c r="AMK281" s="43"/>
      <c r="AML281" s="43"/>
      <c r="AMM281" s="43"/>
      <c r="AMN281" s="43"/>
      <c r="AMO281" s="43"/>
      <c r="AMP281" s="43"/>
      <c r="AMQ281" s="43"/>
      <c r="AMR281" s="43"/>
      <c r="AMS281" s="43"/>
      <c r="AMT281" s="43"/>
      <c r="AMU281" s="43"/>
      <c r="AMV281" s="43"/>
      <c r="AMW281" s="43"/>
      <c r="AMX281" s="43"/>
      <c r="AMY281" s="43"/>
      <c r="AMZ281" s="43"/>
      <c r="ANA281" s="43"/>
      <c r="ANB281" s="43"/>
      <c r="ANC281" s="43"/>
      <c r="AND281" s="43"/>
      <c r="ANE281" s="43"/>
      <c r="ANF281" s="43"/>
      <c r="ANG281" s="43"/>
      <c r="ANH281" s="43"/>
      <c r="ANI281" s="43"/>
      <c r="ANJ281" s="43"/>
      <c r="ANK281" s="43"/>
      <c r="ANL281" s="43"/>
      <c r="ANM281" s="43"/>
      <c r="ANN281" s="43"/>
      <c r="ANO281" s="43"/>
      <c r="ANP281" s="43"/>
      <c r="ANQ281" s="43"/>
      <c r="ANR281" s="43"/>
      <c r="ANS281" s="43"/>
      <c r="ANT281" s="43"/>
      <c r="ANU281" s="43"/>
      <c r="ANV281" s="43"/>
      <c r="ANW281" s="43"/>
      <c r="ANX281" s="43"/>
      <c r="ANY281" s="43"/>
      <c r="ANZ281" s="43"/>
      <c r="AOA281" s="43"/>
      <c r="AOB281" s="43"/>
      <c r="AOC281" s="43"/>
      <c r="AOD281" s="43"/>
      <c r="AOE281" s="43"/>
      <c r="AOF281" s="43"/>
      <c r="AOG281" s="43"/>
      <c r="AOH281" s="43"/>
      <c r="AOI281" s="43"/>
      <c r="AOJ281" s="43"/>
      <c r="AOK281" s="43"/>
      <c r="AOL281" s="43"/>
      <c r="AOM281" s="43"/>
      <c r="AON281" s="43"/>
      <c r="AOO281" s="43"/>
      <c r="AOP281" s="43"/>
      <c r="AOQ281" s="43"/>
      <c r="AOR281" s="43"/>
      <c r="AOS281" s="43"/>
      <c r="AOT281" s="43"/>
      <c r="AOU281" s="43"/>
      <c r="AOV281" s="43"/>
      <c r="AOW281" s="43"/>
      <c r="AOX281" s="43"/>
      <c r="AOY281" s="43"/>
      <c r="AOZ281" s="43"/>
      <c r="APA281" s="43"/>
      <c r="APB281" s="43"/>
      <c r="APC281" s="43"/>
      <c r="APD281" s="43"/>
      <c r="APE281" s="43"/>
      <c r="APF281" s="43"/>
      <c r="APG281" s="43"/>
      <c r="APH281" s="43"/>
      <c r="API281" s="43"/>
      <c r="APJ281" s="43"/>
      <c r="APK281" s="43"/>
      <c r="APL281" s="43"/>
      <c r="APM281" s="43"/>
      <c r="APN281" s="43"/>
      <c r="APO281" s="43"/>
      <c r="APP281" s="43"/>
      <c r="APQ281" s="43"/>
      <c r="APR281" s="43"/>
      <c r="APS281" s="43"/>
      <c r="APT281" s="43"/>
      <c r="APU281" s="43"/>
      <c r="APV281" s="43"/>
      <c r="APW281" s="43"/>
      <c r="APX281" s="43"/>
      <c r="APY281" s="43"/>
      <c r="APZ281" s="43"/>
      <c r="AQA281" s="43"/>
      <c r="AQB281" s="43"/>
      <c r="AQC281" s="43"/>
      <c r="AQD281" s="43"/>
      <c r="AQE281" s="43"/>
      <c r="AQF281" s="43"/>
      <c r="AQG281" s="43"/>
      <c r="AQH281" s="43"/>
      <c r="AQI281" s="43"/>
      <c r="AQJ281" s="43"/>
      <c r="AQK281" s="43"/>
      <c r="AQL281" s="43"/>
      <c r="AQM281" s="43"/>
      <c r="AQN281" s="43"/>
      <c r="AQO281" s="43"/>
      <c r="AQP281" s="43"/>
      <c r="AQQ281" s="43"/>
      <c r="AQR281" s="43"/>
      <c r="AQS281" s="43"/>
      <c r="AQT281" s="43"/>
      <c r="AQU281" s="43"/>
      <c r="AQV281" s="43"/>
      <c r="AQW281" s="43"/>
      <c r="AQX281" s="43"/>
      <c r="AQY281" s="43"/>
      <c r="AQZ281" s="43"/>
      <c r="ARA281" s="43"/>
      <c r="ARB281" s="43"/>
      <c r="ARC281" s="43"/>
      <c r="ARD281" s="43"/>
      <c r="ARE281" s="43"/>
      <c r="ARF281" s="43"/>
      <c r="ARG281" s="43"/>
      <c r="ARH281" s="43"/>
      <c r="ARI281" s="43"/>
      <c r="ARJ281" s="43"/>
      <c r="ARK281" s="43"/>
      <c r="ARL281" s="43"/>
      <c r="ARM281" s="43"/>
      <c r="ARN281" s="43"/>
      <c r="ARO281" s="43"/>
      <c r="ARP281" s="43"/>
      <c r="ARQ281" s="43"/>
      <c r="ARR281" s="43"/>
      <c r="ARS281" s="43"/>
      <c r="ART281" s="43"/>
      <c r="ARU281" s="43"/>
      <c r="ARV281" s="43"/>
      <c r="ARW281" s="43"/>
      <c r="ARX281" s="43"/>
      <c r="ARY281" s="43"/>
      <c r="ARZ281" s="43"/>
      <c r="ASA281" s="43"/>
      <c r="ASB281" s="43"/>
      <c r="ASC281" s="43"/>
      <c r="ASD281" s="43"/>
      <c r="ASE281" s="43"/>
      <c r="ASF281" s="43"/>
      <c r="ASG281" s="43"/>
      <c r="ASH281" s="43"/>
      <c r="ASI281" s="43"/>
      <c r="ASJ281" s="43"/>
      <c r="ASK281" s="43"/>
      <c r="ASL281" s="43"/>
      <c r="ASM281" s="43"/>
      <c r="ASN281" s="43"/>
      <c r="ASO281" s="43"/>
      <c r="ASP281" s="43"/>
      <c r="ASQ281" s="43"/>
      <c r="ASR281" s="43"/>
      <c r="ASS281" s="43"/>
      <c r="AST281" s="43"/>
      <c r="ASU281" s="43"/>
      <c r="ASV281" s="43"/>
      <c r="ASW281" s="43"/>
      <c r="ASX281" s="43"/>
      <c r="ASY281" s="43"/>
      <c r="ASZ281" s="43"/>
      <c r="ATA281" s="43"/>
      <c r="ATB281" s="43"/>
      <c r="ATC281" s="43"/>
      <c r="ATD281" s="43"/>
      <c r="ATE281" s="43"/>
      <c r="ATF281" s="43"/>
      <c r="ATG281" s="43"/>
      <c r="ATH281" s="43"/>
      <c r="ATI281" s="43"/>
      <c r="ATJ281" s="43"/>
      <c r="ATK281" s="43"/>
      <c r="ATL281" s="43"/>
      <c r="ATM281" s="43"/>
      <c r="ATN281" s="43"/>
      <c r="ATO281" s="43"/>
      <c r="ATP281" s="43"/>
      <c r="ATQ281" s="43"/>
      <c r="ATR281" s="43"/>
      <c r="ATS281" s="43"/>
      <c r="ATT281" s="43"/>
      <c r="ATU281" s="43"/>
      <c r="ATV281" s="43"/>
      <c r="ATW281" s="43"/>
      <c r="ATX281" s="43"/>
      <c r="ATY281" s="43"/>
      <c r="ATZ281" s="43"/>
      <c r="AUA281" s="43"/>
      <c r="AUB281" s="43"/>
      <c r="AUC281" s="43"/>
      <c r="AUD281" s="43"/>
      <c r="AUE281" s="43"/>
      <c r="AUF281" s="43"/>
      <c r="AUG281" s="43"/>
      <c r="AUH281" s="43"/>
      <c r="AUI281" s="43"/>
      <c r="AUJ281" s="43"/>
      <c r="AUK281" s="43"/>
      <c r="AUL281" s="43"/>
      <c r="AUM281" s="43"/>
      <c r="AUN281" s="43"/>
      <c r="AUO281" s="43"/>
      <c r="AUP281" s="43"/>
      <c r="AUQ281" s="43"/>
      <c r="AUR281" s="43"/>
      <c r="AUS281" s="43"/>
      <c r="AUT281" s="43"/>
      <c r="AUU281" s="43"/>
      <c r="AUV281" s="43"/>
      <c r="AUW281" s="43"/>
      <c r="AUX281" s="43"/>
      <c r="AUY281" s="43"/>
      <c r="AUZ281" s="43"/>
      <c r="AVA281" s="43"/>
      <c r="AVB281" s="43"/>
      <c r="AVC281" s="43"/>
      <c r="AVD281" s="43"/>
      <c r="AVE281" s="43"/>
      <c r="AVF281" s="43"/>
      <c r="AVG281" s="43"/>
      <c r="AVH281" s="43"/>
      <c r="AVI281" s="43"/>
      <c r="AVJ281" s="43"/>
      <c r="AVK281" s="43"/>
      <c r="AVL281" s="43"/>
      <c r="AVM281" s="43"/>
      <c r="AVN281" s="43"/>
      <c r="AVO281" s="43"/>
      <c r="AVP281" s="43"/>
      <c r="AVQ281" s="43"/>
      <c r="AVR281" s="43"/>
      <c r="AVS281" s="43"/>
      <c r="AVT281" s="43"/>
      <c r="AVU281" s="43"/>
      <c r="AVV281" s="43"/>
      <c r="AVW281" s="43"/>
      <c r="AVX281" s="43"/>
      <c r="AVY281" s="43"/>
      <c r="AVZ281" s="43"/>
      <c r="AWA281" s="43"/>
      <c r="AWB281" s="43"/>
      <c r="AWC281" s="43"/>
      <c r="AWD281" s="43"/>
      <c r="AWE281" s="43"/>
      <c r="AWF281" s="43"/>
      <c r="AWG281" s="43"/>
      <c r="AWH281" s="43"/>
      <c r="AWI281" s="43"/>
      <c r="AWJ281" s="43"/>
      <c r="AWK281" s="43"/>
      <c r="AWL281" s="43"/>
      <c r="AWM281" s="43"/>
      <c r="AWN281" s="43"/>
      <c r="AWO281" s="43"/>
      <c r="AWP281" s="43"/>
      <c r="AWQ281" s="43"/>
      <c r="AWR281" s="43"/>
      <c r="AWS281" s="43"/>
      <c r="AWT281" s="43"/>
      <c r="AWU281" s="43"/>
      <c r="AWV281" s="43"/>
      <c r="AWW281" s="43"/>
      <c r="AWX281" s="43"/>
      <c r="AWY281" s="43"/>
      <c r="AWZ281" s="43"/>
      <c r="AXA281" s="43"/>
      <c r="AXB281" s="43"/>
      <c r="AXC281" s="43"/>
      <c r="AXD281" s="43"/>
      <c r="AXE281" s="43"/>
      <c r="AXF281" s="43"/>
      <c r="AXG281" s="43"/>
      <c r="AXH281" s="43"/>
      <c r="AXI281" s="43"/>
      <c r="AXJ281" s="43"/>
      <c r="AXK281" s="43"/>
      <c r="AXL281" s="43"/>
      <c r="AXM281" s="43"/>
      <c r="AXN281" s="43"/>
      <c r="AXO281" s="43"/>
      <c r="AXP281" s="43"/>
      <c r="AXQ281" s="43"/>
      <c r="AXR281" s="43"/>
      <c r="AXS281" s="43"/>
      <c r="AXT281" s="43"/>
      <c r="AXU281" s="43"/>
      <c r="AXV281" s="43"/>
      <c r="AXW281" s="43"/>
      <c r="AXX281" s="43"/>
      <c r="AXY281" s="43"/>
      <c r="AXZ281" s="43"/>
      <c r="AYA281" s="43"/>
      <c r="AYB281" s="43"/>
      <c r="AYC281" s="43"/>
      <c r="AYD281" s="43"/>
      <c r="AYE281" s="43"/>
      <c r="AYF281" s="43"/>
      <c r="AYG281" s="43"/>
      <c r="AYH281" s="43"/>
      <c r="AYI281" s="43"/>
      <c r="AYJ281" s="43"/>
      <c r="AYK281" s="43"/>
      <c r="AYL281" s="43"/>
      <c r="AYM281" s="43"/>
      <c r="AYN281" s="43"/>
      <c r="AYO281" s="43"/>
      <c r="AYP281" s="43"/>
      <c r="AYQ281" s="43"/>
      <c r="AYR281" s="43"/>
      <c r="AYS281" s="43"/>
      <c r="AYT281" s="43"/>
      <c r="AYU281" s="43"/>
      <c r="AYV281" s="43"/>
      <c r="AYW281" s="43"/>
      <c r="AYX281" s="43"/>
      <c r="AYY281" s="43"/>
      <c r="AYZ281" s="43"/>
      <c r="AZA281" s="43"/>
      <c r="AZB281" s="43"/>
      <c r="AZC281" s="43"/>
      <c r="AZD281" s="43"/>
      <c r="AZE281" s="43"/>
      <c r="AZF281" s="43"/>
      <c r="AZG281" s="43"/>
      <c r="AZH281" s="43"/>
      <c r="AZI281" s="43"/>
      <c r="AZJ281" s="43"/>
      <c r="AZK281" s="43"/>
      <c r="AZL281" s="43"/>
      <c r="AZM281" s="43"/>
      <c r="AZN281" s="43"/>
      <c r="AZO281" s="43"/>
      <c r="AZP281" s="43"/>
      <c r="AZQ281" s="43"/>
      <c r="AZR281" s="43"/>
      <c r="AZS281" s="43"/>
      <c r="AZT281" s="43"/>
      <c r="AZU281" s="43"/>
      <c r="AZV281" s="43"/>
      <c r="AZW281" s="43"/>
      <c r="AZX281" s="43"/>
      <c r="AZY281" s="43"/>
      <c r="AZZ281" s="43"/>
      <c r="BAA281" s="43"/>
      <c r="BAB281" s="43"/>
      <c r="BAC281" s="43"/>
      <c r="BAD281" s="43"/>
      <c r="BAE281" s="43"/>
      <c r="BAF281" s="43"/>
      <c r="BAG281" s="43"/>
      <c r="BAH281" s="43"/>
      <c r="BAI281" s="43"/>
      <c r="BAJ281" s="43"/>
      <c r="BAK281" s="43"/>
      <c r="BAL281" s="43"/>
      <c r="BAM281" s="43"/>
      <c r="BAN281" s="43"/>
      <c r="BAO281" s="43"/>
      <c r="BAP281" s="43"/>
      <c r="BAQ281" s="43"/>
      <c r="BAR281" s="43"/>
      <c r="BAS281" s="43"/>
      <c r="BAT281" s="43"/>
      <c r="BAU281" s="43"/>
      <c r="BAV281" s="43"/>
      <c r="BAW281" s="43"/>
      <c r="BAX281" s="43"/>
      <c r="BAY281" s="43"/>
      <c r="BAZ281" s="43"/>
      <c r="BBA281" s="43"/>
      <c r="BBB281" s="43"/>
      <c r="BBC281" s="43"/>
      <c r="BBD281" s="43"/>
      <c r="BBE281" s="43"/>
      <c r="BBF281" s="43"/>
      <c r="BBG281" s="43"/>
      <c r="BBH281" s="43"/>
      <c r="BBI281" s="43"/>
      <c r="BBJ281" s="43"/>
      <c r="BBK281" s="43"/>
      <c r="BBL281" s="43"/>
      <c r="BBM281" s="43"/>
      <c r="BBN281" s="43"/>
      <c r="BBO281" s="43"/>
      <c r="BBP281" s="43"/>
      <c r="BBQ281" s="43"/>
      <c r="BBR281" s="43"/>
      <c r="BBS281" s="43"/>
      <c r="BBT281" s="43"/>
      <c r="BBU281" s="43"/>
      <c r="BBV281" s="43"/>
      <c r="BBW281" s="43"/>
      <c r="BBX281" s="43"/>
      <c r="BBY281" s="43"/>
      <c r="BBZ281" s="43"/>
      <c r="BCA281" s="43"/>
      <c r="BCB281" s="43"/>
      <c r="BCC281" s="43"/>
      <c r="BCD281" s="43"/>
      <c r="BCE281" s="43"/>
      <c r="BCF281" s="43"/>
      <c r="BCG281" s="43"/>
      <c r="BCH281" s="43"/>
      <c r="BCI281" s="43"/>
      <c r="BCJ281" s="43"/>
      <c r="BCK281" s="43"/>
      <c r="BCL281" s="43"/>
      <c r="BCM281" s="43"/>
      <c r="BCN281" s="43"/>
      <c r="BCO281" s="43"/>
      <c r="BCP281" s="43"/>
      <c r="BCQ281" s="43"/>
      <c r="BCR281" s="43"/>
      <c r="BCS281" s="43"/>
      <c r="BCT281" s="43"/>
      <c r="BCU281" s="43"/>
      <c r="BCV281" s="43"/>
      <c r="BCW281" s="43"/>
      <c r="BCX281" s="43"/>
      <c r="BCY281" s="43"/>
      <c r="BCZ281" s="43"/>
      <c r="BDA281" s="43"/>
      <c r="BDB281" s="43"/>
      <c r="BDC281" s="43"/>
      <c r="BDD281" s="43"/>
      <c r="BDE281" s="43"/>
      <c r="BDF281" s="43"/>
      <c r="BDG281" s="43"/>
      <c r="BDH281" s="43"/>
      <c r="BDI281" s="43"/>
      <c r="BDJ281" s="43"/>
      <c r="BDK281" s="43"/>
      <c r="BDL281" s="43"/>
      <c r="BDM281" s="43"/>
      <c r="BDN281" s="43"/>
      <c r="BDO281" s="43"/>
      <c r="BDP281" s="43"/>
      <c r="BDQ281" s="43"/>
      <c r="BDR281" s="43"/>
      <c r="BDS281" s="43"/>
      <c r="BDT281" s="43"/>
      <c r="BDU281" s="43"/>
      <c r="BDV281" s="43"/>
      <c r="BDW281" s="43"/>
      <c r="BDX281" s="43"/>
      <c r="BDY281" s="43"/>
      <c r="BDZ281" s="43"/>
      <c r="BEA281" s="43"/>
      <c r="BEB281" s="43"/>
      <c r="BEC281" s="43"/>
      <c r="BED281" s="43"/>
      <c r="BEE281" s="43"/>
      <c r="BEF281" s="43"/>
      <c r="BEG281" s="43"/>
      <c r="BEH281" s="43"/>
      <c r="BEI281" s="43"/>
      <c r="BEJ281" s="43"/>
      <c r="BEK281" s="43"/>
      <c r="BEL281" s="43"/>
      <c r="BEM281" s="43"/>
      <c r="BEN281" s="43"/>
      <c r="BEO281" s="43"/>
      <c r="BEP281" s="43"/>
      <c r="BEQ281" s="43"/>
      <c r="BER281" s="43"/>
      <c r="BES281" s="43"/>
      <c r="BET281" s="43"/>
      <c r="BEU281" s="43"/>
      <c r="BEV281" s="43"/>
      <c r="BEW281" s="43"/>
      <c r="BEX281" s="43"/>
      <c r="BEY281" s="43"/>
      <c r="BEZ281" s="43"/>
      <c r="BFA281" s="43"/>
      <c r="BFB281" s="43"/>
      <c r="BFC281" s="43"/>
      <c r="BFD281" s="43"/>
      <c r="BFE281" s="43"/>
      <c r="BFF281" s="43"/>
      <c r="BFG281" s="43"/>
      <c r="BFH281" s="43"/>
      <c r="BFI281" s="43"/>
      <c r="BFJ281" s="43"/>
      <c r="BFK281" s="43"/>
      <c r="BFL281" s="43"/>
      <c r="BFM281" s="43"/>
      <c r="BFN281" s="43"/>
      <c r="BFO281" s="43"/>
      <c r="BFP281" s="43"/>
      <c r="BFQ281" s="43"/>
      <c r="BFR281" s="43"/>
      <c r="BFS281" s="43"/>
      <c r="BFT281" s="43"/>
      <c r="BFU281" s="43"/>
      <c r="BFV281" s="43"/>
      <c r="BFW281" s="43"/>
      <c r="BFX281" s="43"/>
      <c r="BFY281" s="43"/>
      <c r="BFZ281" s="43"/>
      <c r="BGA281" s="43"/>
      <c r="BGB281" s="43"/>
      <c r="BGC281" s="43"/>
      <c r="BGD281" s="43"/>
      <c r="BGE281" s="43"/>
      <c r="BGF281" s="43"/>
      <c r="BGG281" s="43"/>
      <c r="BGH281" s="43"/>
      <c r="BGI281" s="43"/>
      <c r="BGJ281" s="43"/>
      <c r="BGK281" s="43"/>
      <c r="BGL281" s="43"/>
      <c r="BGM281" s="43"/>
      <c r="BGN281" s="43"/>
      <c r="BGO281" s="43"/>
      <c r="BGP281" s="43"/>
      <c r="BGQ281" s="43"/>
      <c r="BGR281" s="43"/>
      <c r="BGS281" s="43"/>
      <c r="BGT281" s="43"/>
      <c r="BGU281" s="43"/>
      <c r="BGV281" s="43"/>
      <c r="BGW281" s="43"/>
      <c r="BGX281" s="43"/>
      <c r="BGY281" s="43"/>
      <c r="BGZ281" s="43"/>
      <c r="BHA281" s="43"/>
      <c r="BHB281" s="43"/>
      <c r="BHC281" s="43"/>
      <c r="BHD281" s="43"/>
      <c r="BHE281" s="43"/>
      <c r="BHF281" s="43"/>
      <c r="BHG281" s="43"/>
      <c r="BHH281" s="43"/>
      <c r="BHI281" s="43"/>
      <c r="BHJ281" s="43"/>
      <c r="BHK281" s="43"/>
      <c r="BHL281" s="43"/>
      <c r="BHM281" s="43"/>
      <c r="BHN281" s="43"/>
      <c r="BHO281" s="43"/>
      <c r="BHP281" s="43"/>
      <c r="BHQ281" s="43"/>
      <c r="BHR281" s="43"/>
      <c r="BHS281" s="43"/>
      <c r="BHT281" s="43"/>
      <c r="BHU281" s="43"/>
      <c r="BHV281" s="43"/>
      <c r="BHW281" s="43"/>
      <c r="BHX281" s="43"/>
      <c r="BHY281" s="43"/>
      <c r="BHZ281" s="43"/>
      <c r="BIA281" s="43"/>
      <c r="BIB281" s="43"/>
      <c r="BIC281" s="43"/>
      <c r="BID281" s="43"/>
      <c r="BIE281" s="43"/>
      <c r="BIF281" s="43"/>
      <c r="BIG281" s="43"/>
      <c r="BIH281" s="43"/>
      <c r="BII281" s="43"/>
      <c r="BIJ281" s="43"/>
      <c r="BIK281" s="43"/>
      <c r="BIL281" s="43"/>
      <c r="BIM281" s="43"/>
      <c r="BIN281" s="43"/>
      <c r="BIO281" s="43"/>
      <c r="BIP281" s="43"/>
      <c r="BIQ281" s="43"/>
      <c r="BIR281" s="43"/>
      <c r="BIS281" s="43"/>
      <c r="BIT281" s="43"/>
      <c r="BIU281" s="43"/>
      <c r="BIV281" s="43"/>
      <c r="BIW281" s="43"/>
      <c r="BIX281" s="43"/>
      <c r="BIY281" s="43"/>
      <c r="BIZ281" s="43"/>
      <c r="BJA281" s="43"/>
      <c r="BJB281" s="43"/>
      <c r="BJC281" s="43"/>
      <c r="BJD281" s="43"/>
      <c r="BJE281" s="43"/>
      <c r="BJF281" s="43"/>
      <c r="BJG281" s="43"/>
      <c r="BJH281" s="43"/>
      <c r="BJI281" s="43"/>
      <c r="BJJ281" s="43"/>
      <c r="BJK281" s="43"/>
      <c r="BJL281" s="43"/>
      <c r="BJM281" s="43"/>
      <c r="BJN281" s="43"/>
      <c r="BJO281" s="43"/>
      <c r="BJP281" s="43"/>
      <c r="BJQ281" s="43"/>
      <c r="BJR281" s="43"/>
      <c r="BJS281" s="43"/>
      <c r="BJT281" s="43"/>
      <c r="BJU281" s="43"/>
      <c r="BJV281" s="43"/>
      <c r="BJW281" s="43"/>
      <c r="BJX281" s="43"/>
      <c r="BJY281" s="43"/>
      <c r="BJZ281" s="43"/>
      <c r="BKA281" s="43"/>
      <c r="BKB281" s="43"/>
      <c r="BKC281" s="43"/>
      <c r="BKD281" s="43"/>
      <c r="BKE281" s="43"/>
      <c r="BKF281" s="43"/>
      <c r="BKG281" s="43"/>
      <c r="BKH281" s="43"/>
      <c r="BKI281" s="43"/>
      <c r="BKJ281" s="43"/>
      <c r="BKK281" s="43"/>
      <c r="BKL281" s="43"/>
      <c r="BKM281" s="43"/>
      <c r="BKN281" s="43"/>
      <c r="BKO281" s="43"/>
      <c r="BKP281" s="43"/>
      <c r="BKQ281" s="43"/>
      <c r="BKR281" s="43"/>
      <c r="BKS281" s="43"/>
      <c r="BKT281" s="43"/>
      <c r="BKU281" s="43"/>
      <c r="BKV281" s="43"/>
      <c r="BKW281" s="43"/>
      <c r="BKX281" s="43"/>
      <c r="BKY281" s="43"/>
      <c r="BKZ281" s="43"/>
      <c r="BLA281" s="43"/>
      <c r="BLB281" s="43"/>
      <c r="BLC281" s="43"/>
      <c r="BLD281" s="43"/>
      <c r="BLE281" s="43"/>
      <c r="BLF281" s="43"/>
      <c r="BLG281" s="43"/>
      <c r="BLH281" s="43"/>
      <c r="BLI281" s="43"/>
      <c r="BLJ281" s="43"/>
      <c r="BLK281" s="43"/>
      <c r="BLL281" s="43"/>
      <c r="BLM281" s="43"/>
      <c r="BLN281" s="43"/>
      <c r="BLO281" s="43"/>
      <c r="BLP281" s="43"/>
      <c r="BLQ281" s="43"/>
      <c r="BLR281" s="43"/>
      <c r="BLS281" s="43"/>
      <c r="BLT281" s="43"/>
      <c r="BLU281" s="43"/>
      <c r="BLV281" s="43"/>
      <c r="BLW281" s="43"/>
      <c r="BLX281" s="43"/>
      <c r="BLY281" s="43"/>
      <c r="BLZ281" s="43"/>
      <c r="BMA281" s="43"/>
      <c r="BMB281" s="43"/>
      <c r="BMC281" s="43"/>
      <c r="BMD281" s="43"/>
      <c r="BME281" s="43"/>
      <c r="BMF281" s="43"/>
      <c r="BMG281" s="43"/>
      <c r="BMH281" s="43"/>
      <c r="BMI281" s="43"/>
      <c r="BMJ281" s="43"/>
      <c r="BMK281" s="43"/>
      <c r="BML281" s="43"/>
      <c r="BMM281" s="43"/>
      <c r="BMN281" s="43"/>
      <c r="BMO281" s="43"/>
      <c r="BMP281" s="43"/>
      <c r="BMQ281" s="43"/>
      <c r="BMR281" s="43"/>
      <c r="BMS281" s="43"/>
      <c r="BMT281" s="43"/>
      <c r="BMU281" s="43"/>
      <c r="BMV281" s="43"/>
      <c r="BMW281" s="43"/>
      <c r="BMX281" s="43"/>
      <c r="BMY281" s="43"/>
      <c r="BMZ281" s="43"/>
      <c r="BNA281" s="43"/>
      <c r="BNB281" s="43"/>
      <c r="BNC281" s="43"/>
      <c r="BND281" s="43"/>
      <c r="BNE281" s="43"/>
      <c r="BNF281" s="43"/>
      <c r="BNG281" s="43"/>
      <c r="BNH281" s="43"/>
      <c r="BNI281" s="43"/>
      <c r="BNJ281" s="43"/>
      <c r="BNK281" s="43"/>
      <c r="BNL281" s="43"/>
      <c r="BNM281" s="43"/>
      <c r="BNN281" s="43"/>
      <c r="BNO281" s="43"/>
      <c r="BNP281" s="43"/>
      <c r="BNQ281" s="43"/>
      <c r="BNR281" s="43"/>
      <c r="BNS281" s="43"/>
      <c r="BNT281" s="43"/>
      <c r="BNU281" s="43"/>
      <c r="BNV281" s="43"/>
      <c r="BNW281" s="43"/>
      <c r="BNX281" s="43"/>
      <c r="BNY281" s="43"/>
      <c r="BNZ281" s="43"/>
      <c r="BOA281" s="43"/>
      <c r="BOB281" s="43"/>
      <c r="BOC281" s="43"/>
      <c r="BOD281" s="43"/>
      <c r="BOE281" s="43"/>
      <c r="BOF281" s="43"/>
      <c r="BOG281" s="43"/>
      <c r="BOH281" s="43"/>
      <c r="BOI281" s="43"/>
      <c r="BOJ281" s="43"/>
      <c r="BOK281" s="43"/>
      <c r="BOL281" s="43"/>
      <c r="BOM281" s="43"/>
      <c r="BON281" s="43"/>
      <c r="BOO281" s="43"/>
      <c r="BOP281" s="43"/>
      <c r="BOQ281" s="43"/>
      <c r="BOR281" s="43"/>
      <c r="BOS281" s="43"/>
      <c r="BOT281" s="43"/>
      <c r="BOU281" s="43"/>
      <c r="BOV281" s="43"/>
      <c r="BOW281" s="43"/>
      <c r="BOX281" s="43"/>
      <c r="BOY281" s="43"/>
      <c r="BOZ281" s="43"/>
      <c r="BPA281" s="43"/>
      <c r="BPB281" s="43"/>
      <c r="BPC281" s="43"/>
      <c r="BPD281" s="43"/>
      <c r="BPE281" s="43"/>
      <c r="BPF281" s="43"/>
      <c r="BPG281" s="43"/>
      <c r="BPH281" s="43"/>
      <c r="BPI281" s="43"/>
      <c r="BPJ281" s="43"/>
      <c r="BPK281" s="43"/>
      <c r="BPL281" s="43"/>
      <c r="BPM281" s="43"/>
      <c r="BPN281" s="43"/>
      <c r="BPO281" s="43"/>
      <c r="BPP281" s="43"/>
      <c r="BPQ281" s="43"/>
      <c r="BPR281" s="43"/>
      <c r="BPS281" s="43"/>
      <c r="BPT281" s="43"/>
      <c r="BPU281" s="43"/>
      <c r="BPV281" s="43"/>
      <c r="BPW281" s="43"/>
      <c r="BPX281" s="43"/>
      <c r="BPY281" s="43"/>
      <c r="BPZ281" s="43"/>
      <c r="BQA281" s="43"/>
      <c r="BQB281" s="43"/>
      <c r="BQC281" s="43"/>
      <c r="BQD281" s="43"/>
      <c r="BQE281" s="43"/>
      <c r="BQF281" s="43"/>
      <c r="BQG281" s="43"/>
      <c r="BQH281" s="43"/>
      <c r="BQI281" s="43"/>
      <c r="BQJ281" s="43"/>
      <c r="BQK281" s="43"/>
      <c r="BQL281" s="43"/>
      <c r="BQM281" s="43"/>
      <c r="BQN281" s="43"/>
      <c r="BQO281" s="43"/>
      <c r="BQP281" s="43"/>
      <c r="BQQ281" s="43"/>
      <c r="BQR281" s="43"/>
      <c r="BQS281" s="43"/>
      <c r="BQT281" s="43"/>
      <c r="BQU281" s="43"/>
      <c r="BQV281" s="43"/>
      <c r="BQW281" s="43"/>
      <c r="BQX281" s="43"/>
      <c r="BQY281" s="43"/>
      <c r="BQZ281" s="43"/>
      <c r="BRA281" s="43"/>
      <c r="BRB281" s="43"/>
      <c r="BRC281" s="43"/>
      <c r="BRD281" s="43"/>
      <c r="BRE281" s="43"/>
      <c r="BRF281" s="43"/>
      <c r="BRG281" s="43"/>
      <c r="BRH281" s="43"/>
      <c r="BRI281" s="43"/>
      <c r="BRJ281" s="43"/>
      <c r="BRK281" s="43"/>
      <c r="BRL281" s="43"/>
      <c r="BRM281" s="43"/>
      <c r="BRN281" s="43"/>
      <c r="BRO281" s="43"/>
      <c r="BRP281" s="43"/>
      <c r="BRQ281" s="43"/>
      <c r="BRR281" s="43"/>
      <c r="BRS281" s="43"/>
      <c r="BRT281" s="43"/>
      <c r="BRU281" s="43"/>
      <c r="BRV281" s="43"/>
      <c r="BRW281" s="43"/>
      <c r="BRX281" s="43"/>
      <c r="BRY281" s="43"/>
      <c r="BRZ281" s="43"/>
      <c r="BSA281" s="43"/>
      <c r="BSB281" s="43"/>
      <c r="BSC281" s="43"/>
      <c r="BSD281" s="43"/>
      <c r="BSE281" s="43"/>
      <c r="BSF281" s="43"/>
      <c r="BSG281" s="43"/>
      <c r="BSH281" s="43"/>
      <c r="BSI281" s="43"/>
      <c r="BSJ281" s="43"/>
      <c r="BSK281" s="43"/>
      <c r="BSL281" s="43"/>
      <c r="BSM281" s="43"/>
      <c r="BSN281" s="43"/>
      <c r="BSO281" s="43"/>
      <c r="BSP281" s="43"/>
      <c r="BSQ281" s="43"/>
      <c r="BSR281" s="43"/>
      <c r="BSS281" s="43"/>
      <c r="BST281" s="43"/>
      <c r="BSU281" s="43"/>
      <c r="BSV281" s="43"/>
      <c r="BSW281" s="43"/>
      <c r="BSX281" s="43"/>
      <c r="BSY281" s="43"/>
      <c r="BSZ281" s="43"/>
      <c r="BTA281" s="43"/>
      <c r="BTB281" s="43"/>
      <c r="BTC281" s="43"/>
      <c r="BTD281" s="43"/>
      <c r="BTE281" s="43"/>
      <c r="BTF281" s="43"/>
      <c r="BTG281" s="43"/>
      <c r="BTH281" s="43"/>
      <c r="BTI281" s="43"/>
      <c r="BTJ281" s="43"/>
      <c r="BTK281" s="43"/>
      <c r="BTL281" s="43"/>
      <c r="BTM281" s="43"/>
      <c r="BTN281" s="43"/>
      <c r="BTO281" s="43"/>
      <c r="BTP281" s="43"/>
      <c r="BTQ281" s="43"/>
      <c r="BTR281" s="43"/>
      <c r="BTS281" s="43"/>
      <c r="BTT281" s="43"/>
      <c r="BTU281" s="43"/>
      <c r="BTV281" s="43"/>
      <c r="BTW281" s="43"/>
      <c r="BTX281" s="43"/>
      <c r="BTY281" s="43"/>
      <c r="BTZ281" s="43"/>
      <c r="BUA281" s="43"/>
      <c r="BUB281" s="43"/>
      <c r="BUC281" s="43"/>
      <c r="BUD281" s="43"/>
      <c r="BUE281" s="43"/>
      <c r="BUF281" s="43"/>
      <c r="BUG281" s="43"/>
      <c r="BUH281" s="43"/>
      <c r="BUI281" s="43"/>
      <c r="BUJ281" s="43"/>
      <c r="BUK281" s="43"/>
      <c r="BUL281" s="43"/>
      <c r="BUM281" s="43"/>
      <c r="BUN281" s="43"/>
      <c r="BUO281" s="43"/>
      <c r="BUP281" s="43"/>
      <c r="BUQ281" s="43"/>
      <c r="BUR281" s="43"/>
      <c r="BUS281" s="43"/>
      <c r="BUT281" s="43"/>
      <c r="BUU281" s="43"/>
      <c r="BUV281" s="43"/>
      <c r="BUW281" s="43"/>
      <c r="BUX281" s="43"/>
      <c r="BUY281" s="43"/>
      <c r="BUZ281" s="43"/>
      <c r="BVA281" s="43"/>
      <c r="BVB281" s="43"/>
      <c r="BVC281" s="43"/>
      <c r="BVD281" s="43"/>
      <c r="BVE281" s="43"/>
      <c r="BVF281" s="43"/>
      <c r="BVG281" s="43"/>
      <c r="BVH281" s="43"/>
      <c r="BVI281" s="43"/>
      <c r="BVJ281" s="43"/>
      <c r="BVK281" s="43"/>
      <c r="BVL281" s="43"/>
      <c r="BVM281" s="43"/>
      <c r="BVN281" s="43"/>
      <c r="BVO281" s="43"/>
      <c r="BVP281" s="43"/>
      <c r="BVQ281" s="43"/>
      <c r="BVR281" s="43"/>
      <c r="BVS281" s="43"/>
      <c r="BVT281" s="43"/>
      <c r="BVU281" s="43"/>
      <c r="BVV281" s="43"/>
      <c r="BVW281" s="43"/>
      <c r="BVX281" s="43"/>
      <c r="BVY281" s="43"/>
      <c r="BVZ281" s="43"/>
      <c r="BWA281" s="43"/>
      <c r="BWB281" s="43"/>
      <c r="BWC281" s="43"/>
      <c r="BWD281" s="43"/>
      <c r="BWE281" s="43"/>
      <c r="BWF281" s="43"/>
      <c r="BWG281" s="43"/>
      <c r="BWH281" s="43"/>
      <c r="BWI281" s="43"/>
      <c r="BWJ281" s="43"/>
    </row>
    <row r="282" spans="1:1960" x14ac:dyDescent="0.2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  <c r="AK282" s="54"/>
      <c r="AL282" s="54"/>
      <c r="AM282" s="54"/>
      <c r="AN282" s="54"/>
      <c r="AO282" s="54"/>
      <c r="AP282" s="54"/>
      <c r="AQ282" s="54"/>
      <c r="AR282" s="54"/>
      <c r="AS282" s="54"/>
      <c r="AT282" s="54"/>
      <c r="AU282" s="54"/>
      <c r="AV282" s="54"/>
      <c r="AW282" s="54"/>
      <c r="AX282" s="54"/>
      <c r="AY282" s="54"/>
      <c r="AZ282" s="54"/>
      <c r="BA282" s="54"/>
      <c r="BB282" s="54"/>
      <c r="BC282" s="54"/>
      <c r="BD282" s="54"/>
      <c r="BE282" s="54"/>
      <c r="BF282" s="54"/>
      <c r="BG282" s="54"/>
      <c r="BH282" s="54"/>
      <c r="BI282" s="54"/>
      <c r="BJ282" s="54"/>
      <c r="BK282" s="54"/>
      <c r="BL282" s="43"/>
      <c r="BM282" s="43"/>
      <c r="BN282" s="43"/>
      <c r="BO282" s="43"/>
      <c r="BP282" s="43"/>
      <c r="BQ282" s="43"/>
      <c r="BR282" s="43"/>
      <c r="BS282" s="43"/>
      <c r="BT282" s="43"/>
      <c r="BU282" s="43"/>
      <c r="BV282" s="43"/>
      <c r="BW282" s="43"/>
      <c r="BX282" s="43"/>
      <c r="BY282" s="43"/>
      <c r="BZ282" s="43"/>
      <c r="CA282" s="43"/>
      <c r="CB282" s="43"/>
      <c r="CC282" s="43"/>
      <c r="CD282" s="43"/>
      <c r="CE282" s="43"/>
      <c r="CF282" s="43"/>
      <c r="CG282" s="43"/>
      <c r="CH282" s="43"/>
      <c r="CI282" s="43"/>
      <c r="CJ282" s="43"/>
      <c r="CK282" s="43"/>
      <c r="CL282" s="43"/>
      <c r="CM282" s="43"/>
      <c r="CN282" s="43"/>
      <c r="CO282" s="43"/>
      <c r="CP282" s="43"/>
      <c r="CQ282" s="43"/>
      <c r="CR282" s="43"/>
      <c r="CS282" s="43"/>
      <c r="CT282" s="43"/>
      <c r="CU282" s="43"/>
      <c r="CV282" s="43"/>
      <c r="CW282" s="43"/>
      <c r="CX282" s="43"/>
      <c r="CY282" s="43"/>
      <c r="CZ282" s="43"/>
      <c r="DA282" s="43"/>
      <c r="DB282" s="43"/>
      <c r="DC282" s="43"/>
      <c r="DD282" s="43"/>
      <c r="DE282" s="43"/>
      <c r="DF282" s="43"/>
      <c r="DG282" s="43"/>
      <c r="DH282" s="43"/>
      <c r="DI282" s="43"/>
      <c r="DJ282" s="43"/>
      <c r="DK282" s="43"/>
      <c r="DL282" s="43"/>
      <c r="DM282" s="43"/>
      <c r="DN282" s="43"/>
      <c r="DO282" s="43"/>
      <c r="DP282" s="43"/>
      <c r="DQ282" s="43"/>
      <c r="DR282" s="43"/>
      <c r="DS282" s="43"/>
      <c r="DT282" s="43"/>
      <c r="DU282" s="43"/>
      <c r="DV282" s="43"/>
      <c r="DW282" s="43"/>
      <c r="DX282" s="43"/>
      <c r="DY282" s="43"/>
      <c r="DZ282" s="43"/>
      <c r="EA282" s="43"/>
      <c r="EB282" s="43"/>
      <c r="EC282" s="43"/>
      <c r="ED282" s="43"/>
      <c r="EE282" s="43"/>
      <c r="EF282" s="43"/>
      <c r="EG282" s="43"/>
      <c r="EH282" s="43"/>
      <c r="EI282" s="43"/>
      <c r="EJ282" s="43"/>
      <c r="EK282" s="43"/>
      <c r="EL282" s="43"/>
      <c r="EM282" s="43"/>
      <c r="EN282" s="43"/>
      <c r="EO282" s="43"/>
      <c r="EP282" s="43"/>
      <c r="EQ282" s="43"/>
      <c r="ER282" s="43"/>
      <c r="ES282" s="43"/>
      <c r="ET282" s="43"/>
      <c r="EU282" s="43"/>
      <c r="EV282" s="43"/>
      <c r="EW282" s="43"/>
      <c r="EX282" s="43"/>
      <c r="EY282" s="43"/>
      <c r="EZ282" s="43"/>
      <c r="FA282" s="43"/>
      <c r="FB282" s="43"/>
      <c r="FC282" s="43"/>
      <c r="FD282" s="43"/>
      <c r="FE282" s="43"/>
      <c r="FF282" s="43"/>
      <c r="FG282" s="43"/>
      <c r="FH282" s="43"/>
      <c r="FI282" s="43"/>
      <c r="FJ282" s="43"/>
      <c r="FK282" s="43"/>
      <c r="FL282" s="43"/>
      <c r="FM282" s="43"/>
      <c r="FN282" s="43"/>
      <c r="FO282" s="43"/>
      <c r="FP282" s="43"/>
      <c r="FQ282" s="43"/>
      <c r="FR282" s="43"/>
      <c r="FS282" s="43"/>
      <c r="FT282" s="43"/>
      <c r="FU282" s="43"/>
      <c r="FV282" s="43"/>
      <c r="FW282" s="43"/>
      <c r="FX282" s="43"/>
      <c r="FY282" s="43"/>
      <c r="FZ282" s="43"/>
      <c r="GA282" s="43"/>
      <c r="GB282" s="43"/>
      <c r="GC282" s="43"/>
      <c r="GD282" s="43"/>
      <c r="GE282" s="43"/>
      <c r="GF282" s="43"/>
      <c r="GG282" s="43"/>
      <c r="GH282" s="43"/>
      <c r="GI282" s="43"/>
      <c r="GJ282" s="43"/>
      <c r="GK282" s="43"/>
      <c r="GL282" s="43"/>
      <c r="GM282" s="43"/>
      <c r="GN282" s="43"/>
      <c r="GO282" s="43"/>
      <c r="GP282" s="43"/>
      <c r="GQ282" s="43"/>
      <c r="GR282" s="43"/>
      <c r="GS282" s="43"/>
      <c r="GT282" s="43"/>
      <c r="GU282" s="43"/>
      <c r="GV282" s="43"/>
      <c r="GW282" s="43"/>
      <c r="GX282" s="43"/>
      <c r="GY282" s="43"/>
      <c r="GZ282" s="43"/>
      <c r="HA282" s="43"/>
      <c r="HB282" s="43"/>
      <c r="HC282" s="43"/>
      <c r="HD282" s="43"/>
      <c r="HE282" s="43"/>
      <c r="HF282" s="43"/>
      <c r="HG282" s="43"/>
      <c r="HH282" s="43"/>
      <c r="HI282" s="43"/>
      <c r="HJ282" s="43"/>
      <c r="HK282" s="43"/>
      <c r="HL282" s="43"/>
      <c r="HM282" s="43"/>
      <c r="HN282" s="43"/>
      <c r="HO282" s="43"/>
      <c r="HP282" s="43"/>
      <c r="HQ282" s="43"/>
      <c r="HR282" s="43"/>
      <c r="HS282" s="43"/>
      <c r="HT282" s="43"/>
      <c r="HU282" s="43"/>
      <c r="HV282" s="43"/>
      <c r="HW282" s="43"/>
      <c r="HX282" s="43"/>
      <c r="HY282" s="43"/>
      <c r="HZ282" s="43"/>
      <c r="IA282" s="43"/>
      <c r="IB282" s="43"/>
      <c r="IC282" s="43"/>
      <c r="ID282" s="43"/>
      <c r="IE282" s="43"/>
      <c r="IF282" s="43"/>
      <c r="IG282" s="43"/>
      <c r="IH282" s="43"/>
      <c r="II282" s="43"/>
      <c r="IJ282" s="43"/>
      <c r="IK282" s="43"/>
      <c r="IL282" s="43"/>
      <c r="IM282" s="43"/>
      <c r="IN282" s="43"/>
      <c r="IO282" s="43"/>
      <c r="IP282" s="43"/>
      <c r="IQ282" s="43"/>
      <c r="IR282" s="43"/>
      <c r="IS282" s="43"/>
      <c r="IT282" s="43"/>
      <c r="IU282" s="43"/>
      <c r="IV282" s="43"/>
      <c r="IW282" s="43"/>
      <c r="IX282" s="43"/>
      <c r="IY282" s="43"/>
      <c r="IZ282" s="43"/>
      <c r="JA282" s="43"/>
      <c r="JB282" s="43"/>
      <c r="JC282" s="43"/>
      <c r="JD282" s="43"/>
      <c r="JE282" s="43"/>
      <c r="JF282" s="43"/>
      <c r="JG282" s="43"/>
      <c r="JH282" s="43"/>
      <c r="JI282" s="43"/>
      <c r="JJ282" s="43"/>
      <c r="JK282" s="43"/>
      <c r="JL282" s="43"/>
      <c r="JM282" s="43"/>
      <c r="JN282" s="43"/>
      <c r="JO282" s="43"/>
      <c r="JP282" s="43"/>
      <c r="JQ282" s="43"/>
      <c r="JR282" s="43"/>
      <c r="JS282" s="43"/>
      <c r="JT282" s="43"/>
      <c r="JU282" s="43"/>
      <c r="JV282" s="43"/>
      <c r="JW282" s="43"/>
      <c r="JX282" s="43"/>
      <c r="JY282" s="43"/>
      <c r="JZ282" s="43"/>
      <c r="KA282" s="43"/>
      <c r="KB282" s="43"/>
      <c r="KC282" s="43"/>
      <c r="KD282" s="43"/>
      <c r="KE282" s="43"/>
      <c r="KF282" s="43"/>
      <c r="KG282" s="43"/>
      <c r="KH282" s="43"/>
      <c r="KI282" s="43"/>
      <c r="KJ282" s="43"/>
      <c r="KK282" s="43"/>
      <c r="KL282" s="43"/>
      <c r="KM282" s="43"/>
      <c r="KN282" s="43"/>
      <c r="KO282" s="43"/>
      <c r="KP282" s="43"/>
      <c r="KQ282" s="43"/>
      <c r="KR282" s="43"/>
      <c r="KS282" s="43"/>
      <c r="KT282" s="43"/>
      <c r="KU282" s="43"/>
      <c r="KV282" s="43"/>
      <c r="KW282" s="43"/>
      <c r="KX282" s="43"/>
      <c r="KY282" s="43"/>
      <c r="KZ282" s="43"/>
      <c r="LA282" s="43"/>
      <c r="LB282" s="43"/>
      <c r="LC282" s="43"/>
      <c r="LD282" s="43"/>
      <c r="LE282" s="43"/>
      <c r="LF282" s="43"/>
      <c r="LG282" s="43"/>
      <c r="LH282" s="43"/>
      <c r="LI282" s="43"/>
      <c r="LJ282" s="43"/>
      <c r="LK282" s="43"/>
      <c r="LL282" s="43"/>
      <c r="LM282" s="43"/>
      <c r="LN282" s="43"/>
      <c r="LO282" s="43"/>
      <c r="LP282" s="43"/>
      <c r="LQ282" s="43"/>
      <c r="LR282" s="43"/>
      <c r="LS282" s="43"/>
      <c r="LT282" s="43"/>
      <c r="LU282" s="43"/>
      <c r="LV282" s="43"/>
      <c r="LW282" s="43"/>
      <c r="LX282" s="43"/>
      <c r="LY282" s="43"/>
      <c r="LZ282" s="43"/>
      <c r="MA282" s="43"/>
      <c r="MB282" s="43"/>
      <c r="MC282" s="43"/>
      <c r="MD282" s="43"/>
      <c r="ME282" s="43"/>
      <c r="MF282" s="43"/>
      <c r="MG282" s="43"/>
      <c r="MH282" s="43"/>
      <c r="MI282" s="43"/>
      <c r="MJ282" s="43"/>
      <c r="MK282" s="43"/>
      <c r="ML282" s="43"/>
      <c r="MM282" s="43"/>
      <c r="MN282" s="43"/>
      <c r="MO282" s="43"/>
      <c r="MP282" s="43"/>
      <c r="MQ282" s="43"/>
      <c r="MR282" s="43"/>
      <c r="MS282" s="43"/>
      <c r="MT282" s="43"/>
      <c r="MU282" s="43"/>
      <c r="MV282" s="43"/>
      <c r="MW282" s="43"/>
      <c r="MX282" s="43"/>
      <c r="MY282" s="43"/>
      <c r="MZ282" s="43"/>
      <c r="NA282" s="43"/>
      <c r="NB282" s="43"/>
      <c r="NC282" s="43"/>
      <c r="ND282" s="43"/>
      <c r="NE282" s="43"/>
      <c r="NF282" s="43"/>
      <c r="NG282" s="43"/>
      <c r="NH282" s="43"/>
      <c r="NI282" s="43"/>
      <c r="NJ282" s="43"/>
      <c r="NK282" s="43"/>
      <c r="NL282" s="43"/>
      <c r="NM282" s="43"/>
      <c r="NN282" s="43"/>
      <c r="NO282" s="43"/>
      <c r="NP282" s="43"/>
      <c r="NQ282" s="43"/>
      <c r="NR282" s="43"/>
      <c r="NS282" s="43"/>
      <c r="NT282" s="43"/>
      <c r="NU282" s="43"/>
      <c r="NV282" s="43"/>
      <c r="NW282" s="43"/>
      <c r="NX282" s="43"/>
      <c r="NY282" s="43"/>
      <c r="NZ282" s="43"/>
      <c r="OA282" s="43"/>
      <c r="OB282" s="43"/>
      <c r="OC282" s="43"/>
      <c r="OD282" s="43"/>
      <c r="OE282" s="43"/>
      <c r="OF282" s="43"/>
      <c r="OG282" s="43"/>
      <c r="OH282" s="43"/>
      <c r="OI282" s="43"/>
      <c r="OJ282" s="43"/>
      <c r="OK282" s="43"/>
      <c r="OL282" s="43"/>
      <c r="OM282" s="43"/>
      <c r="ON282" s="43"/>
      <c r="OO282" s="43"/>
      <c r="OP282" s="43"/>
      <c r="OQ282" s="43"/>
      <c r="OR282" s="43"/>
      <c r="OS282" s="43"/>
      <c r="OT282" s="43"/>
      <c r="OU282" s="43"/>
      <c r="OV282" s="43"/>
      <c r="OW282" s="43"/>
      <c r="OX282" s="43"/>
      <c r="OY282" s="43"/>
      <c r="OZ282" s="43"/>
      <c r="PA282" s="43"/>
      <c r="PB282" s="43"/>
      <c r="PC282" s="43"/>
      <c r="PD282" s="43"/>
      <c r="PE282" s="43"/>
      <c r="PF282" s="43"/>
      <c r="PG282" s="43"/>
      <c r="PH282" s="43"/>
      <c r="PI282" s="43"/>
      <c r="PJ282" s="43"/>
      <c r="PK282" s="43"/>
      <c r="PL282" s="43"/>
      <c r="PM282" s="43"/>
      <c r="PN282" s="43"/>
      <c r="PO282" s="43"/>
      <c r="PP282" s="43"/>
      <c r="PQ282" s="43"/>
      <c r="PR282" s="43"/>
      <c r="PS282" s="43"/>
      <c r="PT282" s="43"/>
      <c r="PU282" s="43"/>
      <c r="PV282" s="43"/>
      <c r="PW282" s="43"/>
      <c r="PX282" s="43"/>
      <c r="PY282" s="43"/>
      <c r="PZ282" s="43"/>
      <c r="QA282" s="43"/>
      <c r="QB282" s="43"/>
      <c r="QC282" s="43"/>
      <c r="QD282" s="43"/>
      <c r="QE282" s="43"/>
      <c r="QF282" s="43"/>
      <c r="QG282" s="43"/>
      <c r="QH282" s="43"/>
      <c r="QI282" s="43"/>
      <c r="QJ282" s="43"/>
      <c r="QK282" s="43"/>
      <c r="QL282" s="43"/>
      <c r="QM282" s="43"/>
      <c r="QN282" s="43"/>
      <c r="QO282" s="43"/>
      <c r="QP282" s="43"/>
      <c r="QQ282" s="43"/>
      <c r="QR282" s="43"/>
      <c r="QS282" s="43"/>
      <c r="QT282" s="43"/>
      <c r="QU282" s="43"/>
      <c r="QV282" s="43"/>
      <c r="QW282" s="43"/>
      <c r="QX282" s="43"/>
      <c r="QY282" s="43"/>
      <c r="QZ282" s="43"/>
      <c r="RA282" s="43"/>
      <c r="RB282" s="43"/>
      <c r="RC282" s="43"/>
      <c r="RD282" s="43"/>
      <c r="RE282" s="43"/>
      <c r="RF282" s="43"/>
      <c r="RG282" s="43"/>
      <c r="RH282" s="43"/>
      <c r="RI282" s="43"/>
      <c r="RJ282" s="43"/>
      <c r="RK282" s="43"/>
      <c r="RL282" s="43"/>
      <c r="RM282" s="43"/>
      <c r="RN282" s="43"/>
      <c r="RO282" s="43"/>
      <c r="RP282" s="43"/>
      <c r="RQ282" s="43"/>
      <c r="RR282" s="43"/>
      <c r="RS282" s="43"/>
      <c r="RT282" s="43"/>
      <c r="RU282" s="43"/>
      <c r="RV282" s="43"/>
      <c r="RW282" s="43"/>
      <c r="RX282" s="43"/>
      <c r="RY282" s="43"/>
      <c r="RZ282" s="43"/>
      <c r="SA282" s="43"/>
      <c r="SB282" s="43"/>
      <c r="SC282" s="43"/>
      <c r="SD282" s="43"/>
      <c r="SE282" s="43"/>
      <c r="SF282" s="43"/>
      <c r="SG282" s="43"/>
      <c r="SH282" s="43"/>
      <c r="SI282" s="43"/>
      <c r="SJ282" s="43"/>
      <c r="SK282" s="43"/>
      <c r="SL282" s="43"/>
      <c r="SM282" s="43"/>
      <c r="SN282" s="43"/>
      <c r="SO282" s="43"/>
      <c r="SP282" s="43"/>
      <c r="SQ282" s="43"/>
      <c r="SR282" s="43"/>
      <c r="SS282" s="43"/>
      <c r="ST282" s="43"/>
      <c r="SU282" s="43"/>
      <c r="SV282" s="43"/>
      <c r="SW282" s="43"/>
      <c r="SX282" s="43"/>
      <c r="SY282" s="43"/>
      <c r="SZ282" s="43"/>
      <c r="TA282" s="43"/>
      <c r="TB282" s="43"/>
      <c r="TC282" s="43"/>
      <c r="TD282" s="43"/>
      <c r="TE282" s="43"/>
      <c r="TF282" s="43"/>
      <c r="TG282" s="43"/>
      <c r="TH282" s="43"/>
      <c r="TI282" s="43"/>
      <c r="TJ282" s="43"/>
      <c r="TK282" s="43"/>
      <c r="TL282" s="43"/>
      <c r="TM282" s="43"/>
      <c r="TN282" s="43"/>
      <c r="TO282" s="43"/>
      <c r="TP282" s="43"/>
      <c r="TQ282" s="43"/>
      <c r="TR282" s="43"/>
      <c r="TS282" s="43"/>
      <c r="TT282" s="43"/>
      <c r="TU282" s="43"/>
      <c r="TV282" s="43"/>
      <c r="TW282" s="43"/>
      <c r="TX282" s="43"/>
      <c r="TY282" s="43"/>
      <c r="TZ282" s="43"/>
      <c r="UA282" s="43"/>
      <c r="UB282" s="43"/>
      <c r="UC282" s="43"/>
      <c r="UD282" s="43"/>
      <c r="UE282" s="43"/>
      <c r="UF282" s="43"/>
      <c r="UG282" s="43"/>
      <c r="UH282" s="43"/>
      <c r="UI282" s="43"/>
      <c r="UJ282" s="43"/>
      <c r="UK282" s="43"/>
      <c r="UL282" s="43"/>
      <c r="UM282" s="43"/>
      <c r="UN282" s="43"/>
      <c r="UO282" s="43"/>
      <c r="UP282" s="43"/>
      <c r="UQ282" s="43"/>
      <c r="UR282" s="43"/>
      <c r="US282" s="43"/>
      <c r="UT282" s="43"/>
      <c r="UU282" s="43"/>
      <c r="UV282" s="43"/>
      <c r="UW282" s="43"/>
      <c r="UX282" s="43"/>
      <c r="UY282" s="43"/>
      <c r="UZ282" s="43"/>
      <c r="VA282" s="43"/>
      <c r="VB282" s="43"/>
      <c r="VC282" s="43"/>
      <c r="VD282" s="43"/>
      <c r="VE282" s="43"/>
      <c r="VF282" s="43"/>
      <c r="VG282" s="43"/>
      <c r="VH282" s="43"/>
      <c r="VI282" s="43"/>
      <c r="VJ282" s="43"/>
      <c r="VK282" s="43"/>
      <c r="VL282" s="43"/>
      <c r="VM282" s="43"/>
      <c r="VN282" s="43"/>
      <c r="VO282" s="43"/>
      <c r="VP282" s="43"/>
      <c r="VQ282" s="43"/>
      <c r="VR282" s="43"/>
      <c r="VS282" s="43"/>
      <c r="VT282" s="43"/>
      <c r="VU282" s="43"/>
      <c r="VV282" s="43"/>
      <c r="VW282" s="43"/>
      <c r="VX282" s="43"/>
      <c r="VY282" s="43"/>
      <c r="VZ282" s="43"/>
      <c r="WA282" s="43"/>
      <c r="WB282" s="43"/>
      <c r="WC282" s="43"/>
      <c r="WD282" s="43"/>
      <c r="WE282" s="43"/>
      <c r="WF282" s="43"/>
      <c r="WG282" s="43"/>
      <c r="WH282" s="43"/>
      <c r="WI282" s="43"/>
      <c r="WJ282" s="43"/>
      <c r="WK282" s="43"/>
      <c r="WL282" s="43"/>
      <c r="WM282" s="43"/>
      <c r="WN282" s="43"/>
      <c r="WO282" s="43"/>
      <c r="WP282" s="43"/>
      <c r="WQ282" s="43"/>
      <c r="WR282" s="43"/>
      <c r="WS282" s="43"/>
      <c r="WT282" s="43"/>
      <c r="WU282" s="43"/>
      <c r="WV282" s="43"/>
      <c r="WW282" s="43"/>
      <c r="WX282" s="43"/>
      <c r="WY282" s="43"/>
      <c r="WZ282" s="43"/>
      <c r="XA282" s="43"/>
      <c r="XB282" s="43"/>
      <c r="XC282" s="43"/>
      <c r="XD282" s="43"/>
      <c r="XE282" s="43"/>
      <c r="XF282" s="43"/>
      <c r="XG282" s="43"/>
      <c r="XH282" s="43"/>
      <c r="XI282" s="43"/>
      <c r="XJ282" s="43"/>
      <c r="XK282" s="43"/>
      <c r="XL282" s="43"/>
      <c r="XM282" s="43"/>
      <c r="XN282" s="43"/>
      <c r="XO282" s="43"/>
      <c r="XP282" s="43"/>
      <c r="XQ282" s="43"/>
      <c r="XR282" s="43"/>
      <c r="XS282" s="43"/>
      <c r="XT282" s="43"/>
      <c r="XU282" s="43"/>
      <c r="XV282" s="43"/>
      <c r="XW282" s="43"/>
      <c r="XX282" s="43"/>
      <c r="XY282" s="43"/>
      <c r="XZ282" s="43"/>
      <c r="YA282" s="43"/>
      <c r="YB282" s="43"/>
      <c r="YC282" s="43"/>
      <c r="YD282" s="43"/>
      <c r="YE282" s="43"/>
      <c r="YF282" s="43"/>
      <c r="YG282" s="43"/>
      <c r="YH282" s="43"/>
      <c r="YI282" s="43"/>
      <c r="YJ282" s="43"/>
      <c r="YK282" s="43"/>
      <c r="YL282" s="43"/>
      <c r="YM282" s="43"/>
      <c r="YN282" s="43"/>
      <c r="YO282" s="43"/>
      <c r="YP282" s="43"/>
      <c r="YQ282" s="43"/>
      <c r="YR282" s="43"/>
      <c r="YS282" s="43"/>
      <c r="YT282" s="43"/>
      <c r="YU282" s="43"/>
      <c r="YV282" s="43"/>
      <c r="YW282" s="43"/>
      <c r="YX282" s="43"/>
      <c r="YY282" s="43"/>
      <c r="YZ282" s="43"/>
      <c r="ZA282" s="43"/>
      <c r="ZB282" s="43"/>
      <c r="ZC282" s="43"/>
      <c r="ZD282" s="43"/>
      <c r="ZE282" s="43"/>
      <c r="ZF282" s="43"/>
      <c r="ZG282" s="43"/>
      <c r="ZH282" s="43"/>
      <c r="ZI282" s="43"/>
      <c r="ZJ282" s="43"/>
      <c r="ZK282" s="43"/>
      <c r="ZL282" s="43"/>
      <c r="ZM282" s="43"/>
      <c r="ZN282" s="43"/>
      <c r="ZO282" s="43"/>
      <c r="ZP282" s="43"/>
      <c r="ZQ282" s="43"/>
      <c r="ZR282" s="43"/>
      <c r="ZS282" s="43"/>
      <c r="ZT282" s="43"/>
      <c r="ZU282" s="43"/>
      <c r="ZV282" s="43"/>
      <c r="ZW282" s="43"/>
      <c r="ZX282" s="43"/>
      <c r="ZY282" s="43"/>
      <c r="ZZ282" s="43"/>
      <c r="AAA282" s="43"/>
      <c r="AAB282" s="43"/>
      <c r="AAC282" s="43"/>
      <c r="AAD282" s="43"/>
      <c r="AAE282" s="43"/>
      <c r="AAF282" s="43"/>
      <c r="AAG282" s="43"/>
      <c r="AAH282" s="43"/>
      <c r="AAI282" s="43"/>
      <c r="AAJ282" s="43"/>
      <c r="AAK282" s="43"/>
      <c r="AAL282" s="43"/>
      <c r="AAM282" s="43"/>
      <c r="AAN282" s="43"/>
      <c r="AAO282" s="43"/>
      <c r="AAP282" s="43"/>
      <c r="AAQ282" s="43"/>
      <c r="AAR282" s="43"/>
      <c r="AAS282" s="43"/>
      <c r="AAT282" s="43"/>
      <c r="AAU282" s="43"/>
      <c r="AAV282" s="43"/>
      <c r="AAW282" s="43"/>
      <c r="AAX282" s="43"/>
      <c r="AAY282" s="43"/>
      <c r="AAZ282" s="43"/>
      <c r="ABA282" s="43"/>
      <c r="ABB282" s="43"/>
      <c r="ABC282" s="43"/>
      <c r="ABD282" s="43"/>
      <c r="ABE282" s="43"/>
      <c r="ABF282" s="43"/>
      <c r="ABG282" s="43"/>
      <c r="ABH282" s="43"/>
      <c r="ABI282" s="43"/>
      <c r="ABJ282" s="43"/>
      <c r="ABK282" s="43"/>
      <c r="ABL282" s="43"/>
      <c r="ABM282" s="43"/>
      <c r="ABN282" s="43"/>
      <c r="ABO282" s="43"/>
      <c r="ABP282" s="43"/>
      <c r="ABQ282" s="43"/>
      <c r="ABR282" s="43"/>
      <c r="ABS282" s="43"/>
      <c r="ABT282" s="43"/>
      <c r="ABU282" s="43"/>
      <c r="ABV282" s="43"/>
      <c r="ABW282" s="43"/>
      <c r="ABX282" s="43"/>
      <c r="ABY282" s="43"/>
      <c r="ABZ282" s="43"/>
      <c r="ACA282" s="43"/>
      <c r="ACB282" s="43"/>
      <c r="ACC282" s="43"/>
      <c r="ACD282" s="43"/>
      <c r="ACE282" s="43"/>
      <c r="ACF282" s="43"/>
      <c r="ACG282" s="43"/>
      <c r="ACH282" s="43"/>
      <c r="ACI282" s="43"/>
      <c r="ACJ282" s="43"/>
      <c r="ACK282" s="43"/>
      <c r="ACL282" s="43"/>
      <c r="ACM282" s="43"/>
      <c r="ACN282" s="43"/>
      <c r="ACO282" s="43"/>
      <c r="ACP282" s="43"/>
      <c r="ACQ282" s="43"/>
      <c r="ACR282" s="43"/>
      <c r="ACS282" s="43"/>
      <c r="ACT282" s="43"/>
      <c r="ACU282" s="43"/>
      <c r="ACV282" s="43"/>
      <c r="ACW282" s="43"/>
      <c r="ACX282" s="43"/>
      <c r="ACY282" s="43"/>
      <c r="ACZ282" s="43"/>
      <c r="ADA282" s="43"/>
      <c r="ADB282" s="43"/>
      <c r="ADC282" s="43"/>
      <c r="ADD282" s="43"/>
      <c r="ADE282" s="43"/>
      <c r="ADF282" s="43"/>
      <c r="ADG282" s="43"/>
      <c r="ADH282" s="43"/>
      <c r="ADI282" s="43"/>
      <c r="ADJ282" s="43"/>
      <c r="ADK282" s="43"/>
      <c r="ADL282" s="43"/>
      <c r="ADM282" s="43"/>
      <c r="ADN282" s="43"/>
      <c r="ADO282" s="43"/>
      <c r="ADP282" s="43"/>
      <c r="ADQ282" s="43"/>
      <c r="ADR282" s="43"/>
      <c r="ADS282" s="43"/>
      <c r="ADT282" s="43"/>
      <c r="ADU282" s="43"/>
      <c r="ADV282" s="43"/>
      <c r="ADW282" s="43"/>
      <c r="ADX282" s="43"/>
      <c r="ADY282" s="43"/>
      <c r="ADZ282" s="43"/>
      <c r="AEA282" s="43"/>
      <c r="AEB282" s="43"/>
      <c r="AEC282" s="43"/>
      <c r="AED282" s="43"/>
      <c r="AEE282" s="43"/>
      <c r="AEF282" s="43"/>
      <c r="AEG282" s="43"/>
      <c r="AEH282" s="43"/>
      <c r="AEI282" s="43"/>
      <c r="AEJ282" s="43"/>
      <c r="AEK282" s="43"/>
      <c r="AEL282" s="43"/>
      <c r="AEM282" s="43"/>
      <c r="AEN282" s="43"/>
      <c r="AEO282" s="43"/>
      <c r="AEP282" s="43"/>
      <c r="AEQ282" s="43"/>
      <c r="AER282" s="43"/>
      <c r="AES282" s="43"/>
      <c r="AET282" s="43"/>
      <c r="AEU282" s="43"/>
      <c r="AEV282" s="43"/>
      <c r="AEW282" s="43"/>
      <c r="AEX282" s="43"/>
      <c r="AEY282" s="43"/>
      <c r="AEZ282" s="43"/>
      <c r="AFA282" s="43"/>
      <c r="AFB282" s="43"/>
      <c r="AFC282" s="43"/>
      <c r="AFD282" s="43"/>
      <c r="AFE282" s="43"/>
      <c r="AFF282" s="43"/>
      <c r="AFG282" s="43"/>
      <c r="AFH282" s="43"/>
      <c r="AFI282" s="43"/>
      <c r="AFJ282" s="43"/>
      <c r="AFK282" s="43"/>
      <c r="AFL282" s="43"/>
      <c r="AFM282" s="43"/>
      <c r="AFN282" s="43"/>
      <c r="AFO282" s="43"/>
      <c r="AFP282" s="43"/>
      <c r="AFQ282" s="43"/>
      <c r="AFR282" s="43"/>
      <c r="AFS282" s="43"/>
      <c r="AFT282" s="43"/>
      <c r="AFU282" s="43"/>
      <c r="AFV282" s="43"/>
      <c r="AFW282" s="43"/>
      <c r="AFX282" s="43"/>
      <c r="AFY282" s="43"/>
      <c r="AFZ282" s="43"/>
      <c r="AGA282" s="43"/>
      <c r="AGB282" s="43"/>
      <c r="AGC282" s="43"/>
      <c r="AGD282" s="43"/>
      <c r="AGE282" s="43"/>
      <c r="AGF282" s="43"/>
      <c r="AGG282" s="43"/>
      <c r="AGH282" s="43"/>
      <c r="AGI282" s="43"/>
      <c r="AGJ282" s="43"/>
      <c r="AGK282" s="43"/>
      <c r="AGL282" s="43"/>
      <c r="AGM282" s="43"/>
      <c r="AGN282" s="43"/>
      <c r="AGO282" s="43"/>
      <c r="AGP282" s="43"/>
      <c r="AGQ282" s="43"/>
      <c r="AGR282" s="43"/>
      <c r="AGS282" s="43"/>
      <c r="AGT282" s="43"/>
      <c r="AGU282" s="43"/>
      <c r="AGV282" s="43"/>
      <c r="AGW282" s="43"/>
      <c r="AGX282" s="43"/>
      <c r="AGY282" s="43"/>
      <c r="AGZ282" s="43"/>
      <c r="AHA282" s="43"/>
      <c r="AHB282" s="43"/>
      <c r="AHC282" s="43"/>
      <c r="AHD282" s="43"/>
      <c r="AHE282" s="43"/>
      <c r="AHF282" s="43"/>
      <c r="AHG282" s="43"/>
      <c r="AHH282" s="43"/>
      <c r="AHI282" s="43"/>
      <c r="AHJ282" s="43"/>
      <c r="AHK282" s="43"/>
      <c r="AHL282" s="43"/>
      <c r="AHM282" s="43"/>
      <c r="AHN282" s="43"/>
      <c r="AHO282" s="43"/>
      <c r="AHP282" s="43"/>
      <c r="AHQ282" s="43"/>
      <c r="AHR282" s="43"/>
      <c r="AHS282" s="43"/>
      <c r="AHT282" s="43"/>
      <c r="AHU282" s="43"/>
      <c r="AHV282" s="43"/>
      <c r="AHW282" s="43"/>
      <c r="AHX282" s="43"/>
      <c r="AHY282" s="43"/>
      <c r="AHZ282" s="43"/>
      <c r="AIA282" s="43"/>
      <c r="AIB282" s="43"/>
      <c r="AIC282" s="43"/>
      <c r="AID282" s="43"/>
      <c r="AIE282" s="43"/>
      <c r="AIF282" s="43"/>
      <c r="AIG282" s="43"/>
      <c r="AIH282" s="43"/>
      <c r="AII282" s="43"/>
      <c r="AIJ282" s="43"/>
      <c r="AIK282" s="43"/>
      <c r="AIL282" s="43"/>
      <c r="AIM282" s="43"/>
      <c r="AIN282" s="43"/>
      <c r="AIO282" s="43"/>
      <c r="AIP282" s="43"/>
      <c r="AIQ282" s="43"/>
      <c r="AIR282" s="43"/>
      <c r="AIS282" s="43"/>
      <c r="AIT282" s="43"/>
      <c r="AIU282" s="43"/>
      <c r="AIV282" s="43"/>
      <c r="AIW282" s="43"/>
      <c r="AIX282" s="43"/>
      <c r="AIY282" s="43"/>
      <c r="AIZ282" s="43"/>
      <c r="AJA282" s="43"/>
      <c r="AJB282" s="43"/>
      <c r="AJC282" s="43"/>
      <c r="AJD282" s="43"/>
      <c r="AJE282" s="43"/>
      <c r="AJF282" s="43"/>
      <c r="AJG282" s="43"/>
      <c r="AJH282" s="43"/>
      <c r="AJI282" s="43"/>
      <c r="AJJ282" s="43"/>
      <c r="AJK282" s="43"/>
      <c r="AJL282" s="43"/>
      <c r="AJM282" s="43"/>
      <c r="AJN282" s="43"/>
      <c r="AJO282" s="43"/>
      <c r="AJP282" s="43"/>
      <c r="AJQ282" s="43"/>
      <c r="AJR282" s="43"/>
      <c r="AJS282" s="43"/>
      <c r="AJT282" s="43"/>
      <c r="AJU282" s="43"/>
      <c r="AJV282" s="43"/>
      <c r="AJW282" s="43"/>
      <c r="AJX282" s="43"/>
      <c r="AJY282" s="43"/>
      <c r="AJZ282" s="43"/>
      <c r="AKA282" s="43"/>
      <c r="AKB282" s="43"/>
      <c r="AKC282" s="43"/>
      <c r="AKD282" s="43"/>
      <c r="AKE282" s="43"/>
      <c r="AKF282" s="43"/>
      <c r="AKG282" s="43"/>
      <c r="AKH282" s="43"/>
      <c r="AKI282" s="43"/>
      <c r="AKJ282" s="43"/>
      <c r="AKK282" s="43"/>
      <c r="AKL282" s="43"/>
      <c r="AKM282" s="43"/>
      <c r="AKN282" s="43"/>
      <c r="AKO282" s="43"/>
      <c r="AKP282" s="43"/>
      <c r="AKQ282" s="43"/>
      <c r="AKR282" s="43"/>
      <c r="AKS282" s="43"/>
      <c r="AKT282" s="43"/>
      <c r="AKU282" s="43"/>
      <c r="AKV282" s="43"/>
      <c r="AKW282" s="43"/>
      <c r="AKX282" s="43"/>
      <c r="AKY282" s="43"/>
      <c r="AKZ282" s="43"/>
      <c r="ALA282" s="43"/>
      <c r="ALB282" s="43"/>
      <c r="ALC282" s="43"/>
      <c r="ALD282" s="43"/>
      <c r="ALE282" s="43"/>
      <c r="ALF282" s="43"/>
      <c r="ALG282" s="43"/>
      <c r="ALH282" s="43"/>
      <c r="ALI282" s="43"/>
      <c r="ALJ282" s="43"/>
      <c r="ALK282" s="43"/>
      <c r="ALL282" s="43"/>
      <c r="ALM282" s="43"/>
      <c r="ALN282" s="43"/>
      <c r="ALO282" s="43"/>
      <c r="ALP282" s="43"/>
      <c r="ALQ282" s="43"/>
      <c r="ALR282" s="43"/>
      <c r="ALS282" s="43"/>
      <c r="ALT282" s="43"/>
      <c r="ALU282" s="43"/>
      <c r="ALV282" s="43"/>
      <c r="ALW282" s="43"/>
      <c r="ALX282" s="43"/>
      <c r="ALY282" s="43"/>
      <c r="ALZ282" s="43"/>
      <c r="AMA282" s="43"/>
      <c r="AMB282" s="43"/>
      <c r="AMC282" s="43"/>
      <c r="AMD282" s="43"/>
      <c r="AME282" s="43"/>
      <c r="AMF282" s="43"/>
      <c r="AMG282" s="43"/>
      <c r="AMH282" s="43"/>
      <c r="AMI282" s="43"/>
      <c r="AMJ282" s="43"/>
      <c r="AMK282" s="43"/>
      <c r="AML282" s="43"/>
      <c r="AMM282" s="43"/>
      <c r="AMN282" s="43"/>
      <c r="AMO282" s="43"/>
      <c r="AMP282" s="43"/>
      <c r="AMQ282" s="43"/>
      <c r="AMR282" s="43"/>
      <c r="AMS282" s="43"/>
      <c r="AMT282" s="43"/>
      <c r="AMU282" s="43"/>
      <c r="AMV282" s="43"/>
      <c r="AMW282" s="43"/>
      <c r="AMX282" s="43"/>
      <c r="AMY282" s="43"/>
      <c r="AMZ282" s="43"/>
      <c r="ANA282" s="43"/>
      <c r="ANB282" s="43"/>
      <c r="ANC282" s="43"/>
      <c r="AND282" s="43"/>
      <c r="ANE282" s="43"/>
      <c r="ANF282" s="43"/>
      <c r="ANG282" s="43"/>
      <c r="ANH282" s="43"/>
      <c r="ANI282" s="43"/>
      <c r="ANJ282" s="43"/>
      <c r="ANK282" s="43"/>
      <c r="ANL282" s="43"/>
      <c r="ANM282" s="43"/>
      <c r="ANN282" s="43"/>
      <c r="ANO282" s="43"/>
      <c r="ANP282" s="43"/>
      <c r="ANQ282" s="43"/>
      <c r="ANR282" s="43"/>
      <c r="ANS282" s="43"/>
      <c r="ANT282" s="43"/>
      <c r="ANU282" s="43"/>
      <c r="ANV282" s="43"/>
      <c r="ANW282" s="43"/>
      <c r="ANX282" s="43"/>
      <c r="ANY282" s="43"/>
      <c r="ANZ282" s="43"/>
      <c r="AOA282" s="43"/>
      <c r="AOB282" s="43"/>
      <c r="AOC282" s="43"/>
      <c r="AOD282" s="43"/>
      <c r="AOE282" s="43"/>
      <c r="AOF282" s="43"/>
      <c r="AOG282" s="43"/>
      <c r="AOH282" s="43"/>
      <c r="AOI282" s="43"/>
      <c r="AOJ282" s="43"/>
      <c r="AOK282" s="43"/>
      <c r="AOL282" s="43"/>
      <c r="AOM282" s="43"/>
      <c r="AON282" s="43"/>
      <c r="AOO282" s="43"/>
      <c r="AOP282" s="43"/>
      <c r="AOQ282" s="43"/>
      <c r="AOR282" s="43"/>
      <c r="AOS282" s="43"/>
      <c r="AOT282" s="43"/>
      <c r="AOU282" s="43"/>
      <c r="AOV282" s="43"/>
      <c r="AOW282" s="43"/>
      <c r="AOX282" s="43"/>
      <c r="AOY282" s="43"/>
      <c r="AOZ282" s="43"/>
      <c r="APA282" s="43"/>
      <c r="APB282" s="43"/>
      <c r="APC282" s="43"/>
      <c r="APD282" s="43"/>
      <c r="APE282" s="43"/>
      <c r="APF282" s="43"/>
      <c r="APG282" s="43"/>
      <c r="APH282" s="43"/>
      <c r="API282" s="43"/>
      <c r="APJ282" s="43"/>
      <c r="APK282" s="43"/>
      <c r="APL282" s="43"/>
      <c r="APM282" s="43"/>
      <c r="APN282" s="43"/>
      <c r="APO282" s="43"/>
      <c r="APP282" s="43"/>
      <c r="APQ282" s="43"/>
      <c r="APR282" s="43"/>
      <c r="APS282" s="43"/>
      <c r="APT282" s="43"/>
      <c r="APU282" s="43"/>
      <c r="APV282" s="43"/>
      <c r="APW282" s="43"/>
      <c r="APX282" s="43"/>
      <c r="APY282" s="43"/>
      <c r="APZ282" s="43"/>
      <c r="AQA282" s="43"/>
      <c r="AQB282" s="43"/>
      <c r="AQC282" s="43"/>
      <c r="AQD282" s="43"/>
      <c r="AQE282" s="43"/>
      <c r="AQF282" s="43"/>
      <c r="AQG282" s="43"/>
      <c r="AQH282" s="43"/>
      <c r="AQI282" s="43"/>
      <c r="AQJ282" s="43"/>
      <c r="AQK282" s="43"/>
      <c r="AQL282" s="43"/>
      <c r="AQM282" s="43"/>
      <c r="AQN282" s="43"/>
      <c r="AQO282" s="43"/>
      <c r="AQP282" s="43"/>
      <c r="AQQ282" s="43"/>
      <c r="AQR282" s="43"/>
      <c r="AQS282" s="43"/>
      <c r="AQT282" s="43"/>
      <c r="AQU282" s="43"/>
      <c r="AQV282" s="43"/>
      <c r="AQW282" s="43"/>
      <c r="AQX282" s="43"/>
      <c r="AQY282" s="43"/>
      <c r="AQZ282" s="43"/>
      <c r="ARA282" s="43"/>
      <c r="ARB282" s="43"/>
      <c r="ARC282" s="43"/>
      <c r="ARD282" s="43"/>
      <c r="ARE282" s="43"/>
      <c r="ARF282" s="43"/>
      <c r="ARG282" s="43"/>
      <c r="ARH282" s="43"/>
      <c r="ARI282" s="43"/>
      <c r="ARJ282" s="43"/>
      <c r="ARK282" s="43"/>
      <c r="ARL282" s="43"/>
      <c r="ARM282" s="43"/>
      <c r="ARN282" s="43"/>
      <c r="ARO282" s="43"/>
      <c r="ARP282" s="43"/>
      <c r="ARQ282" s="43"/>
      <c r="ARR282" s="43"/>
      <c r="ARS282" s="43"/>
      <c r="ART282" s="43"/>
      <c r="ARU282" s="43"/>
      <c r="ARV282" s="43"/>
      <c r="ARW282" s="43"/>
      <c r="ARX282" s="43"/>
      <c r="ARY282" s="43"/>
      <c r="ARZ282" s="43"/>
      <c r="ASA282" s="43"/>
      <c r="ASB282" s="43"/>
      <c r="ASC282" s="43"/>
      <c r="ASD282" s="43"/>
      <c r="ASE282" s="43"/>
      <c r="ASF282" s="43"/>
      <c r="ASG282" s="43"/>
      <c r="ASH282" s="43"/>
      <c r="ASI282" s="43"/>
      <c r="ASJ282" s="43"/>
      <c r="ASK282" s="43"/>
      <c r="ASL282" s="43"/>
      <c r="ASM282" s="43"/>
      <c r="ASN282" s="43"/>
      <c r="ASO282" s="43"/>
      <c r="ASP282" s="43"/>
      <c r="ASQ282" s="43"/>
      <c r="ASR282" s="43"/>
      <c r="ASS282" s="43"/>
      <c r="AST282" s="43"/>
      <c r="ASU282" s="43"/>
      <c r="ASV282" s="43"/>
      <c r="ASW282" s="43"/>
      <c r="ASX282" s="43"/>
      <c r="ASY282" s="43"/>
      <c r="ASZ282" s="43"/>
      <c r="ATA282" s="43"/>
      <c r="ATB282" s="43"/>
      <c r="ATC282" s="43"/>
      <c r="ATD282" s="43"/>
      <c r="ATE282" s="43"/>
      <c r="ATF282" s="43"/>
      <c r="ATG282" s="43"/>
      <c r="ATH282" s="43"/>
      <c r="ATI282" s="43"/>
      <c r="ATJ282" s="43"/>
      <c r="ATK282" s="43"/>
      <c r="ATL282" s="43"/>
      <c r="ATM282" s="43"/>
      <c r="ATN282" s="43"/>
      <c r="ATO282" s="43"/>
      <c r="ATP282" s="43"/>
      <c r="ATQ282" s="43"/>
      <c r="ATR282" s="43"/>
      <c r="ATS282" s="43"/>
      <c r="ATT282" s="43"/>
      <c r="ATU282" s="43"/>
      <c r="ATV282" s="43"/>
      <c r="ATW282" s="43"/>
      <c r="ATX282" s="43"/>
      <c r="ATY282" s="43"/>
      <c r="ATZ282" s="43"/>
      <c r="AUA282" s="43"/>
      <c r="AUB282" s="43"/>
      <c r="AUC282" s="43"/>
      <c r="AUD282" s="43"/>
      <c r="AUE282" s="43"/>
      <c r="AUF282" s="43"/>
      <c r="AUG282" s="43"/>
      <c r="AUH282" s="43"/>
      <c r="AUI282" s="43"/>
      <c r="AUJ282" s="43"/>
      <c r="AUK282" s="43"/>
      <c r="AUL282" s="43"/>
      <c r="AUM282" s="43"/>
      <c r="AUN282" s="43"/>
      <c r="AUO282" s="43"/>
      <c r="AUP282" s="43"/>
      <c r="AUQ282" s="43"/>
      <c r="AUR282" s="43"/>
      <c r="AUS282" s="43"/>
      <c r="AUT282" s="43"/>
      <c r="AUU282" s="43"/>
      <c r="AUV282" s="43"/>
      <c r="AUW282" s="43"/>
      <c r="AUX282" s="43"/>
      <c r="AUY282" s="43"/>
      <c r="AUZ282" s="43"/>
      <c r="AVA282" s="43"/>
      <c r="AVB282" s="43"/>
      <c r="AVC282" s="43"/>
      <c r="AVD282" s="43"/>
      <c r="AVE282" s="43"/>
      <c r="AVF282" s="43"/>
      <c r="AVG282" s="43"/>
      <c r="AVH282" s="43"/>
      <c r="AVI282" s="43"/>
      <c r="AVJ282" s="43"/>
      <c r="AVK282" s="43"/>
      <c r="AVL282" s="43"/>
      <c r="AVM282" s="43"/>
      <c r="AVN282" s="43"/>
      <c r="AVO282" s="43"/>
      <c r="AVP282" s="43"/>
      <c r="AVQ282" s="43"/>
      <c r="AVR282" s="43"/>
      <c r="AVS282" s="43"/>
      <c r="AVT282" s="43"/>
      <c r="AVU282" s="43"/>
      <c r="AVV282" s="43"/>
      <c r="AVW282" s="43"/>
      <c r="AVX282" s="43"/>
      <c r="AVY282" s="43"/>
      <c r="AVZ282" s="43"/>
      <c r="AWA282" s="43"/>
      <c r="AWB282" s="43"/>
      <c r="AWC282" s="43"/>
      <c r="AWD282" s="43"/>
      <c r="AWE282" s="43"/>
      <c r="AWF282" s="43"/>
      <c r="AWG282" s="43"/>
      <c r="AWH282" s="43"/>
      <c r="AWI282" s="43"/>
      <c r="AWJ282" s="43"/>
      <c r="AWK282" s="43"/>
      <c r="AWL282" s="43"/>
      <c r="AWM282" s="43"/>
      <c r="AWN282" s="43"/>
      <c r="AWO282" s="43"/>
      <c r="AWP282" s="43"/>
      <c r="AWQ282" s="43"/>
      <c r="AWR282" s="43"/>
      <c r="AWS282" s="43"/>
      <c r="AWT282" s="43"/>
      <c r="AWU282" s="43"/>
      <c r="AWV282" s="43"/>
      <c r="AWW282" s="43"/>
      <c r="AWX282" s="43"/>
      <c r="AWY282" s="43"/>
      <c r="AWZ282" s="43"/>
      <c r="AXA282" s="43"/>
      <c r="AXB282" s="43"/>
      <c r="AXC282" s="43"/>
      <c r="AXD282" s="43"/>
      <c r="AXE282" s="43"/>
      <c r="AXF282" s="43"/>
      <c r="AXG282" s="43"/>
      <c r="AXH282" s="43"/>
      <c r="AXI282" s="43"/>
      <c r="AXJ282" s="43"/>
      <c r="AXK282" s="43"/>
      <c r="AXL282" s="43"/>
      <c r="AXM282" s="43"/>
      <c r="AXN282" s="43"/>
      <c r="AXO282" s="43"/>
      <c r="AXP282" s="43"/>
      <c r="AXQ282" s="43"/>
      <c r="AXR282" s="43"/>
      <c r="AXS282" s="43"/>
      <c r="AXT282" s="43"/>
      <c r="AXU282" s="43"/>
      <c r="AXV282" s="43"/>
      <c r="AXW282" s="43"/>
      <c r="AXX282" s="43"/>
      <c r="AXY282" s="43"/>
      <c r="AXZ282" s="43"/>
      <c r="AYA282" s="43"/>
      <c r="AYB282" s="43"/>
      <c r="AYC282" s="43"/>
      <c r="AYD282" s="43"/>
      <c r="AYE282" s="43"/>
      <c r="AYF282" s="43"/>
      <c r="AYG282" s="43"/>
      <c r="AYH282" s="43"/>
      <c r="AYI282" s="43"/>
      <c r="AYJ282" s="43"/>
      <c r="AYK282" s="43"/>
      <c r="AYL282" s="43"/>
      <c r="AYM282" s="43"/>
      <c r="AYN282" s="43"/>
      <c r="AYO282" s="43"/>
      <c r="AYP282" s="43"/>
      <c r="AYQ282" s="43"/>
      <c r="AYR282" s="43"/>
      <c r="AYS282" s="43"/>
      <c r="AYT282" s="43"/>
      <c r="AYU282" s="43"/>
      <c r="AYV282" s="43"/>
      <c r="AYW282" s="43"/>
      <c r="AYX282" s="43"/>
      <c r="AYY282" s="43"/>
      <c r="AYZ282" s="43"/>
      <c r="AZA282" s="43"/>
      <c r="AZB282" s="43"/>
      <c r="AZC282" s="43"/>
      <c r="AZD282" s="43"/>
      <c r="AZE282" s="43"/>
      <c r="AZF282" s="43"/>
      <c r="AZG282" s="43"/>
      <c r="AZH282" s="43"/>
      <c r="AZI282" s="43"/>
      <c r="AZJ282" s="43"/>
      <c r="AZK282" s="43"/>
      <c r="AZL282" s="43"/>
      <c r="AZM282" s="43"/>
      <c r="AZN282" s="43"/>
      <c r="AZO282" s="43"/>
      <c r="AZP282" s="43"/>
      <c r="AZQ282" s="43"/>
      <c r="AZR282" s="43"/>
      <c r="AZS282" s="43"/>
      <c r="AZT282" s="43"/>
      <c r="AZU282" s="43"/>
      <c r="AZV282" s="43"/>
      <c r="AZW282" s="43"/>
      <c r="AZX282" s="43"/>
      <c r="AZY282" s="43"/>
      <c r="AZZ282" s="43"/>
      <c r="BAA282" s="43"/>
      <c r="BAB282" s="43"/>
      <c r="BAC282" s="43"/>
      <c r="BAD282" s="43"/>
      <c r="BAE282" s="43"/>
      <c r="BAF282" s="43"/>
      <c r="BAG282" s="43"/>
      <c r="BAH282" s="43"/>
      <c r="BAI282" s="43"/>
      <c r="BAJ282" s="43"/>
      <c r="BAK282" s="43"/>
      <c r="BAL282" s="43"/>
      <c r="BAM282" s="43"/>
      <c r="BAN282" s="43"/>
      <c r="BAO282" s="43"/>
      <c r="BAP282" s="43"/>
      <c r="BAQ282" s="43"/>
      <c r="BAR282" s="43"/>
      <c r="BAS282" s="43"/>
      <c r="BAT282" s="43"/>
      <c r="BAU282" s="43"/>
      <c r="BAV282" s="43"/>
      <c r="BAW282" s="43"/>
      <c r="BAX282" s="43"/>
      <c r="BAY282" s="43"/>
      <c r="BAZ282" s="43"/>
      <c r="BBA282" s="43"/>
      <c r="BBB282" s="43"/>
      <c r="BBC282" s="43"/>
      <c r="BBD282" s="43"/>
      <c r="BBE282" s="43"/>
      <c r="BBF282" s="43"/>
      <c r="BBG282" s="43"/>
      <c r="BBH282" s="43"/>
      <c r="BBI282" s="43"/>
      <c r="BBJ282" s="43"/>
      <c r="BBK282" s="43"/>
      <c r="BBL282" s="43"/>
      <c r="BBM282" s="43"/>
      <c r="BBN282" s="43"/>
      <c r="BBO282" s="43"/>
      <c r="BBP282" s="43"/>
      <c r="BBQ282" s="43"/>
      <c r="BBR282" s="43"/>
      <c r="BBS282" s="43"/>
      <c r="BBT282" s="43"/>
      <c r="BBU282" s="43"/>
      <c r="BBV282" s="43"/>
      <c r="BBW282" s="43"/>
      <c r="BBX282" s="43"/>
      <c r="BBY282" s="43"/>
      <c r="BBZ282" s="43"/>
      <c r="BCA282" s="43"/>
      <c r="BCB282" s="43"/>
      <c r="BCC282" s="43"/>
      <c r="BCD282" s="43"/>
      <c r="BCE282" s="43"/>
      <c r="BCF282" s="43"/>
      <c r="BCG282" s="43"/>
      <c r="BCH282" s="43"/>
      <c r="BCI282" s="43"/>
      <c r="BCJ282" s="43"/>
      <c r="BCK282" s="43"/>
      <c r="BCL282" s="43"/>
      <c r="BCM282" s="43"/>
      <c r="BCN282" s="43"/>
      <c r="BCO282" s="43"/>
      <c r="BCP282" s="43"/>
      <c r="BCQ282" s="43"/>
      <c r="BCR282" s="43"/>
      <c r="BCS282" s="43"/>
      <c r="BCT282" s="43"/>
      <c r="BCU282" s="43"/>
      <c r="BCV282" s="43"/>
      <c r="BCW282" s="43"/>
      <c r="BCX282" s="43"/>
      <c r="BCY282" s="43"/>
      <c r="BCZ282" s="43"/>
      <c r="BDA282" s="43"/>
      <c r="BDB282" s="43"/>
      <c r="BDC282" s="43"/>
      <c r="BDD282" s="43"/>
      <c r="BDE282" s="43"/>
      <c r="BDF282" s="43"/>
      <c r="BDG282" s="43"/>
      <c r="BDH282" s="43"/>
      <c r="BDI282" s="43"/>
      <c r="BDJ282" s="43"/>
      <c r="BDK282" s="43"/>
      <c r="BDL282" s="43"/>
      <c r="BDM282" s="43"/>
      <c r="BDN282" s="43"/>
      <c r="BDO282" s="43"/>
      <c r="BDP282" s="43"/>
      <c r="BDQ282" s="43"/>
      <c r="BDR282" s="43"/>
      <c r="BDS282" s="43"/>
      <c r="BDT282" s="43"/>
      <c r="BDU282" s="43"/>
      <c r="BDV282" s="43"/>
      <c r="BDW282" s="43"/>
      <c r="BDX282" s="43"/>
      <c r="BDY282" s="43"/>
      <c r="BDZ282" s="43"/>
      <c r="BEA282" s="43"/>
      <c r="BEB282" s="43"/>
      <c r="BEC282" s="43"/>
      <c r="BED282" s="43"/>
      <c r="BEE282" s="43"/>
      <c r="BEF282" s="43"/>
      <c r="BEG282" s="43"/>
      <c r="BEH282" s="43"/>
      <c r="BEI282" s="43"/>
      <c r="BEJ282" s="43"/>
      <c r="BEK282" s="43"/>
      <c r="BEL282" s="43"/>
      <c r="BEM282" s="43"/>
      <c r="BEN282" s="43"/>
      <c r="BEO282" s="43"/>
      <c r="BEP282" s="43"/>
      <c r="BEQ282" s="43"/>
      <c r="BER282" s="43"/>
      <c r="BES282" s="43"/>
      <c r="BET282" s="43"/>
      <c r="BEU282" s="43"/>
      <c r="BEV282" s="43"/>
      <c r="BEW282" s="43"/>
      <c r="BEX282" s="43"/>
      <c r="BEY282" s="43"/>
      <c r="BEZ282" s="43"/>
      <c r="BFA282" s="43"/>
      <c r="BFB282" s="43"/>
      <c r="BFC282" s="43"/>
      <c r="BFD282" s="43"/>
      <c r="BFE282" s="43"/>
      <c r="BFF282" s="43"/>
      <c r="BFG282" s="43"/>
      <c r="BFH282" s="43"/>
      <c r="BFI282" s="43"/>
      <c r="BFJ282" s="43"/>
      <c r="BFK282" s="43"/>
      <c r="BFL282" s="43"/>
      <c r="BFM282" s="43"/>
      <c r="BFN282" s="43"/>
      <c r="BFO282" s="43"/>
      <c r="BFP282" s="43"/>
      <c r="BFQ282" s="43"/>
      <c r="BFR282" s="43"/>
      <c r="BFS282" s="43"/>
      <c r="BFT282" s="43"/>
      <c r="BFU282" s="43"/>
      <c r="BFV282" s="43"/>
      <c r="BFW282" s="43"/>
      <c r="BFX282" s="43"/>
      <c r="BFY282" s="43"/>
      <c r="BFZ282" s="43"/>
      <c r="BGA282" s="43"/>
      <c r="BGB282" s="43"/>
      <c r="BGC282" s="43"/>
      <c r="BGD282" s="43"/>
      <c r="BGE282" s="43"/>
      <c r="BGF282" s="43"/>
      <c r="BGG282" s="43"/>
      <c r="BGH282" s="43"/>
      <c r="BGI282" s="43"/>
      <c r="BGJ282" s="43"/>
      <c r="BGK282" s="43"/>
      <c r="BGL282" s="43"/>
      <c r="BGM282" s="43"/>
      <c r="BGN282" s="43"/>
      <c r="BGO282" s="43"/>
      <c r="BGP282" s="43"/>
      <c r="BGQ282" s="43"/>
      <c r="BGR282" s="43"/>
      <c r="BGS282" s="43"/>
      <c r="BGT282" s="43"/>
      <c r="BGU282" s="43"/>
      <c r="BGV282" s="43"/>
      <c r="BGW282" s="43"/>
      <c r="BGX282" s="43"/>
      <c r="BGY282" s="43"/>
      <c r="BGZ282" s="43"/>
      <c r="BHA282" s="43"/>
      <c r="BHB282" s="43"/>
      <c r="BHC282" s="43"/>
      <c r="BHD282" s="43"/>
      <c r="BHE282" s="43"/>
      <c r="BHF282" s="43"/>
      <c r="BHG282" s="43"/>
      <c r="BHH282" s="43"/>
      <c r="BHI282" s="43"/>
      <c r="BHJ282" s="43"/>
      <c r="BHK282" s="43"/>
      <c r="BHL282" s="43"/>
      <c r="BHM282" s="43"/>
      <c r="BHN282" s="43"/>
      <c r="BHO282" s="43"/>
      <c r="BHP282" s="43"/>
      <c r="BHQ282" s="43"/>
      <c r="BHR282" s="43"/>
      <c r="BHS282" s="43"/>
      <c r="BHT282" s="43"/>
      <c r="BHU282" s="43"/>
      <c r="BHV282" s="43"/>
      <c r="BHW282" s="43"/>
      <c r="BHX282" s="43"/>
      <c r="BHY282" s="43"/>
      <c r="BHZ282" s="43"/>
      <c r="BIA282" s="43"/>
      <c r="BIB282" s="43"/>
      <c r="BIC282" s="43"/>
      <c r="BID282" s="43"/>
      <c r="BIE282" s="43"/>
      <c r="BIF282" s="43"/>
      <c r="BIG282" s="43"/>
      <c r="BIH282" s="43"/>
      <c r="BII282" s="43"/>
      <c r="BIJ282" s="43"/>
      <c r="BIK282" s="43"/>
      <c r="BIL282" s="43"/>
      <c r="BIM282" s="43"/>
      <c r="BIN282" s="43"/>
      <c r="BIO282" s="43"/>
      <c r="BIP282" s="43"/>
      <c r="BIQ282" s="43"/>
      <c r="BIR282" s="43"/>
      <c r="BIS282" s="43"/>
      <c r="BIT282" s="43"/>
      <c r="BIU282" s="43"/>
      <c r="BIV282" s="43"/>
      <c r="BIW282" s="43"/>
      <c r="BIX282" s="43"/>
      <c r="BIY282" s="43"/>
      <c r="BIZ282" s="43"/>
      <c r="BJA282" s="43"/>
      <c r="BJB282" s="43"/>
      <c r="BJC282" s="43"/>
      <c r="BJD282" s="43"/>
      <c r="BJE282" s="43"/>
      <c r="BJF282" s="43"/>
      <c r="BJG282" s="43"/>
      <c r="BJH282" s="43"/>
      <c r="BJI282" s="43"/>
      <c r="BJJ282" s="43"/>
      <c r="BJK282" s="43"/>
      <c r="BJL282" s="43"/>
      <c r="BJM282" s="43"/>
      <c r="BJN282" s="43"/>
      <c r="BJO282" s="43"/>
      <c r="BJP282" s="43"/>
      <c r="BJQ282" s="43"/>
      <c r="BJR282" s="43"/>
      <c r="BJS282" s="43"/>
      <c r="BJT282" s="43"/>
      <c r="BJU282" s="43"/>
      <c r="BJV282" s="43"/>
      <c r="BJW282" s="43"/>
      <c r="BJX282" s="43"/>
      <c r="BJY282" s="43"/>
      <c r="BJZ282" s="43"/>
      <c r="BKA282" s="43"/>
      <c r="BKB282" s="43"/>
      <c r="BKC282" s="43"/>
      <c r="BKD282" s="43"/>
      <c r="BKE282" s="43"/>
      <c r="BKF282" s="43"/>
      <c r="BKG282" s="43"/>
      <c r="BKH282" s="43"/>
      <c r="BKI282" s="43"/>
      <c r="BKJ282" s="43"/>
      <c r="BKK282" s="43"/>
      <c r="BKL282" s="43"/>
      <c r="BKM282" s="43"/>
      <c r="BKN282" s="43"/>
      <c r="BKO282" s="43"/>
      <c r="BKP282" s="43"/>
      <c r="BKQ282" s="43"/>
      <c r="BKR282" s="43"/>
      <c r="BKS282" s="43"/>
      <c r="BKT282" s="43"/>
      <c r="BKU282" s="43"/>
      <c r="BKV282" s="43"/>
      <c r="BKW282" s="43"/>
      <c r="BKX282" s="43"/>
      <c r="BKY282" s="43"/>
      <c r="BKZ282" s="43"/>
      <c r="BLA282" s="43"/>
      <c r="BLB282" s="43"/>
      <c r="BLC282" s="43"/>
      <c r="BLD282" s="43"/>
      <c r="BLE282" s="43"/>
      <c r="BLF282" s="43"/>
      <c r="BLG282" s="43"/>
      <c r="BLH282" s="43"/>
      <c r="BLI282" s="43"/>
      <c r="BLJ282" s="43"/>
      <c r="BLK282" s="43"/>
      <c r="BLL282" s="43"/>
      <c r="BLM282" s="43"/>
      <c r="BLN282" s="43"/>
      <c r="BLO282" s="43"/>
      <c r="BLP282" s="43"/>
      <c r="BLQ282" s="43"/>
      <c r="BLR282" s="43"/>
      <c r="BLS282" s="43"/>
      <c r="BLT282" s="43"/>
      <c r="BLU282" s="43"/>
      <c r="BLV282" s="43"/>
      <c r="BLW282" s="43"/>
      <c r="BLX282" s="43"/>
      <c r="BLY282" s="43"/>
      <c r="BLZ282" s="43"/>
      <c r="BMA282" s="43"/>
      <c r="BMB282" s="43"/>
      <c r="BMC282" s="43"/>
      <c r="BMD282" s="43"/>
      <c r="BME282" s="43"/>
      <c r="BMF282" s="43"/>
      <c r="BMG282" s="43"/>
      <c r="BMH282" s="43"/>
      <c r="BMI282" s="43"/>
      <c r="BMJ282" s="43"/>
      <c r="BMK282" s="43"/>
      <c r="BML282" s="43"/>
      <c r="BMM282" s="43"/>
      <c r="BMN282" s="43"/>
      <c r="BMO282" s="43"/>
      <c r="BMP282" s="43"/>
      <c r="BMQ282" s="43"/>
      <c r="BMR282" s="43"/>
      <c r="BMS282" s="43"/>
      <c r="BMT282" s="43"/>
      <c r="BMU282" s="43"/>
      <c r="BMV282" s="43"/>
      <c r="BMW282" s="43"/>
      <c r="BMX282" s="43"/>
      <c r="BMY282" s="43"/>
      <c r="BMZ282" s="43"/>
      <c r="BNA282" s="43"/>
      <c r="BNB282" s="43"/>
      <c r="BNC282" s="43"/>
      <c r="BND282" s="43"/>
      <c r="BNE282" s="43"/>
      <c r="BNF282" s="43"/>
      <c r="BNG282" s="43"/>
      <c r="BNH282" s="43"/>
      <c r="BNI282" s="43"/>
      <c r="BNJ282" s="43"/>
      <c r="BNK282" s="43"/>
      <c r="BNL282" s="43"/>
      <c r="BNM282" s="43"/>
      <c r="BNN282" s="43"/>
      <c r="BNO282" s="43"/>
      <c r="BNP282" s="43"/>
      <c r="BNQ282" s="43"/>
      <c r="BNR282" s="43"/>
      <c r="BNS282" s="43"/>
      <c r="BNT282" s="43"/>
      <c r="BNU282" s="43"/>
      <c r="BNV282" s="43"/>
      <c r="BNW282" s="43"/>
      <c r="BNX282" s="43"/>
      <c r="BNY282" s="43"/>
      <c r="BNZ282" s="43"/>
      <c r="BOA282" s="43"/>
      <c r="BOB282" s="43"/>
      <c r="BOC282" s="43"/>
      <c r="BOD282" s="43"/>
      <c r="BOE282" s="43"/>
      <c r="BOF282" s="43"/>
      <c r="BOG282" s="43"/>
      <c r="BOH282" s="43"/>
      <c r="BOI282" s="43"/>
      <c r="BOJ282" s="43"/>
      <c r="BOK282" s="43"/>
      <c r="BOL282" s="43"/>
      <c r="BOM282" s="43"/>
      <c r="BON282" s="43"/>
      <c r="BOO282" s="43"/>
      <c r="BOP282" s="43"/>
      <c r="BOQ282" s="43"/>
      <c r="BOR282" s="43"/>
      <c r="BOS282" s="43"/>
      <c r="BOT282" s="43"/>
      <c r="BOU282" s="43"/>
      <c r="BOV282" s="43"/>
      <c r="BOW282" s="43"/>
      <c r="BOX282" s="43"/>
      <c r="BOY282" s="43"/>
      <c r="BOZ282" s="43"/>
      <c r="BPA282" s="43"/>
      <c r="BPB282" s="43"/>
      <c r="BPC282" s="43"/>
      <c r="BPD282" s="43"/>
      <c r="BPE282" s="43"/>
      <c r="BPF282" s="43"/>
      <c r="BPG282" s="43"/>
      <c r="BPH282" s="43"/>
      <c r="BPI282" s="43"/>
      <c r="BPJ282" s="43"/>
      <c r="BPK282" s="43"/>
      <c r="BPL282" s="43"/>
      <c r="BPM282" s="43"/>
      <c r="BPN282" s="43"/>
      <c r="BPO282" s="43"/>
      <c r="BPP282" s="43"/>
      <c r="BPQ282" s="43"/>
      <c r="BPR282" s="43"/>
      <c r="BPS282" s="43"/>
      <c r="BPT282" s="43"/>
      <c r="BPU282" s="43"/>
      <c r="BPV282" s="43"/>
      <c r="BPW282" s="43"/>
      <c r="BPX282" s="43"/>
      <c r="BPY282" s="43"/>
      <c r="BPZ282" s="43"/>
      <c r="BQA282" s="43"/>
      <c r="BQB282" s="43"/>
      <c r="BQC282" s="43"/>
      <c r="BQD282" s="43"/>
      <c r="BQE282" s="43"/>
      <c r="BQF282" s="43"/>
      <c r="BQG282" s="43"/>
      <c r="BQH282" s="43"/>
      <c r="BQI282" s="43"/>
      <c r="BQJ282" s="43"/>
      <c r="BQK282" s="43"/>
      <c r="BQL282" s="43"/>
      <c r="BQM282" s="43"/>
      <c r="BQN282" s="43"/>
      <c r="BQO282" s="43"/>
      <c r="BQP282" s="43"/>
      <c r="BQQ282" s="43"/>
      <c r="BQR282" s="43"/>
      <c r="BQS282" s="43"/>
      <c r="BQT282" s="43"/>
      <c r="BQU282" s="43"/>
      <c r="BQV282" s="43"/>
      <c r="BQW282" s="43"/>
      <c r="BQX282" s="43"/>
      <c r="BQY282" s="43"/>
      <c r="BQZ282" s="43"/>
      <c r="BRA282" s="43"/>
      <c r="BRB282" s="43"/>
      <c r="BRC282" s="43"/>
      <c r="BRD282" s="43"/>
      <c r="BRE282" s="43"/>
      <c r="BRF282" s="43"/>
      <c r="BRG282" s="43"/>
      <c r="BRH282" s="43"/>
      <c r="BRI282" s="43"/>
      <c r="BRJ282" s="43"/>
      <c r="BRK282" s="43"/>
      <c r="BRL282" s="43"/>
      <c r="BRM282" s="43"/>
      <c r="BRN282" s="43"/>
      <c r="BRO282" s="43"/>
      <c r="BRP282" s="43"/>
      <c r="BRQ282" s="43"/>
      <c r="BRR282" s="43"/>
      <c r="BRS282" s="43"/>
      <c r="BRT282" s="43"/>
      <c r="BRU282" s="43"/>
      <c r="BRV282" s="43"/>
      <c r="BRW282" s="43"/>
      <c r="BRX282" s="43"/>
      <c r="BRY282" s="43"/>
      <c r="BRZ282" s="43"/>
      <c r="BSA282" s="43"/>
      <c r="BSB282" s="43"/>
      <c r="BSC282" s="43"/>
      <c r="BSD282" s="43"/>
      <c r="BSE282" s="43"/>
      <c r="BSF282" s="43"/>
      <c r="BSG282" s="43"/>
      <c r="BSH282" s="43"/>
      <c r="BSI282" s="43"/>
      <c r="BSJ282" s="43"/>
      <c r="BSK282" s="43"/>
      <c r="BSL282" s="43"/>
      <c r="BSM282" s="43"/>
      <c r="BSN282" s="43"/>
      <c r="BSO282" s="43"/>
      <c r="BSP282" s="43"/>
      <c r="BSQ282" s="43"/>
      <c r="BSR282" s="43"/>
      <c r="BSS282" s="43"/>
      <c r="BST282" s="43"/>
      <c r="BSU282" s="43"/>
      <c r="BSV282" s="43"/>
      <c r="BSW282" s="43"/>
      <c r="BSX282" s="43"/>
      <c r="BSY282" s="43"/>
      <c r="BSZ282" s="43"/>
      <c r="BTA282" s="43"/>
      <c r="BTB282" s="43"/>
      <c r="BTC282" s="43"/>
      <c r="BTD282" s="43"/>
      <c r="BTE282" s="43"/>
      <c r="BTF282" s="43"/>
      <c r="BTG282" s="43"/>
      <c r="BTH282" s="43"/>
      <c r="BTI282" s="43"/>
      <c r="BTJ282" s="43"/>
      <c r="BTK282" s="43"/>
      <c r="BTL282" s="43"/>
      <c r="BTM282" s="43"/>
      <c r="BTN282" s="43"/>
      <c r="BTO282" s="43"/>
      <c r="BTP282" s="43"/>
      <c r="BTQ282" s="43"/>
      <c r="BTR282" s="43"/>
      <c r="BTS282" s="43"/>
      <c r="BTT282" s="43"/>
      <c r="BTU282" s="43"/>
      <c r="BTV282" s="43"/>
      <c r="BTW282" s="43"/>
      <c r="BTX282" s="43"/>
      <c r="BTY282" s="43"/>
      <c r="BTZ282" s="43"/>
      <c r="BUA282" s="43"/>
      <c r="BUB282" s="43"/>
      <c r="BUC282" s="43"/>
      <c r="BUD282" s="43"/>
      <c r="BUE282" s="43"/>
      <c r="BUF282" s="43"/>
      <c r="BUG282" s="43"/>
      <c r="BUH282" s="43"/>
      <c r="BUI282" s="43"/>
      <c r="BUJ282" s="43"/>
      <c r="BUK282" s="43"/>
      <c r="BUL282" s="43"/>
      <c r="BUM282" s="43"/>
      <c r="BUN282" s="43"/>
      <c r="BUO282" s="43"/>
      <c r="BUP282" s="43"/>
      <c r="BUQ282" s="43"/>
      <c r="BUR282" s="43"/>
      <c r="BUS282" s="43"/>
      <c r="BUT282" s="43"/>
      <c r="BUU282" s="43"/>
      <c r="BUV282" s="43"/>
      <c r="BUW282" s="43"/>
      <c r="BUX282" s="43"/>
      <c r="BUY282" s="43"/>
      <c r="BUZ282" s="43"/>
      <c r="BVA282" s="43"/>
      <c r="BVB282" s="43"/>
      <c r="BVC282" s="43"/>
      <c r="BVD282" s="43"/>
      <c r="BVE282" s="43"/>
      <c r="BVF282" s="43"/>
      <c r="BVG282" s="43"/>
      <c r="BVH282" s="43"/>
      <c r="BVI282" s="43"/>
      <c r="BVJ282" s="43"/>
      <c r="BVK282" s="43"/>
      <c r="BVL282" s="43"/>
      <c r="BVM282" s="43"/>
      <c r="BVN282" s="43"/>
      <c r="BVO282" s="43"/>
      <c r="BVP282" s="43"/>
      <c r="BVQ282" s="43"/>
      <c r="BVR282" s="43"/>
      <c r="BVS282" s="43"/>
      <c r="BVT282" s="43"/>
      <c r="BVU282" s="43"/>
      <c r="BVV282" s="43"/>
      <c r="BVW282" s="43"/>
      <c r="BVX282" s="43"/>
      <c r="BVY282" s="43"/>
      <c r="BVZ282" s="43"/>
      <c r="BWA282" s="43"/>
      <c r="BWB282" s="43"/>
      <c r="BWC282" s="43"/>
      <c r="BWD282" s="43"/>
      <c r="BWE282" s="43"/>
      <c r="BWF282" s="43"/>
      <c r="BWG282" s="43"/>
      <c r="BWH282" s="43"/>
      <c r="BWI282" s="43"/>
      <c r="BWJ282" s="43"/>
    </row>
    <row r="283" spans="1:1960" x14ac:dyDescent="0.2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/>
      <c r="AM283" s="54"/>
      <c r="AN283" s="54"/>
      <c r="AO283" s="54"/>
      <c r="AP283" s="54"/>
      <c r="AQ283" s="54"/>
      <c r="AR283" s="54"/>
      <c r="AS283" s="54"/>
      <c r="AT283" s="54"/>
      <c r="AU283" s="54"/>
      <c r="AV283" s="54"/>
      <c r="AW283" s="54"/>
      <c r="AX283" s="54"/>
      <c r="AY283" s="54"/>
      <c r="AZ283" s="54"/>
      <c r="BA283" s="54"/>
      <c r="BB283" s="54"/>
      <c r="BC283" s="54"/>
      <c r="BD283" s="54"/>
      <c r="BE283" s="54"/>
      <c r="BF283" s="54"/>
      <c r="BG283" s="54"/>
      <c r="BH283" s="54"/>
      <c r="BI283" s="54"/>
      <c r="BJ283" s="54"/>
      <c r="BK283" s="54"/>
      <c r="BL283" s="43"/>
      <c r="BM283" s="43"/>
      <c r="BN283" s="43"/>
      <c r="BO283" s="43"/>
      <c r="BP283" s="43"/>
      <c r="BQ283" s="43"/>
      <c r="BR283" s="43"/>
      <c r="BS283" s="43"/>
      <c r="BT283" s="43"/>
      <c r="BU283" s="43"/>
      <c r="BV283" s="43"/>
      <c r="BW283" s="43"/>
      <c r="BX283" s="43"/>
      <c r="BY283" s="43"/>
      <c r="BZ283" s="43"/>
      <c r="CA283" s="43"/>
      <c r="CB283" s="43"/>
      <c r="CC283" s="43"/>
      <c r="CD283" s="43"/>
      <c r="CE283" s="43"/>
      <c r="CF283" s="43"/>
      <c r="CG283" s="43"/>
      <c r="CH283" s="43"/>
      <c r="CI283" s="43"/>
      <c r="CJ283" s="43"/>
      <c r="CK283" s="43"/>
      <c r="CL283" s="43"/>
      <c r="CM283" s="43"/>
      <c r="CN283" s="43"/>
      <c r="CO283" s="43"/>
      <c r="CP283" s="43"/>
      <c r="CQ283" s="43"/>
      <c r="CR283" s="43"/>
      <c r="CS283" s="43"/>
      <c r="CT283" s="43"/>
      <c r="CU283" s="43"/>
      <c r="CV283" s="43"/>
      <c r="CW283" s="43"/>
      <c r="CX283" s="43"/>
      <c r="CY283" s="43"/>
      <c r="CZ283" s="43"/>
      <c r="DA283" s="43"/>
      <c r="DB283" s="43"/>
      <c r="DC283" s="43"/>
      <c r="DD283" s="43"/>
      <c r="DE283" s="43"/>
      <c r="DF283" s="43"/>
      <c r="DG283" s="43"/>
      <c r="DH283" s="43"/>
      <c r="DI283" s="43"/>
      <c r="DJ283" s="43"/>
      <c r="DK283" s="43"/>
      <c r="DL283" s="43"/>
      <c r="DM283" s="43"/>
      <c r="DN283" s="43"/>
      <c r="DO283" s="43"/>
      <c r="DP283" s="43"/>
      <c r="DQ283" s="43"/>
      <c r="DR283" s="43"/>
      <c r="DS283" s="43"/>
      <c r="DT283" s="43"/>
      <c r="DU283" s="43"/>
      <c r="DV283" s="43"/>
      <c r="DW283" s="43"/>
      <c r="DX283" s="43"/>
      <c r="DY283" s="43"/>
      <c r="DZ283" s="43"/>
      <c r="EA283" s="43"/>
      <c r="EB283" s="43"/>
      <c r="EC283" s="43"/>
      <c r="ED283" s="43"/>
      <c r="EE283" s="43"/>
      <c r="EF283" s="43"/>
      <c r="EG283" s="43"/>
      <c r="EH283" s="43"/>
      <c r="EI283" s="43"/>
      <c r="EJ283" s="43"/>
      <c r="EK283" s="43"/>
      <c r="EL283" s="43"/>
      <c r="EM283" s="43"/>
      <c r="EN283" s="43"/>
      <c r="EO283" s="43"/>
      <c r="EP283" s="43"/>
      <c r="EQ283" s="43"/>
      <c r="ER283" s="43"/>
      <c r="ES283" s="43"/>
      <c r="ET283" s="43"/>
      <c r="EU283" s="43"/>
      <c r="EV283" s="43"/>
      <c r="EW283" s="43"/>
      <c r="EX283" s="43"/>
      <c r="EY283" s="43"/>
      <c r="EZ283" s="43"/>
      <c r="FA283" s="43"/>
      <c r="FB283" s="43"/>
      <c r="FC283" s="43"/>
      <c r="FD283" s="43"/>
      <c r="FE283" s="43"/>
      <c r="FF283" s="43"/>
      <c r="FG283" s="43"/>
      <c r="FH283" s="43"/>
      <c r="FI283" s="43"/>
      <c r="FJ283" s="43"/>
      <c r="FK283" s="43"/>
      <c r="FL283" s="43"/>
      <c r="FM283" s="43"/>
      <c r="FN283" s="43"/>
      <c r="FO283" s="43"/>
      <c r="FP283" s="43"/>
      <c r="FQ283" s="43"/>
      <c r="FR283" s="43"/>
      <c r="FS283" s="43"/>
      <c r="FT283" s="43"/>
      <c r="FU283" s="43"/>
      <c r="FV283" s="43"/>
      <c r="FW283" s="43"/>
      <c r="FX283" s="43"/>
      <c r="FY283" s="43"/>
      <c r="FZ283" s="43"/>
      <c r="GA283" s="43"/>
      <c r="GB283" s="43"/>
      <c r="GC283" s="43"/>
      <c r="GD283" s="43"/>
      <c r="GE283" s="43"/>
      <c r="GF283" s="43"/>
      <c r="GG283" s="43"/>
      <c r="GH283" s="43"/>
      <c r="GI283" s="43"/>
      <c r="GJ283" s="43"/>
      <c r="GK283" s="43"/>
      <c r="GL283" s="43"/>
      <c r="GM283" s="43"/>
      <c r="GN283" s="43"/>
      <c r="GO283" s="43"/>
      <c r="GP283" s="43"/>
      <c r="GQ283" s="43"/>
      <c r="GR283" s="43"/>
      <c r="GS283" s="43"/>
      <c r="GT283" s="43"/>
      <c r="GU283" s="43"/>
      <c r="GV283" s="43"/>
      <c r="GW283" s="43"/>
      <c r="GX283" s="43"/>
      <c r="GY283" s="43"/>
      <c r="GZ283" s="43"/>
      <c r="HA283" s="43"/>
      <c r="HB283" s="43"/>
      <c r="HC283" s="43"/>
      <c r="HD283" s="43"/>
      <c r="HE283" s="43"/>
      <c r="HF283" s="43"/>
      <c r="HG283" s="43"/>
      <c r="HH283" s="43"/>
      <c r="HI283" s="43"/>
      <c r="HJ283" s="43"/>
      <c r="HK283" s="43"/>
      <c r="HL283" s="43"/>
      <c r="HM283" s="43"/>
      <c r="HN283" s="43"/>
      <c r="HO283" s="43"/>
      <c r="HP283" s="43"/>
      <c r="HQ283" s="43"/>
      <c r="HR283" s="43"/>
      <c r="HS283" s="43"/>
      <c r="HT283" s="43"/>
      <c r="HU283" s="43"/>
      <c r="HV283" s="43"/>
      <c r="HW283" s="43"/>
      <c r="HX283" s="43"/>
      <c r="HY283" s="43"/>
      <c r="HZ283" s="43"/>
      <c r="IA283" s="43"/>
      <c r="IB283" s="43"/>
      <c r="IC283" s="43"/>
      <c r="ID283" s="43"/>
      <c r="IE283" s="43"/>
      <c r="IF283" s="43"/>
      <c r="IG283" s="43"/>
      <c r="IH283" s="43"/>
      <c r="II283" s="43"/>
      <c r="IJ283" s="43"/>
      <c r="IK283" s="43"/>
      <c r="IL283" s="43"/>
      <c r="IM283" s="43"/>
      <c r="IN283" s="43"/>
      <c r="IO283" s="43"/>
      <c r="IP283" s="43"/>
      <c r="IQ283" s="43"/>
      <c r="IR283" s="43"/>
      <c r="IS283" s="43"/>
      <c r="IT283" s="43"/>
      <c r="IU283" s="43"/>
      <c r="IV283" s="43"/>
      <c r="IW283" s="43"/>
      <c r="IX283" s="43"/>
      <c r="IY283" s="43"/>
      <c r="IZ283" s="43"/>
      <c r="JA283" s="43"/>
      <c r="JB283" s="43"/>
      <c r="JC283" s="43"/>
      <c r="JD283" s="43"/>
      <c r="JE283" s="43"/>
      <c r="JF283" s="43"/>
      <c r="JG283" s="43"/>
      <c r="JH283" s="43"/>
      <c r="JI283" s="43"/>
      <c r="JJ283" s="43"/>
      <c r="JK283" s="43"/>
      <c r="JL283" s="43"/>
      <c r="JM283" s="43"/>
      <c r="JN283" s="43"/>
      <c r="JO283" s="43"/>
      <c r="JP283" s="43"/>
      <c r="JQ283" s="43"/>
      <c r="JR283" s="43"/>
      <c r="JS283" s="43"/>
      <c r="JT283" s="43"/>
      <c r="JU283" s="43"/>
      <c r="JV283" s="43"/>
      <c r="JW283" s="43"/>
      <c r="JX283" s="43"/>
      <c r="JY283" s="43"/>
      <c r="JZ283" s="43"/>
      <c r="KA283" s="43"/>
      <c r="KB283" s="43"/>
      <c r="KC283" s="43"/>
      <c r="KD283" s="43"/>
      <c r="KE283" s="43"/>
      <c r="KF283" s="43"/>
      <c r="KG283" s="43"/>
      <c r="KH283" s="43"/>
      <c r="KI283" s="43"/>
      <c r="KJ283" s="43"/>
      <c r="KK283" s="43"/>
      <c r="KL283" s="43"/>
      <c r="KM283" s="43"/>
      <c r="KN283" s="43"/>
      <c r="KO283" s="43"/>
      <c r="KP283" s="43"/>
      <c r="KQ283" s="43"/>
      <c r="KR283" s="43"/>
      <c r="KS283" s="43"/>
      <c r="KT283" s="43"/>
      <c r="KU283" s="43"/>
      <c r="KV283" s="43"/>
      <c r="KW283" s="43"/>
      <c r="KX283" s="43"/>
      <c r="KY283" s="43"/>
      <c r="KZ283" s="43"/>
      <c r="LA283" s="43"/>
      <c r="LB283" s="43"/>
      <c r="LC283" s="43"/>
      <c r="LD283" s="43"/>
      <c r="LE283" s="43"/>
      <c r="LF283" s="43"/>
      <c r="LG283" s="43"/>
      <c r="LH283" s="43"/>
      <c r="LI283" s="43"/>
      <c r="LJ283" s="43"/>
      <c r="LK283" s="43"/>
      <c r="LL283" s="43"/>
      <c r="LM283" s="43"/>
      <c r="LN283" s="43"/>
      <c r="LO283" s="43"/>
      <c r="LP283" s="43"/>
      <c r="LQ283" s="43"/>
      <c r="LR283" s="43"/>
      <c r="LS283" s="43"/>
      <c r="LT283" s="43"/>
      <c r="LU283" s="43"/>
      <c r="LV283" s="43"/>
      <c r="LW283" s="43"/>
      <c r="LX283" s="43"/>
      <c r="LY283" s="43"/>
      <c r="LZ283" s="43"/>
      <c r="MA283" s="43"/>
      <c r="MB283" s="43"/>
      <c r="MC283" s="43"/>
      <c r="MD283" s="43"/>
      <c r="ME283" s="43"/>
      <c r="MF283" s="43"/>
      <c r="MG283" s="43"/>
      <c r="MH283" s="43"/>
      <c r="MI283" s="43"/>
      <c r="MJ283" s="43"/>
      <c r="MK283" s="43"/>
      <c r="ML283" s="43"/>
      <c r="MM283" s="43"/>
      <c r="MN283" s="43"/>
      <c r="MO283" s="43"/>
      <c r="MP283" s="43"/>
      <c r="MQ283" s="43"/>
      <c r="MR283" s="43"/>
      <c r="MS283" s="43"/>
      <c r="MT283" s="43"/>
      <c r="MU283" s="43"/>
      <c r="MV283" s="43"/>
      <c r="MW283" s="43"/>
      <c r="MX283" s="43"/>
      <c r="MY283" s="43"/>
      <c r="MZ283" s="43"/>
      <c r="NA283" s="43"/>
      <c r="NB283" s="43"/>
      <c r="NC283" s="43"/>
      <c r="ND283" s="43"/>
      <c r="NE283" s="43"/>
      <c r="NF283" s="43"/>
      <c r="NG283" s="43"/>
      <c r="NH283" s="43"/>
      <c r="NI283" s="43"/>
      <c r="NJ283" s="43"/>
      <c r="NK283" s="43"/>
      <c r="NL283" s="43"/>
      <c r="NM283" s="43"/>
      <c r="NN283" s="43"/>
      <c r="NO283" s="43"/>
      <c r="NP283" s="43"/>
      <c r="NQ283" s="43"/>
      <c r="NR283" s="43"/>
      <c r="NS283" s="43"/>
      <c r="NT283" s="43"/>
      <c r="NU283" s="43"/>
      <c r="NV283" s="43"/>
      <c r="NW283" s="43"/>
      <c r="NX283" s="43"/>
      <c r="NY283" s="43"/>
      <c r="NZ283" s="43"/>
      <c r="OA283" s="43"/>
      <c r="OB283" s="43"/>
      <c r="OC283" s="43"/>
      <c r="OD283" s="43"/>
      <c r="OE283" s="43"/>
      <c r="OF283" s="43"/>
      <c r="OG283" s="43"/>
      <c r="OH283" s="43"/>
      <c r="OI283" s="43"/>
      <c r="OJ283" s="43"/>
      <c r="OK283" s="43"/>
      <c r="OL283" s="43"/>
      <c r="OM283" s="43"/>
      <c r="ON283" s="43"/>
      <c r="OO283" s="43"/>
      <c r="OP283" s="43"/>
      <c r="OQ283" s="43"/>
      <c r="OR283" s="43"/>
      <c r="OS283" s="43"/>
      <c r="OT283" s="43"/>
      <c r="OU283" s="43"/>
      <c r="OV283" s="43"/>
      <c r="OW283" s="43"/>
      <c r="OX283" s="43"/>
      <c r="OY283" s="43"/>
      <c r="OZ283" s="43"/>
      <c r="PA283" s="43"/>
      <c r="PB283" s="43"/>
      <c r="PC283" s="43"/>
      <c r="PD283" s="43"/>
      <c r="PE283" s="43"/>
      <c r="PF283" s="43"/>
      <c r="PG283" s="43"/>
      <c r="PH283" s="43"/>
      <c r="PI283" s="43"/>
      <c r="PJ283" s="43"/>
      <c r="PK283" s="43"/>
      <c r="PL283" s="43"/>
      <c r="PM283" s="43"/>
      <c r="PN283" s="43"/>
      <c r="PO283" s="43"/>
      <c r="PP283" s="43"/>
      <c r="PQ283" s="43"/>
      <c r="PR283" s="43"/>
      <c r="PS283" s="43"/>
      <c r="PT283" s="43"/>
      <c r="PU283" s="43"/>
      <c r="PV283" s="43"/>
      <c r="PW283" s="43"/>
      <c r="PX283" s="43"/>
      <c r="PY283" s="43"/>
      <c r="PZ283" s="43"/>
      <c r="QA283" s="43"/>
      <c r="QB283" s="43"/>
      <c r="QC283" s="43"/>
      <c r="QD283" s="43"/>
      <c r="QE283" s="43"/>
      <c r="QF283" s="43"/>
      <c r="QG283" s="43"/>
      <c r="QH283" s="43"/>
      <c r="QI283" s="43"/>
      <c r="QJ283" s="43"/>
      <c r="QK283" s="43"/>
      <c r="QL283" s="43"/>
      <c r="QM283" s="43"/>
      <c r="QN283" s="43"/>
      <c r="QO283" s="43"/>
      <c r="QP283" s="43"/>
      <c r="QQ283" s="43"/>
      <c r="QR283" s="43"/>
      <c r="QS283" s="43"/>
      <c r="QT283" s="43"/>
      <c r="QU283" s="43"/>
      <c r="QV283" s="43"/>
      <c r="QW283" s="43"/>
      <c r="QX283" s="43"/>
      <c r="QY283" s="43"/>
      <c r="QZ283" s="43"/>
      <c r="RA283" s="43"/>
      <c r="RB283" s="43"/>
      <c r="RC283" s="43"/>
      <c r="RD283" s="43"/>
      <c r="RE283" s="43"/>
      <c r="RF283" s="43"/>
      <c r="RG283" s="43"/>
      <c r="RH283" s="43"/>
      <c r="RI283" s="43"/>
      <c r="RJ283" s="43"/>
      <c r="RK283" s="43"/>
      <c r="RL283" s="43"/>
      <c r="RM283" s="43"/>
      <c r="RN283" s="43"/>
      <c r="RO283" s="43"/>
      <c r="RP283" s="43"/>
      <c r="RQ283" s="43"/>
      <c r="RR283" s="43"/>
      <c r="RS283" s="43"/>
      <c r="RT283" s="43"/>
      <c r="RU283" s="43"/>
      <c r="RV283" s="43"/>
      <c r="RW283" s="43"/>
      <c r="RX283" s="43"/>
      <c r="RY283" s="43"/>
      <c r="RZ283" s="43"/>
      <c r="SA283" s="43"/>
      <c r="SB283" s="43"/>
      <c r="SC283" s="43"/>
      <c r="SD283" s="43"/>
      <c r="SE283" s="43"/>
      <c r="SF283" s="43"/>
      <c r="SG283" s="43"/>
      <c r="SH283" s="43"/>
      <c r="SI283" s="43"/>
      <c r="SJ283" s="43"/>
      <c r="SK283" s="43"/>
      <c r="SL283" s="43"/>
      <c r="SM283" s="43"/>
      <c r="SN283" s="43"/>
      <c r="SO283" s="43"/>
      <c r="SP283" s="43"/>
      <c r="SQ283" s="43"/>
      <c r="SR283" s="43"/>
      <c r="SS283" s="43"/>
      <c r="ST283" s="43"/>
      <c r="SU283" s="43"/>
      <c r="SV283" s="43"/>
      <c r="SW283" s="43"/>
      <c r="SX283" s="43"/>
      <c r="SY283" s="43"/>
      <c r="SZ283" s="43"/>
      <c r="TA283" s="43"/>
      <c r="TB283" s="43"/>
      <c r="TC283" s="43"/>
      <c r="TD283" s="43"/>
      <c r="TE283" s="43"/>
      <c r="TF283" s="43"/>
      <c r="TG283" s="43"/>
      <c r="TH283" s="43"/>
      <c r="TI283" s="43"/>
      <c r="TJ283" s="43"/>
      <c r="TK283" s="43"/>
      <c r="TL283" s="43"/>
      <c r="TM283" s="43"/>
      <c r="TN283" s="43"/>
      <c r="TO283" s="43"/>
      <c r="TP283" s="43"/>
      <c r="TQ283" s="43"/>
      <c r="TR283" s="43"/>
      <c r="TS283" s="43"/>
      <c r="TT283" s="43"/>
      <c r="TU283" s="43"/>
      <c r="TV283" s="43"/>
      <c r="TW283" s="43"/>
      <c r="TX283" s="43"/>
      <c r="TY283" s="43"/>
      <c r="TZ283" s="43"/>
      <c r="UA283" s="43"/>
      <c r="UB283" s="43"/>
      <c r="UC283" s="43"/>
      <c r="UD283" s="43"/>
      <c r="UE283" s="43"/>
      <c r="UF283" s="43"/>
      <c r="UG283" s="43"/>
      <c r="UH283" s="43"/>
      <c r="UI283" s="43"/>
      <c r="UJ283" s="43"/>
      <c r="UK283" s="43"/>
      <c r="UL283" s="43"/>
      <c r="UM283" s="43"/>
      <c r="UN283" s="43"/>
      <c r="UO283" s="43"/>
      <c r="UP283" s="43"/>
      <c r="UQ283" s="43"/>
      <c r="UR283" s="43"/>
      <c r="US283" s="43"/>
      <c r="UT283" s="43"/>
      <c r="UU283" s="43"/>
      <c r="UV283" s="43"/>
      <c r="UW283" s="43"/>
      <c r="UX283" s="43"/>
      <c r="UY283" s="43"/>
      <c r="UZ283" s="43"/>
      <c r="VA283" s="43"/>
      <c r="VB283" s="43"/>
      <c r="VC283" s="43"/>
      <c r="VD283" s="43"/>
      <c r="VE283" s="43"/>
      <c r="VF283" s="43"/>
      <c r="VG283" s="43"/>
      <c r="VH283" s="43"/>
      <c r="VI283" s="43"/>
      <c r="VJ283" s="43"/>
      <c r="VK283" s="43"/>
      <c r="VL283" s="43"/>
      <c r="VM283" s="43"/>
      <c r="VN283" s="43"/>
      <c r="VO283" s="43"/>
      <c r="VP283" s="43"/>
      <c r="VQ283" s="43"/>
      <c r="VR283" s="43"/>
      <c r="VS283" s="43"/>
      <c r="VT283" s="43"/>
      <c r="VU283" s="43"/>
      <c r="VV283" s="43"/>
      <c r="VW283" s="43"/>
      <c r="VX283" s="43"/>
      <c r="VY283" s="43"/>
      <c r="VZ283" s="43"/>
      <c r="WA283" s="43"/>
      <c r="WB283" s="43"/>
      <c r="WC283" s="43"/>
      <c r="WD283" s="43"/>
      <c r="WE283" s="43"/>
      <c r="WF283" s="43"/>
      <c r="WG283" s="43"/>
      <c r="WH283" s="43"/>
      <c r="WI283" s="43"/>
      <c r="WJ283" s="43"/>
      <c r="WK283" s="43"/>
      <c r="WL283" s="43"/>
      <c r="WM283" s="43"/>
      <c r="WN283" s="43"/>
      <c r="WO283" s="43"/>
      <c r="WP283" s="43"/>
      <c r="WQ283" s="43"/>
      <c r="WR283" s="43"/>
      <c r="WS283" s="43"/>
      <c r="WT283" s="43"/>
      <c r="WU283" s="43"/>
      <c r="WV283" s="43"/>
      <c r="WW283" s="43"/>
      <c r="WX283" s="43"/>
      <c r="WY283" s="43"/>
      <c r="WZ283" s="43"/>
      <c r="XA283" s="43"/>
      <c r="XB283" s="43"/>
      <c r="XC283" s="43"/>
      <c r="XD283" s="43"/>
      <c r="XE283" s="43"/>
      <c r="XF283" s="43"/>
      <c r="XG283" s="43"/>
      <c r="XH283" s="43"/>
      <c r="XI283" s="43"/>
      <c r="XJ283" s="43"/>
      <c r="XK283" s="43"/>
      <c r="XL283" s="43"/>
      <c r="XM283" s="43"/>
      <c r="XN283" s="43"/>
      <c r="XO283" s="43"/>
      <c r="XP283" s="43"/>
      <c r="XQ283" s="43"/>
      <c r="XR283" s="43"/>
      <c r="XS283" s="43"/>
      <c r="XT283" s="43"/>
      <c r="XU283" s="43"/>
      <c r="XV283" s="43"/>
      <c r="XW283" s="43"/>
      <c r="XX283" s="43"/>
      <c r="XY283" s="43"/>
      <c r="XZ283" s="43"/>
      <c r="YA283" s="43"/>
      <c r="YB283" s="43"/>
      <c r="YC283" s="43"/>
      <c r="YD283" s="43"/>
      <c r="YE283" s="43"/>
      <c r="YF283" s="43"/>
      <c r="YG283" s="43"/>
      <c r="YH283" s="43"/>
      <c r="YI283" s="43"/>
      <c r="YJ283" s="43"/>
      <c r="YK283" s="43"/>
      <c r="YL283" s="43"/>
      <c r="YM283" s="43"/>
      <c r="YN283" s="43"/>
      <c r="YO283" s="43"/>
      <c r="YP283" s="43"/>
      <c r="YQ283" s="43"/>
      <c r="YR283" s="43"/>
      <c r="YS283" s="43"/>
      <c r="YT283" s="43"/>
      <c r="YU283" s="43"/>
      <c r="YV283" s="43"/>
      <c r="YW283" s="43"/>
      <c r="YX283" s="43"/>
      <c r="YY283" s="43"/>
      <c r="YZ283" s="43"/>
      <c r="ZA283" s="43"/>
      <c r="ZB283" s="43"/>
      <c r="ZC283" s="43"/>
      <c r="ZD283" s="43"/>
      <c r="ZE283" s="43"/>
      <c r="ZF283" s="43"/>
      <c r="ZG283" s="43"/>
      <c r="ZH283" s="43"/>
      <c r="ZI283" s="43"/>
      <c r="ZJ283" s="43"/>
      <c r="ZK283" s="43"/>
      <c r="ZL283" s="43"/>
      <c r="ZM283" s="43"/>
      <c r="ZN283" s="43"/>
      <c r="ZO283" s="43"/>
      <c r="ZP283" s="43"/>
      <c r="ZQ283" s="43"/>
      <c r="ZR283" s="43"/>
      <c r="ZS283" s="43"/>
      <c r="ZT283" s="43"/>
      <c r="ZU283" s="43"/>
      <c r="ZV283" s="43"/>
      <c r="ZW283" s="43"/>
      <c r="ZX283" s="43"/>
      <c r="ZY283" s="43"/>
      <c r="ZZ283" s="43"/>
      <c r="AAA283" s="43"/>
      <c r="AAB283" s="43"/>
      <c r="AAC283" s="43"/>
      <c r="AAD283" s="43"/>
      <c r="AAE283" s="43"/>
      <c r="AAF283" s="43"/>
      <c r="AAG283" s="43"/>
      <c r="AAH283" s="43"/>
      <c r="AAI283" s="43"/>
      <c r="AAJ283" s="43"/>
      <c r="AAK283" s="43"/>
      <c r="AAL283" s="43"/>
      <c r="AAM283" s="43"/>
      <c r="AAN283" s="43"/>
      <c r="AAO283" s="43"/>
      <c r="AAP283" s="43"/>
      <c r="AAQ283" s="43"/>
      <c r="AAR283" s="43"/>
      <c r="AAS283" s="43"/>
      <c r="AAT283" s="43"/>
      <c r="AAU283" s="43"/>
      <c r="AAV283" s="43"/>
      <c r="AAW283" s="43"/>
      <c r="AAX283" s="43"/>
      <c r="AAY283" s="43"/>
      <c r="AAZ283" s="43"/>
      <c r="ABA283" s="43"/>
      <c r="ABB283" s="43"/>
      <c r="ABC283" s="43"/>
      <c r="ABD283" s="43"/>
      <c r="ABE283" s="43"/>
      <c r="ABF283" s="43"/>
      <c r="ABG283" s="43"/>
      <c r="ABH283" s="43"/>
      <c r="ABI283" s="43"/>
      <c r="ABJ283" s="43"/>
      <c r="ABK283" s="43"/>
      <c r="ABL283" s="43"/>
      <c r="ABM283" s="43"/>
      <c r="ABN283" s="43"/>
      <c r="ABO283" s="43"/>
      <c r="ABP283" s="43"/>
      <c r="ABQ283" s="43"/>
      <c r="ABR283" s="43"/>
      <c r="ABS283" s="43"/>
      <c r="ABT283" s="43"/>
      <c r="ABU283" s="43"/>
      <c r="ABV283" s="43"/>
      <c r="ABW283" s="43"/>
      <c r="ABX283" s="43"/>
      <c r="ABY283" s="43"/>
      <c r="ABZ283" s="43"/>
      <c r="ACA283" s="43"/>
      <c r="ACB283" s="43"/>
      <c r="ACC283" s="43"/>
      <c r="ACD283" s="43"/>
      <c r="ACE283" s="43"/>
      <c r="ACF283" s="43"/>
      <c r="ACG283" s="43"/>
      <c r="ACH283" s="43"/>
      <c r="ACI283" s="43"/>
      <c r="ACJ283" s="43"/>
      <c r="ACK283" s="43"/>
      <c r="ACL283" s="43"/>
      <c r="ACM283" s="43"/>
      <c r="ACN283" s="43"/>
      <c r="ACO283" s="43"/>
      <c r="ACP283" s="43"/>
      <c r="ACQ283" s="43"/>
      <c r="ACR283" s="43"/>
      <c r="ACS283" s="43"/>
      <c r="ACT283" s="43"/>
      <c r="ACU283" s="43"/>
      <c r="ACV283" s="43"/>
      <c r="ACW283" s="43"/>
      <c r="ACX283" s="43"/>
      <c r="ACY283" s="43"/>
      <c r="ACZ283" s="43"/>
      <c r="ADA283" s="43"/>
      <c r="ADB283" s="43"/>
      <c r="ADC283" s="43"/>
      <c r="ADD283" s="43"/>
      <c r="ADE283" s="43"/>
      <c r="ADF283" s="43"/>
      <c r="ADG283" s="43"/>
      <c r="ADH283" s="43"/>
      <c r="ADI283" s="43"/>
      <c r="ADJ283" s="43"/>
      <c r="ADK283" s="43"/>
      <c r="ADL283" s="43"/>
      <c r="ADM283" s="43"/>
      <c r="ADN283" s="43"/>
      <c r="ADO283" s="43"/>
      <c r="ADP283" s="43"/>
      <c r="ADQ283" s="43"/>
      <c r="ADR283" s="43"/>
      <c r="ADS283" s="43"/>
      <c r="ADT283" s="43"/>
      <c r="ADU283" s="43"/>
      <c r="ADV283" s="43"/>
      <c r="ADW283" s="43"/>
      <c r="ADX283" s="43"/>
      <c r="ADY283" s="43"/>
      <c r="ADZ283" s="43"/>
      <c r="AEA283" s="43"/>
      <c r="AEB283" s="43"/>
      <c r="AEC283" s="43"/>
      <c r="AED283" s="43"/>
      <c r="AEE283" s="43"/>
      <c r="AEF283" s="43"/>
      <c r="AEG283" s="43"/>
      <c r="AEH283" s="43"/>
      <c r="AEI283" s="43"/>
      <c r="AEJ283" s="43"/>
      <c r="AEK283" s="43"/>
      <c r="AEL283" s="43"/>
      <c r="AEM283" s="43"/>
      <c r="AEN283" s="43"/>
      <c r="AEO283" s="43"/>
      <c r="AEP283" s="43"/>
      <c r="AEQ283" s="43"/>
      <c r="AER283" s="43"/>
      <c r="AES283" s="43"/>
      <c r="AET283" s="43"/>
      <c r="AEU283" s="43"/>
      <c r="AEV283" s="43"/>
      <c r="AEW283" s="43"/>
      <c r="AEX283" s="43"/>
      <c r="AEY283" s="43"/>
      <c r="AEZ283" s="43"/>
      <c r="AFA283" s="43"/>
      <c r="AFB283" s="43"/>
      <c r="AFC283" s="43"/>
      <c r="AFD283" s="43"/>
      <c r="AFE283" s="43"/>
      <c r="AFF283" s="43"/>
      <c r="AFG283" s="43"/>
      <c r="AFH283" s="43"/>
      <c r="AFI283" s="43"/>
      <c r="AFJ283" s="43"/>
      <c r="AFK283" s="43"/>
      <c r="AFL283" s="43"/>
      <c r="AFM283" s="43"/>
      <c r="AFN283" s="43"/>
      <c r="AFO283" s="43"/>
      <c r="AFP283" s="43"/>
      <c r="AFQ283" s="43"/>
      <c r="AFR283" s="43"/>
      <c r="AFS283" s="43"/>
      <c r="AFT283" s="43"/>
      <c r="AFU283" s="43"/>
      <c r="AFV283" s="43"/>
      <c r="AFW283" s="43"/>
      <c r="AFX283" s="43"/>
      <c r="AFY283" s="43"/>
      <c r="AFZ283" s="43"/>
      <c r="AGA283" s="43"/>
      <c r="AGB283" s="43"/>
      <c r="AGC283" s="43"/>
      <c r="AGD283" s="43"/>
      <c r="AGE283" s="43"/>
      <c r="AGF283" s="43"/>
      <c r="AGG283" s="43"/>
      <c r="AGH283" s="43"/>
      <c r="AGI283" s="43"/>
      <c r="AGJ283" s="43"/>
      <c r="AGK283" s="43"/>
      <c r="AGL283" s="43"/>
      <c r="AGM283" s="43"/>
      <c r="AGN283" s="43"/>
      <c r="AGO283" s="43"/>
      <c r="AGP283" s="43"/>
      <c r="AGQ283" s="43"/>
      <c r="AGR283" s="43"/>
      <c r="AGS283" s="43"/>
      <c r="AGT283" s="43"/>
      <c r="AGU283" s="43"/>
      <c r="AGV283" s="43"/>
      <c r="AGW283" s="43"/>
      <c r="AGX283" s="43"/>
      <c r="AGY283" s="43"/>
      <c r="AGZ283" s="43"/>
      <c r="AHA283" s="43"/>
      <c r="AHB283" s="43"/>
      <c r="AHC283" s="43"/>
      <c r="AHD283" s="43"/>
      <c r="AHE283" s="43"/>
      <c r="AHF283" s="43"/>
      <c r="AHG283" s="43"/>
      <c r="AHH283" s="43"/>
      <c r="AHI283" s="43"/>
      <c r="AHJ283" s="43"/>
      <c r="AHK283" s="43"/>
      <c r="AHL283" s="43"/>
      <c r="AHM283" s="43"/>
      <c r="AHN283" s="43"/>
      <c r="AHO283" s="43"/>
      <c r="AHP283" s="43"/>
      <c r="AHQ283" s="43"/>
      <c r="AHR283" s="43"/>
      <c r="AHS283" s="43"/>
      <c r="AHT283" s="43"/>
      <c r="AHU283" s="43"/>
      <c r="AHV283" s="43"/>
      <c r="AHW283" s="43"/>
      <c r="AHX283" s="43"/>
      <c r="AHY283" s="43"/>
      <c r="AHZ283" s="43"/>
      <c r="AIA283" s="43"/>
      <c r="AIB283" s="43"/>
      <c r="AIC283" s="43"/>
      <c r="AID283" s="43"/>
      <c r="AIE283" s="43"/>
      <c r="AIF283" s="43"/>
      <c r="AIG283" s="43"/>
      <c r="AIH283" s="43"/>
      <c r="AII283" s="43"/>
      <c r="AIJ283" s="43"/>
      <c r="AIK283" s="43"/>
      <c r="AIL283" s="43"/>
      <c r="AIM283" s="43"/>
      <c r="AIN283" s="43"/>
      <c r="AIO283" s="43"/>
      <c r="AIP283" s="43"/>
      <c r="AIQ283" s="43"/>
      <c r="AIR283" s="43"/>
      <c r="AIS283" s="43"/>
      <c r="AIT283" s="43"/>
      <c r="AIU283" s="43"/>
      <c r="AIV283" s="43"/>
      <c r="AIW283" s="43"/>
      <c r="AIX283" s="43"/>
      <c r="AIY283" s="43"/>
      <c r="AIZ283" s="43"/>
      <c r="AJA283" s="43"/>
      <c r="AJB283" s="43"/>
      <c r="AJC283" s="43"/>
      <c r="AJD283" s="43"/>
      <c r="AJE283" s="43"/>
      <c r="AJF283" s="43"/>
      <c r="AJG283" s="43"/>
      <c r="AJH283" s="43"/>
      <c r="AJI283" s="43"/>
      <c r="AJJ283" s="43"/>
      <c r="AJK283" s="43"/>
      <c r="AJL283" s="43"/>
      <c r="AJM283" s="43"/>
      <c r="AJN283" s="43"/>
      <c r="AJO283" s="43"/>
      <c r="AJP283" s="43"/>
      <c r="AJQ283" s="43"/>
      <c r="AJR283" s="43"/>
      <c r="AJS283" s="43"/>
      <c r="AJT283" s="43"/>
      <c r="AJU283" s="43"/>
      <c r="AJV283" s="43"/>
      <c r="AJW283" s="43"/>
      <c r="AJX283" s="43"/>
      <c r="AJY283" s="43"/>
      <c r="AJZ283" s="43"/>
      <c r="AKA283" s="43"/>
      <c r="AKB283" s="43"/>
      <c r="AKC283" s="43"/>
      <c r="AKD283" s="43"/>
      <c r="AKE283" s="43"/>
      <c r="AKF283" s="43"/>
      <c r="AKG283" s="43"/>
      <c r="AKH283" s="43"/>
      <c r="AKI283" s="43"/>
      <c r="AKJ283" s="43"/>
      <c r="AKK283" s="43"/>
      <c r="AKL283" s="43"/>
      <c r="AKM283" s="43"/>
      <c r="AKN283" s="43"/>
      <c r="AKO283" s="43"/>
      <c r="AKP283" s="43"/>
      <c r="AKQ283" s="43"/>
      <c r="AKR283" s="43"/>
      <c r="AKS283" s="43"/>
      <c r="AKT283" s="43"/>
      <c r="AKU283" s="43"/>
      <c r="AKV283" s="43"/>
      <c r="AKW283" s="43"/>
      <c r="AKX283" s="43"/>
      <c r="AKY283" s="43"/>
      <c r="AKZ283" s="43"/>
      <c r="ALA283" s="43"/>
      <c r="ALB283" s="43"/>
      <c r="ALC283" s="43"/>
      <c r="ALD283" s="43"/>
      <c r="ALE283" s="43"/>
      <c r="ALF283" s="43"/>
      <c r="ALG283" s="43"/>
      <c r="ALH283" s="43"/>
      <c r="ALI283" s="43"/>
      <c r="ALJ283" s="43"/>
      <c r="ALK283" s="43"/>
      <c r="ALL283" s="43"/>
      <c r="ALM283" s="43"/>
      <c r="ALN283" s="43"/>
      <c r="ALO283" s="43"/>
      <c r="ALP283" s="43"/>
      <c r="ALQ283" s="43"/>
      <c r="ALR283" s="43"/>
      <c r="ALS283" s="43"/>
      <c r="ALT283" s="43"/>
      <c r="ALU283" s="43"/>
      <c r="ALV283" s="43"/>
      <c r="ALW283" s="43"/>
      <c r="ALX283" s="43"/>
      <c r="ALY283" s="43"/>
      <c r="ALZ283" s="43"/>
      <c r="AMA283" s="43"/>
      <c r="AMB283" s="43"/>
      <c r="AMC283" s="43"/>
      <c r="AMD283" s="43"/>
      <c r="AME283" s="43"/>
      <c r="AMF283" s="43"/>
      <c r="AMG283" s="43"/>
      <c r="AMH283" s="43"/>
      <c r="AMI283" s="43"/>
      <c r="AMJ283" s="43"/>
      <c r="AMK283" s="43"/>
      <c r="AML283" s="43"/>
      <c r="AMM283" s="43"/>
      <c r="AMN283" s="43"/>
      <c r="AMO283" s="43"/>
      <c r="AMP283" s="43"/>
      <c r="AMQ283" s="43"/>
      <c r="AMR283" s="43"/>
      <c r="AMS283" s="43"/>
      <c r="AMT283" s="43"/>
      <c r="AMU283" s="43"/>
      <c r="AMV283" s="43"/>
      <c r="AMW283" s="43"/>
      <c r="AMX283" s="43"/>
      <c r="AMY283" s="43"/>
      <c r="AMZ283" s="43"/>
      <c r="ANA283" s="43"/>
      <c r="ANB283" s="43"/>
      <c r="ANC283" s="43"/>
      <c r="AND283" s="43"/>
      <c r="ANE283" s="43"/>
      <c r="ANF283" s="43"/>
      <c r="ANG283" s="43"/>
      <c r="ANH283" s="43"/>
      <c r="ANI283" s="43"/>
      <c r="ANJ283" s="43"/>
      <c r="ANK283" s="43"/>
      <c r="ANL283" s="43"/>
      <c r="ANM283" s="43"/>
      <c r="ANN283" s="43"/>
      <c r="ANO283" s="43"/>
      <c r="ANP283" s="43"/>
      <c r="ANQ283" s="43"/>
      <c r="ANR283" s="43"/>
      <c r="ANS283" s="43"/>
      <c r="ANT283" s="43"/>
      <c r="ANU283" s="43"/>
      <c r="ANV283" s="43"/>
      <c r="ANW283" s="43"/>
      <c r="ANX283" s="43"/>
      <c r="ANY283" s="43"/>
      <c r="ANZ283" s="43"/>
      <c r="AOA283" s="43"/>
      <c r="AOB283" s="43"/>
      <c r="AOC283" s="43"/>
      <c r="AOD283" s="43"/>
      <c r="AOE283" s="43"/>
      <c r="AOF283" s="43"/>
      <c r="AOG283" s="43"/>
      <c r="AOH283" s="43"/>
      <c r="AOI283" s="43"/>
      <c r="AOJ283" s="43"/>
      <c r="AOK283" s="43"/>
      <c r="AOL283" s="43"/>
      <c r="AOM283" s="43"/>
      <c r="AON283" s="43"/>
      <c r="AOO283" s="43"/>
      <c r="AOP283" s="43"/>
      <c r="AOQ283" s="43"/>
      <c r="AOR283" s="43"/>
      <c r="AOS283" s="43"/>
      <c r="AOT283" s="43"/>
      <c r="AOU283" s="43"/>
      <c r="AOV283" s="43"/>
      <c r="AOW283" s="43"/>
      <c r="AOX283" s="43"/>
      <c r="AOY283" s="43"/>
      <c r="AOZ283" s="43"/>
      <c r="APA283" s="43"/>
      <c r="APB283" s="43"/>
      <c r="APC283" s="43"/>
      <c r="APD283" s="43"/>
      <c r="APE283" s="43"/>
      <c r="APF283" s="43"/>
      <c r="APG283" s="43"/>
      <c r="APH283" s="43"/>
      <c r="API283" s="43"/>
      <c r="APJ283" s="43"/>
      <c r="APK283" s="43"/>
      <c r="APL283" s="43"/>
      <c r="APM283" s="43"/>
      <c r="APN283" s="43"/>
      <c r="APO283" s="43"/>
      <c r="APP283" s="43"/>
      <c r="APQ283" s="43"/>
      <c r="APR283" s="43"/>
      <c r="APS283" s="43"/>
      <c r="APT283" s="43"/>
      <c r="APU283" s="43"/>
      <c r="APV283" s="43"/>
      <c r="APW283" s="43"/>
      <c r="APX283" s="43"/>
      <c r="APY283" s="43"/>
      <c r="APZ283" s="43"/>
      <c r="AQA283" s="43"/>
      <c r="AQB283" s="43"/>
      <c r="AQC283" s="43"/>
      <c r="AQD283" s="43"/>
      <c r="AQE283" s="43"/>
      <c r="AQF283" s="43"/>
      <c r="AQG283" s="43"/>
      <c r="AQH283" s="43"/>
      <c r="AQI283" s="43"/>
      <c r="AQJ283" s="43"/>
      <c r="AQK283" s="43"/>
      <c r="AQL283" s="43"/>
      <c r="AQM283" s="43"/>
      <c r="AQN283" s="43"/>
      <c r="AQO283" s="43"/>
      <c r="AQP283" s="43"/>
      <c r="AQQ283" s="43"/>
      <c r="AQR283" s="43"/>
      <c r="AQS283" s="43"/>
      <c r="AQT283" s="43"/>
      <c r="AQU283" s="43"/>
      <c r="AQV283" s="43"/>
      <c r="AQW283" s="43"/>
      <c r="AQX283" s="43"/>
      <c r="AQY283" s="43"/>
      <c r="AQZ283" s="43"/>
      <c r="ARA283" s="43"/>
      <c r="ARB283" s="43"/>
      <c r="ARC283" s="43"/>
      <c r="ARD283" s="43"/>
      <c r="ARE283" s="43"/>
      <c r="ARF283" s="43"/>
      <c r="ARG283" s="43"/>
      <c r="ARH283" s="43"/>
      <c r="ARI283" s="43"/>
      <c r="ARJ283" s="43"/>
      <c r="ARK283" s="43"/>
      <c r="ARL283" s="43"/>
      <c r="ARM283" s="43"/>
      <c r="ARN283" s="43"/>
      <c r="ARO283" s="43"/>
      <c r="ARP283" s="43"/>
      <c r="ARQ283" s="43"/>
      <c r="ARR283" s="43"/>
      <c r="ARS283" s="43"/>
      <c r="ART283" s="43"/>
      <c r="ARU283" s="43"/>
      <c r="ARV283" s="43"/>
      <c r="ARW283" s="43"/>
      <c r="ARX283" s="43"/>
      <c r="ARY283" s="43"/>
      <c r="ARZ283" s="43"/>
      <c r="ASA283" s="43"/>
      <c r="ASB283" s="43"/>
      <c r="ASC283" s="43"/>
      <c r="ASD283" s="43"/>
      <c r="ASE283" s="43"/>
      <c r="ASF283" s="43"/>
      <c r="ASG283" s="43"/>
      <c r="ASH283" s="43"/>
      <c r="ASI283" s="43"/>
      <c r="ASJ283" s="43"/>
      <c r="ASK283" s="43"/>
      <c r="ASL283" s="43"/>
      <c r="ASM283" s="43"/>
      <c r="ASN283" s="43"/>
      <c r="ASO283" s="43"/>
      <c r="ASP283" s="43"/>
      <c r="ASQ283" s="43"/>
      <c r="ASR283" s="43"/>
      <c r="ASS283" s="43"/>
      <c r="AST283" s="43"/>
      <c r="ASU283" s="43"/>
      <c r="ASV283" s="43"/>
      <c r="ASW283" s="43"/>
      <c r="ASX283" s="43"/>
      <c r="ASY283" s="43"/>
      <c r="ASZ283" s="43"/>
      <c r="ATA283" s="43"/>
      <c r="ATB283" s="43"/>
      <c r="ATC283" s="43"/>
      <c r="ATD283" s="43"/>
      <c r="ATE283" s="43"/>
      <c r="ATF283" s="43"/>
      <c r="ATG283" s="43"/>
      <c r="ATH283" s="43"/>
      <c r="ATI283" s="43"/>
      <c r="ATJ283" s="43"/>
      <c r="ATK283" s="43"/>
      <c r="ATL283" s="43"/>
      <c r="ATM283" s="43"/>
      <c r="ATN283" s="43"/>
      <c r="ATO283" s="43"/>
      <c r="ATP283" s="43"/>
      <c r="ATQ283" s="43"/>
      <c r="ATR283" s="43"/>
      <c r="ATS283" s="43"/>
      <c r="ATT283" s="43"/>
      <c r="ATU283" s="43"/>
      <c r="ATV283" s="43"/>
      <c r="ATW283" s="43"/>
      <c r="ATX283" s="43"/>
      <c r="ATY283" s="43"/>
      <c r="ATZ283" s="43"/>
      <c r="AUA283" s="43"/>
      <c r="AUB283" s="43"/>
      <c r="AUC283" s="43"/>
      <c r="AUD283" s="43"/>
      <c r="AUE283" s="43"/>
      <c r="AUF283" s="43"/>
      <c r="AUG283" s="43"/>
      <c r="AUH283" s="43"/>
      <c r="AUI283" s="43"/>
      <c r="AUJ283" s="43"/>
      <c r="AUK283" s="43"/>
      <c r="AUL283" s="43"/>
      <c r="AUM283" s="43"/>
      <c r="AUN283" s="43"/>
      <c r="AUO283" s="43"/>
      <c r="AUP283" s="43"/>
      <c r="AUQ283" s="43"/>
      <c r="AUR283" s="43"/>
      <c r="AUS283" s="43"/>
      <c r="AUT283" s="43"/>
      <c r="AUU283" s="43"/>
      <c r="AUV283" s="43"/>
      <c r="AUW283" s="43"/>
      <c r="AUX283" s="43"/>
      <c r="AUY283" s="43"/>
      <c r="AUZ283" s="43"/>
      <c r="AVA283" s="43"/>
      <c r="AVB283" s="43"/>
      <c r="AVC283" s="43"/>
      <c r="AVD283" s="43"/>
      <c r="AVE283" s="43"/>
      <c r="AVF283" s="43"/>
      <c r="AVG283" s="43"/>
      <c r="AVH283" s="43"/>
      <c r="AVI283" s="43"/>
      <c r="AVJ283" s="43"/>
      <c r="AVK283" s="43"/>
      <c r="AVL283" s="43"/>
      <c r="AVM283" s="43"/>
      <c r="AVN283" s="43"/>
      <c r="AVO283" s="43"/>
      <c r="AVP283" s="43"/>
      <c r="AVQ283" s="43"/>
      <c r="AVR283" s="43"/>
      <c r="AVS283" s="43"/>
      <c r="AVT283" s="43"/>
      <c r="AVU283" s="43"/>
      <c r="AVV283" s="43"/>
      <c r="AVW283" s="43"/>
      <c r="AVX283" s="43"/>
      <c r="AVY283" s="43"/>
      <c r="AVZ283" s="43"/>
      <c r="AWA283" s="43"/>
      <c r="AWB283" s="43"/>
      <c r="AWC283" s="43"/>
      <c r="AWD283" s="43"/>
      <c r="AWE283" s="43"/>
      <c r="AWF283" s="43"/>
      <c r="AWG283" s="43"/>
      <c r="AWH283" s="43"/>
      <c r="AWI283" s="43"/>
      <c r="AWJ283" s="43"/>
      <c r="AWK283" s="43"/>
      <c r="AWL283" s="43"/>
      <c r="AWM283" s="43"/>
      <c r="AWN283" s="43"/>
      <c r="AWO283" s="43"/>
      <c r="AWP283" s="43"/>
      <c r="AWQ283" s="43"/>
      <c r="AWR283" s="43"/>
      <c r="AWS283" s="43"/>
      <c r="AWT283" s="43"/>
      <c r="AWU283" s="43"/>
      <c r="AWV283" s="43"/>
      <c r="AWW283" s="43"/>
      <c r="AWX283" s="43"/>
      <c r="AWY283" s="43"/>
      <c r="AWZ283" s="43"/>
      <c r="AXA283" s="43"/>
      <c r="AXB283" s="43"/>
      <c r="AXC283" s="43"/>
      <c r="AXD283" s="43"/>
      <c r="AXE283" s="43"/>
      <c r="AXF283" s="43"/>
      <c r="AXG283" s="43"/>
      <c r="AXH283" s="43"/>
      <c r="AXI283" s="43"/>
      <c r="AXJ283" s="43"/>
      <c r="AXK283" s="43"/>
      <c r="AXL283" s="43"/>
      <c r="AXM283" s="43"/>
      <c r="AXN283" s="43"/>
      <c r="AXO283" s="43"/>
      <c r="AXP283" s="43"/>
      <c r="AXQ283" s="43"/>
      <c r="AXR283" s="43"/>
      <c r="AXS283" s="43"/>
      <c r="AXT283" s="43"/>
      <c r="AXU283" s="43"/>
      <c r="AXV283" s="43"/>
      <c r="AXW283" s="43"/>
      <c r="AXX283" s="43"/>
      <c r="AXY283" s="43"/>
      <c r="AXZ283" s="43"/>
      <c r="AYA283" s="43"/>
      <c r="AYB283" s="43"/>
      <c r="AYC283" s="43"/>
      <c r="AYD283" s="43"/>
      <c r="AYE283" s="43"/>
      <c r="AYF283" s="43"/>
      <c r="AYG283" s="43"/>
      <c r="AYH283" s="43"/>
      <c r="AYI283" s="43"/>
      <c r="AYJ283" s="43"/>
      <c r="AYK283" s="43"/>
      <c r="AYL283" s="43"/>
      <c r="AYM283" s="43"/>
      <c r="AYN283" s="43"/>
      <c r="AYO283" s="43"/>
      <c r="AYP283" s="43"/>
      <c r="AYQ283" s="43"/>
      <c r="AYR283" s="43"/>
      <c r="AYS283" s="43"/>
      <c r="AYT283" s="43"/>
      <c r="AYU283" s="43"/>
      <c r="AYV283" s="43"/>
      <c r="AYW283" s="43"/>
      <c r="AYX283" s="43"/>
      <c r="AYY283" s="43"/>
      <c r="AYZ283" s="43"/>
      <c r="AZA283" s="43"/>
      <c r="AZB283" s="43"/>
      <c r="AZC283" s="43"/>
      <c r="AZD283" s="43"/>
      <c r="AZE283" s="43"/>
      <c r="AZF283" s="43"/>
      <c r="AZG283" s="43"/>
      <c r="AZH283" s="43"/>
      <c r="AZI283" s="43"/>
      <c r="AZJ283" s="43"/>
      <c r="AZK283" s="43"/>
      <c r="AZL283" s="43"/>
      <c r="AZM283" s="43"/>
      <c r="AZN283" s="43"/>
      <c r="AZO283" s="43"/>
      <c r="AZP283" s="43"/>
      <c r="AZQ283" s="43"/>
      <c r="AZR283" s="43"/>
      <c r="AZS283" s="43"/>
      <c r="AZT283" s="43"/>
      <c r="AZU283" s="43"/>
      <c r="AZV283" s="43"/>
      <c r="AZW283" s="43"/>
      <c r="AZX283" s="43"/>
      <c r="AZY283" s="43"/>
      <c r="AZZ283" s="43"/>
      <c r="BAA283" s="43"/>
      <c r="BAB283" s="43"/>
      <c r="BAC283" s="43"/>
      <c r="BAD283" s="43"/>
      <c r="BAE283" s="43"/>
      <c r="BAF283" s="43"/>
      <c r="BAG283" s="43"/>
      <c r="BAH283" s="43"/>
      <c r="BAI283" s="43"/>
      <c r="BAJ283" s="43"/>
      <c r="BAK283" s="43"/>
      <c r="BAL283" s="43"/>
      <c r="BAM283" s="43"/>
      <c r="BAN283" s="43"/>
      <c r="BAO283" s="43"/>
      <c r="BAP283" s="43"/>
      <c r="BAQ283" s="43"/>
      <c r="BAR283" s="43"/>
      <c r="BAS283" s="43"/>
      <c r="BAT283" s="43"/>
      <c r="BAU283" s="43"/>
      <c r="BAV283" s="43"/>
      <c r="BAW283" s="43"/>
      <c r="BAX283" s="43"/>
      <c r="BAY283" s="43"/>
      <c r="BAZ283" s="43"/>
      <c r="BBA283" s="43"/>
      <c r="BBB283" s="43"/>
      <c r="BBC283" s="43"/>
      <c r="BBD283" s="43"/>
      <c r="BBE283" s="43"/>
      <c r="BBF283" s="43"/>
      <c r="BBG283" s="43"/>
      <c r="BBH283" s="43"/>
      <c r="BBI283" s="43"/>
      <c r="BBJ283" s="43"/>
      <c r="BBK283" s="43"/>
      <c r="BBL283" s="43"/>
      <c r="BBM283" s="43"/>
      <c r="BBN283" s="43"/>
      <c r="BBO283" s="43"/>
      <c r="BBP283" s="43"/>
      <c r="BBQ283" s="43"/>
      <c r="BBR283" s="43"/>
      <c r="BBS283" s="43"/>
      <c r="BBT283" s="43"/>
      <c r="BBU283" s="43"/>
      <c r="BBV283" s="43"/>
      <c r="BBW283" s="43"/>
      <c r="BBX283" s="43"/>
      <c r="BBY283" s="43"/>
      <c r="BBZ283" s="43"/>
      <c r="BCA283" s="43"/>
      <c r="BCB283" s="43"/>
      <c r="BCC283" s="43"/>
      <c r="BCD283" s="43"/>
      <c r="BCE283" s="43"/>
      <c r="BCF283" s="43"/>
      <c r="BCG283" s="43"/>
      <c r="BCH283" s="43"/>
      <c r="BCI283" s="43"/>
      <c r="BCJ283" s="43"/>
      <c r="BCK283" s="43"/>
      <c r="BCL283" s="43"/>
      <c r="BCM283" s="43"/>
      <c r="BCN283" s="43"/>
      <c r="BCO283" s="43"/>
      <c r="BCP283" s="43"/>
      <c r="BCQ283" s="43"/>
      <c r="BCR283" s="43"/>
      <c r="BCS283" s="43"/>
      <c r="BCT283" s="43"/>
      <c r="BCU283" s="43"/>
      <c r="BCV283" s="43"/>
      <c r="BCW283" s="43"/>
      <c r="BCX283" s="43"/>
      <c r="BCY283" s="43"/>
      <c r="BCZ283" s="43"/>
      <c r="BDA283" s="43"/>
      <c r="BDB283" s="43"/>
      <c r="BDC283" s="43"/>
      <c r="BDD283" s="43"/>
      <c r="BDE283" s="43"/>
      <c r="BDF283" s="43"/>
      <c r="BDG283" s="43"/>
      <c r="BDH283" s="43"/>
      <c r="BDI283" s="43"/>
      <c r="BDJ283" s="43"/>
      <c r="BDK283" s="43"/>
      <c r="BDL283" s="43"/>
      <c r="BDM283" s="43"/>
      <c r="BDN283" s="43"/>
      <c r="BDO283" s="43"/>
      <c r="BDP283" s="43"/>
      <c r="BDQ283" s="43"/>
      <c r="BDR283" s="43"/>
      <c r="BDS283" s="43"/>
      <c r="BDT283" s="43"/>
      <c r="BDU283" s="43"/>
      <c r="BDV283" s="43"/>
      <c r="BDW283" s="43"/>
      <c r="BDX283" s="43"/>
      <c r="BDY283" s="43"/>
      <c r="BDZ283" s="43"/>
      <c r="BEA283" s="43"/>
      <c r="BEB283" s="43"/>
      <c r="BEC283" s="43"/>
      <c r="BED283" s="43"/>
      <c r="BEE283" s="43"/>
      <c r="BEF283" s="43"/>
      <c r="BEG283" s="43"/>
      <c r="BEH283" s="43"/>
      <c r="BEI283" s="43"/>
      <c r="BEJ283" s="43"/>
      <c r="BEK283" s="43"/>
      <c r="BEL283" s="43"/>
      <c r="BEM283" s="43"/>
      <c r="BEN283" s="43"/>
      <c r="BEO283" s="43"/>
      <c r="BEP283" s="43"/>
      <c r="BEQ283" s="43"/>
      <c r="BER283" s="43"/>
      <c r="BES283" s="43"/>
      <c r="BET283" s="43"/>
      <c r="BEU283" s="43"/>
      <c r="BEV283" s="43"/>
      <c r="BEW283" s="43"/>
      <c r="BEX283" s="43"/>
      <c r="BEY283" s="43"/>
      <c r="BEZ283" s="43"/>
      <c r="BFA283" s="43"/>
      <c r="BFB283" s="43"/>
      <c r="BFC283" s="43"/>
      <c r="BFD283" s="43"/>
      <c r="BFE283" s="43"/>
      <c r="BFF283" s="43"/>
      <c r="BFG283" s="43"/>
      <c r="BFH283" s="43"/>
      <c r="BFI283" s="43"/>
      <c r="BFJ283" s="43"/>
      <c r="BFK283" s="43"/>
      <c r="BFL283" s="43"/>
      <c r="BFM283" s="43"/>
      <c r="BFN283" s="43"/>
      <c r="BFO283" s="43"/>
      <c r="BFP283" s="43"/>
      <c r="BFQ283" s="43"/>
      <c r="BFR283" s="43"/>
      <c r="BFS283" s="43"/>
      <c r="BFT283" s="43"/>
      <c r="BFU283" s="43"/>
      <c r="BFV283" s="43"/>
      <c r="BFW283" s="43"/>
      <c r="BFX283" s="43"/>
      <c r="BFY283" s="43"/>
      <c r="BFZ283" s="43"/>
      <c r="BGA283" s="43"/>
      <c r="BGB283" s="43"/>
      <c r="BGC283" s="43"/>
      <c r="BGD283" s="43"/>
      <c r="BGE283" s="43"/>
      <c r="BGF283" s="43"/>
      <c r="BGG283" s="43"/>
      <c r="BGH283" s="43"/>
      <c r="BGI283" s="43"/>
      <c r="BGJ283" s="43"/>
      <c r="BGK283" s="43"/>
      <c r="BGL283" s="43"/>
      <c r="BGM283" s="43"/>
      <c r="BGN283" s="43"/>
      <c r="BGO283" s="43"/>
      <c r="BGP283" s="43"/>
      <c r="BGQ283" s="43"/>
      <c r="BGR283" s="43"/>
      <c r="BGS283" s="43"/>
      <c r="BGT283" s="43"/>
      <c r="BGU283" s="43"/>
      <c r="BGV283" s="43"/>
      <c r="BGW283" s="43"/>
      <c r="BGX283" s="43"/>
      <c r="BGY283" s="43"/>
      <c r="BGZ283" s="43"/>
      <c r="BHA283" s="43"/>
      <c r="BHB283" s="43"/>
      <c r="BHC283" s="43"/>
      <c r="BHD283" s="43"/>
      <c r="BHE283" s="43"/>
      <c r="BHF283" s="43"/>
      <c r="BHG283" s="43"/>
      <c r="BHH283" s="43"/>
      <c r="BHI283" s="43"/>
      <c r="BHJ283" s="43"/>
      <c r="BHK283" s="43"/>
      <c r="BHL283" s="43"/>
      <c r="BHM283" s="43"/>
      <c r="BHN283" s="43"/>
      <c r="BHO283" s="43"/>
      <c r="BHP283" s="43"/>
      <c r="BHQ283" s="43"/>
      <c r="BHR283" s="43"/>
      <c r="BHS283" s="43"/>
      <c r="BHT283" s="43"/>
      <c r="BHU283" s="43"/>
      <c r="BHV283" s="43"/>
      <c r="BHW283" s="43"/>
      <c r="BHX283" s="43"/>
      <c r="BHY283" s="43"/>
      <c r="BHZ283" s="43"/>
      <c r="BIA283" s="43"/>
      <c r="BIB283" s="43"/>
      <c r="BIC283" s="43"/>
      <c r="BID283" s="43"/>
      <c r="BIE283" s="43"/>
      <c r="BIF283" s="43"/>
      <c r="BIG283" s="43"/>
      <c r="BIH283" s="43"/>
      <c r="BII283" s="43"/>
      <c r="BIJ283" s="43"/>
      <c r="BIK283" s="43"/>
      <c r="BIL283" s="43"/>
      <c r="BIM283" s="43"/>
      <c r="BIN283" s="43"/>
      <c r="BIO283" s="43"/>
      <c r="BIP283" s="43"/>
      <c r="BIQ283" s="43"/>
      <c r="BIR283" s="43"/>
      <c r="BIS283" s="43"/>
      <c r="BIT283" s="43"/>
      <c r="BIU283" s="43"/>
      <c r="BIV283" s="43"/>
      <c r="BIW283" s="43"/>
      <c r="BIX283" s="43"/>
      <c r="BIY283" s="43"/>
      <c r="BIZ283" s="43"/>
      <c r="BJA283" s="43"/>
      <c r="BJB283" s="43"/>
      <c r="BJC283" s="43"/>
      <c r="BJD283" s="43"/>
      <c r="BJE283" s="43"/>
      <c r="BJF283" s="43"/>
      <c r="BJG283" s="43"/>
      <c r="BJH283" s="43"/>
      <c r="BJI283" s="43"/>
      <c r="BJJ283" s="43"/>
      <c r="BJK283" s="43"/>
      <c r="BJL283" s="43"/>
      <c r="BJM283" s="43"/>
      <c r="BJN283" s="43"/>
      <c r="BJO283" s="43"/>
      <c r="BJP283" s="43"/>
      <c r="BJQ283" s="43"/>
      <c r="BJR283" s="43"/>
      <c r="BJS283" s="43"/>
      <c r="BJT283" s="43"/>
      <c r="BJU283" s="43"/>
      <c r="BJV283" s="43"/>
      <c r="BJW283" s="43"/>
      <c r="BJX283" s="43"/>
      <c r="BJY283" s="43"/>
      <c r="BJZ283" s="43"/>
      <c r="BKA283" s="43"/>
      <c r="BKB283" s="43"/>
      <c r="BKC283" s="43"/>
      <c r="BKD283" s="43"/>
      <c r="BKE283" s="43"/>
      <c r="BKF283" s="43"/>
      <c r="BKG283" s="43"/>
      <c r="BKH283" s="43"/>
      <c r="BKI283" s="43"/>
      <c r="BKJ283" s="43"/>
      <c r="BKK283" s="43"/>
      <c r="BKL283" s="43"/>
      <c r="BKM283" s="43"/>
      <c r="BKN283" s="43"/>
      <c r="BKO283" s="43"/>
      <c r="BKP283" s="43"/>
      <c r="BKQ283" s="43"/>
      <c r="BKR283" s="43"/>
      <c r="BKS283" s="43"/>
      <c r="BKT283" s="43"/>
      <c r="BKU283" s="43"/>
      <c r="BKV283" s="43"/>
      <c r="BKW283" s="43"/>
      <c r="BKX283" s="43"/>
      <c r="BKY283" s="43"/>
      <c r="BKZ283" s="43"/>
      <c r="BLA283" s="43"/>
      <c r="BLB283" s="43"/>
      <c r="BLC283" s="43"/>
      <c r="BLD283" s="43"/>
      <c r="BLE283" s="43"/>
      <c r="BLF283" s="43"/>
      <c r="BLG283" s="43"/>
      <c r="BLH283" s="43"/>
      <c r="BLI283" s="43"/>
      <c r="BLJ283" s="43"/>
      <c r="BLK283" s="43"/>
      <c r="BLL283" s="43"/>
      <c r="BLM283" s="43"/>
      <c r="BLN283" s="43"/>
      <c r="BLO283" s="43"/>
      <c r="BLP283" s="43"/>
      <c r="BLQ283" s="43"/>
      <c r="BLR283" s="43"/>
      <c r="BLS283" s="43"/>
      <c r="BLT283" s="43"/>
      <c r="BLU283" s="43"/>
      <c r="BLV283" s="43"/>
      <c r="BLW283" s="43"/>
      <c r="BLX283" s="43"/>
      <c r="BLY283" s="43"/>
      <c r="BLZ283" s="43"/>
      <c r="BMA283" s="43"/>
      <c r="BMB283" s="43"/>
      <c r="BMC283" s="43"/>
      <c r="BMD283" s="43"/>
      <c r="BME283" s="43"/>
      <c r="BMF283" s="43"/>
      <c r="BMG283" s="43"/>
      <c r="BMH283" s="43"/>
      <c r="BMI283" s="43"/>
      <c r="BMJ283" s="43"/>
      <c r="BMK283" s="43"/>
      <c r="BML283" s="43"/>
      <c r="BMM283" s="43"/>
      <c r="BMN283" s="43"/>
      <c r="BMO283" s="43"/>
      <c r="BMP283" s="43"/>
      <c r="BMQ283" s="43"/>
      <c r="BMR283" s="43"/>
      <c r="BMS283" s="43"/>
      <c r="BMT283" s="43"/>
      <c r="BMU283" s="43"/>
      <c r="BMV283" s="43"/>
      <c r="BMW283" s="43"/>
      <c r="BMX283" s="43"/>
      <c r="BMY283" s="43"/>
      <c r="BMZ283" s="43"/>
      <c r="BNA283" s="43"/>
      <c r="BNB283" s="43"/>
      <c r="BNC283" s="43"/>
      <c r="BND283" s="43"/>
      <c r="BNE283" s="43"/>
      <c r="BNF283" s="43"/>
      <c r="BNG283" s="43"/>
      <c r="BNH283" s="43"/>
      <c r="BNI283" s="43"/>
      <c r="BNJ283" s="43"/>
      <c r="BNK283" s="43"/>
      <c r="BNL283" s="43"/>
      <c r="BNM283" s="43"/>
      <c r="BNN283" s="43"/>
      <c r="BNO283" s="43"/>
      <c r="BNP283" s="43"/>
      <c r="BNQ283" s="43"/>
      <c r="BNR283" s="43"/>
      <c r="BNS283" s="43"/>
      <c r="BNT283" s="43"/>
      <c r="BNU283" s="43"/>
      <c r="BNV283" s="43"/>
      <c r="BNW283" s="43"/>
      <c r="BNX283" s="43"/>
      <c r="BNY283" s="43"/>
      <c r="BNZ283" s="43"/>
      <c r="BOA283" s="43"/>
      <c r="BOB283" s="43"/>
      <c r="BOC283" s="43"/>
      <c r="BOD283" s="43"/>
      <c r="BOE283" s="43"/>
      <c r="BOF283" s="43"/>
      <c r="BOG283" s="43"/>
      <c r="BOH283" s="43"/>
      <c r="BOI283" s="43"/>
      <c r="BOJ283" s="43"/>
      <c r="BOK283" s="43"/>
      <c r="BOL283" s="43"/>
      <c r="BOM283" s="43"/>
      <c r="BON283" s="43"/>
      <c r="BOO283" s="43"/>
      <c r="BOP283" s="43"/>
      <c r="BOQ283" s="43"/>
      <c r="BOR283" s="43"/>
      <c r="BOS283" s="43"/>
      <c r="BOT283" s="43"/>
      <c r="BOU283" s="43"/>
      <c r="BOV283" s="43"/>
      <c r="BOW283" s="43"/>
      <c r="BOX283" s="43"/>
      <c r="BOY283" s="43"/>
      <c r="BOZ283" s="43"/>
      <c r="BPA283" s="43"/>
      <c r="BPB283" s="43"/>
      <c r="BPC283" s="43"/>
      <c r="BPD283" s="43"/>
      <c r="BPE283" s="43"/>
      <c r="BPF283" s="43"/>
      <c r="BPG283" s="43"/>
      <c r="BPH283" s="43"/>
      <c r="BPI283" s="43"/>
      <c r="BPJ283" s="43"/>
      <c r="BPK283" s="43"/>
      <c r="BPL283" s="43"/>
      <c r="BPM283" s="43"/>
      <c r="BPN283" s="43"/>
      <c r="BPO283" s="43"/>
      <c r="BPP283" s="43"/>
      <c r="BPQ283" s="43"/>
      <c r="BPR283" s="43"/>
      <c r="BPS283" s="43"/>
      <c r="BPT283" s="43"/>
      <c r="BPU283" s="43"/>
      <c r="BPV283" s="43"/>
      <c r="BPW283" s="43"/>
      <c r="BPX283" s="43"/>
      <c r="BPY283" s="43"/>
      <c r="BPZ283" s="43"/>
      <c r="BQA283" s="43"/>
      <c r="BQB283" s="43"/>
      <c r="BQC283" s="43"/>
      <c r="BQD283" s="43"/>
      <c r="BQE283" s="43"/>
      <c r="BQF283" s="43"/>
      <c r="BQG283" s="43"/>
      <c r="BQH283" s="43"/>
      <c r="BQI283" s="43"/>
      <c r="BQJ283" s="43"/>
      <c r="BQK283" s="43"/>
      <c r="BQL283" s="43"/>
      <c r="BQM283" s="43"/>
      <c r="BQN283" s="43"/>
      <c r="BQO283" s="43"/>
      <c r="BQP283" s="43"/>
      <c r="BQQ283" s="43"/>
      <c r="BQR283" s="43"/>
      <c r="BQS283" s="43"/>
      <c r="BQT283" s="43"/>
      <c r="BQU283" s="43"/>
      <c r="BQV283" s="43"/>
      <c r="BQW283" s="43"/>
      <c r="BQX283" s="43"/>
      <c r="BQY283" s="43"/>
      <c r="BQZ283" s="43"/>
      <c r="BRA283" s="43"/>
      <c r="BRB283" s="43"/>
      <c r="BRC283" s="43"/>
      <c r="BRD283" s="43"/>
      <c r="BRE283" s="43"/>
      <c r="BRF283" s="43"/>
      <c r="BRG283" s="43"/>
      <c r="BRH283" s="43"/>
      <c r="BRI283" s="43"/>
      <c r="BRJ283" s="43"/>
      <c r="BRK283" s="43"/>
      <c r="BRL283" s="43"/>
      <c r="BRM283" s="43"/>
      <c r="BRN283" s="43"/>
      <c r="BRO283" s="43"/>
      <c r="BRP283" s="43"/>
      <c r="BRQ283" s="43"/>
      <c r="BRR283" s="43"/>
      <c r="BRS283" s="43"/>
      <c r="BRT283" s="43"/>
      <c r="BRU283" s="43"/>
      <c r="BRV283" s="43"/>
      <c r="BRW283" s="43"/>
      <c r="BRX283" s="43"/>
      <c r="BRY283" s="43"/>
      <c r="BRZ283" s="43"/>
      <c r="BSA283" s="43"/>
      <c r="BSB283" s="43"/>
      <c r="BSC283" s="43"/>
      <c r="BSD283" s="43"/>
      <c r="BSE283" s="43"/>
      <c r="BSF283" s="43"/>
      <c r="BSG283" s="43"/>
      <c r="BSH283" s="43"/>
      <c r="BSI283" s="43"/>
      <c r="BSJ283" s="43"/>
      <c r="BSK283" s="43"/>
      <c r="BSL283" s="43"/>
      <c r="BSM283" s="43"/>
      <c r="BSN283" s="43"/>
      <c r="BSO283" s="43"/>
      <c r="BSP283" s="43"/>
      <c r="BSQ283" s="43"/>
      <c r="BSR283" s="43"/>
      <c r="BSS283" s="43"/>
      <c r="BST283" s="43"/>
      <c r="BSU283" s="43"/>
      <c r="BSV283" s="43"/>
      <c r="BSW283" s="43"/>
      <c r="BSX283" s="43"/>
      <c r="BSY283" s="43"/>
      <c r="BSZ283" s="43"/>
      <c r="BTA283" s="43"/>
      <c r="BTB283" s="43"/>
      <c r="BTC283" s="43"/>
      <c r="BTD283" s="43"/>
      <c r="BTE283" s="43"/>
      <c r="BTF283" s="43"/>
      <c r="BTG283" s="43"/>
      <c r="BTH283" s="43"/>
      <c r="BTI283" s="43"/>
      <c r="BTJ283" s="43"/>
      <c r="BTK283" s="43"/>
      <c r="BTL283" s="43"/>
      <c r="BTM283" s="43"/>
      <c r="BTN283" s="43"/>
      <c r="BTO283" s="43"/>
      <c r="BTP283" s="43"/>
      <c r="BTQ283" s="43"/>
      <c r="BTR283" s="43"/>
      <c r="BTS283" s="43"/>
      <c r="BTT283" s="43"/>
      <c r="BTU283" s="43"/>
      <c r="BTV283" s="43"/>
      <c r="BTW283" s="43"/>
      <c r="BTX283" s="43"/>
      <c r="BTY283" s="43"/>
      <c r="BTZ283" s="43"/>
      <c r="BUA283" s="43"/>
      <c r="BUB283" s="43"/>
      <c r="BUC283" s="43"/>
      <c r="BUD283" s="43"/>
      <c r="BUE283" s="43"/>
      <c r="BUF283" s="43"/>
      <c r="BUG283" s="43"/>
      <c r="BUH283" s="43"/>
      <c r="BUI283" s="43"/>
      <c r="BUJ283" s="43"/>
      <c r="BUK283" s="43"/>
      <c r="BUL283" s="43"/>
      <c r="BUM283" s="43"/>
      <c r="BUN283" s="43"/>
      <c r="BUO283" s="43"/>
      <c r="BUP283" s="43"/>
      <c r="BUQ283" s="43"/>
      <c r="BUR283" s="43"/>
      <c r="BUS283" s="43"/>
      <c r="BUT283" s="43"/>
      <c r="BUU283" s="43"/>
      <c r="BUV283" s="43"/>
      <c r="BUW283" s="43"/>
      <c r="BUX283" s="43"/>
      <c r="BUY283" s="43"/>
      <c r="BUZ283" s="43"/>
      <c r="BVA283" s="43"/>
      <c r="BVB283" s="43"/>
      <c r="BVC283" s="43"/>
      <c r="BVD283" s="43"/>
      <c r="BVE283" s="43"/>
      <c r="BVF283" s="43"/>
      <c r="BVG283" s="43"/>
      <c r="BVH283" s="43"/>
      <c r="BVI283" s="43"/>
      <c r="BVJ283" s="43"/>
      <c r="BVK283" s="43"/>
      <c r="BVL283" s="43"/>
      <c r="BVM283" s="43"/>
      <c r="BVN283" s="43"/>
      <c r="BVO283" s="43"/>
      <c r="BVP283" s="43"/>
      <c r="BVQ283" s="43"/>
      <c r="BVR283" s="43"/>
      <c r="BVS283" s="43"/>
      <c r="BVT283" s="43"/>
      <c r="BVU283" s="43"/>
      <c r="BVV283" s="43"/>
      <c r="BVW283" s="43"/>
      <c r="BVX283" s="43"/>
      <c r="BVY283" s="43"/>
      <c r="BVZ283" s="43"/>
      <c r="BWA283" s="43"/>
      <c r="BWB283" s="43"/>
      <c r="BWC283" s="43"/>
      <c r="BWD283" s="43"/>
      <c r="BWE283" s="43"/>
      <c r="BWF283" s="43"/>
      <c r="BWG283" s="43"/>
      <c r="BWH283" s="43"/>
      <c r="BWI283" s="43"/>
      <c r="BWJ283" s="43"/>
    </row>
    <row r="284" spans="1:1960" x14ac:dyDescent="0.2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4"/>
      <c r="AQ284" s="54"/>
      <c r="AR284" s="54"/>
      <c r="AS284" s="54"/>
      <c r="AT284" s="54"/>
      <c r="AU284" s="54"/>
      <c r="AV284" s="54"/>
      <c r="AW284" s="54"/>
      <c r="AX284" s="54"/>
      <c r="AY284" s="54"/>
      <c r="AZ284" s="54"/>
      <c r="BA284" s="54"/>
      <c r="BB284" s="54"/>
      <c r="BC284" s="54"/>
      <c r="BD284" s="54"/>
      <c r="BE284" s="54"/>
      <c r="BF284" s="54"/>
      <c r="BG284" s="54"/>
      <c r="BH284" s="54"/>
      <c r="BI284" s="54"/>
      <c r="BJ284" s="54"/>
      <c r="BK284" s="54"/>
      <c r="BL284" s="43"/>
      <c r="BM284" s="43"/>
      <c r="BN284" s="43"/>
      <c r="BO284" s="43"/>
      <c r="BP284" s="43"/>
      <c r="BQ284" s="43"/>
      <c r="BR284" s="43"/>
      <c r="BS284" s="43"/>
      <c r="BT284" s="43"/>
      <c r="BU284" s="43"/>
      <c r="BV284" s="43"/>
      <c r="BW284" s="43"/>
      <c r="BX284" s="43"/>
      <c r="BY284" s="43"/>
      <c r="BZ284" s="43"/>
      <c r="CA284" s="43"/>
      <c r="CB284" s="43"/>
      <c r="CC284" s="43"/>
      <c r="CD284" s="43"/>
      <c r="CE284" s="43"/>
      <c r="CF284" s="43"/>
      <c r="CG284" s="43"/>
      <c r="CH284" s="43"/>
      <c r="CI284" s="43"/>
      <c r="CJ284" s="43"/>
      <c r="CK284" s="43"/>
      <c r="CL284" s="43"/>
      <c r="CM284" s="43"/>
      <c r="CN284" s="43"/>
      <c r="CO284" s="43"/>
      <c r="CP284" s="43"/>
      <c r="CQ284" s="43"/>
      <c r="CR284" s="43"/>
      <c r="CS284" s="43"/>
      <c r="CT284" s="43"/>
      <c r="CU284" s="43"/>
      <c r="CV284" s="43"/>
      <c r="CW284" s="43"/>
      <c r="CX284" s="43"/>
      <c r="CY284" s="43"/>
      <c r="CZ284" s="43"/>
      <c r="DA284" s="43"/>
      <c r="DB284" s="43"/>
      <c r="DC284" s="43"/>
      <c r="DD284" s="43"/>
      <c r="DE284" s="43"/>
      <c r="DF284" s="43"/>
      <c r="DG284" s="43"/>
      <c r="DH284" s="43"/>
      <c r="DI284" s="43"/>
      <c r="DJ284" s="43"/>
      <c r="DK284" s="43"/>
      <c r="DL284" s="43"/>
      <c r="DM284" s="43"/>
      <c r="DN284" s="43"/>
      <c r="DO284" s="43"/>
      <c r="DP284" s="43"/>
      <c r="DQ284" s="43"/>
      <c r="DR284" s="43"/>
      <c r="DS284" s="43"/>
      <c r="DT284" s="43"/>
      <c r="DU284" s="43"/>
      <c r="DV284" s="43"/>
      <c r="DW284" s="43"/>
      <c r="DX284" s="43"/>
      <c r="DY284" s="43"/>
      <c r="DZ284" s="43"/>
      <c r="EA284" s="43"/>
      <c r="EB284" s="43"/>
      <c r="EC284" s="43"/>
      <c r="ED284" s="43"/>
      <c r="EE284" s="43"/>
      <c r="EF284" s="43"/>
      <c r="EG284" s="43"/>
      <c r="EH284" s="43"/>
      <c r="EI284" s="43"/>
      <c r="EJ284" s="43"/>
      <c r="EK284" s="43"/>
      <c r="EL284" s="43"/>
      <c r="EM284" s="43"/>
      <c r="EN284" s="43"/>
      <c r="EO284" s="43"/>
      <c r="EP284" s="43"/>
      <c r="EQ284" s="43"/>
      <c r="ER284" s="43"/>
      <c r="ES284" s="43"/>
      <c r="ET284" s="43"/>
      <c r="EU284" s="43"/>
      <c r="EV284" s="43"/>
      <c r="EW284" s="43"/>
      <c r="EX284" s="43"/>
      <c r="EY284" s="43"/>
      <c r="EZ284" s="43"/>
      <c r="FA284" s="43"/>
      <c r="FB284" s="43"/>
      <c r="FC284" s="43"/>
      <c r="FD284" s="43"/>
      <c r="FE284" s="43"/>
      <c r="FF284" s="43"/>
      <c r="FG284" s="43"/>
      <c r="FH284" s="43"/>
      <c r="FI284" s="43"/>
      <c r="FJ284" s="43"/>
      <c r="FK284" s="43"/>
      <c r="FL284" s="43"/>
      <c r="FM284" s="43"/>
      <c r="FN284" s="43"/>
      <c r="FO284" s="43"/>
      <c r="FP284" s="43"/>
      <c r="FQ284" s="43"/>
      <c r="FR284" s="43"/>
      <c r="FS284" s="43"/>
      <c r="FT284" s="43"/>
      <c r="FU284" s="43"/>
      <c r="FV284" s="43"/>
      <c r="FW284" s="43"/>
      <c r="FX284" s="43"/>
      <c r="FY284" s="43"/>
      <c r="FZ284" s="43"/>
      <c r="GA284" s="43"/>
      <c r="GB284" s="43"/>
      <c r="GC284" s="43"/>
      <c r="GD284" s="43"/>
      <c r="GE284" s="43"/>
      <c r="GF284" s="43"/>
      <c r="GG284" s="43"/>
      <c r="GH284" s="43"/>
      <c r="GI284" s="43"/>
      <c r="GJ284" s="43"/>
      <c r="GK284" s="43"/>
      <c r="GL284" s="43"/>
      <c r="GM284" s="43"/>
      <c r="GN284" s="43"/>
      <c r="GO284" s="43"/>
      <c r="GP284" s="43"/>
      <c r="GQ284" s="43"/>
      <c r="GR284" s="43"/>
      <c r="GS284" s="43"/>
      <c r="GT284" s="43"/>
      <c r="GU284" s="43"/>
      <c r="GV284" s="43"/>
      <c r="GW284" s="43"/>
      <c r="GX284" s="43"/>
      <c r="GY284" s="43"/>
      <c r="GZ284" s="43"/>
      <c r="HA284" s="43"/>
      <c r="HB284" s="43"/>
      <c r="HC284" s="43"/>
      <c r="HD284" s="43"/>
      <c r="HE284" s="43"/>
      <c r="HF284" s="43"/>
      <c r="HG284" s="43"/>
      <c r="HH284" s="43"/>
      <c r="HI284" s="43"/>
      <c r="HJ284" s="43"/>
      <c r="HK284" s="43"/>
      <c r="HL284" s="43"/>
      <c r="HM284" s="43"/>
      <c r="HN284" s="43"/>
      <c r="HO284" s="43"/>
      <c r="HP284" s="43"/>
      <c r="HQ284" s="43"/>
      <c r="HR284" s="43"/>
      <c r="HS284" s="43"/>
      <c r="HT284" s="43"/>
      <c r="HU284" s="43"/>
      <c r="HV284" s="43"/>
      <c r="HW284" s="43"/>
      <c r="HX284" s="43"/>
      <c r="HY284" s="43"/>
      <c r="HZ284" s="43"/>
      <c r="IA284" s="43"/>
      <c r="IB284" s="43"/>
      <c r="IC284" s="43"/>
      <c r="ID284" s="43"/>
      <c r="IE284" s="43"/>
      <c r="IF284" s="43"/>
      <c r="IG284" s="43"/>
      <c r="IH284" s="43"/>
      <c r="II284" s="43"/>
      <c r="IJ284" s="43"/>
      <c r="IK284" s="43"/>
      <c r="IL284" s="43"/>
      <c r="IM284" s="43"/>
      <c r="IN284" s="43"/>
      <c r="IO284" s="43"/>
      <c r="IP284" s="43"/>
      <c r="IQ284" s="43"/>
      <c r="IR284" s="43"/>
      <c r="IS284" s="43"/>
      <c r="IT284" s="43"/>
      <c r="IU284" s="43"/>
      <c r="IV284" s="43"/>
      <c r="IW284" s="43"/>
      <c r="IX284" s="43"/>
      <c r="IY284" s="43"/>
      <c r="IZ284" s="43"/>
      <c r="JA284" s="43"/>
      <c r="JB284" s="43"/>
      <c r="JC284" s="43"/>
      <c r="JD284" s="43"/>
      <c r="JE284" s="43"/>
      <c r="JF284" s="43"/>
      <c r="JG284" s="43"/>
      <c r="JH284" s="43"/>
      <c r="JI284" s="43"/>
      <c r="JJ284" s="43"/>
      <c r="JK284" s="43"/>
      <c r="JL284" s="43"/>
      <c r="JM284" s="43"/>
      <c r="JN284" s="43"/>
      <c r="JO284" s="43"/>
      <c r="JP284" s="43"/>
      <c r="JQ284" s="43"/>
      <c r="JR284" s="43"/>
      <c r="JS284" s="43"/>
      <c r="JT284" s="43"/>
      <c r="JU284" s="43"/>
      <c r="JV284" s="43"/>
      <c r="JW284" s="43"/>
      <c r="JX284" s="43"/>
      <c r="JY284" s="43"/>
      <c r="JZ284" s="43"/>
      <c r="KA284" s="43"/>
      <c r="KB284" s="43"/>
      <c r="KC284" s="43"/>
      <c r="KD284" s="43"/>
      <c r="KE284" s="43"/>
      <c r="KF284" s="43"/>
      <c r="KG284" s="43"/>
      <c r="KH284" s="43"/>
      <c r="KI284" s="43"/>
      <c r="KJ284" s="43"/>
      <c r="KK284" s="43"/>
      <c r="KL284" s="43"/>
      <c r="KM284" s="43"/>
      <c r="KN284" s="43"/>
      <c r="KO284" s="43"/>
      <c r="KP284" s="43"/>
      <c r="KQ284" s="43"/>
      <c r="KR284" s="43"/>
      <c r="KS284" s="43"/>
      <c r="KT284" s="43"/>
      <c r="KU284" s="43"/>
      <c r="KV284" s="43"/>
      <c r="KW284" s="43"/>
      <c r="KX284" s="43"/>
      <c r="KY284" s="43"/>
      <c r="KZ284" s="43"/>
      <c r="LA284" s="43"/>
      <c r="LB284" s="43"/>
      <c r="LC284" s="43"/>
      <c r="LD284" s="43"/>
      <c r="LE284" s="43"/>
      <c r="LF284" s="43"/>
      <c r="LG284" s="43"/>
      <c r="LH284" s="43"/>
      <c r="LI284" s="43"/>
      <c r="LJ284" s="43"/>
      <c r="LK284" s="43"/>
      <c r="LL284" s="43"/>
      <c r="LM284" s="43"/>
      <c r="LN284" s="43"/>
      <c r="LO284" s="43"/>
      <c r="LP284" s="43"/>
      <c r="LQ284" s="43"/>
      <c r="LR284" s="43"/>
      <c r="LS284" s="43"/>
      <c r="LT284" s="43"/>
      <c r="LU284" s="43"/>
      <c r="LV284" s="43"/>
      <c r="LW284" s="43"/>
      <c r="LX284" s="43"/>
      <c r="LY284" s="43"/>
      <c r="LZ284" s="43"/>
      <c r="MA284" s="43"/>
      <c r="MB284" s="43"/>
      <c r="MC284" s="43"/>
      <c r="MD284" s="43"/>
      <c r="ME284" s="43"/>
      <c r="MF284" s="43"/>
      <c r="MG284" s="43"/>
      <c r="MH284" s="43"/>
      <c r="MI284" s="43"/>
      <c r="MJ284" s="43"/>
      <c r="MK284" s="43"/>
      <c r="ML284" s="43"/>
      <c r="MM284" s="43"/>
      <c r="MN284" s="43"/>
      <c r="MO284" s="43"/>
      <c r="MP284" s="43"/>
      <c r="MQ284" s="43"/>
      <c r="MR284" s="43"/>
      <c r="MS284" s="43"/>
      <c r="MT284" s="43"/>
      <c r="MU284" s="43"/>
      <c r="MV284" s="43"/>
      <c r="MW284" s="43"/>
      <c r="MX284" s="43"/>
      <c r="MY284" s="43"/>
      <c r="MZ284" s="43"/>
      <c r="NA284" s="43"/>
      <c r="NB284" s="43"/>
      <c r="NC284" s="43"/>
      <c r="ND284" s="43"/>
      <c r="NE284" s="43"/>
      <c r="NF284" s="43"/>
      <c r="NG284" s="43"/>
      <c r="NH284" s="43"/>
      <c r="NI284" s="43"/>
      <c r="NJ284" s="43"/>
      <c r="NK284" s="43"/>
      <c r="NL284" s="43"/>
      <c r="NM284" s="43"/>
      <c r="NN284" s="43"/>
      <c r="NO284" s="43"/>
      <c r="NP284" s="43"/>
      <c r="NQ284" s="43"/>
      <c r="NR284" s="43"/>
      <c r="NS284" s="43"/>
      <c r="NT284" s="43"/>
      <c r="NU284" s="43"/>
      <c r="NV284" s="43"/>
      <c r="NW284" s="43"/>
      <c r="NX284" s="43"/>
      <c r="NY284" s="43"/>
      <c r="NZ284" s="43"/>
      <c r="OA284" s="43"/>
      <c r="OB284" s="43"/>
      <c r="OC284" s="43"/>
      <c r="OD284" s="43"/>
      <c r="OE284" s="43"/>
      <c r="OF284" s="43"/>
      <c r="OG284" s="43"/>
      <c r="OH284" s="43"/>
      <c r="OI284" s="43"/>
      <c r="OJ284" s="43"/>
      <c r="OK284" s="43"/>
      <c r="OL284" s="43"/>
      <c r="OM284" s="43"/>
      <c r="ON284" s="43"/>
      <c r="OO284" s="43"/>
      <c r="OP284" s="43"/>
      <c r="OQ284" s="43"/>
      <c r="OR284" s="43"/>
      <c r="OS284" s="43"/>
      <c r="OT284" s="43"/>
      <c r="OU284" s="43"/>
      <c r="OV284" s="43"/>
      <c r="OW284" s="43"/>
      <c r="OX284" s="43"/>
      <c r="OY284" s="43"/>
      <c r="OZ284" s="43"/>
      <c r="PA284" s="43"/>
      <c r="PB284" s="43"/>
      <c r="PC284" s="43"/>
      <c r="PD284" s="43"/>
      <c r="PE284" s="43"/>
      <c r="PF284" s="43"/>
      <c r="PG284" s="43"/>
      <c r="PH284" s="43"/>
      <c r="PI284" s="43"/>
      <c r="PJ284" s="43"/>
      <c r="PK284" s="43"/>
      <c r="PL284" s="43"/>
      <c r="PM284" s="43"/>
      <c r="PN284" s="43"/>
      <c r="PO284" s="43"/>
      <c r="PP284" s="43"/>
      <c r="PQ284" s="43"/>
      <c r="PR284" s="43"/>
      <c r="PS284" s="43"/>
      <c r="PT284" s="43"/>
      <c r="PU284" s="43"/>
      <c r="PV284" s="43"/>
      <c r="PW284" s="43"/>
      <c r="PX284" s="43"/>
      <c r="PY284" s="43"/>
      <c r="PZ284" s="43"/>
      <c r="QA284" s="43"/>
      <c r="QB284" s="43"/>
      <c r="QC284" s="43"/>
      <c r="QD284" s="43"/>
      <c r="QE284" s="43"/>
      <c r="QF284" s="43"/>
      <c r="QG284" s="43"/>
      <c r="QH284" s="43"/>
      <c r="QI284" s="43"/>
      <c r="QJ284" s="43"/>
      <c r="QK284" s="43"/>
      <c r="QL284" s="43"/>
      <c r="QM284" s="43"/>
      <c r="QN284" s="43"/>
      <c r="QO284" s="43"/>
      <c r="QP284" s="43"/>
      <c r="QQ284" s="43"/>
      <c r="QR284" s="43"/>
      <c r="QS284" s="43"/>
      <c r="QT284" s="43"/>
      <c r="QU284" s="43"/>
      <c r="QV284" s="43"/>
      <c r="QW284" s="43"/>
      <c r="QX284" s="43"/>
      <c r="QY284" s="43"/>
      <c r="QZ284" s="43"/>
      <c r="RA284" s="43"/>
      <c r="RB284" s="43"/>
      <c r="RC284" s="43"/>
      <c r="RD284" s="43"/>
      <c r="RE284" s="43"/>
      <c r="RF284" s="43"/>
      <c r="RG284" s="43"/>
      <c r="RH284" s="43"/>
      <c r="RI284" s="43"/>
      <c r="RJ284" s="43"/>
      <c r="RK284" s="43"/>
      <c r="RL284" s="43"/>
      <c r="RM284" s="43"/>
      <c r="RN284" s="43"/>
      <c r="RO284" s="43"/>
      <c r="RP284" s="43"/>
      <c r="RQ284" s="43"/>
      <c r="RR284" s="43"/>
      <c r="RS284" s="43"/>
      <c r="RT284" s="43"/>
      <c r="RU284" s="43"/>
      <c r="RV284" s="43"/>
      <c r="RW284" s="43"/>
      <c r="RX284" s="43"/>
      <c r="RY284" s="43"/>
      <c r="RZ284" s="43"/>
      <c r="SA284" s="43"/>
      <c r="SB284" s="43"/>
      <c r="SC284" s="43"/>
      <c r="SD284" s="43"/>
      <c r="SE284" s="43"/>
      <c r="SF284" s="43"/>
      <c r="SG284" s="43"/>
      <c r="SH284" s="43"/>
      <c r="SI284" s="43"/>
      <c r="SJ284" s="43"/>
      <c r="SK284" s="43"/>
      <c r="SL284" s="43"/>
      <c r="SM284" s="43"/>
      <c r="SN284" s="43"/>
      <c r="SO284" s="43"/>
      <c r="SP284" s="43"/>
      <c r="SQ284" s="43"/>
      <c r="SR284" s="43"/>
      <c r="SS284" s="43"/>
      <c r="ST284" s="43"/>
      <c r="SU284" s="43"/>
      <c r="SV284" s="43"/>
      <c r="SW284" s="43"/>
      <c r="SX284" s="43"/>
      <c r="SY284" s="43"/>
      <c r="SZ284" s="43"/>
      <c r="TA284" s="43"/>
      <c r="TB284" s="43"/>
      <c r="TC284" s="43"/>
      <c r="TD284" s="43"/>
      <c r="TE284" s="43"/>
      <c r="TF284" s="43"/>
      <c r="TG284" s="43"/>
      <c r="TH284" s="43"/>
      <c r="TI284" s="43"/>
      <c r="TJ284" s="43"/>
      <c r="TK284" s="43"/>
      <c r="TL284" s="43"/>
      <c r="TM284" s="43"/>
      <c r="TN284" s="43"/>
      <c r="TO284" s="43"/>
      <c r="TP284" s="43"/>
      <c r="TQ284" s="43"/>
      <c r="TR284" s="43"/>
      <c r="TS284" s="43"/>
      <c r="TT284" s="43"/>
      <c r="TU284" s="43"/>
      <c r="TV284" s="43"/>
      <c r="TW284" s="43"/>
      <c r="TX284" s="43"/>
      <c r="TY284" s="43"/>
      <c r="TZ284" s="43"/>
      <c r="UA284" s="43"/>
      <c r="UB284" s="43"/>
      <c r="UC284" s="43"/>
      <c r="UD284" s="43"/>
      <c r="UE284" s="43"/>
      <c r="UF284" s="43"/>
      <c r="UG284" s="43"/>
      <c r="UH284" s="43"/>
      <c r="UI284" s="43"/>
      <c r="UJ284" s="43"/>
      <c r="UK284" s="43"/>
      <c r="UL284" s="43"/>
      <c r="UM284" s="43"/>
      <c r="UN284" s="43"/>
      <c r="UO284" s="43"/>
      <c r="UP284" s="43"/>
      <c r="UQ284" s="43"/>
      <c r="UR284" s="43"/>
      <c r="US284" s="43"/>
      <c r="UT284" s="43"/>
      <c r="UU284" s="43"/>
      <c r="UV284" s="43"/>
      <c r="UW284" s="43"/>
      <c r="UX284" s="43"/>
      <c r="UY284" s="43"/>
      <c r="UZ284" s="43"/>
      <c r="VA284" s="43"/>
      <c r="VB284" s="43"/>
      <c r="VC284" s="43"/>
      <c r="VD284" s="43"/>
      <c r="VE284" s="43"/>
      <c r="VF284" s="43"/>
      <c r="VG284" s="43"/>
      <c r="VH284" s="43"/>
      <c r="VI284" s="43"/>
      <c r="VJ284" s="43"/>
      <c r="VK284" s="43"/>
      <c r="VL284" s="43"/>
      <c r="VM284" s="43"/>
      <c r="VN284" s="43"/>
      <c r="VO284" s="43"/>
      <c r="VP284" s="43"/>
      <c r="VQ284" s="43"/>
      <c r="VR284" s="43"/>
      <c r="VS284" s="43"/>
      <c r="VT284" s="43"/>
      <c r="VU284" s="43"/>
      <c r="VV284" s="43"/>
      <c r="VW284" s="43"/>
      <c r="VX284" s="43"/>
      <c r="VY284" s="43"/>
      <c r="VZ284" s="43"/>
      <c r="WA284" s="43"/>
      <c r="WB284" s="43"/>
      <c r="WC284" s="43"/>
      <c r="WD284" s="43"/>
      <c r="WE284" s="43"/>
      <c r="WF284" s="43"/>
      <c r="WG284" s="43"/>
      <c r="WH284" s="43"/>
      <c r="WI284" s="43"/>
      <c r="WJ284" s="43"/>
      <c r="WK284" s="43"/>
      <c r="WL284" s="43"/>
      <c r="WM284" s="43"/>
      <c r="WN284" s="43"/>
      <c r="WO284" s="43"/>
      <c r="WP284" s="43"/>
      <c r="WQ284" s="43"/>
      <c r="WR284" s="43"/>
      <c r="WS284" s="43"/>
      <c r="WT284" s="43"/>
      <c r="WU284" s="43"/>
      <c r="WV284" s="43"/>
      <c r="WW284" s="43"/>
      <c r="WX284" s="43"/>
      <c r="WY284" s="43"/>
      <c r="WZ284" s="43"/>
      <c r="XA284" s="43"/>
      <c r="XB284" s="43"/>
      <c r="XC284" s="43"/>
      <c r="XD284" s="43"/>
      <c r="XE284" s="43"/>
      <c r="XF284" s="43"/>
      <c r="XG284" s="43"/>
      <c r="XH284" s="43"/>
      <c r="XI284" s="43"/>
      <c r="XJ284" s="43"/>
      <c r="XK284" s="43"/>
      <c r="XL284" s="43"/>
      <c r="XM284" s="43"/>
      <c r="XN284" s="43"/>
      <c r="XO284" s="43"/>
      <c r="XP284" s="43"/>
      <c r="XQ284" s="43"/>
      <c r="XR284" s="43"/>
      <c r="XS284" s="43"/>
      <c r="XT284" s="43"/>
      <c r="XU284" s="43"/>
      <c r="XV284" s="43"/>
      <c r="XW284" s="43"/>
      <c r="XX284" s="43"/>
      <c r="XY284" s="43"/>
      <c r="XZ284" s="43"/>
      <c r="YA284" s="43"/>
      <c r="YB284" s="43"/>
      <c r="YC284" s="43"/>
      <c r="YD284" s="43"/>
      <c r="YE284" s="43"/>
      <c r="YF284" s="43"/>
      <c r="YG284" s="43"/>
      <c r="YH284" s="43"/>
      <c r="YI284" s="43"/>
      <c r="YJ284" s="43"/>
      <c r="YK284" s="43"/>
      <c r="YL284" s="43"/>
      <c r="YM284" s="43"/>
      <c r="YN284" s="43"/>
      <c r="YO284" s="43"/>
      <c r="YP284" s="43"/>
      <c r="YQ284" s="43"/>
      <c r="YR284" s="43"/>
      <c r="YS284" s="43"/>
      <c r="YT284" s="43"/>
      <c r="YU284" s="43"/>
      <c r="YV284" s="43"/>
      <c r="YW284" s="43"/>
      <c r="YX284" s="43"/>
      <c r="YY284" s="43"/>
      <c r="YZ284" s="43"/>
      <c r="ZA284" s="43"/>
      <c r="ZB284" s="43"/>
      <c r="ZC284" s="43"/>
      <c r="ZD284" s="43"/>
      <c r="ZE284" s="43"/>
      <c r="ZF284" s="43"/>
      <c r="ZG284" s="43"/>
      <c r="ZH284" s="43"/>
      <c r="ZI284" s="43"/>
      <c r="ZJ284" s="43"/>
      <c r="ZK284" s="43"/>
      <c r="ZL284" s="43"/>
      <c r="ZM284" s="43"/>
      <c r="ZN284" s="43"/>
      <c r="ZO284" s="43"/>
      <c r="ZP284" s="43"/>
      <c r="ZQ284" s="43"/>
      <c r="ZR284" s="43"/>
      <c r="ZS284" s="43"/>
      <c r="ZT284" s="43"/>
      <c r="ZU284" s="43"/>
      <c r="ZV284" s="43"/>
      <c r="ZW284" s="43"/>
      <c r="ZX284" s="43"/>
      <c r="ZY284" s="43"/>
      <c r="ZZ284" s="43"/>
      <c r="AAA284" s="43"/>
      <c r="AAB284" s="43"/>
      <c r="AAC284" s="43"/>
      <c r="AAD284" s="43"/>
      <c r="AAE284" s="43"/>
      <c r="AAF284" s="43"/>
      <c r="AAG284" s="43"/>
      <c r="AAH284" s="43"/>
      <c r="AAI284" s="43"/>
      <c r="AAJ284" s="43"/>
      <c r="AAK284" s="43"/>
      <c r="AAL284" s="43"/>
      <c r="AAM284" s="43"/>
      <c r="AAN284" s="43"/>
      <c r="AAO284" s="43"/>
      <c r="AAP284" s="43"/>
      <c r="AAQ284" s="43"/>
      <c r="AAR284" s="43"/>
      <c r="AAS284" s="43"/>
      <c r="AAT284" s="43"/>
      <c r="AAU284" s="43"/>
      <c r="AAV284" s="43"/>
      <c r="AAW284" s="43"/>
      <c r="AAX284" s="43"/>
      <c r="AAY284" s="43"/>
      <c r="AAZ284" s="43"/>
      <c r="ABA284" s="43"/>
      <c r="ABB284" s="43"/>
      <c r="ABC284" s="43"/>
      <c r="ABD284" s="43"/>
      <c r="ABE284" s="43"/>
      <c r="ABF284" s="43"/>
      <c r="ABG284" s="43"/>
      <c r="ABH284" s="43"/>
      <c r="ABI284" s="43"/>
      <c r="ABJ284" s="43"/>
      <c r="ABK284" s="43"/>
      <c r="ABL284" s="43"/>
      <c r="ABM284" s="43"/>
      <c r="ABN284" s="43"/>
      <c r="ABO284" s="43"/>
      <c r="ABP284" s="43"/>
      <c r="ABQ284" s="43"/>
      <c r="ABR284" s="43"/>
      <c r="ABS284" s="43"/>
      <c r="ABT284" s="43"/>
      <c r="ABU284" s="43"/>
      <c r="ABV284" s="43"/>
      <c r="ABW284" s="43"/>
      <c r="ABX284" s="43"/>
      <c r="ABY284" s="43"/>
      <c r="ABZ284" s="43"/>
      <c r="ACA284" s="43"/>
      <c r="ACB284" s="43"/>
      <c r="ACC284" s="43"/>
      <c r="ACD284" s="43"/>
      <c r="ACE284" s="43"/>
      <c r="ACF284" s="43"/>
      <c r="ACG284" s="43"/>
      <c r="ACH284" s="43"/>
      <c r="ACI284" s="43"/>
      <c r="ACJ284" s="43"/>
      <c r="ACK284" s="43"/>
      <c r="ACL284" s="43"/>
      <c r="ACM284" s="43"/>
      <c r="ACN284" s="43"/>
      <c r="ACO284" s="43"/>
      <c r="ACP284" s="43"/>
      <c r="ACQ284" s="43"/>
      <c r="ACR284" s="43"/>
      <c r="ACS284" s="43"/>
      <c r="ACT284" s="43"/>
      <c r="ACU284" s="43"/>
      <c r="ACV284" s="43"/>
      <c r="ACW284" s="43"/>
      <c r="ACX284" s="43"/>
      <c r="ACY284" s="43"/>
      <c r="ACZ284" s="43"/>
      <c r="ADA284" s="43"/>
      <c r="ADB284" s="43"/>
      <c r="ADC284" s="43"/>
      <c r="ADD284" s="43"/>
      <c r="ADE284" s="43"/>
      <c r="ADF284" s="43"/>
      <c r="ADG284" s="43"/>
      <c r="ADH284" s="43"/>
      <c r="ADI284" s="43"/>
      <c r="ADJ284" s="43"/>
      <c r="ADK284" s="43"/>
      <c r="ADL284" s="43"/>
      <c r="ADM284" s="43"/>
      <c r="ADN284" s="43"/>
      <c r="ADO284" s="43"/>
      <c r="ADP284" s="43"/>
      <c r="ADQ284" s="43"/>
      <c r="ADR284" s="43"/>
      <c r="ADS284" s="43"/>
      <c r="ADT284" s="43"/>
      <c r="ADU284" s="43"/>
      <c r="ADV284" s="43"/>
      <c r="ADW284" s="43"/>
      <c r="ADX284" s="43"/>
      <c r="ADY284" s="43"/>
      <c r="ADZ284" s="43"/>
      <c r="AEA284" s="43"/>
      <c r="AEB284" s="43"/>
      <c r="AEC284" s="43"/>
      <c r="AED284" s="43"/>
      <c r="AEE284" s="43"/>
      <c r="AEF284" s="43"/>
      <c r="AEG284" s="43"/>
      <c r="AEH284" s="43"/>
      <c r="AEI284" s="43"/>
      <c r="AEJ284" s="43"/>
      <c r="AEK284" s="43"/>
      <c r="AEL284" s="43"/>
      <c r="AEM284" s="43"/>
      <c r="AEN284" s="43"/>
      <c r="AEO284" s="43"/>
      <c r="AEP284" s="43"/>
      <c r="AEQ284" s="43"/>
      <c r="AER284" s="43"/>
      <c r="AES284" s="43"/>
      <c r="AET284" s="43"/>
      <c r="AEU284" s="43"/>
      <c r="AEV284" s="43"/>
      <c r="AEW284" s="43"/>
      <c r="AEX284" s="43"/>
      <c r="AEY284" s="43"/>
      <c r="AEZ284" s="43"/>
      <c r="AFA284" s="43"/>
      <c r="AFB284" s="43"/>
      <c r="AFC284" s="43"/>
      <c r="AFD284" s="43"/>
      <c r="AFE284" s="43"/>
      <c r="AFF284" s="43"/>
      <c r="AFG284" s="43"/>
      <c r="AFH284" s="43"/>
      <c r="AFI284" s="43"/>
      <c r="AFJ284" s="43"/>
      <c r="AFK284" s="43"/>
      <c r="AFL284" s="43"/>
      <c r="AFM284" s="43"/>
      <c r="AFN284" s="43"/>
      <c r="AFO284" s="43"/>
      <c r="AFP284" s="43"/>
      <c r="AFQ284" s="43"/>
      <c r="AFR284" s="43"/>
      <c r="AFS284" s="43"/>
      <c r="AFT284" s="43"/>
      <c r="AFU284" s="43"/>
      <c r="AFV284" s="43"/>
      <c r="AFW284" s="43"/>
      <c r="AFX284" s="43"/>
      <c r="AFY284" s="43"/>
      <c r="AFZ284" s="43"/>
      <c r="AGA284" s="43"/>
      <c r="AGB284" s="43"/>
      <c r="AGC284" s="43"/>
      <c r="AGD284" s="43"/>
      <c r="AGE284" s="43"/>
      <c r="AGF284" s="43"/>
      <c r="AGG284" s="43"/>
      <c r="AGH284" s="43"/>
      <c r="AGI284" s="43"/>
      <c r="AGJ284" s="43"/>
      <c r="AGK284" s="43"/>
      <c r="AGL284" s="43"/>
      <c r="AGM284" s="43"/>
      <c r="AGN284" s="43"/>
      <c r="AGO284" s="43"/>
      <c r="AGP284" s="43"/>
      <c r="AGQ284" s="43"/>
      <c r="AGR284" s="43"/>
      <c r="AGS284" s="43"/>
      <c r="AGT284" s="43"/>
      <c r="AGU284" s="43"/>
      <c r="AGV284" s="43"/>
      <c r="AGW284" s="43"/>
      <c r="AGX284" s="43"/>
      <c r="AGY284" s="43"/>
      <c r="AGZ284" s="43"/>
      <c r="AHA284" s="43"/>
      <c r="AHB284" s="43"/>
      <c r="AHC284" s="43"/>
      <c r="AHD284" s="43"/>
      <c r="AHE284" s="43"/>
      <c r="AHF284" s="43"/>
      <c r="AHG284" s="43"/>
      <c r="AHH284" s="43"/>
      <c r="AHI284" s="43"/>
      <c r="AHJ284" s="43"/>
      <c r="AHK284" s="43"/>
      <c r="AHL284" s="43"/>
      <c r="AHM284" s="43"/>
      <c r="AHN284" s="43"/>
      <c r="AHO284" s="43"/>
      <c r="AHP284" s="43"/>
      <c r="AHQ284" s="43"/>
      <c r="AHR284" s="43"/>
      <c r="AHS284" s="43"/>
      <c r="AHT284" s="43"/>
      <c r="AHU284" s="43"/>
      <c r="AHV284" s="43"/>
      <c r="AHW284" s="43"/>
      <c r="AHX284" s="43"/>
      <c r="AHY284" s="43"/>
      <c r="AHZ284" s="43"/>
      <c r="AIA284" s="43"/>
      <c r="AIB284" s="43"/>
      <c r="AIC284" s="43"/>
      <c r="AID284" s="43"/>
      <c r="AIE284" s="43"/>
      <c r="AIF284" s="43"/>
      <c r="AIG284" s="43"/>
      <c r="AIH284" s="43"/>
      <c r="AII284" s="43"/>
      <c r="AIJ284" s="43"/>
      <c r="AIK284" s="43"/>
      <c r="AIL284" s="43"/>
      <c r="AIM284" s="43"/>
      <c r="AIN284" s="43"/>
      <c r="AIO284" s="43"/>
      <c r="AIP284" s="43"/>
      <c r="AIQ284" s="43"/>
      <c r="AIR284" s="43"/>
      <c r="AIS284" s="43"/>
      <c r="AIT284" s="43"/>
      <c r="AIU284" s="43"/>
      <c r="AIV284" s="43"/>
      <c r="AIW284" s="43"/>
      <c r="AIX284" s="43"/>
      <c r="AIY284" s="43"/>
      <c r="AIZ284" s="43"/>
      <c r="AJA284" s="43"/>
      <c r="AJB284" s="43"/>
      <c r="AJC284" s="43"/>
      <c r="AJD284" s="43"/>
      <c r="AJE284" s="43"/>
      <c r="AJF284" s="43"/>
      <c r="AJG284" s="43"/>
      <c r="AJH284" s="43"/>
      <c r="AJI284" s="43"/>
      <c r="AJJ284" s="43"/>
      <c r="AJK284" s="43"/>
      <c r="AJL284" s="43"/>
      <c r="AJM284" s="43"/>
      <c r="AJN284" s="43"/>
      <c r="AJO284" s="43"/>
      <c r="AJP284" s="43"/>
      <c r="AJQ284" s="43"/>
      <c r="AJR284" s="43"/>
      <c r="AJS284" s="43"/>
      <c r="AJT284" s="43"/>
      <c r="AJU284" s="43"/>
      <c r="AJV284" s="43"/>
      <c r="AJW284" s="43"/>
      <c r="AJX284" s="43"/>
      <c r="AJY284" s="43"/>
      <c r="AJZ284" s="43"/>
      <c r="AKA284" s="43"/>
      <c r="AKB284" s="43"/>
      <c r="AKC284" s="43"/>
      <c r="AKD284" s="43"/>
      <c r="AKE284" s="43"/>
      <c r="AKF284" s="43"/>
      <c r="AKG284" s="43"/>
      <c r="AKH284" s="43"/>
      <c r="AKI284" s="43"/>
      <c r="AKJ284" s="43"/>
      <c r="AKK284" s="43"/>
      <c r="AKL284" s="43"/>
      <c r="AKM284" s="43"/>
      <c r="AKN284" s="43"/>
      <c r="AKO284" s="43"/>
      <c r="AKP284" s="43"/>
      <c r="AKQ284" s="43"/>
      <c r="AKR284" s="43"/>
      <c r="AKS284" s="43"/>
      <c r="AKT284" s="43"/>
      <c r="AKU284" s="43"/>
      <c r="AKV284" s="43"/>
      <c r="AKW284" s="43"/>
      <c r="AKX284" s="43"/>
      <c r="AKY284" s="43"/>
      <c r="AKZ284" s="43"/>
      <c r="ALA284" s="43"/>
      <c r="ALB284" s="43"/>
      <c r="ALC284" s="43"/>
      <c r="ALD284" s="43"/>
      <c r="ALE284" s="43"/>
      <c r="ALF284" s="43"/>
      <c r="ALG284" s="43"/>
      <c r="ALH284" s="43"/>
      <c r="ALI284" s="43"/>
      <c r="ALJ284" s="43"/>
      <c r="ALK284" s="43"/>
      <c r="ALL284" s="43"/>
      <c r="ALM284" s="43"/>
      <c r="ALN284" s="43"/>
      <c r="ALO284" s="43"/>
      <c r="ALP284" s="43"/>
      <c r="ALQ284" s="43"/>
      <c r="ALR284" s="43"/>
      <c r="ALS284" s="43"/>
      <c r="ALT284" s="43"/>
      <c r="ALU284" s="43"/>
      <c r="ALV284" s="43"/>
      <c r="ALW284" s="43"/>
      <c r="ALX284" s="43"/>
      <c r="ALY284" s="43"/>
      <c r="ALZ284" s="43"/>
      <c r="AMA284" s="43"/>
      <c r="AMB284" s="43"/>
      <c r="AMC284" s="43"/>
      <c r="AMD284" s="43"/>
      <c r="AME284" s="43"/>
      <c r="AMF284" s="43"/>
      <c r="AMG284" s="43"/>
      <c r="AMH284" s="43"/>
      <c r="AMI284" s="43"/>
      <c r="AMJ284" s="43"/>
      <c r="AMK284" s="43"/>
      <c r="AML284" s="43"/>
      <c r="AMM284" s="43"/>
      <c r="AMN284" s="43"/>
      <c r="AMO284" s="43"/>
      <c r="AMP284" s="43"/>
      <c r="AMQ284" s="43"/>
      <c r="AMR284" s="43"/>
      <c r="AMS284" s="43"/>
      <c r="AMT284" s="43"/>
      <c r="AMU284" s="43"/>
      <c r="AMV284" s="43"/>
      <c r="AMW284" s="43"/>
      <c r="AMX284" s="43"/>
      <c r="AMY284" s="43"/>
      <c r="AMZ284" s="43"/>
      <c r="ANA284" s="43"/>
      <c r="ANB284" s="43"/>
      <c r="ANC284" s="43"/>
      <c r="AND284" s="43"/>
      <c r="ANE284" s="43"/>
      <c r="ANF284" s="43"/>
      <c r="ANG284" s="43"/>
      <c r="ANH284" s="43"/>
      <c r="ANI284" s="43"/>
      <c r="ANJ284" s="43"/>
      <c r="ANK284" s="43"/>
      <c r="ANL284" s="43"/>
      <c r="ANM284" s="43"/>
      <c r="ANN284" s="43"/>
      <c r="ANO284" s="43"/>
      <c r="ANP284" s="43"/>
      <c r="ANQ284" s="43"/>
      <c r="ANR284" s="43"/>
      <c r="ANS284" s="43"/>
      <c r="ANT284" s="43"/>
      <c r="ANU284" s="43"/>
      <c r="ANV284" s="43"/>
      <c r="ANW284" s="43"/>
      <c r="ANX284" s="43"/>
      <c r="ANY284" s="43"/>
      <c r="ANZ284" s="43"/>
      <c r="AOA284" s="43"/>
      <c r="AOB284" s="43"/>
      <c r="AOC284" s="43"/>
      <c r="AOD284" s="43"/>
      <c r="AOE284" s="43"/>
      <c r="AOF284" s="43"/>
      <c r="AOG284" s="43"/>
      <c r="AOH284" s="43"/>
      <c r="AOI284" s="43"/>
      <c r="AOJ284" s="43"/>
      <c r="AOK284" s="43"/>
      <c r="AOL284" s="43"/>
      <c r="AOM284" s="43"/>
      <c r="AON284" s="43"/>
      <c r="AOO284" s="43"/>
      <c r="AOP284" s="43"/>
      <c r="AOQ284" s="43"/>
      <c r="AOR284" s="43"/>
      <c r="AOS284" s="43"/>
      <c r="AOT284" s="43"/>
      <c r="AOU284" s="43"/>
      <c r="AOV284" s="43"/>
      <c r="AOW284" s="43"/>
      <c r="AOX284" s="43"/>
      <c r="AOY284" s="43"/>
      <c r="AOZ284" s="43"/>
      <c r="APA284" s="43"/>
      <c r="APB284" s="43"/>
      <c r="APC284" s="43"/>
      <c r="APD284" s="43"/>
      <c r="APE284" s="43"/>
      <c r="APF284" s="43"/>
      <c r="APG284" s="43"/>
      <c r="APH284" s="43"/>
      <c r="API284" s="43"/>
      <c r="APJ284" s="43"/>
      <c r="APK284" s="43"/>
      <c r="APL284" s="43"/>
      <c r="APM284" s="43"/>
      <c r="APN284" s="43"/>
      <c r="APO284" s="43"/>
      <c r="APP284" s="43"/>
      <c r="APQ284" s="43"/>
      <c r="APR284" s="43"/>
      <c r="APS284" s="43"/>
      <c r="APT284" s="43"/>
      <c r="APU284" s="43"/>
      <c r="APV284" s="43"/>
      <c r="APW284" s="43"/>
      <c r="APX284" s="43"/>
      <c r="APY284" s="43"/>
      <c r="APZ284" s="43"/>
      <c r="AQA284" s="43"/>
      <c r="AQB284" s="43"/>
      <c r="AQC284" s="43"/>
      <c r="AQD284" s="43"/>
      <c r="AQE284" s="43"/>
      <c r="AQF284" s="43"/>
      <c r="AQG284" s="43"/>
      <c r="AQH284" s="43"/>
      <c r="AQI284" s="43"/>
      <c r="AQJ284" s="43"/>
      <c r="AQK284" s="43"/>
      <c r="AQL284" s="43"/>
      <c r="AQM284" s="43"/>
      <c r="AQN284" s="43"/>
      <c r="AQO284" s="43"/>
      <c r="AQP284" s="43"/>
      <c r="AQQ284" s="43"/>
      <c r="AQR284" s="43"/>
      <c r="AQS284" s="43"/>
      <c r="AQT284" s="43"/>
      <c r="AQU284" s="43"/>
      <c r="AQV284" s="43"/>
      <c r="AQW284" s="43"/>
      <c r="AQX284" s="43"/>
      <c r="AQY284" s="43"/>
      <c r="AQZ284" s="43"/>
      <c r="ARA284" s="43"/>
      <c r="ARB284" s="43"/>
      <c r="ARC284" s="43"/>
      <c r="ARD284" s="43"/>
      <c r="ARE284" s="43"/>
      <c r="ARF284" s="43"/>
      <c r="ARG284" s="43"/>
      <c r="ARH284" s="43"/>
      <c r="ARI284" s="43"/>
      <c r="ARJ284" s="43"/>
      <c r="ARK284" s="43"/>
      <c r="ARL284" s="43"/>
      <c r="ARM284" s="43"/>
      <c r="ARN284" s="43"/>
      <c r="ARO284" s="43"/>
      <c r="ARP284" s="43"/>
      <c r="ARQ284" s="43"/>
      <c r="ARR284" s="43"/>
      <c r="ARS284" s="43"/>
      <c r="ART284" s="43"/>
      <c r="ARU284" s="43"/>
      <c r="ARV284" s="43"/>
      <c r="ARW284" s="43"/>
      <c r="ARX284" s="43"/>
      <c r="ARY284" s="43"/>
      <c r="ARZ284" s="43"/>
      <c r="ASA284" s="43"/>
      <c r="ASB284" s="43"/>
      <c r="ASC284" s="43"/>
      <c r="ASD284" s="43"/>
      <c r="ASE284" s="43"/>
      <c r="ASF284" s="43"/>
      <c r="ASG284" s="43"/>
      <c r="ASH284" s="43"/>
      <c r="ASI284" s="43"/>
      <c r="ASJ284" s="43"/>
      <c r="ASK284" s="43"/>
      <c r="ASL284" s="43"/>
      <c r="ASM284" s="43"/>
      <c r="ASN284" s="43"/>
      <c r="ASO284" s="43"/>
      <c r="ASP284" s="43"/>
      <c r="ASQ284" s="43"/>
      <c r="ASR284" s="43"/>
      <c r="ASS284" s="43"/>
      <c r="AST284" s="43"/>
      <c r="ASU284" s="43"/>
      <c r="ASV284" s="43"/>
      <c r="ASW284" s="43"/>
      <c r="ASX284" s="43"/>
      <c r="ASY284" s="43"/>
      <c r="ASZ284" s="43"/>
      <c r="ATA284" s="43"/>
      <c r="ATB284" s="43"/>
      <c r="ATC284" s="43"/>
      <c r="ATD284" s="43"/>
      <c r="ATE284" s="43"/>
      <c r="ATF284" s="43"/>
      <c r="ATG284" s="43"/>
      <c r="ATH284" s="43"/>
      <c r="ATI284" s="43"/>
      <c r="ATJ284" s="43"/>
      <c r="ATK284" s="43"/>
      <c r="ATL284" s="43"/>
      <c r="ATM284" s="43"/>
      <c r="ATN284" s="43"/>
      <c r="ATO284" s="43"/>
      <c r="ATP284" s="43"/>
      <c r="ATQ284" s="43"/>
      <c r="ATR284" s="43"/>
      <c r="ATS284" s="43"/>
      <c r="ATT284" s="43"/>
      <c r="ATU284" s="43"/>
      <c r="ATV284" s="43"/>
      <c r="ATW284" s="43"/>
      <c r="ATX284" s="43"/>
      <c r="ATY284" s="43"/>
      <c r="ATZ284" s="43"/>
      <c r="AUA284" s="43"/>
      <c r="AUB284" s="43"/>
      <c r="AUC284" s="43"/>
      <c r="AUD284" s="43"/>
      <c r="AUE284" s="43"/>
      <c r="AUF284" s="43"/>
      <c r="AUG284" s="43"/>
      <c r="AUH284" s="43"/>
      <c r="AUI284" s="43"/>
      <c r="AUJ284" s="43"/>
      <c r="AUK284" s="43"/>
      <c r="AUL284" s="43"/>
      <c r="AUM284" s="43"/>
      <c r="AUN284" s="43"/>
      <c r="AUO284" s="43"/>
      <c r="AUP284" s="43"/>
      <c r="AUQ284" s="43"/>
      <c r="AUR284" s="43"/>
      <c r="AUS284" s="43"/>
      <c r="AUT284" s="43"/>
      <c r="AUU284" s="43"/>
      <c r="AUV284" s="43"/>
      <c r="AUW284" s="43"/>
      <c r="AUX284" s="43"/>
      <c r="AUY284" s="43"/>
      <c r="AUZ284" s="43"/>
      <c r="AVA284" s="43"/>
      <c r="AVB284" s="43"/>
      <c r="AVC284" s="43"/>
      <c r="AVD284" s="43"/>
      <c r="AVE284" s="43"/>
      <c r="AVF284" s="43"/>
      <c r="AVG284" s="43"/>
      <c r="AVH284" s="43"/>
      <c r="AVI284" s="43"/>
      <c r="AVJ284" s="43"/>
      <c r="AVK284" s="43"/>
      <c r="AVL284" s="43"/>
      <c r="AVM284" s="43"/>
      <c r="AVN284" s="43"/>
      <c r="AVO284" s="43"/>
      <c r="AVP284" s="43"/>
      <c r="AVQ284" s="43"/>
      <c r="AVR284" s="43"/>
      <c r="AVS284" s="43"/>
      <c r="AVT284" s="43"/>
      <c r="AVU284" s="43"/>
      <c r="AVV284" s="43"/>
      <c r="AVW284" s="43"/>
      <c r="AVX284" s="43"/>
      <c r="AVY284" s="43"/>
      <c r="AVZ284" s="43"/>
      <c r="AWA284" s="43"/>
      <c r="AWB284" s="43"/>
      <c r="AWC284" s="43"/>
      <c r="AWD284" s="43"/>
      <c r="AWE284" s="43"/>
      <c r="AWF284" s="43"/>
      <c r="AWG284" s="43"/>
      <c r="AWH284" s="43"/>
      <c r="AWI284" s="43"/>
      <c r="AWJ284" s="43"/>
      <c r="AWK284" s="43"/>
      <c r="AWL284" s="43"/>
      <c r="AWM284" s="43"/>
      <c r="AWN284" s="43"/>
      <c r="AWO284" s="43"/>
      <c r="AWP284" s="43"/>
      <c r="AWQ284" s="43"/>
      <c r="AWR284" s="43"/>
      <c r="AWS284" s="43"/>
      <c r="AWT284" s="43"/>
      <c r="AWU284" s="43"/>
      <c r="AWV284" s="43"/>
      <c r="AWW284" s="43"/>
      <c r="AWX284" s="43"/>
      <c r="AWY284" s="43"/>
      <c r="AWZ284" s="43"/>
      <c r="AXA284" s="43"/>
      <c r="AXB284" s="43"/>
      <c r="AXC284" s="43"/>
      <c r="AXD284" s="43"/>
      <c r="AXE284" s="43"/>
      <c r="AXF284" s="43"/>
      <c r="AXG284" s="43"/>
      <c r="AXH284" s="43"/>
      <c r="AXI284" s="43"/>
      <c r="AXJ284" s="43"/>
      <c r="AXK284" s="43"/>
      <c r="AXL284" s="43"/>
      <c r="AXM284" s="43"/>
      <c r="AXN284" s="43"/>
      <c r="AXO284" s="43"/>
      <c r="AXP284" s="43"/>
      <c r="AXQ284" s="43"/>
      <c r="AXR284" s="43"/>
      <c r="AXS284" s="43"/>
      <c r="AXT284" s="43"/>
      <c r="AXU284" s="43"/>
      <c r="AXV284" s="43"/>
      <c r="AXW284" s="43"/>
      <c r="AXX284" s="43"/>
      <c r="AXY284" s="43"/>
      <c r="AXZ284" s="43"/>
      <c r="AYA284" s="43"/>
      <c r="AYB284" s="43"/>
      <c r="AYC284" s="43"/>
      <c r="AYD284" s="43"/>
      <c r="AYE284" s="43"/>
      <c r="AYF284" s="43"/>
      <c r="AYG284" s="43"/>
      <c r="AYH284" s="43"/>
      <c r="AYI284" s="43"/>
      <c r="AYJ284" s="43"/>
      <c r="AYK284" s="43"/>
      <c r="AYL284" s="43"/>
      <c r="AYM284" s="43"/>
      <c r="AYN284" s="43"/>
      <c r="AYO284" s="43"/>
      <c r="AYP284" s="43"/>
      <c r="AYQ284" s="43"/>
      <c r="AYR284" s="43"/>
      <c r="AYS284" s="43"/>
      <c r="AYT284" s="43"/>
      <c r="AYU284" s="43"/>
      <c r="AYV284" s="43"/>
      <c r="AYW284" s="43"/>
      <c r="AYX284" s="43"/>
      <c r="AYY284" s="43"/>
      <c r="AYZ284" s="43"/>
      <c r="AZA284" s="43"/>
      <c r="AZB284" s="43"/>
      <c r="AZC284" s="43"/>
      <c r="AZD284" s="43"/>
      <c r="AZE284" s="43"/>
      <c r="AZF284" s="43"/>
      <c r="AZG284" s="43"/>
      <c r="AZH284" s="43"/>
      <c r="AZI284" s="43"/>
      <c r="AZJ284" s="43"/>
      <c r="AZK284" s="43"/>
      <c r="AZL284" s="43"/>
      <c r="AZM284" s="43"/>
      <c r="AZN284" s="43"/>
      <c r="AZO284" s="43"/>
      <c r="AZP284" s="43"/>
      <c r="AZQ284" s="43"/>
      <c r="AZR284" s="43"/>
      <c r="AZS284" s="43"/>
      <c r="AZT284" s="43"/>
      <c r="AZU284" s="43"/>
      <c r="AZV284" s="43"/>
      <c r="AZW284" s="43"/>
      <c r="AZX284" s="43"/>
      <c r="AZY284" s="43"/>
      <c r="AZZ284" s="43"/>
      <c r="BAA284" s="43"/>
      <c r="BAB284" s="43"/>
      <c r="BAC284" s="43"/>
      <c r="BAD284" s="43"/>
      <c r="BAE284" s="43"/>
      <c r="BAF284" s="43"/>
      <c r="BAG284" s="43"/>
      <c r="BAH284" s="43"/>
      <c r="BAI284" s="43"/>
      <c r="BAJ284" s="43"/>
      <c r="BAK284" s="43"/>
      <c r="BAL284" s="43"/>
      <c r="BAM284" s="43"/>
      <c r="BAN284" s="43"/>
      <c r="BAO284" s="43"/>
      <c r="BAP284" s="43"/>
      <c r="BAQ284" s="43"/>
      <c r="BAR284" s="43"/>
      <c r="BAS284" s="43"/>
      <c r="BAT284" s="43"/>
      <c r="BAU284" s="43"/>
      <c r="BAV284" s="43"/>
      <c r="BAW284" s="43"/>
      <c r="BAX284" s="43"/>
      <c r="BAY284" s="43"/>
      <c r="BAZ284" s="43"/>
      <c r="BBA284" s="43"/>
      <c r="BBB284" s="43"/>
      <c r="BBC284" s="43"/>
      <c r="BBD284" s="43"/>
      <c r="BBE284" s="43"/>
      <c r="BBF284" s="43"/>
      <c r="BBG284" s="43"/>
      <c r="BBH284" s="43"/>
      <c r="BBI284" s="43"/>
      <c r="BBJ284" s="43"/>
      <c r="BBK284" s="43"/>
      <c r="BBL284" s="43"/>
      <c r="BBM284" s="43"/>
      <c r="BBN284" s="43"/>
      <c r="BBO284" s="43"/>
      <c r="BBP284" s="43"/>
      <c r="BBQ284" s="43"/>
      <c r="BBR284" s="43"/>
      <c r="BBS284" s="43"/>
      <c r="BBT284" s="43"/>
      <c r="BBU284" s="43"/>
      <c r="BBV284" s="43"/>
      <c r="BBW284" s="43"/>
      <c r="BBX284" s="43"/>
      <c r="BBY284" s="43"/>
      <c r="BBZ284" s="43"/>
      <c r="BCA284" s="43"/>
      <c r="BCB284" s="43"/>
      <c r="BCC284" s="43"/>
      <c r="BCD284" s="43"/>
      <c r="BCE284" s="43"/>
      <c r="BCF284" s="43"/>
      <c r="BCG284" s="43"/>
      <c r="BCH284" s="43"/>
      <c r="BCI284" s="43"/>
      <c r="BCJ284" s="43"/>
      <c r="BCK284" s="43"/>
      <c r="BCL284" s="43"/>
      <c r="BCM284" s="43"/>
      <c r="BCN284" s="43"/>
      <c r="BCO284" s="43"/>
      <c r="BCP284" s="43"/>
      <c r="BCQ284" s="43"/>
      <c r="BCR284" s="43"/>
      <c r="BCS284" s="43"/>
      <c r="BCT284" s="43"/>
      <c r="BCU284" s="43"/>
      <c r="BCV284" s="43"/>
      <c r="BCW284" s="43"/>
      <c r="BCX284" s="43"/>
      <c r="BCY284" s="43"/>
      <c r="BCZ284" s="43"/>
      <c r="BDA284" s="43"/>
      <c r="BDB284" s="43"/>
      <c r="BDC284" s="43"/>
      <c r="BDD284" s="43"/>
      <c r="BDE284" s="43"/>
      <c r="BDF284" s="43"/>
      <c r="BDG284" s="43"/>
      <c r="BDH284" s="43"/>
      <c r="BDI284" s="43"/>
      <c r="BDJ284" s="43"/>
      <c r="BDK284" s="43"/>
      <c r="BDL284" s="43"/>
      <c r="BDM284" s="43"/>
      <c r="BDN284" s="43"/>
      <c r="BDO284" s="43"/>
      <c r="BDP284" s="43"/>
      <c r="BDQ284" s="43"/>
      <c r="BDR284" s="43"/>
      <c r="BDS284" s="43"/>
      <c r="BDT284" s="43"/>
      <c r="BDU284" s="43"/>
      <c r="BDV284" s="43"/>
      <c r="BDW284" s="43"/>
      <c r="BDX284" s="43"/>
      <c r="BDY284" s="43"/>
      <c r="BDZ284" s="43"/>
      <c r="BEA284" s="43"/>
      <c r="BEB284" s="43"/>
      <c r="BEC284" s="43"/>
      <c r="BED284" s="43"/>
      <c r="BEE284" s="43"/>
      <c r="BEF284" s="43"/>
      <c r="BEG284" s="43"/>
      <c r="BEH284" s="43"/>
      <c r="BEI284" s="43"/>
      <c r="BEJ284" s="43"/>
      <c r="BEK284" s="43"/>
      <c r="BEL284" s="43"/>
      <c r="BEM284" s="43"/>
      <c r="BEN284" s="43"/>
      <c r="BEO284" s="43"/>
      <c r="BEP284" s="43"/>
      <c r="BEQ284" s="43"/>
      <c r="BER284" s="43"/>
      <c r="BES284" s="43"/>
      <c r="BET284" s="43"/>
      <c r="BEU284" s="43"/>
      <c r="BEV284" s="43"/>
      <c r="BEW284" s="43"/>
      <c r="BEX284" s="43"/>
      <c r="BEY284" s="43"/>
      <c r="BEZ284" s="43"/>
      <c r="BFA284" s="43"/>
      <c r="BFB284" s="43"/>
      <c r="BFC284" s="43"/>
      <c r="BFD284" s="43"/>
      <c r="BFE284" s="43"/>
      <c r="BFF284" s="43"/>
      <c r="BFG284" s="43"/>
      <c r="BFH284" s="43"/>
      <c r="BFI284" s="43"/>
      <c r="BFJ284" s="43"/>
      <c r="BFK284" s="43"/>
      <c r="BFL284" s="43"/>
      <c r="BFM284" s="43"/>
      <c r="BFN284" s="43"/>
      <c r="BFO284" s="43"/>
      <c r="BFP284" s="43"/>
      <c r="BFQ284" s="43"/>
      <c r="BFR284" s="43"/>
      <c r="BFS284" s="43"/>
      <c r="BFT284" s="43"/>
      <c r="BFU284" s="43"/>
      <c r="BFV284" s="43"/>
      <c r="BFW284" s="43"/>
      <c r="BFX284" s="43"/>
      <c r="BFY284" s="43"/>
      <c r="BFZ284" s="43"/>
      <c r="BGA284" s="43"/>
      <c r="BGB284" s="43"/>
      <c r="BGC284" s="43"/>
      <c r="BGD284" s="43"/>
      <c r="BGE284" s="43"/>
      <c r="BGF284" s="43"/>
      <c r="BGG284" s="43"/>
      <c r="BGH284" s="43"/>
      <c r="BGI284" s="43"/>
      <c r="BGJ284" s="43"/>
      <c r="BGK284" s="43"/>
      <c r="BGL284" s="43"/>
      <c r="BGM284" s="43"/>
      <c r="BGN284" s="43"/>
      <c r="BGO284" s="43"/>
      <c r="BGP284" s="43"/>
      <c r="BGQ284" s="43"/>
      <c r="BGR284" s="43"/>
      <c r="BGS284" s="43"/>
      <c r="BGT284" s="43"/>
      <c r="BGU284" s="43"/>
      <c r="BGV284" s="43"/>
      <c r="BGW284" s="43"/>
      <c r="BGX284" s="43"/>
      <c r="BGY284" s="43"/>
      <c r="BGZ284" s="43"/>
      <c r="BHA284" s="43"/>
      <c r="BHB284" s="43"/>
      <c r="BHC284" s="43"/>
      <c r="BHD284" s="43"/>
      <c r="BHE284" s="43"/>
      <c r="BHF284" s="43"/>
      <c r="BHG284" s="43"/>
      <c r="BHH284" s="43"/>
      <c r="BHI284" s="43"/>
      <c r="BHJ284" s="43"/>
      <c r="BHK284" s="43"/>
      <c r="BHL284" s="43"/>
      <c r="BHM284" s="43"/>
      <c r="BHN284" s="43"/>
      <c r="BHO284" s="43"/>
      <c r="BHP284" s="43"/>
      <c r="BHQ284" s="43"/>
      <c r="BHR284" s="43"/>
      <c r="BHS284" s="43"/>
      <c r="BHT284" s="43"/>
      <c r="BHU284" s="43"/>
      <c r="BHV284" s="43"/>
      <c r="BHW284" s="43"/>
      <c r="BHX284" s="43"/>
      <c r="BHY284" s="43"/>
      <c r="BHZ284" s="43"/>
      <c r="BIA284" s="43"/>
      <c r="BIB284" s="43"/>
      <c r="BIC284" s="43"/>
      <c r="BID284" s="43"/>
      <c r="BIE284" s="43"/>
      <c r="BIF284" s="43"/>
      <c r="BIG284" s="43"/>
      <c r="BIH284" s="43"/>
      <c r="BII284" s="43"/>
      <c r="BIJ284" s="43"/>
      <c r="BIK284" s="43"/>
      <c r="BIL284" s="43"/>
      <c r="BIM284" s="43"/>
      <c r="BIN284" s="43"/>
      <c r="BIO284" s="43"/>
      <c r="BIP284" s="43"/>
      <c r="BIQ284" s="43"/>
      <c r="BIR284" s="43"/>
      <c r="BIS284" s="43"/>
      <c r="BIT284" s="43"/>
      <c r="BIU284" s="43"/>
      <c r="BIV284" s="43"/>
      <c r="BIW284" s="43"/>
      <c r="BIX284" s="43"/>
      <c r="BIY284" s="43"/>
      <c r="BIZ284" s="43"/>
      <c r="BJA284" s="43"/>
      <c r="BJB284" s="43"/>
      <c r="BJC284" s="43"/>
      <c r="BJD284" s="43"/>
      <c r="BJE284" s="43"/>
      <c r="BJF284" s="43"/>
      <c r="BJG284" s="43"/>
      <c r="BJH284" s="43"/>
      <c r="BJI284" s="43"/>
      <c r="BJJ284" s="43"/>
      <c r="BJK284" s="43"/>
      <c r="BJL284" s="43"/>
      <c r="BJM284" s="43"/>
      <c r="BJN284" s="43"/>
      <c r="BJO284" s="43"/>
      <c r="BJP284" s="43"/>
      <c r="BJQ284" s="43"/>
      <c r="BJR284" s="43"/>
      <c r="BJS284" s="43"/>
      <c r="BJT284" s="43"/>
      <c r="BJU284" s="43"/>
      <c r="BJV284" s="43"/>
      <c r="BJW284" s="43"/>
      <c r="BJX284" s="43"/>
      <c r="BJY284" s="43"/>
      <c r="BJZ284" s="43"/>
      <c r="BKA284" s="43"/>
      <c r="BKB284" s="43"/>
      <c r="BKC284" s="43"/>
      <c r="BKD284" s="43"/>
      <c r="BKE284" s="43"/>
      <c r="BKF284" s="43"/>
      <c r="BKG284" s="43"/>
      <c r="BKH284" s="43"/>
      <c r="BKI284" s="43"/>
      <c r="BKJ284" s="43"/>
      <c r="BKK284" s="43"/>
      <c r="BKL284" s="43"/>
      <c r="BKM284" s="43"/>
      <c r="BKN284" s="43"/>
      <c r="BKO284" s="43"/>
      <c r="BKP284" s="43"/>
      <c r="BKQ284" s="43"/>
      <c r="BKR284" s="43"/>
      <c r="BKS284" s="43"/>
      <c r="BKT284" s="43"/>
      <c r="BKU284" s="43"/>
      <c r="BKV284" s="43"/>
      <c r="BKW284" s="43"/>
      <c r="BKX284" s="43"/>
      <c r="BKY284" s="43"/>
      <c r="BKZ284" s="43"/>
      <c r="BLA284" s="43"/>
      <c r="BLB284" s="43"/>
      <c r="BLC284" s="43"/>
      <c r="BLD284" s="43"/>
      <c r="BLE284" s="43"/>
      <c r="BLF284" s="43"/>
      <c r="BLG284" s="43"/>
      <c r="BLH284" s="43"/>
      <c r="BLI284" s="43"/>
      <c r="BLJ284" s="43"/>
      <c r="BLK284" s="43"/>
      <c r="BLL284" s="43"/>
      <c r="BLM284" s="43"/>
      <c r="BLN284" s="43"/>
      <c r="BLO284" s="43"/>
      <c r="BLP284" s="43"/>
      <c r="BLQ284" s="43"/>
      <c r="BLR284" s="43"/>
      <c r="BLS284" s="43"/>
      <c r="BLT284" s="43"/>
      <c r="BLU284" s="43"/>
      <c r="BLV284" s="43"/>
      <c r="BLW284" s="43"/>
      <c r="BLX284" s="43"/>
      <c r="BLY284" s="43"/>
      <c r="BLZ284" s="43"/>
      <c r="BMA284" s="43"/>
      <c r="BMB284" s="43"/>
      <c r="BMC284" s="43"/>
      <c r="BMD284" s="43"/>
      <c r="BME284" s="43"/>
      <c r="BMF284" s="43"/>
      <c r="BMG284" s="43"/>
      <c r="BMH284" s="43"/>
      <c r="BMI284" s="43"/>
      <c r="BMJ284" s="43"/>
      <c r="BMK284" s="43"/>
      <c r="BML284" s="43"/>
      <c r="BMM284" s="43"/>
      <c r="BMN284" s="43"/>
      <c r="BMO284" s="43"/>
      <c r="BMP284" s="43"/>
      <c r="BMQ284" s="43"/>
      <c r="BMR284" s="43"/>
      <c r="BMS284" s="43"/>
      <c r="BMT284" s="43"/>
      <c r="BMU284" s="43"/>
      <c r="BMV284" s="43"/>
      <c r="BMW284" s="43"/>
      <c r="BMX284" s="43"/>
      <c r="BMY284" s="43"/>
      <c r="BMZ284" s="43"/>
      <c r="BNA284" s="43"/>
      <c r="BNB284" s="43"/>
      <c r="BNC284" s="43"/>
      <c r="BND284" s="43"/>
      <c r="BNE284" s="43"/>
      <c r="BNF284" s="43"/>
      <c r="BNG284" s="43"/>
      <c r="BNH284" s="43"/>
      <c r="BNI284" s="43"/>
      <c r="BNJ284" s="43"/>
      <c r="BNK284" s="43"/>
      <c r="BNL284" s="43"/>
      <c r="BNM284" s="43"/>
      <c r="BNN284" s="43"/>
      <c r="BNO284" s="43"/>
      <c r="BNP284" s="43"/>
      <c r="BNQ284" s="43"/>
      <c r="BNR284" s="43"/>
      <c r="BNS284" s="43"/>
      <c r="BNT284" s="43"/>
      <c r="BNU284" s="43"/>
      <c r="BNV284" s="43"/>
      <c r="BNW284" s="43"/>
      <c r="BNX284" s="43"/>
      <c r="BNY284" s="43"/>
      <c r="BNZ284" s="43"/>
      <c r="BOA284" s="43"/>
      <c r="BOB284" s="43"/>
      <c r="BOC284" s="43"/>
      <c r="BOD284" s="43"/>
      <c r="BOE284" s="43"/>
      <c r="BOF284" s="43"/>
      <c r="BOG284" s="43"/>
      <c r="BOH284" s="43"/>
      <c r="BOI284" s="43"/>
      <c r="BOJ284" s="43"/>
      <c r="BOK284" s="43"/>
      <c r="BOL284" s="43"/>
      <c r="BOM284" s="43"/>
      <c r="BON284" s="43"/>
      <c r="BOO284" s="43"/>
      <c r="BOP284" s="43"/>
      <c r="BOQ284" s="43"/>
      <c r="BOR284" s="43"/>
      <c r="BOS284" s="43"/>
      <c r="BOT284" s="43"/>
      <c r="BOU284" s="43"/>
      <c r="BOV284" s="43"/>
      <c r="BOW284" s="43"/>
      <c r="BOX284" s="43"/>
      <c r="BOY284" s="43"/>
      <c r="BOZ284" s="43"/>
      <c r="BPA284" s="43"/>
      <c r="BPB284" s="43"/>
      <c r="BPC284" s="43"/>
      <c r="BPD284" s="43"/>
      <c r="BPE284" s="43"/>
      <c r="BPF284" s="43"/>
      <c r="BPG284" s="43"/>
      <c r="BPH284" s="43"/>
      <c r="BPI284" s="43"/>
      <c r="BPJ284" s="43"/>
      <c r="BPK284" s="43"/>
      <c r="BPL284" s="43"/>
      <c r="BPM284" s="43"/>
      <c r="BPN284" s="43"/>
      <c r="BPO284" s="43"/>
      <c r="BPP284" s="43"/>
      <c r="BPQ284" s="43"/>
      <c r="BPR284" s="43"/>
      <c r="BPS284" s="43"/>
      <c r="BPT284" s="43"/>
      <c r="BPU284" s="43"/>
      <c r="BPV284" s="43"/>
      <c r="BPW284" s="43"/>
      <c r="BPX284" s="43"/>
      <c r="BPY284" s="43"/>
      <c r="BPZ284" s="43"/>
      <c r="BQA284" s="43"/>
      <c r="BQB284" s="43"/>
      <c r="BQC284" s="43"/>
      <c r="BQD284" s="43"/>
      <c r="BQE284" s="43"/>
      <c r="BQF284" s="43"/>
      <c r="BQG284" s="43"/>
      <c r="BQH284" s="43"/>
      <c r="BQI284" s="43"/>
      <c r="BQJ284" s="43"/>
      <c r="BQK284" s="43"/>
      <c r="BQL284" s="43"/>
      <c r="BQM284" s="43"/>
      <c r="BQN284" s="43"/>
      <c r="BQO284" s="43"/>
      <c r="BQP284" s="43"/>
      <c r="BQQ284" s="43"/>
      <c r="BQR284" s="43"/>
      <c r="BQS284" s="43"/>
      <c r="BQT284" s="43"/>
      <c r="BQU284" s="43"/>
      <c r="BQV284" s="43"/>
      <c r="BQW284" s="43"/>
      <c r="BQX284" s="43"/>
      <c r="BQY284" s="43"/>
      <c r="BQZ284" s="43"/>
      <c r="BRA284" s="43"/>
      <c r="BRB284" s="43"/>
      <c r="BRC284" s="43"/>
      <c r="BRD284" s="43"/>
      <c r="BRE284" s="43"/>
      <c r="BRF284" s="43"/>
      <c r="BRG284" s="43"/>
      <c r="BRH284" s="43"/>
      <c r="BRI284" s="43"/>
      <c r="BRJ284" s="43"/>
      <c r="BRK284" s="43"/>
      <c r="BRL284" s="43"/>
      <c r="BRM284" s="43"/>
      <c r="BRN284" s="43"/>
      <c r="BRO284" s="43"/>
      <c r="BRP284" s="43"/>
      <c r="BRQ284" s="43"/>
      <c r="BRR284" s="43"/>
      <c r="BRS284" s="43"/>
      <c r="BRT284" s="43"/>
      <c r="BRU284" s="43"/>
      <c r="BRV284" s="43"/>
      <c r="BRW284" s="43"/>
      <c r="BRX284" s="43"/>
      <c r="BRY284" s="43"/>
      <c r="BRZ284" s="43"/>
      <c r="BSA284" s="43"/>
      <c r="BSB284" s="43"/>
      <c r="BSC284" s="43"/>
      <c r="BSD284" s="43"/>
      <c r="BSE284" s="43"/>
      <c r="BSF284" s="43"/>
      <c r="BSG284" s="43"/>
      <c r="BSH284" s="43"/>
      <c r="BSI284" s="43"/>
      <c r="BSJ284" s="43"/>
      <c r="BSK284" s="43"/>
      <c r="BSL284" s="43"/>
      <c r="BSM284" s="43"/>
      <c r="BSN284" s="43"/>
      <c r="BSO284" s="43"/>
      <c r="BSP284" s="43"/>
      <c r="BSQ284" s="43"/>
      <c r="BSR284" s="43"/>
      <c r="BSS284" s="43"/>
      <c r="BST284" s="43"/>
      <c r="BSU284" s="43"/>
      <c r="BSV284" s="43"/>
      <c r="BSW284" s="43"/>
      <c r="BSX284" s="43"/>
      <c r="BSY284" s="43"/>
      <c r="BSZ284" s="43"/>
      <c r="BTA284" s="43"/>
      <c r="BTB284" s="43"/>
      <c r="BTC284" s="43"/>
      <c r="BTD284" s="43"/>
      <c r="BTE284" s="43"/>
      <c r="BTF284" s="43"/>
      <c r="BTG284" s="43"/>
      <c r="BTH284" s="43"/>
      <c r="BTI284" s="43"/>
      <c r="BTJ284" s="43"/>
      <c r="BTK284" s="43"/>
      <c r="BTL284" s="43"/>
      <c r="BTM284" s="43"/>
      <c r="BTN284" s="43"/>
      <c r="BTO284" s="43"/>
      <c r="BTP284" s="43"/>
      <c r="BTQ284" s="43"/>
      <c r="BTR284" s="43"/>
      <c r="BTS284" s="43"/>
      <c r="BTT284" s="43"/>
      <c r="BTU284" s="43"/>
      <c r="BTV284" s="43"/>
      <c r="BTW284" s="43"/>
      <c r="BTX284" s="43"/>
      <c r="BTY284" s="43"/>
      <c r="BTZ284" s="43"/>
      <c r="BUA284" s="43"/>
      <c r="BUB284" s="43"/>
      <c r="BUC284" s="43"/>
      <c r="BUD284" s="43"/>
      <c r="BUE284" s="43"/>
      <c r="BUF284" s="43"/>
      <c r="BUG284" s="43"/>
      <c r="BUH284" s="43"/>
      <c r="BUI284" s="43"/>
      <c r="BUJ284" s="43"/>
      <c r="BUK284" s="43"/>
      <c r="BUL284" s="43"/>
      <c r="BUM284" s="43"/>
      <c r="BUN284" s="43"/>
      <c r="BUO284" s="43"/>
      <c r="BUP284" s="43"/>
      <c r="BUQ284" s="43"/>
      <c r="BUR284" s="43"/>
      <c r="BUS284" s="43"/>
      <c r="BUT284" s="43"/>
      <c r="BUU284" s="43"/>
      <c r="BUV284" s="43"/>
      <c r="BUW284" s="43"/>
      <c r="BUX284" s="43"/>
      <c r="BUY284" s="43"/>
      <c r="BUZ284" s="43"/>
      <c r="BVA284" s="43"/>
      <c r="BVB284" s="43"/>
      <c r="BVC284" s="43"/>
      <c r="BVD284" s="43"/>
      <c r="BVE284" s="43"/>
      <c r="BVF284" s="43"/>
      <c r="BVG284" s="43"/>
      <c r="BVH284" s="43"/>
      <c r="BVI284" s="43"/>
      <c r="BVJ284" s="43"/>
      <c r="BVK284" s="43"/>
      <c r="BVL284" s="43"/>
      <c r="BVM284" s="43"/>
      <c r="BVN284" s="43"/>
      <c r="BVO284" s="43"/>
      <c r="BVP284" s="43"/>
      <c r="BVQ284" s="43"/>
      <c r="BVR284" s="43"/>
      <c r="BVS284" s="43"/>
      <c r="BVT284" s="43"/>
      <c r="BVU284" s="43"/>
      <c r="BVV284" s="43"/>
      <c r="BVW284" s="43"/>
      <c r="BVX284" s="43"/>
      <c r="BVY284" s="43"/>
      <c r="BVZ284" s="43"/>
      <c r="BWA284" s="43"/>
      <c r="BWB284" s="43"/>
      <c r="BWC284" s="43"/>
      <c r="BWD284" s="43"/>
      <c r="BWE284" s="43"/>
      <c r="BWF284" s="43"/>
      <c r="BWG284" s="43"/>
      <c r="BWH284" s="43"/>
      <c r="BWI284" s="43"/>
      <c r="BWJ284" s="43"/>
    </row>
    <row r="285" spans="1:1960" x14ac:dyDescent="0.2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  <c r="AK285" s="54"/>
      <c r="AL285" s="54"/>
      <c r="AM285" s="54"/>
      <c r="AN285" s="54"/>
      <c r="AO285" s="54"/>
      <c r="AP285" s="54"/>
      <c r="AQ285" s="54"/>
      <c r="AR285" s="54"/>
      <c r="AS285" s="54"/>
      <c r="AT285" s="54"/>
      <c r="AU285" s="54"/>
      <c r="AV285" s="54"/>
      <c r="AW285" s="54"/>
      <c r="AX285" s="54"/>
      <c r="AY285" s="54"/>
      <c r="AZ285" s="54"/>
      <c r="BA285" s="54"/>
      <c r="BB285" s="54"/>
      <c r="BC285" s="54"/>
      <c r="BD285" s="54"/>
      <c r="BE285" s="54"/>
      <c r="BF285" s="54"/>
      <c r="BG285" s="54"/>
      <c r="BH285" s="54"/>
      <c r="BI285" s="54"/>
      <c r="BJ285" s="54"/>
      <c r="BK285" s="54"/>
      <c r="BL285" s="43"/>
      <c r="BM285" s="43"/>
      <c r="BN285" s="43"/>
      <c r="BO285" s="43"/>
      <c r="BP285" s="43"/>
      <c r="BQ285" s="43"/>
      <c r="BR285" s="43"/>
      <c r="BS285" s="43"/>
      <c r="BT285" s="43"/>
      <c r="BU285" s="43"/>
      <c r="BV285" s="43"/>
      <c r="BW285" s="43"/>
      <c r="BX285" s="43"/>
      <c r="BY285" s="43"/>
      <c r="BZ285" s="43"/>
      <c r="CA285" s="43"/>
      <c r="CB285" s="43"/>
      <c r="CC285" s="43"/>
      <c r="CD285" s="43"/>
      <c r="CE285" s="43"/>
      <c r="CF285" s="43"/>
      <c r="CG285" s="43"/>
      <c r="CH285" s="43"/>
      <c r="CI285" s="43"/>
      <c r="CJ285" s="43"/>
      <c r="CK285" s="43"/>
      <c r="CL285" s="43"/>
      <c r="CM285" s="43"/>
      <c r="CN285" s="43"/>
      <c r="CO285" s="43"/>
      <c r="CP285" s="43"/>
      <c r="CQ285" s="43"/>
      <c r="CR285" s="43"/>
      <c r="CS285" s="43"/>
      <c r="CT285" s="43"/>
      <c r="CU285" s="43"/>
      <c r="CV285" s="43"/>
      <c r="CW285" s="43"/>
      <c r="CX285" s="43"/>
      <c r="CY285" s="43"/>
      <c r="CZ285" s="43"/>
      <c r="DA285" s="43"/>
      <c r="DB285" s="43"/>
      <c r="DC285" s="43"/>
      <c r="DD285" s="43"/>
      <c r="DE285" s="43"/>
      <c r="DF285" s="43"/>
      <c r="DG285" s="43"/>
      <c r="DH285" s="43"/>
      <c r="DI285" s="43"/>
      <c r="DJ285" s="43"/>
      <c r="DK285" s="43"/>
      <c r="DL285" s="43"/>
      <c r="DM285" s="43"/>
      <c r="DN285" s="43"/>
      <c r="DO285" s="43"/>
      <c r="DP285" s="43"/>
      <c r="DQ285" s="43"/>
      <c r="DR285" s="43"/>
      <c r="DS285" s="43"/>
      <c r="DT285" s="43"/>
      <c r="DU285" s="43"/>
      <c r="DV285" s="43"/>
      <c r="DW285" s="43"/>
      <c r="DX285" s="43"/>
      <c r="DY285" s="43"/>
      <c r="DZ285" s="43"/>
      <c r="EA285" s="43"/>
      <c r="EB285" s="43"/>
      <c r="EC285" s="43"/>
      <c r="ED285" s="43"/>
      <c r="EE285" s="43"/>
      <c r="EF285" s="43"/>
      <c r="EG285" s="43"/>
      <c r="EH285" s="43"/>
      <c r="EI285" s="43"/>
      <c r="EJ285" s="43"/>
      <c r="EK285" s="43"/>
      <c r="EL285" s="43"/>
      <c r="EM285" s="43"/>
      <c r="EN285" s="43"/>
      <c r="EO285" s="43"/>
      <c r="EP285" s="43"/>
      <c r="EQ285" s="43"/>
      <c r="ER285" s="43"/>
      <c r="ES285" s="43"/>
      <c r="ET285" s="43"/>
      <c r="EU285" s="43"/>
      <c r="EV285" s="43"/>
      <c r="EW285" s="43"/>
      <c r="EX285" s="43"/>
      <c r="EY285" s="43"/>
      <c r="EZ285" s="43"/>
      <c r="FA285" s="43"/>
      <c r="FB285" s="43"/>
      <c r="FC285" s="43"/>
      <c r="FD285" s="43"/>
      <c r="FE285" s="43"/>
      <c r="FF285" s="43"/>
      <c r="FG285" s="43"/>
      <c r="FH285" s="43"/>
      <c r="FI285" s="43"/>
      <c r="FJ285" s="43"/>
      <c r="FK285" s="43"/>
      <c r="FL285" s="43"/>
      <c r="FM285" s="43"/>
      <c r="FN285" s="43"/>
      <c r="FO285" s="43"/>
      <c r="FP285" s="43"/>
      <c r="FQ285" s="43"/>
      <c r="FR285" s="43"/>
      <c r="FS285" s="43"/>
      <c r="FT285" s="43"/>
      <c r="FU285" s="43"/>
      <c r="FV285" s="43"/>
      <c r="FW285" s="43"/>
      <c r="FX285" s="43"/>
      <c r="FY285" s="43"/>
      <c r="FZ285" s="43"/>
      <c r="GA285" s="43"/>
      <c r="GB285" s="43"/>
      <c r="GC285" s="43"/>
      <c r="GD285" s="43"/>
      <c r="GE285" s="43"/>
      <c r="GF285" s="43"/>
      <c r="GG285" s="43"/>
      <c r="GH285" s="43"/>
      <c r="GI285" s="43"/>
      <c r="GJ285" s="43"/>
      <c r="GK285" s="43"/>
      <c r="GL285" s="43"/>
      <c r="GM285" s="43"/>
      <c r="GN285" s="43"/>
      <c r="GO285" s="43"/>
      <c r="GP285" s="43"/>
      <c r="GQ285" s="43"/>
      <c r="GR285" s="43"/>
      <c r="GS285" s="43"/>
      <c r="GT285" s="43"/>
      <c r="GU285" s="43"/>
      <c r="GV285" s="43"/>
      <c r="GW285" s="43"/>
      <c r="GX285" s="43"/>
      <c r="GY285" s="43"/>
      <c r="GZ285" s="43"/>
      <c r="HA285" s="43"/>
      <c r="HB285" s="43"/>
      <c r="HC285" s="43"/>
      <c r="HD285" s="43"/>
      <c r="HE285" s="43"/>
      <c r="HF285" s="43"/>
      <c r="HG285" s="43"/>
      <c r="HH285" s="43"/>
      <c r="HI285" s="43"/>
      <c r="HJ285" s="43"/>
      <c r="HK285" s="43"/>
      <c r="HL285" s="43"/>
      <c r="HM285" s="43"/>
      <c r="HN285" s="43"/>
      <c r="HO285" s="43"/>
      <c r="HP285" s="43"/>
      <c r="HQ285" s="43"/>
      <c r="HR285" s="43"/>
      <c r="HS285" s="43"/>
      <c r="HT285" s="43"/>
      <c r="HU285" s="43"/>
      <c r="HV285" s="43"/>
      <c r="HW285" s="43"/>
      <c r="HX285" s="43"/>
      <c r="HY285" s="43"/>
      <c r="HZ285" s="43"/>
      <c r="IA285" s="43"/>
      <c r="IB285" s="43"/>
      <c r="IC285" s="43"/>
      <c r="ID285" s="43"/>
      <c r="IE285" s="43"/>
      <c r="IF285" s="43"/>
      <c r="IG285" s="43"/>
      <c r="IH285" s="43"/>
      <c r="II285" s="43"/>
      <c r="IJ285" s="43"/>
      <c r="IK285" s="43"/>
      <c r="IL285" s="43"/>
      <c r="IM285" s="43"/>
      <c r="IN285" s="43"/>
      <c r="IO285" s="43"/>
      <c r="IP285" s="43"/>
      <c r="IQ285" s="43"/>
      <c r="IR285" s="43"/>
      <c r="IS285" s="43"/>
      <c r="IT285" s="43"/>
      <c r="IU285" s="43"/>
      <c r="IV285" s="43"/>
      <c r="IW285" s="43"/>
      <c r="IX285" s="43"/>
      <c r="IY285" s="43"/>
      <c r="IZ285" s="43"/>
      <c r="JA285" s="43"/>
      <c r="JB285" s="43"/>
      <c r="JC285" s="43"/>
      <c r="JD285" s="43"/>
      <c r="JE285" s="43"/>
      <c r="JF285" s="43"/>
      <c r="JG285" s="43"/>
      <c r="JH285" s="43"/>
      <c r="JI285" s="43"/>
      <c r="JJ285" s="43"/>
      <c r="JK285" s="43"/>
      <c r="JL285" s="43"/>
      <c r="JM285" s="43"/>
      <c r="JN285" s="43"/>
      <c r="JO285" s="43"/>
      <c r="JP285" s="43"/>
      <c r="JQ285" s="43"/>
      <c r="JR285" s="43"/>
      <c r="JS285" s="43"/>
      <c r="JT285" s="43"/>
      <c r="JU285" s="43"/>
      <c r="JV285" s="43"/>
      <c r="JW285" s="43"/>
      <c r="JX285" s="43"/>
      <c r="JY285" s="43"/>
      <c r="JZ285" s="43"/>
      <c r="KA285" s="43"/>
      <c r="KB285" s="43"/>
      <c r="KC285" s="43"/>
      <c r="KD285" s="43"/>
      <c r="KE285" s="43"/>
      <c r="KF285" s="43"/>
      <c r="KG285" s="43"/>
      <c r="KH285" s="43"/>
      <c r="KI285" s="43"/>
      <c r="KJ285" s="43"/>
      <c r="KK285" s="43"/>
      <c r="KL285" s="43"/>
      <c r="KM285" s="43"/>
      <c r="KN285" s="43"/>
      <c r="KO285" s="43"/>
      <c r="KP285" s="43"/>
      <c r="KQ285" s="43"/>
      <c r="KR285" s="43"/>
      <c r="KS285" s="43"/>
      <c r="KT285" s="43"/>
      <c r="KU285" s="43"/>
      <c r="KV285" s="43"/>
      <c r="KW285" s="43"/>
      <c r="KX285" s="43"/>
      <c r="KY285" s="43"/>
      <c r="KZ285" s="43"/>
      <c r="LA285" s="43"/>
      <c r="LB285" s="43"/>
      <c r="LC285" s="43"/>
      <c r="LD285" s="43"/>
      <c r="LE285" s="43"/>
      <c r="LF285" s="43"/>
      <c r="LG285" s="43"/>
      <c r="LH285" s="43"/>
      <c r="LI285" s="43"/>
      <c r="LJ285" s="43"/>
      <c r="LK285" s="43"/>
      <c r="LL285" s="43"/>
      <c r="LM285" s="43"/>
      <c r="LN285" s="43"/>
      <c r="LO285" s="43"/>
      <c r="LP285" s="43"/>
      <c r="LQ285" s="43"/>
      <c r="LR285" s="43"/>
      <c r="LS285" s="43"/>
      <c r="LT285" s="43"/>
      <c r="LU285" s="43"/>
      <c r="LV285" s="43"/>
      <c r="LW285" s="43"/>
      <c r="LX285" s="43"/>
      <c r="LY285" s="43"/>
      <c r="LZ285" s="43"/>
      <c r="MA285" s="43"/>
      <c r="MB285" s="43"/>
      <c r="MC285" s="43"/>
      <c r="MD285" s="43"/>
      <c r="ME285" s="43"/>
      <c r="MF285" s="43"/>
      <c r="MG285" s="43"/>
      <c r="MH285" s="43"/>
      <c r="MI285" s="43"/>
      <c r="MJ285" s="43"/>
      <c r="MK285" s="43"/>
      <c r="ML285" s="43"/>
      <c r="MM285" s="43"/>
      <c r="MN285" s="43"/>
      <c r="MO285" s="43"/>
      <c r="MP285" s="43"/>
      <c r="MQ285" s="43"/>
      <c r="MR285" s="43"/>
      <c r="MS285" s="43"/>
      <c r="MT285" s="43"/>
      <c r="MU285" s="43"/>
      <c r="MV285" s="43"/>
      <c r="MW285" s="43"/>
      <c r="MX285" s="43"/>
      <c r="MY285" s="43"/>
      <c r="MZ285" s="43"/>
      <c r="NA285" s="43"/>
      <c r="NB285" s="43"/>
      <c r="NC285" s="43"/>
      <c r="ND285" s="43"/>
      <c r="NE285" s="43"/>
      <c r="NF285" s="43"/>
      <c r="NG285" s="43"/>
      <c r="NH285" s="43"/>
      <c r="NI285" s="43"/>
      <c r="NJ285" s="43"/>
      <c r="NK285" s="43"/>
      <c r="NL285" s="43"/>
      <c r="NM285" s="43"/>
      <c r="NN285" s="43"/>
      <c r="NO285" s="43"/>
      <c r="NP285" s="43"/>
      <c r="NQ285" s="43"/>
      <c r="NR285" s="43"/>
      <c r="NS285" s="43"/>
      <c r="NT285" s="43"/>
      <c r="NU285" s="43"/>
      <c r="NV285" s="43"/>
      <c r="NW285" s="43"/>
      <c r="NX285" s="43"/>
      <c r="NY285" s="43"/>
      <c r="NZ285" s="43"/>
      <c r="OA285" s="43"/>
      <c r="OB285" s="43"/>
      <c r="OC285" s="43"/>
      <c r="OD285" s="43"/>
      <c r="OE285" s="43"/>
      <c r="OF285" s="43"/>
      <c r="OG285" s="43"/>
      <c r="OH285" s="43"/>
      <c r="OI285" s="43"/>
      <c r="OJ285" s="43"/>
      <c r="OK285" s="43"/>
      <c r="OL285" s="43"/>
      <c r="OM285" s="43"/>
      <c r="ON285" s="43"/>
      <c r="OO285" s="43"/>
      <c r="OP285" s="43"/>
      <c r="OQ285" s="43"/>
      <c r="OR285" s="43"/>
      <c r="OS285" s="43"/>
      <c r="OT285" s="43"/>
      <c r="OU285" s="43"/>
      <c r="OV285" s="43"/>
      <c r="OW285" s="43"/>
      <c r="OX285" s="43"/>
      <c r="OY285" s="43"/>
      <c r="OZ285" s="43"/>
      <c r="PA285" s="43"/>
      <c r="PB285" s="43"/>
      <c r="PC285" s="43"/>
      <c r="PD285" s="43"/>
      <c r="PE285" s="43"/>
      <c r="PF285" s="43"/>
      <c r="PG285" s="43"/>
      <c r="PH285" s="43"/>
      <c r="PI285" s="43"/>
      <c r="PJ285" s="43"/>
      <c r="PK285" s="43"/>
      <c r="PL285" s="43"/>
      <c r="PM285" s="43"/>
      <c r="PN285" s="43"/>
      <c r="PO285" s="43"/>
      <c r="PP285" s="43"/>
      <c r="PQ285" s="43"/>
      <c r="PR285" s="43"/>
      <c r="PS285" s="43"/>
      <c r="PT285" s="43"/>
      <c r="PU285" s="43"/>
      <c r="PV285" s="43"/>
      <c r="PW285" s="43"/>
      <c r="PX285" s="43"/>
      <c r="PY285" s="43"/>
      <c r="PZ285" s="43"/>
      <c r="QA285" s="43"/>
      <c r="QB285" s="43"/>
      <c r="QC285" s="43"/>
      <c r="QD285" s="43"/>
      <c r="QE285" s="43"/>
      <c r="QF285" s="43"/>
      <c r="QG285" s="43"/>
      <c r="QH285" s="43"/>
      <c r="QI285" s="43"/>
      <c r="QJ285" s="43"/>
      <c r="QK285" s="43"/>
      <c r="QL285" s="43"/>
      <c r="QM285" s="43"/>
      <c r="QN285" s="43"/>
      <c r="QO285" s="43"/>
      <c r="QP285" s="43"/>
      <c r="QQ285" s="43"/>
      <c r="QR285" s="43"/>
      <c r="QS285" s="43"/>
      <c r="QT285" s="43"/>
      <c r="QU285" s="43"/>
      <c r="QV285" s="43"/>
      <c r="QW285" s="43"/>
      <c r="QX285" s="43"/>
      <c r="QY285" s="43"/>
      <c r="QZ285" s="43"/>
      <c r="RA285" s="43"/>
      <c r="RB285" s="43"/>
      <c r="RC285" s="43"/>
      <c r="RD285" s="43"/>
      <c r="RE285" s="43"/>
      <c r="RF285" s="43"/>
      <c r="RG285" s="43"/>
      <c r="RH285" s="43"/>
      <c r="RI285" s="43"/>
      <c r="RJ285" s="43"/>
      <c r="RK285" s="43"/>
      <c r="RL285" s="43"/>
      <c r="RM285" s="43"/>
      <c r="RN285" s="43"/>
      <c r="RO285" s="43"/>
      <c r="RP285" s="43"/>
      <c r="RQ285" s="43"/>
      <c r="RR285" s="43"/>
      <c r="RS285" s="43"/>
      <c r="RT285" s="43"/>
      <c r="RU285" s="43"/>
      <c r="RV285" s="43"/>
      <c r="RW285" s="43"/>
      <c r="RX285" s="43"/>
      <c r="RY285" s="43"/>
      <c r="RZ285" s="43"/>
      <c r="SA285" s="43"/>
      <c r="SB285" s="43"/>
      <c r="SC285" s="43"/>
      <c r="SD285" s="43"/>
      <c r="SE285" s="43"/>
      <c r="SF285" s="43"/>
      <c r="SG285" s="43"/>
      <c r="SH285" s="43"/>
      <c r="SI285" s="43"/>
      <c r="SJ285" s="43"/>
      <c r="SK285" s="43"/>
      <c r="SL285" s="43"/>
      <c r="SM285" s="43"/>
      <c r="SN285" s="43"/>
      <c r="SO285" s="43"/>
      <c r="SP285" s="43"/>
      <c r="SQ285" s="43"/>
      <c r="SR285" s="43"/>
      <c r="SS285" s="43"/>
      <c r="ST285" s="43"/>
      <c r="SU285" s="43"/>
      <c r="SV285" s="43"/>
      <c r="SW285" s="43"/>
      <c r="SX285" s="43"/>
      <c r="SY285" s="43"/>
      <c r="SZ285" s="43"/>
      <c r="TA285" s="43"/>
      <c r="TB285" s="43"/>
      <c r="TC285" s="43"/>
      <c r="TD285" s="43"/>
      <c r="TE285" s="43"/>
      <c r="TF285" s="43"/>
      <c r="TG285" s="43"/>
      <c r="TH285" s="43"/>
      <c r="TI285" s="43"/>
      <c r="TJ285" s="43"/>
      <c r="TK285" s="43"/>
      <c r="TL285" s="43"/>
      <c r="TM285" s="43"/>
      <c r="TN285" s="43"/>
      <c r="TO285" s="43"/>
      <c r="TP285" s="43"/>
      <c r="TQ285" s="43"/>
      <c r="TR285" s="43"/>
      <c r="TS285" s="43"/>
      <c r="TT285" s="43"/>
      <c r="TU285" s="43"/>
      <c r="TV285" s="43"/>
      <c r="TW285" s="43"/>
      <c r="TX285" s="43"/>
      <c r="TY285" s="43"/>
      <c r="TZ285" s="43"/>
      <c r="UA285" s="43"/>
      <c r="UB285" s="43"/>
      <c r="UC285" s="43"/>
      <c r="UD285" s="43"/>
      <c r="UE285" s="43"/>
      <c r="UF285" s="43"/>
      <c r="UG285" s="43"/>
      <c r="UH285" s="43"/>
      <c r="UI285" s="43"/>
      <c r="UJ285" s="43"/>
      <c r="UK285" s="43"/>
      <c r="UL285" s="43"/>
      <c r="UM285" s="43"/>
      <c r="UN285" s="43"/>
      <c r="UO285" s="43"/>
      <c r="UP285" s="43"/>
      <c r="UQ285" s="43"/>
      <c r="UR285" s="43"/>
      <c r="US285" s="43"/>
      <c r="UT285" s="43"/>
      <c r="UU285" s="43"/>
      <c r="UV285" s="43"/>
      <c r="UW285" s="43"/>
      <c r="UX285" s="43"/>
      <c r="UY285" s="43"/>
      <c r="UZ285" s="43"/>
      <c r="VA285" s="43"/>
      <c r="VB285" s="43"/>
      <c r="VC285" s="43"/>
      <c r="VD285" s="43"/>
      <c r="VE285" s="43"/>
      <c r="VF285" s="43"/>
      <c r="VG285" s="43"/>
      <c r="VH285" s="43"/>
      <c r="VI285" s="43"/>
      <c r="VJ285" s="43"/>
      <c r="VK285" s="43"/>
      <c r="VL285" s="43"/>
      <c r="VM285" s="43"/>
      <c r="VN285" s="43"/>
      <c r="VO285" s="43"/>
      <c r="VP285" s="43"/>
      <c r="VQ285" s="43"/>
      <c r="VR285" s="43"/>
      <c r="VS285" s="43"/>
      <c r="VT285" s="43"/>
      <c r="VU285" s="43"/>
      <c r="VV285" s="43"/>
      <c r="VW285" s="43"/>
      <c r="VX285" s="43"/>
      <c r="VY285" s="43"/>
      <c r="VZ285" s="43"/>
      <c r="WA285" s="43"/>
      <c r="WB285" s="43"/>
      <c r="WC285" s="43"/>
      <c r="WD285" s="43"/>
      <c r="WE285" s="43"/>
      <c r="WF285" s="43"/>
      <c r="WG285" s="43"/>
      <c r="WH285" s="43"/>
      <c r="WI285" s="43"/>
      <c r="WJ285" s="43"/>
      <c r="WK285" s="43"/>
      <c r="WL285" s="43"/>
      <c r="WM285" s="43"/>
      <c r="WN285" s="43"/>
      <c r="WO285" s="43"/>
      <c r="WP285" s="43"/>
      <c r="WQ285" s="43"/>
      <c r="WR285" s="43"/>
      <c r="WS285" s="43"/>
      <c r="WT285" s="43"/>
      <c r="WU285" s="43"/>
      <c r="WV285" s="43"/>
      <c r="WW285" s="43"/>
      <c r="WX285" s="43"/>
      <c r="WY285" s="43"/>
      <c r="WZ285" s="43"/>
      <c r="XA285" s="43"/>
      <c r="XB285" s="43"/>
      <c r="XC285" s="43"/>
      <c r="XD285" s="43"/>
      <c r="XE285" s="43"/>
      <c r="XF285" s="43"/>
      <c r="XG285" s="43"/>
      <c r="XH285" s="43"/>
      <c r="XI285" s="43"/>
      <c r="XJ285" s="43"/>
      <c r="XK285" s="43"/>
      <c r="XL285" s="43"/>
      <c r="XM285" s="43"/>
      <c r="XN285" s="43"/>
      <c r="XO285" s="43"/>
      <c r="XP285" s="43"/>
      <c r="XQ285" s="43"/>
      <c r="XR285" s="43"/>
      <c r="XS285" s="43"/>
      <c r="XT285" s="43"/>
      <c r="XU285" s="43"/>
      <c r="XV285" s="43"/>
      <c r="XW285" s="43"/>
      <c r="XX285" s="43"/>
      <c r="XY285" s="43"/>
      <c r="XZ285" s="43"/>
      <c r="YA285" s="43"/>
      <c r="YB285" s="43"/>
      <c r="YC285" s="43"/>
      <c r="YD285" s="43"/>
      <c r="YE285" s="43"/>
      <c r="YF285" s="43"/>
      <c r="YG285" s="43"/>
      <c r="YH285" s="43"/>
      <c r="YI285" s="43"/>
      <c r="YJ285" s="43"/>
      <c r="YK285" s="43"/>
      <c r="YL285" s="43"/>
      <c r="YM285" s="43"/>
      <c r="YN285" s="43"/>
      <c r="YO285" s="43"/>
      <c r="YP285" s="43"/>
      <c r="YQ285" s="43"/>
      <c r="YR285" s="43"/>
      <c r="YS285" s="43"/>
      <c r="YT285" s="43"/>
      <c r="YU285" s="43"/>
      <c r="YV285" s="43"/>
      <c r="YW285" s="43"/>
      <c r="YX285" s="43"/>
      <c r="YY285" s="43"/>
      <c r="YZ285" s="43"/>
      <c r="ZA285" s="43"/>
      <c r="ZB285" s="43"/>
      <c r="ZC285" s="43"/>
      <c r="ZD285" s="43"/>
      <c r="ZE285" s="43"/>
      <c r="ZF285" s="43"/>
      <c r="ZG285" s="43"/>
      <c r="ZH285" s="43"/>
      <c r="ZI285" s="43"/>
      <c r="ZJ285" s="43"/>
      <c r="ZK285" s="43"/>
      <c r="ZL285" s="43"/>
      <c r="ZM285" s="43"/>
      <c r="ZN285" s="43"/>
      <c r="ZO285" s="43"/>
      <c r="ZP285" s="43"/>
      <c r="ZQ285" s="43"/>
      <c r="ZR285" s="43"/>
      <c r="ZS285" s="43"/>
      <c r="ZT285" s="43"/>
      <c r="ZU285" s="43"/>
      <c r="ZV285" s="43"/>
      <c r="ZW285" s="43"/>
      <c r="ZX285" s="43"/>
      <c r="ZY285" s="43"/>
      <c r="ZZ285" s="43"/>
      <c r="AAA285" s="43"/>
      <c r="AAB285" s="43"/>
      <c r="AAC285" s="43"/>
      <c r="AAD285" s="43"/>
      <c r="AAE285" s="43"/>
      <c r="AAF285" s="43"/>
      <c r="AAG285" s="43"/>
      <c r="AAH285" s="43"/>
      <c r="AAI285" s="43"/>
      <c r="AAJ285" s="43"/>
      <c r="AAK285" s="43"/>
      <c r="AAL285" s="43"/>
      <c r="AAM285" s="43"/>
      <c r="AAN285" s="43"/>
      <c r="AAO285" s="43"/>
      <c r="AAP285" s="43"/>
      <c r="AAQ285" s="43"/>
      <c r="AAR285" s="43"/>
      <c r="AAS285" s="43"/>
      <c r="AAT285" s="43"/>
      <c r="AAU285" s="43"/>
      <c r="AAV285" s="43"/>
      <c r="AAW285" s="43"/>
      <c r="AAX285" s="43"/>
      <c r="AAY285" s="43"/>
      <c r="AAZ285" s="43"/>
      <c r="ABA285" s="43"/>
      <c r="ABB285" s="43"/>
      <c r="ABC285" s="43"/>
      <c r="ABD285" s="43"/>
      <c r="ABE285" s="43"/>
      <c r="ABF285" s="43"/>
      <c r="ABG285" s="43"/>
      <c r="ABH285" s="43"/>
      <c r="ABI285" s="43"/>
      <c r="ABJ285" s="43"/>
      <c r="ABK285" s="43"/>
      <c r="ABL285" s="43"/>
      <c r="ABM285" s="43"/>
      <c r="ABN285" s="43"/>
      <c r="ABO285" s="43"/>
      <c r="ABP285" s="43"/>
      <c r="ABQ285" s="43"/>
      <c r="ABR285" s="43"/>
      <c r="ABS285" s="43"/>
      <c r="ABT285" s="43"/>
      <c r="ABU285" s="43"/>
      <c r="ABV285" s="43"/>
      <c r="ABW285" s="43"/>
      <c r="ABX285" s="43"/>
      <c r="ABY285" s="43"/>
      <c r="ABZ285" s="43"/>
      <c r="ACA285" s="43"/>
      <c r="ACB285" s="43"/>
      <c r="ACC285" s="43"/>
      <c r="ACD285" s="43"/>
      <c r="ACE285" s="43"/>
      <c r="ACF285" s="43"/>
      <c r="ACG285" s="43"/>
      <c r="ACH285" s="43"/>
      <c r="ACI285" s="43"/>
      <c r="ACJ285" s="43"/>
      <c r="ACK285" s="43"/>
      <c r="ACL285" s="43"/>
      <c r="ACM285" s="43"/>
      <c r="ACN285" s="43"/>
      <c r="ACO285" s="43"/>
      <c r="ACP285" s="43"/>
      <c r="ACQ285" s="43"/>
      <c r="ACR285" s="43"/>
      <c r="ACS285" s="43"/>
      <c r="ACT285" s="43"/>
      <c r="ACU285" s="43"/>
      <c r="ACV285" s="43"/>
      <c r="ACW285" s="43"/>
      <c r="ACX285" s="43"/>
      <c r="ACY285" s="43"/>
      <c r="ACZ285" s="43"/>
      <c r="ADA285" s="43"/>
      <c r="ADB285" s="43"/>
      <c r="ADC285" s="43"/>
      <c r="ADD285" s="43"/>
      <c r="ADE285" s="43"/>
      <c r="ADF285" s="43"/>
      <c r="ADG285" s="43"/>
      <c r="ADH285" s="43"/>
      <c r="ADI285" s="43"/>
      <c r="ADJ285" s="43"/>
      <c r="ADK285" s="43"/>
      <c r="ADL285" s="43"/>
      <c r="ADM285" s="43"/>
      <c r="ADN285" s="43"/>
      <c r="ADO285" s="43"/>
      <c r="ADP285" s="43"/>
      <c r="ADQ285" s="43"/>
      <c r="ADR285" s="43"/>
      <c r="ADS285" s="43"/>
      <c r="ADT285" s="43"/>
      <c r="ADU285" s="43"/>
      <c r="ADV285" s="43"/>
      <c r="ADW285" s="43"/>
      <c r="ADX285" s="43"/>
      <c r="ADY285" s="43"/>
      <c r="ADZ285" s="43"/>
      <c r="AEA285" s="43"/>
      <c r="AEB285" s="43"/>
      <c r="AEC285" s="43"/>
      <c r="AED285" s="43"/>
      <c r="AEE285" s="43"/>
      <c r="AEF285" s="43"/>
      <c r="AEG285" s="43"/>
      <c r="AEH285" s="43"/>
      <c r="AEI285" s="43"/>
      <c r="AEJ285" s="43"/>
      <c r="AEK285" s="43"/>
      <c r="AEL285" s="43"/>
      <c r="AEM285" s="43"/>
      <c r="AEN285" s="43"/>
      <c r="AEO285" s="43"/>
      <c r="AEP285" s="43"/>
      <c r="AEQ285" s="43"/>
      <c r="AER285" s="43"/>
      <c r="AES285" s="43"/>
      <c r="AET285" s="43"/>
      <c r="AEU285" s="43"/>
      <c r="AEV285" s="43"/>
      <c r="AEW285" s="43"/>
      <c r="AEX285" s="43"/>
      <c r="AEY285" s="43"/>
      <c r="AEZ285" s="43"/>
      <c r="AFA285" s="43"/>
      <c r="AFB285" s="43"/>
      <c r="AFC285" s="43"/>
      <c r="AFD285" s="43"/>
      <c r="AFE285" s="43"/>
      <c r="AFF285" s="43"/>
      <c r="AFG285" s="43"/>
      <c r="AFH285" s="43"/>
      <c r="AFI285" s="43"/>
      <c r="AFJ285" s="43"/>
      <c r="AFK285" s="43"/>
      <c r="AFL285" s="43"/>
      <c r="AFM285" s="43"/>
      <c r="AFN285" s="43"/>
      <c r="AFO285" s="43"/>
      <c r="AFP285" s="43"/>
      <c r="AFQ285" s="43"/>
      <c r="AFR285" s="43"/>
      <c r="AFS285" s="43"/>
      <c r="AFT285" s="43"/>
      <c r="AFU285" s="43"/>
      <c r="AFV285" s="43"/>
      <c r="AFW285" s="43"/>
      <c r="AFX285" s="43"/>
      <c r="AFY285" s="43"/>
      <c r="AFZ285" s="43"/>
      <c r="AGA285" s="43"/>
      <c r="AGB285" s="43"/>
      <c r="AGC285" s="43"/>
      <c r="AGD285" s="43"/>
      <c r="AGE285" s="43"/>
      <c r="AGF285" s="43"/>
      <c r="AGG285" s="43"/>
      <c r="AGH285" s="43"/>
      <c r="AGI285" s="43"/>
      <c r="AGJ285" s="43"/>
      <c r="AGK285" s="43"/>
      <c r="AGL285" s="43"/>
      <c r="AGM285" s="43"/>
      <c r="AGN285" s="43"/>
      <c r="AGO285" s="43"/>
      <c r="AGP285" s="43"/>
      <c r="AGQ285" s="43"/>
      <c r="AGR285" s="43"/>
      <c r="AGS285" s="43"/>
      <c r="AGT285" s="43"/>
      <c r="AGU285" s="43"/>
      <c r="AGV285" s="43"/>
      <c r="AGW285" s="43"/>
      <c r="AGX285" s="43"/>
      <c r="AGY285" s="43"/>
      <c r="AGZ285" s="43"/>
      <c r="AHA285" s="43"/>
      <c r="AHB285" s="43"/>
      <c r="AHC285" s="43"/>
      <c r="AHD285" s="43"/>
      <c r="AHE285" s="43"/>
      <c r="AHF285" s="43"/>
      <c r="AHG285" s="43"/>
      <c r="AHH285" s="43"/>
      <c r="AHI285" s="43"/>
      <c r="AHJ285" s="43"/>
      <c r="AHK285" s="43"/>
      <c r="AHL285" s="43"/>
      <c r="AHM285" s="43"/>
      <c r="AHN285" s="43"/>
      <c r="AHO285" s="43"/>
      <c r="AHP285" s="43"/>
      <c r="AHQ285" s="43"/>
      <c r="AHR285" s="43"/>
      <c r="AHS285" s="43"/>
      <c r="AHT285" s="43"/>
      <c r="AHU285" s="43"/>
      <c r="AHV285" s="43"/>
      <c r="AHW285" s="43"/>
      <c r="AHX285" s="43"/>
      <c r="AHY285" s="43"/>
      <c r="AHZ285" s="43"/>
      <c r="AIA285" s="43"/>
      <c r="AIB285" s="43"/>
      <c r="AIC285" s="43"/>
      <c r="AID285" s="43"/>
      <c r="AIE285" s="43"/>
      <c r="AIF285" s="43"/>
      <c r="AIG285" s="43"/>
      <c r="AIH285" s="43"/>
      <c r="AII285" s="43"/>
      <c r="AIJ285" s="43"/>
      <c r="AIK285" s="43"/>
      <c r="AIL285" s="43"/>
      <c r="AIM285" s="43"/>
      <c r="AIN285" s="43"/>
      <c r="AIO285" s="43"/>
      <c r="AIP285" s="43"/>
      <c r="AIQ285" s="43"/>
      <c r="AIR285" s="43"/>
      <c r="AIS285" s="43"/>
      <c r="AIT285" s="43"/>
      <c r="AIU285" s="43"/>
      <c r="AIV285" s="43"/>
      <c r="AIW285" s="43"/>
      <c r="AIX285" s="43"/>
      <c r="AIY285" s="43"/>
      <c r="AIZ285" s="43"/>
      <c r="AJA285" s="43"/>
      <c r="AJB285" s="43"/>
      <c r="AJC285" s="43"/>
      <c r="AJD285" s="43"/>
      <c r="AJE285" s="43"/>
      <c r="AJF285" s="43"/>
      <c r="AJG285" s="43"/>
      <c r="AJH285" s="43"/>
      <c r="AJI285" s="43"/>
      <c r="AJJ285" s="43"/>
      <c r="AJK285" s="43"/>
      <c r="AJL285" s="43"/>
      <c r="AJM285" s="43"/>
      <c r="AJN285" s="43"/>
      <c r="AJO285" s="43"/>
      <c r="AJP285" s="43"/>
      <c r="AJQ285" s="43"/>
      <c r="AJR285" s="43"/>
      <c r="AJS285" s="43"/>
      <c r="AJT285" s="43"/>
      <c r="AJU285" s="43"/>
      <c r="AJV285" s="43"/>
      <c r="AJW285" s="43"/>
      <c r="AJX285" s="43"/>
      <c r="AJY285" s="43"/>
      <c r="AJZ285" s="43"/>
      <c r="AKA285" s="43"/>
      <c r="AKB285" s="43"/>
      <c r="AKC285" s="43"/>
      <c r="AKD285" s="43"/>
      <c r="AKE285" s="43"/>
      <c r="AKF285" s="43"/>
      <c r="AKG285" s="43"/>
      <c r="AKH285" s="43"/>
      <c r="AKI285" s="43"/>
      <c r="AKJ285" s="43"/>
      <c r="AKK285" s="43"/>
      <c r="AKL285" s="43"/>
      <c r="AKM285" s="43"/>
      <c r="AKN285" s="43"/>
      <c r="AKO285" s="43"/>
      <c r="AKP285" s="43"/>
      <c r="AKQ285" s="43"/>
      <c r="AKR285" s="43"/>
      <c r="AKS285" s="43"/>
      <c r="AKT285" s="43"/>
      <c r="AKU285" s="43"/>
      <c r="AKV285" s="43"/>
      <c r="AKW285" s="43"/>
      <c r="AKX285" s="43"/>
      <c r="AKY285" s="43"/>
      <c r="AKZ285" s="43"/>
      <c r="ALA285" s="43"/>
      <c r="ALB285" s="43"/>
      <c r="ALC285" s="43"/>
      <c r="ALD285" s="43"/>
      <c r="ALE285" s="43"/>
      <c r="ALF285" s="43"/>
      <c r="ALG285" s="43"/>
      <c r="ALH285" s="43"/>
      <c r="ALI285" s="43"/>
      <c r="ALJ285" s="43"/>
      <c r="ALK285" s="43"/>
      <c r="ALL285" s="43"/>
      <c r="ALM285" s="43"/>
      <c r="ALN285" s="43"/>
      <c r="ALO285" s="43"/>
      <c r="ALP285" s="43"/>
      <c r="ALQ285" s="43"/>
      <c r="ALR285" s="43"/>
      <c r="ALS285" s="43"/>
      <c r="ALT285" s="43"/>
      <c r="ALU285" s="43"/>
      <c r="ALV285" s="43"/>
      <c r="ALW285" s="43"/>
      <c r="ALX285" s="43"/>
      <c r="ALY285" s="43"/>
      <c r="ALZ285" s="43"/>
      <c r="AMA285" s="43"/>
      <c r="AMB285" s="43"/>
      <c r="AMC285" s="43"/>
      <c r="AMD285" s="43"/>
      <c r="AME285" s="43"/>
      <c r="AMF285" s="43"/>
      <c r="AMG285" s="43"/>
      <c r="AMH285" s="43"/>
      <c r="AMI285" s="43"/>
      <c r="AMJ285" s="43"/>
      <c r="AMK285" s="43"/>
      <c r="AML285" s="43"/>
      <c r="AMM285" s="43"/>
      <c r="AMN285" s="43"/>
      <c r="AMO285" s="43"/>
      <c r="AMP285" s="43"/>
      <c r="AMQ285" s="43"/>
      <c r="AMR285" s="43"/>
      <c r="AMS285" s="43"/>
      <c r="AMT285" s="43"/>
      <c r="AMU285" s="43"/>
      <c r="AMV285" s="43"/>
      <c r="AMW285" s="43"/>
      <c r="AMX285" s="43"/>
      <c r="AMY285" s="43"/>
      <c r="AMZ285" s="43"/>
      <c r="ANA285" s="43"/>
      <c r="ANB285" s="43"/>
      <c r="ANC285" s="43"/>
      <c r="AND285" s="43"/>
      <c r="ANE285" s="43"/>
      <c r="ANF285" s="43"/>
      <c r="ANG285" s="43"/>
      <c r="ANH285" s="43"/>
      <c r="ANI285" s="43"/>
      <c r="ANJ285" s="43"/>
      <c r="ANK285" s="43"/>
      <c r="ANL285" s="43"/>
      <c r="ANM285" s="43"/>
      <c r="ANN285" s="43"/>
      <c r="ANO285" s="43"/>
      <c r="ANP285" s="43"/>
      <c r="ANQ285" s="43"/>
      <c r="ANR285" s="43"/>
      <c r="ANS285" s="43"/>
      <c r="ANT285" s="43"/>
      <c r="ANU285" s="43"/>
      <c r="ANV285" s="43"/>
      <c r="ANW285" s="43"/>
      <c r="ANX285" s="43"/>
      <c r="ANY285" s="43"/>
      <c r="ANZ285" s="43"/>
      <c r="AOA285" s="43"/>
      <c r="AOB285" s="43"/>
      <c r="AOC285" s="43"/>
      <c r="AOD285" s="43"/>
      <c r="AOE285" s="43"/>
      <c r="AOF285" s="43"/>
      <c r="AOG285" s="43"/>
      <c r="AOH285" s="43"/>
      <c r="AOI285" s="43"/>
      <c r="AOJ285" s="43"/>
      <c r="AOK285" s="43"/>
      <c r="AOL285" s="43"/>
      <c r="AOM285" s="43"/>
      <c r="AON285" s="43"/>
      <c r="AOO285" s="43"/>
      <c r="AOP285" s="43"/>
      <c r="AOQ285" s="43"/>
      <c r="AOR285" s="43"/>
      <c r="AOS285" s="43"/>
      <c r="AOT285" s="43"/>
      <c r="AOU285" s="43"/>
      <c r="AOV285" s="43"/>
      <c r="AOW285" s="43"/>
      <c r="AOX285" s="43"/>
      <c r="AOY285" s="43"/>
      <c r="AOZ285" s="43"/>
      <c r="APA285" s="43"/>
      <c r="APB285" s="43"/>
      <c r="APC285" s="43"/>
      <c r="APD285" s="43"/>
      <c r="APE285" s="43"/>
      <c r="APF285" s="43"/>
      <c r="APG285" s="43"/>
      <c r="APH285" s="43"/>
      <c r="API285" s="43"/>
      <c r="APJ285" s="43"/>
      <c r="APK285" s="43"/>
      <c r="APL285" s="43"/>
      <c r="APM285" s="43"/>
      <c r="APN285" s="43"/>
      <c r="APO285" s="43"/>
      <c r="APP285" s="43"/>
      <c r="APQ285" s="43"/>
      <c r="APR285" s="43"/>
      <c r="APS285" s="43"/>
      <c r="APT285" s="43"/>
      <c r="APU285" s="43"/>
      <c r="APV285" s="43"/>
      <c r="APW285" s="43"/>
      <c r="APX285" s="43"/>
      <c r="APY285" s="43"/>
      <c r="APZ285" s="43"/>
      <c r="AQA285" s="43"/>
      <c r="AQB285" s="43"/>
      <c r="AQC285" s="43"/>
      <c r="AQD285" s="43"/>
      <c r="AQE285" s="43"/>
      <c r="AQF285" s="43"/>
      <c r="AQG285" s="43"/>
      <c r="AQH285" s="43"/>
      <c r="AQI285" s="43"/>
      <c r="AQJ285" s="43"/>
      <c r="AQK285" s="43"/>
      <c r="AQL285" s="43"/>
      <c r="AQM285" s="43"/>
      <c r="AQN285" s="43"/>
      <c r="AQO285" s="43"/>
      <c r="AQP285" s="43"/>
      <c r="AQQ285" s="43"/>
      <c r="AQR285" s="43"/>
      <c r="AQS285" s="43"/>
      <c r="AQT285" s="43"/>
      <c r="AQU285" s="43"/>
      <c r="AQV285" s="43"/>
      <c r="AQW285" s="43"/>
      <c r="AQX285" s="43"/>
      <c r="AQY285" s="43"/>
      <c r="AQZ285" s="43"/>
      <c r="ARA285" s="43"/>
      <c r="ARB285" s="43"/>
      <c r="ARC285" s="43"/>
      <c r="ARD285" s="43"/>
      <c r="ARE285" s="43"/>
      <c r="ARF285" s="43"/>
      <c r="ARG285" s="43"/>
      <c r="ARH285" s="43"/>
      <c r="ARI285" s="43"/>
      <c r="ARJ285" s="43"/>
      <c r="ARK285" s="43"/>
      <c r="ARL285" s="43"/>
      <c r="ARM285" s="43"/>
      <c r="ARN285" s="43"/>
      <c r="ARO285" s="43"/>
      <c r="ARP285" s="43"/>
      <c r="ARQ285" s="43"/>
      <c r="ARR285" s="43"/>
      <c r="ARS285" s="43"/>
      <c r="ART285" s="43"/>
      <c r="ARU285" s="43"/>
      <c r="ARV285" s="43"/>
      <c r="ARW285" s="43"/>
      <c r="ARX285" s="43"/>
      <c r="ARY285" s="43"/>
      <c r="ARZ285" s="43"/>
      <c r="ASA285" s="43"/>
      <c r="ASB285" s="43"/>
      <c r="ASC285" s="43"/>
      <c r="ASD285" s="43"/>
      <c r="ASE285" s="43"/>
      <c r="ASF285" s="43"/>
      <c r="ASG285" s="43"/>
      <c r="ASH285" s="43"/>
      <c r="ASI285" s="43"/>
      <c r="ASJ285" s="43"/>
      <c r="ASK285" s="43"/>
      <c r="ASL285" s="43"/>
      <c r="ASM285" s="43"/>
      <c r="ASN285" s="43"/>
      <c r="ASO285" s="43"/>
      <c r="ASP285" s="43"/>
      <c r="ASQ285" s="43"/>
      <c r="ASR285" s="43"/>
      <c r="ASS285" s="43"/>
      <c r="AST285" s="43"/>
      <c r="ASU285" s="43"/>
      <c r="ASV285" s="43"/>
      <c r="ASW285" s="43"/>
      <c r="ASX285" s="43"/>
      <c r="ASY285" s="43"/>
      <c r="ASZ285" s="43"/>
      <c r="ATA285" s="43"/>
      <c r="ATB285" s="43"/>
      <c r="ATC285" s="43"/>
      <c r="ATD285" s="43"/>
      <c r="ATE285" s="43"/>
      <c r="ATF285" s="43"/>
      <c r="ATG285" s="43"/>
      <c r="ATH285" s="43"/>
      <c r="ATI285" s="43"/>
      <c r="ATJ285" s="43"/>
      <c r="ATK285" s="43"/>
      <c r="ATL285" s="43"/>
      <c r="ATM285" s="43"/>
      <c r="ATN285" s="43"/>
      <c r="ATO285" s="43"/>
      <c r="ATP285" s="43"/>
      <c r="ATQ285" s="43"/>
      <c r="ATR285" s="43"/>
      <c r="ATS285" s="43"/>
      <c r="ATT285" s="43"/>
      <c r="ATU285" s="43"/>
      <c r="ATV285" s="43"/>
      <c r="ATW285" s="43"/>
      <c r="ATX285" s="43"/>
      <c r="ATY285" s="43"/>
      <c r="ATZ285" s="43"/>
      <c r="AUA285" s="43"/>
      <c r="AUB285" s="43"/>
      <c r="AUC285" s="43"/>
      <c r="AUD285" s="43"/>
      <c r="AUE285" s="43"/>
      <c r="AUF285" s="43"/>
      <c r="AUG285" s="43"/>
      <c r="AUH285" s="43"/>
      <c r="AUI285" s="43"/>
      <c r="AUJ285" s="43"/>
      <c r="AUK285" s="43"/>
      <c r="AUL285" s="43"/>
      <c r="AUM285" s="43"/>
      <c r="AUN285" s="43"/>
      <c r="AUO285" s="43"/>
      <c r="AUP285" s="43"/>
      <c r="AUQ285" s="43"/>
      <c r="AUR285" s="43"/>
      <c r="AUS285" s="43"/>
      <c r="AUT285" s="43"/>
      <c r="AUU285" s="43"/>
      <c r="AUV285" s="43"/>
      <c r="AUW285" s="43"/>
      <c r="AUX285" s="43"/>
      <c r="AUY285" s="43"/>
      <c r="AUZ285" s="43"/>
      <c r="AVA285" s="43"/>
      <c r="AVB285" s="43"/>
      <c r="AVC285" s="43"/>
      <c r="AVD285" s="43"/>
      <c r="AVE285" s="43"/>
      <c r="AVF285" s="43"/>
      <c r="AVG285" s="43"/>
      <c r="AVH285" s="43"/>
      <c r="AVI285" s="43"/>
      <c r="AVJ285" s="43"/>
      <c r="AVK285" s="43"/>
      <c r="AVL285" s="43"/>
      <c r="AVM285" s="43"/>
      <c r="AVN285" s="43"/>
      <c r="AVO285" s="43"/>
      <c r="AVP285" s="43"/>
      <c r="AVQ285" s="43"/>
      <c r="AVR285" s="43"/>
      <c r="AVS285" s="43"/>
      <c r="AVT285" s="43"/>
      <c r="AVU285" s="43"/>
      <c r="AVV285" s="43"/>
      <c r="AVW285" s="43"/>
      <c r="AVX285" s="43"/>
      <c r="AVY285" s="43"/>
      <c r="AVZ285" s="43"/>
      <c r="AWA285" s="43"/>
      <c r="AWB285" s="43"/>
      <c r="AWC285" s="43"/>
      <c r="AWD285" s="43"/>
      <c r="AWE285" s="43"/>
      <c r="AWF285" s="43"/>
      <c r="AWG285" s="43"/>
      <c r="AWH285" s="43"/>
      <c r="AWI285" s="43"/>
      <c r="AWJ285" s="43"/>
      <c r="AWK285" s="43"/>
      <c r="AWL285" s="43"/>
      <c r="AWM285" s="43"/>
      <c r="AWN285" s="43"/>
      <c r="AWO285" s="43"/>
      <c r="AWP285" s="43"/>
      <c r="AWQ285" s="43"/>
      <c r="AWR285" s="43"/>
      <c r="AWS285" s="43"/>
      <c r="AWT285" s="43"/>
      <c r="AWU285" s="43"/>
      <c r="AWV285" s="43"/>
      <c r="AWW285" s="43"/>
      <c r="AWX285" s="43"/>
      <c r="AWY285" s="43"/>
      <c r="AWZ285" s="43"/>
      <c r="AXA285" s="43"/>
      <c r="AXB285" s="43"/>
      <c r="AXC285" s="43"/>
      <c r="AXD285" s="43"/>
      <c r="AXE285" s="43"/>
      <c r="AXF285" s="43"/>
      <c r="AXG285" s="43"/>
      <c r="AXH285" s="43"/>
      <c r="AXI285" s="43"/>
      <c r="AXJ285" s="43"/>
      <c r="AXK285" s="43"/>
      <c r="AXL285" s="43"/>
      <c r="AXM285" s="43"/>
      <c r="AXN285" s="43"/>
      <c r="AXO285" s="43"/>
      <c r="AXP285" s="43"/>
      <c r="AXQ285" s="43"/>
      <c r="AXR285" s="43"/>
      <c r="AXS285" s="43"/>
      <c r="AXT285" s="43"/>
      <c r="AXU285" s="43"/>
      <c r="AXV285" s="43"/>
      <c r="AXW285" s="43"/>
      <c r="AXX285" s="43"/>
      <c r="AXY285" s="43"/>
      <c r="AXZ285" s="43"/>
      <c r="AYA285" s="43"/>
      <c r="AYB285" s="43"/>
      <c r="AYC285" s="43"/>
      <c r="AYD285" s="43"/>
      <c r="AYE285" s="43"/>
      <c r="AYF285" s="43"/>
      <c r="AYG285" s="43"/>
      <c r="AYH285" s="43"/>
      <c r="AYI285" s="43"/>
      <c r="AYJ285" s="43"/>
      <c r="AYK285" s="43"/>
      <c r="AYL285" s="43"/>
      <c r="AYM285" s="43"/>
      <c r="AYN285" s="43"/>
      <c r="AYO285" s="43"/>
      <c r="AYP285" s="43"/>
      <c r="AYQ285" s="43"/>
      <c r="AYR285" s="43"/>
      <c r="AYS285" s="43"/>
      <c r="AYT285" s="43"/>
      <c r="AYU285" s="43"/>
      <c r="AYV285" s="43"/>
      <c r="AYW285" s="43"/>
      <c r="AYX285" s="43"/>
      <c r="AYY285" s="43"/>
      <c r="AYZ285" s="43"/>
      <c r="AZA285" s="43"/>
      <c r="AZB285" s="43"/>
      <c r="AZC285" s="43"/>
      <c r="AZD285" s="43"/>
      <c r="AZE285" s="43"/>
      <c r="AZF285" s="43"/>
      <c r="AZG285" s="43"/>
      <c r="AZH285" s="43"/>
      <c r="AZI285" s="43"/>
      <c r="AZJ285" s="43"/>
      <c r="AZK285" s="43"/>
      <c r="AZL285" s="43"/>
      <c r="AZM285" s="43"/>
      <c r="AZN285" s="43"/>
      <c r="AZO285" s="43"/>
      <c r="AZP285" s="43"/>
      <c r="AZQ285" s="43"/>
      <c r="AZR285" s="43"/>
      <c r="AZS285" s="43"/>
      <c r="AZT285" s="43"/>
      <c r="AZU285" s="43"/>
      <c r="AZV285" s="43"/>
      <c r="AZW285" s="43"/>
      <c r="AZX285" s="43"/>
      <c r="AZY285" s="43"/>
      <c r="AZZ285" s="43"/>
      <c r="BAA285" s="43"/>
      <c r="BAB285" s="43"/>
      <c r="BAC285" s="43"/>
      <c r="BAD285" s="43"/>
      <c r="BAE285" s="43"/>
      <c r="BAF285" s="43"/>
      <c r="BAG285" s="43"/>
      <c r="BAH285" s="43"/>
      <c r="BAI285" s="43"/>
      <c r="BAJ285" s="43"/>
      <c r="BAK285" s="43"/>
      <c r="BAL285" s="43"/>
      <c r="BAM285" s="43"/>
      <c r="BAN285" s="43"/>
      <c r="BAO285" s="43"/>
      <c r="BAP285" s="43"/>
      <c r="BAQ285" s="43"/>
      <c r="BAR285" s="43"/>
      <c r="BAS285" s="43"/>
      <c r="BAT285" s="43"/>
      <c r="BAU285" s="43"/>
      <c r="BAV285" s="43"/>
      <c r="BAW285" s="43"/>
      <c r="BAX285" s="43"/>
      <c r="BAY285" s="43"/>
      <c r="BAZ285" s="43"/>
      <c r="BBA285" s="43"/>
      <c r="BBB285" s="43"/>
      <c r="BBC285" s="43"/>
      <c r="BBD285" s="43"/>
      <c r="BBE285" s="43"/>
      <c r="BBF285" s="43"/>
      <c r="BBG285" s="43"/>
      <c r="BBH285" s="43"/>
      <c r="BBI285" s="43"/>
      <c r="BBJ285" s="43"/>
      <c r="BBK285" s="43"/>
      <c r="BBL285" s="43"/>
      <c r="BBM285" s="43"/>
      <c r="BBN285" s="43"/>
      <c r="BBO285" s="43"/>
      <c r="BBP285" s="43"/>
      <c r="BBQ285" s="43"/>
      <c r="BBR285" s="43"/>
      <c r="BBS285" s="43"/>
      <c r="BBT285" s="43"/>
      <c r="BBU285" s="43"/>
      <c r="BBV285" s="43"/>
      <c r="BBW285" s="43"/>
      <c r="BBX285" s="43"/>
      <c r="BBY285" s="43"/>
      <c r="BBZ285" s="43"/>
      <c r="BCA285" s="43"/>
      <c r="BCB285" s="43"/>
      <c r="BCC285" s="43"/>
      <c r="BCD285" s="43"/>
      <c r="BCE285" s="43"/>
      <c r="BCF285" s="43"/>
      <c r="BCG285" s="43"/>
      <c r="BCH285" s="43"/>
      <c r="BCI285" s="43"/>
      <c r="BCJ285" s="43"/>
      <c r="BCK285" s="43"/>
      <c r="BCL285" s="43"/>
      <c r="BCM285" s="43"/>
      <c r="BCN285" s="43"/>
      <c r="BCO285" s="43"/>
      <c r="BCP285" s="43"/>
      <c r="BCQ285" s="43"/>
      <c r="BCR285" s="43"/>
      <c r="BCS285" s="43"/>
      <c r="BCT285" s="43"/>
      <c r="BCU285" s="43"/>
      <c r="BCV285" s="43"/>
      <c r="BCW285" s="43"/>
      <c r="BCX285" s="43"/>
      <c r="BCY285" s="43"/>
      <c r="BCZ285" s="43"/>
      <c r="BDA285" s="43"/>
      <c r="BDB285" s="43"/>
      <c r="BDC285" s="43"/>
      <c r="BDD285" s="43"/>
      <c r="BDE285" s="43"/>
      <c r="BDF285" s="43"/>
      <c r="BDG285" s="43"/>
      <c r="BDH285" s="43"/>
      <c r="BDI285" s="43"/>
      <c r="BDJ285" s="43"/>
      <c r="BDK285" s="43"/>
      <c r="BDL285" s="43"/>
      <c r="BDM285" s="43"/>
      <c r="BDN285" s="43"/>
      <c r="BDO285" s="43"/>
      <c r="BDP285" s="43"/>
      <c r="BDQ285" s="43"/>
      <c r="BDR285" s="43"/>
      <c r="BDS285" s="43"/>
      <c r="BDT285" s="43"/>
      <c r="BDU285" s="43"/>
      <c r="BDV285" s="43"/>
      <c r="BDW285" s="43"/>
      <c r="BDX285" s="43"/>
      <c r="BDY285" s="43"/>
      <c r="BDZ285" s="43"/>
      <c r="BEA285" s="43"/>
      <c r="BEB285" s="43"/>
      <c r="BEC285" s="43"/>
      <c r="BED285" s="43"/>
      <c r="BEE285" s="43"/>
      <c r="BEF285" s="43"/>
      <c r="BEG285" s="43"/>
      <c r="BEH285" s="43"/>
      <c r="BEI285" s="43"/>
      <c r="BEJ285" s="43"/>
      <c r="BEK285" s="43"/>
      <c r="BEL285" s="43"/>
      <c r="BEM285" s="43"/>
      <c r="BEN285" s="43"/>
      <c r="BEO285" s="43"/>
      <c r="BEP285" s="43"/>
      <c r="BEQ285" s="43"/>
      <c r="BER285" s="43"/>
      <c r="BES285" s="43"/>
      <c r="BET285" s="43"/>
      <c r="BEU285" s="43"/>
      <c r="BEV285" s="43"/>
      <c r="BEW285" s="43"/>
      <c r="BEX285" s="43"/>
      <c r="BEY285" s="43"/>
      <c r="BEZ285" s="43"/>
      <c r="BFA285" s="43"/>
      <c r="BFB285" s="43"/>
      <c r="BFC285" s="43"/>
      <c r="BFD285" s="43"/>
      <c r="BFE285" s="43"/>
      <c r="BFF285" s="43"/>
      <c r="BFG285" s="43"/>
      <c r="BFH285" s="43"/>
      <c r="BFI285" s="43"/>
      <c r="BFJ285" s="43"/>
      <c r="BFK285" s="43"/>
      <c r="BFL285" s="43"/>
      <c r="BFM285" s="43"/>
      <c r="BFN285" s="43"/>
      <c r="BFO285" s="43"/>
      <c r="BFP285" s="43"/>
      <c r="BFQ285" s="43"/>
      <c r="BFR285" s="43"/>
      <c r="BFS285" s="43"/>
      <c r="BFT285" s="43"/>
      <c r="BFU285" s="43"/>
      <c r="BFV285" s="43"/>
      <c r="BFW285" s="43"/>
      <c r="BFX285" s="43"/>
      <c r="BFY285" s="43"/>
      <c r="BFZ285" s="43"/>
      <c r="BGA285" s="43"/>
      <c r="BGB285" s="43"/>
      <c r="BGC285" s="43"/>
      <c r="BGD285" s="43"/>
      <c r="BGE285" s="43"/>
      <c r="BGF285" s="43"/>
      <c r="BGG285" s="43"/>
      <c r="BGH285" s="43"/>
      <c r="BGI285" s="43"/>
      <c r="BGJ285" s="43"/>
      <c r="BGK285" s="43"/>
      <c r="BGL285" s="43"/>
      <c r="BGM285" s="43"/>
      <c r="BGN285" s="43"/>
      <c r="BGO285" s="43"/>
      <c r="BGP285" s="43"/>
      <c r="BGQ285" s="43"/>
      <c r="BGR285" s="43"/>
      <c r="BGS285" s="43"/>
      <c r="BGT285" s="43"/>
      <c r="BGU285" s="43"/>
      <c r="BGV285" s="43"/>
      <c r="BGW285" s="43"/>
      <c r="BGX285" s="43"/>
      <c r="BGY285" s="43"/>
      <c r="BGZ285" s="43"/>
      <c r="BHA285" s="43"/>
      <c r="BHB285" s="43"/>
      <c r="BHC285" s="43"/>
      <c r="BHD285" s="43"/>
      <c r="BHE285" s="43"/>
      <c r="BHF285" s="43"/>
      <c r="BHG285" s="43"/>
      <c r="BHH285" s="43"/>
      <c r="BHI285" s="43"/>
      <c r="BHJ285" s="43"/>
      <c r="BHK285" s="43"/>
      <c r="BHL285" s="43"/>
      <c r="BHM285" s="43"/>
      <c r="BHN285" s="43"/>
      <c r="BHO285" s="43"/>
      <c r="BHP285" s="43"/>
      <c r="BHQ285" s="43"/>
      <c r="BHR285" s="43"/>
      <c r="BHS285" s="43"/>
      <c r="BHT285" s="43"/>
      <c r="BHU285" s="43"/>
      <c r="BHV285" s="43"/>
      <c r="BHW285" s="43"/>
      <c r="BHX285" s="43"/>
      <c r="BHY285" s="43"/>
      <c r="BHZ285" s="43"/>
      <c r="BIA285" s="43"/>
      <c r="BIB285" s="43"/>
      <c r="BIC285" s="43"/>
      <c r="BID285" s="43"/>
      <c r="BIE285" s="43"/>
      <c r="BIF285" s="43"/>
      <c r="BIG285" s="43"/>
      <c r="BIH285" s="43"/>
      <c r="BII285" s="43"/>
      <c r="BIJ285" s="43"/>
      <c r="BIK285" s="43"/>
      <c r="BIL285" s="43"/>
      <c r="BIM285" s="43"/>
      <c r="BIN285" s="43"/>
      <c r="BIO285" s="43"/>
      <c r="BIP285" s="43"/>
      <c r="BIQ285" s="43"/>
      <c r="BIR285" s="43"/>
      <c r="BIS285" s="43"/>
      <c r="BIT285" s="43"/>
      <c r="BIU285" s="43"/>
      <c r="BIV285" s="43"/>
      <c r="BIW285" s="43"/>
      <c r="BIX285" s="43"/>
      <c r="BIY285" s="43"/>
      <c r="BIZ285" s="43"/>
      <c r="BJA285" s="43"/>
      <c r="BJB285" s="43"/>
      <c r="BJC285" s="43"/>
      <c r="BJD285" s="43"/>
      <c r="BJE285" s="43"/>
      <c r="BJF285" s="43"/>
      <c r="BJG285" s="43"/>
      <c r="BJH285" s="43"/>
      <c r="BJI285" s="43"/>
      <c r="BJJ285" s="43"/>
      <c r="BJK285" s="43"/>
      <c r="BJL285" s="43"/>
      <c r="BJM285" s="43"/>
      <c r="BJN285" s="43"/>
      <c r="BJO285" s="43"/>
      <c r="BJP285" s="43"/>
      <c r="BJQ285" s="43"/>
      <c r="BJR285" s="43"/>
      <c r="BJS285" s="43"/>
      <c r="BJT285" s="43"/>
      <c r="BJU285" s="43"/>
      <c r="BJV285" s="43"/>
      <c r="BJW285" s="43"/>
      <c r="BJX285" s="43"/>
      <c r="BJY285" s="43"/>
      <c r="BJZ285" s="43"/>
      <c r="BKA285" s="43"/>
      <c r="BKB285" s="43"/>
      <c r="BKC285" s="43"/>
      <c r="BKD285" s="43"/>
      <c r="BKE285" s="43"/>
      <c r="BKF285" s="43"/>
      <c r="BKG285" s="43"/>
      <c r="BKH285" s="43"/>
      <c r="BKI285" s="43"/>
      <c r="BKJ285" s="43"/>
      <c r="BKK285" s="43"/>
      <c r="BKL285" s="43"/>
      <c r="BKM285" s="43"/>
      <c r="BKN285" s="43"/>
      <c r="BKO285" s="43"/>
      <c r="BKP285" s="43"/>
      <c r="BKQ285" s="43"/>
      <c r="BKR285" s="43"/>
      <c r="BKS285" s="43"/>
      <c r="BKT285" s="43"/>
      <c r="BKU285" s="43"/>
      <c r="BKV285" s="43"/>
      <c r="BKW285" s="43"/>
      <c r="BKX285" s="43"/>
      <c r="BKY285" s="43"/>
      <c r="BKZ285" s="43"/>
      <c r="BLA285" s="43"/>
      <c r="BLB285" s="43"/>
      <c r="BLC285" s="43"/>
      <c r="BLD285" s="43"/>
      <c r="BLE285" s="43"/>
      <c r="BLF285" s="43"/>
      <c r="BLG285" s="43"/>
      <c r="BLH285" s="43"/>
      <c r="BLI285" s="43"/>
      <c r="BLJ285" s="43"/>
      <c r="BLK285" s="43"/>
      <c r="BLL285" s="43"/>
      <c r="BLM285" s="43"/>
      <c r="BLN285" s="43"/>
      <c r="BLO285" s="43"/>
      <c r="BLP285" s="43"/>
      <c r="BLQ285" s="43"/>
      <c r="BLR285" s="43"/>
      <c r="BLS285" s="43"/>
      <c r="BLT285" s="43"/>
      <c r="BLU285" s="43"/>
      <c r="BLV285" s="43"/>
      <c r="BLW285" s="43"/>
      <c r="BLX285" s="43"/>
      <c r="BLY285" s="43"/>
      <c r="BLZ285" s="43"/>
      <c r="BMA285" s="43"/>
      <c r="BMB285" s="43"/>
      <c r="BMC285" s="43"/>
      <c r="BMD285" s="43"/>
      <c r="BME285" s="43"/>
      <c r="BMF285" s="43"/>
      <c r="BMG285" s="43"/>
      <c r="BMH285" s="43"/>
      <c r="BMI285" s="43"/>
      <c r="BMJ285" s="43"/>
      <c r="BMK285" s="43"/>
      <c r="BML285" s="43"/>
      <c r="BMM285" s="43"/>
      <c r="BMN285" s="43"/>
      <c r="BMO285" s="43"/>
      <c r="BMP285" s="43"/>
      <c r="BMQ285" s="43"/>
      <c r="BMR285" s="43"/>
      <c r="BMS285" s="43"/>
      <c r="BMT285" s="43"/>
      <c r="BMU285" s="43"/>
      <c r="BMV285" s="43"/>
      <c r="BMW285" s="43"/>
      <c r="BMX285" s="43"/>
      <c r="BMY285" s="43"/>
      <c r="BMZ285" s="43"/>
      <c r="BNA285" s="43"/>
      <c r="BNB285" s="43"/>
      <c r="BNC285" s="43"/>
      <c r="BND285" s="43"/>
      <c r="BNE285" s="43"/>
      <c r="BNF285" s="43"/>
      <c r="BNG285" s="43"/>
      <c r="BNH285" s="43"/>
      <c r="BNI285" s="43"/>
      <c r="BNJ285" s="43"/>
      <c r="BNK285" s="43"/>
      <c r="BNL285" s="43"/>
      <c r="BNM285" s="43"/>
      <c r="BNN285" s="43"/>
      <c r="BNO285" s="43"/>
      <c r="BNP285" s="43"/>
      <c r="BNQ285" s="43"/>
      <c r="BNR285" s="43"/>
      <c r="BNS285" s="43"/>
      <c r="BNT285" s="43"/>
      <c r="BNU285" s="43"/>
      <c r="BNV285" s="43"/>
      <c r="BNW285" s="43"/>
      <c r="BNX285" s="43"/>
      <c r="BNY285" s="43"/>
      <c r="BNZ285" s="43"/>
      <c r="BOA285" s="43"/>
      <c r="BOB285" s="43"/>
      <c r="BOC285" s="43"/>
      <c r="BOD285" s="43"/>
      <c r="BOE285" s="43"/>
      <c r="BOF285" s="43"/>
      <c r="BOG285" s="43"/>
      <c r="BOH285" s="43"/>
      <c r="BOI285" s="43"/>
      <c r="BOJ285" s="43"/>
      <c r="BOK285" s="43"/>
      <c r="BOL285" s="43"/>
      <c r="BOM285" s="43"/>
      <c r="BON285" s="43"/>
      <c r="BOO285" s="43"/>
      <c r="BOP285" s="43"/>
      <c r="BOQ285" s="43"/>
      <c r="BOR285" s="43"/>
      <c r="BOS285" s="43"/>
      <c r="BOT285" s="43"/>
      <c r="BOU285" s="43"/>
      <c r="BOV285" s="43"/>
      <c r="BOW285" s="43"/>
      <c r="BOX285" s="43"/>
      <c r="BOY285" s="43"/>
      <c r="BOZ285" s="43"/>
      <c r="BPA285" s="43"/>
      <c r="BPB285" s="43"/>
      <c r="BPC285" s="43"/>
      <c r="BPD285" s="43"/>
      <c r="BPE285" s="43"/>
      <c r="BPF285" s="43"/>
      <c r="BPG285" s="43"/>
      <c r="BPH285" s="43"/>
      <c r="BPI285" s="43"/>
      <c r="BPJ285" s="43"/>
      <c r="BPK285" s="43"/>
      <c r="BPL285" s="43"/>
      <c r="BPM285" s="43"/>
      <c r="BPN285" s="43"/>
      <c r="BPO285" s="43"/>
      <c r="BPP285" s="43"/>
      <c r="BPQ285" s="43"/>
      <c r="BPR285" s="43"/>
      <c r="BPS285" s="43"/>
      <c r="BPT285" s="43"/>
      <c r="BPU285" s="43"/>
      <c r="BPV285" s="43"/>
      <c r="BPW285" s="43"/>
      <c r="BPX285" s="43"/>
      <c r="BPY285" s="43"/>
      <c r="BPZ285" s="43"/>
      <c r="BQA285" s="43"/>
      <c r="BQB285" s="43"/>
      <c r="BQC285" s="43"/>
      <c r="BQD285" s="43"/>
      <c r="BQE285" s="43"/>
      <c r="BQF285" s="43"/>
      <c r="BQG285" s="43"/>
      <c r="BQH285" s="43"/>
      <c r="BQI285" s="43"/>
      <c r="BQJ285" s="43"/>
      <c r="BQK285" s="43"/>
      <c r="BQL285" s="43"/>
      <c r="BQM285" s="43"/>
      <c r="BQN285" s="43"/>
      <c r="BQO285" s="43"/>
      <c r="BQP285" s="43"/>
      <c r="BQQ285" s="43"/>
      <c r="BQR285" s="43"/>
      <c r="BQS285" s="43"/>
      <c r="BQT285" s="43"/>
      <c r="BQU285" s="43"/>
      <c r="BQV285" s="43"/>
      <c r="BQW285" s="43"/>
      <c r="BQX285" s="43"/>
      <c r="BQY285" s="43"/>
      <c r="BQZ285" s="43"/>
      <c r="BRA285" s="43"/>
      <c r="BRB285" s="43"/>
      <c r="BRC285" s="43"/>
      <c r="BRD285" s="43"/>
      <c r="BRE285" s="43"/>
      <c r="BRF285" s="43"/>
      <c r="BRG285" s="43"/>
      <c r="BRH285" s="43"/>
      <c r="BRI285" s="43"/>
      <c r="BRJ285" s="43"/>
      <c r="BRK285" s="43"/>
      <c r="BRL285" s="43"/>
      <c r="BRM285" s="43"/>
      <c r="BRN285" s="43"/>
      <c r="BRO285" s="43"/>
      <c r="BRP285" s="43"/>
      <c r="BRQ285" s="43"/>
      <c r="BRR285" s="43"/>
      <c r="BRS285" s="43"/>
      <c r="BRT285" s="43"/>
      <c r="BRU285" s="43"/>
      <c r="BRV285" s="43"/>
      <c r="BRW285" s="43"/>
      <c r="BRX285" s="43"/>
      <c r="BRY285" s="43"/>
      <c r="BRZ285" s="43"/>
      <c r="BSA285" s="43"/>
      <c r="BSB285" s="43"/>
      <c r="BSC285" s="43"/>
      <c r="BSD285" s="43"/>
      <c r="BSE285" s="43"/>
      <c r="BSF285" s="43"/>
      <c r="BSG285" s="43"/>
      <c r="BSH285" s="43"/>
      <c r="BSI285" s="43"/>
      <c r="BSJ285" s="43"/>
      <c r="BSK285" s="43"/>
      <c r="BSL285" s="43"/>
      <c r="BSM285" s="43"/>
      <c r="BSN285" s="43"/>
      <c r="BSO285" s="43"/>
      <c r="BSP285" s="43"/>
      <c r="BSQ285" s="43"/>
      <c r="BSR285" s="43"/>
      <c r="BSS285" s="43"/>
      <c r="BST285" s="43"/>
      <c r="BSU285" s="43"/>
      <c r="BSV285" s="43"/>
      <c r="BSW285" s="43"/>
      <c r="BSX285" s="43"/>
      <c r="BSY285" s="43"/>
      <c r="BSZ285" s="43"/>
      <c r="BTA285" s="43"/>
      <c r="BTB285" s="43"/>
      <c r="BTC285" s="43"/>
      <c r="BTD285" s="43"/>
      <c r="BTE285" s="43"/>
      <c r="BTF285" s="43"/>
      <c r="BTG285" s="43"/>
      <c r="BTH285" s="43"/>
      <c r="BTI285" s="43"/>
      <c r="BTJ285" s="43"/>
      <c r="BTK285" s="43"/>
      <c r="BTL285" s="43"/>
      <c r="BTM285" s="43"/>
      <c r="BTN285" s="43"/>
      <c r="BTO285" s="43"/>
      <c r="BTP285" s="43"/>
      <c r="BTQ285" s="43"/>
      <c r="BTR285" s="43"/>
      <c r="BTS285" s="43"/>
      <c r="BTT285" s="43"/>
      <c r="BTU285" s="43"/>
      <c r="BTV285" s="43"/>
      <c r="BTW285" s="43"/>
      <c r="BTX285" s="43"/>
      <c r="BTY285" s="43"/>
      <c r="BTZ285" s="43"/>
      <c r="BUA285" s="43"/>
      <c r="BUB285" s="43"/>
      <c r="BUC285" s="43"/>
      <c r="BUD285" s="43"/>
      <c r="BUE285" s="43"/>
      <c r="BUF285" s="43"/>
      <c r="BUG285" s="43"/>
      <c r="BUH285" s="43"/>
      <c r="BUI285" s="43"/>
      <c r="BUJ285" s="43"/>
      <c r="BUK285" s="43"/>
      <c r="BUL285" s="43"/>
      <c r="BUM285" s="43"/>
      <c r="BUN285" s="43"/>
      <c r="BUO285" s="43"/>
      <c r="BUP285" s="43"/>
      <c r="BUQ285" s="43"/>
      <c r="BUR285" s="43"/>
      <c r="BUS285" s="43"/>
      <c r="BUT285" s="43"/>
      <c r="BUU285" s="43"/>
      <c r="BUV285" s="43"/>
      <c r="BUW285" s="43"/>
      <c r="BUX285" s="43"/>
      <c r="BUY285" s="43"/>
      <c r="BUZ285" s="43"/>
      <c r="BVA285" s="43"/>
      <c r="BVB285" s="43"/>
      <c r="BVC285" s="43"/>
      <c r="BVD285" s="43"/>
      <c r="BVE285" s="43"/>
      <c r="BVF285" s="43"/>
      <c r="BVG285" s="43"/>
      <c r="BVH285" s="43"/>
      <c r="BVI285" s="43"/>
      <c r="BVJ285" s="43"/>
      <c r="BVK285" s="43"/>
      <c r="BVL285" s="43"/>
      <c r="BVM285" s="43"/>
      <c r="BVN285" s="43"/>
      <c r="BVO285" s="43"/>
      <c r="BVP285" s="43"/>
      <c r="BVQ285" s="43"/>
      <c r="BVR285" s="43"/>
      <c r="BVS285" s="43"/>
      <c r="BVT285" s="43"/>
      <c r="BVU285" s="43"/>
      <c r="BVV285" s="43"/>
      <c r="BVW285" s="43"/>
      <c r="BVX285" s="43"/>
      <c r="BVY285" s="43"/>
      <c r="BVZ285" s="43"/>
      <c r="BWA285" s="43"/>
      <c r="BWB285" s="43"/>
      <c r="BWC285" s="43"/>
      <c r="BWD285" s="43"/>
      <c r="BWE285" s="43"/>
      <c r="BWF285" s="43"/>
      <c r="BWG285" s="43"/>
      <c r="BWH285" s="43"/>
      <c r="BWI285" s="43"/>
      <c r="BWJ285" s="43"/>
    </row>
    <row r="286" spans="1:1960" x14ac:dyDescent="0.2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54"/>
      <c r="AM286" s="54"/>
      <c r="AN286" s="54"/>
      <c r="AO286" s="54"/>
      <c r="AP286" s="54"/>
      <c r="AQ286" s="54"/>
      <c r="AR286" s="54"/>
      <c r="AS286" s="54"/>
      <c r="AT286" s="54"/>
      <c r="AU286" s="54"/>
      <c r="AV286" s="54"/>
      <c r="AW286" s="54"/>
      <c r="AX286" s="54"/>
      <c r="AY286" s="54"/>
      <c r="AZ286" s="54"/>
      <c r="BA286" s="54"/>
      <c r="BB286" s="54"/>
      <c r="BC286" s="54"/>
      <c r="BD286" s="54"/>
      <c r="BE286" s="54"/>
      <c r="BF286" s="54"/>
      <c r="BG286" s="54"/>
      <c r="BH286" s="54"/>
      <c r="BI286" s="54"/>
      <c r="BJ286" s="54"/>
      <c r="BK286" s="54"/>
      <c r="BL286" s="43"/>
      <c r="BM286" s="43"/>
      <c r="BN286" s="43"/>
      <c r="BO286" s="43"/>
      <c r="BP286" s="43"/>
      <c r="BQ286" s="43"/>
      <c r="BR286" s="43"/>
      <c r="BS286" s="43"/>
      <c r="BT286" s="43"/>
      <c r="BU286" s="43"/>
      <c r="BV286" s="43"/>
      <c r="BW286" s="43"/>
      <c r="BX286" s="43"/>
      <c r="BY286" s="43"/>
      <c r="BZ286" s="43"/>
      <c r="CA286" s="43"/>
      <c r="CB286" s="43"/>
      <c r="CC286" s="43"/>
      <c r="CD286" s="43"/>
      <c r="CE286" s="43"/>
      <c r="CF286" s="43"/>
      <c r="CG286" s="43"/>
      <c r="CH286" s="43"/>
      <c r="CI286" s="43"/>
      <c r="CJ286" s="43"/>
      <c r="CK286" s="43"/>
      <c r="CL286" s="43"/>
      <c r="CM286" s="43"/>
      <c r="CN286" s="43"/>
      <c r="CO286" s="43"/>
      <c r="CP286" s="43"/>
      <c r="CQ286" s="43"/>
      <c r="CR286" s="43"/>
      <c r="CS286" s="43"/>
      <c r="CT286" s="43"/>
      <c r="CU286" s="43"/>
      <c r="CV286" s="43"/>
      <c r="CW286" s="43"/>
      <c r="CX286" s="43"/>
      <c r="CY286" s="43"/>
      <c r="CZ286" s="43"/>
      <c r="DA286" s="43"/>
      <c r="DB286" s="43"/>
      <c r="DC286" s="43"/>
      <c r="DD286" s="43"/>
      <c r="DE286" s="43"/>
      <c r="DF286" s="43"/>
      <c r="DG286" s="43"/>
      <c r="DH286" s="43"/>
      <c r="DI286" s="43"/>
      <c r="DJ286" s="43"/>
      <c r="DK286" s="43"/>
      <c r="DL286" s="43"/>
      <c r="DM286" s="43"/>
      <c r="DN286" s="43"/>
      <c r="DO286" s="43"/>
      <c r="DP286" s="43"/>
      <c r="DQ286" s="43"/>
      <c r="DR286" s="43"/>
      <c r="DS286" s="43"/>
      <c r="DT286" s="43"/>
      <c r="DU286" s="43"/>
      <c r="DV286" s="43"/>
      <c r="DW286" s="43"/>
      <c r="DX286" s="43"/>
      <c r="DY286" s="43"/>
      <c r="DZ286" s="43"/>
      <c r="EA286" s="43"/>
      <c r="EB286" s="43"/>
      <c r="EC286" s="43"/>
      <c r="ED286" s="43"/>
      <c r="EE286" s="43"/>
      <c r="EF286" s="43"/>
      <c r="EG286" s="43"/>
      <c r="EH286" s="43"/>
      <c r="EI286" s="43"/>
      <c r="EJ286" s="43"/>
      <c r="EK286" s="43"/>
      <c r="EL286" s="43"/>
      <c r="EM286" s="43"/>
      <c r="EN286" s="43"/>
      <c r="EO286" s="43"/>
      <c r="EP286" s="43"/>
      <c r="EQ286" s="43"/>
      <c r="ER286" s="43"/>
      <c r="ES286" s="43"/>
      <c r="ET286" s="43"/>
      <c r="EU286" s="43"/>
      <c r="EV286" s="43"/>
      <c r="EW286" s="43"/>
      <c r="EX286" s="43"/>
      <c r="EY286" s="43"/>
      <c r="EZ286" s="43"/>
      <c r="FA286" s="43"/>
      <c r="FB286" s="43"/>
      <c r="FC286" s="43"/>
      <c r="FD286" s="43"/>
      <c r="FE286" s="43"/>
      <c r="FF286" s="43"/>
      <c r="FG286" s="43"/>
      <c r="FH286" s="43"/>
      <c r="FI286" s="43"/>
      <c r="FJ286" s="43"/>
      <c r="FK286" s="43"/>
      <c r="FL286" s="43"/>
      <c r="FM286" s="43"/>
      <c r="FN286" s="43"/>
      <c r="FO286" s="43"/>
      <c r="FP286" s="43"/>
      <c r="FQ286" s="43"/>
      <c r="FR286" s="43"/>
      <c r="FS286" s="43"/>
      <c r="FT286" s="43"/>
      <c r="FU286" s="43"/>
      <c r="FV286" s="43"/>
      <c r="FW286" s="43"/>
      <c r="FX286" s="43"/>
      <c r="FY286" s="43"/>
      <c r="FZ286" s="43"/>
      <c r="GA286" s="43"/>
      <c r="GB286" s="43"/>
      <c r="GC286" s="43"/>
      <c r="GD286" s="43"/>
      <c r="GE286" s="43"/>
      <c r="GF286" s="43"/>
      <c r="GG286" s="43"/>
      <c r="GH286" s="43"/>
      <c r="GI286" s="43"/>
      <c r="GJ286" s="43"/>
      <c r="GK286" s="43"/>
      <c r="GL286" s="43"/>
      <c r="GM286" s="43"/>
      <c r="GN286" s="43"/>
      <c r="GO286" s="43"/>
      <c r="GP286" s="43"/>
      <c r="GQ286" s="43"/>
      <c r="GR286" s="43"/>
      <c r="GS286" s="43"/>
      <c r="GT286" s="43"/>
      <c r="GU286" s="43"/>
      <c r="GV286" s="43"/>
      <c r="GW286" s="43"/>
      <c r="GX286" s="43"/>
      <c r="GY286" s="43"/>
      <c r="GZ286" s="43"/>
      <c r="HA286" s="43"/>
      <c r="HB286" s="43"/>
      <c r="HC286" s="43"/>
      <c r="HD286" s="43"/>
      <c r="HE286" s="43"/>
      <c r="HF286" s="43"/>
      <c r="HG286" s="43"/>
      <c r="HH286" s="43"/>
      <c r="HI286" s="43"/>
      <c r="HJ286" s="43"/>
      <c r="HK286" s="43"/>
      <c r="HL286" s="43"/>
      <c r="HM286" s="43"/>
      <c r="HN286" s="43"/>
      <c r="HO286" s="43"/>
      <c r="HP286" s="43"/>
      <c r="HQ286" s="43"/>
      <c r="HR286" s="43"/>
      <c r="HS286" s="43"/>
      <c r="HT286" s="43"/>
      <c r="HU286" s="43"/>
      <c r="HV286" s="43"/>
      <c r="HW286" s="43"/>
      <c r="HX286" s="43"/>
      <c r="HY286" s="43"/>
      <c r="HZ286" s="43"/>
      <c r="IA286" s="43"/>
      <c r="IB286" s="43"/>
      <c r="IC286" s="43"/>
      <c r="ID286" s="43"/>
      <c r="IE286" s="43"/>
      <c r="IF286" s="43"/>
      <c r="IG286" s="43"/>
      <c r="IH286" s="43"/>
      <c r="II286" s="43"/>
      <c r="IJ286" s="43"/>
      <c r="IK286" s="43"/>
      <c r="IL286" s="43"/>
      <c r="IM286" s="43"/>
      <c r="IN286" s="43"/>
      <c r="IO286" s="43"/>
      <c r="IP286" s="43"/>
      <c r="IQ286" s="43"/>
      <c r="IR286" s="43"/>
      <c r="IS286" s="43"/>
      <c r="IT286" s="43"/>
      <c r="IU286" s="43"/>
      <c r="IV286" s="43"/>
      <c r="IW286" s="43"/>
      <c r="IX286" s="43"/>
      <c r="IY286" s="43"/>
      <c r="IZ286" s="43"/>
      <c r="JA286" s="43"/>
      <c r="JB286" s="43"/>
      <c r="JC286" s="43"/>
      <c r="JD286" s="43"/>
      <c r="JE286" s="43"/>
      <c r="JF286" s="43"/>
      <c r="JG286" s="43"/>
      <c r="JH286" s="43"/>
      <c r="JI286" s="43"/>
      <c r="JJ286" s="43"/>
      <c r="JK286" s="43"/>
      <c r="JL286" s="43"/>
      <c r="JM286" s="43"/>
      <c r="JN286" s="43"/>
      <c r="JO286" s="43"/>
      <c r="JP286" s="43"/>
      <c r="JQ286" s="43"/>
      <c r="JR286" s="43"/>
      <c r="JS286" s="43"/>
      <c r="JT286" s="43"/>
      <c r="JU286" s="43"/>
      <c r="JV286" s="43"/>
      <c r="JW286" s="43"/>
      <c r="JX286" s="43"/>
      <c r="JY286" s="43"/>
      <c r="JZ286" s="43"/>
      <c r="KA286" s="43"/>
      <c r="KB286" s="43"/>
      <c r="KC286" s="43"/>
      <c r="KD286" s="43"/>
      <c r="KE286" s="43"/>
      <c r="KF286" s="43"/>
      <c r="KG286" s="43"/>
      <c r="KH286" s="43"/>
      <c r="KI286" s="43"/>
      <c r="KJ286" s="43"/>
      <c r="KK286" s="43"/>
      <c r="KL286" s="43"/>
      <c r="KM286" s="43"/>
      <c r="KN286" s="43"/>
      <c r="KO286" s="43"/>
      <c r="KP286" s="43"/>
      <c r="KQ286" s="43"/>
      <c r="KR286" s="43"/>
      <c r="KS286" s="43"/>
      <c r="KT286" s="43"/>
      <c r="KU286" s="43"/>
      <c r="KV286" s="43"/>
      <c r="KW286" s="43"/>
      <c r="KX286" s="43"/>
      <c r="KY286" s="43"/>
      <c r="KZ286" s="43"/>
      <c r="LA286" s="43"/>
      <c r="LB286" s="43"/>
      <c r="LC286" s="43"/>
      <c r="LD286" s="43"/>
      <c r="LE286" s="43"/>
      <c r="LF286" s="43"/>
      <c r="LG286" s="43"/>
      <c r="LH286" s="43"/>
      <c r="LI286" s="43"/>
      <c r="LJ286" s="43"/>
      <c r="LK286" s="43"/>
      <c r="LL286" s="43"/>
      <c r="LM286" s="43"/>
      <c r="LN286" s="43"/>
      <c r="LO286" s="43"/>
      <c r="LP286" s="43"/>
      <c r="LQ286" s="43"/>
      <c r="LR286" s="43"/>
      <c r="LS286" s="43"/>
      <c r="LT286" s="43"/>
      <c r="LU286" s="43"/>
      <c r="LV286" s="43"/>
      <c r="LW286" s="43"/>
      <c r="LX286" s="43"/>
      <c r="LY286" s="43"/>
      <c r="LZ286" s="43"/>
      <c r="MA286" s="43"/>
      <c r="MB286" s="43"/>
      <c r="MC286" s="43"/>
      <c r="MD286" s="43"/>
      <c r="ME286" s="43"/>
      <c r="MF286" s="43"/>
      <c r="MG286" s="43"/>
      <c r="MH286" s="43"/>
      <c r="MI286" s="43"/>
      <c r="MJ286" s="43"/>
      <c r="MK286" s="43"/>
      <c r="ML286" s="43"/>
      <c r="MM286" s="43"/>
      <c r="MN286" s="43"/>
      <c r="MO286" s="43"/>
      <c r="MP286" s="43"/>
      <c r="MQ286" s="43"/>
      <c r="MR286" s="43"/>
      <c r="MS286" s="43"/>
      <c r="MT286" s="43"/>
      <c r="MU286" s="43"/>
      <c r="MV286" s="43"/>
      <c r="MW286" s="43"/>
      <c r="MX286" s="43"/>
      <c r="MY286" s="43"/>
      <c r="MZ286" s="43"/>
      <c r="NA286" s="43"/>
      <c r="NB286" s="43"/>
      <c r="NC286" s="43"/>
      <c r="ND286" s="43"/>
      <c r="NE286" s="43"/>
      <c r="NF286" s="43"/>
      <c r="NG286" s="43"/>
      <c r="NH286" s="43"/>
      <c r="NI286" s="43"/>
      <c r="NJ286" s="43"/>
      <c r="NK286" s="43"/>
      <c r="NL286" s="43"/>
      <c r="NM286" s="43"/>
      <c r="NN286" s="43"/>
      <c r="NO286" s="43"/>
      <c r="NP286" s="43"/>
      <c r="NQ286" s="43"/>
      <c r="NR286" s="43"/>
      <c r="NS286" s="43"/>
      <c r="NT286" s="43"/>
      <c r="NU286" s="43"/>
      <c r="NV286" s="43"/>
      <c r="NW286" s="43"/>
      <c r="NX286" s="43"/>
      <c r="NY286" s="43"/>
      <c r="NZ286" s="43"/>
      <c r="OA286" s="43"/>
      <c r="OB286" s="43"/>
      <c r="OC286" s="43"/>
      <c r="OD286" s="43"/>
      <c r="OE286" s="43"/>
      <c r="OF286" s="43"/>
      <c r="OG286" s="43"/>
      <c r="OH286" s="43"/>
      <c r="OI286" s="43"/>
      <c r="OJ286" s="43"/>
      <c r="OK286" s="43"/>
      <c r="OL286" s="43"/>
      <c r="OM286" s="43"/>
      <c r="ON286" s="43"/>
      <c r="OO286" s="43"/>
      <c r="OP286" s="43"/>
      <c r="OQ286" s="43"/>
      <c r="OR286" s="43"/>
      <c r="OS286" s="43"/>
      <c r="OT286" s="43"/>
      <c r="OU286" s="43"/>
      <c r="OV286" s="43"/>
      <c r="OW286" s="43"/>
      <c r="OX286" s="43"/>
      <c r="OY286" s="43"/>
      <c r="OZ286" s="43"/>
      <c r="PA286" s="43"/>
      <c r="PB286" s="43"/>
      <c r="PC286" s="43"/>
      <c r="PD286" s="43"/>
      <c r="PE286" s="43"/>
      <c r="PF286" s="43"/>
      <c r="PG286" s="43"/>
      <c r="PH286" s="43"/>
      <c r="PI286" s="43"/>
      <c r="PJ286" s="43"/>
      <c r="PK286" s="43"/>
      <c r="PL286" s="43"/>
      <c r="PM286" s="43"/>
      <c r="PN286" s="43"/>
      <c r="PO286" s="43"/>
      <c r="PP286" s="43"/>
      <c r="PQ286" s="43"/>
      <c r="PR286" s="43"/>
      <c r="PS286" s="43"/>
      <c r="PT286" s="43"/>
      <c r="PU286" s="43"/>
      <c r="PV286" s="43"/>
      <c r="PW286" s="43"/>
      <c r="PX286" s="43"/>
      <c r="PY286" s="43"/>
      <c r="PZ286" s="43"/>
      <c r="QA286" s="43"/>
      <c r="QB286" s="43"/>
      <c r="QC286" s="43"/>
      <c r="QD286" s="43"/>
      <c r="QE286" s="43"/>
      <c r="QF286" s="43"/>
      <c r="QG286" s="43"/>
      <c r="QH286" s="43"/>
      <c r="QI286" s="43"/>
      <c r="QJ286" s="43"/>
      <c r="QK286" s="43"/>
      <c r="QL286" s="43"/>
      <c r="QM286" s="43"/>
      <c r="QN286" s="43"/>
      <c r="QO286" s="43"/>
      <c r="QP286" s="43"/>
      <c r="QQ286" s="43"/>
      <c r="QR286" s="43"/>
      <c r="QS286" s="43"/>
      <c r="QT286" s="43"/>
      <c r="QU286" s="43"/>
      <c r="QV286" s="43"/>
      <c r="QW286" s="43"/>
      <c r="QX286" s="43"/>
      <c r="QY286" s="43"/>
      <c r="QZ286" s="43"/>
      <c r="RA286" s="43"/>
      <c r="RB286" s="43"/>
      <c r="RC286" s="43"/>
      <c r="RD286" s="43"/>
      <c r="RE286" s="43"/>
      <c r="RF286" s="43"/>
      <c r="RG286" s="43"/>
      <c r="RH286" s="43"/>
      <c r="RI286" s="43"/>
      <c r="RJ286" s="43"/>
      <c r="RK286" s="43"/>
      <c r="RL286" s="43"/>
      <c r="RM286" s="43"/>
      <c r="RN286" s="43"/>
      <c r="RO286" s="43"/>
      <c r="RP286" s="43"/>
      <c r="RQ286" s="43"/>
      <c r="RR286" s="43"/>
      <c r="RS286" s="43"/>
      <c r="RT286" s="43"/>
      <c r="RU286" s="43"/>
      <c r="RV286" s="43"/>
      <c r="RW286" s="43"/>
      <c r="RX286" s="43"/>
      <c r="RY286" s="43"/>
      <c r="RZ286" s="43"/>
      <c r="SA286" s="43"/>
      <c r="SB286" s="43"/>
      <c r="SC286" s="43"/>
      <c r="SD286" s="43"/>
      <c r="SE286" s="43"/>
      <c r="SF286" s="43"/>
      <c r="SG286" s="43"/>
      <c r="SH286" s="43"/>
      <c r="SI286" s="43"/>
      <c r="SJ286" s="43"/>
      <c r="SK286" s="43"/>
      <c r="SL286" s="43"/>
      <c r="SM286" s="43"/>
      <c r="SN286" s="43"/>
      <c r="SO286" s="43"/>
      <c r="SP286" s="43"/>
      <c r="SQ286" s="43"/>
      <c r="SR286" s="43"/>
      <c r="SS286" s="43"/>
      <c r="ST286" s="43"/>
      <c r="SU286" s="43"/>
      <c r="SV286" s="43"/>
      <c r="SW286" s="43"/>
      <c r="SX286" s="43"/>
      <c r="SY286" s="43"/>
      <c r="SZ286" s="43"/>
      <c r="TA286" s="43"/>
      <c r="TB286" s="43"/>
      <c r="TC286" s="43"/>
      <c r="TD286" s="43"/>
      <c r="TE286" s="43"/>
      <c r="TF286" s="43"/>
      <c r="TG286" s="43"/>
      <c r="TH286" s="43"/>
      <c r="TI286" s="43"/>
      <c r="TJ286" s="43"/>
      <c r="TK286" s="43"/>
      <c r="TL286" s="43"/>
      <c r="TM286" s="43"/>
      <c r="TN286" s="43"/>
      <c r="TO286" s="43"/>
      <c r="TP286" s="43"/>
      <c r="TQ286" s="43"/>
      <c r="TR286" s="43"/>
      <c r="TS286" s="43"/>
      <c r="TT286" s="43"/>
      <c r="TU286" s="43"/>
      <c r="TV286" s="43"/>
      <c r="TW286" s="43"/>
      <c r="TX286" s="43"/>
      <c r="TY286" s="43"/>
      <c r="TZ286" s="43"/>
      <c r="UA286" s="43"/>
      <c r="UB286" s="43"/>
      <c r="UC286" s="43"/>
      <c r="UD286" s="43"/>
      <c r="UE286" s="43"/>
      <c r="UF286" s="43"/>
      <c r="UG286" s="43"/>
      <c r="UH286" s="43"/>
      <c r="UI286" s="43"/>
      <c r="UJ286" s="43"/>
      <c r="UK286" s="43"/>
      <c r="UL286" s="43"/>
      <c r="UM286" s="43"/>
      <c r="UN286" s="43"/>
      <c r="UO286" s="43"/>
      <c r="UP286" s="43"/>
      <c r="UQ286" s="43"/>
      <c r="UR286" s="43"/>
      <c r="US286" s="43"/>
      <c r="UT286" s="43"/>
      <c r="UU286" s="43"/>
      <c r="UV286" s="43"/>
      <c r="UW286" s="43"/>
      <c r="UX286" s="43"/>
      <c r="UY286" s="43"/>
      <c r="UZ286" s="43"/>
      <c r="VA286" s="43"/>
      <c r="VB286" s="43"/>
      <c r="VC286" s="43"/>
      <c r="VD286" s="43"/>
      <c r="VE286" s="43"/>
      <c r="VF286" s="43"/>
      <c r="VG286" s="43"/>
      <c r="VH286" s="43"/>
      <c r="VI286" s="43"/>
      <c r="VJ286" s="43"/>
      <c r="VK286" s="43"/>
      <c r="VL286" s="43"/>
      <c r="VM286" s="43"/>
      <c r="VN286" s="43"/>
      <c r="VO286" s="43"/>
      <c r="VP286" s="43"/>
      <c r="VQ286" s="43"/>
      <c r="VR286" s="43"/>
      <c r="VS286" s="43"/>
      <c r="VT286" s="43"/>
      <c r="VU286" s="43"/>
      <c r="VV286" s="43"/>
      <c r="VW286" s="43"/>
      <c r="VX286" s="43"/>
      <c r="VY286" s="43"/>
      <c r="VZ286" s="43"/>
      <c r="WA286" s="43"/>
      <c r="WB286" s="43"/>
      <c r="WC286" s="43"/>
      <c r="WD286" s="43"/>
      <c r="WE286" s="43"/>
      <c r="WF286" s="43"/>
      <c r="WG286" s="43"/>
      <c r="WH286" s="43"/>
      <c r="WI286" s="43"/>
      <c r="WJ286" s="43"/>
      <c r="WK286" s="43"/>
      <c r="WL286" s="43"/>
      <c r="WM286" s="43"/>
      <c r="WN286" s="43"/>
      <c r="WO286" s="43"/>
      <c r="WP286" s="43"/>
      <c r="WQ286" s="43"/>
      <c r="WR286" s="43"/>
      <c r="WS286" s="43"/>
      <c r="WT286" s="43"/>
      <c r="WU286" s="43"/>
      <c r="WV286" s="43"/>
      <c r="WW286" s="43"/>
      <c r="WX286" s="43"/>
      <c r="WY286" s="43"/>
      <c r="WZ286" s="43"/>
      <c r="XA286" s="43"/>
      <c r="XB286" s="43"/>
      <c r="XC286" s="43"/>
      <c r="XD286" s="43"/>
      <c r="XE286" s="43"/>
      <c r="XF286" s="43"/>
      <c r="XG286" s="43"/>
      <c r="XH286" s="43"/>
      <c r="XI286" s="43"/>
      <c r="XJ286" s="43"/>
      <c r="XK286" s="43"/>
      <c r="XL286" s="43"/>
      <c r="XM286" s="43"/>
      <c r="XN286" s="43"/>
      <c r="XO286" s="43"/>
      <c r="XP286" s="43"/>
      <c r="XQ286" s="43"/>
      <c r="XR286" s="43"/>
      <c r="XS286" s="43"/>
      <c r="XT286" s="43"/>
      <c r="XU286" s="43"/>
      <c r="XV286" s="43"/>
      <c r="XW286" s="43"/>
      <c r="XX286" s="43"/>
      <c r="XY286" s="43"/>
      <c r="XZ286" s="43"/>
      <c r="YA286" s="43"/>
      <c r="YB286" s="43"/>
      <c r="YC286" s="43"/>
      <c r="YD286" s="43"/>
      <c r="YE286" s="43"/>
      <c r="YF286" s="43"/>
      <c r="YG286" s="43"/>
      <c r="YH286" s="43"/>
      <c r="YI286" s="43"/>
      <c r="YJ286" s="43"/>
      <c r="YK286" s="43"/>
      <c r="YL286" s="43"/>
      <c r="YM286" s="43"/>
      <c r="YN286" s="43"/>
      <c r="YO286" s="43"/>
      <c r="YP286" s="43"/>
      <c r="YQ286" s="43"/>
      <c r="YR286" s="43"/>
      <c r="YS286" s="43"/>
      <c r="YT286" s="43"/>
      <c r="YU286" s="43"/>
      <c r="YV286" s="43"/>
      <c r="YW286" s="43"/>
      <c r="YX286" s="43"/>
      <c r="YY286" s="43"/>
      <c r="YZ286" s="43"/>
      <c r="ZA286" s="43"/>
      <c r="ZB286" s="43"/>
      <c r="ZC286" s="43"/>
      <c r="ZD286" s="43"/>
      <c r="ZE286" s="43"/>
      <c r="ZF286" s="43"/>
      <c r="ZG286" s="43"/>
      <c r="ZH286" s="43"/>
      <c r="ZI286" s="43"/>
      <c r="ZJ286" s="43"/>
      <c r="ZK286" s="43"/>
      <c r="ZL286" s="43"/>
      <c r="ZM286" s="43"/>
      <c r="ZN286" s="43"/>
      <c r="ZO286" s="43"/>
      <c r="ZP286" s="43"/>
      <c r="ZQ286" s="43"/>
      <c r="ZR286" s="43"/>
      <c r="ZS286" s="43"/>
      <c r="ZT286" s="43"/>
      <c r="ZU286" s="43"/>
      <c r="ZV286" s="43"/>
      <c r="ZW286" s="43"/>
      <c r="ZX286" s="43"/>
      <c r="ZY286" s="43"/>
      <c r="ZZ286" s="43"/>
      <c r="AAA286" s="43"/>
      <c r="AAB286" s="43"/>
      <c r="AAC286" s="43"/>
      <c r="AAD286" s="43"/>
      <c r="AAE286" s="43"/>
      <c r="AAF286" s="43"/>
      <c r="AAG286" s="43"/>
      <c r="AAH286" s="43"/>
      <c r="AAI286" s="43"/>
      <c r="AAJ286" s="43"/>
      <c r="AAK286" s="43"/>
      <c r="AAL286" s="43"/>
      <c r="AAM286" s="43"/>
      <c r="AAN286" s="43"/>
      <c r="AAO286" s="43"/>
      <c r="AAP286" s="43"/>
      <c r="AAQ286" s="43"/>
      <c r="AAR286" s="43"/>
      <c r="AAS286" s="43"/>
      <c r="AAT286" s="43"/>
      <c r="AAU286" s="43"/>
      <c r="AAV286" s="43"/>
      <c r="AAW286" s="43"/>
      <c r="AAX286" s="43"/>
      <c r="AAY286" s="43"/>
      <c r="AAZ286" s="43"/>
      <c r="ABA286" s="43"/>
      <c r="ABB286" s="43"/>
      <c r="ABC286" s="43"/>
      <c r="ABD286" s="43"/>
      <c r="ABE286" s="43"/>
      <c r="ABF286" s="43"/>
      <c r="ABG286" s="43"/>
      <c r="ABH286" s="43"/>
      <c r="ABI286" s="43"/>
      <c r="ABJ286" s="43"/>
      <c r="ABK286" s="43"/>
      <c r="ABL286" s="43"/>
      <c r="ABM286" s="43"/>
      <c r="ABN286" s="43"/>
      <c r="ABO286" s="43"/>
      <c r="ABP286" s="43"/>
      <c r="ABQ286" s="43"/>
      <c r="ABR286" s="43"/>
      <c r="ABS286" s="43"/>
      <c r="ABT286" s="43"/>
      <c r="ABU286" s="43"/>
      <c r="ABV286" s="43"/>
      <c r="ABW286" s="43"/>
      <c r="ABX286" s="43"/>
      <c r="ABY286" s="43"/>
      <c r="ABZ286" s="43"/>
      <c r="ACA286" s="43"/>
      <c r="ACB286" s="43"/>
      <c r="ACC286" s="43"/>
      <c r="ACD286" s="43"/>
      <c r="ACE286" s="43"/>
      <c r="ACF286" s="43"/>
      <c r="ACG286" s="43"/>
      <c r="ACH286" s="43"/>
      <c r="ACI286" s="43"/>
      <c r="ACJ286" s="43"/>
      <c r="ACK286" s="43"/>
      <c r="ACL286" s="43"/>
      <c r="ACM286" s="43"/>
      <c r="ACN286" s="43"/>
      <c r="ACO286" s="43"/>
      <c r="ACP286" s="43"/>
      <c r="ACQ286" s="43"/>
      <c r="ACR286" s="43"/>
      <c r="ACS286" s="43"/>
      <c r="ACT286" s="43"/>
      <c r="ACU286" s="43"/>
      <c r="ACV286" s="43"/>
      <c r="ACW286" s="43"/>
      <c r="ACX286" s="43"/>
      <c r="ACY286" s="43"/>
      <c r="ACZ286" s="43"/>
      <c r="ADA286" s="43"/>
      <c r="ADB286" s="43"/>
      <c r="ADC286" s="43"/>
      <c r="ADD286" s="43"/>
      <c r="ADE286" s="43"/>
      <c r="ADF286" s="43"/>
      <c r="ADG286" s="43"/>
      <c r="ADH286" s="43"/>
      <c r="ADI286" s="43"/>
      <c r="ADJ286" s="43"/>
      <c r="ADK286" s="43"/>
      <c r="ADL286" s="43"/>
      <c r="ADM286" s="43"/>
      <c r="ADN286" s="43"/>
      <c r="ADO286" s="43"/>
      <c r="ADP286" s="43"/>
      <c r="ADQ286" s="43"/>
      <c r="ADR286" s="43"/>
      <c r="ADS286" s="43"/>
      <c r="ADT286" s="43"/>
      <c r="ADU286" s="43"/>
      <c r="ADV286" s="43"/>
      <c r="ADW286" s="43"/>
      <c r="ADX286" s="43"/>
      <c r="ADY286" s="43"/>
      <c r="ADZ286" s="43"/>
      <c r="AEA286" s="43"/>
      <c r="AEB286" s="43"/>
      <c r="AEC286" s="43"/>
      <c r="AED286" s="43"/>
      <c r="AEE286" s="43"/>
      <c r="AEF286" s="43"/>
      <c r="AEG286" s="43"/>
      <c r="AEH286" s="43"/>
      <c r="AEI286" s="43"/>
      <c r="AEJ286" s="43"/>
      <c r="AEK286" s="43"/>
      <c r="AEL286" s="43"/>
      <c r="AEM286" s="43"/>
      <c r="AEN286" s="43"/>
      <c r="AEO286" s="43"/>
      <c r="AEP286" s="43"/>
      <c r="AEQ286" s="43"/>
      <c r="AER286" s="43"/>
      <c r="AES286" s="43"/>
      <c r="AET286" s="43"/>
      <c r="AEU286" s="43"/>
      <c r="AEV286" s="43"/>
      <c r="AEW286" s="43"/>
      <c r="AEX286" s="43"/>
      <c r="AEY286" s="43"/>
      <c r="AEZ286" s="43"/>
      <c r="AFA286" s="43"/>
      <c r="AFB286" s="43"/>
      <c r="AFC286" s="43"/>
      <c r="AFD286" s="43"/>
      <c r="AFE286" s="43"/>
      <c r="AFF286" s="43"/>
      <c r="AFG286" s="43"/>
      <c r="AFH286" s="43"/>
      <c r="AFI286" s="43"/>
      <c r="AFJ286" s="43"/>
      <c r="AFK286" s="43"/>
      <c r="AFL286" s="43"/>
      <c r="AFM286" s="43"/>
      <c r="AFN286" s="43"/>
      <c r="AFO286" s="43"/>
      <c r="AFP286" s="43"/>
      <c r="AFQ286" s="43"/>
      <c r="AFR286" s="43"/>
      <c r="AFS286" s="43"/>
      <c r="AFT286" s="43"/>
      <c r="AFU286" s="43"/>
      <c r="AFV286" s="43"/>
      <c r="AFW286" s="43"/>
      <c r="AFX286" s="43"/>
      <c r="AFY286" s="43"/>
      <c r="AFZ286" s="43"/>
      <c r="AGA286" s="43"/>
      <c r="AGB286" s="43"/>
      <c r="AGC286" s="43"/>
      <c r="AGD286" s="43"/>
      <c r="AGE286" s="43"/>
      <c r="AGF286" s="43"/>
      <c r="AGG286" s="43"/>
      <c r="AGH286" s="43"/>
      <c r="AGI286" s="43"/>
      <c r="AGJ286" s="43"/>
      <c r="AGK286" s="43"/>
      <c r="AGL286" s="43"/>
      <c r="AGM286" s="43"/>
      <c r="AGN286" s="43"/>
      <c r="AGO286" s="43"/>
      <c r="AGP286" s="43"/>
      <c r="AGQ286" s="43"/>
      <c r="AGR286" s="43"/>
      <c r="AGS286" s="43"/>
      <c r="AGT286" s="43"/>
      <c r="AGU286" s="43"/>
      <c r="AGV286" s="43"/>
      <c r="AGW286" s="43"/>
      <c r="AGX286" s="43"/>
      <c r="AGY286" s="43"/>
      <c r="AGZ286" s="43"/>
      <c r="AHA286" s="43"/>
      <c r="AHB286" s="43"/>
      <c r="AHC286" s="43"/>
      <c r="AHD286" s="43"/>
      <c r="AHE286" s="43"/>
      <c r="AHF286" s="43"/>
      <c r="AHG286" s="43"/>
      <c r="AHH286" s="43"/>
      <c r="AHI286" s="43"/>
      <c r="AHJ286" s="43"/>
      <c r="AHK286" s="43"/>
      <c r="AHL286" s="43"/>
      <c r="AHM286" s="43"/>
      <c r="AHN286" s="43"/>
      <c r="AHO286" s="43"/>
      <c r="AHP286" s="43"/>
      <c r="AHQ286" s="43"/>
      <c r="AHR286" s="43"/>
      <c r="AHS286" s="43"/>
      <c r="AHT286" s="43"/>
      <c r="AHU286" s="43"/>
      <c r="AHV286" s="43"/>
      <c r="AHW286" s="43"/>
      <c r="AHX286" s="43"/>
      <c r="AHY286" s="43"/>
      <c r="AHZ286" s="43"/>
      <c r="AIA286" s="43"/>
      <c r="AIB286" s="43"/>
      <c r="AIC286" s="43"/>
      <c r="AID286" s="43"/>
      <c r="AIE286" s="43"/>
      <c r="AIF286" s="43"/>
      <c r="AIG286" s="43"/>
      <c r="AIH286" s="43"/>
      <c r="AII286" s="43"/>
      <c r="AIJ286" s="43"/>
      <c r="AIK286" s="43"/>
      <c r="AIL286" s="43"/>
      <c r="AIM286" s="43"/>
      <c r="AIN286" s="43"/>
      <c r="AIO286" s="43"/>
      <c r="AIP286" s="43"/>
      <c r="AIQ286" s="43"/>
      <c r="AIR286" s="43"/>
      <c r="AIS286" s="43"/>
      <c r="AIT286" s="43"/>
      <c r="AIU286" s="43"/>
      <c r="AIV286" s="43"/>
      <c r="AIW286" s="43"/>
      <c r="AIX286" s="43"/>
      <c r="AIY286" s="43"/>
      <c r="AIZ286" s="43"/>
      <c r="AJA286" s="43"/>
      <c r="AJB286" s="43"/>
      <c r="AJC286" s="43"/>
      <c r="AJD286" s="43"/>
      <c r="AJE286" s="43"/>
      <c r="AJF286" s="43"/>
      <c r="AJG286" s="43"/>
      <c r="AJH286" s="43"/>
      <c r="AJI286" s="43"/>
      <c r="AJJ286" s="43"/>
      <c r="AJK286" s="43"/>
      <c r="AJL286" s="43"/>
      <c r="AJM286" s="43"/>
      <c r="AJN286" s="43"/>
      <c r="AJO286" s="43"/>
      <c r="AJP286" s="43"/>
      <c r="AJQ286" s="43"/>
      <c r="AJR286" s="43"/>
      <c r="AJS286" s="43"/>
      <c r="AJT286" s="43"/>
      <c r="AJU286" s="43"/>
      <c r="AJV286" s="43"/>
      <c r="AJW286" s="43"/>
      <c r="AJX286" s="43"/>
      <c r="AJY286" s="43"/>
      <c r="AJZ286" s="43"/>
      <c r="AKA286" s="43"/>
      <c r="AKB286" s="43"/>
      <c r="AKC286" s="43"/>
      <c r="AKD286" s="43"/>
      <c r="AKE286" s="43"/>
      <c r="AKF286" s="43"/>
      <c r="AKG286" s="43"/>
      <c r="AKH286" s="43"/>
      <c r="AKI286" s="43"/>
      <c r="AKJ286" s="43"/>
      <c r="AKK286" s="43"/>
      <c r="AKL286" s="43"/>
      <c r="AKM286" s="43"/>
      <c r="AKN286" s="43"/>
      <c r="AKO286" s="43"/>
      <c r="AKP286" s="43"/>
      <c r="AKQ286" s="43"/>
      <c r="AKR286" s="43"/>
      <c r="AKS286" s="43"/>
      <c r="AKT286" s="43"/>
      <c r="AKU286" s="43"/>
      <c r="AKV286" s="43"/>
      <c r="AKW286" s="43"/>
      <c r="AKX286" s="43"/>
      <c r="AKY286" s="43"/>
      <c r="AKZ286" s="43"/>
      <c r="ALA286" s="43"/>
      <c r="ALB286" s="43"/>
      <c r="ALC286" s="43"/>
      <c r="ALD286" s="43"/>
      <c r="ALE286" s="43"/>
      <c r="ALF286" s="43"/>
      <c r="ALG286" s="43"/>
      <c r="ALH286" s="43"/>
      <c r="ALI286" s="43"/>
      <c r="ALJ286" s="43"/>
      <c r="ALK286" s="43"/>
      <c r="ALL286" s="43"/>
      <c r="ALM286" s="43"/>
      <c r="ALN286" s="43"/>
      <c r="ALO286" s="43"/>
      <c r="ALP286" s="43"/>
      <c r="ALQ286" s="43"/>
      <c r="ALR286" s="43"/>
      <c r="ALS286" s="43"/>
      <c r="ALT286" s="43"/>
      <c r="ALU286" s="43"/>
      <c r="ALV286" s="43"/>
      <c r="ALW286" s="43"/>
      <c r="ALX286" s="43"/>
      <c r="ALY286" s="43"/>
      <c r="ALZ286" s="43"/>
      <c r="AMA286" s="43"/>
      <c r="AMB286" s="43"/>
      <c r="AMC286" s="43"/>
      <c r="AMD286" s="43"/>
      <c r="AME286" s="43"/>
      <c r="AMF286" s="43"/>
      <c r="AMG286" s="43"/>
      <c r="AMH286" s="43"/>
      <c r="AMI286" s="43"/>
      <c r="AMJ286" s="43"/>
      <c r="AMK286" s="43"/>
      <c r="AML286" s="43"/>
      <c r="AMM286" s="43"/>
      <c r="AMN286" s="43"/>
      <c r="AMO286" s="43"/>
      <c r="AMP286" s="43"/>
      <c r="AMQ286" s="43"/>
      <c r="AMR286" s="43"/>
      <c r="AMS286" s="43"/>
      <c r="AMT286" s="43"/>
      <c r="AMU286" s="43"/>
      <c r="AMV286" s="43"/>
      <c r="AMW286" s="43"/>
      <c r="AMX286" s="43"/>
      <c r="AMY286" s="43"/>
      <c r="AMZ286" s="43"/>
      <c r="ANA286" s="43"/>
      <c r="ANB286" s="43"/>
      <c r="ANC286" s="43"/>
      <c r="AND286" s="43"/>
      <c r="ANE286" s="43"/>
      <c r="ANF286" s="43"/>
      <c r="ANG286" s="43"/>
      <c r="ANH286" s="43"/>
      <c r="ANI286" s="43"/>
      <c r="ANJ286" s="43"/>
      <c r="ANK286" s="43"/>
      <c r="ANL286" s="43"/>
      <c r="ANM286" s="43"/>
      <c r="ANN286" s="43"/>
      <c r="ANO286" s="43"/>
      <c r="ANP286" s="43"/>
      <c r="ANQ286" s="43"/>
      <c r="ANR286" s="43"/>
      <c r="ANS286" s="43"/>
      <c r="ANT286" s="43"/>
      <c r="ANU286" s="43"/>
      <c r="ANV286" s="43"/>
      <c r="ANW286" s="43"/>
      <c r="ANX286" s="43"/>
      <c r="ANY286" s="43"/>
      <c r="ANZ286" s="43"/>
      <c r="AOA286" s="43"/>
      <c r="AOB286" s="43"/>
      <c r="AOC286" s="43"/>
      <c r="AOD286" s="43"/>
      <c r="AOE286" s="43"/>
      <c r="AOF286" s="43"/>
      <c r="AOG286" s="43"/>
      <c r="AOH286" s="43"/>
      <c r="AOI286" s="43"/>
      <c r="AOJ286" s="43"/>
      <c r="AOK286" s="43"/>
      <c r="AOL286" s="43"/>
      <c r="AOM286" s="43"/>
      <c r="AON286" s="43"/>
      <c r="AOO286" s="43"/>
      <c r="AOP286" s="43"/>
      <c r="AOQ286" s="43"/>
      <c r="AOR286" s="43"/>
      <c r="AOS286" s="43"/>
      <c r="AOT286" s="43"/>
      <c r="AOU286" s="43"/>
      <c r="AOV286" s="43"/>
      <c r="AOW286" s="43"/>
      <c r="AOX286" s="43"/>
      <c r="AOY286" s="43"/>
      <c r="AOZ286" s="43"/>
      <c r="APA286" s="43"/>
      <c r="APB286" s="43"/>
      <c r="APC286" s="43"/>
      <c r="APD286" s="43"/>
      <c r="APE286" s="43"/>
      <c r="APF286" s="43"/>
      <c r="APG286" s="43"/>
      <c r="APH286" s="43"/>
      <c r="API286" s="43"/>
      <c r="APJ286" s="43"/>
      <c r="APK286" s="43"/>
      <c r="APL286" s="43"/>
      <c r="APM286" s="43"/>
      <c r="APN286" s="43"/>
      <c r="APO286" s="43"/>
      <c r="APP286" s="43"/>
      <c r="APQ286" s="43"/>
      <c r="APR286" s="43"/>
      <c r="APS286" s="43"/>
      <c r="APT286" s="43"/>
      <c r="APU286" s="43"/>
      <c r="APV286" s="43"/>
      <c r="APW286" s="43"/>
      <c r="APX286" s="43"/>
      <c r="APY286" s="43"/>
      <c r="APZ286" s="43"/>
      <c r="AQA286" s="43"/>
      <c r="AQB286" s="43"/>
      <c r="AQC286" s="43"/>
      <c r="AQD286" s="43"/>
      <c r="AQE286" s="43"/>
      <c r="AQF286" s="43"/>
      <c r="AQG286" s="43"/>
      <c r="AQH286" s="43"/>
      <c r="AQI286" s="43"/>
      <c r="AQJ286" s="43"/>
      <c r="AQK286" s="43"/>
      <c r="AQL286" s="43"/>
      <c r="AQM286" s="43"/>
      <c r="AQN286" s="43"/>
      <c r="AQO286" s="43"/>
      <c r="AQP286" s="43"/>
      <c r="AQQ286" s="43"/>
      <c r="AQR286" s="43"/>
      <c r="AQS286" s="43"/>
      <c r="AQT286" s="43"/>
      <c r="AQU286" s="43"/>
      <c r="AQV286" s="43"/>
      <c r="AQW286" s="43"/>
      <c r="AQX286" s="43"/>
      <c r="AQY286" s="43"/>
      <c r="AQZ286" s="43"/>
      <c r="ARA286" s="43"/>
      <c r="ARB286" s="43"/>
      <c r="ARC286" s="43"/>
      <c r="ARD286" s="43"/>
      <c r="ARE286" s="43"/>
      <c r="ARF286" s="43"/>
      <c r="ARG286" s="43"/>
      <c r="ARH286" s="43"/>
      <c r="ARI286" s="43"/>
      <c r="ARJ286" s="43"/>
      <c r="ARK286" s="43"/>
      <c r="ARL286" s="43"/>
      <c r="ARM286" s="43"/>
      <c r="ARN286" s="43"/>
      <c r="ARO286" s="43"/>
      <c r="ARP286" s="43"/>
      <c r="ARQ286" s="43"/>
      <c r="ARR286" s="43"/>
      <c r="ARS286" s="43"/>
      <c r="ART286" s="43"/>
      <c r="ARU286" s="43"/>
      <c r="ARV286" s="43"/>
      <c r="ARW286" s="43"/>
      <c r="ARX286" s="43"/>
      <c r="ARY286" s="43"/>
      <c r="ARZ286" s="43"/>
      <c r="ASA286" s="43"/>
      <c r="ASB286" s="43"/>
      <c r="ASC286" s="43"/>
      <c r="ASD286" s="43"/>
      <c r="ASE286" s="43"/>
      <c r="ASF286" s="43"/>
      <c r="ASG286" s="43"/>
      <c r="ASH286" s="43"/>
      <c r="ASI286" s="43"/>
      <c r="ASJ286" s="43"/>
      <c r="ASK286" s="43"/>
      <c r="ASL286" s="43"/>
      <c r="ASM286" s="43"/>
      <c r="ASN286" s="43"/>
      <c r="ASO286" s="43"/>
      <c r="ASP286" s="43"/>
      <c r="ASQ286" s="43"/>
      <c r="ASR286" s="43"/>
      <c r="ASS286" s="43"/>
      <c r="AST286" s="43"/>
      <c r="ASU286" s="43"/>
      <c r="ASV286" s="43"/>
      <c r="ASW286" s="43"/>
      <c r="ASX286" s="43"/>
      <c r="ASY286" s="43"/>
      <c r="ASZ286" s="43"/>
      <c r="ATA286" s="43"/>
      <c r="ATB286" s="43"/>
      <c r="ATC286" s="43"/>
      <c r="ATD286" s="43"/>
      <c r="ATE286" s="43"/>
      <c r="ATF286" s="43"/>
      <c r="ATG286" s="43"/>
      <c r="ATH286" s="43"/>
      <c r="ATI286" s="43"/>
      <c r="ATJ286" s="43"/>
      <c r="ATK286" s="43"/>
      <c r="ATL286" s="43"/>
      <c r="ATM286" s="43"/>
      <c r="ATN286" s="43"/>
      <c r="ATO286" s="43"/>
      <c r="ATP286" s="43"/>
      <c r="ATQ286" s="43"/>
      <c r="ATR286" s="43"/>
      <c r="ATS286" s="43"/>
      <c r="ATT286" s="43"/>
      <c r="ATU286" s="43"/>
      <c r="ATV286" s="43"/>
      <c r="ATW286" s="43"/>
      <c r="ATX286" s="43"/>
      <c r="ATY286" s="43"/>
      <c r="ATZ286" s="43"/>
      <c r="AUA286" s="43"/>
      <c r="AUB286" s="43"/>
      <c r="AUC286" s="43"/>
      <c r="AUD286" s="43"/>
      <c r="AUE286" s="43"/>
      <c r="AUF286" s="43"/>
      <c r="AUG286" s="43"/>
      <c r="AUH286" s="43"/>
      <c r="AUI286" s="43"/>
      <c r="AUJ286" s="43"/>
      <c r="AUK286" s="43"/>
      <c r="AUL286" s="43"/>
      <c r="AUM286" s="43"/>
      <c r="AUN286" s="43"/>
      <c r="AUO286" s="43"/>
      <c r="AUP286" s="43"/>
      <c r="AUQ286" s="43"/>
      <c r="AUR286" s="43"/>
      <c r="AUS286" s="43"/>
      <c r="AUT286" s="43"/>
      <c r="AUU286" s="43"/>
      <c r="AUV286" s="43"/>
      <c r="AUW286" s="43"/>
      <c r="AUX286" s="43"/>
      <c r="AUY286" s="43"/>
      <c r="AUZ286" s="43"/>
      <c r="AVA286" s="43"/>
      <c r="AVB286" s="43"/>
      <c r="AVC286" s="43"/>
      <c r="AVD286" s="43"/>
      <c r="AVE286" s="43"/>
      <c r="AVF286" s="43"/>
      <c r="AVG286" s="43"/>
      <c r="AVH286" s="43"/>
      <c r="AVI286" s="43"/>
      <c r="AVJ286" s="43"/>
      <c r="AVK286" s="43"/>
      <c r="AVL286" s="43"/>
      <c r="AVM286" s="43"/>
      <c r="AVN286" s="43"/>
      <c r="AVO286" s="43"/>
      <c r="AVP286" s="43"/>
      <c r="AVQ286" s="43"/>
      <c r="AVR286" s="43"/>
      <c r="AVS286" s="43"/>
      <c r="AVT286" s="43"/>
      <c r="AVU286" s="43"/>
      <c r="AVV286" s="43"/>
      <c r="AVW286" s="43"/>
      <c r="AVX286" s="43"/>
      <c r="AVY286" s="43"/>
      <c r="AVZ286" s="43"/>
      <c r="AWA286" s="43"/>
      <c r="AWB286" s="43"/>
      <c r="AWC286" s="43"/>
      <c r="AWD286" s="43"/>
      <c r="AWE286" s="43"/>
      <c r="AWF286" s="43"/>
      <c r="AWG286" s="43"/>
      <c r="AWH286" s="43"/>
      <c r="AWI286" s="43"/>
      <c r="AWJ286" s="43"/>
      <c r="AWK286" s="43"/>
      <c r="AWL286" s="43"/>
      <c r="AWM286" s="43"/>
      <c r="AWN286" s="43"/>
      <c r="AWO286" s="43"/>
      <c r="AWP286" s="43"/>
      <c r="AWQ286" s="43"/>
      <c r="AWR286" s="43"/>
      <c r="AWS286" s="43"/>
      <c r="AWT286" s="43"/>
      <c r="AWU286" s="43"/>
      <c r="AWV286" s="43"/>
      <c r="AWW286" s="43"/>
      <c r="AWX286" s="43"/>
      <c r="AWY286" s="43"/>
      <c r="AWZ286" s="43"/>
      <c r="AXA286" s="43"/>
      <c r="AXB286" s="43"/>
      <c r="AXC286" s="43"/>
      <c r="AXD286" s="43"/>
      <c r="AXE286" s="43"/>
      <c r="AXF286" s="43"/>
      <c r="AXG286" s="43"/>
      <c r="AXH286" s="43"/>
      <c r="AXI286" s="43"/>
      <c r="AXJ286" s="43"/>
      <c r="AXK286" s="43"/>
      <c r="AXL286" s="43"/>
      <c r="AXM286" s="43"/>
      <c r="AXN286" s="43"/>
      <c r="AXO286" s="43"/>
      <c r="AXP286" s="43"/>
      <c r="AXQ286" s="43"/>
      <c r="AXR286" s="43"/>
      <c r="AXS286" s="43"/>
      <c r="AXT286" s="43"/>
      <c r="AXU286" s="43"/>
      <c r="AXV286" s="43"/>
      <c r="AXW286" s="43"/>
      <c r="AXX286" s="43"/>
      <c r="AXY286" s="43"/>
      <c r="AXZ286" s="43"/>
      <c r="AYA286" s="43"/>
      <c r="AYB286" s="43"/>
      <c r="AYC286" s="43"/>
      <c r="AYD286" s="43"/>
      <c r="AYE286" s="43"/>
      <c r="AYF286" s="43"/>
      <c r="AYG286" s="43"/>
      <c r="AYH286" s="43"/>
      <c r="AYI286" s="43"/>
      <c r="AYJ286" s="43"/>
      <c r="AYK286" s="43"/>
      <c r="AYL286" s="43"/>
      <c r="AYM286" s="43"/>
      <c r="AYN286" s="43"/>
      <c r="AYO286" s="43"/>
      <c r="AYP286" s="43"/>
      <c r="AYQ286" s="43"/>
      <c r="AYR286" s="43"/>
      <c r="AYS286" s="43"/>
      <c r="AYT286" s="43"/>
      <c r="AYU286" s="43"/>
      <c r="AYV286" s="43"/>
      <c r="AYW286" s="43"/>
      <c r="AYX286" s="43"/>
      <c r="AYY286" s="43"/>
      <c r="AYZ286" s="43"/>
      <c r="AZA286" s="43"/>
      <c r="AZB286" s="43"/>
      <c r="AZC286" s="43"/>
      <c r="AZD286" s="43"/>
      <c r="AZE286" s="43"/>
      <c r="AZF286" s="43"/>
      <c r="AZG286" s="43"/>
      <c r="AZH286" s="43"/>
      <c r="AZI286" s="43"/>
      <c r="AZJ286" s="43"/>
      <c r="AZK286" s="43"/>
      <c r="AZL286" s="43"/>
      <c r="AZM286" s="43"/>
      <c r="AZN286" s="43"/>
      <c r="AZO286" s="43"/>
      <c r="AZP286" s="43"/>
      <c r="AZQ286" s="43"/>
      <c r="AZR286" s="43"/>
      <c r="AZS286" s="43"/>
      <c r="AZT286" s="43"/>
      <c r="AZU286" s="43"/>
      <c r="AZV286" s="43"/>
      <c r="AZW286" s="43"/>
      <c r="AZX286" s="43"/>
      <c r="AZY286" s="43"/>
      <c r="AZZ286" s="43"/>
      <c r="BAA286" s="43"/>
      <c r="BAB286" s="43"/>
      <c r="BAC286" s="43"/>
      <c r="BAD286" s="43"/>
      <c r="BAE286" s="43"/>
      <c r="BAF286" s="43"/>
      <c r="BAG286" s="43"/>
      <c r="BAH286" s="43"/>
      <c r="BAI286" s="43"/>
      <c r="BAJ286" s="43"/>
      <c r="BAK286" s="43"/>
      <c r="BAL286" s="43"/>
      <c r="BAM286" s="43"/>
      <c r="BAN286" s="43"/>
      <c r="BAO286" s="43"/>
      <c r="BAP286" s="43"/>
      <c r="BAQ286" s="43"/>
      <c r="BAR286" s="43"/>
      <c r="BAS286" s="43"/>
      <c r="BAT286" s="43"/>
      <c r="BAU286" s="43"/>
      <c r="BAV286" s="43"/>
      <c r="BAW286" s="43"/>
      <c r="BAX286" s="43"/>
      <c r="BAY286" s="43"/>
      <c r="BAZ286" s="43"/>
      <c r="BBA286" s="43"/>
      <c r="BBB286" s="43"/>
      <c r="BBC286" s="43"/>
      <c r="BBD286" s="43"/>
      <c r="BBE286" s="43"/>
      <c r="BBF286" s="43"/>
      <c r="BBG286" s="43"/>
      <c r="BBH286" s="43"/>
      <c r="BBI286" s="43"/>
      <c r="BBJ286" s="43"/>
      <c r="BBK286" s="43"/>
      <c r="BBL286" s="43"/>
      <c r="BBM286" s="43"/>
      <c r="BBN286" s="43"/>
      <c r="BBO286" s="43"/>
      <c r="BBP286" s="43"/>
      <c r="BBQ286" s="43"/>
      <c r="BBR286" s="43"/>
      <c r="BBS286" s="43"/>
      <c r="BBT286" s="43"/>
      <c r="BBU286" s="43"/>
      <c r="BBV286" s="43"/>
      <c r="BBW286" s="43"/>
      <c r="BBX286" s="43"/>
      <c r="BBY286" s="43"/>
      <c r="BBZ286" s="43"/>
      <c r="BCA286" s="43"/>
      <c r="BCB286" s="43"/>
      <c r="BCC286" s="43"/>
      <c r="BCD286" s="43"/>
      <c r="BCE286" s="43"/>
      <c r="BCF286" s="43"/>
      <c r="BCG286" s="43"/>
      <c r="BCH286" s="43"/>
      <c r="BCI286" s="43"/>
      <c r="BCJ286" s="43"/>
      <c r="BCK286" s="43"/>
      <c r="BCL286" s="43"/>
      <c r="BCM286" s="43"/>
      <c r="BCN286" s="43"/>
      <c r="BCO286" s="43"/>
      <c r="BCP286" s="43"/>
      <c r="BCQ286" s="43"/>
      <c r="BCR286" s="43"/>
      <c r="BCS286" s="43"/>
      <c r="BCT286" s="43"/>
      <c r="BCU286" s="43"/>
      <c r="BCV286" s="43"/>
      <c r="BCW286" s="43"/>
      <c r="BCX286" s="43"/>
      <c r="BCY286" s="43"/>
      <c r="BCZ286" s="43"/>
      <c r="BDA286" s="43"/>
      <c r="BDB286" s="43"/>
      <c r="BDC286" s="43"/>
      <c r="BDD286" s="43"/>
      <c r="BDE286" s="43"/>
      <c r="BDF286" s="43"/>
      <c r="BDG286" s="43"/>
      <c r="BDH286" s="43"/>
      <c r="BDI286" s="43"/>
      <c r="BDJ286" s="43"/>
      <c r="BDK286" s="43"/>
      <c r="BDL286" s="43"/>
      <c r="BDM286" s="43"/>
      <c r="BDN286" s="43"/>
      <c r="BDO286" s="43"/>
      <c r="BDP286" s="43"/>
      <c r="BDQ286" s="43"/>
      <c r="BDR286" s="43"/>
      <c r="BDS286" s="43"/>
      <c r="BDT286" s="43"/>
      <c r="BDU286" s="43"/>
      <c r="BDV286" s="43"/>
      <c r="BDW286" s="43"/>
      <c r="BDX286" s="43"/>
      <c r="BDY286" s="43"/>
      <c r="BDZ286" s="43"/>
      <c r="BEA286" s="43"/>
      <c r="BEB286" s="43"/>
      <c r="BEC286" s="43"/>
      <c r="BED286" s="43"/>
      <c r="BEE286" s="43"/>
      <c r="BEF286" s="43"/>
      <c r="BEG286" s="43"/>
      <c r="BEH286" s="43"/>
      <c r="BEI286" s="43"/>
      <c r="BEJ286" s="43"/>
      <c r="BEK286" s="43"/>
      <c r="BEL286" s="43"/>
      <c r="BEM286" s="43"/>
      <c r="BEN286" s="43"/>
      <c r="BEO286" s="43"/>
      <c r="BEP286" s="43"/>
      <c r="BEQ286" s="43"/>
      <c r="BER286" s="43"/>
      <c r="BES286" s="43"/>
      <c r="BET286" s="43"/>
      <c r="BEU286" s="43"/>
      <c r="BEV286" s="43"/>
      <c r="BEW286" s="43"/>
      <c r="BEX286" s="43"/>
      <c r="BEY286" s="43"/>
      <c r="BEZ286" s="43"/>
      <c r="BFA286" s="43"/>
      <c r="BFB286" s="43"/>
      <c r="BFC286" s="43"/>
      <c r="BFD286" s="43"/>
      <c r="BFE286" s="43"/>
      <c r="BFF286" s="43"/>
      <c r="BFG286" s="43"/>
      <c r="BFH286" s="43"/>
      <c r="BFI286" s="43"/>
      <c r="BFJ286" s="43"/>
      <c r="BFK286" s="43"/>
      <c r="BFL286" s="43"/>
      <c r="BFM286" s="43"/>
      <c r="BFN286" s="43"/>
      <c r="BFO286" s="43"/>
      <c r="BFP286" s="43"/>
      <c r="BFQ286" s="43"/>
      <c r="BFR286" s="43"/>
      <c r="BFS286" s="43"/>
      <c r="BFT286" s="43"/>
      <c r="BFU286" s="43"/>
      <c r="BFV286" s="43"/>
      <c r="BFW286" s="43"/>
      <c r="BFX286" s="43"/>
      <c r="BFY286" s="43"/>
      <c r="BFZ286" s="43"/>
      <c r="BGA286" s="43"/>
      <c r="BGB286" s="43"/>
      <c r="BGC286" s="43"/>
      <c r="BGD286" s="43"/>
      <c r="BGE286" s="43"/>
      <c r="BGF286" s="43"/>
      <c r="BGG286" s="43"/>
      <c r="BGH286" s="43"/>
      <c r="BGI286" s="43"/>
      <c r="BGJ286" s="43"/>
      <c r="BGK286" s="43"/>
      <c r="BGL286" s="43"/>
      <c r="BGM286" s="43"/>
      <c r="BGN286" s="43"/>
      <c r="BGO286" s="43"/>
      <c r="BGP286" s="43"/>
      <c r="BGQ286" s="43"/>
      <c r="BGR286" s="43"/>
      <c r="BGS286" s="43"/>
      <c r="BGT286" s="43"/>
      <c r="BGU286" s="43"/>
      <c r="BGV286" s="43"/>
      <c r="BGW286" s="43"/>
      <c r="BGX286" s="43"/>
      <c r="BGY286" s="43"/>
      <c r="BGZ286" s="43"/>
      <c r="BHA286" s="43"/>
      <c r="BHB286" s="43"/>
      <c r="BHC286" s="43"/>
      <c r="BHD286" s="43"/>
      <c r="BHE286" s="43"/>
      <c r="BHF286" s="43"/>
      <c r="BHG286" s="43"/>
      <c r="BHH286" s="43"/>
      <c r="BHI286" s="43"/>
      <c r="BHJ286" s="43"/>
      <c r="BHK286" s="43"/>
      <c r="BHL286" s="43"/>
      <c r="BHM286" s="43"/>
      <c r="BHN286" s="43"/>
      <c r="BHO286" s="43"/>
      <c r="BHP286" s="43"/>
      <c r="BHQ286" s="43"/>
      <c r="BHR286" s="43"/>
      <c r="BHS286" s="43"/>
      <c r="BHT286" s="43"/>
      <c r="BHU286" s="43"/>
      <c r="BHV286" s="43"/>
      <c r="BHW286" s="43"/>
      <c r="BHX286" s="43"/>
      <c r="BHY286" s="43"/>
      <c r="BHZ286" s="43"/>
      <c r="BIA286" s="43"/>
      <c r="BIB286" s="43"/>
      <c r="BIC286" s="43"/>
      <c r="BID286" s="43"/>
      <c r="BIE286" s="43"/>
      <c r="BIF286" s="43"/>
      <c r="BIG286" s="43"/>
      <c r="BIH286" s="43"/>
      <c r="BII286" s="43"/>
      <c r="BIJ286" s="43"/>
      <c r="BIK286" s="43"/>
      <c r="BIL286" s="43"/>
      <c r="BIM286" s="43"/>
      <c r="BIN286" s="43"/>
      <c r="BIO286" s="43"/>
      <c r="BIP286" s="43"/>
      <c r="BIQ286" s="43"/>
      <c r="BIR286" s="43"/>
      <c r="BIS286" s="43"/>
      <c r="BIT286" s="43"/>
      <c r="BIU286" s="43"/>
      <c r="BIV286" s="43"/>
      <c r="BIW286" s="43"/>
      <c r="BIX286" s="43"/>
      <c r="BIY286" s="43"/>
      <c r="BIZ286" s="43"/>
      <c r="BJA286" s="43"/>
      <c r="BJB286" s="43"/>
      <c r="BJC286" s="43"/>
      <c r="BJD286" s="43"/>
      <c r="BJE286" s="43"/>
      <c r="BJF286" s="43"/>
      <c r="BJG286" s="43"/>
      <c r="BJH286" s="43"/>
      <c r="BJI286" s="43"/>
      <c r="BJJ286" s="43"/>
      <c r="BJK286" s="43"/>
      <c r="BJL286" s="43"/>
      <c r="BJM286" s="43"/>
      <c r="BJN286" s="43"/>
      <c r="BJO286" s="43"/>
      <c r="BJP286" s="43"/>
      <c r="BJQ286" s="43"/>
      <c r="BJR286" s="43"/>
      <c r="BJS286" s="43"/>
      <c r="BJT286" s="43"/>
      <c r="BJU286" s="43"/>
      <c r="BJV286" s="43"/>
      <c r="BJW286" s="43"/>
      <c r="BJX286" s="43"/>
      <c r="BJY286" s="43"/>
      <c r="BJZ286" s="43"/>
      <c r="BKA286" s="43"/>
      <c r="BKB286" s="43"/>
      <c r="BKC286" s="43"/>
      <c r="BKD286" s="43"/>
      <c r="BKE286" s="43"/>
      <c r="BKF286" s="43"/>
      <c r="BKG286" s="43"/>
      <c r="BKH286" s="43"/>
      <c r="BKI286" s="43"/>
      <c r="BKJ286" s="43"/>
      <c r="BKK286" s="43"/>
      <c r="BKL286" s="43"/>
      <c r="BKM286" s="43"/>
      <c r="BKN286" s="43"/>
      <c r="BKO286" s="43"/>
      <c r="BKP286" s="43"/>
      <c r="BKQ286" s="43"/>
      <c r="BKR286" s="43"/>
      <c r="BKS286" s="43"/>
      <c r="BKT286" s="43"/>
      <c r="BKU286" s="43"/>
      <c r="BKV286" s="43"/>
      <c r="BKW286" s="43"/>
      <c r="BKX286" s="43"/>
      <c r="BKY286" s="43"/>
      <c r="BKZ286" s="43"/>
      <c r="BLA286" s="43"/>
      <c r="BLB286" s="43"/>
      <c r="BLC286" s="43"/>
      <c r="BLD286" s="43"/>
      <c r="BLE286" s="43"/>
      <c r="BLF286" s="43"/>
      <c r="BLG286" s="43"/>
      <c r="BLH286" s="43"/>
      <c r="BLI286" s="43"/>
      <c r="BLJ286" s="43"/>
      <c r="BLK286" s="43"/>
      <c r="BLL286" s="43"/>
      <c r="BLM286" s="43"/>
      <c r="BLN286" s="43"/>
      <c r="BLO286" s="43"/>
      <c r="BLP286" s="43"/>
      <c r="BLQ286" s="43"/>
      <c r="BLR286" s="43"/>
      <c r="BLS286" s="43"/>
      <c r="BLT286" s="43"/>
      <c r="BLU286" s="43"/>
      <c r="BLV286" s="43"/>
      <c r="BLW286" s="43"/>
      <c r="BLX286" s="43"/>
      <c r="BLY286" s="43"/>
      <c r="BLZ286" s="43"/>
      <c r="BMA286" s="43"/>
      <c r="BMB286" s="43"/>
      <c r="BMC286" s="43"/>
      <c r="BMD286" s="43"/>
      <c r="BME286" s="43"/>
      <c r="BMF286" s="43"/>
      <c r="BMG286" s="43"/>
      <c r="BMH286" s="43"/>
      <c r="BMI286" s="43"/>
      <c r="BMJ286" s="43"/>
      <c r="BMK286" s="43"/>
      <c r="BML286" s="43"/>
      <c r="BMM286" s="43"/>
      <c r="BMN286" s="43"/>
      <c r="BMO286" s="43"/>
      <c r="BMP286" s="43"/>
      <c r="BMQ286" s="43"/>
      <c r="BMR286" s="43"/>
      <c r="BMS286" s="43"/>
      <c r="BMT286" s="43"/>
      <c r="BMU286" s="43"/>
      <c r="BMV286" s="43"/>
      <c r="BMW286" s="43"/>
      <c r="BMX286" s="43"/>
      <c r="BMY286" s="43"/>
      <c r="BMZ286" s="43"/>
      <c r="BNA286" s="43"/>
      <c r="BNB286" s="43"/>
      <c r="BNC286" s="43"/>
      <c r="BND286" s="43"/>
      <c r="BNE286" s="43"/>
      <c r="BNF286" s="43"/>
      <c r="BNG286" s="43"/>
      <c r="BNH286" s="43"/>
      <c r="BNI286" s="43"/>
      <c r="BNJ286" s="43"/>
      <c r="BNK286" s="43"/>
      <c r="BNL286" s="43"/>
      <c r="BNM286" s="43"/>
      <c r="BNN286" s="43"/>
      <c r="BNO286" s="43"/>
      <c r="BNP286" s="43"/>
      <c r="BNQ286" s="43"/>
      <c r="BNR286" s="43"/>
      <c r="BNS286" s="43"/>
      <c r="BNT286" s="43"/>
      <c r="BNU286" s="43"/>
      <c r="BNV286" s="43"/>
      <c r="BNW286" s="43"/>
      <c r="BNX286" s="43"/>
      <c r="BNY286" s="43"/>
      <c r="BNZ286" s="43"/>
      <c r="BOA286" s="43"/>
      <c r="BOB286" s="43"/>
      <c r="BOC286" s="43"/>
      <c r="BOD286" s="43"/>
      <c r="BOE286" s="43"/>
      <c r="BOF286" s="43"/>
      <c r="BOG286" s="43"/>
      <c r="BOH286" s="43"/>
      <c r="BOI286" s="43"/>
      <c r="BOJ286" s="43"/>
      <c r="BOK286" s="43"/>
      <c r="BOL286" s="43"/>
      <c r="BOM286" s="43"/>
      <c r="BON286" s="43"/>
      <c r="BOO286" s="43"/>
      <c r="BOP286" s="43"/>
      <c r="BOQ286" s="43"/>
      <c r="BOR286" s="43"/>
      <c r="BOS286" s="43"/>
      <c r="BOT286" s="43"/>
      <c r="BOU286" s="43"/>
      <c r="BOV286" s="43"/>
      <c r="BOW286" s="43"/>
      <c r="BOX286" s="43"/>
      <c r="BOY286" s="43"/>
      <c r="BOZ286" s="43"/>
      <c r="BPA286" s="43"/>
      <c r="BPB286" s="43"/>
      <c r="BPC286" s="43"/>
      <c r="BPD286" s="43"/>
      <c r="BPE286" s="43"/>
      <c r="BPF286" s="43"/>
      <c r="BPG286" s="43"/>
      <c r="BPH286" s="43"/>
      <c r="BPI286" s="43"/>
      <c r="BPJ286" s="43"/>
      <c r="BPK286" s="43"/>
      <c r="BPL286" s="43"/>
      <c r="BPM286" s="43"/>
      <c r="BPN286" s="43"/>
      <c r="BPO286" s="43"/>
      <c r="BPP286" s="43"/>
      <c r="BPQ286" s="43"/>
      <c r="BPR286" s="43"/>
      <c r="BPS286" s="43"/>
      <c r="BPT286" s="43"/>
      <c r="BPU286" s="43"/>
      <c r="BPV286" s="43"/>
      <c r="BPW286" s="43"/>
      <c r="BPX286" s="43"/>
      <c r="BPY286" s="43"/>
      <c r="BPZ286" s="43"/>
      <c r="BQA286" s="43"/>
      <c r="BQB286" s="43"/>
      <c r="BQC286" s="43"/>
      <c r="BQD286" s="43"/>
      <c r="BQE286" s="43"/>
      <c r="BQF286" s="43"/>
      <c r="BQG286" s="43"/>
      <c r="BQH286" s="43"/>
      <c r="BQI286" s="43"/>
      <c r="BQJ286" s="43"/>
      <c r="BQK286" s="43"/>
      <c r="BQL286" s="43"/>
      <c r="BQM286" s="43"/>
      <c r="BQN286" s="43"/>
      <c r="BQO286" s="43"/>
      <c r="BQP286" s="43"/>
      <c r="BQQ286" s="43"/>
      <c r="BQR286" s="43"/>
      <c r="BQS286" s="43"/>
      <c r="BQT286" s="43"/>
      <c r="BQU286" s="43"/>
      <c r="BQV286" s="43"/>
      <c r="BQW286" s="43"/>
      <c r="BQX286" s="43"/>
      <c r="BQY286" s="43"/>
      <c r="BQZ286" s="43"/>
      <c r="BRA286" s="43"/>
      <c r="BRB286" s="43"/>
      <c r="BRC286" s="43"/>
      <c r="BRD286" s="43"/>
      <c r="BRE286" s="43"/>
      <c r="BRF286" s="43"/>
      <c r="BRG286" s="43"/>
      <c r="BRH286" s="43"/>
      <c r="BRI286" s="43"/>
      <c r="BRJ286" s="43"/>
      <c r="BRK286" s="43"/>
      <c r="BRL286" s="43"/>
      <c r="BRM286" s="43"/>
      <c r="BRN286" s="43"/>
      <c r="BRO286" s="43"/>
      <c r="BRP286" s="43"/>
      <c r="BRQ286" s="43"/>
      <c r="BRR286" s="43"/>
      <c r="BRS286" s="43"/>
      <c r="BRT286" s="43"/>
      <c r="BRU286" s="43"/>
      <c r="BRV286" s="43"/>
      <c r="BRW286" s="43"/>
      <c r="BRX286" s="43"/>
      <c r="BRY286" s="43"/>
      <c r="BRZ286" s="43"/>
      <c r="BSA286" s="43"/>
      <c r="BSB286" s="43"/>
      <c r="BSC286" s="43"/>
      <c r="BSD286" s="43"/>
      <c r="BSE286" s="43"/>
      <c r="BSF286" s="43"/>
      <c r="BSG286" s="43"/>
      <c r="BSH286" s="43"/>
      <c r="BSI286" s="43"/>
      <c r="BSJ286" s="43"/>
      <c r="BSK286" s="43"/>
      <c r="BSL286" s="43"/>
      <c r="BSM286" s="43"/>
      <c r="BSN286" s="43"/>
      <c r="BSO286" s="43"/>
      <c r="BSP286" s="43"/>
      <c r="BSQ286" s="43"/>
      <c r="BSR286" s="43"/>
      <c r="BSS286" s="43"/>
      <c r="BST286" s="43"/>
      <c r="BSU286" s="43"/>
      <c r="BSV286" s="43"/>
      <c r="BSW286" s="43"/>
      <c r="BSX286" s="43"/>
      <c r="BSY286" s="43"/>
      <c r="BSZ286" s="43"/>
      <c r="BTA286" s="43"/>
      <c r="BTB286" s="43"/>
      <c r="BTC286" s="43"/>
      <c r="BTD286" s="43"/>
      <c r="BTE286" s="43"/>
      <c r="BTF286" s="43"/>
      <c r="BTG286" s="43"/>
      <c r="BTH286" s="43"/>
      <c r="BTI286" s="43"/>
      <c r="BTJ286" s="43"/>
      <c r="BTK286" s="43"/>
      <c r="BTL286" s="43"/>
      <c r="BTM286" s="43"/>
      <c r="BTN286" s="43"/>
      <c r="BTO286" s="43"/>
      <c r="BTP286" s="43"/>
      <c r="BTQ286" s="43"/>
      <c r="BTR286" s="43"/>
      <c r="BTS286" s="43"/>
      <c r="BTT286" s="43"/>
      <c r="BTU286" s="43"/>
      <c r="BTV286" s="43"/>
      <c r="BTW286" s="43"/>
      <c r="BTX286" s="43"/>
      <c r="BTY286" s="43"/>
      <c r="BTZ286" s="43"/>
      <c r="BUA286" s="43"/>
      <c r="BUB286" s="43"/>
      <c r="BUC286" s="43"/>
      <c r="BUD286" s="43"/>
      <c r="BUE286" s="43"/>
      <c r="BUF286" s="43"/>
      <c r="BUG286" s="43"/>
      <c r="BUH286" s="43"/>
      <c r="BUI286" s="43"/>
      <c r="BUJ286" s="43"/>
      <c r="BUK286" s="43"/>
      <c r="BUL286" s="43"/>
      <c r="BUM286" s="43"/>
      <c r="BUN286" s="43"/>
      <c r="BUO286" s="43"/>
      <c r="BUP286" s="43"/>
      <c r="BUQ286" s="43"/>
      <c r="BUR286" s="43"/>
      <c r="BUS286" s="43"/>
      <c r="BUT286" s="43"/>
      <c r="BUU286" s="43"/>
      <c r="BUV286" s="43"/>
      <c r="BUW286" s="43"/>
      <c r="BUX286" s="43"/>
      <c r="BUY286" s="43"/>
      <c r="BUZ286" s="43"/>
      <c r="BVA286" s="43"/>
      <c r="BVB286" s="43"/>
      <c r="BVC286" s="43"/>
      <c r="BVD286" s="43"/>
      <c r="BVE286" s="43"/>
      <c r="BVF286" s="43"/>
      <c r="BVG286" s="43"/>
      <c r="BVH286" s="43"/>
      <c r="BVI286" s="43"/>
      <c r="BVJ286" s="43"/>
      <c r="BVK286" s="43"/>
      <c r="BVL286" s="43"/>
      <c r="BVM286" s="43"/>
      <c r="BVN286" s="43"/>
      <c r="BVO286" s="43"/>
      <c r="BVP286" s="43"/>
      <c r="BVQ286" s="43"/>
      <c r="BVR286" s="43"/>
      <c r="BVS286" s="43"/>
      <c r="BVT286" s="43"/>
      <c r="BVU286" s="43"/>
      <c r="BVV286" s="43"/>
      <c r="BVW286" s="43"/>
      <c r="BVX286" s="43"/>
      <c r="BVY286" s="43"/>
      <c r="BVZ286" s="43"/>
      <c r="BWA286" s="43"/>
      <c r="BWB286" s="43"/>
      <c r="BWC286" s="43"/>
      <c r="BWD286" s="43"/>
      <c r="BWE286" s="43"/>
      <c r="BWF286" s="43"/>
      <c r="BWG286" s="43"/>
      <c r="BWH286" s="43"/>
      <c r="BWI286" s="43"/>
      <c r="BWJ286" s="43"/>
    </row>
    <row r="287" spans="1:1960" x14ac:dyDescent="0.2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54"/>
      <c r="AK287" s="54"/>
      <c r="AL287" s="54"/>
      <c r="AM287" s="54"/>
      <c r="AN287" s="54"/>
      <c r="AO287" s="54"/>
      <c r="AP287" s="54"/>
      <c r="AQ287" s="54"/>
      <c r="AR287" s="54"/>
      <c r="AS287" s="54"/>
      <c r="AT287" s="54"/>
      <c r="AU287" s="54"/>
      <c r="AV287" s="54"/>
      <c r="AW287" s="54"/>
      <c r="AX287" s="54"/>
      <c r="AY287" s="54"/>
      <c r="AZ287" s="54"/>
      <c r="BA287" s="54"/>
      <c r="BB287" s="54"/>
      <c r="BC287" s="54"/>
      <c r="BD287" s="54"/>
      <c r="BE287" s="54"/>
      <c r="BF287" s="54"/>
      <c r="BG287" s="54"/>
      <c r="BH287" s="54"/>
      <c r="BI287" s="54"/>
      <c r="BJ287" s="54"/>
      <c r="BK287" s="54"/>
      <c r="BL287" s="43"/>
      <c r="BM287" s="43"/>
      <c r="BN287" s="43"/>
      <c r="BO287" s="43"/>
      <c r="BP287" s="43"/>
      <c r="BQ287" s="43"/>
      <c r="BR287" s="43"/>
      <c r="BS287" s="43"/>
      <c r="BT287" s="43"/>
      <c r="BU287" s="43"/>
      <c r="BV287" s="43"/>
      <c r="BW287" s="43"/>
      <c r="BX287" s="43"/>
      <c r="BY287" s="43"/>
      <c r="BZ287" s="43"/>
      <c r="CA287" s="43"/>
      <c r="CB287" s="43"/>
      <c r="CC287" s="43"/>
      <c r="CD287" s="43"/>
      <c r="CE287" s="43"/>
      <c r="CF287" s="43"/>
      <c r="CG287" s="43"/>
      <c r="CH287" s="43"/>
      <c r="CI287" s="43"/>
      <c r="CJ287" s="43"/>
      <c r="CK287" s="43"/>
      <c r="CL287" s="43"/>
      <c r="CM287" s="43"/>
      <c r="CN287" s="43"/>
      <c r="CO287" s="43"/>
      <c r="CP287" s="43"/>
      <c r="CQ287" s="43"/>
      <c r="CR287" s="43"/>
      <c r="CS287" s="43"/>
      <c r="CT287" s="43"/>
      <c r="CU287" s="43"/>
      <c r="CV287" s="43"/>
      <c r="CW287" s="43"/>
      <c r="CX287" s="43"/>
      <c r="CY287" s="43"/>
      <c r="CZ287" s="43"/>
      <c r="DA287" s="43"/>
      <c r="DB287" s="43"/>
      <c r="DC287" s="43"/>
      <c r="DD287" s="43"/>
      <c r="DE287" s="43"/>
      <c r="DF287" s="43"/>
      <c r="DG287" s="43"/>
      <c r="DH287" s="43"/>
      <c r="DI287" s="43"/>
      <c r="DJ287" s="43"/>
      <c r="DK287" s="43"/>
      <c r="DL287" s="43"/>
      <c r="DM287" s="43"/>
      <c r="DN287" s="43"/>
      <c r="DO287" s="43"/>
      <c r="DP287" s="43"/>
      <c r="DQ287" s="43"/>
      <c r="DR287" s="43"/>
      <c r="DS287" s="43"/>
      <c r="DT287" s="43"/>
      <c r="DU287" s="43"/>
      <c r="DV287" s="43"/>
      <c r="DW287" s="43"/>
      <c r="DX287" s="43"/>
      <c r="DY287" s="43"/>
      <c r="DZ287" s="43"/>
      <c r="EA287" s="43"/>
      <c r="EB287" s="43"/>
      <c r="EC287" s="43"/>
      <c r="ED287" s="43"/>
      <c r="EE287" s="43"/>
      <c r="EF287" s="43"/>
      <c r="EG287" s="43"/>
      <c r="EH287" s="43"/>
      <c r="EI287" s="43"/>
      <c r="EJ287" s="43"/>
      <c r="EK287" s="43"/>
      <c r="EL287" s="43"/>
      <c r="EM287" s="43"/>
      <c r="EN287" s="43"/>
      <c r="EO287" s="43"/>
      <c r="EP287" s="43"/>
      <c r="EQ287" s="43"/>
      <c r="ER287" s="43"/>
      <c r="ES287" s="43"/>
      <c r="ET287" s="43"/>
      <c r="EU287" s="43"/>
      <c r="EV287" s="43"/>
      <c r="EW287" s="43"/>
      <c r="EX287" s="43"/>
      <c r="EY287" s="43"/>
      <c r="EZ287" s="43"/>
      <c r="FA287" s="43"/>
      <c r="FB287" s="43"/>
      <c r="FC287" s="43"/>
      <c r="FD287" s="43"/>
      <c r="FE287" s="43"/>
      <c r="FF287" s="43"/>
      <c r="FG287" s="43"/>
      <c r="FH287" s="43"/>
      <c r="FI287" s="43"/>
      <c r="FJ287" s="43"/>
      <c r="FK287" s="43"/>
      <c r="FL287" s="43"/>
      <c r="FM287" s="43"/>
      <c r="FN287" s="43"/>
      <c r="FO287" s="43"/>
      <c r="FP287" s="43"/>
      <c r="FQ287" s="43"/>
      <c r="FR287" s="43"/>
      <c r="FS287" s="43"/>
      <c r="FT287" s="43"/>
      <c r="FU287" s="43"/>
      <c r="FV287" s="43"/>
      <c r="FW287" s="43"/>
      <c r="FX287" s="43"/>
      <c r="FY287" s="43"/>
      <c r="FZ287" s="43"/>
      <c r="GA287" s="43"/>
      <c r="GB287" s="43"/>
      <c r="GC287" s="43"/>
      <c r="GD287" s="43"/>
      <c r="GE287" s="43"/>
      <c r="GF287" s="43"/>
      <c r="GG287" s="43"/>
      <c r="GH287" s="43"/>
      <c r="GI287" s="43"/>
      <c r="GJ287" s="43"/>
      <c r="GK287" s="43"/>
      <c r="GL287" s="43"/>
      <c r="GM287" s="43"/>
      <c r="GN287" s="43"/>
      <c r="GO287" s="43"/>
      <c r="GP287" s="43"/>
      <c r="GQ287" s="43"/>
      <c r="GR287" s="43"/>
      <c r="GS287" s="43"/>
      <c r="GT287" s="43"/>
      <c r="GU287" s="43"/>
      <c r="GV287" s="43"/>
      <c r="GW287" s="43"/>
      <c r="GX287" s="43"/>
      <c r="GY287" s="43"/>
      <c r="GZ287" s="43"/>
      <c r="HA287" s="43"/>
      <c r="HB287" s="43"/>
      <c r="HC287" s="43"/>
      <c r="HD287" s="43"/>
      <c r="HE287" s="43"/>
      <c r="HF287" s="43"/>
      <c r="HG287" s="43"/>
      <c r="HH287" s="43"/>
      <c r="HI287" s="43"/>
      <c r="HJ287" s="43"/>
      <c r="HK287" s="43"/>
      <c r="HL287" s="43"/>
      <c r="HM287" s="43"/>
      <c r="HN287" s="43"/>
      <c r="HO287" s="43"/>
      <c r="HP287" s="43"/>
      <c r="HQ287" s="43"/>
      <c r="HR287" s="43"/>
      <c r="HS287" s="43"/>
      <c r="HT287" s="43"/>
      <c r="HU287" s="43"/>
      <c r="HV287" s="43"/>
      <c r="HW287" s="43"/>
      <c r="HX287" s="43"/>
      <c r="HY287" s="43"/>
      <c r="HZ287" s="43"/>
      <c r="IA287" s="43"/>
      <c r="IB287" s="43"/>
      <c r="IC287" s="43"/>
      <c r="ID287" s="43"/>
      <c r="IE287" s="43"/>
      <c r="IF287" s="43"/>
      <c r="IG287" s="43"/>
      <c r="IH287" s="43"/>
      <c r="II287" s="43"/>
      <c r="IJ287" s="43"/>
      <c r="IK287" s="43"/>
      <c r="IL287" s="43"/>
      <c r="IM287" s="43"/>
      <c r="IN287" s="43"/>
      <c r="IO287" s="43"/>
      <c r="IP287" s="43"/>
      <c r="IQ287" s="43"/>
      <c r="IR287" s="43"/>
      <c r="IS287" s="43"/>
      <c r="IT287" s="43"/>
      <c r="IU287" s="43"/>
      <c r="IV287" s="43"/>
      <c r="IW287" s="43"/>
      <c r="IX287" s="43"/>
      <c r="IY287" s="43"/>
      <c r="IZ287" s="43"/>
      <c r="JA287" s="43"/>
      <c r="JB287" s="43"/>
      <c r="JC287" s="43"/>
      <c r="JD287" s="43"/>
      <c r="JE287" s="43"/>
      <c r="JF287" s="43"/>
      <c r="JG287" s="43"/>
      <c r="JH287" s="43"/>
      <c r="JI287" s="43"/>
      <c r="JJ287" s="43"/>
      <c r="JK287" s="43"/>
      <c r="JL287" s="43"/>
      <c r="JM287" s="43"/>
      <c r="JN287" s="43"/>
      <c r="JO287" s="43"/>
      <c r="JP287" s="43"/>
      <c r="JQ287" s="43"/>
      <c r="JR287" s="43"/>
      <c r="JS287" s="43"/>
      <c r="JT287" s="43"/>
      <c r="JU287" s="43"/>
      <c r="JV287" s="43"/>
      <c r="JW287" s="43"/>
      <c r="JX287" s="43"/>
      <c r="JY287" s="43"/>
      <c r="JZ287" s="43"/>
      <c r="KA287" s="43"/>
      <c r="KB287" s="43"/>
      <c r="KC287" s="43"/>
      <c r="KD287" s="43"/>
      <c r="KE287" s="43"/>
      <c r="KF287" s="43"/>
      <c r="KG287" s="43"/>
      <c r="KH287" s="43"/>
      <c r="KI287" s="43"/>
      <c r="KJ287" s="43"/>
      <c r="KK287" s="43"/>
      <c r="KL287" s="43"/>
      <c r="KM287" s="43"/>
      <c r="KN287" s="43"/>
      <c r="KO287" s="43"/>
      <c r="KP287" s="43"/>
      <c r="KQ287" s="43"/>
      <c r="KR287" s="43"/>
      <c r="KS287" s="43"/>
      <c r="KT287" s="43"/>
      <c r="KU287" s="43"/>
      <c r="KV287" s="43"/>
      <c r="KW287" s="43"/>
      <c r="KX287" s="43"/>
      <c r="KY287" s="43"/>
      <c r="KZ287" s="43"/>
      <c r="LA287" s="43"/>
      <c r="LB287" s="43"/>
      <c r="LC287" s="43"/>
      <c r="LD287" s="43"/>
      <c r="LE287" s="43"/>
      <c r="LF287" s="43"/>
      <c r="LG287" s="43"/>
      <c r="LH287" s="43"/>
      <c r="LI287" s="43"/>
      <c r="LJ287" s="43"/>
      <c r="LK287" s="43"/>
      <c r="LL287" s="43"/>
      <c r="LM287" s="43"/>
      <c r="LN287" s="43"/>
      <c r="LO287" s="43"/>
      <c r="LP287" s="43"/>
      <c r="LQ287" s="43"/>
      <c r="LR287" s="43"/>
      <c r="LS287" s="43"/>
      <c r="LT287" s="43"/>
      <c r="LU287" s="43"/>
      <c r="LV287" s="43"/>
      <c r="LW287" s="43"/>
      <c r="LX287" s="43"/>
      <c r="LY287" s="43"/>
      <c r="LZ287" s="43"/>
      <c r="MA287" s="43"/>
      <c r="MB287" s="43"/>
      <c r="MC287" s="43"/>
      <c r="MD287" s="43"/>
      <c r="ME287" s="43"/>
      <c r="MF287" s="43"/>
      <c r="MG287" s="43"/>
      <c r="MH287" s="43"/>
      <c r="MI287" s="43"/>
      <c r="MJ287" s="43"/>
      <c r="MK287" s="43"/>
      <c r="ML287" s="43"/>
      <c r="MM287" s="43"/>
      <c r="MN287" s="43"/>
      <c r="MO287" s="43"/>
      <c r="MP287" s="43"/>
      <c r="MQ287" s="43"/>
      <c r="MR287" s="43"/>
      <c r="MS287" s="43"/>
      <c r="MT287" s="43"/>
      <c r="MU287" s="43"/>
      <c r="MV287" s="43"/>
      <c r="MW287" s="43"/>
      <c r="MX287" s="43"/>
      <c r="MY287" s="43"/>
      <c r="MZ287" s="43"/>
      <c r="NA287" s="43"/>
      <c r="NB287" s="43"/>
      <c r="NC287" s="43"/>
      <c r="ND287" s="43"/>
      <c r="NE287" s="43"/>
      <c r="NF287" s="43"/>
      <c r="NG287" s="43"/>
      <c r="NH287" s="43"/>
      <c r="NI287" s="43"/>
      <c r="NJ287" s="43"/>
      <c r="NK287" s="43"/>
      <c r="NL287" s="43"/>
      <c r="NM287" s="43"/>
      <c r="NN287" s="43"/>
      <c r="NO287" s="43"/>
      <c r="NP287" s="43"/>
      <c r="NQ287" s="43"/>
      <c r="NR287" s="43"/>
      <c r="NS287" s="43"/>
      <c r="NT287" s="43"/>
      <c r="NU287" s="43"/>
      <c r="NV287" s="43"/>
      <c r="NW287" s="43"/>
      <c r="NX287" s="43"/>
      <c r="NY287" s="43"/>
      <c r="NZ287" s="43"/>
      <c r="OA287" s="43"/>
      <c r="OB287" s="43"/>
      <c r="OC287" s="43"/>
      <c r="OD287" s="43"/>
      <c r="OE287" s="43"/>
      <c r="OF287" s="43"/>
      <c r="OG287" s="43"/>
      <c r="OH287" s="43"/>
      <c r="OI287" s="43"/>
      <c r="OJ287" s="43"/>
      <c r="OK287" s="43"/>
      <c r="OL287" s="43"/>
      <c r="OM287" s="43"/>
      <c r="ON287" s="43"/>
      <c r="OO287" s="43"/>
      <c r="OP287" s="43"/>
      <c r="OQ287" s="43"/>
      <c r="OR287" s="43"/>
      <c r="OS287" s="43"/>
      <c r="OT287" s="43"/>
      <c r="OU287" s="43"/>
      <c r="OV287" s="43"/>
      <c r="OW287" s="43"/>
      <c r="OX287" s="43"/>
      <c r="OY287" s="43"/>
      <c r="OZ287" s="43"/>
      <c r="PA287" s="43"/>
      <c r="PB287" s="43"/>
      <c r="PC287" s="43"/>
      <c r="PD287" s="43"/>
      <c r="PE287" s="43"/>
      <c r="PF287" s="43"/>
      <c r="PG287" s="43"/>
      <c r="PH287" s="43"/>
      <c r="PI287" s="43"/>
      <c r="PJ287" s="43"/>
      <c r="PK287" s="43"/>
      <c r="PL287" s="43"/>
      <c r="PM287" s="43"/>
      <c r="PN287" s="43"/>
      <c r="PO287" s="43"/>
      <c r="PP287" s="43"/>
      <c r="PQ287" s="43"/>
      <c r="PR287" s="43"/>
      <c r="PS287" s="43"/>
      <c r="PT287" s="43"/>
      <c r="PU287" s="43"/>
      <c r="PV287" s="43"/>
      <c r="PW287" s="43"/>
      <c r="PX287" s="43"/>
      <c r="PY287" s="43"/>
      <c r="PZ287" s="43"/>
      <c r="QA287" s="43"/>
      <c r="QB287" s="43"/>
      <c r="QC287" s="43"/>
      <c r="QD287" s="43"/>
      <c r="QE287" s="43"/>
      <c r="QF287" s="43"/>
      <c r="QG287" s="43"/>
      <c r="QH287" s="43"/>
      <c r="QI287" s="43"/>
      <c r="QJ287" s="43"/>
      <c r="QK287" s="43"/>
      <c r="QL287" s="43"/>
      <c r="QM287" s="43"/>
      <c r="QN287" s="43"/>
      <c r="QO287" s="43"/>
      <c r="QP287" s="43"/>
      <c r="QQ287" s="43"/>
      <c r="QR287" s="43"/>
      <c r="QS287" s="43"/>
      <c r="QT287" s="43"/>
      <c r="QU287" s="43"/>
      <c r="QV287" s="43"/>
      <c r="QW287" s="43"/>
      <c r="QX287" s="43"/>
      <c r="QY287" s="43"/>
      <c r="QZ287" s="43"/>
      <c r="RA287" s="43"/>
      <c r="RB287" s="43"/>
      <c r="RC287" s="43"/>
      <c r="RD287" s="43"/>
      <c r="RE287" s="43"/>
      <c r="RF287" s="43"/>
      <c r="RG287" s="43"/>
      <c r="RH287" s="43"/>
      <c r="RI287" s="43"/>
      <c r="RJ287" s="43"/>
      <c r="RK287" s="43"/>
      <c r="RL287" s="43"/>
      <c r="RM287" s="43"/>
      <c r="RN287" s="43"/>
      <c r="RO287" s="43"/>
      <c r="RP287" s="43"/>
      <c r="RQ287" s="43"/>
      <c r="RR287" s="43"/>
      <c r="RS287" s="43"/>
      <c r="RT287" s="43"/>
      <c r="RU287" s="43"/>
      <c r="RV287" s="43"/>
      <c r="RW287" s="43"/>
      <c r="RX287" s="43"/>
      <c r="RY287" s="43"/>
      <c r="RZ287" s="43"/>
      <c r="SA287" s="43"/>
      <c r="SB287" s="43"/>
      <c r="SC287" s="43"/>
      <c r="SD287" s="43"/>
      <c r="SE287" s="43"/>
      <c r="SF287" s="43"/>
      <c r="SG287" s="43"/>
      <c r="SH287" s="43"/>
      <c r="SI287" s="43"/>
      <c r="SJ287" s="43"/>
      <c r="SK287" s="43"/>
      <c r="SL287" s="43"/>
      <c r="SM287" s="43"/>
      <c r="SN287" s="43"/>
      <c r="SO287" s="43"/>
      <c r="SP287" s="43"/>
      <c r="SQ287" s="43"/>
      <c r="SR287" s="43"/>
      <c r="SS287" s="43"/>
      <c r="ST287" s="43"/>
      <c r="SU287" s="43"/>
      <c r="SV287" s="43"/>
      <c r="SW287" s="43"/>
      <c r="SX287" s="43"/>
      <c r="SY287" s="43"/>
      <c r="SZ287" s="43"/>
      <c r="TA287" s="43"/>
      <c r="TB287" s="43"/>
      <c r="TC287" s="43"/>
      <c r="TD287" s="43"/>
      <c r="TE287" s="43"/>
      <c r="TF287" s="43"/>
      <c r="TG287" s="43"/>
      <c r="TH287" s="43"/>
      <c r="TI287" s="43"/>
      <c r="TJ287" s="43"/>
      <c r="TK287" s="43"/>
      <c r="TL287" s="43"/>
      <c r="TM287" s="43"/>
      <c r="TN287" s="43"/>
      <c r="TO287" s="43"/>
      <c r="TP287" s="43"/>
      <c r="TQ287" s="43"/>
      <c r="TR287" s="43"/>
      <c r="TS287" s="43"/>
      <c r="TT287" s="43"/>
      <c r="TU287" s="43"/>
      <c r="TV287" s="43"/>
      <c r="TW287" s="43"/>
      <c r="TX287" s="43"/>
      <c r="TY287" s="43"/>
      <c r="TZ287" s="43"/>
      <c r="UA287" s="43"/>
      <c r="UB287" s="43"/>
      <c r="UC287" s="43"/>
      <c r="UD287" s="43"/>
      <c r="UE287" s="43"/>
      <c r="UF287" s="43"/>
      <c r="UG287" s="43"/>
      <c r="UH287" s="43"/>
      <c r="UI287" s="43"/>
      <c r="UJ287" s="43"/>
      <c r="UK287" s="43"/>
      <c r="UL287" s="43"/>
      <c r="UM287" s="43"/>
      <c r="UN287" s="43"/>
      <c r="UO287" s="43"/>
      <c r="UP287" s="43"/>
      <c r="UQ287" s="43"/>
      <c r="UR287" s="43"/>
      <c r="US287" s="43"/>
      <c r="UT287" s="43"/>
      <c r="UU287" s="43"/>
      <c r="UV287" s="43"/>
      <c r="UW287" s="43"/>
      <c r="UX287" s="43"/>
      <c r="UY287" s="43"/>
      <c r="UZ287" s="43"/>
      <c r="VA287" s="43"/>
      <c r="VB287" s="43"/>
      <c r="VC287" s="43"/>
      <c r="VD287" s="43"/>
      <c r="VE287" s="43"/>
      <c r="VF287" s="43"/>
      <c r="VG287" s="43"/>
      <c r="VH287" s="43"/>
      <c r="VI287" s="43"/>
      <c r="VJ287" s="43"/>
      <c r="VK287" s="43"/>
      <c r="VL287" s="43"/>
      <c r="VM287" s="43"/>
      <c r="VN287" s="43"/>
      <c r="VO287" s="43"/>
      <c r="VP287" s="43"/>
      <c r="VQ287" s="43"/>
      <c r="VR287" s="43"/>
      <c r="VS287" s="43"/>
      <c r="VT287" s="43"/>
      <c r="VU287" s="43"/>
      <c r="VV287" s="43"/>
      <c r="VW287" s="43"/>
      <c r="VX287" s="43"/>
      <c r="VY287" s="43"/>
      <c r="VZ287" s="43"/>
      <c r="WA287" s="43"/>
      <c r="WB287" s="43"/>
      <c r="WC287" s="43"/>
      <c r="WD287" s="43"/>
      <c r="WE287" s="43"/>
      <c r="WF287" s="43"/>
      <c r="WG287" s="43"/>
      <c r="WH287" s="43"/>
      <c r="WI287" s="43"/>
      <c r="WJ287" s="43"/>
      <c r="WK287" s="43"/>
      <c r="WL287" s="43"/>
      <c r="WM287" s="43"/>
      <c r="WN287" s="43"/>
      <c r="WO287" s="43"/>
      <c r="WP287" s="43"/>
      <c r="WQ287" s="43"/>
      <c r="WR287" s="43"/>
      <c r="WS287" s="43"/>
      <c r="WT287" s="43"/>
      <c r="WU287" s="43"/>
      <c r="WV287" s="43"/>
      <c r="WW287" s="43"/>
      <c r="WX287" s="43"/>
      <c r="WY287" s="43"/>
      <c r="WZ287" s="43"/>
      <c r="XA287" s="43"/>
      <c r="XB287" s="43"/>
      <c r="XC287" s="43"/>
      <c r="XD287" s="43"/>
      <c r="XE287" s="43"/>
      <c r="XF287" s="43"/>
      <c r="XG287" s="43"/>
      <c r="XH287" s="43"/>
      <c r="XI287" s="43"/>
      <c r="XJ287" s="43"/>
      <c r="XK287" s="43"/>
      <c r="XL287" s="43"/>
      <c r="XM287" s="43"/>
      <c r="XN287" s="43"/>
      <c r="XO287" s="43"/>
      <c r="XP287" s="43"/>
      <c r="XQ287" s="43"/>
      <c r="XR287" s="43"/>
      <c r="XS287" s="43"/>
      <c r="XT287" s="43"/>
      <c r="XU287" s="43"/>
      <c r="XV287" s="43"/>
      <c r="XW287" s="43"/>
      <c r="XX287" s="43"/>
      <c r="XY287" s="43"/>
      <c r="XZ287" s="43"/>
      <c r="YA287" s="43"/>
      <c r="YB287" s="43"/>
      <c r="YC287" s="43"/>
      <c r="YD287" s="43"/>
      <c r="YE287" s="43"/>
      <c r="YF287" s="43"/>
      <c r="YG287" s="43"/>
      <c r="YH287" s="43"/>
      <c r="YI287" s="43"/>
      <c r="YJ287" s="43"/>
      <c r="YK287" s="43"/>
      <c r="YL287" s="43"/>
      <c r="YM287" s="43"/>
      <c r="YN287" s="43"/>
      <c r="YO287" s="43"/>
      <c r="YP287" s="43"/>
      <c r="YQ287" s="43"/>
      <c r="YR287" s="43"/>
      <c r="YS287" s="43"/>
      <c r="YT287" s="43"/>
      <c r="YU287" s="43"/>
      <c r="YV287" s="43"/>
      <c r="YW287" s="43"/>
      <c r="YX287" s="43"/>
      <c r="YY287" s="43"/>
      <c r="YZ287" s="43"/>
      <c r="ZA287" s="43"/>
      <c r="ZB287" s="43"/>
      <c r="ZC287" s="43"/>
      <c r="ZD287" s="43"/>
      <c r="ZE287" s="43"/>
      <c r="ZF287" s="43"/>
      <c r="ZG287" s="43"/>
      <c r="ZH287" s="43"/>
      <c r="ZI287" s="43"/>
      <c r="ZJ287" s="43"/>
      <c r="ZK287" s="43"/>
      <c r="ZL287" s="43"/>
      <c r="ZM287" s="43"/>
      <c r="ZN287" s="43"/>
      <c r="ZO287" s="43"/>
      <c r="ZP287" s="43"/>
      <c r="ZQ287" s="43"/>
      <c r="ZR287" s="43"/>
      <c r="ZS287" s="43"/>
      <c r="ZT287" s="43"/>
      <c r="ZU287" s="43"/>
      <c r="ZV287" s="43"/>
      <c r="ZW287" s="43"/>
      <c r="ZX287" s="43"/>
      <c r="ZY287" s="43"/>
      <c r="ZZ287" s="43"/>
      <c r="AAA287" s="43"/>
      <c r="AAB287" s="43"/>
      <c r="AAC287" s="43"/>
      <c r="AAD287" s="43"/>
      <c r="AAE287" s="43"/>
      <c r="AAF287" s="43"/>
      <c r="AAG287" s="43"/>
      <c r="AAH287" s="43"/>
      <c r="AAI287" s="43"/>
      <c r="AAJ287" s="43"/>
      <c r="AAK287" s="43"/>
      <c r="AAL287" s="43"/>
      <c r="AAM287" s="43"/>
      <c r="AAN287" s="43"/>
      <c r="AAO287" s="43"/>
      <c r="AAP287" s="43"/>
      <c r="AAQ287" s="43"/>
      <c r="AAR287" s="43"/>
      <c r="AAS287" s="43"/>
      <c r="AAT287" s="43"/>
      <c r="AAU287" s="43"/>
      <c r="AAV287" s="43"/>
      <c r="AAW287" s="43"/>
      <c r="AAX287" s="43"/>
      <c r="AAY287" s="43"/>
      <c r="AAZ287" s="43"/>
      <c r="ABA287" s="43"/>
      <c r="ABB287" s="43"/>
      <c r="ABC287" s="43"/>
      <c r="ABD287" s="43"/>
      <c r="ABE287" s="43"/>
      <c r="ABF287" s="43"/>
      <c r="ABG287" s="43"/>
      <c r="ABH287" s="43"/>
      <c r="ABI287" s="43"/>
      <c r="ABJ287" s="43"/>
      <c r="ABK287" s="43"/>
      <c r="ABL287" s="43"/>
      <c r="ABM287" s="43"/>
      <c r="ABN287" s="43"/>
      <c r="ABO287" s="43"/>
      <c r="ABP287" s="43"/>
      <c r="ABQ287" s="43"/>
      <c r="ABR287" s="43"/>
      <c r="ABS287" s="43"/>
      <c r="ABT287" s="43"/>
      <c r="ABU287" s="43"/>
      <c r="ABV287" s="43"/>
      <c r="ABW287" s="43"/>
      <c r="ABX287" s="43"/>
      <c r="ABY287" s="43"/>
      <c r="ABZ287" s="43"/>
      <c r="ACA287" s="43"/>
      <c r="ACB287" s="43"/>
      <c r="ACC287" s="43"/>
      <c r="ACD287" s="43"/>
      <c r="ACE287" s="43"/>
      <c r="ACF287" s="43"/>
      <c r="ACG287" s="43"/>
      <c r="ACH287" s="43"/>
      <c r="ACI287" s="43"/>
      <c r="ACJ287" s="43"/>
      <c r="ACK287" s="43"/>
      <c r="ACL287" s="43"/>
      <c r="ACM287" s="43"/>
      <c r="ACN287" s="43"/>
      <c r="ACO287" s="43"/>
      <c r="ACP287" s="43"/>
      <c r="ACQ287" s="43"/>
      <c r="ACR287" s="43"/>
      <c r="ACS287" s="43"/>
      <c r="ACT287" s="43"/>
      <c r="ACU287" s="43"/>
      <c r="ACV287" s="43"/>
      <c r="ACW287" s="43"/>
      <c r="ACX287" s="43"/>
      <c r="ACY287" s="43"/>
      <c r="ACZ287" s="43"/>
      <c r="ADA287" s="43"/>
      <c r="ADB287" s="43"/>
      <c r="ADC287" s="43"/>
      <c r="ADD287" s="43"/>
      <c r="ADE287" s="43"/>
      <c r="ADF287" s="43"/>
      <c r="ADG287" s="43"/>
      <c r="ADH287" s="43"/>
      <c r="ADI287" s="43"/>
      <c r="ADJ287" s="43"/>
      <c r="ADK287" s="43"/>
      <c r="ADL287" s="43"/>
      <c r="ADM287" s="43"/>
      <c r="ADN287" s="43"/>
      <c r="ADO287" s="43"/>
      <c r="ADP287" s="43"/>
      <c r="ADQ287" s="43"/>
      <c r="ADR287" s="43"/>
      <c r="ADS287" s="43"/>
      <c r="ADT287" s="43"/>
      <c r="ADU287" s="43"/>
      <c r="ADV287" s="43"/>
      <c r="ADW287" s="43"/>
      <c r="ADX287" s="43"/>
      <c r="ADY287" s="43"/>
      <c r="ADZ287" s="43"/>
      <c r="AEA287" s="43"/>
      <c r="AEB287" s="43"/>
      <c r="AEC287" s="43"/>
      <c r="AED287" s="43"/>
      <c r="AEE287" s="43"/>
      <c r="AEF287" s="43"/>
      <c r="AEG287" s="43"/>
      <c r="AEH287" s="43"/>
      <c r="AEI287" s="43"/>
      <c r="AEJ287" s="43"/>
      <c r="AEK287" s="43"/>
      <c r="AEL287" s="43"/>
      <c r="AEM287" s="43"/>
      <c r="AEN287" s="43"/>
      <c r="AEO287" s="43"/>
      <c r="AEP287" s="43"/>
      <c r="AEQ287" s="43"/>
      <c r="AER287" s="43"/>
      <c r="AES287" s="43"/>
      <c r="AET287" s="43"/>
      <c r="AEU287" s="43"/>
      <c r="AEV287" s="43"/>
      <c r="AEW287" s="43"/>
      <c r="AEX287" s="43"/>
      <c r="AEY287" s="43"/>
      <c r="AEZ287" s="43"/>
      <c r="AFA287" s="43"/>
      <c r="AFB287" s="43"/>
      <c r="AFC287" s="43"/>
      <c r="AFD287" s="43"/>
      <c r="AFE287" s="43"/>
      <c r="AFF287" s="43"/>
      <c r="AFG287" s="43"/>
      <c r="AFH287" s="43"/>
      <c r="AFI287" s="43"/>
      <c r="AFJ287" s="43"/>
      <c r="AFK287" s="43"/>
      <c r="AFL287" s="43"/>
      <c r="AFM287" s="43"/>
      <c r="AFN287" s="43"/>
      <c r="AFO287" s="43"/>
      <c r="AFP287" s="43"/>
      <c r="AFQ287" s="43"/>
      <c r="AFR287" s="43"/>
      <c r="AFS287" s="43"/>
      <c r="AFT287" s="43"/>
      <c r="AFU287" s="43"/>
      <c r="AFV287" s="43"/>
      <c r="AFW287" s="43"/>
      <c r="AFX287" s="43"/>
      <c r="AFY287" s="43"/>
      <c r="AFZ287" s="43"/>
      <c r="AGA287" s="43"/>
      <c r="AGB287" s="43"/>
      <c r="AGC287" s="43"/>
      <c r="AGD287" s="43"/>
      <c r="AGE287" s="43"/>
      <c r="AGF287" s="43"/>
      <c r="AGG287" s="43"/>
      <c r="AGH287" s="43"/>
      <c r="AGI287" s="43"/>
      <c r="AGJ287" s="43"/>
      <c r="AGK287" s="43"/>
      <c r="AGL287" s="43"/>
      <c r="AGM287" s="43"/>
      <c r="AGN287" s="43"/>
      <c r="AGO287" s="43"/>
      <c r="AGP287" s="43"/>
      <c r="AGQ287" s="43"/>
      <c r="AGR287" s="43"/>
      <c r="AGS287" s="43"/>
      <c r="AGT287" s="43"/>
      <c r="AGU287" s="43"/>
      <c r="AGV287" s="43"/>
      <c r="AGW287" s="43"/>
      <c r="AGX287" s="43"/>
      <c r="AGY287" s="43"/>
      <c r="AGZ287" s="43"/>
      <c r="AHA287" s="43"/>
      <c r="AHB287" s="43"/>
      <c r="AHC287" s="43"/>
      <c r="AHD287" s="43"/>
      <c r="AHE287" s="43"/>
      <c r="AHF287" s="43"/>
      <c r="AHG287" s="43"/>
      <c r="AHH287" s="43"/>
      <c r="AHI287" s="43"/>
      <c r="AHJ287" s="43"/>
      <c r="AHK287" s="43"/>
      <c r="AHL287" s="43"/>
      <c r="AHM287" s="43"/>
      <c r="AHN287" s="43"/>
      <c r="AHO287" s="43"/>
      <c r="AHP287" s="43"/>
      <c r="AHQ287" s="43"/>
      <c r="AHR287" s="43"/>
      <c r="AHS287" s="43"/>
      <c r="AHT287" s="43"/>
      <c r="AHU287" s="43"/>
      <c r="AHV287" s="43"/>
      <c r="AHW287" s="43"/>
      <c r="AHX287" s="43"/>
      <c r="AHY287" s="43"/>
      <c r="AHZ287" s="43"/>
      <c r="AIA287" s="43"/>
      <c r="AIB287" s="43"/>
      <c r="AIC287" s="43"/>
      <c r="AID287" s="43"/>
      <c r="AIE287" s="43"/>
      <c r="AIF287" s="43"/>
      <c r="AIG287" s="43"/>
      <c r="AIH287" s="43"/>
      <c r="AII287" s="43"/>
      <c r="AIJ287" s="43"/>
      <c r="AIK287" s="43"/>
      <c r="AIL287" s="43"/>
      <c r="AIM287" s="43"/>
      <c r="AIN287" s="43"/>
      <c r="AIO287" s="43"/>
      <c r="AIP287" s="43"/>
      <c r="AIQ287" s="43"/>
      <c r="AIR287" s="43"/>
      <c r="AIS287" s="43"/>
      <c r="AIT287" s="43"/>
      <c r="AIU287" s="43"/>
      <c r="AIV287" s="43"/>
      <c r="AIW287" s="43"/>
      <c r="AIX287" s="43"/>
      <c r="AIY287" s="43"/>
      <c r="AIZ287" s="43"/>
      <c r="AJA287" s="43"/>
      <c r="AJB287" s="43"/>
      <c r="AJC287" s="43"/>
      <c r="AJD287" s="43"/>
      <c r="AJE287" s="43"/>
      <c r="AJF287" s="43"/>
      <c r="AJG287" s="43"/>
      <c r="AJH287" s="43"/>
      <c r="AJI287" s="43"/>
      <c r="AJJ287" s="43"/>
      <c r="AJK287" s="43"/>
      <c r="AJL287" s="43"/>
      <c r="AJM287" s="43"/>
      <c r="AJN287" s="43"/>
      <c r="AJO287" s="43"/>
      <c r="AJP287" s="43"/>
      <c r="AJQ287" s="43"/>
      <c r="AJR287" s="43"/>
      <c r="AJS287" s="43"/>
      <c r="AJT287" s="43"/>
      <c r="AJU287" s="43"/>
      <c r="AJV287" s="43"/>
      <c r="AJW287" s="43"/>
      <c r="AJX287" s="43"/>
      <c r="AJY287" s="43"/>
      <c r="AJZ287" s="43"/>
      <c r="AKA287" s="43"/>
      <c r="AKB287" s="43"/>
      <c r="AKC287" s="43"/>
      <c r="AKD287" s="43"/>
      <c r="AKE287" s="43"/>
      <c r="AKF287" s="43"/>
      <c r="AKG287" s="43"/>
      <c r="AKH287" s="43"/>
      <c r="AKI287" s="43"/>
      <c r="AKJ287" s="43"/>
      <c r="AKK287" s="43"/>
      <c r="AKL287" s="43"/>
      <c r="AKM287" s="43"/>
      <c r="AKN287" s="43"/>
      <c r="AKO287" s="43"/>
      <c r="AKP287" s="43"/>
      <c r="AKQ287" s="43"/>
      <c r="AKR287" s="43"/>
      <c r="AKS287" s="43"/>
      <c r="AKT287" s="43"/>
      <c r="AKU287" s="43"/>
      <c r="AKV287" s="43"/>
      <c r="AKW287" s="43"/>
      <c r="AKX287" s="43"/>
      <c r="AKY287" s="43"/>
      <c r="AKZ287" s="43"/>
      <c r="ALA287" s="43"/>
      <c r="ALB287" s="43"/>
      <c r="ALC287" s="43"/>
      <c r="ALD287" s="43"/>
      <c r="ALE287" s="43"/>
      <c r="ALF287" s="43"/>
      <c r="ALG287" s="43"/>
      <c r="ALH287" s="43"/>
      <c r="ALI287" s="43"/>
      <c r="ALJ287" s="43"/>
      <c r="ALK287" s="43"/>
      <c r="ALL287" s="43"/>
      <c r="ALM287" s="43"/>
      <c r="ALN287" s="43"/>
      <c r="ALO287" s="43"/>
      <c r="ALP287" s="43"/>
      <c r="ALQ287" s="43"/>
      <c r="ALR287" s="43"/>
      <c r="ALS287" s="43"/>
      <c r="ALT287" s="43"/>
      <c r="ALU287" s="43"/>
      <c r="ALV287" s="43"/>
      <c r="ALW287" s="43"/>
      <c r="ALX287" s="43"/>
      <c r="ALY287" s="43"/>
      <c r="ALZ287" s="43"/>
      <c r="AMA287" s="43"/>
      <c r="AMB287" s="43"/>
      <c r="AMC287" s="43"/>
      <c r="AMD287" s="43"/>
      <c r="AME287" s="43"/>
      <c r="AMF287" s="43"/>
      <c r="AMG287" s="43"/>
      <c r="AMH287" s="43"/>
      <c r="AMI287" s="43"/>
      <c r="AMJ287" s="43"/>
      <c r="AMK287" s="43"/>
      <c r="AML287" s="43"/>
      <c r="AMM287" s="43"/>
      <c r="AMN287" s="43"/>
      <c r="AMO287" s="43"/>
      <c r="AMP287" s="43"/>
      <c r="AMQ287" s="43"/>
      <c r="AMR287" s="43"/>
      <c r="AMS287" s="43"/>
      <c r="AMT287" s="43"/>
      <c r="AMU287" s="43"/>
      <c r="AMV287" s="43"/>
      <c r="AMW287" s="43"/>
      <c r="AMX287" s="43"/>
      <c r="AMY287" s="43"/>
      <c r="AMZ287" s="43"/>
      <c r="ANA287" s="43"/>
      <c r="ANB287" s="43"/>
      <c r="ANC287" s="43"/>
      <c r="AND287" s="43"/>
      <c r="ANE287" s="43"/>
      <c r="ANF287" s="43"/>
      <c r="ANG287" s="43"/>
      <c r="ANH287" s="43"/>
      <c r="ANI287" s="43"/>
      <c r="ANJ287" s="43"/>
      <c r="ANK287" s="43"/>
      <c r="ANL287" s="43"/>
      <c r="ANM287" s="43"/>
      <c r="ANN287" s="43"/>
      <c r="ANO287" s="43"/>
      <c r="ANP287" s="43"/>
      <c r="ANQ287" s="43"/>
      <c r="ANR287" s="43"/>
      <c r="ANS287" s="43"/>
      <c r="ANT287" s="43"/>
      <c r="ANU287" s="43"/>
      <c r="ANV287" s="43"/>
      <c r="ANW287" s="43"/>
      <c r="ANX287" s="43"/>
      <c r="ANY287" s="43"/>
      <c r="ANZ287" s="43"/>
      <c r="AOA287" s="43"/>
      <c r="AOB287" s="43"/>
      <c r="AOC287" s="43"/>
      <c r="AOD287" s="43"/>
      <c r="AOE287" s="43"/>
      <c r="AOF287" s="43"/>
      <c r="AOG287" s="43"/>
      <c r="AOH287" s="43"/>
      <c r="AOI287" s="43"/>
      <c r="AOJ287" s="43"/>
      <c r="AOK287" s="43"/>
      <c r="AOL287" s="43"/>
      <c r="AOM287" s="43"/>
      <c r="AON287" s="43"/>
      <c r="AOO287" s="43"/>
      <c r="AOP287" s="43"/>
      <c r="AOQ287" s="43"/>
      <c r="AOR287" s="43"/>
      <c r="AOS287" s="43"/>
      <c r="AOT287" s="43"/>
      <c r="AOU287" s="43"/>
      <c r="AOV287" s="43"/>
      <c r="AOW287" s="43"/>
      <c r="AOX287" s="43"/>
      <c r="AOY287" s="43"/>
      <c r="AOZ287" s="43"/>
      <c r="APA287" s="43"/>
      <c r="APB287" s="43"/>
      <c r="APC287" s="43"/>
      <c r="APD287" s="43"/>
      <c r="APE287" s="43"/>
      <c r="APF287" s="43"/>
      <c r="APG287" s="43"/>
      <c r="APH287" s="43"/>
      <c r="API287" s="43"/>
      <c r="APJ287" s="43"/>
      <c r="APK287" s="43"/>
      <c r="APL287" s="43"/>
      <c r="APM287" s="43"/>
      <c r="APN287" s="43"/>
      <c r="APO287" s="43"/>
      <c r="APP287" s="43"/>
      <c r="APQ287" s="43"/>
      <c r="APR287" s="43"/>
      <c r="APS287" s="43"/>
      <c r="APT287" s="43"/>
      <c r="APU287" s="43"/>
      <c r="APV287" s="43"/>
      <c r="APW287" s="43"/>
      <c r="APX287" s="43"/>
      <c r="APY287" s="43"/>
      <c r="APZ287" s="43"/>
      <c r="AQA287" s="43"/>
      <c r="AQB287" s="43"/>
      <c r="AQC287" s="43"/>
      <c r="AQD287" s="43"/>
      <c r="AQE287" s="43"/>
      <c r="AQF287" s="43"/>
      <c r="AQG287" s="43"/>
      <c r="AQH287" s="43"/>
      <c r="AQI287" s="43"/>
      <c r="AQJ287" s="43"/>
      <c r="AQK287" s="43"/>
      <c r="AQL287" s="43"/>
      <c r="AQM287" s="43"/>
      <c r="AQN287" s="43"/>
      <c r="AQO287" s="43"/>
      <c r="AQP287" s="43"/>
      <c r="AQQ287" s="43"/>
      <c r="AQR287" s="43"/>
      <c r="AQS287" s="43"/>
      <c r="AQT287" s="43"/>
      <c r="AQU287" s="43"/>
      <c r="AQV287" s="43"/>
      <c r="AQW287" s="43"/>
      <c r="AQX287" s="43"/>
      <c r="AQY287" s="43"/>
      <c r="AQZ287" s="43"/>
      <c r="ARA287" s="43"/>
      <c r="ARB287" s="43"/>
      <c r="ARC287" s="43"/>
      <c r="ARD287" s="43"/>
      <c r="ARE287" s="43"/>
      <c r="ARF287" s="43"/>
      <c r="ARG287" s="43"/>
      <c r="ARH287" s="43"/>
      <c r="ARI287" s="43"/>
      <c r="ARJ287" s="43"/>
      <c r="ARK287" s="43"/>
      <c r="ARL287" s="43"/>
      <c r="ARM287" s="43"/>
      <c r="ARN287" s="43"/>
      <c r="ARO287" s="43"/>
      <c r="ARP287" s="43"/>
      <c r="ARQ287" s="43"/>
      <c r="ARR287" s="43"/>
      <c r="ARS287" s="43"/>
      <c r="ART287" s="43"/>
      <c r="ARU287" s="43"/>
      <c r="ARV287" s="43"/>
      <c r="ARW287" s="43"/>
      <c r="ARX287" s="43"/>
      <c r="ARY287" s="43"/>
      <c r="ARZ287" s="43"/>
      <c r="ASA287" s="43"/>
      <c r="ASB287" s="43"/>
      <c r="ASC287" s="43"/>
      <c r="ASD287" s="43"/>
      <c r="ASE287" s="43"/>
      <c r="ASF287" s="43"/>
      <c r="ASG287" s="43"/>
      <c r="ASH287" s="43"/>
      <c r="ASI287" s="43"/>
      <c r="ASJ287" s="43"/>
      <c r="ASK287" s="43"/>
      <c r="ASL287" s="43"/>
      <c r="ASM287" s="43"/>
      <c r="ASN287" s="43"/>
      <c r="ASO287" s="43"/>
      <c r="ASP287" s="43"/>
      <c r="ASQ287" s="43"/>
      <c r="ASR287" s="43"/>
      <c r="ASS287" s="43"/>
      <c r="AST287" s="43"/>
      <c r="ASU287" s="43"/>
      <c r="ASV287" s="43"/>
      <c r="ASW287" s="43"/>
      <c r="ASX287" s="43"/>
      <c r="ASY287" s="43"/>
      <c r="ASZ287" s="43"/>
      <c r="ATA287" s="43"/>
      <c r="ATB287" s="43"/>
      <c r="ATC287" s="43"/>
      <c r="ATD287" s="43"/>
      <c r="ATE287" s="43"/>
      <c r="ATF287" s="43"/>
      <c r="ATG287" s="43"/>
      <c r="ATH287" s="43"/>
      <c r="ATI287" s="43"/>
      <c r="ATJ287" s="43"/>
      <c r="ATK287" s="43"/>
      <c r="ATL287" s="43"/>
      <c r="ATM287" s="43"/>
      <c r="ATN287" s="43"/>
      <c r="ATO287" s="43"/>
      <c r="ATP287" s="43"/>
      <c r="ATQ287" s="43"/>
      <c r="ATR287" s="43"/>
      <c r="ATS287" s="43"/>
      <c r="ATT287" s="43"/>
      <c r="ATU287" s="43"/>
      <c r="ATV287" s="43"/>
      <c r="ATW287" s="43"/>
      <c r="ATX287" s="43"/>
      <c r="ATY287" s="43"/>
      <c r="ATZ287" s="43"/>
      <c r="AUA287" s="43"/>
      <c r="AUB287" s="43"/>
      <c r="AUC287" s="43"/>
      <c r="AUD287" s="43"/>
      <c r="AUE287" s="43"/>
      <c r="AUF287" s="43"/>
      <c r="AUG287" s="43"/>
      <c r="AUH287" s="43"/>
      <c r="AUI287" s="43"/>
      <c r="AUJ287" s="43"/>
      <c r="AUK287" s="43"/>
      <c r="AUL287" s="43"/>
      <c r="AUM287" s="43"/>
      <c r="AUN287" s="43"/>
      <c r="AUO287" s="43"/>
      <c r="AUP287" s="43"/>
      <c r="AUQ287" s="43"/>
      <c r="AUR287" s="43"/>
      <c r="AUS287" s="43"/>
      <c r="AUT287" s="43"/>
      <c r="AUU287" s="43"/>
      <c r="AUV287" s="43"/>
      <c r="AUW287" s="43"/>
      <c r="AUX287" s="43"/>
      <c r="AUY287" s="43"/>
      <c r="AUZ287" s="43"/>
      <c r="AVA287" s="43"/>
      <c r="AVB287" s="43"/>
      <c r="AVC287" s="43"/>
      <c r="AVD287" s="43"/>
      <c r="AVE287" s="43"/>
      <c r="AVF287" s="43"/>
      <c r="AVG287" s="43"/>
      <c r="AVH287" s="43"/>
      <c r="AVI287" s="43"/>
      <c r="AVJ287" s="43"/>
      <c r="AVK287" s="43"/>
      <c r="AVL287" s="43"/>
      <c r="AVM287" s="43"/>
      <c r="AVN287" s="43"/>
      <c r="AVO287" s="43"/>
      <c r="AVP287" s="43"/>
      <c r="AVQ287" s="43"/>
      <c r="AVR287" s="43"/>
      <c r="AVS287" s="43"/>
      <c r="AVT287" s="43"/>
      <c r="AVU287" s="43"/>
      <c r="AVV287" s="43"/>
      <c r="AVW287" s="43"/>
      <c r="AVX287" s="43"/>
      <c r="AVY287" s="43"/>
      <c r="AVZ287" s="43"/>
      <c r="AWA287" s="43"/>
      <c r="AWB287" s="43"/>
      <c r="AWC287" s="43"/>
      <c r="AWD287" s="43"/>
      <c r="AWE287" s="43"/>
      <c r="AWF287" s="43"/>
      <c r="AWG287" s="43"/>
      <c r="AWH287" s="43"/>
      <c r="AWI287" s="43"/>
      <c r="AWJ287" s="43"/>
      <c r="AWK287" s="43"/>
      <c r="AWL287" s="43"/>
      <c r="AWM287" s="43"/>
      <c r="AWN287" s="43"/>
      <c r="AWO287" s="43"/>
      <c r="AWP287" s="43"/>
      <c r="AWQ287" s="43"/>
      <c r="AWR287" s="43"/>
      <c r="AWS287" s="43"/>
      <c r="AWT287" s="43"/>
      <c r="AWU287" s="43"/>
      <c r="AWV287" s="43"/>
      <c r="AWW287" s="43"/>
      <c r="AWX287" s="43"/>
      <c r="AWY287" s="43"/>
      <c r="AWZ287" s="43"/>
      <c r="AXA287" s="43"/>
      <c r="AXB287" s="43"/>
      <c r="AXC287" s="43"/>
      <c r="AXD287" s="43"/>
      <c r="AXE287" s="43"/>
      <c r="AXF287" s="43"/>
      <c r="AXG287" s="43"/>
      <c r="AXH287" s="43"/>
      <c r="AXI287" s="43"/>
      <c r="AXJ287" s="43"/>
      <c r="AXK287" s="43"/>
      <c r="AXL287" s="43"/>
      <c r="AXM287" s="43"/>
      <c r="AXN287" s="43"/>
      <c r="AXO287" s="43"/>
      <c r="AXP287" s="43"/>
      <c r="AXQ287" s="43"/>
      <c r="AXR287" s="43"/>
      <c r="AXS287" s="43"/>
      <c r="AXT287" s="43"/>
      <c r="AXU287" s="43"/>
      <c r="AXV287" s="43"/>
      <c r="AXW287" s="43"/>
      <c r="AXX287" s="43"/>
      <c r="AXY287" s="43"/>
      <c r="AXZ287" s="43"/>
      <c r="AYA287" s="43"/>
      <c r="AYB287" s="43"/>
      <c r="AYC287" s="43"/>
      <c r="AYD287" s="43"/>
      <c r="AYE287" s="43"/>
      <c r="AYF287" s="43"/>
      <c r="AYG287" s="43"/>
      <c r="AYH287" s="43"/>
      <c r="AYI287" s="43"/>
      <c r="AYJ287" s="43"/>
      <c r="AYK287" s="43"/>
      <c r="AYL287" s="43"/>
      <c r="AYM287" s="43"/>
      <c r="AYN287" s="43"/>
      <c r="AYO287" s="43"/>
      <c r="AYP287" s="43"/>
      <c r="AYQ287" s="43"/>
      <c r="AYR287" s="43"/>
      <c r="AYS287" s="43"/>
      <c r="AYT287" s="43"/>
      <c r="AYU287" s="43"/>
      <c r="AYV287" s="43"/>
      <c r="AYW287" s="43"/>
      <c r="AYX287" s="43"/>
      <c r="AYY287" s="43"/>
      <c r="AYZ287" s="43"/>
      <c r="AZA287" s="43"/>
      <c r="AZB287" s="43"/>
      <c r="AZC287" s="43"/>
      <c r="AZD287" s="43"/>
      <c r="AZE287" s="43"/>
      <c r="AZF287" s="43"/>
      <c r="AZG287" s="43"/>
      <c r="AZH287" s="43"/>
      <c r="AZI287" s="43"/>
      <c r="AZJ287" s="43"/>
      <c r="AZK287" s="43"/>
      <c r="AZL287" s="43"/>
      <c r="AZM287" s="43"/>
      <c r="AZN287" s="43"/>
      <c r="AZO287" s="43"/>
      <c r="AZP287" s="43"/>
      <c r="AZQ287" s="43"/>
      <c r="AZR287" s="43"/>
      <c r="AZS287" s="43"/>
      <c r="AZT287" s="43"/>
      <c r="AZU287" s="43"/>
      <c r="AZV287" s="43"/>
      <c r="AZW287" s="43"/>
      <c r="AZX287" s="43"/>
      <c r="AZY287" s="43"/>
      <c r="AZZ287" s="43"/>
      <c r="BAA287" s="43"/>
      <c r="BAB287" s="43"/>
      <c r="BAC287" s="43"/>
      <c r="BAD287" s="43"/>
      <c r="BAE287" s="43"/>
      <c r="BAF287" s="43"/>
      <c r="BAG287" s="43"/>
      <c r="BAH287" s="43"/>
      <c r="BAI287" s="43"/>
      <c r="BAJ287" s="43"/>
      <c r="BAK287" s="43"/>
      <c r="BAL287" s="43"/>
      <c r="BAM287" s="43"/>
      <c r="BAN287" s="43"/>
      <c r="BAO287" s="43"/>
      <c r="BAP287" s="43"/>
      <c r="BAQ287" s="43"/>
      <c r="BAR287" s="43"/>
      <c r="BAS287" s="43"/>
      <c r="BAT287" s="43"/>
      <c r="BAU287" s="43"/>
      <c r="BAV287" s="43"/>
      <c r="BAW287" s="43"/>
      <c r="BAX287" s="43"/>
      <c r="BAY287" s="43"/>
      <c r="BAZ287" s="43"/>
      <c r="BBA287" s="43"/>
      <c r="BBB287" s="43"/>
      <c r="BBC287" s="43"/>
      <c r="BBD287" s="43"/>
      <c r="BBE287" s="43"/>
      <c r="BBF287" s="43"/>
      <c r="BBG287" s="43"/>
      <c r="BBH287" s="43"/>
      <c r="BBI287" s="43"/>
      <c r="BBJ287" s="43"/>
      <c r="BBK287" s="43"/>
      <c r="BBL287" s="43"/>
      <c r="BBM287" s="43"/>
      <c r="BBN287" s="43"/>
      <c r="BBO287" s="43"/>
      <c r="BBP287" s="43"/>
      <c r="BBQ287" s="43"/>
      <c r="BBR287" s="43"/>
      <c r="BBS287" s="43"/>
      <c r="BBT287" s="43"/>
      <c r="BBU287" s="43"/>
      <c r="BBV287" s="43"/>
      <c r="BBW287" s="43"/>
      <c r="BBX287" s="43"/>
      <c r="BBY287" s="43"/>
      <c r="BBZ287" s="43"/>
      <c r="BCA287" s="43"/>
      <c r="BCB287" s="43"/>
      <c r="BCC287" s="43"/>
      <c r="BCD287" s="43"/>
      <c r="BCE287" s="43"/>
      <c r="BCF287" s="43"/>
      <c r="BCG287" s="43"/>
      <c r="BCH287" s="43"/>
      <c r="BCI287" s="43"/>
      <c r="BCJ287" s="43"/>
      <c r="BCK287" s="43"/>
      <c r="BCL287" s="43"/>
      <c r="BCM287" s="43"/>
      <c r="BCN287" s="43"/>
      <c r="BCO287" s="43"/>
      <c r="BCP287" s="43"/>
      <c r="BCQ287" s="43"/>
      <c r="BCR287" s="43"/>
      <c r="BCS287" s="43"/>
      <c r="BCT287" s="43"/>
      <c r="BCU287" s="43"/>
      <c r="BCV287" s="43"/>
      <c r="BCW287" s="43"/>
      <c r="BCX287" s="43"/>
      <c r="BCY287" s="43"/>
      <c r="BCZ287" s="43"/>
      <c r="BDA287" s="43"/>
      <c r="BDB287" s="43"/>
      <c r="BDC287" s="43"/>
      <c r="BDD287" s="43"/>
      <c r="BDE287" s="43"/>
      <c r="BDF287" s="43"/>
      <c r="BDG287" s="43"/>
      <c r="BDH287" s="43"/>
      <c r="BDI287" s="43"/>
      <c r="BDJ287" s="43"/>
      <c r="BDK287" s="43"/>
      <c r="BDL287" s="43"/>
      <c r="BDM287" s="43"/>
      <c r="BDN287" s="43"/>
      <c r="BDO287" s="43"/>
      <c r="BDP287" s="43"/>
      <c r="BDQ287" s="43"/>
      <c r="BDR287" s="43"/>
      <c r="BDS287" s="43"/>
      <c r="BDT287" s="43"/>
      <c r="BDU287" s="43"/>
      <c r="BDV287" s="43"/>
      <c r="BDW287" s="43"/>
      <c r="BDX287" s="43"/>
      <c r="BDY287" s="43"/>
      <c r="BDZ287" s="43"/>
      <c r="BEA287" s="43"/>
      <c r="BEB287" s="43"/>
      <c r="BEC287" s="43"/>
      <c r="BED287" s="43"/>
      <c r="BEE287" s="43"/>
      <c r="BEF287" s="43"/>
      <c r="BEG287" s="43"/>
      <c r="BEH287" s="43"/>
      <c r="BEI287" s="43"/>
      <c r="BEJ287" s="43"/>
      <c r="BEK287" s="43"/>
      <c r="BEL287" s="43"/>
      <c r="BEM287" s="43"/>
      <c r="BEN287" s="43"/>
      <c r="BEO287" s="43"/>
      <c r="BEP287" s="43"/>
      <c r="BEQ287" s="43"/>
      <c r="BER287" s="43"/>
      <c r="BES287" s="43"/>
      <c r="BET287" s="43"/>
      <c r="BEU287" s="43"/>
      <c r="BEV287" s="43"/>
      <c r="BEW287" s="43"/>
      <c r="BEX287" s="43"/>
      <c r="BEY287" s="43"/>
      <c r="BEZ287" s="43"/>
      <c r="BFA287" s="43"/>
      <c r="BFB287" s="43"/>
      <c r="BFC287" s="43"/>
      <c r="BFD287" s="43"/>
      <c r="BFE287" s="43"/>
      <c r="BFF287" s="43"/>
      <c r="BFG287" s="43"/>
      <c r="BFH287" s="43"/>
      <c r="BFI287" s="43"/>
      <c r="BFJ287" s="43"/>
      <c r="BFK287" s="43"/>
      <c r="BFL287" s="43"/>
      <c r="BFM287" s="43"/>
      <c r="BFN287" s="43"/>
      <c r="BFO287" s="43"/>
      <c r="BFP287" s="43"/>
      <c r="BFQ287" s="43"/>
      <c r="BFR287" s="43"/>
      <c r="BFS287" s="43"/>
      <c r="BFT287" s="43"/>
      <c r="BFU287" s="43"/>
      <c r="BFV287" s="43"/>
      <c r="BFW287" s="43"/>
      <c r="BFX287" s="43"/>
      <c r="BFY287" s="43"/>
      <c r="BFZ287" s="43"/>
      <c r="BGA287" s="43"/>
      <c r="BGB287" s="43"/>
      <c r="BGC287" s="43"/>
      <c r="BGD287" s="43"/>
      <c r="BGE287" s="43"/>
      <c r="BGF287" s="43"/>
      <c r="BGG287" s="43"/>
      <c r="BGH287" s="43"/>
      <c r="BGI287" s="43"/>
      <c r="BGJ287" s="43"/>
      <c r="BGK287" s="43"/>
      <c r="BGL287" s="43"/>
      <c r="BGM287" s="43"/>
      <c r="BGN287" s="43"/>
      <c r="BGO287" s="43"/>
      <c r="BGP287" s="43"/>
      <c r="BGQ287" s="43"/>
      <c r="BGR287" s="43"/>
      <c r="BGS287" s="43"/>
      <c r="BGT287" s="43"/>
      <c r="BGU287" s="43"/>
      <c r="BGV287" s="43"/>
      <c r="BGW287" s="43"/>
      <c r="BGX287" s="43"/>
      <c r="BGY287" s="43"/>
      <c r="BGZ287" s="43"/>
      <c r="BHA287" s="43"/>
      <c r="BHB287" s="43"/>
      <c r="BHC287" s="43"/>
      <c r="BHD287" s="43"/>
      <c r="BHE287" s="43"/>
      <c r="BHF287" s="43"/>
      <c r="BHG287" s="43"/>
      <c r="BHH287" s="43"/>
      <c r="BHI287" s="43"/>
      <c r="BHJ287" s="43"/>
      <c r="BHK287" s="43"/>
      <c r="BHL287" s="43"/>
      <c r="BHM287" s="43"/>
      <c r="BHN287" s="43"/>
      <c r="BHO287" s="43"/>
      <c r="BHP287" s="43"/>
      <c r="BHQ287" s="43"/>
      <c r="BHR287" s="43"/>
      <c r="BHS287" s="43"/>
      <c r="BHT287" s="43"/>
      <c r="BHU287" s="43"/>
      <c r="BHV287" s="43"/>
      <c r="BHW287" s="43"/>
      <c r="BHX287" s="43"/>
      <c r="BHY287" s="43"/>
      <c r="BHZ287" s="43"/>
      <c r="BIA287" s="43"/>
      <c r="BIB287" s="43"/>
      <c r="BIC287" s="43"/>
      <c r="BID287" s="43"/>
      <c r="BIE287" s="43"/>
      <c r="BIF287" s="43"/>
      <c r="BIG287" s="43"/>
      <c r="BIH287" s="43"/>
      <c r="BII287" s="43"/>
      <c r="BIJ287" s="43"/>
      <c r="BIK287" s="43"/>
      <c r="BIL287" s="43"/>
      <c r="BIM287" s="43"/>
      <c r="BIN287" s="43"/>
      <c r="BIO287" s="43"/>
      <c r="BIP287" s="43"/>
      <c r="BIQ287" s="43"/>
      <c r="BIR287" s="43"/>
      <c r="BIS287" s="43"/>
      <c r="BIT287" s="43"/>
      <c r="BIU287" s="43"/>
      <c r="BIV287" s="43"/>
      <c r="BIW287" s="43"/>
      <c r="BIX287" s="43"/>
      <c r="BIY287" s="43"/>
      <c r="BIZ287" s="43"/>
      <c r="BJA287" s="43"/>
      <c r="BJB287" s="43"/>
      <c r="BJC287" s="43"/>
      <c r="BJD287" s="43"/>
      <c r="BJE287" s="43"/>
      <c r="BJF287" s="43"/>
      <c r="BJG287" s="43"/>
      <c r="BJH287" s="43"/>
      <c r="BJI287" s="43"/>
      <c r="BJJ287" s="43"/>
      <c r="BJK287" s="43"/>
      <c r="BJL287" s="43"/>
      <c r="BJM287" s="43"/>
      <c r="BJN287" s="43"/>
      <c r="BJO287" s="43"/>
      <c r="BJP287" s="43"/>
      <c r="BJQ287" s="43"/>
      <c r="BJR287" s="43"/>
      <c r="BJS287" s="43"/>
      <c r="BJT287" s="43"/>
      <c r="BJU287" s="43"/>
      <c r="BJV287" s="43"/>
      <c r="BJW287" s="43"/>
      <c r="BJX287" s="43"/>
      <c r="BJY287" s="43"/>
      <c r="BJZ287" s="43"/>
      <c r="BKA287" s="43"/>
      <c r="BKB287" s="43"/>
      <c r="BKC287" s="43"/>
      <c r="BKD287" s="43"/>
      <c r="BKE287" s="43"/>
      <c r="BKF287" s="43"/>
      <c r="BKG287" s="43"/>
      <c r="BKH287" s="43"/>
      <c r="BKI287" s="43"/>
      <c r="BKJ287" s="43"/>
      <c r="BKK287" s="43"/>
      <c r="BKL287" s="43"/>
      <c r="BKM287" s="43"/>
      <c r="BKN287" s="43"/>
      <c r="BKO287" s="43"/>
      <c r="BKP287" s="43"/>
      <c r="BKQ287" s="43"/>
      <c r="BKR287" s="43"/>
      <c r="BKS287" s="43"/>
      <c r="BKT287" s="43"/>
      <c r="BKU287" s="43"/>
      <c r="BKV287" s="43"/>
      <c r="BKW287" s="43"/>
      <c r="BKX287" s="43"/>
      <c r="BKY287" s="43"/>
      <c r="BKZ287" s="43"/>
      <c r="BLA287" s="43"/>
      <c r="BLB287" s="43"/>
      <c r="BLC287" s="43"/>
      <c r="BLD287" s="43"/>
      <c r="BLE287" s="43"/>
      <c r="BLF287" s="43"/>
      <c r="BLG287" s="43"/>
      <c r="BLH287" s="43"/>
      <c r="BLI287" s="43"/>
      <c r="BLJ287" s="43"/>
      <c r="BLK287" s="43"/>
      <c r="BLL287" s="43"/>
      <c r="BLM287" s="43"/>
      <c r="BLN287" s="43"/>
      <c r="BLO287" s="43"/>
      <c r="BLP287" s="43"/>
      <c r="BLQ287" s="43"/>
      <c r="BLR287" s="43"/>
      <c r="BLS287" s="43"/>
      <c r="BLT287" s="43"/>
      <c r="BLU287" s="43"/>
      <c r="BLV287" s="43"/>
      <c r="BLW287" s="43"/>
      <c r="BLX287" s="43"/>
      <c r="BLY287" s="43"/>
      <c r="BLZ287" s="43"/>
      <c r="BMA287" s="43"/>
      <c r="BMB287" s="43"/>
      <c r="BMC287" s="43"/>
      <c r="BMD287" s="43"/>
      <c r="BME287" s="43"/>
      <c r="BMF287" s="43"/>
      <c r="BMG287" s="43"/>
      <c r="BMH287" s="43"/>
      <c r="BMI287" s="43"/>
      <c r="BMJ287" s="43"/>
      <c r="BMK287" s="43"/>
      <c r="BML287" s="43"/>
      <c r="BMM287" s="43"/>
      <c r="BMN287" s="43"/>
      <c r="BMO287" s="43"/>
      <c r="BMP287" s="43"/>
      <c r="BMQ287" s="43"/>
      <c r="BMR287" s="43"/>
      <c r="BMS287" s="43"/>
      <c r="BMT287" s="43"/>
      <c r="BMU287" s="43"/>
      <c r="BMV287" s="43"/>
      <c r="BMW287" s="43"/>
      <c r="BMX287" s="43"/>
      <c r="BMY287" s="43"/>
      <c r="BMZ287" s="43"/>
      <c r="BNA287" s="43"/>
      <c r="BNB287" s="43"/>
      <c r="BNC287" s="43"/>
      <c r="BND287" s="43"/>
      <c r="BNE287" s="43"/>
      <c r="BNF287" s="43"/>
      <c r="BNG287" s="43"/>
      <c r="BNH287" s="43"/>
      <c r="BNI287" s="43"/>
      <c r="BNJ287" s="43"/>
      <c r="BNK287" s="43"/>
      <c r="BNL287" s="43"/>
      <c r="BNM287" s="43"/>
      <c r="BNN287" s="43"/>
      <c r="BNO287" s="43"/>
      <c r="BNP287" s="43"/>
      <c r="BNQ287" s="43"/>
      <c r="BNR287" s="43"/>
      <c r="BNS287" s="43"/>
      <c r="BNT287" s="43"/>
      <c r="BNU287" s="43"/>
      <c r="BNV287" s="43"/>
      <c r="BNW287" s="43"/>
      <c r="BNX287" s="43"/>
      <c r="BNY287" s="43"/>
      <c r="BNZ287" s="43"/>
      <c r="BOA287" s="43"/>
      <c r="BOB287" s="43"/>
      <c r="BOC287" s="43"/>
      <c r="BOD287" s="43"/>
      <c r="BOE287" s="43"/>
      <c r="BOF287" s="43"/>
      <c r="BOG287" s="43"/>
      <c r="BOH287" s="43"/>
      <c r="BOI287" s="43"/>
      <c r="BOJ287" s="43"/>
      <c r="BOK287" s="43"/>
      <c r="BOL287" s="43"/>
      <c r="BOM287" s="43"/>
      <c r="BON287" s="43"/>
      <c r="BOO287" s="43"/>
      <c r="BOP287" s="43"/>
      <c r="BOQ287" s="43"/>
      <c r="BOR287" s="43"/>
      <c r="BOS287" s="43"/>
      <c r="BOT287" s="43"/>
      <c r="BOU287" s="43"/>
      <c r="BOV287" s="43"/>
      <c r="BOW287" s="43"/>
      <c r="BOX287" s="43"/>
      <c r="BOY287" s="43"/>
      <c r="BOZ287" s="43"/>
      <c r="BPA287" s="43"/>
      <c r="BPB287" s="43"/>
      <c r="BPC287" s="43"/>
      <c r="BPD287" s="43"/>
      <c r="BPE287" s="43"/>
      <c r="BPF287" s="43"/>
      <c r="BPG287" s="43"/>
      <c r="BPH287" s="43"/>
      <c r="BPI287" s="43"/>
      <c r="BPJ287" s="43"/>
      <c r="BPK287" s="43"/>
      <c r="BPL287" s="43"/>
      <c r="BPM287" s="43"/>
      <c r="BPN287" s="43"/>
      <c r="BPO287" s="43"/>
      <c r="BPP287" s="43"/>
      <c r="BPQ287" s="43"/>
      <c r="BPR287" s="43"/>
      <c r="BPS287" s="43"/>
      <c r="BPT287" s="43"/>
      <c r="BPU287" s="43"/>
      <c r="BPV287" s="43"/>
      <c r="BPW287" s="43"/>
      <c r="BPX287" s="43"/>
      <c r="BPY287" s="43"/>
      <c r="BPZ287" s="43"/>
      <c r="BQA287" s="43"/>
      <c r="BQB287" s="43"/>
      <c r="BQC287" s="43"/>
      <c r="BQD287" s="43"/>
      <c r="BQE287" s="43"/>
      <c r="BQF287" s="43"/>
      <c r="BQG287" s="43"/>
      <c r="BQH287" s="43"/>
      <c r="BQI287" s="43"/>
      <c r="BQJ287" s="43"/>
      <c r="BQK287" s="43"/>
      <c r="BQL287" s="43"/>
      <c r="BQM287" s="43"/>
      <c r="BQN287" s="43"/>
      <c r="BQO287" s="43"/>
      <c r="BQP287" s="43"/>
      <c r="BQQ287" s="43"/>
      <c r="BQR287" s="43"/>
      <c r="BQS287" s="43"/>
      <c r="BQT287" s="43"/>
      <c r="BQU287" s="43"/>
      <c r="BQV287" s="43"/>
      <c r="BQW287" s="43"/>
      <c r="BQX287" s="43"/>
      <c r="BQY287" s="43"/>
      <c r="BQZ287" s="43"/>
      <c r="BRA287" s="43"/>
      <c r="BRB287" s="43"/>
      <c r="BRC287" s="43"/>
      <c r="BRD287" s="43"/>
      <c r="BRE287" s="43"/>
      <c r="BRF287" s="43"/>
      <c r="BRG287" s="43"/>
      <c r="BRH287" s="43"/>
      <c r="BRI287" s="43"/>
      <c r="BRJ287" s="43"/>
      <c r="BRK287" s="43"/>
      <c r="BRL287" s="43"/>
      <c r="BRM287" s="43"/>
      <c r="BRN287" s="43"/>
      <c r="BRO287" s="43"/>
      <c r="BRP287" s="43"/>
      <c r="BRQ287" s="43"/>
      <c r="BRR287" s="43"/>
      <c r="BRS287" s="43"/>
      <c r="BRT287" s="43"/>
      <c r="BRU287" s="43"/>
      <c r="BRV287" s="43"/>
      <c r="BRW287" s="43"/>
      <c r="BRX287" s="43"/>
      <c r="BRY287" s="43"/>
      <c r="BRZ287" s="43"/>
      <c r="BSA287" s="43"/>
      <c r="BSB287" s="43"/>
      <c r="BSC287" s="43"/>
      <c r="BSD287" s="43"/>
      <c r="BSE287" s="43"/>
      <c r="BSF287" s="43"/>
      <c r="BSG287" s="43"/>
      <c r="BSH287" s="43"/>
      <c r="BSI287" s="43"/>
      <c r="BSJ287" s="43"/>
      <c r="BSK287" s="43"/>
      <c r="BSL287" s="43"/>
      <c r="BSM287" s="43"/>
      <c r="BSN287" s="43"/>
      <c r="BSO287" s="43"/>
      <c r="BSP287" s="43"/>
      <c r="BSQ287" s="43"/>
      <c r="BSR287" s="43"/>
      <c r="BSS287" s="43"/>
      <c r="BST287" s="43"/>
      <c r="BSU287" s="43"/>
      <c r="BSV287" s="43"/>
      <c r="BSW287" s="43"/>
      <c r="BSX287" s="43"/>
      <c r="BSY287" s="43"/>
      <c r="BSZ287" s="43"/>
      <c r="BTA287" s="43"/>
      <c r="BTB287" s="43"/>
      <c r="BTC287" s="43"/>
      <c r="BTD287" s="43"/>
      <c r="BTE287" s="43"/>
      <c r="BTF287" s="43"/>
      <c r="BTG287" s="43"/>
      <c r="BTH287" s="43"/>
      <c r="BTI287" s="43"/>
      <c r="BTJ287" s="43"/>
      <c r="BTK287" s="43"/>
      <c r="BTL287" s="43"/>
      <c r="BTM287" s="43"/>
      <c r="BTN287" s="43"/>
      <c r="BTO287" s="43"/>
      <c r="BTP287" s="43"/>
      <c r="BTQ287" s="43"/>
      <c r="BTR287" s="43"/>
      <c r="BTS287" s="43"/>
      <c r="BTT287" s="43"/>
      <c r="BTU287" s="43"/>
      <c r="BTV287" s="43"/>
      <c r="BTW287" s="43"/>
      <c r="BTX287" s="43"/>
      <c r="BTY287" s="43"/>
      <c r="BTZ287" s="43"/>
      <c r="BUA287" s="43"/>
      <c r="BUB287" s="43"/>
      <c r="BUC287" s="43"/>
      <c r="BUD287" s="43"/>
      <c r="BUE287" s="43"/>
      <c r="BUF287" s="43"/>
      <c r="BUG287" s="43"/>
      <c r="BUH287" s="43"/>
      <c r="BUI287" s="43"/>
      <c r="BUJ287" s="43"/>
      <c r="BUK287" s="43"/>
      <c r="BUL287" s="43"/>
      <c r="BUM287" s="43"/>
      <c r="BUN287" s="43"/>
      <c r="BUO287" s="43"/>
      <c r="BUP287" s="43"/>
      <c r="BUQ287" s="43"/>
      <c r="BUR287" s="43"/>
      <c r="BUS287" s="43"/>
      <c r="BUT287" s="43"/>
      <c r="BUU287" s="43"/>
      <c r="BUV287" s="43"/>
      <c r="BUW287" s="43"/>
      <c r="BUX287" s="43"/>
      <c r="BUY287" s="43"/>
      <c r="BUZ287" s="43"/>
      <c r="BVA287" s="43"/>
      <c r="BVB287" s="43"/>
      <c r="BVC287" s="43"/>
      <c r="BVD287" s="43"/>
      <c r="BVE287" s="43"/>
      <c r="BVF287" s="43"/>
      <c r="BVG287" s="43"/>
      <c r="BVH287" s="43"/>
      <c r="BVI287" s="43"/>
      <c r="BVJ287" s="43"/>
      <c r="BVK287" s="43"/>
      <c r="BVL287" s="43"/>
      <c r="BVM287" s="43"/>
      <c r="BVN287" s="43"/>
      <c r="BVO287" s="43"/>
      <c r="BVP287" s="43"/>
      <c r="BVQ287" s="43"/>
      <c r="BVR287" s="43"/>
      <c r="BVS287" s="43"/>
      <c r="BVT287" s="43"/>
      <c r="BVU287" s="43"/>
      <c r="BVV287" s="43"/>
      <c r="BVW287" s="43"/>
      <c r="BVX287" s="43"/>
      <c r="BVY287" s="43"/>
      <c r="BVZ287" s="43"/>
      <c r="BWA287" s="43"/>
      <c r="BWB287" s="43"/>
      <c r="BWC287" s="43"/>
      <c r="BWD287" s="43"/>
      <c r="BWE287" s="43"/>
      <c r="BWF287" s="43"/>
      <c r="BWG287" s="43"/>
      <c r="BWH287" s="43"/>
      <c r="BWI287" s="43"/>
      <c r="BWJ287" s="43"/>
    </row>
    <row r="288" spans="1:1960" x14ac:dyDescent="0.2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54"/>
      <c r="AK288" s="54"/>
      <c r="AL288" s="54"/>
      <c r="AM288" s="54"/>
      <c r="AN288" s="54"/>
      <c r="AO288" s="54"/>
      <c r="AP288" s="54"/>
      <c r="AQ288" s="54"/>
      <c r="AR288" s="54"/>
      <c r="AS288" s="54"/>
      <c r="AT288" s="54"/>
      <c r="AU288" s="54"/>
      <c r="AV288" s="54"/>
      <c r="AW288" s="54"/>
      <c r="AX288" s="54"/>
      <c r="AY288" s="54"/>
      <c r="AZ288" s="54"/>
      <c r="BA288" s="54"/>
      <c r="BB288" s="54"/>
      <c r="BC288" s="54"/>
      <c r="BD288" s="54"/>
      <c r="BE288" s="54"/>
      <c r="BF288" s="54"/>
      <c r="BG288" s="54"/>
      <c r="BH288" s="54"/>
      <c r="BI288" s="54"/>
      <c r="BJ288" s="54"/>
      <c r="BK288" s="54"/>
      <c r="BL288" s="54"/>
      <c r="BM288" s="54"/>
      <c r="BN288" s="54"/>
      <c r="BO288" s="54"/>
      <c r="BP288" s="54"/>
      <c r="BQ288" s="54"/>
      <c r="BR288" s="54"/>
      <c r="BS288" s="54"/>
      <c r="BT288" s="54"/>
      <c r="BU288" s="54"/>
      <c r="BV288" s="54"/>
      <c r="BW288" s="54"/>
      <c r="BX288" s="54"/>
      <c r="BY288" s="54"/>
      <c r="BZ288" s="54"/>
      <c r="CA288" s="54"/>
      <c r="CB288" s="54"/>
      <c r="CC288" s="54"/>
      <c r="CD288" s="54"/>
      <c r="CE288" s="54"/>
      <c r="CF288" s="54"/>
      <c r="CG288" s="54"/>
      <c r="CH288" s="54"/>
      <c r="CI288" s="54"/>
      <c r="CJ288" s="54"/>
      <c r="CK288" s="54"/>
      <c r="CL288" s="54"/>
      <c r="CM288" s="54"/>
      <c r="CN288" s="54"/>
      <c r="CO288" s="54"/>
      <c r="CP288" s="54"/>
      <c r="CQ288" s="54"/>
      <c r="CR288" s="54"/>
      <c r="CS288" s="54"/>
      <c r="CT288" s="54"/>
      <c r="CU288" s="54"/>
      <c r="CV288" s="54"/>
      <c r="CW288" s="54"/>
      <c r="CX288" s="54"/>
      <c r="CY288" s="54"/>
      <c r="CZ288" s="54"/>
      <c r="DA288" s="54"/>
      <c r="DB288" s="54"/>
      <c r="DC288" s="54"/>
      <c r="DD288" s="54"/>
      <c r="DE288" s="54"/>
      <c r="DF288" s="54"/>
      <c r="DG288" s="54"/>
      <c r="DH288" s="54"/>
      <c r="DI288" s="54"/>
      <c r="DJ288" s="54"/>
      <c r="DK288" s="54"/>
      <c r="DL288" s="54"/>
      <c r="DM288" s="54"/>
      <c r="DN288" s="54"/>
      <c r="DO288" s="54"/>
      <c r="DP288" s="54"/>
      <c r="DQ288" s="54"/>
      <c r="DR288" s="54"/>
      <c r="DS288" s="54"/>
      <c r="DT288" s="54"/>
      <c r="DU288" s="54"/>
      <c r="DV288" s="54"/>
      <c r="DW288" s="54"/>
      <c r="DX288" s="54"/>
      <c r="DY288" s="54"/>
      <c r="DZ288" s="54"/>
      <c r="EA288" s="54"/>
      <c r="EB288" s="54"/>
      <c r="EC288" s="54"/>
      <c r="ED288" s="54"/>
      <c r="EE288" s="54"/>
      <c r="EF288" s="54"/>
      <c r="EG288" s="54"/>
      <c r="EH288" s="54"/>
      <c r="EI288" s="54"/>
      <c r="EJ288" s="54"/>
      <c r="EK288" s="54"/>
      <c r="EL288" s="54"/>
      <c r="EM288" s="54"/>
      <c r="EN288" s="54"/>
      <c r="EO288" s="54"/>
      <c r="EP288" s="54"/>
      <c r="EQ288" s="54"/>
      <c r="ER288" s="54"/>
      <c r="ES288" s="54"/>
      <c r="ET288" s="54"/>
      <c r="EU288" s="54"/>
      <c r="EV288" s="54"/>
      <c r="EW288" s="54"/>
      <c r="EX288" s="54"/>
      <c r="EY288" s="54"/>
      <c r="EZ288" s="54"/>
      <c r="FA288" s="54"/>
      <c r="FB288" s="54"/>
      <c r="FC288" s="54"/>
      <c r="FD288" s="54"/>
      <c r="FE288" s="54"/>
      <c r="FF288" s="54"/>
      <c r="FG288" s="54"/>
      <c r="FH288" s="54"/>
      <c r="FI288" s="54"/>
      <c r="FJ288" s="54"/>
      <c r="FK288" s="54"/>
      <c r="FL288" s="54"/>
      <c r="FM288" s="54"/>
      <c r="FN288" s="54"/>
      <c r="FO288" s="54"/>
      <c r="FP288" s="54"/>
      <c r="FQ288" s="54"/>
      <c r="FR288" s="54"/>
      <c r="FS288" s="54"/>
      <c r="FT288" s="54"/>
      <c r="FU288" s="54"/>
      <c r="FV288" s="54"/>
      <c r="FW288" s="54"/>
      <c r="FX288" s="54"/>
      <c r="FY288" s="54"/>
      <c r="FZ288" s="54"/>
      <c r="GA288" s="54"/>
      <c r="GB288" s="54"/>
      <c r="GC288" s="54"/>
      <c r="GD288" s="54"/>
      <c r="GE288" s="54"/>
      <c r="GF288" s="54"/>
      <c r="GG288" s="54"/>
      <c r="GH288" s="54"/>
      <c r="GI288" s="54"/>
      <c r="GJ288" s="54"/>
      <c r="GK288" s="54"/>
      <c r="GL288" s="54"/>
      <c r="GM288" s="54"/>
      <c r="GN288" s="54"/>
      <c r="GO288" s="54"/>
      <c r="GP288" s="54"/>
      <c r="GQ288" s="54"/>
      <c r="GR288" s="54"/>
      <c r="GS288" s="54"/>
      <c r="GT288" s="54"/>
      <c r="GU288" s="54"/>
      <c r="GV288" s="54"/>
      <c r="GW288" s="54"/>
      <c r="GX288" s="54"/>
      <c r="GY288" s="54"/>
      <c r="GZ288" s="54"/>
      <c r="HA288" s="54"/>
      <c r="HB288" s="54"/>
      <c r="HC288" s="54"/>
      <c r="HD288" s="54"/>
      <c r="HE288" s="54"/>
      <c r="HF288" s="54"/>
      <c r="HG288" s="54"/>
      <c r="HH288" s="54"/>
      <c r="HI288" s="54"/>
      <c r="HJ288" s="54"/>
      <c r="HK288" s="54"/>
      <c r="HL288" s="54"/>
      <c r="HM288" s="54"/>
      <c r="HN288" s="54"/>
      <c r="HO288" s="54"/>
      <c r="HP288" s="54"/>
      <c r="HQ288" s="54"/>
      <c r="HR288" s="54"/>
      <c r="HS288" s="54"/>
      <c r="HT288" s="54"/>
      <c r="HU288" s="54"/>
      <c r="HV288" s="54"/>
      <c r="HW288" s="54"/>
      <c r="HX288" s="54"/>
      <c r="HY288" s="54"/>
      <c r="HZ288" s="54"/>
      <c r="IA288" s="54"/>
      <c r="IB288" s="54"/>
      <c r="IC288" s="54"/>
      <c r="ID288" s="54"/>
      <c r="IE288" s="54"/>
      <c r="IF288" s="54"/>
      <c r="IG288" s="54"/>
      <c r="IH288" s="54"/>
      <c r="II288" s="54"/>
      <c r="IJ288" s="54"/>
      <c r="IK288" s="54"/>
      <c r="IL288" s="54"/>
      <c r="IM288" s="54"/>
      <c r="IN288" s="54"/>
      <c r="IO288" s="54"/>
      <c r="IP288" s="54"/>
      <c r="IQ288" s="54"/>
      <c r="IR288" s="54"/>
      <c r="IS288" s="54"/>
      <c r="IT288" s="54"/>
      <c r="IU288" s="54"/>
      <c r="IV288" s="54"/>
      <c r="IW288" s="54"/>
      <c r="IX288" s="54"/>
      <c r="IY288" s="54"/>
      <c r="IZ288" s="54"/>
      <c r="JA288" s="54"/>
      <c r="JB288" s="54"/>
      <c r="JC288" s="54"/>
      <c r="JD288" s="54"/>
      <c r="JE288" s="54"/>
      <c r="JF288" s="54"/>
      <c r="JG288" s="54"/>
      <c r="JH288" s="54"/>
      <c r="JI288" s="54"/>
      <c r="JJ288" s="54"/>
      <c r="JK288" s="54"/>
      <c r="JL288" s="54"/>
      <c r="JM288" s="54"/>
      <c r="JN288" s="54"/>
      <c r="JO288" s="54"/>
      <c r="JP288" s="54"/>
      <c r="JQ288" s="54"/>
      <c r="JR288" s="54"/>
      <c r="JS288" s="54"/>
      <c r="JT288" s="54"/>
      <c r="JU288" s="54"/>
      <c r="JV288" s="54"/>
      <c r="JW288" s="54"/>
      <c r="JX288" s="54"/>
      <c r="JY288" s="54"/>
      <c r="JZ288" s="54"/>
      <c r="KA288" s="54"/>
      <c r="KB288" s="54"/>
      <c r="KC288" s="54"/>
      <c r="KD288" s="54"/>
      <c r="KE288" s="54"/>
      <c r="KF288" s="54"/>
      <c r="KG288" s="54"/>
      <c r="KH288" s="54"/>
      <c r="KI288" s="54"/>
      <c r="KJ288" s="54"/>
      <c r="KK288" s="54"/>
      <c r="KL288" s="54"/>
      <c r="KM288" s="54"/>
      <c r="KN288" s="54"/>
      <c r="KO288" s="54"/>
      <c r="KP288" s="54"/>
      <c r="KQ288" s="54"/>
      <c r="KR288" s="54"/>
      <c r="KS288" s="54"/>
      <c r="KT288" s="54"/>
      <c r="KU288" s="54"/>
      <c r="KV288" s="54"/>
      <c r="KW288" s="54"/>
      <c r="KX288" s="54"/>
      <c r="KY288" s="54"/>
      <c r="KZ288" s="54"/>
      <c r="LA288" s="54"/>
      <c r="LB288" s="54"/>
      <c r="LC288" s="54"/>
      <c r="LD288" s="54"/>
      <c r="LE288" s="54"/>
      <c r="LF288" s="54"/>
      <c r="LG288" s="54"/>
      <c r="LH288" s="54"/>
      <c r="LI288" s="54"/>
      <c r="LJ288" s="54"/>
      <c r="LK288" s="54"/>
      <c r="LL288" s="54"/>
      <c r="LM288" s="54"/>
      <c r="LN288" s="54"/>
      <c r="LO288" s="54"/>
      <c r="LP288" s="54"/>
      <c r="LQ288" s="54"/>
      <c r="LR288" s="54"/>
      <c r="LS288" s="54"/>
      <c r="LT288" s="54"/>
      <c r="LU288" s="54"/>
      <c r="LV288" s="54"/>
      <c r="LW288" s="54"/>
      <c r="LX288" s="54"/>
      <c r="LY288" s="54"/>
      <c r="LZ288" s="54"/>
      <c r="MA288" s="54"/>
      <c r="MB288" s="54"/>
      <c r="MC288" s="54"/>
      <c r="MD288" s="54"/>
      <c r="ME288" s="54"/>
      <c r="MF288" s="54"/>
      <c r="MG288" s="54"/>
      <c r="MH288" s="54"/>
      <c r="MI288" s="54"/>
      <c r="MJ288" s="54"/>
      <c r="MK288" s="54"/>
      <c r="ML288" s="54"/>
      <c r="MM288" s="54"/>
      <c r="MN288" s="54"/>
      <c r="MO288" s="54"/>
      <c r="MP288" s="54"/>
      <c r="MQ288" s="54"/>
      <c r="MR288" s="54"/>
      <c r="MS288" s="54"/>
      <c r="MT288" s="54"/>
      <c r="MU288" s="54"/>
      <c r="MV288" s="54"/>
      <c r="MW288" s="54"/>
      <c r="MX288" s="54"/>
      <c r="MY288" s="54"/>
      <c r="MZ288" s="54"/>
      <c r="NA288" s="54"/>
      <c r="NB288" s="54"/>
      <c r="NC288" s="54"/>
      <c r="ND288" s="54"/>
      <c r="NE288" s="54"/>
      <c r="NF288" s="54"/>
      <c r="NG288" s="54"/>
      <c r="NH288" s="54"/>
      <c r="NI288" s="54"/>
      <c r="NJ288" s="54"/>
      <c r="NK288" s="54"/>
      <c r="NL288" s="54"/>
      <c r="NM288" s="54"/>
      <c r="NN288" s="54"/>
      <c r="NO288" s="54"/>
      <c r="NP288" s="54"/>
      <c r="NQ288" s="54"/>
      <c r="NR288" s="54"/>
      <c r="NS288" s="54"/>
      <c r="NT288" s="54"/>
      <c r="NU288" s="54"/>
      <c r="NV288" s="54"/>
      <c r="NW288" s="54"/>
      <c r="NX288" s="54"/>
      <c r="NY288" s="54"/>
      <c r="NZ288" s="54"/>
      <c r="OA288" s="54"/>
      <c r="OB288" s="54"/>
      <c r="OC288" s="54"/>
      <c r="OD288" s="54"/>
      <c r="OE288" s="54"/>
      <c r="OF288" s="54"/>
      <c r="OG288" s="54"/>
      <c r="OH288" s="54"/>
      <c r="OI288" s="54"/>
      <c r="OJ288" s="54"/>
      <c r="OK288" s="54"/>
      <c r="OL288" s="54"/>
      <c r="OM288" s="54"/>
      <c r="ON288" s="54"/>
      <c r="OO288" s="54"/>
      <c r="OP288" s="54"/>
      <c r="OQ288" s="54"/>
      <c r="OR288" s="54"/>
      <c r="OS288" s="54"/>
      <c r="OT288" s="54"/>
      <c r="OU288" s="54"/>
      <c r="OV288" s="54"/>
      <c r="OW288" s="54"/>
      <c r="OX288" s="54"/>
      <c r="OY288" s="54"/>
      <c r="OZ288" s="54"/>
      <c r="PA288" s="54"/>
      <c r="PB288" s="54"/>
      <c r="PC288" s="54"/>
      <c r="PD288" s="54"/>
      <c r="PE288" s="54"/>
      <c r="PF288" s="54"/>
      <c r="PG288" s="54"/>
      <c r="PH288" s="54"/>
      <c r="PI288" s="54"/>
      <c r="PJ288" s="54"/>
      <c r="PK288" s="54"/>
      <c r="PL288" s="54"/>
      <c r="PM288" s="54"/>
      <c r="PN288" s="54"/>
      <c r="PO288" s="54"/>
      <c r="PP288" s="54"/>
      <c r="PQ288" s="54"/>
      <c r="PR288" s="54"/>
      <c r="PS288" s="54"/>
      <c r="PT288" s="54"/>
      <c r="PU288" s="54"/>
      <c r="PV288" s="54"/>
      <c r="PW288" s="54"/>
      <c r="PX288" s="54"/>
      <c r="PY288" s="54"/>
      <c r="PZ288" s="54"/>
      <c r="QA288" s="54"/>
      <c r="QB288" s="54"/>
      <c r="QC288" s="54"/>
      <c r="QD288" s="54"/>
      <c r="QE288" s="54"/>
      <c r="QF288" s="54"/>
      <c r="QG288" s="54"/>
      <c r="QH288" s="54"/>
      <c r="QI288" s="54"/>
      <c r="QJ288" s="54"/>
      <c r="QK288" s="54"/>
      <c r="QL288" s="54"/>
      <c r="QM288" s="54"/>
      <c r="QN288" s="54"/>
      <c r="QO288" s="54"/>
      <c r="QP288" s="54"/>
      <c r="QQ288" s="54"/>
      <c r="QR288" s="54"/>
      <c r="QS288" s="54"/>
      <c r="QT288" s="54"/>
      <c r="QU288" s="54"/>
      <c r="QV288" s="54"/>
      <c r="QW288" s="54"/>
      <c r="QX288" s="54"/>
      <c r="QY288" s="54"/>
      <c r="QZ288" s="54"/>
      <c r="RA288" s="54"/>
      <c r="RB288" s="54"/>
      <c r="RC288" s="54"/>
      <c r="RD288" s="54"/>
      <c r="RE288" s="54"/>
      <c r="RF288" s="54"/>
      <c r="RG288" s="54"/>
      <c r="RH288" s="54"/>
      <c r="RI288" s="54"/>
      <c r="RJ288" s="54"/>
      <c r="RK288" s="54"/>
      <c r="RL288" s="54"/>
      <c r="RM288" s="54"/>
      <c r="RN288" s="54"/>
      <c r="RO288" s="54"/>
      <c r="RP288" s="54"/>
      <c r="RQ288" s="54"/>
      <c r="RR288" s="54"/>
      <c r="RS288" s="54"/>
      <c r="RT288" s="54"/>
      <c r="RU288" s="54"/>
      <c r="RV288" s="54"/>
      <c r="RW288" s="54"/>
      <c r="RX288" s="54"/>
      <c r="RY288" s="54"/>
      <c r="RZ288" s="54"/>
      <c r="SA288" s="54"/>
      <c r="SB288" s="54"/>
      <c r="SC288" s="54"/>
      <c r="SD288" s="54"/>
      <c r="SE288" s="54"/>
      <c r="SF288" s="54"/>
      <c r="SG288" s="54"/>
      <c r="SH288" s="54"/>
      <c r="SI288" s="54"/>
      <c r="SJ288" s="54"/>
      <c r="SK288" s="54"/>
      <c r="SL288" s="54"/>
      <c r="SM288" s="54"/>
      <c r="SN288" s="54"/>
      <c r="SO288" s="54"/>
      <c r="SP288" s="54"/>
      <c r="SQ288" s="54"/>
      <c r="SR288" s="54"/>
      <c r="SS288" s="54"/>
      <c r="ST288" s="54"/>
      <c r="SU288" s="54"/>
      <c r="SV288" s="54"/>
      <c r="SW288" s="54"/>
      <c r="SX288" s="54"/>
      <c r="SY288" s="54"/>
      <c r="SZ288" s="54"/>
      <c r="TA288" s="54"/>
      <c r="TB288" s="54"/>
      <c r="TC288" s="54"/>
      <c r="TD288" s="54"/>
      <c r="TE288" s="54"/>
      <c r="TF288" s="54"/>
      <c r="TG288" s="54"/>
      <c r="TH288" s="54"/>
      <c r="TI288" s="54"/>
      <c r="TJ288" s="54"/>
      <c r="TK288" s="54"/>
      <c r="TL288" s="54"/>
      <c r="TM288" s="54"/>
      <c r="TN288" s="54"/>
      <c r="TO288" s="54"/>
      <c r="TP288" s="54"/>
      <c r="TQ288" s="54"/>
      <c r="TR288" s="54"/>
      <c r="TS288" s="54"/>
      <c r="TT288" s="54"/>
      <c r="TU288" s="54"/>
      <c r="TV288" s="54"/>
      <c r="TW288" s="54"/>
      <c r="TX288" s="54"/>
      <c r="TY288" s="54"/>
      <c r="TZ288" s="54"/>
      <c r="UA288" s="54"/>
      <c r="UB288" s="54"/>
      <c r="UC288" s="54"/>
      <c r="UD288" s="54"/>
      <c r="UE288" s="54"/>
      <c r="UF288" s="54"/>
      <c r="UG288" s="54"/>
      <c r="UH288" s="54"/>
      <c r="UI288" s="54"/>
      <c r="UJ288" s="54"/>
      <c r="UK288" s="54"/>
      <c r="UL288" s="54"/>
      <c r="UM288" s="54"/>
      <c r="UN288" s="54"/>
      <c r="UO288" s="54"/>
      <c r="UP288" s="54"/>
      <c r="UQ288" s="54"/>
      <c r="UR288" s="54"/>
      <c r="US288" s="54"/>
      <c r="UT288" s="54"/>
      <c r="UU288" s="54"/>
      <c r="UV288" s="54"/>
      <c r="UW288" s="54"/>
      <c r="UX288" s="54"/>
      <c r="UY288" s="54"/>
      <c r="UZ288" s="54"/>
      <c r="VA288" s="54"/>
      <c r="VB288" s="54"/>
      <c r="VC288" s="54"/>
      <c r="VD288" s="54"/>
      <c r="VE288" s="54"/>
      <c r="VF288" s="54"/>
      <c r="VG288" s="54"/>
      <c r="VH288" s="54"/>
      <c r="VI288" s="54"/>
      <c r="VJ288" s="54"/>
      <c r="VK288" s="54"/>
      <c r="VL288" s="54"/>
      <c r="VM288" s="54"/>
      <c r="VN288" s="54"/>
      <c r="VO288" s="54"/>
      <c r="VP288" s="54"/>
      <c r="VQ288" s="54"/>
      <c r="VR288" s="54"/>
      <c r="VS288" s="54"/>
      <c r="VT288" s="54"/>
      <c r="VU288" s="54"/>
      <c r="VV288" s="54"/>
      <c r="VW288" s="54"/>
      <c r="VX288" s="54"/>
      <c r="VY288" s="54"/>
      <c r="VZ288" s="54"/>
      <c r="WA288" s="54"/>
      <c r="WB288" s="54"/>
      <c r="WC288" s="54"/>
      <c r="WD288" s="54"/>
      <c r="WE288" s="54"/>
      <c r="WF288" s="54"/>
      <c r="WG288" s="54"/>
      <c r="WH288" s="54"/>
      <c r="WI288" s="54"/>
      <c r="WJ288" s="54"/>
      <c r="WK288" s="54"/>
      <c r="WL288" s="54"/>
      <c r="WM288" s="54"/>
      <c r="WN288" s="54"/>
      <c r="WO288" s="54"/>
      <c r="WP288" s="54"/>
      <c r="WQ288" s="54"/>
      <c r="WR288" s="54"/>
      <c r="WS288" s="54"/>
      <c r="WT288" s="54"/>
      <c r="WU288" s="54"/>
      <c r="WV288" s="54"/>
      <c r="WW288" s="54"/>
      <c r="WX288" s="54"/>
      <c r="WY288" s="54"/>
      <c r="WZ288" s="54"/>
      <c r="XA288" s="54"/>
      <c r="XB288" s="54"/>
      <c r="XC288" s="54"/>
      <c r="XD288" s="54"/>
      <c r="XE288" s="54"/>
      <c r="XF288" s="54"/>
      <c r="XG288" s="54"/>
      <c r="XH288" s="54"/>
      <c r="XI288" s="54"/>
      <c r="XJ288" s="54"/>
      <c r="XK288" s="54"/>
      <c r="XL288" s="54"/>
      <c r="XM288" s="54"/>
      <c r="XN288" s="54"/>
      <c r="XO288" s="54"/>
      <c r="XP288" s="54"/>
      <c r="XQ288" s="54"/>
      <c r="XR288" s="54"/>
      <c r="XS288" s="54"/>
      <c r="XT288" s="54"/>
      <c r="XU288" s="54"/>
      <c r="XV288" s="54"/>
      <c r="XW288" s="54"/>
      <c r="XX288" s="54"/>
      <c r="XY288" s="54"/>
      <c r="XZ288" s="54"/>
      <c r="YA288" s="54"/>
      <c r="YB288" s="54"/>
      <c r="YC288" s="54"/>
      <c r="YD288" s="54"/>
      <c r="YE288" s="54"/>
      <c r="YF288" s="54"/>
      <c r="YG288" s="54"/>
      <c r="YH288" s="54"/>
      <c r="YI288" s="54"/>
      <c r="YJ288" s="54"/>
      <c r="YK288" s="54"/>
      <c r="YL288" s="54"/>
      <c r="YM288" s="54"/>
      <c r="YN288" s="54"/>
      <c r="YO288" s="54"/>
      <c r="YP288" s="54"/>
      <c r="YQ288" s="54"/>
      <c r="YR288" s="54"/>
      <c r="YS288" s="54"/>
      <c r="YT288" s="54"/>
      <c r="YU288" s="54"/>
      <c r="YV288" s="54"/>
      <c r="YW288" s="54"/>
      <c r="YX288" s="54"/>
      <c r="YY288" s="54"/>
      <c r="YZ288" s="54"/>
      <c r="ZA288" s="54"/>
      <c r="ZB288" s="54"/>
      <c r="ZC288" s="54"/>
      <c r="ZD288" s="54"/>
      <c r="ZE288" s="54"/>
      <c r="ZF288" s="54"/>
      <c r="ZG288" s="54"/>
      <c r="ZH288" s="54"/>
      <c r="ZI288" s="54"/>
      <c r="ZJ288" s="54"/>
      <c r="ZK288" s="54"/>
      <c r="ZL288" s="54"/>
      <c r="ZM288" s="54"/>
      <c r="ZN288" s="54"/>
      <c r="ZO288" s="54"/>
      <c r="ZP288" s="54"/>
      <c r="ZQ288" s="54"/>
      <c r="ZR288" s="54"/>
      <c r="ZS288" s="54"/>
      <c r="ZT288" s="54"/>
      <c r="ZU288" s="54"/>
      <c r="ZV288" s="54"/>
      <c r="ZW288" s="54"/>
      <c r="ZX288" s="54"/>
      <c r="ZY288" s="54"/>
      <c r="ZZ288" s="54"/>
    </row>
    <row r="289" spans="1:702" x14ac:dyDescent="0.2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/>
      <c r="AK289" s="54"/>
      <c r="AL289" s="54"/>
      <c r="AM289" s="54"/>
      <c r="AN289" s="54"/>
      <c r="AO289" s="54"/>
      <c r="AP289" s="54"/>
      <c r="AQ289" s="54"/>
      <c r="AR289" s="54"/>
      <c r="AS289" s="54"/>
      <c r="AT289" s="54"/>
      <c r="AU289" s="54"/>
      <c r="AV289" s="54"/>
      <c r="AW289" s="54"/>
      <c r="AX289" s="54"/>
      <c r="AY289" s="54"/>
      <c r="AZ289" s="54"/>
      <c r="BA289" s="54"/>
      <c r="BB289" s="54"/>
      <c r="BC289" s="54"/>
      <c r="BD289" s="54"/>
      <c r="BE289" s="54"/>
      <c r="BF289" s="54"/>
      <c r="BG289" s="54"/>
      <c r="BH289" s="54"/>
      <c r="BI289" s="54"/>
      <c r="BJ289" s="54"/>
      <c r="BK289" s="54"/>
      <c r="BL289" s="54"/>
      <c r="BM289" s="54"/>
      <c r="BN289" s="54"/>
      <c r="BO289" s="54"/>
      <c r="BP289" s="54"/>
      <c r="BQ289" s="54"/>
      <c r="BR289" s="54"/>
      <c r="BS289" s="54"/>
      <c r="BT289" s="54"/>
      <c r="BU289" s="54"/>
      <c r="BV289" s="54"/>
      <c r="BW289" s="54"/>
      <c r="BX289" s="54"/>
      <c r="BY289" s="54"/>
      <c r="BZ289" s="54"/>
      <c r="CA289" s="54"/>
      <c r="CB289" s="54"/>
      <c r="CC289" s="54"/>
      <c r="CD289" s="54"/>
      <c r="CE289" s="54"/>
      <c r="CF289" s="54"/>
      <c r="CG289" s="54"/>
      <c r="CH289" s="54"/>
      <c r="CI289" s="54"/>
      <c r="CJ289" s="54"/>
      <c r="CK289" s="54"/>
      <c r="CL289" s="54"/>
      <c r="CM289" s="54"/>
      <c r="CN289" s="54"/>
      <c r="CO289" s="54"/>
      <c r="CP289" s="54"/>
      <c r="CQ289" s="54"/>
      <c r="CR289" s="54"/>
      <c r="CS289" s="54"/>
      <c r="CT289" s="54"/>
      <c r="CU289" s="54"/>
      <c r="CV289" s="54"/>
      <c r="CW289" s="54"/>
      <c r="CX289" s="54"/>
      <c r="CY289" s="54"/>
      <c r="CZ289" s="54"/>
      <c r="DA289" s="54"/>
      <c r="DB289" s="54"/>
      <c r="DC289" s="54"/>
      <c r="DD289" s="54"/>
      <c r="DE289" s="54"/>
      <c r="DF289" s="54"/>
      <c r="DG289" s="54"/>
      <c r="DH289" s="54"/>
      <c r="DI289" s="54"/>
      <c r="DJ289" s="54"/>
      <c r="DK289" s="54"/>
      <c r="DL289" s="54"/>
      <c r="DM289" s="54"/>
      <c r="DN289" s="54"/>
      <c r="DO289" s="54"/>
      <c r="DP289" s="54"/>
      <c r="DQ289" s="54"/>
      <c r="DR289" s="54"/>
      <c r="DS289" s="54"/>
      <c r="DT289" s="54"/>
      <c r="DU289" s="54"/>
      <c r="DV289" s="54"/>
      <c r="DW289" s="54"/>
      <c r="DX289" s="54"/>
      <c r="DY289" s="54"/>
      <c r="DZ289" s="54"/>
      <c r="EA289" s="54"/>
      <c r="EB289" s="54"/>
      <c r="EC289" s="54"/>
      <c r="ED289" s="54"/>
      <c r="EE289" s="54"/>
      <c r="EF289" s="54"/>
      <c r="EG289" s="54"/>
      <c r="EH289" s="54"/>
      <c r="EI289" s="54"/>
      <c r="EJ289" s="54"/>
      <c r="EK289" s="54"/>
      <c r="EL289" s="54"/>
      <c r="EM289" s="54"/>
      <c r="EN289" s="54"/>
      <c r="EO289" s="54"/>
      <c r="EP289" s="54"/>
      <c r="EQ289" s="54"/>
      <c r="ER289" s="54"/>
      <c r="ES289" s="54"/>
      <c r="ET289" s="54"/>
      <c r="EU289" s="54"/>
      <c r="EV289" s="54"/>
      <c r="EW289" s="54"/>
      <c r="EX289" s="54"/>
      <c r="EY289" s="54"/>
      <c r="EZ289" s="54"/>
      <c r="FA289" s="54"/>
      <c r="FB289" s="54"/>
      <c r="FC289" s="54"/>
      <c r="FD289" s="54"/>
      <c r="FE289" s="54"/>
      <c r="FF289" s="54"/>
      <c r="FG289" s="54"/>
      <c r="FH289" s="54"/>
      <c r="FI289" s="54"/>
      <c r="FJ289" s="54"/>
      <c r="FK289" s="54"/>
      <c r="FL289" s="54"/>
      <c r="FM289" s="54"/>
      <c r="FN289" s="54"/>
      <c r="FO289" s="54"/>
      <c r="FP289" s="54"/>
      <c r="FQ289" s="54"/>
      <c r="FR289" s="54"/>
      <c r="FS289" s="54"/>
      <c r="FT289" s="54"/>
      <c r="FU289" s="54"/>
      <c r="FV289" s="54"/>
      <c r="FW289" s="54"/>
      <c r="FX289" s="54"/>
      <c r="FY289" s="54"/>
      <c r="FZ289" s="54"/>
      <c r="GA289" s="54"/>
      <c r="GB289" s="54"/>
      <c r="GC289" s="54"/>
      <c r="GD289" s="54"/>
      <c r="GE289" s="54"/>
      <c r="GF289" s="54"/>
      <c r="GG289" s="54"/>
      <c r="GH289" s="54"/>
      <c r="GI289" s="54"/>
      <c r="GJ289" s="54"/>
      <c r="GK289" s="54"/>
      <c r="GL289" s="54"/>
      <c r="GM289" s="54"/>
      <c r="GN289" s="54"/>
      <c r="GO289" s="54"/>
      <c r="GP289" s="54"/>
      <c r="GQ289" s="54"/>
      <c r="GR289" s="54"/>
      <c r="GS289" s="54"/>
      <c r="GT289" s="54"/>
      <c r="GU289" s="54"/>
      <c r="GV289" s="54"/>
      <c r="GW289" s="54"/>
      <c r="GX289" s="54"/>
      <c r="GY289" s="54"/>
      <c r="GZ289" s="54"/>
      <c r="HA289" s="54"/>
      <c r="HB289" s="54"/>
      <c r="HC289" s="54"/>
      <c r="HD289" s="54"/>
      <c r="HE289" s="54"/>
      <c r="HF289" s="54"/>
      <c r="HG289" s="54"/>
      <c r="HH289" s="54"/>
      <c r="HI289" s="54"/>
      <c r="HJ289" s="54"/>
      <c r="HK289" s="54"/>
      <c r="HL289" s="54"/>
      <c r="HM289" s="54"/>
      <c r="HN289" s="54"/>
      <c r="HO289" s="54"/>
      <c r="HP289" s="54"/>
      <c r="HQ289" s="54"/>
      <c r="HR289" s="54"/>
      <c r="HS289" s="54"/>
      <c r="HT289" s="54"/>
      <c r="HU289" s="54"/>
      <c r="HV289" s="54"/>
      <c r="HW289" s="54"/>
      <c r="HX289" s="54"/>
      <c r="HY289" s="54"/>
      <c r="HZ289" s="54"/>
      <c r="IA289" s="54"/>
      <c r="IB289" s="54"/>
      <c r="IC289" s="54"/>
      <c r="ID289" s="54"/>
      <c r="IE289" s="54"/>
      <c r="IF289" s="54"/>
      <c r="IG289" s="54"/>
      <c r="IH289" s="54"/>
      <c r="II289" s="54"/>
      <c r="IJ289" s="54"/>
      <c r="IK289" s="54"/>
      <c r="IL289" s="54"/>
      <c r="IM289" s="54"/>
      <c r="IN289" s="54"/>
      <c r="IO289" s="54"/>
      <c r="IP289" s="54"/>
      <c r="IQ289" s="54"/>
      <c r="IR289" s="54"/>
      <c r="IS289" s="54"/>
      <c r="IT289" s="54"/>
      <c r="IU289" s="54"/>
      <c r="IV289" s="54"/>
      <c r="IW289" s="54"/>
      <c r="IX289" s="54"/>
      <c r="IY289" s="54"/>
      <c r="IZ289" s="54"/>
      <c r="JA289" s="54"/>
      <c r="JB289" s="54"/>
      <c r="JC289" s="54"/>
      <c r="JD289" s="54"/>
      <c r="JE289" s="54"/>
      <c r="JF289" s="54"/>
      <c r="JG289" s="54"/>
      <c r="JH289" s="54"/>
      <c r="JI289" s="54"/>
      <c r="JJ289" s="54"/>
      <c r="JK289" s="54"/>
      <c r="JL289" s="54"/>
      <c r="JM289" s="54"/>
      <c r="JN289" s="54"/>
      <c r="JO289" s="54"/>
      <c r="JP289" s="54"/>
      <c r="JQ289" s="54"/>
      <c r="JR289" s="54"/>
      <c r="JS289" s="54"/>
      <c r="JT289" s="54"/>
      <c r="JU289" s="54"/>
      <c r="JV289" s="54"/>
      <c r="JW289" s="54"/>
      <c r="JX289" s="54"/>
      <c r="JY289" s="54"/>
      <c r="JZ289" s="54"/>
      <c r="KA289" s="54"/>
      <c r="KB289" s="54"/>
      <c r="KC289" s="54"/>
      <c r="KD289" s="54"/>
      <c r="KE289" s="54"/>
      <c r="KF289" s="54"/>
      <c r="KG289" s="54"/>
      <c r="KH289" s="54"/>
      <c r="KI289" s="54"/>
      <c r="KJ289" s="54"/>
      <c r="KK289" s="54"/>
      <c r="KL289" s="54"/>
      <c r="KM289" s="54"/>
      <c r="KN289" s="54"/>
      <c r="KO289" s="54"/>
      <c r="KP289" s="54"/>
      <c r="KQ289" s="54"/>
      <c r="KR289" s="54"/>
      <c r="KS289" s="54"/>
      <c r="KT289" s="54"/>
      <c r="KU289" s="54"/>
      <c r="KV289" s="54"/>
      <c r="KW289" s="54"/>
      <c r="KX289" s="54"/>
      <c r="KY289" s="54"/>
      <c r="KZ289" s="54"/>
      <c r="LA289" s="54"/>
      <c r="LB289" s="54"/>
      <c r="LC289" s="54"/>
      <c r="LD289" s="54"/>
      <c r="LE289" s="54"/>
      <c r="LF289" s="54"/>
      <c r="LG289" s="54"/>
      <c r="LH289" s="54"/>
      <c r="LI289" s="54"/>
      <c r="LJ289" s="54"/>
      <c r="LK289" s="54"/>
      <c r="LL289" s="54"/>
      <c r="LM289" s="54"/>
      <c r="LN289" s="54"/>
      <c r="LO289" s="54"/>
      <c r="LP289" s="54"/>
      <c r="LQ289" s="54"/>
      <c r="LR289" s="54"/>
      <c r="LS289" s="54"/>
      <c r="LT289" s="54"/>
      <c r="LU289" s="54"/>
      <c r="LV289" s="54"/>
      <c r="LW289" s="54"/>
      <c r="LX289" s="54"/>
      <c r="LY289" s="54"/>
      <c r="LZ289" s="54"/>
      <c r="MA289" s="54"/>
      <c r="MB289" s="54"/>
      <c r="MC289" s="54"/>
      <c r="MD289" s="54"/>
      <c r="ME289" s="54"/>
      <c r="MF289" s="54"/>
      <c r="MG289" s="54"/>
      <c r="MH289" s="54"/>
      <c r="MI289" s="54"/>
      <c r="MJ289" s="54"/>
      <c r="MK289" s="54"/>
      <c r="ML289" s="54"/>
      <c r="MM289" s="54"/>
      <c r="MN289" s="54"/>
      <c r="MO289" s="54"/>
      <c r="MP289" s="54"/>
      <c r="MQ289" s="54"/>
      <c r="MR289" s="54"/>
      <c r="MS289" s="54"/>
      <c r="MT289" s="54"/>
      <c r="MU289" s="54"/>
      <c r="MV289" s="54"/>
      <c r="MW289" s="54"/>
      <c r="MX289" s="54"/>
      <c r="MY289" s="54"/>
      <c r="MZ289" s="54"/>
      <c r="NA289" s="54"/>
      <c r="NB289" s="54"/>
      <c r="NC289" s="54"/>
      <c r="ND289" s="54"/>
      <c r="NE289" s="54"/>
      <c r="NF289" s="54"/>
      <c r="NG289" s="54"/>
      <c r="NH289" s="54"/>
      <c r="NI289" s="54"/>
      <c r="NJ289" s="54"/>
      <c r="NK289" s="54"/>
      <c r="NL289" s="54"/>
      <c r="NM289" s="54"/>
      <c r="NN289" s="54"/>
      <c r="NO289" s="54"/>
      <c r="NP289" s="54"/>
      <c r="NQ289" s="54"/>
      <c r="NR289" s="54"/>
      <c r="NS289" s="54"/>
      <c r="NT289" s="54"/>
      <c r="NU289" s="54"/>
      <c r="NV289" s="54"/>
      <c r="NW289" s="54"/>
      <c r="NX289" s="54"/>
      <c r="NY289" s="54"/>
      <c r="NZ289" s="54"/>
      <c r="OA289" s="54"/>
      <c r="OB289" s="54"/>
      <c r="OC289" s="54"/>
      <c r="OD289" s="54"/>
      <c r="OE289" s="54"/>
      <c r="OF289" s="54"/>
      <c r="OG289" s="54"/>
      <c r="OH289" s="54"/>
      <c r="OI289" s="54"/>
      <c r="OJ289" s="54"/>
      <c r="OK289" s="54"/>
      <c r="OL289" s="54"/>
      <c r="OM289" s="54"/>
      <c r="ON289" s="54"/>
      <c r="OO289" s="54"/>
      <c r="OP289" s="54"/>
      <c r="OQ289" s="54"/>
      <c r="OR289" s="54"/>
      <c r="OS289" s="54"/>
      <c r="OT289" s="54"/>
      <c r="OU289" s="54"/>
      <c r="OV289" s="54"/>
      <c r="OW289" s="54"/>
      <c r="OX289" s="54"/>
      <c r="OY289" s="54"/>
      <c r="OZ289" s="54"/>
      <c r="PA289" s="54"/>
      <c r="PB289" s="54"/>
      <c r="PC289" s="54"/>
      <c r="PD289" s="54"/>
      <c r="PE289" s="54"/>
      <c r="PF289" s="54"/>
      <c r="PG289" s="54"/>
      <c r="PH289" s="54"/>
      <c r="PI289" s="54"/>
      <c r="PJ289" s="54"/>
      <c r="PK289" s="54"/>
      <c r="PL289" s="54"/>
      <c r="PM289" s="54"/>
      <c r="PN289" s="54"/>
      <c r="PO289" s="54"/>
      <c r="PP289" s="54"/>
      <c r="PQ289" s="54"/>
      <c r="PR289" s="54"/>
      <c r="PS289" s="54"/>
      <c r="PT289" s="54"/>
      <c r="PU289" s="54"/>
      <c r="PV289" s="54"/>
      <c r="PW289" s="54"/>
      <c r="PX289" s="54"/>
      <c r="PY289" s="54"/>
      <c r="PZ289" s="54"/>
      <c r="QA289" s="54"/>
      <c r="QB289" s="54"/>
      <c r="QC289" s="54"/>
      <c r="QD289" s="54"/>
      <c r="QE289" s="54"/>
      <c r="QF289" s="54"/>
      <c r="QG289" s="54"/>
      <c r="QH289" s="54"/>
      <c r="QI289" s="54"/>
      <c r="QJ289" s="54"/>
      <c r="QK289" s="54"/>
      <c r="QL289" s="54"/>
      <c r="QM289" s="54"/>
      <c r="QN289" s="54"/>
      <c r="QO289" s="54"/>
      <c r="QP289" s="54"/>
      <c r="QQ289" s="54"/>
      <c r="QR289" s="54"/>
      <c r="QS289" s="54"/>
      <c r="QT289" s="54"/>
      <c r="QU289" s="54"/>
      <c r="QV289" s="54"/>
      <c r="QW289" s="54"/>
      <c r="QX289" s="54"/>
      <c r="QY289" s="54"/>
      <c r="QZ289" s="54"/>
      <c r="RA289" s="54"/>
      <c r="RB289" s="54"/>
      <c r="RC289" s="54"/>
      <c r="RD289" s="54"/>
      <c r="RE289" s="54"/>
      <c r="RF289" s="54"/>
      <c r="RG289" s="54"/>
      <c r="RH289" s="54"/>
      <c r="RI289" s="54"/>
      <c r="RJ289" s="54"/>
      <c r="RK289" s="54"/>
      <c r="RL289" s="54"/>
      <c r="RM289" s="54"/>
      <c r="RN289" s="54"/>
      <c r="RO289" s="54"/>
      <c r="RP289" s="54"/>
      <c r="RQ289" s="54"/>
      <c r="RR289" s="54"/>
      <c r="RS289" s="54"/>
      <c r="RT289" s="54"/>
      <c r="RU289" s="54"/>
      <c r="RV289" s="54"/>
      <c r="RW289" s="54"/>
      <c r="RX289" s="54"/>
      <c r="RY289" s="54"/>
      <c r="RZ289" s="54"/>
      <c r="SA289" s="54"/>
      <c r="SB289" s="54"/>
      <c r="SC289" s="54"/>
      <c r="SD289" s="54"/>
      <c r="SE289" s="54"/>
      <c r="SF289" s="54"/>
      <c r="SG289" s="54"/>
      <c r="SH289" s="54"/>
      <c r="SI289" s="54"/>
      <c r="SJ289" s="54"/>
      <c r="SK289" s="54"/>
      <c r="SL289" s="54"/>
      <c r="SM289" s="54"/>
      <c r="SN289" s="54"/>
      <c r="SO289" s="54"/>
      <c r="SP289" s="54"/>
      <c r="SQ289" s="54"/>
      <c r="SR289" s="54"/>
      <c r="SS289" s="54"/>
      <c r="ST289" s="54"/>
      <c r="SU289" s="54"/>
      <c r="SV289" s="54"/>
      <c r="SW289" s="54"/>
      <c r="SX289" s="54"/>
      <c r="SY289" s="54"/>
      <c r="SZ289" s="54"/>
      <c r="TA289" s="54"/>
      <c r="TB289" s="54"/>
      <c r="TC289" s="54"/>
      <c r="TD289" s="54"/>
      <c r="TE289" s="54"/>
      <c r="TF289" s="54"/>
      <c r="TG289" s="54"/>
      <c r="TH289" s="54"/>
      <c r="TI289" s="54"/>
      <c r="TJ289" s="54"/>
      <c r="TK289" s="54"/>
      <c r="TL289" s="54"/>
      <c r="TM289" s="54"/>
      <c r="TN289" s="54"/>
      <c r="TO289" s="54"/>
      <c r="TP289" s="54"/>
      <c r="TQ289" s="54"/>
      <c r="TR289" s="54"/>
      <c r="TS289" s="54"/>
      <c r="TT289" s="54"/>
      <c r="TU289" s="54"/>
      <c r="TV289" s="54"/>
      <c r="TW289" s="54"/>
      <c r="TX289" s="54"/>
      <c r="TY289" s="54"/>
      <c r="TZ289" s="54"/>
      <c r="UA289" s="54"/>
      <c r="UB289" s="54"/>
      <c r="UC289" s="54"/>
      <c r="UD289" s="54"/>
      <c r="UE289" s="54"/>
      <c r="UF289" s="54"/>
      <c r="UG289" s="54"/>
      <c r="UH289" s="54"/>
      <c r="UI289" s="54"/>
      <c r="UJ289" s="54"/>
      <c r="UK289" s="54"/>
      <c r="UL289" s="54"/>
      <c r="UM289" s="54"/>
      <c r="UN289" s="54"/>
      <c r="UO289" s="54"/>
      <c r="UP289" s="54"/>
      <c r="UQ289" s="54"/>
      <c r="UR289" s="54"/>
      <c r="US289" s="54"/>
      <c r="UT289" s="54"/>
      <c r="UU289" s="54"/>
      <c r="UV289" s="54"/>
      <c r="UW289" s="54"/>
      <c r="UX289" s="54"/>
      <c r="UY289" s="54"/>
      <c r="UZ289" s="54"/>
      <c r="VA289" s="54"/>
      <c r="VB289" s="54"/>
      <c r="VC289" s="54"/>
      <c r="VD289" s="54"/>
      <c r="VE289" s="54"/>
      <c r="VF289" s="54"/>
      <c r="VG289" s="54"/>
      <c r="VH289" s="54"/>
      <c r="VI289" s="54"/>
      <c r="VJ289" s="54"/>
      <c r="VK289" s="54"/>
      <c r="VL289" s="54"/>
      <c r="VM289" s="54"/>
      <c r="VN289" s="54"/>
      <c r="VO289" s="54"/>
      <c r="VP289" s="54"/>
      <c r="VQ289" s="54"/>
      <c r="VR289" s="54"/>
      <c r="VS289" s="54"/>
      <c r="VT289" s="54"/>
      <c r="VU289" s="54"/>
      <c r="VV289" s="54"/>
      <c r="VW289" s="54"/>
      <c r="VX289" s="54"/>
      <c r="VY289" s="54"/>
      <c r="VZ289" s="54"/>
      <c r="WA289" s="54"/>
      <c r="WB289" s="54"/>
      <c r="WC289" s="54"/>
      <c r="WD289" s="54"/>
      <c r="WE289" s="54"/>
      <c r="WF289" s="54"/>
      <c r="WG289" s="54"/>
      <c r="WH289" s="54"/>
      <c r="WI289" s="54"/>
      <c r="WJ289" s="54"/>
      <c r="WK289" s="54"/>
      <c r="WL289" s="54"/>
      <c r="WM289" s="54"/>
      <c r="WN289" s="54"/>
      <c r="WO289" s="54"/>
      <c r="WP289" s="54"/>
      <c r="WQ289" s="54"/>
      <c r="WR289" s="54"/>
      <c r="WS289" s="54"/>
      <c r="WT289" s="54"/>
      <c r="WU289" s="54"/>
      <c r="WV289" s="54"/>
      <c r="WW289" s="54"/>
      <c r="WX289" s="54"/>
      <c r="WY289" s="54"/>
      <c r="WZ289" s="54"/>
      <c r="XA289" s="54"/>
      <c r="XB289" s="54"/>
      <c r="XC289" s="54"/>
      <c r="XD289" s="54"/>
      <c r="XE289" s="54"/>
      <c r="XF289" s="54"/>
      <c r="XG289" s="54"/>
      <c r="XH289" s="54"/>
      <c r="XI289" s="54"/>
      <c r="XJ289" s="54"/>
      <c r="XK289" s="54"/>
      <c r="XL289" s="54"/>
      <c r="XM289" s="54"/>
      <c r="XN289" s="54"/>
      <c r="XO289" s="54"/>
      <c r="XP289" s="54"/>
      <c r="XQ289" s="54"/>
      <c r="XR289" s="54"/>
      <c r="XS289" s="54"/>
      <c r="XT289" s="54"/>
      <c r="XU289" s="54"/>
      <c r="XV289" s="54"/>
      <c r="XW289" s="54"/>
      <c r="XX289" s="54"/>
      <c r="XY289" s="54"/>
      <c r="XZ289" s="54"/>
      <c r="YA289" s="54"/>
      <c r="YB289" s="54"/>
      <c r="YC289" s="54"/>
      <c r="YD289" s="54"/>
      <c r="YE289" s="54"/>
      <c r="YF289" s="54"/>
      <c r="YG289" s="54"/>
      <c r="YH289" s="54"/>
      <c r="YI289" s="54"/>
      <c r="YJ289" s="54"/>
      <c r="YK289" s="54"/>
      <c r="YL289" s="54"/>
      <c r="YM289" s="54"/>
      <c r="YN289" s="54"/>
      <c r="YO289" s="54"/>
      <c r="YP289" s="54"/>
      <c r="YQ289" s="54"/>
      <c r="YR289" s="54"/>
      <c r="YS289" s="54"/>
      <c r="YT289" s="54"/>
      <c r="YU289" s="54"/>
      <c r="YV289" s="54"/>
      <c r="YW289" s="54"/>
      <c r="YX289" s="54"/>
      <c r="YY289" s="54"/>
      <c r="YZ289" s="54"/>
      <c r="ZA289" s="54"/>
      <c r="ZB289" s="54"/>
      <c r="ZC289" s="54"/>
      <c r="ZD289" s="54"/>
      <c r="ZE289" s="54"/>
      <c r="ZF289" s="54"/>
      <c r="ZG289" s="54"/>
      <c r="ZH289" s="54"/>
      <c r="ZI289" s="54"/>
      <c r="ZJ289" s="54"/>
      <c r="ZK289" s="54"/>
      <c r="ZL289" s="54"/>
      <c r="ZM289" s="54"/>
      <c r="ZN289" s="54"/>
      <c r="ZO289" s="54"/>
      <c r="ZP289" s="54"/>
      <c r="ZQ289" s="54"/>
      <c r="ZR289" s="54"/>
      <c r="ZS289" s="54"/>
      <c r="ZT289" s="54"/>
      <c r="ZU289" s="54"/>
      <c r="ZV289" s="54"/>
      <c r="ZW289" s="54"/>
      <c r="ZX289" s="54"/>
      <c r="ZY289" s="54"/>
      <c r="ZZ289" s="54"/>
    </row>
    <row r="290" spans="1:702" x14ac:dyDescent="0.2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/>
      <c r="AN290" s="54"/>
      <c r="AO290" s="54"/>
      <c r="AP290" s="54"/>
      <c r="AQ290" s="54"/>
      <c r="AR290" s="54"/>
      <c r="AS290" s="54"/>
      <c r="AT290" s="54"/>
      <c r="AU290" s="54"/>
      <c r="AV290" s="54"/>
      <c r="AW290" s="54"/>
      <c r="AX290" s="54"/>
      <c r="AY290" s="54"/>
      <c r="AZ290" s="54"/>
      <c r="BA290" s="54"/>
      <c r="BB290" s="54"/>
      <c r="BC290" s="54"/>
      <c r="BD290" s="54"/>
      <c r="BE290" s="54"/>
      <c r="BF290" s="54"/>
      <c r="BG290" s="54"/>
      <c r="BH290" s="54"/>
      <c r="BI290" s="54"/>
      <c r="BJ290" s="54"/>
      <c r="BK290" s="54"/>
      <c r="BL290" s="54"/>
      <c r="BM290" s="54"/>
      <c r="BN290" s="54"/>
      <c r="BO290" s="54"/>
      <c r="BP290" s="54"/>
      <c r="BQ290" s="54"/>
      <c r="BR290" s="54"/>
      <c r="BS290" s="54"/>
      <c r="BT290" s="54"/>
      <c r="BU290" s="54"/>
      <c r="BV290" s="54"/>
      <c r="BW290" s="54"/>
      <c r="BX290" s="54"/>
      <c r="BY290" s="54"/>
      <c r="BZ290" s="54"/>
      <c r="CA290" s="54"/>
      <c r="CB290" s="54"/>
      <c r="CC290" s="54"/>
      <c r="CD290" s="54"/>
      <c r="CE290" s="54"/>
      <c r="CF290" s="54"/>
      <c r="CG290" s="54"/>
      <c r="CH290" s="54"/>
      <c r="CI290" s="54"/>
      <c r="CJ290" s="54"/>
      <c r="CK290" s="54"/>
      <c r="CL290" s="54"/>
      <c r="CM290" s="54"/>
      <c r="CN290" s="54"/>
      <c r="CO290" s="54"/>
      <c r="CP290" s="54"/>
      <c r="CQ290" s="54"/>
      <c r="CR290" s="54"/>
      <c r="CS290" s="54"/>
      <c r="CT290" s="54"/>
      <c r="CU290" s="54"/>
      <c r="CV290" s="54"/>
      <c r="CW290" s="54"/>
      <c r="CX290" s="54"/>
      <c r="CY290" s="54"/>
      <c r="CZ290" s="54"/>
      <c r="DA290" s="54"/>
      <c r="DB290" s="54"/>
      <c r="DC290" s="54"/>
      <c r="DD290" s="54"/>
      <c r="DE290" s="54"/>
      <c r="DF290" s="54"/>
      <c r="DG290" s="54"/>
      <c r="DH290" s="54"/>
      <c r="DI290" s="54"/>
      <c r="DJ290" s="54"/>
      <c r="DK290" s="54"/>
      <c r="DL290" s="54"/>
      <c r="DM290" s="54"/>
      <c r="DN290" s="54"/>
      <c r="DO290" s="54"/>
      <c r="DP290" s="54"/>
      <c r="DQ290" s="54"/>
      <c r="DR290" s="54"/>
      <c r="DS290" s="54"/>
      <c r="DT290" s="54"/>
      <c r="DU290" s="54"/>
      <c r="DV290" s="54"/>
      <c r="DW290" s="54"/>
      <c r="DX290" s="54"/>
      <c r="DY290" s="54"/>
      <c r="DZ290" s="54"/>
      <c r="EA290" s="54"/>
      <c r="EB290" s="54"/>
      <c r="EC290" s="54"/>
      <c r="ED290" s="54"/>
      <c r="EE290" s="54"/>
      <c r="EF290" s="54"/>
      <c r="EG290" s="54"/>
      <c r="EH290" s="54"/>
      <c r="EI290" s="54"/>
      <c r="EJ290" s="54"/>
      <c r="EK290" s="54"/>
      <c r="EL290" s="54"/>
      <c r="EM290" s="54"/>
      <c r="EN290" s="54"/>
      <c r="EO290" s="54"/>
      <c r="EP290" s="54"/>
      <c r="EQ290" s="54"/>
      <c r="ER290" s="54"/>
      <c r="ES290" s="54"/>
      <c r="ET290" s="54"/>
      <c r="EU290" s="54"/>
      <c r="EV290" s="54"/>
      <c r="EW290" s="54"/>
      <c r="EX290" s="54"/>
      <c r="EY290" s="54"/>
      <c r="EZ290" s="54"/>
      <c r="FA290" s="54"/>
      <c r="FB290" s="54"/>
      <c r="FC290" s="54"/>
      <c r="FD290" s="54"/>
      <c r="FE290" s="54"/>
      <c r="FF290" s="54"/>
      <c r="FG290" s="54"/>
      <c r="FH290" s="54"/>
      <c r="FI290" s="54"/>
      <c r="FJ290" s="54"/>
      <c r="FK290" s="54"/>
      <c r="FL290" s="54"/>
      <c r="FM290" s="54"/>
      <c r="FN290" s="54"/>
      <c r="FO290" s="54"/>
      <c r="FP290" s="54"/>
      <c r="FQ290" s="54"/>
      <c r="FR290" s="54"/>
      <c r="FS290" s="54"/>
      <c r="FT290" s="54"/>
      <c r="FU290" s="54"/>
      <c r="FV290" s="54"/>
      <c r="FW290" s="54"/>
      <c r="FX290" s="54"/>
      <c r="FY290" s="54"/>
      <c r="FZ290" s="54"/>
      <c r="GA290" s="54"/>
      <c r="GB290" s="54"/>
      <c r="GC290" s="54"/>
      <c r="GD290" s="54"/>
      <c r="GE290" s="54"/>
      <c r="GF290" s="54"/>
      <c r="GG290" s="54"/>
      <c r="GH290" s="54"/>
      <c r="GI290" s="54"/>
      <c r="GJ290" s="54"/>
      <c r="GK290" s="54"/>
      <c r="GL290" s="54"/>
      <c r="GM290" s="54"/>
      <c r="GN290" s="54"/>
      <c r="GO290" s="54"/>
      <c r="GP290" s="54"/>
      <c r="GQ290" s="54"/>
      <c r="GR290" s="54"/>
      <c r="GS290" s="54"/>
      <c r="GT290" s="54"/>
      <c r="GU290" s="54"/>
      <c r="GV290" s="54"/>
      <c r="GW290" s="54"/>
      <c r="GX290" s="54"/>
      <c r="GY290" s="54"/>
      <c r="GZ290" s="54"/>
      <c r="HA290" s="54"/>
      <c r="HB290" s="54"/>
      <c r="HC290" s="54"/>
      <c r="HD290" s="54"/>
      <c r="HE290" s="54"/>
      <c r="HF290" s="54"/>
      <c r="HG290" s="54"/>
      <c r="HH290" s="54"/>
      <c r="HI290" s="54"/>
      <c r="HJ290" s="54"/>
      <c r="HK290" s="54"/>
      <c r="HL290" s="54"/>
      <c r="HM290" s="54"/>
      <c r="HN290" s="54"/>
      <c r="HO290" s="54"/>
      <c r="HP290" s="54"/>
      <c r="HQ290" s="54"/>
      <c r="HR290" s="54"/>
      <c r="HS290" s="54"/>
      <c r="HT290" s="54"/>
      <c r="HU290" s="54"/>
      <c r="HV290" s="54"/>
      <c r="HW290" s="54"/>
      <c r="HX290" s="54"/>
      <c r="HY290" s="54"/>
      <c r="HZ290" s="54"/>
      <c r="IA290" s="54"/>
      <c r="IB290" s="54"/>
      <c r="IC290" s="54"/>
      <c r="ID290" s="54"/>
      <c r="IE290" s="54"/>
      <c r="IF290" s="54"/>
      <c r="IG290" s="54"/>
      <c r="IH290" s="54"/>
      <c r="II290" s="54"/>
      <c r="IJ290" s="54"/>
      <c r="IK290" s="54"/>
      <c r="IL290" s="54"/>
      <c r="IM290" s="54"/>
      <c r="IN290" s="54"/>
      <c r="IO290" s="54"/>
      <c r="IP290" s="54"/>
      <c r="IQ290" s="54"/>
      <c r="IR290" s="54"/>
      <c r="IS290" s="54"/>
      <c r="IT290" s="54"/>
      <c r="IU290" s="54"/>
      <c r="IV290" s="54"/>
      <c r="IW290" s="54"/>
      <c r="IX290" s="54"/>
      <c r="IY290" s="54"/>
      <c r="IZ290" s="54"/>
      <c r="JA290" s="54"/>
      <c r="JB290" s="54"/>
      <c r="JC290" s="54"/>
      <c r="JD290" s="54"/>
      <c r="JE290" s="54"/>
      <c r="JF290" s="54"/>
      <c r="JG290" s="54"/>
      <c r="JH290" s="54"/>
      <c r="JI290" s="54"/>
      <c r="JJ290" s="54"/>
      <c r="JK290" s="54"/>
      <c r="JL290" s="54"/>
      <c r="JM290" s="54"/>
      <c r="JN290" s="54"/>
      <c r="JO290" s="54"/>
      <c r="JP290" s="54"/>
      <c r="JQ290" s="54"/>
      <c r="JR290" s="54"/>
      <c r="JS290" s="54"/>
      <c r="JT290" s="54"/>
      <c r="JU290" s="54"/>
      <c r="JV290" s="54"/>
      <c r="JW290" s="54"/>
      <c r="JX290" s="54"/>
      <c r="JY290" s="54"/>
      <c r="JZ290" s="54"/>
      <c r="KA290" s="54"/>
      <c r="KB290" s="54"/>
      <c r="KC290" s="54"/>
      <c r="KD290" s="54"/>
      <c r="KE290" s="54"/>
      <c r="KF290" s="54"/>
      <c r="KG290" s="54"/>
      <c r="KH290" s="54"/>
      <c r="KI290" s="54"/>
      <c r="KJ290" s="54"/>
      <c r="KK290" s="54"/>
      <c r="KL290" s="54"/>
      <c r="KM290" s="54"/>
      <c r="KN290" s="54"/>
      <c r="KO290" s="54"/>
      <c r="KP290" s="54"/>
      <c r="KQ290" s="54"/>
      <c r="KR290" s="54"/>
      <c r="KS290" s="54"/>
      <c r="KT290" s="54"/>
      <c r="KU290" s="54"/>
      <c r="KV290" s="54"/>
      <c r="KW290" s="54"/>
      <c r="KX290" s="54"/>
      <c r="KY290" s="54"/>
      <c r="KZ290" s="54"/>
      <c r="LA290" s="54"/>
      <c r="LB290" s="54"/>
      <c r="LC290" s="54"/>
      <c r="LD290" s="54"/>
      <c r="LE290" s="54"/>
      <c r="LF290" s="54"/>
      <c r="LG290" s="54"/>
      <c r="LH290" s="54"/>
      <c r="LI290" s="54"/>
      <c r="LJ290" s="54"/>
      <c r="LK290" s="54"/>
      <c r="LL290" s="54"/>
      <c r="LM290" s="54"/>
      <c r="LN290" s="54"/>
      <c r="LO290" s="54"/>
      <c r="LP290" s="54"/>
      <c r="LQ290" s="54"/>
      <c r="LR290" s="54"/>
      <c r="LS290" s="54"/>
      <c r="LT290" s="54"/>
      <c r="LU290" s="54"/>
      <c r="LV290" s="54"/>
      <c r="LW290" s="54"/>
      <c r="LX290" s="54"/>
      <c r="LY290" s="54"/>
      <c r="LZ290" s="54"/>
      <c r="MA290" s="54"/>
      <c r="MB290" s="54"/>
      <c r="MC290" s="54"/>
      <c r="MD290" s="54"/>
      <c r="ME290" s="54"/>
      <c r="MF290" s="54"/>
      <c r="MG290" s="54"/>
      <c r="MH290" s="54"/>
      <c r="MI290" s="54"/>
      <c r="MJ290" s="54"/>
      <c r="MK290" s="54"/>
      <c r="ML290" s="54"/>
      <c r="MM290" s="54"/>
      <c r="MN290" s="54"/>
      <c r="MO290" s="54"/>
      <c r="MP290" s="54"/>
      <c r="MQ290" s="54"/>
      <c r="MR290" s="54"/>
      <c r="MS290" s="54"/>
      <c r="MT290" s="54"/>
      <c r="MU290" s="54"/>
      <c r="MV290" s="54"/>
      <c r="MW290" s="54"/>
      <c r="MX290" s="54"/>
      <c r="MY290" s="54"/>
      <c r="MZ290" s="54"/>
      <c r="NA290" s="54"/>
      <c r="NB290" s="54"/>
      <c r="NC290" s="54"/>
      <c r="ND290" s="54"/>
      <c r="NE290" s="54"/>
      <c r="NF290" s="54"/>
      <c r="NG290" s="54"/>
      <c r="NH290" s="54"/>
      <c r="NI290" s="54"/>
      <c r="NJ290" s="54"/>
      <c r="NK290" s="54"/>
      <c r="NL290" s="54"/>
      <c r="NM290" s="54"/>
      <c r="NN290" s="54"/>
      <c r="NO290" s="54"/>
      <c r="NP290" s="54"/>
      <c r="NQ290" s="54"/>
      <c r="NR290" s="54"/>
      <c r="NS290" s="54"/>
      <c r="NT290" s="54"/>
      <c r="NU290" s="54"/>
      <c r="NV290" s="54"/>
      <c r="NW290" s="54"/>
      <c r="NX290" s="54"/>
      <c r="NY290" s="54"/>
      <c r="NZ290" s="54"/>
      <c r="OA290" s="54"/>
      <c r="OB290" s="54"/>
      <c r="OC290" s="54"/>
      <c r="OD290" s="54"/>
      <c r="OE290" s="54"/>
      <c r="OF290" s="54"/>
      <c r="OG290" s="54"/>
      <c r="OH290" s="54"/>
      <c r="OI290" s="54"/>
      <c r="OJ290" s="54"/>
      <c r="OK290" s="54"/>
      <c r="OL290" s="54"/>
      <c r="OM290" s="54"/>
      <c r="ON290" s="54"/>
      <c r="OO290" s="54"/>
      <c r="OP290" s="54"/>
      <c r="OQ290" s="54"/>
      <c r="OR290" s="54"/>
      <c r="OS290" s="54"/>
      <c r="OT290" s="54"/>
      <c r="OU290" s="54"/>
      <c r="OV290" s="54"/>
      <c r="OW290" s="54"/>
      <c r="OX290" s="54"/>
      <c r="OY290" s="54"/>
      <c r="OZ290" s="54"/>
      <c r="PA290" s="54"/>
      <c r="PB290" s="54"/>
      <c r="PC290" s="54"/>
      <c r="PD290" s="54"/>
      <c r="PE290" s="54"/>
      <c r="PF290" s="54"/>
      <c r="PG290" s="54"/>
      <c r="PH290" s="54"/>
      <c r="PI290" s="54"/>
      <c r="PJ290" s="54"/>
      <c r="PK290" s="54"/>
      <c r="PL290" s="54"/>
      <c r="PM290" s="54"/>
      <c r="PN290" s="54"/>
      <c r="PO290" s="54"/>
      <c r="PP290" s="54"/>
      <c r="PQ290" s="54"/>
      <c r="PR290" s="54"/>
      <c r="PS290" s="54"/>
      <c r="PT290" s="54"/>
      <c r="PU290" s="54"/>
      <c r="PV290" s="54"/>
      <c r="PW290" s="54"/>
      <c r="PX290" s="54"/>
      <c r="PY290" s="54"/>
      <c r="PZ290" s="54"/>
      <c r="QA290" s="54"/>
      <c r="QB290" s="54"/>
      <c r="QC290" s="54"/>
      <c r="QD290" s="54"/>
      <c r="QE290" s="54"/>
      <c r="QF290" s="54"/>
      <c r="QG290" s="54"/>
      <c r="QH290" s="54"/>
      <c r="QI290" s="54"/>
      <c r="QJ290" s="54"/>
      <c r="QK290" s="54"/>
      <c r="QL290" s="54"/>
      <c r="QM290" s="54"/>
      <c r="QN290" s="54"/>
      <c r="QO290" s="54"/>
      <c r="QP290" s="54"/>
      <c r="QQ290" s="54"/>
      <c r="QR290" s="54"/>
      <c r="QS290" s="54"/>
      <c r="QT290" s="54"/>
      <c r="QU290" s="54"/>
      <c r="QV290" s="54"/>
      <c r="QW290" s="54"/>
      <c r="QX290" s="54"/>
      <c r="QY290" s="54"/>
      <c r="QZ290" s="54"/>
      <c r="RA290" s="54"/>
      <c r="RB290" s="54"/>
      <c r="RC290" s="54"/>
      <c r="RD290" s="54"/>
      <c r="RE290" s="54"/>
      <c r="RF290" s="54"/>
      <c r="RG290" s="54"/>
      <c r="RH290" s="54"/>
      <c r="RI290" s="54"/>
      <c r="RJ290" s="54"/>
      <c r="RK290" s="54"/>
      <c r="RL290" s="54"/>
      <c r="RM290" s="54"/>
      <c r="RN290" s="54"/>
      <c r="RO290" s="54"/>
      <c r="RP290" s="54"/>
      <c r="RQ290" s="54"/>
      <c r="RR290" s="54"/>
      <c r="RS290" s="54"/>
      <c r="RT290" s="54"/>
      <c r="RU290" s="54"/>
      <c r="RV290" s="54"/>
      <c r="RW290" s="54"/>
      <c r="RX290" s="54"/>
      <c r="RY290" s="54"/>
      <c r="RZ290" s="54"/>
      <c r="SA290" s="54"/>
      <c r="SB290" s="54"/>
      <c r="SC290" s="54"/>
      <c r="SD290" s="54"/>
      <c r="SE290" s="54"/>
      <c r="SF290" s="54"/>
      <c r="SG290" s="54"/>
      <c r="SH290" s="54"/>
      <c r="SI290" s="54"/>
      <c r="SJ290" s="54"/>
      <c r="SK290" s="54"/>
      <c r="SL290" s="54"/>
      <c r="SM290" s="54"/>
      <c r="SN290" s="54"/>
      <c r="SO290" s="54"/>
      <c r="SP290" s="54"/>
      <c r="SQ290" s="54"/>
      <c r="SR290" s="54"/>
      <c r="SS290" s="54"/>
      <c r="ST290" s="54"/>
      <c r="SU290" s="54"/>
      <c r="SV290" s="54"/>
      <c r="SW290" s="54"/>
      <c r="SX290" s="54"/>
      <c r="SY290" s="54"/>
      <c r="SZ290" s="54"/>
      <c r="TA290" s="54"/>
      <c r="TB290" s="54"/>
      <c r="TC290" s="54"/>
      <c r="TD290" s="54"/>
      <c r="TE290" s="54"/>
      <c r="TF290" s="54"/>
      <c r="TG290" s="54"/>
      <c r="TH290" s="54"/>
      <c r="TI290" s="54"/>
      <c r="TJ290" s="54"/>
      <c r="TK290" s="54"/>
      <c r="TL290" s="54"/>
      <c r="TM290" s="54"/>
      <c r="TN290" s="54"/>
      <c r="TO290" s="54"/>
      <c r="TP290" s="54"/>
      <c r="TQ290" s="54"/>
      <c r="TR290" s="54"/>
      <c r="TS290" s="54"/>
      <c r="TT290" s="54"/>
      <c r="TU290" s="54"/>
      <c r="TV290" s="54"/>
      <c r="TW290" s="54"/>
      <c r="TX290" s="54"/>
      <c r="TY290" s="54"/>
      <c r="TZ290" s="54"/>
      <c r="UA290" s="54"/>
      <c r="UB290" s="54"/>
      <c r="UC290" s="54"/>
      <c r="UD290" s="54"/>
      <c r="UE290" s="54"/>
      <c r="UF290" s="54"/>
      <c r="UG290" s="54"/>
      <c r="UH290" s="54"/>
      <c r="UI290" s="54"/>
      <c r="UJ290" s="54"/>
      <c r="UK290" s="54"/>
      <c r="UL290" s="54"/>
      <c r="UM290" s="54"/>
      <c r="UN290" s="54"/>
      <c r="UO290" s="54"/>
      <c r="UP290" s="54"/>
      <c r="UQ290" s="54"/>
      <c r="UR290" s="54"/>
      <c r="US290" s="54"/>
      <c r="UT290" s="54"/>
      <c r="UU290" s="54"/>
      <c r="UV290" s="54"/>
      <c r="UW290" s="54"/>
      <c r="UX290" s="54"/>
      <c r="UY290" s="54"/>
      <c r="UZ290" s="54"/>
      <c r="VA290" s="54"/>
      <c r="VB290" s="54"/>
      <c r="VC290" s="54"/>
      <c r="VD290" s="54"/>
      <c r="VE290" s="54"/>
      <c r="VF290" s="54"/>
      <c r="VG290" s="54"/>
      <c r="VH290" s="54"/>
      <c r="VI290" s="54"/>
      <c r="VJ290" s="54"/>
      <c r="VK290" s="54"/>
      <c r="VL290" s="54"/>
      <c r="VM290" s="54"/>
      <c r="VN290" s="54"/>
      <c r="VO290" s="54"/>
      <c r="VP290" s="54"/>
      <c r="VQ290" s="54"/>
      <c r="VR290" s="54"/>
      <c r="VS290" s="54"/>
      <c r="VT290" s="54"/>
      <c r="VU290" s="54"/>
      <c r="VV290" s="54"/>
      <c r="VW290" s="54"/>
      <c r="VX290" s="54"/>
      <c r="VY290" s="54"/>
      <c r="VZ290" s="54"/>
      <c r="WA290" s="54"/>
      <c r="WB290" s="54"/>
      <c r="WC290" s="54"/>
      <c r="WD290" s="54"/>
      <c r="WE290" s="54"/>
      <c r="WF290" s="54"/>
      <c r="WG290" s="54"/>
      <c r="WH290" s="54"/>
      <c r="WI290" s="54"/>
      <c r="WJ290" s="54"/>
      <c r="WK290" s="54"/>
      <c r="WL290" s="54"/>
      <c r="WM290" s="54"/>
      <c r="WN290" s="54"/>
      <c r="WO290" s="54"/>
      <c r="WP290" s="54"/>
      <c r="WQ290" s="54"/>
      <c r="WR290" s="54"/>
      <c r="WS290" s="54"/>
      <c r="WT290" s="54"/>
      <c r="WU290" s="54"/>
      <c r="WV290" s="54"/>
      <c r="WW290" s="54"/>
      <c r="WX290" s="54"/>
      <c r="WY290" s="54"/>
      <c r="WZ290" s="54"/>
      <c r="XA290" s="54"/>
      <c r="XB290" s="54"/>
      <c r="XC290" s="54"/>
      <c r="XD290" s="54"/>
      <c r="XE290" s="54"/>
      <c r="XF290" s="54"/>
      <c r="XG290" s="54"/>
      <c r="XH290" s="54"/>
      <c r="XI290" s="54"/>
      <c r="XJ290" s="54"/>
      <c r="XK290" s="54"/>
      <c r="XL290" s="54"/>
      <c r="XM290" s="54"/>
      <c r="XN290" s="54"/>
      <c r="XO290" s="54"/>
      <c r="XP290" s="54"/>
      <c r="XQ290" s="54"/>
      <c r="XR290" s="54"/>
      <c r="XS290" s="54"/>
      <c r="XT290" s="54"/>
      <c r="XU290" s="54"/>
      <c r="XV290" s="54"/>
      <c r="XW290" s="54"/>
      <c r="XX290" s="54"/>
      <c r="XY290" s="54"/>
      <c r="XZ290" s="54"/>
      <c r="YA290" s="54"/>
      <c r="YB290" s="54"/>
      <c r="YC290" s="54"/>
      <c r="YD290" s="54"/>
      <c r="YE290" s="54"/>
      <c r="YF290" s="54"/>
      <c r="YG290" s="54"/>
      <c r="YH290" s="54"/>
      <c r="YI290" s="54"/>
      <c r="YJ290" s="54"/>
      <c r="YK290" s="54"/>
      <c r="YL290" s="54"/>
      <c r="YM290" s="54"/>
      <c r="YN290" s="54"/>
      <c r="YO290" s="54"/>
      <c r="YP290" s="54"/>
      <c r="YQ290" s="54"/>
      <c r="YR290" s="54"/>
      <c r="YS290" s="54"/>
      <c r="YT290" s="54"/>
      <c r="YU290" s="54"/>
      <c r="YV290" s="54"/>
      <c r="YW290" s="54"/>
      <c r="YX290" s="54"/>
      <c r="YY290" s="54"/>
      <c r="YZ290" s="54"/>
      <c r="ZA290" s="54"/>
      <c r="ZB290" s="54"/>
      <c r="ZC290" s="54"/>
      <c r="ZD290" s="54"/>
      <c r="ZE290" s="54"/>
      <c r="ZF290" s="54"/>
      <c r="ZG290" s="54"/>
      <c r="ZH290" s="54"/>
      <c r="ZI290" s="54"/>
      <c r="ZJ290" s="54"/>
      <c r="ZK290" s="54"/>
      <c r="ZL290" s="54"/>
      <c r="ZM290" s="54"/>
      <c r="ZN290" s="54"/>
      <c r="ZO290" s="54"/>
      <c r="ZP290" s="54"/>
      <c r="ZQ290" s="54"/>
      <c r="ZR290" s="54"/>
      <c r="ZS290" s="54"/>
      <c r="ZT290" s="54"/>
      <c r="ZU290" s="54"/>
      <c r="ZV290" s="54"/>
      <c r="ZW290" s="54"/>
      <c r="ZX290" s="54"/>
      <c r="ZY290" s="54"/>
      <c r="ZZ290" s="54"/>
    </row>
    <row r="291" spans="1:702" x14ac:dyDescent="0.2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/>
      <c r="AO291" s="54"/>
      <c r="AP291" s="54"/>
      <c r="AQ291" s="54"/>
      <c r="AR291" s="54"/>
      <c r="AS291" s="54"/>
      <c r="AT291" s="54"/>
      <c r="AU291" s="54"/>
      <c r="AV291" s="54"/>
      <c r="AW291" s="54"/>
      <c r="AX291" s="54"/>
      <c r="AY291" s="54"/>
      <c r="AZ291" s="54"/>
      <c r="BA291" s="54"/>
      <c r="BB291" s="54"/>
      <c r="BC291" s="54"/>
      <c r="BD291" s="54"/>
      <c r="BE291" s="54"/>
      <c r="BF291" s="54"/>
      <c r="BG291" s="54"/>
      <c r="BH291" s="54"/>
      <c r="BI291" s="54"/>
      <c r="BJ291" s="54"/>
      <c r="BK291" s="54"/>
      <c r="BL291" s="54"/>
      <c r="BM291" s="54"/>
      <c r="BN291" s="54"/>
      <c r="BO291" s="54"/>
      <c r="BP291" s="54"/>
      <c r="BQ291" s="54"/>
      <c r="BR291" s="54"/>
      <c r="BS291" s="54"/>
      <c r="BT291" s="54"/>
      <c r="BU291" s="54"/>
      <c r="BV291" s="54"/>
      <c r="BW291" s="54"/>
      <c r="BX291" s="54"/>
      <c r="BY291" s="54"/>
      <c r="BZ291" s="54"/>
      <c r="CA291" s="54"/>
      <c r="CB291" s="54"/>
      <c r="CC291" s="54"/>
      <c r="CD291" s="54"/>
      <c r="CE291" s="54"/>
      <c r="CF291" s="54"/>
      <c r="CG291" s="54"/>
      <c r="CH291" s="54"/>
      <c r="CI291" s="54"/>
      <c r="CJ291" s="54"/>
      <c r="CK291" s="54"/>
      <c r="CL291" s="54"/>
      <c r="CM291" s="54"/>
      <c r="CN291" s="54"/>
      <c r="CO291" s="54"/>
      <c r="CP291" s="54"/>
      <c r="CQ291" s="54"/>
      <c r="CR291" s="54"/>
      <c r="CS291" s="54"/>
      <c r="CT291" s="54"/>
      <c r="CU291" s="54"/>
      <c r="CV291" s="54"/>
      <c r="CW291" s="54"/>
      <c r="CX291" s="54"/>
      <c r="CY291" s="54"/>
      <c r="CZ291" s="54"/>
      <c r="DA291" s="54"/>
      <c r="DB291" s="54"/>
      <c r="DC291" s="54"/>
      <c r="DD291" s="54"/>
      <c r="DE291" s="54"/>
      <c r="DF291" s="54"/>
      <c r="DG291" s="54"/>
      <c r="DH291" s="54"/>
      <c r="DI291" s="54"/>
      <c r="DJ291" s="54"/>
      <c r="DK291" s="54"/>
      <c r="DL291" s="54"/>
      <c r="DM291" s="54"/>
      <c r="DN291" s="54"/>
      <c r="DO291" s="54"/>
      <c r="DP291" s="54"/>
      <c r="DQ291" s="54"/>
      <c r="DR291" s="54"/>
      <c r="DS291" s="54"/>
      <c r="DT291" s="54"/>
      <c r="DU291" s="54"/>
      <c r="DV291" s="54"/>
      <c r="DW291" s="54"/>
      <c r="DX291" s="54"/>
      <c r="DY291" s="54"/>
      <c r="DZ291" s="54"/>
      <c r="EA291" s="54"/>
      <c r="EB291" s="54"/>
      <c r="EC291" s="54"/>
      <c r="ED291" s="54"/>
      <c r="EE291" s="54"/>
      <c r="EF291" s="54"/>
      <c r="EG291" s="54"/>
      <c r="EH291" s="54"/>
      <c r="EI291" s="54"/>
      <c r="EJ291" s="54"/>
      <c r="EK291" s="54"/>
      <c r="EL291" s="54"/>
      <c r="EM291" s="54"/>
      <c r="EN291" s="54"/>
      <c r="EO291" s="54"/>
      <c r="EP291" s="54"/>
      <c r="EQ291" s="54"/>
      <c r="ER291" s="54"/>
      <c r="ES291" s="54"/>
      <c r="ET291" s="54"/>
      <c r="EU291" s="54"/>
      <c r="EV291" s="54"/>
      <c r="EW291" s="54"/>
      <c r="EX291" s="54"/>
      <c r="EY291" s="54"/>
      <c r="EZ291" s="54"/>
      <c r="FA291" s="54"/>
      <c r="FB291" s="54"/>
      <c r="FC291" s="54"/>
      <c r="FD291" s="54"/>
      <c r="FE291" s="54"/>
      <c r="FF291" s="54"/>
      <c r="FG291" s="54"/>
      <c r="FH291" s="54"/>
      <c r="FI291" s="54"/>
      <c r="FJ291" s="54"/>
      <c r="FK291" s="54"/>
      <c r="FL291" s="54"/>
      <c r="FM291" s="54"/>
      <c r="FN291" s="54"/>
      <c r="FO291" s="54"/>
      <c r="FP291" s="54"/>
      <c r="FQ291" s="54"/>
      <c r="FR291" s="54"/>
      <c r="FS291" s="54"/>
      <c r="FT291" s="54"/>
      <c r="FU291" s="54"/>
      <c r="FV291" s="54"/>
      <c r="FW291" s="54"/>
      <c r="FX291" s="54"/>
      <c r="FY291" s="54"/>
      <c r="FZ291" s="54"/>
      <c r="GA291" s="54"/>
      <c r="GB291" s="54"/>
      <c r="GC291" s="54"/>
      <c r="GD291" s="54"/>
      <c r="GE291" s="54"/>
      <c r="GF291" s="54"/>
      <c r="GG291" s="54"/>
      <c r="GH291" s="54"/>
      <c r="GI291" s="54"/>
      <c r="GJ291" s="54"/>
      <c r="GK291" s="54"/>
      <c r="GL291" s="54"/>
      <c r="GM291" s="54"/>
      <c r="GN291" s="54"/>
      <c r="GO291" s="54"/>
      <c r="GP291" s="54"/>
      <c r="GQ291" s="54"/>
      <c r="GR291" s="54"/>
      <c r="GS291" s="54"/>
      <c r="GT291" s="54"/>
      <c r="GU291" s="54"/>
      <c r="GV291" s="54"/>
      <c r="GW291" s="54"/>
      <c r="GX291" s="54"/>
      <c r="GY291" s="54"/>
      <c r="GZ291" s="54"/>
      <c r="HA291" s="54"/>
      <c r="HB291" s="54"/>
      <c r="HC291" s="54"/>
      <c r="HD291" s="54"/>
      <c r="HE291" s="54"/>
      <c r="HF291" s="54"/>
      <c r="HG291" s="54"/>
      <c r="HH291" s="54"/>
      <c r="HI291" s="54"/>
      <c r="HJ291" s="54"/>
      <c r="HK291" s="54"/>
      <c r="HL291" s="54"/>
      <c r="HM291" s="54"/>
      <c r="HN291" s="54"/>
      <c r="HO291" s="54"/>
      <c r="HP291" s="54"/>
      <c r="HQ291" s="54"/>
      <c r="HR291" s="54"/>
      <c r="HS291" s="54"/>
      <c r="HT291" s="54"/>
      <c r="HU291" s="54"/>
      <c r="HV291" s="54"/>
      <c r="HW291" s="54"/>
      <c r="HX291" s="54"/>
      <c r="HY291" s="54"/>
      <c r="HZ291" s="54"/>
      <c r="IA291" s="54"/>
      <c r="IB291" s="54"/>
      <c r="IC291" s="54"/>
      <c r="ID291" s="54"/>
      <c r="IE291" s="54"/>
      <c r="IF291" s="54"/>
      <c r="IG291" s="54"/>
      <c r="IH291" s="54"/>
      <c r="II291" s="54"/>
      <c r="IJ291" s="54"/>
      <c r="IK291" s="54"/>
      <c r="IL291" s="54"/>
      <c r="IM291" s="54"/>
      <c r="IN291" s="54"/>
      <c r="IO291" s="54"/>
      <c r="IP291" s="54"/>
      <c r="IQ291" s="54"/>
      <c r="IR291" s="54"/>
      <c r="IS291" s="54"/>
      <c r="IT291" s="54"/>
      <c r="IU291" s="54"/>
      <c r="IV291" s="54"/>
      <c r="IW291" s="54"/>
      <c r="IX291" s="54"/>
      <c r="IY291" s="54"/>
      <c r="IZ291" s="54"/>
      <c r="JA291" s="54"/>
      <c r="JB291" s="54"/>
      <c r="JC291" s="54"/>
      <c r="JD291" s="54"/>
      <c r="JE291" s="54"/>
      <c r="JF291" s="54"/>
      <c r="JG291" s="54"/>
      <c r="JH291" s="54"/>
      <c r="JI291" s="54"/>
      <c r="JJ291" s="54"/>
      <c r="JK291" s="54"/>
      <c r="JL291" s="54"/>
      <c r="JM291" s="54"/>
      <c r="JN291" s="54"/>
      <c r="JO291" s="54"/>
      <c r="JP291" s="54"/>
      <c r="JQ291" s="54"/>
      <c r="JR291" s="54"/>
      <c r="JS291" s="54"/>
      <c r="JT291" s="54"/>
      <c r="JU291" s="54"/>
      <c r="JV291" s="54"/>
      <c r="JW291" s="54"/>
      <c r="JX291" s="54"/>
      <c r="JY291" s="54"/>
      <c r="JZ291" s="54"/>
      <c r="KA291" s="54"/>
      <c r="KB291" s="54"/>
      <c r="KC291" s="54"/>
      <c r="KD291" s="54"/>
      <c r="KE291" s="54"/>
      <c r="KF291" s="54"/>
      <c r="KG291" s="54"/>
      <c r="KH291" s="54"/>
      <c r="KI291" s="54"/>
      <c r="KJ291" s="54"/>
      <c r="KK291" s="54"/>
      <c r="KL291" s="54"/>
      <c r="KM291" s="54"/>
      <c r="KN291" s="54"/>
      <c r="KO291" s="54"/>
      <c r="KP291" s="54"/>
      <c r="KQ291" s="54"/>
      <c r="KR291" s="54"/>
      <c r="KS291" s="54"/>
      <c r="KT291" s="54"/>
      <c r="KU291" s="54"/>
      <c r="KV291" s="54"/>
      <c r="KW291" s="54"/>
      <c r="KX291" s="54"/>
      <c r="KY291" s="54"/>
      <c r="KZ291" s="54"/>
      <c r="LA291" s="54"/>
      <c r="LB291" s="54"/>
      <c r="LC291" s="54"/>
      <c r="LD291" s="54"/>
      <c r="LE291" s="54"/>
      <c r="LF291" s="54"/>
      <c r="LG291" s="54"/>
      <c r="LH291" s="54"/>
      <c r="LI291" s="54"/>
      <c r="LJ291" s="54"/>
      <c r="LK291" s="54"/>
      <c r="LL291" s="54"/>
      <c r="LM291" s="54"/>
      <c r="LN291" s="54"/>
      <c r="LO291" s="54"/>
      <c r="LP291" s="54"/>
      <c r="LQ291" s="54"/>
      <c r="LR291" s="54"/>
      <c r="LS291" s="54"/>
      <c r="LT291" s="54"/>
      <c r="LU291" s="54"/>
      <c r="LV291" s="54"/>
      <c r="LW291" s="54"/>
      <c r="LX291" s="54"/>
      <c r="LY291" s="54"/>
      <c r="LZ291" s="54"/>
      <c r="MA291" s="54"/>
      <c r="MB291" s="54"/>
      <c r="MC291" s="54"/>
      <c r="MD291" s="54"/>
      <c r="ME291" s="54"/>
      <c r="MF291" s="54"/>
      <c r="MG291" s="54"/>
      <c r="MH291" s="54"/>
      <c r="MI291" s="54"/>
      <c r="MJ291" s="54"/>
      <c r="MK291" s="54"/>
      <c r="ML291" s="54"/>
      <c r="MM291" s="54"/>
      <c r="MN291" s="54"/>
      <c r="MO291" s="54"/>
      <c r="MP291" s="54"/>
      <c r="MQ291" s="54"/>
      <c r="MR291" s="54"/>
      <c r="MS291" s="54"/>
      <c r="MT291" s="54"/>
      <c r="MU291" s="54"/>
      <c r="MV291" s="54"/>
      <c r="MW291" s="54"/>
      <c r="MX291" s="54"/>
      <c r="MY291" s="54"/>
      <c r="MZ291" s="54"/>
      <c r="NA291" s="54"/>
      <c r="NB291" s="54"/>
      <c r="NC291" s="54"/>
      <c r="ND291" s="54"/>
      <c r="NE291" s="54"/>
      <c r="NF291" s="54"/>
      <c r="NG291" s="54"/>
      <c r="NH291" s="54"/>
      <c r="NI291" s="54"/>
      <c r="NJ291" s="54"/>
      <c r="NK291" s="54"/>
      <c r="NL291" s="54"/>
      <c r="NM291" s="54"/>
      <c r="NN291" s="54"/>
      <c r="NO291" s="54"/>
      <c r="NP291" s="54"/>
      <c r="NQ291" s="54"/>
      <c r="NR291" s="54"/>
      <c r="NS291" s="54"/>
      <c r="NT291" s="54"/>
      <c r="NU291" s="54"/>
      <c r="NV291" s="54"/>
      <c r="NW291" s="54"/>
      <c r="NX291" s="54"/>
      <c r="NY291" s="54"/>
      <c r="NZ291" s="54"/>
      <c r="OA291" s="54"/>
      <c r="OB291" s="54"/>
      <c r="OC291" s="54"/>
      <c r="OD291" s="54"/>
      <c r="OE291" s="54"/>
      <c r="OF291" s="54"/>
      <c r="OG291" s="54"/>
      <c r="OH291" s="54"/>
      <c r="OI291" s="54"/>
      <c r="OJ291" s="54"/>
      <c r="OK291" s="54"/>
      <c r="OL291" s="54"/>
      <c r="OM291" s="54"/>
      <c r="ON291" s="54"/>
      <c r="OO291" s="54"/>
      <c r="OP291" s="54"/>
      <c r="OQ291" s="54"/>
      <c r="OR291" s="54"/>
      <c r="OS291" s="54"/>
      <c r="OT291" s="54"/>
      <c r="OU291" s="54"/>
      <c r="OV291" s="54"/>
      <c r="OW291" s="54"/>
      <c r="OX291" s="54"/>
      <c r="OY291" s="54"/>
      <c r="OZ291" s="54"/>
      <c r="PA291" s="54"/>
      <c r="PB291" s="54"/>
      <c r="PC291" s="54"/>
      <c r="PD291" s="54"/>
      <c r="PE291" s="54"/>
      <c r="PF291" s="54"/>
      <c r="PG291" s="54"/>
      <c r="PH291" s="54"/>
      <c r="PI291" s="54"/>
      <c r="PJ291" s="54"/>
      <c r="PK291" s="54"/>
      <c r="PL291" s="54"/>
      <c r="PM291" s="54"/>
      <c r="PN291" s="54"/>
      <c r="PO291" s="54"/>
      <c r="PP291" s="54"/>
      <c r="PQ291" s="54"/>
      <c r="PR291" s="54"/>
      <c r="PS291" s="54"/>
      <c r="PT291" s="54"/>
      <c r="PU291" s="54"/>
      <c r="PV291" s="54"/>
      <c r="PW291" s="54"/>
      <c r="PX291" s="54"/>
      <c r="PY291" s="54"/>
      <c r="PZ291" s="54"/>
      <c r="QA291" s="54"/>
      <c r="QB291" s="54"/>
      <c r="QC291" s="54"/>
      <c r="QD291" s="54"/>
      <c r="QE291" s="54"/>
      <c r="QF291" s="54"/>
      <c r="QG291" s="54"/>
      <c r="QH291" s="54"/>
      <c r="QI291" s="54"/>
      <c r="QJ291" s="54"/>
      <c r="QK291" s="54"/>
      <c r="QL291" s="54"/>
      <c r="QM291" s="54"/>
      <c r="QN291" s="54"/>
      <c r="QO291" s="54"/>
      <c r="QP291" s="54"/>
      <c r="QQ291" s="54"/>
      <c r="QR291" s="54"/>
      <c r="QS291" s="54"/>
      <c r="QT291" s="54"/>
      <c r="QU291" s="54"/>
      <c r="QV291" s="54"/>
      <c r="QW291" s="54"/>
      <c r="QX291" s="54"/>
      <c r="QY291" s="54"/>
      <c r="QZ291" s="54"/>
      <c r="RA291" s="54"/>
      <c r="RB291" s="54"/>
      <c r="RC291" s="54"/>
      <c r="RD291" s="54"/>
      <c r="RE291" s="54"/>
      <c r="RF291" s="54"/>
      <c r="RG291" s="54"/>
      <c r="RH291" s="54"/>
      <c r="RI291" s="54"/>
      <c r="RJ291" s="54"/>
      <c r="RK291" s="54"/>
      <c r="RL291" s="54"/>
      <c r="RM291" s="54"/>
      <c r="RN291" s="54"/>
      <c r="RO291" s="54"/>
      <c r="RP291" s="54"/>
      <c r="RQ291" s="54"/>
      <c r="RR291" s="54"/>
      <c r="RS291" s="54"/>
      <c r="RT291" s="54"/>
      <c r="RU291" s="54"/>
      <c r="RV291" s="54"/>
      <c r="RW291" s="54"/>
      <c r="RX291" s="54"/>
      <c r="RY291" s="54"/>
      <c r="RZ291" s="54"/>
      <c r="SA291" s="54"/>
      <c r="SB291" s="54"/>
      <c r="SC291" s="54"/>
      <c r="SD291" s="54"/>
      <c r="SE291" s="54"/>
      <c r="SF291" s="54"/>
      <c r="SG291" s="54"/>
      <c r="SH291" s="54"/>
      <c r="SI291" s="54"/>
      <c r="SJ291" s="54"/>
      <c r="SK291" s="54"/>
      <c r="SL291" s="54"/>
      <c r="SM291" s="54"/>
      <c r="SN291" s="54"/>
      <c r="SO291" s="54"/>
      <c r="SP291" s="54"/>
      <c r="SQ291" s="54"/>
      <c r="SR291" s="54"/>
      <c r="SS291" s="54"/>
      <c r="ST291" s="54"/>
      <c r="SU291" s="54"/>
      <c r="SV291" s="54"/>
      <c r="SW291" s="54"/>
      <c r="SX291" s="54"/>
      <c r="SY291" s="54"/>
      <c r="SZ291" s="54"/>
      <c r="TA291" s="54"/>
      <c r="TB291" s="54"/>
      <c r="TC291" s="54"/>
      <c r="TD291" s="54"/>
      <c r="TE291" s="54"/>
      <c r="TF291" s="54"/>
      <c r="TG291" s="54"/>
      <c r="TH291" s="54"/>
      <c r="TI291" s="54"/>
      <c r="TJ291" s="54"/>
      <c r="TK291" s="54"/>
      <c r="TL291" s="54"/>
      <c r="TM291" s="54"/>
      <c r="TN291" s="54"/>
      <c r="TO291" s="54"/>
      <c r="TP291" s="54"/>
      <c r="TQ291" s="54"/>
      <c r="TR291" s="54"/>
      <c r="TS291" s="54"/>
      <c r="TT291" s="54"/>
      <c r="TU291" s="54"/>
      <c r="TV291" s="54"/>
      <c r="TW291" s="54"/>
      <c r="TX291" s="54"/>
      <c r="TY291" s="54"/>
      <c r="TZ291" s="54"/>
      <c r="UA291" s="54"/>
      <c r="UB291" s="54"/>
      <c r="UC291" s="54"/>
      <c r="UD291" s="54"/>
      <c r="UE291" s="54"/>
      <c r="UF291" s="54"/>
      <c r="UG291" s="54"/>
      <c r="UH291" s="54"/>
      <c r="UI291" s="54"/>
      <c r="UJ291" s="54"/>
      <c r="UK291" s="54"/>
      <c r="UL291" s="54"/>
      <c r="UM291" s="54"/>
      <c r="UN291" s="54"/>
      <c r="UO291" s="54"/>
      <c r="UP291" s="54"/>
      <c r="UQ291" s="54"/>
      <c r="UR291" s="54"/>
      <c r="US291" s="54"/>
      <c r="UT291" s="54"/>
      <c r="UU291" s="54"/>
      <c r="UV291" s="54"/>
      <c r="UW291" s="54"/>
      <c r="UX291" s="54"/>
      <c r="UY291" s="54"/>
      <c r="UZ291" s="54"/>
      <c r="VA291" s="54"/>
      <c r="VB291" s="54"/>
      <c r="VC291" s="54"/>
      <c r="VD291" s="54"/>
      <c r="VE291" s="54"/>
      <c r="VF291" s="54"/>
      <c r="VG291" s="54"/>
      <c r="VH291" s="54"/>
      <c r="VI291" s="54"/>
      <c r="VJ291" s="54"/>
      <c r="VK291" s="54"/>
      <c r="VL291" s="54"/>
      <c r="VM291" s="54"/>
      <c r="VN291" s="54"/>
      <c r="VO291" s="54"/>
      <c r="VP291" s="54"/>
      <c r="VQ291" s="54"/>
      <c r="VR291" s="54"/>
      <c r="VS291" s="54"/>
      <c r="VT291" s="54"/>
      <c r="VU291" s="54"/>
      <c r="VV291" s="54"/>
      <c r="VW291" s="54"/>
      <c r="VX291" s="54"/>
      <c r="VY291" s="54"/>
      <c r="VZ291" s="54"/>
      <c r="WA291" s="54"/>
      <c r="WB291" s="54"/>
      <c r="WC291" s="54"/>
      <c r="WD291" s="54"/>
      <c r="WE291" s="54"/>
      <c r="WF291" s="54"/>
      <c r="WG291" s="54"/>
      <c r="WH291" s="54"/>
      <c r="WI291" s="54"/>
      <c r="WJ291" s="54"/>
      <c r="WK291" s="54"/>
      <c r="WL291" s="54"/>
      <c r="WM291" s="54"/>
      <c r="WN291" s="54"/>
      <c r="WO291" s="54"/>
      <c r="WP291" s="54"/>
      <c r="WQ291" s="54"/>
      <c r="WR291" s="54"/>
      <c r="WS291" s="54"/>
      <c r="WT291" s="54"/>
      <c r="WU291" s="54"/>
      <c r="WV291" s="54"/>
      <c r="WW291" s="54"/>
      <c r="WX291" s="54"/>
      <c r="WY291" s="54"/>
      <c r="WZ291" s="54"/>
      <c r="XA291" s="54"/>
      <c r="XB291" s="54"/>
      <c r="XC291" s="54"/>
      <c r="XD291" s="54"/>
      <c r="XE291" s="54"/>
      <c r="XF291" s="54"/>
      <c r="XG291" s="54"/>
      <c r="XH291" s="54"/>
      <c r="XI291" s="54"/>
      <c r="XJ291" s="54"/>
      <c r="XK291" s="54"/>
      <c r="XL291" s="54"/>
      <c r="XM291" s="54"/>
      <c r="XN291" s="54"/>
      <c r="XO291" s="54"/>
      <c r="XP291" s="54"/>
      <c r="XQ291" s="54"/>
      <c r="XR291" s="54"/>
      <c r="XS291" s="54"/>
      <c r="XT291" s="54"/>
      <c r="XU291" s="54"/>
      <c r="XV291" s="54"/>
      <c r="XW291" s="54"/>
      <c r="XX291" s="54"/>
      <c r="XY291" s="54"/>
      <c r="XZ291" s="54"/>
      <c r="YA291" s="54"/>
      <c r="YB291" s="54"/>
      <c r="YC291" s="54"/>
      <c r="YD291" s="54"/>
      <c r="YE291" s="54"/>
      <c r="YF291" s="54"/>
      <c r="YG291" s="54"/>
      <c r="YH291" s="54"/>
      <c r="YI291" s="54"/>
      <c r="YJ291" s="54"/>
      <c r="YK291" s="54"/>
      <c r="YL291" s="54"/>
      <c r="YM291" s="54"/>
      <c r="YN291" s="54"/>
      <c r="YO291" s="54"/>
      <c r="YP291" s="54"/>
      <c r="YQ291" s="54"/>
      <c r="YR291" s="54"/>
      <c r="YS291" s="54"/>
      <c r="YT291" s="54"/>
      <c r="YU291" s="54"/>
      <c r="YV291" s="54"/>
      <c r="YW291" s="54"/>
      <c r="YX291" s="54"/>
      <c r="YY291" s="54"/>
      <c r="YZ291" s="54"/>
      <c r="ZA291" s="54"/>
      <c r="ZB291" s="54"/>
      <c r="ZC291" s="54"/>
      <c r="ZD291" s="54"/>
      <c r="ZE291" s="54"/>
      <c r="ZF291" s="54"/>
      <c r="ZG291" s="54"/>
      <c r="ZH291" s="54"/>
      <c r="ZI291" s="54"/>
      <c r="ZJ291" s="54"/>
      <c r="ZK291" s="54"/>
      <c r="ZL291" s="54"/>
      <c r="ZM291" s="54"/>
      <c r="ZN291" s="54"/>
      <c r="ZO291" s="54"/>
      <c r="ZP291" s="54"/>
      <c r="ZQ291" s="54"/>
      <c r="ZR291" s="54"/>
      <c r="ZS291" s="54"/>
      <c r="ZT291" s="54"/>
      <c r="ZU291" s="54"/>
      <c r="ZV291" s="54"/>
      <c r="ZW291" s="54"/>
      <c r="ZX291" s="54"/>
      <c r="ZY291" s="54"/>
      <c r="ZZ291" s="54"/>
    </row>
    <row r="292" spans="1:702" x14ac:dyDescent="0.2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/>
      <c r="AN292" s="54"/>
      <c r="AO292" s="54"/>
      <c r="AP292" s="54"/>
      <c r="AQ292" s="54"/>
      <c r="AR292" s="54"/>
      <c r="AS292" s="54"/>
      <c r="AT292" s="54"/>
      <c r="AU292" s="54"/>
      <c r="AV292" s="54"/>
      <c r="AW292" s="54"/>
      <c r="AX292" s="54"/>
      <c r="AY292" s="54"/>
      <c r="AZ292" s="54"/>
      <c r="BA292" s="54"/>
      <c r="BB292" s="54"/>
      <c r="BC292" s="54"/>
      <c r="BD292" s="54"/>
      <c r="BE292" s="54"/>
      <c r="BF292" s="54"/>
      <c r="BG292" s="54"/>
      <c r="BH292" s="54"/>
      <c r="BI292" s="54"/>
      <c r="BJ292" s="54"/>
      <c r="BK292" s="54"/>
      <c r="BL292" s="54"/>
      <c r="BM292" s="54"/>
      <c r="BN292" s="54"/>
      <c r="BO292" s="54"/>
      <c r="BP292" s="54"/>
      <c r="BQ292" s="54"/>
      <c r="BR292" s="54"/>
      <c r="BS292" s="54"/>
      <c r="BT292" s="54"/>
      <c r="BU292" s="54"/>
      <c r="BV292" s="54"/>
      <c r="BW292" s="54"/>
      <c r="BX292" s="54"/>
      <c r="BY292" s="54"/>
      <c r="BZ292" s="54"/>
      <c r="CA292" s="54"/>
      <c r="CB292" s="54"/>
      <c r="CC292" s="54"/>
      <c r="CD292" s="54"/>
      <c r="CE292" s="54"/>
      <c r="CF292" s="54"/>
      <c r="CG292" s="54"/>
      <c r="CH292" s="54"/>
      <c r="CI292" s="54"/>
      <c r="CJ292" s="54"/>
      <c r="CK292" s="54"/>
      <c r="CL292" s="54"/>
      <c r="CM292" s="54"/>
      <c r="CN292" s="54"/>
      <c r="CO292" s="54"/>
      <c r="CP292" s="54"/>
      <c r="CQ292" s="54"/>
      <c r="CR292" s="54"/>
      <c r="CS292" s="54"/>
      <c r="CT292" s="54"/>
      <c r="CU292" s="54"/>
      <c r="CV292" s="54"/>
      <c r="CW292" s="54"/>
      <c r="CX292" s="54"/>
      <c r="CY292" s="54"/>
      <c r="CZ292" s="54"/>
      <c r="DA292" s="54"/>
      <c r="DB292" s="54"/>
      <c r="DC292" s="54"/>
      <c r="DD292" s="54"/>
      <c r="DE292" s="54"/>
      <c r="DF292" s="54"/>
      <c r="DG292" s="54"/>
      <c r="DH292" s="54"/>
      <c r="DI292" s="54"/>
      <c r="DJ292" s="54"/>
      <c r="DK292" s="54"/>
      <c r="DL292" s="54"/>
      <c r="DM292" s="54"/>
      <c r="DN292" s="54"/>
      <c r="DO292" s="54"/>
      <c r="DP292" s="54"/>
      <c r="DQ292" s="54"/>
      <c r="DR292" s="54"/>
      <c r="DS292" s="54"/>
      <c r="DT292" s="54"/>
      <c r="DU292" s="54"/>
      <c r="DV292" s="54"/>
      <c r="DW292" s="54"/>
      <c r="DX292" s="54"/>
      <c r="DY292" s="54"/>
      <c r="DZ292" s="54"/>
      <c r="EA292" s="54"/>
      <c r="EB292" s="54"/>
      <c r="EC292" s="54"/>
      <c r="ED292" s="54"/>
      <c r="EE292" s="54"/>
      <c r="EF292" s="54"/>
      <c r="EG292" s="54"/>
      <c r="EH292" s="54"/>
      <c r="EI292" s="54"/>
      <c r="EJ292" s="54"/>
      <c r="EK292" s="54"/>
      <c r="EL292" s="54"/>
      <c r="EM292" s="54"/>
      <c r="EN292" s="54"/>
      <c r="EO292" s="54"/>
      <c r="EP292" s="54"/>
      <c r="EQ292" s="54"/>
      <c r="ER292" s="54"/>
      <c r="ES292" s="54"/>
      <c r="ET292" s="54"/>
      <c r="EU292" s="54"/>
      <c r="EV292" s="54"/>
      <c r="EW292" s="54"/>
      <c r="EX292" s="54"/>
      <c r="EY292" s="54"/>
      <c r="EZ292" s="54"/>
      <c r="FA292" s="54"/>
      <c r="FB292" s="54"/>
      <c r="FC292" s="54"/>
      <c r="FD292" s="54"/>
      <c r="FE292" s="54"/>
      <c r="FF292" s="54"/>
      <c r="FG292" s="54"/>
      <c r="FH292" s="54"/>
      <c r="FI292" s="54"/>
      <c r="FJ292" s="54"/>
      <c r="FK292" s="54"/>
      <c r="FL292" s="54"/>
      <c r="FM292" s="54"/>
      <c r="FN292" s="54"/>
      <c r="FO292" s="54"/>
      <c r="FP292" s="54"/>
      <c r="FQ292" s="54"/>
      <c r="FR292" s="54"/>
      <c r="FS292" s="54"/>
      <c r="FT292" s="54"/>
      <c r="FU292" s="54"/>
      <c r="FV292" s="54"/>
      <c r="FW292" s="54"/>
      <c r="FX292" s="54"/>
      <c r="FY292" s="54"/>
      <c r="FZ292" s="54"/>
      <c r="GA292" s="54"/>
      <c r="GB292" s="54"/>
      <c r="GC292" s="54"/>
      <c r="GD292" s="54"/>
      <c r="GE292" s="54"/>
      <c r="GF292" s="54"/>
      <c r="GG292" s="54"/>
      <c r="GH292" s="54"/>
      <c r="GI292" s="54"/>
      <c r="GJ292" s="54"/>
      <c r="GK292" s="54"/>
      <c r="GL292" s="54"/>
      <c r="GM292" s="54"/>
      <c r="GN292" s="54"/>
      <c r="GO292" s="54"/>
      <c r="GP292" s="54"/>
      <c r="GQ292" s="54"/>
      <c r="GR292" s="54"/>
      <c r="GS292" s="54"/>
      <c r="GT292" s="54"/>
      <c r="GU292" s="54"/>
      <c r="GV292" s="54"/>
      <c r="GW292" s="54"/>
      <c r="GX292" s="54"/>
      <c r="GY292" s="54"/>
      <c r="GZ292" s="54"/>
      <c r="HA292" s="54"/>
      <c r="HB292" s="54"/>
      <c r="HC292" s="54"/>
      <c r="HD292" s="54"/>
      <c r="HE292" s="54"/>
      <c r="HF292" s="54"/>
      <c r="HG292" s="54"/>
      <c r="HH292" s="54"/>
      <c r="HI292" s="54"/>
      <c r="HJ292" s="54"/>
      <c r="HK292" s="54"/>
      <c r="HL292" s="54"/>
      <c r="HM292" s="54"/>
      <c r="HN292" s="54"/>
      <c r="HO292" s="54"/>
      <c r="HP292" s="54"/>
      <c r="HQ292" s="54"/>
      <c r="HR292" s="54"/>
      <c r="HS292" s="54"/>
      <c r="HT292" s="54"/>
      <c r="HU292" s="54"/>
      <c r="HV292" s="54"/>
      <c r="HW292" s="54"/>
      <c r="HX292" s="54"/>
      <c r="HY292" s="54"/>
      <c r="HZ292" s="54"/>
      <c r="IA292" s="54"/>
      <c r="IB292" s="54"/>
      <c r="IC292" s="54"/>
      <c r="ID292" s="54"/>
      <c r="IE292" s="54"/>
      <c r="IF292" s="54"/>
      <c r="IG292" s="54"/>
      <c r="IH292" s="54"/>
      <c r="II292" s="54"/>
      <c r="IJ292" s="54"/>
      <c r="IK292" s="54"/>
      <c r="IL292" s="54"/>
      <c r="IM292" s="54"/>
      <c r="IN292" s="54"/>
      <c r="IO292" s="54"/>
      <c r="IP292" s="54"/>
      <c r="IQ292" s="54"/>
      <c r="IR292" s="54"/>
      <c r="IS292" s="54"/>
      <c r="IT292" s="54"/>
      <c r="IU292" s="54"/>
      <c r="IV292" s="54"/>
      <c r="IW292" s="54"/>
      <c r="IX292" s="54"/>
      <c r="IY292" s="54"/>
      <c r="IZ292" s="54"/>
      <c r="JA292" s="54"/>
      <c r="JB292" s="54"/>
      <c r="JC292" s="54"/>
      <c r="JD292" s="54"/>
      <c r="JE292" s="54"/>
      <c r="JF292" s="54"/>
      <c r="JG292" s="54"/>
      <c r="JH292" s="54"/>
      <c r="JI292" s="54"/>
      <c r="JJ292" s="54"/>
      <c r="JK292" s="54"/>
      <c r="JL292" s="54"/>
      <c r="JM292" s="54"/>
      <c r="JN292" s="54"/>
      <c r="JO292" s="54"/>
      <c r="JP292" s="54"/>
      <c r="JQ292" s="54"/>
      <c r="JR292" s="54"/>
      <c r="JS292" s="54"/>
      <c r="JT292" s="54"/>
      <c r="JU292" s="54"/>
      <c r="JV292" s="54"/>
      <c r="JW292" s="54"/>
      <c r="JX292" s="54"/>
      <c r="JY292" s="54"/>
      <c r="JZ292" s="54"/>
      <c r="KA292" s="54"/>
      <c r="KB292" s="54"/>
      <c r="KC292" s="54"/>
      <c r="KD292" s="54"/>
      <c r="KE292" s="54"/>
      <c r="KF292" s="54"/>
      <c r="KG292" s="54"/>
      <c r="KH292" s="54"/>
      <c r="KI292" s="54"/>
      <c r="KJ292" s="54"/>
      <c r="KK292" s="54"/>
      <c r="KL292" s="54"/>
      <c r="KM292" s="54"/>
      <c r="KN292" s="54"/>
      <c r="KO292" s="54"/>
      <c r="KP292" s="54"/>
      <c r="KQ292" s="54"/>
      <c r="KR292" s="54"/>
      <c r="KS292" s="54"/>
      <c r="KT292" s="54"/>
      <c r="KU292" s="54"/>
      <c r="KV292" s="54"/>
      <c r="KW292" s="54"/>
      <c r="KX292" s="54"/>
      <c r="KY292" s="54"/>
      <c r="KZ292" s="54"/>
      <c r="LA292" s="54"/>
      <c r="LB292" s="54"/>
      <c r="LC292" s="54"/>
      <c r="LD292" s="54"/>
      <c r="LE292" s="54"/>
      <c r="LF292" s="54"/>
      <c r="LG292" s="54"/>
      <c r="LH292" s="54"/>
      <c r="LI292" s="54"/>
      <c r="LJ292" s="54"/>
      <c r="LK292" s="54"/>
      <c r="LL292" s="54"/>
      <c r="LM292" s="54"/>
      <c r="LN292" s="54"/>
      <c r="LO292" s="54"/>
      <c r="LP292" s="54"/>
      <c r="LQ292" s="54"/>
      <c r="LR292" s="54"/>
      <c r="LS292" s="54"/>
      <c r="LT292" s="54"/>
      <c r="LU292" s="54"/>
      <c r="LV292" s="54"/>
      <c r="LW292" s="54"/>
      <c r="LX292" s="54"/>
      <c r="LY292" s="54"/>
      <c r="LZ292" s="54"/>
      <c r="MA292" s="54"/>
      <c r="MB292" s="54"/>
      <c r="MC292" s="54"/>
      <c r="MD292" s="54"/>
      <c r="ME292" s="54"/>
      <c r="MF292" s="54"/>
      <c r="MG292" s="54"/>
      <c r="MH292" s="54"/>
      <c r="MI292" s="54"/>
      <c r="MJ292" s="54"/>
      <c r="MK292" s="54"/>
      <c r="ML292" s="54"/>
      <c r="MM292" s="54"/>
      <c r="MN292" s="54"/>
      <c r="MO292" s="54"/>
      <c r="MP292" s="54"/>
      <c r="MQ292" s="54"/>
      <c r="MR292" s="54"/>
      <c r="MS292" s="54"/>
      <c r="MT292" s="54"/>
      <c r="MU292" s="54"/>
      <c r="MV292" s="54"/>
      <c r="MW292" s="54"/>
      <c r="MX292" s="54"/>
      <c r="MY292" s="54"/>
      <c r="MZ292" s="54"/>
      <c r="NA292" s="54"/>
      <c r="NB292" s="54"/>
      <c r="NC292" s="54"/>
      <c r="ND292" s="54"/>
      <c r="NE292" s="54"/>
      <c r="NF292" s="54"/>
      <c r="NG292" s="54"/>
      <c r="NH292" s="54"/>
      <c r="NI292" s="54"/>
      <c r="NJ292" s="54"/>
      <c r="NK292" s="54"/>
      <c r="NL292" s="54"/>
      <c r="NM292" s="54"/>
      <c r="NN292" s="54"/>
      <c r="NO292" s="54"/>
      <c r="NP292" s="54"/>
      <c r="NQ292" s="54"/>
      <c r="NR292" s="54"/>
      <c r="NS292" s="54"/>
      <c r="NT292" s="54"/>
      <c r="NU292" s="54"/>
      <c r="NV292" s="54"/>
      <c r="NW292" s="54"/>
      <c r="NX292" s="54"/>
      <c r="NY292" s="54"/>
      <c r="NZ292" s="54"/>
      <c r="OA292" s="54"/>
      <c r="OB292" s="54"/>
      <c r="OC292" s="54"/>
      <c r="OD292" s="54"/>
      <c r="OE292" s="54"/>
      <c r="OF292" s="54"/>
      <c r="OG292" s="54"/>
      <c r="OH292" s="54"/>
      <c r="OI292" s="54"/>
      <c r="OJ292" s="54"/>
      <c r="OK292" s="54"/>
      <c r="OL292" s="54"/>
      <c r="OM292" s="54"/>
      <c r="ON292" s="54"/>
      <c r="OO292" s="54"/>
      <c r="OP292" s="54"/>
      <c r="OQ292" s="54"/>
      <c r="OR292" s="54"/>
      <c r="OS292" s="54"/>
      <c r="OT292" s="54"/>
      <c r="OU292" s="54"/>
      <c r="OV292" s="54"/>
      <c r="OW292" s="54"/>
      <c r="OX292" s="54"/>
      <c r="OY292" s="54"/>
      <c r="OZ292" s="54"/>
      <c r="PA292" s="54"/>
      <c r="PB292" s="54"/>
      <c r="PC292" s="54"/>
      <c r="PD292" s="54"/>
      <c r="PE292" s="54"/>
      <c r="PF292" s="54"/>
      <c r="PG292" s="54"/>
      <c r="PH292" s="54"/>
      <c r="PI292" s="54"/>
      <c r="PJ292" s="54"/>
      <c r="PK292" s="54"/>
      <c r="PL292" s="54"/>
      <c r="PM292" s="54"/>
      <c r="PN292" s="54"/>
      <c r="PO292" s="54"/>
      <c r="PP292" s="54"/>
      <c r="PQ292" s="54"/>
      <c r="PR292" s="54"/>
      <c r="PS292" s="54"/>
      <c r="PT292" s="54"/>
      <c r="PU292" s="54"/>
      <c r="PV292" s="54"/>
      <c r="PW292" s="54"/>
      <c r="PX292" s="54"/>
      <c r="PY292" s="54"/>
      <c r="PZ292" s="54"/>
      <c r="QA292" s="54"/>
      <c r="QB292" s="54"/>
      <c r="QC292" s="54"/>
      <c r="QD292" s="54"/>
      <c r="QE292" s="54"/>
      <c r="QF292" s="54"/>
      <c r="QG292" s="54"/>
      <c r="QH292" s="54"/>
      <c r="QI292" s="54"/>
      <c r="QJ292" s="54"/>
      <c r="QK292" s="54"/>
      <c r="QL292" s="54"/>
      <c r="QM292" s="54"/>
      <c r="QN292" s="54"/>
      <c r="QO292" s="54"/>
      <c r="QP292" s="54"/>
      <c r="QQ292" s="54"/>
      <c r="QR292" s="54"/>
      <c r="QS292" s="54"/>
      <c r="QT292" s="54"/>
      <c r="QU292" s="54"/>
      <c r="QV292" s="54"/>
      <c r="QW292" s="54"/>
      <c r="QX292" s="54"/>
      <c r="QY292" s="54"/>
      <c r="QZ292" s="54"/>
      <c r="RA292" s="54"/>
      <c r="RB292" s="54"/>
      <c r="RC292" s="54"/>
      <c r="RD292" s="54"/>
      <c r="RE292" s="54"/>
      <c r="RF292" s="54"/>
      <c r="RG292" s="54"/>
      <c r="RH292" s="54"/>
      <c r="RI292" s="54"/>
      <c r="RJ292" s="54"/>
      <c r="RK292" s="54"/>
      <c r="RL292" s="54"/>
      <c r="RM292" s="54"/>
      <c r="RN292" s="54"/>
      <c r="RO292" s="54"/>
      <c r="RP292" s="54"/>
      <c r="RQ292" s="54"/>
      <c r="RR292" s="54"/>
      <c r="RS292" s="54"/>
      <c r="RT292" s="54"/>
      <c r="RU292" s="54"/>
      <c r="RV292" s="54"/>
      <c r="RW292" s="54"/>
      <c r="RX292" s="54"/>
      <c r="RY292" s="54"/>
      <c r="RZ292" s="54"/>
      <c r="SA292" s="54"/>
      <c r="SB292" s="54"/>
      <c r="SC292" s="54"/>
      <c r="SD292" s="54"/>
      <c r="SE292" s="54"/>
      <c r="SF292" s="54"/>
      <c r="SG292" s="54"/>
      <c r="SH292" s="54"/>
      <c r="SI292" s="54"/>
      <c r="SJ292" s="54"/>
      <c r="SK292" s="54"/>
      <c r="SL292" s="54"/>
      <c r="SM292" s="54"/>
      <c r="SN292" s="54"/>
      <c r="SO292" s="54"/>
      <c r="SP292" s="54"/>
      <c r="SQ292" s="54"/>
      <c r="SR292" s="54"/>
      <c r="SS292" s="54"/>
      <c r="ST292" s="54"/>
      <c r="SU292" s="54"/>
      <c r="SV292" s="54"/>
      <c r="SW292" s="54"/>
      <c r="SX292" s="54"/>
      <c r="SY292" s="54"/>
      <c r="SZ292" s="54"/>
      <c r="TA292" s="54"/>
      <c r="TB292" s="54"/>
      <c r="TC292" s="54"/>
      <c r="TD292" s="54"/>
      <c r="TE292" s="54"/>
      <c r="TF292" s="54"/>
      <c r="TG292" s="54"/>
      <c r="TH292" s="54"/>
      <c r="TI292" s="54"/>
      <c r="TJ292" s="54"/>
      <c r="TK292" s="54"/>
      <c r="TL292" s="54"/>
      <c r="TM292" s="54"/>
      <c r="TN292" s="54"/>
      <c r="TO292" s="54"/>
      <c r="TP292" s="54"/>
      <c r="TQ292" s="54"/>
      <c r="TR292" s="54"/>
      <c r="TS292" s="54"/>
      <c r="TT292" s="54"/>
      <c r="TU292" s="54"/>
      <c r="TV292" s="54"/>
      <c r="TW292" s="54"/>
      <c r="TX292" s="54"/>
      <c r="TY292" s="54"/>
      <c r="TZ292" s="54"/>
      <c r="UA292" s="54"/>
      <c r="UB292" s="54"/>
      <c r="UC292" s="54"/>
      <c r="UD292" s="54"/>
      <c r="UE292" s="54"/>
      <c r="UF292" s="54"/>
      <c r="UG292" s="54"/>
      <c r="UH292" s="54"/>
      <c r="UI292" s="54"/>
      <c r="UJ292" s="54"/>
      <c r="UK292" s="54"/>
      <c r="UL292" s="54"/>
      <c r="UM292" s="54"/>
      <c r="UN292" s="54"/>
      <c r="UO292" s="54"/>
      <c r="UP292" s="54"/>
      <c r="UQ292" s="54"/>
      <c r="UR292" s="54"/>
      <c r="US292" s="54"/>
      <c r="UT292" s="54"/>
      <c r="UU292" s="54"/>
      <c r="UV292" s="54"/>
      <c r="UW292" s="54"/>
      <c r="UX292" s="54"/>
      <c r="UY292" s="54"/>
      <c r="UZ292" s="54"/>
      <c r="VA292" s="54"/>
      <c r="VB292" s="54"/>
      <c r="VC292" s="54"/>
      <c r="VD292" s="54"/>
      <c r="VE292" s="54"/>
      <c r="VF292" s="54"/>
      <c r="VG292" s="54"/>
      <c r="VH292" s="54"/>
      <c r="VI292" s="54"/>
      <c r="VJ292" s="54"/>
      <c r="VK292" s="54"/>
      <c r="VL292" s="54"/>
      <c r="VM292" s="54"/>
      <c r="VN292" s="54"/>
      <c r="VO292" s="54"/>
      <c r="VP292" s="54"/>
      <c r="VQ292" s="54"/>
      <c r="VR292" s="54"/>
      <c r="VS292" s="54"/>
      <c r="VT292" s="54"/>
      <c r="VU292" s="54"/>
      <c r="VV292" s="54"/>
      <c r="VW292" s="54"/>
      <c r="VX292" s="54"/>
      <c r="VY292" s="54"/>
      <c r="VZ292" s="54"/>
      <c r="WA292" s="54"/>
      <c r="WB292" s="54"/>
      <c r="WC292" s="54"/>
      <c r="WD292" s="54"/>
      <c r="WE292" s="54"/>
      <c r="WF292" s="54"/>
      <c r="WG292" s="54"/>
      <c r="WH292" s="54"/>
      <c r="WI292" s="54"/>
      <c r="WJ292" s="54"/>
      <c r="WK292" s="54"/>
      <c r="WL292" s="54"/>
      <c r="WM292" s="54"/>
      <c r="WN292" s="54"/>
      <c r="WO292" s="54"/>
      <c r="WP292" s="54"/>
      <c r="WQ292" s="54"/>
      <c r="WR292" s="54"/>
      <c r="WS292" s="54"/>
      <c r="WT292" s="54"/>
      <c r="WU292" s="54"/>
      <c r="WV292" s="54"/>
      <c r="WW292" s="54"/>
      <c r="WX292" s="54"/>
      <c r="WY292" s="54"/>
      <c r="WZ292" s="54"/>
      <c r="XA292" s="54"/>
      <c r="XB292" s="54"/>
      <c r="XC292" s="54"/>
      <c r="XD292" s="54"/>
      <c r="XE292" s="54"/>
      <c r="XF292" s="54"/>
      <c r="XG292" s="54"/>
      <c r="XH292" s="54"/>
      <c r="XI292" s="54"/>
      <c r="XJ292" s="54"/>
      <c r="XK292" s="54"/>
      <c r="XL292" s="54"/>
      <c r="XM292" s="54"/>
      <c r="XN292" s="54"/>
      <c r="XO292" s="54"/>
      <c r="XP292" s="54"/>
      <c r="XQ292" s="54"/>
      <c r="XR292" s="54"/>
      <c r="XS292" s="54"/>
      <c r="XT292" s="54"/>
      <c r="XU292" s="54"/>
      <c r="XV292" s="54"/>
      <c r="XW292" s="54"/>
      <c r="XX292" s="54"/>
      <c r="XY292" s="54"/>
      <c r="XZ292" s="54"/>
      <c r="YA292" s="54"/>
      <c r="YB292" s="54"/>
      <c r="YC292" s="54"/>
      <c r="YD292" s="54"/>
      <c r="YE292" s="54"/>
      <c r="YF292" s="54"/>
      <c r="YG292" s="54"/>
      <c r="YH292" s="54"/>
      <c r="YI292" s="54"/>
      <c r="YJ292" s="54"/>
      <c r="YK292" s="54"/>
      <c r="YL292" s="54"/>
      <c r="YM292" s="54"/>
      <c r="YN292" s="54"/>
      <c r="YO292" s="54"/>
      <c r="YP292" s="54"/>
      <c r="YQ292" s="54"/>
      <c r="YR292" s="54"/>
      <c r="YS292" s="54"/>
      <c r="YT292" s="54"/>
      <c r="YU292" s="54"/>
      <c r="YV292" s="54"/>
      <c r="YW292" s="54"/>
      <c r="YX292" s="54"/>
      <c r="YY292" s="54"/>
      <c r="YZ292" s="54"/>
      <c r="ZA292" s="54"/>
      <c r="ZB292" s="54"/>
      <c r="ZC292" s="54"/>
      <c r="ZD292" s="54"/>
      <c r="ZE292" s="54"/>
      <c r="ZF292" s="54"/>
      <c r="ZG292" s="54"/>
      <c r="ZH292" s="54"/>
      <c r="ZI292" s="54"/>
      <c r="ZJ292" s="54"/>
      <c r="ZK292" s="54"/>
      <c r="ZL292" s="54"/>
      <c r="ZM292" s="54"/>
      <c r="ZN292" s="54"/>
      <c r="ZO292" s="54"/>
      <c r="ZP292" s="54"/>
      <c r="ZQ292" s="54"/>
      <c r="ZR292" s="54"/>
      <c r="ZS292" s="54"/>
      <c r="ZT292" s="54"/>
      <c r="ZU292" s="54"/>
      <c r="ZV292" s="54"/>
      <c r="ZW292" s="54"/>
      <c r="ZX292" s="54"/>
      <c r="ZY292" s="54"/>
      <c r="ZZ292" s="54"/>
    </row>
    <row r="293" spans="1:702" x14ac:dyDescent="0.2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54"/>
      <c r="AK293" s="54"/>
      <c r="AL293" s="54"/>
      <c r="AM293" s="54"/>
      <c r="AN293" s="54"/>
      <c r="AO293" s="54"/>
      <c r="AP293" s="54"/>
      <c r="AQ293" s="54"/>
      <c r="AR293" s="54"/>
      <c r="AS293" s="54"/>
      <c r="AT293" s="54"/>
      <c r="AU293" s="54"/>
      <c r="AV293" s="54"/>
      <c r="AW293" s="54"/>
      <c r="AX293" s="54"/>
      <c r="AY293" s="54"/>
      <c r="AZ293" s="54"/>
      <c r="BA293" s="54"/>
      <c r="BB293" s="54"/>
      <c r="BC293" s="54"/>
      <c r="BD293" s="54"/>
      <c r="BE293" s="54"/>
      <c r="BF293" s="54"/>
      <c r="BG293" s="54"/>
      <c r="BH293" s="54"/>
      <c r="BI293" s="54"/>
      <c r="BJ293" s="54"/>
      <c r="BK293" s="54"/>
      <c r="BL293" s="54"/>
      <c r="BM293" s="54"/>
      <c r="BN293" s="54"/>
      <c r="BO293" s="54"/>
      <c r="BP293" s="54"/>
      <c r="BQ293" s="54"/>
      <c r="BR293" s="54"/>
      <c r="BS293" s="54"/>
      <c r="BT293" s="54"/>
      <c r="BU293" s="54"/>
      <c r="BV293" s="54"/>
      <c r="BW293" s="54"/>
      <c r="BX293" s="54"/>
      <c r="BY293" s="54"/>
      <c r="BZ293" s="54"/>
      <c r="CA293" s="54"/>
      <c r="CB293" s="54"/>
      <c r="CC293" s="54"/>
      <c r="CD293" s="54"/>
      <c r="CE293" s="54"/>
      <c r="CF293" s="54"/>
      <c r="CG293" s="54"/>
      <c r="CH293" s="54"/>
      <c r="CI293" s="54"/>
      <c r="CJ293" s="54"/>
      <c r="CK293" s="54"/>
      <c r="CL293" s="54"/>
      <c r="CM293" s="54"/>
      <c r="CN293" s="54"/>
      <c r="CO293" s="54"/>
      <c r="CP293" s="54"/>
      <c r="CQ293" s="54"/>
      <c r="CR293" s="54"/>
      <c r="CS293" s="54"/>
      <c r="CT293" s="54"/>
      <c r="CU293" s="54"/>
      <c r="CV293" s="54"/>
      <c r="CW293" s="54"/>
      <c r="CX293" s="54"/>
      <c r="CY293" s="54"/>
      <c r="CZ293" s="54"/>
      <c r="DA293" s="54"/>
      <c r="DB293" s="54"/>
      <c r="DC293" s="54"/>
      <c r="DD293" s="54"/>
      <c r="DE293" s="54"/>
      <c r="DF293" s="54"/>
      <c r="DG293" s="54"/>
      <c r="DH293" s="54"/>
      <c r="DI293" s="54"/>
      <c r="DJ293" s="54"/>
      <c r="DK293" s="54"/>
      <c r="DL293" s="54"/>
      <c r="DM293" s="54"/>
      <c r="DN293" s="54"/>
      <c r="DO293" s="54"/>
      <c r="DP293" s="54"/>
      <c r="DQ293" s="54"/>
      <c r="DR293" s="54"/>
      <c r="DS293" s="54"/>
      <c r="DT293" s="54"/>
      <c r="DU293" s="54"/>
      <c r="DV293" s="54"/>
      <c r="DW293" s="54"/>
      <c r="DX293" s="54"/>
      <c r="DY293" s="54"/>
      <c r="DZ293" s="54"/>
      <c r="EA293" s="54"/>
      <c r="EB293" s="54"/>
      <c r="EC293" s="54"/>
      <c r="ED293" s="54"/>
      <c r="EE293" s="54"/>
      <c r="EF293" s="54"/>
      <c r="EG293" s="54"/>
      <c r="EH293" s="54"/>
      <c r="EI293" s="54"/>
      <c r="EJ293" s="54"/>
      <c r="EK293" s="54"/>
      <c r="EL293" s="54"/>
      <c r="EM293" s="54"/>
      <c r="EN293" s="54"/>
      <c r="EO293" s="54"/>
      <c r="EP293" s="54"/>
      <c r="EQ293" s="54"/>
      <c r="ER293" s="54"/>
      <c r="ES293" s="54"/>
      <c r="ET293" s="54"/>
      <c r="EU293" s="54"/>
      <c r="EV293" s="54"/>
      <c r="EW293" s="54"/>
      <c r="EX293" s="54"/>
      <c r="EY293" s="54"/>
      <c r="EZ293" s="54"/>
      <c r="FA293" s="54"/>
      <c r="FB293" s="54"/>
      <c r="FC293" s="54"/>
      <c r="FD293" s="54"/>
      <c r="FE293" s="54"/>
      <c r="FF293" s="54"/>
      <c r="FG293" s="54"/>
      <c r="FH293" s="54"/>
      <c r="FI293" s="54"/>
      <c r="FJ293" s="54"/>
      <c r="FK293" s="54"/>
      <c r="FL293" s="54"/>
      <c r="FM293" s="54"/>
      <c r="FN293" s="54"/>
      <c r="FO293" s="54"/>
      <c r="FP293" s="54"/>
      <c r="FQ293" s="54"/>
      <c r="FR293" s="54"/>
      <c r="FS293" s="54"/>
      <c r="FT293" s="54"/>
      <c r="FU293" s="54"/>
      <c r="FV293" s="54"/>
      <c r="FW293" s="54"/>
      <c r="FX293" s="54"/>
      <c r="FY293" s="54"/>
      <c r="FZ293" s="54"/>
      <c r="GA293" s="54"/>
      <c r="GB293" s="54"/>
      <c r="GC293" s="54"/>
      <c r="GD293" s="54"/>
      <c r="GE293" s="54"/>
      <c r="GF293" s="54"/>
      <c r="GG293" s="54"/>
      <c r="GH293" s="54"/>
      <c r="GI293" s="54"/>
      <c r="GJ293" s="54"/>
      <c r="GK293" s="54"/>
      <c r="GL293" s="54"/>
      <c r="GM293" s="54"/>
      <c r="GN293" s="54"/>
      <c r="GO293" s="54"/>
      <c r="GP293" s="54"/>
      <c r="GQ293" s="54"/>
      <c r="GR293" s="54"/>
      <c r="GS293" s="54"/>
      <c r="GT293" s="54"/>
      <c r="GU293" s="54"/>
      <c r="GV293" s="54"/>
      <c r="GW293" s="54"/>
      <c r="GX293" s="54"/>
      <c r="GY293" s="54"/>
      <c r="GZ293" s="54"/>
      <c r="HA293" s="54"/>
      <c r="HB293" s="54"/>
      <c r="HC293" s="54"/>
      <c r="HD293" s="54"/>
      <c r="HE293" s="54"/>
      <c r="HF293" s="54"/>
      <c r="HG293" s="54"/>
      <c r="HH293" s="54"/>
      <c r="HI293" s="54"/>
      <c r="HJ293" s="54"/>
      <c r="HK293" s="54"/>
      <c r="HL293" s="54"/>
      <c r="HM293" s="54"/>
      <c r="HN293" s="54"/>
      <c r="HO293" s="54"/>
      <c r="HP293" s="54"/>
      <c r="HQ293" s="54"/>
      <c r="HR293" s="54"/>
      <c r="HS293" s="54"/>
      <c r="HT293" s="54"/>
      <c r="HU293" s="54"/>
      <c r="HV293" s="54"/>
      <c r="HW293" s="54"/>
      <c r="HX293" s="54"/>
      <c r="HY293" s="54"/>
      <c r="HZ293" s="54"/>
      <c r="IA293" s="54"/>
      <c r="IB293" s="54"/>
      <c r="IC293" s="54"/>
      <c r="ID293" s="54"/>
      <c r="IE293" s="54"/>
      <c r="IF293" s="54"/>
      <c r="IG293" s="54"/>
      <c r="IH293" s="54"/>
      <c r="II293" s="54"/>
      <c r="IJ293" s="54"/>
      <c r="IK293" s="54"/>
      <c r="IL293" s="54"/>
      <c r="IM293" s="54"/>
      <c r="IN293" s="54"/>
      <c r="IO293" s="54"/>
      <c r="IP293" s="54"/>
      <c r="IQ293" s="54"/>
      <c r="IR293" s="54"/>
      <c r="IS293" s="54"/>
      <c r="IT293" s="54"/>
      <c r="IU293" s="54"/>
      <c r="IV293" s="54"/>
      <c r="IW293" s="54"/>
      <c r="IX293" s="54"/>
      <c r="IY293" s="54"/>
      <c r="IZ293" s="54"/>
      <c r="JA293" s="54"/>
      <c r="JB293" s="54"/>
      <c r="JC293" s="54"/>
      <c r="JD293" s="54"/>
      <c r="JE293" s="54"/>
      <c r="JF293" s="54"/>
      <c r="JG293" s="54"/>
      <c r="JH293" s="54"/>
      <c r="JI293" s="54"/>
      <c r="JJ293" s="54"/>
      <c r="JK293" s="54"/>
      <c r="JL293" s="54"/>
      <c r="JM293" s="54"/>
      <c r="JN293" s="54"/>
      <c r="JO293" s="54"/>
      <c r="JP293" s="54"/>
      <c r="JQ293" s="54"/>
      <c r="JR293" s="54"/>
      <c r="JS293" s="54"/>
      <c r="JT293" s="54"/>
      <c r="JU293" s="54"/>
      <c r="JV293" s="54"/>
      <c r="JW293" s="54"/>
      <c r="JX293" s="54"/>
      <c r="JY293" s="54"/>
      <c r="JZ293" s="54"/>
      <c r="KA293" s="54"/>
      <c r="KB293" s="54"/>
      <c r="KC293" s="54"/>
      <c r="KD293" s="54"/>
      <c r="KE293" s="54"/>
      <c r="KF293" s="54"/>
      <c r="KG293" s="54"/>
      <c r="KH293" s="54"/>
      <c r="KI293" s="54"/>
      <c r="KJ293" s="54"/>
      <c r="KK293" s="54"/>
      <c r="KL293" s="54"/>
      <c r="KM293" s="54"/>
      <c r="KN293" s="54"/>
      <c r="KO293" s="54"/>
      <c r="KP293" s="54"/>
      <c r="KQ293" s="54"/>
      <c r="KR293" s="54"/>
      <c r="KS293" s="54"/>
      <c r="KT293" s="54"/>
      <c r="KU293" s="54"/>
      <c r="KV293" s="54"/>
      <c r="KW293" s="54"/>
      <c r="KX293" s="54"/>
      <c r="KY293" s="54"/>
      <c r="KZ293" s="54"/>
      <c r="LA293" s="54"/>
      <c r="LB293" s="54"/>
      <c r="LC293" s="54"/>
      <c r="LD293" s="54"/>
      <c r="LE293" s="54"/>
      <c r="LF293" s="54"/>
      <c r="LG293" s="54"/>
      <c r="LH293" s="54"/>
      <c r="LI293" s="54"/>
      <c r="LJ293" s="54"/>
      <c r="LK293" s="54"/>
      <c r="LL293" s="54"/>
      <c r="LM293" s="54"/>
      <c r="LN293" s="54"/>
      <c r="LO293" s="54"/>
      <c r="LP293" s="54"/>
      <c r="LQ293" s="54"/>
      <c r="LR293" s="54"/>
      <c r="LS293" s="54"/>
      <c r="LT293" s="54"/>
      <c r="LU293" s="54"/>
      <c r="LV293" s="54"/>
      <c r="LW293" s="54"/>
      <c r="LX293" s="54"/>
      <c r="LY293" s="54"/>
      <c r="LZ293" s="54"/>
      <c r="MA293" s="54"/>
      <c r="MB293" s="54"/>
      <c r="MC293" s="54"/>
      <c r="MD293" s="54"/>
      <c r="ME293" s="54"/>
      <c r="MF293" s="54"/>
      <c r="MG293" s="54"/>
      <c r="MH293" s="54"/>
      <c r="MI293" s="54"/>
      <c r="MJ293" s="54"/>
      <c r="MK293" s="54"/>
      <c r="ML293" s="54"/>
      <c r="MM293" s="54"/>
      <c r="MN293" s="54"/>
      <c r="MO293" s="54"/>
      <c r="MP293" s="54"/>
      <c r="MQ293" s="54"/>
      <c r="MR293" s="54"/>
      <c r="MS293" s="54"/>
      <c r="MT293" s="54"/>
      <c r="MU293" s="54"/>
      <c r="MV293" s="54"/>
      <c r="MW293" s="54"/>
      <c r="MX293" s="54"/>
      <c r="MY293" s="54"/>
      <c r="MZ293" s="54"/>
      <c r="NA293" s="54"/>
      <c r="NB293" s="54"/>
      <c r="NC293" s="54"/>
      <c r="ND293" s="54"/>
      <c r="NE293" s="54"/>
      <c r="NF293" s="54"/>
      <c r="NG293" s="54"/>
      <c r="NH293" s="54"/>
      <c r="NI293" s="54"/>
      <c r="NJ293" s="54"/>
      <c r="NK293" s="54"/>
      <c r="NL293" s="54"/>
      <c r="NM293" s="54"/>
      <c r="NN293" s="54"/>
      <c r="NO293" s="54"/>
      <c r="NP293" s="54"/>
      <c r="NQ293" s="54"/>
      <c r="NR293" s="54"/>
      <c r="NS293" s="54"/>
      <c r="NT293" s="54"/>
      <c r="NU293" s="54"/>
      <c r="NV293" s="54"/>
      <c r="NW293" s="54"/>
      <c r="NX293" s="54"/>
      <c r="NY293" s="54"/>
      <c r="NZ293" s="54"/>
      <c r="OA293" s="54"/>
      <c r="OB293" s="54"/>
      <c r="OC293" s="54"/>
      <c r="OD293" s="54"/>
      <c r="OE293" s="54"/>
      <c r="OF293" s="54"/>
      <c r="OG293" s="54"/>
      <c r="OH293" s="54"/>
      <c r="OI293" s="54"/>
      <c r="OJ293" s="54"/>
      <c r="OK293" s="54"/>
      <c r="OL293" s="54"/>
      <c r="OM293" s="54"/>
      <c r="ON293" s="54"/>
      <c r="OO293" s="54"/>
      <c r="OP293" s="54"/>
      <c r="OQ293" s="54"/>
      <c r="OR293" s="54"/>
      <c r="OS293" s="54"/>
      <c r="OT293" s="54"/>
      <c r="OU293" s="54"/>
      <c r="OV293" s="54"/>
      <c r="OW293" s="54"/>
      <c r="OX293" s="54"/>
      <c r="OY293" s="54"/>
      <c r="OZ293" s="54"/>
      <c r="PA293" s="54"/>
      <c r="PB293" s="54"/>
      <c r="PC293" s="54"/>
      <c r="PD293" s="54"/>
      <c r="PE293" s="54"/>
      <c r="PF293" s="54"/>
      <c r="PG293" s="54"/>
      <c r="PH293" s="54"/>
      <c r="PI293" s="54"/>
      <c r="PJ293" s="54"/>
      <c r="PK293" s="54"/>
      <c r="PL293" s="54"/>
      <c r="PM293" s="54"/>
      <c r="PN293" s="54"/>
      <c r="PO293" s="54"/>
      <c r="PP293" s="54"/>
      <c r="PQ293" s="54"/>
      <c r="PR293" s="54"/>
      <c r="PS293" s="54"/>
      <c r="PT293" s="54"/>
      <c r="PU293" s="54"/>
      <c r="PV293" s="54"/>
      <c r="PW293" s="54"/>
      <c r="PX293" s="54"/>
      <c r="PY293" s="54"/>
      <c r="PZ293" s="54"/>
      <c r="QA293" s="54"/>
      <c r="QB293" s="54"/>
      <c r="QC293" s="54"/>
      <c r="QD293" s="54"/>
      <c r="QE293" s="54"/>
      <c r="QF293" s="54"/>
      <c r="QG293" s="54"/>
      <c r="QH293" s="54"/>
      <c r="QI293" s="54"/>
      <c r="QJ293" s="54"/>
      <c r="QK293" s="54"/>
      <c r="QL293" s="54"/>
      <c r="QM293" s="54"/>
      <c r="QN293" s="54"/>
      <c r="QO293" s="54"/>
      <c r="QP293" s="54"/>
      <c r="QQ293" s="54"/>
      <c r="QR293" s="54"/>
      <c r="QS293" s="54"/>
      <c r="QT293" s="54"/>
      <c r="QU293" s="54"/>
      <c r="QV293" s="54"/>
      <c r="QW293" s="54"/>
      <c r="QX293" s="54"/>
      <c r="QY293" s="54"/>
      <c r="QZ293" s="54"/>
      <c r="RA293" s="54"/>
      <c r="RB293" s="54"/>
      <c r="RC293" s="54"/>
      <c r="RD293" s="54"/>
      <c r="RE293" s="54"/>
      <c r="RF293" s="54"/>
      <c r="RG293" s="54"/>
      <c r="RH293" s="54"/>
      <c r="RI293" s="54"/>
      <c r="RJ293" s="54"/>
      <c r="RK293" s="54"/>
      <c r="RL293" s="54"/>
      <c r="RM293" s="54"/>
      <c r="RN293" s="54"/>
      <c r="RO293" s="54"/>
      <c r="RP293" s="54"/>
      <c r="RQ293" s="54"/>
      <c r="RR293" s="54"/>
      <c r="RS293" s="54"/>
      <c r="RT293" s="54"/>
      <c r="RU293" s="54"/>
      <c r="RV293" s="54"/>
      <c r="RW293" s="54"/>
      <c r="RX293" s="54"/>
      <c r="RY293" s="54"/>
      <c r="RZ293" s="54"/>
      <c r="SA293" s="54"/>
      <c r="SB293" s="54"/>
      <c r="SC293" s="54"/>
      <c r="SD293" s="54"/>
      <c r="SE293" s="54"/>
      <c r="SF293" s="54"/>
      <c r="SG293" s="54"/>
      <c r="SH293" s="54"/>
      <c r="SI293" s="54"/>
      <c r="SJ293" s="54"/>
      <c r="SK293" s="54"/>
      <c r="SL293" s="54"/>
      <c r="SM293" s="54"/>
      <c r="SN293" s="54"/>
      <c r="SO293" s="54"/>
      <c r="SP293" s="54"/>
      <c r="SQ293" s="54"/>
      <c r="SR293" s="54"/>
      <c r="SS293" s="54"/>
      <c r="ST293" s="54"/>
      <c r="SU293" s="54"/>
      <c r="SV293" s="54"/>
      <c r="SW293" s="54"/>
      <c r="SX293" s="54"/>
      <c r="SY293" s="54"/>
      <c r="SZ293" s="54"/>
      <c r="TA293" s="54"/>
      <c r="TB293" s="54"/>
      <c r="TC293" s="54"/>
      <c r="TD293" s="54"/>
      <c r="TE293" s="54"/>
      <c r="TF293" s="54"/>
      <c r="TG293" s="54"/>
      <c r="TH293" s="54"/>
      <c r="TI293" s="54"/>
      <c r="TJ293" s="54"/>
      <c r="TK293" s="54"/>
      <c r="TL293" s="54"/>
      <c r="TM293" s="54"/>
      <c r="TN293" s="54"/>
      <c r="TO293" s="54"/>
      <c r="TP293" s="54"/>
      <c r="TQ293" s="54"/>
      <c r="TR293" s="54"/>
      <c r="TS293" s="54"/>
      <c r="TT293" s="54"/>
      <c r="TU293" s="54"/>
      <c r="TV293" s="54"/>
      <c r="TW293" s="54"/>
      <c r="TX293" s="54"/>
      <c r="TY293" s="54"/>
      <c r="TZ293" s="54"/>
      <c r="UA293" s="54"/>
      <c r="UB293" s="54"/>
      <c r="UC293" s="54"/>
      <c r="UD293" s="54"/>
      <c r="UE293" s="54"/>
      <c r="UF293" s="54"/>
      <c r="UG293" s="54"/>
      <c r="UH293" s="54"/>
      <c r="UI293" s="54"/>
      <c r="UJ293" s="54"/>
      <c r="UK293" s="54"/>
      <c r="UL293" s="54"/>
      <c r="UM293" s="54"/>
      <c r="UN293" s="54"/>
      <c r="UO293" s="54"/>
      <c r="UP293" s="54"/>
      <c r="UQ293" s="54"/>
      <c r="UR293" s="54"/>
      <c r="US293" s="54"/>
      <c r="UT293" s="54"/>
      <c r="UU293" s="54"/>
      <c r="UV293" s="54"/>
      <c r="UW293" s="54"/>
      <c r="UX293" s="54"/>
      <c r="UY293" s="54"/>
      <c r="UZ293" s="54"/>
      <c r="VA293" s="54"/>
      <c r="VB293" s="54"/>
      <c r="VC293" s="54"/>
      <c r="VD293" s="54"/>
      <c r="VE293" s="54"/>
      <c r="VF293" s="54"/>
      <c r="VG293" s="54"/>
      <c r="VH293" s="54"/>
      <c r="VI293" s="54"/>
      <c r="VJ293" s="54"/>
      <c r="VK293" s="54"/>
      <c r="VL293" s="54"/>
      <c r="VM293" s="54"/>
      <c r="VN293" s="54"/>
      <c r="VO293" s="54"/>
      <c r="VP293" s="54"/>
      <c r="VQ293" s="54"/>
      <c r="VR293" s="54"/>
      <c r="VS293" s="54"/>
      <c r="VT293" s="54"/>
      <c r="VU293" s="54"/>
      <c r="VV293" s="54"/>
      <c r="VW293" s="54"/>
      <c r="VX293" s="54"/>
      <c r="VY293" s="54"/>
      <c r="VZ293" s="54"/>
      <c r="WA293" s="54"/>
      <c r="WB293" s="54"/>
      <c r="WC293" s="54"/>
      <c r="WD293" s="54"/>
      <c r="WE293" s="54"/>
      <c r="WF293" s="54"/>
      <c r="WG293" s="54"/>
      <c r="WH293" s="54"/>
      <c r="WI293" s="54"/>
      <c r="WJ293" s="54"/>
      <c r="WK293" s="54"/>
      <c r="WL293" s="54"/>
      <c r="WM293" s="54"/>
      <c r="WN293" s="54"/>
      <c r="WO293" s="54"/>
      <c r="WP293" s="54"/>
      <c r="WQ293" s="54"/>
      <c r="WR293" s="54"/>
      <c r="WS293" s="54"/>
      <c r="WT293" s="54"/>
      <c r="WU293" s="54"/>
      <c r="WV293" s="54"/>
      <c r="WW293" s="54"/>
      <c r="WX293" s="54"/>
      <c r="WY293" s="54"/>
      <c r="WZ293" s="54"/>
      <c r="XA293" s="54"/>
      <c r="XB293" s="54"/>
      <c r="XC293" s="54"/>
      <c r="XD293" s="54"/>
      <c r="XE293" s="54"/>
      <c r="XF293" s="54"/>
      <c r="XG293" s="54"/>
      <c r="XH293" s="54"/>
      <c r="XI293" s="54"/>
      <c r="XJ293" s="54"/>
      <c r="XK293" s="54"/>
      <c r="XL293" s="54"/>
      <c r="XM293" s="54"/>
      <c r="XN293" s="54"/>
      <c r="XO293" s="54"/>
      <c r="XP293" s="54"/>
      <c r="XQ293" s="54"/>
      <c r="XR293" s="54"/>
      <c r="XS293" s="54"/>
      <c r="XT293" s="54"/>
      <c r="XU293" s="54"/>
      <c r="XV293" s="54"/>
      <c r="XW293" s="54"/>
      <c r="XX293" s="54"/>
      <c r="XY293" s="54"/>
      <c r="XZ293" s="54"/>
      <c r="YA293" s="54"/>
      <c r="YB293" s="54"/>
      <c r="YC293" s="54"/>
      <c r="YD293" s="54"/>
      <c r="YE293" s="54"/>
      <c r="YF293" s="54"/>
      <c r="YG293" s="54"/>
      <c r="YH293" s="54"/>
      <c r="YI293" s="54"/>
      <c r="YJ293" s="54"/>
      <c r="YK293" s="54"/>
      <c r="YL293" s="54"/>
      <c r="YM293" s="54"/>
      <c r="YN293" s="54"/>
      <c r="YO293" s="54"/>
      <c r="YP293" s="54"/>
      <c r="YQ293" s="54"/>
      <c r="YR293" s="54"/>
      <c r="YS293" s="54"/>
      <c r="YT293" s="54"/>
      <c r="YU293" s="54"/>
      <c r="YV293" s="54"/>
      <c r="YW293" s="54"/>
      <c r="YX293" s="54"/>
      <c r="YY293" s="54"/>
      <c r="YZ293" s="54"/>
      <c r="ZA293" s="54"/>
      <c r="ZB293" s="54"/>
      <c r="ZC293" s="54"/>
      <c r="ZD293" s="54"/>
      <c r="ZE293" s="54"/>
      <c r="ZF293" s="54"/>
      <c r="ZG293" s="54"/>
      <c r="ZH293" s="54"/>
      <c r="ZI293" s="54"/>
      <c r="ZJ293" s="54"/>
      <c r="ZK293" s="54"/>
      <c r="ZL293" s="54"/>
      <c r="ZM293" s="54"/>
      <c r="ZN293" s="54"/>
      <c r="ZO293" s="54"/>
      <c r="ZP293" s="54"/>
      <c r="ZQ293" s="54"/>
      <c r="ZR293" s="54"/>
      <c r="ZS293" s="54"/>
      <c r="ZT293" s="54"/>
      <c r="ZU293" s="54"/>
      <c r="ZV293" s="54"/>
      <c r="ZW293" s="54"/>
      <c r="ZX293" s="54"/>
      <c r="ZY293" s="54"/>
      <c r="ZZ293" s="54"/>
    </row>
    <row r="294" spans="1:702" x14ac:dyDescent="0.2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  <c r="AL294" s="54"/>
      <c r="AM294" s="54"/>
      <c r="AN294" s="54"/>
      <c r="AO294" s="54"/>
      <c r="AP294" s="54"/>
      <c r="AQ294" s="54"/>
      <c r="AR294" s="54"/>
      <c r="AS294" s="54"/>
      <c r="AT294" s="54"/>
      <c r="AU294" s="54"/>
      <c r="AV294" s="54"/>
      <c r="AW294" s="54"/>
      <c r="AX294" s="54"/>
      <c r="AY294" s="54"/>
      <c r="AZ294" s="54"/>
      <c r="BA294" s="54"/>
      <c r="BB294" s="54"/>
      <c r="BC294" s="54"/>
      <c r="BD294" s="54"/>
      <c r="BE294" s="54"/>
      <c r="BF294" s="54"/>
      <c r="BG294" s="54"/>
      <c r="BH294" s="54"/>
      <c r="BI294" s="54"/>
      <c r="BJ294" s="54"/>
      <c r="BK294" s="54"/>
      <c r="BL294" s="54"/>
      <c r="BM294" s="54"/>
      <c r="BN294" s="54"/>
      <c r="BO294" s="54"/>
      <c r="BP294" s="54"/>
      <c r="BQ294" s="54"/>
      <c r="BR294" s="54"/>
      <c r="BS294" s="54"/>
      <c r="BT294" s="54"/>
      <c r="BU294" s="54"/>
      <c r="BV294" s="54"/>
      <c r="BW294" s="54"/>
      <c r="BX294" s="54"/>
      <c r="BY294" s="54"/>
      <c r="BZ294" s="54"/>
      <c r="CA294" s="54"/>
      <c r="CB294" s="54"/>
      <c r="CC294" s="54"/>
      <c r="CD294" s="54"/>
      <c r="CE294" s="54"/>
      <c r="CF294" s="54"/>
      <c r="CG294" s="54"/>
      <c r="CH294" s="54"/>
      <c r="CI294" s="54"/>
      <c r="CJ294" s="54"/>
      <c r="CK294" s="54"/>
      <c r="CL294" s="54"/>
      <c r="CM294" s="54"/>
      <c r="CN294" s="54"/>
      <c r="CO294" s="54"/>
      <c r="CP294" s="54"/>
      <c r="CQ294" s="54"/>
      <c r="CR294" s="54"/>
      <c r="CS294" s="54"/>
      <c r="CT294" s="54"/>
      <c r="CU294" s="54"/>
      <c r="CV294" s="54"/>
      <c r="CW294" s="54"/>
      <c r="CX294" s="54"/>
      <c r="CY294" s="54"/>
      <c r="CZ294" s="54"/>
      <c r="DA294" s="54"/>
      <c r="DB294" s="54"/>
      <c r="DC294" s="54"/>
      <c r="DD294" s="54"/>
      <c r="DE294" s="54"/>
      <c r="DF294" s="54"/>
      <c r="DG294" s="54"/>
      <c r="DH294" s="54"/>
      <c r="DI294" s="54"/>
      <c r="DJ294" s="54"/>
      <c r="DK294" s="54"/>
      <c r="DL294" s="54"/>
      <c r="DM294" s="54"/>
      <c r="DN294" s="54"/>
      <c r="DO294" s="54"/>
      <c r="DP294" s="54"/>
      <c r="DQ294" s="54"/>
      <c r="DR294" s="54"/>
      <c r="DS294" s="54"/>
      <c r="DT294" s="54"/>
      <c r="DU294" s="54"/>
      <c r="DV294" s="54"/>
      <c r="DW294" s="54"/>
      <c r="DX294" s="54"/>
      <c r="DY294" s="54"/>
      <c r="DZ294" s="54"/>
      <c r="EA294" s="54"/>
      <c r="EB294" s="54"/>
      <c r="EC294" s="54"/>
      <c r="ED294" s="54"/>
      <c r="EE294" s="54"/>
      <c r="EF294" s="54"/>
      <c r="EG294" s="54"/>
      <c r="EH294" s="54"/>
      <c r="EI294" s="54"/>
      <c r="EJ294" s="54"/>
      <c r="EK294" s="54"/>
      <c r="EL294" s="54"/>
      <c r="EM294" s="54"/>
      <c r="EN294" s="54"/>
      <c r="EO294" s="54"/>
      <c r="EP294" s="54"/>
      <c r="EQ294" s="54"/>
      <c r="ER294" s="54"/>
      <c r="ES294" s="54"/>
      <c r="ET294" s="54"/>
      <c r="EU294" s="54"/>
      <c r="EV294" s="54"/>
      <c r="EW294" s="54"/>
      <c r="EX294" s="54"/>
      <c r="EY294" s="54"/>
      <c r="EZ294" s="54"/>
      <c r="FA294" s="54"/>
      <c r="FB294" s="54"/>
      <c r="FC294" s="54"/>
      <c r="FD294" s="54"/>
      <c r="FE294" s="54"/>
      <c r="FF294" s="54"/>
      <c r="FG294" s="54"/>
      <c r="FH294" s="54"/>
      <c r="FI294" s="54"/>
      <c r="FJ294" s="54"/>
      <c r="FK294" s="54"/>
      <c r="FL294" s="54"/>
      <c r="FM294" s="54"/>
      <c r="FN294" s="54"/>
      <c r="FO294" s="54"/>
      <c r="FP294" s="54"/>
      <c r="FQ294" s="54"/>
      <c r="FR294" s="54"/>
      <c r="FS294" s="54"/>
      <c r="FT294" s="54"/>
      <c r="FU294" s="54"/>
      <c r="FV294" s="54"/>
      <c r="FW294" s="54"/>
      <c r="FX294" s="54"/>
      <c r="FY294" s="54"/>
      <c r="FZ294" s="54"/>
      <c r="GA294" s="54"/>
      <c r="GB294" s="54"/>
      <c r="GC294" s="54"/>
      <c r="GD294" s="54"/>
      <c r="GE294" s="54"/>
      <c r="GF294" s="54"/>
      <c r="GG294" s="54"/>
      <c r="GH294" s="54"/>
      <c r="GI294" s="54"/>
      <c r="GJ294" s="54"/>
      <c r="GK294" s="54"/>
      <c r="GL294" s="54"/>
      <c r="GM294" s="54"/>
      <c r="GN294" s="54"/>
      <c r="GO294" s="54"/>
      <c r="GP294" s="54"/>
      <c r="GQ294" s="54"/>
      <c r="GR294" s="54"/>
      <c r="GS294" s="54"/>
      <c r="GT294" s="54"/>
      <c r="GU294" s="54"/>
      <c r="GV294" s="54"/>
      <c r="GW294" s="54"/>
      <c r="GX294" s="54"/>
      <c r="GY294" s="54"/>
      <c r="GZ294" s="54"/>
      <c r="HA294" s="54"/>
      <c r="HB294" s="54"/>
      <c r="HC294" s="54"/>
      <c r="HD294" s="54"/>
      <c r="HE294" s="54"/>
      <c r="HF294" s="54"/>
      <c r="HG294" s="54"/>
      <c r="HH294" s="54"/>
      <c r="HI294" s="54"/>
      <c r="HJ294" s="54"/>
      <c r="HK294" s="54"/>
      <c r="HL294" s="54"/>
      <c r="HM294" s="54"/>
      <c r="HN294" s="54"/>
      <c r="HO294" s="54"/>
      <c r="HP294" s="54"/>
      <c r="HQ294" s="54"/>
      <c r="HR294" s="54"/>
      <c r="HS294" s="54"/>
      <c r="HT294" s="54"/>
      <c r="HU294" s="54"/>
      <c r="HV294" s="54"/>
      <c r="HW294" s="54"/>
      <c r="HX294" s="54"/>
      <c r="HY294" s="54"/>
      <c r="HZ294" s="54"/>
      <c r="IA294" s="54"/>
      <c r="IB294" s="54"/>
      <c r="IC294" s="54"/>
      <c r="ID294" s="54"/>
      <c r="IE294" s="54"/>
      <c r="IF294" s="54"/>
      <c r="IG294" s="54"/>
      <c r="IH294" s="54"/>
      <c r="II294" s="54"/>
      <c r="IJ294" s="54"/>
      <c r="IK294" s="54"/>
      <c r="IL294" s="54"/>
      <c r="IM294" s="54"/>
      <c r="IN294" s="54"/>
      <c r="IO294" s="54"/>
      <c r="IP294" s="54"/>
      <c r="IQ294" s="54"/>
      <c r="IR294" s="54"/>
      <c r="IS294" s="54"/>
      <c r="IT294" s="54"/>
      <c r="IU294" s="54"/>
      <c r="IV294" s="54"/>
      <c r="IW294" s="54"/>
      <c r="IX294" s="54"/>
      <c r="IY294" s="54"/>
      <c r="IZ294" s="54"/>
      <c r="JA294" s="54"/>
      <c r="JB294" s="54"/>
      <c r="JC294" s="54"/>
      <c r="JD294" s="54"/>
      <c r="JE294" s="54"/>
      <c r="JF294" s="54"/>
      <c r="JG294" s="54"/>
      <c r="JH294" s="54"/>
      <c r="JI294" s="54"/>
      <c r="JJ294" s="54"/>
      <c r="JK294" s="54"/>
      <c r="JL294" s="54"/>
      <c r="JM294" s="54"/>
      <c r="JN294" s="54"/>
      <c r="JO294" s="54"/>
      <c r="JP294" s="54"/>
      <c r="JQ294" s="54"/>
      <c r="JR294" s="54"/>
      <c r="JS294" s="54"/>
      <c r="JT294" s="54"/>
      <c r="JU294" s="54"/>
      <c r="JV294" s="54"/>
      <c r="JW294" s="54"/>
      <c r="JX294" s="54"/>
      <c r="JY294" s="54"/>
      <c r="JZ294" s="54"/>
      <c r="KA294" s="54"/>
      <c r="KB294" s="54"/>
      <c r="KC294" s="54"/>
      <c r="KD294" s="54"/>
      <c r="KE294" s="54"/>
      <c r="KF294" s="54"/>
      <c r="KG294" s="54"/>
      <c r="KH294" s="54"/>
      <c r="KI294" s="54"/>
      <c r="KJ294" s="54"/>
      <c r="KK294" s="54"/>
      <c r="KL294" s="54"/>
      <c r="KM294" s="54"/>
      <c r="KN294" s="54"/>
      <c r="KO294" s="54"/>
      <c r="KP294" s="54"/>
      <c r="KQ294" s="54"/>
      <c r="KR294" s="54"/>
      <c r="KS294" s="54"/>
      <c r="KT294" s="54"/>
      <c r="KU294" s="54"/>
      <c r="KV294" s="54"/>
      <c r="KW294" s="54"/>
      <c r="KX294" s="54"/>
      <c r="KY294" s="54"/>
      <c r="KZ294" s="54"/>
      <c r="LA294" s="54"/>
      <c r="LB294" s="54"/>
      <c r="LC294" s="54"/>
      <c r="LD294" s="54"/>
      <c r="LE294" s="54"/>
      <c r="LF294" s="54"/>
      <c r="LG294" s="54"/>
      <c r="LH294" s="54"/>
      <c r="LI294" s="54"/>
      <c r="LJ294" s="54"/>
      <c r="LK294" s="54"/>
      <c r="LL294" s="54"/>
      <c r="LM294" s="54"/>
      <c r="LN294" s="54"/>
      <c r="LO294" s="54"/>
      <c r="LP294" s="54"/>
      <c r="LQ294" s="54"/>
      <c r="LR294" s="54"/>
      <c r="LS294" s="54"/>
      <c r="LT294" s="54"/>
      <c r="LU294" s="54"/>
      <c r="LV294" s="54"/>
      <c r="LW294" s="54"/>
      <c r="LX294" s="54"/>
      <c r="LY294" s="54"/>
      <c r="LZ294" s="54"/>
      <c r="MA294" s="54"/>
      <c r="MB294" s="54"/>
      <c r="MC294" s="54"/>
      <c r="MD294" s="54"/>
      <c r="ME294" s="54"/>
      <c r="MF294" s="54"/>
      <c r="MG294" s="54"/>
      <c r="MH294" s="54"/>
      <c r="MI294" s="54"/>
      <c r="MJ294" s="54"/>
      <c r="MK294" s="54"/>
      <c r="ML294" s="54"/>
      <c r="MM294" s="54"/>
      <c r="MN294" s="54"/>
      <c r="MO294" s="54"/>
      <c r="MP294" s="54"/>
      <c r="MQ294" s="54"/>
      <c r="MR294" s="54"/>
      <c r="MS294" s="54"/>
      <c r="MT294" s="54"/>
      <c r="MU294" s="54"/>
      <c r="MV294" s="54"/>
      <c r="MW294" s="54"/>
      <c r="MX294" s="54"/>
      <c r="MY294" s="54"/>
      <c r="MZ294" s="54"/>
      <c r="NA294" s="54"/>
      <c r="NB294" s="54"/>
      <c r="NC294" s="54"/>
      <c r="ND294" s="54"/>
      <c r="NE294" s="54"/>
      <c r="NF294" s="54"/>
      <c r="NG294" s="54"/>
      <c r="NH294" s="54"/>
      <c r="NI294" s="54"/>
      <c r="NJ294" s="54"/>
      <c r="NK294" s="54"/>
      <c r="NL294" s="54"/>
      <c r="NM294" s="54"/>
      <c r="NN294" s="54"/>
      <c r="NO294" s="54"/>
      <c r="NP294" s="54"/>
      <c r="NQ294" s="54"/>
      <c r="NR294" s="54"/>
      <c r="NS294" s="54"/>
      <c r="NT294" s="54"/>
      <c r="NU294" s="54"/>
      <c r="NV294" s="54"/>
      <c r="NW294" s="54"/>
      <c r="NX294" s="54"/>
      <c r="NY294" s="54"/>
      <c r="NZ294" s="54"/>
      <c r="OA294" s="54"/>
      <c r="OB294" s="54"/>
      <c r="OC294" s="54"/>
      <c r="OD294" s="54"/>
      <c r="OE294" s="54"/>
      <c r="OF294" s="54"/>
      <c r="OG294" s="54"/>
      <c r="OH294" s="54"/>
      <c r="OI294" s="54"/>
      <c r="OJ294" s="54"/>
      <c r="OK294" s="54"/>
      <c r="OL294" s="54"/>
      <c r="OM294" s="54"/>
      <c r="ON294" s="54"/>
      <c r="OO294" s="54"/>
      <c r="OP294" s="54"/>
      <c r="OQ294" s="54"/>
      <c r="OR294" s="54"/>
      <c r="OS294" s="54"/>
      <c r="OT294" s="54"/>
      <c r="OU294" s="54"/>
      <c r="OV294" s="54"/>
      <c r="OW294" s="54"/>
      <c r="OX294" s="54"/>
      <c r="OY294" s="54"/>
      <c r="OZ294" s="54"/>
      <c r="PA294" s="54"/>
      <c r="PB294" s="54"/>
      <c r="PC294" s="54"/>
      <c r="PD294" s="54"/>
      <c r="PE294" s="54"/>
      <c r="PF294" s="54"/>
      <c r="PG294" s="54"/>
      <c r="PH294" s="54"/>
      <c r="PI294" s="54"/>
      <c r="PJ294" s="54"/>
      <c r="PK294" s="54"/>
      <c r="PL294" s="54"/>
      <c r="PM294" s="54"/>
      <c r="PN294" s="54"/>
      <c r="PO294" s="54"/>
      <c r="PP294" s="54"/>
      <c r="PQ294" s="54"/>
      <c r="PR294" s="54"/>
      <c r="PS294" s="54"/>
      <c r="PT294" s="54"/>
      <c r="PU294" s="54"/>
      <c r="PV294" s="54"/>
      <c r="PW294" s="54"/>
      <c r="PX294" s="54"/>
      <c r="PY294" s="54"/>
      <c r="PZ294" s="54"/>
      <c r="QA294" s="54"/>
      <c r="QB294" s="54"/>
      <c r="QC294" s="54"/>
      <c r="QD294" s="54"/>
      <c r="QE294" s="54"/>
      <c r="QF294" s="54"/>
      <c r="QG294" s="54"/>
      <c r="QH294" s="54"/>
      <c r="QI294" s="54"/>
      <c r="QJ294" s="54"/>
      <c r="QK294" s="54"/>
      <c r="QL294" s="54"/>
      <c r="QM294" s="54"/>
      <c r="QN294" s="54"/>
      <c r="QO294" s="54"/>
      <c r="QP294" s="54"/>
      <c r="QQ294" s="54"/>
      <c r="QR294" s="54"/>
      <c r="QS294" s="54"/>
      <c r="QT294" s="54"/>
      <c r="QU294" s="54"/>
      <c r="QV294" s="54"/>
      <c r="QW294" s="54"/>
      <c r="QX294" s="54"/>
      <c r="QY294" s="54"/>
      <c r="QZ294" s="54"/>
      <c r="RA294" s="54"/>
      <c r="RB294" s="54"/>
      <c r="RC294" s="54"/>
      <c r="RD294" s="54"/>
      <c r="RE294" s="54"/>
      <c r="RF294" s="54"/>
      <c r="RG294" s="54"/>
      <c r="RH294" s="54"/>
      <c r="RI294" s="54"/>
      <c r="RJ294" s="54"/>
      <c r="RK294" s="54"/>
      <c r="RL294" s="54"/>
      <c r="RM294" s="54"/>
      <c r="RN294" s="54"/>
      <c r="RO294" s="54"/>
      <c r="RP294" s="54"/>
      <c r="RQ294" s="54"/>
      <c r="RR294" s="54"/>
      <c r="RS294" s="54"/>
      <c r="RT294" s="54"/>
      <c r="RU294" s="54"/>
      <c r="RV294" s="54"/>
      <c r="RW294" s="54"/>
      <c r="RX294" s="54"/>
      <c r="RY294" s="54"/>
      <c r="RZ294" s="54"/>
      <c r="SA294" s="54"/>
      <c r="SB294" s="54"/>
      <c r="SC294" s="54"/>
      <c r="SD294" s="54"/>
      <c r="SE294" s="54"/>
      <c r="SF294" s="54"/>
      <c r="SG294" s="54"/>
      <c r="SH294" s="54"/>
      <c r="SI294" s="54"/>
      <c r="SJ294" s="54"/>
      <c r="SK294" s="54"/>
      <c r="SL294" s="54"/>
      <c r="SM294" s="54"/>
      <c r="SN294" s="54"/>
      <c r="SO294" s="54"/>
      <c r="SP294" s="54"/>
      <c r="SQ294" s="54"/>
      <c r="SR294" s="54"/>
      <c r="SS294" s="54"/>
      <c r="ST294" s="54"/>
      <c r="SU294" s="54"/>
      <c r="SV294" s="54"/>
      <c r="SW294" s="54"/>
      <c r="SX294" s="54"/>
      <c r="SY294" s="54"/>
      <c r="SZ294" s="54"/>
      <c r="TA294" s="54"/>
      <c r="TB294" s="54"/>
      <c r="TC294" s="54"/>
      <c r="TD294" s="54"/>
      <c r="TE294" s="54"/>
      <c r="TF294" s="54"/>
      <c r="TG294" s="54"/>
      <c r="TH294" s="54"/>
      <c r="TI294" s="54"/>
      <c r="TJ294" s="54"/>
      <c r="TK294" s="54"/>
      <c r="TL294" s="54"/>
      <c r="TM294" s="54"/>
      <c r="TN294" s="54"/>
      <c r="TO294" s="54"/>
      <c r="TP294" s="54"/>
      <c r="TQ294" s="54"/>
      <c r="TR294" s="54"/>
      <c r="TS294" s="54"/>
      <c r="TT294" s="54"/>
      <c r="TU294" s="54"/>
      <c r="TV294" s="54"/>
      <c r="TW294" s="54"/>
      <c r="TX294" s="54"/>
      <c r="TY294" s="54"/>
      <c r="TZ294" s="54"/>
      <c r="UA294" s="54"/>
      <c r="UB294" s="54"/>
      <c r="UC294" s="54"/>
      <c r="UD294" s="54"/>
      <c r="UE294" s="54"/>
      <c r="UF294" s="54"/>
      <c r="UG294" s="54"/>
      <c r="UH294" s="54"/>
      <c r="UI294" s="54"/>
      <c r="UJ294" s="54"/>
      <c r="UK294" s="54"/>
      <c r="UL294" s="54"/>
      <c r="UM294" s="54"/>
      <c r="UN294" s="54"/>
      <c r="UO294" s="54"/>
      <c r="UP294" s="54"/>
      <c r="UQ294" s="54"/>
      <c r="UR294" s="54"/>
      <c r="US294" s="54"/>
      <c r="UT294" s="54"/>
      <c r="UU294" s="54"/>
      <c r="UV294" s="54"/>
      <c r="UW294" s="54"/>
      <c r="UX294" s="54"/>
      <c r="UY294" s="54"/>
      <c r="UZ294" s="54"/>
      <c r="VA294" s="54"/>
      <c r="VB294" s="54"/>
      <c r="VC294" s="54"/>
      <c r="VD294" s="54"/>
      <c r="VE294" s="54"/>
      <c r="VF294" s="54"/>
      <c r="VG294" s="54"/>
      <c r="VH294" s="54"/>
      <c r="VI294" s="54"/>
      <c r="VJ294" s="54"/>
      <c r="VK294" s="54"/>
      <c r="VL294" s="54"/>
      <c r="VM294" s="54"/>
      <c r="VN294" s="54"/>
      <c r="VO294" s="54"/>
      <c r="VP294" s="54"/>
      <c r="VQ294" s="54"/>
      <c r="VR294" s="54"/>
      <c r="VS294" s="54"/>
      <c r="VT294" s="54"/>
      <c r="VU294" s="54"/>
      <c r="VV294" s="54"/>
      <c r="VW294" s="54"/>
      <c r="VX294" s="54"/>
      <c r="VY294" s="54"/>
      <c r="VZ294" s="54"/>
      <c r="WA294" s="54"/>
      <c r="WB294" s="54"/>
      <c r="WC294" s="54"/>
      <c r="WD294" s="54"/>
      <c r="WE294" s="54"/>
      <c r="WF294" s="54"/>
      <c r="WG294" s="54"/>
      <c r="WH294" s="54"/>
      <c r="WI294" s="54"/>
      <c r="WJ294" s="54"/>
      <c r="WK294" s="54"/>
      <c r="WL294" s="54"/>
      <c r="WM294" s="54"/>
      <c r="WN294" s="54"/>
      <c r="WO294" s="54"/>
      <c r="WP294" s="54"/>
      <c r="WQ294" s="54"/>
      <c r="WR294" s="54"/>
      <c r="WS294" s="54"/>
      <c r="WT294" s="54"/>
      <c r="WU294" s="54"/>
      <c r="WV294" s="54"/>
      <c r="WW294" s="54"/>
      <c r="WX294" s="54"/>
      <c r="WY294" s="54"/>
      <c r="WZ294" s="54"/>
      <c r="XA294" s="54"/>
      <c r="XB294" s="54"/>
      <c r="XC294" s="54"/>
      <c r="XD294" s="54"/>
      <c r="XE294" s="54"/>
      <c r="XF294" s="54"/>
      <c r="XG294" s="54"/>
      <c r="XH294" s="54"/>
      <c r="XI294" s="54"/>
      <c r="XJ294" s="54"/>
      <c r="XK294" s="54"/>
      <c r="XL294" s="54"/>
      <c r="XM294" s="54"/>
      <c r="XN294" s="54"/>
      <c r="XO294" s="54"/>
      <c r="XP294" s="54"/>
      <c r="XQ294" s="54"/>
      <c r="XR294" s="54"/>
      <c r="XS294" s="54"/>
      <c r="XT294" s="54"/>
      <c r="XU294" s="54"/>
      <c r="XV294" s="54"/>
      <c r="XW294" s="54"/>
      <c r="XX294" s="54"/>
      <c r="XY294" s="54"/>
      <c r="XZ294" s="54"/>
      <c r="YA294" s="54"/>
      <c r="YB294" s="54"/>
      <c r="YC294" s="54"/>
      <c r="YD294" s="54"/>
      <c r="YE294" s="54"/>
      <c r="YF294" s="54"/>
      <c r="YG294" s="54"/>
      <c r="YH294" s="54"/>
      <c r="YI294" s="54"/>
      <c r="YJ294" s="54"/>
      <c r="YK294" s="54"/>
      <c r="YL294" s="54"/>
      <c r="YM294" s="54"/>
      <c r="YN294" s="54"/>
      <c r="YO294" s="54"/>
      <c r="YP294" s="54"/>
      <c r="YQ294" s="54"/>
      <c r="YR294" s="54"/>
      <c r="YS294" s="54"/>
      <c r="YT294" s="54"/>
      <c r="YU294" s="54"/>
      <c r="YV294" s="54"/>
      <c r="YW294" s="54"/>
      <c r="YX294" s="54"/>
      <c r="YY294" s="54"/>
      <c r="YZ294" s="54"/>
      <c r="ZA294" s="54"/>
      <c r="ZB294" s="54"/>
      <c r="ZC294" s="54"/>
      <c r="ZD294" s="54"/>
      <c r="ZE294" s="54"/>
      <c r="ZF294" s="54"/>
      <c r="ZG294" s="54"/>
      <c r="ZH294" s="54"/>
      <c r="ZI294" s="54"/>
      <c r="ZJ294" s="54"/>
      <c r="ZK294" s="54"/>
      <c r="ZL294" s="54"/>
      <c r="ZM294" s="54"/>
      <c r="ZN294" s="54"/>
      <c r="ZO294" s="54"/>
      <c r="ZP294" s="54"/>
      <c r="ZQ294" s="54"/>
      <c r="ZR294" s="54"/>
      <c r="ZS294" s="54"/>
      <c r="ZT294" s="54"/>
      <c r="ZU294" s="54"/>
      <c r="ZV294" s="54"/>
      <c r="ZW294" s="54"/>
      <c r="ZX294" s="54"/>
      <c r="ZY294" s="54"/>
      <c r="ZZ294" s="54"/>
    </row>
    <row r="295" spans="1:702" x14ac:dyDescent="0.2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4"/>
      <c r="AQ295" s="54"/>
      <c r="AR295" s="54"/>
      <c r="AS295" s="54"/>
      <c r="AT295" s="54"/>
      <c r="AU295" s="54"/>
      <c r="AV295" s="54"/>
      <c r="AW295" s="54"/>
      <c r="AX295" s="54"/>
      <c r="AY295" s="54"/>
      <c r="AZ295" s="54"/>
      <c r="BA295" s="54"/>
      <c r="BB295" s="54"/>
      <c r="BC295" s="54"/>
      <c r="BD295" s="54"/>
      <c r="BE295" s="54"/>
      <c r="BF295" s="54"/>
      <c r="BG295" s="54"/>
      <c r="BH295" s="54"/>
      <c r="BI295" s="54"/>
      <c r="BJ295" s="54"/>
      <c r="BK295" s="54"/>
      <c r="BL295" s="54"/>
      <c r="BM295" s="54"/>
      <c r="BN295" s="54"/>
      <c r="BO295" s="54"/>
      <c r="BP295" s="54"/>
      <c r="BQ295" s="54"/>
      <c r="BR295" s="54"/>
      <c r="BS295" s="54"/>
      <c r="BT295" s="54"/>
      <c r="BU295" s="54"/>
      <c r="BV295" s="54"/>
      <c r="BW295" s="54"/>
      <c r="BX295" s="54"/>
      <c r="BY295" s="54"/>
      <c r="BZ295" s="54"/>
      <c r="CA295" s="54"/>
      <c r="CB295" s="54"/>
      <c r="CC295" s="54"/>
      <c r="CD295" s="54"/>
      <c r="CE295" s="54"/>
      <c r="CF295" s="54"/>
      <c r="CG295" s="54"/>
      <c r="CH295" s="54"/>
      <c r="CI295" s="54"/>
      <c r="CJ295" s="54"/>
      <c r="CK295" s="54"/>
      <c r="CL295" s="54"/>
      <c r="CM295" s="54"/>
      <c r="CN295" s="54"/>
      <c r="CO295" s="54"/>
      <c r="CP295" s="54"/>
      <c r="CQ295" s="54"/>
      <c r="CR295" s="54"/>
      <c r="CS295" s="54"/>
      <c r="CT295" s="54"/>
      <c r="CU295" s="54"/>
      <c r="CV295" s="54"/>
      <c r="CW295" s="54"/>
      <c r="CX295" s="54"/>
      <c r="CY295" s="54"/>
      <c r="CZ295" s="54"/>
      <c r="DA295" s="54"/>
      <c r="DB295" s="54"/>
      <c r="DC295" s="54"/>
      <c r="DD295" s="54"/>
      <c r="DE295" s="54"/>
      <c r="DF295" s="54"/>
      <c r="DG295" s="54"/>
      <c r="DH295" s="54"/>
      <c r="DI295" s="54"/>
      <c r="DJ295" s="54"/>
      <c r="DK295" s="54"/>
      <c r="DL295" s="54"/>
      <c r="DM295" s="54"/>
      <c r="DN295" s="54"/>
      <c r="DO295" s="54"/>
      <c r="DP295" s="54"/>
      <c r="DQ295" s="54"/>
      <c r="DR295" s="54"/>
      <c r="DS295" s="54"/>
      <c r="DT295" s="54"/>
      <c r="DU295" s="54"/>
      <c r="DV295" s="54"/>
      <c r="DW295" s="54"/>
      <c r="DX295" s="54"/>
      <c r="DY295" s="54"/>
      <c r="DZ295" s="54"/>
      <c r="EA295" s="54"/>
      <c r="EB295" s="54"/>
      <c r="EC295" s="54"/>
      <c r="ED295" s="54"/>
      <c r="EE295" s="54"/>
      <c r="EF295" s="54"/>
      <c r="EG295" s="54"/>
      <c r="EH295" s="54"/>
      <c r="EI295" s="54"/>
      <c r="EJ295" s="54"/>
      <c r="EK295" s="54"/>
      <c r="EL295" s="54"/>
      <c r="EM295" s="54"/>
      <c r="EN295" s="54"/>
      <c r="EO295" s="54"/>
      <c r="EP295" s="54"/>
      <c r="EQ295" s="54"/>
      <c r="ER295" s="54"/>
      <c r="ES295" s="54"/>
      <c r="ET295" s="54"/>
      <c r="EU295" s="54"/>
      <c r="EV295" s="54"/>
      <c r="EW295" s="54"/>
      <c r="EX295" s="54"/>
      <c r="EY295" s="54"/>
      <c r="EZ295" s="54"/>
      <c r="FA295" s="54"/>
      <c r="FB295" s="54"/>
      <c r="FC295" s="54"/>
      <c r="FD295" s="54"/>
      <c r="FE295" s="54"/>
      <c r="FF295" s="54"/>
      <c r="FG295" s="54"/>
      <c r="FH295" s="54"/>
      <c r="FI295" s="54"/>
      <c r="FJ295" s="54"/>
      <c r="FK295" s="54"/>
      <c r="FL295" s="54"/>
      <c r="FM295" s="54"/>
      <c r="FN295" s="54"/>
      <c r="FO295" s="54"/>
      <c r="FP295" s="54"/>
      <c r="FQ295" s="54"/>
      <c r="FR295" s="54"/>
      <c r="FS295" s="54"/>
      <c r="FT295" s="54"/>
      <c r="FU295" s="54"/>
      <c r="FV295" s="54"/>
      <c r="FW295" s="54"/>
      <c r="FX295" s="54"/>
      <c r="FY295" s="54"/>
      <c r="FZ295" s="54"/>
      <c r="GA295" s="54"/>
      <c r="GB295" s="54"/>
      <c r="GC295" s="54"/>
      <c r="GD295" s="54"/>
      <c r="GE295" s="54"/>
      <c r="GF295" s="54"/>
      <c r="GG295" s="54"/>
      <c r="GH295" s="54"/>
      <c r="GI295" s="54"/>
      <c r="GJ295" s="54"/>
      <c r="GK295" s="54"/>
      <c r="GL295" s="54"/>
      <c r="GM295" s="54"/>
      <c r="GN295" s="54"/>
      <c r="GO295" s="54"/>
      <c r="GP295" s="54"/>
      <c r="GQ295" s="54"/>
      <c r="GR295" s="54"/>
      <c r="GS295" s="54"/>
      <c r="GT295" s="54"/>
      <c r="GU295" s="54"/>
      <c r="GV295" s="54"/>
      <c r="GW295" s="54"/>
      <c r="GX295" s="54"/>
      <c r="GY295" s="54"/>
      <c r="GZ295" s="54"/>
      <c r="HA295" s="54"/>
      <c r="HB295" s="54"/>
      <c r="HC295" s="54"/>
      <c r="HD295" s="54"/>
      <c r="HE295" s="54"/>
      <c r="HF295" s="54"/>
      <c r="HG295" s="54"/>
      <c r="HH295" s="54"/>
      <c r="HI295" s="54"/>
      <c r="HJ295" s="54"/>
      <c r="HK295" s="54"/>
      <c r="HL295" s="54"/>
      <c r="HM295" s="54"/>
      <c r="HN295" s="54"/>
      <c r="HO295" s="54"/>
      <c r="HP295" s="54"/>
      <c r="HQ295" s="54"/>
      <c r="HR295" s="54"/>
      <c r="HS295" s="54"/>
      <c r="HT295" s="54"/>
      <c r="HU295" s="54"/>
      <c r="HV295" s="54"/>
      <c r="HW295" s="54"/>
      <c r="HX295" s="54"/>
      <c r="HY295" s="54"/>
      <c r="HZ295" s="54"/>
      <c r="IA295" s="54"/>
      <c r="IB295" s="54"/>
      <c r="IC295" s="54"/>
      <c r="ID295" s="54"/>
      <c r="IE295" s="54"/>
      <c r="IF295" s="54"/>
      <c r="IG295" s="54"/>
      <c r="IH295" s="54"/>
      <c r="II295" s="54"/>
      <c r="IJ295" s="54"/>
      <c r="IK295" s="54"/>
      <c r="IL295" s="54"/>
      <c r="IM295" s="54"/>
      <c r="IN295" s="54"/>
      <c r="IO295" s="54"/>
      <c r="IP295" s="54"/>
      <c r="IQ295" s="54"/>
      <c r="IR295" s="54"/>
      <c r="IS295" s="54"/>
      <c r="IT295" s="54"/>
      <c r="IU295" s="54"/>
      <c r="IV295" s="54"/>
      <c r="IW295" s="54"/>
      <c r="IX295" s="54"/>
      <c r="IY295" s="54"/>
      <c r="IZ295" s="54"/>
      <c r="JA295" s="54"/>
      <c r="JB295" s="54"/>
      <c r="JC295" s="54"/>
      <c r="JD295" s="54"/>
      <c r="JE295" s="54"/>
      <c r="JF295" s="54"/>
      <c r="JG295" s="54"/>
      <c r="JH295" s="54"/>
      <c r="JI295" s="54"/>
      <c r="JJ295" s="54"/>
      <c r="JK295" s="54"/>
      <c r="JL295" s="54"/>
      <c r="JM295" s="54"/>
      <c r="JN295" s="54"/>
      <c r="JO295" s="54"/>
      <c r="JP295" s="54"/>
      <c r="JQ295" s="54"/>
      <c r="JR295" s="54"/>
      <c r="JS295" s="54"/>
      <c r="JT295" s="54"/>
      <c r="JU295" s="54"/>
      <c r="JV295" s="54"/>
      <c r="JW295" s="54"/>
      <c r="JX295" s="54"/>
      <c r="JY295" s="54"/>
      <c r="JZ295" s="54"/>
      <c r="KA295" s="54"/>
      <c r="KB295" s="54"/>
      <c r="KC295" s="54"/>
      <c r="KD295" s="54"/>
      <c r="KE295" s="54"/>
      <c r="KF295" s="54"/>
      <c r="KG295" s="54"/>
      <c r="KH295" s="54"/>
      <c r="KI295" s="54"/>
      <c r="KJ295" s="54"/>
      <c r="KK295" s="54"/>
      <c r="KL295" s="54"/>
      <c r="KM295" s="54"/>
      <c r="KN295" s="54"/>
      <c r="KO295" s="54"/>
      <c r="KP295" s="54"/>
      <c r="KQ295" s="54"/>
      <c r="KR295" s="54"/>
      <c r="KS295" s="54"/>
      <c r="KT295" s="54"/>
      <c r="KU295" s="54"/>
      <c r="KV295" s="54"/>
      <c r="KW295" s="54"/>
      <c r="KX295" s="54"/>
      <c r="KY295" s="54"/>
      <c r="KZ295" s="54"/>
      <c r="LA295" s="54"/>
      <c r="LB295" s="54"/>
      <c r="LC295" s="54"/>
      <c r="LD295" s="54"/>
      <c r="LE295" s="54"/>
      <c r="LF295" s="54"/>
      <c r="LG295" s="54"/>
      <c r="LH295" s="54"/>
      <c r="LI295" s="54"/>
      <c r="LJ295" s="54"/>
      <c r="LK295" s="54"/>
      <c r="LL295" s="54"/>
      <c r="LM295" s="54"/>
      <c r="LN295" s="54"/>
      <c r="LO295" s="54"/>
      <c r="LP295" s="54"/>
      <c r="LQ295" s="54"/>
      <c r="LR295" s="54"/>
      <c r="LS295" s="54"/>
      <c r="LT295" s="54"/>
      <c r="LU295" s="54"/>
      <c r="LV295" s="54"/>
      <c r="LW295" s="54"/>
      <c r="LX295" s="54"/>
      <c r="LY295" s="54"/>
      <c r="LZ295" s="54"/>
      <c r="MA295" s="54"/>
      <c r="MB295" s="54"/>
      <c r="MC295" s="54"/>
      <c r="MD295" s="54"/>
      <c r="ME295" s="54"/>
      <c r="MF295" s="54"/>
      <c r="MG295" s="54"/>
      <c r="MH295" s="54"/>
      <c r="MI295" s="54"/>
      <c r="MJ295" s="54"/>
      <c r="MK295" s="54"/>
      <c r="ML295" s="54"/>
      <c r="MM295" s="54"/>
      <c r="MN295" s="54"/>
      <c r="MO295" s="54"/>
      <c r="MP295" s="54"/>
      <c r="MQ295" s="54"/>
      <c r="MR295" s="54"/>
      <c r="MS295" s="54"/>
      <c r="MT295" s="54"/>
      <c r="MU295" s="54"/>
      <c r="MV295" s="54"/>
      <c r="MW295" s="54"/>
      <c r="MX295" s="54"/>
      <c r="MY295" s="54"/>
      <c r="MZ295" s="54"/>
      <c r="NA295" s="54"/>
      <c r="NB295" s="54"/>
      <c r="NC295" s="54"/>
      <c r="ND295" s="54"/>
      <c r="NE295" s="54"/>
      <c r="NF295" s="54"/>
      <c r="NG295" s="54"/>
      <c r="NH295" s="54"/>
      <c r="NI295" s="54"/>
      <c r="NJ295" s="54"/>
      <c r="NK295" s="54"/>
      <c r="NL295" s="54"/>
      <c r="NM295" s="54"/>
      <c r="NN295" s="54"/>
      <c r="NO295" s="54"/>
      <c r="NP295" s="54"/>
      <c r="NQ295" s="54"/>
      <c r="NR295" s="54"/>
      <c r="NS295" s="54"/>
      <c r="NT295" s="54"/>
      <c r="NU295" s="54"/>
      <c r="NV295" s="54"/>
      <c r="NW295" s="54"/>
      <c r="NX295" s="54"/>
      <c r="NY295" s="54"/>
      <c r="NZ295" s="54"/>
      <c r="OA295" s="54"/>
      <c r="OB295" s="54"/>
      <c r="OC295" s="54"/>
      <c r="OD295" s="54"/>
      <c r="OE295" s="54"/>
      <c r="OF295" s="54"/>
      <c r="OG295" s="54"/>
      <c r="OH295" s="54"/>
      <c r="OI295" s="54"/>
      <c r="OJ295" s="54"/>
      <c r="OK295" s="54"/>
      <c r="OL295" s="54"/>
      <c r="OM295" s="54"/>
      <c r="ON295" s="54"/>
      <c r="OO295" s="54"/>
      <c r="OP295" s="54"/>
      <c r="OQ295" s="54"/>
      <c r="OR295" s="54"/>
      <c r="OS295" s="54"/>
      <c r="OT295" s="54"/>
      <c r="OU295" s="54"/>
      <c r="OV295" s="54"/>
      <c r="OW295" s="54"/>
      <c r="OX295" s="54"/>
      <c r="OY295" s="54"/>
      <c r="OZ295" s="54"/>
      <c r="PA295" s="54"/>
      <c r="PB295" s="54"/>
      <c r="PC295" s="54"/>
      <c r="PD295" s="54"/>
      <c r="PE295" s="54"/>
      <c r="PF295" s="54"/>
      <c r="PG295" s="54"/>
      <c r="PH295" s="54"/>
      <c r="PI295" s="54"/>
      <c r="PJ295" s="54"/>
      <c r="PK295" s="54"/>
      <c r="PL295" s="54"/>
      <c r="PM295" s="54"/>
      <c r="PN295" s="54"/>
      <c r="PO295" s="54"/>
      <c r="PP295" s="54"/>
      <c r="PQ295" s="54"/>
      <c r="PR295" s="54"/>
      <c r="PS295" s="54"/>
      <c r="PT295" s="54"/>
      <c r="PU295" s="54"/>
      <c r="PV295" s="54"/>
      <c r="PW295" s="54"/>
      <c r="PX295" s="54"/>
      <c r="PY295" s="54"/>
      <c r="PZ295" s="54"/>
      <c r="QA295" s="54"/>
      <c r="QB295" s="54"/>
      <c r="QC295" s="54"/>
      <c r="QD295" s="54"/>
      <c r="QE295" s="54"/>
      <c r="QF295" s="54"/>
      <c r="QG295" s="54"/>
      <c r="QH295" s="54"/>
      <c r="QI295" s="54"/>
      <c r="QJ295" s="54"/>
      <c r="QK295" s="54"/>
      <c r="QL295" s="54"/>
      <c r="QM295" s="54"/>
      <c r="QN295" s="54"/>
      <c r="QO295" s="54"/>
      <c r="QP295" s="54"/>
      <c r="QQ295" s="54"/>
      <c r="QR295" s="54"/>
      <c r="QS295" s="54"/>
      <c r="QT295" s="54"/>
      <c r="QU295" s="54"/>
      <c r="QV295" s="54"/>
      <c r="QW295" s="54"/>
      <c r="QX295" s="54"/>
      <c r="QY295" s="54"/>
      <c r="QZ295" s="54"/>
      <c r="RA295" s="54"/>
      <c r="RB295" s="54"/>
      <c r="RC295" s="54"/>
      <c r="RD295" s="54"/>
      <c r="RE295" s="54"/>
      <c r="RF295" s="54"/>
      <c r="RG295" s="54"/>
      <c r="RH295" s="54"/>
      <c r="RI295" s="54"/>
      <c r="RJ295" s="54"/>
      <c r="RK295" s="54"/>
      <c r="RL295" s="54"/>
      <c r="RM295" s="54"/>
      <c r="RN295" s="54"/>
      <c r="RO295" s="54"/>
      <c r="RP295" s="54"/>
      <c r="RQ295" s="54"/>
      <c r="RR295" s="54"/>
      <c r="RS295" s="54"/>
      <c r="RT295" s="54"/>
      <c r="RU295" s="54"/>
      <c r="RV295" s="54"/>
      <c r="RW295" s="54"/>
      <c r="RX295" s="54"/>
      <c r="RY295" s="54"/>
      <c r="RZ295" s="54"/>
      <c r="SA295" s="54"/>
      <c r="SB295" s="54"/>
      <c r="SC295" s="54"/>
      <c r="SD295" s="54"/>
      <c r="SE295" s="54"/>
      <c r="SF295" s="54"/>
      <c r="SG295" s="54"/>
      <c r="SH295" s="54"/>
      <c r="SI295" s="54"/>
      <c r="SJ295" s="54"/>
      <c r="SK295" s="54"/>
      <c r="SL295" s="54"/>
      <c r="SM295" s="54"/>
      <c r="SN295" s="54"/>
      <c r="SO295" s="54"/>
      <c r="SP295" s="54"/>
      <c r="SQ295" s="54"/>
      <c r="SR295" s="54"/>
      <c r="SS295" s="54"/>
      <c r="ST295" s="54"/>
      <c r="SU295" s="54"/>
      <c r="SV295" s="54"/>
      <c r="SW295" s="54"/>
      <c r="SX295" s="54"/>
      <c r="SY295" s="54"/>
      <c r="SZ295" s="54"/>
      <c r="TA295" s="54"/>
      <c r="TB295" s="54"/>
      <c r="TC295" s="54"/>
      <c r="TD295" s="54"/>
      <c r="TE295" s="54"/>
      <c r="TF295" s="54"/>
      <c r="TG295" s="54"/>
      <c r="TH295" s="54"/>
      <c r="TI295" s="54"/>
      <c r="TJ295" s="54"/>
      <c r="TK295" s="54"/>
      <c r="TL295" s="54"/>
      <c r="TM295" s="54"/>
      <c r="TN295" s="54"/>
      <c r="TO295" s="54"/>
      <c r="TP295" s="54"/>
      <c r="TQ295" s="54"/>
      <c r="TR295" s="54"/>
      <c r="TS295" s="54"/>
      <c r="TT295" s="54"/>
      <c r="TU295" s="54"/>
      <c r="TV295" s="54"/>
      <c r="TW295" s="54"/>
      <c r="TX295" s="54"/>
      <c r="TY295" s="54"/>
      <c r="TZ295" s="54"/>
      <c r="UA295" s="54"/>
      <c r="UB295" s="54"/>
      <c r="UC295" s="54"/>
      <c r="UD295" s="54"/>
      <c r="UE295" s="54"/>
      <c r="UF295" s="54"/>
      <c r="UG295" s="54"/>
      <c r="UH295" s="54"/>
      <c r="UI295" s="54"/>
      <c r="UJ295" s="54"/>
      <c r="UK295" s="54"/>
      <c r="UL295" s="54"/>
      <c r="UM295" s="54"/>
      <c r="UN295" s="54"/>
      <c r="UO295" s="54"/>
      <c r="UP295" s="54"/>
      <c r="UQ295" s="54"/>
      <c r="UR295" s="54"/>
      <c r="US295" s="54"/>
      <c r="UT295" s="54"/>
      <c r="UU295" s="54"/>
      <c r="UV295" s="54"/>
      <c r="UW295" s="54"/>
      <c r="UX295" s="54"/>
      <c r="UY295" s="54"/>
      <c r="UZ295" s="54"/>
      <c r="VA295" s="54"/>
      <c r="VB295" s="54"/>
      <c r="VC295" s="54"/>
      <c r="VD295" s="54"/>
      <c r="VE295" s="54"/>
      <c r="VF295" s="54"/>
      <c r="VG295" s="54"/>
      <c r="VH295" s="54"/>
      <c r="VI295" s="54"/>
      <c r="VJ295" s="54"/>
      <c r="VK295" s="54"/>
      <c r="VL295" s="54"/>
      <c r="VM295" s="54"/>
      <c r="VN295" s="54"/>
      <c r="VO295" s="54"/>
      <c r="VP295" s="54"/>
      <c r="VQ295" s="54"/>
      <c r="VR295" s="54"/>
      <c r="VS295" s="54"/>
      <c r="VT295" s="54"/>
      <c r="VU295" s="54"/>
      <c r="VV295" s="54"/>
      <c r="VW295" s="54"/>
      <c r="VX295" s="54"/>
      <c r="VY295" s="54"/>
      <c r="VZ295" s="54"/>
      <c r="WA295" s="54"/>
      <c r="WB295" s="54"/>
      <c r="WC295" s="54"/>
      <c r="WD295" s="54"/>
      <c r="WE295" s="54"/>
      <c r="WF295" s="54"/>
      <c r="WG295" s="54"/>
      <c r="WH295" s="54"/>
      <c r="WI295" s="54"/>
      <c r="WJ295" s="54"/>
      <c r="WK295" s="54"/>
      <c r="WL295" s="54"/>
      <c r="WM295" s="54"/>
      <c r="WN295" s="54"/>
      <c r="WO295" s="54"/>
      <c r="WP295" s="54"/>
      <c r="WQ295" s="54"/>
      <c r="WR295" s="54"/>
      <c r="WS295" s="54"/>
      <c r="WT295" s="54"/>
      <c r="WU295" s="54"/>
      <c r="WV295" s="54"/>
      <c r="WW295" s="54"/>
      <c r="WX295" s="54"/>
      <c r="WY295" s="54"/>
      <c r="WZ295" s="54"/>
      <c r="XA295" s="54"/>
      <c r="XB295" s="54"/>
      <c r="XC295" s="54"/>
      <c r="XD295" s="54"/>
      <c r="XE295" s="54"/>
      <c r="XF295" s="54"/>
      <c r="XG295" s="54"/>
      <c r="XH295" s="54"/>
      <c r="XI295" s="54"/>
      <c r="XJ295" s="54"/>
      <c r="XK295" s="54"/>
      <c r="XL295" s="54"/>
      <c r="XM295" s="54"/>
      <c r="XN295" s="54"/>
      <c r="XO295" s="54"/>
      <c r="XP295" s="54"/>
      <c r="XQ295" s="54"/>
      <c r="XR295" s="54"/>
      <c r="XS295" s="54"/>
      <c r="XT295" s="54"/>
      <c r="XU295" s="54"/>
      <c r="XV295" s="54"/>
      <c r="XW295" s="54"/>
      <c r="XX295" s="54"/>
      <c r="XY295" s="54"/>
      <c r="XZ295" s="54"/>
      <c r="YA295" s="54"/>
      <c r="YB295" s="54"/>
      <c r="YC295" s="54"/>
      <c r="YD295" s="54"/>
      <c r="YE295" s="54"/>
      <c r="YF295" s="54"/>
      <c r="YG295" s="54"/>
      <c r="YH295" s="54"/>
      <c r="YI295" s="54"/>
      <c r="YJ295" s="54"/>
      <c r="YK295" s="54"/>
      <c r="YL295" s="54"/>
      <c r="YM295" s="54"/>
      <c r="YN295" s="54"/>
      <c r="YO295" s="54"/>
      <c r="YP295" s="54"/>
      <c r="YQ295" s="54"/>
      <c r="YR295" s="54"/>
      <c r="YS295" s="54"/>
      <c r="YT295" s="54"/>
      <c r="YU295" s="54"/>
      <c r="YV295" s="54"/>
      <c r="YW295" s="54"/>
      <c r="YX295" s="54"/>
      <c r="YY295" s="54"/>
      <c r="YZ295" s="54"/>
      <c r="ZA295" s="54"/>
      <c r="ZB295" s="54"/>
      <c r="ZC295" s="54"/>
      <c r="ZD295" s="54"/>
      <c r="ZE295" s="54"/>
      <c r="ZF295" s="54"/>
      <c r="ZG295" s="54"/>
      <c r="ZH295" s="54"/>
      <c r="ZI295" s="54"/>
      <c r="ZJ295" s="54"/>
      <c r="ZK295" s="54"/>
      <c r="ZL295" s="54"/>
      <c r="ZM295" s="54"/>
      <c r="ZN295" s="54"/>
      <c r="ZO295" s="54"/>
      <c r="ZP295" s="54"/>
      <c r="ZQ295" s="54"/>
      <c r="ZR295" s="54"/>
      <c r="ZS295" s="54"/>
      <c r="ZT295" s="54"/>
      <c r="ZU295" s="54"/>
      <c r="ZV295" s="54"/>
      <c r="ZW295" s="54"/>
      <c r="ZX295" s="54"/>
      <c r="ZY295" s="54"/>
      <c r="ZZ295" s="54"/>
    </row>
    <row r="296" spans="1:702" x14ac:dyDescent="0.2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54"/>
      <c r="AW296" s="54"/>
      <c r="AX296" s="54"/>
      <c r="AY296" s="54"/>
      <c r="AZ296" s="54"/>
      <c r="BA296" s="54"/>
      <c r="BB296" s="54"/>
      <c r="BC296" s="54"/>
      <c r="BD296" s="54"/>
      <c r="BE296" s="54"/>
      <c r="BF296" s="54"/>
      <c r="BG296" s="54"/>
      <c r="BH296" s="54"/>
      <c r="BI296" s="54"/>
      <c r="BJ296" s="54"/>
      <c r="BK296" s="54"/>
      <c r="BL296" s="54"/>
      <c r="BM296" s="54"/>
      <c r="BN296" s="54"/>
      <c r="BO296" s="54"/>
      <c r="BP296" s="54"/>
      <c r="BQ296" s="54"/>
      <c r="BR296" s="54"/>
      <c r="BS296" s="54"/>
      <c r="BT296" s="54"/>
      <c r="BU296" s="54"/>
      <c r="BV296" s="54"/>
      <c r="BW296" s="54"/>
      <c r="BX296" s="54"/>
      <c r="BY296" s="54"/>
      <c r="BZ296" s="54"/>
      <c r="CA296" s="54"/>
      <c r="CB296" s="54"/>
      <c r="CC296" s="54"/>
      <c r="CD296" s="54"/>
      <c r="CE296" s="54"/>
      <c r="CF296" s="54"/>
      <c r="CG296" s="54"/>
      <c r="CH296" s="54"/>
      <c r="CI296" s="54"/>
      <c r="CJ296" s="54"/>
      <c r="CK296" s="54"/>
      <c r="CL296" s="54"/>
      <c r="CM296" s="54"/>
      <c r="CN296" s="54"/>
      <c r="CO296" s="54"/>
      <c r="CP296" s="54"/>
      <c r="CQ296" s="54"/>
      <c r="CR296" s="54"/>
      <c r="CS296" s="54"/>
      <c r="CT296" s="54"/>
      <c r="CU296" s="54"/>
      <c r="CV296" s="54"/>
      <c r="CW296" s="54"/>
      <c r="CX296" s="54"/>
      <c r="CY296" s="54"/>
      <c r="CZ296" s="54"/>
      <c r="DA296" s="54"/>
      <c r="DB296" s="54"/>
      <c r="DC296" s="54"/>
      <c r="DD296" s="54"/>
      <c r="DE296" s="54"/>
      <c r="DF296" s="54"/>
      <c r="DG296" s="54"/>
      <c r="DH296" s="54"/>
      <c r="DI296" s="54"/>
      <c r="DJ296" s="54"/>
      <c r="DK296" s="54"/>
      <c r="DL296" s="54"/>
      <c r="DM296" s="54"/>
      <c r="DN296" s="54"/>
      <c r="DO296" s="54"/>
      <c r="DP296" s="54"/>
      <c r="DQ296" s="54"/>
      <c r="DR296" s="54"/>
      <c r="DS296" s="54"/>
      <c r="DT296" s="54"/>
      <c r="DU296" s="54"/>
      <c r="DV296" s="54"/>
      <c r="DW296" s="54"/>
      <c r="DX296" s="54"/>
      <c r="DY296" s="54"/>
      <c r="DZ296" s="54"/>
      <c r="EA296" s="54"/>
      <c r="EB296" s="54"/>
      <c r="EC296" s="54"/>
      <c r="ED296" s="54"/>
      <c r="EE296" s="54"/>
      <c r="EF296" s="54"/>
      <c r="EG296" s="54"/>
      <c r="EH296" s="54"/>
      <c r="EI296" s="54"/>
      <c r="EJ296" s="54"/>
      <c r="EK296" s="54"/>
      <c r="EL296" s="54"/>
      <c r="EM296" s="54"/>
      <c r="EN296" s="54"/>
      <c r="EO296" s="54"/>
      <c r="EP296" s="54"/>
      <c r="EQ296" s="54"/>
      <c r="ER296" s="54"/>
      <c r="ES296" s="54"/>
      <c r="ET296" s="54"/>
      <c r="EU296" s="54"/>
      <c r="EV296" s="54"/>
      <c r="EW296" s="54"/>
      <c r="EX296" s="54"/>
      <c r="EY296" s="54"/>
      <c r="EZ296" s="54"/>
      <c r="FA296" s="54"/>
      <c r="FB296" s="54"/>
      <c r="FC296" s="54"/>
      <c r="FD296" s="54"/>
      <c r="FE296" s="54"/>
      <c r="FF296" s="54"/>
      <c r="FG296" s="54"/>
      <c r="FH296" s="54"/>
      <c r="FI296" s="54"/>
      <c r="FJ296" s="54"/>
      <c r="FK296" s="54"/>
      <c r="FL296" s="54"/>
      <c r="FM296" s="54"/>
      <c r="FN296" s="54"/>
      <c r="FO296" s="54"/>
      <c r="FP296" s="54"/>
      <c r="FQ296" s="54"/>
      <c r="FR296" s="54"/>
      <c r="FS296" s="54"/>
      <c r="FT296" s="54"/>
      <c r="FU296" s="54"/>
      <c r="FV296" s="54"/>
      <c r="FW296" s="54"/>
      <c r="FX296" s="54"/>
      <c r="FY296" s="54"/>
      <c r="FZ296" s="54"/>
      <c r="GA296" s="54"/>
      <c r="GB296" s="54"/>
      <c r="GC296" s="54"/>
      <c r="GD296" s="54"/>
      <c r="GE296" s="54"/>
      <c r="GF296" s="54"/>
      <c r="GG296" s="54"/>
      <c r="GH296" s="54"/>
      <c r="GI296" s="54"/>
      <c r="GJ296" s="54"/>
      <c r="GK296" s="54"/>
      <c r="GL296" s="54"/>
      <c r="GM296" s="54"/>
      <c r="GN296" s="54"/>
      <c r="GO296" s="54"/>
      <c r="GP296" s="54"/>
      <c r="GQ296" s="54"/>
      <c r="GR296" s="54"/>
      <c r="GS296" s="54"/>
      <c r="GT296" s="54"/>
      <c r="GU296" s="54"/>
      <c r="GV296" s="54"/>
      <c r="GW296" s="54"/>
      <c r="GX296" s="54"/>
      <c r="GY296" s="54"/>
      <c r="GZ296" s="54"/>
      <c r="HA296" s="54"/>
      <c r="HB296" s="54"/>
      <c r="HC296" s="54"/>
      <c r="HD296" s="54"/>
      <c r="HE296" s="54"/>
      <c r="HF296" s="54"/>
      <c r="HG296" s="54"/>
      <c r="HH296" s="54"/>
      <c r="HI296" s="54"/>
      <c r="HJ296" s="54"/>
      <c r="HK296" s="54"/>
      <c r="HL296" s="54"/>
      <c r="HM296" s="54"/>
      <c r="HN296" s="54"/>
      <c r="HO296" s="54"/>
      <c r="HP296" s="54"/>
      <c r="HQ296" s="54"/>
      <c r="HR296" s="54"/>
      <c r="HS296" s="54"/>
      <c r="HT296" s="54"/>
      <c r="HU296" s="54"/>
      <c r="HV296" s="54"/>
      <c r="HW296" s="54"/>
      <c r="HX296" s="54"/>
      <c r="HY296" s="54"/>
      <c r="HZ296" s="54"/>
      <c r="IA296" s="54"/>
      <c r="IB296" s="54"/>
      <c r="IC296" s="54"/>
      <c r="ID296" s="54"/>
      <c r="IE296" s="54"/>
      <c r="IF296" s="54"/>
      <c r="IG296" s="54"/>
      <c r="IH296" s="54"/>
      <c r="II296" s="54"/>
      <c r="IJ296" s="54"/>
      <c r="IK296" s="54"/>
      <c r="IL296" s="54"/>
      <c r="IM296" s="54"/>
      <c r="IN296" s="54"/>
      <c r="IO296" s="54"/>
      <c r="IP296" s="54"/>
      <c r="IQ296" s="54"/>
      <c r="IR296" s="54"/>
      <c r="IS296" s="54"/>
      <c r="IT296" s="54"/>
      <c r="IU296" s="54"/>
      <c r="IV296" s="54"/>
      <c r="IW296" s="54"/>
      <c r="IX296" s="54"/>
      <c r="IY296" s="54"/>
      <c r="IZ296" s="54"/>
      <c r="JA296" s="54"/>
      <c r="JB296" s="54"/>
      <c r="JC296" s="54"/>
      <c r="JD296" s="54"/>
      <c r="JE296" s="54"/>
      <c r="JF296" s="54"/>
      <c r="JG296" s="54"/>
      <c r="JH296" s="54"/>
      <c r="JI296" s="54"/>
      <c r="JJ296" s="54"/>
      <c r="JK296" s="54"/>
      <c r="JL296" s="54"/>
      <c r="JM296" s="54"/>
      <c r="JN296" s="54"/>
      <c r="JO296" s="54"/>
      <c r="JP296" s="54"/>
      <c r="JQ296" s="54"/>
      <c r="JR296" s="54"/>
      <c r="JS296" s="54"/>
      <c r="JT296" s="54"/>
      <c r="JU296" s="54"/>
      <c r="JV296" s="54"/>
      <c r="JW296" s="54"/>
      <c r="JX296" s="54"/>
      <c r="JY296" s="54"/>
      <c r="JZ296" s="54"/>
      <c r="KA296" s="54"/>
      <c r="KB296" s="54"/>
      <c r="KC296" s="54"/>
      <c r="KD296" s="54"/>
      <c r="KE296" s="54"/>
      <c r="KF296" s="54"/>
      <c r="KG296" s="54"/>
      <c r="KH296" s="54"/>
      <c r="KI296" s="54"/>
      <c r="KJ296" s="54"/>
      <c r="KK296" s="54"/>
      <c r="KL296" s="54"/>
      <c r="KM296" s="54"/>
      <c r="KN296" s="54"/>
      <c r="KO296" s="54"/>
      <c r="KP296" s="54"/>
      <c r="KQ296" s="54"/>
      <c r="KR296" s="54"/>
      <c r="KS296" s="54"/>
      <c r="KT296" s="54"/>
      <c r="KU296" s="54"/>
      <c r="KV296" s="54"/>
      <c r="KW296" s="54"/>
      <c r="KX296" s="54"/>
      <c r="KY296" s="54"/>
      <c r="KZ296" s="54"/>
      <c r="LA296" s="54"/>
      <c r="LB296" s="54"/>
      <c r="LC296" s="54"/>
      <c r="LD296" s="54"/>
      <c r="LE296" s="54"/>
      <c r="LF296" s="54"/>
      <c r="LG296" s="54"/>
      <c r="LH296" s="54"/>
      <c r="LI296" s="54"/>
      <c r="LJ296" s="54"/>
      <c r="LK296" s="54"/>
      <c r="LL296" s="54"/>
      <c r="LM296" s="54"/>
      <c r="LN296" s="54"/>
      <c r="LO296" s="54"/>
      <c r="LP296" s="54"/>
      <c r="LQ296" s="54"/>
      <c r="LR296" s="54"/>
      <c r="LS296" s="54"/>
      <c r="LT296" s="54"/>
      <c r="LU296" s="54"/>
      <c r="LV296" s="54"/>
      <c r="LW296" s="54"/>
      <c r="LX296" s="54"/>
      <c r="LY296" s="54"/>
      <c r="LZ296" s="54"/>
      <c r="MA296" s="54"/>
      <c r="MB296" s="54"/>
      <c r="MC296" s="54"/>
      <c r="MD296" s="54"/>
      <c r="ME296" s="54"/>
      <c r="MF296" s="54"/>
      <c r="MG296" s="54"/>
      <c r="MH296" s="54"/>
      <c r="MI296" s="54"/>
      <c r="MJ296" s="54"/>
      <c r="MK296" s="54"/>
      <c r="ML296" s="54"/>
      <c r="MM296" s="54"/>
      <c r="MN296" s="54"/>
      <c r="MO296" s="54"/>
      <c r="MP296" s="54"/>
      <c r="MQ296" s="54"/>
      <c r="MR296" s="54"/>
      <c r="MS296" s="54"/>
      <c r="MT296" s="54"/>
      <c r="MU296" s="54"/>
      <c r="MV296" s="54"/>
      <c r="MW296" s="54"/>
      <c r="MX296" s="54"/>
      <c r="MY296" s="54"/>
      <c r="MZ296" s="54"/>
      <c r="NA296" s="54"/>
      <c r="NB296" s="54"/>
      <c r="NC296" s="54"/>
      <c r="ND296" s="54"/>
      <c r="NE296" s="54"/>
      <c r="NF296" s="54"/>
      <c r="NG296" s="54"/>
      <c r="NH296" s="54"/>
      <c r="NI296" s="54"/>
      <c r="NJ296" s="54"/>
      <c r="NK296" s="54"/>
      <c r="NL296" s="54"/>
      <c r="NM296" s="54"/>
      <c r="NN296" s="54"/>
      <c r="NO296" s="54"/>
      <c r="NP296" s="54"/>
      <c r="NQ296" s="54"/>
      <c r="NR296" s="54"/>
      <c r="NS296" s="54"/>
      <c r="NT296" s="54"/>
      <c r="NU296" s="54"/>
      <c r="NV296" s="54"/>
      <c r="NW296" s="54"/>
      <c r="NX296" s="54"/>
      <c r="NY296" s="54"/>
      <c r="NZ296" s="54"/>
      <c r="OA296" s="54"/>
      <c r="OB296" s="54"/>
      <c r="OC296" s="54"/>
      <c r="OD296" s="54"/>
      <c r="OE296" s="54"/>
      <c r="OF296" s="54"/>
      <c r="OG296" s="54"/>
      <c r="OH296" s="54"/>
      <c r="OI296" s="54"/>
      <c r="OJ296" s="54"/>
      <c r="OK296" s="54"/>
      <c r="OL296" s="54"/>
      <c r="OM296" s="54"/>
      <c r="ON296" s="54"/>
      <c r="OO296" s="54"/>
      <c r="OP296" s="54"/>
      <c r="OQ296" s="54"/>
      <c r="OR296" s="54"/>
      <c r="OS296" s="54"/>
      <c r="OT296" s="54"/>
      <c r="OU296" s="54"/>
      <c r="OV296" s="54"/>
      <c r="OW296" s="54"/>
      <c r="OX296" s="54"/>
      <c r="OY296" s="54"/>
      <c r="OZ296" s="54"/>
      <c r="PA296" s="54"/>
      <c r="PB296" s="54"/>
      <c r="PC296" s="54"/>
      <c r="PD296" s="54"/>
      <c r="PE296" s="54"/>
      <c r="PF296" s="54"/>
      <c r="PG296" s="54"/>
      <c r="PH296" s="54"/>
      <c r="PI296" s="54"/>
      <c r="PJ296" s="54"/>
      <c r="PK296" s="54"/>
      <c r="PL296" s="54"/>
      <c r="PM296" s="54"/>
      <c r="PN296" s="54"/>
      <c r="PO296" s="54"/>
      <c r="PP296" s="54"/>
      <c r="PQ296" s="54"/>
      <c r="PR296" s="54"/>
      <c r="PS296" s="54"/>
      <c r="PT296" s="54"/>
      <c r="PU296" s="54"/>
      <c r="PV296" s="54"/>
      <c r="PW296" s="54"/>
      <c r="PX296" s="54"/>
      <c r="PY296" s="54"/>
      <c r="PZ296" s="54"/>
      <c r="QA296" s="54"/>
      <c r="QB296" s="54"/>
      <c r="QC296" s="54"/>
      <c r="QD296" s="54"/>
      <c r="QE296" s="54"/>
      <c r="QF296" s="54"/>
      <c r="QG296" s="54"/>
      <c r="QH296" s="54"/>
      <c r="QI296" s="54"/>
      <c r="QJ296" s="54"/>
      <c r="QK296" s="54"/>
      <c r="QL296" s="54"/>
      <c r="QM296" s="54"/>
      <c r="QN296" s="54"/>
      <c r="QO296" s="54"/>
      <c r="QP296" s="54"/>
      <c r="QQ296" s="54"/>
      <c r="QR296" s="54"/>
      <c r="QS296" s="54"/>
      <c r="QT296" s="54"/>
      <c r="QU296" s="54"/>
      <c r="QV296" s="54"/>
      <c r="QW296" s="54"/>
      <c r="QX296" s="54"/>
      <c r="QY296" s="54"/>
      <c r="QZ296" s="54"/>
      <c r="RA296" s="54"/>
      <c r="RB296" s="54"/>
      <c r="RC296" s="54"/>
      <c r="RD296" s="54"/>
      <c r="RE296" s="54"/>
      <c r="RF296" s="54"/>
      <c r="RG296" s="54"/>
      <c r="RH296" s="54"/>
      <c r="RI296" s="54"/>
      <c r="RJ296" s="54"/>
      <c r="RK296" s="54"/>
      <c r="RL296" s="54"/>
      <c r="RM296" s="54"/>
      <c r="RN296" s="54"/>
      <c r="RO296" s="54"/>
      <c r="RP296" s="54"/>
      <c r="RQ296" s="54"/>
      <c r="RR296" s="54"/>
      <c r="RS296" s="54"/>
      <c r="RT296" s="54"/>
      <c r="RU296" s="54"/>
      <c r="RV296" s="54"/>
      <c r="RW296" s="54"/>
      <c r="RX296" s="54"/>
      <c r="RY296" s="54"/>
      <c r="RZ296" s="54"/>
      <c r="SA296" s="54"/>
      <c r="SB296" s="54"/>
      <c r="SC296" s="54"/>
      <c r="SD296" s="54"/>
      <c r="SE296" s="54"/>
      <c r="SF296" s="54"/>
      <c r="SG296" s="54"/>
      <c r="SH296" s="54"/>
      <c r="SI296" s="54"/>
      <c r="SJ296" s="54"/>
      <c r="SK296" s="54"/>
      <c r="SL296" s="54"/>
      <c r="SM296" s="54"/>
      <c r="SN296" s="54"/>
      <c r="SO296" s="54"/>
      <c r="SP296" s="54"/>
      <c r="SQ296" s="54"/>
      <c r="SR296" s="54"/>
      <c r="SS296" s="54"/>
      <c r="ST296" s="54"/>
      <c r="SU296" s="54"/>
      <c r="SV296" s="54"/>
      <c r="SW296" s="54"/>
      <c r="SX296" s="54"/>
      <c r="SY296" s="54"/>
      <c r="SZ296" s="54"/>
      <c r="TA296" s="54"/>
      <c r="TB296" s="54"/>
      <c r="TC296" s="54"/>
      <c r="TD296" s="54"/>
      <c r="TE296" s="54"/>
      <c r="TF296" s="54"/>
      <c r="TG296" s="54"/>
      <c r="TH296" s="54"/>
      <c r="TI296" s="54"/>
      <c r="TJ296" s="54"/>
      <c r="TK296" s="54"/>
      <c r="TL296" s="54"/>
      <c r="TM296" s="54"/>
      <c r="TN296" s="54"/>
      <c r="TO296" s="54"/>
      <c r="TP296" s="54"/>
      <c r="TQ296" s="54"/>
      <c r="TR296" s="54"/>
      <c r="TS296" s="54"/>
      <c r="TT296" s="54"/>
      <c r="TU296" s="54"/>
      <c r="TV296" s="54"/>
      <c r="TW296" s="54"/>
      <c r="TX296" s="54"/>
      <c r="TY296" s="54"/>
      <c r="TZ296" s="54"/>
      <c r="UA296" s="54"/>
      <c r="UB296" s="54"/>
      <c r="UC296" s="54"/>
      <c r="UD296" s="54"/>
      <c r="UE296" s="54"/>
      <c r="UF296" s="54"/>
      <c r="UG296" s="54"/>
      <c r="UH296" s="54"/>
      <c r="UI296" s="54"/>
      <c r="UJ296" s="54"/>
      <c r="UK296" s="54"/>
      <c r="UL296" s="54"/>
      <c r="UM296" s="54"/>
      <c r="UN296" s="54"/>
      <c r="UO296" s="54"/>
      <c r="UP296" s="54"/>
      <c r="UQ296" s="54"/>
      <c r="UR296" s="54"/>
      <c r="US296" s="54"/>
      <c r="UT296" s="54"/>
      <c r="UU296" s="54"/>
      <c r="UV296" s="54"/>
      <c r="UW296" s="54"/>
      <c r="UX296" s="54"/>
      <c r="UY296" s="54"/>
      <c r="UZ296" s="54"/>
      <c r="VA296" s="54"/>
      <c r="VB296" s="54"/>
      <c r="VC296" s="54"/>
      <c r="VD296" s="54"/>
      <c r="VE296" s="54"/>
      <c r="VF296" s="54"/>
      <c r="VG296" s="54"/>
      <c r="VH296" s="54"/>
      <c r="VI296" s="54"/>
      <c r="VJ296" s="54"/>
      <c r="VK296" s="54"/>
      <c r="VL296" s="54"/>
      <c r="VM296" s="54"/>
      <c r="VN296" s="54"/>
      <c r="VO296" s="54"/>
      <c r="VP296" s="54"/>
      <c r="VQ296" s="54"/>
      <c r="VR296" s="54"/>
      <c r="VS296" s="54"/>
      <c r="VT296" s="54"/>
      <c r="VU296" s="54"/>
      <c r="VV296" s="54"/>
      <c r="VW296" s="54"/>
      <c r="VX296" s="54"/>
      <c r="VY296" s="54"/>
      <c r="VZ296" s="54"/>
      <c r="WA296" s="54"/>
      <c r="WB296" s="54"/>
      <c r="WC296" s="54"/>
      <c r="WD296" s="54"/>
      <c r="WE296" s="54"/>
      <c r="WF296" s="54"/>
      <c r="WG296" s="54"/>
      <c r="WH296" s="54"/>
      <c r="WI296" s="54"/>
      <c r="WJ296" s="54"/>
      <c r="WK296" s="54"/>
      <c r="WL296" s="54"/>
      <c r="WM296" s="54"/>
      <c r="WN296" s="54"/>
      <c r="WO296" s="54"/>
      <c r="WP296" s="54"/>
      <c r="WQ296" s="54"/>
      <c r="WR296" s="54"/>
      <c r="WS296" s="54"/>
      <c r="WT296" s="54"/>
      <c r="WU296" s="54"/>
      <c r="WV296" s="54"/>
      <c r="WW296" s="54"/>
      <c r="WX296" s="54"/>
      <c r="WY296" s="54"/>
      <c r="WZ296" s="54"/>
      <c r="XA296" s="54"/>
      <c r="XB296" s="54"/>
      <c r="XC296" s="54"/>
      <c r="XD296" s="54"/>
      <c r="XE296" s="54"/>
      <c r="XF296" s="54"/>
      <c r="XG296" s="54"/>
      <c r="XH296" s="54"/>
      <c r="XI296" s="54"/>
      <c r="XJ296" s="54"/>
      <c r="XK296" s="54"/>
      <c r="XL296" s="54"/>
      <c r="XM296" s="54"/>
      <c r="XN296" s="54"/>
      <c r="XO296" s="54"/>
      <c r="XP296" s="54"/>
      <c r="XQ296" s="54"/>
      <c r="XR296" s="54"/>
      <c r="XS296" s="54"/>
      <c r="XT296" s="54"/>
      <c r="XU296" s="54"/>
      <c r="XV296" s="54"/>
      <c r="XW296" s="54"/>
      <c r="XX296" s="54"/>
      <c r="XY296" s="54"/>
      <c r="XZ296" s="54"/>
      <c r="YA296" s="54"/>
      <c r="YB296" s="54"/>
      <c r="YC296" s="54"/>
      <c r="YD296" s="54"/>
      <c r="YE296" s="54"/>
      <c r="YF296" s="54"/>
      <c r="YG296" s="54"/>
      <c r="YH296" s="54"/>
      <c r="YI296" s="54"/>
      <c r="YJ296" s="54"/>
      <c r="YK296" s="54"/>
      <c r="YL296" s="54"/>
      <c r="YM296" s="54"/>
      <c r="YN296" s="54"/>
      <c r="YO296" s="54"/>
      <c r="YP296" s="54"/>
      <c r="YQ296" s="54"/>
      <c r="YR296" s="54"/>
      <c r="YS296" s="54"/>
      <c r="YT296" s="54"/>
      <c r="YU296" s="54"/>
      <c r="YV296" s="54"/>
      <c r="YW296" s="54"/>
      <c r="YX296" s="54"/>
      <c r="YY296" s="54"/>
      <c r="YZ296" s="54"/>
      <c r="ZA296" s="54"/>
      <c r="ZB296" s="54"/>
      <c r="ZC296" s="54"/>
      <c r="ZD296" s="54"/>
      <c r="ZE296" s="54"/>
      <c r="ZF296" s="54"/>
      <c r="ZG296" s="54"/>
      <c r="ZH296" s="54"/>
      <c r="ZI296" s="54"/>
      <c r="ZJ296" s="54"/>
      <c r="ZK296" s="54"/>
      <c r="ZL296" s="54"/>
      <c r="ZM296" s="54"/>
      <c r="ZN296" s="54"/>
      <c r="ZO296" s="54"/>
      <c r="ZP296" s="54"/>
      <c r="ZQ296" s="54"/>
      <c r="ZR296" s="54"/>
      <c r="ZS296" s="54"/>
      <c r="ZT296" s="54"/>
      <c r="ZU296" s="54"/>
      <c r="ZV296" s="54"/>
      <c r="ZW296" s="54"/>
      <c r="ZX296" s="54"/>
      <c r="ZY296" s="54"/>
      <c r="ZZ296" s="54"/>
    </row>
    <row r="297" spans="1:702" x14ac:dyDescent="0.2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54"/>
      <c r="AV297" s="54"/>
      <c r="AW297" s="54"/>
      <c r="AX297" s="54"/>
      <c r="AY297" s="54"/>
      <c r="AZ297" s="54"/>
      <c r="BA297" s="54"/>
      <c r="BB297" s="54"/>
      <c r="BC297" s="54"/>
      <c r="BD297" s="54"/>
      <c r="BE297" s="54"/>
      <c r="BF297" s="54"/>
      <c r="BG297" s="54"/>
      <c r="BH297" s="54"/>
      <c r="BI297" s="54"/>
      <c r="BJ297" s="54"/>
      <c r="BK297" s="54"/>
      <c r="BL297" s="54"/>
      <c r="BM297" s="54"/>
      <c r="BN297" s="54"/>
      <c r="BO297" s="54"/>
      <c r="BP297" s="54"/>
      <c r="BQ297" s="54"/>
      <c r="BR297" s="54"/>
      <c r="BS297" s="54"/>
      <c r="BT297" s="54"/>
      <c r="BU297" s="54"/>
      <c r="BV297" s="54"/>
      <c r="BW297" s="54"/>
      <c r="BX297" s="54"/>
      <c r="BY297" s="54"/>
      <c r="BZ297" s="54"/>
      <c r="CA297" s="54"/>
      <c r="CB297" s="54"/>
      <c r="CC297" s="54"/>
      <c r="CD297" s="54"/>
      <c r="CE297" s="54"/>
      <c r="CF297" s="54"/>
      <c r="CG297" s="54"/>
      <c r="CH297" s="54"/>
      <c r="CI297" s="54"/>
      <c r="CJ297" s="54"/>
      <c r="CK297" s="54"/>
      <c r="CL297" s="54"/>
      <c r="CM297" s="54"/>
      <c r="CN297" s="54"/>
      <c r="CO297" s="54"/>
      <c r="CP297" s="54"/>
      <c r="CQ297" s="54"/>
      <c r="CR297" s="54"/>
      <c r="CS297" s="54"/>
      <c r="CT297" s="54"/>
      <c r="CU297" s="54"/>
      <c r="CV297" s="54"/>
      <c r="CW297" s="54"/>
      <c r="CX297" s="54"/>
      <c r="CY297" s="54"/>
      <c r="CZ297" s="54"/>
      <c r="DA297" s="54"/>
      <c r="DB297" s="54"/>
      <c r="DC297" s="54"/>
      <c r="DD297" s="54"/>
      <c r="DE297" s="54"/>
      <c r="DF297" s="54"/>
      <c r="DG297" s="54"/>
      <c r="DH297" s="54"/>
      <c r="DI297" s="54"/>
      <c r="DJ297" s="54"/>
      <c r="DK297" s="54"/>
      <c r="DL297" s="54"/>
      <c r="DM297" s="54"/>
      <c r="DN297" s="54"/>
      <c r="DO297" s="54"/>
      <c r="DP297" s="54"/>
      <c r="DQ297" s="54"/>
      <c r="DR297" s="54"/>
      <c r="DS297" s="54"/>
      <c r="DT297" s="54"/>
      <c r="DU297" s="54"/>
      <c r="DV297" s="54"/>
      <c r="DW297" s="54"/>
      <c r="DX297" s="54"/>
      <c r="DY297" s="54"/>
      <c r="DZ297" s="54"/>
      <c r="EA297" s="54"/>
      <c r="EB297" s="54"/>
      <c r="EC297" s="54"/>
      <c r="ED297" s="54"/>
      <c r="EE297" s="54"/>
      <c r="EF297" s="54"/>
      <c r="EG297" s="54"/>
      <c r="EH297" s="54"/>
      <c r="EI297" s="54"/>
      <c r="EJ297" s="54"/>
      <c r="EK297" s="54"/>
      <c r="EL297" s="54"/>
      <c r="EM297" s="54"/>
      <c r="EN297" s="54"/>
      <c r="EO297" s="54"/>
      <c r="EP297" s="54"/>
      <c r="EQ297" s="54"/>
      <c r="ER297" s="54"/>
      <c r="ES297" s="54"/>
      <c r="ET297" s="54"/>
      <c r="EU297" s="54"/>
      <c r="EV297" s="54"/>
      <c r="EW297" s="54"/>
      <c r="EX297" s="54"/>
      <c r="EY297" s="54"/>
      <c r="EZ297" s="54"/>
      <c r="FA297" s="54"/>
      <c r="FB297" s="54"/>
      <c r="FC297" s="54"/>
      <c r="FD297" s="54"/>
      <c r="FE297" s="54"/>
      <c r="FF297" s="54"/>
      <c r="FG297" s="54"/>
      <c r="FH297" s="54"/>
      <c r="FI297" s="54"/>
      <c r="FJ297" s="54"/>
      <c r="FK297" s="54"/>
      <c r="FL297" s="54"/>
      <c r="FM297" s="54"/>
      <c r="FN297" s="54"/>
      <c r="FO297" s="54"/>
      <c r="FP297" s="54"/>
      <c r="FQ297" s="54"/>
      <c r="FR297" s="54"/>
      <c r="FS297" s="54"/>
      <c r="FT297" s="54"/>
      <c r="FU297" s="54"/>
      <c r="FV297" s="54"/>
      <c r="FW297" s="54"/>
      <c r="FX297" s="54"/>
      <c r="FY297" s="54"/>
      <c r="FZ297" s="54"/>
      <c r="GA297" s="54"/>
      <c r="GB297" s="54"/>
      <c r="GC297" s="54"/>
      <c r="GD297" s="54"/>
      <c r="GE297" s="54"/>
      <c r="GF297" s="54"/>
      <c r="GG297" s="54"/>
      <c r="GH297" s="54"/>
      <c r="GI297" s="54"/>
      <c r="GJ297" s="54"/>
      <c r="GK297" s="54"/>
      <c r="GL297" s="54"/>
      <c r="GM297" s="54"/>
      <c r="GN297" s="54"/>
      <c r="GO297" s="54"/>
      <c r="GP297" s="54"/>
      <c r="GQ297" s="54"/>
      <c r="GR297" s="54"/>
      <c r="GS297" s="54"/>
      <c r="GT297" s="54"/>
      <c r="GU297" s="54"/>
      <c r="GV297" s="54"/>
      <c r="GW297" s="54"/>
      <c r="GX297" s="54"/>
      <c r="GY297" s="54"/>
      <c r="GZ297" s="54"/>
      <c r="HA297" s="54"/>
      <c r="HB297" s="54"/>
      <c r="HC297" s="54"/>
      <c r="HD297" s="54"/>
      <c r="HE297" s="54"/>
      <c r="HF297" s="54"/>
      <c r="HG297" s="54"/>
      <c r="HH297" s="54"/>
      <c r="HI297" s="54"/>
      <c r="HJ297" s="54"/>
      <c r="HK297" s="54"/>
      <c r="HL297" s="54"/>
      <c r="HM297" s="54"/>
      <c r="HN297" s="54"/>
      <c r="HO297" s="54"/>
      <c r="HP297" s="54"/>
      <c r="HQ297" s="54"/>
      <c r="HR297" s="54"/>
      <c r="HS297" s="54"/>
      <c r="HT297" s="54"/>
      <c r="HU297" s="54"/>
      <c r="HV297" s="54"/>
      <c r="HW297" s="54"/>
      <c r="HX297" s="54"/>
      <c r="HY297" s="54"/>
      <c r="HZ297" s="54"/>
      <c r="IA297" s="54"/>
      <c r="IB297" s="54"/>
      <c r="IC297" s="54"/>
      <c r="ID297" s="54"/>
      <c r="IE297" s="54"/>
      <c r="IF297" s="54"/>
      <c r="IG297" s="54"/>
      <c r="IH297" s="54"/>
      <c r="II297" s="54"/>
      <c r="IJ297" s="54"/>
      <c r="IK297" s="54"/>
      <c r="IL297" s="54"/>
      <c r="IM297" s="54"/>
      <c r="IN297" s="54"/>
      <c r="IO297" s="54"/>
      <c r="IP297" s="54"/>
      <c r="IQ297" s="54"/>
      <c r="IR297" s="54"/>
      <c r="IS297" s="54"/>
      <c r="IT297" s="54"/>
      <c r="IU297" s="54"/>
      <c r="IV297" s="54"/>
      <c r="IW297" s="54"/>
      <c r="IX297" s="54"/>
      <c r="IY297" s="54"/>
      <c r="IZ297" s="54"/>
      <c r="JA297" s="54"/>
      <c r="JB297" s="54"/>
      <c r="JC297" s="54"/>
      <c r="JD297" s="54"/>
      <c r="JE297" s="54"/>
      <c r="JF297" s="54"/>
      <c r="JG297" s="54"/>
      <c r="JH297" s="54"/>
      <c r="JI297" s="54"/>
      <c r="JJ297" s="54"/>
      <c r="JK297" s="54"/>
      <c r="JL297" s="54"/>
      <c r="JM297" s="54"/>
      <c r="JN297" s="54"/>
      <c r="JO297" s="54"/>
      <c r="JP297" s="54"/>
      <c r="JQ297" s="54"/>
      <c r="JR297" s="54"/>
      <c r="JS297" s="54"/>
      <c r="JT297" s="54"/>
      <c r="JU297" s="54"/>
      <c r="JV297" s="54"/>
      <c r="JW297" s="54"/>
      <c r="JX297" s="54"/>
      <c r="JY297" s="54"/>
      <c r="JZ297" s="54"/>
      <c r="KA297" s="54"/>
      <c r="KB297" s="54"/>
      <c r="KC297" s="54"/>
      <c r="KD297" s="54"/>
      <c r="KE297" s="54"/>
      <c r="KF297" s="54"/>
      <c r="KG297" s="54"/>
      <c r="KH297" s="54"/>
      <c r="KI297" s="54"/>
      <c r="KJ297" s="54"/>
      <c r="KK297" s="54"/>
      <c r="KL297" s="54"/>
      <c r="KM297" s="54"/>
      <c r="KN297" s="54"/>
      <c r="KO297" s="54"/>
      <c r="KP297" s="54"/>
      <c r="KQ297" s="54"/>
      <c r="KR297" s="54"/>
      <c r="KS297" s="54"/>
      <c r="KT297" s="54"/>
      <c r="KU297" s="54"/>
      <c r="KV297" s="54"/>
      <c r="KW297" s="54"/>
      <c r="KX297" s="54"/>
      <c r="KY297" s="54"/>
      <c r="KZ297" s="54"/>
      <c r="LA297" s="54"/>
      <c r="LB297" s="54"/>
      <c r="LC297" s="54"/>
      <c r="LD297" s="54"/>
      <c r="LE297" s="54"/>
      <c r="LF297" s="54"/>
      <c r="LG297" s="54"/>
      <c r="LH297" s="54"/>
      <c r="LI297" s="54"/>
      <c r="LJ297" s="54"/>
      <c r="LK297" s="54"/>
      <c r="LL297" s="54"/>
      <c r="LM297" s="54"/>
      <c r="LN297" s="54"/>
      <c r="LO297" s="54"/>
      <c r="LP297" s="54"/>
      <c r="LQ297" s="54"/>
      <c r="LR297" s="54"/>
      <c r="LS297" s="54"/>
      <c r="LT297" s="54"/>
      <c r="LU297" s="54"/>
      <c r="LV297" s="54"/>
      <c r="LW297" s="54"/>
      <c r="LX297" s="54"/>
      <c r="LY297" s="54"/>
      <c r="LZ297" s="54"/>
      <c r="MA297" s="54"/>
      <c r="MB297" s="54"/>
      <c r="MC297" s="54"/>
      <c r="MD297" s="54"/>
      <c r="ME297" s="54"/>
      <c r="MF297" s="54"/>
      <c r="MG297" s="54"/>
      <c r="MH297" s="54"/>
      <c r="MI297" s="54"/>
      <c r="MJ297" s="54"/>
      <c r="MK297" s="54"/>
      <c r="ML297" s="54"/>
      <c r="MM297" s="54"/>
      <c r="MN297" s="54"/>
      <c r="MO297" s="54"/>
      <c r="MP297" s="54"/>
      <c r="MQ297" s="54"/>
      <c r="MR297" s="54"/>
      <c r="MS297" s="54"/>
      <c r="MT297" s="54"/>
      <c r="MU297" s="54"/>
      <c r="MV297" s="54"/>
      <c r="MW297" s="54"/>
      <c r="MX297" s="54"/>
      <c r="MY297" s="54"/>
      <c r="MZ297" s="54"/>
      <c r="NA297" s="54"/>
      <c r="NB297" s="54"/>
      <c r="NC297" s="54"/>
      <c r="ND297" s="54"/>
      <c r="NE297" s="54"/>
      <c r="NF297" s="54"/>
      <c r="NG297" s="54"/>
      <c r="NH297" s="54"/>
      <c r="NI297" s="54"/>
      <c r="NJ297" s="54"/>
      <c r="NK297" s="54"/>
      <c r="NL297" s="54"/>
      <c r="NM297" s="54"/>
      <c r="NN297" s="54"/>
      <c r="NO297" s="54"/>
      <c r="NP297" s="54"/>
      <c r="NQ297" s="54"/>
      <c r="NR297" s="54"/>
      <c r="NS297" s="54"/>
      <c r="NT297" s="54"/>
      <c r="NU297" s="54"/>
      <c r="NV297" s="54"/>
      <c r="NW297" s="54"/>
      <c r="NX297" s="54"/>
      <c r="NY297" s="54"/>
      <c r="NZ297" s="54"/>
      <c r="OA297" s="54"/>
      <c r="OB297" s="54"/>
      <c r="OC297" s="54"/>
      <c r="OD297" s="54"/>
      <c r="OE297" s="54"/>
      <c r="OF297" s="54"/>
      <c r="OG297" s="54"/>
      <c r="OH297" s="54"/>
      <c r="OI297" s="54"/>
      <c r="OJ297" s="54"/>
      <c r="OK297" s="54"/>
      <c r="OL297" s="54"/>
      <c r="OM297" s="54"/>
      <c r="ON297" s="54"/>
      <c r="OO297" s="54"/>
      <c r="OP297" s="54"/>
      <c r="OQ297" s="54"/>
      <c r="OR297" s="54"/>
      <c r="OS297" s="54"/>
      <c r="OT297" s="54"/>
      <c r="OU297" s="54"/>
      <c r="OV297" s="54"/>
      <c r="OW297" s="54"/>
      <c r="OX297" s="54"/>
      <c r="OY297" s="54"/>
      <c r="OZ297" s="54"/>
      <c r="PA297" s="54"/>
      <c r="PB297" s="54"/>
      <c r="PC297" s="54"/>
      <c r="PD297" s="54"/>
      <c r="PE297" s="54"/>
      <c r="PF297" s="54"/>
      <c r="PG297" s="54"/>
      <c r="PH297" s="54"/>
      <c r="PI297" s="54"/>
      <c r="PJ297" s="54"/>
      <c r="PK297" s="54"/>
      <c r="PL297" s="54"/>
      <c r="PM297" s="54"/>
      <c r="PN297" s="54"/>
      <c r="PO297" s="54"/>
      <c r="PP297" s="54"/>
      <c r="PQ297" s="54"/>
      <c r="PR297" s="54"/>
      <c r="PS297" s="54"/>
      <c r="PT297" s="54"/>
      <c r="PU297" s="54"/>
      <c r="PV297" s="54"/>
      <c r="PW297" s="54"/>
      <c r="PX297" s="54"/>
      <c r="PY297" s="54"/>
      <c r="PZ297" s="54"/>
      <c r="QA297" s="54"/>
      <c r="QB297" s="54"/>
      <c r="QC297" s="54"/>
      <c r="QD297" s="54"/>
      <c r="QE297" s="54"/>
      <c r="QF297" s="54"/>
      <c r="QG297" s="54"/>
      <c r="QH297" s="54"/>
      <c r="QI297" s="54"/>
      <c r="QJ297" s="54"/>
      <c r="QK297" s="54"/>
      <c r="QL297" s="54"/>
      <c r="QM297" s="54"/>
      <c r="QN297" s="54"/>
      <c r="QO297" s="54"/>
      <c r="QP297" s="54"/>
      <c r="QQ297" s="54"/>
      <c r="QR297" s="54"/>
      <c r="QS297" s="54"/>
      <c r="QT297" s="54"/>
      <c r="QU297" s="54"/>
      <c r="QV297" s="54"/>
      <c r="QW297" s="54"/>
      <c r="QX297" s="54"/>
      <c r="QY297" s="54"/>
      <c r="QZ297" s="54"/>
      <c r="RA297" s="54"/>
      <c r="RB297" s="54"/>
      <c r="RC297" s="54"/>
      <c r="RD297" s="54"/>
      <c r="RE297" s="54"/>
      <c r="RF297" s="54"/>
      <c r="RG297" s="54"/>
      <c r="RH297" s="54"/>
      <c r="RI297" s="54"/>
      <c r="RJ297" s="54"/>
      <c r="RK297" s="54"/>
      <c r="RL297" s="54"/>
      <c r="RM297" s="54"/>
      <c r="RN297" s="54"/>
      <c r="RO297" s="54"/>
      <c r="RP297" s="54"/>
      <c r="RQ297" s="54"/>
      <c r="RR297" s="54"/>
      <c r="RS297" s="54"/>
      <c r="RT297" s="54"/>
      <c r="RU297" s="54"/>
      <c r="RV297" s="54"/>
      <c r="RW297" s="54"/>
      <c r="RX297" s="54"/>
      <c r="RY297" s="54"/>
      <c r="RZ297" s="54"/>
      <c r="SA297" s="54"/>
      <c r="SB297" s="54"/>
      <c r="SC297" s="54"/>
      <c r="SD297" s="54"/>
      <c r="SE297" s="54"/>
      <c r="SF297" s="54"/>
      <c r="SG297" s="54"/>
      <c r="SH297" s="54"/>
      <c r="SI297" s="54"/>
      <c r="SJ297" s="54"/>
      <c r="SK297" s="54"/>
      <c r="SL297" s="54"/>
      <c r="SM297" s="54"/>
      <c r="SN297" s="54"/>
      <c r="SO297" s="54"/>
      <c r="SP297" s="54"/>
      <c r="SQ297" s="54"/>
      <c r="SR297" s="54"/>
      <c r="SS297" s="54"/>
      <c r="ST297" s="54"/>
      <c r="SU297" s="54"/>
      <c r="SV297" s="54"/>
      <c r="SW297" s="54"/>
      <c r="SX297" s="54"/>
      <c r="SY297" s="54"/>
      <c r="SZ297" s="54"/>
      <c r="TA297" s="54"/>
      <c r="TB297" s="54"/>
      <c r="TC297" s="54"/>
      <c r="TD297" s="54"/>
      <c r="TE297" s="54"/>
      <c r="TF297" s="54"/>
      <c r="TG297" s="54"/>
      <c r="TH297" s="54"/>
      <c r="TI297" s="54"/>
      <c r="TJ297" s="54"/>
      <c r="TK297" s="54"/>
      <c r="TL297" s="54"/>
      <c r="TM297" s="54"/>
      <c r="TN297" s="54"/>
      <c r="TO297" s="54"/>
      <c r="TP297" s="54"/>
      <c r="TQ297" s="54"/>
      <c r="TR297" s="54"/>
      <c r="TS297" s="54"/>
      <c r="TT297" s="54"/>
      <c r="TU297" s="54"/>
      <c r="TV297" s="54"/>
      <c r="TW297" s="54"/>
      <c r="TX297" s="54"/>
      <c r="TY297" s="54"/>
      <c r="TZ297" s="54"/>
      <c r="UA297" s="54"/>
      <c r="UB297" s="54"/>
      <c r="UC297" s="54"/>
      <c r="UD297" s="54"/>
      <c r="UE297" s="54"/>
      <c r="UF297" s="54"/>
      <c r="UG297" s="54"/>
      <c r="UH297" s="54"/>
      <c r="UI297" s="54"/>
      <c r="UJ297" s="54"/>
      <c r="UK297" s="54"/>
      <c r="UL297" s="54"/>
      <c r="UM297" s="54"/>
      <c r="UN297" s="54"/>
      <c r="UO297" s="54"/>
      <c r="UP297" s="54"/>
      <c r="UQ297" s="54"/>
      <c r="UR297" s="54"/>
      <c r="US297" s="54"/>
      <c r="UT297" s="54"/>
      <c r="UU297" s="54"/>
      <c r="UV297" s="54"/>
      <c r="UW297" s="54"/>
      <c r="UX297" s="54"/>
      <c r="UY297" s="54"/>
      <c r="UZ297" s="54"/>
      <c r="VA297" s="54"/>
      <c r="VB297" s="54"/>
      <c r="VC297" s="54"/>
      <c r="VD297" s="54"/>
      <c r="VE297" s="54"/>
      <c r="VF297" s="54"/>
      <c r="VG297" s="54"/>
      <c r="VH297" s="54"/>
      <c r="VI297" s="54"/>
      <c r="VJ297" s="54"/>
      <c r="VK297" s="54"/>
      <c r="VL297" s="54"/>
      <c r="VM297" s="54"/>
      <c r="VN297" s="54"/>
      <c r="VO297" s="54"/>
      <c r="VP297" s="54"/>
      <c r="VQ297" s="54"/>
      <c r="VR297" s="54"/>
      <c r="VS297" s="54"/>
      <c r="VT297" s="54"/>
      <c r="VU297" s="54"/>
      <c r="VV297" s="54"/>
      <c r="VW297" s="54"/>
      <c r="VX297" s="54"/>
      <c r="VY297" s="54"/>
      <c r="VZ297" s="54"/>
      <c r="WA297" s="54"/>
      <c r="WB297" s="54"/>
      <c r="WC297" s="54"/>
      <c r="WD297" s="54"/>
      <c r="WE297" s="54"/>
      <c r="WF297" s="54"/>
      <c r="WG297" s="54"/>
      <c r="WH297" s="54"/>
      <c r="WI297" s="54"/>
      <c r="WJ297" s="54"/>
      <c r="WK297" s="54"/>
      <c r="WL297" s="54"/>
      <c r="WM297" s="54"/>
      <c r="WN297" s="54"/>
      <c r="WO297" s="54"/>
      <c r="WP297" s="54"/>
      <c r="WQ297" s="54"/>
      <c r="WR297" s="54"/>
      <c r="WS297" s="54"/>
      <c r="WT297" s="54"/>
      <c r="WU297" s="54"/>
      <c r="WV297" s="54"/>
      <c r="WW297" s="54"/>
      <c r="WX297" s="54"/>
      <c r="WY297" s="54"/>
      <c r="WZ297" s="54"/>
      <c r="XA297" s="54"/>
      <c r="XB297" s="54"/>
      <c r="XC297" s="54"/>
      <c r="XD297" s="54"/>
      <c r="XE297" s="54"/>
      <c r="XF297" s="54"/>
      <c r="XG297" s="54"/>
      <c r="XH297" s="54"/>
      <c r="XI297" s="54"/>
      <c r="XJ297" s="54"/>
      <c r="XK297" s="54"/>
      <c r="XL297" s="54"/>
      <c r="XM297" s="54"/>
      <c r="XN297" s="54"/>
      <c r="XO297" s="54"/>
      <c r="XP297" s="54"/>
      <c r="XQ297" s="54"/>
      <c r="XR297" s="54"/>
      <c r="XS297" s="54"/>
      <c r="XT297" s="54"/>
      <c r="XU297" s="54"/>
      <c r="XV297" s="54"/>
      <c r="XW297" s="54"/>
      <c r="XX297" s="54"/>
      <c r="XY297" s="54"/>
      <c r="XZ297" s="54"/>
      <c r="YA297" s="54"/>
      <c r="YB297" s="54"/>
      <c r="YC297" s="54"/>
      <c r="YD297" s="54"/>
      <c r="YE297" s="54"/>
      <c r="YF297" s="54"/>
      <c r="YG297" s="54"/>
      <c r="YH297" s="54"/>
      <c r="YI297" s="54"/>
      <c r="YJ297" s="54"/>
      <c r="YK297" s="54"/>
      <c r="YL297" s="54"/>
      <c r="YM297" s="54"/>
      <c r="YN297" s="54"/>
      <c r="YO297" s="54"/>
      <c r="YP297" s="54"/>
      <c r="YQ297" s="54"/>
      <c r="YR297" s="54"/>
      <c r="YS297" s="54"/>
      <c r="YT297" s="54"/>
      <c r="YU297" s="54"/>
      <c r="YV297" s="54"/>
      <c r="YW297" s="54"/>
      <c r="YX297" s="54"/>
      <c r="YY297" s="54"/>
      <c r="YZ297" s="54"/>
      <c r="ZA297" s="54"/>
      <c r="ZB297" s="54"/>
      <c r="ZC297" s="54"/>
      <c r="ZD297" s="54"/>
      <c r="ZE297" s="54"/>
      <c r="ZF297" s="54"/>
      <c r="ZG297" s="54"/>
      <c r="ZH297" s="54"/>
      <c r="ZI297" s="54"/>
      <c r="ZJ297" s="54"/>
      <c r="ZK297" s="54"/>
      <c r="ZL297" s="54"/>
      <c r="ZM297" s="54"/>
      <c r="ZN297" s="54"/>
      <c r="ZO297" s="54"/>
      <c r="ZP297" s="54"/>
      <c r="ZQ297" s="54"/>
      <c r="ZR297" s="54"/>
      <c r="ZS297" s="54"/>
      <c r="ZT297" s="54"/>
      <c r="ZU297" s="54"/>
      <c r="ZV297" s="54"/>
      <c r="ZW297" s="54"/>
      <c r="ZX297" s="54"/>
      <c r="ZY297" s="54"/>
      <c r="ZZ297" s="54"/>
    </row>
    <row r="298" spans="1:702" x14ac:dyDescent="0.2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4"/>
      <c r="AQ298" s="54"/>
      <c r="AR298" s="54"/>
      <c r="AS298" s="54"/>
      <c r="AT298" s="54"/>
      <c r="AU298" s="54"/>
      <c r="AV298" s="54"/>
      <c r="AW298" s="54"/>
      <c r="AX298" s="54"/>
      <c r="AY298" s="54"/>
      <c r="AZ298" s="54"/>
      <c r="BA298" s="54"/>
      <c r="BB298" s="54"/>
      <c r="BC298" s="54"/>
      <c r="BD298" s="54"/>
      <c r="BE298" s="54"/>
      <c r="BF298" s="54"/>
      <c r="BG298" s="54"/>
      <c r="BH298" s="54"/>
      <c r="BI298" s="54"/>
      <c r="BJ298" s="54"/>
      <c r="BK298" s="54"/>
      <c r="BL298" s="54"/>
      <c r="BM298" s="54"/>
      <c r="BN298" s="54"/>
      <c r="BO298" s="54"/>
      <c r="BP298" s="54"/>
      <c r="BQ298" s="54"/>
      <c r="BR298" s="54"/>
      <c r="BS298" s="54"/>
      <c r="BT298" s="54"/>
      <c r="BU298" s="54"/>
      <c r="BV298" s="54"/>
      <c r="BW298" s="54"/>
      <c r="BX298" s="54"/>
      <c r="BY298" s="54"/>
      <c r="BZ298" s="54"/>
      <c r="CA298" s="54"/>
      <c r="CB298" s="54"/>
      <c r="CC298" s="54"/>
      <c r="CD298" s="54"/>
      <c r="CE298" s="54"/>
      <c r="CF298" s="54"/>
      <c r="CG298" s="54"/>
      <c r="CH298" s="54"/>
      <c r="CI298" s="54"/>
      <c r="CJ298" s="54"/>
      <c r="CK298" s="54"/>
      <c r="CL298" s="54"/>
      <c r="CM298" s="54"/>
      <c r="CN298" s="54"/>
      <c r="CO298" s="54"/>
      <c r="CP298" s="54"/>
      <c r="CQ298" s="54"/>
      <c r="CR298" s="54"/>
      <c r="CS298" s="54"/>
      <c r="CT298" s="54"/>
      <c r="CU298" s="54"/>
      <c r="CV298" s="54"/>
      <c r="CW298" s="54"/>
      <c r="CX298" s="54"/>
      <c r="CY298" s="54"/>
      <c r="CZ298" s="54"/>
      <c r="DA298" s="54"/>
      <c r="DB298" s="54"/>
      <c r="DC298" s="54"/>
      <c r="DD298" s="54"/>
      <c r="DE298" s="54"/>
      <c r="DF298" s="54"/>
      <c r="DG298" s="54"/>
      <c r="DH298" s="54"/>
      <c r="DI298" s="54"/>
      <c r="DJ298" s="54"/>
      <c r="DK298" s="54"/>
      <c r="DL298" s="54"/>
      <c r="DM298" s="54"/>
      <c r="DN298" s="54"/>
      <c r="DO298" s="54"/>
      <c r="DP298" s="54"/>
      <c r="DQ298" s="54"/>
      <c r="DR298" s="54"/>
      <c r="DS298" s="54"/>
      <c r="DT298" s="54"/>
      <c r="DU298" s="54"/>
      <c r="DV298" s="54"/>
      <c r="DW298" s="54"/>
      <c r="DX298" s="54"/>
      <c r="DY298" s="54"/>
      <c r="DZ298" s="54"/>
      <c r="EA298" s="54"/>
      <c r="EB298" s="54"/>
      <c r="EC298" s="54"/>
      <c r="ED298" s="54"/>
      <c r="EE298" s="54"/>
      <c r="EF298" s="54"/>
      <c r="EG298" s="54"/>
      <c r="EH298" s="54"/>
      <c r="EI298" s="54"/>
      <c r="EJ298" s="54"/>
      <c r="EK298" s="54"/>
      <c r="EL298" s="54"/>
      <c r="EM298" s="54"/>
      <c r="EN298" s="54"/>
      <c r="EO298" s="54"/>
      <c r="EP298" s="54"/>
      <c r="EQ298" s="54"/>
      <c r="ER298" s="54"/>
      <c r="ES298" s="54"/>
      <c r="ET298" s="54"/>
      <c r="EU298" s="54"/>
      <c r="EV298" s="54"/>
      <c r="EW298" s="54"/>
      <c r="EX298" s="54"/>
      <c r="EY298" s="54"/>
      <c r="EZ298" s="54"/>
      <c r="FA298" s="54"/>
      <c r="FB298" s="54"/>
      <c r="FC298" s="54"/>
      <c r="FD298" s="54"/>
      <c r="FE298" s="54"/>
      <c r="FF298" s="54"/>
      <c r="FG298" s="54"/>
      <c r="FH298" s="54"/>
      <c r="FI298" s="54"/>
      <c r="FJ298" s="54"/>
      <c r="FK298" s="54"/>
      <c r="FL298" s="54"/>
      <c r="FM298" s="54"/>
      <c r="FN298" s="54"/>
      <c r="FO298" s="54"/>
      <c r="FP298" s="54"/>
      <c r="FQ298" s="54"/>
      <c r="FR298" s="54"/>
      <c r="FS298" s="54"/>
      <c r="FT298" s="54"/>
      <c r="FU298" s="54"/>
      <c r="FV298" s="54"/>
      <c r="FW298" s="54"/>
      <c r="FX298" s="54"/>
      <c r="FY298" s="54"/>
      <c r="FZ298" s="54"/>
      <c r="GA298" s="54"/>
      <c r="GB298" s="54"/>
      <c r="GC298" s="54"/>
      <c r="GD298" s="54"/>
      <c r="GE298" s="54"/>
      <c r="GF298" s="54"/>
      <c r="GG298" s="54"/>
      <c r="GH298" s="54"/>
      <c r="GI298" s="54"/>
      <c r="GJ298" s="54"/>
      <c r="GK298" s="54"/>
      <c r="GL298" s="54"/>
      <c r="GM298" s="54"/>
      <c r="GN298" s="54"/>
      <c r="GO298" s="54"/>
      <c r="GP298" s="54"/>
      <c r="GQ298" s="54"/>
      <c r="GR298" s="54"/>
      <c r="GS298" s="54"/>
      <c r="GT298" s="54"/>
      <c r="GU298" s="54"/>
      <c r="GV298" s="54"/>
      <c r="GW298" s="54"/>
      <c r="GX298" s="54"/>
      <c r="GY298" s="54"/>
      <c r="GZ298" s="54"/>
      <c r="HA298" s="54"/>
      <c r="HB298" s="54"/>
      <c r="HC298" s="54"/>
      <c r="HD298" s="54"/>
      <c r="HE298" s="54"/>
      <c r="HF298" s="54"/>
      <c r="HG298" s="54"/>
      <c r="HH298" s="54"/>
      <c r="HI298" s="54"/>
      <c r="HJ298" s="54"/>
      <c r="HK298" s="54"/>
      <c r="HL298" s="54"/>
      <c r="HM298" s="54"/>
      <c r="HN298" s="54"/>
      <c r="HO298" s="54"/>
      <c r="HP298" s="54"/>
      <c r="HQ298" s="54"/>
      <c r="HR298" s="54"/>
      <c r="HS298" s="54"/>
      <c r="HT298" s="54"/>
      <c r="HU298" s="54"/>
      <c r="HV298" s="54"/>
      <c r="HW298" s="54"/>
      <c r="HX298" s="54"/>
      <c r="HY298" s="54"/>
      <c r="HZ298" s="54"/>
      <c r="IA298" s="54"/>
      <c r="IB298" s="54"/>
      <c r="IC298" s="54"/>
      <c r="ID298" s="54"/>
      <c r="IE298" s="54"/>
      <c r="IF298" s="54"/>
      <c r="IG298" s="54"/>
      <c r="IH298" s="54"/>
      <c r="II298" s="54"/>
      <c r="IJ298" s="54"/>
      <c r="IK298" s="54"/>
      <c r="IL298" s="54"/>
      <c r="IM298" s="54"/>
      <c r="IN298" s="54"/>
      <c r="IO298" s="54"/>
      <c r="IP298" s="54"/>
      <c r="IQ298" s="54"/>
      <c r="IR298" s="54"/>
      <c r="IS298" s="54"/>
      <c r="IT298" s="54"/>
      <c r="IU298" s="54"/>
      <c r="IV298" s="54"/>
      <c r="IW298" s="54"/>
      <c r="IX298" s="54"/>
      <c r="IY298" s="54"/>
      <c r="IZ298" s="54"/>
      <c r="JA298" s="54"/>
      <c r="JB298" s="54"/>
      <c r="JC298" s="54"/>
      <c r="JD298" s="54"/>
      <c r="JE298" s="54"/>
      <c r="JF298" s="54"/>
      <c r="JG298" s="54"/>
      <c r="JH298" s="54"/>
      <c r="JI298" s="54"/>
      <c r="JJ298" s="54"/>
      <c r="JK298" s="54"/>
      <c r="JL298" s="54"/>
      <c r="JM298" s="54"/>
      <c r="JN298" s="54"/>
      <c r="JO298" s="54"/>
      <c r="JP298" s="54"/>
      <c r="JQ298" s="54"/>
      <c r="JR298" s="54"/>
      <c r="JS298" s="54"/>
      <c r="JT298" s="54"/>
      <c r="JU298" s="54"/>
      <c r="JV298" s="54"/>
      <c r="JW298" s="54"/>
      <c r="JX298" s="54"/>
      <c r="JY298" s="54"/>
      <c r="JZ298" s="54"/>
      <c r="KA298" s="54"/>
      <c r="KB298" s="54"/>
      <c r="KC298" s="54"/>
      <c r="KD298" s="54"/>
      <c r="KE298" s="54"/>
      <c r="KF298" s="54"/>
      <c r="KG298" s="54"/>
      <c r="KH298" s="54"/>
      <c r="KI298" s="54"/>
      <c r="KJ298" s="54"/>
      <c r="KK298" s="54"/>
      <c r="KL298" s="54"/>
      <c r="KM298" s="54"/>
      <c r="KN298" s="54"/>
      <c r="KO298" s="54"/>
      <c r="KP298" s="54"/>
      <c r="KQ298" s="54"/>
      <c r="KR298" s="54"/>
      <c r="KS298" s="54"/>
      <c r="KT298" s="54"/>
      <c r="KU298" s="54"/>
      <c r="KV298" s="54"/>
      <c r="KW298" s="54"/>
      <c r="KX298" s="54"/>
      <c r="KY298" s="54"/>
      <c r="KZ298" s="54"/>
      <c r="LA298" s="54"/>
      <c r="LB298" s="54"/>
      <c r="LC298" s="54"/>
      <c r="LD298" s="54"/>
      <c r="LE298" s="54"/>
      <c r="LF298" s="54"/>
      <c r="LG298" s="54"/>
      <c r="LH298" s="54"/>
      <c r="LI298" s="54"/>
      <c r="LJ298" s="54"/>
      <c r="LK298" s="54"/>
      <c r="LL298" s="54"/>
      <c r="LM298" s="54"/>
      <c r="LN298" s="54"/>
      <c r="LO298" s="54"/>
      <c r="LP298" s="54"/>
      <c r="LQ298" s="54"/>
      <c r="LR298" s="54"/>
      <c r="LS298" s="54"/>
      <c r="LT298" s="54"/>
      <c r="LU298" s="54"/>
      <c r="LV298" s="54"/>
      <c r="LW298" s="54"/>
      <c r="LX298" s="54"/>
      <c r="LY298" s="54"/>
      <c r="LZ298" s="54"/>
      <c r="MA298" s="54"/>
      <c r="MB298" s="54"/>
      <c r="MC298" s="54"/>
      <c r="MD298" s="54"/>
      <c r="ME298" s="54"/>
      <c r="MF298" s="54"/>
      <c r="MG298" s="54"/>
      <c r="MH298" s="54"/>
      <c r="MI298" s="54"/>
      <c r="MJ298" s="54"/>
      <c r="MK298" s="54"/>
      <c r="ML298" s="54"/>
      <c r="MM298" s="54"/>
      <c r="MN298" s="54"/>
      <c r="MO298" s="54"/>
      <c r="MP298" s="54"/>
      <c r="MQ298" s="54"/>
      <c r="MR298" s="54"/>
      <c r="MS298" s="54"/>
      <c r="MT298" s="54"/>
      <c r="MU298" s="54"/>
      <c r="MV298" s="54"/>
      <c r="MW298" s="54"/>
      <c r="MX298" s="54"/>
      <c r="MY298" s="54"/>
      <c r="MZ298" s="54"/>
      <c r="NA298" s="54"/>
      <c r="NB298" s="54"/>
      <c r="NC298" s="54"/>
      <c r="ND298" s="54"/>
      <c r="NE298" s="54"/>
      <c r="NF298" s="54"/>
      <c r="NG298" s="54"/>
      <c r="NH298" s="54"/>
      <c r="NI298" s="54"/>
      <c r="NJ298" s="54"/>
      <c r="NK298" s="54"/>
      <c r="NL298" s="54"/>
      <c r="NM298" s="54"/>
      <c r="NN298" s="54"/>
      <c r="NO298" s="54"/>
      <c r="NP298" s="54"/>
      <c r="NQ298" s="54"/>
      <c r="NR298" s="54"/>
      <c r="NS298" s="54"/>
      <c r="NT298" s="54"/>
      <c r="NU298" s="54"/>
      <c r="NV298" s="54"/>
      <c r="NW298" s="54"/>
      <c r="NX298" s="54"/>
      <c r="NY298" s="54"/>
      <c r="NZ298" s="54"/>
      <c r="OA298" s="54"/>
      <c r="OB298" s="54"/>
      <c r="OC298" s="54"/>
      <c r="OD298" s="54"/>
      <c r="OE298" s="54"/>
      <c r="OF298" s="54"/>
      <c r="OG298" s="54"/>
      <c r="OH298" s="54"/>
      <c r="OI298" s="54"/>
      <c r="OJ298" s="54"/>
      <c r="OK298" s="54"/>
      <c r="OL298" s="54"/>
      <c r="OM298" s="54"/>
      <c r="ON298" s="54"/>
      <c r="OO298" s="54"/>
      <c r="OP298" s="54"/>
      <c r="OQ298" s="54"/>
      <c r="OR298" s="54"/>
      <c r="OS298" s="54"/>
      <c r="OT298" s="54"/>
      <c r="OU298" s="54"/>
      <c r="OV298" s="54"/>
      <c r="OW298" s="54"/>
      <c r="OX298" s="54"/>
      <c r="OY298" s="54"/>
      <c r="OZ298" s="54"/>
      <c r="PA298" s="54"/>
      <c r="PB298" s="54"/>
      <c r="PC298" s="54"/>
      <c r="PD298" s="54"/>
      <c r="PE298" s="54"/>
      <c r="PF298" s="54"/>
      <c r="PG298" s="54"/>
      <c r="PH298" s="54"/>
      <c r="PI298" s="54"/>
      <c r="PJ298" s="54"/>
      <c r="PK298" s="54"/>
      <c r="PL298" s="54"/>
      <c r="PM298" s="54"/>
      <c r="PN298" s="54"/>
      <c r="PO298" s="54"/>
      <c r="PP298" s="54"/>
      <c r="PQ298" s="54"/>
      <c r="PR298" s="54"/>
      <c r="PS298" s="54"/>
      <c r="PT298" s="54"/>
      <c r="PU298" s="54"/>
      <c r="PV298" s="54"/>
      <c r="PW298" s="54"/>
      <c r="PX298" s="54"/>
      <c r="PY298" s="54"/>
      <c r="PZ298" s="54"/>
      <c r="QA298" s="54"/>
      <c r="QB298" s="54"/>
      <c r="QC298" s="54"/>
      <c r="QD298" s="54"/>
      <c r="QE298" s="54"/>
      <c r="QF298" s="54"/>
      <c r="QG298" s="54"/>
      <c r="QH298" s="54"/>
      <c r="QI298" s="54"/>
      <c r="QJ298" s="54"/>
      <c r="QK298" s="54"/>
      <c r="QL298" s="54"/>
      <c r="QM298" s="54"/>
      <c r="QN298" s="54"/>
      <c r="QO298" s="54"/>
      <c r="QP298" s="54"/>
      <c r="QQ298" s="54"/>
      <c r="QR298" s="54"/>
      <c r="QS298" s="54"/>
      <c r="QT298" s="54"/>
      <c r="QU298" s="54"/>
      <c r="QV298" s="54"/>
      <c r="QW298" s="54"/>
      <c r="QX298" s="54"/>
      <c r="QY298" s="54"/>
      <c r="QZ298" s="54"/>
      <c r="RA298" s="54"/>
      <c r="RB298" s="54"/>
      <c r="RC298" s="54"/>
      <c r="RD298" s="54"/>
      <c r="RE298" s="54"/>
      <c r="RF298" s="54"/>
      <c r="RG298" s="54"/>
      <c r="RH298" s="54"/>
      <c r="RI298" s="54"/>
      <c r="RJ298" s="54"/>
      <c r="RK298" s="54"/>
      <c r="RL298" s="54"/>
      <c r="RM298" s="54"/>
      <c r="RN298" s="54"/>
      <c r="RO298" s="54"/>
      <c r="RP298" s="54"/>
      <c r="RQ298" s="54"/>
      <c r="RR298" s="54"/>
      <c r="RS298" s="54"/>
      <c r="RT298" s="54"/>
      <c r="RU298" s="54"/>
      <c r="RV298" s="54"/>
      <c r="RW298" s="54"/>
      <c r="RX298" s="54"/>
      <c r="RY298" s="54"/>
      <c r="RZ298" s="54"/>
      <c r="SA298" s="54"/>
      <c r="SB298" s="54"/>
      <c r="SC298" s="54"/>
      <c r="SD298" s="54"/>
      <c r="SE298" s="54"/>
      <c r="SF298" s="54"/>
      <c r="SG298" s="54"/>
      <c r="SH298" s="54"/>
      <c r="SI298" s="54"/>
      <c r="SJ298" s="54"/>
      <c r="SK298" s="54"/>
      <c r="SL298" s="54"/>
      <c r="SM298" s="54"/>
      <c r="SN298" s="54"/>
      <c r="SO298" s="54"/>
      <c r="SP298" s="54"/>
      <c r="SQ298" s="54"/>
      <c r="SR298" s="54"/>
      <c r="SS298" s="54"/>
      <c r="ST298" s="54"/>
      <c r="SU298" s="54"/>
      <c r="SV298" s="54"/>
      <c r="SW298" s="54"/>
      <c r="SX298" s="54"/>
      <c r="SY298" s="54"/>
      <c r="SZ298" s="54"/>
      <c r="TA298" s="54"/>
      <c r="TB298" s="54"/>
      <c r="TC298" s="54"/>
      <c r="TD298" s="54"/>
      <c r="TE298" s="54"/>
      <c r="TF298" s="54"/>
      <c r="TG298" s="54"/>
      <c r="TH298" s="54"/>
      <c r="TI298" s="54"/>
      <c r="TJ298" s="54"/>
      <c r="TK298" s="54"/>
      <c r="TL298" s="54"/>
      <c r="TM298" s="54"/>
      <c r="TN298" s="54"/>
      <c r="TO298" s="54"/>
      <c r="TP298" s="54"/>
      <c r="TQ298" s="54"/>
      <c r="TR298" s="54"/>
      <c r="TS298" s="54"/>
      <c r="TT298" s="54"/>
      <c r="TU298" s="54"/>
      <c r="TV298" s="54"/>
      <c r="TW298" s="54"/>
      <c r="TX298" s="54"/>
      <c r="TY298" s="54"/>
      <c r="TZ298" s="54"/>
      <c r="UA298" s="54"/>
      <c r="UB298" s="54"/>
      <c r="UC298" s="54"/>
      <c r="UD298" s="54"/>
      <c r="UE298" s="54"/>
      <c r="UF298" s="54"/>
      <c r="UG298" s="54"/>
      <c r="UH298" s="54"/>
      <c r="UI298" s="54"/>
      <c r="UJ298" s="54"/>
      <c r="UK298" s="54"/>
      <c r="UL298" s="54"/>
      <c r="UM298" s="54"/>
      <c r="UN298" s="54"/>
      <c r="UO298" s="54"/>
      <c r="UP298" s="54"/>
      <c r="UQ298" s="54"/>
      <c r="UR298" s="54"/>
      <c r="US298" s="54"/>
      <c r="UT298" s="54"/>
      <c r="UU298" s="54"/>
      <c r="UV298" s="54"/>
      <c r="UW298" s="54"/>
      <c r="UX298" s="54"/>
      <c r="UY298" s="54"/>
      <c r="UZ298" s="54"/>
      <c r="VA298" s="54"/>
      <c r="VB298" s="54"/>
      <c r="VC298" s="54"/>
      <c r="VD298" s="54"/>
      <c r="VE298" s="54"/>
      <c r="VF298" s="54"/>
      <c r="VG298" s="54"/>
      <c r="VH298" s="54"/>
      <c r="VI298" s="54"/>
      <c r="VJ298" s="54"/>
      <c r="VK298" s="54"/>
      <c r="VL298" s="54"/>
      <c r="VM298" s="54"/>
      <c r="VN298" s="54"/>
      <c r="VO298" s="54"/>
      <c r="VP298" s="54"/>
      <c r="VQ298" s="54"/>
      <c r="VR298" s="54"/>
      <c r="VS298" s="54"/>
      <c r="VT298" s="54"/>
      <c r="VU298" s="54"/>
      <c r="VV298" s="54"/>
      <c r="VW298" s="54"/>
      <c r="VX298" s="54"/>
      <c r="VY298" s="54"/>
      <c r="VZ298" s="54"/>
      <c r="WA298" s="54"/>
      <c r="WB298" s="54"/>
      <c r="WC298" s="54"/>
      <c r="WD298" s="54"/>
      <c r="WE298" s="54"/>
      <c r="WF298" s="54"/>
      <c r="WG298" s="54"/>
      <c r="WH298" s="54"/>
      <c r="WI298" s="54"/>
      <c r="WJ298" s="54"/>
      <c r="WK298" s="54"/>
      <c r="WL298" s="54"/>
      <c r="WM298" s="54"/>
      <c r="WN298" s="54"/>
      <c r="WO298" s="54"/>
      <c r="WP298" s="54"/>
      <c r="WQ298" s="54"/>
      <c r="WR298" s="54"/>
      <c r="WS298" s="54"/>
      <c r="WT298" s="54"/>
      <c r="WU298" s="54"/>
      <c r="WV298" s="54"/>
      <c r="WW298" s="54"/>
      <c r="WX298" s="54"/>
      <c r="WY298" s="54"/>
      <c r="WZ298" s="54"/>
      <c r="XA298" s="54"/>
      <c r="XB298" s="54"/>
      <c r="XC298" s="54"/>
      <c r="XD298" s="54"/>
      <c r="XE298" s="54"/>
      <c r="XF298" s="54"/>
      <c r="XG298" s="54"/>
      <c r="XH298" s="54"/>
      <c r="XI298" s="54"/>
      <c r="XJ298" s="54"/>
      <c r="XK298" s="54"/>
      <c r="XL298" s="54"/>
      <c r="XM298" s="54"/>
      <c r="XN298" s="54"/>
      <c r="XO298" s="54"/>
      <c r="XP298" s="54"/>
      <c r="XQ298" s="54"/>
      <c r="XR298" s="54"/>
      <c r="XS298" s="54"/>
      <c r="XT298" s="54"/>
      <c r="XU298" s="54"/>
      <c r="XV298" s="54"/>
      <c r="XW298" s="54"/>
      <c r="XX298" s="54"/>
      <c r="XY298" s="54"/>
      <c r="XZ298" s="54"/>
      <c r="YA298" s="54"/>
      <c r="YB298" s="54"/>
      <c r="YC298" s="54"/>
      <c r="YD298" s="54"/>
      <c r="YE298" s="54"/>
      <c r="YF298" s="54"/>
      <c r="YG298" s="54"/>
      <c r="YH298" s="54"/>
      <c r="YI298" s="54"/>
      <c r="YJ298" s="54"/>
      <c r="YK298" s="54"/>
      <c r="YL298" s="54"/>
      <c r="YM298" s="54"/>
      <c r="YN298" s="54"/>
      <c r="YO298" s="54"/>
      <c r="YP298" s="54"/>
      <c r="YQ298" s="54"/>
      <c r="YR298" s="54"/>
      <c r="YS298" s="54"/>
      <c r="YT298" s="54"/>
      <c r="YU298" s="54"/>
      <c r="YV298" s="54"/>
      <c r="YW298" s="54"/>
      <c r="YX298" s="54"/>
      <c r="YY298" s="54"/>
      <c r="YZ298" s="54"/>
      <c r="ZA298" s="54"/>
      <c r="ZB298" s="54"/>
      <c r="ZC298" s="54"/>
      <c r="ZD298" s="54"/>
      <c r="ZE298" s="54"/>
      <c r="ZF298" s="54"/>
      <c r="ZG298" s="54"/>
      <c r="ZH298" s="54"/>
      <c r="ZI298" s="54"/>
      <c r="ZJ298" s="54"/>
      <c r="ZK298" s="54"/>
      <c r="ZL298" s="54"/>
      <c r="ZM298" s="54"/>
      <c r="ZN298" s="54"/>
      <c r="ZO298" s="54"/>
      <c r="ZP298" s="54"/>
      <c r="ZQ298" s="54"/>
      <c r="ZR298" s="54"/>
      <c r="ZS298" s="54"/>
      <c r="ZT298" s="54"/>
      <c r="ZU298" s="54"/>
      <c r="ZV298" s="54"/>
      <c r="ZW298" s="54"/>
      <c r="ZX298" s="54"/>
      <c r="ZY298" s="54"/>
      <c r="ZZ298" s="54"/>
    </row>
    <row r="299" spans="1:702" x14ac:dyDescent="0.2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4"/>
      <c r="AQ299" s="54"/>
      <c r="AR299" s="54"/>
      <c r="AS299" s="54"/>
      <c r="AT299" s="54"/>
      <c r="AU299" s="54"/>
      <c r="AV299" s="54"/>
      <c r="AW299" s="54"/>
      <c r="AX299" s="54"/>
      <c r="AY299" s="54"/>
      <c r="AZ299" s="54"/>
      <c r="BA299" s="54"/>
      <c r="BB299" s="54"/>
      <c r="BC299" s="54"/>
      <c r="BD299" s="54"/>
      <c r="BE299" s="54"/>
      <c r="BF299" s="54"/>
      <c r="BG299" s="54"/>
      <c r="BH299" s="54"/>
      <c r="BI299" s="54"/>
      <c r="BJ299" s="54"/>
      <c r="BK299" s="54"/>
      <c r="BL299" s="54"/>
      <c r="BM299" s="54"/>
      <c r="BN299" s="54"/>
      <c r="BO299" s="54"/>
      <c r="BP299" s="54"/>
      <c r="BQ299" s="54"/>
      <c r="BR299" s="54"/>
      <c r="BS299" s="54"/>
      <c r="BT299" s="54"/>
      <c r="BU299" s="54"/>
      <c r="BV299" s="54"/>
      <c r="BW299" s="54"/>
      <c r="BX299" s="54"/>
      <c r="BY299" s="54"/>
      <c r="BZ299" s="54"/>
      <c r="CA299" s="54"/>
      <c r="CB299" s="54"/>
      <c r="CC299" s="54"/>
      <c r="CD299" s="54"/>
      <c r="CE299" s="54"/>
      <c r="CF299" s="54"/>
      <c r="CG299" s="54"/>
      <c r="CH299" s="54"/>
      <c r="CI299" s="54"/>
      <c r="CJ299" s="54"/>
      <c r="CK299" s="54"/>
      <c r="CL299" s="54"/>
      <c r="CM299" s="54"/>
      <c r="CN299" s="54"/>
      <c r="CO299" s="54"/>
      <c r="CP299" s="54"/>
      <c r="CQ299" s="54"/>
      <c r="CR299" s="54"/>
      <c r="CS299" s="54"/>
      <c r="CT299" s="54"/>
      <c r="CU299" s="54"/>
      <c r="CV299" s="54"/>
      <c r="CW299" s="54"/>
      <c r="CX299" s="54"/>
      <c r="CY299" s="54"/>
      <c r="CZ299" s="54"/>
      <c r="DA299" s="54"/>
      <c r="DB299" s="54"/>
      <c r="DC299" s="54"/>
      <c r="DD299" s="54"/>
      <c r="DE299" s="54"/>
      <c r="DF299" s="54"/>
      <c r="DG299" s="54"/>
      <c r="DH299" s="54"/>
      <c r="DI299" s="54"/>
      <c r="DJ299" s="54"/>
      <c r="DK299" s="54"/>
      <c r="DL299" s="54"/>
      <c r="DM299" s="54"/>
      <c r="DN299" s="54"/>
      <c r="DO299" s="54"/>
      <c r="DP299" s="54"/>
      <c r="DQ299" s="54"/>
      <c r="DR299" s="54"/>
      <c r="DS299" s="54"/>
      <c r="DT299" s="54"/>
      <c r="DU299" s="54"/>
      <c r="DV299" s="54"/>
      <c r="DW299" s="54"/>
      <c r="DX299" s="54"/>
      <c r="DY299" s="54"/>
      <c r="DZ299" s="54"/>
      <c r="EA299" s="54"/>
      <c r="EB299" s="54"/>
      <c r="EC299" s="54"/>
      <c r="ED299" s="54"/>
      <c r="EE299" s="54"/>
      <c r="EF299" s="54"/>
      <c r="EG299" s="54"/>
      <c r="EH299" s="54"/>
      <c r="EI299" s="54"/>
      <c r="EJ299" s="54"/>
      <c r="EK299" s="54"/>
      <c r="EL299" s="54"/>
      <c r="EM299" s="54"/>
      <c r="EN299" s="54"/>
      <c r="EO299" s="54"/>
      <c r="EP299" s="54"/>
      <c r="EQ299" s="54"/>
      <c r="ER299" s="54"/>
      <c r="ES299" s="54"/>
      <c r="ET299" s="54"/>
      <c r="EU299" s="54"/>
      <c r="EV299" s="54"/>
      <c r="EW299" s="54"/>
      <c r="EX299" s="54"/>
      <c r="EY299" s="54"/>
      <c r="EZ299" s="54"/>
      <c r="FA299" s="54"/>
      <c r="FB299" s="54"/>
      <c r="FC299" s="54"/>
      <c r="FD299" s="54"/>
      <c r="FE299" s="54"/>
      <c r="FF299" s="54"/>
      <c r="FG299" s="54"/>
      <c r="FH299" s="54"/>
      <c r="FI299" s="54"/>
      <c r="FJ299" s="54"/>
      <c r="FK299" s="54"/>
      <c r="FL299" s="54"/>
      <c r="FM299" s="54"/>
      <c r="FN299" s="54"/>
      <c r="FO299" s="54"/>
      <c r="FP299" s="54"/>
      <c r="FQ299" s="54"/>
      <c r="FR299" s="54"/>
      <c r="FS299" s="54"/>
      <c r="FT299" s="54"/>
      <c r="FU299" s="54"/>
      <c r="FV299" s="54"/>
      <c r="FW299" s="54"/>
      <c r="FX299" s="54"/>
      <c r="FY299" s="54"/>
      <c r="FZ299" s="54"/>
      <c r="GA299" s="54"/>
      <c r="GB299" s="54"/>
      <c r="GC299" s="54"/>
      <c r="GD299" s="54"/>
      <c r="GE299" s="54"/>
      <c r="GF299" s="54"/>
      <c r="GG299" s="54"/>
      <c r="GH299" s="54"/>
      <c r="GI299" s="54"/>
      <c r="GJ299" s="54"/>
      <c r="GK299" s="54"/>
      <c r="GL299" s="54"/>
      <c r="GM299" s="54"/>
      <c r="GN299" s="54"/>
      <c r="GO299" s="54"/>
      <c r="GP299" s="54"/>
      <c r="GQ299" s="54"/>
      <c r="GR299" s="54"/>
      <c r="GS299" s="54"/>
      <c r="GT299" s="54"/>
      <c r="GU299" s="54"/>
      <c r="GV299" s="54"/>
      <c r="GW299" s="54"/>
      <c r="GX299" s="54"/>
      <c r="GY299" s="54"/>
      <c r="GZ299" s="54"/>
      <c r="HA299" s="54"/>
      <c r="HB299" s="54"/>
      <c r="HC299" s="54"/>
      <c r="HD299" s="54"/>
      <c r="HE299" s="54"/>
      <c r="HF299" s="54"/>
      <c r="HG299" s="54"/>
      <c r="HH299" s="54"/>
      <c r="HI299" s="54"/>
      <c r="HJ299" s="54"/>
      <c r="HK299" s="54"/>
      <c r="HL299" s="54"/>
      <c r="HM299" s="54"/>
      <c r="HN299" s="54"/>
      <c r="HO299" s="54"/>
      <c r="HP299" s="54"/>
      <c r="HQ299" s="54"/>
      <c r="HR299" s="54"/>
      <c r="HS299" s="54"/>
      <c r="HT299" s="54"/>
      <c r="HU299" s="54"/>
      <c r="HV299" s="54"/>
      <c r="HW299" s="54"/>
      <c r="HX299" s="54"/>
      <c r="HY299" s="54"/>
      <c r="HZ299" s="54"/>
      <c r="IA299" s="54"/>
      <c r="IB299" s="54"/>
      <c r="IC299" s="54"/>
      <c r="ID299" s="54"/>
      <c r="IE299" s="54"/>
      <c r="IF299" s="54"/>
      <c r="IG299" s="54"/>
      <c r="IH299" s="54"/>
      <c r="II299" s="54"/>
      <c r="IJ299" s="54"/>
      <c r="IK299" s="54"/>
      <c r="IL299" s="54"/>
      <c r="IM299" s="54"/>
      <c r="IN299" s="54"/>
      <c r="IO299" s="54"/>
      <c r="IP299" s="54"/>
      <c r="IQ299" s="54"/>
      <c r="IR299" s="54"/>
      <c r="IS299" s="54"/>
      <c r="IT299" s="54"/>
      <c r="IU299" s="54"/>
      <c r="IV299" s="54"/>
      <c r="IW299" s="54"/>
      <c r="IX299" s="54"/>
      <c r="IY299" s="54"/>
      <c r="IZ299" s="54"/>
      <c r="JA299" s="54"/>
      <c r="JB299" s="54"/>
      <c r="JC299" s="54"/>
      <c r="JD299" s="54"/>
      <c r="JE299" s="54"/>
      <c r="JF299" s="54"/>
      <c r="JG299" s="54"/>
      <c r="JH299" s="54"/>
      <c r="JI299" s="54"/>
      <c r="JJ299" s="54"/>
      <c r="JK299" s="54"/>
      <c r="JL299" s="54"/>
      <c r="JM299" s="54"/>
      <c r="JN299" s="54"/>
      <c r="JO299" s="54"/>
      <c r="JP299" s="54"/>
      <c r="JQ299" s="54"/>
      <c r="JR299" s="54"/>
      <c r="JS299" s="54"/>
      <c r="JT299" s="54"/>
      <c r="JU299" s="54"/>
      <c r="JV299" s="54"/>
      <c r="JW299" s="54"/>
      <c r="JX299" s="54"/>
      <c r="JY299" s="54"/>
      <c r="JZ299" s="54"/>
      <c r="KA299" s="54"/>
      <c r="KB299" s="54"/>
      <c r="KC299" s="54"/>
      <c r="KD299" s="54"/>
      <c r="KE299" s="54"/>
      <c r="KF299" s="54"/>
      <c r="KG299" s="54"/>
      <c r="KH299" s="54"/>
      <c r="KI299" s="54"/>
      <c r="KJ299" s="54"/>
      <c r="KK299" s="54"/>
      <c r="KL299" s="54"/>
      <c r="KM299" s="54"/>
      <c r="KN299" s="54"/>
      <c r="KO299" s="54"/>
      <c r="KP299" s="54"/>
      <c r="KQ299" s="54"/>
      <c r="KR299" s="54"/>
      <c r="KS299" s="54"/>
      <c r="KT299" s="54"/>
      <c r="KU299" s="54"/>
      <c r="KV299" s="54"/>
      <c r="KW299" s="54"/>
      <c r="KX299" s="54"/>
      <c r="KY299" s="54"/>
      <c r="KZ299" s="54"/>
      <c r="LA299" s="54"/>
      <c r="LB299" s="54"/>
      <c r="LC299" s="54"/>
      <c r="LD299" s="54"/>
      <c r="LE299" s="54"/>
      <c r="LF299" s="54"/>
      <c r="LG299" s="54"/>
      <c r="LH299" s="54"/>
      <c r="LI299" s="54"/>
      <c r="LJ299" s="54"/>
      <c r="LK299" s="54"/>
      <c r="LL299" s="54"/>
      <c r="LM299" s="54"/>
      <c r="LN299" s="54"/>
      <c r="LO299" s="54"/>
      <c r="LP299" s="54"/>
      <c r="LQ299" s="54"/>
      <c r="LR299" s="54"/>
      <c r="LS299" s="54"/>
      <c r="LT299" s="54"/>
      <c r="LU299" s="54"/>
      <c r="LV299" s="54"/>
      <c r="LW299" s="54"/>
      <c r="LX299" s="54"/>
      <c r="LY299" s="54"/>
      <c r="LZ299" s="54"/>
      <c r="MA299" s="54"/>
      <c r="MB299" s="54"/>
      <c r="MC299" s="54"/>
      <c r="MD299" s="54"/>
      <c r="ME299" s="54"/>
      <c r="MF299" s="54"/>
      <c r="MG299" s="54"/>
      <c r="MH299" s="54"/>
      <c r="MI299" s="54"/>
      <c r="MJ299" s="54"/>
      <c r="MK299" s="54"/>
      <c r="ML299" s="54"/>
      <c r="MM299" s="54"/>
      <c r="MN299" s="54"/>
      <c r="MO299" s="54"/>
      <c r="MP299" s="54"/>
      <c r="MQ299" s="54"/>
      <c r="MR299" s="54"/>
      <c r="MS299" s="54"/>
      <c r="MT299" s="54"/>
      <c r="MU299" s="54"/>
      <c r="MV299" s="54"/>
      <c r="MW299" s="54"/>
      <c r="MX299" s="54"/>
      <c r="MY299" s="54"/>
      <c r="MZ299" s="54"/>
      <c r="NA299" s="54"/>
      <c r="NB299" s="54"/>
      <c r="NC299" s="54"/>
      <c r="ND299" s="54"/>
      <c r="NE299" s="54"/>
      <c r="NF299" s="54"/>
      <c r="NG299" s="54"/>
      <c r="NH299" s="54"/>
      <c r="NI299" s="54"/>
      <c r="NJ299" s="54"/>
      <c r="NK299" s="54"/>
      <c r="NL299" s="54"/>
      <c r="NM299" s="54"/>
      <c r="NN299" s="54"/>
      <c r="NO299" s="54"/>
      <c r="NP299" s="54"/>
      <c r="NQ299" s="54"/>
      <c r="NR299" s="54"/>
      <c r="NS299" s="54"/>
      <c r="NT299" s="54"/>
      <c r="NU299" s="54"/>
      <c r="NV299" s="54"/>
      <c r="NW299" s="54"/>
      <c r="NX299" s="54"/>
      <c r="NY299" s="54"/>
      <c r="NZ299" s="54"/>
      <c r="OA299" s="54"/>
      <c r="OB299" s="54"/>
      <c r="OC299" s="54"/>
      <c r="OD299" s="54"/>
      <c r="OE299" s="54"/>
      <c r="OF299" s="54"/>
      <c r="OG299" s="54"/>
      <c r="OH299" s="54"/>
      <c r="OI299" s="54"/>
      <c r="OJ299" s="54"/>
      <c r="OK299" s="54"/>
      <c r="OL299" s="54"/>
      <c r="OM299" s="54"/>
      <c r="ON299" s="54"/>
      <c r="OO299" s="54"/>
      <c r="OP299" s="54"/>
      <c r="OQ299" s="54"/>
      <c r="OR299" s="54"/>
      <c r="OS299" s="54"/>
      <c r="OT299" s="54"/>
      <c r="OU299" s="54"/>
      <c r="OV299" s="54"/>
      <c r="OW299" s="54"/>
      <c r="OX299" s="54"/>
      <c r="OY299" s="54"/>
      <c r="OZ299" s="54"/>
      <c r="PA299" s="54"/>
      <c r="PB299" s="54"/>
      <c r="PC299" s="54"/>
      <c r="PD299" s="54"/>
      <c r="PE299" s="54"/>
      <c r="PF299" s="54"/>
      <c r="PG299" s="54"/>
      <c r="PH299" s="54"/>
      <c r="PI299" s="54"/>
      <c r="PJ299" s="54"/>
      <c r="PK299" s="54"/>
      <c r="PL299" s="54"/>
      <c r="PM299" s="54"/>
      <c r="PN299" s="54"/>
      <c r="PO299" s="54"/>
      <c r="PP299" s="54"/>
      <c r="PQ299" s="54"/>
      <c r="PR299" s="54"/>
      <c r="PS299" s="54"/>
      <c r="PT299" s="54"/>
      <c r="PU299" s="54"/>
      <c r="PV299" s="54"/>
      <c r="PW299" s="54"/>
      <c r="PX299" s="54"/>
      <c r="PY299" s="54"/>
      <c r="PZ299" s="54"/>
      <c r="QA299" s="54"/>
      <c r="QB299" s="54"/>
      <c r="QC299" s="54"/>
      <c r="QD299" s="54"/>
      <c r="QE299" s="54"/>
      <c r="QF299" s="54"/>
      <c r="QG299" s="54"/>
      <c r="QH299" s="54"/>
      <c r="QI299" s="54"/>
      <c r="QJ299" s="54"/>
      <c r="QK299" s="54"/>
      <c r="QL299" s="54"/>
      <c r="QM299" s="54"/>
      <c r="QN299" s="54"/>
      <c r="QO299" s="54"/>
      <c r="QP299" s="54"/>
      <c r="QQ299" s="54"/>
      <c r="QR299" s="54"/>
      <c r="QS299" s="54"/>
      <c r="QT299" s="54"/>
      <c r="QU299" s="54"/>
      <c r="QV299" s="54"/>
      <c r="QW299" s="54"/>
      <c r="QX299" s="54"/>
      <c r="QY299" s="54"/>
      <c r="QZ299" s="54"/>
      <c r="RA299" s="54"/>
      <c r="RB299" s="54"/>
      <c r="RC299" s="54"/>
      <c r="RD299" s="54"/>
      <c r="RE299" s="54"/>
      <c r="RF299" s="54"/>
      <c r="RG299" s="54"/>
      <c r="RH299" s="54"/>
      <c r="RI299" s="54"/>
      <c r="RJ299" s="54"/>
      <c r="RK299" s="54"/>
      <c r="RL299" s="54"/>
      <c r="RM299" s="54"/>
      <c r="RN299" s="54"/>
      <c r="RO299" s="54"/>
      <c r="RP299" s="54"/>
      <c r="RQ299" s="54"/>
      <c r="RR299" s="54"/>
      <c r="RS299" s="54"/>
      <c r="RT299" s="54"/>
      <c r="RU299" s="54"/>
      <c r="RV299" s="54"/>
      <c r="RW299" s="54"/>
      <c r="RX299" s="54"/>
      <c r="RY299" s="54"/>
      <c r="RZ299" s="54"/>
      <c r="SA299" s="54"/>
      <c r="SB299" s="54"/>
      <c r="SC299" s="54"/>
      <c r="SD299" s="54"/>
      <c r="SE299" s="54"/>
      <c r="SF299" s="54"/>
      <c r="SG299" s="54"/>
      <c r="SH299" s="54"/>
      <c r="SI299" s="54"/>
      <c r="SJ299" s="54"/>
      <c r="SK299" s="54"/>
      <c r="SL299" s="54"/>
      <c r="SM299" s="54"/>
      <c r="SN299" s="54"/>
      <c r="SO299" s="54"/>
      <c r="SP299" s="54"/>
      <c r="SQ299" s="54"/>
      <c r="SR299" s="54"/>
      <c r="SS299" s="54"/>
      <c r="ST299" s="54"/>
      <c r="SU299" s="54"/>
      <c r="SV299" s="54"/>
      <c r="SW299" s="54"/>
      <c r="SX299" s="54"/>
      <c r="SY299" s="54"/>
      <c r="SZ299" s="54"/>
      <c r="TA299" s="54"/>
      <c r="TB299" s="54"/>
      <c r="TC299" s="54"/>
      <c r="TD299" s="54"/>
      <c r="TE299" s="54"/>
      <c r="TF299" s="54"/>
      <c r="TG299" s="54"/>
      <c r="TH299" s="54"/>
      <c r="TI299" s="54"/>
      <c r="TJ299" s="54"/>
      <c r="TK299" s="54"/>
      <c r="TL299" s="54"/>
      <c r="TM299" s="54"/>
      <c r="TN299" s="54"/>
      <c r="TO299" s="54"/>
      <c r="TP299" s="54"/>
      <c r="TQ299" s="54"/>
      <c r="TR299" s="54"/>
      <c r="TS299" s="54"/>
      <c r="TT299" s="54"/>
      <c r="TU299" s="54"/>
      <c r="TV299" s="54"/>
      <c r="TW299" s="54"/>
      <c r="TX299" s="54"/>
      <c r="TY299" s="54"/>
      <c r="TZ299" s="54"/>
      <c r="UA299" s="54"/>
      <c r="UB299" s="54"/>
      <c r="UC299" s="54"/>
      <c r="UD299" s="54"/>
      <c r="UE299" s="54"/>
      <c r="UF299" s="54"/>
      <c r="UG299" s="54"/>
      <c r="UH299" s="54"/>
      <c r="UI299" s="54"/>
      <c r="UJ299" s="54"/>
      <c r="UK299" s="54"/>
      <c r="UL299" s="54"/>
      <c r="UM299" s="54"/>
      <c r="UN299" s="54"/>
      <c r="UO299" s="54"/>
      <c r="UP299" s="54"/>
      <c r="UQ299" s="54"/>
      <c r="UR299" s="54"/>
      <c r="US299" s="54"/>
      <c r="UT299" s="54"/>
      <c r="UU299" s="54"/>
      <c r="UV299" s="54"/>
      <c r="UW299" s="54"/>
      <c r="UX299" s="54"/>
      <c r="UY299" s="54"/>
      <c r="UZ299" s="54"/>
      <c r="VA299" s="54"/>
      <c r="VB299" s="54"/>
      <c r="VC299" s="54"/>
      <c r="VD299" s="54"/>
      <c r="VE299" s="54"/>
      <c r="VF299" s="54"/>
      <c r="VG299" s="54"/>
      <c r="VH299" s="54"/>
      <c r="VI299" s="54"/>
      <c r="VJ299" s="54"/>
      <c r="VK299" s="54"/>
      <c r="VL299" s="54"/>
      <c r="VM299" s="54"/>
      <c r="VN299" s="54"/>
      <c r="VO299" s="54"/>
      <c r="VP299" s="54"/>
      <c r="VQ299" s="54"/>
      <c r="VR299" s="54"/>
      <c r="VS299" s="54"/>
      <c r="VT299" s="54"/>
      <c r="VU299" s="54"/>
      <c r="VV299" s="54"/>
      <c r="VW299" s="54"/>
      <c r="VX299" s="54"/>
      <c r="VY299" s="54"/>
      <c r="VZ299" s="54"/>
      <c r="WA299" s="54"/>
      <c r="WB299" s="54"/>
      <c r="WC299" s="54"/>
      <c r="WD299" s="54"/>
      <c r="WE299" s="54"/>
      <c r="WF299" s="54"/>
      <c r="WG299" s="54"/>
      <c r="WH299" s="54"/>
      <c r="WI299" s="54"/>
      <c r="WJ299" s="54"/>
      <c r="WK299" s="54"/>
      <c r="WL299" s="54"/>
      <c r="WM299" s="54"/>
      <c r="WN299" s="54"/>
      <c r="WO299" s="54"/>
      <c r="WP299" s="54"/>
      <c r="WQ299" s="54"/>
      <c r="WR299" s="54"/>
      <c r="WS299" s="54"/>
      <c r="WT299" s="54"/>
      <c r="WU299" s="54"/>
      <c r="WV299" s="54"/>
      <c r="WW299" s="54"/>
      <c r="WX299" s="54"/>
      <c r="WY299" s="54"/>
      <c r="WZ299" s="54"/>
      <c r="XA299" s="54"/>
      <c r="XB299" s="54"/>
      <c r="XC299" s="54"/>
      <c r="XD299" s="54"/>
      <c r="XE299" s="54"/>
      <c r="XF299" s="54"/>
      <c r="XG299" s="54"/>
      <c r="XH299" s="54"/>
      <c r="XI299" s="54"/>
      <c r="XJ299" s="54"/>
      <c r="XK299" s="54"/>
      <c r="XL299" s="54"/>
      <c r="XM299" s="54"/>
      <c r="XN299" s="54"/>
      <c r="XO299" s="54"/>
      <c r="XP299" s="54"/>
      <c r="XQ299" s="54"/>
      <c r="XR299" s="54"/>
      <c r="XS299" s="54"/>
      <c r="XT299" s="54"/>
      <c r="XU299" s="54"/>
      <c r="XV299" s="54"/>
      <c r="XW299" s="54"/>
      <c r="XX299" s="54"/>
      <c r="XY299" s="54"/>
      <c r="XZ299" s="54"/>
      <c r="YA299" s="54"/>
      <c r="YB299" s="54"/>
      <c r="YC299" s="54"/>
      <c r="YD299" s="54"/>
      <c r="YE299" s="54"/>
      <c r="YF299" s="54"/>
      <c r="YG299" s="54"/>
      <c r="YH299" s="54"/>
      <c r="YI299" s="54"/>
      <c r="YJ299" s="54"/>
      <c r="YK299" s="54"/>
      <c r="YL299" s="54"/>
      <c r="YM299" s="54"/>
      <c r="YN299" s="54"/>
      <c r="YO299" s="54"/>
      <c r="YP299" s="54"/>
      <c r="YQ299" s="54"/>
      <c r="YR299" s="54"/>
      <c r="YS299" s="54"/>
      <c r="YT299" s="54"/>
      <c r="YU299" s="54"/>
      <c r="YV299" s="54"/>
      <c r="YW299" s="54"/>
      <c r="YX299" s="54"/>
      <c r="YY299" s="54"/>
      <c r="YZ299" s="54"/>
      <c r="ZA299" s="54"/>
      <c r="ZB299" s="54"/>
      <c r="ZC299" s="54"/>
      <c r="ZD299" s="54"/>
      <c r="ZE299" s="54"/>
      <c r="ZF299" s="54"/>
      <c r="ZG299" s="54"/>
      <c r="ZH299" s="54"/>
      <c r="ZI299" s="54"/>
      <c r="ZJ299" s="54"/>
      <c r="ZK299" s="54"/>
      <c r="ZL299" s="54"/>
      <c r="ZM299" s="54"/>
      <c r="ZN299" s="54"/>
      <c r="ZO299" s="54"/>
      <c r="ZP299" s="54"/>
      <c r="ZQ299" s="54"/>
      <c r="ZR299" s="54"/>
      <c r="ZS299" s="54"/>
      <c r="ZT299" s="54"/>
      <c r="ZU299" s="54"/>
      <c r="ZV299" s="54"/>
      <c r="ZW299" s="54"/>
      <c r="ZX299" s="54"/>
      <c r="ZY299" s="54"/>
      <c r="ZZ299" s="54"/>
    </row>
    <row r="300" spans="1:702" x14ac:dyDescent="0.2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  <c r="AL300" s="54"/>
      <c r="AM300" s="54"/>
      <c r="AN300" s="54"/>
      <c r="AO300" s="54"/>
      <c r="AP300" s="54"/>
      <c r="AQ300" s="54"/>
      <c r="AR300" s="54"/>
      <c r="AS300" s="54"/>
      <c r="AT300" s="54"/>
      <c r="AU300" s="54"/>
      <c r="AV300" s="54"/>
      <c r="AW300" s="54"/>
      <c r="AX300" s="54"/>
      <c r="AY300" s="54"/>
      <c r="AZ300" s="54"/>
      <c r="BA300" s="54"/>
      <c r="BB300" s="54"/>
      <c r="BC300" s="54"/>
      <c r="BD300" s="54"/>
      <c r="BE300" s="54"/>
      <c r="BF300" s="54"/>
      <c r="BG300" s="54"/>
      <c r="BH300" s="54"/>
      <c r="BI300" s="54"/>
      <c r="BJ300" s="54"/>
      <c r="BK300" s="54"/>
      <c r="BL300" s="54"/>
      <c r="BM300" s="54"/>
      <c r="BN300" s="54"/>
      <c r="BO300" s="54"/>
      <c r="BP300" s="54"/>
      <c r="BQ300" s="54"/>
      <c r="BR300" s="54"/>
      <c r="BS300" s="54"/>
      <c r="BT300" s="54"/>
      <c r="BU300" s="54"/>
      <c r="BV300" s="54"/>
      <c r="BW300" s="54"/>
      <c r="BX300" s="54"/>
      <c r="BY300" s="54"/>
      <c r="BZ300" s="54"/>
      <c r="CA300" s="54"/>
      <c r="CB300" s="54"/>
      <c r="CC300" s="54"/>
      <c r="CD300" s="54"/>
      <c r="CE300" s="54"/>
      <c r="CF300" s="54"/>
      <c r="CG300" s="54"/>
      <c r="CH300" s="54"/>
      <c r="CI300" s="54"/>
      <c r="CJ300" s="54"/>
      <c r="CK300" s="54"/>
      <c r="CL300" s="54"/>
      <c r="CM300" s="54"/>
      <c r="CN300" s="54"/>
      <c r="CO300" s="54"/>
      <c r="CP300" s="54"/>
      <c r="CQ300" s="54"/>
      <c r="CR300" s="54"/>
      <c r="CS300" s="54"/>
      <c r="CT300" s="54"/>
      <c r="CU300" s="54"/>
      <c r="CV300" s="54"/>
      <c r="CW300" s="54"/>
      <c r="CX300" s="54"/>
      <c r="CY300" s="54"/>
      <c r="CZ300" s="54"/>
      <c r="DA300" s="54"/>
      <c r="DB300" s="54"/>
      <c r="DC300" s="54"/>
      <c r="DD300" s="54"/>
      <c r="DE300" s="54"/>
      <c r="DF300" s="54"/>
      <c r="DG300" s="54"/>
      <c r="DH300" s="54"/>
      <c r="DI300" s="54"/>
      <c r="DJ300" s="54"/>
      <c r="DK300" s="54"/>
      <c r="DL300" s="54"/>
      <c r="DM300" s="54"/>
      <c r="DN300" s="54"/>
      <c r="DO300" s="54"/>
      <c r="DP300" s="54"/>
      <c r="DQ300" s="54"/>
      <c r="DR300" s="54"/>
      <c r="DS300" s="54"/>
      <c r="DT300" s="54"/>
      <c r="DU300" s="54"/>
      <c r="DV300" s="54"/>
      <c r="DW300" s="54"/>
      <c r="DX300" s="54"/>
      <c r="DY300" s="54"/>
      <c r="DZ300" s="54"/>
      <c r="EA300" s="54"/>
      <c r="EB300" s="54"/>
      <c r="EC300" s="54"/>
      <c r="ED300" s="54"/>
      <c r="EE300" s="54"/>
      <c r="EF300" s="54"/>
      <c r="EG300" s="54"/>
      <c r="EH300" s="54"/>
      <c r="EI300" s="54"/>
      <c r="EJ300" s="54"/>
      <c r="EK300" s="54"/>
      <c r="EL300" s="54"/>
      <c r="EM300" s="54"/>
      <c r="EN300" s="54"/>
      <c r="EO300" s="54"/>
      <c r="EP300" s="54"/>
      <c r="EQ300" s="54"/>
      <c r="ER300" s="54"/>
      <c r="ES300" s="54"/>
      <c r="ET300" s="54"/>
      <c r="EU300" s="54"/>
      <c r="EV300" s="54"/>
      <c r="EW300" s="54"/>
      <c r="EX300" s="54"/>
      <c r="EY300" s="54"/>
      <c r="EZ300" s="54"/>
      <c r="FA300" s="54"/>
      <c r="FB300" s="54"/>
      <c r="FC300" s="54"/>
      <c r="FD300" s="54"/>
      <c r="FE300" s="54"/>
      <c r="FF300" s="54"/>
      <c r="FG300" s="54"/>
      <c r="FH300" s="54"/>
      <c r="FI300" s="54"/>
      <c r="FJ300" s="54"/>
      <c r="FK300" s="54"/>
      <c r="FL300" s="54"/>
      <c r="FM300" s="54"/>
      <c r="FN300" s="54"/>
      <c r="FO300" s="54"/>
      <c r="FP300" s="54"/>
      <c r="FQ300" s="54"/>
      <c r="FR300" s="54"/>
      <c r="FS300" s="54"/>
      <c r="FT300" s="54"/>
      <c r="FU300" s="54"/>
      <c r="FV300" s="54"/>
      <c r="FW300" s="54"/>
      <c r="FX300" s="54"/>
      <c r="FY300" s="54"/>
      <c r="FZ300" s="54"/>
      <c r="GA300" s="54"/>
      <c r="GB300" s="54"/>
      <c r="GC300" s="54"/>
      <c r="GD300" s="54"/>
      <c r="GE300" s="54"/>
      <c r="GF300" s="54"/>
      <c r="GG300" s="54"/>
      <c r="GH300" s="54"/>
      <c r="GI300" s="54"/>
      <c r="GJ300" s="54"/>
      <c r="GK300" s="54"/>
      <c r="GL300" s="54"/>
      <c r="GM300" s="54"/>
      <c r="GN300" s="54"/>
      <c r="GO300" s="54"/>
      <c r="GP300" s="54"/>
      <c r="GQ300" s="54"/>
      <c r="GR300" s="54"/>
      <c r="GS300" s="54"/>
      <c r="GT300" s="54"/>
      <c r="GU300" s="54"/>
      <c r="GV300" s="54"/>
      <c r="GW300" s="54"/>
      <c r="GX300" s="54"/>
      <c r="GY300" s="54"/>
      <c r="GZ300" s="54"/>
      <c r="HA300" s="54"/>
      <c r="HB300" s="54"/>
      <c r="HC300" s="54"/>
      <c r="HD300" s="54"/>
      <c r="HE300" s="54"/>
      <c r="HF300" s="54"/>
      <c r="HG300" s="54"/>
      <c r="HH300" s="54"/>
      <c r="HI300" s="54"/>
      <c r="HJ300" s="54"/>
      <c r="HK300" s="54"/>
      <c r="HL300" s="54"/>
      <c r="HM300" s="54"/>
      <c r="HN300" s="54"/>
      <c r="HO300" s="54"/>
      <c r="HP300" s="54"/>
      <c r="HQ300" s="54"/>
      <c r="HR300" s="54"/>
      <c r="HS300" s="54"/>
      <c r="HT300" s="54"/>
      <c r="HU300" s="54"/>
      <c r="HV300" s="54"/>
      <c r="HW300" s="54"/>
      <c r="HX300" s="54"/>
      <c r="HY300" s="54"/>
      <c r="HZ300" s="54"/>
      <c r="IA300" s="54"/>
      <c r="IB300" s="54"/>
      <c r="IC300" s="54"/>
      <c r="ID300" s="54"/>
      <c r="IE300" s="54"/>
      <c r="IF300" s="54"/>
      <c r="IG300" s="54"/>
      <c r="IH300" s="54"/>
      <c r="II300" s="54"/>
      <c r="IJ300" s="54"/>
      <c r="IK300" s="54"/>
      <c r="IL300" s="54"/>
      <c r="IM300" s="54"/>
      <c r="IN300" s="54"/>
      <c r="IO300" s="54"/>
      <c r="IP300" s="54"/>
      <c r="IQ300" s="54"/>
      <c r="IR300" s="54"/>
      <c r="IS300" s="54"/>
      <c r="IT300" s="54"/>
      <c r="IU300" s="54"/>
      <c r="IV300" s="54"/>
      <c r="IW300" s="54"/>
      <c r="IX300" s="54"/>
      <c r="IY300" s="54"/>
      <c r="IZ300" s="54"/>
      <c r="JA300" s="54"/>
      <c r="JB300" s="54"/>
      <c r="JC300" s="54"/>
      <c r="JD300" s="54"/>
      <c r="JE300" s="54"/>
      <c r="JF300" s="54"/>
      <c r="JG300" s="54"/>
      <c r="JH300" s="54"/>
      <c r="JI300" s="54"/>
      <c r="JJ300" s="54"/>
      <c r="JK300" s="54"/>
      <c r="JL300" s="54"/>
      <c r="JM300" s="54"/>
      <c r="JN300" s="54"/>
      <c r="JO300" s="54"/>
      <c r="JP300" s="54"/>
      <c r="JQ300" s="54"/>
      <c r="JR300" s="54"/>
      <c r="JS300" s="54"/>
      <c r="JT300" s="54"/>
      <c r="JU300" s="54"/>
      <c r="JV300" s="54"/>
      <c r="JW300" s="54"/>
      <c r="JX300" s="54"/>
      <c r="JY300" s="54"/>
      <c r="JZ300" s="54"/>
      <c r="KA300" s="54"/>
      <c r="KB300" s="54"/>
      <c r="KC300" s="54"/>
      <c r="KD300" s="54"/>
      <c r="KE300" s="54"/>
      <c r="KF300" s="54"/>
      <c r="KG300" s="54"/>
      <c r="KH300" s="54"/>
      <c r="KI300" s="54"/>
      <c r="KJ300" s="54"/>
      <c r="KK300" s="54"/>
      <c r="KL300" s="54"/>
      <c r="KM300" s="54"/>
      <c r="KN300" s="54"/>
      <c r="KO300" s="54"/>
      <c r="KP300" s="54"/>
      <c r="KQ300" s="54"/>
      <c r="KR300" s="54"/>
      <c r="KS300" s="54"/>
      <c r="KT300" s="54"/>
      <c r="KU300" s="54"/>
      <c r="KV300" s="54"/>
      <c r="KW300" s="54"/>
      <c r="KX300" s="54"/>
      <c r="KY300" s="54"/>
      <c r="KZ300" s="54"/>
      <c r="LA300" s="54"/>
      <c r="LB300" s="54"/>
      <c r="LC300" s="54"/>
      <c r="LD300" s="54"/>
      <c r="LE300" s="54"/>
      <c r="LF300" s="54"/>
      <c r="LG300" s="54"/>
      <c r="LH300" s="54"/>
      <c r="LI300" s="54"/>
      <c r="LJ300" s="54"/>
      <c r="LK300" s="54"/>
      <c r="LL300" s="54"/>
      <c r="LM300" s="54"/>
      <c r="LN300" s="54"/>
      <c r="LO300" s="54"/>
      <c r="LP300" s="54"/>
      <c r="LQ300" s="54"/>
      <c r="LR300" s="54"/>
      <c r="LS300" s="54"/>
      <c r="LT300" s="54"/>
      <c r="LU300" s="54"/>
      <c r="LV300" s="54"/>
      <c r="LW300" s="54"/>
      <c r="LX300" s="54"/>
      <c r="LY300" s="54"/>
      <c r="LZ300" s="54"/>
      <c r="MA300" s="54"/>
      <c r="MB300" s="54"/>
      <c r="MC300" s="54"/>
      <c r="MD300" s="54"/>
      <c r="ME300" s="54"/>
      <c r="MF300" s="54"/>
      <c r="MG300" s="54"/>
      <c r="MH300" s="54"/>
      <c r="MI300" s="54"/>
      <c r="MJ300" s="54"/>
      <c r="MK300" s="54"/>
      <c r="ML300" s="54"/>
      <c r="MM300" s="54"/>
      <c r="MN300" s="54"/>
      <c r="MO300" s="54"/>
      <c r="MP300" s="54"/>
      <c r="MQ300" s="54"/>
      <c r="MR300" s="54"/>
      <c r="MS300" s="54"/>
      <c r="MT300" s="54"/>
      <c r="MU300" s="54"/>
      <c r="MV300" s="54"/>
      <c r="MW300" s="54"/>
      <c r="MX300" s="54"/>
      <c r="MY300" s="54"/>
      <c r="MZ300" s="54"/>
      <c r="NA300" s="54"/>
      <c r="NB300" s="54"/>
      <c r="NC300" s="54"/>
      <c r="ND300" s="54"/>
      <c r="NE300" s="54"/>
      <c r="NF300" s="54"/>
      <c r="NG300" s="54"/>
      <c r="NH300" s="54"/>
      <c r="NI300" s="54"/>
      <c r="NJ300" s="54"/>
      <c r="NK300" s="54"/>
      <c r="NL300" s="54"/>
      <c r="NM300" s="54"/>
      <c r="NN300" s="54"/>
      <c r="NO300" s="54"/>
      <c r="NP300" s="54"/>
      <c r="NQ300" s="54"/>
      <c r="NR300" s="54"/>
      <c r="NS300" s="54"/>
      <c r="NT300" s="54"/>
      <c r="NU300" s="54"/>
      <c r="NV300" s="54"/>
      <c r="NW300" s="54"/>
      <c r="NX300" s="54"/>
      <c r="NY300" s="54"/>
      <c r="NZ300" s="54"/>
      <c r="OA300" s="54"/>
      <c r="OB300" s="54"/>
      <c r="OC300" s="54"/>
      <c r="OD300" s="54"/>
      <c r="OE300" s="54"/>
      <c r="OF300" s="54"/>
      <c r="OG300" s="54"/>
      <c r="OH300" s="54"/>
      <c r="OI300" s="54"/>
      <c r="OJ300" s="54"/>
      <c r="OK300" s="54"/>
      <c r="OL300" s="54"/>
      <c r="OM300" s="54"/>
      <c r="ON300" s="54"/>
      <c r="OO300" s="54"/>
      <c r="OP300" s="54"/>
      <c r="OQ300" s="54"/>
      <c r="OR300" s="54"/>
      <c r="OS300" s="54"/>
      <c r="OT300" s="54"/>
      <c r="OU300" s="54"/>
      <c r="OV300" s="54"/>
      <c r="OW300" s="54"/>
      <c r="OX300" s="54"/>
      <c r="OY300" s="54"/>
      <c r="OZ300" s="54"/>
      <c r="PA300" s="54"/>
      <c r="PB300" s="54"/>
      <c r="PC300" s="54"/>
      <c r="PD300" s="54"/>
      <c r="PE300" s="54"/>
      <c r="PF300" s="54"/>
      <c r="PG300" s="54"/>
      <c r="PH300" s="54"/>
      <c r="PI300" s="54"/>
      <c r="PJ300" s="54"/>
      <c r="PK300" s="54"/>
      <c r="PL300" s="54"/>
      <c r="PM300" s="54"/>
      <c r="PN300" s="54"/>
      <c r="PO300" s="54"/>
      <c r="PP300" s="54"/>
      <c r="PQ300" s="54"/>
      <c r="PR300" s="54"/>
      <c r="PS300" s="54"/>
      <c r="PT300" s="54"/>
      <c r="PU300" s="54"/>
      <c r="PV300" s="54"/>
      <c r="PW300" s="54"/>
      <c r="PX300" s="54"/>
      <c r="PY300" s="54"/>
      <c r="PZ300" s="54"/>
      <c r="QA300" s="54"/>
      <c r="QB300" s="54"/>
      <c r="QC300" s="54"/>
      <c r="QD300" s="54"/>
      <c r="QE300" s="54"/>
      <c r="QF300" s="54"/>
      <c r="QG300" s="54"/>
      <c r="QH300" s="54"/>
      <c r="QI300" s="54"/>
      <c r="QJ300" s="54"/>
      <c r="QK300" s="54"/>
      <c r="QL300" s="54"/>
      <c r="QM300" s="54"/>
      <c r="QN300" s="54"/>
      <c r="QO300" s="54"/>
      <c r="QP300" s="54"/>
      <c r="QQ300" s="54"/>
      <c r="QR300" s="54"/>
      <c r="QS300" s="54"/>
      <c r="QT300" s="54"/>
      <c r="QU300" s="54"/>
      <c r="QV300" s="54"/>
      <c r="QW300" s="54"/>
      <c r="QX300" s="54"/>
      <c r="QY300" s="54"/>
      <c r="QZ300" s="54"/>
      <c r="RA300" s="54"/>
      <c r="RB300" s="54"/>
      <c r="RC300" s="54"/>
      <c r="RD300" s="54"/>
      <c r="RE300" s="54"/>
      <c r="RF300" s="54"/>
      <c r="RG300" s="54"/>
      <c r="RH300" s="54"/>
      <c r="RI300" s="54"/>
      <c r="RJ300" s="54"/>
      <c r="RK300" s="54"/>
      <c r="RL300" s="54"/>
      <c r="RM300" s="54"/>
      <c r="RN300" s="54"/>
      <c r="RO300" s="54"/>
      <c r="RP300" s="54"/>
      <c r="RQ300" s="54"/>
      <c r="RR300" s="54"/>
      <c r="RS300" s="54"/>
      <c r="RT300" s="54"/>
      <c r="RU300" s="54"/>
      <c r="RV300" s="54"/>
      <c r="RW300" s="54"/>
      <c r="RX300" s="54"/>
      <c r="RY300" s="54"/>
      <c r="RZ300" s="54"/>
      <c r="SA300" s="54"/>
      <c r="SB300" s="54"/>
      <c r="SC300" s="54"/>
      <c r="SD300" s="54"/>
      <c r="SE300" s="54"/>
      <c r="SF300" s="54"/>
      <c r="SG300" s="54"/>
      <c r="SH300" s="54"/>
      <c r="SI300" s="54"/>
      <c r="SJ300" s="54"/>
      <c r="SK300" s="54"/>
      <c r="SL300" s="54"/>
      <c r="SM300" s="54"/>
      <c r="SN300" s="54"/>
      <c r="SO300" s="54"/>
      <c r="SP300" s="54"/>
      <c r="SQ300" s="54"/>
      <c r="SR300" s="54"/>
      <c r="SS300" s="54"/>
      <c r="ST300" s="54"/>
      <c r="SU300" s="54"/>
      <c r="SV300" s="54"/>
      <c r="SW300" s="54"/>
      <c r="SX300" s="54"/>
      <c r="SY300" s="54"/>
      <c r="SZ300" s="54"/>
      <c r="TA300" s="54"/>
      <c r="TB300" s="54"/>
      <c r="TC300" s="54"/>
      <c r="TD300" s="54"/>
      <c r="TE300" s="54"/>
      <c r="TF300" s="54"/>
      <c r="TG300" s="54"/>
      <c r="TH300" s="54"/>
      <c r="TI300" s="54"/>
      <c r="TJ300" s="54"/>
      <c r="TK300" s="54"/>
      <c r="TL300" s="54"/>
      <c r="TM300" s="54"/>
      <c r="TN300" s="54"/>
      <c r="TO300" s="54"/>
      <c r="TP300" s="54"/>
      <c r="TQ300" s="54"/>
      <c r="TR300" s="54"/>
      <c r="TS300" s="54"/>
      <c r="TT300" s="54"/>
      <c r="TU300" s="54"/>
      <c r="TV300" s="54"/>
      <c r="TW300" s="54"/>
      <c r="TX300" s="54"/>
      <c r="TY300" s="54"/>
      <c r="TZ300" s="54"/>
      <c r="UA300" s="54"/>
      <c r="UB300" s="54"/>
      <c r="UC300" s="54"/>
      <c r="UD300" s="54"/>
      <c r="UE300" s="54"/>
      <c r="UF300" s="54"/>
      <c r="UG300" s="54"/>
      <c r="UH300" s="54"/>
      <c r="UI300" s="54"/>
      <c r="UJ300" s="54"/>
      <c r="UK300" s="54"/>
      <c r="UL300" s="54"/>
      <c r="UM300" s="54"/>
      <c r="UN300" s="54"/>
      <c r="UO300" s="54"/>
      <c r="UP300" s="54"/>
      <c r="UQ300" s="54"/>
      <c r="UR300" s="54"/>
      <c r="US300" s="54"/>
      <c r="UT300" s="54"/>
      <c r="UU300" s="54"/>
      <c r="UV300" s="54"/>
      <c r="UW300" s="54"/>
      <c r="UX300" s="54"/>
      <c r="UY300" s="54"/>
      <c r="UZ300" s="54"/>
      <c r="VA300" s="54"/>
      <c r="VB300" s="54"/>
      <c r="VC300" s="54"/>
      <c r="VD300" s="54"/>
      <c r="VE300" s="54"/>
      <c r="VF300" s="54"/>
      <c r="VG300" s="54"/>
      <c r="VH300" s="54"/>
      <c r="VI300" s="54"/>
      <c r="VJ300" s="54"/>
      <c r="VK300" s="54"/>
      <c r="VL300" s="54"/>
      <c r="VM300" s="54"/>
      <c r="VN300" s="54"/>
      <c r="VO300" s="54"/>
      <c r="VP300" s="54"/>
      <c r="VQ300" s="54"/>
      <c r="VR300" s="54"/>
      <c r="VS300" s="54"/>
      <c r="VT300" s="54"/>
      <c r="VU300" s="54"/>
      <c r="VV300" s="54"/>
      <c r="VW300" s="54"/>
      <c r="VX300" s="54"/>
      <c r="VY300" s="54"/>
      <c r="VZ300" s="54"/>
      <c r="WA300" s="54"/>
      <c r="WB300" s="54"/>
      <c r="WC300" s="54"/>
      <c r="WD300" s="54"/>
      <c r="WE300" s="54"/>
      <c r="WF300" s="54"/>
      <c r="WG300" s="54"/>
      <c r="WH300" s="54"/>
      <c r="WI300" s="54"/>
      <c r="WJ300" s="54"/>
      <c r="WK300" s="54"/>
      <c r="WL300" s="54"/>
      <c r="WM300" s="54"/>
      <c r="WN300" s="54"/>
      <c r="WO300" s="54"/>
      <c r="WP300" s="54"/>
      <c r="WQ300" s="54"/>
      <c r="WR300" s="54"/>
      <c r="WS300" s="54"/>
      <c r="WT300" s="54"/>
      <c r="WU300" s="54"/>
      <c r="WV300" s="54"/>
      <c r="WW300" s="54"/>
      <c r="WX300" s="54"/>
      <c r="WY300" s="54"/>
      <c r="WZ300" s="54"/>
      <c r="XA300" s="54"/>
      <c r="XB300" s="54"/>
      <c r="XC300" s="54"/>
      <c r="XD300" s="54"/>
      <c r="XE300" s="54"/>
      <c r="XF300" s="54"/>
      <c r="XG300" s="54"/>
      <c r="XH300" s="54"/>
      <c r="XI300" s="54"/>
      <c r="XJ300" s="54"/>
      <c r="XK300" s="54"/>
      <c r="XL300" s="54"/>
      <c r="XM300" s="54"/>
      <c r="XN300" s="54"/>
      <c r="XO300" s="54"/>
      <c r="XP300" s="54"/>
      <c r="XQ300" s="54"/>
      <c r="XR300" s="54"/>
      <c r="XS300" s="54"/>
      <c r="XT300" s="54"/>
      <c r="XU300" s="54"/>
      <c r="XV300" s="54"/>
      <c r="XW300" s="54"/>
      <c r="XX300" s="54"/>
      <c r="XY300" s="54"/>
      <c r="XZ300" s="54"/>
      <c r="YA300" s="54"/>
      <c r="YB300" s="54"/>
      <c r="YC300" s="54"/>
      <c r="YD300" s="54"/>
      <c r="YE300" s="54"/>
      <c r="YF300" s="54"/>
      <c r="YG300" s="54"/>
      <c r="YH300" s="54"/>
      <c r="YI300" s="54"/>
      <c r="YJ300" s="54"/>
      <c r="YK300" s="54"/>
      <c r="YL300" s="54"/>
      <c r="YM300" s="54"/>
      <c r="YN300" s="54"/>
      <c r="YO300" s="54"/>
      <c r="YP300" s="54"/>
      <c r="YQ300" s="54"/>
      <c r="YR300" s="54"/>
      <c r="YS300" s="54"/>
      <c r="YT300" s="54"/>
      <c r="YU300" s="54"/>
      <c r="YV300" s="54"/>
      <c r="YW300" s="54"/>
      <c r="YX300" s="54"/>
      <c r="YY300" s="54"/>
      <c r="YZ300" s="54"/>
      <c r="ZA300" s="54"/>
      <c r="ZB300" s="54"/>
      <c r="ZC300" s="54"/>
      <c r="ZD300" s="54"/>
      <c r="ZE300" s="54"/>
      <c r="ZF300" s="54"/>
      <c r="ZG300" s="54"/>
      <c r="ZH300" s="54"/>
      <c r="ZI300" s="54"/>
      <c r="ZJ300" s="54"/>
      <c r="ZK300" s="54"/>
      <c r="ZL300" s="54"/>
      <c r="ZM300" s="54"/>
      <c r="ZN300" s="54"/>
      <c r="ZO300" s="54"/>
      <c r="ZP300" s="54"/>
      <c r="ZQ300" s="54"/>
      <c r="ZR300" s="54"/>
      <c r="ZS300" s="54"/>
      <c r="ZT300" s="54"/>
      <c r="ZU300" s="54"/>
      <c r="ZV300" s="54"/>
      <c r="ZW300" s="54"/>
      <c r="ZX300" s="54"/>
      <c r="ZY300" s="54"/>
      <c r="ZZ300" s="54"/>
    </row>
    <row r="301" spans="1:702" x14ac:dyDescent="0.2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4"/>
      <c r="AQ301" s="54"/>
      <c r="AR301" s="54"/>
      <c r="AS301" s="54"/>
      <c r="AT301" s="54"/>
      <c r="AU301" s="54"/>
      <c r="AV301" s="54"/>
      <c r="AW301" s="54"/>
      <c r="AX301" s="54"/>
      <c r="AY301" s="54"/>
      <c r="AZ301" s="54"/>
      <c r="BA301" s="54"/>
      <c r="BB301" s="54"/>
      <c r="BC301" s="54"/>
      <c r="BD301" s="54"/>
      <c r="BE301" s="54"/>
      <c r="BF301" s="54"/>
      <c r="BG301" s="54"/>
      <c r="BH301" s="54"/>
      <c r="BI301" s="54"/>
      <c r="BJ301" s="54"/>
      <c r="BK301" s="54"/>
      <c r="BL301" s="54"/>
      <c r="BM301" s="54"/>
      <c r="BN301" s="54"/>
      <c r="BO301" s="54"/>
      <c r="BP301" s="54"/>
      <c r="BQ301" s="54"/>
      <c r="BR301" s="54"/>
      <c r="BS301" s="54"/>
      <c r="BT301" s="54"/>
      <c r="BU301" s="54"/>
      <c r="BV301" s="54"/>
      <c r="BW301" s="54"/>
      <c r="BX301" s="54"/>
      <c r="BY301" s="54"/>
      <c r="BZ301" s="54"/>
      <c r="CA301" s="54"/>
      <c r="CB301" s="54"/>
      <c r="CC301" s="54"/>
      <c r="CD301" s="54"/>
      <c r="CE301" s="54"/>
      <c r="CF301" s="54"/>
      <c r="CG301" s="54"/>
      <c r="CH301" s="54"/>
      <c r="CI301" s="54"/>
      <c r="CJ301" s="54"/>
      <c r="CK301" s="54"/>
      <c r="CL301" s="54"/>
      <c r="CM301" s="54"/>
      <c r="CN301" s="54"/>
      <c r="CO301" s="54"/>
      <c r="CP301" s="54"/>
      <c r="CQ301" s="54"/>
      <c r="CR301" s="54"/>
      <c r="CS301" s="54"/>
      <c r="CT301" s="54"/>
      <c r="CU301" s="54"/>
      <c r="CV301" s="54"/>
      <c r="CW301" s="54"/>
      <c r="CX301" s="54"/>
      <c r="CY301" s="54"/>
      <c r="CZ301" s="54"/>
      <c r="DA301" s="54"/>
      <c r="DB301" s="54"/>
      <c r="DC301" s="54"/>
      <c r="DD301" s="54"/>
      <c r="DE301" s="54"/>
      <c r="DF301" s="54"/>
      <c r="DG301" s="54"/>
      <c r="DH301" s="54"/>
      <c r="DI301" s="54"/>
      <c r="DJ301" s="54"/>
      <c r="DK301" s="54"/>
      <c r="DL301" s="54"/>
      <c r="DM301" s="54"/>
      <c r="DN301" s="54"/>
      <c r="DO301" s="54"/>
      <c r="DP301" s="54"/>
      <c r="DQ301" s="54"/>
      <c r="DR301" s="54"/>
      <c r="DS301" s="54"/>
      <c r="DT301" s="54"/>
      <c r="DU301" s="54"/>
      <c r="DV301" s="54"/>
      <c r="DW301" s="54"/>
      <c r="DX301" s="54"/>
      <c r="DY301" s="54"/>
      <c r="DZ301" s="54"/>
      <c r="EA301" s="54"/>
      <c r="EB301" s="54"/>
      <c r="EC301" s="54"/>
      <c r="ED301" s="54"/>
      <c r="EE301" s="54"/>
      <c r="EF301" s="54"/>
      <c r="EG301" s="54"/>
      <c r="EH301" s="54"/>
      <c r="EI301" s="54"/>
      <c r="EJ301" s="54"/>
      <c r="EK301" s="54"/>
      <c r="EL301" s="54"/>
      <c r="EM301" s="54"/>
      <c r="EN301" s="54"/>
      <c r="EO301" s="54"/>
      <c r="EP301" s="54"/>
      <c r="EQ301" s="54"/>
      <c r="ER301" s="54"/>
      <c r="ES301" s="54"/>
      <c r="ET301" s="54"/>
      <c r="EU301" s="54"/>
      <c r="EV301" s="54"/>
      <c r="EW301" s="54"/>
      <c r="EX301" s="54"/>
      <c r="EY301" s="54"/>
      <c r="EZ301" s="54"/>
      <c r="FA301" s="54"/>
      <c r="FB301" s="54"/>
      <c r="FC301" s="54"/>
      <c r="FD301" s="54"/>
      <c r="FE301" s="54"/>
      <c r="FF301" s="54"/>
      <c r="FG301" s="54"/>
      <c r="FH301" s="54"/>
      <c r="FI301" s="54"/>
      <c r="FJ301" s="54"/>
      <c r="FK301" s="54"/>
      <c r="FL301" s="54"/>
      <c r="FM301" s="54"/>
      <c r="FN301" s="54"/>
      <c r="FO301" s="54"/>
      <c r="FP301" s="54"/>
      <c r="FQ301" s="54"/>
      <c r="FR301" s="54"/>
      <c r="FS301" s="54"/>
      <c r="FT301" s="54"/>
      <c r="FU301" s="54"/>
      <c r="FV301" s="54"/>
      <c r="FW301" s="54"/>
      <c r="FX301" s="54"/>
      <c r="FY301" s="54"/>
      <c r="FZ301" s="54"/>
      <c r="GA301" s="54"/>
      <c r="GB301" s="54"/>
      <c r="GC301" s="54"/>
      <c r="GD301" s="54"/>
      <c r="GE301" s="54"/>
      <c r="GF301" s="54"/>
      <c r="GG301" s="54"/>
      <c r="GH301" s="54"/>
      <c r="GI301" s="54"/>
      <c r="GJ301" s="54"/>
      <c r="GK301" s="54"/>
      <c r="GL301" s="54"/>
      <c r="GM301" s="54"/>
      <c r="GN301" s="54"/>
      <c r="GO301" s="54"/>
      <c r="GP301" s="54"/>
      <c r="GQ301" s="54"/>
      <c r="GR301" s="54"/>
      <c r="GS301" s="54"/>
      <c r="GT301" s="54"/>
      <c r="GU301" s="54"/>
      <c r="GV301" s="54"/>
      <c r="GW301" s="54"/>
      <c r="GX301" s="54"/>
      <c r="GY301" s="54"/>
      <c r="GZ301" s="54"/>
      <c r="HA301" s="54"/>
      <c r="HB301" s="54"/>
      <c r="HC301" s="54"/>
      <c r="HD301" s="54"/>
      <c r="HE301" s="54"/>
      <c r="HF301" s="54"/>
      <c r="HG301" s="54"/>
      <c r="HH301" s="54"/>
      <c r="HI301" s="54"/>
      <c r="HJ301" s="54"/>
      <c r="HK301" s="54"/>
      <c r="HL301" s="54"/>
      <c r="HM301" s="54"/>
      <c r="HN301" s="54"/>
      <c r="HO301" s="54"/>
      <c r="HP301" s="54"/>
      <c r="HQ301" s="54"/>
      <c r="HR301" s="54"/>
      <c r="HS301" s="54"/>
      <c r="HT301" s="54"/>
      <c r="HU301" s="54"/>
      <c r="HV301" s="54"/>
      <c r="HW301" s="54"/>
      <c r="HX301" s="54"/>
      <c r="HY301" s="54"/>
      <c r="HZ301" s="54"/>
      <c r="IA301" s="54"/>
      <c r="IB301" s="54"/>
      <c r="IC301" s="54"/>
      <c r="ID301" s="54"/>
      <c r="IE301" s="54"/>
      <c r="IF301" s="54"/>
      <c r="IG301" s="54"/>
      <c r="IH301" s="54"/>
      <c r="II301" s="54"/>
      <c r="IJ301" s="54"/>
      <c r="IK301" s="54"/>
      <c r="IL301" s="54"/>
      <c r="IM301" s="54"/>
      <c r="IN301" s="54"/>
      <c r="IO301" s="54"/>
      <c r="IP301" s="54"/>
      <c r="IQ301" s="54"/>
      <c r="IR301" s="54"/>
      <c r="IS301" s="54"/>
      <c r="IT301" s="54"/>
      <c r="IU301" s="54"/>
      <c r="IV301" s="54"/>
      <c r="IW301" s="54"/>
      <c r="IX301" s="54"/>
      <c r="IY301" s="54"/>
      <c r="IZ301" s="54"/>
      <c r="JA301" s="54"/>
      <c r="JB301" s="54"/>
      <c r="JC301" s="54"/>
      <c r="JD301" s="54"/>
      <c r="JE301" s="54"/>
      <c r="JF301" s="54"/>
      <c r="JG301" s="54"/>
      <c r="JH301" s="54"/>
      <c r="JI301" s="54"/>
      <c r="JJ301" s="54"/>
      <c r="JK301" s="54"/>
      <c r="JL301" s="54"/>
      <c r="JM301" s="54"/>
      <c r="JN301" s="54"/>
      <c r="JO301" s="54"/>
      <c r="JP301" s="54"/>
      <c r="JQ301" s="54"/>
      <c r="JR301" s="54"/>
      <c r="JS301" s="54"/>
      <c r="JT301" s="54"/>
      <c r="JU301" s="54"/>
      <c r="JV301" s="54"/>
      <c r="JW301" s="54"/>
      <c r="JX301" s="54"/>
      <c r="JY301" s="54"/>
      <c r="JZ301" s="54"/>
      <c r="KA301" s="54"/>
      <c r="KB301" s="54"/>
      <c r="KC301" s="54"/>
      <c r="KD301" s="54"/>
      <c r="KE301" s="54"/>
      <c r="KF301" s="54"/>
      <c r="KG301" s="54"/>
      <c r="KH301" s="54"/>
      <c r="KI301" s="54"/>
      <c r="KJ301" s="54"/>
      <c r="KK301" s="54"/>
      <c r="KL301" s="54"/>
      <c r="KM301" s="54"/>
      <c r="KN301" s="54"/>
      <c r="KO301" s="54"/>
      <c r="KP301" s="54"/>
      <c r="KQ301" s="54"/>
      <c r="KR301" s="54"/>
      <c r="KS301" s="54"/>
      <c r="KT301" s="54"/>
      <c r="KU301" s="54"/>
      <c r="KV301" s="54"/>
      <c r="KW301" s="54"/>
      <c r="KX301" s="54"/>
      <c r="KY301" s="54"/>
      <c r="KZ301" s="54"/>
      <c r="LA301" s="54"/>
      <c r="LB301" s="54"/>
      <c r="LC301" s="54"/>
      <c r="LD301" s="54"/>
      <c r="LE301" s="54"/>
      <c r="LF301" s="54"/>
      <c r="LG301" s="54"/>
      <c r="LH301" s="54"/>
      <c r="LI301" s="54"/>
      <c r="LJ301" s="54"/>
      <c r="LK301" s="54"/>
      <c r="LL301" s="54"/>
      <c r="LM301" s="54"/>
      <c r="LN301" s="54"/>
      <c r="LO301" s="54"/>
      <c r="LP301" s="54"/>
      <c r="LQ301" s="54"/>
      <c r="LR301" s="54"/>
      <c r="LS301" s="54"/>
      <c r="LT301" s="54"/>
      <c r="LU301" s="54"/>
      <c r="LV301" s="54"/>
      <c r="LW301" s="54"/>
      <c r="LX301" s="54"/>
      <c r="LY301" s="54"/>
      <c r="LZ301" s="54"/>
      <c r="MA301" s="54"/>
      <c r="MB301" s="54"/>
      <c r="MC301" s="54"/>
      <c r="MD301" s="54"/>
      <c r="ME301" s="54"/>
      <c r="MF301" s="54"/>
      <c r="MG301" s="54"/>
      <c r="MH301" s="54"/>
      <c r="MI301" s="54"/>
      <c r="MJ301" s="54"/>
      <c r="MK301" s="54"/>
      <c r="ML301" s="54"/>
      <c r="MM301" s="54"/>
      <c r="MN301" s="54"/>
      <c r="MO301" s="54"/>
      <c r="MP301" s="54"/>
      <c r="MQ301" s="54"/>
      <c r="MR301" s="54"/>
      <c r="MS301" s="54"/>
      <c r="MT301" s="54"/>
      <c r="MU301" s="54"/>
      <c r="MV301" s="54"/>
      <c r="MW301" s="54"/>
      <c r="MX301" s="54"/>
      <c r="MY301" s="54"/>
      <c r="MZ301" s="54"/>
      <c r="NA301" s="54"/>
      <c r="NB301" s="54"/>
      <c r="NC301" s="54"/>
      <c r="ND301" s="54"/>
      <c r="NE301" s="54"/>
      <c r="NF301" s="54"/>
      <c r="NG301" s="54"/>
      <c r="NH301" s="54"/>
      <c r="NI301" s="54"/>
      <c r="NJ301" s="54"/>
      <c r="NK301" s="54"/>
      <c r="NL301" s="54"/>
      <c r="NM301" s="54"/>
      <c r="NN301" s="54"/>
      <c r="NO301" s="54"/>
      <c r="NP301" s="54"/>
      <c r="NQ301" s="54"/>
      <c r="NR301" s="54"/>
      <c r="NS301" s="54"/>
      <c r="NT301" s="54"/>
      <c r="NU301" s="54"/>
      <c r="NV301" s="54"/>
      <c r="NW301" s="54"/>
      <c r="NX301" s="54"/>
      <c r="NY301" s="54"/>
      <c r="NZ301" s="54"/>
      <c r="OA301" s="54"/>
      <c r="OB301" s="54"/>
      <c r="OC301" s="54"/>
      <c r="OD301" s="54"/>
      <c r="OE301" s="54"/>
      <c r="OF301" s="54"/>
      <c r="OG301" s="54"/>
      <c r="OH301" s="54"/>
      <c r="OI301" s="54"/>
      <c r="OJ301" s="54"/>
      <c r="OK301" s="54"/>
      <c r="OL301" s="54"/>
      <c r="OM301" s="54"/>
      <c r="ON301" s="54"/>
      <c r="OO301" s="54"/>
      <c r="OP301" s="54"/>
      <c r="OQ301" s="54"/>
      <c r="OR301" s="54"/>
      <c r="OS301" s="54"/>
      <c r="OT301" s="54"/>
      <c r="OU301" s="54"/>
      <c r="OV301" s="54"/>
      <c r="OW301" s="54"/>
      <c r="OX301" s="54"/>
      <c r="OY301" s="54"/>
      <c r="OZ301" s="54"/>
      <c r="PA301" s="54"/>
      <c r="PB301" s="54"/>
      <c r="PC301" s="54"/>
      <c r="PD301" s="54"/>
      <c r="PE301" s="54"/>
      <c r="PF301" s="54"/>
      <c r="PG301" s="54"/>
      <c r="PH301" s="54"/>
      <c r="PI301" s="54"/>
      <c r="PJ301" s="54"/>
      <c r="PK301" s="54"/>
      <c r="PL301" s="54"/>
      <c r="PM301" s="54"/>
      <c r="PN301" s="54"/>
      <c r="PO301" s="54"/>
      <c r="PP301" s="54"/>
      <c r="PQ301" s="54"/>
      <c r="PR301" s="54"/>
      <c r="PS301" s="54"/>
      <c r="PT301" s="54"/>
      <c r="PU301" s="54"/>
      <c r="PV301" s="54"/>
      <c r="PW301" s="54"/>
      <c r="PX301" s="54"/>
      <c r="PY301" s="54"/>
      <c r="PZ301" s="54"/>
      <c r="QA301" s="54"/>
      <c r="QB301" s="54"/>
      <c r="QC301" s="54"/>
      <c r="QD301" s="54"/>
      <c r="QE301" s="54"/>
      <c r="QF301" s="54"/>
      <c r="QG301" s="54"/>
      <c r="QH301" s="54"/>
      <c r="QI301" s="54"/>
      <c r="QJ301" s="54"/>
      <c r="QK301" s="54"/>
      <c r="QL301" s="54"/>
      <c r="QM301" s="54"/>
      <c r="QN301" s="54"/>
      <c r="QO301" s="54"/>
      <c r="QP301" s="54"/>
      <c r="QQ301" s="54"/>
      <c r="QR301" s="54"/>
      <c r="QS301" s="54"/>
      <c r="QT301" s="54"/>
      <c r="QU301" s="54"/>
      <c r="QV301" s="54"/>
      <c r="QW301" s="54"/>
      <c r="QX301" s="54"/>
      <c r="QY301" s="54"/>
      <c r="QZ301" s="54"/>
      <c r="RA301" s="54"/>
      <c r="RB301" s="54"/>
      <c r="RC301" s="54"/>
      <c r="RD301" s="54"/>
      <c r="RE301" s="54"/>
      <c r="RF301" s="54"/>
      <c r="RG301" s="54"/>
      <c r="RH301" s="54"/>
      <c r="RI301" s="54"/>
      <c r="RJ301" s="54"/>
      <c r="RK301" s="54"/>
      <c r="RL301" s="54"/>
      <c r="RM301" s="54"/>
      <c r="RN301" s="54"/>
      <c r="RO301" s="54"/>
      <c r="RP301" s="54"/>
      <c r="RQ301" s="54"/>
      <c r="RR301" s="54"/>
      <c r="RS301" s="54"/>
      <c r="RT301" s="54"/>
      <c r="RU301" s="54"/>
      <c r="RV301" s="54"/>
      <c r="RW301" s="54"/>
      <c r="RX301" s="54"/>
      <c r="RY301" s="54"/>
      <c r="RZ301" s="54"/>
      <c r="SA301" s="54"/>
      <c r="SB301" s="54"/>
      <c r="SC301" s="54"/>
      <c r="SD301" s="54"/>
      <c r="SE301" s="54"/>
      <c r="SF301" s="54"/>
      <c r="SG301" s="54"/>
      <c r="SH301" s="54"/>
      <c r="SI301" s="54"/>
      <c r="SJ301" s="54"/>
      <c r="SK301" s="54"/>
      <c r="SL301" s="54"/>
      <c r="SM301" s="54"/>
      <c r="SN301" s="54"/>
      <c r="SO301" s="54"/>
      <c r="SP301" s="54"/>
      <c r="SQ301" s="54"/>
      <c r="SR301" s="54"/>
      <c r="SS301" s="54"/>
      <c r="ST301" s="54"/>
      <c r="SU301" s="54"/>
      <c r="SV301" s="54"/>
      <c r="SW301" s="54"/>
      <c r="SX301" s="54"/>
      <c r="SY301" s="54"/>
      <c r="SZ301" s="54"/>
      <c r="TA301" s="54"/>
      <c r="TB301" s="54"/>
      <c r="TC301" s="54"/>
      <c r="TD301" s="54"/>
      <c r="TE301" s="54"/>
      <c r="TF301" s="54"/>
      <c r="TG301" s="54"/>
      <c r="TH301" s="54"/>
      <c r="TI301" s="54"/>
      <c r="TJ301" s="54"/>
      <c r="TK301" s="54"/>
      <c r="TL301" s="54"/>
      <c r="TM301" s="54"/>
      <c r="TN301" s="54"/>
      <c r="TO301" s="54"/>
      <c r="TP301" s="54"/>
      <c r="TQ301" s="54"/>
      <c r="TR301" s="54"/>
      <c r="TS301" s="54"/>
      <c r="TT301" s="54"/>
      <c r="TU301" s="54"/>
      <c r="TV301" s="54"/>
      <c r="TW301" s="54"/>
      <c r="TX301" s="54"/>
      <c r="TY301" s="54"/>
      <c r="TZ301" s="54"/>
      <c r="UA301" s="54"/>
      <c r="UB301" s="54"/>
      <c r="UC301" s="54"/>
      <c r="UD301" s="54"/>
      <c r="UE301" s="54"/>
      <c r="UF301" s="54"/>
      <c r="UG301" s="54"/>
      <c r="UH301" s="54"/>
      <c r="UI301" s="54"/>
      <c r="UJ301" s="54"/>
      <c r="UK301" s="54"/>
      <c r="UL301" s="54"/>
      <c r="UM301" s="54"/>
      <c r="UN301" s="54"/>
      <c r="UO301" s="54"/>
      <c r="UP301" s="54"/>
      <c r="UQ301" s="54"/>
      <c r="UR301" s="54"/>
      <c r="US301" s="54"/>
      <c r="UT301" s="54"/>
      <c r="UU301" s="54"/>
      <c r="UV301" s="54"/>
      <c r="UW301" s="54"/>
      <c r="UX301" s="54"/>
      <c r="UY301" s="54"/>
      <c r="UZ301" s="54"/>
      <c r="VA301" s="54"/>
      <c r="VB301" s="54"/>
      <c r="VC301" s="54"/>
      <c r="VD301" s="54"/>
      <c r="VE301" s="54"/>
      <c r="VF301" s="54"/>
      <c r="VG301" s="54"/>
      <c r="VH301" s="54"/>
      <c r="VI301" s="54"/>
      <c r="VJ301" s="54"/>
      <c r="VK301" s="54"/>
      <c r="VL301" s="54"/>
      <c r="VM301" s="54"/>
      <c r="VN301" s="54"/>
      <c r="VO301" s="54"/>
      <c r="VP301" s="54"/>
      <c r="VQ301" s="54"/>
      <c r="VR301" s="54"/>
      <c r="VS301" s="54"/>
      <c r="VT301" s="54"/>
      <c r="VU301" s="54"/>
      <c r="VV301" s="54"/>
      <c r="VW301" s="54"/>
      <c r="VX301" s="54"/>
      <c r="VY301" s="54"/>
      <c r="VZ301" s="54"/>
      <c r="WA301" s="54"/>
      <c r="WB301" s="54"/>
      <c r="WC301" s="54"/>
      <c r="WD301" s="54"/>
      <c r="WE301" s="54"/>
      <c r="WF301" s="54"/>
      <c r="WG301" s="54"/>
      <c r="WH301" s="54"/>
      <c r="WI301" s="54"/>
      <c r="WJ301" s="54"/>
      <c r="WK301" s="54"/>
      <c r="WL301" s="54"/>
      <c r="WM301" s="54"/>
      <c r="WN301" s="54"/>
      <c r="WO301" s="54"/>
      <c r="WP301" s="54"/>
      <c r="WQ301" s="54"/>
      <c r="WR301" s="54"/>
      <c r="WS301" s="54"/>
      <c r="WT301" s="54"/>
      <c r="WU301" s="54"/>
      <c r="WV301" s="54"/>
      <c r="WW301" s="54"/>
      <c r="WX301" s="54"/>
      <c r="WY301" s="54"/>
      <c r="WZ301" s="54"/>
      <c r="XA301" s="54"/>
      <c r="XB301" s="54"/>
      <c r="XC301" s="54"/>
      <c r="XD301" s="54"/>
      <c r="XE301" s="54"/>
      <c r="XF301" s="54"/>
      <c r="XG301" s="54"/>
      <c r="XH301" s="54"/>
      <c r="XI301" s="54"/>
      <c r="XJ301" s="54"/>
      <c r="XK301" s="54"/>
      <c r="XL301" s="54"/>
      <c r="XM301" s="54"/>
      <c r="XN301" s="54"/>
      <c r="XO301" s="54"/>
      <c r="XP301" s="54"/>
      <c r="XQ301" s="54"/>
      <c r="XR301" s="54"/>
      <c r="XS301" s="54"/>
      <c r="XT301" s="54"/>
      <c r="XU301" s="54"/>
      <c r="XV301" s="54"/>
      <c r="XW301" s="54"/>
      <c r="XX301" s="54"/>
      <c r="XY301" s="54"/>
      <c r="XZ301" s="54"/>
      <c r="YA301" s="54"/>
      <c r="YB301" s="54"/>
      <c r="YC301" s="54"/>
      <c r="YD301" s="54"/>
      <c r="YE301" s="54"/>
      <c r="YF301" s="54"/>
      <c r="YG301" s="54"/>
      <c r="YH301" s="54"/>
      <c r="YI301" s="54"/>
      <c r="YJ301" s="54"/>
      <c r="YK301" s="54"/>
      <c r="YL301" s="54"/>
      <c r="YM301" s="54"/>
      <c r="YN301" s="54"/>
      <c r="YO301" s="54"/>
      <c r="YP301" s="54"/>
      <c r="YQ301" s="54"/>
      <c r="YR301" s="54"/>
      <c r="YS301" s="54"/>
      <c r="YT301" s="54"/>
      <c r="YU301" s="54"/>
      <c r="YV301" s="54"/>
      <c r="YW301" s="54"/>
      <c r="YX301" s="54"/>
      <c r="YY301" s="54"/>
      <c r="YZ301" s="54"/>
      <c r="ZA301" s="54"/>
      <c r="ZB301" s="54"/>
      <c r="ZC301" s="54"/>
      <c r="ZD301" s="54"/>
      <c r="ZE301" s="54"/>
      <c r="ZF301" s="54"/>
      <c r="ZG301" s="54"/>
      <c r="ZH301" s="54"/>
      <c r="ZI301" s="54"/>
      <c r="ZJ301" s="54"/>
      <c r="ZK301" s="54"/>
      <c r="ZL301" s="54"/>
      <c r="ZM301" s="54"/>
      <c r="ZN301" s="54"/>
      <c r="ZO301" s="54"/>
      <c r="ZP301" s="54"/>
      <c r="ZQ301" s="54"/>
      <c r="ZR301" s="54"/>
      <c r="ZS301" s="54"/>
      <c r="ZT301" s="54"/>
      <c r="ZU301" s="54"/>
      <c r="ZV301" s="54"/>
      <c r="ZW301" s="54"/>
      <c r="ZX301" s="54"/>
      <c r="ZY301" s="54"/>
      <c r="ZZ301" s="54"/>
    </row>
    <row r="302" spans="1:702" x14ac:dyDescent="0.2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4"/>
      <c r="AQ302" s="54"/>
      <c r="AR302" s="54"/>
      <c r="AS302" s="54"/>
      <c r="AT302" s="54"/>
      <c r="AU302" s="54"/>
      <c r="AV302" s="54"/>
      <c r="AW302" s="54"/>
      <c r="AX302" s="54"/>
      <c r="AY302" s="54"/>
      <c r="AZ302" s="54"/>
      <c r="BA302" s="54"/>
      <c r="BB302" s="54"/>
      <c r="BC302" s="54"/>
      <c r="BD302" s="54"/>
      <c r="BE302" s="54"/>
      <c r="BF302" s="54"/>
      <c r="BG302" s="54"/>
      <c r="BH302" s="54"/>
      <c r="BI302" s="54"/>
      <c r="BJ302" s="54"/>
      <c r="BK302" s="54"/>
      <c r="BL302" s="54"/>
      <c r="BM302" s="54"/>
      <c r="BN302" s="54"/>
      <c r="BO302" s="54"/>
      <c r="BP302" s="54"/>
      <c r="BQ302" s="54"/>
      <c r="BR302" s="54"/>
      <c r="BS302" s="54"/>
      <c r="BT302" s="54"/>
      <c r="BU302" s="54"/>
      <c r="BV302" s="54"/>
      <c r="BW302" s="54"/>
      <c r="BX302" s="54"/>
      <c r="BY302" s="54"/>
      <c r="BZ302" s="54"/>
      <c r="CA302" s="54"/>
      <c r="CB302" s="54"/>
      <c r="CC302" s="54"/>
      <c r="CD302" s="54"/>
      <c r="CE302" s="54"/>
      <c r="CF302" s="54"/>
      <c r="CG302" s="54"/>
      <c r="CH302" s="54"/>
      <c r="CI302" s="54"/>
      <c r="CJ302" s="54"/>
      <c r="CK302" s="54"/>
      <c r="CL302" s="54"/>
      <c r="CM302" s="54"/>
      <c r="CN302" s="54"/>
      <c r="CO302" s="54"/>
      <c r="CP302" s="54"/>
      <c r="CQ302" s="54"/>
      <c r="CR302" s="54"/>
      <c r="CS302" s="54"/>
      <c r="CT302" s="54"/>
      <c r="CU302" s="54"/>
      <c r="CV302" s="54"/>
      <c r="CW302" s="54"/>
      <c r="CX302" s="54"/>
      <c r="CY302" s="54"/>
      <c r="CZ302" s="54"/>
      <c r="DA302" s="54"/>
      <c r="DB302" s="54"/>
      <c r="DC302" s="54"/>
      <c r="DD302" s="54"/>
      <c r="DE302" s="54"/>
      <c r="DF302" s="54"/>
      <c r="DG302" s="54"/>
      <c r="DH302" s="54"/>
      <c r="DI302" s="54"/>
      <c r="DJ302" s="54"/>
      <c r="DK302" s="54"/>
      <c r="DL302" s="54"/>
      <c r="DM302" s="54"/>
      <c r="DN302" s="54"/>
      <c r="DO302" s="54"/>
      <c r="DP302" s="54"/>
      <c r="DQ302" s="54"/>
      <c r="DR302" s="54"/>
      <c r="DS302" s="54"/>
      <c r="DT302" s="54"/>
      <c r="DU302" s="54"/>
      <c r="DV302" s="54"/>
      <c r="DW302" s="54"/>
      <c r="DX302" s="54"/>
      <c r="DY302" s="54"/>
      <c r="DZ302" s="54"/>
      <c r="EA302" s="54"/>
      <c r="EB302" s="54"/>
      <c r="EC302" s="54"/>
      <c r="ED302" s="54"/>
      <c r="EE302" s="54"/>
      <c r="EF302" s="54"/>
      <c r="EG302" s="54"/>
      <c r="EH302" s="54"/>
      <c r="EI302" s="54"/>
      <c r="EJ302" s="54"/>
      <c r="EK302" s="54"/>
      <c r="EL302" s="54"/>
      <c r="EM302" s="54"/>
      <c r="EN302" s="54"/>
      <c r="EO302" s="54"/>
      <c r="EP302" s="54"/>
      <c r="EQ302" s="54"/>
      <c r="ER302" s="54"/>
      <c r="ES302" s="54"/>
      <c r="ET302" s="54"/>
      <c r="EU302" s="54"/>
      <c r="EV302" s="54"/>
      <c r="EW302" s="54"/>
      <c r="EX302" s="54"/>
      <c r="EY302" s="54"/>
      <c r="EZ302" s="54"/>
      <c r="FA302" s="54"/>
      <c r="FB302" s="54"/>
      <c r="FC302" s="54"/>
      <c r="FD302" s="54"/>
      <c r="FE302" s="54"/>
      <c r="FF302" s="54"/>
      <c r="FG302" s="54"/>
      <c r="FH302" s="54"/>
      <c r="FI302" s="54"/>
      <c r="FJ302" s="54"/>
      <c r="FK302" s="54"/>
      <c r="FL302" s="54"/>
      <c r="FM302" s="54"/>
      <c r="FN302" s="54"/>
      <c r="FO302" s="54"/>
      <c r="FP302" s="54"/>
      <c r="FQ302" s="54"/>
      <c r="FR302" s="54"/>
      <c r="FS302" s="54"/>
      <c r="FT302" s="54"/>
      <c r="FU302" s="54"/>
      <c r="FV302" s="54"/>
      <c r="FW302" s="54"/>
      <c r="FX302" s="54"/>
      <c r="FY302" s="54"/>
      <c r="FZ302" s="54"/>
      <c r="GA302" s="54"/>
      <c r="GB302" s="54"/>
      <c r="GC302" s="54"/>
      <c r="GD302" s="54"/>
      <c r="GE302" s="54"/>
      <c r="GF302" s="54"/>
      <c r="GG302" s="54"/>
      <c r="GH302" s="54"/>
      <c r="GI302" s="54"/>
      <c r="GJ302" s="54"/>
      <c r="GK302" s="54"/>
      <c r="GL302" s="54"/>
      <c r="GM302" s="54"/>
      <c r="GN302" s="54"/>
      <c r="GO302" s="54"/>
      <c r="GP302" s="54"/>
      <c r="GQ302" s="54"/>
      <c r="GR302" s="54"/>
      <c r="GS302" s="54"/>
      <c r="GT302" s="54"/>
      <c r="GU302" s="54"/>
      <c r="GV302" s="54"/>
      <c r="GW302" s="54"/>
      <c r="GX302" s="54"/>
      <c r="GY302" s="54"/>
      <c r="GZ302" s="54"/>
      <c r="HA302" s="54"/>
      <c r="HB302" s="54"/>
      <c r="HC302" s="54"/>
      <c r="HD302" s="54"/>
      <c r="HE302" s="54"/>
      <c r="HF302" s="54"/>
      <c r="HG302" s="54"/>
      <c r="HH302" s="54"/>
      <c r="HI302" s="54"/>
      <c r="HJ302" s="54"/>
      <c r="HK302" s="54"/>
      <c r="HL302" s="54"/>
      <c r="HM302" s="54"/>
      <c r="HN302" s="54"/>
      <c r="HO302" s="54"/>
      <c r="HP302" s="54"/>
      <c r="HQ302" s="54"/>
      <c r="HR302" s="54"/>
      <c r="HS302" s="54"/>
      <c r="HT302" s="54"/>
      <c r="HU302" s="54"/>
      <c r="HV302" s="54"/>
      <c r="HW302" s="54"/>
      <c r="HX302" s="54"/>
      <c r="HY302" s="54"/>
      <c r="HZ302" s="54"/>
      <c r="IA302" s="54"/>
      <c r="IB302" s="54"/>
      <c r="IC302" s="54"/>
      <c r="ID302" s="54"/>
      <c r="IE302" s="54"/>
      <c r="IF302" s="54"/>
      <c r="IG302" s="54"/>
      <c r="IH302" s="54"/>
      <c r="II302" s="54"/>
      <c r="IJ302" s="54"/>
      <c r="IK302" s="54"/>
      <c r="IL302" s="54"/>
      <c r="IM302" s="54"/>
      <c r="IN302" s="54"/>
      <c r="IO302" s="54"/>
      <c r="IP302" s="54"/>
      <c r="IQ302" s="54"/>
      <c r="IR302" s="54"/>
      <c r="IS302" s="54"/>
      <c r="IT302" s="54"/>
      <c r="IU302" s="54"/>
      <c r="IV302" s="54"/>
      <c r="IW302" s="54"/>
      <c r="IX302" s="54"/>
      <c r="IY302" s="54"/>
      <c r="IZ302" s="54"/>
      <c r="JA302" s="54"/>
      <c r="JB302" s="54"/>
      <c r="JC302" s="54"/>
      <c r="JD302" s="54"/>
      <c r="JE302" s="54"/>
      <c r="JF302" s="54"/>
      <c r="JG302" s="54"/>
      <c r="JH302" s="54"/>
      <c r="JI302" s="54"/>
      <c r="JJ302" s="54"/>
      <c r="JK302" s="54"/>
      <c r="JL302" s="54"/>
      <c r="JM302" s="54"/>
      <c r="JN302" s="54"/>
      <c r="JO302" s="54"/>
      <c r="JP302" s="54"/>
      <c r="JQ302" s="54"/>
      <c r="JR302" s="54"/>
      <c r="JS302" s="54"/>
      <c r="JT302" s="54"/>
      <c r="JU302" s="54"/>
      <c r="JV302" s="54"/>
      <c r="JW302" s="54"/>
      <c r="JX302" s="54"/>
      <c r="JY302" s="54"/>
      <c r="JZ302" s="54"/>
      <c r="KA302" s="54"/>
      <c r="KB302" s="54"/>
      <c r="KC302" s="54"/>
      <c r="KD302" s="54"/>
      <c r="KE302" s="54"/>
      <c r="KF302" s="54"/>
      <c r="KG302" s="54"/>
      <c r="KH302" s="54"/>
      <c r="KI302" s="54"/>
      <c r="KJ302" s="54"/>
      <c r="KK302" s="54"/>
      <c r="KL302" s="54"/>
      <c r="KM302" s="54"/>
      <c r="KN302" s="54"/>
      <c r="KO302" s="54"/>
      <c r="KP302" s="54"/>
      <c r="KQ302" s="54"/>
      <c r="KR302" s="54"/>
      <c r="KS302" s="54"/>
      <c r="KT302" s="54"/>
      <c r="KU302" s="54"/>
      <c r="KV302" s="54"/>
      <c r="KW302" s="54"/>
      <c r="KX302" s="54"/>
      <c r="KY302" s="54"/>
      <c r="KZ302" s="54"/>
      <c r="LA302" s="54"/>
      <c r="LB302" s="54"/>
      <c r="LC302" s="54"/>
      <c r="LD302" s="54"/>
      <c r="LE302" s="54"/>
      <c r="LF302" s="54"/>
      <c r="LG302" s="54"/>
      <c r="LH302" s="54"/>
      <c r="LI302" s="54"/>
      <c r="LJ302" s="54"/>
      <c r="LK302" s="54"/>
      <c r="LL302" s="54"/>
      <c r="LM302" s="54"/>
      <c r="LN302" s="54"/>
      <c r="LO302" s="54"/>
      <c r="LP302" s="54"/>
      <c r="LQ302" s="54"/>
      <c r="LR302" s="54"/>
      <c r="LS302" s="54"/>
      <c r="LT302" s="54"/>
      <c r="LU302" s="54"/>
      <c r="LV302" s="54"/>
      <c r="LW302" s="54"/>
      <c r="LX302" s="54"/>
      <c r="LY302" s="54"/>
      <c r="LZ302" s="54"/>
      <c r="MA302" s="54"/>
      <c r="MB302" s="54"/>
      <c r="MC302" s="54"/>
      <c r="MD302" s="54"/>
      <c r="ME302" s="54"/>
      <c r="MF302" s="54"/>
      <c r="MG302" s="54"/>
      <c r="MH302" s="54"/>
      <c r="MI302" s="54"/>
      <c r="MJ302" s="54"/>
      <c r="MK302" s="54"/>
      <c r="ML302" s="54"/>
      <c r="MM302" s="54"/>
      <c r="MN302" s="54"/>
      <c r="MO302" s="54"/>
      <c r="MP302" s="54"/>
      <c r="MQ302" s="54"/>
      <c r="MR302" s="54"/>
      <c r="MS302" s="54"/>
      <c r="MT302" s="54"/>
      <c r="MU302" s="54"/>
      <c r="MV302" s="54"/>
      <c r="MW302" s="54"/>
      <c r="MX302" s="54"/>
      <c r="MY302" s="54"/>
      <c r="MZ302" s="54"/>
      <c r="NA302" s="54"/>
      <c r="NB302" s="54"/>
      <c r="NC302" s="54"/>
      <c r="ND302" s="54"/>
      <c r="NE302" s="54"/>
      <c r="NF302" s="54"/>
      <c r="NG302" s="54"/>
      <c r="NH302" s="54"/>
      <c r="NI302" s="54"/>
      <c r="NJ302" s="54"/>
      <c r="NK302" s="54"/>
      <c r="NL302" s="54"/>
      <c r="NM302" s="54"/>
      <c r="NN302" s="54"/>
      <c r="NO302" s="54"/>
      <c r="NP302" s="54"/>
      <c r="NQ302" s="54"/>
      <c r="NR302" s="54"/>
      <c r="NS302" s="54"/>
      <c r="NT302" s="54"/>
      <c r="NU302" s="54"/>
      <c r="NV302" s="54"/>
      <c r="NW302" s="54"/>
      <c r="NX302" s="54"/>
      <c r="NY302" s="54"/>
      <c r="NZ302" s="54"/>
      <c r="OA302" s="54"/>
      <c r="OB302" s="54"/>
      <c r="OC302" s="54"/>
      <c r="OD302" s="54"/>
      <c r="OE302" s="54"/>
      <c r="OF302" s="54"/>
      <c r="OG302" s="54"/>
      <c r="OH302" s="54"/>
      <c r="OI302" s="54"/>
      <c r="OJ302" s="54"/>
      <c r="OK302" s="54"/>
      <c r="OL302" s="54"/>
      <c r="OM302" s="54"/>
      <c r="ON302" s="54"/>
      <c r="OO302" s="54"/>
      <c r="OP302" s="54"/>
      <c r="OQ302" s="54"/>
      <c r="OR302" s="54"/>
      <c r="OS302" s="54"/>
      <c r="OT302" s="54"/>
      <c r="OU302" s="54"/>
      <c r="OV302" s="54"/>
      <c r="OW302" s="54"/>
      <c r="OX302" s="54"/>
      <c r="OY302" s="54"/>
      <c r="OZ302" s="54"/>
      <c r="PA302" s="54"/>
      <c r="PB302" s="54"/>
      <c r="PC302" s="54"/>
      <c r="PD302" s="54"/>
      <c r="PE302" s="54"/>
      <c r="PF302" s="54"/>
      <c r="PG302" s="54"/>
      <c r="PH302" s="54"/>
      <c r="PI302" s="54"/>
      <c r="PJ302" s="54"/>
      <c r="PK302" s="54"/>
      <c r="PL302" s="54"/>
      <c r="PM302" s="54"/>
      <c r="PN302" s="54"/>
      <c r="PO302" s="54"/>
      <c r="PP302" s="54"/>
      <c r="PQ302" s="54"/>
      <c r="PR302" s="54"/>
      <c r="PS302" s="54"/>
      <c r="PT302" s="54"/>
      <c r="PU302" s="54"/>
      <c r="PV302" s="54"/>
      <c r="PW302" s="54"/>
      <c r="PX302" s="54"/>
      <c r="PY302" s="54"/>
      <c r="PZ302" s="54"/>
      <c r="QA302" s="54"/>
      <c r="QB302" s="54"/>
      <c r="QC302" s="54"/>
      <c r="QD302" s="54"/>
      <c r="QE302" s="54"/>
      <c r="QF302" s="54"/>
      <c r="QG302" s="54"/>
      <c r="QH302" s="54"/>
      <c r="QI302" s="54"/>
      <c r="QJ302" s="54"/>
      <c r="QK302" s="54"/>
      <c r="QL302" s="54"/>
      <c r="QM302" s="54"/>
      <c r="QN302" s="54"/>
      <c r="QO302" s="54"/>
      <c r="QP302" s="54"/>
      <c r="QQ302" s="54"/>
      <c r="QR302" s="54"/>
      <c r="QS302" s="54"/>
      <c r="QT302" s="54"/>
      <c r="QU302" s="54"/>
      <c r="QV302" s="54"/>
      <c r="QW302" s="54"/>
      <c r="QX302" s="54"/>
      <c r="QY302" s="54"/>
      <c r="QZ302" s="54"/>
      <c r="RA302" s="54"/>
      <c r="RB302" s="54"/>
      <c r="RC302" s="54"/>
      <c r="RD302" s="54"/>
      <c r="RE302" s="54"/>
      <c r="RF302" s="54"/>
      <c r="RG302" s="54"/>
      <c r="RH302" s="54"/>
      <c r="RI302" s="54"/>
      <c r="RJ302" s="54"/>
      <c r="RK302" s="54"/>
      <c r="RL302" s="54"/>
      <c r="RM302" s="54"/>
      <c r="RN302" s="54"/>
      <c r="RO302" s="54"/>
      <c r="RP302" s="54"/>
      <c r="RQ302" s="54"/>
      <c r="RR302" s="54"/>
      <c r="RS302" s="54"/>
      <c r="RT302" s="54"/>
      <c r="RU302" s="54"/>
      <c r="RV302" s="54"/>
      <c r="RW302" s="54"/>
      <c r="RX302" s="54"/>
      <c r="RY302" s="54"/>
      <c r="RZ302" s="54"/>
      <c r="SA302" s="54"/>
      <c r="SB302" s="54"/>
      <c r="SC302" s="54"/>
      <c r="SD302" s="54"/>
      <c r="SE302" s="54"/>
      <c r="SF302" s="54"/>
      <c r="SG302" s="54"/>
      <c r="SH302" s="54"/>
      <c r="SI302" s="54"/>
      <c r="SJ302" s="54"/>
      <c r="SK302" s="54"/>
      <c r="SL302" s="54"/>
      <c r="SM302" s="54"/>
      <c r="SN302" s="54"/>
      <c r="SO302" s="54"/>
      <c r="SP302" s="54"/>
      <c r="SQ302" s="54"/>
      <c r="SR302" s="54"/>
      <c r="SS302" s="54"/>
      <c r="ST302" s="54"/>
      <c r="SU302" s="54"/>
      <c r="SV302" s="54"/>
      <c r="SW302" s="54"/>
      <c r="SX302" s="54"/>
      <c r="SY302" s="54"/>
      <c r="SZ302" s="54"/>
      <c r="TA302" s="54"/>
      <c r="TB302" s="54"/>
      <c r="TC302" s="54"/>
      <c r="TD302" s="54"/>
      <c r="TE302" s="54"/>
      <c r="TF302" s="54"/>
      <c r="TG302" s="54"/>
      <c r="TH302" s="54"/>
      <c r="TI302" s="54"/>
      <c r="TJ302" s="54"/>
      <c r="TK302" s="54"/>
      <c r="TL302" s="54"/>
      <c r="TM302" s="54"/>
      <c r="TN302" s="54"/>
      <c r="TO302" s="54"/>
      <c r="TP302" s="54"/>
      <c r="TQ302" s="54"/>
      <c r="TR302" s="54"/>
      <c r="TS302" s="54"/>
      <c r="TT302" s="54"/>
      <c r="TU302" s="54"/>
      <c r="TV302" s="54"/>
      <c r="TW302" s="54"/>
      <c r="TX302" s="54"/>
      <c r="TY302" s="54"/>
      <c r="TZ302" s="54"/>
      <c r="UA302" s="54"/>
      <c r="UB302" s="54"/>
      <c r="UC302" s="54"/>
      <c r="UD302" s="54"/>
      <c r="UE302" s="54"/>
      <c r="UF302" s="54"/>
      <c r="UG302" s="54"/>
      <c r="UH302" s="54"/>
      <c r="UI302" s="54"/>
      <c r="UJ302" s="54"/>
      <c r="UK302" s="54"/>
      <c r="UL302" s="54"/>
      <c r="UM302" s="54"/>
      <c r="UN302" s="54"/>
      <c r="UO302" s="54"/>
      <c r="UP302" s="54"/>
      <c r="UQ302" s="54"/>
      <c r="UR302" s="54"/>
      <c r="US302" s="54"/>
      <c r="UT302" s="54"/>
      <c r="UU302" s="54"/>
      <c r="UV302" s="54"/>
      <c r="UW302" s="54"/>
      <c r="UX302" s="54"/>
      <c r="UY302" s="54"/>
      <c r="UZ302" s="54"/>
      <c r="VA302" s="54"/>
      <c r="VB302" s="54"/>
      <c r="VC302" s="54"/>
      <c r="VD302" s="54"/>
      <c r="VE302" s="54"/>
      <c r="VF302" s="54"/>
      <c r="VG302" s="54"/>
      <c r="VH302" s="54"/>
      <c r="VI302" s="54"/>
      <c r="VJ302" s="54"/>
      <c r="VK302" s="54"/>
      <c r="VL302" s="54"/>
      <c r="VM302" s="54"/>
      <c r="VN302" s="54"/>
      <c r="VO302" s="54"/>
      <c r="VP302" s="54"/>
      <c r="VQ302" s="54"/>
      <c r="VR302" s="54"/>
      <c r="VS302" s="54"/>
      <c r="VT302" s="54"/>
      <c r="VU302" s="54"/>
      <c r="VV302" s="54"/>
      <c r="VW302" s="54"/>
      <c r="VX302" s="54"/>
      <c r="VY302" s="54"/>
      <c r="VZ302" s="54"/>
      <c r="WA302" s="54"/>
      <c r="WB302" s="54"/>
      <c r="WC302" s="54"/>
      <c r="WD302" s="54"/>
      <c r="WE302" s="54"/>
      <c r="WF302" s="54"/>
      <c r="WG302" s="54"/>
      <c r="WH302" s="54"/>
      <c r="WI302" s="54"/>
      <c r="WJ302" s="54"/>
      <c r="WK302" s="54"/>
      <c r="WL302" s="54"/>
      <c r="WM302" s="54"/>
      <c r="WN302" s="54"/>
      <c r="WO302" s="54"/>
      <c r="WP302" s="54"/>
      <c r="WQ302" s="54"/>
      <c r="WR302" s="54"/>
      <c r="WS302" s="54"/>
      <c r="WT302" s="54"/>
      <c r="WU302" s="54"/>
      <c r="WV302" s="54"/>
      <c r="WW302" s="54"/>
      <c r="WX302" s="54"/>
      <c r="WY302" s="54"/>
      <c r="WZ302" s="54"/>
      <c r="XA302" s="54"/>
      <c r="XB302" s="54"/>
      <c r="XC302" s="54"/>
      <c r="XD302" s="54"/>
      <c r="XE302" s="54"/>
      <c r="XF302" s="54"/>
      <c r="XG302" s="54"/>
      <c r="XH302" s="54"/>
      <c r="XI302" s="54"/>
      <c r="XJ302" s="54"/>
      <c r="XK302" s="54"/>
      <c r="XL302" s="54"/>
      <c r="XM302" s="54"/>
      <c r="XN302" s="54"/>
      <c r="XO302" s="54"/>
      <c r="XP302" s="54"/>
      <c r="XQ302" s="54"/>
      <c r="XR302" s="54"/>
      <c r="XS302" s="54"/>
      <c r="XT302" s="54"/>
      <c r="XU302" s="54"/>
      <c r="XV302" s="54"/>
      <c r="XW302" s="54"/>
      <c r="XX302" s="54"/>
      <c r="XY302" s="54"/>
      <c r="XZ302" s="54"/>
      <c r="YA302" s="54"/>
      <c r="YB302" s="54"/>
      <c r="YC302" s="54"/>
      <c r="YD302" s="54"/>
      <c r="YE302" s="54"/>
      <c r="YF302" s="54"/>
      <c r="YG302" s="54"/>
      <c r="YH302" s="54"/>
      <c r="YI302" s="54"/>
      <c r="YJ302" s="54"/>
      <c r="YK302" s="54"/>
      <c r="YL302" s="54"/>
      <c r="YM302" s="54"/>
      <c r="YN302" s="54"/>
      <c r="YO302" s="54"/>
      <c r="YP302" s="54"/>
      <c r="YQ302" s="54"/>
      <c r="YR302" s="54"/>
      <c r="YS302" s="54"/>
      <c r="YT302" s="54"/>
      <c r="YU302" s="54"/>
      <c r="YV302" s="54"/>
      <c r="YW302" s="54"/>
      <c r="YX302" s="54"/>
      <c r="YY302" s="54"/>
      <c r="YZ302" s="54"/>
      <c r="ZA302" s="54"/>
      <c r="ZB302" s="54"/>
      <c r="ZC302" s="54"/>
      <c r="ZD302" s="54"/>
      <c r="ZE302" s="54"/>
      <c r="ZF302" s="54"/>
      <c r="ZG302" s="54"/>
      <c r="ZH302" s="54"/>
      <c r="ZI302" s="54"/>
      <c r="ZJ302" s="54"/>
      <c r="ZK302" s="54"/>
      <c r="ZL302" s="54"/>
      <c r="ZM302" s="54"/>
      <c r="ZN302" s="54"/>
      <c r="ZO302" s="54"/>
      <c r="ZP302" s="54"/>
      <c r="ZQ302" s="54"/>
      <c r="ZR302" s="54"/>
      <c r="ZS302" s="54"/>
      <c r="ZT302" s="54"/>
      <c r="ZU302" s="54"/>
      <c r="ZV302" s="54"/>
      <c r="ZW302" s="54"/>
      <c r="ZX302" s="54"/>
      <c r="ZY302" s="54"/>
      <c r="ZZ302" s="54"/>
    </row>
    <row r="303" spans="1:702" x14ac:dyDescent="0.2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4"/>
      <c r="AQ303" s="54"/>
      <c r="AR303" s="54"/>
      <c r="AS303" s="54"/>
      <c r="AT303" s="54"/>
      <c r="AU303" s="54"/>
      <c r="AV303" s="54"/>
      <c r="AW303" s="54"/>
      <c r="AX303" s="54"/>
      <c r="AY303" s="54"/>
      <c r="AZ303" s="54"/>
      <c r="BA303" s="54"/>
      <c r="BB303" s="54"/>
      <c r="BC303" s="54"/>
      <c r="BD303" s="54"/>
      <c r="BE303" s="54"/>
      <c r="BF303" s="54"/>
      <c r="BG303" s="54"/>
      <c r="BH303" s="54"/>
      <c r="BI303" s="54"/>
      <c r="BJ303" s="54"/>
      <c r="BK303" s="54"/>
      <c r="BL303" s="54"/>
      <c r="BM303" s="54"/>
      <c r="BN303" s="54"/>
      <c r="BO303" s="54"/>
      <c r="BP303" s="54"/>
      <c r="BQ303" s="54"/>
      <c r="BR303" s="54"/>
      <c r="BS303" s="54"/>
      <c r="BT303" s="54"/>
      <c r="BU303" s="54"/>
      <c r="BV303" s="54"/>
      <c r="BW303" s="54"/>
      <c r="BX303" s="54"/>
      <c r="BY303" s="54"/>
      <c r="BZ303" s="54"/>
      <c r="CA303" s="54"/>
      <c r="CB303" s="54"/>
      <c r="CC303" s="54"/>
      <c r="CD303" s="54"/>
      <c r="CE303" s="54"/>
      <c r="CF303" s="54"/>
      <c r="CG303" s="54"/>
      <c r="CH303" s="54"/>
      <c r="CI303" s="54"/>
      <c r="CJ303" s="54"/>
      <c r="CK303" s="54"/>
      <c r="CL303" s="54"/>
      <c r="CM303" s="54"/>
      <c r="CN303" s="54"/>
      <c r="CO303" s="54"/>
      <c r="CP303" s="54"/>
      <c r="CQ303" s="54"/>
      <c r="CR303" s="54"/>
      <c r="CS303" s="54"/>
      <c r="CT303" s="54"/>
      <c r="CU303" s="54"/>
      <c r="CV303" s="54"/>
      <c r="CW303" s="54"/>
      <c r="CX303" s="54"/>
      <c r="CY303" s="54"/>
      <c r="CZ303" s="54"/>
      <c r="DA303" s="54"/>
      <c r="DB303" s="54"/>
      <c r="DC303" s="54"/>
      <c r="DD303" s="54"/>
      <c r="DE303" s="54"/>
      <c r="DF303" s="54"/>
      <c r="DG303" s="54"/>
      <c r="DH303" s="54"/>
      <c r="DI303" s="54"/>
      <c r="DJ303" s="54"/>
      <c r="DK303" s="54"/>
      <c r="DL303" s="54"/>
      <c r="DM303" s="54"/>
      <c r="DN303" s="54"/>
      <c r="DO303" s="54"/>
      <c r="DP303" s="54"/>
      <c r="DQ303" s="54"/>
      <c r="DR303" s="54"/>
      <c r="DS303" s="54"/>
      <c r="DT303" s="54"/>
      <c r="DU303" s="54"/>
      <c r="DV303" s="54"/>
      <c r="DW303" s="54"/>
      <c r="DX303" s="54"/>
      <c r="DY303" s="54"/>
      <c r="DZ303" s="54"/>
      <c r="EA303" s="54"/>
      <c r="EB303" s="54"/>
      <c r="EC303" s="54"/>
      <c r="ED303" s="54"/>
      <c r="EE303" s="54"/>
      <c r="EF303" s="54"/>
      <c r="EG303" s="54"/>
      <c r="EH303" s="54"/>
      <c r="EI303" s="54"/>
      <c r="EJ303" s="54"/>
      <c r="EK303" s="54"/>
      <c r="EL303" s="54"/>
      <c r="EM303" s="54"/>
      <c r="EN303" s="54"/>
      <c r="EO303" s="54"/>
      <c r="EP303" s="54"/>
      <c r="EQ303" s="54"/>
      <c r="ER303" s="54"/>
      <c r="ES303" s="54"/>
      <c r="ET303" s="54"/>
      <c r="EU303" s="54"/>
      <c r="EV303" s="54"/>
      <c r="EW303" s="54"/>
      <c r="EX303" s="54"/>
      <c r="EY303" s="54"/>
      <c r="EZ303" s="54"/>
      <c r="FA303" s="54"/>
      <c r="FB303" s="54"/>
      <c r="FC303" s="54"/>
      <c r="FD303" s="54"/>
      <c r="FE303" s="54"/>
      <c r="FF303" s="54"/>
      <c r="FG303" s="54"/>
      <c r="FH303" s="54"/>
      <c r="FI303" s="54"/>
      <c r="FJ303" s="54"/>
      <c r="FK303" s="54"/>
      <c r="FL303" s="54"/>
      <c r="FM303" s="54"/>
      <c r="FN303" s="54"/>
      <c r="FO303" s="54"/>
      <c r="FP303" s="54"/>
      <c r="FQ303" s="54"/>
      <c r="FR303" s="54"/>
      <c r="FS303" s="54"/>
      <c r="FT303" s="54"/>
      <c r="FU303" s="54"/>
      <c r="FV303" s="54"/>
      <c r="FW303" s="54"/>
      <c r="FX303" s="54"/>
      <c r="FY303" s="54"/>
      <c r="FZ303" s="54"/>
      <c r="GA303" s="54"/>
      <c r="GB303" s="54"/>
      <c r="GC303" s="54"/>
      <c r="GD303" s="54"/>
      <c r="GE303" s="54"/>
      <c r="GF303" s="54"/>
      <c r="GG303" s="54"/>
      <c r="GH303" s="54"/>
      <c r="GI303" s="54"/>
      <c r="GJ303" s="54"/>
      <c r="GK303" s="54"/>
      <c r="GL303" s="54"/>
      <c r="GM303" s="54"/>
      <c r="GN303" s="54"/>
      <c r="GO303" s="54"/>
      <c r="GP303" s="54"/>
      <c r="GQ303" s="54"/>
      <c r="GR303" s="54"/>
      <c r="GS303" s="54"/>
      <c r="GT303" s="54"/>
      <c r="GU303" s="54"/>
      <c r="GV303" s="54"/>
      <c r="GW303" s="54"/>
      <c r="GX303" s="54"/>
      <c r="GY303" s="54"/>
      <c r="GZ303" s="54"/>
      <c r="HA303" s="54"/>
      <c r="HB303" s="54"/>
      <c r="HC303" s="54"/>
      <c r="HD303" s="54"/>
      <c r="HE303" s="54"/>
      <c r="HF303" s="54"/>
      <c r="HG303" s="54"/>
      <c r="HH303" s="54"/>
      <c r="HI303" s="54"/>
      <c r="HJ303" s="54"/>
      <c r="HK303" s="54"/>
      <c r="HL303" s="54"/>
      <c r="HM303" s="54"/>
      <c r="HN303" s="54"/>
      <c r="HO303" s="54"/>
      <c r="HP303" s="54"/>
      <c r="HQ303" s="54"/>
      <c r="HR303" s="54"/>
      <c r="HS303" s="54"/>
      <c r="HT303" s="54"/>
      <c r="HU303" s="54"/>
      <c r="HV303" s="54"/>
      <c r="HW303" s="54"/>
      <c r="HX303" s="54"/>
      <c r="HY303" s="54"/>
      <c r="HZ303" s="54"/>
      <c r="IA303" s="54"/>
      <c r="IB303" s="54"/>
      <c r="IC303" s="54"/>
      <c r="ID303" s="54"/>
      <c r="IE303" s="54"/>
      <c r="IF303" s="54"/>
      <c r="IG303" s="54"/>
      <c r="IH303" s="54"/>
      <c r="II303" s="54"/>
      <c r="IJ303" s="54"/>
      <c r="IK303" s="54"/>
      <c r="IL303" s="54"/>
      <c r="IM303" s="54"/>
      <c r="IN303" s="54"/>
      <c r="IO303" s="54"/>
      <c r="IP303" s="54"/>
      <c r="IQ303" s="54"/>
      <c r="IR303" s="54"/>
      <c r="IS303" s="54"/>
      <c r="IT303" s="54"/>
      <c r="IU303" s="54"/>
      <c r="IV303" s="54"/>
      <c r="IW303" s="54"/>
      <c r="IX303" s="54"/>
      <c r="IY303" s="54"/>
      <c r="IZ303" s="54"/>
      <c r="JA303" s="54"/>
      <c r="JB303" s="54"/>
      <c r="JC303" s="54"/>
      <c r="JD303" s="54"/>
      <c r="JE303" s="54"/>
      <c r="JF303" s="54"/>
      <c r="JG303" s="54"/>
      <c r="JH303" s="54"/>
      <c r="JI303" s="54"/>
      <c r="JJ303" s="54"/>
      <c r="JK303" s="54"/>
      <c r="JL303" s="54"/>
      <c r="JM303" s="54"/>
      <c r="JN303" s="54"/>
      <c r="JO303" s="54"/>
      <c r="JP303" s="54"/>
      <c r="JQ303" s="54"/>
      <c r="JR303" s="54"/>
      <c r="JS303" s="54"/>
      <c r="JT303" s="54"/>
      <c r="JU303" s="54"/>
      <c r="JV303" s="54"/>
      <c r="JW303" s="54"/>
      <c r="JX303" s="54"/>
      <c r="JY303" s="54"/>
      <c r="JZ303" s="54"/>
      <c r="KA303" s="54"/>
      <c r="KB303" s="54"/>
      <c r="KC303" s="54"/>
      <c r="KD303" s="54"/>
      <c r="KE303" s="54"/>
      <c r="KF303" s="54"/>
      <c r="KG303" s="54"/>
      <c r="KH303" s="54"/>
      <c r="KI303" s="54"/>
      <c r="KJ303" s="54"/>
      <c r="KK303" s="54"/>
      <c r="KL303" s="54"/>
      <c r="KM303" s="54"/>
      <c r="KN303" s="54"/>
      <c r="KO303" s="54"/>
      <c r="KP303" s="54"/>
      <c r="KQ303" s="54"/>
      <c r="KR303" s="54"/>
      <c r="KS303" s="54"/>
      <c r="KT303" s="54"/>
      <c r="KU303" s="54"/>
      <c r="KV303" s="54"/>
      <c r="KW303" s="54"/>
      <c r="KX303" s="54"/>
      <c r="KY303" s="54"/>
      <c r="KZ303" s="54"/>
      <c r="LA303" s="54"/>
      <c r="LB303" s="54"/>
      <c r="LC303" s="54"/>
      <c r="LD303" s="54"/>
      <c r="LE303" s="54"/>
      <c r="LF303" s="54"/>
      <c r="LG303" s="54"/>
      <c r="LH303" s="54"/>
      <c r="LI303" s="54"/>
      <c r="LJ303" s="54"/>
      <c r="LK303" s="54"/>
      <c r="LL303" s="54"/>
      <c r="LM303" s="54"/>
      <c r="LN303" s="54"/>
      <c r="LO303" s="54"/>
      <c r="LP303" s="54"/>
      <c r="LQ303" s="54"/>
      <c r="LR303" s="54"/>
      <c r="LS303" s="54"/>
      <c r="LT303" s="54"/>
      <c r="LU303" s="54"/>
      <c r="LV303" s="54"/>
      <c r="LW303" s="54"/>
      <c r="LX303" s="54"/>
      <c r="LY303" s="54"/>
      <c r="LZ303" s="54"/>
      <c r="MA303" s="54"/>
      <c r="MB303" s="54"/>
      <c r="MC303" s="54"/>
      <c r="MD303" s="54"/>
      <c r="ME303" s="54"/>
      <c r="MF303" s="54"/>
      <c r="MG303" s="54"/>
      <c r="MH303" s="54"/>
      <c r="MI303" s="54"/>
      <c r="MJ303" s="54"/>
      <c r="MK303" s="54"/>
      <c r="ML303" s="54"/>
      <c r="MM303" s="54"/>
      <c r="MN303" s="54"/>
      <c r="MO303" s="54"/>
      <c r="MP303" s="54"/>
      <c r="MQ303" s="54"/>
      <c r="MR303" s="54"/>
      <c r="MS303" s="54"/>
      <c r="MT303" s="54"/>
      <c r="MU303" s="54"/>
      <c r="MV303" s="54"/>
      <c r="MW303" s="54"/>
      <c r="MX303" s="54"/>
      <c r="MY303" s="54"/>
      <c r="MZ303" s="54"/>
      <c r="NA303" s="54"/>
      <c r="NB303" s="54"/>
      <c r="NC303" s="54"/>
      <c r="ND303" s="54"/>
      <c r="NE303" s="54"/>
      <c r="NF303" s="54"/>
      <c r="NG303" s="54"/>
      <c r="NH303" s="54"/>
      <c r="NI303" s="54"/>
      <c r="NJ303" s="54"/>
      <c r="NK303" s="54"/>
      <c r="NL303" s="54"/>
      <c r="NM303" s="54"/>
      <c r="NN303" s="54"/>
      <c r="NO303" s="54"/>
      <c r="NP303" s="54"/>
      <c r="NQ303" s="54"/>
      <c r="NR303" s="54"/>
      <c r="NS303" s="54"/>
      <c r="NT303" s="54"/>
      <c r="NU303" s="54"/>
      <c r="NV303" s="54"/>
      <c r="NW303" s="54"/>
      <c r="NX303" s="54"/>
      <c r="NY303" s="54"/>
      <c r="NZ303" s="54"/>
      <c r="OA303" s="54"/>
      <c r="OB303" s="54"/>
      <c r="OC303" s="54"/>
      <c r="OD303" s="54"/>
      <c r="OE303" s="54"/>
      <c r="OF303" s="54"/>
      <c r="OG303" s="54"/>
      <c r="OH303" s="54"/>
      <c r="OI303" s="54"/>
      <c r="OJ303" s="54"/>
      <c r="OK303" s="54"/>
      <c r="OL303" s="54"/>
      <c r="OM303" s="54"/>
      <c r="ON303" s="54"/>
      <c r="OO303" s="54"/>
      <c r="OP303" s="54"/>
      <c r="OQ303" s="54"/>
      <c r="OR303" s="54"/>
      <c r="OS303" s="54"/>
      <c r="OT303" s="54"/>
      <c r="OU303" s="54"/>
      <c r="OV303" s="54"/>
      <c r="OW303" s="54"/>
      <c r="OX303" s="54"/>
      <c r="OY303" s="54"/>
      <c r="OZ303" s="54"/>
      <c r="PA303" s="54"/>
      <c r="PB303" s="54"/>
      <c r="PC303" s="54"/>
      <c r="PD303" s="54"/>
      <c r="PE303" s="54"/>
      <c r="PF303" s="54"/>
      <c r="PG303" s="54"/>
      <c r="PH303" s="54"/>
      <c r="PI303" s="54"/>
      <c r="PJ303" s="54"/>
      <c r="PK303" s="54"/>
      <c r="PL303" s="54"/>
      <c r="PM303" s="54"/>
      <c r="PN303" s="54"/>
      <c r="PO303" s="54"/>
      <c r="PP303" s="54"/>
      <c r="PQ303" s="54"/>
      <c r="PR303" s="54"/>
      <c r="PS303" s="54"/>
      <c r="PT303" s="54"/>
      <c r="PU303" s="54"/>
      <c r="PV303" s="54"/>
      <c r="PW303" s="54"/>
      <c r="PX303" s="54"/>
      <c r="PY303" s="54"/>
      <c r="PZ303" s="54"/>
      <c r="QA303" s="54"/>
      <c r="QB303" s="54"/>
      <c r="QC303" s="54"/>
      <c r="QD303" s="54"/>
      <c r="QE303" s="54"/>
      <c r="QF303" s="54"/>
      <c r="QG303" s="54"/>
      <c r="QH303" s="54"/>
      <c r="QI303" s="54"/>
      <c r="QJ303" s="54"/>
      <c r="QK303" s="54"/>
      <c r="QL303" s="54"/>
      <c r="QM303" s="54"/>
      <c r="QN303" s="54"/>
      <c r="QO303" s="54"/>
      <c r="QP303" s="54"/>
      <c r="QQ303" s="54"/>
      <c r="QR303" s="54"/>
      <c r="QS303" s="54"/>
      <c r="QT303" s="54"/>
      <c r="QU303" s="54"/>
      <c r="QV303" s="54"/>
      <c r="QW303" s="54"/>
      <c r="QX303" s="54"/>
      <c r="QY303" s="54"/>
      <c r="QZ303" s="54"/>
      <c r="RA303" s="54"/>
      <c r="RB303" s="54"/>
      <c r="RC303" s="54"/>
      <c r="RD303" s="54"/>
      <c r="RE303" s="54"/>
      <c r="RF303" s="54"/>
      <c r="RG303" s="54"/>
      <c r="RH303" s="54"/>
      <c r="RI303" s="54"/>
      <c r="RJ303" s="54"/>
      <c r="RK303" s="54"/>
      <c r="RL303" s="54"/>
      <c r="RM303" s="54"/>
      <c r="RN303" s="54"/>
      <c r="RO303" s="54"/>
      <c r="RP303" s="54"/>
      <c r="RQ303" s="54"/>
      <c r="RR303" s="54"/>
      <c r="RS303" s="54"/>
      <c r="RT303" s="54"/>
      <c r="RU303" s="54"/>
      <c r="RV303" s="54"/>
      <c r="RW303" s="54"/>
      <c r="RX303" s="54"/>
      <c r="RY303" s="54"/>
      <c r="RZ303" s="54"/>
      <c r="SA303" s="54"/>
      <c r="SB303" s="54"/>
      <c r="SC303" s="54"/>
      <c r="SD303" s="54"/>
      <c r="SE303" s="54"/>
      <c r="SF303" s="54"/>
      <c r="SG303" s="54"/>
      <c r="SH303" s="54"/>
      <c r="SI303" s="54"/>
      <c r="SJ303" s="54"/>
      <c r="SK303" s="54"/>
      <c r="SL303" s="54"/>
      <c r="SM303" s="54"/>
      <c r="SN303" s="54"/>
      <c r="SO303" s="54"/>
      <c r="SP303" s="54"/>
      <c r="SQ303" s="54"/>
      <c r="SR303" s="54"/>
      <c r="SS303" s="54"/>
      <c r="ST303" s="54"/>
      <c r="SU303" s="54"/>
      <c r="SV303" s="54"/>
      <c r="SW303" s="54"/>
      <c r="SX303" s="54"/>
      <c r="SY303" s="54"/>
      <c r="SZ303" s="54"/>
      <c r="TA303" s="54"/>
      <c r="TB303" s="54"/>
      <c r="TC303" s="54"/>
      <c r="TD303" s="54"/>
      <c r="TE303" s="54"/>
      <c r="TF303" s="54"/>
      <c r="TG303" s="54"/>
      <c r="TH303" s="54"/>
      <c r="TI303" s="54"/>
      <c r="TJ303" s="54"/>
      <c r="TK303" s="54"/>
      <c r="TL303" s="54"/>
      <c r="TM303" s="54"/>
      <c r="TN303" s="54"/>
      <c r="TO303" s="54"/>
      <c r="TP303" s="54"/>
      <c r="TQ303" s="54"/>
      <c r="TR303" s="54"/>
      <c r="TS303" s="54"/>
      <c r="TT303" s="54"/>
      <c r="TU303" s="54"/>
      <c r="TV303" s="54"/>
      <c r="TW303" s="54"/>
      <c r="TX303" s="54"/>
      <c r="TY303" s="54"/>
      <c r="TZ303" s="54"/>
      <c r="UA303" s="54"/>
      <c r="UB303" s="54"/>
      <c r="UC303" s="54"/>
      <c r="UD303" s="54"/>
      <c r="UE303" s="54"/>
      <c r="UF303" s="54"/>
      <c r="UG303" s="54"/>
      <c r="UH303" s="54"/>
      <c r="UI303" s="54"/>
      <c r="UJ303" s="54"/>
      <c r="UK303" s="54"/>
      <c r="UL303" s="54"/>
      <c r="UM303" s="54"/>
      <c r="UN303" s="54"/>
      <c r="UO303" s="54"/>
      <c r="UP303" s="54"/>
      <c r="UQ303" s="54"/>
      <c r="UR303" s="54"/>
      <c r="US303" s="54"/>
      <c r="UT303" s="54"/>
      <c r="UU303" s="54"/>
      <c r="UV303" s="54"/>
      <c r="UW303" s="54"/>
      <c r="UX303" s="54"/>
      <c r="UY303" s="54"/>
      <c r="UZ303" s="54"/>
      <c r="VA303" s="54"/>
      <c r="VB303" s="54"/>
      <c r="VC303" s="54"/>
      <c r="VD303" s="54"/>
      <c r="VE303" s="54"/>
      <c r="VF303" s="54"/>
      <c r="VG303" s="54"/>
      <c r="VH303" s="54"/>
      <c r="VI303" s="54"/>
      <c r="VJ303" s="54"/>
      <c r="VK303" s="54"/>
      <c r="VL303" s="54"/>
      <c r="VM303" s="54"/>
      <c r="VN303" s="54"/>
      <c r="VO303" s="54"/>
      <c r="VP303" s="54"/>
      <c r="VQ303" s="54"/>
      <c r="VR303" s="54"/>
      <c r="VS303" s="54"/>
      <c r="VT303" s="54"/>
      <c r="VU303" s="54"/>
      <c r="VV303" s="54"/>
      <c r="VW303" s="54"/>
      <c r="VX303" s="54"/>
      <c r="VY303" s="54"/>
      <c r="VZ303" s="54"/>
      <c r="WA303" s="54"/>
      <c r="WB303" s="54"/>
      <c r="WC303" s="54"/>
      <c r="WD303" s="54"/>
      <c r="WE303" s="54"/>
      <c r="WF303" s="54"/>
      <c r="WG303" s="54"/>
      <c r="WH303" s="54"/>
      <c r="WI303" s="54"/>
      <c r="WJ303" s="54"/>
      <c r="WK303" s="54"/>
      <c r="WL303" s="54"/>
      <c r="WM303" s="54"/>
      <c r="WN303" s="54"/>
      <c r="WO303" s="54"/>
      <c r="WP303" s="54"/>
      <c r="WQ303" s="54"/>
      <c r="WR303" s="54"/>
      <c r="WS303" s="54"/>
      <c r="WT303" s="54"/>
      <c r="WU303" s="54"/>
      <c r="WV303" s="54"/>
      <c r="WW303" s="54"/>
      <c r="WX303" s="54"/>
      <c r="WY303" s="54"/>
      <c r="WZ303" s="54"/>
      <c r="XA303" s="54"/>
      <c r="XB303" s="54"/>
      <c r="XC303" s="54"/>
      <c r="XD303" s="54"/>
      <c r="XE303" s="54"/>
      <c r="XF303" s="54"/>
      <c r="XG303" s="54"/>
      <c r="XH303" s="54"/>
      <c r="XI303" s="54"/>
      <c r="XJ303" s="54"/>
      <c r="XK303" s="54"/>
      <c r="XL303" s="54"/>
      <c r="XM303" s="54"/>
      <c r="XN303" s="54"/>
      <c r="XO303" s="54"/>
      <c r="XP303" s="54"/>
      <c r="XQ303" s="54"/>
      <c r="XR303" s="54"/>
      <c r="XS303" s="54"/>
      <c r="XT303" s="54"/>
      <c r="XU303" s="54"/>
      <c r="XV303" s="54"/>
      <c r="XW303" s="54"/>
      <c r="XX303" s="54"/>
      <c r="XY303" s="54"/>
      <c r="XZ303" s="54"/>
      <c r="YA303" s="54"/>
      <c r="YB303" s="54"/>
      <c r="YC303" s="54"/>
      <c r="YD303" s="54"/>
      <c r="YE303" s="54"/>
      <c r="YF303" s="54"/>
      <c r="YG303" s="54"/>
      <c r="YH303" s="54"/>
      <c r="YI303" s="54"/>
      <c r="YJ303" s="54"/>
      <c r="YK303" s="54"/>
      <c r="YL303" s="54"/>
      <c r="YM303" s="54"/>
      <c r="YN303" s="54"/>
      <c r="YO303" s="54"/>
      <c r="YP303" s="54"/>
      <c r="YQ303" s="54"/>
      <c r="YR303" s="54"/>
      <c r="YS303" s="54"/>
      <c r="YT303" s="54"/>
      <c r="YU303" s="54"/>
      <c r="YV303" s="54"/>
      <c r="YW303" s="54"/>
      <c r="YX303" s="54"/>
      <c r="YY303" s="54"/>
      <c r="YZ303" s="54"/>
      <c r="ZA303" s="54"/>
      <c r="ZB303" s="54"/>
      <c r="ZC303" s="54"/>
      <c r="ZD303" s="54"/>
      <c r="ZE303" s="54"/>
      <c r="ZF303" s="54"/>
      <c r="ZG303" s="54"/>
      <c r="ZH303" s="54"/>
      <c r="ZI303" s="54"/>
      <c r="ZJ303" s="54"/>
      <c r="ZK303" s="54"/>
      <c r="ZL303" s="54"/>
      <c r="ZM303" s="54"/>
      <c r="ZN303" s="54"/>
      <c r="ZO303" s="54"/>
      <c r="ZP303" s="54"/>
      <c r="ZQ303" s="54"/>
      <c r="ZR303" s="54"/>
      <c r="ZS303" s="54"/>
      <c r="ZT303" s="54"/>
      <c r="ZU303" s="54"/>
      <c r="ZV303" s="54"/>
      <c r="ZW303" s="54"/>
      <c r="ZX303" s="54"/>
      <c r="ZY303" s="54"/>
      <c r="ZZ303" s="54"/>
    </row>
    <row r="304" spans="1:702" x14ac:dyDescent="0.2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/>
      <c r="AN304" s="54"/>
      <c r="AO304" s="54"/>
      <c r="AP304" s="54"/>
      <c r="AQ304" s="54"/>
      <c r="AR304" s="54"/>
      <c r="AS304" s="54"/>
      <c r="AT304" s="54"/>
      <c r="AU304" s="54"/>
      <c r="AV304" s="54"/>
      <c r="AW304" s="54"/>
      <c r="AX304" s="54"/>
      <c r="AY304" s="54"/>
      <c r="AZ304" s="54"/>
      <c r="BA304" s="54"/>
      <c r="BB304" s="54"/>
      <c r="BC304" s="54"/>
      <c r="BD304" s="54"/>
      <c r="BE304" s="54"/>
      <c r="BF304" s="54"/>
      <c r="BG304" s="54"/>
      <c r="BH304" s="54"/>
      <c r="BI304" s="54"/>
      <c r="BJ304" s="54"/>
      <c r="BK304" s="54"/>
      <c r="BL304" s="54"/>
      <c r="BM304" s="54"/>
      <c r="BN304" s="54"/>
      <c r="BO304" s="54"/>
      <c r="BP304" s="54"/>
      <c r="BQ304" s="54"/>
      <c r="BR304" s="54"/>
      <c r="BS304" s="54"/>
      <c r="BT304" s="54"/>
      <c r="BU304" s="54"/>
      <c r="BV304" s="54"/>
      <c r="BW304" s="54"/>
      <c r="BX304" s="54"/>
      <c r="BY304" s="54"/>
      <c r="BZ304" s="54"/>
      <c r="CA304" s="54"/>
      <c r="CB304" s="54"/>
      <c r="CC304" s="54"/>
      <c r="CD304" s="54"/>
      <c r="CE304" s="54"/>
      <c r="CF304" s="54"/>
      <c r="CG304" s="54"/>
      <c r="CH304" s="54"/>
      <c r="CI304" s="54"/>
      <c r="CJ304" s="54"/>
      <c r="CK304" s="54"/>
      <c r="CL304" s="54"/>
      <c r="CM304" s="54"/>
      <c r="CN304" s="54"/>
      <c r="CO304" s="54"/>
      <c r="CP304" s="54"/>
      <c r="CQ304" s="54"/>
      <c r="CR304" s="54"/>
      <c r="CS304" s="54"/>
      <c r="CT304" s="54"/>
      <c r="CU304" s="54"/>
      <c r="CV304" s="54"/>
      <c r="CW304" s="54"/>
      <c r="CX304" s="54"/>
      <c r="CY304" s="54"/>
      <c r="CZ304" s="54"/>
      <c r="DA304" s="54"/>
      <c r="DB304" s="54"/>
      <c r="DC304" s="54"/>
      <c r="DD304" s="54"/>
      <c r="DE304" s="54"/>
      <c r="DF304" s="54"/>
      <c r="DG304" s="54"/>
      <c r="DH304" s="54"/>
      <c r="DI304" s="54"/>
      <c r="DJ304" s="54"/>
      <c r="DK304" s="54"/>
      <c r="DL304" s="54"/>
      <c r="DM304" s="54"/>
      <c r="DN304" s="54"/>
      <c r="DO304" s="54"/>
      <c r="DP304" s="54"/>
      <c r="DQ304" s="54"/>
      <c r="DR304" s="54"/>
      <c r="DS304" s="54"/>
      <c r="DT304" s="54"/>
      <c r="DU304" s="54"/>
      <c r="DV304" s="54"/>
      <c r="DW304" s="54"/>
      <c r="DX304" s="54"/>
      <c r="DY304" s="54"/>
      <c r="DZ304" s="54"/>
      <c r="EA304" s="54"/>
      <c r="EB304" s="54"/>
      <c r="EC304" s="54"/>
      <c r="ED304" s="54"/>
      <c r="EE304" s="54"/>
      <c r="EF304" s="54"/>
      <c r="EG304" s="54"/>
      <c r="EH304" s="54"/>
      <c r="EI304" s="54"/>
      <c r="EJ304" s="54"/>
      <c r="EK304" s="54"/>
      <c r="EL304" s="54"/>
      <c r="EM304" s="54"/>
      <c r="EN304" s="54"/>
      <c r="EO304" s="54"/>
      <c r="EP304" s="54"/>
      <c r="EQ304" s="54"/>
      <c r="ER304" s="54"/>
      <c r="ES304" s="54"/>
      <c r="ET304" s="54"/>
      <c r="EU304" s="54"/>
      <c r="EV304" s="54"/>
      <c r="EW304" s="54"/>
      <c r="EX304" s="54"/>
      <c r="EY304" s="54"/>
      <c r="EZ304" s="54"/>
      <c r="FA304" s="54"/>
      <c r="FB304" s="54"/>
      <c r="FC304" s="54"/>
      <c r="FD304" s="54"/>
      <c r="FE304" s="54"/>
      <c r="FF304" s="54"/>
      <c r="FG304" s="54"/>
      <c r="FH304" s="54"/>
      <c r="FI304" s="54"/>
      <c r="FJ304" s="54"/>
      <c r="FK304" s="54"/>
      <c r="FL304" s="54"/>
      <c r="FM304" s="54"/>
      <c r="FN304" s="54"/>
      <c r="FO304" s="54"/>
      <c r="FP304" s="54"/>
      <c r="FQ304" s="54"/>
      <c r="FR304" s="54"/>
      <c r="FS304" s="54"/>
      <c r="FT304" s="54"/>
      <c r="FU304" s="54"/>
      <c r="FV304" s="54"/>
      <c r="FW304" s="54"/>
      <c r="FX304" s="54"/>
      <c r="FY304" s="54"/>
      <c r="FZ304" s="54"/>
      <c r="GA304" s="54"/>
      <c r="GB304" s="54"/>
      <c r="GC304" s="54"/>
      <c r="GD304" s="54"/>
      <c r="GE304" s="54"/>
      <c r="GF304" s="54"/>
      <c r="GG304" s="54"/>
      <c r="GH304" s="54"/>
      <c r="GI304" s="54"/>
      <c r="GJ304" s="54"/>
      <c r="GK304" s="54"/>
      <c r="GL304" s="54"/>
      <c r="GM304" s="54"/>
      <c r="GN304" s="54"/>
      <c r="GO304" s="54"/>
      <c r="GP304" s="54"/>
      <c r="GQ304" s="54"/>
      <c r="GR304" s="54"/>
      <c r="GS304" s="54"/>
      <c r="GT304" s="54"/>
      <c r="GU304" s="54"/>
      <c r="GV304" s="54"/>
      <c r="GW304" s="54"/>
      <c r="GX304" s="54"/>
      <c r="GY304" s="54"/>
      <c r="GZ304" s="54"/>
      <c r="HA304" s="54"/>
      <c r="HB304" s="54"/>
      <c r="HC304" s="54"/>
      <c r="HD304" s="54"/>
      <c r="HE304" s="54"/>
      <c r="HF304" s="54"/>
      <c r="HG304" s="54"/>
      <c r="HH304" s="54"/>
      <c r="HI304" s="54"/>
      <c r="HJ304" s="54"/>
      <c r="HK304" s="54"/>
      <c r="HL304" s="54"/>
      <c r="HM304" s="54"/>
      <c r="HN304" s="54"/>
      <c r="HO304" s="54"/>
      <c r="HP304" s="54"/>
      <c r="HQ304" s="54"/>
      <c r="HR304" s="54"/>
      <c r="HS304" s="54"/>
      <c r="HT304" s="54"/>
      <c r="HU304" s="54"/>
      <c r="HV304" s="54"/>
      <c r="HW304" s="54"/>
      <c r="HX304" s="54"/>
      <c r="HY304" s="54"/>
      <c r="HZ304" s="54"/>
      <c r="IA304" s="54"/>
      <c r="IB304" s="54"/>
      <c r="IC304" s="54"/>
      <c r="ID304" s="54"/>
      <c r="IE304" s="54"/>
      <c r="IF304" s="54"/>
      <c r="IG304" s="54"/>
      <c r="IH304" s="54"/>
      <c r="II304" s="54"/>
      <c r="IJ304" s="54"/>
      <c r="IK304" s="54"/>
      <c r="IL304" s="54"/>
      <c r="IM304" s="54"/>
      <c r="IN304" s="54"/>
      <c r="IO304" s="54"/>
      <c r="IP304" s="54"/>
      <c r="IQ304" s="54"/>
      <c r="IR304" s="54"/>
      <c r="IS304" s="54"/>
      <c r="IT304" s="54"/>
      <c r="IU304" s="54"/>
      <c r="IV304" s="54"/>
      <c r="IW304" s="54"/>
      <c r="IX304" s="54"/>
      <c r="IY304" s="54"/>
      <c r="IZ304" s="54"/>
      <c r="JA304" s="54"/>
      <c r="JB304" s="54"/>
      <c r="JC304" s="54"/>
      <c r="JD304" s="54"/>
      <c r="JE304" s="54"/>
      <c r="JF304" s="54"/>
      <c r="JG304" s="54"/>
      <c r="JH304" s="54"/>
      <c r="JI304" s="54"/>
      <c r="JJ304" s="54"/>
      <c r="JK304" s="54"/>
      <c r="JL304" s="54"/>
      <c r="JM304" s="54"/>
      <c r="JN304" s="54"/>
      <c r="JO304" s="54"/>
      <c r="JP304" s="54"/>
      <c r="JQ304" s="54"/>
      <c r="JR304" s="54"/>
      <c r="JS304" s="54"/>
      <c r="JT304" s="54"/>
      <c r="JU304" s="54"/>
      <c r="JV304" s="54"/>
      <c r="JW304" s="54"/>
      <c r="JX304" s="54"/>
      <c r="JY304" s="54"/>
      <c r="JZ304" s="54"/>
      <c r="KA304" s="54"/>
      <c r="KB304" s="54"/>
      <c r="KC304" s="54"/>
      <c r="KD304" s="54"/>
      <c r="KE304" s="54"/>
      <c r="KF304" s="54"/>
      <c r="KG304" s="54"/>
      <c r="KH304" s="54"/>
      <c r="KI304" s="54"/>
      <c r="KJ304" s="54"/>
      <c r="KK304" s="54"/>
      <c r="KL304" s="54"/>
      <c r="KM304" s="54"/>
      <c r="KN304" s="54"/>
      <c r="KO304" s="54"/>
      <c r="KP304" s="54"/>
      <c r="KQ304" s="54"/>
      <c r="KR304" s="54"/>
      <c r="KS304" s="54"/>
      <c r="KT304" s="54"/>
      <c r="KU304" s="54"/>
      <c r="KV304" s="54"/>
      <c r="KW304" s="54"/>
      <c r="KX304" s="54"/>
      <c r="KY304" s="54"/>
      <c r="KZ304" s="54"/>
      <c r="LA304" s="54"/>
      <c r="LB304" s="54"/>
      <c r="LC304" s="54"/>
      <c r="LD304" s="54"/>
      <c r="LE304" s="54"/>
      <c r="LF304" s="54"/>
      <c r="LG304" s="54"/>
      <c r="LH304" s="54"/>
      <c r="LI304" s="54"/>
      <c r="LJ304" s="54"/>
      <c r="LK304" s="54"/>
      <c r="LL304" s="54"/>
      <c r="LM304" s="54"/>
      <c r="LN304" s="54"/>
      <c r="LO304" s="54"/>
      <c r="LP304" s="54"/>
      <c r="LQ304" s="54"/>
      <c r="LR304" s="54"/>
      <c r="LS304" s="54"/>
      <c r="LT304" s="54"/>
      <c r="LU304" s="54"/>
      <c r="LV304" s="54"/>
      <c r="LW304" s="54"/>
      <c r="LX304" s="54"/>
      <c r="LY304" s="54"/>
      <c r="LZ304" s="54"/>
      <c r="MA304" s="54"/>
      <c r="MB304" s="54"/>
      <c r="MC304" s="54"/>
      <c r="MD304" s="54"/>
      <c r="ME304" s="54"/>
      <c r="MF304" s="54"/>
      <c r="MG304" s="54"/>
      <c r="MH304" s="54"/>
      <c r="MI304" s="54"/>
      <c r="MJ304" s="54"/>
      <c r="MK304" s="54"/>
      <c r="ML304" s="54"/>
      <c r="MM304" s="54"/>
      <c r="MN304" s="54"/>
      <c r="MO304" s="54"/>
      <c r="MP304" s="54"/>
      <c r="MQ304" s="54"/>
      <c r="MR304" s="54"/>
      <c r="MS304" s="54"/>
      <c r="MT304" s="54"/>
      <c r="MU304" s="54"/>
      <c r="MV304" s="54"/>
      <c r="MW304" s="54"/>
      <c r="MX304" s="54"/>
      <c r="MY304" s="54"/>
      <c r="MZ304" s="54"/>
      <c r="NA304" s="54"/>
      <c r="NB304" s="54"/>
      <c r="NC304" s="54"/>
      <c r="ND304" s="54"/>
      <c r="NE304" s="54"/>
      <c r="NF304" s="54"/>
      <c r="NG304" s="54"/>
      <c r="NH304" s="54"/>
      <c r="NI304" s="54"/>
      <c r="NJ304" s="54"/>
      <c r="NK304" s="54"/>
      <c r="NL304" s="54"/>
      <c r="NM304" s="54"/>
      <c r="NN304" s="54"/>
      <c r="NO304" s="54"/>
      <c r="NP304" s="54"/>
      <c r="NQ304" s="54"/>
      <c r="NR304" s="54"/>
      <c r="NS304" s="54"/>
      <c r="NT304" s="54"/>
      <c r="NU304" s="54"/>
      <c r="NV304" s="54"/>
      <c r="NW304" s="54"/>
      <c r="NX304" s="54"/>
      <c r="NY304" s="54"/>
      <c r="NZ304" s="54"/>
      <c r="OA304" s="54"/>
      <c r="OB304" s="54"/>
      <c r="OC304" s="54"/>
      <c r="OD304" s="54"/>
      <c r="OE304" s="54"/>
      <c r="OF304" s="54"/>
      <c r="OG304" s="54"/>
      <c r="OH304" s="54"/>
      <c r="OI304" s="54"/>
      <c r="OJ304" s="54"/>
      <c r="OK304" s="54"/>
      <c r="OL304" s="54"/>
      <c r="OM304" s="54"/>
      <c r="ON304" s="54"/>
      <c r="OO304" s="54"/>
      <c r="OP304" s="54"/>
      <c r="OQ304" s="54"/>
      <c r="OR304" s="54"/>
      <c r="OS304" s="54"/>
      <c r="OT304" s="54"/>
      <c r="OU304" s="54"/>
      <c r="OV304" s="54"/>
      <c r="OW304" s="54"/>
      <c r="OX304" s="54"/>
      <c r="OY304" s="54"/>
      <c r="OZ304" s="54"/>
      <c r="PA304" s="54"/>
      <c r="PB304" s="54"/>
      <c r="PC304" s="54"/>
      <c r="PD304" s="54"/>
      <c r="PE304" s="54"/>
      <c r="PF304" s="54"/>
      <c r="PG304" s="54"/>
      <c r="PH304" s="54"/>
      <c r="PI304" s="54"/>
      <c r="PJ304" s="54"/>
      <c r="PK304" s="54"/>
      <c r="PL304" s="54"/>
      <c r="PM304" s="54"/>
      <c r="PN304" s="54"/>
      <c r="PO304" s="54"/>
      <c r="PP304" s="54"/>
      <c r="PQ304" s="54"/>
      <c r="PR304" s="54"/>
      <c r="PS304" s="54"/>
      <c r="PT304" s="54"/>
      <c r="PU304" s="54"/>
      <c r="PV304" s="54"/>
      <c r="PW304" s="54"/>
      <c r="PX304" s="54"/>
      <c r="PY304" s="54"/>
      <c r="PZ304" s="54"/>
      <c r="QA304" s="54"/>
      <c r="QB304" s="54"/>
      <c r="QC304" s="54"/>
      <c r="QD304" s="54"/>
      <c r="QE304" s="54"/>
      <c r="QF304" s="54"/>
      <c r="QG304" s="54"/>
      <c r="QH304" s="54"/>
      <c r="QI304" s="54"/>
      <c r="QJ304" s="54"/>
      <c r="QK304" s="54"/>
      <c r="QL304" s="54"/>
      <c r="QM304" s="54"/>
      <c r="QN304" s="54"/>
      <c r="QO304" s="54"/>
      <c r="QP304" s="54"/>
      <c r="QQ304" s="54"/>
      <c r="QR304" s="54"/>
      <c r="QS304" s="54"/>
      <c r="QT304" s="54"/>
      <c r="QU304" s="54"/>
      <c r="QV304" s="54"/>
      <c r="QW304" s="54"/>
      <c r="QX304" s="54"/>
      <c r="QY304" s="54"/>
      <c r="QZ304" s="54"/>
      <c r="RA304" s="54"/>
      <c r="RB304" s="54"/>
      <c r="RC304" s="54"/>
      <c r="RD304" s="54"/>
      <c r="RE304" s="54"/>
      <c r="RF304" s="54"/>
      <c r="RG304" s="54"/>
      <c r="RH304" s="54"/>
      <c r="RI304" s="54"/>
      <c r="RJ304" s="54"/>
      <c r="RK304" s="54"/>
      <c r="RL304" s="54"/>
      <c r="RM304" s="54"/>
      <c r="RN304" s="54"/>
      <c r="RO304" s="54"/>
      <c r="RP304" s="54"/>
      <c r="RQ304" s="54"/>
      <c r="RR304" s="54"/>
      <c r="RS304" s="54"/>
      <c r="RT304" s="54"/>
      <c r="RU304" s="54"/>
      <c r="RV304" s="54"/>
      <c r="RW304" s="54"/>
      <c r="RX304" s="54"/>
      <c r="RY304" s="54"/>
      <c r="RZ304" s="54"/>
      <c r="SA304" s="54"/>
      <c r="SB304" s="54"/>
      <c r="SC304" s="54"/>
      <c r="SD304" s="54"/>
      <c r="SE304" s="54"/>
      <c r="SF304" s="54"/>
      <c r="SG304" s="54"/>
      <c r="SH304" s="54"/>
      <c r="SI304" s="54"/>
      <c r="SJ304" s="54"/>
      <c r="SK304" s="54"/>
      <c r="SL304" s="54"/>
      <c r="SM304" s="54"/>
      <c r="SN304" s="54"/>
      <c r="SO304" s="54"/>
      <c r="SP304" s="54"/>
      <c r="SQ304" s="54"/>
      <c r="SR304" s="54"/>
      <c r="SS304" s="54"/>
      <c r="ST304" s="54"/>
      <c r="SU304" s="54"/>
      <c r="SV304" s="54"/>
      <c r="SW304" s="54"/>
      <c r="SX304" s="54"/>
      <c r="SY304" s="54"/>
      <c r="SZ304" s="54"/>
      <c r="TA304" s="54"/>
      <c r="TB304" s="54"/>
      <c r="TC304" s="54"/>
      <c r="TD304" s="54"/>
      <c r="TE304" s="54"/>
      <c r="TF304" s="54"/>
      <c r="TG304" s="54"/>
      <c r="TH304" s="54"/>
      <c r="TI304" s="54"/>
      <c r="TJ304" s="54"/>
      <c r="TK304" s="54"/>
      <c r="TL304" s="54"/>
      <c r="TM304" s="54"/>
      <c r="TN304" s="54"/>
      <c r="TO304" s="54"/>
      <c r="TP304" s="54"/>
      <c r="TQ304" s="54"/>
      <c r="TR304" s="54"/>
      <c r="TS304" s="54"/>
      <c r="TT304" s="54"/>
      <c r="TU304" s="54"/>
      <c r="TV304" s="54"/>
      <c r="TW304" s="54"/>
      <c r="TX304" s="54"/>
      <c r="TY304" s="54"/>
      <c r="TZ304" s="54"/>
      <c r="UA304" s="54"/>
      <c r="UB304" s="54"/>
      <c r="UC304" s="54"/>
      <c r="UD304" s="54"/>
      <c r="UE304" s="54"/>
      <c r="UF304" s="54"/>
      <c r="UG304" s="54"/>
      <c r="UH304" s="54"/>
      <c r="UI304" s="54"/>
      <c r="UJ304" s="54"/>
      <c r="UK304" s="54"/>
      <c r="UL304" s="54"/>
      <c r="UM304" s="54"/>
      <c r="UN304" s="54"/>
      <c r="UO304" s="54"/>
      <c r="UP304" s="54"/>
      <c r="UQ304" s="54"/>
      <c r="UR304" s="54"/>
      <c r="US304" s="54"/>
      <c r="UT304" s="54"/>
      <c r="UU304" s="54"/>
      <c r="UV304" s="54"/>
      <c r="UW304" s="54"/>
      <c r="UX304" s="54"/>
      <c r="UY304" s="54"/>
      <c r="UZ304" s="54"/>
      <c r="VA304" s="54"/>
      <c r="VB304" s="54"/>
      <c r="VC304" s="54"/>
      <c r="VD304" s="54"/>
      <c r="VE304" s="54"/>
      <c r="VF304" s="54"/>
      <c r="VG304" s="54"/>
      <c r="VH304" s="54"/>
      <c r="VI304" s="54"/>
      <c r="VJ304" s="54"/>
      <c r="VK304" s="54"/>
      <c r="VL304" s="54"/>
      <c r="VM304" s="54"/>
      <c r="VN304" s="54"/>
      <c r="VO304" s="54"/>
      <c r="VP304" s="54"/>
      <c r="VQ304" s="54"/>
      <c r="VR304" s="54"/>
      <c r="VS304" s="54"/>
      <c r="VT304" s="54"/>
      <c r="VU304" s="54"/>
      <c r="VV304" s="54"/>
      <c r="VW304" s="54"/>
      <c r="VX304" s="54"/>
      <c r="VY304" s="54"/>
      <c r="VZ304" s="54"/>
      <c r="WA304" s="54"/>
      <c r="WB304" s="54"/>
      <c r="WC304" s="54"/>
      <c r="WD304" s="54"/>
      <c r="WE304" s="54"/>
      <c r="WF304" s="54"/>
      <c r="WG304" s="54"/>
      <c r="WH304" s="54"/>
      <c r="WI304" s="54"/>
      <c r="WJ304" s="54"/>
      <c r="WK304" s="54"/>
      <c r="WL304" s="54"/>
      <c r="WM304" s="54"/>
      <c r="WN304" s="54"/>
      <c r="WO304" s="54"/>
      <c r="WP304" s="54"/>
      <c r="WQ304" s="54"/>
      <c r="WR304" s="54"/>
      <c r="WS304" s="54"/>
      <c r="WT304" s="54"/>
      <c r="WU304" s="54"/>
      <c r="WV304" s="54"/>
      <c r="WW304" s="54"/>
      <c r="WX304" s="54"/>
      <c r="WY304" s="54"/>
      <c r="WZ304" s="54"/>
      <c r="XA304" s="54"/>
      <c r="XB304" s="54"/>
      <c r="XC304" s="54"/>
      <c r="XD304" s="54"/>
      <c r="XE304" s="54"/>
      <c r="XF304" s="54"/>
      <c r="XG304" s="54"/>
      <c r="XH304" s="54"/>
      <c r="XI304" s="54"/>
      <c r="XJ304" s="54"/>
      <c r="XK304" s="54"/>
      <c r="XL304" s="54"/>
      <c r="XM304" s="54"/>
      <c r="XN304" s="54"/>
      <c r="XO304" s="54"/>
      <c r="XP304" s="54"/>
      <c r="XQ304" s="54"/>
      <c r="XR304" s="54"/>
      <c r="XS304" s="54"/>
      <c r="XT304" s="54"/>
      <c r="XU304" s="54"/>
      <c r="XV304" s="54"/>
      <c r="XW304" s="54"/>
      <c r="XX304" s="54"/>
      <c r="XY304" s="54"/>
      <c r="XZ304" s="54"/>
      <c r="YA304" s="54"/>
      <c r="YB304" s="54"/>
      <c r="YC304" s="54"/>
      <c r="YD304" s="54"/>
      <c r="YE304" s="54"/>
      <c r="YF304" s="54"/>
      <c r="YG304" s="54"/>
      <c r="YH304" s="54"/>
      <c r="YI304" s="54"/>
      <c r="YJ304" s="54"/>
      <c r="YK304" s="54"/>
      <c r="YL304" s="54"/>
      <c r="YM304" s="54"/>
      <c r="YN304" s="54"/>
      <c r="YO304" s="54"/>
      <c r="YP304" s="54"/>
      <c r="YQ304" s="54"/>
      <c r="YR304" s="54"/>
      <c r="YS304" s="54"/>
      <c r="YT304" s="54"/>
      <c r="YU304" s="54"/>
      <c r="YV304" s="54"/>
      <c r="YW304" s="54"/>
      <c r="YX304" s="54"/>
      <c r="YY304" s="54"/>
      <c r="YZ304" s="54"/>
      <c r="ZA304" s="54"/>
      <c r="ZB304" s="54"/>
      <c r="ZC304" s="54"/>
      <c r="ZD304" s="54"/>
      <c r="ZE304" s="54"/>
      <c r="ZF304" s="54"/>
      <c r="ZG304" s="54"/>
      <c r="ZH304" s="54"/>
      <c r="ZI304" s="54"/>
      <c r="ZJ304" s="54"/>
      <c r="ZK304" s="54"/>
      <c r="ZL304" s="54"/>
      <c r="ZM304" s="54"/>
      <c r="ZN304" s="54"/>
      <c r="ZO304" s="54"/>
      <c r="ZP304" s="54"/>
      <c r="ZQ304" s="54"/>
      <c r="ZR304" s="54"/>
      <c r="ZS304" s="54"/>
      <c r="ZT304" s="54"/>
      <c r="ZU304" s="54"/>
      <c r="ZV304" s="54"/>
      <c r="ZW304" s="54"/>
      <c r="ZX304" s="54"/>
      <c r="ZY304" s="54"/>
      <c r="ZZ304" s="54"/>
    </row>
    <row r="305" spans="1:702" x14ac:dyDescent="0.2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  <c r="AN305" s="54"/>
      <c r="AO305" s="54"/>
      <c r="AP305" s="54"/>
      <c r="AQ305" s="54"/>
      <c r="AR305" s="54"/>
      <c r="AS305" s="54"/>
      <c r="AT305" s="54"/>
      <c r="AU305" s="54"/>
      <c r="AV305" s="54"/>
      <c r="AW305" s="54"/>
      <c r="AX305" s="54"/>
      <c r="AY305" s="54"/>
      <c r="AZ305" s="54"/>
      <c r="BA305" s="54"/>
      <c r="BB305" s="54"/>
      <c r="BC305" s="54"/>
      <c r="BD305" s="54"/>
      <c r="BE305" s="54"/>
      <c r="BF305" s="54"/>
      <c r="BG305" s="54"/>
      <c r="BH305" s="54"/>
      <c r="BI305" s="54"/>
      <c r="BJ305" s="54"/>
      <c r="BK305" s="54"/>
      <c r="BL305" s="54"/>
      <c r="BM305" s="54"/>
      <c r="BN305" s="54"/>
      <c r="BO305" s="54"/>
      <c r="BP305" s="54"/>
      <c r="BQ305" s="54"/>
      <c r="BR305" s="54"/>
      <c r="BS305" s="54"/>
      <c r="BT305" s="54"/>
      <c r="BU305" s="54"/>
      <c r="BV305" s="54"/>
      <c r="BW305" s="54"/>
      <c r="BX305" s="54"/>
      <c r="BY305" s="54"/>
      <c r="BZ305" s="54"/>
      <c r="CA305" s="54"/>
      <c r="CB305" s="54"/>
      <c r="CC305" s="54"/>
      <c r="CD305" s="54"/>
      <c r="CE305" s="54"/>
      <c r="CF305" s="54"/>
      <c r="CG305" s="54"/>
      <c r="CH305" s="54"/>
      <c r="CI305" s="54"/>
      <c r="CJ305" s="54"/>
      <c r="CK305" s="54"/>
      <c r="CL305" s="54"/>
      <c r="CM305" s="54"/>
      <c r="CN305" s="54"/>
      <c r="CO305" s="54"/>
      <c r="CP305" s="54"/>
      <c r="CQ305" s="54"/>
      <c r="CR305" s="54"/>
      <c r="CS305" s="54"/>
      <c r="CT305" s="54"/>
      <c r="CU305" s="54"/>
      <c r="CV305" s="54"/>
      <c r="CW305" s="54"/>
      <c r="CX305" s="54"/>
      <c r="CY305" s="54"/>
      <c r="CZ305" s="54"/>
      <c r="DA305" s="54"/>
      <c r="DB305" s="54"/>
      <c r="DC305" s="54"/>
      <c r="DD305" s="54"/>
      <c r="DE305" s="54"/>
      <c r="DF305" s="54"/>
      <c r="DG305" s="54"/>
      <c r="DH305" s="54"/>
      <c r="DI305" s="54"/>
      <c r="DJ305" s="54"/>
      <c r="DK305" s="54"/>
      <c r="DL305" s="54"/>
      <c r="DM305" s="54"/>
      <c r="DN305" s="54"/>
      <c r="DO305" s="54"/>
      <c r="DP305" s="54"/>
      <c r="DQ305" s="54"/>
      <c r="DR305" s="54"/>
      <c r="DS305" s="54"/>
      <c r="DT305" s="54"/>
      <c r="DU305" s="54"/>
      <c r="DV305" s="54"/>
      <c r="DW305" s="54"/>
      <c r="DX305" s="54"/>
      <c r="DY305" s="54"/>
      <c r="DZ305" s="54"/>
      <c r="EA305" s="54"/>
      <c r="EB305" s="54"/>
      <c r="EC305" s="54"/>
      <c r="ED305" s="54"/>
      <c r="EE305" s="54"/>
      <c r="EF305" s="54"/>
      <c r="EG305" s="54"/>
      <c r="EH305" s="54"/>
      <c r="EI305" s="54"/>
      <c r="EJ305" s="54"/>
      <c r="EK305" s="54"/>
      <c r="EL305" s="54"/>
      <c r="EM305" s="54"/>
      <c r="EN305" s="54"/>
      <c r="EO305" s="54"/>
      <c r="EP305" s="54"/>
      <c r="EQ305" s="54"/>
      <c r="ER305" s="54"/>
      <c r="ES305" s="54"/>
      <c r="ET305" s="54"/>
      <c r="EU305" s="54"/>
      <c r="EV305" s="54"/>
      <c r="EW305" s="54"/>
      <c r="EX305" s="54"/>
      <c r="EY305" s="54"/>
      <c r="EZ305" s="54"/>
      <c r="FA305" s="54"/>
      <c r="FB305" s="54"/>
      <c r="FC305" s="54"/>
      <c r="FD305" s="54"/>
      <c r="FE305" s="54"/>
      <c r="FF305" s="54"/>
      <c r="FG305" s="54"/>
      <c r="FH305" s="54"/>
      <c r="FI305" s="54"/>
      <c r="FJ305" s="54"/>
      <c r="FK305" s="54"/>
      <c r="FL305" s="54"/>
      <c r="FM305" s="54"/>
      <c r="FN305" s="54"/>
      <c r="FO305" s="54"/>
      <c r="FP305" s="54"/>
      <c r="FQ305" s="54"/>
      <c r="FR305" s="54"/>
      <c r="FS305" s="54"/>
      <c r="FT305" s="54"/>
      <c r="FU305" s="54"/>
      <c r="FV305" s="54"/>
      <c r="FW305" s="54"/>
      <c r="FX305" s="54"/>
      <c r="FY305" s="54"/>
      <c r="FZ305" s="54"/>
      <c r="GA305" s="54"/>
      <c r="GB305" s="54"/>
      <c r="GC305" s="54"/>
      <c r="GD305" s="54"/>
      <c r="GE305" s="54"/>
      <c r="GF305" s="54"/>
      <c r="GG305" s="54"/>
      <c r="GH305" s="54"/>
      <c r="GI305" s="54"/>
      <c r="GJ305" s="54"/>
      <c r="GK305" s="54"/>
      <c r="GL305" s="54"/>
      <c r="GM305" s="54"/>
      <c r="GN305" s="54"/>
      <c r="GO305" s="54"/>
      <c r="GP305" s="54"/>
      <c r="GQ305" s="54"/>
      <c r="GR305" s="54"/>
      <c r="GS305" s="54"/>
      <c r="GT305" s="54"/>
      <c r="GU305" s="54"/>
      <c r="GV305" s="54"/>
      <c r="GW305" s="54"/>
      <c r="GX305" s="54"/>
      <c r="GY305" s="54"/>
      <c r="GZ305" s="54"/>
      <c r="HA305" s="54"/>
      <c r="HB305" s="54"/>
      <c r="HC305" s="54"/>
      <c r="HD305" s="54"/>
      <c r="HE305" s="54"/>
      <c r="HF305" s="54"/>
      <c r="HG305" s="54"/>
      <c r="HH305" s="54"/>
      <c r="HI305" s="54"/>
      <c r="HJ305" s="54"/>
      <c r="HK305" s="54"/>
      <c r="HL305" s="54"/>
      <c r="HM305" s="54"/>
      <c r="HN305" s="54"/>
      <c r="HO305" s="54"/>
      <c r="HP305" s="54"/>
      <c r="HQ305" s="54"/>
      <c r="HR305" s="54"/>
      <c r="HS305" s="54"/>
      <c r="HT305" s="54"/>
      <c r="HU305" s="54"/>
      <c r="HV305" s="54"/>
      <c r="HW305" s="54"/>
      <c r="HX305" s="54"/>
      <c r="HY305" s="54"/>
      <c r="HZ305" s="54"/>
      <c r="IA305" s="54"/>
      <c r="IB305" s="54"/>
      <c r="IC305" s="54"/>
      <c r="ID305" s="54"/>
      <c r="IE305" s="54"/>
      <c r="IF305" s="54"/>
      <c r="IG305" s="54"/>
      <c r="IH305" s="54"/>
      <c r="II305" s="54"/>
      <c r="IJ305" s="54"/>
      <c r="IK305" s="54"/>
      <c r="IL305" s="54"/>
      <c r="IM305" s="54"/>
      <c r="IN305" s="54"/>
      <c r="IO305" s="54"/>
      <c r="IP305" s="54"/>
      <c r="IQ305" s="54"/>
      <c r="IR305" s="54"/>
      <c r="IS305" s="54"/>
      <c r="IT305" s="54"/>
      <c r="IU305" s="54"/>
      <c r="IV305" s="54"/>
      <c r="IW305" s="54"/>
      <c r="IX305" s="54"/>
      <c r="IY305" s="54"/>
      <c r="IZ305" s="54"/>
      <c r="JA305" s="54"/>
      <c r="JB305" s="54"/>
      <c r="JC305" s="54"/>
      <c r="JD305" s="54"/>
      <c r="JE305" s="54"/>
      <c r="JF305" s="54"/>
      <c r="JG305" s="54"/>
      <c r="JH305" s="54"/>
      <c r="JI305" s="54"/>
      <c r="JJ305" s="54"/>
      <c r="JK305" s="54"/>
      <c r="JL305" s="54"/>
      <c r="JM305" s="54"/>
      <c r="JN305" s="54"/>
      <c r="JO305" s="54"/>
      <c r="JP305" s="54"/>
      <c r="JQ305" s="54"/>
      <c r="JR305" s="54"/>
      <c r="JS305" s="54"/>
      <c r="JT305" s="54"/>
      <c r="JU305" s="54"/>
      <c r="JV305" s="54"/>
      <c r="JW305" s="54"/>
      <c r="JX305" s="54"/>
      <c r="JY305" s="54"/>
      <c r="JZ305" s="54"/>
      <c r="KA305" s="54"/>
      <c r="KB305" s="54"/>
      <c r="KC305" s="54"/>
      <c r="KD305" s="54"/>
      <c r="KE305" s="54"/>
      <c r="KF305" s="54"/>
      <c r="KG305" s="54"/>
      <c r="KH305" s="54"/>
      <c r="KI305" s="54"/>
      <c r="KJ305" s="54"/>
      <c r="KK305" s="54"/>
      <c r="KL305" s="54"/>
      <c r="KM305" s="54"/>
      <c r="KN305" s="54"/>
      <c r="KO305" s="54"/>
      <c r="KP305" s="54"/>
      <c r="KQ305" s="54"/>
      <c r="KR305" s="54"/>
      <c r="KS305" s="54"/>
      <c r="KT305" s="54"/>
      <c r="KU305" s="54"/>
      <c r="KV305" s="54"/>
      <c r="KW305" s="54"/>
      <c r="KX305" s="54"/>
      <c r="KY305" s="54"/>
      <c r="KZ305" s="54"/>
      <c r="LA305" s="54"/>
      <c r="LB305" s="54"/>
      <c r="LC305" s="54"/>
      <c r="LD305" s="54"/>
      <c r="LE305" s="54"/>
      <c r="LF305" s="54"/>
      <c r="LG305" s="54"/>
      <c r="LH305" s="54"/>
      <c r="LI305" s="54"/>
      <c r="LJ305" s="54"/>
      <c r="LK305" s="54"/>
      <c r="LL305" s="54"/>
      <c r="LM305" s="54"/>
      <c r="LN305" s="54"/>
      <c r="LO305" s="54"/>
      <c r="LP305" s="54"/>
      <c r="LQ305" s="54"/>
      <c r="LR305" s="54"/>
      <c r="LS305" s="54"/>
      <c r="LT305" s="54"/>
      <c r="LU305" s="54"/>
      <c r="LV305" s="54"/>
      <c r="LW305" s="54"/>
      <c r="LX305" s="54"/>
      <c r="LY305" s="54"/>
      <c r="LZ305" s="54"/>
      <c r="MA305" s="54"/>
      <c r="MB305" s="54"/>
      <c r="MC305" s="54"/>
      <c r="MD305" s="54"/>
      <c r="ME305" s="54"/>
      <c r="MF305" s="54"/>
      <c r="MG305" s="54"/>
      <c r="MH305" s="54"/>
      <c r="MI305" s="54"/>
      <c r="MJ305" s="54"/>
      <c r="MK305" s="54"/>
      <c r="ML305" s="54"/>
      <c r="MM305" s="54"/>
      <c r="MN305" s="54"/>
      <c r="MO305" s="54"/>
      <c r="MP305" s="54"/>
      <c r="MQ305" s="54"/>
      <c r="MR305" s="54"/>
      <c r="MS305" s="54"/>
      <c r="MT305" s="54"/>
      <c r="MU305" s="54"/>
      <c r="MV305" s="54"/>
      <c r="MW305" s="54"/>
      <c r="MX305" s="54"/>
      <c r="MY305" s="54"/>
      <c r="MZ305" s="54"/>
      <c r="NA305" s="54"/>
      <c r="NB305" s="54"/>
      <c r="NC305" s="54"/>
      <c r="ND305" s="54"/>
      <c r="NE305" s="54"/>
      <c r="NF305" s="54"/>
      <c r="NG305" s="54"/>
      <c r="NH305" s="54"/>
      <c r="NI305" s="54"/>
      <c r="NJ305" s="54"/>
      <c r="NK305" s="54"/>
      <c r="NL305" s="54"/>
      <c r="NM305" s="54"/>
      <c r="NN305" s="54"/>
      <c r="NO305" s="54"/>
      <c r="NP305" s="54"/>
      <c r="NQ305" s="54"/>
      <c r="NR305" s="54"/>
      <c r="NS305" s="54"/>
      <c r="NT305" s="54"/>
      <c r="NU305" s="54"/>
      <c r="NV305" s="54"/>
      <c r="NW305" s="54"/>
      <c r="NX305" s="54"/>
      <c r="NY305" s="54"/>
      <c r="NZ305" s="54"/>
      <c r="OA305" s="54"/>
      <c r="OB305" s="54"/>
      <c r="OC305" s="54"/>
      <c r="OD305" s="54"/>
      <c r="OE305" s="54"/>
      <c r="OF305" s="54"/>
      <c r="OG305" s="54"/>
      <c r="OH305" s="54"/>
      <c r="OI305" s="54"/>
      <c r="OJ305" s="54"/>
      <c r="OK305" s="54"/>
      <c r="OL305" s="54"/>
      <c r="OM305" s="54"/>
      <c r="ON305" s="54"/>
      <c r="OO305" s="54"/>
      <c r="OP305" s="54"/>
      <c r="OQ305" s="54"/>
      <c r="OR305" s="54"/>
      <c r="OS305" s="54"/>
      <c r="OT305" s="54"/>
      <c r="OU305" s="54"/>
      <c r="OV305" s="54"/>
      <c r="OW305" s="54"/>
      <c r="OX305" s="54"/>
      <c r="OY305" s="54"/>
      <c r="OZ305" s="54"/>
      <c r="PA305" s="54"/>
      <c r="PB305" s="54"/>
      <c r="PC305" s="54"/>
      <c r="PD305" s="54"/>
      <c r="PE305" s="54"/>
      <c r="PF305" s="54"/>
      <c r="PG305" s="54"/>
      <c r="PH305" s="54"/>
      <c r="PI305" s="54"/>
      <c r="PJ305" s="54"/>
      <c r="PK305" s="54"/>
      <c r="PL305" s="54"/>
      <c r="PM305" s="54"/>
      <c r="PN305" s="54"/>
      <c r="PO305" s="54"/>
      <c r="PP305" s="54"/>
      <c r="PQ305" s="54"/>
      <c r="PR305" s="54"/>
      <c r="PS305" s="54"/>
      <c r="PT305" s="54"/>
      <c r="PU305" s="54"/>
      <c r="PV305" s="54"/>
      <c r="PW305" s="54"/>
      <c r="PX305" s="54"/>
      <c r="PY305" s="54"/>
      <c r="PZ305" s="54"/>
      <c r="QA305" s="54"/>
      <c r="QB305" s="54"/>
      <c r="QC305" s="54"/>
      <c r="QD305" s="54"/>
      <c r="QE305" s="54"/>
      <c r="QF305" s="54"/>
      <c r="QG305" s="54"/>
      <c r="QH305" s="54"/>
      <c r="QI305" s="54"/>
      <c r="QJ305" s="54"/>
      <c r="QK305" s="54"/>
      <c r="QL305" s="54"/>
      <c r="QM305" s="54"/>
      <c r="QN305" s="54"/>
      <c r="QO305" s="54"/>
      <c r="QP305" s="54"/>
      <c r="QQ305" s="54"/>
      <c r="QR305" s="54"/>
      <c r="QS305" s="54"/>
      <c r="QT305" s="54"/>
      <c r="QU305" s="54"/>
      <c r="QV305" s="54"/>
      <c r="QW305" s="54"/>
      <c r="QX305" s="54"/>
      <c r="QY305" s="54"/>
      <c r="QZ305" s="54"/>
      <c r="RA305" s="54"/>
      <c r="RB305" s="54"/>
      <c r="RC305" s="54"/>
      <c r="RD305" s="54"/>
      <c r="RE305" s="54"/>
      <c r="RF305" s="54"/>
      <c r="RG305" s="54"/>
      <c r="RH305" s="54"/>
      <c r="RI305" s="54"/>
      <c r="RJ305" s="54"/>
      <c r="RK305" s="54"/>
      <c r="RL305" s="54"/>
      <c r="RM305" s="54"/>
      <c r="RN305" s="54"/>
      <c r="RO305" s="54"/>
      <c r="RP305" s="54"/>
      <c r="RQ305" s="54"/>
      <c r="RR305" s="54"/>
      <c r="RS305" s="54"/>
      <c r="RT305" s="54"/>
      <c r="RU305" s="54"/>
      <c r="RV305" s="54"/>
      <c r="RW305" s="54"/>
      <c r="RX305" s="54"/>
      <c r="RY305" s="54"/>
      <c r="RZ305" s="54"/>
      <c r="SA305" s="54"/>
      <c r="SB305" s="54"/>
      <c r="SC305" s="54"/>
      <c r="SD305" s="54"/>
      <c r="SE305" s="54"/>
      <c r="SF305" s="54"/>
      <c r="SG305" s="54"/>
      <c r="SH305" s="54"/>
      <c r="SI305" s="54"/>
      <c r="SJ305" s="54"/>
      <c r="SK305" s="54"/>
      <c r="SL305" s="54"/>
      <c r="SM305" s="54"/>
      <c r="SN305" s="54"/>
      <c r="SO305" s="54"/>
      <c r="SP305" s="54"/>
      <c r="SQ305" s="54"/>
      <c r="SR305" s="54"/>
      <c r="SS305" s="54"/>
      <c r="ST305" s="54"/>
      <c r="SU305" s="54"/>
      <c r="SV305" s="54"/>
      <c r="SW305" s="54"/>
      <c r="SX305" s="54"/>
      <c r="SY305" s="54"/>
      <c r="SZ305" s="54"/>
      <c r="TA305" s="54"/>
      <c r="TB305" s="54"/>
      <c r="TC305" s="54"/>
      <c r="TD305" s="54"/>
      <c r="TE305" s="54"/>
      <c r="TF305" s="54"/>
      <c r="TG305" s="54"/>
      <c r="TH305" s="54"/>
      <c r="TI305" s="54"/>
      <c r="TJ305" s="54"/>
      <c r="TK305" s="54"/>
      <c r="TL305" s="54"/>
      <c r="TM305" s="54"/>
      <c r="TN305" s="54"/>
      <c r="TO305" s="54"/>
      <c r="TP305" s="54"/>
      <c r="TQ305" s="54"/>
      <c r="TR305" s="54"/>
      <c r="TS305" s="54"/>
      <c r="TT305" s="54"/>
      <c r="TU305" s="54"/>
      <c r="TV305" s="54"/>
      <c r="TW305" s="54"/>
      <c r="TX305" s="54"/>
      <c r="TY305" s="54"/>
      <c r="TZ305" s="54"/>
      <c r="UA305" s="54"/>
      <c r="UB305" s="54"/>
      <c r="UC305" s="54"/>
      <c r="UD305" s="54"/>
      <c r="UE305" s="54"/>
      <c r="UF305" s="54"/>
      <c r="UG305" s="54"/>
      <c r="UH305" s="54"/>
      <c r="UI305" s="54"/>
      <c r="UJ305" s="54"/>
      <c r="UK305" s="54"/>
      <c r="UL305" s="54"/>
      <c r="UM305" s="54"/>
      <c r="UN305" s="54"/>
      <c r="UO305" s="54"/>
      <c r="UP305" s="54"/>
      <c r="UQ305" s="54"/>
      <c r="UR305" s="54"/>
      <c r="US305" s="54"/>
      <c r="UT305" s="54"/>
      <c r="UU305" s="54"/>
      <c r="UV305" s="54"/>
      <c r="UW305" s="54"/>
      <c r="UX305" s="54"/>
      <c r="UY305" s="54"/>
      <c r="UZ305" s="54"/>
      <c r="VA305" s="54"/>
      <c r="VB305" s="54"/>
      <c r="VC305" s="54"/>
      <c r="VD305" s="54"/>
      <c r="VE305" s="54"/>
      <c r="VF305" s="54"/>
      <c r="VG305" s="54"/>
      <c r="VH305" s="54"/>
      <c r="VI305" s="54"/>
      <c r="VJ305" s="54"/>
      <c r="VK305" s="54"/>
      <c r="VL305" s="54"/>
      <c r="VM305" s="54"/>
      <c r="VN305" s="54"/>
      <c r="VO305" s="54"/>
      <c r="VP305" s="54"/>
      <c r="VQ305" s="54"/>
      <c r="VR305" s="54"/>
      <c r="VS305" s="54"/>
      <c r="VT305" s="54"/>
      <c r="VU305" s="54"/>
      <c r="VV305" s="54"/>
      <c r="VW305" s="54"/>
      <c r="VX305" s="54"/>
      <c r="VY305" s="54"/>
      <c r="VZ305" s="54"/>
      <c r="WA305" s="54"/>
      <c r="WB305" s="54"/>
      <c r="WC305" s="54"/>
      <c r="WD305" s="54"/>
      <c r="WE305" s="54"/>
      <c r="WF305" s="54"/>
      <c r="WG305" s="54"/>
      <c r="WH305" s="54"/>
      <c r="WI305" s="54"/>
      <c r="WJ305" s="54"/>
      <c r="WK305" s="54"/>
      <c r="WL305" s="54"/>
      <c r="WM305" s="54"/>
      <c r="WN305" s="54"/>
      <c r="WO305" s="54"/>
      <c r="WP305" s="54"/>
      <c r="WQ305" s="54"/>
      <c r="WR305" s="54"/>
      <c r="WS305" s="54"/>
      <c r="WT305" s="54"/>
      <c r="WU305" s="54"/>
      <c r="WV305" s="54"/>
      <c r="WW305" s="54"/>
      <c r="WX305" s="54"/>
      <c r="WY305" s="54"/>
      <c r="WZ305" s="54"/>
      <c r="XA305" s="54"/>
      <c r="XB305" s="54"/>
      <c r="XC305" s="54"/>
      <c r="XD305" s="54"/>
      <c r="XE305" s="54"/>
      <c r="XF305" s="54"/>
      <c r="XG305" s="54"/>
      <c r="XH305" s="54"/>
      <c r="XI305" s="54"/>
      <c r="XJ305" s="54"/>
      <c r="XK305" s="54"/>
      <c r="XL305" s="54"/>
      <c r="XM305" s="54"/>
      <c r="XN305" s="54"/>
      <c r="XO305" s="54"/>
      <c r="XP305" s="54"/>
      <c r="XQ305" s="54"/>
      <c r="XR305" s="54"/>
      <c r="XS305" s="54"/>
      <c r="XT305" s="54"/>
      <c r="XU305" s="54"/>
      <c r="XV305" s="54"/>
      <c r="XW305" s="54"/>
      <c r="XX305" s="54"/>
      <c r="XY305" s="54"/>
      <c r="XZ305" s="54"/>
      <c r="YA305" s="54"/>
      <c r="YB305" s="54"/>
      <c r="YC305" s="54"/>
      <c r="YD305" s="54"/>
      <c r="YE305" s="54"/>
      <c r="YF305" s="54"/>
      <c r="YG305" s="54"/>
      <c r="YH305" s="54"/>
      <c r="YI305" s="54"/>
      <c r="YJ305" s="54"/>
      <c r="YK305" s="54"/>
      <c r="YL305" s="54"/>
      <c r="YM305" s="54"/>
      <c r="YN305" s="54"/>
      <c r="YO305" s="54"/>
      <c r="YP305" s="54"/>
      <c r="YQ305" s="54"/>
      <c r="YR305" s="54"/>
      <c r="YS305" s="54"/>
      <c r="YT305" s="54"/>
      <c r="YU305" s="54"/>
      <c r="YV305" s="54"/>
      <c r="YW305" s="54"/>
      <c r="YX305" s="54"/>
      <c r="YY305" s="54"/>
      <c r="YZ305" s="54"/>
      <c r="ZA305" s="54"/>
      <c r="ZB305" s="54"/>
      <c r="ZC305" s="54"/>
      <c r="ZD305" s="54"/>
      <c r="ZE305" s="54"/>
      <c r="ZF305" s="54"/>
      <c r="ZG305" s="54"/>
      <c r="ZH305" s="54"/>
      <c r="ZI305" s="54"/>
      <c r="ZJ305" s="54"/>
      <c r="ZK305" s="54"/>
      <c r="ZL305" s="54"/>
      <c r="ZM305" s="54"/>
      <c r="ZN305" s="54"/>
      <c r="ZO305" s="54"/>
      <c r="ZP305" s="54"/>
      <c r="ZQ305" s="54"/>
      <c r="ZR305" s="54"/>
      <c r="ZS305" s="54"/>
      <c r="ZT305" s="54"/>
      <c r="ZU305" s="54"/>
      <c r="ZV305" s="54"/>
      <c r="ZW305" s="54"/>
      <c r="ZX305" s="54"/>
      <c r="ZY305" s="54"/>
      <c r="ZZ305" s="54"/>
    </row>
    <row r="306" spans="1:702" x14ac:dyDescent="0.2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/>
      <c r="AL306" s="54"/>
      <c r="AM306" s="54"/>
      <c r="AN306" s="54"/>
      <c r="AO306" s="54"/>
      <c r="AP306" s="54"/>
      <c r="AQ306" s="54"/>
      <c r="AR306" s="54"/>
      <c r="AS306" s="54"/>
      <c r="AT306" s="54"/>
      <c r="AU306" s="54"/>
      <c r="AV306" s="54"/>
      <c r="AW306" s="54"/>
      <c r="AX306" s="54"/>
      <c r="AY306" s="54"/>
      <c r="AZ306" s="54"/>
      <c r="BA306" s="54"/>
      <c r="BB306" s="54"/>
      <c r="BC306" s="54"/>
      <c r="BD306" s="54"/>
      <c r="BE306" s="54"/>
      <c r="BF306" s="54"/>
      <c r="BG306" s="54"/>
      <c r="BH306" s="54"/>
      <c r="BI306" s="54"/>
      <c r="BJ306" s="54"/>
      <c r="BK306" s="54"/>
      <c r="BL306" s="54"/>
      <c r="BM306" s="54"/>
      <c r="BN306" s="54"/>
      <c r="BO306" s="54"/>
      <c r="BP306" s="54"/>
      <c r="BQ306" s="54"/>
      <c r="BR306" s="54"/>
      <c r="BS306" s="54"/>
      <c r="BT306" s="54"/>
      <c r="BU306" s="54"/>
      <c r="BV306" s="54"/>
      <c r="BW306" s="54"/>
      <c r="BX306" s="54"/>
      <c r="BY306" s="54"/>
      <c r="BZ306" s="54"/>
      <c r="CA306" s="54"/>
      <c r="CB306" s="54"/>
      <c r="CC306" s="54"/>
      <c r="CD306" s="54"/>
      <c r="CE306" s="54"/>
      <c r="CF306" s="54"/>
      <c r="CG306" s="54"/>
      <c r="CH306" s="54"/>
      <c r="CI306" s="54"/>
      <c r="CJ306" s="54"/>
      <c r="CK306" s="54"/>
      <c r="CL306" s="54"/>
      <c r="CM306" s="54"/>
      <c r="CN306" s="54"/>
      <c r="CO306" s="54"/>
      <c r="CP306" s="54"/>
      <c r="CQ306" s="54"/>
      <c r="CR306" s="54"/>
      <c r="CS306" s="54"/>
      <c r="CT306" s="54"/>
      <c r="CU306" s="54"/>
      <c r="CV306" s="54"/>
      <c r="CW306" s="54"/>
      <c r="CX306" s="54"/>
      <c r="CY306" s="54"/>
      <c r="CZ306" s="54"/>
      <c r="DA306" s="54"/>
      <c r="DB306" s="54"/>
      <c r="DC306" s="54"/>
      <c r="DD306" s="54"/>
      <c r="DE306" s="54"/>
      <c r="DF306" s="54"/>
      <c r="DG306" s="54"/>
      <c r="DH306" s="54"/>
      <c r="DI306" s="54"/>
      <c r="DJ306" s="54"/>
      <c r="DK306" s="54"/>
      <c r="DL306" s="54"/>
      <c r="DM306" s="54"/>
      <c r="DN306" s="54"/>
      <c r="DO306" s="54"/>
      <c r="DP306" s="54"/>
      <c r="DQ306" s="54"/>
      <c r="DR306" s="54"/>
      <c r="DS306" s="54"/>
      <c r="DT306" s="54"/>
      <c r="DU306" s="54"/>
      <c r="DV306" s="54"/>
      <c r="DW306" s="54"/>
      <c r="DX306" s="54"/>
      <c r="DY306" s="54"/>
      <c r="DZ306" s="54"/>
      <c r="EA306" s="54"/>
      <c r="EB306" s="54"/>
      <c r="EC306" s="54"/>
      <c r="ED306" s="54"/>
      <c r="EE306" s="54"/>
      <c r="EF306" s="54"/>
      <c r="EG306" s="54"/>
      <c r="EH306" s="54"/>
      <c r="EI306" s="54"/>
      <c r="EJ306" s="54"/>
      <c r="EK306" s="54"/>
      <c r="EL306" s="54"/>
      <c r="EM306" s="54"/>
      <c r="EN306" s="54"/>
      <c r="EO306" s="54"/>
      <c r="EP306" s="54"/>
      <c r="EQ306" s="54"/>
      <c r="ER306" s="54"/>
      <c r="ES306" s="54"/>
      <c r="ET306" s="54"/>
      <c r="EU306" s="54"/>
      <c r="EV306" s="54"/>
      <c r="EW306" s="54"/>
      <c r="EX306" s="54"/>
      <c r="EY306" s="54"/>
      <c r="EZ306" s="54"/>
      <c r="FA306" s="54"/>
      <c r="FB306" s="54"/>
      <c r="FC306" s="54"/>
      <c r="FD306" s="54"/>
      <c r="FE306" s="54"/>
      <c r="FF306" s="54"/>
      <c r="FG306" s="54"/>
      <c r="FH306" s="54"/>
      <c r="FI306" s="54"/>
      <c r="FJ306" s="54"/>
      <c r="FK306" s="54"/>
      <c r="FL306" s="54"/>
      <c r="FM306" s="54"/>
      <c r="FN306" s="54"/>
      <c r="FO306" s="54"/>
      <c r="FP306" s="54"/>
      <c r="FQ306" s="54"/>
      <c r="FR306" s="54"/>
      <c r="FS306" s="54"/>
      <c r="FT306" s="54"/>
      <c r="FU306" s="54"/>
      <c r="FV306" s="54"/>
      <c r="FW306" s="54"/>
      <c r="FX306" s="54"/>
      <c r="FY306" s="54"/>
      <c r="FZ306" s="54"/>
      <c r="GA306" s="54"/>
      <c r="GB306" s="54"/>
      <c r="GC306" s="54"/>
      <c r="GD306" s="54"/>
      <c r="GE306" s="54"/>
      <c r="GF306" s="54"/>
      <c r="GG306" s="54"/>
      <c r="GH306" s="54"/>
      <c r="GI306" s="54"/>
      <c r="GJ306" s="54"/>
      <c r="GK306" s="54"/>
      <c r="GL306" s="54"/>
      <c r="GM306" s="54"/>
      <c r="GN306" s="54"/>
      <c r="GO306" s="54"/>
      <c r="GP306" s="54"/>
      <c r="GQ306" s="54"/>
      <c r="GR306" s="54"/>
      <c r="GS306" s="54"/>
      <c r="GT306" s="54"/>
      <c r="GU306" s="54"/>
      <c r="GV306" s="54"/>
      <c r="GW306" s="54"/>
      <c r="GX306" s="54"/>
      <c r="GY306" s="54"/>
      <c r="GZ306" s="54"/>
      <c r="HA306" s="54"/>
      <c r="HB306" s="54"/>
      <c r="HC306" s="54"/>
      <c r="HD306" s="54"/>
      <c r="HE306" s="54"/>
      <c r="HF306" s="54"/>
      <c r="HG306" s="54"/>
      <c r="HH306" s="54"/>
      <c r="HI306" s="54"/>
      <c r="HJ306" s="54"/>
      <c r="HK306" s="54"/>
      <c r="HL306" s="54"/>
      <c r="HM306" s="54"/>
      <c r="HN306" s="54"/>
      <c r="HO306" s="54"/>
      <c r="HP306" s="54"/>
      <c r="HQ306" s="54"/>
      <c r="HR306" s="54"/>
      <c r="HS306" s="54"/>
      <c r="HT306" s="54"/>
      <c r="HU306" s="54"/>
      <c r="HV306" s="54"/>
      <c r="HW306" s="54"/>
      <c r="HX306" s="54"/>
      <c r="HY306" s="54"/>
      <c r="HZ306" s="54"/>
      <c r="IA306" s="54"/>
      <c r="IB306" s="54"/>
      <c r="IC306" s="54"/>
      <c r="ID306" s="54"/>
      <c r="IE306" s="54"/>
      <c r="IF306" s="54"/>
      <c r="IG306" s="54"/>
      <c r="IH306" s="54"/>
      <c r="II306" s="54"/>
      <c r="IJ306" s="54"/>
      <c r="IK306" s="54"/>
      <c r="IL306" s="54"/>
      <c r="IM306" s="54"/>
      <c r="IN306" s="54"/>
      <c r="IO306" s="54"/>
      <c r="IP306" s="54"/>
      <c r="IQ306" s="54"/>
      <c r="IR306" s="54"/>
      <c r="IS306" s="54"/>
      <c r="IT306" s="54"/>
      <c r="IU306" s="54"/>
      <c r="IV306" s="54"/>
      <c r="IW306" s="54"/>
      <c r="IX306" s="54"/>
      <c r="IY306" s="54"/>
      <c r="IZ306" s="54"/>
      <c r="JA306" s="54"/>
      <c r="JB306" s="54"/>
      <c r="JC306" s="54"/>
      <c r="JD306" s="54"/>
      <c r="JE306" s="54"/>
      <c r="JF306" s="54"/>
      <c r="JG306" s="54"/>
      <c r="JH306" s="54"/>
      <c r="JI306" s="54"/>
      <c r="JJ306" s="54"/>
      <c r="JK306" s="54"/>
      <c r="JL306" s="54"/>
      <c r="JM306" s="54"/>
      <c r="JN306" s="54"/>
      <c r="JO306" s="54"/>
      <c r="JP306" s="54"/>
      <c r="JQ306" s="54"/>
      <c r="JR306" s="54"/>
      <c r="JS306" s="54"/>
      <c r="JT306" s="54"/>
      <c r="JU306" s="54"/>
      <c r="JV306" s="54"/>
      <c r="JW306" s="54"/>
      <c r="JX306" s="54"/>
      <c r="JY306" s="54"/>
      <c r="JZ306" s="54"/>
      <c r="KA306" s="54"/>
      <c r="KB306" s="54"/>
      <c r="KC306" s="54"/>
      <c r="KD306" s="54"/>
      <c r="KE306" s="54"/>
      <c r="KF306" s="54"/>
      <c r="KG306" s="54"/>
      <c r="KH306" s="54"/>
      <c r="KI306" s="54"/>
      <c r="KJ306" s="54"/>
      <c r="KK306" s="54"/>
      <c r="KL306" s="54"/>
      <c r="KM306" s="54"/>
      <c r="KN306" s="54"/>
      <c r="KO306" s="54"/>
      <c r="KP306" s="54"/>
      <c r="KQ306" s="54"/>
      <c r="KR306" s="54"/>
      <c r="KS306" s="54"/>
      <c r="KT306" s="54"/>
      <c r="KU306" s="54"/>
      <c r="KV306" s="54"/>
      <c r="KW306" s="54"/>
      <c r="KX306" s="54"/>
      <c r="KY306" s="54"/>
      <c r="KZ306" s="54"/>
      <c r="LA306" s="54"/>
      <c r="LB306" s="54"/>
      <c r="LC306" s="54"/>
      <c r="LD306" s="54"/>
      <c r="LE306" s="54"/>
      <c r="LF306" s="54"/>
      <c r="LG306" s="54"/>
      <c r="LH306" s="54"/>
      <c r="LI306" s="54"/>
      <c r="LJ306" s="54"/>
      <c r="LK306" s="54"/>
      <c r="LL306" s="54"/>
      <c r="LM306" s="54"/>
      <c r="LN306" s="54"/>
      <c r="LO306" s="54"/>
      <c r="LP306" s="54"/>
      <c r="LQ306" s="54"/>
      <c r="LR306" s="54"/>
      <c r="LS306" s="54"/>
      <c r="LT306" s="54"/>
      <c r="LU306" s="54"/>
      <c r="LV306" s="54"/>
      <c r="LW306" s="54"/>
      <c r="LX306" s="54"/>
      <c r="LY306" s="54"/>
      <c r="LZ306" s="54"/>
      <c r="MA306" s="54"/>
      <c r="MB306" s="54"/>
      <c r="MC306" s="54"/>
      <c r="MD306" s="54"/>
      <c r="ME306" s="54"/>
      <c r="MF306" s="54"/>
      <c r="MG306" s="54"/>
      <c r="MH306" s="54"/>
      <c r="MI306" s="54"/>
      <c r="MJ306" s="54"/>
      <c r="MK306" s="54"/>
      <c r="ML306" s="54"/>
      <c r="MM306" s="54"/>
      <c r="MN306" s="54"/>
      <c r="MO306" s="54"/>
      <c r="MP306" s="54"/>
      <c r="MQ306" s="54"/>
      <c r="MR306" s="54"/>
      <c r="MS306" s="54"/>
      <c r="MT306" s="54"/>
      <c r="MU306" s="54"/>
      <c r="MV306" s="54"/>
      <c r="MW306" s="54"/>
      <c r="MX306" s="54"/>
      <c r="MY306" s="54"/>
      <c r="MZ306" s="54"/>
      <c r="NA306" s="54"/>
      <c r="NB306" s="54"/>
      <c r="NC306" s="54"/>
      <c r="ND306" s="54"/>
      <c r="NE306" s="54"/>
      <c r="NF306" s="54"/>
      <c r="NG306" s="54"/>
      <c r="NH306" s="54"/>
      <c r="NI306" s="54"/>
      <c r="NJ306" s="54"/>
      <c r="NK306" s="54"/>
      <c r="NL306" s="54"/>
      <c r="NM306" s="54"/>
      <c r="NN306" s="54"/>
      <c r="NO306" s="54"/>
      <c r="NP306" s="54"/>
      <c r="NQ306" s="54"/>
      <c r="NR306" s="54"/>
      <c r="NS306" s="54"/>
      <c r="NT306" s="54"/>
      <c r="NU306" s="54"/>
      <c r="NV306" s="54"/>
      <c r="NW306" s="54"/>
      <c r="NX306" s="54"/>
      <c r="NY306" s="54"/>
      <c r="NZ306" s="54"/>
      <c r="OA306" s="54"/>
      <c r="OB306" s="54"/>
      <c r="OC306" s="54"/>
      <c r="OD306" s="54"/>
      <c r="OE306" s="54"/>
      <c r="OF306" s="54"/>
      <c r="OG306" s="54"/>
      <c r="OH306" s="54"/>
      <c r="OI306" s="54"/>
      <c r="OJ306" s="54"/>
      <c r="OK306" s="54"/>
      <c r="OL306" s="54"/>
      <c r="OM306" s="54"/>
      <c r="ON306" s="54"/>
      <c r="OO306" s="54"/>
      <c r="OP306" s="54"/>
      <c r="OQ306" s="54"/>
      <c r="OR306" s="54"/>
      <c r="OS306" s="54"/>
      <c r="OT306" s="54"/>
      <c r="OU306" s="54"/>
      <c r="OV306" s="54"/>
      <c r="OW306" s="54"/>
      <c r="OX306" s="54"/>
      <c r="OY306" s="54"/>
      <c r="OZ306" s="54"/>
      <c r="PA306" s="54"/>
      <c r="PB306" s="54"/>
      <c r="PC306" s="54"/>
      <c r="PD306" s="54"/>
      <c r="PE306" s="54"/>
      <c r="PF306" s="54"/>
      <c r="PG306" s="54"/>
      <c r="PH306" s="54"/>
      <c r="PI306" s="54"/>
      <c r="PJ306" s="54"/>
      <c r="PK306" s="54"/>
      <c r="PL306" s="54"/>
      <c r="PM306" s="54"/>
      <c r="PN306" s="54"/>
      <c r="PO306" s="54"/>
      <c r="PP306" s="54"/>
      <c r="PQ306" s="54"/>
      <c r="PR306" s="54"/>
      <c r="PS306" s="54"/>
      <c r="PT306" s="54"/>
      <c r="PU306" s="54"/>
      <c r="PV306" s="54"/>
      <c r="PW306" s="54"/>
      <c r="PX306" s="54"/>
      <c r="PY306" s="54"/>
      <c r="PZ306" s="54"/>
      <c r="QA306" s="54"/>
      <c r="QB306" s="54"/>
      <c r="QC306" s="54"/>
      <c r="QD306" s="54"/>
      <c r="QE306" s="54"/>
      <c r="QF306" s="54"/>
      <c r="QG306" s="54"/>
      <c r="QH306" s="54"/>
      <c r="QI306" s="54"/>
      <c r="QJ306" s="54"/>
      <c r="QK306" s="54"/>
      <c r="QL306" s="54"/>
      <c r="QM306" s="54"/>
      <c r="QN306" s="54"/>
      <c r="QO306" s="54"/>
      <c r="QP306" s="54"/>
      <c r="QQ306" s="54"/>
      <c r="QR306" s="54"/>
      <c r="QS306" s="54"/>
      <c r="QT306" s="54"/>
      <c r="QU306" s="54"/>
      <c r="QV306" s="54"/>
      <c r="QW306" s="54"/>
      <c r="QX306" s="54"/>
      <c r="QY306" s="54"/>
      <c r="QZ306" s="54"/>
      <c r="RA306" s="54"/>
      <c r="RB306" s="54"/>
      <c r="RC306" s="54"/>
      <c r="RD306" s="54"/>
      <c r="RE306" s="54"/>
      <c r="RF306" s="54"/>
      <c r="RG306" s="54"/>
      <c r="RH306" s="54"/>
      <c r="RI306" s="54"/>
      <c r="RJ306" s="54"/>
      <c r="RK306" s="54"/>
      <c r="RL306" s="54"/>
      <c r="RM306" s="54"/>
      <c r="RN306" s="54"/>
      <c r="RO306" s="54"/>
      <c r="RP306" s="54"/>
      <c r="RQ306" s="54"/>
      <c r="RR306" s="54"/>
      <c r="RS306" s="54"/>
      <c r="RT306" s="54"/>
      <c r="RU306" s="54"/>
      <c r="RV306" s="54"/>
      <c r="RW306" s="54"/>
      <c r="RX306" s="54"/>
      <c r="RY306" s="54"/>
      <c r="RZ306" s="54"/>
      <c r="SA306" s="54"/>
      <c r="SB306" s="54"/>
      <c r="SC306" s="54"/>
      <c r="SD306" s="54"/>
      <c r="SE306" s="54"/>
      <c r="SF306" s="54"/>
      <c r="SG306" s="54"/>
      <c r="SH306" s="54"/>
      <c r="SI306" s="54"/>
      <c r="SJ306" s="54"/>
      <c r="SK306" s="54"/>
      <c r="SL306" s="54"/>
      <c r="SM306" s="54"/>
      <c r="SN306" s="54"/>
      <c r="SO306" s="54"/>
      <c r="SP306" s="54"/>
      <c r="SQ306" s="54"/>
      <c r="SR306" s="54"/>
      <c r="SS306" s="54"/>
      <c r="ST306" s="54"/>
      <c r="SU306" s="54"/>
      <c r="SV306" s="54"/>
      <c r="SW306" s="54"/>
      <c r="SX306" s="54"/>
      <c r="SY306" s="54"/>
      <c r="SZ306" s="54"/>
      <c r="TA306" s="54"/>
      <c r="TB306" s="54"/>
      <c r="TC306" s="54"/>
      <c r="TD306" s="54"/>
      <c r="TE306" s="54"/>
      <c r="TF306" s="54"/>
      <c r="TG306" s="54"/>
      <c r="TH306" s="54"/>
      <c r="TI306" s="54"/>
      <c r="TJ306" s="54"/>
      <c r="TK306" s="54"/>
      <c r="TL306" s="54"/>
      <c r="TM306" s="54"/>
      <c r="TN306" s="54"/>
      <c r="TO306" s="54"/>
      <c r="TP306" s="54"/>
      <c r="TQ306" s="54"/>
      <c r="TR306" s="54"/>
      <c r="TS306" s="54"/>
      <c r="TT306" s="54"/>
      <c r="TU306" s="54"/>
      <c r="TV306" s="54"/>
      <c r="TW306" s="54"/>
      <c r="TX306" s="54"/>
      <c r="TY306" s="54"/>
      <c r="TZ306" s="54"/>
      <c r="UA306" s="54"/>
      <c r="UB306" s="54"/>
      <c r="UC306" s="54"/>
      <c r="UD306" s="54"/>
      <c r="UE306" s="54"/>
      <c r="UF306" s="54"/>
      <c r="UG306" s="54"/>
      <c r="UH306" s="54"/>
      <c r="UI306" s="54"/>
      <c r="UJ306" s="54"/>
      <c r="UK306" s="54"/>
      <c r="UL306" s="54"/>
      <c r="UM306" s="54"/>
      <c r="UN306" s="54"/>
      <c r="UO306" s="54"/>
      <c r="UP306" s="54"/>
      <c r="UQ306" s="54"/>
      <c r="UR306" s="54"/>
      <c r="US306" s="54"/>
      <c r="UT306" s="54"/>
      <c r="UU306" s="54"/>
      <c r="UV306" s="54"/>
      <c r="UW306" s="54"/>
      <c r="UX306" s="54"/>
      <c r="UY306" s="54"/>
      <c r="UZ306" s="54"/>
      <c r="VA306" s="54"/>
      <c r="VB306" s="54"/>
      <c r="VC306" s="54"/>
      <c r="VD306" s="54"/>
      <c r="VE306" s="54"/>
      <c r="VF306" s="54"/>
      <c r="VG306" s="54"/>
      <c r="VH306" s="54"/>
      <c r="VI306" s="54"/>
      <c r="VJ306" s="54"/>
      <c r="VK306" s="54"/>
      <c r="VL306" s="54"/>
      <c r="VM306" s="54"/>
      <c r="VN306" s="54"/>
      <c r="VO306" s="54"/>
      <c r="VP306" s="54"/>
      <c r="VQ306" s="54"/>
      <c r="VR306" s="54"/>
      <c r="VS306" s="54"/>
      <c r="VT306" s="54"/>
      <c r="VU306" s="54"/>
      <c r="VV306" s="54"/>
      <c r="VW306" s="54"/>
      <c r="VX306" s="54"/>
      <c r="VY306" s="54"/>
      <c r="VZ306" s="54"/>
      <c r="WA306" s="54"/>
      <c r="WB306" s="54"/>
      <c r="WC306" s="54"/>
      <c r="WD306" s="54"/>
      <c r="WE306" s="54"/>
      <c r="WF306" s="54"/>
      <c r="WG306" s="54"/>
      <c r="WH306" s="54"/>
      <c r="WI306" s="54"/>
      <c r="WJ306" s="54"/>
      <c r="WK306" s="54"/>
      <c r="WL306" s="54"/>
      <c r="WM306" s="54"/>
      <c r="WN306" s="54"/>
      <c r="WO306" s="54"/>
      <c r="WP306" s="54"/>
      <c r="WQ306" s="54"/>
      <c r="WR306" s="54"/>
      <c r="WS306" s="54"/>
      <c r="WT306" s="54"/>
      <c r="WU306" s="54"/>
      <c r="WV306" s="54"/>
      <c r="WW306" s="54"/>
      <c r="WX306" s="54"/>
      <c r="WY306" s="54"/>
      <c r="WZ306" s="54"/>
      <c r="XA306" s="54"/>
      <c r="XB306" s="54"/>
      <c r="XC306" s="54"/>
      <c r="XD306" s="54"/>
      <c r="XE306" s="54"/>
      <c r="XF306" s="54"/>
      <c r="XG306" s="54"/>
      <c r="XH306" s="54"/>
      <c r="XI306" s="54"/>
      <c r="XJ306" s="54"/>
      <c r="XK306" s="54"/>
      <c r="XL306" s="54"/>
      <c r="XM306" s="54"/>
      <c r="XN306" s="54"/>
      <c r="XO306" s="54"/>
      <c r="XP306" s="54"/>
      <c r="XQ306" s="54"/>
      <c r="XR306" s="54"/>
      <c r="XS306" s="54"/>
      <c r="XT306" s="54"/>
      <c r="XU306" s="54"/>
      <c r="XV306" s="54"/>
      <c r="XW306" s="54"/>
      <c r="XX306" s="54"/>
      <c r="XY306" s="54"/>
      <c r="XZ306" s="54"/>
      <c r="YA306" s="54"/>
      <c r="YB306" s="54"/>
      <c r="YC306" s="54"/>
      <c r="YD306" s="54"/>
      <c r="YE306" s="54"/>
      <c r="YF306" s="54"/>
      <c r="YG306" s="54"/>
      <c r="YH306" s="54"/>
      <c r="YI306" s="54"/>
      <c r="YJ306" s="54"/>
      <c r="YK306" s="54"/>
      <c r="YL306" s="54"/>
      <c r="YM306" s="54"/>
      <c r="YN306" s="54"/>
      <c r="YO306" s="54"/>
      <c r="YP306" s="54"/>
      <c r="YQ306" s="54"/>
      <c r="YR306" s="54"/>
      <c r="YS306" s="54"/>
      <c r="YT306" s="54"/>
      <c r="YU306" s="54"/>
      <c r="YV306" s="54"/>
      <c r="YW306" s="54"/>
      <c r="YX306" s="54"/>
      <c r="YY306" s="54"/>
      <c r="YZ306" s="54"/>
      <c r="ZA306" s="54"/>
      <c r="ZB306" s="54"/>
      <c r="ZC306" s="54"/>
      <c r="ZD306" s="54"/>
      <c r="ZE306" s="54"/>
      <c r="ZF306" s="54"/>
      <c r="ZG306" s="54"/>
      <c r="ZH306" s="54"/>
      <c r="ZI306" s="54"/>
      <c r="ZJ306" s="54"/>
      <c r="ZK306" s="54"/>
      <c r="ZL306" s="54"/>
      <c r="ZM306" s="54"/>
      <c r="ZN306" s="54"/>
      <c r="ZO306" s="54"/>
      <c r="ZP306" s="54"/>
      <c r="ZQ306" s="54"/>
      <c r="ZR306" s="54"/>
      <c r="ZS306" s="54"/>
      <c r="ZT306" s="54"/>
      <c r="ZU306" s="54"/>
      <c r="ZV306" s="54"/>
      <c r="ZW306" s="54"/>
      <c r="ZX306" s="54"/>
      <c r="ZY306" s="54"/>
      <c r="ZZ306" s="54"/>
    </row>
    <row r="307" spans="1:702" x14ac:dyDescent="0.2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/>
      <c r="AN307" s="54"/>
      <c r="AO307" s="54"/>
      <c r="AP307" s="54"/>
      <c r="AQ307" s="54"/>
      <c r="AR307" s="54"/>
      <c r="AS307" s="54"/>
      <c r="AT307" s="54"/>
      <c r="AU307" s="54"/>
      <c r="AV307" s="54"/>
      <c r="AW307" s="54"/>
      <c r="AX307" s="54"/>
      <c r="AY307" s="54"/>
      <c r="AZ307" s="54"/>
      <c r="BA307" s="54"/>
      <c r="BB307" s="54"/>
      <c r="BC307" s="54"/>
      <c r="BD307" s="54"/>
      <c r="BE307" s="54"/>
      <c r="BF307" s="54"/>
      <c r="BG307" s="54"/>
      <c r="BH307" s="54"/>
      <c r="BI307" s="54"/>
      <c r="BJ307" s="54"/>
      <c r="BK307" s="54"/>
      <c r="BL307" s="54"/>
      <c r="BM307" s="54"/>
      <c r="BN307" s="54"/>
      <c r="BO307" s="54"/>
      <c r="BP307" s="54"/>
      <c r="BQ307" s="54"/>
      <c r="BR307" s="54"/>
      <c r="BS307" s="54"/>
      <c r="BT307" s="54"/>
      <c r="BU307" s="54"/>
      <c r="BV307" s="54"/>
      <c r="BW307" s="54"/>
      <c r="BX307" s="54"/>
      <c r="BY307" s="54"/>
      <c r="BZ307" s="54"/>
      <c r="CA307" s="54"/>
      <c r="CB307" s="54"/>
      <c r="CC307" s="54"/>
      <c r="CD307" s="54"/>
      <c r="CE307" s="54"/>
      <c r="CF307" s="54"/>
      <c r="CG307" s="54"/>
      <c r="CH307" s="54"/>
      <c r="CI307" s="54"/>
      <c r="CJ307" s="54"/>
      <c r="CK307" s="54"/>
      <c r="CL307" s="54"/>
      <c r="CM307" s="54"/>
      <c r="CN307" s="54"/>
      <c r="CO307" s="54"/>
      <c r="CP307" s="54"/>
      <c r="CQ307" s="54"/>
      <c r="CR307" s="54"/>
      <c r="CS307" s="54"/>
      <c r="CT307" s="54"/>
      <c r="CU307" s="54"/>
      <c r="CV307" s="54"/>
      <c r="CW307" s="54"/>
      <c r="CX307" s="54"/>
      <c r="CY307" s="54"/>
      <c r="CZ307" s="54"/>
      <c r="DA307" s="54"/>
      <c r="DB307" s="54"/>
      <c r="DC307" s="54"/>
      <c r="DD307" s="54"/>
      <c r="DE307" s="54"/>
      <c r="DF307" s="54"/>
      <c r="DG307" s="54"/>
      <c r="DH307" s="54"/>
      <c r="DI307" s="54"/>
      <c r="DJ307" s="54"/>
      <c r="DK307" s="54"/>
      <c r="DL307" s="54"/>
      <c r="DM307" s="54"/>
      <c r="DN307" s="54"/>
      <c r="DO307" s="54"/>
      <c r="DP307" s="54"/>
      <c r="DQ307" s="54"/>
      <c r="DR307" s="54"/>
      <c r="DS307" s="54"/>
      <c r="DT307" s="54"/>
      <c r="DU307" s="54"/>
      <c r="DV307" s="54"/>
      <c r="DW307" s="54"/>
      <c r="DX307" s="54"/>
      <c r="DY307" s="54"/>
      <c r="DZ307" s="54"/>
      <c r="EA307" s="54"/>
      <c r="EB307" s="54"/>
      <c r="EC307" s="54"/>
      <c r="ED307" s="54"/>
      <c r="EE307" s="54"/>
      <c r="EF307" s="54"/>
      <c r="EG307" s="54"/>
      <c r="EH307" s="54"/>
      <c r="EI307" s="54"/>
      <c r="EJ307" s="54"/>
      <c r="EK307" s="54"/>
      <c r="EL307" s="54"/>
      <c r="EM307" s="54"/>
      <c r="EN307" s="54"/>
      <c r="EO307" s="54"/>
      <c r="EP307" s="54"/>
      <c r="EQ307" s="54"/>
      <c r="ER307" s="54"/>
      <c r="ES307" s="54"/>
      <c r="ET307" s="54"/>
      <c r="EU307" s="54"/>
      <c r="EV307" s="54"/>
      <c r="EW307" s="54"/>
      <c r="EX307" s="54"/>
      <c r="EY307" s="54"/>
      <c r="EZ307" s="54"/>
      <c r="FA307" s="54"/>
      <c r="FB307" s="54"/>
      <c r="FC307" s="54"/>
      <c r="FD307" s="54"/>
      <c r="FE307" s="54"/>
      <c r="FF307" s="54"/>
      <c r="FG307" s="54"/>
      <c r="FH307" s="54"/>
      <c r="FI307" s="54"/>
      <c r="FJ307" s="54"/>
      <c r="FK307" s="54"/>
      <c r="FL307" s="54"/>
      <c r="FM307" s="54"/>
      <c r="FN307" s="54"/>
      <c r="FO307" s="54"/>
      <c r="FP307" s="54"/>
      <c r="FQ307" s="54"/>
      <c r="FR307" s="54"/>
      <c r="FS307" s="54"/>
      <c r="FT307" s="54"/>
      <c r="FU307" s="54"/>
      <c r="FV307" s="54"/>
      <c r="FW307" s="54"/>
      <c r="FX307" s="54"/>
      <c r="FY307" s="54"/>
      <c r="FZ307" s="54"/>
      <c r="GA307" s="54"/>
      <c r="GB307" s="54"/>
      <c r="GC307" s="54"/>
      <c r="GD307" s="54"/>
      <c r="GE307" s="54"/>
      <c r="GF307" s="54"/>
      <c r="GG307" s="54"/>
      <c r="GH307" s="54"/>
      <c r="GI307" s="54"/>
      <c r="GJ307" s="54"/>
      <c r="GK307" s="54"/>
      <c r="GL307" s="54"/>
      <c r="GM307" s="54"/>
      <c r="GN307" s="54"/>
      <c r="GO307" s="54"/>
      <c r="GP307" s="54"/>
      <c r="GQ307" s="54"/>
      <c r="GR307" s="54"/>
      <c r="GS307" s="54"/>
      <c r="GT307" s="54"/>
      <c r="GU307" s="54"/>
      <c r="GV307" s="54"/>
      <c r="GW307" s="54"/>
      <c r="GX307" s="54"/>
      <c r="GY307" s="54"/>
      <c r="GZ307" s="54"/>
      <c r="HA307" s="54"/>
      <c r="HB307" s="54"/>
      <c r="HC307" s="54"/>
      <c r="HD307" s="54"/>
      <c r="HE307" s="54"/>
      <c r="HF307" s="54"/>
      <c r="HG307" s="54"/>
      <c r="HH307" s="54"/>
      <c r="HI307" s="54"/>
      <c r="HJ307" s="54"/>
      <c r="HK307" s="54"/>
      <c r="HL307" s="54"/>
      <c r="HM307" s="54"/>
      <c r="HN307" s="54"/>
      <c r="HO307" s="54"/>
      <c r="HP307" s="54"/>
      <c r="HQ307" s="54"/>
      <c r="HR307" s="54"/>
      <c r="HS307" s="54"/>
      <c r="HT307" s="54"/>
      <c r="HU307" s="54"/>
      <c r="HV307" s="54"/>
      <c r="HW307" s="54"/>
      <c r="HX307" s="54"/>
      <c r="HY307" s="54"/>
      <c r="HZ307" s="54"/>
      <c r="IA307" s="54"/>
      <c r="IB307" s="54"/>
      <c r="IC307" s="54"/>
      <c r="ID307" s="54"/>
      <c r="IE307" s="54"/>
      <c r="IF307" s="54"/>
      <c r="IG307" s="54"/>
      <c r="IH307" s="54"/>
      <c r="II307" s="54"/>
      <c r="IJ307" s="54"/>
      <c r="IK307" s="54"/>
      <c r="IL307" s="54"/>
      <c r="IM307" s="54"/>
      <c r="IN307" s="54"/>
      <c r="IO307" s="54"/>
      <c r="IP307" s="54"/>
      <c r="IQ307" s="54"/>
      <c r="IR307" s="54"/>
      <c r="IS307" s="54"/>
      <c r="IT307" s="54"/>
      <c r="IU307" s="54"/>
      <c r="IV307" s="54"/>
      <c r="IW307" s="54"/>
      <c r="IX307" s="54"/>
      <c r="IY307" s="54"/>
      <c r="IZ307" s="54"/>
      <c r="JA307" s="54"/>
      <c r="JB307" s="54"/>
      <c r="JC307" s="54"/>
      <c r="JD307" s="54"/>
      <c r="JE307" s="54"/>
      <c r="JF307" s="54"/>
      <c r="JG307" s="54"/>
      <c r="JH307" s="54"/>
      <c r="JI307" s="54"/>
      <c r="JJ307" s="54"/>
      <c r="JK307" s="54"/>
      <c r="JL307" s="54"/>
      <c r="JM307" s="54"/>
      <c r="JN307" s="54"/>
      <c r="JO307" s="54"/>
      <c r="JP307" s="54"/>
      <c r="JQ307" s="54"/>
      <c r="JR307" s="54"/>
      <c r="JS307" s="54"/>
      <c r="JT307" s="54"/>
      <c r="JU307" s="54"/>
      <c r="JV307" s="54"/>
      <c r="JW307" s="54"/>
      <c r="JX307" s="54"/>
      <c r="JY307" s="54"/>
      <c r="JZ307" s="54"/>
      <c r="KA307" s="54"/>
      <c r="KB307" s="54"/>
      <c r="KC307" s="54"/>
      <c r="KD307" s="54"/>
      <c r="KE307" s="54"/>
      <c r="KF307" s="54"/>
      <c r="KG307" s="54"/>
      <c r="KH307" s="54"/>
      <c r="KI307" s="54"/>
      <c r="KJ307" s="54"/>
      <c r="KK307" s="54"/>
      <c r="KL307" s="54"/>
      <c r="KM307" s="54"/>
      <c r="KN307" s="54"/>
      <c r="KO307" s="54"/>
      <c r="KP307" s="54"/>
      <c r="KQ307" s="54"/>
      <c r="KR307" s="54"/>
      <c r="KS307" s="54"/>
      <c r="KT307" s="54"/>
      <c r="KU307" s="54"/>
      <c r="KV307" s="54"/>
      <c r="KW307" s="54"/>
      <c r="KX307" s="54"/>
      <c r="KY307" s="54"/>
      <c r="KZ307" s="54"/>
      <c r="LA307" s="54"/>
      <c r="LB307" s="54"/>
      <c r="LC307" s="54"/>
      <c r="LD307" s="54"/>
      <c r="LE307" s="54"/>
      <c r="LF307" s="54"/>
      <c r="LG307" s="54"/>
      <c r="LH307" s="54"/>
      <c r="LI307" s="54"/>
      <c r="LJ307" s="54"/>
      <c r="LK307" s="54"/>
      <c r="LL307" s="54"/>
      <c r="LM307" s="54"/>
      <c r="LN307" s="54"/>
      <c r="LO307" s="54"/>
      <c r="LP307" s="54"/>
      <c r="LQ307" s="54"/>
      <c r="LR307" s="54"/>
      <c r="LS307" s="54"/>
      <c r="LT307" s="54"/>
      <c r="LU307" s="54"/>
      <c r="LV307" s="54"/>
      <c r="LW307" s="54"/>
      <c r="LX307" s="54"/>
      <c r="LY307" s="54"/>
      <c r="LZ307" s="54"/>
      <c r="MA307" s="54"/>
      <c r="MB307" s="54"/>
      <c r="MC307" s="54"/>
      <c r="MD307" s="54"/>
      <c r="ME307" s="54"/>
      <c r="MF307" s="54"/>
      <c r="MG307" s="54"/>
      <c r="MH307" s="54"/>
      <c r="MI307" s="54"/>
      <c r="MJ307" s="54"/>
      <c r="MK307" s="54"/>
      <c r="ML307" s="54"/>
      <c r="MM307" s="54"/>
      <c r="MN307" s="54"/>
      <c r="MO307" s="54"/>
      <c r="MP307" s="54"/>
      <c r="MQ307" s="54"/>
      <c r="MR307" s="54"/>
      <c r="MS307" s="54"/>
      <c r="MT307" s="54"/>
      <c r="MU307" s="54"/>
      <c r="MV307" s="54"/>
      <c r="MW307" s="54"/>
      <c r="MX307" s="54"/>
      <c r="MY307" s="54"/>
      <c r="MZ307" s="54"/>
      <c r="NA307" s="54"/>
      <c r="NB307" s="54"/>
      <c r="NC307" s="54"/>
      <c r="ND307" s="54"/>
      <c r="NE307" s="54"/>
      <c r="NF307" s="54"/>
      <c r="NG307" s="54"/>
      <c r="NH307" s="54"/>
      <c r="NI307" s="54"/>
      <c r="NJ307" s="54"/>
      <c r="NK307" s="54"/>
      <c r="NL307" s="54"/>
      <c r="NM307" s="54"/>
      <c r="NN307" s="54"/>
      <c r="NO307" s="54"/>
      <c r="NP307" s="54"/>
      <c r="NQ307" s="54"/>
      <c r="NR307" s="54"/>
      <c r="NS307" s="54"/>
      <c r="NT307" s="54"/>
      <c r="NU307" s="54"/>
      <c r="NV307" s="54"/>
      <c r="NW307" s="54"/>
      <c r="NX307" s="54"/>
      <c r="NY307" s="54"/>
      <c r="NZ307" s="54"/>
      <c r="OA307" s="54"/>
      <c r="OB307" s="54"/>
      <c r="OC307" s="54"/>
      <c r="OD307" s="54"/>
      <c r="OE307" s="54"/>
      <c r="OF307" s="54"/>
      <c r="OG307" s="54"/>
      <c r="OH307" s="54"/>
      <c r="OI307" s="54"/>
      <c r="OJ307" s="54"/>
      <c r="OK307" s="54"/>
      <c r="OL307" s="54"/>
      <c r="OM307" s="54"/>
      <c r="ON307" s="54"/>
      <c r="OO307" s="54"/>
      <c r="OP307" s="54"/>
      <c r="OQ307" s="54"/>
      <c r="OR307" s="54"/>
      <c r="OS307" s="54"/>
      <c r="OT307" s="54"/>
      <c r="OU307" s="54"/>
      <c r="OV307" s="54"/>
      <c r="OW307" s="54"/>
      <c r="OX307" s="54"/>
      <c r="OY307" s="54"/>
      <c r="OZ307" s="54"/>
      <c r="PA307" s="54"/>
      <c r="PB307" s="54"/>
      <c r="PC307" s="54"/>
      <c r="PD307" s="54"/>
      <c r="PE307" s="54"/>
      <c r="PF307" s="54"/>
      <c r="PG307" s="54"/>
      <c r="PH307" s="54"/>
      <c r="PI307" s="54"/>
      <c r="PJ307" s="54"/>
      <c r="PK307" s="54"/>
      <c r="PL307" s="54"/>
      <c r="PM307" s="54"/>
      <c r="PN307" s="54"/>
      <c r="PO307" s="54"/>
      <c r="PP307" s="54"/>
      <c r="PQ307" s="54"/>
      <c r="PR307" s="54"/>
      <c r="PS307" s="54"/>
      <c r="PT307" s="54"/>
      <c r="PU307" s="54"/>
      <c r="PV307" s="54"/>
      <c r="PW307" s="54"/>
      <c r="PX307" s="54"/>
      <c r="PY307" s="54"/>
      <c r="PZ307" s="54"/>
      <c r="QA307" s="54"/>
      <c r="QB307" s="54"/>
      <c r="QC307" s="54"/>
      <c r="QD307" s="54"/>
      <c r="QE307" s="54"/>
      <c r="QF307" s="54"/>
      <c r="QG307" s="54"/>
      <c r="QH307" s="54"/>
      <c r="QI307" s="54"/>
      <c r="QJ307" s="54"/>
      <c r="QK307" s="54"/>
      <c r="QL307" s="54"/>
      <c r="QM307" s="54"/>
      <c r="QN307" s="54"/>
      <c r="QO307" s="54"/>
      <c r="QP307" s="54"/>
      <c r="QQ307" s="54"/>
      <c r="QR307" s="54"/>
      <c r="QS307" s="54"/>
      <c r="QT307" s="54"/>
      <c r="QU307" s="54"/>
      <c r="QV307" s="54"/>
      <c r="QW307" s="54"/>
      <c r="QX307" s="54"/>
      <c r="QY307" s="54"/>
      <c r="QZ307" s="54"/>
      <c r="RA307" s="54"/>
      <c r="RB307" s="54"/>
      <c r="RC307" s="54"/>
      <c r="RD307" s="54"/>
      <c r="RE307" s="54"/>
      <c r="RF307" s="54"/>
      <c r="RG307" s="54"/>
      <c r="RH307" s="54"/>
      <c r="RI307" s="54"/>
      <c r="RJ307" s="54"/>
      <c r="RK307" s="54"/>
      <c r="RL307" s="54"/>
      <c r="RM307" s="54"/>
      <c r="RN307" s="54"/>
      <c r="RO307" s="54"/>
      <c r="RP307" s="54"/>
      <c r="RQ307" s="54"/>
      <c r="RR307" s="54"/>
      <c r="RS307" s="54"/>
      <c r="RT307" s="54"/>
      <c r="RU307" s="54"/>
      <c r="RV307" s="54"/>
      <c r="RW307" s="54"/>
      <c r="RX307" s="54"/>
      <c r="RY307" s="54"/>
      <c r="RZ307" s="54"/>
      <c r="SA307" s="54"/>
      <c r="SB307" s="54"/>
      <c r="SC307" s="54"/>
      <c r="SD307" s="54"/>
      <c r="SE307" s="54"/>
      <c r="SF307" s="54"/>
      <c r="SG307" s="54"/>
      <c r="SH307" s="54"/>
      <c r="SI307" s="54"/>
      <c r="SJ307" s="54"/>
      <c r="SK307" s="54"/>
      <c r="SL307" s="54"/>
      <c r="SM307" s="54"/>
      <c r="SN307" s="54"/>
      <c r="SO307" s="54"/>
      <c r="SP307" s="54"/>
      <c r="SQ307" s="54"/>
      <c r="SR307" s="54"/>
      <c r="SS307" s="54"/>
      <c r="ST307" s="54"/>
      <c r="SU307" s="54"/>
      <c r="SV307" s="54"/>
      <c r="SW307" s="54"/>
      <c r="SX307" s="54"/>
      <c r="SY307" s="54"/>
      <c r="SZ307" s="54"/>
      <c r="TA307" s="54"/>
      <c r="TB307" s="54"/>
      <c r="TC307" s="54"/>
      <c r="TD307" s="54"/>
      <c r="TE307" s="54"/>
      <c r="TF307" s="54"/>
      <c r="TG307" s="54"/>
      <c r="TH307" s="54"/>
      <c r="TI307" s="54"/>
      <c r="TJ307" s="54"/>
      <c r="TK307" s="54"/>
      <c r="TL307" s="54"/>
      <c r="TM307" s="54"/>
      <c r="TN307" s="54"/>
      <c r="TO307" s="54"/>
      <c r="TP307" s="54"/>
      <c r="TQ307" s="54"/>
      <c r="TR307" s="54"/>
      <c r="TS307" s="54"/>
      <c r="TT307" s="54"/>
      <c r="TU307" s="54"/>
      <c r="TV307" s="54"/>
      <c r="TW307" s="54"/>
      <c r="TX307" s="54"/>
      <c r="TY307" s="54"/>
      <c r="TZ307" s="54"/>
      <c r="UA307" s="54"/>
      <c r="UB307" s="54"/>
      <c r="UC307" s="54"/>
      <c r="UD307" s="54"/>
      <c r="UE307" s="54"/>
      <c r="UF307" s="54"/>
      <c r="UG307" s="54"/>
      <c r="UH307" s="54"/>
      <c r="UI307" s="54"/>
      <c r="UJ307" s="54"/>
      <c r="UK307" s="54"/>
      <c r="UL307" s="54"/>
      <c r="UM307" s="54"/>
      <c r="UN307" s="54"/>
      <c r="UO307" s="54"/>
      <c r="UP307" s="54"/>
      <c r="UQ307" s="54"/>
      <c r="UR307" s="54"/>
      <c r="US307" s="54"/>
      <c r="UT307" s="54"/>
      <c r="UU307" s="54"/>
      <c r="UV307" s="54"/>
      <c r="UW307" s="54"/>
      <c r="UX307" s="54"/>
      <c r="UY307" s="54"/>
      <c r="UZ307" s="54"/>
      <c r="VA307" s="54"/>
      <c r="VB307" s="54"/>
      <c r="VC307" s="54"/>
      <c r="VD307" s="54"/>
      <c r="VE307" s="54"/>
      <c r="VF307" s="54"/>
      <c r="VG307" s="54"/>
      <c r="VH307" s="54"/>
      <c r="VI307" s="54"/>
      <c r="VJ307" s="54"/>
      <c r="VK307" s="54"/>
      <c r="VL307" s="54"/>
      <c r="VM307" s="54"/>
      <c r="VN307" s="54"/>
      <c r="VO307" s="54"/>
      <c r="VP307" s="54"/>
      <c r="VQ307" s="54"/>
      <c r="VR307" s="54"/>
      <c r="VS307" s="54"/>
      <c r="VT307" s="54"/>
      <c r="VU307" s="54"/>
      <c r="VV307" s="54"/>
      <c r="VW307" s="54"/>
      <c r="VX307" s="54"/>
      <c r="VY307" s="54"/>
      <c r="VZ307" s="54"/>
      <c r="WA307" s="54"/>
      <c r="WB307" s="54"/>
      <c r="WC307" s="54"/>
      <c r="WD307" s="54"/>
      <c r="WE307" s="54"/>
      <c r="WF307" s="54"/>
      <c r="WG307" s="54"/>
      <c r="WH307" s="54"/>
      <c r="WI307" s="54"/>
      <c r="WJ307" s="54"/>
      <c r="WK307" s="54"/>
      <c r="WL307" s="54"/>
      <c r="WM307" s="54"/>
      <c r="WN307" s="54"/>
      <c r="WO307" s="54"/>
      <c r="WP307" s="54"/>
      <c r="WQ307" s="54"/>
      <c r="WR307" s="54"/>
      <c r="WS307" s="54"/>
      <c r="WT307" s="54"/>
      <c r="WU307" s="54"/>
      <c r="WV307" s="54"/>
      <c r="WW307" s="54"/>
      <c r="WX307" s="54"/>
      <c r="WY307" s="54"/>
      <c r="WZ307" s="54"/>
      <c r="XA307" s="54"/>
      <c r="XB307" s="54"/>
      <c r="XC307" s="54"/>
      <c r="XD307" s="54"/>
      <c r="XE307" s="54"/>
      <c r="XF307" s="54"/>
      <c r="XG307" s="54"/>
      <c r="XH307" s="54"/>
      <c r="XI307" s="54"/>
      <c r="XJ307" s="54"/>
      <c r="XK307" s="54"/>
      <c r="XL307" s="54"/>
      <c r="XM307" s="54"/>
      <c r="XN307" s="54"/>
      <c r="XO307" s="54"/>
      <c r="XP307" s="54"/>
      <c r="XQ307" s="54"/>
      <c r="XR307" s="54"/>
      <c r="XS307" s="54"/>
      <c r="XT307" s="54"/>
      <c r="XU307" s="54"/>
      <c r="XV307" s="54"/>
      <c r="XW307" s="54"/>
      <c r="XX307" s="54"/>
      <c r="XY307" s="54"/>
      <c r="XZ307" s="54"/>
      <c r="YA307" s="54"/>
      <c r="YB307" s="54"/>
      <c r="YC307" s="54"/>
      <c r="YD307" s="54"/>
      <c r="YE307" s="54"/>
      <c r="YF307" s="54"/>
      <c r="YG307" s="54"/>
      <c r="YH307" s="54"/>
      <c r="YI307" s="54"/>
      <c r="YJ307" s="54"/>
      <c r="YK307" s="54"/>
      <c r="YL307" s="54"/>
      <c r="YM307" s="54"/>
      <c r="YN307" s="54"/>
      <c r="YO307" s="54"/>
      <c r="YP307" s="54"/>
      <c r="YQ307" s="54"/>
      <c r="YR307" s="54"/>
      <c r="YS307" s="54"/>
      <c r="YT307" s="54"/>
      <c r="YU307" s="54"/>
      <c r="YV307" s="54"/>
      <c r="YW307" s="54"/>
      <c r="YX307" s="54"/>
      <c r="YY307" s="54"/>
      <c r="YZ307" s="54"/>
      <c r="ZA307" s="54"/>
      <c r="ZB307" s="54"/>
      <c r="ZC307" s="54"/>
      <c r="ZD307" s="54"/>
      <c r="ZE307" s="54"/>
      <c r="ZF307" s="54"/>
      <c r="ZG307" s="54"/>
      <c r="ZH307" s="54"/>
      <c r="ZI307" s="54"/>
      <c r="ZJ307" s="54"/>
      <c r="ZK307" s="54"/>
      <c r="ZL307" s="54"/>
      <c r="ZM307" s="54"/>
      <c r="ZN307" s="54"/>
      <c r="ZO307" s="54"/>
      <c r="ZP307" s="54"/>
      <c r="ZQ307" s="54"/>
      <c r="ZR307" s="54"/>
      <c r="ZS307" s="54"/>
      <c r="ZT307" s="54"/>
      <c r="ZU307" s="54"/>
      <c r="ZV307" s="54"/>
      <c r="ZW307" s="54"/>
      <c r="ZX307" s="54"/>
      <c r="ZY307" s="54"/>
      <c r="ZZ307" s="54"/>
    </row>
    <row r="308" spans="1:702" x14ac:dyDescent="0.2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4"/>
      <c r="AQ308" s="54"/>
      <c r="AR308" s="54"/>
      <c r="AS308" s="54"/>
      <c r="AT308" s="54"/>
      <c r="AU308" s="54"/>
      <c r="AV308" s="54"/>
      <c r="AW308" s="54"/>
      <c r="AX308" s="54"/>
      <c r="AY308" s="54"/>
      <c r="AZ308" s="54"/>
      <c r="BA308" s="54"/>
      <c r="BB308" s="54"/>
      <c r="BC308" s="54"/>
      <c r="BD308" s="54"/>
      <c r="BE308" s="54"/>
      <c r="BF308" s="54"/>
      <c r="BG308" s="54"/>
      <c r="BH308" s="54"/>
      <c r="BI308" s="54"/>
      <c r="BJ308" s="54"/>
      <c r="BK308" s="54"/>
      <c r="BL308" s="54"/>
      <c r="BM308" s="54"/>
      <c r="BN308" s="54"/>
      <c r="BO308" s="54"/>
      <c r="BP308" s="54"/>
      <c r="BQ308" s="54"/>
      <c r="BR308" s="54"/>
      <c r="BS308" s="54"/>
      <c r="BT308" s="54"/>
      <c r="BU308" s="54"/>
      <c r="BV308" s="54"/>
      <c r="BW308" s="54"/>
      <c r="BX308" s="54"/>
      <c r="BY308" s="54"/>
      <c r="BZ308" s="54"/>
      <c r="CA308" s="54"/>
      <c r="CB308" s="54"/>
      <c r="CC308" s="54"/>
      <c r="CD308" s="54"/>
      <c r="CE308" s="54"/>
      <c r="CF308" s="54"/>
      <c r="CG308" s="54"/>
      <c r="CH308" s="54"/>
      <c r="CI308" s="54"/>
      <c r="CJ308" s="54"/>
      <c r="CK308" s="54"/>
      <c r="CL308" s="54"/>
      <c r="CM308" s="54"/>
      <c r="CN308" s="54"/>
      <c r="CO308" s="54"/>
      <c r="CP308" s="54"/>
      <c r="CQ308" s="54"/>
      <c r="CR308" s="54"/>
      <c r="CS308" s="54"/>
      <c r="CT308" s="54"/>
      <c r="CU308" s="54"/>
      <c r="CV308" s="54"/>
      <c r="CW308" s="54"/>
      <c r="CX308" s="54"/>
      <c r="CY308" s="54"/>
      <c r="CZ308" s="54"/>
      <c r="DA308" s="54"/>
      <c r="DB308" s="54"/>
      <c r="DC308" s="54"/>
      <c r="DD308" s="54"/>
      <c r="DE308" s="54"/>
      <c r="DF308" s="54"/>
      <c r="DG308" s="54"/>
      <c r="DH308" s="54"/>
      <c r="DI308" s="54"/>
      <c r="DJ308" s="54"/>
      <c r="DK308" s="54"/>
      <c r="DL308" s="54"/>
      <c r="DM308" s="54"/>
      <c r="DN308" s="54"/>
      <c r="DO308" s="54"/>
      <c r="DP308" s="54"/>
      <c r="DQ308" s="54"/>
      <c r="DR308" s="54"/>
      <c r="DS308" s="54"/>
      <c r="DT308" s="54"/>
      <c r="DU308" s="54"/>
      <c r="DV308" s="54"/>
      <c r="DW308" s="54"/>
      <c r="DX308" s="54"/>
      <c r="DY308" s="54"/>
      <c r="DZ308" s="54"/>
      <c r="EA308" s="54"/>
      <c r="EB308" s="54"/>
      <c r="EC308" s="54"/>
      <c r="ED308" s="54"/>
      <c r="EE308" s="54"/>
      <c r="EF308" s="54"/>
      <c r="EG308" s="54"/>
      <c r="EH308" s="54"/>
      <c r="EI308" s="54"/>
      <c r="EJ308" s="54"/>
      <c r="EK308" s="54"/>
      <c r="EL308" s="54"/>
      <c r="EM308" s="54"/>
      <c r="EN308" s="54"/>
      <c r="EO308" s="54"/>
      <c r="EP308" s="54"/>
      <c r="EQ308" s="54"/>
      <c r="ER308" s="54"/>
      <c r="ES308" s="54"/>
      <c r="ET308" s="54"/>
      <c r="EU308" s="54"/>
      <c r="EV308" s="54"/>
      <c r="EW308" s="54"/>
      <c r="EX308" s="54"/>
      <c r="EY308" s="54"/>
      <c r="EZ308" s="54"/>
      <c r="FA308" s="54"/>
      <c r="FB308" s="54"/>
      <c r="FC308" s="54"/>
      <c r="FD308" s="54"/>
      <c r="FE308" s="54"/>
      <c r="FF308" s="54"/>
      <c r="FG308" s="54"/>
      <c r="FH308" s="54"/>
      <c r="FI308" s="54"/>
      <c r="FJ308" s="54"/>
      <c r="FK308" s="54"/>
      <c r="FL308" s="54"/>
      <c r="FM308" s="54"/>
      <c r="FN308" s="54"/>
      <c r="FO308" s="54"/>
      <c r="FP308" s="54"/>
      <c r="FQ308" s="54"/>
      <c r="FR308" s="54"/>
      <c r="FS308" s="54"/>
      <c r="FT308" s="54"/>
      <c r="FU308" s="54"/>
      <c r="FV308" s="54"/>
      <c r="FW308" s="54"/>
      <c r="FX308" s="54"/>
      <c r="FY308" s="54"/>
      <c r="FZ308" s="54"/>
      <c r="GA308" s="54"/>
      <c r="GB308" s="54"/>
      <c r="GC308" s="54"/>
      <c r="GD308" s="54"/>
      <c r="GE308" s="54"/>
      <c r="GF308" s="54"/>
      <c r="GG308" s="54"/>
      <c r="GH308" s="54"/>
      <c r="GI308" s="54"/>
      <c r="GJ308" s="54"/>
      <c r="GK308" s="54"/>
      <c r="GL308" s="54"/>
      <c r="GM308" s="54"/>
      <c r="GN308" s="54"/>
      <c r="GO308" s="54"/>
      <c r="GP308" s="54"/>
      <c r="GQ308" s="54"/>
      <c r="GR308" s="54"/>
      <c r="GS308" s="54"/>
      <c r="GT308" s="54"/>
      <c r="GU308" s="54"/>
      <c r="GV308" s="54"/>
      <c r="GW308" s="54"/>
      <c r="GX308" s="54"/>
      <c r="GY308" s="54"/>
      <c r="GZ308" s="54"/>
      <c r="HA308" s="54"/>
      <c r="HB308" s="54"/>
      <c r="HC308" s="54"/>
      <c r="HD308" s="54"/>
      <c r="HE308" s="54"/>
      <c r="HF308" s="54"/>
      <c r="HG308" s="54"/>
      <c r="HH308" s="54"/>
      <c r="HI308" s="54"/>
      <c r="HJ308" s="54"/>
      <c r="HK308" s="54"/>
      <c r="HL308" s="54"/>
      <c r="HM308" s="54"/>
      <c r="HN308" s="54"/>
      <c r="HO308" s="54"/>
      <c r="HP308" s="54"/>
      <c r="HQ308" s="54"/>
      <c r="HR308" s="54"/>
      <c r="HS308" s="54"/>
      <c r="HT308" s="54"/>
      <c r="HU308" s="54"/>
      <c r="HV308" s="54"/>
      <c r="HW308" s="54"/>
      <c r="HX308" s="54"/>
      <c r="HY308" s="54"/>
      <c r="HZ308" s="54"/>
      <c r="IA308" s="54"/>
      <c r="IB308" s="54"/>
      <c r="IC308" s="54"/>
      <c r="ID308" s="54"/>
      <c r="IE308" s="54"/>
      <c r="IF308" s="54"/>
      <c r="IG308" s="54"/>
      <c r="IH308" s="54"/>
      <c r="II308" s="54"/>
      <c r="IJ308" s="54"/>
      <c r="IK308" s="54"/>
      <c r="IL308" s="54"/>
      <c r="IM308" s="54"/>
      <c r="IN308" s="54"/>
      <c r="IO308" s="54"/>
      <c r="IP308" s="54"/>
      <c r="IQ308" s="54"/>
      <c r="IR308" s="54"/>
      <c r="IS308" s="54"/>
      <c r="IT308" s="54"/>
      <c r="IU308" s="54"/>
      <c r="IV308" s="54"/>
      <c r="IW308" s="54"/>
      <c r="IX308" s="54"/>
      <c r="IY308" s="54"/>
      <c r="IZ308" s="54"/>
      <c r="JA308" s="54"/>
      <c r="JB308" s="54"/>
      <c r="JC308" s="54"/>
      <c r="JD308" s="54"/>
      <c r="JE308" s="54"/>
      <c r="JF308" s="54"/>
      <c r="JG308" s="54"/>
      <c r="JH308" s="54"/>
      <c r="JI308" s="54"/>
      <c r="JJ308" s="54"/>
      <c r="JK308" s="54"/>
      <c r="JL308" s="54"/>
      <c r="JM308" s="54"/>
      <c r="JN308" s="54"/>
      <c r="JO308" s="54"/>
      <c r="JP308" s="54"/>
      <c r="JQ308" s="54"/>
      <c r="JR308" s="54"/>
      <c r="JS308" s="54"/>
      <c r="JT308" s="54"/>
      <c r="JU308" s="54"/>
      <c r="JV308" s="54"/>
      <c r="JW308" s="54"/>
      <c r="JX308" s="54"/>
      <c r="JY308" s="54"/>
      <c r="JZ308" s="54"/>
      <c r="KA308" s="54"/>
      <c r="KB308" s="54"/>
      <c r="KC308" s="54"/>
      <c r="KD308" s="54"/>
      <c r="KE308" s="54"/>
      <c r="KF308" s="54"/>
      <c r="KG308" s="54"/>
      <c r="KH308" s="54"/>
      <c r="KI308" s="54"/>
      <c r="KJ308" s="54"/>
      <c r="KK308" s="54"/>
      <c r="KL308" s="54"/>
      <c r="KM308" s="54"/>
      <c r="KN308" s="54"/>
      <c r="KO308" s="54"/>
      <c r="KP308" s="54"/>
      <c r="KQ308" s="54"/>
      <c r="KR308" s="54"/>
      <c r="KS308" s="54"/>
      <c r="KT308" s="54"/>
      <c r="KU308" s="54"/>
      <c r="KV308" s="54"/>
      <c r="KW308" s="54"/>
      <c r="KX308" s="54"/>
      <c r="KY308" s="54"/>
      <c r="KZ308" s="54"/>
      <c r="LA308" s="54"/>
      <c r="LB308" s="54"/>
      <c r="LC308" s="54"/>
      <c r="LD308" s="54"/>
      <c r="LE308" s="54"/>
      <c r="LF308" s="54"/>
      <c r="LG308" s="54"/>
      <c r="LH308" s="54"/>
      <c r="LI308" s="54"/>
      <c r="LJ308" s="54"/>
      <c r="LK308" s="54"/>
      <c r="LL308" s="54"/>
      <c r="LM308" s="54"/>
      <c r="LN308" s="54"/>
      <c r="LO308" s="54"/>
      <c r="LP308" s="54"/>
      <c r="LQ308" s="54"/>
      <c r="LR308" s="54"/>
      <c r="LS308" s="54"/>
      <c r="LT308" s="54"/>
      <c r="LU308" s="54"/>
      <c r="LV308" s="54"/>
      <c r="LW308" s="54"/>
      <c r="LX308" s="54"/>
      <c r="LY308" s="54"/>
      <c r="LZ308" s="54"/>
      <c r="MA308" s="54"/>
      <c r="MB308" s="54"/>
      <c r="MC308" s="54"/>
      <c r="MD308" s="54"/>
      <c r="ME308" s="54"/>
      <c r="MF308" s="54"/>
      <c r="MG308" s="54"/>
      <c r="MH308" s="54"/>
      <c r="MI308" s="54"/>
      <c r="MJ308" s="54"/>
      <c r="MK308" s="54"/>
      <c r="ML308" s="54"/>
      <c r="MM308" s="54"/>
      <c r="MN308" s="54"/>
      <c r="MO308" s="54"/>
      <c r="MP308" s="54"/>
      <c r="MQ308" s="54"/>
      <c r="MR308" s="54"/>
      <c r="MS308" s="54"/>
      <c r="MT308" s="54"/>
      <c r="MU308" s="54"/>
      <c r="MV308" s="54"/>
      <c r="MW308" s="54"/>
      <c r="MX308" s="54"/>
      <c r="MY308" s="54"/>
      <c r="MZ308" s="54"/>
      <c r="NA308" s="54"/>
      <c r="NB308" s="54"/>
      <c r="NC308" s="54"/>
      <c r="ND308" s="54"/>
      <c r="NE308" s="54"/>
      <c r="NF308" s="54"/>
      <c r="NG308" s="54"/>
      <c r="NH308" s="54"/>
      <c r="NI308" s="54"/>
      <c r="NJ308" s="54"/>
      <c r="NK308" s="54"/>
      <c r="NL308" s="54"/>
      <c r="NM308" s="54"/>
      <c r="NN308" s="54"/>
      <c r="NO308" s="54"/>
      <c r="NP308" s="54"/>
      <c r="NQ308" s="54"/>
      <c r="NR308" s="54"/>
      <c r="NS308" s="54"/>
      <c r="NT308" s="54"/>
      <c r="NU308" s="54"/>
      <c r="NV308" s="54"/>
      <c r="NW308" s="54"/>
      <c r="NX308" s="54"/>
      <c r="NY308" s="54"/>
      <c r="NZ308" s="54"/>
      <c r="OA308" s="54"/>
      <c r="OB308" s="54"/>
      <c r="OC308" s="54"/>
      <c r="OD308" s="54"/>
      <c r="OE308" s="54"/>
      <c r="OF308" s="54"/>
      <c r="OG308" s="54"/>
      <c r="OH308" s="54"/>
      <c r="OI308" s="54"/>
      <c r="OJ308" s="54"/>
      <c r="OK308" s="54"/>
      <c r="OL308" s="54"/>
      <c r="OM308" s="54"/>
      <c r="ON308" s="54"/>
      <c r="OO308" s="54"/>
      <c r="OP308" s="54"/>
      <c r="OQ308" s="54"/>
      <c r="OR308" s="54"/>
      <c r="OS308" s="54"/>
      <c r="OT308" s="54"/>
      <c r="OU308" s="54"/>
      <c r="OV308" s="54"/>
      <c r="OW308" s="54"/>
      <c r="OX308" s="54"/>
      <c r="OY308" s="54"/>
      <c r="OZ308" s="54"/>
      <c r="PA308" s="54"/>
      <c r="PB308" s="54"/>
      <c r="PC308" s="54"/>
      <c r="PD308" s="54"/>
      <c r="PE308" s="54"/>
      <c r="PF308" s="54"/>
      <c r="PG308" s="54"/>
      <c r="PH308" s="54"/>
      <c r="PI308" s="54"/>
      <c r="PJ308" s="54"/>
      <c r="PK308" s="54"/>
      <c r="PL308" s="54"/>
      <c r="PM308" s="54"/>
      <c r="PN308" s="54"/>
      <c r="PO308" s="54"/>
      <c r="PP308" s="54"/>
      <c r="PQ308" s="54"/>
      <c r="PR308" s="54"/>
      <c r="PS308" s="54"/>
      <c r="PT308" s="54"/>
      <c r="PU308" s="54"/>
      <c r="PV308" s="54"/>
      <c r="PW308" s="54"/>
      <c r="PX308" s="54"/>
      <c r="PY308" s="54"/>
      <c r="PZ308" s="54"/>
      <c r="QA308" s="54"/>
      <c r="QB308" s="54"/>
      <c r="QC308" s="54"/>
      <c r="QD308" s="54"/>
      <c r="QE308" s="54"/>
      <c r="QF308" s="54"/>
      <c r="QG308" s="54"/>
      <c r="QH308" s="54"/>
      <c r="QI308" s="54"/>
      <c r="QJ308" s="54"/>
      <c r="QK308" s="54"/>
      <c r="QL308" s="54"/>
      <c r="QM308" s="54"/>
      <c r="QN308" s="54"/>
      <c r="QO308" s="54"/>
      <c r="QP308" s="54"/>
      <c r="QQ308" s="54"/>
      <c r="QR308" s="54"/>
      <c r="QS308" s="54"/>
      <c r="QT308" s="54"/>
      <c r="QU308" s="54"/>
      <c r="QV308" s="54"/>
      <c r="QW308" s="54"/>
      <c r="QX308" s="54"/>
      <c r="QY308" s="54"/>
      <c r="QZ308" s="54"/>
      <c r="RA308" s="54"/>
      <c r="RB308" s="54"/>
      <c r="RC308" s="54"/>
      <c r="RD308" s="54"/>
      <c r="RE308" s="54"/>
      <c r="RF308" s="54"/>
      <c r="RG308" s="54"/>
      <c r="RH308" s="54"/>
      <c r="RI308" s="54"/>
      <c r="RJ308" s="54"/>
      <c r="RK308" s="54"/>
      <c r="RL308" s="54"/>
      <c r="RM308" s="54"/>
      <c r="RN308" s="54"/>
      <c r="RO308" s="54"/>
      <c r="RP308" s="54"/>
      <c r="RQ308" s="54"/>
      <c r="RR308" s="54"/>
      <c r="RS308" s="54"/>
      <c r="RT308" s="54"/>
      <c r="RU308" s="54"/>
      <c r="RV308" s="54"/>
      <c r="RW308" s="54"/>
      <c r="RX308" s="54"/>
      <c r="RY308" s="54"/>
      <c r="RZ308" s="54"/>
      <c r="SA308" s="54"/>
      <c r="SB308" s="54"/>
      <c r="SC308" s="54"/>
      <c r="SD308" s="54"/>
      <c r="SE308" s="54"/>
      <c r="SF308" s="54"/>
      <c r="SG308" s="54"/>
      <c r="SH308" s="54"/>
      <c r="SI308" s="54"/>
      <c r="SJ308" s="54"/>
      <c r="SK308" s="54"/>
      <c r="SL308" s="54"/>
      <c r="SM308" s="54"/>
      <c r="SN308" s="54"/>
      <c r="SO308" s="54"/>
      <c r="SP308" s="54"/>
      <c r="SQ308" s="54"/>
      <c r="SR308" s="54"/>
      <c r="SS308" s="54"/>
      <c r="ST308" s="54"/>
      <c r="SU308" s="54"/>
      <c r="SV308" s="54"/>
      <c r="SW308" s="54"/>
      <c r="SX308" s="54"/>
      <c r="SY308" s="54"/>
      <c r="SZ308" s="54"/>
      <c r="TA308" s="54"/>
      <c r="TB308" s="54"/>
      <c r="TC308" s="54"/>
      <c r="TD308" s="54"/>
      <c r="TE308" s="54"/>
      <c r="TF308" s="54"/>
      <c r="TG308" s="54"/>
      <c r="TH308" s="54"/>
      <c r="TI308" s="54"/>
      <c r="TJ308" s="54"/>
      <c r="TK308" s="54"/>
      <c r="TL308" s="54"/>
      <c r="TM308" s="54"/>
      <c r="TN308" s="54"/>
      <c r="TO308" s="54"/>
      <c r="TP308" s="54"/>
      <c r="TQ308" s="54"/>
      <c r="TR308" s="54"/>
      <c r="TS308" s="54"/>
      <c r="TT308" s="54"/>
      <c r="TU308" s="54"/>
      <c r="TV308" s="54"/>
      <c r="TW308" s="54"/>
      <c r="TX308" s="54"/>
      <c r="TY308" s="54"/>
      <c r="TZ308" s="54"/>
      <c r="UA308" s="54"/>
      <c r="UB308" s="54"/>
      <c r="UC308" s="54"/>
      <c r="UD308" s="54"/>
      <c r="UE308" s="54"/>
      <c r="UF308" s="54"/>
      <c r="UG308" s="54"/>
      <c r="UH308" s="54"/>
      <c r="UI308" s="54"/>
      <c r="UJ308" s="54"/>
      <c r="UK308" s="54"/>
      <c r="UL308" s="54"/>
      <c r="UM308" s="54"/>
      <c r="UN308" s="54"/>
      <c r="UO308" s="54"/>
      <c r="UP308" s="54"/>
      <c r="UQ308" s="54"/>
      <c r="UR308" s="54"/>
      <c r="US308" s="54"/>
      <c r="UT308" s="54"/>
      <c r="UU308" s="54"/>
      <c r="UV308" s="54"/>
      <c r="UW308" s="54"/>
      <c r="UX308" s="54"/>
      <c r="UY308" s="54"/>
      <c r="UZ308" s="54"/>
      <c r="VA308" s="54"/>
      <c r="VB308" s="54"/>
      <c r="VC308" s="54"/>
      <c r="VD308" s="54"/>
      <c r="VE308" s="54"/>
      <c r="VF308" s="54"/>
      <c r="VG308" s="54"/>
      <c r="VH308" s="54"/>
      <c r="VI308" s="54"/>
      <c r="VJ308" s="54"/>
      <c r="VK308" s="54"/>
      <c r="VL308" s="54"/>
      <c r="VM308" s="54"/>
      <c r="VN308" s="54"/>
      <c r="VO308" s="54"/>
      <c r="VP308" s="54"/>
      <c r="VQ308" s="54"/>
      <c r="VR308" s="54"/>
      <c r="VS308" s="54"/>
      <c r="VT308" s="54"/>
      <c r="VU308" s="54"/>
      <c r="VV308" s="54"/>
      <c r="VW308" s="54"/>
      <c r="VX308" s="54"/>
      <c r="VY308" s="54"/>
      <c r="VZ308" s="54"/>
      <c r="WA308" s="54"/>
      <c r="WB308" s="54"/>
      <c r="WC308" s="54"/>
      <c r="WD308" s="54"/>
      <c r="WE308" s="54"/>
      <c r="WF308" s="54"/>
      <c r="WG308" s="54"/>
      <c r="WH308" s="54"/>
      <c r="WI308" s="54"/>
      <c r="WJ308" s="54"/>
      <c r="WK308" s="54"/>
      <c r="WL308" s="54"/>
      <c r="WM308" s="54"/>
      <c r="WN308" s="54"/>
      <c r="WO308" s="54"/>
      <c r="WP308" s="54"/>
      <c r="WQ308" s="54"/>
      <c r="WR308" s="54"/>
      <c r="WS308" s="54"/>
      <c r="WT308" s="54"/>
      <c r="WU308" s="54"/>
      <c r="WV308" s="54"/>
      <c r="WW308" s="54"/>
      <c r="WX308" s="54"/>
      <c r="WY308" s="54"/>
      <c r="WZ308" s="54"/>
      <c r="XA308" s="54"/>
      <c r="XB308" s="54"/>
      <c r="XC308" s="54"/>
      <c r="XD308" s="54"/>
      <c r="XE308" s="54"/>
      <c r="XF308" s="54"/>
      <c r="XG308" s="54"/>
      <c r="XH308" s="54"/>
      <c r="XI308" s="54"/>
      <c r="XJ308" s="54"/>
      <c r="XK308" s="54"/>
      <c r="XL308" s="54"/>
      <c r="XM308" s="54"/>
      <c r="XN308" s="54"/>
      <c r="XO308" s="54"/>
      <c r="XP308" s="54"/>
      <c r="XQ308" s="54"/>
      <c r="XR308" s="54"/>
      <c r="XS308" s="54"/>
      <c r="XT308" s="54"/>
      <c r="XU308" s="54"/>
      <c r="XV308" s="54"/>
      <c r="XW308" s="54"/>
      <c r="XX308" s="54"/>
      <c r="XY308" s="54"/>
      <c r="XZ308" s="54"/>
      <c r="YA308" s="54"/>
      <c r="YB308" s="54"/>
      <c r="YC308" s="54"/>
      <c r="YD308" s="54"/>
      <c r="YE308" s="54"/>
      <c r="YF308" s="54"/>
      <c r="YG308" s="54"/>
      <c r="YH308" s="54"/>
      <c r="YI308" s="54"/>
      <c r="YJ308" s="54"/>
      <c r="YK308" s="54"/>
      <c r="YL308" s="54"/>
      <c r="YM308" s="54"/>
      <c r="YN308" s="54"/>
      <c r="YO308" s="54"/>
      <c r="YP308" s="54"/>
      <c r="YQ308" s="54"/>
      <c r="YR308" s="54"/>
      <c r="YS308" s="54"/>
      <c r="YT308" s="54"/>
      <c r="YU308" s="54"/>
      <c r="YV308" s="54"/>
      <c r="YW308" s="54"/>
      <c r="YX308" s="54"/>
      <c r="YY308" s="54"/>
      <c r="YZ308" s="54"/>
      <c r="ZA308" s="54"/>
      <c r="ZB308" s="54"/>
      <c r="ZC308" s="54"/>
      <c r="ZD308" s="54"/>
      <c r="ZE308" s="54"/>
      <c r="ZF308" s="54"/>
      <c r="ZG308" s="54"/>
      <c r="ZH308" s="54"/>
      <c r="ZI308" s="54"/>
      <c r="ZJ308" s="54"/>
      <c r="ZK308" s="54"/>
      <c r="ZL308" s="54"/>
      <c r="ZM308" s="54"/>
      <c r="ZN308" s="54"/>
      <c r="ZO308" s="54"/>
      <c r="ZP308" s="54"/>
      <c r="ZQ308" s="54"/>
      <c r="ZR308" s="54"/>
      <c r="ZS308" s="54"/>
      <c r="ZT308" s="54"/>
      <c r="ZU308" s="54"/>
      <c r="ZV308" s="54"/>
      <c r="ZW308" s="54"/>
      <c r="ZX308" s="54"/>
      <c r="ZY308" s="54"/>
      <c r="ZZ308" s="54"/>
    </row>
    <row r="309" spans="1:702" x14ac:dyDescent="0.2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4"/>
      <c r="AQ309" s="54"/>
      <c r="AR309" s="54"/>
      <c r="AS309" s="54"/>
      <c r="AT309" s="54"/>
      <c r="AU309" s="54"/>
      <c r="AV309" s="54"/>
      <c r="AW309" s="54"/>
      <c r="AX309" s="54"/>
      <c r="AY309" s="54"/>
      <c r="AZ309" s="54"/>
      <c r="BA309" s="54"/>
      <c r="BB309" s="54"/>
      <c r="BC309" s="54"/>
      <c r="BD309" s="54"/>
      <c r="BE309" s="54"/>
      <c r="BF309" s="54"/>
      <c r="BG309" s="54"/>
      <c r="BH309" s="54"/>
      <c r="BI309" s="54"/>
      <c r="BJ309" s="54"/>
      <c r="BK309" s="54"/>
      <c r="BL309" s="54"/>
      <c r="BM309" s="54"/>
      <c r="BN309" s="54"/>
      <c r="BO309" s="54"/>
      <c r="BP309" s="54"/>
      <c r="BQ309" s="54"/>
      <c r="BR309" s="54"/>
      <c r="BS309" s="54"/>
      <c r="BT309" s="54"/>
      <c r="BU309" s="54"/>
      <c r="BV309" s="54"/>
      <c r="BW309" s="54"/>
      <c r="BX309" s="54"/>
      <c r="BY309" s="54"/>
      <c r="BZ309" s="54"/>
      <c r="CA309" s="54"/>
      <c r="CB309" s="54"/>
      <c r="CC309" s="54"/>
      <c r="CD309" s="54"/>
      <c r="CE309" s="54"/>
      <c r="CF309" s="54"/>
      <c r="CG309" s="54"/>
      <c r="CH309" s="54"/>
      <c r="CI309" s="54"/>
      <c r="CJ309" s="54"/>
      <c r="CK309" s="54"/>
      <c r="CL309" s="54"/>
      <c r="CM309" s="54"/>
      <c r="CN309" s="54"/>
      <c r="CO309" s="54"/>
      <c r="CP309" s="54"/>
      <c r="CQ309" s="54"/>
      <c r="CR309" s="54"/>
      <c r="CS309" s="54"/>
      <c r="CT309" s="54"/>
      <c r="CU309" s="54"/>
      <c r="CV309" s="54"/>
      <c r="CW309" s="54"/>
      <c r="CX309" s="54"/>
      <c r="CY309" s="54"/>
      <c r="CZ309" s="54"/>
      <c r="DA309" s="54"/>
      <c r="DB309" s="54"/>
      <c r="DC309" s="54"/>
      <c r="DD309" s="54"/>
      <c r="DE309" s="54"/>
      <c r="DF309" s="54"/>
      <c r="DG309" s="54"/>
      <c r="DH309" s="54"/>
      <c r="DI309" s="54"/>
      <c r="DJ309" s="54"/>
      <c r="DK309" s="54"/>
      <c r="DL309" s="54"/>
      <c r="DM309" s="54"/>
      <c r="DN309" s="54"/>
      <c r="DO309" s="54"/>
      <c r="DP309" s="54"/>
      <c r="DQ309" s="54"/>
      <c r="DR309" s="54"/>
      <c r="DS309" s="54"/>
      <c r="DT309" s="54"/>
      <c r="DU309" s="54"/>
      <c r="DV309" s="54"/>
      <c r="DW309" s="54"/>
      <c r="DX309" s="54"/>
      <c r="DY309" s="54"/>
      <c r="DZ309" s="54"/>
      <c r="EA309" s="54"/>
      <c r="EB309" s="54"/>
      <c r="EC309" s="54"/>
      <c r="ED309" s="54"/>
      <c r="EE309" s="54"/>
      <c r="EF309" s="54"/>
      <c r="EG309" s="54"/>
      <c r="EH309" s="54"/>
      <c r="EI309" s="54"/>
      <c r="EJ309" s="54"/>
      <c r="EK309" s="54"/>
      <c r="EL309" s="54"/>
      <c r="EM309" s="54"/>
      <c r="EN309" s="54"/>
      <c r="EO309" s="54"/>
      <c r="EP309" s="54"/>
      <c r="EQ309" s="54"/>
      <c r="ER309" s="54"/>
      <c r="ES309" s="54"/>
      <c r="ET309" s="54"/>
      <c r="EU309" s="54"/>
      <c r="EV309" s="54"/>
      <c r="EW309" s="54"/>
      <c r="EX309" s="54"/>
      <c r="EY309" s="54"/>
      <c r="EZ309" s="54"/>
      <c r="FA309" s="54"/>
      <c r="FB309" s="54"/>
      <c r="FC309" s="54"/>
      <c r="FD309" s="54"/>
      <c r="FE309" s="54"/>
      <c r="FF309" s="54"/>
      <c r="FG309" s="54"/>
      <c r="FH309" s="54"/>
      <c r="FI309" s="54"/>
      <c r="FJ309" s="54"/>
      <c r="FK309" s="54"/>
      <c r="FL309" s="54"/>
      <c r="FM309" s="54"/>
      <c r="FN309" s="54"/>
      <c r="FO309" s="54"/>
      <c r="FP309" s="54"/>
      <c r="FQ309" s="54"/>
      <c r="FR309" s="54"/>
      <c r="FS309" s="54"/>
      <c r="FT309" s="54"/>
      <c r="FU309" s="54"/>
      <c r="FV309" s="54"/>
      <c r="FW309" s="54"/>
      <c r="FX309" s="54"/>
      <c r="FY309" s="54"/>
      <c r="FZ309" s="54"/>
      <c r="GA309" s="54"/>
      <c r="GB309" s="54"/>
      <c r="GC309" s="54"/>
      <c r="GD309" s="54"/>
      <c r="GE309" s="54"/>
      <c r="GF309" s="54"/>
      <c r="GG309" s="54"/>
      <c r="GH309" s="54"/>
      <c r="GI309" s="54"/>
      <c r="GJ309" s="54"/>
      <c r="GK309" s="54"/>
      <c r="GL309" s="54"/>
      <c r="GM309" s="54"/>
      <c r="GN309" s="54"/>
      <c r="GO309" s="54"/>
      <c r="GP309" s="54"/>
      <c r="GQ309" s="54"/>
      <c r="GR309" s="54"/>
      <c r="GS309" s="54"/>
      <c r="GT309" s="54"/>
      <c r="GU309" s="54"/>
      <c r="GV309" s="54"/>
      <c r="GW309" s="54"/>
      <c r="GX309" s="54"/>
      <c r="GY309" s="54"/>
      <c r="GZ309" s="54"/>
      <c r="HA309" s="54"/>
      <c r="HB309" s="54"/>
      <c r="HC309" s="54"/>
      <c r="HD309" s="54"/>
      <c r="HE309" s="54"/>
      <c r="HF309" s="54"/>
      <c r="HG309" s="54"/>
      <c r="HH309" s="54"/>
      <c r="HI309" s="54"/>
      <c r="HJ309" s="54"/>
      <c r="HK309" s="54"/>
      <c r="HL309" s="54"/>
      <c r="HM309" s="54"/>
      <c r="HN309" s="54"/>
      <c r="HO309" s="54"/>
      <c r="HP309" s="54"/>
      <c r="HQ309" s="54"/>
      <c r="HR309" s="54"/>
      <c r="HS309" s="54"/>
      <c r="HT309" s="54"/>
      <c r="HU309" s="54"/>
      <c r="HV309" s="54"/>
      <c r="HW309" s="54"/>
      <c r="HX309" s="54"/>
      <c r="HY309" s="54"/>
      <c r="HZ309" s="54"/>
      <c r="IA309" s="54"/>
      <c r="IB309" s="54"/>
      <c r="IC309" s="54"/>
      <c r="ID309" s="54"/>
      <c r="IE309" s="54"/>
      <c r="IF309" s="54"/>
      <c r="IG309" s="54"/>
      <c r="IH309" s="54"/>
      <c r="II309" s="54"/>
      <c r="IJ309" s="54"/>
      <c r="IK309" s="54"/>
      <c r="IL309" s="54"/>
      <c r="IM309" s="54"/>
      <c r="IN309" s="54"/>
      <c r="IO309" s="54"/>
      <c r="IP309" s="54"/>
      <c r="IQ309" s="54"/>
      <c r="IR309" s="54"/>
      <c r="IS309" s="54"/>
      <c r="IT309" s="54"/>
      <c r="IU309" s="54"/>
      <c r="IV309" s="54"/>
      <c r="IW309" s="54"/>
      <c r="IX309" s="54"/>
      <c r="IY309" s="54"/>
      <c r="IZ309" s="54"/>
      <c r="JA309" s="54"/>
      <c r="JB309" s="54"/>
      <c r="JC309" s="54"/>
      <c r="JD309" s="54"/>
      <c r="JE309" s="54"/>
      <c r="JF309" s="54"/>
      <c r="JG309" s="54"/>
      <c r="JH309" s="54"/>
      <c r="JI309" s="54"/>
      <c r="JJ309" s="54"/>
      <c r="JK309" s="54"/>
      <c r="JL309" s="54"/>
      <c r="JM309" s="54"/>
      <c r="JN309" s="54"/>
      <c r="JO309" s="54"/>
      <c r="JP309" s="54"/>
      <c r="JQ309" s="54"/>
      <c r="JR309" s="54"/>
      <c r="JS309" s="54"/>
      <c r="JT309" s="54"/>
      <c r="JU309" s="54"/>
      <c r="JV309" s="54"/>
      <c r="JW309" s="54"/>
      <c r="JX309" s="54"/>
      <c r="JY309" s="54"/>
      <c r="JZ309" s="54"/>
      <c r="KA309" s="54"/>
      <c r="KB309" s="54"/>
      <c r="KC309" s="54"/>
      <c r="KD309" s="54"/>
      <c r="KE309" s="54"/>
      <c r="KF309" s="54"/>
      <c r="KG309" s="54"/>
      <c r="KH309" s="54"/>
      <c r="KI309" s="54"/>
      <c r="KJ309" s="54"/>
      <c r="KK309" s="54"/>
      <c r="KL309" s="54"/>
      <c r="KM309" s="54"/>
      <c r="KN309" s="54"/>
      <c r="KO309" s="54"/>
      <c r="KP309" s="54"/>
      <c r="KQ309" s="54"/>
      <c r="KR309" s="54"/>
      <c r="KS309" s="54"/>
      <c r="KT309" s="54"/>
      <c r="KU309" s="54"/>
      <c r="KV309" s="54"/>
      <c r="KW309" s="54"/>
      <c r="KX309" s="54"/>
      <c r="KY309" s="54"/>
      <c r="KZ309" s="54"/>
      <c r="LA309" s="54"/>
      <c r="LB309" s="54"/>
      <c r="LC309" s="54"/>
      <c r="LD309" s="54"/>
      <c r="LE309" s="54"/>
      <c r="LF309" s="54"/>
      <c r="LG309" s="54"/>
      <c r="LH309" s="54"/>
      <c r="LI309" s="54"/>
      <c r="LJ309" s="54"/>
      <c r="LK309" s="54"/>
      <c r="LL309" s="54"/>
      <c r="LM309" s="54"/>
      <c r="LN309" s="54"/>
      <c r="LO309" s="54"/>
      <c r="LP309" s="54"/>
      <c r="LQ309" s="54"/>
      <c r="LR309" s="54"/>
      <c r="LS309" s="54"/>
      <c r="LT309" s="54"/>
      <c r="LU309" s="54"/>
      <c r="LV309" s="54"/>
      <c r="LW309" s="54"/>
      <c r="LX309" s="54"/>
      <c r="LY309" s="54"/>
      <c r="LZ309" s="54"/>
      <c r="MA309" s="54"/>
      <c r="MB309" s="54"/>
      <c r="MC309" s="54"/>
      <c r="MD309" s="54"/>
      <c r="ME309" s="54"/>
      <c r="MF309" s="54"/>
      <c r="MG309" s="54"/>
      <c r="MH309" s="54"/>
      <c r="MI309" s="54"/>
      <c r="MJ309" s="54"/>
      <c r="MK309" s="54"/>
      <c r="ML309" s="54"/>
      <c r="MM309" s="54"/>
      <c r="MN309" s="54"/>
      <c r="MO309" s="54"/>
      <c r="MP309" s="54"/>
      <c r="MQ309" s="54"/>
      <c r="MR309" s="54"/>
      <c r="MS309" s="54"/>
      <c r="MT309" s="54"/>
      <c r="MU309" s="54"/>
      <c r="MV309" s="54"/>
      <c r="MW309" s="54"/>
      <c r="MX309" s="54"/>
      <c r="MY309" s="54"/>
      <c r="MZ309" s="54"/>
      <c r="NA309" s="54"/>
      <c r="NB309" s="54"/>
      <c r="NC309" s="54"/>
      <c r="ND309" s="54"/>
      <c r="NE309" s="54"/>
      <c r="NF309" s="54"/>
      <c r="NG309" s="54"/>
      <c r="NH309" s="54"/>
      <c r="NI309" s="54"/>
      <c r="NJ309" s="54"/>
      <c r="NK309" s="54"/>
      <c r="NL309" s="54"/>
      <c r="NM309" s="54"/>
      <c r="NN309" s="54"/>
      <c r="NO309" s="54"/>
      <c r="NP309" s="54"/>
      <c r="NQ309" s="54"/>
      <c r="NR309" s="54"/>
      <c r="NS309" s="54"/>
      <c r="NT309" s="54"/>
      <c r="NU309" s="54"/>
      <c r="NV309" s="54"/>
      <c r="NW309" s="54"/>
      <c r="NX309" s="54"/>
      <c r="NY309" s="54"/>
      <c r="NZ309" s="54"/>
      <c r="OA309" s="54"/>
      <c r="OB309" s="54"/>
      <c r="OC309" s="54"/>
      <c r="OD309" s="54"/>
      <c r="OE309" s="54"/>
      <c r="OF309" s="54"/>
      <c r="OG309" s="54"/>
      <c r="OH309" s="54"/>
      <c r="OI309" s="54"/>
      <c r="OJ309" s="54"/>
      <c r="OK309" s="54"/>
      <c r="OL309" s="54"/>
      <c r="OM309" s="54"/>
      <c r="ON309" s="54"/>
      <c r="OO309" s="54"/>
      <c r="OP309" s="54"/>
      <c r="OQ309" s="54"/>
      <c r="OR309" s="54"/>
      <c r="OS309" s="54"/>
      <c r="OT309" s="54"/>
      <c r="OU309" s="54"/>
      <c r="OV309" s="54"/>
      <c r="OW309" s="54"/>
      <c r="OX309" s="54"/>
      <c r="OY309" s="54"/>
      <c r="OZ309" s="54"/>
      <c r="PA309" s="54"/>
      <c r="PB309" s="54"/>
      <c r="PC309" s="54"/>
      <c r="PD309" s="54"/>
      <c r="PE309" s="54"/>
      <c r="PF309" s="54"/>
      <c r="PG309" s="54"/>
      <c r="PH309" s="54"/>
      <c r="PI309" s="54"/>
      <c r="PJ309" s="54"/>
      <c r="PK309" s="54"/>
      <c r="PL309" s="54"/>
      <c r="PM309" s="54"/>
      <c r="PN309" s="54"/>
      <c r="PO309" s="54"/>
      <c r="PP309" s="54"/>
      <c r="PQ309" s="54"/>
      <c r="PR309" s="54"/>
      <c r="PS309" s="54"/>
      <c r="PT309" s="54"/>
      <c r="PU309" s="54"/>
      <c r="PV309" s="54"/>
      <c r="PW309" s="54"/>
      <c r="PX309" s="54"/>
      <c r="PY309" s="54"/>
      <c r="PZ309" s="54"/>
      <c r="QA309" s="54"/>
      <c r="QB309" s="54"/>
      <c r="QC309" s="54"/>
      <c r="QD309" s="54"/>
      <c r="QE309" s="54"/>
      <c r="QF309" s="54"/>
      <c r="QG309" s="54"/>
      <c r="QH309" s="54"/>
      <c r="QI309" s="54"/>
      <c r="QJ309" s="54"/>
      <c r="QK309" s="54"/>
      <c r="QL309" s="54"/>
      <c r="QM309" s="54"/>
      <c r="QN309" s="54"/>
      <c r="QO309" s="54"/>
      <c r="QP309" s="54"/>
      <c r="QQ309" s="54"/>
      <c r="QR309" s="54"/>
      <c r="QS309" s="54"/>
      <c r="QT309" s="54"/>
      <c r="QU309" s="54"/>
      <c r="QV309" s="54"/>
      <c r="QW309" s="54"/>
      <c r="QX309" s="54"/>
      <c r="QY309" s="54"/>
      <c r="QZ309" s="54"/>
      <c r="RA309" s="54"/>
      <c r="RB309" s="54"/>
      <c r="RC309" s="54"/>
      <c r="RD309" s="54"/>
      <c r="RE309" s="54"/>
      <c r="RF309" s="54"/>
      <c r="RG309" s="54"/>
      <c r="RH309" s="54"/>
      <c r="RI309" s="54"/>
      <c r="RJ309" s="54"/>
      <c r="RK309" s="54"/>
      <c r="RL309" s="54"/>
      <c r="RM309" s="54"/>
      <c r="RN309" s="54"/>
      <c r="RO309" s="54"/>
      <c r="RP309" s="54"/>
      <c r="RQ309" s="54"/>
      <c r="RR309" s="54"/>
      <c r="RS309" s="54"/>
      <c r="RT309" s="54"/>
      <c r="RU309" s="54"/>
      <c r="RV309" s="54"/>
      <c r="RW309" s="54"/>
      <c r="RX309" s="54"/>
      <c r="RY309" s="54"/>
      <c r="RZ309" s="54"/>
      <c r="SA309" s="54"/>
      <c r="SB309" s="54"/>
      <c r="SC309" s="54"/>
      <c r="SD309" s="54"/>
      <c r="SE309" s="54"/>
      <c r="SF309" s="54"/>
      <c r="SG309" s="54"/>
      <c r="SH309" s="54"/>
      <c r="SI309" s="54"/>
      <c r="SJ309" s="54"/>
      <c r="SK309" s="54"/>
      <c r="SL309" s="54"/>
      <c r="SM309" s="54"/>
      <c r="SN309" s="54"/>
      <c r="SO309" s="54"/>
      <c r="SP309" s="54"/>
      <c r="SQ309" s="54"/>
      <c r="SR309" s="54"/>
      <c r="SS309" s="54"/>
      <c r="ST309" s="54"/>
      <c r="SU309" s="54"/>
      <c r="SV309" s="54"/>
      <c r="SW309" s="54"/>
      <c r="SX309" s="54"/>
      <c r="SY309" s="54"/>
      <c r="SZ309" s="54"/>
      <c r="TA309" s="54"/>
      <c r="TB309" s="54"/>
      <c r="TC309" s="54"/>
      <c r="TD309" s="54"/>
      <c r="TE309" s="54"/>
      <c r="TF309" s="54"/>
      <c r="TG309" s="54"/>
      <c r="TH309" s="54"/>
      <c r="TI309" s="54"/>
      <c r="TJ309" s="54"/>
      <c r="TK309" s="54"/>
      <c r="TL309" s="54"/>
      <c r="TM309" s="54"/>
      <c r="TN309" s="54"/>
      <c r="TO309" s="54"/>
      <c r="TP309" s="54"/>
      <c r="TQ309" s="54"/>
      <c r="TR309" s="54"/>
      <c r="TS309" s="54"/>
      <c r="TT309" s="54"/>
      <c r="TU309" s="54"/>
      <c r="TV309" s="54"/>
      <c r="TW309" s="54"/>
      <c r="TX309" s="54"/>
      <c r="TY309" s="54"/>
      <c r="TZ309" s="54"/>
      <c r="UA309" s="54"/>
      <c r="UB309" s="54"/>
      <c r="UC309" s="54"/>
      <c r="UD309" s="54"/>
      <c r="UE309" s="54"/>
      <c r="UF309" s="54"/>
      <c r="UG309" s="54"/>
      <c r="UH309" s="54"/>
      <c r="UI309" s="54"/>
      <c r="UJ309" s="54"/>
      <c r="UK309" s="54"/>
      <c r="UL309" s="54"/>
      <c r="UM309" s="54"/>
      <c r="UN309" s="54"/>
      <c r="UO309" s="54"/>
      <c r="UP309" s="54"/>
      <c r="UQ309" s="54"/>
      <c r="UR309" s="54"/>
      <c r="US309" s="54"/>
      <c r="UT309" s="54"/>
      <c r="UU309" s="54"/>
      <c r="UV309" s="54"/>
      <c r="UW309" s="54"/>
      <c r="UX309" s="54"/>
      <c r="UY309" s="54"/>
      <c r="UZ309" s="54"/>
      <c r="VA309" s="54"/>
      <c r="VB309" s="54"/>
      <c r="VC309" s="54"/>
      <c r="VD309" s="54"/>
      <c r="VE309" s="54"/>
      <c r="VF309" s="54"/>
      <c r="VG309" s="54"/>
      <c r="VH309" s="54"/>
      <c r="VI309" s="54"/>
      <c r="VJ309" s="54"/>
      <c r="VK309" s="54"/>
      <c r="VL309" s="54"/>
      <c r="VM309" s="54"/>
      <c r="VN309" s="54"/>
      <c r="VO309" s="54"/>
      <c r="VP309" s="54"/>
      <c r="VQ309" s="54"/>
      <c r="VR309" s="54"/>
      <c r="VS309" s="54"/>
      <c r="VT309" s="54"/>
      <c r="VU309" s="54"/>
      <c r="VV309" s="54"/>
      <c r="VW309" s="54"/>
      <c r="VX309" s="54"/>
      <c r="VY309" s="54"/>
      <c r="VZ309" s="54"/>
      <c r="WA309" s="54"/>
      <c r="WB309" s="54"/>
      <c r="WC309" s="54"/>
      <c r="WD309" s="54"/>
      <c r="WE309" s="54"/>
      <c r="WF309" s="54"/>
      <c r="WG309" s="54"/>
      <c r="WH309" s="54"/>
      <c r="WI309" s="54"/>
      <c r="WJ309" s="54"/>
      <c r="WK309" s="54"/>
      <c r="WL309" s="54"/>
      <c r="WM309" s="54"/>
      <c r="WN309" s="54"/>
      <c r="WO309" s="54"/>
      <c r="WP309" s="54"/>
      <c r="WQ309" s="54"/>
      <c r="WR309" s="54"/>
      <c r="WS309" s="54"/>
      <c r="WT309" s="54"/>
      <c r="WU309" s="54"/>
      <c r="WV309" s="54"/>
      <c r="WW309" s="54"/>
      <c r="WX309" s="54"/>
      <c r="WY309" s="54"/>
      <c r="WZ309" s="54"/>
      <c r="XA309" s="54"/>
      <c r="XB309" s="54"/>
      <c r="XC309" s="54"/>
      <c r="XD309" s="54"/>
      <c r="XE309" s="54"/>
      <c r="XF309" s="54"/>
      <c r="XG309" s="54"/>
      <c r="XH309" s="54"/>
      <c r="XI309" s="54"/>
      <c r="XJ309" s="54"/>
      <c r="XK309" s="54"/>
      <c r="XL309" s="54"/>
      <c r="XM309" s="54"/>
      <c r="XN309" s="54"/>
      <c r="XO309" s="54"/>
      <c r="XP309" s="54"/>
      <c r="XQ309" s="54"/>
      <c r="XR309" s="54"/>
      <c r="XS309" s="54"/>
      <c r="XT309" s="54"/>
      <c r="XU309" s="54"/>
      <c r="XV309" s="54"/>
      <c r="XW309" s="54"/>
      <c r="XX309" s="54"/>
      <c r="XY309" s="54"/>
      <c r="XZ309" s="54"/>
      <c r="YA309" s="54"/>
      <c r="YB309" s="54"/>
      <c r="YC309" s="54"/>
      <c r="YD309" s="54"/>
      <c r="YE309" s="54"/>
      <c r="YF309" s="54"/>
      <c r="YG309" s="54"/>
      <c r="YH309" s="54"/>
      <c r="YI309" s="54"/>
      <c r="YJ309" s="54"/>
      <c r="YK309" s="54"/>
      <c r="YL309" s="54"/>
      <c r="YM309" s="54"/>
      <c r="YN309" s="54"/>
      <c r="YO309" s="54"/>
      <c r="YP309" s="54"/>
      <c r="YQ309" s="54"/>
      <c r="YR309" s="54"/>
      <c r="YS309" s="54"/>
      <c r="YT309" s="54"/>
      <c r="YU309" s="54"/>
      <c r="YV309" s="54"/>
      <c r="YW309" s="54"/>
      <c r="YX309" s="54"/>
      <c r="YY309" s="54"/>
      <c r="YZ309" s="54"/>
      <c r="ZA309" s="54"/>
      <c r="ZB309" s="54"/>
      <c r="ZC309" s="54"/>
      <c r="ZD309" s="54"/>
      <c r="ZE309" s="54"/>
      <c r="ZF309" s="54"/>
      <c r="ZG309" s="54"/>
      <c r="ZH309" s="54"/>
      <c r="ZI309" s="54"/>
      <c r="ZJ309" s="54"/>
      <c r="ZK309" s="54"/>
      <c r="ZL309" s="54"/>
      <c r="ZM309" s="54"/>
      <c r="ZN309" s="54"/>
      <c r="ZO309" s="54"/>
      <c r="ZP309" s="54"/>
      <c r="ZQ309" s="54"/>
      <c r="ZR309" s="54"/>
      <c r="ZS309" s="54"/>
      <c r="ZT309" s="54"/>
      <c r="ZU309" s="54"/>
      <c r="ZV309" s="54"/>
      <c r="ZW309" s="54"/>
      <c r="ZX309" s="54"/>
      <c r="ZY309" s="54"/>
      <c r="ZZ309" s="54"/>
    </row>
    <row r="310" spans="1:702" x14ac:dyDescent="0.2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4"/>
      <c r="AQ310" s="54"/>
      <c r="AR310" s="54"/>
      <c r="AS310" s="54"/>
      <c r="AT310" s="54"/>
      <c r="AU310" s="54"/>
      <c r="AV310" s="54"/>
      <c r="AW310" s="54"/>
      <c r="AX310" s="54"/>
      <c r="AY310" s="54"/>
      <c r="AZ310" s="54"/>
      <c r="BA310" s="54"/>
      <c r="BB310" s="54"/>
      <c r="BC310" s="54"/>
      <c r="BD310" s="54"/>
      <c r="BE310" s="54"/>
      <c r="BF310" s="54"/>
      <c r="BG310" s="54"/>
      <c r="BH310" s="54"/>
      <c r="BI310" s="54"/>
      <c r="BJ310" s="54"/>
      <c r="BK310" s="54"/>
      <c r="BL310" s="54"/>
      <c r="BM310" s="54"/>
      <c r="BN310" s="54"/>
      <c r="BO310" s="54"/>
      <c r="BP310" s="54"/>
      <c r="BQ310" s="54"/>
      <c r="BR310" s="54"/>
      <c r="BS310" s="54"/>
      <c r="BT310" s="54"/>
      <c r="BU310" s="54"/>
      <c r="BV310" s="54"/>
      <c r="BW310" s="54"/>
      <c r="BX310" s="54"/>
      <c r="BY310" s="54"/>
      <c r="BZ310" s="54"/>
      <c r="CA310" s="54"/>
      <c r="CB310" s="54"/>
      <c r="CC310" s="54"/>
      <c r="CD310" s="54"/>
      <c r="CE310" s="54"/>
      <c r="CF310" s="54"/>
      <c r="CG310" s="54"/>
      <c r="CH310" s="54"/>
      <c r="CI310" s="54"/>
      <c r="CJ310" s="54"/>
      <c r="CK310" s="54"/>
      <c r="CL310" s="54"/>
      <c r="CM310" s="54"/>
      <c r="CN310" s="54"/>
      <c r="CO310" s="54"/>
      <c r="CP310" s="54"/>
      <c r="CQ310" s="54"/>
      <c r="CR310" s="54"/>
      <c r="CS310" s="54"/>
      <c r="CT310" s="54"/>
      <c r="CU310" s="54"/>
      <c r="CV310" s="54"/>
      <c r="CW310" s="54"/>
      <c r="CX310" s="54"/>
      <c r="CY310" s="54"/>
      <c r="CZ310" s="54"/>
      <c r="DA310" s="54"/>
      <c r="DB310" s="54"/>
      <c r="DC310" s="54"/>
      <c r="DD310" s="54"/>
      <c r="DE310" s="54"/>
      <c r="DF310" s="54"/>
      <c r="DG310" s="54"/>
      <c r="DH310" s="54"/>
      <c r="DI310" s="54"/>
      <c r="DJ310" s="54"/>
      <c r="DK310" s="54"/>
      <c r="DL310" s="54"/>
      <c r="DM310" s="54"/>
      <c r="DN310" s="54"/>
      <c r="DO310" s="54"/>
      <c r="DP310" s="54"/>
      <c r="DQ310" s="54"/>
      <c r="DR310" s="54"/>
      <c r="DS310" s="54"/>
      <c r="DT310" s="54"/>
      <c r="DU310" s="54"/>
      <c r="DV310" s="54"/>
      <c r="DW310" s="54"/>
      <c r="DX310" s="54"/>
      <c r="DY310" s="54"/>
      <c r="DZ310" s="54"/>
      <c r="EA310" s="54"/>
      <c r="EB310" s="54"/>
      <c r="EC310" s="54"/>
      <c r="ED310" s="54"/>
      <c r="EE310" s="54"/>
      <c r="EF310" s="54"/>
      <c r="EG310" s="54"/>
      <c r="EH310" s="54"/>
      <c r="EI310" s="54"/>
      <c r="EJ310" s="54"/>
      <c r="EK310" s="54"/>
      <c r="EL310" s="54"/>
      <c r="EM310" s="54"/>
      <c r="EN310" s="54"/>
      <c r="EO310" s="54"/>
      <c r="EP310" s="54"/>
      <c r="EQ310" s="54"/>
      <c r="ER310" s="54"/>
      <c r="ES310" s="54"/>
      <c r="ET310" s="54"/>
      <c r="EU310" s="54"/>
      <c r="EV310" s="54"/>
      <c r="EW310" s="54"/>
      <c r="EX310" s="54"/>
      <c r="EY310" s="54"/>
      <c r="EZ310" s="54"/>
      <c r="FA310" s="54"/>
      <c r="FB310" s="54"/>
      <c r="FC310" s="54"/>
      <c r="FD310" s="54"/>
      <c r="FE310" s="54"/>
      <c r="FF310" s="54"/>
      <c r="FG310" s="54"/>
      <c r="FH310" s="54"/>
      <c r="FI310" s="54"/>
      <c r="FJ310" s="54"/>
      <c r="FK310" s="54"/>
      <c r="FL310" s="54"/>
      <c r="FM310" s="54"/>
      <c r="FN310" s="54"/>
      <c r="FO310" s="54"/>
      <c r="FP310" s="54"/>
      <c r="FQ310" s="54"/>
      <c r="FR310" s="54"/>
      <c r="FS310" s="54"/>
      <c r="FT310" s="54"/>
      <c r="FU310" s="54"/>
      <c r="FV310" s="54"/>
      <c r="FW310" s="54"/>
      <c r="FX310" s="54"/>
      <c r="FY310" s="54"/>
      <c r="FZ310" s="54"/>
      <c r="GA310" s="54"/>
      <c r="GB310" s="54"/>
      <c r="GC310" s="54"/>
      <c r="GD310" s="54"/>
      <c r="GE310" s="54"/>
      <c r="GF310" s="54"/>
      <c r="GG310" s="54"/>
      <c r="GH310" s="54"/>
      <c r="GI310" s="54"/>
      <c r="GJ310" s="54"/>
      <c r="GK310" s="54"/>
      <c r="GL310" s="54"/>
      <c r="GM310" s="54"/>
      <c r="GN310" s="54"/>
      <c r="GO310" s="54"/>
      <c r="GP310" s="54"/>
      <c r="GQ310" s="54"/>
      <c r="GR310" s="54"/>
      <c r="GS310" s="54"/>
      <c r="GT310" s="54"/>
      <c r="GU310" s="54"/>
      <c r="GV310" s="54"/>
      <c r="GW310" s="54"/>
      <c r="GX310" s="54"/>
      <c r="GY310" s="54"/>
      <c r="GZ310" s="54"/>
      <c r="HA310" s="54"/>
      <c r="HB310" s="54"/>
      <c r="HC310" s="54"/>
      <c r="HD310" s="54"/>
      <c r="HE310" s="54"/>
      <c r="HF310" s="54"/>
      <c r="HG310" s="54"/>
      <c r="HH310" s="54"/>
      <c r="HI310" s="54"/>
      <c r="HJ310" s="54"/>
      <c r="HK310" s="54"/>
      <c r="HL310" s="54"/>
      <c r="HM310" s="54"/>
      <c r="HN310" s="54"/>
      <c r="HO310" s="54"/>
      <c r="HP310" s="54"/>
      <c r="HQ310" s="54"/>
      <c r="HR310" s="54"/>
      <c r="HS310" s="54"/>
      <c r="HT310" s="54"/>
      <c r="HU310" s="54"/>
      <c r="HV310" s="54"/>
      <c r="HW310" s="54"/>
      <c r="HX310" s="54"/>
      <c r="HY310" s="54"/>
      <c r="HZ310" s="54"/>
      <c r="IA310" s="54"/>
      <c r="IB310" s="54"/>
      <c r="IC310" s="54"/>
      <c r="ID310" s="54"/>
      <c r="IE310" s="54"/>
      <c r="IF310" s="54"/>
      <c r="IG310" s="54"/>
      <c r="IH310" s="54"/>
      <c r="II310" s="54"/>
      <c r="IJ310" s="54"/>
      <c r="IK310" s="54"/>
      <c r="IL310" s="54"/>
      <c r="IM310" s="54"/>
      <c r="IN310" s="54"/>
      <c r="IO310" s="54"/>
      <c r="IP310" s="54"/>
      <c r="IQ310" s="54"/>
      <c r="IR310" s="54"/>
      <c r="IS310" s="54"/>
      <c r="IT310" s="54"/>
      <c r="IU310" s="54"/>
      <c r="IV310" s="54"/>
      <c r="IW310" s="54"/>
      <c r="IX310" s="54"/>
      <c r="IY310" s="54"/>
      <c r="IZ310" s="54"/>
      <c r="JA310" s="54"/>
      <c r="JB310" s="54"/>
      <c r="JC310" s="54"/>
      <c r="JD310" s="54"/>
      <c r="JE310" s="54"/>
      <c r="JF310" s="54"/>
      <c r="JG310" s="54"/>
      <c r="JH310" s="54"/>
      <c r="JI310" s="54"/>
      <c r="JJ310" s="54"/>
      <c r="JK310" s="54"/>
      <c r="JL310" s="54"/>
      <c r="JM310" s="54"/>
      <c r="JN310" s="54"/>
      <c r="JO310" s="54"/>
      <c r="JP310" s="54"/>
      <c r="JQ310" s="54"/>
      <c r="JR310" s="54"/>
      <c r="JS310" s="54"/>
      <c r="JT310" s="54"/>
      <c r="JU310" s="54"/>
      <c r="JV310" s="54"/>
      <c r="JW310" s="54"/>
      <c r="JX310" s="54"/>
      <c r="JY310" s="54"/>
      <c r="JZ310" s="54"/>
      <c r="KA310" s="54"/>
      <c r="KB310" s="54"/>
      <c r="KC310" s="54"/>
      <c r="KD310" s="54"/>
      <c r="KE310" s="54"/>
      <c r="KF310" s="54"/>
      <c r="KG310" s="54"/>
      <c r="KH310" s="54"/>
      <c r="KI310" s="54"/>
      <c r="KJ310" s="54"/>
      <c r="KK310" s="54"/>
      <c r="KL310" s="54"/>
      <c r="KM310" s="54"/>
      <c r="KN310" s="54"/>
      <c r="KO310" s="54"/>
      <c r="KP310" s="54"/>
      <c r="KQ310" s="54"/>
      <c r="KR310" s="54"/>
      <c r="KS310" s="54"/>
      <c r="KT310" s="54"/>
      <c r="KU310" s="54"/>
      <c r="KV310" s="54"/>
      <c r="KW310" s="54"/>
      <c r="KX310" s="54"/>
      <c r="KY310" s="54"/>
      <c r="KZ310" s="54"/>
      <c r="LA310" s="54"/>
      <c r="LB310" s="54"/>
      <c r="LC310" s="54"/>
      <c r="LD310" s="54"/>
      <c r="LE310" s="54"/>
      <c r="LF310" s="54"/>
      <c r="LG310" s="54"/>
      <c r="LH310" s="54"/>
      <c r="LI310" s="54"/>
      <c r="LJ310" s="54"/>
      <c r="LK310" s="54"/>
      <c r="LL310" s="54"/>
      <c r="LM310" s="54"/>
      <c r="LN310" s="54"/>
      <c r="LO310" s="54"/>
      <c r="LP310" s="54"/>
      <c r="LQ310" s="54"/>
      <c r="LR310" s="54"/>
      <c r="LS310" s="54"/>
      <c r="LT310" s="54"/>
      <c r="LU310" s="54"/>
      <c r="LV310" s="54"/>
      <c r="LW310" s="54"/>
      <c r="LX310" s="54"/>
      <c r="LY310" s="54"/>
      <c r="LZ310" s="54"/>
      <c r="MA310" s="54"/>
      <c r="MB310" s="54"/>
      <c r="MC310" s="54"/>
      <c r="MD310" s="54"/>
      <c r="ME310" s="54"/>
      <c r="MF310" s="54"/>
      <c r="MG310" s="54"/>
      <c r="MH310" s="54"/>
      <c r="MI310" s="54"/>
      <c r="MJ310" s="54"/>
      <c r="MK310" s="54"/>
      <c r="ML310" s="54"/>
      <c r="MM310" s="54"/>
      <c r="MN310" s="54"/>
      <c r="MO310" s="54"/>
      <c r="MP310" s="54"/>
      <c r="MQ310" s="54"/>
      <c r="MR310" s="54"/>
      <c r="MS310" s="54"/>
      <c r="MT310" s="54"/>
      <c r="MU310" s="54"/>
      <c r="MV310" s="54"/>
      <c r="MW310" s="54"/>
      <c r="MX310" s="54"/>
      <c r="MY310" s="54"/>
      <c r="MZ310" s="54"/>
      <c r="NA310" s="54"/>
      <c r="NB310" s="54"/>
      <c r="NC310" s="54"/>
      <c r="ND310" s="54"/>
      <c r="NE310" s="54"/>
      <c r="NF310" s="54"/>
      <c r="NG310" s="54"/>
      <c r="NH310" s="54"/>
      <c r="NI310" s="54"/>
      <c r="NJ310" s="54"/>
      <c r="NK310" s="54"/>
      <c r="NL310" s="54"/>
      <c r="NM310" s="54"/>
      <c r="NN310" s="54"/>
      <c r="NO310" s="54"/>
      <c r="NP310" s="54"/>
      <c r="NQ310" s="54"/>
      <c r="NR310" s="54"/>
      <c r="NS310" s="54"/>
      <c r="NT310" s="54"/>
      <c r="NU310" s="54"/>
      <c r="NV310" s="54"/>
      <c r="NW310" s="54"/>
      <c r="NX310" s="54"/>
      <c r="NY310" s="54"/>
      <c r="NZ310" s="54"/>
      <c r="OA310" s="54"/>
      <c r="OB310" s="54"/>
      <c r="OC310" s="54"/>
      <c r="OD310" s="54"/>
      <c r="OE310" s="54"/>
      <c r="OF310" s="54"/>
      <c r="OG310" s="54"/>
      <c r="OH310" s="54"/>
      <c r="OI310" s="54"/>
      <c r="OJ310" s="54"/>
      <c r="OK310" s="54"/>
      <c r="OL310" s="54"/>
      <c r="OM310" s="54"/>
      <c r="ON310" s="54"/>
      <c r="OO310" s="54"/>
      <c r="OP310" s="54"/>
      <c r="OQ310" s="54"/>
      <c r="OR310" s="54"/>
      <c r="OS310" s="54"/>
      <c r="OT310" s="54"/>
      <c r="OU310" s="54"/>
      <c r="OV310" s="54"/>
      <c r="OW310" s="54"/>
      <c r="OX310" s="54"/>
      <c r="OY310" s="54"/>
      <c r="OZ310" s="54"/>
      <c r="PA310" s="54"/>
      <c r="PB310" s="54"/>
      <c r="PC310" s="54"/>
      <c r="PD310" s="54"/>
      <c r="PE310" s="54"/>
      <c r="PF310" s="54"/>
      <c r="PG310" s="54"/>
      <c r="PH310" s="54"/>
      <c r="PI310" s="54"/>
      <c r="PJ310" s="54"/>
      <c r="PK310" s="54"/>
      <c r="PL310" s="54"/>
      <c r="PM310" s="54"/>
      <c r="PN310" s="54"/>
      <c r="PO310" s="54"/>
      <c r="PP310" s="54"/>
      <c r="PQ310" s="54"/>
      <c r="PR310" s="54"/>
      <c r="PS310" s="54"/>
      <c r="PT310" s="54"/>
      <c r="PU310" s="54"/>
      <c r="PV310" s="54"/>
      <c r="PW310" s="54"/>
      <c r="PX310" s="54"/>
      <c r="PY310" s="54"/>
      <c r="PZ310" s="54"/>
      <c r="QA310" s="54"/>
      <c r="QB310" s="54"/>
      <c r="QC310" s="54"/>
      <c r="QD310" s="54"/>
      <c r="QE310" s="54"/>
      <c r="QF310" s="54"/>
      <c r="QG310" s="54"/>
      <c r="QH310" s="54"/>
      <c r="QI310" s="54"/>
      <c r="QJ310" s="54"/>
      <c r="QK310" s="54"/>
      <c r="QL310" s="54"/>
      <c r="QM310" s="54"/>
      <c r="QN310" s="54"/>
      <c r="QO310" s="54"/>
      <c r="QP310" s="54"/>
      <c r="QQ310" s="54"/>
      <c r="QR310" s="54"/>
      <c r="QS310" s="54"/>
      <c r="QT310" s="54"/>
      <c r="QU310" s="54"/>
      <c r="QV310" s="54"/>
      <c r="QW310" s="54"/>
      <c r="QX310" s="54"/>
      <c r="QY310" s="54"/>
      <c r="QZ310" s="54"/>
      <c r="RA310" s="54"/>
      <c r="RB310" s="54"/>
      <c r="RC310" s="54"/>
      <c r="RD310" s="54"/>
      <c r="RE310" s="54"/>
      <c r="RF310" s="54"/>
      <c r="RG310" s="54"/>
      <c r="RH310" s="54"/>
      <c r="RI310" s="54"/>
      <c r="RJ310" s="54"/>
      <c r="RK310" s="54"/>
      <c r="RL310" s="54"/>
      <c r="RM310" s="54"/>
      <c r="RN310" s="54"/>
      <c r="RO310" s="54"/>
      <c r="RP310" s="54"/>
      <c r="RQ310" s="54"/>
      <c r="RR310" s="54"/>
      <c r="RS310" s="54"/>
      <c r="RT310" s="54"/>
      <c r="RU310" s="54"/>
      <c r="RV310" s="54"/>
      <c r="RW310" s="54"/>
      <c r="RX310" s="54"/>
      <c r="RY310" s="54"/>
      <c r="RZ310" s="54"/>
      <c r="SA310" s="54"/>
      <c r="SB310" s="54"/>
      <c r="SC310" s="54"/>
      <c r="SD310" s="54"/>
      <c r="SE310" s="54"/>
      <c r="SF310" s="54"/>
      <c r="SG310" s="54"/>
      <c r="SH310" s="54"/>
      <c r="SI310" s="54"/>
      <c r="SJ310" s="54"/>
      <c r="SK310" s="54"/>
      <c r="SL310" s="54"/>
      <c r="SM310" s="54"/>
      <c r="SN310" s="54"/>
      <c r="SO310" s="54"/>
      <c r="SP310" s="54"/>
      <c r="SQ310" s="54"/>
      <c r="SR310" s="54"/>
      <c r="SS310" s="54"/>
      <c r="ST310" s="54"/>
      <c r="SU310" s="54"/>
      <c r="SV310" s="54"/>
      <c r="SW310" s="54"/>
      <c r="SX310" s="54"/>
      <c r="SY310" s="54"/>
      <c r="SZ310" s="54"/>
      <c r="TA310" s="54"/>
      <c r="TB310" s="54"/>
      <c r="TC310" s="54"/>
      <c r="TD310" s="54"/>
      <c r="TE310" s="54"/>
      <c r="TF310" s="54"/>
      <c r="TG310" s="54"/>
      <c r="TH310" s="54"/>
      <c r="TI310" s="54"/>
      <c r="TJ310" s="54"/>
      <c r="TK310" s="54"/>
      <c r="TL310" s="54"/>
      <c r="TM310" s="54"/>
      <c r="TN310" s="54"/>
      <c r="TO310" s="54"/>
      <c r="TP310" s="54"/>
      <c r="TQ310" s="54"/>
      <c r="TR310" s="54"/>
      <c r="TS310" s="54"/>
      <c r="TT310" s="54"/>
      <c r="TU310" s="54"/>
      <c r="TV310" s="54"/>
      <c r="TW310" s="54"/>
      <c r="TX310" s="54"/>
      <c r="TY310" s="54"/>
      <c r="TZ310" s="54"/>
      <c r="UA310" s="54"/>
      <c r="UB310" s="54"/>
      <c r="UC310" s="54"/>
      <c r="UD310" s="54"/>
      <c r="UE310" s="54"/>
      <c r="UF310" s="54"/>
      <c r="UG310" s="54"/>
      <c r="UH310" s="54"/>
      <c r="UI310" s="54"/>
      <c r="UJ310" s="54"/>
      <c r="UK310" s="54"/>
      <c r="UL310" s="54"/>
      <c r="UM310" s="54"/>
      <c r="UN310" s="54"/>
      <c r="UO310" s="54"/>
      <c r="UP310" s="54"/>
      <c r="UQ310" s="54"/>
      <c r="UR310" s="54"/>
      <c r="US310" s="54"/>
      <c r="UT310" s="54"/>
      <c r="UU310" s="54"/>
      <c r="UV310" s="54"/>
      <c r="UW310" s="54"/>
      <c r="UX310" s="54"/>
      <c r="UY310" s="54"/>
      <c r="UZ310" s="54"/>
      <c r="VA310" s="54"/>
      <c r="VB310" s="54"/>
      <c r="VC310" s="54"/>
      <c r="VD310" s="54"/>
      <c r="VE310" s="54"/>
      <c r="VF310" s="54"/>
      <c r="VG310" s="54"/>
      <c r="VH310" s="54"/>
      <c r="VI310" s="54"/>
      <c r="VJ310" s="54"/>
      <c r="VK310" s="54"/>
      <c r="VL310" s="54"/>
      <c r="VM310" s="54"/>
      <c r="VN310" s="54"/>
      <c r="VO310" s="54"/>
      <c r="VP310" s="54"/>
      <c r="VQ310" s="54"/>
      <c r="VR310" s="54"/>
      <c r="VS310" s="54"/>
      <c r="VT310" s="54"/>
      <c r="VU310" s="54"/>
      <c r="VV310" s="54"/>
      <c r="VW310" s="54"/>
      <c r="VX310" s="54"/>
      <c r="VY310" s="54"/>
      <c r="VZ310" s="54"/>
      <c r="WA310" s="54"/>
      <c r="WB310" s="54"/>
      <c r="WC310" s="54"/>
      <c r="WD310" s="54"/>
      <c r="WE310" s="54"/>
      <c r="WF310" s="54"/>
      <c r="WG310" s="54"/>
      <c r="WH310" s="54"/>
      <c r="WI310" s="54"/>
      <c r="WJ310" s="54"/>
      <c r="WK310" s="54"/>
      <c r="WL310" s="54"/>
      <c r="WM310" s="54"/>
      <c r="WN310" s="54"/>
      <c r="WO310" s="54"/>
      <c r="WP310" s="54"/>
      <c r="WQ310" s="54"/>
      <c r="WR310" s="54"/>
      <c r="WS310" s="54"/>
      <c r="WT310" s="54"/>
      <c r="WU310" s="54"/>
      <c r="WV310" s="54"/>
      <c r="WW310" s="54"/>
      <c r="WX310" s="54"/>
      <c r="WY310" s="54"/>
      <c r="WZ310" s="54"/>
      <c r="XA310" s="54"/>
      <c r="XB310" s="54"/>
      <c r="XC310" s="54"/>
      <c r="XD310" s="54"/>
      <c r="XE310" s="54"/>
      <c r="XF310" s="54"/>
      <c r="XG310" s="54"/>
      <c r="XH310" s="54"/>
      <c r="XI310" s="54"/>
      <c r="XJ310" s="54"/>
      <c r="XK310" s="54"/>
      <c r="XL310" s="54"/>
      <c r="XM310" s="54"/>
      <c r="XN310" s="54"/>
      <c r="XO310" s="54"/>
      <c r="XP310" s="54"/>
      <c r="XQ310" s="54"/>
      <c r="XR310" s="54"/>
      <c r="XS310" s="54"/>
      <c r="XT310" s="54"/>
      <c r="XU310" s="54"/>
      <c r="XV310" s="54"/>
      <c r="XW310" s="54"/>
      <c r="XX310" s="54"/>
      <c r="XY310" s="54"/>
      <c r="XZ310" s="54"/>
      <c r="YA310" s="54"/>
      <c r="YB310" s="54"/>
      <c r="YC310" s="54"/>
      <c r="YD310" s="54"/>
      <c r="YE310" s="54"/>
      <c r="YF310" s="54"/>
      <c r="YG310" s="54"/>
      <c r="YH310" s="54"/>
      <c r="YI310" s="54"/>
      <c r="YJ310" s="54"/>
      <c r="YK310" s="54"/>
      <c r="YL310" s="54"/>
      <c r="YM310" s="54"/>
      <c r="YN310" s="54"/>
      <c r="YO310" s="54"/>
      <c r="YP310" s="54"/>
      <c r="YQ310" s="54"/>
      <c r="YR310" s="54"/>
      <c r="YS310" s="54"/>
      <c r="YT310" s="54"/>
      <c r="YU310" s="54"/>
      <c r="YV310" s="54"/>
      <c r="YW310" s="54"/>
      <c r="YX310" s="54"/>
      <c r="YY310" s="54"/>
      <c r="YZ310" s="54"/>
      <c r="ZA310" s="54"/>
      <c r="ZB310" s="54"/>
      <c r="ZC310" s="54"/>
      <c r="ZD310" s="54"/>
      <c r="ZE310" s="54"/>
      <c r="ZF310" s="54"/>
      <c r="ZG310" s="54"/>
      <c r="ZH310" s="54"/>
      <c r="ZI310" s="54"/>
      <c r="ZJ310" s="54"/>
      <c r="ZK310" s="54"/>
      <c r="ZL310" s="54"/>
      <c r="ZM310" s="54"/>
      <c r="ZN310" s="54"/>
      <c r="ZO310" s="54"/>
      <c r="ZP310" s="54"/>
      <c r="ZQ310" s="54"/>
      <c r="ZR310" s="54"/>
      <c r="ZS310" s="54"/>
      <c r="ZT310" s="54"/>
      <c r="ZU310" s="54"/>
      <c r="ZV310" s="54"/>
      <c r="ZW310" s="54"/>
      <c r="ZX310" s="54"/>
      <c r="ZY310" s="54"/>
      <c r="ZZ310" s="54"/>
    </row>
    <row r="311" spans="1:702" x14ac:dyDescent="0.2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4"/>
      <c r="AQ311" s="54"/>
      <c r="AR311" s="54"/>
      <c r="AS311" s="54"/>
      <c r="AT311" s="54"/>
      <c r="AU311" s="54"/>
      <c r="AV311" s="54"/>
      <c r="AW311" s="54"/>
      <c r="AX311" s="54"/>
      <c r="AY311" s="54"/>
      <c r="AZ311" s="54"/>
      <c r="BA311" s="54"/>
      <c r="BB311" s="54"/>
      <c r="BC311" s="54"/>
      <c r="BD311" s="54"/>
      <c r="BE311" s="54"/>
      <c r="BF311" s="54"/>
      <c r="BG311" s="54"/>
      <c r="BH311" s="54"/>
      <c r="BI311" s="54"/>
      <c r="BJ311" s="54"/>
      <c r="BK311" s="54"/>
      <c r="BL311" s="54"/>
      <c r="BM311" s="54"/>
      <c r="BN311" s="54"/>
      <c r="BO311" s="54"/>
      <c r="BP311" s="54"/>
      <c r="BQ311" s="54"/>
      <c r="BR311" s="54"/>
      <c r="BS311" s="54"/>
      <c r="BT311" s="54"/>
      <c r="BU311" s="54"/>
      <c r="BV311" s="54"/>
      <c r="BW311" s="54"/>
      <c r="BX311" s="54"/>
      <c r="BY311" s="54"/>
      <c r="BZ311" s="54"/>
      <c r="CA311" s="54"/>
      <c r="CB311" s="54"/>
      <c r="CC311" s="54"/>
      <c r="CD311" s="54"/>
      <c r="CE311" s="54"/>
      <c r="CF311" s="54"/>
      <c r="CG311" s="54"/>
      <c r="CH311" s="54"/>
      <c r="CI311" s="54"/>
      <c r="CJ311" s="54"/>
      <c r="CK311" s="54"/>
      <c r="CL311" s="54"/>
      <c r="CM311" s="54"/>
      <c r="CN311" s="54"/>
      <c r="CO311" s="54"/>
      <c r="CP311" s="54"/>
      <c r="CQ311" s="54"/>
      <c r="CR311" s="54"/>
      <c r="CS311" s="54"/>
      <c r="CT311" s="54"/>
      <c r="CU311" s="54"/>
      <c r="CV311" s="54"/>
      <c r="CW311" s="54"/>
      <c r="CX311" s="54"/>
      <c r="CY311" s="54"/>
      <c r="CZ311" s="54"/>
      <c r="DA311" s="54"/>
      <c r="DB311" s="54"/>
      <c r="DC311" s="54"/>
      <c r="DD311" s="54"/>
      <c r="DE311" s="54"/>
      <c r="DF311" s="54"/>
      <c r="DG311" s="54"/>
      <c r="DH311" s="54"/>
      <c r="DI311" s="54"/>
      <c r="DJ311" s="54"/>
      <c r="DK311" s="54"/>
      <c r="DL311" s="54"/>
      <c r="DM311" s="54"/>
      <c r="DN311" s="54"/>
      <c r="DO311" s="54"/>
      <c r="DP311" s="54"/>
      <c r="DQ311" s="54"/>
      <c r="DR311" s="54"/>
      <c r="DS311" s="54"/>
      <c r="DT311" s="54"/>
      <c r="DU311" s="54"/>
      <c r="DV311" s="54"/>
      <c r="DW311" s="54"/>
      <c r="DX311" s="54"/>
      <c r="DY311" s="54"/>
      <c r="DZ311" s="54"/>
      <c r="EA311" s="54"/>
      <c r="EB311" s="54"/>
      <c r="EC311" s="54"/>
      <c r="ED311" s="54"/>
      <c r="EE311" s="54"/>
      <c r="EF311" s="54"/>
      <c r="EG311" s="54"/>
      <c r="EH311" s="54"/>
      <c r="EI311" s="54"/>
      <c r="EJ311" s="54"/>
      <c r="EK311" s="54"/>
      <c r="EL311" s="54"/>
      <c r="EM311" s="54"/>
      <c r="EN311" s="54"/>
      <c r="EO311" s="54"/>
      <c r="EP311" s="54"/>
      <c r="EQ311" s="54"/>
      <c r="ER311" s="54"/>
      <c r="ES311" s="54"/>
      <c r="ET311" s="54"/>
      <c r="EU311" s="54"/>
      <c r="EV311" s="54"/>
      <c r="EW311" s="54"/>
      <c r="EX311" s="54"/>
      <c r="EY311" s="54"/>
      <c r="EZ311" s="54"/>
      <c r="FA311" s="54"/>
      <c r="FB311" s="54"/>
      <c r="FC311" s="54"/>
      <c r="FD311" s="54"/>
      <c r="FE311" s="54"/>
      <c r="FF311" s="54"/>
      <c r="FG311" s="54"/>
      <c r="FH311" s="54"/>
      <c r="FI311" s="54"/>
      <c r="FJ311" s="54"/>
      <c r="FK311" s="54"/>
      <c r="FL311" s="54"/>
      <c r="FM311" s="54"/>
      <c r="FN311" s="54"/>
      <c r="FO311" s="54"/>
      <c r="FP311" s="54"/>
      <c r="FQ311" s="54"/>
      <c r="FR311" s="54"/>
      <c r="FS311" s="54"/>
      <c r="FT311" s="54"/>
      <c r="FU311" s="54"/>
      <c r="FV311" s="54"/>
      <c r="FW311" s="54"/>
      <c r="FX311" s="54"/>
      <c r="FY311" s="54"/>
      <c r="FZ311" s="54"/>
      <c r="GA311" s="54"/>
      <c r="GB311" s="54"/>
      <c r="GC311" s="54"/>
      <c r="GD311" s="54"/>
      <c r="GE311" s="54"/>
      <c r="GF311" s="54"/>
      <c r="GG311" s="54"/>
      <c r="GH311" s="54"/>
      <c r="GI311" s="54"/>
      <c r="GJ311" s="54"/>
      <c r="GK311" s="54"/>
      <c r="GL311" s="54"/>
      <c r="GM311" s="54"/>
      <c r="GN311" s="54"/>
      <c r="GO311" s="54"/>
      <c r="GP311" s="54"/>
      <c r="GQ311" s="54"/>
      <c r="GR311" s="54"/>
      <c r="GS311" s="54"/>
      <c r="GT311" s="54"/>
      <c r="GU311" s="54"/>
      <c r="GV311" s="54"/>
      <c r="GW311" s="54"/>
      <c r="GX311" s="54"/>
      <c r="GY311" s="54"/>
      <c r="GZ311" s="54"/>
      <c r="HA311" s="54"/>
      <c r="HB311" s="54"/>
      <c r="HC311" s="54"/>
      <c r="HD311" s="54"/>
      <c r="HE311" s="54"/>
      <c r="HF311" s="54"/>
      <c r="HG311" s="54"/>
      <c r="HH311" s="54"/>
      <c r="HI311" s="54"/>
      <c r="HJ311" s="54"/>
      <c r="HK311" s="54"/>
      <c r="HL311" s="54"/>
      <c r="HM311" s="54"/>
      <c r="HN311" s="54"/>
      <c r="HO311" s="54"/>
      <c r="HP311" s="54"/>
      <c r="HQ311" s="54"/>
      <c r="HR311" s="54"/>
      <c r="HS311" s="54"/>
      <c r="HT311" s="54"/>
      <c r="HU311" s="54"/>
      <c r="HV311" s="54"/>
      <c r="HW311" s="54"/>
      <c r="HX311" s="54"/>
      <c r="HY311" s="54"/>
      <c r="HZ311" s="54"/>
      <c r="IA311" s="54"/>
      <c r="IB311" s="54"/>
      <c r="IC311" s="54"/>
      <c r="ID311" s="54"/>
      <c r="IE311" s="54"/>
      <c r="IF311" s="54"/>
      <c r="IG311" s="54"/>
      <c r="IH311" s="54"/>
      <c r="II311" s="54"/>
      <c r="IJ311" s="54"/>
      <c r="IK311" s="54"/>
      <c r="IL311" s="54"/>
      <c r="IM311" s="54"/>
      <c r="IN311" s="54"/>
      <c r="IO311" s="54"/>
      <c r="IP311" s="54"/>
      <c r="IQ311" s="54"/>
      <c r="IR311" s="54"/>
      <c r="IS311" s="54"/>
      <c r="IT311" s="54"/>
      <c r="IU311" s="54"/>
      <c r="IV311" s="54"/>
      <c r="IW311" s="54"/>
      <c r="IX311" s="54"/>
      <c r="IY311" s="54"/>
      <c r="IZ311" s="54"/>
      <c r="JA311" s="54"/>
      <c r="JB311" s="54"/>
      <c r="JC311" s="54"/>
      <c r="JD311" s="54"/>
      <c r="JE311" s="54"/>
      <c r="JF311" s="54"/>
      <c r="JG311" s="54"/>
      <c r="JH311" s="54"/>
      <c r="JI311" s="54"/>
      <c r="JJ311" s="54"/>
      <c r="JK311" s="54"/>
      <c r="JL311" s="54"/>
      <c r="JM311" s="54"/>
      <c r="JN311" s="54"/>
      <c r="JO311" s="54"/>
      <c r="JP311" s="54"/>
      <c r="JQ311" s="54"/>
      <c r="JR311" s="54"/>
      <c r="JS311" s="54"/>
      <c r="JT311" s="54"/>
      <c r="JU311" s="54"/>
      <c r="JV311" s="54"/>
      <c r="JW311" s="54"/>
      <c r="JX311" s="54"/>
      <c r="JY311" s="54"/>
      <c r="JZ311" s="54"/>
      <c r="KA311" s="54"/>
      <c r="KB311" s="54"/>
      <c r="KC311" s="54"/>
      <c r="KD311" s="54"/>
      <c r="KE311" s="54"/>
      <c r="KF311" s="54"/>
      <c r="KG311" s="54"/>
      <c r="KH311" s="54"/>
      <c r="KI311" s="54"/>
      <c r="KJ311" s="54"/>
      <c r="KK311" s="54"/>
      <c r="KL311" s="54"/>
      <c r="KM311" s="54"/>
      <c r="KN311" s="54"/>
      <c r="KO311" s="54"/>
      <c r="KP311" s="54"/>
      <c r="KQ311" s="54"/>
      <c r="KR311" s="54"/>
      <c r="KS311" s="54"/>
      <c r="KT311" s="54"/>
      <c r="KU311" s="54"/>
      <c r="KV311" s="54"/>
      <c r="KW311" s="54"/>
      <c r="KX311" s="54"/>
      <c r="KY311" s="54"/>
      <c r="KZ311" s="54"/>
      <c r="LA311" s="54"/>
      <c r="LB311" s="54"/>
      <c r="LC311" s="54"/>
      <c r="LD311" s="54"/>
      <c r="LE311" s="54"/>
      <c r="LF311" s="54"/>
      <c r="LG311" s="54"/>
      <c r="LH311" s="54"/>
      <c r="LI311" s="54"/>
      <c r="LJ311" s="54"/>
      <c r="LK311" s="54"/>
      <c r="LL311" s="54"/>
      <c r="LM311" s="54"/>
      <c r="LN311" s="54"/>
      <c r="LO311" s="54"/>
      <c r="LP311" s="54"/>
      <c r="LQ311" s="54"/>
      <c r="LR311" s="54"/>
      <c r="LS311" s="54"/>
      <c r="LT311" s="54"/>
      <c r="LU311" s="54"/>
      <c r="LV311" s="54"/>
      <c r="LW311" s="54"/>
      <c r="LX311" s="54"/>
      <c r="LY311" s="54"/>
      <c r="LZ311" s="54"/>
      <c r="MA311" s="54"/>
      <c r="MB311" s="54"/>
      <c r="MC311" s="54"/>
      <c r="MD311" s="54"/>
      <c r="ME311" s="54"/>
      <c r="MF311" s="54"/>
      <c r="MG311" s="54"/>
      <c r="MH311" s="54"/>
      <c r="MI311" s="54"/>
      <c r="MJ311" s="54"/>
      <c r="MK311" s="54"/>
      <c r="ML311" s="54"/>
      <c r="MM311" s="54"/>
      <c r="MN311" s="54"/>
      <c r="MO311" s="54"/>
      <c r="MP311" s="54"/>
      <c r="MQ311" s="54"/>
      <c r="MR311" s="54"/>
      <c r="MS311" s="54"/>
      <c r="MT311" s="54"/>
      <c r="MU311" s="54"/>
      <c r="MV311" s="54"/>
      <c r="MW311" s="54"/>
      <c r="MX311" s="54"/>
      <c r="MY311" s="54"/>
      <c r="MZ311" s="54"/>
      <c r="NA311" s="54"/>
      <c r="NB311" s="54"/>
      <c r="NC311" s="54"/>
      <c r="ND311" s="54"/>
      <c r="NE311" s="54"/>
      <c r="NF311" s="54"/>
      <c r="NG311" s="54"/>
      <c r="NH311" s="54"/>
      <c r="NI311" s="54"/>
      <c r="NJ311" s="54"/>
      <c r="NK311" s="54"/>
      <c r="NL311" s="54"/>
      <c r="NM311" s="54"/>
      <c r="NN311" s="54"/>
      <c r="NO311" s="54"/>
      <c r="NP311" s="54"/>
      <c r="NQ311" s="54"/>
      <c r="NR311" s="54"/>
      <c r="NS311" s="54"/>
      <c r="NT311" s="54"/>
      <c r="NU311" s="54"/>
      <c r="NV311" s="54"/>
      <c r="NW311" s="54"/>
      <c r="NX311" s="54"/>
      <c r="NY311" s="54"/>
      <c r="NZ311" s="54"/>
      <c r="OA311" s="54"/>
      <c r="OB311" s="54"/>
      <c r="OC311" s="54"/>
      <c r="OD311" s="54"/>
      <c r="OE311" s="54"/>
      <c r="OF311" s="54"/>
      <c r="OG311" s="54"/>
      <c r="OH311" s="54"/>
      <c r="OI311" s="54"/>
      <c r="OJ311" s="54"/>
      <c r="OK311" s="54"/>
      <c r="OL311" s="54"/>
      <c r="OM311" s="54"/>
      <c r="ON311" s="54"/>
      <c r="OO311" s="54"/>
      <c r="OP311" s="54"/>
      <c r="OQ311" s="54"/>
      <c r="OR311" s="54"/>
      <c r="OS311" s="54"/>
      <c r="OT311" s="54"/>
      <c r="OU311" s="54"/>
      <c r="OV311" s="54"/>
      <c r="OW311" s="54"/>
      <c r="OX311" s="54"/>
      <c r="OY311" s="54"/>
      <c r="OZ311" s="54"/>
      <c r="PA311" s="54"/>
      <c r="PB311" s="54"/>
      <c r="PC311" s="54"/>
      <c r="PD311" s="54"/>
      <c r="PE311" s="54"/>
      <c r="PF311" s="54"/>
      <c r="PG311" s="54"/>
      <c r="PH311" s="54"/>
      <c r="PI311" s="54"/>
      <c r="PJ311" s="54"/>
      <c r="PK311" s="54"/>
      <c r="PL311" s="54"/>
      <c r="PM311" s="54"/>
      <c r="PN311" s="54"/>
      <c r="PO311" s="54"/>
      <c r="PP311" s="54"/>
      <c r="PQ311" s="54"/>
      <c r="PR311" s="54"/>
      <c r="PS311" s="54"/>
      <c r="PT311" s="54"/>
      <c r="PU311" s="54"/>
      <c r="PV311" s="54"/>
      <c r="PW311" s="54"/>
      <c r="PX311" s="54"/>
      <c r="PY311" s="54"/>
      <c r="PZ311" s="54"/>
      <c r="QA311" s="54"/>
      <c r="QB311" s="54"/>
      <c r="QC311" s="54"/>
      <c r="QD311" s="54"/>
      <c r="QE311" s="54"/>
      <c r="QF311" s="54"/>
      <c r="QG311" s="54"/>
      <c r="QH311" s="54"/>
      <c r="QI311" s="54"/>
      <c r="QJ311" s="54"/>
      <c r="QK311" s="54"/>
      <c r="QL311" s="54"/>
      <c r="QM311" s="54"/>
      <c r="QN311" s="54"/>
      <c r="QO311" s="54"/>
      <c r="QP311" s="54"/>
      <c r="QQ311" s="54"/>
      <c r="QR311" s="54"/>
      <c r="QS311" s="54"/>
      <c r="QT311" s="54"/>
      <c r="QU311" s="54"/>
      <c r="QV311" s="54"/>
      <c r="QW311" s="54"/>
      <c r="QX311" s="54"/>
      <c r="QY311" s="54"/>
      <c r="QZ311" s="54"/>
      <c r="RA311" s="54"/>
      <c r="RB311" s="54"/>
      <c r="RC311" s="54"/>
      <c r="RD311" s="54"/>
      <c r="RE311" s="54"/>
      <c r="RF311" s="54"/>
      <c r="RG311" s="54"/>
      <c r="RH311" s="54"/>
      <c r="RI311" s="54"/>
      <c r="RJ311" s="54"/>
      <c r="RK311" s="54"/>
      <c r="RL311" s="54"/>
      <c r="RM311" s="54"/>
      <c r="RN311" s="54"/>
      <c r="RO311" s="54"/>
      <c r="RP311" s="54"/>
      <c r="RQ311" s="54"/>
      <c r="RR311" s="54"/>
      <c r="RS311" s="54"/>
      <c r="RT311" s="54"/>
      <c r="RU311" s="54"/>
      <c r="RV311" s="54"/>
      <c r="RW311" s="54"/>
      <c r="RX311" s="54"/>
      <c r="RY311" s="54"/>
      <c r="RZ311" s="54"/>
      <c r="SA311" s="54"/>
      <c r="SB311" s="54"/>
      <c r="SC311" s="54"/>
      <c r="SD311" s="54"/>
      <c r="SE311" s="54"/>
      <c r="SF311" s="54"/>
      <c r="SG311" s="54"/>
      <c r="SH311" s="54"/>
      <c r="SI311" s="54"/>
      <c r="SJ311" s="54"/>
      <c r="SK311" s="54"/>
      <c r="SL311" s="54"/>
      <c r="SM311" s="54"/>
      <c r="SN311" s="54"/>
      <c r="SO311" s="54"/>
      <c r="SP311" s="54"/>
      <c r="SQ311" s="54"/>
      <c r="SR311" s="54"/>
      <c r="SS311" s="54"/>
      <c r="ST311" s="54"/>
      <c r="SU311" s="54"/>
      <c r="SV311" s="54"/>
      <c r="SW311" s="54"/>
      <c r="SX311" s="54"/>
      <c r="SY311" s="54"/>
      <c r="SZ311" s="54"/>
      <c r="TA311" s="54"/>
      <c r="TB311" s="54"/>
      <c r="TC311" s="54"/>
      <c r="TD311" s="54"/>
      <c r="TE311" s="54"/>
      <c r="TF311" s="54"/>
      <c r="TG311" s="54"/>
      <c r="TH311" s="54"/>
      <c r="TI311" s="54"/>
      <c r="TJ311" s="54"/>
      <c r="TK311" s="54"/>
      <c r="TL311" s="54"/>
      <c r="TM311" s="54"/>
      <c r="TN311" s="54"/>
      <c r="TO311" s="54"/>
      <c r="TP311" s="54"/>
      <c r="TQ311" s="54"/>
      <c r="TR311" s="54"/>
      <c r="TS311" s="54"/>
      <c r="TT311" s="54"/>
      <c r="TU311" s="54"/>
      <c r="TV311" s="54"/>
      <c r="TW311" s="54"/>
      <c r="TX311" s="54"/>
      <c r="TY311" s="54"/>
      <c r="TZ311" s="54"/>
      <c r="UA311" s="54"/>
      <c r="UB311" s="54"/>
      <c r="UC311" s="54"/>
      <c r="UD311" s="54"/>
      <c r="UE311" s="54"/>
      <c r="UF311" s="54"/>
      <c r="UG311" s="54"/>
      <c r="UH311" s="54"/>
      <c r="UI311" s="54"/>
      <c r="UJ311" s="54"/>
      <c r="UK311" s="54"/>
      <c r="UL311" s="54"/>
      <c r="UM311" s="54"/>
      <c r="UN311" s="54"/>
      <c r="UO311" s="54"/>
      <c r="UP311" s="54"/>
      <c r="UQ311" s="54"/>
      <c r="UR311" s="54"/>
      <c r="US311" s="54"/>
      <c r="UT311" s="54"/>
      <c r="UU311" s="54"/>
      <c r="UV311" s="54"/>
      <c r="UW311" s="54"/>
      <c r="UX311" s="54"/>
      <c r="UY311" s="54"/>
      <c r="UZ311" s="54"/>
      <c r="VA311" s="54"/>
      <c r="VB311" s="54"/>
      <c r="VC311" s="54"/>
      <c r="VD311" s="54"/>
      <c r="VE311" s="54"/>
      <c r="VF311" s="54"/>
      <c r="VG311" s="54"/>
      <c r="VH311" s="54"/>
      <c r="VI311" s="54"/>
      <c r="VJ311" s="54"/>
      <c r="VK311" s="54"/>
      <c r="VL311" s="54"/>
      <c r="VM311" s="54"/>
      <c r="VN311" s="54"/>
      <c r="VO311" s="54"/>
      <c r="VP311" s="54"/>
      <c r="VQ311" s="54"/>
      <c r="VR311" s="54"/>
      <c r="VS311" s="54"/>
      <c r="VT311" s="54"/>
      <c r="VU311" s="54"/>
      <c r="VV311" s="54"/>
      <c r="VW311" s="54"/>
      <c r="VX311" s="54"/>
      <c r="VY311" s="54"/>
      <c r="VZ311" s="54"/>
      <c r="WA311" s="54"/>
      <c r="WB311" s="54"/>
      <c r="WC311" s="54"/>
      <c r="WD311" s="54"/>
      <c r="WE311" s="54"/>
      <c r="WF311" s="54"/>
      <c r="WG311" s="54"/>
      <c r="WH311" s="54"/>
      <c r="WI311" s="54"/>
      <c r="WJ311" s="54"/>
      <c r="WK311" s="54"/>
      <c r="WL311" s="54"/>
      <c r="WM311" s="54"/>
      <c r="WN311" s="54"/>
      <c r="WO311" s="54"/>
      <c r="WP311" s="54"/>
      <c r="WQ311" s="54"/>
      <c r="WR311" s="54"/>
      <c r="WS311" s="54"/>
      <c r="WT311" s="54"/>
      <c r="WU311" s="54"/>
      <c r="WV311" s="54"/>
      <c r="WW311" s="54"/>
      <c r="WX311" s="54"/>
      <c r="WY311" s="54"/>
      <c r="WZ311" s="54"/>
      <c r="XA311" s="54"/>
      <c r="XB311" s="54"/>
      <c r="XC311" s="54"/>
      <c r="XD311" s="54"/>
      <c r="XE311" s="54"/>
      <c r="XF311" s="54"/>
      <c r="XG311" s="54"/>
      <c r="XH311" s="54"/>
      <c r="XI311" s="54"/>
      <c r="XJ311" s="54"/>
      <c r="XK311" s="54"/>
      <c r="XL311" s="54"/>
      <c r="XM311" s="54"/>
      <c r="XN311" s="54"/>
      <c r="XO311" s="54"/>
      <c r="XP311" s="54"/>
      <c r="XQ311" s="54"/>
      <c r="XR311" s="54"/>
      <c r="XS311" s="54"/>
      <c r="XT311" s="54"/>
      <c r="XU311" s="54"/>
      <c r="XV311" s="54"/>
      <c r="XW311" s="54"/>
      <c r="XX311" s="54"/>
      <c r="XY311" s="54"/>
      <c r="XZ311" s="54"/>
      <c r="YA311" s="54"/>
      <c r="YB311" s="54"/>
      <c r="YC311" s="54"/>
      <c r="YD311" s="54"/>
      <c r="YE311" s="54"/>
      <c r="YF311" s="54"/>
      <c r="YG311" s="54"/>
      <c r="YH311" s="54"/>
      <c r="YI311" s="54"/>
      <c r="YJ311" s="54"/>
      <c r="YK311" s="54"/>
      <c r="YL311" s="54"/>
      <c r="YM311" s="54"/>
      <c r="YN311" s="54"/>
      <c r="YO311" s="54"/>
      <c r="YP311" s="54"/>
      <c r="YQ311" s="54"/>
      <c r="YR311" s="54"/>
      <c r="YS311" s="54"/>
      <c r="YT311" s="54"/>
      <c r="YU311" s="54"/>
      <c r="YV311" s="54"/>
      <c r="YW311" s="54"/>
      <c r="YX311" s="54"/>
      <c r="YY311" s="54"/>
      <c r="YZ311" s="54"/>
      <c r="ZA311" s="54"/>
      <c r="ZB311" s="54"/>
      <c r="ZC311" s="54"/>
      <c r="ZD311" s="54"/>
      <c r="ZE311" s="54"/>
      <c r="ZF311" s="54"/>
      <c r="ZG311" s="54"/>
      <c r="ZH311" s="54"/>
      <c r="ZI311" s="54"/>
      <c r="ZJ311" s="54"/>
      <c r="ZK311" s="54"/>
      <c r="ZL311" s="54"/>
      <c r="ZM311" s="54"/>
      <c r="ZN311" s="54"/>
      <c r="ZO311" s="54"/>
      <c r="ZP311" s="54"/>
      <c r="ZQ311" s="54"/>
      <c r="ZR311" s="54"/>
      <c r="ZS311" s="54"/>
      <c r="ZT311" s="54"/>
      <c r="ZU311" s="54"/>
      <c r="ZV311" s="54"/>
      <c r="ZW311" s="54"/>
      <c r="ZX311" s="54"/>
      <c r="ZY311" s="54"/>
      <c r="ZZ311" s="54"/>
    </row>
    <row r="312" spans="1:702" x14ac:dyDescent="0.2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  <c r="AE312" s="54"/>
      <c r="AF312" s="54"/>
      <c r="AG312" s="54"/>
      <c r="AH312" s="54"/>
      <c r="AI312" s="54"/>
      <c r="AJ312" s="54"/>
      <c r="AK312" s="54"/>
      <c r="AL312" s="54"/>
      <c r="AM312" s="54"/>
      <c r="AN312" s="54"/>
      <c r="AO312" s="54"/>
      <c r="AP312" s="54"/>
      <c r="AQ312" s="54"/>
      <c r="AR312" s="54"/>
      <c r="AS312" s="54"/>
      <c r="AT312" s="54"/>
      <c r="AU312" s="54"/>
      <c r="AV312" s="54"/>
      <c r="AW312" s="54"/>
      <c r="AX312" s="54"/>
      <c r="AY312" s="54"/>
      <c r="AZ312" s="54"/>
      <c r="BA312" s="54"/>
      <c r="BB312" s="54"/>
      <c r="BC312" s="54"/>
      <c r="BD312" s="54"/>
      <c r="BE312" s="54"/>
      <c r="BF312" s="54"/>
      <c r="BG312" s="54"/>
      <c r="BH312" s="54"/>
      <c r="BI312" s="54"/>
      <c r="BJ312" s="54"/>
      <c r="BK312" s="54"/>
      <c r="BL312" s="54"/>
      <c r="BM312" s="54"/>
      <c r="BN312" s="54"/>
      <c r="BO312" s="54"/>
      <c r="BP312" s="54"/>
      <c r="BQ312" s="54"/>
      <c r="BR312" s="54"/>
      <c r="BS312" s="54"/>
      <c r="BT312" s="54"/>
      <c r="BU312" s="54"/>
      <c r="BV312" s="54"/>
      <c r="BW312" s="54"/>
      <c r="BX312" s="54"/>
      <c r="BY312" s="54"/>
      <c r="BZ312" s="54"/>
      <c r="CA312" s="54"/>
      <c r="CB312" s="54"/>
      <c r="CC312" s="54"/>
      <c r="CD312" s="54"/>
      <c r="CE312" s="54"/>
      <c r="CF312" s="54"/>
      <c r="CG312" s="54"/>
      <c r="CH312" s="54"/>
      <c r="CI312" s="54"/>
      <c r="CJ312" s="54"/>
      <c r="CK312" s="54"/>
      <c r="CL312" s="54"/>
      <c r="CM312" s="54"/>
      <c r="CN312" s="54"/>
      <c r="CO312" s="54"/>
      <c r="CP312" s="54"/>
      <c r="CQ312" s="54"/>
      <c r="CR312" s="54"/>
      <c r="CS312" s="54"/>
      <c r="CT312" s="54"/>
      <c r="CU312" s="54"/>
      <c r="CV312" s="54"/>
      <c r="CW312" s="54"/>
      <c r="CX312" s="54"/>
      <c r="CY312" s="54"/>
      <c r="CZ312" s="54"/>
      <c r="DA312" s="54"/>
      <c r="DB312" s="54"/>
      <c r="DC312" s="54"/>
      <c r="DD312" s="54"/>
      <c r="DE312" s="54"/>
      <c r="DF312" s="54"/>
      <c r="DG312" s="54"/>
      <c r="DH312" s="54"/>
      <c r="DI312" s="54"/>
      <c r="DJ312" s="54"/>
      <c r="DK312" s="54"/>
      <c r="DL312" s="54"/>
      <c r="DM312" s="54"/>
      <c r="DN312" s="54"/>
      <c r="DO312" s="54"/>
      <c r="DP312" s="54"/>
      <c r="DQ312" s="54"/>
      <c r="DR312" s="54"/>
      <c r="DS312" s="54"/>
      <c r="DT312" s="54"/>
      <c r="DU312" s="54"/>
      <c r="DV312" s="54"/>
      <c r="DW312" s="54"/>
      <c r="DX312" s="54"/>
      <c r="DY312" s="54"/>
      <c r="DZ312" s="54"/>
      <c r="EA312" s="54"/>
      <c r="EB312" s="54"/>
      <c r="EC312" s="54"/>
      <c r="ED312" s="54"/>
      <c r="EE312" s="54"/>
      <c r="EF312" s="54"/>
      <c r="EG312" s="54"/>
      <c r="EH312" s="54"/>
      <c r="EI312" s="54"/>
      <c r="EJ312" s="54"/>
      <c r="EK312" s="54"/>
      <c r="EL312" s="54"/>
      <c r="EM312" s="54"/>
      <c r="EN312" s="54"/>
      <c r="EO312" s="54"/>
      <c r="EP312" s="54"/>
      <c r="EQ312" s="54"/>
      <c r="ER312" s="54"/>
      <c r="ES312" s="54"/>
      <c r="ET312" s="54"/>
      <c r="EU312" s="54"/>
      <c r="EV312" s="54"/>
      <c r="EW312" s="54"/>
      <c r="EX312" s="54"/>
      <c r="EY312" s="54"/>
      <c r="EZ312" s="54"/>
      <c r="FA312" s="54"/>
      <c r="FB312" s="54"/>
      <c r="FC312" s="54"/>
      <c r="FD312" s="54"/>
      <c r="FE312" s="54"/>
      <c r="FF312" s="54"/>
      <c r="FG312" s="54"/>
      <c r="FH312" s="54"/>
      <c r="FI312" s="54"/>
      <c r="FJ312" s="54"/>
      <c r="FK312" s="54"/>
      <c r="FL312" s="54"/>
      <c r="FM312" s="54"/>
      <c r="FN312" s="54"/>
      <c r="FO312" s="54"/>
      <c r="FP312" s="54"/>
      <c r="FQ312" s="54"/>
      <c r="FR312" s="54"/>
      <c r="FS312" s="54"/>
      <c r="FT312" s="54"/>
      <c r="FU312" s="54"/>
      <c r="FV312" s="54"/>
      <c r="FW312" s="54"/>
      <c r="FX312" s="54"/>
      <c r="FY312" s="54"/>
      <c r="FZ312" s="54"/>
      <c r="GA312" s="54"/>
      <c r="GB312" s="54"/>
      <c r="GC312" s="54"/>
      <c r="GD312" s="54"/>
      <c r="GE312" s="54"/>
      <c r="GF312" s="54"/>
      <c r="GG312" s="54"/>
      <c r="GH312" s="54"/>
      <c r="GI312" s="54"/>
      <c r="GJ312" s="54"/>
      <c r="GK312" s="54"/>
      <c r="GL312" s="54"/>
      <c r="GM312" s="54"/>
      <c r="GN312" s="54"/>
      <c r="GO312" s="54"/>
      <c r="GP312" s="54"/>
      <c r="GQ312" s="54"/>
      <c r="GR312" s="54"/>
      <c r="GS312" s="54"/>
      <c r="GT312" s="54"/>
      <c r="GU312" s="54"/>
      <c r="GV312" s="54"/>
      <c r="GW312" s="54"/>
      <c r="GX312" s="54"/>
      <c r="GY312" s="54"/>
      <c r="GZ312" s="54"/>
      <c r="HA312" s="54"/>
      <c r="HB312" s="54"/>
      <c r="HC312" s="54"/>
      <c r="HD312" s="54"/>
      <c r="HE312" s="54"/>
      <c r="HF312" s="54"/>
      <c r="HG312" s="54"/>
      <c r="HH312" s="54"/>
      <c r="HI312" s="54"/>
      <c r="HJ312" s="54"/>
      <c r="HK312" s="54"/>
      <c r="HL312" s="54"/>
      <c r="HM312" s="54"/>
      <c r="HN312" s="54"/>
      <c r="HO312" s="54"/>
      <c r="HP312" s="54"/>
      <c r="HQ312" s="54"/>
      <c r="HR312" s="54"/>
      <c r="HS312" s="54"/>
      <c r="HT312" s="54"/>
      <c r="HU312" s="54"/>
      <c r="HV312" s="54"/>
      <c r="HW312" s="54"/>
      <c r="HX312" s="54"/>
      <c r="HY312" s="54"/>
      <c r="HZ312" s="54"/>
      <c r="IA312" s="54"/>
      <c r="IB312" s="54"/>
      <c r="IC312" s="54"/>
      <c r="ID312" s="54"/>
      <c r="IE312" s="54"/>
      <c r="IF312" s="54"/>
      <c r="IG312" s="54"/>
      <c r="IH312" s="54"/>
      <c r="II312" s="54"/>
      <c r="IJ312" s="54"/>
      <c r="IK312" s="54"/>
      <c r="IL312" s="54"/>
      <c r="IM312" s="54"/>
      <c r="IN312" s="54"/>
      <c r="IO312" s="54"/>
      <c r="IP312" s="54"/>
      <c r="IQ312" s="54"/>
      <c r="IR312" s="54"/>
      <c r="IS312" s="54"/>
      <c r="IT312" s="54"/>
      <c r="IU312" s="54"/>
      <c r="IV312" s="54"/>
      <c r="IW312" s="54"/>
      <c r="IX312" s="54"/>
      <c r="IY312" s="54"/>
      <c r="IZ312" s="54"/>
      <c r="JA312" s="54"/>
      <c r="JB312" s="54"/>
      <c r="JC312" s="54"/>
      <c r="JD312" s="54"/>
      <c r="JE312" s="54"/>
      <c r="JF312" s="54"/>
      <c r="JG312" s="54"/>
      <c r="JH312" s="54"/>
      <c r="JI312" s="54"/>
      <c r="JJ312" s="54"/>
      <c r="JK312" s="54"/>
      <c r="JL312" s="54"/>
      <c r="JM312" s="54"/>
      <c r="JN312" s="54"/>
      <c r="JO312" s="54"/>
      <c r="JP312" s="54"/>
      <c r="JQ312" s="54"/>
      <c r="JR312" s="54"/>
      <c r="JS312" s="54"/>
      <c r="JT312" s="54"/>
      <c r="JU312" s="54"/>
      <c r="JV312" s="54"/>
      <c r="JW312" s="54"/>
      <c r="JX312" s="54"/>
      <c r="JY312" s="54"/>
      <c r="JZ312" s="54"/>
      <c r="KA312" s="54"/>
      <c r="KB312" s="54"/>
      <c r="KC312" s="54"/>
      <c r="KD312" s="54"/>
      <c r="KE312" s="54"/>
      <c r="KF312" s="54"/>
      <c r="KG312" s="54"/>
      <c r="KH312" s="54"/>
      <c r="KI312" s="54"/>
      <c r="KJ312" s="54"/>
      <c r="KK312" s="54"/>
      <c r="KL312" s="54"/>
      <c r="KM312" s="54"/>
      <c r="KN312" s="54"/>
      <c r="KO312" s="54"/>
      <c r="KP312" s="54"/>
      <c r="KQ312" s="54"/>
      <c r="KR312" s="54"/>
      <c r="KS312" s="54"/>
      <c r="KT312" s="54"/>
      <c r="KU312" s="54"/>
      <c r="KV312" s="54"/>
      <c r="KW312" s="54"/>
      <c r="KX312" s="54"/>
      <c r="KY312" s="54"/>
      <c r="KZ312" s="54"/>
      <c r="LA312" s="54"/>
      <c r="LB312" s="54"/>
      <c r="LC312" s="54"/>
      <c r="LD312" s="54"/>
      <c r="LE312" s="54"/>
      <c r="LF312" s="54"/>
      <c r="LG312" s="54"/>
      <c r="LH312" s="54"/>
      <c r="LI312" s="54"/>
      <c r="LJ312" s="54"/>
      <c r="LK312" s="54"/>
      <c r="LL312" s="54"/>
      <c r="LM312" s="54"/>
      <c r="LN312" s="54"/>
      <c r="LO312" s="54"/>
      <c r="LP312" s="54"/>
      <c r="LQ312" s="54"/>
      <c r="LR312" s="54"/>
      <c r="LS312" s="54"/>
      <c r="LT312" s="54"/>
      <c r="LU312" s="54"/>
      <c r="LV312" s="54"/>
      <c r="LW312" s="54"/>
      <c r="LX312" s="54"/>
      <c r="LY312" s="54"/>
      <c r="LZ312" s="54"/>
      <c r="MA312" s="54"/>
      <c r="MB312" s="54"/>
      <c r="MC312" s="54"/>
      <c r="MD312" s="54"/>
      <c r="ME312" s="54"/>
      <c r="MF312" s="54"/>
      <c r="MG312" s="54"/>
      <c r="MH312" s="54"/>
      <c r="MI312" s="54"/>
      <c r="MJ312" s="54"/>
      <c r="MK312" s="54"/>
      <c r="ML312" s="54"/>
      <c r="MM312" s="54"/>
      <c r="MN312" s="54"/>
      <c r="MO312" s="54"/>
      <c r="MP312" s="54"/>
      <c r="MQ312" s="54"/>
      <c r="MR312" s="54"/>
      <c r="MS312" s="54"/>
      <c r="MT312" s="54"/>
      <c r="MU312" s="54"/>
      <c r="MV312" s="54"/>
      <c r="MW312" s="54"/>
      <c r="MX312" s="54"/>
      <c r="MY312" s="54"/>
      <c r="MZ312" s="54"/>
      <c r="NA312" s="54"/>
      <c r="NB312" s="54"/>
      <c r="NC312" s="54"/>
      <c r="ND312" s="54"/>
      <c r="NE312" s="54"/>
      <c r="NF312" s="54"/>
      <c r="NG312" s="54"/>
      <c r="NH312" s="54"/>
      <c r="NI312" s="54"/>
      <c r="NJ312" s="54"/>
      <c r="NK312" s="54"/>
      <c r="NL312" s="54"/>
      <c r="NM312" s="54"/>
      <c r="NN312" s="54"/>
      <c r="NO312" s="54"/>
      <c r="NP312" s="54"/>
      <c r="NQ312" s="54"/>
      <c r="NR312" s="54"/>
      <c r="NS312" s="54"/>
      <c r="NT312" s="54"/>
      <c r="NU312" s="54"/>
      <c r="NV312" s="54"/>
      <c r="NW312" s="54"/>
      <c r="NX312" s="54"/>
      <c r="NY312" s="54"/>
      <c r="NZ312" s="54"/>
      <c r="OA312" s="54"/>
      <c r="OB312" s="54"/>
      <c r="OC312" s="54"/>
      <c r="OD312" s="54"/>
      <c r="OE312" s="54"/>
      <c r="OF312" s="54"/>
      <c r="OG312" s="54"/>
      <c r="OH312" s="54"/>
      <c r="OI312" s="54"/>
      <c r="OJ312" s="54"/>
      <c r="OK312" s="54"/>
      <c r="OL312" s="54"/>
      <c r="OM312" s="54"/>
      <c r="ON312" s="54"/>
      <c r="OO312" s="54"/>
      <c r="OP312" s="54"/>
      <c r="OQ312" s="54"/>
      <c r="OR312" s="54"/>
      <c r="OS312" s="54"/>
      <c r="OT312" s="54"/>
      <c r="OU312" s="54"/>
      <c r="OV312" s="54"/>
      <c r="OW312" s="54"/>
      <c r="OX312" s="54"/>
      <c r="OY312" s="54"/>
      <c r="OZ312" s="54"/>
      <c r="PA312" s="54"/>
      <c r="PB312" s="54"/>
      <c r="PC312" s="54"/>
      <c r="PD312" s="54"/>
      <c r="PE312" s="54"/>
      <c r="PF312" s="54"/>
      <c r="PG312" s="54"/>
      <c r="PH312" s="54"/>
      <c r="PI312" s="54"/>
      <c r="PJ312" s="54"/>
      <c r="PK312" s="54"/>
      <c r="PL312" s="54"/>
      <c r="PM312" s="54"/>
      <c r="PN312" s="54"/>
      <c r="PO312" s="54"/>
      <c r="PP312" s="54"/>
      <c r="PQ312" s="54"/>
      <c r="PR312" s="54"/>
      <c r="PS312" s="54"/>
      <c r="PT312" s="54"/>
      <c r="PU312" s="54"/>
      <c r="PV312" s="54"/>
      <c r="PW312" s="54"/>
      <c r="PX312" s="54"/>
      <c r="PY312" s="54"/>
      <c r="PZ312" s="54"/>
      <c r="QA312" s="54"/>
      <c r="QB312" s="54"/>
      <c r="QC312" s="54"/>
      <c r="QD312" s="54"/>
      <c r="QE312" s="54"/>
      <c r="QF312" s="54"/>
      <c r="QG312" s="54"/>
      <c r="QH312" s="54"/>
      <c r="QI312" s="54"/>
      <c r="QJ312" s="54"/>
      <c r="QK312" s="54"/>
      <c r="QL312" s="54"/>
      <c r="QM312" s="54"/>
      <c r="QN312" s="54"/>
      <c r="QO312" s="54"/>
      <c r="QP312" s="54"/>
      <c r="QQ312" s="54"/>
      <c r="QR312" s="54"/>
      <c r="QS312" s="54"/>
      <c r="QT312" s="54"/>
      <c r="QU312" s="54"/>
      <c r="QV312" s="54"/>
      <c r="QW312" s="54"/>
      <c r="QX312" s="54"/>
      <c r="QY312" s="54"/>
      <c r="QZ312" s="54"/>
      <c r="RA312" s="54"/>
      <c r="RB312" s="54"/>
      <c r="RC312" s="54"/>
      <c r="RD312" s="54"/>
      <c r="RE312" s="54"/>
      <c r="RF312" s="54"/>
      <c r="RG312" s="54"/>
      <c r="RH312" s="54"/>
      <c r="RI312" s="54"/>
      <c r="RJ312" s="54"/>
      <c r="RK312" s="54"/>
      <c r="RL312" s="54"/>
      <c r="RM312" s="54"/>
      <c r="RN312" s="54"/>
      <c r="RO312" s="54"/>
      <c r="RP312" s="54"/>
      <c r="RQ312" s="54"/>
      <c r="RR312" s="54"/>
      <c r="RS312" s="54"/>
      <c r="RT312" s="54"/>
      <c r="RU312" s="54"/>
      <c r="RV312" s="54"/>
      <c r="RW312" s="54"/>
      <c r="RX312" s="54"/>
      <c r="RY312" s="54"/>
      <c r="RZ312" s="54"/>
      <c r="SA312" s="54"/>
      <c r="SB312" s="54"/>
      <c r="SC312" s="54"/>
      <c r="SD312" s="54"/>
      <c r="SE312" s="54"/>
      <c r="SF312" s="54"/>
      <c r="SG312" s="54"/>
      <c r="SH312" s="54"/>
      <c r="SI312" s="54"/>
      <c r="SJ312" s="54"/>
      <c r="SK312" s="54"/>
      <c r="SL312" s="54"/>
      <c r="SM312" s="54"/>
      <c r="SN312" s="54"/>
      <c r="SO312" s="54"/>
      <c r="SP312" s="54"/>
      <c r="SQ312" s="54"/>
      <c r="SR312" s="54"/>
      <c r="SS312" s="54"/>
      <c r="ST312" s="54"/>
      <c r="SU312" s="54"/>
      <c r="SV312" s="54"/>
      <c r="SW312" s="54"/>
      <c r="SX312" s="54"/>
      <c r="SY312" s="54"/>
      <c r="SZ312" s="54"/>
      <c r="TA312" s="54"/>
      <c r="TB312" s="54"/>
      <c r="TC312" s="54"/>
      <c r="TD312" s="54"/>
      <c r="TE312" s="54"/>
      <c r="TF312" s="54"/>
      <c r="TG312" s="54"/>
      <c r="TH312" s="54"/>
      <c r="TI312" s="54"/>
      <c r="TJ312" s="54"/>
      <c r="TK312" s="54"/>
      <c r="TL312" s="54"/>
      <c r="TM312" s="54"/>
      <c r="TN312" s="54"/>
      <c r="TO312" s="54"/>
      <c r="TP312" s="54"/>
      <c r="TQ312" s="54"/>
      <c r="TR312" s="54"/>
      <c r="TS312" s="54"/>
      <c r="TT312" s="54"/>
      <c r="TU312" s="54"/>
      <c r="TV312" s="54"/>
      <c r="TW312" s="54"/>
      <c r="TX312" s="54"/>
      <c r="TY312" s="54"/>
      <c r="TZ312" s="54"/>
      <c r="UA312" s="54"/>
      <c r="UB312" s="54"/>
      <c r="UC312" s="54"/>
      <c r="UD312" s="54"/>
      <c r="UE312" s="54"/>
      <c r="UF312" s="54"/>
      <c r="UG312" s="54"/>
      <c r="UH312" s="54"/>
      <c r="UI312" s="54"/>
      <c r="UJ312" s="54"/>
      <c r="UK312" s="54"/>
      <c r="UL312" s="54"/>
      <c r="UM312" s="54"/>
      <c r="UN312" s="54"/>
      <c r="UO312" s="54"/>
      <c r="UP312" s="54"/>
      <c r="UQ312" s="54"/>
      <c r="UR312" s="54"/>
      <c r="US312" s="54"/>
      <c r="UT312" s="54"/>
      <c r="UU312" s="54"/>
      <c r="UV312" s="54"/>
      <c r="UW312" s="54"/>
      <c r="UX312" s="54"/>
      <c r="UY312" s="54"/>
      <c r="UZ312" s="54"/>
      <c r="VA312" s="54"/>
      <c r="VB312" s="54"/>
      <c r="VC312" s="54"/>
      <c r="VD312" s="54"/>
      <c r="VE312" s="54"/>
      <c r="VF312" s="54"/>
      <c r="VG312" s="54"/>
      <c r="VH312" s="54"/>
      <c r="VI312" s="54"/>
      <c r="VJ312" s="54"/>
      <c r="VK312" s="54"/>
      <c r="VL312" s="54"/>
      <c r="VM312" s="54"/>
      <c r="VN312" s="54"/>
      <c r="VO312" s="54"/>
      <c r="VP312" s="54"/>
      <c r="VQ312" s="54"/>
      <c r="VR312" s="54"/>
      <c r="VS312" s="54"/>
      <c r="VT312" s="54"/>
      <c r="VU312" s="54"/>
      <c r="VV312" s="54"/>
      <c r="VW312" s="54"/>
      <c r="VX312" s="54"/>
      <c r="VY312" s="54"/>
      <c r="VZ312" s="54"/>
      <c r="WA312" s="54"/>
      <c r="WB312" s="54"/>
      <c r="WC312" s="54"/>
      <c r="WD312" s="54"/>
      <c r="WE312" s="54"/>
      <c r="WF312" s="54"/>
      <c r="WG312" s="54"/>
      <c r="WH312" s="54"/>
      <c r="WI312" s="54"/>
      <c r="WJ312" s="54"/>
      <c r="WK312" s="54"/>
      <c r="WL312" s="54"/>
      <c r="WM312" s="54"/>
      <c r="WN312" s="54"/>
      <c r="WO312" s="54"/>
      <c r="WP312" s="54"/>
      <c r="WQ312" s="54"/>
      <c r="WR312" s="54"/>
      <c r="WS312" s="54"/>
      <c r="WT312" s="54"/>
      <c r="WU312" s="54"/>
      <c r="WV312" s="54"/>
      <c r="WW312" s="54"/>
      <c r="WX312" s="54"/>
      <c r="WY312" s="54"/>
      <c r="WZ312" s="54"/>
      <c r="XA312" s="54"/>
      <c r="XB312" s="54"/>
      <c r="XC312" s="54"/>
      <c r="XD312" s="54"/>
      <c r="XE312" s="54"/>
      <c r="XF312" s="54"/>
      <c r="XG312" s="54"/>
      <c r="XH312" s="54"/>
      <c r="XI312" s="54"/>
      <c r="XJ312" s="54"/>
      <c r="XK312" s="54"/>
      <c r="XL312" s="54"/>
      <c r="XM312" s="54"/>
      <c r="XN312" s="54"/>
      <c r="XO312" s="54"/>
      <c r="XP312" s="54"/>
      <c r="XQ312" s="54"/>
      <c r="XR312" s="54"/>
      <c r="XS312" s="54"/>
      <c r="XT312" s="54"/>
      <c r="XU312" s="54"/>
      <c r="XV312" s="54"/>
      <c r="XW312" s="54"/>
      <c r="XX312" s="54"/>
      <c r="XY312" s="54"/>
      <c r="XZ312" s="54"/>
      <c r="YA312" s="54"/>
      <c r="YB312" s="54"/>
      <c r="YC312" s="54"/>
      <c r="YD312" s="54"/>
      <c r="YE312" s="54"/>
      <c r="YF312" s="54"/>
      <c r="YG312" s="54"/>
      <c r="YH312" s="54"/>
      <c r="YI312" s="54"/>
      <c r="YJ312" s="54"/>
      <c r="YK312" s="54"/>
      <c r="YL312" s="54"/>
      <c r="YM312" s="54"/>
      <c r="YN312" s="54"/>
      <c r="YO312" s="54"/>
      <c r="YP312" s="54"/>
      <c r="YQ312" s="54"/>
      <c r="YR312" s="54"/>
      <c r="YS312" s="54"/>
      <c r="YT312" s="54"/>
      <c r="YU312" s="54"/>
      <c r="YV312" s="54"/>
      <c r="YW312" s="54"/>
      <c r="YX312" s="54"/>
      <c r="YY312" s="54"/>
      <c r="YZ312" s="54"/>
      <c r="ZA312" s="54"/>
      <c r="ZB312" s="54"/>
      <c r="ZC312" s="54"/>
      <c r="ZD312" s="54"/>
      <c r="ZE312" s="54"/>
      <c r="ZF312" s="54"/>
      <c r="ZG312" s="54"/>
      <c r="ZH312" s="54"/>
      <c r="ZI312" s="54"/>
      <c r="ZJ312" s="54"/>
      <c r="ZK312" s="54"/>
      <c r="ZL312" s="54"/>
      <c r="ZM312" s="54"/>
      <c r="ZN312" s="54"/>
      <c r="ZO312" s="54"/>
      <c r="ZP312" s="54"/>
      <c r="ZQ312" s="54"/>
      <c r="ZR312" s="54"/>
      <c r="ZS312" s="54"/>
      <c r="ZT312" s="54"/>
      <c r="ZU312" s="54"/>
      <c r="ZV312" s="54"/>
      <c r="ZW312" s="54"/>
      <c r="ZX312" s="54"/>
      <c r="ZY312" s="54"/>
      <c r="ZZ312" s="54"/>
    </row>
    <row r="313" spans="1:702" x14ac:dyDescent="0.2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  <c r="AE313" s="54"/>
      <c r="AF313" s="54"/>
      <c r="AG313" s="54"/>
      <c r="AH313" s="54"/>
      <c r="AI313" s="54"/>
      <c r="AJ313" s="54"/>
      <c r="AK313" s="54"/>
      <c r="AL313" s="54"/>
      <c r="AM313" s="54"/>
      <c r="AN313" s="54"/>
      <c r="AO313" s="54"/>
      <c r="AP313" s="54"/>
      <c r="AQ313" s="54"/>
      <c r="AR313" s="54"/>
      <c r="AS313" s="54"/>
      <c r="AT313" s="54"/>
      <c r="AU313" s="54"/>
      <c r="AV313" s="54"/>
      <c r="AW313" s="54"/>
      <c r="AX313" s="54"/>
      <c r="AY313" s="54"/>
      <c r="AZ313" s="54"/>
      <c r="BA313" s="54"/>
      <c r="BB313" s="54"/>
      <c r="BC313" s="54"/>
      <c r="BD313" s="54"/>
      <c r="BE313" s="54"/>
      <c r="BF313" s="54"/>
      <c r="BG313" s="54"/>
      <c r="BH313" s="54"/>
      <c r="BI313" s="54"/>
      <c r="BJ313" s="54"/>
      <c r="BK313" s="54"/>
      <c r="BL313" s="54"/>
      <c r="BM313" s="54"/>
      <c r="BN313" s="54"/>
      <c r="BO313" s="54"/>
      <c r="BP313" s="54"/>
      <c r="BQ313" s="54"/>
      <c r="BR313" s="54"/>
      <c r="BS313" s="54"/>
      <c r="BT313" s="54"/>
      <c r="BU313" s="54"/>
      <c r="BV313" s="54"/>
      <c r="BW313" s="54"/>
      <c r="BX313" s="54"/>
      <c r="BY313" s="54"/>
      <c r="BZ313" s="54"/>
      <c r="CA313" s="54"/>
      <c r="CB313" s="54"/>
      <c r="CC313" s="54"/>
      <c r="CD313" s="54"/>
      <c r="CE313" s="54"/>
      <c r="CF313" s="54"/>
      <c r="CG313" s="54"/>
      <c r="CH313" s="54"/>
      <c r="CI313" s="54"/>
      <c r="CJ313" s="54"/>
      <c r="CK313" s="54"/>
      <c r="CL313" s="54"/>
      <c r="CM313" s="54"/>
      <c r="CN313" s="54"/>
      <c r="CO313" s="54"/>
      <c r="CP313" s="54"/>
      <c r="CQ313" s="54"/>
      <c r="CR313" s="54"/>
      <c r="CS313" s="54"/>
      <c r="CT313" s="54"/>
      <c r="CU313" s="54"/>
      <c r="CV313" s="54"/>
      <c r="CW313" s="54"/>
      <c r="CX313" s="54"/>
      <c r="CY313" s="54"/>
      <c r="CZ313" s="54"/>
      <c r="DA313" s="54"/>
      <c r="DB313" s="54"/>
      <c r="DC313" s="54"/>
      <c r="DD313" s="54"/>
      <c r="DE313" s="54"/>
      <c r="DF313" s="54"/>
      <c r="DG313" s="54"/>
      <c r="DH313" s="54"/>
      <c r="DI313" s="54"/>
      <c r="DJ313" s="54"/>
      <c r="DK313" s="54"/>
      <c r="DL313" s="54"/>
      <c r="DM313" s="54"/>
      <c r="DN313" s="54"/>
      <c r="DO313" s="54"/>
      <c r="DP313" s="54"/>
      <c r="DQ313" s="54"/>
      <c r="DR313" s="54"/>
      <c r="DS313" s="54"/>
      <c r="DT313" s="54"/>
      <c r="DU313" s="54"/>
      <c r="DV313" s="54"/>
      <c r="DW313" s="54"/>
      <c r="DX313" s="54"/>
      <c r="DY313" s="54"/>
      <c r="DZ313" s="54"/>
      <c r="EA313" s="54"/>
      <c r="EB313" s="54"/>
      <c r="EC313" s="54"/>
      <c r="ED313" s="54"/>
      <c r="EE313" s="54"/>
      <c r="EF313" s="54"/>
      <c r="EG313" s="54"/>
      <c r="EH313" s="54"/>
      <c r="EI313" s="54"/>
      <c r="EJ313" s="54"/>
      <c r="EK313" s="54"/>
      <c r="EL313" s="54"/>
      <c r="EM313" s="54"/>
      <c r="EN313" s="54"/>
      <c r="EO313" s="54"/>
      <c r="EP313" s="54"/>
      <c r="EQ313" s="54"/>
      <c r="ER313" s="54"/>
      <c r="ES313" s="54"/>
      <c r="ET313" s="54"/>
      <c r="EU313" s="54"/>
      <c r="EV313" s="54"/>
      <c r="EW313" s="54"/>
      <c r="EX313" s="54"/>
      <c r="EY313" s="54"/>
      <c r="EZ313" s="54"/>
      <c r="FA313" s="54"/>
      <c r="FB313" s="54"/>
      <c r="FC313" s="54"/>
      <c r="FD313" s="54"/>
      <c r="FE313" s="54"/>
      <c r="FF313" s="54"/>
      <c r="FG313" s="54"/>
      <c r="FH313" s="54"/>
      <c r="FI313" s="54"/>
      <c r="FJ313" s="54"/>
      <c r="FK313" s="54"/>
      <c r="FL313" s="54"/>
      <c r="FM313" s="54"/>
      <c r="FN313" s="54"/>
      <c r="FO313" s="54"/>
      <c r="FP313" s="54"/>
      <c r="FQ313" s="54"/>
      <c r="FR313" s="54"/>
      <c r="FS313" s="54"/>
      <c r="FT313" s="54"/>
      <c r="FU313" s="54"/>
      <c r="FV313" s="54"/>
      <c r="FW313" s="54"/>
      <c r="FX313" s="54"/>
      <c r="FY313" s="54"/>
      <c r="FZ313" s="54"/>
      <c r="GA313" s="54"/>
      <c r="GB313" s="54"/>
      <c r="GC313" s="54"/>
      <c r="GD313" s="54"/>
      <c r="GE313" s="54"/>
      <c r="GF313" s="54"/>
      <c r="GG313" s="54"/>
      <c r="GH313" s="54"/>
      <c r="GI313" s="54"/>
      <c r="GJ313" s="54"/>
      <c r="GK313" s="54"/>
      <c r="GL313" s="54"/>
      <c r="GM313" s="54"/>
      <c r="GN313" s="54"/>
      <c r="GO313" s="54"/>
      <c r="GP313" s="54"/>
      <c r="GQ313" s="54"/>
      <c r="GR313" s="54"/>
      <c r="GS313" s="54"/>
      <c r="GT313" s="54"/>
      <c r="GU313" s="54"/>
      <c r="GV313" s="54"/>
      <c r="GW313" s="54"/>
      <c r="GX313" s="54"/>
      <c r="GY313" s="54"/>
      <c r="GZ313" s="54"/>
      <c r="HA313" s="54"/>
      <c r="HB313" s="54"/>
      <c r="HC313" s="54"/>
      <c r="HD313" s="54"/>
      <c r="HE313" s="54"/>
      <c r="HF313" s="54"/>
      <c r="HG313" s="54"/>
      <c r="HH313" s="54"/>
      <c r="HI313" s="54"/>
      <c r="HJ313" s="54"/>
      <c r="HK313" s="54"/>
      <c r="HL313" s="54"/>
      <c r="HM313" s="54"/>
      <c r="HN313" s="54"/>
      <c r="HO313" s="54"/>
      <c r="HP313" s="54"/>
      <c r="HQ313" s="54"/>
      <c r="HR313" s="54"/>
      <c r="HS313" s="54"/>
      <c r="HT313" s="54"/>
      <c r="HU313" s="54"/>
      <c r="HV313" s="54"/>
      <c r="HW313" s="54"/>
      <c r="HX313" s="54"/>
      <c r="HY313" s="54"/>
      <c r="HZ313" s="54"/>
      <c r="IA313" s="54"/>
      <c r="IB313" s="54"/>
      <c r="IC313" s="54"/>
      <c r="ID313" s="54"/>
      <c r="IE313" s="54"/>
      <c r="IF313" s="54"/>
      <c r="IG313" s="54"/>
      <c r="IH313" s="54"/>
      <c r="II313" s="54"/>
      <c r="IJ313" s="54"/>
      <c r="IK313" s="54"/>
      <c r="IL313" s="54"/>
      <c r="IM313" s="54"/>
      <c r="IN313" s="54"/>
      <c r="IO313" s="54"/>
      <c r="IP313" s="54"/>
      <c r="IQ313" s="54"/>
      <c r="IR313" s="54"/>
      <c r="IS313" s="54"/>
      <c r="IT313" s="54"/>
      <c r="IU313" s="54"/>
      <c r="IV313" s="54"/>
      <c r="IW313" s="54"/>
      <c r="IX313" s="54"/>
      <c r="IY313" s="54"/>
      <c r="IZ313" s="54"/>
      <c r="JA313" s="54"/>
      <c r="JB313" s="54"/>
      <c r="JC313" s="54"/>
      <c r="JD313" s="54"/>
      <c r="JE313" s="54"/>
      <c r="JF313" s="54"/>
      <c r="JG313" s="54"/>
      <c r="JH313" s="54"/>
      <c r="JI313" s="54"/>
      <c r="JJ313" s="54"/>
      <c r="JK313" s="54"/>
      <c r="JL313" s="54"/>
      <c r="JM313" s="54"/>
      <c r="JN313" s="54"/>
      <c r="JO313" s="54"/>
      <c r="JP313" s="54"/>
      <c r="JQ313" s="54"/>
      <c r="JR313" s="54"/>
      <c r="JS313" s="54"/>
      <c r="JT313" s="54"/>
      <c r="JU313" s="54"/>
      <c r="JV313" s="54"/>
      <c r="JW313" s="54"/>
      <c r="JX313" s="54"/>
      <c r="JY313" s="54"/>
      <c r="JZ313" s="54"/>
      <c r="KA313" s="54"/>
      <c r="KB313" s="54"/>
      <c r="KC313" s="54"/>
      <c r="KD313" s="54"/>
      <c r="KE313" s="54"/>
      <c r="KF313" s="54"/>
      <c r="KG313" s="54"/>
      <c r="KH313" s="54"/>
      <c r="KI313" s="54"/>
      <c r="KJ313" s="54"/>
      <c r="KK313" s="54"/>
      <c r="KL313" s="54"/>
      <c r="KM313" s="54"/>
      <c r="KN313" s="54"/>
      <c r="KO313" s="54"/>
      <c r="KP313" s="54"/>
      <c r="KQ313" s="54"/>
      <c r="KR313" s="54"/>
      <c r="KS313" s="54"/>
      <c r="KT313" s="54"/>
      <c r="KU313" s="54"/>
      <c r="KV313" s="54"/>
      <c r="KW313" s="54"/>
      <c r="KX313" s="54"/>
      <c r="KY313" s="54"/>
      <c r="KZ313" s="54"/>
      <c r="LA313" s="54"/>
      <c r="LB313" s="54"/>
      <c r="LC313" s="54"/>
      <c r="LD313" s="54"/>
      <c r="LE313" s="54"/>
      <c r="LF313" s="54"/>
      <c r="LG313" s="54"/>
      <c r="LH313" s="54"/>
      <c r="LI313" s="54"/>
      <c r="LJ313" s="54"/>
      <c r="LK313" s="54"/>
      <c r="LL313" s="54"/>
      <c r="LM313" s="54"/>
      <c r="LN313" s="54"/>
      <c r="LO313" s="54"/>
      <c r="LP313" s="54"/>
      <c r="LQ313" s="54"/>
      <c r="LR313" s="54"/>
      <c r="LS313" s="54"/>
      <c r="LT313" s="54"/>
      <c r="LU313" s="54"/>
      <c r="LV313" s="54"/>
      <c r="LW313" s="54"/>
      <c r="LX313" s="54"/>
      <c r="LY313" s="54"/>
      <c r="LZ313" s="54"/>
      <c r="MA313" s="54"/>
      <c r="MB313" s="54"/>
      <c r="MC313" s="54"/>
      <c r="MD313" s="54"/>
      <c r="ME313" s="54"/>
      <c r="MF313" s="54"/>
      <c r="MG313" s="54"/>
      <c r="MH313" s="54"/>
      <c r="MI313" s="54"/>
      <c r="MJ313" s="54"/>
      <c r="MK313" s="54"/>
      <c r="ML313" s="54"/>
      <c r="MM313" s="54"/>
      <c r="MN313" s="54"/>
      <c r="MO313" s="54"/>
      <c r="MP313" s="54"/>
      <c r="MQ313" s="54"/>
      <c r="MR313" s="54"/>
      <c r="MS313" s="54"/>
      <c r="MT313" s="54"/>
      <c r="MU313" s="54"/>
      <c r="MV313" s="54"/>
      <c r="MW313" s="54"/>
      <c r="MX313" s="54"/>
      <c r="MY313" s="54"/>
      <c r="MZ313" s="54"/>
      <c r="NA313" s="54"/>
      <c r="NB313" s="54"/>
      <c r="NC313" s="54"/>
      <c r="ND313" s="54"/>
      <c r="NE313" s="54"/>
      <c r="NF313" s="54"/>
      <c r="NG313" s="54"/>
      <c r="NH313" s="54"/>
      <c r="NI313" s="54"/>
      <c r="NJ313" s="54"/>
      <c r="NK313" s="54"/>
      <c r="NL313" s="54"/>
      <c r="NM313" s="54"/>
      <c r="NN313" s="54"/>
      <c r="NO313" s="54"/>
      <c r="NP313" s="54"/>
      <c r="NQ313" s="54"/>
      <c r="NR313" s="54"/>
      <c r="NS313" s="54"/>
      <c r="NT313" s="54"/>
      <c r="NU313" s="54"/>
      <c r="NV313" s="54"/>
      <c r="NW313" s="54"/>
      <c r="NX313" s="54"/>
      <c r="NY313" s="54"/>
      <c r="NZ313" s="54"/>
      <c r="OA313" s="54"/>
      <c r="OB313" s="54"/>
      <c r="OC313" s="54"/>
      <c r="OD313" s="54"/>
      <c r="OE313" s="54"/>
      <c r="OF313" s="54"/>
      <c r="OG313" s="54"/>
      <c r="OH313" s="54"/>
      <c r="OI313" s="54"/>
      <c r="OJ313" s="54"/>
      <c r="OK313" s="54"/>
      <c r="OL313" s="54"/>
      <c r="OM313" s="54"/>
      <c r="ON313" s="54"/>
      <c r="OO313" s="54"/>
      <c r="OP313" s="54"/>
      <c r="OQ313" s="54"/>
      <c r="OR313" s="54"/>
      <c r="OS313" s="54"/>
      <c r="OT313" s="54"/>
      <c r="OU313" s="54"/>
      <c r="OV313" s="54"/>
      <c r="OW313" s="54"/>
      <c r="OX313" s="54"/>
      <c r="OY313" s="54"/>
      <c r="OZ313" s="54"/>
      <c r="PA313" s="54"/>
      <c r="PB313" s="54"/>
      <c r="PC313" s="54"/>
      <c r="PD313" s="54"/>
      <c r="PE313" s="54"/>
      <c r="PF313" s="54"/>
      <c r="PG313" s="54"/>
      <c r="PH313" s="54"/>
      <c r="PI313" s="54"/>
      <c r="PJ313" s="54"/>
      <c r="PK313" s="54"/>
      <c r="PL313" s="54"/>
      <c r="PM313" s="54"/>
      <c r="PN313" s="54"/>
      <c r="PO313" s="54"/>
      <c r="PP313" s="54"/>
      <c r="PQ313" s="54"/>
      <c r="PR313" s="54"/>
      <c r="PS313" s="54"/>
      <c r="PT313" s="54"/>
      <c r="PU313" s="54"/>
      <c r="PV313" s="54"/>
      <c r="PW313" s="54"/>
      <c r="PX313" s="54"/>
      <c r="PY313" s="54"/>
      <c r="PZ313" s="54"/>
      <c r="QA313" s="54"/>
      <c r="QB313" s="54"/>
      <c r="QC313" s="54"/>
      <c r="QD313" s="54"/>
      <c r="QE313" s="54"/>
      <c r="QF313" s="54"/>
      <c r="QG313" s="54"/>
      <c r="QH313" s="54"/>
      <c r="QI313" s="54"/>
      <c r="QJ313" s="54"/>
      <c r="QK313" s="54"/>
      <c r="QL313" s="54"/>
      <c r="QM313" s="54"/>
      <c r="QN313" s="54"/>
      <c r="QO313" s="54"/>
      <c r="QP313" s="54"/>
      <c r="QQ313" s="54"/>
      <c r="QR313" s="54"/>
      <c r="QS313" s="54"/>
      <c r="QT313" s="54"/>
      <c r="QU313" s="54"/>
      <c r="QV313" s="54"/>
      <c r="QW313" s="54"/>
      <c r="QX313" s="54"/>
      <c r="QY313" s="54"/>
      <c r="QZ313" s="54"/>
      <c r="RA313" s="54"/>
      <c r="RB313" s="54"/>
      <c r="RC313" s="54"/>
      <c r="RD313" s="54"/>
      <c r="RE313" s="54"/>
      <c r="RF313" s="54"/>
      <c r="RG313" s="54"/>
      <c r="RH313" s="54"/>
      <c r="RI313" s="54"/>
      <c r="RJ313" s="54"/>
      <c r="RK313" s="54"/>
      <c r="RL313" s="54"/>
      <c r="RM313" s="54"/>
      <c r="RN313" s="54"/>
      <c r="RO313" s="54"/>
      <c r="RP313" s="54"/>
      <c r="RQ313" s="54"/>
      <c r="RR313" s="54"/>
      <c r="RS313" s="54"/>
      <c r="RT313" s="54"/>
      <c r="RU313" s="54"/>
      <c r="RV313" s="54"/>
      <c r="RW313" s="54"/>
      <c r="RX313" s="54"/>
      <c r="RY313" s="54"/>
      <c r="RZ313" s="54"/>
      <c r="SA313" s="54"/>
      <c r="SB313" s="54"/>
      <c r="SC313" s="54"/>
      <c r="SD313" s="54"/>
      <c r="SE313" s="54"/>
      <c r="SF313" s="54"/>
      <c r="SG313" s="54"/>
      <c r="SH313" s="54"/>
      <c r="SI313" s="54"/>
      <c r="SJ313" s="54"/>
      <c r="SK313" s="54"/>
      <c r="SL313" s="54"/>
      <c r="SM313" s="54"/>
      <c r="SN313" s="54"/>
      <c r="SO313" s="54"/>
      <c r="SP313" s="54"/>
      <c r="SQ313" s="54"/>
      <c r="SR313" s="54"/>
      <c r="SS313" s="54"/>
      <c r="ST313" s="54"/>
      <c r="SU313" s="54"/>
      <c r="SV313" s="54"/>
      <c r="SW313" s="54"/>
      <c r="SX313" s="54"/>
      <c r="SY313" s="54"/>
      <c r="SZ313" s="54"/>
      <c r="TA313" s="54"/>
      <c r="TB313" s="54"/>
      <c r="TC313" s="54"/>
      <c r="TD313" s="54"/>
      <c r="TE313" s="54"/>
      <c r="TF313" s="54"/>
      <c r="TG313" s="54"/>
      <c r="TH313" s="54"/>
      <c r="TI313" s="54"/>
      <c r="TJ313" s="54"/>
      <c r="TK313" s="54"/>
      <c r="TL313" s="54"/>
      <c r="TM313" s="54"/>
      <c r="TN313" s="54"/>
      <c r="TO313" s="54"/>
      <c r="TP313" s="54"/>
      <c r="TQ313" s="54"/>
      <c r="TR313" s="54"/>
      <c r="TS313" s="54"/>
      <c r="TT313" s="54"/>
      <c r="TU313" s="54"/>
      <c r="TV313" s="54"/>
      <c r="TW313" s="54"/>
      <c r="TX313" s="54"/>
      <c r="TY313" s="54"/>
      <c r="TZ313" s="54"/>
      <c r="UA313" s="54"/>
      <c r="UB313" s="54"/>
      <c r="UC313" s="54"/>
      <c r="UD313" s="54"/>
      <c r="UE313" s="54"/>
      <c r="UF313" s="54"/>
      <c r="UG313" s="54"/>
      <c r="UH313" s="54"/>
      <c r="UI313" s="54"/>
      <c r="UJ313" s="54"/>
      <c r="UK313" s="54"/>
      <c r="UL313" s="54"/>
      <c r="UM313" s="54"/>
      <c r="UN313" s="54"/>
      <c r="UO313" s="54"/>
      <c r="UP313" s="54"/>
      <c r="UQ313" s="54"/>
      <c r="UR313" s="54"/>
      <c r="US313" s="54"/>
      <c r="UT313" s="54"/>
      <c r="UU313" s="54"/>
      <c r="UV313" s="54"/>
      <c r="UW313" s="54"/>
      <c r="UX313" s="54"/>
      <c r="UY313" s="54"/>
      <c r="UZ313" s="54"/>
      <c r="VA313" s="54"/>
      <c r="VB313" s="54"/>
      <c r="VC313" s="54"/>
      <c r="VD313" s="54"/>
      <c r="VE313" s="54"/>
      <c r="VF313" s="54"/>
      <c r="VG313" s="54"/>
      <c r="VH313" s="54"/>
      <c r="VI313" s="54"/>
      <c r="VJ313" s="54"/>
      <c r="VK313" s="54"/>
      <c r="VL313" s="54"/>
      <c r="VM313" s="54"/>
      <c r="VN313" s="54"/>
      <c r="VO313" s="54"/>
      <c r="VP313" s="54"/>
      <c r="VQ313" s="54"/>
      <c r="VR313" s="54"/>
      <c r="VS313" s="54"/>
      <c r="VT313" s="54"/>
      <c r="VU313" s="54"/>
      <c r="VV313" s="54"/>
      <c r="VW313" s="54"/>
      <c r="VX313" s="54"/>
      <c r="VY313" s="54"/>
      <c r="VZ313" s="54"/>
      <c r="WA313" s="54"/>
      <c r="WB313" s="54"/>
      <c r="WC313" s="54"/>
      <c r="WD313" s="54"/>
      <c r="WE313" s="54"/>
      <c r="WF313" s="54"/>
      <c r="WG313" s="54"/>
      <c r="WH313" s="54"/>
      <c r="WI313" s="54"/>
      <c r="WJ313" s="54"/>
      <c r="WK313" s="54"/>
      <c r="WL313" s="54"/>
      <c r="WM313" s="54"/>
      <c r="WN313" s="54"/>
      <c r="WO313" s="54"/>
      <c r="WP313" s="54"/>
      <c r="WQ313" s="54"/>
      <c r="WR313" s="54"/>
      <c r="WS313" s="54"/>
      <c r="WT313" s="54"/>
      <c r="WU313" s="54"/>
      <c r="WV313" s="54"/>
      <c r="WW313" s="54"/>
      <c r="WX313" s="54"/>
      <c r="WY313" s="54"/>
      <c r="WZ313" s="54"/>
      <c r="XA313" s="54"/>
      <c r="XB313" s="54"/>
      <c r="XC313" s="54"/>
      <c r="XD313" s="54"/>
      <c r="XE313" s="54"/>
      <c r="XF313" s="54"/>
      <c r="XG313" s="54"/>
      <c r="XH313" s="54"/>
      <c r="XI313" s="54"/>
      <c r="XJ313" s="54"/>
      <c r="XK313" s="54"/>
      <c r="XL313" s="54"/>
      <c r="XM313" s="54"/>
      <c r="XN313" s="54"/>
      <c r="XO313" s="54"/>
      <c r="XP313" s="54"/>
      <c r="XQ313" s="54"/>
      <c r="XR313" s="54"/>
      <c r="XS313" s="54"/>
      <c r="XT313" s="54"/>
      <c r="XU313" s="54"/>
      <c r="XV313" s="54"/>
      <c r="XW313" s="54"/>
      <c r="XX313" s="54"/>
      <c r="XY313" s="54"/>
      <c r="XZ313" s="54"/>
      <c r="YA313" s="54"/>
      <c r="YB313" s="54"/>
      <c r="YC313" s="54"/>
      <c r="YD313" s="54"/>
      <c r="YE313" s="54"/>
      <c r="YF313" s="54"/>
      <c r="YG313" s="54"/>
      <c r="YH313" s="54"/>
      <c r="YI313" s="54"/>
      <c r="YJ313" s="54"/>
      <c r="YK313" s="54"/>
      <c r="YL313" s="54"/>
      <c r="YM313" s="54"/>
      <c r="YN313" s="54"/>
      <c r="YO313" s="54"/>
      <c r="YP313" s="54"/>
      <c r="YQ313" s="54"/>
      <c r="YR313" s="54"/>
      <c r="YS313" s="54"/>
      <c r="YT313" s="54"/>
      <c r="YU313" s="54"/>
      <c r="YV313" s="54"/>
      <c r="YW313" s="54"/>
      <c r="YX313" s="54"/>
      <c r="YY313" s="54"/>
      <c r="YZ313" s="54"/>
      <c r="ZA313" s="54"/>
      <c r="ZB313" s="54"/>
      <c r="ZC313" s="54"/>
      <c r="ZD313" s="54"/>
      <c r="ZE313" s="54"/>
      <c r="ZF313" s="54"/>
      <c r="ZG313" s="54"/>
      <c r="ZH313" s="54"/>
      <c r="ZI313" s="54"/>
      <c r="ZJ313" s="54"/>
      <c r="ZK313" s="54"/>
      <c r="ZL313" s="54"/>
      <c r="ZM313" s="54"/>
      <c r="ZN313" s="54"/>
      <c r="ZO313" s="54"/>
      <c r="ZP313" s="54"/>
      <c r="ZQ313" s="54"/>
      <c r="ZR313" s="54"/>
      <c r="ZS313" s="54"/>
      <c r="ZT313" s="54"/>
      <c r="ZU313" s="54"/>
      <c r="ZV313" s="54"/>
      <c r="ZW313" s="54"/>
      <c r="ZX313" s="54"/>
      <c r="ZY313" s="54"/>
      <c r="ZZ313" s="54"/>
    </row>
    <row r="314" spans="1:702" x14ac:dyDescent="0.2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54"/>
      <c r="AK314" s="54"/>
      <c r="AL314" s="54"/>
      <c r="AM314" s="54"/>
      <c r="AN314" s="54"/>
      <c r="AO314" s="54"/>
      <c r="AP314" s="54"/>
      <c r="AQ314" s="54"/>
      <c r="AR314" s="54"/>
      <c r="AS314" s="54"/>
      <c r="AT314" s="54"/>
      <c r="AU314" s="54"/>
      <c r="AV314" s="54"/>
      <c r="AW314" s="54"/>
      <c r="AX314" s="54"/>
      <c r="AY314" s="54"/>
      <c r="AZ314" s="54"/>
      <c r="BA314" s="54"/>
      <c r="BB314" s="54"/>
      <c r="BC314" s="54"/>
      <c r="BD314" s="54"/>
      <c r="BE314" s="54"/>
      <c r="BF314" s="54"/>
      <c r="BG314" s="54"/>
      <c r="BH314" s="54"/>
      <c r="BI314" s="54"/>
      <c r="BJ314" s="54"/>
      <c r="BK314" s="54"/>
      <c r="BL314" s="54"/>
      <c r="BM314" s="54"/>
      <c r="BN314" s="54"/>
      <c r="BO314" s="54"/>
      <c r="BP314" s="54"/>
      <c r="BQ314" s="54"/>
      <c r="BR314" s="54"/>
      <c r="BS314" s="54"/>
      <c r="BT314" s="54"/>
      <c r="BU314" s="54"/>
      <c r="BV314" s="54"/>
      <c r="BW314" s="54"/>
      <c r="BX314" s="54"/>
      <c r="BY314" s="54"/>
      <c r="BZ314" s="54"/>
      <c r="CA314" s="54"/>
      <c r="CB314" s="54"/>
      <c r="CC314" s="54"/>
      <c r="CD314" s="54"/>
      <c r="CE314" s="54"/>
      <c r="CF314" s="54"/>
      <c r="CG314" s="54"/>
      <c r="CH314" s="54"/>
      <c r="CI314" s="54"/>
      <c r="CJ314" s="54"/>
      <c r="CK314" s="54"/>
      <c r="CL314" s="54"/>
      <c r="CM314" s="54"/>
      <c r="CN314" s="54"/>
      <c r="CO314" s="54"/>
      <c r="CP314" s="54"/>
      <c r="CQ314" s="54"/>
      <c r="CR314" s="54"/>
      <c r="CS314" s="54"/>
      <c r="CT314" s="54"/>
      <c r="CU314" s="54"/>
      <c r="CV314" s="54"/>
      <c r="CW314" s="54"/>
      <c r="CX314" s="54"/>
      <c r="CY314" s="54"/>
      <c r="CZ314" s="54"/>
      <c r="DA314" s="54"/>
      <c r="DB314" s="54"/>
      <c r="DC314" s="54"/>
      <c r="DD314" s="54"/>
      <c r="DE314" s="54"/>
      <c r="DF314" s="54"/>
      <c r="DG314" s="54"/>
      <c r="DH314" s="54"/>
      <c r="DI314" s="54"/>
      <c r="DJ314" s="54"/>
      <c r="DK314" s="54"/>
      <c r="DL314" s="54"/>
      <c r="DM314" s="54"/>
      <c r="DN314" s="54"/>
      <c r="DO314" s="54"/>
      <c r="DP314" s="54"/>
      <c r="DQ314" s="54"/>
      <c r="DR314" s="54"/>
      <c r="DS314" s="54"/>
      <c r="DT314" s="54"/>
      <c r="DU314" s="54"/>
      <c r="DV314" s="54"/>
      <c r="DW314" s="54"/>
      <c r="DX314" s="54"/>
      <c r="DY314" s="54"/>
      <c r="DZ314" s="54"/>
      <c r="EA314" s="54"/>
      <c r="EB314" s="54"/>
      <c r="EC314" s="54"/>
      <c r="ED314" s="54"/>
      <c r="EE314" s="54"/>
      <c r="EF314" s="54"/>
      <c r="EG314" s="54"/>
      <c r="EH314" s="54"/>
      <c r="EI314" s="54"/>
      <c r="EJ314" s="54"/>
      <c r="EK314" s="54"/>
      <c r="EL314" s="54"/>
      <c r="EM314" s="54"/>
      <c r="EN314" s="54"/>
      <c r="EO314" s="54"/>
      <c r="EP314" s="54"/>
      <c r="EQ314" s="54"/>
      <c r="ER314" s="54"/>
      <c r="ES314" s="54"/>
      <c r="ET314" s="54"/>
      <c r="EU314" s="54"/>
      <c r="EV314" s="54"/>
      <c r="EW314" s="54"/>
      <c r="EX314" s="54"/>
      <c r="EY314" s="54"/>
      <c r="EZ314" s="54"/>
      <c r="FA314" s="54"/>
      <c r="FB314" s="54"/>
      <c r="FC314" s="54"/>
      <c r="FD314" s="54"/>
      <c r="FE314" s="54"/>
      <c r="FF314" s="54"/>
      <c r="FG314" s="54"/>
      <c r="FH314" s="54"/>
      <c r="FI314" s="54"/>
      <c r="FJ314" s="54"/>
      <c r="FK314" s="54"/>
      <c r="FL314" s="54"/>
      <c r="FM314" s="54"/>
      <c r="FN314" s="54"/>
      <c r="FO314" s="54"/>
      <c r="FP314" s="54"/>
      <c r="FQ314" s="54"/>
      <c r="FR314" s="54"/>
      <c r="FS314" s="54"/>
      <c r="FT314" s="54"/>
      <c r="FU314" s="54"/>
      <c r="FV314" s="54"/>
      <c r="FW314" s="54"/>
      <c r="FX314" s="54"/>
      <c r="FY314" s="54"/>
      <c r="FZ314" s="54"/>
      <c r="GA314" s="54"/>
      <c r="GB314" s="54"/>
      <c r="GC314" s="54"/>
      <c r="GD314" s="54"/>
      <c r="GE314" s="54"/>
      <c r="GF314" s="54"/>
      <c r="GG314" s="54"/>
      <c r="GH314" s="54"/>
      <c r="GI314" s="54"/>
      <c r="GJ314" s="54"/>
      <c r="GK314" s="54"/>
      <c r="GL314" s="54"/>
      <c r="GM314" s="54"/>
      <c r="GN314" s="54"/>
      <c r="GO314" s="54"/>
      <c r="GP314" s="54"/>
      <c r="GQ314" s="54"/>
      <c r="GR314" s="54"/>
      <c r="GS314" s="54"/>
      <c r="GT314" s="54"/>
      <c r="GU314" s="54"/>
      <c r="GV314" s="54"/>
      <c r="GW314" s="54"/>
      <c r="GX314" s="54"/>
      <c r="GY314" s="54"/>
      <c r="GZ314" s="54"/>
      <c r="HA314" s="54"/>
      <c r="HB314" s="54"/>
      <c r="HC314" s="54"/>
      <c r="HD314" s="54"/>
      <c r="HE314" s="54"/>
      <c r="HF314" s="54"/>
      <c r="HG314" s="54"/>
      <c r="HH314" s="54"/>
      <c r="HI314" s="54"/>
      <c r="HJ314" s="54"/>
      <c r="HK314" s="54"/>
      <c r="HL314" s="54"/>
      <c r="HM314" s="54"/>
      <c r="HN314" s="54"/>
      <c r="HO314" s="54"/>
      <c r="HP314" s="54"/>
      <c r="HQ314" s="54"/>
      <c r="HR314" s="54"/>
      <c r="HS314" s="54"/>
      <c r="HT314" s="54"/>
      <c r="HU314" s="54"/>
      <c r="HV314" s="54"/>
      <c r="HW314" s="54"/>
      <c r="HX314" s="54"/>
      <c r="HY314" s="54"/>
      <c r="HZ314" s="54"/>
      <c r="IA314" s="54"/>
      <c r="IB314" s="54"/>
      <c r="IC314" s="54"/>
      <c r="ID314" s="54"/>
      <c r="IE314" s="54"/>
      <c r="IF314" s="54"/>
      <c r="IG314" s="54"/>
      <c r="IH314" s="54"/>
      <c r="II314" s="54"/>
      <c r="IJ314" s="54"/>
      <c r="IK314" s="54"/>
      <c r="IL314" s="54"/>
      <c r="IM314" s="54"/>
      <c r="IN314" s="54"/>
      <c r="IO314" s="54"/>
      <c r="IP314" s="54"/>
      <c r="IQ314" s="54"/>
      <c r="IR314" s="54"/>
      <c r="IS314" s="54"/>
      <c r="IT314" s="54"/>
      <c r="IU314" s="54"/>
      <c r="IV314" s="54"/>
      <c r="IW314" s="54"/>
      <c r="IX314" s="54"/>
      <c r="IY314" s="54"/>
      <c r="IZ314" s="54"/>
      <c r="JA314" s="54"/>
      <c r="JB314" s="54"/>
      <c r="JC314" s="54"/>
      <c r="JD314" s="54"/>
      <c r="JE314" s="54"/>
      <c r="JF314" s="54"/>
      <c r="JG314" s="54"/>
      <c r="JH314" s="54"/>
      <c r="JI314" s="54"/>
      <c r="JJ314" s="54"/>
      <c r="JK314" s="54"/>
      <c r="JL314" s="54"/>
      <c r="JM314" s="54"/>
      <c r="JN314" s="54"/>
      <c r="JO314" s="54"/>
      <c r="JP314" s="54"/>
      <c r="JQ314" s="54"/>
      <c r="JR314" s="54"/>
      <c r="JS314" s="54"/>
      <c r="JT314" s="54"/>
      <c r="JU314" s="54"/>
      <c r="JV314" s="54"/>
      <c r="JW314" s="54"/>
      <c r="JX314" s="54"/>
      <c r="JY314" s="54"/>
      <c r="JZ314" s="54"/>
      <c r="KA314" s="54"/>
      <c r="KB314" s="54"/>
      <c r="KC314" s="54"/>
      <c r="KD314" s="54"/>
      <c r="KE314" s="54"/>
      <c r="KF314" s="54"/>
      <c r="KG314" s="54"/>
      <c r="KH314" s="54"/>
      <c r="KI314" s="54"/>
      <c r="KJ314" s="54"/>
      <c r="KK314" s="54"/>
      <c r="KL314" s="54"/>
      <c r="KM314" s="54"/>
      <c r="KN314" s="54"/>
      <c r="KO314" s="54"/>
      <c r="KP314" s="54"/>
      <c r="KQ314" s="54"/>
      <c r="KR314" s="54"/>
      <c r="KS314" s="54"/>
      <c r="KT314" s="54"/>
      <c r="KU314" s="54"/>
      <c r="KV314" s="54"/>
      <c r="KW314" s="54"/>
      <c r="KX314" s="54"/>
      <c r="KY314" s="54"/>
      <c r="KZ314" s="54"/>
      <c r="LA314" s="54"/>
      <c r="LB314" s="54"/>
      <c r="LC314" s="54"/>
      <c r="LD314" s="54"/>
      <c r="LE314" s="54"/>
      <c r="LF314" s="54"/>
      <c r="LG314" s="54"/>
      <c r="LH314" s="54"/>
      <c r="LI314" s="54"/>
      <c r="LJ314" s="54"/>
      <c r="LK314" s="54"/>
      <c r="LL314" s="54"/>
      <c r="LM314" s="54"/>
      <c r="LN314" s="54"/>
      <c r="LO314" s="54"/>
      <c r="LP314" s="54"/>
      <c r="LQ314" s="54"/>
      <c r="LR314" s="54"/>
      <c r="LS314" s="54"/>
      <c r="LT314" s="54"/>
      <c r="LU314" s="54"/>
      <c r="LV314" s="54"/>
      <c r="LW314" s="54"/>
      <c r="LX314" s="54"/>
      <c r="LY314" s="54"/>
      <c r="LZ314" s="54"/>
      <c r="MA314" s="54"/>
      <c r="MB314" s="54"/>
      <c r="MC314" s="54"/>
      <c r="MD314" s="54"/>
      <c r="ME314" s="54"/>
      <c r="MF314" s="54"/>
      <c r="MG314" s="54"/>
      <c r="MH314" s="54"/>
      <c r="MI314" s="54"/>
      <c r="MJ314" s="54"/>
      <c r="MK314" s="54"/>
      <c r="ML314" s="54"/>
      <c r="MM314" s="54"/>
      <c r="MN314" s="54"/>
      <c r="MO314" s="54"/>
      <c r="MP314" s="54"/>
      <c r="MQ314" s="54"/>
      <c r="MR314" s="54"/>
      <c r="MS314" s="54"/>
      <c r="MT314" s="54"/>
      <c r="MU314" s="54"/>
      <c r="MV314" s="54"/>
      <c r="MW314" s="54"/>
      <c r="MX314" s="54"/>
      <c r="MY314" s="54"/>
      <c r="MZ314" s="54"/>
      <c r="NA314" s="54"/>
      <c r="NB314" s="54"/>
      <c r="NC314" s="54"/>
      <c r="ND314" s="54"/>
      <c r="NE314" s="54"/>
      <c r="NF314" s="54"/>
      <c r="NG314" s="54"/>
      <c r="NH314" s="54"/>
      <c r="NI314" s="54"/>
      <c r="NJ314" s="54"/>
      <c r="NK314" s="54"/>
      <c r="NL314" s="54"/>
      <c r="NM314" s="54"/>
      <c r="NN314" s="54"/>
      <c r="NO314" s="54"/>
      <c r="NP314" s="54"/>
      <c r="NQ314" s="54"/>
      <c r="NR314" s="54"/>
      <c r="NS314" s="54"/>
      <c r="NT314" s="54"/>
      <c r="NU314" s="54"/>
      <c r="NV314" s="54"/>
      <c r="NW314" s="54"/>
      <c r="NX314" s="54"/>
      <c r="NY314" s="54"/>
      <c r="NZ314" s="54"/>
      <c r="OA314" s="54"/>
      <c r="OB314" s="54"/>
      <c r="OC314" s="54"/>
      <c r="OD314" s="54"/>
      <c r="OE314" s="54"/>
      <c r="OF314" s="54"/>
      <c r="OG314" s="54"/>
      <c r="OH314" s="54"/>
      <c r="OI314" s="54"/>
      <c r="OJ314" s="54"/>
      <c r="OK314" s="54"/>
      <c r="OL314" s="54"/>
      <c r="OM314" s="54"/>
      <c r="ON314" s="54"/>
      <c r="OO314" s="54"/>
      <c r="OP314" s="54"/>
      <c r="OQ314" s="54"/>
      <c r="OR314" s="54"/>
      <c r="OS314" s="54"/>
      <c r="OT314" s="54"/>
      <c r="OU314" s="54"/>
      <c r="OV314" s="54"/>
      <c r="OW314" s="54"/>
      <c r="OX314" s="54"/>
      <c r="OY314" s="54"/>
      <c r="OZ314" s="54"/>
      <c r="PA314" s="54"/>
      <c r="PB314" s="54"/>
      <c r="PC314" s="54"/>
      <c r="PD314" s="54"/>
      <c r="PE314" s="54"/>
      <c r="PF314" s="54"/>
      <c r="PG314" s="54"/>
      <c r="PH314" s="54"/>
      <c r="PI314" s="54"/>
      <c r="PJ314" s="54"/>
      <c r="PK314" s="54"/>
      <c r="PL314" s="54"/>
      <c r="PM314" s="54"/>
      <c r="PN314" s="54"/>
      <c r="PO314" s="54"/>
      <c r="PP314" s="54"/>
      <c r="PQ314" s="54"/>
      <c r="PR314" s="54"/>
      <c r="PS314" s="54"/>
      <c r="PT314" s="54"/>
      <c r="PU314" s="54"/>
      <c r="PV314" s="54"/>
      <c r="PW314" s="54"/>
      <c r="PX314" s="54"/>
      <c r="PY314" s="54"/>
      <c r="PZ314" s="54"/>
      <c r="QA314" s="54"/>
      <c r="QB314" s="54"/>
      <c r="QC314" s="54"/>
      <c r="QD314" s="54"/>
      <c r="QE314" s="54"/>
      <c r="QF314" s="54"/>
      <c r="QG314" s="54"/>
      <c r="QH314" s="54"/>
      <c r="QI314" s="54"/>
      <c r="QJ314" s="54"/>
      <c r="QK314" s="54"/>
      <c r="QL314" s="54"/>
      <c r="QM314" s="54"/>
      <c r="QN314" s="54"/>
      <c r="QO314" s="54"/>
      <c r="QP314" s="54"/>
      <c r="QQ314" s="54"/>
      <c r="QR314" s="54"/>
      <c r="QS314" s="54"/>
      <c r="QT314" s="54"/>
      <c r="QU314" s="54"/>
      <c r="QV314" s="54"/>
      <c r="QW314" s="54"/>
      <c r="QX314" s="54"/>
      <c r="QY314" s="54"/>
      <c r="QZ314" s="54"/>
      <c r="RA314" s="54"/>
      <c r="RB314" s="54"/>
      <c r="RC314" s="54"/>
      <c r="RD314" s="54"/>
      <c r="RE314" s="54"/>
      <c r="RF314" s="54"/>
      <c r="RG314" s="54"/>
      <c r="RH314" s="54"/>
      <c r="RI314" s="54"/>
      <c r="RJ314" s="54"/>
      <c r="RK314" s="54"/>
      <c r="RL314" s="54"/>
      <c r="RM314" s="54"/>
      <c r="RN314" s="54"/>
      <c r="RO314" s="54"/>
      <c r="RP314" s="54"/>
      <c r="RQ314" s="54"/>
      <c r="RR314" s="54"/>
      <c r="RS314" s="54"/>
      <c r="RT314" s="54"/>
      <c r="RU314" s="54"/>
      <c r="RV314" s="54"/>
      <c r="RW314" s="54"/>
      <c r="RX314" s="54"/>
      <c r="RY314" s="54"/>
      <c r="RZ314" s="54"/>
      <c r="SA314" s="54"/>
      <c r="SB314" s="54"/>
      <c r="SC314" s="54"/>
      <c r="SD314" s="54"/>
      <c r="SE314" s="54"/>
      <c r="SF314" s="54"/>
      <c r="SG314" s="54"/>
      <c r="SH314" s="54"/>
      <c r="SI314" s="54"/>
      <c r="SJ314" s="54"/>
      <c r="SK314" s="54"/>
      <c r="SL314" s="54"/>
      <c r="SM314" s="54"/>
      <c r="SN314" s="54"/>
      <c r="SO314" s="54"/>
      <c r="SP314" s="54"/>
      <c r="SQ314" s="54"/>
      <c r="SR314" s="54"/>
      <c r="SS314" s="54"/>
      <c r="ST314" s="54"/>
      <c r="SU314" s="54"/>
      <c r="SV314" s="54"/>
      <c r="SW314" s="54"/>
      <c r="SX314" s="54"/>
      <c r="SY314" s="54"/>
      <c r="SZ314" s="54"/>
      <c r="TA314" s="54"/>
      <c r="TB314" s="54"/>
      <c r="TC314" s="54"/>
      <c r="TD314" s="54"/>
      <c r="TE314" s="54"/>
      <c r="TF314" s="54"/>
      <c r="TG314" s="54"/>
      <c r="TH314" s="54"/>
      <c r="TI314" s="54"/>
      <c r="TJ314" s="54"/>
      <c r="TK314" s="54"/>
      <c r="TL314" s="54"/>
      <c r="TM314" s="54"/>
      <c r="TN314" s="54"/>
      <c r="TO314" s="54"/>
      <c r="TP314" s="54"/>
      <c r="TQ314" s="54"/>
      <c r="TR314" s="54"/>
      <c r="TS314" s="54"/>
      <c r="TT314" s="54"/>
      <c r="TU314" s="54"/>
      <c r="TV314" s="54"/>
      <c r="TW314" s="54"/>
      <c r="TX314" s="54"/>
      <c r="TY314" s="54"/>
      <c r="TZ314" s="54"/>
      <c r="UA314" s="54"/>
      <c r="UB314" s="54"/>
      <c r="UC314" s="54"/>
      <c r="UD314" s="54"/>
      <c r="UE314" s="54"/>
      <c r="UF314" s="54"/>
      <c r="UG314" s="54"/>
      <c r="UH314" s="54"/>
      <c r="UI314" s="54"/>
      <c r="UJ314" s="54"/>
      <c r="UK314" s="54"/>
      <c r="UL314" s="54"/>
      <c r="UM314" s="54"/>
      <c r="UN314" s="54"/>
      <c r="UO314" s="54"/>
      <c r="UP314" s="54"/>
      <c r="UQ314" s="54"/>
      <c r="UR314" s="54"/>
      <c r="US314" s="54"/>
      <c r="UT314" s="54"/>
      <c r="UU314" s="54"/>
      <c r="UV314" s="54"/>
      <c r="UW314" s="54"/>
      <c r="UX314" s="54"/>
      <c r="UY314" s="54"/>
      <c r="UZ314" s="54"/>
      <c r="VA314" s="54"/>
      <c r="VB314" s="54"/>
      <c r="VC314" s="54"/>
      <c r="VD314" s="54"/>
      <c r="VE314" s="54"/>
      <c r="VF314" s="54"/>
      <c r="VG314" s="54"/>
      <c r="VH314" s="54"/>
      <c r="VI314" s="54"/>
      <c r="VJ314" s="54"/>
      <c r="VK314" s="54"/>
      <c r="VL314" s="54"/>
      <c r="VM314" s="54"/>
      <c r="VN314" s="54"/>
      <c r="VO314" s="54"/>
      <c r="VP314" s="54"/>
      <c r="VQ314" s="54"/>
      <c r="VR314" s="54"/>
      <c r="VS314" s="54"/>
      <c r="VT314" s="54"/>
      <c r="VU314" s="54"/>
      <c r="VV314" s="54"/>
      <c r="VW314" s="54"/>
      <c r="VX314" s="54"/>
      <c r="VY314" s="54"/>
      <c r="VZ314" s="54"/>
      <c r="WA314" s="54"/>
      <c r="WB314" s="54"/>
      <c r="WC314" s="54"/>
      <c r="WD314" s="54"/>
      <c r="WE314" s="54"/>
      <c r="WF314" s="54"/>
      <c r="WG314" s="54"/>
      <c r="WH314" s="54"/>
      <c r="WI314" s="54"/>
      <c r="WJ314" s="54"/>
      <c r="WK314" s="54"/>
      <c r="WL314" s="54"/>
      <c r="WM314" s="54"/>
      <c r="WN314" s="54"/>
      <c r="WO314" s="54"/>
      <c r="WP314" s="54"/>
      <c r="WQ314" s="54"/>
      <c r="WR314" s="54"/>
      <c r="WS314" s="54"/>
      <c r="WT314" s="54"/>
      <c r="WU314" s="54"/>
      <c r="WV314" s="54"/>
      <c r="WW314" s="54"/>
      <c r="WX314" s="54"/>
      <c r="WY314" s="54"/>
      <c r="WZ314" s="54"/>
      <c r="XA314" s="54"/>
      <c r="XB314" s="54"/>
      <c r="XC314" s="54"/>
      <c r="XD314" s="54"/>
      <c r="XE314" s="54"/>
      <c r="XF314" s="54"/>
      <c r="XG314" s="54"/>
      <c r="XH314" s="54"/>
      <c r="XI314" s="54"/>
      <c r="XJ314" s="54"/>
      <c r="XK314" s="54"/>
      <c r="XL314" s="54"/>
      <c r="XM314" s="54"/>
      <c r="XN314" s="54"/>
      <c r="XO314" s="54"/>
      <c r="XP314" s="54"/>
      <c r="XQ314" s="54"/>
      <c r="XR314" s="54"/>
      <c r="XS314" s="54"/>
      <c r="XT314" s="54"/>
      <c r="XU314" s="54"/>
      <c r="XV314" s="54"/>
      <c r="XW314" s="54"/>
      <c r="XX314" s="54"/>
      <c r="XY314" s="54"/>
      <c r="XZ314" s="54"/>
      <c r="YA314" s="54"/>
      <c r="YB314" s="54"/>
      <c r="YC314" s="54"/>
      <c r="YD314" s="54"/>
      <c r="YE314" s="54"/>
      <c r="YF314" s="54"/>
      <c r="YG314" s="54"/>
      <c r="YH314" s="54"/>
      <c r="YI314" s="54"/>
      <c r="YJ314" s="54"/>
      <c r="YK314" s="54"/>
      <c r="YL314" s="54"/>
      <c r="YM314" s="54"/>
      <c r="YN314" s="54"/>
      <c r="YO314" s="54"/>
      <c r="YP314" s="54"/>
      <c r="YQ314" s="54"/>
      <c r="YR314" s="54"/>
      <c r="YS314" s="54"/>
      <c r="YT314" s="54"/>
      <c r="YU314" s="54"/>
      <c r="YV314" s="54"/>
      <c r="YW314" s="54"/>
      <c r="YX314" s="54"/>
      <c r="YY314" s="54"/>
      <c r="YZ314" s="54"/>
      <c r="ZA314" s="54"/>
      <c r="ZB314" s="54"/>
      <c r="ZC314" s="54"/>
      <c r="ZD314" s="54"/>
      <c r="ZE314" s="54"/>
      <c r="ZF314" s="54"/>
      <c r="ZG314" s="54"/>
      <c r="ZH314" s="54"/>
      <c r="ZI314" s="54"/>
      <c r="ZJ314" s="54"/>
      <c r="ZK314" s="54"/>
      <c r="ZL314" s="54"/>
      <c r="ZM314" s="54"/>
      <c r="ZN314" s="54"/>
      <c r="ZO314" s="54"/>
      <c r="ZP314" s="54"/>
      <c r="ZQ314" s="54"/>
      <c r="ZR314" s="54"/>
      <c r="ZS314" s="54"/>
      <c r="ZT314" s="54"/>
      <c r="ZU314" s="54"/>
      <c r="ZV314" s="54"/>
      <c r="ZW314" s="54"/>
      <c r="ZX314" s="54"/>
      <c r="ZY314" s="54"/>
      <c r="ZZ314" s="54"/>
    </row>
    <row r="315" spans="1:702" x14ac:dyDescent="0.2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  <c r="AE315" s="54"/>
      <c r="AF315" s="54"/>
      <c r="AG315" s="54"/>
      <c r="AH315" s="54"/>
      <c r="AI315" s="54"/>
      <c r="AJ315" s="54"/>
      <c r="AK315" s="54"/>
      <c r="AL315" s="54"/>
      <c r="AM315" s="54"/>
      <c r="AN315" s="54"/>
      <c r="AO315" s="54"/>
      <c r="AP315" s="54"/>
      <c r="AQ315" s="54"/>
      <c r="AR315" s="54"/>
      <c r="AS315" s="54"/>
      <c r="AT315" s="54"/>
      <c r="AU315" s="54"/>
      <c r="AV315" s="54"/>
      <c r="AW315" s="54"/>
      <c r="AX315" s="54"/>
      <c r="AY315" s="54"/>
      <c r="AZ315" s="54"/>
      <c r="BA315" s="54"/>
      <c r="BB315" s="54"/>
      <c r="BC315" s="54"/>
      <c r="BD315" s="54"/>
      <c r="BE315" s="54"/>
      <c r="BF315" s="54"/>
      <c r="BG315" s="54"/>
      <c r="BH315" s="54"/>
      <c r="BI315" s="54"/>
      <c r="BJ315" s="54"/>
      <c r="BK315" s="54"/>
      <c r="BL315" s="54"/>
      <c r="BM315" s="54"/>
      <c r="BN315" s="54"/>
      <c r="BO315" s="54"/>
      <c r="BP315" s="54"/>
      <c r="BQ315" s="54"/>
      <c r="BR315" s="54"/>
      <c r="BS315" s="54"/>
      <c r="BT315" s="54"/>
      <c r="BU315" s="54"/>
      <c r="BV315" s="54"/>
      <c r="BW315" s="54"/>
      <c r="BX315" s="54"/>
      <c r="BY315" s="54"/>
      <c r="BZ315" s="54"/>
      <c r="CA315" s="54"/>
      <c r="CB315" s="54"/>
      <c r="CC315" s="54"/>
      <c r="CD315" s="54"/>
      <c r="CE315" s="54"/>
      <c r="CF315" s="54"/>
      <c r="CG315" s="54"/>
      <c r="CH315" s="54"/>
      <c r="CI315" s="54"/>
      <c r="CJ315" s="54"/>
      <c r="CK315" s="54"/>
      <c r="CL315" s="54"/>
      <c r="CM315" s="54"/>
      <c r="CN315" s="54"/>
      <c r="CO315" s="54"/>
      <c r="CP315" s="54"/>
      <c r="CQ315" s="54"/>
      <c r="CR315" s="54"/>
      <c r="CS315" s="54"/>
      <c r="CT315" s="54"/>
      <c r="CU315" s="54"/>
      <c r="CV315" s="54"/>
      <c r="CW315" s="54"/>
      <c r="CX315" s="54"/>
      <c r="CY315" s="54"/>
      <c r="CZ315" s="54"/>
      <c r="DA315" s="54"/>
      <c r="DB315" s="54"/>
      <c r="DC315" s="54"/>
      <c r="DD315" s="54"/>
      <c r="DE315" s="54"/>
      <c r="DF315" s="54"/>
      <c r="DG315" s="54"/>
      <c r="DH315" s="54"/>
      <c r="DI315" s="54"/>
      <c r="DJ315" s="54"/>
      <c r="DK315" s="54"/>
      <c r="DL315" s="54"/>
      <c r="DM315" s="54"/>
      <c r="DN315" s="54"/>
      <c r="DO315" s="54"/>
      <c r="DP315" s="54"/>
      <c r="DQ315" s="54"/>
      <c r="DR315" s="54"/>
      <c r="DS315" s="54"/>
      <c r="DT315" s="54"/>
      <c r="DU315" s="54"/>
      <c r="DV315" s="54"/>
      <c r="DW315" s="54"/>
      <c r="DX315" s="54"/>
      <c r="DY315" s="54"/>
      <c r="DZ315" s="54"/>
      <c r="EA315" s="54"/>
      <c r="EB315" s="54"/>
      <c r="EC315" s="54"/>
      <c r="ED315" s="54"/>
      <c r="EE315" s="54"/>
      <c r="EF315" s="54"/>
      <c r="EG315" s="54"/>
      <c r="EH315" s="54"/>
      <c r="EI315" s="54"/>
      <c r="EJ315" s="54"/>
      <c r="EK315" s="54"/>
      <c r="EL315" s="54"/>
      <c r="EM315" s="54"/>
      <c r="EN315" s="54"/>
      <c r="EO315" s="54"/>
      <c r="EP315" s="54"/>
      <c r="EQ315" s="54"/>
      <c r="ER315" s="54"/>
      <c r="ES315" s="54"/>
      <c r="ET315" s="54"/>
      <c r="EU315" s="54"/>
      <c r="EV315" s="54"/>
      <c r="EW315" s="54"/>
      <c r="EX315" s="54"/>
      <c r="EY315" s="54"/>
      <c r="EZ315" s="54"/>
      <c r="FA315" s="54"/>
      <c r="FB315" s="54"/>
      <c r="FC315" s="54"/>
      <c r="FD315" s="54"/>
      <c r="FE315" s="54"/>
      <c r="FF315" s="54"/>
      <c r="FG315" s="54"/>
      <c r="FH315" s="54"/>
      <c r="FI315" s="54"/>
      <c r="FJ315" s="54"/>
      <c r="FK315" s="54"/>
      <c r="FL315" s="54"/>
      <c r="FM315" s="54"/>
      <c r="FN315" s="54"/>
      <c r="FO315" s="54"/>
      <c r="FP315" s="54"/>
      <c r="FQ315" s="54"/>
      <c r="FR315" s="54"/>
      <c r="FS315" s="54"/>
      <c r="FT315" s="54"/>
      <c r="FU315" s="54"/>
      <c r="FV315" s="54"/>
      <c r="FW315" s="54"/>
      <c r="FX315" s="54"/>
      <c r="FY315" s="54"/>
      <c r="FZ315" s="54"/>
      <c r="GA315" s="54"/>
      <c r="GB315" s="54"/>
      <c r="GC315" s="54"/>
      <c r="GD315" s="54"/>
      <c r="GE315" s="54"/>
      <c r="GF315" s="54"/>
      <c r="GG315" s="54"/>
      <c r="GH315" s="54"/>
      <c r="GI315" s="54"/>
      <c r="GJ315" s="54"/>
      <c r="GK315" s="54"/>
      <c r="GL315" s="54"/>
      <c r="GM315" s="54"/>
      <c r="GN315" s="54"/>
      <c r="GO315" s="54"/>
      <c r="GP315" s="54"/>
      <c r="GQ315" s="54"/>
      <c r="GR315" s="54"/>
      <c r="GS315" s="54"/>
      <c r="GT315" s="54"/>
      <c r="GU315" s="54"/>
      <c r="GV315" s="54"/>
      <c r="GW315" s="54"/>
      <c r="GX315" s="54"/>
      <c r="GY315" s="54"/>
      <c r="GZ315" s="54"/>
      <c r="HA315" s="54"/>
      <c r="HB315" s="54"/>
      <c r="HC315" s="54"/>
      <c r="HD315" s="54"/>
      <c r="HE315" s="54"/>
      <c r="HF315" s="54"/>
      <c r="HG315" s="54"/>
      <c r="HH315" s="54"/>
      <c r="HI315" s="54"/>
      <c r="HJ315" s="54"/>
      <c r="HK315" s="54"/>
      <c r="HL315" s="54"/>
      <c r="HM315" s="54"/>
      <c r="HN315" s="54"/>
      <c r="HO315" s="54"/>
      <c r="HP315" s="54"/>
      <c r="HQ315" s="54"/>
      <c r="HR315" s="54"/>
      <c r="HS315" s="54"/>
      <c r="HT315" s="54"/>
      <c r="HU315" s="54"/>
      <c r="HV315" s="54"/>
      <c r="HW315" s="54"/>
      <c r="HX315" s="54"/>
      <c r="HY315" s="54"/>
      <c r="HZ315" s="54"/>
      <c r="IA315" s="54"/>
      <c r="IB315" s="54"/>
      <c r="IC315" s="54"/>
      <c r="ID315" s="54"/>
      <c r="IE315" s="54"/>
      <c r="IF315" s="54"/>
      <c r="IG315" s="54"/>
      <c r="IH315" s="54"/>
      <c r="II315" s="54"/>
      <c r="IJ315" s="54"/>
      <c r="IK315" s="54"/>
      <c r="IL315" s="54"/>
      <c r="IM315" s="54"/>
      <c r="IN315" s="54"/>
      <c r="IO315" s="54"/>
      <c r="IP315" s="54"/>
      <c r="IQ315" s="54"/>
      <c r="IR315" s="54"/>
      <c r="IS315" s="54"/>
      <c r="IT315" s="54"/>
      <c r="IU315" s="54"/>
      <c r="IV315" s="54"/>
      <c r="IW315" s="54"/>
      <c r="IX315" s="54"/>
      <c r="IY315" s="54"/>
      <c r="IZ315" s="54"/>
      <c r="JA315" s="54"/>
      <c r="JB315" s="54"/>
      <c r="JC315" s="54"/>
      <c r="JD315" s="54"/>
      <c r="JE315" s="54"/>
      <c r="JF315" s="54"/>
      <c r="JG315" s="54"/>
      <c r="JH315" s="54"/>
      <c r="JI315" s="54"/>
      <c r="JJ315" s="54"/>
      <c r="JK315" s="54"/>
      <c r="JL315" s="54"/>
      <c r="JM315" s="54"/>
      <c r="JN315" s="54"/>
      <c r="JO315" s="54"/>
      <c r="JP315" s="54"/>
      <c r="JQ315" s="54"/>
      <c r="JR315" s="54"/>
      <c r="JS315" s="54"/>
      <c r="JT315" s="54"/>
      <c r="JU315" s="54"/>
      <c r="JV315" s="54"/>
      <c r="JW315" s="54"/>
      <c r="JX315" s="54"/>
      <c r="JY315" s="54"/>
      <c r="JZ315" s="54"/>
      <c r="KA315" s="54"/>
      <c r="KB315" s="54"/>
      <c r="KC315" s="54"/>
      <c r="KD315" s="54"/>
      <c r="KE315" s="54"/>
      <c r="KF315" s="54"/>
      <c r="KG315" s="54"/>
      <c r="KH315" s="54"/>
      <c r="KI315" s="54"/>
      <c r="KJ315" s="54"/>
      <c r="KK315" s="54"/>
      <c r="KL315" s="54"/>
      <c r="KM315" s="54"/>
      <c r="KN315" s="54"/>
      <c r="KO315" s="54"/>
      <c r="KP315" s="54"/>
      <c r="KQ315" s="54"/>
      <c r="KR315" s="54"/>
      <c r="KS315" s="54"/>
      <c r="KT315" s="54"/>
      <c r="KU315" s="54"/>
      <c r="KV315" s="54"/>
      <c r="KW315" s="54"/>
      <c r="KX315" s="54"/>
      <c r="KY315" s="54"/>
      <c r="KZ315" s="54"/>
      <c r="LA315" s="54"/>
      <c r="LB315" s="54"/>
      <c r="LC315" s="54"/>
      <c r="LD315" s="54"/>
      <c r="LE315" s="54"/>
      <c r="LF315" s="54"/>
      <c r="LG315" s="54"/>
      <c r="LH315" s="54"/>
      <c r="LI315" s="54"/>
      <c r="LJ315" s="54"/>
      <c r="LK315" s="54"/>
      <c r="LL315" s="54"/>
      <c r="LM315" s="54"/>
      <c r="LN315" s="54"/>
      <c r="LO315" s="54"/>
      <c r="LP315" s="54"/>
      <c r="LQ315" s="54"/>
      <c r="LR315" s="54"/>
      <c r="LS315" s="54"/>
      <c r="LT315" s="54"/>
      <c r="LU315" s="54"/>
      <c r="LV315" s="54"/>
      <c r="LW315" s="54"/>
      <c r="LX315" s="54"/>
      <c r="LY315" s="54"/>
      <c r="LZ315" s="54"/>
      <c r="MA315" s="54"/>
      <c r="MB315" s="54"/>
      <c r="MC315" s="54"/>
      <c r="MD315" s="54"/>
      <c r="ME315" s="54"/>
      <c r="MF315" s="54"/>
      <c r="MG315" s="54"/>
      <c r="MH315" s="54"/>
      <c r="MI315" s="54"/>
      <c r="MJ315" s="54"/>
      <c r="MK315" s="54"/>
      <c r="ML315" s="54"/>
      <c r="MM315" s="54"/>
      <c r="MN315" s="54"/>
      <c r="MO315" s="54"/>
      <c r="MP315" s="54"/>
      <c r="MQ315" s="54"/>
      <c r="MR315" s="54"/>
      <c r="MS315" s="54"/>
      <c r="MT315" s="54"/>
      <c r="MU315" s="54"/>
      <c r="MV315" s="54"/>
      <c r="MW315" s="54"/>
      <c r="MX315" s="54"/>
      <c r="MY315" s="54"/>
      <c r="MZ315" s="54"/>
      <c r="NA315" s="54"/>
      <c r="NB315" s="54"/>
      <c r="NC315" s="54"/>
      <c r="ND315" s="54"/>
      <c r="NE315" s="54"/>
      <c r="NF315" s="54"/>
      <c r="NG315" s="54"/>
      <c r="NH315" s="54"/>
      <c r="NI315" s="54"/>
      <c r="NJ315" s="54"/>
      <c r="NK315" s="54"/>
      <c r="NL315" s="54"/>
      <c r="NM315" s="54"/>
      <c r="NN315" s="54"/>
      <c r="NO315" s="54"/>
      <c r="NP315" s="54"/>
      <c r="NQ315" s="54"/>
      <c r="NR315" s="54"/>
      <c r="NS315" s="54"/>
      <c r="NT315" s="54"/>
      <c r="NU315" s="54"/>
      <c r="NV315" s="54"/>
      <c r="NW315" s="54"/>
      <c r="NX315" s="54"/>
      <c r="NY315" s="54"/>
      <c r="NZ315" s="54"/>
      <c r="OA315" s="54"/>
      <c r="OB315" s="54"/>
      <c r="OC315" s="54"/>
      <c r="OD315" s="54"/>
      <c r="OE315" s="54"/>
      <c r="OF315" s="54"/>
      <c r="OG315" s="54"/>
      <c r="OH315" s="54"/>
      <c r="OI315" s="54"/>
      <c r="OJ315" s="54"/>
      <c r="OK315" s="54"/>
      <c r="OL315" s="54"/>
      <c r="OM315" s="54"/>
      <c r="ON315" s="54"/>
      <c r="OO315" s="54"/>
      <c r="OP315" s="54"/>
      <c r="OQ315" s="54"/>
      <c r="OR315" s="54"/>
      <c r="OS315" s="54"/>
      <c r="OT315" s="54"/>
      <c r="OU315" s="54"/>
      <c r="OV315" s="54"/>
      <c r="OW315" s="54"/>
      <c r="OX315" s="54"/>
      <c r="OY315" s="54"/>
      <c r="OZ315" s="54"/>
      <c r="PA315" s="54"/>
      <c r="PB315" s="54"/>
      <c r="PC315" s="54"/>
      <c r="PD315" s="54"/>
      <c r="PE315" s="54"/>
      <c r="PF315" s="54"/>
      <c r="PG315" s="54"/>
      <c r="PH315" s="54"/>
      <c r="PI315" s="54"/>
      <c r="PJ315" s="54"/>
      <c r="PK315" s="54"/>
      <c r="PL315" s="54"/>
      <c r="PM315" s="54"/>
      <c r="PN315" s="54"/>
      <c r="PO315" s="54"/>
      <c r="PP315" s="54"/>
      <c r="PQ315" s="54"/>
      <c r="PR315" s="54"/>
      <c r="PS315" s="54"/>
      <c r="PT315" s="54"/>
      <c r="PU315" s="54"/>
      <c r="PV315" s="54"/>
      <c r="PW315" s="54"/>
      <c r="PX315" s="54"/>
      <c r="PY315" s="54"/>
      <c r="PZ315" s="54"/>
      <c r="QA315" s="54"/>
      <c r="QB315" s="54"/>
      <c r="QC315" s="54"/>
      <c r="QD315" s="54"/>
      <c r="QE315" s="54"/>
      <c r="QF315" s="54"/>
      <c r="QG315" s="54"/>
      <c r="QH315" s="54"/>
      <c r="QI315" s="54"/>
      <c r="QJ315" s="54"/>
      <c r="QK315" s="54"/>
      <c r="QL315" s="54"/>
      <c r="QM315" s="54"/>
      <c r="QN315" s="54"/>
      <c r="QO315" s="54"/>
      <c r="QP315" s="54"/>
      <c r="QQ315" s="54"/>
      <c r="QR315" s="54"/>
      <c r="QS315" s="54"/>
      <c r="QT315" s="54"/>
      <c r="QU315" s="54"/>
      <c r="QV315" s="54"/>
      <c r="QW315" s="54"/>
      <c r="QX315" s="54"/>
      <c r="QY315" s="54"/>
      <c r="QZ315" s="54"/>
      <c r="RA315" s="54"/>
      <c r="RB315" s="54"/>
      <c r="RC315" s="54"/>
      <c r="RD315" s="54"/>
      <c r="RE315" s="54"/>
      <c r="RF315" s="54"/>
      <c r="RG315" s="54"/>
      <c r="RH315" s="54"/>
      <c r="RI315" s="54"/>
      <c r="RJ315" s="54"/>
      <c r="RK315" s="54"/>
      <c r="RL315" s="54"/>
      <c r="RM315" s="54"/>
      <c r="RN315" s="54"/>
      <c r="RO315" s="54"/>
      <c r="RP315" s="54"/>
      <c r="RQ315" s="54"/>
      <c r="RR315" s="54"/>
      <c r="RS315" s="54"/>
      <c r="RT315" s="54"/>
      <c r="RU315" s="54"/>
      <c r="RV315" s="54"/>
      <c r="RW315" s="54"/>
      <c r="RX315" s="54"/>
      <c r="RY315" s="54"/>
      <c r="RZ315" s="54"/>
      <c r="SA315" s="54"/>
      <c r="SB315" s="54"/>
      <c r="SC315" s="54"/>
      <c r="SD315" s="54"/>
      <c r="SE315" s="54"/>
      <c r="SF315" s="54"/>
      <c r="SG315" s="54"/>
      <c r="SH315" s="54"/>
      <c r="SI315" s="54"/>
      <c r="SJ315" s="54"/>
      <c r="SK315" s="54"/>
      <c r="SL315" s="54"/>
      <c r="SM315" s="54"/>
      <c r="SN315" s="54"/>
      <c r="SO315" s="54"/>
      <c r="SP315" s="54"/>
      <c r="SQ315" s="54"/>
      <c r="SR315" s="54"/>
      <c r="SS315" s="54"/>
      <c r="ST315" s="54"/>
      <c r="SU315" s="54"/>
      <c r="SV315" s="54"/>
      <c r="SW315" s="54"/>
      <c r="SX315" s="54"/>
      <c r="SY315" s="54"/>
      <c r="SZ315" s="54"/>
      <c r="TA315" s="54"/>
      <c r="TB315" s="54"/>
      <c r="TC315" s="54"/>
      <c r="TD315" s="54"/>
      <c r="TE315" s="54"/>
      <c r="TF315" s="54"/>
      <c r="TG315" s="54"/>
      <c r="TH315" s="54"/>
      <c r="TI315" s="54"/>
      <c r="TJ315" s="54"/>
      <c r="TK315" s="54"/>
      <c r="TL315" s="54"/>
      <c r="TM315" s="54"/>
      <c r="TN315" s="54"/>
      <c r="TO315" s="54"/>
      <c r="TP315" s="54"/>
      <c r="TQ315" s="54"/>
      <c r="TR315" s="54"/>
      <c r="TS315" s="54"/>
      <c r="TT315" s="54"/>
      <c r="TU315" s="54"/>
      <c r="TV315" s="54"/>
      <c r="TW315" s="54"/>
      <c r="TX315" s="54"/>
      <c r="TY315" s="54"/>
      <c r="TZ315" s="54"/>
      <c r="UA315" s="54"/>
      <c r="UB315" s="54"/>
      <c r="UC315" s="54"/>
      <c r="UD315" s="54"/>
      <c r="UE315" s="54"/>
      <c r="UF315" s="54"/>
      <c r="UG315" s="54"/>
      <c r="UH315" s="54"/>
      <c r="UI315" s="54"/>
      <c r="UJ315" s="54"/>
      <c r="UK315" s="54"/>
      <c r="UL315" s="54"/>
      <c r="UM315" s="54"/>
      <c r="UN315" s="54"/>
      <c r="UO315" s="54"/>
      <c r="UP315" s="54"/>
      <c r="UQ315" s="54"/>
      <c r="UR315" s="54"/>
      <c r="US315" s="54"/>
      <c r="UT315" s="54"/>
      <c r="UU315" s="54"/>
      <c r="UV315" s="54"/>
      <c r="UW315" s="54"/>
      <c r="UX315" s="54"/>
      <c r="UY315" s="54"/>
      <c r="UZ315" s="54"/>
      <c r="VA315" s="54"/>
      <c r="VB315" s="54"/>
      <c r="VC315" s="54"/>
      <c r="VD315" s="54"/>
      <c r="VE315" s="54"/>
      <c r="VF315" s="54"/>
      <c r="VG315" s="54"/>
      <c r="VH315" s="54"/>
      <c r="VI315" s="54"/>
      <c r="VJ315" s="54"/>
      <c r="VK315" s="54"/>
      <c r="VL315" s="54"/>
      <c r="VM315" s="54"/>
      <c r="VN315" s="54"/>
      <c r="VO315" s="54"/>
      <c r="VP315" s="54"/>
      <c r="VQ315" s="54"/>
      <c r="VR315" s="54"/>
      <c r="VS315" s="54"/>
      <c r="VT315" s="54"/>
      <c r="VU315" s="54"/>
      <c r="VV315" s="54"/>
      <c r="VW315" s="54"/>
      <c r="VX315" s="54"/>
      <c r="VY315" s="54"/>
      <c r="VZ315" s="54"/>
      <c r="WA315" s="54"/>
      <c r="WB315" s="54"/>
      <c r="WC315" s="54"/>
      <c r="WD315" s="54"/>
      <c r="WE315" s="54"/>
      <c r="WF315" s="54"/>
      <c r="WG315" s="54"/>
      <c r="WH315" s="54"/>
      <c r="WI315" s="54"/>
      <c r="WJ315" s="54"/>
      <c r="WK315" s="54"/>
      <c r="WL315" s="54"/>
      <c r="WM315" s="54"/>
      <c r="WN315" s="54"/>
      <c r="WO315" s="54"/>
      <c r="WP315" s="54"/>
      <c r="WQ315" s="54"/>
      <c r="WR315" s="54"/>
      <c r="WS315" s="54"/>
      <c r="WT315" s="54"/>
      <c r="WU315" s="54"/>
      <c r="WV315" s="54"/>
      <c r="WW315" s="54"/>
      <c r="WX315" s="54"/>
      <c r="WY315" s="54"/>
      <c r="WZ315" s="54"/>
      <c r="XA315" s="54"/>
      <c r="XB315" s="54"/>
      <c r="XC315" s="54"/>
      <c r="XD315" s="54"/>
      <c r="XE315" s="54"/>
      <c r="XF315" s="54"/>
      <c r="XG315" s="54"/>
      <c r="XH315" s="54"/>
      <c r="XI315" s="54"/>
      <c r="XJ315" s="54"/>
      <c r="XK315" s="54"/>
      <c r="XL315" s="54"/>
      <c r="XM315" s="54"/>
      <c r="XN315" s="54"/>
      <c r="XO315" s="54"/>
      <c r="XP315" s="54"/>
      <c r="XQ315" s="54"/>
      <c r="XR315" s="54"/>
      <c r="XS315" s="54"/>
      <c r="XT315" s="54"/>
      <c r="XU315" s="54"/>
      <c r="XV315" s="54"/>
      <c r="XW315" s="54"/>
      <c r="XX315" s="54"/>
      <c r="XY315" s="54"/>
      <c r="XZ315" s="54"/>
      <c r="YA315" s="54"/>
      <c r="YB315" s="54"/>
      <c r="YC315" s="54"/>
      <c r="YD315" s="54"/>
      <c r="YE315" s="54"/>
      <c r="YF315" s="54"/>
      <c r="YG315" s="54"/>
      <c r="YH315" s="54"/>
      <c r="YI315" s="54"/>
      <c r="YJ315" s="54"/>
      <c r="YK315" s="54"/>
      <c r="YL315" s="54"/>
      <c r="YM315" s="54"/>
      <c r="YN315" s="54"/>
      <c r="YO315" s="54"/>
      <c r="YP315" s="54"/>
      <c r="YQ315" s="54"/>
      <c r="YR315" s="54"/>
      <c r="YS315" s="54"/>
      <c r="YT315" s="54"/>
      <c r="YU315" s="54"/>
      <c r="YV315" s="54"/>
      <c r="YW315" s="54"/>
      <c r="YX315" s="54"/>
      <c r="YY315" s="54"/>
      <c r="YZ315" s="54"/>
      <c r="ZA315" s="54"/>
      <c r="ZB315" s="54"/>
      <c r="ZC315" s="54"/>
      <c r="ZD315" s="54"/>
      <c r="ZE315" s="54"/>
      <c r="ZF315" s="54"/>
      <c r="ZG315" s="54"/>
      <c r="ZH315" s="54"/>
      <c r="ZI315" s="54"/>
      <c r="ZJ315" s="54"/>
      <c r="ZK315" s="54"/>
      <c r="ZL315" s="54"/>
      <c r="ZM315" s="54"/>
      <c r="ZN315" s="54"/>
      <c r="ZO315" s="54"/>
      <c r="ZP315" s="54"/>
      <c r="ZQ315" s="54"/>
      <c r="ZR315" s="54"/>
      <c r="ZS315" s="54"/>
      <c r="ZT315" s="54"/>
      <c r="ZU315" s="54"/>
      <c r="ZV315" s="54"/>
      <c r="ZW315" s="54"/>
      <c r="ZX315" s="54"/>
      <c r="ZY315" s="54"/>
      <c r="ZZ315" s="54"/>
    </row>
    <row r="316" spans="1:702" x14ac:dyDescent="0.2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4"/>
      <c r="AG316" s="54"/>
      <c r="AH316" s="54"/>
      <c r="AI316" s="54"/>
      <c r="AJ316" s="54"/>
      <c r="AK316" s="54"/>
      <c r="AL316" s="54"/>
      <c r="AM316" s="54"/>
      <c r="AN316" s="54"/>
      <c r="AO316" s="54"/>
      <c r="AP316" s="54"/>
      <c r="AQ316" s="54"/>
      <c r="AR316" s="54"/>
      <c r="AS316" s="54"/>
      <c r="AT316" s="54"/>
      <c r="AU316" s="54"/>
      <c r="AV316" s="54"/>
      <c r="AW316" s="54"/>
      <c r="AX316" s="54"/>
      <c r="AY316" s="54"/>
      <c r="AZ316" s="54"/>
      <c r="BA316" s="54"/>
      <c r="BB316" s="54"/>
      <c r="BC316" s="54"/>
      <c r="BD316" s="54"/>
      <c r="BE316" s="54"/>
      <c r="BF316" s="54"/>
      <c r="BG316" s="54"/>
      <c r="BH316" s="54"/>
      <c r="BI316" s="54"/>
      <c r="BJ316" s="54"/>
      <c r="BK316" s="54"/>
      <c r="BL316" s="54"/>
      <c r="BM316" s="54"/>
      <c r="BN316" s="54"/>
      <c r="BO316" s="54"/>
      <c r="BP316" s="54"/>
      <c r="BQ316" s="54"/>
      <c r="BR316" s="54"/>
      <c r="BS316" s="54"/>
      <c r="BT316" s="54"/>
      <c r="BU316" s="54"/>
      <c r="BV316" s="54"/>
      <c r="BW316" s="54"/>
      <c r="BX316" s="54"/>
      <c r="BY316" s="54"/>
      <c r="BZ316" s="54"/>
      <c r="CA316" s="54"/>
      <c r="CB316" s="54"/>
      <c r="CC316" s="54"/>
      <c r="CD316" s="54"/>
      <c r="CE316" s="54"/>
      <c r="CF316" s="54"/>
      <c r="CG316" s="54"/>
      <c r="CH316" s="54"/>
      <c r="CI316" s="54"/>
      <c r="CJ316" s="54"/>
      <c r="CK316" s="54"/>
      <c r="CL316" s="54"/>
      <c r="CM316" s="54"/>
      <c r="CN316" s="54"/>
      <c r="CO316" s="54"/>
      <c r="CP316" s="54"/>
      <c r="CQ316" s="54"/>
      <c r="CR316" s="54"/>
      <c r="CS316" s="54"/>
      <c r="CT316" s="54"/>
      <c r="CU316" s="54"/>
      <c r="CV316" s="54"/>
      <c r="CW316" s="54"/>
      <c r="CX316" s="54"/>
      <c r="CY316" s="54"/>
      <c r="CZ316" s="54"/>
      <c r="DA316" s="54"/>
      <c r="DB316" s="54"/>
      <c r="DC316" s="54"/>
      <c r="DD316" s="54"/>
      <c r="DE316" s="54"/>
      <c r="DF316" s="54"/>
      <c r="DG316" s="54"/>
      <c r="DH316" s="54"/>
      <c r="DI316" s="54"/>
      <c r="DJ316" s="54"/>
      <c r="DK316" s="54"/>
      <c r="DL316" s="54"/>
      <c r="DM316" s="54"/>
      <c r="DN316" s="54"/>
      <c r="DO316" s="54"/>
      <c r="DP316" s="54"/>
      <c r="DQ316" s="54"/>
      <c r="DR316" s="54"/>
      <c r="DS316" s="54"/>
      <c r="DT316" s="54"/>
      <c r="DU316" s="54"/>
      <c r="DV316" s="54"/>
      <c r="DW316" s="54"/>
      <c r="DX316" s="54"/>
      <c r="DY316" s="54"/>
      <c r="DZ316" s="54"/>
      <c r="EA316" s="54"/>
      <c r="EB316" s="54"/>
      <c r="EC316" s="54"/>
      <c r="ED316" s="54"/>
      <c r="EE316" s="54"/>
      <c r="EF316" s="54"/>
      <c r="EG316" s="54"/>
      <c r="EH316" s="54"/>
      <c r="EI316" s="54"/>
      <c r="EJ316" s="54"/>
      <c r="EK316" s="54"/>
      <c r="EL316" s="54"/>
      <c r="EM316" s="54"/>
      <c r="EN316" s="54"/>
      <c r="EO316" s="54"/>
      <c r="EP316" s="54"/>
      <c r="EQ316" s="54"/>
      <c r="ER316" s="54"/>
      <c r="ES316" s="54"/>
      <c r="ET316" s="54"/>
      <c r="EU316" s="54"/>
      <c r="EV316" s="54"/>
      <c r="EW316" s="54"/>
      <c r="EX316" s="54"/>
      <c r="EY316" s="54"/>
      <c r="EZ316" s="54"/>
      <c r="FA316" s="54"/>
      <c r="FB316" s="54"/>
      <c r="FC316" s="54"/>
      <c r="FD316" s="54"/>
      <c r="FE316" s="54"/>
      <c r="FF316" s="54"/>
      <c r="FG316" s="54"/>
      <c r="FH316" s="54"/>
      <c r="FI316" s="54"/>
      <c r="FJ316" s="54"/>
      <c r="FK316" s="54"/>
      <c r="FL316" s="54"/>
      <c r="FM316" s="54"/>
      <c r="FN316" s="54"/>
      <c r="FO316" s="54"/>
      <c r="FP316" s="54"/>
      <c r="FQ316" s="54"/>
      <c r="FR316" s="54"/>
      <c r="FS316" s="54"/>
      <c r="FT316" s="54"/>
      <c r="FU316" s="54"/>
      <c r="FV316" s="54"/>
      <c r="FW316" s="54"/>
      <c r="FX316" s="54"/>
      <c r="FY316" s="54"/>
      <c r="FZ316" s="54"/>
      <c r="GA316" s="54"/>
      <c r="GB316" s="54"/>
      <c r="GC316" s="54"/>
      <c r="GD316" s="54"/>
      <c r="GE316" s="54"/>
      <c r="GF316" s="54"/>
      <c r="GG316" s="54"/>
      <c r="GH316" s="54"/>
      <c r="GI316" s="54"/>
      <c r="GJ316" s="54"/>
      <c r="GK316" s="54"/>
      <c r="GL316" s="54"/>
      <c r="GM316" s="54"/>
      <c r="GN316" s="54"/>
      <c r="GO316" s="54"/>
      <c r="GP316" s="54"/>
      <c r="GQ316" s="54"/>
      <c r="GR316" s="54"/>
      <c r="GS316" s="54"/>
      <c r="GT316" s="54"/>
      <c r="GU316" s="54"/>
      <c r="GV316" s="54"/>
      <c r="GW316" s="54"/>
      <c r="GX316" s="54"/>
      <c r="GY316" s="54"/>
      <c r="GZ316" s="54"/>
      <c r="HA316" s="54"/>
      <c r="HB316" s="54"/>
      <c r="HC316" s="54"/>
      <c r="HD316" s="54"/>
      <c r="HE316" s="54"/>
      <c r="HF316" s="54"/>
      <c r="HG316" s="54"/>
      <c r="HH316" s="54"/>
      <c r="HI316" s="54"/>
      <c r="HJ316" s="54"/>
      <c r="HK316" s="54"/>
      <c r="HL316" s="54"/>
      <c r="HM316" s="54"/>
      <c r="HN316" s="54"/>
      <c r="HO316" s="54"/>
      <c r="HP316" s="54"/>
      <c r="HQ316" s="54"/>
      <c r="HR316" s="54"/>
      <c r="HS316" s="54"/>
      <c r="HT316" s="54"/>
      <c r="HU316" s="54"/>
      <c r="HV316" s="54"/>
      <c r="HW316" s="54"/>
      <c r="HX316" s="54"/>
      <c r="HY316" s="54"/>
      <c r="HZ316" s="54"/>
      <c r="IA316" s="54"/>
      <c r="IB316" s="54"/>
      <c r="IC316" s="54"/>
      <c r="ID316" s="54"/>
      <c r="IE316" s="54"/>
      <c r="IF316" s="54"/>
      <c r="IG316" s="54"/>
      <c r="IH316" s="54"/>
      <c r="II316" s="54"/>
      <c r="IJ316" s="54"/>
      <c r="IK316" s="54"/>
      <c r="IL316" s="54"/>
      <c r="IM316" s="54"/>
      <c r="IN316" s="54"/>
      <c r="IO316" s="54"/>
      <c r="IP316" s="54"/>
      <c r="IQ316" s="54"/>
      <c r="IR316" s="54"/>
      <c r="IS316" s="54"/>
      <c r="IT316" s="54"/>
      <c r="IU316" s="54"/>
      <c r="IV316" s="54"/>
      <c r="IW316" s="54"/>
      <c r="IX316" s="54"/>
      <c r="IY316" s="54"/>
      <c r="IZ316" s="54"/>
      <c r="JA316" s="54"/>
      <c r="JB316" s="54"/>
      <c r="JC316" s="54"/>
      <c r="JD316" s="54"/>
      <c r="JE316" s="54"/>
      <c r="JF316" s="54"/>
      <c r="JG316" s="54"/>
      <c r="JH316" s="54"/>
      <c r="JI316" s="54"/>
      <c r="JJ316" s="54"/>
      <c r="JK316" s="54"/>
      <c r="JL316" s="54"/>
      <c r="JM316" s="54"/>
      <c r="JN316" s="54"/>
      <c r="JO316" s="54"/>
      <c r="JP316" s="54"/>
      <c r="JQ316" s="54"/>
      <c r="JR316" s="54"/>
      <c r="JS316" s="54"/>
      <c r="JT316" s="54"/>
      <c r="JU316" s="54"/>
      <c r="JV316" s="54"/>
      <c r="JW316" s="54"/>
      <c r="JX316" s="54"/>
      <c r="JY316" s="54"/>
      <c r="JZ316" s="54"/>
      <c r="KA316" s="54"/>
      <c r="KB316" s="54"/>
      <c r="KC316" s="54"/>
      <c r="KD316" s="54"/>
      <c r="KE316" s="54"/>
      <c r="KF316" s="54"/>
      <c r="KG316" s="54"/>
      <c r="KH316" s="54"/>
      <c r="KI316" s="54"/>
      <c r="KJ316" s="54"/>
      <c r="KK316" s="54"/>
      <c r="KL316" s="54"/>
      <c r="KM316" s="54"/>
      <c r="KN316" s="54"/>
      <c r="KO316" s="54"/>
      <c r="KP316" s="54"/>
      <c r="KQ316" s="54"/>
      <c r="KR316" s="54"/>
      <c r="KS316" s="54"/>
      <c r="KT316" s="54"/>
      <c r="KU316" s="54"/>
      <c r="KV316" s="54"/>
      <c r="KW316" s="54"/>
      <c r="KX316" s="54"/>
      <c r="KY316" s="54"/>
      <c r="KZ316" s="54"/>
      <c r="LA316" s="54"/>
      <c r="LB316" s="54"/>
      <c r="LC316" s="54"/>
      <c r="LD316" s="54"/>
      <c r="LE316" s="54"/>
      <c r="LF316" s="54"/>
      <c r="LG316" s="54"/>
      <c r="LH316" s="54"/>
      <c r="LI316" s="54"/>
      <c r="LJ316" s="54"/>
      <c r="LK316" s="54"/>
      <c r="LL316" s="54"/>
      <c r="LM316" s="54"/>
      <c r="LN316" s="54"/>
      <c r="LO316" s="54"/>
      <c r="LP316" s="54"/>
      <c r="LQ316" s="54"/>
      <c r="LR316" s="54"/>
      <c r="LS316" s="54"/>
      <c r="LT316" s="54"/>
      <c r="LU316" s="54"/>
      <c r="LV316" s="54"/>
      <c r="LW316" s="54"/>
      <c r="LX316" s="54"/>
      <c r="LY316" s="54"/>
      <c r="LZ316" s="54"/>
      <c r="MA316" s="54"/>
      <c r="MB316" s="54"/>
      <c r="MC316" s="54"/>
      <c r="MD316" s="54"/>
      <c r="ME316" s="54"/>
      <c r="MF316" s="54"/>
      <c r="MG316" s="54"/>
      <c r="MH316" s="54"/>
      <c r="MI316" s="54"/>
      <c r="MJ316" s="54"/>
      <c r="MK316" s="54"/>
      <c r="ML316" s="54"/>
      <c r="MM316" s="54"/>
      <c r="MN316" s="54"/>
      <c r="MO316" s="54"/>
      <c r="MP316" s="54"/>
      <c r="MQ316" s="54"/>
      <c r="MR316" s="54"/>
      <c r="MS316" s="54"/>
      <c r="MT316" s="54"/>
      <c r="MU316" s="54"/>
      <c r="MV316" s="54"/>
      <c r="MW316" s="54"/>
      <c r="MX316" s="54"/>
      <c r="MY316" s="54"/>
      <c r="MZ316" s="54"/>
      <c r="NA316" s="54"/>
      <c r="NB316" s="54"/>
      <c r="NC316" s="54"/>
      <c r="ND316" s="54"/>
      <c r="NE316" s="54"/>
      <c r="NF316" s="54"/>
      <c r="NG316" s="54"/>
      <c r="NH316" s="54"/>
      <c r="NI316" s="54"/>
      <c r="NJ316" s="54"/>
      <c r="NK316" s="54"/>
      <c r="NL316" s="54"/>
      <c r="NM316" s="54"/>
      <c r="NN316" s="54"/>
      <c r="NO316" s="54"/>
      <c r="NP316" s="54"/>
      <c r="NQ316" s="54"/>
      <c r="NR316" s="54"/>
      <c r="NS316" s="54"/>
      <c r="NT316" s="54"/>
      <c r="NU316" s="54"/>
      <c r="NV316" s="54"/>
      <c r="NW316" s="54"/>
      <c r="NX316" s="54"/>
      <c r="NY316" s="54"/>
      <c r="NZ316" s="54"/>
      <c r="OA316" s="54"/>
      <c r="OB316" s="54"/>
      <c r="OC316" s="54"/>
      <c r="OD316" s="54"/>
      <c r="OE316" s="54"/>
      <c r="OF316" s="54"/>
      <c r="OG316" s="54"/>
      <c r="OH316" s="54"/>
      <c r="OI316" s="54"/>
      <c r="OJ316" s="54"/>
      <c r="OK316" s="54"/>
      <c r="OL316" s="54"/>
      <c r="OM316" s="54"/>
      <c r="ON316" s="54"/>
      <c r="OO316" s="54"/>
      <c r="OP316" s="54"/>
      <c r="OQ316" s="54"/>
      <c r="OR316" s="54"/>
      <c r="OS316" s="54"/>
      <c r="OT316" s="54"/>
      <c r="OU316" s="54"/>
      <c r="OV316" s="54"/>
      <c r="OW316" s="54"/>
      <c r="OX316" s="54"/>
      <c r="OY316" s="54"/>
      <c r="OZ316" s="54"/>
      <c r="PA316" s="54"/>
      <c r="PB316" s="54"/>
      <c r="PC316" s="54"/>
      <c r="PD316" s="54"/>
      <c r="PE316" s="54"/>
      <c r="PF316" s="54"/>
      <c r="PG316" s="54"/>
      <c r="PH316" s="54"/>
      <c r="PI316" s="54"/>
      <c r="PJ316" s="54"/>
      <c r="PK316" s="54"/>
      <c r="PL316" s="54"/>
      <c r="PM316" s="54"/>
      <c r="PN316" s="54"/>
      <c r="PO316" s="54"/>
      <c r="PP316" s="54"/>
      <c r="PQ316" s="54"/>
      <c r="PR316" s="54"/>
      <c r="PS316" s="54"/>
      <c r="PT316" s="54"/>
      <c r="PU316" s="54"/>
      <c r="PV316" s="54"/>
      <c r="PW316" s="54"/>
      <c r="PX316" s="54"/>
      <c r="PY316" s="54"/>
      <c r="PZ316" s="54"/>
      <c r="QA316" s="54"/>
      <c r="QB316" s="54"/>
      <c r="QC316" s="54"/>
      <c r="QD316" s="54"/>
      <c r="QE316" s="54"/>
      <c r="QF316" s="54"/>
      <c r="QG316" s="54"/>
      <c r="QH316" s="54"/>
      <c r="QI316" s="54"/>
      <c r="QJ316" s="54"/>
      <c r="QK316" s="54"/>
      <c r="QL316" s="54"/>
      <c r="QM316" s="54"/>
      <c r="QN316" s="54"/>
      <c r="QO316" s="54"/>
      <c r="QP316" s="54"/>
      <c r="QQ316" s="54"/>
      <c r="QR316" s="54"/>
      <c r="QS316" s="54"/>
      <c r="QT316" s="54"/>
      <c r="QU316" s="54"/>
      <c r="QV316" s="54"/>
      <c r="QW316" s="54"/>
      <c r="QX316" s="54"/>
      <c r="QY316" s="54"/>
      <c r="QZ316" s="54"/>
      <c r="RA316" s="54"/>
      <c r="RB316" s="54"/>
      <c r="RC316" s="54"/>
      <c r="RD316" s="54"/>
      <c r="RE316" s="54"/>
      <c r="RF316" s="54"/>
      <c r="RG316" s="54"/>
      <c r="RH316" s="54"/>
      <c r="RI316" s="54"/>
      <c r="RJ316" s="54"/>
      <c r="RK316" s="54"/>
      <c r="RL316" s="54"/>
      <c r="RM316" s="54"/>
      <c r="RN316" s="54"/>
      <c r="RO316" s="54"/>
      <c r="RP316" s="54"/>
      <c r="RQ316" s="54"/>
      <c r="RR316" s="54"/>
      <c r="RS316" s="54"/>
      <c r="RT316" s="54"/>
      <c r="RU316" s="54"/>
      <c r="RV316" s="54"/>
      <c r="RW316" s="54"/>
      <c r="RX316" s="54"/>
      <c r="RY316" s="54"/>
      <c r="RZ316" s="54"/>
      <c r="SA316" s="54"/>
      <c r="SB316" s="54"/>
      <c r="SC316" s="54"/>
      <c r="SD316" s="54"/>
      <c r="SE316" s="54"/>
      <c r="SF316" s="54"/>
      <c r="SG316" s="54"/>
      <c r="SH316" s="54"/>
      <c r="SI316" s="54"/>
      <c r="SJ316" s="54"/>
      <c r="SK316" s="54"/>
      <c r="SL316" s="54"/>
      <c r="SM316" s="54"/>
      <c r="SN316" s="54"/>
      <c r="SO316" s="54"/>
      <c r="SP316" s="54"/>
      <c r="SQ316" s="54"/>
      <c r="SR316" s="54"/>
      <c r="SS316" s="54"/>
      <c r="ST316" s="54"/>
      <c r="SU316" s="54"/>
      <c r="SV316" s="54"/>
      <c r="SW316" s="54"/>
      <c r="SX316" s="54"/>
      <c r="SY316" s="54"/>
      <c r="SZ316" s="54"/>
      <c r="TA316" s="54"/>
      <c r="TB316" s="54"/>
      <c r="TC316" s="54"/>
      <c r="TD316" s="54"/>
      <c r="TE316" s="54"/>
      <c r="TF316" s="54"/>
      <c r="TG316" s="54"/>
      <c r="TH316" s="54"/>
      <c r="TI316" s="54"/>
      <c r="TJ316" s="54"/>
      <c r="TK316" s="54"/>
      <c r="TL316" s="54"/>
      <c r="TM316" s="54"/>
      <c r="TN316" s="54"/>
      <c r="TO316" s="54"/>
      <c r="TP316" s="54"/>
      <c r="TQ316" s="54"/>
      <c r="TR316" s="54"/>
      <c r="TS316" s="54"/>
      <c r="TT316" s="54"/>
      <c r="TU316" s="54"/>
      <c r="TV316" s="54"/>
      <c r="TW316" s="54"/>
      <c r="TX316" s="54"/>
      <c r="TY316" s="54"/>
      <c r="TZ316" s="54"/>
      <c r="UA316" s="54"/>
      <c r="UB316" s="54"/>
      <c r="UC316" s="54"/>
      <c r="UD316" s="54"/>
      <c r="UE316" s="54"/>
      <c r="UF316" s="54"/>
      <c r="UG316" s="54"/>
      <c r="UH316" s="54"/>
      <c r="UI316" s="54"/>
      <c r="UJ316" s="54"/>
      <c r="UK316" s="54"/>
      <c r="UL316" s="54"/>
      <c r="UM316" s="54"/>
      <c r="UN316" s="54"/>
      <c r="UO316" s="54"/>
      <c r="UP316" s="54"/>
      <c r="UQ316" s="54"/>
      <c r="UR316" s="54"/>
      <c r="US316" s="54"/>
      <c r="UT316" s="54"/>
      <c r="UU316" s="54"/>
      <c r="UV316" s="54"/>
      <c r="UW316" s="54"/>
      <c r="UX316" s="54"/>
      <c r="UY316" s="54"/>
      <c r="UZ316" s="54"/>
      <c r="VA316" s="54"/>
      <c r="VB316" s="54"/>
      <c r="VC316" s="54"/>
      <c r="VD316" s="54"/>
      <c r="VE316" s="54"/>
      <c r="VF316" s="54"/>
      <c r="VG316" s="54"/>
      <c r="VH316" s="54"/>
      <c r="VI316" s="54"/>
      <c r="VJ316" s="54"/>
      <c r="VK316" s="54"/>
      <c r="VL316" s="54"/>
      <c r="VM316" s="54"/>
      <c r="VN316" s="54"/>
      <c r="VO316" s="54"/>
      <c r="VP316" s="54"/>
      <c r="VQ316" s="54"/>
      <c r="VR316" s="54"/>
      <c r="VS316" s="54"/>
      <c r="VT316" s="54"/>
      <c r="VU316" s="54"/>
      <c r="VV316" s="54"/>
      <c r="VW316" s="54"/>
      <c r="VX316" s="54"/>
      <c r="VY316" s="54"/>
      <c r="VZ316" s="54"/>
      <c r="WA316" s="54"/>
      <c r="WB316" s="54"/>
      <c r="WC316" s="54"/>
      <c r="WD316" s="54"/>
      <c r="WE316" s="54"/>
      <c r="WF316" s="54"/>
      <c r="WG316" s="54"/>
      <c r="WH316" s="54"/>
      <c r="WI316" s="54"/>
      <c r="WJ316" s="54"/>
      <c r="WK316" s="54"/>
      <c r="WL316" s="54"/>
      <c r="WM316" s="54"/>
      <c r="WN316" s="54"/>
      <c r="WO316" s="54"/>
      <c r="WP316" s="54"/>
      <c r="WQ316" s="54"/>
      <c r="WR316" s="54"/>
      <c r="WS316" s="54"/>
      <c r="WT316" s="54"/>
      <c r="WU316" s="54"/>
      <c r="WV316" s="54"/>
      <c r="WW316" s="54"/>
      <c r="WX316" s="54"/>
      <c r="WY316" s="54"/>
      <c r="WZ316" s="54"/>
      <c r="XA316" s="54"/>
      <c r="XB316" s="54"/>
      <c r="XC316" s="54"/>
      <c r="XD316" s="54"/>
      <c r="XE316" s="54"/>
      <c r="XF316" s="54"/>
      <c r="XG316" s="54"/>
      <c r="XH316" s="54"/>
      <c r="XI316" s="54"/>
      <c r="XJ316" s="54"/>
      <c r="XK316" s="54"/>
      <c r="XL316" s="54"/>
      <c r="XM316" s="54"/>
      <c r="XN316" s="54"/>
      <c r="XO316" s="54"/>
      <c r="XP316" s="54"/>
      <c r="XQ316" s="54"/>
      <c r="XR316" s="54"/>
      <c r="XS316" s="54"/>
      <c r="XT316" s="54"/>
      <c r="XU316" s="54"/>
      <c r="XV316" s="54"/>
      <c r="XW316" s="54"/>
      <c r="XX316" s="54"/>
      <c r="XY316" s="54"/>
      <c r="XZ316" s="54"/>
      <c r="YA316" s="54"/>
      <c r="YB316" s="54"/>
      <c r="YC316" s="54"/>
      <c r="YD316" s="54"/>
      <c r="YE316" s="54"/>
      <c r="YF316" s="54"/>
      <c r="YG316" s="54"/>
      <c r="YH316" s="54"/>
      <c r="YI316" s="54"/>
      <c r="YJ316" s="54"/>
      <c r="YK316" s="54"/>
      <c r="YL316" s="54"/>
      <c r="YM316" s="54"/>
      <c r="YN316" s="54"/>
      <c r="YO316" s="54"/>
      <c r="YP316" s="54"/>
      <c r="YQ316" s="54"/>
      <c r="YR316" s="54"/>
      <c r="YS316" s="54"/>
      <c r="YT316" s="54"/>
      <c r="YU316" s="54"/>
      <c r="YV316" s="54"/>
      <c r="YW316" s="54"/>
      <c r="YX316" s="54"/>
      <c r="YY316" s="54"/>
      <c r="YZ316" s="54"/>
      <c r="ZA316" s="54"/>
      <c r="ZB316" s="54"/>
      <c r="ZC316" s="54"/>
      <c r="ZD316" s="54"/>
      <c r="ZE316" s="54"/>
      <c r="ZF316" s="54"/>
      <c r="ZG316" s="54"/>
      <c r="ZH316" s="54"/>
      <c r="ZI316" s="54"/>
      <c r="ZJ316" s="54"/>
      <c r="ZK316" s="54"/>
      <c r="ZL316" s="54"/>
      <c r="ZM316" s="54"/>
      <c r="ZN316" s="54"/>
      <c r="ZO316" s="54"/>
      <c r="ZP316" s="54"/>
      <c r="ZQ316" s="54"/>
      <c r="ZR316" s="54"/>
      <c r="ZS316" s="54"/>
      <c r="ZT316" s="54"/>
      <c r="ZU316" s="54"/>
      <c r="ZV316" s="54"/>
      <c r="ZW316" s="54"/>
      <c r="ZX316" s="54"/>
      <c r="ZY316" s="54"/>
      <c r="ZZ316" s="54"/>
    </row>
    <row r="317" spans="1:702" x14ac:dyDescent="0.2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54"/>
      <c r="AK317" s="54"/>
      <c r="AL317" s="54"/>
      <c r="AM317" s="54"/>
      <c r="AN317" s="54"/>
      <c r="AO317" s="54"/>
      <c r="AP317" s="54"/>
      <c r="AQ317" s="54"/>
      <c r="AR317" s="54"/>
      <c r="AS317" s="54"/>
      <c r="AT317" s="54"/>
      <c r="AU317" s="54"/>
      <c r="AV317" s="54"/>
      <c r="AW317" s="54"/>
      <c r="AX317" s="54"/>
      <c r="AY317" s="54"/>
      <c r="AZ317" s="54"/>
      <c r="BA317" s="54"/>
      <c r="BB317" s="54"/>
      <c r="BC317" s="54"/>
      <c r="BD317" s="54"/>
      <c r="BE317" s="54"/>
      <c r="BF317" s="54"/>
      <c r="BG317" s="54"/>
      <c r="BH317" s="54"/>
      <c r="BI317" s="54"/>
      <c r="BJ317" s="54"/>
      <c r="BK317" s="54"/>
      <c r="BL317" s="54"/>
      <c r="BM317" s="54"/>
      <c r="BN317" s="54"/>
      <c r="BO317" s="54"/>
      <c r="BP317" s="54"/>
      <c r="BQ317" s="54"/>
      <c r="BR317" s="54"/>
      <c r="BS317" s="54"/>
      <c r="BT317" s="54"/>
      <c r="BU317" s="54"/>
      <c r="BV317" s="54"/>
      <c r="BW317" s="54"/>
      <c r="BX317" s="54"/>
      <c r="BY317" s="54"/>
      <c r="BZ317" s="54"/>
      <c r="CA317" s="54"/>
      <c r="CB317" s="54"/>
      <c r="CC317" s="54"/>
      <c r="CD317" s="54"/>
      <c r="CE317" s="54"/>
      <c r="CF317" s="54"/>
      <c r="CG317" s="54"/>
      <c r="CH317" s="54"/>
      <c r="CI317" s="54"/>
      <c r="CJ317" s="54"/>
      <c r="CK317" s="54"/>
      <c r="CL317" s="54"/>
      <c r="CM317" s="54"/>
      <c r="CN317" s="54"/>
      <c r="CO317" s="54"/>
      <c r="CP317" s="54"/>
      <c r="CQ317" s="54"/>
      <c r="CR317" s="54"/>
      <c r="CS317" s="54"/>
      <c r="CT317" s="54"/>
      <c r="CU317" s="54"/>
      <c r="CV317" s="54"/>
      <c r="CW317" s="54"/>
      <c r="CX317" s="54"/>
      <c r="CY317" s="54"/>
      <c r="CZ317" s="54"/>
      <c r="DA317" s="54"/>
      <c r="DB317" s="54"/>
      <c r="DC317" s="54"/>
      <c r="DD317" s="54"/>
      <c r="DE317" s="54"/>
      <c r="DF317" s="54"/>
      <c r="DG317" s="54"/>
      <c r="DH317" s="54"/>
      <c r="DI317" s="54"/>
      <c r="DJ317" s="54"/>
      <c r="DK317" s="54"/>
      <c r="DL317" s="54"/>
      <c r="DM317" s="54"/>
      <c r="DN317" s="54"/>
      <c r="DO317" s="54"/>
      <c r="DP317" s="54"/>
      <c r="DQ317" s="54"/>
      <c r="DR317" s="54"/>
      <c r="DS317" s="54"/>
      <c r="DT317" s="54"/>
      <c r="DU317" s="54"/>
      <c r="DV317" s="54"/>
      <c r="DW317" s="54"/>
      <c r="DX317" s="54"/>
      <c r="DY317" s="54"/>
      <c r="DZ317" s="54"/>
      <c r="EA317" s="54"/>
      <c r="EB317" s="54"/>
      <c r="EC317" s="54"/>
      <c r="ED317" s="54"/>
      <c r="EE317" s="54"/>
      <c r="EF317" s="54"/>
      <c r="EG317" s="54"/>
      <c r="EH317" s="54"/>
      <c r="EI317" s="54"/>
      <c r="EJ317" s="54"/>
      <c r="EK317" s="54"/>
      <c r="EL317" s="54"/>
      <c r="EM317" s="54"/>
      <c r="EN317" s="54"/>
      <c r="EO317" s="54"/>
      <c r="EP317" s="54"/>
      <c r="EQ317" s="54"/>
      <c r="ER317" s="54"/>
      <c r="ES317" s="54"/>
      <c r="ET317" s="54"/>
      <c r="EU317" s="54"/>
      <c r="EV317" s="54"/>
      <c r="EW317" s="54"/>
      <c r="EX317" s="54"/>
      <c r="EY317" s="54"/>
      <c r="EZ317" s="54"/>
      <c r="FA317" s="54"/>
      <c r="FB317" s="54"/>
      <c r="FC317" s="54"/>
      <c r="FD317" s="54"/>
      <c r="FE317" s="54"/>
      <c r="FF317" s="54"/>
      <c r="FG317" s="54"/>
      <c r="FH317" s="54"/>
      <c r="FI317" s="54"/>
      <c r="FJ317" s="54"/>
      <c r="FK317" s="54"/>
      <c r="FL317" s="54"/>
      <c r="FM317" s="54"/>
      <c r="FN317" s="54"/>
      <c r="FO317" s="54"/>
      <c r="FP317" s="54"/>
      <c r="FQ317" s="54"/>
      <c r="FR317" s="54"/>
      <c r="FS317" s="54"/>
      <c r="FT317" s="54"/>
      <c r="FU317" s="54"/>
      <c r="FV317" s="54"/>
      <c r="FW317" s="54"/>
      <c r="FX317" s="54"/>
      <c r="FY317" s="54"/>
      <c r="FZ317" s="54"/>
      <c r="GA317" s="54"/>
      <c r="GB317" s="54"/>
      <c r="GC317" s="54"/>
      <c r="GD317" s="54"/>
      <c r="GE317" s="54"/>
      <c r="GF317" s="54"/>
      <c r="GG317" s="54"/>
      <c r="GH317" s="54"/>
      <c r="GI317" s="54"/>
      <c r="GJ317" s="54"/>
      <c r="GK317" s="54"/>
      <c r="GL317" s="54"/>
      <c r="GM317" s="54"/>
      <c r="GN317" s="54"/>
      <c r="GO317" s="54"/>
      <c r="GP317" s="54"/>
      <c r="GQ317" s="54"/>
      <c r="GR317" s="54"/>
      <c r="GS317" s="54"/>
      <c r="GT317" s="54"/>
      <c r="GU317" s="54"/>
      <c r="GV317" s="54"/>
      <c r="GW317" s="54"/>
      <c r="GX317" s="54"/>
      <c r="GY317" s="54"/>
      <c r="GZ317" s="54"/>
      <c r="HA317" s="54"/>
      <c r="HB317" s="54"/>
      <c r="HC317" s="54"/>
      <c r="HD317" s="54"/>
      <c r="HE317" s="54"/>
      <c r="HF317" s="54"/>
      <c r="HG317" s="54"/>
      <c r="HH317" s="54"/>
      <c r="HI317" s="54"/>
      <c r="HJ317" s="54"/>
      <c r="HK317" s="54"/>
      <c r="HL317" s="54"/>
      <c r="HM317" s="54"/>
      <c r="HN317" s="54"/>
      <c r="HO317" s="54"/>
      <c r="HP317" s="54"/>
      <c r="HQ317" s="54"/>
      <c r="HR317" s="54"/>
      <c r="HS317" s="54"/>
      <c r="HT317" s="54"/>
      <c r="HU317" s="54"/>
      <c r="HV317" s="54"/>
      <c r="HW317" s="54"/>
      <c r="HX317" s="54"/>
      <c r="HY317" s="54"/>
      <c r="HZ317" s="54"/>
      <c r="IA317" s="54"/>
      <c r="IB317" s="54"/>
      <c r="IC317" s="54"/>
      <c r="ID317" s="54"/>
      <c r="IE317" s="54"/>
      <c r="IF317" s="54"/>
      <c r="IG317" s="54"/>
      <c r="IH317" s="54"/>
      <c r="II317" s="54"/>
      <c r="IJ317" s="54"/>
      <c r="IK317" s="54"/>
      <c r="IL317" s="54"/>
      <c r="IM317" s="54"/>
      <c r="IN317" s="54"/>
      <c r="IO317" s="54"/>
      <c r="IP317" s="54"/>
      <c r="IQ317" s="54"/>
      <c r="IR317" s="54"/>
      <c r="IS317" s="54"/>
      <c r="IT317" s="54"/>
      <c r="IU317" s="54"/>
      <c r="IV317" s="54"/>
      <c r="IW317" s="54"/>
      <c r="IX317" s="54"/>
      <c r="IY317" s="54"/>
      <c r="IZ317" s="54"/>
      <c r="JA317" s="54"/>
      <c r="JB317" s="54"/>
      <c r="JC317" s="54"/>
      <c r="JD317" s="54"/>
      <c r="JE317" s="54"/>
      <c r="JF317" s="54"/>
      <c r="JG317" s="54"/>
      <c r="JH317" s="54"/>
      <c r="JI317" s="54"/>
      <c r="JJ317" s="54"/>
      <c r="JK317" s="54"/>
      <c r="JL317" s="54"/>
      <c r="JM317" s="54"/>
      <c r="JN317" s="54"/>
      <c r="JO317" s="54"/>
      <c r="JP317" s="54"/>
      <c r="JQ317" s="54"/>
      <c r="JR317" s="54"/>
      <c r="JS317" s="54"/>
      <c r="JT317" s="54"/>
      <c r="JU317" s="54"/>
      <c r="JV317" s="54"/>
      <c r="JW317" s="54"/>
      <c r="JX317" s="54"/>
      <c r="JY317" s="54"/>
      <c r="JZ317" s="54"/>
      <c r="KA317" s="54"/>
      <c r="KB317" s="54"/>
      <c r="KC317" s="54"/>
      <c r="KD317" s="54"/>
      <c r="KE317" s="54"/>
      <c r="KF317" s="54"/>
      <c r="KG317" s="54"/>
      <c r="KH317" s="54"/>
      <c r="KI317" s="54"/>
      <c r="KJ317" s="54"/>
      <c r="KK317" s="54"/>
      <c r="KL317" s="54"/>
      <c r="KM317" s="54"/>
      <c r="KN317" s="54"/>
      <c r="KO317" s="54"/>
      <c r="KP317" s="54"/>
      <c r="KQ317" s="54"/>
      <c r="KR317" s="54"/>
      <c r="KS317" s="54"/>
      <c r="KT317" s="54"/>
      <c r="KU317" s="54"/>
      <c r="KV317" s="54"/>
      <c r="KW317" s="54"/>
      <c r="KX317" s="54"/>
      <c r="KY317" s="54"/>
      <c r="KZ317" s="54"/>
      <c r="LA317" s="54"/>
      <c r="LB317" s="54"/>
      <c r="LC317" s="54"/>
      <c r="LD317" s="54"/>
      <c r="LE317" s="54"/>
      <c r="LF317" s="54"/>
      <c r="LG317" s="54"/>
      <c r="LH317" s="54"/>
      <c r="LI317" s="54"/>
      <c r="LJ317" s="54"/>
      <c r="LK317" s="54"/>
      <c r="LL317" s="54"/>
      <c r="LM317" s="54"/>
      <c r="LN317" s="54"/>
      <c r="LO317" s="54"/>
      <c r="LP317" s="54"/>
      <c r="LQ317" s="54"/>
      <c r="LR317" s="54"/>
      <c r="LS317" s="54"/>
      <c r="LT317" s="54"/>
      <c r="LU317" s="54"/>
      <c r="LV317" s="54"/>
      <c r="LW317" s="54"/>
      <c r="LX317" s="54"/>
      <c r="LY317" s="54"/>
      <c r="LZ317" s="54"/>
      <c r="MA317" s="54"/>
      <c r="MB317" s="54"/>
      <c r="MC317" s="54"/>
      <c r="MD317" s="54"/>
      <c r="ME317" s="54"/>
      <c r="MF317" s="54"/>
      <c r="MG317" s="54"/>
      <c r="MH317" s="54"/>
      <c r="MI317" s="54"/>
      <c r="MJ317" s="54"/>
      <c r="MK317" s="54"/>
      <c r="ML317" s="54"/>
      <c r="MM317" s="54"/>
      <c r="MN317" s="54"/>
      <c r="MO317" s="54"/>
      <c r="MP317" s="54"/>
      <c r="MQ317" s="54"/>
      <c r="MR317" s="54"/>
      <c r="MS317" s="54"/>
      <c r="MT317" s="54"/>
      <c r="MU317" s="54"/>
      <c r="MV317" s="54"/>
      <c r="MW317" s="54"/>
      <c r="MX317" s="54"/>
      <c r="MY317" s="54"/>
      <c r="MZ317" s="54"/>
      <c r="NA317" s="54"/>
      <c r="NB317" s="54"/>
      <c r="NC317" s="54"/>
      <c r="ND317" s="54"/>
      <c r="NE317" s="54"/>
      <c r="NF317" s="54"/>
      <c r="NG317" s="54"/>
      <c r="NH317" s="54"/>
      <c r="NI317" s="54"/>
      <c r="NJ317" s="54"/>
      <c r="NK317" s="54"/>
      <c r="NL317" s="54"/>
      <c r="NM317" s="54"/>
      <c r="NN317" s="54"/>
      <c r="NO317" s="54"/>
      <c r="NP317" s="54"/>
      <c r="NQ317" s="54"/>
      <c r="NR317" s="54"/>
      <c r="NS317" s="54"/>
      <c r="NT317" s="54"/>
      <c r="NU317" s="54"/>
      <c r="NV317" s="54"/>
      <c r="NW317" s="54"/>
      <c r="NX317" s="54"/>
      <c r="NY317" s="54"/>
      <c r="NZ317" s="54"/>
      <c r="OA317" s="54"/>
      <c r="OB317" s="54"/>
      <c r="OC317" s="54"/>
      <c r="OD317" s="54"/>
      <c r="OE317" s="54"/>
      <c r="OF317" s="54"/>
      <c r="OG317" s="54"/>
      <c r="OH317" s="54"/>
      <c r="OI317" s="54"/>
      <c r="OJ317" s="54"/>
      <c r="OK317" s="54"/>
      <c r="OL317" s="54"/>
      <c r="OM317" s="54"/>
      <c r="ON317" s="54"/>
      <c r="OO317" s="54"/>
      <c r="OP317" s="54"/>
      <c r="OQ317" s="54"/>
      <c r="OR317" s="54"/>
      <c r="OS317" s="54"/>
      <c r="OT317" s="54"/>
      <c r="OU317" s="54"/>
      <c r="OV317" s="54"/>
      <c r="OW317" s="54"/>
      <c r="OX317" s="54"/>
      <c r="OY317" s="54"/>
      <c r="OZ317" s="54"/>
      <c r="PA317" s="54"/>
      <c r="PB317" s="54"/>
      <c r="PC317" s="54"/>
      <c r="PD317" s="54"/>
      <c r="PE317" s="54"/>
      <c r="PF317" s="54"/>
      <c r="PG317" s="54"/>
      <c r="PH317" s="54"/>
      <c r="PI317" s="54"/>
      <c r="PJ317" s="54"/>
      <c r="PK317" s="54"/>
      <c r="PL317" s="54"/>
      <c r="PM317" s="54"/>
      <c r="PN317" s="54"/>
      <c r="PO317" s="54"/>
      <c r="PP317" s="54"/>
      <c r="PQ317" s="54"/>
      <c r="PR317" s="54"/>
      <c r="PS317" s="54"/>
      <c r="PT317" s="54"/>
      <c r="PU317" s="54"/>
      <c r="PV317" s="54"/>
      <c r="PW317" s="54"/>
      <c r="PX317" s="54"/>
      <c r="PY317" s="54"/>
      <c r="PZ317" s="54"/>
      <c r="QA317" s="54"/>
      <c r="QB317" s="54"/>
      <c r="QC317" s="54"/>
      <c r="QD317" s="54"/>
      <c r="QE317" s="54"/>
      <c r="QF317" s="54"/>
      <c r="QG317" s="54"/>
      <c r="QH317" s="54"/>
      <c r="QI317" s="54"/>
      <c r="QJ317" s="54"/>
      <c r="QK317" s="54"/>
      <c r="QL317" s="54"/>
      <c r="QM317" s="54"/>
      <c r="QN317" s="54"/>
      <c r="QO317" s="54"/>
      <c r="QP317" s="54"/>
      <c r="QQ317" s="54"/>
      <c r="QR317" s="54"/>
      <c r="QS317" s="54"/>
      <c r="QT317" s="54"/>
      <c r="QU317" s="54"/>
      <c r="QV317" s="54"/>
      <c r="QW317" s="54"/>
      <c r="QX317" s="54"/>
      <c r="QY317" s="54"/>
      <c r="QZ317" s="54"/>
      <c r="RA317" s="54"/>
      <c r="RB317" s="54"/>
      <c r="RC317" s="54"/>
      <c r="RD317" s="54"/>
      <c r="RE317" s="54"/>
      <c r="RF317" s="54"/>
      <c r="RG317" s="54"/>
      <c r="RH317" s="54"/>
      <c r="RI317" s="54"/>
      <c r="RJ317" s="54"/>
      <c r="RK317" s="54"/>
      <c r="RL317" s="54"/>
      <c r="RM317" s="54"/>
      <c r="RN317" s="54"/>
      <c r="RO317" s="54"/>
      <c r="RP317" s="54"/>
      <c r="RQ317" s="54"/>
      <c r="RR317" s="54"/>
      <c r="RS317" s="54"/>
      <c r="RT317" s="54"/>
      <c r="RU317" s="54"/>
      <c r="RV317" s="54"/>
      <c r="RW317" s="54"/>
      <c r="RX317" s="54"/>
      <c r="RY317" s="54"/>
      <c r="RZ317" s="54"/>
      <c r="SA317" s="54"/>
      <c r="SB317" s="54"/>
      <c r="SC317" s="54"/>
      <c r="SD317" s="54"/>
      <c r="SE317" s="54"/>
      <c r="SF317" s="54"/>
      <c r="SG317" s="54"/>
      <c r="SH317" s="54"/>
      <c r="SI317" s="54"/>
      <c r="SJ317" s="54"/>
      <c r="SK317" s="54"/>
      <c r="SL317" s="54"/>
      <c r="SM317" s="54"/>
      <c r="SN317" s="54"/>
      <c r="SO317" s="54"/>
      <c r="SP317" s="54"/>
      <c r="SQ317" s="54"/>
      <c r="SR317" s="54"/>
      <c r="SS317" s="54"/>
      <c r="ST317" s="54"/>
      <c r="SU317" s="54"/>
      <c r="SV317" s="54"/>
      <c r="SW317" s="54"/>
      <c r="SX317" s="54"/>
      <c r="SY317" s="54"/>
      <c r="SZ317" s="54"/>
      <c r="TA317" s="54"/>
      <c r="TB317" s="54"/>
      <c r="TC317" s="54"/>
      <c r="TD317" s="54"/>
      <c r="TE317" s="54"/>
      <c r="TF317" s="54"/>
      <c r="TG317" s="54"/>
      <c r="TH317" s="54"/>
      <c r="TI317" s="54"/>
      <c r="TJ317" s="54"/>
      <c r="TK317" s="54"/>
      <c r="TL317" s="54"/>
      <c r="TM317" s="54"/>
      <c r="TN317" s="54"/>
      <c r="TO317" s="54"/>
      <c r="TP317" s="54"/>
      <c r="TQ317" s="54"/>
      <c r="TR317" s="54"/>
      <c r="TS317" s="54"/>
      <c r="TT317" s="54"/>
      <c r="TU317" s="54"/>
      <c r="TV317" s="54"/>
      <c r="TW317" s="54"/>
      <c r="TX317" s="54"/>
      <c r="TY317" s="54"/>
      <c r="TZ317" s="54"/>
      <c r="UA317" s="54"/>
      <c r="UB317" s="54"/>
      <c r="UC317" s="54"/>
      <c r="UD317" s="54"/>
      <c r="UE317" s="54"/>
      <c r="UF317" s="54"/>
      <c r="UG317" s="54"/>
      <c r="UH317" s="54"/>
      <c r="UI317" s="54"/>
      <c r="UJ317" s="54"/>
      <c r="UK317" s="54"/>
      <c r="UL317" s="54"/>
      <c r="UM317" s="54"/>
      <c r="UN317" s="54"/>
      <c r="UO317" s="54"/>
      <c r="UP317" s="54"/>
      <c r="UQ317" s="54"/>
      <c r="UR317" s="54"/>
      <c r="US317" s="54"/>
      <c r="UT317" s="54"/>
      <c r="UU317" s="54"/>
      <c r="UV317" s="54"/>
      <c r="UW317" s="54"/>
      <c r="UX317" s="54"/>
      <c r="UY317" s="54"/>
      <c r="UZ317" s="54"/>
      <c r="VA317" s="54"/>
      <c r="VB317" s="54"/>
      <c r="VC317" s="54"/>
      <c r="VD317" s="54"/>
      <c r="VE317" s="54"/>
      <c r="VF317" s="54"/>
      <c r="VG317" s="54"/>
      <c r="VH317" s="54"/>
      <c r="VI317" s="54"/>
      <c r="VJ317" s="54"/>
      <c r="VK317" s="54"/>
      <c r="VL317" s="54"/>
      <c r="VM317" s="54"/>
      <c r="VN317" s="54"/>
      <c r="VO317" s="54"/>
      <c r="VP317" s="54"/>
      <c r="VQ317" s="54"/>
      <c r="VR317" s="54"/>
      <c r="VS317" s="54"/>
      <c r="VT317" s="54"/>
      <c r="VU317" s="54"/>
      <c r="VV317" s="54"/>
      <c r="VW317" s="54"/>
      <c r="VX317" s="54"/>
      <c r="VY317" s="54"/>
      <c r="VZ317" s="54"/>
      <c r="WA317" s="54"/>
      <c r="WB317" s="54"/>
      <c r="WC317" s="54"/>
      <c r="WD317" s="54"/>
      <c r="WE317" s="54"/>
      <c r="WF317" s="54"/>
      <c r="WG317" s="54"/>
      <c r="WH317" s="54"/>
      <c r="WI317" s="54"/>
      <c r="WJ317" s="54"/>
      <c r="WK317" s="54"/>
      <c r="WL317" s="54"/>
      <c r="WM317" s="54"/>
      <c r="WN317" s="54"/>
      <c r="WO317" s="54"/>
      <c r="WP317" s="54"/>
      <c r="WQ317" s="54"/>
      <c r="WR317" s="54"/>
      <c r="WS317" s="54"/>
      <c r="WT317" s="54"/>
      <c r="WU317" s="54"/>
      <c r="WV317" s="54"/>
      <c r="WW317" s="54"/>
      <c r="WX317" s="54"/>
      <c r="WY317" s="54"/>
      <c r="WZ317" s="54"/>
      <c r="XA317" s="54"/>
      <c r="XB317" s="54"/>
      <c r="XC317" s="54"/>
      <c r="XD317" s="54"/>
      <c r="XE317" s="54"/>
      <c r="XF317" s="54"/>
      <c r="XG317" s="54"/>
      <c r="XH317" s="54"/>
      <c r="XI317" s="54"/>
      <c r="XJ317" s="54"/>
      <c r="XK317" s="54"/>
      <c r="XL317" s="54"/>
      <c r="XM317" s="54"/>
      <c r="XN317" s="54"/>
      <c r="XO317" s="54"/>
      <c r="XP317" s="54"/>
      <c r="XQ317" s="54"/>
      <c r="XR317" s="54"/>
      <c r="XS317" s="54"/>
      <c r="XT317" s="54"/>
      <c r="XU317" s="54"/>
      <c r="XV317" s="54"/>
      <c r="XW317" s="54"/>
      <c r="XX317" s="54"/>
      <c r="XY317" s="54"/>
      <c r="XZ317" s="54"/>
      <c r="YA317" s="54"/>
      <c r="YB317" s="54"/>
      <c r="YC317" s="54"/>
      <c r="YD317" s="54"/>
      <c r="YE317" s="54"/>
      <c r="YF317" s="54"/>
      <c r="YG317" s="54"/>
      <c r="YH317" s="54"/>
      <c r="YI317" s="54"/>
      <c r="YJ317" s="54"/>
      <c r="YK317" s="54"/>
      <c r="YL317" s="54"/>
      <c r="YM317" s="54"/>
      <c r="YN317" s="54"/>
      <c r="YO317" s="54"/>
      <c r="YP317" s="54"/>
      <c r="YQ317" s="54"/>
      <c r="YR317" s="54"/>
      <c r="YS317" s="54"/>
      <c r="YT317" s="54"/>
      <c r="YU317" s="54"/>
      <c r="YV317" s="54"/>
      <c r="YW317" s="54"/>
      <c r="YX317" s="54"/>
      <c r="YY317" s="54"/>
      <c r="YZ317" s="54"/>
      <c r="ZA317" s="54"/>
      <c r="ZB317" s="54"/>
      <c r="ZC317" s="54"/>
      <c r="ZD317" s="54"/>
      <c r="ZE317" s="54"/>
      <c r="ZF317" s="54"/>
      <c r="ZG317" s="54"/>
      <c r="ZH317" s="54"/>
      <c r="ZI317" s="54"/>
      <c r="ZJ317" s="54"/>
      <c r="ZK317" s="54"/>
      <c r="ZL317" s="54"/>
      <c r="ZM317" s="54"/>
      <c r="ZN317" s="54"/>
      <c r="ZO317" s="54"/>
      <c r="ZP317" s="54"/>
      <c r="ZQ317" s="54"/>
      <c r="ZR317" s="54"/>
      <c r="ZS317" s="54"/>
      <c r="ZT317" s="54"/>
      <c r="ZU317" s="54"/>
      <c r="ZV317" s="54"/>
      <c r="ZW317" s="54"/>
      <c r="ZX317" s="54"/>
      <c r="ZY317" s="54"/>
      <c r="ZZ317" s="54"/>
    </row>
    <row r="318" spans="1:702" x14ac:dyDescent="0.2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  <c r="AE318" s="54"/>
      <c r="AF318" s="54"/>
      <c r="AG318" s="54"/>
      <c r="AH318" s="54"/>
      <c r="AI318" s="54"/>
      <c r="AJ318" s="54"/>
      <c r="AK318" s="54"/>
      <c r="AL318" s="54"/>
      <c r="AM318" s="54"/>
      <c r="AN318" s="54"/>
      <c r="AO318" s="54"/>
      <c r="AP318" s="54"/>
      <c r="AQ318" s="54"/>
      <c r="AR318" s="54"/>
      <c r="AS318" s="54"/>
      <c r="AT318" s="54"/>
      <c r="AU318" s="54"/>
      <c r="AV318" s="54"/>
      <c r="AW318" s="54"/>
      <c r="AX318" s="54"/>
      <c r="AY318" s="54"/>
      <c r="AZ318" s="54"/>
      <c r="BA318" s="54"/>
      <c r="BB318" s="54"/>
      <c r="BC318" s="54"/>
      <c r="BD318" s="54"/>
      <c r="BE318" s="54"/>
      <c r="BF318" s="54"/>
      <c r="BG318" s="54"/>
      <c r="BH318" s="54"/>
      <c r="BI318" s="54"/>
      <c r="BJ318" s="54"/>
      <c r="BK318" s="54"/>
      <c r="BL318" s="54"/>
      <c r="BM318" s="54"/>
      <c r="BN318" s="54"/>
      <c r="BO318" s="54"/>
      <c r="BP318" s="54"/>
      <c r="BQ318" s="54"/>
      <c r="BR318" s="54"/>
      <c r="BS318" s="54"/>
      <c r="BT318" s="54"/>
      <c r="BU318" s="54"/>
      <c r="BV318" s="54"/>
      <c r="BW318" s="54"/>
      <c r="BX318" s="54"/>
      <c r="BY318" s="54"/>
      <c r="BZ318" s="54"/>
      <c r="CA318" s="54"/>
      <c r="CB318" s="54"/>
      <c r="CC318" s="54"/>
      <c r="CD318" s="54"/>
      <c r="CE318" s="54"/>
      <c r="CF318" s="54"/>
      <c r="CG318" s="54"/>
      <c r="CH318" s="54"/>
      <c r="CI318" s="54"/>
      <c r="CJ318" s="54"/>
      <c r="CK318" s="54"/>
      <c r="CL318" s="54"/>
      <c r="CM318" s="54"/>
      <c r="CN318" s="54"/>
      <c r="CO318" s="54"/>
      <c r="CP318" s="54"/>
      <c r="CQ318" s="54"/>
      <c r="CR318" s="54"/>
      <c r="CS318" s="54"/>
      <c r="CT318" s="54"/>
      <c r="CU318" s="54"/>
      <c r="CV318" s="54"/>
      <c r="CW318" s="54"/>
      <c r="CX318" s="54"/>
      <c r="CY318" s="54"/>
      <c r="CZ318" s="54"/>
      <c r="DA318" s="54"/>
      <c r="DB318" s="54"/>
      <c r="DC318" s="54"/>
      <c r="DD318" s="54"/>
      <c r="DE318" s="54"/>
      <c r="DF318" s="54"/>
      <c r="DG318" s="54"/>
      <c r="DH318" s="54"/>
      <c r="DI318" s="54"/>
      <c r="DJ318" s="54"/>
      <c r="DK318" s="54"/>
      <c r="DL318" s="54"/>
      <c r="DM318" s="54"/>
      <c r="DN318" s="54"/>
      <c r="DO318" s="54"/>
      <c r="DP318" s="54"/>
      <c r="DQ318" s="54"/>
      <c r="DR318" s="54"/>
      <c r="DS318" s="54"/>
      <c r="DT318" s="54"/>
      <c r="DU318" s="54"/>
      <c r="DV318" s="54"/>
      <c r="DW318" s="54"/>
      <c r="DX318" s="54"/>
      <c r="DY318" s="54"/>
      <c r="DZ318" s="54"/>
      <c r="EA318" s="54"/>
      <c r="EB318" s="54"/>
      <c r="EC318" s="54"/>
      <c r="ED318" s="54"/>
      <c r="EE318" s="54"/>
      <c r="EF318" s="54"/>
      <c r="EG318" s="54"/>
      <c r="EH318" s="54"/>
      <c r="EI318" s="54"/>
      <c r="EJ318" s="54"/>
      <c r="EK318" s="54"/>
      <c r="EL318" s="54"/>
      <c r="EM318" s="54"/>
      <c r="EN318" s="54"/>
      <c r="EO318" s="54"/>
      <c r="EP318" s="54"/>
      <c r="EQ318" s="54"/>
      <c r="ER318" s="54"/>
      <c r="ES318" s="54"/>
      <c r="ET318" s="54"/>
      <c r="EU318" s="54"/>
      <c r="EV318" s="54"/>
      <c r="EW318" s="54"/>
      <c r="EX318" s="54"/>
      <c r="EY318" s="54"/>
      <c r="EZ318" s="54"/>
      <c r="FA318" s="54"/>
      <c r="FB318" s="54"/>
      <c r="FC318" s="54"/>
      <c r="FD318" s="54"/>
      <c r="FE318" s="54"/>
      <c r="FF318" s="54"/>
      <c r="FG318" s="54"/>
      <c r="FH318" s="54"/>
      <c r="FI318" s="54"/>
      <c r="FJ318" s="54"/>
      <c r="FK318" s="54"/>
      <c r="FL318" s="54"/>
      <c r="FM318" s="54"/>
      <c r="FN318" s="54"/>
      <c r="FO318" s="54"/>
      <c r="FP318" s="54"/>
      <c r="FQ318" s="54"/>
      <c r="FR318" s="54"/>
      <c r="FS318" s="54"/>
      <c r="FT318" s="54"/>
      <c r="FU318" s="54"/>
      <c r="FV318" s="54"/>
      <c r="FW318" s="54"/>
      <c r="FX318" s="54"/>
      <c r="FY318" s="54"/>
      <c r="FZ318" s="54"/>
      <c r="GA318" s="54"/>
      <c r="GB318" s="54"/>
      <c r="GC318" s="54"/>
      <c r="GD318" s="54"/>
      <c r="GE318" s="54"/>
      <c r="GF318" s="54"/>
      <c r="GG318" s="54"/>
      <c r="GH318" s="54"/>
      <c r="GI318" s="54"/>
      <c r="GJ318" s="54"/>
      <c r="GK318" s="54"/>
      <c r="GL318" s="54"/>
      <c r="GM318" s="54"/>
      <c r="GN318" s="54"/>
      <c r="GO318" s="54"/>
      <c r="GP318" s="54"/>
      <c r="GQ318" s="54"/>
      <c r="GR318" s="54"/>
      <c r="GS318" s="54"/>
      <c r="GT318" s="54"/>
      <c r="GU318" s="54"/>
      <c r="GV318" s="54"/>
      <c r="GW318" s="54"/>
      <c r="GX318" s="54"/>
      <c r="GY318" s="54"/>
      <c r="GZ318" s="54"/>
      <c r="HA318" s="54"/>
      <c r="HB318" s="54"/>
      <c r="HC318" s="54"/>
      <c r="HD318" s="54"/>
      <c r="HE318" s="54"/>
      <c r="HF318" s="54"/>
      <c r="HG318" s="54"/>
      <c r="HH318" s="54"/>
      <c r="HI318" s="54"/>
      <c r="HJ318" s="54"/>
      <c r="HK318" s="54"/>
      <c r="HL318" s="54"/>
      <c r="HM318" s="54"/>
      <c r="HN318" s="54"/>
      <c r="HO318" s="54"/>
      <c r="HP318" s="54"/>
      <c r="HQ318" s="54"/>
      <c r="HR318" s="54"/>
      <c r="HS318" s="54"/>
      <c r="HT318" s="54"/>
      <c r="HU318" s="54"/>
      <c r="HV318" s="54"/>
      <c r="HW318" s="54"/>
      <c r="HX318" s="54"/>
      <c r="HY318" s="54"/>
      <c r="HZ318" s="54"/>
      <c r="IA318" s="54"/>
      <c r="IB318" s="54"/>
      <c r="IC318" s="54"/>
      <c r="ID318" s="54"/>
      <c r="IE318" s="54"/>
      <c r="IF318" s="54"/>
      <c r="IG318" s="54"/>
      <c r="IH318" s="54"/>
      <c r="II318" s="54"/>
      <c r="IJ318" s="54"/>
      <c r="IK318" s="54"/>
      <c r="IL318" s="54"/>
      <c r="IM318" s="54"/>
      <c r="IN318" s="54"/>
      <c r="IO318" s="54"/>
      <c r="IP318" s="54"/>
      <c r="IQ318" s="54"/>
      <c r="IR318" s="54"/>
      <c r="IS318" s="54"/>
      <c r="IT318" s="54"/>
      <c r="IU318" s="54"/>
      <c r="IV318" s="54"/>
      <c r="IW318" s="54"/>
      <c r="IX318" s="54"/>
      <c r="IY318" s="54"/>
      <c r="IZ318" s="54"/>
      <c r="JA318" s="54"/>
      <c r="JB318" s="54"/>
      <c r="JC318" s="54"/>
      <c r="JD318" s="54"/>
      <c r="JE318" s="54"/>
      <c r="JF318" s="54"/>
      <c r="JG318" s="54"/>
      <c r="JH318" s="54"/>
      <c r="JI318" s="54"/>
      <c r="JJ318" s="54"/>
      <c r="JK318" s="54"/>
      <c r="JL318" s="54"/>
      <c r="JM318" s="54"/>
      <c r="JN318" s="54"/>
      <c r="JO318" s="54"/>
      <c r="JP318" s="54"/>
      <c r="JQ318" s="54"/>
      <c r="JR318" s="54"/>
      <c r="JS318" s="54"/>
      <c r="JT318" s="54"/>
      <c r="JU318" s="54"/>
      <c r="JV318" s="54"/>
      <c r="JW318" s="54"/>
      <c r="JX318" s="54"/>
      <c r="JY318" s="54"/>
      <c r="JZ318" s="54"/>
      <c r="KA318" s="54"/>
      <c r="KB318" s="54"/>
      <c r="KC318" s="54"/>
      <c r="KD318" s="54"/>
      <c r="KE318" s="54"/>
      <c r="KF318" s="54"/>
      <c r="KG318" s="54"/>
      <c r="KH318" s="54"/>
      <c r="KI318" s="54"/>
      <c r="KJ318" s="54"/>
      <c r="KK318" s="54"/>
      <c r="KL318" s="54"/>
      <c r="KM318" s="54"/>
      <c r="KN318" s="54"/>
      <c r="KO318" s="54"/>
      <c r="KP318" s="54"/>
      <c r="KQ318" s="54"/>
      <c r="KR318" s="54"/>
      <c r="KS318" s="54"/>
      <c r="KT318" s="54"/>
      <c r="KU318" s="54"/>
      <c r="KV318" s="54"/>
      <c r="KW318" s="54"/>
      <c r="KX318" s="54"/>
      <c r="KY318" s="54"/>
      <c r="KZ318" s="54"/>
      <c r="LA318" s="54"/>
      <c r="LB318" s="54"/>
      <c r="LC318" s="54"/>
      <c r="LD318" s="54"/>
      <c r="LE318" s="54"/>
      <c r="LF318" s="54"/>
      <c r="LG318" s="54"/>
      <c r="LH318" s="54"/>
      <c r="LI318" s="54"/>
      <c r="LJ318" s="54"/>
      <c r="LK318" s="54"/>
      <c r="LL318" s="54"/>
      <c r="LM318" s="54"/>
      <c r="LN318" s="54"/>
      <c r="LO318" s="54"/>
      <c r="LP318" s="54"/>
      <c r="LQ318" s="54"/>
      <c r="LR318" s="54"/>
      <c r="LS318" s="54"/>
      <c r="LT318" s="54"/>
      <c r="LU318" s="54"/>
      <c r="LV318" s="54"/>
      <c r="LW318" s="54"/>
      <c r="LX318" s="54"/>
      <c r="LY318" s="54"/>
      <c r="LZ318" s="54"/>
      <c r="MA318" s="54"/>
      <c r="MB318" s="54"/>
      <c r="MC318" s="54"/>
      <c r="MD318" s="54"/>
      <c r="ME318" s="54"/>
      <c r="MF318" s="54"/>
      <c r="MG318" s="54"/>
      <c r="MH318" s="54"/>
      <c r="MI318" s="54"/>
      <c r="MJ318" s="54"/>
      <c r="MK318" s="54"/>
      <c r="ML318" s="54"/>
      <c r="MM318" s="54"/>
      <c r="MN318" s="54"/>
      <c r="MO318" s="54"/>
      <c r="MP318" s="54"/>
      <c r="MQ318" s="54"/>
      <c r="MR318" s="54"/>
      <c r="MS318" s="54"/>
      <c r="MT318" s="54"/>
      <c r="MU318" s="54"/>
      <c r="MV318" s="54"/>
      <c r="MW318" s="54"/>
      <c r="MX318" s="54"/>
      <c r="MY318" s="54"/>
      <c r="MZ318" s="54"/>
      <c r="NA318" s="54"/>
      <c r="NB318" s="54"/>
      <c r="NC318" s="54"/>
      <c r="ND318" s="54"/>
      <c r="NE318" s="54"/>
      <c r="NF318" s="54"/>
      <c r="NG318" s="54"/>
      <c r="NH318" s="54"/>
      <c r="NI318" s="54"/>
      <c r="NJ318" s="54"/>
      <c r="NK318" s="54"/>
      <c r="NL318" s="54"/>
      <c r="NM318" s="54"/>
      <c r="NN318" s="54"/>
      <c r="NO318" s="54"/>
      <c r="NP318" s="54"/>
      <c r="NQ318" s="54"/>
      <c r="NR318" s="54"/>
      <c r="NS318" s="54"/>
      <c r="NT318" s="54"/>
      <c r="NU318" s="54"/>
      <c r="NV318" s="54"/>
      <c r="NW318" s="54"/>
      <c r="NX318" s="54"/>
      <c r="NY318" s="54"/>
      <c r="NZ318" s="54"/>
      <c r="OA318" s="54"/>
      <c r="OB318" s="54"/>
      <c r="OC318" s="54"/>
      <c r="OD318" s="54"/>
      <c r="OE318" s="54"/>
      <c r="OF318" s="54"/>
      <c r="OG318" s="54"/>
      <c r="OH318" s="54"/>
      <c r="OI318" s="54"/>
      <c r="OJ318" s="54"/>
      <c r="OK318" s="54"/>
      <c r="OL318" s="54"/>
      <c r="OM318" s="54"/>
      <c r="ON318" s="54"/>
      <c r="OO318" s="54"/>
      <c r="OP318" s="54"/>
      <c r="OQ318" s="54"/>
      <c r="OR318" s="54"/>
      <c r="OS318" s="54"/>
      <c r="OT318" s="54"/>
      <c r="OU318" s="54"/>
      <c r="OV318" s="54"/>
      <c r="OW318" s="54"/>
      <c r="OX318" s="54"/>
      <c r="OY318" s="54"/>
      <c r="OZ318" s="54"/>
      <c r="PA318" s="54"/>
      <c r="PB318" s="54"/>
      <c r="PC318" s="54"/>
      <c r="PD318" s="54"/>
      <c r="PE318" s="54"/>
      <c r="PF318" s="54"/>
      <c r="PG318" s="54"/>
      <c r="PH318" s="54"/>
      <c r="PI318" s="54"/>
      <c r="PJ318" s="54"/>
      <c r="PK318" s="54"/>
      <c r="PL318" s="54"/>
      <c r="PM318" s="54"/>
      <c r="PN318" s="54"/>
      <c r="PO318" s="54"/>
      <c r="PP318" s="54"/>
      <c r="PQ318" s="54"/>
      <c r="PR318" s="54"/>
      <c r="PS318" s="54"/>
      <c r="PT318" s="54"/>
      <c r="PU318" s="54"/>
      <c r="PV318" s="54"/>
      <c r="PW318" s="54"/>
      <c r="PX318" s="54"/>
      <c r="PY318" s="54"/>
      <c r="PZ318" s="54"/>
      <c r="QA318" s="54"/>
      <c r="QB318" s="54"/>
      <c r="QC318" s="54"/>
      <c r="QD318" s="54"/>
      <c r="QE318" s="54"/>
      <c r="QF318" s="54"/>
      <c r="QG318" s="54"/>
      <c r="QH318" s="54"/>
      <c r="QI318" s="54"/>
      <c r="QJ318" s="54"/>
      <c r="QK318" s="54"/>
      <c r="QL318" s="54"/>
      <c r="QM318" s="54"/>
      <c r="QN318" s="54"/>
      <c r="QO318" s="54"/>
      <c r="QP318" s="54"/>
      <c r="QQ318" s="54"/>
      <c r="QR318" s="54"/>
      <c r="QS318" s="54"/>
      <c r="QT318" s="54"/>
      <c r="QU318" s="54"/>
      <c r="QV318" s="54"/>
      <c r="QW318" s="54"/>
      <c r="QX318" s="54"/>
      <c r="QY318" s="54"/>
      <c r="QZ318" s="54"/>
      <c r="RA318" s="54"/>
      <c r="RB318" s="54"/>
      <c r="RC318" s="54"/>
      <c r="RD318" s="54"/>
      <c r="RE318" s="54"/>
      <c r="RF318" s="54"/>
      <c r="RG318" s="54"/>
      <c r="RH318" s="54"/>
      <c r="RI318" s="54"/>
      <c r="RJ318" s="54"/>
      <c r="RK318" s="54"/>
      <c r="RL318" s="54"/>
      <c r="RM318" s="54"/>
      <c r="RN318" s="54"/>
      <c r="RO318" s="54"/>
      <c r="RP318" s="54"/>
      <c r="RQ318" s="54"/>
      <c r="RR318" s="54"/>
      <c r="RS318" s="54"/>
      <c r="RT318" s="54"/>
      <c r="RU318" s="54"/>
      <c r="RV318" s="54"/>
      <c r="RW318" s="54"/>
      <c r="RX318" s="54"/>
      <c r="RY318" s="54"/>
      <c r="RZ318" s="54"/>
      <c r="SA318" s="54"/>
      <c r="SB318" s="54"/>
      <c r="SC318" s="54"/>
      <c r="SD318" s="54"/>
      <c r="SE318" s="54"/>
      <c r="SF318" s="54"/>
      <c r="SG318" s="54"/>
      <c r="SH318" s="54"/>
      <c r="SI318" s="54"/>
      <c r="SJ318" s="54"/>
      <c r="SK318" s="54"/>
      <c r="SL318" s="54"/>
      <c r="SM318" s="54"/>
      <c r="SN318" s="54"/>
      <c r="SO318" s="54"/>
      <c r="SP318" s="54"/>
      <c r="SQ318" s="54"/>
      <c r="SR318" s="54"/>
      <c r="SS318" s="54"/>
      <c r="ST318" s="54"/>
      <c r="SU318" s="54"/>
      <c r="SV318" s="54"/>
      <c r="SW318" s="54"/>
      <c r="SX318" s="54"/>
      <c r="SY318" s="54"/>
      <c r="SZ318" s="54"/>
      <c r="TA318" s="54"/>
      <c r="TB318" s="54"/>
      <c r="TC318" s="54"/>
      <c r="TD318" s="54"/>
      <c r="TE318" s="54"/>
      <c r="TF318" s="54"/>
      <c r="TG318" s="54"/>
      <c r="TH318" s="54"/>
      <c r="TI318" s="54"/>
      <c r="TJ318" s="54"/>
      <c r="TK318" s="54"/>
      <c r="TL318" s="54"/>
      <c r="TM318" s="54"/>
      <c r="TN318" s="54"/>
      <c r="TO318" s="54"/>
      <c r="TP318" s="54"/>
      <c r="TQ318" s="54"/>
      <c r="TR318" s="54"/>
      <c r="TS318" s="54"/>
      <c r="TT318" s="54"/>
      <c r="TU318" s="54"/>
      <c r="TV318" s="54"/>
      <c r="TW318" s="54"/>
      <c r="TX318" s="54"/>
      <c r="TY318" s="54"/>
      <c r="TZ318" s="54"/>
      <c r="UA318" s="54"/>
      <c r="UB318" s="54"/>
      <c r="UC318" s="54"/>
      <c r="UD318" s="54"/>
      <c r="UE318" s="54"/>
      <c r="UF318" s="54"/>
      <c r="UG318" s="54"/>
      <c r="UH318" s="54"/>
      <c r="UI318" s="54"/>
      <c r="UJ318" s="54"/>
      <c r="UK318" s="54"/>
      <c r="UL318" s="54"/>
      <c r="UM318" s="54"/>
      <c r="UN318" s="54"/>
      <c r="UO318" s="54"/>
      <c r="UP318" s="54"/>
      <c r="UQ318" s="54"/>
      <c r="UR318" s="54"/>
      <c r="US318" s="54"/>
      <c r="UT318" s="54"/>
      <c r="UU318" s="54"/>
      <c r="UV318" s="54"/>
      <c r="UW318" s="54"/>
      <c r="UX318" s="54"/>
      <c r="UY318" s="54"/>
      <c r="UZ318" s="54"/>
      <c r="VA318" s="54"/>
      <c r="VB318" s="54"/>
      <c r="VC318" s="54"/>
      <c r="VD318" s="54"/>
      <c r="VE318" s="54"/>
      <c r="VF318" s="54"/>
      <c r="VG318" s="54"/>
      <c r="VH318" s="54"/>
      <c r="VI318" s="54"/>
      <c r="VJ318" s="54"/>
      <c r="VK318" s="54"/>
      <c r="VL318" s="54"/>
      <c r="VM318" s="54"/>
      <c r="VN318" s="54"/>
      <c r="VO318" s="54"/>
      <c r="VP318" s="54"/>
      <c r="VQ318" s="54"/>
      <c r="VR318" s="54"/>
      <c r="VS318" s="54"/>
      <c r="VT318" s="54"/>
      <c r="VU318" s="54"/>
      <c r="VV318" s="54"/>
      <c r="VW318" s="54"/>
      <c r="VX318" s="54"/>
      <c r="VY318" s="54"/>
      <c r="VZ318" s="54"/>
      <c r="WA318" s="54"/>
      <c r="WB318" s="54"/>
      <c r="WC318" s="54"/>
      <c r="WD318" s="54"/>
      <c r="WE318" s="54"/>
      <c r="WF318" s="54"/>
      <c r="WG318" s="54"/>
      <c r="WH318" s="54"/>
      <c r="WI318" s="54"/>
      <c r="WJ318" s="54"/>
      <c r="WK318" s="54"/>
      <c r="WL318" s="54"/>
      <c r="WM318" s="54"/>
      <c r="WN318" s="54"/>
      <c r="WO318" s="54"/>
      <c r="WP318" s="54"/>
      <c r="WQ318" s="54"/>
      <c r="WR318" s="54"/>
      <c r="WS318" s="54"/>
      <c r="WT318" s="54"/>
      <c r="WU318" s="54"/>
      <c r="WV318" s="54"/>
      <c r="WW318" s="54"/>
      <c r="WX318" s="54"/>
      <c r="WY318" s="54"/>
      <c r="WZ318" s="54"/>
      <c r="XA318" s="54"/>
      <c r="XB318" s="54"/>
      <c r="XC318" s="54"/>
      <c r="XD318" s="54"/>
      <c r="XE318" s="54"/>
      <c r="XF318" s="54"/>
      <c r="XG318" s="54"/>
      <c r="XH318" s="54"/>
      <c r="XI318" s="54"/>
      <c r="XJ318" s="54"/>
      <c r="XK318" s="54"/>
      <c r="XL318" s="54"/>
      <c r="XM318" s="54"/>
      <c r="XN318" s="54"/>
      <c r="XO318" s="54"/>
      <c r="XP318" s="54"/>
      <c r="XQ318" s="54"/>
      <c r="XR318" s="54"/>
      <c r="XS318" s="54"/>
      <c r="XT318" s="54"/>
      <c r="XU318" s="54"/>
      <c r="XV318" s="54"/>
      <c r="XW318" s="54"/>
      <c r="XX318" s="54"/>
      <c r="XY318" s="54"/>
      <c r="XZ318" s="54"/>
      <c r="YA318" s="54"/>
      <c r="YB318" s="54"/>
      <c r="YC318" s="54"/>
      <c r="YD318" s="54"/>
      <c r="YE318" s="54"/>
      <c r="YF318" s="54"/>
      <c r="YG318" s="54"/>
      <c r="YH318" s="54"/>
      <c r="YI318" s="54"/>
      <c r="YJ318" s="54"/>
      <c r="YK318" s="54"/>
      <c r="YL318" s="54"/>
      <c r="YM318" s="54"/>
      <c r="YN318" s="54"/>
      <c r="YO318" s="54"/>
      <c r="YP318" s="54"/>
      <c r="YQ318" s="54"/>
      <c r="YR318" s="54"/>
      <c r="YS318" s="54"/>
      <c r="YT318" s="54"/>
      <c r="YU318" s="54"/>
      <c r="YV318" s="54"/>
      <c r="YW318" s="54"/>
      <c r="YX318" s="54"/>
      <c r="YY318" s="54"/>
      <c r="YZ318" s="54"/>
      <c r="ZA318" s="54"/>
      <c r="ZB318" s="54"/>
      <c r="ZC318" s="54"/>
      <c r="ZD318" s="54"/>
      <c r="ZE318" s="54"/>
      <c r="ZF318" s="54"/>
      <c r="ZG318" s="54"/>
      <c r="ZH318" s="54"/>
      <c r="ZI318" s="54"/>
      <c r="ZJ318" s="54"/>
      <c r="ZK318" s="54"/>
      <c r="ZL318" s="54"/>
      <c r="ZM318" s="54"/>
      <c r="ZN318" s="54"/>
      <c r="ZO318" s="54"/>
      <c r="ZP318" s="54"/>
      <c r="ZQ318" s="54"/>
      <c r="ZR318" s="54"/>
      <c r="ZS318" s="54"/>
      <c r="ZT318" s="54"/>
      <c r="ZU318" s="54"/>
      <c r="ZV318" s="54"/>
      <c r="ZW318" s="54"/>
      <c r="ZX318" s="54"/>
      <c r="ZY318" s="54"/>
      <c r="ZZ318" s="54"/>
    </row>
    <row r="319" spans="1:702" x14ac:dyDescent="0.2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  <c r="AE319" s="54"/>
      <c r="AF319" s="54"/>
      <c r="AG319" s="54"/>
      <c r="AH319" s="54"/>
      <c r="AI319" s="54"/>
      <c r="AJ319" s="54"/>
      <c r="AK319" s="54"/>
      <c r="AL319" s="54"/>
      <c r="AM319" s="54"/>
      <c r="AN319" s="54"/>
      <c r="AO319" s="54"/>
      <c r="AP319" s="54"/>
      <c r="AQ319" s="54"/>
      <c r="AR319" s="54"/>
      <c r="AS319" s="54"/>
      <c r="AT319" s="54"/>
      <c r="AU319" s="54"/>
      <c r="AV319" s="54"/>
      <c r="AW319" s="54"/>
      <c r="AX319" s="54"/>
      <c r="AY319" s="54"/>
      <c r="AZ319" s="54"/>
      <c r="BA319" s="54"/>
      <c r="BB319" s="54"/>
      <c r="BC319" s="54"/>
      <c r="BD319" s="54"/>
      <c r="BE319" s="54"/>
      <c r="BF319" s="54"/>
      <c r="BG319" s="54"/>
      <c r="BH319" s="54"/>
      <c r="BI319" s="54"/>
      <c r="BJ319" s="54"/>
      <c r="BK319" s="54"/>
      <c r="BL319" s="54"/>
      <c r="BM319" s="54"/>
      <c r="BN319" s="54"/>
      <c r="BO319" s="54"/>
      <c r="BP319" s="54"/>
      <c r="BQ319" s="54"/>
      <c r="BR319" s="54"/>
      <c r="BS319" s="54"/>
      <c r="BT319" s="54"/>
      <c r="BU319" s="54"/>
      <c r="BV319" s="54"/>
      <c r="BW319" s="54"/>
      <c r="BX319" s="54"/>
      <c r="BY319" s="54"/>
      <c r="BZ319" s="54"/>
      <c r="CA319" s="54"/>
      <c r="CB319" s="54"/>
      <c r="CC319" s="54"/>
      <c r="CD319" s="54"/>
      <c r="CE319" s="54"/>
      <c r="CF319" s="54"/>
      <c r="CG319" s="54"/>
      <c r="CH319" s="54"/>
      <c r="CI319" s="54"/>
      <c r="CJ319" s="54"/>
      <c r="CK319" s="54"/>
      <c r="CL319" s="54"/>
      <c r="CM319" s="54"/>
      <c r="CN319" s="54"/>
      <c r="CO319" s="54"/>
      <c r="CP319" s="54"/>
      <c r="CQ319" s="54"/>
      <c r="CR319" s="54"/>
      <c r="CS319" s="54"/>
      <c r="CT319" s="54"/>
      <c r="CU319" s="54"/>
      <c r="CV319" s="54"/>
      <c r="CW319" s="54"/>
      <c r="CX319" s="54"/>
      <c r="CY319" s="54"/>
      <c r="CZ319" s="54"/>
      <c r="DA319" s="54"/>
      <c r="DB319" s="54"/>
      <c r="DC319" s="54"/>
      <c r="DD319" s="54"/>
      <c r="DE319" s="54"/>
      <c r="DF319" s="54"/>
      <c r="DG319" s="54"/>
      <c r="DH319" s="54"/>
      <c r="DI319" s="54"/>
      <c r="DJ319" s="54"/>
      <c r="DK319" s="54"/>
      <c r="DL319" s="54"/>
      <c r="DM319" s="54"/>
      <c r="DN319" s="54"/>
      <c r="DO319" s="54"/>
      <c r="DP319" s="54"/>
      <c r="DQ319" s="54"/>
      <c r="DR319" s="54"/>
      <c r="DS319" s="54"/>
      <c r="DT319" s="54"/>
      <c r="DU319" s="54"/>
      <c r="DV319" s="54"/>
      <c r="DW319" s="54"/>
      <c r="DX319" s="54"/>
      <c r="DY319" s="54"/>
      <c r="DZ319" s="54"/>
      <c r="EA319" s="54"/>
      <c r="EB319" s="54"/>
      <c r="EC319" s="54"/>
      <c r="ED319" s="54"/>
      <c r="EE319" s="54"/>
      <c r="EF319" s="54"/>
      <c r="EG319" s="54"/>
      <c r="EH319" s="54"/>
      <c r="EI319" s="54"/>
      <c r="EJ319" s="54"/>
      <c r="EK319" s="54"/>
      <c r="EL319" s="54"/>
      <c r="EM319" s="54"/>
      <c r="EN319" s="54"/>
      <c r="EO319" s="54"/>
      <c r="EP319" s="54"/>
      <c r="EQ319" s="54"/>
      <c r="ER319" s="54"/>
      <c r="ES319" s="54"/>
      <c r="ET319" s="54"/>
      <c r="EU319" s="54"/>
      <c r="EV319" s="54"/>
      <c r="EW319" s="54"/>
      <c r="EX319" s="54"/>
      <c r="EY319" s="54"/>
      <c r="EZ319" s="54"/>
      <c r="FA319" s="54"/>
      <c r="FB319" s="54"/>
      <c r="FC319" s="54"/>
      <c r="FD319" s="54"/>
      <c r="FE319" s="54"/>
      <c r="FF319" s="54"/>
      <c r="FG319" s="54"/>
      <c r="FH319" s="54"/>
      <c r="FI319" s="54"/>
      <c r="FJ319" s="54"/>
      <c r="FK319" s="54"/>
      <c r="FL319" s="54"/>
      <c r="FM319" s="54"/>
      <c r="FN319" s="54"/>
      <c r="FO319" s="54"/>
      <c r="FP319" s="54"/>
      <c r="FQ319" s="54"/>
      <c r="FR319" s="54"/>
      <c r="FS319" s="54"/>
      <c r="FT319" s="54"/>
      <c r="FU319" s="54"/>
      <c r="FV319" s="54"/>
      <c r="FW319" s="54"/>
      <c r="FX319" s="54"/>
      <c r="FY319" s="54"/>
      <c r="FZ319" s="54"/>
      <c r="GA319" s="54"/>
      <c r="GB319" s="54"/>
      <c r="GC319" s="54"/>
      <c r="GD319" s="54"/>
      <c r="GE319" s="54"/>
      <c r="GF319" s="54"/>
      <c r="GG319" s="54"/>
      <c r="GH319" s="54"/>
      <c r="GI319" s="54"/>
      <c r="GJ319" s="54"/>
      <c r="GK319" s="54"/>
      <c r="GL319" s="54"/>
      <c r="GM319" s="54"/>
      <c r="GN319" s="54"/>
      <c r="GO319" s="54"/>
      <c r="GP319" s="54"/>
      <c r="GQ319" s="54"/>
      <c r="GR319" s="54"/>
      <c r="GS319" s="54"/>
      <c r="GT319" s="54"/>
      <c r="GU319" s="54"/>
      <c r="GV319" s="54"/>
      <c r="GW319" s="54"/>
      <c r="GX319" s="54"/>
      <c r="GY319" s="54"/>
      <c r="GZ319" s="54"/>
      <c r="HA319" s="54"/>
      <c r="HB319" s="54"/>
      <c r="HC319" s="54"/>
      <c r="HD319" s="54"/>
      <c r="HE319" s="54"/>
      <c r="HF319" s="54"/>
      <c r="HG319" s="54"/>
      <c r="HH319" s="54"/>
      <c r="HI319" s="54"/>
      <c r="HJ319" s="54"/>
      <c r="HK319" s="54"/>
      <c r="HL319" s="54"/>
      <c r="HM319" s="54"/>
      <c r="HN319" s="54"/>
      <c r="HO319" s="54"/>
      <c r="HP319" s="54"/>
      <c r="HQ319" s="54"/>
      <c r="HR319" s="54"/>
      <c r="HS319" s="54"/>
      <c r="HT319" s="54"/>
      <c r="HU319" s="54"/>
      <c r="HV319" s="54"/>
      <c r="HW319" s="54"/>
      <c r="HX319" s="54"/>
      <c r="HY319" s="54"/>
      <c r="HZ319" s="54"/>
      <c r="IA319" s="54"/>
      <c r="IB319" s="54"/>
      <c r="IC319" s="54"/>
      <c r="ID319" s="54"/>
      <c r="IE319" s="54"/>
      <c r="IF319" s="54"/>
      <c r="IG319" s="54"/>
      <c r="IH319" s="54"/>
      <c r="II319" s="54"/>
      <c r="IJ319" s="54"/>
      <c r="IK319" s="54"/>
      <c r="IL319" s="54"/>
      <c r="IM319" s="54"/>
      <c r="IN319" s="54"/>
      <c r="IO319" s="54"/>
      <c r="IP319" s="54"/>
      <c r="IQ319" s="54"/>
      <c r="IR319" s="54"/>
      <c r="IS319" s="54"/>
      <c r="IT319" s="54"/>
      <c r="IU319" s="54"/>
      <c r="IV319" s="54"/>
      <c r="IW319" s="54"/>
      <c r="IX319" s="54"/>
      <c r="IY319" s="54"/>
      <c r="IZ319" s="54"/>
      <c r="JA319" s="54"/>
      <c r="JB319" s="54"/>
      <c r="JC319" s="54"/>
      <c r="JD319" s="54"/>
      <c r="JE319" s="54"/>
      <c r="JF319" s="54"/>
      <c r="JG319" s="54"/>
      <c r="JH319" s="54"/>
      <c r="JI319" s="54"/>
      <c r="JJ319" s="54"/>
      <c r="JK319" s="54"/>
      <c r="JL319" s="54"/>
      <c r="JM319" s="54"/>
      <c r="JN319" s="54"/>
      <c r="JO319" s="54"/>
      <c r="JP319" s="54"/>
      <c r="JQ319" s="54"/>
      <c r="JR319" s="54"/>
      <c r="JS319" s="54"/>
      <c r="JT319" s="54"/>
      <c r="JU319" s="54"/>
      <c r="JV319" s="54"/>
      <c r="JW319" s="54"/>
      <c r="JX319" s="54"/>
      <c r="JY319" s="54"/>
      <c r="JZ319" s="54"/>
      <c r="KA319" s="54"/>
      <c r="KB319" s="54"/>
      <c r="KC319" s="54"/>
      <c r="KD319" s="54"/>
      <c r="KE319" s="54"/>
      <c r="KF319" s="54"/>
      <c r="KG319" s="54"/>
      <c r="KH319" s="54"/>
      <c r="KI319" s="54"/>
      <c r="KJ319" s="54"/>
      <c r="KK319" s="54"/>
      <c r="KL319" s="54"/>
      <c r="KM319" s="54"/>
      <c r="KN319" s="54"/>
      <c r="KO319" s="54"/>
      <c r="KP319" s="54"/>
      <c r="KQ319" s="54"/>
      <c r="KR319" s="54"/>
      <c r="KS319" s="54"/>
      <c r="KT319" s="54"/>
      <c r="KU319" s="54"/>
      <c r="KV319" s="54"/>
      <c r="KW319" s="54"/>
      <c r="KX319" s="54"/>
      <c r="KY319" s="54"/>
      <c r="KZ319" s="54"/>
      <c r="LA319" s="54"/>
      <c r="LB319" s="54"/>
      <c r="LC319" s="54"/>
      <c r="LD319" s="54"/>
      <c r="LE319" s="54"/>
      <c r="LF319" s="54"/>
      <c r="LG319" s="54"/>
      <c r="LH319" s="54"/>
      <c r="LI319" s="54"/>
      <c r="LJ319" s="54"/>
      <c r="LK319" s="54"/>
      <c r="LL319" s="54"/>
      <c r="LM319" s="54"/>
      <c r="LN319" s="54"/>
      <c r="LO319" s="54"/>
      <c r="LP319" s="54"/>
      <c r="LQ319" s="54"/>
      <c r="LR319" s="54"/>
      <c r="LS319" s="54"/>
      <c r="LT319" s="54"/>
      <c r="LU319" s="54"/>
      <c r="LV319" s="54"/>
      <c r="LW319" s="54"/>
      <c r="LX319" s="54"/>
      <c r="LY319" s="54"/>
      <c r="LZ319" s="54"/>
      <c r="MA319" s="54"/>
      <c r="MB319" s="54"/>
      <c r="MC319" s="54"/>
      <c r="MD319" s="54"/>
      <c r="ME319" s="54"/>
      <c r="MF319" s="54"/>
      <c r="MG319" s="54"/>
      <c r="MH319" s="54"/>
      <c r="MI319" s="54"/>
      <c r="MJ319" s="54"/>
      <c r="MK319" s="54"/>
      <c r="ML319" s="54"/>
      <c r="MM319" s="54"/>
      <c r="MN319" s="54"/>
      <c r="MO319" s="54"/>
      <c r="MP319" s="54"/>
      <c r="MQ319" s="54"/>
      <c r="MR319" s="54"/>
      <c r="MS319" s="54"/>
      <c r="MT319" s="54"/>
      <c r="MU319" s="54"/>
      <c r="MV319" s="54"/>
      <c r="MW319" s="54"/>
      <c r="MX319" s="54"/>
      <c r="MY319" s="54"/>
      <c r="MZ319" s="54"/>
      <c r="NA319" s="54"/>
      <c r="NB319" s="54"/>
      <c r="NC319" s="54"/>
      <c r="ND319" s="54"/>
      <c r="NE319" s="54"/>
      <c r="NF319" s="54"/>
      <c r="NG319" s="54"/>
      <c r="NH319" s="54"/>
      <c r="NI319" s="54"/>
      <c r="NJ319" s="54"/>
      <c r="NK319" s="54"/>
      <c r="NL319" s="54"/>
      <c r="NM319" s="54"/>
      <c r="NN319" s="54"/>
      <c r="NO319" s="54"/>
      <c r="NP319" s="54"/>
      <c r="NQ319" s="54"/>
      <c r="NR319" s="54"/>
      <c r="NS319" s="54"/>
      <c r="NT319" s="54"/>
      <c r="NU319" s="54"/>
      <c r="NV319" s="54"/>
      <c r="NW319" s="54"/>
      <c r="NX319" s="54"/>
      <c r="NY319" s="54"/>
      <c r="NZ319" s="54"/>
      <c r="OA319" s="54"/>
      <c r="OB319" s="54"/>
      <c r="OC319" s="54"/>
      <c r="OD319" s="54"/>
      <c r="OE319" s="54"/>
      <c r="OF319" s="54"/>
      <c r="OG319" s="54"/>
      <c r="OH319" s="54"/>
      <c r="OI319" s="54"/>
      <c r="OJ319" s="54"/>
      <c r="OK319" s="54"/>
      <c r="OL319" s="54"/>
      <c r="OM319" s="54"/>
      <c r="ON319" s="54"/>
      <c r="OO319" s="54"/>
      <c r="OP319" s="54"/>
      <c r="OQ319" s="54"/>
      <c r="OR319" s="54"/>
      <c r="OS319" s="54"/>
      <c r="OT319" s="54"/>
      <c r="OU319" s="54"/>
      <c r="OV319" s="54"/>
      <c r="OW319" s="54"/>
      <c r="OX319" s="54"/>
      <c r="OY319" s="54"/>
      <c r="OZ319" s="54"/>
      <c r="PA319" s="54"/>
      <c r="PB319" s="54"/>
      <c r="PC319" s="54"/>
      <c r="PD319" s="54"/>
      <c r="PE319" s="54"/>
      <c r="PF319" s="54"/>
      <c r="PG319" s="54"/>
      <c r="PH319" s="54"/>
      <c r="PI319" s="54"/>
      <c r="PJ319" s="54"/>
      <c r="PK319" s="54"/>
      <c r="PL319" s="54"/>
      <c r="PM319" s="54"/>
      <c r="PN319" s="54"/>
      <c r="PO319" s="54"/>
      <c r="PP319" s="54"/>
      <c r="PQ319" s="54"/>
      <c r="PR319" s="54"/>
      <c r="PS319" s="54"/>
      <c r="PT319" s="54"/>
      <c r="PU319" s="54"/>
      <c r="PV319" s="54"/>
      <c r="PW319" s="54"/>
      <c r="PX319" s="54"/>
      <c r="PY319" s="54"/>
      <c r="PZ319" s="54"/>
      <c r="QA319" s="54"/>
      <c r="QB319" s="54"/>
      <c r="QC319" s="54"/>
      <c r="QD319" s="54"/>
      <c r="QE319" s="54"/>
      <c r="QF319" s="54"/>
      <c r="QG319" s="54"/>
      <c r="QH319" s="54"/>
      <c r="QI319" s="54"/>
      <c r="QJ319" s="54"/>
      <c r="QK319" s="54"/>
      <c r="QL319" s="54"/>
      <c r="QM319" s="54"/>
      <c r="QN319" s="54"/>
      <c r="QO319" s="54"/>
      <c r="QP319" s="54"/>
      <c r="QQ319" s="54"/>
      <c r="QR319" s="54"/>
      <c r="QS319" s="54"/>
      <c r="QT319" s="54"/>
      <c r="QU319" s="54"/>
      <c r="QV319" s="54"/>
      <c r="QW319" s="54"/>
      <c r="QX319" s="54"/>
      <c r="QY319" s="54"/>
      <c r="QZ319" s="54"/>
      <c r="RA319" s="54"/>
      <c r="RB319" s="54"/>
      <c r="RC319" s="54"/>
      <c r="RD319" s="54"/>
      <c r="RE319" s="54"/>
      <c r="RF319" s="54"/>
      <c r="RG319" s="54"/>
      <c r="RH319" s="54"/>
      <c r="RI319" s="54"/>
      <c r="RJ319" s="54"/>
      <c r="RK319" s="54"/>
      <c r="RL319" s="54"/>
      <c r="RM319" s="54"/>
      <c r="RN319" s="54"/>
      <c r="RO319" s="54"/>
      <c r="RP319" s="54"/>
      <c r="RQ319" s="54"/>
      <c r="RR319" s="54"/>
      <c r="RS319" s="54"/>
      <c r="RT319" s="54"/>
      <c r="RU319" s="54"/>
      <c r="RV319" s="54"/>
      <c r="RW319" s="54"/>
      <c r="RX319" s="54"/>
      <c r="RY319" s="54"/>
      <c r="RZ319" s="54"/>
      <c r="SA319" s="54"/>
      <c r="SB319" s="54"/>
      <c r="SC319" s="54"/>
      <c r="SD319" s="54"/>
      <c r="SE319" s="54"/>
      <c r="SF319" s="54"/>
      <c r="SG319" s="54"/>
      <c r="SH319" s="54"/>
      <c r="SI319" s="54"/>
      <c r="SJ319" s="54"/>
      <c r="SK319" s="54"/>
      <c r="SL319" s="54"/>
      <c r="SM319" s="54"/>
      <c r="SN319" s="54"/>
      <c r="SO319" s="54"/>
      <c r="SP319" s="54"/>
      <c r="SQ319" s="54"/>
      <c r="SR319" s="54"/>
      <c r="SS319" s="54"/>
      <c r="ST319" s="54"/>
      <c r="SU319" s="54"/>
      <c r="SV319" s="54"/>
      <c r="SW319" s="54"/>
      <c r="SX319" s="54"/>
      <c r="SY319" s="54"/>
      <c r="SZ319" s="54"/>
      <c r="TA319" s="54"/>
      <c r="TB319" s="54"/>
      <c r="TC319" s="54"/>
      <c r="TD319" s="54"/>
      <c r="TE319" s="54"/>
      <c r="TF319" s="54"/>
      <c r="TG319" s="54"/>
      <c r="TH319" s="54"/>
      <c r="TI319" s="54"/>
      <c r="TJ319" s="54"/>
      <c r="TK319" s="54"/>
      <c r="TL319" s="54"/>
      <c r="TM319" s="54"/>
      <c r="TN319" s="54"/>
      <c r="TO319" s="54"/>
      <c r="TP319" s="54"/>
      <c r="TQ319" s="54"/>
      <c r="TR319" s="54"/>
      <c r="TS319" s="54"/>
      <c r="TT319" s="54"/>
      <c r="TU319" s="54"/>
      <c r="TV319" s="54"/>
      <c r="TW319" s="54"/>
      <c r="TX319" s="54"/>
      <c r="TY319" s="54"/>
      <c r="TZ319" s="54"/>
      <c r="UA319" s="54"/>
      <c r="UB319" s="54"/>
      <c r="UC319" s="54"/>
      <c r="UD319" s="54"/>
      <c r="UE319" s="54"/>
      <c r="UF319" s="54"/>
      <c r="UG319" s="54"/>
      <c r="UH319" s="54"/>
      <c r="UI319" s="54"/>
      <c r="UJ319" s="54"/>
      <c r="UK319" s="54"/>
      <c r="UL319" s="54"/>
      <c r="UM319" s="54"/>
      <c r="UN319" s="54"/>
      <c r="UO319" s="54"/>
      <c r="UP319" s="54"/>
      <c r="UQ319" s="54"/>
      <c r="UR319" s="54"/>
      <c r="US319" s="54"/>
      <c r="UT319" s="54"/>
      <c r="UU319" s="54"/>
      <c r="UV319" s="54"/>
      <c r="UW319" s="54"/>
      <c r="UX319" s="54"/>
      <c r="UY319" s="54"/>
      <c r="UZ319" s="54"/>
      <c r="VA319" s="54"/>
      <c r="VB319" s="54"/>
      <c r="VC319" s="54"/>
      <c r="VD319" s="54"/>
      <c r="VE319" s="54"/>
      <c r="VF319" s="54"/>
      <c r="VG319" s="54"/>
      <c r="VH319" s="54"/>
      <c r="VI319" s="54"/>
      <c r="VJ319" s="54"/>
      <c r="VK319" s="54"/>
      <c r="VL319" s="54"/>
      <c r="VM319" s="54"/>
      <c r="VN319" s="54"/>
      <c r="VO319" s="54"/>
      <c r="VP319" s="54"/>
      <c r="VQ319" s="54"/>
      <c r="VR319" s="54"/>
      <c r="VS319" s="54"/>
      <c r="VT319" s="54"/>
      <c r="VU319" s="54"/>
      <c r="VV319" s="54"/>
      <c r="VW319" s="54"/>
      <c r="VX319" s="54"/>
      <c r="VY319" s="54"/>
      <c r="VZ319" s="54"/>
      <c r="WA319" s="54"/>
      <c r="WB319" s="54"/>
      <c r="WC319" s="54"/>
      <c r="WD319" s="54"/>
      <c r="WE319" s="54"/>
      <c r="WF319" s="54"/>
      <c r="WG319" s="54"/>
      <c r="WH319" s="54"/>
      <c r="WI319" s="54"/>
      <c r="WJ319" s="54"/>
      <c r="WK319" s="54"/>
      <c r="WL319" s="54"/>
      <c r="WM319" s="54"/>
      <c r="WN319" s="54"/>
      <c r="WO319" s="54"/>
      <c r="WP319" s="54"/>
      <c r="WQ319" s="54"/>
      <c r="WR319" s="54"/>
      <c r="WS319" s="54"/>
      <c r="WT319" s="54"/>
      <c r="WU319" s="54"/>
      <c r="WV319" s="54"/>
      <c r="WW319" s="54"/>
      <c r="WX319" s="54"/>
      <c r="WY319" s="54"/>
      <c r="WZ319" s="54"/>
      <c r="XA319" s="54"/>
      <c r="XB319" s="54"/>
      <c r="XC319" s="54"/>
      <c r="XD319" s="54"/>
      <c r="XE319" s="54"/>
      <c r="XF319" s="54"/>
      <c r="XG319" s="54"/>
      <c r="XH319" s="54"/>
      <c r="XI319" s="54"/>
      <c r="XJ319" s="54"/>
      <c r="XK319" s="54"/>
      <c r="XL319" s="54"/>
      <c r="XM319" s="54"/>
      <c r="XN319" s="54"/>
      <c r="XO319" s="54"/>
      <c r="XP319" s="54"/>
      <c r="XQ319" s="54"/>
      <c r="XR319" s="54"/>
      <c r="XS319" s="54"/>
      <c r="XT319" s="54"/>
      <c r="XU319" s="54"/>
      <c r="XV319" s="54"/>
      <c r="XW319" s="54"/>
      <c r="XX319" s="54"/>
      <c r="XY319" s="54"/>
      <c r="XZ319" s="54"/>
      <c r="YA319" s="54"/>
      <c r="YB319" s="54"/>
      <c r="YC319" s="54"/>
      <c r="YD319" s="54"/>
      <c r="YE319" s="54"/>
      <c r="YF319" s="54"/>
      <c r="YG319" s="54"/>
      <c r="YH319" s="54"/>
      <c r="YI319" s="54"/>
      <c r="YJ319" s="54"/>
      <c r="YK319" s="54"/>
      <c r="YL319" s="54"/>
      <c r="YM319" s="54"/>
      <c r="YN319" s="54"/>
      <c r="YO319" s="54"/>
      <c r="YP319" s="54"/>
      <c r="YQ319" s="54"/>
      <c r="YR319" s="54"/>
      <c r="YS319" s="54"/>
      <c r="YT319" s="54"/>
      <c r="YU319" s="54"/>
      <c r="YV319" s="54"/>
      <c r="YW319" s="54"/>
      <c r="YX319" s="54"/>
      <c r="YY319" s="54"/>
      <c r="YZ319" s="54"/>
      <c r="ZA319" s="54"/>
      <c r="ZB319" s="54"/>
      <c r="ZC319" s="54"/>
      <c r="ZD319" s="54"/>
      <c r="ZE319" s="54"/>
      <c r="ZF319" s="54"/>
      <c r="ZG319" s="54"/>
      <c r="ZH319" s="54"/>
      <c r="ZI319" s="54"/>
      <c r="ZJ319" s="54"/>
      <c r="ZK319" s="54"/>
      <c r="ZL319" s="54"/>
      <c r="ZM319" s="54"/>
      <c r="ZN319" s="54"/>
      <c r="ZO319" s="54"/>
      <c r="ZP319" s="54"/>
      <c r="ZQ319" s="54"/>
      <c r="ZR319" s="54"/>
      <c r="ZS319" s="54"/>
      <c r="ZT319" s="54"/>
      <c r="ZU319" s="54"/>
      <c r="ZV319" s="54"/>
      <c r="ZW319" s="54"/>
      <c r="ZX319" s="54"/>
      <c r="ZY319" s="54"/>
      <c r="ZZ319" s="54"/>
    </row>
    <row r="320" spans="1:702" x14ac:dyDescent="0.2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  <c r="AE320" s="54"/>
      <c r="AF320" s="54"/>
      <c r="AG320" s="54"/>
      <c r="AH320" s="54"/>
      <c r="AI320" s="54"/>
      <c r="AJ320" s="54"/>
      <c r="AK320" s="54"/>
      <c r="AL320" s="54"/>
      <c r="AM320" s="54"/>
      <c r="AN320" s="54"/>
      <c r="AO320" s="54"/>
      <c r="AP320" s="54"/>
      <c r="AQ320" s="54"/>
      <c r="AR320" s="54"/>
      <c r="AS320" s="54"/>
      <c r="AT320" s="54"/>
      <c r="AU320" s="54"/>
      <c r="AV320" s="54"/>
      <c r="AW320" s="54"/>
      <c r="AX320" s="54"/>
      <c r="AY320" s="54"/>
      <c r="AZ320" s="54"/>
      <c r="BA320" s="54"/>
      <c r="BB320" s="54"/>
      <c r="BC320" s="54"/>
      <c r="BD320" s="54"/>
      <c r="BE320" s="54"/>
      <c r="BF320" s="54"/>
      <c r="BG320" s="54"/>
      <c r="BH320" s="54"/>
      <c r="BI320" s="54"/>
      <c r="BJ320" s="54"/>
      <c r="BK320" s="54"/>
      <c r="BL320" s="54"/>
      <c r="BM320" s="54"/>
      <c r="BN320" s="54"/>
      <c r="BO320" s="54"/>
      <c r="BP320" s="54"/>
      <c r="BQ320" s="54"/>
      <c r="BR320" s="54"/>
      <c r="BS320" s="54"/>
      <c r="BT320" s="54"/>
      <c r="BU320" s="54"/>
      <c r="BV320" s="54"/>
      <c r="BW320" s="54"/>
      <c r="BX320" s="54"/>
      <c r="BY320" s="54"/>
      <c r="BZ320" s="54"/>
      <c r="CA320" s="54"/>
      <c r="CB320" s="54"/>
      <c r="CC320" s="54"/>
      <c r="CD320" s="54"/>
      <c r="CE320" s="54"/>
      <c r="CF320" s="54"/>
      <c r="CG320" s="54"/>
      <c r="CH320" s="54"/>
      <c r="CI320" s="54"/>
      <c r="CJ320" s="54"/>
      <c r="CK320" s="54"/>
      <c r="CL320" s="54"/>
      <c r="CM320" s="54"/>
      <c r="CN320" s="54"/>
      <c r="CO320" s="54"/>
      <c r="CP320" s="54"/>
      <c r="CQ320" s="54"/>
      <c r="CR320" s="54"/>
      <c r="CS320" s="54"/>
      <c r="CT320" s="54"/>
      <c r="CU320" s="54"/>
      <c r="CV320" s="54"/>
      <c r="CW320" s="54"/>
      <c r="CX320" s="54"/>
      <c r="CY320" s="54"/>
      <c r="CZ320" s="54"/>
      <c r="DA320" s="54"/>
      <c r="DB320" s="54"/>
      <c r="DC320" s="54"/>
      <c r="DD320" s="54"/>
      <c r="DE320" s="54"/>
      <c r="DF320" s="54"/>
      <c r="DG320" s="54"/>
      <c r="DH320" s="54"/>
      <c r="DI320" s="54"/>
      <c r="DJ320" s="54"/>
      <c r="DK320" s="54"/>
      <c r="DL320" s="54"/>
      <c r="DM320" s="54"/>
      <c r="DN320" s="54"/>
      <c r="DO320" s="54"/>
      <c r="DP320" s="54"/>
      <c r="DQ320" s="54"/>
      <c r="DR320" s="54"/>
      <c r="DS320" s="54"/>
      <c r="DT320" s="54"/>
      <c r="DU320" s="54"/>
      <c r="DV320" s="54"/>
      <c r="DW320" s="54"/>
      <c r="DX320" s="54"/>
      <c r="DY320" s="54"/>
      <c r="DZ320" s="54"/>
      <c r="EA320" s="54"/>
      <c r="EB320" s="54"/>
      <c r="EC320" s="54"/>
      <c r="ED320" s="54"/>
      <c r="EE320" s="54"/>
      <c r="EF320" s="54"/>
      <c r="EG320" s="54"/>
      <c r="EH320" s="54"/>
      <c r="EI320" s="54"/>
      <c r="EJ320" s="54"/>
      <c r="EK320" s="54"/>
      <c r="EL320" s="54"/>
      <c r="EM320" s="54"/>
      <c r="EN320" s="54"/>
      <c r="EO320" s="54"/>
      <c r="EP320" s="54"/>
      <c r="EQ320" s="54"/>
      <c r="ER320" s="54"/>
      <c r="ES320" s="54"/>
      <c r="ET320" s="54"/>
      <c r="EU320" s="54"/>
      <c r="EV320" s="54"/>
      <c r="EW320" s="54"/>
      <c r="EX320" s="54"/>
      <c r="EY320" s="54"/>
      <c r="EZ320" s="54"/>
      <c r="FA320" s="54"/>
      <c r="FB320" s="54"/>
      <c r="FC320" s="54"/>
      <c r="FD320" s="54"/>
      <c r="FE320" s="54"/>
      <c r="FF320" s="54"/>
      <c r="FG320" s="54"/>
      <c r="FH320" s="54"/>
      <c r="FI320" s="54"/>
      <c r="FJ320" s="54"/>
      <c r="FK320" s="54"/>
      <c r="FL320" s="54"/>
      <c r="FM320" s="54"/>
      <c r="FN320" s="54"/>
      <c r="FO320" s="54"/>
      <c r="FP320" s="54"/>
      <c r="FQ320" s="54"/>
      <c r="FR320" s="54"/>
      <c r="FS320" s="54"/>
      <c r="FT320" s="54"/>
      <c r="FU320" s="54"/>
      <c r="FV320" s="54"/>
      <c r="FW320" s="54"/>
      <c r="FX320" s="54"/>
      <c r="FY320" s="54"/>
      <c r="FZ320" s="54"/>
      <c r="GA320" s="54"/>
      <c r="GB320" s="54"/>
      <c r="GC320" s="54"/>
      <c r="GD320" s="54"/>
      <c r="GE320" s="54"/>
      <c r="GF320" s="54"/>
      <c r="GG320" s="54"/>
      <c r="GH320" s="54"/>
      <c r="GI320" s="54"/>
      <c r="GJ320" s="54"/>
      <c r="GK320" s="54"/>
      <c r="GL320" s="54"/>
      <c r="GM320" s="54"/>
      <c r="GN320" s="54"/>
      <c r="GO320" s="54"/>
      <c r="GP320" s="54"/>
      <c r="GQ320" s="54"/>
      <c r="GR320" s="54"/>
      <c r="GS320" s="54"/>
      <c r="GT320" s="54"/>
      <c r="GU320" s="54"/>
      <c r="GV320" s="54"/>
      <c r="GW320" s="54"/>
      <c r="GX320" s="54"/>
      <c r="GY320" s="54"/>
      <c r="GZ320" s="54"/>
      <c r="HA320" s="54"/>
      <c r="HB320" s="54"/>
      <c r="HC320" s="54"/>
      <c r="HD320" s="54"/>
      <c r="HE320" s="54"/>
      <c r="HF320" s="54"/>
      <c r="HG320" s="54"/>
      <c r="HH320" s="54"/>
      <c r="HI320" s="54"/>
      <c r="HJ320" s="54"/>
      <c r="HK320" s="54"/>
      <c r="HL320" s="54"/>
      <c r="HM320" s="54"/>
      <c r="HN320" s="54"/>
      <c r="HO320" s="54"/>
      <c r="HP320" s="54"/>
      <c r="HQ320" s="54"/>
      <c r="HR320" s="54"/>
      <c r="HS320" s="54"/>
      <c r="HT320" s="54"/>
      <c r="HU320" s="54"/>
      <c r="HV320" s="54"/>
      <c r="HW320" s="54"/>
      <c r="HX320" s="54"/>
      <c r="HY320" s="54"/>
      <c r="HZ320" s="54"/>
      <c r="IA320" s="54"/>
      <c r="IB320" s="54"/>
      <c r="IC320" s="54"/>
      <c r="ID320" s="54"/>
      <c r="IE320" s="54"/>
      <c r="IF320" s="54"/>
      <c r="IG320" s="54"/>
      <c r="IH320" s="54"/>
      <c r="II320" s="54"/>
      <c r="IJ320" s="54"/>
      <c r="IK320" s="54"/>
      <c r="IL320" s="54"/>
      <c r="IM320" s="54"/>
      <c r="IN320" s="54"/>
      <c r="IO320" s="54"/>
      <c r="IP320" s="54"/>
      <c r="IQ320" s="54"/>
      <c r="IR320" s="54"/>
      <c r="IS320" s="54"/>
      <c r="IT320" s="54"/>
      <c r="IU320" s="54"/>
      <c r="IV320" s="54"/>
      <c r="IW320" s="54"/>
      <c r="IX320" s="54"/>
      <c r="IY320" s="54"/>
      <c r="IZ320" s="54"/>
      <c r="JA320" s="54"/>
      <c r="JB320" s="54"/>
      <c r="JC320" s="54"/>
      <c r="JD320" s="54"/>
      <c r="JE320" s="54"/>
      <c r="JF320" s="54"/>
      <c r="JG320" s="54"/>
      <c r="JH320" s="54"/>
      <c r="JI320" s="54"/>
      <c r="JJ320" s="54"/>
      <c r="JK320" s="54"/>
      <c r="JL320" s="54"/>
      <c r="JM320" s="54"/>
      <c r="JN320" s="54"/>
      <c r="JO320" s="54"/>
      <c r="JP320" s="54"/>
      <c r="JQ320" s="54"/>
      <c r="JR320" s="54"/>
      <c r="JS320" s="54"/>
      <c r="JT320" s="54"/>
      <c r="JU320" s="54"/>
      <c r="JV320" s="54"/>
      <c r="JW320" s="54"/>
      <c r="JX320" s="54"/>
      <c r="JY320" s="54"/>
      <c r="JZ320" s="54"/>
      <c r="KA320" s="54"/>
      <c r="KB320" s="54"/>
      <c r="KC320" s="54"/>
      <c r="KD320" s="54"/>
      <c r="KE320" s="54"/>
      <c r="KF320" s="54"/>
      <c r="KG320" s="54"/>
      <c r="KH320" s="54"/>
      <c r="KI320" s="54"/>
      <c r="KJ320" s="54"/>
      <c r="KK320" s="54"/>
      <c r="KL320" s="54"/>
      <c r="KM320" s="54"/>
      <c r="KN320" s="54"/>
      <c r="KO320" s="54"/>
      <c r="KP320" s="54"/>
      <c r="KQ320" s="54"/>
      <c r="KR320" s="54"/>
      <c r="KS320" s="54"/>
      <c r="KT320" s="54"/>
      <c r="KU320" s="54"/>
      <c r="KV320" s="54"/>
      <c r="KW320" s="54"/>
      <c r="KX320" s="54"/>
      <c r="KY320" s="54"/>
      <c r="KZ320" s="54"/>
      <c r="LA320" s="54"/>
      <c r="LB320" s="54"/>
      <c r="LC320" s="54"/>
      <c r="LD320" s="54"/>
      <c r="LE320" s="54"/>
      <c r="LF320" s="54"/>
      <c r="LG320" s="54"/>
      <c r="LH320" s="54"/>
      <c r="LI320" s="54"/>
      <c r="LJ320" s="54"/>
      <c r="LK320" s="54"/>
      <c r="LL320" s="54"/>
      <c r="LM320" s="54"/>
      <c r="LN320" s="54"/>
      <c r="LO320" s="54"/>
      <c r="LP320" s="54"/>
      <c r="LQ320" s="54"/>
      <c r="LR320" s="54"/>
      <c r="LS320" s="54"/>
      <c r="LT320" s="54"/>
      <c r="LU320" s="54"/>
      <c r="LV320" s="54"/>
      <c r="LW320" s="54"/>
      <c r="LX320" s="54"/>
      <c r="LY320" s="54"/>
      <c r="LZ320" s="54"/>
      <c r="MA320" s="54"/>
      <c r="MB320" s="54"/>
      <c r="MC320" s="54"/>
      <c r="MD320" s="54"/>
      <c r="ME320" s="54"/>
      <c r="MF320" s="54"/>
      <c r="MG320" s="54"/>
      <c r="MH320" s="54"/>
      <c r="MI320" s="54"/>
      <c r="MJ320" s="54"/>
      <c r="MK320" s="54"/>
      <c r="ML320" s="54"/>
      <c r="MM320" s="54"/>
      <c r="MN320" s="54"/>
      <c r="MO320" s="54"/>
      <c r="MP320" s="54"/>
      <c r="MQ320" s="54"/>
      <c r="MR320" s="54"/>
      <c r="MS320" s="54"/>
      <c r="MT320" s="54"/>
      <c r="MU320" s="54"/>
      <c r="MV320" s="54"/>
      <c r="MW320" s="54"/>
      <c r="MX320" s="54"/>
      <c r="MY320" s="54"/>
      <c r="MZ320" s="54"/>
      <c r="NA320" s="54"/>
      <c r="NB320" s="54"/>
      <c r="NC320" s="54"/>
      <c r="ND320" s="54"/>
      <c r="NE320" s="54"/>
      <c r="NF320" s="54"/>
      <c r="NG320" s="54"/>
      <c r="NH320" s="54"/>
      <c r="NI320" s="54"/>
      <c r="NJ320" s="54"/>
      <c r="NK320" s="54"/>
      <c r="NL320" s="54"/>
      <c r="NM320" s="54"/>
      <c r="NN320" s="54"/>
      <c r="NO320" s="54"/>
      <c r="NP320" s="54"/>
      <c r="NQ320" s="54"/>
      <c r="NR320" s="54"/>
      <c r="NS320" s="54"/>
      <c r="NT320" s="54"/>
      <c r="NU320" s="54"/>
      <c r="NV320" s="54"/>
      <c r="NW320" s="54"/>
      <c r="NX320" s="54"/>
      <c r="NY320" s="54"/>
      <c r="NZ320" s="54"/>
      <c r="OA320" s="54"/>
      <c r="OB320" s="54"/>
      <c r="OC320" s="54"/>
      <c r="OD320" s="54"/>
      <c r="OE320" s="54"/>
      <c r="OF320" s="54"/>
      <c r="OG320" s="54"/>
      <c r="OH320" s="54"/>
      <c r="OI320" s="54"/>
      <c r="OJ320" s="54"/>
      <c r="OK320" s="54"/>
      <c r="OL320" s="54"/>
      <c r="OM320" s="54"/>
      <c r="ON320" s="54"/>
      <c r="OO320" s="54"/>
      <c r="OP320" s="54"/>
      <c r="OQ320" s="54"/>
      <c r="OR320" s="54"/>
      <c r="OS320" s="54"/>
      <c r="OT320" s="54"/>
      <c r="OU320" s="54"/>
      <c r="OV320" s="54"/>
      <c r="OW320" s="54"/>
      <c r="OX320" s="54"/>
      <c r="OY320" s="54"/>
      <c r="OZ320" s="54"/>
      <c r="PA320" s="54"/>
      <c r="PB320" s="54"/>
      <c r="PC320" s="54"/>
      <c r="PD320" s="54"/>
      <c r="PE320" s="54"/>
      <c r="PF320" s="54"/>
      <c r="PG320" s="54"/>
      <c r="PH320" s="54"/>
      <c r="PI320" s="54"/>
      <c r="PJ320" s="54"/>
      <c r="PK320" s="54"/>
      <c r="PL320" s="54"/>
      <c r="PM320" s="54"/>
      <c r="PN320" s="54"/>
      <c r="PO320" s="54"/>
      <c r="PP320" s="54"/>
      <c r="PQ320" s="54"/>
      <c r="PR320" s="54"/>
      <c r="PS320" s="54"/>
      <c r="PT320" s="54"/>
      <c r="PU320" s="54"/>
      <c r="PV320" s="54"/>
      <c r="PW320" s="54"/>
      <c r="PX320" s="54"/>
      <c r="PY320" s="54"/>
      <c r="PZ320" s="54"/>
      <c r="QA320" s="54"/>
      <c r="QB320" s="54"/>
      <c r="QC320" s="54"/>
      <c r="QD320" s="54"/>
      <c r="QE320" s="54"/>
      <c r="QF320" s="54"/>
      <c r="QG320" s="54"/>
      <c r="QH320" s="54"/>
      <c r="QI320" s="54"/>
      <c r="QJ320" s="54"/>
      <c r="QK320" s="54"/>
      <c r="QL320" s="54"/>
      <c r="QM320" s="54"/>
      <c r="QN320" s="54"/>
      <c r="QO320" s="54"/>
      <c r="QP320" s="54"/>
      <c r="QQ320" s="54"/>
      <c r="QR320" s="54"/>
      <c r="QS320" s="54"/>
      <c r="QT320" s="54"/>
      <c r="QU320" s="54"/>
      <c r="QV320" s="54"/>
      <c r="QW320" s="54"/>
      <c r="QX320" s="54"/>
      <c r="QY320" s="54"/>
      <c r="QZ320" s="54"/>
      <c r="RA320" s="54"/>
      <c r="RB320" s="54"/>
      <c r="RC320" s="54"/>
      <c r="RD320" s="54"/>
      <c r="RE320" s="54"/>
      <c r="RF320" s="54"/>
      <c r="RG320" s="54"/>
      <c r="RH320" s="54"/>
      <c r="RI320" s="54"/>
      <c r="RJ320" s="54"/>
      <c r="RK320" s="54"/>
      <c r="RL320" s="54"/>
      <c r="RM320" s="54"/>
      <c r="RN320" s="54"/>
      <c r="RO320" s="54"/>
      <c r="RP320" s="54"/>
      <c r="RQ320" s="54"/>
      <c r="RR320" s="54"/>
      <c r="RS320" s="54"/>
      <c r="RT320" s="54"/>
      <c r="RU320" s="54"/>
      <c r="RV320" s="54"/>
      <c r="RW320" s="54"/>
      <c r="RX320" s="54"/>
      <c r="RY320" s="54"/>
      <c r="RZ320" s="54"/>
      <c r="SA320" s="54"/>
      <c r="SB320" s="54"/>
      <c r="SC320" s="54"/>
      <c r="SD320" s="54"/>
      <c r="SE320" s="54"/>
      <c r="SF320" s="54"/>
      <c r="SG320" s="54"/>
      <c r="SH320" s="54"/>
      <c r="SI320" s="54"/>
      <c r="SJ320" s="54"/>
      <c r="SK320" s="54"/>
      <c r="SL320" s="54"/>
      <c r="SM320" s="54"/>
      <c r="SN320" s="54"/>
      <c r="SO320" s="54"/>
      <c r="SP320" s="54"/>
      <c r="SQ320" s="54"/>
      <c r="SR320" s="54"/>
      <c r="SS320" s="54"/>
      <c r="ST320" s="54"/>
      <c r="SU320" s="54"/>
      <c r="SV320" s="54"/>
      <c r="SW320" s="54"/>
      <c r="SX320" s="54"/>
      <c r="SY320" s="54"/>
      <c r="SZ320" s="54"/>
      <c r="TA320" s="54"/>
      <c r="TB320" s="54"/>
      <c r="TC320" s="54"/>
      <c r="TD320" s="54"/>
      <c r="TE320" s="54"/>
      <c r="TF320" s="54"/>
      <c r="TG320" s="54"/>
      <c r="TH320" s="54"/>
      <c r="TI320" s="54"/>
      <c r="TJ320" s="54"/>
      <c r="TK320" s="54"/>
      <c r="TL320" s="54"/>
      <c r="TM320" s="54"/>
      <c r="TN320" s="54"/>
      <c r="TO320" s="54"/>
      <c r="TP320" s="54"/>
      <c r="TQ320" s="54"/>
      <c r="TR320" s="54"/>
      <c r="TS320" s="54"/>
      <c r="TT320" s="54"/>
      <c r="TU320" s="54"/>
      <c r="TV320" s="54"/>
      <c r="TW320" s="54"/>
      <c r="TX320" s="54"/>
      <c r="TY320" s="54"/>
      <c r="TZ320" s="54"/>
      <c r="UA320" s="54"/>
      <c r="UB320" s="54"/>
      <c r="UC320" s="54"/>
      <c r="UD320" s="54"/>
      <c r="UE320" s="54"/>
      <c r="UF320" s="54"/>
      <c r="UG320" s="54"/>
      <c r="UH320" s="54"/>
      <c r="UI320" s="54"/>
      <c r="UJ320" s="54"/>
      <c r="UK320" s="54"/>
      <c r="UL320" s="54"/>
      <c r="UM320" s="54"/>
      <c r="UN320" s="54"/>
      <c r="UO320" s="54"/>
      <c r="UP320" s="54"/>
      <c r="UQ320" s="54"/>
      <c r="UR320" s="54"/>
      <c r="US320" s="54"/>
      <c r="UT320" s="54"/>
      <c r="UU320" s="54"/>
      <c r="UV320" s="54"/>
      <c r="UW320" s="54"/>
      <c r="UX320" s="54"/>
      <c r="UY320" s="54"/>
      <c r="UZ320" s="54"/>
      <c r="VA320" s="54"/>
      <c r="VB320" s="54"/>
      <c r="VC320" s="54"/>
      <c r="VD320" s="54"/>
      <c r="VE320" s="54"/>
      <c r="VF320" s="54"/>
      <c r="VG320" s="54"/>
      <c r="VH320" s="54"/>
      <c r="VI320" s="54"/>
      <c r="VJ320" s="54"/>
      <c r="VK320" s="54"/>
      <c r="VL320" s="54"/>
      <c r="VM320" s="54"/>
      <c r="VN320" s="54"/>
      <c r="VO320" s="54"/>
      <c r="VP320" s="54"/>
      <c r="VQ320" s="54"/>
      <c r="VR320" s="54"/>
      <c r="VS320" s="54"/>
      <c r="VT320" s="54"/>
      <c r="VU320" s="54"/>
      <c r="VV320" s="54"/>
      <c r="VW320" s="54"/>
      <c r="VX320" s="54"/>
      <c r="VY320" s="54"/>
      <c r="VZ320" s="54"/>
      <c r="WA320" s="54"/>
      <c r="WB320" s="54"/>
      <c r="WC320" s="54"/>
      <c r="WD320" s="54"/>
      <c r="WE320" s="54"/>
      <c r="WF320" s="54"/>
      <c r="WG320" s="54"/>
      <c r="WH320" s="54"/>
      <c r="WI320" s="54"/>
      <c r="WJ320" s="54"/>
      <c r="WK320" s="54"/>
      <c r="WL320" s="54"/>
      <c r="WM320" s="54"/>
      <c r="WN320" s="54"/>
      <c r="WO320" s="54"/>
      <c r="WP320" s="54"/>
      <c r="WQ320" s="54"/>
      <c r="WR320" s="54"/>
      <c r="WS320" s="54"/>
      <c r="WT320" s="54"/>
      <c r="WU320" s="54"/>
      <c r="WV320" s="54"/>
      <c r="WW320" s="54"/>
      <c r="WX320" s="54"/>
      <c r="WY320" s="54"/>
      <c r="WZ320" s="54"/>
      <c r="XA320" s="54"/>
      <c r="XB320" s="54"/>
      <c r="XC320" s="54"/>
      <c r="XD320" s="54"/>
      <c r="XE320" s="54"/>
      <c r="XF320" s="54"/>
      <c r="XG320" s="54"/>
      <c r="XH320" s="54"/>
      <c r="XI320" s="54"/>
      <c r="XJ320" s="54"/>
      <c r="XK320" s="54"/>
      <c r="XL320" s="54"/>
      <c r="XM320" s="54"/>
      <c r="XN320" s="54"/>
      <c r="XO320" s="54"/>
      <c r="XP320" s="54"/>
      <c r="XQ320" s="54"/>
      <c r="XR320" s="54"/>
      <c r="XS320" s="54"/>
      <c r="XT320" s="54"/>
      <c r="XU320" s="54"/>
      <c r="XV320" s="54"/>
      <c r="XW320" s="54"/>
      <c r="XX320" s="54"/>
      <c r="XY320" s="54"/>
      <c r="XZ320" s="54"/>
      <c r="YA320" s="54"/>
      <c r="YB320" s="54"/>
      <c r="YC320" s="54"/>
      <c r="YD320" s="54"/>
      <c r="YE320" s="54"/>
      <c r="YF320" s="54"/>
      <c r="YG320" s="54"/>
      <c r="YH320" s="54"/>
      <c r="YI320" s="54"/>
      <c r="YJ320" s="54"/>
      <c r="YK320" s="54"/>
      <c r="YL320" s="54"/>
      <c r="YM320" s="54"/>
      <c r="YN320" s="54"/>
      <c r="YO320" s="54"/>
      <c r="YP320" s="54"/>
      <c r="YQ320" s="54"/>
      <c r="YR320" s="54"/>
      <c r="YS320" s="54"/>
      <c r="YT320" s="54"/>
      <c r="YU320" s="54"/>
      <c r="YV320" s="54"/>
      <c r="YW320" s="54"/>
      <c r="YX320" s="54"/>
      <c r="YY320" s="54"/>
      <c r="YZ320" s="54"/>
      <c r="ZA320" s="54"/>
      <c r="ZB320" s="54"/>
      <c r="ZC320" s="54"/>
      <c r="ZD320" s="54"/>
      <c r="ZE320" s="54"/>
      <c r="ZF320" s="54"/>
      <c r="ZG320" s="54"/>
      <c r="ZH320" s="54"/>
      <c r="ZI320" s="54"/>
      <c r="ZJ320" s="54"/>
      <c r="ZK320" s="54"/>
      <c r="ZL320" s="54"/>
      <c r="ZM320" s="54"/>
      <c r="ZN320" s="54"/>
      <c r="ZO320" s="54"/>
      <c r="ZP320" s="54"/>
      <c r="ZQ320" s="54"/>
      <c r="ZR320" s="54"/>
      <c r="ZS320" s="54"/>
      <c r="ZT320" s="54"/>
      <c r="ZU320" s="54"/>
      <c r="ZV320" s="54"/>
      <c r="ZW320" s="54"/>
      <c r="ZX320" s="54"/>
      <c r="ZY320" s="54"/>
      <c r="ZZ320" s="54"/>
    </row>
    <row r="321" spans="1:702" x14ac:dyDescent="0.2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  <c r="AE321" s="54"/>
      <c r="AF321" s="54"/>
      <c r="AG321" s="54"/>
      <c r="AH321" s="54"/>
      <c r="AI321" s="54"/>
      <c r="AJ321" s="54"/>
      <c r="AK321" s="54"/>
      <c r="AL321" s="54"/>
      <c r="AM321" s="54"/>
      <c r="AN321" s="54"/>
      <c r="AO321" s="54"/>
      <c r="AP321" s="54"/>
      <c r="AQ321" s="54"/>
      <c r="AR321" s="54"/>
      <c r="AS321" s="54"/>
      <c r="AT321" s="54"/>
      <c r="AU321" s="54"/>
      <c r="AV321" s="54"/>
      <c r="AW321" s="54"/>
      <c r="AX321" s="54"/>
      <c r="AY321" s="54"/>
      <c r="AZ321" s="54"/>
      <c r="BA321" s="54"/>
      <c r="BB321" s="54"/>
      <c r="BC321" s="54"/>
      <c r="BD321" s="54"/>
      <c r="BE321" s="54"/>
      <c r="BF321" s="54"/>
      <c r="BG321" s="54"/>
      <c r="BH321" s="54"/>
      <c r="BI321" s="54"/>
      <c r="BJ321" s="54"/>
      <c r="BK321" s="54"/>
      <c r="BL321" s="54"/>
      <c r="BM321" s="54"/>
      <c r="BN321" s="54"/>
      <c r="BO321" s="54"/>
      <c r="BP321" s="54"/>
      <c r="BQ321" s="54"/>
      <c r="BR321" s="54"/>
      <c r="BS321" s="54"/>
      <c r="BT321" s="54"/>
      <c r="BU321" s="54"/>
      <c r="BV321" s="54"/>
      <c r="BW321" s="54"/>
      <c r="BX321" s="54"/>
      <c r="BY321" s="54"/>
      <c r="BZ321" s="54"/>
      <c r="CA321" s="54"/>
      <c r="CB321" s="54"/>
      <c r="CC321" s="54"/>
      <c r="CD321" s="54"/>
      <c r="CE321" s="54"/>
      <c r="CF321" s="54"/>
      <c r="CG321" s="54"/>
      <c r="CH321" s="54"/>
      <c r="CI321" s="54"/>
      <c r="CJ321" s="54"/>
      <c r="CK321" s="54"/>
      <c r="CL321" s="54"/>
      <c r="CM321" s="54"/>
      <c r="CN321" s="54"/>
      <c r="CO321" s="54"/>
      <c r="CP321" s="54"/>
      <c r="CQ321" s="54"/>
      <c r="CR321" s="54"/>
      <c r="CS321" s="54"/>
      <c r="CT321" s="54"/>
      <c r="CU321" s="54"/>
      <c r="CV321" s="54"/>
      <c r="CW321" s="54"/>
      <c r="CX321" s="54"/>
      <c r="CY321" s="54"/>
      <c r="CZ321" s="54"/>
      <c r="DA321" s="54"/>
      <c r="DB321" s="54"/>
      <c r="DC321" s="54"/>
      <c r="DD321" s="54"/>
      <c r="DE321" s="54"/>
      <c r="DF321" s="54"/>
      <c r="DG321" s="54"/>
      <c r="DH321" s="54"/>
      <c r="DI321" s="54"/>
      <c r="DJ321" s="54"/>
      <c r="DK321" s="54"/>
      <c r="DL321" s="54"/>
      <c r="DM321" s="54"/>
      <c r="DN321" s="54"/>
      <c r="DO321" s="54"/>
      <c r="DP321" s="54"/>
      <c r="DQ321" s="54"/>
      <c r="DR321" s="54"/>
      <c r="DS321" s="54"/>
      <c r="DT321" s="54"/>
      <c r="DU321" s="54"/>
      <c r="DV321" s="54"/>
      <c r="DW321" s="54"/>
      <c r="DX321" s="54"/>
      <c r="DY321" s="54"/>
      <c r="DZ321" s="54"/>
      <c r="EA321" s="54"/>
      <c r="EB321" s="54"/>
      <c r="EC321" s="54"/>
      <c r="ED321" s="54"/>
      <c r="EE321" s="54"/>
      <c r="EF321" s="54"/>
      <c r="EG321" s="54"/>
      <c r="EH321" s="54"/>
      <c r="EI321" s="54"/>
      <c r="EJ321" s="54"/>
      <c r="EK321" s="54"/>
      <c r="EL321" s="54"/>
      <c r="EM321" s="54"/>
      <c r="EN321" s="54"/>
      <c r="EO321" s="54"/>
      <c r="EP321" s="54"/>
      <c r="EQ321" s="54"/>
      <c r="ER321" s="54"/>
      <c r="ES321" s="54"/>
      <c r="ET321" s="54"/>
      <c r="EU321" s="54"/>
      <c r="EV321" s="54"/>
      <c r="EW321" s="54"/>
      <c r="EX321" s="54"/>
      <c r="EY321" s="54"/>
      <c r="EZ321" s="54"/>
      <c r="FA321" s="54"/>
      <c r="FB321" s="54"/>
      <c r="FC321" s="54"/>
      <c r="FD321" s="54"/>
      <c r="FE321" s="54"/>
      <c r="FF321" s="54"/>
      <c r="FG321" s="54"/>
      <c r="FH321" s="54"/>
      <c r="FI321" s="54"/>
      <c r="FJ321" s="54"/>
      <c r="FK321" s="54"/>
      <c r="FL321" s="54"/>
      <c r="FM321" s="54"/>
      <c r="FN321" s="54"/>
      <c r="FO321" s="54"/>
      <c r="FP321" s="54"/>
      <c r="FQ321" s="54"/>
      <c r="FR321" s="54"/>
      <c r="FS321" s="54"/>
      <c r="FT321" s="54"/>
      <c r="FU321" s="54"/>
      <c r="FV321" s="54"/>
      <c r="FW321" s="54"/>
      <c r="FX321" s="54"/>
      <c r="FY321" s="54"/>
      <c r="FZ321" s="54"/>
      <c r="GA321" s="54"/>
      <c r="GB321" s="54"/>
      <c r="GC321" s="54"/>
      <c r="GD321" s="54"/>
      <c r="GE321" s="54"/>
      <c r="GF321" s="54"/>
      <c r="GG321" s="54"/>
      <c r="GH321" s="54"/>
      <c r="GI321" s="54"/>
      <c r="GJ321" s="54"/>
      <c r="GK321" s="54"/>
      <c r="GL321" s="54"/>
      <c r="GM321" s="54"/>
      <c r="GN321" s="54"/>
      <c r="GO321" s="54"/>
      <c r="GP321" s="54"/>
      <c r="GQ321" s="54"/>
      <c r="GR321" s="54"/>
      <c r="GS321" s="54"/>
      <c r="GT321" s="54"/>
      <c r="GU321" s="54"/>
      <c r="GV321" s="54"/>
      <c r="GW321" s="54"/>
      <c r="GX321" s="54"/>
      <c r="GY321" s="54"/>
      <c r="GZ321" s="54"/>
      <c r="HA321" s="54"/>
      <c r="HB321" s="54"/>
      <c r="HC321" s="54"/>
      <c r="HD321" s="54"/>
      <c r="HE321" s="54"/>
      <c r="HF321" s="54"/>
      <c r="HG321" s="54"/>
      <c r="HH321" s="54"/>
      <c r="HI321" s="54"/>
      <c r="HJ321" s="54"/>
      <c r="HK321" s="54"/>
      <c r="HL321" s="54"/>
      <c r="HM321" s="54"/>
      <c r="HN321" s="54"/>
      <c r="HO321" s="54"/>
      <c r="HP321" s="54"/>
      <c r="HQ321" s="54"/>
      <c r="HR321" s="54"/>
      <c r="HS321" s="54"/>
      <c r="HT321" s="54"/>
      <c r="HU321" s="54"/>
      <c r="HV321" s="54"/>
      <c r="HW321" s="54"/>
      <c r="HX321" s="54"/>
      <c r="HY321" s="54"/>
      <c r="HZ321" s="54"/>
      <c r="IA321" s="54"/>
      <c r="IB321" s="54"/>
      <c r="IC321" s="54"/>
      <c r="ID321" s="54"/>
      <c r="IE321" s="54"/>
      <c r="IF321" s="54"/>
      <c r="IG321" s="54"/>
      <c r="IH321" s="54"/>
      <c r="II321" s="54"/>
      <c r="IJ321" s="54"/>
      <c r="IK321" s="54"/>
      <c r="IL321" s="54"/>
      <c r="IM321" s="54"/>
      <c r="IN321" s="54"/>
      <c r="IO321" s="54"/>
      <c r="IP321" s="54"/>
      <c r="IQ321" s="54"/>
      <c r="IR321" s="54"/>
      <c r="IS321" s="54"/>
      <c r="IT321" s="54"/>
      <c r="IU321" s="54"/>
      <c r="IV321" s="54"/>
      <c r="IW321" s="54"/>
      <c r="IX321" s="54"/>
      <c r="IY321" s="54"/>
      <c r="IZ321" s="54"/>
      <c r="JA321" s="54"/>
      <c r="JB321" s="54"/>
      <c r="JC321" s="54"/>
      <c r="JD321" s="54"/>
      <c r="JE321" s="54"/>
      <c r="JF321" s="54"/>
      <c r="JG321" s="54"/>
      <c r="JH321" s="54"/>
      <c r="JI321" s="54"/>
      <c r="JJ321" s="54"/>
      <c r="JK321" s="54"/>
      <c r="JL321" s="54"/>
      <c r="JM321" s="54"/>
      <c r="JN321" s="54"/>
      <c r="JO321" s="54"/>
      <c r="JP321" s="54"/>
      <c r="JQ321" s="54"/>
      <c r="JR321" s="54"/>
      <c r="JS321" s="54"/>
      <c r="JT321" s="54"/>
      <c r="JU321" s="54"/>
      <c r="JV321" s="54"/>
      <c r="JW321" s="54"/>
      <c r="JX321" s="54"/>
      <c r="JY321" s="54"/>
      <c r="JZ321" s="54"/>
      <c r="KA321" s="54"/>
      <c r="KB321" s="54"/>
      <c r="KC321" s="54"/>
      <c r="KD321" s="54"/>
      <c r="KE321" s="54"/>
      <c r="KF321" s="54"/>
      <c r="KG321" s="54"/>
      <c r="KH321" s="54"/>
      <c r="KI321" s="54"/>
      <c r="KJ321" s="54"/>
      <c r="KK321" s="54"/>
      <c r="KL321" s="54"/>
      <c r="KM321" s="54"/>
      <c r="KN321" s="54"/>
      <c r="KO321" s="54"/>
      <c r="KP321" s="54"/>
      <c r="KQ321" s="54"/>
      <c r="KR321" s="54"/>
      <c r="KS321" s="54"/>
      <c r="KT321" s="54"/>
      <c r="KU321" s="54"/>
      <c r="KV321" s="54"/>
      <c r="KW321" s="54"/>
      <c r="KX321" s="54"/>
      <c r="KY321" s="54"/>
      <c r="KZ321" s="54"/>
      <c r="LA321" s="54"/>
      <c r="LB321" s="54"/>
      <c r="LC321" s="54"/>
      <c r="LD321" s="54"/>
      <c r="LE321" s="54"/>
      <c r="LF321" s="54"/>
      <c r="LG321" s="54"/>
      <c r="LH321" s="54"/>
      <c r="LI321" s="54"/>
      <c r="LJ321" s="54"/>
      <c r="LK321" s="54"/>
      <c r="LL321" s="54"/>
      <c r="LM321" s="54"/>
      <c r="LN321" s="54"/>
      <c r="LO321" s="54"/>
      <c r="LP321" s="54"/>
      <c r="LQ321" s="54"/>
      <c r="LR321" s="54"/>
      <c r="LS321" s="54"/>
      <c r="LT321" s="54"/>
      <c r="LU321" s="54"/>
      <c r="LV321" s="54"/>
      <c r="LW321" s="54"/>
      <c r="LX321" s="54"/>
      <c r="LY321" s="54"/>
      <c r="LZ321" s="54"/>
      <c r="MA321" s="54"/>
      <c r="MB321" s="54"/>
      <c r="MC321" s="54"/>
      <c r="MD321" s="54"/>
      <c r="ME321" s="54"/>
      <c r="MF321" s="54"/>
      <c r="MG321" s="54"/>
      <c r="MH321" s="54"/>
      <c r="MI321" s="54"/>
      <c r="MJ321" s="54"/>
      <c r="MK321" s="54"/>
      <c r="ML321" s="54"/>
      <c r="MM321" s="54"/>
      <c r="MN321" s="54"/>
      <c r="MO321" s="54"/>
      <c r="MP321" s="54"/>
      <c r="MQ321" s="54"/>
      <c r="MR321" s="54"/>
      <c r="MS321" s="54"/>
      <c r="MT321" s="54"/>
      <c r="MU321" s="54"/>
      <c r="MV321" s="54"/>
      <c r="MW321" s="54"/>
      <c r="MX321" s="54"/>
      <c r="MY321" s="54"/>
      <c r="MZ321" s="54"/>
      <c r="NA321" s="54"/>
      <c r="NB321" s="54"/>
      <c r="NC321" s="54"/>
      <c r="ND321" s="54"/>
      <c r="NE321" s="54"/>
      <c r="NF321" s="54"/>
      <c r="NG321" s="54"/>
      <c r="NH321" s="54"/>
      <c r="NI321" s="54"/>
      <c r="NJ321" s="54"/>
      <c r="NK321" s="54"/>
      <c r="NL321" s="54"/>
      <c r="NM321" s="54"/>
      <c r="NN321" s="54"/>
      <c r="NO321" s="54"/>
      <c r="NP321" s="54"/>
      <c r="NQ321" s="54"/>
      <c r="NR321" s="54"/>
      <c r="NS321" s="54"/>
      <c r="NT321" s="54"/>
      <c r="NU321" s="54"/>
      <c r="NV321" s="54"/>
      <c r="NW321" s="54"/>
      <c r="NX321" s="54"/>
      <c r="NY321" s="54"/>
      <c r="NZ321" s="54"/>
      <c r="OA321" s="54"/>
      <c r="OB321" s="54"/>
      <c r="OC321" s="54"/>
      <c r="OD321" s="54"/>
      <c r="OE321" s="54"/>
      <c r="OF321" s="54"/>
      <c r="OG321" s="54"/>
      <c r="OH321" s="54"/>
      <c r="OI321" s="54"/>
      <c r="OJ321" s="54"/>
      <c r="OK321" s="54"/>
      <c r="OL321" s="54"/>
      <c r="OM321" s="54"/>
      <c r="ON321" s="54"/>
      <c r="OO321" s="54"/>
      <c r="OP321" s="54"/>
      <c r="OQ321" s="54"/>
      <c r="OR321" s="54"/>
      <c r="OS321" s="54"/>
      <c r="OT321" s="54"/>
      <c r="OU321" s="54"/>
      <c r="OV321" s="54"/>
      <c r="OW321" s="54"/>
      <c r="OX321" s="54"/>
      <c r="OY321" s="54"/>
      <c r="OZ321" s="54"/>
      <c r="PA321" s="54"/>
      <c r="PB321" s="54"/>
      <c r="PC321" s="54"/>
      <c r="PD321" s="54"/>
      <c r="PE321" s="54"/>
      <c r="PF321" s="54"/>
      <c r="PG321" s="54"/>
      <c r="PH321" s="54"/>
      <c r="PI321" s="54"/>
      <c r="PJ321" s="54"/>
      <c r="PK321" s="54"/>
      <c r="PL321" s="54"/>
      <c r="PM321" s="54"/>
      <c r="PN321" s="54"/>
      <c r="PO321" s="54"/>
      <c r="PP321" s="54"/>
      <c r="PQ321" s="54"/>
      <c r="PR321" s="54"/>
      <c r="PS321" s="54"/>
      <c r="PT321" s="54"/>
      <c r="PU321" s="54"/>
      <c r="PV321" s="54"/>
      <c r="PW321" s="54"/>
      <c r="PX321" s="54"/>
      <c r="PY321" s="54"/>
      <c r="PZ321" s="54"/>
      <c r="QA321" s="54"/>
      <c r="QB321" s="54"/>
      <c r="QC321" s="54"/>
      <c r="QD321" s="54"/>
      <c r="QE321" s="54"/>
      <c r="QF321" s="54"/>
      <c r="QG321" s="54"/>
      <c r="QH321" s="54"/>
      <c r="QI321" s="54"/>
      <c r="QJ321" s="54"/>
      <c r="QK321" s="54"/>
      <c r="QL321" s="54"/>
      <c r="QM321" s="54"/>
      <c r="QN321" s="54"/>
      <c r="QO321" s="54"/>
      <c r="QP321" s="54"/>
      <c r="QQ321" s="54"/>
      <c r="QR321" s="54"/>
      <c r="QS321" s="54"/>
      <c r="QT321" s="54"/>
      <c r="QU321" s="54"/>
      <c r="QV321" s="54"/>
      <c r="QW321" s="54"/>
      <c r="QX321" s="54"/>
      <c r="QY321" s="54"/>
      <c r="QZ321" s="54"/>
      <c r="RA321" s="54"/>
      <c r="RB321" s="54"/>
      <c r="RC321" s="54"/>
      <c r="RD321" s="54"/>
      <c r="RE321" s="54"/>
      <c r="RF321" s="54"/>
      <c r="RG321" s="54"/>
      <c r="RH321" s="54"/>
      <c r="RI321" s="54"/>
      <c r="RJ321" s="54"/>
      <c r="RK321" s="54"/>
      <c r="RL321" s="54"/>
      <c r="RM321" s="54"/>
      <c r="RN321" s="54"/>
      <c r="RO321" s="54"/>
      <c r="RP321" s="54"/>
      <c r="RQ321" s="54"/>
      <c r="RR321" s="54"/>
      <c r="RS321" s="54"/>
      <c r="RT321" s="54"/>
      <c r="RU321" s="54"/>
      <c r="RV321" s="54"/>
      <c r="RW321" s="54"/>
      <c r="RX321" s="54"/>
      <c r="RY321" s="54"/>
      <c r="RZ321" s="54"/>
      <c r="SA321" s="54"/>
      <c r="SB321" s="54"/>
      <c r="SC321" s="54"/>
      <c r="SD321" s="54"/>
      <c r="SE321" s="54"/>
      <c r="SF321" s="54"/>
      <c r="SG321" s="54"/>
      <c r="SH321" s="54"/>
      <c r="SI321" s="54"/>
      <c r="SJ321" s="54"/>
      <c r="SK321" s="54"/>
      <c r="SL321" s="54"/>
      <c r="SM321" s="54"/>
      <c r="SN321" s="54"/>
      <c r="SO321" s="54"/>
      <c r="SP321" s="54"/>
      <c r="SQ321" s="54"/>
      <c r="SR321" s="54"/>
      <c r="SS321" s="54"/>
      <c r="ST321" s="54"/>
      <c r="SU321" s="54"/>
      <c r="SV321" s="54"/>
      <c r="SW321" s="54"/>
      <c r="SX321" s="54"/>
      <c r="SY321" s="54"/>
      <c r="SZ321" s="54"/>
      <c r="TA321" s="54"/>
      <c r="TB321" s="54"/>
      <c r="TC321" s="54"/>
      <c r="TD321" s="54"/>
      <c r="TE321" s="54"/>
      <c r="TF321" s="54"/>
      <c r="TG321" s="54"/>
      <c r="TH321" s="54"/>
      <c r="TI321" s="54"/>
      <c r="TJ321" s="54"/>
      <c r="TK321" s="54"/>
      <c r="TL321" s="54"/>
      <c r="TM321" s="54"/>
      <c r="TN321" s="54"/>
      <c r="TO321" s="54"/>
      <c r="TP321" s="54"/>
      <c r="TQ321" s="54"/>
      <c r="TR321" s="54"/>
      <c r="TS321" s="54"/>
      <c r="TT321" s="54"/>
      <c r="TU321" s="54"/>
      <c r="TV321" s="54"/>
      <c r="TW321" s="54"/>
      <c r="TX321" s="54"/>
      <c r="TY321" s="54"/>
      <c r="TZ321" s="54"/>
      <c r="UA321" s="54"/>
      <c r="UB321" s="54"/>
      <c r="UC321" s="54"/>
      <c r="UD321" s="54"/>
      <c r="UE321" s="54"/>
      <c r="UF321" s="54"/>
      <c r="UG321" s="54"/>
      <c r="UH321" s="54"/>
      <c r="UI321" s="54"/>
      <c r="UJ321" s="54"/>
      <c r="UK321" s="54"/>
      <c r="UL321" s="54"/>
      <c r="UM321" s="54"/>
      <c r="UN321" s="54"/>
      <c r="UO321" s="54"/>
      <c r="UP321" s="54"/>
      <c r="UQ321" s="54"/>
      <c r="UR321" s="54"/>
      <c r="US321" s="54"/>
      <c r="UT321" s="54"/>
      <c r="UU321" s="54"/>
      <c r="UV321" s="54"/>
      <c r="UW321" s="54"/>
      <c r="UX321" s="54"/>
      <c r="UY321" s="54"/>
      <c r="UZ321" s="54"/>
      <c r="VA321" s="54"/>
      <c r="VB321" s="54"/>
      <c r="VC321" s="54"/>
      <c r="VD321" s="54"/>
      <c r="VE321" s="54"/>
      <c r="VF321" s="54"/>
      <c r="VG321" s="54"/>
      <c r="VH321" s="54"/>
      <c r="VI321" s="54"/>
      <c r="VJ321" s="54"/>
      <c r="VK321" s="54"/>
      <c r="VL321" s="54"/>
      <c r="VM321" s="54"/>
      <c r="VN321" s="54"/>
      <c r="VO321" s="54"/>
      <c r="VP321" s="54"/>
      <c r="VQ321" s="54"/>
      <c r="VR321" s="54"/>
      <c r="VS321" s="54"/>
      <c r="VT321" s="54"/>
      <c r="VU321" s="54"/>
      <c r="VV321" s="54"/>
      <c r="VW321" s="54"/>
      <c r="VX321" s="54"/>
      <c r="VY321" s="54"/>
      <c r="VZ321" s="54"/>
      <c r="WA321" s="54"/>
      <c r="WB321" s="54"/>
      <c r="WC321" s="54"/>
      <c r="WD321" s="54"/>
      <c r="WE321" s="54"/>
      <c r="WF321" s="54"/>
      <c r="WG321" s="54"/>
      <c r="WH321" s="54"/>
      <c r="WI321" s="54"/>
      <c r="WJ321" s="54"/>
      <c r="WK321" s="54"/>
      <c r="WL321" s="54"/>
      <c r="WM321" s="54"/>
      <c r="WN321" s="54"/>
      <c r="WO321" s="54"/>
      <c r="WP321" s="54"/>
      <c r="WQ321" s="54"/>
      <c r="WR321" s="54"/>
      <c r="WS321" s="54"/>
      <c r="WT321" s="54"/>
      <c r="WU321" s="54"/>
      <c r="WV321" s="54"/>
      <c r="WW321" s="54"/>
      <c r="WX321" s="54"/>
      <c r="WY321" s="54"/>
      <c r="WZ321" s="54"/>
      <c r="XA321" s="54"/>
      <c r="XB321" s="54"/>
      <c r="XC321" s="54"/>
      <c r="XD321" s="54"/>
      <c r="XE321" s="54"/>
      <c r="XF321" s="54"/>
      <c r="XG321" s="54"/>
      <c r="XH321" s="54"/>
      <c r="XI321" s="54"/>
      <c r="XJ321" s="54"/>
      <c r="XK321" s="54"/>
      <c r="XL321" s="54"/>
      <c r="XM321" s="54"/>
      <c r="XN321" s="54"/>
      <c r="XO321" s="54"/>
      <c r="XP321" s="54"/>
      <c r="XQ321" s="54"/>
      <c r="XR321" s="54"/>
      <c r="XS321" s="54"/>
      <c r="XT321" s="54"/>
      <c r="XU321" s="54"/>
      <c r="XV321" s="54"/>
      <c r="XW321" s="54"/>
      <c r="XX321" s="54"/>
      <c r="XY321" s="54"/>
      <c r="XZ321" s="54"/>
      <c r="YA321" s="54"/>
      <c r="YB321" s="54"/>
      <c r="YC321" s="54"/>
      <c r="YD321" s="54"/>
      <c r="YE321" s="54"/>
      <c r="YF321" s="54"/>
      <c r="YG321" s="54"/>
      <c r="YH321" s="54"/>
      <c r="YI321" s="54"/>
      <c r="YJ321" s="54"/>
      <c r="YK321" s="54"/>
      <c r="YL321" s="54"/>
      <c r="YM321" s="54"/>
      <c r="YN321" s="54"/>
      <c r="YO321" s="54"/>
      <c r="YP321" s="54"/>
      <c r="YQ321" s="54"/>
      <c r="YR321" s="54"/>
      <c r="YS321" s="54"/>
      <c r="YT321" s="54"/>
      <c r="YU321" s="54"/>
      <c r="YV321" s="54"/>
      <c r="YW321" s="54"/>
      <c r="YX321" s="54"/>
      <c r="YY321" s="54"/>
      <c r="YZ321" s="54"/>
      <c r="ZA321" s="54"/>
      <c r="ZB321" s="54"/>
      <c r="ZC321" s="54"/>
      <c r="ZD321" s="54"/>
      <c r="ZE321" s="54"/>
      <c r="ZF321" s="54"/>
      <c r="ZG321" s="54"/>
      <c r="ZH321" s="54"/>
      <c r="ZI321" s="54"/>
      <c r="ZJ321" s="54"/>
      <c r="ZK321" s="54"/>
      <c r="ZL321" s="54"/>
      <c r="ZM321" s="54"/>
      <c r="ZN321" s="54"/>
      <c r="ZO321" s="54"/>
      <c r="ZP321" s="54"/>
      <c r="ZQ321" s="54"/>
      <c r="ZR321" s="54"/>
      <c r="ZS321" s="54"/>
      <c r="ZT321" s="54"/>
      <c r="ZU321" s="54"/>
      <c r="ZV321" s="54"/>
      <c r="ZW321" s="54"/>
      <c r="ZX321" s="54"/>
      <c r="ZY321" s="54"/>
      <c r="ZZ321" s="54"/>
    </row>
    <row r="322" spans="1:702" x14ac:dyDescent="0.2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54"/>
      <c r="AK322" s="54"/>
      <c r="AL322" s="54"/>
      <c r="AM322" s="54"/>
      <c r="AN322" s="54"/>
      <c r="AO322" s="54"/>
      <c r="AP322" s="54"/>
      <c r="AQ322" s="54"/>
      <c r="AR322" s="54"/>
      <c r="AS322" s="54"/>
      <c r="AT322" s="54"/>
      <c r="AU322" s="54"/>
      <c r="AV322" s="54"/>
      <c r="AW322" s="54"/>
      <c r="AX322" s="54"/>
      <c r="AY322" s="54"/>
      <c r="AZ322" s="54"/>
      <c r="BA322" s="54"/>
      <c r="BB322" s="54"/>
      <c r="BC322" s="54"/>
      <c r="BD322" s="54"/>
      <c r="BE322" s="54"/>
      <c r="BF322" s="54"/>
      <c r="BG322" s="54"/>
      <c r="BH322" s="54"/>
      <c r="BI322" s="54"/>
      <c r="BJ322" s="54"/>
      <c r="BK322" s="54"/>
      <c r="BL322" s="54"/>
      <c r="BM322" s="54"/>
      <c r="BN322" s="54"/>
      <c r="BO322" s="54"/>
      <c r="BP322" s="54"/>
      <c r="BQ322" s="54"/>
      <c r="BR322" s="54"/>
      <c r="BS322" s="54"/>
      <c r="BT322" s="54"/>
      <c r="BU322" s="54"/>
      <c r="BV322" s="54"/>
      <c r="BW322" s="54"/>
      <c r="BX322" s="54"/>
      <c r="BY322" s="54"/>
      <c r="BZ322" s="54"/>
      <c r="CA322" s="54"/>
      <c r="CB322" s="54"/>
      <c r="CC322" s="54"/>
      <c r="CD322" s="54"/>
      <c r="CE322" s="54"/>
      <c r="CF322" s="54"/>
      <c r="CG322" s="54"/>
      <c r="CH322" s="54"/>
      <c r="CI322" s="54"/>
      <c r="CJ322" s="54"/>
      <c r="CK322" s="54"/>
      <c r="CL322" s="54"/>
      <c r="CM322" s="54"/>
      <c r="CN322" s="54"/>
      <c r="CO322" s="54"/>
      <c r="CP322" s="54"/>
      <c r="CQ322" s="54"/>
      <c r="CR322" s="54"/>
      <c r="CS322" s="54"/>
      <c r="CT322" s="54"/>
      <c r="CU322" s="54"/>
      <c r="CV322" s="54"/>
      <c r="CW322" s="54"/>
      <c r="CX322" s="54"/>
      <c r="CY322" s="54"/>
      <c r="CZ322" s="54"/>
      <c r="DA322" s="54"/>
      <c r="DB322" s="54"/>
      <c r="DC322" s="54"/>
      <c r="DD322" s="54"/>
      <c r="DE322" s="54"/>
      <c r="DF322" s="54"/>
      <c r="DG322" s="54"/>
      <c r="DH322" s="54"/>
      <c r="DI322" s="54"/>
      <c r="DJ322" s="54"/>
      <c r="DK322" s="54"/>
      <c r="DL322" s="54"/>
      <c r="DM322" s="54"/>
      <c r="DN322" s="54"/>
      <c r="DO322" s="54"/>
      <c r="DP322" s="54"/>
      <c r="DQ322" s="54"/>
      <c r="DR322" s="54"/>
      <c r="DS322" s="54"/>
      <c r="DT322" s="54"/>
      <c r="DU322" s="54"/>
      <c r="DV322" s="54"/>
      <c r="DW322" s="54"/>
      <c r="DX322" s="54"/>
      <c r="DY322" s="54"/>
      <c r="DZ322" s="54"/>
      <c r="EA322" s="54"/>
      <c r="EB322" s="54"/>
      <c r="EC322" s="54"/>
      <c r="ED322" s="54"/>
      <c r="EE322" s="54"/>
      <c r="EF322" s="54"/>
      <c r="EG322" s="54"/>
      <c r="EH322" s="54"/>
      <c r="EI322" s="54"/>
      <c r="EJ322" s="54"/>
      <c r="EK322" s="54"/>
      <c r="EL322" s="54"/>
      <c r="EM322" s="54"/>
      <c r="EN322" s="54"/>
      <c r="EO322" s="54"/>
      <c r="EP322" s="54"/>
      <c r="EQ322" s="54"/>
      <c r="ER322" s="54"/>
      <c r="ES322" s="54"/>
      <c r="ET322" s="54"/>
      <c r="EU322" s="54"/>
      <c r="EV322" s="54"/>
      <c r="EW322" s="54"/>
      <c r="EX322" s="54"/>
      <c r="EY322" s="54"/>
      <c r="EZ322" s="54"/>
      <c r="FA322" s="54"/>
      <c r="FB322" s="54"/>
      <c r="FC322" s="54"/>
      <c r="FD322" s="54"/>
      <c r="FE322" s="54"/>
      <c r="FF322" s="54"/>
      <c r="FG322" s="54"/>
      <c r="FH322" s="54"/>
      <c r="FI322" s="54"/>
      <c r="FJ322" s="54"/>
      <c r="FK322" s="54"/>
      <c r="FL322" s="54"/>
      <c r="FM322" s="54"/>
      <c r="FN322" s="54"/>
      <c r="FO322" s="54"/>
      <c r="FP322" s="54"/>
      <c r="FQ322" s="54"/>
      <c r="FR322" s="54"/>
      <c r="FS322" s="54"/>
      <c r="FT322" s="54"/>
      <c r="FU322" s="54"/>
      <c r="FV322" s="54"/>
      <c r="FW322" s="54"/>
      <c r="FX322" s="54"/>
      <c r="FY322" s="54"/>
      <c r="FZ322" s="54"/>
      <c r="GA322" s="54"/>
      <c r="GB322" s="54"/>
      <c r="GC322" s="54"/>
      <c r="GD322" s="54"/>
      <c r="GE322" s="54"/>
      <c r="GF322" s="54"/>
      <c r="GG322" s="54"/>
      <c r="GH322" s="54"/>
      <c r="GI322" s="54"/>
      <c r="GJ322" s="54"/>
      <c r="GK322" s="54"/>
      <c r="GL322" s="54"/>
      <c r="GM322" s="54"/>
      <c r="GN322" s="54"/>
      <c r="GO322" s="54"/>
      <c r="GP322" s="54"/>
      <c r="GQ322" s="54"/>
      <c r="GR322" s="54"/>
      <c r="GS322" s="54"/>
      <c r="GT322" s="54"/>
      <c r="GU322" s="54"/>
      <c r="GV322" s="54"/>
      <c r="GW322" s="54"/>
      <c r="GX322" s="54"/>
      <c r="GY322" s="54"/>
      <c r="GZ322" s="54"/>
      <c r="HA322" s="54"/>
      <c r="HB322" s="54"/>
      <c r="HC322" s="54"/>
      <c r="HD322" s="54"/>
      <c r="HE322" s="54"/>
      <c r="HF322" s="54"/>
      <c r="HG322" s="54"/>
      <c r="HH322" s="54"/>
      <c r="HI322" s="54"/>
      <c r="HJ322" s="54"/>
      <c r="HK322" s="54"/>
      <c r="HL322" s="54"/>
      <c r="HM322" s="54"/>
      <c r="HN322" s="54"/>
      <c r="HO322" s="54"/>
      <c r="HP322" s="54"/>
      <c r="HQ322" s="54"/>
      <c r="HR322" s="54"/>
      <c r="HS322" s="54"/>
      <c r="HT322" s="54"/>
      <c r="HU322" s="54"/>
      <c r="HV322" s="54"/>
      <c r="HW322" s="54"/>
      <c r="HX322" s="54"/>
      <c r="HY322" s="54"/>
      <c r="HZ322" s="54"/>
      <c r="IA322" s="54"/>
      <c r="IB322" s="54"/>
      <c r="IC322" s="54"/>
      <c r="ID322" s="54"/>
      <c r="IE322" s="54"/>
      <c r="IF322" s="54"/>
      <c r="IG322" s="54"/>
      <c r="IH322" s="54"/>
      <c r="II322" s="54"/>
      <c r="IJ322" s="54"/>
      <c r="IK322" s="54"/>
      <c r="IL322" s="54"/>
      <c r="IM322" s="54"/>
      <c r="IN322" s="54"/>
      <c r="IO322" s="54"/>
      <c r="IP322" s="54"/>
      <c r="IQ322" s="54"/>
      <c r="IR322" s="54"/>
      <c r="IS322" s="54"/>
      <c r="IT322" s="54"/>
      <c r="IU322" s="54"/>
      <c r="IV322" s="54"/>
      <c r="IW322" s="54"/>
      <c r="IX322" s="54"/>
      <c r="IY322" s="54"/>
      <c r="IZ322" s="54"/>
      <c r="JA322" s="54"/>
      <c r="JB322" s="54"/>
      <c r="JC322" s="54"/>
      <c r="JD322" s="54"/>
      <c r="JE322" s="54"/>
      <c r="JF322" s="54"/>
      <c r="JG322" s="54"/>
      <c r="JH322" s="54"/>
      <c r="JI322" s="54"/>
      <c r="JJ322" s="54"/>
      <c r="JK322" s="54"/>
      <c r="JL322" s="54"/>
      <c r="JM322" s="54"/>
      <c r="JN322" s="54"/>
      <c r="JO322" s="54"/>
      <c r="JP322" s="54"/>
      <c r="JQ322" s="54"/>
      <c r="JR322" s="54"/>
      <c r="JS322" s="54"/>
      <c r="JT322" s="54"/>
      <c r="JU322" s="54"/>
      <c r="JV322" s="54"/>
      <c r="JW322" s="54"/>
      <c r="JX322" s="54"/>
      <c r="JY322" s="54"/>
      <c r="JZ322" s="54"/>
      <c r="KA322" s="54"/>
      <c r="KB322" s="54"/>
      <c r="KC322" s="54"/>
      <c r="KD322" s="54"/>
      <c r="KE322" s="54"/>
      <c r="KF322" s="54"/>
      <c r="KG322" s="54"/>
      <c r="KH322" s="54"/>
      <c r="KI322" s="54"/>
      <c r="KJ322" s="54"/>
      <c r="KK322" s="54"/>
      <c r="KL322" s="54"/>
      <c r="KM322" s="54"/>
      <c r="KN322" s="54"/>
      <c r="KO322" s="54"/>
      <c r="KP322" s="54"/>
      <c r="KQ322" s="54"/>
      <c r="KR322" s="54"/>
      <c r="KS322" s="54"/>
      <c r="KT322" s="54"/>
      <c r="KU322" s="54"/>
      <c r="KV322" s="54"/>
      <c r="KW322" s="54"/>
      <c r="KX322" s="54"/>
      <c r="KY322" s="54"/>
      <c r="KZ322" s="54"/>
      <c r="LA322" s="54"/>
      <c r="LB322" s="54"/>
      <c r="LC322" s="54"/>
      <c r="LD322" s="54"/>
      <c r="LE322" s="54"/>
      <c r="LF322" s="54"/>
      <c r="LG322" s="54"/>
      <c r="LH322" s="54"/>
      <c r="LI322" s="54"/>
      <c r="LJ322" s="54"/>
      <c r="LK322" s="54"/>
      <c r="LL322" s="54"/>
      <c r="LM322" s="54"/>
      <c r="LN322" s="54"/>
      <c r="LO322" s="54"/>
      <c r="LP322" s="54"/>
      <c r="LQ322" s="54"/>
      <c r="LR322" s="54"/>
      <c r="LS322" s="54"/>
      <c r="LT322" s="54"/>
      <c r="LU322" s="54"/>
      <c r="LV322" s="54"/>
      <c r="LW322" s="54"/>
      <c r="LX322" s="54"/>
      <c r="LY322" s="54"/>
      <c r="LZ322" s="54"/>
      <c r="MA322" s="54"/>
      <c r="MB322" s="54"/>
      <c r="MC322" s="54"/>
      <c r="MD322" s="54"/>
      <c r="ME322" s="54"/>
      <c r="MF322" s="54"/>
      <c r="MG322" s="54"/>
      <c r="MH322" s="54"/>
      <c r="MI322" s="54"/>
      <c r="MJ322" s="54"/>
      <c r="MK322" s="54"/>
      <c r="ML322" s="54"/>
      <c r="MM322" s="54"/>
      <c r="MN322" s="54"/>
      <c r="MO322" s="54"/>
      <c r="MP322" s="54"/>
      <c r="MQ322" s="54"/>
      <c r="MR322" s="54"/>
      <c r="MS322" s="54"/>
      <c r="MT322" s="54"/>
      <c r="MU322" s="54"/>
      <c r="MV322" s="54"/>
      <c r="MW322" s="54"/>
      <c r="MX322" s="54"/>
      <c r="MY322" s="54"/>
      <c r="MZ322" s="54"/>
      <c r="NA322" s="54"/>
      <c r="NB322" s="54"/>
      <c r="NC322" s="54"/>
      <c r="ND322" s="54"/>
      <c r="NE322" s="54"/>
      <c r="NF322" s="54"/>
      <c r="NG322" s="54"/>
      <c r="NH322" s="54"/>
      <c r="NI322" s="54"/>
      <c r="NJ322" s="54"/>
      <c r="NK322" s="54"/>
      <c r="NL322" s="54"/>
      <c r="NM322" s="54"/>
      <c r="NN322" s="54"/>
      <c r="NO322" s="54"/>
      <c r="NP322" s="54"/>
      <c r="NQ322" s="54"/>
      <c r="NR322" s="54"/>
      <c r="NS322" s="54"/>
      <c r="NT322" s="54"/>
      <c r="NU322" s="54"/>
      <c r="NV322" s="54"/>
      <c r="NW322" s="54"/>
      <c r="NX322" s="54"/>
      <c r="NY322" s="54"/>
      <c r="NZ322" s="54"/>
      <c r="OA322" s="54"/>
      <c r="OB322" s="54"/>
      <c r="OC322" s="54"/>
      <c r="OD322" s="54"/>
      <c r="OE322" s="54"/>
      <c r="OF322" s="54"/>
      <c r="OG322" s="54"/>
      <c r="OH322" s="54"/>
      <c r="OI322" s="54"/>
      <c r="OJ322" s="54"/>
      <c r="OK322" s="54"/>
      <c r="OL322" s="54"/>
      <c r="OM322" s="54"/>
      <c r="ON322" s="54"/>
      <c r="OO322" s="54"/>
      <c r="OP322" s="54"/>
      <c r="OQ322" s="54"/>
      <c r="OR322" s="54"/>
      <c r="OS322" s="54"/>
      <c r="OT322" s="54"/>
      <c r="OU322" s="54"/>
      <c r="OV322" s="54"/>
      <c r="OW322" s="54"/>
      <c r="OX322" s="54"/>
      <c r="OY322" s="54"/>
      <c r="OZ322" s="54"/>
      <c r="PA322" s="54"/>
      <c r="PB322" s="54"/>
      <c r="PC322" s="54"/>
      <c r="PD322" s="54"/>
      <c r="PE322" s="54"/>
      <c r="PF322" s="54"/>
      <c r="PG322" s="54"/>
      <c r="PH322" s="54"/>
      <c r="PI322" s="54"/>
      <c r="PJ322" s="54"/>
      <c r="PK322" s="54"/>
      <c r="PL322" s="54"/>
      <c r="PM322" s="54"/>
      <c r="PN322" s="54"/>
      <c r="PO322" s="54"/>
      <c r="PP322" s="54"/>
      <c r="PQ322" s="54"/>
      <c r="PR322" s="54"/>
      <c r="PS322" s="54"/>
      <c r="PT322" s="54"/>
      <c r="PU322" s="54"/>
      <c r="PV322" s="54"/>
      <c r="PW322" s="54"/>
      <c r="PX322" s="54"/>
      <c r="PY322" s="54"/>
      <c r="PZ322" s="54"/>
      <c r="QA322" s="54"/>
      <c r="QB322" s="54"/>
      <c r="QC322" s="54"/>
      <c r="QD322" s="54"/>
      <c r="QE322" s="54"/>
      <c r="QF322" s="54"/>
      <c r="QG322" s="54"/>
      <c r="QH322" s="54"/>
      <c r="QI322" s="54"/>
      <c r="QJ322" s="54"/>
      <c r="QK322" s="54"/>
      <c r="QL322" s="54"/>
      <c r="QM322" s="54"/>
      <c r="QN322" s="54"/>
      <c r="QO322" s="54"/>
      <c r="QP322" s="54"/>
      <c r="QQ322" s="54"/>
      <c r="QR322" s="54"/>
      <c r="QS322" s="54"/>
      <c r="QT322" s="54"/>
      <c r="QU322" s="54"/>
      <c r="QV322" s="54"/>
      <c r="QW322" s="54"/>
      <c r="QX322" s="54"/>
      <c r="QY322" s="54"/>
      <c r="QZ322" s="54"/>
      <c r="RA322" s="54"/>
      <c r="RB322" s="54"/>
      <c r="RC322" s="54"/>
      <c r="RD322" s="54"/>
      <c r="RE322" s="54"/>
      <c r="RF322" s="54"/>
      <c r="RG322" s="54"/>
      <c r="RH322" s="54"/>
      <c r="RI322" s="54"/>
      <c r="RJ322" s="54"/>
      <c r="RK322" s="54"/>
      <c r="RL322" s="54"/>
      <c r="RM322" s="54"/>
      <c r="RN322" s="54"/>
      <c r="RO322" s="54"/>
      <c r="RP322" s="54"/>
      <c r="RQ322" s="54"/>
      <c r="RR322" s="54"/>
      <c r="RS322" s="54"/>
      <c r="RT322" s="54"/>
      <c r="RU322" s="54"/>
      <c r="RV322" s="54"/>
      <c r="RW322" s="54"/>
      <c r="RX322" s="54"/>
      <c r="RY322" s="54"/>
      <c r="RZ322" s="54"/>
      <c r="SA322" s="54"/>
      <c r="SB322" s="54"/>
      <c r="SC322" s="54"/>
      <c r="SD322" s="54"/>
      <c r="SE322" s="54"/>
      <c r="SF322" s="54"/>
      <c r="SG322" s="54"/>
      <c r="SH322" s="54"/>
      <c r="SI322" s="54"/>
      <c r="SJ322" s="54"/>
      <c r="SK322" s="54"/>
      <c r="SL322" s="54"/>
      <c r="SM322" s="54"/>
      <c r="SN322" s="54"/>
      <c r="SO322" s="54"/>
      <c r="SP322" s="54"/>
      <c r="SQ322" s="54"/>
      <c r="SR322" s="54"/>
      <c r="SS322" s="54"/>
      <c r="ST322" s="54"/>
      <c r="SU322" s="54"/>
      <c r="SV322" s="54"/>
      <c r="SW322" s="54"/>
      <c r="SX322" s="54"/>
      <c r="SY322" s="54"/>
      <c r="SZ322" s="54"/>
      <c r="TA322" s="54"/>
      <c r="TB322" s="54"/>
      <c r="TC322" s="54"/>
      <c r="TD322" s="54"/>
      <c r="TE322" s="54"/>
      <c r="TF322" s="54"/>
      <c r="TG322" s="54"/>
      <c r="TH322" s="54"/>
      <c r="TI322" s="54"/>
      <c r="TJ322" s="54"/>
      <c r="TK322" s="54"/>
      <c r="TL322" s="54"/>
      <c r="TM322" s="54"/>
      <c r="TN322" s="54"/>
      <c r="TO322" s="54"/>
      <c r="TP322" s="54"/>
      <c r="TQ322" s="54"/>
      <c r="TR322" s="54"/>
      <c r="TS322" s="54"/>
      <c r="TT322" s="54"/>
      <c r="TU322" s="54"/>
      <c r="TV322" s="54"/>
      <c r="TW322" s="54"/>
      <c r="TX322" s="54"/>
      <c r="TY322" s="54"/>
      <c r="TZ322" s="54"/>
      <c r="UA322" s="54"/>
      <c r="UB322" s="54"/>
      <c r="UC322" s="54"/>
      <c r="UD322" s="54"/>
      <c r="UE322" s="54"/>
      <c r="UF322" s="54"/>
      <c r="UG322" s="54"/>
      <c r="UH322" s="54"/>
      <c r="UI322" s="54"/>
      <c r="UJ322" s="54"/>
      <c r="UK322" s="54"/>
      <c r="UL322" s="54"/>
      <c r="UM322" s="54"/>
      <c r="UN322" s="54"/>
      <c r="UO322" s="54"/>
      <c r="UP322" s="54"/>
      <c r="UQ322" s="54"/>
      <c r="UR322" s="54"/>
      <c r="US322" s="54"/>
      <c r="UT322" s="54"/>
      <c r="UU322" s="54"/>
      <c r="UV322" s="54"/>
      <c r="UW322" s="54"/>
      <c r="UX322" s="54"/>
      <c r="UY322" s="54"/>
      <c r="UZ322" s="54"/>
      <c r="VA322" s="54"/>
      <c r="VB322" s="54"/>
      <c r="VC322" s="54"/>
      <c r="VD322" s="54"/>
      <c r="VE322" s="54"/>
      <c r="VF322" s="54"/>
      <c r="VG322" s="54"/>
      <c r="VH322" s="54"/>
      <c r="VI322" s="54"/>
      <c r="VJ322" s="54"/>
      <c r="VK322" s="54"/>
      <c r="VL322" s="54"/>
      <c r="VM322" s="54"/>
      <c r="VN322" s="54"/>
      <c r="VO322" s="54"/>
      <c r="VP322" s="54"/>
      <c r="VQ322" s="54"/>
      <c r="VR322" s="54"/>
      <c r="VS322" s="54"/>
      <c r="VT322" s="54"/>
      <c r="VU322" s="54"/>
      <c r="VV322" s="54"/>
      <c r="VW322" s="54"/>
      <c r="VX322" s="54"/>
      <c r="VY322" s="54"/>
      <c r="VZ322" s="54"/>
      <c r="WA322" s="54"/>
      <c r="WB322" s="54"/>
      <c r="WC322" s="54"/>
      <c r="WD322" s="54"/>
      <c r="WE322" s="54"/>
      <c r="WF322" s="54"/>
      <c r="WG322" s="54"/>
      <c r="WH322" s="54"/>
      <c r="WI322" s="54"/>
      <c r="WJ322" s="54"/>
      <c r="WK322" s="54"/>
      <c r="WL322" s="54"/>
      <c r="WM322" s="54"/>
      <c r="WN322" s="54"/>
      <c r="WO322" s="54"/>
      <c r="WP322" s="54"/>
      <c r="WQ322" s="54"/>
      <c r="WR322" s="54"/>
      <c r="WS322" s="54"/>
      <c r="WT322" s="54"/>
      <c r="WU322" s="54"/>
      <c r="WV322" s="54"/>
      <c r="WW322" s="54"/>
      <c r="WX322" s="54"/>
      <c r="WY322" s="54"/>
      <c r="WZ322" s="54"/>
      <c r="XA322" s="54"/>
      <c r="XB322" s="54"/>
      <c r="XC322" s="54"/>
      <c r="XD322" s="54"/>
      <c r="XE322" s="54"/>
      <c r="XF322" s="54"/>
      <c r="XG322" s="54"/>
      <c r="XH322" s="54"/>
      <c r="XI322" s="54"/>
      <c r="XJ322" s="54"/>
      <c r="XK322" s="54"/>
      <c r="XL322" s="54"/>
      <c r="XM322" s="54"/>
      <c r="XN322" s="54"/>
      <c r="XO322" s="54"/>
      <c r="XP322" s="54"/>
      <c r="XQ322" s="54"/>
      <c r="XR322" s="54"/>
      <c r="XS322" s="54"/>
      <c r="XT322" s="54"/>
      <c r="XU322" s="54"/>
      <c r="XV322" s="54"/>
      <c r="XW322" s="54"/>
      <c r="XX322" s="54"/>
      <c r="XY322" s="54"/>
      <c r="XZ322" s="54"/>
      <c r="YA322" s="54"/>
      <c r="YB322" s="54"/>
      <c r="YC322" s="54"/>
      <c r="YD322" s="54"/>
      <c r="YE322" s="54"/>
      <c r="YF322" s="54"/>
      <c r="YG322" s="54"/>
      <c r="YH322" s="54"/>
      <c r="YI322" s="54"/>
      <c r="YJ322" s="54"/>
      <c r="YK322" s="54"/>
      <c r="YL322" s="54"/>
      <c r="YM322" s="54"/>
      <c r="YN322" s="54"/>
      <c r="YO322" s="54"/>
      <c r="YP322" s="54"/>
      <c r="YQ322" s="54"/>
      <c r="YR322" s="54"/>
      <c r="YS322" s="54"/>
      <c r="YT322" s="54"/>
      <c r="YU322" s="54"/>
      <c r="YV322" s="54"/>
      <c r="YW322" s="54"/>
      <c r="YX322" s="54"/>
      <c r="YY322" s="54"/>
      <c r="YZ322" s="54"/>
      <c r="ZA322" s="54"/>
      <c r="ZB322" s="54"/>
      <c r="ZC322" s="54"/>
      <c r="ZD322" s="54"/>
      <c r="ZE322" s="54"/>
      <c r="ZF322" s="54"/>
      <c r="ZG322" s="54"/>
      <c r="ZH322" s="54"/>
      <c r="ZI322" s="54"/>
      <c r="ZJ322" s="54"/>
      <c r="ZK322" s="54"/>
      <c r="ZL322" s="54"/>
      <c r="ZM322" s="54"/>
      <c r="ZN322" s="54"/>
      <c r="ZO322" s="54"/>
      <c r="ZP322" s="54"/>
      <c r="ZQ322" s="54"/>
      <c r="ZR322" s="54"/>
      <c r="ZS322" s="54"/>
      <c r="ZT322" s="54"/>
      <c r="ZU322" s="54"/>
      <c r="ZV322" s="54"/>
      <c r="ZW322" s="54"/>
      <c r="ZX322" s="54"/>
      <c r="ZY322" s="54"/>
      <c r="ZZ322" s="54"/>
    </row>
    <row r="323" spans="1:702" x14ac:dyDescent="0.2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/>
      <c r="AJ323" s="54"/>
      <c r="AK323" s="54"/>
      <c r="AL323" s="54"/>
      <c r="AM323" s="54"/>
      <c r="AN323" s="54"/>
      <c r="AO323" s="54"/>
      <c r="AP323" s="54"/>
      <c r="AQ323" s="54"/>
      <c r="AR323" s="54"/>
      <c r="AS323" s="54"/>
      <c r="AT323" s="54"/>
      <c r="AU323" s="54"/>
      <c r="AV323" s="54"/>
      <c r="AW323" s="54"/>
      <c r="AX323" s="54"/>
      <c r="AY323" s="54"/>
      <c r="AZ323" s="54"/>
      <c r="BA323" s="54"/>
      <c r="BB323" s="54"/>
      <c r="BC323" s="54"/>
      <c r="BD323" s="54"/>
      <c r="BE323" s="54"/>
      <c r="BF323" s="54"/>
      <c r="BG323" s="54"/>
      <c r="BH323" s="54"/>
      <c r="BI323" s="54"/>
      <c r="BJ323" s="54"/>
      <c r="BK323" s="54"/>
      <c r="BL323" s="54"/>
      <c r="BM323" s="54"/>
      <c r="BN323" s="54"/>
      <c r="BO323" s="54"/>
      <c r="BP323" s="54"/>
      <c r="BQ323" s="54"/>
      <c r="BR323" s="54"/>
      <c r="BS323" s="54"/>
      <c r="BT323" s="54"/>
      <c r="BU323" s="54"/>
      <c r="BV323" s="54"/>
      <c r="BW323" s="54"/>
      <c r="BX323" s="54"/>
      <c r="BY323" s="54"/>
      <c r="BZ323" s="54"/>
      <c r="CA323" s="54"/>
      <c r="CB323" s="54"/>
      <c r="CC323" s="54"/>
      <c r="CD323" s="54"/>
      <c r="CE323" s="54"/>
      <c r="CF323" s="54"/>
      <c r="CG323" s="54"/>
      <c r="CH323" s="54"/>
      <c r="CI323" s="54"/>
      <c r="CJ323" s="54"/>
      <c r="CK323" s="54"/>
      <c r="CL323" s="54"/>
      <c r="CM323" s="54"/>
      <c r="CN323" s="54"/>
      <c r="CO323" s="54"/>
      <c r="CP323" s="54"/>
      <c r="CQ323" s="54"/>
      <c r="CR323" s="54"/>
      <c r="CS323" s="54"/>
      <c r="CT323" s="54"/>
      <c r="CU323" s="54"/>
      <c r="CV323" s="54"/>
      <c r="CW323" s="54"/>
      <c r="CX323" s="54"/>
      <c r="CY323" s="54"/>
      <c r="CZ323" s="54"/>
      <c r="DA323" s="54"/>
      <c r="DB323" s="54"/>
      <c r="DC323" s="54"/>
      <c r="DD323" s="54"/>
      <c r="DE323" s="54"/>
      <c r="DF323" s="54"/>
      <c r="DG323" s="54"/>
      <c r="DH323" s="54"/>
      <c r="DI323" s="54"/>
      <c r="DJ323" s="54"/>
      <c r="DK323" s="54"/>
      <c r="DL323" s="54"/>
      <c r="DM323" s="54"/>
      <c r="DN323" s="54"/>
      <c r="DO323" s="54"/>
      <c r="DP323" s="54"/>
      <c r="DQ323" s="54"/>
      <c r="DR323" s="54"/>
      <c r="DS323" s="54"/>
      <c r="DT323" s="54"/>
      <c r="DU323" s="54"/>
      <c r="DV323" s="54"/>
      <c r="DW323" s="54"/>
      <c r="DX323" s="54"/>
      <c r="DY323" s="54"/>
      <c r="DZ323" s="54"/>
      <c r="EA323" s="54"/>
      <c r="EB323" s="54"/>
      <c r="EC323" s="54"/>
      <c r="ED323" s="54"/>
      <c r="EE323" s="54"/>
      <c r="EF323" s="54"/>
      <c r="EG323" s="54"/>
      <c r="EH323" s="54"/>
      <c r="EI323" s="54"/>
      <c r="EJ323" s="54"/>
      <c r="EK323" s="54"/>
      <c r="EL323" s="54"/>
      <c r="EM323" s="54"/>
      <c r="EN323" s="54"/>
      <c r="EO323" s="54"/>
      <c r="EP323" s="54"/>
      <c r="EQ323" s="54"/>
      <c r="ER323" s="54"/>
      <c r="ES323" s="54"/>
      <c r="ET323" s="54"/>
      <c r="EU323" s="54"/>
      <c r="EV323" s="54"/>
      <c r="EW323" s="54"/>
      <c r="EX323" s="54"/>
      <c r="EY323" s="54"/>
      <c r="EZ323" s="54"/>
      <c r="FA323" s="54"/>
      <c r="FB323" s="54"/>
      <c r="FC323" s="54"/>
      <c r="FD323" s="54"/>
      <c r="FE323" s="54"/>
      <c r="FF323" s="54"/>
      <c r="FG323" s="54"/>
      <c r="FH323" s="54"/>
      <c r="FI323" s="54"/>
      <c r="FJ323" s="54"/>
      <c r="FK323" s="54"/>
      <c r="FL323" s="54"/>
      <c r="FM323" s="54"/>
      <c r="FN323" s="54"/>
      <c r="FO323" s="54"/>
      <c r="FP323" s="54"/>
      <c r="FQ323" s="54"/>
      <c r="FR323" s="54"/>
      <c r="FS323" s="54"/>
      <c r="FT323" s="54"/>
      <c r="FU323" s="54"/>
      <c r="FV323" s="54"/>
      <c r="FW323" s="54"/>
      <c r="FX323" s="54"/>
      <c r="FY323" s="54"/>
      <c r="FZ323" s="54"/>
      <c r="GA323" s="54"/>
      <c r="GB323" s="54"/>
      <c r="GC323" s="54"/>
      <c r="GD323" s="54"/>
      <c r="GE323" s="54"/>
      <c r="GF323" s="54"/>
      <c r="GG323" s="54"/>
      <c r="GH323" s="54"/>
      <c r="GI323" s="54"/>
      <c r="GJ323" s="54"/>
      <c r="GK323" s="54"/>
      <c r="GL323" s="54"/>
      <c r="GM323" s="54"/>
      <c r="GN323" s="54"/>
      <c r="GO323" s="54"/>
      <c r="GP323" s="54"/>
      <c r="GQ323" s="54"/>
      <c r="GR323" s="54"/>
      <c r="GS323" s="54"/>
      <c r="GT323" s="54"/>
      <c r="GU323" s="54"/>
      <c r="GV323" s="54"/>
      <c r="GW323" s="54"/>
      <c r="GX323" s="54"/>
      <c r="GY323" s="54"/>
      <c r="GZ323" s="54"/>
      <c r="HA323" s="54"/>
      <c r="HB323" s="54"/>
      <c r="HC323" s="54"/>
      <c r="HD323" s="54"/>
      <c r="HE323" s="54"/>
      <c r="HF323" s="54"/>
      <c r="HG323" s="54"/>
      <c r="HH323" s="54"/>
      <c r="HI323" s="54"/>
      <c r="HJ323" s="54"/>
      <c r="HK323" s="54"/>
      <c r="HL323" s="54"/>
      <c r="HM323" s="54"/>
      <c r="HN323" s="54"/>
      <c r="HO323" s="54"/>
      <c r="HP323" s="54"/>
      <c r="HQ323" s="54"/>
      <c r="HR323" s="54"/>
      <c r="HS323" s="54"/>
      <c r="HT323" s="54"/>
      <c r="HU323" s="54"/>
      <c r="HV323" s="54"/>
      <c r="HW323" s="54"/>
      <c r="HX323" s="54"/>
      <c r="HY323" s="54"/>
      <c r="HZ323" s="54"/>
      <c r="IA323" s="54"/>
      <c r="IB323" s="54"/>
      <c r="IC323" s="54"/>
      <c r="ID323" s="54"/>
      <c r="IE323" s="54"/>
      <c r="IF323" s="54"/>
      <c r="IG323" s="54"/>
      <c r="IH323" s="54"/>
      <c r="II323" s="54"/>
      <c r="IJ323" s="54"/>
      <c r="IK323" s="54"/>
      <c r="IL323" s="54"/>
      <c r="IM323" s="54"/>
      <c r="IN323" s="54"/>
      <c r="IO323" s="54"/>
      <c r="IP323" s="54"/>
      <c r="IQ323" s="54"/>
      <c r="IR323" s="54"/>
      <c r="IS323" s="54"/>
      <c r="IT323" s="54"/>
      <c r="IU323" s="54"/>
      <c r="IV323" s="54"/>
      <c r="IW323" s="54"/>
      <c r="IX323" s="54"/>
      <c r="IY323" s="54"/>
      <c r="IZ323" s="54"/>
      <c r="JA323" s="54"/>
      <c r="JB323" s="54"/>
      <c r="JC323" s="54"/>
      <c r="JD323" s="54"/>
      <c r="JE323" s="54"/>
      <c r="JF323" s="54"/>
      <c r="JG323" s="54"/>
      <c r="JH323" s="54"/>
      <c r="JI323" s="54"/>
      <c r="JJ323" s="54"/>
      <c r="JK323" s="54"/>
      <c r="JL323" s="54"/>
      <c r="JM323" s="54"/>
      <c r="JN323" s="54"/>
      <c r="JO323" s="54"/>
      <c r="JP323" s="54"/>
      <c r="JQ323" s="54"/>
      <c r="JR323" s="54"/>
      <c r="JS323" s="54"/>
      <c r="JT323" s="54"/>
      <c r="JU323" s="54"/>
      <c r="JV323" s="54"/>
      <c r="JW323" s="54"/>
      <c r="JX323" s="54"/>
      <c r="JY323" s="54"/>
      <c r="JZ323" s="54"/>
      <c r="KA323" s="54"/>
      <c r="KB323" s="54"/>
      <c r="KC323" s="54"/>
      <c r="KD323" s="54"/>
      <c r="KE323" s="54"/>
      <c r="KF323" s="54"/>
      <c r="KG323" s="54"/>
      <c r="KH323" s="54"/>
      <c r="KI323" s="54"/>
      <c r="KJ323" s="54"/>
      <c r="KK323" s="54"/>
      <c r="KL323" s="54"/>
      <c r="KM323" s="54"/>
      <c r="KN323" s="54"/>
      <c r="KO323" s="54"/>
      <c r="KP323" s="54"/>
      <c r="KQ323" s="54"/>
      <c r="KR323" s="54"/>
      <c r="KS323" s="54"/>
      <c r="KT323" s="54"/>
      <c r="KU323" s="54"/>
      <c r="KV323" s="54"/>
      <c r="KW323" s="54"/>
      <c r="KX323" s="54"/>
      <c r="KY323" s="54"/>
      <c r="KZ323" s="54"/>
      <c r="LA323" s="54"/>
      <c r="LB323" s="54"/>
      <c r="LC323" s="54"/>
      <c r="LD323" s="54"/>
      <c r="LE323" s="54"/>
      <c r="LF323" s="54"/>
      <c r="LG323" s="54"/>
      <c r="LH323" s="54"/>
      <c r="LI323" s="54"/>
      <c r="LJ323" s="54"/>
      <c r="LK323" s="54"/>
      <c r="LL323" s="54"/>
      <c r="LM323" s="54"/>
      <c r="LN323" s="54"/>
      <c r="LO323" s="54"/>
      <c r="LP323" s="54"/>
      <c r="LQ323" s="54"/>
      <c r="LR323" s="54"/>
      <c r="LS323" s="54"/>
      <c r="LT323" s="54"/>
      <c r="LU323" s="54"/>
      <c r="LV323" s="54"/>
      <c r="LW323" s="54"/>
      <c r="LX323" s="54"/>
      <c r="LY323" s="54"/>
      <c r="LZ323" s="54"/>
      <c r="MA323" s="54"/>
      <c r="MB323" s="54"/>
      <c r="MC323" s="54"/>
      <c r="MD323" s="54"/>
      <c r="ME323" s="54"/>
      <c r="MF323" s="54"/>
      <c r="MG323" s="54"/>
      <c r="MH323" s="54"/>
      <c r="MI323" s="54"/>
      <c r="MJ323" s="54"/>
      <c r="MK323" s="54"/>
      <c r="ML323" s="54"/>
      <c r="MM323" s="54"/>
      <c r="MN323" s="54"/>
      <c r="MO323" s="54"/>
      <c r="MP323" s="54"/>
      <c r="MQ323" s="54"/>
      <c r="MR323" s="54"/>
      <c r="MS323" s="54"/>
      <c r="MT323" s="54"/>
      <c r="MU323" s="54"/>
      <c r="MV323" s="54"/>
      <c r="MW323" s="54"/>
      <c r="MX323" s="54"/>
      <c r="MY323" s="54"/>
      <c r="MZ323" s="54"/>
      <c r="NA323" s="54"/>
      <c r="NB323" s="54"/>
      <c r="NC323" s="54"/>
      <c r="ND323" s="54"/>
      <c r="NE323" s="54"/>
      <c r="NF323" s="54"/>
      <c r="NG323" s="54"/>
      <c r="NH323" s="54"/>
      <c r="NI323" s="54"/>
      <c r="NJ323" s="54"/>
      <c r="NK323" s="54"/>
      <c r="NL323" s="54"/>
      <c r="NM323" s="54"/>
      <c r="NN323" s="54"/>
      <c r="NO323" s="54"/>
      <c r="NP323" s="54"/>
      <c r="NQ323" s="54"/>
      <c r="NR323" s="54"/>
      <c r="NS323" s="54"/>
      <c r="NT323" s="54"/>
      <c r="NU323" s="54"/>
      <c r="NV323" s="54"/>
      <c r="NW323" s="54"/>
      <c r="NX323" s="54"/>
      <c r="NY323" s="54"/>
      <c r="NZ323" s="54"/>
      <c r="OA323" s="54"/>
      <c r="OB323" s="54"/>
      <c r="OC323" s="54"/>
      <c r="OD323" s="54"/>
      <c r="OE323" s="54"/>
      <c r="OF323" s="54"/>
      <c r="OG323" s="54"/>
      <c r="OH323" s="54"/>
      <c r="OI323" s="54"/>
      <c r="OJ323" s="54"/>
      <c r="OK323" s="54"/>
      <c r="OL323" s="54"/>
      <c r="OM323" s="54"/>
      <c r="ON323" s="54"/>
      <c r="OO323" s="54"/>
      <c r="OP323" s="54"/>
      <c r="OQ323" s="54"/>
      <c r="OR323" s="54"/>
      <c r="OS323" s="54"/>
      <c r="OT323" s="54"/>
      <c r="OU323" s="54"/>
      <c r="OV323" s="54"/>
      <c r="OW323" s="54"/>
      <c r="OX323" s="54"/>
      <c r="OY323" s="54"/>
      <c r="OZ323" s="54"/>
      <c r="PA323" s="54"/>
      <c r="PB323" s="54"/>
      <c r="PC323" s="54"/>
      <c r="PD323" s="54"/>
      <c r="PE323" s="54"/>
      <c r="PF323" s="54"/>
      <c r="PG323" s="54"/>
      <c r="PH323" s="54"/>
      <c r="PI323" s="54"/>
      <c r="PJ323" s="54"/>
      <c r="PK323" s="54"/>
      <c r="PL323" s="54"/>
      <c r="PM323" s="54"/>
      <c r="PN323" s="54"/>
      <c r="PO323" s="54"/>
      <c r="PP323" s="54"/>
      <c r="PQ323" s="54"/>
      <c r="PR323" s="54"/>
      <c r="PS323" s="54"/>
      <c r="PT323" s="54"/>
      <c r="PU323" s="54"/>
      <c r="PV323" s="54"/>
      <c r="PW323" s="54"/>
      <c r="PX323" s="54"/>
      <c r="PY323" s="54"/>
      <c r="PZ323" s="54"/>
      <c r="QA323" s="54"/>
      <c r="QB323" s="54"/>
      <c r="QC323" s="54"/>
      <c r="QD323" s="54"/>
      <c r="QE323" s="54"/>
      <c r="QF323" s="54"/>
      <c r="QG323" s="54"/>
      <c r="QH323" s="54"/>
      <c r="QI323" s="54"/>
      <c r="QJ323" s="54"/>
      <c r="QK323" s="54"/>
      <c r="QL323" s="54"/>
      <c r="QM323" s="54"/>
      <c r="QN323" s="54"/>
      <c r="QO323" s="54"/>
      <c r="QP323" s="54"/>
      <c r="QQ323" s="54"/>
      <c r="QR323" s="54"/>
      <c r="QS323" s="54"/>
      <c r="QT323" s="54"/>
      <c r="QU323" s="54"/>
      <c r="QV323" s="54"/>
      <c r="QW323" s="54"/>
      <c r="QX323" s="54"/>
      <c r="QY323" s="54"/>
      <c r="QZ323" s="54"/>
      <c r="RA323" s="54"/>
      <c r="RB323" s="54"/>
      <c r="RC323" s="54"/>
      <c r="RD323" s="54"/>
      <c r="RE323" s="54"/>
      <c r="RF323" s="54"/>
      <c r="RG323" s="54"/>
      <c r="RH323" s="54"/>
      <c r="RI323" s="54"/>
      <c r="RJ323" s="54"/>
      <c r="RK323" s="54"/>
      <c r="RL323" s="54"/>
      <c r="RM323" s="54"/>
      <c r="RN323" s="54"/>
      <c r="RO323" s="54"/>
      <c r="RP323" s="54"/>
      <c r="RQ323" s="54"/>
      <c r="RR323" s="54"/>
      <c r="RS323" s="54"/>
      <c r="RT323" s="54"/>
      <c r="RU323" s="54"/>
      <c r="RV323" s="54"/>
      <c r="RW323" s="54"/>
      <c r="RX323" s="54"/>
      <c r="RY323" s="54"/>
      <c r="RZ323" s="54"/>
      <c r="SA323" s="54"/>
      <c r="SB323" s="54"/>
      <c r="SC323" s="54"/>
      <c r="SD323" s="54"/>
      <c r="SE323" s="54"/>
      <c r="SF323" s="54"/>
      <c r="SG323" s="54"/>
      <c r="SH323" s="54"/>
      <c r="SI323" s="54"/>
      <c r="SJ323" s="54"/>
      <c r="SK323" s="54"/>
      <c r="SL323" s="54"/>
      <c r="SM323" s="54"/>
      <c r="SN323" s="54"/>
      <c r="SO323" s="54"/>
      <c r="SP323" s="54"/>
      <c r="SQ323" s="54"/>
      <c r="SR323" s="54"/>
      <c r="SS323" s="54"/>
      <c r="ST323" s="54"/>
      <c r="SU323" s="54"/>
      <c r="SV323" s="54"/>
      <c r="SW323" s="54"/>
      <c r="SX323" s="54"/>
      <c r="SY323" s="54"/>
      <c r="SZ323" s="54"/>
      <c r="TA323" s="54"/>
      <c r="TB323" s="54"/>
      <c r="TC323" s="54"/>
      <c r="TD323" s="54"/>
      <c r="TE323" s="54"/>
      <c r="TF323" s="54"/>
      <c r="TG323" s="54"/>
      <c r="TH323" s="54"/>
      <c r="TI323" s="54"/>
      <c r="TJ323" s="54"/>
      <c r="TK323" s="54"/>
      <c r="TL323" s="54"/>
      <c r="TM323" s="54"/>
      <c r="TN323" s="54"/>
      <c r="TO323" s="54"/>
      <c r="TP323" s="54"/>
      <c r="TQ323" s="54"/>
      <c r="TR323" s="54"/>
      <c r="TS323" s="54"/>
      <c r="TT323" s="54"/>
      <c r="TU323" s="54"/>
      <c r="TV323" s="54"/>
      <c r="TW323" s="54"/>
      <c r="TX323" s="54"/>
      <c r="TY323" s="54"/>
      <c r="TZ323" s="54"/>
      <c r="UA323" s="54"/>
      <c r="UB323" s="54"/>
      <c r="UC323" s="54"/>
      <c r="UD323" s="54"/>
      <c r="UE323" s="54"/>
      <c r="UF323" s="54"/>
      <c r="UG323" s="54"/>
      <c r="UH323" s="54"/>
      <c r="UI323" s="54"/>
      <c r="UJ323" s="54"/>
      <c r="UK323" s="54"/>
      <c r="UL323" s="54"/>
      <c r="UM323" s="54"/>
      <c r="UN323" s="54"/>
      <c r="UO323" s="54"/>
      <c r="UP323" s="54"/>
      <c r="UQ323" s="54"/>
      <c r="UR323" s="54"/>
      <c r="US323" s="54"/>
      <c r="UT323" s="54"/>
      <c r="UU323" s="54"/>
      <c r="UV323" s="54"/>
      <c r="UW323" s="54"/>
      <c r="UX323" s="54"/>
      <c r="UY323" s="54"/>
      <c r="UZ323" s="54"/>
      <c r="VA323" s="54"/>
      <c r="VB323" s="54"/>
      <c r="VC323" s="54"/>
      <c r="VD323" s="54"/>
      <c r="VE323" s="54"/>
      <c r="VF323" s="54"/>
      <c r="VG323" s="54"/>
      <c r="VH323" s="54"/>
      <c r="VI323" s="54"/>
      <c r="VJ323" s="54"/>
      <c r="VK323" s="54"/>
      <c r="VL323" s="54"/>
      <c r="VM323" s="54"/>
      <c r="VN323" s="54"/>
      <c r="VO323" s="54"/>
      <c r="VP323" s="54"/>
      <c r="VQ323" s="54"/>
      <c r="VR323" s="54"/>
      <c r="VS323" s="54"/>
      <c r="VT323" s="54"/>
      <c r="VU323" s="54"/>
      <c r="VV323" s="54"/>
      <c r="VW323" s="54"/>
      <c r="VX323" s="54"/>
      <c r="VY323" s="54"/>
      <c r="VZ323" s="54"/>
      <c r="WA323" s="54"/>
      <c r="WB323" s="54"/>
      <c r="WC323" s="54"/>
      <c r="WD323" s="54"/>
      <c r="WE323" s="54"/>
      <c r="WF323" s="54"/>
      <c r="WG323" s="54"/>
      <c r="WH323" s="54"/>
      <c r="WI323" s="54"/>
      <c r="WJ323" s="54"/>
      <c r="WK323" s="54"/>
      <c r="WL323" s="54"/>
      <c r="WM323" s="54"/>
      <c r="WN323" s="54"/>
      <c r="WO323" s="54"/>
      <c r="WP323" s="54"/>
      <c r="WQ323" s="54"/>
      <c r="WR323" s="54"/>
      <c r="WS323" s="54"/>
      <c r="WT323" s="54"/>
      <c r="WU323" s="54"/>
      <c r="WV323" s="54"/>
      <c r="WW323" s="54"/>
      <c r="WX323" s="54"/>
      <c r="WY323" s="54"/>
      <c r="WZ323" s="54"/>
      <c r="XA323" s="54"/>
      <c r="XB323" s="54"/>
      <c r="XC323" s="54"/>
      <c r="XD323" s="54"/>
      <c r="XE323" s="54"/>
      <c r="XF323" s="54"/>
      <c r="XG323" s="54"/>
      <c r="XH323" s="54"/>
      <c r="XI323" s="54"/>
      <c r="XJ323" s="54"/>
      <c r="XK323" s="54"/>
      <c r="XL323" s="54"/>
      <c r="XM323" s="54"/>
      <c r="XN323" s="54"/>
      <c r="XO323" s="54"/>
      <c r="XP323" s="54"/>
      <c r="XQ323" s="54"/>
      <c r="XR323" s="54"/>
      <c r="XS323" s="54"/>
      <c r="XT323" s="54"/>
      <c r="XU323" s="54"/>
      <c r="XV323" s="54"/>
      <c r="XW323" s="54"/>
      <c r="XX323" s="54"/>
      <c r="XY323" s="54"/>
      <c r="XZ323" s="54"/>
      <c r="YA323" s="54"/>
      <c r="YB323" s="54"/>
      <c r="YC323" s="54"/>
      <c r="YD323" s="54"/>
      <c r="YE323" s="54"/>
      <c r="YF323" s="54"/>
      <c r="YG323" s="54"/>
      <c r="YH323" s="54"/>
      <c r="YI323" s="54"/>
      <c r="YJ323" s="54"/>
      <c r="YK323" s="54"/>
      <c r="YL323" s="54"/>
      <c r="YM323" s="54"/>
      <c r="YN323" s="54"/>
      <c r="YO323" s="54"/>
      <c r="YP323" s="54"/>
      <c r="YQ323" s="54"/>
      <c r="YR323" s="54"/>
      <c r="YS323" s="54"/>
      <c r="YT323" s="54"/>
      <c r="YU323" s="54"/>
      <c r="YV323" s="54"/>
      <c r="YW323" s="54"/>
      <c r="YX323" s="54"/>
      <c r="YY323" s="54"/>
      <c r="YZ323" s="54"/>
      <c r="ZA323" s="54"/>
      <c r="ZB323" s="54"/>
      <c r="ZC323" s="54"/>
      <c r="ZD323" s="54"/>
      <c r="ZE323" s="54"/>
      <c r="ZF323" s="54"/>
      <c r="ZG323" s="54"/>
      <c r="ZH323" s="54"/>
      <c r="ZI323" s="54"/>
      <c r="ZJ323" s="54"/>
      <c r="ZK323" s="54"/>
      <c r="ZL323" s="54"/>
      <c r="ZM323" s="54"/>
      <c r="ZN323" s="54"/>
      <c r="ZO323" s="54"/>
      <c r="ZP323" s="54"/>
      <c r="ZQ323" s="54"/>
      <c r="ZR323" s="54"/>
      <c r="ZS323" s="54"/>
      <c r="ZT323" s="54"/>
      <c r="ZU323" s="54"/>
      <c r="ZV323" s="54"/>
      <c r="ZW323" s="54"/>
      <c r="ZX323" s="54"/>
      <c r="ZY323" s="54"/>
      <c r="ZZ323" s="54"/>
    </row>
    <row r="324" spans="1:702" x14ac:dyDescent="0.2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54"/>
      <c r="AK324" s="54"/>
      <c r="AL324" s="54"/>
      <c r="AM324" s="54"/>
      <c r="AN324" s="54"/>
      <c r="AO324" s="54"/>
      <c r="AP324" s="54"/>
      <c r="AQ324" s="54"/>
      <c r="AR324" s="54"/>
      <c r="AS324" s="54"/>
      <c r="AT324" s="54"/>
      <c r="AU324" s="54"/>
      <c r="AV324" s="54"/>
      <c r="AW324" s="54"/>
      <c r="AX324" s="54"/>
      <c r="AY324" s="54"/>
      <c r="AZ324" s="54"/>
      <c r="BA324" s="54"/>
      <c r="BB324" s="54"/>
      <c r="BC324" s="54"/>
      <c r="BD324" s="54"/>
      <c r="BE324" s="54"/>
      <c r="BF324" s="54"/>
      <c r="BG324" s="54"/>
      <c r="BH324" s="54"/>
      <c r="BI324" s="54"/>
      <c r="BJ324" s="54"/>
      <c r="BK324" s="54"/>
      <c r="BL324" s="54"/>
      <c r="BM324" s="54"/>
      <c r="BN324" s="54"/>
      <c r="BO324" s="54"/>
      <c r="BP324" s="54"/>
      <c r="BQ324" s="54"/>
      <c r="BR324" s="54"/>
      <c r="BS324" s="54"/>
      <c r="BT324" s="54"/>
      <c r="BU324" s="54"/>
      <c r="BV324" s="54"/>
      <c r="BW324" s="54"/>
      <c r="BX324" s="54"/>
      <c r="BY324" s="54"/>
      <c r="BZ324" s="54"/>
      <c r="CA324" s="54"/>
      <c r="CB324" s="54"/>
      <c r="CC324" s="54"/>
      <c r="CD324" s="54"/>
      <c r="CE324" s="54"/>
      <c r="CF324" s="54"/>
      <c r="CG324" s="54"/>
      <c r="CH324" s="54"/>
      <c r="CI324" s="54"/>
      <c r="CJ324" s="54"/>
      <c r="CK324" s="54"/>
      <c r="CL324" s="54"/>
      <c r="CM324" s="54"/>
      <c r="CN324" s="54"/>
      <c r="CO324" s="54"/>
      <c r="CP324" s="54"/>
      <c r="CQ324" s="54"/>
      <c r="CR324" s="54"/>
      <c r="CS324" s="54"/>
      <c r="CT324" s="54"/>
      <c r="CU324" s="54"/>
      <c r="CV324" s="54"/>
      <c r="CW324" s="54"/>
      <c r="CX324" s="54"/>
      <c r="CY324" s="54"/>
      <c r="CZ324" s="54"/>
      <c r="DA324" s="54"/>
      <c r="DB324" s="54"/>
      <c r="DC324" s="54"/>
      <c r="DD324" s="54"/>
      <c r="DE324" s="54"/>
      <c r="DF324" s="54"/>
      <c r="DG324" s="54"/>
      <c r="DH324" s="54"/>
      <c r="DI324" s="54"/>
      <c r="DJ324" s="54"/>
      <c r="DK324" s="54"/>
      <c r="DL324" s="54"/>
      <c r="DM324" s="54"/>
      <c r="DN324" s="54"/>
      <c r="DO324" s="54"/>
      <c r="DP324" s="54"/>
      <c r="DQ324" s="54"/>
      <c r="DR324" s="54"/>
      <c r="DS324" s="54"/>
      <c r="DT324" s="54"/>
      <c r="DU324" s="54"/>
      <c r="DV324" s="54"/>
      <c r="DW324" s="54"/>
      <c r="DX324" s="54"/>
      <c r="DY324" s="54"/>
      <c r="DZ324" s="54"/>
      <c r="EA324" s="54"/>
      <c r="EB324" s="54"/>
      <c r="EC324" s="54"/>
      <c r="ED324" s="54"/>
      <c r="EE324" s="54"/>
      <c r="EF324" s="54"/>
      <c r="EG324" s="54"/>
      <c r="EH324" s="54"/>
      <c r="EI324" s="54"/>
      <c r="EJ324" s="54"/>
      <c r="EK324" s="54"/>
      <c r="EL324" s="54"/>
      <c r="EM324" s="54"/>
      <c r="EN324" s="54"/>
      <c r="EO324" s="54"/>
      <c r="EP324" s="54"/>
      <c r="EQ324" s="54"/>
      <c r="ER324" s="54"/>
      <c r="ES324" s="54"/>
      <c r="ET324" s="54"/>
      <c r="EU324" s="54"/>
      <c r="EV324" s="54"/>
      <c r="EW324" s="54"/>
      <c r="EX324" s="54"/>
      <c r="EY324" s="54"/>
      <c r="EZ324" s="54"/>
      <c r="FA324" s="54"/>
      <c r="FB324" s="54"/>
      <c r="FC324" s="54"/>
      <c r="FD324" s="54"/>
      <c r="FE324" s="54"/>
      <c r="FF324" s="54"/>
      <c r="FG324" s="54"/>
      <c r="FH324" s="54"/>
      <c r="FI324" s="54"/>
      <c r="FJ324" s="54"/>
      <c r="FK324" s="54"/>
      <c r="FL324" s="54"/>
      <c r="FM324" s="54"/>
      <c r="FN324" s="54"/>
      <c r="FO324" s="54"/>
      <c r="FP324" s="54"/>
      <c r="FQ324" s="54"/>
      <c r="FR324" s="54"/>
      <c r="FS324" s="54"/>
      <c r="FT324" s="54"/>
      <c r="FU324" s="54"/>
      <c r="FV324" s="54"/>
      <c r="FW324" s="54"/>
      <c r="FX324" s="54"/>
      <c r="FY324" s="54"/>
      <c r="FZ324" s="54"/>
      <c r="GA324" s="54"/>
      <c r="GB324" s="54"/>
      <c r="GC324" s="54"/>
      <c r="GD324" s="54"/>
      <c r="GE324" s="54"/>
      <c r="GF324" s="54"/>
      <c r="GG324" s="54"/>
      <c r="GH324" s="54"/>
      <c r="GI324" s="54"/>
      <c r="GJ324" s="54"/>
      <c r="GK324" s="54"/>
      <c r="GL324" s="54"/>
      <c r="GM324" s="54"/>
      <c r="GN324" s="54"/>
      <c r="GO324" s="54"/>
      <c r="GP324" s="54"/>
      <c r="GQ324" s="54"/>
      <c r="GR324" s="54"/>
      <c r="GS324" s="54"/>
      <c r="GT324" s="54"/>
      <c r="GU324" s="54"/>
      <c r="GV324" s="54"/>
      <c r="GW324" s="54"/>
      <c r="GX324" s="54"/>
      <c r="GY324" s="54"/>
      <c r="GZ324" s="54"/>
      <c r="HA324" s="54"/>
      <c r="HB324" s="54"/>
      <c r="HC324" s="54"/>
      <c r="HD324" s="54"/>
      <c r="HE324" s="54"/>
      <c r="HF324" s="54"/>
      <c r="HG324" s="54"/>
      <c r="HH324" s="54"/>
      <c r="HI324" s="54"/>
      <c r="HJ324" s="54"/>
      <c r="HK324" s="54"/>
      <c r="HL324" s="54"/>
      <c r="HM324" s="54"/>
      <c r="HN324" s="54"/>
      <c r="HO324" s="54"/>
      <c r="HP324" s="54"/>
      <c r="HQ324" s="54"/>
      <c r="HR324" s="54"/>
      <c r="HS324" s="54"/>
      <c r="HT324" s="54"/>
      <c r="HU324" s="54"/>
      <c r="HV324" s="54"/>
      <c r="HW324" s="54"/>
      <c r="HX324" s="54"/>
      <c r="HY324" s="54"/>
      <c r="HZ324" s="54"/>
      <c r="IA324" s="54"/>
      <c r="IB324" s="54"/>
      <c r="IC324" s="54"/>
      <c r="ID324" s="54"/>
      <c r="IE324" s="54"/>
      <c r="IF324" s="54"/>
      <c r="IG324" s="54"/>
      <c r="IH324" s="54"/>
      <c r="II324" s="54"/>
      <c r="IJ324" s="54"/>
      <c r="IK324" s="54"/>
      <c r="IL324" s="54"/>
      <c r="IM324" s="54"/>
      <c r="IN324" s="54"/>
      <c r="IO324" s="54"/>
      <c r="IP324" s="54"/>
      <c r="IQ324" s="54"/>
      <c r="IR324" s="54"/>
      <c r="IS324" s="54"/>
      <c r="IT324" s="54"/>
      <c r="IU324" s="54"/>
      <c r="IV324" s="54"/>
      <c r="IW324" s="54"/>
      <c r="IX324" s="54"/>
      <c r="IY324" s="54"/>
      <c r="IZ324" s="54"/>
      <c r="JA324" s="54"/>
      <c r="JB324" s="54"/>
      <c r="JC324" s="54"/>
      <c r="JD324" s="54"/>
      <c r="JE324" s="54"/>
      <c r="JF324" s="54"/>
      <c r="JG324" s="54"/>
      <c r="JH324" s="54"/>
      <c r="JI324" s="54"/>
      <c r="JJ324" s="54"/>
      <c r="JK324" s="54"/>
      <c r="JL324" s="54"/>
      <c r="JM324" s="54"/>
      <c r="JN324" s="54"/>
      <c r="JO324" s="54"/>
      <c r="JP324" s="54"/>
      <c r="JQ324" s="54"/>
      <c r="JR324" s="54"/>
      <c r="JS324" s="54"/>
      <c r="JT324" s="54"/>
      <c r="JU324" s="54"/>
      <c r="JV324" s="54"/>
      <c r="JW324" s="54"/>
      <c r="JX324" s="54"/>
      <c r="JY324" s="54"/>
      <c r="JZ324" s="54"/>
      <c r="KA324" s="54"/>
      <c r="KB324" s="54"/>
      <c r="KC324" s="54"/>
      <c r="KD324" s="54"/>
      <c r="KE324" s="54"/>
      <c r="KF324" s="54"/>
      <c r="KG324" s="54"/>
      <c r="KH324" s="54"/>
      <c r="KI324" s="54"/>
      <c r="KJ324" s="54"/>
      <c r="KK324" s="54"/>
      <c r="KL324" s="54"/>
      <c r="KM324" s="54"/>
      <c r="KN324" s="54"/>
      <c r="KO324" s="54"/>
      <c r="KP324" s="54"/>
      <c r="KQ324" s="54"/>
      <c r="KR324" s="54"/>
      <c r="KS324" s="54"/>
      <c r="KT324" s="54"/>
      <c r="KU324" s="54"/>
      <c r="KV324" s="54"/>
      <c r="KW324" s="54"/>
      <c r="KX324" s="54"/>
      <c r="KY324" s="54"/>
      <c r="KZ324" s="54"/>
      <c r="LA324" s="54"/>
      <c r="LB324" s="54"/>
      <c r="LC324" s="54"/>
      <c r="LD324" s="54"/>
      <c r="LE324" s="54"/>
      <c r="LF324" s="54"/>
      <c r="LG324" s="54"/>
      <c r="LH324" s="54"/>
      <c r="LI324" s="54"/>
      <c r="LJ324" s="54"/>
      <c r="LK324" s="54"/>
      <c r="LL324" s="54"/>
      <c r="LM324" s="54"/>
      <c r="LN324" s="54"/>
      <c r="LO324" s="54"/>
      <c r="LP324" s="54"/>
      <c r="LQ324" s="54"/>
      <c r="LR324" s="54"/>
      <c r="LS324" s="54"/>
      <c r="LT324" s="54"/>
      <c r="LU324" s="54"/>
      <c r="LV324" s="54"/>
      <c r="LW324" s="54"/>
      <c r="LX324" s="54"/>
      <c r="LY324" s="54"/>
      <c r="LZ324" s="54"/>
      <c r="MA324" s="54"/>
      <c r="MB324" s="54"/>
      <c r="MC324" s="54"/>
      <c r="MD324" s="54"/>
      <c r="ME324" s="54"/>
      <c r="MF324" s="54"/>
      <c r="MG324" s="54"/>
      <c r="MH324" s="54"/>
      <c r="MI324" s="54"/>
      <c r="MJ324" s="54"/>
      <c r="MK324" s="54"/>
      <c r="ML324" s="54"/>
      <c r="MM324" s="54"/>
      <c r="MN324" s="54"/>
      <c r="MO324" s="54"/>
      <c r="MP324" s="54"/>
      <c r="MQ324" s="54"/>
      <c r="MR324" s="54"/>
      <c r="MS324" s="54"/>
      <c r="MT324" s="54"/>
      <c r="MU324" s="54"/>
      <c r="MV324" s="54"/>
      <c r="MW324" s="54"/>
      <c r="MX324" s="54"/>
      <c r="MY324" s="54"/>
      <c r="MZ324" s="54"/>
      <c r="NA324" s="54"/>
      <c r="NB324" s="54"/>
      <c r="NC324" s="54"/>
      <c r="ND324" s="54"/>
      <c r="NE324" s="54"/>
      <c r="NF324" s="54"/>
      <c r="NG324" s="54"/>
      <c r="NH324" s="54"/>
      <c r="NI324" s="54"/>
      <c r="NJ324" s="54"/>
      <c r="NK324" s="54"/>
      <c r="NL324" s="54"/>
      <c r="NM324" s="54"/>
      <c r="NN324" s="54"/>
      <c r="NO324" s="54"/>
      <c r="NP324" s="54"/>
      <c r="NQ324" s="54"/>
      <c r="NR324" s="54"/>
      <c r="NS324" s="54"/>
      <c r="NT324" s="54"/>
      <c r="NU324" s="54"/>
      <c r="NV324" s="54"/>
      <c r="NW324" s="54"/>
      <c r="NX324" s="54"/>
      <c r="NY324" s="54"/>
      <c r="NZ324" s="54"/>
      <c r="OA324" s="54"/>
      <c r="OB324" s="54"/>
      <c r="OC324" s="54"/>
      <c r="OD324" s="54"/>
      <c r="OE324" s="54"/>
      <c r="OF324" s="54"/>
      <c r="OG324" s="54"/>
      <c r="OH324" s="54"/>
      <c r="OI324" s="54"/>
      <c r="OJ324" s="54"/>
      <c r="OK324" s="54"/>
      <c r="OL324" s="54"/>
      <c r="OM324" s="54"/>
      <c r="ON324" s="54"/>
      <c r="OO324" s="54"/>
      <c r="OP324" s="54"/>
      <c r="OQ324" s="54"/>
      <c r="OR324" s="54"/>
      <c r="OS324" s="54"/>
      <c r="OT324" s="54"/>
      <c r="OU324" s="54"/>
      <c r="OV324" s="54"/>
      <c r="OW324" s="54"/>
      <c r="OX324" s="54"/>
      <c r="OY324" s="54"/>
      <c r="OZ324" s="54"/>
      <c r="PA324" s="54"/>
      <c r="PB324" s="54"/>
      <c r="PC324" s="54"/>
      <c r="PD324" s="54"/>
      <c r="PE324" s="54"/>
      <c r="PF324" s="54"/>
      <c r="PG324" s="54"/>
      <c r="PH324" s="54"/>
      <c r="PI324" s="54"/>
      <c r="PJ324" s="54"/>
      <c r="PK324" s="54"/>
      <c r="PL324" s="54"/>
      <c r="PM324" s="54"/>
      <c r="PN324" s="54"/>
      <c r="PO324" s="54"/>
      <c r="PP324" s="54"/>
      <c r="PQ324" s="54"/>
      <c r="PR324" s="54"/>
      <c r="PS324" s="54"/>
      <c r="PT324" s="54"/>
      <c r="PU324" s="54"/>
      <c r="PV324" s="54"/>
      <c r="PW324" s="54"/>
      <c r="PX324" s="54"/>
      <c r="PY324" s="54"/>
      <c r="PZ324" s="54"/>
      <c r="QA324" s="54"/>
      <c r="QB324" s="54"/>
      <c r="QC324" s="54"/>
      <c r="QD324" s="54"/>
      <c r="QE324" s="54"/>
      <c r="QF324" s="54"/>
      <c r="QG324" s="54"/>
      <c r="QH324" s="54"/>
      <c r="QI324" s="54"/>
      <c r="QJ324" s="54"/>
      <c r="QK324" s="54"/>
      <c r="QL324" s="54"/>
      <c r="QM324" s="54"/>
      <c r="QN324" s="54"/>
      <c r="QO324" s="54"/>
      <c r="QP324" s="54"/>
      <c r="QQ324" s="54"/>
      <c r="QR324" s="54"/>
      <c r="QS324" s="54"/>
      <c r="QT324" s="54"/>
      <c r="QU324" s="54"/>
      <c r="QV324" s="54"/>
      <c r="QW324" s="54"/>
      <c r="QX324" s="54"/>
      <c r="QY324" s="54"/>
      <c r="QZ324" s="54"/>
      <c r="RA324" s="54"/>
      <c r="RB324" s="54"/>
      <c r="RC324" s="54"/>
      <c r="RD324" s="54"/>
      <c r="RE324" s="54"/>
      <c r="RF324" s="54"/>
      <c r="RG324" s="54"/>
      <c r="RH324" s="54"/>
      <c r="RI324" s="54"/>
      <c r="RJ324" s="54"/>
      <c r="RK324" s="54"/>
      <c r="RL324" s="54"/>
      <c r="RM324" s="54"/>
      <c r="RN324" s="54"/>
      <c r="RO324" s="54"/>
      <c r="RP324" s="54"/>
      <c r="RQ324" s="54"/>
      <c r="RR324" s="54"/>
      <c r="RS324" s="54"/>
      <c r="RT324" s="54"/>
      <c r="RU324" s="54"/>
      <c r="RV324" s="54"/>
      <c r="RW324" s="54"/>
      <c r="RX324" s="54"/>
      <c r="RY324" s="54"/>
      <c r="RZ324" s="54"/>
      <c r="SA324" s="54"/>
      <c r="SB324" s="54"/>
      <c r="SC324" s="54"/>
      <c r="SD324" s="54"/>
      <c r="SE324" s="54"/>
      <c r="SF324" s="54"/>
      <c r="SG324" s="54"/>
      <c r="SH324" s="54"/>
      <c r="SI324" s="54"/>
      <c r="SJ324" s="54"/>
      <c r="SK324" s="54"/>
      <c r="SL324" s="54"/>
      <c r="SM324" s="54"/>
      <c r="SN324" s="54"/>
      <c r="SO324" s="54"/>
      <c r="SP324" s="54"/>
      <c r="SQ324" s="54"/>
      <c r="SR324" s="54"/>
      <c r="SS324" s="54"/>
      <c r="ST324" s="54"/>
      <c r="SU324" s="54"/>
      <c r="SV324" s="54"/>
      <c r="SW324" s="54"/>
      <c r="SX324" s="54"/>
      <c r="SY324" s="54"/>
      <c r="SZ324" s="54"/>
      <c r="TA324" s="54"/>
      <c r="TB324" s="54"/>
      <c r="TC324" s="54"/>
      <c r="TD324" s="54"/>
      <c r="TE324" s="54"/>
      <c r="TF324" s="54"/>
      <c r="TG324" s="54"/>
      <c r="TH324" s="54"/>
      <c r="TI324" s="54"/>
      <c r="TJ324" s="54"/>
      <c r="TK324" s="54"/>
      <c r="TL324" s="54"/>
      <c r="TM324" s="54"/>
      <c r="TN324" s="54"/>
      <c r="TO324" s="54"/>
      <c r="TP324" s="54"/>
      <c r="TQ324" s="54"/>
      <c r="TR324" s="54"/>
      <c r="TS324" s="54"/>
      <c r="TT324" s="54"/>
      <c r="TU324" s="54"/>
      <c r="TV324" s="54"/>
      <c r="TW324" s="54"/>
      <c r="TX324" s="54"/>
      <c r="TY324" s="54"/>
      <c r="TZ324" s="54"/>
      <c r="UA324" s="54"/>
      <c r="UB324" s="54"/>
      <c r="UC324" s="54"/>
      <c r="UD324" s="54"/>
      <c r="UE324" s="54"/>
      <c r="UF324" s="54"/>
      <c r="UG324" s="54"/>
      <c r="UH324" s="54"/>
      <c r="UI324" s="54"/>
      <c r="UJ324" s="54"/>
      <c r="UK324" s="54"/>
      <c r="UL324" s="54"/>
      <c r="UM324" s="54"/>
      <c r="UN324" s="54"/>
      <c r="UO324" s="54"/>
      <c r="UP324" s="54"/>
      <c r="UQ324" s="54"/>
      <c r="UR324" s="54"/>
      <c r="US324" s="54"/>
      <c r="UT324" s="54"/>
      <c r="UU324" s="54"/>
      <c r="UV324" s="54"/>
      <c r="UW324" s="54"/>
      <c r="UX324" s="54"/>
      <c r="UY324" s="54"/>
      <c r="UZ324" s="54"/>
      <c r="VA324" s="54"/>
      <c r="VB324" s="54"/>
      <c r="VC324" s="54"/>
      <c r="VD324" s="54"/>
      <c r="VE324" s="54"/>
      <c r="VF324" s="54"/>
      <c r="VG324" s="54"/>
      <c r="VH324" s="54"/>
      <c r="VI324" s="54"/>
      <c r="VJ324" s="54"/>
      <c r="VK324" s="54"/>
      <c r="VL324" s="54"/>
      <c r="VM324" s="54"/>
      <c r="VN324" s="54"/>
      <c r="VO324" s="54"/>
      <c r="VP324" s="54"/>
      <c r="VQ324" s="54"/>
      <c r="VR324" s="54"/>
      <c r="VS324" s="54"/>
      <c r="VT324" s="54"/>
      <c r="VU324" s="54"/>
      <c r="VV324" s="54"/>
      <c r="VW324" s="54"/>
      <c r="VX324" s="54"/>
      <c r="VY324" s="54"/>
      <c r="VZ324" s="54"/>
      <c r="WA324" s="54"/>
      <c r="WB324" s="54"/>
      <c r="WC324" s="54"/>
      <c r="WD324" s="54"/>
      <c r="WE324" s="54"/>
      <c r="WF324" s="54"/>
      <c r="WG324" s="54"/>
      <c r="WH324" s="54"/>
      <c r="WI324" s="54"/>
      <c r="WJ324" s="54"/>
      <c r="WK324" s="54"/>
      <c r="WL324" s="54"/>
      <c r="WM324" s="54"/>
      <c r="WN324" s="54"/>
      <c r="WO324" s="54"/>
      <c r="WP324" s="54"/>
      <c r="WQ324" s="54"/>
      <c r="WR324" s="54"/>
      <c r="WS324" s="54"/>
      <c r="WT324" s="54"/>
      <c r="WU324" s="54"/>
      <c r="WV324" s="54"/>
      <c r="WW324" s="54"/>
      <c r="WX324" s="54"/>
      <c r="WY324" s="54"/>
      <c r="WZ324" s="54"/>
      <c r="XA324" s="54"/>
      <c r="XB324" s="54"/>
      <c r="XC324" s="54"/>
      <c r="XD324" s="54"/>
      <c r="XE324" s="54"/>
      <c r="XF324" s="54"/>
      <c r="XG324" s="54"/>
      <c r="XH324" s="54"/>
      <c r="XI324" s="54"/>
      <c r="XJ324" s="54"/>
      <c r="XK324" s="54"/>
      <c r="XL324" s="54"/>
      <c r="XM324" s="54"/>
      <c r="XN324" s="54"/>
      <c r="XO324" s="54"/>
      <c r="XP324" s="54"/>
      <c r="XQ324" s="54"/>
      <c r="XR324" s="54"/>
      <c r="XS324" s="54"/>
      <c r="XT324" s="54"/>
      <c r="XU324" s="54"/>
      <c r="XV324" s="54"/>
      <c r="XW324" s="54"/>
      <c r="XX324" s="54"/>
      <c r="XY324" s="54"/>
      <c r="XZ324" s="54"/>
      <c r="YA324" s="54"/>
      <c r="YB324" s="54"/>
      <c r="YC324" s="54"/>
      <c r="YD324" s="54"/>
      <c r="YE324" s="54"/>
      <c r="YF324" s="54"/>
      <c r="YG324" s="54"/>
      <c r="YH324" s="54"/>
      <c r="YI324" s="54"/>
      <c r="YJ324" s="54"/>
      <c r="YK324" s="54"/>
      <c r="YL324" s="54"/>
      <c r="YM324" s="54"/>
      <c r="YN324" s="54"/>
      <c r="YO324" s="54"/>
      <c r="YP324" s="54"/>
      <c r="YQ324" s="54"/>
      <c r="YR324" s="54"/>
      <c r="YS324" s="54"/>
      <c r="YT324" s="54"/>
      <c r="YU324" s="54"/>
      <c r="YV324" s="54"/>
      <c r="YW324" s="54"/>
      <c r="YX324" s="54"/>
      <c r="YY324" s="54"/>
      <c r="YZ324" s="54"/>
      <c r="ZA324" s="54"/>
      <c r="ZB324" s="54"/>
      <c r="ZC324" s="54"/>
      <c r="ZD324" s="54"/>
      <c r="ZE324" s="54"/>
      <c r="ZF324" s="54"/>
      <c r="ZG324" s="54"/>
      <c r="ZH324" s="54"/>
      <c r="ZI324" s="54"/>
      <c r="ZJ324" s="54"/>
      <c r="ZK324" s="54"/>
      <c r="ZL324" s="54"/>
      <c r="ZM324" s="54"/>
      <c r="ZN324" s="54"/>
      <c r="ZO324" s="54"/>
      <c r="ZP324" s="54"/>
      <c r="ZQ324" s="54"/>
      <c r="ZR324" s="54"/>
      <c r="ZS324" s="54"/>
      <c r="ZT324" s="54"/>
      <c r="ZU324" s="54"/>
      <c r="ZV324" s="54"/>
      <c r="ZW324" s="54"/>
      <c r="ZX324" s="54"/>
      <c r="ZY324" s="54"/>
      <c r="ZZ324" s="54"/>
    </row>
    <row r="325" spans="1:702" x14ac:dyDescent="0.2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  <c r="AL325" s="54"/>
      <c r="AM325" s="54"/>
      <c r="AN325" s="54"/>
      <c r="AO325" s="54"/>
      <c r="AP325" s="54"/>
      <c r="AQ325" s="54"/>
      <c r="AR325" s="54"/>
      <c r="AS325" s="54"/>
      <c r="AT325" s="54"/>
      <c r="AU325" s="54"/>
      <c r="AV325" s="54"/>
      <c r="AW325" s="54"/>
      <c r="AX325" s="54"/>
      <c r="AY325" s="54"/>
      <c r="AZ325" s="54"/>
      <c r="BA325" s="54"/>
      <c r="BB325" s="54"/>
      <c r="BC325" s="54"/>
      <c r="BD325" s="54"/>
      <c r="BE325" s="54"/>
      <c r="BF325" s="54"/>
      <c r="BG325" s="54"/>
      <c r="BH325" s="54"/>
      <c r="BI325" s="54"/>
      <c r="BJ325" s="54"/>
      <c r="BK325" s="54"/>
      <c r="BL325" s="54"/>
      <c r="BM325" s="54"/>
      <c r="BN325" s="54"/>
      <c r="BO325" s="54"/>
      <c r="BP325" s="54"/>
      <c r="BQ325" s="54"/>
      <c r="BR325" s="54"/>
      <c r="BS325" s="54"/>
      <c r="BT325" s="54"/>
      <c r="BU325" s="54"/>
      <c r="BV325" s="54"/>
      <c r="BW325" s="54"/>
      <c r="BX325" s="54"/>
      <c r="BY325" s="54"/>
      <c r="BZ325" s="54"/>
      <c r="CA325" s="54"/>
      <c r="CB325" s="54"/>
      <c r="CC325" s="54"/>
      <c r="CD325" s="54"/>
      <c r="CE325" s="54"/>
      <c r="CF325" s="54"/>
      <c r="CG325" s="54"/>
      <c r="CH325" s="54"/>
      <c r="CI325" s="54"/>
      <c r="CJ325" s="54"/>
      <c r="CK325" s="54"/>
      <c r="CL325" s="54"/>
      <c r="CM325" s="54"/>
      <c r="CN325" s="54"/>
      <c r="CO325" s="54"/>
      <c r="CP325" s="54"/>
      <c r="CQ325" s="54"/>
      <c r="CR325" s="54"/>
      <c r="CS325" s="54"/>
      <c r="CT325" s="54"/>
      <c r="CU325" s="54"/>
      <c r="CV325" s="54"/>
      <c r="CW325" s="54"/>
      <c r="CX325" s="54"/>
      <c r="CY325" s="54"/>
      <c r="CZ325" s="54"/>
      <c r="DA325" s="54"/>
      <c r="DB325" s="54"/>
      <c r="DC325" s="54"/>
      <c r="DD325" s="54"/>
      <c r="DE325" s="54"/>
      <c r="DF325" s="54"/>
      <c r="DG325" s="54"/>
      <c r="DH325" s="54"/>
      <c r="DI325" s="54"/>
      <c r="DJ325" s="54"/>
      <c r="DK325" s="54"/>
      <c r="DL325" s="54"/>
      <c r="DM325" s="54"/>
      <c r="DN325" s="54"/>
      <c r="DO325" s="54"/>
      <c r="DP325" s="54"/>
      <c r="DQ325" s="54"/>
      <c r="DR325" s="54"/>
      <c r="DS325" s="54"/>
      <c r="DT325" s="54"/>
      <c r="DU325" s="54"/>
      <c r="DV325" s="54"/>
      <c r="DW325" s="54"/>
      <c r="DX325" s="54"/>
      <c r="DY325" s="54"/>
      <c r="DZ325" s="54"/>
      <c r="EA325" s="54"/>
      <c r="EB325" s="54"/>
      <c r="EC325" s="54"/>
      <c r="ED325" s="54"/>
      <c r="EE325" s="54"/>
      <c r="EF325" s="54"/>
      <c r="EG325" s="54"/>
      <c r="EH325" s="54"/>
      <c r="EI325" s="54"/>
      <c r="EJ325" s="54"/>
      <c r="EK325" s="54"/>
      <c r="EL325" s="54"/>
      <c r="EM325" s="54"/>
      <c r="EN325" s="54"/>
      <c r="EO325" s="54"/>
      <c r="EP325" s="54"/>
      <c r="EQ325" s="54"/>
      <c r="ER325" s="54"/>
      <c r="ES325" s="54"/>
      <c r="ET325" s="54"/>
      <c r="EU325" s="54"/>
      <c r="EV325" s="54"/>
      <c r="EW325" s="54"/>
      <c r="EX325" s="54"/>
      <c r="EY325" s="54"/>
      <c r="EZ325" s="54"/>
      <c r="FA325" s="54"/>
      <c r="FB325" s="54"/>
      <c r="FC325" s="54"/>
      <c r="FD325" s="54"/>
      <c r="FE325" s="54"/>
      <c r="FF325" s="54"/>
      <c r="FG325" s="54"/>
      <c r="FH325" s="54"/>
      <c r="FI325" s="54"/>
      <c r="FJ325" s="54"/>
      <c r="FK325" s="54"/>
      <c r="FL325" s="54"/>
      <c r="FM325" s="54"/>
      <c r="FN325" s="54"/>
      <c r="FO325" s="54"/>
      <c r="FP325" s="54"/>
      <c r="FQ325" s="54"/>
      <c r="FR325" s="54"/>
      <c r="FS325" s="54"/>
      <c r="FT325" s="54"/>
      <c r="FU325" s="54"/>
      <c r="FV325" s="54"/>
      <c r="FW325" s="54"/>
      <c r="FX325" s="54"/>
      <c r="FY325" s="54"/>
      <c r="FZ325" s="54"/>
      <c r="GA325" s="54"/>
      <c r="GB325" s="54"/>
      <c r="GC325" s="54"/>
      <c r="GD325" s="54"/>
      <c r="GE325" s="54"/>
      <c r="GF325" s="54"/>
      <c r="GG325" s="54"/>
      <c r="GH325" s="54"/>
      <c r="GI325" s="54"/>
      <c r="GJ325" s="54"/>
      <c r="GK325" s="54"/>
      <c r="GL325" s="54"/>
      <c r="GM325" s="54"/>
      <c r="GN325" s="54"/>
      <c r="GO325" s="54"/>
      <c r="GP325" s="54"/>
      <c r="GQ325" s="54"/>
      <c r="GR325" s="54"/>
      <c r="GS325" s="54"/>
      <c r="GT325" s="54"/>
      <c r="GU325" s="54"/>
      <c r="GV325" s="54"/>
      <c r="GW325" s="54"/>
      <c r="GX325" s="54"/>
      <c r="GY325" s="54"/>
      <c r="GZ325" s="54"/>
      <c r="HA325" s="54"/>
      <c r="HB325" s="54"/>
      <c r="HC325" s="54"/>
      <c r="HD325" s="54"/>
      <c r="HE325" s="54"/>
      <c r="HF325" s="54"/>
      <c r="HG325" s="54"/>
      <c r="HH325" s="54"/>
      <c r="HI325" s="54"/>
      <c r="HJ325" s="54"/>
      <c r="HK325" s="54"/>
      <c r="HL325" s="54"/>
      <c r="HM325" s="54"/>
      <c r="HN325" s="54"/>
      <c r="HO325" s="54"/>
      <c r="HP325" s="54"/>
      <c r="HQ325" s="54"/>
      <c r="HR325" s="54"/>
      <c r="HS325" s="54"/>
      <c r="HT325" s="54"/>
      <c r="HU325" s="54"/>
      <c r="HV325" s="54"/>
      <c r="HW325" s="54"/>
      <c r="HX325" s="54"/>
      <c r="HY325" s="54"/>
      <c r="HZ325" s="54"/>
      <c r="IA325" s="54"/>
      <c r="IB325" s="54"/>
      <c r="IC325" s="54"/>
      <c r="ID325" s="54"/>
      <c r="IE325" s="54"/>
      <c r="IF325" s="54"/>
      <c r="IG325" s="54"/>
      <c r="IH325" s="54"/>
      <c r="II325" s="54"/>
      <c r="IJ325" s="54"/>
      <c r="IK325" s="54"/>
      <c r="IL325" s="54"/>
      <c r="IM325" s="54"/>
      <c r="IN325" s="54"/>
      <c r="IO325" s="54"/>
      <c r="IP325" s="54"/>
      <c r="IQ325" s="54"/>
      <c r="IR325" s="54"/>
      <c r="IS325" s="54"/>
      <c r="IT325" s="54"/>
      <c r="IU325" s="54"/>
      <c r="IV325" s="54"/>
      <c r="IW325" s="54"/>
      <c r="IX325" s="54"/>
      <c r="IY325" s="54"/>
      <c r="IZ325" s="54"/>
      <c r="JA325" s="54"/>
      <c r="JB325" s="54"/>
      <c r="JC325" s="54"/>
      <c r="JD325" s="54"/>
      <c r="JE325" s="54"/>
      <c r="JF325" s="54"/>
      <c r="JG325" s="54"/>
      <c r="JH325" s="54"/>
      <c r="JI325" s="54"/>
      <c r="JJ325" s="54"/>
      <c r="JK325" s="54"/>
      <c r="JL325" s="54"/>
      <c r="JM325" s="54"/>
      <c r="JN325" s="54"/>
      <c r="JO325" s="54"/>
      <c r="JP325" s="54"/>
      <c r="JQ325" s="54"/>
      <c r="JR325" s="54"/>
      <c r="JS325" s="54"/>
      <c r="JT325" s="54"/>
      <c r="JU325" s="54"/>
      <c r="JV325" s="54"/>
      <c r="JW325" s="54"/>
      <c r="JX325" s="54"/>
      <c r="JY325" s="54"/>
      <c r="JZ325" s="54"/>
      <c r="KA325" s="54"/>
      <c r="KB325" s="54"/>
      <c r="KC325" s="54"/>
      <c r="KD325" s="54"/>
      <c r="KE325" s="54"/>
      <c r="KF325" s="54"/>
      <c r="KG325" s="54"/>
      <c r="KH325" s="54"/>
      <c r="KI325" s="54"/>
      <c r="KJ325" s="54"/>
      <c r="KK325" s="54"/>
      <c r="KL325" s="54"/>
      <c r="KM325" s="54"/>
      <c r="KN325" s="54"/>
      <c r="KO325" s="54"/>
      <c r="KP325" s="54"/>
      <c r="KQ325" s="54"/>
      <c r="KR325" s="54"/>
      <c r="KS325" s="54"/>
      <c r="KT325" s="54"/>
      <c r="KU325" s="54"/>
      <c r="KV325" s="54"/>
      <c r="KW325" s="54"/>
      <c r="KX325" s="54"/>
      <c r="KY325" s="54"/>
      <c r="KZ325" s="54"/>
      <c r="LA325" s="54"/>
      <c r="LB325" s="54"/>
      <c r="LC325" s="54"/>
      <c r="LD325" s="54"/>
      <c r="LE325" s="54"/>
      <c r="LF325" s="54"/>
      <c r="LG325" s="54"/>
      <c r="LH325" s="54"/>
      <c r="LI325" s="54"/>
      <c r="LJ325" s="54"/>
      <c r="LK325" s="54"/>
      <c r="LL325" s="54"/>
      <c r="LM325" s="54"/>
      <c r="LN325" s="54"/>
      <c r="LO325" s="54"/>
      <c r="LP325" s="54"/>
      <c r="LQ325" s="54"/>
      <c r="LR325" s="54"/>
      <c r="LS325" s="54"/>
      <c r="LT325" s="54"/>
      <c r="LU325" s="54"/>
      <c r="LV325" s="54"/>
      <c r="LW325" s="54"/>
      <c r="LX325" s="54"/>
      <c r="LY325" s="54"/>
      <c r="LZ325" s="54"/>
      <c r="MA325" s="54"/>
      <c r="MB325" s="54"/>
      <c r="MC325" s="54"/>
      <c r="MD325" s="54"/>
      <c r="ME325" s="54"/>
      <c r="MF325" s="54"/>
      <c r="MG325" s="54"/>
      <c r="MH325" s="54"/>
      <c r="MI325" s="54"/>
      <c r="MJ325" s="54"/>
      <c r="MK325" s="54"/>
      <c r="ML325" s="54"/>
      <c r="MM325" s="54"/>
      <c r="MN325" s="54"/>
      <c r="MO325" s="54"/>
      <c r="MP325" s="54"/>
      <c r="MQ325" s="54"/>
      <c r="MR325" s="54"/>
      <c r="MS325" s="54"/>
      <c r="MT325" s="54"/>
      <c r="MU325" s="54"/>
      <c r="MV325" s="54"/>
      <c r="MW325" s="54"/>
      <c r="MX325" s="54"/>
      <c r="MY325" s="54"/>
      <c r="MZ325" s="54"/>
      <c r="NA325" s="54"/>
      <c r="NB325" s="54"/>
      <c r="NC325" s="54"/>
      <c r="ND325" s="54"/>
      <c r="NE325" s="54"/>
      <c r="NF325" s="54"/>
      <c r="NG325" s="54"/>
      <c r="NH325" s="54"/>
      <c r="NI325" s="54"/>
      <c r="NJ325" s="54"/>
      <c r="NK325" s="54"/>
      <c r="NL325" s="54"/>
      <c r="NM325" s="54"/>
      <c r="NN325" s="54"/>
      <c r="NO325" s="54"/>
      <c r="NP325" s="54"/>
      <c r="NQ325" s="54"/>
      <c r="NR325" s="54"/>
      <c r="NS325" s="54"/>
      <c r="NT325" s="54"/>
      <c r="NU325" s="54"/>
      <c r="NV325" s="54"/>
      <c r="NW325" s="54"/>
      <c r="NX325" s="54"/>
      <c r="NY325" s="54"/>
      <c r="NZ325" s="54"/>
      <c r="OA325" s="54"/>
      <c r="OB325" s="54"/>
      <c r="OC325" s="54"/>
      <c r="OD325" s="54"/>
      <c r="OE325" s="54"/>
      <c r="OF325" s="54"/>
      <c r="OG325" s="54"/>
      <c r="OH325" s="54"/>
      <c r="OI325" s="54"/>
      <c r="OJ325" s="54"/>
      <c r="OK325" s="54"/>
      <c r="OL325" s="54"/>
      <c r="OM325" s="54"/>
      <c r="ON325" s="54"/>
      <c r="OO325" s="54"/>
      <c r="OP325" s="54"/>
      <c r="OQ325" s="54"/>
      <c r="OR325" s="54"/>
      <c r="OS325" s="54"/>
      <c r="OT325" s="54"/>
      <c r="OU325" s="54"/>
      <c r="OV325" s="54"/>
      <c r="OW325" s="54"/>
      <c r="OX325" s="54"/>
      <c r="OY325" s="54"/>
      <c r="OZ325" s="54"/>
      <c r="PA325" s="54"/>
      <c r="PB325" s="54"/>
      <c r="PC325" s="54"/>
      <c r="PD325" s="54"/>
      <c r="PE325" s="54"/>
      <c r="PF325" s="54"/>
      <c r="PG325" s="54"/>
      <c r="PH325" s="54"/>
      <c r="PI325" s="54"/>
      <c r="PJ325" s="54"/>
      <c r="PK325" s="54"/>
      <c r="PL325" s="54"/>
      <c r="PM325" s="54"/>
      <c r="PN325" s="54"/>
      <c r="PO325" s="54"/>
      <c r="PP325" s="54"/>
      <c r="PQ325" s="54"/>
      <c r="PR325" s="54"/>
      <c r="PS325" s="54"/>
      <c r="PT325" s="54"/>
      <c r="PU325" s="54"/>
      <c r="PV325" s="54"/>
      <c r="PW325" s="54"/>
      <c r="PX325" s="54"/>
      <c r="PY325" s="54"/>
      <c r="PZ325" s="54"/>
      <c r="QA325" s="54"/>
      <c r="QB325" s="54"/>
      <c r="QC325" s="54"/>
      <c r="QD325" s="54"/>
      <c r="QE325" s="54"/>
      <c r="QF325" s="54"/>
      <c r="QG325" s="54"/>
      <c r="QH325" s="54"/>
      <c r="QI325" s="54"/>
      <c r="QJ325" s="54"/>
      <c r="QK325" s="54"/>
      <c r="QL325" s="54"/>
      <c r="QM325" s="54"/>
      <c r="QN325" s="54"/>
      <c r="QO325" s="54"/>
      <c r="QP325" s="54"/>
      <c r="QQ325" s="54"/>
      <c r="QR325" s="54"/>
      <c r="QS325" s="54"/>
      <c r="QT325" s="54"/>
      <c r="QU325" s="54"/>
      <c r="QV325" s="54"/>
      <c r="QW325" s="54"/>
      <c r="QX325" s="54"/>
      <c r="QY325" s="54"/>
      <c r="QZ325" s="54"/>
      <c r="RA325" s="54"/>
      <c r="RB325" s="54"/>
      <c r="RC325" s="54"/>
      <c r="RD325" s="54"/>
      <c r="RE325" s="54"/>
      <c r="RF325" s="54"/>
      <c r="RG325" s="54"/>
      <c r="RH325" s="54"/>
      <c r="RI325" s="54"/>
      <c r="RJ325" s="54"/>
      <c r="RK325" s="54"/>
      <c r="RL325" s="54"/>
      <c r="RM325" s="54"/>
      <c r="RN325" s="54"/>
      <c r="RO325" s="54"/>
      <c r="RP325" s="54"/>
      <c r="RQ325" s="54"/>
      <c r="RR325" s="54"/>
      <c r="RS325" s="54"/>
      <c r="RT325" s="54"/>
      <c r="RU325" s="54"/>
      <c r="RV325" s="54"/>
      <c r="RW325" s="54"/>
      <c r="RX325" s="54"/>
      <c r="RY325" s="54"/>
      <c r="RZ325" s="54"/>
      <c r="SA325" s="54"/>
      <c r="SB325" s="54"/>
      <c r="SC325" s="54"/>
      <c r="SD325" s="54"/>
      <c r="SE325" s="54"/>
      <c r="SF325" s="54"/>
      <c r="SG325" s="54"/>
      <c r="SH325" s="54"/>
      <c r="SI325" s="54"/>
      <c r="SJ325" s="54"/>
      <c r="SK325" s="54"/>
      <c r="SL325" s="54"/>
      <c r="SM325" s="54"/>
      <c r="SN325" s="54"/>
      <c r="SO325" s="54"/>
      <c r="SP325" s="54"/>
      <c r="SQ325" s="54"/>
      <c r="SR325" s="54"/>
      <c r="SS325" s="54"/>
      <c r="ST325" s="54"/>
      <c r="SU325" s="54"/>
      <c r="SV325" s="54"/>
      <c r="SW325" s="54"/>
      <c r="SX325" s="54"/>
      <c r="SY325" s="54"/>
      <c r="SZ325" s="54"/>
      <c r="TA325" s="54"/>
      <c r="TB325" s="54"/>
      <c r="TC325" s="54"/>
      <c r="TD325" s="54"/>
      <c r="TE325" s="54"/>
      <c r="TF325" s="54"/>
      <c r="TG325" s="54"/>
      <c r="TH325" s="54"/>
      <c r="TI325" s="54"/>
      <c r="TJ325" s="54"/>
      <c r="TK325" s="54"/>
      <c r="TL325" s="54"/>
      <c r="TM325" s="54"/>
      <c r="TN325" s="54"/>
      <c r="TO325" s="54"/>
      <c r="TP325" s="54"/>
      <c r="TQ325" s="54"/>
      <c r="TR325" s="54"/>
      <c r="TS325" s="54"/>
      <c r="TT325" s="54"/>
      <c r="TU325" s="54"/>
      <c r="TV325" s="54"/>
      <c r="TW325" s="54"/>
      <c r="TX325" s="54"/>
      <c r="TY325" s="54"/>
      <c r="TZ325" s="54"/>
      <c r="UA325" s="54"/>
      <c r="UB325" s="54"/>
      <c r="UC325" s="54"/>
      <c r="UD325" s="54"/>
      <c r="UE325" s="54"/>
      <c r="UF325" s="54"/>
      <c r="UG325" s="54"/>
      <c r="UH325" s="54"/>
      <c r="UI325" s="54"/>
      <c r="UJ325" s="54"/>
      <c r="UK325" s="54"/>
      <c r="UL325" s="54"/>
      <c r="UM325" s="54"/>
      <c r="UN325" s="54"/>
      <c r="UO325" s="54"/>
      <c r="UP325" s="54"/>
      <c r="UQ325" s="54"/>
      <c r="UR325" s="54"/>
      <c r="US325" s="54"/>
      <c r="UT325" s="54"/>
      <c r="UU325" s="54"/>
      <c r="UV325" s="54"/>
      <c r="UW325" s="54"/>
      <c r="UX325" s="54"/>
      <c r="UY325" s="54"/>
      <c r="UZ325" s="54"/>
      <c r="VA325" s="54"/>
      <c r="VB325" s="54"/>
      <c r="VC325" s="54"/>
      <c r="VD325" s="54"/>
      <c r="VE325" s="54"/>
      <c r="VF325" s="54"/>
      <c r="VG325" s="54"/>
      <c r="VH325" s="54"/>
      <c r="VI325" s="54"/>
      <c r="VJ325" s="54"/>
      <c r="VK325" s="54"/>
      <c r="VL325" s="54"/>
      <c r="VM325" s="54"/>
      <c r="VN325" s="54"/>
      <c r="VO325" s="54"/>
      <c r="VP325" s="54"/>
      <c r="VQ325" s="54"/>
      <c r="VR325" s="54"/>
      <c r="VS325" s="54"/>
      <c r="VT325" s="54"/>
      <c r="VU325" s="54"/>
      <c r="VV325" s="54"/>
      <c r="VW325" s="54"/>
      <c r="VX325" s="54"/>
      <c r="VY325" s="54"/>
      <c r="VZ325" s="54"/>
      <c r="WA325" s="54"/>
      <c r="WB325" s="54"/>
      <c r="WC325" s="54"/>
      <c r="WD325" s="54"/>
      <c r="WE325" s="54"/>
      <c r="WF325" s="54"/>
      <c r="WG325" s="54"/>
      <c r="WH325" s="54"/>
      <c r="WI325" s="54"/>
      <c r="WJ325" s="54"/>
      <c r="WK325" s="54"/>
      <c r="WL325" s="54"/>
      <c r="WM325" s="54"/>
      <c r="WN325" s="54"/>
      <c r="WO325" s="54"/>
      <c r="WP325" s="54"/>
      <c r="WQ325" s="54"/>
      <c r="WR325" s="54"/>
      <c r="WS325" s="54"/>
      <c r="WT325" s="54"/>
      <c r="WU325" s="54"/>
      <c r="WV325" s="54"/>
      <c r="WW325" s="54"/>
      <c r="WX325" s="54"/>
      <c r="WY325" s="54"/>
      <c r="WZ325" s="54"/>
      <c r="XA325" s="54"/>
      <c r="XB325" s="54"/>
      <c r="XC325" s="54"/>
      <c r="XD325" s="54"/>
      <c r="XE325" s="54"/>
      <c r="XF325" s="54"/>
      <c r="XG325" s="54"/>
      <c r="XH325" s="54"/>
      <c r="XI325" s="54"/>
      <c r="XJ325" s="54"/>
      <c r="XK325" s="54"/>
      <c r="XL325" s="54"/>
      <c r="XM325" s="54"/>
      <c r="XN325" s="54"/>
      <c r="XO325" s="54"/>
      <c r="XP325" s="54"/>
      <c r="XQ325" s="54"/>
      <c r="XR325" s="54"/>
      <c r="XS325" s="54"/>
      <c r="XT325" s="54"/>
      <c r="XU325" s="54"/>
      <c r="XV325" s="54"/>
      <c r="XW325" s="54"/>
      <c r="XX325" s="54"/>
      <c r="XY325" s="54"/>
      <c r="XZ325" s="54"/>
      <c r="YA325" s="54"/>
      <c r="YB325" s="54"/>
      <c r="YC325" s="54"/>
      <c r="YD325" s="54"/>
      <c r="YE325" s="54"/>
      <c r="YF325" s="54"/>
      <c r="YG325" s="54"/>
      <c r="YH325" s="54"/>
      <c r="YI325" s="54"/>
      <c r="YJ325" s="54"/>
      <c r="YK325" s="54"/>
      <c r="YL325" s="54"/>
      <c r="YM325" s="54"/>
      <c r="YN325" s="54"/>
      <c r="YO325" s="54"/>
      <c r="YP325" s="54"/>
      <c r="YQ325" s="54"/>
      <c r="YR325" s="54"/>
      <c r="YS325" s="54"/>
      <c r="YT325" s="54"/>
      <c r="YU325" s="54"/>
      <c r="YV325" s="54"/>
      <c r="YW325" s="54"/>
      <c r="YX325" s="54"/>
      <c r="YY325" s="54"/>
      <c r="YZ325" s="54"/>
      <c r="ZA325" s="54"/>
      <c r="ZB325" s="54"/>
      <c r="ZC325" s="54"/>
      <c r="ZD325" s="54"/>
      <c r="ZE325" s="54"/>
      <c r="ZF325" s="54"/>
      <c r="ZG325" s="54"/>
      <c r="ZH325" s="54"/>
      <c r="ZI325" s="54"/>
      <c r="ZJ325" s="54"/>
      <c r="ZK325" s="54"/>
      <c r="ZL325" s="54"/>
      <c r="ZM325" s="54"/>
      <c r="ZN325" s="54"/>
      <c r="ZO325" s="54"/>
      <c r="ZP325" s="54"/>
      <c r="ZQ325" s="54"/>
      <c r="ZR325" s="54"/>
      <c r="ZS325" s="54"/>
      <c r="ZT325" s="54"/>
      <c r="ZU325" s="54"/>
      <c r="ZV325" s="54"/>
      <c r="ZW325" s="54"/>
      <c r="ZX325" s="54"/>
      <c r="ZY325" s="54"/>
      <c r="ZZ325" s="54"/>
    </row>
    <row r="326" spans="1:702" x14ac:dyDescent="0.2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54"/>
      <c r="AK326" s="54"/>
      <c r="AL326" s="54"/>
      <c r="AM326" s="54"/>
      <c r="AN326" s="54"/>
      <c r="AO326" s="54"/>
      <c r="AP326" s="54"/>
      <c r="AQ326" s="54"/>
      <c r="AR326" s="54"/>
      <c r="AS326" s="54"/>
      <c r="AT326" s="54"/>
      <c r="AU326" s="54"/>
      <c r="AV326" s="54"/>
      <c r="AW326" s="54"/>
      <c r="AX326" s="54"/>
      <c r="AY326" s="54"/>
      <c r="AZ326" s="54"/>
      <c r="BA326" s="54"/>
      <c r="BB326" s="54"/>
      <c r="BC326" s="54"/>
      <c r="BD326" s="54"/>
      <c r="BE326" s="54"/>
      <c r="BF326" s="54"/>
      <c r="BG326" s="54"/>
      <c r="BH326" s="54"/>
      <c r="BI326" s="54"/>
      <c r="BJ326" s="54"/>
      <c r="BK326" s="54"/>
      <c r="BL326" s="54"/>
      <c r="BM326" s="54"/>
      <c r="BN326" s="54"/>
      <c r="BO326" s="54"/>
      <c r="BP326" s="54"/>
      <c r="BQ326" s="54"/>
      <c r="BR326" s="54"/>
      <c r="BS326" s="54"/>
      <c r="BT326" s="54"/>
      <c r="BU326" s="54"/>
      <c r="BV326" s="54"/>
      <c r="BW326" s="54"/>
      <c r="BX326" s="54"/>
      <c r="BY326" s="54"/>
      <c r="BZ326" s="54"/>
      <c r="CA326" s="54"/>
      <c r="CB326" s="54"/>
      <c r="CC326" s="54"/>
      <c r="CD326" s="54"/>
      <c r="CE326" s="54"/>
      <c r="CF326" s="54"/>
      <c r="CG326" s="54"/>
      <c r="CH326" s="54"/>
      <c r="CI326" s="54"/>
      <c r="CJ326" s="54"/>
      <c r="CK326" s="54"/>
      <c r="CL326" s="54"/>
      <c r="CM326" s="54"/>
      <c r="CN326" s="54"/>
      <c r="CO326" s="54"/>
      <c r="CP326" s="54"/>
      <c r="CQ326" s="54"/>
      <c r="CR326" s="54"/>
      <c r="CS326" s="54"/>
      <c r="CT326" s="54"/>
      <c r="CU326" s="54"/>
      <c r="CV326" s="54"/>
      <c r="CW326" s="54"/>
      <c r="CX326" s="54"/>
      <c r="CY326" s="54"/>
      <c r="CZ326" s="54"/>
      <c r="DA326" s="54"/>
      <c r="DB326" s="54"/>
      <c r="DC326" s="54"/>
      <c r="DD326" s="54"/>
      <c r="DE326" s="54"/>
      <c r="DF326" s="54"/>
      <c r="DG326" s="54"/>
      <c r="DH326" s="54"/>
      <c r="DI326" s="54"/>
      <c r="DJ326" s="54"/>
      <c r="DK326" s="54"/>
      <c r="DL326" s="54"/>
      <c r="DM326" s="54"/>
      <c r="DN326" s="54"/>
      <c r="DO326" s="54"/>
      <c r="DP326" s="54"/>
      <c r="DQ326" s="54"/>
      <c r="DR326" s="54"/>
      <c r="DS326" s="54"/>
      <c r="DT326" s="54"/>
      <c r="DU326" s="54"/>
      <c r="DV326" s="54"/>
      <c r="DW326" s="54"/>
      <c r="DX326" s="54"/>
      <c r="DY326" s="54"/>
      <c r="DZ326" s="54"/>
      <c r="EA326" s="54"/>
      <c r="EB326" s="54"/>
      <c r="EC326" s="54"/>
      <c r="ED326" s="54"/>
      <c r="EE326" s="54"/>
      <c r="EF326" s="54"/>
      <c r="EG326" s="54"/>
      <c r="EH326" s="54"/>
      <c r="EI326" s="54"/>
      <c r="EJ326" s="54"/>
      <c r="EK326" s="54"/>
      <c r="EL326" s="54"/>
      <c r="EM326" s="54"/>
      <c r="EN326" s="54"/>
      <c r="EO326" s="54"/>
      <c r="EP326" s="54"/>
      <c r="EQ326" s="54"/>
      <c r="ER326" s="54"/>
      <c r="ES326" s="54"/>
      <c r="ET326" s="54"/>
      <c r="EU326" s="54"/>
      <c r="EV326" s="54"/>
      <c r="EW326" s="54"/>
      <c r="EX326" s="54"/>
      <c r="EY326" s="54"/>
      <c r="EZ326" s="54"/>
      <c r="FA326" s="54"/>
      <c r="FB326" s="54"/>
      <c r="FC326" s="54"/>
      <c r="FD326" s="54"/>
      <c r="FE326" s="54"/>
      <c r="FF326" s="54"/>
      <c r="FG326" s="54"/>
      <c r="FH326" s="54"/>
      <c r="FI326" s="54"/>
      <c r="FJ326" s="54"/>
      <c r="FK326" s="54"/>
      <c r="FL326" s="54"/>
      <c r="FM326" s="54"/>
      <c r="FN326" s="54"/>
      <c r="FO326" s="54"/>
      <c r="FP326" s="54"/>
      <c r="FQ326" s="54"/>
      <c r="FR326" s="54"/>
      <c r="FS326" s="54"/>
      <c r="FT326" s="54"/>
      <c r="FU326" s="54"/>
      <c r="FV326" s="54"/>
      <c r="FW326" s="54"/>
      <c r="FX326" s="54"/>
      <c r="FY326" s="54"/>
      <c r="FZ326" s="54"/>
      <c r="GA326" s="54"/>
      <c r="GB326" s="54"/>
      <c r="GC326" s="54"/>
      <c r="GD326" s="54"/>
      <c r="GE326" s="54"/>
      <c r="GF326" s="54"/>
      <c r="GG326" s="54"/>
      <c r="GH326" s="54"/>
      <c r="GI326" s="54"/>
      <c r="GJ326" s="54"/>
      <c r="GK326" s="54"/>
      <c r="GL326" s="54"/>
      <c r="GM326" s="54"/>
      <c r="GN326" s="54"/>
      <c r="GO326" s="54"/>
      <c r="GP326" s="54"/>
      <c r="GQ326" s="54"/>
      <c r="GR326" s="54"/>
      <c r="GS326" s="54"/>
      <c r="GT326" s="54"/>
      <c r="GU326" s="54"/>
      <c r="GV326" s="54"/>
      <c r="GW326" s="54"/>
      <c r="GX326" s="54"/>
      <c r="GY326" s="54"/>
      <c r="GZ326" s="54"/>
      <c r="HA326" s="54"/>
      <c r="HB326" s="54"/>
      <c r="HC326" s="54"/>
      <c r="HD326" s="54"/>
      <c r="HE326" s="54"/>
      <c r="HF326" s="54"/>
      <c r="HG326" s="54"/>
      <c r="HH326" s="54"/>
      <c r="HI326" s="54"/>
      <c r="HJ326" s="54"/>
      <c r="HK326" s="54"/>
      <c r="HL326" s="54"/>
      <c r="HM326" s="54"/>
      <c r="HN326" s="54"/>
      <c r="HO326" s="54"/>
      <c r="HP326" s="54"/>
      <c r="HQ326" s="54"/>
      <c r="HR326" s="54"/>
      <c r="HS326" s="54"/>
      <c r="HT326" s="54"/>
      <c r="HU326" s="54"/>
      <c r="HV326" s="54"/>
      <c r="HW326" s="54"/>
      <c r="HX326" s="54"/>
      <c r="HY326" s="54"/>
      <c r="HZ326" s="54"/>
      <c r="IA326" s="54"/>
      <c r="IB326" s="54"/>
      <c r="IC326" s="54"/>
      <c r="ID326" s="54"/>
      <c r="IE326" s="54"/>
      <c r="IF326" s="54"/>
      <c r="IG326" s="54"/>
      <c r="IH326" s="54"/>
      <c r="II326" s="54"/>
      <c r="IJ326" s="54"/>
      <c r="IK326" s="54"/>
      <c r="IL326" s="54"/>
      <c r="IM326" s="54"/>
      <c r="IN326" s="54"/>
      <c r="IO326" s="54"/>
      <c r="IP326" s="54"/>
      <c r="IQ326" s="54"/>
      <c r="IR326" s="54"/>
      <c r="IS326" s="54"/>
      <c r="IT326" s="54"/>
      <c r="IU326" s="54"/>
      <c r="IV326" s="54"/>
      <c r="IW326" s="54"/>
      <c r="IX326" s="54"/>
      <c r="IY326" s="54"/>
      <c r="IZ326" s="54"/>
      <c r="JA326" s="54"/>
      <c r="JB326" s="54"/>
      <c r="JC326" s="54"/>
      <c r="JD326" s="54"/>
      <c r="JE326" s="54"/>
      <c r="JF326" s="54"/>
      <c r="JG326" s="54"/>
      <c r="JH326" s="54"/>
      <c r="JI326" s="54"/>
      <c r="JJ326" s="54"/>
      <c r="JK326" s="54"/>
      <c r="JL326" s="54"/>
      <c r="JM326" s="54"/>
      <c r="JN326" s="54"/>
      <c r="JO326" s="54"/>
      <c r="JP326" s="54"/>
      <c r="JQ326" s="54"/>
      <c r="JR326" s="54"/>
      <c r="JS326" s="54"/>
      <c r="JT326" s="54"/>
      <c r="JU326" s="54"/>
      <c r="JV326" s="54"/>
      <c r="JW326" s="54"/>
      <c r="JX326" s="54"/>
      <c r="JY326" s="54"/>
      <c r="JZ326" s="54"/>
      <c r="KA326" s="54"/>
      <c r="KB326" s="54"/>
      <c r="KC326" s="54"/>
      <c r="KD326" s="54"/>
      <c r="KE326" s="54"/>
      <c r="KF326" s="54"/>
      <c r="KG326" s="54"/>
      <c r="KH326" s="54"/>
      <c r="KI326" s="54"/>
      <c r="KJ326" s="54"/>
      <c r="KK326" s="54"/>
      <c r="KL326" s="54"/>
      <c r="KM326" s="54"/>
      <c r="KN326" s="54"/>
      <c r="KO326" s="54"/>
      <c r="KP326" s="54"/>
      <c r="KQ326" s="54"/>
      <c r="KR326" s="54"/>
      <c r="KS326" s="54"/>
      <c r="KT326" s="54"/>
      <c r="KU326" s="54"/>
      <c r="KV326" s="54"/>
      <c r="KW326" s="54"/>
      <c r="KX326" s="54"/>
      <c r="KY326" s="54"/>
      <c r="KZ326" s="54"/>
      <c r="LA326" s="54"/>
      <c r="LB326" s="54"/>
      <c r="LC326" s="54"/>
      <c r="LD326" s="54"/>
      <c r="LE326" s="54"/>
      <c r="LF326" s="54"/>
      <c r="LG326" s="54"/>
      <c r="LH326" s="54"/>
      <c r="LI326" s="54"/>
      <c r="LJ326" s="54"/>
      <c r="LK326" s="54"/>
      <c r="LL326" s="54"/>
      <c r="LM326" s="54"/>
      <c r="LN326" s="54"/>
      <c r="LO326" s="54"/>
      <c r="LP326" s="54"/>
      <c r="LQ326" s="54"/>
      <c r="LR326" s="54"/>
      <c r="LS326" s="54"/>
      <c r="LT326" s="54"/>
      <c r="LU326" s="54"/>
      <c r="LV326" s="54"/>
      <c r="LW326" s="54"/>
      <c r="LX326" s="54"/>
      <c r="LY326" s="54"/>
      <c r="LZ326" s="54"/>
      <c r="MA326" s="54"/>
      <c r="MB326" s="54"/>
      <c r="MC326" s="54"/>
      <c r="MD326" s="54"/>
      <c r="ME326" s="54"/>
      <c r="MF326" s="54"/>
      <c r="MG326" s="54"/>
      <c r="MH326" s="54"/>
      <c r="MI326" s="54"/>
      <c r="MJ326" s="54"/>
      <c r="MK326" s="54"/>
      <c r="ML326" s="54"/>
      <c r="MM326" s="54"/>
      <c r="MN326" s="54"/>
      <c r="MO326" s="54"/>
      <c r="MP326" s="54"/>
      <c r="MQ326" s="54"/>
      <c r="MR326" s="54"/>
      <c r="MS326" s="54"/>
      <c r="MT326" s="54"/>
      <c r="MU326" s="54"/>
      <c r="MV326" s="54"/>
      <c r="MW326" s="54"/>
      <c r="MX326" s="54"/>
      <c r="MY326" s="54"/>
      <c r="MZ326" s="54"/>
      <c r="NA326" s="54"/>
      <c r="NB326" s="54"/>
      <c r="NC326" s="54"/>
      <c r="ND326" s="54"/>
      <c r="NE326" s="54"/>
      <c r="NF326" s="54"/>
      <c r="NG326" s="54"/>
      <c r="NH326" s="54"/>
      <c r="NI326" s="54"/>
      <c r="NJ326" s="54"/>
      <c r="NK326" s="54"/>
      <c r="NL326" s="54"/>
      <c r="NM326" s="54"/>
      <c r="NN326" s="54"/>
      <c r="NO326" s="54"/>
      <c r="NP326" s="54"/>
      <c r="NQ326" s="54"/>
      <c r="NR326" s="54"/>
      <c r="NS326" s="54"/>
      <c r="NT326" s="54"/>
      <c r="NU326" s="54"/>
      <c r="NV326" s="54"/>
      <c r="NW326" s="54"/>
      <c r="NX326" s="54"/>
      <c r="NY326" s="54"/>
      <c r="NZ326" s="54"/>
      <c r="OA326" s="54"/>
      <c r="OB326" s="54"/>
      <c r="OC326" s="54"/>
      <c r="OD326" s="54"/>
      <c r="OE326" s="54"/>
      <c r="OF326" s="54"/>
      <c r="OG326" s="54"/>
      <c r="OH326" s="54"/>
      <c r="OI326" s="54"/>
      <c r="OJ326" s="54"/>
      <c r="OK326" s="54"/>
      <c r="OL326" s="54"/>
      <c r="OM326" s="54"/>
      <c r="ON326" s="54"/>
      <c r="OO326" s="54"/>
      <c r="OP326" s="54"/>
      <c r="OQ326" s="54"/>
      <c r="OR326" s="54"/>
      <c r="OS326" s="54"/>
      <c r="OT326" s="54"/>
      <c r="OU326" s="54"/>
      <c r="OV326" s="54"/>
      <c r="OW326" s="54"/>
      <c r="OX326" s="54"/>
      <c r="OY326" s="54"/>
      <c r="OZ326" s="54"/>
      <c r="PA326" s="54"/>
      <c r="PB326" s="54"/>
      <c r="PC326" s="54"/>
      <c r="PD326" s="54"/>
      <c r="PE326" s="54"/>
      <c r="PF326" s="54"/>
      <c r="PG326" s="54"/>
      <c r="PH326" s="54"/>
      <c r="PI326" s="54"/>
      <c r="PJ326" s="54"/>
      <c r="PK326" s="54"/>
      <c r="PL326" s="54"/>
      <c r="PM326" s="54"/>
      <c r="PN326" s="54"/>
      <c r="PO326" s="54"/>
      <c r="PP326" s="54"/>
      <c r="PQ326" s="54"/>
      <c r="PR326" s="54"/>
      <c r="PS326" s="54"/>
      <c r="PT326" s="54"/>
      <c r="PU326" s="54"/>
      <c r="PV326" s="54"/>
      <c r="PW326" s="54"/>
      <c r="PX326" s="54"/>
      <c r="PY326" s="54"/>
      <c r="PZ326" s="54"/>
      <c r="QA326" s="54"/>
      <c r="QB326" s="54"/>
      <c r="QC326" s="54"/>
      <c r="QD326" s="54"/>
      <c r="QE326" s="54"/>
      <c r="QF326" s="54"/>
      <c r="QG326" s="54"/>
      <c r="QH326" s="54"/>
      <c r="QI326" s="54"/>
      <c r="QJ326" s="54"/>
      <c r="QK326" s="54"/>
      <c r="QL326" s="54"/>
      <c r="QM326" s="54"/>
      <c r="QN326" s="54"/>
      <c r="QO326" s="54"/>
      <c r="QP326" s="54"/>
      <c r="QQ326" s="54"/>
      <c r="QR326" s="54"/>
      <c r="QS326" s="54"/>
      <c r="QT326" s="54"/>
      <c r="QU326" s="54"/>
      <c r="QV326" s="54"/>
      <c r="QW326" s="54"/>
      <c r="QX326" s="54"/>
      <c r="QY326" s="54"/>
      <c r="QZ326" s="54"/>
      <c r="RA326" s="54"/>
      <c r="RB326" s="54"/>
      <c r="RC326" s="54"/>
      <c r="RD326" s="54"/>
      <c r="RE326" s="54"/>
      <c r="RF326" s="54"/>
      <c r="RG326" s="54"/>
      <c r="RH326" s="54"/>
      <c r="RI326" s="54"/>
      <c r="RJ326" s="54"/>
      <c r="RK326" s="54"/>
      <c r="RL326" s="54"/>
      <c r="RM326" s="54"/>
      <c r="RN326" s="54"/>
      <c r="RO326" s="54"/>
      <c r="RP326" s="54"/>
      <c r="RQ326" s="54"/>
      <c r="RR326" s="54"/>
      <c r="RS326" s="54"/>
      <c r="RT326" s="54"/>
      <c r="RU326" s="54"/>
      <c r="RV326" s="54"/>
      <c r="RW326" s="54"/>
      <c r="RX326" s="54"/>
      <c r="RY326" s="54"/>
      <c r="RZ326" s="54"/>
      <c r="SA326" s="54"/>
      <c r="SB326" s="54"/>
      <c r="SC326" s="54"/>
      <c r="SD326" s="54"/>
      <c r="SE326" s="54"/>
      <c r="SF326" s="54"/>
      <c r="SG326" s="54"/>
      <c r="SH326" s="54"/>
      <c r="SI326" s="54"/>
      <c r="SJ326" s="54"/>
      <c r="SK326" s="54"/>
      <c r="SL326" s="54"/>
      <c r="SM326" s="54"/>
      <c r="SN326" s="54"/>
      <c r="SO326" s="54"/>
      <c r="SP326" s="54"/>
      <c r="SQ326" s="54"/>
      <c r="SR326" s="54"/>
      <c r="SS326" s="54"/>
      <c r="ST326" s="54"/>
      <c r="SU326" s="54"/>
      <c r="SV326" s="54"/>
      <c r="SW326" s="54"/>
      <c r="SX326" s="54"/>
      <c r="SY326" s="54"/>
      <c r="SZ326" s="54"/>
      <c r="TA326" s="54"/>
      <c r="TB326" s="54"/>
      <c r="TC326" s="54"/>
      <c r="TD326" s="54"/>
      <c r="TE326" s="54"/>
      <c r="TF326" s="54"/>
      <c r="TG326" s="54"/>
      <c r="TH326" s="54"/>
      <c r="TI326" s="54"/>
      <c r="TJ326" s="54"/>
      <c r="TK326" s="54"/>
      <c r="TL326" s="54"/>
      <c r="TM326" s="54"/>
      <c r="TN326" s="54"/>
      <c r="TO326" s="54"/>
      <c r="TP326" s="54"/>
      <c r="TQ326" s="54"/>
      <c r="TR326" s="54"/>
      <c r="TS326" s="54"/>
      <c r="TT326" s="54"/>
      <c r="TU326" s="54"/>
      <c r="TV326" s="54"/>
      <c r="TW326" s="54"/>
      <c r="TX326" s="54"/>
      <c r="TY326" s="54"/>
      <c r="TZ326" s="54"/>
      <c r="UA326" s="54"/>
      <c r="UB326" s="54"/>
      <c r="UC326" s="54"/>
      <c r="UD326" s="54"/>
      <c r="UE326" s="54"/>
      <c r="UF326" s="54"/>
      <c r="UG326" s="54"/>
      <c r="UH326" s="54"/>
      <c r="UI326" s="54"/>
      <c r="UJ326" s="54"/>
      <c r="UK326" s="54"/>
      <c r="UL326" s="54"/>
      <c r="UM326" s="54"/>
      <c r="UN326" s="54"/>
      <c r="UO326" s="54"/>
      <c r="UP326" s="54"/>
      <c r="UQ326" s="54"/>
      <c r="UR326" s="54"/>
      <c r="US326" s="54"/>
      <c r="UT326" s="54"/>
      <c r="UU326" s="54"/>
      <c r="UV326" s="54"/>
      <c r="UW326" s="54"/>
      <c r="UX326" s="54"/>
      <c r="UY326" s="54"/>
      <c r="UZ326" s="54"/>
      <c r="VA326" s="54"/>
      <c r="VB326" s="54"/>
      <c r="VC326" s="54"/>
      <c r="VD326" s="54"/>
      <c r="VE326" s="54"/>
      <c r="VF326" s="54"/>
      <c r="VG326" s="54"/>
      <c r="VH326" s="54"/>
      <c r="VI326" s="54"/>
      <c r="VJ326" s="54"/>
      <c r="VK326" s="54"/>
      <c r="VL326" s="54"/>
      <c r="VM326" s="54"/>
      <c r="VN326" s="54"/>
      <c r="VO326" s="54"/>
      <c r="VP326" s="54"/>
      <c r="VQ326" s="54"/>
      <c r="VR326" s="54"/>
      <c r="VS326" s="54"/>
      <c r="VT326" s="54"/>
      <c r="VU326" s="54"/>
      <c r="VV326" s="54"/>
      <c r="VW326" s="54"/>
      <c r="VX326" s="54"/>
      <c r="VY326" s="54"/>
      <c r="VZ326" s="54"/>
      <c r="WA326" s="54"/>
      <c r="WB326" s="54"/>
      <c r="WC326" s="54"/>
      <c r="WD326" s="54"/>
      <c r="WE326" s="54"/>
      <c r="WF326" s="54"/>
      <c r="WG326" s="54"/>
      <c r="WH326" s="54"/>
      <c r="WI326" s="54"/>
      <c r="WJ326" s="54"/>
      <c r="WK326" s="54"/>
      <c r="WL326" s="54"/>
      <c r="WM326" s="54"/>
      <c r="WN326" s="54"/>
      <c r="WO326" s="54"/>
      <c r="WP326" s="54"/>
      <c r="WQ326" s="54"/>
      <c r="WR326" s="54"/>
      <c r="WS326" s="54"/>
      <c r="WT326" s="54"/>
      <c r="WU326" s="54"/>
      <c r="WV326" s="54"/>
      <c r="WW326" s="54"/>
      <c r="WX326" s="54"/>
      <c r="WY326" s="54"/>
      <c r="WZ326" s="54"/>
      <c r="XA326" s="54"/>
      <c r="XB326" s="54"/>
      <c r="XC326" s="54"/>
      <c r="XD326" s="54"/>
      <c r="XE326" s="54"/>
      <c r="XF326" s="54"/>
      <c r="XG326" s="54"/>
      <c r="XH326" s="54"/>
      <c r="XI326" s="54"/>
      <c r="XJ326" s="54"/>
      <c r="XK326" s="54"/>
      <c r="XL326" s="54"/>
      <c r="XM326" s="54"/>
      <c r="XN326" s="54"/>
      <c r="XO326" s="54"/>
      <c r="XP326" s="54"/>
      <c r="XQ326" s="54"/>
      <c r="XR326" s="54"/>
      <c r="XS326" s="54"/>
      <c r="XT326" s="54"/>
      <c r="XU326" s="54"/>
      <c r="XV326" s="54"/>
      <c r="XW326" s="54"/>
      <c r="XX326" s="54"/>
      <c r="XY326" s="54"/>
      <c r="XZ326" s="54"/>
      <c r="YA326" s="54"/>
      <c r="YB326" s="54"/>
      <c r="YC326" s="54"/>
      <c r="YD326" s="54"/>
      <c r="YE326" s="54"/>
      <c r="YF326" s="54"/>
      <c r="YG326" s="54"/>
      <c r="YH326" s="54"/>
      <c r="YI326" s="54"/>
      <c r="YJ326" s="54"/>
      <c r="YK326" s="54"/>
      <c r="YL326" s="54"/>
      <c r="YM326" s="54"/>
      <c r="YN326" s="54"/>
      <c r="YO326" s="54"/>
      <c r="YP326" s="54"/>
      <c r="YQ326" s="54"/>
      <c r="YR326" s="54"/>
      <c r="YS326" s="54"/>
      <c r="YT326" s="54"/>
      <c r="YU326" s="54"/>
      <c r="YV326" s="54"/>
      <c r="YW326" s="54"/>
      <c r="YX326" s="54"/>
      <c r="YY326" s="54"/>
      <c r="YZ326" s="54"/>
      <c r="ZA326" s="54"/>
      <c r="ZB326" s="54"/>
      <c r="ZC326" s="54"/>
      <c r="ZD326" s="54"/>
      <c r="ZE326" s="54"/>
      <c r="ZF326" s="54"/>
      <c r="ZG326" s="54"/>
      <c r="ZH326" s="54"/>
      <c r="ZI326" s="54"/>
      <c r="ZJ326" s="54"/>
      <c r="ZK326" s="54"/>
      <c r="ZL326" s="54"/>
      <c r="ZM326" s="54"/>
      <c r="ZN326" s="54"/>
      <c r="ZO326" s="54"/>
      <c r="ZP326" s="54"/>
      <c r="ZQ326" s="54"/>
      <c r="ZR326" s="54"/>
      <c r="ZS326" s="54"/>
      <c r="ZT326" s="54"/>
      <c r="ZU326" s="54"/>
      <c r="ZV326" s="54"/>
      <c r="ZW326" s="54"/>
      <c r="ZX326" s="54"/>
      <c r="ZY326" s="54"/>
      <c r="ZZ326" s="54"/>
    </row>
    <row r="327" spans="1:702" x14ac:dyDescent="0.2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  <c r="AE327" s="54"/>
      <c r="AF327" s="54"/>
      <c r="AG327" s="54"/>
      <c r="AH327" s="54"/>
      <c r="AI327" s="54"/>
      <c r="AJ327" s="54"/>
      <c r="AK327" s="54"/>
      <c r="AL327" s="54"/>
      <c r="AM327" s="54"/>
      <c r="AN327" s="54"/>
      <c r="AO327" s="54"/>
      <c r="AP327" s="54"/>
      <c r="AQ327" s="54"/>
      <c r="AR327" s="54"/>
      <c r="AS327" s="54"/>
      <c r="AT327" s="54"/>
      <c r="AU327" s="54"/>
      <c r="AV327" s="54"/>
      <c r="AW327" s="54"/>
      <c r="AX327" s="54"/>
      <c r="AY327" s="54"/>
      <c r="AZ327" s="54"/>
      <c r="BA327" s="54"/>
      <c r="BB327" s="54"/>
      <c r="BC327" s="54"/>
      <c r="BD327" s="54"/>
      <c r="BE327" s="54"/>
      <c r="BF327" s="54"/>
      <c r="BG327" s="54"/>
      <c r="BH327" s="54"/>
      <c r="BI327" s="54"/>
      <c r="BJ327" s="54"/>
      <c r="BK327" s="54"/>
      <c r="BL327" s="54"/>
      <c r="BM327" s="54"/>
      <c r="BN327" s="54"/>
      <c r="BO327" s="54"/>
      <c r="BP327" s="54"/>
      <c r="BQ327" s="54"/>
      <c r="BR327" s="54"/>
      <c r="BS327" s="54"/>
      <c r="BT327" s="54"/>
      <c r="BU327" s="54"/>
      <c r="BV327" s="54"/>
      <c r="BW327" s="54"/>
      <c r="BX327" s="54"/>
      <c r="BY327" s="54"/>
      <c r="BZ327" s="54"/>
      <c r="CA327" s="54"/>
      <c r="CB327" s="54"/>
      <c r="CC327" s="54"/>
      <c r="CD327" s="54"/>
      <c r="CE327" s="54"/>
      <c r="CF327" s="54"/>
      <c r="CG327" s="54"/>
      <c r="CH327" s="54"/>
      <c r="CI327" s="54"/>
      <c r="CJ327" s="54"/>
      <c r="CK327" s="54"/>
      <c r="CL327" s="54"/>
      <c r="CM327" s="54"/>
      <c r="CN327" s="54"/>
      <c r="CO327" s="54"/>
      <c r="CP327" s="54"/>
      <c r="CQ327" s="54"/>
      <c r="CR327" s="54"/>
      <c r="CS327" s="54"/>
      <c r="CT327" s="54"/>
      <c r="CU327" s="54"/>
      <c r="CV327" s="54"/>
      <c r="CW327" s="54"/>
      <c r="CX327" s="54"/>
      <c r="CY327" s="54"/>
      <c r="CZ327" s="54"/>
      <c r="DA327" s="54"/>
      <c r="DB327" s="54"/>
      <c r="DC327" s="54"/>
      <c r="DD327" s="54"/>
      <c r="DE327" s="54"/>
      <c r="DF327" s="54"/>
      <c r="DG327" s="54"/>
      <c r="DH327" s="54"/>
      <c r="DI327" s="54"/>
      <c r="DJ327" s="54"/>
      <c r="DK327" s="54"/>
      <c r="DL327" s="54"/>
      <c r="DM327" s="54"/>
      <c r="DN327" s="54"/>
      <c r="DO327" s="54"/>
      <c r="DP327" s="54"/>
      <c r="DQ327" s="54"/>
      <c r="DR327" s="54"/>
      <c r="DS327" s="54"/>
      <c r="DT327" s="54"/>
      <c r="DU327" s="54"/>
      <c r="DV327" s="54"/>
      <c r="DW327" s="54"/>
      <c r="DX327" s="54"/>
      <c r="DY327" s="54"/>
      <c r="DZ327" s="54"/>
      <c r="EA327" s="54"/>
      <c r="EB327" s="54"/>
      <c r="EC327" s="54"/>
      <c r="ED327" s="54"/>
      <c r="EE327" s="54"/>
      <c r="EF327" s="54"/>
      <c r="EG327" s="54"/>
      <c r="EH327" s="54"/>
      <c r="EI327" s="54"/>
      <c r="EJ327" s="54"/>
      <c r="EK327" s="54"/>
      <c r="EL327" s="54"/>
      <c r="EM327" s="54"/>
      <c r="EN327" s="54"/>
      <c r="EO327" s="54"/>
      <c r="EP327" s="54"/>
      <c r="EQ327" s="54"/>
      <c r="ER327" s="54"/>
      <c r="ES327" s="54"/>
      <c r="ET327" s="54"/>
      <c r="EU327" s="54"/>
      <c r="EV327" s="54"/>
      <c r="EW327" s="54"/>
      <c r="EX327" s="54"/>
      <c r="EY327" s="54"/>
      <c r="EZ327" s="54"/>
      <c r="FA327" s="54"/>
      <c r="FB327" s="54"/>
      <c r="FC327" s="54"/>
      <c r="FD327" s="54"/>
      <c r="FE327" s="54"/>
      <c r="FF327" s="54"/>
      <c r="FG327" s="54"/>
      <c r="FH327" s="54"/>
      <c r="FI327" s="54"/>
      <c r="FJ327" s="54"/>
      <c r="FK327" s="54"/>
      <c r="FL327" s="54"/>
      <c r="FM327" s="54"/>
      <c r="FN327" s="54"/>
      <c r="FO327" s="54"/>
      <c r="FP327" s="54"/>
      <c r="FQ327" s="54"/>
      <c r="FR327" s="54"/>
      <c r="FS327" s="54"/>
      <c r="FT327" s="54"/>
      <c r="FU327" s="54"/>
      <c r="FV327" s="54"/>
      <c r="FW327" s="54"/>
      <c r="FX327" s="54"/>
      <c r="FY327" s="54"/>
      <c r="FZ327" s="54"/>
      <c r="GA327" s="54"/>
      <c r="GB327" s="54"/>
      <c r="GC327" s="54"/>
      <c r="GD327" s="54"/>
      <c r="GE327" s="54"/>
      <c r="GF327" s="54"/>
      <c r="GG327" s="54"/>
      <c r="GH327" s="54"/>
      <c r="GI327" s="54"/>
      <c r="GJ327" s="54"/>
      <c r="GK327" s="54"/>
      <c r="GL327" s="54"/>
      <c r="GM327" s="54"/>
      <c r="GN327" s="54"/>
      <c r="GO327" s="54"/>
      <c r="GP327" s="54"/>
      <c r="GQ327" s="54"/>
      <c r="GR327" s="54"/>
      <c r="GS327" s="54"/>
      <c r="GT327" s="54"/>
      <c r="GU327" s="54"/>
      <c r="GV327" s="54"/>
      <c r="GW327" s="54"/>
      <c r="GX327" s="54"/>
      <c r="GY327" s="54"/>
      <c r="GZ327" s="54"/>
      <c r="HA327" s="54"/>
      <c r="HB327" s="54"/>
      <c r="HC327" s="54"/>
      <c r="HD327" s="54"/>
      <c r="HE327" s="54"/>
      <c r="HF327" s="54"/>
      <c r="HG327" s="54"/>
      <c r="HH327" s="54"/>
      <c r="HI327" s="54"/>
      <c r="HJ327" s="54"/>
      <c r="HK327" s="54"/>
      <c r="HL327" s="54"/>
      <c r="HM327" s="54"/>
      <c r="HN327" s="54"/>
      <c r="HO327" s="54"/>
      <c r="HP327" s="54"/>
      <c r="HQ327" s="54"/>
      <c r="HR327" s="54"/>
      <c r="HS327" s="54"/>
      <c r="HT327" s="54"/>
      <c r="HU327" s="54"/>
      <c r="HV327" s="54"/>
      <c r="HW327" s="54"/>
      <c r="HX327" s="54"/>
      <c r="HY327" s="54"/>
      <c r="HZ327" s="54"/>
      <c r="IA327" s="54"/>
      <c r="IB327" s="54"/>
      <c r="IC327" s="54"/>
      <c r="ID327" s="54"/>
      <c r="IE327" s="54"/>
      <c r="IF327" s="54"/>
      <c r="IG327" s="54"/>
      <c r="IH327" s="54"/>
      <c r="II327" s="54"/>
      <c r="IJ327" s="54"/>
      <c r="IK327" s="54"/>
      <c r="IL327" s="54"/>
      <c r="IM327" s="54"/>
      <c r="IN327" s="54"/>
      <c r="IO327" s="54"/>
      <c r="IP327" s="54"/>
      <c r="IQ327" s="54"/>
      <c r="IR327" s="54"/>
      <c r="IS327" s="54"/>
      <c r="IT327" s="54"/>
      <c r="IU327" s="54"/>
      <c r="IV327" s="54"/>
      <c r="IW327" s="54"/>
      <c r="IX327" s="54"/>
      <c r="IY327" s="54"/>
      <c r="IZ327" s="54"/>
      <c r="JA327" s="54"/>
      <c r="JB327" s="54"/>
      <c r="JC327" s="54"/>
      <c r="JD327" s="54"/>
      <c r="JE327" s="54"/>
      <c r="JF327" s="54"/>
      <c r="JG327" s="54"/>
      <c r="JH327" s="54"/>
      <c r="JI327" s="54"/>
      <c r="JJ327" s="54"/>
      <c r="JK327" s="54"/>
      <c r="JL327" s="54"/>
      <c r="JM327" s="54"/>
      <c r="JN327" s="54"/>
      <c r="JO327" s="54"/>
      <c r="JP327" s="54"/>
      <c r="JQ327" s="54"/>
      <c r="JR327" s="54"/>
      <c r="JS327" s="54"/>
      <c r="JT327" s="54"/>
      <c r="JU327" s="54"/>
      <c r="JV327" s="54"/>
      <c r="JW327" s="54"/>
      <c r="JX327" s="54"/>
      <c r="JY327" s="54"/>
      <c r="JZ327" s="54"/>
      <c r="KA327" s="54"/>
      <c r="KB327" s="54"/>
      <c r="KC327" s="54"/>
      <c r="KD327" s="54"/>
      <c r="KE327" s="54"/>
      <c r="KF327" s="54"/>
      <c r="KG327" s="54"/>
      <c r="KH327" s="54"/>
      <c r="KI327" s="54"/>
      <c r="KJ327" s="54"/>
      <c r="KK327" s="54"/>
      <c r="KL327" s="54"/>
      <c r="KM327" s="54"/>
      <c r="KN327" s="54"/>
      <c r="KO327" s="54"/>
      <c r="KP327" s="54"/>
      <c r="KQ327" s="54"/>
      <c r="KR327" s="54"/>
      <c r="KS327" s="54"/>
      <c r="KT327" s="54"/>
      <c r="KU327" s="54"/>
      <c r="KV327" s="54"/>
      <c r="KW327" s="54"/>
      <c r="KX327" s="54"/>
      <c r="KY327" s="54"/>
      <c r="KZ327" s="54"/>
      <c r="LA327" s="54"/>
      <c r="LB327" s="54"/>
      <c r="LC327" s="54"/>
      <c r="LD327" s="54"/>
      <c r="LE327" s="54"/>
      <c r="LF327" s="54"/>
      <c r="LG327" s="54"/>
      <c r="LH327" s="54"/>
      <c r="LI327" s="54"/>
      <c r="LJ327" s="54"/>
      <c r="LK327" s="54"/>
      <c r="LL327" s="54"/>
      <c r="LM327" s="54"/>
      <c r="LN327" s="54"/>
      <c r="LO327" s="54"/>
      <c r="LP327" s="54"/>
      <c r="LQ327" s="54"/>
      <c r="LR327" s="54"/>
      <c r="LS327" s="54"/>
      <c r="LT327" s="54"/>
      <c r="LU327" s="54"/>
      <c r="LV327" s="54"/>
      <c r="LW327" s="54"/>
      <c r="LX327" s="54"/>
      <c r="LY327" s="54"/>
      <c r="LZ327" s="54"/>
      <c r="MA327" s="54"/>
      <c r="MB327" s="54"/>
      <c r="MC327" s="54"/>
      <c r="MD327" s="54"/>
      <c r="ME327" s="54"/>
      <c r="MF327" s="54"/>
      <c r="MG327" s="54"/>
      <c r="MH327" s="54"/>
      <c r="MI327" s="54"/>
      <c r="MJ327" s="54"/>
      <c r="MK327" s="54"/>
      <c r="ML327" s="54"/>
      <c r="MM327" s="54"/>
      <c r="MN327" s="54"/>
      <c r="MO327" s="54"/>
      <c r="MP327" s="54"/>
      <c r="MQ327" s="54"/>
      <c r="MR327" s="54"/>
      <c r="MS327" s="54"/>
      <c r="MT327" s="54"/>
      <c r="MU327" s="54"/>
      <c r="MV327" s="54"/>
      <c r="MW327" s="54"/>
      <c r="MX327" s="54"/>
      <c r="MY327" s="54"/>
      <c r="MZ327" s="54"/>
      <c r="NA327" s="54"/>
      <c r="NB327" s="54"/>
      <c r="NC327" s="54"/>
      <c r="ND327" s="54"/>
      <c r="NE327" s="54"/>
      <c r="NF327" s="54"/>
      <c r="NG327" s="54"/>
      <c r="NH327" s="54"/>
      <c r="NI327" s="54"/>
      <c r="NJ327" s="54"/>
      <c r="NK327" s="54"/>
      <c r="NL327" s="54"/>
      <c r="NM327" s="54"/>
      <c r="NN327" s="54"/>
      <c r="NO327" s="54"/>
      <c r="NP327" s="54"/>
      <c r="NQ327" s="54"/>
      <c r="NR327" s="54"/>
      <c r="NS327" s="54"/>
      <c r="NT327" s="54"/>
      <c r="NU327" s="54"/>
      <c r="NV327" s="54"/>
      <c r="NW327" s="54"/>
      <c r="NX327" s="54"/>
      <c r="NY327" s="54"/>
      <c r="NZ327" s="54"/>
      <c r="OA327" s="54"/>
      <c r="OB327" s="54"/>
      <c r="OC327" s="54"/>
      <c r="OD327" s="54"/>
      <c r="OE327" s="54"/>
      <c r="OF327" s="54"/>
      <c r="OG327" s="54"/>
      <c r="OH327" s="54"/>
      <c r="OI327" s="54"/>
      <c r="OJ327" s="54"/>
      <c r="OK327" s="54"/>
      <c r="OL327" s="54"/>
      <c r="OM327" s="54"/>
      <c r="ON327" s="54"/>
      <c r="OO327" s="54"/>
      <c r="OP327" s="54"/>
      <c r="OQ327" s="54"/>
      <c r="OR327" s="54"/>
      <c r="OS327" s="54"/>
      <c r="OT327" s="54"/>
      <c r="OU327" s="54"/>
      <c r="OV327" s="54"/>
      <c r="OW327" s="54"/>
      <c r="OX327" s="54"/>
      <c r="OY327" s="54"/>
      <c r="OZ327" s="54"/>
      <c r="PA327" s="54"/>
      <c r="PB327" s="54"/>
      <c r="PC327" s="54"/>
      <c r="PD327" s="54"/>
      <c r="PE327" s="54"/>
      <c r="PF327" s="54"/>
      <c r="PG327" s="54"/>
      <c r="PH327" s="54"/>
      <c r="PI327" s="54"/>
      <c r="PJ327" s="54"/>
      <c r="PK327" s="54"/>
      <c r="PL327" s="54"/>
      <c r="PM327" s="54"/>
      <c r="PN327" s="54"/>
      <c r="PO327" s="54"/>
      <c r="PP327" s="54"/>
      <c r="PQ327" s="54"/>
      <c r="PR327" s="54"/>
      <c r="PS327" s="54"/>
      <c r="PT327" s="54"/>
      <c r="PU327" s="54"/>
      <c r="PV327" s="54"/>
      <c r="PW327" s="54"/>
      <c r="PX327" s="54"/>
      <c r="PY327" s="54"/>
      <c r="PZ327" s="54"/>
      <c r="QA327" s="54"/>
      <c r="QB327" s="54"/>
      <c r="QC327" s="54"/>
      <c r="QD327" s="54"/>
      <c r="QE327" s="54"/>
      <c r="QF327" s="54"/>
      <c r="QG327" s="54"/>
      <c r="QH327" s="54"/>
      <c r="QI327" s="54"/>
      <c r="QJ327" s="54"/>
      <c r="QK327" s="54"/>
      <c r="QL327" s="54"/>
      <c r="QM327" s="54"/>
      <c r="QN327" s="54"/>
      <c r="QO327" s="54"/>
      <c r="QP327" s="54"/>
      <c r="QQ327" s="54"/>
      <c r="QR327" s="54"/>
      <c r="QS327" s="54"/>
      <c r="QT327" s="54"/>
      <c r="QU327" s="54"/>
      <c r="QV327" s="54"/>
      <c r="QW327" s="54"/>
      <c r="QX327" s="54"/>
      <c r="QY327" s="54"/>
      <c r="QZ327" s="54"/>
      <c r="RA327" s="54"/>
      <c r="RB327" s="54"/>
      <c r="RC327" s="54"/>
      <c r="RD327" s="54"/>
      <c r="RE327" s="54"/>
      <c r="RF327" s="54"/>
      <c r="RG327" s="54"/>
      <c r="RH327" s="54"/>
      <c r="RI327" s="54"/>
      <c r="RJ327" s="54"/>
      <c r="RK327" s="54"/>
      <c r="RL327" s="54"/>
      <c r="RM327" s="54"/>
      <c r="RN327" s="54"/>
      <c r="RO327" s="54"/>
      <c r="RP327" s="54"/>
      <c r="RQ327" s="54"/>
      <c r="RR327" s="54"/>
      <c r="RS327" s="54"/>
      <c r="RT327" s="54"/>
      <c r="RU327" s="54"/>
      <c r="RV327" s="54"/>
      <c r="RW327" s="54"/>
      <c r="RX327" s="54"/>
      <c r="RY327" s="54"/>
      <c r="RZ327" s="54"/>
      <c r="SA327" s="54"/>
      <c r="SB327" s="54"/>
      <c r="SC327" s="54"/>
      <c r="SD327" s="54"/>
      <c r="SE327" s="54"/>
      <c r="SF327" s="54"/>
      <c r="SG327" s="54"/>
      <c r="SH327" s="54"/>
      <c r="SI327" s="54"/>
      <c r="SJ327" s="54"/>
      <c r="SK327" s="54"/>
      <c r="SL327" s="54"/>
      <c r="SM327" s="54"/>
      <c r="SN327" s="54"/>
      <c r="SO327" s="54"/>
      <c r="SP327" s="54"/>
      <c r="SQ327" s="54"/>
      <c r="SR327" s="54"/>
      <c r="SS327" s="54"/>
      <c r="ST327" s="54"/>
      <c r="SU327" s="54"/>
      <c r="SV327" s="54"/>
      <c r="SW327" s="54"/>
      <c r="SX327" s="54"/>
      <c r="SY327" s="54"/>
      <c r="SZ327" s="54"/>
      <c r="TA327" s="54"/>
      <c r="TB327" s="54"/>
      <c r="TC327" s="54"/>
      <c r="TD327" s="54"/>
      <c r="TE327" s="54"/>
      <c r="TF327" s="54"/>
      <c r="TG327" s="54"/>
      <c r="TH327" s="54"/>
      <c r="TI327" s="54"/>
      <c r="TJ327" s="54"/>
      <c r="TK327" s="54"/>
      <c r="TL327" s="54"/>
      <c r="TM327" s="54"/>
      <c r="TN327" s="54"/>
      <c r="TO327" s="54"/>
      <c r="TP327" s="54"/>
      <c r="TQ327" s="54"/>
      <c r="TR327" s="54"/>
      <c r="TS327" s="54"/>
      <c r="TT327" s="54"/>
      <c r="TU327" s="54"/>
      <c r="TV327" s="54"/>
      <c r="TW327" s="54"/>
      <c r="TX327" s="54"/>
      <c r="TY327" s="54"/>
      <c r="TZ327" s="54"/>
      <c r="UA327" s="54"/>
      <c r="UB327" s="54"/>
      <c r="UC327" s="54"/>
      <c r="UD327" s="54"/>
      <c r="UE327" s="54"/>
      <c r="UF327" s="54"/>
      <c r="UG327" s="54"/>
      <c r="UH327" s="54"/>
      <c r="UI327" s="54"/>
      <c r="UJ327" s="54"/>
      <c r="UK327" s="54"/>
      <c r="UL327" s="54"/>
      <c r="UM327" s="54"/>
      <c r="UN327" s="54"/>
      <c r="UO327" s="54"/>
      <c r="UP327" s="54"/>
      <c r="UQ327" s="54"/>
      <c r="UR327" s="54"/>
      <c r="US327" s="54"/>
      <c r="UT327" s="54"/>
      <c r="UU327" s="54"/>
      <c r="UV327" s="54"/>
      <c r="UW327" s="54"/>
      <c r="UX327" s="54"/>
      <c r="UY327" s="54"/>
      <c r="UZ327" s="54"/>
      <c r="VA327" s="54"/>
      <c r="VB327" s="54"/>
      <c r="VC327" s="54"/>
      <c r="VD327" s="54"/>
      <c r="VE327" s="54"/>
      <c r="VF327" s="54"/>
      <c r="VG327" s="54"/>
      <c r="VH327" s="54"/>
      <c r="VI327" s="54"/>
      <c r="VJ327" s="54"/>
      <c r="VK327" s="54"/>
      <c r="VL327" s="54"/>
      <c r="VM327" s="54"/>
      <c r="VN327" s="54"/>
      <c r="VO327" s="54"/>
      <c r="VP327" s="54"/>
      <c r="VQ327" s="54"/>
      <c r="VR327" s="54"/>
      <c r="VS327" s="54"/>
      <c r="VT327" s="54"/>
      <c r="VU327" s="54"/>
      <c r="VV327" s="54"/>
      <c r="VW327" s="54"/>
      <c r="VX327" s="54"/>
      <c r="VY327" s="54"/>
      <c r="VZ327" s="54"/>
      <c r="WA327" s="54"/>
      <c r="WB327" s="54"/>
      <c r="WC327" s="54"/>
      <c r="WD327" s="54"/>
      <c r="WE327" s="54"/>
      <c r="WF327" s="54"/>
      <c r="WG327" s="54"/>
      <c r="WH327" s="54"/>
      <c r="WI327" s="54"/>
      <c r="WJ327" s="54"/>
      <c r="WK327" s="54"/>
      <c r="WL327" s="54"/>
      <c r="WM327" s="54"/>
      <c r="WN327" s="54"/>
      <c r="WO327" s="54"/>
      <c r="WP327" s="54"/>
      <c r="WQ327" s="54"/>
      <c r="WR327" s="54"/>
      <c r="WS327" s="54"/>
      <c r="WT327" s="54"/>
      <c r="WU327" s="54"/>
      <c r="WV327" s="54"/>
      <c r="WW327" s="54"/>
      <c r="WX327" s="54"/>
      <c r="WY327" s="54"/>
      <c r="WZ327" s="54"/>
      <c r="XA327" s="54"/>
      <c r="XB327" s="54"/>
      <c r="XC327" s="54"/>
      <c r="XD327" s="54"/>
      <c r="XE327" s="54"/>
      <c r="XF327" s="54"/>
      <c r="XG327" s="54"/>
      <c r="XH327" s="54"/>
      <c r="XI327" s="54"/>
      <c r="XJ327" s="54"/>
      <c r="XK327" s="54"/>
      <c r="XL327" s="54"/>
      <c r="XM327" s="54"/>
      <c r="XN327" s="54"/>
      <c r="XO327" s="54"/>
      <c r="XP327" s="54"/>
      <c r="XQ327" s="54"/>
      <c r="XR327" s="54"/>
      <c r="XS327" s="54"/>
      <c r="XT327" s="54"/>
      <c r="XU327" s="54"/>
      <c r="XV327" s="54"/>
      <c r="XW327" s="54"/>
      <c r="XX327" s="54"/>
      <c r="XY327" s="54"/>
      <c r="XZ327" s="54"/>
      <c r="YA327" s="54"/>
      <c r="YB327" s="54"/>
      <c r="YC327" s="54"/>
      <c r="YD327" s="54"/>
      <c r="YE327" s="54"/>
      <c r="YF327" s="54"/>
      <c r="YG327" s="54"/>
      <c r="YH327" s="54"/>
      <c r="YI327" s="54"/>
      <c r="YJ327" s="54"/>
      <c r="YK327" s="54"/>
      <c r="YL327" s="54"/>
      <c r="YM327" s="54"/>
      <c r="YN327" s="54"/>
      <c r="YO327" s="54"/>
      <c r="YP327" s="54"/>
      <c r="YQ327" s="54"/>
      <c r="YR327" s="54"/>
      <c r="YS327" s="54"/>
      <c r="YT327" s="54"/>
      <c r="YU327" s="54"/>
      <c r="YV327" s="54"/>
      <c r="YW327" s="54"/>
      <c r="YX327" s="54"/>
      <c r="YY327" s="54"/>
      <c r="YZ327" s="54"/>
      <c r="ZA327" s="54"/>
      <c r="ZB327" s="54"/>
      <c r="ZC327" s="54"/>
      <c r="ZD327" s="54"/>
      <c r="ZE327" s="54"/>
      <c r="ZF327" s="54"/>
      <c r="ZG327" s="54"/>
      <c r="ZH327" s="54"/>
      <c r="ZI327" s="54"/>
      <c r="ZJ327" s="54"/>
      <c r="ZK327" s="54"/>
      <c r="ZL327" s="54"/>
      <c r="ZM327" s="54"/>
      <c r="ZN327" s="54"/>
      <c r="ZO327" s="54"/>
      <c r="ZP327" s="54"/>
      <c r="ZQ327" s="54"/>
      <c r="ZR327" s="54"/>
      <c r="ZS327" s="54"/>
      <c r="ZT327" s="54"/>
      <c r="ZU327" s="54"/>
      <c r="ZV327" s="54"/>
      <c r="ZW327" s="54"/>
      <c r="ZX327" s="54"/>
      <c r="ZY327" s="54"/>
      <c r="ZZ327" s="54"/>
    </row>
    <row r="328" spans="1:702" x14ac:dyDescent="0.2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  <c r="AE328" s="54"/>
      <c r="AF328" s="54"/>
      <c r="AG328" s="54"/>
      <c r="AH328" s="54"/>
      <c r="AI328" s="54"/>
      <c r="AJ328" s="54"/>
      <c r="AK328" s="54"/>
      <c r="AL328" s="54"/>
      <c r="AM328" s="54"/>
      <c r="AN328" s="54"/>
      <c r="AO328" s="54"/>
      <c r="AP328" s="54"/>
      <c r="AQ328" s="54"/>
      <c r="AR328" s="54"/>
      <c r="AS328" s="54"/>
      <c r="AT328" s="54"/>
      <c r="AU328" s="54"/>
      <c r="AV328" s="54"/>
      <c r="AW328" s="54"/>
      <c r="AX328" s="54"/>
      <c r="AY328" s="54"/>
      <c r="AZ328" s="54"/>
      <c r="BA328" s="54"/>
      <c r="BB328" s="54"/>
      <c r="BC328" s="54"/>
      <c r="BD328" s="54"/>
      <c r="BE328" s="54"/>
      <c r="BF328" s="54"/>
      <c r="BG328" s="54"/>
      <c r="BH328" s="54"/>
      <c r="BI328" s="54"/>
      <c r="BJ328" s="54"/>
      <c r="BK328" s="54"/>
      <c r="BL328" s="54"/>
      <c r="BM328" s="54"/>
      <c r="BN328" s="54"/>
      <c r="BO328" s="54"/>
      <c r="BP328" s="54"/>
      <c r="BQ328" s="54"/>
      <c r="BR328" s="54"/>
      <c r="BS328" s="54"/>
      <c r="BT328" s="54"/>
      <c r="BU328" s="54"/>
      <c r="BV328" s="54"/>
      <c r="BW328" s="54"/>
      <c r="BX328" s="54"/>
      <c r="BY328" s="54"/>
      <c r="BZ328" s="54"/>
      <c r="CA328" s="54"/>
      <c r="CB328" s="54"/>
      <c r="CC328" s="54"/>
      <c r="CD328" s="54"/>
      <c r="CE328" s="54"/>
      <c r="CF328" s="54"/>
      <c r="CG328" s="54"/>
      <c r="CH328" s="54"/>
      <c r="CI328" s="54"/>
      <c r="CJ328" s="54"/>
      <c r="CK328" s="54"/>
      <c r="CL328" s="54"/>
      <c r="CM328" s="54"/>
      <c r="CN328" s="54"/>
      <c r="CO328" s="54"/>
      <c r="CP328" s="54"/>
      <c r="CQ328" s="54"/>
      <c r="CR328" s="54"/>
      <c r="CS328" s="54"/>
      <c r="CT328" s="54"/>
      <c r="CU328" s="54"/>
      <c r="CV328" s="54"/>
      <c r="CW328" s="54"/>
      <c r="CX328" s="54"/>
      <c r="CY328" s="54"/>
      <c r="CZ328" s="54"/>
      <c r="DA328" s="54"/>
      <c r="DB328" s="54"/>
      <c r="DC328" s="54"/>
      <c r="DD328" s="54"/>
      <c r="DE328" s="54"/>
      <c r="DF328" s="54"/>
      <c r="DG328" s="54"/>
      <c r="DH328" s="54"/>
      <c r="DI328" s="54"/>
      <c r="DJ328" s="54"/>
      <c r="DK328" s="54"/>
      <c r="DL328" s="54"/>
      <c r="DM328" s="54"/>
      <c r="DN328" s="54"/>
      <c r="DO328" s="54"/>
      <c r="DP328" s="54"/>
      <c r="DQ328" s="54"/>
      <c r="DR328" s="54"/>
      <c r="DS328" s="54"/>
      <c r="DT328" s="54"/>
      <c r="DU328" s="54"/>
      <c r="DV328" s="54"/>
      <c r="DW328" s="54"/>
      <c r="DX328" s="54"/>
      <c r="DY328" s="54"/>
      <c r="DZ328" s="54"/>
      <c r="EA328" s="54"/>
      <c r="EB328" s="54"/>
      <c r="EC328" s="54"/>
      <c r="ED328" s="54"/>
      <c r="EE328" s="54"/>
      <c r="EF328" s="54"/>
      <c r="EG328" s="54"/>
      <c r="EH328" s="54"/>
      <c r="EI328" s="54"/>
      <c r="EJ328" s="54"/>
      <c r="EK328" s="54"/>
      <c r="EL328" s="54"/>
      <c r="EM328" s="54"/>
      <c r="EN328" s="54"/>
      <c r="EO328" s="54"/>
      <c r="EP328" s="54"/>
      <c r="EQ328" s="54"/>
      <c r="ER328" s="54"/>
      <c r="ES328" s="54"/>
      <c r="ET328" s="54"/>
      <c r="EU328" s="54"/>
      <c r="EV328" s="54"/>
      <c r="EW328" s="54"/>
      <c r="EX328" s="54"/>
      <c r="EY328" s="54"/>
      <c r="EZ328" s="54"/>
      <c r="FA328" s="54"/>
      <c r="FB328" s="54"/>
      <c r="FC328" s="54"/>
      <c r="FD328" s="54"/>
      <c r="FE328" s="54"/>
      <c r="FF328" s="54"/>
      <c r="FG328" s="54"/>
      <c r="FH328" s="54"/>
      <c r="FI328" s="54"/>
      <c r="FJ328" s="54"/>
      <c r="FK328" s="54"/>
      <c r="FL328" s="54"/>
      <c r="FM328" s="54"/>
      <c r="FN328" s="54"/>
      <c r="FO328" s="54"/>
      <c r="FP328" s="54"/>
      <c r="FQ328" s="54"/>
      <c r="FR328" s="54"/>
      <c r="FS328" s="54"/>
      <c r="FT328" s="54"/>
      <c r="FU328" s="54"/>
      <c r="FV328" s="54"/>
      <c r="FW328" s="54"/>
      <c r="FX328" s="54"/>
      <c r="FY328" s="54"/>
      <c r="FZ328" s="54"/>
      <c r="GA328" s="54"/>
      <c r="GB328" s="54"/>
      <c r="GC328" s="54"/>
      <c r="GD328" s="54"/>
      <c r="GE328" s="54"/>
      <c r="GF328" s="54"/>
      <c r="GG328" s="54"/>
      <c r="GH328" s="54"/>
      <c r="GI328" s="54"/>
      <c r="GJ328" s="54"/>
      <c r="GK328" s="54"/>
      <c r="GL328" s="54"/>
      <c r="GM328" s="54"/>
      <c r="GN328" s="54"/>
      <c r="GO328" s="54"/>
      <c r="GP328" s="54"/>
      <c r="GQ328" s="54"/>
      <c r="GR328" s="54"/>
      <c r="GS328" s="54"/>
      <c r="GT328" s="54"/>
      <c r="GU328" s="54"/>
      <c r="GV328" s="54"/>
      <c r="GW328" s="54"/>
      <c r="GX328" s="54"/>
      <c r="GY328" s="54"/>
      <c r="GZ328" s="54"/>
      <c r="HA328" s="54"/>
      <c r="HB328" s="54"/>
      <c r="HC328" s="54"/>
      <c r="HD328" s="54"/>
      <c r="HE328" s="54"/>
      <c r="HF328" s="54"/>
      <c r="HG328" s="54"/>
      <c r="HH328" s="54"/>
      <c r="HI328" s="54"/>
      <c r="HJ328" s="54"/>
      <c r="HK328" s="54"/>
      <c r="HL328" s="54"/>
      <c r="HM328" s="54"/>
      <c r="HN328" s="54"/>
      <c r="HO328" s="54"/>
      <c r="HP328" s="54"/>
      <c r="HQ328" s="54"/>
      <c r="HR328" s="54"/>
      <c r="HS328" s="54"/>
      <c r="HT328" s="54"/>
      <c r="HU328" s="54"/>
      <c r="HV328" s="54"/>
      <c r="HW328" s="54"/>
      <c r="HX328" s="54"/>
      <c r="HY328" s="54"/>
      <c r="HZ328" s="54"/>
      <c r="IA328" s="54"/>
      <c r="IB328" s="54"/>
      <c r="IC328" s="54"/>
      <c r="ID328" s="54"/>
      <c r="IE328" s="54"/>
      <c r="IF328" s="54"/>
      <c r="IG328" s="54"/>
      <c r="IH328" s="54"/>
      <c r="II328" s="54"/>
      <c r="IJ328" s="54"/>
      <c r="IK328" s="54"/>
      <c r="IL328" s="54"/>
      <c r="IM328" s="54"/>
      <c r="IN328" s="54"/>
      <c r="IO328" s="54"/>
      <c r="IP328" s="54"/>
      <c r="IQ328" s="54"/>
      <c r="IR328" s="54"/>
      <c r="IS328" s="54"/>
      <c r="IT328" s="54"/>
      <c r="IU328" s="54"/>
      <c r="IV328" s="54"/>
      <c r="IW328" s="54"/>
      <c r="IX328" s="54"/>
      <c r="IY328" s="54"/>
      <c r="IZ328" s="54"/>
      <c r="JA328" s="54"/>
      <c r="JB328" s="54"/>
      <c r="JC328" s="54"/>
      <c r="JD328" s="54"/>
      <c r="JE328" s="54"/>
      <c r="JF328" s="54"/>
      <c r="JG328" s="54"/>
      <c r="JH328" s="54"/>
      <c r="JI328" s="54"/>
      <c r="JJ328" s="54"/>
      <c r="JK328" s="54"/>
      <c r="JL328" s="54"/>
      <c r="JM328" s="54"/>
      <c r="JN328" s="54"/>
      <c r="JO328" s="54"/>
      <c r="JP328" s="54"/>
      <c r="JQ328" s="54"/>
      <c r="JR328" s="54"/>
      <c r="JS328" s="54"/>
      <c r="JT328" s="54"/>
      <c r="JU328" s="54"/>
      <c r="JV328" s="54"/>
      <c r="JW328" s="54"/>
      <c r="JX328" s="54"/>
      <c r="JY328" s="54"/>
      <c r="JZ328" s="54"/>
      <c r="KA328" s="54"/>
      <c r="KB328" s="54"/>
      <c r="KC328" s="54"/>
      <c r="KD328" s="54"/>
      <c r="KE328" s="54"/>
      <c r="KF328" s="54"/>
      <c r="KG328" s="54"/>
      <c r="KH328" s="54"/>
      <c r="KI328" s="54"/>
      <c r="KJ328" s="54"/>
      <c r="KK328" s="54"/>
      <c r="KL328" s="54"/>
      <c r="KM328" s="54"/>
      <c r="KN328" s="54"/>
      <c r="KO328" s="54"/>
      <c r="KP328" s="54"/>
      <c r="KQ328" s="54"/>
      <c r="KR328" s="54"/>
      <c r="KS328" s="54"/>
      <c r="KT328" s="54"/>
      <c r="KU328" s="54"/>
      <c r="KV328" s="54"/>
      <c r="KW328" s="54"/>
      <c r="KX328" s="54"/>
      <c r="KY328" s="54"/>
      <c r="KZ328" s="54"/>
      <c r="LA328" s="54"/>
      <c r="LB328" s="54"/>
      <c r="LC328" s="54"/>
      <c r="LD328" s="54"/>
      <c r="LE328" s="54"/>
      <c r="LF328" s="54"/>
      <c r="LG328" s="54"/>
      <c r="LH328" s="54"/>
      <c r="LI328" s="54"/>
      <c r="LJ328" s="54"/>
      <c r="LK328" s="54"/>
      <c r="LL328" s="54"/>
      <c r="LM328" s="54"/>
      <c r="LN328" s="54"/>
      <c r="LO328" s="54"/>
      <c r="LP328" s="54"/>
      <c r="LQ328" s="54"/>
      <c r="LR328" s="54"/>
      <c r="LS328" s="54"/>
      <c r="LT328" s="54"/>
      <c r="LU328" s="54"/>
      <c r="LV328" s="54"/>
      <c r="LW328" s="54"/>
      <c r="LX328" s="54"/>
      <c r="LY328" s="54"/>
      <c r="LZ328" s="54"/>
      <c r="MA328" s="54"/>
      <c r="MB328" s="54"/>
      <c r="MC328" s="54"/>
      <c r="MD328" s="54"/>
      <c r="ME328" s="54"/>
      <c r="MF328" s="54"/>
      <c r="MG328" s="54"/>
      <c r="MH328" s="54"/>
      <c r="MI328" s="54"/>
      <c r="MJ328" s="54"/>
      <c r="MK328" s="54"/>
      <c r="ML328" s="54"/>
      <c r="MM328" s="54"/>
      <c r="MN328" s="54"/>
      <c r="MO328" s="54"/>
      <c r="MP328" s="54"/>
      <c r="MQ328" s="54"/>
      <c r="MR328" s="54"/>
      <c r="MS328" s="54"/>
      <c r="MT328" s="54"/>
      <c r="MU328" s="54"/>
      <c r="MV328" s="54"/>
      <c r="MW328" s="54"/>
      <c r="MX328" s="54"/>
      <c r="MY328" s="54"/>
      <c r="MZ328" s="54"/>
      <c r="NA328" s="54"/>
      <c r="NB328" s="54"/>
      <c r="NC328" s="54"/>
      <c r="ND328" s="54"/>
      <c r="NE328" s="54"/>
      <c r="NF328" s="54"/>
      <c r="NG328" s="54"/>
      <c r="NH328" s="54"/>
      <c r="NI328" s="54"/>
      <c r="NJ328" s="54"/>
      <c r="NK328" s="54"/>
      <c r="NL328" s="54"/>
      <c r="NM328" s="54"/>
      <c r="NN328" s="54"/>
      <c r="NO328" s="54"/>
      <c r="NP328" s="54"/>
      <c r="NQ328" s="54"/>
      <c r="NR328" s="54"/>
      <c r="NS328" s="54"/>
      <c r="NT328" s="54"/>
      <c r="NU328" s="54"/>
      <c r="NV328" s="54"/>
      <c r="NW328" s="54"/>
      <c r="NX328" s="54"/>
      <c r="NY328" s="54"/>
      <c r="NZ328" s="54"/>
      <c r="OA328" s="54"/>
      <c r="OB328" s="54"/>
      <c r="OC328" s="54"/>
      <c r="OD328" s="54"/>
      <c r="OE328" s="54"/>
      <c r="OF328" s="54"/>
      <c r="OG328" s="54"/>
      <c r="OH328" s="54"/>
      <c r="OI328" s="54"/>
      <c r="OJ328" s="54"/>
      <c r="OK328" s="54"/>
      <c r="OL328" s="54"/>
      <c r="OM328" s="54"/>
      <c r="ON328" s="54"/>
      <c r="OO328" s="54"/>
      <c r="OP328" s="54"/>
      <c r="OQ328" s="54"/>
      <c r="OR328" s="54"/>
      <c r="OS328" s="54"/>
      <c r="OT328" s="54"/>
      <c r="OU328" s="54"/>
      <c r="OV328" s="54"/>
      <c r="OW328" s="54"/>
      <c r="OX328" s="54"/>
      <c r="OY328" s="54"/>
      <c r="OZ328" s="54"/>
      <c r="PA328" s="54"/>
      <c r="PB328" s="54"/>
      <c r="PC328" s="54"/>
      <c r="PD328" s="54"/>
      <c r="PE328" s="54"/>
      <c r="PF328" s="54"/>
      <c r="PG328" s="54"/>
      <c r="PH328" s="54"/>
      <c r="PI328" s="54"/>
      <c r="PJ328" s="54"/>
      <c r="PK328" s="54"/>
      <c r="PL328" s="54"/>
      <c r="PM328" s="54"/>
      <c r="PN328" s="54"/>
      <c r="PO328" s="54"/>
      <c r="PP328" s="54"/>
      <c r="PQ328" s="54"/>
      <c r="PR328" s="54"/>
      <c r="PS328" s="54"/>
      <c r="PT328" s="54"/>
      <c r="PU328" s="54"/>
      <c r="PV328" s="54"/>
      <c r="PW328" s="54"/>
      <c r="PX328" s="54"/>
      <c r="PY328" s="54"/>
      <c r="PZ328" s="54"/>
      <c r="QA328" s="54"/>
      <c r="QB328" s="54"/>
      <c r="QC328" s="54"/>
      <c r="QD328" s="54"/>
      <c r="QE328" s="54"/>
      <c r="QF328" s="54"/>
      <c r="QG328" s="54"/>
      <c r="QH328" s="54"/>
      <c r="QI328" s="54"/>
      <c r="QJ328" s="54"/>
      <c r="QK328" s="54"/>
      <c r="QL328" s="54"/>
      <c r="QM328" s="54"/>
      <c r="QN328" s="54"/>
      <c r="QO328" s="54"/>
      <c r="QP328" s="54"/>
      <c r="QQ328" s="54"/>
      <c r="QR328" s="54"/>
      <c r="QS328" s="54"/>
      <c r="QT328" s="54"/>
      <c r="QU328" s="54"/>
      <c r="QV328" s="54"/>
      <c r="QW328" s="54"/>
      <c r="QX328" s="54"/>
      <c r="QY328" s="54"/>
      <c r="QZ328" s="54"/>
      <c r="RA328" s="54"/>
      <c r="RB328" s="54"/>
      <c r="RC328" s="54"/>
      <c r="RD328" s="54"/>
      <c r="RE328" s="54"/>
      <c r="RF328" s="54"/>
      <c r="RG328" s="54"/>
      <c r="RH328" s="54"/>
      <c r="RI328" s="54"/>
      <c r="RJ328" s="54"/>
      <c r="RK328" s="54"/>
      <c r="RL328" s="54"/>
      <c r="RM328" s="54"/>
      <c r="RN328" s="54"/>
      <c r="RO328" s="54"/>
      <c r="RP328" s="54"/>
      <c r="RQ328" s="54"/>
      <c r="RR328" s="54"/>
      <c r="RS328" s="54"/>
      <c r="RT328" s="54"/>
      <c r="RU328" s="54"/>
      <c r="RV328" s="54"/>
      <c r="RW328" s="54"/>
      <c r="RX328" s="54"/>
      <c r="RY328" s="54"/>
      <c r="RZ328" s="54"/>
      <c r="SA328" s="54"/>
      <c r="SB328" s="54"/>
      <c r="SC328" s="54"/>
      <c r="SD328" s="54"/>
      <c r="SE328" s="54"/>
      <c r="SF328" s="54"/>
      <c r="SG328" s="54"/>
      <c r="SH328" s="54"/>
      <c r="SI328" s="54"/>
      <c r="SJ328" s="54"/>
      <c r="SK328" s="54"/>
      <c r="SL328" s="54"/>
      <c r="SM328" s="54"/>
      <c r="SN328" s="54"/>
      <c r="SO328" s="54"/>
      <c r="SP328" s="54"/>
      <c r="SQ328" s="54"/>
      <c r="SR328" s="54"/>
      <c r="SS328" s="54"/>
      <c r="ST328" s="54"/>
      <c r="SU328" s="54"/>
      <c r="SV328" s="54"/>
      <c r="SW328" s="54"/>
      <c r="SX328" s="54"/>
      <c r="SY328" s="54"/>
      <c r="SZ328" s="54"/>
      <c r="TA328" s="54"/>
      <c r="TB328" s="54"/>
      <c r="TC328" s="54"/>
      <c r="TD328" s="54"/>
      <c r="TE328" s="54"/>
      <c r="TF328" s="54"/>
      <c r="TG328" s="54"/>
      <c r="TH328" s="54"/>
      <c r="TI328" s="54"/>
      <c r="TJ328" s="54"/>
      <c r="TK328" s="54"/>
      <c r="TL328" s="54"/>
      <c r="TM328" s="54"/>
      <c r="TN328" s="54"/>
      <c r="TO328" s="54"/>
      <c r="TP328" s="54"/>
      <c r="TQ328" s="54"/>
      <c r="TR328" s="54"/>
      <c r="TS328" s="54"/>
      <c r="TT328" s="54"/>
      <c r="TU328" s="54"/>
      <c r="TV328" s="54"/>
      <c r="TW328" s="54"/>
      <c r="TX328" s="54"/>
      <c r="TY328" s="54"/>
      <c r="TZ328" s="54"/>
      <c r="UA328" s="54"/>
      <c r="UB328" s="54"/>
      <c r="UC328" s="54"/>
      <c r="UD328" s="54"/>
      <c r="UE328" s="54"/>
      <c r="UF328" s="54"/>
      <c r="UG328" s="54"/>
      <c r="UH328" s="54"/>
      <c r="UI328" s="54"/>
      <c r="UJ328" s="54"/>
      <c r="UK328" s="54"/>
      <c r="UL328" s="54"/>
      <c r="UM328" s="54"/>
      <c r="UN328" s="54"/>
      <c r="UO328" s="54"/>
      <c r="UP328" s="54"/>
      <c r="UQ328" s="54"/>
      <c r="UR328" s="54"/>
      <c r="US328" s="54"/>
      <c r="UT328" s="54"/>
      <c r="UU328" s="54"/>
      <c r="UV328" s="54"/>
      <c r="UW328" s="54"/>
      <c r="UX328" s="54"/>
      <c r="UY328" s="54"/>
      <c r="UZ328" s="54"/>
      <c r="VA328" s="54"/>
      <c r="VB328" s="54"/>
      <c r="VC328" s="54"/>
      <c r="VD328" s="54"/>
      <c r="VE328" s="54"/>
      <c r="VF328" s="54"/>
      <c r="VG328" s="54"/>
      <c r="VH328" s="54"/>
      <c r="VI328" s="54"/>
      <c r="VJ328" s="54"/>
      <c r="VK328" s="54"/>
      <c r="VL328" s="54"/>
      <c r="VM328" s="54"/>
      <c r="VN328" s="54"/>
      <c r="VO328" s="54"/>
      <c r="VP328" s="54"/>
      <c r="VQ328" s="54"/>
      <c r="VR328" s="54"/>
      <c r="VS328" s="54"/>
      <c r="VT328" s="54"/>
      <c r="VU328" s="54"/>
      <c r="VV328" s="54"/>
      <c r="VW328" s="54"/>
      <c r="VX328" s="54"/>
      <c r="VY328" s="54"/>
      <c r="VZ328" s="54"/>
      <c r="WA328" s="54"/>
      <c r="WB328" s="54"/>
      <c r="WC328" s="54"/>
      <c r="WD328" s="54"/>
      <c r="WE328" s="54"/>
      <c r="WF328" s="54"/>
      <c r="WG328" s="54"/>
      <c r="WH328" s="54"/>
      <c r="WI328" s="54"/>
      <c r="WJ328" s="54"/>
      <c r="WK328" s="54"/>
      <c r="WL328" s="54"/>
      <c r="WM328" s="54"/>
      <c r="WN328" s="54"/>
      <c r="WO328" s="54"/>
      <c r="WP328" s="54"/>
      <c r="WQ328" s="54"/>
      <c r="WR328" s="54"/>
      <c r="WS328" s="54"/>
      <c r="WT328" s="54"/>
      <c r="WU328" s="54"/>
      <c r="WV328" s="54"/>
      <c r="WW328" s="54"/>
      <c r="WX328" s="54"/>
      <c r="WY328" s="54"/>
      <c r="WZ328" s="54"/>
      <c r="XA328" s="54"/>
      <c r="XB328" s="54"/>
      <c r="XC328" s="54"/>
      <c r="XD328" s="54"/>
      <c r="XE328" s="54"/>
      <c r="XF328" s="54"/>
      <c r="XG328" s="54"/>
      <c r="XH328" s="54"/>
      <c r="XI328" s="54"/>
      <c r="XJ328" s="54"/>
      <c r="XK328" s="54"/>
      <c r="XL328" s="54"/>
      <c r="XM328" s="54"/>
      <c r="XN328" s="54"/>
      <c r="XO328" s="54"/>
      <c r="XP328" s="54"/>
      <c r="XQ328" s="54"/>
      <c r="XR328" s="54"/>
      <c r="XS328" s="54"/>
      <c r="XT328" s="54"/>
      <c r="XU328" s="54"/>
      <c r="XV328" s="54"/>
      <c r="XW328" s="54"/>
      <c r="XX328" s="54"/>
      <c r="XY328" s="54"/>
      <c r="XZ328" s="54"/>
      <c r="YA328" s="54"/>
      <c r="YB328" s="54"/>
      <c r="YC328" s="54"/>
      <c r="YD328" s="54"/>
      <c r="YE328" s="54"/>
      <c r="YF328" s="54"/>
      <c r="YG328" s="54"/>
      <c r="YH328" s="54"/>
      <c r="YI328" s="54"/>
      <c r="YJ328" s="54"/>
      <c r="YK328" s="54"/>
      <c r="YL328" s="54"/>
      <c r="YM328" s="54"/>
      <c r="YN328" s="54"/>
      <c r="YO328" s="54"/>
      <c r="YP328" s="54"/>
      <c r="YQ328" s="54"/>
      <c r="YR328" s="54"/>
      <c r="YS328" s="54"/>
      <c r="YT328" s="54"/>
      <c r="YU328" s="54"/>
      <c r="YV328" s="54"/>
      <c r="YW328" s="54"/>
      <c r="YX328" s="54"/>
      <c r="YY328" s="54"/>
      <c r="YZ328" s="54"/>
      <c r="ZA328" s="54"/>
      <c r="ZB328" s="54"/>
      <c r="ZC328" s="54"/>
      <c r="ZD328" s="54"/>
      <c r="ZE328" s="54"/>
      <c r="ZF328" s="54"/>
      <c r="ZG328" s="54"/>
      <c r="ZH328" s="54"/>
      <c r="ZI328" s="54"/>
      <c r="ZJ328" s="54"/>
      <c r="ZK328" s="54"/>
      <c r="ZL328" s="54"/>
      <c r="ZM328" s="54"/>
      <c r="ZN328" s="54"/>
      <c r="ZO328" s="54"/>
      <c r="ZP328" s="54"/>
      <c r="ZQ328" s="54"/>
      <c r="ZR328" s="54"/>
      <c r="ZS328" s="54"/>
      <c r="ZT328" s="54"/>
      <c r="ZU328" s="54"/>
      <c r="ZV328" s="54"/>
      <c r="ZW328" s="54"/>
      <c r="ZX328" s="54"/>
      <c r="ZY328" s="54"/>
      <c r="ZZ328" s="54"/>
    </row>
    <row r="329" spans="1:702" x14ac:dyDescent="0.2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  <c r="AE329" s="54"/>
      <c r="AF329" s="54"/>
      <c r="AG329" s="54"/>
      <c r="AH329" s="54"/>
      <c r="AI329" s="54"/>
      <c r="AJ329" s="54"/>
      <c r="AK329" s="54"/>
      <c r="AL329" s="54"/>
      <c r="AM329" s="54"/>
      <c r="AN329" s="54"/>
      <c r="AO329" s="54"/>
      <c r="AP329" s="54"/>
      <c r="AQ329" s="54"/>
      <c r="AR329" s="54"/>
      <c r="AS329" s="54"/>
      <c r="AT329" s="54"/>
      <c r="AU329" s="54"/>
      <c r="AV329" s="54"/>
      <c r="AW329" s="54"/>
      <c r="AX329" s="54"/>
      <c r="AY329" s="54"/>
      <c r="AZ329" s="54"/>
      <c r="BA329" s="54"/>
      <c r="BB329" s="54"/>
      <c r="BC329" s="54"/>
      <c r="BD329" s="54"/>
      <c r="BE329" s="54"/>
      <c r="BF329" s="54"/>
      <c r="BG329" s="54"/>
      <c r="BH329" s="54"/>
      <c r="BI329" s="54"/>
      <c r="BJ329" s="54"/>
      <c r="BK329" s="54"/>
      <c r="BL329" s="54"/>
      <c r="BM329" s="54"/>
      <c r="BN329" s="54"/>
      <c r="BO329" s="54"/>
      <c r="BP329" s="54"/>
      <c r="BQ329" s="54"/>
      <c r="BR329" s="54"/>
      <c r="BS329" s="54"/>
      <c r="BT329" s="54"/>
      <c r="BU329" s="54"/>
      <c r="BV329" s="54"/>
      <c r="BW329" s="54"/>
      <c r="BX329" s="54"/>
      <c r="BY329" s="54"/>
      <c r="BZ329" s="54"/>
      <c r="CA329" s="54"/>
      <c r="CB329" s="54"/>
      <c r="CC329" s="54"/>
      <c r="CD329" s="54"/>
      <c r="CE329" s="54"/>
      <c r="CF329" s="54"/>
      <c r="CG329" s="54"/>
      <c r="CH329" s="54"/>
      <c r="CI329" s="54"/>
      <c r="CJ329" s="54"/>
      <c r="CK329" s="54"/>
      <c r="CL329" s="54"/>
      <c r="CM329" s="54"/>
      <c r="CN329" s="54"/>
      <c r="CO329" s="54"/>
      <c r="CP329" s="54"/>
      <c r="CQ329" s="54"/>
      <c r="CR329" s="54"/>
      <c r="CS329" s="54"/>
      <c r="CT329" s="54"/>
      <c r="CU329" s="54"/>
      <c r="CV329" s="54"/>
      <c r="CW329" s="54"/>
      <c r="CX329" s="54"/>
      <c r="CY329" s="54"/>
      <c r="CZ329" s="54"/>
      <c r="DA329" s="54"/>
      <c r="DB329" s="54"/>
      <c r="DC329" s="54"/>
      <c r="DD329" s="54"/>
      <c r="DE329" s="54"/>
      <c r="DF329" s="54"/>
      <c r="DG329" s="54"/>
      <c r="DH329" s="54"/>
      <c r="DI329" s="54"/>
      <c r="DJ329" s="54"/>
      <c r="DK329" s="54"/>
      <c r="DL329" s="54"/>
      <c r="DM329" s="54"/>
      <c r="DN329" s="54"/>
      <c r="DO329" s="54"/>
      <c r="DP329" s="54"/>
      <c r="DQ329" s="54"/>
      <c r="DR329" s="54"/>
      <c r="DS329" s="54"/>
      <c r="DT329" s="54"/>
      <c r="DU329" s="54"/>
      <c r="DV329" s="54"/>
      <c r="DW329" s="54"/>
      <c r="DX329" s="54"/>
      <c r="DY329" s="54"/>
      <c r="DZ329" s="54"/>
      <c r="EA329" s="54"/>
      <c r="EB329" s="54"/>
      <c r="EC329" s="54"/>
      <c r="ED329" s="54"/>
      <c r="EE329" s="54"/>
      <c r="EF329" s="54"/>
      <c r="EG329" s="54"/>
      <c r="EH329" s="54"/>
      <c r="EI329" s="54"/>
      <c r="EJ329" s="54"/>
      <c r="EK329" s="54"/>
      <c r="EL329" s="54"/>
      <c r="EM329" s="54"/>
      <c r="EN329" s="54"/>
      <c r="EO329" s="54"/>
      <c r="EP329" s="54"/>
      <c r="EQ329" s="54"/>
      <c r="ER329" s="54"/>
      <c r="ES329" s="54"/>
      <c r="ET329" s="54"/>
      <c r="EU329" s="54"/>
      <c r="EV329" s="54"/>
      <c r="EW329" s="54"/>
      <c r="EX329" s="54"/>
      <c r="EY329" s="54"/>
      <c r="EZ329" s="54"/>
      <c r="FA329" s="54"/>
      <c r="FB329" s="54"/>
      <c r="FC329" s="54"/>
      <c r="FD329" s="54"/>
      <c r="FE329" s="54"/>
      <c r="FF329" s="54"/>
      <c r="FG329" s="54"/>
      <c r="FH329" s="54"/>
      <c r="FI329" s="54"/>
      <c r="FJ329" s="54"/>
      <c r="FK329" s="54"/>
      <c r="FL329" s="54"/>
      <c r="FM329" s="54"/>
      <c r="FN329" s="54"/>
      <c r="FO329" s="54"/>
      <c r="FP329" s="54"/>
      <c r="FQ329" s="54"/>
      <c r="FR329" s="54"/>
      <c r="FS329" s="54"/>
      <c r="FT329" s="54"/>
      <c r="FU329" s="54"/>
      <c r="FV329" s="54"/>
      <c r="FW329" s="54"/>
      <c r="FX329" s="54"/>
      <c r="FY329" s="54"/>
      <c r="FZ329" s="54"/>
      <c r="GA329" s="54"/>
      <c r="GB329" s="54"/>
      <c r="GC329" s="54"/>
      <c r="GD329" s="54"/>
      <c r="GE329" s="54"/>
      <c r="GF329" s="54"/>
      <c r="GG329" s="54"/>
      <c r="GH329" s="54"/>
      <c r="GI329" s="54"/>
      <c r="GJ329" s="54"/>
      <c r="GK329" s="54"/>
      <c r="GL329" s="54"/>
      <c r="GM329" s="54"/>
      <c r="GN329" s="54"/>
      <c r="GO329" s="54"/>
      <c r="GP329" s="54"/>
      <c r="GQ329" s="54"/>
      <c r="GR329" s="54"/>
      <c r="GS329" s="54"/>
      <c r="GT329" s="54"/>
      <c r="GU329" s="54"/>
      <c r="GV329" s="54"/>
      <c r="GW329" s="54"/>
      <c r="GX329" s="54"/>
      <c r="GY329" s="54"/>
      <c r="GZ329" s="54"/>
      <c r="HA329" s="54"/>
      <c r="HB329" s="54"/>
      <c r="HC329" s="54"/>
      <c r="HD329" s="54"/>
      <c r="HE329" s="54"/>
      <c r="HF329" s="54"/>
      <c r="HG329" s="54"/>
      <c r="HH329" s="54"/>
      <c r="HI329" s="54"/>
      <c r="HJ329" s="54"/>
      <c r="HK329" s="54"/>
      <c r="HL329" s="54"/>
      <c r="HM329" s="54"/>
      <c r="HN329" s="54"/>
      <c r="HO329" s="54"/>
      <c r="HP329" s="54"/>
      <c r="HQ329" s="54"/>
      <c r="HR329" s="54"/>
      <c r="HS329" s="54"/>
      <c r="HT329" s="54"/>
      <c r="HU329" s="54"/>
      <c r="HV329" s="54"/>
      <c r="HW329" s="54"/>
      <c r="HX329" s="54"/>
      <c r="HY329" s="54"/>
      <c r="HZ329" s="54"/>
      <c r="IA329" s="54"/>
      <c r="IB329" s="54"/>
      <c r="IC329" s="54"/>
      <c r="ID329" s="54"/>
      <c r="IE329" s="54"/>
      <c r="IF329" s="54"/>
      <c r="IG329" s="54"/>
      <c r="IH329" s="54"/>
      <c r="II329" s="54"/>
      <c r="IJ329" s="54"/>
      <c r="IK329" s="54"/>
      <c r="IL329" s="54"/>
      <c r="IM329" s="54"/>
      <c r="IN329" s="54"/>
      <c r="IO329" s="54"/>
      <c r="IP329" s="54"/>
      <c r="IQ329" s="54"/>
      <c r="IR329" s="54"/>
      <c r="IS329" s="54"/>
      <c r="IT329" s="54"/>
      <c r="IU329" s="54"/>
      <c r="IV329" s="54"/>
      <c r="IW329" s="54"/>
      <c r="IX329" s="54"/>
      <c r="IY329" s="54"/>
      <c r="IZ329" s="54"/>
      <c r="JA329" s="54"/>
      <c r="JB329" s="54"/>
      <c r="JC329" s="54"/>
      <c r="JD329" s="54"/>
      <c r="JE329" s="54"/>
      <c r="JF329" s="54"/>
      <c r="JG329" s="54"/>
      <c r="JH329" s="54"/>
      <c r="JI329" s="54"/>
      <c r="JJ329" s="54"/>
      <c r="JK329" s="54"/>
      <c r="JL329" s="54"/>
      <c r="JM329" s="54"/>
      <c r="JN329" s="54"/>
      <c r="JO329" s="54"/>
      <c r="JP329" s="54"/>
      <c r="JQ329" s="54"/>
      <c r="JR329" s="54"/>
      <c r="JS329" s="54"/>
      <c r="JT329" s="54"/>
      <c r="JU329" s="54"/>
      <c r="JV329" s="54"/>
      <c r="JW329" s="54"/>
      <c r="JX329" s="54"/>
      <c r="JY329" s="54"/>
      <c r="JZ329" s="54"/>
      <c r="KA329" s="54"/>
      <c r="KB329" s="54"/>
      <c r="KC329" s="54"/>
      <c r="KD329" s="54"/>
      <c r="KE329" s="54"/>
      <c r="KF329" s="54"/>
      <c r="KG329" s="54"/>
      <c r="KH329" s="54"/>
      <c r="KI329" s="54"/>
      <c r="KJ329" s="54"/>
      <c r="KK329" s="54"/>
      <c r="KL329" s="54"/>
      <c r="KM329" s="54"/>
      <c r="KN329" s="54"/>
      <c r="KO329" s="54"/>
      <c r="KP329" s="54"/>
      <c r="KQ329" s="54"/>
      <c r="KR329" s="54"/>
      <c r="KS329" s="54"/>
      <c r="KT329" s="54"/>
      <c r="KU329" s="54"/>
      <c r="KV329" s="54"/>
      <c r="KW329" s="54"/>
      <c r="KX329" s="54"/>
      <c r="KY329" s="54"/>
      <c r="KZ329" s="54"/>
      <c r="LA329" s="54"/>
      <c r="LB329" s="54"/>
      <c r="LC329" s="54"/>
      <c r="LD329" s="54"/>
      <c r="LE329" s="54"/>
      <c r="LF329" s="54"/>
      <c r="LG329" s="54"/>
      <c r="LH329" s="54"/>
      <c r="LI329" s="54"/>
      <c r="LJ329" s="54"/>
      <c r="LK329" s="54"/>
      <c r="LL329" s="54"/>
      <c r="LM329" s="54"/>
      <c r="LN329" s="54"/>
      <c r="LO329" s="54"/>
      <c r="LP329" s="54"/>
      <c r="LQ329" s="54"/>
      <c r="LR329" s="54"/>
      <c r="LS329" s="54"/>
      <c r="LT329" s="54"/>
      <c r="LU329" s="54"/>
      <c r="LV329" s="54"/>
      <c r="LW329" s="54"/>
      <c r="LX329" s="54"/>
      <c r="LY329" s="54"/>
      <c r="LZ329" s="54"/>
      <c r="MA329" s="54"/>
      <c r="MB329" s="54"/>
      <c r="MC329" s="54"/>
      <c r="MD329" s="54"/>
      <c r="ME329" s="54"/>
      <c r="MF329" s="54"/>
      <c r="MG329" s="54"/>
      <c r="MH329" s="54"/>
      <c r="MI329" s="54"/>
      <c r="MJ329" s="54"/>
      <c r="MK329" s="54"/>
      <c r="ML329" s="54"/>
      <c r="MM329" s="54"/>
      <c r="MN329" s="54"/>
      <c r="MO329" s="54"/>
      <c r="MP329" s="54"/>
      <c r="MQ329" s="54"/>
      <c r="MR329" s="54"/>
      <c r="MS329" s="54"/>
      <c r="MT329" s="54"/>
      <c r="MU329" s="54"/>
      <c r="MV329" s="54"/>
      <c r="MW329" s="54"/>
      <c r="MX329" s="54"/>
      <c r="MY329" s="54"/>
      <c r="MZ329" s="54"/>
      <c r="NA329" s="54"/>
      <c r="NB329" s="54"/>
      <c r="NC329" s="54"/>
      <c r="ND329" s="54"/>
      <c r="NE329" s="54"/>
      <c r="NF329" s="54"/>
      <c r="NG329" s="54"/>
      <c r="NH329" s="54"/>
      <c r="NI329" s="54"/>
      <c r="NJ329" s="54"/>
      <c r="NK329" s="54"/>
      <c r="NL329" s="54"/>
      <c r="NM329" s="54"/>
      <c r="NN329" s="54"/>
      <c r="NO329" s="54"/>
      <c r="NP329" s="54"/>
      <c r="NQ329" s="54"/>
      <c r="NR329" s="54"/>
      <c r="NS329" s="54"/>
      <c r="NT329" s="54"/>
      <c r="NU329" s="54"/>
      <c r="NV329" s="54"/>
      <c r="NW329" s="54"/>
      <c r="NX329" s="54"/>
      <c r="NY329" s="54"/>
      <c r="NZ329" s="54"/>
      <c r="OA329" s="54"/>
      <c r="OB329" s="54"/>
      <c r="OC329" s="54"/>
      <c r="OD329" s="54"/>
      <c r="OE329" s="54"/>
      <c r="OF329" s="54"/>
      <c r="OG329" s="54"/>
      <c r="OH329" s="54"/>
      <c r="OI329" s="54"/>
      <c r="OJ329" s="54"/>
      <c r="OK329" s="54"/>
      <c r="OL329" s="54"/>
      <c r="OM329" s="54"/>
      <c r="ON329" s="54"/>
      <c r="OO329" s="54"/>
      <c r="OP329" s="54"/>
      <c r="OQ329" s="54"/>
      <c r="OR329" s="54"/>
      <c r="OS329" s="54"/>
      <c r="OT329" s="54"/>
      <c r="OU329" s="54"/>
      <c r="OV329" s="54"/>
      <c r="OW329" s="54"/>
      <c r="OX329" s="54"/>
      <c r="OY329" s="54"/>
      <c r="OZ329" s="54"/>
      <c r="PA329" s="54"/>
      <c r="PB329" s="54"/>
      <c r="PC329" s="54"/>
      <c r="PD329" s="54"/>
      <c r="PE329" s="54"/>
      <c r="PF329" s="54"/>
      <c r="PG329" s="54"/>
      <c r="PH329" s="54"/>
      <c r="PI329" s="54"/>
      <c r="PJ329" s="54"/>
      <c r="PK329" s="54"/>
      <c r="PL329" s="54"/>
      <c r="PM329" s="54"/>
      <c r="PN329" s="54"/>
      <c r="PO329" s="54"/>
      <c r="PP329" s="54"/>
      <c r="PQ329" s="54"/>
      <c r="PR329" s="54"/>
      <c r="PS329" s="54"/>
      <c r="PT329" s="54"/>
      <c r="PU329" s="54"/>
      <c r="PV329" s="54"/>
      <c r="PW329" s="54"/>
      <c r="PX329" s="54"/>
      <c r="PY329" s="54"/>
      <c r="PZ329" s="54"/>
      <c r="QA329" s="54"/>
      <c r="QB329" s="54"/>
      <c r="QC329" s="54"/>
      <c r="QD329" s="54"/>
      <c r="QE329" s="54"/>
      <c r="QF329" s="54"/>
      <c r="QG329" s="54"/>
      <c r="QH329" s="54"/>
      <c r="QI329" s="54"/>
      <c r="QJ329" s="54"/>
      <c r="QK329" s="54"/>
      <c r="QL329" s="54"/>
      <c r="QM329" s="54"/>
      <c r="QN329" s="54"/>
      <c r="QO329" s="54"/>
      <c r="QP329" s="54"/>
      <c r="QQ329" s="54"/>
      <c r="QR329" s="54"/>
      <c r="QS329" s="54"/>
      <c r="QT329" s="54"/>
      <c r="QU329" s="54"/>
      <c r="QV329" s="54"/>
      <c r="QW329" s="54"/>
      <c r="QX329" s="54"/>
      <c r="QY329" s="54"/>
      <c r="QZ329" s="54"/>
      <c r="RA329" s="54"/>
      <c r="RB329" s="54"/>
      <c r="RC329" s="54"/>
      <c r="RD329" s="54"/>
      <c r="RE329" s="54"/>
      <c r="RF329" s="54"/>
      <c r="RG329" s="54"/>
      <c r="RH329" s="54"/>
      <c r="RI329" s="54"/>
      <c r="RJ329" s="54"/>
      <c r="RK329" s="54"/>
      <c r="RL329" s="54"/>
      <c r="RM329" s="54"/>
      <c r="RN329" s="54"/>
      <c r="RO329" s="54"/>
      <c r="RP329" s="54"/>
      <c r="RQ329" s="54"/>
      <c r="RR329" s="54"/>
      <c r="RS329" s="54"/>
      <c r="RT329" s="54"/>
      <c r="RU329" s="54"/>
      <c r="RV329" s="54"/>
      <c r="RW329" s="54"/>
      <c r="RX329" s="54"/>
      <c r="RY329" s="54"/>
      <c r="RZ329" s="54"/>
      <c r="SA329" s="54"/>
      <c r="SB329" s="54"/>
      <c r="SC329" s="54"/>
      <c r="SD329" s="54"/>
      <c r="SE329" s="54"/>
      <c r="SF329" s="54"/>
      <c r="SG329" s="54"/>
      <c r="SH329" s="54"/>
      <c r="SI329" s="54"/>
      <c r="SJ329" s="54"/>
      <c r="SK329" s="54"/>
      <c r="SL329" s="54"/>
      <c r="SM329" s="54"/>
      <c r="SN329" s="54"/>
      <c r="SO329" s="54"/>
      <c r="SP329" s="54"/>
      <c r="SQ329" s="54"/>
      <c r="SR329" s="54"/>
      <c r="SS329" s="54"/>
      <c r="ST329" s="54"/>
      <c r="SU329" s="54"/>
      <c r="SV329" s="54"/>
      <c r="SW329" s="54"/>
      <c r="SX329" s="54"/>
      <c r="SY329" s="54"/>
      <c r="SZ329" s="54"/>
      <c r="TA329" s="54"/>
      <c r="TB329" s="54"/>
      <c r="TC329" s="54"/>
      <c r="TD329" s="54"/>
      <c r="TE329" s="54"/>
      <c r="TF329" s="54"/>
      <c r="TG329" s="54"/>
      <c r="TH329" s="54"/>
      <c r="TI329" s="54"/>
      <c r="TJ329" s="54"/>
      <c r="TK329" s="54"/>
      <c r="TL329" s="54"/>
      <c r="TM329" s="54"/>
      <c r="TN329" s="54"/>
      <c r="TO329" s="54"/>
      <c r="TP329" s="54"/>
      <c r="TQ329" s="54"/>
      <c r="TR329" s="54"/>
      <c r="TS329" s="54"/>
      <c r="TT329" s="54"/>
      <c r="TU329" s="54"/>
      <c r="TV329" s="54"/>
      <c r="TW329" s="54"/>
      <c r="TX329" s="54"/>
      <c r="TY329" s="54"/>
      <c r="TZ329" s="54"/>
      <c r="UA329" s="54"/>
      <c r="UB329" s="54"/>
      <c r="UC329" s="54"/>
      <c r="UD329" s="54"/>
      <c r="UE329" s="54"/>
      <c r="UF329" s="54"/>
      <c r="UG329" s="54"/>
      <c r="UH329" s="54"/>
      <c r="UI329" s="54"/>
      <c r="UJ329" s="54"/>
      <c r="UK329" s="54"/>
      <c r="UL329" s="54"/>
      <c r="UM329" s="54"/>
      <c r="UN329" s="54"/>
      <c r="UO329" s="54"/>
      <c r="UP329" s="54"/>
      <c r="UQ329" s="54"/>
      <c r="UR329" s="54"/>
      <c r="US329" s="54"/>
      <c r="UT329" s="54"/>
      <c r="UU329" s="54"/>
      <c r="UV329" s="54"/>
      <c r="UW329" s="54"/>
      <c r="UX329" s="54"/>
      <c r="UY329" s="54"/>
      <c r="UZ329" s="54"/>
      <c r="VA329" s="54"/>
      <c r="VB329" s="54"/>
      <c r="VC329" s="54"/>
      <c r="VD329" s="54"/>
      <c r="VE329" s="54"/>
      <c r="VF329" s="54"/>
      <c r="VG329" s="54"/>
      <c r="VH329" s="54"/>
      <c r="VI329" s="54"/>
      <c r="VJ329" s="54"/>
      <c r="VK329" s="54"/>
      <c r="VL329" s="54"/>
      <c r="VM329" s="54"/>
      <c r="VN329" s="54"/>
      <c r="VO329" s="54"/>
      <c r="VP329" s="54"/>
      <c r="VQ329" s="54"/>
      <c r="VR329" s="54"/>
      <c r="VS329" s="54"/>
      <c r="VT329" s="54"/>
      <c r="VU329" s="54"/>
      <c r="VV329" s="54"/>
      <c r="VW329" s="54"/>
      <c r="VX329" s="54"/>
      <c r="VY329" s="54"/>
      <c r="VZ329" s="54"/>
      <c r="WA329" s="54"/>
      <c r="WB329" s="54"/>
      <c r="WC329" s="54"/>
      <c r="WD329" s="54"/>
      <c r="WE329" s="54"/>
      <c r="WF329" s="54"/>
      <c r="WG329" s="54"/>
      <c r="WH329" s="54"/>
      <c r="WI329" s="54"/>
      <c r="WJ329" s="54"/>
      <c r="WK329" s="54"/>
      <c r="WL329" s="54"/>
      <c r="WM329" s="54"/>
      <c r="WN329" s="54"/>
      <c r="WO329" s="54"/>
      <c r="WP329" s="54"/>
      <c r="WQ329" s="54"/>
      <c r="WR329" s="54"/>
      <c r="WS329" s="54"/>
      <c r="WT329" s="54"/>
      <c r="WU329" s="54"/>
      <c r="WV329" s="54"/>
      <c r="WW329" s="54"/>
      <c r="WX329" s="54"/>
      <c r="WY329" s="54"/>
      <c r="WZ329" s="54"/>
      <c r="XA329" s="54"/>
      <c r="XB329" s="54"/>
      <c r="XC329" s="54"/>
      <c r="XD329" s="54"/>
      <c r="XE329" s="54"/>
      <c r="XF329" s="54"/>
      <c r="XG329" s="54"/>
      <c r="XH329" s="54"/>
      <c r="XI329" s="54"/>
      <c r="XJ329" s="54"/>
      <c r="XK329" s="54"/>
      <c r="XL329" s="54"/>
      <c r="XM329" s="54"/>
      <c r="XN329" s="54"/>
      <c r="XO329" s="54"/>
      <c r="XP329" s="54"/>
      <c r="XQ329" s="54"/>
      <c r="XR329" s="54"/>
      <c r="XS329" s="54"/>
      <c r="XT329" s="54"/>
      <c r="XU329" s="54"/>
      <c r="XV329" s="54"/>
      <c r="XW329" s="54"/>
      <c r="XX329" s="54"/>
      <c r="XY329" s="54"/>
      <c r="XZ329" s="54"/>
      <c r="YA329" s="54"/>
      <c r="YB329" s="54"/>
      <c r="YC329" s="54"/>
      <c r="YD329" s="54"/>
      <c r="YE329" s="54"/>
      <c r="YF329" s="54"/>
      <c r="YG329" s="54"/>
      <c r="YH329" s="54"/>
      <c r="YI329" s="54"/>
      <c r="YJ329" s="54"/>
      <c r="YK329" s="54"/>
      <c r="YL329" s="54"/>
      <c r="YM329" s="54"/>
      <c r="YN329" s="54"/>
      <c r="YO329" s="54"/>
      <c r="YP329" s="54"/>
      <c r="YQ329" s="54"/>
      <c r="YR329" s="54"/>
      <c r="YS329" s="54"/>
      <c r="YT329" s="54"/>
      <c r="YU329" s="54"/>
      <c r="YV329" s="54"/>
      <c r="YW329" s="54"/>
      <c r="YX329" s="54"/>
      <c r="YY329" s="54"/>
      <c r="YZ329" s="54"/>
      <c r="ZA329" s="54"/>
      <c r="ZB329" s="54"/>
      <c r="ZC329" s="54"/>
      <c r="ZD329" s="54"/>
      <c r="ZE329" s="54"/>
      <c r="ZF329" s="54"/>
      <c r="ZG329" s="54"/>
      <c r="ZH329" s="54"/>
      <c r="ZI329" s="54"/>
      <c r="ZJ329" s="54"/>
      <c r="ZK329" s="54"/>
      <c r="ZL329" s="54"/>
      <c r="ZM329" s="54"/>
      <c r="ZN329" s="54"/>
      <c r="ZO329" s="54"/>
      <c r="ZP329" s="54"/>
      <c r="ZQ329" s="54"/>
      <c r="ZR329" s="54"/>
      <c r="ZS329" s="54"/>
      <c r="ZT329" s="54"/>
      <c r="ZU329" s="54"/>
      <c r="ZV329" s="54"/>
      <c r="ZW329" s="54"/>
      <c r="ZX329" s="54"/>
      <c r="ZY329" s="54"/>
      <c r="ZZ329" s="54"/>
    </row>
    <row r="330" spans="1:702" x14ac:dyDescent="0.2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  <c r="AE330" s="54"/>
      <c r="AF330" s="54"/>
      <c r="AG330" s="54"/>
      <c r="AH330" s="54"/>
      <c r="AI330" s="54"/>
      <c r="AJ330" s="54"/>
      <c r="AK330" s="54"/>
      <c r="AL330" s="54"/>
      <c r="AM330" s="54"/>
      <c r="AN330" s="54"/>
      <c r="AO330" s="54"/>
      <c r="AP330" s="54"/>
      <c r="AQ330" s="54"/>
      <c r="AR330" s="54"/>
      <c r="AS330" s="54"/>
      <c r="AT330" s="54"/>
      <c r="AU330" s="54"/>
      <c r="AV330" s="54"/>
      <c r="AW330" s="54"/>
      <c r="AX330" s="54"/>
      <c r="AY330" s="54"/>
      <c r="AZ330" s="54"/>
      <c r="BA330" s="54"/>
      <c r="BB330" s="54"/>
      <c r="BC330" s="54"/>
      <c r="BD330" s="54"/>
      <c r="BE330" s="54"/>
      <c r="BF330" s="54"/>
      <c r="BG330" s="54"/>
      <c r="BH330" s="54"/>
      <c r="BI330" s="54"/>
      <c r="BJ330" s="54"/>
      <c r="BK330" s="54"/>
      <c r="BL330" s="54"/>
      <c r="BM330" s="54"/>
      <c r="BN330" s="54"/>
      <c r="BO330" s="54"/>
      <c r="BP330" s="54"/>
      <c r="BQ330" s="54"/>
      <c r="BR330" s="54"/>
      <c r="BS330" s="54"/>
      <c r="BT330" s="54"/>
      <c r="BU330" s="54"/>
      <c r="BV330" s="54"/>
      <c r="BW330" s="54"/>
      <c r="BX330" s="54"/>
      <c r="BY330" s="54"/>
      <c r="BZ330" s="54"/>
      <c r="CA330" s="54"/>
      <c r="CB330" s="54"/>
      <c r="CC330" s="54"/>
      <c r="CD330" s="54"/>
      <c r="CE330" s="54"/>
      <c r="CF330" s="54"/>
      <c r="CG330" s="54"/>
      <c r="CH330" s="54"/>
      <c r="CI330" s="54"/>
      <c r="CJ330" s="54"/>
      <c r="CK330" s="54"/>
      <c r="CL330" s="54"/>
      <c r="CM330" s="54"/>
      <c r="CN330" s="54"/>
      <c r="CO330" s="54"/>
      <c r="CP330" s="54"/>
      <c r="CQ330" s="54"/>
      <c r="CR330" s="54"/>
      <c r="CS330" s="54"/>
      <c r="CT330" s="54"/>
      <c r="CU330" s="54"/>
      <c r="CV330" s="54"/>
      <c r="CW330" s="54"/>
      <c r="CX330" s="54"/>
      <c r="CY330" s="54"/>
      <c r="CZ330" s="54"/>
      <c r="DA330" s="54"/>
      <c r="DB330" s="54"/>
      <c r="DC330" s="54"/>
      <c r="DD330" s="54"/>
      <c r="DE330" s="54"/>
      <c r="DF330" s="54"/>
      <c r="DG330" s="54"/>
      <c r="DH330" s="54"/>
      <c r="DI330" s="54"/>
      <c r="DJ330" s="54"/>
      <c r="DK330" s="54"/>
      <c r="DL330" s="54"/>
      <c r="DM330" s="54"/>
      <c r="DN330" s="54"/>
      <c r="DO330" s="54"/>
      <c r="DP330" s="54"/>
      <c r="DQ330" s="54"/>
      <c r="DR330" s="54"/>
      <c r="DS330" s="54"/>
      <c r="DT330" s="54"/>
      <c r="DU330" s="54"/>
      <c r="DV330" s="54"/>
      <c r="DW330" s="54"/>
      <c r="DX330" s="54"/>
      <c r="DY330" s="54"/>
      <c r="DZ330" s="54"/>
      <c r="EA330" s="54"/>
      <c r="EB330" s="54"/>
      <c r="EC330" s="54"/>
      <c r="ED330" s="54"/>
      <c r="EE330" s="54"/>
      <c r="EF330" s="54"/>
      <c r="EG330" s="54"/>
      <c r="EH330" s="54"/>
      <c r="EI330" s="54"/>
      <c r="EJ330" s="54"/>
      <c r="EK330" s="54"/>
      <c r="EL330" s="54"/>
      <c r="EM330" s="54"/>
      <c r="EN330" s="54"/>
      <c r="EO330" s="54"/>
      <c r="EP330" s="54"/>
      <c r="EQ330" s="54"/>
      <c r="ER330" s="54"/>
      <c r="ES330" s="54"/>
      <c r="ET330" s="54"/>
      <c r="EU330" s="54"/>
      <c r="EV330" s="54"/>
      <c r="EW330" s="54"/>
      <c r="EX330" s="54"/>
      <c r="EY330" s="54"/>
      <c r="EZ330" s="54"/>
      <c r="FA330" s="54"/>
      <c r="FB330" s="54"/>
      <c r="FC330" s="54"/>
      <c r="FD330" s="54"/>
      <c r="FE330" s="54"/>
      <c r="FF330" s="54"/>
      <c r="FG330" s="54"/>
      <c r="FH330" s="54"/>
      <c r="FI330" s="54"/>
      <c r="FJ330" s="54"/>
      <c r="FK330" s="54"/>
      <c r="FL330" s="54"/>
      <c r="FM330" s="54"/>
      <c r="FN330" s="54"/>
      <c r="FO330" s="54"/>
      <c r="FP330" s="54"/>
      <c r="FQ330" s="54"/>
      <c r="FR330" s="54"/>
      <c r="FS330" s="54"/>
      <c r="FT330" s="54"/>
      <c r="FU330" s="54"/>
      <c r="FV330" s="54"/>
      <c r="FW330" s="54"/>
      <c r="FX330" s="54"/>
      <c r="FY330" s="54"/>
      <c r="FZ330" s="54"/>
      <c r="GA330" s="54"/>
      <c r="GB330" s="54"/>
      <c r="GC330" s="54"/>
      <c r="GD330" s="54"/>
      <c r="GE330" s="54"/>
      <c r="GF330" s="54"/>
      <c r="GG330" s="54"/>
      <c r="GH330" s="54"/>
      <c r="GI330" s="54"/>
      <c r="GJ330" s="54"/>
      <c r="GK330" s="54"/>
      <c r="GL330" s="54"/>
      <c r="GM330" s="54"/>
      <c r="GN330" s="54"/>
      <c r="GO330" s="54"/>
      <c r="GP330" s="54"/>
      <c r="GQ330" s="54"/>
      <c r="GR330" s="54"/>
      <c r="GS330" s="54"/>
      <c r="GT330" s="54"/>
      <c r="GU330" s="54"/>
      <c r="GV330" s="54"/>
      <c r="GW330" s="54"/>
      <c r="GX330" s="54"/>
      <c r="GY330" s="54"/>
      <c r="GZ330" s="54"/>
      <c r="HA330" s="54"/>
      <c r="HB330" s="54"/>
      <c r="HC330" s="54"/>
      <c r="HD330" s="54"/>
      <c r="HE330" s="54"/>
      <c r="HF330" s="54"/>
      <c r="HG330" s="54"/>
      <c r="HH330" s="54"/>
      <c r="HI330" s="54"/>
      <c r="HJ330" s="54"/>
      <c r="HK330" s="54"/>
      <c r="HL330" s="54"/>
      <c r="HM330" s="54"/>
      <c r="HN330" s="54"/>
      <c r="HO330" s="54"/>
      <c r="HP330" s="54"/>
      <c r="HQ330" s="54"/>
      <c r="HR330" s="54"/>
      <c r="HS330" s="54"/>
      <c r="HT330" s="54"/>
      <c r="HU330" s="54"/>
      <c r="HV330" s="54"/>
      <c r="HW330" s="54"/>
      <c r="HX330" s="54"/>
      <c r="HY330" s="54"/>
      <c r="HZ330" s="54"/>
      <c r="IA330" s="54"/>
      <c r="IB330" s="54"/>
      <c r="IC330" s="54"/>
      <c r="ID330" s="54"/>
      <c r="IE330" s="54"/>
      <c r="IF330" s="54"/>
      <c r="IG330" s="54"/>
      <c r="IH330" s="54"/>
      <c r="II330" s="54"/>
      <c r="IJ330" s="54"/>
      <c r="IK330" s="54"/>
      <c r="IL330" s="54"/>
      <c r="IM330" s="54"/>
      <c r="IN330" s="54"/>
      <c r="IO330" s="54"/>
      <c r="IP330" s="54"/>
      <c r="IQ330" s="54"/>
      <c r="IR330" s="54"/>
      <c r="IS330" s="54"/>
      <c r="IT330" s="54"/>
      <c r="IU330" s="54"/>
      <c r="IV330" s="54"/>
      <c r="IW330" s="54"/>
      <c r="IX330" s="54"/>
      <c r="IY330" s="54"/>
      <c r="IZ330" s="54"/>
      <c r="JA330" s="54"/>
      <c r="JB330" s="54"/>
      <c r="JC330" s="54"/>
      <c r="JD330" s="54"/>
      <c r="JE330" s="54"/>
      <c r="JF330" s="54"/>
      <c r="JG330" s="54"/>
      <c r="JH330" s="54"/>
      <c r="JI330" s="54"/>
      <c r="JJ330" s="54"/>
      <c r="JK330" s="54"/>
      <c r="JL330" s="54"/>
      <c r="JM330" s="54"/>
      <c r="JN330" s="54"/>
      <c r="JO330" s="54"/>
      <c r="JP330" s="54"/>
      <c r="JQ330" s="54"/>
      <c r="JR330" s="54"/>
      <c r="JS330" s="54"/>
      <c r="JT330" s="54"/>
      <c r="JU330" s="54"/>
      <c r="JV330" s="54"/>
      <c r="JW330" s="54"/>
      <c r="JX330" s="54"/>
      <c r="JY330" s="54"/>
      <c r="JZ330" s="54"/>
      <c r="KA330" s="54"/>
      <c r="KB330" s="54"/>
      <c r="KC330" s="54"/>
      <c r="KD330" s="54"/>
      <c r="KE330" s="54"/>
      <c r="KF330" s="54"/>
      <c r="KG330" s="54"/>
      <c r="KH330" s="54"/>
      <c r="KI330" s="54"/>
      <c r="KJ330" s="54"/>
      <c r="KK330" s="54"/>
      <c r="KL330" s="54"/>
      <c r="KM330" s="54"/>
      <c r="KN330" s="54"/>
      <c r="KO330" s="54"/>
      <c r="KP330" s="54"/>
      <c r="KQ330" s="54"/>
      <c r="KR330" s="54"/>
      <c r="KS330" s="54"/>
      <c r="KT330" s="54"/>
      <c r="KU330" s="54"/>
      <c r="KV330" s="54"/>
      <c r="KW330" s="54"/>
      <c r="KX330" s="54"/>
      <c r="KY330" s="54"/>
      <c r="KZ330" s="54"/>
      <c r="LA330" s="54"/>
      <c r="LB330" s="54"/>
      <c r="LC330" s="54"/>
      <c r="LD330" s="54"/>
      <c r="LE330" s="54"/>
      <c r="LF330" s="54"/>
      <c r="LG330" s="54"/>
      <c r="LH330" s="54"/>
      <c r="LI330" s="54"/>
      <c r="LJ330" s="54"/>
      <c r="LK330" s="54"/>
      <c r="LL330" s="54"/>
      <c r="LM330" s="54"/>
      <c r="LN330" s="54"/>
      <c r="LO330" s="54"/>
      <c r="LP330" s="54"/>
      <c r="LQ330" s="54"/>
      <c r="LR330" s="54"/>
      <c r="LS330" s="54"/>
      <c r="LT330" s="54"/>
      <c r="LU330" s="54"/>
      <c r="LV330" s="54"/>
      <c r="LW330" s="54"/>
      <c r="LX330" s="54"/>
      <c r="LY330" s="54"/>
      <c r="LZ330" s="54"/>
      <c r="MA330" s="54"/>
      <c r="MB330" s="54"/>
      <c r="MC330" s="54"/>
      <c r="MD330" s="54"/>
      <c r="ME330" s="54"/>
      <c r="MF330" s="54"/>
      <c r="MG330" s="54"/>
      <c r="MH330" s="54"/>
      <c r="MI330" s="54"/>
      <c r="MJ330" s="54"/>
      <c r="MK330" s="54"/>
      <c r="ML330" s="54"/>
      <c r="MM330" s="54"/>
      <c r="MN330" s="54"/>
      <c r="MO330" s="54"/>
      <c r="MP330" s="54"/>
      <c r="MQ330" s="54"/>
      <c r="MR330" s="54"/>
      <c r="MS330" s="54"/>
      <c r="MT330" s="54"/>
      <c r="MU330" s="54"/>
      <c r="MV330" s="54"/>
      <c r="MW330" s="54"/>
      <c r="MX330" s="54"/>
      <c r="MY330" s="54"/>
      <c r="MZ330" s="54"/>
      <c r="NA330" s="54"/>
      <c r="NB330" s="54"/>
      <c r="NC330" s="54"/>
      <c r="ND330" s="54"/>
      <c r="NE330" s="54"/>
      <c r="NF330" s="54"/>
      <c r="NG330" s="54"/>
      <c r="NH330" s="54"/>
      <c r="NI330" s="54"/>
      <c r="NJ330" s="54"/>
      <c r="NK330" s="54"/>
      <c r="NL330" s="54"/>
      <c r="NM330" s="54"/>
      <c r="NN330" s="54"/>
      <c r="NO330" s="54"/>
      <c r="NP330" s="54"/>
      <c r="NQ330" s="54"/>
      <c r="NR330" s="54"/>
      <c r="NS330" s="54"/>
      <c r="NT330" s="54"/>
      <c r="NU330" s="54"/>
      <c r="NV330" s="54"/>
      <c r="NW330" s="54"/>
      <c r="NX330" s="54"/>
      <c r="NY330" s="54"/>
      <c r="NZ330" s="54"/>
      <c r="OA330" s="54"/>
      <c r="OB330" s="54"/>
      <c r="OC330" s="54"/>
      <c r="OD330" s="54"/>
      <c r="OE330" s="54"/>
      <c r="OF330" s="54"/>
      <c r="OG330" s="54"/>
      <c r="OH330" s="54"/>
      <c r="OI330" s="54"/>
      <c r="OJ330" s="54"/>
      <c r="OK330" s="54"/>
      <c r="OL330" s="54"/>
      <c r="OM330" s="54"/>
      <c r="ON330" s="54"/>
      <c r="OO330" s="54"/>
      <c r="OP330" s="54"/>
      <c r="OQ330" s="54"/>
      <c r="OR330" s="54"/>
      <c r="OS330" s="54"/>
      <c r="OT330" s="54"/>
      <c r="OU330" s="54"/>
      <c r="OV330" s="54"/>
      <c r="OW330" s="54"/>
      <c r="OX330" s="54"/>
      <c r="OY330" s="54"/>
      <c r="OZ330" s="54"/>
      <c r="PA330" s="54"/>
      <c r="PB330" s="54"/>
      <c r="PC330" s="54"/>
      <c r="PD330" s="54"/>
      <c r="PE330" s="54"/>
      <c r="PF330" s="54"/>
      <c r="PG330" s="54"/>
      <c r="PH330" s="54"/>
      <c r="PI330" s="54"/>
      <c r="PJ330" s="54"/>
      <c r="PK330" s="54"/>
      <c r="PL330" s="54"/>
      <c r="PM330" s="54"/>
      <c r="PN330" s="54"/>
      <c r="PO330" s="54"/>
      <c r="PP330" s="54"/>
      <c r="PQ330" s="54"/>
      <c r="PR330" s="54"/>
      <c r="PS330" s="54"/>
      <c r="PT330" s="54"/>
      <c r="PU330" s="54"/>
      <c r="PV330" s="54"/>
      <c r="PW330" s="54"/>
      <c r="PX330" s="54"/>
      <c r="PY330" s="54"/>
      <c r="PZ330" s="54"/>
      <c r="QA330" s="54"/>
      <c r="QB330" s="54"/>
      <c r="QC330" s="54"/>
      <c r="QD330" s="54"/>
      <c r="QE330" s="54"/>
      <c r="QF330" s="54"/>
      <c r="QG330" s="54"/>
      <c r="QH330" s="54"/>
      <c r="QI330" s="54"/>
      <c r="QJ330" s="54"/>
      <c r="QK330" s="54"/>
      <c r="QL330" s="54"/>
      <c r="QM330" s="54"/>
      <c r="QN330" s="54"/>
      <c r="QO330" s="54"/>
      <c r="QP330" s="54"/>
      <c r="QQ330" s="54"/>
      <c r="QR330" s="54"/>
      <c r="QS330" s="54"/>
      <c r="QT330" s="54"/>
      <c r="QU330" s="54"/>
      <c r="QV330" s="54"/>
      <c r="QW330" s="54"/>
      <c r="QX330" s="54"/>
      <c r="QY330" s="54"/>
      <c r="QZ330" s="54"/>
      <c r="RA330" s="54"/>
      <c r="RB330" s="54"/>
      <c r="RC330" s="54"/>
      <c r="RD330" s="54"/>
      <c r="RE330" s="54"/>
      <c r="RF330" s="54"/>
      <c r="RG330" s="54"/>
      <c r="RH330" s="54"/>
      <c r="RI330" s="54"/>
      <c r="RJ330" s="54"/>
      <c r="RK330" s="54"/>
      <c r="RL330" s="54"/>
      <c r="RM330" s="54"/>
      <c r="RN330" s="54"/>
      <c r="RO330" s="54"/>
      <c r="RP330" s="54"/>
      <c r="RQ330" s="54"/>
      <c r="RR330" s="54"/>
      <c r="RS330" s="54"/>
      <c r="RT330" s="54"/>
      <c r="RU330" s="54"/>
      <c r="RV330" s="54"/>
      <c r="RW330" s="54"/>
      <c r="RX330" s="54"/>
      <c r="RY330" s="54"/>
      <c r="RZ330" s="54"/>
      <c r="SA330" s="54"/>
      <c r="SB330" s="54"/>
      <c r="SC330" s="54"/>
      <c r="SD330" s="54"/>
      <c r="SE330" s="54"/>
      <c r="SF330" s="54"/>
      <c r="SG330" s="54"/>
      <c r="SH330" s="54"/>
      <c r="SI330" s="54"/>
      <c r="SJ330" s="54"/>
      <c r="SK330" s="54"/>
      <c r="SL330" s="54"/>
      <c r="SM330" s="54"/>
      <c r="SN330" s="54"/>
      <c r="SO330" s="54"/>
      <c r="SP330" s="54"/>
      <c r="SQ330" s="54"/>
      <c r="SR330" s="54"/>
      <c r="SS330" s="54"/>
      <c r="ST330" s="54"/>
      <c r="SU330" s="54"/>
      <c r="SV330" s="54"/>
      <c r="SW330" s="54"/>
      <c r="SX330" s="54"/>
      <c r="SY330" s="54"/>
      <c r="SZ330" s="54"/>
      <c r="TA330" s="54"/>
      <c r="TB330" s="54"/>
      <c r="TC330" s="54"/>
      <c r="TD330" s="54"/>
      <c r="TE330" s="54"/>
      <c r="TF330" s="54"/>
      <c r="TG330" s="54"/>
      <c r="TH330" s="54"/>
      <c r="TI330" s="54"/>
      <c r="TJ330" s="54"/>
      <c r="TK330" s="54"/>
      <c r="TL330" s="54"/>
      <c r="TM330" s="54"/>
      <c r="TN330" s="54"/>
      <c r="TO330" s="54"/>
      <c r="TP330" s="54"/>
      <c r="TQ330" s="54"/>
      <c r="TR330" s="54"/>
      <c r="TS330" s="54"/>
      <c r="TT330" s="54"/>
      <c r="TU330" s="54"/>
      <c r="TV330" s="54"/>
      <c r="TW330" s="54"/>
      <c r="TX330" s="54"/>
      <c r="TY330" s="54"/>
      <c r="TZ330" s="54"/>
      <c r="UA330" s="54"/>
      <c r="UB330" s="54"/>
      <c r="UC330" s="54"/>
      <c r="UD330" s="54"/>
      <c r="UE330" s="54"/>
      <c r="UF330" s="54"/>
      <c r="UG330" s="54"/>
      <c r="UH330" s="54"/>
      <c r="UI330" s="54"/>
      <c r="UJ330" s="54"/>
      <c r="UK330" s="54"/>
      <c r="UL330" s="54"/>
      <c r="UM330" s="54"/>
      <c r="UN330" s="54"/>
      <c r="UO330" s="54"/>
      <c r="UP330" s="54"/>
      <c r="UQ330" s="54"/>
      <c r="UR330" s="54"/>
      <c r="US330" s="54"/>
      <c r="UT330" s="54"/>
      <c r="UU330" s="54"/>
      <c r="UV330" s="54"/>
      <c r="UW330" s="54"/>
      <c r="UX330" s="54"/>
      <c r="UY330" s="54"/>
      <c r="UZ330" s="54"/>
      <c r="VA330" s="54"/>
      <c r="VB330" s="54"/>
      <c r="VC330" s="54"/>
      <c r="VD330" s="54"/>
      <c r="VE330" s="54"/>
      <c r="VF330" s="54"/>
      <c r="VG330" s="54"/>
      <c r="VH330" s="54"/>
      <c r="VI330" s="54"/>
      <c r="VJ330" s="54"/>
      <c r="VK330" s="54"/>
      <c r="VL330" s="54"/>
      <c r="VM330" s="54"/>
      <c r="VN330" s="54"/>
      <c r="VO330" s="54"/>
      <c r="VP330" s="54"/>
      <c r="VQ330" s="54"/>
      <c r="VR330" s="54"/>
      <c r="VS330" s="54"/>
      <c r="VT330" s="54"/>
      <c r="VU330" s="54"/>
      <c r="VV330" s="54"/>
      <c r="VW330" s="54"/>
      <c r="VX330" s="54"/>
      <c r="VY330" s="54"/>
      <c r="VZ330" s="54"/>
      <c r="WA330" s="54"/>
      <c r="WB330" s="54"/>
      <c r="WC330" s="54"/>
      <c r="WD330" s="54"/>
      <c r="WE330" s="54"/>
      <c r="WF330" s="54"/>
      <c r="WG330" s="54"/>
      <c r="WH330" s="54"/>
      <c r="WI330" s="54"/>
      <c r="WJ330" s="54"/>
      <c r="WK330" s="54"/>
      <c r="WL330" s="54"/>
      <c r="WM330" s="54"/>
      <c r="WN330" s="54"/>
      <c r="WO330" s="54"/>
      <c r="WP330" s="54"/>
      <c r="WQ330" s="54"/>
      <c r="WR330" s="54"/>
      <c r="WS330" s="54"/>
      <c r="WT330" s="54"/>
      <c r="WU330" s="54"/>
      <c r="WV330" s="54"/>
      <c r="WW330" s="54"/>
      <c r="WX330" s="54"/>
      <c r="WY330" s="54"/>
      <c r="WZ330" s="54"/>
      <c r="XA330" s="54"/>
      <c r="XB330" s="54"/>
      <c r="XC330" s="54"/>
      <c r="XD330" s="54"/>
      <c r="XE330" s="54"/>
      <c r="XF330" s="54"/>
      <c r="XG330" s="54"/>
      <c r="XH330" s="54"/>
      <c r="XI330" s="54"/>
      <c r="XJ330" s="54"/>
      <c r="XK330" s="54"/>
      <c r="XL330" s="54"/>
      <c r="XM330" s="54"/>
      <c r="XN330" s="54"/>
      <c r="XO330" s="54"/>
      <c r="XP330" s="54"/>
      <c r="XQ330" s="54"/>
      <c r="XR330" s="54"/>
      <c r="XS330" s="54"/>
      <c r="XT330" s="54"/>
      <c r="XU330" s="54"/>
      <c r="XV330" s="54"/>
      <c r="XW330" s="54"/>
      <c r="XX330" s="54"/>
      <c r="XY330" s="54"/>
      <c r="XZ330" s="54"/>
      <c r="YA330" s="54"/>
      <c r="YB330" s="54"/>
      <c r="YC330" s="54"/>
      <c r="YD330" s="54"/>
      <c r="YE330" s="54"/>
      <c r="YF330" s="54"/>
      <c r="YG330" s="54"/>
      <c r="YH330" s="54"/>
      <c r="YI330" s="54"/>
      <c r="YJ330" s="54"/>
      <c r="YK330" s="54"/>
      <c r="YL330" s="54"/>
      <c r="YM330" s="54"/>
      <c r="YN330" s="54"/>
      <c r="YO330" s="54"/>
      <c r="YP330" s="54"/>
      <c r="YQ330" s="54"/>
      <c r="YR330" s="54"/>
      <c r="YS330" s="54"/>
      <c r="YT330" s="54"/>
      <c r="YU330" s="54"/>
      <c r="YV330" s="54"/>
      <c r="YW330" s="54"/>
      <c r="YX330" s="54"/>
      <c r="YY330" s="54"/>
      <c r="YZ330" s="54"/>
      <c r="ZA330" s="54"/>
      <c r="ZB330" s="54"/>
      <c r="ZC330" s="54"/>
      <c r="ZD330" s="54"/>
      <c r="ZE330" s="54"/>
      <c r="ZF330" s="54"/>
      <c r="ZG330" s="54"/>
      <c r="ZH330" s="54"/>
      <c r="ZI330" s="54"/>
      <c r="ZJ330" s="54"/>
      <c r="ZK330" s="54"/>
      <c r="ZL330" s="54"/>
      <c r="ZM330" s="54"/>
      <c r="ZN330" s="54"/>
      <c r="ZO330" s="54"/>
      <c r="ZP330" s="54"/>
      <c r="ZQ330" s="54"/>
      <c r="ZR330" s="54"/>
      <c r="ZS330" s="54"/>
      <c r="ZT330" s="54"/>
      <c r="ZU330" s="54"/>
      <c r="ZV330" s="54"/>
      <c r="ZW330" s="54"/>
      <c r="ZX330" s="54"/>
      <c r="ZY330" s="54"/>
      <c r="ZZ330" s="54"/>
    </row>
    <row r="331" spans="1:702" x14ac:dyDescent="0.2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  <c r="AE331" s="54"/>
      <c r="AF331" s="54"/>
      <c r="AG331" s="54"/>
      <c r="AH331" s="54"/>
      <c r="AI331" s="54"/>
      <c r="AJ331" s="54"/>
      <c r="AK331" s="54"/>
      <c r="AL331" s="54"/>
      <c r="AM331" s="54"/>
      <c r="AN331" s="54"/>
      <c r="AO331" s="54"/>
      <c r="AP331" s="54"/>
      <c r="AQ331" s="54"/>
      <c r="AR331" s="54"/>
      <c r="AS331" s="54"/>
      <c r="AT331" s="54"/>
      <c r="AU331" s="54"/>
      <c r="AV331" s="54"/>
      <c r="AW331" s="54"/>
      <c r="AX331" s="54"/>
      <c r="AY331" s="54"/>
      <c r="AZ331" s="54"/>
      <c r="BA331" s="54"/>
      <c r="BB331" s="54"/>
      <c r="BC331" s="54"/>
      <c r="BD331" s="54"/>
      <c r="BE331" s="54"/>
      <c r="BF331" s="54"/>
      <c r="BG331" s="54"/>
      <c r="BH331" s="54"/>
      <c r="BI331" s="54"/>
      <c r="BJ331" s="54"/>
      <c r="BK331" s="54"/>
      <c r="BL331" s="54"/>
      <c r="BM331" s="54"/>
      <c r="BN331" s="54"/>
      <c r="BO331" s="54"/>
      <c r="BP331" s="54"/>
      <c r="BQ331" s="54"/>
      <c r="BR331" s="54"/>
      <c r="BS331" s="54"/>
      <c r="BT331" s="54"/>
      <c r="BU331" s="54"/>
      <c r="BV331" s="54"/>
      <c r="BW331" s="54"/>
      <c r="BX331" s="54"/>
      <c r="BY331" s="54"/>
      <c r="BZ331" s="54"/>
      <c r="CA331" s="54"/>
      <c r="CB331" s="54"/>
      <c r="CC331" s="54"/>
      <c r="CD331" s="54"/>
      <c r="CE331" s="54"/>
      <c r="CF331" s="54"/>
      <c r="CG331" s="54"/>
      <c r="CH331" s="54"/>
      <c r="CI331" s="54"/>
      <c r="CJ331" s="54"/>
      <c r="CK331" s="54"/>
      <c r="CL331" s="54"/>
      <c r="CM331" s="54"/>
      <c r="CN331" s="54"/>
      <c r="CO331" s="54"/>
      <c r="CP331" s="54"/>
      <c r="CQ331" s="54"/>
      <c r="CR331" s="54"/>
      <c r="CS331" s="54"/>
      <c r="CT331" s="54"/>
      <c r="CU331" s="54"/>
      <c r="CV331" s="54"/>
      <c r="CW331" s="54"/>
      <c r="CX331" s="54"/>
      <c r="CY331" s="54"/>
      <c r="CZ331" s="54"/>
      <c r="DA331" s="54"/>
      <c r="DB331" s="54"/>
      <c r="DC331" s="54"/>
      <c r="DD331" s="54"/>
      <c r="DE331" s="54"/>
      <c r="DF331" s="54"/>
      <c r="DG331" s="54"/>
      <c r="DH331" s="54"/>
      <c r="DI331" s="54"/>
      <c r="DJ331" s="54"/>
      <c r="DK331" s="54"/>
      <c r="DL331" s="54"/>
      <c r="DM331" s="54"/>
      <c r="DN331" s="54"/>
      <c r="DO331" s="54"/>
      <c r="DP331" s="54"/>
      <c r="DQ331" s="54"/>
      <c r="DR331" s="54"/>
      <c r="DS331" s="54"/>
      <c r="DT331" s="54"/>
      <c r="DU331" s="54"/>
      <c r="DV331" s="54"/>
      <c r="DW331" s="54"/>
      <c r="DX331" s="54"/>
      <c r="DY331" s="54"/>
      <c r="DZ331" s="54"/>
      <c r="EA331" s="54"/>
      <c r="EB331" s="54"/>
      <c r="EC331" s="54"/>
      <c r="ED331" s="54"/>
      <c r="EE331" s="54"/>
      <c r="EF331" s="54"/>
      <c r="EG331" s="54"/>
      <c r="EH331" s="54"/>
      <c r="EI331" s="54"/>
      <c r="EJ331" s="54"/>
      <c r="EK331" s="54"/>
      <c r="EL331" s="54"/>
      <c r="EM331" s="54"/>
      <c r="EN331" s="54"/>
      <c r="EO331" s="54"/>
      <c r="EP331" s="54"/>
      <c r="EQ331" s="54"/>
      <c r="ER331" s="54"/>
      <c r="ES331" s="54"/>
      <c r="ET331" s="54"/>
      <c r="EU331" s="54"/>
      <c r="EV331" s="54"/>
      <c r="EW331" s="54"/>
      <c r="EX331" s="54"/>
      <c r="EY331" s="54"/>
      <c r="EZ331" s="54"/>
      <c r="FA331" s="54"/>
      <c r="FB331" s="54"/>
      <c r="FC331" s="54"/>
      <c r="FD331" s="54"/>
      <c r="FE331" s="54"/>
      <c r="FF331" s="54"/>
      <c r="FG331" s="54"/>
      <c r="FH331" s="54"/>
      <c r="FI331" s="54"/>
      <c r="FJ331" s="54"/>
      <c r="FK331" s="54"/>
      <c r="FL331" s="54"/>
      <c r="FM331" s="54"/>
      <c r="FN331" s="54"/>
      <c r="FO331" s="54"/>
      <c r="FP331" s="54"/>
      <c r="FQ331" s="54"/>
      <c r="FR331" s="54"/>
      <c r="FS331" s="54"/>
      <c r="FT331" s="54"/>
      <c r="FU331" s="54"/>
      <c r="FV331" s="54"/>
      <c r="FW331" s="54"/>
      <c r="FX331" s="54"/>
      <c r="FY331" s="54"/>
      <c r="FZ331" s="54"/>
      <c r="GA331" s="54"/>
      <c r="GB331" s="54"/>
      <c r="GC331" s="54"/>
      <c r="GD331" s="54"/>
      <c r="GE331" s="54"/>
      <c r="GF331" s="54"/>
      <c r="GG331" s="54"/>
      <c r="GH331" s="54"/>
      <c r="GI331" s="54"/>
      <c r="GJ331" s="54"/>
      <c r="GK331" s="54"/>
      <c r="GL331" s="54"/>
      <c r="GM331" s="54"/>
      <c r="GN331" s="54"/>
      <c r="GO331" s="54"/>
      <c r="GP331" s="54"/>
      <c r="GQ331" s="54"/>
      <c r="GR331" s="54"/>
      <c r="GS331" s="54"/>
      <c r="GT331" s="54"/>
      <c r="GU331" s="54"/>
      <c r="GV331" s="54"/>
      <c r="GW331" s="54"/>
      <c r="GX331" s="54"/>
      <c r="GY331" s="54"/>
      <c r="GZ331" s="54"/>
      <c r="HA331" s="54"/>
      <c r="HB331" s="54"/>
      <c r="HC331" s="54"/>
      <c r="HD331" s="54"/>
      <c r="HE331" s="54"/>
      <c r="HF331" s="54"/>
      <c r="HG331" s="54"/>
      <c r="HH331" s="54"/>
      <c r="HI331" s="54"/>
      <c r="HJ331" s="54"/>
      <c r="HK331" s="54"/>
      <c r="HL331" s="54"/>
      <c r="HM331" s="54"/>
      <c r="HN331" s="54"/>
      <c r="HO331" s="54"/>
      <c r="HP331" s="54"/>
      <c r="HQ331" s="54"/>
      <c r="HR331" s="54"/>
      <c r="HS331" s="54"/>
      <c r="HT331" s="54"/>
      <c r="HU331" s="54"/>
      <c r="HV331" s="54"/>
      <c r="HW331" s="54"/>
      <c r="HX331" s="54"/>
      <c r="HY331" s="54"/>
      <c r="HZ331" s="54"/>
      <c r="IA331" s="54"/>
      <c r="IB331" s="54"/>
      <c r="IC331" s="54"/>
      <c r="ID331" s="54"/>
      <c r="IE331" s="54"/>
      <c r="IF331" s="54"/>
      <c r="IG331" s="54"/>
      <c r="IH331" s="54"/>
      <c r="II331" s="54"/>
      <c r="IJ331" s="54"/>
      <c r="IK331" s="54"/>
      <c r="IL331" s="54"/>
      <c r="IM331" s="54"/>
      <c r="IN331" s="54"/>
      <c r="IO331" s="54"/>
      <c r="IP331" s="54"/>
      <c r="IQ331" s="54"/>
      <c r="IR331" s="54"/>
      <c r="IS331" s="54"/>
      <c r="IT331" s="54"/>
      <c r="IU331" s="54"/>
      <c r="IV331" s="54"/>
      <c r="IW331" s="54"/>
      <c r="IX331" s="54"/>
      <c r="IY331" s="54"/>
      <c r="IZ331" s="54"/>
      <c r="JA331" s="54"/>
      <c r="JB331" s="54"/>
      <c r="JC331" s="54"/>
      <c r="JD331" s="54"/>
      <c r="JE331" s="54"/>
      <c r="JF331" s="54"/>
      <c r="JG331" s="54"/>
      <c r="JH331" s="54"/>
      <c r="JI331" s="54"/>
      <c r="JJ331" s="54"/>
      <c r="JK331" s="54"/>
      <c r="JL331" s="54"/>
      <c r="JM331" s="54"/>
      <c r="JN331" s="54"/>
      <c r="JO331" s="54"/>
      <c r="JP331" s="54"/>
      <c r="JQ331" s="54"/>
      <c r="JR331" s="54"/>
      <c r="JS331" s="54"/>
      <c r="JT331" s="54"/>
      <c r="JU331" s="54"/>
      <c r="JV331" s="54"/>
      <c r="JW331" s="54"/>
      <c r="JX331" s="54"/>
      <c r="JY331" s="54"/>
      <c r="JZ331" s="54"/>
      <c r="KA331" s="54"/>
      <c r="KB331" s="54"/>
      <c r="KC331" s="54"/>
      <c r="KD331" s="54"/>
      <c r="KE331" s="54"/>
      <c r="KF331" s="54"/>
      <c r="KG331" s="54"/>
      <c r="KH331" s="54"/>
      <c r="KI331" s="54"/>
      <c r="KJ331" s="54"/>
      <c r="KK331" s="54"/>
      <c r="KL331" s="54"/>
      <c r="KM331" s="54"/>
      <c r="KN331" s="54"/>
      <c r="KO331" s="54"/>
      <c r="KP331" s="54"/>
      <c r="KQ331" s="54"/>
      <c r="KR331" s="54"/>
      <c r="KS331" s="54"/>
      <c r="KT331" s="54"/>
      <c r="KU331" s="54"/>
      <c r="KV331" s="54"/>
      <c r="KW331" s="54"/>
      <c r="KX331" s="54"/>
      <c r="KY331" s="54"/>
      <c r="KZ331" s="54"/>
      <c r="LA331" s="54"/>
      <c r="LB331" s="54"/>
      <c r="LC331" s="54"/>
      <c r="LD331" s="54"/>
      <c r="LE331" s="54"/>
      <c r="LF331" s="54"/>
      <c r="LG331" s="54"/>
      <c r="LH331" s="54"/>
      <c r="LI331" s="54"/>
      <c r="LJ331" s="54"/>
      <c r="LK331" s="54"/>
      <c r="LL331" s="54"/>
      <c r="LM331" s="54"/>
      <c r="LN331" s="54"/>
      <c r="LO331" s="54"/>
      <c r="LP331" s="54"/>
      <c r="LQ331" s="54"/>
      <c r="LR331" s="54"/>
      <c r="LS331" s="54"/>
      <c r="LT331" s="54"/>
      <c r="LU331" s="54"/>
      <c r="LV331" s="54"/>
      <c r="LW331" s="54"/>
      <c r="LX331" s="54"/>
      <c r="LY331" s="54"/>
      <c r="LZ331" s="54"/>
      <c r="MA331" s="54"/>
      <c r="MB331" s="54"/>
      <c r="MC331" s="54"/>
      <c r="MD331" s="54"/>
      <c r="ME331" s="54"/>
      <c r="MF331" s="54"/>
      <c r="MG331" s="54"/>
      <c r="MH331" s="54"/>
      <c r="MI331" s="54"/>
      <c r="MJ331" s="54"/>
      <c r="MK331" s="54"/>
      <c r="ML331" s="54"/>
      <c r="MM331" s="54"/>
      <c r="MN331" s="54"/>
      <c r="MO331" s="54"/>
      <c r="MP331" s="54"/>
      <c r="MQ331" s="54"/>
      <c r="MR331" s="54"/>
      <c r="MS331" s="54"/>
      <c r="MT331" s="54"/>
      <c r="MU331" s="54"/>
      <c r="MV331" s="54"/>
      <c r="MW331" s="54"/>
      <c r="MX331" s="54"/>
      <c r="MY331" s="54"/>
      <c r="MZ331" s="54"/>
      <c r="NA331" s="54"/>
      <c r="NB331" s="54"/>
      <c r="NC331" s="54"/>
      <c r="ND331" s="54"/>
      <c r="NE331" s="54"/>
      <c r="NF331" s="54"/>
      <c r="NG331" s="54"/>
      <c r="NH331" s="54"/>
      <c r="NI331" s="54"/>
      <c r="NJ331" s="54"/>
      <c r="NK331" s="54"/>
      <c r="NL331" s="54"/>
      <c r="NM331" s="54"/>
      <c r="NN331" s="54"/>
      <c r="NO331" s="54"/>
      <c r="NP331" s="54"/>
      <c r="NQ331" s="54"/>
      <c r="NR331" s="54"/>
      <c r="NS331" s="54"/>
      <c r="NT331" s="54"/>
      <c r="NU331" s="54"/>
      <c r="NV331" s="54"/>
      <c r="NW331" s="54"/>
      <c r="NX331" s="54"/>
      <c r="NY331" s="54"/>
      <c r="NZ331" s="54"/>
      <c r="OA331" s="54"/>
      <c r="OB331" s="54"/>
      <c r="OC331" s="54"/>
      <c r="OD331" s="54"/>
      <c r="OE331" s="54"/>
      <c r="OF331" s="54"/>
      <c r="OG331" s="54"/>
      <c r="OH331" s="54"/>
      <c r="OI331" s="54"/>
      <c r="OJ331" s="54"/>
      <c r="OK331" s="54"/>
      <c r="OL331" s="54"/>
      <c r="OM331" s="54"/>
      <c r="ON331" s="54"/>
      <c r="OO331" s="54"/>
      <c r="OP331" s="54"/>
      <c r="OQ331" s="54"/>
      <c r="OR331" s="54"/>
      <c r="OS331" s="54"/>
      <c r="OT331" s="54"/>
      <c r="OU331" s="54"/>
      <c r="OV331" s="54"/>
      <c r="OW331" s="54"/>
      <c r="OX331" s="54"/>
      <c r="OY331" s="54"/>
      <c r="OZ331" s="54"/>
      <c r="PA331" s="54"/>
      <c r="PB331" s="54"/>
      <c r="PC331" s="54"/>
      <c r="PD331" s="54"/>
      <c r="PE331" s="54"/>
      <c r="PF331" s="54"/>
      <c r="PG331" s="54"/>
      <c r="PH331" s="54"/>
      <c r="PI331" s="54"/>
      <c r="PJ331" s="54"/>
      <c r="PK331" s="54"/>
      <c r="PL331" s="54"/>
      <c r="PM331" s="54"/>
      <c r="PN331" s="54"/>
      <c r="PO331" s="54"/>
      <c r="PP331" s="54"/>
      <c r="PQ331" s="54"/>
      <c r="PR331" s="54"/>
      <c r="PS331" s="54"/>
      <c r="PT331" s="54"/>
      <c r="PU331" s="54"/>
      <c r="PV331" s="54"/>
      <c r="PW331" s="54"/>
      <c r="PX331" s="54"/>
      <c r="PY331" s="54"/>
      <c r="PZ331" s="54"/>
      <c r="QA331" s="54"/>
      <c r="QB331" s="54"/>
      <c r="QC331" s="54"/>
      <c r="QD331" s="54"/>
      <c r="QE331" s="54"/>
      <c r="QF331" s="54"/>
      <c r="QG331" s="54"/>
      <c r="QH331" s="54"/>
      <c r="QI331" s="54"/>
      <c r="QJ331" s="54"/>
      <c r="QK331" s="54"/>
      <c r="QL331" s="54"/>
      <c r="QM331" s="54"/>
      <c r="QN331" s="54"/>
      <c r="QO331" s="54"/>
      <c r="QP331" s="54"/>
      <c r="QQ331" s="54"/>
      <c r="QR331" s="54"/>
      <c r="QS331" s="54"/>
      <c r="QT331" s="54"/>
      <c r="QU331" s="54"/>
      <c r="QV331" s="54"/>
      <c r="QW331" s="54"/>
      <c r="QX331" s="54"/>
      <c r="QY331" s="54"/>
      <c r="QZ331" s="54"/>
      <c r="RA331" s="54"/>
      <c r="RB331" s="54"/>
      <c r="RC331" s="54"/>
      <c r="RD331" s="54"/>
      <c r="RE331" s="54"/>
      <c r="RF331" s="54"/>
      <c r="RG331" s="54"/>
      <c r="RH331" s="54"/>
      <c r="RI331" s="54"/>
      <c r="RJ331" s="54"/>
      <c r="RK331" s="54"/>
      <c r="RL331" s="54"/>
      <c r="RM331" s="54"/>
      <c r="RN331" s="54"/>
      <c r="RO331" s="54"/>
      <c r="RP331" s="54"/>
      <c r="RQ331" s="54"/>
      <c r="RR331" s="54"/>
      <c r="RS331" s="54"/>
      <c r="RT331" s="54"/>
      <c r="RU331" s="54"/>
      <c r="RV331" s="54"/>
      <c r="RW331" s="54"/>
      <c r="RX331" s="54"/>
      <c r="RY331" s="54"/>
      <c r="RZ331" s="54"/>
      <c r="SA331" s="54"/>
      <c r="SB331" s="54"/>
      <c r="SC331" s="54"/>
      <c r="SD331" s="54"/>
      <c r="SE331" s="54"/>
      <c r="SF331" s="54"/>
      <c r="SG331" s="54"/>
      <c r="SH331" s="54"/>
      <c r="SI331" s="54"/>
      <c r="SJ331" s="54"/>
      <c r="SK331" s="54"/>
      <c r="SL331" s="54"/>
      <c r="SM331" s="54"/>
      <c r="SN331" s="54"/>
      <c r="SO331" s="54"/>
      <c r="SP331" s="54"/>
      <c r="SQ331" s="54"/>
      <c r="SR331" s="54"/>
      <c r="SS331" s="54"/>
      <c r="ST331" s="54"/>
      <c r="SU331" s="54"/>
      <c r="SV331" s="54"/>
      <c r="SW331" s="54"/>
      <c r="SX331" s="54"/>
      <c r="SY331" s="54"/>
      <c r="SZ331" s="54"/>
      <c r="TA331" s="54"/>
      <c r="TB331" s="54"/>
      <c r="TC331" s="54"/>
      <c r="TD331" s="54"/>
      <c r="TE331" s="54"/>
      <c r="TF331" s="54"/>
      <c r="TG331" s="54"/>
      <c r="TH331" s="54"/>
      <c r="TI331" s="54"/>
      <c r="TJ331" s="54"/>
      <c r="TK331" s="54"/>
      <c r="TL331" s="54"/>
      <c r="TM331" s="54"/>
      <c r="TN331" s="54"/>
      <c r="TO331" s="54"/>
      <c r="TP331" s="54"/>
      <c r="TQ331" s="54"/>
      <c r="TR331" s="54"/>
      <c r="TS331" s="54"/>
      <c r="TT331" s="54"/>
      <c r="TU331" s="54"/>
      <c r="TV331" s="54"/>
      <c r="TW331" s="54"/>
      <c r="TX331" s="54"/>
      <c r="TY331" s="54"/>
      <c r="TZ331" s="54"/>
      <c r="UA331" s="54"/>
      <c r="UB331" s="54"/>
      <c r="UC331" s="54"/>
      <c r="UD331" s="54"/>
      <c r="UE331" s="54"/>
      <c r="UF331" s="54"/>
      <c r="UG331" s="54"/>
      <c r="UH331" s="54"/>
      <c r="UI331" s="54"/>
      <c r="UJ331" s="54"/>
      <c r="UK331" s="54"/>
      <c r="UL331" s="54"/>
      <c r="UM331" s="54"/>
      <c r="UN331" s="54"/>
      <c r="UO331" s="54"/>
      <c r="UP331" s="54"/>
      <c r="UQ331" s="54"/>
      <c r="UR331" s="54"/>
      <c r="US331" s="54"/>
      <c r="UT331" s="54"/>
      <c r="UU331" s="54"/>
      <c r="UV331" s="54"/>
      <c r="UW331" s="54"/>
      <c r="UX331" s="54"/>
      <c r="UY331" s="54"/>
      <c r="UZ331" s="54"/>
      <c r="VA331" s="54"/>
      <c r="VB331" s="54"/>
      <c r="VC331" s="54"/>
      <c r="VD331" s="54"/>
      <c r="VE331" s="54"/>
      <c r="VF331" s="54"/>
      <c r="VG331" s="54"/>
      <c r="VH331" s="54"/>
      <c r="VI331" s="54"/>
      <c r="VJ331" s="54"/>
      <c r="VK331" s="54"/>
      <c r="VL331" s="54"/>
      <c r="VM331" s="54"/>
      <c r="VN331" s="54"/>
      <c r="VO331" s="54"/>
      <c r="VP331" s="54"/>
      <c r="VQ331" s="54"/>
      <c r="VR331" s="54"/>
      <c r="VS331" s="54"/>
      <c r="VT331" s="54"/>
      <c r="VU331" s="54"/>
      <c r="VV331" s="54"/>
      <c r="VW331" s="54"/>
      <c r="VX331" s="54"/>
      <c r="VY331" s="54"/>
      <c r="VZ331" s="54"/>
      <c r="WA331" s="54"/>
      <c r="WB331" s="54"/>
      <c r="WC331" s="54"/>
      <c r="WD331" s="54"/>
      <c r="WE331" s="54"/>
      <c r="WF331" s="54"/>
      <c r="WG331" s="54"/>
      <c r="WH331" s="54"/>
      <c r="WI331" s="54"/>
      <c r="WJ331" s="54"/>
      <c r="WK331" s="54"/>
      <c r="WL331" s="54"/>
      <c r="WM331" s="54"/>
      <c r="WN331" s="54"/>
      <c r="WO331" s="54"/>
      <c r="WP331" s="54"/>
      <c r="WQ331" s="54"/>
      <c r="WR331" s="54"/>
      <c r="WS331" s="54"/>
      <c r="WT331" s="54"/>
      <c r="WU331" s="54"/>
      <c r="WV331" s="54"/>
      <c r="WW331" s="54"/>
      <c r="WX331" s="54"/>
      <c r="WY331" s="54"/>
      <c r="WZ331" s="54"/>
      <c r="XA331" s="54"/>
      <c r="XB331" s="54"/>
      <c r="XC331" s="54"/>
      <c r="XD331" s="54"/>
      <c r="XE331" s="54"/>
      <c r="XF331" s="54"/>
      <c r="XG331" s="54"/>
      <c r="XH331" s="54"/>
      <c r="XI331" s="54"/>
      <c r="XJ331" s="54"/>
      <c r="XK331" s="54"/>
      <c r="XL331" s="54"/>
      <c r="XM331" s="54"/>
      <c r="XN331" s="54"/>
      <c r="XO331" s="54"/>
      <c r="XP331" s="54"/>
      <c r="XQ331" s="54"/>
      <c r="XR331" s="54"/>
      <c r="XS331" s="54"/>
      <c r="XT331" s="54"/>
      <c r="XU331" s="54"/>
      <c r="XV331" s="54"/>
      <c r="XW331" s="54"/>
      <c r="XX331" s="54"/>
      <c r="XY331" s="54"/>
      <c r="XZ331" s="54"/>
      <c r="YA331" s="54"/>
      <c r="YB331" s="54"/>
      <c r="YC331" s="54"/>
      <c r="YD331" s="54"/>
      <c r="YE331" s="54"/>
      <c r="YF331" s="54"/>
      <c r="YG331" s="54"/>
      <c r="YH331" s="54"/>
      <c r="YI331" s="54"/>
      <c r="YJ331" s="54"/>
      <c r="YK331" s="54"/>
      <c r="YL331" s="54"/>
      <c r="YM331" s="54"/>
      <c r="YN331" s="54"/>
      <c r="YO331" s="54"/>
      <c r="YP331" s="54"/>
      <c r="YQ331" s="54"/>
      <c r="YR331" s="54"/>
      <c r="YS331" s="54"/>
      <c r="YT331" s="54"/>
      <c r="YU331" s="54"/>
      <c r="YV331" s="54"/>
      <c r="YW331" s="54"/>
      <c r="YX331" s="54"/>
      <c r="YY331" s="54"/>
      <c r="YZ331" s="54"/>
      <c r="ZA331" s="54"/>
      <c r="ZB331" s="54"/>
      <c r="ZC331" s="54"/>
      <c r="ZD331" s="54"/>
      <c r="ZE331" s="54"/>
      <c r="ZF331" s="54"/>
      <c r="ZG331" s="54"/>
      <c r="ZH331" s="54"/>
      <c r="ZI331" s="54"/>
      <c r="ZJ331" s="54"/>
      <c r="ZK331" s="54"/>
      <c r="ZL331" s="54"/>
      <c r="ZM331" s="54"/>
      <c r="ZN331" s="54"/>
      <c r="ZO331" s="54"/>
      <c r="ZP331" s="54"/>
      <c r="ZQ331" s="54"/>
      <c r="ZR331" s="54"/>
      <c r="ZS331" s="54"/>
      <c r="ZT331" s="54"/>
      <c r="ZU331" s="54"/>
      <c r="ZV331" s="54"/>
      <c r="ZW331" s="54"/>
      <c r="ZX331" s="54"/>
      <c r="ZY331" s="54"/>
      <c r="ZZ331" s="54"/>
    </row>
    <row r="332" spans="1:702" x14ac:dyDescent="0.2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  <c r="AE332" s="54"/>
      <c r="AF332" s="54"/>
      <c r="AG332" s="54"/>
      <c r="AH332" s="54"/>
      <c r="AI332" s="54"/>
      <c r="AJ332" s="54"/>
      <c r="AK332" s="54"/>
      <c r="AL332" s="54"/>
      <c r="AM332" s="54"/>
      <c r="AN332" s="54"/>
      <c r="AO332" s="54"/>
      <c r="AP332" s="54"/>
      <c r="AQ332" s="54"/>
      <c r="AR332" s="54"/>
      <c r="AS332" s="54"/>
      <c r="AT332" s="54"/>
      <c r="AU332" s="54"/>
      <c r="AV332" s="54"/>
      <c r="AW332" s="54"/>
      <c r="AX332" s="54"/>
      <c r="AY332" s="54"/>
      <c r="AZ332" s="54"/>
      <c r="BA332" s="54"/>
      <c r="BB332" s="54"/>
      <c r="BC332" s="54"/>
      <c r="BD332" s="54"/>
      <c r="BE332" s="54"/>
      <c r="BF332" s="54"/>
      <c r="BG332" s="54"/>
      <c r="BH332" s="54"/>
      <c r="BI332" s="54"/>
      <c r="BJ332" s="54"/>
      <c r="BK332" s="54"/>
      <c r="BL332" s="54"/>
      <c r="BM332" s="54"/>
      <c r="BN332" s="54"/>
      <c r="BO332" s="54"/>
      <c r="BP332" s="54"/>
      <c r="BQ332" s="54"/>
      <c r="BR332" s="54"/>
      <c r="BS332" s="54"/>
      <c r="BT332" s="54"/>
      <c r="BU332" s="54"/>
      <c r="BV332" s="54"/>
      <c r="BW332" s="54"/>
      <c r="BX332" s="54"/>
      <c r="BY332" s="54"/>
      <c r="BZ332" s="54"/>
      <c r="CA332" s="54"/>
      <c r="CB332" s="54"/>
      <c r="CC332" s="54"/>
      <c r="CD332" s="54"/>
      <c r="CE332" s="54"/>
      <c r="CF332" s="54"/>
      <c r="CG332" s="54"/>
      <c r="CH332" s="54"/>
      <c r="CI332" s="54"/>
      <c r="CJ332" s="54"/>
      <c r="CK332" s="54"/>
      <c r="CL332" s="54"/>
      <c r="CM332" s="54"/>
      <c r="CN332" s="54"/>
      <c r="CO332" s="54"/>
      <c r="CP332" s="54"/>
      <c r="CQ332" s="54"/>
      <c r="CR332" s="54"/>
      <c r="CS332" s="54"/>
      <c r="CT332" s="54"/>
      <c r="CU332" s="54"/>
      <c r="CV332" s="54"/>
      <c r="CW332" s="54"/>
      <c r="CX332" s="54"/>
      <c r="CY332" s="54"/>
      <c r="CZ332" s="54"/>
      <c r="DA332" s="54"/>
      <c r="DB332" s="54"/>
      <c r="DC332" s="54"/>
      <c r="DD332" s="54"/>
      <c r="DE332" s="54"/>
      <c r="DF332" s="54"/>
      <c r="DG332" s="54"/>
      <c r="DH332" s="54"/>
      <c r="DI332" s="54"/>
      <c r="DJ332" s="54"/>
      <c r="DK332" s="54"/>
      <c r="DL332" s="54"/>
      <c r="DM332" s="54"/>
      <c r="DN332" s="54"/>
      <c r="DO332" s="54"/>
      <c r="DP332" s="54"/>
      <c r="DQ332" s="54"/>
      <c r="DR332" s="54"/>
      <c r="DS332" s="54"/>
      <c r="DT332" s="54"/>
      <c r="DU332" s="54"/>
      <c r="DV332" s="54"/>
      <c r="DW332" s="54"/>
      <c r="DX332" s="54"/>
      <c r="DY332" s="54"/>
      <c r="DZ332" s="54"/>
      <c r="EA332" s="54"/>
      <c r="EB332" s="54"/>
      <c r="EC332" s="54"/>
      <c r="ED332" s="54"/>
      <c r="EE332" s="54"/>
      <c r="EF332" s="54"/>
      <c r="EG332" s="54"/>
      <c r="EH332" s="54"/>
      <c r="EI332" s="54"/>
      <c r="EJ332" s="54"/>
      <c r="EK332" s="54"/>
      <c r="EL332" s="54"/>
      <c r="EM332" s="54"/>
      <c r="EN332" s="54"/>
      <c r="EO332" s="54"/>
      <c r="EP332" s="54"/>
      <c r="EQ332" s="54"/>
      <c r="ER332" s="54"/>
      <c r="ES332" s="54"/>
      <c r="ET332" s="54"/>
      <c r="EU332" s="54"/>
      <c r="EV332" s="54"/>
      <c r="EW332" s="54"/>
      <c r="EX332" s="54"/>
      <c r="EY332" s="54"/>
      <c r="EZ332" s="54"/>
      <c r="FA332" s="54"/>
      <c r="FB332" s="54"/>
      <c r="FC332" s="54"/>
      <c r="FD332" s="54"/>
      <c r="FE332" s="54"/>
      <c r="FF332" s="54"/>
      <c r="FG332" s="54"/>
      <c r="FH332" s="54"/>
      <c r="FI332" s="54"/>
      <c r="FJ332" s="54"/>
      <c r="FK332" s="54"/>
      <c r="FL332" s="54"/>
      <c r="FM332" s="54"/>
      <c r="FN332" s="54"/>
      <c r="FO332" s="54"/>
      <c r="FP332" s="54"/>
      <c r="FQ332" s="54"/>
      <c r="FR332" s="54"/>
      <c r="FS332" s="54"/>
      <c r="FT332" s="54"/>
      <c r="FU332" s="54"/>
      <c r="FV332" s="54"/>
      <c r="FW332" s="54"/>
      <c r="FX332" s="54"/>
      <c r="FY332" s="54"/>
      <c r="FZ332" s="54"/>
      <c r="GA332" s="54"/>
      <c r="GB332" s="54"/>
      <c r="GC332" s="54"/>
      <c r="GD332" s="54"/>
      <c r="GE332" s="54"/>
      <c r="GF332" s="54"/>
      <c r="GG332" s="54"/>
      <c r="GH332" s="54"/>
      <c r="GI332" s="54"/>
      <c r="GJ332" s="54"/>
      <c r="GK332" s="54"/>
      <c r="GL332" s="54"/>
      <c r="GM332" s="54"/>
      <c r="GN332" s="54"/>
      <c r="GO332" s="54"/>
      <c r="GP332" s="54"/>
      <c r="GQ332" s="54"/>
      <c r="GR332" s="54"/>
      <c r="GS332" s="54"/>
      <c r="GT332" s="54"/>
      <c r="GU332" s="54"/>
      <c r="GV332" s="54"/>
      <c r="GW332" s="54"/>
      <c r="GX332" s="54"/>
      <c r="GY332" s="54"/>
      <c r="GZ332" s="54"/>
      <c r="HA332" s="54"/>
      <c r="HB332" s="54"/>
      <c r="HC332" s="54"/>
      <c r="HD332" s="54"/>
      <c r="HE332" s="54"/>
      <c r="HF332" s="54"/>
      <c r="HG332" s="54"/>
      <c r="HH332" s="54"/>
      <c r="HI332" s="54"/>
      <c r="HJ332" s="54"/>
      <c r="HK332" s="54"/>
      <c r="HL332" s="54"/>
      <c r="HM332" s="54"/>
      <c r="HN332" s="54"/>
      <c r="HO332" s="54"/>
      <c r="HP332" s="54"/>
      <c r="HQ332" s="54"/>
      <c r="HR332" s="54"/>
      <c r="HS332" s="54"/>
      <c r="HT332" s="54"/>
      <c r="HU332" s="54"/>
      <c r="HV332" s="54"/>
      <c r="HW332" s="54"/>
      <c r="HX332" s="54"/>
      <c r="HY332" s="54"/>
      <c r="HZ332" s="54"/>
      <c r="IA332" s="54"/>
      <c r="IB332" s="54"/>
      <c r="IC332" s="54"/>
      <c r="ID332" s="54"/>
      <c r="IE332" s="54"/>
      <c r="IF332" s="54"/>
      <c r="IG332" s="54"/>
      <c r="IH332" s="54"/>
      <c r="II332" s="54"/>
      <c r="IJ332" s="54"/>
      <c r="IK332" s="54"/>
      <c r="IL332" s="54"/>
      <c r="IM332" s="54"/>
      <c r="IN332" s="54"/>
      <c r="IO332" s="54"/>
      <c r="IP332" s="54"/>
      <c r="IQ332" s="54"/>
      <c r="IR332" s="54"/>
      <c r="IS332" s="54"/>
      <c r="IT332" s="54"/>
      <c r="IU332" s="54"/>
      <c r="IV332" s="54"/>
      <c r="IW332" s="54"/>
      <c r="IX332" s="54"/>
      <c r="IY332" s="54"/>
      <c r="IZ332" s="54"/>
      <c r="JA332" s="54"/>
      <c r="JB332" s="54"/>
      <c r="JC332" s="54"/>
      <c r="JD332" s="54"/>
      <c r="JE332" s="54"/>
      <c r="JF332" s="54"/>
      <c r="JG332" s="54"/>
      <c r="JH332" s="54"/>
      <c r="JI332" s="54"/>
      <c r="JJ332" s="54"/>
      <c r="JK332" s="54"/>
      <c r="JL332" s="54"/>
      <c r="JM332" s="54"/>
      <c r="JN332" s="54"/>
      <c r="JO332" s="54"/>
      <c r="JP332" s="54"/>
      <c r="JQ332" s="54"/>
      <c r="JR332" s="54"/>
      <c r="JS332" s="54"/>
      <c r="JT332" s="54"/>
      <c r="JU332" s="54"/>
      <c r="JV332" s="54"/>
      <c r="JW332" s="54"/>
      <c r="JX332" s="54"/>
      <c r="JY332" s="54"/>
      <c r="JZ332" s="54"/>
      <c r="KA332" s="54"/>
      <c r="KB332" s="54"/>
      <c r="KC332" s="54"/>
      <c r="KD332" s="54"/>
      <c r="KE332" s="54"/>
      <c r="KF332" s="54"/>
      <c r="KG332" s="54"/>
      <c r="KH332" s="54"/>
      <c r="KI332" s="54"/>
      <c r="KJ332" s="54"/>
      <c r="KK332" s="54"/>
      <c r="KL332" s="54"/>
      <c r="KM332" s="54"/>
      <c r="KN332" s="54"/>
      <c r="KO332" s="54"/>
      <c r="KP332" s="54"/>
      <c r="KQ332" s="54"/>
      <c r="KR332" s="54"/>
      <c r="KS332" s="54"/>
      <c r="KT332" s="54"/>
      <c r="KU332" s="54"/>
      <c r="KV332" s="54"/>
      <c r="KW332" s="54"/>
      <c r="KX332" s="54"/>
      <c r="KY332" s="54"/>
      <c r="KZ332" s="54"/>
      <c r="LA332" s="54"/>
      <c r="LB332" s="54"/>
      <c r="LC332" s="54"/>
      <c r="LD332" s="54"/>
      <c r="LE332" s="54"/>
      <c r="LF332" s="54"/>
      <c r="LG332" s="54"/>
      <c r="LH332" s="54"/>
      <c r="LI332" s="54"/>
      <c r="LJ332" s="54"/>
      <c r="LK332" s="54"/>
      <c r="LL332" s="54"/>
      <c r="LM332" s="54"/>
      <c r="LN332" s="54"/>
      <c r="LO332" s="54"/>
      <c r="LP332" s="54"/>
      <c r="LQ332" s="54"/>
      <c r="LR332" s="54"/>
      <c r="LS332" s="54"/>
      <c r="LT332" s="54"/>
      <c r="LU332" s="54"/>
      <c r="LV332" s="54"/>
      <c r="LW332" s="54"/>
      <c r="LX332" s="54"/>
      <c r="LY332" s="54"/>
      <c r="LZ332" s="54"/>
      <c r="MA332" s="54"/>
      <c r="MB332" s="54"/>
      <c r="MC332" s="54"/>
      <c r="MD332" s="54"/>
      <c r="ME332" s="54"/>
      <c r="MF332" s="54"/>
      <c r="MG332" s="54"/>
      <c r="MH332" s="54"/>
      <c r="MI332" s="54"/>
      <c r="MJ332" s="54"/>
      <c r="MK332" s="54"/>
      <c r="ML332" s="54"/>
      <c r="MM332" s="54"/>
      <c r="MN332" s="54"/>
      <c r="MO332" s="54"/>
      <c r="MP332" s="54"/>
      <c r="MQ332" s="54"/>
      <c r="MR332" s="54"/>
      <c r="MS332" s="54"/>
      <c r="MT332" s="54"/>
      <c r="MU332" s="54"/>
      <c r="MV332" s="54"/>
      <c r="MW332" s="54"/>
      <c r="MX332" s="54"/>
      <c r="MY332" s="54"/>
      <c r="MZ332" s="54"/>
      <c r="NA332" s="54"/>
      <c r="NB332" s="54"/>
      <c r="NC332" s="54"/>
      <c r="ND332" s="54"/>
      <c r="NE332" s="54"/>
      <c r="NF332" s="54"/>
      <c r="NG332" s="54"/>
      <c r="NH332" s="54"/>
      <c r="NI332" s="54"/>
      <c r="NJ332" s="54"/>
      <c r="NK332" s="54"/>
      <c r="NL332" s="54"/>
      <c r="NM332" s="54"/>
      <c r="NN332" s="54"/>
      <c r="NO332" s="54"/>
      <c r="NP332" s="54"/>
      <c r="NQ332" s="54"/>
      <c r="NR332" s="54"/>
      <c r="NS332" s="54"/>
      <c r="NT332" s="54"/>
      <c r="NU332" s="54"/>
      <c r="NV332" s="54"/>
      <c r="NW332" s="54"/>
      <c r="NX332" s="54"/>
      <c r="NY332" s="54"/>
      <c r="NZ332" s="54"/>
      <c r="OA332" s="54"/>
      <c r="OB332" s="54"/>
      <c r="OC332" s="54"/>
      <c r="OD332" s="54"/>
      <c r="OE332" s="54"/>
      <c r="OF332" s="54"/>
      <c r="OG332" s="54"/>
      <c r="OH332" s="54"/>
      <c r="OI332" s="54"/>
      <c r="OJ332" s="54"/>
      <c r="OK332" s="54"/>
      <c r="OL332" s="54"/>
      <c r="OM332" s="54"/>
      <c r="ON332" s="54"/>
      <c r="OO332" s="54"/>
      <c r="OP332" s="54"/>
      <c r="OQ332" s="54"/>
      <c r="OR332" s="54"/>
      <c r="OS332" s="54"/>
      <c r="OT332" s="54"/>
      <c r="OU332" s="54"/>
      <c r="OV332" s="54"/>
      <c r="OW332" s="54"/>
      <c r="OX332" s="54"/>
      <c r="OY332" s="54"/>
      <c r="OZ332" s="54"/>
      <c r="PA332" s="54"/>
      <c r="PB332" s="54"/>
      <c r="PC332" s="54"/>
      <c r="PD332" s="54"/>
      <c r="PE332" s="54"/>
      <c r="PF332" s="54"/>
      <c r="PG332" s="54"/>
      <c r="PH332" s="54"/>
      <c r="PI332" s="54"/>
      <c r="PJ332" s="54"/>
      <c r="PK332" s="54"/>
      <c r="PL332" s="54"/>
      <c r="PM332" s="54"/>
      <c r="PN332" s="54"/>
      <c r="PO332" s="54"/>
      <c r="PP332" s="54"/>
      <c r="PQ332" s="54"/>
      <c r="PR332" s="54"/>
      <c r="PS332" s="54"/>
      <c r="PT332" s="54"/>
      <c r="PU332" s="54"/>
      <c r="PV332" s="54"/>
      <c r="PW332" s="54"/>
      <c r="PX332" s="54"/>
      <c r="PY332" s="54"/>
      <c r="PZ332" s="54"/>
      <c r="QA332" s="54"/>
      <c r="QB332" s="54"/>
      <c r="QC332" s="54"/>
      <c r="QD332" s="54"/>
      <c r="QE332" s="54"/>
      <c r="QF332" s="54"/>
      <c r="QG332" s="54"/>
      <c r="QH332" s="54"/>
      <c r="QI332" s="54"/>
      <c r="QJ332" s="54"/>
      <c r="QK332" s="54"/>
      <c r="QL332" s="54"/>
      <c r="QM332" s="54"/>
      <c r="QN332" s="54"/>
      <c r="QO332" s="54"/>
      <c r="QP332" s="54"/>
      <c r="QQ332" s="54"/>
      <c r="QR332" s="54"/>
      <c r="QS332" s="54"/>
      <c r="QT332" s="54"/>
      <c r="QU332" s="54"/>
      <c r="QV332" s="54"/>
      <c r="QW332" s="54"/>
      <c r="QX332" s="54"/>
      <c r="QY332" s="54"/>
      <c r="QZ332" s="54"/>
      <c r="RA332" s="54"/>
      <c r="RB332" s="54"/>
      <c r="RC332" s="54"/>
      <c r="RD332" s="54"/>
      <c r="RE332" s="54"/>
      <c r="RF332" s="54"/>
      <c r="RG332" s="54"/>
      <c r="RH332" s="54"/>
      <c r="RI332" s="54"/>
      <c r="RJ332" s="54"/>
      <c r="RK332" s="54"/>
      <c r="RL332" s="54"/>
      <c r="RM332" s="54"/>
      <c r="RN332" s="54"/>
      <c r="RO332" s="54"/>
      <c r="RP332" s="54"/>
      <c r="RQ332" s="54"/>
      <c r="RR332" s="54"/>
      <c r="RS332" s="54"/>
      <c r="RT332" s="54"/>
      <c r="RU332" s="54"/>
      <c r="RV332" s="54"/>
      <c r="RW332" s="54"/>
      <c r="RX332" s="54"/>
      <c r="RY332" s="54"/>
      <c r="RZ332" s="54"/>
      <c r="SA332" s="54"/>
      <c r="SB332" s="54"/>
      <c r="SC332" s="54"/>
      <c r="SD332" s="54"/>
      <c r="SE332" s="54"/>
      <c r="SF332" s="54"/>
      <c r="SG332" s="54"/>
      <c r="SH332" s="54"/>
      <c r="SI332" s="54"/>
      <c r="SJ332" s="54"/>
      <c r="SK332" s="54"/>
      <c r="SL332" s="54"/>
      <c r="SM332" s="54"/>
      <c r="SN332" s="54"/>
      <c r="SO332" s="54"/>
      <c r="SP332" s="54"/>
      <c r="SQ332" s="54"/>
      <c r="SR332" s="54"/>
      <c r="SS332" s="54"/>
      <c r="ST332" s="54"/>
      <c r="SU332" s="54"/>
      <c r="SV332" s="54"/>
      <c r="SW332" s="54"/>
      <c r="SX332" s="54"/>
      <c r="SY332" s="54"/>
      <c r="SZ332" s="54"/>
      <c r="TA332" s="54"/>
      <c r="TB332" s="54"/>
      <c r="TC332" s="54"/>
      <c r="TD332" s="54"/>
      <c r="TE332" s="54"/>
      <c r="TF332" s="54"/>
      <c r="TG332" s="54"/>
      <c r="TH332" s="54"/>
      <c r="TI332" s="54"/>
      <c r="TJ332" s="54"/>
      <c r="TK332" s="54"/>
      <c r="TL332" s="54"/>
      <c r="TM332" s="54"/>
      <c r="TN332" s="54"/>
      <c r="TO332" s="54"/>
      <c r="TP332" s="54"/>
      <c r="TQ332" s="54"/>
      <c r="TR332" s="54"/>
      <c r="TS332" s="54"/>
      <c r="TT332" s="54"/>
      <c r="TU332" s="54"/>
      <c r="TV332" s="54"/>
      <c r="TW332" s="54"/>
      <c r="TX332" s="54"/>
      <c r="TY332" s="54"/>
      <c r="TZ332" s="54"/>
      <c r="UA332" s="54"/>
      <c r="UB332" s="54"/>
      <c r="UC332" s="54"/>
      <c r="UD332" s="54"/>
      <c r="UE332" s="54"/>
      <c r="UF332" s="54"/>
      <c r="UG332" s="54"/>
      <c r="UH332" s="54"/>
      <c r="UI332" s="54"/>
      <c r="UJ332" s="54"/>
      <c r="UK332" s="54"/>
      <c r="UL332" s="54"/>
      <c r="UM332" s="54"/>
      <c r="UN332" s="54"/>
      <c r="UO332" s="54"/>
      <c r="UP332" s="54"/>
      <c r="UQ332" s="54"/>
      <c r="UR332" s="54"/>
      <c r="US332" s="54"/>
      <c r="UT332" s="54"/>
      <c r="UU332" s="54"/>
      <c r="UV332" s="54"/>
      <c r="UW332" s="54"/>
      <c r="UX332" s="54"/>
      <c r="UY332" s="54"/>
      <c r="UZ332" s="54"/>
      <c r="VA332" s="54"/>
      <c r="VB332" s="54"/>
      <c r="VC332" s="54"/>
      <c r="VD332" s="54"/>
      <c r="VE332" s="54"/>
      <c r="VF332" s="54"/>
      <c r="VG332" s="54"/>
      <c r="VH332" s="54"/>
      <c r="VI332" s="54"/>
      <c r="VJ332" s="54"/>
      <c r="VK332" s="54"/>
      <c r="VL332" s="54"/>
      <c r="VM332" s="54"/>
      <c r="VN332" s="54"/>
      <c r="VO332" s="54"/>
      <c r="VP332" s="54"/>
      <c r="VQ332" s="54"/>
      <c r="VR332" s="54"/>
      <c r="VS332" s="54"/>
      <c r="VT332" s="54"/>
      <c r="VU332" s="54"/>
      <c r="VV332" s="54"/>
      <c r="VW332" s="54"/>
      <c r="VX332" s="54"/>
      <c r="VY332" s="54"/>
      <c r="VZ332" s="54"/>
      <c r="WA332" s="54"/>
      <c r="WB332" s="54"/>
      <c r="WC332" s="54"/>
      <c r="WD332" s="54"/>
      <c r="WE332" s="54"/>
      <c r="WF332" s="54"/>
      <c r="WG332" s="54"/>
      <c r="WH332" s="54"/>
      <c r="WI332" s="54"/>
      <c r="WJ332" s="54"/>
      <c r="WK332" s="54"/>
      <c r="WL332" s="54"/>
      <c r="WM332" s="54"/>
      <c r="WN332" s="54"/>
      <c r="WO332" s="54"/>
      <c r="WP332" s="54"/>
      <c r="WQ332" s="54"/>
      <c r="WR332" s="54"/>
      <c r="WS332" s="54"/>
      <c r="WT332" s="54"/>
      <c r="WU332" s="54"/>
      <c r="WV332" s="54"/>
      <c r="WW332" s="54"/>
      <c r="WX332" s="54"/>
      <c r="WY332" s="54"/>
      <c r="WZ332" s="54"/>
      <c r="XA332" s="54"/>
      <c r="XB332" s="54"/>
      <c r="XC332" s="54"/>
      <c r="XD332" s="54"/>
      <c r="XE332" s="54"/>
      <c r="XF332" s="54"/>
      <c r="XG332" s="54"/>
      <c r="XH332" s="54"/>
      <c r="XI332" s="54"/>
      <c r="XJ332" s="54"/>
      <c r="XK332" s="54"/>
      <c r="XL332" s="54"/>
      <c r="XM332" s="54"/>
      <c r="XN332" s="54"/>
      <c r="XO332" s="54"/>
      <c r="XP332" s="54"/>
      <c r="XQ332" s="54"/>
      <c r="XR332" s="54"/>
      <c r="XS332" s="54"/>
      <c r="XT332" s="54"/>
      <c r="XU332" s="54"/>
      <c r="XV332" s="54"/>
      <c r="XW332" s="54"/>
      <c r="XX332" s="54"/>
      <c r="XY332" s="54"/>
      <c r="XZ332" s="54"/>
      <c r="YA332" s="54"/>
      <c r="YB332" s="54"/>
      <c r="YC332" s="54"/>
      <c r="YD332" s="54"/>
      <c r="YE332" s="54"/>
      <c r="YF332" s="54"/>
      <c r="YG332" s="54"/>
      <c r="YH332" s="54"/>
      <c r="YI332" s="54"/>
      <c r="YJ332" s="54"/>
      <c r="YK332" s="54"/>
      <c r="YL332" s="54"/>
      <c r="YM332" s="54"/>
      <c r="YN332" s="54"/>
      <c r="YO332" s="54"/>
      <c r="YP332" s="54"/>
      <c r="YQ332" s="54"/>
      <c r="YR332" s="54"/>
      <c r="YS332" s="54"/>
      <c r="YT332" s="54"/>
      <c r="YU332" s="54"/>
      <c r="YV332" s="54"/>
      <c r="YW332" s="54"/>
      <c r="YX332" s="54"/>
      <c r="YY332" s="54"/>
      <c r="YZ332" s="54"/>
      <c r="ZA332" s="54"/>
      <c r="ZB332" s="54"/>
      <c r="ZC332" s="54"/>
      <c r="ZD332" s="54"/>
      <c r="ZE332" s="54"/>
      <c r="ZF332" s="54"/>
      <c r="ZG332" s="54"/>
      <c r="ZH332" s="54"/>
      <c r="ZI332" s="54"/>
      <c r="ZJ332" s="54"/>
      <c r="ZK332" s="54"/>
      <c r="ZL332" s="54"/>
      <c r="ZM332" s="54"/>
      <c r="ZN332" s="54"/>
      <c r="ZO332" s="54"/>
      <c r="ZP332" s="54"/>
      <c r="ZQ332" s="54"/>
      <c r="ZR332" s="54"/>
      <c r="ZS332" s="54"/>
      <c r="ZT332" s="54"/>
      <c r="ZU332" s="54"/>
      <c r="ZV332" s="54"/>
      <c r="ZW332" s="54"/>
      <c r="ZX332" s="54"/>
      <c r="ZY332" s="54"/>
      <c r="ZZ332" s="54"/>
    </row>
    <row r="333" spans="1:702" x14ac:dyDescent="0.2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  <c r="AE333" s="54"/>
      <c r="AF333" s="54"/>
      <c r="AG333" s="54"/>
      <c r="AH333" s="54"/>
      <c r="AI333" s="54"/>
      <c r="AJ333" s="54"/>
      <c r="AK333" s="54"/>
      <c r="AL333" s="54"/>
      <c r="AM333" s="54"/>
      <c r="AN333" s="54"/>
      <c r="AO333" s="54"/>
      <c r="AP333" s="54"/>
      <c r="AQ333" s="54"/>
      <c r="AR333" s="54"/>
      <c r="AS333" s="54"/>
      <c r="AT333" s="54"/>
      <c r="AU333" s="54"/>
      <c r="AV333" s="54"/>
      <c r="AW333" s="54"/>
      <c r="AX333" s="54"/>
      <c r="AY333" s="54"/>
      <c r="AZ333" s="54"/>
      <c r="BA333" s="54"/>
      <c r="BB333" s="54"/>
      <c r="BC333" s="54"/>
      <c r="BD333" s="54"/>
      <c r="BE333" s="54"/>
      <c r="BF333" s="54"/>
      <c r="BG333" s="54"/>
      <c r="BH333" s="54"/>
      <c r="BI333" s="54"/>
      <c r="BJ333" s="54"/>
      <c r="BK333" s="54"/>
      <c r="BL333" s="54"/>
      <c r="BM333" s="54"/>
      <c r="BN333" s="54"/>
      <c r="BO333" s="54"/>
      <c r="BP333" s="54"/>
      <c r="BQ333" s="54"/>
      <c r="BR333" s="54"/>
      <c r="BS333" s="54"/>
      <c r="BT333" s="54"/>
      <c r="BU333" s="54"/>
      <c r="BV333" s="54"/>
      <c r="BW333" s="54"/>
      <c r="BX333" s="54"/>
      <c r="BY333" s="54"/>
      <c r="BZ333" s="54"/>
      <c r="CA333" s="54"/>
      <c r="CB333" s="54"/>
      <c r="CC333" s="54"/>
      <c r="CD333" s="54"/>
      <c r="CE333" s="54"/>
      <c r="CF333" s="54"/>
      <c r="CG333" s="54"/>
      <c r="CH333" s="54"/>
      <c r="CI333" s="54"/>
      <c r="CJ333" s="54"/>
      <c r="CK333" s="54"/>
      <c r="CL333" s="54"/>
      <c r="CM333" s="54"/>
      <c r="CN333" s="54"/>
      <c r="CO333" s="54"/>
      <c r="CP333" s="54"/>
      <c r="CQ333" s="54"/>
      <c r="CR333" s="54"/>
      <c r="CS333" s="54"/>
      <c r="CT333" s="54"/>
      <c r="CU333" s="54"/>
      <c r="CV333" s="54"/>
      <c r="CW333" s="54"/>
      <c r="CX333" s="54"/>
      <c r="CY333" s="54"/>
      <c r="CZ333" s="54"/>
      <c r="DA333" s="54"/>
      <c r="DB333" s="54"/>
      <c r="DC333" s="54"/>
      <c r="DD333" s="54"/>
      <c r="DE333" s="54"/>
      <c r="DF333" s="54"/>
      <c r="DG333" s="54"/>
      <c r="DH333" s="54"/>
      <c r="DI333" s="54"/>
      <c r="DJ333" s="54"/>
      <c r="DK333" s="54"/>
      <c r="DL333" s="54"/>
      <c r="DM333" s="54"/>
      <c r="DN333" s="54"/>
      <c r="DO333" s="54"/>
      <c r="DP333" s="54"/>
      <c r="DQ333" s="54"/>
      <c r="DR333" s="54"/>
      <c r="DS333" s="54"/>
      <c r="DT333" s="54"/>
      <c r="DU333" s="54"/>
      <c r="DV333" s="54"/>
      <c r="DW333" s="54"/>
      <c r="DX333" s="54"/>
      <c r="DY333" s="54"/>
      <c r="DZ333" s="54"/>
      <c r="EA333" s="54"/>
      <c r="EB333" s="54"/>
      <c r="EC333" s="54"/>
      <c r="ED333" s="54"/>
      <c r="EE333" s="54"/>
      <c r="EF333" s="54"/>
      <c r="EG333" s="54"/>
      <c r="EH333" s="54"/>
      <c r="EI333" s="54"/>
      <c r="EJ333" s="54"/>
      <c r="EK333" s="54"/>
      <c r="EL333" s="54"/>
      <c r="EM333" s="54"/>
      <c r="EN333" s="54"/>
      <c r="EO333" s="54"/>
      <c r="EP333" s="54"/>
      <c r="EQ333" s="54"/>
      <c r="ER333" s="54"/>
      <c r="ES333" s="54"/>
      <c r="ET333" s="54"/>
      <c r="EU333" s="54"/>
      <c r="EV333" s="54"/>
      <c r="EW333" s="54"/>
      <c r="EX333" s="54"/>
      <c r="EY333" s="54"/>
      <c r="EZ333" s="54"/>
      <c r="FA333" s="54"/>
      <c r="FB333" s="54"/>
      <c r="FC333" s="54"/>
      <c r="FD333" s="54"/>
      <c r="FE333" s="54"/>
      <c r="FF333" s="54"/>
      <c r="FG333" s="54"/>
      <c r="FH333" s="54"/>
      <c r="FI333" s="54"/>
      <c r="FJ333" s="54"/>
      <c r="FK333" s="54"/>
      <c r="FL333" s="54"/>
      <c r="FM333" s="54"/>
      <c r="FN333" s="54"/>
      <c r="FO333" s="54"/>
      <c r="FP333" s="54"/>
      <c r="FQ333" s="54"/>
      <c r="FR333" s="54"/>
      <c r="FS333" s="54"/>
      <c r="FT333" s="54"/>
      <c r="FU333" s="54"/>
      <c r="FV333" s="54"/>
      <c r="FW333" s="54"/>
      <c r="FX333" s="54"/>
      <c r="FY333" s="54"/>
      <c r="FZ333" s="54"/>
      <c r="GA333" s="54"/>
      <c r="GB333" s="54"/>
      <c r="GC333" s="54"/>
      <c r="GD333" s="54"/>
      <c r="GE333" s="54"/>
      <c r="GF333" s="54"/>
      <c r="GG333" s="54"/>
      <c r="GH333" s="54"/>
      <c r="GI333" s="54"/>
      <c r="GJ333" s="54"/>
      <c r="GK333" s="54"/>
      <c r="GL333" s="54"/>
      <c r="GM333" s="54"/>
      <c r="GN333" s="54"/>
      <c r="GO333" s="54"/>
      <c r="GP333" s="54"/>
      <c r="GQ333" s="54"/>
      <c r="GR333" s="54"/>
      <c r="GS333" s="54"/>
      <c r="GT333" s="54"/>
      <c r="GU333" s="54"/>
      <c r="GV333" s="54"/>
      <c r="GW333" s="54"/>
      <c r="GX333" s="54"/>
      <c r="GY333" s="54"/>
      <c r="GZ333" s="54"/>
      <c r="HA333" s="54"/>
      <c r="HB333" s="54"/>
      <c r="HC333" s="54"/>
      <c r="HD333" s="54"/>
      <c r="HE333" s="54"/>
      <c r="HF333" s="54"/>
      <c r="HG333" s="54"/>
      <c r="HH333" s="54"/>
      <c r="HI333" s="54"/>
      <c r="HJ333" s="54"/>
      <c r="HK333" s="54"/>
      <c r="HL333" s="54"/>
      <c r="HM333" s="54"/>
      <c r="HN333" s="54"/>
      <c r="HO333" s="54"/>
      <c r="HP333" s="54"/>
      <c r="HQ333" s="54"/>
      <c r="HR333" s="54"/>
      <c r="HS333" s="54"/>
      <c r="HT333" s="54"/>
      <c r="HU333" s="54"/>
      <c r="HV333" s="54"/>
      <c r="HW333" s="54"/>
      <c r="HX333" s="54"/>
      <c r="HY333" s="54"/>
      <c r="HZ333" s="54"/>
      <c r="IA333" s="54"/>
      <c r="IB333" s="54"/>
      <c r="IC333" s="54"/>
      <c r="ID333" s="54"/>
      <c r="IE333" s="54"/>
      <c r="IF333" s="54"/>
      <c r="IG333" s="54"/>
      <c r="IH333" s="54"/>
      <c r="II333" s="54"/>
      <c r="IJ333" s="54"/>
      <c r="IK333" s="54"/>
      <c r="IL333" s="54"/>
      <c r="IM333" s="54"/>
      <c r="IN333" s="54"/>
      <c r="IO333" s="54"/>
      <c r="IP333" s="54"/>
      <c r="IQ333" s="54"/>
      <c r="IR333" s="54"/>
      <c r="IS333" s="54"/>
      <c r="IT333" s="54"/>
      <c r="IU333" s="54"/>
      <c r="IV333" s="54"/>
      <c r="IW333" s="54"/>
      <c r="IX333" s="54"/>
      <c r="IY333" s="54"/>
      <c r="IZ333" s="54"/>
      <c r="JA333" s="54"/>
      <c r="JB333" s="54"/>
      <c r="JC333" s="54"/>
      <c r="JD333" s="54"/>
      <c r="JE333" s="54"/>
      <c r="JF333" s="54"/>
      <c r="JG333" s="54"/>
      <c r="JH333" s="54"/>
      <c r="JI333" s="54"/>
      <c r="JJ333" s="54"/>
      <c r="JK333" s="54"/>
      <c r="JL333" s="54"/>
      <c r="JM333" s="54"/>
      <c r="JN333" s="54"/>
      <c r="JO333" s="54"/>
      <c r="JP333" s="54"/>
      <c r="JQ333" s="54"/>
      <c r="JR333" s="54"/>
      <c r="JS333" s="54"/>
      <c r="JT333" s="54"/>
      <c r="JU333" s="54"/>
      <c r="JV333" s="54"/>
      <c r="JW333" s="54"/>
      <c r="JX333" s="54"/>
      <c r="JY333" s="54"/>
      <c r="JZ333" s="54"/>
      <c r="KA333" s="54"/>
      <c r="KB333" s="54"/>
      <c r="KC333" s="54"/>
      <c r="KD333" s="54"/>
      <c r="KE333" s="54"/>
      <c r="KF333" s="54"/>
      <c r="KG333" s="54"/>
      <c r="KH333" s="54"/>
      <c r="KI333" s="54"/>
      <c r="KJ333" s="54"/>
      <c r="KK333" s="54"/>
      <c r="KL333" s="54"/>
      <c r="KM333" s="54"/>
      <c r="KN333" s="54"/>
      <c r="KO333" s="54"/>
      <c r="KP333" s="54"/>
      <c r="KQ333" s="54"/>
      <c r="KR333" s="54"/>
      <c r="KS333" s="54"/>
      <c r="KT333" s="54"/>
      <c r="KU333" s="54"/>
      <c r="KV333" s="54"/>
      <c r="KW333" s="54"/>
      <c r="KX333" s="54"/>
      <c r="KY333" s="54"/>
      <c r="KZ333" s="54"/>
      <c r="LA333" s="54"/>
      <c r="LB333" s="54"/>
      <c r="LC333" s="54"/>
      <c r="LD333" s="54"/>
      <c r="LE333" s="54"/>
      <c r="LF333" s="54"/>
      <c r="LG333" s="54"/>
      <c r="LH333" s="54"/>
      <c r="LI333" s="54"/>
      <c r="LJ333" s="54"/>
      <c r="LK333" s="54"/>
      <c r="LL333" s="54"/>
      <c r="LM333" s="54"/>
      <c r="LN333" s="54"/>
      <c r="LO333" s="54"/>
      <c r="LP333" s="54"/>
      <c r="LQ333" s="54"/>
      <c r="LR333" s="54"/>
      <c r="LS333" s="54"/>
      <c r="LT333" s="54"/>
      <c r="LU333" s="54"/>
      <c r="LV333" s="54"/>
      <c r="LW333" s="54"/>
      <c r="LX333" s="54"/>
      <c r="LY333" s="54"/>
      <c r="LZ333" s="54"/>
      <c r="MA333" s="54"/>
      <c r="MB333" s="54"/>
      <c r="MC333" s="54"/>
      <c r="MD333" s="54"/>
      <c r="ME333" s="54"/>
      <c r="MF333" s="54"/>
      <c r="MG333" s="54"/>
      <c r="MH333" s="54"/>
      <c r="MI333" s="54"/>
      <c r="MJ333" s="54"/>
      <c r="MK333" s="54"/>
      <c r="ML333" s="54"/>
      <c r="MM333" s="54"/>
      <c r="MN333" s="54"/>
      <c r="MO333" s="54"/>
      <c r="MP333" s="54"/>
      <c r="MQ333" s="54"/>
      <c r="MR333" s="54"/>
      <c r="MS333" s="54"/>
      <c r="MT333" s="54"/>
      <c r="MU333" s="54"/>
      <c r="MV333" s="54"/>
      <c r="MW333" s="54"/>
      <c r="MX333" s="54"/>
      <c r="MY333" s="54"/>
      <c r="MZ333" s="54"/>
      <c r="NA333" s="54"/>
      <c r="NB333" s="54"/>
      <c r="NC333" s="54"/>
      <c r="ND333" s="54"/>
      <c r="NE333" s="54"/>
      <c r="NF333" s="54"/>
      <c r="NG333" s="54"/>
      <c r="NH333" s="54"/>
      <c r="NI333" s="54"/>
      <c r="NJ333" s="54"/>
      <c r="NK333" s="54"/>
      <c r="NL333" s="54"/>
      <c r="NM333" s="54"/>
      <c r="NN333" s="54"/>
      <c r="NO333" s="54"/>
      <c r="NP333" s="54"/>
      <c r="NQ333" s="54"/>
      <c r="NR333" s="54"/>
      <c r="NS333" s="54"/>
      <c r="NT333" s="54"/>
      <c r="NU333" s="54"/>
      <c r="NV333" s="54"/>
      <c r="NW333" s="54"/>
      <c r="NX333" s="54"/>
      <c r="NY333" s="54"/>
      <c r="NZ333" s="54"/>
      <c r="OA333" s="54"/>
      <c r="OB333" s="54"/>
      <c r="OC333" s="54"/>
      <c r="OD333" s="54"/>
      <c r="OE333" s="54"/>
      <c r="OF333" s="54"/>
      <c r="OG333" s="54"/>
      <c r="OH333" s="54"/>
      <c r="OI333" s="54"/>
      <c r="OJ333" s="54"/>
      <c r="OK333" s="54"/>
      <c r="OL333" s="54"/>
      <c r="OM333" s="54"/>
      <c r="ON333" s="54"/>
      <c r="OO333" s="54"/>
      <c r="OP333" s="54"/>
      <c r="OQ333" s="54"/>
      <c r="OR333" s="54"/>
      <c r="OS333" s="54"/>
      <c r="OT333" s="54"/>
      <c r="OU333" s="54"/>
      <c r="OV333" s="54"/>
      <c r="OW333" s="54"/>
      <c r="OX333" s="54"/>
      <c r="OY333" s="54"/>
      <c r="OZ333" s="54"/>
      <c r="PA333" s="54"/>
      <c r="PB333" s="54"/>
      <c r="PC333" s="54"/>
      <c r="PD333" s="54"/>
      <c r="PE333" s="54"/>
      <c r="PF333" s="54"/>
      <c r="PG333" s="54"/>
      <c r="PH333" s="54"/>
      <c r="PI333" s="54"/>
      <c r="PJ333" s="54"/>
      <c r="PK333" s="54"/>
      <c r="PL333" s="54"/>
      <c r="PM333" s="54"/>
      <c r="PN333" s="54"/>
      <c r="PO333" s="54"/>
      <c r="PP333" s="54"/>
      <c r="PQ333" s="54"/>
      <c r="PR333" s="54"/>
      <c r="PS333" s="54"/>
      <c r="PT333" s="54"/>
      <c r="PU333" s="54"/>
      <c r="PV333" s="54"/>
      <c r="PW333" s="54"/>
      <c r="PX333" s="54"/>
      <c r="PY333" s="54"/>
      <c r="PZ333" s="54"/>
      <c r="QA333" s="54"/>
      <c r="QB333" s="54"/>
      <c r="QC333" s="54"/>
      <c r="QD333" s="54"/>
      <c r="QE333" s="54"/>
      <c r="QF333" s="54"/>
      <c r="QG333" s="54"/>
      <c r="QH333" s="54"/>
      <c r="QI333" s="54"/>
      <c r="QJ333" s="54"/>
      <c r="QK333" s="54"/>
      <c r="QL333" s="54"/>
      <c r="QM333" s="54"/>
      <c r="QN333" s="54"/>
      <c r="QO333" s="54"/>
      <c r="QP333" s="54"/>
      <c r="QQ333" s="54"/>
      <c r="QR333" s="54"/>
      <c r="QS333" s="54"/>
      <c r="QT333" s="54"/>
      <c r="QU333" s="54"/>
      <c r="QV333" s="54"/>
      <c r="QW333" s="54"/>
      <c r="QX333" s="54"/>
      <c r="QY333" s="54"/>
      <c r="QZ333" s="54"/>
      <c r="RA333" s="54"/>
      <c r="RB333" s="54"/>
      <c r="RC333" s="54"/>
      <c r="RD333" s="54"/>
      <c r="RE333" s="54"/>
      <c r="RF333" s="54"/>
      <c r="RG333" s="54"/>
      <c r="RH333" s="54"/>
      <c r="RI333" s="54"/>
      <c r="RJ333" s="54"/>
      <c r="RK333" s="54"/>
      <c r="RL333" s="54"/>
      <c r="RM333" s="54"/>
      <c r="RN333" s="54"/>
      <c r="RO333" s="54"/>
      <c r="RP333" s="54"/>
      <c r="RQ333" s="54"/>
      <c r="RR333" s="54"/>
      <c r="RS333" s="54"/>
      <c r="RT333" s="54"/>
      <c r="RU333" s="54"/>
      <c r="RV333" s="54"/>
      <c r="RW333" s="54"/>
      <c r="RX333" s="54"/>
      <c r="RY333" s="54"/>
      <c r="RZ333" s="54"/>
      <c r="SA333" s="54"/>
      <c r="SB333" s="54"/>
      <c r="SC333" s="54"/>
      <c r="SD333" s="54"/>
      <c r="SE333" s="54"/>
      <c r="SF333" s="54"/>
      <c r="SG333" s="54"/>
      <c r="SH333" s="54"/>
      <c r="SI333" s="54"/>
      <c r="SJ333" s="54"/>
      <c r="SK333" s="54"/>
      <c r="SL333" s="54"/>
      <c r="SM333" s="54"/>
      <c r="SN333" s="54"/>
      <c r="SO333" s="54"/>
      <c r="SP333" s="54"/>
      <c r="SQ333" s="54"/>
      <c r="SR333" s="54"/>
      <c r="SS333" s="54"/>
      <c r="ST333" s="54"/>
      <c r="SU333" s="54"/>
      <c r="SV333" s="54"/>
      <c r="SW333" s="54"/>
      <c r="SX333" s="54"/>
      <c r="SY333" s="54"/>
      <c r="SZ333" s="54"/>
      <c r="TA333" s="54"/>
      <c r="TB333" s="54"/>
      <c r="TC333" s="54"/>
      <c r="TD333" s="54"/>
      <c r="TE333" s="54"/>
      <c r="TF333" s="54"/>
      <c r="TG333" s="54"/>
      <c r="TH333" s="54"/>
      <c r="TI333" s="54"/>
      <c r="TJ333" s="54"/>
      <c r="TK333" s="54"/>
      <c r="TL333" s="54"/>
      <c r="TM333" s="54"/>
      <c r="TN333" s="54"/>
      <c r="TO333" s="54"/>
      <c r="TP333" s="54"/>
      <c r="TQ333" s="54"/>
      <c r="TR333" s="54"/>
      <c r="TS333" s="54"/>
      <c r="TT333" s="54"/>
      <c r="TU333" s="54"/>
      <c r="TV333" s="54"/>
      <c r="TW333" s="54"/>
      <c r="TX333" s="54"/>
      <c r="TY333" s="54"/>
      <c r="TZ333" s="54"/>
      <c r="UA333" s="54"/>
      <c r="UB333" s="54"/>
      <c r="UC333" s="54"/>
      <c r="UD333" s="54"/>
      <c r="UE333" s="54"/>
      <c r="UF333" s="54"/>
      <c r="UG333" s="54"/>
      <c r="UH333" s="54"/>
      <c r="UI333" s="54"/>
      <c r="UJ333" s="54"/>
      <c r="UK333" s="54"/>
      <c r="UL333" s="54"/>
      <c r="UM333" s="54"/>
      <c r="UN333" s="54"/>
      <c r="UO333" s="54"/>
      <c r="UP333" s="54"/>
      <c r="UQ333" s="54"/>
      <c r="UR333" s="54"/>
      <c r="US333" s="54"/>
      <c r="UT333" s="54"/>
      <c r="UU333" s="54"/>
      <c r="UV333" s="54"/>
      <c r="UW333" s="54"/>
      <c r="UX333" s="54"/>
      <c r="UY333" s="54"/>
      <c r="UZ333" s="54"/>
      <c r="VA333" s="54"/>
      <c r="VB333" s="54"/>
      <c r="VC333" s="54"/>
      <c r="VD333" s="54"/>
      <c r="VE333" s="54"/>
      <c r="VF333" s="54"/>
      <c r="VG333" s="54"/>
      <c r="VH333" s="54"/>
      <c r="VI333" s="54"/>
      <c r="VJ333" s="54"/>
      <c r="VK333" s="54"/>
      <c r="VL333" s="54"/>
      <c r="VM333" s="54"/>
      <c r="VN333" s="54"/>
      <c r="VO333" s="54"/>
      <c r="VP333" s="54"/>
      <c r="VQ333" s="54"/>
      <c r="VR333" s="54"/>
      <c r="VS333" s="54"/>
      <c r="VT333" s="54"/>
      <c r="VU333" s="54"/>
      <c r="VV333" s="54"/>
      <c r="VW333" s="54"/>
      <c r="VX333" s="54"/>
      <c r="VY333" s="54"/>
      <c r="VZ333" s="54"/>
      <c r="WA333" s="54"/>
      <c r="WB333" s="54"/>
      <c r="WC333" s="54"/>
      <c r="WD333" s="54"/>
      <c r="WE333" s="54"/>
      <c r="WF333" s="54"/>
      <c r="WG333" s="54"/>
      <c r="WH333" s="54"/>
      <c r="WI333" s="54"/>
      <c r="WJ333" s="54"/>
      <c r="WK333" s="54"/>
      <c r="WL333" s="54"/>
      <c r="WM333" s="54"/>
      <c r="WN333" s="54"/>
      <c r="WO333" s="54"/>
      <c r="WP333" s="54"/>
      <c r="WQ333" s="54"/>
      <c r="WR333" s="54"/>
      <c r="WS333" s="54"/>
      <c r="WT333" s="54"/>
      <c r="WU333" s="54"/>
      <c r="WV333" s="54"/>
      <c r="WW333" s="54"/>
      <c r="WX333" s="54"/>
      <c r="WY333" s="54"/>
      <c r="WZ333" s="54"/>
      <c r="XA333" s="54"/>
      <c r="XB333" s="54"/>
      <c r="XC333" s="54"/>
      <c r="XD333" s="54"/>
      <c r="XE333" s="54"/>
      <c r="XF333" s="54"/>
      <c r="XG333" s="54"/>
      <c r="XH333" s="54"/>
      <c r="XI333" s="54"/>
      <c r="XJ333" s="54"/>
      <c r="XK333" s="54"/>
      <c r="XL333" s="54"/>
      <c r="XM333" s="54"/>
      <c r="XN333" s="54"/>
      <c r="XO333" s="54"/>
      <c r="XP333" s="54"/>
      <c r="XQ333" s="54"/>
      <c r="XR333" s="54"/>
      <c r="XS333" s="54"/>
      <c r="XT333" s="54"/>
      <c r="XU333" s="54"/>
      <c r="XV333" s="54"/>
      <c r="XW333" s="54"/>
      <c r="XX333" s="54"/>
      <c r="XY333" s="54"/>
      <c r="XZ333" s="54"/>
      <c r="YA333" s="54"/>
      <c r="YB333" s="54"/>
      <c r="YC333" s="54"/>
      <c r="YD333" s="54"/>
      <c r="YE333" s="54"/>
      <c r="YF333" s="54"/>
      <c r="YG333" s="54"/>
      <c r="YH333" s="54"/>
      <c r="YI333" s="54"/>
      <c r="YJ333" s="54"/>
      <c r="YK333" s="54"/>
      <c r="YL333" s="54"/>
      <c r="YM333" s="54"/>
      <c r="YN333" s="54"/>
      <c r="YO333" s="54"/>
      <c r="YP333" s="54"/>
      <c r="YQ333" s="54"/>
      <c r="YR333" s="54"/>
      <c r="YS333" s="54"/>
      <c r="YT333" s="54"/>
      <c r="YU333" s="54"/>
      <c r="YV333" s="54"/>
      <c r="YW333" s="54"/>
      <c r="YX333" s="54"/>
      <c r="YY333" s="54"/>
      <c r="YZ333" s="54"/>
      <c r="ZA333" s="54"/>
      <c r="ZB333" s="54"/>
      <c r="ZC333" s="54"/>
      <c r="ZD333" s="54"/>
      <c r="ZE333" s="54"/>
      <c r="ZF333" s="54"/>
      <c r="ZG333" s="54"/>
      <c r="ZH333" s="54"/>
      <c r="ZI333" s="54"/>
      <c r="ZJ333" s="54"/>
      <c r="ZK333" s="54"/>
      <c r="ZL333" s="54"/>
      <c r="ZM333" s="54"/>
      <c r="ZN333" s="54"/>
      <c r="ZO333" s="54"/>
      <c r="ZP333" s="54"/>
      <c r="ZQ333" s="54"/>
      <c r="ZR333" s="54"/>
      <c r="ZS333" s="54"/>
      <c r="ZT333" s="54"/>
      <c r="ZU333" s="54"/>
      <c r="ZV333" s="54"/>
      <c r="ZW333" s="54"/>
      <c r="ZX333" s="54"/>
      <c r="ZY333" s="54"/>
      <c r="ZZ333" s="54"/>
    </row>
    <row r="334" spans="1:702" x14ac:dyDescent="0.2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  <c r="AF334" s="54"/>
      <c r="AG334" s="54"/>
      <c r="AH334" s="54"/>
      <c r="AI334" s="54"/>
      <c r="AJ334" s="54"/>
      <c r="AK334" s="54"/>
      <c r="AL334" s="54"/>
      <c r="AM334" s="54"/>
      <c r="AN334" s="54"/>
      <c r="AO334" s="54"/>
      <c r="AP334" s="54"/>
      <c r="AQ334" s="54"/>
      <c r="AR334" s="54"/>
      <c r="AS334" s="54"/>
      <c r="AT334" s="54"/>
      <c r="AU334" s="54"/>
      <c r="AV334" s="54"/>
      <c r="AW334" s="54"/>
      <c r="AX334" s="54"/>
      <c r="AY334" s="54"/>
      <c r="AZ334" s="54"/>
      <c r="BA334" s="54"/>
      <c r="BB334" s="54"/>
      <c r="BC334" s="54"/>
      <c r="BD334" s="54"/>
      <c r="BE334" s="54"/>
      <c r="BF334" s="54"/>
      <c r="BG334" s="54"/>
      <c r="BH334" s="54"/>
      <c r="BI334" s="54"/>
      <c r="BJ334" s="54"/>
      <c r="BK334" s="54"/>
      <c r="BL334" s="54"/>
      <c r="BM334" s="54"/>
      <c r="BN334" s="54"/>
      <c r="BO334" s="54"/>
      <c r="BP334" s="54"/>
      <c r="BQ334" s="54"/>
      <c r="BR334" s="54"/>
      <c r="BS334" s="54"/>
      <c r="BT334" s="54"/>
      <c r="BU334" s="54"/>
      <c r="BV334" s="54"/>
      <c r="BW334" s="54"/>
      <c r="BX334" s="54"/>
      <c r="BY334" s="54"/>
      <c r="BZ334" s="54"/>
      <c r="CA334" s="54"/>
      <c r="CB334" s="54"/>
      <c r="CC334" s="54"/>
      <c r="CD334" s="54"/>
      <c r="CE334" s="54"/>
      <c r="CF334" s="54"/>
      <c r="CG334" s="54"/>
      <c r="CH334" s="54"/>
      <c r="CI334" s="54"/>
      <c r="CJ334" s="54"/>
      <c r="CK334" s="54"/>
      <c r="CL334" s="54"/>
      <c r="CM334" s="54"/>
      <c r="CN334" s="54"/>
      <c r="CO334" s="54"/>
      <c r="CP334" s="54"/>
      <c r="CQ334" s="54"/>
      <c r="CR334" s="54"/>
      <c r="CS334" s="54"/>
      <c r="CT334" s="54"/>
      <c r="CU334" s="54"/>
      <c r="CV334" s="54"/>
      <c r="CW334" s="54"/>
      <c r="CX334" s="54"/>
      <c r="CY334" s="54"/>
      <c r="CZ334" s="54"/>
      <c r="DA334" s="54"/>
      <c r="DB334" s="54"/>
      <c r="DC334" s="54"/>
      <c r="DD334" s="54"/>
      <c r="DE334" s="54"/>
      <c r="DF334" s="54"/>
      <c r="DG334" s="54"/>
      <c r="DH334" s="54"/>
      <c r="DI334" s="54"/>
      <c r="DJ334" s="54"/>
      <c r="DK334" s="54"/>
      <c r="DL334" s="54"/>
      <c r="DM334" s="54"/>
      <c r="DN334" s="54"/>
      <c r="DO334" s="54"/>
      <c r="DP334" s="54"/>
      <c r="DQ334" s="54"/>
      <c r="DR334" s="54"/>
      <c r="DS334" s="54"/>
      <c r="DT334" s="54"/>
      <c r="DU334" s="54"/>
      <c r="DV334" s="54"/>
      <c r="DW334" s="54"/>
      <c r="DX334" s="54"/>
      <c r="DY334" s="54"/>
      <c r="DZ334" s="54"/>
      <c r="EA334" s="54"/>
      <c r="EB334" s="54"/>
      <c r="EC334" s="54"/>
      <c r="ED334" s="54"/>
      <c r="EE334" s="54"/>
      <c r="EF334" s="54"/>
      <c r="EG334" s="54"/>
      <c r="EH334" s="54"/>
      <c r="EI334" s="54"/>
      <c r="EJ334" s="54"/>
      <c r="EK334" s="54"/>
      <c r="EL334" s="54"/>
      <c r="EM334" s="54"/>
      <c r="EN334" s="54"/>
      <c r="EO334" s="54"/>
      <c r="EP334" s="54"/>
      <c r="EQ334" s="54"/>
      <c r="ER334" s="54"/>
      <c r="ES334" s="54"/>
      <c r="ET334" s="54"/>
      <c r="EU334" s="54"/>
      <c r="EV334" s="54"/>
      <c r="EW334" s="54"/>
      <c r="EX334" s="54"/>
      <c r="EY334" s="54"/>
      <c r="EZ334" s="54"/>
      <c r="FA334" s="54"/>
      <c r="FB334" s="54"/>
      <c r="FC334" s="54"/>
      <c r="FD334" s="54"/>
      <c r="FE334" s="54"/>
      <c r="FF334" s="54"/>
      <c r="FG334" s="54"/>
      <c r="FH334" s="54"/>
      <c r="FI334" s="54"/>
      <c r="FJ334" s="54"/>
      <c r="FK334" s="54"/>
      <c r="FL334" s="54"/>
      <c r="FM334" s="54"/>
      <c r="FN334" s="54"/>
      <c r="FO334" s="54"/>
      <c r="FP334" s="54"/>
      <c r="FQ334" s="54"/>
      <c r="FR334" s="54"/>
      <c r="FS334" s="54"/>
      <c r="FT334" s="54"/>
      <c r="FU334" s="54"/>
      <c r="FV334" s="54"/>
      <c r="FW334" s="54"/>
      <c r="FX334" s="54"/>
      <c r="FY334" s="54"/>
      <c r="FZ334" s="54"/>
      <c r="GA334" s="54"/>
      <c r="GB334" s="54"/>
      <c r="GC334" s="54"/>
      <c r="GD334" s="54"/>
      <c r="GE334" s="54"/>
      <c r="GF334" s="54"/>
      <c r="GG334" s="54"/>
      <c r="GH334" s="54"/>
      <c r="GI334" s="54"/>
      <c r="GJ334" s="54"/>
      <c r="GK334" s="54"/>
      <c r="GL334" s="54"/>
      <c r="GM334" s="54"/>
      <c r="GN334" s="54"/>
      <c r="GO334" s="54"/>
      <c r="GP334" s="54"/>
      <c r="GQ334" s="54"/>
      <c r="GR334" s="54"/>
      <c r="GS334" s="54"/>
      <c r="GT334" s="54"/>
      <c r="GU334" s="54"/>
      <c r="GV334" s="54"/>
      <c r="GW334" s="54"/>
      <c r="GX334" s="54"/>
      <c r="GY334" s="54"/>
      <c r="GZ334" s="54"/>
      <c r="HA334" s="54"/>
      <c r="HB334" s="54"/>
      <c r="HC334" s="54"/>
      <c r="HD334" s="54"/>
      <c r="HE334" s="54"/>
      <c r="HF334" s="54"/>
      <c r="HG334" s="54"/>
      <c r="HH334" s="54"/>
      <c r="HI334" s="54"/>
      <c r="HJ334" s="54"/>
      <c r="HK334" s="54"/>
      <c r="HL334" s="54"/>
      <c r="HM334" s="54"/>
      <c r="HN334" s="54"/>
      <c r="HO334" s="54"/>
      <c r="HP334" s="54"/>
      <c r="HQ334" s="54"/>
      <c r="HR334" s="54"/>
      <c r="HS334" s="54"/>
      <c r="HT334" s="54"/>
      <c r="HU334" s="54"/>
      <c r="HV334" s="54"/>
      <c r="HW334" s="54"/>
      <c r="HX334" s="54"/>
      <c r="HY334" s="54"/>
      <c r="HZ334" s="54"/>
      <c r="IA334" s="54"/>
      <c r="IB334" s="54"/>
      <c r="IC334" s="54"/>
      <c r="ID334" s="54"/>
      <c r="IE334" s="54"/>
      <c r="IF334" s="54"/>
      <c r="IG334" s="54"/>
      <c r="IH334" s="54"/>
      <c r="II334" s="54"/>
      <c r="IJ334" s="54"/>
      <c r="IK334" s="54"/>
      <c r="IL334" s="54"/>
      <c r="IM334" s="54"/>
      <c r="IN334" s="54"/>
      <c r="IO334" s="54"/>
      <c r="IP334" s="54"/>
      <c r="IQ334" s="54"/>
      <c r="IR334" s="54"/>
      <c r="IS334" s="54"/>
      <c r="IT334" s="54"/>
      <c r="IU334" s="54"/>
      <c r="IV334" s="54"/>
      <c r="IW334" s="54"/>
      <c r="IX334" s="54"/>
      <c r="IY334" s="54"/>
      <c r="IZ334" s="54"/>
      <c r="JA334" s="54"/>
      <c r="JB334" s="54"/>
      <c r="JC334" s="54"/>
      <c r="JD334" s="54"/>
      <c r="JE334" s="54"/>
      <c r="JF334" s="54"/>
      <c r="JG334" s="54"/>
      <c r="JH334" s="54"/>
      <c r="JI334" s="54"/>
      <c r="JJ334" s="54"/>
      <c r="JK334" s="54"/>
      <c r="JL334" s="54"/>
      <c r="JM334" s="54"/>
      <c r="JN334" s="54"/>
      <c r="JO334" s="54"/>
      <c r="JP334" s="54"/>
      <c r="JQ334" s="54"/>
      <c r="JR334" s="54"/>
      <c r="JS334" s="54"/>
      <c r="JT334" s="54"/>
      <c r="JU334" s="54"/>
      <c r="JV334" s="54"/>
      <c r="JW334" s="54"/>
      <c r="JX334" s="54"/>
      <c r="JY334" s="54"/>
      <c r="JZ334" s="54"/>
      <c r="KA334" s="54"/>
      <c r="KB334" s="54"/>
      <c r="KC334" s="54"/>
      <c r="KD334" s="54"/>
      <c r="KE334" s="54"/>
      <c r="KF334" s="54"/>
      <c r="KG334" s="54"/>
      <c r="KH334" s="54"/>
      <c r="KI334" s="54"/>
      <c r="KJ334" s="54"/>
      <c r="KK334" s="54"/>
      <c r="KL334" s="54"/>
      <c r="KM334" s="54"/>
      <c r="KN334" s="54"/>
      <c r="KO334" s="54"/>
      <c r="KP334" s="54"/>
      <c r="KQ334" s="54"/>
      <c r="KR334" s="54"/>
      <c r="KS334" s="54"/>
      <c r="KT334" s="54"/>
      <c r="KU334" s="54"/>
      <c r="KV334" s="54"/>
      <c r="KW334" s="54"/>
      <c r="KX334" s="54"/>
      <c r="KY334" s="54"/>
      <c r="KZ334" s="54"/>
      <c r="LA334" s="54"/>
      <c r="LB334" s="54"/>
      <c r="LC334" s="54"/>
      <c r="LD334" s="54"/>
      <c r="LE334" s="54"/>
      <c r="LF334" s="54"/>
      <c r="LG334" s="54"/>
      <c r="LH334" s="54"/>
      <c r="LI334" s="54"/>
      <c r="LJ334" s="54"/>
      <c r="LK334" s="54"/>
      <c r="LL334" s="54"/>
      <c r="LM334" s="54"/>
      <c r="LN334" s="54"/>
      <c r="LO334" s="54"/>
      <c r="LP334" s="54"/>
      <c r="LQ334" s="54"/>
      <c r="LR334" s="54"/>
      <c r="LS334" s="54"/>
      <c r="LT334" s="54"/>
      <c r="LU334" s="54"/>
      <c r="LV334" s="54"/>
      <c r="LW334" s="54"/>
      <c r="LX334" s="54"/>
      <c r="LY334" s="54"/>
      <c r="LZ334" s="54"/>
      <c r="MA334" s="54"/>
      <c r="MB334" s="54"/>
      <c r="MC334" s="54"/>
      <c r="MD334" s="54"/>
      <c r="ME334" s="54"/>
      <c r="MF334" s="54"/>
      <c r="MG334" s="54"/>
      <c r="MH334" s="54"/>
      <c r="MI334" s="54"/>
      <c r="MJ334" s="54"/>
      <c r="MK334" s="54"/>
      <c r="ML334" s="54"/>
      <c r="MM334" s="54"/>
      <c r="MN334" s="54"/>
      <c r="MO334" s="54"/>
      <c r="MP334" s="54"/>
      <c r="MQ334" s="54"/>
      <c r="MR334" s="54"/>
      <c r="MS334" s="54"/>
      <c r="MT334" s="54"/>
      <c r="MU334" s="54"/>
      <c r="MV334" s="54"/>
      <c r="MW334" s="54"/>
      <c r="MX334" s="54"/>
      <c r="MY334" s="54"/>
      <c r="MZ334" s="54"/>
      <c r="NA334" s="54"/>
      <c r="NB334" s="54"/>
      <c r="NC334" s="54"/>
      <c r="ND334" s="54"/>
      <c r="NE334" s="54"/>
      <c r="NF334" s="54"/>
      <c r="NG334" s="54"/>
      <c r="NH334" s="54"/>
      <c r="NI334" s="54"/>
      <c r="NJ334" s="54"/>
      <c r="NK334" s="54"/>
      <c r="NL334" s="54"/>
      <c r="NM334" s="54"/>
      <c r="NN334" s="54"/>
      <c r="NO334" s="54"/>
      <c r="NP334" s="54"/>
      <c r="NQ334" s="54"/>
      <c r="NR334" s="54"/>
      <c r="NS334" s="54"/>
      <c r="NT334" s="54"/>
      <c r="NU334" s="54"/>
      <c r="NV334" s="54"/>
      <c r="NW334" s="54"/>
      <c r="NX334" s="54"/>
      <c r="NY334" s="54"/>
      <c r="NZ334" s="54"/>
      <c r="OA334" s="54"/>
      <c r="OB334" s="54"/>
      <c r="OC334" s="54"/>
      <c r="OD334" s="54"/>
      <c r="OE334" s="54"/>
      <c r="OF334" s="54"/>
      <c r="OG334" s="54"/>
      <c r="OH334" s="54"/>
      <c r="OI334" s="54"/>
      <c r="OJ334" s="54"/>
      <c r="OK334" s="54"/>
      <c r="OL334" s="54"/>
      <c r="OM334" s="54"/>
      <c r="ON334" s="54"/>
      <c r="OO334" s="54"/>
      <c r="OP334" s="54"/>
      <c r="OQ334" s="54"/>
      <c r="OR334" s="54"/>
      <c r="OS334" s="54"/>
      <c r="OT334" s="54"/>
      <c r="OU334" s="54"/>
      <c r="OV334" s="54"/>
      <c r="OW334" s="54"/>
      <c r="OX334" s="54"/>
      <c r="OY334" s="54"/>
      <c r="OZ334" s="54"/>
      <c r="PA334" s="54"/>
      <c r="PB334" s="54"/>
      <c r="PC334" s="54"/>
      <c r="PD334" s="54"/>
      <c r="PE334" s="54"/>
      <c r="PF334" s="54"/>
      <c r="PG334" s="54"/>
      <c r="PH334" s="54"/>
      <c r="PI334" s="54"/>
      <c r="PJ334" s="54"/>
      <c r="PK334" s="54"/>
      <c r="PL334" s="54"/>
      <c r="PM334" s="54"/>
      <c r="PN334" s="54"/>
      <c r="PO334" s="54"/>
      <c r="PP334" s="54"/>
      <c r="PQ334" s="54"/>
      <c r="PR334" s="54"/>
      <c r="PS334" s="54"/>
      <c r="PT334" s="54"/>
      <c r="PU334" s="54"/>
      <c r="PV334" s="54"/>
      <c r="PW334" s="54"/>
      <c r="PX334" s="54"/>
      <c r="PY334" s="54"/>
      <c r="PZ334" s="54"/>
      <c r="QA334" s="54"/>
      <c r="QB334" s="54"/>
      <c r="QC334" s="54"/>
      <c r="QD334" s="54"/>
      <c r="QE334" s="54"/>
      <c r="QF334" s="54"/>
      <c r="QG334" s="54"/>
      <c r="QH334" s="54"/>
      <c r="QI334" s="54"/>
      <c r="QJ334" s="54"/>
      <c r="QK334" s="54"/>
      <c r="QL334" s="54"/>
      <c r="QM334" s="54"/>
      <c r="QN334" s="54"/>
      <c r="QO334" s="54"/>
      <c r="QP334" s="54"/>
      <c r="QQ334" s="54"/>
      <c r="QR334" s="54"/>
      <c r="QS334" s="54"/>
      <c r="QT334" s="54"/>
      <c r="QU334" s="54"/>
      <c r="QV334" s="54"/>
      <c r="QW334" s="54"/>
      <c r="QX334" s="54"/>
      <c r="QY334" s="54"/>
      <c r="QZ334" s="54"/>
      <c r="RA334" s="54"/>
      <c r="RB334" s="54"/>
      <c r="RC334" s="54"/>
      <c r="RD334" s="54"/>
      <c r="RE334" s="54"/>
      <c r="RF334" s="54"/>
      <c r="RG334" s="54"/>
      <c r="RH334" s="54"/>
      <c r="RI334" s="54"/>
      <c r="RJ334" s="54"/>
      <c r="RK334" s="54"/>
      <c r="RL334" s="54"/>
      <c r="RM334" s="54"/>
      <c r="RN334" s="54"/>
      <c r="RO334" s="54"/>
      <c r="RP334" s="54"/>
      <c r="RQ334" s="54"/>
      <c r="RR334" s="54"/>
      <c r="RS334" s="54"/>
      <c r="RT334" s="54"/>
      <c r="RU334" s="54"/>
      <c r="RV334" s="54"/>
      <c r="RW334" s="54"/>
      <c r="RX334" s="54"/>
      <c r="RY334" s="54"/>
      <c r="RZ334" s="54"/>
      <c r="SA334" s="54"/>
      <c r="SB334" s="54"/>
      <c r="SC334" s="54"/>
      <c r="SD334" s="54"/>
      <c r="SE334" s="54"/>
      <c r="SF334" s="54"/>
      <c r="SG334" s="54"/>
      <c r="SH334" s="54"/>
      <c r="SI334" s="54"/>
      <c r="SJ334" s="54"/>
      <c r="SK334" s="54"/>
      <c r="SL334" s="54"/>
      <c r="SM334" s="54"/>
      <c r="SN334" s="54"/>
      <c r="SO334" s="54"/>
      <c r="SP334" s="54"/>
      <c r="SQ334" s="54"/>
      <c r="SR334" s="54"/>
      <c r="SS334" s="54"/>
      <c r="ST334" s="54"/>
      <c r="SU334" s="54"/>
      <c r="SV334" s="54"/>
      <c r="SW334" s="54"/>
      <c r="SX334" s="54"/>
      <c r="SY334" s="54"/>
      <c r="SZ334" s="54"/>
      <c r="TA334" s="54"/>
      <c r="TB334" s="54"/>
      <c r="TC334" s="54"/>
      <c r="TD334" s="54"/>
      <c r="TE334" s="54"/>
      <c r="TF334" s="54"/>
      <c r="TG334" s="54"/>
      <c r="TH334" s="54"/>
      <c r="TI334" s="54"/>
      <c r="TJ334" s="54"/>
      <c r="TK334" s="54"/>
      <c r="TL334" s="54"/>
      <c r="TM334" s="54"/>
      <c r="TN334" s="54"/>
      <c r="TO334" s="54"/>
      <c r="TP334" s="54"/>
      <c r="TQ334" s="54"/>
      <c r="TR334" s="54"/>
      <c r="TS334" s="54"/>
      <c r="TT334" s="54"/>
      <c r="TU334" s="54"/>
      <c r="TV334" s="54"/>
      <c r="TW334" s="54"/>
      <c r="TX334" s="54"/>
      <c r="TY334" s="54"/>
      <c r="TZ334" s="54"/>
      <c r="UA334" s="54"/>
      <c r="UB334" s="54"/>
      <c r="UC334" s="54"/>
      <c r="UD334" s="54"/>
      <c r="UE334" s="54"/>
      <c r="UF334" s="54"/>
      <c r="UG334" s="54"/>
      <c r="UH334" s="54"/>
      <c r="UI334" s="54"/>
      <c r="UJ334" s="54"/>
      <c r="UK334" s="54"/>
      <c r="UL334" s="54"/>
      <c r="UM334" s="54"/>
      <c r="UN334" s="54"/>
      <c r="UO334" s="54"/>
      <c r="UP334" s="54"/>
      <c r="UQ334" s="54"/>
      <c r="UR334" s="54"/>
      <c r="US334" s="54"/>
      <c r="UT334" s="54"/>
      <c r="UU334" s="54"/>
      <c r="UV334" s="54"/>
      <c r="UW334" s="54"/>
      <c r="UX334" s="54"/>
      <c r="UY334" s="54"/>
      <c r="UZ334" s="54"/>
      <c r="VA334" s="54"/>
      <c r="VB334" s="54"/>
      <c r="VC334" s="54"/>
      <c r="VD334" s="54"/>
      <c r="VE334" s="54"/>
      <c r="VF334" s="54"/>
      <c r="VG334" s="54"/>
      <c r="VH334" s="54"/>
      <c r="VI334" s="54"/>
      <c r="VJ334" s="54"/>
      <c r="VK334" s="54"/>
      <c r="VL334" s="54"/>
      <c r="VM334" s="54"/>
      <c r="VN334" s="54"/>
      <c r="VO334" s="54"/>
      <c r="VP334" s="54"/>
      <c r="VQ334" s="54"/>
      <c r="VR334" s="54"/>
      <c r="VS334" s="54"/>
      <c r="VT334" s="54"/>
      <c r="VU334" s="54"/>
      <c r="VV334" s="54"/>
      <c r="VW334" s="54"/>
      <c r="VX334" s="54"/>
      <c r="VY334" s="54"/>
      <c r="VZ334" s="54"/>
      <c r="WA334" s="54"/>
      <c r="WB334" s="54"/>
      <c r="WC334" s="54"/>
      <c r="WD334" s="54"/>
      <c r="WE334" s="54"/>
      <c r="WF334" s="54"/>
      <c r="WG334" s="54"/>
      <c r="WH334" s="54"/>
      <c r="WI334" s="54"/>
      <c r="WJ334" s="54"/>
      <c r="WK334" s="54"/>
      <c r="WL334" s="54"/>
      <c r="WM334" s="54"/>
      <c r="WN334" s="54"/>
      <c r="WO334" s="54"/>
      <c r="WP334" s="54"/>
      <c r="WQ334" s="54"/>
      <c r="WR334" s="54"/>
      <c r="WS334" s="54"/>
      <c r="WT334" s="54"/>
      <c r="WU334" s="54"/>
      <c r="WV334" s="54"/>
      <c r="WW334" s="54"/>
      <c r="WX334" s="54"/>
      <c r="WY334" s="54"/>
      <c r="WZ334" s="54"/>
      <c r="XA334" s="54"/>
      <c r="XB334" s="54"/>
      <c r="XC334" s="54"/>
      <c r="XD334" s="54"/>
      <c r="XE334" s="54"/>
      <c r="XF334" s="54"/>
      <c r="XG334" s="54"/>
      <c r="XH334" s="54"/>
      <c r="XI334" s="54"/>
      <c r="XJ334" s="54"/>
      <c r="XK334" s="54"/>
      <c r="XL334" s="54"/>
      <c r="XM334" s="54"/>
      <c r="XN334" s="54"/>
      <c r="XO334" s="54"/>
      <c r="XP334" s="54"/>
      <c r="XQ334" s="54"/>
      <c r="XR334" s="54"/>
      <c r="XS334" s="54"/>
      <c r="XT334" s="54"/>
      <c r="XU334" s="54"/>
      <c r="XV334" s="54"/>
      <c r="XW334" s="54"/>
      <c r="XX334" s="54"/>
      <c r="XY334" s="54"/>
      <c r="XZ334" s="54"/>
      <c r="YA334" s="54"/>
      <c r="YB334" s="54"/>
      <c r="YC334" s="54"/>
      <c r="YD334" s="54"/>
      <c r="YE334" s="54"/>
      <c r="YF334" s="54"/>
      <c r="YG334" s="54"/>
      <c r="YH334" s="54"/>
      <c r="YI334" s="54"/>
      <c r="YJ334" s="54"/>
      <c r="YK334" s="54"/>
      <c r="YL334" s="54"/>
      <c r="YM334" s="54"/>
      <c r="YN334" s="54"/>
      <c r="YO334" s="54"/>
      <c r="YP334" s="54"/>
      <c r="YQ334" s="54"/>
      <c r="YR334" s="54"/>
      <c r="YS334" s="54"/>
      <c r="YT334" s="54"/>
      <c r="YU334" s="54"/>
      <c r="YV334" s="54"/>
      <c r="YW334" s="54"/>
      <c r="YX334" s="54"/>
      <c r="YY334" s="54"/>
      <c r="YZ334" s="54"/>
      <c r="ZA334" s="54"/>
      <c r="ZB334" s="54"/>
      <c r="ZC334" s="54"/>
      <c r="ZD334" s="54"/>
      <c r="ZE334" s="54"/>
      <c r="ZF334" s="54"/>
      <c r="ZG334" s="54"/>
      <c r="ZH334" s="54"/>
      <c r="ZI334" s="54"/>
      <c r="ZJ334" s="54"/>
      <c r="ZK334" s="54"/>
      <c r="ZL334" s="54"/>
      <c r="ZM334" s="54"/>
      <c r="ZN334" s="54"/>
      <c r="ZO334" s="54"/>
      <c r="ZP334" s="54"/>
      <c r="ZQ334" s="54"/>
      <c r="ZR334" s="54"/>
      <c r="ZS334" s="54"/>
      <c r="ZT334" s="54"/>
      <c r="ZU334" s="54"/>
      <c r="ZV334" s="54"/>
      <c r="ZW334" s="54"/>
      <c r="ZX334" s="54"/>
      <c r="ZY334" s="54"/>
      <c r="ZZ334" s="54"/>
    </row>
    <row r="335" spans="1:702" x14ac:dyDescent="0.2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  <c r="AF335" s="54"/>
      <c r="AG335" s="54"/>
      <c r="AH335" s="54"/>
      <c r="AI335" s="54"/>
      <c r="AJ335" s="54"/>
      <c r="AK335" s="54"/>
      <c r="AL335" s="54"/>
      <c r="AM335" s="54"/>
      <c r="AN335" s="54"/>
      <c r="AO335" s="54"/>
      <c r="AP335" s="54"/>
      <c r="AQ335" s="54"/>
      <c r="AR335" s="54"/>
      <c r="AS335" s="54"/>
      <c r="AT335" s="54"/>
      <c r="AU335" s="54"/>
      <c r="AV335" s="54"/>
      <c r="AW335" s="54"/>
      <c r="AX335" s="54"/>
      <c r="AY335" s="54"/>
      <c r="AZ335" s="54"/>
      <c r="BA335" s="54"/>
      <c r="BB335" s="54"/>
      <c r="BC335" s="54"/>
      <c r="BD335" s="54"/>
      <c r="BE335" s="54"/>
      <c r="BF335" s="54"/>
      <c r="BG335" s="54"/>
      <c r="BH335" s="54"/>
      <c r="BI335" s="54"/>
      <c r="BJ335" s="54"/>
      <c r="BK335" s="54"/>
      <c r="BL335" s="54"/>
      <c r="BM335" s="54"/>
      <c r="BN335" s="54"/>
      <c r="BO335" s="54"/>
      <c r="BP335" s="54"/>
      <c r="BQ335" s="54"/>
      <c r="BR335" s="54"/>
      <c r="BS335" s="54"/>
      <c r="BT335" s="54"/>
      <c r="BU335" s="54"/>
      <c r="BV335" s="54"/>
      <c r="BW335" s="54"/>
      <c r="BX335" s="54"/>
      <c r="BY335" s="54"/>
      <c r="BZ335" s="54"/>
      <c r="CA335" s="54"/>
      <c r="CB335" s="54"/>
      <c r="CC335" s="54"/>
      <c r="CD335" s="54"/>
      <c r="CE335" s="54"/>
      <c r="CF335" s="54"/>
      <c r="CG335" s="54"/>
      <c r="CH335" s="54"/>
      <c r="CI335" s="54"/>
      <c r="CJ335" s="54"/>
      <c r="CK335" s="54"/>
      <c r="CL335" s="54"/>
      <c r="CM335" s="54"/>
      <c r="CN335" s="54"/>
      <c r="CO335" s="54"/>
      <c r="CP335" s="54"/>
      <c r="CQ335" s="54"/>
      <c r="CR335" s="54"/>
      <c r="CS335" s="54"/>
      <c r="CT335" s="54"/>
      <c r="CU335" s="54"/>
      <c r="CV335" s="54"/>
      <c r="CW335" s="54"/>
      <c r="CX335" s="54"/>
      <c r="CY335" s="54"/>
      <c r="CZ335" s="54"/>
      <c r="DA335" s="54"/>
      <c r="DB335" s="54"/>
      <c r="DC335" s="54"/>
      <c r="DD335" s="54"/>
      <c r="DE335" s="54"/>
      <c r="DF335" s="54"/>
      <c r="DG335" s="54"/>
      <c r="DH335" s="54"/>
      <c r="DI335" s="54"/>
      <c r="DJ335" s="54"/>
      <c r="DK335" s="54"/>
      <c r="DL335" s="54"/>
      <c r="DM335" s="54"/>
      <c r="DN335" s="54"/>
      <c r="DO335" s="54"/>
      <c r="DP335" s="54"/>
      <c r="DQ335" s="54"/>
      <c r="DR335" s="54"/>
      <c r="DS335" s="54"/>
      <c r="DT335" s="54"/>
      <c r="DU335" s="54"/>
      <c r="DV335" s="54"/>
      <c r="DW335" s="54"/>
      <c r="DX335" s="54"/>
      <c r="DY335" s="54"/>
      <c r="DZ335" s="54"/>
      <c r="EA335" s="54"/>
      <c r="EB335" s="54"/>
      <c r="EC335" s="54"/>
      <c r="ED335" s="54"/>
      <c r="EE335" s="54"/>
      <c r="EF335" s="54"/>
      <c r="EG335" s="54"/>
      <c r="EH335" s="54"/>
      <c r="EI335" s="54"/>
      <c r="EJ335" s="54"/>
      <c r="EK335" s="54"/>
      <c r="EL335" s="54"/>
      <c r="EM335" s="54"/>
      <c r="EN335" s="54"/>
      <c r="EO335" s="54"/>
      <c r="EP335" s="54"/>
      <c r="EQ335" s="54"/>
      <c r="ER335" s="54"/>
      <c r="ES335" s="54"/>
      <c r="ET335" s="54"/>
      <c r="EU335" s="54"/>
      <c r="EV335" s="54"/>
      <c r="EW335" s="54"/>
      <c r="EX335" s="54"/>
      <c r="EY335" s="54"/>
      <c r="EZ335" s="54"/>
      <c r="FA335" s="54"/>
      <c r="FB335" s="54"/>
      <c r="FC335" s="54"/>
      <c r="FD335" s="54"/>
      <c r="FE335" s="54"/>
      <c r="FF335" s="54"/>
      <c r="FG335" s="54"/>
      <c r="FH335" s="54"/>
      <c r="FI335" s="54"/>
      <c r="FJ335" s="54"/>
      <c r="FK335" s="54"/>
      <c r="FL335" s="54"/>
      <c r="FM335" s="54"/>
      <c r="FN335" s="54"/>
      <c r="FO335" s="54"/>
      <c r="FP335" s="54"/>
      <c r="FQ335" s="54"/>
      <c r="FR335" s="54"/>
      <c r="FS335" s="54"/>
      <c r="FT335" s="54"/>
      <c r="FU335" s="54"/>
      <c r="FV335" s="54"/>
      <c r="FW335" s="54"/>
      <c r="FX335" s="54"/>
      <c r="FY335" s="54"/>
      <c r="FZ335" s="54"/>
      <c r="GA335" s="54"/>
      <c r="GB335" s="54"/>
      <c r="GC335" s="54"/>
      <c r="GD335" s="54"/>
      <c r="GE335" s="54"/>
      <c r="GF335" s="54"/>
      <c r="GG335" s="54"/>
      <c r="GH335" s="54"/>
      <c r="GI335" s="54"/>
      <c r="GJ335" s="54"/>
      <c r="GK335" s="54"/>
      <c r="GL335" s="54"/>
      <c r="GM335" s="54"/>
      <c r="GN335" s="54"/>
      <c r="GO335" s="54"/>
      <c r="GP335" s="54"/>
      <c r="GQ335" s="54"/>
      <c r="GR335" s="54"/>
      <c r="GS335" s="54"/>
      <c r="GT335" s="54"/>
      <c r="GU335" s="54"/>
      <c r="GV335" s="54"/>
      <c r="GW335" s="54"/>
      <c r="GX335" s="54"/>
      <c r="GY335" s="54"/>
      <c r="GZ335" s="54"/>
      <c r="HA335" s="54"/>
      <c r="HB335" s="54"/>
      <c r="HC335" s="54"/>
      <c r="HD335" s="54"/>
      <c r="HE335" s="54"/>
      <c r="HF335" s="54"/>
      <c r="HG335" s="54"/>
      <c r="HH335" s="54"/>
      <c r="HI335" s="54"/>
      <c r="HJ335" s="54"/>
      <c r="HK335" s="54"/>
      <c r="HL335" s="54"/>
      <c r="HM335" s="54"/>
      <c r="HN335" s="54"/>
      <c r="HO335" s="54"/>
      <c r="HP335" s="54"/>
      <c r="HQ335" s="54"/>
      <c r="HR335" s="54"/>
      <c r="HS335" s="54"/>
      <c r="HT335" s="54"/>
      <c r="HU335" s="54"/>
      <c r="HV335" s="54"/>
      <c r="HW335" s="54"/>
      <c r="HX335" s="54"/>
      <c r="HY335" s="54"/>
      <c r="HZ335" s="54"/>
      <c r="IA335" s="54"/>
      <c r="IB335" s="54"/>
      <c r="IC335" s="54"/>
      <c r="ID335" s="54"/>
      <c r="IE335" s="54"/>
      <c r="IF335" s="54"/>
      <c r="IG335" s="54"/>
      <c r="IH335" s="54"/>
      <c r="II335" s="54"/>
      <c r="IJ335" s="54"/>
      <c r="IK335" s="54"/>
      <c r="IL335" s="54"/>
      <c r="IM335" s="54"/>
      <c r="IN335" s="54"/>
      <c r="IO335" s="54"/>
      <c r="IP335" s="54"/>
      <c r="IQ335" s="54"/>
      <c r="IR335" s="54"/>
      <c r="IS335" s="54"/>
      <c r="IT335" s="54"/>
      <c r="IU335" s="54"/>
      <c r="IV335" s="54"/>
      <c r="IW335" s="54"/>
      <c r="IX335" s="54"/>
      <c r="IY335" s="54"/>
      <c r="IZ335" s="54"/>
      <c r="JA335" s="54"/>
      <c r="JB335" s="54"/>
      <c r="JC335" s="54"/>
      <c r="JD335" s="54"/>
      <c r="JE335" s="54"/>
      <c r="JF335" s="54"/>
      <c r="JG335" s="54"/>
      <c r="JH335" s="54"/>
      <c r="JI335" s="54"/>
      <c r="JJ335" s="54"/>
      <c r="JK335" s="54"/>
      <c r="JL335" s="54"/>
      <c r="JM335" s="54"/>
      <c r="JN335" s="54"/>
      <c r="JO335" s="54"/>
      <c r="JP335" s="54"/>
      <c r="JQ335" s="54"/>
      <c r="JR335" s="54"/>
      <c r="JS335" s="54"/>
      <c r="JT335" s="54"/>
      <c r="JU335" s="54"/>
      <c r="JV335" s="54"/>
      <c r="JW335" s="54"/>
      <c r="JX335" s="54"/>
      <c r="JY335" s="54"/>
      <c r="JZ335" s="54"/>
      <c r="KA335" s="54"/>
      <c r="KB335" s="54"/>
      <c r="KC335" s="54"/>
      <c r="KD335" s="54"/>
      <c r="KE335" s="54"/>
      <c r="KF335" s="54"/>
      <c r="KG335" s="54"/>
      <c r="KH335" s="54"/>
      <c r="KI335" s="54"/>
      <c r="KJ335" s="54"/>
      <c r="KK335" s="54"/>
      <c r="KL335" s="54"/>
      <c r="KM335" s="54"/>
      <c r="KN335" s="54"/>
      <c r="KO335" s="54"/>
      <c r="KP335" s="54"/>
      <c r="KQ335" s="54"/>
      <c r="KR335" s="54"/>
      <c r="KS335" s="54"/>
      <c r="KT335" s="54"/>
      <c r="KU335" s="54"/>
      <c r="KV335" s="54"/>
      <c r="KW335" s="54"/>
      <c r="KX335" s="54"/>
      <c r="KY335" s="54"/>
      <c r="KZ335" s="54"/>
      <c r="LA335" s="54"/>
      <c r="LB335" s="54"/>
      <c r="LC335" s="54"/>
      <c r="LD335" s="54"/>
      <c r="LE335" s="54"/>
      <c r="LF335" s="54"/>
      <c r="LG335" s="54"/>
      <c r="LH335" s="54"/>
      <c r="LI335" s="54"/>
      <c r="LJ335" s="54"/>
      <c r="LK335" s="54"/>
      <c r="LL335" s="54"/>
      <c r="LM335" s="54"/>
      <c r="LN335" s="54"/>
      <c r="LO335" s="54"/>
      <c r="LP335" s="54"/>
      <c r="LQ335" s="54"/>
      <c r="LR335" s="54"/>
      <c r="LS335" s="54"/>
      <c r="LT335" s="54"/>
      <c r="LU335" s="54"/>
      <c r="LV335" s="54"/>
      <c r="LW335" s="54"/>
      <c r="LX335" s="54"/>
      <c r="LY335" s="54"/>
      <c r="LZ335" s="54"/>
      <c r="MA335" s="54"/>
      <c r="MB335" s="54"/>
      <c r="MC335" s="54"/>
      <c r="MD335" s="54"/>
      <c r="ME335" s="54"/>
      <c r="MF335" s="54"/>
      <c r="MG335" s="54"/>
      <c r="MH335" s="54"/>
      <c r="MI335" s="54"/>
      <c r="MJ335" s="54"/>
      <c r="MK335" s="54"/>
      <c r="ML335" s="54"/>
      <c r="MM335" s="54"/>
      <c r="MN335" s="54"/>
      <c r="MO335" s="54"/>
      <c r="MP335" s="54"/>
      <c r="MQ335" s="54"/>
      <c r="MR335" s="54"/>
      <c r="MS335" s="54"/>
      <c r="MT335" s="54"/>
      <c r="MU335" s="54"/>
      <c r="MV335" s="54"/>
      <c r="MW335" s="54"/>
      <c r="MX335" s="54"/>
      <c r="MY335" s="54"/>
      <c r="MZ335" s="54"/>
      <c r="NA335" s="54"/>
      <c r="NB335" s="54"/>
      <c r="NC335" s="54"/>
      <c r="ND335" s="54"/>
      <c r="NE335" s="54"/>
      <c r="NF335" s="54"/>
      <c r="NG335" s="54"/>
      <c r="NH335" s="54"/>
      <c r="NI335" s="54"/>
      <c r="NJ335" s="54"/>
      <c r="NK335" s="54"/>
      <c r="NL335" s="54"/>
      <c r="NM335" s="54"/>
      <c r="NN335" s="54"/>
      <c r="NO335" s="54"/>
      <c r="NP335" s="54"/>
      <c r="NQ335" s="54"/>
      <c r="NR335" s="54"/>
      <c r="NS335" s="54"/>
      <c r="NT335" s="54"/>
      <c r="NU335" s="54"/>
      <c r="NV335" s="54"/>
      <c r="NW335" s="54"/>
      <c r="NX335" s="54"/>
      <c r="NY335" s="54"/>
      <c r="NZ335" s="54"/>
      <c r="OA335" s="54"/>
      <c r="OB335" s="54"/>
      <c r="OC335" s="54"/>
      <c r="OD335" s="54"/>
      <c r="OE335" s="54"/>
      <c r="OF335" s="54"/>
      <c r="OG335" s="54"/>
      <c r="OH335" s="54"/>
      <c r="OI335" s="54"/>
      <c r="OJ335" s="54"/>
      <c r="OK335" s="54"/>
      <c r="OL335" s="54"/>
      <c r="OM335" s="54"/>
      <c r="ON335" s="54"/>
      <c r="OO335" s="54"/>
      <c r="OP335" s="54"/>
      <c r="OQ335" s="54"/>
      <c r="OR335" s="54"/>
      <c r="OS335" s="54"/>
      <c r="OT335" s="54"/>
      <c r="OU335" s="54"/>
      <c r="OV335" s="54"/>
      <c r="OW335" s="54"/>
      <c r="OX335" s="54"/>
      <c r="OY335" s="54"/>
      <c r="OZ335" s="54"/>
      <c r="PA335" s="54"/>
      <c r="PB335" s="54"/>
      <c r="PC335" s="54"/>
      <c r="PD335" s="54"/>
      <c r="PE335" s="54"/>
      <c r="PF335" s="54"/>
      <c r="PG335" s="54"/>
      <c r="PH335" s="54"/>
      <c r="PI335" s="54"/>
      <c r="PJ335" s="54"/>
      <c r="PK335" s="54"/>
      <c r="PL335" s="54"/>
      <c r="PM335" s="54"/>
      <c r="PN335" s="54"/>
      <c r="PO335" s="54"/>
      <c r="PP335" s="54"/>
      <c r="PQ335" s="54"/>
      <c r="PR335" s="54"/>
      <c r="PS335" s="54"/>
      <c r="PT335" s="54"/>
      <c r="PU335" s="54"/>
      <c r="PV335" s="54"/>
      <c r="PW335" s="54"/>
      <c r="PX335" s="54"/>
      <c r="PY335" s="54"/>
      <c r="PZ335" s="54"/>
      <c r="QA335" s="54"/>
      <c r="QB335" s="54"/>
      <c r="QC335" s="54"/>
      <c r="QD335" s="54"/>
      <c r="QE335" s="54"/>
      <c r="QF335" s="54"/>
      <c r="QG335" s="54"/>
      <c r="QH335" s="54"/>
      <c r="QI335" s="54"/>
      <c r="QJ335" s="54"/>
      <c r="QK335" s="54"/>
      <c r="QL335" s="54"/>
      <c r="QM335" s="54"/>
      <c r="QN335" s="54"/>
      <c r="QO335" s="54"/>
      <c r="QP335" s="54"/>
      <c r="QQ335" s="54"/>
      <c r="QR335" s="54"/>
      <c r="QS335" s="54"/>
      <c r="QT335" s="54"/>
      <c r="QU335" s="54"/>
      <c r="QV335" s="54"/>
      <c r="QW335" s="54"/>
      <c r="QX335" s="54"/>
      <c r="QY335" s="54"/>
      <c r="QZ335" s="54"/>
      <c r="RA335" s="54"/>
      <c r="RB335" s="54"/>
      <c r="RC335" s="54"/>
      <c r="RD335" s="54"/>
      <c r="RE335" s="54"/>
      <c r="RF335" s="54"/>
      <c r="RG335" s="54"/>
      <c r="RH335" s="54"/>
      <c r="RI335" s="54"/>
      <c r="RJ335" s="54"/>
      <c r="RK335" s="54"/>
      <c r="RL335" s="54"/>
      <c r="RM335" s="54"/>
      <c r="RN335" s="54"/>
      <c r="RO335" s="54"/>
      <c r="RP335" s="54"/>
      <c r="RQ335" s="54"/>
      <c r="RR335" s="54"/>
      <c r="RS335" s="54"/>
      <c r="RT335" s="54"/>
      <c r="RU335" s="54"/>
      <c r="RV335" s="54"/>
      <c r="RW335" s="54"/>
      <c r="RX335" s="54"/>
      <c r="RY335" s="54"/>
      <c r="RZ335" s="54"/>
      <c r="SA335" s="54"/>
      <c r="SB335" s="54"/>
      <c r="SC335" s="54"/>
      <c r="SD335" s="54"/>
      <c r="SE335" s="54"/>
      <c r="SF335" s="54"/>
      <c r="SG335" s="54"/>
      <c r="SH335" s="54"/>
      <c r="SI335" s="54"/>
      <c r="SJ335" s="54"/>
      <c r="SK335" s="54"/>
      <c r="SL335" s="54"/>
      <c r="SM335" s="54"/>
      <c r="SN335" s="54"/>
      <c r="SO335" s="54"/>
      <c r="SP335" s="54"/>
      <c r="SQ335" s="54"/>
      <c r="SR335" s="54"/>
      <c r="SS335" s="54"/>
      <c r="ST335" s="54"/>
      <c r="SU335" s="54"/>
      <c r="SV335" s="54"/>
      <c r="SW335" s="54"/>
      <c r="SX335" s="54"/>
      <c r="SY335" s="54"/>
      <c r="SZ335" s="54"/>
      <c r="TA335" s="54"/>
      <c r="TB335" s="54"/>
      <c r="TC335" s="54"/>
      <c r="TD335" s="54"/>
      <c r="TE335" s="54"/>
      <c r="TF335" s="54"/>
      <c r="TG335" s="54"/>
      <c r="TH335" s="54"/>
      <c r="TI335" s="54"/>
      <c r="TJ335" s="54"/>
      <c r="TK335" s="54"/>
      <c r="TL335" s="54"/>
      <c r="TM335" s="54"/>
      <c r="TN335" s="54"/>
      <c r="TO335" s="54"/>
      <c r="TP335" s="54"/>
      <c r="TQ335" s="54"/>
      <c r="TR335" s="54"/>
      <c r="TS335" s="54"/>
      <c r="TT335" s="54"/>
      <c r="TU335" s="54"/>
      <c r="TV335" s="54"/>
      <c r="TW335" s="54"/>
      <c r="TX335" s="54"/>
      <c r="TY335" s="54"/>
      <c r="TZ335" s="54"/>
      <c r="UA335" s="54"/>
      <c r="UB335" s="54"/>
      <c r="UC335" s="54"/>
      <c r="UD335" s="54"/>
      <c r="UE335" s="54"/>
      <c r="UF335" s="54"/>
      <c r="UG335" s="54"/>
      <c r="UH335" s="54"/>
      <c r="UI335" s="54"/>
      <c r="UJ335" s="54"/>
      <c r="UK335" s="54"/>
      <c r="UL335" s="54"/>
      <c r="UM335" s="54"/>
      <c r="UN335" s="54"/>
      <c r="UO335" s="54"/>
      <c r="UP335" s="54"/>
      <c r="UQ335" s="54"/>
      <c r="UR335" s="54"/>
      <c r="US335" s="54"/>
      <c r="UT335" s="54"/>
      <c r="UU335" s="54"/>
      <c r="UV335" s="54"/>
      <c r="UW335" s="54"/>
      <c r="UX335" s="54"/>
      <c r="UY335" s="54"/>
      <c r="UZ335" s="54"/>
      <c r="VA335" s="54"/>
      <c r="VB335" s="54"/>
      <c r="VC335" s="54"/>
      <c r="VD335" s="54"/>
      <c r="VE335" s="54"/>
      <c r="VF335" s="54"/>
      <c r="VG335" s="54"/>
      <c r="VH335" s="54"/>
      <c r="VI335" s="54"/>
      <c r="VJ335" s="54"/>
      <c r="VK335" s="54"/>
      <c r="VL335" s="54"/>
      <c r="VM335" s="54"/>
      <c r="VN335" s="54"/>
      <c r="VO335" s="54"/>
      <c r="VP335" s="54"/>
      <c r="VQ335" s="54"/>
      <c r="VR335" s="54"/>
      <c r="VS335" s="54"/>
      <c r="VT335" s="54"/>
      <c r="VU335" s="54"/>
      <c r="VV335" s="54"/>
      <c r="VW335" s="54"/>
      <c r="VX335" s="54"/>
      <c r="VY335" s="54"/>
      <c r="VZ335" s="54"/>
      <c r="WA335" s="54"/>
      <c r="WB335" s="54"/>
      <c r="WC335" s="54"/>
      <c r="WD335" s="54"/>
      <c r="WE335" s="54"/>
      <c r="WF335" s="54"/>
      <c r="WG335" s="54"/>
      <c r="WH335" s="54"/>
      <c r="WI335" s="54"/>
      <c r="WJ335" s="54"/>
      <c r="WK335" s="54"/>
      <c r="WL335" s="54"/>
      <c r="WM335" s="54"/>
      <c r="WN335" s="54"/>
      <c r="WO335" s="54"/>
      <c r="WP335" s="54"/>
      <c r="WQ335" s="54"/>
      <c r="WR335" s="54"/>
      <c r="WS335" s="54"/>
      <c r="WT335" s="54"/>
      <c r="WU335" s="54"/>
      <c r="WV335" s="54"/>
      <c r="WW335" s="54"/>
      <c r="WX335" s="54"/>
      <c r="WY335" s="54"/>
      <c r="WZ335" s="54"/>
      <c r="XA335" s="54"/>
      <c r="XB335" s="54"/>
      <c r="XC335" s="54"/>
      <c r="XD335" s="54"/>
      <c r="XE335" s="54"/>
      <c r="XF335" s="54"/>
      <c r="XG335" s="54"/>
      <c r="XH335" s="54"/>
      <c r="XI335" s="54"/>
      <c r="XJ335" s="54"/>
      <c r="XK335" s="54"/>
      <c r="XL335" s="54"/>
      <c r="XM335" s="54"/>
      <c r="XN335" s="54"/>
      <c r="XO335" s="54"/>
      <c r="XP335" s="54"/>
      <c r="XQ335" s="54"/>
      <c r="XR335" s="54"/>
      <c r="XS335" s="54"/>
      <c r="XT335" s="54"/>
      <c r="XU335" s="54"/>
      <c r="XV335" s="54"/>
      <c r="XW335" s="54"/>
      <c r="XX335" s="54"/>
      <c r="XY335" s="54"/>
      <c r="XZ335" s="54"/>
      <c r="YA335" s="54"/>
      <c r="YB335" s="54"/>
      <c r="YC335" s="54"/>
      <c r="YD335" s="54"/>
      <c r="YE335" s="54"/>
      <c r="YF335" s="54"/>
      <c r="YG335" s="54"/>
      <c r="YH335" s="54"/>
      <c r="YI335" s="54"/>
      <c r="YJ335" s="54"/>
      <c r="YK335" s="54"/>
      <c r="YL335" s="54"/>
      <c r="YM335" s="54"/>
      <c r="YN335" s="54"/>
      <c r="YO335" s="54"/>
      <c r="YP335" s="54"/>
      <c r="YQ335" s="54"/>
      <c r="YR335" s="54"/>
      <c r="YS335" s="54"/>
      <c r="YT335" s="54"/>
      <c r="YU335" s="54"/>
      <c r="YV335" s="54"/>
      <c r="YW335" s="54"/>
      <c r="YX335" s="54"/>
      <c r="YY335" s="54"/>
      <c r="YZ335" s="54"/>
      <c r="ZA335" s="54"/>
      <c r="ZB335" s="54"/>
      <c r="ZC335" s="54"/>
      <c r="ZD335" s="54"/>
      <c r="ZE335" s="54"/>
      <c r="ZF335" s="54"/>
      <c r="ZG335" s="54"/>
      <c r="ZH335" s="54"/>
      <c r="ZI335" s="54"/>
      <c r="ZJ335" s="54"/>
      <c r="ZK335" s="54"/>
      <c r="ZL335" s="54"/>
      <c r="ZM335" s="54"/>
      <c r="ZN335" s="54"/>
      <c r="ZO335" s="54"/>
      <c r="ZP335" s="54"/>
      <c r="ZQ335" s="54"/>
      <c r="ZR335" s="54"/>
      <c r="ZS335" s="54"/>
      <c r="ZT335" s="54"/>
      <c r="ZU335" s="54"/>
      <c r="ZV335" s="54"/>
      <c r="ZW335" s="54"/>
      <c r="ZX335" s="54"/>
      <c r="ZY335" s="54"/>
      <c r="ZZ335" s="54"/>
    </row>
    <row r="336" spans="1:702" x14ac:dyDescent="0.2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54"/>
      <c r="AF336" s="54"/>
      <c r="AG336" s="54"/>
      <c r="AH336" s="54"/>
      <c r="AI336" s="54"/>
      <c r="AJ336" s="54"/>
      <c r="AK336" s="54"/>
      <c r="AL336" s="54"/>
      <c r="AM336" s="54"/>
      <c r="AN336" s="54"/>
      <c r="AO336" s="54"/>
      <c r="AP336" s="54"/>
      <c r="AQ336" s="54"/>
      <c r="AR336" s="54"/>
      <c r="AS336" s="54"/>
      <c r="AT336" s="54"/>
      <c r="AU336" s="54"/>
      <c r="AV336" s="54"/>
      <c r="AW336" s="54"/>
      <c r="AX336" s="54"/>
      <c r="AY336" s="54"/>
      <c r="AZ336" s="54"/>
      <c r="BA336" s="54"/>
      <c r="BB336" s="54"/>
      <c r="BC336" s="54"/>
      <c r="BD336" s="54"/>
      <c r="BE336" s="54"/>
      <c r="BF336" s="54"/>
      <c r="BG336" s="54"/>
      <c r="BH336" s="54"/>
      <c r="BI336" s="54"/>
      <c r="BJ336" s="54"/>
      <c r="BK336" s="54"/>
      <c r="BL336" s="54"/>
      <c r="BM336" s="54"/>
      <c r="BN336" s="54"/>
      <c r="BO336" s="54"/>
      <c r="BP336" s="54"/>
      <c r="BQ336" s="54"/>
      <c r="BR336" s="54"/>
      <c r="BS336" s="54"/>
      <c r="BT336" s="54"/>
      <c r="BU336" s="54"/>
      <c r="BV336" s="54"/>
      <c r="BW336" s="54"/>
      <c r="BX336" s="54"/>
      <c r="BY336" s="54"/>
      <c r="BZ336" s="54"/>
      <c r="CA336" s="54"/>
      <c r="CB336" s="54"/>
      <c r="CC336" s="54"/>
      <c r="CD336" s="54"/>
      <c r="CE336" s="54"/>
      <c r="CF336" s="54"/>
      <c r="CG336" s="54"/>
      <c r="CH336" s="54"/>
      <c r="CI336" s="54"/>
      <c r="CJ336" s="54"/>
      <c r="CK336" s="54"/>
      <c r="CL336" s="54"/>
      <c r="CM336" s="54"/>
      <c r="CN336" s="54"/>
      <c r="CO336" s="54"/>
      <c r="CP336" s="54"/>
      <c r="CQ336" s="54"/>
      <c r="CR336" s="54"/>
      <c r="CS336" s="54"/>
      <c r="CT336" s="54"/>
      <c r="CU336" s="54"/>
      <c r="CV336" s="54"/>
      <c r="CW336" s="54"/>
      <c r="CX336" s="54"/>
      <c r="CY336" s="54"/>
      <c r="CZ336" s="54"/>
      <c r="DA336" s="54"/>
      <c r="DB336" s="54"/>
      <c r="DC336" s="54"/>
      <c r="DD336" s="54"/>
      <c r="DE336" s="54"/>
      <c r="DF336" s="54"/>
      <c r="DG336" s="54"/>
      <c r="DH336" s="54"/>
      <c r="DI336" s="54"/>
      <c r="DJ336" s="54"/>
      <c r="DK336" s="54"/>
      <c r="DL336" s="54"/>
      <c r="DM336" s="54"/>
      <c r="DN336" s="54"/>
      <c r="DO336" s="54"/>
      <c r="DP336" s="54"/>
      <c r="DQ336" s="54"/>
      <c r="DR336" s="54"/>
      <c r="DS336" s="54"/>
      <c r="DT336" s="54"/>
      <c r="DU336" s="54"/>
      <c r="DV336" s="54"/>
      <c r="DW336" s="54"/>
      <c r="DX336" s="54"/>
      <c r="DY336" s="54"/>
      <c r="DZ336" s="54"/>
      <c r="EA336" s="54"/>
      <c r="EB336" s="54"/>
      <c r="EC336" s="54"/>
      <c r="ED336" s="54"/>
      <c r="EE336" s="54"/>
      <c r="EF336" s="54"/>
      <c r="EG336" s="54"/>
      <c r="EH336" s="54"/>
      <c r="EI336" s="54"/>
      <c r="EJ336" s="54"/>
      <c r="EK336" s="54"/>
      <c r="EL336" s="54"/>
      <c r="EM336" s="54"/>
      <c r="EN336" s="54"/>
      <c r="EO336" s="54"/>
      <c r="EP336" s="54"/>
      <c r="EQ336" s="54"/>
      <c r="ER336" s="54"/>
      <c r="ES336" s="54"/>
      <c r="ET336" s="54"/>
      <c r="EU336" s="54"/>
      <c r="EV336" s="54"/>
      <c r="EW336" s="54"/>
      <c r="EX336" s="54"/>
      <c r="EY336" s="54"/>
      <c r="EZ336" s="54"/>
      <c r="FA336" s="54"/>
      <c r="FB336" s="54"/>
      <c r="FC336" s="54"/>
      <c r="FD336" s="54"/>
      <c r="FE336" s="54"/>
      <c r="FF336" s="54"/>
      <c r="FG336" s="54"/>
      <c r="FH336" s="54"/>
      <c r="FI336" s="54"/>
      <c r="FJ336" s="54"/>
      <c r="FK336" s="54"/>
      <c r="FL336" s="54"/>
      <c r="FM336" s="54"/>
      <c r="FN336" s="54"/>
      <c r="FO336" s="54"/>
      <c r="FP336" s="54"/>
      <c r="FQ336" s="54"/>
      <c r="FR336" s="54"/>
      <c r="FS336" s="54"/>
      <c r="FT336" s="54"/>
      <c r="FU336" s="54"/>
      <c r="FV336" s="54"/>
      <c r="FW336" s="54"/>
      <c r="FX336" s="54"/>
      <c r="FY336" s="54"/>
      <c r="FZ336" s="54"/>
      <c r="GA336" s="54"/>
      <c r="GB336" s="54"/>
      <c r="GC336" s="54"/>
      <c r="GD336" s="54"/>
      <c r="GE336" s="54"/>
      <c r="GF336" s="54"/>
      <c r="GG336" s="54"/>
      <c r="GH336" s="54"/>
      <c r="GI336" s="54"/>
      <c r="GJ336" s="54"/>
      <c r="GK336" s="54"/>
      <c r="GL336" s="54"/>
      <c r="GM336" s="54"/>
      <c r="GN336" s="54"/>
      <c r="GO336" s="54"/>
      <c r="GP336" s="54"/>
      <c r="GQ336" s="54"/>
      <c r="GR336" s="54"/>
      <c r="GS336" s="54"/>
      <c r="GT336" s="54"/>
      <c r="GU336" s="54"/>
      <c r="GV336" s="54"/>
      <c r="GW336" s="54"/>
      <c r="GX336" s="54"/>
      <c r="GY336" s="54"/>
      <c r="GZ336" s="54"/>
      <c r="HA336" s="54"/>
      <c r="HB336" s="54"/>
      <c r="HC336" s="54"/>
      <c r="HD336" s="54"/>
      <c r="HE336" s="54"/>
      <c r="HF336" s="54"/>
      <c r="HG336" s="54"/>
      <c r="HH336" s="54"/>
      <c r="HI336" s="54"/>
      <c r="HJ336" s="54"/>
      <c r="HK336" s="54"/>
      <c r="HL336" s="54"/>
      <c r="HM336" s="54"/>
      <c r="HN336" s="54"/>
      <c r="HO336" s="54"/>
      <c r="HP336" s="54"/>
      <c r="HQ336" s="54"/>
      <c r="HR336" s="54"/>
      <c r="HS336" s="54"/>
      <c r="HT336" s="54"/>
      <c r="HU336" s="54"/>
      <c r="HV336" s="54"/>
      <c r="HW336" s="54"/>
      <c r="HX336" s="54"/>
      <c r="HY336" s="54"/>
      <c r="HZ336" s="54"/>
      <c r="IA336" s="54"/>
      <c r="IB336" s="54"/>
      <c r="IC336" s="54"/>
      <c r="ID336" s="54"/>
      <c r="IE336" s="54"/>
      <c r="IF336" s="54"/>
      <c r="IG336" s="54"/>
      <c r="IH336" s="54"/>
      <c r="II336" s="54"/>
      <c r="IJ336" s="54"/>
      <c r="IK336" s="54"/>
      <c r="IL336" s="54"/>
      <c r="IM336" s="54"/>
      <c r="IN336" s="54"/>
      <c r="IO336" s="54"/>
      <c r="IP336" s="54"/>
      <c r="IQ336" s="54"/>
      <c r="IR336" s="54"/>
      <c r="IS336" s="54"/>
      <c r="IT336" s="54"/>
      <c r="IU336" s="54"/>
      <c r="IV336" s="54"/>
      <c r="IW336" s="54"/>
      <c r="IX336" s="54"/>
      <c r="IY336" s="54"/>
      <c r="IZ336" s="54"/>
      <c r="JA336" s="54"/>
      <c r="JB336" s="54"/>
      <c r="JC336" s="54"/>
      <c r="JD336" s="54"/>
      <c r="JE336" s="54"/>
      <c r="JF336" s="54"/>
      <c r="JG336" s="54"/>
      <c r="JH336" s="54"/>
      <c r="JI336" s="54"/>
      <c r="JJ336" s="54"/>
      <c r="JK336" s="54"/>
      <c r="JL336" s="54"/>
      <c r="JM336" s="54"/>
      <c r="JN336" s="54"/>
      <c r="JO336" s="54"/>
      <c r="JP336" s="54"/>
      <c r="JQ336" s="54"/>
      <c r="JR336" s="54"/>
      <c r="JS336" s="54"/>
      <c r="JT336" s="54"/>
      <c r="JU336" s="54"/>
      <c r="JV336" s="54"/>
      <c r="JW336" s="54"/>
      <c r="JX336" s="54"/>
      <c r="JY336" s="54"/>
      <c r="JZ336" s="54"/>
      <c r="KA336" s="54"/>
      <c r="KB336" s="54"/>
      <c r="KC336" s="54"/>
      <c r="KD336" s="54"/>
      <c r="KE336" s="54"/>
      <c r="KF336" s="54"/>
      <c r="KG336" s="54"/>
      <c r="KH336" s="54"/>
      <c r="KI336" s="54"/>
      <c r="KJ336" s="54"/>
      <c r="KK336" s="54"/>
      <c r="KL336" s="54"/>
      <c r="KM336" s="54"/>
      <c r="KN336" s="54"/>
      <c r="KO336" s="54"/>
      <c r="KP336" s="54"/>
      <c r="KQ336" s="54"/>
      <c r="KR336" s="54"/>
      <c r="KS336" s="54"/>
      <c r="KT336" s="54"/>
      <c r="KU336" s="54"/>
      <c r="KV336" s="54"/>
      <c r="KW336" s="54"/>
      <c r="KX336" s="54"/>
      <c r="KY336" s="54"/>
      <c r="KZ336" s="54"/>
      <c r="LA336" s="54"/>
      <c r="LB336" s="54"/>
      <c r="LC336" s="54"/>
      <c r="LD336" s="54"/>
      <c r="LE336" s="54"/>
      <c r="LF336" s="54"/>
      <c r="LG336" s="54"/>
      <c r="LH336" s="54"/>
      <c r="LI336" s="54"/>
      <c r="LJ336" s="54"/>
      <c r="LK336" s="54"/>
      <c r="LL336" s="54"/>
      <c r="LM336" s="54"/>
      <c r="LN336" s="54"/>
      <c r="LO336" s="54"/>
      <c r="LP336" s="54"/>
      <c r="LQ336" s="54"/>
      <c r="LR336" s="54"/>
      <c r="LS336" s="54"/>
      <c r="LT336" s="54"/>
      <c r="LU336" s="54"/>
      <c r="LV336" s="54"/>
      <c r="LW336" s="54"/>
      <c r="LX336" s="54"/>
      <c r="LY336" s="54"/>
      <c r="LZ336" s="54"/>
      <c r="MA336" s="54"/>
      <c r="MB336" s="54"/>
      <c r="MC336" s="54"/>
      <c r="MD336" s="54"/>
      <c r="ME336" s="54"/>
      <c r="MF336" s="54"/>
      <c r="MG336" s="54"/>
      <c r="MH336" s="54"/>
      <c r="MI336" s="54"/>
      <c r="MJ336" s="54"/>
      <c r="MK336" s="54"/>
      <c r="ML336" s="54"/>
      <c r="MM336" s="54"/>
      <c r="MN336" s="54"/>
      <c r="MO336" s="54"/>
      <c r="MP336" s="54"/>
      <c r="MQ336" s="54"/>
      <c r="MR336" s="54"/>
      <c r="MS336" s="54"/>
      <c r="MT336" s="54"/>
      <c r="MU336" s="54"/>
      <c r="MV336" s="54"/>
      <c r="MW336" s="54"/>
      <c r="MX336" s="54"/>
      <c r="MY336" s="54"/>
      <c r="MZ336" s="54"/>
      <c r="NA336" s="54"/>
      <c r="NB336" s="54"/>
      <c r="NC336" s="54"/>
      <c r="ND336" s="54"/>
      <c r="NE336" s="54"/>
      <c r="NF336" s="54"/>
      <c r="NG336" s="54"/>
      <c r="NH336" s="54"/>
      <c r="NI336" s="54"/>
      <c r="NJ336" s="54"/>
      <c r="NK336" s="54"/>
      <c r="NL336" s="54"/>
      <c r="NM336" s="54"/>
      <c r="NN336" s="54"/>
      <c r="NO336" s="54"/>
      <c r="NP336" s="54"/>
      <c r="NQ336" s="54"/>
      <c r="NR336" s="54"/>
      <c r="NS336" s="54"/>
      <c r="NT336" s="54"/>
      <c r="NU336" s="54"/>
      <c r="NV336" s="54"/>
      <c r="NW336" s="54"/>
      <c r="NX336" s="54"/>
      <c r="NY336" s="54"/>
      <c r="NZ336" s="54"/>
      <c r="OA336" s="54"/>
      <c r="OB336" s="54"/>
      <c r="OC336" s="54"/>
      <c r="OD336" s="54"/>
      <c r="OE336" s="54"/>
      <c r="OF336" s="54"/>
      <c r="OG336" s="54"/>
      <c r="OH336" s="54"/>
      <c r="OI336" s="54"/>
      <c r="OJ336" s="54"/>
      <c r="OK336" s="54"/>
      <c r="OL336" s="54"/>
      <c r="OM336" s="54"/>
      <c r="ON336" s="54"/>
      <c r="OO336" s="54"/>
      <c r="OP336" s="54"/>
      <c r="OQ336" s="54"/>
      <c r="OR336" s="54"/>
      <c r="OS336" s="54"/>
      <c r="OT336" s="54"/>
      <c r="OU336" s="54"/>
      <c r="OV336" s="54"/>
      <c r="OW336" s="54"/>
      <c r="OX336" s="54"/>
      <c r="OY336" s="54"/>
      <c r="OZ336" s="54"/>
      <c r="PA336" s="54"/>
      <c r="PB336" s="54"/>
      <c r="PC336" s="54"/>
      <c r="PD336" s="54"/>
      <c r="PE336" s="54"/>
      <c r="PF336" s="54"/>
      <c r="PG336" s="54"/>
      <c r="PH336" s="54"/>
      <c r="PI336" s="54"/>
      <c r="PJ336" s="54"/>
      <c r="PK336" s="54"/>
      <c r="PL336" s="54"/>
      <c r="PM336" s="54"/>
      <c r="PN336" s="54"/>
      <c r="PO336" s="54"/>
      <c r="PP336" s="54"/>
      <c r="PQ336" s="54"/>
      <c r="PR336" s="54"/>
      <c r="PS336" s="54"/>
      <c r="PT336" s="54"/>
      <c r="PU336" s="54"/>
      <c r="PV336" s="54"/>
      <c r="PW336" s="54"/>
      <c r="PX336" s="54"/>
      <c r="PY336" s="54"/>
      <c r="PZ336" s="54"/>
      <c r="QA336" s="54"/>
      <c r="QB336" s="54"/>
      <c r="QC336" s="54"/>
      <c r="QD336" s="54"/>
      <c r="QE336" s="54"/>
      <c r="QF336" s="54"/>
      <c r="QG336" s="54"/>
      <c r="QH336" s="54"/>
      <c r="QI336" s="54"/>
      <c r="QJ336" s="54"/>
      <c r="QK336" s="54"/>
      <c r="QL336" s="54"/>
      <c r="QM336" s="54"/>
      <c r="QN336" s="54"/>
      <c r="QO336" s="54"/>
      <c r="QP336" s="54"/>
      <c r="QQ336" s="54"/>
      <c r="QR336" s="54"/>
      <c r="QS336" s="54"/>
      <c r="QT336" s="54"/>
      <c r="QU336" s="54"/>
      <c r="QV336" s="54"/>
      <c r="QW336" s="54"/>
      <c r="QX336" s="54"/>
      <c r="QY336" s="54"/>
      <c r="QZ336" s="54"/>
      <c r="RA336" s="54"/>
      <c r="RB336" s="54"/>
      <c r="RC336" s="54"/>
      <c r="RD336" s="54"/>
      <c r="RE336" s="54"/>
      <c r="RF336" s="54"/>
      <c r="RG336" s="54"/>
      <c r="RH336" s="54"/>
      <c r="RI336" s="54"/>
      <c r="RJ336" s="54"/>
      <c r="RK336" s="54"/>
      <c r="RL336" s="54"/>
      <c r="RM336" s="54"/>
      <c r="RN336" s="54"/>
      <c r="RO336" s="54"/>
      <c r="RP336" s="54"/>
      <c r="RQ336" s="54"/>
      <c r="RR336" s="54"/>
      <c r="RS336" s="54"/>
      <c r="RT336" s="54"/>
      <c r="RU336" s="54"/>
      <c r="RV336" s="54"/>
      <c r="RW336" s="54"/>
      <c r="RX336" s="54"/>
      <c r="RY336" s="54"/>
      <c r="RZ336" s="54"/>
      <c r="SA336" s="54"/>
      <c r="SB336" s="54"/>
      <c r="SC336" s="54"/>
      <c r="SD336" s="54"/>
      <c r="SE336" s="54"/>
      <c r="SF336" s="54"/>
      <c r="SG336" s="54"/>
      <c r="SH336" s="54"/>
      <c r="SI336" s="54"/>
      <c r="SJ336" s="54"/>
      <c r="SK336" s="54"/>
      <c r="SL336" s="54"/>
      <c r="SM336" s="54"/>
      <c r="SN336" s="54"/>
      <c r="SO336" s="54"/>
      <c r="SP336" s="54"/>
      <c r="SQ336" s="54"/>
      <c r="SR336" s="54"/>
      <c r="SS336" s="54"/>
      <c r="ST336" s="54"/>
      <c r="SU336" s="54"/>
      <c r="SV336" s="54"/>
      <c r="SW336" s="54"/>
      <c r="SX336" s="54"/>
      <c r="SY336" s="54"/>
      <c r="SZ336" s="54"/>
      <c r="TA336" s="54"/>
      <c r="TB336" s="54"/>
      <c r="TC336" s="54"/>
      <c r="TD336" s="54"/>
      <c r="TE336" s="54"/>
      <c r="TF336" s="54"/>
      <c r="TG336" s="54"/>
      <c r="TH336" s="54"/>
      <c r="TI336" s="54"/>
      <c r="TJ336" s="54"/>
      <c r="TK336" s="54"/>
      <c r="TL336" s="54"/>
      <c r="TM336" s="54"/>
      <c r="TN336" s="54"/>
      <c r="TO336" s="54"/>
      <c r="TP336" s="54"/>
      <c r="TQ336" s="54"/>
      <c r="TR336" s="54"/>
      <c r="TS336" s="54"/>
      <c r="TT336" s="54"/>
      <c r="TU336" s="54"/>
      <c r="TV336" s="54"/>
      <c r="TW336" s="54"/>
      <c r="TX336" s="54"/>
      <c r="TY336" s="54"/>
      <c r="TZ336" s="54"/>
      <c r="UA336" s="54"/>
      <c r="UB336" s="54"/>
      <c r="UC336" s="54"/>
      <c r="UD336" s="54"/>
      <c r="UE336" s="54"/>
      <c r="UF336" s="54"/>
      <c r="UG336" s="54"/>
      <c r="UH336" s="54"/>
      <c r="UI336" s="54"/>
      <c r="UJ336" s="54"/>
      <c r="UK336" s="54"/>
      <c r="UL336" s="54"/>
      <c r="UM336" s="54"/>
      <c r="UN336" s="54"/>
      <c r="UO336" s="54"/>
      <c r="UP336" s="54"/>
      <c r="UQ336" s="54"/>
      <c r="UR336" s="54"/>
      <c r="US336" s="54"/>
      <c r="UT336" s="54"/>
      <c r="UU336" s="54"/>
      <c r="UV336" s="54"/>
      <c r="UW336" s="54"/>
      <c r="UX336" s="54"/>
      <c r="UY336" s="54"/>
      <c r="UZ336" s="54"/>
      <c r="VA336" s="54"/>
      <c r="VB336" s="54"/>
      <c r="VC336" s="54"/>
      <c r="VD336" s="54"/>
      <c r="VE336" s="54"/>
      <c r="VF336" s="54"/>
      <c r="VG336" s="54"/>
      <c r="VH336" s="54"/>
      <c r="VI336" s="54"/>
      <c r="VJ336" s="54"/>
      <c r="VK336" s="54"/>
      <c r="VL336" s="54"/>
      <c r="VM336" s="54"/>
      <c r="VN336" s="54"/>
      <c r="VO336" s="54"/>
      <c r="VP336" s="54"/>
      <c r="VQ336" s="54"/>
      <c r="VR336" s="54"/>
      <c r="VS336" s="54"/>
      <c r="VT336" s="54"/>
      <c r="VU336" s="54"/>
      <c r="VV336" s="54"/>
      <c r="VW336" s="54"/>
      <c r="VX336" s="54"/>
      <c r="VY336" s="54"/>
      <c r="VZ336" s="54"/>
      <c r="WA336" s="54"/>
      <c r="WB336" s="54"/>
      <c r="WC336" s="54"/>
      <c r="WD336" s="54"/>
      <c r="WE336" s="54"/>
      <c r="WF336" s="54"/>
      <c r="WG336" s="54"/>
      <c r="WH336" s="54"/>
      <c r="WI336" s="54"/>
      <c r="WJ336" s="54"/>
      <c r="WK336" s="54"/>
      <c r="WL336" s="54"/>
      <c r="WM336" s="54"/>
      <c r="WN336" s="54"/>
      <c r="WO336" s="54"/>
      <c r="WP336" s="54"/>
      <c r="WQ336" s="54"/>
      <c r="WR336" s="54"/>
      <c r="WS336" s="54"/>
      <c r="WT336" s="54"/>
      <c r="WU336" s="54"/>
      <c r="WV336" s="54"/>
      <c r="WW336" s="54"/>
      <c r="WX336" s="54"/>
      <c r="WY336" s="54"/>
      <c r="WZ336" s="54"/>
      <c r="XA336" s="54"/>
      <c r="XB336" s="54"/>
      <c r="XC336" s="54"/>
      <c r="XD336" s="54"/>
      <c r="XE336" s="54"/>
      <c r="XF336" s="54"/>
      <c r="XG336" s="54"/>
      <c r="XH336" s="54"/>
      <c r="XI336" s="54"/>
      <c r="XJ336" s="54"/>
      <c r="XK336" s="54"/>
      <c r="XL336" s="54"/>
      <c r="XM336" s="54"/>
      <c r="XN336" s="54"/>
      <c r="XO336" s="54"/>
      <c r="XP336" s="54"/>
      <c r="XQ336" s="54"/>
      <c r="XR336" s="54"/>
      <c r="XS336" s="54"/>
      <c r="XT336" s="54"/>
      <c r="XU336" s="54"/>
      <c r="XV336" s="54"/>
      <c r="XW336" s="54"/>
      <c r="XX336" s="54"/>
      <c r="XY336" s="54"/>
      <c r="XZ336" s="54"/>
      <c r="YA336" s="54"/>
      <c r="YB336" s="54"/>
      <c r="YC336" s="54"/>
      <c r="YD336" s="54"/>
      <c r="YE336" s="54"/>
      <c r="YF336" s="54"/>
      <c r="YG336" s="54"/>
      <c r="YH336" s="54"/>
      <c r="YI336" s="54"/>
      <c r="YJ336" s="54"/>
      <c r="YK336" s="54"/>
      <c r="YL336" s="54"/>
      <c r="YM336" s="54"/>
      <c r="YN336" s="54"/>
      <c r="YO336" s="54"/>
      <c r="YP336" s="54"/>
      <c r="YQ336" s="54"/>
      <c r="YR336" s="54"/>
      <c r="YS336" s="54"/>
      <c r="YT336" s="54"/>
      <c r="YU336" s="54"/>
      <c r="YV336" s="54"/>
      <c r="YW336" s="54"/>
      <c r="YX336" s="54"/>
      <c r="YY336" s="54"/>
      <c r="YZ336" s="54"/>
      <c r="ZA336" s="54"/>
      <c r="ZB336" s="54"/>
      <c r="ZC336" s="54"/>
      <c r="ZD336" s="54"/>
      <c r="ZE336" s="54"/>
      <c r="ZF336" s="54"/>
      <c r="ZG336" s="54"/>
      <c r="ZH336" s="54"/>
      <c r="ZI336" s="54"/>
      <c r="ZJ336" s="54"/>
      <c r="ZK336" s="54"/>
      <c r="ZL336" s="54"/>
      <c r="ZM336" s="54"/>
      <c r="ZN336" s="54"/>
      <c r="ZO336" s="54"/>
      <c r="ZP336" s="54"/>
      <c r="ZQ336" s="54"/>
      <c r="ZR336" s="54"/>
      <c r="ZS336" s="54"/>
      <c r="ZT336" s="54"/>
      <c r="ZU336" s="54"/>
      <c r="ZV336" s="54"/>
      <c r="ZW336" s="54"/>
      <c r="ZX336" s="54"/>
      <c r="ZY336" s="54"/>
      <c r="ZZ336" s="54"/>
    </row>
    <row r="337" spans="1:702" x14ac:dyDescent="0.2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  <c r="AE337" s="54"/>
      <c r="AF337" s="54"/>
      <c r="AG337" s="54"/>
      <c r="AH337" s="54"/>
      <c r="AI337" s="54"/>
      <c r="AJ337" s="54"/>
      <c r="AK337" s="54"/>
      <c r="AL337" s="54"/>
      <c r="AM337" s="54"/>
      <c r="AN337" s="54"/>
      <c r="AO337" s="54"/>
      <c r="AP337" s="54"/>
      <c r="AQ337" s="54"/>
      <c r="AR337" s="54"/>
      <c r="AS337" s="54"/>
      <c r="AT337" s="54"/>
      <c r="AU337" s="54"/>
      <c r="AV337" s="54"/>
      <c r="AW337" s="54"/>
      <c r="AX337" s="54"/>
      <c r="AY337" s="54"/>
      <c r="AZ337" s="54"/>
      <c r="BA337" s="54"/>
      <c r="BB337" s="54"/>
      <c r="BC337" s="54"/>
      <c r="BD337" s="54"/>
      <c r="BE337" s="54"/>
      <c r="BF337" s="54"/>
      <c r="BG337" s="54"/>
      <c r="BH337" s="54"/>
      <c r="BI337" s="54"/>
      <c r="BJ337" s="54"/>
      <c r="BK337" s="54"/>
      <c r="BL337" s="54"/>
      <c r="BM337" s="54"/>
      <c r="BN337" s="54"/>
      <c r="BO337" s="54"/>
      <c r="BP337" s="54"/>
      <c r="BQ337" s="54"/>
      <c r="BR337" s="54"/>
      <c r="BS337" s="54"/>
      <c r="BT337" s="54"/>
      <c r="BU337" s="54"/>
      <c r="BV337" s="54"/>
      <c r="BW337" s="54"/>
      <c r="BX337" s="54"/>
      <c r="BY337" s="54"/>
      <c r="BZ337" s="54"/>
      <c r="CA337" s="54"/>
      <c r="CB337" s="54"/>
      <c r="CC337" s="54"/>
      <c r="CD337" s="54"/>
      <c r="CE337" s="54"/>
      <c r="CF337" s="54"/>
      <c r="CG337" s="54"/>
      <c r="CH337" s="54"/>
      <c r="CI337" s="54"/>
      <c r="CJ337" s="54"/>
      <c r="CK337" s="54"/>
      <c r="CL337" s="54"/>
      <c r="CM337" s="54"/>
      <c r="CN337" s="54"/>
      <c r="CO337" s="54"/>
      <c r="CP337" s="54"/>
      <c r="CQ337" s="54"/>
      <c r="CR337" s="54"/>
      <c r="CS337" s="54"/>
      <c r="CT337" s="54"/>
      <c r="CU337" s="54"/>
      <c r="CV337" s="54"/>
      <c r="CW337" s="54"/>
      <c r="CX337" s="54"/>
      <c r="CY337" s="54"/>
      <c r="CZ337" s="54"/>
      <c r="DA337" s="54"/>
      <c r="DB337" s="54"/>
      <c r="DC337" s="54"/>
      <c r="DD337" s="54"/>
      <c r="DE337" s="54"/>
      <c r="DF337" s="54"/>
      <c r="DG337" s="54"/>
      <c r="DH337" s="54"/>
      <c r="DI337" s="54"/>
      <c r="DJ337" s="54"/>
      <c r="DK337" s="54"/>
      <c r="DL337" s="54"/>
      <c r="DM337" s="54"/>
      <c r="DN337" s="54"/>
      <c r="DO337" s="54"/>
      <c r="DP337" s="54"/>
      <c r="DQ337" s="54"/>
      <c r="DR337" s="54"/>
      <c r="DS337" s="54"/>
      <c r="DT337" s="54"/>
      <c r="DU337" s="54"/>
      <c r="DV337" s="54"/>
      <c r="DW337" s="54"/>
      <c r="DX337" s="54"/>
      <c r="DY337" s="54"/>
      <c r="DZ337" s="54"/>
      <c r="EA337" s="54"/>
      <c r="EB337" s="54"/>
      <c r="EC337" s="54"/>
      <c r="ED337" s="54"/>
      <c r="EE337" s="54"/>
      <c r="EF337" s="54"/>
      <c r="EG337" s="54"/>
      <c r="EH337" s="54"/>
      <c r="EI337" s="54"/>
      <c r="EJ337" s="54"/>
      <c r="EK337" s="54"/>
      <c r="EL337" s="54"/>
      <c r="EM337" s="54"/>
      <c r="EN337" s="54"/>
      <c r="EO337" s="54"/>
      <c r="EP337" s="54"/>
      <c r="EQ337" s="54"/>
      <c r="ER337" s="54"/>
      <c r="ES337" s="54"/>
      <c r="ET337" s="54"/>
      <c r="EU337" s="54"/>
      <c r="EV337" s="54"/>
      <c r="EW337" s="54"/>
      <c r="EX337" s="54"/>
      <c r="EY337" s="54"/>
      <c r="EZ337" s="54"/>
      <c r="FA337" s="54"/>
      <c r="FB337" s="54"/>
      <c r="FC337" s="54"/>
      <c r="FD337" s="54"/>
      <c r="FE337" s="54"/>
      <c r="FF337" s="54"/>
      <c r="FG337" s="54"/>
      <c r="FH337" s="54"/>
      <c r="FI337" s="54"/>
      <c r="FJ337" s="54"/>
      <c r="FK337" s="54"/>
      <c r="FL337" s="54"/>
      <c r="FM337" s="54"/>
      <c r="FN337" s="54"/>
      <c r="FO337" s="54"/>
      <c r="FP337" s="54"/>
      <c r="FQ337" s="54"/>
      <c r="FR337" s="54"/>
      <c r="FS337" s="54"/>
      <c r="FT337" s="54"/>
      <c r="FU337" s="54"/>
      <c r="FV337" s="54"/>
      <c r="FW337" s="54"/>
      <c r="FX337" s="54"/>
      <c r="FY337" s="54"/>
      <c r="FZ337" s="54"/>
      <c r="GA337" s="54"/>
      <c r="GB337" s="54"/>
      <c r="GC337" s="54"/>
      <c r="GD337" s="54"/>
      <c r="GE337" s="54"/>
      <c r="GF337" s="54"/>
      <c r="GG337" s="54"/>
      <c r="GH337" s="54"/>
      <c r="GI337" s="54"/>
      <c r="GJ337" s="54"/>
      <c r="GK337" s="54"/>
      <c r="GL337" s="54"/>
      <c r="GM337" s="54"/>
      <c r="GN337" s="54"/>
      <c r="GO337" s="54"/>
      <c r="GP337" s="54"/>
      <c r="GQ337" s="54"/>
      <c r="GR337" s="54"/>
      <c r="GS337" s="54"/>
      <c r="GT337" s="54"/>
      <c r="GU337" s="54"/>
      <c r="GV337" s="54"/>
      <c r="GW337" s="54"/>
      <c r="GX337" s="54"/>
      <c r="GY337" s="54"/>
      <c r="GZ337" s="54"/>
      <c r="HA337" s="54"/>
      <c r="HB337" s="54"/>
      <c r="HC337" s="54"/>
      <c r="HD337" s="54"/>
      <c r="HE337" s="54"/>
      <c r="HF337" s="54"/>
      <c r="HG337" s="54"/>
      <c r="HH337" s="54"/>
      <c r="HI337" s="54"/>
      <c r="HJ337" s="54"/>
      <c r="HK337" s="54"/>
      <c r="HL337" s="54"/>
      <c r="HM337" s="54"/>
      <c r="HN337" s="54"/>
      <c r="HO337" s="54"/>
      <c r="HP337" s="54"/>
      <c r="HQ337" s="54"/>
      <c r="HR337" s="54"/>
      <c r="HS337" s="54"/>
      <c r="HT337" s="54"/>
      <c r="HU337" s="54"/>
      <c r="HV337" s="54"/>
      <c r="HW337" s="54"/>
      <c r="HX337" s="54"/>
      <c r="HY337" s="54"/>
      <c r="HZ337" s="54"/>
      <c r="IA337" s="54"/>
      <c r="IB337" s="54"/>
      <c r="IC337" s="54"/>
      <c r="ID337" s="54"/>
      <c r="IE337" s="54"/>
      <c r="IF337" s="54"/>
      <c r="IG337" s="54"/>
      <c r="IH337" s="54"/>
      <c r="II337" s="54"/>
      <c r="IJ337" s="54"/>
      <c r="IK337" s="54"/>
      <c r="IL337" s="54"/>
      <c r="IM337" s="54"/>
      <c r="IN337" s="54"/>
      <c r="IO337" s="54"/>
      <c r="IP337" s="54"/>
      <c r="IQ337" s="54"/>
      <c r="IR337" s="54"/>
      <c r="IS337" s="54"/>
      <c r="IT337" s="54"/>
      <c r="IU337" s="54"/>
      <c r="IV337" s="54"/>
      <c r="IW337" s="54"/>
      <c r="IX337" s="54"/>
      <c r="IY337" s="54"/>
      <c r="IZ337" s="54"/>
      <c r="JA337" s="54"/>
      <c r="JB337" s="54"/>
      <c r="JC337" s="54"/>
      <c r="JD337" s="54"/>
      <c r="JE337" s="54"/>
      <c r="JF337" s="54"/>
      <c r="JG337" s="54"/>
      <c r="JH337" s="54"/>
      <c r="JI337" s="54"/>
      <c r="JJ337" s="54"/>
      <c r="JK337" s="54"/>
      <c r="JL337" s="54"/>
      <c r="JM337" s="54"/>
      <c r="JN337" s="54"/>
      <c r="JO337" s="54"/>
      <c r="JP337" s="54"/>
      <c r="JQ337" s="54"/>
      <c r="JR337" s="54"/>
      <c r="JS337" s="54"/>
      <c r="JT337" s="54"/>
      <c r="JU337" s="54"/>
      <c r="JV337" s="54"/>
      <c r="JW337" s="54"/>
      <c r="JX337" s="54"/>
      <c r="JY337" s="54"/>
      <c r="JZ337" s="54"/>
      <c r="KA337" s="54"/>
      <c r="KB337" s="54"/>
      <c r="KC337" s="54"/>
      <c r="KD337" s="54"/>
      <c r="KE337" s="54"/>
      <c r="KF337" s="54"/>
      <c r="KG337" s="54"/>
      <c r="KH337" s="54"/>
      <c r="KI337" s="54"/>
      <c r="KJ337" s="54"/>
      <c r="KK337" s="54"/>
      <c r="KL337" s="54"/>
      <c r="KM337" s="54"/>
      <c r="KN337" s="54"/>
      <c r="KO337" s="54"/>
      <c r="KP337" s="54"/>
      <c r="KQ337" s="54"/>
      <c r="KR337" s="54"/>
      <c r="KS337" s="54"/>
      <c r="KT337" s="54"/>
      <c r="KU337" s="54"/>
      <c r="KV337" s="54"/>
      <c r="KW337" s="54"/>
      <c r="KX337" s="54"/>
      <c r="KY337" s="54"/>
      <c r="KZ337" s="54"/>
      <c r="LA337" s="54"/>
      <c r="LB337" s="54"/>
      <c r="LC337" s="54"/>
      <c r="LD337" s="54"/>
      <c r="LE337" s="54"/>
      <c r="LF337" s="54"/>
      <c r="LG337" s="54"/>
      <c r="LH337" s="54"/>
      <c r="LI337" s="54"/>
      <c r="LJ337" s="54"/>
      <c r="LK337" s="54"/>
      <c r="LL337" s="54"/>
      <c r="LM337" s="54"/>
      <c r="LN337" s="54"/>
      <c r="LO337" s="54"/>
      <c r="LP337" s="54"/>
      <c r="LQ337" s="54"/>
      <c r="LR337" s="54"/>
      <c r="LS337" s="54"/>
      <c r="LT337" s="54"/>
      <c r="LU337" s="54"/>
      <c r="LV337" s="54"/>
      <c r="LW337" s="54"/>
      <c r="LX337" s="54"/>
      <c r="LY337" s="54"/>
      <c r="LZ337" s="54"/>
      <c r="MA337" s="54"/>
      <c r="MB337" s="54"/>
      <c r="MC337" s="54"/>
      <c r="MD337" s="54"/>
      <c r="ME337" s="54"/>
      <c r="MF337" s="54"/>
      <c r="MG337" s="54"/>
      <c r="MH337" s="54"/>
      <c r="MI337" s="54"/>
      <c r="MJ337" s="54"/>
      <c r="MK337" s="54"/>
      <c r="ML337" s="54"/>
      <c r="MM337" s="54"/>
      <c r="MN337" s="54"/>
      <c r="MO337" s="54"/>
      <c r="MP337" s="54"/>
      <c r="MQ337" s="54"/>
      <c r="MR337" s="54"/>
      <c r="MS337" s="54"/>
      <c r="MT337" s="54"/>
      <c r="MU337" s="54"/>
      <c r="MV337" s="54"/>
      <c r="MW337" s="54"/>
      <c r="MX337" s="54"/>
      <c r="MY337" s="54"/>
      <c r="MZ337" s="54"/>
      <c r="NA337" s="54"/>
      <c r="NB337" s="54"/>
      <c r="NC337" s="54"/>
      <c r="ND337" s="54"/>
      <c r="NE337" s="54"/>
      <c r="NF337" s="54"/>
      <c r="NG337" s="54"/>
      <c r="NH337" s="54"/>
      <c r="NI337" s="54"/>
      <c r="NJ337" s="54"/>
      <c r="NK337" s="54"/>
      <c r="NL337" s="54"/>
      <c r="NM337" s="54"/>
      <c r="NN337" s="54"/>
      <c r="NO337" s="54"/>
      <c r="NP337" s="54"/>
      <c r="NQ337" s="54"/>
      <c r="NR337" s="54"/>
      <c r="NS337" s="54"/>
      <c r="NT337" s="54"/>
      <c r="NU337" s="54"/>
      <c r="NV337" s="54"/>
      <c r="NW337" s="54"/>
      <c r="NX337" s="54"/>
      <c r="NY337" s="54"/>
      <c r="NZ337" s="54"/>
      <c r="OA337" s="54"/>
      <c r="OB337" s="54"/>
      <c r="OC337" s="54"/>
      <c r="OD337" s="54"/>
      <c r="OE337" s="54"/>
      <c r="OF337" s="54"/>
      <c r="OG337" s="54"/>
      <c r="OH337" s="54"/>
      <c r="OI337" s="54"/>
      <c r="OJ337" s="54"/>
      <c r="OK337" s="54"/>
      <c r="OL337" s="54"/>
      <c r="OM337" s="54"/>
      <c r="ON337" s="54"/>
      <c r="OO337" s="54"/>
      <c r="OP337" s="54"/>
      <c r="OQ337" s="54"/>
      <c r="OR337" s="54"/>
      <c r="OS337" s="54"/>
      <c r="OT337" s="54"/>
      <c r="OU337" s="54"/>
      <c r="OV337" s="54"/>
      <c r="OW337" s="54"/>
      <c r="OX337" s="54"/>
      <c r="OY337" s="54"/>
      <c r="OZ337" s="54"/>
      <c r="PA337" s="54"/>
      <c r="PB337" s="54"/>
      <c r="PC337" s="54"/>
      <c r="PD337" s="54"/>
      <c r="PE337" s="54"/>
      <c r="PF337" s="54"/>
      <c r="PG337" s="54"/>
      <c r="PH337" s="54"/>
      <c r="PI337" s="54"/>
      <c r="PJ337" s="54"/>
      <c r="PK337" s="54"/>
      <c r="PL337" s="54"/>
      <c r="PM337" s="54"/>
      <c r="PN337" s="54"/>
      <c r="PO337" s="54"/>
      <c r="PP337" s="54"/>
      <c r="PQ337" s="54"/>
      <c r="PR337" s="54"/>
      <c r="PS337" s="54"/>
      <c r="PT337" s="54"/>
      <c r="PU337" s="54"/>
      <c r="PV337" s="54"/>
      <c r="PW337" s="54"/>
      <c r="PX337" s="54"/>
      <c r="PY337" s="54"/>
      <c r="PZ337" s="54"/>
      <c r="QA337" s="54"/>
      <c r="QB337" s="54"/>
      <c r="QC337" s="54"/>
      <c r="QD337" s="54"/>
      <c r="QE337" s="54"/>
      <c r="QF337" s="54"/>
      <c r="QG337" s="54"/>
      <c r="QH337" s="54"/>
      <c r="QI337" s="54"/>
      <c r="QJ337" s="54"/>
      <c r="QK337" s="54"/>
      <c r="QL337" s="54"/>
      <c r="QM337" s="54"/>
      <c r="QN337" s="54"/>
      <c r="QO337" s="54"/>
      <c r="QP337" s="54"/>
      <c r="QQ337" s="54"/>
      <c r="QR337" s="54"/>
      <c r="QS337" s="54"/>
      <c r="QT337" s="54"/>
      <c r="QU337" s="54"/>
      <c r="QV337" s="54"/>
      <c r="QW337" s="54"/>
      <c r="QX337" s="54"/>
      <c r="QY337" s="54"/>
      <c r="QZ337" s="54"/>
      <c r="RA337" s="54"/>
      <c r="RB337" s="54"/>
      <c r="RC337" s="54"/>
      <c r="RD337" s="54"/>
      <c r="RE337" s="54"/>
      <c r="RF337" s="54"/>
      <c r="RG337" s="54"/>
      <c r="RH337" s="54"/>
      <c r="RI337" s="54"/>
      <c r="RJ337" s="54"/>
      <c r="RK337" s="54"/>
      <c r="RL337" s="54"/>
      <c r="RM337" s="54"/>
      <c r="RN337" s="54"/>
      <c r="RO337" s="54"/>
      <c r="RP337" s="54"/>
      <c r="RQ337" s="54"/>
      <c r="RR337" s="54"/>
      <c r="RS337" s="54"/>
      <c r="RT337" s="54"/>
      <c r="RU337" s="54"/>
      <c r="RV337" s="54"/>
      <c r="RW337" s="54"/>
      <c r="RX337" s="54"/>
      <c r="RY337" s="54"/>
      <c r="RZ337" s="54"/>
      <c r="SA337" s="54"/>
      <c r="SB337" s="54"/>
      <c r="SC337" s="54"/>
      <c r="SD337" s="54"/>
      <c r="SE337" s="54"/>
      <c r="SF337" s="54"/>
      <c r="SG337" s="54"/>
      <c r="SH337" s="54"/>
      <c r="SI337" s="54"/>
      <c r="SJ337" s="54"/>
      <c r="SK337" s="54"/>
      <c r="SL337" s="54"/>
      <c r="SM337" s="54"/>
      <c r="SN337" s="54"/>
      <c r="SO337" s="54"/>
      <c r="SP337" s="54"/>
      <c r="SQ337" s="54"/>
      <c r="SR337" s="54"/>
      <c r="SS337" s="54"/>
      <c r="ST337" s="54"/>
      <c r="SU337" s="54"/>
      <c r="SV337" s="54"/>
      <c r="SW337" s="54"/>
      <c r="SX337" s="54"/>
      <c r="SY337" s="54"/>
      <c r="SZ337" s="54"/>
      <c r="TA337" s="54"/>
      <c r="TB337" s="54"/>
      <c r="TC337" s="54"/>
      <c r="TD337" s="54"/>
      <c r="TE337" s="54"/>
      <c r="TF337" s="54"/>
      <c r="TG337" s="54"/>
      <c r="TH337" s="54"/>
      <c r="TI337" s="54"/>
      <c r="TJ337" s="54"/>
      <c r="TK337" s="54"/>
      <c r="TL337" s="54"/>
      <c r="TM337" s="54"/>
      <c r="TN337" s="54"/>
      <c r="TO337" s="54"/>
      <c r="TP337" s="54"/>
      <c r="TQ337" s="54"/>
      <c r="TR337" s="54"/>
      <c r="TS337" s="54"/>
      <c r="TT337" s="54"/>
      <c r="TU337" s="54"/>
      <c r="TV337" s="54"/>
      <c r="TW337" s="54"/>
      <c r="TX337" s="54"/>
      <c r="TY337" s="54"/>
      <c r="TZ337" s="54"/>
      <c r="UA337" s="54"/>
      <c r="UB337" s="54"/>
      <c r="UC337" s="54"/>
      <c r="UD337" s="54"/>
      <c r="UE337" s="54"/>
      <c r="UF337" s="54"/>
      <c r="UG337" s="54"/>
      <c r="UH337" s="54"/>
      <c r="UI337" s="54"/>
      <c r="UJ337" s="54"/>
      <c r="UK337" s="54"/>
      <c r="UL337" s="54"/>
      <c r="UM337" s="54"/>
      <c r="UN337" s="54"/>
      <c r="UO337" s="54"/>
      <c r="UP337" s="54"/>
      <c r="UQ337" s="54"/>
      <c r="UR337" s="54"/>
      <c r="US337" s="54"/>
      <c r="UT337" s="54"/>
      <c r="UU337" s="54"/>
      <c r="UV337" s="54"/>
      <c r="UW337" s="54"/>
      <c r="UX337" s="54"/>
      <c r="UY337" s="54"/>
      <c r="UZ337" s="54"/>
      <c r="VA337" s="54"/>
      <c r="VB337" s="54"/>
      <c r="VC337" s="54"/>
      <c r="VD337" s="54"/>
      <c r="VE337" s="54"/>
      <c r="VF337" s="54"/>
      <c r="VG337" s="54"/>
      <c r="VH337" s="54"/>
      <c r="VI337" s="54"/>
      <c r="VJ337" s="54"/>
      <c r="VK337" s="54"/>
      <c r="VL337" s="54"/>
      <c r="VM337" s="54"/>
      <c r="VN337" s="54"/>
      <c r="VO337" s="54"/>
      <c r="VP337" s="54"/>
      <c r="VQ337" s="54"/>
      <c r="VR337" s="54"/>
      <c r="VS337" s="54"/>
      <c r="VT337" s="54"/>
      <c r="VU337" s="54"/>
      <c r="VV337" s="54"/>
      <c r="VW337" s="54"/>
      <c r="VX337" s="54"/>
      <c r="VY337" s="54"/>
      <c r="VZ337" s="54"/>
      <c r="WA337" s="54"/>
      <c r="WB337" s="54"/>
      <c r="WC337" s="54"/>
      <c r="WD337" s="54"/>
      <c r="WE337" s="54"/>
      <c r="WF337" s="54"/>
      <c r="WG337" s="54"/>
      <c r="WH337" s="54"/>
      <c r="WI337" s="54"/>
      <c r="WJ337" s="54"/>
      <c r="WK337" s="54"/>
      <c r="WL337" s="54"/>
      <c r="WM337" s="54"/>
      <c r="WN337" s="54"/>
      <c r="WO337" s="54"/>
      <c r="WP337" s="54"/>
      <c r="WQ337" s="54"/>
      <c r="WR337" s="54"/>
      <c r="WS337" s="54"/>
      <c r="WT337" s="54"/>
      <c r="WU337" s="54"/>
      <c r="WV337" s="54"/>
      <c r="WW337" s="54"/>
      <c r="WX337" s="54"/>
      <c r="WY337" s="54"/>
      <c r="WZ337" s="54"/>
      <c r="XA337" s="54"/>
      <c r="XB337" s="54"/>
      <c r="XC337" s="54"/>
      <c r="XD337" s="54"/>
      <c r="XE337" s="54"/>
      <c r="XF337" s="54"/>
      <c r="XG337" s="54"/>
      <c r="XH337" s="54"/>
      <c r="XI337" s="54"/>
      <c r="XJ337" s="54"/>
      <c r="XK337" s="54"/>
      <c r="XL337" s="54"/>
      <c r="XM337" s="54"/>
      <c r="XN337" s="54"/>
      <c r="XO337" s="54"/>
      <c r="XP337" s="54"/>
      <c r="XQ337" s="54"/>
      <c r="XR337" s="54"/>
      <c r="XS337" s="54"/>
      <c r="XT337" s="54"/>
      <c r="XU337" s="54"/>
      <c r="XV337" s="54"/>
      <c r="XW337" s="54"/>
      <c r="XX337" s="54"/>
      <c r="XY337" s="54"/>
      <c r="XZ337" s="54"/>
      <c r="YA337" s="54"/>
      <c r="YB337" s="54"/>
      <c r="YC337" s="54"/>
      <c r="YD337" s="54"/>
      <c r="YE337" s="54"/>
      <c r="YF337" s="54"/>
      <c r="YG337" s="54"/>
      <c r="YH337" s="54"/>
      <c r="YI337" s="54"/>
      <c r="YJ337" s="54"/>
      <c r="YK337" s="54"/>
      <c r="YL337" s="54"/>
      <c r="YM337" s="54"/>
      <c r="YN337" s="54"/>
      <c r="YO337" s="54"/>
      <c r="YP337" s="54"/>
      <c r="YQ337" s="54"/>
      <c r="YR337" s="54"/>
      <c r="YS337" s="54"/>
      <c r="YT337" s="54"/>
      <c r="YU337" s="54"/>
      <c r="YV337" s="54"/>
      <c r="YW337" s="54"/>
      <c r="YX337" s="54"/>
      <c r="YY337" s="54"/>
      <c r="YZ337" s="54"/>
      <c r="ZA337" s="54"/>
      <c r="ZB337" s="54"/>
      <c r="ZC337" s="54"/>
      <c r="ZD337" s="54"/>
      <c r="ZE337" s="54"/>
      <c r="ZF337" s="54"/>
      <c r="ZG337" s="54"/>
      <c r="ZH337" s="54"/>
      <c r="ZI337" s="54"/>
      <c r="ZJ337" s="54"/>
      <c r="ZK337" s="54"/>
      <c r="ZL337" s="54"/>
      <c r="ZM337" s="54"/>
      <c r="ZN337" s="54"/>
      <c r="ZO337" s="54"/>
      <c r="ZP337" s="54"/>
      <c r="ZQ337" s="54"/>
      <c r="ZR337" s="54"/>
      <c r="ZS337" s="54"/>
      <c r="ZT337" s="54"/>
      <c r="ZU337" s="54"/>
      <c r="ZV337" s="54"/>
      <c r="ZW337" s="54"/>
      <c r="ZX337" s="54"/>
      <c r="ZY337" s="54"/>
      <c r="ZZ337" s="54"/>
    </row>
    <row r="338" spans="1:702" x14ac:dyDescent="0.2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  <c r="AE338" s="54"/>
      <c r="AF338" s="54"/>
      <c r="AG338" s="54"/>
      <c r="AH338" s="54"/>
      <c r="AI338" s="54"/>
      <c r="AJ338" s="54"/>
      <c r="AK338" s="54"/>
      <c r="AL338" s="54"/>
      <c r="AM338" s="54"/>
      <c r="AN338" s="54"/>
      <c r="AO338" s="54"/>
      <c r="AP338" s="54"/>
      <c r="AQ338" s="54"/>
      <c r="AR338" s="54"/>
      <c r="AS338" s="54"/>
      <c r="AT338" s="54"/>
      <c r="AU338" s="54"/>
      <c r="AV338" s="54"/>
      <c r="AW338" s="54"/>
      <c r="AX338" s="54"/>
      <c r="AY338" s="54"/>
      <c r="AZ338" s="54"/>
      <c r="BA338" s="54"/>
      <c r="BB338" s="54"/>
      <c r="BC338" s="54"/>
      <c r="BD338" s="54"/>
      <c r="BE338" s="54"/>
      <c r="BF338" s="54"/>
      <c r="BG338" s="54"/>
      <c r="BH338" s="54"/>
      <c r="BI338" s="54"/>
      <c r="BJ338" s="54"/>
      <c r="BK338" s="54"/>
      <c r="BL338" s="54"/>
      <c r="BM338" s="54"/>
      <c r="BN338" s="54"/>
      <c r="BO338" s="54"/>
      <c r="BP338" s="54"/>
      <c r="BQ338" s="54"/>
      <c r="BR338" s="54"/>
      <c r="BS338" s="54"/>
      <c r="BT338" s="54"/>
      <c r="BU338" s="54"/>
      <c r="BV338" s="54"/>
      <c r="BW338" s="54"/>
      <c r="BX338" s="54"/>
      <c r="BY338" s="54"/>
      <c r="BZ338" s="54"/>
      <c r="CA338" s="54"/>
      <c r="CB338" s="54"/>
      <c r="CC338" s="54"/>
      <c r="CD338" s="54"/>
      <c r="CE338" s="54"/>
      <c r="CF338" s="54"/>
      <c r="CG338" s="54"/>
      <c r="CH338" s="54"/>
      <c r="CI338" s="54"/>
      <c r="CJ338" s="54"/>
      <c r="CK338" s="54"/>
      <c r="CL338" s="54"/>
      <c r="CM338" s="54"/>
      <c r="CN338" s="54"/>
      <c r="CO338" s="54"/>
      <c r="CP338" s="54"/>
      <c r="CQ338" s="54"/>
      <c r="CR338" s="54"/>
      <c r="CS338" s="54"/>
      <c r="CT338" s="54"/>
      <c r="CU338" s="54"/>
      <c r="CV338" s="54"/>
      <c r="CW338" s="54"/>
      <c r="CX338" s="54"/>
      <c r="CY338" s="54"/>
      <c r="CZ338" s="54"/>
      <c r="DA338" s="54"/>
      <c r="DB338" s="54"/>
      <c r="DC338" s="54"/>
      <c r="DD338" s="54"/>
      <c r="DE338" s="54"/>
      <c r="DF338" s="54"/>
      <c r="DG338" s="54"/>
      <c r="DH338" s="54"/>
      <c r="DI338" s="54"/>
      <c r="DJ338" s="54"/>
      <c r="DK338" s="54"/>
      <c r="DL338" s="54"/>
      <c r="DM338" s="54"/>
      <c r="DN338" s="54"/>
      <c r="DO338" s="54"/>
      <c r="DP338" s="54"/>
      <c r="DQ338" s="54"/>
      <c r="DR338" s="54"/>
      <c r="DS338" s="54"/>
      <c r="DT338" s="54"/>
      <c r="DU338" s="54"/>
      <c r="DV338" s="54"/>
      <c r="DW338" s="54"/>
      <c r="DX338" s="54"/>
      <c r="DY338" s="54"/>
      <c r="DZ338" s="54"/>
      <c r="EA338" s="54"/>
      <c r="EB338" s="54"/>
      <c r="EC338" s="54"/>
      <c r="ED338" s="54"/>
      <c r="EE338" s="54"/>
      <c r="EF338" s="54"/>
      <c r="EG338" s="54"/>
      <c r="EH338" s="54"/>
      <c r="EI338" s="54"/>
      <c r="EJ338" s="54"/>
      <c r="EK338" s="54"/>
      <c r="EL338" s="54"/>
      <c r="EM338" s="54"/>
      <c r="EN338" s="54"/>
      <c r="EO338" s="54"/>
      <c r="EP338" s="54"/>
      <c r="EQ338" s="54"/>
      <c r="ER338" s="54"/>
      <c r="ES338" s="54"/>
      <c r="ET338" s="54"/>
      <c r="EU338" s="54"/>
      <c r="EV338" s="54"/>
      <c r="EW338" s="54"/>
      <c r="EX338" s="54"/>
      <c r="EY338" s="54"/>
      <c r="EZ338" s="54"/>
      <c r="FA338" s="54"/>
      <c r="FB338" s="54"/>
      <c r="FC338" s="54"/>
      <c r="FD338" s="54"/>
      <c r="FE338" s="54"/>
      <c r="FF338" s="54"/>
      <c r="FG338" s="54"/>
      <c r="FH338" s="54"/>
      <c r="FI338" s="54"/>
      <c r="FJ338" s="54"/>
      <c r="FK338" s="54"/>
      <c r="FL338" s="54"/>
      <c r="FM338" s="54"/>
      <c r="FN338" s="54"/>
      <c r="FO338" s="54"/>
      <c r="FP338" s="54"/>
      <c r="FQ338" s="54"/>
      <c r="FR338" s="54"/>
      <c r="FS338" s="54"/>
      <c r="FT338" s="54"/>
      <c r="FU338" s="54"/>
      <c r="FV338" s="54"/>
      <c r="FW338" s="54"/>
      <c r="FX338" s="54"/>
      <c r="FY338" s="54"/>
      <c r="FZ338" s="54"/>
      <c r="GA338" s="54"/>
      <c r="GB338" s="54"/>
      <c r="GC338" s="54"/>
      <c r="GD338" s="54"/>
      <c r="GE338" s="54"/>
      <c r="GF338" s="54"/>
      <c r="GG338" s="54"/>
      <c r="GH338" s="54"/>
      <c r="GI338" s="54"/>
      <c r="GJ338" s="54"/>
      <c r="GK338" s="54"/>
      <c r="GL338" s="54"/>
      <c r="GM338" s="54"/>
      <c r="GN338" s="54"/>
      <c r="GO338" s="54"/>
      <c r="GP338" s="54"/>
      <c r="GQ338" s="54"/>
      <c r="GR338" s="54"/>
      <c r="GS338" s="54"/>
      <c r="GT338" s="54"/>
      <c r="GU338" s="54"/>
      <c r="GV338" s="54"/>
      <c r="GW338" s="54"/>
      <c r="GX338" s="54"/>
      <c r="GY338" s="54"/>
      <c r="GZ338" s="54"/>
      <c r="HA338" s="54"/>
      <c r="HB338" s="54"/>
      <c r="HC338" s="54"/>
      <c r="HD338" s="54"/>
      <c r="HE338" s="54"/>
      <c r="HF338" s="54"/>
      <c r="HG338" s="54"/>
      <c r="HH338" s="54"/>
      <c r="HI338" s="54"/>
      <c r="HJ338" s="54"/>
      <c r="HK338" s="54"/>
      <c r="HL338" s="54"/>
      <c r="HM338" s="54"/>
      <c r="HN338" s="54"/>
      <c r="HO338" s="54"/>
      <c r="HP338" s="54"/>
      <c r="HQ338" s="54"/>
      <c r="HR338" s="54"/>
      <c r="HS338" s="54"/>
      <c r="HT338" s="54"/>
      <c r="HU338" s="54"/>
      <c r="HV338" s="54"/>
      <c r="HW338" s="54"/>
      <c r="HX338" s="54"/>
      <c r="HY338" s="54"/>
      <c r="HZ338" s="54"/>
      <c r="IA338" s="54"/>
      <c r="IB338" s="54"/>
      <c r="IC338" s="54"/>
      <c r="ID338" s="54"/>
      <c r="IE338" s="54"/>
      <c r="IF338" s="54"/>
      <c r="IG338" s="54"/>
      <c r="IH338" s="54"/>
      <c r="II338" s="54"/>
      <c r="IJ338" s="54"/>
      <c r="IK338" s="54"/>
      <c r="IL338" s="54"/>
      <c r="IM338" s="54"/>
      <c r="IN338" s="54"/>
      <c r="IO338" s="54"/>
      <c r="IP338" s="54"/>
      <c r="IQ338" s="54"/>
      <c r="IR338" s="54"/>
      <c r="IS338" s="54"/>
      <c r="IT338" s="54"/>
      <c r="IU338" s="54"/>
      <c r="IV338" s="54"/>
      <c r="IW338" s="54"/>
      <c r="IX338" s="54"/>
      <c r="IY338" s="54"/>
      <c r="IZ338" s="54"/>
      <c r="JA338" s="54"/>
      <c r="JB338" s="54"/>
      <c r="JC338" s="54"/>
      <c r="JD338" s="54"/>
      <c r="JE338" s="54"/>
      <c r="JF338" s="54"/>
      <c r="JG338" s="54"/>
      <c r="JH338" s="54"/>
      <c r="JI338" s="54"/>
      <c r="JJ338" s="54"/>
      <c r="JK338" s="54"/>
      <c r="JL338" s="54"/>
      <c r="JM338" s="54"/>
      <c r="JN338" s="54"/>
      <c r="JO338" s="54"/>
      <c r="JP338" s="54"/>
      <c r="JQ338" s="54"/>
      <c r="JR338" s="54"/>
      <c r="JS338" s="54"/>
      <c r="JT338" s="54"/>
      <c r="JU338" s="54"/>
      <c r="JV338" s="54"/>
      <c r="JW338" s="54"/>
      <c r="JX338" s="54"/>
      <c r="JY338" s="54"/>
      <c r="JZ338" s="54"/>
      <c r="KA338" s="54"/>
      <c r="KB338" s="54"/>
      <c r="KC338" s="54"/>
      <c r="KD338" s="54"/>
      <c r="KE338" s="54"/>
      <c r="KF338" s="54"/>
      <c r="KG338" s="54"/>
      <c r="KH338" s="54"/>
      <c r="KI338" s="54"/>
      <c r="KJ338" s="54"/>
      <c r="KK338" s="54"/>
      <c r="KL338" s="54"/>
      <c r="KM338" s="54"/>
      <c r="KN338" s="54"/>
      <c r="KO338" s="54"/>
      <c r="KP338" s="54"/>
      <c r="KQ338" s="54"/>
      <c r="KR338" s="54"/>
      <c r="KS338" s="54"/>
      <c r="KT338" s="54"/>
      <c r="KU338" s="54"/>
      <c r="KV338" s="54"/>
      <c r="KW338" s="54"/>
      <c r="KX338" s="54"/>
      <c r="KY338" s="54"/>
      <c r="KZ338" s="54"/>
      <c r="LA338" s="54"/>
      <c r="LB338" s="54"/>
      <c r="LC338" s="54"/>
      <c r="LD338" s="54"/>
      <c r="LE338" s="54"/>
      <c r="LF338" s="54"/>
      <c r="LG338" s="54"/>
      <c r="LH338" s="54"/>
      <c r="LI338" s="54"/>
      <c r="LJ338" s="54"/>
      <c r="LK338" s="54"/>
      <c r="LL338" s="54"/>
      <c r="LM338" s="54"/>
      <c r="LN338" s="54"/>
      <c r="LO338" s="54"/>
      <c r="LP338" s="54"/>
      <c r="LQ338" s="54"/>
      <c r="LR338" s="54"/>
      <c r="LS338" s="54"/>
      <c r="LT338" s="54"/>
      <c r="LU338" s="54"/>
      <c r="LV338" s="54"/>
      <c r="LW338" s="54"/>
      <c r="LX338" s="54"/>
      <c r="LY338" s="54"/>
      <c r="LZ338" s="54"/>
      <c r="MA338" s="54"/>
      <c r="MB338" s="54"/>
      <c r="MC338" s="54"/>
      <c r="MD338" s="54"/>
      <c r="ME338" s="54"/>
      <c r="MF338" s="54"/>
      <c r="MG338" s="54"/>
      <c r="MH338" s="54"/>
      <c r="MI338" s="54"/>
      <c r="MJ338" s="54"/>
      <c r="MK338" s="54"/>
      <c r="ML338" s="54"/>
      <c r="MM338" s="54"/>
      <c r="MN338" s="54"/>
      <c r="MO338" s="54"/>
      <c r="MP338" s="54"/>
      <c r="MQ338" s="54"/>
      <c r="MR338" s="54"/>
      <c r="MS338" s="54"/>
      <c r="MT338" s="54"/>
      <c r="MU338" s="54"/>
      <c r="MV338" s="54"/>
      <c r="MW338" s="54"/>
      <c r="MX338" s="54"/>
      <c r="MY338" s="54"/>
      <c r="MZ338" s="54"/>
      <c r="NA338" s="54"/>
      <c r="NB338" s="54"/>
      <c r="NC338" s="54"/>
      <c r="ND338" s="54"/>
      <c r="NE338" s="54"/>
      <c r="NF338" s="54"/>
      <c r="NG338" s="54"/>
      <c r="NH338" s="54"/>
      <c r="NI338" s="54"/>
      <c r="NJ338" s="54"/>
      <c r="NK338" s="54"/>
      <c r="NL338" s="54"/>
      <c r="NM338" s="54"/>
      <c r="NN338" s="54"/>
      <c r="NO338" s="54"/>
      <c r="NP338" s="54"/>
      <c r="NQ338" s="54"/>
      <c r="NR338" s="54"/>
      <c r="NS338" s="54"/>
      <c r="NT338" s="54"/>
      <c r="NU338" s="54"/>
      <c r="NV338" s="54"/>
      <c r="NW338" s="54"/>
      <c r="NX338" s="54"/>
      <c r="NY338" s="54"/>
      <c r="NZ338" s="54"/>
      <c r="OA338" s="54"/>
      <c r="OB338" s="54"/>
      <c r="OC338" s="54"/>
      <c r="OD338" s="54"/>
      <c r="OE338" s="54"/>
      <c r="OF338" s="54"/>
      <c r="OG338" s="54"/>
      <c r="OH338" s="54"/>
      <c r="OI338" s="54"/>
      <c r="OJ338" s="54"/>
      <c r="OK338" s="54"/>
      <c r="OL338" s="54"/>
      <c r="OM338" s="54"/>
      <c r="ON338" s="54"/>
      <c r="OO338" s="54"/>
      <c r="OP338" s="54"/>
      <c r="OQ338" s="54"/>
      <c r="OR338" s="54"/>
      <c r="OS338" s="54"/>
      <c r="OT338" s="54"/>
      <c r="OU338" s="54"/>
      <c r="OV338" s="54"/>
      <c r="OW338" s="54"/>
      <c r="OX338" s="54"/>
      <c r="OY338" s="54"/>
      <c r="OZ338" s="54"/>
      <c r="PA338" s="54"/>
      <c r="PB338" s="54"/>
      <c r="PC338" s="54"/>
      <c r="PD338" s="54"/>
      <c r="PE338" s="54"/>
      <c r="PF338" s="54"/>
      <c r="PG338" s="54"/>
      <c r="PH338" s="54"/>
      <c r="PI338" s="54"/>
      <c r="PJ338" s="54"/>
      <c r="PK338" s="54"/>
      <c r="PL338" s="54"/>
      <c r="PM338" s="54"/>
      <c r="PN338" s="54"/>
      <c r="PO338" s="54"/>
      <c r="PP338" s="54"/>
      <c r="PQ338" s="54"/>
      <c r="PR338" s="54"/>
      <c r="PS338" s="54"/>
      <c r="PT338" s="54"/>
      <c r="PU338" s="54"/>
      <c r="PV338" s="54"/>
      <c r="PW338" s="54"/>
      <c r="PX338" s="54"/>
      <c r="PY338" s="54"/>
      <c r="PZ338" s="54"/>
      <c r="QA338" s="54"/>
      <c r="QB338" s="54"/>
      <c r="QC338" s="54"/>
      <c r="QD338" s="54"/>
      <c r="QE338" s="54"/>
      <c r="QF338" s="54"/>
      <c r="QG338" s="54"/>
      <c r="QH338" s="54"/>
      <c r="QI338" s="54"/>
      <c r="QJ338" s="54"/>
      <c r="QK338" s="54"/>
      <c r="QL338" s="54"/>
      <c r="QM338" s="54"/>
      <c r="QN338" s="54"/>
      <c r="QO338" s="54"/>
      <c r="QP338" s="54"/>
      <c r="QQ338" s="54"/>
      <c r="QR338" s="54"/>
      <c r="QS338" s="54"/>
      <c r="QT338" s="54"/>
      <c r="QU338" s="54"/>
      <c r="QV338" s="54"/>
      <c r="QW338" s="54"/>
      <c r="QX338" s="54"/>
      <c r="QY338" s="54"/>
      <c r="QZ338" s="54"/>
      <c r="RA338" s="54"/>
      <c r="RB338" s="54"/>
      <c r="RC338" s="54"/>
      <c r="RD338" s="54"/>
      <c r="RE338" s="54"/>
      <c r="RF338" s="54"/>
      <c r="RG338" s="54"/>
      <c r="RH338" s="54"/>
      <c r="RI338" s="54"/>
      <c r="RJ338" s="54"/>
      <c r="RK338" s="54"/>
      <c r="RL338" s="54"/>
      <c r="RM338" s="54"/>
      <c r="RN338" s="54"/>
      <c r="RO338" s="54"/>
      <c r="RP338" s="54"/>
      <c r="RQ338" s="54"/>
      <c r="RR338" s="54"/>
      <c r="RS338" s="54"/>
      <c r="RT338" s="54"/>
      <c r="RU338" s="54"/>
      <c r="RV338" s="54"/>
      <c r="RW338" s="54"/>
      <c r="RX338" s="54"/>
      <c r="RY338" s="54"/>
      <c r="RZ338" s="54"/>
      <c r="SA338" s="54"/>
      <c r="SB338" s="54"/>
      <c r="SC338" s="54"/>
      <c r="SD338" s="54"/>
      <c r="SE338" s="54"/>
      <c r="SF338" s="54"/>
      <c r="SG338" s="54"/>
      <c r="SH338" s="54"/>
      <c r="SI338" s="54"/>
      <c r="SJ338" s="54"/>
      <c r="SK338" s="54"/>
      <c r="SL338" s="54"/>
      <c r="SM338" s="54"/>
      <c r="SN338" s="54"/>
      <c r="SO338" s="54"/>
      <c r="SP338" s="54"/>
      <c r="SQ338" s="54"/>
      <c r="SR338" s="54"/>
      <c r="SS338" s="54"/>
      <c r="ST338" s="54"/>
      <c r="SU338" s="54"/>
      <c r="SV338" s="54"/>
      <c r="SW338" s="54"/>
      <c r="SX338" s="54"/>
      <c r="SY338" s="54"/>
      <c r="SZ338" s="54"/>
      <c r="TA338" s="54"/>
      <c r="TB338" s="54"/>
      <c r="TC338" s="54"/>
      <c r="TD338" s="54"/>
      <c r="TE338" s="54"/>
      <c r="TF338" s="54"/>
      <c r="TG338" s="54"/>
      <c r="TH338" s="54"/>
      <c r="TI338" s="54"/>
      <c r="TJ338" s="54"/>
      <c r="TK338" s="54"/>
      <c r="TL338" s="54"/>
      <c r="TM338" s="54"/>
      <c r="TN338" s="54"/>
      <c r="TO338" s="54"/>
      <c r="TP338" s="54"/>
      <c r="TQ338" s="54"/>
      <c r="TR338" s="54"/>
      <c r="TS338" s="54"/>
      <c r="TT338" s="54"/>
      <c r="TU338" s="54"/>
      <c r="TV338" s="54"/>
      <c r="TW338" s="54"/>
      <c r="TX338" s="54"/>
      <c r="TY338" s="54"/>
      <c r="TZ338" s="54"/>
      <c r="UA338" s="54"/>
      <c r="UB338" s="54"/>
      <c r="UC338" s="54"/>
      <c r="UD338" s="54"/>
      <c r="UE338" s="54"/>
      <c r="UF338" s="54"/>
      <c r="UG338" s="54"/>
      <c r="UH338" s="54"/>
      <c r="UI338" s="54"/>
      <c r="UJ338" s="54"/>
      <c r="UK338" s="54"/>
      <c r="UL338" s="54"/>
      <c r="UM338" s="54"/>
      <c r="UN338" s="54"/>
      <c r="UO338" s="54"/>
      <c r="UP338" s="54"/>
      <c r="UQ338" s="54"/>
      <c r="UR338" s="54"/>
      <c r="US338" s="54"/>
      <c r="UT338" s="54"/>
      <c r="UU338" s="54"/>
      <c r="UV338" s="54"/>
      <c r="UW338" s="54"/>
      <c r="UX338" s="54"/>
      <c r="UY338" s="54"/>
      <c r="UZ338" s="54"/>
      <c r="VA338" s="54"/>
      <c r="VB338" s="54"/>
      <c r="VC338" s="54"/>
      <c r="VD338" s="54"/>
      <c r="VE338" s="54"/>
      <c r="VF338" s="54"/>
      <c r="VG338" s="54"/>
      <c r="VH338" s="54"/>
      <c r="VI338" s="54"/>
      <c r="VJ338" s="54"/>
      <c r="VK338" s="54"/>
      <c r="VL338" s="54"/>
      <c r="VM338" s="54"/>
      <c r="VN338" s="54"/>
      <c r="VO338" s="54"/>
      <c r="VP338" s="54"/>
      <c r="VQ338" s="54"/>
      <c r="VR338" s="54"/>
      <c r="VS338" s="54"/>
      <c r="VT338" s="54"/>
      <c r="VU338" s="54"/>
      <c r="VV338" s="54"/>
      <c r="VW338" s="54"/>
      <c r="VX338" s="54"/>
      <c r="VY338" s="54"/>
      <c r="VZ338" s="54"/>
      <c r="WA338" s="54"/>
      <c r="WB338" s="54"/>
      <c r="WC338" s="54"/>
      <c r="WD338" s="54"/>
      <c r="WE338" s="54"/>
      <c r="WF338" s="54"/>
      <c r="WG338" s="54"/>
      <c r="WH338" s="54"/>
      <c r="WI338" s="54"/>
      <c r="WJ338" s="54"/>
      <c r="WK338" s="54"/>
      <c r="WL338" s="54"/>
      <c r="WM338" s="54"/>
      <c r="WN338" s="54"/>
      <c r="WO338" s="54"/>
      <c r="WP338" s="54"/>
      <c r="WQ338" s="54"/>
      <c r="WR338" s="54"/>
      <c r="WS338" s="54"/>
      <c r="WT338" s="54"/>
      <c r="WU338" s="54"/>
      <c r="WV338" s="54"/>
      <c r="WW338" s="54"/>
      <c r="WX338" s="54"/>
      <c r="WY338" s="54"/>
      <c r="WZ338" s="54"/>
      <c r="XA338" s="54"/>
      <c r="XB338" s="54"/>
      <c r="XC338" s="54"/>
      <c r="XD338" s="54"/>
      <c r="XE338" s="54"/>
      <c r="XF338" s="54"/>
      <c r="XG338" s="54"/>
      <c r="XH338" s="54"/>
      <c r="XI338" s="54"/>
      <c r="XJ338" s="54"/>
      <c r="XK338" s="54"/>
      <c r="XL338" s="54"/>
      <c r="XM338" s="54"/>
      <c r="XN338" s="54"/>
      <c r="XO338" s="54"/>
      <c r="XP338" s="54"/>
      <c r="XQ338" s="54"/>
      <c r="XR338" s="54"/>
      <c r="XS338" s="54"/>
      <c r="XT338" s="54"/>
      <c r="XU338" s="54"/>
      <c r="XV338" s="54"/>
      <c r="XW338" s="54"/>
      <c r="XX338" s="54"/>
      <c r="XY338" s="54"/>
      <c r="XZ338" s="54"/>
      <c r="YA338" s="54"/>
      <c r="YB338" s="54"/>
      <c r="YC338" s="54"/>
      <c r="YD338" s="54"/>
      <c r="YE338" s="54"/>
      <c r="YF338" s="54"/>
      <c r="YG338" s="54"/>
      <c r="YH338" s="54"/>
      <c r="YI338" s="54"/>
      <c r="YJ338" s="54"/>
      <c r="YK338" s="54"/>
      <c r="YL338" s="54"/>
      <c r="YM338" s="54"/>
      <c r="YN338" s="54"/>
      <c r="YO338" s="54"/>
      <c r="YP338" s="54"/>
      <c r="YQ338" s="54"/>
      <c r="YR338" s="54"/>
      <c r="YS338" s="54"/>
      <c r="YT338" s="54"/>
      <c r="YU338" s="54"/>
      <c r="YV338" s="54"/>
      <c r="YW338" s="54"/>
      <c r="YX338" s="54"/>
      <c r="YY338" s="54"/>
      <c r="YZ338" s="54"/>
      <c r="ZA338" s="54"/>
      <c r="ZB338" s="54"/>
      <c r="ZC338" s="54"/>
      <c r="ZD338" s="54"/>
      <c r="ZE338" s="54"/>
      <c r="ZF338" s="54"/>
      <c r="ZG338" s="54"/>
      <c r="ZH338" s="54"/>
      <c r="ZI338" s="54"/>
      <c r="ZJ338" s="54"/>
      <c r="ZK338" s="54"/>
      <c r="ZL338" s="54"/>
      <c r="ZM338" s="54"/>
      <c r="ZN338" s="54"/>
      <c r="ZO338" s="54"/>
      <c r="ZP338" s="54"/>
      <c r="ZQ338" s="54"/>
      <c r="ZR338" s="54"/>
      <c r="ZS338" s="54"/>
      <c r="ZT338" s="54"/>
      <c r="ZU338" s="54"/>
      <c r="ZV338" s="54"/>
      <c r="ZW338" s="54"/>
      <c r="ZX338" s="54"/>
      <c r="ZY338" s="54"/>
      <c r="ZZ338" s="54"/>
    </row>
    <row r="339" spans="1:702" x14ac:dyDescent="0.2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  <c r="AE339" s="54"/>
      <c r="AF339" s="54"/>
      <c r="AG339" s="54"/>
      <c r="AH339" s="54"/>
      <c r="AI339" s="54"/>
      <c r="AJ339" s="54"/>
      <c r="AK339" s="54"/>
      <c r="AL339" s="54"/>
      <c r="AM339" s="54"/>
      <c r="AN339" s="54"/>
      <c r="AO339" s="54"/>
      <c r="AP339" s="54"/>
      <c r="AQ339" s="54"/>
      <c r="AR339" s="54"/>
      <c r="AS339" s="54"/>
      <c r="AT339" s="54"/>
      <c r="AU339" s="54"/>
      <c r="AV339" s="54"/>
      <c r="AW339" s="54"/>
      <c r="AX339" s="54"/>
      <c r="AY339" s="54"/>
      <c r="AZ339" s="54"/>
      <c r="BA339" s="54"/>
      <c r="BB339" s="54"/>
      <c r="BC339" s="54"/>
      <c r="BD339" s="54"/>
      <c r="BE339" s="54"/>
      <c r="BF339" s="54"/>
      <c r="BG339" s="54"/>
      <c r="BH339" s="54"/>
      <c r="BI339" s="54"/>
      <c r="BJ339" s="54"/>
      <c r="BK339" s="54"/>
      <c r="BL339" s="54"/>
      <c r="BM339" s="54"/>
      <c r="BN339" s="54"/>
      <c r="BO339" s="54"/>
      <c r="BP339" s="54"/>
      <c r="BQ339" s="54"/>
      <c r="BR339" s="54"/>
      <c r="BS339" s="54"/>
      <c r="BT339" s="54"/>
      <c r="BU339" s="54"/>
      <c r="BV339" s="54"/>
      <c r="BW339" s="54"/>
      <c r="BX339" s="54"/>
      <c r="BY339" s="54"/>
      <c r="BZ339" s="54"/>
      <c r="CA339" s="54"/>
      <c r="CB339" s="54"/>
      <c r="CC339" s="54"/>
      <c r="CD339" s="54"/>
      <c r="CE339" s="54"/>
      <c r="CF339" s="54"/>
      <c r="CG339" s="54"/>
      <c r="CH339" s="54"/>
      <c r="CI339" s="54"/>
      <c r="CJ339" s="54"/>
      <c r="CK339" s="54"/>
      <c r="CL339" s="54"/>
      <c r="CM339" s="54"/>
      <c r="CN339" s="54"/>
      <c r="CO339" s="54"/>
      <c r="CP339" s="54"/>
      <c r="CQ339" s="54"/>
      <c r="CR339" s="54"/>
      <c r="CS339" s="54"/>
      <c r="CT339" s="54"/>
      <c r="CU339" s="54"/>
      <c r="CV339" s="54"/>
      <c r="CW339" s="54"/>
      <c r="CX339" s="54"/>
      <c r="CY339" s="54"/>
      <c r="CZ339" s="54"/>
      <c r="DA339" s="54"/>
      <c r="DB339" s="54"/>
      <c r="DC339" s="54"/>
      <c r="DD339" s="54"/>
      <c r="DE339" s="54"/>
      <c r="DF339" s="54"/>
      <c r="DG339" s="54"/>
      <c r="DH339" s="54"/>
      <c r="DI339" s="54"/>
      <c r="DJ339" s="54"/>
      <c r="DK339" s="54"/>
      <c r="DL339" s="54"/>
      <c r="DM339" s="54"/>
      <c r="DN339" s="54"/>
      <c r="DO339" s="54"/>
      <c r="DP339" s="54"/>
      <c r="DQ339" s="54"/>
      <c r="DR339" s="54"/>
      <c r="DS339" s="54"/>
      <c r="DT339" s="54"/>
      <c r="DU339" s="54"/>
      <c r="DV339" s="54"/>
      <c r="DW339" s="54"/>
      <c r="DX339" s="54"/>
      <c r="DY339" s="54"/>
      <c r="DZ339" s="54"/>
      <c r="EA339" s="54"/>
      <c r="EB339" s="54"/>
      <c r="EC339" s="54"/>
      <c r="ED339" s="54"/>
      <c r="EE339" s="54"/>
      <c r="EF339" s="54"/>
      <c r="EG339" s="54"/>
      <c r="EH339" s="54"/>
      <c r="EI339" s="54"/>
      <c r="EJ339" s="54"/>
      <c r="EK339" s="54"/>
      <c r="EL339" s="54"/>
      <c r="EM339" s="54"/>
      <c r="EN339" s="54"/>
      <c r="EO339" s="54"/>
      <c r="EP339" s="54"/>
      <c r="EQ339" s="54"/>
      <c r="ER339" s="54"/>
      <c r="ES339" s="54"/>
      <c r="ET339" s="54"/>
      <c r="EU339" s="54"/>
      <c r="EV339" s="54"/>
      <c r="EW339" s="54"/>
      <c r="EX339" s="54"/>
      <c r="EY339" s="54"/>
      <c r="EZ339" s="54"/>
      <c r="FA339" s="54"/>
      <c r="FB339" s="54"/>
      <c r="FC339" s="54"/>
      <c r="FD339" s="54"/>
      <c r="FE339" s="54"/>
      <c r="FF339" s="54"/>
      <c r="FG339" s="54"/>
      <c r="FH339" s="54"/>
      <c r="FI339" s="54"/>
      <c r="FJ339" s="54"/>
      <c r="FK339" s="54"/>
      <c r="FL339" s="54"/>
      <c r="FM339" s="54"/>
      <c r="FN339" s="54"/>
      <c r="FO339" s="54"/>
      <c r="FP339" s="54"/>
      <c r="FQ339" s="54"/>
      <c r="FR339" s="54"/>
      <c r="FS339" s="54"/>
      <c r="FT339" s="54"/>
      <c r="FU339" s="54"/>
      <c r="FV339" s="54"/>
      <c r="FW339" s="54"/>
      <c r="FX339" s="54"/>
      <c r="FY339" s="54"/>
      <c r="FZ339" s="54"/>
      <c r="GA339" s="54"/>
      <c r="GB339" s="54"/>
      <c r="GC339" s="54"/>
      <c r="GD339" s="54"/>
      <c r="GE339" s="54"/>
      <c r="GF339" s="54"/>
      <c r="GG339" s="54"/>
      <c r="GH339" s="54"/>
      <c r="GI339" s="54"/>
      <c r="GJ339" s="54"/>
      <c r="GK339" s="54"/>
      <c r="GL339" s="54"/>
      <c r="GM339" s="54"/>
      <c r="GN339" s="54"/>
      <c r="GO339" s="54"/>
      <c r="GP339" s="54"/>
      <c r="GQ339" s="54"/>
      <c r="GR339" s="54"/>
      <c r="GS339" s="54"/>
      <c r="GT339" s="54"/>
      <c r="GU339" s="54"/>
      <c r="GV339" s="54"/>
      <c r="GW339" s="54"/>
      <c r="GX339" s="54"/>
      <c r="GY339" s="54"/>
      <c r="GZ339" s="54"/>
      <c r="HA339" s="54"/>
      <c r="HB339" s="54"/>
      <c r="HC339" s="54"/>
      <c r="HD339" s="54"/>
      <c r="HE339" s="54"/>
      <c r="HF339" s="54"/>
      <c r="HG339" s="54"/>
      <c r="HH339" s="54"/>
      <c r="HI339" s="54"/>
      <c r="HJ339" s="54"/>
      <c r="HK339" s="54"/>
      <c r="HL339" s="54"/>
      <c r="HM339" s="54"/>
      <c r="HN339" s="54"/>
      <c r="HO339" s="54"/>
      <c r="HP339" s="54"/>
      <c r="HQ339" s="54"/>
      <c r="HR339" s="54"/>
      <c r="HS339" s="54"/>
      <c r="HT339" s="54"/>
      <c r="HU339" s="54"/>
      <c r="HV339" s="54"/>
      <c r="HW339" s="54"/>
      <c r="HX339" s="54"/>
      <c r="HY339" s="54"/>
      <c r="HZ339" s="54"/>
      <c r="IA339" s="54"/>
      <c r="IB339" s="54"/>
      <c r="IC339" s="54"/>
      <c r="ID339" s="54"/>
      <c r="IE339" s="54"/>
      <c r="IF339" s="54"/>
      <c r="IG339" s="54"/>
      <c r="IH339" s="54"/>
      <c r="II339" s="54"/>
      <c r="IJ339" s="54"/>
      <c r="IK339" s="54"/>
      <c r="IL339" s="54"/>
      <c r="IM339" s="54"/>
      <c r="IN339" s="54"/>
      <c r="IO339" s="54"/>
      <c r="IP339" s="54"/>
      <c r="IQ339" s="54"/>
      <c r="IR339" s="54"/>
      <c r="IS339" s="54"/>
      <c r="IT339" s="54"/>
      <c r="IU339" s="54"/>
      <c r="IV339" s="54"/>
      <c r="IW339" s="54"/>
      <c r="IX339" s="54"/>
      <c r="IY339" s="54"/>
      <c r="IZ339" s="54"/>
      <c r="JA339" s="54"/>
      <c r="JB339" s="54"/>
      <c r="JC339" s="54"/>
      <c r="JD339" s="54"/>
      <c r="JE339" s="54"/>
      <c r="JF339" s="54"/>
      <c r="JG339" s="54"/>
      <c r="JH339" s="54"/>
      <c r="JI339" s="54"/>
      <c r="JJ339" s="54"/>
      <c r="JK339" s="54"/>
      <c r="JL339" s="54"/>
      <c r="JM339" s="54"/>
      <c r="JN339" s="54"/>
      <c r="JO339" s="54"/>
      <c r="JP339" s="54"/>
      <c r="JQ339" s="54"/>
      <c r="JR339" s="54"/>
      <c r="JS339" s="54"/>
      <c r="JT339" s="54"/>
      <c r="JU339" s="54"/>
      <c r="JV339" s="54"/>
      <c r="JW339" s="54"/>
      <c r="JX339" s="54"/>
      <c r="JY339" s="54"/>
      <c r="JZ339" s="54"/>
      <c r="KA339" s="54"/>
      <c r="KB339" s="54"/>
      <c r="KC339" s="54"/>
      <c r="KD339" s="54"/>
      <c r="KE339" s="54"/>
      <c r="KF339" s="54"/>
      <c r="KG339" s="54"/>
      <c r="KH339" s="54"/>
      <c r="KI339" s="54"/>
      <c r="KJ339" s="54"/>
      <c r="KK339" s="54"/>
      <c r="KL339" s="54"/>
      <c r="KM339" s="54"/>
      <c r="KN339" s="54"/>
      <c r="KO339" s="54"/>
      <c r="KP339" s="54"/>
      <c r="KQ339" s="54"/>
      <c r="KR339" s="54"/>
      <c r="KS339" s="54"/>
      <c r="KT339" s="54"/>
      <c r="KU339" s="54"/>
      <c r="KV339" s="54"/>
      <c r="KW339" s="54"/>
      <c r="KX339" s="54"/>
      <c r="KY339" s="54"/>
      <c r="KZ339" s="54"/>
      <c r="LA339" s="54"/>
      <c r="LB339" s="54"/>
      <c r="LC339" s="54"/>
      <c r="LD339" s="54"/>
      <c r="LE339" s="54"/>
      <c r="LF339" s="54"/>
      <c r="LG339" s="54"/>
      <c r="LH339" s="54"/>
      <c r="LI339" s="54"/>
      <c r="LJ339" s="54"/>
      <c r="LK339" s="54"/>
      <c r="LL339" s="54"/>
      <c r="LM339" s="54"/>
      <c r="LN339" s="54"/>
      <c r="LO339" s="54"/>
      <c r="LP339" s="54"/>
      <c r="LQ339" s="54"/>
      <c r="LR339" s="54"/>
      <c r="LS339" s="54"/>
      <c r="LT339" s="54"/>
      <c r="LU339" s="54"/>
      <c r="LV339" s="54"/>
      <c r="LW339" s="54"/>
      <c r="LX339" s="54"/>
      <c r="LY339" s="54"/>
      <c r="LZ339" s="54"/>
      <c r="MA339" s="54"/>
      <c r="MB339" s="54"/>
      <c r="MC339" s="54"/>
      <c r="MD339" s="54"/>
      <c r="ME339" s="54"/>
      <c r="MF339" s="54"/>
      <c r="MG339" s="54"/>
      <c r="MH339" s="54"/>
      <c r="MI339" s="54"/>
      <c r="MJ339" s="54"/>
      <c r="MK339" s="54"/>
      <c r="ML339" s="54"/>
      <c r="MM339" s="54"/>
      <c r="MN339" s="54"/>
      <c r="MO339" s="54"/>
      <c r="MP339" s="54"/>
      <c r="MQ339" s="54"/>
      <c r="MR339" s="54"/>
      <c r="MS339" s="54"/>
      <c r="MT339" s="54"/>
      <c r="MU339" s="54"/>
      <c r="MV339" s="54"/>
      <c r="MW339" s="54"/>
      <c r="MX339" s="54"/>
      <c r="MY339" s="54"/>
      <c r="MZ339" s="54"/>
      <c r="NA339" s="54"/>
      <c r="NB339" s="54"/>
      <c r="NC339" s="54"/>
      <c r="ND339" s="54"/>
      <c r="NE339" s="54"/>
      <c r="NF339" s="54"/>
      <c r="NG339" s="54"/>
      <c r="NH339" s="54"/>
      <c r="NI339" s="54"/>
      <c r="NJ339" s="54"/>
      <c r="NK339" s="54"/>
      <c r="NL339" s="54"/>
      <c r="NM339" s="54"/>
      <c r="NN339" s="54"/>
      <c r="NO339" s="54"/>
      <c r="NP339" s="54"/>
      <c r="NQ339" s="54"/>
      <c r="NR339" s="54"/>
      <c r="NS339" s="54"/>
      <c r="NT339" s="54"/>
      <c r="NU339" s="54"/>
      <c r="NV339" s="54"/>
      <c r="NW339" s="54"/>
      <c r="NX339" s="54"/>
      <c r="NY339" s="54"/>
      <c r="NZ339" s="54"/>
      <c r="OA339" s="54"/>
      <c r="OB339" s="54"/>
      <c r="OC339" s="54"/>
      <c r="OD339" s="54"/>
      <c r="OE339" s="54"/>
      <c r="OF339" s="54"/>
      <c r="OG339" s="54"/>
      <c r="OH339" s="54"/>
      <c r="OI339" s="54"/>
      <c r="OJ339" s="54"/>
      <c r="OK339" s="54"/>
      <c r="OL339" s="54"/>
      <c r="OM339" s="54"/>
      <c r="ON339" s="54"/>
      <c r="OO339" s="54"/>
      <c r="OP339" s="54"/>
      <c r="OQ339" s="54"/>
      <c r="OR339" s="54"/>
      <c r="OS339" s="54"/>
      <c r="OT339" s="54"/>
      <c r="OU339" s="54"/>
      <c r="OV339" s="54"/>
      <c r="OW339" s="54"/>
      <c r="OX339" s="54"/>
      <c r="OY339" s="54"/>
      <c r="OZ339" s="54"/>
      <c r="PA339" s="54"/>
      <c r="PB339" s="54"/>
      <c r="PC339" s="54"/>
      <c r="PD339" s="54"/>
      <c r="PE339" s="54"/>
      <c r="PF339" s="54"/>
      <c r="PG339" s="54"/>
      <c r="PH339" s="54"/>
      <c r="PI339" s="54"/>
      <c r="PJ339" s="54"/>
      <c r="PK339" s="54"/>
      <c r="PL339" s="54"/>
      <c r="PM339" s="54"/>
      <c r="PN339" s="54"/>
      <c r="PO339" s="54"/>
      <c r="PP339" s="54"/>
      <c r="PQ339" s="54"/>
      <c r="PR339" s="54"/>
      <c r="PS339" s="54"/>
      <c r="PT339" s="54"/>
      <c r="PU339" s="54"/>
      <c r="PV339" s="54"/>
      <c r="PW339" s="54"/>
      <c r="PX339" s="54"/>
      <c r="PY339" s="54"/>
      <c r="PZ339" s="54"/>
      <c r="QA339" s="54"/>
      <c r="QB339" s="54"/>
      <c r="QC339" s="54"/>
      <c r="QD339" s="54"/>
      <c r="QE339" s="54"/>
      <c r="QF339" s="54"/>
      <c r="QG339" s="54"/>
      <c r="QH339" s="54"/>
      <c r="QI339" s="54"/>
      <c r="QJ339" s="54"/>
      <c r="QK339" s="54"/>
      <c r="QL339" s="54"/>
      <c r="QM339" s="54"/>
      <c r="QN339" s="54"/>
      <c r="QO339" s="54"/>
      <c r="QP339" s="54"/>
      <c r="QQ339" s="54"/>
      <c r="QR339" s="54"/>
      <c r="QS339" s="54"/>
      <c r="QT339" s="54"/>
      <c r="QU339" s="54"/>
      <c r="QV339" s="54"/>
      <c r="QW339" s="54"/>
      <c r="QX339" s="54"/>
      <c r="QY339" s="54"/>
      <c r="QZ339" s="54"/>
      <c r="RA339" s="54"/>
      <c r="RB339" s="54"/>
      <c r="RC339" s="54"/>
      <c r="RD339" s="54"/>
      <c r="RE339" s="54"/>
      <c r="RF339" s="54"/>
      <c r="RG339" s="54"/>
      <c r="RH339" s="54"/>
      <c r="RI339" s="54"/>
      <c r="RJ339" s="54"/>
      <c r="RK339" s="54"/>
      <c r="RL339" s="54"/>
      <c r="RM339" s="54"/>
      <c r="RN339" s="54"/>
      <c r="RO339" s="54"/>
      <c r="RP339" s="54"/>
      <c r="RQ339" s="54"/>
      <c r="RR339" s="54"/>
      <c r="RS339" s="54"/>
      <c r="RT339" s="54"/>
      <c r="RU339" s="54"/>
      <c r="RV339" s="54"/>
      <c r="RW339" s="54"/>
      <c r="RX339" s="54"/>
      <c r="RY339" s="54"/>
      <c r="RZ339" s="54"/>
      <c r="SA339" s="54"/>
      <c r="SB339" s="54"/>
      <c r="SC339" s="54"/>
      <c r="SD339" s="54"/>
      <c r="SE339" s="54"/>
      <c r="SF339" s="54"/>
      <c r="SG339" s="54"/>
      <c r="SH339" s="54"/>
      <c r="SI339" s="54"/>
      <c r="SJ339" s="54"/>
      <c r="SK339" s="54"/>
      <c r="SL339" s="54"/>
      <c r="SM339" s="54"/>
      <c r="SN339" s="54"/>
      <c r="SO339" s="54"/>
      <c r="SP339" s="54"/>
      <c r="SQ339" s="54"/>
      <c r="SR339" s="54"/>
      <c r="SS339" s="54"/>
      <c r="ST339" s="54"/>
      <c r="SU339" s="54"/>
      <c r="SV339" s="54"/>
      <c r="SW339" s="54"/>
      <c r="SX339" s="54"/>
      <c r="SY339" s="54"/>
      <c r="SZ339" s="54"/>
      <c r="TA339" s="54"/>
      <c r="TB339" s="54"/>
      <c r="TC339" s="54"/>
      <c r="TD339" s="54"/>
      <c r="TE339" s="54"/>
      <c r="TF339" s="54"/>
      <c r="TG339" s="54"/>
      <c r="TH339" s="54"/>
      <c r="TI339" s="54"/>
      <c r="TJ339" s="54"/>
      <c r="TK339" s="54"/>
      <c r="TL339" s="54"/>
      <c r="TM339" s="54"/>
      <c r="TN339" s="54"/>
      <c r="TO339" s="54"/>
      <c r="TP339" s="54"/>
      <c r="TQ339" s="54"/>
      <c r="TR339" s="54"/>
      <c r="TS339" s="54"/>
      <c r="TT339" s="54"/>
      <c r="TU339" s="54"/>
      <c r="TV339" s="54"/>
      <c r="TW339" s="54"/>
      <c r="TX339" s="54"/>
      <c r="TY339" s="54"/>
      <c r="TZ339" s="54"/>
      <c r="UA339" s="54"/>
      <c r="UB339" s="54"/>
      <c r="UC339" s="54"/>
      <c r="UD339" s="54"/>
      <c r="UE339" s="54"/>
      <c r="UF339" s="54"/>
      <c r="UG339" s="54"/>
      <c r="UH339" s="54"/>
      <c r="UI339" s="54"/>
      <c r="UJ339" s="54"/>
      <c r="UK339" s="54"/>
      <c r="UL339" s="54"/>
      <c r="UM339" s="54"/>
      <c r="UN339" s="54"/>
      <c r="UO339" s="54"/>
      <c r="UP339" s="54"/>
      <c r="UQ339" s="54"/>
      <c r="UR339" s="54"/>
      <c r="US339" s="54"/>
      <c r="UT339" s="54"/>
      <c r="UU339" s="54"/>
      <c r="UV339" s="54"/>
      <c r="UW339" s="54"/>
      <c r="UX339" s="54"/>
      <c r="UY339" s="54"/>
      <c r="UZ339" s="54"/>
      <c r="VA339" s="54"/>
      <c r="VB339" s="54"/>
      <c r="VC339" s="54"/>
      <c r="VD339" s="54"/>
      <c r="VE339" s="54"/>
      <c r="VF339" s="54"/>
      <c r="VG339" s="54"/>
      <c r="VH339" s="54"/>
      <c r="VI339" s="54"/>
      <c r="VJ339" s="54"/>
      <c r="VK339" s="54"/>
      <c r="VL339" s="54"/>
      <c r="VM339" s="54"/>
      <c r="VN339" s="54"/>
      <c r="VO339" s="54"/>
      <c r="VP339" s="54"/>
      <c r="VQ339" s="54"/>
      <c r="VR339" s="54"/>
      <c r="VS339" s="54"/>
      <c r="VT339" s="54"/>
      <c r="VU339" s="54"/>
      <c r="VV339" s="54"/>
      <c r="VW339" s="54"/>
      <c r="VX339" s="54"/>
      <c r="VY339" s="54"/>
      <c r="VZ339" s="54"/>
      <c r="WA339" s="54"/>
      <c r="WB339" s="54"/>
      <c r="WC339" s="54"/>
      <c r="WD339" s="54"/>
      <c r="WE339" s="54"/>
      <c r="WF339" s="54"/>
      <c r="WG339" s="54"/>
      <c r="WH339" s="54"/>
      <c r="WI339" s="54"/>
      <c r="WJ339" s="54"/>
      <c r="WK339" s="54"/>
      <c r="WL339" s="54"/>
      <c r="WM339" s="54"/>
      <c r="WN339" s="54"/>
      <c r="WO339" s="54"/>
      <c r="WP339" s="54"/>
      <c r="WQ339" s="54"/>
      <c r="WR339" s="54"/>
      <c r="WS339" s="54"/>
      <c r="WT339" s="54"/>
      <c r="WU339" s="54"/>
      <c r="WV339" s="54"/>
      <c r="WW339" s="54"/>
      <c r="WX339" s="54"/>
      <c r="WY339" s="54"/>
      <c r="WZ339" s="54"/>
      <c r="XA339" s="54"/>
      <c r="XB339" s="54"/>
      <c r="XC339" s="54"/>
      <c r="XD339" s="54"/>
      <c r="XE339" s="54"/>
      <c r="XF339" s="54"/>
      <c r="XG339" s="54"/>
      <c r="XH339" s="54"/>
      <c r="XI339" s="54"/>
      <c r="XJ339" s="54"/>
      <c r="XK339" s="54"/>
      <c r="XL339" s="54"/>
      <c r="XM339" s="54"/>
      <c r="XN339" s="54"/>
      <c r="XO339" s="54"/>
      <c r="XP339" s="54"/>
      <c r="XQ339" s="54"/>
      <c r="XR339" s="54"/>
      <c r="XS339" s="54"/>
      <c r="XT339" s="54"/>
      <c r="XU339" s="54"/>
      <c r="XV339" s="54"/>
      <c r="XW339" s="54"/>
      <c r="XX339" s="54"/>
      <c r="XY339" s="54"/>
      <c r="XZ339" s="54"/>
      <c r="YA339" s="54"/>
      <c r="YB339" s="54"/>
      <c r="YC339" s="54"/>
      <c r="YD339" s="54"/>
      <c r="YE339" s="54"/>
      <c r="YF339" s="54"/>
      <c r="YG339" s="54"/>
      <c r="YH339" s="54"/>
      <c r="YI339" s="54"/>
      <c r="YJ339" s="54"/>
      <c r="YK339" s="54"/>
      <c r="YL339" s="54"/>
      <c r="YM339" s="54"/>
      <c r="YN339" s="54"/>
      <c r="YO339" s="54"/>
      <c r="YP339" s="54"/>
      <c r="YQ339" s="54"/>
      <c r="YR339" s="54"/>
      <c r="YS339" s="54"/>
      <c r="YT339" s="54"/>
      <c r="YU339" s="54"/>
      <c r="YV339" s="54"/>
      <c r="YW339" s="54"/>
      <c r="YX339" s="54"/>
      <c r="YY339" s="54"/>
      <c r="YZ339" s="54"/>
      <c r="ZA339" s="54"/>
      <c r="ZB339" s="54"/>
      <c r="ZC339" s="54"/>
      <c r="ZD339" s="54"/>
      <c r="ZE339" s="54"/>
      <c r="ZF339" s="54"/>
      <c r="ZG339" s="54"/>
      <c r="ZH339" s="54"/>
      <c r="ZI339" s="54"/>
      <c r="ZJ339" s="54"/>
      <c r="ZK339" s="54"/>
      <c r="ZL339" s="54"/>
      <c r="ZM339" s="54"/>
      <c r="ZN339" s="54"/>
      <c r="ZO339" s="54"/>
      <c r="ZP339" s="54"/>
      <c r="ZQ339" s="54"/>
      <c r="ZR339" s="54"/>
      <c r="ZS339" s="54"/>
      <c r="ZT339" s="54"/>
      <c r="ZU339" s="54"/>
      <c r="ZV339" s="54"/>
      <c r="ZW339" s="54"/>
      <c r="ZX339" s="54"/>
      <c r="ZY339" s="54"/>
      <c r="ZZ339" s="54"/>
    </row>
    <row r="340" spans="1:702" x14ac:dyDescent="0.2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  <c r="AE340" s="54"/>
      <c r="AF340" s="54"/>
      <c r="AG340" s="54"/>
      <c r="AH340" s="54"/>
      <c r="AI340" s="54"/>
      <c r="AJ340" s="54"/>
      <c r="AK340" s="54"/>
      <c r="AL340" s="54"/>
      <c r="AM340" s="54"/>
      <c r="AN340" s="54"/>
      <c r="AO340" s="54"/>
      <c r="AP340" s="54"/>
      <c r="AQ340" s="54"/>
      <c r="AR340" s="54"/>
      <c r="AS340" s="54"/>
      <c r="AT340" s="54"/>
      <c r="AU340" s="54"/>
      <c r="AV340" s="54"/>
      <c r="AW340" s="54"/>
      <c r="AX340" s="54"/>
      <c r="AY340" s="54"/>
      <c r="AZ340" s="54"/>
      <c r="BA340" s="54"/>
      <c r="BB340" s="54"/>
      <c r="BC340" s="54"/>
      <c r="BD340" s="54"/>
      <c r="BE340" s="54"/>
      <c r="BF340" s="54"/>
      <c r="BG340" s="54"/>
      <c r="BH340" s="54"/>
      <c r="BI340" s="54"/>
      <c r="BJ340" s="54"/>
      <c r="BK340" s="54"/>
      <c r="BL340" s="54"/>
      <c r="BM340" s="54"/>
      <c r="BN340" s="54"/>
      <c r="BO340" s="54"/>
      <c r="BP340" s="54"/>
      <c r="BQ340" s="54"/>
      <c r="BR340" s="54"/>
      <c r="BS340" s="54"/>
      <c r="BT340" s="54"/>
      <c r="BU340" s="54"/>
      <c r="BV340" s="54"/>
      <c r="BW340" s="54"/>
      <c r="BX340" s="54"/>
      <c r="BY340" s="54"/>
      <c r="BZ340" s="54"/>
      <c r="CA340" s="54"/>
      <c r="CB340" s="54"/>
      <c r="CC340" s="54"/>
      <c r="CD340" s="54"/>
      <c r="CE340" s="54"/>
      <c r="CF340" s="54"/>
      <c r="CG340" s="54"/>
      <c r="CH340" s="54"/>
      <c r="CI340" s="54"/>
      <c r="CJ340" s="54"/>
      <c r="CK340" s="54"/>
      <c r="CL340" s="54"/>
      <c r="CM340" s="54"/>
      <c r="CN340" s="54"/>
      <c r="CO340" s="54"/>
      <c r="CP340" s="54"/>
      <c r="CQ340" s="54"/>
      <c r="CR340" s="54"/>
      <c r="CS340" s="54"/>
      <c r="CT340" s="54"/>
      <c r="CU340" s="54"/>
      <c r="CV340" s="54"/>
      <c r="CW340" s="54"/>
      <c r="CX340" s="54"/>
      <c r="CY340" s="54"/>
      <c r="CZ340" s="54"/>
      <c r="DA340" s="54"/>
      <c r="DB340" s="54"/>
      <c r="DC340" s="54"/>
      <c r="DD340" s="54"/>
      <c r="DE340" s="54"/>
      <c r="DF340" s="54"/>
      <c r="DG340" s="54"/>
      <c r="DH340" s="54"/>
      <c r="DI340" s="54"/>
      <c r="DJ340" s="54"/>
      <c r="DK340" s="54"/>
      <c r="DL340" s="54"/>
      <c r="DM340" s="54"/>
      <c r="DN340" s="54"/>
      <c r="DO340" s="54"/>
      <c r="DP340" s="54"/>
      <c r="DQ340" s="54"/>
      <c r="DR340" s="54"/>
      <c r="DS340" s="54"/>
      <c r="DT340" s="54"/>
      <c r="DU340" s="54"/>
      <c r="DV340" s="54"/>
      <c r="DW340" s="54"/>
      <c r="DX340" s="54"/>
      <c r="DY340" s="54"/>
      <c r="DZ340" s="54"/>
      <c r="EA340" s="54"/>
      <c r="EB340" s="54"/>
      <c r="EC340" s="54"/>
      <c r="ED340" s="54"/>
      <c r="EE340" s="54"/>
      <c r="EF340" s="54"/>
      <c r="EG340" s="54"/>
      <c r="EH340" s="54"/>
      <c r="EI340" s="54"/>
      <c r="EJ340" s="54"/>
      <c r="EK340" s="54"/>
      <c r="EL340" s="54"/>
      <c r="EM340" s="54"/>
      <c r="EN340" s="54"/>
      <c r="EO340" s="54"/>
      <c r="EP340" s="54"/>
      <c r="EQ340" s="54"/>
      <c r="ER340" s="54"/>
      <c r="ES340" s="54"/>
      <c r="ET340" s="54"/>
      <c r="EU340" s="54"/>
      <c r="EV340" s="54"/>
      <c r="EW340" s="54"/>
      <c r="EX340" s="54"/>
      <c r="EY340" s="54"/>
      <c r="EZ340" s="54"/>
      <c r="FA340" s="54"/>
      <c r="FB340" s="54"/>
      <c r="FC340" s="54"/>
      <c r="FD340" s="54"/>
      <c r="FE340" s="54"/>
      <c r="FF340" s="54"/>
      <c r="FG340" s="54"/>
      <c r="FH340" s="54"/>
      <c r="FI340" s="54"/>
      <c r="FJ340" s="54"/>
      <c r="FK340" s="54"/>
      <c r="FL340" s="54"/>
      <c r="FM340" s="54"/>
      <c r="FN340" s="54"/>
      <c r="FO340" s="54"/>
      <c r="FP340" s="54"/>
      <c r="FQ340" s="54"/>
      <c r="FR340" s="54"/>
      <c r="FS340" s="54"/>
      <c r="FT340" s="54"/>
      <c r="FU340" s="54"/>
      <c r="FV340" s="54"/>
      <c r="FW340" s="54"/>
      <c r="FX340" s="54"/>
      <c r="FY340" s="54"/>
      <c r="FZ340" s="54"/>
      <c r="GA340" s="54"/>
      <c r="GB340" s="54"/>
      <c r="GC340" s="54"/>
      <c r="GD340" s="54"/>
      <c r="GE340" s="54"/>
      <c r="GF340" s="54"/>
      <c r="GG340" s="54"/>
      <c r="GH340" s="54"/>
      <c r="GI340" s="54"/>
      <c r="GJ340" s="54"/>
      <c r="GK340" s="54"/>
      <c r="GL340" s="54"/>
      <c r="GM340" s="54"/>
      <c r="GN340" s="54"/>
      <c r="GO340" s="54"/>
      <c r="GP340" s="54"/>
      <c r="GQ340" s="54"/>
      <c r="GR340" s="54"/>
      <c r="GS340" s="54"/>
      <c r="GT340" s="54"/>
      <c r="GU340" s="54"/>
      <c r="GV340" s="54"/>
      <c r="GW340" s="54"/>
      <c r="GX340" s="54"/>
      <c r="GY340" s="54"/>
      <c r="GZ340" s="54"/>
      <c r="HA340" s="54"/>
      <c r="HB340" s="54"/>
      <c r="HC340" s="54"/>
      <c r="HD340" s="54"/>
      <c r="HE340" s="54"/>
      <c r="HF340" s="54"/>
      <c r="HG340" s="54"/>
      <c r="HH340" s="54"/>
      <c r="HI340" s="54"/>
      <c r="HJ340" s="54"/>
      <c r="HK340" s="54"/>
      <c r="HL340" s="54"/>
      <c r="HM340" s="54"/>
      <c r="HN340" s="54"/>
      <c r="HO340" s="54"/>
      <c r="HP340" s="54"/>
      <c r="HQ340" s="54"/>
      <c r="HR340" s="54"/>
      <c r="HS340" s="54"/>
      <c r="HT340" s="54"/>
      <c r="HU340" s="54"/>
      <c r="HV340" s="54"/>
      <c r="HW340" s="54"/>
      <c r="HX340" s="54"/>
      <c r="HY340" s="54"/>
      <c r="HZ340" s="54"/>
      <c r="IA340" s="54"/>
      <c r="IB340" s="54"/>
      <c r="IC340" s="54"/>
      <c r="ID340" s="54"/>
      <c r="IE340" s="54"/>
      <c r="IF340" s="54"/>
      <c r="IG340" s="54"/>
      <c r="IH340" s="54"/>
      <c r="II340" s="54"/>
      <c r="IJ340" s="54"/>
      <c r="IK340" s="54"/>
      <c r="IL340" s="54"/>
      <c r="IM340" s="54"/>
      <c r="IN340" s="54"/>
      <c r="IO340" s="54"/>
      <c r="IP340" s="54"/>
      <c r="IQ340" s="54"/>
      <c r="IR340" s="54"/>
      <c r="IS340" s="54"/>
      <c r="IT340" s="54"/>
      <c r="IU340" s="54"/>
      <c r="IV340" s="54"/>
      <c r="IW340" s="54"/>
      <c r="IX340" s="54"/>
      <c r="IY340" s="54"/>
      <c r="IZ340" s="54"/>
      <c r="JA340" s="54"/>
      <c r="JB340" s="54"/>
      <c r="JC340" s="54"/>
      <c r="JD340" s="54"/>
      <c r="JE340" s="54"/>
      <c r="JF340" s="54"/>
      <c r="JG340" s="54"/>
      <c r="JH340" s="54"/>
      <c r="JI340" s="54"/>
      <c r="JJ340" s="54"/>
      <c r="JK340" s="54"/>
      <c r="JL340" s="54"/>
      <c r="JM340" s="54"/>
      <c r="JN340" s="54"/>
      <c r="JO340" s="54"/>
      <c r="JP340" s="54"/>
      <c r="JQ340" s="54"/>
      <c r="JR340" s="54"/>
      <c r="JS340" s="54"/>
      <c r="JT340" s="54"/>
      <c r="JU340" s="54"/>
      <c r="JV340" s="54"/>
      <c r="JW340" s="54"/>
      <c r="JX340" s="54"/>
      <c r="JY340" s="54"/>
      <c r="JZ340" s="54"/>
      <c r="KA340" s="54"/>
      <c r="KB340" s="54"/>
      <c r="KC340" s="54"/>
      <c r="KD340" s="54"/>
      <c r="KE340" s="54"/>
      <c r="KF340" s="54"/>
      <c r="KG340" s="54"/>
      <c r="KH340" s="54"/>
      <c r="KI340" s="54"/>
      <c r="KJ340" s="54"/>
      <c r="KK340" s="54"/>
      <c r="KL340" s="54"/>
      <c r="KM340" s="54"/>
      <c r="KN340" s="54"/>
      <c r="KO340" s="54"/>
      <c r="KP340" s="54"/>
      <c r="KQ340" s="54"/>
      <c r="KR340" s="54"/>
      <c r="KS340" s="54"/>
      <c r="KT340" s="54"/>
      <c r="KU340" s="54"/>
      <c r="KV340" s="54"/>
      <c r="KW340" s="54"/>
      <c r="KX340" s="54"/>
      <c r="KY340" s="54"/>
      <c r="KZ340" s="54"/>
      <c r="LA340" s="54"/>
      <c r="LB340" s="54"/>
      <c r="LC340" s="54"/>
      <c r="LD340" s="54"/>
      <c r="LE340" s="54"/>
      <c r="LF340" s="54"/>
      <c r="LG340" s="54"/>
      <c r="LH340" s="54"/>
      <c r="LI340" s="54"/>
      <c r="LJ340" s="54"/>
      <c r="LK340" s="54"/>
      <c r="LL340" s="54"/>
      <c r="LM340" s="54"/>
      <c r="LN340" s="54"/>
      <c r="LO340" s="54"/>
      <c r="LP340" s="54"/>
      <c r="LQ340" s="54"/>
      <c r="LR340" s="54"/>
      <c r="LS340" s="54"/>
      <c r="LT340" s="54"/>
      <c r="LU340" s="54"/>
      <c r="LV340" s="54"/>
      <c r="LW340" s="54"/>
      <c r="LX340" s="54"/>
      <c r="LY340" s="54"/>
      <c r="LZ340" s="54"/>
      <c r="MA340" s="54"/>
      <c r="MB340" s="54"/>
      <c r="MC340" s="54"/>
      <c r="MD340" s="54"/>
      <c r="ME340" s="54"/>
      <c r="MF340" s="54"/>
      <c r="MG340" s="54"/>
      <c r="MH340" s="54"/>
      <c r="MI340" s="54"/>
      <c r="MJ340" s="54"/>
      <c r="MK340" s="54"/>
      <c r="ML340" s="54"/>
      <c r="MM340" s="54"/>
      <c r="MN340" s="54"/>
      <c r="MO340" s="54"/>
      <c r="MP340" s="54"/>
      <c r="MQ340" s="54"/>
      <c r="MR340" s="54"/>
      <c r="MS340" s="54"/>
      <c r="MT340" s="54"/>
      <c r="MU340" s="54"/>
      <c r="MV340" s="54"/>
      <c r="MW340" s="54"/>
      <c r="MX340" s="54"/>
      <c r="MY340" s="54"/>
      <c r="MZ340" s="54"/>
      <c r="NA340" s="54"/>
      <c r="NB340" s="54"/>
      <c r="NC340" s="54"/>
      <c r="ND340" s="54"/>
      <c r="NE340" s="54"/>
      <c r="NF340" s="54"/>
      <c r="NG340" s="54"/>
      <c r="NH340" s="54"/>
      <c r="NI340" s="54"/>
      <c r="NJ340" s="54"/>
      <c r="NK340" s="54"/>
      <c r="NL340" s="54"/>
      <c r="NM340" s="54"/>
      <c r="NN340" s="54"/>
      <c r="NO340" s="54"/>
      <c r="NP340" s="54"/>
      <c r="NQ340" s="54"/>
      <c r="NR340" s="54"/>
      <c r="NS340" s="54"/>
      <c r="NT340" s="54"/>
      <c r="NU340" s="54"/>
      <c r="NV340" s="54"/>
      <c r="NW340" s="54"/>
      <c r="NX340" s="54"/>
      <c r="NY340" s="54"/>
      <c r="NZ340" s="54"/>
      <c r="OA340" s="54"/>
      <c r="OB340" s="54"/>
      <c r="OC340" s="54"/>
      <c r="OD340" s="54"/>
      <c r="OE340" s="54"/>
      <c r="OF340" s="54"/>
      <c r="OG340" s="54"/>
      <c r="OH340" s="54"/>
      <c r="OI340" s="54"/>
      <c r="OJ340" s="54"/>
      <c r="OK340" s="54"/>
      <c r="OL340" s="54"/>
      <c r="OM340" s="54"/>
      <c r="ON340" s="54"/>
      <c r="OO340" s="54"/>
      <c r="OP340" s="54"/>
      <c r="OQ340" s="54"/>
      <c r="OR340" s="54"/>
      <c r="OS340" s="54"/>
      <c r="OT340" s="54"/>
      <c r="OU340" s="54"/>
      <c r="OV340" s="54"/>
      <c r="OW340" s="54"/>
      <c r="OX340" s="54"/>
      <c r="OY340" s="54"/>
      <c r="OZ340" s="54"/>
      <c r="PA340" s="54"/>
      <c r="PB340" s="54"/>
      <c r="PC340" s="54"/>
      <c r="PD340" s="54"/>
      <c r="PE340" s="54"/>
      <c r="PF340" s="54"/>
      <c r="PG340" s="54"/>
      <c r="PH340" s="54"/>
      <c r="PI340" s="54"/>
      <c r="PJ340" s="54"/>
      <c r="PK340" s="54"/>
      <c r="PL340" s="54"/>
      <c r="PM340" s="54"/>
      <c r="PN340" s="54"/>
      <c r="PO340" s="54"/>
      <c r="PP340" s="54"/>
      <c r="PQ340" s="54"/>
      <c r="PR340" s="54"/>
      <c r="PS340" s="54"/>
      <c r="PT340" s="54"/>
      <c r="PU340" s="54"/>
      <c r="PV340" s="54"/>
      <c r="PW340" s="54"/>
      <c r="PX340" s="54"/>
      <c r="PY340" s="54"/>
      <c r="PZ340" s="54"/>
      <c r="QA340" s="54"/>
      <c r="QB340" s="54"/>
      <c r="QC340" s="54"/>
      <c r="QD340" s="54"/>
      <c r="QE340" s="54"/>
      <c r="QF340" s="54"/>
      <c r="QG340" s="54"/>
      <c r="QH340" s="54"/>
      <c r="QI340" s="54"/>
      <c r="QJ340" s="54"/>
      <c r="QK340" s="54"/>
      <c r="QL340" s="54"/>
      <c r="QM340" s="54"/>
      <c r="QN340" s="54"/>
      <c r="QO340" s="54"/>
      <c r="QP340" s="54"/>
      <c r="QQ340" s="54"/>
      <c r="QR340" s="54"/>
      <c r="QS340" s="54"/>
      <c r="QT340" s="54"/>
      <c r="QU340" s="54"/>
      <c r="QV340" s="54"/>
      <c r="QW340" s="54"/>
      <c r="QX340" s="54"/>
      <c r="QY340" s="54"/>
      <c r="QZ340" s="54"/>
      <c r="RA340" s="54"/>
      <c r="RB340" s="54"/>
      <c r="RC340" s="54"/>
      <c r="RD340" s="54"/>
      <c r="RE340" s="54"/>
      <c r="RF340" s="54"/>
      <c r="RG340" s="54"/>
      <c r="RH340" s="54"/>
      <c r="RI340" s="54"/>
      <c r="RJ340" s="54"/>
      <c r="RK340" s="54"/>
      <c r="RL340" s="54"/>
      <c r="RM340" s="54"/>
      <c r="RN340" s="54"/>
      <c r="RO340" s="54"/>
      <c r="RP340" s="54"/>
      <c r="RQ340" s="54"/>
      <c r="RR340" s="54"/>
      <c r="RS340" s="54"/>
      <c r="RT340" s="54"/>
      <c r="RU340" s="54"/>
      <c r="RV340" s="54"/>
      <c r="RW340" s="54"/>
      <c r="RX340" s="54"/>
      <c r="RY340" s="54"/>
      <c r="RZ340" s="54"/>
      <c r="SA340" s="54"/>
      <c r="SB340" s="54"/>
      <c r="SC340" s="54"/>
      <c r="SD340" s="54"/>
      <c r="SE340" s="54"/>
      <c r="SF340" s="54"/>
      <c r="SG340" s="54"/>
      <c r="SH340" s="54"/>
      <c r="SI340" s="54"/>
      <c r="SJ340" s="54"/>
      <c r="SK340" s="54"/>
      <c r="SL340" s="54"/>
      <c r="SM340" s="54"/>
      <c r="SN340" s="54"/>
      <c r="SO340" s="54"/>
      <c r="SP340" s="54"/>
      <c r="SQ340" s="54"/>
      <c r="SR340" s="54"/>
      <c r="SS340" s="54"/>
      <c r="ST340" s="54"/>
      <c r="SU340" s="54"/>
      <c r="SV340" s="54"/>
      <c r="SW340" s="54"/>
      <c r="SX340" s="54"/>
      <c r="SY340" s="54"/>
      <c r="SZ340" s="54"/>
      <c r="TA340" s="54"/>
      <c r="TB340" s="54"/>
      <c r="TC340" s="54"/>
      <c r="TD340" s="54"/>
      <c r="TE340" s="54"/>
      <c r="TF340" s="54"/>
      <c r="TG340" s="54"/>
      <c r="TH340" s="54"/>
      <c r="TI340" s="54"/>
      <c r="TJ340" s="54"/>
      <c r="TK340" s="54"/>
      <c r="TL340" s="54"/>
      <c r="TM340" s="54"/>
      <c r="TN340" s="54"/>
      <c r="TO340" s="54"/>
      <c r="TP340" s="54"/>
      <c r="TQ340" s="54"/>
      <c r="TR340" s="54"/>
      <c r="TS340" s="54"/>
      <c r="TT340" s="54"/>
      <c r="TU340" s="54"/>
      <c r="TV340" s="54"/>
      <c r="TW340" s="54"/>
      <c r="TX340" s="54"/>
      <c r="TY340" s="54"/>
      <c r="TZ340" s="54"/>
      <c r="UA340" s="54"/>
      <c r="UB340" s="54"/>
      <c r="UC340" s="54"/>
      <c r="UD340" s="54"/>
      <c r="UE340" s="54"/>
      <c r="UF340" s="54"/>
      <c r="UG340" s="54"/>
      <c r="UH340" s="54"/>
      <c r="UI340" s="54"/>
      <c r="UJ340" s="54"/>
      <c r="UK340" s="54"/>
      <c r="UL340" s="54"/>
      <c r="UM340" s="54"/>
      <c r="UN340" s="54"/>
      <c r="UO340" s="54"/>
      <c r="UP340" s="54"/>
      <c r="UQ340" s="54"/>
      <c r="UR340" s="54"/>
      <c r="US340" s="54"/>
      <c r="UT340" s="54"/>
      <c r="UU340" s="54"/>
      <c r="UV340" s="54"/>
      <c r="UW340" s="54"/>
      <c r="UX340" s="54"/>
      <c r="UY340" s="54"/>
      <c r="UZ340" s="54"/>
      <c r="VA340" s="54"/>
      <c r="VB340" s="54"/>
      <c r="VC340" s="54"/>
      <c r="VD340" s="54"/>
      <c r="VE340" s="54"/>
      <c r="VF340" s="54"/>
      <c r="VG340" s="54"/>
      <c r="VH340" s="54"/>
      <c r="VI340" s="54"/>
      <c r="VJ340" s="54"/>
      <c r="VK340" s="54"/>
      <c r="VL340" s="54"/>
      <c r="VM340" s="54"/>
      <c r="VN340" s="54"/>
      <c r="VO340" s="54"/>
      <c r="VP340" s="54"/>
      <c r="VQ340" s="54"/>
      <c r="VR340" s="54"/>
      <c r="VS340" s="54"/>
      <c r="VT340" s="54"/>
      <c r="VU340" s="54"/>
      <c r="VV340" s="54"/>
      <c r="VW340" s="54"/>
      <c r="VX340" s="54"/>
      <c r="VY340" s="54"/>
      <c r="VZ340" s="54"/>
      <c r="WA340" s="54"/>
      <c r="WB340" s="54"/>
      <c r="WC340" s="54"/>
      <c r="WD340" s="54"/>
      <c r="WE340" s="54"/>
      <c r="WF340" s="54"/>
      <c r="WG340" s="54"/>
      <c r="WH340" s="54"/>
      <c r="WI340" s="54"/>
      <c r="WJ340" s="54"/>
      <c r="WK340" s="54"/>
      <c r="WL340" s="54"/>
      <c r="WM340" s="54"/>
      <c r="WN340" s="54"/>
      <c r="WO340" s="54"/>
      <c r="WP340" s="54"/>
      <c r="WQ340" s="54"/>
      <c r="WR340" s="54"/>
      <c r="WS340" s="54"/>
      <c r="WT340" s="54"/>
      <c r="WU340" s="54"/>
      <c r="WV340" s="54"/>
      <c r="WW340" s="54"/>
      <c r="WX340" s="54"/>
      <c r="WY340" s="54"/>
      <c r="WZ340" s="54"/>
      <c r="XA340" s="54"/>
      <c r="XB340" s="54"/>
      <c r="XC340" s="54"/>
      <c r="XD340" s="54"/>
      <c r="XE340" s="54"/>
      <c r="XF340" s="54"/>
      <c r="XG340" s="54"/>
      <c r="XH340" s="54"/>
      <c r="XI340" s="54"/>
      <c r="XJ340" s="54"/>
      <c r="XK340" s="54"/>
      <c r="XL340" s="54"/>
      <c r="XM340" s="54"/>
      <c r="XN340" s="54"/>
      <c r="XO340" s="54"/>
      <c r="XP340" s="54"/>
      <c r="XQ340" s="54"/>
      <c r="XR340" s="54"/>
      <c r="XS340" s="54"/>
      <c r="XT340" s="54"/>
      <c r="XU340" s="54"/>
      <c r="XV340" s="54"/>
      <c r="XW340" s="54"/>
      <c r="XX340" s="54"/>
      <c r="XY340" s="54"/>
      <c r="XZ340" s="54"/>
      <c r="YA340" s="54"/>
      <c r="YB340" s="54"/>
      <c r="YC340" s="54"/>
      <c r="YD340" s="54"/>
      <c r="YE340" s="54"/>
      <c r="YF340" s="54"/>
      <c r="YG340" s="54"/>
      <c r="YH340" s="54"/>
      <c r="YI340" s="54"/>
      <c r="YJ340" s="54"/>
      <c r="YK340" s="54"/>
      <c r="YL340" s="54"/>
      <c r="YM340" s="54"/>
      <c r="YN340" s="54"/>
      <c r="YO340" s="54"/>
      <c r="YP340" s="54"/>
      <c r="YQ340" s="54"/>
      <c r="YR340" s="54"/>
      <c r="YS340" s="54"/>
      <c r="YT340" s="54"/>
      <c r="YU340" s="54"/>
      <c r="YV340" s="54"/>
      <c r="YW340" s="54"/>
      <c r="YX340" s="54"/>
      <c r="YY340" s="54"/>
      <c r="YZ340" s="54"/>
      <c r="ZA340" s="54"/>
      <c r="ZB340" s="54"/>
      <c r="ZC340" s="54"/>
      <c r="ZD340" s="54"/>
      <c r="ZE340" s="54"/>
      <c r="ZF340" s="54"/>
      <c r="ZG340" s="54"/>
      <c r="ZH340" s="54"/>
      <c r="ZI340" s="54"/>
      <c r="ZJ340" s="54"/>
      <c r="ZK340" s="54"/>
      <c r="ZL340" s="54"/>
      <c r="ZM340" s="54"/>
      <c r="ZN340" s="54"/>
      <c r="ZO340" s="54"/>
      <c r="ZP340" s="54"/>
      <c r="ZQ340" s="54"/>
      <c r="ZR340" s="54"/>
      <c r="ZS340" s="54"/>
      <c r="ZT340" s="54"/>
      <c r="ZU340" s="54"/>
      <c r="ZV340" s="54"/>
      <c r="ZW340" s="54"/>
      <c r="ZX340" s="54"/>
      <c r="ZY340" s="54"/>
      <c r="ZZ340" s="54"/>
    </row>
    <row r="341" spans="1:702" x14ac:dyDescent="0.2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  <c r="AE341" s="54"/>
      <c r="AF341" s="54"/>
      <c r="AG341" s="54"/>
      <c r="AH341" s="54"/>
      <c r="AI341" s="54"/>
      <c r="AJ341" s="54"/>
      <c r="AK341" s="54"/>
      <c r="AL341" s="54"/>
      <c r="AM341" s="54"/>
      <c r="AN341" s="54"/>
      <c r="AO341" s="54"/>
      <c r="AP341" s="54"/>
      <c r="AQ341" s="54"/>
      <c r="AR341" s="54"/>
      <c r="AS341" s="54"/>
      <c r="AT341" s="54"/>
      <c r="AU341" s="54"/>
      <c r="AV341" s="54"/>
      <c r="AW341" s="54"/>
      <c r="AX341" s="54"/>
      <c r="AY341" s="54"/>
      <c r="AZ341" s="54"/>
      <c r="BA341" s="54"/>
      <c r="BB341" s="54"/>
      <c r="BC341" s="54"/>
      <c r="BD341" s="54"/>
      <c r="BE341" s="54"/>
      <c r="BF341" s="54"/>
      <c r="BG341" s="54"/>
      <c r="BH341" s="54"/>
      <c r="BI341" s="54"/>
      <c r="BJ341" s="54"/>
      <c r="BK341" s="54"/>
      <c r="BL341" s="54"/>
      <c r="BM341" s="54"/>
      <c r="BN341" s="54"/>
      <c r="BO341" s="54"/>
      <c r="BP341" s="54"/>
      <c r="BQ341" s="54"/>
      <c r="BR341" s="54"/>
      <c r="BS341" s="54"/>
      <c r="BT341" s="54"/>
      <c r="BU341" s="54"/>
      <c r="BV341" s="54"/>
      <c r="BW341" s="54"/>
      <c r="BX341" s="54"/>
      <c r="BY341" s="54"/>
      <c r="BZ341" s="54"/>
      <c r="CA341" s="54"/>
      <c r="CB341" s="54"/>
      <c r="CC341" s="54"/>
      <c r="CD341" s="54"/>
      <c r="CE341" s="54"/>
      <c r="CF341" s="54"/>
      <c r="CG341" s="54"/>
      <c r="CH341" s="54"/>
      <c r="CI341" s="54"/>
      <c r="CJ341" s="54"/>
      <c r="CK341" s="54"/>
      <c r="CL341" s="54"/>
      <c r="CM341" s="54"/>
      <c r="CN341" s="54"/>
      <c r="CO341" s="54"/>
      <c r="CP341" s="54"/>
      <c r="CQ341" s="54"/>
      <c r="CR341" s="54"/>
      <c r="CS341" s="54"/>
      <c r="CT341" s="54"/>
      <c r="CU341" s="54"/>
      <c r="CV341" s="54"/>
      <c r="CW341" s="54"/>
      <c r="CX341" s="54"/>
      <c r="CY341" s="54"/>
      <c r="CZ341" s="54"/>
      <c r="DA341" s="54"/>
      <c r="DB341" s="54"/>
      <c r="DC341" s="54"/>
      <c r="DD341" s="54"/>
      <c r="DE341" s="54"/>
      <c r="DF341" s="54"/>
      <c r="DG341" s="54"/>
      <c r="DH341" s="54"/>
      <c r="DI341" s="54"/>
      <c r="DJ341" s="54"/>
      <c r="DK341" s="54"/>
      <c r="DL341" s="54"/>
      <c r="DM341" s="54"/>
      <c r="DN341" s="54"/>
      <c r="DO341" s="54"/>
      <c r="DP341" s="54"/>
      <c r="DQ341" s="54"/>
      <c r="DR341" s="54"/>
      <c r="DS341" s="54"/>
      <c r="DT341" s="54"/>
      <c r="DU341" s="54"/>
      <c r="DV341" s="54"/>
      <c r="DW341" s="54"/>
      <c r="DX341" s="54"/>
      <c r="DY341" s="54"/>
      <c r="DZ341" s="54"/>
      <c r="EA341" s="54"/>
      <c r="EB341" s="54"/>
      <c r="EC341" s="54"/>
      <c r="ED341" s="54"/>
      <c r="EE341" s="54"/>
      <c r="EF341" s="54"/>
      <c r="EG341" s="54"/>
      <c r="EH341" s="54"/>
      <c r="EI341" s="54"/>
      <c r="EJ341" s="54"/>
      <c r="EK341" s="54"/>
      <c r="EL341" s="54"/>
      <c r="EM341" s="54"/>
      <c r="EN341" s="54"/>
      <c r="EO341" s="54"/>
      <c r="EP341" s="54"/>
      <c r="EQ341" s="54"/>
      <c r="ER341" s="54"/>
      <c r="ES341" s="54"/>
      <c r="ET341" s="54"/>
      <c r="EU341" s="54"/>
      <c r="EV341" s="54"/>
      <c r="EW341" s="54"/>
      <c r="EX341" s="54"/>
      <c r="EY341" s="54"/>
      <c r="EZ341" s="54"/>
      <c r="FA341" s="54"/>
      <c r="FB341" s="54"/>
      <c r="FC341" s="54"/>
      <c r="FD341" s="54"/>
      <c r="FE341" s="54"/>
      <c r="FF341" s="54"/>
      <c r="FG341" s="54"/>
      <c r="FH341" s="54"/>
      <c r="FI341" s="54"/>
      <c r="FJ341" s="54"/>
      <c r="FK341" s="54"/>
      <c r="FL341" s="54"/>
      <c r="FM341" s="54"/>
      <c r="FN341" s="54"/>
      <c r="FO341" s="54"/>
      <c r="FP341" s="54"/>
      <c r="FQ341" s="54"/>
      <c r="FR341" s="54"/>
      <c r="FS341" s="54"/>
      <c r="FT341" s="54"/>
      <c r="FU341" s="54"/>
      <c r="FV341" s="54"/>
      <c r="FW341" s="54"/>
      <c r="FX341" s="54"/>
      <c r="FY341" s="54"/>
      <c r="FZ341" s="54"/>
      <c r="GA341" s="54"/>
      <c r="GB341" s="54"/>
      <c r="GC341" s="54"/>
      <c r="GD341" s="54"/>
      <c r="GE341" s="54"/>
      <c r="GF341" s="54"/>
      <c r="GG341" s="54"/>
      <c r="GH341" s="54"/>
      <c r="GI341" s="54"/>
      <c r="GJ341" s="54"/>
      <c r="GK341" s="54"/>
      <c r="GL341" s="54"/>
      <c r="GM341" s="54"/>
      <c r="GN341" s="54"/>
      <c r="GO341" s="54"/>
      <c r="GP341" s="54"/>
      <c r="GQ341" s="54"/>
      <c r="GR341" s="54"/>
      <c r="GS341" s="54"/>
      <c r="GT341" s="54"/>
      <c r="GU341" s="54"/>
      <c r="GV341" s="54"/>
      <c r="GW341" s="54"/>
      <c r="GX341" s="54"/>
      <c r="GY341" s="54"/>
      <c r="GZ341" s="54"/>
      <c r="HA341" s="54"/>
      <c r="HB341" s="54"/>
      <c r="HC341" s="54"/>
      <c r="HD341" s="54"/>
      <c r="HE341" s="54"/>
      <c r="HF341" s="54"/>
      <c r="HG341" s="54"/>
      <c r="HH341" s="54"/>
      <c r="HI341" s="54"/>
      <c r="HJ341" s="54"/>
      <c r="HK341" s="54"/>
      <c r="HL341" s="54"/>
      <c r="HM341" s="54"/>
      <c r="HN341" s="54"/>
      <c r="HO341" s="54"/>
      <c r="HP341" s="54"/>
      <c r="HQ341" s="54"/>
      <c r="HR341" s="54"/>
      <c r="HS341" s="54"/>
      <c r="HT341" s="54"/>
      <c r="HU341" s="54"/>
      <c r="HV341" s="54"/>
      <c r="HW341" s="54"/>
      <c r="HX341" s="54"/>
      <c r="HY341" s="54"/>
      <c r="HZ341" s="54"/>
      <c r="IA341" s="54"/>
      <c r="IB341" s="54"/>
      <c r="IC341" s="54"/>
      <c r="ID341" s="54"/>
      <c r="IE341" s="54"/>
      <c r="IF341" s="54"/>
      <c r="IG341" s="54"/>
      <c r="IH341" s="54"/>
      <c r="II341" s="54"/>
      <c r="IJ341" s="54"/>
      <c r="IK341" s="54"/>
      <c r="IL341" s="54"/>
      <c r="IM341" s="54"/>
      <c r="IN341" s="54"/>
      <c r="IO341" s="54"/>
      <c r="IP341" s="54"/>
      <c r="IQ341" s="54"/>
      <c r="IR341" s="54"/>
      <c r="IS341" s="54"/>
      <c r="IT341" s="54"/>
      <c r="IU341" s="54"/>
      <c r="IV341" s="54"/>
      <c r="IW341" s="54"/>
      <c r="IX341" s="54"/>
      <c r="IY341" s="54"/>
      <c r="IZ341" s="54"/>
      <c r="JA341" s="54"/>
      <c r="JB341" s="54"/>
      <c r="JC341" s="54"/>
      <c r="JD341" s="54"/>
      <c r="JE341" s="54"/>
      <c r="JF341" s="54"/>
      <c r="JG341" s="54"/>
      <c r="JH341" s="54"/>
      <c r="JI341" s="54"/>
      <c r="JJ341" s="54"/>
      <c r="JK341" s="54"/>
      <c r="JL341" s="54"/>
      <c r="JM341" s="54"/>
      <c r="JN341" s="54"/>
      <c r="JO341" s="54"/>
      <c r="JP341" s="54"/>
      <c r="JQ341" s="54"/>
      <c r="JR341" s="54"/>
      <c r="JS341" s="54"/>
      <c r="JT341" s="54"/>
      <c r="JU341" s="54"/>
      <c r="JV341" s="54"/>
      <c r="JW341" s="54"/>
      <c r="JX341" s="54"/>
      <c r="JY341" s="54"/>
      <c r="JZ341" s="54"/>
      <c r="KA341" s="54"/>
      <c r="KB341" s="54"/>
      <c r="KC341" s="54"/>
      <c r="KD341" s="54"/>
      <c r="KE341" s="54"/>
      <c r="KF341" s="54"/>
      <c r="KG341" s="54"/>
      <c r="KH341" s="54"/>
      <c r="KI341" s="54"/>
      <c r="KJ341" s="54"/>
      <c r="KK341" s="54"/>
      <c r="KL341" s="54"/>
      <c r="KM341" s="54"/>
      <c r="KN341" s="54"/>
      <c r="KO341" s="54"/>
      <c r="KP341" s="54"/>
      <c r="KQ341" s="54"/>
      <c r="KR341" s="54"/>
      <c r="KS341" s="54"/>
      <c r="KT341" s="54"/>
      <c r="KU341" s="54"/>
      <c r="KV341" s="54"/>
      <c r="KW341" s="54"/>
      <c r="KX341" s="54"/>
      <c r="KY341" s="54"/>
      <c r="KZ341" s="54"/>
      <c r="LA341" s="54"/>
      <c r="LB341" s="54"/>
      <c r="LC341" s="54"/>
      <c r="LD341" s="54"/>
      <c r="LE341" s="54"/>
      <c r="LF341" s="54"/>
      <c r="LG341" s="54"/>
      <c r="LH341" s="54"/>
      <c r="LI341" s="54"/>
      <c r="LJ341" s="54"/>
      <c r="LK341" s="54"/>
      <c r="LL341" s="54"/>
      <c r="LM341" s="54"/>
      <c r="LN341" s="54"/>
      <c r="LO341" s="54"/>
      <c r="LP341" s="54"/>
      <c r="LQ341" s="54"/>
      <c r="LR341" s="54"/>
      <c r="LS341" s="54"/>
      <c r="LT341" s="54"/>
      <c r="LU341" s="54"/>
      <c r="LV341" s="54"/>
      <c r="LW341" s="54"/>
      <c r="LX341" s="54"/>
      <c r="LY341" s="54"/>
      <c r="LZ341" s="54"/>
      <c r="MA341" s="54"/>
      <c r="MB341" s="54"/>
      <c r="MC341" s="54"/>
      <c r="MD341" s="54"/>
      <c r="ME341" s="54"/>
      <c r="MF341" s="54"/>
      <c r="MG341" s="54"/>
      <c r="MH341" s="54"/>
      <c r="MI341" s="54"/>
      <c r="MJ341" s="54"/>
      <c r="MK341" s="54"/>
      <c r="ML341" s="54"/>
      <c r="MM341" s="54"/>
      <c r="MN341" s="54"/>
      <c r="MO341" s="54"/>
      <c r="MP341" s="54"/>
      <c r="MQ341" s="54"/>
      <c r="MR341" s="54"/>
      <c r="MS341" s="54"/>
      <c r="MT341" s="54"/>
      <c r="MU341" s="54"/>
      <c r="MV341" s="54"/>
      <c r="MW341" s="54"/>
      <c r="MX341" s="54"/>
      <c r="MY341" s="54"/>
      <c r="MZ341" s="54"/>
      <c r="NA341" s="54"/>
      <c r="NB341" s="54"/>
      <c r="NC341" s="54"/>
      <c r="ND341" s="54"/>
      <c r="NE341" s="54"/>
      <c r="NF341" s="54"/>
      <c r="NG341" s="54"/>
      <c r="NH341" s="54"/>
      <c r="NI341" s="54"/>
      <c r="NJ341" s="54"/>
      <c r="NK341" s="54"/>
      <c r="NL341" s="54"/>
      <c r="NM341" s="54"/>
      <c r="NN341" s="54"/>
      <c r="NO341" s="54"/>
      <c r="NP341" s="54"/>
      <c r="NQ341" s="54"/>
      <c r="NR341" s="54"/>
      <c r="NS341" s="54"/>
      <c r="NT341" s="54"/>
      <c r="NU341" s="54"/>
      <c r="NV341" s="54"/>
      <c r="NW341" s="54"/>
      <c r="NX341" s="54"/>
      <c r="NY341" s="54"/>
      <c r="NZ341" s="54"/>
      <c r="OA341" s="54"/>
      <c r="OB341" s="54"/>
      <c r="OC341" s="54"/>
      <c r="OD341" s="54"/>
      <c r="OE341" s="54"/>
      <c r="OF341" s="54"/>
      <c r="OG341" s="54"/>
      <c r="OH341" s="54"/>
      <c r="OI341" s="54"/>
      <c r="OJ341" s="54"/>
      <c r="OK341" s="54"/>
      <c r="OL341" s="54"/>
      <c r="OM341" s="54"/>
      <c r="ON341" s="54"/>
      <c r="OO341" s="54"/>
      <c r="OP341" s="54"/>
      <c r="OQ341" s="54"/>
      <c r="OR341" s="54"/>
      <c r="OS341" s="54"/>
      <c r="OT341" s="54"/>
      <c r="OU341" s="54"/>
      <c r="OV341" s="54"/>
      <c r="OW341" s="54"/>
      <c r="OX341" s="54"/>
      <c r="OY341" s="54"/>
      <c r="OZ341" s="54"/>
      <c r="PA341" s="54"/>
      <c r="PB341" s="54"/>
      <c r="PC341" s="54"/>
      <c r="PD341" s="54"/>
      <c r="PE341" s="54"/>
      <c r="PF341" s="54"/>
      <c r="PG341" s="54"/>
      <c r="PH341" s="54"/>
      <c r="PI341" s="54"/>
      <c r="PJ341" s="54"/>
      <c r="PK341" s="54"/>
      <c r="PL341" s="54"/>
      <c r="PM341" s="54"/>
      <c r="PN341" s="54"/>
      <c r="PO341" s="54"/>
      <c r="PP341" s="54"/>
      <c r="PQ341" s="54"/>
      <c r="PR341" s="54"/>
      <c r="PS341" s="54"/>
      <c r="PT341" s="54"/>
      <c r="PU341" s="54"/>
      <c r="PV341" s="54"/>
      <c r="PW341" s="54"/>
      <c r="PX341" s="54"/>
      <c r="PY341" s="54"/>
      <c r="PZ341" s="54"/>
      <c r="QA341" s="54"/>
      <c r="QB341" s="54"/>
      <c r="QC341" s="54"/>
      <c r="QD341" s="54"/>
      <c r="QE341" s="54"/>
      <c r="QF341" s="54"/>
      <c r="QG341" s="54"/>
      <c r="QH341" s="54"/>
      <c r="QI341" s="54"/>
      <c r="QJ341" s="54"/>
      <c r="QK341" s="54"/>
      <c r="QL341" s="54"/>
      <c r="QM341" s="54"/>
      <c r="QN341" s="54"/>
      <c r="QO341" s="54"/>
      <c r="QP341" s="54"/>
      <c r="QQ341" s="54"/>
      <c r="QR341" s="54"/>
      <c r="QS341" s="54"/>
      <c r="QT341" s="54"/>
      <c r="QU341" s="54"/>
      <c r="QV341" s="54"/>
      <c r="QW341" s="54"/>
      <c r="QX341" s="54"/>
      <c r="QY341" s="54"/>
      <c r="QZ341" s="54"/>
      <c r="RA341" s="54"/>
      <c r="RB341" s="54"/>
      <c r="RC341" s="54"/>
      <c r="RD341" s="54"/>
      <c r="RE341" s="54"/>
      <c r="RF341" s="54"/>
      <c r="RG341" s="54"/>
      <c r="RH341" s="54"/>
      <c r="RI341" s="54"/>
      <c r="RJ341" s="54"/>
      <c r="RK341" s="54"/>
      <c r="RL341" s="54"/>
      <c r="RM341" s="54"/>
      <c r="RN341" s="54"/>
      <c r="RO341" s="54"/>
      <c r="RP341" s="54"/>
      <c r="RQ341" s="54"/>
      <c r="RR341" s="54"/>
      <c r="RS341" s="54"/>
      <c r="RT341" s="54"/>
      <c r="RU341" s="54"/>
      <c r="RV341" s="54"/>
      <c r="RW341" s="54"/>
      <c r="RX341" s="54"/>
      <c r="RY341" s="54"/>
      <c r="RZ341" s="54"/>
      <c r="SA341" s="54"/>
      <c r="SB341" s="54"/>
      <c r="SC341" s="54"/>
      <c r="SD341" s="54"/>
      <c r="SE341" s="54"/>
      <c r="SF341" s="54"/>
      <c r="SG341" s="54"/>
      <c r="SH341" s="54"/>
      <c r="SI341" s="54"/>
      <c r="SJ341" s="54"/>
      <c r="SK341" s="54"/>
      <c r="SL341" s="54"/>
      <c r="SM341" s="54"/>
      <c r="SN341" s="54"/>
      <c r="SO341" s="54"/>
      <c r="SP341" s="54"/>
      <c r="SQ341" s="54"/>
      <c r="SR341" s="54"/>
      <c r="SS341" s="54"/>
      <c r="ST341" s="54"/>
      <c r="SU341" s="54"/>
      <c r="SV341" s="54"/>
      <c r="SW341" s="54"/>
      <c r="SX341" s="54"/>
      <c r="SY341" s="54"/>
      <c r="SZ341" s="54"/>
      <c r="TA341" s="54"/>
      <c r="TB341" s="54"/>
      <c r="TC341" s="54"/>
      <c r="TD341" s="54"/>
      <c r="TE341" s="54"/>
      <c r="TF341" s="54"/>
      <c r="TG341" s="54"/>
      <c r="TH341" s="54"/>
      <c r="TI341" s="54"/>
      <c r="TJ341" s="54"/>
      <c r="TK341" s="54"/>
      <c r="TL341" s="54"/>
      <c r="TM341" s="54"/>
      <c r="TN341" s="54"/>
      <c r="TO341" s="54"/>
      <c r="TP341" s="54"/>
      <c r="TQ341" s="54"/>
      <c r="TR341" s="54"/>
      <c r="TS341" s="54"/>
      <c r="TT341" s="54"/>
      <c r="TU341" s="54"/>
      <c r="TV341" s="54"/>
      <c r="TW341" s="54"/>
      <c r="TX341" s="54"/>
      <c r="TY341" s="54"/>
      <c r="TZ341" s="54"/>
      <c r="UA341" s="54"/>
      <c r="UB341" s="54"/>
      <c r="UC341" s="54"/>
      <c r="UD341" s="54"/>
      <c r="UE341" s="54"/>
      <c r="UF341" s="54"/>
      <c r="UG341" s="54"/>
      <c r="UH341" s="54"/>
      <c r="UI341" s="54"/>
      <c r="UJ341" s="54"/>
      <c r="UK341" s="54"/>
      <c r="UL341" s="54"/>
      <c r="UM341" s="54"/>
      <c r="UN341" s="54"/>
      <c r="UO341" s="54"/>
      <c r="UP341" s="54"/>
      <c r="UQ341" s="54"/>
      <c r="UR341" s="54"/>
      <c r="US341" s="54"/>
      <c r="UT341" s="54"/>
      <c r="UU341" s="54"/>
      <c r="UV341" s="54"/>
      <c r="UW341" s="54"/>
      <c r="UX341" s="54"/>
      <c r="UY341" s="54"/>
      <c r="UZ341" s="54"/>
      <c r="VA341" s="54"/>
      <c r="VB341" s="54"/>
      <c r="VC341" s="54"/>
      <c r="VD341" s="54"/>
      <c r="VE341" s="54"/>
      <c r="VF341" s="54"/>
      <c r="VG341" s="54"/>
      <c r="VH341" s="54"/>
      <c r="VI341" s="54"/>
      <c r="VJ341" s="54"/>
      <c r="VK341" s="54"/>
      <c r="VL341" s="54"/>
      <c r="VM341" s="54"/>
      <c r="VN341" s="54"/>
      <c r="VO341" s="54"/>
      <c r="VP341" s="54"/>
      <c r="VQ341" s="54"/>
      <c r="VR341" s="54"/>
      <c r="VS341" s="54"/>
      <c r="VT341" s="54"/>
      <c r="VU341" s="54"/>
      <c r="VV341" s="54"/>
      <c r="VW341" s="54"/>
      <c r="VX341" s="54"/>
      <c r="VY341" s="54"/>
      <c r="VZ341" s="54"/>
      <c r="WA341" s="54"/>
      <c r="WB341" s="54"/>
      <c r="WC341" s="54"/>
      <c r="WD341" s="54"/>
      <c r="WE341" s="54"/>
      <c r="WF341" s="54"/>
      <c r="WG341" s="54"/>
      <c r="WH341" s="54"/>
      <c r="WI341" s="54"/>
      <c r="WJ341" s="54"/>
      <c r="WK341" s="54"/>
      <c r="WL341" s="54"/>
      <c r="WM341" s="54"/>
      <c r="WN341" s="54"/>
      <c r="WO341" s="54"/>
      <c r="WP341" s="54"/>
      <c r="WQ341" s="54"/>
      <c r="WR341" s="54"/>
      <c r="WS341" s="54"/>
      <c r="WT341" s="54"/>
      <c r="WU341" s="54"/>
      <c r="WV341" s="54"/>
      <c r="WW341" s="54"/>
      <c r="WX341" s="54"/>
      <c r="WY341" s="54"/>
      <c r="WZ341" s="54"/>
      <c r="XA341" s="54"/>
      <c r="XB341" s="54"/>
      <c r="XC341" s="54"/>
      <c r="XD341" s="54"/>
      <c r="XE341" s="54"/>
      <c r="XF341" s="54"/>
      <c r="XG341" s="54"/>
      <c r="XH341" s="54"/>
      <c r="XI341" s="54"/>
      <c r="XJ341" s="54"/>
      <c r="XK341" s="54"/>
      <c r="XL341" s="54"/>
      <c r="XM341" s="54"/>
      <c r="XN341" s="54"/>
      <c r="XO341" s="54"/>
      <c r="XP341" s="54"/>
      <c r="XQ341" s="54"/>
      <c r="XR341" s="54"/>
      <c r="XS341" s="54"/>
      <c r="XT341" s="54"/>
      <c r="XU341" s="54"/>
      <c r="XV341" s="54"/>
      <c r="XW341" s="54"/>
      <c r="XX341" s="54"/>
      <c r="XY341" s="54"/>
      <c r="XZ341" s="54"/>
      <c r="YA341" s="54"/>
      <c r="YB341" s="54"/>
      <c r="YC341" s="54"/>
      <c r="YD341" s="54"/>
      <c r="YE341" s="54"/>
      <c r="YF341" s="54"/>
      <c r="YG341" s="54"/>
      <c r="YH341" s="54"/>
      <c r="YI341" s="54"/>
      <c r="YJ341" s="54"/>
      <c r="YK341" s="54"/>
      <c r="YL341" s="54"/>
      <c r="YM341" s="54"/>
      <c r="YN341" s="54"/>
      <c r="YO341" s="54"/>
      <c r="YP341" s="54"/>
      <c r="YQ341" s="54"/>
      <c r="YR341" s="54"/>
      <c r="YS341" s="54"/>
      <c r="YT341" s="54"/>
      <c r="YU341" s="54"/>
      <c r="YV341" s="54"/>
      <c r="YW341" s="54"/>
      <c r="YX341" s="54"/>
      <c r="YY341" s="54"/>
      <c r="YZ341" s="54"/>
      <c r="ZA341" s="54"/>
      <c r="ZB341" s="54"/>
      <c r="ZC341" s="54"/>
      <c r="ZD341" s="54"/>
      <c r="ZE341" s="54"/>
      <c r="ZF341" s="54"/>
      <c r="ZG341" s="54"/>
      <c r="ZH341" s="54"/>
      <c r="ZI341" s="54"/>
      <c r="ZJ341" s="54"/>
      <c r="ZK341" s="54"/>
      <c r="ZL341" s="54"/>
      <c r="ZM341" s="54"/>
      <c r="ZN341" s="54"/>
      <c r="ZO341" s="54"/>
      <c r="ZP341" s="54"/>
      <c r="ZQ341" s="54"/>
      <c r="ZR341" s="54"/>
      <c r="ZS341" s="54"/>
      <c r="ZT341" s="54"/>
      <c r="ZU341" s="54"/>
      <c r="ZV341" s="54"/>
      <c r="ZW341" s="54"/>
      <c r="ZX341" s="54"/>
      <c r="ZY341" s="54"/>
      <c r="ZZ341" s="54"/>
    </row>
    <row r="342" spans="1:702" x14ac:dyDescent="0.2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  <c r="AE342" s="54"/>
      <c r="AF342" s="54"/>
      <c r="AG342" s="54"/>
      <c r="AH342" s="54"/>
      <c r="AI342" s="54"/>
      <c r="AJ342" s="54"/>
      <c r="AK342" s="54"/>
      <c r="AL342" s="54"/>
      <c r="AM342" s="54"/>
      <c r="AN342" s="54"/>
      <c r="AO342" s="54"/>
      <c r="AP342" s="54"/>
      <c r="AQ342" s="54"/>
      <c r="AR342" s="54"/>
      <c r="AS342" s="54"/>
      <c r="AT342" s="54"/>
      <c r="AU342" s="54"/>
      <c r="AV342" s="54"/>
      <c r="AW342" s="54"/>
      <c r="AX342" s="54"/>
      <c r="AY342" s="54"/>
      <c r="AZ342" s="54"/>
      <c r="BA342" s="54"/>
      <c r="BB342" s="54"/>
      <c r="BC342" s="54"/>
      <c r="BD342" s="54"/>
      <c r="BE342" s="54"/>
      <c r="BF342" s="54"/>
      <c r="BG342" s="54"/>
      <c r="BH342" s="54"/>
      <c r="BI342" s="54"/>
      <c r="BJ342" s="54"/>
      <c r="BK342" s="54"/>
      <c r="BL342" s="54"/>
      <c r="BM342" s="54"/>
      <c r="BN342" s="54"/>
      <c r="BO342" s="54"/>
      <c r="BP342" s="54"/>
      <c r="BQ342" s="54"/>
      <c r="BR342" s="54"/>
      <c r="BS342" s="54"/>
      <c r="BT342" s="54"/>
      <c r="BU342" s="54"/>
      <c r="BV342" s="54"/>
      <c r="BW342" s="54"/>
      <c r="BX342" s="54"/>
      <c r="BY342" s="54"/>
      <c r="BZ342" s="54"/>
      <c r="CA342" s="54"/>
      <c r="CB342" s="54"/>
      <c r="CC342" s="54"/>
      <c r="CD342" s="54"/>
      <c r="CE342" s="54"/>
      <c r="CF342" s="54"/>
      <c r="CG342" s="54"/>
      <c r="CH342" s="54"/>
      <c r="CI342" s="54"/>
      <c r="CJ342" s="54"/>
      <c r="CK342" s="54"/>
      <c r="CL342" s="54"/>
      <c r="CM342" s="54"/>
      <c r="CN342" s="54"/>
      <c r="CO342" s="54"/>
      <c r="CP342" s="54"/>
      <c r="CQ342" s="54"/>
      <c r="CR342" s="54"/>
      <c r="CS342" s="54"/>
      <c r="CT342" s="54"/>
      <c r="CU342" s="54"/>
      <c r="CV342" s="54"/>
      <c r="CW342" s="54"/>
      <c r="CX342" s="54"/>
      <c r="CY342" s="54"/>
      <c r="CZ342" s="54"/>
      <c r="DA342" s="54"/>
      <c r="DB342" s="54"/>
      <c r="DC342" s="54"/>
      <c r="DD342" s="54"/>
      <c r="DE342" s="54"/>
      <c r="DF342" s="54"/>
      <c r="DG342" s="54"/>
      <c r="DH342" s="54"/>
      <c r="DI342" s="54"/>
      <c r="DJ342" s="54"/>
      <c r="DK342" s="54"/>
      <c r="DL342" s="54"/>
      <c r="DM342" s="54"/>
      <c r="DN342" s="54"/>
      <c r="DO342" s="54"/>
      <c r="DP342" s="54"/>
      <c r="DQ342" s="54"/>
      <c r="DR342" s="54"/>
      <c r="DS342" s="54"/>
      <c r="DT342" s="54"/>
      <c r="DU342" s="54"/>
      <c r="DV342" s="54"/>
      <c r="DW342" s="54"/>
      <c r="DX342" s="54"/>
      <c r="DY342" s="54"/>
      <c r="DZ342" s="54"/>
      <c r="EA342" s="54"/>
      <c r="EB342" s="54"/>
      <c r="EC342" s="54"/>
      <c r="ED342" s="54"/>
      <c r="EE342" s="54"/>
      <c r="EF342" s="54"/>
      <c r="EG342" s="54"/>
      <c r="EH342" s="54"/>
      <c r="EI342" s="54"/>
      <c r="EJ342" s="54"/>
      <c r="EK342" s="54"/>
      <c r="EL342" s="54"/>
      <c r="EM342" s="54"/>
      <c r="EN342" s="54"/>
      <c r="EO342" s="54"/>
      <c r="EP342" s="54"/>
      <c r="EQ342" s="54"/>
      <c r="ER342" s="54"/>
      <c r="ES342" s="54"/>
      <c r="ET342" s="54"/>
      <c r="EU342" s="54"/>
      <c r="EV342" s="54"/>
      <c r="EW342" s="54"/>
      <c r="EX342" s="54"/>
      <c r="EY342" s="54"/>
      <c r="EZ342" s="54"/>
      <c r="FA342" s="54"/>
      <c r="FB342" s="54"/>
      <c r="FC342" s="54"/>
      <c r="FD342" s="54"/>
      <c r="FE342" s="54"/>
      <c r="FF342" s="54"/>
      <c r="FG342" s="54"/>
      <c r="FH342" s="54"/>
      <c r="FI342" s="54"/>
      <c r="FJ342" s="54"/>
      <c r="FK342" s="54"/>
      <c r="FL342" s="54"/>
      <c r="FM342" s="54"/>
      <c r="FN342" s="54"/>
      <c r="FO342" s="54"/>
      <c r="FP342" s="54"/>
      <c r="FQ342" s="54"/>
      <c r="FR342" s="54"/>
      <c r="FS342" s="54"/>
      <c r="FT342" s="54"/>
      <c r="FU342" s="54"/>
      <c r="FV342" s="54"/>
      <c r="FW342" s="54"/>
      <c r="FX342" s="54"/>
      <c r="FY342" s="54"/>
      <c r="FZ342" s="54"/>
      <c r="GA342" s="54"/>
      <c r="GB342" s="54"/>
      <c r="GC342" s="54"/>
      <c r="GD342" s="54"/>
      <c r="GE342" s="54"/>
      <c r="GF342" s="54"/>
      <c r="GG342" s="54"/>
      <c r="GH342" s="54"/>
      <c r="GI342" s="54"/>
      <c r="GJ342" s="54"/>
      <c r="GK342" s="54"/>
      <c r="GL342" s="54"/>
      <c r="GM342" s="54"/>
      <c r="GN342" s="54"/>
      <c r="GO342" s="54"/>
      <c r="GP342" s="54"/>
      <c r="GQ342" s="54"/>
      <c r="GR342" s="54"/>
      <c r="GS342" s="54"/>
      <c r="GT342" s="54"/>
      <c r="GU342" s="54"/>
      <c r="GV342" s="54"/>
      <c r="GW342" s="54"/>
      <c r="GX342" s="54"/>
      <c r="GY342" s="54"/>
      <c r="GZ342" s="54"/>
      <c r="HA342" s="54"/>
      <c r="HB342" s="54"/>
      <c r="HC342" s="54"/>
      <c r="HD342" s="54"/>
      <c r="HE342" s="54"/>
      <c r="HF342" s="54"/>
      <c r="HG342" s="54"/>
      <c r="HH342" s="54"/>
      <c r="HI342" s="54"/>
      <c r="HJ342" s="54"/>
      <c r="HK342" s="54"/>
      <c r="HL342" s="54"/>
      <c r="HM342" s="54"/>
      <c r="HN342" s="54"/>
      <c r="HO342" s="54"/>
      <c r="HP342" s="54"/>
      <c r="HQ342" s="54"/>
      <c r="HR342" s="54"/>
      <c r="HS342" s="54"/>
      <c r="HT342" s="54"/>
      <c r="HU342" s="54"/>
      <c r="HV342" s="54"/>
      <c r="HW342" s="54"/>
      <c r="HX342" s="54"/>
      <c r="HY342" s="54"/>
      <c r="HZ342" s="54"/>
      <c r="IA342" s="54"/>
      <c r="IB342" s="54"/>
      <c r="IC342" s="54"/>
      <c r="ID342" s="54"/>
      <c r="IE342" s="54"/>
      <c r="IF342" s="54"/>
      <c r="IG342" s="54"/>
      <c r="IH342" s="54"/>
      <c r="II342" s="54"/>
      <c r="IJ342" s="54"/>
      <c r="IK342" s="54"/>
      <c r="IL342" s="54"/>
      <c r="IM342" s="54"/>
      <c r="IN342" s="54"/>
      <c r="IO342" s="54"/>
      <c r="IP342" s="54"/>
      <c r="IQ342" s="54"/>
      <c r="IR342" s="54"/>
      <c r="IS342" s="54"/>
      <c r="IT342" s="54"/>
      <c r="IU342" s="54"/>
      <c r="IV342" s="54"/>
      <c r="IW342" s="54"/>
      <c r="IX342" s="54"/>
      <c r="IY342" s="54"/>
      <c r="IZ342" s="54"/>
      <c r="JA342" s="54"/>
      <c r="JB342" s="54"/>
      <c r="JC342" s="54"/>
      <c r="JD342" s="54"/>
      <c r="JE342" s="54"/>
      <c r="JF342" s="54"/>
      <c r="JG342" s="54"/>
      <c r="JH342" s="54"/>
      <c r="JI342" s="54"/>
      <c r="JJ342" s="54"/>
      <c r="JK342" s="54"/>
      <c r="JL342" s="54"/>
      <c r="JM342" s="54"/>
      <c r="JN342" s="54"/>
      <c r="JO342" s="54"/>
      <c r="JP342" s="54"/>
      <c r="JQ342" s="54"/>
      <c r="JR342" s="54"/>
      <c r="JS342" s="54"/>
      <c r="JT342" s="54"/>
      <c r="JU342" s="54"/>
      <c r="JV342" s="54"/>
      <c r="JW342" s="54"/>
      <c r="JX342" s="54"/>
      <c r="JY342" s="54"/>
      <c r="JZ342" s="54"/>
      <c r="KA342" s="54"/>
      <c r="KB342" s="54"/>
      <c r="KC342" s="54"/>
      <c r="KD342" s="54"/>
      <c r="KE342" s="54"/>
      <c r="KF342" s="54"/>
      <c r="KG342" s="54"/>
      <c r="KH342" s="54"/>
      <c r="KI342" s="54"/>
      <c r="KJ342" s="54"/>
      <c r="KK342" s="54"/>
      <c r="KL342" s="54"/>
      <c r="KM342" s="54"/>
      <c r="KN342" s="54"/>
      <c r="KO342" s="54"/>
      <c r="KP342" s="54"/>
      <c r="KQ342" s="54"/>
      <c r="KR342" s="54"/>
      <c r="KS342" s="54"/>
      <c r="KT342" s="54"/>
      <c r="KU342" s="54"/>
      <c r="KV342" s="54"/>
      <c r="KW342" s="54"/>
      <c r="KX342" s="54"/>
      <c r="KY342" s="54"/>
      <c r="KZ342" s="54"/>
      <c r="LA342" s="54"/>
      <c r="LB342" s="54"/>
      <c r="LC342" s="54"/>
      <c r="LD342" s="54"/>
      <c r="LE342" s="54"/>
      <c r="LF342" s="54"/>
      <c r="LG342" s="54"/>
      <c r="LH342" s="54"/>
      <c r="LI342" s="54"/>
      <c r="LJ342" s="54"/>
      <c r="LK342" s="54"/>
      <c r="LL342" s="54"/>
      <c r="LM342" s="54"/>
      <c r="LN342" s="54"/>
      <c r="LO342" s="54"/>
      <c r="LP342" s="54"/>
      <c r="LQ342" s="54"/>
      <c r="LR342" s="54"/>
      <c r="LS342" s="54"/>
      <c r="LT342" s="54"/>
      <c r="LU342" s="54"/>
      <c r="LV342" s="54"/>
      <c r="LW342" s="54"/>
      <c r="LX342" s="54"/>
      <c r="LY342" s="54"/>
      <c r="LZ342" s="54"/>
      <c r="MA342" s="54"/>
      <c r="MB342" s="54"/>
      <c r="MC342" s="54"/>
      <c r="MD342" s="54"/>
      <c r="ME342" s="54"/>
      <c r="MF342" s="54"/>
      <c r="MG342" s="54"/>
      <c r="MH342" s="54"/>
      <c r="MI342" s="54"/>
      <c r="MJ342" s="54"/>
      <c r="MK342" s="54"/>
      <c r="ML342" s="54"/>
      <c r="MM342" s="54"/>
      <c r="MN342" s="54"/>
      <c r="MO342" s="54"/>
      <c r="MP342" s="54"/>
      <c r="MQ342" s="54"/>
      <c r="MR342" s="54"/>
      <c r="MS342" s="54"/>
      <c r="MT342" s="54"/>
      <c r="MU342" s="54"/>
      <c r="MV342" s="54"/>
      <c r="MW342" s="54"/>
      <c r="MX342" s="54"/>
      <c r="MY342" s="54"/>
      <c r="MZ342" s="54"/>
      <c r="NA342" s="54"/>
      <c r="NB342" s="54"/>
      <c r="NC342" s="54"/>
      <c r="ND342" s="54"/>
      <c r="NE342" s="54"/>
      <c r="NF342" s="54"/>
      <c r="NG342" s="54"/>
      <c r="NH342" s="54"/>
      <c r="NI342" s="54"/>
      <c r="NJ342" s="54"/>
      <c r="NK342" s="54"/>
      <c r="NL342" s="54"/>
      <c r="NM342" s="54"/>
      <c r="NN342" s="54"/>
      <c r="NO342" s="54"/>
      <c r="NP342" s="54"/>
      <c r="NQ342" s="54"/>
      <c r="NR342" s="54"/>
      <c r="NS342" s="54"/>
      <c r="NT342" s="54"/>
      <c r="NU342" s="54"/>
      <c r="NV342" s="54"/>
      <c r="NW342" s="54"/>
      <c r="NX342" s="54"/>
      <c r="NY342" s="54"/>
      <c r="NZ342" s="54"/>
      <c r="OA342" s="54"/>
      <c r="OB342" s="54"/>
      <c r="OC342" s="54"/>
      <c r="OD342" s="54"/>
      <c r="OE342" s="54"/>
      <c r="OF342" s="54"/>
      <c r="OG342" s="54"/>
      <c r="OH342" s="54"/>
      <c r="OI342" s="54"/>
      <c r="OJ342" s="54"/>
      <c r="OK342" s="54"/>
      <c r="OL342" s="54"/>
      <c r="OM342" s="54"/>
      <c r="ON342" s="54"/>
      <c r="OO342" s="54"/>
      <c r="OP342" s="54"/>
      <c r="OQ342" s="54"/>
      <c r="OR342" s="54"/>
      <c r="OS342" s="54"/>
      <c r="OT342" s="54"/>
      <c r="OU342" s="54"/>
      <c r="OV342" s="54"/>
      <c r="OW342" s="54"/>
      <c r="OX342" s="54"/>
      <c r="OY342" s="54"/>
      <c r="OZ342" s="54"/>
      <c r="PA342" s="54"/>
      <c r="PB342" s="54"/>
      <c r="PC342" s="54"/>
      <c r="PD342" s="54"/>
      <c r="PE342" s="54"/>
      <c r="PF342" s="54"/>
      <c r="PG342" s="54"/>
      <c r="PH342" s="54"/>
      <c r="PI342" s="54"/>
      <c r="PJ342" s="54"/>
      <c r="PK342" s="54"/>
      <c r="PL342" s="54"/>
      <c r="PM342" s="54"/>
      <c r="PN342" s="54"/>
      <c r="PO342" s="54"/>
      <c r="PP342" s="54"/>
      <c r="PQ342" s="54"/>
      <c r="PR342" s="54"/>
      <c r="PS342" s="54"/>
      <c r="PT342" s="54"/>
      <c r="PU342" s="54"/>
      <c r="PV342" s="54"/>
      <c r="PW342" s="54"/>
      <c r="PX342" s="54"/>
      <c r="PY342" s="54"/>
      <c r="PZ342" s="54"/>
      <c r="QA342" s="54"/>
      <c r="QB342" s="54"/>
      <c r="QC342" s="54"/>
      <c r="QD342" s="54"/>
      <c r="QE342" s="54"/>
      <c r="QF342" s="54"/>
      <c r="QG342" s="54"/>
      <c r="QH342" s="54"/>
      <c r="QI342" s="54"/>
      <c r="QJ342" s="54"/>
      <c r="QK342" s="54"/>
      <c r="QL342" s="54"/>
      <c r="QM342" s="54"/>
      <c r="QN342" s="54"/>
      <c r="QO342" s="54"/>
      <c r="QP342" s="54"/>
      <c r="QQ342" s="54"/>
      <c r="QR342" s="54"/>
      <c r="QS342" s="54"/>
      <c r="QT342" s="54"/>
      <c r="QU342" s="54"/>
      <c r="QV342" s="54"/>
      <c r="QW342" s="54"/>
      <c r="QX342" s="54"/>
      <c r="QY342" s="54"/>
      <c r="QZ342" s="54"/>
      <c r="RA342" s="54"/>
      <c r="RB342" s="54"/>
      <c r="RC342" s="54"/>
      <c r="RD342" s="54"/>
      <c r="RE342" s="54"/>
      <c r="RF342" s="54"/>
      <c r="RG342" s="54"/>
      <c r="RH342" s="54"/>
      <c r="RI342" s="54"/>
      <c r="RJ342" s="54"/>
      <c r="RK342" s="54"/>
      <c r="RL342" s="54"/>
      <c r="RM342" s="54"/>
      <c r="RN342" s="54"/>
      <c r="RO342" s="54"/>
      <c r="RP342" s="54"/>
      <c r="RQ342" s="54"/>
      <c r="RR342" s="54"/>
      <c r="RS342" s="54"/>
      <c r="RT342" s="54"/>
      <c r="RU342" s="54"/>
      <c r="RV342" s="54"/>
      <c r="RW342" s="54"/>
      <c r="RX342" s="54"/>
      <c r="RY342" s="54"/>
      <c r="RZ342" s="54"/>
      <c r="SA342" s="54"/>
      <c r="SB342" s="54"/>
      <c r="SC342" s="54"/>
      <c r="SD342" s="54"/>
      <c r="SE342" s="54"/>
      <c r="SF342" s="54"/>
      <c r="SG342" s="54"/>
      <c r="SH342" s="54"/>
      <c r="SI342" s="54"/>
      <c r="SJ342" s="54"/>
      <c r="SK342" s="54"/>
      <c r="SL342" s="54"/>
      <c r="SM342" s="54"/>
      <c r="SN342" s="54"/>
      <c r="SO342" s="54"/>
      <c r="SP342" s="54"/>
      <c r="SQ342" s="54"/>
      <c r="SR342" s="54"/>
      <c r="SS342" s="54"/>
      <c r="ST342" s="54"/>
      <c r="SU342" s="54"/>
      <c r="SV342" s="54"/>
      <c r="SW342" s="54"/>
      <c r="SX342" s="54"/>
      <c r="SY342" s="54"/>
      <c r="SZ342" s="54"/>
      <c r="TA342" s="54"/>
      <c r="TB342" s="54"/>
      <c r="TC342" s="54"/>
      <c r="TD342" s="54"/>
      <c r="TE342" s="54"/>
      <c r="TF342" s="54"/>
      <c r="TG342" s="54"/>
      <c r="TH342" s="54"/>
      <c r="TI342" s="54"/>
      <c r="TJ342" s="54"/>
      <c r="TK342" s="54"/>
      <c r="TL342" s="54"/>
      <c r="TM342" s="54"/>
      <c r="TN342" s="54"/>
      <c r="TO342" s="54"/>
      <c r="TP342" s="54"/>
      <c r="TQ342" s="54"/>
      <c r="TR342" s="54"/>
      <c r="TS342" s="54"/>
      <c r="TT342" s="54"/>
      <c r="TU342" s="54"/>
      <c r="TV342" s="54"/>
      <c r="TW342" s="54"/>
      <c r="TX342" s="54"/>
      <c r="TY342" s="54"/>
      <c r="TZ342" s="54"/>
      <c r="UA342" s="54"/>
      <c r="UB342" s="54"/>
      <c r="UC342" s="54"/>
      <c r="UD342" s="54"/>
      <c r="UE342" s="54"/>
      <c r="UF342" s="54"/>
      <c r="UG342" s="54"/>
      <c r="UH342" s="54"/>
      <c r="UI342" s="54"/>
      <c r="UJ342" s="54"/>
      <c r="UK342" s="54"/>
      <c r="UL342" s="54"/>
      <c r="UM342" s="54"/>
      <c r="UN342" s="54"/>
      <c r="UO342" s="54"/>
      <c r="UP342" s="54"/>
      <c r="UQ342" s="54"/>
      <c r="UR342" s="54"/>
      <c r="US342" s="54"/>
      <c r="UT342" s="54"/>
      <c r="UU342" s="54"/>
      <c r="UV342" s="54"/>
      <c r="UW342" s="54"/>
      <c r="UX342" s="54"/>
      <c r="UY342" s="54"/>
      <c r="UZ342" s="54"/>
      <c r="VA342" s="54"/>
      <c r="VB342" s="54"/>
      <c r="VC342" s="54"/>
      <c r="VD342" s="54"/>
      <c r="VE342" s="54"/>
      <c r="VF342" s="54"/>
      <c r="VG342" s="54"/>
      <c r="VH342" s="54"/>
      <c r="VI342" s="54"/>
      <c r="VJ342" s="54"/>
      <c r="VK342" s="54"/>
      <c r="VL342" s="54"/>
      <c r="VM342" s="54"/>
      <c r="VN342" s="54"/>
      <c r="VO342" s="54"/>
      <c r="VP342" s="54"/>
      <c r="VQ342" s="54"/>
      <c r="VR342" s="54"/>
      <c r="VS342" s="54"/>
      <c r="VT342" s="54"/>
      <c r="VU342" s="54"/>
      <c r="VV342" s="54"/>
      <c r="VW342" s="54"/>
      <c r="VX342" s="54"/>
      <c r="VY342" s="54"/>
      <c r="VZ342" s="54"/>
      <c r="WA342" s="54"/>
      <c r="WB342" s="54"/>
      <c r="WC342" s="54"/>
      <c r="WD342" s="54"/>
      <c r="WE342" s="54"/>
      <c r="WF342" s="54"/>
      <c r="WG342" s="54"/>
      <c r="WH342" s="54"/>
      <c r="WI342" s="54"/>
      <c r="WJ342" s="54"/>
      <c r="WK342" s="54"/>
      <c r="WL342" s="54"/>
      <c r="WM342" s="54"/>
      <c r="WN342" s="54"/>
      <c r="WO342" s="54"/>
      <c r="WP342" s="54"/>
      <c r="WQ342" s="54"/>
      <c r="WR342" s="54"/>
      <c r="WS342" s="54"/>
      <c r="WT342" s="54"/>
      <c r="WU342" s="54"/>
      <c r="WV342" s="54"/>
      <c r="WW342" s="54"/>
      <c r="WX342" s="54"/>
      <c r="WY342" s="54"/>
      <c r="WZ342" s="54"/>
      <c r="XA342" s="54"/>
      <c r="XB342" s="54"/>
      <c r="XC342" s="54"/>
      <c r="XD342" s="54"/>
      <c r="XE342" s="54"/>
      <c r="XF342" s="54"/>
      <c r="XG342" s="54"/>
      <c r="XH342" s="54"/>
      <c r="XI342" s="54"/>
      <c r="XJ342" s="54"/>
      <c r="XK342" s="54"/>
      <c r="XL342" s="54"/>
      <c r="XM342" s="54"/>
      <c r="XN342" s="54"/>
      <c r="XO342" s="54"/>
      <c r="XP342" s="54"/>
      <c r="XQ342" s="54"/>
      <c r="XR342" s="54"/>
      <c r="XS342" s="54"/>
      <c r="XT342" s="54"/>
      <c r="XU342" s="54"/>
      <c r="XV342" s="54"/>
      <c r="XW342" s="54"/>
      <c r="XX342" s="54"/>
      <c r="XY342" s="54"/>
      <c r="XZ342" s="54"/>
      <c r="YA342" s="54"/>
      <c r="YB342" s="54"/>
      <c r="YC342" s="54"/>
      <c r="YD342" s="54"/>
      <c r="YE342" s="54"/>
      <c r="YF342" s="54"/>
      <c r="YG342" s="54"/>
      <c r="YH342" s="54"/>
      <c r="YI342" s="54"/>
      <c r="YJ342" s="54"/>
      <c r="YK342" s="54"/>
      <c r="YL342" s="54"/>
      <c r="YM342" s="54"/>
      <c r="YN342" s="54"/>
      <c r="YO342" s="54"/>
      <c r="YP342" s="54"/>
      <c r="YQ342" s="54"/>
      <c r="YR342" s="54"/>
      <c r="YS342" s="54"/>
      <c r="YT342" s="54"/>
      <c r="YU342" s="54"/>
      <c r="YV342" s="54"/>
      <c r="YW342" s="54"/>
      <c r="YX342" s="54"/>
      <c r="YY342" s="54"/>
      <c r="YZ342" s="54"/>
      <c r="ZA342" s="54"/>
      <c r="ZB342" s="54"/>
      <c r="ZC342" s="54"/>
      <c r="ZD342" s="54"/>
      <c r="ZE342" s="54"/>
      <c r="ZF342" s="54"/>
      <c r="ZG342" s="54"/>
      <c r="ZH342" s="54"/>
      <c r="ZI342" s="54"/>
      <c r="ZJ342" s="54"/>
      <c r="ZK342" s="54"/>
      <c r="ZL342" s="54"/>
      <c r="ZM342" s="54"/>
      <c r="ZN342" s="54"/>
      <c r="ZO342" s="54"/>
      <c r="ZP342" s="54"/>
      <c r="ZQ342" s="54"/>
      <c r="ZR342" s="54"/>
      <c r="ZS342" s="54"/>
      <c r="ZT342" s="54"/>
      <c r="ZU342" s="54"/>
      <c r="ZV342" s="54"/>
      <c r="ZW342" s="54"/>
      <c r="ZX342" s="54"/>
      <c r="ZY342" s="54"/>
      <c r="ZZ342" s="54"/>
    </row>
    <row r="343" spans="1:702" x14ac:dyDescent="0.2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  <c r="AE343" s="54"/>
      <c r="AF343" s="54"/>
      <c r="AG343" s="54"/>
      <c r="AH343" s="54"/>
      <c r="AI343" s="54"/>
      <c r="AJ343" s="54"/>
      <c r="AK343" s="54"/>
      <c r="AL343" s="54"/>
      <c r="AM343" s="54"/>
      <c r="AN343" s="54"/>
      <c r="AO343" s="54"/>
      <c r="AP343" s="54"/>
      <c r="AQ343" s="54"/>
      <c r="AR343" s="54"/>
      <c r="AS343" s="54"/>
      <c r="AT343" s="54"/>
      <c r="AU343" s="54"/>
      <c r="AV343" s="54"/>
      <c r="AW343" s="54"/>
      <c r="AX343" s="54"/>
      <c r="AY343" s="54"/>
      <c r="AZ343" s="54"/>
      <c r="BA343" s="54"/>
      <c r="BB343" s="54"/>
      <c r="BC343" s="54"/>
      <c r="BD343" s="54"/>
      <c r="BE343" s="54"/>
      <c r="BF343" s="54"/>
      <c r="BG343" s="54"/>
      <c r="BH343" s="54"/>
      <c r="BI343" s="54"/>
      <c r="BJ343" s="54"/>
      <c r="BK343" s="54"/>
      <c r="BL343" s="54"/>
      <c r="BM343" s="54"/>
      <c r="BN343" s="54"/>
      <c r="BO343" s="54"/>
      <c r="BP343" s="54"/>
      <c r="BQ343" s="54"/>
      <c r="BR343" s="54"/>
      <c r="BS343" s="54"/>
      <c r="BT343" s="54"/>
      <c r="BU343" s="54"/>
      <c r="BV343" s="54"/>
      <c r="BW343" s="54"/>
      <c r="BX343" s="54"/>
      <c r="BY343" s="54"/>
      <c r="BZ343" s="54"/>
      <c r="CA343" s="54"/>
      <c r="CB343" s="54"/>
      <c r="CC343" s="54"/>
      <c r="CD343" s="54"/>
      <c r="CE343" s="54"/>
      <c r="CF343" s="54"/>
      <c r="CG343" s="54"/>
      <c r="CH343" s="54"/>
      <c r="CI343" s="54"/>
      <c r="CJ343" s="54"/>
      <c r="CK343" s="54"/>
      <c r="CL343" s="54"/>
      <c r="CM343" s="54"/>
      <c r="CN343" s="54"/>
      <c r="CO343" s="54"/>
      <c r="CP343" s="54"/>
      <c r="CQ343" s="54"/>
      <c r="CR343" s="54"/>
      <c r="CS343" s="54"/>
      <c r="CT343" s="54"/>
      <c r="CU343" s="54"/>
      <c r="CV343" s="54"/>
      <c r="CW343" s="54"/>
      <c r="CX343" s="54"/>
      <c r="CY343" s="54"/>
      <c r="CZ343" s="54"/>
      <c r="DA343" s="54"/>
      <c r="DB343" s="54"/>
      <c r="DC343" s="54"/>
      <c r="DD343" s="54"/>
      <c r="DE343" s="54"/>
      <c r="DF343" s="54"/>
      <c r="DG343" s="54"/>
      <c r="DH343" s="54"/>
      <c r="DI343" s="54"/>
      <c r="DJ343" s="54"/>
      <c r="DK343" s="54"/>
      <c r="DL343" s="54"/>
      <c r="DM343" s="54"/>
      <c r="DN343" s="54"/>
      <c r="DO343" s="54"/>
      <c r="DP343" s="54"/>
      <c r="DQ343" s="54"/>
      <c r="DR343" s="54"/>
      <c r="DS343" s="54"/>
      <c r="DT343" s="54"/>
      <c r="DU343" s="54"/>
      <c r="DV343" s="54"/>
      <c r="DW343" s="54"/>
      <c r="DX343" s="54"/>
      <c r="DY343" s="54"/>
      <c r="DZ343" s="54"/>
      <c r="EA343" s="54"/>
      <c r="EB343" s="54"/>
      <c r="EC343" s="54"/>
      <c r="ED343" s="54"/>
      <c r="EE343" s="54"/>
      <c r="EF343" s="54"/>
      <c r="EG343" s="54"/>
      <c r="EH343" s="54"/>
      <c r="EI343" s="54"/>
      <c r="EJ343" s="54"/>
      <c r="EK343" s="54"/>
      <c r="EL343" s="54"/>
      <c r="EM343" s="54"/>
      <c r="EN343" s="54"/>
      <c r="EO343" s="54"/>
      <c r="EP343" s="54"/>
      <c r="EQ343" s="54"/>
      <c r="ER343" s="54"/>
      <c r="ES343" s="54"/>
      <c r="ET343" s="54"/>
      <c r="EU343" s="54"/>
      <c r="EV343" s="54"/>
      <c r="EW343" s="54"/>
      <c r="EX343" s="54"/>
      <c r="EY343" s="54"/>
      <c r="EZ343" s="54"/>
      <c r="FA343" s="54"/>
      <c r="FB343" s="54"/>
      <c r="FC343" s="54"/>
      <c r="FD343" s="54"/>
      <c r="FE343" s="54"/>
      <c r="FF343" s="54"/>
      <c r="FG343" s="54"/>
      <c r="FH343" s="54"/>
      <c r="FI343" s="54"/>
      <c r="FJ343" s="54"/>
      <c r="FK343" s="54"/>
      <c r="FL343" s="54"/>
      <c r="FM343" s="54"/>
      <c r="FN343" s="54"/>
      <c r="FO343" s="54"/>
      <c r="FP343" s="54"/>
      <c r="FQ343" s="54"/>
      <c r="FR343" s="54"/>
      <c r="FS343" s="54"/>
      <c r="FT343" s="54"/>
      <c r="FU343" s="54"/>
      <c r="FV343" s="54"/>
      <c r="FW343" s="54"/>
      <c r="FX343" s="54"/>
      <c r="FY343" s="54"/>
      <c r="FZ343" s="54"/>
      <c r="GA343" s="54"/>
      <c r="GB343" s="54"/>
      <c r="GC343" s="54"/>
      <c r="GD343" s="54"/>
      <c r="GE343" s="54"/>
      <c r="GF343" s="54"/>
      <c r="GG343" s="54"/>
      <c r="GH343" s="54"/>
      <c r="GI343" s="54"/>
      <c r="GJ343" s="54"/>
      <c r="GK343" s="54"/>
      <c r="GL343" s="54"/>
      <c r="GM343" s="54"/>
      <c r="GN343" s="54"/>
      <c r="GO343" s="54"/>
      <c r="GP343" s="54"/>
      <c r="GQ343" s="54"/>
      <c r="GR343" s="54"/>
      <c r="GS343" s="54"/>
      <c r="GT343" s="54"/>
      <c r="GU343" s="54"/>
      <c r="GV343" s="54"/>
      <c r="GW343" s="54"/>
      <c r="GX343" s="54"/>
      <c r="GY343" s="54"/>
      <c r="GZ343" s="54"/>
      <c r="HA343" s="54"/>
      <c r="HB343" s="54"/>
      <c r="HC343" s="54"/>
      <c r="HD343" s="54"/>
      <c r="HE343" s="54"/>
      <c r="HF343" s="54"/>
      <c r="HG343" s="54"/>
      <c r="HH343" s="54"/>
      <c r="HI343" s="54"/>
      <c r="HJ343" s="54"/>
      <c r="HK343" s="54"/>
      <c r="HL343" s="54"/>
      <c r="HM343" s="54"/>
      <c r="HN343" s="54"/>
      <c r="HO343" s="54"/>
      <c r="HP343" s="54"/>
      <c r="HQ343" s="54"/>
      <c r="HR343" s="54"/>
      <c r="HS343" s="54"/>
      <c r="HT343" s="54"/>
      <c r="HU343" s="54"/>
      <c r="HV343" s="54"/>
      <c r="HW343" s="54"/>
      <c r="HX343" s="54"/>
      <c r="HY343" s="54"/>
      <c r="HZ343" s="54"/>
      <c r="IA343" s="54"/>
      <c r="IB343" s="54"/>
      <c r="IC343" s="54"/>
      <c r="ID343" s="54"/>
      <c r="IE343" s="54"/>
      <c r="IF343" s="54"/>
      <c r="IG343" s="54"/>
      <c r="IH343" s="54"/>
      <c r="II343" s="54"/>
      <c r="IJ343" s="54"/>
      <c r="IK343" s="54"/>
      <c r="IL343" s="54"/>
      <c r="IM343" s="54"/>
      <c r="IN343" s="54"/>
      <c r="IO343" s="54"/>
      <c r="IP343" s="54"/>
      <c r="IQ343" s="54"/>
      <c r="IR343" s="54"/>
      <c r="IS343" s="54"/>
      <c r="IT343" s="54"/>
      <c r="IU343" s="54"/>
      <c r="IV343" s="54"/>
      <c r="IW343" s="54"/>
      <c r="IX343" s="54"/>
      <c r="IY343" s="54"/>
      <c r="IZ343" s="54"/>
      <c r="JA343" s="54"/>
      <c r="JB343" s="54"/>
      <c r="JC343" s="54"/>
      <c r="JD343" s="54"/>
      <c r="JE343" s="54"/>
      <c r="JF343" s="54"/>
      <c r="JG343" s="54"/>
      <c r="JH343" s="54"/>
      <c r="JI343" s="54"/>
      <c r="JJ343" s="54"/>
      <c r="JK343" s="54"/>
      <c r="JL343" s="54"/>
      <c r="JM343" s="54"/>
      <c r="JN343" s="54"/>
      <c r="JO343" s="54"/>
      <c r="JP343" s="54"/>
      <c r="JQ343" s="54"/>
      <c r="JR343" s="54"/>
      <c r="JS343" s="54"/>
      <c r="JT343" s="54"/>
      <c r="JU343" s="54"/>
      <c r="JV343" s="54"/>
      <c r="JW343" s="54"/>
      <c r="JX343" s="54"/>
      <c r="JY343" s="54"/>
      <c r="JZ343" s="54"/>
      <c r="KA343" s="54"/>
      <c r="KB343" s="54"/>
      <c r="KC343" s="54"/>
      <c r="KD343" s="54"/>
      <c r="KE343" s="54"/>
      <c r="KF343" s="54"/>
      <c r="KG343" s="54"/>
      <c r="KH343" s="54"/>
      <c r="KI343" s="54"/>
      <c r="KJ343" s="54"/>
      <c r="KK343" s="54"/>
      <c r="KL343" s="54"/>
      <c r="KM343" s="54"/>
      <c r="KN343" s="54"/>
      <c r="KO343" s="54"/>
      <c r="KP343" s="54"/>
      <c r="KQ343" s="54"/>
      <c r="KR343" s="54"/>
      <c r="KS343" s="54"/>
      <c r="KT343" s="54"/>
      <c r="KU343" s="54"/>
      <c r="KV343" s="54"/>
      <c r="KW343" s="54"/>
      <c r="KX343" s="54"/>
      <c r="KY343" s="54"/>
      <c r="KZ343" s="54"/>
      <c r="LA343" s="54"/>
      <c r="LB343" s="54"/>
      <c r="LC343" s="54"/>
      <c r="LD343" s="54"/>
      <c r="LE343" s="54"/>
      <c r="LF343" s="54"/>
      <c r="LG343" s="54"/>
      <c r="LH343" s="54"/>
      <c r="LI343" s="54"/>
      <c r="LJ343" s="54"/>
      <c r="LK343" s="54"/>
      <c r="LL343" s="54"/>
      <c r="LM343" s="54"/>
      <c r="LN343" s="54"/>
      <c r="LO343" s="54"/>
      <c r="LP343" s="54"/>
      <c r="LQ343" s="54"/>
      <c r="LR343" s="54"/>
      <c r="LS343" s="54"/>
      <c r="LT343" s="54"/>
      <c r="LU343" s="54"/>
      <c r="LV343" s="54"/>
      <c r="LW343" s="54"/>
      <c r="LX343" s="54"/>
      <c r="LY343" s="54"/>
      <c r="LZ343" s="54"/>
      <c r="MA343" s="54"/>
      <c r="MB343" s="54"/>
      <c r="MC343" s="54"/>
      <c r="MD343" s="54"/>
      <c r="ME343" s="54"/>
      <c r="MF343" s="54"/>
      <c r="MG343" s="54"/>
      <c r="MH343" s="54"/>
      <c r="MI343" s="54"/>
      <c r="MJ343" s="54"/>
      <c r="MK343" s="54"/>
      <c r="ML343" s="54"/>
      <c r="MM343" s="54"/>
      <c r="MN343" s="54"/>
      <c r="MO343" s="54"/>
      <c r="MP343" s="54"/>
      <c r="MQ343" s="54"/>
      <c r="MR343" s="54"/>
      <c r="MS343" s="54"/>
      <c r="MT343" s="54"/>
      <c r="MU343" s="54"/>
      <c r="MV343" s="54"/>
      <c r="MW343" s="54"/>
      <c r="MX343" s="54"/>
      <c r="MY343" s="54"/>
      <c r="MZ343" s="54"/>
      <c r="NA343" s="54"/>
      <c r="NB343" s="54"/>
      <c r="NC343" s="54"/>
      <c r="ND343" s="54"/>
      <c r="NE343" s="54"/>
      <c r="NF343" s="54"/>
      <c r="NG343" s="54"/>
      <c r="NH343" s="54"/>
      <c r="NI343" s="54"/>
      <c r="NJ343" s="54"/>
      <c r="NK343" s="54"/>
      <c r="NL343" s="54"/>
      <c r="NM343" s="54"/>
      <c r="NN343" s="54"/>
      <c r="NO343" s="54"/>
      <c r="NP343" s="54"/>
      <c r="NQ343" s="54"/>
      <c r="NR343" s="54"/>
      <c r="NS343" s="54"/>
      <c r="NT343" s="54"/>
      <c r="NU343" s="54"/>
      <c r="NV343" s="54"/>
      <c r="NW343" s="54"/>
      <c r="NX343" s="54"/>
      <c r="NY343" s="54"/>
      <c r="NZ343" s="54"/>
      <c r="OA343" s="54"/>
      <c r="OB343" s="54"/>
      <c r="OC343" s="54"/>
      <c r="OD343" s="54"/>
      <c r="OE343" s="54"/>
      <c r="OF343" s="54"/>
      <c r="OG343" s="54"/>
      <c r="OH343" s="54"/>
      <c r="OI343" s="54"/>
      <c r="OJ343" s="54"/>
      <c r="OK343" s="54"/>
      <c r="OL343" s="54"/>
      <c r="OM343" s="54"/>
      <c r="ON343" s="54"/>
      <c r="OO343" s="54"/>
      <c r="OP343" s="54"/>
      <c r="OQ343" s="54"/>
      <c r="OR343" s="54"/>
      <c r="OS343" s="54"/>
      <c r="OT343" s="54"/>
      <c r="OU343" s="54"/>
      <c r="OV343" s="54"/>
      <c r="OW343" s="54"/>
      <c r="OX343" s="54"/>
      <c r="OY343" s="54"/>
      <c r="OZ343" s="54"/>
      <c r="PA343" s="54"/>
      <c r="PB343" s="54"/>
      <c r="PC343" s="54"/>
      <c r="PD343" s="54"/>
      <c r="PE343" s="54"/>
      <c r="PF343" s="54"/>
      <c r="PG343" s="54"/>
      <c r="PH343" s="54"/>
      <c r="PI343" s="54"/>
      <c r="PJ343" s="54"/>
      <c r="PK343" s="54"/>
      <c r="PL343" s="54"/>
      <c r="PM343" s="54"/>
      <c r="PN343" s="54"/>
      <c r="PO343" s="54"/>
      <c r="PP343" s="54"/>
      <c r="PQ343" s="54"/>
      <c r="PR343" s="54"/>
      <c r="PS343" s="54"/>
      <c r="PT343" s="54"/>
      <c r="PU343" s="54"/>
      <c r="PV343" s="54"/>
      <c r="PW343" s="54"/>
      <c r="PX343" s="54"/>
      <c r="PY343" s="54"/>
      <c r="PZ343" s="54"/>
      <c r="QA343" s="54"/>
      <c r="QB343" s="54"/>
      <c r="QC343" s="54"/>
      <c r="QD343" s="54"/>
      <c r="QE343" s="54"/>
      <c r="QF343" s="54"/>
      <c r="QG343" s="54"/>
      <c r="QH343" s="54"/>
      <c r="QI343" s="54"/>
      <c r="QJ343" s="54"/>
      <c r="QK343" s="54"/>
      <c r="QL343" s="54"/>
      <c r="QM343" s="54"/>
      <c r="QN343" s="54"/>
      <c r="QO343" s="54"/>
      <c r="QP343" s="54"/>
      <c r="QQ343" s="54"/>
      <c r="QR343" s="54"/>
      <c r="QS343" s="54"/>
      <c r="QT343" s="54"/>
      <c r="QU343" s="54"/>
      <c r="QV343" s="54"/>
      <c r="QW343" s="54"/>
      <c r="QX343" s="54"/>
      <c r="QY343" s="54"/>
      <c r="QZ343" s="54"/>
      <c r="RA343" s="54"/>
      <c r="RB343" s="54"/>
      <c r="RC343" s="54"/>
      <c r="RD343" s="54"/>
      <c r="RE343" s="54"/>
      <c r="RF343" s="54"/>
      <c r="RG343" s="54"/>
      <c r="RH343" s="54"/>
      <c r="RI343" s="54"/>
      <c r="RJ343" s="54"/>
      <c r="RK343" s="54"/>
      <c r="RL343" s="54"/>
      <c r="RM343" s="54"/>
      <c r="RN343" s="54"/>
      <c r="RO343" s="54"/>
      <c r="RP343" s="54"/>
      <c r="RQ343" s="54"/>
      <c r="RR343" s="54"/>
      <c r="RS343" s="54"/>
      <c r="RT343" s="54"/>
      <c r="RU343" s="54"/>
      <c r="RV343" s="54"/>
      <c r="RW343" s="54"/>
      <c r="RX343" s="54"/>
      <c r="RY343" s="54"/>
      <c r="RZ343" s="54"/>
      <c r="SA343" s="54"/>
      <c r="SB343" s="54"/>
      <c r="SC343" s="54"/>
      <c r="SD343" s="54"/>
      <c r="SE343" s="54"/>
      <c r="SF343" s="54"/>
      <c r="SG343" s="54"/>
      <c r="SH343" s="54"/>
      <c r="SI343" s="54"/>
      <c r="SJ343" s="54"/>
      <c r="SK343" s="54"/>
      <c r="SL343" s="54"/>
      <c r="SM343" s="54"/>
      <c r="SN343" s="54"/>
      <c r="SO343" s="54"/>
      <c r="SP343" s="54"/>
      <c r="SQ343" s="54"/>
      <c r="SR343" s="54"/>
      <c r="SS343" s="54"/>
      <c r="ST343" s="54"/>
      <c r="SU343" s="54"/>
      <c r="SV343" s="54"/>
      <c r="SW343" s="54"/>
      <c r="SX343" s="54"/>
      <c r="SY343" s="54"/>
      <c r="SZ343" s="54"/>
      <c r="TA343" s="54"/>
      <c r="TB343" s="54"/>
      <c r="TC343" s="54"/>
      <c r="TD343" s="54"/>
      <c r="TE343" s="54"/>
      <c r="TF343" s="54"/>
      <c r="TG343" s="54"/>
      <c r="TH343" s="54"/>
      <c r="TI343" s="54"/>
      <c r="TJ343" s="54"/>
      <c r="TK343" s="54"/>
      <c r="TL343" s="54"/>
      <c r="TM343" s="54"/>
      <c r="TN343" s="54"/>
      <c r="TO343" s="54"/>
      <c r="TP343" s="54"/>
      <c r="TQ343" s="54"/>
      <c r="TR343" s="54"/>
      <c r="TS343" s="54"/>
      <c r="TT343" s="54"/>
      <c r="TU343" s="54"/>
      <c r="TV343" s="54"/>
      <c r="TW343" s="54"/>
      <c r="TX343" s="54"/>
      <c r="TY343" s="54"/>
      <c r="TZ343" s="54"/>
      <c r="UA343" s="54"/>
      <c r="UB343" s="54"/>
      <c r="UC343" s="54"/>
      <c r="UD343" s="54"/>
      <c r="UE343" s="54"/>
      <c r="UF343" s="54"/>
      <c r="UG343" s="54"/>
      <c r="UH343" s="54"/>
      <c r="UI343" s="54"/>
      <c r="UJ343" s="54"/>
      <c r="UK343" s="54"/>
      <c r="UL343" s="54"/>
      <c r="UM343" s="54"/>
      <c r="UN343" s="54"/>
      <c r="UO343" s="54"/>
      <c r="UP343" s="54"/>
      <c r="UQ343" s="54"/>
      <c r="UR343" s="54"/>
      <c r="US343" s="54"/>
      <c r="UT343" s="54"/>
      <c r="UU343" s="54"/>
      <c r="UV343" s="54"/>
      <c r="UW343" s="54"/>
      <c r="UX343" s="54"/>
      <c r="UY343" s="54"/>
      <c r="UZ343" s="54"/>
      <c r="VA343" s="54"/>
      <c r="VB343" s="54"/>
      <c r="VC343" s="54"/>
      <c r="VD343" s="54"/>
      <c r="VE343" s="54"/>
      <c r="VF343" s="54"/>
      <c r="VG343" s="54"/>
      <c r="VH343" s="54"/>
      <c r="VI343" s="54"/>
      <c r="VJ343" s="54"/>
      <c r="VK343" s="54"/>
      <c r="VL343" s="54"/>
      <c r="VM343" s="54"/>
      <c r="VN343" s="54"/>
      <c r="VO343" s="54"/>
      <c r="VP343" s="54"/>
      <c r="VQ343" s="54"/>
      <c r="VR343" s="54"/>
      <c r="VS343" s="54"/>
      <c r="VT343" s="54"/>
      <c r="VU343" s="54"/>
      <c r="VV343" s="54"/>
      <c r="VW343" s="54"/>
      <c r="VX343" s="54"/>
      <c r="VY343" s="54"/>
      <c r="VZ343" s="54"/>
      <c r="WA343" s="54"/>
      <c r="WB343" s="54"/>
      <c r="WC343" s="54"/>
      <c r="WD343" s="54"/>
      <c r="WE343" s="54"/>
      <c r="WF343" s="54"/>
      <c r="WG343" s="54"/>
      <c r="WH343" s="54"/>
      <c r="WI343" s="54"/>
      <c r="WJ343" s="54"/>
      <c r="WK343" s="54"/>
      <c r="WL343" s="54"/>
      <c r="WM343" s="54"/>
      <c r="WN343" s="54"/>
      <c r="WO343" s="54"/>
      <c r="WP343" s="54"/>
      <c r="WQ343" s="54"/>
      <c r="WR343" s="54"/>
      <c r="WS343" s="54"/>
      <c r="WT343" s="54"/>
      <c r="WU343" s="54"/>
      <c r="WV343" s="54"/>
      <c r="WW343" s="54"/>
      <c r="WX343" s="54"/>
      <c r="WY343" s="54"/>
      <c r="WZ343" s="54"/>
      <c r="XA343" s="54"/>
      <c r="XB343" s="54"/>
      <c r="XC343" s="54"/>
      <c r="XD343" s="54"/>
      <c r="XE343" s="54"/>
      <c r="XF343" s="54"/>
      <c r="XG343" s="54"/>
      <c r="XH343" s="54"/>
      <c r="XI343" s="54"/>
      <c r="XJ343" s="54"/>
      <c r="XK343" s="54"/>
      <c r="XL343" s="54"/>
      <c r="XM343" s="54"/>
      <c r="XN343" s="54"/>
      <c r="XO343" s="54"/>
      <c r="XP343" s="54"/>
      <c r="XQ343" s="54"/>
      <c r="XR343" s="54"/>
      <c r="XS343" s="54"/>
      <c r="XT343" s="54"/>
      <c r="XU343" s="54"/>
      <c r="XV343" s="54"/>
      <c r="XW343" s="54"/>
      <c r="XX343" s="54"/>
      <c r="XY343" s="54"/>
      <c r="XZ343" s="54"/>
      <c r="YA343" s="54"/>
      <c r="YB343" s="54"/>
      <c r="YC343" s="54"/>
      <c r="YD343" s="54"/>
      <c r="YE343" s="54"/>
      <c r="YF343" s="54"/>
      <c r="YG343" s="54"/>
      <c r="YH343" s="54"/>
      <c r="YI343" s="54"/>
      <c r="YJ343" s="54"/>
      <c r="YK343" s="54"/>
      <c r="YL343" s="54"/>
      <c r="YM343" s="54"/>
      <c r="YN343" s="54"/>
      <c r="YO343" s="54"/>
      <c r="YP343" s="54"/>
      <c r="YQ343" s="54"/>
      <c r="YR343" s="54"/>
      <c r="YS343" s="54"/>
      <c r="YT343" s="54"/>
      <c r="YU343" s="54"/>
      <c r="YV343" s="54"/>
      <c r="YW343" s="54"/>
      <c r="YX343" s="54"/>
      <c r="YY343" s="54"/>
      <c r="YZ343" s="54"/>
      <c r="ZA343" s="54"/>
      <c r="ZB343" s="54"/>
      <c r="ZC343" s="54"/>
      <c r="ZD343" s="54"/>
      <c r="ZE343" s="54"/>
      <c r="ZF343" s="54"/>
      <c r="ZG343" s="54"/>
      <c r="ZH343" s="54"/>
      <c r="ZI343" s="54"/>
      <c r="ZJ343" s="54"/>
      <c r="ZK343" s="54"/>
      <c r="ZL343" s="54"/>
      <c r="ZM343" s="54"/>
      <c r="ZN343" s="54"/>
      <c r="ZO343" s="54"/>
      <c r="ZP343" s="54"/>
      <c r="ZQ343" s="54"/>
      <c r="ZR343" s="54"/>
      <c r="ZS343" s="54"/>
      <c r="ZT343" s="54"/>
      <c r="ZU343" s="54"/>
      <c r="ZV343" s="54"/>
      <c r="ZW343" s="54"/>
      <c r="ZX343" s="54"/>
      <c r="ZY343" s="54"/>
      <c r="ZZ343" s="54"/>
    </row>
    <row r="344" spans="1:702" x14ac:dyDescent="0.2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  <c r="AE344" s="54"/>
      <c r="AF344" s="54"/>
      <c r="AG344" s="54"/>
      <c r="AH344" s="54"/>
      <c r="AI344" s="54"/>
      <c r="AJ344" s="54"/>
      <c r="AK344" s="54"/>
      <c r="AL344" s="54"/>
      <c r="AM344" s="54"/>
      <c r="AN344" s="54"/>
      <c r="AO344" s="54"/>
      <c r="AP344" s="54"/>
      <c r="AQ344" s="54"/>
      <c r="AR344" s="54"/>
      <c r="AS344" s="54"/>
      <c r="AT344" s="54"/>
      <c r="AU344" s="54"/>
      <c r="AV344" s="54"/>
      <c r="AW344" s="54"/>
      <c r="AX344" s="54"/>
      <c r="AY344" s="54"/>
      <c r="AZ344" s="54"/>
      <c r="BA344" s="54"/>
      <c r="BB344" s="54"/>
      <c r="BC344" s="54"/>
      <c r="BD344" s="54"/>
      <c r="BE344" s="54"/>
      <c r="BF344" s="54"/>
      <c r="BG344" s="54"/>
      <c r="BH344" s="54"/>
      <c r="BI344" s="54"/>
      <c r="BJ344" s="54"/>
      <c r="BK344" s="54"/>
      <c r="BL344" s="54"/>
      <c r="BM344" s="54"/>
      <c r="BN344" s="54"/>
      <c r="BO344" s="54"/>
      <c r="BP344" s="54"/>
      <c r="BQ344" s="54"/>
      <c r="BR344" s="54"/>
      <c r="BS344" s="54"/>
      <c r="BT344" s="54"/>
      <c r="BU344" s="54"/>
      <c r="BV344" s="54"/>
      <c r="BW344" s="54"/>
      <c r="BX344" s="54"/>
      <c r="BY344" s="54"/>
      <c r="BZ344" s="54"/>
      <c r="CA344" s="54"/>
      <c r="CB344" s="54"/>
      <c r="CC344" s="54"/>
      <c r="CD344" s="54"/>
      <c r="CE344" s="54"/>
      <c r="CF344" s="54"/>
      <c r="CG344" s="54"/>
      <c r="CH344" s="54"/>
      <c r="CI344" s="54"/>
      <c r="CJ344" s="54"/>
      <c r="CK344" s="54"/>
      <c r="CL344" s="54"/>
      <c r="CM344" s="54"/>
      <c r="CN344" s="54"/>
      <c r="CO344" s="54"/>
      <c r="CP344" s="54"/>
      <c r="CQ344" s="54"/>
      <c r="CR344" s="54"/>
      <c r="CS344" s="54"/>
      <c r="CT344" s="54"/>
      <c r="CU344" s="54"/>
      <c r="CV344" s="54"/>
      <c r="CW344" s="54"/>
      <c r="CX344" s="54"/>
      <c r="CY344" s="54"/>
      <c r="CZ344" s="54"/>
      <c r="DA344" s="54"/>
      <c r="DB344" s="54"/>
      <c r="DC344" s="54"/>
      <c r="DD344" s="54"/>
      <c r="DE344" s="54"/>
      <c r="DF344" s="54"/>
      <c r="DG344" s="54"/>
      <c r="DH344" s="54"/>
      <c r="DI344" s="54"/>
      <c r="DJ344" s="54"/>
      <c r="DK344" s="54"/>
      <c r="DL344" s="54"/>
      <c r="DM344" s="54"/>
      <c r="DN344" s="54"/>
      <c r="DO344" s="54"/>
      <c r="DP344" s="54"/>
      <c r="DQ344" s="54"/>
      <c r="DR344" s="54"/>
      <c r="DS344" s="54"/>
      <c r="DT344" s="54"/>
      <c r="DU344" s="54"/>
      <c r="DV344" s="54"/>
      <c r="DW344" s="54"/>
      <c r="DX344" s="54"/>
      <c r="DY344" s="54"/>
      <c r="DZ344" s="54"/>
      <c r="EA344" s="54"/>
      <c r="EB344" s="54"/>
      <c r="EC344" s="54"/>
      <c r="ED344" s="54"/>
      <c r="EE344" s="54"/>
      <c r="EF344" s="54"/>
      <c r="EG344" s="54"/>
      <c r="EH344" s="54"/>
      <c r="EI344" s="54"/>
      <c r="EJ344" s="54"/>
      <c r="EK344" s="54"/>
      <c r="EL344" s="54"/>
      <c r="EM344" s="54"/>
      <c r="EN344" s="54"/>
      <c r="EO344" s="54"/>
      <c r="EP344" s="54"/>
      <c r="EQ344" s="54"/>
      <c r="ER344" s="54"/>
      <c r="ES344" s="54"/>
      <c r="ET344" s="54"/>
      <c r="EU344" s="54"/>
      <c r="EV344" s="54"/>
      <c r="EW344" s="54"/>
      <c r="EX344" s="54"/>
      <c r="EY344" s="54"/>
      <c r="EZ344" s="54"/>
      <c r="FA344" s="54"/>
      <c r="FB344" s="54"/>
      <c r="FC344" s="54"/>
      <c r="FD344" s="54"/>
      <c r="FE344" s="54"/>
      <c r="FF344" s="54"/>
      <c r="FG344" s="54"/>
      <c r="FH344" s="54"/>
      <c r="FI344" s="54"/>
      <c r="FJ344" s="54"/>
      <c r="FK344" s="54"/>
      <c r="FL344" s="54"/>
      <c r="FM344" s="54"/>
      <c r="FN344" s="54"/>
      <c r="FO344" s="54"/>
      <c r="FP344" s="54"/>
      <c r="FQ344" s="54"/>
      <c r="FR344" s="54"/>
      <c r="FS344" s="54"/>
      <c r="FT344" s="54"/>
      <c r="FU344" s="54"/>
      <c r="FV344" s="54"/>
      <c r="FW344" s="54"/>
      <c r="FX344" s="54"/>
      <c r="FY344" s="54"/>
      <c r="FZ344" s="54"/>
      <c r="GA344" s="54"/>
      <c r="GB344" s="54"/>
      <c r="GC344" s="54"/>
      <c r="GD344" s="54"/>
      <c r="GE344" s="54"/>
      <c r="GF344" s="54"/>
      <c r="GG344" s="54"/>
      <c r="GH344" s="54"/>
      <c r="GI344" s="54"/>
      <c r="GJ344" s="54"/>
      <c r="GK344" s="54"/>
      <c r="GL344" s="54"/>
      <c r="GM344" s="54"/>
      <c r="GN344" s="54"/>
      <c r="GO344" s="54"/>
      <c r="GP344" s="54"/>
      <c r="GQ344" s="54"/>
      <c r="GR344" s="54"/>
      <c r="GS344" s="54"/>
      <c r="GT344" s="54"/>
      <c r="GU344" s="54"/>
      <c r="GV344" s="54"/>
      <c r="GW344" s="54"/>
      <c r="GX344" s="54"/>
      <c r="GY344" s="54"/>
      <c r="GZ344" s="54"/>
      <c r="HA344" s="54"/>
      <c r="HB344" s="54"/>
      <c r="HC344" s="54"/>
      <c r="HD344" s="54"/>
      <c r="HE344" s="54"/>
      <c r="HF344" s="54"/>
      <c r="HG344" s="54"/>
      <c r="HH344" s="54"/>
      <c r="HI344" s="54"/>
      <c r="HJ344" s="54"/>
      <c r="HK344" s="54"/>
      <c r="HL344" s="54"/>
      <c r="HM344" s="54"/>
      <c r="HN344" s="54"/>
      <c r="HO344" s="54"/>
      <c r="HP344" s="54"/>
      <c r="HQ344" s="54"/>
      <c r="HR344" s="54"/>
      <c r="HS344" s="54"/>
      <c r="HT344" s="54"/>
      <c r="HU344" s="54"/>
      <c r="HV344" s="54"/>
      <c r="HW344" s="54"/>
      <c r="HX344" s="54"/>
      <c r="HY344" s="54"/>
      <c r="HZ344" s="54"/>
      <c r="IA344" s="54"/>
      <c r="IB344" s="54"/>
      <c r="IC344" s="54"/>
      <c r="ID344" s="54"/>
      <c r="IE344" s="54"/>
      <c r="IF344" s="54"/>
      <c r="IG344" s="54"/>
      <c r="IH344" s="54"/>
      <c r="II344" s="54"/>
      <c r="IJ344" s="54"/>
      <c r="IK344" s="54"/>
      <c r="IL344" s="54"/>
      <c r="IM344" s="54"/>
      <c r="IN344" s="54"/>
      <c r="IO344" s="54"/>
      <c r="IP344" s="54"/>
      <c r="IQ344" s="54"/>
      <c r="IR344" s="54"/>
      <c r="IS344" s="54"/>
      <c r="IT344" s="54"/>
      <c r="IU344" s="54"/>
      <c r="IV344" s="54"/>
      <c r="IW344" s="54"/>
      <c r="IX344" s="54"/>
      <c r="IY344" s="54"/>
      <c r="IZ344" s="54"/>
      <c r="JA344" s="54"/>
      <c r="JB344" s="54"/>
      <c r="JC344" s="54"/>
      <c r="JD344" s="54"/>
      <c r="JE344" s="54"/>
      <c r="JF344" s="54"/>
      <c r="JG344" s="54"/>
      <c r="JH344" s="54"/>
      <c r="JI344" s="54"/>
      <c r="JJ344" s="54"/>
      <c r="JK344" s="54"/>
      <c r="JL344" s="54"/>
      <c r="JM344" s="54"/>
      <c r="JN344" s="54"/>
      <c r="JO344" s="54"/>
      <c r="JP344" s="54"/>
      <c r="JQ344" s="54"/>
      <c r="JR344" s="54"/>
      <c r="JS344" s="54"/>
      <c r="JT344" s="54"/>
      <c r="JU344" s="54"/>
      <c r="JV344" s="54"/>
      <c r="JW344" s="54"/>
      <c r="JX344" s="54"/>
      <c r="JY344" s="54"/>
      <c r="JZ344" s="54"/>
      <c r="KA344" s="54"/>
      <c r="KB344" s="54"/>
      <c r="KC344" s="54"/>
      <c r="KD344" s="54"/>
      <c r="KE344" s="54"/>
      <c r="KF344" s="54"/>
      <c r="KG344" s="54"/>
      <c r="KH344" s="54"/>
      <c r="KI344" s="54"/>
      <c r="KJ344" s="54"/>
      <c r="KK344" s="54"/>
      <c r="KL344" s="54"/>
      <c r="KM344" s="54"/>
      <c r="KN344" s="54"/>
      <c r="KO344" s="54"/>
      <c r="KP344" s="54"/>
      <c r="KQ344" s="54"/>
      <c r="KR344" s="54"/>
      <c r="KS344" s="54"/>
      <c r="KT344" s="54"/>
      <c r="KU344" s="54"/>
      <c r="KV344" s="54"/>
      <c r="KW344" s="54"/>
      <c r="KX344" s="54"/>
      <c r="KY344" s="54"/>
      <c r="KZ344" s="54"/>
      <c r="LA344" s="54"/>
      <c r="LB344" s="54"/>
      <c r="LC344" s="54"/>
      <c r="LD344" s="54"/>
      <c r="LE344" s="54"/>
      <c r="LF344" s="54"/>
      <c r="LG344" s="54"/>
      <c r="LH344" s="54"/>
      <c r="LI344" s="54"/>
      <c r="LJ344" s="54"/>
      <c r="LK344" s="54"/>
      <c r="LL344" s="54"/>
      <c r="LM344" s="54"/>
      <c r="LN344" s="54"/>
      <c r="LO344" s="54"/>
      <c r="LP344" s="54"/>
      <c r="LQ344" s="54"/>
      <c r="LR344" s="54"/>
      <c r="LS344" s="54"/>
      <c r="LT344" s="54"/>
      <c r="LU344" s="54"/>
      <c r="LV344" s="54"/>
      <c r="LW344" s="54"/>
      <c r="LX344" s="54"/>
      <c r="LY344" s="54"/>
      <c r="LZ344" s="54"/>
      <c r="MA344" s="54"/>
      <c r="MB344" s="54"/>
      <c r="MC344" s="54"/>
      <c r="MD344" s="54"/>
      <c r="ME344" s="54"/>
      <c r="MF344" s="54"/>
      <c r="MG344" s="54"/>
      <c r="MH344" s="54"/>
      <c r="MI344" s="54"/>
      <c r="MJ344" s="54"/>
      <c r="MK344" s="54"/>
      <c r="ML344" s="54"/>
      <c r="MM344" s="54"/>
      <c r="MN344" s="54"/>
      <c r="MO344" s="54"/>
      <c r="MP344" s="54"/>
      <c r="MQ344" s="54"/>
      <c r="MR344" s="54"/>
      <c r="MS344" s="54"/>
      <c r="MT344" s="54"/>
      <c r="MU344" s="54"/>
      <c r="MV344" s="54"/>
      <c r="MW344" s="54"/>
      <c r="MX344" s="54"/>
      <c r="MY344" s="54"/>
      <c r="MZ344" s="54"/>
      <c r="NA344" s="54"/>
      <c r="NB344" s="54"/>
      <c r="NC344" s="54"/>
      <c r="ND344" s="54"/>
      <c r="NE344" s="54"/>
      <c r="NF344" s="54"/>
      <c r="NG344" s="54"/>
      <c r="NH344" s="54"/>
      <c r="NI344" s="54"/>
      <c r="NJ344" s="54"/>
      <c r="NK344" s="54"/>
      <c r="NL344" s="54"/>
      <c r="NM344" s="54"/>
      <c r="NN344" s="54"/>
      <c r="NO344" s="54"/>
      <c r="NP344" s="54"/>
      <c r="NQ344" s="54"/>
      <c r="NR344" s="54"/>
      <c r="NS344" s="54"/>
      <c r="NT344" s="54"/>
      <c r="NU344" s="54"/>
      <c r="NV344" s="54"/>
      <c r="NW344" s="54"/>
      <c r="NX344" s="54"/>
      <c r="NY344" s="54"/>
      <c r="NZ344" s="54"/>
      <c r="OA344" s="54"/>
      <c r="OB344" s="54"/>
      <c r="OC344" s="54"/>
      <c r="OD344" s="54"/>
      <c r="OE344" s="54"/>
      <c r="OF344" s="54"/>
      <c r="OG344" s="54"/>
      <c r="OH344" s="54"/>
      <c r="OI344" s="54"/>
      <c r="OJ344" s="54"/>
      <c r="OK344" s="54"/>
      <c r="OL344" s="54"/>
      <c r="OM344" s="54"/>
      <c r="ON344" s="54"/>
      <c r="OO344" s="54"/>
      <c r="OP344" s="54"/>
      <c r="OQ344" s="54"/>
      <c r="OR344" s="54"/>
      <c r="OS344" s="54"/>
      <c r="OT344" s="54"/>
      <c r="OU344" s="54"/>
      <c r="OV344" s="54"/>
      <c r="OW344" s="54"/>
      <c r="OX344" s="54"/>
      <c r="OY344" s="54"/>
      <c r="OZ344" s="54"/>
      <c r="PA344" s="54"/>
      <c r="PB344" s="54"/>
      <c r="PC344" s="54"/>
      <c r="PD344" s="54"/>
      <c r="PE344" s="54"/>
      <c r="PF344" s="54"/>
      <c r="PG344" s="54"/>
      <c r="PH344" s="54"/>
      <c r="PI344" s="54"/>
      <c r="PJ344" s="54"/>
      <c r="PK344" s="54"/>
      <c r="PL344" s="54"/>
      <c r="PM344" s="54"/>
      <c r="PN344" s="54"/>
      <c r="PO344" s="54"/>
      <c r="PP344" s="54"/>
      <c r="PQ344" s="54"/>
      <c r="PR344" s="54"/>
      <c r="PS344" s="54"/>
      <c r="PT344" s="54"/>
      <c r="PU344" s="54"/>
      <c r="PV344" s="54"/>
      <c r="PW344" s="54"/>
      <c r="PX344" s="54"/>
      <c r="PY344" s="54"/>
      <c r="PZ344" s="54"/>
      <c r="QA344" s="54"/>
      <c r="QB344" s="54"/>
      <c r="QC344" s="54"/>
      <c r="QD344" s="54"/>
      <c r="QE344" s="54"/>
      <c r="QF344" s="54"/>
      <c r="QG344" s="54"/>
      <c r="QH344" s="54"/>
      <c r="QI344" s="54"/>
      <c r="QJ344" s="54"/>
      <c r="QK344" s="54"/>
      <c r="QL344" s="54"/>
      <c r="QM344" s="54"/>
      <c r="QN344" s="54"/>
      <c r="QO344" s="54"/>
      <c r="QP344" s="54"/>
      <c r="QQ344" s="54"/>
      <c r="QR344" s="54"/>
      <c r="QS344" s="54"/>
      <c r="QT344" s="54"/>
      <c r="QU344" s="54"/>
      <c r="QV344" s="54"/>
      <c r="QW344" s="54"/>
      <c r="QX344" s="54"/>
      <c r="QY344" s="54"/>
      <c r="QZ344" s="54"/>
      <c r="RA344" s="54"/>
      <c r="RB344" s="54"/>
      <c r="RC344" s="54"/>
      <c r="RD344" s="54"/>
      <c r="RE344" s="54"/>
      <c r="RF344" s="54"/>
      <c r="RG344" s="54"/>
      <c r="RH344" s="54"/>
      <c r="RI344" s="54"/>
      <c r="RJ344" s="54"/>
      <c r="RK344" s="54"/>
      <c r="RL344" s="54"/>
      <c r="RM344" s="54"/>
      <c r="RN344" s="54"/>
      <c r="RO344" s="54"/>
      <c r="RP344" s="54"/>
      <c r="RQ344" s="54"/>
      <c r="RR344" s="54"/>
      <c r="RS344" s="54"/>
      <c r="RT344" s="54"/>
      <c r="RU344" s="54"/>
      <c r="RV344" s="54"/>
      <c r="RW344" s="54"/>
      <c r="RX344" s="54"/>
      <c r="RY344" s="54"/>
      <c r="RZ344" s="54"/>
      <c r="SA344" s="54"/>
      <c r="SB344" s="54"/>
      <c r="SC344" s="54"/>
      <c r="SD344" s="54"/>
      <c r="SE344" s="54"/>
      <c r="SF344" s="54"/>
      <c r="SG344" s="54"/>
      <c r="SH344" s="54"/>
      <c r="SI344" s="54"/>
      <c r="SJ344" s="54"/>
      <c r="SK344" s="54"/>
      <c r="SL344" s="54"/>
      <c r="SM344" s="54"/>
      <c r="SN344" s="54"/>
      <c r="SO344" s="54"/>
      <c r="SP344" s="54"/>
      <c r="SQ344" s="54"/>
      <c r="SR344" s="54"/>
      <c r="SS344" s="54"/>
      <c r="ST344" s="54"/>
      <c r="SU344" s="54"/>
      <c r="SV344" s="54"/>
      <c r="SW344" s="54"/>
      <c r="SX344" s="54"/>
      <c r="SY344" s="54"/>
      <c r="SZ344" s="54"/>
      <c r="TA344" s="54"/>
      <c r="TB344" s="54"/>
      <c r="TC344" s="54"/>
      <c r="TD344" s="54"/>
      <c r="TE344" s="54"/>
      <c r="TF344" s="54"/>
      <c r="TG344" s="54"/>
      <c r="TH344" s="54"/>
      <c r="TI344" s="54"/>
      <c r="TJ344" s="54"/>
      <c r="TK344" s="54"/>
      <c r="TL344" s="54"/>
      <c r="TM344" s="54"/>
      <c r="TN344" s="54"/>
      <c r="TO344" s="54"/>
      <c r="TP344" s="54"/>
      <c r="TQ344" s="54"/>
      <c r="TR344" s="54"/>
      <c r="TS344" s="54"/>
      <c r="TT344" s="54"/>
      <c r="TU344" s="54"/>
      <c r="TV344" s="54"/>
      <c r="TW344" s="54"/>
      <c r="TX344" s="54"/>
      <c r="TY344" s="54"/>
      <c r="TZ344" s="54"/>
      <c r="UA344" s="54"/>
      <c r="UB344" s="54"/>
      <c r="UC344" s="54"/>
      <c r="UD344" s="54"/>
      <c r="UE344" s="54"/>
      <c r="UF344" s="54"/>
      <c r="UG344" s="54"/>
      <c r="UH344" s="54"/>
      <c r="UI344" s="54"/>
      <c r="UJ344" s="54"/>
      <c r="UK344" s="54"/>
      <c r="UL344" s="54"/>
      <c r="UM344" s="54"/>
      <c r="UN344" s="54"/>
      <c r="UO344" s="54"/>
      <c r="UP344" s="54"/>
      <c r="UQ344" s="54"/>
      <c r="UR344" s="54"/>
      <c r="US344" s="54"/>
      <c r="UT344" s="54"/>
      <c r="UU344" s="54"/>
      <c r="UV344" s="54"/>
      <c r="UW344" s="54"/>
      <c r="UX344" s="54"/>
      <c r="UY344" s="54"/>
      <c r="UZ344" s="54"/>
      <c r="VA344" s="54"/>
      <c r="VB344" s="54"/>
      <c r="VC344" s="54"/>
      <c r="VD344" s="54"/>
      <c r="VE344" s="54"/>
      <c r="VF344" s="54"/>
      <c r="VG344" s="54"/>
      <c r="VH344" s="54"/>
      <c r="VI344" s="54"/>
      <c r="VJ344" s="54"/>
      <c r="VK344" s="54"/>
      <c r="VL344" s="54"/>
      <c r="VM344" s="54"/>
      <c r="VN344" s="54"/>
      <c r="VO344" s="54"/>
      <c r="VP344" s="54"/>
      <c r="VQ344" s="54"/>
      <c r="VR344" s="54"/>
      <c r="VS344" s="54"/>
      <c r="VT344" s="54"/>
      <c r="VU344" s="54"/>
      <c r="VV344" s="54"/>
      <c r="VW344" s="54"/>
      <c r="VX344" s="54"/>
      <c r="VY344" s="54"/>
      <c r="VZ344" s="54"/>
      <c r="WA344" s="54"/>
      <c r="WB344" s="54"/>
      <c r="WC344" s="54"/>
      <c r="WD344" s="54"/>
      <c r="WE344" s="54"/>
      <c r="WF344" s="54"/>
      <c r="WG344" s="54"/>
      <c r="WH344" s="54"/>
      <c r="WI344" s="54"/>
      <c r="WJ344" s="54"/>
      <c r="WK344" s="54"/>
      <c r="WL344" s="54"/>
      <c r="WM344" s="54"/>
      <c r="WN344" s="54"/>
      <c r="WO344" s="54"/>
      <c r="WP344" s="54"/>
      <c r="WQ344" s="54"/>
      <c r="WR344" s="54"/>
      <c r="WS344" s="54"/>
      <c r="WT344" s="54"/>
      <c r="WU344" s="54"/>
      <c r="WV344" s="54"/>
      <c r="WW344" s="54"/>
      <c r="WX344" s="54"/>
      <c r="WY344" s="54"/>
      <c r="WZ344" s="54"/>
      <c r="XA344" s="54"/>
      <c r="XB344" s="54"/>
      <c r="XC344" s="54"/>
      <c r="XD344" s="54"/>
      <c r="XE344" s="54"/>
      <c r="XF344" s="54"/>
      <c r="XG344" s="54"/>
      <c r="XH344" s="54"/>
      <c r="XI344" s="54"/>
      <c r="XJ344" s="54"/>
      <c r="XK344" s="54"/>
      <c r="XL344" s="54"/>
      <c r="XM344" s="54"/>
      <c r="XN344" s="54"/>
      <c r="XO344" s="54"/>
      <c r="XP344" s="54"/>
      <c r="XQ344" s="54"/>
      <c r="XR344" s="54"/>
      <c r="XS344" s="54"/>
      <c r="XT344" s="54"/>
      <c r="XU344" s="54"/>
      <c r="XV344" s="54"/>
      <c r="XW344" s="54"/>
      <c r="XX344" s="54"/>
      <c r="XY344" s="54"/>
      <c r="XZ344" s="54"/>
      <c r="YA344" s="54"/>
      <c r="YB344" s="54"/>
      <c r="YC344" s="54"/>
      <c r="YD344" s="54"/>
      <c r="YE344" s="54"/>
      <c r="YF344" s="54"/>
      <c r="YG344" s="54"/>
      <c r="YH344" s="54"/>
      <c r="YI344" s="54"/>
      <c r="YJ344" s="54"/>
      <c r="YK344" s="54"/>
      <c r="YL344" s="54"/>
      <c r="YM344" s="54"/>
      <c r="YN344" s="54"/>
      <c r="YO344" s="54"/>
      <c r="YP344" s="54"/>
      <c r="YQ344" s="54"/>
      <c r="YR344" s="54"/>
      <c r="YS344" s="54"/>
      <c r="YT344" s="54"/>
      <c r="YU344" s="54"/>
      <c r="YV344" s="54"/>
      <c r="YW344" s="54"/>
      <c r="YX344" s="54"/>
      <c r="YY344" s="54"/>
      <c r="YZ344" s="54"/>
      <c r="ZA344" s="54"/>
      <c r="ZB344" s="54"/>
      <c r="ZC344" s="54"/>
      <c r="ZD344" s="54"/>
      <c r="ZE344" s="54"/>
      <c r="ZF344" s="54"/>
      <c r="ZG344" s="54"/>
      <c r="ZH344" s="54"/>
      <c r="ZI344" s="54"/>
      <c r="ZJ344" s="54"/>
      <c r="ZK344" s="54"/>
      <c r="ZL344" s="54"/>
      <c r="ZM344" s="54"/>
      <c r="ZN344" s="54"/>
      <c r="ZO344" s="54"/>
      <c r="ZP344" s="54"/>
      <c r="ZQ344" s="54"/>
      <c r="ZR344" s="54"/>
      <c r="ZS344" s="54"/>
      <c r="ZT344" s="54"/>
      <c r="ZU344" s="54"/>
      <c r="ZV344" s="54"/>
      <c r="ZW344" s="54"/>
      <c r="ZX344" s="54"/>
      <c r="ZY344" s="54"/>
      <c r="ZZ344" s="54"/>
    </row>
    <row r="345" spans="1:702" x14ac:dyDescent="0.2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  <c r="AE345" s="54"/>
      <c r="AF345" s="54"/>
      <c r="AG345" s="54"/>
      <c r="AH345" s="54"/>
      <c r="AI345" s="54"/>
      <c r="AJ345" s="54"/>
      <c r="AK345" s="54"/>
      <c r="AL345" s="54"/>
      <c r="AM345" s="54"/>
      <c r="AN345" s="54"/>
      <c r="AO345" s="54"/>
      <c r="AP345" s="54"/>
      <c r="AQ345" s="54"/>
      <c r="AR345" s="54"/>
      <c r="AS345" s="54"/>
      <c r="AT345" s="54"/>
      <c r="AU345" s="54"/>
      <c r="AV345" s="54"/>
      <c r="AW345" s="54"/>
      <c r="AX345" s="54"/>
      <c r="AY345" s="54"/>
      <c r="AZ345" s="54"/>
      <c r="BA345" s="54"/>
      <c r="BB345" s="54"/>
      <c r="BC345" s="54"/>
      <c r="BD345" s="54"/>
      <c r="BE345" s="54"/>
      <c r="BF345" s="54"/>
      <c r="BG345" s="54"/>
      <c r="BH345" s="54"/>
      <c r="BI345" s="54"/>
      <c r="BJ345" s="54"/>
      <c r="BK345" s="54"/>
      <c r="BL345" s="54"/>
      <c r="BM345" s="54"/>
      <c r="BN345" s="54"/>
      <c r="BO345" s="54"/>
      <c r="BP345" s="54"/>
      <c r="BQ345" s="54"/>
      <c r="BR345" s="54"/>
      <c r="BS345" s="54"/>
      <c r="BT345" s="54"/>
      <c r="BU345" s="54"/>
      <c r="BV345" s="54"/>
      <c r="BW345" s="54"/>
      <c r="BX345" s="54"/>
      <c r="BY345" s="54"/>
      <c r="BZ345" s="54"/>
      <c r="CA345" s="54"/>
      <c r="CB345" s="54"/>
      <c r="CC345" s="54"/>
      <c r="CD345" s="54"/>
      <c r="CE345" s="54"/>
      <c r="CF345" s="54"/>
      <c r="CG345" s="54"/>
      <c r="CH345" s="54"/>
      <c r="CI345" s="54"/>
      <c r="CJ345" s="54"/>
      <c r="CK345" s="54"/>
      <c r="CL345" s="54"/>
      <c r="CM345" s="54"/>
      <c r="CN345" s="54"/>
      <c r="CO345" s="54"/>
      <c r="CP345" s="54"/>
      <c r="CQ345" s="54"/>
      <c r="CR345" s="54"/>
      <c r="CS345" s="54"/>
      <c r="CT345" s="54"/>
      <c r="CU345" s="54"/>
      <c r="CV345" s="54"/>
      <c r="CW345" s="54"/>
      <c r="CX345" s="54"/>
      <c r="CY345" s="54"/>
      <c r="CZ345" s="54"/>
      <c r="DA345" s="54"/>
      <c r="DB345" s="54"/>
      <c r="DC345" s="54"/>
      <c r="DD345" s="54"/>
      <c r="DE345" s="54"/>
      <c r="DF345" s="54"/>
      <c r="DG345" s="54"/>
      <c r="DH345" s="54"/>
      <c r="DI345" s="54"/>
      <c r="DJ345" s="54"/>
      <c r="DK345" s="54"/>
      <c r="DL345" s="54"/>
      <c r="DM345" s="54"/>
      <c r="DN345" s="54"/>
      <c r="DO345" s="54"/>
      <c r="DP345" s="54"/>
      <c r="DQ345" s="54"/>
      <c r="DR345" s="54"/>
      <c r="DS345" s="54"/>
      <c r="DT345" s="54"/>
      <c r="DU345" s="54"/>
      <c r="DV345" s="54"/>
      <c r="DW345" s="54"/>
      <c r="DX345" s="54"/>
      <c r="DY345" s="54"/>
      <c r="DZ345" s="54"/>
      <c r="EA345" s="54"/>
      <c r="EB345" s="54"/>
      <c r="EC345" s="54"/>
      <c r="ED345" s="54"/>
      <c r="EE345" s="54"/>
      <c r="EF345" s="54"/>
      <c r="EG345" s="54"/>
      <c r="EH345" s="54"/>
      <c r="EI345" s="54"/>
      <c r="EJ345" s="54"/>
      <c r="EK345" s="54"/>
      <c r="EL345" s="54"/>
      <c r="EM345" s="54"/>
      <c r="EN345" s="54"/>
      <c r="EO345" s="54"/>
      <c r="EP345" s="54"/>
      <c r="EQ345" s="54"/>
      <c r="ER345" s="54"/>
      <c r="ES345" s="54"/>
      <c r="ET345" s="54"/>
      <c r="EU345" s="54"/>
      <c r="EV345" s="54"/>
      <c r="EW345" s="54"/>
      <c r="EX345" s="54"/>
      <c r="EY345" s="54"/>
      <c r="EZ345" s="54"/>
      <c r="FA345" s="54"/>
      <c r="FB345" s="54"/>
      <c r="FC345" s="54"/>
      <c r="FD345" s="54"/>
      <c r="FE345" s="54"/>
      <c r="FF345" s="54"/>
      <c r="FG345" s="54"/>
      <c r="FH345" s="54"/>
      <c r="FI345" s="54"/>
      <c r="FJ345" s="54"/>
      <c r="FK345" s="54"/>
      <c r="FL345" s="54"/>
      <c r="FM345" s="54"/>
      <c r="FN345" s="54"/>
      <c r="FO345" s="54"/>
      <c r="FP345" s="54"/>
      <c r="FQ345" s="54"/>
      <c r="FR345" s="54"/>
      <c r="FS345" s="54"/>
      <c r="FT345" s="54"/>
      <c r="FU345" s="54"/>
      <c r="FV345" s="54"/>
      <c r="FW345" s="54"/>
      <c r="FX345" s="54"/>
      <c r="FY345" s="54"/>
      <c r="FZ345" s="54"/>
      <c r="GA345" s="54"/>
      <c r="GB345" s="54"/>
      <c r="GC345" s="54"/>
      <c r="GD345" s="54"/>
      <c r="GE345" s="54"/>
      <c r="GF345" s="54"/>
      <c r="GG345" s="54"/>
      <c r="GH345" s="54"/>
      <c r="GI345" s="54"/>
      <c r="GJ345" s="54"/>
      <c r="GK345" s="54"/>
      <c r="GL345" s="54"/>
      <c r="GM345" s="54"/>
      <c r="GN345" s="54"/>
      <c r="GO345" s="54"/>
      <c r="GP345" s="54"/>
      <c r="GQ345" s="54"/>
      <c r="GR345" s="54"/>
      <c r="GS345" s="54"/>
      <c r="GT345" s="54"/>
      <c r="GU345" s="54"/>
      <c r="GV345" s="54"/>
      <c r="GW345" s="54"/>
      <c r="GX345" s="54"/>
      <c r="GY345" s="54"/>
      <c r="GZ345" s="54"/>
      <c r="HA345" s="54"/>
      <c r="HB345" s="54"/>
      <c r="HC345" s="54"/>
      <c r="HD345" s="54"/>
      <c r="HE345" s="54"/>
      <c r="HF345" s="54"/>
      <c r="HG345" s="54"/>
      <c r="HH345" s="54"/>
      <c r="HI345" s="54"/>
      <c r="HJ345" s="54"/>
      <c r="HK345" s="54"/>
      <c r="HL345" s="54"/>
      <c r="HM345" s="54"/>
      <c r="HN345" s="54"/>
      <c r="HO345" s="54"/>
      <c r="HP345" s="54"/>
      <c r="HQ345" s="54"/>
      <c r="HR345" s="54"/>
      <c r="HS345" s="54"/>
      <c r="HT345" s="54"/>
      <c r="HU345" s="54"/>
      <c r="HV345" s="54"/>
      <c r="HW345" s="54"/>
      <c r="HX345" s="54"/>
      <c r="HY345" s="54"/>
      <c r="HZ345" s="54"/>
      <c r="IA345" s="54"/>
      <c r="IB345" s="54"/>
      <c r="IC345" s="54"/>
      <c r="ID345" s="54"/>
      <c r="IE345" s="54"/>
      <c r="IF345" s="54"/>
      <c r="IG345" s="54"/>
      <c r="IH345" s="54"/>
      <c r="II345" s="54"/>
      <c r="IJ345" s="54"/>
      <c r="IK345" s="54"/>
      <c r="IL345" s="54"/>
      <c r="IM345" s="54"/>
      <c r="IN345" s="54"/>
      <c r="IO345" s="54"/>
      <c r="IP345" s="54"/>
      <c r="IQ345" s="54"/>
      <c r="IR345" s="54"/>
      <c r="IS345" s="54"/>
      <c r="IT345" s="54"/>
      <c r="IU345" s="54"/>
      <c r="IV345" s="54"/>
      <c r="IW345" s="54"/>
      <c r="IX345" s="54"/>
      <c r="IY345" s="54"/>
      <c r="IZ345" s="54"/>
      <c r="JA345" s="54"/>
      <c r="JB345" s="54"/>
      <c r="JC345" s="54"/>
      <c r="JD345" s="54"/>
      <c r="JE345" s="54"/>
      <c r="JF345" s="54"/>
      <c r="JG345" s="54"/>
      <c r="JH345" s="54"/>
      <c r="JI345" s="54"/>
      <c r="JJ345" s="54"/>
      <c r="JK345" s="54"/>
      <c r="JL345" s="54"/>
      <c r="JM345" s="54"/>
      <c r="JN345" s="54"/>
      <c r="JO345" s="54"/>
      <c r="JP345" s="54"/>
      <c r="JQ345" s="54"/>
      <c r="JR345" s="54"/>
      <c r="JS345" s="54"/>
      <c r="JT345" s="54"/>
      <c r="JU345" s="54"/>
      <c r="JV345" s="54"/>
      <c r="JW345" s="54"/>
      <c r="JX345" s="54"/>
      <c r="JY345" s="54"/>
      <c r="JZ345" s="54"/>
      <c r="KA345" s="54"/>
      <c r="KB345" s="54"/>
      <c r="KC345" s="54"/>
      <c r="KD345" s="54"/>
      <c r="KE345" s="54"/>
      <c r="KF345" s="54"/>
      <c r="KG345" s="54"/>
      <c r="KH345" s="54"/>
      <c r="KI345" s="54"/>
      <c r="KJ345" s="54"/>
      <c r="KK345" s="54"/>
      <c r="KL345" s="54"/>
      <c r="KM345" s="54"/>
      <c r="KN345" s="54"/>
      <c r="KO345" s="54"/>
      <c r="KP345" s="54"/>
      <c r="KQ345" s="54"/>
      <c r="KR345" s="54"/>
      <c r="KS345" s="54"/>
      <c r="KT345" s="54"/>
      <c r="KU345" s="54"/>
      <c r="KV345" s="54"/>
      <c r="KW345" s="54"/>
      <c r="KX345" s="54"/>
      <c r="KY345" s="54"/>
      <c r="KZ345" s="54"/>
      <c r="LA345" s="54"/>
      <c r="LB345" s="54"/>
      <c r="LC345" s="54"/>
      <c r="LD345" s="54"/>
      <c r="LE345" s="54"/>
      <c r="LF345" s="54"/>
      <c r="LG345" s="54"/>
      <c r="LH345" s="54"/>
      <c r="LI345" s="54"/>
      <c r="LJ345" s="54"/>
      <c r="LK345" s="54"/>
      <c r="LL345" s="54"/>
      <c r="LM345" s="54"/>
      <c r="LN345" s="54"/>
      <c r="LO345" s="54"/>
      <c r="LP345" s="54"/>
      <c r="LQ345" s="54"/>
      <c r="LR345" s="54"/>
      <c r="LS345" s="54"/>
      <c r="LT345" s="54"/>
      <c r="LU345" s="54"/>
      <c r="LV345" s="54"/>
      <c r="LW345" s="54"/>
      <c r="LX345" s="54"/>
      <c r="LY345" s="54"/>
      <c r="LZ345" s="54"/>
      <c r="MA345" s="54"/>
      <c r="MB345" s="54"/>
      <c r="MC345" s="54"/>
      <c r="MD345" s="54"/>
      <c r="ME345" s="54"/>
      <c r="MF345" s="54"/>
      <c r="MG345" s="54"/>
      <c r="MH345" s="54"/>
      <c r="MI345" s="54"/>
      <c r="MJ345" s="54"/>
      <c r="MK345" s="54"/>
      <c r="ML345" s="54"/>
      <c r="MM345" s="54"/>
      <c r="MN345" s="54"/>
      <c r="MO345" s="54"/>
      <c r="MP345" s="54"/>
      <c r="MQ345" s="54"/>
      <c r="MR345" s="54"/>
      <c r="MS345" s="54"/>
      <c r="MT345" s="54"/>
      <c r="MU345" s="54"/>
      <c r="MV345" s="54"/>
      <c r="MW345" s="54"/>
      <c r="MX345" s="54"/>
      <c r="MY345" s="54"/>
      <c r="MZ345" s="54"/>
      <c r="NA345" s="54"/>
      <c r="NB345" s="54"/>
      <c r="NC345" s="54"/>
      <c r="ND345" s="54"/>
      <c r="NE345" s="54"/>
      <c r="NF345" s="54"/>
      <c r="NG345" s="54"/>
      <c r="NH345" s="54"/>
      <c r="NI345" s="54"/>
      <c r="NJ345" s="54"/>
      <c r="NK345" s="54"/>
      <c r="NL345" s="54"/>
      <c r="NM345" s="54"/>
      <c r="NN345" s="54"/>
      <c r="NO345" s="54"/>
      <c r="NP345" s="54"/>
      <c r="NQ345" s="54"/>
      <c r="NR345" s="54"/>
      <c r="NS345" s="54"/>
      <c r="NT345" s="54"/>
      <c r="NU345" s="54"/>
      <c r="NV345" s="54"/>
      <c r="NW345" s="54"/>
      <c r="NX345" s="54"/>
      <c r="NY345" s="54"/>
      <c r="NZ345" s="54"/>
      <c r="OA345" s="54"/>
      <c r="OB345" s="54"/>
      <c r="OC345" s="54"/>
      <c r="OD345" s="54"/>
      <c r="OE345" s="54"/>
      <c r="OF345" s="54"/>
      <c r="OG345" s="54"/>
      <c r="OH345" s="54"/>
      <c r="OI345" s="54"/>
      <c r="OJ345" s="54"/>
      <c r="OK345" s="54"/>
      <c r="OL345" s="54"/>
      <c r="OM345" s="54"/>
      <c r="ON345" s="54"/>
      <c r="OO345" s="54"/>
      <c r="OP345" s="54"/>
      <c r="OQ345" s="54"/>
      <c r="OR345" s="54"/>
      <c r="OS345" s="54"/>
      <c r="OT345" s="54"/>
      <c r="OU345" s="54"/>
      <c r="OV345" s="54"/>
      <c r="OW345" s="54"/>
      <c r="OX345" s="54"/>
      <c r="OY345" s="54"/>
      <c r="OZ345" s="54"/>
      <c r="PA345" s="54"/>
      <c r="PB345" s="54"/>
      <c r="PC345" s="54"/>
      <c r="PD345" s="54"/>
      <c r="PE345" s="54"/>
      <c r="PF345" s="54"/>
      <c r="PG345" s="54"/>
      <c r="PH345" s="54"/>
      <c r="PI345" s="54"/>
      <c r="PJ345" s="54"/>
      <c r="PK345" s="54"/>
      <c r="PL345" s="54"/>
      <c r="PM345" s="54"/>
      <c r="PN345" s="54"/>
      <c r="PO345" s="54"/>
      <c r="PP345" s="54"/>
      <c r="PQ345" s="54"/>
      <c r="PR345" s="54"/>
      <c r="PS345" s="54"/>
      <c r="PT345" s="54"/>
      <c r="PU345" s="54"/>
      <c r="PV345" s="54"/>
      <c r="PW345" s="54"/>
      <c r="PX345" s="54"/>
      <c r="PY345" s="54"/>
      <c r="PZ345" s="54"/>
      <c r="QA345" s="54"/>
      <c r="QB345" s="54"/>
      <c r="QC345" s="54"/>
      <c r="QD345" s="54"/>
      <c r="QE345" s="54"/>
      <c r="QF345" s="54"/>
      <c r="QG345" s="54"/>
      <c r="QH345" s="54"/>
      <c r="QI345" s="54"/>
      <c r="QJ345" s="54"/>
      <c r="QK345" s="54"/>
      <c r="QL345" s="54"/>
      <c r="QM345" s="54"/>
      <c r="QN345" s="54"/>
      <c r="QO345" s="54"/>
      <c r="QP345" s="54"/>
      <c r="QQ345" s="54"/>
      <c r="QR345" s="54"/>
      <c r="QS345" s="54"/>
      <c r="QT345" s="54"/>
      <c r="QU345" s="54"/>
      <c r="QV345" s="54"/>
      <c r="QW345" s="54"/>
      <c r="QX345" s="54"/>
      <c r="QY345" s="54"/>
      <c r="QZ345" s="54"/>
      <c r="RA345" s="54"/>
      <c r="RB345" s="54"/>
      <c r="RC345" s="54"/>
      <c r="RD345" s="54"/>
      <c r="RE345" s="54"/>
      <c r="RF345" s="54"/>
      <c r="RG345" s="54"/>
      <c r="RH345" s="54"/>
      <c r="RI345" s="54"/>
      <c r="RJ345" s="54"/>
      <c r="RK345" s="54"/>
      <c r="RL345" s="54"/>
      <c r="RM345" s="54"/>
      <c r="RN345" s="54"/>
      <c r="RO345" s="54"/>
      <c r="RP345" s="54"/>
      <c r="RQ345" s="54"/>
      <c r="RR345" s="54"/>
      <c r="RS345" s="54"/>
      <c r="RT345" s="54"/>
      <c r="RU345" s="54"/>
      <c r="RV345" s="54"/>
      <c r="RW345" s="54"/>
      <c r="RX345" s="54"/>
      <c r="RY345" s="54"/>
      <c r="RZ345" s="54"/>
      <c r="SA345" s="54"/>
      <c r="SB345" s="54"/>
      <c r="SC345" s="54"/>
      <c r="SD345" s="54"/>
      <c r="SE345" s="54"/>
      <c r="SF345" s="54"/>
      <c r="SG345" s="54"/>
      <c r="SH345" s="54"/>
      <c r="SI345" s="54"/>
      <c r="SJ345" s="54"/>
      <c r="SK345" s="54"/>
      <c r="SL345" s="54"/>
      <c r="SM345" s="54"/>
      <c r="SN345" s="54"/>
      <c r="SO345" s="54"/>
      <c r="SP345" s="54"/>
      <c r="SQ345" s="54"/>
      <c r="SR345" s="54"/>
      <c r="SS345" s="54"/>
      <c r="ST345" s="54"/>
      <c r="SU345" s="54"/>
      <c r="SV345" s="54"/>
      <c r="SW345" s="54"/>
      <c r="SX345" s="54"/>
      <c r="SY345" s="54"/>
      <c r="SZ345" s="54"/>
      <c r="TA345" s="54"/>
      <c r="TB345" s="54"/>
      <c r="TC345" s="54"/>
      <c r="TD345" s="54"/>
      <c r="TE345" s="54"/>
      <c r="TF345" s="54"/>
      <c r="TG345" s="54"/>
      <c r="TH345" s="54"/>
      <c r="TI345" s="54"/>
      <c r="TJ345" s="54"/>
      <c r="TK345" s="54"/>
      <c r="TL345" s="54"/>
      <c r="TM345" s="54"/>
      <c r="TN345" s="54"/>
      <c r="TO345" s="54"/>
      <c r="TP345" s="54"/>
      <c r="TQ345" s="54"/>
      <c r="TR345" s="54"/>
      <c r="TS345" s="54"/>
      <c r="TT345" s="54"/>
      <c r="TU345" s="54"/>
      <c r="TV345" s="54"/>
      <c r="TW345" s="54"/>
      <c r="TX345" s="54"/>
      <c r="TY345" s="54"/>
      <c r="TZ345" s="54"/>
      <c r="UA345" s="54"/>
      <c r="UB345" s="54"/>
      <c r="UC345" s="54"/>
      <c r="UD345" s="54"/>
      <c r="UE345" s="54"/>
      <c r="UF345" s="54"/>
      <c r="UG345" s="54"/>
      <c r="UH345" s="54"/>
      <c r="UI345" s="54"/>
      <c r="UJ345" s="54"/>
      <c r="UK345" s="54"/>
      <c r="UL345" s="54"/>
      <c r="UM345" s="54"/>
      <c r="UN345" s="54"/>
      <c r="UO345" s="54"/>
      <c r="UP345" s="54"/>
      <c r="UQ345" s="54"/>
      <c r="UR345" s="54"/>
      <c r="US345" s="54"/>
      <c r="UT345" s="54"/>
      <c r="UU345" s="54"/>
      <c r="UV345" s="54"/>
      <c r="UW345" s="54"/>
      <c r="UX345" s="54"/>
      <c r="UY345" s="54"/>
      <c r="UZ345" s="54"/>
      <c r="VA345" s="54"/>
      <c r="VB345" s="54"/>
      <c r="VC345" s="54"/>
      <c r="VD345" s="54"/>
      <c r="VE345" s="54"/>
      <c r="VF345" s="54"/>
      <c r="VG345" s="54"/>
      <c r="VH345" s="54"/>
      <c r="VI345" s="54"/>
      <c r="VJ345" s="54"/>
      <c r="VK345" s="54"/>
      <c r="VL345" s="54"/>
      <c r="VM345" s="54"/>
      <c r="VN345" s="54"/>
      <c r="VO345" s="54"/>
      <c r="VP345" s="54"/>
      <c r="VQ345" s="54"/>
      <c r="VR345" s="54"/>
      <c r="VS345" s="54"/>
      <c r="VT345" s="54"/>
      <c r="VU345" s="54"/>
      <c r="VV345" s="54"/>
      <c r="VW345" s="54"/>
      <c r="VX345" s="54"/>
      <c r="VY345" s="54"/>
      <c r="VZ345" s="54"/>
      <c r="WA345" s="54"/>
      <c r="WB345" s="54"/>
      <c r="WC345" s="54"/>
      <c r="WD345" s="54"/>
      <c r="WE345" s="54"/>
      <c r="WF345" s="54"/>
      <c r="WG345" s="54"/>
      <c r="WH345" s="54"/>
      <c r="WI345" s="54"/>
      <c r="WJ345" s="54"/>
      <c r="WK345" s="54"/>
      <c r="WL345" s="54"/>
      <c r="WM345" s="54"/>
      <c r="WN345" s="54"/>
      <c r="WO345" s="54"/>
      <c r="WP345" s="54"/>
      <c r="WQ345" s="54"/>
      <c r="WR345" s="54"/>
      <c r="WS345" s="54"/>
      <c r="WT345" s="54"/>
      <c r="WU345" s="54"/>
      <c r="WV345" s="54"/>
      <c r="WW345" s="54"/>
      <c r="WX345" s="54"/>
      <c r="WY345" s="54"/>
      <c r="WZ345" s="54"/>
      <c r="XA345" s="54"/>
      <c r="XB345" s="54"/>
      <c r="XC345" s="54"/>
      <c r="XD345" s="54"/>
      <c r="XE345" s="54"/>
      <c r="XF345" s="54"/>
      <c r="XG345" s="54"/>
      <c r="XH345" s="54"/>
      <c r="XI345" s="54"/>
      <c r="XJ345" s="54"/>
      <c r="XK345" s="54"/>
      <c r="XL345" s="54"/>
      <c r="XM345" s="54"/>
      <c r="XN345" s="54"/>
      <c r="XO345" s="54"/>
      <c r="XP345" s="54"/>
      <c r="XQ345" s="54"/>
      <c r="XR345" s="54"/>
      <c r="XS345" s="54"/>
      <c r="XT345" s="54"/>
      <c r="XU345" s="54"/>
      <c r="XV345" s="54"/>
      <c r="XW345" s="54"/>
      <c r="XX345" s="54"/>
      <c r="XY345" s="54"/>
      <c r="XZ345" s="54"/>
      <c r="YA345" s="54"/>
      <c r="YB345" s="54"/>
      <c r="YC345" s="54"/>
      <c r="YD345" s="54"/>
      <c r="YE345" s="54"/>
      <c r="YF345" s="54"/>
      <c r="YG345" s="54"/>
      <c r="YH345" s="54"/>
      <c r="YI345" s="54"/>
      <c r="YJ345" s="54"/>
      <c r="YK345" s="54"/>
      <c r="YL345" s="54"/>
      <c r="YM345" s="54"/>
      <c r="YN345" s="54"/>
      <c r="YO345" s="54"/>
      <c r="YP345" s="54"/>
      <c r="YQ345" s="54"/>
      <c r="YR345" s="54"/>
      <c r="YS345" s="54"/>
      <c r="YT345" s="54"/>
      <c r="YU345" s="54"/>
      <c r="YV345" s="54"/>
      <c r="YW345" s="54"/>
      <c r="YX345" s="54"/>
      <c r="YY345" s="54"/>
      <c r="YZ345" s="54"/>
      <c r="ZA345" s="54"/>
      <c r="ZB345" s="54"/>
      <c r="ZC345" s="54"/>
      <c r="ZD345" s="54"/>
      <c r="ZE345" s="54"/>
      <c r="ZF345" s="54"/>
      <c r="ZG345" s="54"/>
      <c r="ZH345" s="54"/>
      <c r="ZI345" s="54"/>
      <c r="ZJ345" s="54"/>
      <c r="ZK345" s="54"/>
      <c r="ZL345" s="54"/>
      <c r="ZM345" s="54"/>
      <c r="ZN345" s="54"/>
      <c r="ZO345" s="54"/>
      <c r="ZP345" s="54"/>
      <c r="ZQ345" s="54"/>
      <c r="ZR345" s="54"/>
      <c r="ZS345" s="54"/>
      <c r="ZT345" s="54"/>
      <c r="ZU345" s="54"/>
      <c r="ZV345" s="54"/>
      <c r="ZW345" s="54"/>
      <c r="ZX345" s="54"/>
      <c r="ZY345" s="54"/>
      <c r="ZZ345" s="54"/>
    </row>
    <row r="346" spans="1:702" x14ac:dyDescent="0.2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  <c r="AE346" s="54"/>
      <c r="AF346" s="54"/>
      <c r="AG346" s="54"/>
      <c r="AH346" s="54"/>
      <c r="AI346" s="54"/>
      <c r="AJ346" s="54"/>
      <c r="AK346" s="54"/>
      <c r="AL346" s="54"/>
      <c r="AM346" s="54"/>
      <c r="AN346" s="54"/>
      <c r="AO346" s="54"/>
      <c r="AP346" s="54"/>
      <c r="AQ346" s="54"/>
      <c r="AR346" s="54"/>
      <c r="AS346" s="54"/>
      <c r="AT346" s="54"/>
      <c r="AU346" s="54"/>
      <c r="AV346" s="54"/>
      <c r="AW346" s="54"/>
      <c r="AX346" s="54"/>
      <c r="AY346" s="54"/>
      <c r="AZ346" s="54"/>
      <c r="BA346" s="54"/>
      <c r="BB346" s="54"/>
      <c r="BC346" s="54"/>
      <c r="BD346" s="54"/>
      <c r="BE346" s="54"/>
      <c r="BF346" s="54"/>
      <c r="BG346" s="54"/>
      <c r="BH346" s="54"/>
      <c r="BI346" s="54"/>
      <c r="BJ346" s="54"/>
      <c r="BK346" s="54"/>
      <c r="BL346" s="54"/>
      <c r="BM346" s="54"/>
      <c r="BN346" s="54"/>
      <c r="BO346" s="54"/>
      <c r="BP346" s="54"/>
      <c r="BQ346" s="54"/>
      <c r="BR346" s="54"/>
      <c r="BS346" s="54"/>
      <c r="BT346" s="54"/>
      <c r="BU346" s="54"/>
      <c r="BV346" s="54"/>
      <c r="BW346" s="54"/>
      <c r="BX346" s="54"/>
      <c r="BY346" s="54"/>
      <c r="BZ346" s="54"/>
      <c r="CA346" s="54"/>
      <c r="CB346" s="54"/>
      <c r="CC346" s="54"/>
      <c r="CD346" s="54"/>
      <c r="CE346" s="54"/>
      <c r="CF346" s="54"/>
      <c r="CG346" s="54"/>
      <c r="CH346" s="54"/>
      <c r="CI346" s="54"/>
      <c r="CJ346" s="54"/>
      <c r="CK346" s="54"/>
      <c r="CL346" s="54"/>
      <c r="CM346" s="54"/>
      <c r="CN346" s="54"/>
      <c r="CO346" s="54"/>
      <c r="CP346" s="54"/>
      <c r="CQ346" s="54"/>
      <c r="CR346" s="54"/>
      <c r="CS346" s="54"/>
      <c r="CT346" s="54"/>
      <c r="CU346" s="54"/>
      <c r="CV346" s="54"/>
      <c r="CW346" s="54"/>
      <c r="CX346" s="54"/>
      <c r="CY346" s="54"/>
      <c r="CZ346" s="54"/>
      <c r="DA346" s="54"/>
      <c r="DB346" s="54"/>
      <c r="DC346" s="54"/>
      <c r="DD346" s="54"/>
      <c r="DE346" s="54"/>
      <c r="DF346" s="54"/>
      <c r="DG346" s="54"/>
      <c r="DH346" s="54"/>
      <c r="DI346" s="54"/>
      <c r="DJ346" s="54"/>
      <c r="DK346" s="54"/>
      <c r="DL346" s="54"/>
      <c r="DM346" s="54"/>
      <c r="DN346" s="54"/>
      <c r="DO346" s="54"/>
      <c r="DP346" s="54"/>
      <c r="DQ346" s="54"/>
      <c r="DR346" s="54"/>
      <c r="DS346" s="54"/>
      <c r="DT346" s="54"/>
      <c r="DU346" s="54"/>
      <c r="DV346" s="54"/>
      <c r="DW346" s="54"/>
      <c r="DX346" s="54"/>
      <c r="DY346" s="54"/>
      <c r="DZ346" s="54"/>
      <c r="EA346" s="54"/>
      <c r="EB346" s="54"/>
      <c r="EC346" s="54"/>
      <c r="ED346" s="54"/>
      <c r="EE346" s="54"/>
      <c r="EF346" s="54"/>
      <c r="EG346" s="54"/>
      <c r="EH346" s="54"/>
      <c r="EI346" s="54"/>
      <c r="EJ346" s="54"/>
      <c r="EK346" s="54"/>
      <c r="EL346" s="54"/>
      <c r="EM346" s="54"/>
      <c r="EN346" s="54"/>
      <c r="EO346" s="54"/>
      <c r="EP346" s="54"/>
      <c r="EQ346" s="54"/>
      <c r="ER346" s="54"/>
      <c r="ES346" s="54"/>
      <c r="ET346" s="54"/>
      <c r="EU346" s="54"/>
      <c r="EV346" s="54"/>
      <c r="EW346" s="54"/>
      <c r="EX346" s="54"/>
      <c r="EY346" s="54"/>
      <c r="EZ346" s="54"/>
      <c r="FA346" s="54"/>
      <c r="FB346" s="54"/>
      <c r="FC346" s="54"/>
      <c r="FD346" s="54"/>
      <c r="FE346" s="54"/>
      <c r="FF346" s="54"/>
      <c r="FG346" s="54"/>
      <c r="FH346" s="54"/>
      <c r="FI346" s="54"/>
      <c r="FJ346" s="54"/>
      <c r="FK346" s="54"/>
      <c r="FL346" s="54"/>
      <c r="FM346" s="54"/>
      <c r="FN346" s="54"/>
      <c r="FO346" s="54"/>
      <c r="FP346" s="54"/>
      <c r="FQ346" s="54"/>
      <c r="FR346" s="54"/>
      <c r="FS346" s="54"/>
      <c r="FT346" s="54"/>
      <c r="FU346" s="54"/>
      <c r="FV346" s="54"/>
      <c r="FW346" s="54"/>
      <c r="FX346" s="54"/>
      <c r="FY346" s="54"/>
      <c r="FZ346" s="54"/>
      <c r="GA346" s="54"/>
      <c r="GB346" s="54"/>
      <c r="GC346" s="54"/>
      <c r="GD346" s="54"/>
      <c r="GE346" s="54"/>
      <c r="GF346" s="54"/>
      <c r="GG346" s="54"/>
      <c r="GH346" s="54"/>
      <c r="GI346" s="54"/>
      <c r="GJ346" s="54"/>
      <c r="GK346" s="54"/>
      <c r="GL346" s="54"/>
      <c r="GM346" s="54"/>
      <c r="GN346" s="54"/>
      <c r="GO346" s="54"/>
      <c r="GP346" s="54"/>
      <c r="GQ346" s="54"/>
      <c r="GR346" s="54"/>
      <c r="GS346" s="54"/>
      <c r="GT346" s="54"/>
      <c r="GU346" s="54"/>
      <c r="GV346" s="54"/>
      <c r="GW346" s="54"/>
      <c r="GX346" s="54"/>
      <c r="GY346" s="54"/>
      <c r="GZ346" s="54"/>
      <c r="HA346" s="54"/>
      <c r="HB346" s="54"/>
      <c r="HC346" s="54"/>
      <c r="HD346" s="54"/>
      <c r="HE346" s="54"/>
      <c r="HF346" s="54"/>
      <c r="HG346" s="54"/>
      <c r="HH346" s="54"/>
      <c r="HI346" s="54"/>
      <c r="HJ346" s="54"/>
      <c r="HK346" s="54"/>
      <c r="HL346" s="54"/>
      <c r="HM346" s="54"/>
      <c r="HN346" s="54"/>
      <c r="HO346" s="54"/>
      <c r="HP346" s="54"/>
      <c r="HQ346" s="54"/>
      <c r="HR346" s="54"/>
      <c r="HS346" s="54"/>
      <c r="HT346" s="54"/>
      <c r="HU346" s="54"/>
      <c r="HV346" s="54"/>
      <c r="HW346" s="54"/>
      <c r="HX346" s="54"/>
      <c r="HY346" s="54"/>
      <c r="HZ346" s="54"/>
      <c r="IA346" s="54"/>
      <c r="IB346" s="54"/>
      <c r="IC346" s="54"/>
      <c r="ID346" s="54"/>
      <c r="IE346" s="54"/>
      <c r="IF346" s="54"/>
      <c r="IG346" s="54"/>
      <c r="IH346" s="54"/>
      <c r="II346" s="54"/>
      <c r="IJ346" s="54"/>
      <c r="IK346" s="54"/>
      <c r="IL346" s="54"/>
      <c r="IM346" s="54"/>
      <c r="IN346" s="54"/>
      <c r="IO346" s="54"/>
      <c r="IP346" s="54"/>
      <c r="IQ346" s="54"/>
      <c r="IR346" s="54"/>
      <c r="IS346" s="54"/>
      <c r="IT346" s="54"/>
      <c r="IU346" s="54"/>
      <c r="IV346" s="54"/>
      <c r="IW346" s="54"/>
      <c r="IX346" s="54"/>
      <c r="IY346" s="54"/>
      <c r="IZ346" s="54"/>
      <c r="JA346" s="54"/>
      <c r="JB346" s="54"/>
      <c r="JC346" s="54"/>
      <c r="JD346" s="54"/>
      <c r="JE346" s="54"/>
      <c r="JF346" s="54"/>
      <c r="JG346" s="54"/>
      <c r="JH346" s="54"/>
      <c r="JI346" s="54"/>
      <c r="JJ346" s="54"/>
      <c r="JK346" s="54"/>
      <c r="JL346" s="54"/>
      <c r="JM346" s="54"/>
      <c r="JN346" s="54"/>
      <c r="JO346" s="54"/>
      <c r="JP346" s="54"/>
      <c r="JQ346" s="54"/>
      <c r="JR346" s="54"/>
      <c r="JS346" s="54"/>
      <c r="JT346" s="54"/>
      <c r="JU346" s="54"/>
      <c r="JV346" s="54"/>
      <c r="JW346" s="54"/>
      <c r="JX346" s="54"/>
      <c r="JY346" s="54"/>
      <c r="JZ346" s="54"/>
      <c r="KA346" s="54"/>
      <c r="KB346" s="54"/>
      <c r="KC346" s="54"/>
      <c r="KD346" s="54"/>
      <c r="KE346" s="54"/>
      <c r="KF346" s="54"/>
      <c r="KG346" s="54"/>
      <c r="KH346" s="54"/>
      <c r="KI346" s="54"/>
      <c r="KJ346" s="54"/>
      <c r="KK346" s="54"/>
      <c r="KL346" s="54"/>
      <c r="KM346" s="54"/>
      <c r="KN346" s="54"/>
      <c r="KO346" s="54"/>
      <c r="KP346" s="54"/>
      <c r="KQ346" s="54"/>
      <c r="KR346" s="54"/>
      <c r="KS346" s="54"/>
      <c r="KT346" s="54"/>
      <c r="KU346" s="54"/>
      <c r="KV346" s="54"/>
      <c r="KW346" s="54"/>
      <c r="KX346" s="54"/>
      <c r="KY346" s="54"/>
      <c r="KZ346" s="54"/>
      <c r="LA346" s="54"/>
      <c r="LB346" s="54"/>
      <c r="LC346" s="54"/>
      <c r="LD346" s="54"/>
      <c r="LE346" s="54"/>
      <c r="LF346" s="54"/>
      <c r="LG346" s="54"/>
      <c r="LH346" s="54"/>
      <c r="LI346" s="54"/>
      <c r="LJ346" s="54"/>
      <c r="LK346" s="54"/>
      <c r="LL346" s="54"/>
      <c r="LM346" s="54"/>
      <c r="LN346" s="54"/>
      <c r="LO346" s="54"/>
      <c r="LP346" s="54"/>
      <c r="LQ346" s="54"/>
      <c r="LR346" s="54"/>
      <c r="LS346" s="54"/>
      <c r="LT346" s="54"/>
      <c r="LU346" s="54"/>
      <c r="LV346" s="54"/>
      <c r="LW346" s="54"/>
      <c r="LX346" s="54"/>
      <c r="LY346" s="54"/>
      <c r="LZ346" s="54"/>
      <c r="MA346" s="54"/>
      <c r="MB346" s="54"/>
      <c r="MC346" s="54"/>
      <c r="MD346" s="54"/>
      <c r="ME346" s="54"/>
      <c r="MF346" s="54"/>
      <c r="MG346" s="54"/>
      <c r="MH346" s="54"/>
      <c r="MI346" s="54"/>
      <c r="MJ346" s="54"/>
      <c r="MK346" s="54"/>
      <c r="ML346" s="54"/>
      <c r="MM346" s="54"/>
      <c r="MN346" s="54"/>
      <c r="MO346" s="54"/>
      <c r="MP346" s="54"/>
      <c r="MQ346" s="54"/>
      <c r="MR346" s="54"/>
      <c r="MS346" s="54"/>
      <c r="MT346" s="54"/>
      <c r="MU346" s="54"/>
      <c r="MV346" s="54"/>
      <c r="MW346" s="54"/>
      <c r="MX346" s="54"/>
      <c r="MY346" s="54"/>
      <c r="MZ346" s="54"/>
      <c r="NA346" s="54"/>
      <c r="NB346" s="54"/>
      <c r="NC346" s="54"/>
      <c r="ND346" s="54"/>
      <c r="NE346" s="54"/>
      <c r="NF346" s="54"/>
      <c r="NG346" s="54"/>
      <c r="NH346" s="54"/>
      <c r="NI346" s="54"/>
      <c r="NJ346" s="54"/>
      <c r="NK346" s="54"/>
      <c r="NL346" s="54"/>
      <c r="NM346" s="54"/>
      <c r="NN346" s="54"/>
      <c r="NO346" s="54"/>
      <c r="NP346" s="54"/>
      <c r="NQ346" s="54"/>
      <c r="NR346" s="54"/>
      <c r="NS346" s="54"/>
      <c r="NT346" s="54"/>
      <c r="NU346" s="54"/>
      <c r="NV346" s="54"/>
      <c r="NW346" s="54"/>
      <c r="NX346" s="54"/>
      <c r="NY346" s="54"/>
      <c r="NZ346" s="54"/>
      <c r="OA346" s="54"/>
      <c r="OB346" s="54"/>
      <c r="OC346" s="54"/>
      <c r="OD346" s="54"/>
      <c r="OE346" s="54"/>
      <c r="OF346" s="54"/>
      <c r="OG346" s="54"/>
      <c r="OH346" s="54"/>
      <c r="OI346" s="54"/>
      <c r="OJ346" s="54"/>
      <c r="OK346" s="54"/>
      <c r="OL346" s="54"/>
      <c r="OM346" s="54"/>
      <c r="ON346" s="54"/>
      <c r="OO346" s="54"/>
      <c r="OP346" s="54"/>
      <c r="OQ346" s="54"/>
      <c r="OR346" s="54"/>
      <c r="OS346" s="54"/>
      <c r="OT346" s="54"/>
      <c r="OU346" s="54"/>
      <c r="OV346" s="54"/>
      <c r="OW346" s="54"/>
      <c r="OX346" s="54"/>
      <c r="OY346" s="54"/>
      <c r="OZ346" s="54"/>
      <c r="PA346" s="54"/>
      <c r="PB346" s="54"/>
      <c r="PC346" s="54"/>
      <c r="PD346" s="54"/>
      <c r="PE346" s="54"/>
      <c r="PF346" s="54"/>
      <c r="PG346" s="54"/>
      <c r="PH346" s="54"/>
      <c r="PI346" s="54"/>
      <c r="PJ346" s="54"/>
      <c r="PK346" s="54"/>
      <c r="PL346" s="54"/>
      <c r="PM346" s="54"/>
      <c r="PN346" s="54"/>
      <c r="PO346" s="54"/>
      <c r="PP346" s="54"/>
      <c r="PQ346" s="54"/>
      <c r="PR346" s="54"/>
      <c r="PS346" s="54"/>
      <c r="PT346" s="54"/>
      <c r="PU346" s="54"/>
      <c r="PV346" s="54"/>
      <c r="PW346" s="54"/>
      <c r="PX346" s="54"/>
      <c r="PY346" s="54"/>
      <c r="PZ346" s="54"/>
      <c r="QA346" s="54"/>
      <c r="QB346" s="54"/>
      <c r="QC346" s="54"/>
      <c r="QD346" s="54"/>
      <c r="QE346" s="54"/>
      <c r="QF346" s="54"/>
      <c r="QG346" s="54"/>
      <c r="QH346" s="54"/>
      <c r="QI346" s="54"/>
      <c r="QJ346" s="54"/>
      <c r="QK346" s="54"/>
      <c r="QL346" s="54"/>
      <c r="QM346" s="54"/>
      <c r="QN346" s="54"/>
      <c r="QO346" s="54"/>
      <c r="QP346" s="54"/>
      <c r="QQ346" s="54"/>
      <c r="QR346" s="54"/>
      <c r="QS346" s="54"/>
      <c r="QT346" s="54"/>
      <c r="QU346" s="54"/>
      <c r="QV346" s="54"/>
      <c r="QW346" s="54"/>
      <c r="QX346" s="54"/>
      <c r="QY346" s="54"/>
      <c r="QZ346" s="54"/>
      <c r="RA346" s="54"/>
      <c r="RB346" s="54"/>
      <c r="RC346" s="54"/>
      <c r="RD346" s="54"/>
      <c r="RE346" s="54"/>
      <c r="RF346" s="54"/>
      <c r="RG346" s="54"/>
      <c r="RH346" s="54"/>
      <c r="RI346" s="54"/>
      <c r="RJ346" s="54"/>
      <c r="RK346" s="54"/>
      <c r="RL346" s="54"/>
      <c r="RM346" s="54"/>
      <c r="RN346" s="54"/>
      <c r="RO346" s="54"/>
      <c r="RP346" s="54"/>
      <c r="RQ346" s="54"/>
      <c r="RR346" s="54"/>
      <c r="RS346" s="54"/>
      <c r="RT346" s="54"/>
      <c r="RU346" s="54"/>
      <c r="RV346" s="54"/>
      <c r="RW346" s="54"/>
      <c r="RX346" s="54"/>
      <c r="RY346" s="54"/>
      <c r="RZ346" s="54"/>
      <c r="SA346" s="54"/>
      <c r="SB346" s="54"/>
      <c r="SC346" s="54"/>
      <c r="SD346" s="54"/>
      <c r="SE346" s="54"/>
      <c r="SF346" s="54"/>
      <c r="SG346" s="54"/>
      <c r="SH346" s="54"/>
      <c r="SI346" s="54"/>
      <c r="SJ346" s="54"/>
      <c r="SK346" s="54"/>
      <c r="SL346" s="54"/>
      <c r="SM346" s="54"/>
      <c r="SN346" s="54"/>
      <c r="SO346" s="54"/>
      <c r="SP346" s="54"/>
      <c r="SQ346" s="54"/>
      <c r="SR346" s="54"/>
      <c r="SS346" s="54"/>
      <c r="ST346" s="54"/>
      <c r="SU346" s="54"/>
      <c r="SV346" s="54"/>
      <c r="SW346" s="54"/>
      <c r="SX346" s="54"/>
      <c r="SY346" s="54"/>
      <c r="SZ346" s="54"/>
      <c r="TA346" s="54"/>
      <c r="TB346" s="54"/>
      <c r="TC346" s="54"/>
      <c r="TD346" s="54"/>
      <c r="TE346" s="54"/>
      <c r="TF346" s="54"/>
      <c r="TG346" s="54"/>
      <c r="TH346" s="54"/>
      <c r="TI346" s="54"/>
      <c r="TJ346" s="54"/>
      <c r="TK346" s="54"/>
      <c r="TL346" s="54"/>
      <c r="TM346" s="54"/>
      <c r="TN346" s="54"/>
      <c r="TO346" s="54"/>
      <c r="TP346" s="54"/>
      <c r="TQ346" s="54"/>
      <c r="TR346" s="54"/>
      <c r="TS346" s="54"/>
      <c r="TT346" s="54"/>
      <c r="TU346" s="54"/>
      <c r="TV346" s="54"/>
      <c r="TW346" s="54"/>
      <c r="TX346" s="54"/>
      <c r="TY346" s="54"/>
      <c r="TZ346" s="54"/>
      <c r="UA346" s="54"/>
      <c r="UB346" s="54"/>
      <c r="UC346" s="54"/>
      <c r="UD346" s="54"/>
      <c r="UE346" s="54"/>
      <c r="UF346" s="54"/>
      <c r="UG346" s="54"/>
      <c r="UH346" s="54"/>
      <c r="UI346" s="54"/>
      <c r="UJ346" s="54"/>
      <c r="UK346" s="54"/>
      <c r="UL346" s="54"/>
      <c r="UM346" s="54"/>
      <c r="UN346" s="54"/>
      <c r="UO346" s="54"/>
      <c r="UP346" s="54"/>
      <c r="UQ346" s="54"/>
      <c r="UR346" s="54"/>
      <c r="US346" s="54"/>
      <c r="UT346" s="54"/>
      <c r="UU346" s="54"/>
      <c r="UV346" s="54"/>
      <c r="UW346" s="54"/>
      <c r="UX346" s="54"/>
      <c r="UY346" s="54"/>
      <c r="UZ346" s="54"/>
      <c r="VA346" s="54"/>
      <c r="VB346" s="54"/>
      <c r="VC346" s="54"/>
      <c r="VD346" s="54"/>
      <c r="VE346" s="54"/>
      <c r="VF346" s="54"/>
      <c r="VG346" s="54"/>
      <c r="VH346" s="54"/>
      <c r="VI346" s="54"/>
      <c r="VJ346" s="54"/>
      <c r="VK346" s="54"/>
      <c r="VL346" s="54"/>
      <c r="VM346" s="54"/>
      <c r="VN346" s="54"/>
      <c r="VO346" s="54"/>
      <c r="VP346" s="54"/>
      <c r="VQ346" s="54"/>
      <c r="VR346" s="54"/>
      <c r="VS346" s="54"/>
      <c r="VT346" s="54"/>
      <c r="VU346" s="54"/>
      <c r="VV346" s="54"/>
      <c r="VW346" s="54"/>
      <c r="VX346" s="54"/>
      <c r="VY346" s="54"/>
      <c r="VZ346" s="54"/>
      <c r="WA346" s="54"/>
      <c r="WB346" s="54"/>
      <c r="WC346" s="54"/>
      <c r="WD346" s="54"/>
      <c r="WE346" s="54"/>
      <c r="WF346" s="54"/>
      <c r="WG346" s="54"/>
      <c r="WH346" s="54"/>
      <c r="WI346" s="54"/>
      <c r="WJ346" s="54"/>
      <c r="WK346" s="54"/>
      <c r="WL346" s="54"/>
      <c r="WM346" s="54"/>
      <c r="WN346" s="54"/>
      <c r="WO346" s="54"/>
      <c r="WP346" s="54"/>
      <c r="WQ346" s="54"/>
      <c r="WR346" s="54"/>
      <c r="WS346" s="54"/>
      <c r="WT346" s="54"/>
      <c r="WU346" s="54"/>
      <c r="WV346" s="54"/>
      <c r="WW346" s="54"/>
      <c r="WX346" s="54"/>
      <c r="WY346" s="54"/>
      <c r="WZ346" s="54"/>
      <c r="XA346" s="54"/>
      <c r="XB346" s="54"/>
      <c r="XC346" s="54"/>
      <c r="XD346" s="54"/>
      <c r="XE346" s="54"/>
      <c r="XF346" s="54"/>
      <c r="XG346" s="54"/>
      <c r="XH346" s="54"/>
      <c r="XI346" s="54"/>
      <c r="XJ346" s="54"/>
      <c r="XK346" s="54"/>
      <c r="XL346" s="54"/>
      <c r="XM346" s="54"/>
      <c r="XN346" s="54"/>
      <c r="XO346" s="54"/>
      <c r="XP346" s="54"/>
      <c r="XQ346" s="54"/>
      <c r="XR346" s="54"/>
      <c r="XS346" s="54"/>
      <c r="XT346" s="54"/>
      <c r="XU346" s="54"/>
      <c r="XV346" s="54"/>
      <c r="XW346" s="54"/>
      <c r="XX346" s="54"/>
      <c r="XY346" s="54"/>
      <c r="XZ346" s="54"/>
      <c r="YA346" s="54"/>
      <c r="YB346" s="54"/>
      <c r="YC346" s="54"/>
      <c r="YD346" s="54"/>
      <c r="YE346" s="54"/>
      <c r="YF346" s="54"/>
      <c r="YG346" s="54"/>
      <c r="YH346" s="54"/>
      <c r="YI346" s="54"/>
      <c r="YJ346" s="54"/>
      <c r="YK346" s="54"/>
      <c r="YL346" s="54"/>
      <c r="YM346" s="54"/>
      <c r="YN346" s="54"/>
      <c r="YO346" s="54"/>
      <c r="YP346" s="54"/>
      <c r="YQ346" s="54"/>
      <c r="YR346" s="54"/>
      <c r="YS346" s="54"/>
      <c r="YT346" s="54"/>
      <c r="YU346" s="54"/>
      <c r="YV346" s="54"/>
      <c r="YW346" s="54"/>
      <c r="YX346" s="54"/>
      <c r="YY346" s="54"/>
      <c r="YZ346" s="54"/>
      <c r="ZA346" s="54"/>
      <c r="ZB346" s="54"/>
      <c r="ZC346" s="54"/>
      <c r="ZD346" s="54"/>
      <c r="ZE346" s="54"/>
      <c r="ZF346" s="54"/>
      <c r="ZG346" s="54"/>
      <c r="ZH346" s="54"/>
      <c r="ZI346" s="54"/>
      <c r="ZJ346" s="54"/>
      <c r="ZK346" s="54"/>
      <c r="ZL346" s="54"/>
      <c r="ZM346" s="54"/>
      <c r="ZN346" s="54"/>
      <c r="ZO346" s="54"/>
      <c r="ZP346" s="54"/>
      <c r="ZQ346" s="54"/>
      <c r="ZR346" s="54"/>
      <c r="ZS346" s="54"/>
      <c r="ZT346" s="54"/>
      <c r="ZU346" s="54"/>
      <c r="ZV346" s="54"/>
      <c r="ZW346" s="54"/>
      <c r="ZX346" s="54"/>
      <c r="ZY346" s="54"/>
      <c r="ZZ346" s="54"/>
    </row>
    <row r="347" spans="1:702" x14ac:dyDescent="0.2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  <c r="AE347" s="54"/>
      <c r="AF347" s="54"/>
      <c r="AG347" s="54"/>
      <c r="AH347" s="54"/>
      <c r="AI347" s="54"/>
      <c r="AJ347" s="54"/>
      <c r="AK347" s="54"/>
      <c r="AL347" s="54"/>
      <c r="AM347" s="54"/>
      <c r="AN347" s="54"/>
      <c r="AO347" s="54"/>
      <c r="AP347" s="54"/>
      <c r="AQ347" s="54"/>
      <c r="AR347" s="54"/>
      <c r="AS347" s="54"/>
      <c r="AT347" s="54"/>
      <c r="AU347" s="54"/>
      <c r="AV347" s="54"/>
      <c r="AW347" s="54"/>
      <c r="AX347" s="54"/>
      <c r="AY347" s="54"/>
      <c r="AZ347" s="54"/>
      <c r="BA347" s="54"/>
      <c r="BB347" s="54"/>
      <c r="BC347" s="54"/>
      <c r="BD347" s="54"/>
      <c r="BE347" s="54"/>
      <c r="BF347" s="54"/>
      <c r="BG347" s="54"/>
      <c r="BH347" s="54"/>
      <c r="BI347" s="54"/>
      <c r="BJ347" s="54"/>
      <c r="BK347" s="54"/>
      <c r="BL347" s="54"/>
      <c r="BM347" s="54"/>
      <c r="BN347" s="54"/>
      <c r="BO347" s="54"/>
      <c r="BP347" s="54"/>
      <c r="BQ347" s="54"/>
      <c r="BR347" s="54"/>
      <c r="BS347" s="54"/>
      <c r="BT347" s="54"/>
      <c r="BU347" s="54"/>
      <c r="BV347" s="54"/>
      <c r="BW347" s="54"/>
      <c r="BX347" s="54"/>
      <c r="BY347" s="54"/>
      <c r="BZ347" s="54"/>
      <c r="CA347" s="54"/>
      <c r="CB347" s="54"/>
      <c r="CC347" s="54"/>
      <c r="CD347" s="54"/>
      <c r="CE347" s="54"/>
      <c r="CF347" s="54"/>
      <c r="CG347" s="54"/>
      <c r="CH347" s="54"/>
      <c r="CI347" s="54"/>
      <c r="CJ347" s="54"/>
      <c r="CK347" s="54"/>
      <c r="CL347" s="54"/>
      <c r="CM347" s="54"/>
      <c r="CN347" s="54"/>
      <c r="CO347" s="54"/>
      <c r="CP347" s="54"/>
      <c r="CQ347" s="54"/>
      <c r="CR347" s="54"/>
      <c r="CS347" s="54"/>
      <c r="CT347" s="54"/>
      <c r="CU347" s="54"/>
      <c r="CV347" s="54"/>
      <c r="CW347" s="54"/>
      <c r="CX347" s="54"/>
      <c r="CY347" s="54"/>
      <c r="CZ347" s="54"/>
      <c r="DA347" s="54"/>
      <c r="DB347" s="54"/>
      <c r="DC347" s="54"/>
      <c r="DD347" s="54"/>
      <c r="DE347" s="54"/>
      <c r="DF347" s="54"/>
      <c r="DG347" s="54"/>
      <c r="DH347" s="54"/>
      <c r="DI347" s="54"/>
      <c r="DJ347" s="54"/>
      <c r="DK347" s="54"/>
      <c r="DL347" s="54"/>
      <c r="DM347" s="54"/>
      <c r="DN347" s="54"/>
      <c r="DO347" s="54"/>
      <c r="DP347" s="54"/>
      <c r="DQ347" s="54"/>
      <c r="DR347" s="54"/>
      <c r="DS347" s="54"/>
      <c r="DT347" s="54"/>
      <c r="DU347" s="54"/>
      <c r="DV347" s="54"/>
      <c r="DW347" s="54"/>
      <c r="DX347" s="54"/>
      <c r="DY347" s="54"/>
      <c r="DZ347" s="54"/>
      <c r="EA347" s="54"/>
      <c r="EB347" s="54"/>
      <c r="EC347" s="54"/>
      <c r="ED347" s="54"/>
      <c r="EE347" s="54"/>
      <c r="EF347" s="54"/>
      <c r="EG347" s="54"/>
      <c r="EH347" s="54"/>
      <c r="EI347" s="54"/>
      <c r="EJ347" s="54"/>
      <c r="EK347" s="54"/>
      <c r="EL347" s="54"/>
      <c r="EM347" s="54"/>
      <c r="EN347" s="54"/>
      <c r="EO347" s="54"/>
      <c r="EP347" s="54"/>
      <c r="EQ347" s="54"/>
      <c r="ER347" s="54"/>
      <c r="ES347" s="54"/>
      <c r="ET347" s="54"/>
      <c r="EU347" s="54"/>
      <c r="EV347" s="54"/>
      <c r="EW347" s="54"/>
      <c r="EX347" s="54"/>
      <c r="EY347" s="54"/>
      <c r="EZ347" s="54"/>
      <c r="FA347" s="54"/>
      <c r="FB347" s="54"/>
      <c r="FC347" s="54"/>
      <c r="FD347" s="54"/>
      <c r="FE347" s="54"/>
      <c r="FF347" s="54"/>
      <c r="FG347" s="54"/>
      <c r="FH347" s="54"/>
      <c r="FI347" s="54"/>
      <c r="FJ347" s="54"/>
      <c r="FK347" s="54"/>
      <c r="FL347" s="54"/>
      <c r="FM347" s="54"/>
      <c r="FN347" s="54"/>
      <c r="FO347" s="54"/>
      <c r="FP347" s="54"/>
      <c r="FQ347" s="54"/>
      <c r="FR347" s="54"/>
      <c r="FS347" s="54"/>
      <c r="FT347" s="54"/>
      <c r="FU347" s="54"/>
      <c r="FV347" s="54"/>
      <c r="FW347" s="54"/>
      <c r="FX347" s="54"/>
      <c r="FY347" s="54"/>
      <c r="FZ347" s="54"/>
      <c r="GA347" s="54"/>
      <c r="GB347" s="54"/>
      <c r="GC347" s="54"/>
      <c r="GD347" s="54"/>
      <c r="GE347" s="54"/>
      <c r="GF347" s="54"/>
      <c r="GG347" s="54"/>
      <c r="GH347" s="54"/>
      <c r="GI347" s="54"/>
      <c r="GJ347" s="54"/>
      <c r="GK347" s="54"/>
      <c r="GL347" s="54"/>
      <c r="GM347" s="54"/>
      <c r="GN347" s="54"/>
      <c r="GO347" s="54"/>
      <c r="GP347" s="54"/>
      <c r="GQ347" s="54"/>
      <c r="GR347" s="54"/>
      <c r="GS347" s="54"/>
      <c r="GT347" s="54"/>
      <c r="GU347" s="54"/>
      <c r="GV347" s="54"/>
      <c r="GW347" s="54"/>
      <c r="GX347" s="54"/>
      <c r="GY347" s="54"/>
      <c r="GZ347" s="54"/>
      <c r="HA347" s="54"/>
      <c r="HB347" s="54"/>
      <c r="HC347" s="54"/>
      <c r="HD347" s="54"/>
      <c r="HE347" s="54"/>
      <c r="HF347" s="54"/>
      <c r="HG347" s="54"/>
      <c r="HH347" s="54"/>
      <c r="HI347" s="54"/>
      <c r="HJ347" s="54"/>
      <c r="HK347" s="54"/>
      <c r="HL347" s="54"/>
      <c r="HM347" s="54"/>
      <c r="HN347" s="54"/>
      <c r="HO347" s="54"/>
      <c r="HP347" s="54"/>
      <c r="HQ347" s="54"/>
      <c r="HR347" s="54"/>
      <c r="HS347" s="54"/>
      <c r="HT347" s="54"/>
      <c r="HU347" s="54"/>
      <c r="HV347" s="54"/>
      <c r="HW347" s="54"/>
      <c r="HX347" s="54"/>
      <c r="HY347" s="54"/>
      <c r="HZ347" s="54"/>
      <c r="IA347" s="54"/>
      <c r="IB347" s="54"/>
      <c r="IC347" s="54"/>
      <c r="ID347" s="54"/>
      <c r="IE347" s="54"/>
      <c r="IF347" s="54"/>
      <c r="IG347" s="54"/>
      <c r="IH347" s="54"/>
      <c r="II347" s="54"/>
      <c r="IJ347" s="54"/>
      <c r="IK347" s="54"/>
      <c r="IL347" s="54"/>
      <c r="IM347" s="54"/>
      <c r="IN347" s="54"/>
      <c r="IO347" s="54"/>
      <c r="IP347" s="54"/>
      <c r="IQ347" s="54"/>
      <c r="IR347" s="54"/>
      <c r="IS347" s="54"/>
      <c r="IT347" s="54"/>
      <c r="IU347" s="54"/>
      <c r="IV347" s="54"/>
      <c r="IW347" s="54"/>
      <c r="IX347" s="54"/>
      <c r="IY347" s="54"/>
      <c r="IZ347" s="54"/>
      <c r="JA347" s="54"/>
      <c r="JB347" s="54"/>
      <c r="JC347" s="54"/>
      <c r="JD347" s="54"/>
      <c r="JE347" s="54"/>
      <c r="JF347" s="54"/>
      <c r="JG347" s="54"/>
      <c r="JH347" s="54"/>
      <c r="JI347" s="54"/>
      <c r="JJ347" s="54"/>
      <c r="JK347" s="54"/>
      <c r="JL347" s="54"/>
      <c r="JM347" s="54"/>
      <c r="JN347" s="54"/>
      <c r="JO347" s="54"/>
      <c r="JP347" s="54"/>
      <c r="JQ347" s="54"/>
      <c r="JR347" s="54"/>
      <c r="JS347" s="54"/>
      <c r="JT347" s="54"/>
      <c r="JU347" s="54"/>
      <c r="JV347" s="54"/>
      <c r="JW347" s="54"/>
      <c r="JX347" s="54"/>
      <c r="JY347" s="54"/>
      <c r="JZ347" s="54"/>
      <c r="KA347" s="54"/>
      <c r="KB347" s="54"/>
      <c r="KC347" s="54"/>
      <c r="KD347" s="54"/>
      <c r="KE347" s="54"/>
      <c r="KF347" s="54"/>
      <c r="KG347" s="54"/>
      <c r="KH347" s="54"/>
      <c r="KI347" s="54"/>
      <c r="KJ347" s="54"/>
      <c r="KK347" s="54"/>
      <c r="KL347" s="54"/>
      <c r="KM347" s="54"/>
      <c r="KN347" s="54"/>
      <c r="KO347" s="54"/>
      <c r="KP347" s="54"/>
      <c r="KQ347" s="54"/>
      <c r="KR347" s="54"/>
      <c r="KS347" s="54"/>
      <c r="KT347" s="54"/>
      <c r="KU347" s="54"/>
      <c r="KV347" s="54"/>
      <c r="KW347" s="54"/>
      <c r="KX347" s="54"/>
      <c r="KY347" s="54"/>
      <c r="KZ347" s="54"/>
      <c r="LA347" s="54"/>
      <c r="LB347" s="54"/>
      <c r="LC347" s="54"/>
      <c r="LD347" s="54"/>
      <c r="LE347" s="54"/>
      <c r="LF347" s="54"/>
      <c r="LG347" s="54"/>
      <c r="LH347" s="54"/>
      <c r="LI347" s="54"/>
      <c r="LJ347" s="54"/>
      <c r="LK347" s="54"/>
      <c r="LL347" s="54"/>
      <c r="LM347" s="54"/>
      <c r="LN347" s="54"/>
      <c r="LO347" s="54"/>
      <c r="LP347" s="54"/>
      <c r="LQ347" s="54"/>
      <c r="LR347" s="54"/>
      <c r="LS347" s="54"/>
      <c r="LT347" s="54"/>
      <c r="LU347" s="54"/>
      <c r="LV347" s="54"/>
      <c r="LW347" s="54"/>
      <c r="LX347" s="54"/>
      <c r="LY347" s="54"/>
      <c r="LZ347" s="54"/>
      <c r="MA347" s="54"/>
      <c r="MB347" s="54"/>
      <c r="MC347" s="54"/>
      <c r="MD347" s="54"/>
      <c r="ME347" s="54"/>
      <c r="MF347" s="54"/>
      <c r="MG347" s="54"/>
      <c r="MH347" s="54"/>
      <c r="MI347" s="54"/>
      <c r="MJ347" s="54"/>
      <c r="MK347" s="54"/>
      <c r="ML347" s="54"/>
      <c r="MM347" s="54"/>
      <c r="MN347" s="54"/>
      <c r="MO347" s="54"/>
      <c r="MP347" s="54"/>
      <c r="MQ347" s="54"/>
      <c r="MR347" s="54"/>
      <c r="MS347" s="54"/>
      <c r="MT347" s="54"/>
      <c r="MU347" s="54"/>
      <c r="MV347" s="54"/>
      <c r="MW347" s="54"/>
      <c r="MX347" s="54"/>
      <c r="MY347" s="54"/>
      <c r="MZ347" s="54"/>
      <c r="NA347" s="54"/>
      <c r="NB347" s="54"/>
      <c r="NC347" s="54"/>
      <c r="ND347" s="54"/>
      <c r="NE347" s="54"/>
      <c r="NF347" s="54"/>
      <c r="NG347" s="54"/>
      <c r="NH347" s="54"/>
      <c r="NI347" s="54"/>
      <c r="NJ347" s="54"/>
      <c r="NK347" s="54"/>
      <c r="NL347" s="54"/>
      <c r="NM347" s="54"/>
      <c r="NN347" s="54"/>
      <c r="NO347" s="54"/>
      <c r="NP347" s="54"/>
      <c r="NQ347" s="54"/>
      <c r="NR347" s="54"/>
      <c r="NS347" s="54"/>
      <c r="NT347" s="54"/>
      <c r="NU347" s="54"/>
      <c r="NV347" s="54"/>
      <c r="NW347" s="54"/>
      <c r="NX347" s="54"/>
      <c r="NY347" s="54"/>
      <c r="NZ347" s="54"/>
      <c r="OA347" s="54"/>
      <c r="OB347" s="54"/>
      <c r="OC347" s="54"/>
      <c r="OD347" s="54"/>
      <c r="OE347" s="54"/>
      <c r="OF347" s="54"/>
      <c r="OG347" s="54"/>
      <c r="OH347" s="54"/>
      <c r="OI347" s="54"/>
      <c r="OJ347" s="54"/>
      <c r="OK347" s="54"/>
      <c r="OL347" s="54"/>
      <c r="OM347" s="54"/>
      <c r="ON347" s="54"/>
      <c r="OO347" s="54"/>
      <c r="OP347" s="54"/>
      <c r="OQ347" s="54"/>
      <c r="OR347" s="54"/>
      <c r="OS347" s="54"/>
      <c r="OT347" s="54"/>
      <c r="OU347" s="54"/>
      <c r="OV347" s="54"/>
      <c r="OW347" s="54"/>
      <c r="OX347" s="54"/>
      <c r="OY347" s="54"/>
      <c r="OZ347" s="54"/>
      <c r="PA347" s="54"/>
      <c r="PB347" s="54"/>
      <c r="PC347" s="54"/>
      <c r="PD347" s="54"/>
      <c r="PE347" s="54"/>
      <c r="PF347" s="54"/>
      <c r="PG347" s="54"/>
      <c r="PH347" s="54"/>
      <c r="PI347" s="54"/>
      <c r="PJ347" s="54"/>
      <c r="PK347" s="54"/>
      <c r="PL347" s="54"/>
      <c r="PM347" s="54"/>
      <c r="PN347" s="54"/>
      <c r="PO347" s="54"/>
      <c r="PP347" s="54"/>
      <c r="PQ347" s="54"/>
      <c r="PR347" s="54"/>
      <c r="PS347" s="54"/>
      <c r="PT347" s="54"/>
      <c r="PU347" s="54"/>
      <c r="PV347" s="54"/>
      <c r="PW347" s="54"/>
      <c r="PX347" s="54"/>
      <c r="PY347" s="54"/>
      <c r="PZ347" s="54"/>
      <c r="QA347" s="54"/>
      <c r="QB347" s="54"/>
      <c r="QC347" s="54"/>
      <c r="QD347" s="54"/>
      <c r="QE347" s="54"/>
      <c r="QF347" s="54"/>
      <c r="QG347" s="54"/>
      <c r="QH347" s="54"/>
      <c r="QI347" s="54"/>
      <c r="QJ347" s="54"/>
      <c r="QK347" s="54"/>
      <c r="QL347" s="54"/>
      <c r="QM347" s="54"/>
      <c r="QN347" s="54"/>
      <c r="QO347" s="54"/>
      <c r="QP347" s="54"/>
      <c r="QQ347" s="54"/>
      <c r="QR347" s="54"/>
      <c r="QS347" s="54"/>
      <c r="QT347" s="54"/>
      <c r="QU347" s="54"/>
      <c r="QV347" s="54"/>
      <c r="QW347" s="54"/>
      <c r="QX347" s="54"/>
      <c r="QY347" s="54"/>
      <c r="QZ347" s="54"/>
      <c r="RA347" s="54"/>
      <c r="RB347" s="54"/>
      <c r="RC347" s="54"/>
      <c r="RD347" s="54"/>
      <c r="RE347" s="54"/>
      <c r="RF347" s="54"/>
      <c r="RG347" s="54"/>
      <c r="RH347" s="54"/>
      <c r="RI347" s="54"/>
      <c r="RJ347" s="54"/>
      <c r="RK347" s="54"/>
      <c r="RL347" s="54"/>
      <c r="RM347" s="54"/>
      <c r="RN347" s="54"/>
      <c r="RO347" s="54"/>
      <c r="RP347" s="54"/>
      <c r="RQ347" s="54"/>
      <c r="RR347" s="54"/>
      <c r="RS347" s="54"/>
      <c r="RT347" s="54"/>
      <c r="RU347" s="54"/>
      <c r="RV347" s="54"/>
      <c r="RW347" s="54"/>
      <c r="RX347" s="54"/>
      <c r="RY347" s="54"/>
      <c r="RZ347" s="54"/>
      <c r="SA347" s="54"/>
      <c r="SB347" s="54"/>
      <c r="SC347" s="54"/>
      <c r="SD347" s="54"/>
      <c r="SE347" s="54"/>
      <c r="SF347" s="54"/>
      <c r="SG347" s="54"/>
      <c r="SH347" s="54"/>
      <c r="SI347" s="54"/>
      <c r="SJ347" s="54"/>
      <c r="SK347" s="54"/>
      <c r="SL347" s="54"/>
      <c r="SM347" s="54"/>
      <c r="SN347" s="54"/>
      <c r="SO347" s="54"/>
      <c r="SP347" s="54"/>
      <c r="SQ347" s="54"/>
      <c r="SR347" s="54"/>
      <c r="SS347" s="54"/>
      <c r="ST347" s="54"/>
      <c r="SU347" s="54"/>
      <c r="SV347" s="54"/>
      <c r="SW347" s="54"/>
      <c r="SX347" s="54"/>
      <c r="SY347" s="54"/>
      <c r="SZ347" s="54"/>
      <c r="TA347" s="54"/>
      <c r="TB347" s="54"/>
      <c r="TC347" s="54"/>
      <c r="TD347" s="54"/>
      <c r="TE347" s="54"/>
      <c r="TF347" s="54"/>
      <c r="TG347" s="54"/>
      <c r="TH347" s="54"/>
      <c r="TI347" s="54"/>
      <c r="TJ347" s="54"/>
      <c r="TK347" s="54"/>
      <c r="TL347" s="54"/>
      <c r="TM347" s="54"/>
      <c r="TN347" s="54"/>
      <c r="TO347" s="54"/>
      <c r="TP347" s="54"/>
      <c r="TQ347" s="54"/>
      <c r="TR347" s="54"/>
      <c r="TS347" s="54"/>
      <c r="TT347" s="54"/>
      <c r="TU347" s="54"/>
      <c r="TV347" s="54"/>
      <c r="TW347" s="54"/>
      <c r="TX347" s="54"/>
      <c r="TY347" s="54"/>
      <c r="TZ347" s="54"/>
      <c r="UA347" s="54"/>
      <c r="UB347" s="54"/>
      <c r="UC347" s="54"/>
      <c r="UD347" s="54"/>
      <c r="UE347" s="54"/>
      <c r="UF347" s="54"/>
      <c r="UG347" s="54"/>
      <c r="UH347" s="54"/>
      <c r="UI347" s="54"/>
      <c r="UJ347" s="54"/>
      <c r="UK347" s="54"/>
      <c r="UL347" s="54"/>
      <c r="UM347" s="54"/>
      <c r="UN347" s="54"/>
      <c r="UO347" s="54"/>
      <c r="UP347" s="54"/>
      <c r="UQ347" s="54"/>
      <c r="UR347" s="54"/>
      <c r="US347" s="54"/>
      <c r="UT347" s="54"/>
      <c r="UU347" s="54"/>
      <c r="UV347" s="54"/>
      <c r="UW347" s="54"/>
      <c r="UX347" s="54"/>
      <c r="UY347" s="54"/>
      <c r="UZ347" s="54"/>
      <c r="VA347" s="54"/>
      <c r="VB347" s="54"/>
      <c r="VC347" s="54"/>
      <c r="VD347" s="54"/>
      <c r="VE347" s="54"/>
      <c r="VF347" s="54"/>
      <c r="VG347" s="54"/>
      <c r="VH347" s="54"/>
      <c r="VI347" s="54"/>
      <c r="VJ347" s="54"/>
      <c r="VK347" s="54"/>
      <c r="VL347" s="54"/>
      <c r="VM347" s="54"/>
      <c r="VN347" s="54"/>
      <c r="VO347" s="54"/>
      <c r="VP347" s="54"/>
      <c r="VQ347" s="54"/>
      <c r="VR347" s="54"/>
      <c r="VS347" s="54"/>
      <c r="VT347" s="54"/>
      <c r="VU347" s="54"/>
      <c r="VV347" s="54"/>
      <c r="VW347" s="54"/>
      <c r="VX347" s="54"/>
      <c r="VY347" s="54"/>
      <c r="VZ347" s="54"/>
      <c r="WA347" s="54"/>
      <c r="WB347" s="54"/>
      <c r="WC347" s="54"/>
      <c r="WD347" s="54"/>
      <c r="WE347" s="54"/>
      <c r="WF347" s="54"/>
      <c r="WG347" s="54"/>
      <c r="WH347" s="54"/>
      <c r="WI347" s="54"/>
      <c r="WJ347" s="54"/>
      <c r="WK347" s="54"/>
      <c r="WL347" s="54"/>
      <c r="WM347" s="54"/>
      <c r="WN347" s="54"/>
      <c r="WO347" s="54"/>
      <c r="WP347" s="54"/>
      <c r="WQ347" s="54"/>
      <c r="WR347" s="54"/>
      <c r="WS347" s="54"/>
      <c r="WT347" s="54"/>
      <c r="WU347" s="54"/>
      <c r="WV347" s="54"/>
      <c r="WW347" s="54"/>
      <c r="WX347" s="54"/>
      <c r="WY347" s="54"/>
      <c r="WZ347" s="54"/>
      <c r="XA347" s="54"/>
      <c r="XB347" s="54"/>
      <c r="XC347" s="54"/>
      <c r="XD347" s="54"/>
      <c r="XE347" s="54"/>
      <c r="XF347" s="54"/>
      <c r="XG347" s="54"/>
      <c r="XH347" s="54"/>
      <c r="XI347" s="54"/>
      <c r="XJ347" s="54"/>
      <c r="XK347" s="54"/>
      <c r="XL347" s="54"/>
      <c r="XM347" s="54"/>
      <c r="XN347" s="54"/>
      <c r="XO347" s="54"/>
      <c r="XP347" s="54"/>
      <c r="XQ347" s="54"/>
      <c r="XR347" s="54"/>
      <c r="XS347" s="54"/>
      <c r="XT347" s="54"/>
      <c r="XU347" s="54"/>
      <c r="XV347" s="54"/>
      <c r="XW347" s="54"/>
      <c r="XX347" s="54"/>
      <c r="XY347" s="54"/>
      <c r="XZ347" s="54"/>
      <c r="YA347" s="54"/>
      <c r="YB347" s="54"/>
      <c r="YC347" s="54"/>
      <c r="YD347" s="54"/>
      <c r="YE347" s="54"/>
      <c r="YF347" s="54"/>
      <c r="YG347" s="54"/>
      <c r="YH347" s="54"/>
      <c r="YI347" s="54"/>
      <c r="YJ347" s="54"/>
      <c r="YK347" s="54"/>
      <c r="YL347" s="54"/>
      <c r="YM347" s="54"/>
      <c r="YN347" s="54"/>
      <c r="YO347" s="54"/>
      <c r="YP347" s="54"/>
      <c r="YQ347" s="54"/>
      <c r="YR347" s="54"/>
      <c r="YS347" s="54"/>
      <c r="YT347" s="54"/>
      <c r="YU347" s="54"/>
      <c r="YV347" s="54"/>
      <c r="YW347" s="54"/>
      <c r="YX347" s="54"/>
      <c r="YY347" s="54"/>
      <c r="YZ347" s="54"/>
      <c r="ZA347" s="54"/>
      <c r="ZB347" s="54"/>
      <c r="ZC347" s="54"/>
      <c r="ZD347" s="54"/>
      <c r="ZE347" s="54"/>
      <c r="ZF347" s="54"/>
      <c r="ZG347" s="54"/>
      <c r="ZH347" s="54"/>
      <c r="ZI347" s="54"/>
      <c r="ZJ347" s="54"/>
      <c r="ZK347" s="54"/>
      <c r="ZL347" s="54"/>
      <c r="ZM347" s="54"/>
      <c r="ZN347" s="54"/>
      <c r="ZO347" s="54"/>
      <c r="ZP347" s="54"/>
      <c r="ZQ347" s="54"/>
      <c r="ZR347" s="54"/>
      <c r="ZS347" s="54"/>
      <c r="ZT347" s="54"/>
      <c r="ZU347" s="54"/>
      <c r="ZV347" s="54"/>
      <c r="ZW347" s="54"/>
      <c r="ZX347" s="54"/>
      <c r="ZY347" s="54"/>
      <c r="ZZ347" s="54"/>
    </row>
    <row r="348" spans="1:702" x14ac:dyDescent="0.2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4"/>
      <c r="AJ348" s="54"/>
      <c r="AK348" s="54"/>
      <c r="AL348" s="54"/>
      <c r="AM348" s="54"/>
      <c r="AN348" s="54"/>
      <c r="AO348" s="54"/>
      <c r="AP348" s="54"/>
      <c r="AQ348" s="54"/>
      <c r="AR348" s="54"/>
      <c r="AS348" s="54"/>
      <c r="AT348" s="54"/>
      <c r="AU348" s="54"/>
      <c r="AV348" s="54"/>
      <c r="AW348" s="54"/>
      <c r="AX348" s="54"/>
      <c r="AY348" s="54"/>
      <c r="AZ348" s="54"/>
      <c r="BA348" s="54"/>
      <c r="BB348" s="54"/>
      <c r="BC348" s="54"/>
      <c r="BD348" s="54"/>
      <c r="BE348" s="54"/>
      <c r="BF348" s="54"/>
      <c r="BG348" s="54"/>
      <c r="BH348" s="54"/>
      <c r="BI348" s="54"/>
      <c r="BJ348" s="54"/>
      <c r="BK348" s="54"/>
      <c r="BL348" s="54"/>
      <c r="BM348" s="54"/>
      <c r="BN348" s="54"/>
      <c r="BO348" s="54"/>
      <c r="BP348" s="54"/>
      <c r="BQ348" s="54"/>
      <c r="BR348" s="54"/>
      <c r="BS348" s="54"/>
      <c r="BT348" s="54"/>
      <c r="BU348" s="54"/>
      <c r="BV348" s="54"/>
      <c r="BW348" s="54"/>
      <c r="BX348" s="54"/>
      <c r="BY348" s="54"/>
      <c r="BZ348" s="54"/>
      <c r="CA348" s="54"/>
      <c r="CB348" s="54"/>
      <c r="CC348" s="54"/>
      <c r="CD348" s="54"/>
      <c r="CE348" s="54"/>
      <c r="CF348" s="54"/>
      <c r="CG348" s="54"/>
      <c r="CH348" s="54"/>
      <c r="CI348" s="54"/>
      <c r="CJ348" s="54"/>
      <c r="CK348" s="54"/>
      <c r="CL348" s="54"/>
      <c r="CM348" s="54"/>
      <c r="CN348" s="54"/>
      <c r="CO348" s="54"/>
      <c r="CP348" s="54"/>
      <c r="CQ348" s="54"/>
      <c r="CR348" s="54"/>
      <c r="CS348" s="54"/>
      <c r="CT348" s="54"/>
      <c r="CU348" s="54"/>
      <c r="CV348" s="54"/>
      <c r="CW348" s="54"/>
      <c r="CX348" s="54"/>
      <c r="CY348" s="54"/>
      <c r="CZ348" s="54"/>
      <c r="DA348" s="54"/>
      <c r="DB348" s="54"/>
      <c r="DC348" s="54"/>
      <c r="DD348" s="54"/>
      <c r="DE348" s="54"/>
      <c r="DF348" s="54"/>
      <c r="DG348" s="54"/>
      <c r="DH348" s="54"/>
      <c r="DI348" s="54"/>
      <c r="DJ348" s="54"/>
      <c r="DK348" s="54"/>
      <c r="DL348" s="54"/>
      <c r="DM348" s="54"/>
      <c r="DN348" s="54"/>
      <c r="DO348" s="54"/>
      <c r="DP348" s="54"/>
      <c r="DQ348" s="54"/>
      <c r="DR348" s="54"/>
      <c r="DS348" s="54"/>
      <c r="DT348" s="54"/>
      <c r="DU348" s="54"/>
      <c r="DV348" s="54"/>
      <c r="DW348" s="54"/>
      <c r="DX348" s="54"/>
      <c r="DY348" s="54"/>
      <c r="DZ348" s="54"/>
      <c r="EA348" s="54"/>
      <c r="EB348" s="54"/>
      <c r="EC348" s="54"/>
      <c r="ED348" s="54"/>
      <c r="EE348" s="54"/>
      <c r="EF348" s="54"/>
      <c r="EG348" s="54"/>
      <c r="EH348" s="54"/>
      <c r="EI348" s="54"/>
      <c r="EJ348" s="54"/>
      <c r="EK348" s="54"/>
      <c r="EL348" s="54"/>
      <c r="EM348" s="54"/>
      <c r="EN348" s="54"/>
      <c r="EO348" s="54"/>
      <c r="EP348" s="54"/>
      <c r="EQ348" s="54"/>
      <c r="ER348" s="54"/>
      <c r="ES348" s="54"/>
      <c r="ET348" s="54"/>
      <c r="EU348" s="54"/>
      <c r="EV348" s="54"/>
      <c r="EW348" s="54"/>
      <c r="EX348" s="54"/>
      <c r="EY348" s="54"/>
      <c r="EZ348" s="54"/>
      <c r="FA348" s="54"/>
      <c r="FB348" s="54"/>
      <c r="FC348" s="54"/>
      <c r="FD348" s="54"/>
      <c r="FE348" s="54"/>
      <c r="FF348" s="54"/>
      <c r="FG348" s="54"/>
      <c r="FH348" s="54"/>
      <c r="FI348" s="54"/>
      <c r="FJ348" s="54"/>
      <c r="FK348" s="54"/>
      <c r="FL348" s="54"/>
      <c r="FM348" s="54"/>
      <c r="FN348" s="54"/>
      <c r="FO348" s="54"/>
      <c r="FP348" s="54"/>
      <c r="FQ348" s="54"/>
      <c r="FR348" s="54"/>
      <c r="FS348" s="54"/>
      <c r="FT348" s="54"/>
      <c r="FU348" s="54"/>
      <c r="FV348" s="54"/>
      <c r="FW348" s="54"/>
      <c r="FX348" s="54"/>
      <c r="FY348" s="54"/>
      <c r="FZ348" s="54"/>
      <c r="GA348" s="54"/>
      <c r="GB348" s="54"/>
      <c r="GC348" s="54"/>
      <c r="GD348" s="54"/>
      <c r="GE348" s="54"/>
      <c r="GF348" s="54"/>
      <c r="GG348" s="54"/>
      <c r="GH348" s="54"/>
      <c r="GI348" s="54"/>
      <c r="GJ348" s="54"/>
      <c r="GK348" s="54"/>
      <c r="GL348" s="54"/>
      <c r="GM348" s="54"/>
      <c r="GN348" s="54"/>
      <c r="GO348" s="54"/>
      <c r="GP348" s="54"/>
      <c r="GQ348" s="54"/>
      <c r="GR348" s="54"/>
      <c r="GS348" s="54"/>
      <c r="GT348" s="54"/>
      <c r="GU348" s="54"/>
      <c r="GV348" s="54"/>
      <c r="GW348" s="54"/>
      <c r="GX348" s="54"/>
      <c r="GY348" s="54"/>
      <c r="GZ348" s="54"/>
      <c r="HA348" s="54"/>
      <c r="HB348" s="54"/>
      <c r="HC348" s="54"/>
      <c r="HD348" s="54"/>
      <c r="HE348" s="54"/>
      <c r="HF348" s="54"/>
      <c r="HG348" s="54"/>
      <c r="HH348" s="54"/>
      <c r="HI348" s="54"/>
      <c r="HJ348" s="54"/>
      <c r="HK348" s="54"/>
      <c r="HL348" s="54"/>
      <c r="HM348" s="54"/>
      <c r="HN348" s="54"/>
      <c r="HO348" s="54"/>
      <c r="HP348" s="54"/>
      <c r="HQ348" s="54"/>
      <c r="HR348" s="54"/>
      <c r="HS348" s="54"/>
      <c r="HT348" s="54"/>
      <c r="HU348" s="54"/>
      <c r="HV348" s="54"/>
      <c r="HW348" s="54"/>
      <c r="HX348" s="54"/>
      <c r="HY348" s="54"/>
      <c r="HZ348" s="54"/>
      <c r="IA348" s="54"/>
      <c r="IB348" s="54"/>
      <c r="IC348" s="54"/>
      <c r="ID348" s="54"/>
      <c r="IE348" s="54"/>
      <c r="IF348" s="54"/>
      <c r="IG348" s="54"/>
      <c r="IH348" s="54"/>
      <c r="II348" s="54"/>
      <c r="IJ348" s="54"/>
      <c r="IK348" s="54"/>
      <c r="IL348" s="54"/>
      <c r="IM348" s="54"/>
      <c r="IN348" s="54"/>
      <c r="IO348" s="54"/>
      <c r="IP348" s="54"/>
      <c r="IQ348" s="54"/>
      <c r="IR348" s="54"/>
      <c r="IS348" s="54"/>
      <c r="IT348" s="54"/>
      <c r="IU348" s="54"/>
      <c r="IV348" s="54"/>
      <c r="IW348" s="54"/>
      <c r="IX348" s="54"/>
      <c r="IY348" s="54"/>
      <c r="IZ348" s="54"/>
      <c r="JA348" s="54"/>
      <c r="JB348" s="54"/>
      <c r="JC348" s="54"/>
      <c r="JD348" s="54"/>
      <c r="JE348" s="54"/>
      <c r="JF348" s="54"/>
      <c r="JG348" s="54"/>
      <c r="JH348" s="54"/>
      <c r="JI348" s="54"/>
      <c r="JJ348" s="54"/>
      <c r="JK348" s="54"/>
      <c r="JL348" s="54"/>
      <c r="JM348" s="54"/>
      <c r="JN348" s="54"/>
      <c r="JO348" s="54"/>
      <c r="JP348" s="54"/>
      <c r="JQ348" s="54"/>
      <c r="JR348" s="54"/>
      <c r="JS348" s="54"/>
      <c r="JT348" s="54"/>
      <c r="JU348" s="54"/>
      <c r="JV348" s="54"/>
      <c r="JW348" s="54"/>
      <c r="JX348" s="54"/>
      <c r="JY348" s="54"/>
      <c r="JZ348" s="54"/>
      <c r="KA348" s="54"/>
      <c r="KB348" s="54"/>
      <c r="KC348" s="54"/>
      <c r="KD348" s="54"/>
      <c r="KE348" s="54"/>
      <c r="KF348" s="54"/>
      <c r="KG348" s="54"/>
      <c r="KH348" s="54"/>
      <c r="KI348" s="54"/>
      <c r="KJ348" s="54"/>
      <c r="KK348" s="54"/>
      <c r="KL348" s="54"/>
      <c r="KM348" s="54"/>
      <c r="KN348" s="54"/>
      <c r="KO348" s="54"/>
      <c r="KP348" s="54"/>
      <c r="KQ348" s="54"/>
      <c r="KR348" s="54"/>
      <c r="KS348" s="54"/>
      <c r="KT348" s="54"/>
      <c r="KU348" s="54"/>
      <c r="KV348" s="54"/>
      <c r="KW348" s="54"/>
      <c r="KX348" s="54"/>
      <c r="KY348" s="54"/>
      <c r="KZ348" s="54"/>
      <c r="LA348" s="54"/>
      <c r="LB348" s="54"/>
      <c r="LC348" s="54"/>
      <c r="LD348" s="54"/>
      <c r="LE348" s="54"/>
      <c r="LF348" s="54"/>
      <c r="LG348" s="54"/>
      <c r="LH348" s="54"/>
      <c r="LI348" s="54"/>
      <c r="LJ348" s="54"/>
      <c r="LK348" s="54"/>
      <c r="LL348" s="54"/>
      <c r="LM348" s="54"/>
      <c r="LN348" s="54"/>
      <c r="LO348" s="54"/>
      <c r="LP348" s="54"/>
      <c r="LQ348" s="54"/>
      <c r="LR348" s="54"/>
      <c r="LS348" s="54"/>
      <c r="LT348" s="54"/>
      <c r="LU348" s="54"/>
      <c r="LV348" s="54"/>
      <c r="LW348" s="54"/>
      <c r="LX348" s="54"/>
      <c r="LY348" s="54"/>
      <c r="LZ348" s="54"/>
      <c r="MA348" s="54"/>
      <c r="MB348" s="54"/>
      <c r="MC348" s="54"/>
      <c r="MD348" s="54"/>
      <c r="ME348" s="54"/>
      <c r="MF348" s="54"/>
      <c r="MG348" s="54"/>
      <c r="MH348" s="54"/>
      <c r="MI348" s="54"/>
      <c r="MJ348" s="54"/>
      <c r="MK348" s="54"/>
      <c r="ML348" s="54"/>
      <c r="MM348" s="54"/>
      <c r="MN348" s="54"/>
      <c r="MO348" s="54"/>
      <c r="MP348" s="54"/>
      <c r="MQ348" s="54"/>
      <c r="MR348" s="54"/>
      <c r="MS348" s="54"/>
      <c r="MT348" s="54"/>
      <c r="MU348" s="54"/>
      <c r="MV348" s="54"/>
      <c r="MW348" s="54"/>
      <c r="MX348" s="54"/>
      <c r="MY348" s="54"/>
      <c r="MZ348" s="54"/>
      <c r="NA348" s="54"/>
      <c r="NB348" s="54"/>
      <c r="NC348" s="54"/>
      <c r="ND348" s="54"/>
      <c r="NE348" s="54"/>
      <c r="NF348" s="54"/>
      <c r="NG348" s="54"/>
      <c r="NH348" s="54"/>
      <c r="NI348" s="54"/>
      <c r="NJ348" s="54"/>
      <c r="NK348" s="54"/>
      <c r="NL348" s="54"/>
      <c r="NM348" s="54"/>
      <c r="NN348" s="54"/>
      <c r="NO348" s="54"/>
      <c r="NP348" s="54"/>
      <c r="NQ348" s="54"/>
      <c r="NR348" s="54"/>
      <c r="NS348" s="54"/>
      <c r="NT348" s="54"/>
      <c r="NU348" s="54"/>
      <c r="NV348" s="54"/>
      <c r="NW348" s="54"/>
      <c r="NX348" s="54"/>
      <c r="NY348" s="54"/>
      <c r="NZ348" s="54"/>
      <c r="OA348" s="54"/>
      <c r="OB348" s="54"/>
      <c r="OC348" s="54"/>
      <c r="OD348" s="54"/>
      <c r="OE348" s="54"/>
      <c r="OF348" s="54"/>
      <c r="OG348" s="54"/>
      <c r="OH348" s="54"/>
      <c r="OI348" s="54"/>
      <c r="OJ348" s="54"/>
      <c r="OK348" s="54"/>
      <c r="OL348" s="54"/>
      <c r="OM348" s="54"/>
      <c r="ON348" s="54"/>
      <c r="OO348" s="54"/>
      <c r="OP348" s="54"/>
      <c r="OQ348" s="54"/>
      <c r="OR348" s="54"/>
      <c r="OS348" s="54"/>
      <c r="OT348" s="54"/>
      <c r="OU348" s="54"/>
      <c r="OV348" s="54"/>
      <c r="OW348" s="54"/>
      <c r="OX348" s="54"/>
      <c r="OY348" s="54"/>
      <c r="OZ348" s="54"/>
      <c r="PA348" s="54"/>
      <c r="PB348" s="54"/>
      <c r="PC348" s="54"/>
      <c r="PD348" s="54"/>
      <c r="PE348" s="54"/>
      <c r="PF348" s="54"/>
      <c r="PG348" s="54"/>
      <c r="PH348" s="54"/>
      <c r="PI348" s="54"/>
      <c r="PJ348" s="54"/>
      <c r="PK348" s="54"/>
      <c r="PL348" s="54"/>
      <c r="PM348" s="54"/>
      <c r="PN348" s="54"/>
      <c r="PO348" s="54"/>
      <c r="PP348" s="54"/>
      <c r="PQ348" s="54"/>
      <c r="PR348" s="54"/>
      <c r="PS348" s="54"/>
      <c r="PT348" s="54"/>
      <c r="PU348" s="54"/>
      <c r="PV348" s="54"/>
      <c r="PW348" s="54"/>
      <c r="PX348" s="54"/>
      <c r="PY348" s="54"/>
      <c r="PZ348" s="54"/>
      <c r="QA348" s="54"/>
      <c r="QB348" s="54"/>
      <c r="QC348" s="54"/>
      <c r="QD348" s="54"/>
      <c r="QE348" s="54"/>
      <c r="QF348" s="54"/>
      <c r="QG348" s="54"/>
      <c r="QH348" s="54"/>
      <c r="QI348" s="54"/>
      <c r="QJ348" s="54"/>
      <c r="QK348" s="54"/>
      <c r="QL348" s="54"/>
      <c r="QM348" s="54"/>
      <c r="QN348" s="54"/>
      <c r="QO348" s="54"/>
      <c r="QP348" s="54"/>
      <c r="QQ348" s="54"/>
      <c r="QR348" s="54"/>
      <c r="QS348" s="54"/>
      <c r="QT348" s="54"/>
      <c r="QU348" s="54"/>
      <c r="QV348" s="54"/>
      <c r="QW348" s="54"/>
      <c r="QX348" s="54"/>
      <c r="QY348" s="54"/>
      <c r="QZ348" s="54"/>
      <c r="RA348" s="54"/>
      <c r="RB348" s="54"/>
      <c r="RC348" s="54"/>
      <c r="RD348" s="54"/>
      <c r="RE348" s="54"/>
      <c r="RF348" s="54"/>
      <c r="RG348" s="54"/>
      <c r="RH348" s="54"/>
      <c r="RI348" s="54"/>
      <c r="RJ348" s="54"/>
      <c r="RK348" s="54"/>
      <c r="RL348" s="54"/>
      <c r="RM348" s="54"/>
      <c r="RN348" s="54"/>
      <c r="RO348" s="54"/>
      <c r="RP348" s="54"/>
      <c r="RQ348" s="54"/>
      <c r="RR348" s="54"/>
      <c r="RS348" s="54"/>
      <c r="RT348" s="54"/>
      <c r="RU348" s="54"/>
      <c r="RV348" s="54"/>
      <c r="RW348" s="54"/>
      <c r="RX348" s="54"/>
      <c r="RY348" s="54"/>
      <c r="RZ348" s="54"/>
      <c r="SA348" s="54"/>
      <c r="SB348" s="54"/>
      <c r="SC348" s="54"/>
      <c r="SD348" s="54"/>
      <c r="SE348" s="54"/>
      <c r="SF348" s="54"/>
      <c r="SG348" s="54"/>
      <c r="SH348" s="54"/>
      <c r="SI348" s="54"/>
      <c r="SJ348" s="54"/>
      <c r="SK348" s="54"/>
      <c r="SL348" s="54"/>
      <c r="SM348" s="54"/>
      <c r="SN348" s="54"/>
      <c r="SO348" s="54"/>
      <c r="SP348" s="54"/>
      <c r="SQ348" s="54"/>
      <c r="SR348" s="54"/>
      <c r="SS348" s="54"/>
      <c r="ST348" s="54"/>
      <c r="SU348" s="54"/>
      <c r="SV348" s="54"/>
      <c r="SW348" s="54"/>
      <c r="SX348" s="54"/>
      <c r="SY348" s="54"/>
      <c r="SZ348" s="54"/>
      <c r="TA348" s="54"/>
      <c r="TB348" s="54"/>
      <c r="TC348" s="54"/>
      <c r="TD348" s="54"/>
      <c r="TE348" s="54"/>
      <c r="TF348" s="54"/>
      <c r="TG348" s="54"/>
      <c r="TH348" s="54"/>
      <c r="TI348" s="54"/>
      <c r="TJ348" s="54"/>
      <c r="TK348" s="54"/>
      <c r="TL348" s="54"/>
      <c r="TM348" s="54"/>
      <c r="TN348" s="54"/>
      <c r="TO348" s="54"/>
      <c r="TP348" s="54"/>
      <c r="TQ348" s="54"/>
      <c r="TR348" s="54"/>
      <c r="TS348" s="54"/>
      <c r="TT348" s="54"/>
      <c r="TU348" s="54"/>
      <c r="TV348" s="54"/>
      <c r="TW348" s="54"/>
      <c r="TX348" s="54"/>
      <c r="TY348" s="54"/>
      <c r="TZ348" s="54"/>
      <c r="UA348" s="54"/>
      <c r="UB348" s="54"/>
      <c r="UC348" s="54"/>
      <c r="UD348" s="54"/>
      <c r="UE348" s="54"/>
      <c r="UF348" s="54"/>
      <c r="UG348" s="54"/>
      <c r="UH348" s="54"/>
      <c r="UI348" s="54"/>
      <c r="UJ348" s="54"/>
      <c r="UK348" s="54"/>
      <c r="UL348" s="54"/>
      <c r="UM348" s="54"/>
      <c r="UN348" s="54"/>
      <c r="UO348" s="54"/>
      <c r="UP348" s="54"/>
      <c r="UQ348" s="54"/>
      <c r="UR348" s="54"/>
      <c r="US348" s="54"/>
      <c r="UT348" s="54"/>
      <c r="UU348" s="54"/>
      <c r="UV348" s="54"/>
      <c r="UW348" s="54"/>
      <c r="UX348" s="54"/>
      <c r="UY348" s="54"/>
      <c r="UZ348" s="54"/>
      <c r="VA348" s="54"/>
      <c r="VB348" s="54"/>
      <c r="VC348" s="54"/>
      <c r="VD348" s="54"/>
      <c r="VE348" s="54"/>
      <c r="VF348" s="54"/>
      <c r="VG348" s="54"/>
      <c r="VH348" s="54"/>
      <c r="VI348" s="54"/>
      <c r="VJ348" s="54"/>
      <c r="VK348" s="54"/>
      <c r="VL348" s="54"/>
      <c r="VM348" s="54"/>
      <c r="VN348" s="54"/>
      <c r="VO348" s="54"/>
      <c r="VP348" s="54"/>
      <c r="VQ348" s="54"/>
      <c r="VR348" s="54"/>
      <c r="VS348" s="54"/>
      <c r="VT348" s="54"/>
      <c r="VU348" s="54"/>
      <c r="VV348" s="54"/>
      <c r="VW348" s="54"/>
      <c r="VX348" s="54"/>
      <c r="VY348" s="54"/>
      <c r="VZ348" s="54"/>
      <c r="WA348" s="54"/>
      <c r="WB348" s="54"/>
      <c r="WC348" s="54"/>
      <c r="WD348" s="54"/>
      <c r="WE348" s="54"/>
      <c r="WF348" s="54"/>
      <c r="WG348" s="54"/>
      <c r="WH348" s="54"/>
      <c r="WI348" s="54"/>
      <c r="WJ348" s="54"/>
      <c r="WK348" s="54"/>
      <c r="WL348" s="54"/>
      <c r="WM348" s="54"/>
      <c r="WN348" s="54"/>
      <c r="WO348" s="54"/>
      <c r="WP348" s="54"/>
      <c r="WQ348" s="54"/>
      <c r="WR348" s="54"/>
      <c r="WS348" s="54"/>
      <c r="WT348" s="54"/>
      <c r="WU348" s="54"/>
      <c r="WV348" s="54"/>
      <c r="WW348" s="54"/>
      <c r="WX348" s="54"/>
      <c r="WY348" s="54"/>
      <c r="WZ348" s="54"/>
      <c r="XA348" s="54"/>
      <c r="XB348" s="54"/>
      <c r="XC348" s="54"/>
      <c r="XD348" s="54"/>
      <c r="XE348" s="54"/>
      <c r="XF348" s="54"/>
      <c r="XG348" s="54"/>
      <c r="XH348" s="54"/>
      <c r="XI348" s="54"/>
      <c r="XJ348" s="54"/>
      <c r="XK348" s="54"/>
      <c r="XL348" s="54"/>
      <c r="XM348" s="54"/>
      <c r="XN348" s="54"/>
      <c r="XO348" s="54"/>
      <c r="XP348" s="54"/>
      <c r="XQ348" s="54"/>
      <c r="XR348" s="54"/>
      <c r="XS348" s="54"/>
      <c r="XT348" s="54"/>
      <c r="XU348" s="54"/>
      <c r="XV348" s="54"/>
      <c r="XW348" s="54"/>
      <c r="XX348" s="54"/>
      <c r="XY348" s="54"/>
      <c r="XZ348" s="54"/>
      <c r="YA348" s="54"/>
      <c r="YB348" s="54"/>
      <c r="YC348" s="54"/>
      <c r="YD348" s="54"/>
      <c r="YE348" s="54"/>
      <c r="YF348" s="54"/>
      <c r="YG348" s="54"/>
      <c r="YH348" s="54"/>
      <c r="YI348" s="54"/>
      <c r="YJ348" s="54"/>
      <c r="YK348" s="54"/>
      <c r="YL348" s="54"/>
      <c r="YM348" s="54"/>
      <c r="YN348" s="54"/>
      <c r="YO348" s="54"/>
      <c r="YP348" s="54"/>
      <c r="YQ348" s="54"/>
      <c r="YR348" s="54"/>
      <c r="YS348" s="54"/>
      <c r="YT348" s="54"/>
      <c r="YU348" s="54"/>
      <c r="YV348" s="54"/>
      <c r="YW348" s="54"/>
      <c r="YX348" s="54"/>
      <c r="YY348" s="54"/>
      <c r="YZ348" s="54"/>
      <c r="ZA348" s="54"/>
      <c r="ZB348" s="54"/>
      <c r="ZC348" s="54"/>
      <c r="ZD348" s="54"/>
      <c r="ZE348" s="54"/>
      <c r="ZF348" s="54"/>
      <c r="ZG348" s="54"/>
      <c r="ZH348" s="54"/>
      <c r="ZI348" s="54"/>
      <c r="ZJ348" s="54"/>
      <c r="ZK348" s="54"/>
      <c r="ZL348" s="54"/>
      <c r="ZM348" s="54"/>
      <c r="ZN348" s="54"/>
      <c r="ZO348" s="54"/>
      <c r="ZP348" s="54"/>
      <c r="ZQ348" s="54"/>
      <c r="ZR348" s="54"/>
      <c r="ZS348" s="54"/>
      <c r="ZT348" s="54"/>
      <c r="ZU348" s="54"/>
      <c r="ZV348" s="54"/>
      <c r="ZW348" s="54"/>
      <c r="ZX348" s="54"/>
      <c r="ZY348" s="54"/>
      <c r="ZZ348" s="54"/>
    </row>
    <row r="349" spans="1:702" x14ac:dyDescent="0.2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  <c r="AB349" s="54"/>
      <c r="AC349" s="54"/>
      <c r="AD349" s="54"/>
      <c r="AE349" s="54"/>
      <c r="AF349" s="54"/>
      <c r="AG349" s="54"/>
      <c r="AH349" s="54"/>
      <c r="AI349" s="54"/>
      <c r="AJ349" s="54"/>
      <c r="AK349" s="54"/>
      <c r="AL349" s="54"/>
      <c r="AM349" s="54"/>
      <c r="AN349" s="54"/>
      <c r="AO349" s="54"/>
      <c r="AP349" s="54"/>
      <c r="AQ349" s="54"/>
      <c r="AR349" s="54"/>
      <c r="AS349" s="54"/>
      <c r="AT349" s="54"/>
      <c r="AU349" s="54"/>
      <c r="AV349" s="54"/>
      <c r="AW349" s="54"/>
      <c r="AX349" s="54"/>
      <c r="AY349" s="54"/>
      <c r="AZ349" s="54"/>
      <c r="BA349" s="54"/>
      <c r="BB349" s="54"/>
      <c r="BC349" s="54"/>
      <c r="BD349" s="54"/>
      <c r="BE349" s="54"/>
      <c r="BF349" s="54"/>
      <c r="BG349" s="54"/>
      <c r="BH349" s="54"/>
      <c r="BI349" s="54"/>
      <c r="BJ349" s="54"/>
      <c r="BK349" s="54"/>
      <c r="BL349" s="54"/>
      <c r="BM349" s="54"/>
      <c r="BN349" s="54"/>
      <c r="BO349" s="54"/>
      <c r="BP349" s="54"/>
      <c r="BQ349" s="54"/>
      <c r="BR349" s="54"/>
      <c r="BS349" s="54"/>
      <c r="BT349" s="54"/>
      <c r="BU349" s="54"/>
      <c r="BV349" s="54"/>
      <c r="BW349" s="54"/>
      <c r="BX349" s="54"/>
      <c r="BY349" s="54"/>
      <c r="BZ349" s="54"/>
      <c r="CA349" s="54"/>
      <c r="CB349" s="54"/>
      <c r="CC349" s="54"/>
      <c r="CD349" s="54"/>
      <c r="CE349" s="54"/>
      <c r="CF349" s="54"/>
      <c r="CG349" s="54"/>
      <c r="CH349" s="54"/>
      <c r="CI349" s="54"/>
      <c r="CJ349" s="54"/>
      <c r="CK349" s="54"/>
      <c r="CL349" s="54"/>
      <c r="CM349" s="54"/>
      <c r="CN349" s="54"/>
      <c r="CO349" s="54"/>
      <c r="CP349" s="54"/>
      <c r="CQ349" s="54"/>
      <c r="CR349" s="54"/>
      <c r="CS349" s="54"/>
      <c r="CT349" s="54"/>
      <c r="CU349" s="54"/>
      <c r="CV349" s="54"/>
      <c r="CW349" s="54"/>
      <c r="CX349" s="54"/>
      <c r="CY349" s="54"/>
      <c r="CZ349" s="54"/>
      <c r="DA349" s="54"/>
      <c r="DB349" s="54"/>
      <c r="DC349" s="54"/>
      <c r="DD349" s="54"/>
      <c r="DE349" s="54"/>
      <c r="DF349" s="54"/>
      <c r="DG349" s="54"/>
      <c r="DH349" s="54"/>
      <c r="DI349" s="54"/>
      <c r="DJ349" s="54"/>
      <c r="DK349" s="54"/>
      <c r="DL349" s="54"/>
      <c r="DM349" s="54"/>
      <c r="DN349" s="54"/>
      <c r="DO349" s="54"/>
      <c r="DP349" s="54"/>
      <c r="DQ349" s="54"/>
      <c r="DR349" s="54"/>
      <c r="DS349" s="54"/>
      <c r="DT349" s="54"/>
      <c r="DU349" s="54"/>
      <c r="DV349" s="54"/>
      <c r="DW349" s="54"/>
      <c r="DX349" s="54"/>
      <c r="DY349" s="54"/>
      <c r="DZ349" s="54"/>
      <c r="EA349" s="54"/>
      <c r="EB349" s="54"/>
      <c r="EC349" s="54"/>
      <c r="ED349" s="54"/>
      <c r="EE349" s="54"/>
      <c r="EF349" s="54"/>
      <c r="EG349" s="54"/>
      <c r="EH349" s="54"/>
      <c r="EI349" s="54"/>
      <c r="EJ349" s="54"/>
      <c r="EK349" s="54"/>
      <c r="EL349" s="54"/>
      <c r="EM349" s="54"/>
      <c r="EN349" s="54"/>
      <c r="EO349" s="54"/>
      <c r="EP349" s="54"/>
      <c r="EQ349" s="54"/>
      <c r="ER349" s="54"/>
      <c r="ES349" s="54"/>
      <c r="ET349" s="54"/>
      <c r="EU349" s="54"/>
      <c r="EV349" s="54"/>
      <c r="EW349" s="54"/>
      <c r="EX349" s="54"/>
      <c r="EY349" s="54"/>
      <c r="EZ349" s="54"/>
      <c r="FA349" s="54"/>
      <c r="FB349" s="54"/>
      <c r="FC349" s="54"/>
      <c r="FD349" s="54"/>
      <c r="FE349" s="54"/>
      <c r="FF349" s="54"/>
      <c r="FG349" s="54"/>
      <c r="FH349" s="54"/>
      <c r="FI349" s="54"/>
      <c r="FJ349" s="54"/>
      <c r="FK349" s="54"/>
      <c r="FL349" s="54"/>
      <c r="FM349" s="54"/>
      <c r="FN349" s="54"/>
      <c r="FO349" s="54"/>
      <c r="FP349" s="54"/>
      <c r="FQ349" s="54"/>
      <c r="FR349" s="54"/>
      <c r="FS349" s="54"/>
      <c r="FT349" s="54"/>
      <c r="FU349" s="54"/>
      <c r="FV349" s="54"/>
      <c r="FW349" s="54"/>
      <c r="FX349" s="54"/>
      <c r="FY349" s="54"/>
      <c r="FZ349" s="54"/>
      <c r="GA349" s="54"/>
      <c r="GB349" s="54"/>
      <c r="GC349" s="54"/>
      <c r="GD349" s="54"/>
      <c r="GE349" s="54"/>
      <c r="GF349" s="54"/>
      <c r="GG349" s="54"/>
      <c r="GH349" s="54"/>
      <c r="GI349" s="54"/>
      <c r="GJ349" s="54"/>
      <c r="GK349" s="54"/>
      <c r="GL349" s="54"/>
      <c r="GM349" s="54"/>
      <c r="GN349" s="54"/>
      <c r="GO349" s="54"/>
      <c r="GP349" s="54"/>
      <c r="GQ349" s="54"/>
      <c r="GR349" s="54"/>
      <c r="GS349" s="54"/>
      <c r="GT349" s="54"/>
      <c r="GU349" s="54"/>
      <c r="GV349" s="54"/>
      <c r="GW349" s="54"/>
      <c r="GX349" s="54"/>
      <c r="GY349" s="54"/>
      <c r="GZ349" s="54"/>
      <c r="HA349" s="54"/>
      <c r="HB349" s="54"/>
      <c r="HC349" s="54"/>
      <c r="HD349" s="54"/>
      <c r="HE349" s="54"/>
      <c r="HF349" s="54"/>
      <c r="HG349" s="54"/>
      <c r="HH349" s="54"/>
      <c r="HI349" s="54"/>
      <c r="HJ349" s="54"/>
      <c r="HK349" s="54"/>
      <c r="HL349" s="54"/>
      <c r="HM349" s="54"/>
      <c r="HN349" s="54"/>
      <c r="HO349" s="54"/>
      <c r="HP349" s="54"/>
      <c r="HQ349" s="54"/>
      <c r="HR349" s="54"/>
      <c r="HS349" s="54"/>
      <c r="HT349" s="54"/>
      <c r="HU349" s="54"/>
      <c r="HV349" s="54"/>
      <c r="HW349" s="54"/>
      <c r="HX349" s="54"/>
      <c r="HY349" s="54"/>
      <c r="HZ349" s="54"/>
      <c r="IA349" s="54"/>
      <c r="IB349" s="54"/>
      <c r="IC349" s="54"/>
      <c r="ID349" s="54"/>
      <c r="IE349" s="54"/>
      <c r="IF349" s="54"/>
      <c r="IG349" s="54"/>
      <c r="IH349" s="54"/>
      <c r="II349" s="54"/>
      <c r="IJ349" s="54"/>
      <c r="IK349" s="54"/>
      <c r="IL349" s="54"/>
      <c r="IM349" s="54"/>
      <c r="IN349" s="54"/>
      <c r="IO349" s="54"/>
      <c r="IP349" s="54"/>
      <c r="IQ349" s="54"/>
      <c r="IR349" s="54"/>
      <c r="IS349" s="54"/>
      <c r="IT349" s="54"/>
      <c r="IU349" s="54"/>
      <c r="IV349" s="54"/>
      <c r="IW349" s="54"/>
      <c r="IX349" s="54"/>
      <c r="IY349" s="54"/>
      <c r="IZ349" s="54"/>
      <c r="JA349" s="54"/>
      <c r="JB349" s="54"/>
      <c r="JC349" s="54"/>
      <c r="JD349" s="54"/>
      <c r="JE349" s="54"/>
      <c r="JF349" s="54"/>
      <c r="JG349" s="54"/>
      <c r="JH349" s="54"/>
      <c r="JI349" s="54"/>
      <c r="JJ349" s="54"/>
      <c r="JK349" s="54"/>
      <c r="JL349" s="54"/>
      <c r="JM349" s="54"/>
      <c r="JN349" s="54"/>
      <c r="JO349" s="54"/>
      <c r="JP349" s="54"/>
      <c r="JQ349" s="54"/>
      <c r="JR349" s="54"/>
      <c r="JS349" s="54"/>
      <c r="JT349" s="54"/>
      <c r="JU349" s="54"/>
      <c r="JV349" s="54"/>
      <c r="JW349" s="54"/>
      <c r="JX349" s="54"/>
      <c r="JY349" s="54"/>
      <c r="JZ349" s="54"/>
      <c r="KA349" s="54"/>
      <c r="KB349" s="54"/>
      <c r="KC349" s="54"/>
      <c r="KD349" s="54"/>
      <c r="KE349" s="54"/>
      <c r="KF349" s="54"/>
      <c r="KG349" s="54"/>
      <c r="KH349" s="54"/>
      <c r="KI349" s="54"/>
      <c r="KJ349" s="54"/>
      <c r="KK349" s="54"/>
      <c r="KL349" s="54"/>
      <c r="KM349" s="54"/>
      <c r="KN349" s="54"/>
      <c r="KO349" s="54"/>
      <c r="KP349" s="54"/>
      <c r="KQ349" s="54"/>
      <c r="KR349" s="54"/>
      <c r="KS349" s="54"/>
      <c r="KT349" s="54"/>
      <c r="KU349" s="54"/>
      <c r="KV349" s="54"/>
      <c r="KW349" s="54"/>
      <c r="KX349" s="54"/>
      <c r="KY349" s="54"/>
      <c r="KZ349" s="54"/>
      <c r="LA349" s="54"/>
      <c r="LB349" s="54"/>
      <c r="LC349" s="54"/>
      <c r="LD349" s="54"/>
      <c r="LE349" s="54"/>
      <c r="LF349" s="54"/>
      <c r="LG349" s="54"/>
      <c r="LH349" s="54"/>
      <c r="LI349" s="54"/>
      <c r="LJ349" s="54"/>
      <c r="LK349" s="54"/>
      <c r="LL349" s="54"/>
      <c r="LM349" s="54"/>
      <c r="LN349" s="54"/>
      <c r="LO349" s="54"/>
      <c r="LP349" s="54"/>
      <c r="LQ349" s="54"/>
      <c r="LR349" s="54"/>
      <c r="LS349" s="54"/>
      <c r="LT349" s="54"/>
      <c r="LU349" s="54"/>
      <c r="LV349" s="54"/>
      <c r="LW349" s="54"/>
      <c r="LX349" s="54"/>
      <c r="LY349" s="54"/>
      <c r="LZ349" s="54"/>
      <c r="MA349" s="54"/>
      <c r="MB349" s="54"/>
      <c r="MC349" s="54"/>
      <c r="MD349" s="54"/>
      <c r="ME349" s="54"/>
      <c r="MF349" s="54"/>
      <c r="MG349" s="54"/>
      <c r="MH349" s="54"/>
      <c r="MI349" s="54"/>
      <c r="MJ349" s="54"/>
      <c r="MK349" s="54"/>
      <c r="ML349" s="54"/>
      <c r="MM349" s="54"/>
      <c r="MN349" s="54"/>
      <c r="MO349" s="54"/>
      <c r="MP349" s="54"/>
      <c r="MQ349" s="54"/>
      <c r="MR349" s="54"/>
      <c r="MS349" s="54"/>
      <c r="MT349" s="54"/>
      <c r="MU349" s="54"/>
      <c r="MV349" s="54"/>
      <c r="MW349" s="54"/>
      <c r="MX349" s="54"/>
      <c r="MY349" s="54"/>
      <c r="MZ349" s="54"/>
      <c r="NA349" s="54"/>
      <c r="NB349" s="54"/>
      <c r="NC349" s="54"/>
      <c r="ND349" s="54"/>
      <c r="NE349" s="54"/>
      <c r="NF349" s="54"/>
      <c r="NG349" s="54"/>
      <c r="NH349" s="54"/>
      <c r="NI349" s="54"/>
      <c r="NJ349" s="54"/>
      <c r="NK349" s="54"/>
      <c r="NL349" s="54"/>
      <c r="NM349" s="54"/>
      <c r="NN349" s="54"/>
      <c r="NO349" s="54"/>
      <c r="NP349" s="54"/>
      <c r="NQ349" s="54"/>
      <c r="NR349" s="54"/>
      <c r="NS349" s="54"/>
      <c r="NT349" s="54"/>
      <c r="NU349" s="54"/>
      <c r="NV349" s="54"/>
      <c r="NW349" s="54"/>
      <c r="NX349" s="54"/>
      <c r="NY349" s="54"/>
      <c r="NZ349" s="54"/>
      <c r="OA349" s="54"/>
      <c r="OB349" s="54"/>
      <c r="OC349" s="54"/>
      <c r="OD349" s="54"/>
      <c r="OE349" s="54"/>
      <c r="OF349" s="54"/>
      <c r="OG349" s="54"/>
      <c r="OH349" s="54"/>
      <c r="OI349" s="54"/>
      <c r="OJ349" s="54"/>
      <c r="OK349" s="54"/>
      <c r="OL349" s="54"/>
      <c r="OM349" s="54"/>
      <c r="ON349" s="54"/>
      <c r="OO349" s="54"/>
      <c r="OP349" s="54"/>
      <c r="OQ349" s="54"/>
      <c r="OR349" s="54"/>
      <c r="OS349" s="54"/>
      <c r="OT349" s="54"/>
      <c r="OU349" s="54"/>
      <c r="OV349" s="54"/>
      <c r="OW349" s="54"/>
      <c r="OX349" s="54"/>
      <c r="OY349" s="54"/>
      <c r="OZ349" s="54"/>
      <c r="PA349" s="54"/>
      <c r="PB349" s="54"/>
      <c r="PC349" s="54"/>
      <c r="PD349" s="54"/>
      <c r="PE349" s="54"/>
      <c r="PF349" s="54"/>
      <c r="PG349" s="54"/>
      <c r="PH349" s="54"/>
      <c r="PI349" s="54"/>
      <c r="PJ349" s="54"/>
      <c r="PK349" s="54"/>
      <c r="PL349" s="54"/>
      <c r="PM349" s="54"/>
      <c r="PN349" s="54"/>
      <c r="PO349" s="54"/>
      <c r="PP349" s="54"/>
      <c r="PQ349" s="54"/>
      <c r="PR349" s="54"/>
      <c r="PS349" s="54"/>
      <c r="PT349" s="54"/>
      <c r="PU349" s="54"/>
      <c r="PV349" s="54"/>
      <c r="PW349" s="54"/>
      <c r="PX349" s="54"/>
      <c r="PY349" s="54"/>
      <c r="PZ349" s="54"/>
      <c r="QA349" s="54"/>
      <c r="QB349" s="54"/>
      <c r="QC349" s="54"/>
      <c r="QD349" s="54"/>
      <c r="QE349" s="54"/>
      <c r="QF349" s="54"/>
      <c r="QG349" s="54"/>
      <c r="QH349" s="54"/>
      <c r="QI349" s="54"/>
      <c r="QJ349" s="54"/>
      <c r="QK349" s="54"/>
      <c r="QL349" s="54"/>
      <c r="QM349" s="54"/>
      <c r="QN349" s="54"/>
      <c r="QO349" s="54"/>
      <c r="QP349" s="54"/>
      <c r="QQ349" s="54"/>
      <c r="QR349" s="54"/>
      <c r="QS349" s="54"/>
      <c r="QT349" s="54"/>
      <c r="QU349" s="54"/>
      <c r="QV349" s="54"/>
      <c r="QW349" s="54"/>
      <c r="QX349" s="54"/>
      <c r="QY349" s="54"/>
      <c r="QZ349" s="54"/>
      <c r="RA349" s="54"/>
      <c r="RB349" s="54"/>
      <c r="RC349" s="54"/>
      <c r="RD349" s="54"/>
      <c r="RE349" s="54"/>
      <c r="RF349" s="54"/>
      <c r="RG349" s="54"/>
      <c r="RH349" s="54"/>
      <c r="RI349" s="54"/>
      <c r="RJ349" s="54"/>
      <c r="RK349" s="54"/>
      <c r="RL349" s="54"/>
      <c r="RM349" s="54"/>
      <c r="RN349" s="54"/>
      <c r="RO349" s="54"/>
      <c r="RP349" s="54"/>
      <c r="RQ349" s="54"/>
      <c r="RR349" s="54"/>
      <c r="RS349" s="54"/>
      <c r="RT349" s="54"/>
      <c r="RU349" s="54"/>
      <c r="RV349" s="54"/>
      <c r="RW349" s="54"/>
      <c r="RX349" s="54"/>
      <c r="RY349" s="54"/>
      <c r="RZ349" s="54"/>
      <c r="SA349" s="54"/>
      <c r="SB349" s="54"/>
      <c r="SC349" s="54"/>
      <c r="SD349" s="54"/>
      <c r="SE349" s="54"/>
      <c r="SF349" s="54"/>
      <c r="SG349" s="54"/>
      <c r="SH349" s="54"/>
      <c r="SI349" s="54"/>
      <c r="SJ349" s="54"/>
      <c r="SK349" s="54"/>
      <c r="SL349" s="54"/>
      <c r="SM349" s="54"/>
      <c r="SN349" s="54"/>
      <c r="SO349" s="54"/>
      <c r="SP349" s="54"/>
      <c r="SQ349" s="54"/>
      <c r="SR349" s="54"/>
      <c r="SS349" s="54"/>
      <c r="ST349" s="54"/>
      <c r="SU349" s="54"/>
      <c r="SV349" s="54"/>
      <c r="SW349" s="54"/>
      <c r="SX349" s="54"/>
      <c r="SY349" s="54"/>
      <c r="SZ349" s="54"/>
      <c r="TA349" s="54"/>
      <c r="TB349" s="54"/>
      <c r="TC349" s="54"/>
      <c r="TD349" s="54"/>
      <c r="TE349" s="54"/>
      <c r="TF349" s="54"/>
      <c r="TG349" s="54"/>
      <c r="TH349" s="54"/>
      <c r="TI349" s="54"/>
      <c r="TJ349" s="54"/>
      <c r="TK349" s="54"/>
      <c r="TL349" s="54"/>
      <c r="TM349" s="54"/>
      <c r="TN349" s="54"/>
      <c r="TO349" s="54"/>
      <c r="TP349" s="54"/>
      <c r="TQ349" s="54"/>
      <c r="TR349" s="54"/>
      <c r="TS349" s="54"/>
      <c r="TT349" s="54"/>
      <c r="TU349" s="54"/>
      <c r="TV349" s="54"/>
      <c r="TW349" s="54"/>
      <c r="TX349" s="54"/>
      <c r="TY349" s="54"/>
      <c r="TZ349" s="54"/>
      <c r="UA349" s="54"/>
      <c r="UB349" s="54"/>
      <c r="UC349" s="54"/>
      <c r="UD349" s="54"/>
      <c r="UE349" s="54"/>
      <c r="UF349" s="54"/>
      <c r="UG349" s="54"/>
      <c r="UH349" s="54"/>
      <c r="UI349" s="54"/>
      <c r="UJ349" s="54"/>
      <c r="UK349" s="54"/>
      <c r="UL349" s="54"/>
      <c r="UM349" s="54"/>
      <c r="UN349" s="54"/>
      <c r="UO349" s="54"/>
      <c r="UP349" s="54"/>
      <c r="UQ349" s="54"/>
      <c r="UR349" s="54"/>
      <c r="US349" s="54"/>
      <c r="UT349" s="54"/>
      <c r="UU349" s="54"/>
      <c r="UV349" s="54"/>
      <c r="UW349" s="54"/>
      <c r="UX349" s="54"/>
      <c r="UY349" s="54"/>
      <c r="UZ349" s="54"/>
      <c r="VA349" s="54"/>
      <c r="VB349" s="54"/>
      <c r="VC349" s="54"/>
      <c r="VD349" s="54"/>
      <c r="VE349" s="54"/>
      <c r="VF349" s="54"/>
      <c r="VG349" s="54"/>
      <c r="VH349" s="54"/>
      <c r="VI349" s="54"/>
      <c r="VJ349" s="54"/>
      <c r="VK349" s="54"/>
      <c r="VL349" s="54"/>
      <c r="VM349" s="54"/>
      <c r="VN349" s="54"/>
      <c r="VO349" s="54"/>
      <c r="VP349" s="54"/>
      <c r="VQ349" s="54"/>
      <c r="VR349" s="54"/>
      <c r="VS349" s="54"/>
      <c r="VT349" s="54"/>
      <c r="VU349" s="54"/>
      <c r="VV349" s="54"/>
      <c r="VW349" s="54"/>
      <c r="VX349" s="54"/>
      <c r="VY349" s="54"/>
      <c r="VZ349" s="54"/>
      <c r="WA349" s="54"/>
      <c r="WB349" s="54"/>
      <c r="WC349" s="54"/>
      <c r="WD349" s="54"/>
      <c r="WE349" s="54"/>
      <c r="WF349" s="54"/>
      <c r="WG349" s="54"/>
      <c r="WH349" s="54"/>
      <c r="WI349" s="54"/>
      <c r="WJ349" s="54"/>
      <c r="WK349" s="54"/>
      <c r="WL349" s="54"/>
      <c r="WM349" s="54"/>
      <c r="WN349" s="54"/>
      <c r="WO349" s="54"/>
      <c r="WP349" s="54"/>
      <c r="WQ349" s="54"/>
      <c r="WR349" s="54"/>
      <c r="WS349" s="54"/>
      <c r="WT349" s="54"/>
      <c r="WU349" s="54"/>
      <c r="WV349" s="54"/>
      <c r="WW349" s="54"/>
      <c r="WX349" s="54"/>
      <c r="WY349" s="54"/>
      <c r="WZ349" s="54"/>
      <c r="XA349" s="54"/>
      <c r="XB349" s="54"/>
      <c r="XC349" s="54"/>
      <c r="XD349" s="54"/>
      <c r="XE349" s="54"/>
      <c r="XF349" s="54"/>
      <c r="XG349" s="54"/>
      <c r="XH349" s="54"/>
      <c r="XI349" s="54"/>
      <c r="XJ349" s="54"/>
      <c r="XK349" s="54"/>
      <c r="XL349" s="54"/>
      <c r="XM349" s="54"/>
      <c r="XN349" s="54"/>
      <c r="XO349" s="54"/>
      <c r="XP349" s="54"/>
      <c r="XQ349" s="54"/>
      <c r="XR349" s="54"/>
      <c r="XS349" s="54"/>
      <c r="XT349" s="54"/>
      <c r="XU349" s="54"/>
      <c r="XV349" s="54"/>
      <c r="XW349" s="54"/>
      <c r="XX349" s="54"/>
      <c r="XY349" s="54"/>
      <c r="XZ349" s="54"/>
      <c r="YA349" s="54"/>
      <c r="YB349" s="54"/>
      <c r="YC349" s="54"/>
      <c r="YD349" s="54"/>
      <c r="YE349" s="54"/>
      <c r="YF349" s="54"/>
      <c r="YG349" s="54"/>
      <c r="YH349" s="54"/>
      <c r="YI349" s="54"/>
      <c r="YJ349" s="54"/>
      <c r="YK349" s="54"/>
      <c r="YL349" s="54"/>
      <c r="YM349" s="54"/>
      <c r="YN349" s="54"/>
      <c r="YO349" s="54"/>
      <c r="YP349" s="54"/>
      <c r="YQ349" s="54"/>
      <c r="YR349" s="54"/>
      <c r="YS349" s="54"/>
      <c r="YT349" s="54"/>
      <c r="YU349" s="54"/>
      <c r="YV349" s="54"/>
      <c r="YW349" s="54"/>
      <c r="YX349" s="54"/>
      <c r="YY349" s="54"/>
      <c r="YZ349" s="54"/>
      <c r="ZA349" s="54"/>
      <c r="ZB349" s="54"/>
      <c r="ZC349" s="54"/>
      <c r="ZD349" s="54"/>
      <c r="ZE349" s="54"/>
      <c r="ZF349" s="54"/>
      <c r="ZG349" s="54"/>
      <c r="ZH349" s="54"/>
      <c r="ZI349" s="54"/>
      <c r="ZJ349" s="54"/>
      <c r="ZK349" s="54"/>
      <c r="ZL349" s="54"/>
      <c r="ZM349" s="54"/>
      <c r="ZN349" s="54"/>
      <c r="ZO349" s="54"/>
      <c r="ZP349" s="54"/>
      <c r="ZQ349" s="54"/>
      <c r="ZR349" s="54"/>
      <c r="ZS349" s="54"/>
      <c r="ZT349" s="54"/>
      <c r="ZU349" s="54"/>
      <c r="ZV349" s="54"/>
      <c r="ZW349" s="54"/>
      <c r="ZX349" s="54"/>
      <c r="ZY349" s="54"/>
      <c r="ZZ349" s="54"/>
    </row>
    <row r="350" spans="1:702" x14ac:dyDescent="0.2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  <c r="AB350" s="54"/>
      <c r="AC350" s="54"/>
      <c r="AD350" s="54"/>
      <c r="AE350" s="54"/>
      <c r="AF350" s="54"/>
      <c r="AG350" s="54"/>
      <c r="AH350" s="54"/>
      <c r="AI350" s="54"/>
      <c r="AJ350" s="54"/>
      <c r="AK350" s="54"/>
      <c r="AL350" s="54"/>
      <c r="AM350" s="54"/>
      <c r="AN350" s="54"/>
      <c r="AO350" s="54"/>
      <c r="AP350" s="54"/>
      <c r="AQ350" s="54"/>
      <c r="AR350" s="54"/>
      <c r="AS350" s="54"/>
      <c r="AT350" s="54"/>
      <c r="AU350" s="54"/>
      <c r="AV350" s="54"/>
      <c r="AW350" s="54"/>
      <c r="AX350" s="54"/>
      <c r="AY350" s="54"/>
      <c r="AZ350" s="54"/>
      <c r="BA350" s="54"/>
      <c r="BB350" s="54"/>
      <c r="BC350" s="54"/>
      <c r="BD350" s="54"/>
      <c r="BE350" s="54"/>
      <c r="BF350" s="54"/>
      <c r="BG350" s="54"/>
      <c r="BH350" s="54"/>
      <c r="BI350" s="54"/>
      <c r="BJ350" s="54"/>
      <c r="BK350" s="54"/>
      <c r="BL350" s="54"/>
      <c r="BM350" s="54"/>
      <c r="BN350" s="54"/>
      <c r="BO350" s="54"/>
      <c r="BP350" s="54"/>
      <c r="BQ350" s="54"/>
      <c r="BR350" s="54"/>
      <c r="BS350" s="54"/>
      <c r="BT350" s="54"/>
      <c r="BU350" s="54"/>
      <c r="BV350" s="54"/>
      <c r="BW350" s="54"/>
      <c r="BX350" s="54"/>
      <c r="BY350" s="54"/>
      <c r="BZ350" s="54"/>
      <c r="CA350" s="54"/>
      <c r="CB350" s="54"/>
      <c r="CC350" s="54"/>
      <c r="CD350" s="54"/>
      <c r="CE350" s="54"/>
      <c r="CF350" s="54"/>
      <c r="CG350" s="54"/>
      <c r="CH350" s="54"/>
      <c r="CI350" s="54"/>
      <c r="CJ350" s="54"/>
      <c r="CK350" s="54"/>
      <c r="CL350" s="54"/>
      <c r="CM350" s="54"/>
      <c r="CN350" s="54"/>
      <c r="CO350" s="54"/>
      <c r="CP350" s="54"/>
      <c r="CQ350" s="54"/>
      <c r="CR350" s="54"/>
      <c r="CS350" s="54"/>
      <c r="CT350" s="54"/>
      <c r="CU350" s="54"/>
      <c r="CV350" s="54"/>
      <c r="CW350" s="54"/>
      <c r="CX350" s="54"/>
      <c r="CY350" s="54"/>
      <c r="CZ350" s="54"/>
      <c r="DA350" s="54"/>
      <c r="DB350" s="54"/>
      <c r="DC350" s="54"/>
      <c r="DD350" s="54"/>
      <c r="DE350" s="54"/>
      <c r="DF350" s="54"/>
      <c r="DG350" s="54"/>
      <c r="DH350" s="54"/>
      <c r="DI350" s="54"/>
      <c r="DJ350" s="54"/>
      <c r="DK350" s="54"/>
      <c r="DL350" s="54"/>
      <c r="DM350" s="54"/>
      <c r="DN350" s="54"/>
      <c r="DO350" s="54"/>
      <c r="DP350" s="54"/>
      <c r="DQ350" s="54"/>
      <c r="DR350" s="54"/>
      <c r="DS350" s="54"/>
      <c r="DT350" s="54"/>
      <c r="DU350" s="54"/>
      <c r="DV350" s="54"/>
      <c r="DW350" s="54"/>
      <c r="DX350" s="54"/>
      <c r="DY350" s="54"/>
      <c r="DZ350" s="54"/>
      <c r="EA350" s="54"/>
      <c r="EB350" s="54"/>
      <c r="EC350" s="54"/>
      <c r="ED350" s="54"/>
      <c r="EE350" s="54"/>
      <c r="EF350" s="54"/>
      <c r="EG350" s="54"/>
      <c r="EH350" s="54"/>
      <c r="EI350" s="54"/>
      <c r="EJ350" s="54"/>
      <c r="EK350" s="54"/>
      <c r="EL350" s="54"/>
      <c r="EM350" s="54"/>
      <c r="EN350" s="54"/>
      <c r="EO350" s="54"/>
      <c r="EP350" s="54"/>
      <c r="EQ350" s="54"/>
      <c r="ER350" s="54"/>
      <c r="ES350" s="54"/>
      <c r="ET350" s="54"/>
      <c r="EU350" s="54"/>
      <c r="EV350" s="54"/>
      <c r="EW350" s="54"/>
      <c r="EX350" s="54"/>
      <c r="EY350" s="54"/>
      <c r="EZ350" s="54"/>
      <c r="FA350" s="54"/>
      <c r="FB350" s="54"/>
      <c r="FC350" s="54"/>
      <c r="FD350" s="54"/>
      <c r="FE350" s="54"/>
      <c r="FF350" s="54"/>
      <c r="FG350" s="54"/>
      <c r="FH350" s="54"/>
      <c r="FI350" s="54"/>
      <c r="FJ350" s="54"/>
      <c r="FK350" s="54"/>
      <c r="FL350" s="54"/>
      <c r="FM350" s="54"/>
      <c r="FN350" s="54"/>
      <c r="FO350" s="54"/>
      <c r="FP350" s="54"/>
      <c r="FQ350" s="54"/>
      <c r="FR350" s="54"/>
      <c r="FS350" s="54"/>
      <c r="FT350" s="54"/>
      <c r="FU350" s="54"/>
      <c r="FV350" s="54"/>
      <c r="FW350" s="54"/>
      <c r="FX350" s="54"/>
      <c r="FY350" s="54"/>
      <c r="FZ350" s="54"/>
      <c r="GA350" s="54"/>
      <c r="GB350" s="54"/>
      <c r="GC350" s="54"/>
      <c r="GD350" s="54"/>
      <c r="GE350" s="54"/>
      <c r="GF350" s="54"/>
      <c r="GG350" s="54"/>
      <c r="GH350" s="54"/>
      <c r="GI350" s="54"/>
      <c r="GJ350" s="54"/>
      <c r="GK350" s="54"/>
      <c r="GL350" s="54"/>
      <c r="GM350" s="54"/>
      <c r="GN350" s="54"/>
      <c r="GO350" s="54"/>
      <c r="GP350" s="54"/>
      <c r="GQ350" s="54"/>
      <c r="GR350" s="54"/>
      <c r="GS350" s="54"/>
      <c r="GT350" s="54"/>
      <c r="GU350" s="54"/>
      <c r="GV350" s="54"/>
      <c r="GW350" s="54"/>
      <c r="GX350" s="54"/>
      <c r="GY350" s="54"/>
      <c r="GZ350" s="54"/>
      <c r="HA350" s="54"/>
      <c r="HB350" s="54"/>
      <c r="HC350" s="54"/>
      <c r="HD350" s="54"/>
      <c r="HE350" s="54"/>
      <c r="HF350" s="54"/>
      <c r="HG350" s="54"/>
      <c r="HH350" s="54"/>
      <c r="HI350" s="54"/>
      <c r="HJ350" s="54"/>
      <c r="HK350" s="54"/>
      <c r="HL350" s="54"/>
      <c r="HM350" s="54"/>
      <c r="HN350" s="54"/>
      <c r="HO350" s="54"/>
      <c r="HP350" s="54"/>
      <c r="HQ350" s="54"/>
      <c r="HR350" s="54"/>
      <c r="HS350" s="54"/>
      <c r="HT350" s="54"/>
      <c r="HU350" s="54"/>
      <c r="HV350" s="54"/>
      <c r="HW350" s="54"/>
      <c r="HX350" s="54"/>
      <c r="HY350" s="54"/>
      <c r="HZ350" s="54"/>
      <c r="IA350" s="54"/>
      <c r="IB350" s="54"/>
      <c r="IC350" s="54"/>
      <c r="ID350" s="54"/>
      <c r="IE350" s="54"/>
      <c r="IF350" s="54"/>
      <c r="IG350" s="54"/>
      <c r="IH350" s="54"/>
      <c r="II350" s="54"/>
      <c r="IJ350" s="54"/>
      <c r="IK350" s="54"/>
      <c r="IL350" s="54"/>
      <c r="IM350" s="54"/>
      <c r="IN350" s="54"/>
      <c r="IO350" s="54"/>
      <c r="IP350" s="54"/>
      <c r="IQ350" s="54"/>
      <c r="IR350" s="54"/>
      <c r="IS350" s="54"/>
      <c r="IT350" s="54"/>
      <c r="IU350" s="54"/>
      <c r="IV350" s="54"/>
      <c r="IW350" s="54"/>
      <c r="IX350" s="54"/>
      <c r="IY350" s="54"/>
      <c r="IZ350" s="54"/>
      <c r="JA350" s="54"/>
      <c r="JB350" s="54"/>
      <c r="JC350" s="54"/>
      <c r="JD350" s="54"/>
      <c r="JE350" s="54"/>
      <c r="JF350" s="54"/>
      <c r="JG350" s="54"/>
      <c r="JH350" s="54"/>
      <c r="JI350" s="54"/>
      <c r="JJ350" s="54"/>
      <c r="JK350" s="54"/>
      <c r="JL350" s="54"/>
      <c r="JM350" s="54"/>
      <c r="JN350" s="54"/>
      <c r="JO350" s="54"/>
      <c r="JP350" s="54"/>
      <c r="JQ350" s="54"/>
      <c r="JR350" s="54"/>
      <c r="JS350" s="54"/>
      <c r="JT350" s="54"/>
      <c r="JU350" s="54"/>
      <c r="JV350" s="54"/>
      <c r="JW350" s="54"/>
      <c r="JX350" s="54"/>
      <c r="JY350" s="54"/>
      <c r="JZ350" s="54"/>
      <c r="KA350" s="54"/>
      <c r="KB350" s="54"/>
      <c r="KC350" s="54"/>
      <c r="KD350" s="54"/>
      <c r="KE350" s="54"/>
      <c r="KF350" s="54"/>
      <c r="KG350" s="54"/>
      <c r="KH350" s="54"/>
      <c r="KI350" s="54"/>
      <c r="KJ350" s="54"/>
      <c r="KK350" s="54"/>
      <c r="KL350" s="54"/>
      <c r="KM350" s="54"/>
      <c r="KN350" s="54"/>
      <c r="KO350" s="54"/>
      <c r="KP350" s="54"/>
      <c r="KQ350" s="54"/>
      <c r="KR350" s="54"/>
      <c r="KS350" s="54"/>
      <c r="KT350" s="54"/>
      <c r="KU350" s="54"/>
      <c r="KV350" s="54"/>
      <c r="KW350" s="54"/>
      <c r="KX350" s="54"/>
      <c r="KY350" s="54"/>
      <c r="KZ350" s="54"/>
      <c r="LA350" s="54"/>
      <c r="LB350" s="54"/>
      <c r="LC350" s="54"/>
      <c r="LD350" s="54"/>
      <c r="LE350" s="54"/>
      <c r="LF350" s="54"/>
      <c r="LG350" s="54"/>
      <c r="LH350" s="54"/>
      <c r="LI350" s="54"/>
      <c r="LJ350" s="54"/>
      <c r="LK350" s="54"/>
      <c r="LL350" s="54"/>
      <c r="LM350" s="54"/>
      <c r="LN350" s="54"/>
      <c r="LO350" s="54"/>
      <c r="LP350" s="54"/>
      <c r="LQ350" s="54"/>
      <c r="LR350" s="54"/>
      <c r="LS350" s="54"/>
      <c r="LT350" s="54"/>
      <c r="LU350" s="54"/>
      <c r="LV350" s="54"/>
      <c r="LW350" s="54"/>
      <c r="LX350" s="54"/>
      <c r="LY350" s="54"/>
      <c r="LZ350" s="54"/>
      <c r="MA350" s="54"/>
      <c r="MB350" s="54"/>
      <c r="MC350" s="54"/>
      <c r="MD350" s="54"/>
      <c r="ME350" s="54"/>
      <c r="MF350" s="54"/>
      <c r="MG350" s="54"/>
      <c r="MH350" s="54"/>
      <c r="MI350" s="54"/>
      <c r="MJ350" s="54"/>
      <c r="MK350" s="54"/>
      <c r="ML350" s="54"/>
      <c r="MM350" s="54"/>
      <c r="MN350" s="54"/>
      <c r="MO350" s="54"/>
      <c r="MP350" s="54"/>
      <c r="MQ350" s="54"/>
      <c r="MR350" s="54"/>
      <c r="MS350" s="54"/>
      <c r="MT350" s="54"/>
      <c r="MU350" s="54"/>
      <c r="MV350" s="54"/>
      <c r="MW350" s="54"/>
      <c r="MX350" s="54"/>
      <c r="MY350" s="54"/>
      <c r="MZ350" s="54"/>
      <c r="NA350" s="54"/>
      <c r="NB350" s="54"/>
      <c r="NC350" s="54"/>
      <c r="ND350" s="54"/>
      <c r="NE350" s="54"/>
      <c r="NF350" s="54"/>
      <c r="NG350" s="54"/>
      <c r="NH350" s="54"/>
      <c r="NI350" s="54"/>
      <c r="NJ350" s="54"/>
      <c r="NK350" s="54"/>
      <c r="NL350" s="54"/>
      <c r="NM350" s="54"/>
      <c r="NN350" s="54"/>
      <c r="NO350" s="54"/>
      <c r="NP350" s="54"/>
      <c r="NQ350" s="54"/>
      <c r="NR350" s="54"/>
      <c r="NS350" s="54"/>
      <c r="NT350" s="54"/>
      <c r="NU350" s="54"/>
      <c r="NV350" s="54"/>
      <c r="NW350" s="54"/>
      <c r="NX350" s="54"/>
      <c r="NY350" s="54"/>
      <c r="NZ350" s="54"/>
      <c r="OA350" s="54"/>
      <c r="OB350" s="54"/>
      <c r="OC350" s="54"/>
      <c r="OD350" s="54"/>
      <c r="OE350" s="54"/>
      <c r="OF350" s="54"/>
      <c r="OG350" s="54"/>
      <c r="OH350" s="54"/>
      <c r="OI350" s="54"/>
      <c r="OJ350" s="54"/>
      <c r="OK350" s="54"/>
      <c r="OL350" s="54"/>
      <c r="OM350" s="54"/>
      <c r="ON350" s="54"/>
      <c r="OO350" s="54"/>
      <c r="OP350" s="54"/>
      <c r="OQ350" s="54"/>
      <c r="OR350" s="54"/>
      <c r="OS350" s="54"/>
      <c r="OT350" s="54"/>
      <c r="OU350" s="54"/>
      <c r="OV350" s="54"/>
      <c r="OW350" s="54"/>
      <c r="OX350" s="54"/>
      <c r="OY350" s="54"/>
      <c r="OZ350" s="54"/>
      <c r="PA350" s="54"/>
      <c r="PB350" s="54"/>
      <c r="PC350" s="54"/>
      <c r="PD350" s="54"/>
      <c r="PE350" s="54"/>
      <c r="PF350" s="54"/>
      <c r="PG350" s="54"/>
      <c r="PH350" s="54"/>
      <c r="PI350" s="54"/>
      <c r="PJ350" s="54"/>
      <c r="PK350" s="54"/>
      <c r="PL350" s="54"/>
      <c r="PM350" s="54"/>
      <c r="PN350" s="54"/>
      <c r="PO350" s="54"/>
      <c r="PP350" s="54"/>
      <c r="PQ350" s="54"/>
      <c r="PR350" s="54"/>
      <c r="PS350" s="54"/>
      <c r="PT350" s="54"/>
      <c r="PU350" s="54"/>
      <c r="PV350" s="54"/>
      <c r="PW350" s="54"/>
      <c r="PX350" s="54"/>
      <c r="PY350" s="54"/>
      <c r="PZ350" s="54"/>
      <c r="QA350" s="54"/>
      <c r="QB350" s="54"/>
      <c r="QC350" s="54"/>
      <c r="QD350" s="54"/>
      <c r="QE350" s="54"/>
      <c r="QF350" s="54"/>
      <c r="QG350" s="54"/>
      <c r="QH350" s="54"/>
      <c r="QI350" s="54"/>
      <c r="QJ350" s="54"/>
      <c r="QK350" s="54"/>
      <c r="QL350" s="54"/>
      <c r="QM350" s="54"/>
      <c r="QN350" s="54"/>
      <c r="QO350" s="54"/>
      <c r="QP350" s="54"/>
      <c r="QQ350" s="54"/>
      <c r="QR350" s="54"/>
      <c r="QS350" s="54"/>
      <c r="QT350" s="54"/>
      <c r="QU350" s="54"/>
      <c r="QV350" s="54"/>
      <c r="QW350" s="54"/>
      <c r="QX350" s="54"/>
      <c r="QY350" s="54"/>
      <c r="QZ350" s="54"/>
      <c r="RA350" s="54"/>
      <c r="RB350" s="54"/>
      <c r="RC350" s="54"/>
      <c r="RD350" s="54"/>
      <c r="RE350" s="54"/>
      <c r="RF350" s="54"/>
      <c r="RG350" s="54"/>
      <c r="RH350" s="54"/>
      <c r="RI350" s="54"/>
      <c r="RJ350" s="54"/>
      <c r="RK350" s="54"/>
      <c r="RL350" s="54"/>
      <c r="RM350" s="54"/>
      <c r="RN350" s="54"/>
      <c r="RO350" s="54"/>
      <c r="RP350" s="54"/>
      <c r="RQ350" s="54"/>
      <c r="RR350" s="54"/>
      <c r="RS350" s="54"/>
      <c r="RT350" s="54"/>
      <c r="RU350" s="54"/>
      <c r="RV350" s="54"/>
      <c r="RW350" s="54"/>
      <c r="RX350" s="54"/>
      <c r="RY350" s="54"/>
      <c r="RZ350" s="54"/>
      <c r="SA350" s="54"/>
      <c r="SB350" s="54"/>
      <c r="SC350" s="54"/>
      <c r="SD350" s="54"/>
      <c r="SE350" s="54"/>
      <c r="SF350" s="54"/>
      <c r="SG350" s="54"/>
      <c r="SH350" s="54"/>
      <c r="SI350" s="54"/>
      <c r="SJ350" s="54"/>
      <c r="SK350" s="54"/>
      <c r="SL350" s="54"/>
      <c r="SM350" s="54"/>
      <c r="SN350" s="54"/>
      <c r="SO350" s="54"/>
      <c r="SP350" s="54"/>
      <c r="SQ350" s="54"/>
      <c r="SR350" s="54"/>
      <c r="SS350" s="54"/>
      <c r="ST350" s="54"/>
      <c r="SU350" s="54"/>
      <c r="SV350" s="54"/>
      <c r="SW350" s="54"/>
      <c r="SX350" s="54"/>
      <c r="SY350" s="54"/>
      <c r="SZ350" s="54"/>
      <c r="TA350" s="54"/>
      <c r="TB350" s="54"/>
      <c r="TC350" s="54"/>
      <c r="TD350" s="54"/>
      <c r="TE350" s="54"/>
      <c r="TF350" s="54"/>
      <c r="TG350" s="54"/>
      <c r="TH350" s="54"/>
      <c r="TI350" s="54"/>
      <c r="TJ350" s="54"/>
      <c r="TK350" s="54"/>
      <c r="TL350" s="54"/>
      <c r="TM350" s="54"/>
      <c r="TN350" s="54"/>
      <c r="TO350" s="54"/>
      <c r="TP350" s="54"/>
      <c r="TQ350" s="54"/>
      <c r="TR350" s="54"/>
      <c r="TS350" s="54"/>
      <c r="TT350" s="54"/>
      <c r="TU350" s="54"/>
      <c r="TV350" s="54"/>
      <c r="TW350" s="54"/>
      <c r="TX350" s="54"/>
      <c r="TY350" s="54"/>
      <c r="TZ350" s="54"/>
      <c r="UA350" s="54"/>
      <c r="UB350" s="54"/>
      <c r="UC350" s="54"/>
      <c r="UD350" s="54"/>
      <c r="UE350" s="54"/>
      <c r="UF350" s="54"/>
      <c r="UG350" s="54"/>
      <c r="UH350" s="54"/>
      <c r="UI350" s="54"/>
      <c r="UJ350" s="54"/>
      <c r="UK350" s="54"/>
      <c r="UL350" s="54"/>
      <c r="UM350" s="54"/>
      <c r="UN350" s="54"/>
      <c r="UO350" s="54"/>
      <c r="UP350" s="54"/>
      <c r="UQ350" s="54"/>
      <c r="UR350" s="54"/>
      <c r="US350" s="54"/>
      <c r="UT350" s="54"/>
      <c r="UU350" s="54"/>
      <c r="UV350" s="54"/>
      <c r="UW350" s="54"/>
      <c r="UX350" s="54"/>
      <c r="UY350" s="54"/>
      <c r="UZ350" s="54"/>
      <c r="VA350" s="54"/>
      <c r="VB350" s="54"/>
      <c r="VC350" s="54"/>
      <c r="VD350" s="54"/>
      <c r="VE350" s="54"/>
      <c r="VF350" s="54"/>
      <c r="VG350" s="54"/>
      <c r="VH350" s="54"/>
      <c r="VI350" s="54"/>
      <c r="VJ350" s="54"/>
      <c r="VK350" s="54"/>
      <c r="VL350" s="54"/>
      <c r="VM350" s="54"/>
      <c r="VN350" s="54"/>
      <c r="VO350" s="54"/>
      <c r="VP350" s="54"/>
      <c r="VQ350" s="54"/>
      <c r="VR350" s="54"/>
      <c r="VS350" s="54"/>
      <c r="VT350" s="54"/>
      <c r="VU350" s="54"/>
      <c r="VV350" s="54"/>
      <c r="VW350" s="54"/>
      <c r="VX350" s="54"/>
      <c r="VY350" s="54"/>
      <c r="VZ350" s="54"/>
      <c r="WA350" s="54"/>
      <c r="WB350" s="54"/>
      <c r="WC350" s="54"/>
      <c r="WD350" s="54"/>
      <c r="WE350" s="54"/>
      <c r="WF350" s="54"/>
      <c r="WG350" s="54"/>
      <c r="WH350" s="54"/>
      <c r="WI350" s="54"/>
      <c r="WJ350" s="54"/>
      <c r="WK350" s="54"/>
      <c r="WL350" s="54"/>
      <c r="WM350" s="54"/>
      <c r="WN350" s="54"/>
      <c r="WO350" s="54"/>
      <c r="WP350" s="54"/>
      <c r="WQ350" s="54"/>
      <c r="WR350" s="54"/>
      <c r="WS350" s="54"/>
      <c r="WT350" s="54"/>
      <c r="WU350" s="54"/>
      <c r="WV350" s="54"/>
      <c r="WW350" s="54"/>
      <c r="WX350" s="54"/>
      <c r="WY350" s="54"/>
      <c r="WZ350" s="54"/>
      <c r="XA350" s="54"/>
      <c r="XB350" s="54"/>
      <c r="XC350" s="54"/>
      <c r="XD350" s="54"/>
      <c r="XE350" s="54"/>
      <c r="XF350" s="54"/>
      <c r="XG350" s="54"/>
      <c r="XH350" s="54"/>
      <c r="XI350" s="54"/>
      <c r="XJ350" s="54"/>
      <c r="XK350" s="54"/>
      <c r="XL350" s="54"/>
      <c r="XM350" s="54"/>
      <c r="XN350" s="54"/>
      <c r="XO350" s="54"/>
      <c r="XP350" s="54"/>
      <c r="XQ350" s="54"/>
      <c r="XR350" s="54"/>
      <c r="XS350" s="54"/>
      <c r="XT350" s="54"/>
      <c r="XU350" s="54"/>
      <c r="XV350" s="54"/>
      <c r="XW350" s="54"/>
      <c r="XX350" s="54"/>
      <c r="XY350" s="54"/>
      <c r="XZ350" s="54"/>
      <c r="YA350" s="54"/>
      <c r="YB350" s="54"/>
      <c r="YC350" s="54"/>
      <c r="YD350" s="54"/>
      <c r="YE350" s="54"/>
      <c r="YF350" s="54"/>
      <c r="YG350" s="54"/>
      <c r="YH350" s="54"/>
      <c r="YI350" s="54"/>
      <c r="YJ350" s="54"/>
      <c r="YK350" s="54"/>
      <c r="YL350" s="54"/>
      <c r="YM350" s="54"/>
      <c r="YN350" s="54"/>
      <c r="YO350" s="54"/>
      <c r="YP350" s="54"/>
      <c r="YQ350" s="54"/>
      <c r="YR350" s="54"/>
      <c r="YS350" s="54"/>
      <c r="YT350" s="54"/>
      <c r="YU350" s="54"/>
      <c r="YV350" s="54"/>
      <c r="YW350" s="54"/>
      <c r="YX350" s="54"/>
      <c r="YY350" s="54"/>
      <c r="YZ350" s="54"/>
      <c r="ZA350" s="54"/>
      <c r="ZB350" s="54"/>
      <c r="ZC350" s="54"/>
      <c r="ZD350" s="54"/>
      <c r="ZE350" s="54"/>
      <c r="ZF350" s="54"/>
      <c r="ZG350" s="54"/>
      <c r="ZH350" s="54"/>
      <c r="ZI350" s="54"/>
      <c r="ZJ350" s="54"/>
      <c r="ZK350" s="54"/>
      <c r="ZL350" s="54"/>
      <c r="ZM350" s="54"/>
      <c r="ZN350" s="54"/>
      <c r="ZO350" s="54"/>
      <c r="ZP350" s="54"/>
      <c r="ZQ350" s="54"/>
      <c r="ZR350" s="54"/>
      <c r="ZS350" s="54"/>
      <c r="ZT350" s="54"/>
      <c r="ZU350" s="54"/>
      <c r="ZV350" s="54"/>
      <c r="ZW350" s="54"/>
      <c r="ZX350" s="54"/>
      <c r="ZY350" s="54"/>
      <c r="ZZ350" s="54"/>
    </row>
    <row r="351" spans="1:702" x14ac:dyDescent="0.2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  <c r="AB351" s="54"/>
      <c r="AC351" s="54"/>
      <c r="AD351" s="54"/>
      <c r="AE351" s="54"/>
      <c r="AF351" s="54"/>
      <c r="AG351" s="54"/>
      <c r="AH351" s="54"/>
      <c r="AI351" s="54"/>
      <c r="AJ351" s="54"/>
      <c r="AK351" s="54"/>
      <c r="AL351" s="54"/>
      <c r="AM351" s="54"/>
      <c r="AN351" s="54"/>
      <c r="AO351" s="54"/>
      <c r="AP351" s="54"/>
      <c r="AQ351" s="54"/>
      <c r="AR351" s="54"/>
      <c r="AS351" s="54"/>
      <c r="AT351" s="54"/>
      <c r="AU351" s="54"/>
      <c r="AV351" s="54"/>
      <c r="AW351" s="54"/>
      <c r="AX351" s="54"/>
      <c r="AY351" s="54"/>
      <c r="AZ351" s="54"/>
      <c r="BA351" s="54"/>
      <c r="BB351" s="54"/>
      <c r="BC351" s="54"/>
      <c r="BD351" s="54"/>
      <c r="BE351" s="54"/>
      <c r="BF351" s="54"/>
      <c r="BG351" s="54"/>
      <c r="BH351" s="54"/>
      <c r="BI351" s="54"/>
      <c r="BJ351" s="54"/>
      <c r="BK351" s="54"/>
      <c r="BL351" s="54"/>
      <c r="BM351" s="54"/>
      <c r="BN351" s="54"/>
      <c r="BO351" s="54"/>
      <c r="BP351" s="54"/>
      <c r="BQ351" s="54"/>
      <c r="BR351" s="54"/>
      <c r="BS351" s="54"/>
      <c r="BT351" s="54"/>
      <c r="BU351" s="54"/>
      <c r="BV351" s="54"/>
      <c r="BW351" s="54"/>
      <c r="BX351" s="54"/>
      <c r="BY351" s="54"/>
      <c r="BZ351" s="54"/>
      <c r="CA351" s="54"/>
      <c r="CB351" s="54"/>
      <c r="CC351" s="54"/>
      <c r="CD351" s="54"/>
      <c r="CE351" s="54"/>
      <c r="CF351" s="54"/>
      <c r="CG351" s="54"/>
      <c r="CH351" s="54"/>
      <c r="CI351" s="54"/>
      <c r="CJ351" s="54"/>
      <c r="CK351" s="54"/>
      <c r="CL351" s="54"/>
      <c r="CM351" s="54"/>
      <c r="CN351" s="54"/>
      <c r="CO351" s="54"/>
      <c r="CP351" s="54"/>
      <c r="CQ351" s="54"/>
      <c r="CR351" s="54"/>
      <c r="CS351" s="54"/>
      <c r="CT351" s="54"/>
      <c r="CU351" s="54"/>
      <c r="CV351" s="54"/>
      <c r="CW351" s="54"/>
      <c r="CX351" s="54"/>
      <c r="CY351" s="54"/>
      <c r="CZ351" s="54"/>
      <c r="DA351" s="54"/>
      <c r="DB351" s="54"/>
      <c r="DC351" s="54"/>
      <c r="DD351" s="54"/>
      <c r="DE351" s="54"/>
      <c r="DF351" s="54"/>
      <c r="DG351" s="54"/>
      <c r="DH351" s="54"/>
      <c r="DI351" s="54"/>
      <c r="DJ351" s="54"/>
      <c r="DK351" s="54"/>
      <c r="DL351" s="54"/>
      <c r="DM351" s="54"/>
      <c r="DN351" s="54"/>
      <c r="DO351" s="54"/>
      <c r="DP351" s="54"/>
      <c r="DQ351" s="54"/>
      <c r="DR351" s="54"/>
      <c r="DS351" s="54"/>
      <c r="DT351" s="54"/>
      <c r="DU351" s="54"/>
      <c r="DV351" s="54"/>
      <c r="DW351" s="54"/>
      <c r="DX351" s="54"/>
      <c r="DY351" s="54"/>
      <c r="DZ351" s="54"/>
      <c r="EA351" s="54"/>
      <c r="EB351" s="54"/>
      <c r="EC351" s="54"/>
      <c r="ED351" s="54"/>
      <c r="EE351" s="54"/>
      <c r="EF351" s="54"/>
      <c r="EG351" s="54"/>
      <c r="EH351" s="54"/>
      <c r="EI351" s="54"/>
      <c r="EJ351" s="54"/>
      <c r="EK351" s="54"/>
      <c r="EL351" s="54"/>
      <c r="EM351" s="54"/>
      <c r="EN351" s="54"/>
      <c r="EO351" s="54"/>
      <c r="EP351" s="54"/>
      <c r="EQ351" s="54"/>
      <c r="ER351" s="54"/>
      <c r="ES351" s="54"/>
      <c r="ET351" s="54"/>
      <c r="EU351" s="54"/>
      <c r="EV351" s="54"/>
      <c r="EW351" s="54"/>
      <c r="EX351" s="54"/>
      <c r="EY351" s="54"/>
      <c r="EZ351" s="54"/>
      <c r="FA351" s="54"/>
      <c r="FB351" s="54"/>
      <c r="FC351" s="54"/>
      <c r="FD351" s="54"/>
      <c r="FE351" s="54"/>
      <c r="FF351" s="54"/>
      <c r="FG351" s="54"/>
      <c r="FH351" s="54"/>
      <c r="FI351" s="54"/>
      <c r="FJ351" s="54"/>
      <c r="FK351" s="54"/>
      <c r="FL351" s="54"/>
      <c r="FM351" s="54"/>
      <c r="FN351" s="54"/>
      <c r="FO351" s="54"/>
      <c r="FP351" s="54"/>
      <c r="FQ351" s="54"/>
      <c r="FR351" s="54"/>
      <c r="FS351" s="54"/>
      <c r="FT351" s="54"/>
      <c r="FU351" s="54"/>
      <c r="FV351" s="54"/>
      <c r="FW351" s="54"/>
      <c r="FX351" s="54"/>
      <c r="FY351" s="54"/>
      <c r="FZ351" s="54"/>
      <c r="GA351" s="54"/>
      <c r="GB351" s="54"/>
      <c r="GC351" s="54"/>
      <c r="GD351" s="54"/>
      <c r="GE351" s="54"/>
      <c r="GF351" s="54"/>
      <c r="GG351" s="54"/>
      <c r="GH351" s="54"/>
      <c r="GI351" s="54"/>
      <c r="GJ351" s="54"/>
      <c r="GK351" s="54"/>
      <c r="GL351" s="54"/>
      <c r="GM351" s="54"/>
      <c r="GN351" s="54"/>
      <c r="GO351" s="54"/>
      <c r="GP351" s="54"/>
      <c r="GQ351" s="54"/>
      <c r="GR351" s="54"/>
      <c r="GS351" s="54"/>
      <c r="GT351" s="54"/>
      <c r="GU351" s="54"/>
      <c r="GV351" s="54"/>
      <c r="GW351" s="54"/>
      <c r="GX351" s="54"/>
      <c r="GY351" s="54"/>
      <c r="GZ351" s="54"/>
      <c r="HA351" s="54"/>
      <c r="HB351" s="54"/>
      <c r="HC351" s="54"/>
      <c r="HD351" s="54"/>
      <c r="HE351" s="54"/>
      <c r="HF351" s="54"/>
      <c r="HG351" s="54"/>
      <c r="HH351" s="54"/>
      <c r="HI351" s="54"/>
      <c r="HJ351" s="54"/>
      <c r="HK351" s="54"/>
      <c r="HL351" s="54"/>
      <c r="HM351" s="54"/>
      <c r="HN351" s="54"/>
      <c r="HO351" s="54"/>
      <c r="HP351" s="54"/>
      <c r="HQ351" s="54"/>
      <c r="HR351" s="54"/>
      <c r="HS351" s="54"/>
      <c r="HT351" s="54"/>
      <c r="HU351" s="54"/>
      <c r="HV351" s="54"/>
      <c r="HW351" s="54"/>
      <c r="HX351" s="54"/>
      <c r="HY351" s="54"/>
      <c r="HZ351" s="54"/>
      <c r="IA351" s="54"/>
      <c r="IB351" s="54"/>
      <c r="IC351" s="54"/>
      <c r="ID351" s="54"/>
      <c r="IE351" s="54"/>
      <c r="IF351" s="54"/>
      <c r="IG351" s="54"/>
      <c r="IH351" s="54"/>
      <c r="II351" s="54"/>
      <c r="IJ351" s="54"/>
      <c r="IK351" s="54"/>
      <c r="IL351" s="54"/>
      <c r="IM351" s="54"/>
      <c r="IN351" s="54"/>
      <c r="IO351" s="54"/>
      <c r="IP351" s="54"/>
      <c r="IQ351" s="54"/>
      <c r="IR351" s="54"/>
      <c r="IS351" s="54"/>
      <c r="IT351" s="54"/>
      <c r="IU351" s="54"/>
      <c r="IV351" s="54"/>
      <c r="IW351" s="54"/>
      <c r="IX351" s="54"/>
      <c r="IY351" s="54"/>
      <c r="IZ351" s="54"/>
      <c r="JA351" s="54"/>
      <c r="JB351" s="54"/>
      <c r="JC351" s="54"/>
      <c r="JD351" s="54"/>
      <c r="JE351" s="54"/>
      <c r="JF351" s="54"/>
      <c r="JG351" s="54"/>
      <c r="JH351" s="54"/>
      <c r="JI351" s="54"/>
      <c r="JJ351" s="54"/>
      <c r="JK351" s="54"/>
      <c r="JL351" s="54"/>
      <c r="JM351" s="54"/>
      <c r="JN351" s="54"/>
      <c r="JO351" s="54"/>
      <c r="JP351" s="54"/>
      <c r="JQ351" s="54"/>
      <c r="JR351" s="54"/>
      <c r="JS351" s="54"/>
      <c r="JT351" s="54"/>
      <c r="JU351" s="54"/>
      <c r="JV351" s="54"/>
      <c r="JW351" s="54"/>
      <c r="JX351" s="54"/>
      <c r="JY351" s="54"/>
      <c r="JZ351" s="54"/>
      <c r="KA351" s="54"/>
      <c r="KB351" s="54"/>
      <c r="KC351" s="54"/>
      <c r="KD351" s="54"/>
      <c r="KE351" s="54"/>
      <c r="KF351" s="54"/>
      <c r="KG351" s="54"/>
      <c r="KH351" s="54"/>
      <c r="KI351" s="54"/>
      <c r="KJ351" s="54"/>
      <c r="KK351" s="54"/>
      <c r="KL351" s="54"/>
      <c r="KM351" s="54"/>
      <c r="KN351" s="54"/>
      <c r="KO351" s="54"/>
      <c r="KP351" s="54"/>
      <c r="KQ351" s="54"/>
      <c r="KR351" s="54"/>
      <c r="KS351" s="54"/>
      <c r="KT351" s="54"/>
      <c r="KU351" s="54"/>
      <c r="KV351" s="54"/>
      <c r="KW351" s="54"/>
      <c r="KX351" s="54"/>
      <c r="KY351" s="54"/>
      <c r="KZ351" s="54"/>
      <c r="LA351" s="54"/>
      <c r="LB351" s="54"/>
      <c r="LC351" s="54"/>
      <c r="LD351" s="54"/>
      <c r="LE351" s="54"/>
      <c r="LF351" s="54"/>
      <c r="LG351" s="54"/>
      <c r="LH351" s="54"/>
      <c r="LI351" s="54"/>
      <c r="LJ351" s="54"/>
      <c r="LK351" s="54"/>
      <c r="LL351" s="54"/>
      <c r="LM351" s="54"/>
      <c r="LN351" s="54"/>
      <c r="LO351" s="54"/>
      <c r="LP351" s="54"/>
      <c r="LQ351" s="54"/>
      <c r="LR351" s="54"/>
      <c r="LS351" s="54"/>
      <c r="LT351" s="54"/>
      <c r="LU351" s="54"/>
      <c r="LV351" s="54"/>
      <c r="LW351" s="54"/>
      <c r="LX351" s="54"/>
      <c r="LY351" s="54"/>
      <c r="LZ351" s="54"/>
      <c r="MA351" s="54"/>
      <c r="MB351" s="54"/>
      <c r="MC351" s="54"/>
      <c r="MD351" s="54"/>
      <c r="ME351" s="54"/>
      <c r="MF351" s="54"/>
      <c r="MG351" s="54"/>
      <c r="MH351" s="54"/>
      <c r="MI351" s="54"/>
      <c r="MJ351" s="54"/>
      <c r="MK351" s="54"/>
      <c r="ML351" s="54"/>
      <c r="MM351" s="54"/>
      <c r="MN351" s="54"/>
      <c r="MO351" s="54"/>
      <c r="MP351" s="54"/>
      <c r="MQ351" s="54"/>
      <c r="MR351" s="54"/>
      <c r="MS351" s="54"/>
      <c r="MT351" s="54"/>
      <c r="MU351" s="54"/>
      <c r="MV351" s="54"/>
      <c r="MW351" s="54"/>
      <c r="MX351" s="54"/>
      <c r="MY351" s="54"/>
      <c r="MZ351" s="54"/>
      <c r="NA351" s="54"/>
      <c r="NB351" s="54"/>
      <c r="NC351" s="54"/>
      <c r="ND351" s="54"/>
      <c r="NE351" s="54"/>
      <c r="NF351" s="54"/>
      <c r="NG351" s="54"/>
      <c r="NH351" s="54"/>
      <c r="NI351" s="54"/>
      <c r="NJ351" s="54"/>
      <c r="NK351" s="54"/>
      <c r="NL351" s="54"/>
      <c r="NM351" s="54"/>
      <c r="NN351" s="54"/>
      <c r="NO351" s="54"/>
      <c r="NP351" s="54"/>
      <c r="NQ351" s="54"/>
      <c r="NR351" s="54"/>
      <c r="NS351" s="54"/>
      <c r="NT351" s="54"/>
      <c r="NU351" s="54"/>
      <c r="NV351" s="54"/>
      <c r="NW351" s="54"/>
      <c r="NX351" s="54"/>
      <c r="NY351" s="54"/>
      <c r="NZ351" s="54"/>
      <c r="OA351" s="54"/>
      <c r="OB351" s="54"/>
      <c r="OC351" s="54"/>
      <c r="OD351" s="54"/>
      <c r="OE351" s="54"/>
      <c r="OF351" s="54"/>
      <c r="OG351" s="54"/>
      <c r="OH351" s="54"/>
      <c r="OI351" s="54"/>
      <c r="OJ351" s="54"/>
      <c r="OK351" s="54"/>
      <c r="OL351" s="54"/>
      <c r="OM351" s="54"/>
      <c r="ON351" s="54"/>
      <c r="OO351" s="54"/>
      <c r="OP351" s="54"/>
      <c r="OQ351" s="54"/>
      <c r="OR351" s="54"/>
      <c r="OS351" s="54"/>
      <c r="OT351" s="54"/>
      <c r="OU351" s="54"/>
      <c r="OV351" s="54"/>
      <c r="OW351" s="54"/>
      <c r="OX351" s="54"/>
      <c r="OY351" s="54"/>
      <c r="OZ351" s="54"/>
      <c r="PA351" s="54"/>
      <c r="PB351" s="54"/>
      <c r="PC351" s="54"/>
      <c r="PD351" s="54"/>
      <c r="PE351" s="54"/>
      <c r="PF351" s="54"/>
      <c r="PG351" s="54"/>
      <c r="PH351" s="54"/>
      <c r="PI351" s="54"/>
      <c r="PJ351" s="54"/>
      <c r="PK351" s="54"/>
      <c r="PL351" s="54"/>
      <c r="PM351" s="54"/>
      <c r="PN351" s="54"/>
      <c r="PO351" s="54"/>
      <c r="PP351" s="54"/>
      <c r="PQ351" s="54"/>
      <c r="PR351" s="54"/>
      <c r="PS351" s="54"/>
      <c r="PT351" s="54"/>
      <c r="PU351" s="54"/>
      <c r="PV351" s="54"/>
      <c r="PW351" s="54"/>
      <c r="PX351" s="54"/>
      <c r="PY351" s="54"/>
      <c r="PZ351" s="54"/>
      <c r="QA351" s="54"/>
      <c r="QB351" s="54"/>
      <c r="QC351" s="54"/>
      <c r="QD351" s="54"/>
      <c r="QE351" s="54"/>
      <c r="QF351" s="54"/>
      <c r="QG351" s="54"/>
      <c r="QH351" s="54"/>
      <c r="QI351" s="54"/>
      <c r="QJ351" s="54"/>
      <c r="QK351" s="54"/>
      <c r="QL351" s="54"/>
      <c r="QM351" s="54"/>
      <c r="QN351" s="54"/>
      <c r="QO351" s="54"/>
      <c r="QP351" s="54"/>
      <c r="QQ351" s="54"/>
      <c r="QR351" s="54"/>
      <c r="QS351" s="54"/>
      <c r="QT351" s="54"/>
      <c r="QU351" s="54"/>
      <c r="QV351" s="54"/>
      <c r="QW351" s="54"/>
      <c r="QX351" s="54"/>
      <c r="QY351" s="54"/>
      <c r="QZ351" s="54"/>
      <c r="RA351" s="54"/>
      <c r="RB351" s="54"/>
      <c r="RC351" s="54"/>
      <c r="RD351" s="54"/>
      <c r="RE351" s="54"/>
      <c r="RF351" s="54"/>
      <c r="RG351" s="54"/>
      <c r="RH351" s="54"/>
      <c r="RI351" s="54"/>
      <c r="RJ351" s="54"/>
      <c r="RK351" s="54"/>
      <c r="RL351" s="54"/>
      <c r="RM351" s="54"/>
      <c r="RN351" s="54"/>
      <c r="RO351" s="54"/>
      <c r="RP351" s="54"/>
      <c r="RQ351" s="54"/>
      <c r="RR351" s="54"/>
      <c r="RS351" s="54"/>
      <c r="RT351" s="54"/>
      <c r="RU351" s="54"/>
      <c r="RV351" s="54"/>
      <c r="RW351" s="54"/>
      <c r="RX351" s="54"/>
      <c r="RY351" s="54"/>
      <c r="RZ351" s="54"/>
      <c r="SA351" s="54"/>
      <c r="SB351" s="54"/>
      <c r="SC351" s="54"/>
      <c r="SD351" s="54"/>
      <c r="SE351" s="54"/>
      <c r="SF351" s="54"/>
      <c r="SG351" s="54"/>
      <c r="SH351" s="54"/>
      <c r="SI351" s="54"/>
      <c r="SJ351" s="54"/>
      <c r="SK351" s="54"/>
      <c r="SL351" s="54"/>
      <c r="SM351" s="54"/>
      <c r="SN351" s="54"/>
      <c r="SO351" s="54"/>
      <c r="SP351" s="54"/>
      <c r="SQ351" s="54"/>
      <c r="SR351" s="54"/>
      <c r="SS351" s="54"/>
      <c r="ST351" s="54"/>
      <c r="SU351" s="54"/>
      <c r="SV351" s="54"/>
      <c r="SW351" s="54"/>
      <c r="SX351" s="54"/>
      <c r="SY351" s="54"/>
      <c r="SZ351" s="54"/>
      <c r="TA351" s="54"/>
      <c r="TB351" s="54"/>
      <c r="TC351" s="54"/>
      <c r="TD351" s="54"/>
      <c r="TE351" s="54"/>
      <c r="TF351" s="54"/>
      <c r="TG351" s="54"/>
      <c r="TH351" s="54"/>
      <c r="TI351" s="54"/>
      <c r="TJ351" s="54"/>
      <c r="TK351" s="54"/>
      <c r="TL351" s="54"/>
      <c r="TM351" s="54"/>
      <c r="TN351" s="54"/>
      <c r="TO351" s="54"/>
      <c r="TP351" s="54"/>
      <c r="TQ351" s="54"/>
      <c r="TR351" s="54"/>
      <c r="TS351" s="54"/>
      <c r="TT351" s="54"/>
      <c r="TU351" s="54"/>
      <c r="TV351" s="54"/>
      <c r="TW351" s="54"/>
      <c r="TX351" s="54"/>
      <c r="TY351" s="54"/>
      <c r="TZ351" s="54"/>
      <c r="UA351" s="54"/>
      <c r="UB351" s="54"/>
      <c r="UC351" s="54"/>
      <c r="UD351" s="54"/>
      <c r="UE351" s="54"/>
      <c r="UF351" s="54"/>
      <c r="UG351" s="54"/>
      <c r="UH351" s="54"/>
      <c r="UI351" s="54"/>
      <c r="UJ351" s="54"/>
      <c r="UK351" s="54"/>
      <c r="UL351" s="54"/>
      <c r="UM351" s="54"/>
      <c r="UN351" s="54"/>
      <c r="UO351" s="54"/>
      <c r="UP351" s="54"/>
      <c r="UQ351" s="54"/>
      <c r="UR351" s="54"/>
      <c r="US351" s="54"/>
      <c r="UT351" s="54"/>
      <c r="UU351" s="54"/>
      <c r="UV351" s="54"/>
      <c r="UW351" s="54"/>
      <c r="UX351" s="54"/>
      <c r="UY351" s="54"/>
      <c r="UZ351" s="54"/>
      <c r="VA351" s="54"/>
      <c r="VB351" s="54"/>
      <c r="VC351" s="54"/>
      <c r="VD351" s="54"/>
      <c r="VE351" s="54"/>
      <c r="VF351" s="54"/>
      <c r="VG351" s="54"/>
      <c r="VH351" s="54"/>
      <c r="VI351" s="54"/>
      <c r="VJ351" s="54"/>
      <c r="VK351" s="54"/>
      <c r="VL351" s="54"/>
      <c r="VM351" s="54"/>
      <c r="VN351" s="54"/>
      <c r="VO351" s="54"/>
      <c r="VP351" s="54"/>
      <c r="VQ351" s="54"/>
      <c r="VR351" s="54"/>
      <c r="VS351" s="54"/>
      <c r="VT351" s="54"/>
      <c r="VU351" s="54"/>
      <c r="VV351" s="54"/>
      <c r="VW351" s="54"/>
      <c r="VX351" s="54"/>
      <c r="VY351" s="54"/>
      <c r="VZ351" s="54"/>
      <c r="WA351" s="54"/>
      <c r="WB351" s="54"/>
      <c r="WC351" s="54"/>
      <c r="WD351" s="54"/>
      <c r="WE351" s="54"/>
      <c r="WF351" s="54"/>
      <c r="WG351" s="54"/>
      <c r="WH351" s="54"/>
      <c r="WI351" s="54"/>
      <c r="WJ351" s="54"/>
      <c r="WK351" s="54"/>
      <c r="WL351" s="54"/>
      <c r="WM351" s="54"/>
      <c r="WN351" s="54"/>
      <c r="WO351" s="54"/>
      <c r="WP351" s="54"/>
      <c r="WQ351" s="54"/>
      <c r="WR351" s="54"/>
      <c r="WS351" s="54"/>
      <c r="WT351" s="54"/>
      <c r="WU351" s="54"/>
      <c r="WV351" s="54"/>
      <c r="WW351" s="54"/>
      <c r="WX351" s="54"/>
      <c r="WY351" s="54"/>
      <c r="WZ351" s="54"/>
      <c r="XA351" s="54"/>
      <c r="XB351" s="54"/>
      <c r="XC351" s="54"/>
      <c r="XD351" s="54"/>
      <c r="XE351" s="54"/>
      <c r="XF351" s="54"/>
      <c r="XG351" s="54"/>
      <c r="XH351" s="54"/>
      <c r="XI351" s="54"/>
      <c r="XJ351" s="54"/>
      <c r="XK351" s="54"/>
      <c r="XL351" s="54"/>
      <c r="XM351" s="54"/>
      <c r="XN351" s="54"/>
      <c r="XO351" s="54"/>
      <c r="XP351" s="54"/>
      <c r="XQ351" s="54"/>
      <c r="XR351" s="54"/>
      <c r="XS351" s="54"/>
      <c r="XT351" s="54"/>
      <c r="XU351" s="54"/>
      <c r="XV351" s="54"/>
      <c r="XW351" s="54"/>
      <c r="XX351" s="54"/>
      <c r="XY351" s="54"/>
      <c r="XZ351" s="54"/>
      <c r="YA351" s="54"/>
      <c r="YB351" s="54"/>
      <c r="YC351" s="54"/>
      <c r="YD351" s="54"/>
      <c r="YE351" s="54"/>
      <c r="YF351" s="54"/>
      <c r="YG351" s="54"/>
      <c r="YH351" s="54"/>
      <c r="YI351" s="54"/>
      <c r="YJ351" s="54"/>
      <c r="YK351" s="54"/>
      <c r="YL351" s="54"/>
      <c r="YM351" s="54"/>
      <c r="YN351" s="54"/>
      <c r="YO351" s="54"/>
      <c r="YP351" s="54"/>
      <c r="YQ351" s="54"/>
      <c r="YR351" s="54"/>
      <c r="YS351" s="54"/>
      <c r="YT351" s="54"/>
      <c r="YU351" s="54"/>
      <c r="YV351" s="54"/>
      <c r="YW351" s="54"/>
      <c r="YX351" s="54"/>
      <c r="YY351" s="54"/>
      <c r="YZ351" s="54"/>
      <c r="ZA351" s="54"/>
      <c r="ZB351" s="54"/>
      <c r="ZC351" s="54"/>
      <c r="ZD351" s="54"/>
      <c r="ZE351" s="54"/>
      <c r="ZF351" s="54"/>
      <c r="ZG351" s="54"/>
      <c r="ZH351" s="54"/>
      <c r="ZI351" s="54"/>
      <c r="ZJ351" s="54"/>
      <c r="ZK351" s="54"/>
      <c r="ZL351" s="54"/>
      <c r="ZM351" s="54"/>
      <c r="ZN351" s="54"/>
      <c r="ZO351" s="54"/>
      <c r="ZP351" s="54"/>
      <c r="ZQ351" s="54"/>
      <c r="ZR351" s="54"/>
      <c r="ZS351" s="54"/>
      <c r="ZT351" s="54"/>
      <c r="ZU351" s="54"/>
      <c r="ZV351" s="54"/>
      <c r="ZW351" s="54"/>
      <c r="ZX351" s="54"/>
      <c r="ZY351" s="54"/>
      <c r="ZZ351" s="54"/>
    </row>
    <row r="352" spans="1:702" x14ac:dyDescent="0.2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  <c r="AB352" s="54"/>
      <c r="AC352" s="54"/>
      <c r="AD352" s="54"/>
      <c r="AE352" s="54"/>
      <c r="AF352" s="54"/>
      <c r="AG352" s="54"/>
      <c r="AH352" s="54"/>
      <c r="AI352" s="54"/>
      <c r="AJ352" s="54"/>
      <c r="AK352" s="54"/>
      <c r="AL352" s="54"/>
      <c r="AM352" s="54"/>
      <c r="AN352" s="54"/>
      <c r="AO352" s="54"/>
      <c r="AP352" s="54"/>
      <c r="AQ352" s="54"/>
      <c r="AR352" s="54"/>
      <c r="AS352" s="54"/>
      <c r="AT352" s="54"/>
      <c r="AU352" s="54"/>
      <c r="AV352" s="54"/>
      <c r="AW352" s="54"/>
      <c r="AX352" s="54"/>
      <c r="AY352" s="54"/>
      <c r="AZ352" s="54"/>
      <c r="BA352" s="54"/>
      <c r="BB352" s="54"/>
      <c r="BC352" s="54"/>
      <c r="BD352" s="54"/>
      <c r="BE352" s="54"/>
      <c r="BF352" s="54"/>
      <c r="BG352" s="54"/>
      <c r="BH352" s="54"/>
      <c r="BI352" s="54"/>
      <c r="BJ352" s="54"/>
      <c r="BK352" s="54"/>
      <c r="BL352" s="54"/>
      <c r="BM352" s="54"/>
      <c r="BN352" s="54"/>
      <c r="BO352" s="54"/>
      <c r="BP352" s="54"/>
      <c r="BQ352" s="54"/>
      <c r="BR352" s="54"/>
      <c r="BS352" s="54"/>
      <c r="BT352" s="54"/>
      <c r="BU352" s="54"/>
      <c r="BV352" s="54"/>
      <c r="BW352" s="54"/>
      <c r="BX352" s="54"/>
      <c r="BY352" s="54"/>
      <c r="BZ352" s="54"/>
      <c r="CA352" s="54"/>
      <c r="CB352" s="54"/>
      <c r="CC352" s="54"/>
      <c r="CD352" s="54"/>
      <c r="CE352" s="54"/>
      <c r="CF352" s="54"/>
      <c r="CG352" s="54"/>
      <c r="CH352" s="54"/>
      <c r="CI352" s="54"/>
      <c r="CJ352" s="54"/>
      <c r="CK352" s="54"/>
      <c r="CL352" s="54"/>
      <c r="CM352" s="54"/>
      <c r="CN352" s="54"/>
      <c r="CO352" s="54"/>
      <c r="CP352" s="54"/>
      <c r="CQ352" s="54"/>
      <c r="CR352" s="54"/>
      <c r="CS352" s="54"/>
      <c r="CT352" s="54"/>
      <c r="CU352" s="54"/>
      <c r="CV352" s="54"/>
      <c r="CW352" s="54"/>
      <c r="CX352" s="54"/>
      <c r="CY352" s="54"/>
      <c r="CZ352" s="54"/>
      <c r="DA352" s="54"/>
      <c r="DB352" s="54"/>
      <c r="DC352" s="54"/>
      <c r="DD352" s="54"/>
      <c r="DE352" s="54"/>
      <c r="DF352" s="54"/>
      <c r="DG352" s="54"/>
      <c r="DH352" s="54"/>
      <c r="DI352" s="54"/>
      <c r="DJ352" s="54"/>
      <c r="DK352" s="54"/>
      <c r="DL352" s="54"/>
      <c r="DM352" s="54"/>
      <c r="DN352" s="54"/>
      <c r="DO352" s="54"/>
      <c r="DP352" s="54"/>
      <c r="DQ352" s="54"/>
      <c r="DR352" s="54"/>
      <c r="DS352" s="54"/>
      <c r="DT352" s="54"/>
      <c r="DU352" s="54"/>
      <c r="DV352" s="54"/>
      <c r="DW352" s="54"/>
      <c r="DX352" s="54"/>
      <c r="DY352" s="54"/>
      <c r="DZ352" s="54"/>
      <c r="EA352" s="54"/>
      <c r="EB352" s="54"/>
      <c r="EC352" s="54"/>
      <c r="ED352" s="54"/>
      <c r="EE352" s="54"/>
      <c r="EF352" s="54"/>
      <c r="EG352" s="54"/>
      <c r="EH352" s="54"/>
      <c r="EI352" s="54"/>
      <c r="EJ352" s="54"/>
      <c r="EK352" s="54"/>
      <c r="EL352" s="54"/>
      <c r="EM352" s="54"/>
      <c r="EN352" s="54"/>
      <c r="EO352" s="54"/>
      <c r="EP352" s="54"/>
      <c r="EQ352" s="54"/>
      <c r="ER352" s="54"/>
      <c r="ES352" s="54"/>
      <c r="ET352" s="54"/>
      <c r="EU352" s="54"/>
      <c r="EV352" s="54"/>
      <c r="EW352" s="54"/>
      <c r="EX352" s="54"/>
      <c r="EY352" s="54"/>
      <c r="EZ352" s="54"/>
      <c r="FA352" s="54"/>
      <c r="FB352" s="54"/>
      <c r="FC352" s="54"/>
      <c r="FD352" s="54"/>
      <c r="FE352" s="54"/>
      <c r="FF352" s="54"/>
      <c r="FG352" s="54"/>
      <c r="FH352" s="54"/>
      <c r="FI352" s="54"/>
      <c r="FJ352" s="54"/>
      <c r="FK352" s="54"/>
      <c r="FL352" s="54"/>
      <c r="FM352" s="54"/>
      <c r="FN352" s="54"/>
      <c r="FO352" s="54"/>
      <c r="FP352" s="54"/>
      <c r="FQ352" s="54"/>
      <c r="FR352" s="54"/>
      <c r="FS352" s="54"/>
      <c r="FT352" s="54"/>
      <c r="FU352" s="54"/>
      <c r="FV352" s="54"/>
      <c r="FW352" s="54"/>
      <c r="FX352" s="54"/>
      <c r="FY352" s="54"/>
      <c r="FZ352" s="54"/>
      <c r="GA352" s="54"/>
      <c r="GB352" s="54"/>
      <c r="GC352" s="54"/>
      <c r="GD352" s="54"/>
      <c r="GE352" s="54"/>
      <c r="GF352" s="54"/>
      <c r="GG352" s="54"/>
      <c r="GH352" s="54"/>
      <c r="GI352" s="54"/>
      <c r="GJ352" s="54"/>
      <c r="GK352" s="54"/>
      <c r="GL352" s="54"/>
      <c r="GM352" s="54"/>
      <c r="GN352" s="54"/>
      <c r="GO352" s="54"/>
      <c r="GP352" s="54"/>
      <c r="GQ352" s="54"/>
      <c r="GR352" s="54"/>
      <c r="GS352" s="54"/>
      <c r="GT352" s="54"/>
      <c r="GU352" s="54"/>
      <c r="GV352" s="54"/>
      <c r="GW352" s="54"/>
      <c r="GX352" s="54"/>
      <c r="GY352" s="54"/>
      <c r="GZ352" s="54"/>
      <c r="HA352" s="54"/>
      <c r="HB352" s="54"/>
      <c r="HC352" s="54"/>
      <c r="HD352" s="54"/>
      <c r="HE352" s="54"/>
      <c r="HF352" s="54"/>
      <c r="HG352" s="54"/>
      <c r="HH352" s="54"/>
      <c r="HI352" s="54"/>
      <c r="HJ352" s="54"/>
      <c r="HK352" s="54"/>
      <c r="HL352" s="54"/>
      <c r="HM352" s="54"/>
      <c r="HN352" s="54"/>
      <c r="HO352" s="54"/>
      <c r="HP352" s="54"/>
      <c r="HQ352" s="54"/>
      <c r="HR352" s="54"/>
      <c r="HS352" s="54"/>
      <c r="HT352" s="54"/>
      <c r="HU352" s="54"/>
      <c r="HV352" s="54"/>
      <c r="HW352" s="54"/>
      <c r="HX352" s="54"/>
      <c r="HY352" s="54"/>
      <c r="HZ352" s="54"/>
      <c r="IA352" s="54"/>
      <c r="IB352" s="54"/>
      <c r="IC352" s="54"/>
      <c r="ID352" s="54"/>
      <c r="IE352" s="54"/>
      <c r="IF352" s="54"/>
      <c r="IG352" s="54"/>
      <c r="IH352" s="54"/>
      <c r="II352" s="54"/>
      <c r="IJ352" s="54"/>
      <c r="IK352" s="54"/>
      <c r="IL352" s="54"/>
      <c r="IM352" s="54"/>
      <c r="IN352" s="54"/>
      <c r="IO352" s="54"/>
      <c r="IP352" s="54"/>
      <c r="IQ352" s="54"/>
      <c r="IR352" s="54"/>
      <c r="IS352" s="54"/>
      <c r="IT352" s="54"/>
      <c r="IU352" s="54"/>
      <c r="IV352" s="54"/>
      <c r="IW352" s="54"/>
      <c r="IX352" s="54"/>
      <c r="IY352" s="54"/>
      <c r="IZ352" s="54"/>
      <c r="JA352" s="54"/>
      <c r="JB352" s="54"/>
      <c r="JC352" s="54"/>
      <c r="JD352" s="54"/>
      <c r="JE352" s="54"/>
      <c r="JF352" s="54"/>
      <c r="JG352" s="54"/>
      <c r="JH352" s="54"/>
      <c r="JI352" s="54"/>
      <c r="JJ352" s="54"/>
      <c r="JK352" s="54"/>
      <c r="JL352" s="54"/>
      <c r="JM352" s="54"/>
      <c r="JN352" s="54"/>
      <c r="JO352" s="54"/>
      <c r="JP352" s="54"/>
      <c r="JQ352" s="54"/>
      <c r="JR352" s="54"/>
      <c r="JS352" s="54"/>
      <c r="JT352" s="54"/>
      <c r="JU352" s="54"/>
      <c r="JV352" s="54"/>
      <c r="JW352" s="54"/>
      <c r="JX352" s="54"/>
      <c r="JY352" s="54"/>
      <c r="JZ352" s="54"/>
      <c r="KA352" s="54"/>
      <c r="KB352" s="54"/>
      <c r="KC352" s="54"/>
      <c r="KD352" s="54"/>
      <c r="KE352" s="54"/>
      <c r="KF352" s="54"/>
      <c r="KG352" s="54"/>
      <c r="KH352" s="54"/>
      <c r="KI352" s="54"/>
      <c r="KJ352" s="54"/>
      <c r="KK352" s="54"/>
      <c r="KL352" s="54"/>
      <c r="KM352" s="54"/>
      <c r="KN352" s="54"/>
      <c r="KO352" s="54"/>
      <c r="KP352" s="54"/>
      <c r="KQ352" s="54"/>
      <c r="KR352" s="54"/>
      <c r="KS352" s="54"/>
      <c r="KT352" s="54"/>
      <c r="KU352" s="54"/>
      <c r="KV352" s="54"/>
      <c r="KW352" s="54"/>
      <c r="KX352" s="54"/>
      <c r="KY352" s="54"/>
      <c r="KZ352" s="54"/>
      <c r="LA352" s="54"/>
      <c r="LB352" s="54"/>
      <c r="LC352" s="54"/>
      <c r="LD352" s="54"/>
      <c r="LE352" s="54"/>
      <c r="LF352" s="54"/>
      <c r="LG352" s="54"/>
      <c r="LH352" s="54"/>
      <c r="LI352" s="54"/>
      <c r="LJ352" s="54"/>
      <c r="LK352" s="54"/>
      <c r="LL352" s="54"/>
      <c r="LM352" s="54"/>
      <c r="LN352" s="54"/>
      <c r="LO352" s="54"/>
      <c r="LP352" s="54"/>
      <c r="LQ352" s="54"/>
      <c r="LR352" s="54"/>
      <c r="LS352" s="54"/>
      <c r="LT352" s="54"/>
      <c r="LU352" s="54"/>
      <c r="LV352" s="54"/>
      <c r="LW352" s="54"/>
      <c r="LX352" s="54"/>
      <c r="LY352" s="54"/>
      <c r="LZ352" s="54"/>
      <c r="MA352" s="54"/>
      <c r="MB352" s="54"/>
      <c r="MC352" s="54"/>
      <c r="MD352" s="54"/>
      <c r="ME352" s="54"/>
      <c r="MF352" s="54"/>
      <c r="MG352" s="54"/>
      <c r="MH352" s="54"/>
      <c r="MI352" s="54"/>
      <c r="MJ352" s="54"/>
      <c r="MK352" s="54"/>
      <c r="ML352" s="54"/>
      <c r="MM352" s="54"/>
      <c r="MN352" s="54"/>
      <c r="MO352" s="54"/>
      <c r="MP352" s="54"/>
      <c r="MQ352" s="54"/>
      <c r="MR352" s="54"/>
      <c r="MS352" s="54"/>
      <c r="MT352" s="54"/>
      <c r="MU352" s="54"/>
      <c r="MV352" s="54"/>
      <c r="MW352" s="54"/>
      <c r="MX352" s="54"/>
      <c r="MY352" s="54"/>
      <c r="MZ352" s="54"/>
      <c r="NA352" s="54"/>
      <c r="NB352" s="54"/>
      <c r="NC352" s="54"/>
      <c r="ND352" s="54"/>
      <c r="NE352" s="54"/>
      <c r="NF352" s="54"/>
      <c r="NG352" s="54"/>
      <c r="NH352" s="54"/>
      <c r="NI352" s="54"/>
      <c r="NJ352" s="54"/>
      <c r="NK352" s="54"/>
      <c r="NL352" s="54"/>
      <c r="NM352" s="54"/>
      <c r="NN352" s="54"/>
      <c r="NO352" s="54"/>
      <c r="NP352" s="54"/>
      <c r="NQ352" s="54"/>
      <c r="NR352" s="54"/>
      <c r="NS352" s="54"/>
      <c r="NT352" s="54"/>
      <c r="NU352" s="54"/>
      <c r="NV352" s="54"/>
      <c r="NW352" s="54"/>
      <c r="NX352" s="54"/>
      <c r="NY352" s="54"/>
      <c r="NZ352" s="54"/>
      <c r="OA352" s="54"/>
      <c r="OB352" s="54"/>
      <c r="OC352" s="54"/>
      <c r="OD352" s="54"/>
      <c r="OE352" s="54"/>
      <c r="OF352" s="54"/>
      <c r="OG352" s="54"/>
      <c r="OH352" s="54"/>
      <c r="OI352" s="54"/>
      <c r="OJ352" s="54"/>
      <c r="OK352" s="54"/>
      <c r="OL352" s="54"/>
      <c r="OM352" s="54"/>
      <c r="ON352" s="54"/>
      <c r="OO352" s="54"/>
      <c r="OP352" s="54"/>
      <c r="OQ352" s="54"/>
      <c r="OR352" s="54"/>
      <c r="OS352" s="54"/>
      <c r="OT352" s="54"/>
      <c r="OU352" s="54"/>
      <c r="OV352" s="54"/>
      <c r="OW352" s="54"/>
      <c r="OX352" s="54"/>
      <c r="OY352" s="54"/>
      <c r="OZ352" s="54"/>
      <c r="PA352" s="54"/>
      <c r="PB352" s="54"/>
      <c r="PC352" s="54"/>
      <c r="PD352" s="54"/>
      <c r="PE352" s="54"/>
      <c r="PF352" s="54"/>
      <c r="PG352" s="54"/>
      <c r="PH352" s="54"/>
      <c r="PI352" s="54"/>
      <c r="PJ352" s="54"/>
      <c r="PK352" s="54"/>
      <c r="PL352" s="54"/>
      <c r="PM352" s="54"/>
      <c r="PN352" s="54"/>
      <c r="PO352" s="54"/>
      <c r="PP352" s="54"/>
      <c r="PQ352" s="54"/>
      <c r="PR352" s="54"/>
      <c r="PS352" s="54"/>
      <c r="PT352" s="54"/>
      <c r="PU352" s="54"/>
      <c r="PV352" s="54"/>
      <c r="PW352" s="54"/>
      <c r="PX352" s="54"/>
      <c r="PY352" s="54"/>
      <c r="PZ352" s="54"/>
      <c r="QA352" s="54"/>
      <c r="QB352" s="54"/>
      <c r="QC352" s="54"/>
      <c r="QD352" s="54"/>
      <c r="QE352" s="54"/>
      <c r="QF352" s="54"/>
      <c r="QG352" s="54"/>
      <c r="QH352" s="54"/>
      <c r="QI352" s="54"/>
      <c r="QJ352" s="54"/>
      <c r="QK352" s="54"/>
      <c r="QL352" s="54"/>
      <c r="QM352" s="54"/>
      <c r="QN352" s="54"/>
      <c r="QO352" s="54"/>
      <c r="QP352" s="54"/>
      <c r="QQ352" s="54"/>
      <c r="QR352" s="54"/>
      <c r="QS352" s="54"/>
      <c r="QT352" s="54"/>
      <c r="QU352" s="54"/>
      <c r="QV352" s="54"/>
      <c r="QW352" s="54"/>
      <c r="QX352" s="54"/>
      <c r="QY352" s="54"/>
      <c r="QZ352" s="54"/>
      <c r="RA352" s="54"/>
      <c r="RB352" s="54"/>
      <c r="RC352" s="54"/>
      <c r="RD352" s="54"/>
      <c r="RE352" s="54"/>
      <c r="RF352" s="54"/>
      <c r="RG352" s="54"/>
      <c r="RH352" s="54"/>
      <c r="RI352" s="54"/>
      <c r="RJ352" s="54"/>
      <c r="RK352" s="54"/>
      <c r="RL352" s="54"/>
      <c r="RM352" s="54"/>
      <c r="RN352" s="54"/>
      <c r="RO352" s="54"/>
      <c r="RP352" s="54"/>
      <c r="RQ352" s="54"/>
      <c r="RR352" s="54"/>
      <c r="RS352" s="54"/>
      <c r="RT352" s="54"/>
      <c r="RU352" s="54"/>
      <c r="RV352" s="54"/>
      <c r="RW352" s="54"/>
      <c r="RX352" s="54"/>
      <c r="RY352" s="54"/>
      <c r="RZ352" s="54"/>
      <c r="SA352" s="54"/>
      <c r="SB352" s="54"/>
      <c r="SC352" s="54"/>
      <c r="SD352" s="54"/>
      <c r="SE352" s="54"/>
      <c r="SF352" s="54"/>
      <c r="SG352" s="54"/>
      <c r="SH352" s="54"/>
      <c r="SI352" s="54"/>
      <c r="SJ352" s="54"/>
      <c r="SK352" s="54"/>
      <c r="SL352" s="54"/>
      <c r="SM352" s="54"/>
      <c r="SN352" s="54"/>
      <c r="SO352" s="54"/>
      <c r="SP352" s="54"/>
      <c r="SQ352" s="54"/>
      <c r="SR352" s="54"/>
      <c r="SS352" s="54"/>
      <c r="ST352" s="54"/>
      <c r="SU352" s="54"/>
      <c r="SV352" s="54"/>
      <c r="SW352" s="54"/>
      <c r="SX352" s="54"/>
      <c r="SY352" s="54"/>
      <c r="SZ352" s="54"/>
      <c r="TA352" s="54"/>
      <c r="TB352" s="54"/>
      <c r="TC352" s="54"/>
      <c r="TD352" s="54"/>
      <c r="TE352" s="54"/>
      <c r="TF352" s="54"/>
      <c r="TG352" s="54"/>
      <c r="TH352" s="54"/>
      <c r="TI352" s="54"/>
      <c r="TJ352" s="54"/>
      <c r="TK352" s="54"/>
      <c r="TL352" s="54"/>
      <c r="TM352" s="54"/>
      <c r="TN352" s="54"/>
      <c r="TO352" s="54"/>
      <c r="TP352" s="54"/>
      <c r="TQ352" s="54"/>
      <c r="TR352" s="54"/>
      <c r="TS352" s="54"/>
      <c r="TT352" s="54"/>
      <c r="TU352" s="54"/>
      <c r="TV352" s="54"/>
      <c r="TW352" s="54"/>
      <c r="TX352" s="54"/>
      <c r="TY352" s="54"/>
      <c r="TZ352" s="54"/>
      <c r="UA352" s="54"/>
      <c r="UB352" s="54"/>
      <c r="UC352" s="54"/>
      <c r="UD352" s="54"/>
      <c r="UE352" s="54"/>
      <c r="UF352" s="54"/>
      <c r="UG352" s="54"/>
      <c r="UH352" s="54"/>
      <c r="UI352" s="54"/>
      <c r="UJ352" s="54"/>
      <c r="UK352" s="54"/>
      <c r="UL352" s="54"/>
      <c r="UM352" s="54"/>
      <c r="UN352" s="54"/>
      <c r="UO352" s="54"/>
      <c r="UP352" s="54"/>
      <c r="UQ352" s="54"/>
      <c r="UR352" s="54"/>
      <c r="US352" s="54"/>
      <c r="UT352" s="54"/>
      <c r="UU352" s="54"/>
      <c r="UV352" s="54"/>
      <c r="UW352" s="54"/>
      <c r="UX352" s="54"/>
      <c r="UY352" s="54"/>
      <c r="UZ352" s="54"/>
      <c r="VA352" s="54"/>
      <c r="VB352" s="54"/>
      <c r="VC352" s="54"/>
      <c r="VD352" s="54"/>
      <c r="VE352" s="54"/>
      <c r="VF352" s="54"/>
      <c r="VG352" s="54"/>
      <c r="VH352" s="54"/>
      <c r="VI352" s="54"/>
      <c r="VJ352" s="54"/>
      <c r="VK352" s="54"/>
      <c r="VL352" s="54"/>
      <c r="VM352" s="54"/>
      <c r="VN352" s="54"/>
      <c r="VO352" s="54"/>
      <c r="VP352" s="54"/>
      <c r="VQ352" s="54"/>
      <c r="VR352" s="54"/>
      <c r="VS352" s="54"/>
      <c r="VT352" s="54"/>
      <c r="VU352" s="54"/>
      <c r="VV352" s="54"/>
      <c r="VW352" s="54"/>
      <c r="VX352" s="54"/>
      <c r="VY352" s="54"/>
      <c r="VZ352" s="54"/>
      <c r="WA352" s="54"/>
      <c r="WB352" s="54"/>
      <c r="WC352" s="54"/>
      <c r="WD352" s="54"/>
      <c r="WE352" s="54"/>
      <c r="WF352" s="54"/>
      <c r="WG352" s="54"/>
      <c r="WH352" s="54"/>
      <c r="WI352" s="54"/>
      <c r="WJ352" s="54"/>
      <c r="WK352" s="54"/>
      <c r="WL352" s="54"/>
      <c r="WM352" s="54"/>
      <c r="WN352" s="54"/>
      <c r="WO352" s="54"/>
      <c r="WP352" s="54"/>
      <c r="WQ352" s="54"/>
      <c r="WR352" s="54"/>
      <c r="WS352" s="54"/>
      <c r="WT352" s="54"/>
      <c r="WU352" s="54"/>
      <c r="WV352" s="54"/>
      <c r="WW352" s="54"/>
      <c r="WX352" s="54"/>
      <c r="WY352" s="54"/>
      <c r="WZ352" s="54"/>
      <c r="XA352" s="54"/>
      <c r="XB352" s="54"/>
      <c r="XC352" s="54"/>
      <c r="XD352" s="54"/>
      <c r="XE352" s="54"/>
      <c r="XF352" s="54"/>
      <c r="XG352" s="54"/>
      <c r="XH352" s="54"/>
      <c r="XI352" s="54"/>
      <c r="XJ352" s="54"/>
      <c r="XK352" s="54"/>
      <c r="XL352" s="54"/>
      <c r="XM352" s="54"/>
      <c r="XN352" s="54"/>
      <c r="XO352" s="54"/>
      <c r="XP352" s="54"/>
      <c r="XQ352" s="54"/>
      <c r="XR352" s="54"/>
      <c r="XS352" s="54"/>
      <c r="XT352" s="54"/>
      <c r="XU352" s="54"/>
      <c r="XV352" s="54"/>
      <c r="XW352" s="54"/>
      <c r="XX352" s="54"/>
      <c r="XY352" s="54"/>
      <c r="XZ352" s="54"/>
      <c r="YA352" s="54"/>
      <c r="YB352" s="54"/>
      <c r="YC352" s="54"/>
      <c r="YD352" s="54"/>
      <c r="YE352" s="54"/>
      <c r="YF352" s="54"/>
      <c r="YG352" s="54"/>
      <c r="YH352" s="54"/>
      <c r="YI352" s="54"/>
      <c r="YJ352" s="54"/>
      <c r="YK352" s="54"/>
      <c r="YL352" s="54"/>
      <c r="YM352" s="54"/>
      <c r="YN352" s="54"/>
      <c r="YO352" s="54"/>
      <c r="YP352" s="54"/>
      <c r="YQ352" s="54"/>
      <c r="YR352" s="54"/>
      <c r="YS352" s="54"/>
      <c r="YT352" s="54"/>
      <c r="YU352" s="54"/>
      <c r="YV352" s="54"/>
      <c r="YW352" s="54"/>
      <c r="YX352" s="54"/>
      <c r="YY352" s="54"/>
      <c r="YZ352" s="54"/>
      <c r="ZA352" s="54"/>
      <c r="ZB352" s="54"/>
      <c r="ZC352" s="54"/>
      <c r="ZD352" s="54"/>
      <c r="ZE352" s="54"/>
      <c r="ZF352" s="54"/>
      <c r="ZG352" s="54"/>
      <c r="ZH352" s="54"/>
      <c r="ZI352" s="54"/>
      <c r="ZJ352" s="54"/>
      <c r="ZK352" s="54"/>
      <c r="ZL352" s="54"/>
      <c r="ZM352" s="54"/>
      <c r="ZN352" s="54"/>
      <c r="ZO352" s="54"/>
      <c r="ZP352" s="54"/>
      <c r="ZQ352" s="54"/>
      <c r="ZR352" s="54"/>
      <c r="ZS352" s="54"/>
      <c r="ZT352" s="54"/>
      <c r="ZU352" s="54"/>
      <c r="ZV352" s="54"/>
      <c r="ZW352" s="54"/>
      <c r="ZX352" s="54"/>
      <c r="ZY352" s="54"/>
      <c r="ZZ352" s="54"/>
    </row>
    <row r="353" spans="1:702" x14ac:dyDescent="0.2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  <c r="AE353" s="54"/>
      <c r="AF353" s="54"/>
      <c r="AG353" s="54"/>
      <c r="AH353" s="54"/>
      <c r="AI353" s="54"/>
      <c r="AJ353" s="54"/>
      <c r="AK353" s="54"/>
      <c r="AL353" s="54"/>
      <c r="AM353" s="54"/>
      <c r="AN353" s="54"/>
      <c r="AO353" s="54"/>
      <c r="AP353" s="54"/>
      <c r="AQ353" s="54"/>
      <c r="AR353" s="54"/>
      <c r="AS353" s="54"/>
      <c r="AT353" s="54"/>
      <c r="AU353" s="54"/>
      <c r="AV353" s="54"/>
      <c r="AW353" s="54"/>
      <c r="AX353" s="54"/>
      <c r="AY353" s="54"/>
      <c r="AZ353" s="54"/>
      <c r="BA353" s="54"/>
      <c r="BB353" s="54"/>
      <c r="BC353" s="54"/>
      <c r="BD353" s="54"/>
      <c r="BE353" s="54"/>
      <c r="BF353" s="54"/>
      <c r="BG353" s="54"/>
      <c r="BH353" s="54"/>
      <c r="BI353" s="54"/>
      <c r="BJ353" s="54"/>
      <c r="BK353" s="54"/>
      <c r="BL353" s="54"/>
      <c r="BM353" s="54"/>
      <c r="BN353" s="54"/>
      <c r="BO353" s="54"/>
      <c r="BP353" s="54"/>
      <c r="BQ353" s="54"/>
      <c r="BR353" s="54"/>
      <c r="BS353" s="54"/>
      <c r="BT353" s="54"/>
      <c r="BU353" s="54"/>
      <c r="BV353" s="54"/>
      <c r="BW353" s="54"/>
      <c r="BX353" s="54"/>
      <c r="BY353" s="54"/>
      <c r="BZ353" s="54"/>
      <c r="CA353" s="54"/>
      <c r="CB353" s="54"/>
      <c r="CC353" s="54"/>
      <c r="CD353" s="54"/>
      <c r="CE353" s="54"/>
      <c r="CF353" s="54"/>
      <c r="CG353" s="54"/>
      <c r="CH353" s="54"/>
      <c r="CI353" s="54"/>
      <c r="CJ353" s="54"/>
      <c r="CK353" s="54"/>
      <c r="CL353" s="54"/>
      <c r="CM353" s="54"/>
      <c r="CN353" s="54"/>
      <c r="CO353" s="54"/>
      <c r="CP353" s="54"/>
      <c r="CQ353" s="54"/>
      <c r="CR353" s="54"/>
      <c r="CS353" s="54"/>
      <c r="CT353" s="54"/>
      <c r="CU353" s="54"/>
      <c r="CV353" s="54"/>
      <c r="CW353" s="54"/>
      <c r="CX353" s="54"/>
      <c r="CY353" s="54"/>
      <c r="CZ353" s="54"/>
      <c r="DA353" s="54"/>
      <c r="DB353" s="54"/>
      <c r="DC353" s="54"/>
      <c r="DD353" s="54"/>
      <c r="DE353" s="54"/>
      <c r="DF353" s="54"/>
      <c r="DG353" s="54"/>
      <c r="DH353" s="54"/>
      <c r="DI353" s="54"/>
      <c r="DJ353" s="54"/>
      <c r="DK353" s="54"/>
      <c r="DL353" s="54"/>
      <c r="DM353" s="54"/>
      <c r="DN353" s="54"/>
      <c r="DO353" s="54"/>
      <c r="DP353" s="54"/>
      <c r="DQ353" s="54"/>
      <c r="DR353" s="54"/>
      <c r="DS353" s="54"/>
      <c r="DT353" s="54"/>
      <c r="DU353" s="54"/>
      <c r="DV353" s="54"/>
      <c r="DW353" s="54"/>
      <c r="DX353" s="54"/>
      <c r="DY353" s="54"/>
      <c r="DZ353" s="54"/>
      <c r="EA353" s="54"/>
      <c r="EB353" s="54"/>
      <c r="EC353" s="54"/>
      <c r="ED353" s="54"/>
      <c r="EE353" s="54"/>
      <c r="EF353" s="54"/>
      <c r="EG353" s="54"/>
      <c r="EH353" s="54"/>
      <c r="EI353" s="54"/>
      <c r="EJ353" s="54"/>
      <c r="EK353" s="54"/>
      <c r="EL353" s="54"/>
      <c r="EM353" s="54"/>
      <c r="EN353" s="54"/>
      <c r="EO353" s="54"/>
      <c r="EP353" s="54"/>
      <c r="EQ353" s="54"/>
      <c r="ER353" s="54"/>
      <c r="ES353" s="54"/>
      <c r="ET353" s="54"/>
      <c r="EU353" s="54"/>
      <c r="EV353" s="54"/>
      <c r="EW353" s="54"/>
      <c r="EX353" s="54"/>
      <c r="EY353" s="54"/>
      <c r="EZ353" s="54"/>
      <c r="FA353" s="54"/>
      <c r="FB353" s="54"/>
      <c r="FC353" s="54"/>
      <c r="FD353" s="54"/>
      <c r="FE353" s="54"/>
      <c r="FF353" s="54"/>
      <c r="FG353" s="54"/>
      <c r="FH353" s="54"/>
      <c r="FI353" s="54"/>
      <c r="FJ353" s="54"/>
      <c r="FK353" s="54"/>
      <c r="FL353" s="54"/>
      <c r="FM353" s="54"/>
      <c r="FN353" s="54"/>
      <c r="FO353" s="54"/>
      <c r="FP353" s="54"/>
      <c r="FQ353" s="54"/>
      <c r="FR353" s="54"/>
      <c r="FS353" s="54"/>
      <c r="FT353" s="54"/>
      <c r="FU353" s="54"/>
      <c r="FV353" s="54"/>
      <c r="FW353" s="54"/>
      <c r="FX353" s="54"/>
      <c r="FY353" s="54"/>
      <c r="FZ353" s="54"/>
      <c r="GA353" s="54"/>
      <c r="GB353" s="54"/>
      <c r="GC353" s="54"/>
      <c r="GD353" s="54"/>
      <c r="GE353" s="54"/>
      <c r="GF353" s="54"/>
      <c r="GG353" s="54"/>
      <c r="GH353" s="54"/>
      <c r="GI353" s="54"/>
      <c r="GJ353" s="54"/>
      <c r="GK353" s="54"/>
      <c r="GL353" s="54"/>
      <c r="GM353" s="54"/>
      <c r="GN353" s="54"/>
      <c r="GO353" s="54"/>
      <c r="GP353" s="54"/>
      <c r="GQ353" s="54"/>
      <c r="GR353" s="54"/>
      <c r="GS353" s="54"/>
      <c r="GT353" s="54"/>
      <c r="GU353" s="54"/>
      <c r="GV353" s="54"/>
      <c r="GW353" s="54"/>
      <c r="GX353" s="54"/>
      <c r="GY353" s="54"/>
      <c r="GZ353" s="54"/>
      <c r="HA353" s="54"/>
      <c r="HB353" s="54"/>
      <c r="HC353" s="54"/>
      <c r="HD353" s="54"/>
      <c r="HE353" s="54"/>
      <c r="HF353" s="54"/>
      <c r="HG353" s="54"/>
      <c r="HH353" s="54"/>
      <c r="HI353" s="54"/>
      <c r="HJ353" s="54"/>
      <c r="HK353" s="54"/>
      <c r="HL353" s="54"/>
      <c r="HM353" s="54"/>
      <c r="HN353" s="54"/>
      <c r="HO353" s="54"/>
      <c r="HP353" s="54"/>
      <c r="HQ353" s="54"/>
      <c r="HR353" s="54"/>
      <c r="HS353" s="54"/>
      <c r="HT353" s="54"/>
      <c r="HU353" s="54"/>
      <c r="HV353" s="54"/>
      <c r="HW353" s="54"/>
      <c r="HX353" s="54"/>
      <c r="HY353" s="54"/>
      <c r="HZ353" s="54"/>
      <c r="IA353" s="54"/>
      <c r="IB353" s="54"/>
      <c r="IC353" s="54"/>
      <c r="ID353" s="54"/>
      <c r="IE353" s="54"/>
      <c r="IF353" s="54"/>
      <c r="IG353" s="54"/>
      <c r="IH353" s="54"/>
      <c r="II353" s="54"/>
      <c r="IJ353" s="54"/>
      <c r="IK353" s="54"/>
      <c r="IL353" s="54"/>
      <c r="IM353" s="54"/>
      <c r="IN353" s="54"/>
      <c r="IO353" s="54"/>
      <c r="IP353" s="54"/>
      <c r="IQ353" s="54"/>
      <c r="IR353" s="54"/>
      <c r="IS353" s="54"/>
      <c r="IT353" s="54"/>
      <c r="IU353" s="54"/>
      <c r="IV353" s="54"/>
      <c r="IW353" s="54"/>
      <c r="IX353" s="54"/>
      <c r="IY353" s="54"/>
      <c r="IZ353" s="54"/>
      <c r="JA353" s="54"/>
      <c r="JB353" s="54"/>
      <c r="JC353" s="54"/>
      <c r="JD353" s="54"/>
      <c r="JE353" s="54"/>
      <c r="JF353" s="54"/>
      <c r="JG353" s="54"/>
      <c r="JH353" s="54"/>
      <c r="JI353" s="54"/>
      <c r="JJ353" s="54"/>
      <c r="JK353" s="54"/>
      <c r="JL353" s="54"/>
      <c r="JM353" s="54"/>
      <c r="JN353" s="54"/>
      <c r="JO353" s="54"/>
      <c r="JP353" s="54"/>
      <c r="JQ353" s="54"/>
      <c r="JR353" s="54"/>
      <c r="JS353" s="54"/>
      <c r="JT353" s="54"/>
      <c r="JU353" s="54"/>
      <c r="JV353" s="54"/>
      <c r="JW353" s="54"/>
      <c r="JX353" s="54"/>
      <c r="JY353" s="54"/>
      <c r="JZ353" s="54"/>
      <c r="KA353" s="54"/>
      <c r="KB353" s="54"/>
      <c r="KC353" s="54"/>
      <c r="KD353" s="54"/>
      <c r="KE353" s="54"/>
      <c r="KF353" s="54"/>
      <c r="KG353" s="54"/>
      <c r="KH353" s="54"/>
      <c r="KI353" s="54"/>
      <c r="KJ353" s="54"/>
      <c r="KK353" s="54"/>
      <c r="KL353" s="54"/>
      <c r="KM353" s="54"/>
      <c r="KN353" s="54"/>
      <c r="KO353" s="54"/>
      <c r="KP353" s="54"/>
      <c r="KQ353" s="54"/>
      <c r="KR353" s="54"/>
      <c r="KS353" s="54"/>
      <c r="KT353" s="54"/>
      <c r="KU353" s="54"/>
      <c r="KV353" s="54"/>
      <c r="KW353" s="54"/>
      <c r="KX353" s="54"/>
      <c r="KY353" s="54"/>
      <c r="KZ353" s="54"/>
      <c r="LA353" s="54"/>
      <c r="LB353" s="54"/>
      <c r="LC353" s="54"/>
      <c r="LD353" s="54"/>
      <c r="LE353" s="54"/>
      <c r="LF353" s="54"/>
      <c r="LG353" s="54"/>
      <c r="LH353" s="54"/>
      <c r="LI353" s="54"/>
      <c r="LJ353" s="54"/>
      <c r="LK353" s="54"/>
      <c r="LL353" s="54"/>
      <c r="LM353" s="54"/>
      <c r="LN353" s="54"/>
      <c r="LO353" s="54"/>
      <c r="LP353" s="54"/>
      <c r="LQ353" s="54"/>
      <c r="LR353" s="54"/>
      <c r="LS353" s="54"/>
      <c r="LT353" s="54"/>
      <c r="LU353" s="54"/>
      <c r="LV353" s="54"/>
      <c r="LW353" s="54"/>
      <c r="LX353" s="54"/>
      <c r="LY353" s="54"/>
      <c r="LZ353" s="54"/>
      <c r="MA353" s="54"/>
      <c r="MB353" s="54"/>
      <c r="MC353" s="54"/>
      <c r="MD353" s="54"/>
      <c r="ME353" s="54"/>
      <c r="MF353" s="54"/>
      <c r="MG353" s="54"/>
      <c r="MH353" s="54"/>
      <c r="MI353" s="54"/>
      <c r="MJ353" s="54"/>
      <c r="MK353" s="54"/>
      <c r="ML353" s="54"/>
      <c r="MM353" s="54"/>
      <c r="MN353" s="54"/>
      <c r="MO353" s="54"/>
      <c r="MP353" s="54"/>
      <c r="MQ353" s="54"/>
      <c r="MR353" s="54"/>
      <c r="MS353" s="54"/>
      <c r="MT353" s="54"/>
      <c r="MU353" s="54"/>
      <c r="MV353" s="54"/>
      <c r="MW353" s="54"/>
      <c r="MX353" s="54"/>
      <c r="MY353" s="54"/>
      <c r="MZ353" s="54"/>
      <c r="NA353" s="54"/>
      <c r="NB353" s="54"/>
      <c r="NC353" s="54"/>
      <c r="ND353" s="54"/>
      <c r="NE353" s="54"/>
      <c r="NF353" s="54"/>
      <c r="NG353" s="54"/>
      <c r="NH353" s="54"/>
      <c r="NI353" s="54"/>
      <c r="NJ353" s="54"/>
      <c r="NK353" s="54"/>
      <c r="NL353" s="54"/>
      <c r="NM353" s="54"/>
      <c r="NN353" s="54"/>
      <c r="NO353" s="54"/>
      <c r="NP353" s="54"/>
      <c r="NQ353" s="54"/>
      <c r="NR353" s="54"/>
      <c r="NS353" s="54"/>
      <c r="NT353" s="54"/>
      <c r="NU353" s="54"/>
      <c r="NV353" s="54"/>
      <c r="NW353" s="54"/>
      <c r="NX353" s="54"/>
      <c r="NY353" s="54"/>
      <c r="NZ353" s="54"/>
      <c r="OA353" s="54"/>
      <c r="OB353" s="54"/>
      <c r="OC353" s="54"/>
      <c r="OD353" s="54"/>
      <c r="OE353" s="54"/>
      <c r="OF353" s="54"/>
      <c r="OG353" s="54"/>
      <c r="OH353" s="54"/>
      <c r="OI353" s="54"/>
      <c r="OJ353" s="54"/>
      <c r="OK353" s="54"/>
      <c r="OL353" s="54"/>
      <c r="OM353" s="54"/>
      <c r="ON353" s="54"/>
      <c r="OO353" s="54"/>
      <c r="OP353" s="54"/>
      <c r="OQ353" s="54"/>
      <c r="OR353" s="54"/>
      <c r="OS353" s="54"/>
      <c r="OT353" s="54"/>
      <c r="OU353" s="54"/>
      <c r="OV353" s="54"/>
      <c r="OW353" s="54"/>
      <c r="OX353" s="54"/>
      <c r="OY353" s="54"/>
      <c r="OZ353" s="54"/>
      <c r="PA353" s="54"/>
      <c r="PB353" s="54"/>
      <c r="PC353" s="54"/>
      <c r="PD353" s="54"/>
      <c r="PE353" s="54"/>
      <c r="PF353" s="54"/>
      <c r="PG353" s="54"/>
      <c r="PH353" s="54"/>
      <c r="PI353" s="54"/>
      <c r="PJ353" s="54"/>
      <c r="PK353" s="54"/>
      <c r="PL353" s="54"/>
      <c r="PM353" s="54"/>
      <c r="PN353" s="54"/>
      <c r="PO353" s="54"/>
      <c r="PP353" s="54"/>
      <c r="PQ353" s="54"/>
      <c r="PR353" s="54"/>
      <c r="PS353" s="54"/>
      <c r="PT353" s="54"/>
      <c r="PU353" s="54"/>
      <c r="PV353" s="54"/>
      <c r="PW353" s="54"/>
      <c r="PX353" s="54"/>
      <c r="PY353" s="54"/>
      <c r="PZ353" s="54"/>
      <c r="QA353" s="54"/>
      <c r="QB353" s="54"/>
      <c r="QC353" s="54"/>
      <c r="QD353" s="54"/>
      <c r="QE353" s="54"/>
      <c r="QF353" s="54"/>
      <c r="QG353" s="54"/>
      <c r="QH353" s="54"/>
      <c r="QI353" s="54"/>
      <c r="QJ353" s="54"/>
      <c r="QK353" s="54"/>
      <c r="QL353" s="54"/>
      <c r="QM353" s="54"/>
      <c r="QN353" s="54"/>
      <c r="QO353" s="54"/>
      <c r="QP353" s="54"/>
      <c r="QQ353" s="54"/>
      <c r="QR353" s="54"/>
      <c r="QS353" s="54"/>
      <c r="QT353" s="54"/>
      <c r="QU353" s="54"/>
      <c r="QV353" s="54"/>
      <c r="QW353" s="54"/>
      <c r="QX353" s="54"/>
      <c r="QY353" s="54"/>
      <c r="QZ353" s="54"/>
      <c r="RA353" s="54"/>
      <c r="RB353" s="54"/>
      <c r="RC353" s="54"/>
      <c r="RD353" s="54"/>
      <c r="RE353" s="54"/>
      <c r="RF353" s="54"/>
      <c r="RG353" s="54"/>
      <c r="RH353" s="54"/>
      <c r="RI353" s="54"/>
      <c r="RJ353" s="54"/>
      <c r="RK353" s="54"/>
      <c r="RL353" s="54"/>
      <c r="RM353" s="54"/>
      <c r="RN353" s="54"/>
      <c r="RO353" s="54"/>
      <c r="RP353" s="54"/>
      <c r="RQ353" s="54"/>
      <c r="RR353" s="54"/>
      <c r="RS353" s="54"/>
      <c r="RT353" s="54"/>
      <c r="RU353" s="54"/>
      <c r="RV353" s="54"/>
      <c r="RW353" s="54"/>
      <c r="RX353" s="54"/>
      <c r="RY353" s="54"/>
      <c r="RZ353" s="54"/>
      <c r="SA353" s="54"/>
      <c r="SB353" s="54"/>
      <c r="SC353" s="54"/>
      <c r="SD353" s="54"/>
      <c r="SE353" s="54"/>
      <c r="SF353" s="54"/>
      <c r="SG353" s="54"/>
      <c r="SH353" s="54"/>
      <c r="SI353" s="54"/>
      <c r="SJ353" s="54"/>
      <c r="SK353" s="54"/>
      <c r="SL353" s="54"/>
      <c r="SM353" s="54"/>
      <c r="SN353" s="54"/>
      <c r="SO353" s="54"/>
      <c r="SP353" s="54"/>
      <c r="SQ353" s="54"/>
      <c r="SR353" s="54"/>
      <c r="SS353" s="54"/>
      <c r="ST353" s="54"/>
      <c r="SU353" s="54"/>
      <c r="SV353" s="54"/>
      <c r="SW353" s="54"/>
      <c r="SX353" s="54"/>
      <c r="SY353" s="54"/>
      <c r="SZ353" s="54"/>
      <c r="TA353" s="54"/>
      <c r="TB353" s="54"/>
      <c r="TC353" s="54"/>
      <c r="TD353" s="54"/>
      <c r="TE353" s="54"/>
      <c r="TF353" s="54"/>
      <c r="TG353" s="54"/>
      <c r="TH353" s="54"/>
      <c r="TI353" s="54"/>
      <c r="TJ353" s="54"/>
      <c r="TK353" s="54"/>
      <c r="TL353" s="54"/>
      <c r="TM353" s="54"/>
      <c r="TN353" s="54"/>
      <c r="TO353" s="54"/>
      <c r="TP353" s="54"/>
      <c r="TQ353" s="54"/>
      <c r="TR353" s="54"/>
      <c r="TS353" s="54"/>
      <c r="TT353" s="54"/>
      <c r="TU353" s="54"/>
      <c r="TV353" s="54"/>
      <c r="TW353" s="54"/>
      <c r="TX353" s="54"/>
      <c r="TY353" s="54"/>
      <c r="TZ353" s="54"/>
      <c r="UA353" s="54"/>
      <c r="UB353" s="54"/>
      <c r="UC353" s="54"/>
      <c r="UD353" s="54"/>
      <c r="UE353" s="54"/>
      <c r="UF353" s="54"/>
      <c r="UG353" s="54"/>
      <c r="UH353" s="54"/>
      <c r="UI353" s="54"/>
      <c r="UJ353" s="54"/>
      <c r="UK353" s="54"/>
      <c r="UL353" s="54"/>
      <c r="UM353" s="54"/>
      <c r="UN353" s="54"/>
      <c r="UO353" s="54"/>
      <c r="UP353" s="54"/>
      <c r="UQ353" s="54"/>
      <c r="UR353" s="54"/>
      <c r="US353" s="54"/>
      <c r="UT353" s="54"/>
      <c r="UU353" s="54"/>
      <c r="UV353" s="54"/>
      <c r="UW353" s="54"/>
      <c r="UX353" s="54"/>
      <c r="UY353" s="54"/>
      <c r="UZ353" s="54"/>
      <c r="VA353" s="54"/>
      <c r="VB353" s="54"/>
      <c r="VC353" s="54"/>
      <c r="VD353" s="54"/>
      <c r="VE353" s="54"/>
      <c r="VF353" s="54"/>
      <c r="VG353" s="54"/>
      <c r="VH353" s="54"/>
      <c r="VI353" s="54"/>
      <c r="VJ353" s="54"/>
      <c r="VK353" s="54"/>
      <c r="VL353" s="54"/>
      <c r="VM353" s="54"/>
      <c r="VN353" s="54"/>
      <c r="VO353" s="54"/>
      <c r="VP353" s="54"/>
      <c r="VQ353" s="54"/>
      <c r="VR353" s="54"/>
      <c r="VS353" s="54"/>
      <c r="VT353" s="54"/>
      <c r="VU353" s="54"/>
      <c r="VV353" s="54"/>
      <c r="VW353" s="54"/>
      <c r="VX353" s="54"/>
      <c r="VY353" s="54"/>
      <c r="VZ353" s="54"/>
      <c r="WA353" s="54"/>
      <c r="WB353" s="54"/>
      <c r="WC353" s="54"/>
      <c r="WD353" s="54"/>
      <c r="WE353" s="54"/>
      <c r="WF353" s="54"/>
      <c r="WG353" s="54"/>
      <c r="WH353" s="54"/>
      <c r="WI353" s="54"/>
      <c r="WJ353" s="54"/>
      <c r="WK353" s="54"/>
      <c r="WL353" s="54"/>
      <c r="WM353" s="54"/>
      <c r="WN353" s="54"/>
      <c r="WO353" s="54"/>
      <c r="WP353" s="54"/>
      <c r="WQ353" s="54"/>
      <c r="WR353" s="54"/>
      <c r="WS353" s="54"/>
      <c r="WT353" s="54"/>
      <c r="WU353" s="54"/>
      <c r="WV353" s="54"/>
      <c r="WW353" s="54"/>
      <c r="WX353" s="54"/>
      <c r="WY353" s="54"/>
      <c r="WZ353" s="54"/>
      <c r="XA353" s="54"/>
      <c r="XB353" s="54"/>
      <c r="XC353" s="54"/>
      <c r="XD353" s="54"/>
      <c r="XE353" s="54"/>
      <c r="XF353" s="54"/>
      <c r="XG353" s="54"/>
      <c r="XH353" s="54"/>
      <c r="XI353" s="54"/>
      <c r="XJ353" s="54"/>
      <c r="XK353" s="54"/>
      <c r="XL353" s="54"/>
      <c r="XM353" s="54"/>
      <c r="XN353" s="54"/>
      <c r="XO353" s="54"/>
      <c r="XP353" s="54"/>
      <c r="XQ353" s="54"/>
      <c r="XR353" s="54"/>
      <c r="XS353" s="54"/>
      <c r="XT353" s="54"/>
      <c r="XU353" s="54"/>
      <c r="XV353" s="54"/>
      <c r="XW353" s="54"/>
      <c r="XX353" s="54"/>
      <c r="XY353" s="54"/>
      <c r="XZ353" s="54"/>
      <c r="YA353" s="54"/>
      <c r="YB353" s="54"/>
      <c r="YC353" s="54"/>
      <c r="YD353" s="54"/>
      <c r="YE353" s="54"/>
      <c r="YF353" s="54"/>
      <c r="YG353" s="54"/>
      <c r="YH353" s="54"/>
      <c r="YI353" s="54"/>
      <c r="YJ353" s="54"/>
      <c r="YK353" s="54"/>
      <c r="YL353" s="54"/>
      <c r="YM353" s="54"/>
      <c r="YN353" s="54"/>
      <c r="YO353" s="54"/>
      <c r="YP353" s="54"/>
      <c r="YQ353" s="54"/>
      <c r="YR353" s="54"/>
      <c r="YS353" s="54"/>
      <c r="YT353" s="54"/>
      <c r="YU353" s="54"/>
      <c r="YV353" s="54"/>
      <c r="YW353" s="54"/>
      <c r="YX353" s="54"/>
      <c r="YY353" s="54"/>
      <c r="YZ353" s="54"/>
      <c r="ZA353" s="54"/>
      <c r="ZB353" s="54"/>
      <c r="ZC353" s="54"/>
      <c r="ZD353" s="54"/>
      <c r="ZE353" s="54"/>
      <c r="ZF353" s="54"/>
      <c r="ZG353" s="54"/>
      <c r="ZH353" s="54"/>
      <c r="ZI353" s="54"/>
      <c r="ZJ353" s="54"/>
      <c r="ZK353" s="54"/>
      <c r="ZL353" s="54"/>
      <c r="ZM353" s="54"/>
      <c r="ZN353" s="54"/>
      <c r="ZO353" s="54"/>
      <c r="ZP353" s="54"/>
      <c r="ZQ353" s="54"/>
      <c r="ZR353" s="54"/>
      <c r="ZS353" s="54"/>
      <c r="ZT353" s="54"/>
      <c r="ZU353" s="54"/>
      <c r="ZV353" s="54"/>
      <c r="ZW353" s="54"/>
      <c r="ZX353" s="54"/>
      <c r="ZY353" s="54"/>
      <c r="ZZ353" s="54"/>
    </row>
    <row r="354" spans="1:702" x14ac:dyDescent="0.2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  <c r="AB354" s="54"/>
      <c r="AC354" s="54"/>
      <c r="AD354" s="54"/>
      <c r="AE354" s="54"/>
      <c r="AF354" s="54"/>
      <c r="AG354" s="54"/>
      <c r="AH354" s="54"/>
      <c r="AI354" s="54"/>
      <c r="AJ354" s="54"/>
      <c r="AK354" s="54"/>
      <c r="AL354" s="54"/>
      <c r="AM354" s="54"/>
      <c r="AN354" s="54"/>
      <c r="AO354" s="54"/>
      <c r="AP354" s="54"/>
      <c r="AQ354" s="54"/>
      <c r="AR354" s="54"/>
      <c r="AS354" s="54"/>
      <c r="AT354" s="54"/>
      <c r="AU354" s="54"/>
      <c r="AV354" s="54"/>
      <c r="AW354" s="54"/>
      <c r="AX354" s="54"/>
      <c r="AY354" s="54"/>
      <c r="AZ354" s="54"/>
      <c r="BA354" s="54"/>
      <c r="BB354" s="54"/>
      <c r="BC354" s="54"/>
      <c r="BD354" s="54"/>
      <c r="BE354" s="54"/>
      <c r="BF354" s="54"/>
      <c r="BG354" s="54"/>
      <c r="BH354" s="54"/>
      <c r="BI354" s="54"/>
      <c r="BJ354" s="54"/>
      <c r="BK354" s="54"/>
      <c r="BL354" s="54"/>
      <c r="BM354" s="54"/>
      <c r="BN354" s="54"/>
      <c r="BO354" s="54"/>
      <c r="BP354" s="54"/>
      <c r="BQ354" s="54"/>
      <c r="BR354" s="54"/>
      <c r="BS354" s="54"/>
      <c r="BT354" s="54"/>
      <c r="BU354" s="54"/>
      <c r="BV354" s="54"/>
      <c r="BW354" s="54"/>
      <c r="BX354" s="54"/>
      <c r="BY354" s="54"/>
      <c r="BZ354" s="54"/>
      <c r="CA354" s="54"/>
      <c r="CB354" s="54"/>
      <c r="CC354" s="54"/>
      <c r="CD354" s="54"/>
      <c r="CE354" s="54"/>
      <c r="CF354" s="54"/>
      <c r="CG354" s="54"/>
      <c r="CH354" s="54"/>
      <c r="CI354" s="54"/>
      <c r="CJ354" s="54"/>
      <c r="CK354" s="54"/>
      <c r="CL354" s="54"/>
      <c r="CM354" s="54"/>
      <c r="CN354" s="54"/>
      <c r="CO354" s="54"/>
      <c r="CP354" s="54"/>
      <c r="CQ354" s="54"/>
      <c r="CR354" s="54"/>
      <c r="CS354" s="54"/>
      <c r="CT354" s="54"/>
      <c r="CU354" s="54"/>
      <c r="CV354" s="54"/>
      <c r="CW354" s="54"/>
      <c r="CX354" s="54"/>
      <c r="CY354" s="54"/>
      <c r="CZ354" s="54"/>
      <c r="DA354" s="54"/>
      <c r="DB354" s="54"/>
      <c r="DC354" s="54"/>
      <c r="DD354" s="54"/>
      <c r="DE354" s="54"/>
      <c r="DF354" s="54"/>
      <c r="DG354" s="54"/>
      <c r="DH354" s="54"/>
      <c r="DI354" s="54"/>
      <c r="DJ354" s="54"/>
      <c r="DK354" s="54"/>
      <c r="DL354" s="54"/>
      <c r="DM354" s="54"/>
      <c r="DN354" s="54"/>
      <c r="DO354" s="54"/>
      <c r="DP354" s="54"/>
      <c r="DQ354" s="54"/>
      <c r="DR354" s="54"/>
      <c r="DS354" s="54"/>
      <c r="DT354" s="54"/>
      <c r="DU354" s="54"/>
      <c r="DV354" s="54"/>
      <c r="DW354" s="54"/>
      <c r="DX354" s="54"/>
      <c r="DY354" s="54"/>
      <c r="DZ354" s="54"/>
      <c r="EA354" s="54"/>
      <c r="EB354" s="54"/>
      <c r="EC354" s="54"/>
      <c r="ED354" s="54"/>
      <c r="EE354" s="54"/>
      <c r="EF354" s="54"/>
      <c r="EG354" s="54"/>
      <c r="EH354" s="54"/>
      <c r="EI354" s="54"/>
      <c r="EJ354" s="54"/>
      <c r="EK354" s="54"/>
      <c r="EL354" s="54"/>
      <c r="EM354" s="54"/>
      <c r="EN354" s="54"/>
      <c r="EO354" s="54"/>
      <c r="EP354" s="54"/>
      <c r="EQ354" s="54"/>
      <c r="ER354" s="54"/>
      <c r="ES354" s="54"/>
      <c r="ET354" s="54"/>
      <c r="EU354" s="54"/>
      <c r="EV354" s="54"/>
      <c r="EW354" s="54"/>
      <c r="EX354" s="54"/>
      <c r="EY354" s="54"/>
      <c r="EZ354" s="54"/>
      <c r="FA354" s="54"/>
      <c r="FB354" s="54"/>
      <c r="FC354" s="54"/>
      <c r="FD354" s="54"/>
      <c r="FE354" s="54"/>
      <c r="FF354" s="54"/>
      <c r="FG354" s="54"/>
      <c r="FH354" s="54"/>
      <c r="FI354" s="54"/>
      <c r="FJ354" s="54"/>
      <c r="FK354" s="54"/>
      <c r="FL354" s="54"/>
      <c r="FM354" s="54"/>
      <c r="FN354" s="54"/>
      <c r="FO354" s="54"/>
      <c r="FP354" s="54"/>
      <c r="FQ354" s="54"/>
      <c r="FR354" s="54"/>
      <c r="FS354" s="54"/>
      <c r="FT354" s="54"/>
      <c r="FU354" s="54"/>
      <c r="FV354" s="54"/>
      <c r="FW354" s="54"/>
      <c r="FX354" s="54"/>
      <c r="FY354" s="54"/>
      <c r="FZ354" s="54"/>
      <c r="GA354" s="54"/>
      <c r="GB354" s="54"/>
      <c r="GC354" s="54"/>
      <c r="GD354" s="54"/>
      <c r="GE354" s="54"/>
      <c r="GF354" s="54"/>
      <c r="GG354" s="54"/>
      <c r="GH354" s="54"/>
      <c r="GI354" s="54"/>
      <c r="GJ354" s="54"/>
      <c r="GK354" s="54"/>
      <c r="GL354" s="54"/>
      <c r="GM354" s="54"/>
      <c r="GN354" s="54"/>
      <c r="GO354" s="54"/>
      <c r="GP354" s="54"/>
      <c r="GQ354" s="54"/>
      <c r="GR354" s="54"/>
      <c r="GS354" s="54"/>
      <c r="GT354" s="54"/>
      <c r="GU354" s="54"/>
      <c r="GV354" s="54"/>
      <c r="GW354" s="54"/>
      <c r="GX354" s="54"/>
      <c r="GY354" s="54"/>
      <c r="GZ354" s="54"/>
      <c r="HA354" s="54"/>
      <c r="HB354" s="54"/>
      <c r="HC354" s="54"/>
      <c r="HD354" s="54"/>
      <c r="HE354" s="54"/>
      <c r="HF354" s="54"/>
      <c r="HG354" s="54"/>
      <c r="HH354" s="54"/>
      <c r="HI354" s="54"/>
      <c r="HJ354" s="54"/>
      <c r="HK354" s="54"/>
      <c r="HL354" s="54"/>
      <c r="HM354" s="54"/>
      <c r="HN354" s="54"/>
      <c r="HO354" s="54"/>
      <c r="HP354" s="54"/>
      <c r="HQ354" s="54"/>
      <c r="HR354" s="54"/>
      <c r="HS354" s="54"/>
      <c r="HT354" s="54"/>
      <c r="HU354" s="54"/>
      <c r="HV354" s="54"/>
      <c r="HW354" s="54"/>
      <c r="HX354" s="54"/>
      <c r="HY354" s="54"/>
      <c r="HZ354" s="54"/>
      <c r="IA354" s="54"/>
      <c r="IB354" s="54"/>
      <c r="IC354" s="54"/>
      <c r="ID354" s="54"/>
      <c r="IE354" s="54"/>
      <c r="IF354" s="54"/>
      <c r="IG354" s="54"/>
      <c r="IH354" s="54"/>
      <c r="II354" s="54"/>
      <c r="IJ354" s="54"/>
      <c r="IK354" s="54"/>
      <c r="IL354" s="54"/>
      <c r="IM354" s="54"/>
      <c r="IN354" s="54"/>
      <c r="IO354" s="54"/>
      <c r="IP354" s="54"/>
      <c r="IQ354" s="54"/>
      <c r="IR354" s="54"/>
      <c r="IS354" s="54"/>
      <c r="IT354" s="54"/>
      <c r="IU354" s="54"/>
      <c r="IV354" s="54"/>
      <c r="IW354" s="54"/>
      <c r="IX354" s="54"/>
      <c r="IY354" s="54"/>
      <c r="IZ354" s="54"/>
      <c r="JA354" s="54"/>
      <c r="JB354" s="54"/>
      <c r="JC354" s="54"/>
      <c r="JD354" s="54"/>
      <c r="JE354" s="54"/>
      <c r="JF354" s="54"/>
      <c r="JG354" s="54"/>
      <c r="JH354" s="54"/>
      <c r="JI354" s="54"/>
      <c r="JJ354" s="54"/>
      <c r="JK354" s="54"/>
      <c r="JL354" s="54"/>
      <c r="JM354" s="54"/>
      <c r="JN354" s="54"/>
      <c r="JO354" s="54"/>
      <c r="JP354" s="54"/>
      <c r="JQ354" s="54"/>
      <c r="JR354" s="54"/>
      <c r="JS354" s="54"/>
      <c r="JT354" s="54"/>
      <c r="JU354" s="54"/>
      <c r="JV354" s="54"/>
      <c r="JW354" s="54"/>
      <c r="JX354" s="54"/>
      <c r="JY354" s="54"/>
      <c r="JZ354" s="54"/>
      <c r="KA354" s="54"/>
      <c r="KB354" s="54"/>
      <c r="KC354" s="54"/>
      <c r="KD354" s="54"/>
      <c r="KE354" s="54"/>
      <c r="KF354" s="54"/>
      <c r="KG354" s="54"/>
      <c r="KH354" s="54"/>
      <c r="KI354" s="54"/>
      <c r="KJ354" s="54"/>
      <c r="KK354" s="54"/>
      <c r="KL354" s="54"/>
      <c r="KM354" s="54"/>
      <c r="KN354" s="54"/>
      <c r="KO354" s="54"/>
      <c r="KP354" s="54"/>
      <c r="KQ354" s="54"/>
      <c r="KR354" s="54"/>
      <c r="KS354" s="54"/>
      <c r="KT354" s="54"/>
      <c r="KU354" s="54"/>
      <c r="KV354" s="54"/>
      <c r="KW354" s="54"/>
      <c r="KX354" s="54"/>
      <c r="KY354" s="54"/>
      <c r="KZ354" s="54"/>
      <c r="LA354" s="54"/>
      <c r="LB354" s="54"/>
      <c r="LC354" s="54"/>
      <c r="LD354" s="54"/>
      <c r="LE354" s="54"/>
      <c r="LF354" s="54"/>
      <c r="LG354" s="54"/>
      <c r="LH354" s="54"/>
      <c r="LI354" s="54"/>
      <c r="LJ354" s="54"/>
      <c r="LK354" s="54"/>
      <c r="LL354" s="54"/>
      <c r="LM354" s="54"/>
      <c r="LN354" s="54"/>
      <c r="LO354" s="54"/>
      <c r="LP354" s="54"/>
      <c r="LQ354" s="54"/>
      <c r="LR354" s="54"/>
      <c r="LS354" s="54"/>
      <c r="LT354" s="54"/>
      <c r="LU354" s="54"/>
      <c r="LV354" s="54"/>
      <c r="LW354" s="54"/>
      <c r="LX354" s="54"/>
      <c r="LY354" s="54"/>
      <c r="LZ354" s="54"/>
      <c r="MA354" s="54"/>
      <c r="MB354" s="54"/>
      <c r="MC354" s="54"/>
      <c r="MD354" s="54"/>
      <c r="ME354" s="54"/>
      <c r="MF354" s="54"/>
      <c r="MG354" s="54"/>
      <c r="MH354" s="54"/>
      <c r="MI354" s="54"/>
      <c r="MJ354" s="54"/>
      <c r="MK354" s="54"/>
      <c r="ML354" s="54"/>
      <c r="MM354" s="54"/>
      <c r="MN354" s="54"/>
      <c r="MO354" s="54"/>
      <c r="MP354" s="54"/>
      <c r="MQ354" s="54"/>
      <c r="MR354" s="54"/>
      <c r="MS354" s="54"/>
      <c r="MT354" s="54"/>
      <c r="MU354" s="54"/>
      <c r="MV354" s="54"/>
      <c r="MW354" s="54"/>
      <c r="MX354" s="54"/>
      <c r="MY354" s="54"/>
      <c r="MZ354" s="54"/>
      <c r="NA354" s="54"/>
      <c r="NB354" s="54"/>
      <c r="NC354" s="54"/>
      <c r="ND354" s="54"/>
      <c r="NE354" s="54"/>
      <c r="NF354" s="54"/>
      <c r="NG354" s="54"/>
      <c r="NH354" s="54"/>
      <c r="NI354" s="54"/>
      <c r="NJ354" s="54"/>
      <c r="NK354" s="54"/>
      <c r="NL354" s="54"/>
      <c r="NM354" s="54"/>
      <c r="NN354" s="54"/>
      <c r="NO354" s="54"/>
      <c r="NP354" s="54"/>
      <c r="NQ354" s="54"/>
      <c r="NR354" s="54"/>
      <c r="NS354" s="54"/>
      <c r="NT354" s="54"/>
      <c r="NU354" s="54"/>
      <c r="NV354" s="54"/>
      <c r="NW354" s="54"/>
      <c r="NX354" s="54"/>
      <c r="NY354" s="54"/>
      <c r="NZ354" s="54"/>
      <c r="OA354" s="54"/>
      <c r="OB354" s="54"/>
      <c r="OC354" s="54"/>
      <c r="OD354" s="54"/>
      <c r="OE354" s="54"/>
      <c r="OF354" s="54"/>
      <c r="OG354" s="54"/>
      <c r="OH354" s="54"/>
      <c r="OI354" s="54"/>
      <c r="OJ354" s="54"/>
      <c r="OK354" s="54"/>
      <c r="OL354" s="54"/>
      <c r="OM354" s="54"/>
      <c r="ON354" s="54"/>
      <c r="OO354" s="54"/>
      <c r="OP354" s="54"/>
      <c r="OQ354" s="54"/>
      <c r="OR354" s="54"/>
      <c r="OS354" s="54"/>
      <c r="OT354" s="54"/>
      <c r="OU354" s="54"/>
      <c r="OV354" s="54"/>
      <c r="OW354" s="54"/>
      <c r="OX354" s="54"/>
      <c r="OY354" s="54"/>
      <c r="OZ354" s="54"/>
      <c r="PA354" s="54"/>
      <c r="PB354" s="54"/>
      <c r="PC354" s="54"/>
      <c r="PD354" s="54"/>
      <c r="PE354" s="54"/>
      <c r="PF354" s="54"/>
      <c r="PG354" s="54"/>
      <c r="PH354" s="54"/>
      <c r="PI354" s="54"/>
      <c r="PJ354" s="54"/>
      <c r="PK354" s="54"/>
      <c r="PL354" s="54"/>
      <c r="PM354" s="54"/>
      <c r="PN354" s="54"/>
      <c r="PO354" s="54"/>
      <c r="PP354" s="54"/>
      <c r="PQ354" s="54"/>
      <c r="PR354" s="54"/>
      <c r="PS354" s="54"/>
      <c r="PT354" s="54"/>
      <c r="PU354" s="54"/>
      <c r="PV354" s="54"/>
      <c r="PW354" s="54"/>
      <c r="PX354" s="54"/>
      <c r="PY354" s="54"/>
      <c r="PZ354" s="54"/>
      <c r="QA354" s="54"/>
      <c r="QB354" s="54"/>
      <c r="QC354" s="54"/>
      <c r="QD354" s="54"/>
      <c r="QE354" s="54"/>
      <c r="QF354" s="54"/>
      <c r="QG354" s="54"/>
      <c r="QH354" s="54"/>
      <c r="QI354" s="54"/>
      <c r="QJ354" s="54"/>
      <c r="QK354" s="54"/>
      <c r="QL354" s="54"/>
      <c r="QM354" s="54"/>
      <c r="QN354" s="54"/>
      <c r="QO354" s="54"/>
      <c r="QP354" s="54"/>
      <c r="QQ354" s="54"/>
      <c r="QR354" s="54"/>
      <c r="QS354" s="54"/>
      <c r="QT354" s="54"/>
      <c r="QU354" s="54"/>
      <c r="QV354" s="54"/>
      <c r="QW354" s="54"/>
      <c r="QX354" s="54"/>
      <c r="QY354" s="54"/>
      <c r="QZ354" s="54"/>
      <c r="RA354" s="54"/>
      <c r="RB354" s="54"/>
      <c r="RC354" s="54"/>
      <c r="RD354" s="54"/>
      <c r="RE354" s="54"/>
      <c r="RF354" s="54"/>
      <c r="RG354" s="54"/>
      <c r="RH354" s="54"/>
      <c r="RI354" s="54"/>
      <c r="RJ354" s="54"/>
      <c r="RK354" s="54"/>
      <c r="RL354" s="54"/>
      <c r="RM354" s="54"/>
      <c r="RN354" s="54"/>
      <c r="RO354" s="54"/>
      <c r="RP354" s="54"/>
      <c r="RQ354" s="54"/>
      <c r="RR354" s="54"/>
      <c r="RS354" s="54"/>
      <c r="RT354" s="54"/>
      <c r="RU354" s="54"/>
      <c r="RV354" s="54"/>
      <c r="RW354" s="54"/>
      <c r="RX354" s="54"/>
      <c r="RY354" s="54"/>
      <c r="RZ354" s="54"/>
      <c r="SA354" s="54"/>
      <c r="SB354" s="54"/>
      <c r="SC354" s="54"/>
      <c r="SD354" s="54"/>
      <c r="SE354" s="54"/>
      <c r="SF354" s="54"/>
      <c r="SG354" s="54"/>
      <c r="SH354" s="54"/>
      <c r="SI354" s="54"/>
      <c r="SJ354" s="54"/>
      <c r="SK354" s="54"/>
      <c r="SL354" s="54"/>
      <c r="SM354" s="54"/>
      <c r="SN354" s="54"/>
      <c r="SO354" s="54"/>
      <c r="SP354" s="54"/>
      <c r="SQ354" s="54"/>
      <c r="SR354" s="54"/>
      <c r="SS354" s="54"/>
      <c r="ST354" s="54"/>
      <c r="SU354" s="54"/>
      <c r="SV354" s="54"/>
      <c r="SW354" s="54"/>
      <c r="SX354" s="54"/>
      <c r="SY354" s="54"/>
      <c r="SZ354" s="54"/>
      <c r="TA354" s="54"/>
      <c r="TB354" s="54"/>
      <c r="TC354" s="54"/>
      <c r="TD354" s="54"/>
      <c r="TE354" s="54"/>
      <c r="TF354" s="54"/>
      <c r="TG354" s="54"/>
      <c r="TH354" s="54"/>
      <c r="TI354" s="54"/>
      <c r="TJ354" s="54"/>
      <c r="TK354" s="54"/>
      <c r="TL354" s="54"/>
      <c r="TM354" s="54"/>
      <c r="TN354" s="54"/>
      <c r="TO354" s="54"/>
      <c r="TP354" s="54"/>
      <c r="TQ354" s="54"/>
      <c r="TR354" s="54"/>
      <c r="TS354" s="54"/>
      <c r="TT354" s="54"/>
      <c r="TU354" s="54"/>
      <c r="TV354" s="54"/>
      <c r="TW354" s="54"/>
      <c r="TX354" s="54"/>
      <c r="TY354" s="54"/>
      <c r="TZ354" s="54"/>
      <c r="UA354" s="54"/>
      <c r="UB354" s="54"/>
      <c r="UC354" s="54"/>
      <c r="UD354" s="54"/>
      <c r="UE354" s="54"/>
      <c r="UF354" s="54"/>
      <c r="UG354" s="54"/>
      <c r="UH354" s="54"/>
      <c r="UI354" s="54"/>
      <c r="UJ354" s="54"/>
      <c r="UK354" s="54"/>
      <c r="UL354" s="54"/>
      <c r="UM354" s="54"/>
      <c r="UN354" s="54"/>
      <c r="UO354" s="54"/>
      <c r="UP354" s="54"/>
      <c r="UQ354" s="54"/>
      <c r="UR354" s="54"/>
      <c r="US354" s="54"/>
      <c r="UT354" s="54"/>
      <c r="UU354" s="54"/>
      <c r="UV354" s="54"/>
      <c r="UW354" s="54"/>
      <c r="UX354" s="54"/>
      <c r="UY354" s="54"/>
      <c r="UZ354" s="54"/>
      <c r="VA354" s="54"/>
      <c r="VB354" s="54"/>
      <c r="VC354" s="54"/>
      <c r="VD354" s="54"/>
      <c r="VE354" s="54"/>
      <c r="VF354" s="54"/>
      <c r="VG354" s="54"/>
      <c r="VH354" s="54"/>
      <c r="VI354" s="54"/>
      <c r="VJ354" s="54"/>
      <c r="VK354" s="54"/>
      <c r="VL354" s="54"/>
      <c r="VM354" s="54"/>
      <c r="VN354" s="54"/>
      <c r="VO354" s="54"/>
      <c r="VP354" s="54"/>
      <c r="VQ354" s="54"/>
      <c r="VR354" s="54"/>
      <c r="VS354" s="54"/>
      <c r="VT354" s="54"/>
      <c r="VU354" s="54"/>
      <c r="VV354" s="54"/>
      <c r="VW354" s="54"/>
      <c r="VX354" s="54"/>
      <c r="VY354" s="54"/>
      <c r="VZ354" s="54"/>
      <c r="WA354" s="54"/>
      <c r="WB354" s="54"/>
      <c r="WC354" s="54"/>
      <c r="WD354" s="54"/>
      <c r="WE354" s="54"/>
      <c r="WF354" s="54"/>
      <c r="WG354" s="54"/>
      <c r="WH354" s="54"/>
      <c r="WI354" s="54"/>
      <c r="WJ354" s="54"/>
      <c r="WK354" s="54"/>
      <c r="WL354" s="54"/>
      <c r="WM354" s="54"/>
      <c r="WN354" s="54"/>
      <c r="WO354" s="54"/>
      <c r="WP354" s="54"/>
      <c r="WQ354" s="54"/>
      <c r="WR354" s="54"/>
      <c r="WS354" s="54"/>
      <c r="WT354" s="54"/>
      <c r="WU354" s="54"/>
      <c r="WV354" s="54"/>
      <c r="WW354" s="54"/>
      <c r="WX354" s="54"/>
      <c r="WY354" s="54"/>
      <c r="WZ354" s="54"/>
      <c r="XA354" s="54"/>
      <c r="XB354" s="54"/>
      <c r="XC354" s="54"/>
      <c r="XD354" s="54"/>
      <c r="XE354" s="54"/>
      <c r="XF354" s="54"/>
      <c r="XG354" s="54"/>
      <c r="XH354" s="54"/>
      <c r="XI354" s="54"/>
      <c r="XJ354" s="54"/>
      <c r="XK354" s="54"/>
      <c r="XL354" s="54"/>
      <c r="XM354" s="54"/>
      <c r="XN354" s="54"/>
      <c r="XO354" s="54"/>
      <c r="XP354" s="54"/>
      <c r="XQ354" s="54"/>
      <c r="XR354" s="54"/>
      <c r="XS354" s="54"/>
      <c r="XT354" s="54"/>
      <c r="XU354" s="54"/>
      <c r="XV354" s="54"/>
      <c r="XW354" s="54"/>
      <c r="XX354" s="54"/>
      <c r="XY354" s="54"/>
      <c r="XZ354" s="54"/>
      <c r="YA354" s="54"/>
      <c r="YB354" s="54"/>
      <c r="YC354" s="54"/>
      <c r="YD354" s="54"/>
      <c r="YE354" s="54"/>
      <c r="YF354" s="54"/>
      <c r="YG354" s="54"/>
      <c r="YH354" s="54"/>
      <c r="YI354" s="54"/>
      <c r="YJ354" s="54"/>
      <c r="YK354" s="54"/>
      <c r="YL354" s="54"/>
      <c r="YM354" s="54"/>
      <c r="YN354" s="54"/>
      <c r="YO354" s="54"/>
      <c r="YP354" s="54"/>
      <c r="YQ354" s="54"/>
      <c r="YR354" s="54"/>
      <c r="YS354" s="54"/>
      <c r="YT354" s="54"/>
      <c r="YU354" s="54"/>
      <c r="YV354" s="54"/>
      <c r="YW354" s="54"/>
      <c r="YX354" s="54"/>
      <c r="YY354" s="54"/>
      <c r="YZ354" s="54"/>
      <c r="ZA354" s="54"/>
      <c r="ZB354" s="54"/>
      <c r="ZC354" s="54"/>
      <c r="ZD354" s="54"/>
      <c r="ZE354" s="54"/>
      <c r="ZF354" s="54"/>
      <c r="ZG354" s="54"/>
      <c r="ZH354" s="54"/>
      <c r="ZI354" s="54"/>
      <c r="ZJ354" s="54"/>
      <c r="ZK354" s="54"/>
      <c r="ZL354" s="54"/>
      <c r="ZM354" s="54"/>
      <c r="ZN354" s="54"/>
      <c r="ZO354" s="54"/>
      <c r="ZP354" s="54"/>
      <c r="ZQ354" s="54"/>
      <c r="ZR354" s="54"/>
      <c r="ZS354" s="54"/>
      <c r="ZT354" s="54"/>
      <c r="ZU354" s="54"/>
      <c r="ZV354" s="54"/>
      <c r="ZW354" s="54"/>
      <c r="ZX354" s="54"/>
      <c r="ZY354" s="54"/>
      <c r="ZZ354" s="54"/>
    </row>
    <row r="355" spans="1:702" x14ac:dyDescent="0.2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  <c r="AE355" s="54"/>
      <c r="AF355" s="54"/>
      <c r="AG355" s="54"/>
      <c r="AH355" s="54"/>
      <c r="AI355" s="54"/>
      <c r="AJ355" s="54"/>
      <c r="AK355" s="54"/>
      <c r="AL355" s="54"/>
      <c r="AM355" s="54"/>
      <c r="AN355" s="54"/>
      <c r="AO355" s="54"/>
      <c r="AP355" s="54"/>
      <c r="AQ355" s="54"/>
      <c r="AR355" s="54"/>
      <c r="AS355" s="54"/>
      <c r="AT355" s="54"/>
      <c r="AU355" s="54"/>
      <c r="AV355" s="54"/>
      <c r="AW355" s="54"/>
      <c r="AX355" s="54"/>
      <c r="AY355" s="54"/>
      <c r="AZ355" s="54"/>
      <c r="BA355" s="54"/>
      <c r="BB355" s="54"/>
      <c r="BC355" s="54"/>
      <c r="BD355" s="54"/>
      <c r="BE355" s="54"/>
      <c r="BF355" s="54"/>
      <c r="BG355" s="54"/>
      <c r="BH355" s="54"/>
      <c r="BI355" s="54"/>
      <c r="BJ355" s="54"/>
      <c r="BK355" s="54"/>
      <c r="BL355" s="54"/>
      <c r="BM355" s="54"/>
      <c r="BN355" s="54"/>
      <c r="BO355" s="54"/>
      <c r="BP355" s="54"/>
      <c r="BQ355" s="54"/>
      <c r="BR355" s="54"/>
      <c r="BS355" s="54"/>
      <c r="BT355" s="54"/>
      <c r="BU355" s="54"/>
      <c r="BV355" s="54"/>
      <c r="BW355" s="54"/>
      <c r="BX355" s="54"/>
      <c r="BY355" s="54"/>
      <c r="BZ355" s="54"/>
      <c r="CA355" s="54"/>
      <c r="CB355" s="54"/>
      <c r="CC355" s="54"/>
      <c r="CD355" s="54"/>
      <c r="CE355" s="54"/>
      <c r="CF355" s="54"/>
      <c r="CG355" s="54"/>
      <c r="CH355" s="54"/>
      <c r="CI355" s="54"/>
      <c r="CJ355" s="54"/>
      <c r="CK355" s="54"/>
      <c r="CL355" s="54"/>
      <c r="CM355" s="54"/>
      <c r="CN355" s="54"/>
      <c r="CO355" s="54"/>
      <c r="CP355" s="54"/>
      <c r="CQ355" s="54"/>
      <c r="CR355" s="54"/>
      <c r="CS355" s="54"/>
      <c r="CT355" s="54"/>
      <c r="CU355" s="54"/>
      <c r="CV355" s="54"/>
      <c r="CW355" s="54"/>
      <c r="CX355" s="54"/>
      <c r="CY355" s="54"/>
      <c r="CZ355" s="54"/>
      <c r="DA355" s="54"/>
      <c r="DB355" s="54"/>
      <c r="DC355" s="54"/>
      <c r="DD355" s="54"/>
      <c r="DE355" s="54"/>
      <c r="DF355" s="54"/>
      <c r="DG355" s="54"/>
      <c r="DH355" s="54"/>
      <c r="DI355" s="54"/>
      <c r="DJ355" s="54"/>
      <c r="DK355" s="54"/>
      <c r="DL355" s="54"/>
      <c r="DM355" s="54"/>
      <c r="DN355" s="54"/>
      <c r="DO355" s="54"/>
      <c r="DP355" s="54"/>
      <c r="DQ355" s="54"/>
      <c r="DR355" s="54"/>
      <c r="DS355" s="54"/>
      <c r="DT355" s="54"/>
      <c r="DU355" s="54"/>
      <c r="DV355" s="54"/>
      <c r="DW355" s="54"/>
      <c r="DX355" s="54"/>
      <c r="DY355" s="54"/>
      <c r="DZ355" s="54"/>
      <c r="EA355" s="54"/>
      <c r="EB355" s="54"/>
      <c r="EC355" s="54"/>
      <c r="ED355" s="54"/>
      <c r="EE355" s="54"/>
      <c r="EF355" s="54"/>
      <c r="EG355" s="54"/>
      <c r="EH355" s="54"/>
      <c r="EI355" s="54"/>
      <c r="EJ355" s="54"/>
      <c r="EK355" s="54"/>
      <c r="EL355" s="54"/>
      <c r="EM355" s="54"/>
      <c r="EN355" s="54"/>
      <c r="EO355" s="54"/>
      <c r="EP355" s="54"/>
      <c r="EQ355" s="54"/>
      <c r="ER355" s="54"/>
      <c r="ES355" s="54"/>
      <c r="ET355" s="54"/>
      <c r="EU355" s="54"/>
      <c r="EV355" s="54"/>
      <c r="EW355" s="54"/>
      <c r="EX355" s="54"/>
      <c r="EY355" s="54"/>
      <c r="EZ355" s="54"/>
      <c r="FA355" s="54"/>
      <c r="FB355" s="54"/>
      <c r="FC355" s="54"/>
      <c r="FD355" s="54"/>
      <c r="FE355" s="54"/>
      <c r="FF355" s="54"/>
      <c r="FG355" s="54"/>
      <c r="FH355" s="54"/>
      <c r="FI355" s="54"/>
      <c r="FJ355" s="54"/>
      <c r="FK355" s="54"/>
      <c r="FL355" s="54"/>
      <c r="FM355" s="54"/>
      <c r="FN355" s="54"/>
      <c r="FO355" s="54"/>
      <c r="FP355" s="54"/>
      <c r="FQ355" s="54"/>
      <c r="FR355" s="54"/>
      <c r="FS355" s="54"/>
      <c r="FT355" s="54"/>
      <c r="FU355" s="54"/>
      <c r="FV355" s="54"/>
      <c r="FW355" s="54"/>
      <c r="FX355" s="54"/>
      <c r="FY355" s="54"/>
      <c r="FZ355" s="54"/>
      <c r="GA355" s="54"/>
      <c r="GB355" s="54"/>
      <c r="GC355" s="54"/>
      <c r="GD355" s="54"/>
      <c r="GE355" s="54"/>
      <c r="GF355" s="54"/>
      <c r="GG355" s="54"/>
      <c r="GH355" s="54"/>
      <c r="GI355" s="54"/>
      <c r="GJ355" s="54"/>
      <c r="GK355" s="54"/>
      <c r="GL355" s="54"/>
      <c r="GM355" s="54"/>
      <c r="GN355" s="54"/>
      <c r="GO355" s="54"/>
      <c r="GP355" s="54"/>
      <c r="GQ355" s="54"/>
      <c r="GR355" s="54"/>
      <c r="GS355" s="54"/>
      <c r="GT355" s="54"/>
      <c r="GU355" s="54"/>
      <c r="GV355" s="54"/>
      <c r="GW355" s="54"/>
      <c r="GX355" s="54"/>
      <c r="GY355" s="54"/>
      <c r="GZ355" s="54"/>
      <c r="HA355" s="54"/>
      <c r="HB355" s="54"/>
      <c r="HC355" s="54"/>
      <c r="HD355" s="54"/>
      <c r="HE355" s="54"/>
      <c r="HF355" s="54"/>
      <c r="HG355" s="54"/>
      <c r="HH355" s="54"/>
      <c r="HI355" s="54"/>
      <c r="HJ355" s="54"/>
      <c r="HK355" s="54"/>
      <c r="HL355" s="54"/>
      <c r="HM355" s="54"/>
      <c r="HN355" s="54"/>
      <c r="HO355" s="54"/>
      <c r="HP355" s="54"/>
      <c r="HQ355" s="54"/>
      <c r="HR355" s="54"/>
      <c r="HS355" s="54"/>
      <c r="HT355" s="54"/>
      <c r="HU355" s="54"/>
      <c r="HV355" s="54"/>
      <c r="HW355" s="54"/>
      <c r="HX355" s="54"/>
      <c r="HY355" s="54"/>
      <c r="HZ355" s="54"/>
      <c r="IA355" s="54"/>
      <c r="IB355" s="54"/>
      <c r="IC355" s="54"/>
      <c r="ID355" s="54"/>
      <c r="IE355" s="54"/>
      <c r="IF355" s="54"/>
      <c r="IG355" s="54"/>
      <c r="IH355" s="54"/>
      <c r="II355" s="54"/>
      <c r="IJ355" s="54"/>
      <c r="IK355" s="54"/>
      <c r="IL355" s="54"/>
      <c r="IM355" s="54"/>
      <c r="IN355" s="54"/>
      <c r="IO355" s="54"/>
      <c r="IP355" s="54"/>
      <c r="IQ355" s="54"/>
      <c r="IR355" s="54"/>
      <c r="IS355" s="54"/>
      <c r="IT355" s="54"/>
      <c r="IU355" s="54"/>
      <c r="IV355" s="54"/>
      <c r="IW355" s="54"/>
      <c r="IX355" s="54"/>
      <c r="IY355" s="54"/>
      <c r="IZ355" s="54"/>
      <c r="JA355" s="54"/>
      <c r="JB355" s="54"/>
      <c r="JC355" s="54"/>
      <c r="JD355" s="54"/>
      <c r="JE355" s="54"/>
      <c r="JF355" s="54"/>
      <c r="JG355" s="54"/>
      <c r="JH355" s="54"/>
      <c r="JI355" s="54"/>
      <c r="JJ355" s="54"/>
      <c r="JK355" s="54"/>
      <c r="JL355" s="54"/>
      <c r="JM355" s="54"/>
      <c r="JN355" s="54"/>
      <c r="JO355" s="54"/>
      <c r="JP355" s="54"/>
      <c r="JQ355" s="54"/>
      <c r="JR355" s="54"/>
      <c r="JS355" s="54"/>
      <c r="JT355" s="54"/>
      <c r="JU355" s="54"/>
      <c r="JV355" s="54"/>
      <c r="JW355" s="54"/>
      <c r="JX355" s="54"/>
      <c r="JY355" s="54"/>
      <c r="JZ355" s="54"/>
      <c r="KA355" s="54"/>
      <c r="KB355" s="54"/>
      <c r="KC355" s="54"/>
      <c r="KD355" s="54"/>
      <c r="KE355" s="54"/>
      <c r="KF355" s="54"/>
      <c r="KG355" s="54"/>
      <c r="KH355" s="54"/>
      <c r="KI355" s="54"/>
      <c r="KJ355" s="54"/>
      <c r="KK355" s="54"/>
      <c r="KL355" s="54"/>
      <c r="KM355" s="54"/>
      <c r="KN355" s="54"/>
      <c r="KO355" s="54"/>
      <c r="KP355" s="54"/>
      <c r="KQ355" s="54"/>
      <c r="KR355" s="54"/>
      <c r="KS355" s="54"/>
      <c r="KT355" s="54"/>
      <c r="KU355" s="54"/>
      <c r="KV355" s="54"/>
      <c r="KW355" s="54"/>
      <c r="KX355" s="54"/>
      <c r="KY355" s="54"/>
      <c r="KZ355" s="54"/>
      <c r="LA355" s="54"/>
      <c r="LB355" s="54"/>
      <c r="LC355" s="54"/>
      <c r="LD355" s="54"/>
      <c r="LE355" s="54"/>
      <c r="LF355" s="54"/>
      <c r="LG355" s="54"/>
      <c r="LH355" s="54"/>
      <c r="LI355" s="54"/>
      <c r="LJ355" s="54"/>
      <c r="LK355" s="54"/>
      <c r="LL355" s="54"/>
      <c r="LM355" s="54"/>
      <c r="LN355" s="54"/>
      <c r="LO355" s="54"/>
      <c r="LP355" s="54"/>
      <c r="LQ355" s="54"/>
      <c r="LR355" s="54"/>
      <c r="LS355" s="54"/>
      <c r="LT355" s="54"/>
      <c r="LU355" s="54"/>
      <c r="LV355" s="54"/>
      <c r="LW355" s="54"/>
      <c r="LX355" s="54"/>
      <c r="LY355" s="54"/>
      <c r="LZ355" s="54"/>
      <c r="MA355" s="54"/>
      <c r="MB355" s="54"/>
      <c r="MC355" s="54"/>
      <c r="MD355" s="54"/>
      <c r="ME355" s="54"/>
      <c r="MF355" s="54"/>
      <c r="MG355" s="54"/>
      <c r="MH355" s="54"/>
      <c r="MI355" s="54"/>
      <c r="MJ355" s="54"/>
      <c r="MK355" s="54"/>
      <c r="ML355" s="54"/>
      <c r="MM355" s="54"/>
      <c r="MN355" s="54"/>
      <c r="MO355" s="54"/>
      <c r="MP355" s="54"/>
      <c r="MQ355" s="54"/>
      <c r="MR355" s="54"/>
      <c r="MS355" s="54"/>
      <c r="MT355" s="54"/>
      <c r="MU355" s="54"/>
      <c r="MV355" s="54"/>
      <c r="MW355" s="54"/>
      <c r="MX355" s="54"/>
      <c r="MY355" s="54"/>
      <c r="MZ355" s="54"/>
      <c r="NA355" s="54"/>
      <c r="NB355" s="54"/>
      <c r="NC355" s="54"/>
      <c r="ND355" s="54"/>
      <c r="NE355" s="54"/>
      <c r="NF355" s="54"/>
      <c r="NG355" s="54"/>
      <c r="NH355" s="54"/>
      <c r="NI355" s="54"/>
      <c r="NJ355" s="54"/>
      <c r="NK355" s="54"/>
      <c r="NL355" s="54"/>
      <c r="NM355" s="54"/>
      <c r="NN355" s="54"/>
      <c r="NO355" s="54"/>
      <c r="NP355" s="54"/>
      <c r="NQ355" s="54"/>
      <c r="NR355" s="54"/>
      <c r="NS355" s="54"/>
      <c r="NT355" s="54"/>
      <c r="NU355" s="54"/>
      <c r="NV355" s="54"/>
      <c r="NW355" s="54"/>
      <c r="NX355" s="54"/>
      <c r="NY355" s="54"/>
      <c r="NZ355" s="54"/>
      <c r="OA355" s="54"/>
      <c r="OB355" s="54"/>
      <c r="OC355" s="54"/>
      <c r="OD355" s="54"/>
      <c r="OE355" s="54"/>
      <c r="OF355" s="54"/>
      <c r="OG355" s="54"/>
      <c r="OH355" s="54"/>
      <c r="OI355" s="54"/>
      <c r="OJ355" s="54"/>
      <c r="OK355" s="54"/>
      <c r="OL355" s="54"/>
      <c r="OM355" s="54"/>
      <c r="ON355" s="54"/>
      <c r="OO355" s="54"/>
      <c r="OP355" s="54"/>
      <c r="OQ355" s="54"/>
      <c r="OR355" s="54"/>
      <c r="OS355" s="54"/>
      <c r="OT355" s="54"/>
      <c r="OU355" s="54"/>
      <c r="OV355" s="54"/>
      <c r="OW355" s="54"/>
      <c r="OX355" s="54"/>
      <c r="OY355" s="54"/>
      <c r="OZ355" s="54"/>
      <c r="PA355" s="54"/>
      <c r="PB355" s="54"/>
      <c r="PC355" s="54"/>
      <c r="PD355" s="54"/>
      <c r="PE355" s="54"/>
      <c r="PF355" s="54"/>
      <c r="PG355" s="54"/>
      <c r="PH355" s="54"/>
      <c r="PI355" s="54"/>
      <c r="PJ355" s="54"/>
      <c r="PK355" s="54"/>
      <c r="PL355" s="54"/>
      <c r="PM355" s="54"/>
      <c r="PN355" s="54"/>
      <c r="PO355" s="54"/>
      <c r="PP355" s="54"/>
      <c r="PQ355" s="54"/>
      <c r="PR355" s="54"/>
      <c r="PS355" s="54"/>
      <c r="PT355" s="54"/>
      <c r="PU355" s="54"/>
      <c r="PV355" s="54"/>
      <c r="PW355" s="54"/>
      <c r="PX355" s="54"/>
      <c r="PY355" s="54"/>
      <c r="PZ355" s="54"/>
      <c r="QA355" s="54"/>
      <c r="QB355" s="54"/>
      <c r="QC355" s="54"/>
      <c r="QD355" s="54"/>
      <c r="QE355" s="54"/>
      <c r="QF355" s="54"/>
      <c r="QG355" s="54"/>
      <c r="QH355" s="54"/>
      <c r="QI355" s="54"/>
      <c r="QJ355" s="54"/>
      <c r="QK355" s="54"/>
      <c r="QL355" s="54"/>
      <c r="QM355" s="54"/>
      <c r="QN355" s="54"/>
      <c r="QO355" s="54"/>
      <c r="QP355" s="54"/>
      <c r="QQ355" s="54"/>
      <c r="QR355" s="54"/>
      <c r="QS355" s="54"/>
      <c r="QT355" s="54"/>
      <c r="QU355" s="54"/>
      <c r="QV355" s="54"/>
      <c r="QW355" s="54"/>
      <c r="QX355" s="54"/>
      <c r="QY355" s="54"/>
      <c r="QZ355" s="54"/>
      <c r="RA355" s="54"/>
      <c r="RB355" s="54"/>
      <c r="RC355" s="54"/>
      <c r="RD355" s="54"/>
      <c r="RE355" s="54"/>
      <c r="RF355" s="54"/>
      <c r="RG355" s="54"/>
      <c r="RH355" s="54"/>
      <c r="RI355" s="54"/>
      <c r="RJ355" s="54"/>
      <c r="RK355" s="54"/>
      <c r="RL355" s="54"/>
      <c r="RM355" s="54"/>
      <c r="RN355" s="54"/>
      <c r="RO355" s="54"/>
      <c r="RP355" s="54"/>
      <c r="RQ355" s="54"/>
      <c r="RR355" s="54"/>
      <c r="RS355" s="54"/>
      <c r="RT355" s="54"/>
      <c r="RU355" s="54"/>
      <c r="RV355" s="54"/>
      <c r="RW355" s="54"/>
      <c r="RX355" s="54"/>
      <c r="RY355" s="54"/>
      <c r="RZ355" s="54"/>
      <c r="SA355" s="54"/>
      <c r="SB355" s="54"/>
      <c r="SC355" s="54"/>
      <c r="SD355" s="54"/>
      <c r="SE355" s="54"/>
      <c r="SF355" s="54"/>
      <c r="SG355" s="54"/>
      <c r="SH355" s="54"/>
      <c r="SI355" s="54"/>
      <c r="SJ355" s="54"/>
      <c r="SK355" s="54"/>
      <c r="SL355" s="54"/>
      <c r="SM355" s="54"/>
      <c r="SN355" s="54"/>
      <c r="SO355" s="54"/>
      <c r="SP355" s="54"/>
      <c r="SQ355" s="54"/>
      <c r="SR355" s="54"/>
      <c r="SS355" s="54"/>
      <c r="ST355" s="54"/>
      <c r="SU355" s="54"/>
      <c r="SV355" s="54"/>
      <c r="SW355" s="54"/>
      <c r="SX355" s="54"/>
      <c r="SY355" s="54"/>
      <c r="SZ355" s="54"/>
      <c r="TA355" s="54"/>
      <c r="TB355" s="54"/>
      <c r="TC355" s="54"/>
      <c r="TD355" s="54"/>
      <c r="TE355" s="54"/>
      <c r="TF355" s="54"/>
      <c r="TG355" s="54"/>
      <c r="TH355" s="54"/>
      <c r="TI355" s="54"/>
      <c r="TJ355" s="54"/>
      <c r="TK355" s="54"/>
      <c r="TL355" s="54"/>
      <c r="TM355" s="54"/>
      <c r="TN355" s="54"/>
      <c r="TO355" s="54"/>
      <c r="TP355" s="54"/>
      <c r="TQ355" s="54"/>
      <c r="TR355" s="54"/>
      <c r="TS355" s="54"/>
      <c r="TT355" s="54"/>
      <c r="TU355" s="54"/>
      <c r="TV355" s="54"/>
      <c r="TW355" s="54"/>
      <c r="TX355" s="54"/>
      <c r="TY355" s="54"/>
      <c r="TZ355" s="54"/>
      <c r="UA355" s="54"/>
      <c r="UB355" s="54"/>
      <c r="UC355" s="54"/>
      <c r="UD355" s="54"/>
      <c r="UE355" s="54"/>
      <c r="UF355" s="54"/>
      <c r="UG355" s="54"/>
      <c r="UH355" s="54"/>
      <c r="UI355" s="54"/>
      <c r="UJ355" s="54"/>
      <c r="UK355" s="54"/>
      <c r="UL355" s="54"/>
      <c r="UM355" s="54"/>
      <c r="UN355" s="54"/>
      <c r="UO355" s="54"/>
      <c r="UP355" s="54"/>
      <c r="UQ355" s="54"/>
      <c r="UR355" s="54"/>
      <c r="US355" s="54"/>
      <c r="UT355" s="54"/>
      <c r="UU355" s="54"/>
      <c r="UV355" s="54"/>
      <c r="UW355" s="54"/>
      <c r="UX355" s="54"/>
      <c r="UY355" s="54"/>
      <c r="UZ355" s="54"/>
      <c r="VA355" s="54"/>
      <c r="VB355" s="54"/>
      <c r="VC355" s="54"/>
      <c r="VD355" s="54"/>
      <c r="VE355" s="54"/>
      <c r="VF355" s="54"/>
      <c r="VG355" s="54"/>
      <c r="VH355" s="54"/>
      <c r="VI355" s="54"/>
      <c r="VJ355" s="54"/>
      <c r="VK355" s="54"/>
      <c r="VL355" s="54"/>
      <c r="VM355" s="54"/>
      <c r="VN355" s="54"/>
      <c r="VO355" s="54"/>
      <c r="VP355" s="54"/>
      <c r="VQ355" s="54"/>
      <c r="VR355" s="54"/>
      <c r="VS355" s="54"/>
      <c r="VT355" s="54"/>
      <c r="VU355" s="54"/>
      <c r="VV355" s="54"/>
      <c r="VW355" s="54"/>
      <c r="VX355" s="54"/>
      <c r="VY355" s="54"/>
      <c r="VZ355" s="54"/>
      <c r="WA355" s="54"/>
      <c r="WB355" s="54"/>
      <c r="WC355" s="54"/>
      <c r="WD355" s="54"/>
      <c r="WE355" s="54"/>
      <c r="WF355" s="54"/>
      <c r="WG355" s="54"/>
      <c r="WH355" s="54"/>
      <c r="WI355" s="54"/>
      <c r="WJ355" s="54"/>
      <c r="WK355" s="54"/>
      <c r="WL355" s="54"/>
      <c r="WM355" s="54"/>
      <c r="WN355" s="54"/>
      <c r="WO355" s="54"/>
      <c r="WP355" s="54"/>
      <c r="WQ355" s="54"/>
      <c r="WR355" s="54"/>
      <c r="WS355" s="54"/>
      <c r="WT355" s="54"/>
      <c r="WU355" s="54"/>
      <c r="WV355" s="54"/>
      <c r="WW355" s="54"/>
      <c r="WX355" s="54"/>
      <c r="WY355" s="54"/>
      <c r="WZ355" s="54"/>
      <c r="XA355" s="54"/>
      <c r="XB355" s="54"/>
      <c r="XC355" s="54"/>
      <c r="XD355" s="54"/>
      <c r="XE355" s="54"/>
      <c r="XF355" s="54"/>
      <c r="XG355" s="54"/>
      <c r="XH355" s="54"/>
      <c r="XI355" s="54"/>
      <c r="XJ355" s="54"/>
      <c r="XK355" s="54"/>
      <c r="XL355" s="54"/>
      <c r="XM355" s="54"/>
      <c r="XN355" s="54"/>
      <c r="XO355" s="54"/>
      <c r="XP355" s="54"/>
      <c r="XQ355" s="54"/>
      <c r="XR355" s="54"/>
      <c r="XS355" s="54"/>
      <c r="XT355" s="54"/>
      <c r="XU355" s="54"/>
      <c r="XV355" s="54"/>
      <c r="XW355" s="54"/>
      <c r="XX355" s="54"/>
      <c r="XY355" s="54"/>
      <c r="XZ355" s="54"/>
      <c r="YA355" s="54"/>
      <c r="YB355" s="54"/>
      <c r="YC355" s="54"/>
      <c r="YD355" s="54"/>
      <c r="YE355" s="54"/>
      <c r="YF355" s="54"/>
      <c r="YG355" s="54"/>
      <c r="YH355" s="54"/>
      <c r="YI355" s="54"/>
      <c r="YJ355" s="54"/>
      <c r="YK355" s="54"/>
      <c r="YL355" s="54"/>
      <c r="YM355" s="54"/>
      <c r="YN355" s="54"/>
      <c r="YO355" s="54"/>
      <c r="YP355" s="54"/>
      <c r="YQ355" s="54"/>
      <c r="YR355" s="54"/>
      <c r="YS355" s="54"/>
      <c r="YT355" s="54"/>
      <c r="YU355" s="54"/>
      <c r="YV355" s="54"/>
      <c r="YW355" s="54"/>
      <c r="YX355" s="54"/>
      <c r="YY355" s="54"/>
      <c r="YZ355" s="54"/>
      <c r="ZA355" s="54"/>
      <c r="ZB355" s="54"/>
      <c r="ZC355" s="54"/>
      <c r="ZD355" s="54"/>
      <c r="ZE355" s="54"/>
      <c r="ZF355" s="54"/>
      <c r="ZG355" s="54"/>
      <c r="ZH355" s="54"/>
      <c r="ZI355" s="54"/>
      <c r="ZJ355" s="54"/>
      <c r="ZK355" s="54"/>
      <c r="ZL355" s="54"/>
      <c r="ZM355" s="54"/>
      <c r="ZN355" s="54"/>
      <c r="ZO355" s="54"/>
      <c r="ZP355" s="54"/>
      <c r="ZQ355" s="54"/>
      <c r="ZR355" s="54"/>
      <c r="ZS355" s="54"/>
      <c r="ZT355" s="54"/>
      <c r="ZU355" s="54"/>
      <c r="ZV355" s="54"/>
      <c r="ZW355" s="54"/>
      <c r="ZX355" s="54"/>
      <c r="ZY355" s="54"/>
      <c r="ZZ355" s="54"/>
    </row>
    <row r="356" spans="1:702" x14ac:dyDescent="0.2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  <c r="AB356" s="54"/>
      <c r="AC356" s="54"/>
      <c r="AD356" s="54"/>
      <c r="AE356" s="54"/>
      <c r="AF356" s="54"/>
      <c r="AG356" s="54"/>
      <c r="AH356" s="54"/>
      <c r="AI356" s="54"/>
      <c r="AJ356" s="54"/>
      <c r="AK356" s="54"/>
      <c r="AL356" s="54"/>
      <c r="AM356" s="54"/>
      <c r="AN356" s="54"/>
      <c r="AO356" s="54"/>
      <c r="AP356" s="54"/>
      <c r="AQ356" s="54"/>
      <c r="AR356" s="54"/>
      <c r="AS356" s="54"/>
      <c r="AT356" s="54"/>
      <c r="AU356" s="54"/>
      <c r="AV356" s="54"/>
      <c r="AW356" s="54"/>
      <c r="AX356" s="54"/>
      <c r="AY356" s="54"/>
      <c r="AZ356" s="54"/>
      <c r="BA356" s="54"/>
      <c r="BB356" s="54"/>
      <c r="BC356" s="54"/>
      <c r="BD356" s="54"/>
      <c r="BE356" s="54"/>
      <c r="BF356" s="54"/>
      <c r="BG356" s="54"/>
      <c r="BH356" s="54"/>
      <c r="BI356" s="54"/>
      <c r="BJ356" s="54"/>
      <c r="BK356" s="54"/>
      <c r="BL356" s="54"/>
      <c r="BM356" s="54"/>
      <c r="BN356" s="54"/>
      <c r="BO356" s="54"/>
      <c r="BP356" s="54"/>
      <c r="BQ356" s="54"/>
      <c r="BR356" s="54"/>
      <c r="BS356" s="54"/>
      <c r="BT356" s="54"/>
      <c r="BU356" s="54"/>
      <c r="BV356" s="54"/>
      <c r="BW356" s="54"/>
      <c r="BX356" s="54"/>
      <c r="BY356" s="54"/>
      <c r="BZ356" s="54"/>
      <c r="CA356" s="54"/>
      <c r="CB356" s="54"/>
      <c r="CC356" s="54"/>
      <c r="CD356" s="54"/>
      <c r="CE356" s="54"/>
      <c r="CF356" s="54"/>
      <c r="CG356" s="54"/>
      <c r="CH356" s="54"/>
      <c r="CI356" s="54"/>
      <c r="CJ356" s="54"/>
      <c r="CK356" s="54"/>
      <c r="CL356" s="54"/>
      <c r="CM356" s="54"/>
      <c r="CN356" s="54"/>
      <c r="CO356" s="54"/>
      <c r="CP356" s="54"/>
      <c r="CQ356" s="54"/>
      <c r="CR356" s="54"/>
      <c r="CS356" s="54"/>
      <c r="CT356" s="54"/>
      <c r="CU356" s="54"/>
      <c r="CV356" s="54"/>
      <c r="CW356" s="54"/>
      <c r="CX356" s="54"/>
      <c r="CY356" s="54"/>
      <c r="CZ356" s="54"/>
      <c r="DA356" s="54"/>
      <c r="DB356" s="54"/>
      <c r="DC356" s="54"/>
      <c r="DD356" s="54"/>
      <c r="DE356" s="54"/>
      <c r="DF356" s="54"/>
      <c r="DG356" s="54"/>
      <c r="DH356" s="54"/>
      <c r="DI356" s="54"/>
      <c r="DJ356" s="54"/>
      <c r="DK356" s="54"/>
      <c r="DL356" s="54"/>
      <c r="DM356" s="54"/>
      <c r="DN356" s="54"/>
      <c r="DO356" s="54"/>
      <c r="DP356" s="54"/>
      <c r="DQ356" s="54"/>
      <c r="DR356" s="54"/>
      <c r="DS356" s="54"/>
      <c r="DT356" s="54"/>
      <c r="DU356" s="54"/>
      <c r="DV356" s="54"/>
      <c r="DW356" s="54"/>
      <c r="DX356" s="54"/>
      <c r="DY356" s="54"/>
      <c r="DZ356" s="54"/>
      <c r="EA356" s="54"/>
      <c r="EB356" s="54"/>
      <c r="EC356" s="54"/>
      <c r="ED356" s="54"/>
      <c r="EE356" s="54"/>
      <c r="EF356" s="54"/>
      <c r="EG356" s="54"/>
      <c r="EH356" s="54"/>
      <c r="EI356" s="54"/>
      <c r="EJ356" s="54"/>
      <c r="EK356" s="54"/>
      <c r="EL356" s="54"/>
      <c r="EM356" s="54"/>
      <c r="EN356" s="54"/>
      <c r="EO356" s="54"/>
      <c r="EP356" s="54"/>
      <c r="EQ356" s="54"/>
      <c r="ER356" s="54"/>
      <c r="ES356" s="54"/>
      <c r="ET356" s="54"/>
      <c r="EU356" s="54"/>
      <c r="EV356" s="54"/>
      <c r="EW356" s="54"/>
      <c r="EX356" s="54"/>
      <c r="EY356" s="54"/>
      <c r="EZ356" s="54"/>
      <c r="FA356" s="54"/>
      <c r="FB356" s="54"/>
      <c r="FC356" s="54"/>
      <c r="FD356" s="54"/>
      <c r="FE356" s="54"/>
      <c r="FF356" s="54"/>
      <c r="FG356" s="54"/>
      <c r="FH356" s="54"/>
      <c r="FI356" s="54"/>
      <c r="FJ356" s="54"/>
      <c r="FK356" s="54"/>
      <c r="FL356" s="54"/>
      <c r="FM356" s="54"/>
      <c r="FN356" s="54"/>
      <c r="FO356" s="54"/>
      <c r="FP356" s="54"/>
      <c r="FQ356" s="54"/>
      <c r="FR356" s="54"/>
      <c r="FS356" s="54"/>
      <c r="FT356" s="54"/>
      <c r="FU356" s="54"/>
      <c r="FV356" s="54"/>
      <c r="FW356" s="54"/>
      <c r="FX356" s="54"/>
      <c r="FY356" s="54"/>
      <c r="FZ356" s="54"/>
      <c r="GA356" s="54"/>
      <c r="GB356" s="54"/>
      <c r="GC356" s="54"/>
      <c r="GD356" s="54"/>
      <c r="GE356" s="54"/>
      <c r="GF356" s="54"/>
      <c r="GG356" s="54"/>
      <c r="GH356" s="54"/>
      <c r="GI356" s="54"/>
      <c r="GJ356" s="54"/>
      <c r="GK356" s="54"/>
      <c r="GL356" s="54"/>
      <c r="GM356" s="54"/>
      <c r="GN356" s="54"/>
      <c r="GO356" s="54"/>
      <c r="GP356" s="54"/>
      <c r="GQ356" s="54"/>
      <c r="GR356" s="54"/>
      <c r="GS356" s="54"/>
      <c r="GT356" s="54"/>
      <c r="GU356" s="54"/>
      <c r="GV356" s="54"/>
      <c r="GW356" s="54"/>
      <c r="GX356" s="54"/>
      <c r="GY356" s="54"/>
      <c r="GZ356" s="54"/>
      <c r="HA356" s="54"/>
      <c r="HB356" s="54"/>
      <c r="HC356" s="54"/>
      <c r="HD356" s="54"/>
      <c r="HE356" s="54"/>
      <c r="HF356" s="54"/>
      <c r="HG356" s="54"/>
      <c r="HH356" s="54"/>
      <c r="HI356" s="54"/>
      <c r="HJ356" s="54"/>
      <c r="HK356" s="54"/>
      <c r="HL356" s="54"/>
      <c r="HM356" s="54"/>
      <c r="HN356" s="54"/>
      <c r="HO356" s="54"/>
      <c r="HP356" s="54"/>
      <c r="HQ356" s="54"/>
      <c r="HR356" s="54"/>
      <c r="HS356" s="54"/>
      <c r="HT356" s="54"/>
      <c r="HU356" s="54"/>
      <c r="HV356" s="54"/>
      <c r="HW356" s="54"/>
      <c r="HX356" s="54"/>
      <c r="HY356" s="54"/>
      <c r="HZ356" s="54"/>
      <c r="IA356" s="54"/>
      <c r="IB356" s="54"/>
      <c r="IC356" s="54"/>
      <c r="ID356" s="54"/>
      <c r="IE356" s="54"/>
      <c r="IF356" s="54"/>
      <c r="IG356" s="54"/>
      <c r="IH356" s="54"/>
      <c r="II356" s="54"/>
      <c r="IJ356" s="54"/>
      <c r="IK356" s="54"/>
      <c r="IL356" s="54"/>
      <c r="IM356" s="54"/>
      <c r="IN356" s="54"/>
      <c r="IO356" s="54"/>
      <c r="IP356" s="54"/>
      <c r="IQ356" s="54"/>
      <c r="IR356" s="54"/>
      <c r="IS356" s="54"/>
      <c r="IT356" s="54"/>
      <c r="IU356" s="54"/>
      <c r="IV356" s="54"/>
      <c r="IW356" s="54"/>
      <c r="IX356" s="54"/>
      <c r="IY356" s="54"/>
      <c r="IZ356" s="54"/>
      <c r="JA356" s="54"/>
      <c r="JB356" s="54"/>
      <c r="JC356" s="54"/>
      <c r="JD356" s="54"/>
      <c r="JE356" s="54"/>
      <c r="JF356" s="54"/>
      <c r="JG356" s="54"/>
      <c r="JH356" s="54"/>
      <c r="JI356" s="54"/>
      <c r="JJ356" s="54"/>
      <c r="JK356" s="54"/>
      <c r="JL356" s="54"/>
      <c r="JM356" s="54"/>
      <c r="JN356" s="54"/>
      <c r="JO356" s="54"/>
      <c r="JP356" s="54"/>
      <c r="JQ356" s="54"/>
      <c r="JR356" s="54"/>
      <c r="JS356" s="54"/>
      <c r="JT356" s="54"/>
      <c r="JU356" s="54"/>
      <c r="JV356" s="54"/>
      <c r="JW356" s="54"/>
      <c r="JX356" s="54"/>
      <c r="JY356" s="54"/>
      <c r="JZ356" s="54"/>
      <c r="KA356" s="54"/>
      <c r="KB356" s="54"/>
      <c r="KC356" s="54"/>
      <c r="KD356" s="54"/>
      <c r="KE356" s="54"/>
      <c r="KF356" s="54"/>
      <c r="KG356" s="54"/>
      <c r="KH356" s="54"/>
      <c r="KI356" s="54"/>
      <c r="KJ356" s="54"/>
      <c r="KK356" s="54"/>
      <c r="KL356" s="54"/>
      <c r="KM356" s="54"/>
      <c r="KN356" s="54"/>
      <c r="KO356" s="54"/>
      <c r="KP356" s="54"/>
      <c r="KQ356" s="54"/>
      <c r="KR356" s="54"/>
      <c r="KS356" s="54"/>
      <c r="KT356" s="54"/>
      <c r="KU356" s="54"/>
      <c r="KV356" s="54"/>
      <c r="KW356" s="54"/>
      <c r="KX356" s="54"/>
      <c r="KY356" s="54"/>
      <c r="KZ356" s="54"/>
      <c r="LA356" s="54"/>
      <c r="LB356" s="54"/>
      <c r="LC356" s="54"/>
      <c r="LD356" s="54"/>
      <c r="LE356" s="54"/>
      <c r="LF356" s="54"/>
      <c r="LG356" s="54"/>
      <c r="LH356" s="54"/>
      <c r="LI356" s="54"/>
      <c r="LJ356" s="54"/>
      <c r="LK356" s="54"/>
      <c r="LL356" s="54"/>
      <c r="LM356" s="54"/>
      <c r="LN356" s="54"/>
      <c r="LO356" s="54"/>
      <c r="LP356" s="54"/>
      <c r="LQ356" s="54"/>
      <c r="LR356" s="54"/>
      <c r="LS356" s="54"/>
      <c r="LT356" s="54"/>
      <c r="LU356" s="54"/>
      <c r="LV356" s="54"/>
      <c r="LW356" s="54"/>
      <c r="LX356" s="54"/>
      <c r="LY356" s="54"/>
      <c r="LZ356" s="54"/>
      <c r="MA356" s="54"/>
      <c r="MB356" s="54"/>
      <c r="MC356" s="54"/>
      <c r="MD356" s="54"/>
      <c r="ME356" s="54"/>
      <c r="MF356" s="54"/>
      <c r="MG356" s="54"/>
      <c r="MH356" s="54"/>
      <c r="MI356" s="54"/>
      <c r="MJ356" s="54"/>
      <c r="MK356" s="54"/>
      <c r="ML356" s="54"/>
      <c r="MM356" s="54"/>
      <c r="MN356" s="54"/>
      <c r="MO356" s="54"/>
      <c r="MP356" s="54"/>
      <c r="MQ356" s="54"/>
      <c r="MR356" s="54"/>
      <c r="MS356" s="54"/>
      <c r="MT356" s="54"/>
      <c r="MU356" s="54"/>
      <c r="MV356" s="54"/>
      <c r="MW356" s="54"/>
      <c r="MX356" s="54"/>
      <c r="MY356" s="54"/>
      <c r="MZ356" s="54"/>
      <c r="NA356" s="54"/>
      <c r="NB356" s="54"/>
      <c r="NC356" s="54"/>
      <c r="ND356" s="54"/>
      <c r="NE356" s="54"/>
      <c r="NF356" s="54"/>
      <c r="NG356" s="54"/>
      <c r="NH356" s="54"/>
      <c r="NI356" s="54"/>
      <c r="NJ356" s="54"/>
      <c r="NK356" s="54"/>
      <c r="NL356" s="54"/>
      <c r="NM356" s="54"/>
      <c r="NN356" s="54"/>
      <c r="NO356" s="54"/>
      <c r="NP356" s="54"/>
      <c r="NQ356" s="54"/>
      <c r="NR356" s="54"/>
      <c r="NS356" s="54"/>
      <c r="NT356" s="54"/>
      <c r="NU356" s="54"/>
      <c r="NV356" s="54"/>
      <c r="NW356" s="54"/>
      <c r="NX356" s="54"/>
      <c r="NY356" s="54"/>
      <c r="NZ356" s="54"/>
      <c r="OA356" s="54"/>
      <c r="OB356" s="54"/>
      <c r="OC356" s="54"/>
      <c r="OD356" s="54"/>
      <c r="OE356" s="54"/>
      <c r="OF356" s="54"/>
      <c r="OG356" s="54"/>
      <c r="OH356" s="54"/>
      <c r="OI356" s="54"/>
      <c r="OJ356" s="54"/>
      <c r="OK356" s="54"/>
      <c r="OL356" s="54"/>
      <c r="OM356" s="54"/>
      <c r="ON356" s="54"/>
      <c r="OO356" s="54"/>
      <c r="OP356" s="54"/>
      <c r="OQ356" s="54"/>
      <c r="OR356" s="54"/>
      <c r="OS356" s="54"/>
      <c r="OT356" s="54"/>
      <c r="OU356" s="54"/>
      <c r="OV356" s="54"/>
      <c r="OW356" s="54"/>
      <c r="OX356" s="54"/>
      <c r="OY356" s="54"/>
      <c r="OZ356" s="54"/>
      <c r="PA356" s="54"/>
      <c r="PB356" s="54"/>
      <c r="PC356" s="54"/>
      <c r="PD356" s="54"/>
      <c r="PE356" s="54"/>
      <c r="PF356" s="54"/>
      <c r="PG356" s="54"/>
      <c r="PH356" s="54"/>
      <c r="PI356" s="54"/>
      <c r="PJ356" s="54"/>
      <c r="PK356" s="54"/>
      <c r="PL356" s="54"/>
      <c r="PM356" s="54"/>
      <c r="PN356" s="54"/>
      <c r="PO356" s="54"/>
      <c r="PP356" s="54"/>
      <c r="PQ356" s="54"/>
      <c r="PR356" s="54"/>
      <c r="PS356" s="54"/>
      <c r="PT356" s="54"/>
      <c r="PU356" s="54"/>
      <c r="PV356" s="54"/>
      <c r="PW356" s="54"/>
      <c r="PX356" s="54"/>
      <c r="PY356" s="54"/>
      <c r="PZ356" s="54"/>
      <c r="QA356" s="54"/>
      <c r="QB356" s="54"/>
      <c r="QC356" s="54"/>
      <c r="QD356" s="54"/>
      <c r="QE356" s="54"/>
      <c r="QF356" s="54"/>
      <c r="QG356" s="54"/>
      <c r="QH356" s="54"/>
      <c r="QI356" s="54"/>
      <c r="QJ356" s="54"/>
      <c r="QK356" s="54"/>
      <c r="QL356" s="54"/>
      <c r="QM356" s="54"/>
      <c r="QN356" s="54"/>
      <c r="QO356" s="54"/>
      <c r="QP356" s="54"/>
      <c r="QQ356" s="54"/>
      <c r="QR356" s="54"/>
      <c r="QS356" s="54"/>
      <c r="QT356" s="54"/>
      <c r="QU356" s="54"/>
      <c r="QV356" s="54"/>
      <c r="QW356" s="54"/>
      <c r="QX356" s="54"/>
      <c r="QY356" s="54"/>
      <c r="QZ356" s="54"/>
      <c r="RA356" s="54"/>
      <c r="RB356" s="54"/>
      <c r="RC356" s="54"/>
      <c r="RD356" s="54"/>
      <c r="RE356" s="54"/>
      <c r="RF356" s="54"/>
      <c r="RG356" s="54"/>
      <c r="RH356" s="54"/>
      <c r="RI356" s="54"/>
      <c r="RJ356" s="54"/>
      <c r="RK356" s="54"/>
      <c r="RL356" s="54"/>
      <c r="RM356" s="54"/>
      <c r="RN356" s="54"/>
      <c r="RO356" s="54"/>
      <c r="RP356" s="54"/>
      <c r="RQ356" s="54"/>
      <c r="RR356" s="54"/>
      <c r="RS356" s="54"/>
      <c r="RT356" s="54"/>
      <c r="RU356" s="54"/>
      <c r="RV356" s="54"/>
      <c r="RW356" s="54"/>
      <c r="RX356" s="54"/>
      <c r="RY356" s="54"/>
      <c r="RZ356" s="54"/>
      <c r="SA356" s="54"/>
      <c r="SB356" s="54"/>
      <c r="SC356" s="54"/>
      <c r="SD356" s="54"/>
      <c r="SE356" s="54"/>
      <c r="SF356" s="54"/>
      <c r="SG356" s="54"/>
      <c r="SH356" s="54"/>
      <c r="SI356" s="54"/>
      <c r="SJ356" s="54"/>
      <c r="SK356" s="54"/>
      <c r="SL356" s="54"/>
      <c r="SM356" s="54"/>
      <c r="SN356" s="54"/>
      <c r="SO356" s="54"/>
      <c r="SP356" s="54"/>
      <c r="SQ356" s="54"/>
      <c r="SR356" s="54"/>
      <c r="SS356" s="54"/>
      <c r="ST356" s="54"/>
      <c r="SU356" s="54"/>
      <c r="SV356" s="54"/>
      <c r="SW356" s="54"/>
      <c r="SX356" s="54"/>
      <c r="SY356" s="54"/>
      <c r="SZ356" s="54"/>
      <c r="TA356" s="54"/>
      <c r="TB356" s="54"/>
      <c r="TC356" s="54"/>
      <c r="TD356" s="54"/>
      <c r="TE356" s="54"/>
      <c r="TF356" s="54"/>
      <c r="TG356" s="54"/>
      <c r="TH356" s="54"/>
      <c r="TI356" s="54"/>
      <c r="TJ356" s="54"/>
      <c r="TK356" s="54"/>
      <c r="TL356" s="54"/>
      <c r="TM356" s="54"/>
      <c r="TN356" s="54"/>
      <c r="TO356" s="54"/>
      <c r="TP356" s="54"/>
      <c r="TQ356" s="54"/>
      <c r="TR356" s="54"/>
      <c r="TS356" s="54"/>
      <c r="TT356" s="54"/>
      <c r="TU356" s="54"/>
      <c r="TV356" s="54"/>
      <c r="TW356" s="54"/>
      <c r="TX356" s="54"/>
      <c r="TY356" s="54"/>
      <c r="TZ356" s="54"/>
      <c r="UA356" s="54"/>
      <c r="UB356" s="54"/>
      <c r="UC356" s="54"/>
      <c r="UD356" s="54"/>
      <c r="UE356" s="54"/>
      <c r="UF356" s="54"/>
      <c r="UG356" s="54"/>
      <c r="UH356" s="54"/>
      <c r="UI356" s="54"/>
      <c r="UJ356" s="54"/>
      <c r="UK356" s="54"/>
      <c r="UL356" s="54"/>
      <c r="UM356" s="54"/>
      <c r="UN356" s="54"/>
      <c r="UO356" s="54"/>
      <c r="UP356" s="54"/>
      <c r="UQ356" s="54"/>
      <c r="UR356" s="54"/>
      <c r="US356" s="54"/>
      <c r="UT356" s="54"/>
      <c r="UU356" s="54"/>
      <c r="UV356" s="54"/>
      <c r="UW356" s="54"/>
      <c r="UX356" s="54"/>
      <c r="UY356" s="54"/>
      <c r="UZ356" s="54"/>
      <c r="VA356" s="54"/>
      <c r="VB356" s="54"/>
      <c r="VC356" s="54"/>
      <c r="VD356" s="54"/>
      <c r="VE356" s="54"/>
      <c r="VF356" s="54"/>
      <c r="VG356" s="54"/>
      <c r="VH356" s="54"/>
      <c r="VI356" s="54"/>
      <c r="VJ356" s="54"/>
      <c r="VK356" s="54"/>
      <c r="VL356" s="54"/>
      <c r="VM356" s="54"/>
      <c r="VN356" s="54"/>
      <c r="VO356" s="54"/>
      <c r="VP356" s="54"/>
      <c r="VQ356" s="54"/>
      <c r="VR356" s="54"/>
      <c r="VS356" s="54"/>
      <c r="VT356" s="54"/>
      <c r="VU356" s="54"/>
      <c r="VV356" s="54"/>
      <c r="VW356" s="54"/>
      <c r="VX356" s="54"/>
      <c r="VY356" s="54"/>
      <c r="VZ356" s="54"/>
      <c r="WA356" s="54"/>
      <c r="WB356" s="54"/>
      <c r="WC356" s="54"/>
      <c r="WD356" s="54"/>
      <c r="WE356" s="54"/>
      <c r="WF356" s="54"/>
      <c r="WG356" s="54"/>
      <c r="WH356" s="54"/>
      <c r="WI356" s="54"/>
      <c r="WJ356" s="54"/>
      <c r="WK356" s="54"/>
      <c r="WL356" s="54"/>
      <c r="WM356" s="54"/>
      <c r="WN356" s="54"/>
      <c r="WO356" s="54"/>
      <c r="WP356" s="54"/>
      <c r="WQ356" s="54"/>
      <c r="WR356" s="54"/>
      <c r="WS356" s="54"/>
      <c r="WT356" s="54"/>
      <c r="WU356" s="54"/>
      <c r="WV356" s="54"/>
      <c r="WW356" s="54"/>
      <c r="WX356" s="54"/>
      <c r="WY356" s="54"/>
      <c r="WZ356" s="54"/>
      <c r="XA356" s="54"/>
      <c r="XB356" s="54"/>
      <c r="XC356" s="54"/>
      <c r="XD356" s="54"/>
      <c r="XE356" s="54"/>
      <c r="XF356" s="54"/>
      <c r="XG356" s="54"/>
      <c r="XH356" s="54"/>
      <c r="XI356" s="54"/>
      <c r="XJ356" s="54"/>
      <c r="XK356" s="54"/>
      <c r="XL356" s="54"/>
      <c r="XM356" s="54"/>
      <c r="XN356" s="54"/>
      <c r="XO356" s="54"/>
      <c r="XP356" s="54"/>
      <c r="XQ356" s="54"/>
      <c r="XR356" s="54"/>
      <c r="XS356" s="54"/>
      <c r="XT356" s="54"/>
      <c r="XU356" s="54"/>
      <c r="XV356" s="54"/>
      <c r="XW356" s="54"/>
      <c r="XX356" s="54"/>
      <c r="XY356" s="54"/>
      <c r="XZ356" s="54"/>
      <c r="YA356" s="54"/>
      <c r="YB356" s="54"/>
      <c r="YC356" s="54"/>
      <c r="YD356" s="54"/>
      <c r="YE356" s="54"/>
      <c r="YF356" s="54"/>
      <c r="YG356" s="54"/>
      <c r="YH356" s="54"/>
      <c r="YI356" s="54"/>
      <c r="YJ356" s="54"/>
      <c r="YK356" s="54"/>
      <c r="YL356" s="54"/>
      <c r="YM356" s="54"/>
      <c r="YN356" s="54"/>
      <c r="YO356" s="54"/>
      <c r="YP356" s="54"/>
      <c r="YQ356" s="54"/>
      <c r="YR356" s="54"/>
      <c r="YS356" s="54"/>
      <c r="YT356" s="54"/>
      <c r="YU356" s="54"/>
      <c r="YV356" s="54"/>
      <c r="YW356" s="54"/>
      <c r="YX356" s="54"/>
      <c r="YY356" s="54"/>
      <c r="YZ356" s="54"/>
      <c r="ZA356" s="54"/>
      <c r="ZB356" s="54"/>
      <c r="ZC356" s="54"/>
      <c r="ZD356" s="54"/>
      <c r="ZE356" s="54"/>
      <c r="ZF356" s="54"/>
      <c r="ZG356" s="54"/>
      <c r="ZH356" s="54"/>
      <c r="ZI356" s="54"/>
      <c r="ZJ356" s="54"/>
      <c r="ZK356" s="54"/>
      <c r="ZL356" s="54"/>
      <c r="ZM356" s="54"/>
      <c r="ZN356" s="54"/>
      <c r="ZO356" s="54"/>
      <c r="ZP356" s="54"/>
      <c r="ZQ356" s="54"/>
      <c r="ZR356" s="54"/>
      <c r="ZS356" s="54"/>
      <c r="ZT356" s="54"/>
      <c r="ZU356" s="54"/>
      <c r="ZV356" s="54"/>
      <c r="ZW356" s="54"/>
      <c r="ZX356" s="54"/>
      <c r="ZY356" s="54"/>
      <c r="ZZ356" s="54"/>
    </row>
    <row r="357" spans="1:702" x14ac:dyDescent="0.2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  <c r="AE357" s="54"/>
      <c r="AF357" s="54"/>
      <c r="AG357" s="54"/>
      <c r="AH357" s="54"/>
      <c r="AI357" s="54"/>
      <c r="AJ357" s="54"/>
      <c r="AK357" s="54"/>
      <c r="AL357" s="54"/>
      <c r="AM357" s="54"/>
      <c r="AN357" s="54"/>
      <c r="AO357" s="54"/>
      <c r="AP357" s="54"/>
      <c r="AQ357" s="54"/>
      <c r="AR357" s="54"/>
      <c r="AS357" s="54"/>
      <c r="AT357" s="54"/>
      <c r="AU357" s="54"/>
      <c r="AV357" s="54"/>
      <c r="AW357" s="54"/>
      <c r="AX357" s="54"/>
      <c r="AY357" s="54"/>
      <c r="AZ357" s="54"/>
      <c r="BA357" s="54"/>
      <c r="BB357" s="54"/>
      <c r="BC357" s="54"/>
      <c r="BD357" s="54"/>
      <c r="BE357" s="54"/>
      <c r="BF357" s="54"/>
      <c r="BG357" s="54"/>
      <c r="BH357" s="54"/>
      <c r="BI357" s="54"/>
      <c r="BJ357" s="54"/>
      <c r="BK357" s="54"/>
      <c r="BL357" s="54"/>
      <c r="BM357" s="54"/>
      <c r="BN357" s="54"/>
      <c r="BO357" s="54"/>
      <c r="BP357" s="54"/>
      <c r="BQ357" s="54"/>
      <c r="BR357" s="54"/>
      <c r="BS357" s="54"/>
      <c r="BT357" s="54"/>
      <c r="BU357" s="54"/>
      <c r="BV357" s="54"/>
      <c r="BW357" s="54"/>
      <c r="BX357" s="54"/>
      <c r="BY357" s="54"/>
      <c r="BZ357" s="54"/>
      <c r="CA357" s="54"/>
      <c r="CB357" s="54"/>
      <c r="CC357" s="54"/>
      <c r="CD357" s="54"/>
      <c r="CE357" s="54"/>
      <c r="CF357" s="54"/>
      <c r="CG357" s="54"/>
      <c r="CH357" s="54"/>
      <c r="CI357" s="54"/>
      <c r="CJ357" s="54"/>
      <c r="CK357" s="54"/>
      <c r="CL357" s="54"/>
      <c r="CM357" s="54"/>
      <c r="CN357" s="54"/>
      <c r="CO357" s="54"/>
      <c r="CP357" s="54"/>
      <c r="CQ357" s="54"/>
      <c r="CR357" s="54"/>
      <c r="CS357" s="54"/>
      <c r="CT357" s="54"/>
      <c r="CU357" s="54"/>
      <c r="CV357" s="54"/>
      <c r="CW357" s="54"/>
      <c r="CX357" s="54"/>
      <c r="CY357" s="54"/>
      <c r="CZ357" s="54"/>
      <c r="DA357" s="54"/>
      <c r="DB357" s="54"/>
      <c r="DC357" s="54"/>
      <c r="DD357" s="54"/>
      <c r="DE357" s="54"/>
      <c r="DF357" s="54"/>
      <c r="DG357" s="54"/>
      <c r="DH357" s="54"/>
      <c r="DI357" s="54"/>
      <c r="DJ357" s="54"/>
      <c r="DK357" s="54"/>
      <c r="DL357" s="54"/>
      <c r="DM357" s="54"/>
      <c r="DN357" s="54"/>
      <c r="DO357" s="54"/>
      <c r="DP357" s="54"/>
      <c r="DQ357" s="54"/>
      <c r="DR357" s="54"/>
      <c r="DS357" s="54"/>
      <c r="DT357" s="54"/>
      <c r="DU357" s="54"/>
      <c r="DV357" s="54"/>
      <c r="DW357" s="54"/>
      <c r="DX357" s="54"/>
      <c r="DY357" s="54"/>
      <c r="DZ357" s="54"/>
      <c r="EA357" s="54"/>
      <c r="EB357" s="54"/>
      <c r="EC357" s="54"/>
      <c r="ED357" s="54"/>
      <c r="EE357" s="54"/>
      <c r="EF357" s="54"/>
      <c r="EG357" s="54"/>
      <c r="EH357" s="54"/>
      <c r="EI357" s="54"/>
      <c r="EJ357" s="54"/>
      <c r="EK357" s="54"/>
      <c r="EL357" s="54"/>
      <c r="EM357" s="54"/>
      <c r="EN357" s="54"/>
      <c r="EO357" s="54"/>
      <c r="EP357" s="54"/>
      <c r="EQ357" s="54"/>
      <c r="ER357" s="54"/>
      <c r="ES357" s="54"/>
      <c r="ET357" s="54"/>
      <c r="EU357" s="54"/>
      <c r="EV357" s="54"/>
      <c r="EW357" s="54"/>
      <c r="EX357" s="54"/>
      <c r="EY357" s="54"/>
      <c r="EZ357" s="54"/>
      <c r="FA357" s="54"/>
      <c r="FB357" s="54"/>
      <c r="FC357" s="54"/>
      <c r="FD357" s="54"/>
      <c r="FE357" s="54"/>
      <c r="FF357" s="54"/>
      <c r="FG357" s="54"/>
      <c r="FH357" s="54"/>
      <c r="FI357" s="54"/>
      <c r="FJ357" s="54"/>
      <c r="FK357" s="54"/>
      <c r="FL357" s="54"/>
      <c r="FM357" s="54"/>
      <c r="FN357" s="54"/>
      <c r="FO357" s="54"/>
      <c r="FP357" s="54"/>
      <c r="FQ357" s="54"/>
      <c r="FR357" s="54"/>
      <c r="FS357" s="54"/>
      <c r="FT357" s="54"/>
      <c r="FU357" s="54"/>
      <c r="FV357" s="54"/>
      <c r="FW357" s="54"/>
      <c r="FX357" s="54"/>
      <c r="FY357" s="54"/>
      <c r="FZ357" s="54"/>
      <c r="GA357" s="54"/>
      <c r="GB357" s="54"/>
      <c r="GC357" s="54"/>
      <c r="GD357" s="54"/>
      <c r="GE357" s="54"/>
      <c r="GF357" s="54"/>
      <c r="GG357" s="54"/>
      <c r="GH357" s="54"/>
      <c r="GI357" s="54"/>
      <c r="GJ357" s="54"/>
      <c r="GK357" s="54"/>
      <c r="GL357" s="54"/>
      <c r="GM357" s="54"/>
      <c r="GN357" s="54"/>
      <c r="GO357" s="54"/>
      <c r="GP357" s="54"/>
      <c r="GQ357" s="54"/>
      <c r="GR357" s="54"/>
      <c r="GS357" s="54"/>
      <c r="GT357" s="54"/>
      <c r="GU357" s="54"/>
      <c r="GV357" s="54"/>
      <c r="GW357" s="54"/>
      <c r="GX357" s="54"/>
      <c r="GY357" s="54"/>
      <c r="GZ357" s="54"/>
      <c r="HA357" s="54"/>
      <c r="HB357" s="54"/>
      <c r="HC357" s="54"/>
      <c r="HD357" s="54"/>
      <c r="HE357" s="54"/>
      <c r="HF357" s="54"/>
      <c r="HG357" s="54"/>
      <c r="HH357" s="54"/>
      <c r="HI357" s="54"/>
      <c r="HJ357" s="54"/>
      <c r="HK357" s="54"/>
      <c r="HL357" s="54"/>
      <c r="HM357" s="54"/>
      <c r="HN357" s="54"/>
      <c r="HO357" s="54"/>
      <c r="HP357" s="54"/>
      <c r="HQ357" s="54"/>
      <c r="HR357" s="54"/>
      <c r="HS357" s="54"/>
      <c r="HT357" s="54"/>
      <c r="HU357" s="54"/>
      <c r="HV357" s="54"/>
      <c r="HW357" s="54"/>
      <c r="HX357" s="54"/>
      <c r="HY357" s="54"/>
      <c r="HZ357" s="54"/>
      <c r="IA357" s="54"/>
      <c r="IB357" s="54"/>
      <c r="IC357" s="54"/>
      <c r="ID357" s="54"/>
      <c r="IE357" s="54"/>
      <c r="IF357" s="54"/>
      <c r="IG357" s="54"/>
      <c r="IH357" s="54"/>
      <c r="II357" s="54"/>
      <c r="IJ357" s="54"/>
      <c r="IK357" s="54"/>
      <c r="IL357" s="54"/>
      <c r="IM357" s="54"/>
      <c r="IN357" s="54"/>
      <c r="IO357" s="54"/>
      <c r="IP357" s="54"/>
      <c r="IQ357" s="54"/>
      <c r="IR357" s="54"/>
      <c r="IS357" s="54"/>
      <c r="IT357" s="54"/>
      <c r="IU357" s="54"/>
      <c r="IV357" s="54"/>
      <c r="IW357" s="54"/>
      <c r="IX357" s="54"/>
      <c r="IY357" s="54"/>
      <c r="IZ357" s="54"/>
      <c r="JA357" s="54"/>
      <c r="JB357" s="54"/>
      <c r="JC357" s="54"/>
      <c r="JD357" s="54"/>
      <c r="JE357" s="54"/>
      <c r="JF357" s="54"/>
      <c r="JG357" s="54"/>
      <c r="JH357" s="54"/>
      <c r="JI357" s="54"/>
      <c r="JJ357" s="54"/>
      <c r="JK357" s="54"/>
      <c r="JL357" s="54"/>
      <c r="JM357" s="54"/>
      <c r="JN357" s="54"/>
      <c r="JO357" s="54"/>
      <c r="JP357" s="54"/>
      <c r="JQ357" s="54"/>
      <c r="JR357" s="54"/>
      <c r="JS357" s="54"/>
      <c r="JT357" s="54"/>
      <c r="JU357" s="54"/>
      <c r="JV357" s="54"/>
      <c r="JW357" s="54"/>
      <c r="JX357" s="54"/>
      <c r="JY357" s="54"/>
      <c r="JZ357" s="54"/>
      <c r="KA357" s="54"/>
      <c r="KB357" s="54"/>
      <c r="KC357" s="54"/>
      <c r="KD357" s="54"/>
      <c r="KE357" s="54"/>
      <c r="KF357" s="54"/>
      <c r="KG357" s="54"/>
      <c r="KH357" s="54"/>
      <c r="KI357" s="54"/>
      <c r="KJ357" s="54"/>
      <c r="KK357" s="54"/>
      <c r="KL357" s="54"/>
      <c r="KM357" s="54"/>
      <c r="KN357" s="54"/>
      <c r="KO357" s="54"/>
      <c r="KP357" s="54"/>
      <c r="KQ357" s="54"/>
      <c r="KR357" s="54"/>
      <c r="KS357" s="54"/>
      <c r="KT357" s="54"/>
      <c r="KU357" s="54"/>
      <c r="KV357" s="54"/>
      <c r="KW357" s="54"/>
      <c r="KX357" s="54"/>
      <c r="KY357" s="54"/>
      <c r="KZ357" s="54"/>
      <c r="LA357" s="54"/>
      <c r="LB357" s="54"/>
      <c r="LC357" s="54"/>
      <c r="LD357" s="54"/>
      <c r="LE357" s="54"/>
      <c r="LF357" s="54"/>
      <c r="LG357" s="54"/>
      <c r="LH357" s="54"/>
      <c r="LI357" s="54"/>
      <c r="LJ357" s="54"/>
      <c r="LK357" s="54"/>
      <c r="LL357" s="54"/>
      <c r="LM357" s="54"/>
      <c r="LN357" s="54"/>
      <c r="LO357" s="54"/>
      <c r="LP357" s="54"/>
      <c r="LQ357" s="54"/>
      <c r="LR357" s="54"/>
      <c r="LS357" s="54"/>
      <c r="LT357" s="54"/>
      <c r="LU357" s="54"/>
      <c r="LV357" s="54"/>
      <c r="LW357" s="54"/>
      <c r="LX357" s="54"/>
      <c r="LY357" s="54"/>
      <c r="LZ357" s="54"/>
      <c r="MA357" s="54"/>
      <c r="MB357" s="54"/>
      <c r="MC357" s="54"/>
      <c r="MD357" s="54"/>
      <c r="ME357" s="54"/>
      <c r="MF357" s="54"/>
      <c r="MG357" s="54"/>
      <c r="MH357" s="54"/>
      <c r="MI357" s="54"/>
      <c r="MJ357" s="54"/>
      <c r="MK357" s="54"/>
      <c r="ML357" s="54"/>
      <c r="MM357" s="54"/>
      <c r="MN357" s="54"/>
      <c r="MO357" s="54"/>
      <c r="MP357" s="54"/>
      <c r="MQ357" s="54"/>
      <c r="MR357" s="54"/>
      <c r="MS357" s="54"/>
      <c r="MT357" s="54"/>
      <c r="MU357" s="54"/>
      <c r="MV357" s="54"/>
      <c r="MW357" s="54"/>
      <c r="MX357" s="54"/>
      <c r="MY357" s="54"/>
      <c r="MZ357" s="54"/>
      <c r="NA357" s="54"/>
      <c r="NB357" s="54"/>
      <c r="NC357" s="54"/>
      <c r="ND357" s="54"/>
      <c r="NE357" s="54"/>
      <c r="NF357" s="54"/>
      <c r="NG357" s="54"/>
      <c r="NH357" s="54"/>
      <c r="NI357" s="54"/>
      <c r="NJ357" s="54"/>
      <c r="NK357" s="54"/>
      <c r="NL357" s="54"/>
      <c r="NM357" s="54"/>
      <c r="NN357" s="54"/>
      <c r="NO357" s="54"/>
      <c r="NP357" s="54"/>
      <c r="NQ357" s="54"/>
      <c r="NR357" s="54"/>
      <c r="NS357" s="54"/>
      <c r="NT357" s="54"/>
      <c r="NU357" s="54"/>
      <c r="NV357" s="54"/>
      <c r="NW357" s="54"/>
      <c r="NX357" s="54"/>
      <c r="NY357" s="54"/>
      <c r="NZ357" s="54"/>
      <c r="OA357" s="54"/>
      <c r="OB357" s="54"/>
      <c r="OC357" s="54"/>
      <c r="OD357" s="54"/>
      <c r="OE357" s="54"/>
      <c r="OF357" s="54"/>
      <c r="OG357" s="54"/>
      <c r="OH357" s="54"/>
      <c r="OI357" s="54"/>
      <c r="OJ357" s="54"/>
      <c r="OK357" s="54"/>
      <c r="OL357" s="54"/>
      <c r="OM357" s="54"/>
      <c r="ON357" s="54"/>
      <c r="OO357" s="54"/>
      <c r="OP357" s="54"/>
      <c r="OQ357" s="54"/>
      <c r="OR357" s="54"/>
      <c r="OS357" s="54"/>
      <c r="OT357" s="54"/>
      <c r="OU357" s="54"/>
      <c r="OV357" s="54"/>
      <c r="OW357" s="54"/>
      <c r="OX357" s="54"/>
      <c r="OY357" s="54"/>
      <c r="OZ357" s="54"/>
      <c r="PA357" s="54"/>
      <c r="PB357" s="54"/>
      <c r="PC357" s="54"/>
      <c r="PD357" s="54"/>
      <c r="PE357" s="54"/>
      <c r="PF357" s="54"/>
      <c r="PG357" s="54"/>
      <c r="PH357" s="54"/>
      <c r="PI357" s="54"/>
      <c r="PJ357" s="54"/>
      <c r="PK357" s="54"/>
      <c r="PL357" s="54"/>
      <c r="PM357" s="54"/>
      <c r="PN357" s="54"/>
      <c r="PO357" s="54"/>
      <c r="PP357" s="54"/>
      <c r="PQ357" s="54"/>
      <c r="PR357" s="54"/>
      <c r="PS357" s="54"/>
      <c r="PT357" s="54"/>
      <c r="PU357" s="54"/>
      <c r="PV357" s="54"/>
      <c r="PW357" s="54"/>
      <c r="PX357" s="54"/>
      <c r="PY357" s="54"/>
      <c r="PZ357" s="54"/>
      <c r="QA357" s="54"/>
      <c r="QB357" s="54"/>
      <c r="QC357" s="54"/>
      <c r="QD357" s="54"/>
      <c r="QE357" s="54"/>
      <c r="QF357" s="54"/>
      <c r="QG357" s="54"/>
      <c r="QH357" s="54"/>
      <c r="QI357" s="54"/>
      <c r="QJ357" s="54"/>
      <c r="QK357" s="54"/>
      <c r="QL357" s="54"/>
      <c r="QM357" s="54"/>
      <c r="QN357" s="54"/>
      <c r="QO357" s="54"/>
      <c r="QP357" s="54"/>
      <c r="QQ357" s="54"/>
      <c r="QR357" s="54"/>
      <c r="QS357" s="54"/>
      <c r="QT357" s="54"/>
      <c r="QU357" s="54"/>
      <c r="QV357" s="54"/>
      <c r="QW357" s="54"/>
      <c r="QX357" s="54"/>
      <c r="QY357" s="54"/>
      <c r="QZ357" s="54"/>
      <c r="RA357" s="54"/>
      <c r="RB357" s="54"/>
      <c r="RC357" s="54"/>
      <c r="RD357" s="54"/>
      <c r="RE357" s="54"/>
      <c r="RF357" s="54"/>
      <c r="RG357" s="54"/>
      <c r="RH357" s="54"/>
      <c r="RI357" s="54"/>
      <c r="RJ357" s="54"/>
      <c r="RK357" s="54"/>
      <c r="RL357" s="54"/>
      <c r="RM357" s="54"/>
      <c r="RN357" s="54"/>
      <c r="RO357" s="54"/>
      <c r="RP357" s="54"/>
      <c r="RQ357" s="54"/>
      <c r="RR357" s="54"/>
      <c r="RS357" s="54"/>
      <c r="RT357" s="54"/>
      <c r="RU357" s="54"/>
      <c r="RV357" s="54"/>
      <c r="RW357" s="54"/>
      <c r="RX357" s="54"/>
      <c r="RY357" s="54"/>
      <c r="RZ357" s="54"/>
      <c r="SA357" s="54"/>
      <c r="SB357" s="54"/>
      <c r="SC357" s="54"/>
      <c r="SD357" s="54"/>
      <c r="SE357" s="54"/>
      <c r="SF357" s="54"/>
      <c r="SG357" s="54"/>
      <c r="SH357" s="54"/>
      <c r="SI357" s="54"/>
      <c r="SJ357" s="54"/>
      <c r="SK357" s="54"/>
      <c r="SL357" s="54"/>
      <c r="SM357" s="54"/>
      <c r="SN357" s="54"/>
      <c r="SO357" s="54"/>
      <c r="SP357" s="54"/>
      <c r="SQ357" s="54"/>
      <c r="SR357" s="54"/>
      <c r="SS357" s="54"/>
      <c r="ST357" s="54"/>
      <c r="SU357" s="54"/>
      <c r="SV357" s="54"/>
      <c r="SW357" s="54"/>
      <c r="SX357" s="54"/>
      <c r="SY357" s="54"/>
      <c r="SZ357" s="54"/>
      <c r="TA357" s="54"/>
      <c r="TB357" s="54"/>
      <c r="TC357" s="54"/>
      <c r="TD357" s="54"/>
      <c r="TE357" s="54"/>
      <c r="TF357" s="54"/>
      <c r="TG357" s="54"/>
      <c r="TH357" s="54"/>
      <c r="TI357" s="54"/>
      <c r="TJ357" s="54"/>
      <c r="TK357" s="54"/>
      <c r="TL357" s="54"/>
      <c r="TM357" s="54"/>
      <c r="TN357" s="54"/>
      <c r="TO357" s="54"/>
      <c r="TP357" s="54"/>
      <c r="TQ357" s="54"/>
      <c r="TR357" s="54"/>
      <c r="TS357" s="54"/>
      <c r="TT357" s="54"/>
      <c r="TU357" s="54"/>
      <c r="TV357" s="54"/>
      <c r="TW357" s="54"/>
      <c r="TX357" s="54"/>
      <c r="TY357" s="54"/>
      <c r="TZ357" s="54"/>
      <c r="UA357" s="54"/>
      <c r="UB357" s="54"/>
      <c r="UC357" s="54"/>
      <c r="UD357" s="54"/>
      <c r="UE357" s="54"/>
      <c r="UF357" s="54"/>
      <c r="UG357" s="54"/>
      <c r="UH357" s="54"/>
      <c r="UI357" s="54"/>
      <c r="UJ357" s="54"/>
      <c r="UK357" s="54"/>
      <c r="UL357" s="54"/>
      <c r="UM357" s="54"/>
      <c r="UN357" s="54"/>
      <c r="UO357" s="54"/>
      <c r="UP357" s="54"/>
      <c r="UQ357" s="54"/>
      <c r="UR357" s="54"/>
      <c r="US357" s="54"/>
      <c r="UT357" s="54"/>
      <c r="UU357" s="54"/>
      <c r="UV357" s="54"/>
      <c r="UW357" s="54"/>
      <c r="UX357" s="54"/>
      <c r="UY357" s="54"/>
      <c r="UZ357" s="54"/>
      <c r="VA357" s="54"/>
      <c r="VB357" s="54"/>
      <c r="VC357" s="54"/>
      <c r="VD357" s="54"/>
      <c r="VE357" s="54"/>
      <c r="VF357" s="54"/>
      <c r="VG357" s="54"/>
      <c r="VH357" s="54"/>
      <c r="VI357" s="54"/>
      <c r="VJ357" s="54"/>
      <c r="VK357" s="54"/>
      <c r="VL357" s="54"/>
      <c r="VM357" s="54"/>
      <c r="VN357" s="54"/>
      <c r="VO357" s="54"/>
      <c r="VP357" s="54"/>
      <c r="VQ357" s="54"/>
      <c r="VR357" s="54"/>
      <c r="VS357" s="54"/>
      <c r="VT357" s="54"/>
      <c r="VU357" s="54"/>
      <c r="VV357" s="54"/>
      <c r="VW357" s="54"/>
      <c r="VX357" s="54"/>
      <c r="VY357" s="54"/>
      <c r="VZ357" s="54"/>
      <c r="WA357" s="54"/>
      <c r="WB357" s="54"/>
      <c r="WC357" s="54"/>
      <c r="WD357" s="54"/>
      <c r="WE357" s="54"/>
      <c r="WF357" s="54"/>
      <c r="WG357" s="54"/>
      <c r="WH357" s="54"/>
      <c r="WI357" s="54"/>
      <c r="WJ357" s="54"/>
      <c r="WK357" s="54"/>
      <c r="WL357" s="54"/>
      <c r="WM357" s="54"/>
      <c r="WN357" s="54"/>
      <c r="WO357" s="54"/>
      <c r="WP357" s="54"/>
      <c r="WQ357" s="54"/>
      <c r="WR357" s="54"/>
      <c r="WS357" s="54"/>
      <c r="WT357" s="54"/>
      <c r="WU357" s="54"/>
      <c r="WV357" s="54"/>
      <c r="WW357" s="54"/>
      <c r="WX357" s="54"/>
      <c r="WY357" s="54"/>
      <c r="WZ357" s="54"/>
      <c r="XA357" s="54"/>
      <c r="XB357" s="54"/>
      <c r="XC357" s="54"/>
      <c r="XD357" s="54"/>
      <c r="XE357" s="54"/>
      <c r="XF357" s="54"/>
      <c r="XG357" s="54"/>
      <c r="XH357" s="54"/>
      <c r="XI357" s="54"/>
      <c r="XJ357" s="54"/>
      <c r="XK357" s="54"/>
      <c r="XL357" s="54"/>
      <c r="XM357" s="54"/>
      <c r="XN357" s="54"/>
      <c r="XO357" s="54"/>
      <c r="XP357" s="54"/>
      <c r="XQ357" s="54"/>
      <c r="XR357" s="54"/>
      <c r="XS357" s="54"/>
      <c r="XT357" s="54"/>
      <c r="XU357" s="54"/>
      <c r="XV357" s="54"/>
      <c r="XW357" s="54"/>
      <c r="XX357" s="54"/>
      <c r="XY357" s="54"/>
      <c r="XZ357" s="54"/>
      <c r="YA357" s="54"/>
      <c r="YB357" s="54"/>
      <c r="YC357" s="54"/>
      <c r="YD357" s="54"/>
      <c r="YE357" s="54"/>
      <c r="YF357" s="54"/>
      <c r="YG357" s="54"/>
      <c r="YH357" s="54"/>
      <c r="YI357" s="54"/>
      <c r="YJ357" s="54"/>
      <c r="YK357" s="54"/>
      <c r="YL357" s="54"/>
      <c r="YM357" s="54"/>
      <c r="YN357" s="54"/>
      <c r="YO357" s="54"/>
      <c r="YP357" s="54"/>
      <c r="YQ357" s="54"/>
      <c r="YR357" s="54"/>
      <c r="YS357" s="54"/>
      <c r="YT357" s="54"/>
      <c r="YU357" s="54"/>
      <c r="YV357" s="54"/>
      <c r="YW357" s="54"/>
      <c r="YX357" s="54"/>
      <c r="YY357" s="54"/>
      <c r="YZ357" s="54"/>
      <c r="ZA357" s="54"/>
      <c r="ZB357" s="54"/>
      <c r="ZC357" s="54"/>
      <c r="ZD357" s="54"/>
      <c r="ZE357" s="54"/>
      <c r="ZF357" s="54"/>
      <c r="ZG357" s="54"/>
      <c r="ZH357" s="54"/>
      <c r="ZI357" s="54"/>
      <c r="ZJ357" s="54"/>
      <c r="ZK357" s="54"/>
      <c r="ZL357" s="54"/>
      <c r="ZM357" s="54"/>
      <c r="ZN357" s="54"/>
      <c r="ZO357" s="54"/>
      <c r="ZP357" s="54"/>
      <c r="ZQ357" s="54"/>
      <c r="ZR357" s="54"/>
      <c r="ZS357" s="54"/>
      <c r="ZT357" s="54"/>
      <c r="ZU357" s="54"/>
      <c r="ZV357" s="54"/>
      <c r="ZW357" s="54"/>
      <c r="ZX357" s="54"/>
      <c r="ZY357" s="54"/>
      <c r="ZZ357" s="54"/>
    </row>
    <row r="358" spans="1:702" x14ac:dyDescent="0.2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  <c r="AB358" s="54"/>
      <c r="AC358" s="54"/>
      <c r="AD358" s="54"/>
      <c r="AE358" s="54"/>
      <c r="AF358" s="54"/>
      <c r="AG358" s="54"/>
      <c r="AH358" s="54"/>
      <c r="AI358" s="54"/>
      <c r="AJ358" s="54"/>
      <c r="AK358" s="54"/>
      <c r="AL358" s="54"/>
      <c r="AM358" s="54"/>
      <c r="AN358" s="54"/>
      <c r="AO358" s="54"/>
      <c r="AP358" s="54"/>
      <c r="AQ358" s="54"/>
      <c r="AR358" s="54"/>
      <c r="AS358" s="54"/>
      <c r="AT358" s="54"/>
      <c r="AU358" s="54"/>
      <c r="AV358" s="54"/>
      <c r="AW358" s="54"/>
      <c r="AX358" s="54"/>
      <c r="AY358" s="54"/>
      <c r="AZ358" s="54"/>
      <c r="BA358" s="54"/>
      <c r="BB358" s="54"/>
      <c r="BC358" s="54"/>
      <c r="BD358" s="54"/>
      <c r="BE358" s="54"/>
      <c r="BF358" s="54"/>
      <c r="BG358" s="54"/>
      <c r="BH358" s="54"/>
      <c r="BI358" s="54"/>
      <c r="BJ358" s="54"/>
      <c r="BK358" s="54"/>
      <c r="BL358" s="54"/>
      <c r="BM358" s="54"/>
      <c r="BN358" s="54"/>
      <c r="BO358" s="54"/>
      <c r="BP358" s="54"/>
      <c r="BQ358" s="54"/>
      <c r="BR358" s="54"/>
      <c r="BS358" s="54"/>
      <c r="BT358" s="54"/>
      <c r="BU358" s="54"/>
      <c r="BV358" s="54"/>
      <c r="BW358" s="54"/>
      <c r="BX358" s="54"/>
      <c r="BY358" s="54"/>
      <c r="BZ358" s="54"/>
      <c r="CA358" s="54"/>
      <c r="CB358" s="54"/>
      <c r="CC358" s="54"/>
      <c r="CD358" s="54"/>
      <c r="CE358" s="54"/>
      <c r="CF358" s="54"/>
      <c r="CG358" s="54"/>
      <c r="CH358" s="54"/>
      <c r="CI358" s="54"/>
      <c r="CJ358" s="54"/>
      <c r="CK358" s="54"/>
      <c r="CL358" s="54"/>
      <c r="CM358" s="54"/>
      <c r="CN358" s="54"/>
      <c r="CO358" s="54"/>
      <c r="CP358" s="54"/>
      <c r="CQ358" s="54"/>
      <c r="CR358" s="54"/>
      <c r="CS358" s="54"/>
      <c r="CT358" s="54"/>
      <c r="CU358" s="54"/>
      <c r="CV358" s="54"/>
      <c r="CW358" s="54"/>
      <c r="CX358" s="54"/>
      <c r="CY358" s="54"/>
      <c r="CZ358" s="54"/>
      <c r="DA358" s="54"/>
      <c r="DB358" s="54"/>
      <c r="DC358" s="54"/>
      <c r="DD358" s="54"/>
      <c r="DE358" s="54"/>
      <c r="DF358" s="54"/>
      <c r="DG358" s="54"/>
      <c r="DH358" s="54"/>
      <c r="DI358" s="54"/>
      <c r="DJ358" s="54"/>
      <c r="DK358" s="54"/>
      <c r="DL358" s="54"/>
      <c r="DM358" s="54"/>
      <c r="DN358" s="54"/>
      <c r="DO358" s="54"/>
      <c r="DP358" s="54"/>
      <c r="DQ358" s="54"/>
      <c r="DR358" s="54"/>
      <c r="DS358" s="54"/>
      <c r="DT358" s="54"/>
      <c r="DU358" s="54"/>
      <c r="DV358" s="54"/>
      <c r="DW358" s="54"/>
      <c r="DX358" s="54"/>
      <c r="DY358" s="54"/>
      <c r="DZ358" s="54"/>
      <c r="EA358" s="54"/>
      <c r="EB358" s="54"/>
      <c r="EC358" s="54"/>
      <c r="ED358" s="54"/>
      <c r="EE358" s="54"/>
      <c r="EF358" s="54"/>
      <c r="EG358" s="54"/>
      <c r="EH358" s="54"/>
      <c r="EI358" s="54"/>
      <c r="EJ358" s="54"/>
      <c r="EK358" s="54"/>
      <c r="EL358" s="54"/>
      <c r="EM358" s="54"/>
      <c r="EN358" s="54"/>
      <c r="EO358" s="54"/>
      <c r="EP358" s="54"/>
      <c r="EQ358" s="54"/>
      <c r="ER358" s="54"/>
      <c r="ES358" s="54"/>
      <c r="ET358" s="54"/>
      <c r="EU358" s="54"/>
      <c r="EV358" s="54"/>
      <c r="EW358" s="54"/>
      <c r="EX358" s="54"/>
      <c r="EY358" s="54"/>
      <c r="EZ358" s="54"/>
      <c r="FA358" s="54"/>
      <c r="FB358" s="54"/>
      <c r="FC358" s="54"/>
      <c r="FD358" s="54"/>
      <c r="FE358" s="54"/>
      <c r="FF358" s="54"/>
      <c r="FG358" s="54"/>
      <c r="FH358" s="54"/>
      <c r="FI358" s="54"/>
      <c r="FJ358" s="54"/>
      <c r="FK358" s="54"/>
      <c r="FL358" s="54"/>
      <c r="FM358" s="54"/>
      <c r="FN358" s="54"/>
      <c r="FO358" s="54"/>
      <c r="FP358" s="54"/>
      <c r="FQ358" s="54"/>
      <c r="FR358" s="54"/>
      <c r="FS358" s="54"/>
      <c r="FT358" s="54"/>
      <c r="FU358" s="54"/>
      <c r="FV358" s="54"/>
      <c r="FW358" s="54"/>
      <c r="FX358" s="54"/>
      <c r="FY358" s="54"/>
      <c r="FZ358" s="54"/>
      <c r="GA358" s="54"/>
      <c r="GB358" s="54"/>
      <c r="GC358" s="54"/>
      <c r="GD358" s="54"/>
      <c r="GE358" s="54"/>
      <c r="GF358" s="54"/>
      <c r="GG358" s="54"/>
      <c r="GH358" s="54"/>
      <c r="GI358" s="54"/>
      <c r="GJ358" s="54"/>
      <c r="GK358" s="54"/>
      <c r="GL358" s="54"/>
      <c r="GM358" s="54"/>
      <c r="GN358" s="54"/>
      <c r="GO358" s="54"/>
      <c r="GP358" s="54"/>
      <c r="GQ358" s="54"/>
      <c r="GR358" s="54"/>
      <c r="GS358" s="54"/>
      <c r="GT358" s="54"/>
      <c r="GU358" s="54"/>
      <c r="GV358" s="54"/>
      <c r="GW358" s="54"/>
      <c r="GX358" s="54"/>
      <c r="GY358" s="54"/>
      <c r="GZ358" s="54"/>
      <c r="HA358" s="54"/>
      <c r="HB358" s="54"/>
      <c r="HC358" s="54"/>
      <c r="HD358" s="54"/>
      <c r="HE358" s="54"/>
      <c r="HF358" s="54"/>
      <c r="HG358" s="54"/>
      <c r="HH358" s="54"/>
      <c r="HI358" s="54"/>
      <c r="HJ358" s="54"/>
      <c r="HK358" s="54"/>
      <c r="HL358" s="54"/>
      <c r="HM358" s="54"/>
      <c r="HN358" s="54"/>
      <c r="HO358" s="54"/>
      <c r="HP358" s="54"/>
      <c r="HQ358" s="54"/>
      <c r="HR358" s="54"/>
      <c r="HS358" s="54"/>
      <c r="HT358" s="54"/>
      <c r="HU358" s="54"/>
      <c r="HV358" s="54"/>
      <c r="HW358" s="54"/>
      <c r="HX358" s="54"/>
      <c r="HY358" s="54"/>
      <c r="HZ358" s="54"/>
      <c r="IA358" s="54"/>
      <c r="IB358" s="54"/>
      <c r="IC358" s="54"/>
      <c r="ID358" s="54"/>
      <c r="IE358" s="54"/>
      <c r="IF358" s="54"/>
      <c r="IG358" s="54"/>
      <c r="IH358" s="54"/>
      <c r="II358" s="54"/>
      <c r="IJ358" s="54"/>
      <c r="IK358" s="54"/>
      <c r="IL358" s="54"/>
      <c r="IM358" s="54"/>
      <c r="IN358" s="54"/>
      <c r="IO358" s="54"/>
      <c r="IP358" s="54"/>
      <c r="IQ358" s="54"/>
      <c r="IR358" s="54"/>
      <c r="IS358" s="54"/>
      <c r="IT358" s="54"/>
      <c r="IU358" s="54"/>
      <c r="IV358" s="54"/>
      <c r="IW358" s="54"/>
      <c r="IX358" s="54"/>
      <c r="IY358" s="54"/>
      <c r="IZ358" s="54"/>
      <c r="JA358" s="54"/>
      <c r="JB358" s="54"/>
      <c r="JC358" s="54"/>
      <c r="JD358" s="54"/>
      <c r="JE358" s="54"/>
      <c r="JF358" s="54"/>
      <c r="JG358" s="54"/>
      <c r="JH358" s="54"/>
      <c r="JI358" s="54"/>
      <c r="JJ358" s="54"/>
      <c r="JK358" s="54"/>
      <c r="JL358" s="54"/>
      <c r="JM358" s="54"/>
      <c r="JN358" s="54"/>
      <c r="JO358" s="54"/>
      <c r="JP358" s="54"/>
      <c r="JQ358" s="54"/>
      <c r="JR358" s="54"/>
      <c r="JS358" s="54"/>
      <c r="JT358" s="54"/>
      <c r="JU358" s="54"/>
      <c r="JV358" s="54"/>
      <c r="JW358" s="54"/>
      <c r="JX358" s="54"/>
      <c r="JY358" s="54"/>
      <c r="JZ358" s="54"/>
      <c r="KA358" s="54"/>
      <c r="KB358" s="54"/>
      <c r="KC358" s="54"/>
      <c r="KD358" s="54"/>
      <c r="KE358" s="54"/>
      <c r="KF358" s="54"/>
      <c r="KG358" s="54"/>
      <c r="KH358" s="54"/>
      <c r="KI358" s="54"/>
      <c r="KJ358" s="54"/>
      <c r="KK358" s="54"/>
      <c r="KL358" s="54"/>
      <c r="KM358" s="54"/>
      <c r="KN358" s="54"/>
      <c r="KO358" s="54"/>
      <c r="KP358" s="54"/>
      <c r="KQ358" s="54"/>
      <c r="KR358" s="54"/>
      <c r="KS358" s="54"/>
      <c r="KT358" s="54"/>
      <c r="KU358" s="54"/>
      <c r="KV358" s="54"/>
      <c r="KW358" s="54"/>
      <c r="KX358" s="54"/>
      <c r="KY358" s="54"/>
      <c r="KZ358" s="54"/>
      <c r="LA358" s="54"/>
      <c r="LB358" s="54"/>
      <c r="LC358" s="54"/>
      <c r="LD358" s="54"/>
      <c r="LE358" s="54"/>
      <c r="LF358" s="54"/>
      <c r="LG358" s="54"/>
      <c r="LH358" s="54"/>
      <c r="LI358" s="54"/>
      <c r="LJ358" s="54"/>
      <c r="LK358" s="54"/>
      <c r="LL358" s="54"/>
      <c r="LM358" s="54"/>
      <c r="LN358" s="54"/>
      <c r="LO358" s="54"/>
      <c r="LP358" s="54"/>
      <c r="LQ358" s="54"/>
      <c r="LR358" s="54"/>
      <c r="LS358" s="54"/>
      <c r="LT358" s="54"/>
      <c r="LU358" s="54"/>
      <c r="LV358" s="54"/>
      <c r="LW358" s="54"/>
      <c r="LX358" s="54"/>
      <c r="LY358" s="54"/>
      <c r="LZ358" s="54"/>
      <c r="MA358" s="54"/>
      <c r="MB358" s="54"/>
      <c r="MC358" s="54"/>
      <c r="MD358" s="54"/>
      <c r="ME358" s="54"/>
      <c r="MF358" s="54"/>
      <c r="MG358" s="54"/>
      <c r="MH358" s="54"/>
      <c r="MI358" s="54"/>
      <c r="MJ358" s="54"/>
      <c r="MK358" s="54"/>
      <c r="ML358" s="54"/>
      <c r="MM358" s="54"/>
      <c r="MN358" s="54"/>
      <c r="MO358" s="54"/>
      <c r="MP358" s="54"/>
      <c r="MQ358" s="54"/>
      <c r="MR358" s="54"/>
      <c r="MS358" s="54"/>
      <c r="MT358" s="54"/>
      <c r="MU358" s="54"/>
      <c r="MV358" s="54"/>
      <c r="MW358" s="54"/>
      <c r="MX358" s="54"/>
      <c r="MY358" s="54"/>
      <c r="MZ358" s="54"/>
      <c r="NA358" s="54"/>
      <c r="NB358" s="54"/>
      <c r="NC358" s="54"/>
      <c r="ND358" s="54"/>
      <c r="NE358" s="54"/>
      <c r="NF358" s="54"/>
      <c r="NG358" s="54"/>
      <c r="NH358" s="54"/>
      <c r="NI358" s="54"/>
      <c r="NJ358" s="54"/>
      <c r="NK358" s="54"/>
      <c r="NL358" s="54"/>
      <c r="NM358" s="54"/>
      <c r="NN358" s="54"/>
      <c r="NO358" s="54"/>
      <c r="NP358" s="54"/>
      <c r="NQ358" s="54"/>
      <c r="NR358" s="54"/>
      <c r="NS358" s="54"/>
      <c r="NT358" s="54"/>
      <c r="NU358" s="54"/>
      <c r="NV358" s="54"/>
      <c r="NW358" s="54"/>
      <c r="NX358" s="54"/>
      <c r="NY358" s="54"/>
      <c r="NZ358" s="54"/>
      <c r="OA358" s="54"/>
      <c r="OB358" s="54"/>
      <c r="OC358" s="54"/>
      <c r="OD358" s="54"/>
      <c r="OE358" s="54"/>
      <c r="OF358" s="54"/>
      <c r="OG358" s="54"/>
      <c r="OH358" s="54"/>
      <c r="OI358" s="54"/>
      <c r="OJ358" s="54"/>
      <c r="OK358" s="54"/>
      <c r="OL358" s="54"/>
      <c r="OM358" s="54"/>
      <c r="ON358" s="54"/>
      <c r="OO358" s="54"/>
      <c r="OP358" s="54"/>
      <c r="OQ358" s="54"/>
      <c r="OR358" s="54"/>
      <c r="OS358" s="54"/>
      <c r="OT358" s="54"/>
      <c r="OU358" s="54"/>
      <c r="OV358" s="54"/>
      <c r="OW358" s="54"/>
      <c r="OX358" s="54"/>
      <c r="OY358" s="54"/>
      <c r="OZ358" s="54"/>
      <c r="PA358" s="54"/>
      <c r="PB358" s="54"/>
      <c r="PC358" s="54"/>
      <c r="PD358" s="54"/>
      <c r="PE358" s="54"/>
      <c r="PF358" s="54"/>
      <c r="PG358" s="54"/>
      <c r="PH358" s="54"/>
      <c r="PI358" s="54"/>
      <c r="PJ358" s="54"/>
      <c r="PK358" s="54"/>
      <c r="PL358" s="54"/>
      <c r="PM358" s="54"/>
      <c r="PN358" s="54"/>
      <c r="PO358" s="54"/>
      <c r="PP358" s="54"/>
      <c r="PQ358" s="54"/>
      <c r="PR358" s="54"/>
      <c r="PS358" s="54"/>
      <c r="PT358" s="54"/>
      <c r="PU358" s="54"/>
      <c r="PV358" s="54"/>
      <c r="PW358" s="54"/>
      <c r="PX358" s="54"/>
      <c r="PY358" s="54"/>
      <c r="PZ358" s="54"/>
      <c r="QA358" s="54"/>
      <c r="QB358" s="54"/>
      <c r="QC358" s="54"/>
      <c r="QD358" s="54"/>
      <c r="QE358" s="54"/>
      <c r="QF358" s="54"/>
      <c r="QG358" s="54"/>
      <c r="QH358" s="54"/>
      <c r="QI358" s="54"/>
      <c r="QJ358" s="54"/>
      <c r="QK358" s="54"/>
      <c r="QL358" s="54"/>
      <c r="QM358" s="54"/>
      <c r="QN358" s="54"/>
      <c r="QO358" s="54"/>
      <c r="QP358" s="54"/>
      <c r="QQ358" s="54"/>
      <c r="QR358" s="54"/>
      <c r="QS358" s="54"/>
      <c r="QT358" s="54"/>
      <c r="QU358" s="54"/>
      <c r="QV358" s="54"/>
      <c r="QW358" s="54"/>
      <c r="QX358" s="54"/>
      <c r="QY358" s="54"/>
      <c r="QZ358" s="54"/>
      <c r="RA358" s="54"/>
      <c r="RB358" s="54"/>
      <c r="RC358" s="54"/>
      <c r="RD358" s="54"/>
      <c r="RE358" s="54"/>
      <c r="RF358" s="54"/>
      <c r="RG358" s="54"/>
      <c r="RH358" s="54"/>
      <c r="RI358" s="54"/>
      <c r="RJ358" s="54"/>
      <c r="RK358" s="54"/>
      <c r="RL358" s="54"/>
      <c r="RM358" s="54"/>
      <c r="RN358" s="54"/>
      <c r="RO358" s="54"/>
      <c r="RP358" s="54"/>
      <c r="RQ358" s="54"/>
      <c r="RR358" s="54"/>
      <c r="RS358" s="54"/>
      <c r="RT358" s="54"/>
      <c r="RU358" s="54"/>
      <c r="RV358" s="54"/>
      <c r="RW358" s="54"/>
      <c r="RX358" s="54"/>
      <c r="RY358" s="54"/>
      <c r="RZ358" s="54"/>
      <c r="SA358" s="54"/>
      <c r="SB358" s="54"/>
      <c r="SC358" s="54"/>
      <c r="SD358" s="54"/>
      <c r="SE358" s="54"/>
      <c r="SF358" s="54"/>
      <c r="SG358" s="54"/>
      <c r="SH358" s="54"/>
      <c r="SI358" s="54"/>
      <c r="SJ358" s="54"/>
      <c r="SK358" s="54"/>
      <c r="SL358" s="54"/>
      <c r="SM358" s="54"/>
      <c r="SN358" s="54"/>
      <c r="SO358" s="54"/>
      <c r="SP358" s="54"/>
      <c r="SQ358" s="54"/>
      <c r="SR358" s="54"/>
      <c r="SS358" s="54"/>
      <c r="ST358" s="54"/>
      <c r="SU358" s="54"/>
      <c r="SV358" s="54"/>
      <c r="SW358" s="54"/>
      <c r="SX358" s="54"/>
      <c r="SY358" s="54"/>
      <c r="SZ358" s="54"/>
      <c r="TA358" s="54"/>
      <c r="TB358" s="54"/>
      <c r="TC358" s="54"/>
      <c r="TD358" s="54"/>
      <c r="TE358" s="54"/>
      <c r="TF358" s="54"/>
      <c r="TG358" s="54"/>
      <c r="TH358" s="54"/>
      <c r="TI358" s="54"/>
      <c r="TJ358" s="54"/>
      <c r="TK358" s="54"/>
      <c r="TL358" s="54"/>
      <c r="TM358" s="54"/>
      <c r="TN358" s="54"/>
      <c r="TO358" s="54"/>
      <c r="TP358" s="54"/>
      <c r="TQ358" s="54"/>
      <c r="TR358" s="54"/>
      <c r="TS358" s="54"/>
      <c r="TT358" s="54"/>
      <c r="TU358" s="54"/>
      <c r="TV358" s="54"/>
      <c r="TW358" s="54"/>
      <c r="TX358" s="54"/>
      <c r="TY358" s="54"/>
      <c r="TZ358" s="54"/>
      <c r="UA358" s="54"/>
      <c r="UB358" s="54"/>
      <c r="UC358" s="54"/>
      <c r="UD358" s="54"/>
      <c r="UE358" s="54"/>
      <c r="UF358" s="54"/>
      <c r="UG358" s="54"/>
      <c r="UH358" s="54"/>
      <c r="UI358" s="54"/>
      <c r="UJ358" s="54"/>
      <c r="UK358" s="54"/>
      <c r="UL358" s="54"/>
      <c r="UM358" s="54"/>
      <c r="UN358" s="54"/>
      <c r="UO358" s="54"/>
      <c r="UP358" s="54"/>
      <c r="UQ358" s="54"/>
      <c r="UR358" s="54"/>
      <c r="US358" s="54"/>
      <c r="UT358" s="54"/>
      <c r="UU358" s="54"/>
      <c r="UV358" s="54"/>
      <c r="UW358" s="54"/>
      <c r="UX358" s="54"/>
      <c r="UY358" s="54"/>
      <c r="UZ358" s="54"/>
      <c r="VA358" s="54"/>
      <c r="VB358" s="54"/>
      <c r="VC358" s="54"/>
      <c r="VD358" s="54"/>
      <c r="VE358" s="54"/>
      <c r="VF358" s="54"/>
      <c r="VG358" s="54"/>
      <c r="VH358" s="54"/>
      <c r="VI358" s="54"/>
      <c r="VJ358" s="54"/>
      <c r="VK358" s="54"/>
      <c r="VL358" s="54"/>
      <c r="VM358" s="54"/>
      <c r="VN358" s="54"/>
      <c r="VO358" s="54"/>
      <c r="VP358" s="54"/>
      <c r="VQ358" s="54"/>
      <c r="VR358" s="54"/>
      <c r="VS358" s="54"/>
      <c r="VT358" s="54"/>
      <c r="VU358" s="54"/>
      <c r="VV358" s="54"/>
      <c r="VW358" s="54"/>
      <c r="VX358" s="54"/>
      <c r="VY358" s="54"/>
      <c r="VZ358" s="54"/>
      <c r="WA358" s="54"/>
      <c r="WB358" s="54"/>
      <c r="WC358" s="54"/>
      <c r="WD358" s="54"/>
      <c r="WE358" s="54"/>
      <c r="WF358" s="54"/>
      <c r="WG358" s="54"/>
      <c r="WH358" s="54"/>
      <c r="WI358" s="54"/>
      <c r="WJ358" s="54"/>
      <c r="WK358" s="54"/>
      <c r="WL358" s="54"/>
      <c r="WM358" s="54"/>
      <c r="WN358" s="54"/>
      <c r="WO358" s="54"/>
      <c r="WP358" s="54"/>
      <c r="WQ358" s="54"/>
      <c r="WR358" s="54"/>
      <c r="WS358" s="54"/>
      <c r="WT358" s="54"/>
      <c r="WU358" s="54"/>
      <c r="WV358" s="54"/>
      <c r="WW358" s="54"/>
      <c r="WX358" s="54"/>
      <c r="WY358" s="54"/>
      <c r="WZ358" s="54"/>
      <c r="XA358" s="54"/>
      <c r="XB358" s="54"/>
      <c r="XC358" s="54"/>
      <c r="XD358" s="54"/>
      <c r="XE358" s="54"/>
      <c r="XF358" s="54"/>
      <c r="XG358" s="54"/>
      <c r="XH358" s="54"/>
      <c r="XI358" s="54"/>
      <c r="XJ358" s="54"/>
      <c r="XK358" s="54"/>
      <c r="XL358" s="54"/>
      <c r="XM358" s="54"/>
      <c r="XN358" s="54"/>
      <c r="XO358" s="54"/>
      <c r="XP358" s="54"/>
      <c r="XQ358" s="54"/>
      <c r="XR358" s="54"/>
      <c r="XS358" s="54"/>
      <c r="XT358" s="54"/>
      <c r="XU358" s="54"/>
      <c r="XV358" s="54"/>
      <c r="XW358" s="54"/>
      <c r="XX358" s="54"/>
      <c r="XY358" s="54"/>
      <c r="XZ358" s="54"/>
      <c r="YA358" s="54"/>
      <c r="YB358" s="54"/>
      <c r="YC358" s="54"/>
      <c r="YD358" s="54"/>
      <c r="YE358" s="54"/>
      <c r="YF358" s="54"/>
      <c r="YG358" s="54"/>
      <c r="YH358" s="54"/>
      <c r="YI358" s="54"/>
      <c r="YJ358" s="54"/>
      <c r="YK358" s="54"/>
      <c r="YL358" s="54"/>
      <c r="YM358" s="54"/>
      <c r="YN358" s="54"/>
      <c r="YO358" s="54"/>
      <c r="YP358" s="54"/>
      <c r="YQ358" s="54"/>
      <c r="YR358" s="54"/>
      <c r="YS358" s="54"/>
      <c r="YT358" s="54"/>
      <c r="YU358" s="54"/>
      <c r="YV358" s="54"/>
      <c r="YW358" s="54"/>
      <c r="YX358" s="54"/>
      <c r="YY358" s="54"/>
      <c r="YZ358" s="54"/>
      <c r="ZA358" s="54"/>
      <c r="ZB358" s="54"/>
      <c r="ZC358" s="54"/>
      <c r="ZD358" s="54"/>
      <c r="ZE358" s="54"/>
      <c r="ZF358" s="54"/>
      <c r="ZG358" s="54"/>
      <c r="ZH358" s="54"/>
      <c r="ZI358" s="54"/>
      <c r="ZJ358" s="54"/>
      <c r="ZK358" s="54"/>
      <c r="ZL358" s="54"/>
      <c r="ZM358" s="54"/>
      <c r="ZN358" s="54"/>
      <c r="ZO358" s="54"/>
      <c r="ZP358" s="54"/>
      <c r="ZQ358" s="54"/>
      <c r="ZR358" s="54"/>
      <c r="ZS358" s="54"/>
      <c r="ZT358" s="54"/>
      <c r="ZU358" s="54"/>
      <c r="ZV358" s="54"/>
      <c r="ZW358" s="54"/>
      <c r="ZX358" s="54"/>
      <c r="ZY358" s="54"/>
      <c r="ZZ358" s="54"/>
    </row>
    <row r="359" spans="1:702" x14ac:dyDescent="0.2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  <c r="AE359" s="54"/>
      <c r="AF359" s="54"/>
      <c r="AG359" s="54"/>
      <c r="AH359" s="54"/>
      <c r="AI359" s="54"/>
      <c r="AJ359" s="54"/>
      <c r="AK359" s="54"/>
      <c r="AL359" s="54"/>
      <c r="AM359" s="54"/>
      <c r="AN359" s="54"/>
      <c r="AO359" s="54"/>
      <c r="AP359" s="54"/>
      <c r="AQ359" s="54"/>
      <c r="AR359" s="54"/>
      <c r="AS359" s="54"/>
      <c r="AT359" s="54"/>
      <c r="AU359" s="54"/>
      <c r="AV359" s="54"/>
      <c r="AW359" s="54"/>
      <c r="AX359" s="54"/>
      <c r="AY359" s="54"/>
      <c r="AZ359" s="54"/>
      <c r="BA359" s="54"/>
      <c r="BB359" s="54"/>
      <c r="BC359" s="54"/>
      <c r="BD359" s="54"/>
      <c r="BE359" s="54"/>
      <c r="BF359" s="54"/>
      <c r="BG359" s="54"/>
      <c r="BH359" s="54"/>
      <c r="BI359" s="54"/>
      <c r="BJ359" s="54"/>
      <c r="BK359" s="54"/>
      <c r="BL359" s="54"/>
      <c r="BM359" s="54"/>
      <c r="BN359" s="54"/>
      <c r="BO359" s="54"/>
      <c r="BP359" s="54"/>
      <c r="BQ359" s="54"/>
      <c r="BR359" s="54"/>
      <c r="BS359" s="54"/>
      <c r="BT359" s="54"/>
      <c r="BU359" s="54"/>
      <c r="BV359" s="54"/>
      <c r="BW359" s="54"/>
      <c r="BX359" s="54"/>
      <c r="BY359" s="54"/>
      <c r="BZ359" s="54"/>
      <c r="CA359" s="54"/>
      <c r="CB359" s="54"/>
      <c r="CC359" s="54"/>
      <c r="CD359" s="54"/>
      <c r="CE359" s="54"/>
      <c r="CF359" s="54"/>
      <c r="CG359" s="54"/>
      <c r="CH359" s="54"/>
      <c r="CI359" s="54"/>
      <c r="CJ359" s="54"/>
      <c r="CK359" s="54"/>
      <c r="CL359" s="54"/>
      <c r="CM359" s="54"/>
      <c r="CN359" s="54"/>
      <c r="CO359" s="54"/>
      <c r="CP359" s="54"/>
      <c r="CQ359" s="54"/>
      <c r="CR359" s="54"/>
      <c r="CS359" s="54"/>
      <c r="CT359" s="54"/>
      <c r="CU359" s="54"/>
      <c r="CV359" s="54"/>
      <c r="CW359" s="54"/>
      <c r="CX359" s="54"/>
      <c r="CY359" s="54"/>
      <c r="CZ359" s="54"/>
      <c r="DA359" s="54"/>
      <c r="DB359" s="54"/>
      <c r="DC359" s="54"/>
      <c r="DD359" s="54"/>
      <c r="DE359" s="54"/>
      <c r="DF359" s="54"/>
      <c r="DG359" s="54"/>
      <c r="DH359" s="54"/>
      <c r="DI359" s="54"/>
      <c r="DJ359" s="54"/>
      <c r="DK359" s="54"/>
      <c r="DL359" s="54"/>
      <c r="DM359" s="54"/>
      <c r="DN359" s="54"/>
      <c r="DO359" s="54"/>
      <c r="DP359" s="54"/>
      <c r="DQ359" s="54"/>
      <c r="DR359" s="54"/>
      <c r="DS359" s="54"/>
      <c r="DT359" s="54"/>
      <c r="DU359" s="54"/>
      <c r="DV359" s="54"/>
      <c r="DW359" s="54"/>
      <c r="DX359" s="54"/>
      <c r="DY359" s="54"/>
      <c r="DZ359" s="54"/>
      <c r="EA359" s="54"/>
      <c r="EB359" s="54"/>
      <c r="EC359" s="54"/>
      <c r="ED359" s="54"/>
      <c r="EE359" s="54"/>
      <c r="EF359" s="54"/>
      <c r="EG359" s="54"/>
      <c r="EH359" s="54"/>
      <c r="EI359" s="54"/>
      <c r="EJ359" s="54"/>
      <c r="EK359" s="54"/>
      <c r="EL359" s="54"/>
      <c r="EM359" s="54"/>
      <c r="EN359" s="54"/>
      <c r="EO359" s="54"/>
      <c r="EP359" s="54"/>
      <c r="EQ359" s="54"/>
      <c r="ER359" s="54"/>
      <c r="ES359" s="54"/>
      <c r="ET359" s="54"/>
      <c r="EU359" s="54"/>
      <c r="EV359" s="54"/>
      <c r="EW359" s="54"/>
      <c r="EX359" s="54"/>
      <c r="EY359" s="54"/>
      <c r="EZ359" s="54"/>
      <c r="FA359" s="54"/>
      <c r="FB359" s="54"/>
      <c r="FC359" s="54"/>
      <c r="FD359" s="54"/>
      <c r="FE359" s="54"/>
      <c r="FF359" s="54"/>
      <c r="FG359" s="54"/>
      <c r="FH359" s="54"/>
      <c r="FI359" s="54"/>
      <c r="FJ359" s="54"/>
      <c r="FK359" s="54"/>
      <c r="FL359" s="54"/>
      <c r="FM359" s="54"/>
      <c r="FN359" s="54"/>
      <c r="FO359" s="54"/>
      <c r="FP359" s="54"/>
      <c r="FQ359" s="54"/>
      <c r="FR359" s="54"/>
      <c r="FS359" s="54"/>
      <c r="FT359" s="54"/>
      <c r="FU359" s="54"/>
      <c r="FV359" s="54"/>
      <c r="FW359" s="54"/>
      <c r="FX359" s="54"/>
      <c r="FY359" s="54"/>
      <c r="FZ359" s="54"/>
      <c r="GA359" s="54"/>
      <c r="GB359" s="54"/>
      <c r="GC359" s="54"/>
      <c r="GD359" s="54"/>
      <c r="GE359" s="54"/>
      <c r="GF359" s="54"/>
      <c r="GG359" s="54"/>
      <c r="GH359" s="54"/>
      <c r="GI359" s="54"/>
      <c r="GJ359" s="54"/>
      <c r="GK359" s="54"/>
      <c r="GL359" s="54"/>
      <c r="GM359" s="54"/>
      <c r="GN359" s="54"/>
      <c r="GO359" s="54"/>
      <c r="GP359" s="54"/>
      <c r="GQ359" s="54"/>
      <c r="GR359" s="54"/>
      <c r="GS359" s="54"/>
      <c r="GT359" s="54"/>
      <c r="GU359" s="54"/>
      <c r="GV359" s="54"/>
      <c r="GW359" s="54"/>
      <c r="GX359" s="54"/>
      <c r="GY359" s="54"/>
      <c r="GZ359" s="54"/>
      <c r="HA359" s="54"/>
      <c r="HB359" s="54"/>
      <c r="HC359" s="54"/>
      <c r="HD359" s="54"/>
      <c r="HE359" s="54"/>
      <c r="HF359" s="54"/>
      <c r="HG359" s="54"/>
      <c r="HH359" s="54"/>
      <c r="HI359" s="54"/>
      <c r="HJ359" s="54"/>
      <c r="HK359" s="54"/>
      <c r="HL359" s="54"/>
      <c r="HM359" s="54"/>
      <c r="HN359" s="54"/>
      <c r="HO359" s="54"/>
      <c r="HP359" s="54"/>
      <c r="HQ359" s="54"/>
      <c r="HR359" s="54"/>
      <c r="HS359" s="54"/>
      <c r="HT359" s="54"/>
      <c r="HU359" s="54"/>
      <c r="HV359" s="54"/>
      <c r="HW359" s="54"/>
      <c r="HX359" s="54"/>
      <c r="HY359" s="54"/>
      <c r="HZ359" s="54"/>
      <c r="IA359" s="54"/>
      <c r="IB359" s="54"/>
      <c r="IC359" s="54"/>
      <c r="ID359" s="54"/>
      <c r="IE359" s="54"/>
      <c r="IF359" s="54"/>
      <c r="IG359" s="54"/>
      <c r="IH359" s="54"/>
      <c r="II359" s="54"/>
      <c r="IJ359" s="54"/>
      <c r="IK359" s="54"/>
      <c r="IL359" s="54"/>
      <c r="IM359" s="54"/>
      <c r="IN359" s="54"/>
      <c r="IO359" s="54"/>
      <c r="IP359" s="54"/>
      <c r="IQ359" s="54"/>
      <c r="IR359" s="54"/>
      <c r="IS359" s="54"/>
      <c r="IT359" s="54"/>
      <c r="IU359" s="54"/>
      <c r="IV359" s="54"/>
      <c r="IW359" s="54"/>
      <c r="IX359" s="54"/>
      <c r="IY359" s="54"/>
      <c r="IZ359" s="54"/>
      <c r="JA359" s="54"/>
      <c r="JB359" s="54"/>
      <c r="JC359" s="54"/>
      <c r="JD359" s="54"/>
      <c r="JE359" s="54"/>
      <c r="JF359" s="54"/>
      <c r="JG359" s="54"/>
      <c r="JH359" s="54"/>
      <c r="JI359" s="54"/>
      <c r="JJ359" s="54"/>
      <c r="JK359" s="54"/>
      <c r="JL359" s="54"/>
      <c r="JM359" s="54"/>
      <c r="JN359" s="54"/>
      <c r="JO359" s="54"/>
      <c r="JP359" s="54"/>
      <c r="JQ359" s="54"/>
      <c r="JR359" s="54"/>
      <c r="JS359" s="54"/>
      <c r="JT359" s="54"/>
      <c r="JU359" s="54"/>
      <c r="JV359" s="54"/>
      <c r="JW359" s="54"/>
      <c r="JX359" s="54"/>
      <c r="JY359" s="54"/>
      <c r="JZ359" s="54"/>
      <c r="KA359" s="54"/>
      <c r="KB359" s="54"/>
      <c r="KC359" s="54"/>
      <c r="KD359" s="54"/>
      <c r="KE359" s="54"/>
      <c r="KF359" s="54"/>
      <c r="KG359" s="54"/>
      <c r="KH359" s="54"/>
      <c r="KI359" s="54"/>
      <c r="KJ359" s="54"/>
      <c r="KK359" s="54"/>
      <c r="KL359" s="54"/>
      <c r="KM359" s="54"/>
      <c r="KN359" s="54"/>
      <c r="KO359" s="54"/>
      <c r="KP359" s="54"/>
      <c r="KQ359" s="54"/>
      <c r="KR359" s="54"/>
      <c r="KS359" s="54"/>
      <c r="KT359" s="54"/>
      <c r="KU359" s="54"/>
      <c r="KV359" s="54"/>
      <c r="KW359" s="54"/>
      <c r="KX359" s="54"/>
      <c r="KY359" s="54"/>
      <c r="KZ359" s="54"/>
      <c r="LA359" s="54"/>
      <c r="LB359" s="54"/>
      <c r="LC359" s="54"/>
      <c r="LD359" s="54"/>
      <c r="LE359" s="54"/>
      <c r="LF359" s="54"/>
      <c r="LG359" s="54"/>
      <c r="LH359" s="54"/>
      <c r="LI359" s="54"/>
      <c r="LJ359" s="54"/>
      <c r="LK359" s="54"/>
      <c r="LL359" s="54"/>
      <c r="LM359" s="54"/>
      <c r="LN359" s="54"/>
      <c r="LO359" s="54"/>
      <c r="LP359" s="54"/>
      <c r="LQ359" s="54"/>
      <c r="LR359" s="54"/>
      <c r="LS359" s="54"/>
      <c r="LT359" s="54"/>
      <c r="LU359" s="54"/>
      <c r="LV359" s="54"/>
      <c r="LW359" s="54"/>
      <c r="LX359" s="54"/>
      <c r="LY359" s="54"/>
      <c r="LZ359" s="54"/>
      <c r="MA359" s="54"/>
      <c r="MB359" s="54"/>
      <c r="MC359" s="54"/>
      <c r="MD359" s="54"/>
      <c r="ME359" s="54"/>
      <c r="MF359" s="54"/>
      <c r="MG359" s="54"/>
      <c r="MH359" s="54"/>
      <c r="MI359" s="54"/>
      <c r="MJ359" s="54"/>
      <c r="MK359" s="54"/>
      <c r="ML359" s="54"/>
      <c r="MM359" s="54"/>
      <c r="MN359" s="54"/>
      <c r="MO359" s="54"/>
      <c r="MP359" s="54"/>
      <c r="MQ359" s="54"/>
      <c r="MR359" s="54"/>
      <c r="MS359" s="54"/>
      <c r="MT359" s="54"/>
      <c r="MU359" s="54"/>
      <c r="MV359" s="54"/>
      <c r="MW359" s="54"/>
      <c r="MX359" s="54"/>
      <c r="MY359" s="54"/>
      <c r="MZ359" s="54"/>
      <c r="NA359" s="54"/>
      <c r="NB359" s="54"/>
      <c r="NC359" s="54"/>
      <c r="ND359" s="54"/>
      <c r="NE359" s="54"/>
      <c r="NF359" s="54"/>
      <c r="NG359" s="54"/>
      <c r="NH359" s="54"/>
      <c r="NI359" s="54"/>
      <c r="NJ359" s="54"/>
      <c r="NK359" s="54"/>
      <c r="NL359" s="54"/>
      <c r="NM359" s="54"/>
      <c r="NN359" s="54"/>
      <c r="NO359" s="54"/>
      <c r="NP359" s="54"/>
      <c r="NQ359" s="54"/>
      <c r="NR359" s="54"/>
      <c r="NS359" s="54"/>
      <c r="NT359" s="54"/>
      <c r="NU359" s="54"/>
      <c r="NV359" s="54"/>
      <c r="NW359" s="54"/>
      <c r="NX359" s="54"/>
      <c r="NY359" s="54"/>
      <c r="NZ359" s="54"/>
      <c r="OA359" s="54"/>
      <c r="OB359" s="54"/>
      <c r="OC359" s="54"/>
      <c r="OD359" s="54"/>
      <c r="OE359" s="54"/>
      <c r="OF359" s="54"/>
      <c r="OG359" s="54"/>
      <c r="OH359" s="54"/>
      <c r="OI359" s="54"/>
      <c r="OJ359" s="54"/>
      <c r="OK359" s="54"/>
      <c r="OL359" s="54"/>
      <c r="OM359" s="54"/>
      <c r="ON359" s="54"/>
      <c r="OO359" s="54"/>
      <c r="OP359" s="54"/>
      <c r="OQ359" s="54"/>
      <c r="OR359" s="54"/>
      <c r="OS359" s="54"/>
      <c r="OT359" s="54"/>
      <c r="OU359" s="54"/>
      <c r="OV359" s="54"/>
      <c r="OW359" s="54"/>
      <c r="OX359" s="54"/>
      <c r="OY359" s="54"/>
      <c r="OZ359" s="54"/>
      <c r="PA359" s="54"/>
      <c r="PB359" s="54"/>
      <c r="PC359" s="54"/>
      <c r="PD359" s="54"/>
      <c r="PE359" s="54"/>
      <c r="PF359" s="54"/>
      <c r="PG359" s="54"/>
      <c r="PH359" s="54"/>
      <c r="PI359" s="54"/>
      <c r="PJ359" s="54"/>
      <c r="PK359" s="54"/>
      <c r="PL359" s="54"/>
      <c r="PM359" s="54"/>
      <c r="PN359" s="54"/>
      <c r="PO359" s="54"/>
      <c r="PP359" s="54"/>
      <c r="PQ359" s="54"/>
      <c r="PR359" s="54"/>
      <c r="PS359" s="54"/>
      <c r="PT359" s="54"/>
      <c r="PU359" s="54"/>
      <c r="PV359" s="54"/>
      <c r="PW359" s="54"/>
      <c r="PX359" s="54"/>
      <c r="PY359" s="54"/>
      <c r="PZ359" s="54"/>
      <c r="QA359" s="54"/>
      <c r="QB359" s="54"/>
      <c r="QC359" s="54"/>
      <c r="QD359" s="54"/>
      <c r="QE359" s="54"/>
      <c r="QF359" s="54"/>
      <c r="QG359" s="54"/>
      <c r="QH359" s="54"/>
      <c r="QI359" s="54"/>
      <c r="QJ359" s="54"/>
      <c r="QK359" s="54"/>
      <c r="QL359" s="54"/>
      <c r="QM359" s="54"/>
      <c r="QN359" s="54"/>
      <c r="QO359" s="54"/>
      <c r="QP359" s="54"/>
      <c r="QQ359" s="54"/>
      <c r="QR359" s="54"/>
      <c r="QS359" s="54"/>
      <c r="QT359" s="54"/>
      <c r="QU359" s="54"/>
      <c r="QV359" s="54"/>
      <c r="QW359" s="54"/>
      <c r="QX359" s="54"/>
      <c r="QY359" s="54"/>
      <c r="QZ359" s="54"/>
      <c r="RA359" s="54"/>
      <c r="RB359" s="54"/>
      <c r="RC359" s="54"/>
      <c r="RD359" s="54"/>
      <c r="RE359" s="54"/>
      <c r="RF359" s="54"/>
      <c r="RG359" s="54"/>
      <c r="RH359" s="54"/>
      <c r="RI359" s="54"/>
      <c r="RJ359" s="54"/>
      <c r="RK359" s="54"/>
      <c r="RL359" s="54"/>
      <c r="RM359" s="54"/>
      <c r="RN359" s="54"/>
      <c r="RO359" s="54"/>
      <c r="RP359" s="54"/>
      <c r="RQ359" s="54"/>
      <c r="RR359" s="54"/>
      <c r="RS359" s="54"/>
      <c r="RT359" s="54"/>
      <c r="RU359" s="54"/>
      <c r="RV359" s="54"/>
      <c r="RW359" s="54"/>
      <c r="RX359" s="54"/>
      <c r="RY359" s="54"/>
      <c r="RZ359" s="54"/>
      <c r="SA359" s="54"/>
      <c r="SB359" s="54"/>
      <c r="SC359" s="54"/>
      <c r="SD359" s="54"/>
      <c r="SE359" s="54"/>
      <c r="SF359" s="54"/>
      <c r="SG359" s="54"/>
      <c r="SH359" s="54"/>
      <c r="SI359" s="54"/>
      <c r="SJ359" s="54"/>
      <c r="SK359" s="54"/>
      <c r="SL359" s="54"/>
      <c r="SM359" s="54"/>
      <c r="SN359" s="54"/>
      <c r="SO359" s="54"/>
      <c r="SP359" s="54"/>
      <c r="SQ359" s="54"/>
      <c r="SR359" s="54"/>
      <c r="SS359" s="54"/>
      <c r="ST359" s="54"/>
      <c r="SU359" s="54"/>
      <c r="SV359" s="54"/>
      <c r="SW359" s="54"/>
      <c r="SX359" s="54"/>
      <c r="SY359" s="54"/>
      <c r="SZ359" s="54"/>
      <c r="TA359" s="54"/>
      <c r="TB359" s="54"/>
      <c r="TC359" s="54"/>
      <c r="TD359" s="54"/>
      <c r="TE359" s="54"/>
      <c r="TF359" s="54"/>
      <c r="TG359" s="54"/>
      <c r="TH359" s="54"/>
      <c r="TI359" s="54"/>
      <c r="TJ359" s="54"/>
      <c r="TK359" s="54"/>
      <c r="TL359" s="54"/>
      <c r="TM359" s="54"/>
      <c r="TN359" s="54"/>
      <c r="TO359" s="54"/>
      <c r="TP359" s="54"/>
      <c r="TQ359" s="54"/>
      <c r="TR359" s="54"/>
      <c r="TS359" s="54"/>
      <c r="TT359" s="54"/>
      <c r="TU359" s="54"/>
      <c r="TV359" s="54"/>
      <c r="TW359" s="54"/>
      <c r="TX359" s="54"/>
      <c r="TY359" s="54"/>
      <c r="TZ359" s="54"/>
      <c r="UA359" s="54"/>
      <c r="UB359" s="54"/>
      <c r="UC359" s="54"/>
      <c r="UD359" s="54"/>
      <c r="UE359" s="54"/>
      <c r="UF359" s="54"/>
      <c r="UG359" s="54"/>
      <c r="UH359" s="54"/>
      <c r="UI359" s="54"/>
      <c r="UJ359" s="54"/>
      <c r="UK359" s="54"/>
      <c r="UL359" s="54"/>
      <c r="UM359" s="54"/>
      <c r="UN359" s="54"/>
      <c r="UO359" s="54"/>
      <c r="UP359" s="54"/>
      <c r="UQ359" s="54"/>
      <c r="UR359" s="54"/>
      <c r="US359" s="54"/>
      <c r="UT359" s="54"/>
      <c r="UU359" s="54"/>
      <c r="UV359" s="54"/>
      <c r="UW359" s="54"/>
      <c r="UX359" s="54"/>
      <c r="UY359" s="54"/>
      <c r="UZ359" s="54"/>
      <c r="VA359" s="54"/>
      <c r="VB359" s="54"/>
      <c r="VC359" s="54"/>
      <c r="VD359" s="54"/>
      <c r="VE359" s="54"/>
      <c r="VF359" s="54"/>
      <c r="VG359" s="54"/>
      <c r="VH359" s="54"/>
      <c r="VI359" s="54"/>
      <c r="VJ359" s="54"/>
      <c r="VK359" s="54"/>
      <c r="VL359" s="54"/>
      <c r="VM359" s="54"/>
      <c r="VN359" s="54"/>
      <c r="VO359" s="54"/>
      <c r="VP359" s="54"/>
      <c r="VQ359" s="54"/>
      <c r="VR359" s="54"/>
      <c r="VS359" s="54"/>
      <c r="VT359" s="54"/>
      <c r="VU359" s="54"/>
      <c r="VV359" s="54"/>
      <c r="VW359" s="54"/>
      <c r="VX359" s="54"/>
      <c r="VY359" s="54"/>
      <c r="VZ359" s="54"/>
      <c r="WA359" s="54"/>
      <c r="WB359" s="54"/>
      <c r="WC359" s="54"/>
      <c r="WD359" s="54"/>
      <c r="WE359" s="54"/>
      <c r="WF359" s="54"/>
      <c r="WG359" s="54"/>
      <c r="WH359" s="54"/>
      <c r="WI359" s="54"/>
      <c r="WJ359" s="54"/>
      <c r="WK359" s="54"/>
      <c r="WL359" s="54"/>
      <c r="WM359" s="54"/>
      <c r="WN359" s="54"/>
      <c r="WO359" s="54"/>
      <c r="WP359" s="54"/>
      <c r="WQ359" s="54"/>
      <c r="WR359" s="54"/>
      <c r="WS359" s="54"/>
      <c r="WT359" s="54"/>
      <c r="WU359" s="54"/>
      <c r="WV359" s="54"/>
      <c r="WW359" s="54"/>
      <c r="WX359" s="54"/>
      <c r="WY359" s="54"/>
      <c r="WZ359" s="54"/>
      <c r="XA359" s="54"/>
      <c r="XB359" s="54"/>
      <c r="XC359" s="54"/>
      <c r="XD359" s="54"/>
      <c r="XE359" s="54"/>
      <c r="XF359" s="54"/>
      <c r="XG359" s="54"/>
      <c r="XH359" s="54"/>
      <c r="XI359" s="54"/>
      <c r="XJ359" s="54"/>
      <c r="XK359" s="54"/>
      <c r="XL359" s="54"/>
      <c r="XM359" s="54"/>
      <c r="XN359" s="54"/>
      <c r="XO359" s="54"/>
      <c r="XP359" s="54"/>
      <c r="XQ359" s="54"/>
      <c r="XR359" s="54"/>
      <c r="XS359" s="54"/>
      <c r="XT359" s="54"/>
      <c r="XU359" s="54"/>
      <c r="XV359" s="54"/>
      <c r="XW359" s="54"/>
      <c r="XX359" s="54"/>
      <c r="XY359" s="54"/>
      <c r="XZ359" s="54"/>
      <c r="YA359" s="54"/>
      <c r="YB359" s="54"/>
      <c r="YC359" s="54"/>
      <c r="YD359" s="54"/>
      <c r="YE359" s="54"/>
      <c r="YF359" s="54"/>
      <c r="YG359" s="54"/>
      <c r="YH359" s="54"/>
      <c r="YI359" s="54"/>
      <c r="YJ359" s="54"/>
      <c r="YK359" s="54"/>
      <c r="YL359" s="54"/>
      <c r="YM359" s="54"/>
      <c r="YN359" s="54"/>
      <c r="YO359" s="54"/>
      <c r="YP359" s="54"/>
      <c r="YQ359" s="54"/>
      <c r="YR359" s="54"/>
      <c r="YS359" s="54"/>
      <c r="YT359" s="54"/>
      <c r="YU359" s="54"/>
      <c r="YV359" s="54"/>
      <c r="YW359" s="54"/>
      <c r="YX359" s="54"/>
      <c r="YY359" s="54"/>
      <c r="YZ359" s="54"/>
      <c r="ZA359" s="54"/>
      <c r="ZB359" s="54"/>
      <c r="ZC359" s="54"/>
      <c r="ZD359" s="54"/>
      <c r="ZE359" s="54"/>
      <c r="ZF359" s="54"/>
      <c r="ZG359" s="54"/>
      <c r="ZH359" s="54"/>
      <c r="ZI359" s="54"/>
      <c r="ZJ359" s="54"/>
      <c r="ZK359" s="54"/>
      <c r="ZL359" s="54"/>
      <c r="ZM359" s="54"/>
      <c r="ZN359" s="54"/>
      <c r="ZO359" s="54"/>
      <c r="ZP359" s="54"/>
      <c r="ZQ359" s="54"/>
      <c r="ZR359" s="54"/>
      <c r="ZS359" s="54"/>
      <c r="ZT359" s="54"/>
      <c r="ZU359" s="54"/>
      <c r="ZV359" s="54"/>
      <c r="ZW359" s="54"/>
      <c r="ZX359" s="54"/>
      <c r="ZY359" s="54"/>
      <c r="ZZ359" s="54"/>
    </row>
    <row r="360" spans="1:702" x14ac:dyDescent="0.2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  <c r="AB360" s="54"/>
      <c r="AC360" s="54"/>
      <c r="AD360" s="54"/>
      <c r="AE360" s="54"/>
      <c r="AF360" s="54"/>
      <c r="AG360" s="54"/>
      <c r="AH360" s="54"/>
      <c r="AI360" s="54"/>
      <c r="AJ360" s="54"/>
      <c r="AK360" s="54"/>
      <c r="AL360" s="54"/>
      <c r="AM360" s="54"/>
      <c r="AN360" s="54"/>
      <c r="AO360" s="54"/>
      <c r="AP360" s="54"/>
      <c r="AQ360" s="54"/>
      <c r="AR360" s="54"/>
      <c r="AS360" s="54"/>
      <c r="AT360" s="54"/>
      <c r="AU360" s="54"/>
      <c r="AV360" s="54"/>
      <c r="AW360" s="54"/>
      <c r="AX360" s="54"/>
      <c r="AY360" s="54"/>
      <c r="AZ360" s="54"/>
      <c r="BA360" s="54"/>
      <c r="BB360" s="54"/>
      <c r="BC360" s="54"/>
      <c r="BD360" s="54"/>
      <c r="BE360" s="54"/>
      <c r="BF360" s="54"/>
      <c r="BG360" s="54"/>
      <c r="BH360" s="54"/>
      <c r="BI360" s="54"/>
      <c r="BJ360" s="54"/>
      <c r="BK360" s="54"/>
      <c r="BL360" s="54"/>
      <c r="BM360" s="54"/>
      <c r="BN360" s="54"/>
      <c r="BO360" s="54"/>
      <c r="BP360" s="54"/>
      <c r="BQ360" s="54"/>
      <c r="BR360" s="54"/>
      <c r="BS360" s="54"/>
      <c r="BT360" s="54"/>
      <c r="BU360" s="54"/>
      <c r="BV360" s="54"/>
      <c r="BW360" s="54"/>
      <c r="BX360" s="54"/>
      <c r="BY360" s="54"/>
      <c r="BZ360" s="54"/>
      <c r="CA360" s="54"/>
      <c r="CB360" s="54"/>
      <c r="CC360" s="54"/>
      <c r="CD360" s="54"/>
      <c r="CE360" s="54"/>
      <c r="CF360" s="54"/>
      <c r="CG360" s="54"/>
      <c r="CH360" s="54"/>
      <c r="CI360" s="54"/>
      <c r="CJ360" s="54"/>
      <c r="CK360" s="54"/>
      <c r="CL360" s="54"/>
      <c r="CM360" s="54"/>
      <c r="CN360" s="54"/>
      <c r="CO360" s="54"/>
      <c r="CP360" s="54"/>
      <c r="CQ360" s="54"/>
      <c r="CR360" s="54"/>
      <c r="CS360" s="54"/>
      <c r="CT360" s="54"/>
      <c r="CU360" s="54"/>
      <c r="CV360" s="54"/>
      <c r="CW360" s="54"/>
      <c r="CX360" s="54"/>
      <c r="CY360" s="54"/>
      <c r="CZ360" s="54"/>
      <c r="DA360" s="54"/>
      <c r="DB360" s="54"/>
      <c r="DC360" s="54"/>
      <c r="DD360" s="54"/>
      <c r="DE360" s="54"/>
      <c r="DF360" s="54"/>
      <c r="DG360" s="54"/>
      <c r="DH360" s="54"/>
      <c r="DI360" s="54"/>
      <c r="DJ360" s="54"/>
      <c r="DK360" s="54"/>
      <c r="DL360" s="54"/>
      <c r="DM360" s="54"/>
      <c r="DN360" s="54"/>
      <c r="DO360" s="54"/>
      <c r="DP360" s="54"/>
      <c r="DQ360" s="54"/>
      <c r="DR360" s="54"/>
      <c r="DS360" s="54"/>
      <c r="DT360" s="54"/>
      <c r="DU360" s="54"/>
      <c r="DV360" s="54"/>
      <c r="DW360" s="54"/>
      <c r="DX360" s="54"/>
      <c r="DY360" s="54"/>
      <c r="DZ360" s="54"/>
      <c r="EA360" s="54"/>
      <c r="EB360" s="54"/>
      <c r="EC360" s="54"/>
      <c r="ED360" s="54"/>
      <c r="EE360" s="54"/>
      <c r="EF360" s="54"/>
      <c r="EG360" s="54"/>
      <c r="EH360" s="54"/>
      <c r="EI360" s="54"/>
      <c r="EJ360" s="54"/>
      <c r="EK360" s="54"/>
      <c r="EL360" s="54"/>
      <c r="EM360" s="54"/>
      <c r="EN360" s="54"/>
      <c r="EO360" s="54"/>
      <c r="EP360" s="54"/>
      <c r="EQ360" s="54"/>
      <c r="ER360" s="54"/>
      <c r="ES360" s="54"/>
      <c r="ET360" s="54"/>
      <c r="EU360" s="54"/>
      <c r="EV360" s="54"/>
      <c r="EW360" s="54"/>
      <c r="EX360" s="54"/>
      <c r="EY360" s="54"/>
      <c r="EZ360" s="54"/>
      <c r="FA360" s="54"/>
      <c r="FB360" s="54"/>
      <c r="FC360" s="54"/>
      <c r="FD360" s="54"/>
      <c r="FE360" s="54"/>
      <c r="FF360" s="54"/>
      <c r="FG360" s="54"/>
      <c r="FH360" s="54"/>
      <c r="FI360" s="54"/>
      <c r="FJ360" s="54"/>
      <c r="FK360" s="54"/>
      <c r="FL360" s="54"/>
      <c r="FM360" s="54"/>
      <c r="FN360" s="54"/>
      <c r="FO360" s="54"/>
      <c r="FP360" s="54"/>
      <c r="FQ360" s="54"/>
      <c r="FR360" s="54"/>
      <c r="FS360" s="54"/>
      <c r="FT360" s="54"/>
      <c r="FU360" s="54"/>
      <c r="FV360" s="54"/>
      <c r="FW360" s="54"/>
      <c r="FX360" s="54"/>
      <c r="FY360" s="54"/>
      <c r="FZ360" s="54"/>
      <c r="GA360" s="54"/>
      <c r="GB360" s="54"/>
      <c r="GC360" s="54"/>
      <c r="GD360" s="54"/>
      <c r="GE360" s="54"/>
      <c r="GF360" s="54"/>
      <c r="GG360" s="54"/>
      <c r="GH360" s="54"/>
      <c r="GI360" s="54"/>
      <c r="GJ360" s="54"/>
      <c r="GK360" s="54"/>
      <c r="GL360" s="54"/>
      <c r="GM360" s="54"/>
      <c r="GN360" s="54"/>
      <c r="GO360" s="54"/>
      <c r="GP360" s="54"/>
      <c r="GQ360" s="54"/>
      <c r="GR360" s="54"/>
      <c r="GS360" s="54"/>
      <c r="GT360" s="54"/>
      <c r="GU360" s="54"/>
      <c r="GV360" s="54"/>
      <c r="GW360" s="54"/>
      <c r="GX360" s="54"/>
      <c r="GY360" s="54"/>
      <c r="GZ360" s="54"/>
      <c r="HA360" s="54"/>
      <c r="HB360" s="54"/>
      <c r="HC360" s="54"/>
      <c r="HD360" s="54"/>
      <c r="HE360" s="54"/>
      <c r="HF360" s="54"/>
      <c r="HG360" s="54"/>
      <c r="HH360" s="54"/>
      <c r="HI360" s="54"/>
      <c r="HJ360" s="54"/>
      <c r="HK360" s="54"/>
      <c r="HL360" s="54"/>
      <c r="HM360" s="54"/>
      <c r="HN360" s="54"/>
      <c r="HO360" s="54"/>
      <c r="HP360" s="54"/>
      <c r="HQ360" s="54"/>
      <c r="HR360" s="54"/>
      <c r="HS360" s="54"/>
      <c r="HT360" s="54"/>
      <c r="HU360" s="54"/>
      <c r="HV360" s="54"/>
      <c r="HW360" s="54"/>
      <c r="HX360" s="54"/>
      <c r="HY360" s="54"/>
      <c r="HZ360" s="54"/>
      <c r="IA360" s="54"/>
      <c r="IB360" s="54"/>
      <c r="IC360" s="54"/>
      <c r="ID360" s="54"/>
      <c r="IE360" s="54"/>
      <c r="IF360" s="54"/>
      <c r="IG360" s="54"/>
      <c r="IH360" s="54"/>
      <c r="II360" s="54"/>
      <c r="IJ360" s="54"/>
      <c r="IK360" s="54"/>
      <c r="IL360" s="54"/>
      <c r="IM360" s="54"/>
      <c r="IN360" s="54"/>
      <c r="IO360" s="54"/>
      <c r="IP360" s="54"/>
      <c r="IQ360" s="54"/>
      <c r="IR360" s="54"/>
      <c r="IS360" s="54"/>
      <c r="IT360" s="54"/>
      <c r="IU360" s="54"/>
      <c r="IV360" s="54"/>
      <c r="IW360" s="54"/>
      <c r="IX360" s="54"/>
      <c r="IY360" s="54"/>
      <c r="IZ360" s="54"/>
      <c r="JA360" s="54"/>
      <c r="JB360" s="54"/>
      <c r="JC360" s="54"/>
      <c r="JD360" s="54"/>
      <c r="JE360" s="54"/>
      <c r="JF360" s="54"/>
      <c r="JG360" s="54"/>
      <c r="JH360" s="54"/>
      <c r="JI360" s="54"/>
      <c r="JJ360" s="54"/>
      <c r="JK360" s="54"/>
      <c r="JL360" s="54"/>
      <c r="JM360" s="54"/>
      <c r="JN360" s="54"/>
      <c r="JO360" s="54"/>
      <c r="JP360" s="54"/>
      <c r="JQ360" s="54"/>
      <c r="JR360" s="54"/>
      <c r="JS360" s="54"/>
      <c r="JT360" s="54"/>
      <c r="JU360" s="54"/>
      <c r="JV360" s="54"/>
      <c r="JW360" s="54"/>
      <c r="JX360" s="54"/>
      <c r="JY360" s="54"/>
      <c r="JZ360" s="54"/>
      <c r="KA360" s="54"/>
      <c r="KB360" s="54"/>
      <c r="KC360" s="54"/>
      <c r="KD360" s="54"/>
      <c r="KE360" s="54"/>
      <c r="KF360" s="54"/>
      <c r="KG360" s="54"/>
      <c r="KH360" s="54"/>
      <c r="KI360" s="54"/>
      <c r="KJ360" s="54"/>
      <c r="KK360" s="54"/>
      <c r="KL360" s="54"/>
      <c r="KM360" s="54"/>
      <c r="KN360" s="54"/>
      <c r="KO360" s="54"/>
      <c r="KP360" s="54"/>
      <c r="KQ360" s="54"/>
      <c r="KR360" s="54"/>
      <c r="KS360" s="54"/>
      <c r="KT360" s="54"/>
      <c r="KU360" s="54"/>
      <c r="KV360" s="54"/>
      <c r="KW360" s="54"/>
      <c r="KX360" s="54"/>
      <c r="KY360" s="54"/>
      <c r="KZ360" s="54"/>
      <c r="LA360" s="54"/>
      <c r="LB360" s="54"/>
      <c r="LC360" s="54"/>
      <c r="LD360" s="54"/>
      <c r="LE360" s="54"/>
      <c r="LF360" s="54"/>
      <c r="LG360" s="54"/>
      <c r="LH360" s="54"/>
      <c r="LI360" s="54"/>
      <c r="LJ360" s="54"/>
      <c r="LK360" s="54"/>
      <c r="LL360" s="54"/>
      <c r="LM360" s="54"/>
      <c r="LN360" s="54"/>
      <c r="LO360" s="54"/>
      <c r="LP360" s="54"/>
      <c r="LQ360" s="54"/>
      <c r="LR360" s="54"/>
      <c r="LS360" s="54"/>
      <c r="LT360" s="54"/>
      <c r="LU360" s="54"/>
      <c r="LV360" s="54"/>
      <c r="LW360" s="54"/>
      <c r="LX360" s="54"/>
      <c r="LY360" s="54"/>
      <c r="LZ360" s="54"/>
      <c r="MA360" s="54"/>
      <c r="MB360" s="54"/>
      <c r="MC360" s="54"/>
      <c r="MD360" s="54"/>
      <c r="ME360" s="54"/>
      <c r="MF360" s="54"/>
      <c r="MG360" s="54"/>
      <c r="MH360" s="54"/>
      <c r="MI360" s="54"/>
      <c r="MJ360" s="54"/>
      <c r="MK360" s="54"/>
      <c r="ML360" s="54"/>
      <c r="MM360" s="54"/>
      <c r="MN360" s="54"/>
      <c r="MO360" s="54"/>
      <c r="MP360" s="54"/>
      <c r="MQ360" s="54"/>
      <c r="MR360" s="54"/>
      <c r="MS360" s="54"/>
      <c r="MT360" s="54"/>
      <c r="MU360" s="54"/>
      <c r="MV360" s="54"/>
      <c r="MW360" s="54"/>
      <c r="MX360" s="54"/>
      <c r="MY360" s="54"/>
      <c r="MZ360" s="54"/>
      <c r="NA360" s="54"/>
      <c r="NB360" s="54"/>
      <c r="NC360" s="54"/>
      <c r="ND360" s="54"/>
      <c r="NE360" s="54"/>
      <c r="NF360" s="54"/>
      <c r="NG360" s="54"/>
      <c r="NH360" s="54"/>
      <c r="NI360" s="54"/>
      <c r="NJ360" s="54"/>
      <c r="NK360" s="54"/>
      <c r="NL360" s="54"/>
      <c r="NM360" s="54"/>
      <c r="NN360" s="54"/>
      <c r="NO360" s="54"/>
      <c r="NP360" s="54"/>
      <c r="NQ360" s="54"/>
      <c r="NR360" s="54"/>
      <c r="NS360" s="54"/>
      <c r="NT360" s="54"/>
      <c r="NU360" s="54"/>
      <c r="NV360" s="54"/>
      <c r="NW360" s="54"/>
      <c r="NX360" s="54"/>
      <c r="NY360" s="54"/>
      <c r="NZ360" s="54"/>
      <c r="OA360" s="54"/>
      <c r="OB360" s="54"/>
      <c r="OC360" s="54"/>
      <c r="OD360" s="54"/>
      <c r="OE360" s="54"/>
      <c r="OF360" s="54"/>
      <c r="OG360" s="54"/>
      <c r="OH360" s="54"/>
      <c r="OI360" s="54"/>
      <c r="OJ360" s="54"/>
      <c r="OK360" s="54"/>
      <c r="OL360" s="54"/>
      <c r="OM360" s="54"/>
      <c r="ON360" s="54"/>
      <c r="OO360" s="54"/>
      <c r="OP360" s="54"/>
      <c r="OQ360" s="54"/>
      <c r="OR360" s="54"/>
      <c r="OS360" s="54"/>
      <c r="OT360" s="54"/>
      <c r="OU360" s="54"/>
      <c r="OV360" s="54"/>
      <c r="OW360" s="54"/>
      <c r="OX360" s="54"/>
      <c r="OY360" s="54"/>
      <c r="OZ360" s="54"/>
      <c r="PA360" s="54"/>
      <c r="PB360" s="54"/>
      <c r="PC360" s="54"/>
      <c r="PD360" s="54"/>
      <c r="PE360" s="54"/>
      <c r="PF360" s="54"/>
      <c r="PG360" s="54"/>
      <c r="PH360" s="54"/>
      <c r="PI360" s="54"/>
      <c r="PJ360" s="54"/>
      <c r="PK360" s="54"/>
      <c r="PL360" s="54"/>
      <c r="PM360" s="54"/>
      <c r="PN360" s="54"/>
      <c r="PO360" s="54"/>
      <c r="PP360" s="54"/>
      <c r="PQ360" s="54"/>
      <c r="PR360" s="54"/>
      <c r="PS360" s="54"/>
      <c r="PT360" s="54"/>
      <c r="PU360" s="54"/>
      <c r="PV360" s="54"/>
      <c r="PW360" s="54"/>
      <c r="PX360" s="54"/>
      <c r="PY360" s="54"/>
      <c r="PZ360" s="54"/>
      <c r="QA360" s="54"/>
      <c r="QB360" s="54"/>
      <c r="QC360" s="54"/>
      <c r="QD360" s="54"/>
      <c r="QE360" s="54"/>
      <c r="QF360" s="54"/>
      <c r="QG360" s="54"/>
      <c r="QH360" s="54"/>
      <c r="QI360" s="54"/>
      <c r="QJ360" s="54"/>
      <c r="QK360" s="54"/>
      <c r="QL360" s="54"/>
      <c r="QM360" s="54"/>
      <c r="QN360" s="54"/>
      <c r="QO360" s="54"/>
      <c r="QP360" s="54"/>
      <c r="QQ360" s="54"/>
      <c r="QR360" s="54"/>
      <c r="QS360" s="54"/>
      <c r="QT360" s="54"/>
      <c r="QU360" s="54"/>
      <c r="QV360" s="54"/>
      <c r="QW360" s="54"/>
      <c r="QX360" s="54"/>
      <c r="QY360" s="54"/>
      <c r="QZ360" s="54"/>
      <c r="RA360" s="54"/>
      <c r="RB360" s="54"/>
      <c r="RC360" s="54"/>
      <c r="RD360" s="54"/>
      <c r="RE360" s="54"/>
      <c r="RF360" s="54"/>
      <c r="RG360" s="54"/>
      <c r="RH360" s="54"/>
      <c r="RI360" s="54"/>
      <c r="RJ360" s="54"/>
      <c r="RK360" s="54"/>
      <c r="RL360" s="54"/>
      <c r="RM360" s="54"/>
      <c r="RN360" s="54"/>
      <c r="RO360" s="54"/>
      <c r="RP360" s="54"/>
      <c r="RQ360" s="54"/>
      <c r="RR360" s="54"/>
      <c r="RS360" s="54"/>
      <c r="RT360" s="54"/>
      <c r="RU360" s="54"/>
      <c r="RV360" s="54"/>
      <c r="RW360" s="54"/>
      <c r="RX360" s="54"/>
      <c r="RY360" s="54"/>
      <c r="RZ360" s="54"/>
      <c r="SA360" s="54"/>
      <c r="SB360" s="54"/>
      <c r="SC360" s="54"/>
      <c r="SD360" s="54"/>
      <c r="SE360" s="54"/>
      <c r="SF360" s="54"/>
      <c r="SG360" s="54"/>
      <c r="SH360" s="54"/>
      <c r="SI360" s="54"/>
      <c r="SJ360" s="54"/>
      <c r="SK360" s="54"/>
      <c r="SL360" s="54"/>
      <c r="SM360" s="54"/>
      <c r="SN360" s="54"/>
      <c r="SO360" s="54"/>
      <c r="SP360" s="54"/>
      <c r="SQ360" s="54"/>
      <c r="SR360" s="54"/>
      <c r="SS360" s="54"/>
      <c r="ST360" s="54"/>
      <c r="SU360" s="54"/>
      <c r="SV360" s="54"/>
      <c r="SW360" s="54"/>
      <c r="SX360" s="54"/>
      <c r="SY360" s="54"/>
      <c r="SZ360" s="54"/>
      <c r="TA360" s="54"/>
      <c r="TB360" s="54"/>
      <c r="TC360" s="54"/>
      <c r="TD360" s="54"/>
      <c r="TE360" s="54"/>
      <c r="TF360" s="54"/>
      <c r="TG360" s="54"/>
      <c r="TH360" s="54"/>
      <c r="TI360" s="54"/>
      <c r="TJ360" s="54"/>
      <c r="TK360" s="54"/>
      <c r="TL360" s="54"/>
      <c r="TM360" s="54"/>
      <c r="TN360" s="54"/>
      <c r="TO360" s="54"/>
      <c r="TP360" s="54"/>
      <c r="TQ360" s="54"/>
      <c r="TR360" s="54"/>
      <c r="TS360" s="54"/>
      <c r="TT360" s="54"/>
      <c r="TU360" s="54"/>
      <c r="TV360" s="54"/>
      <c r="TW360" s="54"/>
      <c r="TX360" s="54"/>
      <c r="TY360" s="54"/>
      <c r="TZ360" s="54"/>
      <c r="UA360" s="54"/>
      <c r="UB360" s="54"/>
      <c r="UC360" s="54"/>
      <c r="UD360" s="54"/>
      <c r="UE360" s="54"/>
      <c r="UF360" s="54"/>
      <c r="UG360" s="54"/>
      <c r="UH360" s="54"/>
      <c r="UI360" s="54"/>
      <c r="UJ360" s="54"/>
      <c r="UK360" s="54"/>
      <c r="UL360" s="54"/>
      <c r="UM360" s="54"/>
      <c r="UN360" s="54"/>
      <c r="UO360" s="54"/>
      <c r="UP360" s="54"/>
      <c r="UQ360" s="54"/>
      <c r="UR360" s="54"/>
      <c r="US360" s="54"/>
      <c r="UT360" s="54"/>
      <c r="UU360" s="54"/>
      <c r="UV360" s="54"/>
      <c r="UW360" s="54"/>
      <c r="UX360" s="54"/>
      <c r="UY360" s="54"/>
      <c r="UZ360" s="54"/>
      <c r="VA360" s="54"/>
      <c r="VB360" s="54"/>
      <c r="VC360" s="54"/>
      <c r="VD360" s="54"/>
      <c r="VE360" s="54"/>
      <c r="VF360" s="54"/>
      <c r="VG360" s="54"/>
      <c r="VH360" s="54"/>
      <c r="VI360" s="54"/>
      <c r="VJ360" s="54"/>
      <c r="VK360" s="54"/>
      <c r="VL360" s="54"/>
      <c r="VM360" s="54"/>
      <c r="VN360" s="54"/>
      <c r="VO360" s="54"/>
      <c r="VP360" s="54"/>
      <c r="VQ360" s="54"/>
      <c r="VR360" s="54"/>
      <c r="VS360" s="54"/>
      <c r="VT360" s="54"/>
      <c r="VU360" s="54"/>
      <c r="VV360" s="54"/>
      <c r="VW360" s="54"/>
      <c r="VX360" s="54"/>
      <c r="VY360" s="54"/>
      <c r="VZ360" s="54"/>
      <c r="WA360" s="54"/>
      <c r="WB360" s="54"/>
      <c r="WC360" s="54"/>
      <c r="WD360" s="54"/>
      <c r="WE360" s="54"/>
      <c r="WF360" s="54"/>
      <c r="WG360" s="54"/>
      <c r="WH360" s="54"/>
      <c r="WI360" s="54"/>
      <c r="WJ360" s="54"/>
      <c r="WK360" s="54"/>
      <c r="WL360" s="54"/>
      <c r="WM360" s="54"/>
      <c r="WN360" s="54"/>
      <c r="WO360" s="54"/>
      <c r="WP360" s="54"/>
      <c r="WQ360" s="54"/>
      <c r="WR360" s="54"/>
      <c r="WS360" s="54"/>
      <c r="WT360" s="54"/>
      <c r="WU360" s="54"/>
      <c r="WV360" s="54"/>
      <c r="WW360" s="54"/>
      <c r="WX360" s="54"/>
      <c r="WY360" s="54"/>
      <c r="WZ360" s="54"/>
      <c r="XA360" s="54"/>
      <c r="XB360" s="54"/>
      <c r="XC360" s="54"/>
      <c r="XD360" s="54"/>
      <c r="XE360" s="54"/>
      <c r="XF360" s="54"/>
      <c r="XG360" s="54"/>
      <c r="XH360" s="54"/>
      <c r="XI360" s="54"/>
      <c r="XJ360" s="54"/>
      <c r="XK360" s="54"/>
      <c r="XL360" s="54"/>
      <c r="XM360" s="54"/>
      <c r="XN360" s="54"/>
      <c r="XO360" s="54"/>
      <c r="XP360" s="54"/>
      <c r="XQ360" s="54"/>
      <c r="XR360" s="54"/>
      <c r="XS360" s="54"/>
      <c r="XT360" s="54"/>
      <c r="XU360" s="54"/>
      <c r="XV360" s="54"/>
      <c r="XW360" s="54"/>
      <c r="XX360" s="54"/>
      <c r="XY360" s="54"/>
      <c r="XZ360" s="54"/>
      <c r="YA360" s="54"/>
      <c r="YB360" s="54"/>
      <c r="YC360" s="54"/>
      <c r="YD360" s="54"/>
      <c r="YE360" s="54"/>
      <c r="YF360" s="54"/>
      <c r="YG360" s="54"/>
      <c r="YH360" s="54"/>
      <c r="YI360" s="54"/>
      <c r="YJ360" s="54"/>
      <c r="YK360" s="54"/>
      <c r="YL360" s="54"/>
      <c r="YM360" s="54"/>
      <c r="YN360" s="54"/>
      <c r="YO360" s="54"/>
      <c r="YP360" s="54"/>
      <c r="YQ360" s="54"/>
      <c r="YR360" s="54"/>
      <c r="YS360" s="54"/>
      <c r="YT360" s="54"/>
      <c r="YU360" s="54"/>
      <c r="YV360" s="54"/>
      <c r="YW360" s="54"/>
      <c r="YX360" s="54"/>
      <c r="YY360" s="54"/>
      <c r="YZ360" s="54"/>
      <c r="ZA360" s="54"/>
      <c r="ZB360" s="54"/>
      <c r="ZC360" s="54"/>
      <c r="ZD360" s="54"/>
      <c r="ZE360" s="54"/>
      <c r="ZF360" s="54"/>
      <c r="ZG360" s="54"/>
      <c r="ZH360" s="54"/>
      <c r="ZI360" s="54"/>
      <c r="ZJ360" s="54"/>
      <c r="ZK360" s="54"/>
      <c r="ZL360" s="54"/>
      <c r="ZM360" s="54"/>
      <c r="ZN360" s="54"/>
      <c r="ZO360" s="54"/>
      <c r="ZP360" s="54"/>
      <c r="ZQ360" s="54"/>
      <c r="ZR360" s="54"/>
      <c r="ZS360" s="54"/>
      <c r="ZT360" s="54"/>
      <c r="ZU360" s="54"/>
      <c r="ZV360" s="54"/>
      <c r="ZW360" s="54"/>
      <c r="ZX360" s="54"/>
      <c r="ZY360" s="54"/>
      <c r="ZZ360" s="54"/>
    </row>
    <row r="361" spans="1:702" x14ac:dyDescent="0.2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  <c r="AB361" s="54"/>
      <c r="AC361" s="54"/>
      <c r="AD361" s="54"/>
      <c r="AE361" s="54"/>
      <c r="AF361" s="54"/>
      <c r="AG361" s="54"/>
      <c r="AH361" s="54"/>
      <c r="AI361" s="54"/>
      <c r="AJ361" s="54"/>
      <c r="AK361" s="54"/>
      <c r="AL361" s="54"/>
      <c r="AM361" s="54"/>
      <c r="AN361" s="54"/>
      <c r="AO361" s="54"/>
      <c r="AP361" s="54"/>
      <c r="AQ361" s="54"/>
      <c r="AR361" s="54"/>
      <c r="AS361" s="54"/>
      <c r="AT361" s="54"/>
      <c r="AU361" s="54"/>
      <c r="AV361" s="54"/>
      <c r="AW361" s="54"/>
      <c r="AX361" s="54"/>
      <c r="AY361" s="54"/>
      <c r="AZ361" s="54"/>
      <c r="BA361" s="54"/>
      <c r="BB361" s="54"/>
      <c r="BC361" s="54"/>
      <c r="BD361" s="54"/>
      <c r="BE361" s="54"/>
      <c r="BF361" s="54"/>
      <c r="BG361" s="54"/>
      <c r="BH361" s="54"/>
      <c r="BI361" s="54"/>
      <c r="BJ361" s="54"/>
      <c r="BK361" s="54"/>
      <c r="BL361" s="54"/>
      <c r="BM361" s="54"/>
      <c r="BN361" s="54"/>
      <c r="BO361" s="54"/>
      <c r="BP361" s="54"/>
      <c r="BQ361" s="54"/>
      <c r="BR361" s="54"/>
      <c r="BS361" s="54"/>
      <c r="BT361" s="54"/>
      <c r="BU361" s="54"/>
      <c r="BV361" s="54"/>
      <c r="BW361" s="54"/>
      <c r="BX361" s="54"/>
      <c r="BY361" s="54"/>
      <c r="BZ361" s="54"/>
      <c r="CA361" s="54"/>
      <c r="CB361" s="54"/>
      <c r="CC361" s="54"/>
      <c r="CD361" s="54"/>
      <c r="CE361" s="54"/>
      <c r="CF361" s="54"/>
      <c r="CG361" s="54"/>
      <c r="CH361" s="54"/>
      <c r="CI361" s="54"/>
      <c r="CJ361" s="54"/>
      <c r="CK361" s="54"/>
      <c r="CL361" s="54"/>
      <c r="CM361" s="54"/>
      <c r="CN361" s="54"/>
      <c r="CO361" s="54"/>
      <c r="CP361" s="54"/>
      <c r="CQ361" s="54"/>
      <c r="CR361" s="54"/>
      <c r="CS361" s="54"/>
      <c r="CT361" s="54"/>
      <c r="CU361" s="54"/>
      <c r="CV361" s="54"/>
      <c r="CW361" s="54"/>
      <c r="CX361" s="54"/>
      <c r="CY361" s="54"/>
      <c r="CZ361" s="54"/>
      <c r="DA361" s="54"/>
      <c r="DB361" s="54"/>
      <c r="DC361" s="54"/>
      <c r="DD361" s="54"/>
      <c r="DE361" s="54"/>
      <c r="DF361" s="54"/>
      <c r="DG361" s="54"/>
      <c r="DH361" s="54"/>
      <c r="DI361" s="54"/>
      <c r="DJ361" s="54"/>
      <c r="DK361" s="54"/>
      <c r="DL361" s="54"/>
      <c r="DM361" s="54"/>
      <c r="DN361" s="54"/>
      <c r="DO361" s="54"/>
      <c r="DP361" s="54"/>
      <c r="DQ361" s="54"/>
      <c r="DR361" s="54"/>
      <c r="DS361" s="54"/>
      <c r="DT361" s="54"/>
      <c r="DU361" s="54"/>
      <c r="DV361" s="54"/>
      <c r="DW361" s="54"/>
      <c r="DX361" s="54"/>
      <c r="DY361" s="54"/>
      <c r="DZ361" s="54"/>
      <c r="EA361" s="54"/>
      <c r="EB361" s="54"/>
      <c r="EC361" s="54"/>
      <c r="ED361" s="54"/>
      <c r="EE361" s="54"/>
      <c r="EF361" s="54"/>
      <c r="EG361" s="54"/>
      <c r="EH361" s="54"/>
      <c r="EI361" s="54"/>
      <c r="EJ361" s="54"/>
      <c r="EK361" s="54"/>
      <c r="EL361" s="54"/>
      <c r="EM361" s="54"/>
      <c r="EN361" s="54"/>
      <c r="EO361" s="54"/>
      <c r="EP361" s="54"/>
      <c r="EQ361" s="54"/>
      <c r="ER361" s="54"/>
      <c r="ES361" s="54"/>
      <c r="ET361" s="54"/>
      <c r="EU361" s="54"/>
      <c r="EV361" s="54"/>
      <c r="EW361" s="54"/>
      <c r="EX361" s="54"/>
      <c r="EY361" s="54"/>
      <c r="EZ361" s="54"/>
      <c r="FA361" s="54"/>
      <c r="FB361" s="54"/>
      <c r="FC361" s="54"/>
      <c r="FD361" s="54"/>
      <c r="FE361" s="54"/>
      <c r="FF361" s="54"/>
      <c r="FG361" s="54"/>
      <c r="FH361" s="54"/>
      <c r="FI361" s="54"/>
      <c r="FJ361" s="54"/>
      <c r="FK361" s="54"/>
      <c r="FL361" s="54"/>
      <c r="FM361" s="54"/>
      <c r="FN361" s="54"/>
      <c r="FO361" s="54"/>
      <c r="FP361" s="54"/>
      <c r="FQ361" s="54"/>
      <c r="FR361" s="54"/>
      <c r="FS361" s="54"/>
      <c r="FT361" s="54"/>
      <c r="FU361" s="54"/>
      <c r="FV361" s="54"/>
      <c r="FW361" s="54"/>
      <c r="FX361" s="54"/>
      <c r="FY361" s="54"/>
      <c r="FZ361" s="54"/>
      <c r="GA361" s="54"/>
      <c r="GB361" s="54"/>
      <c r="GC361" s="54"/>
      <c r="GD361" s="54"/>
      <c r="GE361" s="54"/>
      <c r="GF361" s="54"/>
      <c r="GG361" s="54"/>
      <c r="GH361" s="54"/>
      <c r="GI361" s="54"/>
      <c r="GJ361" s="54"/>
      <c r="GK361" s="54"/>
      <c r="GL361" s="54"/>
      <c r="GM361" s="54"/>
      <c r="GN361" s="54"/>
      <c r="GO361" s="54"/>
      <c r="GP361" s="54"/>
      <c r="GQ361" s="54"/>
      <c r="GR361" s="54"/>
      <c r="GS361" s="54"/>
      <c r="GT361" s="54"/>
      <c r="GU361" s="54"/>
      <c r="GV361" s="54"/>
      <c r="GW361" s="54"/>
      <c r="GX361" s="54"/>
      <c r="GY361" s="54"/>
      <c r="GZ361" s="54"/>
      <c r="HA361" s="54"/>
      <c r="HB361" s="54"/>
      <c r="HC361" s="54"/>
      <c r="HD361" s="54"/>
      <c r="HE361" s="54"/>
      <c r="HF361" s="54"/>
      <c r="HG361" s="54"/>
      <c r="HH361" s="54"/>
      <c r="HI361" s="54"/>
      <c r="HJ361" s="54"/>
      <c r="HK361" s="54"/>
      <c r="HL361" s="54"/>
      <c r="HM361" s="54"/>
      <c r="HN361" s="54"/>
      <c r="HO361" s="54"/>
      <c r="HP361" s="54"/>
      <c r="HQ361" s="54"/>
      <c r="HR361" s="54"/>
      <c r="HS361" s="54"/>
      <c r="HT361" s="54"/>
      <c r="HU361" s="54"/>
      <c r="HV361" s="54"/>
      <c r="HW361" s="54"/>
      <c r="HX361" s="54"/>
      <c r="HY361" s="54"/>
      <c r="HZ361" s="54"/>
      <c r="IA361" s="54"/>
      <c r="IB361" s="54"/>
      <c r="IC361" s="54"/>
      <c r="ID361" s="54"/>
      <c r="IE361" s="54"/>
      <c r="IF361" s="54"/>
      <c r="IG361" s="54"/>
      <c r="IH361" s="54"/>
      <c r="II361" s="54"/>
      <c r="IJ361" s="54"/>
      <c r="IK361" s="54"/>
      <c r="IL361" s="54"/>
      <c r="IM361" s="54"/>
      <c r="IN361" s="54"/>
      <c r="IO361" s="54"/>
      <c r="IP361" s="54"/>
      <c r="IQ361" s="54"/>
      <c r="IR361" s="54"/>
      <c r="IS361" s="54"/>
      <c r="IT361" s="54"/>
      <c r="IU361" s="54"/>
      <c r="IV361" s="54"/>
      <c r="IW361" s="54"/>
      <c r="IX361" s="54"/>
      <c r="IY361" s="54"/>
      <c r="IZ361" s="54"/>
      <c r="JA361" s="54"/>
      <c r="JB361" s="54"/>
      <c r="JC361" s="54"/>
      <c r="JD361" s="54"/>
      <c r="JE361" s="54"/>
      <c r="JF361" s="54"/>
      <c r="JG361" s="54"/>
      <c r="JH361" s="54"/>
      <c r="JI361" s="54"/>
      <c r="JJ361" s="54"/>
      <c r="JK361" s="54"/>
      <c r="JL361" s="54"/>
      <c r="JM361" s="54"/>
      <c r="JN361" s="54"/>
      <c r="JO361" s="54"/>
      <c r="JP361" s="54"/>
      <c r="JQ361" s="54"/>
      <c r="JR361" s="54"/>
      <c r="JS361" s="54"/>
      <c r="JT361" s="54"/>
      <c r="JU361" s="54"/>
      <c r="JV361" s="54"/>
      <c r="JW361" s="54"/>
      <c r="JX361" s="54"/>
      <c r="JY361" s="54"/>
      <c r="JZ361" s="54"/>
      <c r="KA361" s="54"/>
      <c r="KB361" s="54"/>
      <c r="KC361" s="54"/>
      <c r="KD361" s="54"/>
      <c r="KE361" s="54"/>
      <c r="KF361" s="54"/>
      <c r="KG361" s="54"/>
      <c r="KH361" s="54"/>
      <c r="KI361" s="54"/>
      <c r="KJ361" s="54"/>
      <c r="KK361" s="54"/>
      <c r="KL361" s="54"/>
      <c r="KM361" s="54"/>
      <c r="KN361" s="54"/>
      <c r="KO361" s="54"/>
      <c r="KP361" s="54"/>
      <c r="KQ361" s="54"/>
      <c r="KR361" s="54"/>
      <c r="KS361" s="54"/>
      <c r="KT361" s="54"/>
      <c r="KU361" s="54"/>
      <c r="KV361" s="54"/>
      <c r="KW361" s="54"/>
      <c r="KX361" s="54"/>
      <c r="KY361" s="54"/>
      <c r="KZ361" s="54"/>
      <c r="LA361" s="54"/>
      <c r="LB361" s="54"/>
      <c r="LC361" s="54"/>
      <c r="LD361" s="54"/>
      <c r="LE361" s="54"/>
      <c r="LF361" s="54"/>
      <c r="LG361" s="54"/>
      <c r="LH361" s="54"/>
      <c r="LI361" s="54"/>
      <c r="LJ361" s="54"/>
      <c r="LK361" s="54"/>
      <c r="LL361" s="54"/>
      <c r="LM361" s="54"/>
      <c r="LN361" s="54"/>
      <c r="LO361" s="54"/>
      <c r="LP361" s="54"/>
      <c r="LQ361" s="54"/>
      <c r="LR361" s="54"/>
      <c r="LS361" s="54"/>
      <c r="LT361" s="54"/>
      <c r="LU361" s="54"/>
      <c r="LV361" s="54"/>
      <c r="LW361" s="54"/>
      <c r="LX361" s="54"/>
      <c r="LY361" s="54"/>
      <c r="LZ361" s="54"/>
      <c r="MA361" s="54"/>
      <c r="MB361" s="54"/>
      <c r="MC361" s="54"/>
      <c r="MD361" s="54"/>
      <c r="ME361" s="54"/>
      <c r="MF361" s="54"/>
      <c r="MG361" s="54"/>
      <c r="MH361" s="54"/>
      <c r="MI361" s="54"/>
      <c r="MJ361" s="54"/>
      <c r="MK361" s="54"/>
      <c r="ML361" s="54"/>
      <c r="MM361" s="54"/>
      <c r="MN361" s="54"/>
      <c r="MO361" s="54"/>
      <c r="MP361" s="54"/>
      <c r="MQ361" s="54"/>
      <c r="MR361" s="54"/>
      <c r="MS361" s="54"/>
      <c r="MT361" s="54"/>
      <c r="MU361" s="54"/>
      <c r="MV361" s="54"/>
      <c r="MW361" s="54"/>
      <c r="MX361" s="54"/>
      <c r="MY361" s="54"/>
      <c r="MZ361" s="54"/>
      <c r="NA361" s="54"/>
      <c r="NB361" s="54"/>
      <c r="NC361" s="54"/>
      <c r="ND361" s="54"/>
      <c r="NE361" s="54"/>
      <c r="NF361" s="54"/>
      <c r="NG361" s="54"/>
      <c r="NH361" s="54"/>
      <c r="NI361" s="54"/>
      <c r="NJ361" s="54"/>
      <c r="NK361" s="54"/>
      <c r="NL361" s="54"/>
      <c r="NM361" s="54"/>
      <c r="NN361" s="54"/>
      <c r="NO361" s="54"/>
      <c r="NP361" s="54"/>
      <c r="NQ361" s="54"/>
      <c r="NR361" s="54"/>
      <c r="NS361" s="54"/>
      <c r="NT361" s="54"/>
      <c r="NU361" s="54"/>
      <c r="NV361" s="54"/>
      <c r="NW361" s="54"/>
      <c r="NX361" s="54"/>
      <c r="NY361" s="54"/>
      <c r="NZ361" s="54"/>
      <c r="OA361" s="54"/>
      <c r="OB361" s="54"/>
      <c r="OC361" s="54"/>
      <c r="OD361" s="54"/>
      <c r="OE361" s="54"/>
      <c r="OF361" s="54"/>
      <c r="OG361" s="54"/>
      <c r="OH361" s="54"/>
      <c r="OI361" s="54"/>
      <c r="OJ361" s="54"/>
      <c r="OK361" s="54"/>
      <c r="OL361" s="54"/>
      <c r="OM361" s="54"/>
      <c r="ON361" s="54"/>
      <c r="OO361" s="54"/>
      <c r="OP361" s="54"/>
      <c r="OQ361" s="54"/>
      <c r="OR361" s="54"/>
      <c r="OS361" s="54"/>
      <c r="OT361" s="54"/>
      <c r="OU361" s="54"/>
      <c r="OV361" s="54"/>
      <c r="OW361" s="54"/>
      <c r="OX361" s="54"/>
      <c r="OY361" s="54"/>
      <c r="OZ361" s="54"/>
      <c r="PA361" s="54"/>
      <c r="PB361" s="54"/>
      <c r="PC361" s="54"/>
      <c r="PD361" s="54"/>
      <c r="PE361" s="54"/>
      <c r="PF361" s="54"/>
      <c r="PG361" s="54"/>
      <c r="PH361" s="54"/>
      <c r="PI361" s="54"/>
      <c r="PJ361" s="54"/>
      <c r="PK361" s="54"/>
      <c r="PL361" s="54"/>
      <c r="PM361" s="54"/>
      <c r="PN361" s="54"/>
      <c r="PO361" s="54"/>
      <c r="PP361" s="54"/>
      <c r="PQ361" s="54"/>
      <c r="PR361" s="54"/>
      <c r="PS361" s="54"/>
      <c r="PT361" s="54"/>
      <c r="PU361" s="54"/>
      <c r="PV361" s="54"/>
      <c r="PW361" s="54"/>
      <c r="PX361" s="54"/>
      <c r="PY361" s="54"/>
      <c r="PZ361" s="54"/>
      <c r="QA361" s="54"/>
      <c r="QB361" s="54"/>
      <c r="QC361" s="54"/>
      <c r="QD361" s="54"/>
      <c r="QE361" s="54"/>
      <c r="QF361" s="54"/>
      <c r="QG361" s="54"/>
      <c r="QH361" s="54"/>
      <c r="QI361" s="54"/>
      <c r="QJ361" s="54"/>
      <c r="QK361" s="54"/>
      <c r="QL361" s="54"/>
      <c r="QM361" s="54"/>
      <c r="QN361" s="54"/>
      <c r="QO361" s="54"/>
      <c r="QP361" s="54"/>
      <c r="QQ361" s="54"/>
      <c r="QR361" s="54"/>
      <c r="QS361" s="54"/>
      <c r="QT361" s="54"/>
      <c r="QU361" s="54"/>
      <c r="QV361" s="54"/>
      <c r="QW361" s="54"/>
      <c r="QX361" s="54"/>
      <c r="QY361" s="54"/>
      <c r="QZ361" s="54"/>
      <c r="RA361" s="54"/>
      <c r="RB361" s="54"/>
      <c r="RC361" s="54"/>
      <c r="RD361" s="54"/>
      <c r="RE361" s="54"/>
      <c r="RF361" s="54"/>
      <c r="RG361" s="54"/>
      <c r="RH361" s="54"/>
      <c r="RI361" s="54"/>
      <c r="RJ361" s="54"/>
      <c r="RK361" s="54"/>
      <c r="RL361" s="54"/>
      <c r="RM361" s="54"/>
      <c r="RN361" s="54"/>
      <c r="RO361" s="54"/>
      <c r="RP361" s="54"/>
      <c r="RQ361" s="54"/>
      <c r="RR361" s="54"/>
      <c r="RS361" s="54"/>
      <c r="RT361" s="54"/>
      <c r="RU361" s="54"/>
      <c r="RV361" s="54"/>
      <c r="RW361" s="54"/>
      <c r="RX361" s="54"/>
      <c r="RY361" s="54"/>
      <c r="RZ361" s="54"/>
      <c r="SA361" s="54"/>
      <c r="SB361" s="54"/>
      <c r="SC361" s="54"/>
      <c r="SD361" s="54"/>
      <c r="SE361" s="54"/>
      <c r="SF361" s="54"/>
      <c r="SG361" s="54"/>
      <c r="SH361" s="54"/>
      <c r="SI361" s="54"/>
      <c r="SJ361" s="54"/>
      <c r="SK361" s="54"/>
      <c r="SL361" s="54"/>
      <c r="SM361" s="54"/>
      <c r="SN361" s="54"/>
      <c r="SO361" s="54"/>
      <c r="SP361" s="54"/>
      <c r="SQ361" s="54"/>
      <c r="SR361" s="54"/>
      <c r="SS361" s="54"/>
      <c r="ST361" s="54"/>
      <c r="SU361" s="54"/>
      <c r="SV361" s="54"/>
      <c r="SW361" s="54"/>
      <c r="SX361" s="54"/>
      <c r="SY361" s="54"/>
      <c r="SZ361" s="54"/>
      <c r="TA361" s="54"/>
      <c r="TB361" s="54"/>
      <c r="TC361" s="54"/>
      <c r="TD361" s="54"/>
      <c r="TE361" s="54"/>
      <c r="TF361" s="54"/>
      <c r="TG361" s="54"/>
      <c r="TH361" s="54"/>
      <c r="TI361" s="54"/>
      <c r="TJ361" s="54"/>
      <c r="TK361" s="54"/>
      <c r="TL361" s="54"/>
      <c r="TM361" s="54"/>
      <c r="TN361" s="54"/>
      <c r="TO361" s="54"/>
      <c r="TP361" s="54"/>
      <c r="TQ361" s="54"/>
      <c r="TR361" s="54"/>
      <c r="TS361" s="54"/>
      <c r="TT361" s="54"/>
      <c r="TU361" s="54"/>
      <c r="TV361" s="54"/>
      <c r="TW361" s="54"/>
      <c r="TX361" s="54"/>
      <c r="TY361" s="54"/>
      <c r="TZ361" s="54"/>
      <c r="UA361" s="54"/>
      <c r="UB361" s="54"/>
      <c r="UC361" s="54"/>
      <c r="UD361" s="54"/>
      <c r="UE361" s="54"/>
      <c r="UF361" s="54"/>
      <c r="UG361" s="54"/>
      <c r="UH361" s="54"/>
      <c r="UI361" s="54"/>
      <c r="UJ361" s="54"/>
      <c r="UK361" s="54"/>
      <c r="UL361" s="54"/>
      <c r="UM361" s="54"/>
      <c r="UN361" s="54"/>
      <c r="UO361" s="54"/>
      <c r="UP361" s="54"/>
      <c r="UQ361" s="54"/>
      <c r="UR361" s="54"/>
      <c r="US361" s="54"/>
      <c r="UT361" s="54"/>
      <c r="UU361" s="54"/>
      <c r="UV361" s="54"/>
      <c r="UW361" s="54"/>
      <c r="UX361" s="54"/>
      <c r="UY361" s="54"/>
      <c r="UZ361" s="54"/>
      <c r="VA361" s="54"/>
      <c r="VB361" s="54"/>
      <c r="VC361" s="54"/>
      <c r="VD361" s="54"/>
      <c r="VE361" s="54"/>
      <c r="VF361" s="54"/>
      <c r="VG361" s="54"/>
      <c r="VH361" s="54"/>
      <c r="VI361" s="54"/>
      <c r="VJ361" s="54"/>
      <c r="VK361" s="54"/>
      <c r="VL361" s="54"/>
      <c r="VM361" s="54"/>
      <c r="VN361" s="54"/>
      <c r="VO361" s="54"/>
      <c r="VP361" s="54"/>
      <c r="VQ361" s="54"/>
      <c r="VR361" s="54"/>
      <c r="VS361" s="54"/>
      <c r="VT361" s="54"/>
      <c r="VU361" s="54"/>
      <c r="VV361" s="54"/>
      <c r="VW361" s="54"/>
      <c r="VX361" s="54"/>
      <c r="VY361" s="54"/>
      <c r="VZ361" s="54"/>
      <c r="WA361" s="54"/>
      <c r="WB361" s="54"/>
      <c r="WC361" s="54"/>
      <c r="WD361" s="54"/>
      <c r="WE361" s="54"/>
      <c r="WF361" s="54"/>
      <c r="WG361" s="54"/>
      <c r="WH361" s="54"/>
      <c r="WI361" s="54"/>
      <c r="WJ361" s="54"/>
      <c r="WK361" s="54"/>
      <c r="WL361" s="54"/>
      <c r="WM361" s="54"/>
      <c r="WN361" s="54"/>
      <c r="WO361" s="54"/>
      <c r="WP361" s="54"/>
      <c r="WQ361" s="54"/>
      <c r="WR361" s="54"/>
      <c r="WS361" s="54"/>
      <c r="WT361" s="54"/>
      <c r="WU361" s="54"/>
      <c r="WV361" s="54"/>
      <c r="WW361" s="54"/>
      <c r="WX361" s="54"/>
      <c r="WY361" s="54"/>
      <c r="WZ361" s="54"/>
      <c r="XA361" s="54"/>
      <c r="XB361" s="54"/>
      <c r="XC361" s="54"/>
      <c r="XD361" s="54"/>
      <c r="XE361" s="54"/>
      <c r="XF361" s="54"/>
      <c r="XG361" s="54"/>
      <c r="XH361" s="54"/>
      <c r="XI361" s="54"/>
      <c r="XJ361" s="54"/>
      <c r="XK361" s="54"/>
      <c r="XL361" s="54"/>
      <c r="XM361" s="54"/>
      <c r="XN361" s="54"/>
      <c r="XO361" s="54"/>
      <c r="XP361" s="54"/>
      <c r="XQ361" s="54"/>
      <c r="XR361" s="54"/>
      <c r="XS361" s="54"/>
      <c r="XT361" s="54"/>
      <c r="XU361" s="54"/>
      <c r="XV361" s="54"/>
      <c r="XW361" s="54"/>
      <c r="XX361" s="54"/>
      <c r="XY361" s="54"/>
      <c r="XZ361" s="54"/>
      <c r="YA361" s="54"/>
      <c r="YB361" s="54"/>
      <c r="YC361" s="54"/>
      <c r="YD361" s="54"/>
      <c r="YE361" s="54"/>
      <c r="YF361" s="54"/>
      <c r="YG361" s="54"/>
      <c r="YH361" s="54"/>
      <c r="YI361" s="54"/>
      <c r="YJ361" s="54"/>
      <c r="YK361" s="54"/>
      <c r="YL361" s="54"/>
      <c r="YM361" s="54"/>
      <c r="YN361" s="54"/>
      <c r="YO361" s="54"/>
      <c r="YP361" s="54"/>
      <c r="YQ361" s="54"/>
      <c r="YR361" s="54"/>
      <c r="YS361" s="54"/>
      <c r="YT361" s="54"/>
      <c r="YU361" s="54"/>
      <c r="YV361" s="54"/>
      <c r="YW361" s="54"/>
      <c r="YX361" s="54"/>
      <c r="YY361" s="54"/>
      <c r="YZ361" s="54"/>
      <c r="ZA361" s="54"/>
      <c r="ZB361" s="54"/>
      <c r="ZC361" s="54"/>
      <c r="ZD361" s="54"/>
      <c r="ZE361" s="54"/>
      <c r="ZF361" s="54"/>
      <c r="ZG361" s="54"/>
      <c r="ZH361" s="54"/>
      <c r="ZI361" s="54"/>
      <c r="ZJ361" s="54"/>
      <c r="ZK361" s="54"/>
      <c r="ZL361" s="54"/>
      <c r="ZM361" s="54"/>
      <c r="ZN361" s="54"/>
      <c r="ZO361" s="54"/>
      <c r="ZP361" s="54"/>
      <c r="ZQ361" s="54"/>
      <c r="ZR361" s="54"/>
      <c r="ZS361" s="54"/>
      <c r="ZT361" s="54"/>
      <c r="ZU361" s="54"/>
      <c r="ZV361" s="54"/>
      <c r="ZW361" s="54"/>
      <c r="ZX361" s="54"/>
      <c r="ZY361" s="54"/>
      <c r="ZZ361" s="54"/>
    </row>
    <row r="362" spans="1:702" x14ac:dyDescent="0.2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  <c r="AE362" s="54"/>
      <c r="AF362" s="54"/>
      <c r="AG362" s="54"/>
      <c r="AH362" s="54"/>
      <c r="AI362" s="54"/>
      <c r="AJ362" s="54"/>
      <c r="AK362" s="54"/>
      <c r="AL362" s="54"/>
      <c r="AM362" s="54"/>
      <c r="AN362" s="54"/>
      <c r="AO362" s="54"/>
      <c r="AP362" s="54"/>
      <c r="AQ362" s="54"/>
      <c r="AR362" s="54"/>
      <c r="AS362" s="54"/>
      <c r="AT362" s="54"/>
      <c r="AU362" s="54"/>
      <c r="AV362" s="54"/>
      <c r="AW362" s="54"/>
      <c r="AX362" s="54"/>
      <c r="AY362" s="54"/>
      <c r="AZ362" s="54"/>
      <c r="BA362" s="54"/>
      <c r="BB362" s="54"/>
      <c r="BC362" s="54"/>
      <c r="BD362" s="54"/>
      <c r="BE362" s="54"/>
      <c r="BF362" s="54"/>
      <c r="BG362" s="54"/>
      <c r="BH362" s="54"/>
      <c r="BI362" s="54"/>
      <c r="BJ362" s="54"/>
      <c r="BK362" s="54"/>
      <c r="BL362" s="54"/>
      <c r="BM362" s="54"/>
      <c r="BN362" s="54"/>
      <c r="BO362" s="54"/>
      <c r="BP362" s="54"/>
      <c r="BQ362" s="54"/>
      <c r="BR362" s="54"/>
      <c r="BS362" s="54"/>
      <c r="BT362" s="54"/>
      <c r="BU362" s="54"/>
      <c r="BV362" s="54"/>
      <c r="BW362" s="54"/>
      <c r="BX362" s="54"/>
      <c r="BY362" s="54"/>
      <c r="BZ362" s="54"/>
      <c r="CA362" s="54"/>
      <c r="CB362" s="54"/>
      <c r="CC362" s="54"/>
      <c r="CD362" s="54"/>
      <c r="CE362" s="54"/>
      <c r="CF362" s="54"/>
      <c r="CG362" s="54"/>
      <c r="CH362" s="54"/>
      <c r="CI362" s="54"/>
      <c r="CJ362" s="54"/>
      <c r="CK362" s="54"/>
      <c r="CL362" s="54"/>
      <c r="CM362" s="54"/>
      <c r="CN362" s="54"/>
      <c r="CO362" s="54"/>
      <c r="CP362" s="54"/>
      <c r="CQ362" s="54"/>
      <c r="CR362" s="54"/>
      <c r="CS362" s="54"/>
      <c r="CT362" s="54"/>
      <c r="CU362" s="54"/>
      <c r="CV362" s="54"/>
      <c r="CW362" s="54"/>
      <c r="CX362" s="54"/>
      <c r="CY362" s="54"/>
      <c r="CZ362" s="54"/>
      <c r="DA362" s="54"/>
      <c r="DB362" s="54"/>
      <c r="DC362" s="54"/>
      <c r="DD362" s="54"/>
      <c r="DE362" s="54"/>
      <c r="DF362" s="54"/>
      <c r="DG362" s="54"/>
      <c r="DH362" s="54"/>
      <c r="DI362" s="54"/>
      <c r="DJ362" s="54"/>
      <c r="DK362" s="54"/>
      <c r="DL362" s="54"/>
      <c r="DM362" s="54"/>
      <c r="DN362" s="54"/>
      <c r="DO362" s="54"/>
      <c r="DP362" s="54"/>
      <c r="DQ362" s="54"/>
      <c r="DR362" s="54"/>
      <c r="DS362" s="54"/>
      <c r="DT362" s="54"/>
      <c r="DU362" s="54"/>
      <c r="DV362" s="54"/>
      <c r="DW362" s="54"/>
      <c r="DX362" s="54"/>
      <c r="DY362" s="54"/>
      <c r="DZ362" s="54"/>
      <c r="EA362" s="54"/>
      <c r="EB362" s="54"/>
      <c r="EC362" s="54"/>
      <c r="ED362" s="54"/>
      <c r="EE362" s="54"/>
      <c r="EF362" s="54"/>
      <c r="EG362" s="54"/>
      <c r="EH362" s="54"/>
      <c r="EI362" s="54"/>
      <c r="EJ362" s="54"/>
      <c r="EK362" s="54"/>
      <c r="EL362" s="54"/>
      <c r="EM362" s="54"/>
      <c r="EN362" s="54"/>
      <c r="EO362" s="54"/>
      <c r="EP362" s="54"/>
      <c r="EQ362" s="54"/>
      <c r="ER362" s="54"/>
      <c r="ES362" s="54"/>
      <c r="ET362" s="54"/>
      <c r="EU362" s="54"/>
      <c r="EV362" s="54"/>
      <c r="EW362" s="54"/>
      <c r="EX362" s="54"/>
      <c r="EY362" s="54"/>
      <c r="EZ362" s="54"/>
      <c r="FA362" s="54"/>
      <c r="FB362" s="54"/>
      <c r="FC362" s="54"/>
      <c r="FD362" s="54"/>
      <c r="FE362" s="54"/>
      <c r="FF362" s="54"/>
      <c r="FG362" s="54"/>
      <c r="FH362" s="54"/>
      <c r="FI362" s="54"/>
      <c r="FJ362" s="54"/>
      <c r="FK362" s="54"/>
      <c r="FL362" s="54"/>
      <c r="FM362" s="54"/>
      <c r="FN362" s="54"/>
      <c r="FO362" s="54"/>
      <c r="FP362" s="54"/>
      <c r="FQ362" s="54"/>
      <c r="FR362" s="54"/>
      <c r="FS362" s="54"/>
      <c r="FT362" s="54"/>
      <c r="FU362" s="54"/>
      <c r="FV362" s="54"/>
      <c r="FW362" s="54"/>
      <c r="FX362" s="54"/>
      <c r="FY362" s="54"/>
      <c r="FZ362" s="54"/>
      <c r="GA362" s="54"/>
      <c r="GB362" s="54"/>
      <c r="GC362" s="54"/>
      <c r="GD362" s="54"/>
      <c r="GE362" s="54"/>
      <c r="GF362" s="54"/>
      <c r="GG362" s="54"/>
      <c r="GH362" s="54"/>
      <c r="GI362" s="54"/>
      <c r="GJ362" s="54"/>
      <c r="GK362" s="54"/>
      <c r="GL362" s="54"/>
      <c r="GM362" s="54"/>
      <c r="GN362" s="54"/>
      <c r="GO362" s="54"/>
      <c r="GP362" s="54"/>
      <c r="GQ362" s="54"/>
      <c r="GR362" s="54"/>
      <c r="GS362" s="54"/>
      <c r="GT362" s="54"/>
      <c r="GU362" s="54"/>
      <c r="GV362" s="54"/>
      <c r="GW362" s="54"/>
      <c r="GX362" s="54"/>
      <c r="GY362" s="54"/>
      <c r="GZ362" s="54"/>
      <c r="HA362" s="54"/>
      <c r="HB362" s="54"/>
      <c r="HC362" s="54"/>
      <c r="HD362" s="54"/>
      <c r="HE362" s="54"/>
      <c r="HF362" s="54"/>
      <c r="HG362" s="54"/>
      <c r="HH362" s="54"/>
      <c r="HI362" s="54"/>
      <c r="HJ362" s="54"/>
      <c r="HK362" s="54"/>
      <c r="HL362" s="54"/>
      <c r="HM362" s="54"/>
      <c r="HN362" s="54"/>
      <c r="HO362" s="54"/>
      <c r="HP362" s="54"/>
      <c r="HQ362" s="54"/>
      <c r="HR362" s="54"/>
      <c r="HS362" s="54"/>
      <c r="HT362" s="54"/>
      <c r="HU362" s="54"/>
      <c r="HV362" s="54"/>
      <c r="HW362" s="54"/>
      <c r="HX362" s="54"/>
      <c r="HY362" s="54"/>
      <c r="HZ362" s="54"/>
      <c r="IA362" s="54"/>
      <c r="IB362" s="54"/>
      <c r="IC362" s="54"/>
      <c r="ID362" s="54"/>
      <c r="IE362" s="54"/>
      <c r="IF362" s="54"/>
      <c r="IG362" s="54"/>
      <c r="IH362" s="54"/>
      <c r="II362" s="54"/>
      <c r="IJ362" s="54"/>
      <c r="IK362" s="54"/>
      <c r="IL362" s="54"/>
      <c r="IM362" s="54"/>
      <c r="IN362" s="54"/>
      <c r="IO362" s="54"/>
      <c r="IP362" s="54"/>
      <c r="IQ362" s="54"/>
      <c r="IR362" s="54"/>
      <c r="IS362" s="54"/>
      <c r="IT362" s="54"/>
      <c r="IU362" s="54"/>
      <c r="IV362" s="54"/>
      <c r="IW362" s="54"/>
      <c r="IX362" s="54"/>
      <c r="IY362" s="54"/>
      <c r="IZ362" s="54"/>
      <c r="JA362" s="54"/>
      <c r="JB362" s="54"/>
      <c r="JC362" s="54"/>
      <c r="JD362" s="54"/>
      <c r="JE362" s="54"/>
      <c r="JF362" s="54"/>
      <c r="JG362" s="54"/>
      <c r="JH362" s="54"/>
      <c r="JI362" s="54"/>
      <c r="JJ362" s="54"/>
      <c r="JK362" s="54"/>
      <c r="JL362" s="54"/>
      <c r="JM362" s="54"/>
      <c r="JN362" s="54"/>
      <c r="JO362" s="54"/>
      <c r="JP362" s="54"/>
      <c r="JQ362" s="54"/>
      <c r="JR362" s="54"/>
      <c r="JS362" s="54"/>
      <c r="JT362" s="54"/>
      <c r="JU362" s="54"/>
      <c r="JV362" s="54"/>
      <c r="JW362" s="54"/>
      <c r="JX362" s="54"/>
      <c r="JY362" s="54"/>
      <c r="JZ362" s="54"/>
      <c r="KA362" s="54"/>
      <c r="KB362" s="54"/>
      <c r="KC362" s="54"/>
      <c r="KD362" s="54"/>
      <c r="KE362" s="54"/>
      <c r="KF362" s="54"/>
      <c r="KG362" s="54"/>
      <c r="KH362" s="54"/>
      <c r="KI362" s="54"/>
      <c r="KJ362" s="54"/>
      <c r="KK362" s="54"/>
      <c r="KL362" s="54"/>
      <c r="KM362" s="54"/>
      <c r="KN362" s="54"/>
      <c r="KO362" s="54"/>
      <c r="KP362" s="54"/>
      <c r="KQ362" s="54"/>
      <c r="KR362" s="54"/>
      <c r="KS362" s="54"/>
      <c r="KT362" s="54"/>
      <c r="KU362" s="54"/>
      <c r="KV362" s="54"/>
      <c r="KW362" s="54"/>
      <c r="KX362" s="54"/>
      <c r="KY362" s="54"/>
      <c r="KZ362" s="54"/>
      <c r="LA362" s="54"/>
      <c r="LB362" s="54"/>
      <c r="LC362" s="54"/>
      <c r="LD362" s="54"/>
      <c r="LE362" s="54"/>
      <c r="LF362" s="54"/>
      <c r="LG362" s="54"/>
      <c r="LH362" s="54"/>
      <c r="LI362" s="54"/>
      <c r="LJ362" s="54"/>
      <c r="LK362" s="54"/>
      <c r="LL362" s="54"/>
      <c r="LM362" s="54"/>
      <c r="LN362" s="54"/>
      <c r="LO362" s="54"/>
      <c r="LP362" s="54"/>
      <c r="LQ362" s="54"/>
      <c r="LR362" s="54"/>
      <c r="LS362" s="54"/>
      <c r="LT362" s="54"/>
      <c r="LU362" s="54"/>
      <c r="LV362" s="54"/>
      <c r="LW362" s="54"/>
      <c r="LX362" s="54"/>
      <c r="LY362" s="54"/>
      <c r="LZ362" s="54"/>
      <c r="MA362" s="54"/>
      <c r="MB362" s="54"/>
      <c r="MC362" s="54"/>
      <c r="MD362" s="54"/>
      <c r="ME362" s="54"/>
      <c r="MF362" s="54"/>
      <c r="MG362" s="54"/>
      <c r="MH362" s="54"/>
      <c r="MI362" s="54"/>
      <c r="MJ362" s="54"/>
      <c r="MK362" s="54"/>
      <c r="ML362" s="54"/>
      <c r="MM362" s="54"/>
      <c r="MN362" s="54"/>
      <c r="MO362" s="54"/>
      <c r="MP362" s="54"/>
      <c r="MQ362" s="54"/>
      <c r="MR362" s="54"/>
      <c r="MS362" s="54"/>
      <c r="MT362" s="54"/>
      <c r="MU362" s="54"/>
      <c r="MV362" s="54"/>
      <c r="MW362" s="54"/>
      <c r="MX362" s="54"/>
      <c r="MY362" s="54"/>
      <c r="MZ362" s="54"/>
      <c r="NA362" s="54"/>
      <c r="NB362" s="54"/>
      <c r="NC362" s="54"/>
      <c r="ND362" s="54"/>
      <c r="NE362" s="54"/>
      <c r="NF362" s="54"/>
      <c r="NG362" s="54"/>
      <c r="NH362" s="54"/>
      <c r="NI362" s="54"/>
      <c r="NJ362" s="54"/>
      <c r="NK362" s="54"/>
      <c r="NL362" s="54"/>
      <c r="NM362" s="54"/>
      <c r="NN362" s="54"/>
      <c r="NO362" s="54"/>
      <c r="NP362" s="54"/>
      <c r="NQ362" s="54"/>
      <c r="NR362" s="54"/>
      <c r="NS362" s="54"/>
      <c r="NT362" s="54"/>
      <c r="NU362" s="54"/>
      <c r="NV362" s="54"/>
      <c r="NW362" s="54"/>
      <c r="NX362" s="54"/>
      <c r="NY362" s="54"/>
      <c r="NZ362" s="54"/>
      <c r="OA362" s="54"/>
      <c r="OB362" s="54"/>
      <c r="OC362" s="54"/>
      <c r="OD362" s="54"/>
      <c r="OE362" s="54"/>
      <c r="OF362" s="54"/>
      <c r="OG362" s="54"/>
      <c r="OH362" s="54"/>
      <c r="OI362" s="54"/>
      <c r="OJ362" s="54"/>
      <c r="OK362" s="54"/>
      <c r="OL362" s="54"/>
      <c r="OM362" s="54"/>
      <c r="ON362" s="54"/>
      <c r="OO362" s="54"/>
      <c r="OP362" s="54"/>
      <c r="OQ362" s="54"/>
      <c r="OR362" s="54"/>
      <c r="OS362" s="54"/>
      <c r="OT362" s="54"/>
      <c r="OU362" s="54"/>
      <c r="OV362" s="54"/>
      <c r="OW362" s="54"/>
      <c r="OX362" s="54"/>
      <c r="OY362" s="54"/>
      <c r="OZ362" s="54"/>
      <c r="PA362" s="54"/>
      <c r="PB362" s="54"/>
      <c r="PC362" s="54"/>
      <c r="PD362" s="54"/>
      <c r="PE362" s="54"/>
      <c r="PF362" s="54"/>
      <c r="PG362" s="54"/>
      <c r="PH362" s="54"/>
      <c r="PI362" s="54"/>
      <c r="PJ362" s="54"/>
      <c r="PK362" s="54"/>
      <c r="PL362" s="54"/>
      <c r="PM362" s="54"/>
      <c r="PN362" s="54"/>
      <c r="PO362" s="54"/>
      <c r="PP362" s="54"/>
      <c r="PQ362" s="54"/>
      <c r="PR362" s="54"/>
      <c r="PS362" s="54"/>
      <c r="PT362" s="54"/>
      <c r="PU362" s="54"/>
      <c r="PV362" s="54"/>
      <c r="PW362" s="54"/>
      <c r="PX362" s="54"/>
      <c r="PY362" s="54"/>
      <c r="PZ362" s="54"/>
      <c r="QA362" s="54"/>
      <c r="QB362" s="54"/>
      <c r="QC362" s="54"/>
      <c r="QD362" s="54"/>
      <c r="QE362" s="54"/>
      <c r="QF362" s="54"/>
      <c r="QG362" s="54"/>
      <c r="QH362" s="54"/>
      <c r="QI362" s="54"/>
      <c r="QJ362" s="54"/>
      <c r="QK362" s="54"/>
      <c r="QL362" s="54"/>
      <c r="QM362" s="54"/>
      <c r="QN362" s="54"/>
      <c r="QO362" s="54"/>
      <c r="QP362" s="54"/>
      <c r="QQ362" s="54"/>
      <c r="QR362" s="54"/>
      <c r="QS362" s="54"/>
      <c r="QT362" s="54"/>
      <c r="QU362" s="54"/>
      <c r="QV362" s="54"/>
      <c r="QW362" s="54"/>
      <c r="QX362" s="54"/>
      <c r="QY362" s="54"/>
      <c r="QZ362" s="54"/>
      <c r="RA362" s="54"/>
      <c r="RB362" s="54"/>
      <c r="RC362" s="54"/>
      <c r="RD362" s="54"/>
      <c r="RE362" s="54"/>
      <c r="RF362" s="54"/>
      <c r="RG362" s="54"/>
      <c r="RH362" s="54"/>
      <c r="RI362" s="54"/>
      <c r="RJ362" s="54"/>
      <c r="RK362" s="54"/>
      <c r="RL362" s="54"/>
      <c r="RM362" s="54"/>
      <c r="RN362" s="54"/>
      <c r="RO362" s="54"/>
      <c r="RP362" s="54"/>
      <c r="RQ362" s="54"/>
      <c r="RR362" s="54"/>
      <c r="RS362" s="54"/>
      <c r="RT362" s="54"/>
      <c r="RU362" s="54"/>
      <c r="RV362" s="54"/>
      <c r="RW362" s="54"/>
      <c r="RX362" s="54"/>
      <c r="RY362" s="54"/>
      <c r="RZ362" s="54"/>
      <c r="SA362" s="54"/>
      <c r="SB362" s="54"/>
      <c r="SC362" s="54"/>
      <c r="SD362" s="54"/>
      <c r="SE362" s="54"/>
      <c r="SF362" s="54"/>
      <c r="SG362" s="54"/>
      <c r="SH362" s="54"/>
      <c r="SI362" s="54"/>
      <c r="SJ362" s="54"/>
      <c r="SK362" s="54"/>
      <c r="SL362" s="54"/>
      <c r="SM362" s="54"/>
      <c r="SN362" s="54"/>
      <c r="SO362" s="54"/>
      <c r="SP362" s="54"/>
      <c r="SQ362" s="54"/>
      <c r="SR362" s="54"/>
      <c r="SS362" s="54"/>
      <c r="ST362" s="54"/>
      <c r="SU362" s="54"/>
      <c r="SV362" s="54"/>
      <c r="SW362" s="54"/>
      <c r="SX362" s="54"/>
      <c r="SY362" s="54"/>
      <c r="SZ362" s="54"/>
      <c r="TA362" s="54"/>
      <c r="TB362" s="54"/>
      <c r="TC362" s="54"/>
      <c r="TD362" s="54"/>
      <c r="TE362" s="54"/>
      <c r="TF362" s="54"/>
      <c r="TG362" s="54"/>
      <c r="TH362" s="54"/>
      <c r="TI362" s="54"/>
      <c r="TJ362" s="54"/>
      <c r="TK362" s="54"/>
      <c r="TL362" s="54"/>
      <c r="TM362" s="54"/>
      <c r="TN362" s="54"/>
      <c r="TO362" s="54"/>
      <c r="TP362" s="54"/>
      <c r="TQ362" s="54"/>
      <c r="TR362" s="54"/>
      <c r="TS362" s="54"/>
      <c r="TT362" s="54"/>
      <c r="TU362" s="54"/>
      <c r="TV362" s="54"/>
      <c r="TW362" s="54"/>
      <c r="TX362" s="54"/>
      <c r="TY362" s="54"/>
      <c r="TZ362" s="54"/>
      <c r="UA362" s="54"/>
      <c r="UB362" s="54"/>
      <c r="UC362" s="54"/>
      <c r="UD362" s="54"/>
      <c r="UE362" s="54"/>
      <c r="UF362" s="54"/>
      <c r="UG362" s="54"/>
      <c r="UH362" s="54"/>
      <c r="UI362" s="54"/>
      <c r="UJ362" s="54"/>
      <c r="UK362" s="54"/>
      <c r="UL362" s="54"/>
      <c r="UM362" s="54"/>
      <c r="UN362" s="54"/>
      <c r="UO362" s="54"/>
      <c r="UP362" s="54"/>
      <c r="UQ362" s="54"/>
      <c r="UR362" s="54"/>
      <c r="US362" s="54"/>
      <c r="UT362" s="54"/>
      <c r="UU362" s="54"/>
      <c r="UV362" s="54"/>
      <c r="UW362" s="54"/>
      <c r="UX362" s="54"/>
      <c r="UY362" s="54"/>
      <c r="UZ362" s="54"/>
      <c r="VA362" s="54"/>
      <c r="VB362" s="54"/>
      <c r="VC362" s="54"/>
      <c r="VD362" s="54"/>
      <c r="VE362" s="54"/>
      <c r="VF362" s="54"/>
      <c r="VG362" s="54"/>
      <c r="VH362" s="54"/>
      <c r="VI362" s="54"/>
      <c r="VJ362" s="54"/>
      <c r="VK362" s="54"/>
      <c r="VL362" s="54"/>
      <c r="VM362" s="54"/>
      <c r="VN362" s="54"/>
      <c r="VO362" s="54"/>
      <c r="VP362" s="54"/>
      <c r="VQ362" s="54"/>
      <c r="VR362" s="54"/>
      <c r="VS362" s="54"/>
      <c r="VT362" s="54"/>
      <c r="VU362" s="54"/>
      <c r="VV362" s="54"/>
      <c r="VW362" s="54"/>
      <c r="VX362" s="54"/>
      <c r="VY362" s="54"/>
      <c r="VZ362" s="54"/>
      <c r="WA362" s="54"/>
      <c r="WB362" s="54"/>
      <c r="WC362" s="54"/>
      <c r="WD362" s="54"/>
      <c r="WE362" s="54"/>
      <c r="WF362" s="54"/>
      <c r="WG362" s="54"/>
      <c r="WH362" s="54"/>
      <c r="WI362" s="54"/>
      <c r="WJ362" s="54"/>
      <c r="WK362" s="54"/>
      <c r="WL362" s="54"/>
      <c r="WM362" s="54"/>
      <c r="WN362" s="54"/>
      <c r="WO362" s="54"/>
      <c r="WP362" s="54"/>
      <c r="WQ362" s="54"/>
      <c r="WR362" s="54"/>
      <c r="WS362" s="54"/>
      <c r="WT362" s="54"/>
      <c r="WU362" s="54"/>
      <c r="WV362" s="54"/>
      <c r="WW362" s="54"/>
      <c r="WX362" s="54"/>
      <c r="WY362" s="54"/>
      <c r="WZ362" s="54"/>
      <c r="XA362" s="54"/>
      <c r="XB362" s="54"/>
      <c r="XC362" s="54"/>
      <c r="XD362" s="54"/>
      <c r="XE362" s="54"/>
      <c r="XF362" s="54"/>
      <c r="XG362" s="54"/>
      <c r="XH362" s="54"/>
      <c r="XI362" s="54"/>
      <c r="XJ362" s="54"/>
      <c r="XK362" s="54"/>
      <c r="XL362" s="54"/>
      <c r="XM362" s="54"/>
      <c r="XN362" s="54"/>
      <c r="XO362" s="54"/>
      <c r="XP362" s="54"/>
      <c r="XQ362" s="54"/>
      <c r="XR362" s="54"/>
      <c r="XS362" s="54"/>
      <c r="XT362" s="54"/>
      <c r="XU362" s="54"/>
      <c r="XV362" s="54"/>
      <c r="XW362" s="54"/>
      <c r="XX362" s="54"/>
      <c r="XY362" s="54"/>
      <c r="XZ362" s="54"/>
      <c r="YA362" s="54"/>
      <c r="YB362" s="54"/>
      <c r="YC362" s="54"/>
      <c r="YD362" s="54"/>
      <c r="YE362" s="54"/>
      <c r="YF362" s="54"/>
      <c r="YG362" s="54"/>
      <c r="YH362" s="54"/>
      <c r="YI362" s="54"/>
      <c r="YJ362" s="54"/>
      <c r="YK362" s="54"/>
      <c r="YL362" s="54"/>
      <c r="YM362" s="54"/>
      <c r="YN362" s="54"/>
      <c r="YO362" s="54"/>
      <c r="YP362" s="54"/>
      <c r="YQ362" s="54"/>
      <c r="YR362" s="54"/>
      <c r="YS362" s="54"/>
      <c r="YT362" s="54"/>
      <c r="YU362" s="54"/>
      <c r="YV362" s="54"/>
      <c r="YW362" s="54"/>
      <c r="YX362" s="54"/>
      <c r="YY362" s="54"/>
      <c r="YZ362" s="54"/>
      <c r="ZA362" s="54"/>
      <c r="ZB362" s="54"/>
      <c r="ZC362" s="54"/>
      <c r="ZD362" s="54"/>
      <c r="ZE362" s="54"/>
      <c r="ZF362" s="54"/>
      <c r="ZG362" s="54"/>
      <c r="ZH362" s="54"/>
      <c r="ZI362" s="54"/>
      <c r="ZJ362" s="54"/>
      <c r="ZK362" s="54"/>
      <c r="ZL362" s="54"/>
      <c r="ZM362" s="54"/>
      <c r="ZN362" s="54"/>
      <c r="ZO362" s="54"/>
      <c r="ZP362" s="54"/>
      <c r="ZQ362" s="54"/>
      <c r="ZR362" s="54"/>
      <c r="ZS362" s="54"/>
      <c r="ZT362" s="54"/>
      <c r="ZU362" s="54"/>
      <c r="ZV362" s="54"/>
      <c r="ZW362" s="54"/>
      <c r="ZX362" s="54"/>
      <c r="ZY362" s="54"/>
      <c r="ZZ362" s="54"/>
    </row>
    <row r="363" spans="1:702" x14ac:dyDescent="0.2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  <c r="AB363" s="54"/>
      <c r="AC363" s="54"/>
      <c r="AD363" s="54"/>
      <c r="AE363" s="54"/>
      <c r="AF363" s="54"/>
      <c r="AG363" s="54"/>
      <c r="AH363" s="54"/>
      <c r="AI363" s="54"/>
      <c r="AJ363" s="54"/>
      <c r="AK363" s="54"/>
      <c r="AL363" s="54"/>
      <c r="AM363" s="54"/>
      <c r="AN363" s="54"/>
      <c r="AO363" s="54"/>
      <c r="AP363" s="54"/>
      <c r="AQ363" s="54"/>
      <c r="AR363" s="54"/>
      <c r="AS363" s="54"/>
      <c r="AT363" s="54"/>
      <c r="AU363" s="54"/>
      <c r="AV363" s="54"/>
      <c r="AW363" s="54"/>
      <c r="AX363" s="54"/>
      <c r="AY363" s="54"/>
      <c r="AZ363" s="54"/>
      <c r="BA363" s="54"/>
      <c r="BB363" s="54"/>
      <c r="BC363" s="54"/>
      <c r="BD363" s="54"/>
      <c r="BE363" s="54"/>
      <c r="BF363" s="54"/>
      <c r="BG363" s="54"/>
      <c r="BH363" s="54"/>
      <c r="BI363" s="54"/>
      <c r="BJ363" s="54"/>
      <c r="BK363" s="54"/>
      <c r="BL363" s="54"/>
      <c r="BM363" s="54"/>
      <c r="BN363" s="54"/>
      <c r="BO363" s="54"/>
      <c r="BP363" s="54"/>
      <c r="BQ363" s="54"/>
      <c r="BR363" s="54"/>
      <c r="BS363" s="54"/>
      <c r="BT363" s="54"/>
      <c r="BU363" s="54"/>
      <c r="BV363" s="54"/>
      <c r="BW363" s="54"/>
      <c r="BX363" s="54"/>
      <c r="BY363" s="54"/>
      <c r="BZ363" s="54"/>
      <c r="CA363" s="54"/>
      <c r="CB363" s="54"/>
      <c r="CC363" s="54"/>
      <c r="CD363" s="54"/>
      <c r="CE363" s="54"/>
      <c r="CF363" s="54"/>
      <c r="CG363" s="54"/>
      <c r="CH363" s="54"/>
      <c r="CI363" s="54"/>
      <c r="CJ363" s="54"/>
      <c r="CK363" s="54"/>
      <c r="CL363" s="54"/>
      <c r="CM363" s="54"/>
      <c r="CN363" s="54"/>
      <c r="CO363" s="54"/>
      <c r="CP363" s="54"/>
      <c r="CQ363" s="54"/>
      <c r="CR363" s="54"/>
      <c r="CS363" s="54"/>
      <c r="CT363" s="54"/>
      <c r="CU363" s="54"/>
      <c r="CV363" s="54"/>
      <c r="CW363" s="54"/>
      <c r="CX363" s="54"/>
      <c r="CY363" s="54"/>
      <c r="CZ363" s="54"/>
      <c r="DA363" s="54"/>
      <c r="DB363" s="54"/>
      <c r="DC363" s="54"/>
      <c r="DD363" s="54"/>
      <c r="DE363" s="54"/>
      <c r="DF363" s="54"/>
      <c r="DG363" s="54"/>
      <c r="DH363" s="54"/>
      <c r="DI363" s="54"/>
      <c r="DJ363" s="54"/>
      <c r="DK363" s="54"/>
      <c r="DL363" s="54"/>
      <c r="DM363" s="54"/>
      <c r="DN363" s="54"/>
      <c r="DO363" s="54"/>
      <c r="DP363" s="54"/>
      <c r="DQ363" s="54"/>
      <c r="DR363" s="54"/>
      <c r="DS363" s="54"/>
      <c r="DT363" s="54"/>
      <c r="DU363" s="54"/>
      <c r="DV363" s="54"/>
      <c r="DW363" s="54"/>
      <c r="DX363" s="54"/>
      <c r="DY363" s="54"/>
      <c r="DZ363" s="54"/>
      <c r="EA363" s="54"/>
      <c r="EB363" s="54"/>
      <c r="EC363" s="54"/>
      <c r="ED363" s="54"/>
      <c r="EE363" s="54"/>
      <c r="EF363" s="54"/>
      <c r="EG363" s="54"/>
      <c r="EH363" s="54"/>
      <c r="EI363" s="54"/>
      <c r="EJ363" s="54"/>
      <c r="EK363" s="54"/>
      <c r="EL363" s="54"/>
      <c r="EM363" s="54"/>
      <c r="EN363" s="54"/>
      <c r="EO363" s="54"/>
      <c r="EP363" s="54"/>
      <c r="EQ363" s="54"/>
      <c r="ER363" s="54"/>
      <c r="ES363" s="54"/>
      <c r="ET363" s="54"/>
      <c r="EU363" s="54"/>
      <c r="EV363" s="54"/>
      <c r="EW363" s="54"/>
      <c r="EX363" s="54"/>
      <c r="EY363" s="54"/>
      <c r="EZ363" s="54"/>
      <c r="FA363" s="54"/>
      <c r="FB363" s="54"/>
      <c r="FC363" s="54"/>
      <c r="FD363" s="54"/>
      <c r="FE363" s="54"/>
      <c r="FF363" s="54"/>
      <c r="FG363" s="54"/>
      <c r="FH363" s="54"/>
      <c r="FI363" s="54"/>
      <c r="FJ363" s="54"/>
      <c r="FK363" s="54"/>
      <c r="FL363" s="54"/>
      <c r="FM363" s="54"/>
      <c r="FN363" s="54"/>
      <c r="FO363" s="54"/>
      <c r="FP363" s="54"/>
      <c r="FQ363" s="54"/>
      <c r="FR363" s="54"/>
      <c r="FS363" s="54"/>
      <c r="FT363" s="54"/>
      <c r="FU363" s="54"/>
      <c r="FV363" s="54"/>
      <c r="FW363" s="54"/>
      <c r="FX363" s="54"/>
      <c r="FY363" s="54"/>
      <c r="FZ363" s="54"/>
      <c r="GA363" s="54"/>
      <c r="GB363" s="54"/>
      <c r="GC363" s="54"/>
      <c r="GD363" s="54"/>
      <c r="GE363" s="54"/>
      <c r="GF363" s="54"/>
      <c r="GG363" s="54"/>
      <c r="GH363" s="54"/>
      <c r="GI363" s="54"/>
      <c r="GJ363" s="54"/>
      <c r="GK363" s="54"/>
      <c r="GL363" s="54"/>
      <c r="GM363" s="54"/>
      <c r="GN363" s="54"/>
      <c r="GO363" s="54"/>
      <c r="GP363" s="54"/>
      <c r="GQ363" s="54"/>
      <c r="GR363" s="54"/>
      <c r="GS363" s="54"/>
      <c r="GT363" s="54"/>
      <c r="GU363" s="54"/>
      <c r="GV363" s="54"/>
      <c r="GW363" s="54"/>
      <c r="GX363" s="54"/>
      <c r="GY363" s="54"/>
      <c r="GZ363" s="54"/>
      <c r="HA363" s="54"/>
      <c r="HB363" s="54"/>
      <c r="HC363" s="54"/>
      <c r="HD363" s="54"/>
      <c r="HE363" s="54"/>
      <c r="HF363" s="54"/>
      <c r="HG363" s="54"/>
      <c r="HH363" s="54"/>
      <c r="HI363" s="54"/>
      <c r="HJ363" s="54"/>
      <c r="HK363" s="54"/>
      <c r="HL363" s="54"/>
      <c r="HM363" s="54"/>
      <c r="HN363" s="54"/>
      <c r="HO363" s="54"/>
      <c r="HP363" s="54"/>
      <c r="HQ363" s="54"/>
      <c r="HR363" s="54"/>
      <c r="HS363" s="54"/>
      <c r="HT363" s="54"/>
      <c r="HU363" s="54"/>
      <c r="HV363" s="54"/>
      <c r="HW363" s="54"/>
      <c r="HX363" s="54"/>
      <c r="HY363" s="54"/>
      <c r="HZ363" s="54"/>
      <c r="IA363" s="54"/>
      <c r="IB363" s="54"/>
      <c r="IC363" s="54"/>
      <c r="ID363" s="54"/>
      <c r="IE363" s="54"/>
      <c r="IF363" s="54"/>
      <c r="IG363" s="54"/>
      <c r="IH363" s="54"/>
      <c r="II363" s="54"/>
      <c r="IJ363" s="54"/>
      <c r="IK363" s="54"/>
      <c r="IL363" s="54"/>
      <c r="IM363" s="54"/>
      <c r="IN363" s="54"/>
      <c r="IO363" s="54"/>
      <c r="IP363" s="54"/>
      <c r="IQ363" s="54"/>
      <c r="IR363" s="54"/>
      <c r="IS363" s="54"/>
      <c r="IT363" s="54"/>
      <c r="IU363" s="54"/>
      <c r="IV363" s="54"/>
      <c r="IW363" s="54"/>
      <c r="IX363" s="54"/>
      <c r="IY363" s="54"/>
      <c r="IZ363" s="54"/>
      <c r="JA363" s="54"/>
      <c r="JB363" s="54"/>
      <c r="JC363" s="54"/>
      <c r="JD363" s="54"/>
      <c r="JE363" s="54"/>
      <c r="JF363" s="54"/>
      <c r="JG363" s="54"/>
      <c r="JH363" s="54"/>
      <c r="JI363" s="54"/>
      <c r="JJ363" s="54"/>
      <c r="JK363" s="54"/>
      <c r="JL363" s="54"/>
      <c r="JM363" s="54"/>
      <c r="JN363" s="54"/>
      <c r="JO363" s="54"/>
      <c r="JP363" s="54"/>
      <c r="JQ363" s="54"/>
      <c r="JR363" s="54"/>
      <c r="JS363" s="54"/>
      <c r="JT363" s="54"/>
      <c r="JU363" s="54"/>
      <c r="JV363" s="54"/>
      <c r="JW363" s="54"/>
      <c r="JX363" s="54"/>
      <c r="JY363" s="54"/>
      <c r="JZ363" s="54"/>
      <c r="KA363" s="54"/>
      <c r="KB363" s="54"/>
      <c r="KC363" s="54"/>
      <c r="KD363" s="54"/>
      <c r="KE363" s="54"/>
      <c r="KF363" s="54"/>
      <c r="KG363" s="54"/>
      <c r="KH363" s="54"/>
      <c r="KI363" s="54"/>
      <c r="KJ363" s="54"/>
      <c r="KK363" s="54"/>
      <c r="KL363" s="54"/>
      <c r="KM363" s="54"/>
      <c r="KN363" s="54"/>
      <c r="KO363" s="54"/>
      <c r="KP363" s="54"/>
      <c r="KQ363" s="54"/>
      <c r="KR363" s="54"/>
      <c r="KS363" s="54"/>
      <c r="KT363" s="54"/>
      <c r="KU363" s="54"/>
      <c r="KV363" s="54"/>
      <c r="KW363" s="54"/>
      <c r="KX363" s="54"/>
      <c r="KY363" s="54"/>
      <c r="KZ363" s="54"/>
      <c r="LA363" s="54"/>
      <c r="LB363" s="54"/>
      <c r="LC363" s="54"/>
      <c r="LD363" s="54"/>
      <c r="LE363" s="54"/>
      <c r="LF363" s="54"/>
      <c r="LG363" s="54"/>
      <c r="LH363" s="54"/>
      <c r="LI363" s="54"/>
      <c r="LJ363" s="54"/>
      <c r="LK363" s="54"/>
      <c r="LL363" s="54"/>
      <c r="LM363" s="54"/>
      <c r="LN363" s="54"/>
      <c r="LO363" s="54"/>
      <c r="LP363" s="54"/>
      <c r="LQ363" s="54"/>
      <c r="LR363" s="54"/>
      <c r="LS363" s="54"/>
      <c r="LT363" s="54"/>
      <c r="LU363" s="54"/>
      <c r="LV363" s="54"/>
      <c r="LW363" s="54"/>
      <c r="LX363" s="54"/>
      <c r="LY363" s="54"/>
      <c r="LZ363" s="54"/>
      <c r="MA363" s="54"/>
      <c r="MB363" s="54"/>
      <c r="MC363" s="54"/>
      <c r="MD363" s="54"/>
      <c r="ME363" s="54"/>
      <c r="MF363" s="54"/>
      <c r="MG363" s="54"/>
      <c r="MH363" s="54"/>
      <c r="MI363" s="54"/>
      <c r="MJ363" s="54"/>
      <c r="MK363" s="54"/>
      <c r="ML363" s="54"/>
      <c r="MM363" s="54"/>
      <c r="MN363" s="54"/>
      <c r="MO363" s="54"/>
      <c r="MP363" s="54"/>
      <c r="MQ363" s="54"/>
      <c r="MR363" s="54"/>
      <c r="MS363" s="54"/>
      <c r="MT363" s="54"/>
      <c r="MU363" s="54"/>
      <c r="MV363" s="54"/>
      <c r="MW363" s="54"/>
      <c r="MX363" s="54"/>
      <c r="MY363" s="54"/>
      <c r="MZ363" s="54"/>
      <c r="NA363" s="54"/>
      <c r="NB363" s="54"/>
      <c r="NC363" s="54"/>
      <c r="ND363" s="54"/>
      <c r="NE363" s="54"/>
      <c r="NF363" s="54"/>
      <c r="NG363" s="54"/>
      <c r="NH363" s="54"/>
      <c r="NI363" s="54"/>
      <c r="NJ363" s="54"/>
      <c r="NK363" s="54"/>
      <c r="NL363" s="54"/>
      <c r="NM363" s="54"/>
      <c r="NN363" s="54"/>
      <c r="NO363" s="54"/>
      <c r="NP363" s="54"/>
      <c r="NQ363" s="54"/>
      <c r="NR363" s="54"/>
      <c r="NS363" s="54"/>
      <c r="NT363" s="54"/>
      <c r="NU363" s="54"/>
      <c r="NV363" s="54"/>
      <c r="NW363" s="54"/>
      <c r="NX363" s="54"/>
      <c r="NY363" s="54"/>
      <c r="NZ363" s="54"/>
      <c r="OA363" s="54"/>
      <c r="OB363" s="54"/>
      <c r="OC363" s="54"/>
      <c r="OD363" s="54"/>
      <c r="OE363" s="54"/>
      <c r="OF363" s="54"/>
      <c r="OG363" s="54"/>
      <c r="OH363" s="54"/>
      <c r="OI363" s="54"/>
      <c r="OJ363" s="54"/>
      <c r="OK363" s="54"/>
      <c r="OL363" s="54"/>
      <c r="OM363" s="54"/>
      <c r="ON363" s="54"/>
      <c r="OO363" s="54"/>
      <c r="OP363" s="54"/>
      <c r="OQ363" s="54"/>
      <c r="OR363" s="54"/>
      <c r="OS363" s="54"/>
      <c r="OT363" s="54"/>
      <c r="OU363" s="54"/>
      <c r="OV363" s="54"/>
      <c r="OW363" s="54"/>
      <c r="OX363" s="54"/>
      <c r="OY363" s="54"/>
      <c r="OZ363" s="54"/>
      <c r="PA363" s="54"/>
      <c r="PB363" s="54"/>
      <c r="PC363" s="54"/>
      <c r="PD363" s="54"/>
      <c r="PE363" s="54"/>
      <c r="PF363" s="54"/>
      <c r="PG363" s="54"/>
      <c r="PH363" s="54"/>
      <c r="PI363" s="54"/>
      <c r="PJ363" s="54"/>
      <c r="PK363" s="54"/>
      <c r="PL363" s="54"/>
      <c r="PM363" s="54"/>
      <c r="PN363" s="54"/>
      <c r="PO363" s="54"/>
      <c r="PP363" s="54"/>
      <c r="PQ363" s="54"/>
      <c r="PR363" s="54"/>
      <c r="PS363" s="54"/>
      <c r="PT363" s="54"/>
      <c r="PU363" s="54"/>
      <c r="PV363" s="54"/>
      <c r="PW363" s="54"/>
      <c r="PX363" s="54"/>
      <c r="PY363" s="54"/>
      <c r="PZ363" s="54"/>
      <c r="QA363" s="54"/>
      <c r="QB363" s="54"/>
      <c r="QC363" s="54"/>
      <c r="QD363" s="54"/>
      <c r="QE363" s="54"/>
      <c r="QF363" s="54"/>
      <c r="QG363" s="54"/>
      <c r="QH363" s="54"/>
      <c r="QI363" s="54"/>
      <c r="QJ363" s="54"/>
      <c r="QK363" s="54"/>
      <c r="QL363" s="54"/>
      <c r="QM363" s="54"/>
      <c r="QN363" s="54"/>
      <c r="QO363" s="54"/>
      <c r="QP363" s="54"/>
      <c r="QQ363" s="54"/>
      <c r="QR363" s="54"/>
      <c r="QS363" s="54"/>
      <c r="QT363" s="54"/>
      <c r="QU363" s="54"/>
      <c r="QV363" s="54"/>
      <c r="QW363" s="54"/>
      <c r="QX363" s="54"/>
      <c r="QY363" s="54"/>
      <c r="QZ363" s="54"/>
      <c r="RA363" s="54"/>
      <c r="RB363" s="54"/>
      <c r="RC363" s="54"/>
      <c r="RD363" s="54"/>
      <c r="RE363" s="54"/>
      <c r="RF363" s="54"/>
      <c r="RG363" s="54"/>
      <c r="RH363" s="54"/>
      <c r="RI363" s="54"/>
      <c r="RJ363" s="54"/>
      <c r="RK363" s="54"/>
      <c r="RL363" s="54"/>
      <c r="RM363" s="54"/>
      <c r="RN363" s="54"/>
      <c r="RO363" s="54"/>
      <c r="RP363" s="54"/>
      <c r="RQ363" s="54"/>
      <c r="RR363" s="54"/>
      <c r="RS363" s="54"/>
      <c r="RT363" s="54"/>
      <c r="RU363" s="54"/>
      <c r="RV363" s="54"/>
      <c r="RW363" s="54"/>
      <c r="RX363" s="54"/>
      <c r="RY363" s="54"/>
      <c r="RZ363" s="54"/>
      <c r="SA363" s="54"/>
      <c r="SB363" s="54"/>
      <c r="SC363" s="54"/>
      <c r="SD363" s="54"/>
      <c r="SE363" s="54"/>
      <c r="SF363" s="54"/>
      <c r="SG363" s="54"/>
      <c r="SH363" s="54"/>
      <c r="SI363" s="54"/>
      <c r="SJ363" s="54"/>
      <c r="SK363" s="54"/>
      <c r="SL363" s="54"/>
      <c r="SM363" s="54"/>
      <c r="SN363" s="54"/>
      <c r="SO363" s="54"/>
      <c r="SP363" s="54"/>
      <c r="SQ363" s="54"/>
      <c r="SR363" s="54"/>
      <c r="SS363" s="54"/>
      <c r="ST363" s="54"/>
      <c r="SU363" s="54"/>
      <c r="SV363" s="54"/>
      <c r="SW363" s="54"/>
      <c r="SX363" s="54"/>
      <c r="SY363" s="54"/>
      <c r="SZ363" s="54"/>
      <c r="TA363" s="54"/>
      <c r="TB363" s="54"/>
      <c r="TC363" s="54"/>
      <c r="TD363" s="54"/>
      <c r="TE363" s="54"/>
      <c r="TF363" s="54"/>
      <c r="TG363" s="54"/>
      <c r="TH363" s="54"/>
      <c r="TI363" s="54"/>
      <c r="TJ363" s="54"/>
      <c r="TK363" s="54"/>
      <c r="TL363" s="54"/>
      <c r="TM363" s="54"/>
      <c r="TN363" s="54"/>
      <c r="TO363" s="54"/>
      <c r="TP363" s="54"/>
      <c r="TQ363" s="54"/>
      <c r="TR363" s="54"/>
      <c r="TS363" s="54"/>
      <c r="TT363" s="54"/>
      <c r="TU363" s="54"/>
      <c r="TV363" s="54"/>
      <c r="TW363" s="54"/>
      <c r="TX363" s="54"/>
      <c r="TY363" s="54"/>
      <c r="TZ363" s="54"/>
      <c r="UA363" s="54"/>
      <c r="UB363" s="54"/>
      <c r="UC363" s="54"/>
      <c r="UD363" s="54"/>
      <c r="UE363" s="54"/>
      <c r="UF363" s="54"/>
      <c r="UG363" s="54"/>
      <c r="UH363" s="54"/>
      <c r="UI363" s="54"/>
      <c r="UJ363" s="54"/>
      <c r="UK363" s="54"/>
      <c r="UL363" s="54"/>
      <c r="UM363" s="54"/>
      <c r="UN363" s="54"/>
      <c r="UO363" s="54"/>
      <c r="UP363" s="54"/>
      <c r="UQ363" s="54"/>
      <c r="UR363" s="54"/>
      <c r="US363" s="54"/>
      <c r="UT363" s="54"/>
      <c r="UU363" s="54"/>
      <c r="UV363" s="54"/>
      <c r="UW363" s="54"/>
      <c r="UX363" s="54"/>
      <c r="UY363" s="54"/>
      <c r="UZ363" s="54"/>
      <c r="VA363" s="54"/>
      <c r="VB363" s="54"/>
      <c r="VC363" s="54"/>
      <c r="VD363" s="54"/>
      <c r="VE363" s="54"/>
      <c r="VF363" s="54"/>
      <c r="VG363" s="54"/>
      <c r="VH363" s="54"/>
      <c r="VI363" s="54"/>
      <c r="VJ363" s="54"/>
      <c r="VK363" s="54"/>
      <c r="VL363" s="54"/>
      <c r="VM363" s="54"/>
      <c r="VN363" s="54"/>
      <c r="VO363" s="54"/>
      <c r="VP363" s="54"/>
      <c r="VQ363" s="54"/>
      <c r="VR363" s="54"/>
      <c r="VS363" s="54"/>
      <c r="VT363" s="54"/>
      <c r="VU363" s="54"/>
      <c r="VV363" s="54"/>
      <c r="VW363" s="54"/>
      <c r="VX363" s="54"/>
      <c r="VY363" s="54"/>
      <c r="VZ363" s="54"/>
      <c r="WA363" s="54"/>
      <c r="WB363" s="54"/>
      <c r="WC363" s="54"/>
      <c r="WD363" s="54"/>
      <c r="WE363" s="54"/>
      <c r="WF363" s="54"/>
      <c r="WG363" s="54"/>
      <c r="WH363" s="54"/>
      <c r="WI363" s="54"/>
      <c r="WJ363" s="54"/>
      <c r="WK363" s="54"/>
      <c r="WL363" s="54"/>
      <c r="WM363" s="54"/>
      <c r="WN363" s="54"/>
      <c r="WO363" s="54"/>
      <c r="WP363" s="54"/>
      <c r="WQ363" s="54"/>
      <c r="WR363" s="54"/>
      <c r="WS363" s="54"/>
      <c r="WT363" s="54"/>
      <c r="WU363" s="54"/>
      <c r="WV363" s="54"/>
      <c r="WW363" s="54"/>
      <c r="WX363" s="54"/>
      <c r="WY363" s="54"/>
      <c r="WZ363" s="54"/>
      <c r="XA363" s="54"/>
      <c r="XB363" s="54"/>
      <c r="XC363" s="54"/>
      <c r="XD363" s="54"/>
      <c r="XE363" s="54"/>
      <c r="XF363" s="54"/>
      <c r="XG363" s="54"/>
      <c r="XH363" s="54"/>
      <c r="XI363" s="54"/>
      <c r="XJ363" s="54"/>
      <c r="XK363" s="54"/>
      <c r="XL363" s="54"/>
      <c r="XM363" s="54"/>
      <c r="XN363" s="54"/>
      <c r="XO363" s="54"/>
      <c r="XP363" s="54"/>
      <c r="XQ363" s="54"/>
      <c r="XR363" s="54"/>
      <c r="XS363" s="54"/>
      <c r="XT363" s="54"/>
      <c r="XU363" s="54"/>
      <c r="XV363" s="54"/>
      <c r="XW363" s="54"/>
      <c r="XX363" s="54"/>
      <c r="XY363" s="54"/>
      <c r="XZ363" s="54"/>
      <c r="YA363" s="54"/>
      <c r="YB363" s="54"/>
      <c r="YC363" s="54"/>
      <c r="YD363" s="54"/>
      <c r="YE363" s="54"/>
      <c r="YF363" s="54"/>
      <c r="YG363" s="54"/>
      <c r="YH363" s="54"/>
      <c r="YI363" s="54"/>
      <c r="YJ363" s="54"/>
      <c r="YK363" s="54"/>
      <c r="YL363" s="54"/>
      <c r="YM363" s="54"/>
      <c r="YN363" s="54"/>
      <c r="YO363" s="54"/>
      <c r="YP363" s="54"/>
      <c r="YQ363" s="54"/>
      <c r="YR363" s="54"/>
      <c r="YS363" s="54"/>
      <c r="YT363" s="54"/>
      <c r="YU363" s="54"/>
      <c r="YV363" s="54"/>
      <c r="YW363" s="54"/>
      <c r="YX363" s="54"/>
      <c r="YY363" s="54"/>
      <c r="YZ363" s="54"/>
      <c r="ZA363" s="54"/>
      <c r="ZB363" s="54"/>
      <c r="ZC363" s="54"/>
      <c r="ZD363" s="54"/>
      <c r="ZE363" s="54"/>
      <c r="ZF363" s="54"/>
      <c r="ZG363" s="54"/>
      <c r="ZH363" s="54"/>
      <c r="ZI363" s="54"/>
      <c r="ZJ363" s="54"/>
      <c r="ZK363" s="54"/>
      <c r="ZL363" s="54"/>
      <c r="ZM363" s="54"/>
      <c r="ZN363" s="54"/>
      <c r="ZO363" s="54"/>
      <c r="ZP363" s="54"/>
      <c r="ZQ363" s="54"/>
      <c r="ZR363" s="54"/>
      <c r="ZS363" s="54"/>
      <c r="ZT363" s="54"/>
      <c r="ZU363" s="54"/>
      <c r="ZV363" s="54"/>
      <c r="ZW363" s="54"/>
      <c r="ZX363" s="54"/>
      <c r="ZY363" s="54"/>
      <c r="ZZ363" s="54"/>
    </row>
    <row r="364" spans="1:702" x14ac:dyDescent="0.2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  <c r="AB364" s="54"/>
      <c r="AC364" s="54"/>
      <c r="AD364" s="54"/>
      <c r="AE364" s="54"/>
      <c r="AF364" s="54"/>
      <c r="AG364" s="54"/>
      <c r="AH364" s="54"/>
      <c r="AI364" s="54"/>
      <c r="AJ364" s="54"/>
      <c r="AK364" s="54"/>
      <c r="AL364" s="54"/>
      <c r="AM364" s="54"/>
      <c r="AN364" s="54"/>
      <c r="AO364" s="54"/>
      <c r="AP364" s="54"/>
      <c r="AQ364" s="54"/>
      <c r="AR364" s="54"/>
      <c r="AS364" s="54"/>
      <c r="AT364" s="54"/>
      <c r="AU364" s="54"/>
      <c r="AV364" s="54"/>
      <c r="AW364" s="54"/>
      <c r="AX364" s="54"/>
      <c r="AY364" s="54"/>
      <c r="AZ364" s="54"/>
      <c r="BA364" s="54"/>
      <c r="BB364" s="54"/>
      <c r="BC364" s="54"/>
      <c r="BD364" s="54"/>
      <c r="BE364" s="54"/>
      <c r="BF364" s="54"/>
      <c r="BG364" s="54"/>
      <c r="BH364" s="54"/>
      <c r="BI364" s="54"/>
      <c r="BJ364" s="54"/>
      <c r="BK364" s="54"/>
      <c r="BL364" s="54"/>
      <c r="BM364" s="54"/>
      <c r="BN364" s="54"/>
      <c r="BO364" s="54"/>
      <c r="BP364" s="54"/>
      <c r="BQ364" s="54"/>
      <c r="BR364" s="54"/>
      <c r="BS364" s="54"/>
      <c r="BT364" s="54"/>
      <c r="BU364" s="54"/>
      <c r="BV364" s="54"/>
      <c r="BW364" s="54"/>
      <c r="BX364" s="54"/>
      <c r="BY364" s="54"/>
      <c r="BZ364" s="54"/>
      <c r="CA364" s="54"/>
      <c r="CB364" s="54"/>
      <c r="CC364" s="54"/>
      <c r="CD364" s="54"/>
      <c r="CE364" s="54"/>
      <c r="CF364" s="54"/>
      <c r="CG364" s="54"/>
      <c r="CH364" s="54"/>
      <c r="CI364" s="54"/>
      <c r="CJ364" s="54"/>
      <c r="CK364" s="54"/>
      <c r="CL364" s="54"/>
      <c r="CM364" s="54"/>
      <c r="CN364" s="54"/>
      <c r="CO364" s="54"/>
      <c r="CP364" s="54"/>
      <c r="CQ364" s="54"/>
      <c r="CR364" s="54"/>
      <c r="CS364" s="54"/>
      <c r="CT364" s="54"/>
      <c r="CU364" s="54"/>
      <c r="CV364" s="54"/>
      <c r="CW364" s="54"/>
      <c r="CX364" s="54"/>
      <c r="CY364" s="54"/>
      <c r="CZ364" s="54"/>
      <c r="DA364" s="54"/>
      <c r="DB364" s="54"/>
      <c r="DC364" s="54"/>
      <c r="DD364" s="54"/>
      <c r="DE364" s="54"/>
      <c r="DF364" s="54"/>
      <c r="DG364" s="54"/>
      <c r="DH364" s="54"/>
      <c r="DI364" s="54"/>
      <c r="DJ364" s="54"/>
      <c r="DK364" s="54"/>
      <c r="DL364" s="54"/>
      <c r="DM364" s="54"/>
      <c r="DN364" s="54"/>
      <c r="DO364" s="54"/>
      <c r="DP364" s="54"/>
      <c r="DQ364" s="54"/>
      <c r="DR364" s="54"/>
      <c r="DS364" s="54"/>
      <c r="DT364" s="54"/>
      <c r="DU364" s="54"/>
      <c r="DV364" s="54"/>
      <c r="DW364" s="54"/>
      <c r="DX364" s="54"/>
      <c r="DY364" s="54"/>
      <c r="DZ364" s="54"/>
      <c r="EA364" s="54"/>
      <c r="EB364" s="54"/>
      <c r="EC364" s="54"/>
      <c r="ED364" s="54"/>
      <c r="EE364" s="54"/>
      <c r="EF364" s="54"/>
      <c r="EG364" s="54"/>
      <c r="EH364" s="54"/>
      <c r="EI364" s="54"/>
      <c r="EJ364" s="54"/>
      <c r="EK364" s="54"/>
      <c r="EL364" s="54"/>
      <c r="EM364" s="54"/>
      <c r="EN364" s="54"/>
      <c r="EO364" s="54"/>
      <c r="EP364" s="54"/>
      <c r="EQ364" s="54"/>
      <c r="ER364" s="54"/>
      <c r="ES364" s="54"/>
      <c r="ET364" s="54"/>
      <c r="EU364" s="54"/>
      <c r="EV364" s="54"/>
      <c r="EW364" s="54"/>
      <c r="EX364" s="54"/>
      <c r="EY364" s="54"/>
      <c r="EZ364" s="54"/>
      <c r="FA364" s="54"/>
      <c r="FB364" s="54"/>
      <c r="FC364" s="54"/>
      <c r="FD364" s="54"/>
      <c r="FE364" s="54"/>
      <c r="FF364" s="54"/>
      <c r="FG364" s="54"/>
      <c r="FH364" s="54"/>
      <c r="FI364" s="54"/>
      <c r="FJ364" s="54"/>
      <c r="FK364" s="54"/>
      <c r="FL364" s="54"/>
      <c r="FM364" s="54"/>
      <c r="FN364" s="54"/>
      <c r="FO364" s="54"/>
      <c r="FP364" s="54"/>
      <c r="FQ364" s="54"/>
      <c r="FR364" s="54"/>
      <c r="FS364" s="54"/>
      <c r="FT364" s="54"/>
      <c r="FU364" s="54"/>
      <c r="FV364" s="54"/>
      <c r="FW364" s="54"/>
      <c r="FX364" s="54"/>
      <c r="FY364" s="54"/>
      <c r="FZ364" s="54"/>
      <c r="GA364" s="54"/>
      <c r="GB364" s="54"/>
      <c r="GC364" s="54"/>
      <c r="GD364" s="54"/>
      <c r="GE364" s="54"/>
      <c r="GF364" s="54"/>
      <c r="GG364" s="54"/>
      <c r="GH364" s="54"/>
      <c r="GI364" s="54"/>
      <c r="GJ364" s="54"/>
      <c r="GK364" s="54"/>
      <c r="GL364" s="54"/>
      <c r="GM364" s="54"/>
      <c r="GN364" s="54"/>
      <c r="GO364" s="54"/>
      <c r="GP364" s="54"/>
      <c r="GQ364" s="54"/>
      <c r="GR364" s="54"/>
      <c r="GS364" s="54"/>
      <c r="GT364" s="54"/>
      <c r="GU364" s="54"/>
      <c r="GV364" s="54"/>
      <c r="GW364" s="54"/>
      <c r="GX364" s="54"/>
      <c r="GY364" s="54"/>
      <c r="GZ364" s="54"/>
      <c r="HA364" s="54"/>
      <c r="HB364" s="54"/>
      <c r="HC364" s="54"/>
      <c r="HD364" s="54"/>
      <c r="HE364" s="54"/>
      <c r="HF364" s="54"/>
      <c r="HG364" s="54"/>
      <c r="HH364" s="54"/>
      <c r="HI364" s="54"/>
      <c r="HJ364" s="54"/>
      <c r="HK364" s="54"/>
      <c r="HL364" s="54"/>
      <c r="HM364" s="54"/>
      <c r="HN364" s="54"/>
      <c r="HO364" s="54"/>
      <c r="HP364" s="54"/>
      <c r="HQ364" s="54"/>
      <c r="HR364" s="54"/>
      <c r="HS364" s="54"/>
      <c r="HT364" s="54"/>
      <c r="HU364" s="54"/>
      <c r="HV364" s="54"/>
      <c r="HW364" s="54"/>
      <c r="HX364" s="54"/>
      <c r="HY364" s="54"/>
      <c r="HZ364" s="54"/>
      <c r="IA364" s="54"/>
      <c r="IB364" s="54"/>
      <c r="IC364" s="54"/>
      <c r="ID364" s="54"/>
      <c r="IE364" s="54"/>
      <c r="IF364" s="54"/>
      <c r="IG364" s="54"/>
      <c r="IH364" s="54"/>
      <c r="II364" s="54"/>
      <c r="IJ364" s="54"/>
      <c r="IK364" s="54"/>
      <c r="IL364" s="54"/>
      <c r="IM364" s="54"/>
      <c r="IN364" s="54"/>
      <c r="IO364" s="54"/>
      <c r="IP364" s="54"/>
      <c r="IQ364" s="54"/>
      <c r="IR364" s="54"/>
      <c r="IS364" s="54"/>
      <c r="IT364" s="54"/>
      <c r="IU364" s="54"/>
      <c r="IV364" s="54"/>
      <c r="IW364" s="54"/>
      <c r="IX364" s="54"/>
      <c r="IY364" s="54"/>
      <c r="IZ364" s="54"/>
      <c r="JA364" s="54"/>
      <c r="JB364" s="54"/>
      <c r="JC364" s="54"/>
      <c r="JD364" s="54"/>
      <c r="JE364" s="54"/>
      <c r="JF364" s="54"/>
      <c r="JG364" s="54"/>
      <c r="JH364" s="54"/>
      <c r="JI364" s="54"/>
      <c r="JJ364" s="54"/>
      <c r="JK364" s="54"/>
      <c r="JL364" s="54"/>
      <c r="JM364" s="54"/>
      <c r="JN364" s="54"/>
      <c r="JO364" s="54"/>
      <c r="JP364" s="54"/>
      <c r="JQ364" s="54"/>
      <c r="JR364" s="54"/>
      <c r="JS364" s="54"/>
      <c r="JT364" s="54"/>
      <c r="JU364" s="54"/>
      <c r="JV364" s="54"/>
      <c r="JW364" s="54"/>
      <c r="JX364" s="54"/>
      <c r="JY364" s="54"/>
      <c r="JZ364" s="54"/>
      <c r="KA364" s="54"/>
      <c r="KB364" s="54"/>
      <c r="KC364" s="54"/>
      <c r="KD364" s="54"/>
      <c r="KE364" s="54"/>
      <c r="KF364" s="54"/>
      <c r="KG364" s="54"/>
      <c r="KH364" s="54"/>
      <c r="KI364" s="54"/>
      <c r="KJ364" s="54"/>
      <c r="KK364" s="54"/>
      <c r="KL364" s="54"/>
      <c r="KM364" s="54"/>
      <c r="KN364" s="54"/>
      <c r="KO364" s="54"/>
      <c r="KP364" s="54"/>
      <c r="KQ364" s="54"/>
      <c r="KR364" s="54"/>
      <c r="KS364" s="54"/>
      <c r="KT364" s="54"/>
      <c r="KU364" s="54"/>
      <c r="KV364" s="54"/>
      <c r="KW364" s="54"/>
      <c r="KX364" s="54"/>
      <c r="KY364" s="54"/>
      <c r="KZ364" s="54"/>
      <c r="LA364" s="54"/>
      <c r="LB364" s="54"/>
      <c r="LC364" s="54"/>
      <c r="LD364" s="54"/>
      <c r="LE364" s="54"/>
      <c r="LF364" s="54"/>
      <c r="LG364" s="54"/>
      <c r="LH364" s="54"/>
      <c r="LI364" s="54"/>
      <c r="LJ364" s="54"/>
      <c r="LK364" s="54"/>
      <c r="LL364" s="54"/>
      <c r="LM364" s="54"/>
      <c r="LN364" s="54"/>
      <c r="LO364" s="54"/>
      <c r="LP364" s="54"/>
      <c r="LQ364" s="54"/>
      <c r="LR364" s="54"/>
      <c r="LS364" s="54"/>
      <c r="LT364" s="54"/>
      <c r="LU364" s="54"/>
      <c r="LV364" s="54"/>
      <c r="LW364" s="54"/>
      <c r="LX364" s="54"/>
      <c r="LY364" s="54"/>
      <c r="LZ364" s="54"/>
      <c r="MA364" s="54"/>
      <c r="MB364" s="54"/>
      <c r="MC364" s="54"/>
      <c r="MD364" s="54"/>
      <c r="ME364" s="54"/>
      <c r="MF364" s="54"/>
      <c r="MG364" s="54"/>
      <c r="MH364" s="54"/>
      <c r="MI364" s="54"/>
      <c r="MJ364" s="54"/>
      <c r="MK364" s="54"/>
      <c r="ML364" s="54"/>
      <c r="MM364" s="54"/>
      <c r="MN364" s="54"/>
      <c r="MO364" s="54"/>
      <c r="MP364" s="54"/>
      <c r="MQ364" s="54"/>
      <c r="MR364" s="54"/>
      <c r="MS364" s="54"/>
      <c r="MT364" s="54"/>
      <c r="MU364" s="54"/>
      <c r="MV364" s="54"/>
      <c r="MW364" s="54"/>
      <c r="MX364" s="54"/>
      <c r="MY364" s="54"/>
      <c r="MZ364" s="54"/>
      <c r="NA364" s="54"/>
      <c r="NB364" s="54"/>
      <c r="NC364" s="54"/>
      <c r="ND364" s="54"/>
      <c r="NE364" s="54"/>
      <c r="NF364" s="54"/>
      <c r="NG364" s="54"/>
      <c r="NH364" s="54"/>
      <c r="NI364" s="54"/>
      <c r="NJ364" s="54"/>
      <c r="NK364" s="54"/>
      <c r="NL364" s="54"/>
      <c r="NM364" s="54"/>
      <c r="NN364" s="54"/>
      <c r="NO364" s="54"/>
      <c r="NP364" s="54"/>
      <c r="NQ364" s="54"/>
      <c r="NR364" s="54"/>
      <c r="NS364" s="54"/>
      <c r="NT364" s="54"/>
      <c r="NU364" s="54"/>
      <c r="NV364" s="54"/>
      <c r="NW364" s="54"/>
      <c r="NX364" s="54"/>
      <c r="NY364" s="54"/>
      <c r="NZ364" s="54"/>
      <c r="OA364" s="54"/>
      <c r="OB364" s="54"/>
      <c r="OC364" s="54"/>
      <c r="OD364" s="54"/>
      <c r="OE364" s="54"/>
      <c r="OF364" s="54"/>
      <c r="OG364" s="54"/>
      <c r="OH364" s="54"/>
      <c r="OI364" s="54"/>
      <c r="OJ364" s="54"/>
      <c r="OK364" s="54"/>
      <c r="OL364" s="54"/>
      <c r="OM364" s="54"/>
      <c r="ON364" s="54"/>
      <c r="OO364" s="54"/>
      <c r="OP364" s="54"/>
      <c r="OQ364" s="54"/>
      <c r="OR364" s="54"/>
      <c r="OS364" s="54"/>
      <c r="OT364" s="54"/>
      <c r="OU364" s="54"/>
      <c r="OV364" s="54"/>
      <c r="OW364" s="54"/>
      <c r="OX364" s="54"/>
      <c r="OY364" s="54"/>
      <c r="OZ364" s="54"/>
      <c r="PA364" s="54"/>
      <c r="PB364" s="54"/>
      <c r="PC364" s="54"/>
      <c r="PD364" s="54"/>
      <c r="PE364" s="54"/>
      <c r="PF364" s="54"/>
      <c r="PG364" s="54"/>
      <c r="PH364" s="54"/>
      <c r="PI364" s="54"/>
      <c r="PJ364" s="54"/>
      <c r="PK364" s="54"/>
      <c r="PL364" s="54"/>
      <c r="PM364" s="54"/>
      <c r="PN364" s="54"/>
      <c r="PO364" s="54"/>
      <c r="PP364" s="54"/>
      <c r="PQ364" s="54"/>
      <c r="PR364" s="54"/>
      <c r="PS364" s="54"/>
      <c r="PT364" s="54"/>
      <c r="PU364" s="54"/>
      <c r="PV364" s="54"/>
      <c r="PW364" s="54"/>
      <c r="PX364" s="54"/>
      <c r="PY364" s="54"/>
      <c r="PZ364" s="54"/>
      <c r="QA364" s="54"/>
      <c r="QB364" s="54"/>
      <c r="QC364" s="54"/>
      <c r="QD364" s="54"/>
      <c r="QE364" s="54"/>
      <c r="QF364" s="54"/>
      <c r="QG364" s="54"/>
      <c r="QH364" s="54"/>
      <c r="QI364" s="54"/>
      <c r="QJ364" s="54"/>
      <c r="QK364" s="54"/>
      <c r="QL364" s="54"/>
      <c r="QM364" s="54"/>
      <c r="QN364" s="54"/>
      <c r="QO364" s="54"/>
      <c r="QP364" s="54"/>
      <c r="QQ364" s="54"/>
      <c r="QR364" s="54"/>
      <c r="QS364" s="54"/>
      <c r="QT364" s="54"/>
      <c r="QU364" s="54"/>
      <c r="QV364" s="54"/>
      <c r="QW364" s="54"/>
      <c r="QX364" s="54"/>
      <c r="QY364" s="54"/>
      <c r="QZ364" s="54"/>
      <c r="RA364" s="54"/>
      <c r="RB364" s="54"/>
      <c r="RC364" s="54"/>
      <c r="RD364" s="54"/>
      <c r="RE364" s="54"/>
      <c r="RF364" s="54"/>
      <c r="RG364" s="54"/>
      <c r="RH364" s="54"/>
      <c r="RI364" s="54"/>
      <c r="RJ364" s="54"/>
      <c r="RK364" s="54"/>
      <c r="RL364" s="54"/>
      <c r="RM364" s="54"/>
      <c r="RN364" s="54"/>
      <c r="RO364" s="54"/>
      <c r="RP364" s="54"/>
      <c r="RQ364" s="54"/>
      <c r="RR364" s="54"/>
      <c r="RS364" s="54"/>
      <c r="RT364" s="54"/>
      <c r="RU364" s="54"/>
      <c r="RV364" s="54"/>
      <c r="RW364" s="54"/>
      <c r="RX364" s="54"/>
      <c r="RY364" s="54"/>
      <c r="RZ364" s="54"/>
      <c r="SA364" s="54"/>
      <c r="SB364" s="54"/>
      <c r="SC364" s="54"/>
      <c r="SD364" s="54"/>
      <c r="SE364" s="54"/>
      <c r="SF364" s="54"/>
      <c r="SG364" s="54"/>
      <c r="SH364" s="54"/>
      <c r="SI364" s="54"/>
      <c r="SJ364" s="54"/>
      <c r="SK364" s="54"/>
      <c r="SL364" s="54"/>
      <c r="SM364" s="54"/>
      <c r="SN364" s="54"/>
      <c r="SO364" s="54"/>
      <c r="SP364" s="54"/>
      <c r="SQ364" s="54"/>
      <c r="SR364" s="54"/>
      <c r="SS364" s="54"/>
      <c r="ST364" s="54"/>
      <c r="SU364" s="54"/>
      <c r="SV364" s="54"/>
      <c r="SW364" s="54"/>
      <c r="SX364" s="54"/>
      <c r="SY364" s="54"/>
      <c r="SZ364" s="54"/>
      <c r="TA364" s="54"/>
      <c r="TB364" s="54"/>
      <c r="TC364" s="54"/>
      <c r="TD364" s="54"/>
      <c r="TE364" s="54"/>
      <c r="TF364" s="54"/>
      <c r="TG364" s="54"/>
      <c r="TH364" s="54"/>
      <c r="TI364" s="54"/>
      <c r="TJ364" s="54"/>
      <c r="TK364" s="54"/>
      <c r="TL364" s="54"/>
      <c r="TM364" s="54"/>
      <c r="TN364" s="54"/>
      <c r="TO364" s="54"/>
      <c r="TP364" s="54"/>
      <c r="TQ364" s="54"/>
      <c r="TR364" s="54"/>
      <c r="TS364" s="54"/>
      <c r="TT364" s="54"/>
      <c r="TU364" s="54"/>
      <c r="TV364" s="54"/>
      <c r="TW364" s="54"/>
      <c r="TX364" s="54"/>
      <c r="TY364" s="54"/>
      <c r="TZ364" s="54"/>
      <c r="UA364" s="54"/>
      <c r="UB364" s="54"/>
      <c r="UC364" s="54"/>
      <c r="UD364" s="54"/>
      <c r="UE364" s="54"/>
      <c r="UF364" s="54"/>
      <c r="UG364" s="54"/>
      <c r="UH364" s="54"/>
      <c r="UI364" s="54"/>
      <c r="UJ364" s="54"/>
      <c r="UK364" s="54"/>
      <c r="UL364" s="54"/>
      <c r="UM364" s="54"/>
      <c r="UN364" s="54"/>
      <c r="UO364" s="54"/>
      <c r="UP364" s="54"/>
      <c r="UQ364" s="54"/>
      <c r="UR364" s="54"/>
      <c r="US364" s="54"/>
      <c r="UT364" s="54"/>
      <c r="UU364" s="54"/>
      <c r="UV364" s="54"/>
      <c r="UW364" s="54"/>
      <c r="UX364" s="54"/>
      <c r="UY364" s="54"/>
      <c r="UZ364" s="54"/>
      <c r="VA364" s="54"/>
      <c r="VB364" s="54"/>
      <c r="VC364" s="54"/>
      <c r="VD364" s="54"/>
      <c r="VE364" s="54"/>
      <c r="VF364" s="54"/>
      <c r="VG364" s="54"/>
      <c r="VH364" s="54"/>
      <c r="VI364" s="54"/>
      <c r="VJ364" s="54"/>
      <c r="VK364" s="54"/>
      <c r="VL364" s="54"/>
      <c r="VM364" s="54"/>
      <c r="VN364" s="54"/>
      <c r="VO364" s="54"/>
      <c r="VP364" s="54"/>
      <c r="VQ364" s="54"/>
      <c r="VR364" s="54"/>
      <c r="VS364" s="54"/>
      <c r="VT364" s="54"/>
      <c r="VU364" s="54"/>
      <c r="VV364" s="54"/>
      <c r="VW364" s="54"/>
      <c r="VX364" s="54"/>
      <c r="VY364" s="54"/>
      <c r="VZ364" s="54"/>
      <c r="WA364" s="54"/>
      <c r="WB364" s="54"/>
      <c r="WC364" s="54"/>
      <c r="WD364" s="54"/>
      <c r="WE364" s="54"/>
      <c r="WF364" s="54"/>
      <c r="WG364" s="54"/>
      <c r="WH364" s="54"/>
      <c r="WI364" s="54"/>
      <c r="WJ364" s="54"/>
      <c r="WK364" s="54"/>
      <c r="WL364" s="54"/>
      <c r="WM364" s="54"/>
      <c r="WN364" s="54"/>
      <c r="WO364" s="54"/>
      <c r="WP364" s="54"/>
      <c r="WQ364" s="54"/>
      <c r="WR364" s="54"/>
      <c r="WS364" s="54"/>
      <c r="WT364" s="54"/>
      <c r="WU364" s="54"/>
      <c r="WV364" s="54"/>
      <c r="WW364" s="54"/>
      <c r="WX364" s="54"/>
      <c r="WY364" s="54"/>
      <c r="WZ364" s="54"/>
      <c r="XA364" s="54"/>
      <c r="XB364" s="54"/>
      <c r="XC364" s="54"/>
      <c r="XD364" s="54"/>
      <c r="XE364" s="54"/>
      <c r="XF364" s="54"/>
      <c r="XG364" s="54"/>
      <c r="XH364" s="54"/>
      <c r="XI364" s="54"/>
      <c r="XJ364" s="54"/>
      <c r="XK364" s="54"/>
      <c r="XL364" s="54"/>
      <c r="XM364" s="54"/>
      <c r="XN364" s="54"/>
      <c r="XO364" s="54"/>
      <c r="XP364" s="54"/>
      <c r="XQ364" s="54"/>
      <c r="XR364" s="54"/>
      <c r="XS364" s="54"/>
      <c r="XT364" s="54"/>
      <c r="XU364" s="54"/>
      <c r="XV364" s="54"/>
      <c r="XW364" s="54"/>
      <c r="XX364" s="54"/>
      <c r="XY364" s="54"/>
      <c r="XZ364" s="54"/>
      <c r="YA364" s="54"/>
      <c r="YB364" s="54"/>
      <c r="YC364" s="54"/>
      <c r="YD364" s="54"/>
      <c r="YE364" s="54"/>
      <c r="YF364" s="54"/>
      <c r="YG364" s="54"/>
      <c r="YH364" s="54"/>
      <c r="YI364" s="54"/>
      <c r="YJ364" s="54"/>
      <c r="YK364" s="54"/>
      <c r="YL364" s="54"/>
      <c r="YM364" s="54"/>
      <c r="YN364" s="54"/>
      <c r="YO364" s="54"/>
      <c r="YP364" s="54"/>
      <c r="YQ364" s="54"/>
      <c r="YR364" s="54"/>
      <c r="YS364" s="54"/>
      <c r="YT364" s="54"/>
      <c r="YU364" s="54"/>
      <c r="YV364" s="54"/>
      <c r="YW364" s="54"/>
      <c r="YX364" s="54"/>
      <c r="YY364" s="54"/>
      <c r="YZ364" s="54"/>
      <c r="ZA364" s="54"/>
      <c r="ZB364" s="54"/>
      <c r="ZC364" s="54"/>
      <c r="ZD364" s="54"/>
      <c r="ZE364" s="54"/>
      <c r="ZF364" s="54"/>
      <c r="ZG364" s="54"/>
      <c r="ZH364" s="54"/>
      <c r="ZI364" s="54"/>
      <c r="ZJ364" s="54"/>
      <c r="ZK364" s="54"/>
      <c r="ZL364" s="54"/>
      <c r="ZM364" s="54"/>
      <c r="ZN364" s="54"/>
      <c r="ZO364" s="54"/>
      <c r="ZP364" s="54"/>
      <c r="ZQ364" s="54"/>
      <c r="ZR364" s="54"/>
      <c r="ZS364" s="54"/>
      <c r="ZT364" s="54"/>
      <c r="ZU364" s="54"/>
      <c r="ZV364" s="54"/>
      <c r="ZW364" s="54"/>
      <c r="ZX364" s="54"/>
      <c r="ZY364" s="54"/>
      <c r="ZZ364" s="54"/>
    </row>
    <row r="365" spans="1:702" x14ac:dyDescent="0.2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  <c r="AB365" s="54"/>
      <c r="AC365" s="54"/>
      <c r="AD365" s="54"/>
      <c r="AE365" s="54"/>
      <c r="AF365" s="54"/>
      <c r="AG365" s="54"/>
      <c r="AH365" s="54"/>
      <c r="AI365" s="54"/>
      <c r="AJ365" s="54"/>
      <c r="AK365" s="54"/>
      <c r="AL365" s="54"/>
      <c r="AM365" s="54"/>
      <c r="AN365" s="54"/>
      <c r="AO365" s="54"/>
      <c r="AP365" s="54"/>
      <c r="AQ365" s="54"/>
      <c r="AR365" s="54"/>
      <c r="AS365" s="54"/>
      <c r="AT365" s="54"/>
      <c r="AU365" s="54"/>
      <c r="AV365" s="54"/>
      <c r="AW365" s="54"/>
      <c r="AX365" s="54"/>
      <c r="AY365" s="54"/>
      <c r="AZ365" s="54"/>
      <c r="BA365" s="54"/>
      <c r="BB365" s="54"/>
      <c r="BC365" s="54"/>
      <c r="BD365" s="54"/>
      <c r="BE365" s="54"/>
      <c r="BF365" s="54"/>
      <c r="BG365" s="54"/>
      <c r="BH365" s="54"/>
      <c r="BI365" s="54"/>
      <c r="BJ365" s="54"/>
      <c r="BK365" s="54"/>
      <c r="BL365" s="54"/>
      <c r="BM365" s="54"/>
      <c r="BN365" s="54"/>
      <c r="BO365" s="54"/>
      <c r="BP365" s="54"/>
      <c r="BQ365" s="54"/>
      <c r="BR365" s="54"/>
      <c r="BS365" s="54"/>
      <c r="BT365" s="54"/>
      <c r="BU365" s="54"/>
      <c r="BV365" s="54"/>
      <c r="BW365" s="54"/>
      <c r="BX365" s="54"/>
      <c r="BY365" s="54"/>
      <c r="BZ365" s="54"/>
      <c r="CA365" s="54"/>
      <c r="CB365" s="54"/>
      <c r="CC365" s="54"/>
      <c r="CD365" s="54"/>
      <c r="CE365" s="54"/>
      <c r="CF365" s="54"/>
      <c r="CG365" s="54"/>
      <c r="CH365" s="54"/>
      <c r="CI365" s="54"/>
      <c r="CJ365" s="54"/>
      <c r="CK365" s="54"/>
      <c r="CL365" s="54"/>
      <c r="CM365" s="54"/>
      <c r="CN365" s="54"/>
      <c r="CO365" s="54"/>
      <c r="CP365" s="54"/>
      <c r="CQ365" s="54"/>
      <c r="CR365" s="54"/>
      <c r="CS365" s="54"/>
      <c r="CT365" s="54"/>
      <c r="CU365" s="54"/>
      <c r="CV365" s="54"/>
      <c r="CW365" s="54"/>
      <c r="CX365" s="54"/>
      <c r="CY365" s="54"/>
      <c r="CZ365" s="54"/>
      <c r="DA365" s="54"/>
      <c r="DB365" s="54"/>
      <c r="DC365" s="54"/>
      <c r="DD365" s="54"/>
      <c r="DE365" s="54"/>
      <c r="DF365" s="54"/>
      <c r="DG365" s="54"/>
      <c r="DH365" s="54"/>
      <c r="DI365" s="54"/>
      <c r="DJ365" s="54"/>
      <c r="DK365" s="54"/>
      <c r="DL365" s="54"/>
      <c r="DM365" s="54"/>
      <c r="DN365" s="54"/>
      <c r="DO365" s="54"/>
      <c r="DP365" s="54"/>
      <c r="DQ365" s="54"/>
      <c r="DR365" s="54"/>
      <c r="DS365" s="54"/>
      <c r="DT365" s="54"/>
      <c r="DU365" s="54"/>
      <c r="DV365" s="54"/>
      <c r="DW365" s="54"/>
      <c r="DX365" s="54"/>
      <c r="DY365" s="54"/>
      <c r="DZ365" s="54"/>
      <c r="EA365" s="54"/>
      <c r="EB365" s="54"/>
      <c r="EC365" s="54"/>
      <c r="ED365" s="54"/>
      <c r="EE365" s="54"/>
      <c r="EF365" s="54"/>
      <c r="EG365" s="54"/>
      <c r="EH365" s="54"/>
      <c r="EI365" s="54"/>
      <c r="EJ365" s="54"/>
      <c r="EK365" s="54"/>
      <c r="EL365" s="54"/>
      <c r="EM365" s="54"/>
      <c r="EN365" s="54"/>
      <c r="EO365" s="54"/>
      <c r="EP365" s="54"/>
      <c r="EQ365" s="54"/>
      <c r="ER365" s="54"/>
      <c r="ES365" s="54"/>
      <c r="ET365" s="54"/>
      <c r="EU365" s="54"/>
      <c r="EV365" s="54"/>
      <c r="EW365" s="54"/>
      <c r="EX365" s="54"/>
      <c r="EY365" s="54"/>
      <c r="EZ365" s="54"/>
      <c r="FA365" s="54"/>
      <c r="FB365" s="54"/>
      <c r="FC365" s="54"/>
      <c r="FD365" s="54"/>
      <c r="FE365" s="54"/>
      <c r="FF365" s="54"/>
      <c r="FG365" s="54"/>
      <c r="FH365" s="54"/>
      <c r="FI365" s="54"/>
      <c r="FJ365" s="54"/>
      <c r="FK365" s="54"/>
      <c r="FL365" s="54"/>
      <c r="FM365" s="54"/>
      <c r="FN365" s="54"/>
      <c r="FO365" s="54"/>
      <c r="FP365" s="54"/>
      <c r="FQ365" s="54"/>
      <c r="FR365" s="54"/>
      <c r="FS365" s="54"/>
      <c r="FT365" s="54"/>
      <c r="FU365" s="54"/>
      <c r="FV365" s="54"/>
      <c r="FW365" s="54"/>
      <c r="FX365" s="54"/>
      <c r="FY365" s="54"/>
      <c r="FZ365" s="54"/>
      <c r="GA365" s="54"/>
      <c r="GB365" s="54"/>
      <c r="GC365" s="54"/>
      <c r="GD365" s="54"/>
      <c r="GE365" s="54"/>
      <c r="GF365" s="54"/>
      <c r="GG365" s="54"/>
      <c r="GH365" s="54"/>
      <c r="GI365" s="54"/>
      <c r="GJ365" s="54"/>
      <c r="GK365" s="54"/>
      <c r="GL365" s="54"/>
      <c r="GM365" s="54"/>
      <c r="GN365" s="54"/>
      <c r="GO365" s="54"/>
      <c r="GP365" s="54"/>
      <c r="GQ365" s="54"/>
      <c r="GR365" s="54"/>
      <c r="GS365" s="54"/>
      <c r="GT365" s="54"/>
      <c r="GU365" s="54"/>
      <c r="GV365" s="54"/>
      <c r="GW365" s="54"/>
      <c r="GX365" s="54"/>
      <c r="GY365" s="54"/>
      <c r="GZ365" s="54"/>
      <c r="HA365" s="54"/>
      <c r="HB365" s="54"/>
      <c r="HC365" s="54"/>
      <c r="HD365" s="54"/>
      <c r="HE365" s="54"/>
      <c r="HF365" s="54"/>
      <c r="HG365" s="54"/>
      <c r="HH365" s="54"/>
      <c r="HI365" s="54"/>
      <c r="HJ365" s="54"/>
      <c r="HK365" s="54"/>
      <c r="HL365" s="54"/>
      <c r="HM365" s="54"/>
      <c r="HN365" s="54"/>
      <c r="HO365" s="54"/>
      <c r="HP365" s="54"/>
      <c r="HQ365" s="54"/>
      <c r="HR365" s="54"/>
      <c r="HS365" s="54"/>
      <c r="HT365" s="54"/>
      <c r="HU365" s="54"/>
      <c r="HV365" s="54"/>
      <c r="HW365" s="54"/>
      <c r="HX365" s="54"/>
      <c r="HY365" s="54"/>
      <c r="HZ365" s="54"/>
      <c r="IA365" s="54"/>
      <c r="IB365" s="54"/>
      <c r="IC365" s="54"/>
      <c r="ID365" s="54"/>
      <c r="IE365" s="54"/>
      <c r="IF365" s="54"/>
      <c r="IG365" s="54"/>
      <c r="IH365" s="54"/>
      <c r="II365" s="54"/>
      <c r="IJ365" s="54"/>
      <c r="IK365" s="54"/>
      <c r="IL365" s="54"/>
      <c r="IM365" s="54"/>
      <c r="IN365" s="54"/>
      <c r="IO365" s="54"/>
      <c r="IP365" s="54"/>
      <c r="IQ365" s="54"/>
      <c r="IR365" s="54"/>
      <c r="IS365" s="54"/>
      <c r="IT365" s="54"/>
      <c r="IU365" s="54"/>
      <c r="IV365" s="54"/>
      <c r="IW365" s="54"/>
      <c r="IX365" s="54"/>
      <c r="IY365" s="54"/>
      <c r="IZ365" s="54"/>
      <c r="JA365" s="54"/>
      <c r="JB365" s="54"/>
      <c r="JC365" s="54"/>
      <c r="JD365" s="54"/>
      <c r="JE365" s="54"/>
      <c r="JF365" s="54"/>
      <c r="JG365" s="54"/>
      <c r="JH365" s="54"/>
      <c r="JI365" s="54"/>
      <c r="JJ365" s="54"/>
      <c r="JK365" s="54"/>
      <c r="JL365" s="54"/>
      <c r="JM365" s="54"/>
      <c r="JN365" s="54"/>
      <c r="JO365" s="54"/>
      <c r="JP365" s="54"/>
      <c r="JQ365" s="54"/>
      <c r="JR365" s="54"/>
      <c r="JS365" s="54"/>
      <c r="JT365" s="54"/>
      <c r="JU365" s="54"/>
      <c r="JV365" s="54"/>
      <c r="JW365" s="54"/>
      <c r="JX365" s="54"/>
      <c r="JY365" s="54"/>
      <c r="JZ365" s="54"/>
      <c r="KA365" s="54"/>
      <c r="KB365" s="54"/>
      <c r="KC365" s="54"/>
      <c r="KD365" s="54"/>
      <c r="KE365" s="54"/>
      <c r="KF365" s="54"/>
      <c r="KG365" s="54"/>
      <c r="KH365" s="54"/>
      <c r="KI365" s="54"/>
      <c r="KJ365" s="54"/>
      <c r="KK365" s="54"/>
      <c r="KL365" s="54"/>
      <c r="KM365" s="54"/>
      <c r="KN365" s="54"/>
      <c r="KO365" s="54"/>
      <c r="KP365" s="54"/>
      <c r="KQ365" s="54"/>
      <c r="KR365" s="54"/>
      <c r="KS365" s="54"/>
      <c r="KT365" s="54"/>
      <c r="KU365" s="54"/>
      <c r="KV365" s="54"/>
      <c r="KW365" s="54"/>
      <c r="KX365" s="54"/>
      <c r="KY365" s="54"/>
      <c r="KZ365" s="54"/>
      <c r="LA365" s="54"/>
      <c r="LB365" s="54"/>
      <c r="LC365" s="54"/>
      <c r="LD365" s="54"/>
      <c r="LE365" s="54"/>
      <c r="LF365" s="54"/>
      <c r="LG365" s="54"/>
      <c r="LH365" s="54"/>
      <c r="LI365" s="54"/>
      <c r="LJ365" s="54"/>
      <c r="LK365" s="54"/>
      <c r="LL365" s="54"/>
      <c r="LM365" s="54"/>
      <c r="LN365" s="54"/>
      <c r="LO365" s="54"/>
      <c r="LP365" s="54"/>
      <c r="LQ365" s="54"/>
      <c r="LR365" s="54"/>
      <c r="LS365" s="54"/>
      <c r="LT365" s="54"/>
      <c r="LU365" s="54"/>
      <c r="LV365" s="54"/>
      <c r="LW365" s="54"/>
      <c r="LX365" s="54"/>
      <c r="LY365" s="54"/>
      <c r="LZ365" s="54"/>
      <c r="MA365" s="54"/>
      <c r="MB365" s="54"/>
      <c r="MC365" s="54"/>
      <c r="MD365" s="54"/>
      <c r="ME365" s="54"/>
      <c r="MF365" s="54"/>
      <c r="MG365" s="54"/>
      <c r="MH365" s="54"/>
      <c r="MI365" s="54"/>
      <c r="MJ365" s="54"/>
      <c r="MK365" s="54"/>
      <c r="ML365" s="54"/>
      <c r="MM365" s="54"/>
      <c r="MN365" s="54"/>
      <c r="MO365" s="54"/>
      <c r="MP365" s="54"/>
      <c r="MQ365" s="54"/>
      <c r="MR365" s="54"/>
      <c r="MS365" s="54"/>
      <c r="MT365" s="54"/>
      <c r="MU365" s="54"/>
      <c r="MV365" s="54"/>
      <c r="MW365" s="54"/>
      <c r="MX365" s="54"/>
      <c r="MY365" s="54"/>
      <c r="MZ365" s="54"/>
      <c r="NA365" s="54"/>
      <c r="NB365" s="54"/>
      <c r="NC365" s="54"/>
      <c r="ND365" s="54"/>
      <c r="NE365" s="54"/>
      <c r="NF365" s="54"/>
      <c r="NG365" s="54"/>
      <c r="NH365" s="54"/>
      <c r="NI365" s="54"/>
      <c r="NJ365" s="54"/>
      <c r="NK365" s="54"/>
      <c r="NL365" s="54"/>
      <c r="NM365" s="54"/>
      <c r="NN365" s="54"/>
      <c r="NO365" s="54"/>
      <c r="NP365" s="54"/>
      <c r="NQ365" s="54"/>
      <c r="NR365" s="54"/>
      <c r="NS365" s="54"/>
      <c r="NT365" s="54"/>
      <c r="NU365" s="54"/>
      <c r="NV365" s="54"/>
      <c r="NW365" s="54"/>
      <c r="NX365" s="54"/>
      <c r="NY365" s="54"/>
      <c r="NZ365" s="54"/>
      <c r="OA365" s="54"/>
      <c r="OB365" s="54"/>
      <c r="OC365" s="54"/>
      <c r="OD365" s="54"/>
      <c r="OE365" s="54"/>
      <c r="OF365" s="54"/>
      <c r="OG365" s="54"/>
      <c r="OH365" s="54"/>
      <c r="OI365" s="54"/>
      <c r="OJ365" s="54"/>
      <c r="OK365" s="54"/>
      <c r="OL365" s="54"/>
      <c r="OM365" s="54"/>
      <c r="ON365" s="54"/>
      <c r="OO365" s="54"/>
      <c r="OP365" s="54"/>
      <c r="OQ365" s="54"/>
      <c r="OR365" s="54"/>
      <c r="OS365" s="54"/>
      <c r="OT365" s="54"/>
      <c r="OU365" s="54"/>
      <c r="OV365" s="54"/>
      <c r="OW365" s="54"/>
      <c r="OX365" s="54"/>
      <c r="OY365" s="54"/>
      <c r="OZ365" s="54"/>
      <c r="PA365" s="54"/>
      <c r="PB365" s="54"/>
      <c r="PC365" s="54"/>
      <c r="PD365" s="54"/>
      <c r="PE365" s="54"/>
      <c r="PF365" s="54"/>
      <c r="PG365" s="54"/>
      <c r="PH365" s="54"/>
      <c r="PI365" s="54"/>
      <c r="PJ365" s="54"/>
      <c r="PK365" s="54"/>
      <c r="PL365" s="54"/>
      <c r="PM365" s="54"/>
      <c r="PN365" s="54"/>
      <c r="PO365" s="54"/>
      <c r="PP365" s="54"/>
      <c r="PQ365" s="54"/>
      <c r="PR365" s="54"/>
      <c r="PS365" s="54"/>
      <c r="PT365" s="54"/>
      <c r="PU365" s="54"/>
      <c r="PV365" s="54"/>
      <c r="PW365" s="54"/>
      <c r="PX365" s="54"/>
      <c r="PY365" s="54"/>
      <c r="PZ365" s="54"/>
      <c r="QA365" s="54"/>
      <c r="QB365" s="54"/>
      <c r="QC365" s="54"/>
      <c r="QD365" s="54"/>
      <c r="QE365" s="54"/>
      <c r="QF365" s="54"/>
      <c r="QG365" s="54"/>
      <c r="QH365" s="54"/>
      <c r="QI365" s="54"/>
      <c r="QJ365" s="54"/>
      <c r="QK365" s="54"/>
      <c r="QL365" s="54"/>
      <c r="QM365" s="54"/>
      <c r="QN365" s="54"/>
      <c r="QO365" s="54"/>
      <c r="QP365" s="54"/>
      <c r="QQ365" s="54"/>
      <c r="QR365" s="54"/>
      <c r="QS365" s="54"/>
      <c r="QT365" s="54"/>
      <c r="QU365" s="54"/>
      <c r="QV365" s="54"/>
      <c r="QW365" s="54"/>
      <c r="QX365" s="54"/>
      <c r="QY365" s="54"/>
      <c r="QZ365" s="54"/>
      <c r="RA365" s="54"/>
      <c r="RB365" s="54"/>
      <c r="RC365" s="54"/>
      <c r="RD365" s="54"/>
      <c r="RE365" s="54"/>
      <c r="RF365" s="54"/>
      <c r="RG365" s="54"/>
      <c r="RH365" s="54"/>
      <c r="RI365" s="54"/>
      <c r="RJ365" s="54"/>
      <c r="RK365" s="54"/>
      <c r="RL365" s="54"/>
      <c r="RM365" s="54"/>
      <c r="RN365" s="54"/>
      <c r="RO365" s="54"/>
      <c r="RP365" s="54"/>
      <c r="RQ365" s="54"/>
      <c r="RR365" s="54"/>
      <c r="RS365" s="54"/>
      <c r="RT365" s="54"/>
      <c r="RU365" s="54"/>
      <c r="RV365" s="54"/>
      <c r="RW365" s="54"/>
      <c r="RX365" s="54"/>
      <c r="RY365" s="54"/>
      <c r="RZ365" s="54"/>
      <c r="SA365" s="54"/>
      <c r="SB365" s="54"/>
      <c r="SC365" s="54"/>
      <c r="SD365" s="54"/>
      <c r="SE365" s="54"/>
      <c r="SF365" s="54"/>
      <c r="SG365" s="54"/>
      <c r="SH365" s="54"/>
      <c r="SI365" s="54"/>
      <c r="SJ365" s="54"/>
      <c r="SK365" s="54"/>
      <c r="SL365" s="54"/>
      <c r="SM365" s="54"/>
      <c r="SN365" s="54"/>
      <c r="SO365" s="54"/>
      <c r="SP365" s="54"/>
      <c r="SQ365" s="54"/>
      <c r="SR365" s="54"/>
      <c r="SS365" s="54"/>
      <c r="ST365" s="54"/>
      <c r="SU365" s="54"/>
      <c r="SV365" s="54"/>
      <c r="SW365" s="54"/>
      <c r="SX365" s="54"/>
      <c r="SY365" s="54"/>
      <c r="SZ365" s="54"/>
      <c r="TA365" s="54"/>
      <c r="TB365" s="54"/>
      <c r="TC365" s="54"/>
      <c r="TD365" s="54"/>
      <c r="TE365" s="54"/>
      <c r="TF365" s="54"/>
      <c r="TG365" s="54"/>
      <c r="TH365" s="54"/>
      <c r="TI365" s="54"/>
      <c r="TJ365" s="54"/>
      <c r="TK365" s="54"/>
      <c r="TL365" s="54"/>
      <c r="TM365" s="54"/>
      <c r="TN365" s="54"/>
      <c r="TO365" s="54"/>
      <c r="TP365" s="54"/>
      <c r="TQ365" s="54"/>
      <c r="TR365" s="54"/>
      <c r="TS365" s="54"/>
      <c r="TT365" s="54"/>
      <c r="TU365" s="54"/>
      <c r="TV365" s="54"/>
      <c r="TW365" s="54"/>
      <c r="TX365" s="54"/>
      <c r="TY365" s="54"/>
      <c r="TZ365" s="54"/>
      <c r="UA365" s="54"/>
      <c r="UB365" s="54"/>
      <c r="UC365" s="54"/>
      <c r="UD365" s="54"/>
      <c r="UE365" s="54"/>
      <c r="UF365" s="54"/>
      <c r="UG365" s="54"/>
      <c r="UH365" s="54"/>
      <c r="UI365" s="54"/>
      <c r="UJ365" s="54"/>
      <c r="UK365" s="54"/>
      <c r="UL365" s="54"/>
      <c r="UM365" s="54"/>
      <c r="UN365" s="54"/>
      <c r="UO365" s="54"/>
      <c r="UP365" s="54"/>
      <c r="UQ365" s="54"/>
      <c r="UR365" s="54"/>
      <c r="US365" s="54"/>
      <c r="UT365" s="54"/>
      <c r="UU365" s="54"/>
      <c r="UV365" s="54"/>
      <c r="UW365" s="54"/>
      <c r="UX365" s="54"/>
      <c r="UY365" s="54"/>
      <c r="UZ365" s="54"/>
      <c r="VA365" s="54"/>
      <c r="VB365" s="54"/>
      <c r="VC365" s="54"/>
      <c r="VD365" s="54"/>
      <c r="VE365" s="54"/>
      <c r="VF365" s="54"/>
      <c r="VG365" s="54"/>
      <c r="VH365" s="54"/>
      <c r="VI365" s="54"/>
      <c r="VJ365" s="54"/>
      <c r="VK365" s="54"/>
      <c r="VL365" s="54"/>
      <c r="VM365" s="54"/>
      <c r="VN365" s="54"/>
      <c r="VO365" s="54"/>
      <c r="VP365" s="54"/>
      <c r="VQ365" s="54"/>
      <c r="VR365" s="54"/>
      <c r="VS365" s="54"/>
      <c r="VT365" s="54"/>
      <c r="VU365" s="54"/>
      <c r="VV365" s="54"/>
      <c r="VW365" s="54"/>
      <c r="VX365" s="54"/>
      <c r="VY365" s="54"/>
      <c r="VZ365" s="54"/>
      <c r="WA365" s="54"/>
      <c r="WB365" s="54"/>
      <c r="WC365" s="54"/>
      <c r="WD365" s="54"/>
      <c r="WE365" s="54"/>
      <c r="WF365" s="54"/>
      <c r="WG365" s="54"/>
      <c r="WH365" s="54"/>
      <c r="WI365" s="54"/>
      <c r="WJ365" s="54"/>
      <c r="WK365" s="54"/>
      <c r="WL365" s="54"/>
      <c r="WM365" s="54"/>
      <c r="WN365" s="54"/>
      <c r="WO365" s="54"/>
      <c r="WP365" s="54"/>
      <c r="WQ365" s="54"/>
      <c r="WR365" s="54"/>
      <c r="WS365" s="54"/>
      <c r="WT365" s="54"/>
      <c r="WU365" s="54"/>
      <c r="WV365" s="54"/>
      <c r="WW365" s="54"/>
      <c r="WX365" s="54"/>
      <c r="WY365" s="54"/>
      <c r="WZ365" s="54"/>
      <c r="XA365" s="54"/>
      <c r="XB365" s="54"/>
      <c r="XC365" s="54"/>
      <c r="XD365" s="54"/>
      <c r="XE365" s="54"/>
      <c r="XF365" s="54"/>
      <c r="XG365" s="54"/>
      <c r="XH365" s="54"/>
      <c r="XI365" s="54"/>
      <c r="XJ365" s="54"/>
      <c r="XK365" s="54"/>
      <c r="XL365" s="54"/>
      <c r="XM365" s="54"/>
      <c r="XN365" s="54"/>
      <c r="XO365" s="54"/>
      <c r="XP365" s="54"/>
      <c r="XQ365" s="54"/>
      <c r="XR365" s="54"/>
      <c r="XS365" s="54"/>
      <c r="XT365" s="54"/>
      <c r="XU365" s="54"/>
      <c r="XV365" s="54"/>
      <c r="XW365" s="54"/>
      <c r="XX365" s="54"/>
      <c r="XY365" s="54"/>
      <c r="XZ365" s="54"/>
      <c r="YA365" s="54"/>
      <c r="YB365" s="54"/>
      <c r="YC365" s="54"/>
      <c r="YD365" s="54"/>
      <c r="YE365" s="54"/>
      <c r="YF365" s="54"/>
      <c r="YG365" s="54"/>
      <c r="YH365" s="54"/>
      <c r="YI365" s="54"/>
      <c r="YJ365" s="54"/>
      <c r="YK365" s="54"/>
      <c r="YL365" s="54"/>
      <c r="YM365" s="54"/>
      <c r="YN365" s="54"/>
      <c r="YO365" s="54"/>
      <c r="YP365" s="54"/>
      <c r="YQ365" s="54"/>
      <c r="YR365" s="54"/>
      <c r="YS365" s="54"/>
      <c r="YT365" s="54"/>
      <c r="YU365" s="54"/>
      <c r="YV365" s="54"/>
      <c r="YW365" s="54"/>
      <c r="YX365" s="54"/>
      <c r="YY365" s="54"/>
      <c r="YZ365" s="54"/>
      <c r="ZA365" s="54"/>
      <c r="ZB365" s="54"/>
      <c r="ZC365" s="54"/>
      <c r="ZD365" s="54"/>
      <c r="ZE365" s="54"/>
      <c r="ZF365" s="54"/>
      <c r="ZG365" s="54"/>
      <c r="ZH365" s="54"/>
      <c r="ZI365" s="54"/>
      <c r="ZJ365" s="54"/>
      <c r="ZK365" s="54"/>
      <c r="ZL365" s="54"/>
      <c r="ZM365" s="54"/>
      <c r="ZN365" s="54"/>
      <c r="ZO365" s="54"/>
      <c r="ZP365" s="54"/>
      <c r="ZQ365" s="54"/>
      <c r="ZR365" s="54"/>
      <c r="ZS365" s="54"/>
      <c r="ZT365" s="54"/>
      <c r="ZU365" s="54"/>
      <c r="ZV365" s="54"/>
      <c r="ZW365" s="54"/>
      <c r="ZX365" s="54"/>
      <c r="ZY365" s="54"/>
      <c r="ZZ365" s="54"/>
    </row>
    <row r="366" spans="1:702" x14ac:dyDescent="0.2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  <c r="AB366" s="54"/>
      <c r="AC366" s="54"/>
      <c r="AD366" s="54"/>
      <c r="AE366" s="54"/>
      <c r="AF366" s="54"/>
      <c r="AG366" s="54"/>
      <c r="AH366" s="54"/>
      <c r="AI366" s="54"/>
      <c r="AJ366" s="54"/>
      <c r="AK366" s="54"/>
      <c r="AL366" s="54"/>
      <c r="AM366" s="54"/>
      <c r="AN366" s="54"/>
      <c r="AO366" s="54"/>
      <c r="AP366" s="54"/>
      <c r="AQ366" s="54"/>
      <c r="AR366" s="54"/>
      <c r="AS366" s="54"/>
      <c r="AT366" s="54"/>
      <c r="AU366" s="54"/>
      <c r="AV366" s="54"/>
      <c r="AW366" s="54"/>
      <c r="AX366" s="54"/>
      <c r="AY366" s="54"/>
      <c r="AZ366" s="54"/>
      <c r="BA366" s="54"/>
      <c r="BB366" s="54"/>
      <c r="BC366" s="54"/>
      <c r="BD366" s="54"/>
      <c r="BE366" s="54"/>
      <c r="BF366" s="54"/>
      <c r="BG366" s="54"/>
      <c r="BH366" s="54"/>
      <c r="BI366" s="54"/>
      <c r="BJ366" s="54"/>
      <c r="BK366" s="54"/>
      <c r="BL366" s="54"/>
      <c r="BM366" s="54"/>
      <c r="BN366" s="54"/>
      <c r="BO366" s="54"/>
      <c r="BP366" s="54"/>
      <c r="BQ366" s="54"/>
      <c r="BR366" s="54"/>
      <c r="BS366" s="54"/>
      <c r="BT366" s="54"/>
      <c r="BU366" s="54"/>
      <c r="BV366" s="54"/>
      <c r="BW366" s="54"/>
      <c r="BX366" s="54"/>
      <c r="BY366" s="54"/>
      <c r="BZ366" s="54"/>
      <c r="CA366" s="54"/>
      <c r="CB366" s="54"/>
      <c r="CC366" s="54"/>
      <c r="CD366" s="54"/>
      <c r="CE366" s="54"/>
      <c r="CF366" s="54"/>
      <c r="CG366" s="54"/>
      <c r="CH366" s="54"/>
      <c r="CI366" s="54"/>
      <c r="CJ366" s="54"/>
      <c r="CK366" s="54"/>
      <c r="CL366" s="54"/>
      <c r="CM366" s="54"/>
      <c r="CN366" s="54"/>
      <c r="CO366" s="54"/>
      <c r="CP366" s="54"/>
      <c r="CQ366" s="54"/>
      <c r="CR366" s="54"/>
      <c r="CS366" s="54"/>
      <c r="CT366" s="54"/>
      <c r="CU366" s="54"/>
      <c r="CV366" s="54"/>
      <c r="CW366" s="54"/>
      <c r="CX366" s="54"/>
      <c r="CY366" s="54"/>
      <c r="CZ366" s="54"/>
      <c r="DA366" s="54"/>
      <c r="DB366" s="54"/>
      <c r="DC366" s="54"/>
      <c r="DD366" s="54"/>
      <c r="DE366" s="54"/>
      <c r="DF366" s="54"/>
      <c r="DG366" s="54"/>
      <c r="DH366" s="54"/>
      <c r="DI366" s="54"/>
      <c r="DJ366" s="54"/>
      <c r="DK366" s="54"/>
      <c r="DL366" s="54"/>
      <c r="DM366" s="54"/>
      <c r="DN366" s="54"/>
      <c r="DO366" s="54"/>
      <c r="DP366" s="54"/>
      <c r="DQ366" s="54"/>
      <c r="DR366" s="54"/>
      <c r="DS366" s="54"/>
      <c r="DT366" s="54"/>
      <c r="DU366" s="54"/>
      <c r="DV366" s="54"/>
      <c r="DW366" s="54"/>
      <c r="DX366" s="54"/>
      <c r="DY366" s="54"/>
      <c r="DZ366" s="54"/>
      <c r="EA366" s="54"/>
      <c r="EB366" s="54"/>
      <c r="EC366" s="54"/>
      <c r="ED366" s="54"/>
      <c r="EE366" s="54"/>
      <c r="EF366" s="54"/>
      <c r="EG366" s="54"/>
      <c r="EH366" s="54"/>
      <c r="EI366" s="54"/>
      <c r="EJ366" s="54"/>
      <c r="EK366" s="54"/>
      <c r="EL366" s="54"/>
      <c r="EM366" s="54"/>
      <c r="EN366" s="54"/>
      <c r="EO366" s="54"/>
      <c r="EP366" s="54"/>
      <c r="EQ366" s="54"/>
      <c r="ER366" s="54"/>
      <c r="ES366" s="54"/>
      <c r="ET366" s="54"/>
      <c r="EU366" s="54"/>
      <c r="EV366" s="54"/>
      <c r="EW366" s="54"/>
      <c r="EX366" s="54"/>
      <c r="EY366" s="54"/>
      <c r="EZ366" s="54"/>
      <c r="FA366" s="54"/>
      <c r="FB366" s="54"/>
      <c r="FC366" s="54"/>
      <c r="FD366" s="54"/>
      <c r="FE366" s="54"/>
      <c r="FF366" s="54"/>
      <c r="FG366" s="54"/>
      <c r="FH366" s="54"/>
      <c r="FI366" s="54"/>
      <c r="FJ366" s="54"/>
      <c r="FK366" s="54"/>
      <c r="FL366" s="54"/>
      <c r="FM366" s="54"/>
      <c r="FN366" s="54"/>
      <c r="FO366" s="54"/>
      <c r="FP366" s="54"/>
      <c r="FQ366" s="54"/>
      <c r="FR366" s="54"/>
      <c r="FS366" s="54"/>
      <c r="FT366" s="54"/>
      <c r="FU366" s="54"/>
      <c r="FV366" s="54"/>
      <c r="FW366" s="54"/>
      <c r="FX366" s="54"/>
      <c r="FY366" s="54"/>
      <c r="FZ366" s="54"/>
      <c r="GA366" s="54"/>
      <c r="GB366" s="54"/>
      <c r="GC366" s="54"/>
      <c r="GD366" s="54"/>
      <c r="GE366" s="54"/>
      <c r="GF366" s="54"/>
      <c r="GG366" s="54"/>
      <c r="GH366" s="54"/>
      <c r="GI366" s="54"/>
      <c r="GJ366" s="54"/>
      <c r="GK366" s="54"/>
      <c r="GL366" s="54"/>
      <c r="GM366" s="54"/>
      <c r="GN366" s="54"/>
      <c r="GO366" s="54"/>
      <c r="GP366" s="54"/>
      <c r="GQ366" s="54"/>
      <c r="GR366" s="54"/>
      <c r="GS366" s="54"/>
      <c r="GT366" s="54"/>
      <c r="GU366" s="54"/>
      <c r="GV366" s="54"/>
      <c r="GW366" s="54"/>
      <c r="GX366" s="54"/>
      <c r="GY366" s="54"/>
      <c r="GZ366" s="54"/>
      <c r="HA366" s="54"/>
      <c r="HB366" s="54"/>
      <c r="HC366" s="54"/>
      <c r="HD366" s="54"/>
      <c r="HE366" s="54"/>
      <c r="HF366" s="54"/>
      <c r="HG366" s="54"/>
      <c r="HH366" s="54"/>
      <c r="HI366" s="54"/>
      <c r="HJ366" s="54"/>
      <c r="HK366" s="54"/>
      <c r="HL366" s="54"/>
      <c r="HM366" s="54"/>
      <c r="HN366" s="54"/>
      <c r="HO366" s="54"/>
      <c r="HP366" s="54"/>
      <c r="HQ366" s="54"/>
      <c r="HR366" s="54"/>
      <c r="HS366" s="54"/>
      <c r="HT366" s="54"/>
      <c r="HU366" s="54"/>
      <c r="HV366" s="54"/>
      <c r="HW366" s="54"/>
      <c r="HX366" s="54"/>
      <c r="HY366" s="54"/>
      <c r="HZ366" s="54"/>
      <c r="IA366" s="54"/>
      <c r="IB366" s="54"/>
      <c r="IC366" s="54"/>
      <c r="ID366" s="54"/>
      <c r="IE366" s="54"/>
      <c r="IF366" s="54"/>
      <c r="IG366" s="54"/>
      <c r="IH366" s="54"/>
      <c r="II366" s="54"/>
      <c r="IJ366" s="54"/>
      <c r="IK366" s="54"/>
      <c r="IL366" s="54"/>
      <c r="IM366" s="54"/>
      <c r="IN366" s="54"/>
      <c r="IO366" s="54"/>
      <c r="IP366" s="54"/>
      <c r="IQ366" s="54"/>
      <c r="IR366" s="54"/>
      <c r="IS366" s="54"/>
      <c r="IT366" s="54"/>
      <c r="IU366" s="54"/>
      <c r="IV366" s="54"/>
      <c r="IW366" s="54"/>
      <c r="IX366" s="54"/>
      <c r="IY366" s="54"/>
      <c r="IZ366" s="54"/>
      <c r="JA366" s="54"/>
      <c r="JB366" s="54"/>
      <c r="JC366" s="54"/>
      <c r="JD366" s="54"/>
      <c r="JE366" s="54"/>
      <c r="JF366" s="54"/>
      <c r="JG366" s="54"/>
      <c r="JH366" s="54"/>
      <c r="JI366" s="54"/>
      <c r="JJ366" s="54"/>
      <c r="JK366" s="54"/>
      <c r="JL366" s="54"/>
      <c r="JM366" s="54"/>
      <c r="JN366" s="54"/>
      <c r="JO366" s="54"/>
      <c r="JP366" s="54"/>
      <c r="JQ366" s="54"/>
      <c r="JR366" s="54"/>
      <c r="JS366" s="54"/>
      <c r="JT366" s="54"/>
      <c r="JU366" s="54"/>
      <c r="JV366" s="54"/>
      <c r="JW366" s="54"/>
      <c r="JX366" s="54"/>
      <c r="JY366" s="54"/>
      <c r="JZ366" s="54"/>
      <c r="KA366" s="54"/>
      <c r="KB366" s="54"/>
      <c r="KC366" s="54"/>
      <c r="KD366" s="54"/>
      <c r="KE366" s="54"/>
      <c r="KF366" s="54"/>
      <c r="KG366" s="54"/>
      <c r="KH366" s="54"/>
      <c r="KI366" s="54"/>
      <c r="KJ366" s="54"/>
      <c r="KK366" s="54"/>
      <c r="KL366" s="54"/>
      <c r="KM366" s="54"/>
      <c r="KN366" s="54"/>
      <c r="KO366" s="54"/>
      <c r="KP366" s="54"/>
      <c r="KQ366" s="54"/>
      <c r="KR366" s="54"/>
      <c r="KS366" s="54"/>
      <c r="KT366" s="54"/>
      <c r="KU366" s="54"/>
      <c r="KV366" s="54"/>
      <c r="KW366" s="54"/>
      <c r="KX366" s="54"/>
      <c r="KY366" s="54"/>
      <c r="KZ366" s="54"/>
      <c r="LA366" s="54"/>
      <c r="LB366" s="54"/>
      <c r="LC366" s="54"/>
      <c r="LD366" s="54"/>
      <c r="LE366" s="54"/>
      <c r="LF366" s="54"/>
      <c r="LG366" s="54"/>
      <c r="LH366" s="54"/>
      <c r="LI366" s="54"/>
      <c r="LJ366" s="54"/>
      <c r="LK366" s="54"/>
      <c r="LL366" s="54"/>
      <c r="LM366" s="54"/>
      <c r="LN366" s="54"/>
      <c r="LO366" s="54"/>
      <c r="LP366" s="54"/>
      <c r="LQ366" s="54"/>
      <c r="LR366" s="54"/>
      <c r="LS366" s="54"/>
      <c r="LT366" s="54"/>
      <c r="LU366" s="54"/>
      <c r="LV366" s="54"/>
      <c r="LW366" s="54"/>
      <c r="LX366" s="54"/>
      <c r="LY366" s="54"/>
      <c r="LZ366" s="54"/>
      <c r="MA366" s="54"/>
      <c r="MB366" s="54"/>
      <c r="MC366" s="54"/>
      <c r="MD366" s="54"/>
      <c r="ME366" s="54"/>
      <c r="MF366" s="54"/>
      <c r="MG366" s="54"/>
      <c r="MH366" s="54"/>
      <c r="MI366" s="54"/>
      <c r="MJ366" s="54"/>
      <c r="MK366" s="54"/>
      <c r="ML366" s="54"/>
      <c r="MM366" s="54"/>
      <c r="MN366" s="54"/>
      <c r="MO366" s="54"/>
      <c r="MP366" s="54"/>
      <c r="MQ366" s="54"/>
      <c r="MR366" s="54"/>
      <c r="MS366" s="54"/>
      <c r="MT366" s="54"/>
      <c r="MU366" s="54"/>
      <c r="MV366" s="54"/>
      <c r="MW366" s="54"/>
      <c r="MX366" s="54"/>
      <c r="MY366" s="54"/>
      <c r="MZ366" s="54"/>
      <c r="NA366" s="54"/>
      <c r="NB366" s="54"/>
      <c r="NC366" s="54"/>
      <c r="ND366" s="54"/>
      <c r="NE366" s="54"/>
      <c r="NF366" s="54"/>
      <c r="NG366" s="54"/>
      <c r="NH366" s="54"/>
      <c r="NI366" s="54"/>
      <c r="NJ366" s="54"/>
      <c r="NK366" s="54"/>
      <c r="NL366" s="54"/>
      <c r="NM366" s="54"/>
      <c r="NN366" s="54"/>
      <c r="NO366" s="54"/>
      <c r="NP366" s="54"/>
      <c r="NQ366" s="54"/>
      <c r="NR366" s="54"/>
      <c r="NS366" s="54"/>
      <c r="NT366" s="54"/>
      <c r="NU366" s="54"/>
      <c r="NV366" s="54"/>
      <c r="NW366" s="54"/>
      <c r="NX366" s="54"/>
      <c r="NY366" s="54"/>
      <c r="NZ366" s="54"/>
      <c r="OA366" s="54"/>
      <c r="OB366" s="54"/>
      <c r="OC366" s="54"/>
      <c r="OD366" s="54"/>
      <c r="OE366" s="54"/>
      <c r="OF366" s="54"/>
      <c r="OG366" s="54"/>
      <c r="OH366" s="54"/>
      <c r="OI366" s="54"/>
      <c r="OJ366" s="54"/>
      <c r="OK366" s="54"/>
      <c r="OL366" s="54"/>
      <c r="OM366" s="54"/>
      <c r="ON366" s="54"/>
      <c r="OO366" s="54"/>
      <c r="OP366" s="54"/>
      <c r="OQ366" s="54"/>
      <c r="OR366" s="54"/>
      <c r="OS366" s="54"/>
      <c r="OT366" s="54"/>
      <c r="OU366" s="54"/>
      <c r="OV366" s="54"/>
      <c r="OW366" s="54"/>
      <c r="OX366" s="54"/>
      <c r="OY366" s="54"/>
      <c r="OZ366" s="54"/>
      <c r="PA366" s="54"/>
      <c r="PB366" s="54"/>
      <c r="PC366" s="54"/>
      <c r="PD366" s="54"/>
      <c r="PE366" s="54"/>
      <c r="PF366" s="54"/>
      <c r="PG366" s="54"/>
      <c r="PH366" s="54"/>
      <c r="PI366" s="54"/>
      <c r="PJ366" s="54"/>
      <c r="PK366" s="54"/>
      <c r="PL366" s="54"/>
      <c r="PM366" s="54"/>
      <c r="PN366" s="54"/>
      <c r="PO366" s="54"/>
      <c r="PP366" s="54"/>
      <c r="PQ366" s="54"/>
      <c r="PR366" s="54"/>
      <c r="PS366" s="54"/>
      <c r="PT366" s="54"/>
      <c r="PU366" s="54"/>
      <c r="PV366" s="54"/>
      <c r="PW366" s="54"/>
      <c r="PX366" s="54"/>
      <c r="PY366" s="54"/>
      <c r="PZ366" s="54"/>
      <c r="QA366" s="54"/>
      <c r="QB366" s="54"/>
      <c r="QC366" s="54"/>
      <c r="QD366" s="54"/>
      <c r="QE366" s="54"/>
      <c r="QF366" s="54"/>
      <c r="QG366" s="54"/>
      <c r="QH366" s="54"/>
      <c r="QI366" s="54"/>
      <c r="QJ366" s="54"/>
      <c r="QK366" s="54"/>
      <c r="QL366" s="54"/>
      <c r="QM366" s="54"/>
      <c r="QN366" s="54"/>
      <c r="QO366" s="54"/>
      <c r="QP366" s="54"/>
      <c r="QQ366" s="54"/>
      <c r="QR366" s="54"/>
      <c r="QS366" s="54"/>
      <c r="QT366" s="54"/>
      <c r="QU366" s="54"/>
      <c r="QV366" s="54"/>
      <c r="QW366" s="54"/>
      <c r="QX366" s="54"/>
      <c r="QY366" s="54"/>
      <c r="QZ366" s="54"/>
      <c r="RA366" s="54"/>
      <c r="RB366" s="54"/>
      <c r="RC366" s="54"/>
      <c r="RD366" s="54"/>
      <c r="RE366" s="54"/>
      <c r="RF366" s="54"/>
      <c r="RG366" s="54"/>
      <c r="RH366" s="54"/>
      <c r="RI366" s="54"/>
      <c r="RJ366" s="54"/>
      <c r="RK366" s="54"/>
      <c r="RL366" s="54"/>
      <c r="RM366" s="54"/>
      <c r="RN366" s="54"/>
      <c r="RO366" s="54"/>
      <c r="RP366" s="54"/>
      <c r="RQ366" s="54"/>
      <c r="RR366" s="54"/>
      <c r="RS366" s="54"/>
      <c r="RT366" s="54"/>
      <c r="RU366" s="54"/>
      <c r="RV366" s="54"/>
      <c r="RW366" s="54"/>
      <c r="RX366" s="54"/>
      <c r="RY366" s="54"/>
      <c r="RZ366" s="54"/>
      <c r="SA366" s="54"/>
      <c r="SB366" s="54"/>
      <c r="SC366" s="54"/>
      <c r="SD366" s="54"/>
      <c r="SE366" s="54"/>
      <c r="SF366" s="54"/>
      <c r="SG366" s="54"/>
      <c r="SH366" s="54"/>
      <c r="SI366" s="54"/>
      <c r="SJ366" s="54"/>
      <c r="SK366" s="54"/>
      <c r="SL366" s="54"/>
      <c r="SM366" s="54"/>
      <c r="SN366" s="54"/>
      <c r="SO366" s="54"/>
      <c r="SP366" s="54"/>
      <c r="SQ366" s="54"/>
      <c r="SR366" s="54"/>
      <c r="SS366" s="54"/>
      <c r="ST366" s="54"/>
      <c r="SU366" s="54"/>
      <c r="SV366" s="54"/>
      <c r="SW366" s="54"/>
      <c r="SX366" s="54"/>
      <c r="SY366" s="54"/>
      <c r="SZ366" s="54"/>
      <c r="TA366" s="54"/>
      <c r="TB366" s="54"/>
      <c r="TC366" s="54"/>
      <c r="TD366" s="54"/>
      <c r="TE366" s="54"/>
      <c r="TF366" s="54"/>
      <c r="TG366" s="54"/>
      <c r="TH366" s="54"/>
      <c r="TI366" s="54"/>
      <c r="TJ366" s="54"/>
      <c r="TK366" s="54"/>
      <c r="TL366" s="54"/>
      <c r="TM366" s="54"/>
      <c r="TN366" s="54"/>
      <c r="TO366" s="54"/>
      <c r="TP366" s="54"/>
      <c r="TQ366" s="54"/>
      <c r="TR366" s="54"/>
      <c r="TS366" s="54"/>
      <c r="TT366" s="54"/>
      <c r="TU366" s="54"/>
      <c r="TV366" s="54"/>
      <c r="TW366" s="54"/>
      <c r="TX366" s="54"/>
      <c r="TY366" s="54"/>
      <c r="TZ366" s="54"/>
      <c r="UA366" s="54"/>
      <c r="UB366" s="54"/>
      <c r="UC366" s="54"/>
      <c r="UD366" s="54"/>
      <c r="UE366" s="54"/>
      <c r="UF366" s="54"/>
      <c r="UG366" s="54"/>
      <c r="UH366" s="54"/>
      <c r="UI366" s="54"/>
      <c r="UJ366" s="54"/>
      <c r="UK366" s="54"/>
      <c r="UL366" s="54"/>
      <c r="UM366" s="54"/>
      <c r="UN366" s="54"/>
      <c r="UO366" s="54"/>
      <c r="UP366" s="54"/>
      <c r="UQ366" s="54"/>
      <c r="UR366" s="54"/>
      <c r="US366" s="54"/>
      <c r="UT366" s="54"/>
      <c r="UU366" s="54"/>
      <c r="UV366" s="54"/>
      <c r="UW366" s="54"/>
      <c r="UX366" s="54"/>
      <c r="UY366" s="54"/>
      <c r="UZ366" s="54"/>
      <c r="VA366" s="54"/>
      <c r="VB366" s="54"/>
      <c r="VC366" s="54"/>
      <c r="VD366" s="54"/>
      <c r="VE366" s="54"/>
      <c r="VF366" s="54"/>
      <c r="VG366" s="54"/>
      <c r="VH366" s="54"/>
      <c r="VI366" s="54"/>
      <c r="VJ366" s="54"/>
      <c r="VK366" s="54"/>
      <c r="VL366" s="54"/>
      <c r="VM366" s="54"/>
      <c r="VN366" s="54"/>
      <c r="VO366" s="54"/>
      <c r="VP366" s="54"/>
      <c r="VQ366" s="54"/>
      <c r="VR366" s="54"/>
      <c r="VS366" s="54"/>
      <c r="VT366" s="54"/>
      <c r="VU366" s="54"/>
      <c r="VV366" s="54"/>
      <c r="VW366" s="54"/>
      <c r="VX366" s="54"/>
      <c r="VY366" s="54"/>
      <c r="VZ366" s="54"/>
      <c r="WA366" s="54"/>
      <c r="WB366" s="54"/>
      <c r="WC366" s="54"/>
      <c r="WD366" s="54"/>
      <c r="WE366" s="54"/>
      <c r="WF366" s="54"/>
      <c r="WG366" s="54"/>
      <c r="WH366" s="54"/>
      <c r="WI366" s="54"/>
      <c r="WJ366" s="54"/>
      <c r="WK366" s="54"/>
      <c r="WL366" s="54"/>
      <c r="WM366" s="54"/>
      <c r="WN366" s="54"/>
      <c r="WO366" s="54"/>
      <c r="WP366" s="54"/>
      <c r="WQ366" s="54"/>
      <c r="WR366" s="54"/>
      <c r="WS366" s="54"/>
      <c r="WT366" s="54"/>
      <c r="WU366" s="54"/>
      <c r="WV366" s="54"/>
      <c r="WW366" s="54"/>
      <c r="WX366" s="54"/>
      <c r="WY366" s="54"/>
      <c r="WZ366" s="54"/>
      <c r="XA366" s="54"/>
      <c r="XB366" s="54"/>
      <c r="XC366" s="54"/>
      <c r="XD366" s="54"/>
      <c r="XE366" s="54"/>
      <c r="XF366" s="54"/>
      <c r="XG366" s="54"/>
      <c r="XH366" s="54"/>
      <c r="XI366" s="54"/>
      <c r="XJ366" s="54"/>
      <c r="XK366" s="54"/>
      <c r="XL366" s="54"/>
      <c r="XM366" s="54"/>
      <c r="XN366" s="54"/>
      <c r="XO366" s="54"/>
      <c r="XP366" s="54"/>
      <c r="XQ366" s="54"/>
      <c r="XR366" s="54"/>
      <c r="XS366" s="54"/>
      <c r="XT366" s="54"/>
      <c r="XU366" s="54"/>
      <c r="XV366" s="54"/>
      <c r="XW366" s="54"/>
      <c r="XX366" s="54"/>
      <c r="XY366" s="54"/>
      <c r="XZ366" s="54"/>
      <c r="YA366" s="54"/>
      <c r="YB366" s="54"/>
      <c r="YC366" s="54"/>
      <c r="YD366" s="54"/>
      <c r="YE366" s="54"/>
      <c r="YF366" s="54"/>
      <c r="YG366" s="54"/>
      <c r="YH366" s="54"/>
      <c r="YI366" s="54"/>
      <c r="YJ366" s="54"/>
      <c r="YK366" s="54"/>
      <c r="YL366" s="54"/>
      <c r="YM366" s="54"/>
      <c r="YN366" s="54"/>
      <c r="YO366" s="54"/>
      <c r="YP366" s="54"/>
      <c r="YQ366" s="54"/>
      <c r="YR366" s="54"/>
      <c r="YS366" s="54"/>
      <c r="YT366" s="54"/>
      <c r="YU366" s="54"/>
      <c r="YV366" s="54"/>
      <c r="YW366" s="54"/>
      <c r="YX366" s="54"/>
      <c r="YY366" s="54"/>
      <c r="YZ366" s="54"/>
      <c r="ZA366" s="54"/>
      <c r="ZB366" s="54"/>
      <c r="ZC366" s="54"/>
      <c r="ZD366" s="54"/>
      <c r="ZE366" s="54"/>
      <c r="ZF366" s="54"/>
      <c r="ZG366" s="54"/>
      <c r="ZH366" s="54"/>
      <c r="ZI366" s="54"/>
      <c r="ZJ366" s="54"/>
      <c r="ZK366" s="54"/>
      <c r="ZL366" s="54"/>
      <c r="ZM366" s="54"/>
      <c r="ZN366" s="54"/>
      <c r="ZO366" s="54"/>
      <c r="ZP366" s="54"/>
      <c r="ZQ366" s="54"/>
      <c r="ZR366" s="54"/>
      <c r="ZS366" s="54"/>
      <c r="ZT366" s="54"/>
      <c r="ZU366" s="54"/>
      <c r="ZV366" s="54"/>
      <c r="ZW366" s="54"/>
      <c r="ZX366" s="54"/>
      <c r="ZY366" s="54"/>
      <c r="ZZ366" s="54"/>
    </row>
    <row r="367" spans="1:702" x14ac:dyDescent="0.2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  <c r="AB367" s="54"/>
      <c r="AC367" s="54"/>
      <c r="AD367" s="54"/>
      <c r="AE367" s="54"/>
      <c r="AF367" s="54"/>
      <c r="AG367" s="54"/>
      <c r="AH367" s="54"/>
      <c r="AI367" s="54"/>
      <c r="AJ367" s="54"/>
      <c r="AK367" s="54"/>
      <c r="AL367" s="54"/>
      <c r="AM367" s="54"/>
      <c r="AN367" s="54"/>
      <c r="AO367" s="54"/>
      <c r="AP367" s="54"/>
      <c r="AQ367" s="54"/>
      <c r="AR367" s="54"/>
      <c r="AS367" s="54"/>
      <c r="AT367" s="54"/>
      <c r="AU367" s="54"/>
      <c r="AV367" s="54"/>
      <c r="AW367" s="54"/>
      <c r="AX367" s="54"/>
      <c r="AY367" s="54"/>
      <c r="AZ367" s="54"/>
      <c r="BA367" s="54"/>
      <c r="BB367" s="54"/>
      <c r="BC367" s="54"/>
      <c r="BD367" s="54"/>
      <c r="BE367" s="54"/>
      <c r="BF367" s="54"/>
      <c r="BG367" s="54"/>
      <c r="BH367" s="54"/>
      <c r="BI367" s="54"/>
      <c r="BJ367" s="54"/>
      <c r="BK367" s="54"/>
      <c r="BL367" s="54"/>
      <c r="BM367" s="54"/>
      <c r="BN367" s="54"/>
      <c r="BO367" s="54"/>
      <c r="BP367" s="54"/>
      <c r="BQ367" s="54"/>
      <c r="BR367" s="54"/>
      <c r="BS367" s="54"/>
      <c r="BT367" s="54"/>
      <c r="BU367" s="54"/>
      <c r="BV367" s="54"/>
      <c r="BW367" s="54"/>
      <c r="BX367" s="54"/>
      <c r="BY367" s="54"/>
      <c r="BZ367" s="54"/>
      <c r="CA367" s="54"/>
      <c r="CB367" s="54"/>
      <c r="CC367" s="54"/>
      <c r="CD367" s="54"/>
      <c r="CE367" s="54"/>
      <c r="CF367" s="54"/>
      <c r="CG367" s="54"/>
      <c r="CH367" s="54"/>
      <c r="CI367" s="54"/>
      <c r="CJ367" s="54"/>
      <c r="CK367" s="54"/>
      <c r="CL367" s="54"/>
      <c r="CM367" s="54"/>
      <c r="CN367" s="54"/>
      <c r="CO367" s="54"/>
      <c r="CP367" s="54"/>
      <c r="CQ367" s="54"/>
      <c r="CR367" s="54"/>
      <c r="CS367" s="54"/>
      <c r="CT367" s="54"/>
      <c r="CU367" s="54"/>
      <c r="CV367" s="54"/>
      <c r="CW367" s="54"/>
      <c r="CX367" s="54"/>
      <c r="CY367" s="54"/>
      <c r="CZ367" s="54"/>
      <c r="DA367" s="54"/>
      <c r="DB367" s="54"/>
      <c r="DC367" s="54"/>
      <c r="DD367" s="54"/>
      <c r="DE367" s="54"/>
      <c r="DF367" s="54"/>
      <c r="DG367" s="54"/>
      <c r="DH367" s="54"/>
      <c r="DI367" s="54"/>
      <c r="DJ367" s="54"/>
      <c r="DK367" s="54"/>
      <c r="DL367" s="54"/>
      <c r="DM367" s="54"/>
      <c r="DN367" s="54"/>
      <c r="DO367" s="54"/>
      <c r="DP367" s="54"/>
      <c r="DQ367" s="54"/>
      <c r="DR367" s="54"/>
      <c r="DS367" s="54"/>
      <c r="DT367" s="54"/>
      <c r="DU367" s="54"/>
      <c r="DV367" s="54"/>
      <c r="DW367" s="54"/>
      <c r="DX367" s="54"/>
      <c r="DY367" s="54"/>
      <c r="DZ367" s="54"/>
      <c r="EA367" s="54"/>
      <c r="EB367" s="54"/>
      <c r="EC367" s="54"/>
      <c r="ED367" s="54"/>
      <c r="EE367" s="54"/>
      <c r="EF367" s="54"/>
      <c r="EG367" s="54"/>
      <c r="EH367" s="54"/>
      <c r="EI367" s="54"/>
      <c r="EJ367" s="54"/>
      <c r="EK367" s="54"/>
      <c r="EL367" s="54"/>
      <c r="EM367" s="54"/>
      <c r="EN367" s="54"/>
      <c r="EO367" s="54"/>
      <c r="EP367" s="54"/>
      <c r="EQ367" s="54"/>
      <c r="ER367" s="54"/>
      <c r="ES367" s="54"/>
      <c r="ET367" s="54"/>
      <c r="EU367" s="54"/>
      <c r="EV367" s="54"/>
      <c r="EW367" s="54"/>
      <c r="EX367" s="54"/>
      <c r="EY367" s="54"/>
      <c r="EZ367" s="54"/>
      <c r="FA367" s="54"/>
      <c r="FB367" s="54"/>
      <c r="FC367" s="54"/>
      <c r="FD367" s="54"/>
      <c r="FE367" s="54"/>
      <c r="FF367" s="54"/>
      <c r="FG367" s="54"/>
      <c r="FH367" s="54"/>
      <c r="FI367" s="54"/>
      <c r="FJ367" s="54"/>
      <c r="FK367" s="54"/>
      <c r="FL367" s="54"/>
      <c r="FM367" s="54"/>
      <c r="FN367" s="54"/>
      <c r="FO367" s="54"/>
      <c r="FP367" s="54"/>
      <c r="FQ367" s="54"/>
      <c r="FR367" s="54"/>
      <c r="FS367" s="54"/>
      <c r="FT367" s="54"/>
      <c r="FU367" s="54"/>
      <c r="FV367" s="54"/>
      <c r="FW367" s="54"/>
      <c r="FX367" s="54"/>
      <c r="FY367" s="54"/>
      <c r="FZ367" s="54"/>
      <c r="GA367" s="54"/>
      <c r="GB367" s="54"/>
      <c r="GC367" s="54"/>
      <c r="GD367" s="54"/>
      <c r="GE367" s="54"/>
      <c r="GF367" s="54"/>
      <c r="GG367" s="54"/>
      <c r="GH367" s="54"/>
      <c r="GI367" s="54"/>
      <c r="GJ367" s="54"/>
      <c r="GK367" s="54"/>
      <c r="GL367" s="54"/>
      <c r="GM367" s="54"/>
      <c r="GN367" s="54"/>
      <c r="GO367" s="54"/>
      <c r="GP367" s="54"/>
      <c r="GQ367" s="54"/>
      <c r="GR367" s="54"/>
      <c r="GS367" s="54"/>
      <c r="GT367" s="54"/>
      <c r="GU367" s="54"/>
      <c r="GV367" s="54"/>
      <c r="GW367" s="54"/>
      <c r="GX367" s="54"/>
      <c r="GY367" s="54"/>
      <c r="GZ367" s="54"/>
      <c r="HA367" s="54"/>
      <c r="HB367" s="54"/>
      <c r="HC367" s="54"/>
      <c r="HD367" s="54"/>
      <c r="HE367" s="54"/>
      <c r="HF367" s="54"/>
      <c r="HG367" s="54"/>
      <c r="HH367" s="54"/>
      <c r="HI367" s="54"/>
      <c r="HJ367" s="54"/>
      <c r="HK367" s="54"/>
      <c r="HL367" s="54"/>
      <c r="HM367" s="54"/>
      <c r="HN367" s="54"/>
      <c r="HO367" s="54"/>
      <c r="HP367" s="54"/>
      <c r="HQ367" s="54"/>
      <c r="HR367" s="54"/>
      <c r="HS367" s="54"/>
      <c r="HT367" s="54"/>
      <c r="HU367" s="54"/>
      <c r="HV367" s="54"/>
      <c r="HW367" s="54"/>
      <c r="HX367" s="54"/>
      <c r="HY367" s="54"/>
      <c r="HZ367" s="54"/>
      <c r="IA367" s="54"/>
      <c r="IB367" s="54"/>
      <c r="IC367" s="54"/>
      <c r="ID367" s="54"/>
      <c r="IE367" s="54"/>
      <c r="IF367" s="54"/>
      <c r="IG367" s="54"/>
      <c r="IH367" s="54"/>
      <c r="II367" s="54"/>
      <c r="IJ367" s="54"/>
      <c r="IK367" s="54"/>
      <c r="IL367" s="54"/>
      <c r="IM367" s="54"/>
      <c r="IN367" s="54"/>
      <c r="IO367" s="54"/>
      <c r="IP367" s="54"/>
      <c r="IQ367" s="54"/>
      <c r="IR367" s="54"/>
      <c r="IS367" s="54"/>
      <c r="IT367" s="54"/>
      <c r="IU367" s="54"/>
      <c r="IV367" s="54"/>
      <c r="IW367" s="54"/>
      <c r="IX367" s="54"/>
      <c r="IY367" s="54"/>
      <c r="IZ367" s="54"/>
      <c r="JA367" s="54"/>
      <c r="JB367" s="54"/>
      <c r="JC367" s="54"/>
      <c r="JD367" s="54"/>
      <c r="JE367" s="54"/>
      <c r="JF367" s="54"/>
      <c r="JG367" s="54"/>
      <c r="JH367" s="54"/>
      <c r="JI367" s="54"/>
      <c r="JJ367" s="54"/>
      <c r="JK367" s="54"/>
      <c r="JL367" s="54"/>
      <c r="JM367" s="54"/>
      <c r="JN367" s="54"/>
      <c r="JO367" s="54"/>
      <c r="JP367" s="54"/>
      <c r="JQ367" s="54"/>
      <c r="JR367" s="54"/>
      <c r="JS367" s="54"/>
      <c r="JT367" s="54"/>
      <c r="JU367" s="54"/>
      <c r="JV367" s="54"/>
      <c r="JW367" s="54"/>
      <c r="JX367" s="54"/>
      <c r="JY367" s="54"/>
      <c r="JZ367" s="54"/>
      <c r="KA367" s="54"/>
      <c r="KB367" s="54"/>
      <c r="KC367" s="54"/>
      <c r="KD367" s="54"/>
      <c r="KE367" s="54"/>
      <c r="KF367" s="54"/>
      <c r="KG367" s="54"/>
      <c r="KH367" s="54"/>
      <c r="KI367" s="54"/>
      <c r="KJ367" s="54"/>
      <c r="KK367" s="54"/>
      <c r="KL367" s="54"/>
      <c r="KM367" s="54"/>
      <c r="KN367" s="54"/>
      <c r="KO367" s="54"/>
      <c r="KP367" s="54"/>
      <c r="KQ367" s="54"/>
      <c r="KR367" s="54"/>
      <c r="KS367" s="54"/>
      <c r="KT367" s="54"/>
      <c r="KU367" s="54"/>
      <c r="KV367" s="54"/>
      <c r="KW367" s="54"/>
      <c r="KX367" s="54"/>
      <c r="KY367" s="54"/>
      <c r="KZ367" s="54"/>
      <c r="LA367" s="54"/>
      <c r="LB367" s="54"/>
      <c r="LC367" s="54"/>
      <c r="LD367" s="54"/>
      <c r="LE367" s="54"/>
      <c r="LF367" s="54"/>
      <c r="LG367" s="54"/>
      <c r="LH367" s="54"/>
      <c r="LI367" s="54"/>
      <c r="LJ367" s="54"/>
      <c r="LK367" s="54"/>
      <c r="LL367" s="54"/>
      <c r="LM367" s="54"/>
      <c r="LN367" s="54"/>
      <c r="LO367" s="54"/>
      <c r="LP367" s="54"/>
      <c r="LQ367" s="54"/>
      <c r="LR367" s="54"/>
      <c r="LS367" s="54"/>
      <c r="LT367" s="54"/>
      <c r="LU367" s="54"/>
      <c r="LV367" s="54"/>
      <c r="LW367" s="54"/>
      <c r="LX367" s="54"/>
      <c r="LY367" s="54"/>
      <c r="LZ367" s="54"/>
      <c r="MA367" s="54"/>
      <c r="MB367" s="54"/>
      <c r="MC367" s="54"/>
      <c r="MD367" s="54"/>
      <c r="ME367" s="54"/>
      <c r="MF367" s="54"/>
      <c r="MG367" s="54"/>
      <c r="MH367" s="54"/>
      <c r="MI367" s="54"/>
      <c r="MJ367" s="54"/>
      <c r="MK367" s="54"/>
      <c r="ML367" s="54"/>
      <c r="MM367" s="54"/>
      <c r="MN367" s="54"/>
      <c r="MO367" s="54"/>
      <c r="MP367" s="54"/>
      <c r="MQ367" s="54"/>
      <c r="MR367" s="54"/>
      <c r="MS367" s="54"/>
      <c r="MT367" s="54"/>
      <c r="MU367" s="54"/>
      <c r="MV367" s="54"/>
      <c r="MW367" s="54"/>
      <c r="MX367" s="54"/>
      <c r="MY367" s="54"/>
      <c r="MZ367" s="54"/>
      <c r="NA367" s="54"/>
      <c r="NB367" s="54"/>
      <c r="NC367" s="54"/>
      <c r="ND367" s="54"/>
      <c r="NE367" s="54"/>
      <c r="NF367" s="54"/>
      <c r="NG367" s="54"/>
      <c r="NH367" s="54"/>
      <c r="NI367" s="54"/>
      <c r="NJ367" s="54"/>
      <c r="NK367" s="54"/>
      <c r="NL367" s="54"/>
      <c r="NM367" s="54"/>
      <c r="NN367" s="54"/>
      <c r="NO367" s="54"/>
      <c r="NP367" s="54"/>
      <c r="NQ367" s="54"/>
      <c r="NR367" s="54"/>
      <c r="NS367" s="54"/>
      <c r="NT367" s="54"/>
      <c r="NU367" s="54"/>
      <c r="NV367" s="54"/>
      <c r="NW367" s="54"/>
      <c r="NX367" s="54"/>
      <c r="NY367" s="54"/>
      <c r="NZ367" s="54"/>
      <c r="OA367" s="54"/>
      <c r="OB367" s="54"/>
      <c r="OC367" s="54"/>
      <c r="OD367" s="54"/>
      <c r="OE367" s="54"/>
      <c r="OF367" s="54"/>
      <c r="OG367" s="54"/>
      <c r="OH367" s="54"/>
      <c r="OI367" s="54"/>
      <c r="OJ367" s="54"/>
      <c r="OK367" s="54"/>
      <c r="OL367" s="54"/>
      <c r="OM367" s="54"/>
      <c r="ON367" s="54"/>
      <c r="OO367" s="54"/>
      <c r="OP367" s="54"/>
      <c r="OQ367" s="54"/>
      <c r="OR367" s="54"/>
      <c r="OS367" s="54"/>
      <c r="OT367" s="54"/>
      <c r="OU367" s="54"/>
      <c r="OV367" s="54"/>
      <c r="OW367" s="54"/>
      <c r="OX367" s="54"/>
      <c r="OY367" s="54"/>
      <c r="OZ367" s="54"/>
      <c r="PA367" s="54"/>
      <c r="PB367" s="54"/>
      <c r="PC367" s="54"/>
      <c r="PD367" s="54"/>
      <c r="PE367" s="54"/>
      <c r="PF367" s="54"/>
      <c r="PG367" s="54"/>
      <c r="PH367" s="54"/>
      <c r="PI367" s="54"/>
      <c r="PJ367" s="54"/>
      <c r="PK367" s="54"/>
      <c r="PL367" s="54"/>
      <c r="PM367" s="54"/>
      <c r="PN367" s="54"/>
      <c r="PO367" s="54"/>
      <c r="PP367" s="54"/>
      <c r="PQ367" s="54"/>
      <c r="PR367" s="54"/>
      <c r="PS367" s="54"/>
      <c r="PT367" s="54"/>
      <c r="PU367" s="54"/>
      <c r="PV367" s="54"/>
      <c r="PW367" s="54"/>
      <c r="PX367" s="54"/>
      <c r="PY367" s="54"/>
      <c r="PZ367" s="54"/>
      <c r="QA367" s="54"/>
      <c r="QB367" s="54"/>
      <c r="QC367" s="54"/>
      <c r="QD367" s="54"/>
      <c r="QE367" s="54"/>
      <c r="QF367" s="54"/>
      <c r="QG367" s="54"/>
      <c r="QH367" s="54"/>
      <c r="QI367" s="54"/>
      <c r="QJ367" s="54"/>
      <c r="QK367" s="54"/>
      <c r="QL367" s="54"/>
      <c r="QM367" s="54"/>
      <c r="QN367" s="54"/>
      <c r="QO367" s="54"/>
      <c r="QP367" s="54"/>
      <c r="QQ367" s="54"/>
      <c r="QR367" s="54"/>
      <c r="QS367" s="54"/>
      <c r="QT367" s="54"/>
      <c r="QU367" s="54"/>
      <c r="QV367" s="54"/>
      <c r="QW367" s="54"/>
      <c r="QX367" s="54"/>
      <c r="QY367" s="54"/>
      <c r="QZ367" s="54"/>
      <c r="RA367" s="54"/>
      <c r="RB367" s="54"/>
      <c r="RC367" s="54"/>
      <c r="RD367" s="54"/>
      <c r="RE367" s="54"/>
      <c r="RF367" s="54"/>
      <c r="RG367" s="54"/>
      <c r="RH367" s="54"/>
      <c r="RI367" s="54"/>
      <c r="RJ367" s="54"/>
      <c r="RK367" s="54"/>
      <c r="RL367" s="54"/>
      <c r="RM367" s="54"/>
      <c r="RN367" s="54"/>
      <c r="RO367" s="54"/>
      <c r="RP367" s="54"/>
      <c r="RQ367" s="54"/>
      <c r="RR367" s="54"/>
      <c r="RS367" s="54"/>
      <c r="RT367" s="54"/>
      <c r="RU367" s="54"/>
      <c r="RV367" s="54"/>
      <c r="RW367" s="54"/>
      <c r="RX367" s="54"/>
      <c r="RY367" s="54"/>
      <c r="RZ367" s="54"/>
      <c r="SA367" s="54"/>
      <c r="SB367" s="54"/>
      <c r="SC367" s="54"/>
      <c r="SD367" s="54"/>
      <c r="SE367" s="54"/>
      <c r="SF367" s="54"/>
      <c r="SG367" s="54"/>
      <c r="SH367" s="54"/>
      <c r="SI367" s="54"/>
      <c r="SJ367" s="54"/>
      <c r="SK367" s="54"/>
      <c r="SL367" s="54"/>
      <c r="SM367" s="54"/>
      <c r="SN367" s="54"/>
      <c r="SO367" s="54"/>
      <c r="SP367" s="54"/>
      <c r="SQ367" s="54"/>
      <c r="SR367" s="54"/>
      <c r="SS367" s="54"/>
      <c r="ST367" s="54"/>
      <c r="SU367" s="54"/>
      <c r="SV367" s="54"/>
      <c r="SW367" s="54"/>
      <c r="SX367" s="54"/>
      <c r="SY367" s="54"/>
      <c r="SZ367" s="54"/>
      <c r="TA367" s="54"/>
      <c r="TB367" s="54"/>
      <c r="TC367" s="54"/>
      <c r="TD367" s="54"/>
      <c r="TE367" s="54"/>
      <c r="TF367" s="54"/>
      <c r="TG367" s="54"/>
      <c r="TH367" s="54"/>
      <c r="TI367" s="54"/>
      <c r="TJ367" s="54"/>
      <c r="TK367" s="54"/>
      <c r="TL367" s="54"/>
      <c r="TM367" s="54"/>
      <c r="TN367" s="54"/>
      <c r="TO367" s="54"/>
      <c r="TP367" s="54"/>
      <c r="TQ367" s="54"/>
      <c r="TR367" s="54"/>
      <c r="TS367" s="54"/>
      <c r="TT367" s="54"/>
      <c r="TU367" s="54"/>
      <c r="TV367" s="54"/>
      <c r="TW367" s="54"/>
      <c r="TX367" s="54"/>
      <c r="TY367" s="54"/>
      <c r="TZ367" s="54"/>
      <c r="UA367" s="54"/>
      <c r="UB367" s="54"/>
      <c r="UC367" s="54"/>
      <c r="UD367" s="54"/>
      <c r="UE367" s="54"/>
      <c r="UF367" s="54"/>
      <c r="UG367" s="54"/>
      <c r="UH367" s="54"/>
      <c r="UI367" s="54"/>
      <c r="UJ367" s="54"/>
      <c r="UK367" s="54"/>
      <c r="UL367" s="54"/>
      <c r="UM367" s="54"/>
      <c r="UN367" s="54"/>
      <c r="UO367" s="54"/>
      <c r="UP367" s="54"/>
      <c r="UQ367" s="54"/>
      <c r="UR367" s="54"/>
      <c r="US367" s="54"/>
      <c r="UT367" s="54"/>
      <c r="UU367" s="54"/>
      <c r="UV367" s="54"/>
      <c r="UW367" s="54"/>
      <c r="UX367" s="54"/>
      <c r="UY367" s="54"/>
      <c r="UZ367" s="54"/>
      <c r="VA367" s="54"/>
      <c r="VB367" s="54"/>
      <c r="VC367" s="54"/>
      <c r="VD367" s="54"/>
      <c r="VE367" s="54"/>
      <c r="VF367" s="54"/>
      <c r="VG367" s="54"/>
      <c r="VH367" s="54"/>
      <c r="VI367" s="54"/>
      <c r="VJ367" s="54"/>
      <c r="VK367" s="54"/>
      <c r="VL367" s="54"/>
      <c r="VM367" s="54"/>
      <c r="VN367" s="54"/>
      <c r="VO367" s="54"/>
      <c r="VP367" s="54"/>
      <c r="VQ367" s="54"/>
      <c r="VR367" s="54"/>
      <c r="VS367" s="54"/>
      <c r="VT367" s="54"/>
      <c r="VU367" s="54"/>
      <c r="VV367" s="54"/>
      <c r="VW367" s="54"/>
      <c r="VX367" s="54"/>
      <c r="VY367" s="54"/>
      <c r="VZ367" s="54"/>
      <c r="WA367" s="54"/>
      <c r="WB367" s="54"/>
      <c r="WC367" s="54"/>
      <c r="WD367" s="54"/>
      <c r="WE367" s="54"/>
      <c r="WF367" s="54"/>
      <c r="WG367" s="54"/>
      <c r="WH367" s="54"/>
      <c r="WI367" s="54"/>
      <c r="WJ367" s="54"/>
      <c r="WK367" s="54"/>
      <c r="WL367" s="54"/>
      <c r="WM367" s="54"/>
      <c r="WN367" s="54"/>
      <c r="WO367" s="54"/>
      <c r="WP367" s="54"/>
      <c r="WQ367" s="54"/>
      <c r="WR367" s="54"/>
      <c r="WS367" s="54"/>
      <c r="WT367" s="54"/>
      <c r="WU367" s="54"/>
      <c r="WV367" s="54"/>
      <c r="WW367" s="54"/>
      <c r="WX367" s="54"/>
      <c r="WY367" s="54"/>
      <c r="WZ367" s="54"/>
      <c r="XA367" s="54"/>
      <c r="XB367" s="54"/>
      <c r="XC367" s="54"/>
      <c r="XD367" s="54"/>
      <c r="XE367" s="54"/>
      <c r="XF367" s="54"/>
      <c r="XG367" s="54"/>
      <c r="XH367" s="54"/>
      <c r="XI367" s="54"/>
      <c r="XJ367" s="54"/>
      <c r="XK367" s="54"/>
      <c r="XL367" s="54"/>
      <c r="XM367" s="54"/>
      <c r="XN367" s="54"/>
      <c r="XO367" s="54"/>
      <c r="XP367" s="54"/>
      <c r="XQ367" s="54"/>
      <c r="XR367" s="54"/>
      <c r="XS367" s="54"/>
      <c r="XT367" s="54"/>
      <c r="XU367" s="54"/>
      <c r="XV367" s="54"/>
      <c r="XW367" s="54"/>
      <c r="XX367" s="54"/>
      <c r="XY367" s="54"/>
      <c r="XZ367" s="54"/>
      <c r="YA367" s="54"/>
      <c r="YB367" s="54"/>
      <c r="YC367" s="54"/>
      <c r="YD367" s="54"/>
      <c r="YE367" s="54"/>
      <c r="YF367" s="54"/>
      <c r="YG367" s="54"/>
      <c r="YH367" s="54"/>
      <c r="YI367" s="54"/>
      <c r="YJ367" s="54"/>
      <c r="YK367" s="54"/>
      <c r="YL367" s="54"/>
      <c r="YM367" s="54"/>
      <c r="YN367" s="54"/>
      <c r="YO367" s="54"/>
      <c r="YP367" s="54"/>
      <c r="YQ367" s="54"/>
      <c r="YR367" s="54"/>
      <c r="YS367" s="54"/>
      <c r="YT367" s="54"/>
      <c r="YU367" s="54"/>
      <c r="YV367" s="54"/>
      <c r="YW367" s="54"/>
      <c r="YX367" s="54"/>
      <c r="YY367" s="54"/>
      <c r="YZ367" s="54"/>
      <c r="ZA367" s="54"/>
      <c r="ZB367" s="54"/>
      <c r="ZC367" s="54"/>
      <c r="ZD367" s="54"/>
      <c r="ZE367" s="54"/>
      <c r="ZF367" s="54"/>
      <c r="ZG367" s="54"/>
      <c r="ZH367" s="54"/>
      <c r="ZI367" s="54"/>
      <c r="ZJ367" s="54"/>
      <c r="ZK367" s="54"/>
      <c r="ZL367" s="54"/>
      <c r="ZM367" s="54"/>
      <c r="ZN367" s="54"/>
      <c r="ZO367" s="54"/>
      <c r="ZP367" s="54"/>
      <c r="ZQ367" s="54"/>
      <c r="ZR367" s="54"/>
      <c r="ZS367" s="54"/>
      <c r="ZT367" s="54"/>
      <c r="ZU367" s="54"/>
      <c r="ZV367" s="54"/>
      <c r="ZW367" s="54"/>
      <c r="ZX367" s="54"/>
      <c r="ZY367" s="54"/>
      <c r="ZZ367" s="54"/>
    </row>
    <row r="368" spans="1:702" x14ac:dyDescent="0.2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4"/>
      <c r="AJ368" s="54"/>
      <c r="AK368" s="54"/>
      <c r="AL368" s="54"/>
      <c r="AM368" s="54"/>
      <c r="AN368" s="54"/>
      <c r="AO368" s="54"/>
      <c r="AP368" s="54"/>
      <c r="AQ368" s="54"/>
      <c r="AR368" s="54"/>
      <c r="AS368" s="54"/>
      <c r="AT368" s="54"/>
      <c r="AU368" s="54"/>
      <c r="AV368" s="54"/>
      <c r="AW368" s="54"/>
      <c r="AX368" s="54"/>
      <c r="AY368" s="54"/>
      <c r="AZ368" s="54"/>
      <c r="BA368" s="54"/>
      <c r="BB368" s="54"/>
      <c r="BC368" s="54"/>
      <c r="BD368" s="54"/>
      <c r="BE368" s="54"/>
      <c r="BF368" s="54"/>
      <c r="BG368" s="54"/>
      <c r="BH368" s="54"/>
      <c r="BI368" s="54"/>
      <c r="BJ368" s="54"/>
      <c r="BK368" s="54"/>
      <c r="BL368" s="54"/>
      <c r="BM368" s="54"/>
      <c r="BN368" s="54"/>
      <c r="BO368" s="54"/>
      <c r="BP368" s="54"/>
      <c r="BQ368" s="54"/>
      <c r="BR368" s="54"/>
      <c r="BS368" s="54"/>
      <c r="BT368" s="54"/>
      <c r="BU368" s="54"/>
      <c r="BV368" s="54"/>
      <c r="BW368" s="54"/>
      <c r="BX368" s="54"/>
      <c r="BY368" s="54"/>
      <c r="BZ368" s="54"/>
      <c r="CA368" s="54"/>
      <c r="CB368" s="54"/>
      <c r="CC368" s="54"/>
      <c r="CD368" s="54"/>
      <c r="CE368" s="54"/>
      <c r="CF368" s="54"/>
      <c r="CG368" s="54"/>
      <c r="CH368" s="54"/>
      <c r="CI368" s="54"/>
      <c r="CJ368" s="54"/>
      <c r="CK368" s="54"/>
      <c r="CL368" s="54"/>
      <c r="CM368" s="54"/>
      <c r="CN368" s="54"/>
      <c r="CO368" s="54"/>
      <c r="CP368" s="54"/>
      <c r="CQ368" s="54"/>
      <c r="CR368" s="54"/>
      <c r="CS368" s="54"/>
      <c r="CT368" s="54"/>
      <c r="CU368" s="54"/>
      <c r="CV368" s="54"/>
      <c r="CW368" s="54"/>
      <c r="CX368" s="54"/>
      <c r="CY368" s="54"/>
      <c r="CZ368" s="54"/>
      <c r="DA368" s="54"/>
      <c r="DB368" s="54"/>
      <c r="DC368" s="54"/>
      <c r="DD368" s="54"/>
      <c r="DE368" s="54"/>
      <c r="DF368" s="54"/>
      <c r="DG368" s="54"/>
      <c r="DH368" s="54"/>
      <c r="DI368" s="54"/>
      <c r="DJ368" s="54"/>
      <c r="DK368" s="54"/>
      <c r="DL368" s="54"/>
      <c r="DM368" s="54"/>
      <c r="DN368" s="54"/>
      <c r="DO368" s="54"/>
      <c r="DP368" s="54"/>
      <c r="DQ368" s="54"/>
      <c r="DR368" s="54"/>
      <c r="DS368" s="54"/>
      <c r="DT368" s="54"/>
      <c r="DU368" s="54"/>
      <c r="DV368" s="54"/>
      <c r="DW368" s="54"/>
      <c r="DX368" s="54"/>
      <c r="DY368" s="54"/>
      <c r="DZ368" s="54"/>
      <c r="EA368" s="54"/>
      <c r="EB368" s="54"/>
      <c r="EC368" s="54"/>
      <c r="ED368" s="54"/>
      <c r="EE368" s="54"/>
      <c r="EF368" s="54"/>
      <c r="EG368" s="54"/>
      <c r="EH368" s="54"/>
      <c r="EI368" s="54"/>
      <c r="EJ368" s="54"/>
      <c r="EK368" s="54"/>
      <c r="EL368" s="54"/>
      <c r="EM368" s="54"/>
      <c r="EN368" s="54"/>
      <c r="EO368" s="54"/>
      <c r="EP368" s="54"/>
      <c r="EQ368" s="54"/>
      <c r="ER368" s="54"/>
      <c r="ES368" s="54"/>
      <c r="ET368" s="54"/>
      <c r="EU368" s="54"/>
      <c r="EV368" s="54"/>
      <c r="EW368" s="54"/>
      <c r="EX368" s="54"/>
      <c r="EY368" s="54"/>
      <c r="EZ368" s="54"/>
      <c r="FA368" s="54"/>
      <c r="FB368" s="54"/>
      <c r="FC368" s="54"/>
      <c r="FD368" s="54"/>
      <c r="FE368" s="54"/>
      <c r="FF368" s="54"/>
      <c r="FG368" s="54"/>
      <c r="FH368" s="54"/>
      <c r="FI368" s="54"/>
      <c r="FJ368" s="54"/>
      <c r="FK368" s="54"/>
      <c r="FL368" s="54"/>
      <c r="FM368" s="54"/>
      <c r="FN368" s="54"/>
      <c r="FO368" s="54"/>
      <c r="FP368" s="54"/>
      <c r="FQ368" s="54"/>
      <c r="FR368" s="54"/>
      <c r="FS368" s="54"/>
      <c r="FT368" s="54"/>
      <c r="FU368" s="54"/>
      <c r="FV368" s="54"/>
      <c r="FW368" s="54"/>
      <c r="FX368" s="54"/>
      <c r="FY368" s="54"/>
      <c r="FZ368" s="54"/>
      <c r="GA368" s="54"/>
      <c r="GB368" s="54"/>
      <c r="GC368" s="54"/>
      <c r="GD368" s="54"/>
      <c r="GE368" s="54"/>
      <c r="GF368" s="54"/>
      <c r="GG368" s="54"/>
      <c r="GH368" s="54"/>
      <c r="GI368" s="54"/>
      <c r="GJ368" s="54"/>
      <c r="GK368" s="54"/>
      <c r="GL368" s="54"/>
      <c r="GM368" s="54"/>
      <c r="GN368" s="54"/>
      <c r="GO368" s="54"/>
      <c r="GP368" s="54"/>
      <c r="GQ368" s="54"/>
      <c r="GR368" s="54"/>
      <c r="GS368" s="54"/>
      <c r="GT368" s="54"/>
      <c r="GU368" s="54"/>
      <c r="GV368" s="54"/>
      <c r="GW368" s="54"/>
      <c r="GX368" s="54"/>
      <c r="GY368" s="54"/>
      <c r="GZ368" s="54"/>
      <c r="HA368" s="54"/>
      <c r="HB368" s="54"/>
      <c r="HC368" s="54"/>
      <c r="HD368" s="54"/>
      <c r="HE368" s="54"/>
      <c r="HF368" s="54"/>
      <c r="HG368" s="54"/>
      <c r="HH368" s="54"/>
      <c r="HI368" s="54"/>
      <c r="HJ368" s="54"/>
      <c r="HK368" s="54"/>
      <c r="HL368" s="54"/>
      <c r="HM368" s="54"/>
      <c r="HN368" s="54"/>
      <c r="HO368" s="54"/>
      <c r="HP368" s="54"/>
      <c r="HQ368" s="54"/>
      <c r="HR368" s="54"/>
      <c r="HS368" s="54"/>
      <c r="HT368" s="54"/>
      <c r="HU368" s="54"/>
      <c r="HV368" s="54"/>
      <c r="HW368" s="54"/>
      <c r="HX368" s="54"/>
      <c r="HY368" s="54"/>
      <c r="HZ368" s="54"/>
      <c r="IA368" s="54"/>
      <c r="IB368" s="54"/>
      <c r="IC368" s="54"/>
      <c r="ID368" s="54"/>
      <c r="IE368" s="54"/>
      <c r="IF368" s="54"/>
      <c r="IG368" s="54"/>
      <c r="IH368" s="54"/>
      <c r="II368" s="54"/>
      <c r="IJ368" s="54"/>
      <c r="IK368" s="54"/>
      <c r="IL368" s="54"/>
      <c r="IM368" s="54"/>
      <c r="IN368" s="54"/>
      <c r="IO368" s="54"/>
      <c r="IP368" s="54"/>
      <c r="IQ368" s="54"/>
      <c r="IR368" s="54"/>
      <c r="IS368" s="54"/>
      <c r="IT368" s="54"/>
      <c r="IU368" s="54"/>
      <c r="IV368" s="54"/>
      <c r="IW368" s="54"/>
      <c r="IX368" s="54"/>
      <c r="IY368" s="54"/>
      <c r="IZ368" s="54"/>
      <c r="JA368" s="54"/>
      <c r="JB368" s="54"/>
      <c r="JC368" s="54"/>
      <c r="JD368" s="54"/>
      <c r="JE368" s="54"/>
      <c r="JF368" s="54"/>
      <c r="JG368" s="54"/>
      <c r="JH368" s="54"/>
      <c r="JI368" s="54"/>
      <c r="JJ368" s="54"/>
      <c r="JK368" s="54"/>
      <c r="JL368" s="54"/>
      <c r="JM368" s="54"/>
      <c r="JN368" s="54"/>
      <c r="JO368" s="54"/>
      <c r="JP368" s="54"/>
      <c r="JQ368" s="54"/>
      <c r="JR368" s="54"/>
      <c r="JS368" s="54"/>
      <c r="JT368" s="54"/>
      <c r="JU368" s="54"/>
      <c r="JV368" s="54"/>
      <c r="JW368" s="54"/>
      <c r="JX368" s="54"/>
      <c r="JY368" s="54"/>
      <c r="JZ368" s="54"/>
      <c r="KA368" s="54"/>
      <c r="KB368" s="54"/>
      <c r="KC368" s="54"/>
      <c r="KD368" s="54"/>
      <c r="KE368" s="54"/>
      <c r="KF368" s="54"/>
      <c r="KG368" s="54"/>
      <c r="KH368" s="54"/>
      <c r="KI368" s="54"/>
      <c r="KJ368" s="54"/>
      <c r="KK368" s="54"/>
      <c r="KL368" s="54"/>
      <c r="KM368" s="54"/>
      <c r="KN368" s="54"/>
      <c r="KO368" s="54"/>
      <c r="KP368" s="54"/>
      <c r="KQ368" s="54"/>
      <c r="KR368" s="54"/>
      <c r="KS368" s="54"/>
      <c r="KT368" s="54"/>
      <c r="KU368" s="54"/>
      <c r="KV368" s="54"/>
      <c r="KW368" s="54"/>
      <c r="KX368" s="54"/>
      <c r="KY368" s="54"/>
      <c r="KZ368" s="54"/>
      <c r="LA368" s="54"/>
      <c r="LB368" s="54"/>
      <c r="LC368" s="54"/>
      <c r="LD368" s="54"/>
      <c r="LE368" s="54"/>
      <c r="LF368" s="54"/>
      <c r="LG368" s="54"/>
      <c r="LH368" s="54"/>
      <c r="LI368" s="54"/>
      <c r="LJ368" s="54"/>
      <c r="LK368" s="54"/>
      <c r="LL368" s="54"/>
      <c r="LM368" s="54"/>
      <c r="LN368" s="54"/>
      <c r="LO368" s="54"/>
      <c r="LP368" s="54"/>
      <c r="LQ368" s="54"/>
      <c r="LR368" s="54"/>
      <c r="LS368" s="54"/>
      <c r="LT368" s="54"/>
      <c r="LU368" s="54"/>
      <c r="LV368" s="54"/>
      <c r="LW368" s="54"/>
      <c r="LX368" s="54"/>
      <c r="LY368" s="54"/>
      <c r="LZ368" s="54"/>
      <c r="MA368" s="54"/>
      <c r="MB368" s="54"/>
      <c r="MC368" s="54"/>
      <c r="MD368" s="54"/>
      <c r="ME368" s="54"/>
      <c r="MF368" s="54"/>
      <c r="MG368" s="54"/>
      <c r="MH368" s="54"/>
      <c r="MI368" s="54"/>
      <c r="MJ368" s="54"/>
      <c r="MK368" s="54"/>
      <c r="ML368" s="54"/>
      <c r="MM368" s="54"/>
      <c r="MN368" s="54"/>
      <c r="MO368" s="54"/>
      <c r="MP368" s="54"/>
      <c r="MQ368" s="54"/>
      <c r="MR368" s="54"/>
      <c r="MS368" s="54"/>
      <c r="MT368" s="54"/>
      <c r="MU368" s="54"/>
      <c r="MV368" s="54"/>
      <c r="MW368" s="54"/>
      <c r="MX368" s="54"/>
      <c r="MY368" s="54"/>
      <c r="MZ368" s="54"/>
      <c r="NA368" s="54"/>
      <c r="NB368" s="54"/>
      <c r="NC368" s="54"/>
      <c r="ND368" s="54"/>
      <c r="NE368" s="54"/>
      <c r="NF368" s="54"/>
      <c r="NG368" s="54"/>
      <c r="NH368" s="54"/>
      <c r="NI368" s="54"/>
      <c r="NJ368" s="54"/>
      <c r="NK368" s="54"/>
      <c r="NL368" s="54"/>
      <c r="NM368" s="54"/>
      <c r="NN368" s="54"/>
      <c r="NO368" s="54"/>
      <c r="NP368" s="54"/>
      <c r="NQ368" s="54"/>
      <c r="NR368" s="54"/>
      <c r="NS368" s="54"/>
      <c r="NT368" s="54"/>
      <c r="NU368" s="54"/>
      <c r="NV368" s="54"/>
      <c r="NW368" s="54"/>
      <c r="NX368" s="54"/>
      <c r="NY368" s="54"/>
      <c r="NZ368" s="54"/>
      <c r="OA368" s="54"/>
      <c r="OB368" s="54"/>
      <c r="OC368" s="54"/>
      <c r="OD368" s="54"/>
      <c r="OE368" s="54"/>
      <c r="OF368" s="54"/>
      <c r="OG368" s="54"/>
      <c r="OH368" s="54"/>
      <c r="OI368" s="54"/>
      <c r="OJ368" s="54"/>
      <c r="OK368" s="54"/>
      <c r="OL368" s="54"/>
      <c r="OM368" s="54"/>
      <c r="ON368" s="54"/>
      <c r="OO368" s="54"/>
      <c r="OP368" s="54"/>
      <c r="OQ368" s="54"/>
      <c r="OR368" s="54"/>
      <c r="OS368" s="54"/>
      <c r="OT368" s="54"/>
      <c r="OU368" s="54"/>
      <c r="OV368" s="54"/>
      <c r="OW368" s="54"/>
      <c r="OX368" s="54"/>
      <c r="OY368" s="54"/>
      <c r="OZ368" s="54"/>
      <c r="PA368" s="54"/>
      <c r="PB368" s="54"/>
      <c r="PC368" s="54"/>
      <c r="PD368" s="54"/>
      <c r="PE368" s="54"/>
      <c r="PF368" s="54"/>
      <c r="PG368" s="54"/>
      <c r="PH368" s="54"/>
      <c r="PI368" s="54"/>
      <c r="PJ368" s="54"/>
      <c r="PK368" s="54"/>
      <c r="PL368" s="54"/>
      <c r="PM368" s="54"/>
      <c r="PN368" s="54"/>
      <c r="PO368" s="54"/>
      <c r="PP368" s="54"/>
      <c r="PQ368" s="54"/>
      <c r="PR368" s="54"/>
      <c r="PS368" s="54"/>
      <c r="PT368" s="54"/>
      <c r="PU368" s="54"/>
      <c r="PV368" s="54"/>
      <c r="PW368" s="54"/>
      <c r="PX368" s="54"/>
      <c r="PY368" s="54"/>
      <c r="PZ368" s="54"/>
      <c r="QA368" s="54"/>
      <c r="QB368" s="54"/>
      <c r="QC368" s="54"/>
      <c r="QD368" s="54"/>
      <c r="QE368" s="54"/>
      <c r="QF368" s="54"/>
      <c r="QG368" s="54"/>
      <c r="QH368" s="54"/>
      <c r="QI368" s="54"/>
      <c r="QJ368" s="54"/>
      <c r="QK368" s="54"/>
      <c r="QL368" s="54"/>
      <c r="QM368" s="54"/>
      <c r="QN368" s="54"/>
      <c r="QO368" s="54"/>
      <c r="QP368" s="54"/>
      <c r="QQ368" s="54"/>
      <c r="QR368" s="54"/>
      <c r="QS368" s="54"/>
      <c r="QT368" s="54"/>
      <c r="QU368" s="54"/>
      <c r="QV368" s="54"/>
      <c r="QW368" s="54"/>
      <c r="QX368" s="54"/>
      <c r="QY368" s="54"/>
      <c r="QZ368" s="54"/>
      <c r="RA368" s="54"/>
      <c r="RB368" s="54"/>
      <c r="RC368" s="54"/>
      <c r="RD368" s="54"/>
      <c r="RE368" s="54"/>
      <c r="RF368" s="54"/>
      <c r="RG368" s="54"/>
      <c r="RH368" s="54"/>
      <c r="RI368" s="54"/>
      <c r="RJ368" s="54"/>
      <c r="RK368" s="54"/>
      <c r="RL368" s="54"/>
      <c r="RM368" s="54"/>
      <c r="RN368" s="54"/>
      <c r="RO368" s="54"/>
      <c r="RP368" s="54"/>
      <c r="RQ368" s="54"/>
      <c r="RR368" s="54"/>
      <c r="RS368" s="54"/>
      <c r="RT368" s="54"/>
      <c r="RU368" s="54"/>
      <c r="RV368" s="54"/>
      <c r="RW368" s="54"/>
      <c r="RX368" s="54"/>
      <c r="RY368" s="54"/>
      <c r="RZ368" s="54"/>
      <c r="SA368" s="54"/>
      <c r="SB368" s="54"/>
      <c r="SC368" s="54"/>
      <c r="SD368" s="54"/>
      <c r="SE368" s="54"/>
      <c r="SF368" s="54"/>
      <c r="SG368" s="54"/>
      <c r="SH368" s="54"/>
      <c r="SI368" s="54"/>
      <c r="SJ368" s="54"/>
      <c r="SK368" s="54"/>
      <c r="SL368" s="54"/>
      <c r="SM368" s="54"/>
      <c r="SN368" s="54"/>
      <c r="SO368" s="54"/>
      <c r="SP368" s="54"/>
      <c r="SQ368" s="54"/>
      <c r="SR368" s="54"/>
      <c r="SS368" s="54"/>
      <c r="ST368" s="54"/>
      <c r="SU368" s="54"/>
      <c r="SV368" s="54"/>
      <c r="SW368" s="54"/>
      <c r="SX368" s="54"/>
      <c r="SY368" s="54"/>
      <c r="SZ368" s="54"/>
      <c r="TA368" s="54"/>
      <c r="TB368" s="54"/>
      <c r="TC368" s="54"/>
      <c r="TD368" s="54"/>
      <c r="TE368" s="54"/>
      <c r="TF368" s="54"/>
      <c r="TG368" s="54"/>
      <c r="TH368" s="54"/>
      <c r="TI368" s="54"/>
      <c r="TJ368" s="54"/>
      <c r="TK368" s="54"/>
      <c r="TL368" s="54"/>
      <c r="TM368" s="54"/>
      <c r="TN368" s="54"/>
      <c r="TO368" s="54"/>
      <c r="TP368" s="54"/>
      <c r="TQ368" s="54"/>
      <c r="TR368" s="54"/>
      <c r="TS368" s="54"/>
      <c r="TT368" s="54"/>
      <c r="TU368" s="54"/>
      <c r="TV368" s="54"/>
      <c r="TW368" s="54"/>
      <c r="TX368" s="54"/>
      <c r="TY368" s="54"/>
      <c r="TZ368" s="54"/>
      <c r="UA368" s="54"/>
      <c r="UB368" s="54"/>
      <c r="UC368" s="54"/>
      <c r="UD368" s="54"/>
      <c r="UE368" s="54"/>
      <c r="UF368" s="54"/>
      <c r="UG368" s="54"/>
      <c r="UH368" s="54"/>
      <c r="UI368" s="54"/>
      <c r="UJ368" s="54"/>
      <c r="UK368" s="54"/>
      <c r="UL368" s="54"/>
      <c r="UM368" s="54"/>
      <c r="UN368" s="54"/>
      <c r="UO368" s="54"/>
      <c r="UP368" s="54"/>
      <c r="UQ368" s="54"/>
      <c r="UR368" s="54"/>
      <c r="US368" s="54"/>
      <c r="UT368" s="54"/>
      <c r="UU368" s="54"/>
      <c r="UV368" s="54"/>
      <c r="UW368" s="54"/>
      <c r="UX368" s="54"/>
      <c r="UY368" s="54"/>
      <c r="UZ368" s="54"/>
      <c r="VA368" s="54"/>
      <c r="VB368" s="54"/>
      <c r="VC368" s="54"/>
      <c r="VD368" s="54"/>
      <c r="VE368" s="54"/>
      <c r="VF368" s="54"/>
      <c r="VG368" s="54"/>
      <c r="VH368" s="54"/>
      <c r="VI368" s="54"/>
      <c r="VJ368" s="54"/>
      <c r="VK368" s="54"/>
      <c r="VL368" s="54"/>
      <c r="VM368" s="54"/>
      <c r="VN368" s="54"/>
      <c r="VO368" s="54"/>
      <c r="VP368" s="54"/>
      <c r="VQ368" s="54"/>
      <c r="VR368" s="54"/>
      <c r="VS368" s="54"/>
      <c r="VT368" s="54"/>
      <c r="VU368" s="54"/>
      <c r="VV368" s="54"/>
      <c r="VW368" s="54"/>
      <c r="VX368" s="54"/>
      <c r="VY368" s="54"/>
      <c r="VZ368" s="54"/>
      <c r="WA368" s="54"/>
      <c r="WB368" s="54"/>
      <c r="WC368" s="54"/>
      <c r="WD368" s="54"/>
      <c r="WE368" s="54"/>
      <c r="WF368" s="54"/>
      <c r="WG368" s="54"/>
      <c r="WH368" s="54"/>
      <c r="WI368" s="54"/>
      <c r="WJ368" s="54"/>
      <c r="WK368" s="54"/>
      <c r="WL368" s="54"/>
      <c r="WM368" s="54"/>
      <c r="WN368" s="54"/>
      <c r="WO368" s="54"/>
      <c r="WP368" s="54"/>
      <c r="WQ368" s="54"/>
      <c r="WR368" s="54"/>
      <c r="WS368" s="54"/>
      <c r="WT368" s="54"/>
      <c r="WU368" s="54"/>
      <c r="WV368" s="54"/>
      <c r="WW368" s="54"/>
      <c r="WX368" s="54"/>
      <c r="WY368" s="54"/>
      <c r="WZ368" s="54"/>
      <c r="XA368" s="54"/>
      <c r="XB368" s="54"/>
      <c r="XC368" s="54"/>
      <c r="XD368" s="54"/>
      <c r="XE368" s="54"/>
      <c r="XF368" s="54"/>
      <c r="XG368" s="54"/>
      <c r="XH368" s="54"/>
      <c r="XI368" s="54"/>
      <c r="XJ368" s="54"/>
      <c r="XK368" s="54"/>
      <c r="XL368" s="54"/>
      <c r="XM368" s="54"/>
      <c r="XN368" s="54"/>
      <c r="XO368" s="54"/>
      <c r="XP368" s="54"/>
      <c r="XQ368" s="54"/>
      <c r="XR368" s="54"/>
      <c r="XS368" s="54"/>
      <c r="XT368" s="54"/>
      <c r="XU368" s="54"/>
      <c r="XV368" s="54"/>
      <c r="XW368" s="54"/>
      <c r="XX368" s="54"/>
      <c r="XY368" s="54"/>
      <c r="XZ368" s="54"/>
      <c r="YA368" s="54"/>
      <c r="YB368" s="54"/>
      <c r="YC368" s="54"/>
      <c r="YD368" s="54"/>
      <c r="YE368" s="54"/>
      <c r="YF368" s="54"/>
      <c r="YG368" s="54"/>
      <c r="YH368" s="54"/>
      <c r="YI368" s="54"/>
      <c r="YJ368" s="54"/>
      <c r="YK368" s="54"/>
      <c r="YL368" s="54"/>
      <c r="YM368" s="54"/>
      <c r="YN368" s="54"/>
      <c r="YO368" s="54"/>
      <c r="YP368" s="54"/>
      <c r="YQ368" s="54"/>
      <c r="YR368" s="54"/>
      <c r="YS368" s="54"/>
      <c r="YT368" s="54"/>
      <c r="YU368" s="54"/>
      <c r="YV368" s="54"/>
      <c r="YW368" s="54"/>
      <c r="YX368" s="54"/>
      <c r="YY368" s="54"/>
      <c r="YZ368" s="54"/>
      <c r="ZA368" s="54"/>
      <c r="ZB368" s="54"/>
      <c r="ZC368" s="54"/>
      <c r="ZD368" s="54"/>
      <c r="ZE368" s="54"/>
      <c r="ZF368" s="54"/>
      <c r="ZG368" s="54"/>
      <c r="ZH368" s="54"/>
      <c r="ZI368" s="54"/>
      <c r="ZJ368" s="54"/>
      <c r="ZK368" s="54"/>
      <c r="ZL368" s="54"/>
      <c r="ZM368" s="54"/>
      <c r="ZN368" s="54"/>
      <c r="ZO368" s="54"/>
      <c r="ZP368" s="54"/>
      <c r="ZQ368" s="54"/>
      <c r="ZR368" s="54"/>
      <c r="ZS368" s="54"/>
      <c r="ZT368" s="54"/>
      <c r="ZU368" s="54"/>
      <c r="ZV368" s="54"/>
      <c r="ZW368" s="54"/>
      <c r="ZX368" s="54"/>
      <c r="ZY368" s="54"/>
      <c r="ZZ368" s="54"/>
    </row>
    <row r="369" spans="1:702" x14ac:dyDescent="0.2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  <c r="AB369" s="54"/>
      <c r="AC369" s="54"/>
      <c r="AD369" s="54"/>
      <c r="AE369" s="54"/>
      <c r="AF369" s="54"/>
      <c r="AG369" s="54"/>
      <c r="AH369" s="54"/>
      <c r="AI369" s="54"/>
      <c r="AJ369" s="54"/>
      <c r="AK369" s="54"/>
      <c r="AL369" s="54"/>
      <c r="AM369" s="54"/>
      <c r="AN369" s="54"/>
      <c r="AO369" s="54"/>
      <c r="AP369" s="54"/>
      <c r="AQ369" s="54"/>
      <c r="AR369" s="54"/>
      <c r="AS369" s="54"/>
      <c r="AT369" s="54"/>
      <c r="AU369" s="54"/>
      <c r="AV369" s="54"/>
      <c r="AW369" s="54"/>
      <c r="AX369" s="54"/>
      <c r="AY369" s="54"/>
      <c r="AZ369" s="54"/>
      <c r="BA369" s="54"/>
      <c r="BB369" s="54"/>
      <c r="BC369" s="54"/>
      <c r="BD369" s="54"/>
      <c r="BE369" s="54"/>
      <c r="BF369" s="54"/>
      <c r="BG369" s="54"/>
      <c r="BH369" s="54"/>
      <c r="BI369" s="54"/>
      <c r="BJ369" s="54"/>
      <c r="BK369" s="54"/>
      <c r="BL369" s="54"/>
      <c r="BM369" s="54"/>
      <c r="BN369" s="54"/>
      <c r="BO369" s="54"/>
      <c r="BP369" s="54"/>
      <c r="BQ369" s="54"/>
      <c r="BR369" s="54"/>
      <c r="BS369" s="54"/>
      <c r="BT369" s="54"/>
      <c r="BU369" s="54"/>
      <c r="BV369" s="54"/>
      <c r="BW369" s="54"/>
      <c r="BX369" s="54"/>
      <c r="BY369" s="54"/>
      <c r="BZ369" s="54"/>
      <c r="CA369" s="54"/>
      <c r="CB369" s="54"/>
      <c r="CC369" s="54"/>
      <c r="CD369" s="54"/>
      <c r="CE369" s="54"/>
      <c r="CF369" s="54"/>
      <c r="CG369" s="54"/>
      <c r="CH369" s="54"/>
      <c r="CI369" s="54"/>
      <c r="CJ369" s="54"/>
      <c r="CK369" s="54"/>
      <c r="CL369" s="54"/>
      <c r="CM369" s="54"/>
      <c r="CN369" s="54"/>
      <c r="CO369" s="54"/>
      <c r="CP369" s="54"/>
      <c r="CQ369" s="54"/>
      <c r="CR369" s="54"/>
      <c r="CS369" s="54"/>
      <c r="CT369" s="54"/>
      <c r="CU369" s="54"/>
      <c r="CV369" s="54"/>
      <c r="CW369" s="54"/>
      <c r="CX369" s="54"/>
      <c r="CY369" s="54"/>
      <c r="CZ369" s="54"/>
      <c r="DA369" s="54"/>
      <c r="DB369" s="54"/>
      <c r="DC369" s="54"/>
      <c r="DD369" s="54"/>
      <c r="DE369" s="54"/>
      <c r="DF369" s="54"/>
      <c r="DG369" s="54"/>
      <c r="DH369" s="54"/>
      <c r="DI369" s="54"/>
      <c r="DJ369" s="54"/>
      <c r="DK369" s="54"/>
      <c r="DL369" s="54"/>
      <c r="DM369" s="54"/>
      <c r="DN369" s="54"/>
      <c r="DO369" s="54"/>
      <c r="DP369" s="54"/>
      <c r="DQ369" s="54"/>
      <c r="DR369" s="54"/>
      <c r="DS369" s="54"/>
      <c r="DT369" s="54"/>
      <c r="DU369" s="54"/>
      <c r="DV369" s="54"/>
      <c r="DW369" s="54"/>
      <c r="DX369" s="54"/>
      <c r="DY369" s="54"/>
      <c r="DZ369" s="54"/>
      <c r="EA369" s="54"/>
      <c r="EB369" s="54"/>
      <c r="EC369" s="54"/>
      <c r="ED369" s="54"/>
      <c r="EE369" s="54"/>
      <c r="EF369" s="54"/>
      <c r="EG369" s="54"/>
      <c r="EH369" s="54"/>
      <c r="EI369" s="54"/>
      <c r="EJ369" s="54"/>
      <c r="EK369" s="54"/>
      <c r="EL369" s="54"/>
      <c r="EM369" s="54"/>
      <c r="EN369" s="54"/>
      <c r="EO369" s="54"/>
      <c r="EP369" s="54"/>
      <c r="EQ369" s="54"/>
      <c r="ER369" s="54"/>
      <c r="ES369" s="54"/>
      <c r="ET369" s="54"/>
      <c r="EU369" s="54"/>
      <c r="EV369" s="54"/>
      <c r="EW369" s="54"/>
      <c r="EX369" s="54"/>
      <c r="EY369" s="54"/>
      <c r="EZ369" s="54"/>
      <c r="FA369" s="54"/>
      <c r="FB369" s="54"/>
      <c r="FC369" s="54"/>
      <c r="FD369" s="54"/>
      <c r="FE369" s="54"/>
      <c r="FF369" s="54"/>
      <c r="FG369" s="54"/>
      <c r="FH369" s="54"/>
      <c r="FI369" s="54"/>
      <c r="FJ369" s="54"/>
      <c r="FK369" s="54"/>
      <c r="FL369" s="54"/>
      <c r="FM369" s="54"/>
      <c r="FN369" s="54"/>
      <c r="FO369" s="54"/>
      <c r="FP369" s="54"/>
      <c r="FQ369" s="54"/>
      <c r="FR369" s="54"/>
      <c r="FS369" s="54"/>
      <c r="FT369" s="54"/>
      <c r="FU369" s="54"/>
      <c r="FV369" s="54"/>
      <c r="FW369" s="54"/>
      <c r="FX369" s="54"/>
      <c r="FY369" s="54"/>
      <c r="FZ369" s="54"/>
      <c r="GA369" s="54"/>
      <c r="GB369" s="54"/>
      <c r="GC369" s="54"/>
      <c r="GD369" s="54"/>
      <c r="GE369" s="54"/>
      <c r="GF369" s="54"/>
      <c r="GG369" s="54"/>
      <c r="GH369" s="54"/>
      <c r="GI369" s="54"/>
      <c r="GJ369" s="54"/>
      <c r="GK369" s="54"/>
      <c r="GL369" s="54"/>
      <c r="GM369" s="54"/>
      <c r="GN369" s="54"/>
      <c r="GO369" s="54"/>
      <c r="GP369" s="54"/>
      <c r="GQ369" s="54"/>
      <c r="GR369" s="54"/>
      <c r="GS369" s="54"/>
      <c r="GT369" s="54"/>
      <c r="GU369" s="54"/>
      <c r="GV369" s="54"/>
      <c r="GW369" s="54"/>
      <c r="GX369" s="54"/>
      <c r="GY369" s="54"/>
      <c r="GZ369" s="54"/>
      <c r="HA369" s="54"/>
      <c r="HB369" s="54"/>
      <c r="HC369" s="54"/>
      <c r="HD369" s="54"/>
      <c r="HE369" s="54"/>
      <c r="HF369" s="54"/>
      <c r="HG369" s="54"/>
      <c r="HH369" s="54"/>
      <c r="HI369" s="54"/>
      <c r="HJ369" s="54"/>
      <c r="HK369" s="54"/>
      <c r="HL369" s="54"/>
      <c r="HM369" s="54"/>
      <c r="HN369" s="54"/>
      <c r="HO369" s="54"/>
      <c r="HP369" s="54"/>
      <c r="HQ369" s="54"/>
      <c r="HR369" s="54"/>
      <c r="HS369" s="54"/>
      <c r="HT369" s="54"/>
      <c r="HU369" s="54"/>
      <c r="HV369" s="54"/>
      <c r="HW369" s="54"/>
      <c r="HX369" s="54"/>
      <c r="HY369" s="54"/>
      <c r="HZ369" s="54"/>
      <c r="IA369" s="54"/>
      <c r="IB369" s="54"/>
      <c r="IC369" s="54"/>
      <c r="ID369" s="54"/>
      <c r="IE369" s="54"/>
      <c r="IF369" s="54"/>
      <c r="IG369" s="54"/>
      <c r="IH369" s="54"/>
      <c r="II369" s="54"/>
      <c r="IJ369" s="54"/>
      <c r="IK369" s="54"/>
      <c r="IL369" s="54"/>
      <c r="IM369" s="54"/>
      <c r="IN369" s="54"/>
      <c r="IO369" s="54"/>
      <c r="IP369" s="54"/>
      <c r="IQ369" s="54"/>
      <c r="IR369" s="54"/>
      <c r="IS369" s="54"/>
      <c r="IT369" s="54"/>
      <c r="IU369" s="54"/>
      <c r="IV369" s="54"/>
      <c r="IW369" s="54"/>
      <c r="IX369" s="54"/>
      <c r="IY369" s="54"/>
      <c r="IZ369" s="54"/>
      <c r="JA369" s="54"/>
      <c r="JB369" s="54"/>
      <c r="JC369" s="54"/>
      <c r="JD369" s="54"/>
      <c r="JE369" s="54"/>
      <c r="JF369" s="54"/>
      <c r="JG369" s="54"/>
      <c r="JH369" s="54"/>
      <c r="JI369" s="54"/>
      <c r="JJ369" s="54"/>
      <c r="JK369" s="54"/>
      <c r="JL369" s="54"/>
      <c r="JM369" s="54"/>
      <c r="JN369" s="54"/>
      <c r="JO369" s="54"/>
      <c r="JP369" s="54"/>
      <c r="JQ369" s="54"/>
      <c r="JR369" s="54"/>
      <c r="JS369" s="54"/>
      <c r="JT369" s="54"/>
      <c r="JU369" s="54"/>
      <c r="JV369" s="54"/>
      <c r="JW369" s="54"/>
      <c r="JX369" s="54"/>
      <c r="JY369" s="54"/>
      <c r="JZ369" s="54"/>
      <c r="KA369" s="54"/>
      <c r="KB369" s="54"/>
      <c r="KC369" s="54"/>
      <c r="KD369" s="54"/>
      <c r="KE369" s="54"/>
      <c r="KF369" s="54"/>
      <c r="KG369" s="54"/>
      <c r="KH369" s="54"/>
      <c r="KI369" s="54"/>
      <c r="KJ369" s="54"/>
      <c r="KK369" s="54"/>
      <c r="KL369" s="54"/>
      <c r="KM369" s="54"/>
      <c r="KN369" s="54"/>
      <c r="KO369" s="54"/>
      <c r="KP369" s="54"/>
      <c r="KQ369" s="54"/>
      <c r="KR369" s="54"/>
      <c r="KS369" s="54"/>
      <c r="KT369" s="54"/>
      <c r="KU369" s="54"/>
      <c r="KV369" s="54"/>
      <c r="KW369" s="54"/>
      <c r="KX369" s="54"/>
      <c r="KY369" s="54"/>
      <c r="KZ369" s="54"/>
      <c r="LA369" s="54"/>
      <c r="LB369" s="54"/>
      <c r="LC369" s="54"/>
      <c r="LD369" s="54"/>
      <c r="LE369" s="54"/>
      <c r="LF369" s="54"/>
      <c r="LG369" s="54"/>
      <c r="LH369" s="54"/>
      <c r="LI369" s="54"/>
      <c r="LJ369" s="54"/>
      <c r="LK369" s="54"/>
      <c r="LL369" s="54"/>
      <c r="LM369" s="54"/>
      <c r="LN369" s="54"/>
      <c r="LO369" s="54"/>
      <c r="LP369" s="54"/>
      <c r="LQ369" s="54"/>
      <c r="LR369" s="54"/>
      <c r="LS369" s="54"/>
      <c r="LT369" s="54"/>
      <c r="LU369" s="54"/>
      <c r="LV369" s="54"/>
      <c r="LW369" s="54"/>
      <c r="LX369" s="54"/>
      <c r="LY369" s="54"/>
      <c r="LZ369" s="54"/>
      <c r="MA369" s="54"/>
      <c r="MB369" s="54"/>
      <c r="MC369" s="54"/>
      <c r="MD369" s="54"/>
      <c r="ME369" s="54"/>
      <c r="MF369" s="54"/>
      <c r="MG369" s="54"/>
      <c r="MH369" s="54"/>
      <c r="MI369" s="54"/>
      <c r="MJ369" s="54"/>
      <c r="MK369" s="54"/>
      <c r="ML369" s="54"/>
      <c r="MM369" s="54"/>
      <c r="MN369" s="54"/>
      <c r="MO369" s="54"/>
      <c r="MP369" s="54"/>
      <c r="MQ369" s="54"/>
      <c r="MR369" s="54"/>
      <c r="MS369" s="54"/>
      <c r="MT369" s="54"/>
      <c r="MU369" s="54"/>
      <c r="MV369" s="54"/>
      <c r="MW369" s="54"/>
      <c r="MX369" s="54"/>
      <c r="MY369" s="54"/>
      <c r="MZ369" s="54"/>
      <c r="NA369" s="54"/>
      <c r="NB369" s="54"/>
      <c r="NC369" s="54"/>
      <c r="ND369" s="54"/>
      <c r="NE369" s="54"/>
      <c r="NF369" s="54"/>
      <c r="NG369" s="54"/>
      <c r="NH369" s="54"/>
      <c r="NI369" s="54"/>
      <c r="NJ369" s="54"/>
      <c r="NK369" s="54"/>
      <c r="NL369" s="54"/>
      <c r="NM369" s="54"/>
      <c r="NN369" s="54"/>
      <c r="NO369" s="54"/>
      <c r="NP369" s="54"/>
      <c r="NQ369" s="54"/>
      <c r="NR369" s="54"/>
      <c r="NS369" s="54"/>
      <c r="NT369" s="54"/>
      <c r="NU369" s="54"/>
      <c r="NV369" s="54"/>
      <c r="NW369" s="54"/>
      <c r="NX369" s="54"/>
      <c r="NY369" s="54"/>
      <c r="NZ369" s="54"/>
      <c r="OA369" s="54"/>
      <c r="OB369" s="54"/>
      <c r="OC369" s="54"/>
      <c r="OD369" s="54"/>
      <c r="OE369" s="54"/>
      <c r="OF369" s="54"/>
      <c r="OG369" s="54"/>
      <c r="OH369" s="54"/>
      <c r="OI369" s="54"/>
      <c r="OJ369" s="54"/>
      <c r="OK369" s="54"/>
      <c r="OL369" s="54"/>
      <c r="OM369" s="54"/>
      <c r="ON369" s="54"/>
      <c r="OO369" s="54"/>
      <c r="OP369" s="54"/>
      <c r="OQ369" s="54"/>
      <c r="OR369" s="54"/>
      <c r="OS369" s="54"/>
      <c r="OT369" s="54"/>
      <c r="OU369" s="54"/>
      <c r="OV369" s="54"/>
      <c r="OW369" s="54"/>
      <c r="OX369" s="54"/>
      <c r="OY369" s="54"/>
      <c r="OZ369" s="54"/>
      <c r="PA369" s="54"/>
      <c r="PB369" s="54"/>
      <c r="PC369" s="54"/>
      <c r="PD369" s="54"/>
      <c r="PE369" s="54"/>
      <c r="PF369" s="54"/>
      <c r="PG369" s="54"/>
      <c r="PH369" s="54"/>
      <c r="PI369" s="54"/>
      <c r="PJ369" s="54"/>
      <c r="PK369" s="54"/>
      <c r="PL369" s="54"/>
      <c r="PM369" s="54"/>
      <c r="PN369" s="54"/>
      <c r="PO369" s="54"/>
      <c r="PP369" s="54"/>
      <c r="PQ369" s="54"/>
      <c r="PR369" s="54"/>
      <c r="PS369" s="54"/>
      <c r="PT369" s="54"/>
      <c r="PU369" s="54"/>
      <c r="PV369" s="54"/>
      <c r="PW369" s="54"/>
      <c r="PX369" s="54"/>
      <c r="PY369" s="54"/>
      <c r="PZ369" s="54"/>
      <c r="QA369" s="54"/>
      <c r="QB369" s="54"/>
      <c r="QC369" s="54"/>
      <c r="QD369" s="54"/>
      <c r="QE369" s="54"/>
      <c r="QF369" s="54"/>
      <c r="QG369" s="54"/>
      <c r="QH369" s="54"/>
      <c r="QI369" s="54"/>
      <c r="QJ369" s="54"/>
      <c r="QK369" s="54"/>
      <c r="QL369" s="54"/>
      <c r="QM369" s="54"/>
      <c r="QN369" s="54"/>
      <c r="QO369" s="54"/>
      <c r="QP369" s="54"/>
      <c r="QQ369" s="54"/>
      <c r="QR369" s="54"/>
      <c r="QS369" s="54"/>
      <c r="QT369" s="54"/>
      <c r="QU369" s="54"/>
      <c r="QV369" s="54"/>
      <c r="QW369" s="54"/>
      <c r="QX369" s="54"/>
      <c r="QY369" s="54"/>
      <c r="QZ369" s="54"/>
      <c r="RA369" s="54"/>
      <c r="RB369" s="54"/>
      <c r="RC369" s="54"/>
      <c r="RD369" s="54"/>
      <c r="RE369" s="54"/>
      <c r="RF369" s="54"/>
      <c r="RG369" s="54"/>
      <c r="RH369" s="54"/>
      <c r="RI369" s="54"/>
      <c r="RJ369" s="54"/>
      <c r="RK369" s="54"/>
      <c r="RL369" s="54"/>
      <c r="RM369" s="54"/>
      <c r="RN369" s="54"/>
      <c r="RO369" s="54"/>
      <c r="RP369" s="54"/>
      <c r="RQ369" s="54"/>
      <c r="RR369" s="54"/>
      <c r="RS369" s="54"/>
      <c r="RT369" s="54"/>
      <c r="RU369" s="54"/>
      <c r="RV369" s="54"/>
      <c r="RW369" s="54"/>
      <c r="RX369" s="54"/>
      <c r="RY369" s="54"/>
      <c r="RZ369" s="54"/>
      <c r="SA369" s="54"/>
      <c r="SB369" s="54"/>
      <c r="SC369" s="54"/>
      <c r="SD369" s="54"/>
      <c r="SE369" s="54"/>
      <c r="SF369" s="54"/>
      <c r="SG369" s="54"/>
      <c r="SH369" s="54"/>
      <c r="SI369" s="54"/>
      <c r="SJ369" s="54"/>
      <c r="SK369" s="54"/>
      <c r="SL369" s="54"/>
      <c r="SM369" s="54"/>
      <c r="SN369" s="54"/>
      <c r="SO369" s="54"/>
      <c r="SP369" s="54"/>
      <c r="SQ369" s="54"/>
      <c r="SR369" s="54"/>
      <c r="SS369" s="54"/>
      <c r="ST369" s="54"/>
      <c r="SU369" s="54"/>
      <c r="SV369" s="54"/>
      <c r="SW369" s="54"/>
      <c r="SX369" s="54"/>
      <c r="SY369" s="54"/>
      <c r="SZ369" s="54"/>
      <c r="TA369" s="54"/>
      <c r="TB369" s="54"/>
      <c r="TC369" s="54"/>
      <c r="TD369" s="54"/>
      <c r="TE369" s="54"/>
      <c r="TF369" s="54"/>
      <c r="TG369" s="54"/>
      <c r="TH369" s="54"/>
      <c r="TI369" s="54"/>
      <c r="TJ369" s="54"/>
      <c r="TK369" s="54"/>
      <c r="TL369" s="54"/>
      <c r="TM369" s="54"/>
      <c r="TN369" s="54"/>
      <c r="TO369" s="54"/>
      <c r="TP369" s="54"/>
      <c r="TQ369" s="54"/>
      <c r="TR369" s="54"/>
      <c r="TS369" s="54"/>
      <c r="TT369" s="54"/>
      <c r="TU369" s="54"/>
      <c r="TV369" s="54"/>
      <c r="TW369" s="54"/>
      <c r="TX369" s="54"/>
      <c r="TY369" s="54"/>
      <c r="TZ369" s="54"/>
      <c r="UA369" s="54"/>
      <c r="UB369" s="54"/>
      <c r="UC369" s="54"/>
      <c r="UD369" s="54"/>
      <c r="UE369" s="54"/>
      <c r="UF369" s="54"/>
      <c r="UG369" s="54"/>
      <c r="UH369" s="54"/>
      <c r="UI369" s="54"/>
      <c r="UJ369" s="54"/>
      <c r="UK369" s="54"/>
      <c r="UL369" s="54"/>
      <c r="UM369" s="54"/>
      <c r="UN369" s="54"/>
      <c r="UO369" s="54"/>
      <c r="UP369" s="54"/>
      <c r="UQ369" s="54"/>
      <c r="UR369" s="54"/>
      <c r="US369" s="54"/>
      <c r="UT369" s="54"/>
      <c r="UU369" s="54"/>
      <c r="UV369" s="54"/>
      <c r="UW369" s="54"/>
      <c r="UX369" s="54"/>
      <c r="UY369" s="54"/>
      <c r="UZ369" s="54"/>
      <c r="VA369" s="54"/>
      <c r="VB369" s="54"/>
      <c r="VC369" s="54"/>
      <c r="VD369" s="54"/>
      <c r="VE369" s="54"/>
      <c r="VF369" s="54"/>
      <c r="VG369" s="54"/>
      <c r="VH369" s="54"/>
      <c r="VI369" s="54"/>
      <c r="VJ369" s="54"/>
      <c r="VK369" s="54"/>
      <c r="VL369" s="54"/>
      <c r="VM369" s="54"/>
      <c r="VN369" s="54"/>
      <c r="VO369" s="54"/>
      <c r="VP369" s="54"/>
      <c r="VQ369" s="54"/>
      <c r="VR369" s="54"/>
      <c r="VS369" s="54"/>
      <c r="VT369" s="54"/>
      <c r="VU369" s="54"/>
      <c r="VV369" s="54"/>
      <c r="VW369" s="54"/>
      <c r="VX369" s="54"/>
      <c r="VY369" s="54"/>
      <c r="VZ369" s="54"/>
      <c r="WA369" s="54"/>
      <c r="WB369" s="54"/>
      <c r="WC369" s="54"/>
      <c r="WD369" s="54"/>
      <c r="WE369" s="54"/>
      <c r="WF369" s="54"/>
      <c r="WG369" s="54"/>
      <c r="WH369" s="54"/>
      <c r="WI369" s="54"/>
      <c r="WJ369" s="54"/>
      <c r="WK369" s="54"/>
      <c r="WL369" s="54"/>
      <c r="WM369" s="54"/>
      <c r="WN369" s="54"/>
      <c r="WO369" s="54"/>
      <c r="WP369" s="54"/>
      <c r="WQ369" s="54"/>
      <c r="WR369" s="54"/>
      <c r="WS369" s="54"/>
      <c r="WT369" s="54"/>
      <c r="WU369" s="54"/>
      <c r="WV369" s="54"/>
      <c r="WW369" s="54"/>
      <c r="WX369" s="54"/>
      <c r="WY369" s="54"/>
      <c r="WZ369" s="54"/>
      <c r="XA369" s="54"/>
      <c r="XB369" s="54"/>
      <c r="XC369" s="54"/>
      <c r="XD369" s="54"/>
      <c r="XE369" s="54"/>
      <c r="XF369" s="54"/>
      <c r="XG369" s="54"/>
      <c r="XH369" s="54"/>
      <c r="XI369" s="54"/>
      <c r="XJ369" s="54"/>
      <c r="XK369" s="54"/>
      <c r="XL369" s="54"/>
      <c r="XM369" s="54"/>
      <c r="XN369" s="54"/>
      <c r="XO369" s="54"/>
      <c r="XP369" s="54"/>
      <c r="XQ369" s="54"/>
      <c r="XR369" s="54"/>
      <c r="XS369" s="54"/>
      <c r="XT369" s="54"/>
      <c r="XU369" s="54"/>
      <c r="XV369" s="54"/>
      <c r="XW369" s="54"/>
      <c r="XX369" s="54"/>
      <c r="XY369" s="54"/>
      <c r="XZ369" s="54"/>
      <c r="YA369" s="54"/>
      <c r="YB369" s="54"/>
      <c r="YC369" s="54"/>
      <c r="YD369" s="54"/>
      <c r="YE369" s="54"/>
      <c r="YF369" s="54"/>
      <c r="YG369" s="54"/>
      <c r="YH369" s="54"/>
      <c r="YI369" s="54"/>
      <c r="YJ369" s="54"/>
      <c r="YK369" s="54"/>
      <c r="YL369" s="54"/>
      <c r="YM369" s="54"/>
      <c r="YN369" s="54"/>
      <c r="YO369" s="54"/>
      <c r="YP369" s="54"/>
      <c r="YQ369" s="54"/>
      <c r="YR369" s="54"/>
      <c r="YS369" s="54"/>
      <c r="YT369" s="54"/>
      <c r="YU369" s="54"/>
      <c r="YV369" s="54"/>
      <c r="YW369" s="54"/>
      <c r="YX369" s="54"/>
      <c r="YY369" s="54"/>
      <c r="YZ369" s="54"/>
      <c r="ZA369" s="54"/>
      <c r="ZB369" s="54"/>
      <c r="ZC369" s="54"/>
      <c r="ZD369" s="54"/>
      <c r="ZE369" s="54"/>
      <c r="ZF369" s="54"/>
      <c r="ZG369" s="54"/>
      <c r="ZH369" s="54"/>
      <c r="ZI369" s="54"/>
      <c r="ZJ369" s="54"/>
      <c r="ZK369" s="54"/>
      <c r="ZL369" s="54"/>
      <c r="ZM369" s="54"/>
      <c r="ZN369" s="54"/>
      <c r="ZO369" s="54"/>
      <c r="ZP369" s="54"/>
      <c r="ZQ369" s="54"/>
      <c r="ZR369" s="54"/>
      <c r="ZS369" s="54"/>
      <c r="ZT369" s="54"/>
      <c r="ZU369" s="54"/>
      <c r="ZV369" s="54"/>
      <c r="ZW369" s="54"/>
      <c r="ZX369" s="54"/>
      <c r="ZY369" s="54"/>
      <c r="ZZ369" s="54"/>
    </row>
    <row r="370" spans="1:702" x14ac:dyDescent="0.2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4"/>
      <c r="AJ370" s="54"/>
      <c r="AK370" s="54"/>
      <c r="AL370" s="54"/>
      <c r="AM370" s="54"/>
      <c r="AN370" s="54"/>
      <c r="AO370" s="54"/>
      <c r="AP370" s="54"/>
      <c r="AQ370" s="54"/>
      <c r="AR370" s="54"/>
      <c r="AS370" s="54"/>
      <c r="AT370" s="54"/>
      <c r="AU370" s="54"/>
      <c r="AV370" s="54"/>
      <c r="AW370" s="54"/>
      <c r="AX370" s="54"/>
      <c r="AY370" s="54"/>
      <c r="AZ370" s="54"/>
      <c r="BA370" s="54"/>
      <c r="BB370" s="54"/>
      <c r="BC370" s="54"/>
      <c r="BD370" s="54"/>
      <c r="BE370" s="54"/>
      <c r="BF370" s="54"/>
      <c r="BG370" s="54"/>
      <c r="BH370" s="54"/>
      <c r="BI370" s="54"/>
      <c r="BJ370" s="54"/>
      <c r="BK370" s="54"/>
      <c r="BL370" s="54"/>
      <c r="BM370" s="54"/>
      <c r="BN370" s="54"/>
      <c r="BO370" s="54"/>
      <c r="BP370" s="54"/>
      <c r="BQ370" s="54"/>
      <c r="BR370" s="54"/>
      <c r="BS370" s="54"/>
      <c r="BT370" s="54"/>
      <c r="BU370" s="54"/>
      <c r="BV370" s="54"/>
      <c r="BW370" s="54"/>
      <c r="BX370" s="54"/>
      <c r="BY370" s="54"/>
      <c r="BZ370" s="54"/>
      <c r="CA370" s="54"/>
      <c r="CB370" s="54"/>
      <c r="CC370" s="54"/>
      <c r="CD370" s="54"/>
      <c r="CE370" s="54"/>
      <c r="CF370" s="54"/>
      <c r="CG370" s="54"/>
      <c r="CH370" s="54"/>
      <c r="CI370" s="54"/>
      <c r="CJ370" s="54"/>
      <c r="CK370" s="54"/>
      <c r="CL370" s="54"/>
      <c r="CM370" s="54"/>
      <c r="CN370" s="54"/>
      <c r="CO370" s="54"/>
      <c r="CP370" s="54"/>
      <c r="CQ370" s="54"/>
      <c r="CR370" s="54"/>
      <c r="CS370" s="54"/>
      <c r="CT370" s="54"/>
      <c r="CU370" s="54"/>
      <c r="CV370" s="54"/>
      <c r="CW370" s="54"/>
      <c r="CX370" s="54"/>
      <c r="CY370" s="54"/>
      <c r="CZ370" s="54"/>
      <c r="DA370" s="54"/>
      <c r="DB370" s="54"/>
      <c r="DC370" s="54"/>
      <c r="DD370" s="54"/>
      <c r="DE370" s="54"/>
      <c r="DF370" s="54"/>
      <c r="DG370" s="54"/>
      <c r="DH370" s="54"/>
      <c r="DI370" s="54"/>
      <c r="DJ370" s="54"/>
      <c r="DK370" s="54"/>
      <c r="DL370" s="54"/>
      <c r="DM370" s="54"/>
      <c r="DN370" s="54"/>
      <c r="DO370" s="54"/>
      <c r="DP370" s="54"/>
      <c r="DQ370" s="54"/>
      <c r="DR370" s="54"/>
      <c r="DS370" s="54"/>
      <c r="DT370" s="54"/>
      <c r="DU370" s="54"/>
      <c r="DV370" s="54"/>
      <c r="DW370" s="54"/>
      <c r="DX370" s="54"/>
      <c r="DY370" s="54"/>
      <c r="DZ370" s="54"/>
      <c r="EA370" s="54"/>
      <c r="EB370" s="54"/>
      <c r="EC370" s="54"/>
      <c r="ED370" s="54"/>
      <c r="EE370" s="54"/>
      <c r="EF370" s="54"/>
      <c r="EG370" s="54"/>
      <c r="EH370" s="54"/>
      <c r="EI370" s="54"/>
      <c r="EJ370" s="54"/>
      <c r="EK370" s="54"/>
      <c r="EL370" s="54"/>
      <c r="EM370" s="54"/>
      <c r="EN370" s="54"/>
      <c r="EO370" s="54"/>
      <c r="EP370" s="54"/>
      <c r="EQ370" s="54"/>
      <c r="ER370" s="54"/>
      <c r="ES370" s="54"/>
      <c r="ET370" s="54"/>
      <c r="EU370" s="54"/>
      <c r="EV370" s="54"/>
      <c r="EW370" s="54"/>
      <c r="EX370" s="54"/>
      <c r="EY370" s="54"/>
      <c r="EZ370" s="54"/>
      <c r="FA370" s="54"/>
      <c r="FB370" s="54"/>
      <c r="FC370" s="54"/>
      <c r="FD370" s="54"/>
      <c r="FE370" s="54"/>
      <c r="FF370" s="54"/>
      <c r="FG370" s="54"/>
      <c r="FH370" s="54"/>
      <c r="FI370" s="54"/>
      <c r="FJ370" s="54"/>
      <c r="FK370" s="54"/>
      <c r="FL370" s="54"/>
      <c r="FM370" s="54"/>
      <c r="FN370" s="54"/>
      <c r="FO370" s="54"/>
      <c r="FP370" s="54"/>
      <c r="FQ370" s="54"/>
      <c r="FR370" s="54"/>
      <c r="FS370" s="54"/>
      <c r="FT370" s="54"/>
      <c r="FU370" s="54"/>
      <c r="FV370" s="54"/>
      <c r="FW370" s="54"/>
      <c r="FX370" s="54"/>
      <c r="FY370" s="54"/>
      <c r="FZ370" s="54"/>
      <c r="GA370" s="54"/>
      <c r="GB370" s="54"/>
      <c r="GC370" s="54"/>
      <c r="GD370" s="54"/>
      <c r="GE370" s="54"/>
      <c r="GF370" s="54"/>
      <c r="GG370" s="54"/>
      <c r="GH370" s="54"/>
      <c r="GI370" s="54"/>
      <c r="GJ370" s="54"/>
      <c r="GK370" s="54"/>
      <c r="GL370" s="54"/>
      <c r="GM370" s="54"/>
      <c r="GN370" s="54"/>
      <c r="GO370" s="54"/>
      <c r="GP370" s="54"/>
      <c r="GQ370" s="54"/>
      <c r="GR370" s="54"/>
      <c r="GS370" s="54"/>
      <c r="GT370" s="54"/>
      <c r="GU370" s="54"/>
      <c r="GV370" s="54"/>
      <c r="GW370" s="54"/>
      <c r="GX370" s="54"/>
      <c r="GY370" s="54"/>
      <c r="GZ370" s="54"/>
      <c r="HA370" s="54"/>
      <c r="HB370" s="54"/>
      <c r="HC370" s="54"/>
      <c r="HD370" s="54"/>
      <c r="HE370" s="54"/>
      <c r="HF370" s="54"/>
      <c r="HG370" s="54"/>
      <c r="HH370" s="54"/>
      <c r="HI370" s="54"/>
      <c r="HJ370" s="54"/>
      <c r="HK370" s="54"/>
      <c r="HL370" s="54"/>
      <c r="HM370" s="54"/>
      <c r="HN370" s="54"/>
      <c r="HO370" s="54"/>
      <c r="HP370" s="54"/>
      <c r="HQ370" s="54"/>
      <c r="HR370" s="54"/>
      <c r="HS370" s="54"/>
      <c r="HT370" s="54"/>
      <c r="HU370" s="54"/>
      <c r="HV370" s="54"/>
      <c r="HW370" s="54"/>
      <c r="HX370" s="54"/>
      <c r="HY370" s="54"/>
      <c r="HZ370" s="54"/>
      <c r="IA370" s="54"/>
      <c r="IB370" s="54"/>
      <c r="IC370" s="54"/>
      <c r="ID370" s="54"/>
      <c r="IE370" s="54"/>
      <c r="IF370" s="54"/>
      <c r="IG370" s="54"/>
      <c r="IH370" s="54"/>
      <c r="II370" s="54"/>
      <c r="IJ370" s="54"/>
      <c r="IK370" s="54"/>
      <c r="IL370" s="54"/>
      <c r="IM370" s="54"/>
      <c r="IN370" s="54"/>
      <c r="IO370" s="54"/>
      <c r="IP370" s="54"/>
      <c r="IQ370" s="54"/>
      <c r="IR370" s="54"/>
      <c r="IS370" s="54"/>
      <c r="IT370" s="54"/>
      <c r="IU370" s="54"/>
      <c r="IV370" s="54"/>
      <c r="IW370" s="54"/>
      <c r="IX370" s="54"/>
      <c r="IY370" s="54"/>
      <c r="IZ370" s="54"/>
      <c r="JA370" s="54"/>
      <c r="JB370" s="54"/>
      <c r="JC370" s="54"/>
      <c r="JD370" s="54"/>
      <c r="JE370" s="54"/>
      <c r="JF370" s="54"/>
      <c r="JG370" s="54"/>
      <c r="JH370" s="54"/>
      <c r="JI370" s="54"/>
      <c r="JJ370" s="54"/>
      <c r="JK370" s="54"/>
      <c r="JL370" s="54"/>
      <c r="JM370" s="54"/>
      <c r="JN370" s="54"/>
      <c r="JO370" s="54"/>
      <c r="JP370" s="54"/>
      <c r="JQ370" s="54"/>
      <c r="JR370" s="54"/>
      <c r="JS370" s="54"/>
      <c r="JT370" s="54"/>
      <c r="JU370" s="54"/>
      <c r="JV370" s="54"/>
      <c r="JW370" s="54"/>
      <c r="JX370" s="54"/>
      <c r="JY370" s="54"/>
      <c r="JZ370" s="54"/>
      <c r="KA370" s="54"/>
      <c r="KB370" s="54"/>
      <c r="KC370" s="54"/>
      <c r="KD370" s="54"/>
      <c r="KE370" s="54"/>
      <c r="KF370" s="54"/>
      <c r="KG370" s="54"/>
      <c r="KH370" s="54"/>
      <c r="KI370" s="54"/>
      <c r="KJ370" s="54"/>
      <c r="KK370" s="54"/>
      <c r="KL370" s="54"/>
      <c r="KM370" s="54"/>
      <c r="KN370" s="54"/>
      <c r="KO370" s="54"/>
      <c r="KP370" s="54"/>
      <c r="KQ370" s="54"/>
      <c r="KR370" s="54"/>
      <c r="KS370" s="54"/>
      <c r="KT370" s="54"/>
      <c r="KU370" s="54"/>
      <c r="KV370" s="54"/>
      <c r="KW370" s="54"/>
      <c r="KX370" s="54"/>
      <c r="KY370" s="54"/>
      <c r="KZ370" s="54"/>
      <c r="LA370" s="54"/>
      <c r="LB370" s="54"/>
      <c r="LC370" s="54"/>
      <c r="LD370" s="54"/>
      <c r="LE370" s="54"/>
      <c r="LF370" s="54"/>
      <c r="LG370" s="54"/>
      <c r="LH370" s="54"/>
      <c r="LI370" s="54"/>
      <c r="LJ370" s="54"/>
      <c r="LK370" s="54"/>
      <c r="LL370" s="54"/>
      <c r="LM370" s="54"/>
      <c r="LN370" s="54"/>
      <c r="LO370" s="54"/>
      <c r="LP370" s="54"/>
      <c r="LQ370" s="54"/>
      <c r="LR370" s="54"/>
      <c r="LS370" s="54"/>
      <c r="LT370" s="54"/>
      <c r="LU370" s="54"/>
      <c r="LV370" s="54"/>
      <c r="LW370" s="54"/>
      <c r="LX370" s="54"/>
      <c r="LY370" s="54"/>
      <c r="LZ370" s="54"/>
      <c r="MA370" s="54"/>
      <c r="MB370" s="54"/>
      <c r="MC370" s="54"/>
      <c r="MD370" s="54"/>
      <c r="ME370" s="54"/>
      <c r="MF370" s="54"/>
      <c r="MG370" s="54"/>
      <c r="MH370" s="54"/>
      <c r="MI370" s="54"/>
      <c r="MJ370" s="54"/>
      <c r="MK370" s="54"/>
      <c r="ML370" s="54"/>
      <c r="MM370" s="54"/>
      <c r="MN370" s="54"/>
      <c r="MO370" s="54"/>
      <c r="MP370" s="54"/>
      <c r="MQ370" s="54"/>
      <c r="MR370" s="54"/>
      <c r="MS370" s="54"/>
      <c r="MT370" s="54"/>
      <c r="MU370" s="54"/>
      <c r="MV370" s="54"/>
      <c r="MW370" s="54"/>
      <c r="MX370" s="54"/>
      <c r="MY370" s="54"/>
      <c r="MZ370" s="54"/>
      <c r="NA370" s="54"/>
      <c r="NB370" s="54"/>
      <c r="NC370" s="54"/>
      <c r="ND370" s="54"/>
      <c r="NE370" s="54"/>
      <c r="NF370" s="54"/>
      <c r="NG370" s="54"/>
      <c r="NH370" s="54"/>
      <c r="NI370" s="54"/>
      <c r="NJ370" s="54"/>
      <c r="NK370" s="54"/>
      <c r="NL370" s="54"/>
      <c r="NM370" s="54"/>
      <c r="NN370" s="54"/>
      <c r="NO370" s="54"/>
      <c r="NP370" s="54"/>
      <c r="NQ370" s="54"/>
      <c r="NR370" s="54"/>
      <c r="NS370" s="54"/>
      <c r="NT370" s="54"/>
      <c r="NU370" s="54"/>
      <c r="NV370" s="54"/>
      <c r="NW370" s="54"/>
      <c r="NX370" s="54"/>
      <c r="NY370" s="54"/>
      <c r="NZ370" s="54"/>
      <c r="OA370" s="54"/>
      <c r="OB370" s="54"/>
      <c r="OC370" s="54"/>
      <c r="OD370" s="54"/>
      <c r="OE370" s="54"/>
      <c r="OF370" s="54"/>
      <c r="OG370" s="54"/>
      <c r="OH370" s="54"/>
      <c r="OI370" s="54"/>
      <c r="OJ370" s="54"/>
      <c r="OK370" s="54"/>
      <c r="OL370" s="54"/>
      <c r="OM370" s="54"/>
      <c r="ON370" s="54"/>
      <c r="OO370" s="54"/>
      <c r="OP370" s="54"/>
      <c r="OQ370" s="54"/>
      <c r="OR370" s="54"/>
      <c r="OS370" s="54"/>
      <c r="OT370" s="54"/>
      <c r="OU370" s="54"/>
      <c r="OV370" s="54"/>
      <c r="OW370" s="54"/>
      <c r="OX370" s="54"/>
      <c r="OY370" s="54"/>
      <c r="OZ370" s="54"/>
      <c r="PA370" s="54"/>
      <c r="PB370" s="54"/>
      <c r="PC370" s="54"/>
      <c r="PD370" s="54"/>
      <c r="PE370" s="54"/>
      <c r="PF370" s="54"/>
      <c r="PG370" s="54"/>
      <c r="PH370" s="54"/>
      <c r="PI370" s="54"/>
      <c r="PJ370" s="54"/>
      <c r="PK370" s="54"/>
      <c r="PL370" s="54"/>
      <c r="PM370" s="54"/>
      <c r="PN370" s="54"/>
      <c r="PO370" s="54"/>
      <c r="PP370" s="54"/>
      <c r="PQ370" s="54"/>
      <c r="PR370" s="54"/>
      <c r="PS370" s="54"/>
      <c r="PT370" s="54"/>
      <c r="PU370" s="54"/>
      <c r="PV370" s="54"/>
      <c r="PW370" s="54"/>
      <c r="PX370" s="54"/>
      <c r="PY370" s="54"/>
      <c r="PZ370" s="54"/>
      <c r="QA370" s="54"/>
      <c r="QB370" s="54"/>
      <c r="QC370" s="54"/>
      <c r="QD370" s="54"/>
      <c r="QE370" s="54"/>
      <c r="QF370" s="54"/>
      <c r="QG370" s="54"/>
      <c r="QH370" s="54"/>
      <c r="QI370" s="54"/>
      <c r="QJ370" s="54"/>
      <c r="QK370" s="54"/>
      <c r="QL370" s="54"/>
      <c r="QM370" s="54"/>
      <c r="QN370" s="54"/>
      <c r="QO370" s="54"/>
      <c r="QP370" s="54"/>
      <c r="QQ370" s="54"/>
      <c r="QR370" s="54"/>
      <c r="QS370" s="54"/>
      <c r="QT370" s="54"/>
      <c r="QU370" s="54"/>
      <c r="QV370" s="54"/>
      <c r="QW370" s="54"/>
      <c r="QX370" s="54"/>
      <c r="QY370" s="54"/>
      <c r="QZ370" s="54"/>
      <c r="RA370" s="54"/>
      <c r="RB370" s="54"/>
      <c r="RC370" s="54"/>
      <c r="RD370" s="54"/>
      <c r="RE370" s="54"/>
      <c r="RF370" s="54"/>
      <c r="RG370" s="54"/>
      <c r="RH370" s="54"/>
      <c r="RI370" s="54"/>
      <c r="RJ370" s="54"/>
      <c r="RK370" s="54"/>
      <c r="RL370" s="54"/>
      <c r="RM370" s="54"/>
      <c r="RN370" s="54"/>
      <c r="RO370" s="54"/>
      <c r="RP370" s="54"/>
      <c r="RQ370" s="54"/>
      <c r="RR370" s="54"/>
      <c r="RS370" s="54"/>
      <c r="RT370" s="54"/>
      <c r="RU370" s="54"/>
      <c r="RV370" s="54"/>
      <c r="RW370" s="54"/>
      <c r="RX370" s="54"/>
      <c r="RY370" s="54"/>
      <c r="RZ370" s="54"/>
      <c r="SA370" s="54"/>
      <c r="SB370" s="54"/>
      <c r="SC370" s="54"/>
      <c r="SD370" s="54"/>
      <c r="SE370" s="54"/>
      <c r="SF370" s="54"/>
      <c r="SG370" s="54"/>
      <c r="SH370" s="54"/>
      <c r="SI370" s="54"/>
      <c r="SJ370" s="54"/>
      <c r="SK370" s="54"/>
      <c r="SL370" s="54"/>
      <c r="SM370" s="54"/>
      <c r="SN370" s="54"/>
      <c r="SO370" s="54"/>
      <c r="SP370" s="54"/>
      <c r="SQ370" s="54"/>
      <c r="SR370" s="54"/>
      <c r="SS370" s="54"/>
      <c r="ST370" s="54"/>
      <c r="SU370" s="54"/>
      <c r="SV370" s="54"/>
      <c r="SW370" s="54"/>
      <c r="SX370" s="54"/>
      <c r="SY370" s="54"/>
      <c r="SZ370" s="54"/>
      <c r="TA370" s="54"/>
      <c r="TB370" s="54"/>
      <c r="TC370" s="54"/>
      <c r="TD370" s="54"/>
      <c r="TE370" s="54"/>
      <c r="TF370" s="54"/>
      <c r="TG370" s="54"/>
      <c r="TH370" s="54"/>
      <c r="TI370" s="54"/>
      <c r="TJ370" s="54"/>
      <c r="TK370" s="54"/>
      <c r="TL370" s="54"/>
      <c r="TM370" s="54"/>
      <c r="TN370" s="54"/>
      <c r="TO370" s="54"/>
      <c r="TP370" s="54"/>
      <c r="TQ370" s="54"/>
      <c r="TR370" s="54"/>
      <c r="TS370" s="54"/>
      <c r="TT370" s="54"/>
      <c r="TU370" s="54"/>
      <c r="TV370" s="54"/>
      <c r="TW370" s="54"/>
      <c r="TX370" s="54"/>
      <c r="TY370" s="54"/>
      <c r="TZ370" s="54"/>
      <c r="UA370" s="54"/>
      <c r="UB370" s="54"/>
      <c r="UC370" s="54"/>
      <c r="UD370" s="54"/>
      <c r="UE370" s="54"/>
      <c r="UF370" s="54"/>
      <c r="UG370" s="54"/>
      <c r="UH370" s="54"/>
      <c r="UI370" s="54"/>
      <c r="UJ370" s="54"/>
      <c r="UK370" s="54"/>
      <c r="UL370" s="54"/>
      <c r="UM370" s="54"/>
      <c r="UN370" s="54"/>
      <c r="UO370" s="54"/>
      <c r="UP370" s="54"/>
      <c r="UQ370" s="54"/>
      <c r="UR370" s="54"/>
      <c r="US370" s="54"/>
      <c r="UT370" s="54"/>
      <c r="UU370" s="54"/>
      <c r="UV370" s="54"/>
      <c r="UW370" s="54"/>
      <c r="UX370" s="54"/>
      <c r="UY370" s="54"/>
      <c r="UZ370" s="54"/>
      <c r="VA370" s="54"/>
      <c r="VB370" s="54"/>
      <c r="VC370" s="54"/>
      <c r="VD370" s="54"/>
      <c r="VE370" s="54"/>
      <c r="VF370" s="54"/>
      <c r="VG370" s="54"/>
      <c r="VH370" s="54"/>
      <c r="VI370" s="54"/>
      <c r="VJ370" s="54"/>
      <c r="VK370" s="54"/>
      <c r="VL370" s="54"/>
      <c r="VM370" s="54"/>
      <c r="VN370" s="54"/>
      <c r="VO370" s="54"/>
      <c r="VP370" s="54"/>
      <c r="VQ370" s="54"/>
      <c r="VR370" s="54"/>
      <c r="VS370" s="54"/>
      <c r="VT370" s="54"/>
      <c r="VU370" s="54"/>
      <c r="VV370" s="54"/>
      <c r="VW370" s="54"/>
      <c r="VX370" s="54"/>
      <c r="VY370" s="54"/>
      <c r="VZ370" s="54"/>
      <c r="WA370" s="54"/>
      <c r="WB370" s="54"/>
      <c r="WC370" s="54"/>
      <c r="WD370" s="54"/>
      <c r="WE370" s="54"/>
      <c r="WF370" s="54"/>
      <c r="WG370" s="54"/>
      <c r="WH370" s="54"/>
      <c r="WI370" s="54"/>
      <c r="WJ370" s="54"/>
      <c r="WK370" s="54"/>
      <c r="WL370" s="54"/>
      <c r="WM370" s="54"/>
      <c r="WN370" s="54"/>
      <c r="WO370" s="54"/>
      <c r="WP370" s="54"/>
      <c r="WQ370" s="54"/>
      <c r="WR370" s="54"/>
      <c r="WS370" s="54"/>
      <c r="WT370" s="54"/>
      <c r="WU370" s="54"/>
      <c r="WV370" s="54"/>
      <c r="WW370" s="54"/>
      <c r="WX370" s="54"/>
      <c r="WY370" s="54"/>
      <c r="WZ370" s="54"/>
      <c r="XA370" s="54"/>
      <c r="XB370" s="54"/>
      <c r="XC370" s="54"/>
      <c r="XD370" s="54"/>
      <c r="XE370" s="54"/>
      <c r="XF370" s="54"/>
      <c r="XG370" s="54"/>
      <c r="XH370" s="54"/>
      <c r="XI370" s="54"/>
      <c r="XJ370" s="54"/>
      <c r="XK370" s="54"/>
      <c r="XL370" s="54"/>
      <c r="XM370" s="54"/>
      <c r="XN370" s="54"/>
      <c r="XO370" s="54"/>
      <c r="XP370" s="54"/>
      <c r="XQ370" s="54"/>
      <c r="XR370" s="54"/>
      <c r="XS370" s="54"/>
      <c r="XT370" s="54"/>
      <c r="XU370" s="54"/>
      <c r="XV370" s="54"/>
      <c r="XW370" s="54"/>
      <c r="XX370" s="54"/>
      <c r="XY370" s="54"/>
      <c r="XZ370" s="54"/>
      <c r="YA370" s="54"/>
      <c r="YB370" s="54"/>
      <c r="YC370" s="54"/>
      <c r="YD370" s="54"/>
      <c r="YE370" s="54"/>
      <c r="YF370" s="54"/>
      <c r="YG370" s="54"/>
      <c r="YH370" s="54"/>
      <c r="YI370" s="54"/>
      <c r="YJ370" s="54"/>
      <c r="YK370" s="54"/>
      <c r="YL370" s="54"/>
      <c r="YM370" s="54"/>
      <c r="YN370" s="54"/>
      <c r="YO370" s="54"/>
      <c r="YP370" s="54"/>
      <c r="YQ370" s="54"/>
      <c r="YR370" s="54"/>
      <c r="YS370" s="54"/>
      <c r="YT370" s="54"/>
      <c r="YU370" s="54"/>
      <c r="YV370" s="54"/>
      <c r="YW370" s="54"/>
      <c r="YX370" s="54"/>
      <c r="YY370" s="54"/>
      <c r="YZ370" s="54"/>
      <c r="ZA370" s="54"/>
      <c r="ZB370" s="54"/>
      <c r="ZC370" s="54"/>
      <c r="ZD370" s="54"/>
      <c r="ZE370" s="54"/>
      <c r="ZF370" s="54"/>
      <c r="ZG370" s="54"/>
      <c r="ZH370" s="54"/>
      <c r="ZI370" s="54"/>
      <c r="ZJ370" s="54"/>
      <c r="ZK370" s="54"/>
      <c r="ZL370" s="54"/>
      <c r="ZM370" s="54"/>
      <c r="ZN370" s="54"/>
      <c r="ZO370" s="54"/>
      <c r="ZP370" s="54"/>
      <c r="ZQ370" s="54"/>
      <c r="ZR370" s="54"/>
      <c r="ZS370" s="54"/>
      <c r="ZT370" s="54"/>
      <c r="ZU370" s="54"/>
      <c r="ZV370" s="54"/>
      <c r="ZW370" s="54"/>
      <c r="ZX370" s="54"/>
      <c r="ZY370" s="54"/>
      <c r="ZZ370" s="54"/>
    </row>
    <row r="371" spans="1:702" x14ac:dyDescent="0.2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  <c r="AB371" s="54"/>
      <c r="AC371" s="54"/>
      <c r="AD371" s="54"/>
      <c r="AE371" s="54"/>
      <c r="AF371" s="54"/>
      <c r="AG371" s="54"/>
      <c r="AH371" s="54"/>
      <c r="AI371" s="54"/>
      <c r="AJ371" s="54"/>
      <c r="AK371" s="54"/>
      <c r="AL371" s="54"/>
      <c r="AM371" s="54"/>
      <c r="AN371" s="54"/>
      <c r="AO371" s="54"/>
      <c r="AP371" s="54"/>
      <c r="AQ371" s="54"/>
      <c r="AR371" s="54"/>
      <c r="AS371" s="54"/>
      <c r="AT371" s="54"/>
      <c r="AU371" s="54"/>
      <c r="AV371" s="54"/>
      <c r="AW371" s="54"/>
      <c r="AX371" s="54"/>
      <c r="AY371" s="54"/>
      <c r="AZ371" s="54"/>
      <c r="BA371" s="54"/>
      <c r="BB371" s="54"/>
      <c r="BC371" s="54"/>
      <c r="BD371" s="54"/>
      <c r="BE371" s="54"/>
      <c r="BF371" s="54"/>
      <c r="BG371" s="54"/>
      <c r="BH371" s="54"/>
      <c r="BI371" s="54"/>
      <c r="BJ371" s="54"/>
      <c r="BK371" s="54"/>
      <c r="BL371" s="54"/>
      <c r="BM371" s="54"/>
      <c r="BN371" s="54"/>
      <c r="BO371" s="54"/>
      <c r="BP371" s="54"/>
      <c r="BQ371" s="54"/>
      <c r="BR371" s="54"/>
      <c r="BS371" s="54"/>
      <c r="BT371" s="54"/>
      <c r="BU371" s="54"/>
      <c r="BV371" s="54"/>
      <c r="BW371" s="54"/>
      <c r="BX371" s="54"/>
      <c r="BY371" s="54"/>
      <c r="BZ371" s="54"/>
      <c r="CA371" s="54"/>
      <c r="CB371" s="54"/>
      <c r="CC371" s="54"/>
      <c r="CD371" s="54"/>
      <c r="CE371" s="54"/>
      <c r="CF371" s="54"/>
      <c r="CG371" s="54"/>
      <c r="CH371" s="54"/>
      <c r="CI371" s="54"/>
      <c r="CJ371" s="54"/>
      <c r="CK371" s="54"/>
      <c r="CL371" s="54"/>
      <c r="CM371" s="54"/>
      <c r="CN371" s="54"/>
      <c r="CO371" s="54"/>
      <c r="CP371" s="54"/>
      <c r="CQ371" s="54"/>
      <c r="CR371" s="54"/>
      <c r="CS371" s="54"/>
      <c r="CT371" s="54"/>
      <c r="CU371" s="54"/>
      <c r="CV371" s="54"/>
      <c r="CW371" s="54"/>
      <c r="CX371" s="54"/>
      <c r="CY371" s="54"/>
      <c r="CZ371" s="54"/>
      <c r="DA371" s="54"/>
      <c r="DB371" s="54"/>
      <c r="DC371" s="54"/>
      <c r="DD371" s="54"/>
      <c r="DE371" s="54"/>
      <c r="DF371" s="54"/>
      <c r="DG371" s="54"/>
      <c r="DH371" s="54"/>
      <c r="DI371" s="54"/>
      <c r="DJ371" s="54"/>
      <c r="DK371" s="54"/>
      <c r="DL371" s="54"/>
      <c r="DM371" s="54"/>
      <c r="DN371" s="54"/>
      <c r="DO371" s="54"/>
      <c r="DP371" s="54"/>
      <c r="DQ371" s="54"/>
      <c r="DR371" s="54"/>
      <c r="DS371" s="54"/>
      <c r="DT371" s="54"/>
      <c r="DU371" s="54"/>
      <c r="DV371" s="54"/>
      <c r="DW371" s="54"/>
      <c r="DX371" s="54"/>
      <c r="DY371" s="54"/>
      <c r="DZ371" s="54"/>
      <c r="EA371" s="54"/>
      <c r="EB371" s="54"/>
      <c r="EC371" s="54"/>
      <c r="ED371" s="54"/>
      <c r="EE371" s="54"/>
      <c r="EF371" s="54"/>
      <c r="EG371" s="54"/>
      <c r="EH371" s="54"/>
      <c r="EI371" s="54"/>
      <c r="EJ371" s="54"/>
      <c r="EK371" s="54"/>
      <c r="EL371" s="54"/>
      <c r="EM371" s="54"/>
      <c r="EN371" s="54"/>
      <c r="EO371" s="54"/>
      <c r="EP371" s="54"/>
      <c r="EQ371" s="54"/>
      <c r="ER371" s="54"/>
      <c r="ES371" s="54"/>
      <c r="ET371" s="54"/>
      <c r="EU371" s="54"/>
      <c r="EV371" s="54"/>
      <c r="EW371" s="54"/>
      <c r="EX371" s="54"/>
      <c r="EY371" s="54"/>
      <c r="EZ371" s="54"/>
      <c r="FA371" s="54"/>
      <c r="FB371" s="54"/>
      <c r="FC371" s="54"/>
      <c r="FD371" s="54"/>
      <c r="FE371" s="54"/>
      <c r="FF371" s="54"/>
      <c r="FG371" s="54"/>
      <c r="FH371" s="54"/>
      <c r="FI371" s="54"/>
      <c r="FJ371" s="54"/>
      <c r="FK371" s="54"/>
      <c r="FL371" s="54"/>
      <c r="FM371" s="54"/>
      <c r="FN371" s="54"/>
      <c r="FO371" s="54"/>
      <c r="FP371" s="54"/>
      <c r="FQ371" s="54"/>
      <c r="FR371" s="54"/>
      <c r="FS371" s="54"/>
      <c r="FT371" s="54"/>
      <c r="FU371" s="54"/>
      <c r="FV371" s="54"/>
      <c r="FW371" s="54"/>
      <c r="FX371" s="54"/>
      <c r="FY371" s="54"/>
      <c r="FZ371" s="54"/>
      <c r="GA371" s="54"/>
      <c r="GB371" s="54"/>
      <c r="GC371" s="54"/>
      <c r="GD371" s="54"/>
      <c r="GE371" s="54"/>
      <c r="GF371" s="54"/>
      <c r="GG371" s="54"/>
      <c r="GH371" s="54"/>
      <c r="GI371" s="54"/>
      <c r="GJ371" s="54"/>
      <c r="GK371" s="54"/>
      <c r="GL371" s="54"/>
      <c r="GM371" s="54"/>
      <c r="GN371" s="54"/>
      <c r="GO371" s="54"/>
      <c r="GP371" s="54"/>
      <c r="GQ371" s="54"/>
      <c r="GR371" s="54"/>
      <c r="GS371" s="54"/>
      <c r="GT371" s="54"/>
      <c r="GU371" s="54"/>
      <c r="GV371" s="54"/>
      <c r="GW371" s="54"/>
      <c r="GX371" s="54"/>
      <c r="GY371" s="54"/>
      <c r="GZ371" s="54"/>
      <c r="HA371" s="54"/>
      <c r="HB371" s="54"/>
      <c r="HC371" s="54"/>
      <c r="HD371" s="54"/>
      <c r="HE371" s="54"/>
      <c r="HF371" s="54"/>
      <c r="HG371" s="54"/>
      <c r="HH371" s="54"/>
      <c r="HI371" s="54"/>
      <c r="HJ371" s="54"/>
      <c r="HK371" s="54"/>
      <c r="HL371" s="54"/>
      <c r="HM371" s="54"/>
      <c r="HN371" s="54"/>
      <c r="HO371" s="54"/>
      <c r="HP371" s="54"/>
      <c r="HQ371" s="54"/>
      <c r="HR371" s="54"/>
      <c r="HS371" s="54"/>
      <c r="HT371" s="54"/>
      <c r="HU371" s="54"/>
      <c r="HV371" s="54"/>
      <c r="HW371" s="54"/>
      <c r="HX371" s="54"/>
      <c r="HY371" s="54"/>
      <c r="HZ371" s="54"/>
      <c r="IA371" s="54"/>
      <c r="IB371" s="54"/>
      <c r="IC371" s="54"/>
      <c r="ID371" s="54"/>
      <c r="IE371" s="54"/>
      <c r="IF371" s="54"/>
      <c r="IG371" s="54"/>
      <c r="IH371" s="54"/>
      <c r="II371" s="54"/>
      <c r="IJ371" s="54"/>
      <c r="IK371" s="54"/>
      <c r="IL371" s="54"/>
      <c r="IM371" s="54"/>
      <c r="IN371" s="54"/>
      <c r="IO371" s="54"/>
      <c r="IP371" s="54"/>
      <c r="IQ371" s="54"/>
      <c r="IR371" s="54"/>
      <c r="IS371" s="54"/>
      <c r="IT371" s="54"/>
      <c r="IU371" s="54"/>
      <c r="IV371" s="54"/>
      <c r="IW371" s="54"/>
      <c r="IX371" s="54"/>
      <c r="IY371" s="54"/>
      <c r="IZ371" s="54"/>
      <c r="JA371" s="54"/>
      <c r="JB371" s="54"/>
      <c r="JC371" s="54"/>
      <c r="JD371" s="54"/>
      <c r="JE371" s="54"/>
      <c r="JF371" s="54"/>
      <c r="JG371" s="54"/>
      <c r="JH371" s="54"/>
      <c r="JI371" s="54"/>
      <c r="JJ371" s="54"/>
      <c r="JK371" s="54"/>
      <c r="JL371" s="54"/>
      <c r="JM371" s="54"/>
      <c r="JN371" s="54"/>
      <c r="JO371" s="54"/>
      <c r="JP371" s="54"/>
      <c r="JQ371" s="54"/>
      <c r="JR371" s="54"/>
      <c r="JS371" s="54"/>
      <c r="JT371" s="54"/>
      <c r="JU371" s="54"/>
      <c r="JV371" s="54"/>
      <c r="JW371" s="54"/>
      <c r="JX371" s="54"/>
      <c r="JY371" s="54"/>
      <c r="JZ371" s="54"/>
      <c r="KA371" s="54"/>
      <c r="KB371" s="54"/>
      <c r="KC371" s="54"/>
      <c r="KD371" s="54"/>
      <c r="KE371" s="54"/>
      <c r="KF371" s="54"/>
      <c r="KG371" s="54"/>
      <c r="KH371" s="54"/>
      <c r="KI371" s="54"/>
      <c r="KJ371" s="54"/>
      <c r="KK371" s="54"/>
      <c r="KL371" s="54"/>
      <c r="KM371" s="54"/>
      <c r="KN371" s="54"/>
      <c r="KO371" s="54"/>
      <c r="KP371" s="54"/>
      <c r="KQ371" s="54"/>
      <c r="KR371" s="54"/>
      <c r="KS371" s="54"/>
      <c r="KT371" s="54"/>
      <c r="KU371" s="54"/>
      <c r="KV371" s="54"/>
      <c r="KW371" s="54"/>
      <c r="KX371" s="54"/>
      <c r="KY371" s="54"/>
      <c r="KZ371" s="54"/>
      <c r="LA371" s="54"/>
      <c r="LB371" s="54"/>
      <c r="LC371" s="54"/>
      <c r="LD371" s="54"/>
      <c r="LE371" s="54"/>
      <c r="LF371" s="54"/>
      <c r="LG371" s="54"/>
      <c r="LH371" s="54"/>
      <c r="LI371" s="54"/>
      <c r="LJ371" s="54"/>
      <c r="LK371" s="54"/>
      <c r="LL371" s="54"/>
      <c r="LM371" s="54"/>
      <c r="LN371" s="54"/>
      <c r="LO371" s="54"/>
      <c r="LP371" s="54"/>
      <c r="LQ371" s="54"/>
      <c r="LR371" s="54"/>
      <c r="LS371" s="54"/>
      <c r="LT371" s="54"/>
      <c r="LU371" s="54"/>
      <c r="LV371" s="54"/>
      <c r="LW371" s="54"/>
      <c r="LX371" s="54"/>
      <c r="LY371" s="54"/>
      <c r="LZ371" s="54"/>
      <c r="MA371" s="54"/>
      <c r="MB371" s="54"/>
      <c r="MC371" s="54"/>
      <c r="MD371" s="54"/>
      <c r="ME371" s="54"/>
      <c r="MF371" s="54"/>
      <c r="MG371" s="54"/>
      <c r="MH371" s="54"/>
      <c r="MI371" s="54"/>
      <c r="MJ371" s="54"/>
      <c r="MK371" s="54"/>
      <c r="ML371" s="54"/>
      <c r="MM371" s="54"/>
      <c r="MN371" s="54"/>
      <c r="MO371" s="54"/>
      <c r="MP371" s="54"/>
      <c r="MQ371" s="54"/>
      <c r="MR371" s="54"/>
      <c r="MS371" s="54"/>
      <c r="MT371" s="54"/>
      <c r="MU371" s="54"/>
      <c r="MV371" s="54"/>
      <c r="MW371" s="54"/>
      <c r="MX371" s="54"/>
      <c r="MY371" s="54"/>
      <c r="MZ371" s="54"/>
      <c r="NA371" s="54"/>
      <c r="NB371" s="54"/>
      <c r="NC371" s="54"/>
      <c r="ND371" s="54"/>
      <c r="NE371" s="54"/>
      <c r="NF371" s="54"/>
      <c r="NG371" s="54"/>
      <c r="NH371" s="54"/>
      <c r="NI371" s="54"/>
      <c r="NJ371" s="54"/>
      <c r="NK371" s="54"/>
      <c r="NL371" s="54"/>
      <c r="NM371" s="54"/>
      <c r="NN371" s="54"/>
      <c r="NO371" s="54"/>
      <c r="NP371" s="54"/>
      <c r="NQ371" s="54"/>
      <c r="NR371" s="54"/>
      <c r="NS371" s="54"/>
      <c r="NT371" s="54"/>
      <c r="NU371" s="54"/>
      <c r="NV371" s="54"/>
      <c r="NW371" s="54"/>
      <c r="NX371" s="54"/>
      <c r="NY371" s="54"/>
      <c r="NZ371" s="54"/>
      <c r="OA371" s="54"/>
      <c r="OB371" s="54"/>
      <c r="OC371" s="54"/>
      <c r="OD371" s="54"/>
      <c r="OE371" s="54"/>
      <c r="OF371" s="54"/>
      <c r="OG371" s="54"/>
      <c r="OH371" s="54"/>
      <c r="OI371" s="54"/>
      <c r="OJ371" s="54"/>
      <c r="OK371" s="54"/>
      <c r="OL371" s="54"/>
      <c r="OM371" s="54"/>
      <c r="ON371" s="54"/>
      <c r="OO371" s="54"/>
      <c r="OP371" s="54"/>
      <c r="OQ371" s="54"/>
      <c r="OR371" s="54"/>
      <c r="OS371" s="54"/>
      <c r="OT371" s="54"/>
      <c r="OU371" s="54"/>
      <c r="OV371" s="54"/>
      <c r="OW371" s="54"/>
      <c r="OX371" s="54"/>
      <c r="OY371" s="54"/>
      <c r="OZ371" s="54"/>
      <c r="PA371" s="54"/>
      <c r="PB371" s="54"/>
      <c r="PC371" s="54"/>
      <c r="PD371" s="54"/>
      <c r="PE371" s="54"/>
      <c r="PF371" s="54"/>
      <c r="PG371" s="54"/>
      <c r="PH371" s="54"/>
      <c r="PI371" s="54"/>
      <c r="PJ371" s="54"/>
      <c r="PK371" s="54"/>
      <c r="PL371" s="54"/>
      <c r="PM371" s="54"/>
      <c r="PN371" s="54"/>
      <c r="PO371" s="54"/>
      <c r="PP371" s="54"/>
      <c r="PQ371" s="54"/>
      <c r="PR371" s="54"/>
      <c r="PS371" s="54"/>
      <c r="PT371" s="54"/>
      <c r="PU371" s="54"/>
      <c r="PV371" s="54"/>
      <c r="PW371" s="54"/>
      <c r="PX371" s="54"/>
      <c r="PY371" s="54"/>
      <c r="PZ371" s="54"/>
      <c r="QA371" s="54"/>
      <c r="QB371" s="54"/>
      <c r="QC371" s="54"/>
      <c r="QD371" s="54"/>
      <c r="QE371" s="54"/>
      <c r="QF371" s="54"/>
      <c r="QG371" s="54"/>
      <c r="QH371" s="54"/>
      <c r="QI371" s="54"/>
      <c r="QJ371" s="54"/>
      <c r="QK371" s="54"/>
      <c r="QL371" s="54"/>
      <c r="QM371" s="54"/>
      <c r="QN371" s="54"/>
      <c r="QO371" s="54"/>
      <c r="QP371" s="54"/>
      <c r="QQ371" s="54"/>
      <c r="QR371" s="54"/>
      <c r="QS371" s="54"/>
      <c r="QT371" s="54"/>
      <c r="QU371" s="54"/>
      <c r="QV371" s="54"/>
      <c r="QW371" s="54"/>
      <c r="QX371" s="54"/>
      <c r="QY371" s="54"/>
      <c r="QZ371" s="54"/>
      <c r="RA371" s="54"/>
      <c r="RB371" s="54"/>
      <c r="RC371" s="54"/>
      <c r="RD371" s="54"/>
      <c r="RE371" s="54"/>
      <c r="RF371" s="54"/>
      <c r="RG371" s="54"/>
      <c r="RH371" s="54"/>
      <c r="RI371" s="54"/>
      <c r="RJ371" s="54"/>
      <c r="RK371" s="54"/>
      <c r="RL371" s="54"/>
      <c r="RM371" s="54"/>
      <c r="RN371" s="54"/>
      <c r="RO371" s="54"/>
      <c r="RP371" s="54"/>
      <c r="RQ371" s="54"/>
      <c r="RR371" s="54"/>
      <c r="RS371" s="54"/>
      <c r="RT371" s="54"/>
      <c r="RU371" s="54"/>
      <c r="RV371" s="54"/>
      <c r="RW371" s="54"/>
      <c r="RX371" s="54"/>
      <c r="RY371" s="54"/>
      <c r="RZ371" s="54"/>
      <c r="SA371" s="54"/>
      <c r="SB371" s="54"/>
      <c r="SC371" s="54"/>
      <c r="SD371" s="54"/>
      <c r="SE371" s="54"/>
      <c r="SF371" s="54"/>
      <c r="SG371" s="54"/>
      <c r="SH371" s="54"/>
      <c r="SI371" s="54"/>
      <c r="SJ371" s="54"/>
      <c r="SK371" s="54"/>
      <c r="SL371" s="54"/>
      <c r="SM371" s="54"/>
      <c r="SN371" s="54"/>
      <c r="SO371" s="54"/>
      <c r="SP371" s="54"/>
      <c r="SQ371" s="54"/>
      <c r="SR371" s="54"/>
      <c r="SS371" s="54"/>
      <c r="ST371" s="54"/>
      <c r="SU371" s="54"/>
      <c r="SV371" s="54"/>
      <c r="SW371" s="54"/>
      <c r="SX371" s="54"/>
      <c r="SY371" s="54"/>
      <c r="SZ371" s="54"/>
      <c r="TA371" s="54"/>
      <c r="TB371" s="54"/>
      <c r="TC371" s="54"/>
      <c r="TD371" s="54"/>
      <c r="TE371" s="54"/>
      <c r="TF371" s="54"/>
      <c r="TG371" s="54"/>
      <c r="TH371" s="54"/>
      <c r="TI371" s="54"/>
      <c r="TJ371" s="54"/>
      <c r="TK371" s="54"/>
      <c r="TL371" s="54"/>
      <c r="TM371" s="54"/>
      <c r="TN371" s="54"/>
      <c r="TO371" s="54"/>
      <c r="TP371" s="54"/>
      <c r="TQ371" s="54"/>
      <c r="TR371" s="54"/>
      <c r="TS371" s="54"/>
      <c r="TT371" s="54"/>
      <c r="TU371" s="54"/>
      <c r="TV371" s="54"/>
      <c r="TW371" s="54"/>
      <c r="TX371" s="54"/>
      <c r="TY371" s="54"/>
      <c r="TZ371" s="54"/>
      <c r="UA371" s="54"/>
      <c r="UB371" s="54"/>
      <c r="UC371" s="54"/>
      <c r="UD371" s="54"/>
      <c r="UE371" s="54"/>
      <c r="UF371" s="54"/>
      <c r="UG371" s="54"/>
      <c r="UH371" s="54"/>
      <c r="UI371" s="54"/>
      <c r="UJ371" s="54"/>
      <c r="UK371" s="54"/>
      <c r="UL371" s="54"/>
      <c r="UM371" s="54"/>
      <c r="UN371" s="54"/>
      <c r="UO371" s="54"/>
      <c r="UP371" s="54"/>
      <c r="UQ371" s="54"/>
      <c r="UR371" s="54"/>
      <c r="US371" s="54"/>
      <c r="UT371" s="54"/>
      <c r="UU371" s="54"/>
      <c r="UV371" s="54"/>
      <c r="UW371" s="54"/>
      <c r="UX371" s="54"/>
      <c r="UY371" s="54"/>
      <c r="UZ371" s="54"/>
      <c r="VA371" s="54"/>
      <c r="VB371" s="54"/>
      <c r="VC371" s="54"/>
      <c r="VD371" s="54"/>
      <c r="VE371" s="54"/>
      <c r="VF371" s="54"/>
      <c r="VG371" s="54"/>
      <c r="VH371" s="54"/>
      <c r="VI371" s="54"/>
      <c r="VJ371" s="54"/>
      <c r="VK371" s="54"/>
      <c r="VL371" s="54"/>
      <c r="VM371" s="54"/>
      <c r="VN371" s="54"/>
      <c r="VO371" s="54"/>
      <c r="VP371" s="54"/>
      <c r="VQ371" s="54"/>
      <c r="VR371" s="54"/>
      <c r="VS371" s="54"/>
      <c r="VT371" s="54"/>
      <c r="VU371" s="54"/>
      <c r="VV371" s="54"/>
      <c r="VW371" s="54"/>
      <c r="VX371" s="54"/>
      <c r="VY371" s="54"/>
      <c r="VZ371" s="54"/>
      <c r="WA371" s="54"/>
      <c r="WB371" s="54"/>
      <c r="WC371" s="54"/>
      <c r="WD371" s="54"/>
      <c r="WE371" s="54"/>
      <c r="WF371" s="54"/>
      <c r="WG371" s="54"/>
      <c r="WH371" s="54"/>
      <c r="WI371" s="54"/>
      <c r="WJ371" s="54"/>
      <c r="WK371" s="54"/>
      <c r="WL371" s="54"/>
      <c r="WM371" s="54"/>
      <c r="WN371" s="54"/>
      <c r="WO371" s="54"/>
      <c r="WP371" s="54"/>
      <c r="WQ371" s="54"/>
      <c r="WR371" s="54"/>
      <c r="WS371" s="54"/>
      <c r="WT371" s="54"/>
      <c r="WU371" s="54"/>
      <c r="WV371" s="54"/>
      <c r="WW371" s="54"/>
      <c r="WX371" s="54"/>
      <c r="WY371" s="54"/>
      <c r="WZ371" s="54"/>
      <c r="XA371" s="54"/>
      <c r="XB371" s="54"/>
      <c r="XC371" s="54"/>
      <c r="XD371" s="54"/>
      <c r="XE371" s="54"/>
      <c r="XF371" s="54"/>
      <c r="XG371" s="54"/>
      <c r="XH371" s="54"/>
      <c r="XI371" s="54"/>
      <c r="XJ371" s="54"/>
      <c r="XK371" s="54"/>
      <c r="XL371" s="54"/>
      <c r="XM371" s="54"/>
      <c r="XN371" s="54"/>
      <c r="XO371" s="54"/>
      <c r="XP371" s="54"/>
      <c r="XQ371" s="54"/>
      <c r="XR371" s="54"/>
      <c r="XS371" s="54"/>
      <c r="XT371" s="54"/>
      <c r="XU371" s="54"/>
      <c r="XV371" s="54"/>
      <c r="XW371" s="54"/>
      <c r="XX371" s="54"/>
      <c r="XY371" s="54"/>
      <c r="XZ371" s="54"/>
      <c r="YA371" s="54"/>
      <c r="YB371" s="54"/>
      <c r="YC371" s="54"/>
      <c r="YD371" s="54"/>
      <c r="YE371" s="54"/>
      <c r="YF371" s="54"/>
      <c r="YG371" s="54"/>
      <c r="YH371" s="54"/>
      <c r="YI371" s="54"/>
      <c r="YJ371" s="54"/>
      <c r="YK371" s="54"/>
      <c r="YL371" s="54"/>
      <c r="YM371" s="54"/>
      <c r="YN371" s="54"/>
      <c r="YO371" s="54"/>
      <c r="YP371" s="54"/>
      <c r="YQ371" s="54"/>
      <c r="YR371" s="54"/>
      <c r="YS371" s="54"/>
      <c r="YT371" s="54"/>
      <c r="YU371" s="54"/>
      <c r="YV371" s="54"/>
      <c r="YW371" s="54"/>
      <c r="YX371" s="54"/>
      <c r="YY371" s="54"/>
      <c r="YZ371" s="54"/>
      <c r="ZA371" s="54"/>
      <c r="ZB371" s="54"/>
      <c r="ZC371" s="54"/>
      <c r="ZD371" s="54"/>
      <c r="ZE371" s="54"/>
      <c r="ZF371" s="54"/>
      <c r="ZG371" s="54"/>
      <c r="ZH371" s="54"/>
      <c r="ZI371" s="54"/>
      <c r="ZJ371" s="54"/>
      <c r="ZK371" s="54"/>
      <c r="ZL371" s="54"/>
      <c r="ZM371" s="54"/>
      <c r="ZN371" s="54"/>
      <c r="ZO371" s="54"/>
      <c r="ZP371" s="54"/>
      <c r="ZQ371" s="54"/>
      <c r="ZR371" s="54"/>
      <c r="ZS371" s="54"/>
      <c r="ZT371" s="54"/>
      <c r="ZU371" s="54"/>
      <c r="ZV371" s="54"/>
      <c r="ZW371" s="54"/>
      <c r="ZX371" s="54"/>
      <c r="ZY371" s="54"/>
      <c r="ZZ371" s="54"/>
    </row>
    <row r="372" spans="1:702" x14ac:dyDescent="0.2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  <c r="AB372" s="54"/>
      <c r="AC372" s="54"/>
      <c r="AD372" s="54"/>
      <c r="AE372" s="54"/>
      <c r="AF372" s="54"/>
      <c r="AG372" s="54"/>
      <c r="AH372" s="54"/>
      <c r="AI372" s="54"/>
      <c r="AJ372" s="54"/>
      <c r="AK372" s="54"/>
      <c r="AL372" s="54"/>
      <c r="AM372" s="54"/>
      <c r="AN372" s="54"/>
      <c r="AO372" s="54"/>
      <c r="AP372" s="54"/>
      <c r="AQ372" s="54"/>
      <c r="AR372" s="54"/>
      <c r="AS372" s="54"/>
      <c r="AT372" s="54"/>
      <c r="AU372" s="54"/>
      <c r="AV372" s="54"/>
      <c r="AW372" s="54"/>
      <c r="AX372" s="54"/>
      <c r="AY372" s="54"/>
      <c r="AZ372" s="54"/>
      <c r="BA372" s="54"/>
      <c r="BB372" s="54"/>
      <c r="BC372" s="54"/>
      <c r="BD372" s="54"/>
      <c r="BE372" s="54"/>
      <c r="BF372" s="54"/>
      <c r="BG372" s="54"/>
      <c r="BH372" s="54"/>
      <c r="BI372" s="54"/>
      <c r="BJ372" s="54"/>
      <c r="BK372" s="54"/>
      <c r="BL372" s="54"/>
      <c r="BM372" s="54"/>
      <c r="BN372" s="54"/>
      <c r="BO372" s="54"/>
      <c r="BP372" s="54"/>
      <c r="BQ372" s="54"/>
      <c r="BR372" s="54"/>
      <c r="BS372" s="54"/>
      <c r="BT372" s="54"/>
      <c r="BU372" s="54"/>
      <c r="BV372" s="54"/>
      <c r="BW372" s="54"/>
      <c r="BX372" s="54"/>
      <c r="BY372" s="54"/>
      <c r="BZ372" s="54"/>
      <c r="CA372" s="54"/>
      <c r="CB372" s="54"/>
      <c r="CC372" s="54"/>
      <c r="CD372" s="54"/>
      <c r="CE372" s="54"/>
      <c r="CF372" s="54"/>
      <c r="CG372" s="54"/>
      <c r="CH372" s="54"/>
      <c r="CI372" s="54"/>
      <c r="CJ372" s="54"/>
      <c r="CK372" s="54"/>
      <c r="CL372" s="54"/>
      <c r="CM372" s="54"/>
      <c r="CN372" s="54"/>
      <c r="CO372" s="54"/>
      <c r="CP372" s="54"/>
      <c r="CQ372" s="54"/>
      <c r="CR372" s="54"/>
      <c r="CS372" s="54"/>
      <c r="CT372" s="54"/>
      <c r="CU372" s="54"/>
      <c r="CV372" s="54"/>
      <c r="CW372" s="54"/>
      <c r="CX372" s="54"/>
      <c r="CY372" s="54"/>
      <c r="CZ372" s="54"/>
      <c r="DA372" s="54"/>
      <c r="DB372" s="54"/>
      <c r="DC372" s="54"/>
      <c r="DD372" s="54"/>
      <c r="DE372" s="54"/>
      <c r="DF372" s="54"/>
      <c r="DG372" s="54"/>
      <c r="DH372" s="54"/>
      <c r="DI372" s="54"/>
      <c r="DJ372" s="54"/>
      <c r="DK372" s="54"/>
      <c r="DL372" s="54"/>
      <c r="DM372" s="54"/>
      <c r="DN372" s="54"/>
      <c r="DO372" s="54"/>
      <c r="DP372" s="54"/>
      <c r="DQ372" s="54"/>
      <c r="DR372" s="54"/>
      <c r="DS372" s="54"/>
      <c r="DT372" s="54"/>
      <c r="DU372" s="54"/>
      <c r="DV372" s="54"/>
      <c r="DW372" s="54"/>
      <c r="DX372" s="54"/>
      <c r="DY372" s="54"/>
      <c r="DZ372" s="54"/>
      <c r="EA372" s="54"/>
      <c r="EB372" s="54"/>
      <c r="EC372" s="54"/>
      <c r="ED372" s="54"/>
      <c r="EE372" s="54"/>
      <c r="EF372" s="54"/>
      <c r="EG372" s="54"/>
      <c r="EH372" s="54"/>
      <c r="EI372" s="54"/>
      <c r="EJ372" s="54"/>
      <c r="EK372" s="54"/>
      <c r="EL372" s="54"/>
      <c r="EM372" s="54"/>
      <c r="EN372" s="54"/>
      <c r="EO372" s="54"/>
      <c r="EP372" s="54"/>
      <c r="EQ372" s="54"/>
      <c r="ER372" s="54"/>
      <c r="ES372" s="54"/>
      <c r="ET372" s="54"/>
      <c r="EU372" s="54"/>
      <c r="EV372" s="54"/>
      <c r="EW372" s="54"/>
      <c r="EX372" s="54"/>
      <c r="EY372" s="54"/>
      <c r="EZ372" s="54"/>
      <c r="FA372" s="54"/>
      <c r="FB372" s="54"/>
      <c r="FC372" s="54"/>
      <c r="FD372" s="54"/>
      <c r="FE372" s="54"/>
      <c r="FF372" s="54"/>
      <c r="FG372" s="54"/>
      <c r="FH372" s="54"/>
      <c r="FI372" s="54"/>
      <c r="FJ372" s="54"/>
      <c r="FK372" s="54"/>
      <c r="FL372" s="54"/>
      <c r="FM372" s="54"/>
      <c r="FN372" s="54"/>
      <c r="FO372" s="54"/>
      <c r="FP372" s="54"/>
      <c r="FQ372" s="54"/>
      <c r="FR372" s="54"/>
      <c r="FS372" s="54"/>
      <c r="FT372" s="54"/>
      <c r="FU372" s="54"/>
      <c r="FV372" s="54"/>
      <c r="FW372" s="54"/>
      <c r="FX372" s="54"/>
      <c r="FY372" s="54"/>
      <c r="FZ372" s="54"/>
      <c r="GA372" s="54"/>
      <c r="GB372" s="54"/>
      <c r="GC372" s="54"/>
      <c r="GD372" s="54"/>
      <c r="GE372" s="54"/>
      <c r="GF372" s="54"/>
      <c r="GG372" s="54"/>
      <c r="GH372" s="54"/>
      <c r="GI372" s="54"/>
      <c r="GJ372" s="54"/>
      <c r="GK372" s="54"/>
      <c r="GL372" s="54"/>
      <c r="GM372" s="54"/>
      <c r="GN372" s="54"/>
      <c r="GO372" s="54"/>
      <c r="GP372" s="54"/>
      <c r="GQ372" s="54"/>
      <c r="GR372" s="54"/>
      <c r="GS372" s="54"/>
      <c r="GT372" s="54"/>
      <c r="GU372" s="54"/>
      <c r="GV372" s="54"/>
      <c r="GW372" s="54"/>
      <c r="GX372" s="54"/>
      <c r="GY372" s="54"/>
      <c r="GZ372" s="54"/>
      <c r="HA372" s="54"/>
      <c r="HB372" s="54"/>
      <c r="HC372" s="54"/>
      <c r="HD372" s="54"/>
      <c r="HE372" s="54"/>
      <c r="HF372" s="54"/>
      <c r="HG372" s="54"/>
      <c r="HH372" s="54"/>
      <c r="HI372" s="54"/>
      <c r="HJ372" s="54"/>
      <c r="HK372" s="54"/>
      <c r="HL372" s="54"/>
      <c r="HM372" s="54"/>
      <c r="HN372" s="54"/>
      <c r="HO372" s="54"/>
      <c r="HP372" s="54"/>
      <c r="HQ372" s="54"/>
      <c r="HR372" s="54"/>
      <c r="HS372" s="54"/>
      <c r="HT372" s="54"/>
      <c r="HU372" s="54"/>
      <c r="HV372" s="54"/>
      <c r="HW372" s="54"/>
      <c r="HX372" s="54"/>
      <c r="HY372" s="54"/>
      <c r="HZ372" s="54"/>
      <c r="IA372" s="54"/>
      <c r="IB372" s="54"/>
      <c r="IC372" s="54"/>
      <c r="ID372" s="54"/>
      <c r="IE372" s="54"/>
      <c r="IF372" s="54"/>
      <c r="IG372" s="54"/>
      <c r="IH372" s="54"/>
      <c r="II372" s="54"/>
      <c r="IJ372" s="54"/>
      <c r="IK372" s="54"/>
      <c r="IL372" s="54"/>
      <c r="IM372" s="54"/>
      <c r="IN372" s="54"/>
      <c r="IO372" s="54"/>
      <c r="IP372" s="54"/>
      <c r="IQ372" s="54"/>
      <c r="IR372" s="54"/>
      <c r="IS372" s="54"/>
      <c r="IT372" s="54"/>
      <c r="IU372" s="54"/>
      <c r="IV372" s="54"/>
      <c r="IW372" s="54"/>
      <c r="IX372" s="54"/>
      <c r="IY372" s="54"/>
      <c r="IZ372" s="54"/>
      <c r="JA372" s="54"/>
      <c r="JB372" s="54"/>
      <c r="JC372" s="54"/>
      <c r="JD372" s="54"/>
      <c r="JE372" s="54"/>
      <c r="JF372" s="54"/>
      <c r="JG372" s="54"/>
      <c r="JH372" s="54"/>
      <c r="JI372" s="54"/>
      <c r="JJ372" s="54"/>
      <c r="JK372" s="54"/>
      <c r="JL372" s="54"/>
      <c r="JM372" s="54"/>
      <c r="JN372" s="54"/>
      <c r="JO372" s="54"/>
      <c r="JP372" s="54"/>
      <c r="JQ372" s="54"/>
      <c r="JR372" s="54"/>
      <c r="JS372" s="54"/>
      <c r="JT372" s="54"/>
      <c r="JU372" s="54"/>
      <c r="JV372" s="54"/>
      <c r="JW372" s="54"/>
      <c r="JX372" s="54"/>
      <c r="JY372" s="54"/>
      <c r="JZ372" s="54"/>
      <c r="KA372" s="54"/>
      <c r="KB372" s="54"/>
      <c r="KC372" s="54"/>
      <c r="KD372" s="54"/>
      <c r="KE372" s="54"/>
      <c r="KF372" s="54"/>
      <c r="KG372" s="54"/>
      <c r="KH372" s="54"/>
      <c r="KI372" s="54"/>
      <c r="KJ372" s="54"/>
      <c r="KK372" s="54"/>
      <c r="KL372" s="54"/>
      <c r="KM372" s="54"/>
      <c r="KN372" s="54"/>
      <c r="KO372" s="54"/>
      <c r="KP372" s="54"/>
      <c r="KQ372" s="54"/>
      <c r="KR372" s="54"/>
      <c r="KS372" s="54"/>
      <c r="KT372" s="54"/>
      <c r="KU372" s="54"/>
      <c r="KV372" s="54"/>
      <c r="KW372" s="54"/>
      <c r="KX372" s="54"/>
      <c r="KY372" s="54"/>
      <c r="KZ372" s="54"/>
      <c r="LA372" s="54"/>
      <c r="LB372" s="54"/>
      <c r="LC372" s="54"/>
      <c r="LD372" s="54"/>
      <c r="LE372" s="54"/>
      <c r="LF372" s="54"/>
      <c r="LG372" s="54"/>
      <c r="LH372" s="54"/>
      <c r="LI372" s="54"/>
      <c r="LJ372" s="54"/>
      <c r="LK372" s="54"/>
      <c r="LL372" s="54"/>
      <c r="LM372" s="54"/>
      <c r="LN372" s="54"/>
      <c r="LO372" s="54"/>
      <c r="LP372" s="54"/>
      <c r="LQ372" s="54"/>
      <c r="LR372" s="54"/>
      <c r="LS372" s="54"/>
      <c r="LT372" s="54"/>
      <c r="LU372" s="54"/>
      <c r="LV372" s="54"/>
      <c r="LW372" s="54"/>
      <c r="LX372" s="54"/>
      <c r="LY372" s="54"/>
      <c r="LZ372" s="54"/>
      <c r="MA372" s="54"/>
      <c r="MB372" s="54"/>
      <c r="MC372" s="54"/>
      <c r="MD372" s="54"/>
      <c r="ME372" s="54"/>
      <c r="MF372" s="54"/>
      <c r="MG372" s="54"/>
      <c r="MH372" s="54"/>
      <c r="MI372" s="54"/>
      <c r="MJ372" s="54"/>
      <c r="MK372" s="54"/>
      <c r="ML372" s="54"/>
      <c r="MM372" s="54"/>
      <c r="MN372" s="54"/>
      <c r="MO372" s="54"/>
      <c r="MP372" s="54"/>
      <c r="MQ372" s="54"/>
      <c r="MR372" s="54"/>
      <c r="MS372" s="54"/>
      <c r="MT372" s="54"/>
      <c r="MU372" s="54"/>
      <c r="MV372" s="54"/>
      <c r="MW372" s="54"/>
      <c r="MX372" s="54"/>
      <c r="MY372" s="54"/>
      <c r="MZ372" s="54"/>
      <c r="NA372" s="54"/>
      <c r="NB372" s="54"/>
      <c r="NC372" s="54"/>
      <c r="ND372" s="54"/>
      <c r="NE372" s="54"/>
      <c r="NF372" s="54"/>
      <c r="NG372" s="54"/>
      <c r="NH372" s="54"/>
      <c r="NI372" s="54"/>
      <c r="NJ372" s="54"/>
      <c r="NK372" s="54"/>
      <c r="NL372" s="54"/>
      <c r="NM372" s="54"/>
      <c r="NN372" s="54"/>
      <c r="NO372" s="54"/>
      <c r="NP372" s="54"/>
      <c r="NQ372" s="54"/>
      <c r="NR372" s="54"/>
      <c r="NS372" s="54"/>
      <c r="NT372" s="54"/>
      <c r="NU372" s="54"/>
      <c r="NV372" s="54"/>
      <c r="NW372" s="54"/>
      <c r="NX372" s="54"/>
      <c r="NY372" s="54"/>
      <c r="NZ372" s="54"/>
      <c r="OA372" s="54"/>
      <c r="OB372" s="54"/>
      <c r="OC372" s="54"/>
      <c r="OD372" s="54"/>
      <c r="OE372" s="54"/>
      <c r="OF372" s="54"/>
      <c r="OG372" s="54"/>
      <c r="OH372" s="54"/>
      <c r="OI372" s="54"/>
      <c r="OJ372" s="54"/>
      <c r="OK372" s="54"/>
      <c r="OL372" s="54"/>
      <c r="OM372" s="54"/>
      <c r="ON372" s="54"/>
      <c r="OO372" s="54"/>
      <c r="OP372" s="54"/>
      <c r="OQ372" s="54"/>
      <c r="OR372" s="54"/>
      <c r="OS372" s="54"/>
      <c r="OT372" s="54"/>
      <c r="OU372" s="54"/>
      <c r="OV372" s="54"/>
      <c r="OW372" s="54"/>
      <c r="OX372" s="54"/>
      <c r="OY372" s="54"/>
      <c r="OZ372" s="54"/>
      <c r="PA372" s="54"/>
      <c r="PB372" s="54"/>
      <c r="PC372" s="54"/>
      <c r="PD372" s="54"/>
      <c r="PE372" s="54"/>
      <c r="PF372" s="54"/>
      <c r="PG372" s="54"/>
      <c r="PH372" s="54"/>
      <c r="PI372" s="54"/>
      <c r="PJ372" s="54"/>
      <c r="PK372" s="54"/>
      <c r="PL372" s="54"/>
      <c r="PM372" s="54"/>
      <c r="PN372" s="54"/>
      <c r="PO372" s="54"/>
      <c r="PP372" s="54"/>
      <c r="PQ372" s="54"/>
      <c r="PR372" s="54"/>
      <c r="PS372" s="54"/>
      <c r="PT372" s="54"/>
      <c r="PU372" s="54"/>
      <c r="PV372" s="54"/>
      <c r="PW372" s="54"/>
      <c r="PX372" s="54"/>
      <c r="PY372" s="54"/>
      <c r="PZ372" s="54"/>
      <c r="QA372" s="54"/>
      <c r="QB372" s="54"/>
      <c r="QC372" s="54"/>
      <c r="QD372" s="54"/>
      <c r="QE372" s="54"/>
      <c r="QF372" s="54"/>
      <c r="QG372" s="54"/>
      <c r="QH372" s="54"/>
      <c r="QI372" s="54"/>
      <c r="QJ372" s="54"/>
      <c r="QK372" s="54"/>
      <c r="QL372" s="54"/>
      <c r="QM372" s="54"/>
      <c r="QN372" s="54"/>
      <c r="QO372" s="54"/>
      <c r="QP372" s="54"/>
      <c r="QQ372" s="54"/>
      <c r="QR372" s="54"/>
      <c r="QS372" s="54"/>
      <c r="QT372" s="54"/>
      <c r="QU372" s="54"/>
      <c r="QV372" s="54"/>
      <c r="QW372" s="54"/>
      <c r="QX372" s="54"/>
      <c r="QY372" s="54"/>
      <c r="QZ372" s="54"/>
      <c r="RA372" s="54"/>
      <c r="RB372" s="54"/>
      <c r="RC372" s="54"/>
      <c r="RD372" s="54"/>
      <c r="RE372" s="54"/>
      <c r="RF372" s="54"/>
      <c r="RG372" s="54"/>
      <c r="RH372" s="54"/>
      <c r="RI372" s="54"/>
      <c r="RJ372" s="54"/>
      <c r="RK372" s="54"/>
      <c r="RL372" s="54"/>
      <c r="RM372" s="54"/>
      <c r="RN372" s="54"/>
      <c r="RO372" s="54"/>
      <c r="RP372" s="54"/>
      <c r="RQ372" s="54"/>
      <c r="RR372" s="54"/>
      <c r="RS372" s="54"/>
      <c r="RT372" s="54"/>
      <c r="RU372" s="54"/>
      <c r="RV372" s="54"/>
      <c r="RW372" s="54"/>
      <c r="RX372" s="54"/>
      <c r="RY372" s="54"/>
      <c r="RZ372" s="54"/>
      <c r="SA372" s="54"/>
      <c r="SB372" s="54"/>
      <c r="SC372" s="54"/>
      <c r="SD372" s="54"/>
      <c r="SE372" s="54"/>
      <c r="SF372" s="54"/>
      <c r="SG372" s="54"/>
      <c r="SH372" s="54"/>
      <c r="SI372" s="54"/>
      <c r="SJ372" s="54"/>
      <c r="SK372" s="54"/>
      <c r="SL372" s="54"/>
      <c r="SM372" s="54"/>
      <c r="SN372" s="54"/>
      <c r="SO372" s="54"/>
      <c r="SP372" s="54"/>
      <c r="SQ372" s="54"/>
      <c r="SR372" s="54"/>
      <c r="SS372" s="54"/>
      <c r="ST372" s="54"/>
      <c r="SU372" s="54"/>
      <c r="SV372" s="54"/>
      <c r="SW372" s="54"/>
      <c r="SX372" s="54"/>
      <c r="SY372" s="54"/>
      <c r="SZ372" s="54"/>
      <c r="TA372" s="54"/>
      <c r="TB372" s="54"/>
      <c r="TC372" s="54"/>
      <c r="TD372" s="54"/>
      <c r="TE372" s="54"/>
      <c r="TF372" s="54"/>
      <c r="TG372" s="54"/>
      <c r="TH372" s="54"/>
      <c r="TI372" s="54"/>
      <c r="TJ372" s="54"/>
      <c r="TK372" s="54"/>
      <c r="TL372" s="54"/>
      <c r="TM372" s="54"/>
      <c r="TN372" s="54"/>
      <c r="TO372" s="54"/>
      <c r="TP372" s="54"/>
      <c r="TQ372" s="54"/>
      <c r="TR372" s="54"/>
      <c r="TS372" s="54"/>
      <c r="TT372" s="54"/>
      <c r="TU372" s="54"/>
      <c r="TV372" s="54"/>
      <c r="TW372" s="54"/>
      <c r="TX372" s="54"/>
      <c r="TY372" s="54"/>
      <c r="TZ372" s="54"/>
      <c r="UA372" s="54"/>
      <c r="UB372" s="54"/>
      <c r="UC372" s="54"/>
      <c r="UD372" s="54"/>
      <c r="UE372" s="54"/>
      <c r="UF372" s="54"/>
      <c r="UG372" s="54"/>
      <c r="UH372" s="54"/>
      <c r="UI372" s="54"/>
      <c r="UJ372" s="54"/>
      <c r="UK372" s="54"/>
      <c r="UL372" s="54"/>
      <c r="UM372" s="54"/>
      <c r="UN372" s="54"/>
      <c r="UO372" s="54"/>
      <c r="UP372" s="54"/>
      <c r="UQ372" s="54"/>
      <c r="UR372" s="54"/>
      <c r="US372" s="54"/>
      <c r="UT372" s="54"/>
      <c r="UU372" s="54"/>
      <c r="UV372" s="54"/>
      <c r="UW372" s="54"/>
      <c r="UX372" s="54"/>
      <c r="UY372" s="54"/>
      <c r="UZ372" s="54"/>
      <c r="VA372" s="54"/>
      <c r="VB372" s="54"/>
      <c r="VC372" s="54"/>
      <c r="VD372" s="54"/>
      <c r="VE372" s="54"/>
      <c r="VF372" s="54"/>
      <c r="VG372" s="54"/>
      <c r="VH372" s="54"/>
      <c r="VI372" s="54"/>
      <c r="VJ372" s="54"/>
      <c r="VK372" s="54"/>
      <c r="VL372" s="54"/>
      <c r="VM372" s="54"/>
      <c r="VN372" s="54"/>
      <c r="VO372" s="54"/>
      <c r="VP372" s="54"/>
      <c r="VQ372" s="54"/>
      <c r="VR372" s="54"/>
      <c r="VS372" s="54"/>
      <c r="VT372" s="54"/>
      <c r="VU372" s="54"/>
      <c r="VV372" s="54"/>
      <c r="VW372" s="54"/>
      <c r="VX372" s="54"/>
      <c r="VY372" s="54"/>
      <c r="VZ372" s="54"/>
      <c r="WA372" s="54"/>
      <c r="WB372" s="54"/>
      <c r="WC372" s="54"/>
      <c r="WD372" s="54"/>
      <c r="WE372" s="54"/>
      <c r="WF372" s="54"/>
      <c r="WG372" s="54"/>
      <c r="WH372" s="54"/>
      <c r="WI372" s="54"/>
      <c r="WJ372" s="54"/>
      <c r="WK372" s="54"/>
      <c r="WL372" s="54"/>
      <c r="WM372" s="54"/>
      <c r="WN372" s="54"/>
      <c r="WO372" s="54"/>
      <c r="WP372" s="54"/>
      <c r="WQ372" s="54"/>
      <c r="WR372" s="54"/>
      <c r="WS372" s="54"/>
      <c r="WT372" s="54"/>
      <c r="WU372" s="54"/>
      <c r="WV372" s="54"/>
      <c r="WW372" s="54"/>
      <c r="WX372" s="54"/>
      <c r="WY372" s="54"/>
      <c r="WZ372" s="54"/>
      <c r="XA372" s="54"/>
      <c r="XB372" s="54"/>
      <c r="XC372" s="54"/>
      <c r="XD372" s="54"/>
      <c r="XE372" s="54"/>
      <c r="XF372" s="54"/>
      <c r="XG372" s="54"/>
      <c r="XH372" s="54"/>
      <c r="XI372" s="54"/>
      <c r="XJ372" s="54"/>
      <c r="XK372" s="54"/>
      <c r="XL372" s="54"/>
      <c r="XM372" s="54"/>
      <c r="XN372" s="54"/>
      <c r="XO372" s="54"/>
      <c r="XP372" s="54"/>
      <c r="XQ372" s="54"/>
      <c r="XR372" s="54"/>
      <c r="XS372" s="54"/>
      <c r="XT372" s="54"/>
      <c r="XU372" s="54"/>
      <c r="XV372" s="54"/>
      <c r="XW372" s="54"/>
      <c r="XX372" s="54"/>
      <c r="XY372" s="54"/>
      <c r="XZ372" s="54"/>
      <c r="YA372" s="54"/>
      <c r="YB372" s="54"/>
      <c r="YC372" s="54"/>
      <c r="YD372" s="54"/>
      <c r="YE372" s="54"/>
      <c r="YF372" s="54"/>
      <c r="YG372" s="54"/>
      <c r="YH372" s="54"/>
      <c r="YI372" s="54"/>
      <c r="YJ372" s="54"/>
      <c r="YK372" s="54"/>
      <c r="YL372" s="54"/>
      <c r="YM372" s="54"/>
      <c r="YN372" s="54"/>
      <c r="YO372" s="54"/>
      <c r="YP372" s="54"/>
      <c r="YQ372" s="54"/>
      <c r="YR372" s="54"/>
      <c r="YS372" s="54"/>
      <c r="YT372" s="54"/>
      <c r="YU372" s="54"/>
      <c r="YV372" s="54"/>
      <c r="YW372" s="54"/>
      <c r="YX372" s="54"/>
      <c r="YY372" s="54"/>
      <c r="YZ372" s="54"/>
      <c r="ZA372" s="54"/>
      <c r="ZB372" s="54"/>
      <c r="ZC372" s="54"/>
      <c r="ZD372" s="54"/>
      <c r="ZE372" s="54"/>
      <c r="ZF372" s="54"/>
      <c r="ZG372" s="54"/>
      <c r="ZH372" s="54"/>
      <c r="ZI372" s="54"/>
      <c r="ZJ372" s="54"/>
      <c r="ZK372" s="54"/>
      <c r="ZL372" s="54"/>
      <c r="ZM372" s="54"/>
      <c r="ZN372" s="54"/>
      <c r="ZO372" s="54"/>
      <c r="ZP372" s="54"/>
      <c r="ZQ372" s="54"/>
      <c r="ZR372" s="54"/>
      <c r="ZS372" s="54"/>
      <c r="ZT372" s="54"/>
      <c r="ZU372" s="54"/>
      <c r="ZV372" s="54"/>
      <c r="ZW372" s="54"/>
      <c r="ZX372" s="54"/>
      <c r="ZY372" s="54"/>
      <c r="ZZ372" s="54"/>
    </row>
    <row r="373" spans="1:702" x14ac:dyDescent="0.2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  <c r="AB373" s="54"/>
      <c r="AC373" s="54"/>
      <c r="AD373" s="54"/>
      <c r="AE373" s="54"/>
      <c r="AF373" s="54"/>
      <c r="AG373" s="54"/>
      <c r="AH373" s="54"/>
      <c r="AI373" s="54"/>
      <c r="AJ373" s="54"/>
      <c r="AK373" s="54"/>
      <c r="AL373" s="54"/>
      <c r="AM373" s="54"/>
      <c r="AN373" s="54"/>
      <c r="AO373" s="54"/>
      <c r="AP373" s="54"/>
      <c r="AQ373" s="54"/>
      <c r="AR373" s="54"/>
      <c r="AS373" s="54"/>
      <c r="AT373" s="54"/>
      <c r="AU373" s="54"/>
      <c r="AV373" s="54"/>
      <c r="AW373" s="54"/>
      <c r="AX373" s="54"/>
      <c r="AY373" s="54"/>
      <c r="AZ373" s="54"/>
      <c r="BA373" s="54"/>
      <c r="BB373" s="54"/>
      <c r="BC373" s="54"/>
      <c r="BD373" s="54"/>
      <c r="BE373" s="54"/>
      <c r="BF373" s="54"/>
      <c r="BG373" s="54"/>
      <c r="BH373" s="54"/>
      <c r="BI373" s="54"/>
      <c r="BJ373" s="54"/>
      <c r="BK373" s="54"/>
      <c r="BL373" s="54"/>
      <c r="BM373" s="54"/>
      <c r="BN373" s="54"/>
      <c r="BO373" s="54"/>
      <c r="BP373" s="54"/>
      <c r="BQ373" s="54"/>
      <c r="BR373" s="54"/>
      <c r="BS373" s="54"/>
      <c r="BT373" s="54"/>
      <c r="BU373" s="54"/>
      <c r="BV373" s="54"/>
      <c r="BW373" s="54"/>
      <c r="BX373" s="54"/>
      <c r="BY373" s="54"/>
      <c r="BZ373" s="54"/>
      <c r="CA373" s="54"/>
      <c r="CB373" s="54"/>
      <c r="CC373" s="54"/>
      <c r="CD373" s="54"/>
      <c r="CE373" s="54"/>
      <c r="CF373" s="54"/>
      <c r="CG373" s="54"/>
      <c r="CH373" s="54"/>
      <c r="CI373" s="54"/>
      <c r="CJ373" s="54"/>
      <c r="CK373" s="54"/>
      <c r="CL373" s="54"/>
      <c r="CM373" s="54"/>
      <c r="CN373" s="54"/>
      <c r="CO373" s="54"/>
      <c r="CP373" s="54"/>
      <c r="CQ373" s="54"/>
      <c r="CR373" s="54"/>
      <c r="CS373" s="54"/>
      <c r="CT373" s="54"/>
      <c r="CU373" s="54"/>
      <c r="CV373" s="54"/>
      <c r="CW373" s="54"/>
      <c r="CX373" s="54"/>
      <c r="CY373" s="54"/>
      <c r="CZ373" s="54"/>
      <c r="DA373" s="54"/>
      <c r="DB373" s="54"/>
      <c r="DC373" s="54"/>
      <c r="DD373" s="54"/>
      <c r="DE373" s="54"/>
      <c r="DF373" s="54"/>
      <c r="DG373" s="54"/>
      <c r="DH373" s="54"/>
      <c r="DI373" s="54"/>
      <c r="DJ373" s="54"/>
      <c r="DK373" s="54"/>
      <c r="DL373" s="54"/>
      <c r="DM373" s="54"/>
      <c r="DN373" s="54"/>
      <c r="DO373" s="54"/>
      <c r="DP373" s="54"/>
      <c r="DQ373" s="54"/>
      <c r="DR373" s="54"/>
      <c r="DS373" s="54"/>
      <c r="DT373" s="54"/>
      <c r="DU373" s="54"/>
      <c r="DV373" s="54"/>
      <c r="DW373" s="54"/>
      <c r="DX373" s="54"/>
      <c r="DY373" s="54"/>
      <c r="DZ373" s="54"/>
      <c r="EA373" s="54"/>
      <c r="EB373" s="54"/>
      <c r="EC373" s="54"/>
      <c r="ED373" s="54"/>
      <c r="EE373" s="54"/>
      <c r="EF373" s="54"/>
      <c r="EG373" s="54"/>
      <c r="EH373" s="54"/>
      <c r="EI373" s="54"/>
      <c r="EJ373" s="54"/>
      <c r="EK373" s="54"/>
      <c r="EL373" s="54"/>
      <c r="EM373" s="54"/>
      <c r="EN373" s="54"/>
      <c r="EO373" s="54"/>
      <c r="EP373" s="54"/>
      <c r="EQ373" s="54"/>
      <c r="ER373" s="54"/>
      <c r="ES373" s="54"/>
      <c r="ET373" s="54"/>
      <c r="EU373" s="54"/>
      <c r="EV373" s="54"/>
      <c r="EW373" s="54"/>
      <c r="EX373" s="54"/>
      <c r="EY373" s="54"/>
      <c r="EZ373" s="54"/>
      <c r="FA373" s="54"/>
      <c r="FB373" s="54"/>
      <c r="FC373" s="54"/>
      <c r="FD373" s="54"/>
      <c r="FE373" s="54"/>
      <c r="FF373" s="54"/>
      <c r="FG373" s="54"/>
      <c r="FH373" s="54"/>
      <c r="FI373" s="54"/>
      <c r="FJ373" s="54"/>
      <c r="FK373" s="54"/>
      <c r="FL373" s="54"/>
      <c r="FM373" s="54"/>
      <c r="FN373" s="54"/>
      <c r="FO373" s="54"/>
      <c r="FP373" s="54"/>
      <c r="FQ373" s="54"/>
      <c r="FR373" s="54"/>
      <c r="FS373" s="54"/>
      <c r="FT373" s="54"/>
      <c r="FU373" s="54"/>
      <c r="FV373" s="54"/>
      <c r="FW373" s="54"/>
      <c r="FX373" s="54"/>
      <c r="FY373" s="54"/>
      <c r="FZ373" s="54"/>
      <c r="GA373" s="54"/>
      <c r="GB373" s="54"/>
      <c r="GC373" s="54"/>
      <c r="GD373" s="54"/>
      <c r="GE373" s="54"/>
      <c r="GF373" s="54"/>
      <c r="GG373" s="54"/>
      <c r="GH373" s="54"/>
      <c r="GI373" s="54"/>
      <c r="GJ373" s="54"/>
      <c r="GK373" s="54"/>
      <c r="GL373" s="54"/>
      <c r="GM373" s="54"/>
      <c r="GN373" s="54"/>
      <c r="GO373" s="54"/>
      <c r="GP373" s="54"/>
      <c r="GQ373" s="54"/>
      <c r="GR373" s="54"/>
      <c r="GS373" s="54"/>
      <c r="GT373" s="54"/>
      <c r="GU373" s="54"/>
      <c r="GV373" s="54"/>
      <c r="GW373" s="54"/>
      <c r="GX373" s="54"/>
      <c r="GY373" s="54"/>
      <c r="GZ373" s="54"/>
      <c r="HA373" s="54"/>
      <c r="HB373" s="54"/>
      <c r="HC373" s="54"/>
      <c r="HD373" s="54"/>
      <c r="HE373" s="54"/>
      <c r="HF373" s="54"/>
      <c r="HG373" s="54"/>
      <c r="HH373" s="54"/>
      <c r="HI373" s="54"/>
      <c r="HJ373" s="54"/>
      <c r="HK373" s="54"/>
      <c r="HL373" s="54"/>
      <c r="HM373" s="54"/>
      <c r="HN373" s="54"/>
      <c r="HO373" s="54"/>
      <c r="HP373" s="54"/>
      <c r="HQ373" s="54"/>
      <c r="HR373" s="54"/>
      <c r="HS373" s="54"/>
      <c r="HT373" s="54"/>
      <c r="HU373" s="54"/>
      <c r="HV373" s="54"/>
      <c r="HW373" s="54"/>
      <c r="HX373" s="54"/>
      <c r="HY373" s="54"/>
      <c r="HZ373" s="54"/>
      <c r="IA373" s="54"/>
      <c r="IB373" s="54"/>
      <c r="IC373" s="54"/>
      <c r="ID373" s="54"/>
      <c r="IE373" s="54"/>
      <c r="IF373" s="54"/>
      <c r="IG373" s="54"/>
      <c r="IH373" s="54"/>
      <c r="II373" s="54"/>
      <c r="IJ373" s="54"/>
      <c r="IK373" s="54"/>
      <c r="IL373" s="54"/>
      <c r="IM373" s="54"/>
      <c r="IN373" s="54"/>
      <c r="IO373" s="54"/>
      <c r="IP373" s="54"/>
      <c r="IQ373" s="54"/>
      <c r="IR373" s="54"/>
      <c r="IS373" s="54"/>
      <c r="IT373" s="54"/>
      <c r="IU373" s="54"/>
      <c r="IV373" s="54"/>
      <c r="IW373" s="54"/>
      <c r="IX373" s="54"/>
      <c r="IY373" s="54"/>
      <c r="IZ373" s="54"/>
      <c r="JA373" s="54"/>
      <c r="JB373" s="54"/>
      <c r="JC373" s="54"/>
      <c r="JD373" s="54"/>
      <c r="JE373" s="54"/>
      <c r="JF373" s="54"/>
      <c r="JG373" s="54"/>
      <c r="JH373" s="54"/>
      <c r="JI373" s="54"/>
      <c r="JJ373" s="54"/>
      <c r="JK373" s="54"/>
      <c r="JL373" s="54"/>
      <c r="JM373" s="54"/>
      <c r="JN373" s="54"/>
      <c r="JO373" s="54"/>
      <c r="JP373" s="54"/>
      <c r="JQ373" s="54"/>
      <c r="JR373" s="54"/>
      <c r="JS373" s="54"/>
      <c r="JT373" s="54"/>
      <c r="JU373" s="54"/>
      <c r="JV373" s="54"/>
      <c r="JW373" s="54"/>
      <c r="JX373" s="54"/>
      <c r="JY373" s="54"/>
      <c r="JZ373" s="54"/>
      <c r="KA373" s="54"/>
      <c r="KB373" s="54"/>
      <c r="KC373" s="54"/>
      <c r="KD373" s="54"/>
      <c r="KE373" s="54"/>
      <c r="KF373" s="54"/>
      <c r="KG373" s="54"/>
      <c r="KH373" s="54"/>
      <c r="KI373" s="54"/>
      <c r="KJ373" s="54"/>
      <c r="KK373" s="54"/>
      <c r="KL373" s="54"/>
      <c r="KM373" s="54"/>
      <c r="KN373" s="54"/>
      <c r="KO373" s="54"/>
      <c r="KP373" s="54"/>
      <c r="KQ373" s="54"/>
      <c r="KR373" s="54"/>
      <c r="KS373" s="54"/>
      <c r="KT373" s="54"/>
      <c r="KU373" s="54"/>
      <c r="KV373" s="54"/>
      <c r="KW373" s="54"/>
      <c r="KX373" s="54"/>
      <c r="KY373" s="54"/>
      <c r="KZ373" s="54"/>
      <c r="LA373" s="54"/>
      <c r="LB373" s="54"/>
      <c r="LC373" s="54"/>
      <c r="LD373" s="54"/>
      <c r="LE373" s="54"/>
      <c r="LF373" s="54"/>
      <c r="LG373" s="54"/>
      <c r="LH373" s="54"/>
      <c r="LI373" s="54"/>
      <c r="LJ373" s="54"/>
      <c r="LK373" s="54"/>
      <c r="LL373" s="54"/>
      <c r="LM373" s="54"/>
      <c r="LN373" s="54"/>
      <c r="LO373" s="54"/>
      <c r="LP373" s="54"/>
      <c r="LQ373" s="54"/>
      <c r="LR373" s="54"/>
      <c r="LS373" s="54"/>
      <c r="LT373" s="54"/>
      <c r="LU373" s="54"/>
      <c r="LV373" s="54"/>
      <c r="LW373" s="54"/>
      <c r="LX373" s="54"/>
      <c r="LY373" s="54"/>
      <c r="LZ373" s="54"/>
      <c r="MA373" s="54"/>
      <c r="MB373" s="54"/>
      <c r="MC373" s="54"/>
      <c r="MD373" s="54"/>
      <c r="ME373" s="54"/>
      <c r="MF373" s="54"/>
      <c r="MG373" s="54"/>
      <c r="MH373" s="54"/>
      <c r="MI373" s="54"/>
      <c r="MJ373" s="54"/>
      <c r="MK373" s="54"/>
      <c r="ML373" s="54"/>
      <c r="MM373" s="54"/>
      <c r="MN373" s="54"/>
      <c r="MO373" s="54"/>
      <c r="MP373" s="54"/>
      <c r="MQ373" s="54"/>
      <c r="MR373" s="54"/>
      <c r="MS373" s="54"/>
      <c r="MT373" s="54"/>
      <c r="MU373" s="54"/>
      <c r="MV373" s="54"/>
      <c r="MW373" s="54"/>
      <c r="MX373" s="54"/>
      <c r="MY373" s="54"/>
      <c r="MZ373" s="54"/>
      <c r="NA373" s="54"/>
      <c r="NB373" s="54"/>
      <c r="NC373" s="54"/>
      <c r="ND373" s="54"/>
      <c r="NE373" s="54"/>
      <c r="NF373" s="54"/>
      <c r="NG373" s="54"/>
      <c r="NH373" s="54"/>
      <c r="NI373" s="54"/>
      <c r="NJ373" s="54"/>
      <c r="NK373" s="54"/>
      <c r="NL373" s="54"/>
      <c r="NM373" s="54"/>
      <c r="NN373" s="54"/>
      <c r="NO373" s="54"/>
      <c r="NP373" s="54"/>
      <c r="NQ373" s="54"/>
      <c r="NR373" s="54"/>
      <c r="NS373" s="54"/>
      <c r="NT373" s="54"/>
      <c r="NU373" s="54"/>
      <c r="NV373" s="54"/>
      <c r="NW373" s="54"/>
      <c r="NX373" s="54"/>
      <c r="NY373" s="54"/>
      <c r="NZ373" s="54"/>
      <c r="OA373" s="54"/>
      <c r="OB373" s="54"/>
      <c r="OC373" s="54"/>
      <c r="OD373" s="54"/>
      <c r="OE373" s="54"/>
      <c r="OF373" s="54"/>
      <c r="OG373" s="54"/>
      <c r="OH373" s="54"/>
      <c r="OI373" s="54"/>
      <c r="OJ373" s="54"/>
      <c r="OK373" s="54"/>
      <c r="OL373" s="54"/>
      <c r="OM373" s="54"/>
      <c r="ON373" s="54"/>
      <c r="OO373" s="54"/>
      <c r="OP373" s="54"/>
      <c r="OQ373" s="54"/>
      <c r="OR373" s="54"/>
      <c r="OS373" s="54"/>
      <c r="OT373" s="54"/>
      <c r="OU373" s="54"/>
      <c r="OV373" s="54"/>
      <c r="OW373" s="54"/>
      <c r="OX373" s="54"/>
      <c r="OY373" s="54"/>
      <c r="OZ373" s="54"/>
      <c r="PA373" s="54"/>
      <c r="PB373" s="54"/>
      <c r="PC373" s="54"/>
      <c r="PD373" s="54"/>
      <c r="PE373" s="54"/>
      <c r="PF373" s="54"/>
      <c r="PG373" s="54"/>
      <c r="PH373" s="54"/>
      <c r="PI373" s="54"/>
      <c r="PJ373" s="54"/>
      <c r="PK373" s="54"/>
      <c r="PL373" s="54"/>
      <c r="PM373" s="54"/>
      <c r="PN373" s="54"/>
      <c r="PO373" s="54"/>
      <c r="PP373" s="54"/>
      <c r="PQ373" s="54"/>
      <c r="PR373" s="54"/>
      <c r="PS373" s="54"/>
      <c r="PT373" s="54"/>
      <c r="PU373" s="54"/>
      <c r="PV373" s="54"/>
      <c r="PW373" s="54"/>
      <c r="PX373" s="54"/>
      <c r="PY373" s="54"/>
      <c r="PZ373" s="54"/>
      <c r="QA373" s="54"/>
      <c r="QB373" s="54"/>
      <c r="QC373" s="54"/>
      <c r="QD373" s="54"/>
      <c r="QE373" s="54"/>
      <c r="QF373" s="54"/>
      <c r="QG373" s="54"/>
      <c r="QH373" s="54"/>
      <c r="QI373" s="54"/>
      <c r="QJ373" s="54"/>
      <c r="QK373" s="54"/>
      <c r="QL373" s="54"/>
      <c r="QM373" s="54"/>
      <c r="QN373" s="54"/>
      <c r="QO373" s="54"/>
      <c r="QP373" s="54"/>
      <c r="QQ373" s="54"/>
      <c r="QR373" s="54"/>
      <c r="QS373" s="54"/>
      <c r="QT373" s="54"/>
      <c r="QU373" s="54"/>
      <c r="QV373" s="54"/>
      <c r="QW373" s="54"/>
      <c r="QX373" s="54"/>
      <c r="QY373" s="54"/>
      <c r="QZ373" s="54"/>
      <c r="RA373" s="54"/>
      <c r="RB373" s="54"/>
      <c r="RC373" s="54"/>
      <c r="RD373" s="54"/>
      <c r="RE373" s="54"/>
      <c r="RF373" s="54"/>
      <c r="RG373" s="54"/>
      <c r="RH373" s="54"/>
      <c r="RI373" s="54"/>
      <c r="RJ373" s="54"/>
      <c r="RK373" s="54"/>
      <c r="RL373" s="54"/>
      <c r="RM373" s="54"/>
      <c r="RN373" s="54"/>
      <c r="RO373" s="54"/>
      <c r="RP373" s="54"/>
      <c r="RQ373" s="54"/>
      <c r="RR373" s="54"/>
      <c r="RS373" s="54"/>
      <c r="RT373" s="54"/>
      <c r="RU373" s="54"/>
      <c r="RV373" s="54"/>
      <c r="RW373" s="54"/>
      <c r="RX373" s="54"/>
      <c r="RY373" s="54"/>
      <c r="RZ373" s="54"/>
      <c r="SA373" s="54"/>
      <c r="SB373" s="54"/>
      <c r="SC373" s="54"/>
      <c r="SD373" s="54"/>
      <c r="SE373" s="54"/>
      <c r="SF373" s="54"/>
      <c r="SG373" s="54"/>
      <c r="SH373" s="54"/>
      <c r="SI373" s="54"/>
      <c r="SJ373" s="54"/>
      <c r="SK373" s="54"/>
      <c r="SL373" s="54"/>
      <c r="SM373" s="54"/>
      <c r="SN373" s="54"/>
      <c r="SO373" s="54"/>
      <c r="SP373" s="54"/>
      <c r="SQ373" s="54"/>
      <c r="SR373" s="54"/>
      <c r="SS373" s="54"/>
      <c r="ST373" s="54"/>
      <c r="SU373" s="54"/>
      <c r="SV373" s="54"/>
      <c r="SW373" s="54"/>
      <c r="SX373" s="54"/>
      <c r="SY373" s="54"/>
      <c r="SZ373" s="54"/>
      <c r="TA373" s="54"/>
      <c r="TB373" s="54"/>
      <c r="TC373" s="54"/>
      <c r="TD373" s="54"/>
      <c r="TE373" s="54"/>
      <c r="TF373" s="54"/>
      <c r="TG373" s="54"/>
      <c r="TH373" s="54"/>
      <c r="TI373" s="54"/>
      <c r="TJ373" s="54"/>
      <c r="TK373" s="54"/>
      <c r="TL373" s="54"/>
      <c r="TM373" s="54"/>
      <c r="TN373" s="54"/>
      <c r="TO373" s="54"/>
      <c r="TP373" s="54"/>
      <c r="TQ373" s="54"/>
      <c r="TR373" s="54"/>
      <c r="TS373" s="54"/>
      <c r="TT373" s="54"/>
      <c r="TU373" s="54"/>
      <c r="TV373" s="54"/>
      <c r="TW373" s="54"/>
      <c r="TX373" s="54"/>
      <c r="TY373" s="54"/>
      <c r="TZ373" s="54"/>
      <c r="UA373" s="54"/>
      <c r="UB373" s="54"/>
      <c r="UC373" s="54"/>
      <c r="UD373" s="54"/>
      <c r="UE373" s="54"/>
      <c r="UF373" s="54"/>
      <c r="UG373" s="54"/>
      <c r="UH373" s="54"/>
      <c r="UI373" s="54"/>
      <c r="UJ373" s="54"/>
      <c r="UK373" s="54"/>
      <c r="UL373" s="54"/>
      <c r="UM373" s="54"/>
      <c r="UN373" s="54"/>
      <c r="UO373" s="54"/>
      <c r="UP373" s="54"/>
      <c r="UQ373" s="54"/>
      <c r="UR373" s="54"/>
      <c r="US373" s="54"/>
      <c r="UT373" s="54"/>
      <c r="UU373" s="54"/>
      <c r="UV373" s="54"/>
      <c r="UW373" s="54"/>
      <c r="UX373" s="54"/>
      <c r="UY373" s="54"/>
      <c r="UZ373" s="54"/>
      <c r="VA373" s="54"/>
      <c r="VB373" s="54"/>
      <c r="VC373" s="54"/>
      <c r="VD373" s="54"/>
      <c r="VE373" s="54"/>
      <c r="VF373" s="54"/>
      <c r="VG373" s="54"/>
      <c r="VH373" s="54"/>
      <c r="VI373" s="54"/>
      <c r="VJ373" s="54"/>
      <c r="VK373" s="54"/>
      <c r="VL373" s="54"/>
      <c r="VM373" s="54"/>
      <c r="VN373" s="54"/>
      <c r="VO373" s="54"/>
      <c r="VP373" s="54"/>
      <c r="VQ373" s="54"/>
      <c r="VR373" s="54"/>
      <c r="VS373" s="54"/>
      <c r="VT373" s="54"/>
      <c r="VU373" s="54"/>
      <c r="VV373" s="54"/>
      <c r="VW373" s="54"/>
      <c r="VX373" s="54"/>
      <c r="VY373" s="54"/>
      <c r="VZ373" s="54"/>
      <c r="WA373" s="54"/>
      <c r="WB373" s="54"/>
      <c r="WC373" s="54"/>
      <c r="WD373" s="54"/>
      <c r="WE373" s="54"/>
      <c r="WF373" s="54"/>
      <c r="WG373" s="54"/>
      <c r="WH373" s="54"/>
      <c r="WI373" s="54"/>
      <c r="WJ373" s="54"/>
      <c r="WK373" s="54"/>
      <c r="WL373" s="54"/>
      <c r="WM373" s="54"/>
      <c r="WN373" s="54"/>
      <c r="WO373" s="54"/>
      <c r="WP373" s="54"/>
      <c r="WQ373" s="54"/>
      <c r="WR373" s="54"/>
      <c r="WS373" s="54"/>
      <c r="WT373" s="54"/>
      <c r="WU373" s="54"/>
      <c r="WV373" s="54"/>
      <c r="WW373" s="54"/>
      <c r="WX373" s="54"/>
      <c r="WY373" s="54"/>
      <c r="WZ373" s="54"/>
      <c r="XA373" s="54"/>
      <c r="XB373" s="54"/>
      <c r="XC373" s="54"/>
      <c r="XD373" s="54"/>
      <c r="XE373" s="54"/>
      <c r="XF373" s="54"/>
      <c r="XG373" s="54"/>
      <c r="XH373" s="54"/>
      <c r="XI373" s="54"/>
      <c r="XJ373" s="54"/>
      <c r="XK373" s="54"/>
      <c r="XL373" s="54"/>
      <c r="XM373" s="54"/>
      <c r="XN373" s="54"/>
      <c r="XO373" s="54"/>
      <c r="XP373" s="54"/>
      <c r="XQ373" s="54"/>
      <c r="XR373" s="54"/>
      <c r="XS373" s="54"/>
      <c r="XT373" s="54"/>
      <c r="XU373" s="54"/>
      <c r="XV373" s="54"/>
      <c r="XW373" s="54"/>
      <c r="XX373" s="54"/>
      <c r="XY373" s="54"/>
      <c r="XZ373" s="54"/>
      <c r="YA373" s="54"/>
      <c r="YB373" s="54"/>
      <c r="YC373" s="54"/>
      <c r="YD373" s="54"/>
      <c r="YE373" s="54"/>
      <c r="YF373" s="54"/>
      <c r="YG373" s="54"/>
      <c r="YH373" s="54"/>
      <c r="YI373" s="54"/>
      <c r="YJ373" s="54"/>
      <c r="YK373" s="54"/>
      <c r="YL373" s="54"/>
      <c r="YM373" s="54"/>
      <c r="YN373" s="54"/>
      <c r="YO373" s="54"/>
      <c r="YP373" s="54"/>
      <c r="YQ373" s="54"/>
      <c r="YR373" s="54"/>
      <c r="YS373" s="54"/>
      <c r="YT373" s="54"/>
      <c r="YU373" s="54"/>
      <c r="YV373" s="54"/>
      <c r="YW373" s="54"/>
      <c r="YX373" s="54"/>
      <c r="YY373" s="54"/>
      <c r="YZ373" s="54"/>
      <c r="ZA373" s="54"/>
      <c r="ZB373" s="54"/>
      <c r="ZC373" s="54"/>
      <c r="ZD373" s="54"/>
      <c r="ZE373" s="54"/>
      <c r="ZF373" s="54"/>
      <c r="ZG373" s="54"/>
      <c r="ZH373" s="54"/>
      <c r="ZI373" s="54"/>
      <c r="ZJ373" s="54"/>
      <c r="ZK373" s="54"/>
      <c r="ZL373" s="54"/>
      <c r="ZM373" s="54"/>
      <c r="ZN373" s="54"/>
      <c r="ZO373" s="54"/>
      <c r="ZP373" s="54"/>
      <c r="ZQ373" s="54"/>
      <c r="ZR373" s="54"/>
      <c r="ZS373" s="54"/>
      <c r="ZT373" s="54"/>
      <c r="ZU373" s="54"/>
      <c r="ZV373" s="54"/>
      <c r="ZW373" s="54"/>
      <c r="ZX373" s="54"/>
      <c r="ZY373" s="54"/>
      <c r="ZZ373" s="54"/>
    </row>
    <row r="374" spans="1:702" x14ac:dyDescent="0.2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  <c r="AB374" s="54"/>
      <c r="AC374" s="54"/>
      <c r="AD374" s="54"/>
      <c r="AE374" s="54"/>
      <c r="AF374" s="54"/>
      <c r="AG374" s="54"/>
      <c r="AH374" s="54"/>
      <c r="AI374" s="54"/>
      <c r="AJ374" s="54"/>
      <c r="AK374" s="54"/>
      <c r="AL374" s="54"/>
      <c r="AM374" s="54"/>
      <c r="AN374" s="54"/>
      <c r="AO374" s="54"/>
      <c r="AP374" s="54"/>
      <c r="AQ374" s="54"/>
      <c r="AR374" s="54"/>
      <c r="AS374" s="54"/>
      <c r="AT374" s="54"/>
      <c r="AU374" s="54"/>
      <c r="AV374" s="54"/>
      <c r="AW374" s="54"/>
      <c r="AX374" s="54"/>
      <c r="AY374" s="54"/>
      <c r="AZ374" s="54"/>
      <c r="BA374" s="54"/>
      <c r="BB374" s="54"/>
      <c r="BC374" s="54"/>
      <c r="BD374" s="54"/>
      <c r="BE374" s="54"/>
      <c r="BF374" s="54"/>
      <c r="BG374" s="54"/>
      <c r="BH374" s="54"/>
      <c r="BI374" s="54"/>
      <c r="BJ374" s="54"/>
      <c r="BK374" s="54"/>
      <c r="BL374" s="54"/>
      <c r="BM374" s="54"/>
      <c r="BN374" s="54"/>
      <c r="BO374" s="54"/>
      <c r="BP374" s="54"/>
      <c r="BQ374" s="54"/>
      <c r="BR374" s="54"/>
      <c r="BS374" s="54"/>
      <c r="BT374" s="54"/>
      <c r="BU374" s="54"/>
      <c r="BV374" s="54"/>
      <c r="BW374" s="54"/>
      <c r="BX374" s="54"/>
      <c r="BY374" s="54"/>
      <c r="BZ374" s="54"/>
      <c r="CA374" s="54"/>
      <c r="CB374" s="54"/>
      <c r="CC374" s="54"/>
      <c r="CD374" s="54"/>
      <c r="CE374" s="54"/>
      <c r="CF374" s="54"/>
      <c r="CG374" s="54"/>
      <c r="CH374" s="54"/>
      <c r="CI374" s="54"/>
      <c r="CJ374" s="54"/>
      <c r="CK374" s="54"/>
      <c r="CL374" s="54"/>
      <c r="CM374" s="54"/>
      <c r="CN374" s="54"/>
      <c r="CO374" s="54"/>
      <c r="CP374" s="54"/>
      <c r="CQ374" s="54"/>
      <c r="CR374" s="54"/>
      <c r="CS374" s="54"/>
      <c r="CT374" s="54"/>
      <c r="CU374" s="54"/>
      <c r="CV374" s="54"/>
      <c r="CW374" s="54"/>
      <c r="CX374" s="54"/>
      <c r="CY374" s="54"/>
      <c r="CZ374" s="54"/>
      <c r="DA374" s="54"/>
      <c r="DB374" s="54"/>
      <c r="DC374" s="54"/>
      <c r="DD374" s="54"/>
      <c r="DE374" s="54"/>
      <c r="DF374" s="54"/>
      <c r="DG374" s="54"/>
      <c r="DH374" s="54"/>
      <c r="DI374" s="54"/>
      <c r="DJ374" s="54"/>
      <c r="DK374" s="54"/>
      <c r="DL374" s="54"/>
      <c r="DM374" s="54"/>
      <c r="DN374" s="54"/>
      <c r="DO374" s="54"/>
      <c r="DP374" s="54"/>
      <c r="DQ374" s="54"/>
      <c r="DR374" s="54"/>
      <c r="DS374" s="54"/>
      <c r="DT374" s="54"/>
      <c r="DU374" s="54"/>
      <c r="DV374" s="54"/>
      <c r="DW374" s="54"/>
      <c r="DX374" s="54"/>
      <c r="DY374" s="54"/>
      <c r="DZ374" s="54"/>
      <c r="EA374" s="54"/>
      <c r="EB374" s="54"/>
      <c r="EC374" s="54"/>
      <c r="ED374" s="54"/>
      <c r="EE374" s="54"/>
      <c r="EF374" s="54"/>
      <c r="EG374" s="54"/>
      <c r="EH374" s="54"/>
      <c r="EI374" s="54"/>
      <c r="EJ374" s="54"/>
      <c r="EK374" s="54"/>
      <c r="EL374" s="54"/>
      <c r="EM374" s="54"/>
      <c r="EN374" s="54"/>
      <c r="EO374" s="54"/>
      <c r="EP374" s="54"/>
      <c r="EQ374" s="54"/>
      <c r="ER374" s="54"/>
      <c r="ES374" s="54"/>
      <c r="ET374" s="54"/>
      <c r="EU374" s="54"/>
      <c r="EV374" s="54"/>
      <c r="EW374" s="54"/>
      <c r="EX374" s="54"/>
      <c r="EY374" s="54"/>
      <c r="EZ374" s="54"/>
      <c r="FA374" s="54"/>
      <c r="FB374" s="54"/>
      <c r="FC374" s="54"/>
      <c r="FD374" s="54"/>
      <c r="FE374" s="54"/>
      <c r="FF374" s="54"/>
      <c r="FG374" s="54"/>
      <c r="FH374" s="54"/>
      <c r="FI374" s="54"/>
      <c r="FJ374" s="54"/>
      <c r="FK374" s="54"/>
      <c r="FL374" s="54"/>
      <c r="FM374" s="54"/>
      <c r="FN374" s="54"/>
      <c r="FO374" s="54"/>
      <c r="FP374" s="54"/>
      <c r="FQ374" s="54"/>
      <c r="FR374" s="54"/>
      <c r="FS374" s="54"/>
      <c r="FT374" s="54"/>
      <c r="FU374" s="54"/>
      <c r="FV374" s="54"/>
      <c r="FW374" s="54"/>
      <c r="FX374" s="54"/>
      <c r="FY374" s="54"/>
      <c r="FZ374" s="54"/>
      <c r="GA374" s="54"/>
      <c r="GB374" s="54"/>
      <c r="GC374" s="54"/>
      <c r="GD374" s="54"/>
      <c r="GE374" s="54"/>
      <c r="GF374" s="54"/>
      <c r="GG374" s="54"/>
      <c r="GH374" s="54"/>
      <c r="GI374" s="54"/>
      <c r="GJ374" s="54"/>
      <c r="GK374" s="54"/>
      <c r="GL374" s="54"/>
      <c r="GM374" s="54"/>
      <c r="GN374" s="54"/>
      <c r="GO374" s="54"/>
      <c r="GP374" s="54"/>
      <c r="GQ374" s="54"/>
      <c r="GR374" s="54"/>
      <c r="GS374" s="54"/>
      <c r="GT374" s="54"/>
      <c r="GU374" s="54"/>
      <c r="GV374" s="54"/>
      <c r="GW374" s="54"/>
      <c r="GX374" s="54"/>
      <c r="GY374" s="54"/>
      <c r="GZ374" s="54"/>
      <c r="HA374" s="54"/>
      <c r="HB374" s="54"/>
      <c r="HC374" s="54"/>
      <c r="HD374" s="54"/>
      <c r="HE374" s="54"/>
      <c r="HF374" s="54"/>
      <c r="HG374" s="54"/>
      <c r="HH374" s="54"/>
      <c r="HI374" s="54"/>
      <c r="HJ374" s="54"/>
      <c r="HK374" s="54"/>
      <c r="HL374" s="54"/>
      <c r="HM374" s="54"/>
      <c r="HN374" s="54"/>
      <c r="HO374" s="54"/>
      <c r="HP374" s="54"/>
      <c r="HQ374" s="54"/>
      <c r="HR374" s="54"/>
      <c r="HS374" s="54"/>
      <c r="HT374" s="54"/>
      <c r="HU374" s="54"/>
      <c r="HV374" s="54"/>
      <c r="HW374" s="54"/>
      <c r="HX374" s="54"/>
      <c r="HY374" s="54"/>
      <c r="HZ374" s="54"/>
      <c r="IA374" s="54"/>
      <c r="IB374" s="54"/>
      <c r="IC374" s="54"/>
      <c r="ID374" s="54"/>
      <c r="IE374" s="54"/>
      <c r="IF374" s="54"/>
      <c r="IG374" s="54"/>
      <c r="IH374" s="54"/>
      <c r="II374" s="54"/>
      <c r="IJ374" s="54"/>
      <c r="IK374" s="54"/>
      <c r="IL374" s="54"/>
      <c r="IM374" s="54"/>
      <c r="IN374" s="54"/>
      <c r="IO374" s="54"/>
      <c r="IP374" s="54"/>
      <c r="IQ374" s="54"/>
      <c r="IR374" s="54"/>
      <c r="IS374" s="54"/>
      <c r="IT374" s="54"/>
      <c r="IU374" s="54"/>
      <c r="IV374" s="54"/>
      <c r="IW374" s="54"/>
      <c r="IX374" s="54"/>
      <c r="IY374" s="54"/>
      <c r="IZ374" s="54"/>
      <c r="JA374" s="54"/>
      <c r="JB374" s="54"/>
      <c r="JC374" s="54"/>
      <c r="JD374" s="54"/>
      <c r="JE374" s="54"/>
      <c r="JF374" s="54"/>
      <c r="JG374" s="54"/>
      <c r="JH374" s="54"/>
      <c r="JI374" s="54"/>
      <c r="JJ374" s="54"/>
      <c r="JK374" s="54"/>
      <c r="JL374" s="54"/>
      <c r="JM374" s="54"/>
      <c r="JN374" s="54"/>
      <c r="JO374" s="54"/>
      <c r="JP374" s="54"/>
      <c r="JQ374" s="54"/>
      <c r="JR374" s="54"/>
      <c r="JS374" s="54"/>
      <c r="JT374" s="54"/>
      <c r="JU374" s="54"/>
      <c r="JV374" s="54"/>
      <c r="JW374" s="54"/>
      <c r="JX374" s="54"/>
      <c r="JY374" s="54"/>
      <c r="JZ374" s="54"/>
      <c r="KA374" s="54"/>
      <c r="KB374" s="54"/>
      <c r="KC374" s="54"/>
      <c r="KD374" s="54"/>
      <c r="KE374" s="54"/>
      <c r="KF374" s="54"/>
      <c r="KG374" s="54"/>
      <c r="KH374" s="54"/>
      <c r="KI374" s="54"/>
      <c r="KJ374" s="54"/>
      <c r="KK374" s="54"/>
      <c r="KL374" s="54"/>
      <c r="KM374" s="54"/>
      <c r="KN374" s="54"/>
      <c r="KO374" s="54"/>
      <c r="KP374" s="54"/>
      <c r="KQ374" s="54"/>
      <c r="KR374" s="54"/>
      <c r="KS374" s="54"/>
      <c r="KT374" s="54"/>
      <c r="KU374" s="54"/>
      <c r="KV374" s="54"/>
      <c r="KW374" s="54"/>
      <c r="KX374" s="54"/>
      <c r="KY374" s="54"/>
      <c r="KZ374" s="54"/>
      <c r="LA374" s="54"/>
      <c r="LB374" s="54"/>
      <c r="LC374" s="54"/>
      <c r="LD374" s="54"/>
      <c r="LE374" s="54"/>
      <c r="LF374" s="54"/>
      <c r="LG374" s="54"/>
      <c r="LH374" s="54"/>
      <c r="LI374" s="54"/>
      <c r="LJ374" s="54"/>
      <c r="LK374" s="54"/>
      <c r="LL374" s="54"/>
      <c r="LM374" s="54"/>
      <c r="LN374" s="54"/>
      <c r="LO374" s="54"/>
      <c r="LP374" s="54"/>
      <c r="LQ374" s="54"/>
      <c r="LR374" s="54"/>
      <c r="LS374" s="54"/>
      <c r="LT374" s="54"/>
      <c r="LU374" s="54"/>
      <c r="LV374" s="54"/>
      <c r="LW374" s="54"/>
      <c r="LX374" s="54"/>
      <c r="LY374" s="54"/>
      <c r="LZ374" s="54"/>
      <c r="MA374" s="54"/>
      <c r="MB374" s="54"/>
      <c r="MC374" s="54"/>
      <c r="MD374" s="54"/>
      <c r="ME374" s="54"/>
      <c r="MF374" s="54"/>
      <c r="MG374" s="54"/>
      <c r="MH374" s="54"/>
      <c r="MI374" s="54"/>
      <c r="MJ374" s="54"/>
      <c r="MK374" s="54"/>
      <c r="ML374" s="54"/>
      <c r="MM374" s="54"/>
      <c r="MN374" s="54"/>
      <c r="MO374" s="54"/>
      <c r="MP374" s="54"/>
      <c r="MQ374" s="54"/>
      <c r="MR374" s="54"/>
      <c r="MS374" s="54"/>
      <c r="MT374" s="54"/>
      <c r="MU374" s="54"/>
      <c r="MV374" s="54"/>
      <c r="MW374" s="54"/>
      <c r="MX374" s="54"/>
      <c r="MY374" s="54"/>
      <c r="MZ374" s="54"/>
      <c r="NA374" s="54"/>
      <c r="NB374" s="54"/>
      <c r="NC374" s="54"/>
      <c r="ND374" s="54"/>
      <c r="NE374" s="54"/>
      <c r="NF374" s="54"/>
      <c r="NG374" s="54"/>
      <c r="NH374" s="54"/>
      <c r="NI374" s="54"/>
      <c r="NJ374" s="54"/>
      <c r="NK374" s="54"/>
      <c r="NL374" s="54"/>
      <c r="NM374" s="54"/>
      <c r="NN374" s="54"/>
      <c r="NO374" s="54"/>
      <c r="NP374" s="54"/>
      <c r="NQ374" s="54"/>
      <c r="NR374" s="54"/>
      <c r="NS374" s="54"/>
      <c r="NT374" s="54"/>
      <c r="NU374" s="54"/>
      <c r="NV374" s="54"/>
      <c r="NW374" s="54"/>
      <c r="NX374" s="54"/>
      <c r="NY374" s="54"/>
      <c r="NZ374" s="54"/>
      <c r="OA374" s="54"/>
      <c r="OB374" s="54"/>
      <c r="OC374" s="54"/>
      <c r="OD374" s="54"/>
      <c r="OE374" s="54"/>
      <c r="OF374" s="54"/>
      <c r="OG374" s="54"/>
      <c r="OH374" s="54"/>
      <c r="OI374" s="54"/>
      <c r="OJ374" s="54"/>
      <c r="OK374" s="54"/>
      <c r="OL374" s="54"/>
      <c r="OM374" s="54"/>
      <c r="ON374" s="54"/>
      <c r="OO374" s="54"/>
      <c r="OP374" s="54"/>
      <c r="OQ374" s="54"/>
      <c r="OR374" s="54"/>
      <c r="OS374" s="54"/>
      <c r="OT374" s="54"/>
      <c r="OU374" s="54"/>
      <c r="OV374" s="54"/>
      <c r="OW374" s="54"/>
      <c r="OX374" s="54"/>
      <c r="OY374" s="54"/>
      <c r="OZ374" s="54"/>
      <c r="PA374" s="54"/>
      <c r="PB374" s="54"/>
      <c r="PC374" s="54"/>
      <c r="PD374" s="54"/>
      <c r="PE374" s="54"/>
      <c r="PF374" s="54"/>
      <c r="PG374" s="54"/>
      <c r="PH374" s="54"/>
      <c r="PI374" s="54"/>
      <c r="PJ374" s="54"/>
      <c r="PK374" s="54"/>
      <c r="PL374" s="54"/>
      <c r="PM374" s="54"/>
      <c r="PN374" s="54"/>
      <c r="PO374" s="54"/>
      <c r="PP374" s="54"/>
      <c r="PQ374" s="54"/>
      <c r="PR374" s="54"/>
      <c r="PS374" s="54"/>
      <c r="PT374" s="54"/>
      <c r="PU374" s="54"/>
      <c r="PV374" s="54"/>
      <c r="PW374" s="54"/>
      <c r="PX374" s="54"/>
      <c r="PY374" s="54"/>
      <c r="PZ374" s="54"/>
      <c r="QA374" s="54"/>
      <c r="QB374" s="54"/>
      <c r="QC374" s="54"/>
      <c r="QD374" s="54"/>
      <c r="QE374" s="54"/>
      <c r="QF374" s="54"/>
      <c r="QG374" s="54"/>
      <c r="QH374" s="54"/>
      <c r="QI374" s="54"/>
      <c r="QJ374" s="54"/>
      <c r="QK374" s="54"/>
      <c r="QL374" s="54"/>
      <c r="QM374" s="54"/>
      <c r="QN374" s="54"/>
      <c r="QO374" s="54"/>
      <c r="QP374" s="54"/>
      <c r="QQ374" s="54"/>
      <c r="QR374" s="54"/>
      <c r="QS374" s="54"/>
      <c r="QT374" s="54"/>
      <c r="QU374" s="54"/>
      <c r="QV374" s="54"/>
      <c r="QW374" s="54"/>
      <c r="QX374" s="54"/>
      <c r="QY374" s="54"/>
      <c r="QZ374" s="54"/>
      <c r="RA374" s="54"/>
      <c r="RB374" s="54"/>
      <c r="RC374" s="54"/>
      <c r="RD374" s="54"/>
      <c r="RE374" s="54"/>
      <c r="RF374" s="54"/>
      <c r="RG374" s="54"/>
      <c r="RH374" s="54"/>
      <c r="RI374" s="54"/>
      <c r="RJ374" s="54"/>
      <c r="RK374" s="54"/>
      <c r="RL374" s="54"/>
      <c r="RM374" s="54"/>
      <c r="RN374" s="54"/>
      <c r="RO374" s="54"/>
      <c r="RP374" s="54"/>
      <c r="RQ374" s="54"/>
      <c r="RR374" s="54"/>
      <c r="RS374" s="54"/>
      <c r="RT374" s="54"/>
      <c r="RU374" s="54"/>
      <c r="RV374" s="54"/>
      <c r="RW374" s="54"/>
      <c r="RX374" s="54"/>
      <c r="RY374" s="54"/>
      <c r="RZ374" s="54"/>
      <c r="SA374" s="54"/>
      <c r="SB374" s="54"/>
      <c r="SC374" s="54"/>
      <c r="SD374" s="54"/>
      <c r="SE374" s="54"/>
      <c r="SF374" s="54"/>
      <c r="SG374" s="54"/>
      <c r="SH374" s="54"/>
      <c r="SI374" s="54"/>
      <c r="SJ374" s="54"/>
      <c r="SK374" s="54"/>
      <c r="SL374" s="54"/>
      <c r="SM374" s="54"/>
      <c r="SN374" s="54"/>
      <c r="SO374" s="54"/>
      <c r="SP374" s="54"/>
      <c r="SQ374" s="54"/>
      <c r="SR374" s="54"/>
      <c r="SS374" s="54"/>
      <c r="ST374" s="54"/>
      <c r="SU374" s="54"/>
      <c r="SV374" s="54"/>
      <c r="SW374" s="54"/>
      <c r="SX374" s="54"/>
      <c r="SY374" s="54"/>
      <c r="SZ374" s="54"/>
      <c r="TA374" s="54"/>
      <c r="TB374" s="54"/>
      <c r="TC374" s="54"/>
      <c r="TD374" s="54"/>
      <c r="TE374" s="54"/>
      <c r="TF374" s="54"/>
      <c r="TG374" s="54"/>
      <c r="TH374" s="54"/>
      <c r="TI374" s="54"/>
      <c r="TJ374" s="54"/>
      <c r="TK374" s="54"/>
      <c r="TL374" s="54"/>
      <c r="TM374" s="54"/>
      <c r="TN374" s="54"/>
      <c r="TO374" s="54"/>
      <c r="TP374" s="54"/>
      <c r="TQ374" s="54"/>
      <c r="TR374" s="54"/>
      <c r="TS374" s="54"/>
      <c r="TT374" s="54"/>
      <c r="TU374" s="54"/>
      <c r="TV374" s="54"/>
      <c r="TW374" s="54"/>
      <c r="TX374" s="54"/>
      <c r="TY374" s="54"/>
      <c r="TZ374" s="54"/>
      <c r="UA374" s="54"/>
      <c r="UB374" s="54"/>
      <c r="UC374" s="54"/>
      <c r="UD374" s="54"/>
      <c r="UE374" s="54"/>
      <c r="UF374" s="54"/>
      <c r="UG374" s="54"/>
      <c r="UH374" s="54"/>
      <c r="UI374" s="54"/>
      <c r="UJ374" s="54"/>
      <c r="UK374" s="54"/>
      <c r="UL374" s="54"/>
      <c r="UM374" s="54"/>
      <c r="UN374" s="54"/>
      <c r="UO374" s="54"/>
      <c r="UP374" s="54"/>
      <c r="UQ374" s="54"/>
      <c r="UR374" s="54"/>
      <c r="US374" s="54"/>
      <c r="UT374" s="54"/>
      <c r="UU374" s="54"/>
      <c r="UV374" s="54"/>
      <c r="UW374" s="54"/>
      <c r="UX374" s="54"/>
      <c r="UY374" s="54"/>
      <c r="UZ374" s="54"/>
      <c r="VA374" s="54"/>
      <c r="VB374" s="54"/>
      <c r="VC374" s="54"/>
      <c r="VD374" s="54"/>
      <c r="VE374" s="54"/>
      <c r="VF374" s="54"/>
      <c r="VG374" s="54"/>
      <c r="VH374" s="54"/>
      <c r="VI374" s="54"/>
      <c r="VJ374" s="54"/>
      <c r="VK374" s="54"/>
      <c r="VL374" s="54"/>
      <c r="VM374" s="54"/>
      <c r="VN374" s="54"/>
      <c r="VO374" s="54"/>
      <c r="VP374" s="54"/>
      <c r="VQ374" s="54"/>
      <c r="VR374" s="54"/>
      <c r="VS374" s="54"/>
      <c r="VT374" s="54"/>
      <c r="VU374" s="54"/>
      <c r="VV374" s="54"/>
      <c r="VW374" s="54"/>
      <c r="VX374" s="54"/>
      <c r="VY374" s="54"/>
      <c r="VZ374" s="54"/>
      <c r="WA374" s="54"/>
      <c r="WB374" s="54"/>
      <c r="WC374" s="54"/>
      <c r="WD374" s="54"/>
      <c r="WE374" s="54"/>
      <c r="WF374" s="54"/>
      <c r="WG374" s="54"/>
      <c r="WH374" s="54"/>
      <c r="WI374" s="54"/>
      <c r="WJ374" s="54"/>
      <c r="WK374" s="54"/>
      <c r="WL374" s="54"/>
      <c r="WM374" s="54"/>
      <c r="WN374" s="54"/>
      <c r="WO374" s="54"/>
      <c r="WP374" s="54"/>
      <c r="WQ374" s="54"/>
      <c r="WR374" s="54"/>
      <c r="WS374" s="54"/>
      <c r="WT374" s="54"/>
      <c r="WU374" s="54"/>
      <c r="WV374" s="54"/>
      <c r="WW374" s="54"/>
      <c r="WX374" s="54"/>
      <c r="WY374" s="54"/>
      <c r="WZ374" s="54"/>
      <c r="XA374" s="54"/>
      <c r="XB374" s="54"/>
      <c r="XC374" s="54"/>
      <c r="XD374" s="54"/>
      <c r="XE374" s="54"/>
      <c r="XF374" s="54"/>
      <c r="XG374" s="54"/>
      <c r="XH374" s="54"/>
      <c r="XI374" s="54"/>
      <c r="XJ374" s="54"/>
      <c r="XK374" s="54"/>
      <c r="XL374" s="54"/>
      <c r="XM374" s="54"/>
      <c r="XN374" s="54"/>
      <c r="XO374" s="54"/>
      <c r="XP374" s="54"/>
      <c r="XQ374" s="54"/>
      <c r="XR374" s="54"/>
      <c r="XS374" s="54"/>
      <c r="XT374" s="54"/>
      <c r="XU374" s="54"/>
      <c r="XV374" s="54"/>
      <c r="XW374" s="54"/>
      <c r="XX374" s="54"/>
      <c r="XY374" s="54"/>
      <c r="XZ374" s="54"/>
      <c r="YA374" s="54"/>
      <c r="YB374" s="54"/>
      <c r="YC374" s="54"/>
      <c r="YD374" s="54"/>
      <c r="YE374" s="54"/>
      <c r="YF374" s="54"/>
      <c r="YG374" s="54"/>
      <c r="YH374" s="54"/>
      <c r="YI374" s="54"/>
      <c r="YJ374" s="54"/>
      <c r="YK374" s="54"/>
      <c r="YL374" s="54"/>
      <c r="YM374" s="54"/>
      <c r="YN374" s="54"/>
      <c r="YO374" s="54"/>
      <c r="YP374" s="54"/>
      <c r="YQ374" s="54"/>
      <c r="YR374" s="54"/>
      <c r="YS374" s="54"/>
      <c r="YT374" s="54"/>
      <c r="YU374" s="54"/>
      <c r="YV374" s="54"/>
      <c r="YW374" s="54"/>
      <c r="YX374" s="54"/>
      <c r="YY374" s="54"/>
      <c r="YZ374" s="54"/>
      <c r="ZA374" s="54"/>
      <c r="ZB374" s="54"/>
      <c r="ZC374" s="54"/>
      <c r="ZD374" s="54"/>
      <c r="ZE374" s="54"/>
      <c r="ZF374" s="54"/>
      <c r="ZG374" s="54"/>
      <c r="ZH374" s="54"/>
      <c r="ZI374" s="54"/>
      <c r="ZJ374" s="54"/>
      <c r="ZK374" s="54"/>
      <c r="ZL374" s="54"/>
      <c r="ZM374" s="54"/>
      <c r="ZN374" s="54"/>
      <c r="ZO374" s="54"/>
      <c r="ZP374" s="54"/>
      <c r="ZQ374" s="54"/>
      <c r="ZR374" s="54"/>
      <c r="ZS374" s="54"/>
      <c r="ZT374" s="54"/>
      <c r="ZU374" s="54"/>
      <c r="ZV374" s="54"/>
      <c r="ZW374" s="54"/>
      <c r="ZX374" s="54"/>
      <c r="ZY374" s="54"/>
      <c r="ZZ374" s="54"/>
    </row>
    <row r="375" spans="1:702" x14ac:dyDescent="0.2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/>
      <c r="AK375" s="54"/>
      <c r="AL375" s="54"/>
      <c r="AM375" s="54"/>
      <c r="AN375" s="54"/>
      <c r="AO375" s="54"/>
      <c r="AP375" s="54"/>
      <c r="AQ375" s="54"/>
      <c r="AR375" s="54"/>
      <c r="AS375" s="54"/>
      <c r="AT375" s="54"/>
      <c r="AU375" s="54"/>
      <c r="AV375" s="54"/>
      <c r="AW375" s="54"/>
      <c r="AX375" s="54"/>
      <c r="AY375" s="54"/>
      <c r="AZ375" s="54"/>
      <c r="BA375" s="54"/>
      <c r="BB375" s="54"/>
      <c r="BC375" s="54"/>
      <c r="BD375" s="54"/>
      <c r="BE375" s="54"/>
      <c r="BF375" s="54"/>
      <c r="BG375" s="54"/>
      <c r="BH375" s="54"/>
      <c r="BI375" s="54"/>
      <c r="BJ375" s="54"/>
      <c r="BK375" s="54"/>
      <c r="BL375" s="54"/>
      <c r="BM375" s="54"/>
      <c r="BN375" s="54"/>
      <c r="BO375" s="54"/>
      <c r="BP375" s="54"/>
      <c r="BQ375" s="54"/>
      <c r="BR375" s="54"/>
      <c r="BS375" s="54"/>
      <c r="BT375" s="54"/>
      <c r="BU375" s="54"/>
      <c r="BV375" s="54"/>
      <c r="BW375" s="54"/>
      <c r="BX375" s="54"/>
      <c r="BY375" s="54"/>
      <c r="BZ375" s="54"/>
      <c r="CA375" s="54"/>
      <c r="CB375" s="54"/>
      <c r="CC375" s="54"/>
      <c r="CD375" s="54"/>
      <c r="CE375" s="54"/>
      <c r="CF375" s="54"/>
      <c r="CG375" s="54"/>
      <c r="CH375" s="54"/>
      <c r="CI375" s="54"/>
      <c r="CJ375" s="54"/>
      <c r="CK375" s="54"/>
      <c r="CL375" s="54"/>
      <c r="CM375" s="54"/>
      <c r="CN375" s="54"/>
      <c r="CO375" s="54"/>
      <c r="CP375" s="54"/>
      <c r="CQ375" s="54"/>
      <c r="CR375" s="54"/>
      <c r="CS375" s="54"/>
      <c r="CT375" s="54"/>
      <c r="CU375" s="54"/>
      <c r="CV375" s="54"/>
      <c r="CW375" s="54"/>
      <c r="CX375" s="54"/>
      <c r="CY375" s="54"/>
      <c r="CZ375" s="54"/>
      <c r="DA375" s="54"/>
      <c r="DB375" s="54"/>
      <c r="DC375" s="54"/>
      <c r="DD375" s="54"/>
      <c r="DE375" s="54"/>
      <c r="DF375" s="54"/>
      <c r="DG375" s="54"/>
      <c r="DH375" s="54"/>
      <c r="DI375" s="54"/>
      <c r="DJ375" s="54"/>
      <c r="DK375" s="54"/>
      <c r="DL375" s="54"/>
      <c r="DM375" s="54"/>
      <c r="DN375" s="54"/>
      <c r="DO375" s="54"/>
      <c r="DP375" s="54"/>
      <c r="DQ375" s="54"/>
      <c r="DR375" s="54"/>
      <c r="DS375" s="54"/>
      <c r="DT375" s="54"/>
      <c r="DU375" s="54"/>
      <c r="DV375" s="54"/>
      <c r="DW375" s="54"/>
      <c r="DX375" s="54"/>
      <c r="DY375" s="54"/>
      <c r="DZ375" s="54"/>
      <c r="EA375" s="54"/>
      <c r="EB375" s="54"/>
      <c r="EC375" s="54"/>
      <c r="ED375" s="54"/>
      <c r="EE375" s="54"/>
      <c r="EF375" s="54"/>
      <c r="EG375" s="54"/>
      <c r="EH375" s="54"/>
      <c r="EI375" s="54"/>
      <c r="EJ375" s="54"/>
      <c r="EK375" s="54"/>
      <c r="EL375" s="54"/>
      <c r="EM375" s="54"/>
      <c r="EN375" s="54"/>
      <c r="EO375" s="54"/>
      <c r="EP375" s="54"/>
      <c r="EQ375" s="54"/>
      <c r="ER375" s="54"/>
      <c r="ES375" s="54"/>
      <c r="ET375" s="54"/>
      <c r="EU375" s="54"/>
      <c r="EV375" s="54"/>
      <c r="EW375" s="54"/>
      <c r="EX375" s="54"/>
      <c r="EY375" s="54"/>
      <c r="EZ375" s="54"/>
      <c r="FA375" s="54"/>
      <c r="FB375" s="54"/>
      <c r="FC375" s="54"/>
      <c r="FD375" s="54"/>
      <c r="FE375" s="54"/>
      <c r="FF375" s="54"/>
      <c r="FG375" s="54"/>
      <c r="FH375" s="54"/>
      <c r="FI375" s="54"/>
      <c r="FJ375" s="54"/>
      <c r="FK375" s="54"/>
      <c r="FL375" s="54"/>
      <c r="FM375" s="54"/>
      <c r="FN375" s="54"/>
      <c r="FO375" s="54"/>
      <c r="FP375" s="54"/>
      <c r="FQ375" s="54"/>
      <c r="FR375" s="54"/>
      <c r="FS375" s="54"/>
      <c r="FT375" s="54"/>
      <c r="FU375" s="54"/>
      <c r="FV375" s="54"/>
      <c r="FW375" s="54"/>
      <c r="FX375" s="54"/>
      <c r="FY375" s="54"/>
      <c r="FZ375" s="54"/>
      <c r="GA375" s="54"/>
      <c r="GB375" s="54"/>
      <c r="GC375" s="54"/>
      <c r="GD375" s="54"/>
      <c r="GE375" s="54"/>
      <c r="GF375" s="54"/>
      <c r="GG375" s="54"/>
      <c r="GH375" s="54"/>
      <c r="GI375" s="54"/>
      <c r="GJ375" s="54"/>
      <c r="GK375" s="54"/>
      <c r="GL375" s="54"/>
      <c r="GM375" s="54"/>
      <c r="GN375" s="54"/>
      <c r="GO375" s="54"/>
      <c r="GP375" s="54"/>
      <c r="GQ375" s="54"/>
      <c r="GR375" s="54"/>
      <c r="GS375" s="54"/>
      <c r="GT375" s="54"/>
      <c r="GU375" s="54"/>
      <c r="GV375" s="54"/>
      <c r="GW375" s="54"/>
      <c r="GX375" s="54"/>
      <c r="GY375" s="54"/>
      <c r="GZ375" s="54"/>
      <c r="HA375" s="54"/>
      <c r="HB375" s="54"/>
      <c r="HC375" s="54"/>
      <c r="HD375" s="54"/>
      <c r="HE375" s="54"/>
      <c r="HF375" s="54"/>
      <c r="HG375" s="54"/>
      <c r="HH375" s="54"/>
      <c r="HI375" s="54"/>
      <c r="HJ375" s="54"/>
      <c r="HK375" s="54"/>
      <c r="HL375" s="54"/>
      <c r="HM375" s="54"/>
      <c r="HN375" s="54"/>
      <c r="HO375" s="54"/>
      <c r="HP375" s="54"/>
      <c r="HQ375" s="54"/>
      <c r="HR375" s="54"/>
      <c r="HS375" s="54"/>
      <c r="HT375" s="54"/>
      <c r="HU375" s="54"/>
      <c r="HV375" s="54"/>
      <c r="HW375" s="54"/>
      <c r="HX375" s="54"/>
      <c r="HY375" s="54"/>
      <c r="HZ375" s="54"/>
      <c r="IA375" s="54"/>
      <c r="IB375" s="54"/>
      <c r="IC375" s="54"/>
      <c r="ID375" s="54"/>
      <c r="IE375" s="54"/>
      <c r="IF375" s="54"/>
      <c r="IG375" s="54"/>
      <c r="IH375" s="54"/>
      <c r="II375" s="54"/>
      <c r="IJ375" s="54"/>
      <c r="IK375" s="54"/>
      <c r="IL375" s="54"/>
      <c r="IM375" s="54"/>
      <c r="IN375" s="54"/>
      <c r="IO375" s="54"/>
      <c r="IP375" s="54"/>
      <c r="IQ375" s="54"/>
      <c r="IR375" s="54"/>
      <c r="IS375" s="54"/>
      <c r="IT375" s="54"/>
      <c r="IU375" s="54"/>
      <c r="IV375" s="54"/>
      <c r="IW375" s="54"/>
      <c r="IX375" s="54"/>
      <c r="IY375" s="54"/>
      <c r="IZ375" s="54"/>
      <c r="JA375" s="54"/>
      <c r="JB375" s="54"/>
      <c r="JC375" s="54"/>
      <c r="JD375" s="54"/>
      <c r="JE375" s="54"/>
      <c r="JF375" s="54"/>
      <c r="JG375" s="54"/>
      <c r="JH375" s="54"/>
      <c r="JI375" s="54"/>
      <c r="JJ375" s="54"/>
      <c r="JK375" s="54"/>
      <c r="JL375" s="54"/>
      <c r="JM375" s="54"/>
      <c r="JN375" s="54"/>
      <c r="JO375" s="54"/>
      <c r="JP375" s="54"/>
      <c r="JQ375" s="54"/>
      <c r="JR375" s="54"/>
      <c r="JS375" s="54"/>
      <c r="JT375" s="54"/>
      <c r="JU375" s="54"/>
      <c r="JV375" s="54"/>
      <c r="JW375" s="54"/>
      <c r="JX375" s="54"/>
      <c r="JY375" s="54"/>
      <c r="JZ375" s="54"/>
      <c r="KA375" s="54"/>
      <c r="KB375" s="54"/>
      <c r="KC375" s="54"/>
      <c r="KD375" s="54"/>
      <c r="KE375" s="54"/>
      <c r="KF375" s="54"/>
      <c r="KG375" s="54"/>
      <c r="KH375" s="54"/>
      <c r="KI375" s="54"/>
      <c r="KJ375" s="54"/>
      <c r="KK375" s="54"/>
      <c r="KL375" s="54"/>
      <c r="KM375" s="54"/>
      <c r="KN375" s="54"/>
      <c r="KO375" s="54"/>
      <c r="KP375" s="54"/>
      <c r="KQ375" s="54"/>
      <c r="KR375" s="54"/>
      <c r="KS375" s="54"/>
      <c r="KT375" s="54"/>
      <c r="KU375" s="54"/>
      <c r="KV375" s="54"/>
      <c r="KW375" s="54"/>
      <c r="KX375" s="54"/>
      <c r="KY375" s="54"/>
      <c r="KZ375" s="54"/>
      <c r="LA375" s="54"/>
      <c r="LB375" s="54"/>
      <c r="LC375" s="54"/>
      <c r="LD375" s="54"/>
      <c r="LE375" s="54"/>
      <c r="LF375" s="54"/>
      <c r="LG375" s="54"/>
      <c r="LH375" s="54"/>
      <c r="LI375" s="54"/>
      <c r="LJ375" s="54"/>
      <c r="LK375" s="54"/>
      <c r="LL375" s="54"/>
      <c r="LM375" s="54"/>
      <c r="LN375" s="54"/>
      <c r="LO375" s="54"/>
      <c r="LP375" s="54"/>
      <c r="LQ375" s="54"/>
      <c r="LR375" s="54"/>
      <c r="LS375" s="54"/>
      <c r="LT375" s="54"/>
      <c r="LU375" s="54"/>
      <c r="LV375" s="54"/>
      <c r="LW375" s="54"/>
      <c r="LX375" s="54"/>
      <c r="LY375" s="54"/>
      <c r="LZ375" s="54"/>
      <c r="MA375" s="54"/>
      <c r="MB375" s="54"/>
      <c r="MC375" s="54"/>
      <c r="MD375" s="54"/>
      <c r="ME375" s="54"/>
      <c r="MF375" s="54"/>
      <c r="MG375" s="54"/>
      <c r="MH375" s="54"/>
      <c r="MI375" s="54"/>
      <c r="MJ375" s="54"/>
      <c r="MK375" s="54"/>
      <c r="ML375" s="54"/>
      <c r="MM375" s="54"/>
      <c r="MN375" s="54"/>
      <c r="MO375" s="54"/>
      <c r="MP375" s="54"/>
      <c r="MQ375" s="54"/>
      <c r="MR375" s="54"/>
      <c r="MS375" s="54"/>
      <c r="MT375" s="54"/>
      <c r="MU375" s="54"/>
      <c r="MV375" s="54"/>
      <c r="MW375" s="54"/>
      <c r="MX375" s="54"/>
      <c r="MY375" s="54"/>
      <c r="MZ375" s="54"/>
      <c r="NA375" s="54"/>
      <c r="NB375" s="54"/>
      <c r="NC375" s="54"/>
      <c r="ND375" s="54"/>
      <c r="NE375" s="54"/>
      <c r="NF375" s="54"/>
      <c r="NG375" s="54"/>
      <c r="NH375" s="54"/>
      <c r="NI375" s="54"/>
      <c r="NJ375" s="54"/>
      <c r="NK375" s="54"/>
      <c r="NL375" s="54"/>
      <c r="NM375" s="54"/>
      <c r="NN375" s="54"/>
      <c r="NO375" s="54"/>
      <c r="NP375" s="54"/>
      <c r="NQ375" s="54"/>
      <c r="NR375" s="54"/>
      <c r="NS375" s="54"/>
      <c r="NT375" s="54"/>
      <c r="NU375" s="54"/>
      <c r="NV375" s="54"/>
      <c r="NW375" s="54"/>
      <c r="NX375" s="54"/>
      <c r="NY375" s="54"/>
      <c r="NZ375" s="54"/>
      <c r="OA375" s="54"/>
      <c r="OB375" s="54"/>
      <c r="OC375" s="54"/>
      <c r="OD375" s="54"/>
      <c r="OE375" s="54"/>
      <c r="OF375" s="54"/>
      <c r="OG375" s="54"/>
      <c r="OH375" s="54"/>
      <c r="OI375" s="54"/>
      <c r="OJ375" s="54"/>
      <c r="OK375" s="54"/>
      <c r="OL375" s="54"/>
      <c r="OM375" s="54"/>
      <c r="ON375" s="54"/>
      <c r="OO375" s="54"/>
      <c r="OP375" s="54"/>
      <c r="OQ375" s="54"/>
      <c r="OR375" s="54"/>
      <c r="OS375" s="54"/>
      <c r="OT375" s="54"/>
      <c r="OU375" s="54"/>
      <c r="OV375" s="54"/>
      <c r="OW375" s="54"/>
      <c r="OX375" s="54"/>
      <c r="OY375" s="54"/>
      <c r="OZ375" s="54"/>
      <c r="PA375" s="54"/>
      <c r="PB375" s="54"/>
      <c r="PC375" s="54"/>
      <c r="PD375" s="54"/>
      <c r="PE375" s="54"/>
      <c r="PF375" s="54"/>
      <c r="PG375" s="54"/>
      <c r="PH375" s="54"/>
      <c r="PI375" s="54"/>
      <c r="PJ375" s="54"/>
      <c r="PK375" s="54"/>
      <c r="PL375" s="54"/>
      <c r="PM375" s="54"/>
      <c r="PN375" s="54"/>
      <c r="PO375" s="54"/>
      <c r="PP375" s="54"/>
      <c r="PQ375" s="54"/>
      <c r="PR375" s="54"/>
      <c r="PS375" s="54"/>
      <c r="PT375" s="54"/>
      <c r="PU375" s="54"/>
      <c r="PV375" s="54"/>
      <c r="PW375" s="54"/>
      <c r="PX375" s="54"/>
      <c r="PY375" s="54"/>
      <c r="PZ375" s="54"/>
      <c r="QA375" s="54"/>
      <c r="QB375" s="54"/>
      <c r="QC375" s="54"/>
      <c r="QD375" s="54"/>
      <c r="QE375" s="54"/>
      <c r="QF375" s="54"/>
      <c r="QG375" s="54"/>
      <c r="QH375" s="54"/>
      <c r="QI375" s="54"/>
      <c r="QJ375" s="54"/>
      <c r="QK375" s="54"/>
      <c r="QL375" s="54"/>
      <c r="QM375" s="54"/>
      <c r="QN375" s="54"/>
      <c r="QO375" s="54"/>
      <c r="QP375" s="54"/>
      <c r="QQ375" s="54"/>
      <c r="QR375" s="54"/>
      <c r="QS375" s="54"/>
      <c r="QT375" s="54"/>
      <c r="QU375" s="54"/>
      <c r="QV375" s="54"/>
      <c r="QW375" s="54"/>
      <c r="QX375" s="54"/>
      <c r="QY375" s="54"/>
      <c r="QZ375" s="54"/>
      <c r="RA375" s="54"/>
      <c r="RB375" s="54"/>
      <c r="RC375" s="54"/>
      <c r="RD375" s="54"/>
      <c r="RE375" s="54"/>
      <c r="RF375" s="54"/>
      <c r="RG375" s="54"/>
      <c r="RH375" s="54"/>
      <c r="RI375" s="54"/>
      <c r="RJ375" s="54"/>
      <c r="RK375" s="54"/>
      <c r="RL375" s="54"/>
      <c r="RM375" s="54"/>
      <c r="RN375" s="54"/>
      <c r="RO375" s="54"/>
      <c r="RP375" s="54"/>
      <c r="RQ375" s="54"/>
      <c r="RR375" s="54"/>
      <c r="RS375" s="54"/>
      <c r="RT375" s="54"/>
      <c r="RU375" s="54"/>
      <c r="RV375" s="54"/>
      <c r="RW375" s="54"/>
      <c r="RX375" s="54"/>
      <c r="RY375" s="54"/>
      <c r="RZ375" s="54"/>
      <c r="SA375" s="54"/>
      <c r="SB375" s="54"/>
      <c r="SC375" s="54"/>
      <c r="SD375" s="54"/>
      <c r="SE375" s="54"/>
      <c r="SF375" s="54"/>
      <c r="SG375" s="54"/>
      <c r="SH375" s="54"/>
      <c r="SI375" s="54"/>
      <c r="SJ375" s="54"/>
      <c r="SK375" s="54"/>
      <c r="SL375" s="54"/>
      <c r="SM375" s="54"/>
      <c r="SN375" s="54"/>
      <c r="SO375" s="54"/>
      <c r="SP375" s="54"/>
      <c r="SQ375" s="54"/>
      <c r="SR375" s="54"/>
      <c r="SS375" s="54"/>
      <c r="ST375" s="54"/>
      <c r="SU375" s="54"/>
      <c r="SV375" s="54"/>
      <c r="SW375" s="54"/>
      <c r="SX375" s="54"/>
      <c r="SY375" s="54"/>
      <c r="SZ375" s="54"/>
      <c r="TA375" s="54"/>
      <c r="TB375" s="54"/>
      <c r="TC375" s="54"/>
      <c r="TD375" s="54"/>
      <c r="TE375" s="54"/>
      <c r="TF375" s="54"/>
      <c r="TG375" s="54"/>
      <c r="TH375" s="54"/>
      <c r="TI375" s="54"/>
      <c r="TJ375" s="54"/>
      <c r="TK375" s="54"/>
      <c r="TL375" s="54"/>
      <c r="TM375" s="54"/>
      <c r="TN375" s="54"/>
      <c r="TO375" s="54"/>
      <c r="TP375" s="54"/>
      <c r="TQ375" s="54"/>
      <c r="TR375" s="54"/>
      <c r="TS375" s="54"/>
      <c r="TT375" s="54"/>
      <c r="TU375" s="54"/>
      <c r="TV375" s="54"/>
      <c r="TW375" s="54"/>
      <c r="TX375" s="54"/>
      <c r="TY375" s="54"/>
      <c r="TZ375" s="54"/>
      <c r="UA375" s="54"/>
      <c r="UB375" s="54"/>
      <c r="UC375" s="54"/>
      <c r="UD375" s="54"/>
      <c r="UE375" s="54"/>
      <c r="UF375" s="54"/>
      <c r="UG375" s="54"/>
      <c r="UH375" s="54"/>
      <c r="UI375" s="54"/>
      <c r="UJ375" s="54"/>
      <c r="UK375" s="54"/>
      <c r="UL375" s="54"/>
      <c r="UM375" s="54"/>
      <c r="UN375" s="54"/>
      <c r="UO375" s="54"/>
      <c r="UP375" s="54"/>
      <c r="UQ375" s="54"/>
      <c r="UR375" s="54"/>
      <c r="US375" s="54"/>
      <c r="UT375" s="54"/>
      <c r="UU375" s="54"/>
      <c r="UV375" s="54"/>
      <c r="UW375" s="54"/>
      <c r="UX375" s="54"/>
      <c r="UY375" s="54"/>
      <c r="UZ375" s="54"/>
      <c r="VA375" s="54"/>
      <c r="VB375" s="54"/>
      <c r="VC375" s="54"/>
      <c r="VD375" s="54"/>
      <c r="VE375" s="54"/>
      <c r="VF375" s="54"/>
      <c r="VG375" s="54"/>
      <c r="VH375" s="54"/>
      <c r="VI375" s="54"/>
      <c r="VJ375" s="54"/>
      <c r="VK375" s="54"/>
      <c r="VL375" s="54"/>
      <c r="VM375" s="54"/>
      <c r="VN375" s="54"/>
      <c r="VO375" s="54"/>
      <c r="VP375" s="54"/>
      <c r="VQ375" s="54"/>
      <c r="VR375" s="54"/>
      <c r="VS375" s="54"/>
      <c r="VT375" s="54"/>
      <c r="VU375" s="54"/>
      <c r="VV375" s="54"/>
      <c r="VW375" s="54"/>
      <c r="VX375" s="54"/>
      <c r="VY375" s="54"/>
      <c r="VZ375" s="54"/>
      <c r="WA375" s="54"/>
      <c r="WB375" s="54"/>
      <c r="WC375" s="54"/>
      <c r="WD375" s="54"/>
      <c r="WE375" s="54"/>
      <c r="WF375" s="54"/>
      <c r="WG375" s="54"/>
      <c r="WH375" s="54"/>
      <c r="WI375" s="54"/>
      <c r="WJ375" s="54"/>
      <c r="WK375" s="54"/>
      <c r="WL375" s="54"/>
      <c r="WM375" s="54"/>
      <c r="WN375" s="54"/>
      <c r="WO375" s="54"/>
      <c r="WP375" s="54"/>
      <c r="WQ375" s="54"/>
      <c r="WR375" s="54"/>
      <c r="WS375" s="54"/>
      <c r="WT375" s="54"/>
      <c r="WU375" s="54"/>
      <c r="WV375" s="54"/>
      <c r="WW375" s="54"/>
      <c r="WX375" s="54"/>
      <c r="WY375" s="54"/>
      <c r="WZ375" s="54"/>
      <c r="XA375" s="54"/>
      <c r="XB375" s="54"/>
      <c r="XC375" s="54"/>
      <c r="XD375" s="54"/>
      <c r="XE375" s="54"/>
      <c r="XF375" s="54"/>
      <c r="XG375" s="54"/>
      <c r="XH375" s="54"/>
      <c r="XI375" s="54"/>
      <c r="XJ375" s="54"/>
      <c r="XK375" s="54"/>
      <c r="XL375" s="54"/>
      <c r="XM375" s="54"/>
      <c r="XN375" s="54"/>
      <c r="XO375" s="54"/>
      <c r="XP375" s="54"/>
      <c r="XQ375" s="54"/>
      <c r="XR375" s="54"/>
      <c r="XS375" s="54"/>
      <c r="XT375" s="54"/>
      <c r="XU375" s="54"/>
      <c r="XV375" s="54"/>
      <c r="XW375" s="54"/>
      <c r="XX375" s="54"/>
      <c r="XY375" s="54"/>
      <c r="XZ375" s="54"/>
      <c r="YA375" s="54"/>
      <c r="YB375" s="54"/>
      <c r="YC375" s="54"/>
      <c r="YD375" s="54"/>
      <c r="YE375" s="54"/>
      <c r="YF375" s="54"/>
      <c r="YG375" s="54"/>
      <c r="YH375" s="54"/>
      <c r="YI375" s="54"/>
      <c r="YJ375" s="54"/>
      <c r="YK375" s="54"/>
      <c r="YL375" s="54"/>
      <c r="YM375" s="54"/>
      <c r="YN375" s="54"/>
      <c r="YO375" s="54"/>
      <c r="YP375" s="54"/>
      <c r="YQ375" s="54"/>
      <c r="YR375" s="54"/>
      <c r="YS375" s="54"/>
      <c r="YT375" s="54"/>
      <c r="YU375" s="54"/>
      <c r="YV375" s="54"/>
      <c r="YW375" s="54"/>
      <c r="YX375" s="54"/>
      <c r="YY375" s="54"/>
      <c r="YZ375" s="54"/>
      <c r="ZA375" s="54"/>
      <c r="ZB375" s="54"/>
      <c r="ZC375" s="54"/>
      <c r="ZD375" s="54"/>
      <c r="ZE375" s="54"/>
      <c r="ZF375" s="54"/>
      <c r="ZG375" s="54"/>
      <c r="ZH375" s="54"/>
      <c r="ZI375" s="54"/>
      <c r="ZJ375" s="54"/>
      <c r="ZK375" s="54"/>
      <c r="ZL375" s="54"/>
      <c r="ZM375" s="54"/>
      <c r="ZN375" s="54"/>
      <c r="ZO375" s="54"/>
      <c r="ZP375" s="54"/>
      <c r="ZQ375" s="54"/>
      <c r="ZR375" s="54"/>
      <c r="ZS375" s="54"/>
      <c r="ZT375" s="54"/>
      <c r="ZU375" s="54"/>
      <c r="ZV375" s="54"/>
      <c r="ZW375" s="54"/>
      <c r="ZX375" s="54"/>
      <c r="ZY375" s="54"/>
      <c r="ZZ375" s="54"/>
    </row>
    <row r="376" spans="1:702" x14ac:dyDescent="0.2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  <c r="AB376" s="54"/>
      <c r="AC376" s="54"/>
      <c r="AD376" s="54"/>
      <c r="AE376" s="54"/>
      <c r="AF376" s="54"/>
      <c r="AG376" s="54"/>
      <c r="AH376" s="54"/>
      <c r="AI376" s="54"/>
      <c r="AJ376" s="54"/>
      <c r="AK376" s="54"/>
      <c r="AL376" s="54"/>
      <c r="AM376" s="54"/>
      <c r="AN376" s="54"/>
      <c r="AO376" s="54"/>
      <c r="AP376" s="54"/>
      <c r="AQ376" s="54"/>
      <c r="AR376" s="54"/>
      <c r="AS376" s="54"/>
      <c r="AT376" s="54"/>
      <c r="AU376" s="54"/>
      <c r="AV376" s="54"/>
      <c r="AW376" s="54"/>
      <c r="AX376" s="54"/>
      <c r="AY376" s="54"/>
      <c r="AZ376" s="54"/>
      <c r="BA376" s="54"/>
      <c r="BB376" s="54"/>
      <c r="BC376" s="54"/>
      <c r="BD376" s="54"/>
      <c r="BE376" s="54"/>
      <c r="BF376" s="54"/>
      <c r="BG376" s="54"/>
      <c r="BH376" s="54"/>
      <c r="BI376" s="54"/>
      <c r="BJ376" s="54"/>
      <c r="BK376" s="54"/>
      <c r="BL376" s="54"/>
      <c r="BM376" s="54"/>
      <c r="BN376" s="54"/>
      <c r="BO376" s="54"/>
      <c r="BP376" s="54"/>
      <c r="BQ376" s="54"/>
      <c r="BR376" s="54"/>
      <c r="BS376" s="54"/>
      <c r="BT376" s="54"/>
      <c r="BU376" s="54"/>
      <c r="BV376" s="54"/>
      <c r="BW376" s="54"/>
      <c r="BX376" s="54"/>
      <c r="BY376" s="54"/>
      <c r="BZ376" s="54"/>
      <c r="CA376" s="54"/>
      <c r="CB376" s="54"/>
      <c r="CC376" s="54"/>
      <c r="CD376" s="54"/>
      <c r="CE376" s="54"/>
      <c r="CF376" s="54"/>
      <c r="CG376" s="54"/>
      <c r="CH376" s="54"/>
      <c r="CI376" s="54"/>
      <c r="CJ376" s="54"/>
      <c r="CK376" s="54"/>
      <c r="CL376" s="54"/>
      <c r="CM376" s="54"/>
      <c r="CN376" s="54"/>
      <c r="CO376" s="54"/>
      <c r="CP376" s="54"/>
      <c r="CQ376" s="54"/>
      <c r="CR376" s="54"/>
      <c r="CS376" s="54"/>
      <c r="CT376" s="54"/>
      <c r="CU376" s="54"/>
      <c r="CV376" s="54"/>
      <c r="CW376" s="54"/>
      <c r="CX376" s="54"/>
      <c r="CY376" s="54"/>
      <c r="CZ376" s="54"/>
      <c r="DA376" s="54"/>
      <c r="DB376" s="54"/>
      <c r="DC376" s="54"/>
      <c r="DD376" s="54"/>
      <c r="DE376" s="54"/>
      <c r="DF376" s="54"/>
      <c r="DG376" s="54"/>
      <c r="DH376" s="54"/>
      <c r="DI376" s="54"/>
      <c r="DJ376" s="54"/>
      <c r="DK376" s="54"/>
      <c r="DL376" s="54"/>
      <c r="DM376" s="54"/>
      <c r="DN376" s="54"/>
      <c r="DO376" s="54"/>
      <c r="DP376" s="54"/>
      <c r="DQ376" s="54"/>
      <c r="DR376" s="54"/>
      <c r="DS376" s="54"/>
      <c r="DT376" s="54"/>
      <c r="DU376" s="54"/>
      <c r="DV376" s="54"/>
      <c r="DW376" s="54"/>
      <c r="DX376" s="54"/>
      <c r="DY376" s="54"/>
      <c r="DZ376" s="54"/>
      <c r="EA376" s="54"/>
      <c r="EB376" s="54"/>
      <c r="EC376" s="54"/>
      <c r="ED376" s="54"/>
      <c r="EE376" s="54"/>
      <c r="EF376" s="54"/>
      <c r="EG376" s="54"/>
      <c r="EH376" s="54"/>
      <c r="EI376" s="54"/>
      <c r="EJ376" s="54"/>
      <c r="EK376" s="54"/>
      <c r="EL376" s="54"/>
      <c r="EM376" s="54"/>
      <c r="EN376" s="54"/>
      <c r="EO376" s="54"/>
      <c r="EP376" s="54"/>
      <c r="EQ376" s="54"/>
      <c r="ER376" s="54"/>
      <c r="ES376" s="54"/>
      <c r="ET376" s="54"/>
      <c r="EU376" s="54"/>
      <c r="EV376" s="54"/>
      <c r="EW376" s="54"/>
      <c r="EX376" s="54"/>
      <c r="EY376" s="54"/>
      <c r="EZ376" s="54"/>
      <c r="FA376" s="54"/>
      <c r="FB376" s="54"/>
      <c r="FC376" s="54"/>
      <c r="FD376" s="54"/>
      <c r="FE376" s="54"/>
      <c r="FF376" s="54"/>
      <c r="FG376" s="54"/>
      <c r="FH376" s="54"/>
      <c r="FI376" s="54"/>
      <c r="FJ376" s="54"/>
      <c r="FK376" s="54"/>
      <c r="FL376" s="54"/>
      <c r="FM376" s="54"/>
      <c r="FN376" s="54"/>
      <c r="FO376" s="54"/>
      <c r="FP376" s="54"/>
      <c r="FQ376" s="54"/>
      <c r="FR376" s="54"/>
      <c r="FS376" s="54"/>
      <c r="FT376" s="54"/>
      <c r="FU376" s="54"/>
      <c r="FV376" s="54"/>
      <c r="FW376" s="54"/>
      <c r="FX376" s="54"/>
      <c r="FY376" s="54"/>
      <c r="FZ376" s="54"/>
      <c r="GA376" s="54"/>
      <c r="GB376" s="54"/>
      <c r="GC376" s="54"/>
      <c r="GD376" s="54"/>
      <c r="GE376" s="54"/>
      <c r="GF376" s="54"/>
      <c r="GG376" s="54"/>
      <c r="GH376" s="54"/>
      <c r="GI376" s="54"/>
      <c r="GJ376" s="54"/>
      <c r="GK376" s="54"/>
      <c r="GL376" s="54"/>
      <c r="GM376" s="54"/>
      <c r="GN376" s="54"/>
      <c r="GO376" s="54"/>
      <c r="GP376" s="54"/>
      <c r="GQ376" s="54"/>
      <c r="GR376" s="54"/>
      <c r="GS376" s="54"/>
      <c r="GT376" s="54"/>
      <c r="GU376" s="54"/>
      <c r="GV376" s="54"/>
      <c r="GW376" s="54"/>
      <c r="GX376" s="54"/>
      <c r="GY376" s="54"/>
      <c r="GZ376" s="54"/>
      <c r="HA376" s="54"/>
      <c r="HB376" s="54"/>
      <c r="HC376" s="54"/>
      <c r="HD376" s="54"/>
      <c r="HE376" s="54"/>
      <c r="HF376" s="54"/>
      <c r="HG376" s="54"/>
      <c r="HH376" s="54"/>
      <c r="HI376" s="54"/>
      <c r="HJ376" s="54"/>
      <c r="HK376" s="54"/>
      <c r="HL376" s="54"/>
      <c r="HM376" s="54"/>
      <c r="HN376" s="54"/>
      <c r="HO376" s="54"/>
      <c r="HP376" s="54"/>
      <c r="HQ376" s="54"/>
      <c r="HR376" s="54"/>
      <c r="HS376" s="54"/>
      <c r="HT376" s="54"/>
      <c r="HU376" s="54"/>
      <c r="HV376" s="54"/>
      <c r="HW376" s="54"/>
      <c r="HX376" s="54"/>
      <c r="HY376" s="54"/>
      <c r="HZ376" s="54"/>
      <c r="IA376" s="54"/>
      <c r="IB376" s="54"/>
      <c r="IC376" s="54"/>
      <c r="ID376" s="54"/>
      <c r="IE376" s="54"/>
      <c r="IF376" s="54"/>
      <c r="IG376" s="54"/>
      <c r="IH376" s="54"/>
      <c r="II376" s="54"/>
      <c r="IJ376" s="54"/>
      <c r="IK376" s="54"/>
      <c r="IL376" s="54"/>
      <c r="IM376" s="54"/>
      <c r="IN376" s="54"/>
      <c r="IO376" s="54"/>
      <c r="IP376" s="54"/>
      <c r="IQ376" s="54"/>
      <c r="IR376" s="54"/>
      <c r="IS376" s="54"/>
      <c r="IT376" s="54"/>
      <c r="IU376" s="54"/>
      <c r="IV376" s="54"/>
      <c r="IW376" s="54"/>
      <c r="IX376" s="54"/>
      <c r="IY376" s="54"/>
      <c r="IZ376" s="54"/>
      <c r="JA376" s="54"/>
      <c r="JB376" s="54"/>
      <c r="JC376" s="54"/>
      <c r="JD376" s="54"/>
      <c r="JE376" s="54"/>
      <c r="JF376" s="54"/>
      <c r="JG376" s="54"/>
      <c r="JH376" s="54"/>
      <c r="JI376" s="54"/>
      <c r="JJ376" s="54"/>
      <c r="JK376" s="54"/>
      <c r="JL376" s="54"/>
      <c r="JM376" s="54"/>
      <c r="JN376" s="54"/>
      <c r="JO376" s="54"/>
      <c r="JP376" s="54"/>
      <c r="JQ376" s="54"/>
      <c r="JR376" s="54"/>
      <c r="JS376" s="54"/>
      <c r="JT376" s="54"/>
      <c r="JU376" s="54"/>
      <c r="JV376" s="54"/>
      <c r="JW376" s="54"/>
      <c r="JX376" s="54"/>
      <c r="JY376" s="54"/>
      <c r="JZ376" s="54"/>
      <c r="KA376" s="54"/>
      <c r="KB376" s="54"/>
      <c r="KC376" s="54"/>
      <c r="KD376" s="54"/>
      <c r="KE376" s="54"/>
      <c r="KF376" s="54"/>
      <c r="KG376" s="54"/>
      <c r="KH376" s="54"/>
      <c r="KI376" s="54"/>
      <c r="KJ376" s="54"/>
      <c r="KK376" s="54"/>
      <c r="KL376" s="54"/>
      <c r="KM376" s="54"/>
      <c r="KN376" s="54"/>
      <c r="KO376" s="54"/>
      <c r="KP376" s="54"/>
      <c r="KQ376" s="54"/>
      <c r="KR376" s="54"/>
      <c r="KS376" s="54"/>
      <c r="KT376" s="54"/>
      <c r="KU376" s="54"/>
      <c r="KV376" s="54"/>
      <c r="KW376" s="54"/>
      <c r="KX376" s="54"/>
      <c r="KY376" s="54"/>
      <c r="KZ376" s="54"/>
      <c r="LA376" s="54"/>
      <c r="LB376" s="54"/>
      <c r="LC376" s="54"/>
      <c r="LD376" s="54"/>
      <c r="LE376" s="54"/>
      <c r="LF376" s="54"/>
      <c r="LG376" s="54"/>
      <c r="LH376" s="54"/>
      <c r="LI376" s="54"/>
      <c r="LJ376" s="54"/>
      <c r="LK376" s="54"/>
      <c r="LL376" s="54"/>
      <c r="LM376" s="54"/>
      <c r="LN376" s="54"/>
      <c r="LO376" s="54"/>
      <c r="LP376" s="54"/>
      <c r="LQ376" s="54"/>
      <c r="LR376" s="54"/>
      <c r="LS376" s="54"/>
      <c r="LT376" s="54"/>
      <c r="LU376" s="54"/>
      <c r="LV376" s="54"/>
      <c r="LW376" s="54"/>
      <c r="LX376" s="54"/>
      <c r="LY376" s="54"/>
      <c r="LZ376" s="54"/>
      <c r="MA376" s="54"/>
      <c r="MB376" s="54"/>
      <c r="MC376" s="54"/>
      <c r="MD376" s="54"/>
      <c r="ME376" s="54"/>
      <c r="MF376" s="54"/>
      <c r="MG376" s="54"/>
      <c r="MH376" s="54"/>
      <c r="MI376" s="54"/>
      <c r="MJ376" s="54"/>
      <c r="MK376" s="54"/>
      <c r="ML376" s="54"/>
      <c r="MM376" s="54"/>
      <c r="MN376" s="54"/>
      <c r="MO376" s="54"/>
      <c r="MP376" s="54"/>
      <c r="MQ376" s="54"/>
      <c r="MR376" s="54"/>
      <c r="MS376" s="54"/>
      <c r="MT376" s="54"/>
      <c r="MU376" s="54"/>
      <c r="MV376" s="54"/>
      <c r="MW376" s="54"/>
      <c r="MX376" s="54"/>
      <c r="MY376" s="54"/>
      <c r="MZ376" s="54"/>
      <c r="NA376" s="54"/>
      <c r="NB376" s="54"/>
      <c r="NC376" s="54"/>
      <c r="ND376" s="54"/>
      <c r="NE376" s="54"/>
      <c r="NF376" s="54"/>
      <c r="NG376" s="54"/>
      <c r="NH376" s="54"/>
      <c r="NI376" s="54"/>
      <c r="NJ376" s="54"/>
      <c r="NK376" s="54"/>
      <c r="NL376" s="54"/>
      <c r="NM376" s="54"/>
      <c r="NN376" s="54"/>
      <c r="NO376" s="54"/>
      <c r="NP376" s="54"/>
      <c r="NQ376" s="54"/>
      <c r="NR376" s="54"/>
      <c r="NS376" s="54"/>
      <c r="NT376" s="54"/>
      <c r="NU376" s="54"/>
      <c r="NV376" s="54"/>
      <c r="NW376" s="54"/>
      <c r="NX376" s="54"/>
      <c r="NY376" s="54"/>
      <c r="NZ376" s="54"/>
      <c r="OA376" s="54"/>
      <c r="OB376" s="54"/>
      <c r="OC376" s="54"/>
      <c r="OD376" s="54"/>
      <c r="OE376" s="54"/>
      <c r="OF376" s="54"/>
      <c r="OG376" s="54"/>
      <c r="OH376" s="54"/>
      <c r="OI376" s="54"/>
      <c r="OJ376" s="54"/>
      <c r="OK376" s="54"/>
      <c r="OL376" s="54"/>
      <c r="OM376" s="54"/>
      <c r="ON376" s="54"/>
      <c r="OO376" s="54"/>
      <c r="OP376" s="54"/>
      <c r="OQ376" s="54"/>
      <c r="OR376" s="54"/>
      <c r="OS376" s="54"/>
      <c r="OT376" s="54"/>
      <c r="OU376" s="54"/>
      <c r="OV376" s="54"/>
      <c r="OW376" s="54"/>
      <c r="OX376" s="54"/>
      <c r="OY376" s="54"/>
      <c r="OZ376" s="54"/>
      <c r="PA376" s="54"/>
      <c r="PB376" s="54"/>
      <c r="PC376" s="54"/>
      <c r="PD376" s="54"/>
      <c r="PE376" s="54"/>
      <c r="PF376" s="54"/>
      <c r="PG376" s="54"/>
      <c r="PH376" s="54"/>
      <c r="PI376" s="54"/>
      <c r="PJ376" s="54"/>
      <c r="PK376" s="54"/>
      <c r="PL376" s="54"/>
      <c r="PM376" s="54"/>
      <c r="PN376" s="54"/>
      <c r="PO376" s="54"/>
      <c r="PP376" s="54"/>
      <c r="PQ376" s="54"/>
      <c r="PR376" s="54"/>
      <c r="PS376" s="54"/>
      <c r="PT376" s="54"/>
      <c r="PU376" s="54"/>
      <c r="PV376" s="54"/>
      <c r="PW376" s="54"/>
      <c r="PX376" s="54"/>
      <c r="PY376" s="54"/>
      <c r="PZ376" s="54"/>
      <c r="QA376" s="54"/>
      <c r="QB376" s="54"/>
      <c r="QC376" s="54"/>
      <c r="QD376" s="54"/>
      <c r="QE376" s="54"/>
      <c r="QF376" s="54"/>
      <c r="QG376" s="54"/>
      <c r="QH376" s="54"/>
      <c r="QI376" s="54"/>
      <c r="QJ376" s="54"/>
      <c r="QK376" s="54"/>
      <c r="QL376" s="54"/>
      <c r="QM376" s="54"/>
      <c r="QN376" s="54"/>
      <c r="QO376" s="54"/>
      <c r="QP376" s="54"/>
      <c r="QQ376" s="54"/>
      <c r="QR376" s="54"/>
      <c r="QS376" s="54"/>
      <c r="QT376" s="54"/>
      <c r="QU376" s="54"/>
      <c r="QV376" s="54"/>
      <c r="QW376" s="54"/>
      <c r="QX376" s="54"/>
      <c r="QY376" s="54"/>
      <c r="QZ376" s="54"/>
      <c r="RA376" s="54"/>
      <c r="RB376" s="54"/>
      <c r="RC376" s="54"/>
      <c r="RD376" s="54"/>
      <c r="RE376" s="54"/>
      <c r="RF376" s="54"/>
      <c r="RG376" s="54"/>
      <c r="RH376" s="54"/>
      <c r="RI376" s="54"/>
      <c r="RJ376" s="54"/>
      <c r="RK376" s="54"/>
      <c r="RL376" s="54"/>
      <c r="RM376" s="54"/>
      <c r="RN376" s="54"/>
      <c r="RO376" s="54"/>
      <c r="RP376" s="54"/>
      <c r="RQ376" s="54"/>
      <c r="RR376" s="54"/>
      <c r="RS376" s="54"/>
      <c r="RT376" s="54"/>
      <c r="RU376" s="54"/>
      <c r="RV376" s="54"/>
      <c r="RW376" s="54"/>
      <c r="RX376" s="54"/>
      <c r="RY376" s="54"/>
      <c r="RZ376" s="54"/>
      <c r="SA376" s="54"/>
      <c r="SB376" s="54"/>
      <c r="SC376" s="54"/>
      <c r="SD376" s="54"/>
      <c r="SE376" s="54"/>
      <c r="SF376" s="54"/>
      <c r="SG376" s="54"/>
      <c r="SH376" s="54"/>
      <c r="SI376" s="54"/>
      <c r="SJ376" s="54"/>
      <c r="SK376" s="54"/>
      <c r="SL376" s="54"/>
      <c r="SM376" s="54"/>
      <c r="SN376" s="54"/>
      <c r="SO376" s="54"/>
      <c r="SP376" s="54"/>
      <c r="SQ376" s="54"/>
      <c r="SR376" s="54"/>
      <c r="SS376" s="54"/>
      <c r="ST376" s="54"/>
      <c r="SU376" s="54"/>
      <c r="SV376" s="54"/>
      <c r="SW376" s="54"/>
      <c r="SX376" s="54"/>
      <c r="SY376" s="54"/>
      <c r="SZ376" s="54"/>
      <c r="TA376" s="54"/>
      <c r="TB376" s="54"/>
      <c r="TC376" s="54"/>
      <c r="TD376" s="54"/>
      <c r="TE376" s="54"/>
      <c r="TF376" s="54"/>
      <c r="TG376" s="54"/>
      <c r="TH376" s="54"/>
      <c r="TI376" s="54"/>
      <c r="TJ376" s="54"/>
      <c r="TK376" s="54"/>
      <c r="TL376" s="54"/>
      <c r="TM376" s="54"/>
      <c r="TN376" s="54"/>
      <c r="TO376" s="54"/>
      <c r="TP376" s="54"/>
      <c r="TQ376" s="54"/>
      <c r="TR376" s="54"/>
      <c r="TS376" s="54"/>
      <c r="TT376" s="54"/>
      <c r="TU376" s="54"/>
      <c r="TV376" s="54"/>
      <c r="TW376" s="54"/>
      <c r="TX376" s="54"/>
      <c r="TY376" s="54"/>
      <c r="TZ376" s="54"/>
      <c r="UA376" s="54"/>
      <c r="UB376" s="54"/>
      <c r="UC376" s="54"/>
      <c r="UD376" s="54"/>
      <c r="UE376" s="54"/>
      <c r="UF376" s="54"/>
      <c r="UG376" s="54"/>
      <c r="UH376" s="54"/>
      <c r="UI376" s="54"/>
      <c r="UJ376" s="54"/>
      <c r="UK376" s="54"/>
      <c r="UL376" s="54"/>
      <c r="UM376" s="54"/>
      <c r="UN376" s="54"/>
      <c r="UO376" s="54"/>
      <c r="UP376" s="54"/>
      <c r="UQ376" s="54"/>
      <c r="UR376" s="54"/>
      <c r="US376" s="54"/>
      <c r="UT376" s="54"/>
      <c r="UU376" s="54"/>
      <c r="UV376" s="54"/>
      <c r="UW376" s="54"/>
      <c r="UX376" s="54"/>
      <c r="UY376" s="54"/>
      <c r="UZ376" s="54"/>
      <c r="VA376" s="54"/>
      <c r="VB376" s="54"/>
      <c r="VC376" s="54"/>
      <c r="VD376" s="54"/>
      <c r="VE376" s="54"/>
      <c r="VF376" s="54"/>
      <c r="VG376" s="54"/>
      <c r="VH376" s="54"/>
      <c r="VI376" s="54"/>
      <c r="VJ376" s="54"/>
      <c r="VK376" s="54"/>
      <c r="VL376" s="54"/>
      <c r="VM376" s="54"/>
      <c r="VN376" s="54"/>
      <c r="VO376" s="54"/>
      <c r="VP376" s="54"/>
      <c r="VQ376" s="54"/>
      <c r="VR376" s="54"/>
      <c r="VS376" s="54"/>
      <c r="VT376" s="54"/>
      <c r="VU376" s="54"/>
      <c r="VV376" s="54"/>
      <c r="VW376" s="54"/>
      <c r="VX376" s="54"/>
      <c r="VY376" s="54"/>
      <c r="VZ376" s="54"/>
      <c r="WA376" s="54"/>
      <c r="WB376" s="54"/>
      <c r="WC376" s="54"/>
      <c r="WD376" s="54"/>
      <c r="WE376" s="54"/>
      <c r="WF376" s="54"/>
      <c r="WG376" s="54"/>
      <c r="WH376" s="54"/>
      <c r="WI376" s="54"/>
      <c r="WJ376" s="54"/>
      <c r="WK376" s="54"/>
      <c r="WL376" s="54"/>
      <c r="WM376" s="54"/>
      <c r="WN376" s="54"/>
      <c r="WO376" s="54"/>
      <c r="WP376" s="54"/>
      <c r="WQ376" s="54"/>
      <c r="WR376" s="54"/>
      <c r="WS376" s="54"/>
      <c r="WT376" s="54"/>
      <c r="WU376" s="54"/>
      <c r="WV376" s="54"/>
      <c r="WW376" s="54"/>
      <c r="WX376" s="54"/>
      <c r="WY376" s="54"/>
      <c r="WZ376" s="54"/>
      <c r="XA376" s="54"/>
      <c r="XB376" s="54"/>
      <c r="XC376" s="54"/>
      <c r="XD376" s="54"/>
      <c r="XE376" s="54"/>
      <c r="XF376" s="54"/>
      <c r="XG376" s="54"/>
      <c r="XH376" s="54"/>
      <c r="XI376" s="54"/>
      <c r="XJ376" s="54"/>
      <c r="XK376" s="54"/>
      <c r="XL376" s="54"/>
      <c r="XM376" s="54"/>
      <c r="XN376" s="54"/>
      <c r="XO376" s="54"/>
      <c r="XP376" s="54"/>
      <c r="XQ376" s="54"/>
      <c r="XR376" s="54"/>
      <c r="XS376" s="54"/>
      <c r="XT376" s="54"/>
      <c r="XU376" s="54"/>
      <c r="XV376" s="54"/>
      <c r="XW376" s="54"/>
      <c r="XX376" s="54"/>
      <c r="XY376" s="54"/>
      <c r="XZ376" s="54"/>
      <c r="YA376" s="54"/>
      <c r="YB376" s="54"/>
      <c r="YC376" s="54"/>
      <c r="YD376" s="54"/>
      <c r="YE376" s="54"/>
      <c r="YF376" s="54"/>
      <c r="YG376" s="54"/>
      <c r="YH376" s="54"/>
      <c r="YI376" s="54"/>
      <c r="YJ376" s="54"/>
      <c r="YK376" s="54"/>
      <c r="YL376" s="54"/>
      <c r="YM376" s="54"/>
      <c r="YN376" s="54"/>
      <c r="YO376" s="54"/>
      <c r="YP376" s="54"/>
      <c r="YQ376" s="54"/>
      <c r="YR376" s="54"/>
      <c r="YS376" s="54"/>
      <c r="YT376" s="54"/>
      <c r="YU376" s="54"/>
      <c r="YV376" s="54"/>
      <c r="YW376" s="54"/>
      <c r="YX376" s="54"/>
      <c r="YY376" s="54"/>
      <c r="YZ376" s="54"/>
      <c r="ZA376" s="54"/>
      <c r="ZB376" s="54"/>
      <c r="ZC376" s="54"/>
      <c r="ZD376" s="54"/>
      <c r="ZE376" s="54"/>
      <c r="ZF376" s="54"/>
      <c r="ZG376" s="54"/>
      <c r="ZH376" s="54"/>
      <c r="ZI376" s="54"/>
      <c r="ZJ376" s="54"/>
      <c r="ZK376" s="54"/>
      <c r="ZL376" s="54"/>
      <c r="ZM376" s="54"/>
      <c r="ZN376" s="54"/>
      <c r="ZO376" s="54"/>
      <c r="ZP376" s="54"/>
      <c r="ZQ376" s="54"/>
      <c r="ZR376" s="54"/>
      <c r="ZS376" s="54"/>
      <c r="ZT376" s="54"/>
      <c r="ZU376" s="54"/>
      <c r="ZV376" s="54"/>
      <c r="ZW376" s="54"/>
      <c r="ZX376" s="54"/>
      <c r="ZY376" s="54"/>
      <c r="ZZ376" s="54"/>
    </row>
    <row r="377" spans="1:702" x14ac:dyDescent="0.2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  <c r="AB377" s="54"/>
      <c r="AC377" s="54"/>
      <c r="AD377" s="54"/>
      <c r="AE377" s="54"/>
      <c r="AF377" s="54"/>
      <c r="AG377" s="54"/>
      <c r="AH377" s="54"/>
      <c r="AI377" s="54"/>
      <c r="AJ377" s="54"/>
      <c r="AK377" s="54"/>
      <c r="AL377" s="54"/>
      <c r="AM377" s="54"/>
      <c r="AN377" s="54"/>
      <c r="AO377" s="54"/>
      <c r="AP377" s="54"/>
      <c r="AQ377" s="54"/>
      <c r="AR377" s="54"/>
      <c r="AS377" s="54"/>
      <c r="AT377" s="54"/>
      <c r="AU377" s="54"/>
      <c r="AV377" s="54"/>
      <c r="AW377" s="54"/>
      <c r="AX377" s="54"/>
      <c r="AY377" s="54"/>
      <c r="AZ377" s="54"/>
      <c r="BA377" s="54"/>
      <c r="BB377" s="54"/>
      <c r="BC377" s="54"/>
      <c r="BD377" s="54"/>
      <c r="BE377" s="54"/>
      <c r="BF377" s="54"/>
      <c r="BG377" s="54"/>
      <c r="BH377" s="54"/>
      <c r="BI377" s="54"/>
      <c r="BJ377" s="54"/>
      <c r="BK377" s="54"/>
      <c r="BL377" s="54"/>
      <c r="BM377" s="54"/>
      <c r="BN377" s="54"/>
      <c r="BO377" s="54"/>
      <c r="BP377" s="54"/>
      <c r="BQ377" s="54"/>
      <c r="BR377" s="54"/>
      <c r="BS377" s="54"/>
      <c r="BT377" s="54"/>
      <c r="BU377" s="54"/>
      <c r="BV377" s="54"/>
      <c r="BW377" s="54"/>
      <c r="BX377" s="54"/>
      <c r="BY377" s="54"/>
      <c r="BZ377" s="54"/>
      <c r="CA377" s="54"/>
      <c r="CB377" s="54"/>
      <c r="CC377" s="54"/>
      <c r="CD377" s="54"/>
      <c r="CE377" s="54"/>
      <c r="CF377" s="54"/>
      <c r="CG377" s="54"/>
      <c r="CH377" s="54"/>
      <c r="CI377" s="54"/>
      <c r="CJ377" s="54"/>
      <c r="CK377" s="54"/>
      <c r="CL377" s="54"/>
      <c r="CM377" s="54"/>
      <c r="CN377" s="54"/>
      <c r="CO377" s="54"/>
      <c r="CP377" s="54"/>
      <c r="CQ377" s="54"/>
      <c r="CR377" s="54"/>
      <c r="CS377" s="54"/>
      <c r="CT377" s="54"/>
      <c r="CU377" s="54"/>
      <c r="CV377" s="54"/>
      <c r="CW377" s="54"/>
      <c r="CX377" s="54"/>
      <c r="CY377" s="54"/>
      <c r="CZ377" s="54"/>
      <c r="DA377" s="54"/>
      <c r="DB377" s="54"/>
      <c r="DC377" s="54"/>
      <c r="DD377" s="54"/>
      <c r="DE377" s="54"/>
      <c r="DF377" s="54"/>
      <c r="DG377" s="54"/>
      <c r="DH377" s="54"/>
      <c r="DI377" s="54"/>
      <c r="DJ377" s="54"/>
      <c r="DK377" s="54"/>
      <c r="DL377" s="54"/>
      <c r="DM377" s="54"/>
      <c r="DN377" s="54"/>
      <c r="DO377" s="54"/>
      <c r="DP377" s="54"/>
      <c r="DQ377" s="54"/>
      <c r="DR377" s="54"/>
      <c r="DS377" s="54"/>
      <c r="DT377" s="54"/>
      <c r="DU377" s="54"/>
      <c r="DV377" s="54"/>
      <c r="DW377" s="54"/>
      <c r="DX377" s="54"/>
      <c r="DY377" s="54"/>
      <c r="DZ377" s="54"/>
      <c r="EA377" s="54"/>
      <c r="EB377" s="54"/>
      <c r="EC377" s="54"/>
      <c r="ED377" s="54"/>
      <c r="EE377" s="54"/>
      <c r="EF377" s="54"/>
      <c r="EG377" s="54"/>
      <c r="EH377" s="54"/>
      <c r="EI377" s="54"/>
      <c r="EJ377" s="54"/>
      <c r="EK377" s="54"/>
      <c r="EL377" s="54"/>
      <c r="EM377" s="54"/>
      <c r="EN377" s="54"/>
      <c r="EO377" s="54"/>
      <c r="EP377" s="54"/>
      <c r="EQ377" s="54"/>
      <c r="ER377" s="54"/>
      <c r="ES377" s="54"/>
      <c r="ET377" s="54"/>
      <c r="EU377" s="54"/>
      <c r="EV377" s="54"/>
      <c r="EW377" s="54"/>
      <c r="EX377" s="54"/>
      <c r="EY377" s="54"/>
      <c r="EZ377" s="54"/>
      <c r="FA377" s="54"/>
      <c r="FB377" s="54"/>
      <c r="FC377" s="54"/>
      <c r="FD377" s="54"/>
      <c r="FE377" s="54"/>
      <c r="FF377" s="54"/>
      <c r="FG377" s="54"/>
      <c r="FH377" s="54"/>
      <c r="FI377" s="54"/>
      <c r="FJ377" s="54"/>
      <c r="FK377" s="54"/>
      <c r="FL377" s="54"/>
      <c r="FM377" s="54"/>
      <c r="FN377" s="54"/>
      <c r="FO377" s="54"/>
      <c r="FP377" s="54"/>
      <c r="FQ377" s="54"/>
      <c r="FR377" s="54"/>
      <c r="FS377" s="54"/>
      <c r="FT377" s="54"/>
      <c r="FU377" s="54"/>
      <c r="FV377" s="54"/>
      <c r="FW377" s="54"/>
      <c r="FX377" s="54"/>
      <c r="FY377" s="54"/>
      <c r="FZ377" s="54"/>
      <c r="GA377" s="54"/>
      <c r="GB377" s="54"/>
      <c r="GC377" s="54"/>
      <c r="GD377" s="54"/>
      <c r="GE377" s="54"/>
      <c r="GF377" s="54"/>
      <c r="GG377" s="54"/>
      <c r="GH377" s="54"/>
      <c r="GI377" s="54"/>
      <c r="GJ377" s="54"/>
      <c r="GK377" s="54"/>
      <c r="GL377" s="54"/>
      <c r="GM377" s="54"/>
      <c r="GN377" s="54"/>
      <c r="GO377" s="54"/>
      <c r="GP377" s="54"/>
      <c r="GQ377" s="54"/>
      <c r="GR377" s="54"/>
      <c r="GS377" s="54"/>
      <c r="GT377" s="54"/>
      <c r="GU377" s="54"/>
      <c r="GV377" s="54"/>
      <c r="GW377" s="54"/>
      <c r="GX377" s="54"/>
      <c r="GY377" s="54"/>
      <c r="GZ377" s="54"/>
      <c r="HA377" s="54"/>
      <c r="HB377" s="54"/>
      <c r="HC377" s="54"/>
      <c r="HD377" s="54"/>
      <c r="HE377" s="54"/>
      <c r="HF377" s="54"/>
      <c r="HG377" s="54"/>
      <c r="HH377" s="54"/>
      <c r="HI377" s="54"/>
      <c r="HJ377" s="54"/>
      <c r="HK377" s="54"/>
      <c r="HL377" s="54"/>
      <c r="HM377" s="54"/>
      <c r="HN377" s="54"/>
      <c r="HO377" s="54"/>
      <c r="HP377" s="54"/>
      <c r="HQ377" s="54"/>
      <c r="HR377" s="54"/>
      <c r="HS377" s="54"/>
      <c r="HT377" s="54"/>
      <c r="HU377" s="54"/>
      <c r="HV377" s="54"/>
      <c r="HW377" s="54"/>
      <c r="HX377" s="54"/>
      <c r="HY377" s="54"/>
      <c r="HZ377" s="54"/>
      <c r="IA377" s="54"/>
      <c r="IB377" s="54"/>
      <c r="IC377" s="54"/>
      <c r="ID377" s="54"/>
      <c r="IE377" s="54"/>
      <c r="IF377" s="54"/>
      <c r="IG377" s="54"/>
      <c r="IH377" s="54"/>
      <c r="II377" s="54"/>
      <c r="IJ377" s="54"/>
      <c r="IK377" s="54"/>
      <c r="IL377" s="54"/>
      <c r="IM377" s="54"/>
      <c r="IN377" s="54"/>
      <c r="IO377" s="54"/>
      <c r="IP377" s="54"/>
      <c r="IQ377" s="54"/>
      <c r="IR377" s="54"/>
      <c r="IS377" s="54"/>
      <c r="IT377" s="54"/>
      <c r="IU377" s="54"/>
      <c r="IV377" s="54"/>
      <c r="IW377" s="54"/>
      <c r="IX377" s="54"/>
      <c r="IY377" s="54"/>
      <c r="IZ377" s="54"/>
      <c r="JA377" s="54"/>
      <c r="JB377" s="54"/>
      <c r="JC377" s="54"/>
      <c r="JD377" s="54"/>
      <c r="JE377" s="54"/>
      <c r="JF377" s="54"/>
      <c r="JG377" s="54"/>
      <c r="JH377" s="54"/>
      <c r="JI377" s="54"/>
      <c r="JJ377" s="54"/>
      <c r="JK377" s="54"/>
      <c r="JL377" s="54"/>
      <c r="JM377" s="54"/>
      <c r="JN377" s="54"/>
      <c r="JO377" s="54"/>
      <c r="JP377" s="54"/>
      <c r="JQ377" s="54"/>
      <c r="JR377" s="54"/>
      <c r="JS377" s="54"/>
      <c r="JT377" s="54"/>
      <c r="JU377" s="54"/>
      <c r="JV377" s="54"/>
      <c r="JW377" s="54"/>
      <c r="JX377" s="54"/>
      <c r="JY377" s="54"/>
      <c r="JZ377" s="54"/>
      <c r="KA377" s="54"/>
      <c r="KB377" s="54"/>
      <c r="KC377" s="54"/>
      <c r="KD377" s="54"/>
      <c r="KE377" s="54"/>
      <c r="KF377" s="54"/>
      <c r="KG377" s="54"/>
      <c r="KH377" s="54"/>
      <c r="KI377" s="54"/>
      <c r="KJ377" s="54"/>
      <c r="KK377" s="54"/>
      <c r="KL377" s="54"/>
      <c r="KM377" s="54"/>
      <c r="KN377" s="54"/>
      <c r="KO377" s="54"/>
      <c r="KP377" s="54"/>
      <c r="KQ377" s="54"/>
      <c r="KR377" s="54"/>
      <c r="KS377" s="54"/>
      <c r="KT377" s="54"/>
      <c r="KU377" s="54"/>
      <c r="KV377" s="54"/>
      <c r="KW377" s="54"/>
      <c r="KX377" s="54"/>
      <c r="KY377" s="54"/>
      <c r="KZ377" s="54"/>
      <c r="LA377" s="54"/>
      <c r="LB377" s="54"/>
      <c r="LC377" s="54"/>
      <c r="LD377" s="54"/>
      <c r="LE377" s="54"/>
      <c r="LF377" s="54"/>
      <c r="LG377" s="54"/>
      <c r="LH377" s="54"/>
      <c r="LI377" s="54"/>
      <c r="LJ377" s="54"/>
      <c r="LK377" s="54"/>
      <c r="LL377" s="54"/>
      <c r="LM377" s="54"/>
      <c r="LN377" s="54"/>
      <c r="LO377" s="54"/>
      <c r="LP377" s="54"/>
      <c r="LQ377" s="54"/>
      <c r="LR377" s="54"/>
      <c r="LS377" s="54"/>
      <c r="LT377" s="54"/>
      <c r="LU377" s="54"/>
      <c r="LV377" s="54"/>
      <c r="LW377" s="54"/>
      <c r="LX377" s="54"/>
      <c r="LY377" s="54"/>
      <c r="LZ377" s="54"/>
      <c r="MA377" s="54"/>
      <c r="MB377" s="54"/>
      <c r="MC377" s="54"/>
      <c r="MD377" s="54"/>
      <c r="ME377" s="54"/>
      <c r="MF377" s="54"/>
      <c r="MG377" s="54"/>
      <c r="MH377" s="54"/>
      <c r="MI377" s="54"/>
      <c r="MJ377" s="54"/>
      <c r="MK377" s="54"/>
      <c r="ML377" s="54"/>
      <c r="MM377" s="54"/>
      <c r="MN377" s="54"/>
      <c r="MO377" s="54"/>
      <c r="MP377" s="54"/>
      <c r="MQ377" s="54"/>
      <c r="MR377" s="54"/>
      <c r="MS377" s="54"/>
      <c r="MT377" s="54"/>
      <c r="MU377" s="54"/>
      <c r="MV377" s="54"/>
      <c r="MW377" s="54"/>
      <c r="MX377" s="54"/>
      <c r="MY377" s="54"/>
      <c r="MZ377" s="54"/>
      <c r="NA377" s="54"/>
      <c r="NB377" s="54"/>
      <c r="NC377" s="54"/>
      <c r="ND377" s="54"/>
      <c r="NE377" s="54"/>
      <c r="NF377" s="54"/>
      <c r="NG377" s="54"/>
      <c r="NH377" s="54"/>
      <c r="NI377" s="54"/>
      <c r="NJ377" s="54"/>
      <c r="NK377" s="54"/>
      <c r="NL377" s="54"/>
      <c r="NM377" s="54"/>
      <c r="NN377" s="54"/>
      <c r="NO377" s="54"/>
      <c r="NP377" s="54"/>
      <c r="NQ377" s="54"/>
      <c r="NR377" s="54"/>
      <c r="NS377" s="54"/>
      <c r="NT377" s="54"/>
      <c r="NU377" s="54"/>
      <c r="NV377" s="54"/>
      <c r="NW377" s="54"/>
      <c r="NX377" s="54"/>
      <c r="NY377" s="54"/>
      <c r="NZ377" s="54"/>
      <c r="OA377" s="54"/>
      <c r="OB377" s="54"/>
      <c r="OC377" s="54"/>
      <c r="OD377" s="54"/>
      <c r="OE377" s="54"/>
      <c r="OF377" s="54"/>
      <c r="OG377" s="54"/>
      <c r="OH377" s="54"/>
      <c r="OI377" s="54"/>
      <c r="OJ377" s="54"/>
      <c r="OK377" s="54"/>
      <c r="OL377" s="54"/>
      <c r="OM377" s="54"/>
      <c r="ON377" s="54"/>
      <c r="OO377" s="54"/>
      <c r="OP377" s="54"/>
      <c r="OQ377" s="54"/>
      <c r="OR377" s="54"/>
      <c r="OS377" s="54"/>
      <c r="OT377" s="54"/>
      <c r="OU377" s="54"/>
      <c r="OV377" s="54"/>
      <c r="OW377" s="54"/>
      <c r="OX377" s="54"/>
      <c r="OY377" s="54"/>
      <c r="OZ377" s="54"/>
      <c r="PA377" s="54"/>
      <c r="PB377" s="54"/>
      <c r="PC377" s="54"/>
      <c r="PD377" s="54"/>
      <c r="PE377" s="54"/>
      <c r="PF377" s="54"/>
      <c r="PG377" s="54"/>
      <c r="PH377" s="54"/>
      <c r="PI377" s="54"/>
      <c r="PJ377" s="54"/>
      <c r="PK377" s="54"/>
      <c r="PL377" s="54"/>
      <c r="PM377" s="54"/>
      <c r="PN377" s="54"/>
      <c r="PO377" s="54"/>
      <c r="PP377" s="54"/>
      <c r="PQ377" s="54"/>
      <c r="PR377" s="54"/>
      <c r="PS377" s="54"/>
      <c r="PT377" s="54"/>
      <c r="PU377" s="54"/>
      <c r="PV377" s="54"/>
      <c r="PW377" s="54"/>
      <c r="PX377" s="54"/>
      <c r="PY377" s="54"/>
      <c r="PZ377" s="54"/>
      <c r="QA377" s="54"/>
      <c r="QB377" s="54"/>
      <c r="QC377" s="54"/>
      <c r="QD377" s="54"/>
      <c r="QE377" s="54"/>
      <c r="QF377" s="54"/>
      <c r="QG377" s="54"/>
      <c r="QH377" s="54"/>
      <c r="QI377" s="54"/>
      <c r="QJ377" s="54"/>
      <c r="QK377" s="54"/>
      <c r="QL377" s="54"/>
      <c r="QM377" s="54"/>
      <c r="QN377" s="54"/>
      <c r="QO377" s="54"/>
      <c r="QP377" s="54"/>
      <c r="QQ377" s="54"/>
      <c r="QR377" s="54"/>
      <c r="QS377" s="54"/>
      <c r="QT377" s="54"/>
      <c r="QU377" s="54"/>
      <c r="QV377" s="54"/>
      <c r="QW377" s="54"/>
      <c r="QX377" s="54"/>
      <c r="QY377" s="54"/>
      <c r="QZ377" s="54"/>
      <c r="RA377" s="54"/>
      <c r="RB377" s="54"/>
      <c r="RC377" s="54"/>
      <c r="RD377" s="54"/>
      <c r="RE377" s="54"/>
      <c r="RF377" s="54"/>
      <c r="RG377" s="54"/>
      <c r="RH377" s="54"/>
      <c r="RI377" s="54"/>
      <c r="RJ377" s="54"/>
      <c r="RK377" s="54"/>
      <c r="RL377" s="54"/>
      <c r="RM377" s="54"/>
      <c r="RN377" s="54"/>
      <c r="RO377" s="54"/>
      <c r="RP377" s="54"/>
      <c r="RQ377" s="54"/>
      <c r="RR377" s="54"/>
      <c r="RS377" s="54"/>
      <c r="RT377" s="54"/>
      <c r="RU377" s="54"/>
      <c r="RV377" s="54"/>
      <c r="RW377" s="54"/>
      <c r="RX377" s="54"/>
      <c r="RY377" s="54"/>
      <c r="RZ377" s="54"/>
      <c r="SA377" s="54"/>
      <c r="SB377" s="54"/>
      <c r="SC377" s="54"/>
      <c r="SD377" s="54"/>
      <c r="SE377" s="54"/>
      <c r="SF377" s="54"/>
      <c r="SG377" s="54"/>
      <c r="SH377" s="54"/>
      <c r="SI377" s="54"/>
      <c r="SJ377" s="54"/>
      <c r="SK377" s="54"/>
      <c r="SL377" s="54"/>
      <c r="SM377" s="54"/>
      <c r="SN377" s="54"/>
      <c r="SO377" s="54"/>
      <c r="SP377" s="54"/>
      <c r="SQ377" s="54"/>
      <c r="SR377" s="54"/>
      <c r="SS377" s="54"/>
      <c r="ST377" s="54"/>
      <c r="SU377" s="54"/>
      <c r="SV377" s="54"/>
      <c r="SW377" s="54"/>
      <c r="SX377" s="54"/>
      <c r="SY377" s="54"/>
      <c r="SZ377" s="54"/>
      <c r="TA377" s="54"/>
      <c r="TB377" s="54"/>
      <c r="TC377" s="54"/>
      <c r="TD377" s="54"/>
      <c r="TE377" s="54"/>
      <c r="TF377" s="54"/>
      <c r="TG377" s="54"/>
      <c r="TH377" s="54"/>
      <c r="TI377" s="54"/>
      <c r="TJ377" s="54"/>
      <c r="TK377" s="54"/>
      <c r="TL377" s="54"/>
      <c r="TM377" s="54"/>
      <c r="TN377" s="54"/>
      <c r="TO377" s="54"/>
      <c r="TP377" s="54"/>
      <c r="TQ377" s="54"/>
      <c r="TR377" s="54"/>
      <c r="TS377" s="54"/>
      <c r="TT377" s="54"/>
      <c r="TU377" s="54"/>
      <c r="TV377" s="54"/>
      <c r="TW377" s="54"/>
      <c r="TX377" s="54"/>
      <c r="TY377" s="54"/>
      <c r="TZ377" s="54"/>
      <c r="UA377" s="54"/>
      <c r="UB377" s="54"/>
      <c r="UC377" s="54"/>
      <c r="UD377" s="54"/>
      <c r="UE377" s="54"/>
      <c r="UF377" s="54"/>
      <c r="UG377" s="54"/>
      <c r="UH377" s="54"/>
      <c r="UI377" s="54"/>
      <c r="UJ377" s="54"/>
      <c r="UK377" s="54"/>
      <c r="UL377" s="54"/>
      <c r="UM377" s="54"/>
      <c r="UN377" s="54"/>
      <c r="UO377" s="54"/>
      <c r="UP377" s="54"/>
      <c r="UQ377" s="54"/>
      <c r="UR377" s="54"/>
      <c r="US377" s="54"/>
      <c r="UT377" s="54"/>
      <c r="UU377" s="54"/>
      <c r="UV377" s="54"/>
      <c r="UW377" s="54"/>
      <c r="UX377" s="54"/>
      <c r="UY377" s="54"/>
      <c r="UZ377" s="54"/>
      <c r="VA377" s="54"/>
      <c r="VB377" s="54"/>
      <c r="VC377" s="54"/>
      <c r="VD377" s="54"/>
      <c r="VE377" s="54"/>
      <c r="VF377" s="54"/>
      <c r="VG377" s="54"/>
      <c r="VH377" s="54"/>
      <c r="VI377" s="54"/>
      <c r="VJ377" s="54"/>
      <c r="VK377" s="54"/>
      <c r="VL377" s="54"/>
      <c r="VM377" s="54"/>
      <c r="VN377" s="54"/>
      <c r="VO377" s="54"/>
      <c r="VP377" s="54"/>
      <c r="VQ377" s="54"/>
      <c r="VR377" s="54"/>
      <c r="VS377" s="54"/>
      <c r="VT377" s="54"/>
      <c r="VU377" s="54"/>
      <c r="VV377" s="54"/>
      <c r="VW377" s="54"/>
      <c r="VX377" s="54"/>
      <c r="VY377" s="54"/>
      <c r="VZ377" s="54"/>
      <c r="WA377" s="54"/>
      <c r="WB377" s="54"/>
      <c r="WC377" s="54"/>
      <c r="WD377" s="54"/>
      <c r="WE377" s="54"/>
      <c r="WF377" s="54"/>
      <c r="WG377" s="54"/>
      <c r="WH377" s="54"/>
      <c r="WI377" s="54"/>
      <c r="WJ377" s="54"/>
      <c r="WK377" s="54"/>
      <c r="WL377" s="54"/>
      <c r="WM377" s="54"/>
      <c r="WN377" s="54"/>
      <c r="WO377" s="54"/>
      <c r="WP377" s="54"/>
      <c r="WQ377" s="54"/>
      <c r="WR377" s="54"/>
      <c r="WS377" s="54"/>
      <c r="WT377" s="54"/>
      <c r="WU377" s="54"/>
      <c r="WV377" s="54"/>
      <c r="WW377" s="54"/>
      <c r="WX377" s="54"/>
      <c r="WY377" s="54"/>
      <c r="WZ377" s="54"/>
      <c r="XA377" s="54"/>
      <c r="XB377" s="54"/>
      <c r="XC377" s="54"/>
      <c r="XD377" s="54"/>
      <c r="XE377" s="54"/>
      <c r="XF377" s="54"/>
      <c r="XG377" s="54"/>
      <c r="XH377" s="54"/>
      <c r="XI377" s="54"/>
      <c r="XJ377" s="54"/>
      <c r="XK377" s="54"/>
      <c r="XL377" s="54"/>
      <c r="XM377" s="54"/>
      <c r="XN377" s="54"/>
      <c r="XO377" s="54"/>
      <c r="XP377" s="54"/>
      <c r="XQ377" s="54"/>
      <c r="XR377" s="54"/>
      <c r="XS377" s="54"/>
      <c r="XT377" s="54"/>
      <c r="XU377" s="54"/>
      <c r="XV377" s="54"/>
      <c r="XW377" s="54"/>
      <c r="XX377" s="54"/>
      <c r="XY377" s="54"/>
      <c r="XZ377" s="54"/>
      <c r="YA377" s="54"/>
      <c r="YB377" s="54"/>
      <c r="YC377" s="54"/>
      <c r="YD377" s="54"/>
      <c r="YE377" s="54"/>
      <c r="YF377" s="54"/>
      <c r="YG377" s="54"/>
      <c r="YH377" s="54"/>
      <c r="YI377" s="54"/>
      <c r="YJ377" s="54"/>
      <c r="YK377" s="54"/>
      <c r="YL377" s="54"/>
      <c r="YM377" s="54"/>
      <c r="YN377" s="54"/>
      <c r="YO377" s="54"/>
      <c r="YP377" s="54"/>
      <c r="YQ377" s="54"/>
      <c r="YR377" s="54"/>
      <c r="YS377" s="54"/>
      <c r="YT377" s="54"/>
      <c r="YU377" s="54"/>
      <c r="YV377" s="54"/>
      <c r="YW377" s="54"/>
      <c r="YX377" s="54"/>
      <c r="YY377" s="54"/>
      <c r="YZ377" s="54"/>
      <c r="ZA377" s="54"/>
      <c r="ZB377" s="54"/>
      <c r="ZC377" s="54"/>
      <c r="ZD377" s="54"/>
      <c r="ZE377" s="54"/>
      <c r="ZF377" s="54"/>
      <c r="ZG377" s="54"/>
      <c r="ZH377" s="54"/>
      <c r="ZI377" s="54"/>
      <c r="ZJ377" s="54"/>
      <c r="ZK377" s="54"/>
      <c r="ZL377" s="54"/>
      <c r="ZM377" s="54"/>
      <c r="ZN377" s="54"/>
      <c r="ZO377" s="54"/>
      <c r="ZP377" s="54"/>
      <c r="ZQ377" s="54"/>
      <c r="ZR377" s="54"/>
      <c r="ZS377" s="54"/>
      <c r="ZT377" s="54"/>
      <c r="ZU377" s="54"/>
      <c r="ZV377" s="54"/>
      <c r="ZW377" s="54"/>
      <c r="ZX377" s="54"/>
      <c r="ZY377" s="54"/>
      <c r="ZZ377" s="54"/>
    </row>
    <row r="378" spans="1:702" x14ac:dyDescent="0.2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  <c r="AB378" s="54"/>
      <c r="AC378" s="54"/>
      <c r="AD378" s="54"/>
      <c r="AE378" s="54"/>
      <c r="AF378" s="54"/>
      <c r="AG378" s="54"/>
      <c r="AH378" s="54"/>
      <c r="AI378" s="54"/>
      <c r="AJ378" s="54"/>
      <c r="AK378" s="54"/>
      <c r="AL378" s="54"/>
      <c r="AM378" s="54"/>
      <c r="AN378" s="54"/>
      <c r="AO378" s="54"/>
      <c r="AP378" s="54"/>
      <c r="AQ378" s="54"/>
      <c r="AR378" s="54"/>
      <c r="AS378" s="54"/>
      <c r="AT378" s="54"/>
      <c r="AU378" s="54"/>
      <c r="AV378" s="54"/>
      <c r="AW378" s="54"/>
      <c r="AX378" s="54"/>
      <c r="AY378" s="54"/>
      <c r="AZ378" s="54"/>
      <c r="BA378" s="54"/>
      <c r="BB378" s="54"/>
      <c r="BC378" s="54"/>
      <c r="BD378" s="54"/>
      <c r="BE378" s="54"/>
      <c r="BF378" s="54"/>
      <c r="BG378" s="54"/>
      <c r="BH378" s="54"/>
      <c r="BI378" s="54"/>
      <c r="BJ378" s="54"/>
      <c r="BK378" s="54"/>
      <c r="BL378" s="54"/>
      <c r="BM378" s="54"/>
      <c r="BN378" s="54"/>
      <c r="BO378" s="54"/>
      <c r="BP378" s="54"/>
      <c r="BQ378" s="54"/>
      <c r="BR378" s="54"/>
      <c r="BS378" s="54"/>
      <c r="BT378" s="54"/>
      <c r="BU378" s="54"/>
      <c r="BV378" s="54"/>
      <c r="BW378" s="54"/>
      <c r="BX378" s="54"/>
      <c r="BY378" s="54"/>
      <c r="BZ378" s="54"/>
      <c r="CA378" s="54"/>
      <c r="CB378" s="54"/>
      <c r="CC378" s="54"/>
      <c r="CD378" s="54"/>
      <c r="CE378" s="54"/>
      <c r="CF378" s="54"/>
      <c r="CG378" s="54"/>
      <c r="CH378" s="54"/>
      <c r="CI378" s="54"/>
      <c r="CJ378" s="54"/>
      <c r="CK378" s="54"/>
      <c r="CL378" s="54"/>
      <c r="CM378" s="54"/>
      <c r="CN378" s="54"/>
      <c r="CO378" s="54"/>
      <c r="CP378" s="54"/>
      <c r="CQ378" s="54"/>
      <c r="CR378" s="54"/>
      <c r="CS378" s="54"/>
      <c r="CT378" s="54"/>
      <c r="CU378" s="54"/>
      <c r="CV378" s="54"/>
      <c r="CW378" s="54"/>
      <c r="CX378" s="54"/>
      <c r="CY378" s="54"/>
      <c r="CZ378" s="54"/>
      <c r="DA378" s="54"/>
      <c r="DB378" s="54"/>
      <c r="DC378" s="54"/>
      <c r="DD378" s="54"/>
      <c r="DE378" s="54"/>
      <c r="DF378" s="54"/>
      <c r="DG378" s="54"/>
      <c r="DH378" s="54"/>
      <c r="DI378" s="54"/>
      <c r="DJ378" s="54"/>
      <c r="DK378" s="54"/>
      <c r="DL378" s="54"/>
      <c r="DM378" s="54"/>
      <c r="DN378" s="54"/>
      <c r="DO378" s="54"/>
      <c r="DP378" s="54"/>
      <c r="DQ378" s="54"/>
      <c r="DR378" s="54"/>
      <c r="DS378" s="54"/>
      <c r="DT378" s="54"/>
      <c r="DU378" s="54"/>
      <c r="DV378" s="54"/>
      <c r="DW378" s="54"/>
      <c r="DX378" s="54"/>
      <c r="DY378" s="54"/>
      <c r="DZ378" s="54"/>
      <c r="EA378" s="54"/>
      <c r="EB378" s="54"/>
      <c r="EC378" s="54"/>
      <c r="ED378" s="54"/>
      <c r="EE378" s="54"/>
      <c r="EF378" s="54"/>
      <c r="EG378" s="54"/>
      <c r="EH378" s="54"/>
      <c r="EI378" s="54"/>
      <c r="EJ378" s="54"/>
      <c r="EK378" s="54"/>
      <c r="EL378" s="54"/>
      <c r="EM378" s="54"/>
      <c r="EN378" s="54"/>
      <c r="EO378" s="54"/>
      <c r="EP378" s="54"/>
      <c r="EQ378" s="54"/>
      <c r="ER378" s="54"/>
      <c r="ES378" s="54"/>
      <c r="ET378" s="54"/>
      <c r="EU378" s="54"/>
      <c r="EV378" s="54"/>
      <c r="EW378" s="54"/>
      <c r="EX378" s="54"/>
      <c r="EY378" s="54"/>
      <c r="EZ378" s="54"/>
      <c r="FA378" s="54"/>
      <c r="FB378" s="54"/>
      <c r="FC378" s="54"/>
      <c r="FD378" s="54"/>
      <c r="FE378" s="54"/>
      <c r="FF378" s="54"/>
      <c r="FG378" s="54"/>
      <c r="FH378" s="54"/>
      <c r="FI378" s="54"/>
      <c r="FJ378" s="54"/>
      <c r="FK378" s="54"/>
      <c r="FL378" s="54"/>
      <c r="FM378" s="54"/>
      <c r="FN378" s="54"/>
      <c r="FO378" s="54"/>
      <c r="FP378" s="54"/>
      <c r="FQ378" s="54"/>
      <c r="FR378" s="54"/>
      <c r="FS378" s="54"/>
      <c r="FT378" s="54"/>
      <c r="FU378" s="54"/>
      <c r="FV378" s="54"/>
      <c r="FW378" s="54"/>
      <c r="FX378" s="54"/>
      <c r="FY378" s="54"/>
      <c r="FZ378" s="54"/>
      <c r="GA378" s="54"/>
      <c r="GB378" s="54"/>
      <c r="GC378" s="54"/>
      <c r="GD378" s="54"/>
      <c r="GE378" s="54"/>
      <c r="GF378" s="54"/>
      <c r="GG378" s="54"/>
      <c r="GH378" s="54"/>
      <c r="GI378" s="54"/>
      <c r="GJ378" s="54"/>
      <c r="GK378" s="54"/>
      <c r="GL378" s="54"/>
      <c r="GM378" s="54"/>
      <c r="GN378" s="54"/>
      <c r="GO378" s="54"/>
      <c r="GP378" s="54"/>
      <c r="GQ378" s="54"/>
      <c r="GR378" s="54"/>
      <c r="GS378" s="54"/>
      <c r="GT378" s="54"/>
      <c r="GU378" s="54"/>
      <c r="GV378" s="54"/>
      <c r="GW378" s="54"/>
      <c r="GX378" s="54"/>
      <c r="GY378" s="54"/>
      <c r="GZ378" s="54"/>
      <c r="HA378" s="54"/>
      <c r="HB378" s="54"/>
      <c r="HC378" s="54"/>
      <c r="HD378" s="54"/>
      <c r="HE378" s="54"/>
      <c r="HF378" s="54"/>
      <c r="HG378" s="54"/>
      <c r="HH378" s="54"/>
      <c r="HI378" s="54"/>
      <c r="HJ378" s="54"/>
      <c r="HK378" s="54"/>
      <c r="HL378" s="54"/>
      <c r="HM378" s="54"/>
      <c r="HN378" s="54"/>
      <c r="HO378" s="54"/>
      <c r="HP378" s="54"/>
      <c r="HQ378" s="54"/>
      <c r="HR378" s="54"/>
      <c r="HS378" s="54"/>
      <c r="HT378" s="54"/>
      <c r="HU378" s="54"/>
      <c r="HV378" s="54"/>
      <c r="HW378" s="54"/>
      <c r="HX378" s="54"/>
      <c r="HY378" s="54"/>
      <c r="HZ378" s="54"/>
      <c r="IA378" s="54"/>
      <c r="IB378" s="54"/>
      <c r="IC378" s="54"/>
      <c r="ID378" s="54"/>
      <c r="IE378" s="54"/>
      <c r="IF378" s="54"/>
      <c r="IG378" s="54"/>
      <c r="IH378" s="54"/>
      <c r="II378" s="54"/>
      <c r="IJ378" s="54"/>
      <c r="IK378" s="54"/>
      <c r="IL378" s="54"/>
      <c r="IM378" s="54"/>
      <c r="IN378" s="54"/>
      <c r="IO378" s="54"/>
      <c r="IP378" s="54"/>
      <c r="IQ378" s="54"/>
      <c r="IR378" s="54"/>
      <c r="IS378" s="54"/>
      <c r="IT378" s="54"/>
      <c r="IU378" s="54"/>
      <c r="IV378" s="54"/>
      <c r="IW378" s="54"/>
      <c r="IX378" s="54"/>
      <c r="IY378" s="54"/>
      <c r="IZ378" s="54"/>
      <c r="JA378" s="54"/>
      <c r="JB378" s="54"/>
      <c r="JC378" s="54"/>
      <c r="JD378" s="54"/>
      <c r="JE378" s="54"/>
      <c r="JF378" s="54"/>
      <c r="JG378" s="54"/>
      <c r="JH378" s="54"/>
      <c r="JI378" s="54"/>
      <c r="JJ378" s="54"/>
      <c r="JK378" s="54"/>
      <c r="JL378" s="54"/>
      <c r="JM378" s="54"/>
      <c r="JN378" s="54"/>
      <c r="JO378" s="54"/>
      <c r="JP378" s="54"/>
      <c r="JQ378" s="54"/>
      <c r="JR378" s="54"/>
      <c r="JS378" s="54"/>
      <c r="JT378" s="54"/>
      <c r="JU378" s="54"/>
      <c r="JV378" s="54"/>
      <c r="JW378" s="54"/>
      <c r="JX378" s="54"/>
      <c r="JY378" s="54"/>
      <c r="JZ378" s="54"/>
      <c r="KA378" s="54"/>
      <c r="KB378" s="54"/>
      <c r="KC378" s="54"/>
      <c r="KD378" s="54"/>
      <c r="KE378" s="54"/>
      <c r="KF378" s="54"/>
      <c r="KG378" s="54"/>
      <c r="KH378" s="54"/>
      <c r="KI378" s="54"/>
      <c r="KJ378" s="54"/>
      <c r="KK378" s="54"/>
      <c r="KL378" s="54"/>
      <c r="KM378" s="54"/>
      <c r="KN378" s="54"/>
      <c r="KO378" s="54"/>
      <c r="KP378" s="54"/>
      <c r="KQ378" s="54"/>
      <c r="KR378" s="54"/>
      <c r="KS378" s="54"/>
      <c r="KT378" s="54"/>
      <c r="KU378" s="54"/>
      <c r="KV378" s="54"/>
      <c r="KW378" s="54"/>
      <c r="KX378" s="54"/>
      <c r="KY378" s="54"/>
      <c r="KZ378" s="54"/>
      <c r="LA378" s="54"/>
      <c r="LB378" s="54"/>
      <c r="LC378" s="54"/>
      <c r="LD378" s="54"/>
      <c r="LE378" s="54"/>
      <c r="LF378" s="54"/>
      <c r="LG378" s="54"/>
      <c r="LH378" s="54"/>
      <c r="LI378" s="54"/>
      <c r="LJ378" s="54"/>
      <c r="LK378" s="54"/>
      <c r="LL378" s="54"/>
      <c r="LM378" s="54"/>
      <c r="LN378" s="54"/>
      <c r="LO378" s="54"/>
      <c r="LP378" s="54"/>
      <c r="LQ378" s="54"/>
      <c r="LR378" s="54"/>
      <c r="LS378" s="54"/>
      <c r="LT378" s="54"/>
      <c r="LU378" s="54"/>
      <c r="LV378" s="54"/>
      <c r="LW378" s="54"/>
      <c r="LX378" s="54"/>
      <c r="LY378" s="54"/>
      <c r="LZ378" s="54"/>
      <c r="MA378" s="54"/>
      <c r="MB378" s="54"/>
      <c r="MC378" s="54"/>
      <c r="MD378" s="54"/>
      <c r="ME378" s="54"/>
      <c r="MF378" s="54"/>
      <c r="MG378" s="54"/>
      <c r="MH378" s="54"/>
      <c r="MI378" s="54"/>
      <c r="MJ378" s="54"/>
      <c r="MK378" s="54"/>
      <c r="ML378" s="54"/>
      <c r="MM378" s="54"/>
      <c r="MN378" s="54"/>
      <c r="MO378" s="54"/>
      <c r="MP378" s="54"/>
      <c r="MQ378" s="54"/>
      <c r="MR378" s="54"/>
      <c r="MS378" s="54"/>
      <c r="MT378" s="54"/>
      <c r="MU378" s="54"/>
      <c r="MV378" s="54"/>
      <c r="MW378" s="54"/>
      <c r="MX378" s="54"/>
      <c r="MY378" s="54"/>
      <c r="MZ378" s="54"/>
      <c r="NA378" s="54"/>
      <c r="NB378" s="54"/>
      <c r="NC378" s="54"/>
      <c r="ND378" s="54"/>
      <c r="NE378" s="54"/>
      <c r="NF378" s="54"/>
      <c r="NG378" s="54"/>
      <c r="NH378" s="54"/>
      <c r="NI378" s="54"/>
      <c r="NJ378" s="54"/>
      <c r="NK378" s="54"/>
      <c r="NL378" s="54"/>
      <c r="NM378" s="54"/>
      <c r="NN378" s="54"/>
      <c r="NO378" s="54"/>
      <c r="NP378" s="54"/>
      <c r="NQ378" s="54"/>
      <c r="NR378" s="54"/>
      <c r="NS378" s="54"/>
      <c r="NT378" s="54"/>
      <c r="NU378" s="54"/>
      <c r="NV378" s="54"/>
      <c r="NW378" s="54"/>
      <c r="NX378" s="54"/>
      <c r="NY378" s="54"/>
      <c r="NZ378" s="54"/>
      <c r="OA378" s="54"/>
      <c r="OB378" s="54"/>
      <c r="OC378" s="54"/>
      <c r="OD378" s="54"/>
      <c r="OE378" s="54"/>
      <c r="OF378" s="54"/>
      <c r="OG378" s="54"/>
      <c r="OH378" s="54"/>
      <c r="OI378" s="54"/>
      <c r="OJ378" s="54"/>
      <c r="OK378" s="54"/>
      <c r="OL378" s="54"/>
      <c r="OM378" s="54"/>
      <c r="ON378" s="54"/>
      <c r="OO378" s="54"/>
      <c r="OP378" s="54"/>
      <c r="OQ378" s="54"/>
      <c r="OR378" s="54"/>
      <c r="OS378" s="54"/>
      <c r="OT378" s="54"/>
      <c r="OU378" s="54"/>
      <c r="OV378" s="54"/>
      <c r="OW378" s="54"/>
      <c r="OX378" s="54"/>
      <c r="OY378" s="54"/>
      <c r="OZ378" s="54"/>
      <c r="PA378" s="54"/>
      <c r="PB378" s="54"/>
      <c r="PC378" s="54"/>
      <c r="PD378" s="54"/>
      <c r="PE378" s="54"/>
      <c r="PF378" s="54"/>
      <c r="PG378" s="54"/>
      <c r="PH378" s="54"/>
      <c r="PI378" s="54"/>
      <c r="PJ378" s="54"/>
      <c r="PK378" s="54"/>
      <c r="PL378" s="54"/>
      <c r="PM378" s="54"/>
      <c r="PN378" s="54"/>
      <c r="PO378" s="54"/>
      <c r="PP378" s="54"/>
      <c r="PQ378" s="54"/>
      <c r="PR378" s="54"/>
      <c r="PS378" s="54"/>
      <c r="PT378" s="54"/>
      <c r="PU378" s="54"/>
      <c r="PV378" s="54"/>
      <c r="PW378" s="54"/>
      <c r="PX378" s="54"/>
      <c r="PY378" s="54"/>
      <c r="PZ378" s="54"/>
      <c r="QA378" s="54"/>
      <c r="QB378" s="54"/>
      <c r="QC378" s="54"/>
      <c r="QD378" s="54"/>
      <c r="QE378" s="54"/>
      <c r="QF378" s="54"/>
      <c r="QG378" s="54"/>
      <c r="QH378" s="54"/>
      <c r="QI378" s="54"/>
      <c r="QJ378" s="54"/>
      <c r="QK378" s="54"/>
      <c r="QL378" s="54"/>
      <c r="QM378" s="54"/>
      <c r="QN378" s="54"/>
      <c r="QO378" s="54"/>
      <c r="QP378" s="54"/>
      <c r="QQ378" s="54"/>
      <c r="QR378" s="54"/>
      <c r="QS378" s="54"/>
      <c r="QT378" s="54"/>
      <c r="QU378" s="54"/>
      <c r="QV378" s="54"/>
      <c r="QW378" s="54"/>
      <c r="QX378" s="54"/>
      <c r="QY378" s="54"/>
      <c r="QZ378" s="54"/>
      <c r="RA378" s="54"/>
      <c r="RB378" s="54"/>
      <c r="RC378" s="54"/>
      <c r="RD378" s="54"/>
      <c r="RE378" s="54"/>
      <c r="RF378" s="54"/>
      <c r="RG378" s="54"/>
      <c r="RH378" s="54"/>
      <c r="RI378" s="54"/>
      <c r="RJ378" s="54"/>
      <c r="RK378" s="54"/>
      <c r="RL378" s="54"/>
      <c r="RM378" s="54"/>
      <c r="RN378" s="54"/>
      <c r="RO378" s="54"/>
      <c r="RP378" s="54"/>
      <c r="RQ378" s="54"/>
      <c r="RR378" s="54"/>
      <c r="RS378" s="54"/>
      <c r="RT378" s="54"/>
      <c r="RU378" s="54"/>
      <c r="RV378" s="54"/>
      <c r="RW378" s="54"/>
      <c r="RX378" s="54"/>
      <c r="RY378" s="54"/>
      <c r="RZ378" s="54"/>
      <c r="SA378" s="54"/>
      <c r="SB378" s="54"/>
      <c r="SC378" s="54"/>
      <c r="SD378" s="54"/>
      <c r="SE378" s="54"/>
      <c r="SF378" s="54"/>
      <c r="SG378" s="54"/>
      <c r="SH378" s="54"/>
      <c r="SI378" s="54"/>
      <c r="SJ378" s="54"/>
      <c r="SK378" s="54"/>
      <c r="SL378" s="54"/>
      <c r="SM378" s="54"/>
      <c r="SN378" s="54"/>
      <c r="SO378" s="54"/>
      <c r="SP378" s="54"/>
      <c r="SQ378" s="54"/>
      <c r="SR378" s="54"/>
      <c r="SS378" s="54"/>
      <c r="ST378" s="54"/>
      <c r="SU378" s="54"/>
      <c r="SV378" s="54"/>
      <c r="SW378" s="54"/>
      <c r="SX378" s="54"/>
      <c r="SY378" s="54"/>
      <c r="SZ378" s="54"/>
      <c r="TA378" s="54"/>
      <c r="TB378" s="54"/>
      <c r="TC378" s="54"/>
      <c r="TD378" s="54"/>
      <c r="TE378" s="54"/>
      <c r="TF378" s="54"/>
      <c r="TG378" s="54"/>
      <c r="TH378" s="54"/>
      <c r="TI378" s="54"/>
      <c r="TJ378" s="54"/>
      <c r="TK378" s="54"/>
      <c r="TL378" s="54"/>
      <c r="TM378" s="54"/>
      <c r="TN378" s="54"/>
      <c r="TO378" s="54"/>
      <c r="TP378" s="54"/>
      <c r="TQ378" s="54"/>
      <c r="TR378" s="54"/>
      <c r="TS378" s="54"/>
      <c r="TT378" s="54"/>
      <c r="TU378" s="54"/>
      <c r="TV378" s="54"/>
      <c r="TW378" s="54"/>
      <c r="TX378" s="54"/>
      <c r="TY378" s="54"/>
      <c r="TZ378" s="54"/>
      <c r="UA378" s="54"/>
      <c r="UB378" s="54"/>
      <c r="UC378" s="54"/>
      <c r="UD378" s="54"/>
      <c r="UE378" s="54"/>
      <c r="UF378" s="54"/>
      <c r="UG378" s="54"/>
      <c r="UH378" s="54"/>
      <c r="UI378" s="54"/>
      <c r="UJ378" s="54"/>
      <c r="UK378" s="54"/>
      <c r="UL378" s="54"/>
      <c r="UM378" s="54"/>
      <c r="UN378" s="54"/>
      <c r="UO378" s="54"/>
      <c r="UP378" s="54"/>
      <c r="UQ378" s="54"/>
      <c r="UR378" s="54"/>
      <c r="US378" s="54"/>
      <c r="UT378" s="54"/>
      <c r="UU378" s="54"/>
      <c r="UV378" s="54"/>
      <c r="UW378" s="54"/>
      <c r="UX378" s="54"/>
      <c r="UY378" s="54"/>
      <c r="UZ378" s="54"/>
      <c r="VA378" s="54"/>
      <c r="VB378" s="54"/>
      <c r="VC378" s="54"/>
      <c r="VD378" s="54"/>
      <c r="VE378" s="54"/>
      <c r="VF378" s="54"/>
      <c r="VG378" s="54"/>
      <c r="VH378" s="54"/>
      <c r="VI378" s="54"/>
      <c r="VJ378" s="54"/>
      <c r="VK378" s="54"/>
      <c r="VL378" s="54"/>
      <c r="VM378" s="54"/>
      <c r="VN378" s="54"/>
      <c r="VO378" s="54"/>
      <c r="VP378" s="54"/>
      <c r="VQ378" s="54"/>
      <c r="VR378" s="54"/>
      <c r="VS378" s="54"/>
      <c r="VT378" s="54"/>
      <c r="VU378" s="54"/>
      <c r="VV378" s="54"/>
      <c r="VW378" s="54"/>
      <c r="VX378" s="54"/>
      <c r="VY378" s="54"/>
      <c r="VZ378" s="54"/>
      <c r="WA378" s="54"/>
      <c r="WB378" s="54"/>
      <c r="WC378" s="54"/>
      <c r="WD378" s="54"/>
      <c r="WE378" s="54"/>
      <c r="WF378" s="54"/>
      <c r="WG378" s="54"/>
      <c r="WH378" s="54"/>
      <c r="WI378" s="54"/>
      <c r="WJ378" s="54"/>
      <c r="WK378" s="54"/>
      <c r="WL378" s="54"/>
      <c r="WM378" s="54"/>
      <c r="WN378" s="54"/>
      <c r="WO378" s="54"/>
      <c r="WP378" s="54"/>
      <c r="WQ378" s="54"/>
      <c r="WR378" s="54"/>
      <c r="WS378" s="54"/>
      <c r="WT378" s="54"/>
      <c r="WU378" s="54"/>
      <c r="WV378" s="54"/>
      <c r="WW378" s="54"/>
      <c r="WX378" s="54"/>
      <c r="WY378" s="54"/>
      <c r="WZ378" s="54"/>
      <c r="XA378" s="54"/>
      <c r="XB378" s="54"/>
      <c r="XC378" s="54"/>
      <c r="XD378" s="54"/>
      <c r="XE378" s="54"/>
      <c r="XF378" s="54"/>
      <c r="XG378" s="54"/>
      <c r="XH378" s="54"/>
      <c r="XI378" s="54"/>
      <c r="XJ378" s="54"/>
      <c r="XK378" s="54"/>
      <c r="XL378" s="54"/>
      <c r="XM378" s="54"/>
      <c r="XN378" s="54"/>
      <c r="XO378" s="54"/>
      <c r="XP378" s="54"/>
      <c r="XQ378" s="54"/>
      <c r="XR378" s="54"/>
      <c r="XS378" s="54"/>
      <c r="XT378" s="54"/>
      <c r="XU378" s="54"/>
      <c r="XV378" s="54"/>
      <c r="XW378" s="54"/>
      <c r="XX378" s="54"/>
      <c r="XY378" s="54"/>
      <c r="XZ378" s="54"/>
      <c r="YA378" s="54"/>
      <c r="YB378" s="54"/>
      <c r="YC378" s="54"/>
      <c r="YD378" s="54"/>
      <c r="YE378" s="54"/>
      <c r="YF378" s="54"/>
      <c r="YG378" s="54"/>
      <c r="YH378" s="54"/>
      <c r="YI378" s="54"/>
      <c r="YJ378" s="54"/>
      <c r="YK378" s="54"/>
      <c r="YL378" s="54"/>
      <c r="YM378" s="54"/>
      <c r="YN378" s="54"/>
      <c r="YO378" s="54"/>
      <c r="YP378" s="54"/>
      <c r="YQ378" s="54"/>
      <c r="YR378" s="54"/>
      <c r="YS378" s="54"/>
      <c r="YT378" s="54"/>
      <c r="YU378" s="54"/>
      <c r="YV378" s="54"/>
      <c r="YW378" s="54"/>
      <c r="YX378" s="54"/>
      <c r="YY378" s="54"/>
      <c r="YZ378" s="54"/>
      <c r="ZA378" s="54"/>
      <c r="ZB378" s="54"/>
      <c r="ZC378" s="54"/>
      <c r="ZD378" s="54"/>
      <c r="ZE378" s="54"/>
      <c r="ZF378" s="54"/>
      <c r="ZG378" s="54"/>
      <c r="ZH378" s="54"/>
      <c r="ZI378" s="54"/>
      <c r="ZJ378" s="54"/>
      <c r="ZK378" s="54"/>
      <c r="ZL378" s="54"/>
      <c r="ZM378" s="54"/>
      <c r="ZN378" s="54"/>
      <c r="ZO378" s="54"/>
      <c r="ZP378" s="54"/>
      <c r="ZQ378" s="54"/>
      <c r="ZR378" s="54"/>
      <c r="ZS378" s="54"/>
      <c r="ZT378" s="54"/>
      <c r="ZU378" s="54"/>
      <c r="ZV378" s="54"/>
      <c r="ZW378" s="54"/>
      <c r="ZX378" s="54"/>
      <c r="ZY378" s="54"/>
      <c r="ZZ378" s="54"/>
    </row>
    <row r="379" spans="1:702" x14ac:dyDescent="0.2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  <c r="AE379" s="54"/>
      <c r="AF379" s="54"/>
      <c r="AG379" s="54"/>
      <c r="AH379" s="54"/>
      <c r="AI379" s="54"/>
      <c r="AJ379" s="54"/>
      <c r="AK379" s="54"/>
      <c r="AL379" s="54"/>
      <c r="AM379" s="54"/>
      <c r="AN379" s="54"/>
      <c r="AO379" s="54"/>
      <c r="AP379" s="54"/>
      <c r="AQ379" s="54"/>
      <c r="AR379" s="54"/>
      <c r="AS379" s="54"/>
      <c r="AT379" s="54"/>
      <c r="AU379" s="54"/>
      <c r="AV379" s="54"/>
      <c r="AW379" s="54"/>
      <c r="AX379" s="54"/>
      <c r="AY379" s="54"/>
      <c r="AZ379" s="54"/>
      <c r="BA379" s="54"/>
      <c r="BB379" s="54"/>
      <c r="BC379" s="54"/>
      <c r="BD379" s="54"/>
      <c r="BE379" s="54"/>
      <c r="BF379" s="54"/>
      <c r="BG379" s="54"/>
      <c r="BH379" s="54"/>
      <c r="BI379" s="54"/>
      <c r="BJ379" s="54"/>
      <c r="BK379" s="54"/>
      <c r="BL379" s="54"/>
      <c r="BM379" s="54"/>
      <c r="BN379" s="54"/>
      <c r="BO379" s="54"/>
      <c r="BP379" s="54"/>
      <c r="BQ379" s="54"/>
      <c r="BR379" s="54"/>
      <c r="BS379" s="54"/>
      <c r="BT379" s="54"/>
      <c r="BU379" s="54"/>
      <c r="BV379" s="54"/>
      <c r="BW379" s="54"/>
      <c r="BX379" s="54"/>
      <c r="BY379" s="54"/>
      <c r="BZ379" s="54"/>
      <c r="CA379" s="54"/>
      <c r="CB379" s="54"/>
      <c r="CC379" s="54"/>
      <c r="CD379" s="54"/>
      <c r="CE379" s="54"/>
      <c r="CF379" s="54"/>
      <c r="CG379" s="54"/>
      <c r="CH379" s="54"/>
      <c r="CI379" s="54"/>
      <c r="CJ379" s="54"/>
      <c r="CK379" s="54"/>
      <c r="CL379" s="54"/>
      <c r="CM379" s="54"/>
      <c r="CN379" s="54"/>
      <c r="CO379" s="54"/>
      <c r="CP379" s="54"/>
      <c r="CQ379" s="54"/>
      <c r="CR379" s="54"/>
      <c r="CS379" s="54"/>
      <c r="CT379" s="54"/>
      <c r="CU379" s="54"/>
      <c r="CV379" s="54"/>
      <c r="CW379" s="54"/>
      <c r="CX379" s="54"/>
      <c r="CY379" s="54"/>
      <c r="CZ379" s="54"/>
      <c r="DA379" s="54"/>
      <c r="DB379" s="54"/>
      <c r="DC379" s="54"/>
      <c r="DD379" s="54"/>
      <c r="DE379" s="54"/>
      <c r="DF379" s="54"/>
      <c r="DG379" s="54"/>
      <c r="DH379" s="54"/>
      <c r="DI379" s="54"/>
      <c r="DJ379" s="54"/>
      <c r="DK379" s="54"/>
      <c r="DL379" s="54"/>
      <c r="DM379" s="54"/>
      <c r="DN379" s="54"/>
      <c r="DO379" s="54"/>
      <c r="DP379" s="54"/>
      <c r="DQ379" s="54"/>
      <c r="DR379" s="54"/>
      <c r="DS379" s="54"/>
      <c r="DT379" s="54"/>
      <c r="DU379" s="54"/>
      <c r="DV379" s="54"/>
      <c r="DW379" s="54"/>
      <c r="DX379" s="54"/>
      <c r="DY379" s="54"/>
      <c r="DZ379" s="54"/>
      <c r="EA379" s="54"/>
      <c r="EB379" s="54"/>
      <c r="EC379" s="54"/>
      <c r="ED379" s="54"/>
      <c r="EE379" s="54"/>
      <c r="EF379" s="54"/>
      <c r="EG379" s="54"/>
      <c r="EH379" s="54"/>
      <c r="EI379" s="54"/>
      <c r="EJ379" s="54"/>
      <c r="EK379" s="54"/>
      <c r="EL379" s="54"/>
      <c r="EM379" s="54"/>
      <c r="EN379" s="54"/>
      <c r="EO379" s="54"/>
      <c r="EP379" s="54"/>
      <c r="EQ379" s="54"/>
      <c r="ER379" s="54"/>
      <c r="ES379" s="54"/>
      <c r="ET379" s="54"/>
      <c r="EU379" s="54"/>
      <c r="EV379" s="54"/>
      <c r="EW379" s="54"/>
      <c r="EX379" s="54"/>
      <c r="EY379" s="54"/>
      <c r="EZ379" s="54"/>
      <c r="FA379" s="54"/>
      <c r="FB379" s="54"/>
      <c r="FC379" s="54"/>
      <c r="FD379" s="54"/>
      <c r="FE379" s="54"/>
      <c r="FF379" s="54"/>
      <c r="FG379" s="54"/>
      <c r="FH379" s="54"/>
      <c r="FI379" s="54"/>
      <c r="FJ379" s="54"/>
      <c r="FK379" s="54"/>
      <c r="FL379" s="54"/>
      <c r="FM379" s="54"/>
      <c r="FN379" s="54"/>
      <c r="FO379" s="54"/>
      <c r="FP379" s="54"/>
      <c r="FQ379" s="54"/>
      <c r="FR379" s="54"/>
      <c r="FS379" s="54"/>
      <c r="FT379" s="54"/>
      <c r="FU379" s="54"/>
      <c r="FV379" s="54"/>
      <c r="FW379" s="54"/>
      <c r="FX379" s="54"/>
      <c r="FY379" s="54"/>
      <c r="FZ379" s="54"/>
      <c r="GA379" s="54"/>
      <c r="GB379" s="54"/>
      <c r="GC379" s="54"/>
      <c r="GD379" s="54"/>
      <c r="GE379" s="54"/>
      <c r="GF379" s="54"/>
      <c r="GG379" s="54"/>
      <c r="GH379" s="54"/>
      <c r="GI379" s="54"/>
      <c r="GJ379" s="54"/>
      <c r="GK379" s="54"/>
      <c r="GL379" s="54"/>
      <c r="GM379" s="54"/>
      <c r="GN379" s="54"/>
      <c r="GO379" s="54"/>
      <c r="GP379" s="54"/>
      <c r="GQ379" s="54"/>
      <c r="GR379" s="54"/>
      <c r="GS379" s="54"/>
      <c r="GT379" s="54"/>
      <c r="GU379" s="54"/>
      <c r="GV379" s="54"/>
      <c r="GW379" s="54"/>
      <c r="GX379" s="54"/>
      <c r="GY379" s="54"/>
      <c r="GZ379" s="54"/>
      <c r="HA379" s="54"/>
      <c r="HB379" s="54"/>
      <c r="HC379" s="54"/>
      <c r="HD379" s="54"/>
      <c r="HE379" s="54"/>
      <c r="HF379" s="54"/>
      <c r="HG379" s="54"/>
      <c r="HH379" s="54"/>
      <c r="HI379" s="54"/>
      <c r="HJ379" s="54"/>
      <c r="HK379" s="54"/>
      <c r="HL379" s="54"/>
      <c r="HM379" s="54"/>
      <c r="HN379" s="54"/>
      <c r="HO379" s="54"/>
      <c r="HP379" s="54"/>
      <c r="HQ379" s="54"/>
      <c r="HR379" s="54"/>
      <c r="HS379" s="54"/>
      <c r="HT379" s="54"/>
      <c r="HU379" s="54"/>
      <c r="HV379" s="54"/>
      <c r="HW379" s="54"/>
      <c r="HX379" s="54"/>
      <c r="HY379" s="54"/>
      <c r="HZ379" s="54"/>
      <c r="IA379" s="54"/>
      <c r="IB379" s="54"/>
      <c r="IC379" s="54"/>
      <c r="ID379" s="54"/>
      <c r="IE379" s="54"/>
      <c r="IF379" s="54"/>
      <c r="IG379" s="54"/>
      <c r="IH379" s="54"/>
      <c r="II379" s="54"/>
      <c r="IJ379" s="54"/>
      <c r="IK379" s="54"/>
      <c r="IL379" s="54"/>
      <c r="IM379" s="54"/>
      <c r="IN379" s="54"/>
      <c r="IO379" s="54"/>
      <c r="IP379" s="54"/>
      <c r="IQ379" s="54"/>
      <c r="IR379" s="54"/>
      <c r="IS379" s="54"/>
      <c r="IT379" s="54"/>
      <c r="IU379" s="54"/>
      <c r="IV379" s="54"/>
      <c r="IW379" s="54"/>
      <c r="IX379" s="54"/>
      <c r="IY379" s="54"/>
      <c r="IZ379" s="54"/>
      <c r="JA379" s="54"/>
      <c r="JB379" s="54"/>
      <c r="JC379" s="54"/>
      <c r="JD379" s="54"/>
      <c r="JE379" s="54"/>
      <c r="JF379" s="54"/>
      <c r="JG379" s="54"/>
      <c r="JH379" s="54"/>
      <c r="JI379" s="54"/>
      <c r="JJ379" s="54"/>
      <c r="JK379" s="54"/>
      <c r="JL379" s="54"/>
      <c r="JM379" s="54"/>
      <c r="JN379" s="54"/>
      <c r="JO379" s="54"/>
      <c r="JP379" s="54"/>
      <c r="JQ379" s="54"/>
      <c r="JR379" s="54"/>
      <c r="JS379" s="54"/>
      <c r="JT379" s="54"/>
      <c r="JU379" s="54"/>
      <c r="JV379" s="54"/>
      <c r="JW379" s="54"/>
      <c r="JX379" s="54"/>
      <c r="JY379" s="54"/>
      <c r="JZ379" s="54"/>
      <c r="KA379" s="54"/>
      <c r="KB379" s="54"/>
      <c r="KC379" s="54"/>
      <c r="KD379" s="54"/>
      <c r="KE379" s="54"/>
      <c r="KF379" s="54"/>
      <c r="KG379" s="54"/>
      <c r="KH379" s="54"/>
      <c r="KI379" s="54"/>
      <c r="KJ379" s="54"/>
      <c r="KK379" s="54"/>
      <c r="KL379" s="54"/>
      <c r="KM379" s="54"/>
      <c r="KN379" s="54"/>
      <c r="KO379" s="54"/>
      <c r="KP379" s="54"/>
      <c r="KQ379" s="54"/>
      <c r="KR379" s="54"/>
      <c r="KS379" s="54"/>
      <c r="KT379" s="54"/>
      <c r="KU379" s="54"/>
      <c r="KV379" s="54"/>
      <c r="KW379" s="54"/>
      <c r="KX379" s="54"/>
      <c r="KY379" s="54"/>
      <c r="KZ379" s="54"/>
      <c r="LA379" s="54"/>
      <c r="LB379" s="54"/>
      <c r="LC379" s="54"/>
      <c r="LD379" s="54"/>
      <c r="LE379" s="54"/>
      <c r="LF379" s="54"/>
      <c r="LG379" s="54"/>
      <c r="LH379" s="54"/>
      <c r="LI379" s="54"/>
      <c r="LJ379" s="54"/>
      <c r="LK379" s="54"/>
      <c r="LL379" s="54"/>
      <c r="LM379" s="54"/>
      <c r="LN379" s="54"/>
      <c r="LO379" s="54"/>
      <c r="LP379" s="54"/>
      <c r="LQ379" s="54"/>
      <c r="LR379" s="54"/>
      <c r="LS379" s="54"/>
      <c r="LT379" s="54"/>
      <c r="LU379" s="54"/>
      <c r="LV379" s="54"/>
      <c r="LW379" s="54"/>
      <c r="LX379" s="54"/>
      <c r="LY379" s="54"/>
      <c r="LZ379" s="54"/>
      <c r="MA379" s="54"/>
      <c r="MB379" s="54"/>
      <c r="MC379" s="54"/>
      <c r="MD379" s="54"/>
      <c r="ME379" s="54"/>
      <c r="MF379" s="54"/>
      <c r="MG379" s="54"/>
      <c r="MH379" s="54"/>
      <c r="MI379" s="54"/>
      <c r="MJ379" s="54"/>
      <c r="MK379" s="54"/>
      <c r="ML379" s="54"/>
      <c r="MM379" s="54"/>
      <c r="MN379" s="54"/>
      <c r="MO379" s="54"/>
      <c r="MP379" s="54"/>
      <c r="MQ379" s="54"/>
      <c r="MR379" s="54"/>
      <c r="MS379" s="54"/>
      <c r="MT379" s="54"/>
      <c r="MU379" s="54"/>
      <c r="MV379" s="54"/>
      <c r="MW379" s="54"/>
      <c r="MX379" s="54"/>
      <c r="MY379" s="54"/>
      <c r="MZ379" s="54"/>
      <c r="NA379" s="54"/>
      <c r="NB379" s="54"/>
      <c r="NC379" s="54"/>
      <c r="ND379" s="54"/>
      <c r="NE379" s="54"/>
      <c r="NF379" s="54"/>
      <c r="NG379" s="54"/>
      <c r="NH379" s="54"/>
      <c r="NI379" s="54"/>
      <c r="NJ379" s="54"/>
      <c r="NK379" s="54"/>
      <c r="NL379" s="54"/>
      <c r="NM379" s="54"/>
      <c r="NN379" s="54"/>
      <c r="NO379" s="54"/>
      <c r="NP379" s="54"/>
      <c r="NQ379" s="54"/>
      <c r="NR379" s="54"/>
      <c r="NS379" s="54"/>
      <c r="NT379" s="54"/>
      <c r="NU379" s="54"/>
      <c r="NV379" s="54"/>
      <c r="NW379" s="54"/>
      <c r="NX379" s="54"/>
      <c r="NY379" s="54"/>
      <c r="NZ379" s="54"/>
      <c r="OA379" s="54"/>
      <c r="OB379" s="54"/>
      <c r="OC379" s="54"/>
      <c r="OD379" s="54"/>
      <c r="OE379" s="54"/>
      <c r="OF379" s="54"/>
      <c r="OG379" s="54"/>
      <c r="OH379" s="54"/>
      <c r="OI379" s="54"/>
      <c r="OJ379" s="54"/>
      <c r="OK379" s="54"/>
      <c r="OL379" s="54"/>
      <c r="OM379" s="54"/>
      <c r="ON379" s="54"/>
      <c r="OO379" s="54"/>
      <c r="OP379" s="54"/>
      <c r="OQ379" s="54"/>
      <c r="OR379" s="54"/>
      <c r="OS379" s="54"/>
      <c r="OT379" s="54"/>
      <c r="OU379" s="54"/>
      <c r="OV379" s="54"/>
      <c r="OW379" s="54"/>
      <c r="OX379" s="54"/>
      <c r="OY379" s="54"/>
      <c r="OZ379" s="54"/>
      <c r="PA379" s="54"/>
      <c r="PB379" s="54"/>
      <c r="PC379" s="54"/>
      <c r="PD379" s="54"/>
      <c r="PE379" s="54"/>
      <c r="PF379" s="54"/>
      <c r="PG379" s="54"/>
      <c r="PH379" s="54"/>
      <c r="PI379" s="54"/>
      <c r="PJ379" s="54"/>
      <c r="PK379" s="54"/>
      <c r="PL379" s="54"/>
      <c r="PM379" s="54"/>
      <c r="PN379" s="54"/>
      <c r="PO379" s="54"/>
      <c r="PP379" s="54"/>
      <c r="PQ379" s="54"/>
      <c r="PR379" s="54"/>
      <c r="PS379" s="54"/>
      <c r="PT379" s="54"/>
      <c r="PU379" s="54"/>
      <c r="PV379" s="54"/>
      <c r="PW379" s="54"/>
      <c r="PX379" s="54"/>
      <c r="PY379" s="54"/>
      <c r="PZ379" s="54"/>
      <c r="QA379" s="54"/>
      <c r="QB379" s="54"/>
      <c r="QC379" s="54"/>
      <c r="QD379" s="54"/>
      <c r="QE379" s="54"/>
      <c r="QF379" s="54"/>
      <c r="QG379" s="54"/>
      <c r="QH379" s="54"/>
      <c r="QI379" s="54"/>
      <c r="QJ379" s="54"/>
      <c r="QK379" s="54"/>
      <c r="QL379" s="54"/>
      <c r="QM379" s="54"/>
      <c r="QN379" s="54"/>
      <c r="QO379" s="54"/>
      <c r="QP379" s="54"/>
      <c r="QQ379" s="54"/>
      <c r="QR379" s="54"/>
      <c r="QS379" s="54"/>
      <c r="QT379" s="54"/>
      <c r="QU379" s="54"/>
      <c r="QV379" s="54"/>
      <c r="QW379" s="54"/>
      <c r="QX379" s="54"/>
      <c r="QY379" s="54"/>
      <c r="QZ379" s="54"/>
      <c r="RA379" s="54"/>
      <c r="RB379" s="54"/>
      <c r="RC379" s="54"/>
      <c r="RD379" s="54"/>
      <c r="RE379" s="54"/>
      <c r="RF379" s="54"/>
      <c r="RG379" s="54"/>
      <c r="RH379" s="54"/>
      <c r="RI379" s="54"/>
      <c r="RJ379" s="54"/>
      <c r="RK379" s="54"/>
      <c r="RL379" s="54"/>
      <c r="RM379" s="54"/>
      <c r="RN379" s="54"/>
      <c r="RO379" s="54"/>
      <c r="RP379" s="54"/>
      <c r="RQ379" s="54"/>
      <c r="RR379" s="54"/>
      <c r="RS379" s="54"/>
      <c r="RT379" s="54"/>
      <c r="RU379" s="54"/>
      <c r="RV379" s="54"/>
      <c r="RW379" s="54"/>
      <c r="RX379" s="54"/>
      <c r="RY379" s="54"/>
      <c r="RZ379" s="54"/>
      <c r="SA379" s="54"/>
      <c r="SB379" s="54"/>
      <c r="SC379" s="54"/>
      <c r="SD379" s="54"/>
      <c r="SE379" s="54"/>
      <c r="SF379" s="54"/>
      <c r="SG379" s="54"/>
      <c r="SH379" s="54"/>
      <c r="SI379" s="54"/>
      <c r="SJ379" s="54"/>
      <c r="SK379" s="54"/>
      <c r="SL379" s="54"/>
      <c r="SM379" s="54"/>
      <c r="SN379" s="54"/>
      <c r="SO379" s="54"/>
      <c r="SP379" s="54"/>
      <c r="SQ379" s="54"/>
      <c r="SR379" s="54"/>
      <c r="SS379" s="54"/>
      <c r="ST379" s="54"/>
      <c r="SU379" s="54"/>
      <c r="SV379" s="54"/>
      <c r="SW379" s="54"/>
      <c r="SX379" s="54"/>
      <c r="SY379" s="54"/>
      <c r="SZ379" s="54"/>
      <c r="TA379" s="54"/>
      <c r="TB379" s="54"/>
      <c r="TC379" s="54"/>
      <c r="TD379" s="54"/>
      <c r="TE379" s="54"/>
      <c r="TF379" s="54"/>
      <c r="TG379" s="54"/>
      <c r="TH379" s="54"/>
      <c r="TI379" s="54"/>
      <c r="TJ379" s="54"/>
      <c r="TK379" s="54"/>
      <c r="TL379" s="54"/>
      <c r="TM379" s="54"/>
      <c r="TN379" s="54"/>
      <c r="TO379" s="54"/>
      <c r="TP379" s="54"/>
      <c r="TQ379" s="54"/>
      <c r="TR379" s="54"/>
      <c r="TS379" s="54"/>
      <c r="TT379" s="54"/>
      <c r="TU379" s="54"/>
      <c r="TV379" s="54"/>
      <c r="TW379" s="54"/>
      <c r="TX379" s="54"/>
      <c r="TY379" s="54"/>
      <c r="TZ379" s="54"/>
      <c r="UA379" s="54"/>
      <c r="UB379" s="54"/>
      <c r="UC379" s="54"/>
      <c r="UD379" s="54"/>
      <c r="UE379" s="54"/>
      <c r="UF379" s="54"/>
      <c r="UG379" s="54"/>
      <c r="UH379" s="54"/>
      <c r="UI379" s="54"/>
      <c r="UJ379" s="54"/>
      <c r="UK379" s="54"/>
      <c r="UL379" s="54"/>
      <c r="UM379" s="54"/>
      <c r="UN379" s="54"/>
      <c r="UO379" s="54"/>
      <c r="UP379" s="54"/>
      <c r="UQ379" s="54"/>
      <c r="UR379" s="54"/>
      <c r="US379" s="54"/>
      <c r="UT379" s="54"/>
      <c r="UU379" s="54"/>
      <c r="UV379" s="54"/>
      <c r="UW379" s="54"/>
      <c r="UX379" s="54"/>
      <c r="UY379" s="54"/>
      <c r="UZ379" s="54"/>
      <c r="VA379" s="54"/>
      <c r="VB379" s="54"/>
      <c r="VC379" s="54"/>
      <c r="VD379" s="54"/>
      <c r="VE379" s="54"/>
      <c r="VF379" s="54"/>
      <c r="VG379" s="54"/>
      <c r="VH379" s="54"/>
      <c r="VI379" s="54"/>
      <c r="VJ379" s="54"/>
      <c r="VK379" s="54"/>
      <c r="VL379" s="54"/>
      <c r="VM379" s="54"/>
      <c r="VN379" s="54"/>
      <c r="VO379" s="54"/>
      <c r="VP379" s="54"/>
      <c r="VQ379" s="54"/>
      <c r="VR379" s="54"/>
      <c r="VS379" s="54"/>
      <c r="VT379" s="54"/>
      <c r="VU379" s="54"/>
      <c r="VV379" s="54"/>
      <c r="VW379" s="54"/>
      <c r="VX379" s="54"/>
      <c r="VY379" s="54"/>
      <c r="VZ379" s="54"/>
      <c r="WA379" s="54"/>
      <c r="WB379" s="54"/>
      <c r="WC379" s="54"/>
      <c r="WD379" s="54"/>
      <c r="WE379" s="54"/>
      <c r="WF379" s="54"/>
      <c r="WG379" s="54"/>
      <c r="WH379" s="54"/>
      <c r="WI379" s="54"/>
      <c r="WJ379" s="54"/>
      <c r="WK379" s="54"/>
      <c r="WL379" s="54"/>
      <c r="WM379" s="54"/>
      <c r="WN379" s="54"/>
      <c r="WO379" s="54"/>
      <c r="WP379" s="54"/>
      <c r="WQ379" s="54"/>
      <c r="WR379" s="54"/>
      <c r="WS379" s="54"/>
      <c r="WT379" s="54"/>
      <c r="WU379" s="54"/>
      <c r="WV379" s="54"/>
      <c r="WW379" s="54"/>
      <c r="WX379" s="54"/>
      <c r="WY379" s="54"/>
      <c r="WZ379" s="54"/>
      <c r="XA379" s="54"/>
      <c r="XB379" s="54"/>
      <c r="XC379" s="54"/>
      <c r="XD379" s="54"/>
      <c r="XE379" s="54"/>
      <c r="XF379" s="54"/>
      <c r="XG379" s="54"/>
      <c r="XH379" s="54"/>
      <c r="XI379" s="54"/>
      <c r="XJ379" s="54"/>
      <c r="XK379" s="54"/>
      <c r="XL379" s="54"/>
      <c r="XM379" s="54"/>
      <c r="XN379" s="54"/>
      <c r="XO379" s="54"/>
      <c r="XP379" s="54"/>
      <c r="XQ379" s="54"/>
      <c r="XR379" s="54"/>
      <c r="XS379" s="54"/>
      <c r="XT379" s="54"/>
      <c r="XU379" s="54"/>
      <c r="XV379" s="54"/>
      <c r="XW379" s="54"/>
      <c r="XX379" s="54"/>
      <c r="XY379" s="54"/>
      <c r="XZ379" s="54"/>
      <c r="YA379" s="54"/>
      <c r="YB379" s="54"/>
      <c r="YC379" s="54"/>
      <c r="YD379" s="54"/>
      <c r="YE379" s="54"/>
      <c r="YF379" s="54"/>
      <c r="YG379" s="54"/>
      <c r="YH379" s="54"/>
      <c r="YI379" s="54"/>
      <c r="YJ379" s="54"/>
      <c r="YK379" s="54"/>
      <c r="YL379" s="54"/>
      <c r="YM379" s="54"/>
      <c r="YN379" s="54"/>
      <c r="YO379" s="54"/>
      <c r="YP379" s="54"/>
      <c r="YQ379" s="54"/>
      <c r="YR379" s="54"/>
      <c r="YS379" s="54"/>
      <c r="YT379" s="54"/>
      <c r="YU379" s="54"/>
      <c r="YV379" s="54"/>
      <c r="YW379" s="54"/>
      <c r="YX379" s="54"/>
      <c r="YY379" s="54"/>
      <c r="YZ379" s="54"/>
      <c r="ZA379" s="54"/>
      <c r="ZB379" s="54"/>
      <c r="ZC379" s="54"/>
      <c r="ZD379" s="54"/>
      <c r="ZE379" s="54"/>
      <c r="ZF379" s="54"/>
      <c r="ZG379" s="54"/>
      <c r="ZH379" s="54"/>
      <c r="ZI379" s="54"/>
      <c r="ZJ379" s="54"/>
      <c r="ZK379" s="54"/>
      <c r="ZL379" s="54"/>
      <c r="ZM379" s="54"/>
      <c r="ZN379" s="54"/>
      <c r="ZO379" s="54"/>
      <c r="ZP379" s="54"/>
      <c r="ZQ379" s="54"/>
      <c r="ZR379" s="54"/>
      <c r="ZS379" s="54"/>
      <c r="ZT379" s="54"/>
      <c r="ZU379" s="54"/>
      <c r="ZV379" s="54"/>
      <c r="ZW379" s="54"/>
      <c r="ZX379" s="54"/>
      <c r="ZY379" s="54"/>
      <c r="ZZ379" s="54"/>
    </row>
    <row r="380" spans="1:702" x14ac:dyDescent="0.2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  <c r="AB380" s="54"/>
      <c r="AC380" s="54"/>
      <c r="AD380" s="54"/>
      <c r="AE380" s="54"/>
      <c r="AF380" s="54"/>
      <c r="AG380" s="54"/>
      <c r="AH380" s="54"/>
      <c r="AI380" s="54"/>
      <c r="AJ380" s="54"/>
      <c r="AK380" s="54"/>
      <c r="AL380" s="54"/>
      <c r="AM380" s="54"/>
      <c r="AN380" s="54"/>
      <c r="AO380" s="54"/>
      <c r="AP380" s="54"/>
      <c r="AQ380" s="54"/>
      <c r="AR380" s="54"/>
      <c r="AS380" s="54"/>
      <c r="AT380" s="54"/>
      <c r="AU380" s="54"/>
      <c r="AV380" s="54"/>
      <c r="AW380" s="54"/>
      <c r="AX380" s="54"/>
      <c r="AY380" s="54"/>
      <c r="AZ380" s="54"/>
      <c r="BA380" s="54"/>
      <c r="BB380" s="54"/>
      <c r="BC380" s="54"/>
      <c r="BD380" s="54"/>
      <c r="BE380" s="54"/>
      <c r="BF380" s="54"/>
      <c r="BG380" s="54"/>
      <c r="BH380" s="54"/>
      <c r="BI380" s="54"/>
      <c r="BJ380" s="54"/>
      <c r="BK380" s="54"/>
      <c r="BL380" s="54"/>
      <c r="BM380" s="54"/>
      <c r="BN380" s="54"/>
      <c r="BO380" s="54"/>
      <c r="BP380" s="54"/>
      <c r="BQ380" s="54"/>
      <c r="BR380" s="54"/>
      <c r="BS380" s="54"/>
      <c r="BT380" s="54"/>
      <c r="BU380" s="54"/>
      <c r="BV380" s="54"/>
      <c r="BW380" s="54"/>
      <c r="BX380" s="54"/>
      <c r="BY380" s="54"/>
      <c r="BZ380" s="54"/>
      <c r="CA380" s="54"/>
      <c r="CB380" s="54"/>
      <c r="CC380" s="54"/>
      <c r="CD380" s="54"/>
      <c r="CE380" s="54"/>
      <c r="CF380" s="54"/>
      <c r="CG380" s="54"/>
      <c r="CH380" s="54"/>
      <c r="CI380" s="54"/>
      <c r="CJ380" s="54"/>
      <c r="CK380" s="54"/>
      <c r="CL380" s="54"/>
      <c r="CM380" s="54"/>
      <c r="CN380" s="54"/>
      <c r="CO380" s="54"/>
      <c r="CP380" s="54"/>
      <c r="CQ380" s="54"/>
      <c r="CR380" s="54"/>
      <c r="CS380" s="54"/>
      <c r="CT380" s="54"/>
      <c r="CU380" s="54"/>
      <c r="CV380" s="54"/>
      <c r="CW380" s="54"/>
      <c r="CX380" s="54"/>
      <c r="CY380" s="54"/>
      <c r="CZ380" s="54"/>
      <c r="DA380" s="54"/>
      <c r="DB380" s="54"/>
      <c r="DC380" s="54"/>
      <c r="DD380" s="54"/>
      <c r="DE380" s="54"/>
      <c r="DF380" s="54"/>
      <c r="DG380" s="54"/>
      <c r="DH380" s="54"/>
      <c r="DI380" s="54"/>
      <c r="DJ380" s="54"/>
      <c r="DK380" s="54"/>
      <c r="DL380" s="54"/>
      <c r="DM380" s="54"/>
      <c r="DN380" s="54"/>
      <c r="DO380" s="54"/>
      <c r="DP380" s="54"/>
      <c r="DQ380" s="54"/>
      <c r="DR380" s="54"/>
      <c r="DS380" s="54"/>
      <c r="DT380" s="54"/>
      <c r="DU380" s="54"/>
      <c r="DV380" s="54"/>
      <c r="DW380" s="54"/>
      <c r="DX380" s="54"/>
      <c r="DY380" s="54"/>
      <c r="DZ380" s="54"/>
      <c r="EA380" s="54"/>
      <c r="EB380" s="54"/>
      <c r="EC380" s="54"/>
      <c r="ED380" s="54"/>
      <c r="EE380" s="54"/>
      <c r="EF380" s="54"/>
      <c r="EG380" s="54"/>
      <c r="EH380" s="54"/>
      <c r="EI380" s="54"/>
      <c r="EJ380" s="54"/>
      <c r="EK380" s="54"/>
      <c r="EL380" s="54"/>
      <c r="EM380" s="54"/>
      <c r="EN380" s="54"/>
      <c r="EO380" s="54"/>
      <c r="EP380" s="54"/>
      <c r="EQ380" s="54"/>
      <c r="ER380" s="54"/>
      <c r="ES380" s="54"/>
      <c r="ET380" s="54"/>
      <c r="EU380" s="54"/>
      <c r="EV380" s="54"/>
      <c r="EW380" s="54"/>
      <c r="EX380" s="54"/>
      <c r="EY380" s="54"/>
      <c r="EZ380" s="54"/>
      <c r="FA380" s="54"/>
      <c r="FB380" s="54"/>
      <c r="FC380" s="54"/>
      <c r="FD380" s="54"/>
      <c r="FE380" s="54"/>
      <c r="FF380" s="54"/>
      <c r="FG380" s="54"/>
      <c r="FH380" s="54"/>
      <c r="FI380" s="54"/>
      <c r="FJ380" s="54"/>
      <c r="FK380" s="54"/>
      <c r="FL380" s="54"/>
      <c r="FM380" s="54"/>
      <c r="FN380" s="54"/>
      <c r="FO380" s="54"/>
      <c r="FP380" s="54"/>
      <c r="FQ380" s="54"/>
      <c r="FR380" s="54"/>
      <c r="FS380" s="54"/>
      <c r="FT380" s="54"/>
      <c r="FU380" s="54"/>
      <c r="FV380" s="54"/>
      <c r="FW380" s="54"/>
      <c r="FX380" s="54"/>
      <c r="FY380" s="54"/>
      <c r="FZ380" s="54"/>
      <c r="GA380" s="54"/>
      <c r="GB380" s="54"/>
      <c r="GC380" s="54"/>
      <c r="GD380" s="54"/>
      <c r="GE380" s="54"/>
      <c r="GF380" s="54"/>
      <c r="GG380" s="54"/>
      <c r="GH380" s="54"/>
      <c r="GI380" s="54"/>
      <c r="GJ380" s="54"/>
      <c r="GK380" s="54"/>
      <c r="GL380" s="54"/>
      <c r="GM380" s="54"/>
      <c r="GN380" s="54"/>
      <c r="GO380" s="54"/>
      <c r="GP380" s="54"/>
      <c r="GQ380" s="54"/>
      <c r="GR380" s="54"/>
      <c r="GS380" s="54"/>
      <c r="GT380" s="54"/>
      <c r="GU380" s="54"/>
      <c r="GV380" s="54"/>
      <c r="GW380" s="54"/>
      <c r="GX380" s="54"/>
      <c r="GY380" s="54"/>
      <c r="GZ380" s="54"/>
      <c r="HA380" s="54"/>
      <c r="HB380" s="54"/>
      <c r="HC380" s="54"/>
      <c r="HD380" s="54"/>
      <c r="HE380" s="54"/>
      <c r="HF380" s="54"/>
      <c r="HG380" s="54"/>
      <c r="HH380" s="54"/>
      <c r="HI380" s="54"/>
      <c r="HJ380" s="54"/>
      <c r="HK380" s="54"/>
      <c r="HL380" s="54"/>
      <c r="HM380" s="54"/>
      <c r="HN380" s="54"/>
      <c r="HO380" s="54"/>
      <c r="HP380" s="54"/>
      <c r="HQ380" s="54"/>
      <c r="HR380" s="54"/>
      <c r="HS380" s="54"/>
      <c r="HT380" s="54"/>
      <c r="HU380" s="54"/>
      <c r="HV380" s="54"/>
      <c r="HW380" s="54"/>
      <c r="HX380" s="54"/>
      <c r="HY380" s="54"/>
      <c r="HZ380" s="54"/>
      <c r="IA380" s="54"/>
      <c r="IB380" s="54"/>
      <c r="IC380" s="54"/>
      <c r="ID380" s="54"/>
      <c r="IE380" s="54"/>
      <c r="IF380" s="54"/>
      <c r="IG380" s="54"/>
      <c r="IH380" s="54"/>
      <c r="II380" s="54"/>
      <c r="IJ380" s="54"/>
      <c r="IK380" s="54"/>
      <c r="IL380" s="54"/>
      <c r="IM380" s="54"/>
      <c r="IN380" s="54"/>
      <c r="IO380" s="54"/>
      <c r="IP380" s="54"/>
      <c r="IQ380" s="54"/>
      <c r="IR380" s="54"/>
      <c r="IS380" s="54"/>
      <c r="IT380" s="54"/>
      <c r="IU380" s="54"/>
      <c r="IV380" s="54"/>
      <c r="IW380" s="54"/>
      <c r="IX380" s="54"/>
      <c r="IY380" s="54"/>
      <c r="IZ380" s="54"/>
      <c r="JA380" s="54"/>
      <c r="JB380" s="54"/>
      <c r="JC380" s="54"/>
      <c r="JD380" s="54"/>
      <c r="JE380" s="54"/>
      <c r="JF380" s="54"/>
      <c r="JG380" s="54"/>
      <c r="JH380" s="54"/>
      <c r="JI380" s="54"/>
      <c r="JJ380" s="54"/>
      <c r="JK380" s="54"/>
      <c r="JL380" s="54"/>
      <c r="JM380" s="54"/>
      <c r="JN380" s="54"/>
      <c r="JO380" s="54"/>
      <c r="JP380" s="54"/>
      <c r="JQ380" s="54"/>
      <c r="JR380" s="54"/>
      <c r="JS380" s="54"/>
      <c r="JT380" s="54"/>
      <c r="JU380" s="54"/>
      <c r="JV380" s="54"/>
      <c r="JW380" s="54"/>
      <c r="JX380" s="54"/>
      <c r="JY380" s="54"/>
      <c r="JZ380" s="54"/>
      <c r="KA380" s="54"/>
      <c r="KB380" s="54"/>
      <c r="KC380" s="54"/>
      <c r="KD380" s="54"/>
      <c r="KE380" s="54"/>
      <c r="KF380" s="54"/>
      <c r="KG380" s="54"/>
      <c r="KH380" s="54"/>
      <c r="KI380" s="54"/>
      <c r="KJ380" s="54"/>
      <c r="KK380" s="54"/>
      <c r="KL380" s="54"/>
      <c r="KM380" s="54"/>
      <c r="KN380" s="54"/>
      <c r="KO380" s="54"/>
      <c r="KP380" s="54"/>
      <c r="KQ380" s="54"/>
      <c r="KR380" s="54"/>
      <c r="KS380" s="54"/>
      <c r="KT380" s="54"/>
      <c r="KU380" s="54"/>
      <c r="KV380" s="54"/>
      <c r="KW380" s="54"/>
      <c r="KX380" s="54"/>
      <c r="KY380" s="54"/>
      <c r="KZ380" s="54"/>
      <c r="LA380" s="54"/>
      <c r="LB380" s="54"/>
      <c r="LC380" s="54"/>
      <c r="LD380" s="54"/>
      <c r="LE380" s="54"/>
      <c r="LF380" s="54"/>
      <c r="LG380" s="54"/>
      <c r="LH380" s="54"/>
      <c r="LI380" s="54"/>
      <c r="LJ380" s="54"/>
      <c r="LK380" s="54"/>
      <c r="LL380" s="54"/>
      <c r="LM380" s="54"/>
      <c r="LN380" s="54"/>
      <c r="LO380" s="54"/>
      <c r="LP380" s="54"/>
      <c r="LQ380" s="54"/>
      <c r="LR380" s="54"/>
      <c r="LS380" s="54"/>
      <c r="LT380" s="54"/>
      <c r="LU380" s="54"/>
      <c r="LV380" s="54"/>
      <c r="LW380" s="54"/>
      <c r="LX380" s="54"/>
      <c r="LY380" s="54"/>
      <c r="LZ380" s="54"/>
      <c r="MA380" s="54"/>
      <c r="MB380" s="54"/>
      <c r="MC380" s="54"/>
      <c r="MD380" s="54"/>
      <c r="ME380" s="54"/>
      <c r="MF380" s="54"/>
      <c r="MG380" s="54"/>
      <c r="MH380" s="54"/>
      <c r="MI380" s="54"/>
      <c r="MJ380" s="54"/>
      <c r="MK380" s="54"/>
      <c r="ML380" s="54"/>
      <c r="MM380" s="54"/>
      <c r="MN380" s="54"/>
      <c r="MO380" s="54"/>
      <c r="MP380" s="54"/>
      <c r="MQ380" s="54"/>
      <c r="MR380" s="54"/>
      <c r="MS380" s="54"/>
      <c r="MT380" s="54"/>
      <c r="MU380" s="54"/>
      <c r="MV380" s="54"/>
      <c r="MW380" s="54"/>
      <c r="MX380" s="54"/>
      <c r="MY380" s="54"/>
      <c r="MZ380" s="54"/>
      <c r="NA380" s="54"/>
      <c r="NB380" s="54"/>
      <c r="NC380" s="54"/>
      <c r="ND380" s="54"/>
      <c r="NE380" s="54"/>
      <c r="NF380" s="54"/>
      <c r="NG380" s="54"/>
      <c r="NH380" s="54"/>
      <c r="NI380" s="54"/>
      <c r="NJ380" s="54"/>
      <c r="NK380" s="54"/>
      <c r="NL380" s="54"/>
      <c r="NM380" s="54"/>
      <c r="NN380" s="54"/>
      <c r="NO380" s="54"/>
      <c r="NP380" s="54"/>
      <c r="NQ380" s="54"/>
      <c r="NR380" s="54"/>
      <c r="NS380" s="54"/>
      <c r="NT380" s="54"/>
      <c r="NU380" s="54"/>
      <c r="NV380" s="54"/>
      <c r="NW380" s="54"/>
      <c r="NX380" s="54"/>
      <c r="NY380" s="54"/>
      <c r="NZ380" s="54"/>
      <c r="OA380" s="54"/>
      <c r="OB380" s="54"/>
      <c r="OC380" s="54"/>
      <c r="OD380" s="54"/>
      <c r="OE380" s="54"/>
      <c r="OF380" s="54"/>
      <c r="OG380" s="54"/>
      <c r="OH380" s="54"/>
      <c r="OI380" s="54"/>
      <c r="OJ380" s="54"/>
      <c r="OK380" s="54"/>
      <c r="OL380" s="54"/>
      <c r="OM380" s="54"/>
      <c r="ON380" s="54"/>
      <c r="OO380" s="54"/>
      <c r="OP380" s="54"/>
      <c r="OQ380" s="54"/>
      <c r="OR380" s="54"/>
      <c r="OS380" s="54"/>
      <c r="OT380" s="54"/>
      <c r="OU380" s="54"/>
      <c r="OV380" s="54"/>
      <c r="OW380" s="54"/>
      <c r="OX380" s="54"/>
      <c r="OY380" s="54"/>
      <c r="OZ380" s="54"/>
      <c r="PA380" s="54"/>
      <c r="PB380" s="54"/>
      <c r="PC380" s="54"/>
      <c r="PD380" s="54"/>
      <c r="PE380" s="54"/>
      <c r="PF380" s="54"/>
      <c r="PG380" s="54"/>
      <c r="PH380" s="54"/>
      <c r="PI380" s="54"/>
      <c r="PJ380" s="54"/>
      <c r="PK380" s="54"/>
      <c r="PL380" s="54"/>
      <c r="PM380" s="54"/>
      <c r="PN380" s="54"/>
      <c r="PO380" s="54"/>
      <c r="PP380" s="54"/>
      <c r="PQ380" s="54"/>
      <c r="PR380" s="54"/>
      <c r="PS380" s="54"/>
      <c r="PT380" s="54"/>
      <c r="PU380" s="54"/>
      <c r="PV380" s="54"/>
      <c r="PW380" s="54"/>
      <c r="PX380" s="54"/>
      <c r="PY380" s="54"/>
      <c r="PZ380" s="54"/>
      <c r="QA380" s="54"/>
      <c r="QB380" s="54"/>
      <c r="QC380" s="54"/>
      <c r="QD380" s="54"/>
      <c r="QE380" s="54"/>
      <c r="QF380" s="54"/>
      <c r="QG380" s="54"/>
      <c r="QH380" s="54"/>
      <c r="QI380" s="54"/>
      <c r="QJ380" s="54"/>
      <c r="QK380" s="54"/>
      <c r="QL380" s="54"/>
      <c r="QM380" s="54"/>
      <c r="QN380" s="54"/>
      <c r="QO380" s="54"/>
      <c r="QP380" s="54"/>
      <c r="QQ380" s="54"/>
      <c r="QR380" s="54"/>
      <c r="QS380" s="54"/>
      <c r="QT380" s="54"/>
      <c r="QU380" s="54"/>
      <c r="QV380" s="54"/>
      <c r="QW380" s="54"/>
      <c r="QX380" s="54"/>
      <c r="QY380" s="54"/>
      <c r="QZ380" s="54"/>
      <c r="RA380" s="54"/>
      <c r="RB380" s="54"/>
      <c r="RC380" s="54"/>
      <c r="RD380" s="54"/>
      <c r="RE380" s="54"/>
      <c r="RF380" s="54"/>
      <c r="RG380" s="54"/>
      <c r="RH380" s="54"/>
      <c r="RI380" s="54"/>
      <c r="RJ380" s="54"/>
      <c r="RK380" s="54"/>
      <c r="RL380" s="54"/>
      <c r="RM380" s="54"/>
      <c r="RN380" s="54"/>
      <c r="RO380" s="54"/>
      <c r="RP380" s="54"/>
      <c r="RQ380" s="54"/>
      <c r="RR380" s="54"/>
      <c r="RS380" s="54"/>
      <c r="RT380" s="54"/>
      <c r="RU380" s="54"/>
      <c r="RV380" s="54"/>
      <c r="RW380" s="54"/>
      <c r="RX380" s="54"/>
      <c r="RY380" s="54"/>
      <c r="RZ380" s="54"/>
      <c r="SA380" s="54"/>
      <c r="SB380" s="54"/>
      <c r="SC380" s="54"/>
      <c r="SD380" s="54"/>
      <c r="SE380" s="54"/>
      <c r="SF380" s="54"/>
      <c r="SG380" s="54"/>
      <c r="SH380" s="54"/>
      <c r="SI380" s="54"/>
      <c r="SJ380" s="54"/>
      <c r="SK380" s="54"/>
      <c r="SL380" s="54"/>
      <c r="SM380" s="54"/>
      <c r="SN380" s="54"/>
      <c r="SO380" s="54"/>
      <c r="SP380" s="54"/>
      <c r="SQ380" s="54"/>
      <c r="SR380" s="54"/>
      <c r="SS380" s="54"/>
      <c r="ST380" s="54"/>
      <c r="SU380" s="54"/>
      <c r="SV380" s="54"/>
      <c r="SW380" s="54"/>
      <c r="SX380" s="54"/>
      <c r="SY380" s="54"/>
      <c r="SZ380" s="54"/>
      <c r="TA380" s="54"/>
      <c r="TB380" s="54"/>
      <c r="TC380" s="54"/>
      <c r="TD380" s="54"/>
      <c r="TE380" s="54"/>
      <c r="TF380" s="54"/>
      <c r="TG380" s="54"/>
      <c r="TH380" s="54"/>
      <c r="TI380" s="54"/>
      <c r="TJ380" s="54"/>
      <c r="TK380" s="54"/>
      <c r="TL380" s="54"/>
      <c r="TM380" s="54"/>
      <c r="TN380" s="54"/>
      <c r="TO380" s="54"/>
      <c r="TP380" s="54"/>
      <c r="TQ380" s="54"/>
      <c r="TR380" s="54"/>
      <c r="TS380" s="54"/>
      <c r="TT380" s="54"/>
      <c r="TU380" s="54"/>
      <c r="TV380" s="54"/>
      <c r="TW380" s="54"/>
      <c r="TX380" s="54"/>
      <c r="TY380" s="54"/>
      <c r="TZ380" s="54"/>
      <c r="UA380" s="54"/>
      <c r="UB380" s="54"/>
      <c r="UC380" s="54"/>
      <c r="UD380" s="54"/>
      <c r="UE380" s="54"/>
      <c r="UF380" s="54"/>
      <c r="UG380" s="54"/>
      <c r="UH380" s="54"/>
      <c r="UI380" s="54"/>
      <c r="UJ380" s="54"/>
      <c r="UK380" s="54"/>
      <c r="UL380" s="54"/>
      <c r="UM380" s="54"/>
      <c r="UN380" s="54"/>
      <c r="UO380" s="54"/>
      <c r="UP380" s="54"/>
      <c r="UQ380" s="54"/>
      <c r="UR380" s="54"/>
      <c r="US380" s="54"/>
      <c r="UT380" s="54"/>
      <c r="UU380" s="54"/>
      <c r="UV380" s="54"/>
      <c r="UW380" s="54"/>
      <c r="UX380" s="54"/>
      <c r="UY380" s="54"/>
      <c r="UZ380" s="54"/>
      <c r="VA380" s="54"/>
      <c r="VB380" s="54"/>
      <c r="VC380" s="54"/>
      <c r="VD380" s="54"/>
      <c r="VE380" s="54"/>
      <c r="VF380" s="54"/>
      <c r="VG380" s="54"/>
      <c r="VH380" s="54"/>
      <c r="VI380" s="54"/>
      <c r="VJ380" s="54"/>
      <c r="VK380" s="54"/>
      <c r="VL380" s="54"/>
      <c r="VM380" s="54"/>
      <c r="VN380" s="54"/>
      <c r="VO380" s="54"/>
      <c r="VP380" s="54"/>
      <c r="VQ380" s="54"/>
      <c r="VR380" s="54"/>
      <c r="VS380" s="54"/>
      <c r="VT380" s="54"/>
      <c r="VU380" s="54"/>
      <c r="VV380" s="54"/>
      <c r="VW380" s="54"/>
      <c r="VX380" s="54"/>
      <c r="VY380" s="54"/>
      <c r="VZ380" s="54"/>
      <c r="WA380" s="54"/>
      <c r="WB380" s="54"/>
      <c r="WC380" s="54"/>
      <c r="WD380" s="54"/>
      <c r="WE380" s="54"/>
      <c r="WF380" s="54"/>
      <c r="WG380" s="54"/>
      <c r="WH380" s="54"/>
      <c r="WI380" s="54"/>
      <c r="WJ380" s="54"/>
      <c r="WK380" s="54"/>
      <c r="WL380" s="54"/>
      <c r="WM380" s="54"/>
      <c r="WN380" s="54"/>
      <c r="WO380" s="54"/>
      <c r="WP380" s="54"/>
      <c r="WQ380" s="54"/>
      <c r="WR380" s="54"/>
      <c r="WS380" s="54"/>
      <c r="WT380" s="54"/>
      <c r="WU380" s="54"/>
      <c r="WV380" s="54"/>
      <c r="WW380" s="54"/>
      <c r="WX380" s="54"/>
      <c r="WY380" s="54"/>
      <c r="WZ380" s="54"/>
      <c r="XA380" s="54"/>
      <c r="XB380" s="54"/>
      <c r="XC380" s="54"/>
      <c r="XD380" s="54"/>
      <c r="XE380" s="54"/>
      <c r="XF380" s="54"/>
      <c r="XG380" s="54"/>
      <c r="XH380" s="54"/>
      <c r="XI380" s="54"/>
      <c r="XJ380" s="54"/>
      <c r="XK380" s="54"/>
      <c r="XL380" s="54"/>
      <c r="XM380" s="54"/>
      <c r="XN380" s="54"/>
      <c r="XO380" s="54"/>
      <c r="XP380" s="54"/>
      <c r="XQ380" s="54"/>
      <c r="XR380" s="54"/>
      <c r="XS380" s="54"/>
      <c r="XT380" s="54"/>
      <c r="XU380" s="54"/>
      <c r="XV380" s="54"/>
      <c r="XW380" s="54"/>
      <c r="XX380" s="54"/>
      <c r="XY380" s="54"/>
      <c r="XZ380" s="54"/>
      <c r="YA380" s="54"/>
      <c r="YB380" s="54"/>
      <c r="YC380" s="54"/>
      <c r="YD380" s="54"/>
      <c r="YE380" s="54"/>
      <c r="YF380" s="54"/>
      <c r="YG380" s="54"/>
      <c r="YH380" s="54"/>
      <c r="YI380" s="54"/>
      <c r="YJ380" s="54"/>
      <c r="YK380" s="54"/>
      <c r="YL380" s="54"/>
      <c r="YM380" s="54"/>
      <c r="YN380" s="54"/>
      <c r="YO380" s="54"/>
      <c r="YP380" s="54"/>
      <c r="YQ380" s="54"/>
      <c r="YR380" s="54"/>
      <c r="YS380" s="54"/>
      <c r="YT380" s="54"/>
      <c r="YU380" s="54"/>
      <c r="YV380" s="54"/>
      <c r="YW380" s="54"/>
      <c r="YX380" s="54"/>
      <c r="YY380" s="54"/>
      <c r="YZ380" s="54"/>
      <c r="ZA380" s="54"/>
      <c r="ZB380" s="54"/>
      <c r="ZC380" s="54"/>
      <c r="ZD380" s="54"/>
      <c r="ZE380" s="54"/>
      <c r="ZF380" s="54"/>
      <c r="ZG380" s="54"/>
      <c r="ZH380" s="54"/>
      <c r="ZI380" s="54"/>
      <c r="ZJ380" s="54"/>
      <c r="ZK380" s="54"/>
      <c r="ZL380" s="54"/>
      <c r="ZM380" s="54"/>
      <c r="ZN380" s="54"/>
      <c r="ZO380" s="54"/>
      <c r="ZP380" s="54"/>
      <c r="ZQ380" s="54"/>
      <c r="ZR380" s="54"/>
      <c r="ZS380" s="54"/>
      <c r="ZT380" s="54"/>
      <c r="ZU380" s="54"/>
      <c r="ZV380" s="54"/>
      <c r="ZW380" s="54"/>
      <c r="ZX380" s="54"/>
      <c r="ZY380" s="54"/>
      <c r="ZZ380" s="54"/>
    </row>
    <row r="381" spans="1:702" x14ac:dyDescent="0.2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  <c r="AB381" s="54"/>
      <c r="AC381" s="54"/>
      <c r="AD381" s="54"/>
      <c r="AE381" s="54"/>
      <c r="AF381" s="54"/>
      <c r="AG381" s="54"/>
      <c r="AH381" s="54"/>
      <c r="AI381" s="54"/>
      <c r="AJ381" s="54"/>
      <c r="AK381" s="54"/>
      <c r="AL381" s="54"/>
      <c r="AM381" s="54"/>
      <c r="AN381" s="54"/>
      <c r="AO381" s="54"/>
      <c r="AP381" s="54"/>
      <c r="AQ381" s="54"/>
      <c r="AR381" s="54"/>
      <c r="AS381" s="54"/>
      <c r="AT381" s="54"/>
      <c r="AU381" s="54"/>
      <c r="AV381" s="54"/>
      <c r="AW381" s="54"/>
      <c r="AX381" s="54"/>
      <c r="AY381" s="54"/>
      <c r="AZ381" s="54"/>
      <c r="BA381" s="54"/>
      <c r="BB381" s="54"/>
      <c r="BC381" s="54"/>
      <c r="BD381" s="54"/>
      <c r="BE381" s="54"/>
      <c r="BF381" s="54"/>
      <c r="BG381" s="54"/>
      <c r="BH381" s="54"/>
      <c r="BI381" s="54"/>
      <c r="BJ381" s="54"/>
      <c r="BK381" s="54"/>
      <c r="BL381" s="54"/>
      <c r="BM381" s="54"/>
      <c r="BN381" s="54"/>
      <c r="BO381" s="54"/>
      <c r="BP381" s="54"/>
      <c r="BQ381" s="54"/>
      <c r="BR381" s="54"/>
      <c r="BS381" s="54"/>
      <c r="BT381" s="54"/>
      <c r="BU381" s="54"/>
      <c r="BV381" s="54"/>
      <c r="BW381" s="54"/>
      <c r="BX381" s="54"/>
      <c r="BY381" s="54"/>
      <c r="BZ381" s="54"/>
      <c r="CA381" s="54"/>
      <c r="CB381" s="54"/>
      <c r="CC381" s="54"/>
      <c r="CD381" s="54"/>
      <c r="CE381" s="54"/>
      <c r="CF381" s="54"/>
      <c r="CG381" s="54"/>
      <c r="CH381" s="54"/>
      <c r="CI381" s="54"/>
      <c r="CJ381" s="54"/>
      <c r="CK381" s="54"/>
      <c r="CL381" s="54"/>
      <c r="CM381" s="54"/>
      <c r="CN381" s="54"/>
      <c r="CO381" s="54"/>
      <c r="CP381" s="54"/>
      <c r="CQ381" s="54"/>
      <c r="CR381" s="54"/>
      <c r="CS381" s="54"/>
      <c r="CT381" s="54"/>
      <c r="CU381" s="54"/>
      <c r="CV381" s="54"/>
      <c r="CW381" s="54"/>
      <c r="CX381" s="54"/>
      <c r="CY381" s="54"/>
      <c r="CZ381" s="54"/>
      <c r="DA381" s="54"/>
      <c r="DB381" s="54"/>
      <c r="DC381" s="54"/>
      <c r="DD381" s="54"/>
      <c r="DE381" s="54"/>
      <c r="DF381" s="54"/>
      <c r="DG381" s="54"/>
      <c r="DH381" s="54"/>
      <c r="DI381" s="54"/>
      <c r="DJ381" s="54"/>
      <c r="DK381" s="54"/>
      <c r="DL381" s="54"/>
      <c r="DM381" s="54"/>
      <c r="DN381" s="54"/>
      <c r="DO381" s="54"/>
      <c r="DP381" s="54"/>
      <c r="DQ381" s="54"/>
      <c r="DR381" s="54"/>
      <c r="DS381" s="54"/>
      <c r="DT381" s="54"/>
      <c r="DU381" s="54"/>
      <c r="DV381" s="54"/>
      <c r="DW381" s="54"/>
      <c r="DX381" s="54"/>
      <c r="DY381" s="54"/>
      <c r="DZ381" s="54"/>
      <c r="EA381" s="54"/>
      <c r="EB381" s="54"/>
      <c r="EC381" s="54"/>
      <c r="ED381" s="54"/>
      <c r="EE381" s="54"/>
      <c r="EF381" s="54"/>
      <c r="EG381" s="54"/>
      <c r="EH381" s="54"/>
      <c r="EI381" s="54"/>
      <c r="EJ381" s="54"/>
      <c r="EK381" s="54"/>
      <c r="EL381" s="54"/>
      <c r="EM381" s="54"/>
      <c r="EN381" s="54"/>
      <c r="EO381" s="54"/>
      <c r="EP381" s="54"/>
      <c r="EQ381" s="54"/>
      <c r="ER381" s="54"/>
      <c r="ES381" s="54"/>
      <c r="ET381" s="54"/>
      <c r="EU381" s="54"/>
      <c r="EV381" s="54"/>
      <c r="EW381" s="54"/>
      <c r="EX381" s="54"/>
      <c r="EY381" s="54"/>
      <c r="EZ381" s="54"/>
      <c r="FA381" s="54"/>
      <c r="FB381" s="54"/>
      <c r="FC381" s="54"/>
      <c r="FD381" s="54"/>
      <c r="FE381" s="54"/>
      <c r="FF381" s="54"/>
      <c r="FG381" s="54"/>
      <c r="FH381" s="54"/>
      <c r="FI381" s="54"/>
      <c r="FJ381" s="54"/>
      <c r="FK381" s="54"/>
      <c r="FL381" s="54"/>
      <c r="FM381" s="54"/>
      <c r="FN381" s="54"/>
      <c r="FO381" s="54"/>
      <c r="FP381" s="54"/>
      <c r="FQ381" s="54"/>
      <c r="FR381" s="54"/>
      <c r="FS381" s="54"/>
      <c r="FT381" s="54"/>
      <c r="FU381" s="54"/>
      <c r="FV381" s="54"/>
      <c r="FW381" s="54"/>
      <c r="FX381" s="54"/>
      <c r="FY381" s="54"/>
      <c r="FZ381" s="54"/>
      <c r="GA381" s="54"/>
      <c r="GB381" s="54"/>
      <c r="GC381" s="54"/>
      <c r="GD381" s="54"/>
      <c r="GE381" s="54"/>
      <c r="GF381" s="54"/>
      <c r="GG381" s="54"/>
      <c r="GH381" s="54"/>
      <c r="GI381" s="54"/>
      <c r="GJ381" s="54"/>
      <c r="GK381" s="54"/>
      <c r="GL381" s="54"/>
      <c r="GM381" s="54"/>
      <c r="GN381" s="54"/>
      <c r="GO381" s="54"/>
      <c r="GP381" s="54"/>
      <c r="GQ381" s="54"/>
      <c r="GR381" s="54"/>
      <c r="GS381" s="54"/>
      <c r="GT381" s="54"/>
      <c r="GU381" s="54"/>
      <c r="GV381" s="54"/>
      <c r="GW381" s="54"/>
      <c r="GX381" s="54"/>
      <c r="GY381" s="54"/>
      <c r="GZ381" s="54"/>
      <c r="HA381" s="54"/>
      <c r="HB381" s="54"/>
      <c r="HC381" s="54"/>
      <c r="HD381" s="54"/>
      <c r="HE381" s="54"/>
      <c r="HF381" s="54"/>
      <c r="HG381" s="54"/>
      <c r="HH381" s="54"/>
      <c r="HI381" s="54"/>
      <c r="HJ381" s="54"/>
      <c r="HK381" s="54"/>
      <c r="HL381" s="54"/>
      <c r="HM381" s="54"/>
      <c r="HN381" s="54"/>
      <c r="HO381" s="54"/>
      <c r="HP381" s="54"/>
      <c r="HQ381" s="54"/>
      <c r="HR381" s="54"/>
      <c r="HS381" s="54"/>
      <c r="HT381" s="54"/>
      <c r="HU381" s="54"/>
      <c r="HV381" s="54"/>
      <c r="HW381" s="54"/>
      <c r="HX381" s="54"/>
      <c r="HY381" s="54"/>
      <c r="HZ381" s="54"/>
      <c r="IA381" s="54"/>
      <c r="IB381" s="54"/>
      <c r="IC381" s="54"/>
      <c r="ID381" s="54"/>
      <c r="IE381" s="54"/>
      <c r="IF381" s="54"/>
      <c r="IG381" s="54"/>
      <c r="IH381" s="54"/>
      <c r="II381" s="54"/>
      <c r="IJ381" s="54"/>
      <c r="IK381" s="54"/>
      <c r="IL381" s="54"/>
      <c r="IM381" s="54"/>
      <c r="IN381" s="54"/>
      <c r="IO381" s="54"/>
      <c r="IP381" s="54"/>
      <c r="IQ381" s="54"/>
      <c r="IR381" s="54"/>
      <c r="IS381" s="54"/>
      <c r="IT381" s="54"/>
      <c r="IU381" s="54"/>
      <c r="IV381" s="54"/>
      <c r="IW381" s="54"/>
      <c r="IX381" s="54"/>
      <c r="IY381" s="54"/>
      <c r="IZ381" s="54"/>
      <c r="JA381" s="54"/>
      <c r="JB381" s="54"/>
      <c r="JC381" s="54"/>
      <c r="JD381" s="54"/>
      <c r="JE381" s="54"/>
      <c r="JF381" s="54"/>
      <c r="JG381" s="54"/>
      <c r="JH381" s="54"/>
      <c r="JI381" s="54"/>
      <c r="JJ381" s="54"/>
      <c r="JK381" s="54"/>
      <c r="JL381" s="54"/>
      <c r="JM381" s="54"/>
      <c r="JN381" s="54"/>
      <c r="JO381" s="54"/>
      <c r="JP381" s="54"/>
      <c r="JQ381" s="54"/>
      <c r="JR381" s="54"/>
      <c r="JS381" s="54"/>
      <c r="JT381" s="54"/>
      <c r="JU381" s="54"/>
      <c r="JV381" s="54"/>
      <c r="JW381" s="54"/>
      <c r="JX381" s="54"/>
      <c r="JY381" s="54"/>
      <c r="JZ381" s="54"/>
      <c r="KA381" s="54"/>
      <c r="KB381" s="54"/>
      <c r="KC381" s="54"/>
      <c r="KD381" s="54"/>
      <c r="KE381" s="54"/>
      <c r="KF381" s="54"/>
      <c r="KG381" s="54"/>
      <c r="KH381" s="54"/>
      <c r="KI381" s="54"/>
      <c r="KJ381" s="54"/>
      <c r="KK381" s="54"/>
      <c r="KL381" s="54"/>
      <c r="KM381" s="54"/>
      <c r="KN381" s="54"/>
      <c r="KO381" s="54"/>
      <c r="KP381" s="54"/>
      <c r="KQ381" s="54"/>
      <c r="KR381" s="54"/>
      <c r="KS381" s="54"/>
      <c r="KT381" s="54"/>
      <c r="KU381" s="54"/>
      <c r="KV381" s="54"/>
      <c r="KW381" s="54"/>
      <c r="KX381" s="54"/>
      <c r="KY381" s="54"/>
      <c r="KZ381" s="54"/>
      <c r="LA381" s="54"/>
      <c r="LB381" s="54"/>
      <c r="LC381" s="54"/>
      <c r="LD381" s="54"/>
      <c r="LE381" s="54"/>
      <c r="LF381" s="54"/>
      <c r="LG381" s="54"/>
      <c r="LH381" s="54"/>
      <c r="LI381" s="54"/>
      <c r="LJ381" s="54"/>
      <c r="LK381" s="54"/>
      <c r="LL381" s="54"/>
      <c r="LM381" s="54"/>
      <c r="LN381" s="54"/>
      <c r="LO381" s="54"/>
      <c r="LP381" s="54"/>
      <c r="LQ381" s="54"/>
      <c r="LR381" s="54"/>
      <c r="LS381" s="54"/>
      <c r="LT381" s="54"/>
      <c r="LU381" s="54"/>
      <c r="LV381" s="54"/>
      <c r="LW381" s="54"/>
      <c r="LX381" s="54"/>
      <c r="LY381" s="54"/>
      <c r="LZ381" s="54"/>
      <c r="MA381" s="54"/>
      <c r="MB381" s="54"/>
      <c r="MC381" s="54"/>
      <c r="MD381" s="54"/>
      <c r="ME381" s="54"/>
      <c r="MF381" s="54"/>
      <c r="MG381" s="54"/>
      <c r="MH381" s="54"/>
      <c r="MI381" s="54"/>
      <c r="MJ381" s="54"/>
      <c r="MK381" s="54"/>
      <c r="ML381" s="54"/>
      <c r="MM381" s="54"/>
      <c r="MN381" s="54"/>
      <c r="MO381" s="54"/>
      <c r="MP381" s="54"/>
      <c r="MQ381" s="54"/>
      <c r="MR381" s="54"/>
      <c r="MS381" s="54"/>
      <c r="MT381" s="54"/>
      <c r="MU381" s="54"/>
      <c r="MV381" s="54"/>
      <c r="MW381" s="54"/>
      <c r="MX381" s="54"/>
      <c r="MY381" s="54"/>
      <c r="MZ381" s="54"/>
      <c r="NA381" s="54"/>
      <c r="NB381" s="54"/>
      <c r="NC381" s="54"/>
      <c r="ND381" s="54"/>
      <c r="NE381" s="54"/>
      <c r="NF381" s="54"/>
      <c r="NG381" s="54"/>
      <c r="NH381" s="54"/>
      <c r="NI381" s="54"/>
      <c r="NJ381" s="54"/>
      <c r="NK381" s="54"/>
      <c r="NL381" s="54"/>
      <c r="NM381" s="54"/>
      <c r="NN381" s="54"/>
      <c r="NO381" s="54"/>
      <c r="NP381" s="54"/>
      <c r="NQ381" s="54"/>
      <c r="NR381" s="54"/>
      <c r="NS381" s="54"/>
      <c r="NT381" s="54"/>
      <c r="NU381" s="54"/>
      <c r="NV381" s="54"/>
      <c r="NW381" s="54"/>
      <c r="NX381" s="54"/>
      <c r="NY381" s="54"/>
      <c r="NZ381" s="54"/>
      <c r="OA381" s="54"/>
      <c r="OB381" s="54"/>
      <c r="OC381" s="54"/>
      <c r="OD381" s="54"/>
      <c r="OE381" s="54"/>
      <c r="OF381" s="54"/>
      <c r="OG381" s="54"/>
      <c r="OH381" s="54"/>
      <c r="OI381" s="54"/>
      <c r="OJ381" s="54"/>
      <c r="OK381" s="54"/>
      <c r="OL381" s="54"/>
      <c r="OM381" s="54"/>
      <c r="ON381" s="54"/>
      <c r="OO381" s="54"/>
      <c r="OP381" s="54"/>
      <c r="OQ381" s="54"/>
      <c r="OR381" s="54"/>
      <c r="OS381" s="54"/>
      <c r="OT381" s="54"/>
      <c r="OU381" s="54"/>
      <c r="OV381" s="54"/>
      <c r="OW381" s="54"/>
      <c r="OX381" s="54"/>
      <c r="OY381" s="54"/>
      <c r="OZ381" s="54"/>
      <c r="PA381" s="54"/>
      <c r="PB381" s="54"/>
      <c r="PC381" s="54"/>
      <c r="PD381" s="54"/>
      <c r="PE381" s="54"/>
      <c r="PF381" s="54"/>
      <c r="PG381" s="54"/>
      <c r="PH381" s="54"/>
      <c r="PI381" s="54"/>
      <c r="PJ381" s="54"/>
      <c r="PK381" s="54"/>
      <c r="PL381" s="54"/>
      <c r="PM381" s="54"/>
      <c r="PN381" s="54"/>
      <c r="PO381" s="54"/>
      <c r="PP381" s="54"/>
      <c r="PQ381" s="54"/>
      <c r="PR381" s="54"/>
      <c r="PS381" s="54"/>
      <c r="PT381" s="54"/>
      <c r="PU381" s="54"/>
      <c r="PV381" s="54"/>
      <c r="PW381" s="54"/>
      <c r="PX381" s="54"/>
      <c r="PY381" s="54"/>
      <c r="PZ381" s="54"/>
      <c r="QA381" s="54"/>
      <c r="QB381" s="54"/>
      <c r="QC381" s="54"/>
      <c r="QD381" s="54"/>
      <c r="QE381" s="54"/>
      <c r="QF381" s="54"/>
      <c r="QG381" s="54"/>
      <c r="QH381" s="54"/>
      <c r="QI381" s="54"/>
      <c r="QJ381" s="54"/>
      <c r="QK381" s="54"/>
      <c r="QL381" s="54"/>
      <c r="QM381" s="54"/>
      <c r="QN381" s="54"/>
      <c r="QO381" s="54"/>
      <c r="QP381" s="54"/>
      <c r="QQ381" s="54"/>
      <c r="QR381" s="54"/>
      <c r="QS381" s="54"/>
      <c r="QT381" s="54"/>
      <c r="QU381" s="54"/>
      <c r="QV381" s="54"/>
      <c r="QW381" s="54"/>
      <c r="QX381" s="54"/>
      <c r="QY381" s="54"/>
      <c r="QZ381" s="54"/>
      <c r="RA381" s="54"/>
      <c r="RB381" s="54"/>
      <c r="RC381" s="54"/>
      <c r="RD381" s="54"/>
      <c r="RE381" s="54"/>
      <c r="RF381" s="54"/>
      <c r="RG381" s="54"/>
      <c r="RH381" s="54"/>
      <c r="RI381" s="54"/>
      <c r="RJ381" s="54"/>
      <c r="RK381" s="54"/>
      <c r="RL381" s="54"/>
      <c r="RM381" s="54"/>
      <c r="RN381" s="54"/>
      <c r="RO381" s="54"/>
      <c r="RP381" s="54"/>
      <c r="RQ381" s="54"/>
      <c r="RR381" s="54"/>
      <c r="RS381" s="54"/>
      <c r="RT381" s="54"/>
      <c r="RU381" s="54"/>
      <c r="RV381" s="54"/>
      <c r="RW381" s="54"/>
      <c r="RX381" s="54"/>
      <c r="RY381" s="54"/>
      <c r="RZ381" s="54"/>
      <c r="SA381" s="54"/>
      <c r="SB381" s="54"/>
      <c r="SC381" s="54"/>
      <c r="SD381" s="54"/>
      <c r="SE381" s="54"/>
      <c r="SF381" s="54"/>
      <c r="SG381" s="54"/>
      <c r="SH381" s="54"/>
      <c r="SI381" s="54"/>
      <c r="SJ381" s="54"/>
      <c r="SK381" s="54"/>
      <c r="SL381" s="54"/>
      <c r="SM381" s="54"/>
      <c r="SN381" s="54"/>
      <c r="SO381" s="54"/>
      <c r="SP381" s="54"/>
      <c r="SQ381" s="54"/>
      <c r="SR381" s="54"/>
      <c r="SS381" s="54"/>
      <c r="ST381" s="54"/>
      <c r="SU381" s="54"/>
      <c r="SV381" s="54"/>
      <c r="SW381" s="54"/>
      <c r="SX381" s="54"/>
      <c r="SY381" s="54"/>
      <c r="SZ381" s="54"/>
      <c r="TA381" s="54"/>
      <c r="TB381" s="54"/>
      <c r="TC381" s="54"/>
      <c r="TD381" s="54"/>
      <c r="TE381" s="54"/>
      <c r="TF381" s="54"/>
      <c r="TG381" s="54"/>
      <c r="TH381" s="54"/>
      <c r="TI381" s="54"/>
      <c r="TJ381" s="54"/>
      <c r="TK381" s="54"/>
      <c r="TL381" s="54"/>
      <c r="TM381" s="54"/>
      <c r="TN381" s="54"/>
      <c r="TO381" s="54"/>
      <c r="TP381" s="54"/>
      <c r="TQ381" s="54"/>
      <c r="TR381" s="54"/>
      <c r="TS381" s="54"/>
      <c r="TT381" s="54"/>
      <c r="TU381" s="54"/>
      <c r="TV381" s="54"/>
      <c r="TW381" s="54"/>
      <c r="TX381" s="54"/>
      <c r="TY381" s="54"/>
      <c r="TZ381" s="54"/>
      <c r="UA381" s="54"/>
      <c r="UB381" s="54"/>
      <c r="UC381" s="54"/>
      <c r="UD381" s="54"/>
      <c r="UE381" s="54"/>
      <c r="UF381" s="54"/>
      <c r="UG381" s="54"/>
      <c r="UH381" s="54"/>
      <c r="UI381" s="54"/>
      <c r="UJ381" s="54"/>
      <c r="UK381" s="54"/>
      <c r="UL381" s="54"/>
      <c r="UM381" s="54"/>
      <c r="UN381" s="54"/>
      <c r="UO381" s="54"/>
      <c r="UP381" s="54"/>
      <c r="UQ381" s="54"/>
      <c r="UR381" s="54"/>
      <c r="US381" s="54"/>
      <c r="UT381" s="54"/>
      <c r="UU381" s="54"/>
      <c r="UV381" s="54"/>
      <c r="UW381" s="54"/>
      <c r="UX381" s="54"/>
      <c r="UY381" s="54"/>
      <c r="UZ381" s="54"/>
      <c r="VA381" s="54"/>
      <c r="VB381" s="54"/>
      <c r="VC381" s="54"/>
      <c r="VD381" s="54"/>
      <c r="VE381" s="54"/>
      <c r="VF381" s="54"/>
      <c r="VG381" s="54"/>
      <c r="VH381" s="54"/>
      <c r="VI381" s="54"/>
      <c r="VJ381" s="54"/>
      <c r="VK381" s="54"/>
      <c r="VL381" s="54"/>
      <c r="VM381" s="54"/>
      <c r="VN381" s="54"/>
      <c r="VO381" s="54"/>
      <c r="VP381" s="54"/>
      <c r="VQ381" s="54"/>
      <c r="VR381" s="54"/>
      <c r="VS381" s="54"/>
      <c r="VT381" s="54"/>
      <c r="VU381" s="54"/>
      <c r="VV381" s="54"/>
      <c r="VW381" s="54"/>
      <c r="VX381" s="54"/>
      <c r="VY381" s="54"/>
      <c r="VZ381" s="54"/>
      <c r="WA381" s="54"/>
      <c r="WB381" s="54"/>
      <c r="WC381" s="54"/>
      <c r="WD381" s="54"/>
      <c r="WE381" s="54"/>
      <c r="WF381" s="54"/>
      <c r="WG381" s="54"/>
      <c r="WH381" s="54"/>
      <c r="WI381" s="54"/>
      <c r="WJ381" s="54"/>
      <c r="WK381" s="54"/>
      <c r="WL381" s="54"/>
      <c r="WM381" s="54"/>
      <c r="WN381" s="54"/>
      <c r="WO381" s="54"/>
      <c r="WP381" s="54"/>
      <c r="WQ381" s="54"/>
      <c r="WR381" s="54"/>
      <c r="WS381" s="54"/>
      <c r="WT381" s="54"/>
      <c r="WU381" s="54"/>
      <c r="WV381" s="54"/>
      <c r="WW381" s="54"/>
      <c r="WX381" s="54"/>
      <c r="WY381" s="54"/>
      <c r="WZ381" s="54"/>
      <c r="XA381" s="54"/>
      <c r="XB381" s="54"/>
      <c r="XC381" s="54"/>
      <c r="XD381" s="54"/>
      <c r="XE381" s="54"/>
      <c r="XF381" s="54"/>
      <c r="XG381" s="54"/>
      <c r="XH381" s="54"/>
      <c r="XI381" s="54"/>
      <c r="XJ381" s="54"/>
      <c r="XK381" s="54"/>
      <c r="XL381" s="54"/>
      <c r="XM381" s="54"/>
      <c r="XN381" s="54"/>
      <c r="XO381" s="54"/>
      <c r="XP381" s="54"/>
      <c r="XQ381" s="54"/>
      <c r="XR381" s="54"/>
      <c r="XS381" s="54"/>
      <c r="XT381" s="54"/>
      <c r="XU381" s="54"/>
      <c r="XV381" s="54"/>
      <c r="XW381" s="54"/>
      <c r="XX381" s="54"/>
      <c r="XY381" s="54"/>
      <c r="XZ381" s="54"/>
      <c r="YA381" s="54"/>
      <c r="YB381" s="54"/>
      <c r="YC381" s="54"/>
      <c r="YD381" s="54"/>
      <c r="YE381" s="54"/>
      <c r="YF381" s="54"/>
      <c r="YG381" s="54"/>
      <c r="YH381" s="54"/>
      <c r="YI381" s="54"/>
      <c r="YJ381" s="54"/>
      <c r="YK381" s="54"/>
      <c r="YL381" s="54"/>
      <c r="YM381" s="54"/>
      <c r="YN381" s="54"/>
      <c r="YO381" s="54"/>
      <c r="YP381" s="54"/>
      <c r="YQ381" s="54"/>
      <c r="YR381" s="54"/>
      <c r="YS381" s="54"/>
      <c r="YT381" s="54"/>
      <c r="YU381" s="54"/>
      <c r="YV381" s="54"/>
      <c r="YW381" s="54"/>
      <c r="YX381" s="54"/>
      <c r="YY381" s="54"/>
      <c r="YZ381" s="54"/>
      <c r="ZA381" s="54"/>
      <c r="ZB381" s="54"/>
      <c r="ZC381" s="54"/>
      <c r="ZD381" s="54"/>
      <c r="ZE381" s="54"/>
      <c r="ZF381" s="54"/>
      <c r="ZG381" s="54"/>
      <c r="ZH381" s="54"/>
      <c r="ZI381" s="54"/>
      <c r="ZJ381" s="54"/>
      <c r="ZK381" s="54"/>
      <c r="ZL381" s="54"/>
      <c r="ZM381" s="54"/>
      <c r="ZN381" s="54"/>
      <c r="ZO381" s="54"/>
      <c r="ZP381" s="54"/>
      <c r="ZQ381" s="54"/>
      <c r="ZR381" s="54"/>
      <c r="ZS381" s="54"/>
      <c r="ZT381" s="54"/>
      <c r="ZU381" s="54"/>
      <c r="ZV381" s="54"/>
      <c r="ZW381" s="54"/>
      <c r="ZX381" s="54"/>
      <c r="ZY381" s="54"/>
      <c r="ZZ381" s="54"/>
    </row>
    <row r="382" spans="1:702" x14ac:dyDescent="0.2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  <c r="AB382" s="54"/>
      <c r="AC382" s="54"/>
      <c r="AD382" s="54"/>
      <c r="AE382" s="54"/>
      <c r="AF382" s="54"/>
      <c r="AG382" s="54"/>
      <c r="AH382" s="54"/>
      <c r="AI382" s="54"/>
      <c r="AJ382" s="54"/>
      <c r="AK382" s="54"/>
      <c r="AL382" s="54"/>
      <c r="AM382" s="54"/>
      <c r="AN382" s="54"/>
      <c r="AO382" s="54"/>
      <c r="AP382" s="54"/>
      <c r="AQ382" s="54"/>
      <c r="AR382" s="54"/>
      <c r="AS382" s="54"/>
      <c r="AT382" s="54"/>
      <c r="AU382" s="54"/>
      <c r="AV382" s="54"/>
      <c r="AW382" s="54"/>
      <c r="AX382" s="54"/>
      <c r="AY382" s="54"/>
      <c r="AZ382" s="54"/>
      <c r="BA382" s="54"/>
      <c r="BB382" s="54"/>
      <c r="BC382" s="54"/>
      <c r="BD382" s="54"/>
      <c r="BE382" s="54"/>
      <c r="BF382" s="54"/>
      <c r="BG382" s="54"/>
      <c r="BH382" s="54"/>
      <c r="BI382" s="54"/>
      <c r="BJ382" s="54"/>
      <c r="BK382" s="54"/>
      <c r="BL382" s="54"/>
      <c r="BM382" s="54"/>
      <c r="BN382" s="54"/>
      <c r="BO382" s="54"/>
      <c r="BP382" s="54"/>
      <c r="BQ382" s="54"/>
      <c r="BR382" s="54"/>
      <c r="BS382" s="54"/>
      <c r="BT382" s="54"/>
      <c r="BU382" s="54"/>
      <c r="BV382" s="54"/>
      <c r="BW382" s="54"/>
      <c r="BX382" s="54"/>
      <c r="BY382" s="54"/>
      <c r="BZ382" s="54"/>
      <c r="CA382" s="54"/>
      <c r="CB382" s="54"/>
      <c r="CC382" s="54"/>
      <c r="CD382" s="54"/>
      <c r="CE382" s="54"/>
      <c r="CF382" s="54"/>
      <c r="CG382" s="54"/>
      <c r="CH382" s="54"/>
      <c r="CI382" s="54"/>
      <c r="CJ382" s="54"/>
      <c r="CK382" s="54"/>
      <c r="CL382" s="54"/>
      <c r="CM382" s="54"/>
      <c r="CN382" s="54"/>
      <c r="CO382" s="54"/>
      <c r="CP382" s="54"/>
      <c r="CQ382" s="54"/>
      <c r="CR382" s="54"/>
      <c r="CS382" s="54"/>
      <c r="CT382" s="54"/>
      <c r="CU382" s="54"/>
      <c r="CV382" s="54"/>
      <c r="CW382" s="54"/>
      <c r="CX382" s="54"/>
      <c r="CY382" s="54"/>
      <c r="CZ382" s="54"/>
      <c r="DA382" s="54"/>
      <c r="DB382" s="54"/>
      <c r="DC382" s="54"/>
      <c r="DD382" s="54"/>
      <c r="DE382" s="54"/>
      <c r="DF382" s="54"/>
      <c r="DG382" s="54"/>
      <c r="DH382" s="54"/>
      <c r="DI382" s="54"/>
      <c r="DJ382" s="54"/>
      <c r="DK382" s="54"/>
      <c r="DL382" s="54"/>
      <c r="DM382" s="54"/>
      <c r="DN382" s="54"/>
      <c r="DO382" s="54"/>
      <c r="DP382" s="54"/>
      <c r="DQ382" s="54"/>
      <c r="DR382" s="54"/>
      <c r="DS382" s="54"/>
      <c r="DT382" s="54"/>
      <c r="DU382" s="54"/>
      <c r="DV382" s="54"/>
      <c r="DW382" s="54"/>
      <c r="DX382" s="54"/>
      <c r="DY382" s="54"/>
      <c r="DZ382" s="54"/>
      <c r="EA382" s="54"/>
      <c r="EB382" s="54"/>
      <c r="EC382" s="54"/>
      <c r="ED382" s="54"/>
      <c r="EE382" s="54"/>
      <c r="EF382" s="54"/>
      <c r="EG382" s="54"/>
      <c r="EH382" s="54"/>
      <c r="EI382" s="54"/>
      <c r="EJ382" s="54"/>
      <c r="EK382" s="54"/>
      <c r="EL382" s="54"/>
      <c r="EM382" s="54"/>
      <c r="EN382" s="54"/>
      <c r="EO382" s="54"/>
      <c r="EP382" s="54"/>
      <c r="EQ382" s="54"/>
      <c r="ER382" s="54"/>
      <c r="ES382" s="54"/>
      <c r="ET382" s="54"/>
      <c r="EU382" s="54"/>
      <c r="EV382" s="54"/>
      <c r="EW382" s="54"/>
      <c r="EX382" s="54"/>
      <c r="EY382" s="54"/>
      <c r="EZ382" s="54"/>
      <c r="FA382" s="54"/>
      <c r="FB382" s="54"/>
      <c r="FC382" s="54"/>
      <c r="FD382" s="54"/>
      <c r="FE382" s="54"/>
      <c r="FF382" s="54"/>
      <c r="FG382" s="54"/>
      <c r="FH382" s="54"/>
      <c r="FI382" s="54"/>
      <c r="FJ382" s="54"/>
      <c r="FK382" s="54"/>
      <c r="FL382" s="54"/>
      <c r="FM382" s="54"/>
      <c r="FN382" s="54"/>
      <c r="FO382" s="54"/>
      <c r="FP382" s="54"/>
      <c r="FQ382" s="54"/>
      <c r="FR382" s="54"/>
      <c r="FS382" s="54"/>
      <c r="FT382" s="54"/>
      <c r="FU382" s="54"/>
      <c r="FV382" s="54"/>
      <c r="FW382" s="54"/>
      <c r="FX382" s="54"/>
      <c r="FY382" s="54"/>
      <c r="FZ382" s="54"/>
      <c r="GA382" s="54"/>
      <c r="GB382" s="54"/>
      <c r="GC382" s="54"/>
      <c r="GD382" s="54"/>
      <c r="GE382" s="54"/>
      <c r="GF382" s="54"/>
      <c r="GG382" s="54"/>
      <c r="GH382" s="54"/>
      <c r="GI382" s="54"/>
      <c r="GJ382" s="54"/>
      <c r="GK382" s="54"/>
      <c r="GL382" s="54"/>
      <c r="GM382" s="54"/>
      <c r="GN382" s="54"/>
      <c r="GO382" s="54"/>
      <c r="GP382" s="54"/>
      <c r="GQ382" s="54"/>
      <c r="GR382" s="54"/>
      <c r="GS382" s="54"/>
      <c r="GT382" s="54"/>
      <c r="GU382" s="54"/>
      <c r="GV382" s="54"/>
      <c r="GW382" s="54"/>
      <c r="GX382" s="54"/>
      <c r="GY382" s="54"/>
      <c r="GZ382" s="54"/>
      <c r="HA382" s="54"/>
      <c r="HB382" s="54"/>
      <c r="HC382" s="54"/>
      <c r="HD382" s="54"/>
      <c r="HE382" s="54"/>
      <c r="HF382" s="54"/>
      <c r="HG382" s="54"/>
      <c r="HH382" s="54"/>
      <c r="HI382" s="54"/>
      <c r="HJ382" s="54"/>
      <c r="HK382" s="54"/>
      <c r="HL382" s="54"/>
      <c r="HM382" s="54"/>
      <c r="HN382" s="54"/>
      <c r="HO382" s="54"/>
      <c r="HP382" s="54"/>
      <c r="HQ382" s="54"/>
      <c r="HR382" s="54"/>
      <c r="HS382" s="54"/>
      <c r="HT382" s="54"/>
      <c r="HU382" s="54"/>
      <c r="HV382" s="54"/>
      <c r="HW382" s="54"/>
      <c r="HX382" s="54"/>
      <c r="HY382" s="54"/>
      <c r="HZ382" s="54"/>
      <c r="IA382" s="54"/>
      <c r="IB382" s="54"/>
      <c r="IC382" s="54"/>
      <c r="ID382" s="54"/>
      <c r="IE382" s="54"/>
      <c r="IF382" s="54"/>
      <c r="IG382" s="54"/>
      <c r="IH382" s="54"/>
      <c r="II382" s="54"/>
      <c r="IJ382" s="54"/>
      <c r="IK382" s="54"/>
      <c r="IL382" s="54"/>
      <c r="IM382" s="54"/>
      <c r="IN382" s="54"/>
      <c r="IO382" s="54"/>
      <c r="IP382" s="54"/>
      <c r="IQ382" s="54"/>
      <c r="IR382" s="54"/>
      <c r="IS382" s="54"/>
      <c r="IT382" s="54"/>
      <c r="IU382" s="54"/>
      <c r="IV382" s="54"/>
      <c r="IW382" s="54"/>
      <c r="IX382" s="54"/>
      <c r="IY382" s="54"/>
      <c r="IZ382" s="54"/>
      <c r="JA382" s="54"/>
      <c r="JB382" s="54"/>
      <c r="JC382" s="54"/>
      <c r="JD382" s="54"/>
      <c r="JE382" s="54"/>
      <c r="JF382" s="54"/>
      <c r="JG382" s="54"/>
      <c r="JH382" s="54"/>
      <c r="JI382" s="54"/>
      <c r="JJ382" s="54"/>
      <c r="JK382" s="54"/>
      <c r="JL382" s="54"/>
      <c r="JM382" s="54"/>
      <c r="JN382" s="54"/>
      <c r="JO382" s="54"/>
      <c r="JP382" s="54"/>
      <c r="JQ382" s="54"/>
      <c r="JR382" s="54"/>
      <c r="JS382" s="54"/>
      <c r="JT382" s="54"/>
      <c r="JU382" s="54"/>
      <c r="JV382" s="54"/>
      <c r="JW382" s="54"/>
      <c r="JX382" s="54"/>
      <c r="JY382" s="54"/>
      <c r="JZ382" s="54"/>
      <c r="KA382" s="54"/>
      <c r="KB382" s="54"/>
      <c r="KC382" s="54"/>
      <c r="KD382" s="54"/>
      <c r="KE382" s="54"/>
      <c r="KF382" s="54"/>
      <c r="KG382" s="54"/>
      <c r="KH382" s="54"/>
      <c r="KI382" s="54"/>
      <c r="KJ382" s="54"/>
      <c r="KK382" s="54"/>
      <c r="KL382" s="54"/>
      <c r="KM382" s="54"/>
      <c r="KN382" s="54"/>
      <c r="KO382" s="54"/>
      <c r="KP382" s="54"/>
      <c r="KQ382" s="54"/>
      <c r="KR382" s="54"/>
      <c r="KS382" s="54"/>
      <c r="KT382" s="54"/>
      <c r="KU382" s="54"/>
      <c r="KV382" s="54"/>
      <c r="KW382" s="54"/>
      <c r="KX382" s="54"/>
      <c r="KY382" s="54"/>
      <c r="KZ382" s="54"/>
      <c r="LA382" s="54"/>
      <c r="LB382" s="54"/>
      <c r="LC382" s="54"/>
      <c r="LD382" s="54"/>
      <c r="LE382" s="54"/>
      <c r="LF382" s="54"/>
      <c r="LG382" s="54"/>
      <c r="LH382" s="54"/>
      <c r="LI382" s="54"/>
      <c r="LJ382" s="54"/>
      <c r="LK382" s="54"/>
      <c r="LL382" s="54"/>
      <c r="LM382" s="54"/>
      <c r="LN382" s="54"/>
      <c r="LO382" s="54"/>
      <c r="LP382" s="54"/>
      <c r="LQ382" s="54"/>
      <c r="LR382" s="54"/>
      <c r="LS382" s="54"/>
      <c r="LT382" s="54"/>
      <c r="LU382" s="54"/>
      <c r="LV382" s="54"/>
      <c r="LW382" s="54"/>
      <c r="LX382" s="54"/>
      <c r="LY382" s="54"/>
      <c r="LZ382" s="54"/>
      <c r="MA382" s="54"/>
      <c r="MB382" s="54"/>
      <c r="MC382" s="54"/>
      <c r="MD382" s="54"/>
      <c r="ME382" s="54"/>
      <c r="MF382" s="54"/>
      <c r="MG382" s="54"/>
      <c r="MH382" s="54"/>
      <c r="MI382" s="54"/>
      <c r="MJ382" s="54"/>
      <c r="MK382" s="54"/>
      <c r="ML382" s="54"/>
      <c r="MM382" s="54"/>
      <c r="MN382" s="54"/>
      <c r="MO382" s="54"/>
      <c r="MP382" s="54"/>
      <c r="MQ382" s="54"/>
      <c r="MR382" s="54"/>
      <c r="MS382" s="54"/>
      <c r="MT382" s="54"/>
      <c r="MU382" s="54"/>
      <c r="MV382" s="54"/>
      <c r="MW382" s="54"/>
      <c r="MX382" s="54"/>
      <c r="MY382" s="54"/>
      <c r="MZ382" s="54"/>
      <c r="NA382" s="54"/>
      <c r="NB382" s="54"/>
      <c r="NC382" s="54"/>
      <c r="ND382" s="54"/>
      <c r="NE382" s="54"/>
      <c r="NF382" s="54"/>
      <c r="NG382" s="54"/>
      <c r="NH382" s="54"/>
      <c r="NI382" s="54"/>
      <c r="NJ382" s="54"/>
      <c r="NK382" s="54"/>
      <c r="NL382" s="54"/>
      <c r="NM382" s="54"/>
      <c r="NN382" s="54"/>
      <c r="NO382" s="54"/>
      <c r="NP382" s="54"/>
      <c r="NQ382" s="54"/>
      <c r="NR382" s="54"/>
      <c r="NS382" s="54"/>
      <c r="NT382" s="54"/>
      <c r="NU382" s="54"/>
      <c r="NV382" s="54"/>
      <c r="NW382" s="54"/>
      <c r="NX382" s="54"/>
      <c r="NY382" s="54"/>
      <c r="NZ382" s="54"/>
      <c r="OA382" s="54"/>
      <c r="OB382" s="54"/>
      <c r="OC382" s="54"/>
      <c r="OD382" s="54"/>
      <c r="OE382" s="54"/>
      <c r="OF382" s="54"/>
      <c r="OG382" s="54"/>
      <c r="OH382" s="54"/>
      <c r="OI382" s="54"/>
      <c r="OJ382" s="54"/>
      <c r="OK382" s="54"/>
      <c r="OL382" s="54"/>
      <c r="OM382" s="54"/>
      <c r="ON382" s="54"/>
      <c r="OO382" s="54"/>
      <c r="OP382" s="54"/>
      <c r="OQ382" s="54"/>
      <c r="OR382" s="54"/>
      <c r="OS382" s="54"/>
      <c r="OT382" s="54"/>
      <c r="OU382" s="54"/>
      <c r="OV382" s="54"/>
      <c r="OW382" s="54"/>
      <c r="OX382" s="54"/>
      <c r="OY382" s="54"/>
      <c r="OZ382" s="54"/>
      <c r="PA382" s="54"/>
      <c r="PB382" s="54"/>
      <c r="PC382" s="54"/>
      <c r="PD382" s="54"/>
      <c r="PE382" s="54"/>
      <c r="PF382" s="54"/>
      <c r="PG382" s="54"/>
      <c r="PH382" s="54"/>
      <c r="PI382" s="54"/>
      <c r="PJ382" s="54"/>
      <c r="PK382" s="54"/>
      <c r="PL382" s="54"/>
      <c r="PM382" s="54"/>
      <c r="PN382" s="54"/>
      <c r="PO382" s="54"/>
      <c r="PP382" s="54"/>
      <c r="PQ382" s="54"/>
      <c r="PR382" s="54"/>
      <c r="PS382" s="54"/>
      <c r="PT382" s="54"/>
      <c r="PU382" s="54"/>
      <c r="PV382" s="54"/>
      <c r="PW382" s="54"/>
      <c r="PX382" s="54"/>
      <c r="PY382" s="54"/>
      <c r="PZ382" s="54"/>
      <c r="QA382" s="54"/>
      <c r="QB382" s="54"/>
      <c r="QC382" s="54"/>
      <c r="QD382" s="54"/>
      <c r="QE382" s="54"/>
      <c r="QF382" s="54"/>
      <c r="QG382" s="54"/>
      <c r="QH382" s="54"/>
      <c r="QI382" s="54"/>
      <c r="QJ382" s="54"/>
      <c r="QK382" s="54"/>
      <c r="QL382" s="54"/>
      <c r="QM382" s="54"/>
      <c r="QN382" s="54"/>
      <c r="QO382" s="54"/>
      <c r="QP382" s="54"/>
      <c r="QQ382" s="54"/>
      <c r="QR382" s="54"/>
      <c r="QS382" s="54"/>
      <c r="QT382" s="54"/>
      <c r="QU382" s="54"/>
      <c r="QV382" s="54"/>
      <c r="QW382" s="54"/>
      <c r="QX382" s="54"/>
      <c r="QY382" s="54"/>
      <c r="QZ382" s="54"/>
      <c r="RA382" s="54"/>
      <c r="RB382" s="54"/>
      <c r="RC382" s="54"/>
      <c r="RD382" s="54"/>
      <c r="RE382" s="54"/>
      <c r="RF382" s="54"/>
      <c r="RG382" s="54"/>
      <c r="RH382" s="54"/>
      <c r="RI382" s="54"/>
      <c r="RJ382" s="54"/>
      <c r="RK382" s="54"/>
      <c r="RL382" s="54"/>
      <c r="RM382" s="54"/>
      <c r="RN382" s="54"/>
      <c r="RO382" s="54"/>
      <c r="RP382" s="54"/>
      <c r="RQ382" s="54"/>
      <c r="RR382" s="54"/>
      <c r="RS382" s="54"/>
      <c r="RT382" s="54"/>
      <c r="RU382" s="54"/>
      <c r="RV382" s="54"/>
      <c r="RW382" s="54"/>
      <c r="RX382" s="54"/>
      <c r="RY382" s="54"/>
      <c r="RZ382" s="54"/>
      <c r="SA382" s="54"/>
      <c r="SB382" s="54"/>
      <c r="SC382" s="54"/>
      <c r="SD382" s="54"/>
      <c r="SE382" s="54"/>
      <c r="SF382" s="54"/>
      <c r="SG382" s="54"/>
      <c r="SH382" s="54"/>
      <c r="SI382" s="54"/>
      <c r="SJ382" s="54"/>
      <c r="SK382" s="54"/>
      <c r="SL382" s="54"/>
      <c r="SM382" s="54"/>
      <c r="SN382" s="54"/>
      <c r="SO382" s="54"/>
      <c r="SP382" s="54"/>
      <c r="SQ382" s="54"/>
      <c r="SR382" s="54"/>
      <c r="SS382" s="54"/>
      <c r="ST382" s="54"/>
      <c r="SU382" s="54"/>
      <c r="SV382" s="54"/>
      <c r="SW382" s="54"/>
      <c r="SX382" s="54"/>
      <c r="SY382" s="54"/>
      <c r="SZ382" s="54"/>
      <c r="TA382" s="54"/>
      <c r="TB382" s="54"/>
      <c r="TC382" s="54"/>
      <c r="TD382" s="54"/>
      <c r="TE382" s="54"/>
      <c r="TF382" s="54"/>
      <c r="TG382" s="54"/>
      <c r="TH382" s="54"/>
      <c r="TI382" s="54"/>
      <c r="TJ382" s="54"/>
      <c r="TK382" s="54"/>
      <c r="TL382" s="54"/>
      <c r="TM382" s="54"/>
      <c r="TN382" s="54"/>
      <c r="TO382" s="54"/>
      <c r="TP382" s="54"/>
      <c r="TQ382" s="54"/>
      <c r="TR382" s="54"/>
      <c r="TS382" s="54"/>
      <c r="TT382" s="54"/>
      <c r="TU382" s="54"/>
      <c r="TV382" s="54"/>
      <c r="TW382" s="54"/>
      <c r="TX382" s="54"/>
      <c r="TY382" s="54"/>
      <c r="TZ382" s="54"/>
      <c r="UA382" s="54"/>
      <c r="UB382" s="54"/>
      <c r="UC382" s="54"/>
      <c r="UD382" s="54"/>
      <c r="UE382" s="54"/>
      <c r="UF382" s="54"/>
      <c r="UG382" s="54"/>
      <c r="UH382" s="54"/>
      <c r="UI382" s="54"/>
      <c r="UJ382" s="54"/>
      <c r="UK382" s="54"/>
      <c r="UL382" s="54"/>
      <c r="UM382" s="54"/>
      <c r="UN382" s="54"/>
      <c r="UO382" s="54"/>
      <c r="UP382" s="54"/>
      <c r="UQ382" s="54"/>
      <c r="UR382" s="54"/>
      <c r="US382" s="54"/>
      <c r="UT382" s="54"/>
      <c r="UU382" s="54"/>
      <c r="UV382" s="54"/>
      <c r="UW382" s="54"/>
      <c r="UX382" s="54"/>
      <c r="UY382" s="54"/>
      <c r="UZ382" s="54"/>
      <c r="VA382" s="54"/>
      <c r="VB382" s="54"/>
      <c r="VC382" s="54"/>
      <c r="VD382" s="54"/>
      <c r="VE382" s="54"/>
      <c r="VF382" s="54"/>
      <c r="VG382" s="54"/>
      <c r="VH382" s="54"/>
      <c r="VI382" s="54"/>
      <c r="VJ382" s="54"/>
      <c r="VK382" s="54"/>
      <c r="VL382" s="54"/>
      <c r="VM382" s="54"/>
      <c r="VN382" s="54"/>
      <c r="VO382" s="54"/>
      <c r="VP382" s="54"/>
      <c r="VQ382" s="54"/>
      <c r="VR382" s="54"/>
      <c r="VS382" s="54"/>
      <c r="VT382" s="54"/>
      <c r="VU382" s="54"/>
      <c r="VV382" s="54"/>
      <c r="VW382" s="54"/>
      <c r="VX382" s="54"/>
      <c r="VY382" s="54"/>
      <c r="VZ382" s="54"/>
      <c r="WA382" s="54"/>
      <c r="WB382" s="54"/>
      <c r="WC382" s="54"/>
      <c r="WD382" s="54"/>
      <c r="WE382" s="54"/>
      <c r="WF382" s="54"/>
      <c r="WG382" s="54"/>
      <c r="WH382" s="54"/>
      <c r="WI382" s="54"/>
      <c r="WJ382" s="54"/>
      <c r="WK382" s="54"/>
      <c r="WL382" s="54"/>
      <c r="WM382" s="54"/>
      <c r="WN382" s="54"/>
      <c r="WO382" s="54"/>
      <c r="WP382" s="54"/>
      <c r="WQ382" s="54"/>
      <c r="WR382" s="54"/>
      <c r="WS382" s="54"/>
      <c r="WT382" s="54"/>
      <c r="WU382" s="54"/>
      <c r="WV382" s="54"/>
      <c r="WW382" s="54"/>
      <c r="WX382" s="54"/>
      <c r="WY382" s="54"/>
      <c r="WZ382" s="54"/>
      <c r="XA382" s="54"/>
      <c r="XB382" s="54"/>
      <c r="XC382" s="54"/>
      <c r="XD382" s="54"/>
      <c r="XE382" s="54"/>
      <c r="XF382" s="54"/>
      <c r="XG382" s="54"/>
      <c r="XH382" s="54"/>
      <c r="XI382" s="54"/>
      <c r="XJ382" s="54"/>
      <c r="XK382" s="54"/>
      <c r="XL382" s="54"/>
      <c r="XM382" s="54"/>
      <c r="XN382" s="54"/>
      <c r="XO382" s="54"/>
      <c r="XP382" s="54"/>
      <c r="XQ382" s="54"/>
      <c r="XR382" s="54"/>
      <c r="XS382" s="54"/>
      <c r="XT382" s="54"/>
      <c r="XU382" s="54"/>
      <c r="XV382" s="54"/>
      <c r="XW382" s="54"/>
      <c r="XX382" s="54"/>
      <c r="XY382" s="54"/>
      <c r="XZ382" s="54"/>
      <c r="YA382" s="54"/>
      <c r="YB382" s="54"/>
      <c r="YC382" s="54"/>
      <c r="YD382" s="54"/>
      <c r="YE382" s="54"/>
      <c r="YF382" s="54"/>
      <c r="YG382" s="54"/>
      <c r="YH382" s="54"/>
      <c r="YI382" s="54"/>
      <c r="YJ382" s="54"/>
      <c r="YK382" s="54"/>
      <c r="YL382" s="54"/>
      <c r="YM382" s="54"/>
      <c r="YN382" s="54"/>
      <c r="YO382" s="54"/>
      <c r="YP382" s="54"/>
      <c r="YQ382" s="54"/>
      <c r="YR382" s="54"/>
      <c r="YS382" s="54"/>
      <c r="YT382" s="54"/>
      <c r="YU382" s="54"/>
      <c r="YV382" s="54"/>
      <c r="YW382" s="54"/>
      <c r="YX382" s="54"/>
      <c r="YY382" s="54"/>
      <c r="YZ382" s="54"/>
      <c r="ZA382" s="54"/>
      <c r="ZB382" s="54"/>
      <c r="ZC382" s="54"/>
      <c r="ZD382" s="54"/>
      <c r="ZE382" s="54"/>
      <c r="ZF382" s="54"/>
      <c r="ZG382" s="54"/>
      <c r="ZH382" s="54"/>
      <c r="ZI382" s="54"/>
      <c r="ZJ382" s="54"/>
      <c r="ZK382" s="54"/>
      <c r="ZL382" s="54"/>
      <c r="ZM382" s="54"/>
      <c r="ZN382" s="54"/>
      <c r="ZO382" s="54"/>
      <c r="ZP382" s="54"/>
      <c r="ZQ382" s="54"/>
      <c r="ZR382" s="54"/>
      <c r="ZS382" s="54"/>
      <c r="ZT382" s="54"/>
      <c r="ZU382" s="54"/>
      <c r="ZV382" s="54"/>
      <c r="ZW382" s="54"/>
      <c r="ZX382" s="54"/>
      <c r="ZY382" s="54"/>
      <c r="ZZ382" s="54"/>
    </row>
    <row r="383" spans="1:702" x14ac:dyDescent="0.2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  <c r="AB383" s="54"/>
      <c r="AC383" s="54"/>
      <c r="AD383" s="54"/>
      <c r="AE383" s="54"/>
      <c r="AF383" s="54"/>
      <c r="AG383" s="54"/>
      <c r="AH383" s="54"/>
      <c r="AI383" s="54"/>
      <c r="AJ383" s="54"/>
      <c r="AK383" s="54"/>
      <c r="AL383" s="54"/>
      <c r="AM383" s="54"/>
      <c r="AN383" s="54"/>
      <c r="AO383" s="54"/>
      <c r="AP383" s="54"/>
      <c r="AQ383" s="54"/>
      <c r="AR383" s="54"/>
      <c r="AS383" s="54"/>
      <c r="AT383" s="54"/>
      <c r="AU383" s="54"/>
      <c r="AV383" s="54"/>
      <c r="AW383" s="54"/>
      <c r="AX383" s="54"/>
      <c r="AY383" s="54"/>
      <c r="AZ383" s="54"/>
      <c r="BA383" s="54"/>
      <c r="BB383" s="54"/>
      <c r="BC383" s="54"/>
      <c r="BD383" s="54"/>
      <c r="BE383" s="54"/>
      <c r="BF383" s="54"/>
      <c r="BG383" s="54"/>
      <c r="BH383" s="54"/>
      <c r="BI383" s="54"/>
      <c r="BJ383" s="54"/>
      <c r="BK383" s="54"/>
      <c r="BL383" s="54"/>
      <c r="BM383" s="54"/>
      <c r="BN383" s="54"/>
      <c r="BO383" s="54"/>
      <c r="BP383" s="54"/>
      <c r="BQ383" s="54"/>
      <c r="BR383" s="54"/>
      <c r="BS383" s="54"/>
      <c r="BT383" s="54"/>
      <c r="BU383" s="54"/>
      <c r="BV383" s="54"/>
      <c r="BW383" s="54"/>
      <c r="BX383" s="54"/>
      <c r="BY383" s="54"/>
      <c r="BZ383" s="54"/>
      <c r="CA383" s="54"/>
      <c r="CB383" s="54"/>
      <c r="CC383" s="54"/>
      <c r="CD383" s="54"/>
      <c r="CE383" s="54"/>
      <c r="CF383" s="54"/>
      <c r="CG383" s="54"/>
      <c r="CH383" s="54"/>
      <c r="CI383" s="54"/>
      <c r="CJ383" s="54"/>
      <c r="CK383" s="54"/>
      <c r="CL383" s="54"/>
      <c r="CM383" s="54"/>
      <c r="CN383" s="54"/>
      <c r="CO383" s="54"/>
      <c r="CP383" s="54"/>
      <c r="CQ383" s="54"/>
      <c r="CR383" s="54"/>
      <c r="CS383" s="54"/>
      <c r="CT383" s="54"/>
      <c r="CU383" s="54"/>
      <c r="CV383" s="54"/>
      <c r="CW383" s="54"/>
      <c r="CX383" s="54"/>
      <c r="CY383" s="54"/>
      <c r="CZ383" s="54"/>
      <c r="DA383" s="54"/>
      <c r="DB383" s="54"/>
      <c r="DC383" s="54"/>
      <c r="DD383" s="54"/>
      <c r="DE383" s="54"/>
      <c r="DF383" s="54"/>
      <c r="DG383" s="54"/>
      <c r="DH383" s="54"/>
      <c r="DI383" s="54"/>
      <c r="DJ383" s="54"/>
      <c r="DK383" s="54"/>
      <c r="DL383" s="54"/>
      <c r="DM383" s="54"/>
      <c r="DN383" s="54"/>
      <c r="DO383" s="54"/>
      <c r="DP383" s="54"/>
      <c r="DQ383" s="54"/>
      <c r="DR383" s="54"/>
      <c r="DS383" s="54"/>
      <c r="DT383" s="54"/>
      <c r="DU383" s="54"/>
      <c r="DV383" s="54"/>
      <c r="DW383" s="54"/>
      <c r="DX383" s="54"/>
      <c r="DY383" s="54"/>
      <c r="DZ383" s="54"/>
      <c r="EA383" s="54"/>
      <c r="EB383" s="54"/>
      <c r="EC383" s="54"/>
      <c r="ED383" s="54"/>
      <c r="EE383" s="54"/>
      <c r="EF383" s="54"/>
      <c r="EG383" s="54"/>
      <c r="EH383" s="54"/>
      <c r="EI383" s="54"/>
      <c r="EJ383" s="54"/>
      <c r="EK383" s="54"/>
      <c r="EL383" s="54"/>
      <c r="EM383" s="54"/>
      <c r="EN383" s="54"/>
      <c r="EO383" s="54"/>
      <c r="EP383" s="54"/>
      <c r="EQ383" s="54"/>
      <c r="ER383" s="54"/>
      <c r="ES383" s="54"/>
      <c r="ET383" s="54"/>
      <c r="EU383" s="54"/>
      <c r="EV383" s="54"/>
      <c r="EW383" s="54"/>
      <c r="EX383" s="54"/>
      <c r="EY383" s="54"/>
      <c r="EZ383" s="54"/>
      <c r="FA383" s="54"/>
      <c r="FB383" s="54"/>
      <c r="FC383" s="54"/>
      <c r="FD383" s="54"/>
      <c r="FE383" s="54"/>
      <c r="FF383" s="54"/>
      <c r="FG383" s="54"/>
      <c r="FH383" s="54"/>
      <c r="FI383" s="54"/>
      <c r="FJ383" s="54"/>
      <c r="FK383" s="54"/>
      <c r="FL383" s="54"/>
      <c r="FM383" s="54"/>
      <c r="FN383" s="54"/>
      <c r="FO383" s="54"/>
      <c r="FP383" s="54"/>
      <c r="FQ383" s="54"/>
      <c r="FR383" s="54"/>
      <c r="FS383" s="54"/>
      <c r="FT383" s="54"/>
      <c r="FU383" s="54"/>
      <c r="FV383" s="54"/>
      <c r="FW383" s="54"/>
      <c r="FX383" s="54"/>
      <c r="FY383" s="54"/>
      <c r="FZ383" s="54"/>
      <c r="GA383" s="54"/>
      <c r="GB383" s="54"/>
      <c r="GC383" s="54"/>
      <c r="GD383" s="54"/>
      <c r="GE383" s="54"/>
      <c r="GF383" s="54"/>
      <c r="GG383" s="54"/>
      <c r="GH383" s="54"/>
      <c r="GI383" s="54"/>
      <c r="GJ383" s="54"/>
      <c r="GK383" s="54"/>
      <c r="GL383" s="54"/>
      <c r="GM383" s="54"/>
      <c r="GN383" s="54"/>
      <c r="GO383" s="54"/>
      <c r="GP383" s="54"/>
      <c r="GQ383" s="54"/>
      <c r="GR383" s="54"/>
      <c r="GS383" s="54"/>
      <c r="GT383" s="54"/>
      <c r="GU383" s="54"/>
      <c r="GV383" s="54"/>
      <c r="GW383" s="54"/>
      <c r="GX383" s="54"/>
      <c r="GY383" s="54"/>
      <c r="GZ383" s="54"/>
      <c r="HA383" s="54"/>
      <c r="HB383" s="54"/>
      <c r="HC383" s="54"/>
      <c r="HD383" s="54"/>
      <c r="HE383" s="54"/>
      <c r="HF383" s="54"/>
      <c r="HG383" s="54"/>
      <c r="HH383" s="54"/>
      <c r="HI383" s="54"/>
      <c r="HJ383" s="54"/>
      <c r="HK383" s="54"/>
      <c r="HL383" s="54"/>
      <c r="HM383" s="54"/>
      <c r="HN383" s="54"/>
      <c r="HO383" s="54"/>
      <c r="HP383" s="54"/>
      <c r="HQ383" s="54"/>
      <c r="HR383" s="54"/>
      <c r="HS383" s="54"/>
      <c r="HT383" s="54"/>
      <c r="HU383" s="54"/>
      <c r="HV383" s="54"/>
      <c r="HW383" s="54"/>
      <c r="HX383" s="54"/>
      <c r="HY383" s="54"/>
      <c r="HZ383" s="54"/>
      <c r="IA383" s="54"/>
      <c r="IB383" s="54"/>
      <c r="IC383" s="54"/>
      <c r="ID383" s="54"/>
      <c r="IE383" s="54"/>
      <c r="IF383" s="54"/>
      <c r="IG383" s="54"/>
      <c r="IH383" s="54"/>
      <c r="II383" s="54"/>
      <c r="IJ383" s="54"/>
      <c r="IK383" s="54"/>
      <c r="IL383" s="54"/>
      <c r="IM383" s="54"/>
      <c r="IN383" s="54"/>
      <c r="IO383" s="54"/>
      <c r="IP383" s="54"/>
      <c r="IQ383" s="54"/>
      <c r="IR383" s="54"/>
      <c r="IS383" s="54"/>
      <c r="IT383" s="54"/>
      <c r="IU383" s="54"/>
      <c r="IV383" s="54"/>
      <c r="IW383" s="54"/>
      <c r="IX383" s="54"/>
      <c r="IY383" s="54"/>
      <c r="IZ383" s="54"/>
      <c r="JA383" s="54"/>
      <c r="JB383" s="54"/>
      <c r="JC383" s="54"/>
      <c r="JD383" s="54"/>
      <c r="JE383" s="54"/>
      <c r="JF383" s="54"/>
      <c r="JG383" s="54"/>
      <c r="JH383" s="54"/>
      <c r="JI383" s="54"/>
      <c r="JJ383" s="54"/>
      <c r="JK383" s="54"/>
      <c r="JL383" s="54"/>
      <c r="JM383" s="54"/>
      <c r="JN383" s="54"/>
      <c r="JO383" s="54"/>
      <c r="JP383" s="54"/>
      <c r="JQ383" s="54"/>
      <c r="JR383" s="54"/>
      <c r="JS383" s="54"/>
      <c r="JT383" s="54"/>
      <c r="JU383" s="54"/>
      <c r="JV383" s="54"/>
      <c r="JW383" s="54"/>
      <c r="JX383" s="54"/>
      <c r="JY383" s="54"/>
      <c r="JZ383" s="54"/>
      <c r="KA383" s="54"/>
      <c r="KB383" s="54"/>
      <c r="KC383" s="54"/>
      <c r="KD383" s="54"/>
      <c r="KE383" s="54"/>
      <c r="KF383" s="54"/>
      <c r="KG383" s="54"/>
      <c r="KH383" s="54"/>
      <c r="KI383" s="54"/>
      <c r="KJ383" s="54"/>
      <c r="KK383" s="54"/>
      <c r="KL383" s="54"/>
      <c r="KM383" s="54"/>
      <c r="KN383" s="54"/>
      <c r="KO383" s="54"/>
      <c r="KP383" s="54"/>
      <c r="KQ383" s="54"/>
      <c r="KR383" s="54"/>
      <c r="KS383" s="54"/>
      <c r="KT383" s="54"/>
      <c r="KU383" s="54"/>
      <c r="KV383" s="54"/>
      <c r="KW383" s="54"/>
      <c r="KX383" s="54"/>
      <c r="KY383" s="54"/>
      <c r="KZ383" s="54"/>
      <c r="LA383" s="54"/>
      <c r="LB383" s="54"/>
      <c r="LC383" s="54"/>
      <c r="LD383" s="54"/>
      <c r="LE383" s="54"/>
      <c r="LF383" s="54"/>
      <c r="LG383" s="54"/>
      <c r="LH383" s="54"/>
      <c r="LI383" s="54"/>
      <c r="LJ383" s="54"/>
      <c r="LK383" s="54"/>
      <c r="LL383" s="54"/>
      <c r="LM383" s="54"/>
      <c r="LN383" s="54"/>
      <c r="LO383" s="54"/>
      <c r="LP383" s="54"/>
      <c r="LQ383" s="54"/>
      <c r="LR383" s="54"/>
      <c r="LS383" s="54"/>
      <c r="LT383" s="54"/>
      <c r="LU383" s="54"/>
      <c r="LV383" s="54"/>
      <c r="LW383" s="54"/>
      <c r="LX383" s="54"/>
      <c r="LY383" s="54"/>
      <c r="LZ383" s="54"/>
      <c r="MA383" s="54"/>
      <c r="MB383" s="54"/>
      <c r="MC383" s="54"/>
      <c r="MD383" s="54"/>
      <c r="ME383" s="54"/>
      <c r="MF383" s="54"/>
      <c r="MG383" s="54"/>
      <c r="MH383" s="54"/>
      <c r="MI383" s="54"/>
      <c r="MJ383" s="54"/>
      <c r="MK383" s="54"/>
      <c r="ML383" s="54"/>
      <c r="MM383" s="54"/>
      <c r="MN383" s="54"/>
      <c r="MO383" s="54"/>
      <c r="MP383" s="54"/>
      <c r="MQ383" s="54"/>
      <c r="MR383" s="54"/>
      <c r="MS383" s="54"/>
      <c r="MT383" s="54"/>
      <c r="MU383" s="54"/>
      <c r="MV383" s="54"/>
      <c r="MW383" s="54"/>
      <c r="MX383" s="54"/>
      <c r="MY383" s="54"/>
      <c r="MZ383" s="54"/>
      <c r="NA383" s="54"/>
      <c r="NB383" s="54"/>
      <c r="NC383" s="54"/>
      <c r="ND383" s="54"/>
      <c r="NE383" s="54"/>
      <c r="NF383" s="54"/>
      <c r="NG383" s="54"/>
      <c r="NH383" s="54"/>
      <c r="NI383" s="54"/>
      <c r="NJ383" s="54"/>
      <c r="NK383" s="54"/>
      <c r="NL383" s="54"/>
      <c r="NM383" s="54"/>
      <c r="NN383" s="54"/>
      <c r="NO383" s="54"/>
      <c r="NP383" s="54"/>
      <c r="NQ383" s="54"/>
      <c r="NR383" s="54"/>
      <c r="NS383" s="54"/>
      <c r="NT383" s="54"/>
      <c r="NU383" s="54"/>
      <c r="NV383" s="54"/>
      <c r="NW383" s="54"/>
      <c r="NX383" s="54"/>
      <c r="NY383" s="54"/>
      <c r="NZ383" s="54"/>
      <c r="OA383" s="54"/>
      <c r="OB383" s="54"/>
      <c r="OC383" s="54"/>
      <c r="OD383" s="54"/>
      <c r="OE383" s="54"/>
      <c r="OF383" s="54"/>
      <c r="OG383" s="54"/>
      <c r="OH383" s="54"/>
      <c r="OI383" s="54"/>
      <c r="OJ383" s="54"/>
      <c r="OK383" s="54"/>
      <c r="OL383" s="54"/>
      <c r="OM383" s="54"/>
      <c r="ON383" s="54"/>
      <c r="OO383" s="54"/>
      <c r="OP383" s="54"/>
      <c r="OQ383" s="54"/>
      <c r="OR383" s="54"/>
      <c r="OS383" s="54"/>
      <c r="OT383" s="54"/>
      <c r="OU383" s="54"/>
      <c r="OV383" s="54"/>
      <c r="OW383" s="54"/>
      <c r="OX383" s="54"/>
      <c r="OY383" s="54"/>
      <c r="OZ383" s="54"/>
      <c r="PA383" s="54"/>
      <c r="PB383" s="54"/>
      <c r="PC383" s="54"/>
      <c r="PD383" s="54"/>
      <c r="PE383" s="54"/>
      <c r="PF383" s="54"/>
      <c r="PG383" s="54"/>
      <c r="PH383" s="54"/>
      <c r="PI383" s="54"/>
      <c r="PJ383" s="54"/>
      <c r="PK383" s="54"/>
      <c r="PL383" s="54"/>
      <c r="PM383" s="54"/>
      <c r="PN383" s="54"/>
      <c r="PO383" s="54"/>
      <c r="PP383" s="54"/>
      <c r="PQ383" s="54"/>
      <c r="PR383" s="54"/>
      <c r="PS383" s="54"/>
      <c r="PT383" s="54"/>
      <c r="PU383" s="54"/>
      <c r="PV383" s="54"/>
      <c r="PW383" s="54"/>
      <c r="PX383" s="54"/>
      <c r="PY383" s="54"/>
      <c r="PZ383" s="54"/>
      <c r="QA383" s="54"/>
      <c r="QB383" s="54"/>
      <c r="QC383" s="54"/>
      <c r="QD383" s="54"/>
      <c r="QE383" s="54"/>
      <c r="QF383" s="54"/>
      <c r="QG383" s="54"/>
      <c r="QH383" s="54"/>
      <c r="QI383" s="54"/>
      <c r="QJ383" s="54"/>
      <c r="QK383" s="54"/>
      <c r="QL383" s="54"/>
      <c r="QM383" s="54"/>
      <c r="QN383" s="54"/>
      <c r="QO383" s="54"/>
      <c r="QP383" s="54"/>
      <c r="QQ383" s="54"/>
      <c r="QR383" s="54"/>
      <c r="QS383" s="54"/>
      <c r="QT383" s="54"/>
      <c r="QU383" s="54"/>
      <c r="QV383" s="54"/>
      <c r="QW383" s="54"/>
      <c r="QX383" s="54"/>
      <c r="QY383" s="54"/>
      <c r="QZ383" s="54"/>
      <c r="RA383" s="54"/>
      <c r="RB383" s="54"/>
      <c r="RC383" s="54"/>
      <c r="RD383" s="54"/>
      <c r="RE383" s="54"/>
      <c r="RF383" s="54"/>
      <c r="RG383" s="54"/>
      <c r="RH383" s="54"/>
      <c r="RI383" s="54"/>
      <c r="RJ383" s="54"/>
      <c r="RK383" s="54"/>
      <c r="RL383" s="54"/>
      <c r="RM383" s="54"/>
      <c r="RN383" s="54"/>
      <c r="RO383" s="54"/>
      <c r="RP383" s="54"/>
      <c r="RQ383" s="54"/>
      <c r="RR383" s="54"/>
      <c r="RS383" s="54"/>
      <c r="RT383" s="54"/>
      <c r="RU383" s="54"/>
      <c r="RV383" s="54"/>
      <c r="RW383" s="54"/>
      <c r="RX383" s="54"/>
      <c r="RY383" s="54"/>
      <c r="RZ383" s="54"/>
      <c r="SA383" s="54"/>
      <c r="SB383" s="54"/>
      <c r="SC383" s="54"/>
      <c r="SD383" s="54"/>
      <c r="SE383" s="54"/>
      <c r="SF383" s="54"/>
      <c r="SG383" s="54"/>
      <c r="SH383" s="54"/>
      <c r="SI383" s="54"/>
      <c r="SJ383" s="54"/>
      <c r="SK383" s="54"/>
      <c r="SL383" s="54"/>
      <c r="SM383" s="54"/>
      <c r="SN383" s="54"/>
      <c r="SO383" s="54"/>
      <c r="SP383" s="54"/>
      <c r="SQ383" s="54"/>
      <c r="SR383" s="54"/>
      <c r="SS383" s="54"/>
      <c r="ST383" s="54"/>
      <c r="SU383" s="54"/>
      <c r="SV383" s="54"/>
      <c r="SW383" s="54"/>
      <c r="SX383" s="54"/>
      <c r="SY383" s="54"/>
      <c r="SZ383" s="54"/>
      <c r="TA383" s="54"/>
      <c r="TB383" s="54"/>
      <c r="TC383" s="54"/>
      <c r="TD383" s="54"/>
      <c r="TE383" s="54"/>
      <c r="TF383" s="54"/>
      <c r="TG383" s="54"/>
      <c r="TH383" s="54"/>
      <c r="TI383" s="54"/>
      <c r="TJ383" s="54"/>
      <c r="TK383" s="54"/>
      <c r="TL383" s="54"/>
      <c r="TM383" s="54"/>
      <c r="TN383" s="54"/>
      <c r="TO383" s="54"/>
      <c r="TP383" s="54"/>
      <c r="TQ383" s="54"/>
      <c r="TR383" s="54"/>
      <c r="TS383" s="54"/>
      <c r="TT383" s="54"/>
      <c r="TU383" s="54"/>
      <c r="TV383" s="54"/>
      <c r="TW383" s="54"/>
      <c r="TX383" s="54"/>
      <c r="TY383" s="54"/>
      <c r="TZ383" s="54"/>
      <c r="UA383" s="54"/>
      <c r="UB383" s="54"/>
      <c r="UC383" s="54"/>
      <c r="UD383" s="54"/>
      <c r="UE383" s="54"/>
      <c r="UF383" s="54"/>
      <c r="UG383" s="54"/>
      <c r="UH383" s="54"/>
      <c r="UI383" s="54"/>
      <c r="UJ383" s="54"/>
      <c r="UK383" s="54"/>
      <c r="UL383" s="54"/>
      <c r="UM383" s="54"/>
      <c r="UN383" s="54"/>
      <c r="UO383" s="54"/>
      <c r="UP383" s="54"/>
      <c r="UQ383" s="54"/>
      <c r="UR383" s="54"/>
      <c r="US383" s="54"/>
      <c r="UT383" s="54"/>
      <c r="UU383" s="54"/>
      <c r="UV383" s="54"/>
      <c r="UW383" s="54"/>
      <c r="UX383" s="54"/>
      <c r="UY383" s="54"/>
      <c r="UZ383" s="54"/>
      <c r="VA383" s="54"/>
      <c r="VB383" s="54"/>
      <c r="VC383" s="54"/>
      <c r="VD383" s="54"/>
      <c r="VE383" s="54"/>
      <c r="VF383" s="54"/>
      <c r="VG383" s="54"/>
      <c r="VH383" s="54"/>
      <c r="VI383" s="54"/>
      <c r="VJ383" s="54"/>
      <c r="VK383" s="54"/>
      <c r="VL383" s="54"/>
      <c r="VM383" s="54"/>
      <c r="VN383" s="54"/>
      <c r="VO383" s="54"/>
      <c r="VP383" s="54"/>
      <c r="VQ383" s="54"/>
      <c r="VR383" s="54"/>
      <c r="VS383" s="54"/>
      <c r="VT383" s="54"/>
      <c r="VU383" s="54"/>
      <c r="VV383" s="54"/>
      <c r="VW383" s="54"/>
      <c r="VX383" s="54"/>
      <c r="VY383" s="54"/>
      <c r="VZ383" s="54"/>
      <c r="WA383" s="54"/>
      <c r="WB383" s="54"/>
      <c r="WC383" s="54"/>
      <c r="WD383" s="54"/>
      <c r="WE383" s="54"/>
      <c r="WF383" s="54"/>
      <c r="WG383" s="54"/>
      <c r="WH383" s="54"/>
      <c r="WI383" s="54"/>
      <c r="WJ383" s="54"/>
      <c r="WK383" s="54"/>
      <c r="WL383" s="54"/>
      <c r="WM383" s="54"/>
      <c r="WN383" s="54"/>
      <c r="WO383" s="54"/>
      <c r="WP383" s="54"/>
      <c r="WQ383" s="54"/>
      <c r="WR383" s="54"/>
      <c r="WS383" s="54"/>
      <c r="WT383" s="54"/>
      <c r="WU383" s="54"/>
      <c r="WV383" s="54"/>
      <c r="WW383" s="54"/>
      <c r="WX383" s="54"/>
      <c r="WY383" s="54"/>
      <c r="WZ383" s="54"/>
      <c r="XA383" s="54"/>
      <c r="XB383" s="54"/>
      <c r="XC383" s="54"/>
      <c r="XD383" s="54"/>
      <c r="XE383" s="54"/>
      <c r="XF383" s="54"/>
      <c r="XG383" s="54"/>
      <c r="XH383" s="54"/>
      <c r="XI383" s="54"/>
      <c r="XJ383" s="54"/>
      <c r="XK383" s="54"/>
      <c r="XL383" s="54"/>
      <c r="XM383" s="54"/>
      <c r="XN383" s="54"/>
      <c r="XO383" s="54"/>
      <c r="XP383" s="54"/>
      <c r="XQ383" s="54"/>
      <c r="XR383" s="54"/>
      <c r="XS383" s="54"/>
      <c r="XT383" s="54"/>
      <c r="XU383" s="54"/>
      <c r="XV383" s="54"/>
      <c r="XW383" s="54"/>
      <c r="XX383" s="54"/>
      <c r="XY383" s="54"/>
      <c r="XZ383" s="54"/>
      <c r="YA383" s="54"/>
      <c r="YB383" s="54"/>
      <c r="YC383" s="54"/>
      <c r="YD383" s="54"/>
      <c r="YE383" s="54"/>
      <c r="YF383" s="54"/>
      <c r="YG383" s="54"/>
      <c r="YH383" s="54"/>
      <c r="YI383" s="54"/>
      <c r="YJ383" s="54"/>
      <c r="YK383" s="54"/>
      <c r="YL383" s="54"/>
      <c r="YM383" s="54"/>
      <c r="YN383" s="54"/>
      <c r="YO383" s="54"/>
      <c r="YP383" s="54"/>
      <c r="YQ383" s="54"/>
      <c r="YR383" s="54"/>
      <c r="YS383" s="54"/>
      <c r="YT383" s="54"/>
      <c r="YU383" s="54"/>
      <c r="YV383" s="54"/>
      <c r="YW383" s="54"/>
      <c r="YX383" s="54"/>
      <c r="YY383" s="54"/>
      <c r="YZ383" s="54"/>
      <c r="ZA383" s="54"/>
      <c r="ZB383" s="54"/>
      <c r="ZC383" s="54"/>
      <c r="ZD383" s="54"/>
      <c r="ZE383" s="54"/>
      <c r="ZF383" s="54"/>
      <c r="ZG383" s="54"/>
      <c r="ZH383" s="54"/>
      <c r="ZI383" s="54"/>
      <c r="ZJ383" s="54"/>
      <c r="ZK383" s="54"/>
      <c r="ZL383" s="54"/>
      <c r="ZM383" s="54"/>
      <c r="ZN383" s="54"/>
      <c r="ZO383" s="54"/>
      <c r="ZP383" s="54"/>
      <c r="ZQ383" s="54"/>
      <c r="ZR383" s="54"/>
      <c r="ZS383" s="54"/>
      <c r="ZT383" s="54"/>
      <c r="ZU383" s="54"/>
      <c r="ZV383" s="54"/>
      <c r="ZW383" s="54"/>
      <c r="ZX383" s="54"/>
      <c r="ZY383" s="54"/>
      <c r="ZZ383" s="54"/>
    </row>
    <row r="384" spans="1:702" x14ac:dyDescent="0.2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  <c r="AB384" s="54"/>
      <c r="AC384" s="54"/>
      <c r="AD384" s="54"/>
      <c r="AE384" s="54"/>
      <c r="AF384" s="54"/>
      <c r="AG384" s="54"/>
      <c r="AH384" s="54"/>
      <c r="AI384" s="54"/>
      <c r="AJ384" s="54"/>
      <c r="AK384" s="54"/>
      <c r="AL384" s="54"/>
      <c r="AM384" s="54"/>
      <c r="AN384" s="54"/>
      <c r="AO384" s="54"/>
      <c r="AP384" s="54"/>
      <c r="AQ384" s="54"/>
      <c r="AR384" s="54"/>
      <c r="AS384" s="54"/>
      <c r="AT384" s="54"/>
      <c r="AU384" s="54"/>
      <c r="AV384" s="54"/>
      <c r="AW384" s="54"/>
      <c r="AX384" s="54"/>
      <c r="AY384" s="54"/>
      <c r="AZ384" s="54"/>
      <c r="BA384" s="54"/>
      <c r="BB384" s="54"/>
      <c r="BC384" s="54"/>
      <c r="BD384" s="54"/>
      <c r="BE384" s="54"/>
      <c r="BF384" s="54"/>
      <c r="BG384" s="54"/>
      <c r="BH384" s="54"/>
      <c r="BI384" s="54"/>
      <c r="BJ384" s="54"/>
      <c r="BK384" s="54"/>
      <c r="BL384" s="54"/>
      <c r="BM384" s="54"/>
      <c r="BN384" s="54"/>
      <c r="BO384" s="54"/>
      <c r="BP384" s="54"/>
      <c r="BQ384" s="54"/>
      <c r="BR384" s="54"/>
      <c r="BS384" s="54"/>
      <c r="BT384" s="54"/>
      <c r="BU384" s="54"/>
      <c r="BV384" s="54"/>
      <c r="BW384" s="54"/>
      <c r="BX384" s="54"/>
      <c r="BY384" s="54"/>
      <c r="BZ384" s="54"/>
      <c r="CA384" s="54"/>
      <c r="CB384" s="54"/>
      <c r="CC384" s="54"/>
      <c r="CD384" s="54"/>
      <c r="CE384" s="54"/>
      <c r="CF384" s="54"/>
      <c r="CG384" s="54"/>
      <c r="CH384" s="54"/>
      <c r="CI384" s="54"/>
      <c r="CJ384" s="54"/>
      <c r="CK384" s="54"/>
      <c r="CL384" s="54"/>
      <c r="CM384" s="54"/>
      <c r="CN384" s="54"/>
      <c r="CO384" s="54"/>
      <c r="CP384" s="54"/>
      <c r="CQ384" s="54"/>
      <c r="CR384" s="54"/>
      <c r="CS384" s="54"/>
      <c r="CT384" s="54"/>
      <c r="CU384" s="54"/>
      <c r="CV384" s="54"/>
      <c r="CW384" s="54"/>
      <c r="CX384" s="54"/>
      <c r="CY384" s="54"/>
      <c r="CZ384" s="54"/>
      <c r="DA384" s="54"/>
      <c r="DB384" s="54"/>
      <c r="DC384" s="54"/>
      <c r="DD384" s="54"/>
      <c r="DE384" s="54"/>
      <c r="DF384" s="54"/>
      <c r="DG384" s="54"/>
      <c r="DH384" s="54"/>
      <c r="DI384" s="54"/>
      <c r="DJ384" s="54"/>
      <c r="DK384" s="54"/>
      <c r="DL384" s="54"/>
      <c r="DM384" s="54"/>
      <c r="DN384" s="54"/>
      <c r="DO384" s="54"/>
      <c r="DP384" s="54"/>
      <c r="DQ384" s="54"/>
      <c r="DR384" s="54"/>
      <c r="DS384" s="54"/>
      <c r="DT384" s="54"/>
      <c r="DU384" s="54"/>
      <c r="DV384" s="54"/>
      <c r="DW384" s="54"/>
      <c r="DX384" s="54"/>
      <c r="DY384" s="54"/>
      <c r="DZ384" s="54"/>
      <c r="EA384" s="54"/>
      <c r="EB384" s="54"/>
      <c r="EC384" s="54"/>
      <c r="ED384" s="54"/>
      <c r="EE384" s="54"/>
      <c r="EF384" s="54"/>
      <c r="EG384" s="54"/>
      <c r="EH384" s="54"/>
      <c r="EI384" s="54"/>
      <c r="EJ384" s="54"/>
      <c r="EK384" s="54"/>
      <c r="EL384" s="54"/>
      <c r="EM384" s="54"/>
      <c r="EN384" s="54"/>
      <c r="EO384" s="54"/>
      <c r="EP384" s="54"/>
      <c r="EQ384" s="54"/>
      <c r="ER384" s="54"/>
      <c r="ES384" s="54"/>
      <c r="ET384" s="54"/>
      <c r="EU384" s="54"/>
      <c r="EV384" s="54"/>
      <c r="EW384" s="54"/>
      <c r="EX384" s="54"/>
      <c r="EY384" s="54"/>
      <c r="EZ384" s="54"/>
      <c r="FA384" s="54"/>
      <c r="FB384" s="54"/>
      <c r="FC384" s="54"/>
      <c r="FD384" s="54"/>
      <c r="FE384" s="54"/>
      <c r="FF384" s="54"/>
      <c r="FG384" s="54"/>
      <c r="FH384" s="54"/>
      <c r="FI384" s="54"/>
      <c r="FJ384" s="54"/>
      <c r="FK384" s="54"/>
      <c r="FL384" s="54"/>
      <c r="FM384" s="54"/>
      <c r="FN384" s="54"/>
      <c r="FO384" s="54"/>
      <c r="FP384" s="54"/>
      <c r="FQ384" s="54"/>
      <c r="FR384" s="54"/>
      <c r="FS384" s="54"/>
      <c r="FT384" s="54"/>
      <c r="FU384" s="54"/>
      <c r="FV384" s="54"/>
      <c r="FW384" s="54"/>
      <c r="FX384" s="54"/>
      <c r="FY384" s="54"/>
      <c r="FZ384" s="54"/>
      <c r="GA384" s="54"/>
      <c r="GB384" s="54"/>
      <c r="GC384" s="54"/>
      <c r="GD384" s="54"/>
      <c r="GE384" s="54"/>
      <c r="GF384" s="54"/>
      <c r="GG384" s="54"/>
      <c r="GH384" s="54"/>
      <c r="GI384" s="54"/>
      <c r="GJ384" s="54"/>
      <c r="GK384" s="54"/>
      <c r="GL384" s="54"/>
      <c r="GM384" s="54"/>
      <c r="GN384" s="54"/>
      <c r="GO384" s="54"/>
      <c r="GP384" s="54"/>
      <c r="GQ384" s="54"/>
      <c r="GR384" s="54"/>
      <c r="GS384" s="54"/>
      <c r="GT384" s="54"/>
      <c r="GU384" s="54"/>
      <c r="GV384" s="54"/>
      <c r="GW384" s="54"/>
      <c r="GX384" s="54"/>
      <c r="GY384" s="54"/>
      <c r="GZ384" s="54"/>
      <c r="HA384" s="54"/>
      <c r="HB384" s="54"/>
      <c r="HC384" s="54"/>
      <c r="HD384" s="54"/>
      <c r="HE384" s="54"/>
      <c r="HF384" s="54"/>
      <c r="HG384" s="54"/>
      <c r="HH384" s="54"/>
      <c r="HI384" s="54"/>
      <c r="HJ384" s="54"/>
      <c r="HK384" s="54"/>
      <c r="HL384" s="54"/>
      <c r="HM384" s="54"/>
      <c r="HN384" s="54"/>
      <c r="HO384" s="54"/>
      <c r="HP384" s="54"/>
      <c r="HQ384" s="54"/>
      <c r="HR384" s="54"/>
      <c r="HS384" s="54"/>
      <c r="HT384" s="54"/>
      <c r="HU384" s="54"/>
      <c r="HV384" s="54"/>
      <c r="HW384" s="54"/>
      <c r="HX384" s="54"/>
      <c r="HY384" s="54"/>
      <c r="HZ384" s="54"/>
      <c r="IA384" s="54"/>
      <c r="IB384" s="54"/>
      <c r="IC384" s="54"/>
      <c r="ID384" s="54"/>
      <c r="IE384" s="54"/>
      <c r="IF384" s="54"/>
      <c r="IG384" s="54"/>
      <c r="IH384" s="54"/>
      <c r="II384" s="54"/>
      <c r="IJ384" s="54"/>
      <c r="IK384" s="54"/>
      <c r="IL384" s="54"/>
      <c r="IM384" s="54"/>
      <c r="IN384" s="54"/>
      <c r="IO384" s="54"/>
      <c r="IP384" s="54"/>
      <c r="IQ384" s="54"/>
      <c r="IR384" s="54"/>
      <c r="IS384" s="54"/>
      <c r="IT384" s="54"/>
      <c r="IU384" s="54"/>
      <c r="IV384" s="54"/>
      <c r="IW384" s="54"/>
      <c r="IX384" s="54"/>
      <c r="IY384" s="54"/>
      <c r="IZ384" s="54"/>
      <c r="JA384" s="54"/>
      <c r="JB384" s="54"/>
      <c r="JC384" s="54"/>
      <c r="JD384" s="54"/>
      <c r="JE384" s="54"/>
      <c r="JF384" s="54"/>
      <c r="JG384" s="54"/>
      <c r="JH384" s="54"/>
      <c r="JI384" s="54"/>
      <c r="JJ384" s="54"/>
      <c r="JK384" s="54"/>
      <c r="JL384" s="54"/>
      <c r="JM384" s="54"/>
      <c r="JN384" s="54"/>
      <c r="JO384" s="54"/>
      <c r="JP384" s="54"/>
      <c r="JQ384" s="54"/>
      <c r="JR384" s="54"/>
      <c r="JS384" s="54"/>
      <c r="JT384" s="54"/>
      <c r="JU384" s="54"/>
      <c r="JV384" s="54"/>
      <c r="JW384" s="54"/>
      <c r="JX384" s="54"/>
      <c r="JY384" s="54"/>
      <c r="JZ384" s="54"/>
      <c r="KA384" s="54"/>
      <c r="KB384" s="54"/>
      <c r="KC384" s="54"/>
      <c r="KD384" s="54"/>
      <c r="KE384" s="54"/>
      <c r="KF384" s="54"/>
      <c r="KG384" s="54"/>
      <c r="KH384" s="54"/>
      <c r="KI384" s="54"/>
      <c r="KJ384" s="54"/>
      <c r="KK384" s="54"/>
      <c r="KL384" s="54"/>
      <c r="KM384" s="54"/>
      <c r="KN384" s="54"/>
      <c r="KO384" s="54"/>
      <c r="KP384" s="54"/>
      <c r="KQ384" s="54"/>
      <c r="KR384" s="54"/>
      <c r="KS384" s="54"/>
      <c r="KT384" s="54"/>
      <c r="KU384" s="54"/>
      <c r="KV384" s="54"/>
      <c r="KW384" s="54"/>
      <c r="KX384" s="54"/>
      <c r="KY384" s="54"/>
      <c r="KZ384" s="54"/>
      <c r="LA384" s="54"/>
      <c r="LB384" s="54"/>
      <c r="LC384" s="54"/>
      <c r="LD384" s="54"/>
      <c r="LE384" s="54"/>
      <c r="LF384" s="54"/>
      <c r="LG384" s="54"/>
      <c r="LH384" s="54"/>
      <c r="LI384" s="54"/>
      <c r="LJ384" s="54"/>
      <c r="LK384" s="54"/>
      <c r="LL384" s="54"/>
      <c r="LM384" s="54"/>
      <c r="LN384" s="54"/>
      <c r="LO384" s="54"/>
      <c r="LP384" s="54"/>
      <c r="LQ384" s="54"/>
      <c r="LR384" s="54"/>
      <c r="LS384" s="54"/>
      <c r="LT384" s="54"/>
      <c r="LU384" s="54"/>
      <c r="LV384" s="54"/>
      <c r="LW384" s="54"/>
      <c r="LX384" s="54"/>
      <c r="LY384" s="54"/>
      <c r="LZ384" s="54"/>
      <c r="MA384" s="54"/>
      <c r="MB384" s="54"/>
      <c r="MC384" s="54"/>
      <c r="MD384" s="54"/>
      <c r="ME384" s="54"/>
      <c r="MF384" s="54"/>
      <c r="MG384" s="54"/>
      <c r="MH384" s="54"/>
      <c r="MI384" s="54"/>
      <c r="MJ384" s="54"/>
      <c r="MK384" s="54"/>
      <c r="ML384" s="54"/>
      <c r="MM384" s="54"/>
      <c r="MN384" s="54"/>
      <c r="MO384" s="54"/>
      <c r="MP384" s="54"/>
      <c r="MQ384" s="54"/>
      <c r="MR384" s="54"/>
      <c r="MS384" s="54"/>
      <c r="MT384" s="54"/>
      <c r="MU384" s="54"/>
      <c r="MV384" s="54"/>
      <c r="MW384" s="54"/>
      <c r="MX384" s="54"/>
      <c r="MY384" s="54"/>
      <c r="MZ384" s="54"/>
      <c r="NA384" s="54"/>
      <c r="NB384" s="54"/>
      <c r="NC384" s="54"/>
      <c r="ND384" s="54"/>
      <c r="NE384" s="54"/>
      <c r="NF384" s="54"/>
      <c r="NG384" s="54"/>
      <c r="NH384" s="54"/>
      <c r="NI384" s="54"/>
      <c r="NJ384" s="54"/>
      <c r="NK384" s="54"/>
      <c r="NL384" s="54"/>
      <c r="NM384" s="54"/>
      <c r="NN384" s="54"/>
      <c r="NO384" s="54"/>
      <c r="NP384" s="54"/>
      <c r="NQ384" s="54"/>
      <c r="NR384" s="54"/>
      <c r="NS384" s="54"/>
      <c r="NT384" s="54"/>
      <c r="NU384" s="54"/>
      <c r="NV384" s="54"/>
      <c r="NW384" s="54"/>
      <c r="NX384" s="54"/>
      <c r="NY384" s="54"/>
      <c r="NZ384" s="54"/>
      <c r="OA384" s="54"/>
      <c r="OB384" s="54"/>
      <c r="OC384" s="54"/>
      <c r="OD384" s="54"/>
      <c r="OE384" s="54"/>
      <c r="OF384" s="54"/>
      <c r="OG384" s="54"/>
      <c r="OH384" s="54"/>
      <c r="OI384" s="54"/>
      <c r="OJ384" s="54"/>
      <c r="OK384" s="54"/>
      <c r="OL384" s="54"/>
      <c r="OM384" s="54"/>
      <c r="ON384" s="54"/>
      <c r="OO384" s="54"/>
      <c r="OP384" s="54"/>
      <c r="OQ384" s="54"/>
      <c r="OR384" s="54"/>
      <c r="OS384" s="54"/>
      <c r="OT384" s="54"/>
      <c r="OU384" s="54"/>
      <c r="OV384" s="54"/>
      <c r="OW384" s="54"/>
      <c r="OX384" s="54"/>
      <c r="OY384" s="54"/>
      <c r="OZ384" s="54"/>
      <c r="PA384" s="54"/>
      <c r="PB384" s="54"/>
      <c r="PC384" s="54"/>
      <c r="PD384" s="54"/>
      <c r="PE384" s="54"/>
      <c r="PF384" s="54"/>
      <c r="PG384" s="54"/>
      <c r="PH384" s="54"/>
      <c r="PI384" s="54"/>
      <c r="PJ384" s="54"/>
      <c r="PK384" s="54"/>
      <c r="PL384" s="54"/>
      <c r="PM384" s="54"/>
      <c r="PN384" s="54"/>
      <c r="PO384" s="54"/>
      <c r="PP384" s="54"/>
      <c r="PQ384" s="54"/>
      <c r="PR384" s="54"/>
      <c r="PS384" s="54"/>
      <c r="PT384" s="54"/>
      <c r="PU384" s="54"/>
      <c r="PV384" s="54"/>
      <c r="PW384" s="54"/>
      <c r="PX384" s="54"/>
      <c r="PY384" s="54"/>
      <c r="PZ384" s="54"/>
      <c r="QA384" s="54"/>
      <c r="QB384" s="54"/>
      <c r="QC384" s="54"/>
      <c r="QD384" s="54"/>
      <c r="QE384" s="54"/>
      <c r="QF384" s="54"/>
      <c r="QG384" s="54"/>
      <c r="QH384" s="54"/>
      <c r="QI384" s="54"/>
      <c r="QJ384" s="54"/>
      <c r="QK384" s="54"/>
      <c r="QL384" s="54"/>
      <c r="QM384" s="54"/>
      <c r="QN384" s="54"/>
      <c r="QO384" s="54"/>
      <c r="QP384" s="54"/>
      <c r="QQ384" s="54"/>
      <c r="QR384" s="54"/>
      <c r="QS384" s="54"/>
      <c r="QT384" s="54"/>
      <c r="QU384" s="54"/>
      <c r="QV384" s="54"/>
      <c r="QW384" s="54"/>
      <c r="QX384" s="54"/>
      <c r="QY384" s="54"/>
      <c r="QZ384" s="54"/>
      <c r="RA384" s="54"/>
      <c r="RB384" s="54"/>
      <c r="RC384" s="54"/>
      <c r="RD384" s="54"/>
      <c r="RE384" s="54"/>
      <c r="RF384" s="54"/>
      <c r="RG384" s="54"/>
      <c r="RH384" s="54"/>
      <c r="RI384" s="54"/>
      <c r="RJ384" s="54"/>
      <c r="RK384" s="54"/>
      <c r="RL384" s="54"/>
      <c r="RM384" s="54"/>
      <c r="RN384" s="54"/>
      <c r="RO384" s="54"/>
      <c r="RP384" s="54"/>
      <c r="RQ384" s="54"/>
      <c r="RR384" s="54"/>
      <c r="RS384" s="54"/>
      <c r="RT384" s="54"/>
      <c r="RU384" s="54"/>
      <c r="RV384" s="54"/>
      <c r="RW384" s="54"/>
      <c r="RX384" s="54"/>
      <c r="RY384" s="54"/>
      <c r="RZ384" s="54"/>
      <c r="SA384" s="54"/>
      <c r="SB384" s="54"/>
      <c r="SC384" s="54"/>
      <c r="SD384" s="54"/>
      <c r="SE384" s="54"/>
      <c r="SF384" s="54"/>
      <c r="SG384" s="54"/>
      <c r="SH384" s="54"/>
      <c r="SI384" s="54"/>
      <c r="SJ384" s="54"/>
      <c r="SK384" s="54"/>
      <c r="SL384" s="54"/>
      <c r="SM384" s="54"/>
      <c r="SN384" s="54"/>
      <c r="SO384" s="54"/>
      <c r="SP384" s="54"/>
      <c r="SQ384" s="54"/>
      <c r="SR384" s="54"/>
      <c r="SS384" s="54"/>
      <c r="ST384" s="54"/>
      <c r="SU384" s="54"/>
      <c r="SV384" s="54"/>
      <c r="SW384" s="54"/>
      <c r="SX384" s="54"/>
      <c r="SY384" s="54"/>
      <c r="SZ384" s="54"/>
      <c r="TA384" s="54"/>
      <c r="TB384" s="54"/>
      <c r="TC384" s="54"/>
      <c r="TD384" s="54"/>
      <c r="TE384" s="54"/>
      <c r="TF384" s="54"/>
      <c r="TG384" s="54"/>
      <c r="TH384" s="54"/>
      <c r="TI384" s="54"/>
      <c r="TJ384" s="54"/>
      <c r="TK384" s="54"/>
      <c r="TL384" s="54"/>
      <c r="TM384" s="54"/>
      <c r="TN384" s="54"/>
      <c r="TO384" s="54"/>
      <c r="TP384" s="54"/>
      <c r="TQ384" s="54"/>
      <c r="TR384" s="54"/>
      <c r="TS384" s="54"/>
      <c r="TT384" s="54"/>
      <c r="TU384" s="54"/>
      <c r="TV384" s="54"/>
      <c r="TW384" s="54"/>
      <c r="TX384" s="54"/>
      <c r="TY384" s="54"/>
      <c r="TZ384" s="54"/>
      <c r="UA384" s="54"/>
      <c r="UB384" s="54"/>
      <c r="UC384" s="54"/>
      <c r="UD384" s="54"/>
      <c r="UE384" s="54"/>
      <c r="UF384" s="54"/>
      <c r="UG384" s="54"/>
      <c r="UH384" s="54"/>
      <c r="UI384" s="54"/>
      <c r="UJ384" s="54"/>
      <c r="UK384" s="54"/>
      <c r="UL384" s="54"/>
      <c r="UM384" s="54"/>
      <c r="UN384" s="54"/>
      <c r="UO384" s="54"/>
      <c r="UP384" s="54"/>
      <c r="UQ384" s="54"/>
      <c r="UR384" s="54"/>
      <c r="US384" s="54"/>
      <c r="UT384" s="54"/>
      <c r="UU384" s="54"/>
      <c r="UV384" s="54"/>
      <c r="UW384" s="54"/>
      <c r="UX384" s="54"/>
      <c r="UY384" s="54"/>
      <c r="UZ384" s="54"/>
      <c r="VA384" s="54"/>
      <c r="VB384" s="54"/>
      <c r="VC384" s="54"/>
      <c r="VD384" s="54"/>
      <c r="VE384" s="54"/>
      <c r="VF384" s="54"/>
      <c r="VG384" s="54"/>
      <c r="VH384" s="54"/>
      <c r="VI384" s="54"/>
      <c r="VJ384" s="54"/>
      <c r="VK384" s="54"/>
      <c r="VL384" s="54"/>
      <c r="VM384" s="54"/>
      <c r="VN384" s="54"/>
      <c r="VO384" s="54"/>
      <c r="VP384" s="54"/>
      <c r="VQ384" s="54"/>
      <c r="VR384" s="54"/>
      <c r="VS384" s="54"/>
      <c r="VT384" s="54"/>
      <c r="VU384" s="54"/>
      <c r="VV384" s="54"/>
      <c r="VW384" s="54"/>
      <c r="VX384" s="54"/>
      <c r="VY384" s="54"/>
      <c r="VZ384" s="54"/>
      <c r="WA384" s="54"/>
      <c r="WB384" s="54"/>
      <c r="WC384" s="54"/>
      <c r="WD384" s="54"/>
      <c r="WE384" s="54"/>
      <c r="WF384" s="54"/>
      <c r="WG384" s="54"/>
      <c r="WH384" s="54"/>
      <c r="WI384" s="54"/>
      <c r="WJ384" s="54"/>
      <c r="WK384" s="54"/>
      <c r="WL384" s="54"/>
      <c r="WM384" s="54"/>
      <c r="WN384" s="54"/>
      <c r="WO384" s="54"/>
      <c r="WP384" s="54"/>
      <c r="WQ384" s="54"/>
      <c r="WR384" s="54"/>
      <c r="WS384" s="54"/>
      <c r="WT384" s="54"/>
      <c r="WU384" s="54"/>
      <c r="WV384" s="54"/>
      <c r="WW384" s="54"/>
      <c r="WX384" s="54"/>
      <c r="WY384" s="54"/>
      <c r="WZ384" s="54"/>
      <c r="XA384" s="54"/>
      <c r="XB384" s="54"/>
      <c r="XC384" s="54"/>
      <c r="XD384" s="54"/>
      <c r="XE384" s="54"/>
      <c r="XF384" s="54"/>
      <c r="XG384" s="54"/>
      <c r="XH384" s="54"/>
      <c r="XI384" s="54"/>
      <c r="XJ384" s="54"/>
      <c r="XK384" s="54"/>
      <c r="XL384" s="54"/>
      <c r="XM384" s="54"/>
      <c r="XN384" s="54"/>
      <c r="XO384" s="54"/>
      <c r="XP384" s="54"/>
      <c r="XQ384" s="54"/>
      <c r="XR384" s="54"/>
      <c r="XS384" s="54"/>
      <c r="XT384" s="54"/>
      <c r="XU384" s="54"/>
      <c r="XV384" s="54"/>
      <c r="XW384" s="54"/>
      <c r="XX384" s="54"/>
      <c r="XY384" s="54"/>
      <c r="XZ384" s="54"/>
      <c r="YA384" s="54"/>
      <c r="YB384" s="54"/>
      <c r="YC384" s="54"/>
      <c r="YD384" s="54"/>
      <c r="YE384" s="54"/>
      <c r="YF384" s="54"/>
      <c r="YG384" s="54"/>
      <c r="YH384" s="54"/>
      <c r="YI384" s="54"/>
      <c r="YJ384" s="54"/>
      <c r="YK384" s="54"/>
      <c r="YL384" s="54"/>
      <c r="YM384" s="54"/>
      <c r="YN384" s="54"/>
      <c r="YO384" s="54"/>
      <c r="YP384" s="54"/>
      <c r="YQ384" s="54"/>
      <c r="YR384" s="54"/>
      <c r="YS384" s="54"/>
      <c r="YT384" s="54"/>
      <c r="YU384" s="54"/>
      <c r="YV384" s="54"/>
      <c r="YW384" s="54"/>
      <c r="YX384" s="54"/>
      <c r="YY384" s="54"/>
      <c r="YZ384" s="54"/>
      <c r="ZA384" s="54"/>
      <c r="ZB384" s="54"/>
      <c r="ZC384" s="54"/>
      <c r="ZD384" s="54"/>
      <c r="ZE384" s="54"/>
      <c r="ZF384" s="54"/>
      <c r="ZG384" s="54"/>
      <c r="ZH384" s="54"/>
      <c r="ZI384" s="54"/>
      <c r="ZJ384" s="54"/>
      <c r="ZK384" s="54"/>
      <c r="ZL384" s="54"/>
      <c r="ZM384" s="54"/>
      <c r="ZN384" s="54"/>
      <c r="ZO384" s="54"/>
      <c r="ZP384" s="54"/>
      <c r="ZQ384" s="54"/>
      <c r="ZR384" s="54"/>
      <c r="ZS384" s="54"/>
      <c r="ZT384" s="54"/>
      <c r="ZU384" s="54"/>
      <c r="ZV384" s="54"/>
      <c r="ZW384" s="54"/>
      <c r="ZX384" s="54"/>
      <c r="ZY384" s="54"/>
      <c r="ZZ384" s="54"/>
    </row>
    <row r="385" spans="1:702" x14ac:dyDescent="0.2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  <c r="AB385" s="54"/>
      <c r="AC385" s="54"/>
      <c r="AD385" s="54"/>
      <c r="AE385" s="54"/>
      <c r="AF385" s="54"/>
      <c r="AG385" s="54"/>
      <c r="AH385" s="54"/>
      <c r="AI385" s="54"/>
      <c r="AJ385" s="54"/>
      <c r="AK385" s="54"/>
      <c r="AL385" s="54"/>
      <c r="AM385" s="54"/>
      <c r="AN385" s="54"/>
      <c r="AO385" s="54"/>
      <c r="AP385" s="54"/>
      <c r="AQ385" s="54"/>
      <c r="AR385" s="54"/>
      <c r="AS385" s="54"/>
      <c r="AT385" s="54"/>
      <c r="AU385" s="54"/>
      <c r="AV385" s="54"/>
      <c r="AW385" s="54"/>
      <c r="AX385" s="54"/>
      <c r="AY385" s="54"/>
      <c r="AZ385" s="54"/>
      <c r="BA385" s="54"/>
      <c r="BB385" s="54"/>
      <c r="BC385" s="54"/>
      <c r="BD385" s="54"/>
      <c r="BE385" s="54"/>
      <c r="BF385" s="54"/>
      <c r="BG385" s="54"/>
      <c r="BH385" s="54"/>
      <c r="BI385" s="54"/>
      <c r="BJ385" s="54"/>
      <c r="BK385" s="54"/>
      <c r="BL385" s="54"/>
      <c r="BM385" s="54"/>
      <c r="BN385" s="54"/>
      <c r="BO385" s="54"/>
      <c r="BP385" s="54"/>
      <c r="BQ385" s="54"/>
      <c r="BR385" s="54"/>
      <c r="BS385" s="54"/>
      <c r="BT385" s="54"/>
      <c r="BU385" s="54"/>
      <c r="BV385" s="54"/>
      <c r="BW385" s="54"/>
      <c r="BX385" s="54"/>
      <c r="BY385" s="54"/>
      <c r="BZ385" s="54"/>
      <c r="CA385" s="54"/>
      <c r="CB385" s="54"/>
      <c r="CC385" s="54"/>
      <c r="CD385" s="54"/>
      <c r="CE385" s="54"/>
      <c r="CF385" s="54"/>
      <c r="CG385" s="54"/>
      <c r="CH385" s="54"/>
      <c r="CI385" s="54"/>
      <c r="CJ385" s="54"/>
      <c r="CK385" s="54"/>
      <c r="CL385" s="54"/>
      <c r="CM385" s="54"/>
      <c r="CN385" s="54"/>
      <c r="CO385" s="54"/>
      <c r="CP385" s="54"/>
      <c r="CQ385" s="54"/>
      <c r="CR385" s="54"/>
      <c r="CS385" s="54"/>
      <c r="CT385" s="54"/>
      <c r="CU385" s="54"/>
      <c r="CV385" s="54"/>
      <c r="CW385" s="54"/>
      <c r="CX385" s="54"/>
      <c r="CY385" s="54"/>
      <c r="CZ385" s="54"/>
      <c r="DA385" s="54"/>
      <c r="DB385" s="54"/>
      <c r="DC385" s="54"/>
      <c r="DD385" s="54"/>
      <c r="DE385" s="54"/>
      <c r="DF385" s="54"/>
      <c r="DG385" s="54"/>
      <c r="DH385" s="54"/>
      <c r="DI385" s="54"/>
      <c r="DJ385" s="54"/>
      <c r="DK385" s="54"/>
      <c r="DL385" s="54"/>
      <c r="DM385" s="54"/>
      <c r="DN385" s="54"/>
      <c r="DO385" s="54"/>
      <c r="DP385" s="54"/>
      <c r="DQ385" s="54"/>
      <c r="DR385" s="54"/>
      <c r="DS385" s="54"/>
      <c r="DT385" s="54"/>
      <c r="DU385" s="54"/>
      <c r="DV385" s="54"/>
      <c r="DW385" s="54"/>
      <c r="DX385" s="54"/>
      <c r="DY385" s="54"/>
      <c r="DZ385" s="54"/>
      <c r="EA385" s="54"/>
      <c r="EB385" s="54"/>
      <c r="EC385" s="54"/>
      <c r="ED385" s="54"/>
      <c r="EE385" s="54"/>
      <c r="EF385" s="54"/>
      <c r="EG385" s="54"/>
      <c r="EH385" s="54"/>
      <c r="EI385" s="54"/>
      <c r="EJ385" s="54"/>
      <c r="EK385" s="54"/>
      <c r="EL385" s="54"/>
      <c r="EM385" s="54"/>
      <c r="EN385" s="54"/>
      <c r="EO385" s="54"/>
      <c r="EP385" s="54"/>
      <c r="EQ385" s="54"/>
      <c r="ER385" s="54"/>
      <c r="ES385" s="54"/>
      <c r="ET385" s="54"/>
      <c r="EU385" s="54"/>
      <c r="EV385" s="54"/>
      <c r="EW385" s="54"/>
      <c r="EX385" s="54"/>
      <c r="EY385" s="54"/>
      <c r="EZ385" s="54"/>
      <c r="FA385" s="54"/>
      <c r="FB385" s="54"/>
      <c r="FC385" s="54"/>
      <c r="FD385" s="54"/>
      <c r="FE385" s="54"/>
      <c r="FF385" s="54"/>
      <c r="FG385" s="54"/>
      <c r="FH385" s="54"/>
      <c r="FI385" s="54"/>
      <c r="FJ385" s="54"/>
      <c r="FK385" s="54"/>
      <c r="FL385" s="54"/>
      <c r="FM385" s="54"/>
      <c r="FN385" s="54"/>
      <c r="FO385" s="54"/>
      <c r="FP385" s="54"/>
      <c r="FQ385" s="54"/>
      <c r="FR385" s="54"/>
      <c r="FS385" s="54"/>
      <c r="FT385" s="54"/>
      <c r="FU385" s="54"/>
      <c r="FV385" s="54"/>
      <c r="FW385" s="54"/>
      <c r="FX385" s="54"/>
      <c r="FY385" s="54"/>
      <c r="FZ385" s="54"/>
      <c r="GA385" s="54"/>
      <c r="GB385" s="54"/>
      <c r="GC385" s="54"/>
      <c r="GD385" s="54"/>
      <c r="GE385" s="54"/>
      <c r="GF385" s="54"/>
      <c r="GG385" s="54"/>
      <c r="GH385" s="54"/>
      <c r="GI385" s="54"/>
      <c r="GJ385" s="54"/>
      <c r="GK385" s="54"/>
      <c r="GL385" s="54"/>
      <c r="GM385" s="54"/>
      <c r="GN385" s="54"/>
      <c r="GO385" s="54"/>
      <c r="GP385" s="54"/>
      <c r="GQ385" s="54"/>
      <c r="GR385" s="54"/>
      <c r="GS385" s="54"/>
      <c r="GT385" s="54"/>
      <c r="GU385" s="54"/>
      <c r="GV385" s="54"/>
      <c r="GW385" s="54"/>
      <c r="GX385" s="54"/>
      <c r="GY385" s="54"/>
      <c r="GZ385" s="54"/>
      <c r="HA385" s="54"/>
      <c r="HB385" s="54"/>
      <c r="HC385" s="54"/>
      <c r="HD385" s="54"/>
      <c r="HE385" s="54"/>
      <c r="HF385" s="54"/>
      <c r="HG385" s="54"/>
      <c r="HH385" s="54"/>
      <c r="HI385" s="54"/>
      <c r="HJ385" s="54"/>
      <c r="HK385" s="54"/>
      <c r="HL385" s="54"/>
      <c r="HM385" s="54"/>
      <c r="HN385" s="54"/>
      <c r="HO385" s="54"/>
      <c r="HP385" s="54"/>
      <c r="HQ385" s="54"/>
      <c r="HR385" s="54"/>
      <c r="HS385" s="54"/>
      <c r="HT385" s="54"/>
      <c r="HU385" s="54"/>
      <c r="HV385" s="54"/>
      <c r="HW385" s="54"/>
      <c r="HX385" s="54"/>
      <c r="HY385" s="54"/>
      <c r="HZ385" s="54"/>
      <c r="IA385" s="54"/>
      <c r="IB385" s="54"/>
      <c r="IC385" s="54"/>
      <c r="ID385" s="54"/>
      <c r="IE385" s="54"/>
      <c r="IF385" s="54"/>
      <c r="IG385" s="54"/>
      <c r="IH385" s="54"/>
      <c r="II385" s="54"/>
      <c r="IJ385" s="54"/>
      <c r="IK385" s="54"/>
      <c r="IL385" s="54"/>
      <c r="IM385" s="54"/>
      <c r="IN385" s="54"/>
      <c r="IO385" s="54"/>
      <c r="IP385" s="54"/>
      <c r="IQ385" s="54"/>
      <c r="IR385" s="54"/>
      <c r="IS385" s="54"/>
      <c r="IT385" s="54"/>
      <c r="IU385" s="54"/>
      <c r="IV385" s="54"/>
      <c r="IW385" s="54"/>
      <c r="IX385" s="54"/>
      <c r="IY385" s="54"/>
      <c r="IZ385" s="54"/>
      <c r="JA385" s="54"/>
      <c r="JB385" s="54"/>
      <c r="JC385" s="54"/>
      <c r="JD385" s="54"/>
      <c r="JE385" s="54"/>
      <c r="JF385" s="54"/>
      <c r="JG385" s="54"/>
      <c r="JH385" s="54"/>
      <c r="JI385" s="54"/>
      <c r="JJ385" s="54"/>
      <c r="JK385" s="54"/>
      <c r="JL385" s="54"/>
      <c r="JM385" s="54"/>
      <c r="JN385" s="54"/>
      <c r="JO385" s="54"/>
      <c r="JP385" s="54"/>
      <c r="JQ385" s="54"/>
      <c r="JR385" s="54"/>
      <c r="JS385" s="54"/>
      <c r="JT385" s="54"/>
      <c r="JU385" s="54"/>
      <c r="JV385" s="54"/>
      <c r="JW385" s="54"/>
      <c r="JX385" s="54"/>
      <c r="JY385" s="54"/>
      <c r="JZ385" s="54"/>
      <c r="KA385" s="54"/>
      <c r="KB385" s="54"/>
      <c r="KC385" s="54"/>
      <c r="KD385" s="54"/>
      <c r="KE385" s="54"/>
      <c r="KF385" s="54"/>
      <c r="KG385" s="54"/>
      <c r="KH385" s="54"/>
      <c r="KI385" s="54"/>
      <c r="KJ385" s="54"/>
      <c r="KK385" s="54"/>
      <c r="KL385" s="54"/>
      <c r="KM385" s="54"/>
      <c r="KN385" s="54"/>
      <c r="KO385" s="54"/>
      <c r="KP385" s="54"/>
      <c r="KQ385" s="54"/>
      <c r="KR385" s="54"/>
      <c r="KS385" s="54"/>
      <c r="KT385" s="54"/>
      <c r="KU385" s="54"/>
      <c r="KV385" s="54"/>
      <c r="KW385" s="54"/>
      <c r="KX385" s="54"/>
      <c r="KY385" s="54"/>
      <c r="KZ385" s="54"/>
      <c r="LA385" s="54"/>
      <c r="LB385" s="54"/>
      <c r="LC385" s="54"/>
      <c r="LD385" s="54"/>
      <c r="LE385" s="54"/>
      <c r="LF385" s="54"/>
      <c r="LG385" s="54"/>
      <c r="LH385" s="54"/>
      <c r="LI385" s="54"/>
      <c r="LJ385" s="54"/>
      <c r="LK385" s="54"/>
      <c r="LL385" s="54"/>
      <c r="LM385" s="54"/>
      <c r="LN385" s="54"/>
      <c r="LO385" s="54"/>
      <c r="LP385" s="54"/>
      <c r="LQ385" s="54"/>
      <c r="LR385" s="54"/>
      <c r="LS385" s="54"/>
      <c r="LT385" s="54"/>
      <c r="LU385" s="54"/>
      <c r="LV385" s="54"/>
      <c r="LW385" s="54"/>
      <c r="LX385" s="54"/>
      <c r="LY385" s="54"/>
      <c r="LZ385" s="54"/>
      <c r="MA385" s="54"/>
      <c r="MB385" s="54"/>
      <c r="MC385" s="54"/>
      <c r="MD385" s="54"/>
      <c r="ME385" s="54"/>
      <c r="MF385" s="54"/>
      <c r="MG385" s="54"/>
      <c r="MH385" s="54"/>
      <c r="MI385" s="54"/>
      <c r="MJ385" s="54"/>
      <c r="MK385" s="54"/>
      <c r="ML385" s="54"/>
      <c r="MM385" s="54"/>
      <c r="MN385" s="54"/>
      <c r="MO385" s="54"/>
      <c r="MP385" s="54"/>
      <c r="MQ385" s="54"/>
      <c r="MR385" s="54"/>
      <c r="MS385" s="54"/>
      <c r="MT385" s="54"/>
      <c r="MU385" s="54"/>
      <c r="MV385" s="54"/>
      <c r="MW385" s="54"/>
      <c r="MX385" s="54"/>
      <c r="MY385" s="54"/>
      <c r="MZ385" s="54"/>
      <c r="NA385" s="54"/>
      <c r="NB385" s="54"/>
      <c r="NC385" s="54"/>
      <c r="ND385" s="54"/>
      <c r="NE385" s="54"/>
      <c r="NF385" s="54"/>
      <c r="NG385" s="54"/>
      <c r="NH385" s="54"/>
      <c r="NI385" s="54"/>
      <c r="NJ385" s="54"/>
      <c r="NK385" s="54"/>
      <c r="NL385" s="54"/>
      <c r="NM385" s="54"/>
      <c r="NN385" s="54"/>
      <c r="NO385" s="54"/>
      <c r="NP385" s="54"/>
      <c r="NQ385" s="54"/>
      <c r="NR385" s="54"/>
      <c r="NS385" s="54"/>
      <c r="NT385" s="54"/>
      <c r="NU385" s="54"/>
      <c r="NV385" s="54"/>
      <c r="NW385" s="54"/>
      <c r="NX385" s="54"/>
      <c r="NY385" s="54"/>
      <c r="NZ385" s="54"/>
      <c r="OA385" s="54"/>
      <c r="OB385" s="54"/>
      <c r="OC385" s="54"/>
      <c r="OD385" s="54"/>
      <c r="OE385" s="54"/>
      <c r="OF385" s="54"/>
      <c r="OG385" s="54"/>
      <c r="OH385" s="54"/>
      <c r="OI385" s="54"/>
      <c r="OJ385" s="54"/>
      <c r="OK385" s="54"/>
      <c r="OL385" s="54"/>
      <c r="OM385" s="54"/>
      <c r="ON385" s="54"/>
      <c r="OO385" s="54"/>
      <c r="OP385" s="54"/>
      <c r="OQ385" s="54"/>
      <c r="OR385" s="54"/>
      <c r="OS385" s="54"/>
      <c r="OT385" s="54"/>
      <c r="OU385" s="54"/>
      <c r="OV385" s="54"/>
      <c r="OW385" s="54"/>
      <c r="OX385" s="54"/>
      <c r="OY385" s="54"/>
      <c r="OZ385" s="54"/>
      <c r="PA385" s="54"/>
      <c r="PB385" s="54"/>
      <c r="PC385" s="54"/>
      <c r="PD385" s="54"/>
      <c r="PE385" s="54"/>
      <c r="PF385" s="54"/>
      <c r="PG385" s="54"/>
      <c r="PH385" s="54"/>
      <c r="PI385" s="54"/>
      <c r="PJ385" s="54"/>
      <c r="PK385" s="54"/>
      <c r="PL385" s="54"/>
      <c r="PM385" s="54"/>
      <c r="PN385" s="54"/>
      <c r="PO385" s="54"/>
      <c r="PP385" s="54"/>
      <c r="PQ385" s="54"/>
      <c r="PR385" s="54"/>
      <c r="PS385" s="54"/>
      <c r="PT385" s="54"/>
      <c r="PU385" s="54"/>
      <c r="PV385" s="54"/>
      <c r="PW385" s="54"/>
      <c r="PX385" s="54"/>
      <c r="PY385" s="54"/>
      <c r="PZ385" s="54"/>
      <c r="QA385" s="54"/>
      <c r="QB385" s="54"/>
      <c r="QC385" s="54"/>
      <c r="QD385" s="54"/>
      <c r="QE385" s="54"/>
      <c r="QF385" s="54"/>
      <c r="QG385" s="54"/>
      <c r="QH385" s="54"/>
      <c r="QI385" s="54"/>
      <c r="QJ385" s="54"/>
      <c r="QK385" s="54"/>
      <c r="QL385" s="54"/>
      <c r="QM385" s="54"/>
      <c r="QN385" s="54"/>
      <c r="QO385" s="54"/>
      <c r="QP385" s="54"/>
      <c r="QQ385" s="54"/>
      <c r="QR385" s="54"/>
      <c r="QS385" s="54"/>
      <c r="QT385" s="54"/>
      <c r="QU385" s="54"/>
      <c r="QV385" s="54"/>
      <c r="QW385" s="54"/>
      <c r="QX385" s="54"/>
      <c r="QY385" s="54"/>
      <c r="QZ385" s="54"/>
      <c r="RA385" s="54"/>
      <c r="RB385" s="54"/>
      <c r="RC385" s="54"/>
      <c r="RD385" s="54"/>
      <c r="RE385" s="54"/>
      <c r="RF385" s="54"/>
      <c r="RG385" s="54"/>
      <c r="RH385" s="54"/>
      <c r="RI385" s="54"/>
      <c r="RJ385" s="54"/>
      <c r="RK385" s="54"/>
      <c r="RL385" s="54"/>
      <c r="RM385" s="54"/>
      <c r="RN385" s="54"/>
      <c r="RO385" s="54"/>
      <c r="RP385" s="54"/>
      <c r="RQ385" s="54"/>
      <c r="RR385" s="54"/>
      <c r="RS385" s="54"/>
      <c r="RT385" s="54"/>
      <c r="RU385" s="54"/>
      <c r="RV385" s="54"/>
      <c r="RW385" s="54"/>
      <c r="RX385" s="54"/>
      <c r="RY385" s="54"/>
      <c r="RZ385" s="54"/>
      <c r="SA385" s="54"/>
      <c r="SB385" s="54"/>
      <c r="SC385" s="54"/>
      <c r="SD385" s="54"/>
      <c r="SE385" s="54"/>
      <c r="SF385" s="54"/>
      <c r="SG385" s="54"/>
      <c r="SH385" s="54"/>
      <c r="SI385" s="54"/>
      <c r="SJ385" s="54"/>
      <c r="SK385" s="54"/>
      <c r="SL385" s="54"/>
      <c r="SM385" s="54"/>
      <c r="SN385" s="54"/>
      <c r="SO385" s="54"/>
      <c r="SP385" s="54"/>
      <c r="SQ385" s="54"/>
      <c r="SR385" s="54"/>
      <c r="SS385" s="54"/>
      <c r="ST385" s="54"/>
      <c r="SU385" s="54"/>
      <c r="SV385" s="54"/>
      <c r="SW385" s="54"/>
      <c r="SX385" s="54"/>
      <c r="SY385" s="54"/>
      <c r="SZ385" s="54"/>
      <c r="TA385" s="54"/>
      <c r="TB385" s="54"/>
      <c r="TC385" s="54"/>
      <c r="TD385" s="54"/>
      <c r="TE385" s="54"/>
      <c r="TF385" s="54"/>
      <c r="TG385" s="54"/>
      <c r="TH385" s="54"/>
      <c r="TI385" s="54"/>
      <c r="TJ385" s="54"/>
      <c r="TK385" s="54"/>
      <c r="TL385" s="54"/>
      <c r="TM385" s="54"/>
      <c r="TN385" s="54"/>
      <c r="TO385" s="54"/>
      <c r="TP385" s="54"/>
      <c r="TQ385" s="54"/>
      <c r="TR385" s="54"/>
      <c r="TS385" s="54"/>
      <c r="TT385" s="54"/>
      <c r="TU385" s="54"/>
      <c r="TV385" s="54"/>
      <c r="TW385" s="54"/>
      <c r="TX385" s="54"/>
      <c r="TY385" s="54"/>
      <c r="TZ385" s="54"/>
      <c r="UA385" s="54"/>
      <c r="UB385" s="54"/>
      <c r="UC385" s="54"/>
      <c r="UD385" s="54"/>
      <c r="UE385" s="54"/>
      <c r="UF385" s="54"/>
      <c r="UG385" s="54"/>
      <c r="UH385" s="54"/>
      <c r="UI385" s="54"/>
      <c r="UJ385" s="54"/>
      <c r="UK385" s="54"/>
      <c r="UL385" s="54"/>
      <c r="UM385" s="54"/>
      <c r="UN385" s="54"/>
      <c r="UO385" s="54"/>
      <c r="UP385" s="54"/>
      <c r="UQ385" s="54"/>
      <c r="UR385" s="54"/>
      <c r="US385" s="54"/>
      <c r="UT385" s="54"/>
      <c r="UU385" s="54"/>
      <c r="UV385" s="54"/>
      <c r="UW385" s="54"/>
      <c r="UX385" s="54"/>
      <c r="UY385" s="54"/>
      <c r="UZ385" s="54"/>
      <c r="VA385" s="54"/>
      <c r="VB385" s="54"/>
      <c r="VC385" s="54"/>
      <c r="VD385" s="54"/>
      <c r="VE385" s="54"/>
      <c r="VF385" s="54"/>
      <c r="VG385" s="54"/>
      <c r="VH385" s="54"/>
      <c r="VI385" s="54"/>
      <c r="VJ385" s="54"/>
      <c r="VK385" s="54"/>
      <c r="VL385" s="54"/>
      <c r="VM385" s="54"/>
      <c r="VN385" s="54"/>
      <c r="VO385" s="54"/>
      <c r="VP385" s="54"/>
      <c r="VQ385" s="54"/>
      <c r="VR385" s="54"/>
      <c r="VS385" s="54"/>
      <c r="VT385" s="54"/>
      <c r="VU385" s="54"/>
      <c r="VV385" s="54"/>
      <c r="VW385" s="54"/>
      <c r="VX385" s="54"/>
      <c r="VY385" s="54"/>
      <c r="VZ385" s="54"/>
      <c r="WA385" s="54"/>
      <c r="WB385" s="54"/>
      <c r="WC385" s="54"/>
      <c r="WD385" s="54"/>
      <c r="WE385" s="54"/>
      <c r="WF385" s="54"/>
      <c r="WG385" s="54"/>
      <c r="WH385" s="54"/>
      <c r="WI385" s="54"/>
      <c r="WJ385" s="54"/>
      <c r="WK385" s="54"/>
      <c r="WL385" s="54"/>
      <c r="WM385" s="54"/>
      <c r="WN385" s="54"/>
      <c r="WO385" s="54"/>
      <c r="WP385" s="54"/>
      <c r="WQ385" s="54"/>
      <c r="WR385" s="54"/>
      <c r="WS385" s="54"/>
      <c r="WT385" s="54"/>
      <c r="WU385" s="54"/>
      <c r="WV385" s="54"/>
      <c r="WW385" s="54"/>
      <c r="WX385" s="54"/>
      <c r="WY385" s="54"/>
      <c r="WZ385" s="54"/>
      <c r="XA385" s="54"/>
      <c r="XB385" s="54"/>
      <c r="XC385" s="54"/>
      <c r="XD385" s="54"/>
      <c r="XE385" s="54"/>
      <c r="XF385" s="54"/>
      <c r="XG385" s="54"/>
      <c r="XH385" s="54"/>
      <c r="XI385" s="54"/>
      <c r="XJ385" s="54"/>
      <c r="XK385" s="54"/>
      <c r="XL385" s="54"/>
      <c r="XM385" s="54"/>
      <c r="XN385" s="54"/>
      <c r="XO385" s="54"/>
      <c r="XP385" s="54"/>
      <c r="XQ385" s="54"/>
      <c r="XR385" s="54"/>
      <c r="XS385" s="54"/>
      <c r="XT385" s="54"/>
      <c r="XU385" s="54"/>
      <c r="XV385" s="54"/>
      <c r="XW385" s="54"/>
      <c r="XX385" s="54"/>
      <c r="XY385" s="54"/>
      <c r="XZ385" s="54"/>
      <c r="YA385" s="54"/>
      <c r="YB385" s="54"/>
      <c r="YC385" s="54"/>
      <c r="YD385" s="54"/>
      <c r="YE385" s="54"/>
      <c r="YF385" s="54"/>
      <c r="YG385" s="54"/>
      <c r="YH385" s="54"/>
      <c r="YI385" s="54"/>
      <c r="YJ385" s="54"/>
      <c r="YK385" s="54"/>
      <c r="YL385" s="54"/>
      <c r="YM385" s="54"/>
      <c r="YN385" s="54"/>
      <c r="YO385" s="54"/>
      <c r="YP385" s="54"/>
      <c r="YQ385" s="54"/>
      <c r="YR385" s="54"/>
      <c r="YS385" s="54"/>
      <c r="YT385" s="54"/>
      <c r="YU385" s="54"/>
      <c r="YV385" s="54"/>
      <c r="YW385" s="54"/>
      <c r="YX385" s="54"/>
      <c r="YY385" s="54"/>
      <c r="YZ385" s="54"/>
      <c r="ZA385" s="54"/>
      <c r="ZB385" s="54"/>
      <c r="ZC385" s="54"/>
      <c r="ZD385" s="54"/>
      <c r="ZE385" s="54"/>
      <c r="ZF385" s="54"/>
      <c r="ZG385" s="54"/>
      <c r="ZH385" s="54"/>
      <c r="ZI385" s="54"/>
      <c r="ZJ385" s="54"/>
      <c r="ZK385" s="54"/>
      <c r="ZL385" s="54"/>
      <c r="ZM385" s="54"/>
      <c r="ZN385" s="54"/>
      <c r="ZO385" s="54"/>
      <c r="ZP385" s="54"/>
      <c r="ZQ385" s="54"/>
      <c r="ZR385" s="54"/>
      <c r="ZS385" s="54"/>
      <c r="ZT385" s="54"/>
      <c r="ZU385" s="54"/>
      <c r="ZV385" s="54"/>
      <c r="ZW385" s="54"/>
      <c r="ZX385" s="54"/>
      <c r="ZY385" s="54"/>
      <c r="ZZ385" s="54"/>
    </row>
    <row r="386" spans="1:702" x14ac:dyDescent="0.2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  <c r="AB386" s="54"/>
      <c r="AC386" s="54"/>
      <c r="AD386" s="54"/>
      <c r="AE386" s="54"/>
      <c r="AF386" s="54"/>
      <c r="AG386" s="54"/>
      <c r="AH386" s="54"/>
      <c r="AI386" s="54"/>
      <c r="AJ386" s="54"/>
      <c r="AK386" s="54"/>
      <c r="AL386" s="54"/>
      <c r="AM386" s="54"/>
      <c r="AN386" s="54"/>
      <c r="AO386" s="54"/>
      <c r="AP386" s="54"/>
      <c r="AQ386" s="54"/>
      <c r="AR386" s="54"/>
      <c r="AS386" s="54"/>
      <c r="AT386" s="54"/>
      <c r="AU386" s="54"/>
      <c r="AV386" s="54"/>
      <c r="AW386" s="54"/>
      <c r="AX386" s="54"/>
      <c r="AY386" s="54"/>
      <c r="AZ386" s="54"/>
      <c r="BA386" s="54"/>
      <c r="BB386" s="54"/>
      <c r="BC386" s="54"/>
      <c r="BD386" s="54"/>
      <c r="BE386" s="54"/>
      <c r="BF386" s="54"/>
      <c r="BG386" s="54"/>
      <c r="BH386" s="54"/>
      <c r="BI386" s="54"/>
      <c r="BJ386" s="54"/>
      <c r="BK386" s="54"/>
      <c r="BL386" s="54"/>
      <c r="BM386" s="54"/>
      <c r="BN386" s="54"/>
      <c r="BO386" s="54"/>
      <c r="BP386" s="54"/>
      <c r="BQ386" s="54"/>
      <c r="BR386" s="54"/>
      <c r="BS386" s="54"/>
      <c r="BT386" s="54"/>
      <c r="BU386" s="54"/>
      <c r="BV386" s="54"/>
      <c r="BW386" s="54"/>
      <c r="BX386" s="54"/>
      <c r="BY386" s="54"/>
      <c r="BZ386" s="54"/>
      <c r="CA386" s="54"/>
      <c r="CB386" s="54"/>
      <c r="CC386" s="54"/>
      <c r="CD386" s="54"/>
      <c r="CE386" s="54"/>
      <c r="CF386" s="54"/>
      <c r="CG386" s="54"/>
      <c r="CH386" s="54"/>
      <c r="CI386" s="54"/>
      <c r="CJ386" s="54"/>
      <c r="CK386" s="54"/>
      <c r="CL386" s="54"/>
      <c r="CM386" s="54"/>
      <c r="CN386" s="54"/>
      <c r="CO386" s="54"/>
      <c r="CP386" s="54"/>
      <c r="CQ386" s="54"/>
      <c r="CR386" s="54"/>
      <c r="CS386" s="54"/>
      <c r="CT386" s="54"/>
      <c r="CU386" s="54"/>
      <c r="CV386" s="54"/>
      <c r="CW386" s="54"/>
      <c r="CX386" s="54"/>
      <c r="CY386" s="54"/>
      <c r="CZ386" s="54"/>
      <c r="DA386" s="54"/>
      <c r="DB386" s="54"/>
      <c r="DC386" s="54"/>
      <c r="DD386" s="54"/>
      <c r="DE386" s="54"/>
      <c r="DF386" s="54"/>
      <c r="DG386" s="54"/>
      <c r="DH386" s="54"/>
      <c r="DI386" s="54"/>
      <c r="DJ386" s="54"/>
      <c r="DK386" s="54"/>
      <c r="DL386" s="54"/>
      <c r="DM386" s="54"/>
      <c r="DN386" s="54"/>
      <c r="DO386" s="54"/>
      <c r="DP386" s="54"/>
      <c r="DQ386" s="54"/>
      <c r="DR386" s="54"/>
      <c r="DS386" s="54"/>
      <c r="DT386" s="54"/>
      <c r="DU386" s="54"/>
      <c r="DV386" s="54"/>
      <c r="DW386" s="54"/>
      <c r="DX386" s="54"/>
      <c r="DY386" s="54"/>
      <c r="DZ386" s="54"/>
      <c r="EA386" s="54"/>
      <c r="EB386" s="54"/>
      <c r="EC386" s="54"/>
      <c r="ED386" s="54"/>
      <c r="EE386" s="54"/>
      <c r="EF386" s="54"/>
      <c r="EG386" s="54"/>
      <c r="EH386" s="54"/>
      <c r="EI386" s="54"/>
      <c r="EJ386" s="54"/>
      <c r="EK386" s="54"/>
      <c r="EL386" s="54"/>
      <c r="EM386" s="54"/>
      <c r="EN386" s="54"/>
      <c r="EO386" s="54"/>
      <c r="EP386" s="54"/>
      <c r="EQ386" s="54"/>
      <c r="ER386" s="54"/>
      <c r="ES386" s="54"/>
      <c r="ET386" s="54"/>
      <c r="EU386" s="54"/>
      <c r="EV386" s="54"/>
      <c r="EW386" s="54"/>
      <c r="EX386" s="54"/>
      <c r="EY386" s="54"/>
      <c r="EZ386" s="54"/>
      <c r="FA386" s="54"/>
      <c r="FB386" s="54"/>
      <c r="FC386" s="54"/>
      <c r="FD386" s="54"/>
      <c r="FE386" s="54"/>
      <c r="FF386" s="54"/>
      <c r="FG386" s="54"/>
      <c r="FH386" s="54"/>
      <c r="FI386" s="54"/>
      <c r="FJ386" s="54"/>
      <c r="FK386" s="54"/>
      <c r="FL386" s="54"/>
      <c r="FM386" s="54"/>
      <c r="FN386" s="54"/>
      <c r="FO386" s="54"/>
      <c r="FP386" s="54"/>
      <c r="FQ386" s="54"/>
      <c r="FR386" s="54"/>
      <c r="FS386" s="54"/>
      <c r="FT386" s="54"/>
      <c r="FU386" s="54"/>
      <c r="FV386" s="54"/>
      <c r="FW386" s="54"/>
      <c r="FX386" s="54"/>
      <c r="FY386" s="54"/>
      <c r="FZ386" s="54"/>
      <c r="GA386" s="54"/>
      <c r="GB386" s="54"/>
      <c r="GC386" s="54"/>
      <c r="GD386" s="54"/>
      <c r="GE386" s="54"/>
      <c r="GF386" s="54"/>
      <c r="GG386" s="54"/>
      <c r="GH386" s="54"/>
      <c r="GI386" s="54"/>
      <c r="GJ386" s="54"/>
      <c r="GK386" s="54"/>
      <c r="GL386" s="54"/>
      <c r="GM386" s="54"/>
      <c r="GN386" s="54"/>
      <c r="GO386" s="54"/>
      <c r="GP386" s="54"/>
      <c r="GQ386" s="54"/>
      <c r="GR386" s="54"/>
      <c r="GS386" s="54"/>
      <c r="GT386" s="54"/>
      <c r="GU386" s="54"/>
      <c r="GV386" s="54"/>
      <c r="GW386" s="54"/>
      <c r="GX386" s="54"/>
      <c r="GY386" s="54"/>
      <c r="GZ386" s="54"/>
      <c r="HA386" s="54"/>
      <c r="HB386" s="54"/>
      <c r="HC386" s="54"/>
      <c r="HD386" s="54"/>
      <c r="HE386" s="54"/>
      <c r="HF386" s="54"/>
      <c r="HG386" s="54"/>
      <c r="HH386" s="54"/>
      <c r="HI386" s="54"/>
      <c r="HJ386" s="54"/>
      <c r="HK386" s="54"/>
      <c r="HL386" s="54"/>
      <c r="HM386" s="54"/>
      <c r="HN386" s="54"/>
      <c r="HO386" s="54"/>
      <c r="HP386" s="54"/>
      <c r="HQ386" s="54"/>
      <c r="HR386" s="54"/>
      <c r="HS386" s="54"/>
      <c r="HT386" s="54"/>
      <c r="HU386" s="54"/>
      <c r="HV386" s="54"/>
      <c r="HW386" s="54"/>
      <c r="HX386" s="54"/>
      <c r="HY386" s="54"/>
      <c r="HZ386" s="54"/>
      <c r="IA386" s="54"/>
      <c r="IB386" s="54"/>
      <c r="IC386" s="54"/>
      <c r="ID386" s="54"/>
      <c r="IE386" s="54"/>
      <c r="IF386" s="54"/>
      <c r="IG386" s="54"/>
      <c r="IH386" s="54"/>
      <c r="II386" s="54"/>
      <c r="IJ386" s="54"/>
      <c r="IK386" s="54"/>
      <c r="IL386" s="54"/>
      <c r="IM386" s="54"/>
      <c r="IN386" s="54"/>
      <c r="IO386" s="54"/>
      <c r="IP386" s="54"/>
      <c r="IQ386" s="54"/>
      <c r="IR386" s="54"/>
      <c r="IS386" s="54"/>
      <c r="IT386" s="54"/>
      <c r="IU386" s="54"/>
      <c r="IV386" s="54"/>
      <c r="IW386" s="54"/>
      <c r="IX386" s="54"/>
      <c r="IY386" s="54"/>
      <c r="IZ386" s="54"/>
      <c r="JA386" s="54"/>
      <c r="JB386" s="54"/>
      <c r="JC386" s="54"/>
      <c r="JD386" s="54"/>
      <c r="JE386" s="54"/>
      <c r="JF386" s="54"/>
      <c r="JG386" s="54"/>
      <c r="JH386" s="54"/>
      <c r="JI386" s="54"/>
      <c r="JJ386" s="54"/>
      <c r="JK386" s="54"/>
      <c r="JL386" s="54"/>
      <c r="JM386" s="54"/>
      <c r="JN386" s="54"/>
      <c r="JO386" s="54"/>
      <c r="JP386" s="54"/>
      <c r="JQ386" s="54"/>
      <c r="JR386" s="54"/>
      <c r="JS386" s="54"/>
      <c r="JT386" s="54"/>
      <c r="JU386" s="54"/>
      <c r="JV386" s="54"/>
      <c r="JW386" s="54"/>
      <c r="JX386" s="54"/>
      <c r="JY386" s="54"/>
      <c r="JZ386" s="54"/>
      <c r="KA386" s="54"/>
      <c r="KB386" s="54"/>
      <c r="KC386" s="54"/>
      <c r="KD386" s="54"/>
      <c r="KE386" s="54"/>
      <c r="KF386" s="54"/>
      <c r="KG386" s="54"/>
      <c r="KH386" s="54"/>
      <c r="KI386" s="54"/>
      <c r="KJ386" s="54"/>
      <c r="KK386" s="54"/>
      <c r="KL386" s="54"/>
      <c r="KM386" s="54"/>
      <c r="KN386" s="54"/>
      <c r="KO386" s="54"/>
      <c r="KP386" s="54"/>
      <c r="KQ386" s="54"/>
      <c r="KR386" s="54"/>
      <c r="KS386" s="54"/>
      <c r="KT386" s="54"/>
      <c r="KU386" s="54"/>
      <c r="KV386" s="54"/>
      <c r="KW386" s="54"/>
      <c r="KX386" s="54"/>
      <c r="KY386" s="54"/>
      <c r="KZ386" s="54"/>
      <c r="LA386" s="54"/>
      <c r="LB386" s="54"/>
      <c r="LC386" s="54"/>
      <c r="LD386" s="54"/>
      <c r="LE386" s="54"/>
      <c r="LF386" s="54"/>
      <c r="LG386" s="54"/>
      <c r="LH386" s="54"/>
      <c r="LI386" s="54"/>
      <c r="LJ386" s="54"/>
      <c r="LK386" s="54"/>
      <c r="LL386" s="54"/>
      <c r="LM386" s="54"/>
      <c r="LN386" s="54"/>
      <c r="LO386" s="54"/>
      <c r="LP386" s="54"/>
      <c r="LQ386" s="54"/>
      <c r="LR386" s="54"/>
      <c r="LS386" s="54"/>
      <c r="LT386" s="54"/>
      <c r="LU386" s="54"/>
      <c r="LV386" s="54"/>
      <c r="LW386" s="54"/>
      <c r="LX386" s="54"/>
      <c r="LY386" s="54"/>
      <c r="LZ386" s="54"/>
      <c r="MA386" s="54"/>
      <c r="MB386" s="54"/>
      <c r="MC386" s="54"/>
      <c r="MD386" s="54"/>
      <c r="ME386" s="54"/>
      <c r="MF386" s="54"/>
      <c r="MG386" s="54"/>
      <c r="MH386" s="54"/>
      <c r="MI386" s="54"/>
      <c r="MJ386" s="54"/>
      <c r="MK386" s="54"/>
      <c r="ML386" s="54"/>
      <c r="MM386" s="54"/>
      <c r="MN386" s="54"/>
      <c r="MO386" s="54"/>
      <c r="MP386" s="54"/>
      <c r="MQ386" s="54"/>
      <c r="MR386" s="54"/>
      <c r="MS386" s="54"/>
      <c r="MT386" s="54"/>
      <c r="MU386" s="54"/>
      <c r="MV386" s="54"/>
      <c r="MW386" s="54"/>
      <c r="MX386" s="54"/>
      <c r="MY386" s="54"/>
      <c r="MZ386" s="54"/>
      <c r="NA386" s="54"/>
      <c r="NB386" s="54"/>
      <c r="NC386" s="54"/>
      <c r="ND386" s="54"/>
      <c r="NE386" s="54"/>
      <c r="NF386" s="54"/>
      <c r="NG386" s="54"/>
      <c r="NH386" s="54"/>
      <c r="NI386" s="54"/>
      <c r="NJ386" s="54"/>
      <c r="NK386" s="54"/>
      <c r="NL386" s="54"/>
      <c r="NM386" s="54"/>
      <c r="NN386" s="54"/>
      <c r="NO386" s="54"/>
      <c r="NP386" s="54"/>
      <c r="NQ386" s="54"/>
      <c r="NR386" s="54"/>
      <c r="NS386" s="54"/>
      <c r="NT386" s="54"/>
      <c r="NU386" s="54"/>
      <c r="NV386" s="54"/>
      <c r="NW386" s="54"/>
      <c r="NX386" s="54"/>
      <c r="NY386" s="54"/>
      <c r="NZ386" s="54"/>
      <c r="OA386" s="54"/>
      <c r="OB386" s="54"/>
      <c r="OC386" s="54"/>
      <c r="OD386" s="54"/>
      <c r="OE386" s="54"/>
      <c r="OF386" s="54"/>
      <c r="OG386" s="54"/>
      <c r="OH386" s="54"/>
      <c r="OI386" s="54"/>
      <c r="OJ386" s="54"/>
      <c r="OK386" s="54"/>
      <c r="OL386" s="54"/>
      <c r="OM386" s="54"/>
      <c r="ON386" s="54"/>
      <c r="OO386" s="54"/>
      <c r="OP386" s="54"/>
      <c r="OQ386" s="54"/>
      <c r="OR386" s="54"/>
      <c r="OS386" s="54"/>
      <c r="OT386" s="54"/>
      <c r="OU386" s="54"/>
      <c r="OV386" s="54"/>
      <c r="OW386" s="54"/>
      <c r="OX386" s="54"/>
      <c r="OY386" s="54"/>
      <c r="OZ386" s="54"/>
      <c r="PA386" s="54"/>
      <c r="PB386" s="54"/>
      <c r="PC386" s="54"/>
      <c r="PD386" s="54"/>
      <c r="PE386" s="54"/>
      <c r="PF386" s="54"/>
      <c r="PG386" s="54"/>
      <c r="PH386" s="54"/>
      <c r="PI386" s="54"/>
      <c r="PJ386" s="54"/>
      <c r="PK386" s="54"/>
      <c r="PL386" s="54"/>
      <c r="PM386" s="54"/>
      <c r="PN386" s="54"/>
      <c r="PO386" s="54"/>
      <c r="PP386" s="54"/>
      <c r="PQ386" s="54"/>
      <c r="PR386" s="54"/>
      <c r="PS386" s="54"/>
      <c r="PT386" s="54"/>
      <c r="PU386" s="54"/>
      <c r="PV386" s="54"/>
      <c r="PW386" s="54"/>
      <c r="PX386" s="54"/>
      <c r="PY386" s="54"/>
      <c r="PZ386" s="54"/>
      <c r="QA386" s="54"/>
      <c r="QB386" s="54"/>
      <c r="QC386" s="54"/>
      <c r="QD386" s="54"/>
      <c r="QE386" s="54"/>
      <c r="QF386" s="54"/>
      <c r="QG386" s="54"/>
      <c r="QH386" s="54"/>
      <c r="QI386" s="54"/>
      <c r="QJ386" s="54"/>
      <c r="QK386" s="54"/>
      <c r="QL386" s="54"/>
      <c r="QM386" s="54"/>
      <c r="QN386" s="54"/>
      <c r="QO386" s="54"/>
      <c r="QP386" s="54"/>
      <c r="QQ386" s="54"/>
      <c r="QR386" s="54"/>
      <c r="QS386" s="54"/>
      <c r="QT386" s="54"/>
      <c r="QU386" s="54"/>
      <c r="QV386" s="54"/>
      <c r="QW386" s="54"/>
      <c r="QX386" s="54"/>
      <c r="QY386" s="54"/>
      <c r="QZ386" s="54"/>
      <c r="RA386" s="54"/>
      <c r="RB386" s="54"/>
      <c r="RC386" s="54"/>
      <c r="RD386" s="54"/>
      <c r="RE386" s="54"/>
      <c r="RF386" s="54"/>
      <c r="RG386" s="54"/>
      <c r="RH386" s="54"/>
      <c r="RI386" s="54"/>
      <c r="RJ386" s="54"/>
      <c r="RK386" s="54"/>
      <c r="RL386" s="54"/>
      <c r="RM386" s="54"/>
      <c r="RN386" s="54"/>
      <c r="RO386" s="54"/>
      <c r="RP386" s="54"/>
      <c r="RQ386" s="54"/>
      <c r="RR386" s="54"/>
      <c r="RS386" s="54"/>
      <c r="RT386" s="54"/>
      <c r="RU386" s="54"/>
      <c r="RV386" s="54"/>
      <c r="RW386" s="54"/>
      <c r="RX386" s="54"/>
      <c r="RY386" s="54"/>
      <c r="RZ386" s="54"/>
      <c r="SA386" s="54"/>
      <c r="SB386" s="54"/>
      <c r="SC386" s="54"/>
      <c r="SD386" s="54"/>
      <c r="SE386" s="54"/>
      <c r="SF386" s="54"/>
      <c r="SG386" s="54"/>
      <c r="SH386" s="54"/>
      <c r="SI386" s="54"/>
      <c r="SJ386" s="54"/>
      <c r="SK386" s="54"/>
      <c r="SL386" s="54"/>
      <c r="SM386" s="54"/>
      <c r="SN386" s="54"/>
      <c r="SO386" s="54"/>
      <c r="SP386" s="54"/>
      <c r="SQ386" s="54"/>
      <c r="SR386" s="54"/>
      <c r="SS386" s="54"/>
      <c r="ST386" s="54"/>
      <c r="SU386" s="54"/>
      <c r="SV386" s="54"/>
      <c r="SW386" s="54"/>
      <c r="SX386" s="54"/>
      <c r="SY386" s="54"/>
      <c r="SZ386" s="54"/>
      <c r="TA386" s="54"/>
      <c r="TB386" s="54"/>
      <c r="TC386" s="54"/>
      <c r="TD386" s="54"/>
      <c r="TE386" s="54"/>
      <c r="TF386" s="54"/>
      <c r="TG386" s="54"/>
      <c r="TH386" s="54"/>
      <c r="TI386" s="54"/>
      <c r="TJ386" s="54"/>
      <c r="TK386" s="54"/>
      <c r="TL386" s="54"/>
      <c r="TM386" s="54"/>
      <c r="TN386" s="54"/>
      <c r="TO386" s="54"/>
      <c r="TP386" s="54"/>
      <c r="TQ386" s="54"/>
      <c r="TR386" s="54"/>
      <c r="TS386" s="54"/>
      <c r="TT386" s="54"/>
      <c r="TU386" s="54"/>
      <c r="TV386" s="54"/>
      <c r="TW386" s="54"/>
      <c r="TX386" s="54"/>
      <c r="TY386" s="54"/>
      <c r="TZ386" s="54"/>
      <c r="UA386" s="54"/>
      <c r="UB386" s="54"/>
      <c r="UC386" s="54"/>
      <c r="UD386" s="54"/>
      <c r="UE386" s="54"/>
      <c r="UF386" s="54"/>
      <c r="UG386" s="54"/>
      <c r="UH386" s="54"/>
      <c r="UI386" s="54"/>
      <c r="UJ386" s="54"/>
      <c r="UK386" s="54"/>
      <c r="UL386" s="54"/>
      <c r="UM386" s="54"/>
      <c r="UN386" s="54"/>
      <c r="UO386" s="54"/>
      <c r="UP386" s="54"/>
      <c r="UQ386" s="54"/>
      <c r="UR386" s="54"/>
      <c r="US386" s="54"/>
      <c r="UT386" s="54"/>
      <c r="UU386" s="54"/>
      <c r="UV386" s="54"/>
      <c r="UW386" s="54"/>
      <c r="UX386" s="54"/>
      <c r="UY386" s="54"/>
      <c r="UZ386" s="54"/>
      <c r="VA386" s="54"/>
      <c r="VB386" s="54"/>
      <c r="VC386" s="54"/>
      <c r="VD386" s="54"/>
      <c r="VE386" s="54"/>
      <c r="VF386" s="54"/>
      <c r="VG386" s="54"/>
      <c r="VH386" s="54"/>
      <c r="VI386" s="54"/>
      <c r="VJ386" s="54"/>
      <c r="VK386" s="54"/>
      <c r="VL386" s="54"/>
      <c r="VM386" s="54"/>
      <c r="VN386" s="54"/>
      <c r="VO386" s="54"/>
      <c r="VP386" s="54"/>
      <c r="VQ386" s="54"/>
      <c r="VR386" s="54"/>
      <c r="VS386" s="54"/>
      <c r="VT386" s="54"/>
      <c r="VU386" s="54"/>
      <c r="VV386" s="54"/>
      <c r="VW386" s="54"/>
      <c r="VX386" s="54"/>
      <c r="VY386" s="54"/>
      <c r="VZ386" s="54"/>
      <c r="WA386" s="54"/>
      <c r="WB386" s="54"/>
      <c r="WC386" s="54"/>
      <c r="WD386" s="54"/>
      <c r="WE386" s="54"/>
      <c r="WF386" s="54"/>
      <c r="WG386" s="54"/>
      <c r="WH386" s="54"/>
      <c r="WI386" s="54"/>
      <c r="WJ386" s="54"/>
      <c r="WK386" s="54"/>
      <c r="WL386" s="54"/>
      <c r="WM386" s="54"/>
      <c r="WN386" s="54"/>
      <c r="WO386" s="54"/>
      <c r="WP386" s="54"/>
      <c r="WQ386" s="54"/>
      <c r="WR386" s="54"/>
      <c r="WS386" s="54"/>
      <c r="WT386" s="54"/>
      <c r="WU386" s="54"/>
      <c r="WV386" s="54"/>
      <c r="WW386" s="54"/>
      <c r="WX386" s="54"/>
      <c r="WY386" s="54"/>
      <c r="WZ386" s="54"/>
      <c r="XA386" s="54"/>
      <c r="XB386" s="54"/>
      <c r="XC386" s="54"/>
      <c r="XD386" s="54"/>
      <c r="XE386" s="54"/>
      <c r="XF386" s="54"/>
      <c r="XG386" s="54"/>
      <c r="XH386" s="54"/>
      <c r="XI386" s="54"/>
      <c r="XJ386" s="54"/>
      <c r="XK386" s="54"/>
      <c r="XL386" s="54"/>
      <c r="XM386" s="54"/>
      <c r="XN386" s="54"/>
      <c r="XO386" s="54"/>
      <c r="XP386" s="54"/>
      <c r="XQ386" s="54"/>
      <c r="XR386" s="54"/>
      <c r="XS386" s="54"/>
      <c r="XT386" s="54"/>
      <c r="XU386" s="54"/>
      <c r="XV386" s="54"/>
      <c r="XW386" s="54"/>
      <c r="XX386" s="54"/>
      <c r="XY386" s="54"/>
      <c r="XZ386" s="54"/>
      <c r="YA386" s="54"/>
      <c r="YB386" s="54"/>
      <c r="YC386" s="54"/>
      <c r="YD386" s="54"/>
      <c r="YE386" s="54"/>
      <c r="YF386" s="54"/>
      <c r="YG386" s="54"/>
      <c r="YH386" s="54"/>
      <c r="YI386" s="54"/>
      <c r="YJ386" s="54"/>
      <c r="YK386" s="54"/>
      <c r="YL386" s="54"/>
      <c r="YM386" s="54"/>
      <c r="YN386" s="54"/>
      <c r="YO386" s="54"/>
      <c r="YP386" s="54"/>
      <c r="YQ386" s="54"/>
      <c r="YR386" s="54"/>
      <c r="YS386" s="54"/>
      <c r="YT386" s="54"/>
      <c r="YU386" s="54"/>
      <c r="YV386" s="54"/>
      <c r="YW386" s="54"/>
      <c r="YX386" s="54"/>
      <c r="YY386" s="54"/>
      <c r="YZ386" s="54"/>
      <c r="ZA386" s="54"/>
      <c r="ZB386" s="54"/>
      <c r="ZC386" s="54"/>
      <c r="ZD386" s="54"/>
      <c r="ZE386" s="54"/>
      <c r="ZF386" s="54"/>
      <c r="ZG386" s="54"/>
      <c r="ZH386" s="54"/>
      <c r="ZI386" s="54"/>
      <c r="ZJ386" s="54"/>
      <c r="ZK386" s="54"/>
      <c r="ZL386" s="54"/>
      <c r="ZM386" s="54"/>
      <c r="ZN386" s="54"/>
      <c r="ZO386" s="54"/>
      <c r="ZP386" s="54"/>
      <c r="ZQ386" s="54"/>
      <c r="ZR386" s="54"/>
      <c r="ZS386" s="54"/>
      <c r="ZT386" s="54"/>
      <c r="ZU386" s="54"/>
      <c r="ZV386" s="54"/>
      <c r="ZW386" s="54"/>
      <c r="ZX386" s="54"/>
      <c r="ZY386" s="54"/>
      <c r="ZZ386" s="54"/>
    </row>
    <row r="387" spans="1:702" x14ac:dyDescent="0.2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  <c r="AB387" s="54"/>
      <c r="AC387" s="54"/>
      <c r="AD387" s="54"/>
      <c r="AE387" s="54"/>
      <c r="AF387" s="54"/>
      <c r="AG387" s="54"/>
      <c r="AH387" s="54"/>
      <c r="AI387" s="54"/>
      <c r="AJ387" s="54"/>
      <c r="AK387" s="54"/>
      <c r="AL387" s="54"/>
      <c r="AM387" s="54"/>
      <c r="AN387" s="54"/>
      <c r="AO387" s="54"/>
      <c r="AP387" s="54"/>
      <c r="AQ387" s="54"/>
      <c r="AR387" s="54"/>
      <c r="AS387" s="54"/>
      <c r="AT387" s="54"/>
      <c r="AU387" s="54"/>
      <c r="AV387" s="54"/>
      <c r="AW387" s="54"/>
      <c r="AX387" s="54"/>
      <c r="AY387" s="54"/>
      <c r="AZ387" s="54"/>
      <c r="BA387" s="54"/>
      <c r="BB387" s="54"/>
      <c r="BC387" s="54"/>
      <c r="BD387" s="54"/>
      <c r="BE387" s="54"/>
      <c r="BF387" s="54"/>
      <c r="BG387" s="54"/>
      <c r="BH387" s="54"/>
      <c r="BI387" s="54"/>
      <c r="BJ387" s="54"/>
      <c r="BK387" s="54"/>
      <c r="BL387" s="54"/>
      <c r="BM387" s="54"/>
      <c r="BN387" s="54"/>
      <c r="BO387" s="54"/>
      <c r="BP387" s="54"/>
      <c r="BQ387" s="54"/>
      <c r="BR387" s="54"/>
      <c r="BS387" s="54"/>
      <c r="BT387" s="54"/>
      <c r="BU387" s="54"/>
      <c r="BV387" s="54"/>
      <c r="BW387" s="54"/>
      <c r="BX387" s="54"/>
      <c r="BY387" s="54"/>
      <c r="BZ387" s="54"/>
      <c r="CA387" s="54"/>
      <c r="CB387" s="54"/>
      <c r="CC387" s="54"/>
      <c r="CD387" s="54"/>
      <c r="CE387" s="54"/>
      <c r="CF387" s="54"/>
      <c r="CG387" s="54"/>
      <c r="CH387" s="54"/>
      <c r="CI387" s="54"/>
      <c r="CJ387" s="54"/>
      <c r="CK387" s="54"/>
      <c r="CL387" s="54"/>
      <c r="CM387" s="54"/>
      <c r="CN387" s="54"/>
      <c r="CO387" s="54"/>
      <c r="CP387" s="54"/>
      <c r="CQ387" s="54"/>
      <c r="CR387" s="54"/>
      <c r="CS387" s="54"/>
      <c r="CT387" s="54"/>
      <c r="CU387" s="54"/>
      <c r="CV387" s="54"/>
      <c r="CW387" s="54"/>
      <c r="CX387" s="54"/>
      <c r="CY387" s="54"/>
      <c r="CZ387" s="54"/>
      <c r="DA387" s="54"/>
      <c r="DB387" s="54"/>
      <c r="DC387" s="54"/>
      <c r="DD387" s="54"/>
      <c r="DE387" s="54"/>
      <c r="DF387" s="54"/>
      <c r="DG387" s="54"/>
      <c r="DH387" s="54"/>
      <c r="DI387" s="54"/>
      <c r="DJ387" s="54"/>
      <c r="DK387" s="54"/>
      <c r="DL387" s="54"/>
      <c r="DM387" s="54"/>
      <c r="DN387" s="54"/>
      <c r="DO387" s="54"/>
      <c r="DP387" s="54"/>
      <c r="DQ387" s="54"/>
      <c r="DR387" s="54"/>
      <c r="DS387" s="54"/>
      <c r="DT387" s="54"/>
      <c r="DU387" s="54"/>
      <c r="DV387" s="54"/>
      <c r="DW387" s="54"/>
      <c r="DX387" s="54"/>
      <c r="DY387" s="54"/>
      <c r="DZ387" s="54"/>
      <c r="EA387" s="54"/>
      <c r="EB387" s="54"/>
      <c r="EC387" s="54"/>
      <c r="ED387" s="54"/>
      <c r="EE387" s="54"/>
      <c r="EF387" s="54"/>
      <c r="EG387" s="54"/>
      <c r="EH387" s="54"/>
      <c r="EI387" s="54"/>
      <c r="EJ387" s="54"/>
      <c r="EK387" s="54"/>
      <c r="EL387" s="54"/>
      <c r="EM387" s="54"/>
      <c r="EN387" s="54"/>
      <c r="EO387" s="54"/>
      <c r="EP387" s="54"/>
      <c r="EQ387" s="54"/>
      <c r="ER387" s="54"/>
      <c r="ES387" s="54"/>
      <c r="ET387" s="54"/>
      <c r="EU387" s="54"/>
      <c r="EV387" s="54"/>
      <c r="EW387" s="54"/>
      <c r="EX387" s="54"/>
      <c r="EY387" s="54"/>
      <c r="EZ387" s="54"/>
      <c r="FA387" s="54"/>
      <c r="FB387" s="54"/>
      <c r="FC387" s="54"/>
      <c r="FD387" s="54"/>
      <c r="FE387" s="54"/>
      <c r="FF387" s="54"/>
      <c r="FG387" s="54"/>
      <c r="FH387" s="54"/>
      <c r="FI387" s="54"/>
      <c r="FJ387" s="54"/>
      <c r="FK387" s="54"/>
      <c r="FL387" s="54"/>
      <c r="FM387" s="54"/>
      <c r="FN387" s="54"/>
      <c r="FO387" s="54"/>
      <c r="FP387" s="54"/>
      <c r="FQ387" s="54"/>
      <c r="FR387" s="54"/>
      <c r="FS387" s="54"/>
      <c r="FT387" s="54"/>
      <c r="FU387" s="54"/>
      <c r="FV387" s="54"/>
      <c r="FW387" s="54"/>
      <c r="FX387" s="54"/>
      <c r="FY387" s="54"/>
      <c r="FZ387" s="54"/>
      <c r="GA387" s="54"/>
      <c r="GB387" s="54"/>
      <c r="GC387" s="54"/>
      <c r="GD387" s="54"/>
      <c r="GE387" s="54"/>
      <c r="GF387" s="54"/>
      <c r="GG387" s="54"/>
      <c r="GH387" s="54"/>
      <c r="GI387" s="54"/>
      <c r="GJ387" s="54"/>
      <c r="GK387" s="54"/>
      <c r="GL387" s="54"/>
      <c r="GM387" s="54"/>
      <c r="GN387" s="54"/>
      <c r="GO387" s="54"/>
      <c r="GP387" s="54"/>
      <c r="GQ387" s="54"/>
      <c r="GR387" s="54"/>
      <c r="GS387" s="54"/>
      <c r="GT387" s="54"/>
      <c r="GU387" s="54"/>
      <c r="GV387" s="54"/>
      <c r="GW387" s="54"/>
      <c r="GX387" s="54"/>
      <c r="GY387" s="54"/>
      <c r="GZ387" s="54"/>
      <c r="HA387" s="54"/>
      <c r="HB387" s="54"/>
      <c r="HC387" s="54"/>
      <c r="HD387" s="54"/>
      <c r="HE387" s="54"/>
      <c r="HF387" s="54"/>
      <c r="HG387" s="54"/>
      <c r="HH387" s="54"/>
      <c r="HI387" s="54"/>
      <c r="HJ387" s="54"/>
      <c r="HK387" s="54"/>
      <c r="HL387" s="54"/>
      <c r="HM387" s="54"/>
      <c r="HN387" s="54"/>
      <c r="HO387" s="54"/>
      <c r="HP387" s="54"/>
      <c r="HQ387" s="54"/>
      <c r="HR387" s="54"/>
      <c r="HS387" s="54"/>
      <c r="HT387" s="54"/>
      <c r="HU387" s="54"/>
      <c r="HV387" s="54"/>
      <c r="HW387" s="54"/>
      <c r="HX387" s="54"/>
      <c r="HY387" s="54"/>
      <c r="HZ387" s="54"/>
      <c r="IA387" s="54"/>
      <c r="IB387" s="54"/>
      <c r="IC387" s="54"/>
      <c r="ID387" s="54"/>
      <c r="IE387" s="54"/>
      <c r="IF387" s="54"/>
      <c r="IG387" s="54"/>
      <c r="IH387" s="54"/>
      <c r="II387" s="54"/>
      <c r="IJ387" s="54"/>
      <c r="IK387" s="54"/>
      <c r="IL387" s="54"/>
      <c r="IM387" s="54"/>
      <c r="IN387" s="54"/>
      <c r="IO387" s="54"/>
      <c r="IP387" s="54"/>
      <c r="IQ387" s="54"/>
      <c r="IR387" s="54"/>
      <c r="IS387" s="54"/>
      <c r="IT387" s="54"/>
      <c r="IU387" s="54"/>
      <c r="IV387" s="54"/>
      <c r="IW387" s="54"/>
      <c r="IX387" s="54"/>
      <c r="IY387" s="54"/>
      <c r="IZ387" s="54"/>
      <c r="JA387" s="54"/>
      <c r="JB387" s="54"/>
      <c r="JC387" s="54"/>
      <c r="JD387" s="54"/>
      <c r="JE387" s="54"/>
      <c r="JF387" s="54"/>
      <c r="JG387" s="54"/>
      <c r="JH387" s="54"/>
      <c r="JI387" s="54"/>
      <c r="JJ387" s="54"/>
      <c r="JK387" s="54"/>
      <c r="JL387" s="54"/>
      <c r="JM387" s="54"/>
      <c r="JN387" s="54"/>
      <c r="JO387" s="54"/>
      <c r="JP387" s="54"/>
      <c r="JQ387" s="54"/>
      <c r="JR387" s="54"/>
      <c r="JS387" s="54"/>
      <c r="JT387" s="54"/>
      <c r="JU387" s="54"/>
      <c r="JV387" s="54"/>
      <c r="JW387" s="54"/>
      <c r="JX387" s="54"/>
      <c r="JY387" s="54"/>
      <c r="JZ387" s="54"/>
      <c r="KA387" s="54"/>
      <c r="KB387" s="54"/>
      <c r="KC387" s="54"/>
      <c r="KD387" s="54"/>
      <c r="KE387" s="54"/>
      <c r="KF387" s="54"/>
      <c r="KG387" s="54"/>
      <c r="KH387" s="54"/>
      <c r="KI387" s="54"/>
      <c r="KJ387" s="54"/>
      <c r="KK387" s="54"/>
      <c r="KL387" s="54"/>
      <c r="KM387" s="54"/>
      <c r="KN387" s="54"/>
      <c r="KO387" s="54"/>
      <c r="KP387" s="54"/>
      <c r="KQ387" s="54"/>
      <c r="KR387" s="54"/>
      <c r="KS387" s="54"/>
      <c r="KT387" s="54"/>
      <c r="KU387" s="54"/>
      <c r="KV387" s="54"/>
      <c r="KW387" s="54"/>
      <c r="KX387" s="54"/>
      <c r="KY387" s="54"/>
      <c r="KZ387" s="54"/>
      <c r="LA387" s="54"/>
      <c r="LB387" s="54"/>
      <c r="LC387" s="54"/>
      <c r="LD387" s="54"/>
      <c r="LE387" s="54"/>
      <c r="LF387" s="54"/>
      <c r="LG387" s="54"/>
      <c r="LH387" s="54"/>
      <c r="LI387" s="54"/>
      <c r="LJ387" s="54"/>
      <c r="LK387" s="54"/>
      <c r="LL387" s="54"/>
      <c r="LM387" s="54"/>
      <c r="LN387" s="54"/>
      <c r="LO387" s="54"/>
      <c r="LP387" s="54"/>
      <c r="LQ387" s="54"/>
      <c r="LR387" s="54"/>
      <c r="LS387" s="54"/>
      <c r="LT387" s="54"/>
      <c r="LU387" s="54"/>
      <c r="LV387" s="54"/>
      <c r="LW387" s="54"/>
      <c r="LX387" s="54"/>
      <c r="LY387" s="54"/>
      <c r="LZ387" s="54"/>
      <c r="MA387" s="54"/>
      <c r="MB387" s="54"/>
      <c r="MC387" s="54"/>
      <c r="MD387" s="54"/>
      <c r="ME387" s="54"/>
      <c r="MF387" s="54"/>
      <c r="MG387" s="54"/>
      <c r="MH387" s="54"/>
      <c r="MI387" s="54"/>
      <c r="MJ387" s="54"/>
      <c r="MK387" s="54"/>
      <c r="ML387" s="54"/>
      <c r="MM387" s="54"/>
      <c r="MN387" s="54"/>
      <c r="MO387" s="54"/>
      <c r="MP387" s="54"/>
      <c r="MQ387" s="54"/>
      <c r="MR387" s="54"/>
      <c r="MS387" s="54"/>
      <c r="MT387" s="54"/>
      <c r="MU387" s="54"/>
      <c r="MV387" s="54"/>
      <c r="MW387" s="54"/>
      <c r="MX387" s="54"/>
      <c r="MY387" s="54"/>
      <c r="MZ387" s="54"/>
      <c r="NA387" s="54"/>
      <c r="NB387" s="54"/>
      <c r="NC387" s="54"/>
      <c r="ND387" s="54"/>
      <c r="NE387" s="54"/>
      <c r="NF387" s="54"/>
      <c r="NG387" s="54"/>
      <c r="NH387" s="54"/>
      <c r="NI387" s="54"/>
      <c r="NJ387" s="54"/>
      <c r="NK387" s="54"/>
      <c r="NL387" s="54"/>
      <c r="NM387" s="54"/>
      <c r="NN387" s="54"/>
      <c r="NO387" s="54"/>
      <c r="NP387" s="54"/>
      <c r="NQ387" s="54"/>
      <c r="NR387" s="54"/>
      <c r="NS387" s="54"/>
      <c r="NT387" s="54"/>
      <c r="NU387" s="54"/>
      <c r="NV387" s="54"/>
      <c r="NW387" s="54"/>
      <c r="NX387" s="54"/>
      <c r="NY387" s="54"/>
      <c r="NZ387" s="54"/>
      <c r="OA387" s="54"/>
      <c r="OB387" s="54"/>
      <c r="OC387" s="54"/>
      <c r="OD387" s="54"/>
      <c r="OE387" s="54"/>
      <c r="OF387" s="54"/>
      <c r="OG387" s="54"/>
      <c r="OH387" s="54"/>
      <c r="OI387" s="54"/>
      <c r="OJ387" s="54"/>
      <c r="OK387" s="54"/>
      <c r="OL387" s="54"/>
      <c r="OM387" s="54"/>
      <c r="ON387" s="54"/>
      <c r="OO387" s="54"/>
      <c r="OP387" s="54"/>
      <c r="OQ387" s="54"/>
      <c r="OR387" s="54"/>
      <c r="OS387" s="54"/>
      <c r="OT387" s="54"/>
      <c r="OU387" s="54"/>
      <c r="OV387" s="54"/>
      <c r="OW387" s="54"/>
      <c r="OX387" s="54"/>
      <c r="OY387" s="54"/>
      <c r="OZ387" s="54"/>
      <c r="PA387" s="54"/>
      <c r="PB387" s="54"/>
      <c r="PC387" s="54"/>
      <c r="PD387" s="54"/>
      <c r="PE387" s="54"/>
      <c r="PF387" s="54"/>
      <c r="PG387" s="54"/>
      <c r="PH387" s="54"/>
      <c r="PI387" s="54"/>
      <c r="PJ387" s="54"/>
      <c r="PK387" s="54"/>
      <c r="PL387" s="54"/>
      <c r="PM387" s="54"/>
      <c r="PN387" s="54"/>
      <c r="PO387" s="54"/>
      <c r="PP387" s="54"/>
      <c r="PQ387" s="54"/>
      <c r="PR387" s="54"/>
      <c r="PS387" s="54"/>
      <c r="PT387" s="54"/>
      <c r="PU387" s="54"/>
      <c r="PV387" s="54"/>
      <c r="PW387" s="54"/>
      <c r="PX387" s="54"/>
      <c r="PY387" s="54"/>
      <c r="PZ387" s="54"/>
      <c r="QA387" s="54"/>
      <c r="QB387" s="54"/>
      <c r="QC387" s="54"/>
      <c r="QD387" s="54"/>
      <c r="QE387" s="54"/>
      <c r="QF387" s="54"/>
      <c r="QG387" s="54"/>
      <c r="QH387" s="54"/>
      <c r="QI387" s="54"/>
      <c r="QJ387" s="54"/>
      <c r="QK387" s="54"/>
      <c r="QL387" s="54"/>
      <c r="QM387" s="54"/>
      <c r="QN387" s="54"/>
      <c r="QO387" s="54"/>
      <c r="QP387" s="54"/>
      <c r="QQ387" s="54"/>
      <c r="QR387" s="54"/>
      <c r="QS387" s="54"/>
      <c r="QT387" s="54"/>
      <c r="QU387" s="54"/>
      <c r="QV387" s="54"/>
      <c r="QW387" s="54"/>
      <c r="QX387" s="54"/>
      <c r="QY387" s="54"/>
      <c r="QZ387" s="54"/>
      <c r="RA387" s="54"/>
      <c r="RB387" s="54"/>
      <c r="RC387" s="54"/>
      <c r="RD387" s="54"/>
      <c r="RE387" s="54"/>
      <c r="RF387" s="54"/>
      <c r="RG387" s="54"/>
      <c r="RH387" s="54"/>
      <c r="RI387" s="54"/>
      <c r="RJ387" s="54"/>
      <c r="RK387" s="54"/>
      <c r="RL387" s="54"/>
      <c r="RM387" s="54"/>
      <c r="RN387" s="54"/>
      <c r="RO387" s="54"/>
      <c r="RP387" s="54"/>
      <c r="RQ387" s="54"/>
      <c r="RR387" s="54"/>
      <c r="RS387" s="54"/>
      <c r="RT387" s="54"/>
      <c r="RU387" s="54"/>
      <c r="RV387" s="54"/>
      <c r="RW387" s="54"/>
      <c r="RX387" s="54"/>
      <c r="RY387" s="54"/>
      <c r="RZ387" s="54"/>
      <c r="SA387" s="54"/>
      <c r="SB387" s="54"/>
      <c r="SC387" s="54"/>
      <c r="SD387" s="54"/>
      <c r="SE387" s="54"/>
      <c r="SF387" s="54"/>
      <c r="SG387" s="54"/>
      <c r="SH387" s="54"/>
      <c r="SI387" s="54"/>
      <c r="SJ387" s="54"/>
      <c r="SK387" s="54"/>
      <c r="SL387" s="54"/>
      <c r="SM387" s="54"/>
      <c r="SN387" s="54"/>
      <c r="SO387" s="54"/>
      <c r="SP387" s="54"/>
      <c r="SQ387" s="54"/>
      <c r="SR387" s="54"/>
      <c r="SS387" s="54"/>
      <c r="ST387" s="54"/>
      <c r="SU387" s="54"/>
      <c r="SV387" s="54"/>
      <c r="SW387" s="54"/>
      <c r="SX387" s="54"/>
      <c r="SY387" s="54"/>
      <c r="SZ387" s="54"/>
      <c r="TA387" s="54"/>
      <c r="TB387" s="54"/>
      <c r="TC387" s="54"/>
      <c r="TD387" s="54"/>
      <c r="TE387" s="54"/>
      <c r="TF387" s="54"/>
      <c r="TG387" s="54"/>
      <c r="TH387" s="54"/>
      <c r="TI387" s="54"/>
      <c r="TJ387" s="54"/>
      <c r="TK387" s="54"/>
      <c r="TL387" s="54"/>
      <c r="TM387" s="54"/>
      <c r="TN387" s="54"/>
      <c r="TO387" s="54"/>
      <c r="TP387" s="54"/>
      <c r="TQ387" s="54"/>
      <c r="TR387" s="54"/>
      <c r="TS387" s="54"/>
      <c r="TT387" s="54"/>
      <c r="TU387" s="54"/>
      <c r="TV387" s="54"/>
      <c r="TW387" s="54"/>
      <c r="TX387" s="54"/>
      <c r="TY387" s="54"/>
      <c r="TZ387" s="54"/>
      <c r="UA387" s="54"/>
      <c r="UB387" s="54"/>
      <c r="UC387" s="54"/>
      <c r="UD387" s="54"/>
      <c r="UE387" s="54"/>
      <c r="UF387" s="54"/>
      <c r="UG387" s="54"/>
      <c r="UH387" s="54"/>
      <c r="UI387" s="54"/>
      <c r="UJ387" s="54"/>
      <c r="UK387" s="54"/>
      <c r="UL387" s="54"/>
      <c r="UM387" s="54"/>
      <c r="UN387" s="54"/>
      <c r="UO387" s="54"/>
      <c r="UP387" s="54"/>
      <c r="UQ387" s="54"/>
      <c r="UR387" s="54"/>
      <c r="US387" s="54"/>
      <c r="UT387" s="54"/>
      <c r="UU387" s="54"/>
      <c r="UV387" s="54"/>
      <c r="UW387" s="54"/>
      <c r="UX387" s="54"/>
      <c r="UY387" s="54"/>
      <c r="UZ387" s="54"/>
      <c r="VA387" s="54"/>
      <c r="VB387" s="54"/>
      <c r="VC387" s="54"/>
      <c r="VD387" s="54"/>
      <c r="VE387" s="54"/>
      <c r="VF387" s="54"/>
      <c r="VG387" s="54"/>
      <c r="VH387" s="54"/>
      <c r="VI387" s="54"/>
      <c r="VJ387" s="54"/>
      <c r="VK387" s="54"/>
      <c r="VL387" s="54"/>
      <c r="VM387" s="54"/>
      <c r="VN387" s="54"/>
      <c r="VO387" s="54"/>
      <c r="VP387" s="54"/>
      <c r="VQ387" s="54"/>
      <c r="VR387" s="54"/>
      <c r="VS387" s="54"/>
      <c r="VT387" s="54"/>
      <c r="VU387" s="54"/>
      <c r="VV387" s="54"/>
      <c r="VW387" s="54"/>
      <c r="VX387" s="54"/>
      <c r="VY387" s="54"/>
      <c r="VZ387" s="54"/>
      <c r="WA387" s="54"/>
      <c r="WB387" s="54"/>
      <c r="WC387" s="54"/>
      <c r="WD387" s="54"/>
      <c r="WE387" s="54"/>
      <c r="WF387" s="54"/>
      <c r="WG387" s="54"/>
      <c r="WH387" s="54"/>
      <c r="WI387" s="54"/>
      <c r="WJ387" s="54"/>
      <c r="WK387" s="54"/>
      <c r="WL387" s="54"/>
      <c r="WM387" s="54"/>
      <c r="WN387" s="54"/>
      <c r="WO387" s="54"/>
      <c r="WP387" s="54"/>
      <c r="WQ387" s="54"/>
      <c r="WR387" s="54"/>
      <c r="WS387" s="54"/>
      <c r="WT387" s="54"/>
      <c r="WU387" s="54"/>
      <c r="WV387" s="54"/>
      <c r="WW387" s="54"/>
      <c r="WX387" s="54"/>
      <c r="WY387" s="54"/>
      <c r="WZ387" s="54"/>
      <c r="XA387" s="54"/>
      <c r="XB387" s="54"/>
      <c r="XC387" s="54"/>
      <c r="XD387" s="54"/>
      <c r="XE387" s="54"/>
      <c r="XF387" s="54"/>
      <c r="XG387" s="54"/>
      <c r="XH387" s="54"/>
      <c r="XI387" s="54"/>
      <c r="XJ387" s="54"/>
      <c r="XK387" s="54"/>
      <c r="XL387" s="54"/>
      <c r="XM387" s="54"/>
      <c r="XN387" s="54"/>
      <c r="XO387" s="54"/>
      <c r="XP387" s="54"/>
      <c r="XQ387" s="54"/>
      <c r="XR387" s="54"/>
      <c r="XS387" s="54"/>
      <c r="XT387" s="54"/>
      <c r="XU387" s="54"/>
      <c r="XV387" s="54"/>
      <c r="XW387" s="54"/>
      <c r="XX387" s="54"/>
      <c r="XY387" s="54"/>
      <c r="XZ387" s="54"/>
      <c r="YA387" s="54"/>
      <c r="YB387" s="54"/>
      <c r="YC387" s="54"/>
      <c r="YD387" s="54"/>
      <c r="YE387" s="54"/>
      <c r="YF387" s="54"/>
      <c r="YG387" s="54"/>
      <c r="YH387" s="54"/>
      <c r="YI387" s="54"/>
      <c r="YJ387" s="54"/>
      <c r="YK387" s="54"/>
      <c r="YL387" s="54"/>
      <c r="YM387" s="54"/>
      <c r="YN387" s="54"/>
      <c r="YO387" s="54"/>
      <c r="YP387" s="54"/>
      <c r="YQ387" s="54"/>
      <c r="YR387" s="54"/>
      <c r="YS387" s="54"/>
      <c r="YT387" s="54"/>
      <c r="YU387" s="54"/>
      <c r="YV387" s="54"/>
      <c r="YW387" s="54"/>
      <c r="YX387" s="54"/>
      <c r="YY387" s="54"/>
      <c r="YZ387" s="54"/>
      <c r="ZA387" s="54"/>
      <c r="ZB387" s="54"/>
      <c r="ZC387" s="54"/>
      <c r="ZD387" s="54"/>
      <c r="ZE387" s="54"/>
      <c r="ZF387" s="54"/>
      <c r="ZG387" s="54"/>
      <c r="ZH387" s="54"/>
      <c r="ZI387" s="54"/>
      <c r="ZJ387" s="54"/>
      <c r="ZK387" s="54"/>
      <c r="ZL387" s="54"/>
      <c r="ZM387" s="54"/>
      <c r="ZN387" s="54"/>
      <c r="ZO387" s="54"/>
      <c r="ZP387" s="54"/>
      <c r="ZQ387" s="54"/>
      <c r="ZR387" s="54"/>
      <c r="ZS387" s="54"/>
      <c r="ZT387" s="54"/>
      <c r="ZU387" s="54"/>
      <c r="ZV387" s="54"/>
      <c r="ZW387" s="54"/>
      <c r="ZX387" s="54"/>
      <c r="ZY387" s="54"/>
      <c r="ZZ387" s="54"/>
    </row>
    <row r="388" spans="1:702" x14ac:dyDescent="0.2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  <c r="AB388" s="54"/>
      <c r="AC388" s="54"/>
      <c r="AD388" s="54"/>
      <c r="AE388" s="54"/>
      <c r="AF388" s="54"/>
      <c r="AG388" s="54"/>
      <c r="AH388" s="54"/>
      <c r="AI388" s="54"/>
      <c r="AJ388" s="54"/>
      <c r="AK388" s="54"/>
      <c r="AL388" s="54"/>
      <c r="AM388" s="54"/>
      <c r="AN388" s="54"/>
      <c r="AO388" s="54"/>
      <c r="AP388" s="54"/>
      <c r="AQ388" s="54"/>
      <c r="AR388" s="54"/>
      <c r="AS388" s="54"/>
      <c r="AT388" s="54"/>
      <c r="AU388" s="54"/>
      <c r="AV388" s="54"/>
      <c r="AW388" s="54"/>
      <c r="AX388" s="54"/>
      <c r="AY388" s="54"/>
      <c r="AZ388" s="54"/>
      <c r="BA388" s="54"/>
      <c r="BB388" s="54"/>
      <c r="BC388" s="54"/>
      <c r="BD388" s="54"/>
      <c r="BE388" s="54"/>
      <c r="BF388" s="54"/>
      <c r="BG388" s="54"/>
      <c r="BH388" s="54"/>
      <c r="BI388" s="54"/>
      <c r="BJ388" s="54"/>
      <c r="BK388" s="54"/>
      <c r="BL388" s="54"/>
      <c r="BM388" s="54"/>
      <c r="BN388" s="54"/>
      <c r="BO388" s="54"/>
      <c r="BP388" s="54"/>
      <c r="BQ388" s="54"/>
      <c r="BR388" s="54"/>
      <c r="BS388" s="54"/>
      <c r="BT388" s="54"/>
      <c r="BU388" s="54"/>
      <c r="BV388" s="54"/>
      <c r="BW388" s="54"/>
      <c r="BX388" s="54"/>
      <c r="BY388" s="54"/>
      <c r="BZ388" s="54"/>
      <c r="CA388" s="54"/>
      <c r="CB388" s="54"/>
      <c r="CC388" s="54"/>
      <c r="CD388" s="54"/>
      <c r="CE388" s="54"/>
      <c r="CF388" s="54"/>
      <c r="CG388" s="54"/>
      <c r="CH388" s="54"/>
      <c r="CI388" s="54"/>
      <c r="CJ388" s="54"/>
      <c r="CK388" s="54"/>
      <c r="CL388" s="54"/>
      <c r="CM388" s="54"/>
      <c r="CN388" s="54"/>
      <c r="CO388" s="54"/>
      <c r="CP388" s="54"/>
      <c r="CQ388" s="54"/>
      <c r="CR388" s="54"/>
      <c r="CS388" s="54"/>
      <c r="CT388" s="54"/>
      <c r="CU388" s="54"/>
      <c r="CV388" s="54"/>
      <c r="CW388" s="54"/>
      <c r="CX388" s="54"/>
      <c r="CY388" s="54"/>
      <c r="CZ388" s="54"/>
      <c r="DA388" s="54"/>
      <c r="DB388" s="54"/>
      <c r="DC388" s="54"/>
      <c r="DD388" s="54"/>
      <c r="DE388" s="54"/>
      <c r="DF388" s="54"/>
      <c r="DG388" s="54"/>
      <c r="DH388" s="54"/>
      <c r="DI388" s="54"/>
      <c r="DJ388" s="54"/>
      <c r="DK388" s="54"/>
      <c r="DL388" s="54"/>
      <c r="DM388" s="54"/>
      <c r="DN388" s="54"/>
      <c r="DO388" s="54"/>
      <c r="DP388" s="54"/>
      <c r="DQ388" s="54"/>
      <c r="DR388" s="54"/>
      <c r="DS388" s="54"/>
      <c r="DT388" s="54"/>
      <c r="DU388" s="54"/>
      <c r="DV388" s="54"/>
      <c r="DW388" s="54"/>
      <c r="DX388" s="54"/>
      <c r="DY388" s="54"/>
      <c r="DZ388" s="54"/>
      <c r="EA388" s="54"/>
      <c r="EB388" s="54"/>
      <c r="EC388" s="54"/>
      <c r="ED388" s="54"/>
      <c r="EE388" s="54"/>
      <c r="EF388" s="54"/>
      <c r="EG388" s="54"/>
      <c r="EH388" s="54"/>
      <c r="EI388" s="54"/>
      <c r="EJ388" s="54"/>
      <c r="EK388" s="54"/>
      <c r="EL388" s="54"/>
      <c r="EM388" s="54"/>
      <c r="EN388" s="54"/>
      <c r="EO388" s="54"/>
      <c r="EP388" s="54"/>
      <c r="EQ388" s="54"/>
      <c r="ER388" s="54"/>
      <c r="ES388" s="54"/>
      <c r="ET388" s="54"/>
      <c r="EU388" s="54"/>
      <c r="EV388" s="54"/>
      <c r="EW388" s="54"/>
      <c r="EX388" s="54"/>
      <c r="EY388" s="54"/>
      <c r="EZ388" s="54"/>
      <c r="FA388" s="54"/>
      <c r="FB388" s="54"/>
      <c r="FC388" s="54"/>
      <c r="FD388" s="54"/>
      <c r="FE388" s="54"/>
      <c r="FF388" s="54"/>
      <c r="FG388" s="54"/>
      <c r="FH388" s="54"/>
      <c r="FI388" s="54"/>
      <c r="FJ388" s="54"/>
      <c r="FK388" s="54"/>
      <c r="FL388" s="54"/>
      <c r="FM388" s="54"/>
      <c r="FN388" s="54"/>
      <c r="FO388" s="54"/>
      <c r="FP388" s="54"/>
      <c r="FQ388" s="54"/>
      <c r="FR388" s="54"/>
      <c r="FS388" s="54"/>
      <c r="FT388" s="54"/>
      <c r="FU388" s="54"/>
      <c r="FV388" s="54"/>
      <c r="FW388" s="54"/>
      <c r="FX388" s="54"/>
      <c r="FY388" s="54"/>
      <c r="FZ388" s="54"/>
      <c r="GA388" s="54"/>
      <c r="GB388" s="54"/>
      <c r="GC388" s="54"/>
      <c r="GD388" s="54"/>
      <c r="GE388" s="54"/>
      <c r="GF388" s="54"/>
      <c r="GG388" s="54"/>
      <c r="GH388" s="54"/>
      <c r="GI388" s="54"/>
      <c r="GJ388" s="54"/>
      <c r="GK388" s="54"/>
      <c r="GL388" s="54"/>
      <c r="GM388" s="54"/>
      <c r="GN388" s="54"/>
      <c r="GO388" s="54"/>
      <c r="GP388" s="54"/>
      <c r="GQ388" s="54"/>
      <c r="GR388" s="54"/>
      <c r="GS388" s="54"/>
      <c r="GT388" s="54"/>
      <c r="GU388" s="54"/>
      <c r="GV388" s="54"/>
      <c r="GW388" s="54"/>
      <c r="GX388" s="54"/>
      <c r="GY388" s="54"/>
      <c r="GZ388" s="54"/>
      <c r="HA388" s="54"/>
      <c r="HB388" s="54"/>
      <c r="HC388" s="54"/>
      <c r="HD388" s="54"/>
      <c r="HE388" s="54"/>
      <c r="HF388" s="54"/>
      <c r="HG388" s="54"/>
      <c r="HH388" s="54"/>
      <c r="HI388" s="54"/>
      <c r="HJ388" s="54"/>
      <c r="HK388" s="54"/>
      <c r="HL388" s="54"/>
      <c r="HM388" s="54"/>
      <c r="HN388" s="54"/>
      <c r="HO388" s="54"/>
      <c r="HP388" s="54"/>
      <c r="HQ388" s="54"/>
      <c r="HR388" s="54"/>
      <c r="HS388" s="54"/>
      <c r="HT388" s="54"/>
      <c r="HU388" s="54"/>
      <c r="HV388" s="54"/>
      <c r="HW388" s="54"/>
      <c r="HX388" s="54"/>
      <c r="HY388" s="54"/>
      <c r="HZ388" s="54"/>
      <c r="IA388" s="54"/>
      <c r="IB388" s="54"/>
      <c r="IC388" s="54"/>
      <c r="ID388" s="54"/>
      <c r="IE388" s="54"/>
      <c r="IF388" s="54"/>
      <c r="IG388" s="54"/>
      <c r="IH388" s="54"/>
      <c r="II388" s="54"/>
      <c r="IJ388" s="54"/>
      <c r="IK388" s="54"/>
      <c r="IL388" s="54"/>
      <c r="IM388" s="54"/>
      <c r="IN388" s="54"/>
      <c r="IO388" s="54"/>
      <c r="IP388" s="54"/>
      <c r="IQ388" s="54"/>
      <c r="IR388" s="54"/>
      <c r="IS388" s="54"/>
      <c r="IT388" s="54"/>
      <c r="IU388" s="54"/>
      <c r="IV388" s="54"/>
      <c r="IW388" s="54"/>
      <c r="IX388" s="54"/>
      <c r="IY388" s="54"/>
      <c r="IZ388" s="54"/>
      <c r="JA388" s="54"/>
      <c r="JB388" s="54"/>
      <c r="JC388" s="54"/>
      <c r="JD388" s="54"/>
      <c r="JE388" s="54"/>
      <c r="JF388" s="54"/>
      <c r="JG388" s="54"/>
      <c r="JH388" s="54"/>
      <c r="JI388" s="54"/>
      <c r="JJ388" s="54"/>
      <c r="JK388" s="54"/>
      <c r="JL388" s="54"/>
      <c r="JM388" s="54"/>
      <c r="JN388" s="54"/>
      <c r="JO388" s="54"/>
      <c r="JP388" s="54"/>
      <c r="JQ388" s="54"/>
      <c r="JR388" s="54"/>
      <c r="JS388" s="54"/>
      <c r="JT388" s="54"/>
      <c r="JU388" s="54"/>
      <c r="JV388" s="54"/>
      <c r="JW388" s="54"/>
      <c r="JX388" s="54"/>
      <c r="JY388" s="54"/>
      <c r="JZ388" s="54"/>
      <c r="KA388" s="54"/>
      <c r="KB388" s="54"/>
      <c r="KC388" s="54"/>
      <c r="KD388" s="54"/>
      <c r="KE388" s="54"/>
      <c r="KF388" s="54"/>
      <c r="KG388" s="54"/>
      <c r="KH388" s="54"/>
      <c r="KI388" s="54"/>
      <c r="KJ388" s="54"/>
      <c r="KK388" s="54"/>
      <c r="KL388" s="54"/>
      <c r="KM388" s="54"/>
      <c r="KN388" s="54"/>
      <c r="KO388" s="54"/>
      <c r="KP388" s="54"/>
      <c r="KQ388" s="54"/>
      <c r="KR388" s="54"/>
      <c r="KS388" s="54"/>
      <c r="KT388" s="54"/>
      <c r="KU388" s="54"/>
      <c r="KV388" s="54"/>
      <c r="KW388" s="54"/>
      <c r="KX388" s="54"/>
      <c r="KY388" s="54"/>
      <c r="KZ388" s="54"/>
      <c r="LA388" s="54"/>
      <c r="LB388" s="54"/>
      <c r="LC388" s="54"/>
      <c r="LD388" s="54"/>
      <c r="LE388" s="54"/>
      <c r="LF388" s="54"/>
      <c r="LG388" s="54"/>
      <c r="LH388" s="54"/>
      <c r="LI388" s="54"/>
      <c r="LJ388" s="54"/>
      <c r="LK388" s="54"/>
      <c r="LL388" s="54"/>
      <c r="LM388" s="54"/>
      <c r="LN388" s="54"/>
      <c r="LO388" s="54"/>
      <c r="LP388" s="54"/>
      <c r="LQ388" s="54"/>
      <c r="LR388" s="54"/>
      <c r="LS388" s="54"/>
      <c r="LT388" s="54"/>
      <c r="LU388" s="54"/>
      <c r="LV388" s="54"/>
      <c r="LW388" s="54"/>
      <c r="LX388" s="54"/>
      <c r="LY388" s="54"/>
      <c r="LZ388" s="54"/>
      <c r="MA388" s="54"/>
      <c r="MB388" s="54"/>
      <c r="MC388" s="54"/>
      <c r="MD388" s="54"/>
      <c r="ME388" s="54"/>
      <c r="MF388" s="54"/>
      <c r="MG388" s="54"/>
      <c r="MH388" s="54"/>
      <c r="MI388" s="54"/>
      <c r="MJ388" s="54"/>
      <c r="MK388" s="54"/>
      <c r="ML388" s="54"/>
      <c r="MM388" s="54"/>
      <c r="MN388" s="54"/>
      <c r="MO388" s="54"/>
      <c r="MP388" s="54"/>
      <c r="MQ388" s="54"/>
      <c r="MR388" s="54"/>
      <c r="MS388" s="54"/>
      <c r="MT388" s="54"/>
      <c r="MU388" s="54"/>
      <c r="MV388" s="54"/>
      <c r="MW388" s="54"/>
      <c r="MX388" s="54"/>
      <c r="MY388" s="54"/>
      <c r="MZ388" s="54"/>
      <c r="NA388" s="54"/>
      <c r="NB388" s="54"/>
      <c r="NC388" s="54"/>
      <c r="ND388" s="54"/>
      <c r="NE388" s="54"/>
      <c r="NF388" s="54"/>
      <c r="NG388" s="54"/>
      <c r="NH388" s="54"/>
      <c r="NI388" s="54"/>
      <c r="NJ388" s="54"/>
      <c r="NK388" s="54"/>
      <c r="NL388" s="54"/>
      <c r="NM388" s="54"/>
      <c r="NN388" s="54"/>
      <c r="NO388" s="54"/>
      <c r="NP388" s="54"/>
      <c r="NQ388" s="54"/>
      <c r="NR388" s="54"/>
      <c r="NS388" s="54"/>
      <c r="NT388" s="54"/>
      <c r="NU388" s="54"/>
      <c r="NV388" s="54"/>
      <c r="NW388" s="54"/>
      <c r="NX388" s="54"/>
      <c r="NY388" s="54"/>
      <c r="NZ388" s="54"/>
      <c r="OA388" s="54"/>
      <c r="OB388" s="54"/>
      <c r="OC388" s="54"/>
      <c r="OD388" s="54"/>
      <c r="OE388" s="54"/>
      <c r="OF388" s="54"/>
      <c r="OG388" s="54"/>
      <c r="OH388" s="54"/>
      <c r="OI388" s="54"/>
      <c r="OJ388" s="54"/>
      <c r="OK388" s="54"/>
      <c r="OL388" s="54"/>
      <c r="OM388" s="54"/>
      <c r="ON388" s="54"/>
      <c r="OO388" s="54"/>
      <c r="OP388" s="54"/>
      <c r="OQ388" s="54"/>
      <c r="OR388" s="54"/>
      <c r="OS388" s="54"/>
      <c r="OT388" s="54"/>
      <c r="OU388" s="54"/>
      <c r="OV388" s="54"/>
      <c r="OW388" s="54"/>
      <c r="OX388" s="54"/>
      <c r="OY388" s="54"/>
      <c r="OZ388" s="54"/>
      <c r="PA388" s="54"/>
      <c r="PB388" s="54"/>
      <c r="PC388" s="54"/>
      <c r="PD388" s="54"/>
      <c r="PE388" s="54"/>
      <c r="PF388" s="54"/>
      <c r="PG388" s="54"/>
      <c r="PH388" s="54"/>
      <c r="PI388" s="54"/>
      <c r="PJ388" s="54"/>
      <c r="PK388" s="54"/>
      <c r="PL388" s="54"/>
      <c r="PM388" s="54"/>
      <c r="PN388" s="54"/>
      <c r="PO388" s="54"/>
      <c r="PP388" s="54"/>
      <c r="PQ388" s="54"/>
      <c r="PR388" s="54"/>
      <c r="PS388" s="54"/>
      <c r="PT388" s="54"/>
      <c r="PU388" s="54"/>
      <c r="PV388" s="54"/>
      <c r="PW388" s="54"/>
      <c r="PX388" s="54"/>
      <c r="PY388" s="54"/>
      <c r="PZ388" s="54"/>
      <c r="QA388" s="54"/>
      <c r="QB388" s="54"/>
      <c r="QC388" s="54"/>
      <c r="QD388" s="54"/>
      <c r="QE388" s="54"/>
      <c r="QF388" s="54"/>
      <c r="QG388" s="54"/>
      <c r="QH388" s="54"/>
      <c r="QI388" s="54"/>
      <c r="QJ388" s="54"/>
      <c r="QK388" s="54"/>
      <c r="QL388" s="54"/>
      <c r="QM388" s="54"/>
      <c r="QN388" s="54"/>
      <c r="QO388" s="54"/>
      <c r="QP388" s="54"/>
      <c r="QQ388" s="54"/>
      <c r="QR388" s="54"/>
      <c r="QS388" s="54"/>
      <c r="QT388" s="54"/>
      <c r="QU388" s="54"/>
      <c r="QV388" s="54"/>
      <c r="QW388" s="54"/>
      <c r="QX388" s="54"/>
      <c r="QY388" s="54"/>
      <c r="QZ388" s="54"/>
      <c r="RA388" s="54"/>
      <c r="RB388" s="54"/>
      <c r="RC388" s="54"/>
      <c r="RD388" s="54"/>
      <c r="RE388" s="54"/>
      <c r="RF388" s="54"/>
      <c r="RG388" s="54"/>
      <c r="RH388" s="54"/>
      <c r="RI388" s="54"/>
      <c r="RJ388" s="54"/>
      <c r="RK388" s="54"/>
      <c r="RL388" s="54"/>
      <c r="RM388" s="54"/>
      <c r="RN388" s="54"/>
      <c r="RO388" s="54"/>
      <c r="RP388" s="54"/>
      <c r="RQ388" s="54"/>
      <c r="RR388" s="54"/>
      <c r="RS388" s="54"/>
      <c r="RT388" s="54"/>
      <c r="RU388" s="54"/>
      <c r="RV388" s="54"/>
      <c r="RW388" s="54"/>
      <c r="RX388" s="54"/>
      <c r="RY388" s="54"/>
      <c r="RZ388" s="54"/>
      <c r="SA388" s="54"/>
      <c r="SB388" s="54"/>
      <c r="SC388" s="54"/>
      <c r="SD388" s="54"/>
      <c r="SE388" s="54"/>
      <c r="SF388" s="54"/>
      <c r="SG388" s="54"/>
      <c r="SH388" s="54"/>
      <c r="SI388" s="54"/>
      <c r="SJ388" s="54"/>
      <c r="SK388" s="54"/>
      <c r="SL388" s="54"/>
      <c r="SM388" s="54"/>
      <c r="SN388" s="54"/>
      <c r="SO388" s="54"/>
      <c r="SP388" s="54"/>
      <c r="SQ388" s="54"/>
      <c r="SR388" s="54"/>
      <c r="SS388" s="54"/>
      <c r="ST388" s="54"/>
      <c r="SU388" s="54"/>
      <c r="SV388" s="54"/>
      <c r="SW388" s="54"/>
      <c r="SX388" s="54"/>
      <c r="SY388" s="54"/>
      <c r="SZ388" s="54"/>
      <c r="TA388" s="54"/>
      <c r="TB388" s="54"/>
      <c r="TC388" s="54"/>
      <c r="TD388" s="54"/>
      <c r="TE388" s="54"/>
      <c r="TF388" s="54"/>
      <c r="TG388" s="54"/>
      <c r="TH388" s="54"/>
      <c r="TI388" s="54"/>
      <c r="TJ388" s="54"/>
      <c r="TK388" s="54"/>
      <c r="TL388" s="54"/>
      <c r="TM388" s="54"/>
      <c r="TN388" s="54"/>
      <c r="TO388" s="54"/>
      <c r="TP388" s="54"/>
      <c r="TQ388" s="54"/>
      <c r="TR388" s="54"/>
      <c r="TS388" s="54"/>
      <c r="TT388" s="54"/>
      <c r="TU388" s="54"/>
      <c r="TV388" s="54"/>
      <c r="TW388" s="54"/>
      <c r="TX388" s="54"/>
      <c r="TY388" s="54"/>
      <c r="TZ388" s="54"/>
      <c r="UA388" s="54"/>
      <c r="UB388" s="54"/>
      <c r="UC388" s="54"/>
      <c r="UD388" s="54"/>
      <c r="UE388" s="54"/>
      <c r="UF388" s="54"/>
      <c r="UG388" s="54"/>
      <c r="UH388" s="54"/>
      <c r="UI388" s="54"/>
      <c r="UJ388" s="54"/>
      <c r="UK388" s="54"/>
      <c r="UL388" s="54"/>
      <c r="UM388" s="54"/>
      <c r="UN388" s="54"/>
      <c r="UO388" s="54"/>
      <c r="UP388" s="54"/>
      <c r="UQ388" s="54"/>
      <c r="UR388" s="54"/>
      <c r="US388" s="54"/>
      <c r="UT388" s="54"/>
      <c r="UU388" s="54"/>
      <c r="UV388" s="54"/>
      <c r="UW388" s="54"/>
      <c r="UX388" s="54"/>
      <c r="UY388" s="54"/>
      <c r="UZ388" s="54"/>
      <c r="VA388" s="54"/>
      <c r="VB388" s="54"/>
      <c r="VC388" s="54"/>
      <c r="VD388" s="54"/>
      <c r="VE388" s="54"/>
      <c r="VF388" s="54"/>
      <c r="VG388" s="54"/>
      <c r="VH388" s="54"/>
      <c r="VI388" s="54"/>
      <c r="VJ388" s="54"/>
      <c r="VK388" s="54"/>
      <c r="VL388" s="54"/>
      <c r="VM388" s="54"/>
      <c r="VN388" s="54"/>
      <c r="VO388" s="54"/>
      <c r="VP388" s="54"/>
      <c r="VQ388" s="54"/>
      <c r="VR388" s="54"/>
      <c r="VS388" s="54"/>
      <c r="VT388" s="54"/>
      <c r="VU388" s="54"/>
      <c r="VV388" s="54"/>
      <c r="VW388" s="54"/>
      <c r="VX388" s="54"/>
      <c r="VY388" s="54"/>
      <c r="VZ388" s="54"/>
      <c r="WA388" s="54"/>
      <c r="WB388" s="54"/>
      <c r="WC388" s="54"/>
      <c r="WD388" s="54"/>
      <c r="WE388" s="54"/>
      <c r="WF388" s="54"/>
      <c r="WG388" s="54"/>
      <c r="WH388" s="54"/>
      <c r="WI388" s="54"/>
      <c r="WJ388" s="54"/>
      <c r="WK388" s="54"/>
      <c r="WL388" s="54"/>
      <c r="WM388" s="54"/>
      <c r="WN388" s="54"/>
      <c r="WO388" s="54"/>
      <c r="WP388" s="54"/>
      <c r="WQ388" s="54"/>
      <c r="WR388" s="54"/>
      <c r="WS388" s="54"/>
      <c r="WT388" s="54"/>
      <c r="WU388" s="54"/>
      <c r="WV388" s="54"/>
      <c r="WW388" s="54"/>
      <c r="WX388" s="54"/>
      <c r="WY388" s="54"/>
      <c r="WZ388" s="54"/>
      <c r="XA388" s="54"/>
      <c r="XB388" s="54"/>
      <c r="XC388" s="54"/>
      <c r="XD388" s="54"/>
      <c r="XE388" s="54"/>
      <c r="XF388" s="54"/>
      <c r="XG388" s="54"/>
      <c r="XH388" s="54"/>
      <c r="XI388" s="54"/>
      <c r="XJ388" s="54"/>
      <c r="XK388" s="54"/>
      <c r="XL388" s="54"/>
      <c r="XM388" s="54"/>
      <c r="XN388" s="54"/>
      <c r="XO388" s="54"/>
      <c r="XP388" s="54"/>
      <c r="XQ388" s="54"/>
      <c r="XR388" s="54"/>
      <c r="XS388" s="54"/>
      <c r="XT388" s="54"/>
      <c r="XU388" s="54"/>
      <c r="XV388" s="54"/>
      <c r="XW388" s="54"/>
      <c r="XX388" s="54"/>
      <c r="XY388" s="54"/>
      <c r="XZ388" s="54"/>
      <c r="YA388" s="54"/>
      <c r="YB388" s="54"/>
      <c r="YC388" s="54"/>
      <c r="YD388" s="54"/>
      <c r="YE388" s="54"/>
      <c r="YF388" s="54"/>
      <c r="YG388" s="54"/>
      <c r="YH388" s="54"/>
      <c r="YI388" s="54"/>
      <c r="YJ388" s="54"/>
      <c r="YK388" s="54"/>
      <c r="YL388" s="54"/>
      <c r="YM388" s="54"/>
      <c r="YN388" s="54"/>
      <c r="YO388" s="54"/>
      <c r="YP388" s="54"/>
      <c r="YQ388" s="54"/>
      <c r="YR388" s="54"/>
      <c r="YS388" s="54"/>
      <c r="YT388" s="54"/>
      <c r="YU388" s="54"/>
      <c r="YV388" s="54"/>
      <c r="YW388" s="54"/>
      <c r="YX388" s="54"/>
      <c r="YY388" s="54"/>
      <c r="YZ388" s="54"/>
      <c r="ZA388" s="54"/>
      <c r="ZB388" s="54"/>
      <c r="ZC388" s="54"/>
      <c r="ZD388" s="54"/>
      <c r="ZE388" s="54"/>
      <c r="ZF388" s="54"/>
      <c r="ZG388" s="54"/>
      <c r="ZH388" s="54"/>
      <c r="ZI388" s="54"/>
      <c r="ZJ388" s="54"/>
      <c r="ZK388" s="54"/>
      <c r="ZL388" s="54"/>
      <c r="ZM388" s="54"/>
      <c r="ZN388" s="54"/>
      <c r="ZO388" s="54"/>
      <c r="ZP388" s="54"/>
      <c r="ZQ388" s="54"/>
      <c r="ZR388" s="54"/>
      <c r="ZS388" s="54"/>
      <c r="ZT388" s="54"/>
      <c r="ZU388" s="54"/>
      <c r="ZV388" s="54"/>
      <c r="ZW388" s="54"/>
      <c r="ZX388" s="54"/>
      <c r="ZY388" s="54"/>
      <c r="ZZ388" s="54"/>
    </row>
    <row r="389" spans="1:702" x14ac:dyDescent="0.2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  <c r="AB389" s="54"/>
      <c r="AC389" s="54"/>
      <c r="AD389" s="54"/>
      <c r="AE389" s="54"/>
      <c r="AF389" s="54"/>
      <c r="AG389" s="54"/>
      <c r="AH389" s="54"/>
      <c r="AI389" s="54"/>
      <c r="AJ389" s="54"/>
      <c r="AK389" s="54"/>
      <c r="AL389" s="54"/>
      <c r="AM389" s="54"/>
      <c r="AN389" s="54"/>
      <c r="AO389" s="54"/>
      <c r="AP389" s="54"/>
      <c r="AQ389" s="54"/>
      <c r="AR389" s="54"/>
      <c r="AS389" s="54"/>
      <c r="AT389" s="54"/>
      <c r="AU389" s="54"/>
      <c r="AV389" s="54"/>
      <c r="AW389" s="54"/>
      <c r="AX389" s="54"/>
      <c r="AY389" s="54"/>
      <c r="AZ389" s="54"/>
      <c r="BA389" s="54"/>
      <c r="BB389" s="54"/>
      <c r="BC389" s="54"/>
      <c r="BD389" s="54"/>
      <c r="BE389" s="54"/>
      <c r="BF389" s="54"/>
      <c r="BG389" s="54"/>
      <c r="BH389" s="54"/>
      <c r="BI389" s="54"/>
      <c r="BJ389" s="54"/>
      <c r="BK389" s="54"/>
      <c r="BL389" s="54"/>
      <c r="BM389" s="54"/>
      <c r="BN389" s="54"/>
      <c r="BO389" s="54"/>
      <c r="BP389" s="54"/>
      <c r="BQ389" s="54"/>
      <c r="BR389" s="54"/>
      <c r="BS389" s="54"/>
      <c r="BT389" s="54"/>
      <c r="BU389" s="54"/>
      <c r="BV389" s="54"/>
      <c r="BW389" s="54"/>
      <c r="BX389" s="54"/>
      <c r="BY389" s="54"/>
      <c r="BZ389" s="54"/>
      <c r="CA389" s="54"/>
      <c r="CB389" s="54"/>
      <c r="CC389" s="54"/>
      <c r="CD389" s="54"/>
      <c r="CE389" s="54"/>
      <c r="CF389" s="54"/>
      <c r="CG389" s="54"/>
      <c r="CH389" s="54"/>
      <c r="CI389" s="54"/>
      <c r="CJ389" s="54"/>
      <c r="CK389" s="54"/>
      <c r="CL389" s="54"/>
      <c r="CM389" s="54"/>
      <c r="CN389" s="54"/>
      <c r="CO389" s="54"/>
      <c r="CP389" s="54"/>
      <c r="CQ389" s="54"/>
      <c r="CR389" s="54"/>
      <c r="CS389" s="54"/>
      <c r="CT389" s="54"/>
      <c r="CU389" s="54"/>
      <c r="CV389" s="54"/>
      <c r="CW389" s="54"/>
      <c r="CX389" s="54"/>
      <c r="CY389" s="54"/>
      <c r="CZ389" s="54"/>
      <c r="DA389" s="54"/>
      <c r="DB389" s="54"/>
      <c r="DC389" s="54"/>
      <c r="DD389" s="54"/>
      <c r="DE389" s="54"/>
      <c r="DF389" s="54"/>
      <c r="DG389" s="54"/>
      <c r="DH389" s="54"/>
      <c r="DI389" s="54"/>
      <c r="DJ389" s="54"/>
      <c r="DK389" s="54"/>
      <c r="DL389" s="54"/>
      <c r="DM389" s="54"/>
      <c r="DN389" s="54"/>
      <c r="DO389" s="54"/>
      <c r="DP389" s="54"/>
      <c r="DQ389" s="54"/>
      <c r="DR389" s="54"/>
      <c r="DS389" s="54"/>
      <c r="DT389" s="54"/>
      <c r="DU389" s="54"/>
      <c r="DV389" s="54"/>
      <c r="DW389" s="54"/>
      <c r="DX389" s="54"/>
      <c r="DY389" s="54"/>
      <c r="DZ389" s="54"/>
      <c r="EA389" s="54"/>
      <c r="EB389" s="54"/>
      <c r="EC389" s="54"/>
      <c r="ED389" s="54"/>
      <c r="EE389" s="54"/>
      <c r="EF389" s="54"/>
      <c r="EG389" s="54"/>
      <c r="EH389" s="54"/>
      <c r="EI389" s="54"/>
      <c r="EJ389" s="54"/>
      <c r="EK389" s="54"/>
      <c r="EL389" s="54"/>
      <c r="EM389" s="54"/>
      <c r="EN389" s="54"/>
      <c r="EO389" s="54"/>
      <c r="EP389" s="54"/>
      <c r="EQ389" s="54"/>
      <c r="ER389" s="54"/>
      <c r="ES389" s="54"/>
      <c r="ET389" s="54"/>
      <c r="EU389" s="54"/>
      <c r="EV389" s="54"/>
      <c r="EW389" s="54"/>
      <c r="EX389" s="54"/>
      <c r="EY389" s="54"/>
      <c r="EZ389" s="54"/>
      <c r="FA389" s="54"/>
      <c r="FB389" s="54"/>
      <c r="FC389" s="54"/>
      <c r="FD389" s="54"/>
      <c r="FE389" s="54"/>
      <c r="FF389" s="54"/>
      <c r="FG389" s="54"/>
      <c r="FH389" s="54"/>
      <c r="FI389" s="54"/>
      <c r="FJ389" s="54"/>
      <c r="FK389" s="54"/>
      <c r="FL389" s="54"/>
      <c r="FM389" s="54"/>
      <c r="FN389" s="54"/>
      <c r="FO389" s="54"/>
      <c r="FP389" s="54"/>
      <c r="FQ389" s="54"/>
      <c r="FR389" s="54"/>
      <c r="FS389" s="54"/>
      <c r="FT389" s="54"/>
      <c r="FU389" s="54"/>
      <c r="FV389" s="54"/>
      <c r="FW389" s="54"/>
      <c r="FX389" s="54"/>
      <c r="FY389" s="54"/>
      <c r="FZ389" s="54"/>
      <c r="GA389" s="54"/>
      <c r="GB389" s="54"/>
      <c r="GC389" s="54"/>
      <c r="GD389" s="54"/>
      <c r="GE389" s="54"/>
      <c r="GF389" s="54"/>
      <c r="GG389" s="54"/>
      <c r="GH389" s="54"/>
      <c r="GI389" s="54"/>
      <c r="GJ389" s="54"/>
      <c r="GK389" s="54"/>
      <c r="GL389" s="54"/>
      <c r="GM389" s="54"/>
      <c r="GN389" s="54"/>
      <c r="GO389" s="54"/>
      <c r="GP389" s="54"/>
      <c r="GQ389" s="54"/>
      <c r="GR389" s="54"/>
      <c r="GS389" s="54"/>
      <c r="GT389" s="54"/>
      <c r="GU389" s="54"/>
      <c r="GV389" s="54"/>
      <c r="GW389" s="54"/>
      <c r="GX389" s="54"/>
      <c r="GY389" s="54"/>
      <c r="GZ389" s="54"/>
      <c r="HA389" s="54"/>
      <c r="HB389" s="54"/>
      <c r="HC389" s="54"/>
      <c r="HD389" s="54"/>
      <c r="HE389" s="54"/>
      <c r="HF389" s="54"/>
      <c r="HG389" s="54"/>
      <c r="HH389" s="54"/>
      <c r="HI389" s="54"/>
      <c r="HJ389" s="54"/>
      <c r="HK389" s="54"/>
      <c r="HL389" s="54"/>
      <c r="HM389" s="54"/>
      <c r="HN389" s="54"/>
      <c r="HO389" s="54"/>
      <c r="HP389" s="54"/>
      <c r="HQ389" s="54"/>
      <c r="HR389" s="54"/>
      <c r="HS389" s="54"/>
      <c r="HT389" s="54"/>
      <c r="HU389" s="54"/>
      <c r="HV389" s="54"/>
      <c r="HW389" s="54"/>
      <c r="HX389" s="54"/>
      <c r="HY389" s="54"/>
      <c r="HZ389" s="54"/>
      <c r="IA389" s="54"/>
      <c r="IB389" s="54"/>
      <c r="IC389" s="54"/>
      <c r="ID389" s="54"/>
      <c r="IE389" s="54"/>
      <c r="IF389" s="54"/>
      <c r="IG389" s="54"/>
      <c r="IH389" s="54"/>
      <c r="II389" s="54"/>
      <c r="IJ389" s="54"/>
      <c r="IK389" s="54"/>
      <c r="IL389" s="54"/>
      <c r="IM389" s="54"/>
      <c r="IN389" s="54"/>
      <c r="IO389" s="54"/>
      <c r="IP389" s="54"/>
      <c r="IQ389" s="54"/>
      <c r="IR389" s="54"/>
      <c r="IS389" s="54"/>
      <c r="IT389" s="54"/>
      <c r="IU389" s="54"/>
      <c r="IV389" s="54"/>
      <c r="IW389" s="54"/>
      <c r="IX389" s="54"/>
      <c r="IY389" s="54"/>
      <c r="IZ389" s="54"/>
      <c r="JA389" s="54"/>
      <c r="JB389" s="54"/>
      <c r="JC389" s="54"/>
      <c r="JD389" s="54"/>
      <c r="JE389" s="54"/>
      <c r="JF389" s="54"/>
      <c r="JG389" s="54"/>
      <c r="JH389" s="54"/>
      <c r="JI389" s="54"/>
      <c r="JJ389" s="54"/>
      <c r="JK389" s="54"/>
      <c r="JL389" s="54"/>
      <c r="JM389" s="54"/>
      <c r="JN389" s="54"/>
      <c r="JO389" s="54"/>
      <c r="JP389" s="54"/>
      <c r="JQ389" s="54"/>
      <c r="JR389" s="54"/>
      <c r="JS389" s="54"/>
      <c r="JT389" s="54"/>
      <c r="JU389" s="54"/>
      <c r="JV389" s="54"/>
      <c r="JW389" s="54"/>
      <c r="JX389" s="54"/>
      <c r="JY389" s="54"/>
      <c r="JZ389" s="54"/>
      <c r="KA389" s="54"/>
      <c r="KB389" s="54"/>
      <c r="KC389" s="54"/>
      <c r="KD389" s="54"/>
      <c r="KE389" s="54"/>
      <c r="KF389" s="54"/>
      <c r="KG389" s="54"/>
      <c r="KH389" s="54"/>
      <c r="KI389" s="54"/>
      <c r="KJ389" s="54"/>
      <c r="KK389" s="54"/>
      <c r="KL389" s="54"/>
      <c r="KM389" s="54"/>
      <c r="KN389" s="54"/>
      <c r="KO389" s="54"/>
      <c r="KP389" s="54"/>
      <c r="KQ389" s="54"/>
      <c r="KR389" s="54"/>
      <c r="KS389" s="54"/>
      <c r="KT389" s="54"/>
      <c r="KU389" s="54"/>
      <c r="KV389" s="54"/>
      <c r="KW389" s="54"/>
      <c r="KX389" s="54"/>
      <c r="KY389" s="54"/>
      <c r="KZ389" s="54"/>
      <c r="LA389" s="54"/>
      <c r="LB389" s="54"/>
      <c r="LC389" s="54"/>
      <c r="LD389" s="54"/>
      <c r="LE389" s="54"/>
      <c r="LF389" s="54"/>
      <c r="LG389" s="54"/>
      <c r="LH389" s="54"/>
      <c r="LI389" s="54"/>
      <c r="LJ389" s="54"/>
      <c r="LK389" s="54"/>
      <c r="LL389" s="54"/>
      <c r="LM389" s="54"/>
      <c r="LN389" s="54"/>
      <c r="LO389" s="54"/>
      <c r="LP389" s="54"/>
      <c r="LQ389" s="54"/>
      <c r="LR389" s="54"/>
      <c r="LS389" s="54"/>
      <c r="LT389" s="54"/>
      <c r="LU389" s="54"/>
      <c r="LV389" s="54"/>
      <c r="LW389" s="54"/>
      <c r="LX389" s="54"/>
      <c r="LY389" s="54"/>
      <c r="LZ389" s="54"/>
      <c r="MA389" s="54"/>
      <c r="MB389" s="54"/>
      <c r="MC389" s="54"/>
      <c r="MD389" s="54"/>
      <c r="ME389" s="54"/>
      <c r="MF389" s="54"/>
      <c r="MG389" s="54"/>
      <c r="MH389" s="54"/>
      <c r="MI389" s="54"/>
      <c r="MJ389" s="54"/>
      <c r="MK389" s="54"/>
      <c r="ML389" s="54"/>
      <c r="MM389" s="54"/>
      <c r="MN389" s="54"/>
      <c r="MO389" s="54"/>
      <c r="MP389" s="54"/>
      <c r="MQ389" s="54"/>
      <c r="MR389" s="54"/>
      <c r="MS389" s="54"/>
      <c r="MT389" s="54"/>
      <c r="MU389" s="54"/>
      <c r="MV389" s="54"/>
      <c r="MW389" s="54"/>
      <c r="MX389" s="54"/>
      <c r="MY389" s="54"/>
      <c r="MZ389" s="54"/>
      <c r="NA389" s="54"/>
      <c r="NB389" s="54"/>
      <c r="NC389" s="54"/>
      <c r="ND389" s="54"/>
      <c r="NE389" s="54"/>
      <c r="NF389" s="54"/>
      <c r="NG389" s="54"/>
      <c r="NH389" s="54"/>
      <c r="NI389" s="54"/>
      <c r="NJ389" s="54"/>
      <c r="NK389" s="54"/>
      <c r="NL389" s="54"/>
      <c r="NM389" s="54"/>
      <c r="NN389" s="54"/>
      <c r="NO389" s="54"/>
      <c r="NP389" s="54"/>
      <c r="NQ389" s="54"/>
      <c r="NR389" s="54"/>
      <c r="NS389" s="54"/>
      <c r="NT389" s="54"/>
      <c r="NU389" s="54"/>
      <c r="NV389" s="54"/>
      <c r="NW389" s="54"/>
      <c r="NX389" s="54"/>
      <c r="NY389" s="54"/>
      <c r="NZ389" s="54"/>
      <c r="OA389" s="54"/>
      <c r="OB389" s="54"/>
      <c r="OC389" s="54"/>
      <c r="OD389" s="54"/>
      <c r="OE389" s="54"/>
      <c r="OF389" s="54"/>
      <c r="OG389" s="54"/>
      <c r="OH389" s="54"/>
      <c r="OI389" s="54"/>
      <c r="OJ389" s="54"/>
      <c r="OK389" s="54"/>
      <c r="OL389" s="54"/>
      <c r="OM389" s="54"/>
      <c r="ON389" s="54"/>
      <c r="OO389" s="54"/>
      <c r="OP389" s="54"/>
      <c r="OQ389" s="54"/>
      <c r="OR389" s="54"/>
      <c r="OS389" s="54"/>
      <c r="OT389" s="54"/>
      <c r="OU389" s="54"/>
      <c r="OV389" s="54"/>
      <c r="OW389" s="54"/>
      <c r="OX389" s="54"/>
      <c r="OY389" s="54"/>
      <c r="OZ389" s="54"/>
      <c r="PA389" s="54"/>
      <c r="PB389" s="54"/>
      <c r="PC389" s="54"/>
      <c r="PD389" s="54"/>
      <c r="PE389" s="54"/>
      <c r="PF389" s="54"/>
      <c r="PG389" s="54"/>
      <c r="PH389" s="54"/>
      <c r="PI389" s="54"/>
      <c r="PJ389" s="54"/>
      <c r="PK389" s="54"/>
      <c r="PL389" s="54"/>
      <c r="PM389" s="54"/>
      <c r="PN389" s="54"/>
      <c r="PO389" s="54"/>
      <c r="PP389" s="54"/>
      <c r="PQ389" s="54"/>
      <c r="PR389" s="54"/>
      <c r="PS389" s="54"/>
      <c r="PT389" s="54"/>
      <c r="PU389" s="54"/>
      <c r="PV389" s="54"/>
      <c r="PW389" s="54"/>
      <c r="PX389" s="54"/>
      <c r="PY389" s="54"/>
      <c r="PZ389" s="54"/>
      <c r="QA389" s="54"/>
      <c r="QB389" s="54"/>
      <c r="QC389" s="54"/>
      <c r="QD389" s="54"/>
      <c r="QE389" s="54"/>
      <c r="QF389" s="54"/>
      <c r="QG389" s="54"/>
      <c r="QH389" s="54"/>
      <c r="QI389" s="54"/>
      <c r="QJ389" s="54"/>
      <c r="QK389" s="54"/>
      <c r="QL389" s="54"/>
      <c r="QM389" s="54"/>
      <c r="QN389" s="54"/>
      <c r="QO389" s="54"/>
      <c r="QP389" s="54"/>
      <c r="QQ389" s="54"/>
      <c r="QR389" s="54"/>
      <c r="QS389" s="54"/>
      <c r="QT389" s="54"/>
      <c r="QU389" s="54"/>
      <c r="QV389" s="54"/>
      <c r="QW389" s="54"/>
      <c r="QX389" s="54"/>
      <c r="QY389" s="54"/>
      <c r="QZ389" s="54"/>
      <c r="RA389" s="54"/>
      <c r="RB389" s="54"/>
      <c r="RC389" s="54"/>
      <c r="RD389" s="54"/>
      <c r="RE389" s="54"/>
      <c r="RF389" s="54"/>
      <c r="RG389" s="54"/>
      <c r="RH389" s="54"/>
      <c r="RI389" s="54"/>
      <c r="RJ389" s="54"/>
      <c r="RK389" s="54"/>
      <c r="RL389" s="54"/>
      <c r="RM389" s="54"/>
      <c r="RN389" s="54"/>
      <c r="RO389" s="54"/>
      <c r="RP389" s="54"/>
      <c r="RQ389" s="54"/>
      <c r="RR389" s="54"/>
      <c r="RS389" s="54"/>
      <c r="RT389" s="54"/>
      <c r="RU389" s="54"/>
      <c r="RV389" s="54"/>
      <c r="RW389" s="54"/>
      <c r="RX389" s="54"/>
      <c r="RY389" s="54"/>
      <c r="RZ389" s="54"/>
      <c r="SA389" s="54"/>
      <c r="SB389" s="54"/>
      <c r="SC389" s="54"/>
      <c r="SD389" s="54"/>
      <c r="SE389" s="54"/>
      <c r="SF389" s="54"/>
      <c r="SG389" s="54"/>
      <c r="SH389" s="54"/>
      <c r="SI389" s="54"/>
      <c r="SJ389" s="54"/>
      <c r="SK389" s="54"/>
      <c r="SL389" s="54"/>
      <c r="SM389" s="54"/>
      <c r="SN389" s="54"/>
      <c r="SO389" s="54"/>
      <c r="SP389" s="54"/>
      <c r="SQ389" s="54"/>
      <c r="SR389" s="54"/>
      <c r="SS389" s="54"/>
      <c r="ST389" s="54"/>
      <c r="SU389" s="54"/>
      <c r="SV389" s="54"/>
      <c r="SW389" s="54"/>
      <c r="SX389" s="54"/>
      <c r="SY389" s="54"/>
      <c r="SZ389" s="54"/>
      <c r="TA389" s="54"/>
      <c r="TB389" s="54"/>
      <c r="TC389" s="54"/>
      <c r="TD389" s="54"/>
      <c r="TE389" s="54"/>
      <c r="TF389" s="54"/>
      <c r="TG389" s="54"/>
      <c r="TH389" s="54"/>
      <c r="TI389" s="54"/>
      <c r="TJ389" s="54"/>
      <c r="TK389" s="54"/>
      <c r="TL389" s="54"/>
      <c r="TM389" s="54"/>
      <c r="TN389" s="54"/>
      <c r="TO389" s="54"/>
      <c r="TP389" s="54"/>
      <c r="TQ389" s="54"/>
      <c r="TR389" s="54"/>
      <c r="TS389" s="54"/>
      <c r="TT389" s="54"/>
      <c r="TU389" s="54"/>
      <c r="TV389" s="54"/>
      <c r="TW389" s="54"/>
      <c r="TX389" s="54"/>
      <c r="TY389" s="54"/>
      <c r="TZ389" s="54"/>
      <c r="UA389" s="54"/>
      <c r="UB389" s="54"/>
      <c r="UC389" s="54"/>
      <c r="UD389" s="54"/>
      <c r="UE389" s="54"/>
      <c r="UF389" s="54"/>
      <c r="UG389" s="54"/>
      <c r="UH389" s="54"/>
      <c r="UI389" s="54"/>
      <c r="UJ389" s="54"/>
      <c r="UK389" s="54"/>
      <c r="UL389" s="54"/>
      <c r="UM389" s="54"/>
      <c r="UN389" s="54"/>
      <c r="UO389" s="54"/>
      <c r="UP389" s="54"/>
      <c r="UQ389" s="54"/>
      <c r="UR389" s="54"/>
      <c r="US389" s="54"/>
      <c r="UT389" s="54"/>
      <c r="UU389" s="54"/>
      <c r="UV389" s="54"/>
      <c r="UW389" s="54"/>
      <c r="UX389" s="54"/>
      <c r="UY389" s="54"/>
      <c r="UZ389" s="54"/>
      <c r="VA389" s="54"/>
      <c r="VB389" s="54"/>
      <c r="VC389" s="54"/>
      <c r="VD389" s="54"/>
      <c r="VE389" s="54"/>
      <c r="VF389" s="54"/>
      <c r="VG389" s="54"/>
      <c r="VH389" s="54"/>
      <c r="VI389" s="54"/>
      <c r="VJ389" s="54"/>
      <c r="VK389" s="54"/>
      <c r="VL389" s="54"/>
      <c r="VM389" s="54"/>
      <c r="VN389" s="54"/>
      <c r="VO389" s="54"/>
      <c r="VP389" s="54"/>
      <c r="VQ389" s="54"/>
      <c r="VR389" s="54"/>
      <c r="VS389" s="54"/>
      <c r="VT389" s="54"/>
      <c r="VU389" s="54"/>
      <c r="VV389" s="54"/>
      <c r="VW389" s="54"/>
      <c r="VX389" s="54"/>
      <c r="VY389" s="54"/>
      <c r="VZ389" s="54"/>
      <c r="WA389" s="54"/>
      <c r="WB389" s="54"/>
      <c r="WC389" s="54"/>
      <c r="WD389" s="54"/>
      <c r="WE389" s="54"/>
      <c r="WF389" s="54"/>
      <c r="WG389" s="54"/>
      <c r="WH389" s="54"/>
      <c r="WI389" s="54"/>
      <c r="WJ389" s="54"/>
      <c r="WK389" s="54"/>
      <c r="WL389" s="54"/>
      <c r="WM389" s="54"/>
      <c r="WN389" s="54"/>
      <c r="WO389" s="54"/>
      <c r="WP389" s="54"/>
      <c r="WQ389" s="54"/>
      <c r="WR389" s="54"/>
      <c r="WS389" s="54"/>
      <c r="WT389" s="54"/>
      <c r="WU389" s="54"/>
      <c r="WV389" s="54"/>
      <c r="WW389" s="54"/>
      <c r="WX389" s="54"/>
      <c r="WY389" s="54"/>
      <c r="WZ389" s="54"/>
      <c r="XA389" s="54"/>
      <c r="XB389" s="54"/>
      <c r="XC389" s="54"/>
      <c r="XD389" s="54"/>
      <c r="XE389" s="54"/>
      <c r="XF389" s="54"/>
      <c r="XG389" s="54"/>
      <c r="XH389" s="54"/>
      <c r="XI389" s="54"/>
      <c r="XJ389" s="54"/>
      <c r="XK389" s="54"/>
      <c r="XL389" s="54"/>
      <c r="XM389" s="54"/>
      <c r="XN389" s="54"/>
      <c r="XO389" s="54"/>
      <c r="XP389" s="54"/>
      <c r="XQ389" s="54"/>
      <c r="XR389" s="54"/>
      <c r="XS389" s="54"/>
      <c r="XT389" s="54"/>
      <c r="XU389" s="54"/>
      <c r="XV389" s="54"/>
      <c r="XW389" s="54"/>
      <c r="XX389" s="54"/>
      <c r="XY389" s="54"/>
      <c r="XZ389" s="54"/>
      <c r="YA389" s="54"/>
      <c r="YB389" s="54"/>
      <c r="YC389" s="54"/>
      <c r="YD389" s="54"/>
      <c r="YE389" s="54"/>
      <c r="YF389" s="54"/>
      <c r="YG389" s="54"/>
      <c r="YH389" s="54"/>
      <c r="YI389" s="54"/>
      <c r="YJ389" s="54"/>
      <c r="YK389" s="54"/>
      <c r="YL389" s="54"/>
      <c r="YM389" s="54"/>
      <c r="YN389" s="54"/>
      <c r="YO389" s="54"/>
      <c r="YP389" s="54"/>
      <c r="YQ389" s="54"/>
      <c r="YR389" s="54"/>
      <c r="YS389" s="54"/>
      <c r="YT389" s="54"/>
      <c r="YU389" s="54"/>
      <c r="YV389" s="54"/>
      <c r="YW389" s="54"/>
      <c r="YX389" s="54"/>
      <c r="YY389" s="54"/>
      <c r="YZ389" s="54"/>
      <c r="ZA389" s="54"/>
      <c r="ZB389" s="54"/>
      <c r="ZC389" s="54"/>
      <c r="ZD389" s="54"/>
      <c r="ZE389" s="54"/>
      <c r="ZF389" s="54"/>
      <c r="ZG389" s="54"/>
      <c r="ZH389" s="54"/>
      <c r="ZI389" s="54"/>
      <c r="ZJ389" s="54"/>
      <c r="ZK389" s="54"/>
      <c r="ZL389" s="54"/>
      <c r="ZM389" s="54"/>
      <c r="ZN389" s="54"/>
      <c r="ZO389" s="54"/>
      <c r="ZP389" s="54"/>
      <c r="ZQ389" s="54"/>
      <c r="ZR389" s="54"/>
      <c r="ZS389" s="54"/>
      <c r="ZT389" s="54"/>
      <c r="ZU389" s="54"/>
      <c r="ZV389" s="54"/>
      <c r="ZW389" s="54"/>
      <c r="ZX389" s="54"/>
      <c r="ZY389" s="54"/>
      <c r="ZZ389" s="54"/>
    </row>
    <row r="390" spans="1:702" x14ac:dyDescent="0.2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  <c r="AN390" s="54"/>
      <c r="AO390" s="54"/>
      <c r="AP390" s="54"/>
      <c r="AQ390" s="54"/>
      <c r="AR390" s="54"/>
      <c r="AS390" s="54"/>
      <c r="AT390" s="54"/>
      <c r="AU390" s="54"/>
      <c r="AV390" s="54"/>
      <c r="AW390" s="54"/>
      <c r="AX390" s="54"/>
      <c r="AY390" s="54"/>
      <c r="AZ390" s="54"/>
      <c r="BA390" s="54"/>
      <c r="BB390" s="54"/>
      <c r="BC390" s="54"/>
      <c r="BD390" s="54"/>
      <c r="BE390" s="54"/>
      <c r="BF390" s="54"/>
      <c r="BG390" s="54"/>
      <c r="BH390" s="54"/>
      <c r="BI390" s="54"/>
      <c r="BJ390" s="54"/>
      <c r="BK390" s="54"/>
      <c r="BL390" s="54"/>
      <c r="BM390" s="54"/>
      <c r="BN390" s="54"/>
      <c r="BO390" s="54"/>
      <c r="BP390" s="54"/>
      <c r="BQ390" s="54"/>
      <c r="BR390" s="54"/>
      <c r="BS390" s="54"/>
      <c r="BT390" s="54"/>
      <c r="BU390" s="54"/>
      <c r="BV390" s="54"/>
      <c r="BW390" s="54"/>
      <c r="BX390" s="54"/>
      <c r="BY390" s="54"/>
      <c r="BZ390" s="54"/>
      <c r="CA390" s="54"/>
      <c r="CB390" s="54"/>
      <c r="CC390" s="54"/>
      <c r="CD390" s="54"/>
      <c r="CE390" s="54"/>
      <c r="CF390" s="54"/>
      <c r="CG390" s="54"/>
      <c r="CH390" s="54"/>
      <c r="CI390" s="54"/>
      <c r="CJ390" s="54"/>
      <c r="CK390" s="54"/>
      <c r="CL390" s="54"/>
      <c r="CM390" s="54"/>
      <c r="CN390" s="54"/>
      <c r="CO390" s="54"/>
      <c r="CP390" s="54"/>
      <c r="CQ390" s="54"/>
      <c r="CR390" s="54"/>
      <c r="CS390" s="54"/>
      <c r="CT390" s="54"/>
      <c r="CU390" s="54"/>
      <c r="CV390" s="54"/>
      <c r="CW390" s="54"/>
      <c r="CX390" s="54"/>
      <c r="CY390" s="54"/>
      <c r="CZ390" s="54"/>
      <c r="DA390" s="54"/>
      <c r="DB390" s="54"/>
      <c r="DC390" s="54"/>
      <c r="DD390" s="54"/>
      <c r="DE390" s="54"/>
      <c r="DF390" s="54"/>
      <c r="DG390" s="54"/>
      <c r="DH390" s="54"/>
      <c r="DI390" s="54"/>
      <c r="DJ390" s="54"/>
      <c r="DK390" s="54"/>
      <c r="DL390" s="54"/>
      <c r="DM390" s="54"/>
      <c r="DN390" s="54"/>
      <c r="DO390" s="54"/>
      <c r="DP390" s="54"/>
      <c r="DQ390" s="54"/>
      <c r="DR390" s="54"/>
      <c r="DS390" s="54"/>
      <c r="DT390" s="54"/>
      <c r="DU390" s="54"/>
      <c r="DV390" s="54"/>
      <c r="DW390" s="54"/>
      <c r="DX390" s="54"/>
      <c r="DY390" s="54"/>
      <c r="DZ390" s="54"/>
      <c r="EA390" s="54"/>
      <c r="EB390" s="54"/>
      <c r="EC390" s="54"/>
      <c r="ED390" s="54"/>
      <c r="EE390" s="54"/>
      <c r="EF390" s="54"/>
      <c r="EG390" s="54"/>
      <c r="EH390" s="54"/>
      <c r="EI390" s="54"/>
      <c r="EJ390" s="54"/>
      <c r="EK390" s="54"/>
      <c r="EL390" s="54"/>
      <c r="EM390" s="54"/>
      <c r="EN390" s="54"/>
      <c r="EO390" s="54"/>
      <c r="EP390" s="54"/>
      <c r="EQ390" s="54"/>
      <c r="ER390" s="54"/>
      <c r="ES390" s="54"/>
      <c r="ET390" s="54"/>
      <c r="EU390" s="54"/>
      <c r="EV390" s="54"/>
      <c r="EW390" s="54"/>
      <c r="EX390" s="54"/>
      <c r="EY390" s="54"/>
      <c r="EZ390" s="54"/>
      <c r="FA390" s="54"/>
      <c r="FB390" s="54"/>
      <c r="FC390" s="54"/>
      <c r="FD390" s="54"/>
      <c r="FE390" s="54"/>
      <c r="FF390" s="54"/>
      <c r="FG390" s="54"/>
      <c r="FH390" s="54"/>
      <c r="FI390" s="54"/>
      <c r="FJ390" s="54"/>
      <c r="FK390" s="54"/>
      <c r="FL390" s="54"/>
      <c r="FM390" s="54"/>
      <c r="FN390" s="54"/>
      <c r="FO390" s="54"/>
      <c r="FP390" s="54"/>
      <c r="FQ390" s="54"/>
      <c r="FR390" s="54"/>
      <c r="FS390" s="54"/>
      <c r="FT390" s="54"/>
      <c r="FU390" s="54"/>
      <c r="FV390" s="54"/>
      <c r="FW390" s="54"/>
      <c r="FX390" s="54"/>
      <c r="FY390" s="54"/>
      <c r="FZ390" s="54"/>
      <c r="GA390" s="54"/>
      <c r="GB390" s="54"/>
      <c r="GC390" s="54"/>
      <c r="GD390" s="54"/>
      <c r="GE390" s="54"/>
      <c r="GF390" s="54"/>
      <c r="GG390" s="54"/>
      <c r="GH390" s="54"/>
      <c r="GI390" s="54"/>
      <c r="GJ390" s="54"/>
      <c r="GK390" s="54"/>
      <c r="GL390" s="54"/>
      <c r="GM390" s="54"/>
      <c r="GN390" s="54"/>
      <c r="GO390" s="54"/>
      <c r="GP390" s="54"/>
      <c r="GQ390" s="54"/>
      <c r="GR390" s="54"/>
      <c r="GS390" s="54"/>
      <c r="GT390" s="54"/>
      <c r="GU390" s="54"/>
      <c r="GV390" s="54"/>
      <c r="GW390" s="54"/>
      <c r="GX390" s="54"/>
      <c r="GY390" s="54"/>
      <c r="GZ390" s="54"/>
      <c r="HA390" s="54"/>
      <c r="HB390" s="54"/>
      <c r="HC390" s="54"/>
      <c r="HD390" s="54"/>
      <c r="HE390" s="54"/>
      <c r="HF390" s="54"/>
      <c r="HG390" s="54"/>
      <c r="HH390" s="54"/>
      <c r="HI390" s="54"/>
      <c r="HJ390" s="54"/>
      <c r="HK390" s="54"/>
      <c r="HL390" s="54"/>
      <c r="HM390" s="54"/>
      <c r="HN390" s="54"/>
      <c r="HO390" s="54"/>
      <c r="HP390" s="54"/>
      <c r="HQ390" s="54"/>
      <c r="HR390" s="54"/>
      <c r="HS390" s="54"/>
      <c r="HT390" s="54"/>
      <c r="HU390" s="54"/>
      <c r="HV390" s="54"/>
      <c r="HW390" s="54"/>
      <c r="HX390" s="54"/>
      <c r="HY390" s="54"/>
      <c r="HZ390" s="54"/>
      <c r="IA390" s="54"/>
      <c r="IB390" s="54"/>
      <c r="IC390" s="54"/>
      <c r="ID390" s="54"/>
      <c r="IE390" s="54"/>
      <c r="IF390" s="54"/>
      <c r="IG390" s="54"/>
      <c r="IH390" s="54"/>
      <c r="II390" s="54"/>
      <c r="IJ390" s="54"/>
      <c r="IK390" s="54"/>
      <c r="IL390" s="54"/>
      <c r="IM390" s="54"/>
      <c r="IN390" s="54"/>
      <c r="IO390" s="54"/>
      <c r="IP390" s="54"/>
      <c r="IQ390" s="54"/>
      <c r="IR390" s="54"/>
      <c r="IS390" s="54"/>
      <c r="IT390" s="54"/>
      <c r="IU390" s="54"/>
      <c r="IV390" s="54"/>
      <c r="IW390" s="54"/>
      <c r="IX390" s="54"/>
      <c r="IY390" s="54"/>
      <c r="IZ390" s="54"/>
      <c r="JA390" s="54"/>
      <c r="JB390" s="54"/>
      <c r="JC390" s="54"/>
      <c r="JD390" s="54"/>
      <c r="JE390" s="54"/>
      <c r="JF390" s="54"/>
      <c r="JG390" s="54"/>
      <c r="JH390" s="54"/>
      <c r="JI390" s="54"/>
      <c r="JJ390" s="54"/>
      <c r="JK390" s="54"/>
      <c r="JL390" s="54"/>
      <c r="JM390" s="54"/>
      <c r="JN390" s="54"/>
      <c r="JO390" s="54"/>
      <c r="JP390" s="54"/>
      <c r="JQ390" s="54"/>
      <c r="JR390" s="54"/>
      <c r="JS390" s="54"/>
      <c r="JT390" s="54"/>
      <c r="JU390" s="54"/>
      <c r="JV390" s="54"/>
      <c r="JW390" s="54"/>
      <c r="JX390" s="54"/>
      <c r="JY390" s="54"/>
      <c r="JZ390" s="54"/>
      <c r="KA390" s="54"/>
      <c r="KB390" s="54"/>
      <c r="KC390" s="54"/>
      <c r="KD390" s="54"/>
      <c r="KE390" s="54"/>
      <c r="KF390" s="54"/>
      <c r="KG390" s="54"/>
      <c r="KH390" s="54"/>
      <c r="KI390" s="54"/>
      <c r="KJ390" s="54"/>
      <c r="KK390" s="54"/>
      <c r="KL390" s="54"/>
      <c r="KM390" s="54"/>
      <c r="KN390" s="54"/>
      <c r="KO390" s="54"/>
      <c r="KP390" s="54"/>
      <c r="KQ390" s="54"/>
      <c r="KR390" s="54"/>
      <c r="KS390" s="54"/>
      <c r="KT390" s="54"/>
      <c r="KU390" s="54"/>
      <c r="KV390" s="54"/>
      <c r="KW390" s="54"/>
      <c r="KX390" s="54"/>
      <c r="KY390" s="54"/>
      <c r="KZ390" s="54"/>
      <c r="LA390" s="54"/>
      <c r="LB390" s="54"/>
      <c r="LC390" s="54"/>
      <c r="LD390" s="54"/>
      <c r="LE390" s="54"/>
      <c r="LF390" s="54"/>
      <c r="LG390" s="54"/>
      <c r="LH390" s="54"/>
      <c r="LI390" s="54"/>
      <c r="LJ390" s="54"/>
      <c r="LK390" s="54"/>
      <c r="LL390" s="54"/>
      <c r="LM390" s="54"/>
      <c r="LN390" s="54"/>
      <c r="LO390" s="54"/>
      <c r="LP390" s="54"/>
      <c r="LQ390" s="54"/>
      <c r="LR390" s="54"/>
      <c r="LS390" s="54"/>
      <c r="LT390" s="54"/>
      <c r="LU390" s="54"/>
      <c r="LV390" s="54"/>
      <c r="LW390" s="54"/>
      <c r="LX390" s="54"/>
      <c r="LY390" s="54"/>
      <c r="LZ390" s="54"/>
      <c r="MA390" s="54"/>
      <c r="MB390" s="54"/>
      <c r="MC390" s="54"/>
      <c r="MD390" s="54"/>
      <c r="ME390" s="54"/>
      <c r="MF390" s="54"/>
      <c r="MG390" s="54"/>
      <c r="MH390" s="54"/>
      <c r="MI390" s="54"/>
      <c r="MJ390" s="54"/>
      <c r="MK390" s="54"/>
      <c r="ML390" s="54"/>
      <c r="MM390" s="54"/>
      <c r="MN390" s="54"/>
      <c r="MO390" s="54"/>
      <c r="MP390" s="54"/>
      <c r="MQ390" s="54"/>
      <c r="MR390" s="54"/>
      <c r="MS390" s="54"/>
      <c r="MT390" s="54"/>
      <c r="MU390" s="54"/>
      <c r="MV390" s="54"/>
      <c r="MW390" s="54"/>
      <c r="MX390" s="54"/>
      <c r="MY390" s="54"/>
      <c r="MZ390" s="54"/>
      <c r="NA390" s="54"/>
      <c r="NB390" s="54"/>
      <c r="NC390" s="54"/>
      <c r="ND390" s="54"/>
      <c r="NE390" s="54"/>
      <c r="NF390" s="54"/>
      <c r="NG390" s="54"/>
      <c r="NH390" s="54"/>
      <c r="NI390" s="54"/>
      <c r="NJ390" s="54"/>
      <c r="NK390" s="54"/>
      <c r="NL390" s="54"/>
      <c r="NM390" s="54"/>
      <c r="NN390" s="54"/>
      <c r="NO390" s="54"/>
      <c r="NP390" s="54"/>
      <c r="NQ390" s="54"/>
      <c r="NR390" s="54"/>
      <c r="NS390" s="54"/>
      <c r="NT390" s="54"/>
      <c r="NU390" s="54"/>
      <c r="NV390" s="54"/>
      <c r="NW390" s="54"/>
      <c r="NX390" s="54"/>
      <c r="NY390" s="54"/>
      <c r="NZ390" s="54"/>
      <c r="OA390" s="54"/>
      <c r="OB390" s="54"/>
      <c r="OC390" s="54"/>
      <c r="OD390" s="54"/>
      <c r="OE390" s="54"/>
      <c r="OF390" s="54"/>
      <c r="OG390" s="54"/>
      <c r="OH390" s="54"/>
      <c r="OI390" s="54"/>
      <c r="OJ390" s="54"/>
      <c r="OK390" s="54"/>
      <c r="OL390" s="54"/>
      <c r="OM390" s="54"/>
      <c r="ON390" s="54"/>
      <c r="OO390" s="54"/>
      <c r="OP390" s="54"/>
      <c r="OQ390" s="54"/>
      <c r="OR390" s="54"/>
      <c r="OS390" s="54"/>
      <c r="OT390" s="54"/>
      <c r="OU390" s="54"/>
      <c r="OV390" s="54"/>
      <c r="OW390" s="54"/>
      <c r="OX390" s="54"/>
      <c r="OY390" s="54"/>
      <c r="OZ390" s="54"/>
      <c r="PA390" s="54"/>
      <c r="PB390" s="54"/>
      <c r="PC390" s="54"/>
      <c r="PD390" s="54"/>
      <c r="PE390" s="54"/>
      <c r="PF390" s="54"/>
      <c r="PG390" s="54"/>
      <c r="PH390" s="54"/>
      <c r="PI390" s="54"/>
      <c r="PJ390" s="54"/>
      <c r="PK390" s="54"/>
      <c r="PL390" s="54"/>
      <c r="PM390" s="54"/>
      <c r="PN390" s="54"/>
      <c r="PO390" s="54"/>
      <c r="PP390" s="54"/>
      <c r="PQ390" s="54"/>
      <c r="PR390" s="54"/>
      <c r="PS390" s="54"/>
      <c r="PT390" s="54"/>
      <c r="PU390" s="54"/>
      <c r="PV390" s="54"/>
      <c r="PW390" s="54"/>
      <c r="PX390" s="54"/>
      <c r="PY390" s="54"/>
      <c r="PZ390" s="54"/>
      <c r="QA390" s="54"/>
      <c r="QB390" s="54"/>
      <c r="QC390" s="54"/>
      <c r="QD390" s="54"/>
      <c r="QE390" s="54"/>
      <c r="QF390" s="54"/>
      <c r="QG390" s="54"/>
      <c r="QH390" s="54"/>
      <c r="QI390" s="54"/>
      <c r="QJ390" s="54"/>
      <c r="QK390" s="54"/>
      <c r="QL390" s="54"/>
      <c r="QM390" s="54"/>
      <c r="QN390" s="54"/>
      <c r="QO390" s="54"/>
      <c r="QP390" s="54"/>
      <c r="QQ390" s="54"/>
      <c r="QR390" s="54"/>
      <c r="QS390" s="54"/>
      <c r="QT390" s="54"/>
      <c r="QU390" s="54"/>
      <c r="QV390" s="54"/>
      <c r="QW390" s="54"/>
      <c r="QX390" s="54"/>
      <c r="QY390" s="54"/>
      <c r="QZ390" s="54"/>
      <c r="RA390" s="54"/>
      <c r="RB390" s="54"/>
      <c r="RC390" s="54"/>
      <c r="RD390" s="54"/>
      <c r="RE390" s="54"/>
      <c r="RF390" s="54"/>
      <c r="RG390" s="54"/>
      <c r="RH390" s="54"/>
      <c r="RI390" s="54"/>
      <c r="RJ390" s="54"/>
      <c r="RK390" s="54"/>
      <c r="RL390" s="54"/>
      <c r="RM390" s="54"/>
      <c r="RN390" s="54"/>
      <c r="RO390" s="54"/>
      <c r="RP390" s="54"/>
      <c r="RQ390" s="54"/>
      <c r="RR390" s="54"/>
      <c r="RS390" s="54"/>
      <c r="RT390" s="54"/>
      <c r="RU390" s="54"/>
      <c r="RV390" s="54"/>
      <c r="RW390" s="54"/>
      <c r="RX390" s="54"/>
      <c r="RY390" s="54"/>
      <c r="RZ390" s="54"/>
      <c r="SA390" s="54"/>
      <c r="SB390" s="54"/>
      <c r="SC390" s="54"/>
      <c r="SD390" s="54"/>
      <c r="SE390" s="54"/>
      <c r="SF390" s="54"/>
      <c r="SG390" s="54"/>
      <c r="SH390" s="54"/>
      <c r="SI390" s="54"/>
      <c r="SJ390" s="54"/>
      <c r="SK390" s="54"/>
      <c r="SL390" s="54"/>
      <c r="SM390" s="54"/>
      <c r="SN390" s="54"/>
      <c r="SO390" s="54"/>
      <c r="SP390" s="54"/>
      <c r="SQ390" s="54"/>
      <c r="SR390" s="54"/>
      <c r="SS390" s="54"/>
      <c r="ST390" s="54"/>
      <c r="SU390" s="54"/>
      <c r="SV390" s="54"/>
      <c r="SW390" s="54"/>
      <c r="SX390" s="54"/>
      <c r="SY390" s="54"/>
      <c r="SZ390" s="54"/>
      <c r="TA390" s="54"/>
      <c r="TB390" s="54"/>
      <c r="TC390" s="54"/>
      <c r="TD390" s="54"/>
      <c r="TE390" s="54"/>
      <c r="TF390" s="54"/>
      <c r="TG390" s="54"/>
      <c r="TH390" s="54"/>
      <c r="TI390" s="54"/>
      <c r="TJ390" s="54"/>
      <c r="TK390" s="54"/>
      <c r="TL390" s="54"/>
      <c r="TM390" s="54"/>
      <c r="TN390" s="54"/>
      <c r="TO390" s="54"/>
      <c r="TP390" s="54"/>
      <c r="TQ390" s="54"/>
      <c r="TR390" s="54"/>
      <c r="TS390" s="54"/>
      <c r="TT390" s="54"/>
      <c r="TU390" s="54"/>
      <c r="TV390" s="54"/>
      <c r="TW390" s="54"/>
      <c r="TX390" s="54"/>
      <c r="TY390" s="54"/>
      <c r="TZ390" s="54"/>
      <c r="UA390" s="54"/>
      <c r="UB390" s="54"/>
      <c r="UC390" s="54"/>
      <c r="UD390" s="54"/>
      <c r="UE390" s="54"/>
      <c r="UF390" s="54"/>
      <c r="UG390" s="54"/>
      <c r="UH390" s="54"/>
      <c r="UI390" s="54"/>
      <c r="UJ390" s="54"/>
      <c r="UK390" s="54"/>
      <c r="UL390" s="54"/>
      <c r="UM390" s="54"/>
      <c r="UN390" s="54"/>
      <c r="UO390" s="54"/>
      <c r="UP390" s="54"/>
      <c r="UQ390" s="54"/>
      <c r="UR390" s="54"/>
      <c r="US390" s="54"/>
      <c r="UT390" s="54"/>
      <c r="UU390" s="54"/>
      <c r="UV390" s="54"/>
      <c r="UW390" s="54"/>
      <c r="UX390" s="54"/>
      <c r="UY390" s="54"/>
      <c r="UZ390" s="54"/>
      <c r="VA390" s="54"/>
      <c r="VB390" s="54"/>
      <c r="VC390" s="54"/>
      <c r="VD390" s="54"/>
      <c r="VE390" s="54"/>
      <c r="VF390" s="54"/>
      <c r="VG390" s="54"/>
      <c r="VH390" s="54"/>
      <c r="VI390" s="54"/>
      <c r="VJ390" s="54"/>
      <c r="VK390" s="54"/>
      <c r="VL390" s="54"/>
      <c r="VM390" s="54"/>
      <c r="VN390" s="54"/>
      <c r="VO390" s="54"/>
      <c r="VP390" s="54"/>
      <c r="VQ390" s="54"/>
      <c r="VR390" s="54"/>
      <c r="VS390" s="54"/>
      <c r="VT390" s="54"/>
      <c r="VU390" s="54"/>
      <c r="VV390" s="54"/>
      <c r="VW390" s="54"/>
      <c r="VX390" s="54"/>
      <c r="VY390" s="54"/>
      <c r="VZ390" s="54"/>
      <c r="WA390" s="54"/>
      <c r="WB390" s="54"/>
      <c r="WC390" s="54"/>
      <c r="WD390" s="54"/>
      <c r="WE390" s="54"/>
      <c r="WF390" s="54"/>
      <c r="WG390" s="54"/>
      <c r="WH390" s="54"/>
      <c r="WI390" s="54"/>
      <c r="WJ390" s="54"/>
      <c r="WK390" s="54"/>
      <c r="WL390" s="54"/>
      <c r="WM390" s="54"/>
      <c r="WN390" s="54"/>
      <c r="WO390" s="54"/>
      <c r="WP390" s="54"/>
      <c r="WQ390" s="54"/>
      <c r="WR390" s="54"/>
      <c r="WS390" s="54"/>
      <c r="WT390" s="54"/>
      <c r="WU390" s="54"/>
      <c r="WV390" s="54"/>
      <c r="WW390" s="54"/>
      <c r="WX390" s="54"/>
      <c r="WY390" s="54"/>
      <c r="WZ390" s="54"/>
      <c r="XA390" s="54"/>
      <c r="XB390" s="54"/>
      <c r="XC390" s="54"/>
      <c r="XD390" s="54"/>
      <c r="XE390" s="54"/>
      <c r="XF390" s="54"/>
      <c r="XG390" s="54"/>
      <c r="XH390" s="54"/>
      <c r="XI390" s="54"/>
      <c r="XJ390" s="54"/>
      <c r="XK390" s="54"/>
      <c r="XL390" s="54"/>
      <c r="XM390" s="54"/>
      <c r="XN390" s="54"/>
      <c r="XO390" s="54"/>
      <c r="XP390" s="54"/>
      <c r="XQ390" s="54"/>
      <c r="XR390" s="54"/>
      <c r="XS390" s="54"/>
      <c r="XT390" s="54"/>
      <c r="XU390" s="54"/>
      <c r="XV390" s="54"/>
      <c r="XW390" s="54"/>
      <c r="XX390" s="54"/>
      <c r="XY390" s="54"/>
      <c r="XZ390" s="54"/>
      <c r="YA390" s="54"/>
      <c r="YB390" s="54"/>
      <c r="YC390" s="54"/>
      <c r="YD390" s="54"/>
      <c r="YE390" s="54"/>
      <c r="YF390" s="54"/>
      <c r="YG390" s="54"/>
      <c r="YH390" s="54"/>
      <c r="YI390" s="54"/>
      <c r="YJ390" s="54"/>
      <c r="YK390" s="54"/>
      <c r="YL390" s="54"/>
      <c r="YM390" s="54"/>
      <c r="YN390" s="54"/>
      <c r="YO390" s="54"/>
      <c r="YP390" s="54"/>
      <c r="YQ390" s="54"/>
      <c r="YR390" s="54"/>
      <c r="YS390" s="54"/>
      <c r="YT390" s="54"/>
      <c r="YU390" s="54"/>
      <c r="YV390" s="54"/>
      <c r="YW390" s="54"/>
      <c r="YX390" s="54"/>
      <c r="YY390" s="54"/>
      <c r="YZ390" s="54"/>
      <c r="ZA390" s="54"/>
      <c r="ZB390" s="54"/>
      <c r="ZC390" s="54"/>
      <c r="ZD390" s="54"/>
      <c r="ZE390" s="54"/>
      <c r="ZF390" s="54"/>
      <c r="ZG390" s="54"/>
      <c r="ZH390" s="54"/>
      <c r="ZI390" s="54"/>
      <c r="ZJ390" s="54"/>
      <c r="ZK390" s="54"/>
      <c r="ZL390" s="54"/>
      <c r="ZM390" s="54"/>
      <c r="ZN390" s="54"/>
      <c r="ZO390" s="54"/>
      <c r="ZP390" s="54"/>
      <c r="ZQ390" s="54"/>
      <c r="ZR390" s="54"/>
      <c r="ZS390" s="54"/>
      <c r="ZT390" s="54"/>
      <c r="ZU390" s="54"/>
      <c r="ZV390" s="54"/>
      <c r="ZW390" s="54"/>
      <c r="ZX390" s="54"/>
      <c r="ZY390" s="54"/>
      <c r="ZZ390" s="54"/>
    </row>
    <row r="391" spans="1:702" x14ac:dyDescent="0.2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  <c r="AB391" s="54"/>
      <c r="AC391" s="54"/>
      <c r="AD391" s="54"/>
      <c r="AE391" s="54"/>
      <c r="AF391" s="54"/>
      <c r="AG391" s="54"/>
      <c r="AH391" s="54"/>
      <c r="AI391" s="54"/>
      <c r="AJ391" s="54"/>
      <c r="AK391" s="54"/>
      <c r="AL391" s="54"/>
      <c r="AM391" s="54"/>
      <c r="AN391" s="54"/>
      <c r="AO391" s="54"/>
      <c r="AP391" s="54"/>
      <c r="AQ391" s="54"/>
      <c r="AR391" s="54"/>
      <c r="AS391" s="54"/>
      <c r="AT391" s="54"/>
      <c r="AU391" s="54"/>
      <c r="AV391" s="54"/>
      <c r="AW391" s="54"/>
      <c r="AX391" s="54"/>
      <c r="AY391" s="54"/>
      <c r="AZ391" s="54"/>
      <c r="BA391" s="54"/>
      <c r="BB391" s="54"/>
      <c r="BC391" s="54"/>
      <c r="BD391" s="54"/>
      <c r="BE391" s="54"/>
      <c r="BF391" s="54"/>
      <c r="BG391" s="54"/>
      <c r="BH391" s="54"/>
      <c r="BI391" s="54"/>
      <c r="BJ391" s="54"/>
      <c r="BK391" s="54"/>
      <c r="BL391" s="54"/>
      <c r="BM391" s="54"/>
      <c r="BN391" s="54"/>
      <c r="BO391" s="54"/>
      <c r="BP391" s="54"/>
      <c r="BQ391" s="54"/>
      <c r="BR391" s="54"/>
      <c r="BS391" s="54"/>
      <c r="BT391" s="54"/>
      <c r="BU391" s="54"/>
      <c r="BV391" s="54"/>
      <c r="BW391" s="54"/>
      <c r="BX391" s="54"/>
      <c r="BY391" s="54"/>
      <c r="BZ391" s="54"/>
      <c r="CA391" s="54"/>
      <c r="CB391" s="54"/>
      <c r="CC391" s="54"/>
      <c r="CD391" s="54"/>
      <c r="CE391" s="54"/>
      <c r="CF391" s="54"/>
      <c r="CG391" s="54"/>
      <c r="CH391" s="54"/>
      <c r="CI391" s="54"/>
      <c r="CJ391" s="54"/>
      <c r="CK391" s="54"/>
      <c r="CL391" s="54"/>
      <c r="CM391" s="54"/>
      <c r="CN391" s="54"/>
      <c r="CO391" s="54"/>
      <c r="CP391" s="54"/>
      <c r="CQ391" s="54"/>
      <c r="CR391" s="54"/>
      <c r="CS391" s="54"/>
      <c r="CT391" s="54"/>
      <c r="CU391" s="54"/>
      <c r="CV391" s="54"/>
      <c r="CW391" s="54"/>
      <c r="CX391" s="54"/>
      <c r="CY391" s="54"/>
      <c r="CZ391" s="54"/>
      <c r="DA391" s="54"/>
      <c r="DB391" s="54"/>
      <c r="DC391" s="54"/>
      <c r="DD391" s="54"/>
      <c r="DE391" s="54"/>
      <c r="DF391" s="54"/>
      <c r="DG391" s="54"/>
      <c r="DH391" s="54"/>
      <c r="DI391" s="54"/>
      <c r="DJ391" s="54"/>
      <c r="DK391" s="54"/>
      <c r="DL391" s="54"/>
      <c r="DM391" s="54"/>
      <c r="DN391" s="54"/>
      <c r="DO391" s="54"/>
      <c r="DP391" s="54"/>
      <c r="DQ391" s="54"/>
      <c r="DR391" s="54"/>
      <c r="DS391" s="54"/>
      <c r="DT391" s="54"/>
      <c r="DU391" s="54"/>
      <c r="DV391" s="54"/>
      <c r="DW391" s="54"/>
      <c r="DX391" s="54"/>
      <c r="DY391" s="54"/>
      <c r="DZ391" s="54"/>
      <c r="EA391" s="54"/>
      <c r="EB391" s="54"/>
      <c r="EC391" s="54"/>
      <c r="ED391" s="54"/>
      <c r="EE391" s="54"/>
      <c r="EF391" s="54"/>
      <c r="EG391" s="54"/>
      <c r="EH391" s="54"/>
      <c r="EI391" s="54"/>
      <c r="EJ391" s="54"/>
      <c r="EK391" s="54"/>
      <c r="EL391" s="54"/>
      <c r="EM391" s="54"/>
      <c r="EN391" s="54"/>
      <c r="EO391" s="54"/>
      <c r="EP391" s="54"/>
      <c r="EQ391" s="54"/>
      <c r="ER391" s="54"/>
      <c r="ES391" s="54"/>
      <c r="ET391" s="54"/>
      <c r="EU391" s="54"/>
      <c r="EV391" s="54"/>
      <c r="EW391" s="54"/>
      <c r="EX391" s="54"/>
      <c r="EY391" s="54"/>
      <c r="EZ391" s="54"/>
      <c r="FA391" s="54"/>
      <c r="FB391" s="54"/>
      <c r="FC391" s="54"/>
      <c r="FD391" s="54"/>
      <c r="FE391" s="54"/>
      <c r="FF391" s="54"/>
      <c r="FG391" s="54"/>
      <c r="FH391" s="54"/>
      <c r="FI391" s="54"/>
      <c r="FJ391" s="54"/>
      <c r="FK391" s="54"/>
      <c r="FL391" s="54"/>
      <c r="FM391" s="54"/>
      <c r="FN391" s="54"/>
      <c r="FO391" s="54"/>
      <c r="FP391" s="54"/>
      <c r="FQ391" s="54"/>
      <c r="FR391" s="54"/>
      <c r="FS391" s="54"/>
      <c r="FT391" s="54"/>
      <c r="FU391" s="54"/>
      <c r="FV391" s="54"/>
      <c r="FW391" s="54"/>
      <c r="FX391" s="54"/>
      <c r="FY391" s="54"/>
      <c r="FZ391" s="54"/>
      <c r="GA391" s="54"/>
      <c r="GB391" s="54"/>
      <c r="GC391" s="54"/>
      <c r="GD391" s="54"/>
      <c r="GE391" s="54"/>
      <c r="GF391" s="54"/>
      <c r="GG391" s="54"/>
      <c r="GH391" s="54"/>
      <c r="GI391" s="54"/>
      <c r="GJ391" s="54"/>
      <c r="GK391" s="54"/>
      <c r="GL391" s="54"/>
      <c r="GM391" s="54"/>
      <c r="GN391" s="54"/>
      <c r="GO391" s="54"/>
      <c r="GP391" s="54"/>
      <c r="GQ391" s="54"/>
      <c r="GR391" s="54"/>
      <c r="GS391" s="54"/>
      <c r="GT391" s="54"/>
      <c r="GU391" s="54"/>
      <c r="GV391" s="54"/>
      <c r="GW391" s="54"/>
      <c r="GX391" s="54"/>
      <c r="GY391" s="54"/>
      <c r="GZ391" s="54"/>
      <c r="HA391" s="54"/>
      <c r="HB391" s="54"/>
      <c r="HC391" s="54"/>
      <c r="HD391" s="54"/>
      <c r="HE391" s="54"/>
      <c r="HF391" s="54"/>
      <c r="HG391" s="54"/>
      <c r="HH391" s="54"/>
      <c r="HI391" s="54"/>
      <c r="HJ391" s="54"/>
      <c r="HK391" s="54"/>
      <c r="HL391" s="54"/>
      <c r="HM391" s="54"/>
      <c r="HN391" s="54"/>
      <c r="HO391" s="54"/>
      <c r="HP391" s="54"/>
      <c r="HQ391" s="54"/>
      <c r="HR391" s="54"/>
      <c r="HS391" s="54"/>
      <c r="HT391" s="54"/>
      <c r="HU391" s="54"/>
      <c r="HV391" s="54"/>
      <c r="HW391" s="54"/>
      <c r="HX391" s="54"/>
      <c r="HY391" s="54"/>
      <c r="HZ391" s="54"/>
      <c r="IA391" s="54"/>
      <c r="IB391" s="54"/>
      <c r="IC391" s="54"/>
      <c r="ID391" s="54"/>
      <c r="IE391" s="54"/>
      <c r="IF391" s="54"/>
      <c r="IG391" s="54"/>
      <c r="IH391" s="54"/>
      <c r="II391" s="54"/>
      <c r="IJ391" s="54"/>
      <c r="IK391" s="54"/>
      <c r="IL391" s="54"/>
      <c r="IM391" s="54"/>
      <c r="IN391" s="54"/>
      <c r="IO391" s="54"/>
      <c r="IP391" s="54"/>
      <c r="IQ391" s="54"/>
      <c r="IR391" s="54"/>
      <c r="IS391" s="54"/>
      <c r="IT391" s="54"/>
      <c r="IU391" s="54"/>
      <c r="IV391" s="54"/>
      <c r="IW391" s="54"/>
      <c r="IX391" s="54"/>
      <c r="IY391" s="54"/>
      <c r="IZ391" s="54"/>
      <c r="JA391" s="54"/>
      <c r="JB391" s="54"/>
      <c r="JC391" s="54"/>
      <c r="JD391" s="54"/>
      <c r="JE391" s="54"/>
      <c r="JF391" s="54"/>
      <c r="JG391" s="54"/>
      <c r="JH391" s="54"/>
      <c r="JI391" s="54"/>
      <c r="JJ391" s="54"/>
      <c r="JK391" s="54"/>
      <c r="JL391" s="54"/>
      <c r="JM391" s="54"/>
      <c r="JN391" s="54"/>
      <c r="JO391" s="54"/>
      <c r="JP391" s="54"/>
      <c r="JQ391" s="54"/>
      <c r="JR391" s="54"/>
      <c r="JS391" s="54"/>
      <c r="JT391" s="54"/>
      <c r="JU391" s="54"/>
      <c r="JV391" s="54"/>
      <c r="JW391" s="54"/>
      <c r="JX391" s="54"/>
      <c r="JY391" s="54"/>
      <c r="JZ391" s="54"/>
      <c r="KA391" s="54"/>
      <c r="KB391" s="54"/>
      <c r="KC391" s="54"/>
      <c r="KD391" s="54"/>
      <c r="KE391" s="54"/>
      <c r="KF391" s="54"/>
      <c r="KG391" s="54"/>
      <c r="KH391" s="54"/>
      <c r="KI391" s="54"/>
      <c r="KJ391" s="54"/>
      <c r="KK391" s="54"/>
      <c r="KL391" s="54"/>
      <c r="KM391" s="54"/>
      <c r="KN391" s="54"/>
      <c r="KO391" s="54"/>
      <c r="KP391" s="54"/>
      <c r="KQ391" s="54"/>
      <c r="KR391" s="54"/>
      <c r="KS391" s="54"/>
      <c r="KT391" s="54"/>
      <c r="KU391" s="54"/>
      <c r="KV391" s="54"/>
      <c r="KW391" s="54"/>
      <c r="KX391" s="54"/>
      <c r="KY391" s="54"/>
      <c r="KZ391" s="54"/>
      <c r="LA391" s="54"/>
      <c r="LB391" s="54"/>
      <c r="LC391" s="54"/>
      <c r="LD391" s="54"/>
      <c r="LE391" s="54"/>
      <c r="LF391" s="54"/>
      <c r="LG391" s="54"/>
      <c r="LH391" s="54"/>
      <c r="LI391" s="54"/>
      <c r="LJ391" s="54"/>
      <c r="LK391" s="54"/>
      <c r="LL391" s="54"/>
      <c r="LM391" s="54"/>
      <c r="LN391" s="54"/>
      <c r="LO391" s="54"/>
      <c r="LP391" s="54"/>
      <c r="LQ391" s="54"/>
      <c r="LR391" s="54"/>
      <c r="LS391" s="54"/>
      <c r="LT391" s="54"/>
      <c r="LU391" s="54"/>
      <c r="LV391" s="54"/>
      <c r="LW391" s="54"/>
      <c r="LX391" s="54"/>
      <c r="LY391" s="54"/>
      <c r="LZ391" s="54"/>
      <c r="MA391" s="54"/>
      <c r="MB391" s="54"/>
      <c r="MC391" s="54"/>
      <c r="MD391" s="54"/>
      <c r="ME391" s="54"/>
      <c r="MF391" s="54"/>
      <c r="MG391" s="54"/>
      <c r="MH391" s="54"/>
      <c r="MI391" s="54"/>
      <c r="MJ391" s="54"/>
      <c r="MK391" s="54"/>
      <c r="ML391" s="54"/>
      <c r="MM391" s="54"/>
      <c r="MN391" s="54"/>
      <c r="MO391" s="54"/>
      <c r="MP391" s="54"/>
      <c r="MQ391" s="54"/>
      <c r="MR391" s="54"/>
      <c r="MS391" s="54"/>
      <c r="MT391" s="54"/>
      <c r="MU391" s="54"/>
      <c r="MV391" s="54"/>
      <c r="MW391" s="54"/>
      <c r="MX391" s="54"/>
      <c r="MY391" s="54"/>
      <c r="MZ391" s="54"/>
      <c r="NA391" s="54"/>
      <c r="NB391" s="54"/>
      <c r="NC391" s="54"/>
      <c r="ND391" s="54"/>
      <c r="NE391" s="54"/>
      <c r="NF391" s="54"/>
      <c r="NG391" s="54"/>
      <c r="NH391" s="54"/>
      <c r="NI391" s="54"/>
      <c r="NJ391" s="54"/>
      <c r="NK391" s="54"/>
      <c r="NL391" s="54"/>
      <c r="NM391" s="54"/>
      <c r="NN391" s="54"/>
      <c r="NO391" s="54"/>
      <c r="NP391" s="54"/>
      <c r="NQ391" s="54"/>
      <c r="NR391" s="54"/>
      <c r="NS391" s="54"/>
      <c r="NT391" s="54"/>
      <c r="NU391" s="54"/>
      <c r="NV391" s="54"/>
      <c r="NW391" s="54"/>
      <c r="NX391" s="54"/>
      <c r="NY391" s="54"/>
      <c r="NZ391" s="54"/>
      <c r="OA391" s="54"/>
      <c r="OB391" s="54"/>
      <c r="OC391" s="54"/>
      <c r="OD391" s="54"/>
      <c r="OE391" s="54"/>
      <c r="OF391" s="54"/>
      <c r="OG391" s="54"/>
      <c r="OH391" s="54"/>
      <c r="OI391" s="54"/>
      <c r="OJ391" s="54"/>
      <c r="OK391" s="54"/>
      <c r="OL391" s="54"/>
      <c r="OM391" s="54"/>
      <c r="ON391" s="54"/>
      <c r="OO391" s="54"/>
      <c r="OP391" s="54"/>
      <c r="OQ391" s="54"/>
      <c r="OR391" s="54"/>
      <c r="OS391" s="54"/>
      <c r="OT391" s="54"/>
      <c r="OU391" s="54"/>
      <c r="OV391" s="54"/>
      <c r="OW391" s="54"/>
      <c r="OX391" s="54"/>
      <c r="OY391" s="54"/>
      <c r="OZ391" s="54"/>
      <c r="PA391" s="54"/>
      <c r="PB391" s="54"/>
      <c r="PC391" s="54"/>
      <c r="PD391" s="54"/>
      <c r="PE391" s="54"/>
      <c r="PF391" s="54"/>
      <c r="PG391" s="54"/>
      <c r="PH391" s="54"/>
      <c r="PI391" s="54"/>
      <c r="PJ391" s="54"/>
      <c r="PK391" s="54"/>
      <c r="PL391" s="54"/>
      <c r="PM391" s="54"/>
      <c r="PN391" s="54"/>
      <c r="PO391" s="54"/>
      <c r="PP391" s="54"/>
      <c r="PQ391" s="54"/>
      <c r="PR391" s="54"/>
      <c r="PS391" s="54"/>
      <c r="PT391" s="54"/>
      <c r="PU391" s="54"/>
      <c r="PV391" s="54"/>
      <c r="PW391" s="54"/>
      <c r="PX391" s="54"/>
      <c r="PY391" s="54"/>
      <c r="PZ391" s="54"/>
      <c r="QA391" s="54"/>
      <c r="QB391" s="54"/>
      <c r="QC391" s="54"/>
      <c r="QD391" s="54"/>
      <c r="QE391" s="54"/>
      <c r="QF391" s="54"/>
      <c r="QG391" s="54"/>
      <c r="QH391" s="54"/>
      <c r="QI391" s="54"/>
      <c r="QJ391" s="54"/>
      <c r="QK391" s="54"/>
      <c r="QL391" s="54"/>
      <c r="QM391" s="54"/>
      <c r="QN391" s="54"/>
      <c r="QO391" s="54"/>
      <c r="QP391" s="54"/>
      <c r="QQ391" s="54"/>
      <c r="QR391" s="54"/>
      <c r="QS391" s="54"/>
      <c r="QT391" s="54"/>
      <c r="QU391" s="54"/>
      <c r="QV391" s="54"/>
      <c r="QW391" s="54"/>
      <c r="QX391" s="54"/>
      <c r="QY391" s="54"/>
      <c r="QZ391" s="54"/>
      <c r="RA391" s="54"/>
      <c r="RB391" s="54"/>
      <c r="RC391" s="54"/>
      <c r="RD391" s="54"/>
      <c r="RE391" s="54"/>
      <c r="RF391" s="54"/>
      <c r="RG391" s="54"/>
      <c r="RH391" s="54"/>
      <c r="RI391" s="54"/>
      <c r="RJ391" s="54"/>
      <c r="RK391" s="54"/>
      <c r="RL391" s="54"/>
      <c r="RM391" s="54"/>
      <c r="RN391" s="54"/>
      <c r="RO391" s="54"/>
      <c r="RP391" s="54"/>
      <c r="RQ391" s="54"/>
      <c r="RR391" s="54"/>
      <c r="RS391" s="54"/>
      <c r="RT391" s="54"/>
      <c r="RU391" s="54"/>
      <c r="RV391" s="54"/>
      <c r="RW391" s="54"/>
      <c r="RX391" s="54"/>
      <c r="RY391" s="54"/>
      <c r="RZ391" s="54"/>
      <c r="SA391" s="54"/>
      <c r="SB391" s="54"/>
      <c r="SC391" s="54"/>
      <c r="SD391" s="54"/>
      <c r="SE391" s="54"/>
      <c r="SF391" s="54"/>
      <c r="SG391" s="54"/>
      <c r="SH391" s="54"/>
      <c r="SI391" s="54"/>
      <c r="SJ391" s="54"/>
      <c r="SK391" s="54"/>
      <c r="SL391" s="54"/>
      <c r="SM391" s="54"/>
      <c r="SN391" s="54"/>
      <c r="SO391" s="54"/>
      <c r="SP391" s="54"/>
      <c r="SQ391" s="54"/>
      <c r="SR391" s="54"/>
      <c r="SS391" s="54"/>
      <c r="ST391" s="54"/>
      <c r="SU391" s="54"/>
      <c r="SV391" s="54"/>
      <c r="SW391" s="54"/>
      <c r="SX391" s="54"/>
      <c r="SY391" s="54"/>
      <c r="SZ391" s="54"/>
      <c r="TA391" s="54"/>
      <c r="TB391" s="54"/>
      <c r="TC391" s="54"/>
      <c r="TD391" s="54"/>
      <c r="TE391" s="54"/>
      <c r="TF391" s="54"/>
      <c r="TG391" s="54"/>
      <c r="TH391" s="54"/>
      <c r="TI391" s="54"/>
      <c r="TJ391" s="54"/>
      <c r="TK391" s="54"/>
      <c r="TL391" s="54"/>
      <c r="TM391" s="54"/>
      <c r="TN391" s="54"/>
      <c r="TO391" s="54"/>
      <c r="TP391" s="54"/>
      <c r="TQ391" s="54"/>
      <c r="TR391" s="54"/>
      <c r="TS391" s="54"/>
      <c r="TT391" s="54"/>
      <c r="TU391" s="54"/>
      <c r="TV391" s="54"/>
      <c r="TW391" s="54"/>
      <c r="TX391" s="54"/>
      <c r="TY391" s="54"/>
      <c r="TZ391" s="54"/>
      <c r="UA391" s="54"/>
      <c r="UB391" s="54"/>
      <c r="UC391" s="54"/>
      <c r="UD391" s="54"/>
      <c r="UE391" s="54"/>
      <c r="UF391" s="54"/>
      <c r="UG391" s="54"/>
      <c r="UH391" s="54"/>
      <c r="UI391" s="54"/>
      <c r="UJ391" s="54"/>
      <c r="UK391" s="54"/>
      <c r="UL391" s="54"/>
      <c r="UM391" s="54"/>
      <c r="UN391" s="54"/>
      <c r="UO391" s="54"/>
      <c r="UP391" s="54"/>
      <c r="UQ391" s="54"/>
      <c r="UR391" s="54"/>
      <c r="US391" s="54"/>
      <c r="UT391" s="54"/>
      <c r="UU391" s="54"/>
      <c r="UV391" s="54"/>
      <c r="UW391" s="54"/>
      <c r="UX391" s="54"/>
      <c r="UY391" s="54"/>
      <c r="UZ391" s="54"/>
      <c r="VA391" s="54"/>
      <c r="VB391" s="54"/>
      <c r="VC391" s="54"/>
      <c r="VD391" s="54"/>
      <c r="VE391" s="54"/>
      <c r="VF391" s="54"/>
      <c r="VG391" s="54"/>
      <c r="VH391" s="54"/>
      <c r="VI391" s="54"/>
      <c r="VJ391" s="54"/>
      <c r="VK391" s="54"/>
      <c r="VL391" s="54"/>
      <c r="VM391" s="54"/>
      <c r="VN391" s="54"/>
      <c r="VO391" s="54"/>
      <c r="VP391" s="54"/>
      <c r="VQ391" s="54"/>
      <c r="VR391" s="54"/>
      <c r="VS391" s="54"/>
      <c r="VT391" s="54"/>
      <c r="VU391" s="54"/>
      <c r="VV391" s="54"/>
      <c r="VW391" s="54"/>
      <c r="VX391" s="54"/>
      <c r="VY391" s="54"/>
      <c r="VZ391" s="54"/>
      <c r="WA391" s="54"/>
      <c r="WB391" s="54"/>
      <c r="WC391" s="54"/>
      <c r="WD391" s="54"/>
      <c r="WE391" s="54"/>
      <c r="WF391" s="54"/>
      <c r="WG391" s="54"/>
      <c r="WH391" s="54"/>
      <c r="WI391" s="54"/>
      <c r="WJ391" s="54"/>
      <c r="WK391" s="54"/>
      <c r="WL391" s="54"/>
      <c r="WM391" s="54"/>
      <c r="WN391" s="54"/>
      <c r="WO391" s="54"/>
      <c r="WP391" s="54"/>
      <c r="WQ391" s="54"/>
      <c r="WR391" s="54"/>
      <c r="WS391" s="54"/>
      <c r="WT391" s="54"/>
      <c r="WU391" s="54"/>
      <c r="WV391" s="54"/>
      <c r="WW391" s="54"/>
      <c r="WX391" s="54"/>
      <c r="WY391" s="54"/>
      <c r="WZ391" s="54"/>
      <c r="XA391" s="54"/>
      <c r="XB391" s="54"/>
      <c r="XC391" s="54"/>
      <c r="XD391" s="54"/>
      <c r="XE391" s="54"/>
      <c r="XF391" s="54"/>
      <c r="XG391" s="54"/>
      <c r="XH391" s="54"/>
      <c r="XI391" s="54"/>
      <c r="XJ391" s="54"/>
      <c r="XK391" s="54"/>
      <c r="XL391" s="54"/>
      <c r="XM391" s="54"/>
      <c r="XN391" s="54"/>
      <c r="XO391" s="54"/>
      <c r="XP391" s="54"/>
      <c r="XQ391" s="54"/>
      <c r="XR391" s="54"/>
      <c r="XS391" s="54"/>
      <c r="XT391" s="54"/>
      <c r="XU391" s="54"/>
      <c r="XV391" s="54"/>
      <c r="XW391" s="54"/>
      <c r="XX391" s="54"/>
      <c r="XY391" s="54"/>
      <c r="XZ391" s="54"/>
      <c r="YA391" s="54"/>
      <c r="YB391" s="54"/>
      <c r="YC391" s="54"/>
      <c r="YD391" s="54"/>
      <c r="YE391" s="54"/>
      <c r="YF391" s="54"/>
      <c r="YG391" s="54"/>
      <c r="YH391" s="54"/>
      <c r="YI391" s="54"/>
      <c r="YJ391" s="54"/>
      <c r="YK391" s="54"/>
      <c r="YL391" s="54"/>
      <c r="YM391" s="54"/>
      <c r="YN391" s="54"/>
      <c r="YO391" s="54"/>
      <c r="YP391" s="54"/>
      <c r="YQ391" s="54"/>
      <c r="YR391" s="54"/>
      <c r="YS391" s="54"/>
      <c r="YT391" s="54"/>
      <c r="YU391" s="54"/>
      <c r="YV391" s="54"/>
      <c r="YW391" s="54"/>
      <c r="YX391" s="54"/>
      <c r="YY391" s="54"/>
      <c r="YZ391" s="54"/>
      <c r="ZA391" s="54"/>
      <c r="ZB391" s="54"/>
      <c r="ZC391" s="54"/>
      <c r="ZD391" s="54"/>
      <c r="ZE391" s="54"/>
      <c r="ZF391" s="54"/>
      <c r="ZG391" s="54"/>
      <c r="ZH391" s="54"/>
      <c r="ZI391" s="54"/>
      <c r="ZJ391" s="54"/>
      <c r="ZK391" s="54"/>
      <c r="ZL391" s="54"/>
      <c r="ZM391" s="54"/>
      <c r="ZN391" s="54"/>
      <c r="ZO391" s="54"/>
      <c r="ZP391" s="54"/>
      <c r="ZQ391" s="54"/>
      <c r="ZR391" s="54"/>
      <c r="ZS391" s="54"/>
      <c r="ZT391" s="54"/>
      <c r="ZU391" s="54"/>
      <c r="ZV391" s="54"/>
      <c r="ZW391" s="54"/>
      <c r="ZX391" s="54"/>
      <c r="ZY391" s="54"/>
      <c r="ZZ391" s="54"/>
    </row>
    <row r="392" spans="1:702" x14ac:dyDescent="0.2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  <c r="AB392" s="54"/>
      <c r="AC392" s="54"/>
      <c r="AD392" s="54"/>
      <c r="AE392" s="54"/>
      <c r="AF392" s="54"/>
      <c r="AG392" s="54"/>
      <c r="AH392" s="54"/>
      <c r="AI392" s="54"/>
      <c r="AJ392" s="54"/>
      <c r="AK392" s="54"/>
      <c r="AL392" s="54"/>
      <c r="AM392" s="54"/>
      <c r="AN392" s="54"/>
      <c r="AO392" s="54"/>
      <c r="AP392" s="54"/>
      <c r="AQ392" s="54"/>
      <c r="AR392" s="54"/>
      <c r="AS392" s="54"/>
      <c r="AT392" s="54"/>
      <c r="AU392" s="54"/>
      <c r="AV392" s="54"/>
      <c r="AW392" s="54"/>
      <c r="AX392" s="54"/>
      <c r="AY392" s="54"/>
      <c r="AZ392" s="54"/>
      <c r="BA392" s="54"/>
      <c r="BB392" s="54"/>
      <c r="BC392" s="54"/>
      <c r="BD392" s="54"/>
      <c r="BE392" s="54"/>
      <c r="BF392" s="54"/>
      <c r="BG392" s="54"/>
      <c r="BH392" s="54"/>
      <c r="BI392" s="54"/>
      <c r="BJ392" s="54"/>
      <c r="BK392" s="54"/>
      <c r="BL392" s="54"/>
      <c r="BM392" s="54"/>
      <c r="BN392" s="54"/>
      <c r="BO392" s="54"/>
      <c r="BP392" s="54"/>
      <c r="BQ392" s="54"/>
      <c r="BR392" s="54"/>
      <c r="BS392" s="54"/>
      <c r="BT392" s="54"/>
      <c r="BU392" s="54"/>
      <c r="BV392" s="54"/>
      <c r="BW392" s="54"/>
      <c r="BX392" s="54"/>
      <c r="BY392" s="54"/>
      <c r="BZ392" s="54"/>
      <c r="CA392" s="54"/>
      <c r="CB392" s="54"/>
      <c r="CC392" s="54"/>
      <c r="CD392" s="54"/>
      <c r="CE392" s="54"/>
      <c r="CF392" s="54"/>
      <c r="CG392" s="54"/>
      <c r="CH392" s="54"/>
      <c r="CI392" s="54"/>
      <c r="CJ392" s="54"/>
      <c r="CK392" s="54"/>
      <c r="CL392" s="54"/>
      <c r="CM392" s="54"/>
      <c r="CN392" s="54"/>
      <c r="CO392" s="54"/>
      <c r="CP392" s="54"/>
      <c r="CQ392" s="54"/>
      <c r="CR392" s="54"/>
      <c r="CS392" s="54"/>
      <c r="CT392" s="54"/>
      <c r="CU392" s="54"/>
      <c r="CV392" s="54"/>
      <c r="CW392" s="54"/>
      <c r="CX392" s="54"/>
      <c r="CY392" s="54"/>
      <c r="CZ392" s="54"/>
      <c r="DA392" s="54"/>
      <c r="DB392" s="54"/>
      <c r="DC392" s="54"/>
      <c r="DD392" s="54"/>
      <c r="DE392" s="54"/>
      <c r="DF392" s="54"/>
      <c r="DG392" s="54"/>
      <c r="DH392" s="54"/>
      <c r="DI392" s="54"/>
      <c r="DJ392" s="54"/>
      <c r="DK392" s="54"/>
      <c r="DL392" s="54"/>
      <c r="DM392" s="54"/>
      <c r="DN392" s="54"/>
      <c r="DO392" s="54"/>
      <c r="DP392" s="54"/>
      <c r="DQ392" s="54"/>
      <c r="DR392" s="54"/>
      <c r="DS392" s="54"/>
      <c r="DT392" s="54"/>
      <c r="DU392" s="54"/>
      <c r="DV392" s="54"/>
      <c r="DW392" s="54"/>
      <c r="DX392" s="54"/>
      <c r="DY392" s="54"/>
      <c r="DZ392" s="54"/>
      <c r="EA392" s="54"/>
      <c r="EB392" s="54"/>
      <c r="EC392" s="54"/>
      <c r="ED392" s="54"/>
      <c r="EE392" s="54"/>
      <c r="EF392" s="54"/>
      <c r="EG392" s="54"/>
      <c r="EH392" s="54"/>
      <c r="EI392" s="54"/>
      <c r="EJ392" s="54"/>
      <c r="EK392" s="54"/>
      <c r="EL392" s="54"/>
      <c r="EM392" s="54"/>
      <c r="EN392" s="54"/>
      <c r="EO392" s="54"/>
      <c r="EP392" s="54"/>
      <c r="EQ392" s="54"/>
      <c r="ER392" s="54"/>
      <c r="ES392" s="54"/>
      <c r="ET392" s="54"/>
      <c r="EU392" s="54"/>
      <c r="EV392" s="54"/>
      <c r="EW392" s="54"/>
      <c r="EX392" s="54"/>
      <c r="EY392" s="54"/>
      <c r="EZ392" s="54"/>
      <c r="FA392" s="54"/>
      <c r="FB392" s="54"/>
      <c r="FC392" s="54"/>
      <c r="FD392" s="54"/>
      <c r="FE392" s="54"/>
      <c r="FF392" s="54"/>
      <c r="FG392" s="54"/>
      <c r="FH392" s="54"/>
      <c r="FI392" s="54"/>
      <c r="FJ392" s="54"/>
      <c r="FK392" s="54"/>
      <c r="FL392" s="54"/>
      <c r="FM392" s="54"/>
      <c r="FN392" s="54"/>
      <c r="FO392" s="54"/>
      <c r="FP392" s="54"/>
      <c r="FQ392" s="54"/>
      <c r="FR392" s="54"/>
      <c r="FS392" s="54"/>
      <c r="FT392" s="54"/>
      <c r="FU392" s="54"/>
      <c r="FV392" s="54"/>
      <c r="FW392" s="54"/>
      <c r="FX392" s="54"/>
      <c r="FY392" s="54"/>
      <c r="FZ392" s="54"/>
      <c r="GA392" s="54"/>
      <c r="GB392" s="54"/>
      <c r="GC392" s="54"/>
      <c r="GD392" s="54"/>
      <c r="GE392" s="54"/>
      <c r="GF392" s="54"/>
      <c r="GG392" s="54"/>
      <c r="GH392" s="54"/>
      <c r="GI392" s="54"/>
      <c r="GJ392" s="54"/>
      <c r="GK392" s="54"/>
      <c r="GL392" s="54"/>
      <c r="GM392" s="54"/>
      <c r="GN392" s="54"/>
      <c r="GO392" s="54"/>
      <c r="GP392" s="54"/>
      <c r="GQ392" s="54"/>
      <c r="GR392" s="54"/>
      <c r="GS392" s="54"/>
      <c r="GT392" s="54"/>
      <c r="GU392" s="54"/>
      <c r="GV392" s="54"/>
      <c r="GW392" s="54"/>
      <c r="GX392" s="54"/>
      <c r="GY392" s="54"/>
      <c r="GZ392" s="54"/>
      <c r="HA392" s="54"/>
      <c r="HB392" s="54"/>
      <c r="HC392" s="54"/>
      <c r="HD392" s="54"/>
      <c r="HE392" s="54"/>
      <c r="HF392" s="54"/>
      <c r="HG392" s="54"/>
      <c r="HH392" s="54"/>
      <c r="HI392" s="54"/>
      <c r="HJ392" s="54"/>
      <c r="HK392" s="54"/>
      <c r="HL392" s="54"/>
      <c r="HM392" s="54"/>
      <c r="HN392" s="54"/>
      <c r="HO392" s="54"/>
      <c r="HP392" s="54"/>
      <c r="HQ392" s="54"/>
      <c r="HR392" s="54"/>
      <c r="HS392" s="54"/>
      <c r="HT392" s="54"/>
      <c r="HU392" s="54"/>
      <c r="HV392" s="54"/>
      <c r="HW392" s="54"/>
      <c r="HX392" s="54"/>
      <c r="HY392" s="54"/>
      <c r="HZ392" s="54"/>
      <c r="IA392" s="54"/>
      <c r="IB392" s="54"/>
      <c r="IC392" s="54"/>
      <c r="ID392" s="54"/>
      <c r="IE392" s="54"/>
      <c r="IF392" s="54"/>
      <c r="IG392" s="54"/>
      <c r="IH392" s="54"/>
      <c r="II392" s="54"/>
      <c r="IJ392" s="54"/>
      <c r="IK392" s="54"/>
      <c r="IL392" s="54"/>
      <c r="IM392" s="54"/>
      <c r="IN392" s="54"/>
      <c r="IO392" s="54"/>
      <c r="IP392" s="54"/>
      <c r="IQ392" s="54"/>
      <c r="IR392" s="54"/>
      <c r="IS392" s="54"/>
      <c r="IT392" s="54"/>
      <c r="IU392" s="54"/>
      <c r="IV392" s="54"/>
      <c r="IW392" s="54"/>
      <c r="IX392" s="54"/>
      <c r="IY392" s="54"/>
      <c r="IZ392" s="54"/>
      <c r="JA392" s="54"/>
      <c r="JB392" s="54"/>
      <c r="JC392" s="54"/>
      <c r="JD392" s="54"/>
      <c r="JE392" s="54"/>
      <c r="JF392" s="54"/>
      <c r="JG392" s="54"/>
      <c r="JH392" s="54"/>
      <c r="JI392" s="54"/>
      <c r="JJ392" s="54"/>
      <c r="JK392" s="54"/>
      <c r="JL392" s="54"/>
      <c r="JM392" s="54"/>
      <c r="JN392" s="54"/>
      <c r="JO392" s="54"/>
      <c r="JP392" s="54"/>
      <c r="JQ392" s="54"/>
      <c r="JR392" s="54"/>
      <c r="JS392" s="54"/>
      <c r="JT392" s="54"/>
      <c r="JU392" s="54"/>
      <c r="JV392" s="54"/>
      <c r="JW392" s="54"/>
      <c r="JX392" s="54"/>
      <c r="JY392" s="54"/>
      <c r="JZ392" s="54"/>
      <c r="KA392" s="54"/>
      <c r="KB392" s="54"/>
      <c r="KC392" s="54"/>
      <c r="KD392" s="54"/>
      <c r="KE392" s="54"/>
      <c r="KF392" s="54"/>
      <c r="KG392" s="54"/>
      <c r="KH392" s="54"/>
      <c r="KI392" s="54"/>
      <c r="KJ392" s="54"/>
      <c r="KK392" s="54"/>
      <c r="KL392" s="54"/>
      <c r="KM392" s="54"/>
      <c r="KN392" s="54"/>
      <c r="KO392" s="54"/>
      <c r="KP392" s="54"/>
      <c r="KQ392" s="54"/>
      <c r="KR392" s="54"/>
      <c r="KS392" s="54"/>
      <c r="KT392" s="54"/>
      <c r="KU392" s="54"/>
      <c r="KV392" s="54"/>
      <c r="KW392" s="54"/>
      <c r="KX392" s="54"/>
      <c r="KY392" s="54"/>
      <c r="KZ392" s="54"/>
      <c r="LA392" s="54"/>
      <c r="LB392" s="54"/>
      <c r="LC392" s="54"/>
      <c r="LD392" s="54"/>
      <c r="LE392" s="54"/>
      <c r="LF392" s="54"/>
      <c r="LG392" s="54"/>
      <c r="LH392" s="54"/>
      <c r="LI392" s="54"/>
      <c r="LJ392" s="54"/>
      <c r="LK392" s="54"/>
      <c r="LL392" s="54"/>
      <c r="LM392" s="54"/>
      <c r="LN392" s="54"/>
      <c r="LO392" s="54"/>
      <c r="LP392" s="54"/>
      <c r="LQ392" s="54"/>
      <c r="LR392" s="54"/>
      <c r="LS392" s="54"/>
      <c r="LT392" s="54"/>
      <c r="LU392" s="54"/>
      <c r="LV392" s="54"/>
      <c r="LW392" s="54"/>
      <c r="LX392" s="54"/>
      <c r="LY392" s="54"/>
      <c r="LZ392" s="54"/>
      <c r="MA392" s="54"/>
      <c r="MB392" s="54"/>
      <c r="MC392" s="54"/>
      <c r="MD392" s="54"/>
      <c r="ME392" s="54"/>
      <c r="MF392" s="54"/>
      <c r="MG392" s="54"/>
      <c r="MH392" s="54"/>
      <c r="MI392" s="54"/>
      <c r="MJ392" s="54"/>
      <c r="MK392" s="54"/>
      <c r="ML392" s="54"/>
      <c r="MM392" s="54"/>
      <c r="MN392" s="54"/>
      <c r="MO392" s="54"/>
      <c r="MP392" s="54"/>
      <c r="MQ392" s="54"/>
      <c r="MR392" s="54"/>
      <c r="MS392" s="54"/>
      <c r="MT392" s="54"/>
      <c r="MU392" s="54"/>
      <c r="MV392" s="54"/>
      <c r="MW392" s="54"/>
      <c r="MX392" s="54"/>
      <c r="MY392" s="54"/>
      <c r="MZ392" s="54"/>
      <c r="NA392" s="54"/>
      <c r="NB392" s="54"/>
      <c r="NC392" s="54"/>
      <c r="ND392" s="54"/>
      <c r="NE392" s="54"/>
      <c r="NF392" s="54"/>
      <c r="NG392" s="54"/>
      <c r="NH392" s="54"/>
      <c r="NI392" s="54"/>
      <c r="NJ392" s="54"/>
      <c r="NK392" s="54"/>
      <c r="NL392" s="54"/>
      <c r="NM392" s="54"/>
      <c r="NN392" s="54"/>
      <c r="NO392" s="54"/>
      <c r="NP392" s="54"/>
      <c r="NQ392" s="54"/>
      <c r="NR392" s="54"/>
      <c r="NS392" s="54"/>
      <c r="NT392" s="54"/>
      <c r="NU392" s="54"/>
      <c r="NV392" s="54"/>
      <c r="NW392" s="54"/>
      <c r="NX392" s="54"/>
      <c r="NY392" s="54"/>
      <c r="NZ392" s="54"/>
      <c r="OA392" s="54"/>
      <c r="OB392" s="54"/>
      <c r="OC392" s="54"/>
      <c r="OD392" s="54"/>
      <c r="OE392" s="54"/>
      <c r="OF392" s="54"/>
      <c r="OG392" s="54"/>
      <c r="OH392" s="54"/>
      <c r="OI392" s="54"/>
      <c r="OJ392" s="54"/>
      <c r="OK392" s="54"/>
      <c r="OL392" s="54"/>
      <c r="OM392" s="54"/>
      <c r="ON392" s="54"/>
      <c r="OO392" s="54"/>
      <c r="OP392" s="54"/>
      <c r="OQ392" s="54"/>
      <c r="OR392" s="54"/>
      <c r="OS392" s="54"/>
      <c r="OT392" s="54"/>
      <c r="OU392" s="54"/>
      <c r="OV392" s="54"/>
      <c r="OW392" s="54"/>
      <c r="OX392" s="54"/>
      <c r="OY392" s="54"/>
      <c r="OZ392" s="54"/>
      <c r="PA392" s="54"/>
      <c r="PB392" s="54"/>
      <c r="PC392" s="54"/>
      <c r="PD392" s="54"/>
      <c r="PE392" s="54"/>
      <c r="PF392" s="54"/>
      <c r="PG392" s="54"/>
      <c r="PH392" s="54"/>
      <c r="PI392" s="54"/>
      <c r="PJ392" s="54"/>
      <c r="PK392" s="54"/>
      <c r="PL392" s="54"/>
      <c r="PM392" s="54"/>
      <c r="PN392" s="54"/>
      <c r="PO392" s="54"/>
      <c r="PP392" s="54"/>
      <c r="PQ392" s="54"/>
      <c r="PR392" s="54"/>
      <c r="PS392" s="54"/>
      <c r="PT392" s="54"/>
      <c r="PU392" s="54"/>
      <c r="PV392" s="54"/>
      <c r="PW392" s="54"/>
      <c r="PX392" s="54"/>
      <c r="PY392" s="54"/>
      <c r="PZ392" s="54"/>
      <c r="QA392" s="54"/>
      <c r="QB392" s="54"/>
      <c r="QC392" s="54"/>
      <c r="QD392" s="54"/>
      <c r="QE392" s="54"/>
      <c r="QF392" s="54"/>
      <c r="QG392" s="54"/>
      <c r="QH392" s="54"/>
      <c r="QI392" s="54"/>
      <c r="QJ392" s="54"/>
      <c r="QK392" s="54"/>
      <c r="QL392" s="54"/>
      <c r="QM392" s="54"/>
      <c r="QN392" s="54"/>
      <c r="QO392" s="54"/>
      <c r="QP392" s="54"/>
      <c r="QQ392" s="54"/>
      <c r="QR392" s="54"/>
      <c r="QS392" s="54"/>
      <c r="QT392" s="54"/>
      <c r="QU392" s="54"/>
      <c r="QV392" s="54"/>
      <c r="QW392" s="54"/>
      <c r="QX392" s="54"/>
      <c r="QY392" s="54"/>
      <c r="QZ392" s="54"/>
      <c r="RA392" s="54"/>
      <c r="RB392" s="54"/>
      <c r="RC392" s="54"/>
      <c r="RD392" s="54"/>
      <c r="RE392" s="54"/>
      <c r="RF392" s="54"/>
      <c r="RG392" s="54"/>
      <c r="RH392" s="54"/>
      <c r="RI392" s="54"/>
      <c r="RJ392" s="54"/>
      <c r="RK392" s="54"/>
      <c r="RL392" s="54"/>
      <c r="RM392" s="54"/>
      <c r="RN392" s="54"/>
      <c r="RO392" s="54"/>
      <c r="RP392" s="54"/>
      <c r="RQ392" s="54"/>
      <c r="RR392" s="54"/>
      <c r="RS392" s="54"/>
      <c r="RT392" s="54"/>
      <c r="RU392" s="54"/>
      <c r="RV392" s="54"/>
      <c r="RW392" s="54"/>
      <c r="RX392" s="54"/>
      <c r="RY392" s="54"/>
      <c r="RZ392" s="54"/>
      <c r="SA392" s="54"/>
      <c r="SB392" s="54"/>
      <c r="SC392" s="54"/>
      <c r="SD392" s="54"/>
      <c r="SE392" s="54"/>
      <c r="SF392" s="54"/>
      <c r="SG392" s="54"/>
      <c r="SH392" s="54"/>
      <c r="SI392" s="54"/>
      <c r="SJ392" s="54"/>
      <c r="SK392" s="54"/>
      <c r="SL392" s="54"/>
      <c r="SM392" s="54"/>
      <c r="SN392" s="54"/>
      <c r="SO392" s="54"/>
      <c r="SP392" s="54"/>
      <c r="SQ392" s="54"/>
      <c r="SR392" s="54"/>
      <c r="SS392" s="54"/>
      <c r="ST392" s="54"/>
      <c r="SU392" s="54"/>
      <c r="SV392" s="54"/>
      <c r="SW392" s="54"/>
      <c r="SX392" s="54"/>
      <c r="SY392" s="54"/>
      <c r="SZ392" s="54"/>
      <c r="TA392" s="54"/>
      <c r="TB392" s="54"/>
      <c r="TC392" s="54"/>
      <c r="TD392" s="54"/>
      <c r="TE392" s="54"/>
      <c r="TF392" s="54"/>
      <c r="TG392" s="54"/>
      <c r="TH392" s="54"/>
      <c r="TI392" s="54"/>
      <c r="TJ392" s="54"/>
      <c r="TK392" s="54"/>
      <c r="TL392" s="54"/>
      <c r="TM392" s="54"/>
      <c r="TN392" s="54"/>
      <c r="TO392" s="54"/>
      <c r="TP392" s="54"/>
      <c r="TQ392" s="54"/>
      <c r="TR392" s="54"/>
      <c r="TS392" s="54"/>
      <c r="TT392" s="54"/>
      <c r="TU392" s="54"/>
      <c r="TV392" s="54"/>
      <c r="TW392" s="54"/>
      <c r="TX392" s="54"/>
      <c r="TY392" s="54"/>
      <c r="TZ392" s="54"/>
      <c r="UA392" s="54"/>
      <c r="UB392" s="54"/>
      <c r="UC392" s="54"/>
      <c r="UD392" s="54"/>
      <c r="UE392" s="54"/>
      <c r="UF392" s="54"/>
      <c r="UG392" s="54"/>
      <c r="UH392" s="54"/>
      <c r="UI392" s="54"/>
      <c r="UJ392" s="54"/>
      <c r="UK392" s="54"/>
      <c r="UL392" s="54"/>
      <c r="UM392" s="54"/>
      <c r="UN392" s="54"/>
      <c r="UO392" s="54"/>
      <c r="UP392" s="54"/>
      <c r="UQ392" s="54"/>
      <c r="UR392" s="54"/>
      <c r="US392" s="54"/>
      <c r="UT392" s="54"/>
      <c r="UU392" s="54"/>
      <c r="UV392" s="54"/>
      <c r="UW392" s="54"/>
      <c r="UX392" s="54"/>
      <c r="UY392" s="54"/>
      <c r="UZ392" s="54"/>
      <c r="VA392" s="54"/>
      <c r="VB392" s="54"/>
      <c r="VC392" s="54"/>
      <c r="VD392" s="54"/>
      <c r="VE392" s="54"/>
      <c r="VF392" s="54"/>
      <c r="VG392" s="54"/>
      <c r="VH392" s="54"/>
      <c r="VI392" s="54"/>
      <c r="VJ392" s="54"/>
      <c r="VK392" s="54"/>
      <c r="VL392" s="54"/>
      <c r="VM392" s="54"/>
      <c r="VN392" s="54"/>
      <c r="VO392" s="54"/>
      <c r="VP392" s="54"/>
      <c r="VQ392" s="54"/>
      <c r="VR392" s="54"/>
      <c r="VS392" s="54"/>
      <c r="VT392" s="54"/>
      <c r="VU392" s="54"/>
      <c r="VV392" s="54"/>
      <c r="VW392" s="54"/>
      <c r="VX392" s="54"/>
      <c r="VY392" s="54"/>
      <c r="VZ392" s="54"/>
      <c r="WA392" s="54"/>
      <c r="WB392" s="54"/>
      <c r="WC392" s="54"/>
      <c r="WD392" s="54"/>
      <c r="WE392" s="54"/>
      <c r="WF392" s="54"/>
      <c r="WG392" s="54"/>
      <c r="WH392" s="54"/>
      <c r="WI392" s="54"/>
      <c r="WJ392" s="54"/>
      <c r="WK392" s="54"/>
      <c r="WL392" s="54"/>
      <c r="WM392" s="54"/>
      <c r="WN392" s="54"/>
      <c r="WO392" s="54"/>
      <c r="WP392" s="54"/>
      <c r="WQ392" s="54"/>
      <c r="WR392" s="54"/>
      <c r="WS392" s="54"/>
      <c r="WT392" s="54"/>
      <c r="WU392" s="54"/>
      <c r="WV392" s="54"/>
      <c r="WW392" s="54"/>
      <c r="WX392" s="54"/>
      <c r="WY392" s="54"/>
      <c r="WZ392" s="54"/>
      <c r="XA392" s="54"/>
      <c r="XB392" s="54"/>
      <c r="XC392" s="54"/>
      <c r="XD392" s="54"/>
      <c r="XE392" s="54"/>
      <c r="XF392" s="54"/>
      <c r="XG392" s="54"/>
      <c r="XH392" s="54"/>
      <c r="XI392" s="54"/>
      <c r="XJ392" s="54"/>
      <c r="XK392" s="54"/>
      <c r="XL392" s="54"/>
      <c r="XM392" s="54"/>
      <c r="XN392" s="54"/>
      <c r="XO392" s="54"/>
      <c r="XP392" s="54"/>
      <c r="XQ392" s="54"/>
      <c r="XR392" s="54"/>
      <c r="XS392" s="54"/>
      <c r="XT392" s="54"/>
      <c r="XU392" s="54"/>
      <c r="XV392" s="54"/>
      <c r="XW392" s="54"/>
      <c r="XX392" s="54"/>
      <c r="XY392" s="54"/>
      <c r="XZ392" s="54"/>
      <c r="YA392" s="54"/>
      <c r="YB392" s="54"/>
      <c r="YC392" s="54"/>
      <c r="YD392" s="54"/>
      <c r="YE392" s="54"/>
      <c r="YF392" s="54"/>
      <c r="YG392" s="54"/>
      <c r="YH392" s="54"/>
      <c r="YI392" s="54"/>
      <c r="YJ392" s="54"/>
      <c r="YK392" s="54"/>
      <c r="YL392" s="54"/>
      <c r="YM392" s="54"/>
      <c r="YN392" s="54"/>
      <c r="YO392" s="54"/>
      <c r="YP392" s="54"/>
      <c r="YQ392" s="54"/>
      <c r="YR392" s="54"/>
      <c r="YS392" s="54"/>
      <c r="YT392" s="54"/>
      <c r="YU392" s="54"/>
      <c r="YV392" s="54"/>
      <c r="YW392" s="54"/>
      <c r="YX392" s="54"/>
      <c r="YY392" s="54"/>
      <c r="YZ392" s="54"/>
      <c r="ZA392" s="54"/>
      <c r="ZB392" s="54"/>
      <c r="ZC392" s="54"/>
      <c r="ZD392" s="54"/>
      <c r="ZE392" s="54"/>
      <c r="ZF392" s="54"/>
      <c r="ZG392" s="54"/>
      <c r="ZH392" s="54"/>
      <c r="ZI392" s="54"/>
      <c r="ZJ392" s="54"/>
      <c r="ZK392" s="54"/>
      <c r="ZL392" s="54"/>
      <c r="ZM392" s="54"/>
      <c r="ZN392" s="54"/>
      <c r="ZO392" s="54"/>
      <c r="ZP392" s="54"/>
      <c r="ZQ392" s="54"/>
      <c r="ZR392" s="54"/>
      <c r="ZS392" s="54"/>
      <c r="ZT392" s="54"/>
      <c r="ZU392" s="54"/>
      <c r="ZV392" s="54"/>
      <c r="ZW392" s="54"/>
      <c r="ZX392" s="54"/>
      <c r="ZY392" s="54"/>
      <c r="ZZ392" s="54"/>
    </row>
    <row r="393" spans="1:702" x14ac:dyDescent="0.2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  <c r="AN393" s="54"/>
      <c r="AO393" s="54"/>
      <c r="AP393" s="54"/>
      <c r="AQ393" s="54"/>
      <c r="AR393" s="54"/>
      <c r="AS393" s="54"/>
      <c r="AT393" s="54"/>
      <c r="AU393" s="54"/>
      <c r="AV393" s="54"/>
      <c r="AW393" s="54"/>
      <c r="AX393" s="54"/>
      <c r="AY393" s="54"/>
      <c r="AZ393" s="54"/>
      <c r="BA393" s="54"/>
      <c r="BB393" s="54"/>
      <c r="BC393" s="54"/>
      <c r="BD393" s="54"/>
      <c r="BE393" s="54"/>
      <c r="BF393" s="54"/>
      <c r="BG393" s="54"/>
      <c r="BH393" s="54"/>
      <c r="BI393" s="54"/>
      <c r="BJ393" s="54"/>
      <c r="BK393" s="54"/>
      <c r="BL393" s="54"/>
      <c r="BM393" s="54"/>
      <c r="BN393" s="54"/>
      <c r="BO393" s="54"/>
      <c r="BP393" s="54"/>
      <c r="BQ393" s="54"/>
      <c r="BR393" s="54"/>
      <c r="BS393" s="54"/>
      <c r="BT393" s="54"/>
      <c r="BU393" s="54"/>
      <c r="BV393" s="54"/>
      <c r="BW393" s="54"/>
      <c r="BX393" s="54"/>
      <c r="BY393" s="54"/>
      <c r="BZ393" s="54"/>
      <c r="CA393" s="54"/>
      <c r="CB393" s="54"/>
      <c r="CC393" s="54"/>
      <c r="CD393" s="54"/>
      <c r="CE393" s="54"/>
      <c r="CF393" s="54"/>
      <c r="CG393" s="54"/>
      <c r="CH393" s="54"/>
      <c r="CI393" s="54"/>
      <c r="CJ393" s="54"/>
      <c r="CK393" s="54"/>
      <c r="CL393" s="54"/>
      <c r="CM393" s="54"/>
      <c r="CN393" s="54"/>
      <c r="CO393" s="54"/>
      <c r="CP393" s="54"/>
      <c r="CQ393" s="54"/>
      <c r="CR393" s="54"/>
      <c r="CS393" s="54"/>
      <c r="CT393" s="54"/>
      <c r="CU393" s="54"/>
      <c r="CV393" s="54"/>
      <c r="CW393" s="54"/>
      <c r="CX393" s="54"/>
      <c r="CY393" s="54"/>
      <c r="CZ393" s="54"/>
      <c r="DA393" s="54"/>
      <c r="DB393" s="54"/>
      <c r="DC393" s="54"/>
      <c r="DD393" s="54"/>
      <c r="DE393" s="54"/>
      <c r="DF393" s="54"/>
      <c r="DG393" s="54"/>
      <c r="DH393" s="54"/>
      <c r="DI393" s="54"/>
      <c r="DJ393" s="54"/>
      <c r="DK393" s="54"/>
      <c r="DL393" s="54"/>
      <c r="DM393" s="54"/>
      <c r="DN393" s="54"/>
      <c r="DO393" s="54"/>
      <c r="DP393" s="54"/>
      <c r="DQ393" s="54"/>
      <c r="DR393" s="54"/>
      <c r="DS393" s="54"/>
      <c r="DT393" s="54"/>
      <c r="DU393" s="54"/>
      <c r="DV393" s="54"/>
      <c r="DW393" s="54"/>
      <c r="DX393" s="54"/>
      <c r="DY393" s="54"/>
      <c r="DZ393" s="54"/>
      <c r="EA393" s="54"/>
      <c r="EB393" s="54"/>
      <c r="EC393" s="54"/>
      <c r="ED393" s="54"/>
      <c r="EE393" s="54"/>
      <c r="EF393" s="54"/>
      <c r="EG393" s="54"/>
      <c r="EH393" s="54"/>
      <c r="EI393" s="54"/>
      <c r="EJ393" s="54"/>
      <c r="EK393" s="54"/>
      <c r="EL393" s="54"/>
      <c r="EM393" s="54"/>
      <c r="EN393" s="54"/>
      <c r="EO393" s="54"/>
      <c r="EP393" s="54"/>
      <c r="EQ393" s="54"/>
      <c r="ER393" s="54"/>
      <c r="ES393" s="54"/>
      <c r="ET393" s="54"/>
      <c r="EU393" s="54"/>
      <c r="EV393" s="54"/>
      <c r="EW393" s="54"/>
      <c r="EX393" s="54"/>
      <c r="EY393" s="54"/>
      <c r="EZ393" s="54"/>
      <c r="FA393" s="54"/>
      <c r="FB393" s="54"/>
      <c r="FC393" s="54"/>
      <c r="FD393" s="54"/>
      <c r="FE393" s="54"/>
      <c r="FF393" s="54"/>
      <c r="FG393" s="54"/>
      <c r="FH393" s="54"/>
      <c r="FI393" s="54"/>
      <c r="FJ393" s="54"/>
      <c r="FK393" s="54"/>
      <c r="FL393" s="54"/>
      <c r="FM393" s="54"/>
      <c r="FN393" s="54"/>
      <c r="FO393" s="54"/>
      <c r="FP393" s="54"/>
      <c r="FQ393" s="54"/>
      <c r="FR393" s="54"/>
      <c r="FS393" s="54"/>
      <c r="FT393" s="54"/>
      <c r="FU393" s="54"/>
      <c r="FV393" s="54"/>
      <c r="FW393" s="54"/>
      <c r="FX393" s="54"/>
      <c r="FY393" s="54"/>
      <c r="FZ393" s="54"/>
      <c r="GA393" s="54"/>
      <c r="GB393" s="54"/>
      <c r="GC393" s="54"/>
      <c r="GD393" s="54"/>
      <c r="GE393" s="54"/>
      <c r="GF393" s="54"/>
      <c r="GG393" s="54"/>
      <c r="GH393" s="54"/>
      <c r="GI393" s="54"/>
      <c r="GJ393" s="54"/>
      <c r="GK393" s="54"/>
      <c r="GL393" s="54"/>
      <c r="GM393" s="54"/>
      <c r="GN393" s="54"/>
      <c r="GO393" s="54"/>
      <c r="GP393" s="54"/>
      <c r="GQ393" s="54"/>
      <c r="GR393" s="54"/>
      <c r="GS393" s="54"/>
      <c r="GT393" s="54"/>
      <c r="GU393" s="54"/>
      <c r="GV393" s="54"/>
      <c r="GW393" s="54"/>
      <c r="GX393" s="54"/>
      <c r="GY393" s="54"/>
      <c r="GZ393" s="54"/>
      <c r="HA393" s="54"/>
      <c r="HB393" s="54"/>
      <c r="HC393" s="54"/>
      <c r="HD393" s="54"/>
      <c r="HE393" s="54"/>
      <c r="HF393" s="54"/>
      <c r="HG393" s="54"/>
      <c r="HH393" s="54"/>
      <c r="HI393" s="54"/>
      <c r="HJ393" s="54"/>
      <c r="HK393" s="54"/>
      <c r="HL393" s="54"/>
      <c r="HM393" s="54"/>
      <c r="HN393" s="54"/>
      <c r="HO393" s="54"/>
      <c r="HP393" s="54"/>
      <c r="HQ393" s="54"/>
      <c r="HR393" s="54"/>
      <c r="HS393" s="54"/>
      <c r="HT393" s="54"/>
      <c r="HU393" s="54"/>
      <c r="HV393" s="54"/>
      <c r="HW393" s="54"/>
      <c r="HX393" s="54"/>
      <c r="HY393" s="54"/>
      <c r="HZ393" s="54"/>
      <c r="IA393" s="54"/>
      <c r="IB393" s="54"/>
      <c r="IC393" s="54"/>
      <c r="ID393" s="54"/>
      <c r="IE393" s="54"/>
      <c r="IF393" s="54"/>
      <c r="IG393" s="54"/>
      <c r="IH393" s="54"/>
      <c r="II393" s="54"/>
      <c r="IJ393" s="54"/>
      <c r="IK393" s="54"/>
      <c r="IL393" s="54"/>
      <c r="IM393" s="54"/>
      <c r="IN393" s="54"/>
      <c r="IO393" s="54"/>
      <c r="IP393" s="54"/>
      <c r="IQ393" s="54"/>
      <c r="IR393" s="54"/>
      <c r="IS393" s="54"/>
      <c r="IT393" s="54"/>
      <c r="IU393" s="54"/>
      <c r="IV393" s="54"/>
      <c r="IW393" s="54"/>
      <c r="IX393" s="54"/>
      <c r="IY393" s="54"/>
      <c r="IZ393" s="54"/>
      <c r="JA393" s="54"/>
      <c r="JB393" s="54"/>
      <c r="JC393" s="54"/>
      <c r="JD393" s="54"/>
      <c r="JE393" s="54"/>
      <c r="JF393" s="54"/>
      <c r="JG393" s="54"/>
      <c r="JH393" s="54"/>
      <c r="JI393" s="54"/>
      <c r="JJ393" s="54"/>
      <c r="JK393" s="54"/>
      <c r="JL393" s="54"/>
      <c r="JM393" s="54"/>
      <c r="JN393" s="54"/>
      <c r="JO393" s="54"/>
      <c r="JP393" s="54"/>
      <c r="JQ393" s="54"/>
      <c r="JR393" s="54"/>
      <c r="JS393" s="54"/>
      <c r="JT393" s="54"/>
      <c r="JU393" s="54"/>
      <c r="JV393" s="54"/>
      <c r="JW393" s="54"/>
      <c r="JX393" s="54"/>
      <c r="JY393" s="54"/>
      <c r="JZ393" s="54"/>
      <c r="KA393" s="54"/>
      <c r="KB393" s="54"/>
      <c r="KC393" s="54"/>
      <c r="KD393" s="54"/>
      <c r="KE393" s="54"/>
      <c r="KF393" s="54"/>
      <c r="KG393" s="54"/>
      <c r="KH393" s="54"/>
      <c r="KI393" s="54"/>
      <c r="KJ393" s="54"/>
      <c r="KK393" s="54"/>
      <c r="KL393" s="54"/>
      <c r="KM393" s="54"/>
      <c r="KN393" s="54"/>
      <c r="KO393" s="54"/>
      <c r="KP393" s="54"/>
      <c r="KQ393" s="54"/>
      <c r="KR393" s="54"/>
      <c r="KS393" s="54"/>
      <c r="KT393" s="54"/>
      <c r="KU393" s="54"/>
      <c r="KV393" s="54"/>
      <c r="KW393" s="54"/>
      <c r="KX393" s="54"/>
      <c r="KY393" s="54"/>
      <c r="KZ393" s="54"/>
      <c r="LA393" s="54"/>
      <c r="LB393" s="54"/>
      <c r="LC393" s="54"/>
      <c r="LD393" s="54"/>
      <c r="LE393" s="54"/>
      <c r="LF393" s="54"/>
      <c r="LG393" s="54"/>
      <c r="LH393" s="54"/>
      <c r="LI393" s="54"/>
      <c r="LJ393" s="54"/>
      <c r="LK393" s="54"/>
      <c r="LL393" s="54"/>
      <c r="LM393" s="54"/>
      <c r="LN393" s="54"/>
      <c r="LO393" s="54"/>
      <c r="LP393" s="54"/>
      <c r="LQ393" s="54"/>
      <c r="LR393" s="54"/>
      <c r="LS393" s="54"/>
      <c r="LT393" s="54"/>
      <c r="LU393" s="54"/>
      <c r="LV393" s="54"/>
      <c r="LW393" s="54"/>
      <c r="LX393" s="54"/>
      <c r="LY393" s="54"/>
      <c r="LZ393" s="54"/>
      <c r="MA393" s="54"/>
      <c r="MB393" s="54"/>
      <c r="MC393" s="54"/>
      <c r="MD393" s="54"/>
      <c r="ME393" s="54"/>
      <c r="MF393" s="54"/>
      <c r="MG393" s="54"/>
      <c r="MH393" s="54"/>
      <c r="MI393" s="54"/>
      <c r="MJ393" s="54"/>
      <c r="MK393" s="54"/>
      <c r="ML393" s="54"/>
      <c r="MM393" s="54"/>
      <c r="MN393" s="54"/>
      <c r="MO393" s="54"/>
      <c r="MP393" s="54"/>
      <c r="MQ393" s="54"/>
      <c r="MR393" s="54"/>
      <c r="MS393" s="54"/>
      <c r="MT393" s="54"/>
      <c r="MU393" s="54"/>
      <c r="MV393" s="54"/>
      <c r="MW393" s="54"/>
      <c r="MX393" s="54"/>
      <c r="MY393" s="54"/>
      <c r="MZ393" s="54"/>
      <c r="NA393" s="54"/>
      <c r="NB393" s="54"/>
      <c r="NC393" s="54"/>
      <c r="ND393" s="54"/>
      <c r="NE393" s="54"/>
      <c r="NF393" s="54"/>
      <c r="NG393" s="54"/>
      <c r="NH393" s="54"/>
      <c r="NI393" s="54"/>
      <c r="NJ393" s="54"/>
      <c r="NK393" s="54"/>
      <c r="NL393" s="54"/>
      <c r="NM393" s="54"/>
      <c r="NN393" s="54"/>
      <c r="NO393" s="54"/>
      <c r="NP393" s="54"/>
      <c r="NQ393" s="54"/>
      <c r="NR393" s="54"/>
      <c r="NS393" s="54"/>
      <c r="NT393" s="54"/>
      <c r="NU393" s="54"/>
      <c r="NV393" s="54"/>
      <c r="NW393" s="54"/>
      <c r="NX393" s="54"/>
      <c r="NY393" s="54"/>
      <c r="NZ393" s="54"/>
      <c r="OA393" s="54"/>
      <c r="OB393" s="54"/>
      <c r="OC393" s="54"/>
      <c r="OD393" s="54"/>
      <c r="OE393" s="54"/>
      <c r="OF393" s="54"/>
      <c r="OG393" s="54"/>
      <c r="OH393" s="54"/>
      <c r="OI393" s="54"/>
      <c r="OJ393" s="54"/>
      <c r="OK393" s="54"/>
      <c r="OL393" s="54"/>
      <c r="OM393" s="54"/>
      <c r="ON393" s="54"/>
      <c r="OO393" s="54"/>
      <c r="OP393" s="54"/>
      <c r="OQ393" s="54"/>
      <c r="OR393" s="54"/>
      <c r="OS393" s="54"/>
      <c r="OT393" s="54"/>
      <c r="OU393" s="54"/>
      <c r="OV393" s="54"/>
      <c r="OW393" s="54"/>
      <c r="OX393" s="54"/>
      <c r="OY393" s="54"/>
      <c r="OZ393" s="54"/>
      <c r="PA393" s="54"/>
      <c r="PB393" s="54"/>
      <c r="PC393" s="54"/>
      <c r="PD393" s="54"/>
      <c r="PE393" s="54"/>
      <c r="PF393" s="54"/>
      <c r="PG393" s="54"/>
      <c r="PH393" s="54"/>
      <c r="PI393" s="54"/>
      <c r="PJ393" s="54"/>
      <c r="PK393" s="54"/>
      <c r="PL393" s="54"/>
      <c r="PM393" s="54"/>
      <c r="PN393" s="54"/>
      <c r="PO393" s="54"/>
      <c r="PP393" s="54"/>
      <c r="PQ393" s="54"/>
      <c r="PR393" s="54"/>
      <c r="PS393" s="54"/>
      <c r="PT393" s="54"/>
      <c r="PU393" s="54"/>
      <c r="PV393" s="54"/>
      <c r="PW393" s="54"/>
      <c r="PX393" s="54"/>
      <c r="PY393" s="54"/>
      <c r="PZ393" s="54"/>
      <c r="QA393" s="54"/>
      <c r="QB393" s="54"/>
      <c r="QC393" s="54"/>
      <c r="QD393" s="54"/>
      <c r="QE393" s="54"/>
      <c r="QF393" s="54"/>
      <c r="QG393" s="54"/>
      <c r="QH393" s="54"/>
      <c r="QI393" s="54"/>
      <c r="QJ393" s="54"/>
      <c r="QK393" s="54"/>
      <c r="QL393" s="54"/>
      <c r="QM393" s="54"/>
      <c r="QN393" s="54"/>
      <c r="QO393" s="54"/>
      <c r="QP393" s="54"/>
      <c r="QQ393" s="54"/>
      <c r="QR393" s="54"/>
      <c r="QS393" s="54"/>
      <c r="QT393" s="54"/>
      <c r="QU393" s="54"/>
      <c r="QV393" s="54"/>
      <c r="QW393" s="54"/>
      <c r="QX393" s="54"/>
      <c r="QY393" s="54"/>
      <c r="QZ393" s="54"/>
      <c r="RA393" s="54"/>
      <c r="RB393" s="54"/>
      <c r="RC393" s="54"/>
      <c r="RD393" s="54"/>
      <c r="RE393" s="54"/>
      <c r="RF393" s="54"/>
      <c r="RG393" s="54"/>
      <c r="RH393" s="54"/>
      <c r="RI393" s="54"/>
      <c r="RJ393" s="54"/>
      <c r="RK393" s="54"/>
      <c r="RL393" s="54"/>
      <c r="RM393" s="54"/>
      <c r="RN393" s="54"/>
      <c r="RO393" s="54"/>
      <c r="RP393" s="54"/>
      <c r="RQ393" s="54"/>
      <c r="RR393" s="54"/>
      <c r="RS393" s="54"/>
      <c r="RT393" s="54"/>
      <c r="RU393" s="54"/>
      <c r="RV393" s="54"/>
      <c r="RW393" s="54"/>
      <c r="RX393" s="54"/>
      <c r="RY393" s="54"/>
      <c r="RZ393" s="54"/>
      <c r="SA393" s="54"/>
      <c r="SB393" s="54"/>
      <c r="SC393" s="54"/>
      <c r="SD393" s="54"/>
      <c r="SE393" s="54"/>
      <c r="SF393" s="54"/>
      <c r="SG393" s="54"/>
      <c r="SH393" s="54"/>
      <c r="SI393" s="54"/>
      <c r="SJ393" s="54"/>
      <c r="SK393" s="54"/>
      <c r="SL393" s="54"/>
      <c r="SM393" s="54"/>
      <c r="SN393" s="54"/>
      <c r="SO393" s="54"/>
      <c r="SP393" s="54"/>
      <c r="SQ393" s="54"/>
      <c r="SR393" s="54"/>
      <c r="SS393" s="54"/>
      <c r="ST393" s="54"/>
      <c r="SU393" s="54"/>
      <c r="SV393" s="54"/>
      <c r="SW393" s="54"/>
      <c r="SX393" s="54"/>
      <c r="SY393" s="54"/>
      <c r="SZ393" s="54"/>
      <c r="TA393" s="54"/>
      <c r="TB393" s="54"/>
      <c r="TC393" s="54"/>
      <c r="TD393" s="54"/>
      <c r="TE393" s="54"/>
      <c r="TF393" s="54"/>
      <c r="TG393" s="54"/>
      <c r="TH393" s="54"/>
      <c r="TI393" s="54"/>
      <c r="TJ393" s="54"/>
      <c r="TK393" s="54"/>
      <c r="TL393" s="54"/>
      <c r="TM393" s="54"/>
      <c r="TN393" s="54"/>
      <c r="TO393" s="54"/>
      <c r="TP393" s="54"/>
      <c r="TQ393" s="54"/>
      <c r="TR393" s="54"/>
      <c r="TS393" s="54"/>
      <c r="TT393" s="54"/>
      <c r="TU393" s="54"/>
      <c r="TV393" s="54"/>
      <c r="TW393" s="54"/>
      <c r="TX393" s="54"/>
      <c r="TY393" s="54"/>
      <c r="TZ393" s="54"/>
      <c r="UA393" s="54"/>
      <c r="UB393" s="54"/>
      <c r="UC393" s="54"/>
      <c r="UD393" s="54"/>
      <c r="UE393" s="54"/>
      <c r="UF393" s="54"/>
      <c r="UG393" s="54"/>
      <c r="UH393" s="54"/>
      <c r="UI393" s="54"/>
      <c r="UJ393" s="54"/>
      <c r="UK393" s="54"/>
      <c r="UL393" s="54"/>
      <c r="UM393" s="54"/>
      <c r="UN393" s="54"/>
      <c r="UO393" s="54"/>
      <c r="UP393" s="54"/>
      <c r="UQ393" s="54"/>
      <c r="UR393" s="54"/>
      <c r="US393" s="54"/>
      <c r="UT393" s="54"/>
      <c r="UU393" s="54"/>
      <c r="UV393" s="54"/>
      <c r="UW393" s="54"/>
      <c r="UX393" s="54"/>
      <c r="UY393" s="54"/>
      <c r="UZ393" s="54"/>
      <c r="VA393" s="54"/>
      <c r="VB393" s="54"/>
      <c r="VC393" s="54"/>
      <c r="VD393" s="54"/>
      <c r="VE393" s="54"/>
      <c r="VF393" s="54"/>
      <c r="VG393" s="54"/>
      <c r="VH393" s="54"/>
      <c r="VI393" s="54"/>
      <c r="VJ393" s="54"/>
      <c r="VK393" s="54"/>
      <c r="VL393" s="54"/>
      <c r="VM393" s="54"/>
      <c r="VN393" s="54"/>
      <c r="VO393" s="54"/>
      <c r="VP393" s="54"/>
      <c r="VQ393" s="54"/>
      <c r="VR393" s="54"/>
      <c r="VS393" s="54"/>
      <c r="VT393" s="54"/>
      <c r="VU393" s="54"/>
      <c r="VV393" s="54"/>
      <c r="VW393" s="54"/>
      <c r="VX393" s="54"/>
      <c r="VY393" s="54"/>
      <c r="VZ393" s="54"/>
      <c r="WA393" s="54"/>
      <c r="WB393" s="54"/>
      <c r="WC393" s="54"/>
      <c r="WD393" s="54"/>
      <c r="WE393" s="54"/>
      <c r="WF393" s="54"/>
      <c r="WG393" s="54"/>
      <c r="WH393" s="54"/>
      <c r="WI393" s="54"/>
      <c r="WJ393" s="54"/>
      <c r="WK393" s="54"/>
      <c r="WL393" s="54"/>
      <c r="WM393" s="54"/>
      <c r="WN393" s="54"/>
      <c r="WO393" s="54"/>
      <c r="WP393" s="54"/>
      <c r="WQ393" s="54"/>
      <c r="WR393" s="54"/>
      <c r="WS393" s="54"/>
      <c r="WT393" s="54"/>
      <c r="WU393" s="54"/>
      <c r="WV393" s="54"/>
      <c r="WW393" s="54"/>
      <c r="WX393" s="54"/>
      <c r="WY393" s="54"/>
      <c r="WZ393" s="54"/>
      <c r="XA393" s="54"/>
      <c r="XB393" s="54"/>
      <c r="XC393" s="54"/>
      <c r="XD393" s="54"/>
      <c r="XE393" s="54"/>
      <c r="XF393" s="54"/>
      <c r="XG393" s="54"/>
      <c r="XH393" s="54"/>
      <c r="XI393" s="54"/>
      <c r="XJ393" s="54"/>
      <c r="XK393" s="54"/>
      <c r="XL393" s="54"/>
      <c r="XM393" s="54"/>
      <c r="XN393" s="54"/>
      <c r="XO393" s="54"/>
      <c r="XP393" s="54"/>
      <c r="XQ393" s="54"/>
      <c r="XR393" s="54"/>
      <c r="XS393" s="54"/>
      <c r="XT393" s="54"/>
      <c r="XU393" s="54"/>
      <c r="XV393" s="54"/>
      <c r="XW393" s="54"/>
      <c r="XX393" s="54"/>
      <c r="XY393" s="54"/>
      <c r="XZ393" s="54"/>
      <c r="YA393" s="54"/>
      <c r="YB393" s="54"/>
      <c r="YC393" s="54"/>
      <c r="YD393" s="54"/>
      <c r="YE393" s="54"/>
      <c r="YF393" s="54"/>
      <c r="YG393" s="54"/>
      <c r="YH393" s="54"/>
      <c r="YI393" s="54"/>
      <c r="YJ393" s="54"/>
      <c r="YK393" s="54"/>
      <c r="YL393" s="54"/>
      <c r="YM393" s="54"/>
      <c r="YN393" s="54"/>
      <c r="YO393" s="54"/>
      <c r="YP393" s="54"/>
      <c r="YQ393" s="54"/>
      <c r="YR393" s="54"/>
      <c r="YS393" s="54"/>
      <c r="YT393" s="54"/>
      <c r="YU393" s="54"/>
      <c r="YV393" s="54"/>
      <c r="YW393" s="54"/>
      <c r="YX393" s="54"/>
      <c r="YY393" s="54"/>
      <c r="YZ393" s="54"/>
      <c r="ZA393" s="54"/>
      <c r="ZB393" s="54"/>
      <c r="ZC393" s="54"/>
      <c r="ZD393" s="54"/>
      <c r="ZE393" s="54"/>
      <c r="ZF393" s="54"/>
      <c r="ZG393" s="54"/>
      <c r="ZH393" s="54"/>
      <c r="ZI393" s="54"/>
      <c r="ZJ393" s="54"/>
      <c r="ZK393" s="54"/>
      <c r="ZL393" s="54"/>
      <c r="ZM393" s="54"/>
      <c r="ZN393" s="54"/>
      <c r="ZO393" s="54"/>
      <c r="ZP393" s="54"/>
      <c r="ZQ393" s="54"/>
      <c r="ZR393" s="54"/>
      <c r="ZS393" s="54"/>
      <c r="ZT393" s="54"/>
      <c r="ZU393" s="54"/>
      <c r="ZV393" s="54"/>
      <c r="ZW393" s="54"/>
      <c r="ZX393" s="54"/>
      <c r="ZY393" s="54"/>
      <c r="ZZ393" s="54"/>
    </row>
    <row r="394" spans="1:702" x14ac:dyDescent="0.2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  <c r="AN394" s="54"/>
      <c r="AO394" s="54"/>
      <c r="AP394" s="54"/>
      <c r="AQ394" s="54"/>
      <c r="AR394" s="54"/>
      <c r="AS394" s="54"/>
      <c r="AT394" s="54"/>
      <c r="AU394" s="54"/>
      <c r="AV394" s="54"/>
      <c r="AW394" s="54"/>
      <c r="AX394" s="54"/>
      <c r="AY394" s="54"/>
      <c r="AZ394" s="54"/>
      <c r="BA394" s="54"/>
      <c r="BB394" s="54"/>
      <c r="BC394" s="54"/>
      <c r="BD394" s="54"/>
      <c r="BE394" s="54"/>
      <c r="BF394" s="54"/>
      <c r="BG394" s="54"/>
      <c r="BH394" s="54"/>
      <c r="BI394" s="54"/>
      <c r="BJ394" s="54"/>
      <c r="BK394" s="54"/>
      <c r="BL394" s="54"/>
      <c r="BM394" s="54"/>
      <c r="BN394" s="54"/>
      <c r="BO394" s="54"/>
      <c r="BP394" s="54"/>
      <c r="BQ394" s="54"/>
      <c r="BR394" s="54"/>
      <c r="BS394" s="54"/>
      <c r="BT394" s="54"/>
      <c r="BU394" s="54"/>
      <c r="BV394" s="54"/>
      <c r="BW394" s="54"/>
      <c r="BX394" s="54"/>
      <c r="BY394" s="54"/>
      <c r="BZ394" s="54"/>
      <c r="CA394" s="54"/>
      <c r="CB394" s="54"/>
      <c r="CC394" s="54"/>
      <c r="CD394" s="54"/>
      <c r="CE394" s="54"/>
      <c r="CF394" s="54"/>
      <c r="CG394" s="54"/>
      <c r="CH394" s="54"/>
      <c r="CI394" s="54"/>
      <c r="CJ394" s="54"/>
      <c r="CK394" s="54"/>
      <c r="CL394" s="54"/>
      <c r="CM394" s="54"/>
      <c r="CN394" s="54"/>
      <c r="CO394" s="54"/>
      <c r="CP394" s="54"/>
      <c r="CQ394" s="54"/>
      <c r="CR394" s="54"/>
      <c r="CS394" s="54"/>
      <c r="CT394" s="54"/>
      <c r="CU394" s="54"/>
      <c r="CV394" s="54"/>
      <c r="CW394" s="54"/>
      <c r="CX394" s="54"/>
      <c r="CY394" s="54"/>
      <c r="CZ394" s="54"/>
      <c r="DA394" s="54"/>
      <c r="DB394" s="54"/>
      <c r="DC394" s="54"/>
      <c r="DD394" s="54"/>
      <c r="DE394" s="54"/>
      <c r="DF394" s="54"/>
      <c r="DG394" s="54"/>
      <c r="DH394" s="54"/>
      <c r="DI394" s="54"/>
      <c r="DJ394" s="54"/>
      <c r="DK394" s="54"/>
      <c r="DL394" s="54"/>
      <c r="DM394" s="54"/>
      <c r="DN394" s="54"/>
      <c r="DO394" s="54"/>
      <c r="DP394" s="54"/>
      <c r="DQ394" s="54"/>
      <c r="DR394" s="54"/>
      <c r="DS394" s="54"/>
      <c r="DT394" s="54"/>
      <c r="DU394" s="54"/>
      <c r="DV394" s="54"/>
      <c r="DW394" s="54"/>
      <c r="DX394" s="54"/>
      <c r="DY394" s="54"/>
      <c r="DZ394" s="54"/>
      <c r="EA394" s="54"/>
      <c r="EB394" s="54"/>
      <c r="EC394" s="54"/>
      <c r="ED394" s="54"/>
      <c r="EE394" s="54"/>
      <c r="EF394" s="54"/>
      <c r="EG394" s="54"/>
      <c r="EH394" s="54"/>
      <c r="EI394" s="54"/>
      <c r="EJ394" s="54"/>
      <c r="EK394" s="54"/>
      <c r="EL394" s="54"/>
      <c r="EM394" s="54"/>
      <c r="EN394" s="54"/>
      <c r="EO394" s="54"/>
      <c r="EP394" s="54"/>
      <c r="EQ394" s="54"/>
      <c r="ER394" s="54"/>
      <c r="ES394" s="54"/>
      <c r="ET394" s="54"/>
      <c r="EU394" s="54"/>
      <c r="EV394" s="54"/>
      <c r="EW394" s="54"/>
      <c r="EX394" s="54"/>
      <c r="EY394" s="54"/>
      <c r="EZ394" s="54"/>
      <c r="FA394" s="54"/>
      <c r="FB394" s="54"/>
      <c r="FC394" s="54"/>
      <c r="FD394" s="54"/>
      <c r="FE394" s="54"/>
      <c r="FF394" s="54"/>
      <c r="FG394" s="54"/>
      <c r="FH394" s="54"/>
      <c r="FI394" s="54"/>
      <c r="FJ394" s="54"/>
      <c r="FK394" s="54"/>
      <c r="FL394" s="54"/>
      <c r="FM394" s="54"/>
      <c r="FN394" s="54"/>
      <c r="FO394" s="54"/>
      <c r="FP394" s="54"/>
      <c r="FQ394" s="54"/>
      <c r="FR394" s="54"/>
      <c r="FS394" s="54"/>
      <c r="FT394" s="54"/>
      <c r="FU394" s="54"/>
      <c r="FV394" s="54"/>
      <c r="FW394" s="54"/>
      <c r="FX394" s="54"/>
      <c r="FY394" s="54"/>
      <c r="FZ394" s="54"/>
      <c r="GA394" s="54"/>
      <c r="GB394" s="54"/>
      <c r="GC394" s="54"/>
      <c r="GD394" s="54"/>
      <c r="GE394" s="54"/>
      <c r="GF394" s="54"/>
      <c r="GG394" s="54"/>
      <c r="GH394" s="54"/>
      <c r="GI394" s="54"/>
      <c r="GJ394" s="54"/>
      <c r="GK394" s="54"/>
      <c r="GL394" s="54"/>
      <c r="GM394" s="54"/>
      <c r="GN394" s="54"/>
      <c r="GO394" s="54"/>
      <c r="GP394" s="54"/>
      <c r="GQ394" s="54"/>
      <c r="GR394" s="54"/>
      <c r="GS394" s="54"/>
      <c r="GT394" s="54"/>
      <c r="GU394" s="54"/>
      <c r="GV394" s="54"/>
      <c r="GW394" s="54"/>
      <c r="GX394" s="54"/>
      <c r="GY394" s="54"/>
      <c r="GZ394" s="54"/>
      <c r="HA394" s="54"/>
      <c r="HB394" s="54"/>
      <c r="HC394" s="54"/>
      <c r="HD394" s="54"/>
      <c r="HE394" s="54"/>
      <c r="HF394" s="54"/>
      <c r="HG394" s="54"/>
      <c r="HH394" s="54"/>
      <c r="HI394" s="54"/>
      <c r="HJ394" s="54"/>
      <c r="HK394" s="54"/>
      <c r="HL394" s="54"/>
      <c r="HM394" s="54"/>
      <c r="HN394" s="54"/>
      <c r="HO394" s="54"/>
      <c r="HP394" s="54"/>
      <c r="HQ394" s="54"/>
      <c r="HR394" s="54"/>
      <c r="HS394" s="54"/>
      <c r="HT394" s="54"/>
      <c r="HU394" s="54"/>
      <c r="HV394" s="54"/>
      <c r="HW394" s="54"/>
      <c r="HX394" s="54"/>
      <c r="HY394" s="54"/>
      <c r="HZ394" s="54"/>
      <c r="IA394" s="54"/>
      <c r="IB394" s="54"/>
      <c r="IC394" s="54"/>
      <c r="ID394" s="54"/>
      <c r="IE394" s="54"/>
      <c r="IF394" s="54"/>
      <c r="IG394" s="54"/>
      <c r="IH394" s="54"/>
      <c r="II394" s="54"/>
      <c r="IJ394" s="54"/>
      <c r="IK394" s="54"/>
      <c r="IL394" s="54"/>
      <c r="IM394" s="54"/>
      <c r="IN394" s="54"/>
      <c r="IO394" s="54"/>
      <c r="IP394" s="54"/>
      <c r="IQ394" s="54"/>
      <c r="IR394" s="54"/>
      <c r="IS394" s="54"/>
      <c r="IT394" s="54"/>
      <c r="IU394" s="54"/>
      <c r="IV394" s="54"/>
      <c r="IW394" s="54"/>
      <c r="IX394" s="54"/>
      <c r="IY394" s="54"/>
      <c r="IZ394" s="54"/>
      <c r="JA394" s="54"/>
      <c r="JB394" s="54"/>
      <c r="JC394" s="54"/>
      <c r="JD394" s="54"/>
      <c r="JE394" s="54"/>
      <c r="JF394" s="54"/>
      <c r="JG394" s="54"/>
      <c r="JH394" s="54"/>
      <c r="JI394" s="54"/>
      <c r="JJ394" s="54"/>
      <c r="JK394" s="54"/>
      <c r="JL394" s="54"/>
      <c r="JM394" s="54"/>
      <c r="JN394" s="54"/>
      <c r="JO394" s="54"/>
      <c r="JP394" s="54"/>
      <c r="JQ394" s="54"/>
      <c r="JR394" s="54"/>
      <c r="JS394" s="54"/>
      <c r="JT394" s="54"/>
      <c r="JU394" s="54"/>
      <c r="JV394" s="54"/>
      <c r="JW394" s="54"/>
      <c r="JX394" s="54"/>
      <c r="JY394" s="54"/>
      <c r="JZ394" s="54"/>
      <c r="KA394" s="54"/>
      <c r="KB394" s="54"/>
      <c r="KC394" s="54"/>
      <c r="KD394" s="54"/>
      <c r="KE394" s="54"/>
      <c r="KF394" s="54"/>
      <c r="KG394" s="54"/>
      <c r="KH394" s="54"/>
      <c r="KI394" s="54"/>
      <c r="KJ394" s="54"/>
      <c r="KK394" s="54"/>
      <c r="KL394" s="54"/>
      <c r="KM394" s="54"/>
      <c r="KN394" s="54"/>
      <c r="KO394" s="54"/>
      <c r="KP394" s="54"/>
      <c r="KQ394" s="54"/>
      <c r="KR394" s="54"/>
      <c r="KS394" s="54"/>
      <c r="KT394" s="54"/>
      <c r="KU394" s="54"/>
      <c r="KV394" s="54"/>
      <c r="KW394" s="54"/>
      <c r="KX394" s="54"/>
      <c r="KY394" s="54"/>
      <c r="KZ394" s="54"/>
      <c r="LA394" s="54"/>
      <c r="LB394" s="54"/>
      <c r="LC394" s="54"/>
      <c r="LD394" s="54"/>
      <c r="LE394" s="54"/>
      <c r="LF394" s="54"/>
      <c r="LG394" s="54"/>
      <c r="LH394" s="54"/>
      <c r="LI394" s="54"/>
      <c r="LJ394" s="54"/>
      <c r="LK394" s="54"/>
      <c r="LL394" s="54"/>
      <c r="LM394" s="54"/>
      <c r="LN394" s="54"/>
      <c r="LO394" s="54"/>
      <c r="LP394" s="54"/>
      <c r="LQ394" s="54"/>
      <c r="LR394" s="54"/>
      <c r="LS394" s="54"/>
      <c r="LT394" s="54"/>
      <c r="LU394" s="54"/>
      <c r="LV394" s="54"/>
      <c r="LW394" s="54"/>
      <c r="LX394" s="54"/>
      <c r="LY394" s="54"/>
      <c r="LZ394" s="54"/>
      <c r="MA394" s="54"/>
      <c r="MB394" s="54"/>
      <c r="MC394" s="54"/>
      <c r="MD394" s="54"/>
      <c r="ME394" s="54"/>
      <c r="MF394" s="54"/>
      <c r="MG394" s="54"/>
      <c r="MH394" s="54"/>
      <c r="MI394" s="54"/>
      <c r="MJ394" s="54"/>
      <c r="MK394" s="54"/>
      <c r="ML394" s="54"/>
      <c r="MM394" s="54"/>
      <c r="MN394" s="54"/>
      <c r="MO394" s="54"/>
      <c r="MP394" s="54"/>
      <c r="MQ394" s="54"/>
      <c r="MR394" s="54"/>
      <c r="MS394" s="54"/>
      <c r="MT394" s="54"/>
      <c r="MU394" s="54"/>
      <c r="MV394" s="54"/>
      <c r="MW394" s="54"/>
      <c r="MX394" s="54"/>
      <c r="MY394" s="54"/>
      <c r="MZ394" s="54"/>
      <c r="NA394" s="54"/>
      <c r="NB394" s="54"/>
      <c r="NC394" s="54"/>
      <c r="ND394" s="54"/>
      <c r="NE394" s="54"/>
      <c r="NF394" s="54"/>
      <c r="NG394" s="54"/>
      <c r="NH394" s="54"/>
      <c r="NI394" s="54"/>
      <c r="NJ394" s="54"/>
      <c r="NK394" s="54"/>
      <c r="NL394" s="54"/>
      <c r="NM394" s="54"/>
      <c r="NN394" s="54"/>
      <c r="NO394" s="54"/>
      <c r="NP394" s="54"/>
      <c r="NQ394" s="54"/>
      <c r="NR394" s="54"/>
      <c r="NS394" s="54"/>
      <c r="NT394" s="54"/>
      <c r="NU394" s="54"/>
      <c r="NV394" s="54"/>
      <c r="NW394" s="54"/>
      <c r="NX394" s="54"/>
      <c r="NY394" s="54"/>
      <c r="NZ394" s="54"/>
      <c r="OA394" s="54"/>
      <c r="OB394" s="54"/>
      <c r="OC394" s="54"/>
      <c r="OD394" s="54"/>
      <c r="OE394" s="54"/>
      <c r="OF394" s="54"/>
      <c r="OG394" s="54"/>
      <c r="OH394" s="54"/>
      <c r="OI394" s="54"/>
      <c r="OJ394" s="54"/>
      <c r="OK394" s="54"/>
      <c r="OL394" s="54"/>
      <c r="OM394" s="54"/>
      <c r="ON394" s="54"/>
      <c r="OO394" s="54"/>
      <c r="OP394" s="54"/>
      <c r="OQ394" s="54"/>
      <c r="OR394" s="54"/>
      <c r="OS394" s="54"/>
      <c r="OT394" s="54"/>
      <c r="OU394" s="54"/>
      <c r="OV394" s="54"/>
      <c r="OW394" s="54"/>
      <c r="OX394" s="54"/>
      <c r="OY394" s="54"/>
      <c r="OZ394" s="54"/>
      <c r="PA394" s="54"/>
      <c r="PB394" s="54"/>
      <c r="PC394" s="54"/>
      <c r="PD394" s="54"/>
      <c r="PE394" s="54"/>
      <c r="PF394" s="54"/>
      <c r="PG394" s="54"/>
      <c r="PH394" s="54"/>
      <c r="PI394" s="54"/>
      <c r="PJ394" s="54"/>
      <c r="PK394" s="54"/>
      <c r="PL394" s="54"/>
      <c r="PM394" s="54"/>
      <c r="PN394" s="54"/>
      <c r="PO394" s="54"/>
      <c r="PP394" s="54"/>
      <c r="PQ394" s="54"/>
      <c r="PR394" s="54"/>
      <c r="PS394" s="54"/>
      <c r="PT394" s="54"/>
      <c r="PU394" s="54"/>
      <c r="PV394" s="54"/>
      <c r="PW394" s="54"/>
      <c r="PX394" s="54"/>
      <c r="PY394" s="54"/>
      <c r="PZ394" s="54"/>
      <c r="QA394" s="54"/>
      <c r="QB394" s="54"/>
      <c r="QC394" s="54"/>
      <c r="QD394" s="54"/>
      <c r="QE394" s="54"/>
      <c r="QF394" s="54"/>
      <c r="QG394" s="54"/>
      <c r="QH394" s="54"/>
      <c r="QI394" s="54"/>
      <c r="QJ394" s="54"/>
      <c r="QK394" s="54"/>
      <c r="QL394" s="54"/>
      <c r="QM394" s="54"/>
      <c r="QN394" s="54"/>
      <c r="QO394" s="54"/>
      <c r="QP394" s="54"/>
      <c r="QQ394" s="54"/>
      <c r="QR394" s="54"/>
      <c r="QS394" s="54"/>
      <c r="QT394" s="54"/>
      <c r="QU394" s="54"/>
      <c r="QV394" s="54"/>
      <c r="QW394" s="54"/>
      <c r="QX394" s="54"/>
      <c r="QY394" s="54"/>
      <c r="QZ394" s="54"/>
      <c r="RA394" s="54"/>
      <c r="RB394" s="54"/>
      <c r="RC394" s="54"/>
      <c r="RD394" s="54"/>
      <c r="RE394" s="54"/>
      <c r="RF394" s="54"/>
      <c r="RG394" s="54"/>
      <c r="RH394" s="54"/>
      <c r="RI394" s="54"/>
      <c r="RJ394" s="54"/>
      <c r="RK394" s="54"/>
      <c r="RL394" s="54"/>
      <c r="RM394" s="54"/>
      <c r="RN394" s="54"/>
      <c r="RO394" s="54"/>
      <c r="RP394" s="54"/>
      <c r="RQ394" s="54"/>
      <c r="RR394" s="54"/>
      <c r="RS394" s="54"/>
      <c r="RT394" s="54"/>
      <c r="RU394" s="54"/>
      <c r="RV394" s="54"/>
      <c r="RW394" s="54"/>
      <c r="RX394" s="54"/>
      <c r="RY394" s="54"/>
      <c r="RZ394" s="54"/>
      <c r="SA394" s="54"/>
      <c r="SB394" s="54"/>
      <c r="SC394" s="54"/>
      <c r="SD394" s="54"/>
      <c r="SE394" s="54"/>
      <c r="SF394" s="54"/>
      <c r="SG394" s="54"/>
      <c r="SH394" s="54"/>
      <c r="SI394" s="54"/>
      <c r="SJ394" s="54"/>
      <c r="SK394" s="54"/>
      <c r="SL394" s="54"/>
      <c r="SM394" s="54"/>
      <c r="SN394" s="54"/>
      <c r="SO394" s="54"/>
      <c r="SP394" s="54"/>
      <c r="SQ394" s="54"/>
      <c r="SR394" s="54"/>
      <c r="SS394" s="54"/>
      <c r="ST394" s="54"/>
      <c r="SU394" s="54"/>
      <c r="SV394" s="54"/>
      <c r="SW394" s="54"/>
      <c r="SX394" s="54"/>
      <c r="SY394" s="54"/>
      <c r="SZ394" s="54"/>
      <c r="TA394" s="54"/>
      <c r="TB394" s="54"/>
      <c r="TC394" s="54"/>
      <c r="TD394" s="54"/>
      <c r="TE394" s="54"/>
      <c r="TF394" s="54"/>
      <c r="TG394" s="54"/>
      <c r="TH394" s="54"/>
      <c r="TI394" s="54"/>
      <c r="TJ394" s="54"/>
      <c r="TK394" s="54"/>
      <c r="TL394" s="54"/>
      <c r="TM394" s="54"/>
      <c r="TN394" s="54"/>
      <c r="TO394" s="54"/>
      <c r="TP394" s="54"/>
      <c r="TQ394" s="54"/>
      <c r="TR394" s="54"/>
      <c r="TS394" s="54"/>
      <c r="TT394" s="54"/>
      <c r="TU394" s="54"/>
      <c r="TV394" s="54"/>
      <c r="TW394" s="54"/>
      <c r="TX394" s="54"/>
      <c r="TY394" s="54"/>
      <c r="TZ394" s="54"/>
      <c r="UA394" s="54"/>
      <c r="UB394" s="54"/>
      <c r="UC394" s="54"/>
      <c r="UD394" s="54"/>
      <c r="UE394" s="54"/>
      <c r="UF394" s="54"/>
      <c r="UG394" s="54"/>
      <c r="UH394" s="54"/>
      <c r="UI394" s="54"/>
      <c r="UJ394" s="54"/>
      <c r="UK394" s="54"/>
      <c r="UL394" s="54"/>
      <c r="UM394" s="54"/>
      <c r="UN394" s="54"/>
      <c r="UO394" s="54"/>
      <c r="UP394" s="54"/>
      <c r="UQ394" s="54"/>
      <c r="UR394" s="54"/>
      <c r="US394" s="54"/>
      <c r="UT394" s="54"/>
      <c r="UU394" s="54"/>
      <c r="UV394" s="54"/>
      <c r="UW394" s="54"/>
      <c r="UX394" s="54"/>
      <c r="UY394" s="54"/>
      <c r="UZ394" s="54"/>
      <c r="VA394" s="54"/>
      <c r="VB394" s="54"/>
      <c r="VC394" s="54"/>
      <c r="VD394" s="54"/>
      <c r="VE394" s="54"/>
      <c r="VF394" s="54"/>
      <c r="VG394" s="54"/>
      <c r="VH394" s="54"/>
      <c r="VI394" s="54"/>
      <c r="VJ394" s="54"/>
      <c r="VK394" s="54"/>
      <c r="VL394" s="54"/>
      <c r="VM394" s="54"/>
      <c r="VN394" s="54"/>
      <c r="VO394" s="54"/>
      <c r="VP394" s="54"/>
      <c r="VQ394" s="54"/>
      <c r="VR394" s="54"/>
      <c r="VS394" s="54"/>
      <c r="VT394" s="54"/>
      <c r="VU394" s="54"/>
      <c r="VV394" s="54"/>
      <c r="VW394" s="54"/>
      <c r="VX394" s="54"/>
      <c r="VY394" s="54"/>
      <c r="VZ394" s="54"/>
      <c r="WA394" s="54"/>
      <c r="WB394" s="54"/>
      <c r="WC394" s="54"/>
      <c r="WD394" s="54"/>
      <c r="WE394" s="54"/>
      <c r="WF394" s="54"/>
      <c r="WG394" s="54"/>
      <c r="WH394" s="54"/>
      <c r="WI394" s="54"/>
      <c r="WJ394" s="54"/>
      <c r="WK394" s="54"/>
      <c r="WL394" s="54"/>
      <c r="WM394" s="54"/>
      <c r="WN394" s="54"/>
      <c r="WO394" s="54"/>
      <c r="WP394" s="54"/>
      <c r="WQ394" s="54"/>
      <c r="WR394" s="54"/>
      <c r="WS394" s="54"/>
      <c r="WT394" s="54"/>
      <c r="WU394" s="54"/>
      <c r="WV394" s="54"/>
      <c r="WW394" s="54"/>
      <c r="WX394" s="54"/>
      <c r="WY394" s="54"/>
      <c r="WZ394" s="54"/>
      <c r="XA394" s="54"/>
      <c r="XB394" s="54"/>
      <c r="XC394" s="54"/>
      <c r="XD394" s="54"/>
      <c r="XE394" s="54"/>
      <c r="XF394" s="54"/>
      <c r="XG394" s="54"/>
      <c r="XH394" s="54"/>
      <c r="XI394" s="54"/>
      <c r="XJ394" s="54"/>
      <c r="XK394" s="54"/>
      <c r="XL394" s="54"/>
      <c r="XM394" s="54"/>
      <c r="XN394" s="54"/>
      <c r="XO394" s="54"/>
      <c r="XP394" s="54"/>
      <c r="XQ394" s="54"/>
      <c r="XR394" s="54"/>
      <c r="XS394" s="54"/>
      <c r="XT394" s="54"/>
      <c r="XU394" s="54"/>
      <c r="XV394" s="54"/>
      <c r="XW394" s="54"/>
      <c r="XX394" s="54"/>
      <c r="XY394" s="54"/>
      <c r="XZ394" s="54"/>
      <c r="YA394" s="54"/>
      <c r="YB394" s="54"/>
      <c r="YC394" s="54"/>
      <c r="YD394" s="54"/>
      <c r="YE394" s="54"/>
      <c r="YF394" s="54"/>
      <c r="YG394" s="54"/>
      <c r="YH394" s="54"/>
      <c r="YI394" s="54"/>
      <c r="YJ394" s="54"/>
      <c r="YK394" s="54"/>
      <c r="YL394" s="54"/>
      <c r="YM394" s="54"/>
      <c r="YN394" s="54"/>
      <c r="YO394" s="54"/>
      <c r="YP394" s="54"/>
      <c r="YQ394" s="54"/>
      <c r="YR394" s="54"/>
      <c r="YS394" s="54"/>
      <c r="YT394" s="54"/>
      <c r="YU394" s="54"/>
      <c r="YV394" s="54"/>
      <c r="YW394" s="54"/>
      <c r="YX394" s="54"/>
      <c r="YY394" s="54"/>
      <c r="YZ394" s="54"/>
      <c r="ZA394" s="54"/>
      <c r="ZB394" s="54"/>
      <c r="ZC394" s="54"/>
      <c r="ZD394" s="54"/>
      <c r="ZE394" s="54"/>
      <c r="ZF394" s="54"/>
      <c r="ZG394" s="54"/>
      <c r="ZH394" s="54"/>
      <c r="ZI394" s="54"/>
      <c r="ZJ394" s="54"/>
      <c r="ZK394" s="54"/>
      <c r="ZL394" s="54"/>
      <c r="ZM394" s="54"/>
      <c r="ZN394" s="54"/>
      <c r="ZO394" s="54"/>
      <c r="ZP394" s="54"/>
      <c r="ZQ394" s="54"/>
      <c r="ZR394" s="54"/>
      <c r="ZS394" s="54"/>
      <c r="ZT394" s="54"/>
      <c r="ZU394" s="54"/>
      <c r="ZV394" s="54"/>
      <c r="ZW394" s="54"/>
      <c r="ZX394" s="54"/>
      <c r="ZY394" s="54"/>
      <c r="ZZ394" s="54"/>
    </row>
    <row r="395" spans="1:702" x14ac:dyDescent="0.2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  <c r="AL395" s="54"/>
      <c r="AM395" s="54"/>
      <c r="AN395" s="54"/>
      <c r="AO395" s="54"/>
      <c r="AP395" s="54"/>
      <c r="AQ395" s="54"/>
      <c r="AR395" s="54"/>
      <c r="AS395" s="54"/>
      <c r="AT395" s="54"/>
      <c r="AU395" s="54"/>
      <c r="AV395" s="54"/>
      <c r="AW395" s="54"/>
      <c r="AX395" s="54"/>
      <c r="AY395" s="54"/>
      <c r="AZ395" s="54"/>
      <c r="BA395" s="54"/>
      <c r="BB395" s="54"/>
      <c r="BC395" s="54"/>
      <c r="BD395" s="54"/>
      <c r="BE395" s="54"/>
      <c r="BF395" s="54"/>
      <c r="BG395" s="54"/>
      <c r="BH395" s="54"/>
      <c r="BI395" s="54"/>
      <c r="BJ395" s="54"/>
      <c r="BK395" s="54"/>
      <c r="BL395" s="54"/>
      <c r="BM395" s="54"/>
      <c r="BN395" s="54"/>
      <c r="BO395" s="54"/>
      <c r="BP395" s="54"/>
      <c r="BQ395" s="54"/>
      <c r="BR395" s="54"/>
      <c r="BS395" s="54"/>
      <c r="BT395" s="54"/>
      <c r="BU395" s="54"/>
      <c r="BV395" s="54"/>
      <c r="BW395" s="54"/>
      <c r="BX395" s="54"/>
      <c r="BY395" s="54"/>
      <c r="BZ395" s="54"/>
      <c r="CA395" s="54"/>
      <c r="CB395" s="54"/>
      <c r="CC395" s="54"/>
      <c r="CD395" s="54"/>
      <c r="CE395" s="54"/>
      <c r="CF395" s="54"/>
      <c r="CG395" s="54"/>
      <c r="CH395" s="54"/>
      <c r="CI395" s="54"/>
      <c r="CJ395" s="54"/>
      <c r="CK395" s="54"/>
      <c r="CL395" s="54"/>
      <c r="CM395" s="54"/>
      <c r="CN395" s="54"/>
      <c r="CO395" s="54"/>
      <c r="CP395" s="54"/>
      <c r="CQ395" s="54"/>
      <c r="CR395" s="54"/>
      <c r="CS395" s="54"/>
      <c r="CT395" s="54"/>
      <c r="CU395" s="54"/>
      <c r="CV395" s="54"/>
      <c r="CW395" s="54"/>
      <c r="CX395" s="54"/>
      <c r="CY395" s="54"/>
      <c r="CZ395" s="54"/>
      <c r="DA395" s="54"/>
      <c r="DB395" s="54"/>
      <c r="DC395" s="54"/>
      <c r="DD395" s="54"/>
      <c r="DE395" s="54"/>
      <c r="DF395" s="54"/>
      <c r="DG395" s="54"/>
      <c r="DH395" s="54"/>
      <c r="DI395" s="54"/>
      <c r="DJ395" s="54"/>
      <c r="DK395" s="54"/>
      <c r="DL395" s="54"/>
      <c r="DM395" s="54"/>
      <c r="DN395" s="54"/>
      <c r="DO395" s="54"/>
      <c r="DP395" s="54"/>
      <c r="DQ395" s="54"/>
      <c r="DR395" s="54"/>
      <c r="DS395" s="54"/>
      <c r="DT395" s="54"/>
      <c r="DU395" s="54"/>
      <c r="DV395" s="54"/>
      <c r="DW395" s="54"/>
      <c r="DX395" s="54"/>
      <c r="DY395" s="54"/>
      <c r="DZ395" s="54"/>
      <c r="EA395" s="54"/>
      <c r="EB395" s="54"/>
      <c r="EC395" s="54"/>
      <c r="ED395" s="54"/>
      <c r="EE395" s="54"/>
      <c r="EF395" s="54"/>
      <c r="EG395" s="54"/>
      <c r="EH395" s="54"/>
      <c r="EI395" s="54"/>
      <c r="EJ395" s="54"/>
      <c r="EK395" s="54"/>
      <c r="EL395" s="54"/>
      <c r="EM395" s="54"/>
      <c r="EN395" s="54"/>
      <c r="EO395" s="54"/>
      <c r="EP395" s="54"/>
      <c r="EQ395" s="54"/>
      <c r="ER395" s="54"/>
      <c r="ES395" s="54"/>
      <c r="ET395" s="54"/>
      <c r="EU395" s="54"/>
      <c r="EV395" s="54"/>
      <c r="EW395" s="54"/>
      <c r="EX395" s="54"/>
      <c r="EY395" s="54"/>
      <c r="EZ395" s="54"/>
      <c r="FA395" s="54"/>
      <c r="FB395" s="54"/>
      <c r="FC395" s="54"/>
      <c r="FD395" s="54"/>
      <c r="FE395" s="54"/>
      <c r="FF395" s="54"/>
      <c r="FG395" s="54"/>
      <c r="FH395" s="54"/>
      <c r="FI395" s="54"/>
      <c r="FJ395" s="54"/>
      <c r="FK395" s="54"/>
      <c r="FL395" s="54"/>
      <c r="FM395" s="54"/>
      <c r="FN395" s="54"/>
      <c r="FO395" s="54"/>
      <c r="FP395" s="54"/>
      <c r="FQ395" s="54"/>
      <c r="FR395" s="54"/>
      <c r="FS395" s="54"/>
      <c r="FT395" s="54"/>
      <c r="FU395" s="54"/>
      <c r="FV395" s="54"/>
      <c r="FW395" s="54"/>
      <c r="FX395" s="54"/>
      <c r="FY395" s="54"/>
      <c r="FZ395" s="54"/>
      <c r="GA395" s="54"/>
      <c r="GB395" s="54"/>
      <c r="GC395" s="54"/>
      <c r="GD395" s="54"/>
      <c r="GE395" s="54"/>
      <c r="GF395" s="54"/>
      <c r="GG395" s="54"/>
      <c r="GH395" s="54"/>
      <c r="GI395" s="54"/>
      <c r="GJ395" s="54"/>
      <c r="GK395" s="54"/>
      <c r="GL395" s="54"/>
      <c r="GM395" s="54"/>
      <c r="GN395" s="54"/>
      <c r="GO395" s="54"/>
      <c r="GP395" s="54"/>
      <c r="GQ395" s="54"/>
      <c r="GR395" s="54"/>
      <c r="GS395" s="54"/>
      <c r="GT395" s="54"/>
      <c r="GU395" s="54"/>
      <c r="GV395" s="54"/>
      <c r="GW395" s="54"/>
      <c r="GX395" s="54"/>
      <c r="GY395" s="54"/>
      <c r="GZ395" s="54"/>
      <c r="HA395" s="54"/>
      <c r="HB395" s="54"/>
      <c r="HC395" s="54"/>
      <c r="HD395" s="54"/>
      <c r="HE395" s="54"/>
      <c r="HF395" s="54"/>
      <c r="HG395" s="54"/>
      <c r="HH395" s="54"/>
      <c r="HI395" s="54"/>
      <c r="HJ395" s="54"/>
      <c r="HK395" s="54"/>
      <c r="HL395" s="54"/>
      <c r="HM395" s="54"/>
      <c r="HN395" s="54"/>
      <c r="HO395" s="54"/>
      <c r="HP395" s="54"/>
      <c r="HQ395" s="54"/>
      <c r="HR395" s="54"/>
      <c r="HS395" s="54"/>
      <c r="HT395" s="54"/>
      <c r="HU395" s="54"/>
      <c r="HV395" s="54"/>
      <c r="HW395" s="54"/>
      <c r="HX395" s="54"/>
      <c r="HY395" s="54"/>
      <c r="HZ395" s="54"/>
      <c r="IA395" s="54"/>
      <c r="IB395" s="54"/>
      <c r="IC395" s="54"/>
      <c r="ID395" s="54"/>
      <c r="IE395" s="54"/>
      <c r="IF395" s="54"/>
      <c r="IG395" s="54"/>
      <c r="IH395" s="54"/>
      <c r="II395" s="54"/>
      <c r="IJ395" s="54"/>
      <c r="IK395" s="54"/>
      <c r="IL395" s="54"/>
      <c r="IM395" s="54"/>
      <c r="IN395" s="54"/>
      <c r="IO395" s="54"/>
      <c r="IP395" s="54"/>
      <c r="IQ395" s="54"/>
      <c r="IR395" s="54"/>
      <c r="IS395" s="54"/>
      <c r="IT395" s="54"/>
      <c r="IU395" s="54"/>
      <c r="IV395" s="54"/>
      <c r="IW395" s="54"/>
      <c r="IX395" s="54"/>
      <c r="IY395" s="54"/>
      <c r="IZ395" s="54"/>
      <c r="JA395" s="54"/>
      <c r="JB395" s="54"/>
      <c r="JC395" s="54"/>
      <c r="JD395" s="54"/>
      <c r="JE395" s="54"/>
      <c r="JF395" s="54"/>
      <c r="JG395" s="54"/>
      <c r="JH395" s="54"/>
      <c r="JI395" s="54"/>
      <c r="JJ395" s="54"/>
      <c r="JK395" s="54"/>
      <c r="JL395" s="54"/>
      <c r="JM395" s="54"/>
      <c r="JN395" s="54"/>
      <c r="JO395" s="54"/>
      <c r="JP395" s="54"/>
      <c r="JQ395" s="54"/>
      <c r="JR395" s="54"/>
      <c r="JS395" s="54"/>
      <c r="JT395" s="54"/>
      <c r="JU395" s="54"/>
      <c r="JV395" s="54"/>
      <c r="JW395" s="54"/>
      <c r="JX395" s="54"/>
      <c r="JY395" s="54"/>
      <c r="JZ395" s="54"/>
      <c r="KA395" s="54"/>
      <c r="KB395" s="54"/>
      <c r="KC395" s="54"/>
      <c r="KD395" s="54"/>
      <c r="KE395" s="54"/>
      <c r="KF395" s="54"/>
      <c r="KG395" s="54"/>
      <c r="KH395" s="54"/>
      <c r="KI395" s="54"/>
      <c r="KJ395" s="54"/>
      <c r="KK395" s="54"/>
      <c r="KL395" s="54"/>
      <c r="KM395" s="54"/>
      <c r="KN395" s="54"/>
      <c r="KO395" s="54"/>
      <c r="KP395" s="54"/>
      <c r="KQ395" s="54"/>
      <c r="KR395" s="54"/>
      <c r="KS395" s="54"/>
      <c r="KT395" s="54"/>
      <c r="KU395" s="54"/>
      <c r="KV395" s="54"/>
      <c r="KW395" s="54"/>
      <c r="KX395" s="54"/>
      <c r="KY395" s="54"/>
      <c r="KZ395" s="54"/>
      <c r="LA395" s="54"/>
      <c r="LB395" s="54"/>
      <c r="LC395" s="54"/>
      <c r="LD395" s="54"/>
      <c r="LE395" s="54"/>
      <c r="LF395" s="54"/>
      <c r="LG395" s="54"/>
      <c r="LH395" s="54"/>
      <c r="LI395" s="54"/>
      <c r="LJ395" s="54"/>
      <c r="LK395" s="54"/>
      <c r="LL395" s="54"/>
      <c r="LM395" s="54"/>
      <c r="LN395" s="54"/>
      <c r="LO395" s="54"/>
      <c r="LP395" s="54"/>
      <c r="LQ395" s="54"/>
      <c r="LR395" s="54"/>
      <c r="LS395" s="54"/>
      <c r="LT395" s="54"/>
      <c r="LU395" s="54"/>
      <c r="LV395" s="54"/>
      <c r="LW395" s="54"/>
      <c r="LX395" s="54"/>
      <c r="LY395" s="54"/>
      <c r="LZ395" s="54"/>
      <c r="MA395" s="54"/>
      <c r="MB395" s="54"/>
      <c r="MC395" s="54"/>
      <c r="MD395" s="54"/>
      <c r="ME395" s="54"/>
      <c r="MF395" s="54"/>
      <c r="MG395" s="54"/>
      <c r="MH395" s="54"/>
      <c r="MI395" s="54"/>
      <c r="MJ395" s="54"/>
      <c r="MK395" s="54"/>
      <c r="ML395" s="54"/>
      <c r="MM395" s="54"/>
      <c r="MN395" s="54"/>
      <c r="MO395" s="54"/>
      <c r="MP395" s="54"/>
      <c r="MQ395" s="54"/>
      <c r="MR395" s="54"/>
      <c r="MS395" s="54"/>
      <c r="MT395" s="54"/>
      <c r="MU395" s="54"/>
      <c r="MV395" s="54"/>
      <c r="MW395" s="54"/>
      <c r="MX395" s="54"/>
      <c r="MY395" s="54"/>
      <c r="MZ395" s="54"/>
      <c r="NA395" s="54"/>
      <c r="NB395" s="54"/>
      <c r="NC395" s="54"/>
      <c r="ND395" s="54"/>
      <c r="NE395" s="54"/>
      <c r="NF395" s="54"/>
      <c r="NG395" s="54"/>
      <c r="NH395" s="54"/>
      <c r="NI395" s="54"/>
      <c r="NJ395" s="54"/>
      <c r="NK395" s="54"/>
      <c r="NL395" s="54"/>
      <c r="NM395" s="54"/>
      <c r="NN395" s="54"/>
      <c r="NO395" s="54"/>
      <c r="NP395" s="54"/>
      <c r="NQ395" s="54"/>
      <c r="NR395" s="54"/>
      <c r="NS395" s="54"/>
      <c r="NT395" s="54"/>
      <c r="NU395" s="54"/>
      <c r="NV395" s="54"/>
      <c r="NW395" s="54"/>
      <c r="NX395" s="54"/>
      <c r="NY395" s="54"/>
      <c r="NZ395" s="54"/>
      <c r="OA395" s="54"/>
      <c r="OB395" s="54"/>
      <c r="OC395" s="54"/>
      <c r="OD395" s="54"/>
      <c r="OE395" s="54"/>
      <c r="OF395" s="54"/>
      <c r="OG395" s="54"/>
      <c r="OH395" s="54"/>
      <c r="OI395" s="54"/>
      <c r="OJ395" s="54"/>
      <c r="OK395" s="54"/>
      <c r="OL395" s="54"/>
      <c r="OM395" s="54"/>
      <c r="ON395" s="54"/>
      <c r="OO395" s="54"/>
      <c r="OP395" s="54"/>
      <c r="OQ395" s="54"/>
      <c r="OR395" s="54"/>
      <c r="OS395" s="54"/>
      <c r="OT395" s="54"/>
      <c r="OU395" s="54"/>
      <c r="OV395" s="54"/>
      <c r="OW395" s="54"/>
      <c r="OX395" s="54"/>
      <c r="OY395" s="54"/>
      <c r="OZ395" s="54"/>
      <c r="PA395" s="54"/>
      <c r="PB395" s="54"/>
      <c r="PC395" s="54"/>
      <c r="PD395" s="54"/>
      <c r="PE395" s="54"/>
      <c r="PF395" s="54"/>
      <c r="PG395" s="54"/>
      <c r="PH395" s="54"/>
      <c r="PI395" s="54"/>
      <c r="PJ395" s="54"/>
      <c r="PK395" s="54"/>
      <c r="PL395" s="54"/>
      <c r="PM395" s="54"/>
      <c r="PN395" s="54"/>
      <c r="PO395" s="54"/>
      <c r="PP395" s="54"/>
      <c r="PQ395" s="54"/>
      <c r="PR395" s="54"/>
      <c r="PS395" s="54"/>
      <c r="PT395" s="54"/>
      <c r="PU395" s="54"/>
      <c r="PV395" s="54"/>
      <c r="PW395" s="54"/>
      <c r="PX395" s="54"/>
      <c r="PY395" s="54"/>
      <c r="PZ395" s="54"/>
      <c r="QA395" s="54"/>
      <c r="QB395" s="54"/>
      <c r="QC395" s="54"/>
      <c r="QD395" s="54"/>
      <c r="QE395" s="54"/>
      <c r="QF395" s="54"/>
      <c r="QG395" s="54"/>
      <c r="QH395" s="54"/>
      <c r="QI395" s="54"/>
      <c r="QJ395" s="54"/>
      <c r="QK395" s="54"/>
      <c r="QL395" s="54"/>
      <c r="QM395" s="54"/>
      <c r="QN395" s="54"/>
      <c r="QO395" s="54"/>
      <c r="QP395" s="54"/>
      <c r="QQ395" s="54"/>
      <c r="QR395" s="54"/>
      <c r="QS395" s="54"/>
      <c r="QT395" s="54"/>
      <c r="QU395" s="54"/>
      <c r="QV395" s="54"/>
      <c r="QW395" s="54"/>
      <c r="QX395" s="54"/>
      <c r="QY395" s="54"/>
      <c r="QZ395" s="54"/>
      <c r="RA395" s="54"/>
      <c r="RB395" s="54"/>
      <c r="RC395" s="54"/>
      <c r="RD395" s="54"/>
      <c r="RE395" s="54"/>
      <c r="RF395" s="54"/>
      <c r="RG395" s="54"/>
      <c r="RH395" s="54"/>
      <c r="RI395" s="54"/>
      <c r="RJ395" s="54"/>
      <c r="RK395" s="54"/>
      <c r="RL395" s="54"/>
      <c r="RM395" s="54"/>
      <c r="RN395" s="54"/>
      <c r="RO395" s="54"/>
      <c r="RP395" s="54"/>
      <c r="RQ395" s="54"/>
      <c r="RR395" s="54"/>
      <c r="RS395" s="54"/>
      <c r="RT395" s="54"/>
      <c r="RU395" s="54"/>
      <c r="RV395" s="54"/>
      <c r="RW395" s="54"/>
      <c r="RX395" s="54"/>
      <c r="RY395" s="54"/>
      <c r="RZ395" s="54"/>
      <c r="SA395" s="54"/>
      <c r="SB395" s="54"/>
      <c r="SC395" s="54"/>
      <c r="SD395" s="54"/>
      <c r="SE395" s="54"/>
      <c r="SF395" s="54"/>
      <c r="SG395" s="54"/>
      <c r="SH395" s="54"/>
      <c r="SI395" s="54"/>
      <c r="SJ395" s="54"/>
      <c r="SK395" s="54"/>
      <c r="SL395" s="54"/>
      <c r="SM395" s="54"/>
      <c r="SN395" s="54"/>
      <c r="SO395" s="54"/>
      <c r="SP395" s="54"/>
      <c r="SQ395" s="54"/>
      <c r="SR395" s="54"/>
      <c r="SS395" s="54"/>
      <c r="ST395" s="54"/>
      <c r="SU395" s="54"/>
      <c r="SV395" s="54"/>
      <c r="SW395" s="54"/>
      <c r="SX395" s="54"/>
      <c r="SY395" s="54"/>
      <c r="SZ395" s="54"/>
      <c r="TA395" s="54"/>
      <c r="TB395" s="54"/>
      <c r="TC395" s="54"/>
      <c r="TD395" s="54"/>
      <c r="TE395" s="54"/>
      <c r="TF395" s="54"/>
      <c r="TG395" s="54"/>
      <c r="TH395" s="54"/>
      <c r="TI395" s="54"/>
      <c r="TJ395" s="54"/>
      <c r="TK395" s="54"/>
      <c r="TL395" s="54"/>
      <c r="TM395" s="54"/>
      <c r="TN395" s="54"/>
      <c r="TO395" s="54"/>
      <c r="TP395" s="54"/>
      <c r="TQ395" s="54"/>
      <c r="TR395" s="54"/>
      <c r="TS395" s="54"/>
      <c r="TT395" s="54"/>
      <c r="TU395" s="54"/>
      <c r="TV395" s="54"/>
      <c r="TW395" s="54"/>
      <c r="TX395" s="54"/>
      <c r="TY395" s="54"/>
      <c r="TZ395" s="54"/>
      <c r="UA395" s="54"/>
      <c r="UB395" s="54"/>
      <c r="UC395" s="54"/>
      <c r="UD395" s="54"/>
      <c r="UE395" s="54"/>
      <c r="UF395" s="54"/>
      <c r="UG395" s="54"/>
      <c r="UH395" s="54"/>
      <c r="UI395" s="54"/>
      <c r="UJ395" s="54"/>
      <c r="UK395" s="54"/>
      <c r="UL395" s="54"/>
      <c r="UM395" s="54"/>
      <c r="UN395" s="54"/>
      <c r="UO395" s="54"/>
      <c r="UP395" s="54"/>
      <c r="UQ395" s="54"/>
      <c r="UR395" s="54"/>
      <c r="US395" s="54"/>
      <c r="UT395" s="54"/>
      <c r="UU395" s="54"/>
      <c r="UV395" s="54"/>
      <c r="UW395" s="54"/>
      <c r="UX395" s="54"/>
      <c r="UY395" s="54"/>
      <c r="UZ395" s="54"/>
      <c r="VA395" s="54"/>
      <c r="VB395" s="54"/>
      <c r="VC395" s="54"/>
      <c r="VD395" s="54"/>
      <c r="VE395" s="54"/>
      <c r="VF395" s="54"/>
      <c r="VG395" s="54"/>
      <c r="VH395" s="54"/>
      <c r="VI395" s="54"/>
      <c r="VJ395" s="54"/>
      <c r="VK395" s="54"/>
      <c r="VL395" s="54"/>
      <c r="VM395" s="54"/>
      <c r="VN395" s="54"/>
      <c r="VO395" s="54"/>
      <c r="VP395" s="54"/>
      <c r="VQ395" s="54"/>
      <c r="VR395" s="54"/>
      <c r="VS395" s="54"/>
      <c r="VT395" s="54"/>
      <c r="VU395" s="54"/>
      <c r="VV395" s="54"/>
      <c r="VW395" s="54"/>
      <c r="VX395" s="54"/>
      <c r="VY395" s="54"/>
      <c r="VZ395" s="54"/>
      <c r="WA395" s="54"/>
      <c r="WB395" s="54"/>
      <c r="WC395" s="54"/>
      <c r="WD395" s="54"/>
      <c r="WE395" s="54"/>
      <c r="WF395" s="54"/>
      <c r="WG395" s="54"/>
      <c r="WH395" s="54"/>
      <c r="WI395" s="54"/>
      <c r="WJ395" s="54"/>
      <c r="WK395" s="54"/>
      <c r="WL395" s="54"/>
      <c r="WM395" s="54"/>
      <c r="WN395" s="54"/>
      <c r="WO395" s="54"/>
      <c r="WP395" s="54"/>
      <c r="WQ395" s="54"/>
      <c r="WR395" s="54"/>
      <c r="WS395" s="54"/>
      <c r="WT395" s="54"/>
      <c r="WU395" s="54"/>
      <c r="WV395" s="54"/>
      <c r="WW395" s="54"/>
      <c r="WX395" s="54"/>
      <c r="WY395" s="54"/>
      <c r="WZ395" s="54"/>
      <c r="XA395" s="54"/>
      <c r="XB395" s="54"/>
      <c r="XC395" s="54"/>
      <c r="XD395" s="54"/>
      <c r="XE395" s="54"/>
      <c r="XF395" s="54"/>
      <c r="XG395" s="54"/>
      <c r="XH395" s="54"/>
      <c r="XI395" s="54"/>
      <c r="XJ395" s="54"/>
      <c r="XK395" s="54"/>
      <c r="XL395" s="54"/>
      <c r="XM395" s="54"/>
      <c r="XN395" s="54"/>
      <c r="XO395" s="54"/>
      <c r="XP395" s="54"/>
      <c r="XQ395" s="54"/>
      <c r="XR395" s="54"/>
      <c r="XS395" s="54"/>
      <c r="XT395" s="54"/>
      <c r="XU395" s="54"/>
      <c r="XV395" s="54"/>
      <c r="XW395" s="54"/>
      <c r="XX395" s="54"/>
      <c r="XY395" s="54"/>
      <c r="XZ395" s="54"/>
      <c r="YA395" s="54"/>
      <c r="YB395" s="54"/>
      <c r="YC395" s="54"/>
      <c r="YD395" s="54"/>
      <c r="YE395" s="54"/>
      <c r="YF395" s="54"/>
      <c r="YG395" s="54"/>
      <c r="YH395" s="54"/>
      <c r="YI395" s="54"/>
      <c r="YJ395" s="54"/>
      <c r="YK395" s="54"/>
      <c r="YL395" s="54"/>
      <c r="YM395" s="54"/>
      <c r="YN395" s="54"/>
      <c r="YO395" s="54"/>
      <c r="YP395" s="54"/>
      <c r="YQ395" s="54"/>
      <c r="YR395" s="54"/>
      <c r="YS395" s="54"/>
      <c r="YT395" s="54"/>
      <c r="YU395" s="54"/>
      <c r="YV395" s="54"/>
      <c r="YW395" s="54"/>
      <c r="YX395" s="54"/>
      <c r="YY395" s="54"/>
      <c r="YZ395" s="54"/>
      <c r="ZA395" s="54"/>
      <c r="ZB395" s="54"/>
      <c r="ZC395" s="54"/>
      <c r="ZD395" s="54"/>
      <c r="ZE395" s="54"/>
      <c r="ZF395" s="54"/>
      <c r="ZG395" s="54"/>
      <c r="ZH395" s="54"/>
      <c r="ZI395" s="54"/>
      <c r="ZJ395" s="54"/>
      <c r="ZK395" s="54"/>
      <c r="ZL395" s="54"/>
      <c r="ZM395" s="54"/>
      <c r="ZN395" s="54"/>
      <c r="ZO395" s="54"/>
      <c r="ZP395" s="54"/>
      <c r="ZQ395" s="54"/>
      <c r="ZR395" s="54"/>
      <c r="ZS395" s="54"/>
      <c r="ZT395" s="54"/>
      <c r="ZU395" s="54"/>
      <c r="ZV395" s="54"/>
      <c r="ZW395" s="54"/>
      <c r="ZX395" s="54"/>
      <c r="ZY395" s="54"/>
      <c r="ZZ395" s="54"/>
    </row>
    <row r="396" spans="1:702" x14ac:dyDescent="0.2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  <c r="AL396" s="54"/>
      <c r="AM396" s="54"/>
      <c r="AN396" s="54"/>
      <c r="AO396" s="54"/>
      <c r="AP396" s="54"/>
      <c r="AQ396" s="54"/>
      <c r="AR396" s="54"/>
      <c r="AS396" s="54"/>
      <c r="AT396" s="54"/>
      <c r="AU396" s="54"/>
      <c r="AV396" s="54"/>
      <c r="AW396" s="54"/>
      <c r="AX396" s="54"/>
      <c r="AY396" s="54"/>
      <c r="AZ396" s="54"/>
      <c r="BA396" s="54"/>
      <c r="BB396" s="54"/>
      <c r="BC396" s="54"/>
      <c r="BD396" s="54"/>
      <c r="BE396" s="54"/>
      <c r="BF396" s="54"/>
      <c r="BG396" s="54"/>
      <c r="BH396" s="54"/>
      <c r="BI396" s="54"/>
      <c r="BJ396" s="54"/>
      <c r="BK396" s="54"/>
      <c r="BL396" s="54"/>
      <c r="BM396" s="54"/>
      <c r="BN396" s="54"/>
      <c r="BO396" s="54"/>
      <c r="BP396" s="54"/>
      <c r="BQ396" s="54"/>
      <c r="BR396" s="54"/>
      <c r="BS396" s="54"/>
      <c r="BT396" s="54"/>
      <c r="BU396" s="54"/>
      <c r="BV396" s="54"/>
      <c r="BW396" s="54"/>
      <c r="BX396" s="54"/>
      <c r="BY396" s="54"/>
      <c r="BZ396" s="54"/>
      <c r="CA396" s="54"/>
      <c r="CB396" s="54"/>
      <c r="CC396" s="54"/>
      <c r="CD396" s="54"/>
      <c r="CE396" s="54"/>
      <c r="CF396" s="54"/>
      <c r="CG396" s="54"/>
      <c r="CH396" s="54"/>
      <c r="CI396" s="54"/>
      <c r="CJ396" s="54"/>
      <c r="CK396" s="54"/>
      <c r="CL396" s="54"/>
      <c r="CM396" s="54"/>
      <c r="CN396" s="54"/>
      <c r="CO396" s="54"/>
      <c r="CP396" s="54"/>
      <c r="CQ396" s="54"/>
      <c r="CR396" s="54"/>
      <c r="CS396" s="54"/>
      <c r="CT396" s="54"/>
      <c r="CU396" s="54"/>
      <c r="CV396" s="54"/>
      <c r="CW396" s="54"/>
      <c r="CX396" s="54"/>
      <c r="CY396" s="54"/>
      <c r="CZ396" s="54"/>
      <c r="DA396" s="54"/>
      <c r="DB396" s="54"/>
      <c r="DC396" s="54"/>
      <c r="DD396" s="54"/>
      <c r="DE396" s="54"/>
      <c r="DF396" s="54"/>
      <c r="DG396" s="54"/>
      <c r="DH396" s="54"/>
      <c r="DI396" s="54"/>
      <c r="DJ396" s="54"/>
      <c r="DK396" s="54"/>
      <c r="DL396" s="54"/>
      <c r="DM396" s="54"/>
      <c r="DN396" s="54"/>
      <c r="DO396" s="54"/>
      <c r="DP396" s="54"/>
      <c r="DQ396" s="54"/>
      <c r="DR396" s="54"/>
      <c r="DS396" s="54"/>
      <c r="DT396" s="54"/>
      <c r="DU396" s="54"/>
      <c r="DV396" s="54"/>
      <c r="DW396" s="54"/>
      <c r="DX396" s="54"/>
      <c r="DY396" s="54"/>
      <c r="DZ396" s="54"/>
      <c r="EA396" s="54"/>
      <c r="EB396" s="54"/>
      <c r="EC396" s="54"/>
      <c r="ED396" s="54"/>
      <c r="EE396" s="54"/>
      <c r="EF396" s="54"/>
      <c r="EG396" s="54"/>
      <c r="EH396" s="54"/>
      <c r="EI396" s="54"/>
      <c r="EJ396" s="54"/>
      <c r="EK396" s="54"/>
      <c r="EL396" s="54"/>
      <c r="EM396" s="54"/>
      <c r="EN396" s="54"/>
      <c r="EO396" s="54"/>
      <c r="EP396" s="54"/>
      <c r="EQ396" s="54"/>
      <c r="ER396" s="54"/>
      <c r="ES396" s="54"/>
      <c r="ET396" s="54"/>
      <c r="EU396" s="54"/>
      <c r="EV396" s="54"/>
      <c r="EW396" s="54"/>
      <c r="EX396" s="54"/>
      <c r="EY396" s="54"/>
      <c r="EZ396" s="54"/>
      <c r="FA396" s="54"/>
      <c r="FB396" s="54"/>
      <c r="FC396" s="54"/>
      <c r="FD396" s="54"/>
      <c r="FE396" s="54"/>
      <c r="FF396" s="54"/>
      <c r="FG396" s="54"/>
      <c r="FH396" s="54"/>
      <c r="FI396" s="54"/>
      <c r="FJ396" s="54"/>
      <c r="FK396" s="54"/>
      <c r="FL396" s="54"/>
      <c r="FM396" s="54"/>
      <c r="FN396" s="54"/>
      <c r="FO396" s="54"/>
      <c r="FP396" s="54"/>
      <c r="FQ396" s="54"/>
      <c r="FR396" s="54"/>
      <c r="FS396" s="54"/>
      <c r="FT396" s="54"/>
      <c r="FU396" s="54"/>
      <c r="FV396" s="54"/>
      <c r="FW396" s="54"/>
      <c r="FX396" s="54"/>
      <c r="FY396" s="54"/>
      <c r="FZ396" s="54"/>
      <c r="GA396" s="54"/>
      <c r="GB396" s="54"/>
      <c r="GC396" s="54"/>
      <c r="GD396" s="54"/>
      <c r="GE396" s="54"/>
      <c r="GF396" s="54"/>
      <c r="GG396" s="54"/>
      <c r="GH396" s="54"/>
      <c r="GI396" s="54"/>
      <c r="GJ396" s="54"/>
      <c r="GK396" s="54"/>
      <c r="GL396" s="54"/>
      <c r="GM396" s="54"/>
      <c r="GN396" s="54"/>
      <c r="GO396" s="54"/>
      <c r="GP396" s="54"/>
      <c r="GQ396" s="54"/>
      <c r="GR396" s="54"/>
      <c r="GS396" s="54"/>
      <c r="GT396" s="54"/>
      <c r="GU396" s="54"/>
      <c r="GV396" s="54"/>
      <c r="GW396" s="54"/>
      <c r="GX396" s="54"/>
      <c r="GY396" s="54"/>
      <c r="GZ396" s="54"/>
      <c r="HA396" s="54"/>
      <c r="HB396" s="54"/>
      <c r="HC396" s="54"/>
      <c r="HD396" s="54"/>
      <c r="HE396" s="54"/>
      <c r="HF396" s="54"/>
      <c r="HG396" s="54"/>
      <c r="HH396" s="54"/>
      <c r="HI396" s="54"/>
      <c r="HJ396" s="54"/>
      <c r="HK396" s="54"/>
      <c r="HL396" s="54"/>
      <c r="HM396" s="54"/>
      <c r="HN396" s="54"/>
      <c r="HO396" s="54"/>
      <c r="HP396" s="54"/>
      <c r="HQ396" s="54"/>
      <c r="HR396" s="54"/>
      <c r="HS396" s="54"/>
      <c r="HT396" s="54"/>
      <c r="HU396" s="54"/>
      <c r="HV396" s="54"/>
      <c r="HW396" s="54"/>
      <c r="HX396" s="54"/>
      <c r="HY396" s="54"/>
      <c r="HZ396" s="54"/>
      <c r="IA396" s="54"/>
      <c r="IB396" s="54"/>
      <c r="IC396" s="54"/>
      <c r="ID396" s="54"/>
      <c r="IE396" s="54"/>
      <c r="IF396" s="54"/>
      <c r="IG396" s="54"/>
      <c r="IH396" s="54"/>
      <c r="II396" s="54"/>
      <c r="IJ396" s="54"/>
      <c r="IK396" s="54"/>
      <c r="IL396" s="54"/>
      <c r="IM396" s="54"/>
      <c r="IN396" s="54"/>
      <c r="IO396" s="54"/>
      <c r="IP396" s="54"/>
      <c r="IQ396" s="54"/>
      <c r="IR396" s="54"/>
      <c r="IS396" s="54"/>
      <c r="IT396" s="54"/>
      <c r="IU396" s="54"/>
      <c r="IV396" s="54"/>
      <c r="IW396" s="54"/>
      <c r="IX396" s="54"/>
      <c r="IY396" s="54"/>
      <c r="IZ396" s="54"/>
      <c r="JA396" s="54"/>
      <c r="JB396" s="54"/>
      <c r="JC396" s="54"/>
      <c r="JD396" s="54"/>
      <c r="JE396" s="54"/>
      <c r="JF396" s="54"/>
      <c r="JG396" s="54"/>
      <c r="JH396" s="54"/>
      <c r="JI396" s="54"/>
      <c r="JJ396" s="54"/>
      <c r="JK396" s="54"/>
      <c r="JL396" s="54"/>
      <c r="JM396" s="54"/>
      <c r="JN396" s="54"/>
      <c r="JO396" s="54"/>
      <c r="JP396" s="54"/>
      <c r="JQ396" s="54"/>
      <c r="JR396" s="54"/>
      <c r="JS396" s="54"/>
      <c r="JT396" s="54"/>
      <c r="JU396" s="54"/>
      <c r="JV396" s="54"/>
      <c r="JW396" s="54"/>
      <c r="JX396" s="54"/>
      <c r="JY396" s="54"/>
      <c r="JZ396" s="54"/>
      <c r="KA396" s="54"/>
      <c r="KB396" s="54"/>
      <c r="KC396" s="54"/>
      <c r="KD396" s="54"/>
      <c r="KE396" s="54"/>
      <c r="KF396" s="54"/>
      <c r="KG396" s="54"/>
      <c r="KH396" s="54"/>
      <c r="KI396" s="54"/>
      <c r="KJ396" s="54"/>
      <c r="KK396" s="54"/>
      <c r="KL396" s="54"/>
      <c r="KM396" s="54"/>
      <c r="KN396" s="54"/>
      <c r="KO396" s="54"/>
      <c r="KP396" s="54"/>
      <c r="KQ396" s="54"/>
      <c r="KR396" s="54"/>
      <c r="KS396" s="54"/>
      <c r="KT396" s="54"/>
      <c r="KU396" s="54"/>
      <c r="KV396" s="54"/>
      <c r="KW396" s="54"/>
      <c r="KX396" s="54"/>
      <c r="KY396" s="54"/>
      <c r="KZ396" s="54"/>
      <c r="LA396" s="54"/>
      <c r="LB396" s="54"/>
      <c r="LC396" s="54"/>
      <c r="LD396" s="54"/>
      <c r="LE396" s="54"/>
      <c r="LF396" s="54"/>
      <c r="LG396" s="54"/>
      <c r="LH396" s="54"/>
      <c r="LI396" s="54"/>
      <c r="LJ396" s="54"/>
      <c r="LK396" s="54"/>
      <c r="LL396" s="54"/>
      <c r="LM396" s="54"/>
      <c r="LN396" s="54"/>
      <c r="LO396" s="54"/>
      <c r="LP396" s="54"/>
      <c r="LQ396" s="54"/>
      <c r="LR396" s="54"/>
      <c r="LS396" s="54"/>
      <c r="LT396" s="54"/>
      <c r="LU396" s="54"/>
      <c r="LV396" s="54"/>
      <c r="LW396" s="54"/>
      <c r="LX396" s="54"/>
      <c r="LY396" s="54"/>
      <c r="LZ396" s="54"/>
      <c r="MA396" s="54"/>
      <c r="MB396" s="54"/>
      <c r="MC396" s="54"/>
      <c r="MD396" s="54"/>
      <c r="ME396" s="54"/>
      <c r="MF396" s="54"/>
      <c r="MG396" s="54"/>
      <c r="MH396" s="54"/>
      <c r="MI396" s="54"/>
      <c r="MJ396" s="54"/>
      <c r="MK396" s="54"/>
      <c r="ML396" s="54"/>
      <c r="MM396" s="54"/>
      <c r="MN396" s="54"/>
      <c r="MO396" s="54"/>
      <c r="MP396" s="54"/>
      <c r="MQ396" s="54"/>
      <c r="MR396" s="54"/>
      <c r="MS396" s="54"/>
      <c r="MT396" s="54"/>
      <c r="MU396" s="54"/>
      <c r="MV396" s="54"/>
      <c r="MW396" s="54"/>
      <c r="MX396" s="54"/>
      <c r="MY396" s="54"/>
      <c r="MZ396" s="54"/>
      <c r="NA396" s="54"/>
      <c r="NB396" s="54"/>
      <c r="NC396" s="54"/>
      <c r="ND396" s="54"/>
      <c r="NE396" s="54"/>
      <c r="NF396" s="54"/>
      <c r="NG396" s="54"/>
      <c r="NH396" s="54"/>
      <c r="NI396" s="54"/>
      <c r="NJ396" s="54"/>
      <c r="NK396" s="54"/>
      <c r="NL396" s="54"/>
      <c r="NM396" s="54"/>
      <c r="NN396" s="54"/>
      <c r="NO396" s="54"/>
      <c r="NP396" s="54"/>
      <c r="NQ396" s="54"/>
      <c r="NR396" s="54"/>
      <c r="NS396" s="54"/>
      <c r="NT396" s="54"/>
      <c r="NU396" s="54"/>
      <c r="NV396" s="54"/>
      <c r="NW396" s="54"/>
      <c r="NX396" s="54"/>
      <c r="NY396" s="54"/>
      <c r="NZ396" s="54"/>
      <c r="OA396" s="54"/>
      <c r="OB396" s="54"/>
      <c r="OC396" s="54"/>
      <c r="OD396" s="54"/>
      <c r="OE396" s="54"/>
      <c r="OF396" s="54"/>
      <c r="OG396" s="54"/>
      <c r="OH396" s="54"/>
      <c r="OI396" s="54"/>
      <c r="OJ396" s="54"/>
      <c r="OK396" s="54"/>
      <c r="OL396" s="54"/>
      <c r="OM396" s="54"/>
      <c r="ON396" s="54"/>
      <c r="OO396" s="54"/>
      <c r="OP396" s="54"/>
      <c r="OQ396" s="54"/>
      <c r="OR396" s="54"/>
      <c r="OS396" s="54"/>
      <c r="OT396" s="54"/>
      <c r="OU396" s="54"/>
      <c r="OV396" s="54"/>
      <c r="OW396" s="54"/>
      <c r="OX396" s="54"/>
      <c r="OY396" s="54"/>
      <c r="OZ396" s="54"/>
      <c r="PA396" s="54"/>
      <c r="PB396" s="54"/>
      <c r="PC396" s="54"/>
      <c r="PD396" s="54"/>
      <c r="PE396" s="54"/>
      <c r="PF396" s="54"/>
      <c r="PG396" s="54"/>
      <c r="PH396" s="54"/>
      <c r="PI396" s="54"/>
      <c r="PJ396" s="54"/>
      <c r="PK396" s="54"/>
      <c r="PL396" s="54"/>
      <c r="PM396" s="54"/>
      <c r="PN396" s="54"/>
      <c r="PO396" s="54"/>
      <c r="PP396" s="54"/>
      <c r="PQ396" s="54"/>
      <c r="PR396" s="54"/>
      <c r="PS396" s="54"/>
      <c r="PT396" s="54"/>
      <c r="PU396" s="54"/>
      <c r="PV396" s="54"/>
      <c r="PW396" s="54"/>
      <c r="PX396" s="54"/>
      <c r="PY396" s="54"/>
      <c r="PZ396" s="54"/>
      <c r="QA396" s="54"/>
      <c r="QB396" s="54"/>
      <c r="QC396" s="54"/>
      <c r="QD396" s="54"/>
      <c r="QE396" s="54"/>
      <c r="QF396" s="54"/>
      <c r="QG396" s="54"/>
      <c r="QH396" s="54"/>
      <c r="QI396" s="54"/>
      <c r="QJ396" s="54"/>
      <c r="QK396" s="54"/>
      <c r="QL396" s="54"/>
      <c r="QM396" s="54"/>
      <c r="QN396" s="54"/>
      <c r="QO396" s="54"/>
      <c r="QP396" s="54"/>
      <c r="QQ396" s="54"/>
      <c r="QR396" s="54"/>
      <c r="QS396" s="54"/>
      <c r="QT396" s="54"/>
      <c r="QU396" s="54"/>
      <c r="QV396" s="54"/>
      <c r="QW396" s="54"/>
      <c r="QX396" s="54"/>
      <c r="QY396" s="54"/>
      <c r="QZ396" s="54"/>
      <c r="RA396" s="54"/>
      <c r="RB396" s="54"/>
      <c r="RC396" s="54"/>
      <c r="RD396" s="54"/>
      <c r="RE396" s="54"/>
      <c r="RF396" s="54"/>
      <c r="RG396" s="54"/>
      <c r="RH396" s="54"/>
      <c r="RI396" s="54"/>
      <c r="RJ396" s="54"/>
      <c r="RK396" s="54"/>
      <c r="RL396" s="54"/>
      <c r="RM396" s="54"/>
      <c r="RN396" s="54"/>
      <c r="RO396" s="54"/>
      <c r="RP396" s="54"/>
      <c r="RQ396" s="54"/>
      <c r="RR396" s="54"/>
      <c r="RS396" s="54"/>
      <c r="RT396" s="54"/>
      <c r="RU396" s="54"/>
      <c r="RV396" s="54"/>
      <c r="RW396" s="54"/>
      <c r="RX396" s="54"/>
      <c r="RY396" s="54"/>
      <c r="RZ396" s="54"/>
      <c r="SA396" s="54"/>
      <c r="SB396" s="54"/>
      <c r="SC396" s="54"/>
      <c r="SD396" s="54"/>
      <c r="SE396" s="54"/>
      <c r="SF396" s="54"/>
      <c r="SG396" s="54"/>
      <c r="SH396" s="54"/>
      <c r="SI396" s="54"/>
      <c r="SJ396" s="54"/>
      <c r="SK396" s="54"/>
      <c r="SL396" s="54"/>
      <c r="SM396" s="54"/>
      <c r="SN396" s="54"/>
      <c r="SO396" s="54"/>
      <c r="SP396" s="54"/>
      <c r="SQ396" s="54"/>
      <c r="SR396" s="54"/>
      <c r="SS396" s="54"/>
      <c r="ST396" s="54"/>
      <c r="SU396" s="54"/>
      <c r="SV396" s="54"/>
      <c r="SW396" s="54"/>
      <c r="SX396" s="54"/>
      <c r="SY396" s="54"/>
      <c r="SZ396" s="54"/>
      <c r="TA396" s="54"/>
      <c r="TB396" s="54"/>
      <c r="TC396" s="54"/>
      <c r="TD396" s="54"/>
      <c r="TE396" s="54"/>
      <c r="TF396" s="54"/>
      <c r="TG396" s="54"/>
      <c r="TH396" s="54"/>
      <c r="TI396" s="54"/>
      <c r="TJ396" s="54"/>
      <c r="TK396" s="54"/>
      <c r="TL396" s="54"/>
      <c r="TM396" s="54"/>
      <c r="TN396" s="54"/>
      <c r="TO396" s="54"/>
      <c r="TP396" s="54"/>
      <c r="TQ396" s="54"/>
      <c r="TR396" s="54"/>
      <c r="TS396" s="54"/>
      <c r="TT396" s="54"/>
      <c r="TU396" s="54"/>
      <c r="TV396" s="54"/>
      <c r="TW396" s="54"/>
      <c r="TX396" s="54"/>
      <c r="TY396" s="54"/>
      <c r="TZ396" s="54"/>
      <c r="UA396" s="54"/>
      <c r="UB396" s="54"/>
      <c r="UC396" s="54"/>
      <c r="UD396" s="54"/>
      <c r="UE396" s="54"/>
      <c r="UF396" s="54"/>
      <c r="UG396" s="54"/>
      <c r="UH396" s="54"/>
      <c r="UI396" s="54"/>
      <c r="UJ396" s="54"/>
      <c r="UK396" s="54"/>
      <c r="UL396" s="54"/>
      <c r="UM396" s="54"/>
      <c r="UN396" s="54"/>
      <c r="UO396" s="54"/>
      <c r="UP396" s="54"/>
      <c r="UQ396" s="54"/>
      <c r="UR396" s="54"/>
      <c r="US396" s="54"/>
      <c r="UT396" s="54"/>
      <c r="UU396" s="54"/>
      <c r="UV396" s="54"/>
      <c r="UW396" s="54"/>
      <c r="UX396" s="54"/>
      <c r="UY396" s="54"/>
      <c r="UZ396" s="54"/>
      <c r="VA396" s="54"/>
      <c r="VB396" s="54"/>
      <c r="VC396" s="54"/>
      <c r="VD396" s="54"/>
      <c r="VE396" s="54"/>
      <c r="VF396" s="54"/>
      <c r="VG396" s="54"/>
      <c r="VH396" s="54"/>
      <c r="VI396" s="54"/>
      <c r="VJ396" s="54"/>
      <c r="VK396" s="54"/>
      <c r="VL396" s="54"/>
      <c r="VM396" s="54"/>
      <c r="VN396" s="54"/>
      <c r="VO396" s="54"/>
      <c r="VP396" s="54"/>
      <c r="VQ396" s="54"/>
      <c r="VR396" s="54"/>
      <c r="VS396" s="54"/>
      <c r="VT396" s="54"/>
      <c r="VU396" s="54"/>
      <c r="VV396" s="54"/>
      <c r="VW396" s="54"/>
      <c r="VX396" s="54"/>
      <c r="VY396" s="54"/>
      <c r="VZ396" s="54"/>
      <c r="WA396" s="54"/>
      <c r="WB396" s="54"/>
      <c r="WC396" s="54"/>
      <c r="WD396" s="54"/>
      <c r="WE396" s="54"/>
      <c r="WF396" s="54"/>
      <c r="WG396" s="54"/>
      <c r="WH396" s="54"/>
      <c r="WI396" s="54"/>
      <c r="WJ396" s="54"/>
      <c r="WK396" s="54"/>
      <c r="WL396" s="54"/>
      <c r="WM396" s="54"/>
      <c r="WN396" s="54"/>
      <c r="WO396" s="54"/>
      <c r="WP396" s="54"/>
      <c r="WQ396" s="54"/>
      <c r="WR396" s="54"/>
      <c r="WS396" s="54"/>
      <c r="WT396" s="54"/>
      <c r="WU396" s="54"/>
      <c r="WV396" s="54"/>
      <c r="WW396" s="54"/>
      <c r="WX396" s="54"/>
      <c r="WY396" s="54"/>
      <c r="WZ396" s="54"/>
      <c r="XA396" s="54"/>
      <c r="XB396" s="54"/>
      <c r="XC396" s="54"/>
      <c r="XD396" s="54"/>
      <c r="XE396" s="54"/>
      <c r="XF396" s="54"/>
      <c r="XG396" s="54"/>
      <c r="XH396" s="54"/>
      <c r="XI396" s="54"/>
      <c r="XJ396" s="54"/>
      <c r="XK396" s="54"/>
      <c r="XL396" s="54"/>
      <c r="XM396" s="54"/>
      <c r="XN396" s="54"/>
      <c r="XO396" s="54"/>
      <c r="XP396" s="54"/>
      <c r="XQ396" s="54"/>
      <c r="XR396" s="54"/>
      <c r="XS396" s="54"/>
      <c r="XT396" s="54"/>
      <c r="XU396" s="54"/>
      <c r="XV396" s="54"/>
      <c r="XW396" s="54"/>
      <c r="XX396" s="54"/>
      <c r="XY396" s="54"/>
      <c r="XZ396" s="54"/>
      <c r="YA396" s="54"/>
      <c r="YB396" s="54"/>
      <c r="YC396" s="54"/>
      <c r="YD396" s="54"/>
      <c r="YE396" s="54"/>
      <c r="YF396" s="54"/>
      <c r="YG396" s="54"/>
      <c r="YH396" s="54"/>
      <c r="YI396" s="54"/>
      <c r="YJ396" s="54"/>
      <c r="YK396" s="54"/>
      <c r="YL396" s="54"/>
      <c r="YM396" s="54"/>
      <c r="YN396" s="54"/>
      <c r="YO396" s="54"/>
      <c r="YP396" s="54"/>
      <c r="YQ396" s="54"/>
      <c r="YR396" s="54"/>
      <c r="YS396" s="54"/>
      <c r="YT396" s="54"/>
      <c r="YU396" s="54"/>
      <c r="YV396" s="54"/>
      <c r="YW396" s="54"/>
      <c r="YX396" s="54"/>
      <c r="YY396" s="54"/>
      <c r="YZ396" s="54"/>
      <c r="ZA396" s="54"/>
      <c r="ZB396" s="54"/>
      <c r="ZC396" s="54"/>
      <c r="ZD396" s="54"/>
      <c r="ZE396" s="54"/>
      <c r="ZF396" s="54"/>
      <c r="ZG396" s="54"/>
      <c r="ZH396" s="54"/>
      <c r="ZI396" s="54"/>
      <c r="ZJ396" s="54"/>
      <c r="ZK396" s="54"/>
      <c r="ZL396" s="54"/>
      <c r="ZM396" s="54"/>
      <c r="ZN396" s="54"/>
      <c r="ZO396" s="54"/>
      <c r="ZP396" s="54"/>
      <c r="ZQ396" s="54"/>
      <c r="ZR396" s="54"/>
      <c r="ZS396" s="54"/>
      <c r="ZT396" s="54"/>
      <c r="ZU396" s="54"/>
      <c r="ZV396" s="54"/>
      <c r="ZW396" s="54"/>
      <c r="ZX396" s="54"/>
      <c r="ZY396" s="54"/>
      <c r="ZZ396" s="54"/>
    </row>
    <row r="397" spans="1:702" x14ac:dyDescent="0.2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/>
      <c r="AM397" s="54"/>
      <c r="AN397" s="54"/>
      <c r="AO397" s="54"/>
      <c r="AP397" s="54"/>
      <c r="AQ397" s="54"/>
      <c r="AR397" s="54"/>
      <c r="AS397" s="54"/>
      <c r="AT397" s="54"/>
      <c r="AU397" s="54"/>
      <c r="AV397" s="54"/>
      <c r="AW397" s="54"/>
      <c r="AX397" s="54"/>
      <c r="AY397" s="54"/>
      <c r="AZ397" s="54"/>
      <c r="BA397" s="54"/>
      <c r="BB397" s="54"/>
      <c r="BC397" s="54"/>
      <c r="BD397" s="54"/>
      <c r="BE397" s="54"/>
      <c r="BF397" s="54"/>
      <c r="BG397" s="54"/>
      <c r="BH397" s="54"/>
      <c r="BI397" s="54"/>
      <c r="BJ397" s="54"/>
      <c r="BK397" s="54"/>
      <c r="BL397" s="54"/>
      <c r="BM397" s="54"/>
      <c r="BN397" s="54"/>
      <c r="BO397" s="54"/>
      <c r="BP397" s="54"/>
      <c r="BQ397" s="54"/>
      <c r="BR397" s="54"/>
      <c r="BS397" s="54"/>
      <c r="BT397" s="54"/>
      <c r="BU397" s="54"/>
      <c r="BV397" s="54"/>
      <c r="BW397" s="54"/>
      <c r="BX397" s="54"/>
      <c r="BY397" s="54"/>
      <c r="BZ397" s="54"/>
      <c r="CA397" s="54"/>
      <c r="CB397" s="54"/>
      <c r="CC397" s="54"/>
      <c r="CD397" s="54"/>
      <c r="CE397" s="54"/>
      <c r="CF397" s="54"/>
      <c r="CG397" s="54"/>
      <c r="CH397" s="54"/>
      <c r="CI397" s="54"/>
      <c r="CJ397" s="54"/>
      <c r="CK397" s="54"/>
      <c r="CL397" s="54"/>
      <c r="CM397" s="54"/>
      <c r="CN397" s="54"/>
      <c r="CO397" s="54"/>
      <c r="CP397" s="54"/>
      <c r="CQ397" s="54"/>
      <c r="CR397" s="54"/>
      <c r="CS397" s="54"/>
      <c r="CT397" s="54"/>
      <c r="CU397" s="54"/>
      <c r="CV397" s="54"/>
      <c r="CW397" s="54"/>
      <c r="CX397" s="54"/>
      <c r="CY397" s="54"/>
      <c r="CZ397" s="54"/>
      <c r="DA397" s="54"/>
      <c r="DB397" s="54"/>
      <c r="DC397" s="54"/>
      <c r="DD397" s="54"/>
      <c r="DE397" s="54"/>
      <c r="DF397" s="54"/>
      <c r="DG397" s="54"/>
      <c r="DH397" s="54"/>
      <c r="DI397" s="54"/>
      <c r="DJ397" s="54"/>
      <c r="DK397" s="54"/>
      <c r="DL397" s="54"/>
      <c r="DM397" s="54"/>
      <c r="DN397" s="54"/>
      <c r="DO397" s="54"/>
      <c r="DP397" s="54"/>
      <c r="DQ397" s="54"/>
      <c r="DR397" s="54"/>
      <c r="DS397" s="54"/>
      <c r="DT397" s="54"/>
      <c r="DU397" s="54"/>
      <c r="DV397" s="54"/>
      <c r="DW397" s="54"/>
      <c r="DX397" s="54"/>
      <c r="DY397" s="54"/>
      <c r="DZ397" s="54"/>
      <c r="EA397" s="54"/>
      <c r="EB397" s="54"/>
      <c r="EC397" s="54"/>
      <c r="ED397" s="54"/>
      <c r="EE397" s="54"/>
      <c r="EF397" s="54"/>
      <c r="EG397" s="54"/>
      <c r="EH397" s="54"/>
      <c r="EI397" s="54"/>
      <c r="EJ397" s="54"/>
      <c r="EK397" s="54"/>
      <c r="EL397" s="54"/>
      <c r="EM397" s="54"/>
      <c r="EN397" s="54"/>
      <c r="EO397" s="54"/>
      <c r="EP397" s="54"/>
      <c r="EQ397" s="54"/>
      <c r="ER397" s="54"/>
      <c r="ES397" s="54"/>
      <c r="ET397" s="54"/>
      <c r="EU397" s="54"/>
      <c r="EV397" s="54"/>
      <c r="EW397" s="54"/>
      <c r="EX397" s="54"/>
      <c r="EY397" s="54"/>
      <c r="EZ397" s="54"/>
      <c r="FA397" s="54"/>
      <c r="FB397" s="54"/>
      <c r="FC397" s="54"/>
      <c r="FD397" s="54"/>
      <c r="FE397" s="54"/>
      <c r="FF397" s="54"/>
      <c r="FG397" s="54"/>
      <c r="FH397" s="54"/>
      <c r="FI397" s="54"/>
      <c r="FJ397" s="54"/>
      <c r="FK397" s="54"/>
      <c r="FL397" s="54"/>
      <c r="FM397" s="54"/>
      <c r="FN397" s="54"/>
      <c r="FO397" s="54"/>
      <c r="FP397" s="54"/>
      <c r="FQ397" s="54"/>
      <c r="FR397" s="54"/>
      <c r="FS397" s="54"/>
      <c r="FT397" s="54"/>
      <c r="FU397" s="54"/>
      <c r="FV397" s="54"/>
      <c r="FW397" s="54"/>
      <c r="FX397" s="54"/>
      <c r="FY397" s="54"/>
      <c r="FZ397" s="54"/>
      <c r="GA397" s="54"/>
      <c r="GB397" s="54"/>
      <c r="GC397" s="54"/>
      <c r="GD397" s="54"/>
      <c r="GE397" s="54"/>
      <c r="GF397" s="54"/>
      <c r="GG397" s="54"/>
      <c r="GH397" s="54"/>
      <c r="GI397" s="54"/>
      <c r="GJ397" s="54"/>
      <c r="GK397" s="54"/>
      <c r="GL397" s="54"/>
      <c r="GM397" s="54"/>
      <c r="GN397" s="54"/>
      <c r="GO397" s="54"/>
      <c r="GP397" s="54"/>
      <c r="GQ397" s="54"/>
      <c r="GR397" s="54"/>
      <c r="GS397" s="54"/>
      <c r="GT397" s="54"/>
      <c r="GU397" s="54"/>
      <c r="GV397" s="54"/>
      <c r="GW397" s="54"/>
      <c r="GX397" s="54"/>
      <c r="GY397" s="54"/>
      <c r="GZ397" s="54"/>
      <c r="HA397" s="54"/>
      <c r="HB397" s="54"/>
      <c r="HC397" s="54"/>
      <c r="HD397" s="54"/>
      <c r="HE397" s="54"/>
      <c r="HF397" s="54"/>
      <c r="HG397" s="54"/>
      <c r="HH397" s="54"/>
      <c r="HI397" s="54"/>
      <c r="HJ397" s="54"/>
      <c r="HK397" s="54"/>
      <c r="HL397" s="54"/>
      <c r="HM397" s="54"/>
      <c r="HN397" s="54"/>
      <c r="HO397" s="54"/>
      <c r="HP397" s="54"/>
      <c r="HQ397" s="54"/>
      <c r="HR397" s="54"/>
      <c r="HS397" s="54"/>
      <c r="HT397" s="54"/>
      <c r="HU397" s="54"/>
      <c r="HV397" s="54"/>
      <c r="HW397" s="54"/>
      <c r="HX397" s="54"/>
      <c r="HY397" s="54"/>
      <c r="HZ397" s="54"/>
      <c r="IA397" s="54"/>
      <c r="IB397" s="54"/>
      <c r="IC397" s="54"/>
      <c r="ID397" s="54"/>
      <c r="IE397" s="54"/>
      <c r="IF397" s="54"/>
      <c r="IG397" s="54"/>
      <c r="IH397" s="54"/>
      <c r="II397" s="54"/>
      <c r="IJ397" s="54"/>
      <c r="IK397" s="54"/>
      <c r="IL397" s="54"/>
      <c r="IM397" s="54"/>
      <c r="IN397" s="54"/>
      <c r="IO397" s="54"/>
      <c r="IP397" s="54"/>
      <c r="IQ397" s="54"/>
      <c r="IR397" s="54"/>
      <c r="IS397" s="54"/>
      <c r="IT397" s="54"/>
      <c r="IU397" s="54"/>
      <c r="IV397" s="54"/>
      <c r="IW397" s="54"/>
      <c r="IX397" s="54"/>
      <c r="IY397" s="54"/>
      <c r="IZ397" s="54"/>
      <c r="JA397" s="54"/>
      <c r="JB397" s="54"/>
      <c r="JC397" s="54"/>
      <c r="JD397" s="54"/>
      <c r="JE397" s="54"/>
      <c r="JF397" s="54"/>
      <c r="JG397" s="54"/>
      <c r="JH397" s="54"/>
      <c r="JI397" s="54"/>
      <c r="JJ397" s="54"/>
      <c r="JK397" s="54"/>
      <c r="JL397" s="54"/>
      <c r="JM397" s="54"/>
      <c r="JN397" s="54"/>
      <c r="JO397" s="54"/>
      <c r="JP397" s="54"/>
      <c r="JQ397" s="54"/>
      <c r="JR397" s="54"/>
      <c r="JS397" s="54"/>
      <c r="JT397" s="54"/>
      <c r="JU397" s="54"/>
      <c r="JV397" s="54"/>
      <c r="JW397" s="54"/>
      <c r="JX397" s="54"/>
      <c r="JY397" s="54"/>
      <c r="JZ397" s="54"/>
      <c r="KA397" s="54"/>
      <c r="KB397" s="54"/>
      <c r="KC397" s="54"/>
      <c r="KD397" s="54"/>
      <c r="KE397" s="54"/>
      <c r="KF397" s="54"/>
      <c r="KG397" s="54"/>
      <c r="KH397" s="54"/>
      <c r="KI397" s="54"/>
      <c r="KJ397" s="54"/>
      <c r="KK397" s="54"/>
      <c r="KL397" s="54"/>
      <c r="KM397" s="54"/>
      <c r="KN397" s="54"/>
      <c r="KO397" s="54"/>
      <c r="KP397" s="54"/>
      <c r="KQ397" s="54"/>
      <c r="KR397" s="54"/>
      <c r="KS397" s="54"/>
      <c r="KT397" s="54"/>
      <c r="KU397" s="54"/>
      <c r="KV397" s="54"/>
      <c r="KW397" s="54"/>
      <c r="KX397" s="54"/>
      <c r="KY397" s="54"/>
      <c r="KZ397" s="54"/>
      <c r="LA397" s="54"/>
      <c r="LB397" s="54"/>
      <c r="LC397" s="54"/>
      <c r="LD397" s="54"/>
      <c r="LE397" s="54"/>
      <c r="LF397" s="54"/>
      <c r="LG397" s="54"/>
      <c r="LH397" s="54"/>
      <c r="LI397" s="54"/>
      <c r="LJ397" s="54"/>
      <c r="LK397" s="54"/>
      <c r="LL397" s="54"/>
      <c r="LM397" s="54"/>
      <c r="LN397" s="54"/>
      <c r="LO397" s="54"/>
      <c r="LP397" s="54"/>
      <c r="LQ397" s="54"/>
      <c r="LR397" s="54"/>
      <c r="LS397" s="54"/>
      <c r="LT397" s="54"/>
      <c r="LU397" s="54"/>
      <c r="LV397" s="54"/>
      <c r="LW397" s="54"/>
      <c r="LX397" s="54"/>
      <c r="LY397" s="54"/>
      <c r="LZ397" s="54"/>
      <c r="MA397" s="54"/>
      <c r="MB397" s="54"/>
      <c r="MC397" s="54"/>
      <c r="MD397" s="54"/>
      <c r="ME397" s="54"/>
      <c r="MF397" s="54"/>
      <c r="MG397" s="54"/>
      <c r="MH397" s="54"/>
      <c r="MI397" s="54"/>
      <c r="MJ397" s="54"/>
      <c r="MK397" s="54"/>
      <c r="ML397" s="54"/>
      <c r="MM397" s="54"/>
      <c r="MN397" s="54"/>
      <c r="MO397" s="54"/>
      <c r="MP397" s="54"/>
      <c r="MQ397" s="54"/>
      <c r="MR397" s="54"/>
      <c r="MS397" s="54"/>
      <c r="MT397" s="54"/>
      <c r="MU397" s="54"/>
      <c r="MV397" s="54"/>
      <c r="MW397" s="54"/>
      <c r="MX397" s="54"/>
      <c r="MY397" s="54"/>
      <c r="MZ397" s="54"/>
      <c r="NA397" s="54"/>
      <c r="NB397" s="54"/>
      <c r="NC397" s="54"/>
      <c r="ND397" s="54"/>
      <c r="NE397" s="54"/>
      <c r="NF397" s="54"/>
      <c r="NG397" s="54"/>
      <c r="NH397" s="54"/>
      <c r="NI397" s="54"/>
      <c r="NJ397" s="54"/>
      <c r="NK397" s="54"/>
      <c r="NL397" s="54"/>
      <c r="NM397" s="54"/>
      <c r="NN397" s="54"/>
      <c r="NO397" s="54"/>
      <c r="NP397" s="54"/>
      <c r="NQ397" s="54"/>
      <c r="NR397" s="54"/>
      <c r="NS397" s="54"/>
      <c r="NT397" s="54"/>
      <c r="NU397" s="54"/>
      <c r="NV397" s="54"/>
      <c r="NW397" s="54"/>
      <c r="NX397" s="54"/>
      <c r="NY397" s="54"/>
      <c r="NZ397" s="54"/>
      <c r="OA397" s="54"/>
      <c r="OB397" s="54"/>
      <c r="OC397" s="54"/>
      <c r="OD397" s="54"/>
      <c r="OE397" s="54"/>
      <c r="OF397" s="54"/>
      <c r="OG397" s="54"/>
      <c r="OH397" s="54"/>
      <c r="OI397" s="54"/>
      <c r="OJ397" s="54"/>
      <c r="OK397" s="54"/>
      <c r="OL397" s="54"/>
      <c r="OM397" s="54"/>
      <c r="ON397" s="54"/>
      <c r="OO397" s="54"/>
      <c r="OP397" s="54"/>
      <c r="OQ397" s="54"/>
      <c r="OR397" s="54"/>
      <c r="OS397" s="54"/>
      <c r="OT397" s="54"/>
      <c r="OU397" s="54"/>
      <c r="OV397" s="54"/>
      <c r="OW397" s="54"/>
      <c r="OX397" s="54"/>
      <c r="OY397" s="54"/>
      <c r="OZ397" s="54"/>
      <c r="PA397" s="54"/>
      <c r="PB397" s="54"/>
      <c r="PC397" s="54"/>
      <c r="PD397" s="54"/>
      <c r="PE397" s="54"/>
      <c r="PF397" s="54"/>
      <c r="PG397" s="54"/>
      <c r="PH397" s="54"/>
      <c r="PI397" s="54"/>
      <c r="PJ397" s="54"/>
      <c r="PK397" s="54"/>
      <c r="PL397" s="54"/>
      <c r="PM397" s="54"/>
      <c r="PN397" s="54"/>
      <c r="PO397" s="54"/>
      <c r="PP397" s="54"/>
      <c r="PQ397" s="54"/>
      <c r="PR397" s="54"/>
      <c r="PS397" s="54"/>
      <c r="PT397" s="54"/>
      <c r="PU397" s="54"/>
      <c r="PV397" s="54"/>
      <c r="PW397" s="54"/>
      <c r="PX397" s="54"/>
      <c r="PY397" s="54"/>
      <c r="PZ397" s="54"/>
      <c r="QA397" s="54"/>
      <c r="QB397" s="54"/>
      <c r="QC397" s="54"/>
      <c r="QD397" s="54"/>
      <c r="QE397" s="54"/>
      <c r="QF397" s="54"/>
      <c r="QG397" s="54"/>
      <c r="QH397" s="54"/>
      <c r="QI397" s="54"/>
      <c r="QJ397" s="54"/>
      <c r="QK397" s="54"/>
      <c r="QL397" s="54"/>
      <c r="QM397" s="54"/>
      <c r="QN397" s="54"/>
      <c r="QO397" s="54"/>
      <c r="QP397" s="54"/>
      <c r="QQ397" s="54"/>
      <c r="QR397" s="54"/>
      <c r="QS397" s="54"/>
      <c r="QT397" s="54"/>
      <c r="QU397" s="54"/>
      <c r="QV397" s="54"/>
      <c r="QW397" s="54"/>
      <c r="QX397" s="54"/>
      <c r="QY397" s="54"/>
      <c r="QZ397" s="54"/>
      <c r="RA397" s="54"/>
      <c r="RB397" s="54"/>
      <c r="RC397" s="54"/>
      <c r="RD397" s="54"/>
      <c r="RE397" s="54"/>
      <c r="RF397" s="54"/>
      <c r="RG397" s="54"/>
      <c r="RH397" s="54"/>
      <c r="RI397" s="54"/>
      <c r="RJ397" s="54"/>
      <c r="RK397" s="54"/>
      <c r="RL397" s="54"/>
      <c r="RM397" s="54"/>
      <c r="RN397" s="54"/>
      <c r="RO397" s="54"/>
      <c r="RP397" s="54"/>
      <c r="RQ397" s="54"/>
      <c r="RR397" s="54"/>
      <c r="RS397" s="54"/>
      <c r="RT397" s="54"/>
      <c r="RU397" s="54"/>
      <c r="RV397" s="54"/>
      <c r="RW397" s="54"/>
      <c r="RX397" s="54"/>
      <c r="RY397" s="54"/>
      <c r="RZ397" s="54"/>
      <c r="SA397" s="54"/>
      <c r="SB397" s="54"/>
      <c r="SC397" s="54"/>
      <c r="SD397" s="54"/>
      <c r="SE397" s="54"/>
      <c r="SF397" s="54"/>
      <c r="SG397" s="54"/>
      <c r="SH397" s="54"/>
      <c r="SI397" s="54"/>
      <c r="SJ397" s="54"/>
      <c r="SK397" s="54"/>
      <c r="SL397" s="54"/>
      <c r="SM397" s="54"/>
      <c r="SN397" s="54"/>
      <c r="SO397" s="54"/>
      <c r="SP397" s="54"/>
      <c r="SQ397" s="54"/>
      <c r="SR397" s="54"/>
      <c r="SS397" s="54"/>
      <c r="ST397" s="54"/>
      <c r="SU397" s="54"/>
      <c r="SV397" s="54"/>
      <c r="SW397" s="54"/>
      <c r="SX397" s="54"/>
      <c r="SY397" s="54"/>
      <c r="SZ397" s="54"/>
      <c r="TA397" s="54"/>
      <c r="TB397" s="54"/>
      <c r="TC397" s="54"/>
      <c r="TD397" s="54"/>
      <c r="TE397" s="54"/>
      <c r="TF397" s="54"/>
      <c r="TG397" s="54"/>
      <c r="TH397" s="54"/>
      <c r="TI397" s="54"/>
      <c r="TJ397" s="54"/>
      <c r="TK397" s="54"/>
      <c r="TL397" s="54"/>
      <c r="TM397" s="54"/>
      <c r="TN397" s="54"/>
      <c r="TO397" s="54"/>
      <c r="TP397" s="54"/>
      <c r="TQ397" s="54"/>
      <c r="TR397" s="54"/>
      <c r="TS397" s="54"/>
      <c r="TT397" s="54"/>
      <c r="TU397" s="54"/>
      <c r="TV397" s="54"/>
      <c r="TW397" s="54"/>
      <c r="TX397" s="54"/>
      <c r="TY397" s="54"/>
      <c r="TZ397" s="54"/>
      <c r="UA397" s="54"/>
      <c r="UB397" s="54"/>
      <c r="UC397" s="54"/>
      <c r="UD397" s="54"/>
      <c r="UE397" s="54"/>
      <c r="UF397" s="54"/>
      <c r="UG397" s="54"/>
      <c r="UH397" s="54"/>
      <c r="UI397" s="54"/>
      <c r="UJ397" s="54"/>
      <c r="UK397" s="54"/>
      <c r="UL397" s="54"/>
      <c r="UM397" s="54"/>
      <c r="UN397" s="54"/>
      <c r="UO397" s="54"/>
      <c r="UP397" s="54"/>
      <c r="UQ397" s="54"/>
      <c r="UR397" s="54"/>
      <c r="US397" s="54"/>
      <c r="UT397" s="54"/>
      <c r="UU397" s="54"/>
      <c r="UV397" s="54"/>
      <c r="UW397" s="54"/>
      <c r="UX397" s="54"/>
      <c r="UY397" s="54"/>
      <c r="UZ397" s="54"/>
      <c r="VA397" s="54"/>
      <c r="VB397" s="54"/>
      <c r="VC397" s="54"/>
      <c r="VD397" s="54"/>
      <c r="VE397" s="54"/>
      <c r="VF397" s="54"/>
      <c r="VG397" s="54"/>
      <c r="VH397" s="54"/>
      <c r="VI397" s="54"/>
      <c r="VJ397" s="54"/>
      <c r="VK397" s="54"/>
      <c r="VL397" s="54"/>
      <c r="VM397" s="54"/>
      <c r="VN397" s="54"/>
      <c r="VO397" s="54"/>
      <c r="VP397" s="54"/>
      <c r="VQ397" s="54"/>
      <c r="VR397" s="54"/>
      <c r="VS397" s="54"/>
      <c r="VT397" s="54"/>
      <c r="VU397" s="54"/>
      <c r="VV397" s="54"/>
      <c r="VW397" s="54"/>
      <c r="VX397" s="54"/>
      <c r="VY397" s="54"/>
      <c r="VZ397" s="54"/>
      <c r="WA397" s="54"/>
      <c r="WB397" s="54"/>
      <c r="WC397" s="54"/>
      <c r="WD397" s="54"/>
      <c r="WE397" s="54"/>
      <c r="WF397" s="54"/>
      <c r="WG397" s="54"/>
      <c r="WH397" s="54"/>
      <c r="WI397" s="54"/>
      <c r="WJ397" s="54"/>
      <c r="WK397" s="54"/>
      <c r="WL397" s="54"/>
      <c r="WM397" s="54"/>
      <c r="WN397" s="54"/>
      <c r="WO397" s="54"/>
      <c r="WP397" s="54"/>
      <c r="WQ397" s="54"/>
      <c r="WR397" s="54"/>
      <c r="WS397" s="54"/>
      <c r="WT397" s="54"/>
      <c r="WU397" s="54"/>
      <c r="WV397" s="54"/>
      <c r="WW397" s="54"/>
      <c r="WX397" s="54"/>
      <c r="WY397" s="54"/>
      <c r="WZ397" s="54"/>
      <c r="XA397" s="54"/>
      <c r="XB397" s="54"/>
      <c r="XC397" s="54"/>
      <c r="XD397" s="54"/>
      <c r="XE397" s="54"/>
      <c r="XF397" s="54"/>
      <c r="XG397" s="54"/>
      <c r="XH397" s="54"/>
      <c r="XI397" s="54"/>
      <c r="XJ397" s="54"/>
      <c r="XK397" s="54"/>
      <c r="XL397" s="54"/>
      <c r="XM397" s="54"/>
      <c r="XN397" s="54"/>
      <c r="XO397" s="54"/>
      <c r="XP397" s="54"/>
      <c r="XQ397" s="54"/>
      <c r="XR397" s="54"/>
      <c r="XS397" s="54"/>
      <c r="XT397" s="54"/>
      <c r="XU397" s="54"/>
      <c r="XV397" s="54"/>
      <c r="XW397" s="54"/>
      <c r="XX397" s="54"/>
      <c r="XY397" s="54"/>
      <c r="XZ397" s="54"/>
      <c r="YA397" s="54"/>
      <c r="YB397" s="54"/>
      <c r="YC397" s="54"/>
      <c r="YD397" s="54"/>
      <c r="YE397" s="54"/>
      <c r="YF397" s="54"/>
      <c r="YG397" s="54"/>
      <c r="YH397" s="54"/>
      <c r="YI397" s="54"/>
      <c r="YJ397" s="54"/>
      <c r="YK397" s="54"/>
      <c r="YL397" s="54"/>
      <c r="YM397" s="54"/>
      <c r="YN397" s="54"/>
      <c r="YO397" s="54"/>
      <c r="YP397" s="54"/>
      <c r="YQ397" s="54"/>
      <c r="YR397" s="54"/>
      <c r="YS397" s="54"/>
      <c r="YT397" s="54"/>
      <c r="YU397" s="54"/>
      <c r="YV397" s="54"/>
      <c r="YW397" s="54"/>
      <c r="YX397" s="54"/>
      <c r="YY397" s="54"/>
      <c r="YZ397" s="54"/>
      <c r="ZA397" s="54"/>
      <c r="ZB397" s="54"/>
      <c r="ZC397" s="54"/>
      <c r="ZD397" s="54"/>
      <c r="ZE397" s="54"/>
      <c r="ZF397" s="54"/>
      <c r="ZG397" s="54"/>
      <c r="ZH397" s="54"/>
      <c r="ZI397" s="54"/>
      <c r="ZJ397" s="54"/>
      <c r="ZK397" s="54"/>
      <c r="ZL397" s="54"/>
      <c r="ZM397" s="54"/>
      <c r="ZN397" s="54"/>
      <c r="ZO397" s="54"/>
      <c r="ZP397" s="54"/>
      <c r="ZQ397" s="54"/>
      <c r="ZR397" s="54"/>
      <c r="ZS397" s="54"/>
      <c r="ZT397" s="54"/>
      <c r="ZU397" s="54"/>
      <c r="ZV397" s="54"/>
      <c r="ZW397" s="54"/>
      <c r="ZX397" s="54"/>
      <c r="ZY397" s="54"/>
      <c r="ZZ397" s="54"/>
    </row>
    <row r="398" spans="1:702" x14ac:dyDescent="0.2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/>
      <c r="AK398" s="54"/>
      <c r="AL398" s="54"/>
      <c r="AM398" s="54"/>
      <c r="AN398" s="54"/>
      <c r="AO398" s="54"/>
      <c r="AP398" s="54"/>
      <c r="AQ398" s="54"/>
      <c r="AR398" s="54"/>
      <c r="AS398" s="54"/>
      <c r="AT398" s="54"/>
      <c r="AU398" s="54"/>
      <c r="AV398" s="54"/>
      <c r="AW398" s="54"/>
      <c r="AX398" s="54"/>
      <c r="AY398" s="54"/>
      <c r="AZ398" s="54"/>
      <c r="BA398" s="54"/>
      <c r="BB398" s="54"/>
      <c r="BC398" s="54"/>
      <c r="BD398" s="54"/>
      <c r="BE398" s="54"/>
      <c r="BF398" s="54"/>
      <c r="BG398" s="54"/>
      <c r="BH398" s="54"/>
      <c r="BI398" s="54"/>
      <c r="BJ398" s="54"/>
      <c r="BK398" s="54"/>
      <c r="BL398" s="54"/>
      <c r="BM398" s="54"/>
      <c r="BN398" s="54"/>
      <c r="BO398" s="54"/>
      <c r="BP398" s="54"/>
      <c r="BQ398" s="54"/>
      <c r="BR398" s="54"/>
      <c r="BS398" s="54"/>
      <c r="BT398" s="54"/>
      <c r="BU398" s="54"/>
      <c r="BV398" s="54"/>
      <c r="BW398" s="54"/>
      <c r="BX398" s="54"/>
      <c r="BY398" s="54"/>
      <c r="BZ398" s="54"/>
      <c r="CA398" s="54"/>
      <c r="CB398" s="54"/>
      <c r="CC398" s="54"/>
      <c r="CD398" s="54"/>
      <c r="CE398" s="54"/>
      <c r="CF398" s="54"/>
      <c r="CG398" s="54"/>
      <c r="CH398" s="54"/>
      <c r="CI398" s="54"/>
      <c r="CJ398" s="54"/>
      <c r="CK398" s="54"/>
      <c r="CL398" s="54"/>
      <c r="CM398" s="54"/>
      <c r="CN398" s="54"/>
      <c r="CO398" s="54"/>
      <c r="CP398" s="54"/>
      <c r="CQ398" s="54"/>
      <c r="CR398" s="54"/>
      <c r="CS398" s="54"/>
      <c r="CT398" s="54"/>
      <c r="CU398" s="54"/>
      <c r="CV398" s="54"/>
      <c r="CW398" s="54"/>
      <c r="CX398" s="54"/>
      <c r="CY398" s="54"/>
      <c r="CZ398" s="54"/>
      <c r="DA398" s="54"/>
      <c r="DB398" s="54"/>
      <c r="DC398" s="54"/>
      <c r="DD398" s="54"/>
      <c r="DE398" s="54"/>
      <c r="DF398" s="54"/>
      <c r="DG398" s="54"/>
      <c r="DH398" s="54"/>
      <c r="DI398" s="54"/>
      <c r="DJ398" s="54"/>
      <c r="DK398" s="54"/>
      <c r="DL398" s="54"/>
      <c r="DM398" s="54"/>
      <c r="DN398" s="54"/>
      <c r="DO398" s="54"/>
      <c r="DP398" s="54"/>
      <c r="DQ398" s="54"/>
      <c r="DR398" s="54"/>
      <c r="DS398" s="54"/>
      <c r="DT398" s="54"/>
      <c r="DU398" s="54"/>
      <c r="DV398" s="54"/>
      <c r="DW398" s="54"/>
      <c r="DX398" s="54"/>
      <c r="DY398" s="54"/>
      <c r="DZ398" s="54"/>
      <c r="EA398" s="54"/>
      <c r="EB398" s="54"/>
      <c r="EC398" s="54"/>
      <c r="ED398" s="54"/>
      <c r="EE398" s="54"/>
      <c r="EF398" s="54"/>
      <c r="EG398" s="54"/>
      <c r="EH398" s="54"/>
      <c r="EI398" s="54"/>
      <c r="EJ398" s="54"/>
      <c r="EK398" s="54"/>
      <c r="EL398" s="54"/>
      <c r="EM398" s="54"/>
      <c r="EN398" s="54"/>
      <c r="EO398" s="54"/>
      <c r="EP398" s="54"/>
      <c r="EQ398" s="54"/>
      <c r="ER398" s="54"/>
      <c r="ES398" s="54"/>
      <c r="ET398" s="54"/>
      <c r="EU398" s="54"/>
      <c r="EV398" s="54"/>
      <c r="EW398" s="54"/>
      <c r="EX398" s="54"/>
      <c r="EY398" s="54"/>
      <c r="EZ398" s="54"/>
      <c r="FA398" s="54"/>
      <c r="FB398" s="54"/>
      <c r="FC398" s="54"/>
      <c r="FD398" s="54"/>
      <c r="FE398" s="54"/>
      <c r="FF398" s="54"/>
      <c r="FG398" s="54"/>
      <c r="FH398" s="54"/>
      <c r="FI398" s="54"/>
      <c r="FJ398" s="54"/>
      <c r="FK398" s="54"/>
      <c r="FL398" s="54"/>
      <c r="FM398" s="54"/>
      <c r="FN398" s="54"/>
      <c r="FO398" s="54"/>
      <c r="FP398" s="54"/>
      <c r="FQ398" s="54"/>
      <c r="FR398" s="54"/>
      <c r="FS398" s="54"/>
      <c r="FT398" s="54"/>
      <c r="FU398" s="54"/>
      <c r="FV398" s="54"/>
      <c r="FW398" s="54"/>
      <c r="FX398" s="54"/>
      <c r="FY398" s="54"/>
      <c r="FZ398" s="54"/>
      <c r="GA398" s="54"/>
      <c r="GB398" s="54"/>
      <c r="GC398" s="54"/>
      <c r="GD398" s="54"/>
      <c r="GE398" s="54"/>
      <c r="GF398" s="54"/>
      <c r="GG398" s="54"/>
      <c r="GH398" s="54"/>
      <c r="GI398" s="54"/>
      <c r="GJ398" s="54"/>
      <c r="GK398" s="54"/>
      <c r="GL398" s="54"/>
      <c r="GM398" s="54"/>
      <c r="GN398" s="54"/>
      <c r="GO398" s="54"/>
      <c r="GP398" s="54"/>
      <c r="GQ398" s="54"/>
      <c r="GR398" s="54"/>
      <c r="GS398" s="54"/>
      <c r="GT398" s="54"/>
      <c r="GU398" s="54"/>
      <c r="GV398" s="54"/>
      <c r="GW398" s="54"/>
      <c r="GX398" s="54"/>
      <c r="GY398" s="54"/>
      <c r="GZ398" s="54"/>
      <c r="HA398" s="54"/>
      <c r="HB398" s="54"/>
      <c r="HC398" s="54"/>
      <c r="HD398" s="54"/>
      <c r="HE398" s="54"/>
      <c r="HF398" s="54"/>
      <c r="HG398" s="54"/>
      <c r="HH398" s="54"/>
      <c r="HI398" s="54"/>
      <c r="HJ398" s="54"/>
      <c r="HK398" s="54"/>
      <c r="HL398" s="54"/>
      <c r="HM398" s="54"/>
      <c r="HN398" s="54"/>
      <c r="HO398" s="54"/>
      <c r="HP398" s="54"/>
      <c r="HQ398" s="54"/>
      <c r="HR398" s="54"/>
      <c r="HS398" s="54"/>
      <c r="HT398" s="54"/>
      <c r="HU398" s="54"/>
      <c r="HV398" s="54"/>
      <c r="HW398" s="54"/>
      <c r="HX398" s="54"/>
      <c r="HY398" s="54"/>
      <c r="HZ398" s="54"/>
      <c r="IA398" s="54"/>
      <c r="IB398" s="54"/>
      <c r="IC398" s="54"/>
      <c r="ID398" s="54"/>
      <c r="IE398" s="54"/>
      <c r="IF398" s="54"/>
      <c r="IG398" s="54"/>
      <c r="IH398" s="54"/>
      <c r="II398" s="54"/>
      <c r="IJ398" s="54"/>
      <c r="IK398" s="54"/>
      <c r="IL398" s="54"/>
      <c r="IM398" s="54"/>
      <c r="IN398" s="54"/>
      <c r="IO398" s="54"/>
      <c r="IP398" s="54"/>
      <c r="IQ398" s="54"/>
      <c r="IR398" s="54"/>
      <c r="IS398" s="54"/>
      <c r="IT398" s="54"/>
      <c r="IU398" s="54"/>
      <c r="IV398" s="54"/>
      <c r="IW398" s="54"/>
      <c r="IX398" s="54"/>
      <c r="IY398" s="54"/>
      <c r="IZ398" s="54"/>
      <c r="JA398" s="54"/>
      <c r="JB398" s="54"/>
      <c r="JC398" s="54"/>
      <c r="JD398" s="54"/>
      <c r="JE398" s="54"/>
      <c r="JF398" s="54"/>
      <c r="JG398" s="54"/>
      <c r="JH398" s="54"/>
      <c r="JI398" s="54"/>
      <c r="JJ398" s="54"/>
      <c r="JK398" s="54"/>
      <c r="JL398" s="54"/>
      <c r="JM398" s="54"/>
      <c r="JN398" s="54"/>
      <c r="JO398" s="54"/>
      <c r="JP398" s="54"/>
      <c r="JQ398" s="54"/>
      <c r="JR398" s="54"/>
      <c r="JS398" s="54"/>
      <c r="JT398" s="54"/>
      <c r="JU398" s="54"/>
      <c r="JV398" s="54"/>
      <c r="JW398" s="54"/>
      <c r="JX398" s="54"/>
      <c r="JY398" s="54"/>
      <c r="JZ398" s="54"/>
      <c r="KA398" s="54"/>
      <c r="KB398" s="54"/>
      <c r="KC398" s="54"/>
      <c r="KD398" s="54"/>
      <c r="KE398" s="54"/>
      <c r="KF398" s="54"/>
      <c r="KG398" s="54"/>
      <c r="KH398" s="54"/>
      <c r="KI398" s="54"/>
      <c r="KJ398" s="54"/>
      <c r="KK398" s="54"/>
      <c r="KL398" s="54"/>
      <c r="KM398" s="54"/>
      <c r="KN398" s="54"/>
      <c r="KO398" s="54"/>
      <c r="KP398" s="54"/>
      <c r="KQ398" s="54"/>
      <c r="KR398" s="54"/>
      <c r="KS398" s="54"/>
      <c r="KT398" s="54"/>
      <c r="KU398" s="54"/>
      <c r="KV398" s="54"/>
      <c r="KW398" s="54"/>
      <c r="KX398" s="54"/>
      <c r="KY398" s="54"/>
      <c r="KZ398" s="54"/>
      <c r="LA398" s="54"/>
      <c r="LB398" s="54"/>
      <c r="LC398" s="54"/>
      <c r="LD398" s="54"/>
      <c r="LE398" s="54"/>
      <c r="LF398" s="54"/>
      <c r="LG398" s="54"/>
      <c r="LH398" s="54"/>
      <c r="LI398" s="54"/>
      <c r="LJ398" s="54"/>
      <c r="LK398" s="54"/>
      <c r="LL398" s="54"/>
      <c r="LM398" s="54"/>
      <c r="LN398" s="54"/>
      <c r="LO398" s="54"/>
      <c r="LP398" s="54"/>
      <c r="LQ398" s="54"/>
      <c r="LR398" s="54"/>
      <c r="LS398" s="54"/>
      <c r="LT398" s="54"/>
      <c r="LU398" s="54"/>
      <c r="LV398" s="54"/>
      <c r="LW398" s="54"/>
      <c r="LX398" s="54"/>
      <c r="LY398" s="54"/>
      <c r="LZ398" s="54"/>
      <c r="MA398" s="54"/>
      <c r="MB398" s="54"/>
      <c r="MC398" s="54"/>
      <c r="MD398" s="54"/>
      <c r="ME398" s="54"/>
      <c r="MF398" s="54"/>
      <c r="MG398" s="54"/>
      <c r="MH398" s="54"/>
      <c r="MI398" s="54"/>
      <c r="MJ398" s="54"/>
      <c r="MK398" s="54"/>
      <c r="ML398" s="54"/>
      <c r="MM398" s="54"/>
      <c r="MN398" s="54"/>
      <c r="MO398" s="54"/>
      <c r="MP398" s="54"/>
      <c r="MQ398" s="54"/>
      <c r="MR398" s="54"/>
      <c r="MS398" s="54"/>
      <c r="MT398" s="54"/>
      <c r="MU398" s="54"/>
      <c r="MV398" s="54"/>
      <c r="MW398" s="54"/>
      <c r="MX398" s="54"/>
      <c r="MY398" s="54"/>
      <c r="MZ398" s="54"/>
      <c r="NA398" s="54"/>
      <c r="NB398" s="54"/>
      <c r="NC398" s="54"/>
      <c r="ND398" s="54"/>
      <c r="NE398" s="54"/>
      <c r="NF398" s="54"/>
      <c r="NG398" s="54"/>
      <c r="NH398" s="54"/>
      <c r="NI398" s="54"/>
      <c r="NJ398" s="54"/>
      <c r="NK398" s="54"/>
      <c r="NL398" s="54"/>
      <c r="NM398" s="54"/>
      <c r="NN398" s="54"/>
      <c r="NO398" s="54"/>
      <c r="NP398" s="54"/>
      <c r="NQ398" s="54"/>
      <c r="NR398" s="54"/>
      <c r="NS398" s="54"/>
      <c r="NT398" s="54"/>
      <c r="NU398" s="54"/>
      <c r="NV398" s="54"/>
      <c r="NW398" s="54"/>
      <c r="NX398" s="54"/>
      <c r="NY398" s="54"/>
      <c r="NZ398" s="54"/>
      <c r="OA398" s="54"/>
      <c r="OB398" s="54"/>
      <c r="OC398" s="54"/>
      <c r="OD398" s="54"/>
      <c r="OE398" s="54"/>
      <c r="OF398" s="54"/>
      <c r="OG398" s="54"/>
      <c r="OH398" s="54"/>
      <c r="OI398" s="54"/>
      <c r="OJ398" s="54"/>
      <c r="OK398" s="54"/>
      <c r="OL398" s="54"/>
      <c r="OM398" s="54"/>
      <c r="ON398" s="54"/>
      <c r="OO398" s="54"/>
      <c r="OP398" s="54"/>
      <c r="OQ398" s="54"/>
      <c r="OR398" s="54"/>
      <c r="OS398" s="54"/>
      <c r="OT398" s="54"/>
      <c r="OU398" s="54"/>
      <c r="OV398" s="54"/>
      <c r="OW398" s="54"/>
      <c r="OX398" s="54"/>
      <c r="OY398" s="54"/>
      <c r="OZ398" s="54"/>
      <c r="PA398" s="54"/>
      <c r="PB398" s="54"/>
      <c r="PC398" s="54"/>
      <c r="PD398" s="54"/>
      <c r="PE398" s="54"/>
      <c r="PF398" s="54"/>
      <c r="PG398" s="54"/>
      <c r="PH398" s="54"/>
      <c r="PI398" s="54"/>
      <c r="PJ398" s="54"/>
      <c r="PK398" s="54"/>
      <c r="PL398" s="54"/>
      <c r="PM398" s="54"/>
      <c r="PN398" s="54"/>
      <c r="PO398" s="54"/>
      <c r="PP398" s="54"/>
      <c r="PQ398" s="54"/>
      <c r="PR398" s="54"/>
      <c r="PS398" s="54"/>
      <c r="PT398" s="54"/>
      <c r="PU398" s="54"/>
      <c r="PV398" s="54"/>
      <c r="PW398" s="54"/>
      <c r="PX398" s="54"/>
      <c r="PY398" s="54"/>
      <c r="PZ398" s="54"/>
      <c r="QA398" s="54"/>
      <c r="QB398" s="54"/>
      <c r="QC398" s="54"/>
      <c r="QD398" s="54"/>
      <c r="QE398" s="54"/>
      <c r="QF398" s="54"/>
      <c r="QG398" s="54"/>
      <c r="QH398" s="54"/>
      <c r="QI398" s="54"/>
      <c r="QJ398" s="54"/>
      <c r="QK398" s="54"/>
      <c r="QL398" s="54"/>
      <c r="QM398" s="54"/>
      <c r="QN398" s="54"/>
      <c r="QO398" s="54"/>
      <c r="QP398" s="54"/>
      <c r="QQ398" s="54"/>
      <c r="QR398" s="54"/>
      <c r="QS398" s="54"/>
      <c r="QT398" s="54"/>
      <c r="QU398" s="54"/>
      <c r="QV398" s="54"/>
      <c r="QW398" s="54"/>
      <c r="QX398" s="54"/>
      <c r="QY398" s="54"/>
      <c r="QZ398" s="54"/>
      <c r="RA398" s="54"/>
      <c r="RB398" s="54"/>
      <c r="RC398" s="54"/>
      <c r="RD398" s="54"/>
      <c r="RE398" s="54"/>
      <c r="RF398" s="54"/>
      <c r="RG398" s="54"/>
      <c r="RH398" s="54"/>
      <c r="RI398" s="54"/>
      <c r="RJ398" s="54"/>
      <c r="RK398" s="54"/>
      <c r="RL398" s="54"/>
      <c r="RM398" s="54"/>
      <c r="RN398" s="54"/>
      <c r="RO398" s="54"/>
      <c r="RP398" s="54"/>
      <c r="RQ398" s="54"/>
      <c r="RR398" s="54"/>
      <c r="RS398" s="54"/>
      <c r="RT398" s="54"/>
      <c r="RU398" s="54"/>
      <c r="RV398" s="54"/>
      <c r="RW398" s="54"/>
      <c r="RX398" s="54"/>
      <c r="RY398" s="54"/>
      <c r="RZ398" s="54"/>
      <c r="SA398" s="54"/>
      <c r="SB398" s="54"/>
      <c r="SC398" s="54"/>
      <c r="SD398" s="54"/>
      <c r="SE398" s="54"/>
      <c r="SF398" s="54"/>
      <c r="SG398" s="54"/>
      <c r="SH398" s="54"/>
      <c r="SI398" s="54"/>
      <c r="SJ398" s="54"/>
      <c r="SK398" s="54"/>
      <c r="SL398" s="54"/>
      <c r="SM398" s="54"/>
      <c r="SN398" s="54"/>
      <c r="SO398" s="54"/>
      <c r="SP398" s="54"/>
      <c r="SQ398" s="54"/>
      <c r="SR398" s="54"/>
      <c r="SS398" s="54"/>
      <c r="ST398" s="54"/>
      <c r="SU398" s="54"/>
      <c r="SV398" s="54"/>
      <c r="SW398" s="54"/>
      <c r="SX398" s="54"/>
      <c r="SY398" s="54"/>
      <c r="SZ398" s="54"/>
      <c r="TA398" s="54"/>
      <c r="TB398" s="54"/>
      <c r="TC398" s="54"/>
      <c r="TD398" s="54"/>
      <c r="TE398" s="54"/>
      <c r="TF398" s="54"/>
      <c r="TG398" s="54"/>
      <c r="TH398" s="54"/>
      <c r="TI398" s="54"/>
      <c r="TJ398" s="54"/>
      <c r="TK398" s="54"/>
      <c r="TL398" s="54"/>
      <c r="TM398" s="54"/>
      <c r="TN398" s="54"/>
      <c r="TO398" s="54"/>
      <c r="TP398" s="54"/>
      <c r="TQ398" s="54"/>
      <c r="TR398" s="54"/>
      <c r="TS398" s="54"/>
      <c r="TT398" s="54"/>
      <c r="TU398" s="54"/>
      <c r="TV398" s="54"/>
      <c r="TW398" s="54"/>
      <c r="TX398" s="54"/>
      <c r="TY398" s="54"/>
      <c r="TZ398" s="54"/>
      <c r="UA398" s="54"/>
      <c r="UB398" s="54"/>
      <c r="UC398" s="54"/>
      <c r="UD398" s="54"/>
      <c r="UE398" s="54"/>
      <c r="UF398" s="54"/>
      <c r="UG398" s="54"/>
      <c r="UH398" s="54"/>
      <c r="UI398" s="54"/>
      <c r="UJ398" s="54"/>
      <c r="UK398" s="54"/>
      <c r="UL398" s="54"/>
      <c r="UM398" s="54"/>
      <c r="UN398" s="54"/>
      <c r="UO398" s="54"/>
      <c r="UP398" s="54"/>
      <c r="UQ398" s="54"/>
      <c r="UR398" s="54"/>
      <c r="US398" s="54"/>
      <c r="UT398" s="54"/>
      <c r="UU398" s="54"/>
      <c r="UV398" s="54"/>
      <c r="UW398" s="54"/>
      <c r="UX398" s="54"/>
      <c r="UY398" s="54"/>
      <c r="UZ398" s="54"/>
      <c r="VA398" s="54"/>
      <c r="VB398" s="54"/>
      <c r="VC398" s="54"/>
      <c r="VD398" s="54"/>
      <c r="VE398" s="54"/>
      <c r="VF398" s="54"/>
      <c r="VG398" s="54"/>
      <c r="VH398" s="54"/>
      <c r="VI398" s="54"/>
      <c r="VJ398" s="54"/>
      <c r="VK398" s="54"/>
      <c r="VL398" s="54"/>
      <c r="VM398" s="54"/>
      <c r="VN398" s="54"/>
      <c r="VO398" s="54"/>
      <c r="VP398" s="54"/>
      <c r="VQ398" s="54"/>
      <c r="VR398" s="54"/>
      <c r="VS398" s="54"/>
      <c r="VT398" s="54"/>
      <c r="VU398" s="54"/>
      <c r="VV398" s="54"/>
      <c r="VW398" s="54"/>
      <c r="VX398" s="54"/>
      <c r="VY398" s="54"/>
      <c r="VZ398" s="54"/>
      <c r="WA398" s="54"/>
      <c r="WB398" s="54"/>
      <c r="WC398" s="54"/>
      <c r="WD398" s="54"/>
      <c r="WE398" s="54"/>
      <c r="WF398" s="54"/>
      <c r="WG398" s="54"/>
      <c r="WH398" s="54"/>
      <c r="WI398" s="54"/>
      <c r="WJ398" s="54"/>
      <c r="WK398" s="54"/>
      <c r="WL398" s="54"/>
      <c r="WM398" s="54"/>
      <c r="WN398" s="54"/>
      <c r="WO398" s="54"/>
      <c r="WP398" s="54"/>
      <c r="WQ398" s="54"/>
      <c r="WR398" s="54"/>
      <c r="WS398" s="54"/>
      <c r="WT398" s="54"/>
      <c r="WU398" s="54"/>
      <c r="WV398" s="54"/>
      <c r="WW398" s="54"/>
      <c r="WX398" s="54"/>
      <c r="WY398" s="54"/>
      <c r="WZ398" s="54"/>
      <c r="XA398" s="54"/>
      <c r="XB398" s="54"/>
      <c r="XC398" s="54"/>
      <c r="XD398" s="54"/>
      <c r="XE398" s="54"/>
      <c r="XF398" s="54"/>
      <c r="XG398" s="54"/>
      <c r="XH398" s="54"/>
      <c r="XI398" s="54"/>
      <c r="XJ398" s="54"/>
      <c r="XK398" s="54"/>
      <c r="XL398" s="54"/>
      <c r="XM398" s="54"/>
      <c r="XN398" s="54"/>
      <c r="XO398" s="54"/>
      <c r="XP398" s="54"/>
      <c r="XQ398" s="54"/>
      <c r="XR398" s="54"/>
      <c r="XS398" s="54"/>
      <c r="XT398" s="54"/>
      <c r="XU398" s="54"/>
      <c r="XV398" s="54"/>
      <c r="XW398" s="54"/>
      <c r="XX398" s="54"/>
      <c r="XY398" s="54"/>
      <c r="XZ398" s="54"/>
      <c r="YA398" s="54"/>
      <c r="YB398" s="54"/>
      <c r="YC398" s="54"/>
      <c r="YD398" s="54"/>
      <c r="YE398" s="54"/>
      <c r="YF398" s="54"/>
      <c r="YG398" s="54"/>
      <c r="YH398" s="54"/>
      <c r="YI398" s="54"/>
      <c r="YJ398" s="54"/>
      <c r="YK398" s="54"/>
      <c r="YL398" s="54"/>
      <c r="YM398" s="54"/>
      <c r="YN398" s="54"/>
      <c r="YO398" s="54"/>
      <c r="YP398" s="54"/>
      <c r="YQ398" s="54"/>
      <c r="YR398" s="54"/>
      <c r="YS398" s="54"/>
      <c r="YT398" s="54"/>
      <c r="YU398" s="54"/>
      <c r="YV398" s="54"/>
      <c r="YW398" s="54"/>
      <c r="YX398" s="54"/>
      <c r="YY398" s="54"/>
      <c r="YZ398" s="54"/>
      <c r="ZA398" s="54"/>
      <c r="ZB398" s="54"/>
      <c r="ZC398" s="54"/>
      <c r="ZD398" s="54"/>
      <c r="ZE398" s="54"/>
      <c r="ZF398" s="54"/>
      <c r="ZG398" s="54"/>
      <c r="ZH398" s="54"/>
      <c r="ZI398" s="54"/>
      <c r="ZJ398" s="54"/>
      <c r="ZK398" s="54"/>
      <c r="ZL398" s="54"/>
      <c r="ZM398" s="54"/>
      <c r="ZN398" s="54"/>
      <c r="ZO398" s="54"/>
      <c r="ZP398" s="54"/>
      <c r="ZQ398" s="54"/>
      <c r="ZR398" s="54"/>
      <c r="ZS398" s="54"/>
      <c r="ZT398" s="54"/>
      <c r="ZU398" s="54"/>
      <c r="ZV398" s="54"/>
      <c r="ZW398" s="54"/>
      <c r="ZX398" s="54"/>
      <c r="ZY398" s="54"/>
      <c r="ZZ398" s="54"/>
    </row>
    <row r="399" spans="1:702" x14ac:dyDescent="0.2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  <c r="AE399" s="54"/>
      <c r="AF399" s="54"/>
      <c r="AG399" s="54"/>
      <c r="AH399" s="54"/>
      <c r="AI399" s="54"/>
      <c r="AJ399" s="54"/>
      <c r="AK399" s="54"/>
      <c r="AL399" s="54"/>
      <c r="AM399" s="54"/>
      <c r="AN399" s="54"/>
      <c r="AO399" s="54"/>
      <c r="AP399" s="54"/>
      <c r="AQ399" s="54"/>
      <c r="AR399" s="54"/>
      <c r="AS399" s="54"/>
      <c r="AT399" s="54"/>
      <c r="AU399" s="54"/>
      <c r="AV399" s="54"/>
      <c r="AW399" s="54"/>
      <c r="AX399" s="54"/>
      <c r="AY399" s="54"/>
      <c r="AZ399" s="54"/>
      <c r="BA399" s="54"/>
      <c r="BB399" s="54"/>
      <c r="BC399" s="54"/>
      <c r="BD399" s="54"/>
      <c r="BE399" s="54"/>
      <c r="BF399" s="54"/>
      <c r="BG399" s="54"/>
      <c r="BH399" s="54"/>
      <c r="BI399" s="54"/>
      <c r="BJ399" s="54"/>
      <c r="BK399" s="54"/>
      <c r="BL399" s="54"/>
      <c r="BM399" s="54"/>
      <c r="BN399" s="54"/>
      <c r="BO399" s="54"/>
      <c r="BP399" s="54"/>
      <c r="BQ399" s="54"/>
      <c r="BR399" s="54"/>
      <c r="BS399" s="54"/>
      <c r="BT399" s="54"/>
      <c r="BU399" s="54"/>
      <c r="BV399" s="54"/>
      <c r="BW399" s="54"/>
      <c r="BX399" s="54"/>
      <c r="BY399" s="54"/>
      <c r="BZ399" s="54"/>
      <c r="CA399" s="54"/>
      <c r="CB399" s="54"/>
      <c r="CC399" s="54"/>
      <c r="CD399" s="54"/>
      <c r="CE399" s="54"/>
      <c r="CF399" s="54"/>
      <c r="CG399" s="54"/>
      <c r="CH399" s="54"/>
      <c r="CI399" s="54"/>
      <c r="CJ399" s="54"/>
      <c r="CK399" s="54"/>
      <c r="CL399" s="54"/>
      <c r="CM399" s="54"/>
      <c r="CN399" s="54"/>
      <c r="CO399" s="54"/>
      <c r="CP399" s="54"/>
      <c r="CQ399" s="54"/>
      <c r="CR399" s="54"/>
      <c r="CS399" s="54"/>
      <c r="CT399" s="54"/>
      <c r="CU399" s="54"/>
      <c r="CV399" s="54"/>
      <c r="CW399" s="54"/>
      <c r="CX399" s="54"/>
      <c r="CY399" s="54"/>
      <c r="CZ399" s="54"/>
      <c r="DA399" s="54"/>
      <c r="DB399" s="54"/>
      <c r="DC399" s="54"/>
      <c r="DD399" s="54"/>
      <c r="DE399" s="54"/>
      <c r="DF399" s="54"/>
      <c r="DG399" s="54"/>
      <c r="DH399" s="54"/>
      <c r="DI399" s="54"/>
      <c r="DJ399" s="54"/>
      <c r="DK399" s="54"/>
      <c r="DL399" s="54"/>
      <c r="DM399" s="54"/>
      <c r="DN399" s="54"/>
      <c r="DO399" s="54"/>
      <c r="DP399" s="54"/>
      <c r="DQ399" s="54"/>
      <c r="DR399" s="54"/>
      <c r="DS399" s="54"/>
      <c r="DT399" s="54"/>
      <c r="DU399" s="54"/>
      <c r="DV399" s="54"/>
      <c r="DW399" s="54"/>
      <c r="DX399" s="54"/>
      <c r="DY399" s="54"/>
      <c r="DZ399" s="54"/>
      <c r="EA399" s="54"/>
      <c r="EB399" s="54"/>
      <c r="EC399" s="54"/>
      <c r="ED399" s="54"/>
      <c r="EE399" s="54"/>
      <c r="EF399" s="54"/>
      <c r="EG399" s="54"/>
      <c r="EH399" s="54"/>
      <c r="EI399" s="54"/>
      <c r="EJ399" s="54"/>
      <c r="EK399" s="54"/>
      <c r="EL399" s="54"/>
      <c r="EM399" s="54"/>
      <c r="EN399" s="54"/>
      <c r="EO399" s="54"/>
      <c r="EP399" s="54"/>
      <c r="EQ399" s="54"/>
      <c r="ER399" s="54"/>
      <c r="ES399" s="54"/>
      <c r="ET399" s="54"/>
      <c r="EU399" s="54"/>
      <c r="EV399" s="54"/>
      <c r="EW399" s="54"/>
      <c r="EX399" s="54"/>
      <c r="EY399" s="54"/>
      <c r="EZ399" s="54"/>
      <c r="FA399" s="54"/>
      <c r="FB399" s="54"/>
      <c r="FC399" s="54"/>
      <c r="FD399" s="54"/>
      <c r="FE399" s="54"/>
      <c r="FF399" s="54"/>
      <c r="FG399" s="54"/>
      <c r="FH399" s="54"/>
      <c r="FI399" s="54"/>
      <c r="FJ399" s="54"/>
      <c r="FK399" s="54"/>
      <c r="FL399" s="54"/>
      <c r="FM399" s="54"/>
      <c r="FN399" s="54"/>
      <c r="FO399" s="54"/>
      <c r="FP399" s="54"/>
      <c r="FQ399" s="54"/>
      <c r="FR399" s="54"/>
      <c r="FS399" s="54"/>
      <c r="FT399" s="54"/>
      <c r="FU399" s="54"/>
      <c r="FV399" s="54"/>
      <c r="FW399" s="54"/>
      <c r="FX399" s="54"/>
      <c r="FY399" s="54"/>
      <c r="FZ399" s="54"/>
      <c r="GA399" s="54"/>
      <c r="GB399" s="54"/>
      <c r="GC399" s="54"/>
      <c r="GD399" s="54"/>
      <c r="GE399" s="54"/>
      <c r="GF399" s="54"/>
      <c r="GG399" s="54"/>
      <c r="GH399" s="54"/>
      <c r="GI399" s="54"/>
      <c r="GJ399" s="54"/>
      <c r="GK399" s="54"/>
      <c r="GL399" s="54"/>
      <c r="GM399" s="54"/>
      <c r="GN399" s="54"/>
      <c r="GO399" s="54"/>
      <c r="GP399" s="54"/>
      <c r="GQ399" s="54"/>
      <c r="GR399" s="54"/>
      <c r="GS399" s="54"/>
      <c r="GT399" s="54"/>
      <c r="GU399" s="54"/>
      <c r="GV399" s="54"/>
      <c r="GW399" s="54"/>
      <c r="GX399" s="54"/>
      <c r="GY399" s="54"/>
      <c r="GZ399" s="54"/>
      <c r="HA399" s="54"/>
      <c r="HB399" s="54"/>
      <c r="HC399" s="54"/>
      <c r="HD399" s="54"/>
      <c r="HE399" s="54"/>
      <c r="HF399" s="54"/>
      <c r="HG399" s="54"/>
      <c r="HH399" s="54"/>
      <c r="HI399" s="54"/>
      <c r="HJ399" s="54"/>
      <c r="HK399" s="54"/>
      <c r="HL399" s="54"/>
      <c r="HM399" s="54"/>
      <c r="HN399" s="54"/>
      <c r="HO399" s="54"/>
      <c r="HP399" s="54"/>
      <c r="HQ399" s="54"/>
      <c r="HR399" s="54"/>
      <c r="HS399" s="54"/>
      <c r="HT399" s="54"/>
      <c r="HU399" s="54"/>
      <c r="HV399" s="54"/>
      <c r="HW399" s="54"/>
      <c r="HX399" s="54"/>
      <c r="HY399" s="54"/>
      <c r="HZ399" s="54"/>
      <c r="IA399" s="54"/>
      <c r="IB399" s="54"/>
      <c r="IC399" s="54"/>
      <c r="ID399" s="54"/>
      <c r="IE399" s="54"/>
      <c r="IF399" s="54"/>
      <c r="IG399" s="54"/>
      <c r="IH399" s="54"/>
      <c r="II399" s="54"/>
      <c r="IJ399" s="54"/>
      <c r="IK399" s="54"/>
      <c r="IL399" s="54"/>
      <c r="IM399" s="54"/>
      <c r="IN399" s="54"/>
      <c r="IO399" s="54"/>
      <c r="IP399" s="54"/>
      <c r="IQ399" s="54"/>
      <c r="IR399" s="54"/>
      <c r="IS399" s="54"/>
      <c r="IT399" s="54"/>
      <c r="IU399" s="54"/>
      <c r="IV399" s="54"/>
      <c r="IW399" s="54"/>
      <c r="IX399" s="54"/>
      <c r="IY399" s="54"/>
      <c r="IZ399" s="54"/>
      <c r="JA399" s="54"/>
      <c r="JB399" s="54"/>
      <c r="JC399" s="54"/>
      <c r="JD399" s="54"/>
      <c r="JE399" s="54"/>
      <c r="JF399" s="54"/>
      <c r="JG399" s="54"/>
      <c r="JH399" s="54"/>
      <c r="JI399" s="54"/>
      <c r="JJ399" s="54"/>
      <c r="JK399" s="54"/>
      <c r="JL399" s="54"/>
      <c r="JM399" s="54"/>
      <c r="JN399" s="54"/>
      <c r="JO399" s="54"/>
      <c r="JP399" s="54"/>
      <c r="JQ399" s="54"/>
      <c r="JR399" s="54"/>
      <c r="JS399" s="54"/>
      <c r="JT399" s="54"/>
      <c r="JU399" s="54"/>
      <c r="JV399" s="54"/>
      <c r="JW399" s="54"/>
      <c r="JX399" s="54"/>
      <c r="JY399" s="54"/>
      <c r="JZ399" s="54"/>
      <c r="KA399" s="54"/>
      <c r="KB399" s="54"/>
      <c r="KC399" s="54"/>
      <c r="KD399" s="54"/>
      <c r="KE399" s="54"/>
      <c r="KF399" s="54"/>
      <c r="KG399" s="54"/>
      <c r="KH399" s="54"/>
      <c r="KI399" s="54"/>
      <c r="KJ399" s="54"/>
      <c r="KK399" s="54"/>
      <c r="KL399" s="54"/>
      <c r="KM399" s="54"/>
      <c r="KN399" s="54"/>
      <c r="KO399" s="54"/>
      <c r="KP399" s="54"/>
      <c r="KQ399" s="54"/>
      <c r="KR399" s="54"/>
      <c r="KS399" s="54"/>
      <c r="KT399" s="54"/>
      <c r="KU399" s="54"/>
      <c r="KV399" s="54"/>
      <c r="KW399" s="54"/>
      <c r="KX399" s="54"/>
      <c r="KY399" s="54"/>
      <c r="KZ399" s="54"/>
      <c r="LA399" s="54"/>
      <c r="LB399" s="54"/>
      <c r="LC399" s="54"/>
      <c r="LD399" s="54"/>
      <c r="LE399" s="54"/>
      <c r="LF399" s="54"/>
      <c r="LG399" s="54"/>
      <c r="LH399" s="54"/>
      <c r="LI399" s="54"/>
      <c r="LJ399" s="54"/>
      <c r="LK399" s="54"/>
      <c r="LL399" s="54"/>
      <c r="LM399" s="54"/>
      <c r="LN399" s="54"/>
      <c r="LO399" s="54"/>
      <c r="LP399" s="54"/>
      <c r="LQ399" s="54"/>
      <c r="LR399" s="54"/>
      <c r="LS399" s="54"/>
      <c r="LT399" s="54"/>
      <c r="LU399" s="54"/>
      <c r="LV399" s="54"/>
      <c r="LW399" s="54"/>
      <c r="LX399" s="54"/>
      <c r="LY399" s="54"/>
      <c r="LZ399" s="54"/>
      <c r="MA399" s="54"/>
      <c r="MB399" s="54"/>
      <c r="MC399" s="54"/>
      <c r="MD399" s="54"/>
      <c r="ME399" s="54"/>
      <c r="MF399" s="54"/>
      <c r="MG399" s="54"/>
      <c r="MH399" s="54"/>
      <c r="MI399" s="54"/>
      <c r="MJ399" s="54"/>
      <c r="MK399" s="54"/>
      <c r="ML399" s="54"/>
      <c r="MM399" s="54"/>
      <c r="MN399" s="54"/>
      <c r="MO399" s="54"/>
      <c r="MP399" s="54"/>
      <c r="MQ399" s="54"/>
      <c r="MR399" s="54"/>
      <c r="MS399" s="54"/>
      <c r="MT399" s="54"/>
      <c r="MU399" s="54"/>
      <c r="MV399" s="54"/>
      <c r="MW399" s="54"/>
      <c r="MX399" s="54"/>
      <c r="MY399" s="54"/>
      <c r="MZ399" s="54"/>
      <c r="NA399" s="54"/>
      <c r="NB399" s="54"/>
      <c r="NC399" s="54"/>
      <c r="ND399" s="54"/>
      <c r="NE399" s="54"/>
      <c r="NF399" s="54"/>
      <c r="NG399" s="54"/>
      <c r="NH399" s="54"/>
      <c r="NI399" s="54"/>
      <c r="NJ399" s="54"/>
      <c r="NK399" s="54"/>
      <c r="NL399" s="54"/>
      <c r="NM399" s="54"/>
      <c r="NN399" s="54"/>
      <c r="NO399" s="54"/>
      <c r="NP399" s="54"/>
      <c r="NQ399" s="54"/>
      <c r="NR399" s="54"/>
      <c r="NS399" s="54"/>
      <c r="NT399" s="54"/>
      <c r="NU399" s="54"/>
      <c r="NV399" s="54"/>
      <c r="NW399" s="54"/>
      <c r="NX399" s="54"/>
      <c r="NY399" s="54"/>
      <c r="NZ399" s="54"/>
      <c r="OA399" s="54"/>
      <c r="OB399" s="54"/>
      <c r="OC399" s="54"/>
      <c r="OD399" s="54"/>
      <c r="OE399" s="54"/>
      <c r="OF399" s="54"/>
      <c r="OG399" s="54"/>
      <c r="OH399" s="54"/>
      <c r="OI399" s="54"/>
      <c r="OJ399" s="54"/>
      <c r="OK399" s="54"/>
      <c r="OL399" s="54"/>
      <c r="OM399" s="54"/>
      <c r="ON399" s="54"/>
      <c r="OO399" s="54"/>
      <c r="OP399" s="54"/>
      <c r="OQ399" s="54"/>
      <c r="OR399" s="54"/>
      <c r="OS399" s="54"/>
      <c r="OT399" s="54"/>
      <c r="OU399" s="54"/>
      <c r="OV399" s="54"/>
      <c r="OW399" s="54"/>
      <c r="OX399" s="54"/>
      <c r="OY399" s="54"/>
      <c r="OZ399" s="54"/>
      <c r="PA399" s="54"/>
      <c r="PB399" s="54"/>
      <c r="PC399" s="54"/>
      <c r="PD399" s="54"/>
      <c r="PE399" s="54"/>
      <c r="PF399" s="54"/>
      <c r="PG399" s="54"/>
      <c r="PH399" s="54"/>
      <c r="PI399" s="54"/>
      <c r="PJ399" s="54"/>
      <c r="PK399" s="54"/>
      <c r="PL399" s="54"/>
      <c r="PM399" s="54"/>
      <c r="PN399" s="54"/>
      <c r="PO399" s="54"/>
      <c r="PP399" s="54"/>
      <c r="PQ399" s="54"/>
      <c r="PR399" s="54"/>
      <c r="PS399" s="54"/>
      <c r="PT399" s="54"/>
      <c r="PU399" s="54"/>
      <c r="PV399" s="54"/>
      <c r="PW399" s="54"/>
      <c r="PX399" s="54"/>
      <c r="PY399" s="54"/>
      <c r="PZ399" s="54"/>
      <c r="QA399" s="54"/>
      <c r="QB399" s="54"/>
      <c r="QC399" s="54"/>
      <c r="QD399" s="54"/>
      <c r="QE399" s="54"/>
      <c r="QF399" s="54"/>
      <c r="QG399" s="54"/>
      <c r="QH399" s="54"/>
      <c r="QI399" s="54"/>
      <c r="QJ399" s="54"/>
      <c r="QK399" s="54"/>
      <c r="QL399" s="54"/>
      <c r="QM399" s="54"/>
      <c r="QN399" s="54"/>
      <c r="QO399" s="54"/>
      <c r="QP399" s="54"/>
      <c r="QQ399" s="54"/>
      <c r="QR399" s="54"/>
      <c r="QS399" s="54"/>
      <c r="QT399" s="54"/>
      <c r="QU399" s="54"/>
      <c r="QV399" s="54"/>
      <c r="QW399" s="54"/>
      <c r="QX399" s="54"/>
      <c r="QY399" s="54"/>
      <c r="QZ399" s="54"/>
      <c r="RA399" s="54"/>
      <c r="RB399" s="54"/>
      <c r="RC399" s="54"/>
      <c r="RD399" s="54"/>
      <c r="RE399" s="54"/>
      <c r="RF399" s="54"/>
      <c r="RG399" s="54"/>
      <c r="RH399" s="54"/>
      <c r="RI399" s="54"/>
      <c r="RJ399" s="54"/>
      <c r="RK399" s="54"/>
      <c r="RL399" s="54"/>
      <c r="RM399" s="54"/>
      <c r="RN399" s="54"/>
      <c r="RO399" s="54"/>
      <c r="RP399" s="54"/>
      <c r="RQ399" s="54"/>
      <c r="RR399" s="54"/>
      <c r="RS399" s="54"/>
      <c r="RT399" s="54"/>
      <c r="RU399" s="54"/>
      <c r="RV399" s="54"/>
      <c r="RW399" s="54"/>
      <c r="RX399" s="54"/>
      <c r="RY399" s="54"/>
      <c r="RZ399" s="54"/>
      <c r="SA399" s="54"/>
      <c r="SB399" s="54"/>
      <c r="SC399" s="54"/>
      <c r="SD399" s="54"/>
      <c r="SE399" s="54"/>
      <c r="SF399" s="54"/>
      <c r="SG399" s="54"/>
      <c r="SH399" s="54"/>
      <c r="SI399" s="54"/>
      <c r="SJ399" s="54"/>
      <c r="SK399" s="54"/>
      <c r="SL399" s="54"/>
      <c r="SM399" s="54"/>
      <c r="SN399" s="54"/>
      <c r="SO399" s="54"/>
      <c r="SP399" s="54"/>
      <c r="SQ399" s="54"/>
      <c r="SR399" s="54"/>
      <c r="SS399" s="54"/>
      <c r="ST399" s="54"/>
      <c r="SU399" s="54"/>
      <c r="SV399" s="54"/>
      <c r="SW399" s="54"/>
      <c r="SX399" s="54"/>
      <c r="SY399" s="54"/>
      <c r="SZ399" s="54"/>
      <c r="TA399" s="54"/>
      <c r="TB399" s="54"/>
      <c r="TC399" s="54"/>
      <c r="TD399" s="54"/>
      <c r="TE399" s="54"/>
      <c r="TF399" s="54"/>
      <c r="TG399" s="54"/>
      <c r="TH399" s="54"/>
      <c r="TI399" s="54"/>
      <c r="TJ399" s="54"/>
      <c r="TK399" s="54"/>
      <c r="TL399" s="54"/>
      <c r="TM399" s="54"/>
      <c r="TN399" s="54"/>
      <c r="TO399" s="54"/>
      <c r="TP399" s="54"/>
      <c r="TQ399" s="54"/>
      <c r="TR399" s="54"/>
      <c r="TS399" s="54"/>
      <c r="TT399" s="54"/>
      <c r="TU399" s="54"/>
      <c r="TV399" s="54"/>
      <c r="TW399" s="54"/>
      <c r="TX399" s="54"/>
      <c r="TY399" s="54"/>
      <c r="TZ399" s="54"/>
      <c r="UA399" s="54"/>
      <c r="UB399" s="54"/>
      <c r="UC399" s="54"/>
      <c r="UD399" s="54"/>
      <c r="UE399" s="54"/>
      <c r="UF399" s="54"/>
      <c r="UG399" s="54"/>
      <c r="UH399" s="54"/>
      <c r="UI399" s="54"/>
      <c r="UJ399" s="54"/>
      <c r="UK399" s="54"/>
      <c r="UL399" s="54"/>
      <c r="UM399" s="54"/>
      <c r="UN399" s="54"/>
      <c r="UO399" s="54"/>
      <c r="UP399" s="54"/>
      <c r="UQ399" s="54"/>
      <c r="UR399" s="54"/>
      <c r="US399" s="54"/>
      <c r="UT399" s="54"/>
      <c r="UU399" s="54"/>
      <c r="UV399" s="54"/>
      <c r="UW399" s="54"/>
      <c r="UX399" s="54"/>
      <c r="UY399" s="54"/>
      <c r="UZ399" s="54"/>
      <c r="VA399" s="54"/>
      <c r="VB399" s="54"/>
      <c r="VC399" s="54"/>
      <c r="VD399" s="54"/>
      <c r="VE399" s="54"/>
      <c r="VF399" s="54"/>
      <c r="VG399" s="54"/>
      <c r="VH399" s="54"/>
      <c r="VI399" s="54"/>
      <c r="VJ399" s="54"/>
      <c r="VK399" s="54"/>
      <c r="VL399" s="54"/>
      <c r="VM399" s="54"/>
      <c r="VN399" s="54"/>
      <c r="VO399" s="54"/>
      <c r="VP399" s="54"/>
      <c r="VQ399" s="54"/>
      <c r="VR399" s="54"/>
      <c r="VS399" s="54"/>
      <c r="VT399" s="54"/>
      <c r="VU399" s="54"/>
      <c r="VV399" s="54"/>
      <c r="VW399" s="54"/>
      <c r="VX399" s="54"/>
      <c r="VY399" s="54"/>
      <c r="VZ399" s="54"/>
      <c r="WA399" s="54"/>
      <c r="WB399" s="54"/>
      <c r="WC399" s="54"/>
      <c r="WD399" s="54"/>
      <c r="WE399" s="54"/>
      <c r="WF399" s="54"/>
      <c r="WG399" s="54"/>
      <c r="WH399" s="54"/>
      <c r="WI399" s="54"/>
      <c r="WJ399" s="54"/>
      <c r="WK399" s="54"/>
      <c r="WL399" s="54"/>
      <c r="WM399" s="54"/>
      <c r="WN399" s="54"/>
      <c r="WO399" s="54"/>
      <c r="WP399" s="54"/>
      <c r="WQ399" s="54"/>
      <c r="WR399" s="54"/>
      <c r="WS399" s="54"/>
      <c r="WT399" s="54"/>
      <c r="WU399" s="54"/>
      <c r="WV399" s="54"/>
      <c r="WW399" s="54"/>
      <c r="WX399" s="54"/>
      <c r="WY399" s="54"/>
      <c r="WZ399" s="54"/>
      <c r="XA399" s="54"/>
      <c r="XB399" s="54"/>
      <c r="XC399" s="54"/>
      <c r="XD399" s="54"/>
      <c r="XE399" s="54"/>
      <c r="XF399" s="54"/>
      <c r="XG399" s="54"/>
      <c r="XH399" s="54"/>
      <c r="XI399" s="54"/>
      <c r="XJ399" s="54"/>
      <c r="XK399" s="54"/>
      <c r="XL399" s="54"/>
      <c r="XM399" s="54"/>
      <c r="XN399" s="54"/>
      <c r="XO399" s="54"/>
      <c r="XP399" s="54"/>
      <c r="XQ399" s="54"/>
      <c r="XR399" s="54"/>
      <c r="XS399" s="54"/>
      <c r="XT399" s="54"/>
      <c r="XU399" s="54"/>
      <c r="XV399" s="54"/>
      <c r="XW399" s="54"/>
      <c r="XX399" s="54"/>
      <c r="XY399" s="54"/>
      <c r="XZ399" s="54"/>
      <c r="YA399" s="54"/>
      <c r="YB399" s="54"/>
      <c r="YC399" s="54"/>
      <c r="YD399" s="54"/>
      <c r="YE399" s="54"/>
      <c r="YF399" s="54"/>
      <c r="YG399" s="54"/>
      <c r="YH399" s="54"/>
      <c r="YI399" s="54"/>
      <c r="YJ399" s="54"/>
      <c r="YK399" s="54"/>
      <c r="YL399" s="54"/>
      <c r="YM399" s="54"/>
      <c r="YN399" s="54"/>
      <c r="YO399" s="54"/>
      <c r="YP399" s="54"/>
      <c r="YQ399" s="54"/>
      <c r="YR399" s="54"/>
      <c r="YS399" s="54"/>
      <c r="YT399" s="54"/>
      <c r="YU399" s="54"/>
      <c r="YV399" s="54"/>
      <c r="YW399" s="54"/>
      <c r="YX399" s="54"/>
      <c r="YY399" s="54"/>
      <c r="YZ399" s="54"/>
      <c r="ZA399" s="54"/>
      <c r="ZB399" s="54"/>
      <c r="ZC399" s="54"/>
      <c r="ZD399" s="54"/>
      <c r="ZE399" s="54"/>
      <c r="ZF399" s="54"/>
      <c r="ZG399" s="54"/>
      <c r="ZH399" s="54"/>
      <c r="ZI399" s="54"/>
      <c r="ZJ399" s="54"/>
      <c r="ZK399" s="54"/>
      <c r="ZL399" s="54"/>
      <c r="ZM399" s="54"/>
      <c r="ZN399" s="54"/>
      <c r="ZO399" s="54"/>
      <c r="ZP399" s="54"/>
      <c r="ZQ399" s="54"/>
      <c r="ZR399" s="54"/>
      <c r="ZS399" s="54"/>
      <c r="ZT399" s="54"/>
      <c r="ZU399" s="54"/>
      <c r="ZV399" s="54"/>
      <c r="ZW399" s="54"/>
      <c r="ZX399" s="54"/>
      <c r="ZY399" s="54"/>
      <c r="ZZ399" s="54"/>
    </row>
    <row r="400" spans="1:702" x14ac:dyDescent="0.2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4"/>
      <c r="AJ400" s="54"/>
      <c r="AK400" s="54"/>
      <c r="AL400" s="54"/>
      <c r="AM400" s="54"/>
      <c r="AN400" s="54"/>
      <c r="AO400" s="54"/>
      <c r="AP400" s="54"/>
      <c r="AQ400" s="54"/>
      <c r="AR400" s="54"/>
      <c r="AS400" s="54"/>
      <c r="AT400" s="54"/>
      <c r="AU400" s="54"/>
      <c r="AV400" s="54"/>
      <c r="AW400" s="54"/>
      <c r="AX400" s="54"/>
      <c r="AY400" s="54"/>
      <c r="AZ400" s="54"/>
      <c r="BA400" s="54"/>
      <c r="BB400" s="54"/>
      <c r="BC400" s="54"/>
      <c r="BD400" s="54"/>
      <c r="BE400" s="54"/>
      <c r="BF400" s="54"/>
      <c r="BG400" s="54"/>
      <c r="BH400" s="54"/>
      <c r="BI400" s="54"/>
      <c r="BJ400" s="54"/>
      <c r="BK400" s="54"/>
      <c r="BL400" s="54"/>
      <c r="BM400" s="54"/>
      <c r="BN400" s="54"/>
      <c r="BO400" s="54"/>
      <c r="BP400" s="54"/>
      <c r="BQ400" s="54"/>
      <c r="BR400" s="54"/>
      <c r="BS400" s="54"/>
      <c r="BT400" s="54"/>
      <c r="BU400" s="54"/>
      <c r="BV400" s="54"/>
      <c r="BW400" s="54"/>
      <c r="BX400" s="54"/>
      <c r="BY400" s="54"/>
      <c r="BZ400" s="54"/>
      <c r="CA400" s="54"/>
      <c r="CB400" s="54"/>
      <c r="CC400" s="54"/>
      <c r="CD400" s="54"/>
      <c r="CE400" s="54"/>
      <c r="CF400" s="54"/>
      <c r="CG400" s="54"/>
      <c r="CH400" s="54"/>
      <c r="CI400" s="54"/>
      <c r="CJ400" s="54"/>
      <c r="CK400" s="54"/>
      <c r="CL400" s="54"/>
      <c r="CM400" s="54"/>
      <c r="CN400" s="54"/>
      <c r="CO400" s="54"/>
      <c r="CP400" s="54"/>
      <c r="CQ400" s="54"/>
      <c r="CR400" s="54"/>
      <c r="CS400" s="54"/>
      <c r="CT400" s="54"/>
      <c r="CU400" s="54"/>
      <c r="CV400" s="54"/>
      <c r="CW400" s="54"/>
      <c r="CX400" s="54"/>
      <c r="CY400" s="54"/>
      <c r="CZ400" s="54"/>
      <c r="DA400" s="54"/>
      <c r="DB400" s="54"/>
      <c r="DC400" s="54"/>
      <c r="DD400" s="54"/>
      <c r="DE400" s="54"/>
      <c r="DF400" s="54"/>
      <c r="DG400" s="54"/>
      <c r="DH400" s="54"/>
      <c r="DI400" s="54"/>
      <c r="DJ400" s="54"/>
      <c r="DK400" s="54"/>
      <c r="DL400" s="54"/>
      <c r="DM400" s="54"/>
      <c r="DN400" s="54"/>
      <c r="DO400" s="54"/>
      <c r="DP400" s="54"/>
      <c r="DQ400" s="54"/>
      <c r="DR400" s="54"/>
      <c r="DS400" s="54"/>
      <c r="DT400" s="54"/>
      <c r="DU400" s="54"/>
      <c r="DV400" s="54"/>
      <c r="DW400" s="54"/>
      <c r="DX400" s="54"/>
      <c r="DY400" s="54"/>
      <c r="DZ400" s="54"/>
      <c r="EA400" s="54"/>
      <c r="EB400" s="54"/>
      <c r="EC400" s="54"/>
      <c r="ED400" s="54"/>
      <c r="EE400" s="54"/>
      <c r="EF400" s="54"/>
      <c r="EG400" s="54"/>
      <c r="EH400" s="54"/>
      <c r="EI400" s="54"/>
      <c r="EJ400" s="54"/>
      <c r="EK400" s="54"/>
      <c r="EL400" s="54"/>
      <c r="EM400" s="54"/>
      <c r="EN400" s="54"/>
      <c r="EO400" s="54"/>
      <c r="EP400" s="54"/>
      <c r="EQ400" s="54"/>
      <c r="ER400" s="54"/>
      <c r="ES400" s="54"/>
      <c r="ET400" s="54"/>
      <c r="EU400" s="54"/>
      <c r="EV400" s="54"/>
      <c r="EW400" s="54"/>
      <c r="EX400" s="54"/>
      <c r="EY400" s="54"/>
      <c r="EZ400" s="54"/>
      <c r="FA400" s="54"/>
      <c r="FB400" s="54"/>
      <c r="FC400" s="54"/>
      <c r="FD400" s="54"/>
      <c r="FE400" s="54"/>
      <c r="FF400" s="54"/>
      <c r="FG400" s="54"/>
      <c r="FH400" s="54"/>
      <c r="FI400" s="54"/>
      <c r="FJ400" s="54"/>
      <c r="FK400" s="54"/>
      <c r="FL400" s="54"/>
      <c r="FM400" s="54"/>
      <c r="FN400" s="54"/>
      <c r="FO400" s="54"/>
      <c r="FP400" s="54"/>
      <c r="FQ400" s="54"/>
      <c r="FR400" s="54"/>
      <c r="FS400" s="54"/>
      <c r="FT400" s="54"/>
      <c r="FU400" s="54"/>
      <c r="FV400" s="54"/>
      <c r="FW400" s="54"/>
      <c r="FX400" s="54"/>
      <c r="FY400" s="54"/>
      <c r="FZ400" s="54"/>
      <c r="GA400" s="54"/>
      <c r="GB400" s="54"/>
      <c r="GC400" s="54"/>
      <c r="GD400" s="54"/>
      <c r="GE400" s="54"/>
      <c r="GF400" s="54"/>
      <c r="GG400" s="54"/>
      <c r="GH400" s="54"/>
      <c r="GI400" s="54"/>
      <c r="GJ400" s="54"/>
      <c r="GK400" s="54"/>
      <c r="GL400" s="54"/>
      <c r="GM400" s="54"/>
      <c r="GN400" s="54"/>
      <c r="GO400" s="54"/>
      <c r="GP400" s="54"/>
      <c r="GQ400" s="54"/>
      <c r="GR400" s="54"/>
      <c r="GS400" s="54"/>
      <c r="GT400" s="54"/>
      <c r="GU400" s="54"/>
      <c r="GV400" s="54"/>
      <c r="GW400" s="54"/>
      <c r="GX400" s="54"/>
      <c r="GY400" s="54"/>
      <c r="GZ400" s="54"/>
      <c r="HA400" s="54"/>
      <c r="HB400" s="54"/>
      <c r="HC400" s="54"/>
      <c r="HD400" s="54"/>
      <c r="HE400" s="54"/>
      <c r="HF400" s="54"/>
      <c r="HG400" s="54"/>
      <c r="HH400" s="54"/>
      <c r="HI400" s="54"/>
      <c r="HJ400" s="54"/>
      <c r="HK400" s="54"/>
      <c r="HL400" s="54"/>
      <c r="HM400" s="54"/>
      <c r="HN400" s="54"/>
      <c r="HO400" s="54"/>
      <c r="HP400" s="54"/>
      <c r="HQ400" s="54"/>
      <c r="HR400" s="54"/>
      <c r="HS400" s="54"/>
      <c r="HT400" s="54"/>
      <c r="HU400" s="54"/>
      <c r="HV400" s="54"/>
      <c r="HW400" s="54"/>
      <c r="HX400" s="54"/>
      <c r="HY400" s="54"/>
      <c r="HZ400" s="54"/>
      <c r="IA400" s="54"/>
      <c r="IB400" s="54"/>
      <c r="IC400" s="54"/>
      <c r="ID400" s="54"/>
      <c r="IE400" s="54"/>
      <c r="IF400" s="54"/>
      <c r="IG400" s="54"/>
      <c r="IH400" s="54"/>
      <c r="II400" s="54"/>
      <c r="IJ400" s="54"/>
      <c r="IK400" s="54"/>
      <c r="IL400" s="54"/>
      <c r="IM400" s="54"/>
      <c r="IN400" s="54"/>
      <c r="IO400" s="54"/>
      <c r="IP400" s="54"/>
      <c r="IQ400" s="54"/>
      <c r="IR400" s="54"/>
      <c r="IS400" s="54"/>
      <c r="IT400" s="54"/>
      <c r="IU400" s="54"/>
      <c r="IV400" s="54"/>
      <c r="IW400" s="54"/>
      <c r="IX400" s="54"/>
      <c r="IY400" s="54"/>
      <c r="IZ400" s="54"/>
      <c r="JA400" s="54"/>
      <c r="JB400" s="54"/>
      <c r="JC400" s="54"/>
      <c r="JD400" s="54"/>
      <c r="JE400" s="54"/>
      <c r="JF400" s="54"/>
      <c r="JG400" s="54"/>
      <c r="JH400" s="54"/>
      <c r="JI400" s="54"/>
      <c r="JJ400" s="54"/>
      <c r="JK400" s="54"/>
      <c r="JL400" s="54"/>
      <c r="JM400" s="54"/>
      <c r="JN400" s="54"/>
      <c r="JO400" s="54"/>
      <c r="JP400" s="54"/>
      <c r="JQ400" s="54"/>
      <c r="JR400" s="54"/>
      <c r="JS400" s="54"/>
      <c r="JT400" s="54"/>
      <c r="JU400" s="54"/>
      <c r="JV400" s="54"/>
      <c r="JW400" s="54"/>
      <c r="JX400" s="54"/>
      <c r="JY400" s="54"/>
      <c r="JZ400" s="54"/>
      <c r="KA400" s="54"/>
      <c r="KB400" s="54"/>
      <c r="KC400" s="54"/>
      <c r="KD400" s="54"/>
      <c r="KE400" s="54"/>
      <c r="KF400" s="54"/>
      <c r="KG400" s="54"/>
      <c r="KH400" s="54"/>
      <c r="KI400" s="54"/>
      <c r="KJ400" s="54"/>
      <c r="KK400" s="54"/>
      <c r="KL400" s="54"/>
      <c r="KM400" s="54"/>
      <c r="KN400" s="54"/>
      <c r="KO400" s="54"/>
      <c r="KP400" s="54"/>
      <c r="KQ400" s="54"/>
      <c r="KR400" s="54"/>
      <c r="KS400" s="54"/>
      <c r="KT400" s="54"/>
      <c r="KU400" s="54"/>
      <c r="KV400" s="54"/>
      <c r="KW400" s="54"/>
      <c r="KX400" s="54"/>
      <c r="KY400" s="54"/>
      <c r="KZ400" s="54"/>
      <c r="LA400" s="54"/>
      <c r="LB400" s="54"/>
      <c r="LC400" s="54"/>
      <c r="LD400" s="54"/>
      <c r="LE400" s="54"/>
      <c r="LF400" s="54"/>
      <c r="LG400" s="54"/>
      <c r="LH400" s="54"/>
      <c r="LI400" s="54"/>
      <c r="LJ400" s="54"/>
      <c r="LK400" s="54"/>
      <c r="LL400" s="54"/>
      <c r="LM400" s="54"/>
      <c r="LN400" s="54"/>
      <c r="LO400" s="54"/>
      <c r="LP400" s="54"/>
      <c r="LQ400" s="54"/>
      <c r="LR400" s="54"/>
      <c r="LS400" s="54"/>
      <c r="LT400" s="54"/>
      <c r="LU400" s="54"/>
      <c r="LV400" s="54"/>
      <c r="LW400" s="54"/>
      <c r="LX400" s="54"/>
      <c r="LY400" s="54"/>
      <c r="LZ400" s="54"/>
      <c r="MA400" s="54"/>
      <c r="MB400" s="54"/>
      <c r="MC400" s="54"/>
      <c r="MD400" s="54"/>
      <c r="ME400" s="54"/>
      <c r="MF400" s="54"/>
      <c r="MG400" s="54"/>
      <c r="MH400" s="54"/>
      <c r="MI400" s="54"/>
      <c r="MJ400" s="54"/>
      <c r="MK400" s="54"/>
      <c r="ML400" s="54"/>
      <c r="MM400" s="54"/>
      <c r="MN400" s="54"/>
      <c r="MO400" s="54"/>
      <c r="MP400" s="54"/>
      <c r="MQ400" s="54"/>
      <c r="MR400" s="54"/>
      <c r="MS400" s="54"/>
      <c r="MT400" s="54"/>
      <c r="MU400" s="54"/>
      <c r="MV400" s="54"/>
      <c r="MW400" s="54"/>
      <c r="MX400" s="54"/>
      <c r="MY400" s="54"/>
      <c r="MZ400" s="54"/>
      <c r="NA400" s="54"/>
      <c r="NB400" s="54"/>
      <c r="NC400" s="54"/>
      <c r="ND400" s="54"/>
      <c r="NE400" s="54"/>
      <c r="NF400" s="54"/>
      <c r="NG400" s="54"/>
      <c r="NH400" s="54"/>
      <c r="NI400" s="54"/>
      <c r="NJ400" s="54"/>
      <c r="NK400" s="54"/>
      <c r="NL400" s="54"/>
      <c r="NM400" s="54"/>
      <c r="NN400" s="54"/>
      <c r="NO400" s="54"/>
      <c r="NP400" s="54"/>
      <c r="NQ400" s="54"/>
      <c r="NR400" s="54"/>
      <c r="NS400" s="54"/>
      <c r="NT400" s="54"/>
      <c r="NU400" s="54"/>
      <c r="NV400" s="54"/>
      <c r="NW400" s="54"/>
      <c r="NX400" s="54"/>
      <c r="NY400" s="54"/>
      <c r="NZ400" s="54"/>
      <c r="OA400" s="54"/>
      <c r="OB400" s="54"/>
      <c r="OC400" s="54"/>
      <c r="OD400" s="54"/>
      <c r="OE400" s="54"/>
      <c r="OF400" s="54"/>
      <c r="OG400" s="54"/>
      <c r="OH400" s="54"/>
      <c r="OI400" s="54"/>
      <c r="OJ400" s="54"/>
      <c r="OK400" s="54"/>
      <c r="OL400" s="54"/>
      <c r="OM400" s="54"/>
      <c r="ON400" s="54"/>
      <c r="OO400" s="54"/>
      <c r="OP400" s="54"/>
      <c r="OQ400" s="54"/>
      <c r="OR400" s="54"/>
      <c r="OS400" s="54"/>
      <c r="OT400" s="54"/>
      <c r="OU400" s="54"/>
      <c r="OV400" s="54"/>
      <c r="OW400" s="54"/>
      <c r="OX400" s="54"/>
      <c r="OY400" s="54"/>
      <c r="OZ400" s="54"/>
      <c r="PA400" s="54"/>
      <c r="PB400" s="54"/>
      <c r="PC400" s="54"/>
      <c r="PD400" s="54"/>
      <c r="PE400" s="54"/>
      <c r="PF400" s="54"/>
      <c r="PG400" s="54"/>
      <c r="PH400" s="54"/>
      <c r="PI400" s="54"/>
      <c r="PJ400" s="54"/>
      <c r="PK400" s="54"/>
      <c r="PL400" s="54"/>
      <c r="PM400" s="54"/>
      <c r="PN400" s="54"/>
      <c r="PO400" s="54"/>
      <c r="PP400" s="54"/>
      <c r="PQ400" s="54"/>
      <c r="PR400" s="54"/>
      <c r="PS400" s="54"/>
      <c r="PT400" s="54"/>
      <c r="PU400" s="54"/>
      <c r="PV400" s="54"/>
      <c r="PW400" s="54"/>
      <c r="PX400" s="54"/>
      <c r="PY400" s="54"/>
      <c r="PZ400" s="54"/>
      <c r="QA400" s="54"/>
      <c r="QB400" s="54"/>
      <c r="QC400" s="54"/>
      <c r="QD400" s="54"/>
      <c r="QE400" s="54"/>
      <c r="QF400" s="54"/>
      <c r="QG400" s="54"/>
      <c r="QH400" s="54"/>
      <c r="QI400" s="54"/>
      <c r="QJ400" s="54"/>
      <c r="QK400" s="54"/>
      <c r="QL400" s="54"/>
      <c r="QM400" s="54"/>
      <c r="QN400" s="54"/>
      <c r="QO400" s="54"/>
      <c r="QP400" s="54"/>
      <c r="QQ400" s="54"/>
      <c r="QR400" s="54"/>
      <c r="QS400" s="54"/>
      <c r="QT400" s="54"/>
      <c r="QU400" s="54"/>
      <c r="QV400" s="54"/>
      <c r="QW400" s="54"/>
      <c r="QX400" s="54"/>
      <c r="QY400" s="54"/>
      <c r="QZ400" s="54"/>
      <c r="RA400" s="54"/>
      <c r="RB400" s="54"/>
      <c r="RC400" s="54"/>
      <c r="RD400" s="54"/>
      <c r="RE400" s="54"/>
      <c r="RF400" s="54"/>
      <c r="RG400" s="54"/>
      <c r="RH400" s="54"/>
      <c r="RI400" s="54"/>
      <c r="RJ400" s="54"/>
      <c r="RK400" s="54"/>
      <c r="RL400" s="54"/>
      <c r="RM400" s="54"/>
      <c r="RN400" s="54"/>
      <c r="RO400" s="54"/>
      <c r="RP400" s="54"/>
      <c r="RQ400" s="54"/>
      <c r="RR400" s="54"/>
      <c r="RS400" s="54"/>
      <c r="RT400" s="54"/>
      <c r="RU400" s="54"/>
      <c r="RV400" s="54"/>
      <c r="RW400" s="54"/>
      <c r="RX400" s="54"/>
      <c r="RY400" s="54"/>
      <c r="RZ400" s="54"/>
      <c r="SA400" s="54"/>
      <c r="SB400" s="54"/>
      <c r="SC400" s="54"/>
      <c r="SD400" s="54"/>
      <c r="SE400" s="54"/>
      <c r="SF400" s="54"/>
      <c r="SG400" s="54"/>
      <c r="SH400" s="54"/>
      <c r="SI400" s="54"/>
      <c r="SJ400" s="54"/>
      <c r="SK400" s="54"/>
      <c r="SL400" s="54"/>
      <c r="SM400" s="54"/>
      <c r="SN400" s="54"/>
      <c r="SO400" s="54"/>
      <c r="SP400" s="54"/>
      <c r="SQ400" s="54"/>
      <c r="SR400" s="54"/>
      <c r="SS400" s="54"/>
      <c r="ST400" s="54"/>
      <c r="SU400" s="54"/>
      <c r="SV400" s="54"/>
      <c r="SW400" s="54"/>
      <c r="SX400" s="54"/>
      <c r="SY400" s="54"/>
      <c r="SZ400" s="54"/>
      <c r="TA400" s="54"/>
      <c r="TB400" s="54"/>
      <c r="TC400" s="54"/>
      <c r="TD400" s="54"/>
      <c r="TE400" s="54"/>
      <c r="TF400" s="54"/>
      <c r="TG400" s="54"/>
      <c r="TH400" s="54"/>
      <c r="TI400" s="54"/>
      <c r="TJ400" s="54"/>
      <c r="TK400" s="54"/>
      <c r="TL400" s="54"/>
      <c r="TM400" s="54"/>
      <c r="TN400" s="54"/>
      <c r="TO400" s="54"/>
      <c r="TP400" s="54"/>
      <c r="TQ400" s="54"/>
      <c r="TR400" s="54"/>
      <c r="TS400" s="54"/>
      <c r="TT400" s="54"/>
      <c r="TU400" s="54"/>
      <c r="TV400" s="54"/>
      <c r="TW400" s="54"/>
      <c r="TX400" s="54"/>
      <c r="TY400" s="54"/>
      <c r="TZ400" s="54"/>
      <c r="UA400" s="54"/>
      <c r="UB400" s="54"/>
      <c r="UC400" s="54"/>
      <c r="UD400" s="54"/>
      <c r="UE400" s="54"/>
      <c r="UF400" s="54"/>
      <c r="UG400" s="54"/>
      <c r="UH400" s="54"/>
      <c r="UI400" s="54"/>
      <c r="UJ400" s="54"/>
      <c r="UK400" s="54"/>
      <c r="UL400" s="54"/>
      <c r="UM400" s="54"/>
      <c r="UN400" s="54"/>
      <c r="UO400" s="54"/>
      <c r="UP400" s="54"/>
      <c r="UQ400" s="54"/>
      <c r="UR400" s="54"/>
      <c r="US400" s="54"/>
      <c r="UT400" s="54"/>
      <c r="UU400" s="54"/>
      <c r="UV400" s="54"/>
      <c r="UW400" s="54"/>
      <c r="UX400" s="54"/>
      <c r="UY400" s="54"/>
      <c r="UZ400" s="54"/>
      <c r="VA400" s="54"/>
      <c r="VB400" s="54"/>
      <c r="VC400" s="54"/>
      <c r="VD400" s="54"/>
      <c r="VE400" s="54"/>
      <c r="VF400" s="54"/>
      <c r="VG400" s="54"/>
      <c r="VH400" s="54"/>
      <c r="VI400" s="54"/>
      <c r="VJ400" s="54"/>
      <c r="VK400" s="54"/>
      <c r="VL400" s="54"/>
      <c r="VM400" s="54"/>
      <c r="VN400" s="54"/>
      <c r="VO400" s="54"/>
      <c r="VP400" s="54"/>
      <c r="VQ400" s="54"/>
      <c r="VR400" s="54"/>
      <c r="VS400" s="54"/>
      <c r="VT400" s="54"/>
      <c r="VU400" s="54"/>
      <c r="VV400" s="54"/>
      <c r="VW400" s="54"/>
      <c r="VX400" s="54"/>
      <c r="VY400" s="54"/>
      <c r="VZ400" s="54"/>
      <c r="WA400" s="54"/>
      <c r="WB400" s="54"/>
      <c r="WC400" s="54"/>
      <c r="WD400" s="54"/>
      <c r="WE400" s="54"/>
      <c r="WF400" s="54"/>
      <c r="WG400" s="54"/>
      <c r="WH400" s="54"/>
      <c r="WI400" s="54"/>
      <c r="WJ400" s="54"/>
      <c r="WK400" s="54"/>
      <c r="WL400" s="54"/>
      <c r="WM400" s="54"/>
      <c r="WN400" s="54"/>
      <c r="WO400" s="54"/>
      <c r="WP400" s="54"/>
      <c r="WQ400" s="54"/>
      <c r="WR400" s="54"/>
      <c r="WS400" s="54"/>
      <c r="WT400" s="54"/>
      <c r="WU400" s="54"/>
      <c r="WV400" s="54"/>
      <c r="WW400" s="54"/>
      <c r="WX400" s="54"/>
      <c r="WY400" s="54"/>
      <c r="WZ400" s="54"/>
      <c r="XA400" s="54"/>
      <c r="XB400" s="54"/>
      <c r="XC400" s="54"/>
      <c r="XD400" s="54"/>
      <c r="XE400" s="54"/>
      <c r="XF400" s="54"/>
      <c r="XG400" s="54"/>
      <c r="XH400" s="54"/>
      <c r="XI400" s="54"/>
      <c r="XJ400" s="54"/>
      <c r="XK400" s="54"/>
      <c r="XL400" s="54"/>
      <c r="XM400" s="54"/>
      <c r="XN400" s="54"/>
      <c r="XO400" s="54"/>
      <c r="XP400" s="54"/>
      <c r="XQ400" s="54"/>
      <c r="XR400" s="54"/>
      <c r="XS400" s="54"/>
      <c r="XT400" s="54"/>
      <c r="XU400" s="54"/>
      <c r="XV400" s="54"/>
      <c r="XW400" s="54"/>
      <c r="XX400" s="54"/>
      <c r="XY400" s="54"/>
      <c r="XZ400" s="54"/>
      <c r="YA400" s="54"/>
      <c r="YB400" s="54"/>
      <c r="YC400" s="54"/>
      <c r="YD400" s="54"/>
      <c r="YE400" s="54"/>
      <c r="YF400" s="54"/>
      <c r="YG400" s="54"/>
      <c r="YH400" s="54"/>
      <c r="YI400" s="54"/>
      <c r="YJ400" s="54"/>
      <c r="YK400" s="54"/>
      <c r="YL400" s="54"/>
      <c r="YM400" s="54"/>
      <c r="YN400" s="54"/>
      <c r="YO400" s="54"/>
      <c r="YP400" s="54"/>
      <c r="YQ400" s="54"/>
      <c r="YR400" s="54"/>
      <c r="YS400" s="54"/>
      <c r="YT400" s="54"/>
      <c r="YU400" s="54"/>
      <c r="YV400" s="54"/>
      <c r="YW400" s="54"/>
      <c r="YX400" s="54"/>
      <c r="YY400" s="54"/>
      <c r="YZ400" s="54"/>
      <c r="ZA400" s="54"/>
      <c r="ZB400" s="54"/>
      <c r="ZC400" s="54"/>
      <c r="ZD400" s="54"/>
      <c r="ZE400" s="54"/>
      <c r="ZF400" s="54"/>
      <c r="ZG400" s="54"/>
      <c r="ZH400" s="54"/>
      <c r="ZI400" s="54"/>
      <c r="ZJ400" s="54"/>
      <c r="ZK400" s="54"/>
      <c r="ZL400" s="54"/>
      <c r="ZM400" s="54"/>
      <c r="ZN400" s="54"/>
      <c r="ZO400" s="54"/>
      <c r="ZP400" s="54"/>
      <c r="ZQ400" s="54"/>
      <c r="ZR400" s="54"/>
      <c r="ZS400" s="54"/>
      <c r="ZT400" s="54"/>
      <c r="ZU400" s="54"/>
      <c r="ZV400" s="54"/>
      <c r="ZW400" s="54"/>
      <c r="ZX400" s="54"/>
      <c r="ZY400" s="54"/>
      <c r="ZZ400" s="54"/>
    </row>
    <row r="401" spans="1:702" x14ac:dyDescent="0.2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  <c r="AE401" s="54"/>
      <c r="AF401" s="54"/>
      <c r="AG401" s="54"/>
      <c r="AH401" s="54"/>
      <c r="AI401" s="54"/>
      <c r="AJ401" s="54"/>
      <c r="AK401" s="54"/>
      <c r="AL401" s="54"/>
      <c r="AM401" s="54"/>
      <c r="AN401" s="54"/>
      <c r="AO401" s="54"/>
      <c r="AP401" s="54"/>
      <c r="AQ401" s="54"/>
      <c r="AR401" s="54"/>
      <c r="AS401" s="54"/>
      <c r="AT401" s="54"/>
      <c r="AU401" s="54"/>
      <c r="AV401" s="54"/>
      <c r="AW401" s="54"/>
      <c r="AX401" s="54"/>
      <c r="AY401" s="54"/>
      <c r="AZ401" s="54"/>
      <c r="BA401" s="54"/>
      <c r="BB401" s="54"/>
      <c r="BC401" s="54"/>
      <c r="BD401" s="54"/>
      <c r="BE401" s="54"/>
      <c r="BF401" s="54"/>
      <c r="BG401" s="54"/>
      <c r="BH401" s="54"/>
      <c r="BI401" s="54"/>
      <c r="BJ401" s="54"/>
      <c r="BK401" s="54"/>
      <c r="BL401" s="54"/>
      <c r="BM401" s="54"/>
      <c r="BN401" s="54"/>
      <c r="BO401" s="54"/>
      <c r="BP401" s="54"/>
      <c r="BQ401" s="54"/>
      <c r="BR401" s="54"/>
      <c r="BS401" s="54"/>
      <c r="BT401" s="54"/>
      <c r="BU401" s="54"/>
      <c r="BV401" s="54"/>
      <c r="BW401" s="54"/>
      <c r="BX401" s="54"/>
      <c r="BY401" s="54"/>
      <c r="BZ401" s="54"/>
      <c r="CA401" s="54"/>
      <c r="CB401" s="54"/>
      <c r="CC401" s="54"/>
      <c r="CD401" s="54"/>
      <c r="CE401" s="54"/>
      <c r="CF401" s="54"/>
      <c r="CG401" s="54"/>
      <c r="CH401" s="54"/>
      <c r="CI401" s="54"/>
      <c r="CJ401" s="54"/>
      <c r="CK401" s="54"/>
      <c r="CL401" s="54"/>
      <c r="CM401" s="54"/>
      <c r="CN401" s="54"/>
      <c r="CO401" s="54"/>
      <c r="CP401" s="54"/>
      <c r="CQ401" s="54"/>
      <c r="CR401" s="54"/>
      <c r="CS401" s="54"/>
      <c r="CT401" s="54"/>
      <c r="CU401" s="54"/>
      <c r="CV401" s="54"/>
      <c r="CW401" s="54"/>
      <c r="CX401" s="54"/>
      <c r="CY401" s="54"/>
      <c r="CZ401" s="54"/>
      <c r="DA401" s="54"/>
      <c r="DB401" s="54"/>
      <c r="DC401" s="54"/>
      <c r="DD401" s="54"/>
      <c r="DE401" s="54"/>
      <c r="DF401" s="54"/>
      <c r="DG401" s="54"/>
      <c r="DH401" s="54"/>
      <c r="DI401" s="54"/>
      <c r="DJ401" s="54"/>
      <c r="DK401" s="54"/>
      <c r="DL401" s="54"/>
      <c r="DM401" s="54"/>
      <c r="DN401" s="54"/>
      <c r="DO401" s="54"/>
      <c r="DP401" s="54"/>
      <c r="DQ401" s="54"/>
      <c r="DR401" s="54"/>
      <c r="DS401" s="54"/>
      <c r="DT401" s="54"/>
      <c r="DU401" s="54"/>
      <c r="DV401" s="54"/>
      <c r="DW401" s="54"/>
      <c r="DX401" s="54"/>
      <c r="DY401" s="54"/>
      <c r="DZ401" s="54"/>
      <c r="EA401" s="54"/>
      <c r="EB401" s="54"/>
      <c r="EC401" s="54"/>
      <c r="ED401" s="54"/>
      <c r="EE401" s="54"/>
      <c r="EF401" s="54"/>
      <c r="EG401" s="54"/>
      <c r="EH401" s="54"/>
      <c r="EI401" s="54"/>
      <c r="EJ401" s="54"/>
      <c r="EK401" s="54"/>
      <c r="EL401" s="54"/>
      <c r="EM401" s="54"/>
      <c r="EN401" s="54"/>
      <c r="EO401" s="54"/>
      <c r="EP401" s="54"/>
      <c r="EQ401" s="54"/>
      <c r="ER401" s="54"/>
      <c r="ES401" s="54"/>
      <c r="ET401" s="54"/>
      <c r="EU401" s="54"/>
      <c r="EV401" s="54"/>
      <c r="EW401" s="54"/>
      <c r="EX401" s="54"/>
      <c r="EY401" s="54"/>
      <c r="EZ401" s="54"/>
      <c r="FA401" s="54"/>
      <c r="FB401" s="54"/>
      <c r="FC401" s="54"/>
      <c r="FD401" s="54"/>
      <c r="FE401" s="54"/>
      <c r="FF401" s="54"/>
      <c r="FG401" s="54"/>
      <c r="FH401" s="54"/>
      <c r="FI401" s="54"/>
      <c r="FJ401" s="54"/>
      <c r="FK401" s="54"/>
      <c r="FL401" s="54"/>
      <c r="FM401" s="54"/>
      <c r="FN401" s="54"/>
      <c r="FO401" s="54"/>
      <c r="FP401" s="54"/>
      <c r="FQ401" s="54"/>
      <c r="FR401" s="54"/>
      <c r="FS401" s="54"/>
      <c r="FT401" s="54"/>
      <c r="FU401" s="54"/>
      <c r="FV401" s="54"/>
      <c r="FW401" s="54"/>
      <c r="FX401" s="54"/>
      <c r="FY401" s="54"/>
      <c r="FZ401" s="54"/>
      <c r="GA401" s="54"/>
      <c r="GB401" s="54"/>
      <c r="GC401" s="54"/>
      <c r="GD401" s="54"/>
      <c r="GE401" s="54"/>
      <c r="GF401" s="54"/>
      <c r="GG401" s="54"/>
      <c r="GH401" s="54"/>
      <c r="GI401" s="54"/>
      <c r="GJ401" s="54"/>
      <c r="GK401" s="54"/>
      <c r="GL401" s="54"/>
      <c r="GM401" s="54"/>
      <c r="GN401" s="54"/>
      <c r="GO401" s="54"/>
      <c r="GP401" s="54"/>
      <c r="GQ401" s="54"/>
      <c r="GR401" s="54"/>
      <c r="GS401" s="54"/>
      <c r="GT401" s="54"/>
      <c r="GU401" s="54"/>
      <c r="GV401" s="54"/>
      <c r="GW401" s="54"/>
      <c r="GX401" s="54"/>
      <c r="GY401" s="54"/>
      <c r="GZ401" s="54"/>
      <c r="HA401" s="54"/>
      <c r="HB401" s="54"/>
      <c r="HC401" s="54"/>
      <c r="HD401" s="54"/>
      <c r="HE401" s="54"/>
      <c r="HF401" s="54"/>
      <c r="HG401" s="54"/>
      <c r="HH401" s="54"/>
      <c r="HI401" s="54"/>
      <c r="HJ401" s="54"/>
      <c r="HK401" s="54"/>
      <c r="HL401" s="54"/>
      <c r="HM401" s="54"/>
      <c r="HN401" s="54"/>
      <c r="HO401" s="54"/>
      <c r="HP401" s="54"/>
      <c r="HQ401" s="54"/>
      <c r="HR401" s="54"/>
      <c r="HS401" s="54"/>
      <c r="HT401" s="54"/>
      <c r="HU401" s="54"/>
      <c r="HV401" s="54"/>
      <c r="HW401" s="54"/>
      <c r="HX401" s="54"/>
      <c r="HY401" s="54"/>
      <c r="HZ401" s="54"/>
      <c r="IA401" s="54"/>
      <c r="IB401" s="54"/>
      <c r="IC401" s="54"/>
      <c r="ID401" s="54"/>
      <c r="IE401" s="54"/>
      <c r="IF401" s="54"/>
      <c r="IG401" s="54"/>
      <c r="IH401" s="54"/>
      <c r="II401" s="54"/>
      <c r="IJ401" s="54"/>
      <c r="IK401" s="54"/>
      <c r="IL401" s="54"/>
      <c r="IM401" s="54"/>
      <c r="IN401" s="54"/>
      <c r="IO401" s="54"/>
      <c r="IP401" s="54"/>
      <c r="IQ401" s="54"/>
      <c r="IR401" s="54"/>
      <c r="IS401" s="54"/>
      <c r="IT401" s="54"/>
      <c r="IU401" s="54"/>
      <c r="IV401" s="54"/>
      <c r="IW401" s="54"/>
      <c r="IX401" s="54"/>
      <c r="IY401" s="54"/>
      <c r="IZ401" s="54"/>
      <c r="JA401" s="54"/>
      <c r="JB401" s="54"/>
      <c r="JC401" s="54"/>
      <c r="JD401" s="54"/>
      <c r="JE401" s="54"/>
      <c r="JF401" s="54"/>
      <c r="JG401" s="54"/>
      <c r="JH401" s="54"/>
      <c r="JI401" s="54"/>
      <c r="JJ401" s="54"/>
      <c r="JK401" s="54"/>
      <c r="JL401" s="54"/>
      <c r="JM401" s="54"/>
      <c r="JN401" s="54"/>
      <c r="JO401" s="54"/>
      <c r="JP401" s="54"/>
      <c r="JQ401" s="54"/>
      <c r="JR401" s="54"/>
      <c r="JS401" s="54"/>
      <c r="JT401" s="54"/>
      <c r="JU401" s="54"/>
      <c r="JV401" s="54"/>
      <c r="JW401" s="54"/>
      <c r="JX401" s="54"/>
      <c r="JY401" s="54"/>
      <c r="JZ401" s="54"/>
      <c r="KA401" s="54"/>
      <c r="KB401" s="54"/>
      <c r="KC401" s="54"/>
      <c r="KD401" s="54"/>
      <c r="KE401" s="54"/>
      <c r="KF401" s="54"/>
      <c r="KG401" s="54"/>
      <c r="KH401" s="54"/>
      <c r="KI401" s="54"/>
      <c r="KJ401" s="54"/>
      <c r="KK401" s="54"/>
      <c r="KL401" s="54"/>
      <c r="KM401" s="54"/>
      <c r="KN401" s="54"/>
      <c r="KO401" s="54"/>
      <c r="KP401" s="54"/>
      <c r="KQ401" s="54"/>
      <c r="KR401" s="54"/>
      <c r="KS401" s="54"/>
      <c r="KT401" s="54"/>
      <c r="KU401" s="54"/>
      <c r="KV401" s="54"/>
      <c r="KW401" s="54"/>
      <c r="KX401" s="54"/>
      <c r="KY401" s="54"/>
      <c r="KZ401" s="54"/>
      <c r="LA401" s="54"/>
      <c r="LB401" s="54"/>
      <c r="LC401" s="54"/>
      <c r="LD401" s="54"/>
      <c r="LE401" s="54"/>
      <c r="LF401" s="54"/>
      <c r="LG401" s="54"/>
      <c r="LH401" s="54"/>
      <c r="LI401" s="54"/>
      <c r="LJ401" s="54"/>
      <c r="LK401" s="54"/>
      <c r="LL401" s="54"/>
      <c r="LM401" s="54"/>
      <c r="LN401" s="54"/>
      <c r="LO401" s="54"/>
      <c r="LP401" s="54"/>
      <c r="LQ401" s="54"/>
      <c r="LR401" s="54"/>
      <c r="LS401" s="54"/>
      <c r="LT401" s="54"/>
      <c r="LU401" s="54"/>
      <c r="LV401" s="54"/>
      <c r="LW401" s="54"/>
      <c r="LX401" s="54"/>
      <c r="LY401" s="54"/>
      <c r="LZ401" s="54"/>
      <c r="MA401" s="54"/>
      <c r="MB401" s="54"/>
      <c r="MC401" s="54"/>
      <c r="MD401" s="54"/>
      <c r="ME401" s="54"/>
      <c r="MF401" s="54"/>
      <c r="MG401" s="54"/>
      <c r="MH401" s="54"/>
      <c r="MI401" s="54"/>
      <c r="MJ401" s="54"/>
      <c r="MK401" s="54"/>
      <c r="ML401" s="54"/>
      <c r="MM401" s="54"/>
      <c r="MN401" s="54"/>
      <c r="MO401" s="54"/>
      <c r="MP401" s="54"/>
      <c r="MQ401" s="54"/>
      <c r="MR401" s="54"/>
      <c r="MS401" s="54"/>
      <c r="MT401" s="54"/>
      <c r="MU401" s="54"/>
      <c r="MV401" s="54"/>
      <c r="MW401" s="54"/>
      <c r="MX401" s="54"/>
      <c r="MY401" s="54"/>
      <c r="MZ401" s="54"/>
      <c r="NA401" s="54"/>
      <c r="NB401" s="54"/>
      <c r="NC401" s="54"/>
      <c r="ND401" s="54"/>
      <c r="NE401" s="54"/>
      <c r="NF401" s="54"/>
      <c r="NG401" s="54"/>
      <c r="NH401" s="54"/>
      <c r="NI401" s="54"/>
      <c r="NJ401" s="54"/>
      <c r="NK401" s="54"/>
      <c r="NL401" s="54"/>
      <c r="NM401" s="54"/>
      <c r="NN401" s="54"/>
      <c r="NO401" s="54"/>
      <c r="NP401" s="54"/>
      <c r="NQ401" s="54"/>
      <c r="NR401" s="54"/>
      <c r="NS401" s="54"/>
      <c r="NT401" s="54"/>
      <c r="NU401" s="54"/>
      <c r="NV401" s="54"/>
      <c r="NW401" s="54"/>
      <c r="NX401" s="54"/>
      <c r="NY401" s="54"/>
      <c r="NZ401" s="54"/>
      <c r="OA401" s="54"/>
      <c r="OB401" s="54"/>
      <c r="OC401" s="54"/>
      <c r="OD401" s="54"/>
      <c r="OE401" s="54"/>
      <c r="OF401" s="54"/>
      <c r="OG401" s="54"/>
      <c r="OH401" s="54"/>
      <c r="OI401" s="54"/>
      <c r="OJ401" s="54"/>
      <c r="OK401" s="54"/>
      <c r="OL401" s="54"/>
      <c r="OM401" s="54"/>
      <c r="ON401" s="54"/>
      <c r="OO401" s="54"/>
      <c r="OP401" s="54"/>
      <c r="OQ401" s="54"/>
      <c r="OR401" s="54"/>
      <c r="OS401" s="54"/>
      <c r="OT401" s="54"/>
      <c r="OU401" s="54"/>
      <c r="OV401" s="54"/>
      <c r="OW401" s="54"/>
      <c r="OX401" s="54"/>
      <c r="OY401" s="54"/>
      <c r="OZ401" s="54"/>
      <c r="PA401" s="54"/>
      <c r="PB401" s="54"/>
      <c r="PC401" s="54"/>
      <c r="PD401" s="54"/>
      <c r="PE401" s="54"/>
      <c r="PF401" s="54"/>
      <c r="PG401" s="54"/>
      <c r="PH401" s="54"/>
      <c r="PI401" s="54"/>
      <c r="PJ401" s="54"/>
      <c r="PK401" s="54"/>
      <c r="PL401" s="54"/>
      <c r="PM401" s="54"/>
      <c r="PN401" s="54"/>
      <c r="PO401" s="54"/>
      <c r="PP401" s="54"/>
      <c r="PQ401" s="54"/>
      <c r="PR401" s="54"/>
      <c r="PS401" s="54"/>
      <c r="PT401" s="54"/>
      <c r="PU401" s="54"/>
      <c r="PV401" s="54"/>
      <c r="PW401" s="54"/>
      <c r="PX401" s="54"/>
      <c r="PY401" s="54"/>
      <c r="PZ401" s="54"/>
      <c r="QA401" s="54"/>
      <c r="QB401" s="54"/>
      <c r="QC401" s="54"/>
      <c r="QD401" s="54"/>
      <c r="QE401" s="54"/>
      <c r="QF401" s="54"/>
      <c r="QG401" s="54"/>
      <c r="QH401" s="54"/>
      <c r="QI401" s="54"/>
      <c r="QJ401" s="54"/>
      <c r="QK401" s="54"/>
      <c r="QL401" s="54"/>
      <c r="QM401" s="54"/>
      <c r="QN401" s="54"/>
      <c r="QO401" s="54"/>
      <c r="QP401" s="54"/>
      <c r="QQ401" s="54"/>
      <c r="QR401" s="54"/>
      <c r="QS401" s="54"/>
      <c r="QT401" s="54"/>
      <c r="QU401" s="54"/>
      <c r="QV401" s="54"/>
      <c r="QW401" s="54"/>
      <c r="QX401" s="54"/>
      <c r="QY401" s="54"/>
      <c r="QZ401" s="54"/>
      <c r="RA401" s="54"/>
      <c r="RB401" s="54"/>
      <c r="RC401" s="54"/>
      <c r="RD401" s="54"/>
      <c r="RE401" s="54"/>
      <c r="RF401" s="54"/>
      <c r="RG401" s="54"/>
      <c r="RH401" s="54"/>
      <c r="RI401" s="54"/>
      <c r="RJ401" s="54"/>
      <c r="RK401" s="54"/>
      <c r="RL401" s="54"/>
      <c r="RM401" s="54"/>
      <c r="RN401" s="54"/>
      <c r="RO401" s="54"/>
      <c r="RP401" s="54"/>
      <c r="RQ401" s="54"/>
      <c r="RR401" s="54"/>
      <c r="RS401" s="54"/>
      <c r="RT401" s="54"/>
      <c r="RU401" s="54"/>
      <c r="RV401" s="54"/>
      <c r="RW401" s="54"/>
      <c r="RX401" s="54"/>
      <c r="RY401" s="54"/>
      <c r="RZ401" s="54"/>
      <c r="SA401" s="54"/>
      <c r="SB401" s="54"/>
      <c r="SC401" s="54"/>
      <c r="SD401" s="54"/>
      <c r="SE401" s="54"/>
      <c r="SF401" s="54"/>
      <c r="SG401" s="54"/>
      <c r="SH401" s="54"/>
      <c r="SI401" s="54"/>
      <c r="SJ401" s="54"/>
      <c r="SK401" s="54"/>
      <c r="SL401" s="54"/>
      <c r="SM401" s="54"/>
      <c r="SN401" s="54"/>
      <c r="SO401" s="54"/>
      <c r="SP401" s="54"/>
      <c r="SQ401" s="54"/>
      <c r="SR401" s="54"/>
      <c r="SS401" s="54"/>
      <c r="ST401" s="54"/>
      <c r="SU401" s="54"/>
      <c r="SV401" s="54"/>
      <c r="SW401" s="54"/>
      <c r="SX401" s="54"/>
      <c r="SY401" s="54"/>
      <c r="SZ401" s="54"/>
      <c r="TA401" s="54"/>
      <c r="TB401" s="54"/>
      <c r="TC401" s="54"/>
      <c r="TD401" s="54"/>
      <c r="TE401" s="54"/>
      <c r="TF401" s="54"/>
      <c r="TG401" s="54"/>
      <c r="TH401" s="54"/>
      <c r="TI401" s="54"/>
      <c r="TJ401" s="54"/>
      <c r="TK401" s="54"/>
      <c r="TL401" s="54"/>
      <c r="TM401" s="54"/>
      <c r="TN401" s="54"/>
      <c r="TO401" s="54"/>
      <c r="TP401" s="54"/>
      <c r="TQ401" s="54"/>
      <c r="TR401" s="54"/>
      <c r="TS401" s="54"/>
      <c r="TT401" s="54"/>
      <c r="TU401" s="54"/>
      <c r="TV401" s="54"/>
      <c r="TW401" s="54"/>
      <c r="TX401" s="54"/>
      <c r="TY401" s="54"/>
      <c r="TZ401" s="54"/>
      <c r="UA401" s="54"/>
      <c r="UB401" s="54"/>
      <c r="UC401" s="54"/>
      <c r="UD401" s="54"/>
      <c r="UE401" s="54"/>
      <c r="UF401" s="54"/>
      <c r="UG401" s="54"/>
      <c r="UH401" s="54"/>
      <c r="UI401" s="54"/>
      <c r="UJ401" s="54"/>
      <c r="UK401" s="54"/>
      <c r="UL401" s="54"/>
      <c r="UM401" s="54"/>
      <c r="UN401" s="54"/>
      <c r="UO401" s="54"/>
      <c r="UP401" s="54"/>
      <c r="UQ401" s="54"/>
      <c r="UR401" s="54"/>
      <c r="US401" s="54"/>
      <c r="UT401" s="54"/>
      <c r="UU401" s="54"/>
      <c r="UV401" s="54"/>
      <c r="UW401" s="54"/>
      <c r="UX401" s="54"/>
      <c r="UY401" s="54"/>
      <c r="UZ401" s="54"/>
      <c r="VA401" s="54"/>
      <c r="VB401" s="54"/>
      <c r="VC401" s="54"/>
      <c r="VD401" s="54"/>
      <c r="VE401" s="54"/>
      <c r="VF401" s="54"/>
      <c r="VG401" s="54"/>
      <c r="VH401" s="54"/>
      <c r="VI401" s="54"/>
      <c r="VJ401" s="54"/>
      <c r="VK401" s="54"/>
      <c r="VL401" s="54"/>
      <c r="VM401" s="54"/>
      <c r="VN401" s="54"/>
      <c r="VO401" s="54"/>
      <c r="VP401" s="54"/>
      <c r="VQ401" s="54"/>
      <c r="VR401" s="54"/>
      <c r="VS401" s="54"/>
      <c r="VT401" s="54"/>
      <c r="VU401" s="54"/>
      <c r="VV401" s="54"/>
      <c r="VW401" s="54"/>
      <c r="VX401" s="54"/>
      <c r="VY401" s="54"/>
      <c r="VZ401" s="54"/>
      <c r="WA401" s="54"/>
      <c r="WB401" s="54"/>
      <c r="WC401" s="54"/>
      <c r="WD401" s="54"/>
      <c r="WE401" s="54"/>
      <c r="WF401" s="54"/>
      <c r="WG401" s="54"/>
      <c r="WH401" s="54"/>
      <c r="WI401" s="54"/>
      <c r="WJ401" s="54"/>
      <c r="WK401" s="54"/>
      <c r="WL401" s="54"/>
      <c r="WM401" s="54"/>
      <c r="WN401" s="54"/>
      <c r="WO401" s="54"/>
      <c r="WP401" s="54"/>
      <c r="WQ401" s="54"/>
      <c r="WR401" s="54"/>
      <c r="WS401" s="54"/>
      <c r="WT401" s="54"/>
      <c r="WU401" s="54"/>
      <c r="WV401" s="54"/>
      <c r="WW401" s="54"/>
      <c r="WX401" s="54"/>
      <c r="WY401" s="54"/>
      <c r="WZ401" s="54"/>
      <c r="XA401" s="54"/>
      <c r="XB401" s="54"/>
      <c r="XC401" s="54"/>
      <c r="XD401" s="54"/>
      <c r="XE401" s="54"/>
      <c r="XF401" s="54"/>
      <c r="XG401" s="54"/>
      <c r="XH401" s="54"/>
      <c r="XI401" s="54"/>
      <c r="XJ401" s="54"/>
      <c r="XK401" s="54"/>
      <c r="XL401" s="54"/>
      <c r="XM401" s="54"/>
      <c r="XN401" s="54"/>
      <c r="XO401" s="54"/>
      <c r="XP401" s="54"/>
      <c r="XQ401" s="54"/>
      <c r="XR401" s="54"/>
      <c r="XS401" s="54"/>
      <c r="XT401" s="54"/>
      <c r="XU401" s="54"/>
      <c r="XV401" s="54"/>
      <c r="XW401" s="54"/>
      <c r="XX401" s="54"/>
      <c r="XY401" s="54"/>
      <c r="XZ401" s="54"/>
      <c r="YA401" s="54"/>
      <c r="YB401" s="54"/>
      <c r="YC401" s="54"/>
      <c r="YD401" s="54"/>
      <c r="YE401" s="54"/>
      <c r="YF401" s="54"/>
      <c r="YG401" s="54"/>
      <c r="YH401" s="54"/>
      <c r="YI401" s="54"/>
      <c r="YJ401" s="54"/>
      <c r="YK401" s="54"/>
      <c r="YL401" s="54"/>
      <c r="YM401" s="54"/>
      <c r="YN401" s="54"/>
      <c r="YO401" s="54"/>
      <c r="YP401" s="54"/>
      <c r="YQ401" s="54"/>
      <c r="YR401" s="54"/>
      <c r="YS401" s="54"/>
      <c r="YT401" s="54"/>
      <c r="YU401" s="54"/>
      <c r="YV401" s="54"/>
      <c r="YW401" s="54"/>
      <c r="YX401" s="54"/>
      <c r="YY401" s="54"/>
      <c r="YZ401" s="54"/>
      <c r="ZA401" s="54"/>
      <c r="ZB401" s="54"/>
      <c r="ZC401" s="54"/>
      <c r="ZD401" s="54"/>
      <c r="ZE401" s="54"/>
      <c r="ZF401" s="54"/>
      <c r="ZG401" s="54"/>
      <c r="ZH401" s="54"/>
      <c r="ZI401" s="54"/>
      <c r="ZJ401" s="54"/>
      <c r="ZK401" s="54"/>
      <c r="ZL401" s="54"/>
      <c r="ZM401" s="54"/>
      <c r="ZN401" s="54"/>
      <c r="ZO401" s="54"/>
      <c r="ZP401" s="54"/>
      <c r="ZQ401" s="54"/>
      <c r="ZR401" s="54"/>
      <c r="ZS401" s="54"/>
      <c r="ZT401" s="54"/>
      <c r="ZU401" s="54"/>
      <c r="ZV401" s="54"/>
      <c r="ZW401" s="54"/>
      <c r="ZX401" s="54"/>
      <c r="ZY401" s="54"/>
      <c r="ZZ401" s="54"/>
    </row>
    <row r="402" spans="1:702" x14ac:dyDescent="0.2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  <c r="AN402" s="54"/>
      <c r="AO402" s="54"/>
      <c r="AP402" s="54"/>
      <c r="AQ402" s="54"/>
      <c r="AR402" s="54"/>
      <c r="AS402" s="54"/>
      <c r="AT402" s="54"/>
      <c r="AU402" s="54"/>
      <c r="AV402" s="54"/>
      <c r="AW402" s="54"/>
      <c r="AX402" s="54"/>
      <c r="AY402" s="54"/>
      <c r="AZ402" s="54"/>
      <c r="BA402" s="54"/>
      <c r="BB402" s="54"/>
      <c r="BC402" s="54"/>
      <c r="BD402" s="54"/>
      <c r="BE402" s="54"/>
      <c r="BF402" s="54"/>
      <c r="BG402" s="54"/>
      <c r="BH402" s="54"/>
      <c r="BI402" s="54"/>
      <c r="BJ402" s="54"/>
      <c r="BK402" s="54"/>
      <c r="BL402" s="54"/>
      <c r="BM402" s="54"/>
      <c r="BN402" s="54"/>
      <c r="BO402" s="54"/>
      <c r="BP402" s="54"/>
      <c r="BQ402" s="54"/>
      <c r="BR402" s="54"/>
      <c r="BS402" s="54"/>
      <c r="BT402" s="54"/>
      <c r="BU402" s="54"/>
      <c r="BV402" s="54"/>
      <c r="BW402" s="54"/>
      <c r="BX402" s="54"/>
      <c r="BY402" s="54"/>
      <c r="BZ402" s="54"/>
      <c r="CA402" s="54"/>
      <c r="CB402" s="54"/>
      <c r="CC402" s="54"/>
      <c r="CD402" s="54"/>
      <c r="CE402" s="54"/>
      <c r="CF402" s="54"/>
      <c r="CG402" s="54"/>
      <c r="CH402" s="54"/>
      <c r="CI402" s="54"/>
      <c r="CJ402" s="54"/>
      <c r="CK402" s="54"/>
      <c r="CL402" s="54"/>
      <c r="CM402" s="54"/>
      <c r="CN402" s="54"/>
      <c r="CO402" s="54"/>
      <c r="CP402" s="54"/>
      <c r="CQ402" s="54"/>
      <c r="CR402" s="54"/>
      <c r="CS402" s="54"/>
      <c r="CT402" s="54"/>
      <c r="CU402" s="54"/>
      <c r="CV402" s="54"/>
      <c r="CW402" s="54"/>
      <c r="CX402" s="54"/>
      <c r="CY402" s="54"/>
      <c r="CZ402" s="54"/>
      <c r="DA402" s="54"/>
      <c r="DB402" s="54"/>
      <c r="DC402" s="54"/>
      <c r="DD402" s="54"/>
      <c r="DE402" s="54"/>
      <c r="DF402" s="54"/>
      <c r="DG402" s="54"/>
      <c r="DH402" s="54"/>
      <c r="DI402" s="54"/>
      <c r="DJ402" s="54"/>
      <c r="DK402" s="54"/>
      <c r="DL402" s="54"/>
      <c r="DM402" s="54"/>
      <c r="DN402" s="54"/>
      <c r="DO402" s="54"/>
      <c r="DP402" s="54"/>
      <c r="DQ402" s="54"/>
      <c r="DR402" s="54"/>
      <c r="DS402" s="54"/>
      <c r="DT402" s="54"/>
      <c r="DU402" s="54"/>
      <c r="DV402" s="54"/>
      <c r="DW402" s="54"/>
      <c r="DX402" s="54"/>
      <c r="DY402" s="54"/>
      <c r="DZ402" s="54"/>
      <c r="EA402" s="54"/>
      <c r="EB402" s="54"/>
      <c r="EC402" s="54"/>
      <c r="ED402" s="54"/>
      <c r="EE402" s="54"/>
      <c r="EF402" s="54"/>
      <c r="EG402" s="54"/>
      <c r="EH402" s="54"/>
      <c r="EI402" s="54"/>
      <c r="EJ402" s="54"/>
      <c r="EK402" s="54"/>
      <c r="EL402" s="54"/>
      <c r="EM402" s="54"/>
      <c r="EN402" s="54"/>
      <c r="EO402" s="54"/>
      <c r="EP402" s="54"/>
      <c r="EQ402" s="54"/>
      <c r="ER402" s="54"/>
      <c r="ES402" s="54"/>
      <c r="ET402" s="54"/>
      <c r="EU402" s="54"/>
      <c r="EV402" s="54"/>
      <c r="EW402" s="54"/>
      <c r="EX402" s="54"/>
      <c r="EY402" s="54"/>
      <c r="EZ402" s="54"/>
      <c r="FA402" s="54"/>
      <c r="FB402" s="54"/>
      <c r="FC402" s="54"/>
      <c r="FD402" s="54"/>
      <c r="FE402" s="54"/>
      <c r="FF402" s="54"/>
      <c r="FG402" s="54"/>
      <c r="FH402" s="54"/>
      <c r="FI402" s="54"/>
      <c r="FJ402" s="54"/>
      <c r="FK402" s="54"/>
      <c r="FL402" s="54"/>
      <c r="FM402" s="54"/>
      <c r="FN402" s="54"/>
      <c r="FO402" s="54"/>
      <c r="FP402" s="54"/>
      <c r="FQ402" s="54"/>
      <c r="FR402" s="54"/>
      <c r="FS402" s="54"/>
      <c r="FT402" s="54"/>
      <c r="FU402" s="54"/>
      <c r="FV402" s="54"/>
      <c r="FW402" s="54"/>
      <c r="FX402" s="54"/>
      <c r="FY402" s="54"/>
      <c r="FZ402" s="54"/>
      <c r="GA402" s="54"/>
      <c r="GB402" s="54"/>
      <c r="GC402" s="54"/>
      <c r="GD402" s="54"/>
      <c r="GE402" s="54"/>
      <c r="GF402" s="54"/>
      <c r="GG402" s="54"/>
      <c r="GH402" s="54"/>
      <c r="GI402" s="54"/>
      <c r="GJ402" s="54"/>
      <c r="GK402" s="54"/>
      <c r="GL402" s="54"/>
      <c r="GM402" s="54"/>
      <c r="GN402" s="54"/>
      <c r="GO402" s="54"/>
      <c r="GP402" s="54"/>
      <c r="GQ402" s="54"/>
      <c r="GR402" s="54"/>
      <c r="GS402" s="54"/>
      <c r="GT402" s="54"/>
      <c r="GU402" s="54"/>
      <c r="GV402" s="54"/>
      <c r="GW402" s="54"/>
      <c r="GX402" s="54"/>
      <c r="GY402" s="54"/>
      <c r="GZ402" s="54"/>
      <c r="HA402" s="54"/>
      <c r="HB402" s="54"/>
      <c r="HC402" s="54"/>
      <c r="HD402" s="54"/>
      <c r="HE402" s="54"/>
      <c r="HF402" s="54"/>
      <c r="HG402" s="54"/>
      <c r="HH402" s="54"/>
      <c r="HI402" s="54"/>
      <c r="HJ402" s="54"/>
      <c r="HK402" s="54"/>
      <c r="HL402" s="54"/>
      <c r="HM402" s="54"/>
      <c r="HN402" s="54"/>
      <c r="HO402" s="54"/>
      <c r="HP402" s="54"/>
      <c r="HQ402" s="54"/>
      <c r="HR402" s="54"/>
      <c r="HS402" s="54"/>
      <c r="HT402" s="54"/>
      <c r="HU402" s="54"/>
      <c r="HV402" s="54"/>
      <c r="HW402" s="54"/>
      <c r="HX402" s="54"/>
      <c r="HY402" s="54"/>
      <c r="HZ402" s="54"/>
      <c r="IA402" s="54"/>
      <c r="IB402" s="54"/>
      <c r="IC402" s="54"/>
      <c r="ID402" s="54"/>
      <c r="IE402" s="54"/>
      <c r="IF402" s="54"/>
      <c r="IG402" s="54"/>
      <c r="IH402" s="54"/>
      <c r="II402" s="54"/>
      <c r="IJ402" s="54"/>
      <c r="IK402" s="54"/>
      <c r="IL402" s="54"/>
      <c r="IM402" s="54"/>
      <c r="IN402" s="54"/>
      <c r="IO402" s="54"/>
      <c r="IP402" s="54"/>
      <c r="IQ402" s="54"/>
      <c r="IR402" s="54"/>
      <c r="IS402" s="54"/>
      <c r="IT402" s="54"/>
      <c r="IU402" s="54"/>
      <c r="IV402" s="54"/>
      <c r="IW402" s="54"/>
      <c r="IX402" s="54"/>
      <c r="IY402" s="54"/>
      <c r="IZ402" s="54"/>
      <c r="JA402" s="54"/>
      <c r="JB402" s="54"/>
      <c r="JC402" s="54"/>
      <c r="JD402" s="54"/>
      <c r="JE402" s="54"/>
      <c r="JF402" s="54"/>
      <c r="JG402" s="54"/>
      <c r="JH402" s="54"/>
      <c r="JI402" s="54"/>
      <c r="JJ402" s="54"/>
      <c r="JK402" s="54"/>
      <c r="JL402" s="54"/>
      <c r="JM402" s="54"/>
      <c r="JN402" s="54"/>
      <c r="JO402" s="54"/>
      <c r="JP402" s="54"/>
      <c r="JQ402" s="54"/>
      <c r="JR402" s="54"/>
      <c r="JS402" s="54"/>
      <c r="JT402" s="54"/>
      <c r="JU402" s="54"/>
      <c r="JV402" s="54"/>
      <c r="JW402" s="54"/>
      <c r="JX402" s="54"/>
      <c r="JY402" s="54"/>
      <c r="JZ402" s="54"/>
      <c r="KA402" s="54"/>
      <c r="KB402" s="54"/>
      <c r="KC402" s="54"/>
      <c r="KD402" s="54"/>
      <c r="KE402" s="54"/>
      <c r="KF402" s="54"/>
      <c r="KG402" s="54"/>
      <c r="KH402" s="54"/>
      <c r="KI402" s="54"/>
      <c r="KJ402" s="54"/>
      <c r="KK402" s="54"/>
      <c r="KL402" s="54"/>
      <c r="KM402" s="54"/>
      <c r="KN402" s="54"/>
      <c r="KO402" s="54"/>
      <c r="KP402" s="54"/>
      <c r="KQ402" s="54"/>
      <c r="KR402" s="54"/>
      <c r="KS402" s="54"/>
      <c r="KT402" s="54"/>
      <c r="KU402" s="54"/>
      <c r="KV402" s="54"/>
      <c r="KW402" s="54"/>
      <c r="KX402" s="54"/>
      <c r="KY402" s="54"/>
      <c r="KZ402" s="54"/>
      <c r="LA402" s="54"/>
      <c r="LB402" s="54"/>
      <c r="LC402" s="54"/>
      <c r="LD402" s="54"/>
      <c r="LE402" s="54"/>
      <c r="LF402" s="54"/>
      <c r="LG402" s="54"/>
      <c r="LH402" s="54"/>
      <c r="LI402" s="54"/>
      <c r="LJ402" s="54"/>
      <c r="LK402" s="54"/>
      <c r="LL402" s="54"/>
      <c r="LM402" s="54"/>
      <c r="LN402" s="54"/>
      <c r="LO402" s="54"/>
      <c r="LP402" s="54"/>
      <c r="LQ402" s="54"/>
      <c r="LR402" s="54"/>
      <c r="LS402" s="54"/>
      <c r="LT402" s="54"/>
      <c r="LU402" s="54"/>
      <c r="LV402" s="54"/>
      <c r="LW402" s="54"/>
      <c r="LX402" s="54"/>
      <c r="LY402" s="54"/>
      <c r="LZ402" s="54"/>
      <c r="MA402" s="54"/>
      <c r="MB402" s="54"/>
      <c r="MC402" s="54"/>
      <c r="MD402" s="54"/>
      <c r="ME402" s="54"/>
      <c r="MF402" s="54"/>
      <c r="MG402" s="54"/>
      <c r="MH402" s="54"/>
      <c r="MI402" s="54"/>
      <c r="MJ402" s="54"/>
      <c r="MK402" s="54"/>
      <c r="ML402" s="54"/>
      <c r="MM402" s="54"/>
      <c r="MN402" s="54"/>
      <c r="MO402" s="54"/>
      <c r="MP402" s="54"/>
      <c r="MQ402" s="54"/>
      <c r="MR402" s="54"/>
      <c r="MS402" s="54"/>
      <c r="MT402" s="54"/>
      <c r="MU402" s="54"/>
      <c r="MV402" s="54"/>
      <c r="MW402" s="54"/>
      <c r="MX402" s="54"/>
      <c r="MY402" s="54"/>
      <c r="MZ402" s="54"/>
      <c r="NA402" s="54"/>
      <c r="NB402" s="54"/>
      <c r="NC402" s="54"/>
      <c r="ND402" s="54"/>
      <c r="NE402" s="54"/>
      <c r="NF402" s="54"/>
      <c r="NG402" s="54"/>
      <c r="NH402" s="54"/>
      <c r="NI402" s="54"/>
      <c r="NJ402" s="54"/>
      <c r="NK402" s="54"/>
      <c r="NL402" s="54"/>
      <c r="NM402" s="54"/>
      <c r="NN402" s="54"/>
      <c r="NO402" s="54"/>
      <c r="NP402" s="54"/>
      <c r="NQ402" s="54"/>
      <c r="NR402" s="54"/>
      <c r="NS402" s="54"/>
      <c r="NT402" s="54"/>
      <c r="NU402" s="54"/>
      <c r="NV402" s="54"/>
      <c r="NW402" s="54"/>
      <c r="NX402" s="54"/>
      <c r="NY402" s="54"/>
      <c r="NZ402" s="54"/>
      <c r="OA402" s="54"/>
      <c r="OB402" s="54"/>
      <c r="OC402" s="54"/>
      <c r="OD402" s="54"/>
      <c r="OE402" s="54"/>
      <c r="OF402" s="54"/>
      <c r="OG402" s="54"/>
      <c r="OH402" s="54"/>
      <c r="OI402" s="54"/>
      <c r="OJ402" s="54"/>
      <c r="OK402" s="54"/>
      <c r="OL402" s="54"/>
      <c r="OM402" s="54"/>
      <c r="ON402" s="54"/>
      <c r="OO402" s="54"/>
      <c r="OP402" s="54"/>
      <c r="OQ402" s="54"/>
      <c r="OR402" s="54"/>
      <c r="OS402" s="54"/>
      <c r="OT402" s="54"/>
      <c r="OU402" s="54"/>
      <c r="OV402" s="54"/>
      <c r="OW402" s="54"/>
      <c r="OX402" s="54"/>
      <c r="OY402" s="54"/>
      <c r="OZ402" s="54"/>
      <c r="PA402" s="54"/>
      <c r="PB402" s="54"/>
      <c r="PC402" s="54"/>
      <c r="PD402" s="54"/>
      <c r="PE402" s="54"/>
      <c r="PF402" s="54"/>
      <c r="PG402" s="54"/>
      <c r="PH402" s="54"/>
      <c r="PI402" s="54"/>
      <c r="PJ402" s="54"/>
      <c r="PK402" s="54"/>
      <c r="PL402" s="54"/>
      <c r="PM402" s="54"/>
      <c r="PN402" s="54"/>
      <c r="PO402" s="54"/>
      <c r="PP402" s="54"/>
      <c r="PQ402" s="54"/>
      <c r="PR402" s="54"/>
      <c r="PS402" s="54"/>
      <c r="PT402" s="54"/>
      <c r="PU402" s="54"/>
      <c r="PV402" s="54"/>
      <c r="PW402" s="54"/>
      <c r="PX402" s="54"/>
      <c r="PY402" s="54"/>
      <c r="PZ402" s="54"/>
      <c r="QA402" s="54"/>
      <c r="QB402" s="54"/>
      <c r="QC402" s="54"/>
      <c r="QD402" s="54"/>
      <c r="QE402" s="54"/>
      <c r="QF402" s="54"/>
      <c r="QG402" s="54"/>
      <c r="QH402" s="54"/>
      <c r="QI402" s="54"/>
      <c r="QJ402" s="54"/>
      <c r="QK402" s="54"/>
      <c r="QL402" s="54"/>
      <c r="QM402" s="54"/>
      <c r="QN402" s="54"/>
      <c r="QO402" s="54"/>
      <c r="QP402" s="54"/>
      <c r="QQ402" s="54"/>
      <c r="QR402" s="54"/>
      <c r="QS402" s="54"/>
      <c r="QT402" s="54"/>
      <c r="QU402" s="54"/>
      <c r="QV402" s="54"/>
      <c r="QW402" s="54"/>
      <c r="QX402" s="54"/>
      <c r="QY402" s="54"/>
      <c r="QZ402" s="54"/>
      <c r="RA402" s="54"/>
      <c r="RB402" s="54"/>
      <c r="RC402" s="54"/>
      <c r="RD402" s="54"/>
      <c r="RE402" s="54"/>
      <c r="RF402" s="54"/>
      <c r="RG402" s="54"/>
      <c r="RH402" s="54"/>
      <c r="RI402" s="54"/>
      <c r="RJ402" s="54"/>
      <c r="RK402" s="54"/>
      <c r="RL402" s="54"/>
      <c r="RM402" s="54"/>
      <c r="RN402" s="54"/>
      <c r="RO402" s="54"/>
      <c r="RP402" s="54"/>
      <c r="RQ402" s="54"/>
      <c r="RR402" s="54"/>
      <c r="RS402" s="54"/>
      <c r="RT402" s="54"/>
      <c r="RU402" s="54"/>
      <c r="RV402" s="54"/>
      <c r="RW402" s="54"/>
      <c r="RX402" s="54"/>
      <c r="RY402" s="54"/>
      <c r="RZ402" s="54"/>
      <c r="SA402" s="54"/>
      <c r="SB402" s="54"/>
      <c r="SC402" s="54"/>
      <c r="SD402" s="54"/>
      <c r="SE402" s="54"/>
      <c r="SF402" s="54"/>
      <c r="SG402" s="54"/>
      <c r="SH402" s="54"/>
      <c r="SI402" s="54"/>
      <c r="SJ402" s="54"/>
      <c r="SK402" s="54"/>
      <c r="SL402" s="54"/>
      <c r="SM402" s="54"/>
      <c r="SN402" s="54"/>
      <c r="SO402" s="54"/>
      <c r="SP402" s="54"/>
      <c r="SQ402" s="54"/>
      <c r="SR402" s="54"/>
      <c r="SS402" s="54"/>
      <c r="ST402" s="54"/>
      <c r="SU402" s="54"/>
      <c r="SV402" s="54"/>
      <c r="SW402" s="54"/>
      <c r="SX402" s="54"/>
      <c r="SY402" s="54"/>
      <c r="SZ402" s="54"/>
      <c r="TA402" s="54"/>
      <c r="TB402" s="54"/>
      <c r="TC402" s="54"/>
      <c r="TD402" s="54"/>
      <c r="TE402" s="54"/>
      <c r="TF402" s="54"/>
      <c r="TG402" s="54"/>
      <c r="TH402" s="54"/>
      <c r="TI402" s="54"/>
      <c r="TJ402" s="54"/>
      <c r="TK402" s="54"/>
      <c r="TL402" s="54"/>
      <c r="TM402" s="54"/>
      <c r="TN402" s="54"/>
      <c r="TO402" s="54"/>
      <c r="TP402" s="54"/>
      <c r="TQ402" s="54"/>
      <c r="TR402" s="54"/>
      <c r="TS402" s="54"/>
      <c r="TT402" s="54"/>
      <c r="TU402" s="54"/>
      <c r="TV402" s="54"/>
      <c r="TW402" s="54"/>
      <c r="TX402" s="54"/>
      <c r="TY402" s="54"/>
      <c r="TZ402" s="54"/>
      <c r="UA402" s="54"/>
      <c r="UB402" s="54"/>
      <c r="UC402" s="54"/>
      <c r="UD402" s="54"/>
      <c r="UE402" s="54"/>
      <c r="UF402" s="54"/>
      <c r="UG402" s="54"/>
      <c r="UH402" s="54"/>
      <c r="UI402" s="54"/>
      <c r="UJ402" s="54"/>
      <c r="UK402" s="54"/>
      <c r="UL402" s="54"/>
      <c r="UM402" s="54"/>
      <c r="UN402" s="54"/>
      <c r="UO402" s="54"/>
      <c r="UP402" s="54"/>
      <c r="UQ402" s="54"/>
      <c r="UR402" s="54"/>
      <c r="US402" s="54"/>
      <c r="UT402" s="54"/>
      <c r="UU402" s="54"/>
      <c r="UV402" s="54"/>
      <c r="UW402" s="54"/>
      <c r="UX402" s="54"/>
      <c r="UY402" s="54"/>
      <c r="UZ402" s="54"/>
      <c r="VA402" s="54"/>
      <c r="VB402" s="54"/>
      <c r="VC402" s="54"/>
      <c r="VD402" s="54"/>
      <c r="VE402" s="54"/>
      <c r="VF402" s="54"/>
      <c r="VG402" s="54"/>
      <c r="VH402" s="54"/>
      <c r="VI402" s="54"/>
      <c r="VJ402" s="54"/>
      <c r="VK402" s="54"/>
      <c r="VL402" s="54"/>
      <c r="VM402" s="54"/>
      <c r="VN402" s="54"/>
      <c r="VO402" s="54"/>
      <c r="VP402" s="54"/>
      <c r="VQ402" s="54"/>
      <c r="VR402" s="54"/>
      <c r="VS402" s="54"/>
      <c r="VT402" s="54"/>
      <c r="VU402" s="54"/>
      <c r="VV402" s="54"/>
      <c r="VW402" s="54"/>
      <c r="VX402" s="54"/>
      <c r="VY402" s="54"/>
      <c r="VZ402" s="54"/>
      <c r="WA402" s="54"/>
      <c r="WB402" s="54"/>
      <c r="WC402" s="54"/>
      <c r="WD402" s="54"/>
      <c r="WE402" s="54"/>
      <c r="WF402" s="54"/>
      <c r="WG402" s="54"/>
      <c r="WH402" s="54"/>
      <c r="WI402" s="54"/>
      <c r="WJ402" s="54"/>
      <c r="WK402" s="54"/>
      <c r="WL402" s="54"/>
      <c r="WM402" s="54"/>
      <c r="WN402" s="54"/>
      <c r="WO402" s="54"/>
      <c r="WP402" s="54"/>
      <c r="WQ402" s="54"/>
      <c r="WR402" s="54"/>
      <c r="WS402" s="54"/>
      <c r="WT402" s="54"/>
      <c r="WU402" s="54"/>
      <c r="WV402" s="54"/>
      <c r="WW402" s="54"/>
      <c r="WX402" s="54"/>
      <c r="WY402" s="54"/>
      <c r="WZ402" s="54"/>
      <c r="XA402" s="54"/>
      <c r="XB402" s="54"/>
      <c r="XC402" s="54"/>
      <c r="XD402" s="54"/>
      <c r="XE402" s="54"/>
      <c r="XF402" s="54"/>
      <c r="XG402" s="54"/>
      <c r="XH402" s="54"/>
      <c r="XI402" s="54"/>
      <c r="XJ402" s="54"/>
      <c r="XK402" s="54"/>
      <c r="XL402" s="54"/>
      <c r="XM402" s="54"/>
      <c r="XN402" s="54"/>
      <c r="XO402" s="54"/>
      <c r="XP402" s="54"/>
      <c r="XQ402" s="54"/>
      <c r="XR402" s="54"/>
      <c r="XS402" s="54"/>
      <c r="XT402" s="54"/>
      <c r="XU402" s="54"/>
      <c r="XV402" s="54"/>
      <c r="XW402" s="54"/>
      <c r="XX402" s="54"/>
      <c r="XY402" s="54"/>
      <c r="XZ402" s="54"/>
      <c r="YA402" s="54"/>
      <c r="YB402" s="54"/>
      <c r="YC402" s="54"/>
      <c r="YD402" s="54"/>
      <c r="YE402" s="54"/>
      <c r="YF402" s="54"/>
      <c r="YG402" s="54"/>
      <c r="YH402" s="54"/>
      <c r="YI402" s="54"/>
      <c r="YJ402" s="54"/>
      <c r="YK402" s="54"/>
      <c r="YL402" s="54"/>
      <c r="YM402" s="54"/>
      <c r="YN402" s="54"/>
      <c r="YO402" s="54"/>
      <c r="YP402" s="54"/>
      <c r="YQ402" s="54"/>
      <c r="YR402" s="54"/>
      <c r="YS402" s="54"/>
      <c r="YT402" s="54"/>
      <c r="YU402" s="54"/>
      <c r="YV402" s="54"/>
      <c r="YW402" s="54"/>
      <c r="YX402" s="54"/>
      <c r="YY402" s="54"/>
      <c r="YZ402" s="54"/>
      <c r="ZA402" s="54"/>
      <c r="ZB402" s="54"/>
      <c r="ZC402" s="54"/>
      <c r="ZD402" s="54"/>
      <c r="ZE402" s="54"/>
      <c r="ZF402" s="54"/>
      <c r="ZG402" s="54"/>
      <c r="ZH402" s="54"/>
      <c r="ZI402" s="54"/>
      <c r="ZJ402" s="54"/>
      <c r="ZK402" s="54"/>
      <c r="ZL402" s="54"/>
      <c r="ZM402" s="54"/>
      <c r="ZN402" s="54"/>
      <c r="ZO402" s="54"/>
      <c r="ZP402" s="54"/>
      <c r="ZQ402" s="54"/>
      <c r="ZR402" s="54"/>
      <c r="ZS402" s="54"/>
      <c r="ZT402" s="54"/>
      <c r="ZU402" s="54"/>
      <c r="ZV402" s="54"/>
      <c r="ZW402" s="54"/>
      <c r="ZX402" s="54"/>
      <c r="ZY402" s="54"/>
      <c r="ZZ402" s="54"/>
    </row>
    <row r="403" spans="1:702" x14ac:dyDescent="0.2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  <c r="AE403" s="54"/>
      <c r="AF403" s="54"/>
      <c r="AG403" s="54"/>
      <c r="AH403" s="54"/>
      <c r="AI403" s="54"/>
      <c r="AJ403" s="54"/>
      <c r="AK403" s="54"/>
      <c r="AL403" s="54"/>
      <c r="AM403" s="54"/>
      <c r="AN403" s="54"/>
      <c r="AO403" s="54"/>
      <c r="AP403" s="54"/>
      <c r="AQ403" s="54"/>
      <c r="AR403" s="54"/>
      <c r="AS403" s="54"/>
      <c r="AT403" s="54"/>
      <c r="AU403" s="54"/>
      <c r="AV403" s="54"/>
      <c r="AW403" s="54"/>
      <c r="AX403" s="54"/>
      <c r="AY403" s="54"/>
      <c r="AZ403" s="54"/>
      <c r="BA403" s="54"/>
      <c r="BB403" s="54"/>
      <c r="BC403" s="54"/>
      <c r="BD403" s="54"/>
      <c r="BE403" s="54"/>
      <c r="BF403" s="54"/>
      <c r="BG403" s="54"/>
      <c r="BH403" s="54"/>
      <c r="BI403" s="54"/>
      <c r="BJ403" s="54"/>
      <c r="BK403" s="54"/>
      <c r="BL403" s="54"/>
      <c r="BM403" s="54"/>
      <c r="BN403" s="54"/>
      <c r="BO403" s="54"/>
      <c r="BP403" s="54"/>
      <c r="BQ403" s="54"/>
      <c r="BR403" s="54"/>
      <c r="BS403" s="54"/>
      <c r="BT403" s="54"/>
      <c r="BU403" s="54"/>
      <c r="BV403" s="54"/>
      <c r="BW403" s="54"/>
      <c r="BX403" s="54"/>
      <c r="BY403" s="54"/>
      <c r="BZ403" s="54"/>
      <c r="CA403" s="54"/>
      <c r="CB403" s="54"/>
      <c r="CC403" s="54"/>
      <c r="CD403" s="54"/>
      <c r="CE403" s="54"/>
      <c r="CF403" s="54"/>
      <c r="CG403" s="54"/>
      <c r="CH403" s="54"/>
      <c r="CI403" s="54"/>
      <c r="CJ403" s="54"/>
      <c r="CK403" s="54"/>
      <c r="CL403" s="54"/>
      <c r="CM403" s="54"/>
      <c r="CN403" s="54"/>
      <c r="CO403" s="54"/>
      <c r="CP403" s="54"/>
      <c r="CQ403" s="54"/>
      <c r="CR403" s="54"/>
      <c r="CS403" s="54"/>
      <c r="CT403" s="54"/>
      <c r="CU403" s="54"/>
      <c r="CV403" s="54"/>
      <c r="CW403" s="54"/>
      <c r="CX403" s="54"/>
      <c r="CY403" s="54"/>
      <c r="CZ403" s="54"/>
      <c r="DA403" s="54"/>
      <c r="DB403" s="54"/>
      <c r="DC403" s="54"/>
      <c r="DD403" s="54"/>
      <c r="DE403" s="54"/>
      <c r="DF403" s="54"/>
      <c r="DG403" s="54"/>
      <c r="DH403" s="54"/>
      <c r="DI403" s="54"/>
      <c r="DJ403" s="54"/>
      <c r="DK403" s="54"/>
      <c r="DL403" s="54"/>
      <c r="DM403" s="54"/>
      <c r="DN403" s="54"/>
      <c r="DO403" s="54"/>
      <c r="DP403" s="54"/>
      <c r="DQ403" s="54"/>
      <c r="DR403" s="54"/>
      <c r="DS403" s="54"/>
      <c r="DT403" s="54"/>
      <c r="DU403" s="54"/>
      <c r="DV403" s="54"/>
      <c r="DW403" s="54"/>
      <c r="DX403" s="54"/>
      <c r="DY403" s="54"/>
      <c r="DZ403" s="54"/>
      <c r="EA403" s="54"/>
      <c r="EB403" s="54"/>
      <c r="EC403" s="54"/>
      <c r="ED403" s="54"/>
      <c r="EE403" s="54"/>
      <c r="EF403" s="54"/>
      <c r="EG403" s="54"/>
      <c r="EH403" s="54"/>
      <c r="EI403" s="54"/>
      <c r="EJ403" s="54"/>
      <c r="EK403" s="54"/>
      <c r="EL403" s="54"/>
      <c r="EM403" s="54"/>
      <c r="EN403" s="54"/>
      <c r="EO403" s="54"/>
      <c r="EP403" s="54"/>
      <c r="EQ403" s="54"/>
      <c r="ER403" s="54"/>
      <c r="ES403" s="54"/>
      <c r="ET403" s="54"/>
      <c r="EU403" s="54"/>
      <c r="EV403" s="54"/>
      <c r="EW403" s="54"/>
      <c r="EX403" s="54"/>
      <c r="EY403" s="54"/>
      <c r="EZ403" s="54"/>
      <c r="FA403" s="54"/>
      <c r="FB403" s="54"/>
      <c r="FC403" s="54"/>
      <c r="FD403" s="54"/>
      <c r="FE403" s="54"/>
      <c r="FF403" s="54"/>
      <c r="FG403" s="54"/>
      <c r="FH403" s="54"/>
      <c r="FI403" s="54"/>
      <c r="FJ403" s="54"/>
      <c r="FK403" s="54"/>
      <c r="FL403" s="54"/>
      <c r="FM403" s="54"/>
      <c r="FN403" s="54"/>
      <c r="FO403" s="54"/>
      <c r="FP403" s="54"/>
      <c r="FQ403" s="54"/>
      <c r="FR403" s="54"/>
      <c r="FS403" s="54"/>
      <c r="FT403" s="54"/>
      <c r="FU403" s="54"/>
      <c r="FV403" s="54"/>
      <c r="FW403" s="54"/>
      <c r="FX403" s="54"/>
      <c r="FY403" s="54"/>
      <c r="FZ403" s="54"/>
      <c r="GA403" s="54"/>
      <c r="GB403" s="54"/>
      <c r="GC403" s="54"/>
      <c r="GD403" s="54"/>
      <c r="GE403" s="54"/>
      <c r="GF403" s="54"/>
      <c r="GG403" s="54"/>
      <c r="GH403" s="54"/>
      <c r="GI403" s="54"/>
      <c r="GJ403" s="54"/>
      <c r="GK403" s="54"/>
      <c r="GL403" s="54"/>
      <c r="GM403" s="54"/>
      <c r="GN403" s="54"/>
      <c r="GO403" s="54"/>
      <c r="GP403" s="54"/>
      <c r="GQ403" s="54"/>
      <c r="GR403" s="54"/>
      <c r="GS403" s="54"/>
      <c r="GT403" s="54"/>
      <c r="GU403" s="54"/>
      <c r="GV403" s="54"/>
      <c r="GW403" s="54"/>
      <c r="GX403" s="54"/>
      <c r="GY403" s="54"/>
      <c r="GZ403" s="54"/>
      <c r="HA403" s="54"/>
      <c r="HB403" s="54"/>
      <c r="HC403" s="54"/>
      <c r="HD403" s="54"/>
      <c r="HE403" s="54"/>
      <c r="HF403" s="54"/>
      <c r="HG403" s="54"/>
      <c r="HH403" s="54"/>
      <c r="HI403" s="54"/>
      <c r="HJ403" s="54"/>
      <c r="HK403" s="54"/>
      <c r="HL403" s="54"/>
      <c r="HM403" s="54"/>
      <c r="HN403" s="54"/>
      <c r="HO403" s="54"/>
      <c r="HP403" s="54"/>
      <c r="HQ403" s="54"/>
      <c r="HR403" s="54"/>
      <c r="HS403" s="54"/>
      <c r="HT403" s="54"/>
      <c r="HU403" s="54"/>
      <c r="HV403" s="54"/>
      <c r="HW403" s="54"/>
      <c r="HX403" s="54"/>
      <c r="HY403" s="54"/>
      <c r="HZ403" s="54"/>
      <c r="IA403" s="54"/>
      <c r="IB403" s="54"/>
      <c r="IC403" s="54"/>
      <c r="ID403" s="54"/>
      <c r="IE403" s="54"/>
      <c r="IF403" s="54"/>
      <c r="IG403" s="54"/>
      <c r="IH403" s="54"/>
      <c r="II403" s="54"/>
      <c r="IJ403" s="54"/>
      <c r="IK403" s="54"/>
      <c r="IL403" s="54"/>
      <c r="IM403" s="54"/>
      <c r="IN403" s="54"/>
      <c r="IO403" s="54"/>
      <c r="IP403" s="54"/>
      <c r="IQ403" s="54"/>
      <c r="IR403" s="54"/>
      <c r="IS403" s="54"/>
      <c r="IT403" s="54"/>
      <c r="IU403" s="54"/>
      <c r="IV403" s="54"/>
      <c r="IW403" s="54"/>
      <c r="IX403" s="54"/>
      <c r="IY403" s="54"/>
      <c r="IZ403" s="54"/>
      <c r="JA403" s="54"/>
      <c r="JB403" s="54"/>
      <c r="JC403" s="54"/>
      <c r="JD403" s="54"/>
      <c r="JE403" s="54"/>
      <c r="JF403" s="54"/>
      <c r="JG403" s="54"/>
      <c r="JH403" s="54"/>
      <c r="JI403" s="54"/>
      <c r="JJ403" s="54"/>
      <c r="JK403" s="54"/>
      <c r="JL403" s="54"/>
      <c r="JM403" s="54"/>
      <c r="JN403" s="54"/>
      <c r="JO403" s="54"/>
      <c r="JP403" s="54"/>
      <c r="JQ403" s="54"/>
      <c r="JR403" s="54"/>
      <c r="JS403" s="54"/>
      <c r="JT403" s="54"/>
      <c r="JU403" s="54"/>
      <c r="JV403" s="54"/>
      <c r="JW403" s="54"/>
      <c r="JX403" s="54"/>
      <c r="JY403" s="54"/>
      <c r="JZ403" s="54"/>
      <c r="KA403" s="54"/>
      <c r="KB403" s="54"/>
      <c r="KC403" s="54"/>
      <c r="KD403" s="54"/>
      <c r="KE403" s="54"/>
      <c r="KF403" s="54"/>
      <c r="KG403" s="54"/>
      <c r="KH403" s="54"/>
      <c r="KI403" s="54"/>
      <c r="KJ403" s="54"/>
      <c r="KK403" s="54"/>
      <c r="KL403" s="54"/>
      <c r="KM403" s="54"/>
      <c r="KN403" s="54"/>
      <c r="KO403" s="54"/>
      <c r="KP403" s="54"/>
      <c r="KQ403" s="54"/>
      <c r="KR403" s="54"/>
      <c r="KS403" s="54"/>
      <c r="KT403" s="54"/>
      <c r="KU403" s="54"/>
      <c r="KV403" s="54"/>
      <c r="KW403" s="54"/>
      <c r="KX403" s="54"/>
      <c r="KY403" s="54"/>
      <c r="KZ403" s="54"/>
      <c r="LA403" s="54"/>
      <c r="LB403" s="54"/>
      <c r="LC403" s="54"/>
      <c r="LD403" s="54"/>
      <c r="LE403" s="54"/>
      <c r="LF403" s="54"/>
      <c r="LG403" s="54"/>
      <c r="LH403" s="54"/>
      <c r="LI403" s="54"/>
      <c r="LJ403" s="54"/>
      <c r="LK403" s="54"/>
      <c r="LL403" s="54"/>
      <c r="LM403" s="54"/>
      <c r="LN403" s="54"/>
      <c r="LO403" s="54"/>
      <c r="LP403" s="54"/>
      <c r="LQ403" s="54"/>
      <c r="LR403" s="54"/>
      <c r="LS403" s="54"/>
      <c r="LT403" s="54"/>
      <c r="LU403" s="54"/>
      <c r="LV403" s="54"/>
      <c r="LW403" s="54"/>
      <c r="LX403" s="54"/>
      <c r="LY403" s="54"/>
      <c r="LZ403" s="54"/>
      <c r="MA403" s="54"/>
      <c r="MB403" s="54"/>
      <c r="MC403" s="54"/>
      <c r="MD403" s="54"/>
      <c r="ME403" s="54"/>
      <c r="MF403" s="54"/>
      <c r="MG403" s="54"/>
      <c r="MH403" s="54"/>
      <c r="MI403" s="54"/>
      <c r="MJ403" s="54"/>
      <c r="MK403" s="54"/>
      <c r="ML403" s="54"/>
      <c r="MM403" s="54"/>
      <c r="MN403" s="54"/>
      <c r="MO403" s="54"/>
      <c r="MP403" s="54"/>
      <c r="MQ403" s="54"/>
      <c r="MR403" s="54"/>
      <c r="MS403" s="54"/>
      <c r="MT403" s="54"/>
      <c r="MU403" s="54"/>
      <c r="MV403" s="54"/>
      <c r="MW403" s="54"/>
      <c r="MX403" s="54"/>
      <c r="MY403" s="54"/>
      <c r="MZ403" s="54"/>
      <c r="NA403" s="54"/>
      <c r="NB403" s="54"/>
      <c r="NC403" s="54"/>
      <c r="ND403" s="54"/>
      <c r="NE403" s="54"/>
      <c r="NF403" s="54"/>
      <c r="NG403" s="54"/>
      <c r="NH403" s="54"/>
      <c r="NI403" s="54"/>
      <c r="NJ403" s="54"/>
      <c r="NK403" s="54"/>
      <c r="NL403" s="54"/>
      <c r="NM403" s="54"/>
      <c r="NN403" s="54"/>
      <c r="NO403" s="54"/>
      <c r="NP403" s="54"/>
      <c r="NQ403" s="54"/>
      <c r="NR403" s="54"/>
      <c r="NS403" s="54"/>
      <c r="NT403" s="54"/>
      <c r="NU403" s="54"/>
      <c r="NV403" s="54"/>
      <c r="NW403" s="54"/>
      <c r="NX403" s="54"/>
      <c r="NY403" s="54"/>
      <c r="NZ403" s="54"/>
      <c r="OA403" s="54"/>
      <c r="OB403" s="54"/>
      <c r="OC403" s="54"/>
      <c r="OD403" s="54"/>
      <c r="OE403" s="54"/>
      <c r="OF403" s="54"/>
      <c r="OG403" s="54"/>
      <c r="OH403" s="54"/>
      <c r="OI403" s="54"/>
      <c r="OJ403" s="54"/>
      <c r="OK403" s="54"/>
      <c r="OL403" s="54"/>
      <c r="OM403" s="54"/>
      <c r="ON403" s="54"/>
      <c r="OO403" s="54"/>
      <c r="OP403" s="54"/>
      <c r="OQ403" s="54"/>
      <c r="OR403" s="54"/>
      <c r="OS403" s="54"/>
      <c r="OT403" s="54"/>
      <c r="OU403" s="54"/>
      <c r="OV403" s="54"/>
      <c r="OW403" s="54"/>
      <c r="OX403" s="54"/>
      <c r="OY403" s="54"/>
      <c r="OZ403" s="54"/>
      <c r="PA403" s="54"/>
      <c r="PB403" s="54"/>
      <c r="PC403" s="54"/>
      <c r="PD403" s="54"/>
      <c r="PE403" s="54"/>
      <c r="PF403" s="54"/>
      <c r="PG403" s="54"/>
      <c r="PH403" s="54"/>
      <c r="PI403" s="54"/>
      <c r="PJ403" s="54"/>
      <c r="PK403" s="54"/>
      <c r="PL403" s="54"/>
      <c r="PM403" s="54"/>
      <c r="PN403" s="54"/>
      <c r="PO403" s="54"/>
      <c r="PP403" s="54"/>
      <c r="PQ403" s="54"/>
      <c r="PR403" s="54"/>
      <c r="PS403" s="54"/>
      <c r="PT403" s="54"/>
      <c r="PU403" s="54"/>
      <c r="PV403" s="54"/>
      <c r="PW403" s="54"/>
      <c r="PX403" s="54"/>
      <c r="PY403" s="54"/>
      <c r="PZ403" s="54"/>
      <c r="QA403" s="54"/>
      <c r="QB403" s="54"/>
      <c r="QC403" s="54"/>
      <c r="QD403" s="54"/>
      <c r="QE403" s="54"/>
      <c r="QF403" s="54"/>
      <c r="QG403" s="54"/>
      <c r="QH403" s="54"/>
      <c r="QI403" s="54"/>
      <c r="QJ403" s="54"/>
      <c r="QK403" s="54"/>
      <c r="QL403" s="54"/>
      <c r="QM403" s="54"/>
      <c r="QN403" s="54"/>
      <c r="QO403" s="54"/>
      <c r="QP403" s="54"/>
      <c r="QQ403" s="54"/>
      <c r="QR403" s="54"/>
      <c r="QS403" s="54"/>
      <c r="QT403" s="54"/>
      <c r="QU403" s="54"/>
      <c r="QV403" s="54"/>
      <c r="QW403" s="54"/>
      <c r="QX403" s="54"/>
      <c r="QY403" s="54"/>
      <c r="QZ403" s="54"/>
      <c r="RA403" s="54"/>
      <c r="RB403" s="54"/>
      <c r="RC403" s="54"/>
      <c r="RD403" s="54"/>
      <c r="RE403" s="54"/>
      <c r="RF403" s="54"/>
      <c r="RG403" s="54"/>
      <c r="RH403" s="54"/>
      <c r="RI403" s="54"/>
      <c r="RJ403" s="54"/>
      <c r="RK403" s="54"/>
      <c r="RL403" s="54"/>
      <c r="RM403" s="54"/>
      <c r="RN403" s="54"/>
      <c r="RO403" s="54"/>
      <c r="RP403" s="54"/>
      <c r="RQ403" s="54"/>
      <c r="RR403" s="54"/>
      <c r="RS403" s="54"/>
      <c r="RT403" s="54"/>
      <c r="RU403" s="54"/>
      <c r="RV403" s="54"/>
      <c r="RW403" s="54"/>
      <c r="RX403" s="54"/>
      <c r="RY403" s="54"/>
      <c r="RZ403" s="54"/>
      <c r="SA403" s="54"/>
      <c r="SB403" s="54"/>
      <c r="SC403" s="54"/>
      <c r="SD403" s="54"/>
      <c r="SE403" s="54"/>
      <c r="SF403" s="54"/>
      <c r="SG403" s="54"/>
      <c r="SH403" s="54"/>
      <c r="SI403" s="54"/>
      <c r="SJ403" s="54"/>
      <c r="SK403" s="54"/>
      <c r="SL403" s="54"/>
      <c r="SM403" s="54"/>
      <c r="SN403" s="54"/>
      <c r="SO403" s="54"/>
      <c r="SP403" s="54"/>
      <c r="SQ403" s="54"/>
      <c r="SR403" s="54"/>
      <c r="SS403" s="54"/>
      <c r="ST403" s="54"/>
      <c r="SU403" s="54"/>
      <c r="SV403" s="54"/>
      <c r="SW403" s="54"/>
      <c r="SX403" s="54"/>
      <c r="SY403" s="54"/>
      <c r="SZ403" s="54"/>
      <c r="TA403" s="54"/>
      <c r="TB403" s="54"/>
      <c r="TC403" s="54"/>
      <c r="TD403" s="54"/>
      <c r="TE403" s="54"/>
      <c r="TF403" s="54"/>
      <c r="TG403" s="54"/>
      <c r="TH403" s="54"/>
      <c r="TI403" s="54"/>
      <c r="TJ403" s="54"/>
      <c r="TK403" s="54"/>
      <c r="TL403" s="54"/>
      <c r="TM403" s="54"/>
      <c r="TN403" s="54"/>
      <c r="TO403" s="54"/>
      <c r="TP403" s="54"/>
      <c r="TQ403" s="54"/>
      <c r="TR403" s="54"/>
      <c r="TS403" s="54"/>
      <c r="TT403" s="54"/>
      <c r="TU403" s="54"/>
      <c r="TV403" s="54"/>
      <c r="TW403" s="54"/>
      <c r="TX403" s="54"/>
      <c r="TY403" s="54"/>
      <c r="TZ403" s="54"/>
      <c r="UA403" s="54"/>
      <c r="UB403" s="54"/>
      <c r="UC403" s="54"/>
      <c r="UD403" s="54"/>
      <c r="UE403" s="54"/>
      <c r="UF403" s="54"/>
      <c r="UG403" s="54"/>
      <c r="UH403" s="54"/>
      <c r="UI403" s="54"/>
      <c r="UJ403" s="54"/>
      <c r="UK403" s="54"/>
      <c r="UL403" s="54"/>
      <c r="UM403" s="54"/>
      <c r="UN403" s="54"/>
      <c r="UO403" s="54"/>
      <c r="UP403" s="54"/>
      <c r="UQ403" s="54"/>
      <c r="UR403" s="54"/>
      <c r="US403" s="54"/>
      <c r="UT403" s="54"/>
      <c r="UU403" s="54"/>
      <c r="UV403" s="54"/>
      <c r="UW403" s="54"/>
      <c r="UX403" s="54"/>
      <c r="UY403" s="54"/>
      <c r="UZ403" s="54"/>
      <c r="VA403" s="54"/>
      <c r="VB403" s="54"/>
      <c r="VC403" s="54"/>
      <c r="VD403" s="54"/>
      <c r="VE403" s="54"/>
      <c r="VF403" s="54"/>
      <c r="VG403" s="54"/>
      <c r="VH403" s="54"/>
      <c r="VI403" s="54"/>
      <c r="VJ403" s="54"/>
      <c r="VK403" s="54"/>
      <c r="VL403" s="54"/>
      <c r="VM403" s="54"/>
      <c r="VN403" s="54"/>
      <c r="VO403" s="54"/>
      <c r="VP403" s="54"/>
      <c r="VQ403" s="54"/>
      <c r="VR403" s="54"/>
      <c r="VS403" s="54"/>
      <c r="VT403" s="54"/>
      <c r="VU403" s="54"/>
      <c r="VV403" s="54"/>
      <c r="VW403" s="54"/>
      <c r="VX403" s="54"/>
      <c r="VY403" s="54"/>
      <c r="VZ403" s="54"/>
      <c r="WA403" s="54"/>
      <c r="WB403" s="54"/>
      <c r="WC403" s="54"/>
      <c r="WD403" s="54"/>
      <c r="WE403" s="54"/>
      <c r="WF403" s="54"/>
      <c r="WG403" s="54"/>
      <c r="WH403" s="54"/>
      <c r="WI403" s="54"/>
      <c r="WJ403" s="54"/>
      <c r="WK403" s="54"/>
      <c r="WL403" s="54"/>
      <c r="WM403" s="54"/>
      <c r="WN403" s="54"/>
      <c r="WO403" s="54"/>
      <c r="WP403" s="54"/>
      <c r="WQ403" s="54"/>
      <c r="WR403" s="54"/>
      <c r="WS403" s="54"/>
      <c r="WT403" s="54"/>
      <c r="WU403" s="54"/>
      <c r="WV403" s="54"/>
      <c r="WW403" s="54"/>
      <c r="WX403" s="54"/>
      <c r="WY403" s="54"/>
      <c r="WZ403" s="54"/>
      <c r="XA403" s="54"/>
      <c r="XB403" s="54"/>
      <c r="XC403" s="54"/>
      <c r="XD403" s="54"/>
      <c r="XE403" s="54"/>
      <c r="XF403" s="54"/>
      <c r="XG403" s="54"/>
      <c r="XH403" s="54"/>
      <c r="XI403" s="54"/>
      <c r="XJ403" s="54"/>
      <c r="XK403" s="54"/>
      <c r="XL403" s="54"/>
      <c r="XM403" s="54"/>
      <c r="XN403" s="54"/>
      <c r="XO403" s="54"/>
      <c r="XP403" s="54"/>
      <c r="XQ403" s="54"/>
      <c r="XR403" s="54"/>
      <c r="XS403" s="54"/>
      <c r="XT403" s="54"/>
      <c r="XU403" s="54"/>
      <c r="XV403" s="54"/>
      <c r="XW403" s="54"/>
      <c r="XX403" s="54"/>
      <c r="XY403" s="54"/>
      <c r="XZ403" s="54"/>
      <c r="YA403" s="54"/>
      <c r="YB403" s="54"/>
      <c r="YC403" s="54"/>
      <c r="YD403" s="54"/>
      <c r="YE403" s="54"/>
      <c r="YF403" s="54"/>
      <c r="YG403" s="54"/>
      <c r="YH403" s="54"/>
      <c r="YI403" s="54"/>
      <c r="YJ403" s="54"/>
      <c r="YK403" s="54"/>
      <c r="YL403" s="54"/>
      <c r="YM403" s="54"/>
      <c r="YN403" s="54"/>
      <c r="YO403" s="54"/>
      <c r="YP403" s="54"/>
      <c r="YQ403" s="54"/>
      <c r="YR403" s="54"/>
      <c r="YS403" s="54"/>
      <c r="YT403" s="54"/>
      <c r="YU403" s="54"/>
      <c r="YV403" s="54"/>
      <c r="YW403" s="54"/>
      <c r="YX403" s="54"/>
      <c r="YY403" s="54"/>
      <c r="YZ403" s="54"/>
      <c r="ZA403" s="54"/>
      <c r="ZB403" s="54"/>
      <c r="ZC403" s="54"/>
      <c r="ZD403" s="54"/>
      <c r="ZE403" s="54"/>
      <c r="ZF403" s="54"/>
      <c r="ZG403" s="54"/>
      <c r="ZH403" s="54"/>
      <c r="ZI403" s="54"/>
      <c r="ZJ403" s="54"/>
      <c r="ZK403" s="54"/>
      <c r="ZL403" s="54"/>
      <c r="ZM403" s="54"/>
      <c r="ZN403" s="54"/>
      <c r="ZO403" s="54"/>
      <c r="ZP403" s="54"/>
      <c r="ZQ403" s="54"/>
      <c r="ZR403" s="54"/>
      <c r="ZS403" s="54"/>
      <c r="ZT403" s="54"/>
      <c r="ZU403" s="54"/>
      <c r="ZV403" s="54"/>
      <c r="ZW403" s="54"/>
      <c r="ZX403" s="54"/>
      <c r="ZY403" s="54"/>
      <c r="ZZ403" s="54"/>
    </row>
    <row r="404" spans="1:702" x14ac:dyDescent="0.2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  <c r="AN404" s="54"/>
      <c r="AO404" s="54"/>
      <c r="AP404" s="54"/>
      <c r="AQ404" s="54"/>
      <c r="AR404" s="54"/>
      <c r="AS404" s="54"/>
      <c r="AT404" s="54"/>
      <c r="AU404" s="54"/>
      <c r="AV404" s="54"/>
      <c r="AW404" s="54"/>
      <c r="AX404" s="54"/>
      <c r="AY404" s="54"/>
      <c r="AZ404" s="54"/>
      <c r="BA404" s="54"/>
      <c r="BB404" s="54"/>
      <c r="BC404" s="54"/>
      <c r="BD404" s="54"/>
      <c r="BE404" s="54"/>
      <c r="BF404" s="54"/>
      <c r="BG404" s="54"/>
      <c r="BH404" s="54"/>
      <c r="BI404" s="54"/>
      <c r="BJ404" s="54"/>
      <c r="BK404" s="54"/>
      <c r="BL404" s="54"/>
      <c r="BM404" s="54"/>
      <c r="BN404" s="54"/>
      <c r="BO404" s="54"/>
      <c r="BP404" s="54"/>
      <c r="BQ404" s="54"/>
      <c r="BR404" s="54"/>
      <c r="BS404" s="54"/>
      <c r="BT404" s="54"/>
      <c r="BU404" s="54"/>
      <c r="BV404" s="54"/>
      <c r="BW404" s="54"/>
      <c r="BX404" s="54"/>
      <c r="BY404" s="54"/>
      <c r="BZ404" s="54"/>
      <c r="CA404" s="54"/>
      <c r="CB404" s="54"/>
      <c r="CC404" s="54"/>
      <c r="CD404" s="54"/>
      <c r="CE404" s="54"/>
      <c r="CF404" s="54"/>
      <c r="CG404" s="54"/>
      <c r="CH404" s="54"/>
      <c r="CI404" s="54"/>
      <c r="CJ404" s="54"/>
      <c r="CK404" s="54"/>
      <c r="CL404" s="54"/>
      <c r="CM404" s="54"/>
      <c r="CN404" s="54"/>
      <c r="CO404" s="54"/>
      <c r="CP404" s="54"/>
      <c r="CQ404" s="54"/>
      <c r="CR404" s="54"/>
      <c r="CS404" s="54"/>
      <c r="CT404" s="54"/>
      <c r="CU404" s="54"/>
      <c r="CV404" s="54"/>
      <c r="CW404" s="54"/>
      <c r="CX404" s="54"/>
      <c r="CY404" s="54"/>
      <c r="CZ404" s="54"/>
      <c r="DA404" s="54"/>
      <c r="DB404" s="54"/>
      <c r="DC404" s="54"/>
      <c r="DD404" s="54"/>
      <c r="DE404" s="54"/>
      <c r="DF404" s="54"/>
      <c r="DG404" s="54"/>
      <c r="DH404" s="54"/>
      <c r="DI404" s="54"/>
      <c r="DJ404" s="54"/>
      <c r="DK404" s="54"/>
      <c r="DL404" s="54"/>
      <c r="DM404" s="54"/>
      <c r="DN404" s="54"/>
      <c r="DO404" s="54"/>
      <c r="DP404" s="54"/>
      <c r="DQ404" s="54"/>
      <c r="DR404" s="54"/>
      <c r="DS404" s="54"/>
      <c r="DT404" s="54"/>
      <c r="DU404" s="54"/>
      <c r="DV404" s="54"/>
      <c r="DW404" s="54"/>
      <c r="DX404" s="54"/>
      <c r="DY404" s="54"/>
      <c r="DZ404" s="54"/>
      <c r="EA404" s="54"/>
      <c r="EB404" s="54"/>
      <c r="EC404" s="54"/>
      <c r="ED404" s="54"/>
      <c r="EE404" s="54"/>
      <c r="EF404" s="54"/>
      <c r="EG404" s="54"/>
      <c r="EH404" s="54"/>
      <c r="EI404" s="54"/>
      <c r="EJ404" s="54"/>
      <c r="EK404" s="54"/>
      <c r="EL404" s="54"/>
      <c r="EM404" s="54"/>
      <c r="EN404" s="54"/>
      <c r="EO404" s="54"/>
      <c r="EP404" s="54"/>
      <c r="EQ404" s="54"/>
      <c r="ER404" s="54"/>
      <c r="ES404" s="54"/>
      <c r="ET404" s="54"/>
      <c r="EU404" s="54"/>
      <c r="EV404" s="54"/>
      <c r="EW404" s="54"/>
      <c r="EX404" s="54"/>
      <c r="EY404" s="54"/>
      <c r="EZ404" s="54"/>
      <c r="FA404" s="54"/>
      <c r="FB404" s="54"/>
      <c r="FC404" s="54"/>
      <c r="FD404" s="54"/>
      <c r="FE404" s="54"/>
      <c r="FF404" s="54"/>
      <c r="FG404" s="54"/>
      <c r="FH404" s="54"/>
      <c r="FI404" s="54"/>
      <c r="FJ404" s="54"/>
      <c r="FK404" s="54"/>
      <c r="FL404" s="54"/>
      <c r="FM404" s="54"/>
      <c r="FN404" s="54"/>
      <c r="FO404" s="54"/>
      <c r="FP404" s="54"/>
      <c r="FQ404" s="54"/>
      <c r="FR404" s="54"/>
      <c r="FS404" s="54"/>
      <c r="FT404" s="54"/>
      <c r="FU404" s="54"/>
      <c r="FV404" s="54"/>
      <c r="FW404" s="54"/>
      <c r="FX404" s="54"/>
      <c r="FY404" s="54"/>
      <c r="FZ404" s="54"/>
      <c r="GA404" s="54"/>
      <c r="GB404" s="54"/>
      <c r="GC404" s="54"/>
      <c r="GD404" s="54"/>
      <c r="GE404" s="54"/>
      <c r="GF404" s="54"/>
      <c r="GG404" s="54"/>
      <c r="GH404" s="54"/>
      <c r="GI404" s="54"/>
      <c r="GJ404" s="54"/>
      <c r="GK404" s="54"/>
      <c r="GL404" s="54"/>
      <c r="GM404" s="54"/>
      <c r="GN404" s="54"/>
      <c r="GO404" s="54"/>
      <c r="GP404" s="54"/>
      <c r="GQ404" s="54"/>
      <c r="GR404" s="54"/>
      <c r="GS404" s="54"/>
      <c r="GT404" s="54"/>
      <c r="GU404" s="54"/>
      <c r="GV404" s="54"/>
      <c r="GW404" s="54"/>
      <c r="GX404" s="54"/>
      <c r="GY404" s="54"/>
      <c r="GZ404" s="54"/>
      <c r="HA404" s="54"/>
      <c r="HB404" s="54"/>
      <c r="HC404" s="54"/>
      <c r="HD404" s="54"/>
      <c r="HE404" s="54"/>
      <c r="HF404" s="54"/>
      <c r="HG404" s="54"/>
      <c r="HH404" s="54"/>
      <c r="HI404" s="54"/>
      <c r="HJ404" s="54"/>
      <c r="HK404" s="54"/>
      <c r="HL404" s="54"/>
      <c r="HM404" s="54"/>
      <c r="HN404" s="54"/>
      <c r="HO404" s="54"/>
      <c r="HP404" s="54"/>
      <c r="HQ404" s="54"/>
      <c r="HR404" s="54"/>
      <c r="HS404" s="54"/>
      <c r="HT404" s="54"/>
      <c r="HU404" s="54"/>
      <c r="HV404" s="54"/>
      <c r="HW404" s="54"/>
      <c r="HX404" s="54"/>
      <c r="HY404" s="54"/>
      <c r="HZ404" s="54"/>
      <c r="IA404" s="54"/>
      <c r="IB404" s="54"/>
      <c r="IC404" s="54"/>
      <c r="ID404" s="54"/>
      <c r="IE404" s="54"/>
      <c r="IF404" s="54"/>
      <c r="IG404" s="54"/>
      <c r="IH404" s="54"/>
      <c r="II404" s="54"/>
      <c r="IJ404" s="54"/>
      <c r="IK404" s="54"/>
      <c r="IL404" s="54"/>
      <c r="IM404" s="54"/>
      <c r="IN404" s="54"/>
      <c r="IO404" s="54"/>
      <c r="IP404" s="54"/>
      <c r="IQ404" s="54"/>
      <c r="IR404" s="54"/>
      <c r="IS404" s="54"/>
      <c r="IT404" s="54"/>
      <c r="IU404" s="54"/>
      <c r="IV404" s="54"/>
      <c r="IW404" s="54"/>
      <c r="IX404" s="54"/>
      <c r="IY404" s="54"/>
      <c r="IZ404" s="54"/>
      <c r="JA404" s="54"/>
      <c r="JB404" s="54"/>
      <c r="JC404" s="54"/>
      <c r="JD404" s="54"/>
      <c r="JE404" s="54"/>
      <c r="JF404" s="54"/>
      <c r="JG404" s="54"/>
      <c r="JH404" s="54"/>
      <c r="JI404" s="54"/>
      <c r="JJ404" s="54"/>
      <c r="JK404" s="54"/>
      <c r="JL404" s="54"/>
      <c r="JM404" s="54"/>
      <c r="JN404" s="54"/>
      <c r="JO404" s="54"/>
      <c r="JP404" s="54"/>
      <c r="JQ404" s="54"/>
      <c r="JR404" s="54"/>
      <c r="JS404" s="54"/>
      <c r="JT404" s="54"/>
      <c r="JU404" s="54"/>
      <c r="JV404" s="54"/>
      <c r="JW404" s="54"/>
      <c r="JX404" s="54"/>
      <c r="JY404" s="54"/>
      <c r="JZ404" s="54"/>
      <c r="KA404" s="54"/>
      <c r="KB404" s="54"/>
      <c r="KC404" s="54"/>
      <c r="KD404" s="54"/>
      <c r="KE404" s="54"/>
      <c r="KF404" s="54"/>
      <c r="KG404" s="54"/>
      <c r="KH404" s="54"/>
      <c r="KI404" s="54"/>
      <c r="KJ404" s="54"/>
      <c r="KK404" s="54"/>
      <c r="KL404" s="54"/>
      <c r="KM404" s="54"/>
      <c r="KN404" s="54"/>
      <c r="KO404" s="54"/>
      <c r="KP404" s="54"/>
      <c r="KQ404" s="54"/>
      <c r="KR404" s="54"/>
      <c r="KS404" s="54"/>
      <c r="KT404" s="54"/>
      <c r="KU404" s="54"/>
      <c r="KV404" s="54"/>
      <c r="KW404" s="54"/>
      <c r="KX404" s="54"/>
      <c r="KY404" s="54"/>
      <c r="KZ404" s="54"/>
      <c r="LA404" s="54"/>
      <c r="LB404" s="54"/>
      <c r="LC404" s="54"/>
      <c r="LD404" s="54"/>
      <c r="LE404" s="54"/>
      <c r="LF404" s="54"/>
      <c r="LG404" s="54"/>
      <c r="LH404" s="54"/>
      <c r="LI404" s="54"/>
      <c r="LJ404" s="54"/>
      <c r="LK404" s="54"/>
      <c r="LL404" s="54"/>
      <c r="LM404" s="54"/>
      <c r="LN404" s="54"/>
      <c r="LO404" s="54"/>
      <c r="LP404" s="54"/>
      <c r="LQ404" s="54"/>
      <c r="LR404" s="54"/>
      <c r="LS404" s="54"/>
      <c r="LT404" s="54"/>
      <c r="LU404" s="54"/>
      <c r="LV404" s="54"/>
      <c r="LW404" s="54"/>
      <c r="LX404" s="54"/>
      <c r="LY404" s="54"/>
      <c r="LZ404" s="54"/>
      <c r="MA404" s="54"/>
      <c r="MB404" s="54"/>
      <c r="MC404" s="54"/>
      <c r="MD404" s="54"/>
      <c r="ME404" s="54"/>
      <c r="MF404" s="54"/>
      <c r="MG404" s="54"/>
      <c r="MH404" s="54"/>
      <c r="MI404" s="54"/>
      <c r="MJ404" s="54"/>
      <c r="MK404" s="54"/>
      <c r="ML404" s="54"/>
      <c r="MM404" s="54"/>
      <c r="MN404" s="54"/>
      <c r="MO404" s="54"/>
      <c r="MP404" s="54"/>
      <c r="MQ404" s="54"/>
      <c r="MR404" s="54"/>
      <c r="MS404" s="54"/>
      <c r="MT404" s="54"/>
      <c r="MU404" s="54"/>
      <c r="MV404" s="54"/>
      <c r="MW404" s="54"/>
      <c r="MX404" s="54"/>
      <c r="MY404" s="54"/>
      <c r="MZ404" s="54"/>
      <c r="NA404" s="54"/>
      <c r="NB404" s="54"/>
      <c r="NC404" s="54"/>
      <c r="ND404" s="54"/>
      <c r="NE404" s="54"/>
      <c r="NF404" s="54"/>
      <c r="NG404" s="54"/>
      <c r="NH404" s="54"/>
      <c r="NI404" s="54"/>
      <c r="NJ404" s="54"/>
      <c r="NK404" s="54"/>
      <c r="NL404" s="54"/>
      <c r="NM404" s="54"/>
      <c r="NN404" s="54"/>
      <c r="NO404" s="54"/>
      <c r="NP404" s="54"/>
      <c r="NQ404" s="54"/>
      <c r="NR404" s="54"/>
      <c r="NS404" s="54"/>
      <c r="NT404" s="54"/>
      <c r="NU404" s="54"/>
      <c r="NV404" s="54"/>
      <c r="NW404" s="54"/>
      <c r="NX404" s="54"/>
      <c r="NY404" s="54"/>
      <c r="NZ404" s="54"/>
      <c r="OA404" s="54"/>
      <c r="OB404" s="54"/>
      <c r="OC404" s="54"/>
      <c r="OD404" s="54"/>
      <c r="OE404" s="54"/>
      <c r="OF404" s="54"/>
      <c r="OG404" s="54"/>
      <c r="OH404" s="54"/>
      <c r="OI404" s="54"/>
      <c r="OJ404" s="54"/>
      <c r="OK404" s="54"/>
      <c r="OL404" s="54"/>
      <c r="OM404" s="54"/>
      <c r="ON404" s="54"/>
      <c r="OO404" s="54"/>
      <c r="OP404" s="54"/>
      <c r="OQ404" s="54"/>
      <c r="OR404" s="54"/>
      <c r="OS404" s="54"/>
      <c r="OT404" s="54"/>
      <c r="OU404" s="54"/>
      <c r="OV404" s="54"/>
      <c r="OW404" s="54"/>
      <c r="OX404" s="54"/>
      <c r="OY404" s="54"/>
      <c r="OZ404" s="54"/>
      <c r="PA404" s="54"/>
      <c r="PB404" s="54"/>
      <c r="PC404" s="54"/>
      <c r="PD404" s="54"/>
      <c r="PE404" s="54"/>
      <c r="PF404" s="54"/>
      <c r="PG404" s="54"/>
      <c r="PH404" s="54"/>
      <c r="PI404" s="54"/>
      <c r="PJ404" s="54"/>
      <c r="PK404" s="54"/>
      <c r="PL404" s="54"/>
      <c r="PM404" s="54"/>
      <c r="PN404" s="54"/>
      <c r="PO404" s="54"/>
      <c r="PP404" s="54"/>
      <c r="PQ404" s="54"/>
      <c r="PR404" s="54"/>
      <c r="PS404" s="54"/>
      <c r="PT404" s="54"/>
      <c r="PU404" s="54"/>
      <c r="PV404" s="54"/>
      <c r="PW404" s="54"/>
      <c r="PX404" s="54"/>
      <c r="PY404" s="54"/>
      <c r="PZ404" s="54"/>
      <c r="QA404" s="54"/>
      <c r="QB404" s="54"/>
      <c r="QC404" s="54"/>
      <c r="QD404" s="54"/>
      <c r="QE404" s="54"/>
      <c r="QF404" s="54"/>
      <c r="QG404" s="54"/>
      <c r="QH404" s="54"/>
      <c r="QI404" s="54"/>
      <c r="QJ404" s="54"/>
      <c r="QK404" s="54"/>
      <c r="QL404" s="54"/>
      <c r="QM404" s="54"/>
      <c r="QN404" s="54"/>
      <c r="QO404" s="54"/>
      <c r="QP404" s="54"/>
      <c r="QQ404" s="54"/>
      <c r="QR404" s="54"/>
      <c r="QS404" s="54"/>
      <c r="QT404" s="54"/>
      <c r="QU404" s="54"/>
      <c r="QV404" s="54"/>
      <c r="QW404" s="54"/>
      <c r="QX404" s="54"/>
      <c r="QY404" s="54"/>
      <c r="QZ404" s="54"/>
      <c r="RA404" s="54"/>
      <c r="RB404" s="54"/>
      <c r="RC404" s="54"/>
      <c r="RD404" s="54"/>
      <c r="RE404" s="54"/>
      <c r="RF404" s="54"/>
      <c r="RG404" s="54"/>
      <c r="RH404" s="54"/>
      <c r="RI404" s="54"/>
      <c r="RJ404" s="54"/>
      <c r="RK404" s="54"/>
      <c r="RL404" s="54"/>
      <c r="RM404" s="54"/>
      <c r="RN404" s="54"/>
      <c r="RO404" s="54"/>
      <c r="RP404" s="54"/>
      <c r="RQ404" s="54"/>
      <c r="RR404" s="54"/>
      <c r="RS404" s="54"/>
      <c r="RT404" s="54"/>
      <c r="RU404" s="54"/>
      <c r="RV404" s="54"/>
      <c r="RW404" s="54"/>
      <c r="RX404" s="54"/>
      <c r="RY404" s="54"/>
      <c r="RZ404" s="54"/>
      <c r="SA404" s="54"/>
      <c r="SB404" s="54"/>
      <c r="SC404" s="54"/>
      <c r="SD404" s="54"/>
      <c r="SE404" s="54"/>
      <c r="SF404" s="54"/>
      <c r="SG404" s="54"/>
      <c r="SH404" s="54"/>
      <c r="SI404" s="54"/>
      <c r="SJ404" s="54"/>
      <c r="SK404" s="54"/>
      <c r="SL404" s="54"/>
      <c r="SM404" s="54"/>
      <c r="SN404" s="54"/>
      <c r="SO404" s="54"/>
      <c r="SP404" s="54"/>
      <c r="SQ404" s="54"/>
      <c r="SR404" s="54"/>
      <c r="SS404" s="54"/>
      <c r="ST404" s="54"/>
      <c r="SU404" s="54"/>
      <c r="SV404" s="54"/>
      <c r="SW404" s="54"/>
      <c r="SX404" s="54"/>
      <c r="SY404" s="54"/>
      <c r="SZ404" s="54"/>
      <c r="TA404" s="54"/>
      <c r="TB404" s="54"/>
      <c r="TC404" s="54"/>
      <c r="TD404" s="54"/>
      <c r="TE404" s="54"/>
      <c r="TF404" s="54"/>
      <c r="TG404" s="54"/>
      <c r="TH404" s="54"/>
      <c r="TI404" s="54"/>
      <c r="TJ404" s="54"/>
      <c r="TK404" s="54"/>
      <c r="TL404" s="54"/>
      <c r="TM404" s="54"/>
      <c r="TN404" s="54"/>
      <c r="TO404" s="54"/>
      <c r="TP404" s="54"/>
      <c r="TQ404" s="54"/>
      <c r="TR404" s="54"/>
      <c r="TS404" s="54"/>
      <c r="TT404" s="54"/>
      <c r="TU404" s="54"/>
      <c r="TV404" s="54"/>
      <c r="TW404" s="54"/>
      <c r="TX404" s="54"/>
      <c r="TY404" s="54"/>
      <c r="TZ404" s="54"/>
      <c r="UA404" s="54"/>
      <c r="UB404" s="54"/>
      <c r="UC404" s="54"/>
      <c r="UD404" s="54"/>
      <c r="UE404" s="54"/>
      <c r="UF404" s="54"/>
      <c r="UG404" s="54"/>
      <c r="UH404" s="54"/>
      <c r="UI404" s="54"/>
      <c r="UJ404" s="54"/>
      <c r="UK404" s="54"/>
      <c r="UL404" s="54"/>
      <c r="UM404" s="54"/>
      <c r="UN404" s="54"/>
      <c r="UO404" s="54"/>
      <c r="UP404" s="54"/>
      <c r="UQ404" s="54"/>
      <c r="UR404" s="54"/>
      <c r="US404" s="54"/>
      <c r="UT404" s="54"/>
      <c r="UU404" s="54"/>
      <c r="UV404" s="54"/>
      <c r="UW404" s="54"/>
      <c r="UX404" s="54"/>
      <c r="UY404" s="54"/>
      <c r="UZ404" s="54"/>
      <c r="VA404" s="54"/>
      <c r="VB404" s="54"/>
      <c r="VC404" s="54"/>
      <c r="VD404" s="54"/>
      <c r="VE404" s="54"/>
      <c r="VF404" s="54"/>
      <c r="VG404" s="54"/>
      <c r="VH404" s="54"/>
      <c r="VI404" s="54"/>
      <c r="VJ404" s="54"/>
      <c r="VK404" s="54"/>
      <c r="VL404" s="54"/>
      <c r="VM404" s="54"/>
      <c r="VN404" s="54"/>
      <c r="VO404" s="54"/>
      <c r="VP404" s="54"/>
      <c r="VQ404" s="54"/>
      <c r="VR404" s="54"/>
      <c r="VS404" s="54"/>
      <c r="VT404" s="54"/>
      <c r="VU404" s="54"/>
      <c r="VV404" s="54"/>
      <c r="VW404" s="54"/>
      <c r="VX404" s="54"/>
      <c r="VY404" s="54"/>
      <c r="VZ404" s="54"/>
      <c r="WA404" s="54"/>
      <c r="WB404" s="54"/>
      <c r="WC404" s="54"/>
      <c r="WD404" s="54"/>
      <c r="WE404" s="54"/>
      <c r="WF404" s="54"/>
      <c r="WG404" s="54"/>
      <c r="WH404" s="54"/>
      <c r="WI404" s="54"/>
      <c r="WJ404" s="54"/>
      <c r="WK404" s="54"/>
      <c r="WL404" s="54"/>
      <c r="WM404" s="54"/>
      <c r="WN404" s="54"/>
      <c r="WO404" s="54"/>
      <c r="WP404" s="54"/>
      <c r="WQ404" s="54"/>
      <c r="WR404" s="54"/>
      <c r="WS404" s="54"/>
      <c r="WT404" s="54"/>
      <c r="WU404" s="54"/>
      <c r="WV404" s="54"/>
      <c r="WW404" s="54"/>
      <c r="WX404" s="54"/>
      <c r="WY404" s="54"/>
      <c r="WZ404" s="54"/>
      <c r="XA404" s="54"/>
      <c r="XB404" s="54"/>
      <c r="XC404" s="54"/>
      <c r="XD404" s="54"/>
      <c r="XE404" s="54"/>
      <c r="XF404" s="54"/>
      <c r="XG404" s="54"/>
      <c r="XH404" s="54"/>
      <c r="XI404" s="54"/>
      <c r="XJ404" s="54"/>
      <c r="XK404" s="54"/>
      <c r="XL404" s="54"/>
      <c r="XM404" s="54"/>
      <c r="XN404" s="54"/>
      <c r="XO404" s="54"/>
      <c r="XP404" s="54"/>
      <c r="XQ404" s="54"/>
      <c r="XR404" s="54"/>
      <c r="XS404" s="54"/>
      <c r="XT404" s="54"/>
      <c r="XU404" s="54"/>
      <c r="XV404" s="54"/>
      <c r="XW404" s="54"/>
      <c r="XX404" s="54"/>
      <c r="XY404" s="54"/>
      <c r="XZ404" s="54"/>
      <c r="YA404" s="54"/>
      <c r="YB404" s="54"/>
      <c r="YC404" s="54"/>
      <c r="YD404" s="54"/>
      <c r="YE404" s="54"/>
      <c r="YF404" s="54"/>
      <c r="YG404" s="54"/>
      <c r="YH404" s="54"/>
      <c r="YI404" s="54"/>
      <c r="YJ404" s="54"/>
      <c r="YK404" s="54"/>
      <c r="YL404" s="54"/>
      <c r="YM404" s="54"/>
      <c r="YN404" s="54"/>
      <c r="YO404" s="54"/>
      <c r="YP404" s="54"/>
      <c r="YQ404" s="54"/>
      <c r="YR404" s="54"/>
      <c r="YS404" s="54"/>
      <c r="YT404" s="54"/>
      <c r="YU404" s="54"/>
      <c r="YV404" s="54"/>
      <c r="YW404" s="54"/>
      <c r="YX404" s="54"/>
      <c r="YY404" s="54"/>
      <c r="YZ404" s="54"/>
      <c r="ZA404" s="54"/>
      <c r="ZB404" s="54"/>
      <c r="ZC404" s="54"/>
      <c r="ZD404" s="54"/>
      <c r="ZE404" s="54"/>
      <c r="ZF404" s="54"/>
      <c r="ZG404" s="54"/>
      <c r="ZH404" s="54"/>
      <c r="ZI404" s="54"/>
      <c r="ZJ404" s="54"/>
      <c r="ZK404" s="54"/>
      <c r="ZL404" s="54"/>
      <c r="ZM404" s="54"/>
      <c r="ZN404" s="54"/>
      <c r="ZO404" s="54"/>
      <c r="ZP404" s="54"/>
      <c r="ZQ404" s="54"/>
      <c r="ZR404" s="54"/>
      <c r="ZS404" s="54"/>
      <c r="ZT404" s="54"/>
      <c r="ZU404" s="54"/>
      <c r="ZV404" s="54"/>
      <c r="ZW404" s="54"/>
      <c r="ZX404" s="54"/>
      <c r="ZY404" s="54"/>
      <c r="ZZ404" s="54"/>
    </row>
    <row r="405" spans="1:702" x14ac:dyDescent="0.2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/>
      <c r="AM405" s="54"/>
      <c r="AN405" s="54"/>
      <c r="AO405" s="54"/>
      <c r="AP405" s="54"/>
      <c r="AQ405" s="54"/>
      <c r="AR405" s="54"/>
      <c r="AS405" s="54"/>
      <c r="AT405" s="54"/>
      <c r="AU405" s="54"/>
      <c r="AV405" s="54"/>
      <c r="AW405" s="54"/>
      <c r="AX405" s="54"/>
      <c r="AY405" s="54"/>
      <c r="AZ405" s="54"/>
      <c r="BA405" s="54"/>
      <c r="BB405" s="54"/>
      <c r="BC405" s="54"/>
      <c r="BD405" s="54"/>
      <c r="BE405" s="54"/>
      <c r="BF405" s="54"/>
      <c r="BG405" s="54"/>
      <c r="BH405" s="54"/>
      <c r="BI405" s="54"/>
      <c r="BJ405" s="54"/>
      <c r="BK405" s="54"/>
      <c r="BL405" s="54"/>
      <c r="BM405" s="54"/>
      <c r="BN405" s="54"/>
      <c r="BO405" s="54"/>
      <c r="BP405" s="54"/>
      <c r="BQ405" s="54"/>
      <c r="BR405" s="54"/>
      <c r="BS405" s="54"/>
      <c r="BT405" s="54"/>
      <c r="BU405" s="54"/>
      <c r="BV405" s="54"/>
      <c r="BW405" s="54"/>
      <c r="BX405" s="54"/>
      <c r="BY405" s="54"/>
      <c r="BZ405" s="54"/>
      <c r="CA405" s="54"/>
      <c r="CB405" s="54"/>
      <c r="CC405" s="54"/>
      <c r="CD405" s="54"/>
      <c r="CE405" s="54"/>
      <c r="CF405" s="54"/>
      <c r="CG405" s="54"/>
      <c r="CH405" s="54"/>
      <c r="CI405" s="54"/>
      <c r="CJ405" s="54"/>
      <c r="CK405" s="54"/>
      <c r="CL405" s="54"/>
      <c r="CM405" s="54"/>
      <c r="CN405" s="54"/>
      <c r="CO405" s="54"/>
      <c r="CP405" s="54"/>
      <c r="CQ405" s="54"/>
      <c r="CR405" s="54"/>
      <c r="CS405" s="54"/>
      <c r="CT405" s="54"/>
      <c r="CU405" s="54"/>
      <c r="CV405" s="54"/>
      <c r="CW405" s="54"/>
      <c r="CX405" s="54"/>
      <c r="CY405" s="54"/>
      <c r="CZ405" s="54"/>
      <c r="DA405" s="54"/>
      <c r="DB405" s="54"/>
      <c r="DC405" s="54"/>
      <c r="DD405" s="54"/>
      <c r="DE405" s="54"/>
      <c r="DF405" s="54"/>
      <c r="DG405" s="54"/>
      <c r="DH405" s="54"/>
      <c r="DI405" s="54"/>
      <c r="DJ405" s="54"/>
      <c r="DK405" s="54"/>
      <c r="DL405" s="54"/>
      <c r="DM405" s="54"/>
      <c r="DN405" s="54"/>
      <c r="DO405" s="54"/>
      <c r="DP405" s="54"/>
      <c r="DQ405" s="54"/>
      <c r="DR405" s="54"/>
      <c r="DS405" s="54"/>
      <c r="DT405" s="54"/>
      <c r="DU405" s="54"/>
      <c r="DV405" s="54"/>
      <c r="DW405" s="54"/>
      <c r="DX405" s="54"/>
      <c r="DY405" s="54"/>
      <c r="DZ405" s="54"/>
      <c r="EA405" s="54"/>
      <c r="EB405" s="54"/>
      <c r="EC405" s="54"/>
      <c r="ED405" s="54"/>
      <c r="EE405" s="54"/>
      <c r="EF405" s="54"/>
      <c r="EG405" s="54"/>
      <c r="EH405" s="54"/>
      <c r="EI405" s="54"/>
      <c r="EJ405" s="54"/>
      <c r="EK405" s="54"/>
      <c r="EL405" s="54"/>
      <c r="EM405" s="54"/>
      <c r="EN405" s="54"/>
      <c r="EO405" s="54"/>
      <c r="EP405" s="54"/>
      <c r="EQ405" s="54"/>
      <c r="ER405" s="54"/>
      <c r="ES405" s="54"/>
      <c r="ET405" s="54"/>
      <c r="EU405" s="54"/>
      <c r="EV405" s="54"/>
      <c r="EW405" s="54"/>
      <c r="EX405" s="54"/>
      <c r="EY405" s="54"/>
      <c r="EZ405" s="54"/>
      <c r="FA405" s="54"/>
      <c r="FB405" s="54"/>
      <c r="FC405" s="54"/>
      <c r="FD405" s="54"/>
      <c r="FE405" s="54"/>
      <c r="FF405" s="54"/>
      <c r="FG405" s="54"/>
      <c r="FH405" s="54"/>
      <c r="FI405" s="54"/>
      <c r="FJ405" s="54"/>
      <c r="FK405" s="54"/>
      <c r="FL405" s="54"/>
      <c r="FM405" s="54"/>
      <c r="FN405" s="54"/>
      <c r="FO405" s="54"/>
      <c r="FP405" s="54"/>
      <c r="FQ405" s="54"/>
      <c r="FR405" s="54"/>
      <c r="FS405" s="54"/>
      <c r="FT405" s="54"/>
      <c r="FU405" s="54"/>
      <c r="FV405" s="54"/>
      <c r="FW405" s="54"/>
      <c r="FX405" s="54"/>
      <c r="FY405" s="54"/>
      <c r="FZ405" s="54"/>
      <c r="GA405" s="54"/>
      <c r="GB405" s="54"/>
      <c r="GC405" s="54"/>
      <c r="GD405" s="54"/>
      <c r="GE405" s="54"/>
      <c r="GF405" s="54"/>
      <c r="GG405" s="54"/>
      <c r="GH405" s="54"/>
      <c r="GI405" s="54"/>
      <c r="GJ405" s="54"/>
      <c r="GK405" s="54"/>
      <c r="GL405" s="54"/>
      <c r="GM405" s="54"/>
      <c r="GN405" s="54"/>
      <c r="GO405" s="54"/>
      <c r="GP405" s="54"/>
      <c r="GQ405" s="54"/>
      <c r="GR405" s="54"/>
      <c r="GS405" s="54"/>
      <c r="GT405" s="54"/>
      <c r="GU405" s="54"/>
      <c r="GV405" s="54"/>
      <c r="GW405" s="54"/>
      <c r="GX405" s="54"/>
      <c r="GY405" s="54"/>
      <c r="GZ405" s="54"/>
      <c r="HA405" s="54"/>
      <c r="HB405" s="54"/>
      <c r="HC405" s="54"/>
      <c r="HD405" s="54"/>
      <c r="HE405" s="54"/>
      <c r="HF405" s="54"/>
      <c r="HG405" s="54"/>
      <c r="HH405" s="54"/>
      <c r="HI405" s="54"/>
      <c r="HJ405" s="54"/>
      <c r="HK405" s="54"/>
      <c r="HL405" s="54"/>
      <c r="HM405" s="54"/>
      <c r="HN405" s="54"/>
      <c r="HO405" s="54"/>
      <c r="HP405" s="54"/>
      <c r="HQ405" s="54"/>
      <c r="HR405" s="54"/>
      <c r="HS405" s="54"/>
      <c r="HT405" s="54"/>
      <c r="HU405" s="54"/>
      <c r="HV405" s="54"/>
      <c r="HW405" s="54"/>
      <c r="HX405" s="54"/>
      <c r="HY405" s="54"/>
      <c r="HZ405" s="54"/>
      <c r="IA405" s="54"/>
      <c r="IB405" s="54"/>
      <c r="IC405" s="54"/>
      <c r="ID405" s="54"/>
      <c r="IE405" s="54"/>
      <c r="IF405" s="54"/>
      <c r="IG405" s="54"/>
      <c r="IH405" s="54"/>
      <c r="II405" s="54"/>
      <c r="IJ405" s="54"/>
      <c r="IK405" s="54"/>
      <c r="IL405" s="54"/>
      <c r="IM405" s="54"/>
      <c r="IN405" s="54"/>
      <c r="IO405" s="54"/>
      <c r="IP405" s="54"/>
      <c r="IQ405" s="54"/>
      <c r="IR405" s="54"/>
      <c r="IS405" s="54"/>
      <c r="IT405" s="54"/>
      <c r="IU405" s="54"/>
      <c r="IV405" s="54"/>
      <c r="IW405" s="54"/>
      <c r="IX405" s="54"/>
      <c r="IY405" s="54"/>
      <c r="IZ405" s="54"/>
      <c r="JA405" s="54"/>
      <c r="JB405" s="54"/>
      <c r="JC405" s="54"/>
      <c r="JD405" s="54"/>
      <c r="JE405" s="54"/>
      <c r="JF405" s="54"/>
      <c r="JG405" s="54"/>
      <c r="JH405" s="54"/>
      <c r="JI405" s="54"/>
      <c r="JJ405" s="54"/>
      <c r="JK405" s="54"/>
      <c r="JL405" s="54"/>
      <c r="JM405" s="54"/>
      <c r="JN405" s="54"/>
      <c r="JO405" s="54"/>
      <c r="JP405" s="54"/>
      <c r="JQ405" s="54"/>
      <c r="JR405" s="54"/>
      <c r="JS405" s="54"/>
      <c r="JT405" s="54"/>
      <c r="JU405" s="54"/>
      <c r="JV405" s="54"/>
      <c r="JW405" s="54"/>
      <c r="JX405" s="54"/>
      <c r="JY405" s="54"/>
      <c r="JZ405" s="54"/>
      <c r="KA405" s="54"/>
      <c r="KB405" s="54"/>
      <c r="KC405" s="54"/>
      <c r="KD405" s="54"/>
      <c r="KE405" s="54"/>
      <c r="KF405" s="54"/>
      <c r="KG405" s="54"/>
      <c r="KH405" s="54"/>
      <c r="KI405" s="54"/>
      <c r="KJ405" s="54"/>
      <c r="KK405" s="54"/>
      <c r="KL405" s="54"/>
      <c r="KM405" s="54"/>
      <c r="KN405" s="54"/>
      <c r="KO405" s="54"/>
      <c r="KP405" s="54"/>
      <c r="KQ405" s="54"/>
      <c r="KR405" s="54"/>
      <c r="KS405" s="54"/>
      <c r="KT405" s="54"/>
      <c r="KU405" s="54"/>
      <c r="KV405" s="54"/>
      <c r="KW405" s="54"/>
      <c r="KX405" s="54"/>
      <c r="KY405" s="54"/>
      <c r="KZ405" s="54"/>
      <c r="LA405" s="54"/>
      <c r="LB405" s="54"/>
      <c r="LC405" s="54"/>
      <c r="LD405" s="54"/>
      <c r="LE405" s="54"/>
      <c r="LF405" s="54"/>
      <c r="LG405" s="54"/>
      <c r="LH405" s="54"/>
      <c r="LI405" s="54"/>
      <c r="LJ405" s="54"/>
      <c r="LK405" s="54"/>
      <c r="LL405" s="54"/>
      <c r="LM405" s="54"/>
      <c r="LN405" s="54"/>
      <c r="LO405" s="54"/>
      <c r="LP405" s="54"/>
      <c r="LQ405" s="54"/>
      <c r="LR405" s="54"/>
      <c r="LS405" s="54"/>
      <c r="LT405" s="54"/>
      <c r="LU405" s="54"/>
      <c r="LV405" s="54"/>
      <c r="LW405" s="54"/>
      <c r="LX405" s="54"/>
      <c r="LY405" s="54"/>
      <c r="LZ405" s="54"/>
      <c r="MA405" s="54"/>
      <c r="MB405" s="54"/>
      <c r="MC405" s="54"/>
      <c r="MD405" s="54"/>
      <c r="ME405" s="54"/>
      <c r="MF405" s="54"/>
      <c r="MG405" s="54"/>
      <c r="MH405" s="54"/>
      <c r="MI405" s="54"/>
      <c r="MJ405" s="54"/>
      <c r="MK405" s="54"/>
      <c r="ML405" s="54"/>
      <c r="MM405" s="54"/>
      <c r="MN405" s="54"/>
      <c r="MO405" s="54"/>
      <c r="MP405" s="54"/>
      <c r="MQ405" s="54"/>
      <c r="MR405" s="54"/>
      <c r="MS405" s="54"/>
      <c r="MT405" s="54"/>
      <c r="MU405" s="54"/>
      <c r="MV405" s="54"/>
      <c r="MW405" s="54"/>
      <c r="MX405" s="54"/>
      <c r="MY405" s="54"/>
      <c r="MZ405" s="54"/>
      <c r="NA405" s="54"/>
      <c r="NB405" s="54"/>
      <c r="NC405" s="54"/>
      <c r="ND405" s="54"/>
      <c r="NE405" s="54"/>
      <c r="NF405" s="54"/>
      <c r="NG405" s="54"/>
      <c r="NH405" s="54"/>
      <c r="NI405" s="54"/>
      <c r="NJ405" s="54"/>
      <c r="NK405" s="54"/>
      <c r="NL405" s="54"/>
      <c r="NM405" s="54"/>
      <c r="NN405" s="54"/>
      <c r="NO405" s="54"/>
      <c r="NP405" s="54"/>
      <c r="NQ405" s="54"/>
      <c r="NR405" s="54"/>
      <c r="NS405" s="54"/>
      <c r="NT405" s="54"/>
      <c r="NU405" s="54"/>
      <c r="NV405" s="54"/>
      <c r="NW405" s="54"/>
      <c r="NX405" s="54"/>
      <c r="NY405" s="54"/>
      <c r="NZ405" s="54"/>
      <c r="OA405" s="54"/>
      <c r="OB405" s="54"/>
      <c r="OC405" s="54"/>
      <c r="OD405" s="54"/>
      <c r="OE405" s="54"/>
      <c r="OF405" s="54"/>
      <c r="OG405" s="54"/>
      <c r="OH405" s="54"/>
      <c r="OI405" s="54"/>
      <c r="OJ405" s="54"/>
      <c r="OK405" s="54"/>
      <c r="OL405" s="54"/>
      <c r="OM405" s="54"/>
      <c r="ON405" s="54"/>
      <c r="OO405" s="54"/>
      <c r="OP405" s="54"/>
      <c r="OQ405" s="54"/>
      <c r="OR405" s="54"/>
      <c r="OS405" s="54"/>
      <c r="OT405" s="54"/>
      <c r="OU405" s="54"/>
      <c r="OV405" s="54"/>
      <c r="OW405" s="54"/>
      <c r="OX405" s="54"/>
      <c r="OY405" s="54"/>
      <c r="OZ405" s="54"/>
      <c r="PA405" s="54"/>
      <c r="PB405" s="54"/>
      <c r="PC405" s="54"/>
      <c r="PD405" s="54"/>
      <c r="PE405" s="54"/>
      <c r="PF405" s="54"/>
      <c r="PG405" s="54"/>
      <c r="PH405" s="54"/>
      <c r="PI405" s="54"/>
      <c r="PJ405" s="54"/>
      <c r="PK405" s="54"/>
      <c r="PL405" s="54"/>
      <c r="PM405" s="54"/>
      <c r="PN405" s="54"/>
      <c r="PO405" s="54"/>
      <c r="PP405" s="54"/>
      <c r="PQ405" s="54"/>
      <c r="PR405" s="54"/>
      <c r="PS405" s="54"/>
      <c r="PT405" s="54"/>
      <c r="PU405" s="54"/>
      <c r="PV405" s="54"/>
      <c r="PW405" s="54"/>
      <c r="PX405" s="54"/>
      <c r="PY405" s="54"/>
      <c r="PZ405" s="54"/>
      <c r="QA405" s="54"/>
      <c r="QB405" s="54"/>
      <c r="QC405" s="54"/>
      <c r="QD405" s="54"/>
      <c r="QE405" s="54"/>
      <c r="QF405" s="54"/>
      <c r="QG405" s="54"/>
      <c r="QH405" s="54"/>
      <c r="QI405" s="54"/>
      <c r="QJ405" s="54"/>
      <c r="QK405" s="54"/>
      <c r="QL405" s="54"/>
      <c r="QM405" s="54"/>
      <c r="QN405" s="54"/>
      <c r="QO405" s="54"/>
      <c r="QP405" s="54"/>
      <c r="QQ405" s="54"/>
      <c r="QR405" s="54"/>
      <c r="QS405" s="54"/>
      <c r="QT405" s="54"/>
      <c r="QU405" s="54"/>
      <c r="QV405" s="54"/>
      <c r="QW405" s="54"/>
      <c r="QX405" s="54"/>
      <c r="QY405" s="54"/>
      <c r="QZ405" s="54"/>
      <c r="RA405" s="54"/>
      <c r="RB405" s="54"/>
      <c r="RC405" s="54"/>
      <c r="RD405" s="54"/>
      <c r="RE405" s="54"/>
      <c r="RF405" s="54"/>
      <c r="RG405" s="54"/>
      <c r="RH405" s="54"/>
      <c r="RI405" s="54"/>
      <c r="RJ405" s="54"/>
      <c r="RK405" s="54"/>
      <c r="RL405" s="54"/>
      <c r="RM405" s="54"/>
      <c r="RN405" s="54"/>
      <c r="RO405" s="54"/>
      <c r="RP405" s="54"/>
      <c r="RQ405" s="54"/>
      <c r="RR405" s="54"/>
      <c r="RS405" s="54"/>
      <c r="RT405" s="54"/>
      <c r="RU405" s="54"/>
      <c r="RV405" s="54"/>
      <c r="RW405" s="54"/>
      <c r="RX405" s="54"/>
      <c r="RY405" s="54"/>
      <c r="RZ405" s="54"/>
      <c r="SA405" s="54"/>
      <c r="SB405" s="54"/>
      <c r="SC405" s="54"/>
      <c r="SD405" s="54"/>
      <c r="SE405" s="54"/>
      <c r="SF405" s="54"/>
      <c r="SG405" s="54"/>
      <c r="SH405" s="54"/>
      <c r="SI405" s="54"/>
      <c r="SJ405" s="54"/>
      <c r="SK405" s="54"/>
      <c r="SL405" s="54"/>
      <c r="SM405" s="54"/>
      <c r="SN405" s="54"/>
      <c r="SO405" s="54"/>
      <c r="SP405" s="54"/>
      <c r="SQ405" s="54"/>
      <c r="SR405" s="54"/>
      <c r="SS405" s="54"/>
      <c r="ST405" s="54"/>
      <c r="SU405" s="54"/>
      <c r="SV405" s="54"/>
      <c r="SW405" s="54"/>
      <c r="SX405" s="54"/>
      <c r="SY405" s="54"/>
      <c r="SZ405" s="54"/>
      <c r="TA405" s="54"/>
      <c r="TB405" s="54"/>
      <c r="TC405" s="54"/>
      <c r="TD405" s="54"/>
      <c r="TE405" s="54"/>
      <c r="TF405" s="54"/>
      <c r="TG405" s="54"/>
      <c r="TH405" s="54"/>
      <c r="TI405" s="54"/>
      <c r="TJ405" s="54"/>
      <c r="TK405" s="54"/>
      <c r="TL405" s="54"/>
      <c r="TM405" s="54"/>
      <c r="TN405" s="54"/>
      <c r="TO405" s="54"/>
      <c r="TP405" s="54"/>
      <c r="TQ405" s="54"/>
      <c r="TR405" s="54"/>
      <c r="TS405" s="54"/>
      <c r="TT405" s="54"/>
      <c r="TU405" s="54"/>
      <c r="TV405" s="54"/>
      <c r="TW405" s="54"/>
      <c r="TX405" s="54"/>
      <c r="TY405" s="54"/>
      <c r="TZ405" s="54"/>
      <c r="UA405" s="54"/>
      <c r="UB405" s="54"/>
      <c r="UC405" s="54"/>
      <c r="UD405" s="54"/>
      <c r="UE405" s="54"/>
      <c r="UF405" s="54"/>
      <c r="UG405" s="54"/>
      <c r="UH405" s="54"/>
      <c r="UI405" s="54"/>
      <c r="UJ405" s="54"/>
      <c r="UK405" s="54"/>
      <c r="UL405" s="54"/>
      <c r="UM405" s="54"/>
      <c r="UN405" s="54"/>
      <c r="UO405" s="54"/>
      <c r="UP405" s="54"/>
      <c r="UQ405" s="54"/>
      <c r="UR405" s="54"/>
      <c r="US405" s="54"/>
      <c r="UT405" s="54"/>
      <c r="UU405" s="54"/>
      <c r="UV405" s="54"/>
      <c r="UW405" s="54"/>
      <c r="UX405" s="54"/>
      <c r="UY405" s="54"/>
      <c r="UZ405" s="54"/>
      <c r="VA405" s="54"/>
      <c r="VB405" s="54"/>
      <c r="VC405" s="54"/>
      <c r="VD405" s="54"/>
      <c r="VE405" s="54"/>
      <c r="VF405" s="54"/>
      <c r="VG405" s="54"/>
      <c r="VH405" s="54"/>
      <c r="VI405" s="54"/>
      <c r="VJ405" s="54"/>
      <c r="VK405" s="54"/>
      <c r="VL405" s="54"/>
      <c r="VM405" s="54"/>
      <c r="VN405" s="54"/>
      <c r="VO405" s="54"/>
      <c r="VP405" s="54"/>
      <c r="VQ405" s="54"/>
      <c r="VR405" s="54"/>
      <c r="VS405" s="54"/>
      <c r="VT405" s="54"/>
      <c r="VU405" s="54"/>
      <c r="VV405" s="54"/>
      <c r="VW405" s="54"/>
      <c r="VX405" s="54"/>
      <c r="VY405" s="54"/>
      <c r="VZ405" s="54"/>
      <c r="WA405" s="54"/>
      <c r="WB405" s="54"/>
      <c r="WC405" s="54"/>
      <c r="WD405" s="54"/>
      <c r="WE405" s="54"/>
      <c r="WF405" s="54"/>
      <c r="WG405" s="54"/>
      <c r="WH405" s="54"/>
      <c r="WI405" s="54"/>
      <c r="WJ405" s="54"/>
      <c r="WK405" s="54"/>
      <c r="WL405" s="54"/>
      <c r="WM405" s="54"/>
      <c r="WN405" s="54"/>
      <c r="WO405" s="54"/>
      <c r="WP405" s="54"/>
      <c r="WQ405" s="54"/>
      <c r="WR405" s="54"/>
      <c r="WS405" s="54"/>
      <c r="WT405" s="54"/>
      <c r="WU405" s="54"/>
      <c r="WV405" s="54"/>
      <c r="WW405" s="54"/>
      <c r="WX405" s="54"/>
      <c r="WY405" s="54"/>
      <c r="WZ405" s="54"/>
      <c r="XA405" s="54"/>
      <c r="XB405" s="54"/>
      <c r="XC405" s="54"/>
      <c r="XD405" s="54"/>
      <c r="XE405" s="54"/>
      <c r="XF405" s="54"/>
      <c r="XG405" s="54"/>
      <c r="XH405" s="54"/>
      <c r="XI405" s="54"/>
      <c r="XJ405" s="54"/>
      <c r="XK405" s="54"/>
      <c r="XL405" s="54"/>
      <c r="XM405" s="54"/>
      <c r="XN405" s="54"/>
      <c r="XO405" s="54"/>
      <c r="XP405" s="54"/>
      <c r="XQ405" s="54"/>
      <c r="XR405" s="54"/>
      <c r="XS405" s="54"/>
      <c r="XT405" s="54"/>
      <c r="XU405" s="54"/>
      <c r="XV405" s="54"/>
      <c r="XW405" s="54"/>
      <c r="XX405" s="54"/>
      <c r="XY405" s="54"/>
      <c r="XZ405" s="54"/>
      <c r="YA405" s="54"/>
      <c r="YB405" s="54"/>
      <c r="YC405" s="54"/>
      <c r="YD405" s="54"/>
      <c r="YE405" s="54"/>
      <c r="YF405" s="54"/>
      <c r="YG405" s="54"/>
      <c r="YH405" s="54"/>
      <c r="YI405" s="54"/>
      <c r="YJ405" s="54"/>
      <c r="YK405" s="54"/>
      <c r="YL405" s="54"/>
      <c r="YM405" s="54"/>
      <c r="YN405" s="54"/>
      <c r="YO405" s="54"/>
      <c r="YP405" s="54"/>
      <c r="YQ405" s="54"/>
      <c r="YR405" s="54"/>
      <c r="YS405" s="54"/>
      <c r="YT405" s="54"/>
      <c r="YU405" s="54"/>
      <c r="YV405" s="54"/>
      <c r="YW405" s="54"/>
      <c r="YX405" s="54"/>
      <c r="YY405" s="54"/>
      <c r="YZ405" s="54"/>
      <c r="ZA405" s="54"/>
      <c r="ZB405" s="54"/>
      <c r="ZC405" s="54"/>
      <c r="ZD405" s="54"/>
      <c r="ZE405" s="54"/>
      <c r="ZF405" s="54"/>
      <c r="ZG405" s="54"/>
      <c r="ZH405" s="54"/>
      <c r="ZI405" s="54"/>
      <c r="ZJ405" s="54"/>
      <c r="ZK405" s="54"/>
      <c r="ZL405" s="54"/>
      <c r="ZM405" s="54"/>
      <c r="ZN405" s="54"/>
      <c r="ZO405" s="54"/>
      <c r="ZP405" s="54"/>
      <c r="ZQ405" s="54"/>
      <c r="ZR405" s="54"/>
      <c r="ZS405" s="54"/>
      <c r="ZT405" s="54"/>
      <c r="ZU405" s="54"/>
      <c r="ZV405" s="54"/>
      <c r="ZW405" s="54"/>
      <c r="ZX405" s="54"/>
      <c r="ZY405" s="54"/>
      <c r="ZZ405" s="54"/>
    </row>
    <row r="406" spans="1:702" x14ac:dyDescent="0.2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/>
      <c r="AN406" s="54"/>
      <c r="AO406" s="54"/>
      <c r="AP406" s="54"/>
      <c r="AQ406" s="54"/>
      <c r="AR406" s="54"/>
      <c r="AS406" s="54"/>
      <c r="AT406" s="54"/>
      <c r="AU406" s="54"/>
      <c r="AV406" s="54"/>
      <c r="AW406" s="54"/>
      <c r="AX406" s="54"/>
      <c r="AY406" s="54"/>
      <c r="AZ406" s="54"/>
      <c r="BA406" s="54"/>
      <c r="BB406" s="54"/>
      <c r="BC406" s="54"/>
      <c r="BD406" s="54"/>
      <c r="BE406" s="54"/>
      <c r="BF406" s="54"/>
      <c r="BG406" s="54"/>
      <c r="BH406" s="54"/>
      <c r="BI406" s="54"/>
      <c r="BJ406" s="54"/>
      <c r="BK406" s="54"/>
      <c r="BL406" s="54"/>
      <c r="BM406" s="54"/>
      <c r="BN406" s="54"/>
      <c r="BO406" s="54"/>
      <c r="BP406" s="54"/>
      <c r="BQ406" s="54"/>
      <c r="BR406" s="54"/>
      <c r="BS406" s="54"/>
      <c r="BT406" s="54"/>
      <c r="BU406" s="54"/>
      <c r="BV406" s="54"/>
      <c r="BW406" s="54"/>
      <c r="BX406" s="54"/>
      <c r="BY406" s="54"/>
      <c r="BZ406" s="54"/>
      <c r="CA406" s="54"/>
      <c r="CB406" s="54"/>
      <c r="CC406" s="54"/>
      <c r="CD406" s="54"/>
      <c r="CE406" s="54"/>
      <c r="CF406" s="54"/>
      <c r="CG406" s="54"/>
      <c r="CH406" s="54"/>
      <c r="CI406" s="54"/>
      <c r="CJ406" s="54"/>
      <c r="CK406" s="54"/>
      <c r="CL406" s="54"/>
      <c r="CM406" s="54"/>
      <c r="CN406" s="54"/>
      <c r="CO406" s="54"/>
      <c r="CP406" s="54"/>
      <c r="CQ406" s="54"/>
      <c r="CR406" s="54"/>
      <c r="CS406" s="54"/>
      <c r="CT406" s="54"/>
      <c r="CU406" s="54"/>
      <c r="CV406" s="54"/>
      <c r="CW406" s="54"/>
      <c r="CX406" s="54"/>
      <c r="CY406" s="54"/>
      <c r="CZ406" s="54"/>
      <c r="DA406" s="54"/>
      <c r="DB406" s="54"/>
      <c r="DC406" s="54"/>
      <c r="DD406" s="54"/>
      <c r="DE406" s="54"/>
      <c r="DF406" s="54"/>
      <c r="DG406" s="54"/>
      <c r="DH406" s="54"/>
      <c r="DI406" s="54"/>
      <c r="DJ406" s="54"/>
      <c r="DK406" s="54"/>
      <c r="DL406" s="54"/>
      <c r="DM406" s="54"/>
      <c r="DN406" s="54"/>
      <c r="DO406" s="54"/>
      <c r="DP406" s="54"/>
      <c r="DQ406" s="54"/>
      <c r="DR406" s="54"/>
      <c r="DS406" s="54"/>
      <c r="DT406" s="54"/>
      <c r="DU406" s="54"/>
      <c r="DV406" s="54"/>
      <c r="DW406" s="54"/>
      <c r="DX406" s="54"/>
      <c r="DY406" s="54"/>
      <c r="DZ406" s="54"/>
      <c r="EA406" s="54"/>
      <c r="EB406" s="54"/>
      <c r="EC406" s="54"/>
      <c r="ED406" s="54"/>
      <c r="EE406" s="54"/>
      <c r="EF406" s="54"/>
      <c r="EG406" s="54"/>
      <c r="EH406" s="54"/>
      <c r="EI406" s="54"/>
      <c r="EJ406" s="54"/>
      <c r="EK406" s="54"/>
      <c r="EL406" s="54"/>
      <c r="EM406" s="54"/>
      <c r="EN406" s="54"/>
      <c r="EO406" s="54"/>
      <c r="EP406" s="54"/>
      <c r="EQ406" s="54"/>
      <c r="ER406" s="54"/>
      <c r="ES406" s="54"/>
      <c r="ET406" s="54"/>
      <c r="EU406" s="54"/>
      <c r="EV406" s="54"/>
      <c r="EW406" s="54"/>
      <c r="EX406" s="54"/>
      <c r="EY406" s="54"/>
      <c r="EZ406" s="54"/>
      <c r="FA406" s="54"/>
      <c r="FB406" s="54"/>
      <c r="FC406" s="54"/>
      <c r="FD406" s="54"/>
      <c r="FE406" s="54"/>
      <c r="FF406" s="54"/>
      <c r="FG406" s="54"/>
      <c r="FH406" s="54"/>
      <c r="FI406" s="54"/>
      <c r="FJ406" s="54"/>
      <c r="FK406" s="54"/>
      <c r="FL406" s="54"/>
      <c r="FM406" s="54"/>
      <c r="FN406" s="54"/>
      <c r="FO406" s="54"/>
      <c r="FP406" s="54"/>
      <c r="FQ406" s="54"/>
      <c r="FR406" s="54"/>
      <c r="FS406" s="54"/>
      <c r="FT406" s="54"/>
      <c r="FU406" s="54"/>
      <c r="FV406" s="54"/>
      <c r="FW406" s="54"/>
      <c r="FX406" s="54"/>
      <c r="FY406" s="54"/>
      <c r="FZ406" s="54"/>
      <c r="GA406" s="54"/>
      <c r="GB406" s="54"/>
      <c r="GC406" s="54"/>
      <c r="GD406" s="54"/>
      <c r="GE406" s="54"/>
      <c r="GF406" s="54"/>
      <c r="GG406" s="54"/>
      <c r="GH406" s="54"/>
      <c r="GI406" s="54"/>
      <c r="GJ406" s="54"/>
      <c r="GK406" s="54"/>
      <c r="GL406" s="54"/>
      <c r="GM406" s="54"/>
      <c r="GN406" s="54"/>
      <c r="GO406" s="54"/>
      <c r="GP406" s="54"/>
      <c r="GQ406" s="54"/>
      <c r="GR406" s="54"/>
      <c r="GS406" s="54"/>
      <c r="GT406" s="54"/>
      <c r="GU406" s="54"/>
      <c r="GV406" s="54"/>
      <c r="GW406" s="54"/>
      <c r="GX406" s="54"/>
      <c r="GY406" s="54"/>
      <c r="GZ406" s="54"/>
      <c r="HA406" s="54"/>
      <c r="HB406" s="54"/>
      <c r="HC406" s="54"/>
      <c r="HD406" s="54"/>
      <c r="HE406" s="54"/>
      <c r="HF406" s="54"/>
      <c r="HG406" s="54"/>
      <c r="HH406" s="54"/>
      <c r="HI406" s="54"/>
      <c r="HJ406" s="54"/>
      <c r="HK406" s="54"/>
      <c r="HL406" s="54"/>
      <c r="HM406" s="54"/>
      <c r="HN406" s="54"/>
      <c r="HO406" s="54"/>
      <c r="HP406" s="54"/>
      <c r="HQ406" s="54"/>
      <c r="HR406" s="54"/>
      <c r="HS406" s="54"/>
      <c r="HT406" s="54"/>
      <c r="HU406" s="54"/>
      <c r="HV406" s="54"/>
      <c r="HW406" s="54"/>
      <c r="HX406" s="54"/>
      <c r="HY406" s="54"/>
      <c r="HZ406" s="54"/>
      <c r="IA406" s="54"/>
      <c r="IB406" s="54"/>
      <c r="IC406" s="54"/>
      <c r="ID406" s="54"/>
      <c r="IE406" s="54"/>
      <c r="IF406" s="54"/>
      <c r="IG406" s="54"/>
      <c r="IH406" s="54"/>
      <c r="II406" s="54"/>
      <c r="IJ406" s="54"/>
      <c r="IK406" s="54"/>
      <c r="IL406" s="54"/>
      <c r="IM406" s="54"/>
      <c r="IN406" s="54"/>
      <c r="IO406" s="54"/>
      <c r="IP406" s="54"/>
      <c r="IQ406" s="54"/>
      <c r="IR406" s="54"/>
      <c r="IS406" s="54"/>
      <c r="IT406" s="54"/>
      <c r="IU406" s="54"/>
      <c r="IV406" s="54"/>
      <c r="IW406" s="54"/>
      <c r="IX406" s="54"/>
      <c r="IY406" s="54"/>
      <c r="IZ406" s="54"/>
      <c r="JA406" s="54"/>
      <c r="JB406" s="54"/>
      <c r="JC406" s="54"/>
      <c r="JD406" s="54"/>
      <c r="JE406" s="54"/>
      <c r="JF406" s="54"/>
      <c r="JG406" s="54"/>
      <c r="JH406" s="54"/>
      <c r="JI406" s="54"/>
      <c r="JJ406" s="54"/>
      <c r="JK406" s="54"/>
      <c r="JL406" s="54"/>
      <c r="JM406" s="54"/>
      <c r="JN406" s="54"/>
      <c r="JO406" s="54"/>
      <c r="JP406" s="54"/>
      <c r="JQ406" s="54"/>
      <c r="JR406" s="54"/>
      <c r="JS406" s="54"/>
      <c r="JT406" s="54"/>
      <c r="JU406" s="54"/>
      <c r="JV406" s="54"/>
      <c r="JW406" s="54"/>
      <c r="JX406" s="54"/>
      <c r="JY406" s="54"/>
      <c r="JZ406" s="54"/>
      <c r="KA406" s="54"/>
      <c r="KB406" s="54"/>
      <c r="KC406" s="54"/>
      <c r="KD406" s="54"/>
      <c r="KE406" s="54"/>
      <c r="KF406" s="54"/>
      <c r="KG406" s="54"/>
      <c r="KH406" s="54"/>
      <c r="KI406" s="54"/>
      <c r="KJ406" s="54"/>
      <c r="KK406" s="54"/>
      <c r="KL406" s="54"/>
      <c r="KM406" s="54"/>
      <c r="KN406" s="54"/>
      <c r="KO406" s="54"/>
      <c r="KP406" s="54"/>
      <c r="KQ406" s="54"/>
      <c r="KR406" s="54"/>
      <c r="KS406" s="54"/>
      <c r="KT406" s="54"/>
      <c r="KU406" s="54"/>
      <c r="KV406" s="54"/>
      <c r="KW406" s="54"/>
      <c r="KX406" s="54"/>
      <c r="KY406" s="54"/>
      <c r="KZ406" s="54"/>
      <c r="LA406" s="54"/>
      <c r="LB406" s="54"/>
      <c r="LC406" s="54"/>
      <c r="LD406" s="54"/>
      <c r="LE406" s="54"/>
      <c r="LF406" s="54"/>
      <c r="LG406" s="54"/>
      <c r="LH406" s="54"/>
      <c r="LI406" s="54"/>
      <c r="LJ406" s="54"/>
      <c r="LK406" s="54"/>
      <c r="LL406" s="54"/>
      <c r="LM406" s="54"/>
      <c r="LN406" s="54"/>
      <c r="LO406" s="54"/>
      <c r="LP406" s="54"/>
      <c r="LQ406" s="54"/>
      <c r="LR406" s="54"/>
      <c r="LS406" s="54"/>
      <c r="LT406" s="54"/>
      <c r="LU406" s="54"/>
      <c r="LV406" s="54"/>
      <c r="LW406" s="54"/>
      <c r="LX406" s="54"/>
      <c r="LY406" s="54"/>
      <c r="LZ406" s="54"/>
      <c r="MA406" s="54"/>
      <c r="MB406" s="54"/>
      <c r="MC406" s="54"/>
      <c r="MD406" s="54"/>
      <c r="ME406" s="54"/>
      <c r="MF406" s="54"/>
      <c r="MG406" s="54"/>
      <c r="MH406" s="54"/>
      <c r="MI406" s="54"/>
      <c r="MJ406" s="54"/>
      <c r="MK406" s="54"/>
      <c r="ML406" s="54"/>
      <c r="MM406" s="54"/>
      <c r="MN406" s="54"/>
      <c r="MO406" s="54"/>
      <c r="MP406" s="54"/>
      <c r="MQ406" s="54"/>
      <c r="MR406" s="54"/>
      <c r="MS406" s="54"/>
      <c r="MT406" s="54"/>
      <c r="MU406" s="54"/>
      <c r="MV406" s="54"/>
      <c r="MW406" s="54"/>
      <c r="MX406" s="54"/>
      <c r="MY406" s="54"/>
      <c r="MZ406" s="54"/>
      <c r="NA406" s="54"/>
      <c r="NB406" s="54"/>
      <c r="NC406" s="54"/>
      <c r="ND406" s="54"/>
      <c r="NE406" s="54"/>
      <c r="NF406" s="54"/>
      <c r="NG406" s="54"/>
      <c r="NH406" s="54"/>
      <c r="NI406" s="54"/>
      <c r="NJ406" s="54"/>
      <c r="NK406" s="54"/>
      <c r="NL406" s="54"/>
      <c r="NM406" s="54"/>
      <c r="NN406" s="54"/>
      <c r="NO406" s="54"/>
      <c r="NP406" s="54"/>
      <c r="NQ406" s="54"/>
      <c r="NR406" s="54"/>
      <c r="NS406" s="54"/>
      <c r="NT406" s="54"/>
      <c r="NU406" s="54"/>
      <c r="NV406" s="54"/>
      <c r="NW406" s="54"/>
      <c r="NX406" s="54"/>
      <c r="NY406" s="54"/>
      <c r="NZ406" s="54"/>
      <c r="OA406" s="54"/>
      <c r="OB406" s="54"/>
      <c r="OC406" s="54"/>
      <c r="OD406" s="54"/>
      <c r="OE406" s="54"/>
      <c r="OF406" s="54"/>
      <c r="OG406" s="54"/>
      <c r="OH406" s="54"/>
      <c r="OI406" s="54"/>
      <c r="OJ406" s="54"/>
      <c r="OK406" s="54"/>
      <c r="OL406" s="54"/>
      <c r="OM406" s="54"/>
      <c r="ON406" s="54"/>
      <c r="OO406" s="54"/>
      <c r="OP406" s="54"/>
      <c r="OQ406" s="54"/>
      <c r="OR406" s="54"/>
      <c r="OS406" s="54"/>
      <c r="OT406" s="54"/>
      <c r="OU406" s="54"/>
      <c r="OV406" s="54"/>
      <c r="OW406" s="54"/>
      <c r="OX406" s="54"/>
      <c r="OY406" s="54"/>
      <c r="OZ406" s="54"/>
      <c r="PA406" s="54"/>
      <c r="PB406" s="54"/>
      <c r="PC406" s="54"/>
      <c r="PD406" s="54"/>
      <c r="PE406" s="54"/>
      <c r="PF406" s="54"/>
      <c r="PG406" s="54"/>
      <c r="PH406" s="54"/>
      <c r="PI406" s="54"/>
      <c r="PJ406" s="54"/>
      <c r="PK406" s="54"/>
      <c r="PL406" s="54"/>
      <c r="PM406" s="54"/>
      <c r="PN406" s="54"/>
      <c r="PO406" s="54"/>
      <c r="PP406" s="54"/>
      <c r="PQ406" s="54"/>
      <c r="PR406" s="54"/>
      <c r="PS406" s="54"/>
      <c r="PT406" s="54"/>
      <c r="PU406" s="54"/>
      <c r="PV406" s="54"/>
      <c r="PW406" s="54"/>
      <c r="PX406" s="54"/>
      <c r="PY406" s="54"/>
      <c r="PZ406" s="54"/>
      <c r="QA406" s="54"/>
      <c r="QB406" s="54"/>
      <c r="QC406" s="54"/>
      <c r="QD406" s="54"/>
      <c r="QE406" s="54"/>
      <c r="QF406" s="54"/>
      <c r="QG406" s="54"/>
      <c r="QH406" s="54"/>
      <c r="QI406" s="54"/>
      <c r="QJ406" s="54"/>
      <c r="QK406" s="54"/>
      <c r="QL406" s="54"/>
      <c r="QM406" s="54"/>
      <c r="QN406" s="54"/>
      <c r="QO406" s="54"/>
      <c r="QP406" s="54"/>
      <c r="QQ406" s="54"/>
      <c r="QR406" s="54"/>
      <c r="QS406" s="54"/>
      <c r="QT406" s="54"/>
      <c r="QU406" s="54"/>
      <c r="QV406" s="54"/>
      <c r="QW406" s="54"/>
      <c r="QX406" s="54"/>
      <c r="QY406" s="54"/>
      <c r="QZ406" s="54"/>
      <c r="RA406" s="54"/>
      <c r="RB406" s="54"/>
      <c r="RC406" s="54"/>
      <c r="RD406" s="54"/>
      <c r="RE406" s="54"/>
      <c r="RF406" s="54"/>
      <c r="RG406" s="54"/>
      <c r="RH406" s="54"/>
      <c r="RI406" s="54"/>
      <c r="RJ406" s="54"/>
      <c r="RK406" s="54"/>
      <c r="RL406" s="54"/>
      <c r="RM406" s="54"/>
      <c r="RN406" s="54"/>
      <c r="RO406" s="54"/>
      <c r="RP406" s="54"/>
      <c r="RQ406" s="54"/>
      <c r="RR406" s="54"/>
      <c r="RS406" s="54"/>
      <c r="RT406" s="54"/>
      <c r="RU406" s="54"/>
      <c r="RV406" s="54"/>
      <c r="RW406" s="54"/>
      <c r="RX406" s="54"/>
      <c r="RY406" s="54"/>
      <c r="RZ406" s="54"/>
      <c r="SA406" s="54"/>
      <c r="SB406" s="54"/>
      <c r="SC406" s="54"/>
      <c r="SD406" s="54"/>
      <c r="SE406" s="54"/>
      <c r="SF406" s="54"/>
      <c r="SG406" s="54"/>
      <c r="SH406" s="54"/>
      <c r="SI406" s="54"/>
      <c r="SJ406" s="54"/>
      <c r="SK406" s="54"/>
      <c r="SL406" s="54"/>
      <c r="SM406" s="54"/>
      <c r="SN406" s="54"/>
      <c r="SO406" s="54"/>
      <c r="SP406" s="54"/>
      <c r="SQ406" s="54"/>
      <c r="SR406" s="54"/>
      <c r="SS406" s="54"/>
      <c r="ST406" s="54"/>
      <c r="SU406" s="54"/>
      <c r="SV406" s="54"/>
      <c r="SW406" s="54"/>
      <c r="SX406" s="54"/>
      <c r="SY406" s="54"/>
      <c r="SZ406" s="54"/>
      <c r="TA406" s="54"/>
      <c r="TB406" s="54"/>
      <c r="TC406" s="54"/>
      <c r="TD406" s="54"/>
      <c r="TE406" s="54"/>
      <c r="TF406" s="54"/>
      <c r="TG406" s="54"/>
      <c r="TH406" s="54"/>
      <c r="TI406" s="54"/>
      <c r="TJ406" s="54"/>
      <c r="TK406" s="54"/>
      <c r="TL406" s="54"/>
      <c r="TM406" s="54"/>
      <c r="TN406" s="54"/>
      <c r="TO406" s="54"/>
      <c r="TP406" s="54"/>
      <c r="TQ406" s="54"/>
      <c r="TR406" s="54"/>
      <c r="TS406" s="54"/>
      <c r="TT406" s="54"/>
      <c r="TU406" s="54"/>
      <c r="TV406" s="54"/>
      <c r="TW406" s="54"/>
      <c r="TX406" s="54"/>
      <c r="TY406" s="54"/>
      <c r="TZ406" s="54"/>
      <c r="UA406" s="54"/>
      <c r="UB406" s="54"/>
      <c r="UC406" s="54"/>
      <c r="UD406" s="54"/>
      <c r="UE406" s="54"/>
      <c r="UF406" s="54"/>
      <c r="UG406" s="54"/>
      <c r="UH406" s="54"/>
      <c r="UI406" s="54"/>
      <c r="UJ406" s="54"/>
      <c r="UK406" s="54"/>
      <c r="UL406" s="54"/>
      <c r="UM406" s="54"/>
      <c r="UN406" s="54"/>
      <c r="UO406" s="54"/>
      <c r="UP406" s="54"/>
      <c r="UQ406" s="54"/>
      <c r="UR406" s="54"/>
      <c r="US406" s="54"/>
      <c r="UT406" s="54"/>
      <c r="UU406" s="54"/>
      <c r="UV406" s="54"/>
      <c r="UW406" s="54"/>
      <c r="UX406" s="54"/>
      <c r="UY406" s="54"/>
      <c r="UZ406" s="54"/>
      <c r="VA406" s="54"/>
      <c r="VB406" s="54"/>
      <c r="VC406" s="54"/>
      <c r="VD406" s="54"/>
      <c r="VE406" s="54"/>
      <c r="VF406" s="54"/>
      <c r="VG406" s="54"/>
      <c r="VH406" s="54"/>
      <c r="VI406" s="54"/>
      <c r="VJ406" s="54"/>
      <c r="VK406" s="54"/>
      <c r="VL406" s="54"/>
      <c r="VM406" s="54"/>
      <c r="VN406" s="54"/>
      <c r="VO406" s="54"/>
      <c r="VP406" s="54"/>
      <c r="VQ406" s="54"/>
      <c r="VR406" s="54"/>
      <c r="VS406" s="54"/>
      <c r="VT406" s="54"/>
      <c r="VU406" s="54"/>
      <c r="VV406" s="54"/>
      <c r="VW406" s="54"/>
      <c r="VX406" s="54"/>
      <c r="VY406" s="54"/>
      <c r="VZ406" s="54"/>
      <c r="WA406" s="54"/>
      <c r="WB406" s="54"/>
      <c r="WC406" s="54"/>
      <c r="WD406" s="54"/>
      <c r="WE406" s="54"/>
      <c r="WF406" s="54"/>
      <c r="WG406" s="54"/>
      <c r="WH406" s="54"/>
      <c r="WI406" s="54"/>
      <c r="WJ406" s="54"/>
      <c r="WK406" s="54"/>
      <c r="WL406" s="54"/>
      <c r="WM406" s="54"/>
      <c r="WN406" s="54"/>
      <c r="WO406" s="54"/>
      <c r="WP406" s="54"/>
      <c r="WQ406" s="54"/>
      <c r="WR406" s="54"/>
      <c r="WS406" s="54"/>
      <c r="WT406" s="54"/>
      <c r="WU406" s="54"/>
      <c r="WV406" s="54"/>
      <c r="WW406" s="54"/>
      <c r="WX406" s="54"/>
      <c r="WY406" s="54"/>
      <c r="WZ406" s="54"/>
      <c r="XA406" s="54"/>
      <c r="XB406" s="54"/>
      <c r="XC406" s="54"/>
      <c r="XD406" s="54"/>
      <c r="XE406" s="54"/>
      <c r="XF406" s="54"/>
      <c r="XG406" s="54"/>
      <c r="XH406" s="54"/>
      <c r="XI406" s="54"/>
      <c r="XJ406" s="54"/>
      <c r="XK406" s="54"/>
      <c r="XL406" s="54"/>
      <c r="XM406" s="54"/>
      <c r="XN406" s="54"/>
      <c r="XO406" s="54"/>
      <c r="XP406" s="54"/>
      <c r="XQ406" s="54"/>
      <c r="XR406" s="54"/>
      <c r="XS406" s="54"/>
      <c r="XT406" s="54"/>
      <c r="XU406" s="54"/>
      <c r="XV406" s="54"/>
      <c r="XW406" s="54"/>
      <c r="XX406" s="54"/>
      <c r="XY406" s="54"/>
      <c r="XZ406" s="54"/>
      <c r="YA406" s="54"/>
      <c r="YB406" s="54"/>
      <c r="YC406" s="54"/>
      <c r="YD406" s="54"/>
      <c r="YE406" s="54"/>
      <c r="YF406" s="54"/>
      <c r="YG406" s="54"/>
      <c r="YH406" s="54"/>
      <c r="YI406" s="54"/>
      <c r="YJ406" s="54"/>
      <c r="YK406" s="54"/>
      <c r="YL406" s="54"/>
      <c r="YM406" s="54"/>
      <c r="YN406" s="54"/>
      <c r="YO406" s="54"/>
      <c r="YP406" s="54"/>
      <c r="YQ406" s="54"/>
      <c r="YR406" s="54"/>
      <c r="YS406" s="54"/>
      <c r="YT406" s="54"/>
      <c r="YU406" s="54"/>
      <c r="YV406" s="54"/>
      <c r="YW406" s="54"/>
      <c r="YX406" s="54"/>
      <c r="YY406" s="54"/>
      <c r="YZ406" s="54"/>
      <c r="ZA406" s="54"/>
      <c r="ZB406" s="54"/>
      <c r="ZC406" s="54"/>
      <c r="ZD406" s="54"/>
      <c r="ZE406" s="54"/>
      <c r="ZF406" s="54"/>
      <c r="ZG406" s="54"/>
      <c r="ZH406" s="54"/>
      <c r="ZI406" s="54"/>
      <c r="ZJ406" s="54"/>
      <c r="ZK406" s="54"/>
      <c r="ZL406" s="54"/>
      <c r="ZM406" s="54"/>
      <c r="ZN406" s="54"/>
      <c r="ZO406" s="54"/>
      <c r="ZP406" s="54"/>
      <c r="ZQ406" s="54"/>
      <c r="ZR406" s="54"/>
      <c r="ZS406" s="54"/>
      <c r="ZT406" s="54"/>
      <c r="ZU406" s="54"/>
      <c r="ZV406" s="54"/>
      <c r="ZW406" s="54"/>
      <c r="ZX406" s="54"/>
      <c r="ZY406" s="54"/>
      <c r="ZZ406" s="54"/>
    </row>
    <row r="407" spans="1:702" x14ac:dyDescent="0.2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  <c r="AK407" s="54"/>
      <c r="AL407" s="54"/>
      <c r="AM407" s="54"/>
      <c r="AN407" s="54"/>
      <c r="AO407" s="54"/>
      <c r="AP407" s="54"/>
      <c r="AQ407" s="54"/>
      <c r="AR407" s="54"/>
      <c r="AS407" s="54"/>
      <c r="AT407" s="54"/>
      <c r="AU407" s="54"/>
      <c r="AV407" s="54"/>
      <c r="AW407" s="54"/>
      <c r="AX407" s="54"/>
      <c r="AY407" s="54"/>
      <c r="AZ407" s="54"/>
      <c r="BA407" s="54"/>
      <c r="BB407" s="54"/>
      <c r="BC407" s="54"/>
      <c r="BD407" s="54"/>
      <c r="BE407" s="54"/>
      <c r="BF407" s="54"/>
      <c r="BG407" s="54"/>
      <c r="BH407" s="54"/>
      <c r="BI407" s="54"/>
      <c r="BJ407" s="54"/>
      <c r="BK407" s="54"/>
      <c r="BL407" s="54"/>
      <c r="BM407" s="54"/>
      <c r="BN407" s="54"/>
      <c r="BO407" s="54"/>
      <c r="BP407" s="54"/>
      <c r="BQ407" s="54"/>
      <c r="BR407" s="54"/>
      <c r="BS407" s="54"/>
      <c r="BT407" s="54"/>
      <c r="BU407" s="54"/>
      <c r="BV407" s="54"/>
      <c r="BW407" s="54"/>
      <c r="BX407" s="54"/>
      <c r="BY407" s="54"/>
      <c r="BZ407" s="54"/>
      <c r="CA407" s="54"/>
      <c r="CB407" s="54"/>
      <c r="CC407" s="54"/>
      <c r="CD407" s="54"/>
      <c r="CE407" s="54"/>
      <c r="CF407" s="54"/>
      <c r="CG407" s="54"/>
      <c r="CH407" s="54"/>
      <c r="CI407" s="54"/>
      <c r="CJ407" s="54"/>
      <c r="CK407" s="54"/>
      <c r="CL407" s="54"/>
      <c r="CM407" s="54"/>
      <c r="CN407" s="54"/>
      <c r="CO407" s="54"/>
      <c r="CP407" s="54"/>
      <c r="CQ407" s="54"/>
      <c r="CR407" s="54"/>
      <c r="CS407" s="54"/>
      <c r="CT407" s="54"/>
      <c r="CU407" s="54"/>
      <c r="CV407" s="54"/>
      <c r="CW407" s="54"/>
      <c r="CX407" s="54"/>
      <c r="CY407" s="54"/>
      <c r="CZ407" s="54"/>
      <c r="DA407" s="54"/>
      <c r="DB407" s="54"/>
      <c r="DC407" s="54"/>
      <c r="DD407" s="54"/>
      <c r="DE407" s="54"/>
      <c r="DF407" s="54"/>
      <c r="DG407" s="54"/>
      <c r="DH407" s="54"/>
      <c r="DI407" s="54"/>
      <c r="DJ407" s="54"/>
      <c r="DK407" s="54"/>
      <c r="DL407" s="54"/>
      <c r="DM407" s="54"/>
      <c r="DN407" s="54"/>
      <c r="DO407" s="54"/>
      <c r="DP407" s="54"/>
      <c r="DQ407" s="54"/>
      <c r="DR407" s="54"/>
      <c r="DS407" s="54"/>
      <c r="DT407" s="54"/>
      <c r="DU407" s="54"/>
      <c r="DV407" s="54"/>
      <c r="DW407" s="54"/>
      <c r="DX407" s="54"/>
      <c r="DY407" s="54"/>
      <c r="DZ407" s="54"/>
      <c r="EA407" s="54"/>
      <c r="EB407" s="54"/>
      <c r="EC407" s="54"/>
      <c r="ED407" s="54"/>
      <c r="EE407" s="54"/>
      <c r="EF407" s="54"/>
      <c r="EG407" s="54"/>
      <c r="EH407" s="54"/>
      <c r="EI407" s="54"/>
      <c r="EJ407" s="54"/>
      <c r="EK407" s="54"/>
      <c r="EL407" s="54"/>
      <c r="EM407" s="54"/>
      <c r="EN407" s="54"/>
      <c r="EO407" s="54"/>
      <c r="EP407" s="54"/>
      <c r="EQ407" s="54"/>
      <c r="ER407" s="54"/>
      <c r="ES407" s="54"/>
      <c r="ET407" s="54"/>
      <c r="EU407" s="54"/>
      <c r="EV407" s="54"/>
      <c r="EW407" s="54"/>
      <c r="EX407" s="54"/>
      <c r="EY407" s="54"/>
      <c r="EZ407" s="54"/>
      <c r="FA407" s="54"/>
      <c r="FB407" s="54"/>
      <c r="FC407" s="54"/>
      <c r="FD407" s="54"/>
      <c r="FE407" s="54"/>
      <c r="FF407" s="54"/>
      <c r="FG407" s="54"/>
      <c r="FH407" s="54"/>
      <c r="FI407" s="54"/>
      <c r="FJ407" s="54"/>
      <c r="FK407" s="54"/>
      <c r="FL407" s="54"/>
      <c r="FM407" s="54"/>
      <c r="FN407" s="54"/>
      <c r="FO407" s="54"/>
      <c r="FP407" s="54"/>
      <c r="FQ407" s="54"/>
      <c r="FR407" s="54"/>
      <c r="FS407" s="54"/>
      <c r="FT407" s="54"/>
      <c r="FU407" s="54"/>
      <c r="FV407" s="54"/>
      <c r="FW407" s="54"/>
      <c r="FX407" s="54"/>
      <c r="FY407" s="54"/>
      <c r="FZ407" s="54"/>
      <c r="GA407" s="54"/>
      <c r="GB407" s="54"/>
      <c r="GC407" s="54"/>
      <c r="GD407" s="54"/>
      <c r="GE407" s="54"/>
      <c r="GF407" s="54"/>
      <c r="GG407" s="54"/>
      <c r="GH407" s="54"/>
      <c r="GI407" s="54"/>
      <c r="GJ407" s="54"/>
      <c r="GK407" s="54"/>
      <c r="GL407" s="54"/>
      <c r="GM407" s="54"/>
      <c r="GN407" s="54"/>
      <c r="GO407" s="54"/>
      <c r="GP407" s="54"/>
      <c r="GQ407" s="54"/>
      <c r="GR407" s="54"/>
      <c r="GS407" s="54"/>
      <c r="GT407" s="54"/>
      <c r="GU407" s="54"/>
      <c r="GV407" s="54"/>
      <c r="GW407" s="54"/>
      <c r="GX407" s="54"/>
      <c r="GY407" s="54"/>
      <c r="GZ407" s="54"/>
      <c r="HA407" s="54"/>
      <c r="HB407" s="54"/>
      <c r="HC407" s="54"/>
      <c r="HD407" s="54"/>
      <c r="HE407" s="54"/>
      <c r="HF407" s="54"/>
      <c r="HG407" s="54"/>
      <c r="HH407" s="54"/>
      <c r="HI407" s="54"/>
      <c r="HJ407" s="54"/>
      <c r="HK407" s="54"/>
      <c r="HL407" s="54"/>
      <c r="HM407" s="54"/>
      <c r="HN407" s="54"/>
      <c r="HO407" s="54"/>
      <c r="HP407" s="54"/>
      <c r="HQ407" s="54"/>
      <c r="HR407" s="54"/>
      <c r="HS407" s="54"/>
      <c r="HT407" s="54"/>
      <c r="HU407" s="54"/>
      <c r="HV407" s="54"/>
      <c r="HW407" s="54"/>
      <c r="HX407" s="54"/>
      <c r="HY407" s="54"/>
      <c r="HZ407" s="54"/>
      <c r="IA407" s="54"/>
      <c r="IB407" s="54"/>
      <c r="IC407" s="54"/>
      <c r="ID407" s="54"/>
      <c r="IE407" s="54"/>
      <c r="IF407" s="54"/>
      <c r="IG407" s="54"/>
      <c r="IH407" s="54"/>
      <c r="II407" s="54"/>
      <c r="IJ407" s="54"/>
      <c r="IK407" s="54"/>
      <c r="IL407" s="54"/>
      <c r="IM407" s="54"/>
      <c r="IN407" s="54"/>
      <c r="IO407" s="54"/>
      <c r="IP407" s="54"/>
      <c r="IQ407" s="54"/>
      <c r="IR407" s="54"/>
      <c r="IS407" s="54"/>
      <c r="IT407" s="54"/>
      <c r="IU407" s="54"/>
      <c r="IV407" s="54"/>
      <c r="IW407" s="54"/>
      <c r="IX407" s="54"/>
      <c r="IY407" s="54"/>
      <c r="IZ407" s="54"/>
      <c r="JA407" s="54"/>
      <c r="JB407" s="54"/>
      <c r="JC407" s="54"/>
      <c r="JD407" s="54"/>
      <c r="JE407" s="54"/>
      <c r="JF407" s="54"/>
      <c r="JG407" s="54"/>
      <c r="JH407" s="54"/>
      <c r="JI407" s="54"/>
      <c r="JJ407" s="54"/>
      <c r="JK407" s="54"/>
      <c r="JL407" s="54"/>
      <c r="JM407" s="54"/>
      <c r="JN407" s="54"/>
      <c r="JO407" s="54"/>
      <c r="JP407" s="54"/>
      <c r="JQ407" s="54"/>
      <c r="JR407" s="54"/>
      <c r="JS407" s="54"/>
      <c r="JT407" s="54"/>
      <c r="JU407" s="54"/>
      <c r="JV407" s="54"/>
      <c r="JW407" s="54"/>
      <c r="JX407" s="54"/>
      <c r="JY407" s="54"/>
      <c r="JZ407" s="54"/>
      <c r="KA407" s="54"/>
      <c r="KB407" s="54"/>
      <c r="KC407" s="54"/>
      <c r="KD407" s="54"/>
      <c r="KE407" s="54"/>
      <c r="KF407" s="54"/>
      <c r="KG407" s="54"/>
      <c r="KH407" s="54"/>
      <c r="KI407" s="54"/>
      <c r="KJ407" s="54"/>
      <c r="KK407" s="54"/>
      <c r="KL407" s="54"/>
      <c r="KM407" s="54"/>
      <c r="KN407" s="54"/>
      <c r="KO407" s="54"/>
      <c r="KP407" s="54"/>
      <c r="KQ407" s="54"/>
      <c r="KR407" s="54"/>
      <c r="KS407" s="54"/>
      <c r="KT407" s="54"/>
      <c r="KU407" s="54"/>
      <c r="KV407" s="54"/>
      <c r="KW407" s="54"/>
      <c r="KX407" s="54"/>
      <c r="KY407" s="54"/>
      <c r="KZ407" s="54"/>
      <c r="LA407" s="54"/>
      <c r="LB407" s="54"/>
      <c r="LC407" s="54"/>
      <c r="LD407" s="54"/>
      <c r="LE407" s="54"/>
      <c r="LF407" s="54"/>
      <c r="LG407" s="54"/>
      <c r="LH407" s="54"/>
      <c r="LI407" s="54"/>
      <c r="LJ407" s="54"/>
      <c r="LK407" s="54"/>
      <c r="LL407" s="54"/>
      <c r="LM407" s="54"/>
      <c r="LN407" s="54"/>
      <c r="LO407" s="54"/>
      <c r="LP407" s="54"/>
      <c r="LQ407" s="54"/>
      <c r="LR407" s="54"/>
      <c r="LS407" s="54"/>
      <c r="LT407" s="54"/>
      <c r="LU407" s="54"/>
      <c r="LV407" s="54"/>
      <c r="LW407" s="54"/>
      <c r="LX407" s="54"/>
      <c r="LY407" s="54"/>
      <c r="LZ407" s="54"/>
      <c r="MA407" s="54"/>
      <c r="MB407" s="54"/>
      <c r="MC407" s="54"/>
      <c r="MD407" s="54"/>
      <c r="ME407" s="54"/>
      <c r="MF407" s="54"/>
      <c r="MG407" s="54"/>
      <c r="MH407" s="54"/>
      <c r="MI407" s="54"/>
      <c r="MJ407" s="54"/>
      <c r="MK407" s="54"/>
      <c r="ML407" s="54"/>
      <c r="MM407" s="54"/>
      <c r="MN407" s="54"/>
      <c r="MO407" s="54"/>
      <c r="MP407" s="54"/>
      <c r="MQ407" s="54"/>
      <c r="MR407" s="54"/>
      <c r="MS407" s="54"/>
      <c r="MT407" s="54"/>
      <c r="MU407" s="54"/>
      <c r="MV407" s="54"/>
      <c r="MW407" s="54"/>
      <c r="MX407" s="54"/>
      <c r="MY407" s="54"/>
      <c r="MZ407" s="54"/>
      <c r="NA407" s="54"/>
      <c r="NB407" s="54"/>
      <c r="NC407" s="54"/>
      <c r="ND407" s="54"/>
      <c r="NE407" s="54"/>
      <c r="NF407" s="54"/>
      <c r="NG407" s="54"/>
      <c r="NH407" s="54"/>
      <c r="NI407" s="54"/>
      <c r="NJ407" s="54"/>
      <c r="NK407" s="54"/>
      <c r="NL407" s="54"/>
      <c r="NM407" s="54"/>
      <c r="NN407" s="54"/>
      <c r="NO407" s="54"/>
      <c r="NP407" s="54"/>
      <c r="NQ407" s="54"/>
      <c r="NR407" s="54"/>
      <c r="NS407" s="54"/>
      <c r="NT407" s="54"/>
      <c r="NU407" s="54"/>
      <c r="NV407" s="54"/>
      <c r="NW407" s="54"/>
      <c r="NX407" s="54"/>
      <c r="NY407" s="54"/>
      <c r="NZ407" s="54"/>
      <c r="OA407" s="54"/>
      <c r="OB407" s="54"/>
      <c r="OC407" s="54"/>
      <c r="OD407" s="54"/>
      <c r="OE407" s="54"/>
      <c r="OF407" s="54"/>
      <c r="OG407" s="54"/>
      <c r="OH407" s="54"/>
      <c r="OI407" s="54"/>
      <c r="OJ407" s="54"/>
      <c r="OK407" s="54"/>
      <c r="OL407" s="54"/>
      <c r="OM407" s="54"/>
      <c r="ON407" s="54"/>
      <c r="OO407" s="54"/>
      <c r="OP407" s="54"/>
      <c r="OQ407" s="54"/>
      <c r="OR407" s="54"/>
      <c r="OS407" s="54"/>
      <c r="OT407" s="54"/>
      <c r="OU407" s="54"/>
      <c r="OV407" s="54"/>
      <c r="OW407" s="54"/>
      <c r="OX407" s="54"/>
      <c r="OY407" s="54"/>
      <c r="OZ407" s="54"/>
      <c r="PA407" s="54"/>
      <c r="PB407" s="54"/>
      <c r="PC407" s="54"/>
      <c r="PD407" s="54"/>
      <c r="PE407" s="54"/>
      <c r="PF407" s="54"/>
      <c r="PG407" s="54"/>
      <c r="PH407" s="54"/>
      <c r="PI407" s="54"/>
      <c r="PJ407" s="54"/>
      <c r="PK407" s="54"/>
      <c r="PL407" s="54"/>
      <c r="PM407" s="54"/>
      <c r="PN407" s="54"/>
      <c r="PO407" s="54"/>
      <c r="PP407" s="54"/>
      <c r="PQ407" s="54"/>
      <c r="PR407" s="54"/>
      <c r="PS407" s="54"/>
      <c r="PT407" s="54"/>
      <c r="PU407" s="54"/>
      <c r="PV407" s="54"/>
      <c r="PW407" s="54"/>
      <c r="PX407" s="54"/>
      <c r="PY407" s="54"/>
      <c r="PZ407" s="54"/>
      <c r="QA407" s="54"/>
      <c r="QB407" s="54"/>
      <c r="QC407" s="54"/>
      <c r="QD407" s="54"/>
      <c r="QE407" s="54"/>
      <c r="QF407" s="54"/>
      <c r="QG407" s="54"/>
      <c r="QH407" s="54"/>
      <c r="QI407" s="54"/>
      <c r="QJ407" s="54"/>
      <c r="QK407" s="54"/>
      <c r="QL407" s="54"/>
      <c r="QM407" s="54"/>
      <c r="QN407" s="54"/>
      <c r="QO407" s="54"/>
      <c r="QP407" s="54"/>
      <c r="QQ407" s="54"/>
      <c r="QR407" s="54"/>
      <c r="QS407" s="54"/>
      <c r="QT407" s="54"/>
      <c r="QU407" s="54"/>
      <c r="QV407" s="54"/>
      <c r="QW407" s="54"/>
      <c r="QX407" s="54"/>
      <c r="QY407" s="54"/>
      <c r="QZ407" s="54"/>
      <c r="RA407" s="54"/>
      <c r="RB407" s="54"/>
      <c r="RC407" s="54"/>
      <c r="RD407" s="54"/>
      <c r="RE407" s="54"/>
      <c r="RF407" s="54"/>
      <c r="RG407" s="54"/>
      <c r="RH407" s="54"/>
      <c r="RI407" s="54"/>
      <c r="RJ407" s="54"/>
      <c r="RK407" s="54"/>
      <c r="RL407" s="54"/>
      <c r="RM407" s="54"/>
      <c r="RN407" s="54"/>
      <c r="RO407" s="54"/>
      <c r="RP407" s="54"/>
      <c r="RQ407" s="54"/>
      <c r="RR407" s="54"/>
      <c r="RS407" s="54"/>
      <c r="RT407" s="54"/>
      <c r="RU407" s="54"/>
      <c r="RV407" s="54"/>
      <c r="RW407" s="54"/>
      <c r="RX407" s="54"/>
      <c r="RY407" s="54"/>
      <c r="RZ407" s="54"/>
      <c r="SA407" s="54"/>
      <c r="SB407" s="54"/>
      <c r="SC407" s="54"/>
      <c r="SD407" s="54"/>
      <c r="SE407" s="54"/>
      <c r="SF407" s="54"/>
      <c r="SG407" s="54"/>
      <c r="SH407" s="54"/>
      <c r="SI407" s="54"/>
      <c r="SJ407" s="54"/>
      <c r="SK407" s="54"/>
      <c r="SL407" s="54"/>
      <c r="SM407" s="54"/>
      <c r="SN407" s="54"/>
      <c r="SO407" s="54"/>
      <c r="SP407" s="54"/>
      <c r="SQ407" s="54"/>
      <c r="SR407" s="54"/>
      <c r="SS407" s="54"/>
      <c r="ST407" s="54"/>
      <c r="SU407" s="54"/>
      <c r="SV407" s="54"/>
      <c r="SW407" s="54"/>
      <c r="SX407" s="54"/>
      <c r="SY407" s="54"/>
      <c r="SZ407" s="54"/>
      <c r="TA407" s="54"/>
      <c r="TB407" s="54"/>
      <c r="TC407" s="54"/>
      <c r="TD407" s="54"/>
      <c r="TE407" s="54"/>
      <c r="TF407" s="54"/>
      <c r="TG407" s="54"/>
      <c r="TH407" s="54"/>
      <c r="TI407" s="54"/>
      <c r="TJ407" s="54"/>
      <c r="TK407" s="54"/>
      <c r="TL407" s="54"/>
      <c r="TM407" s="54"/>
      <c r="TN407" s="54"/>
      <c r="TO407" s="54"/>
      <c r="TP407" s="54"/>
      <c r="TQ407" s="54"/>
      <c r="TR407" s="54"/>
      <c r="TS407" s="54"/>
      <c r="TT407" s="54"/>
      <c r="TU407" s="54"/>
      <c r="TV407" s="54"/>
      <c r="TW407" s="54"/>
      <c r="TX407" s="54"/>
      <c r="TY407" s="54"/>
      <c r="TZ407" s="54"/>
      <c r="UA407" s="54"/>
      <c r="UB407" s="54"/>
      <c r="UC407" s="54"/>
      <c r="UD407" s="54"/>
      <c r="UE407" s="54"/>
      <c r="UF407" s="54"/>
      <c r="UG407" s="54"/>
      <c r="UH407" s="54"/>
      <c r="UI407" s="54"/>
      <c r="UJ407" s="54"/>
      <c r="UK407" s="54"/>
      <c r="UL407" s="54"/>
      <c r="UM407" s="54"/>
      <c r="UN407" s="54"/>
      <c r="UO407" s="54"/>
      <c r="UP407" s="54"/>
      <c r="UQ407" s="54"/>
      <c r="UR407" s="54"/>
      <c r="US407" s="54"/>
      <c r="UT407" s="54"/>
      <c r="UU407" s="54"/>
      <c r="UV407" s="54"/>
      <c r="UW407" s="54"/>
      <c r="UX407" s="54"/>
      <c r="UY407" s="54"/>
      <c r="UZ407" s="54"/>
      <c r="VA407" s="54"/>
      <c r="VB407" s="54"/>
      <c r="VC407" s="54"/>
      <c r="VD407" s="54"/>
      <c r="VE407" s="54"/>
      <c r="VF407" s="54"/>
      <c r="VG407" s="54"/>
      <c r="VH407" s="54"/>
      <c r="VI407" s="54"/>
      <c r="VJ407" s="54"/>
      <c r="VK407" s="54"/>
      <c r="VL407" s="54"/>
      <c r="VM407" s="54"/>
      <c r="VN407" s="54"/>
      <c r="VO407" s="54"/>
      <c r="VP407" s="54"/>
      <c r="VQ407" s="54"/>
      <c r="VR407" s="54"/>
      <c r="VS407" s="54"/>
      <c r="VT407" s="54"/>
      <c r="VU407" s="54"/>
      <c r="VV407" s="54"/>
      <c r="VW407" s="54"/>
      <c r="VX407" s="54"/>
      <c r="VY407" s="54"/>
      <c r="VZ407" s="54"/>
      <c r="WA407" s="54"/>
      <c r="WB407" s="54"/>
      <c r="WC407" s="54"/>
      <c r="WD407" s="54"/>
      <c r="WE407" s="54"/>
      <c r="WF407" s="54"/>
      <c r="WG407" s="54"/>
      <c r="WH407" s="54"/>
      <c r="WI407" s="54"/>
      <c r="WJ407" s="54"/>
      <c r="WK407" s="54"/>
      <c r="WL407" s="54"/>
      <c r="WM407" s="54"/>
      <c r="WN407" s="54"/>
      <c r="WO407" s="54"/>
      <c r="WP407" s="54"/>
      <c r="WQ407" s="54"/>
      <c r="WR407" s="54"/>
      <c r="WS407" s="54"/>
      <c r="WT407" s="54"/>
      <c r="WU407" s="54"/>
      <c r="WV407" s="54"/>
      <c r="WW407" s="54"/>
      <c r="WX407" s="54"/>
      <c r="WY407" s="54"/>
      <c r="WZ407" s="54"/>
      <c r="XA407" s="54"/>
      <c r="XB407" s="54"/>
      <c r="XC407" s="54"/>
      <c r="XD407" s="54"/>
      <c r="XE407" s="54"/>
      <c r="XF407" s="54"/>
      <c r="XG407" s="54"/>
      <c r="XH407" s="54"/>
      <c r="XI407" s="54"/>
      <c r="XJ407" s="54"/>
      <c r="XK407" s="54"/>
      <c r="XL407" s="54"/>
      <c r="XM407" s="54"/>
      <c r="XN407" s="54"/>
      <c r="XO407" s="54"/>
      <c r="XP407" s="54"/>
      <c r="XQ407" s="54"/>
      <c r="XR407" s="54"/>
      <c r="XS407" s="54"/>
      <c r="XT407" s="54"/>
      <c r="XU407" s="54"/>
      <c r="XV407" s="54"/>
      <c r="XW407" s="54"/>
      <c r="XX407" s="54"/>
      <c r="XY407" s="54"/>
      <c r="XZ407" s="54"/>
      <c r="YA407" s="54"/>
      <c r="YB407" s="54"/>
      <c r="YC407" s="54"/>
      <c r="YD407" s="54"/>
      <c r="YE407" s="54"/>
      <c r="YF407" s="54"/>
      <c r="YG407" s="54"/>
      <c r="YH407" s="54"/>
      <c r="YI407" s="54"/>
      <c r="YJ407" s="54"/>
      <c r="YK407" s="54"/>
      <c r="YL407" s="54"/>
      <c r="YM407" s="54"/>
      <c r="YN407" s="54"/>
      <c r="YO407" s="54"/>
      <c r="YP407" s="54"/>
      <c r="YQ407" s="54"/>
      <c r="YR407" s="54"/>
      <c r="YS407" s="54"/>
      <c r="YT407" s="54"/>
      <c r="YU407" s="54"/>
      <c r="YV407" s="54"/>
      <c r="YW407" s="54"/>
      <c r="YX407" s="54"/>
      <c r="YY407" s="54"/>
      <c r="YZ407" s="54"/>
      <c r="ZA407" s="54"/>
      <c r="ZB407" s="54"/>
      <c r="ZC407" s="54"/>
      <c r="ZD407" s="54"/>
      <c r="ZE407" s="54"/>
      <c r="ZF407" s="54"/>
      <c r="ZG407" s="54"/>
      <c r="ZH407" s="54"/>
      <c r="ZI407" s="54"/>
      <c r="ZJ407" s="54"/>
      <c r="ZK407" s="54"/>
      <c r="ZL407" s="54"/>
      <c r="ZM407" s="54"/>
      <c r="ZN407" s="54"/>
      <c r="ZO407" s="54"/>
      <c r="ZP407" s="54"/>
      <c r="ZQ407" s="54"/>
      <c r="ZR407" s="54"/>
      <c r="ZS407" s="54"/>
      <c r="ZT407" s="54"/>
      <c r="ZU407" s="54"/>
      <c r="ZV407" s="54"/>
      <c r="ZW407" s="54"/>
      <c r="ZX407" s="54"/>
      <c r="ZY407" s="54"/>
      <c r="ZZ407" s="54"/>
    </row>
    <row r="408" spans="1:702" x14ac:dyDescent="0.2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  <c r="AE408" s="54"/>
      <c r="AF408" s="54"/>
      <c r="AG408" s="54"/>
      <c r="AH408" s="54"/>
      <c r="AI408" s="54"/>
      <c r="AJ408" s="54"/>
      <c r="AK408" s="54"/>
      <c r="AL408" s="54"/>
      <c r="AM408" s="54"/>
      <c r="AN408" s="54"/>
      <c r="AO408" s="54"/>
      <c r="AP408" s="54"/>
      <c r="AQ408" s="54"/>
      <c r="AR408" s="54"/>
      <c r="AS408" s="54"/>
      <c r="AT408" s="54"/>
      <c r="AU408" s="54"/>
      <c r="AV408" s="54"/>
      <c r="AW408" s="54"/>
      <c r="AX408" s="54"/>
      <c r="AY408" s="54"/>
      <c r="AZ408" s="54"/>
      <c r="BA408" s="54"/>
      <c r="BB408" s="54"/>
      <c r="BC408" s="54"/>
      <c r="BD408" s="54"/>
      <c r="BE408" s="54"/>
      <c r="BF408" s="54"/>
      <c r="BG408" s="54"/>
      <c r="BH408" s="54"/>
      <c r="BI408" s="54"/>
      <c r="BJ408" s="54"/>
      <c r="BK408" s="54"/>
      <c r="BL408" s="54"/>
      <c r="BM408" s="54"/>
      <c r="BN408" s="54"/>
      <c r="BO408" s="54"/>
      <c r="BP408" s="54"/>
      <c r="BQ408" s="54"/>
      <c r="BR408" s="54"/>
      <c r="BS408" s="54"/>
      <c r="BT408" s="54"/>
      <c r="BU408" s="54"/>
      <c r="BV408" s="54"/>
      <c r="BW408" s="54"/>
      <c r="BX408" s="54"/>
      <c r="BY408" s="54"/>
      <c r="BZ408" s="54"/>
      <c r="CA408" s="54"/>
      <c r="CB408" s="54"/>
      <c r="CC408" s="54"/>
      <c r="CD408" s="54"/>
      <c r="CE408" s="54"/>
      <c r="CF408" s="54"/>
      <c r="CG408" s="54"/>
      <c r="CH408" s="54"/>
      <c r="CI408" s="54"/>
      <c r="CJ408" s="54"/>
      <c r="CK408" s="54"/>
      <c r="CL408" s="54"/>
      <c r="CM408" s="54"/>
      <c r="CN408" s="54"/>
      <c r="CO408" s="54"/>
      <c r="CP408" s="54"/>
      <c r="CQ408" s="54"/>
      <c r="CR408" s="54"/>
      <c r="CS408" s="54"/>
      <c r="CT408" s="54"/>
      <c r="CU408" s="54"/>
      <c r="CV408" s="54"/>
      <c r="CW408" s="54"/>
      <c r="CX408" s="54"/>
      <c r="CY408" s="54"/>
      <c r="CZ408" s="54"/>
      <c r="DA408" s="54"/>
      <c r="DB408" s="54"/>
      <c r="DC408" s="54"/>
      <c r="DD408" s="54"/>
      <c r="DE408" s="54"/>
      <c r="DF408" s="54"/>
      <c r="DG408" s="54"/>
      <c r="DH408" s="54"/>
      <c r="DI408" s="54"/>
      <c r="DJ408" s="54"/>
      <c r="DK408" s="54"/>
      <c r="DL408" s="54"/>
      <c r="DM408" s="54"/>
      <c r="DN408" s="54"/>
      <c r="DO408" s="54"/>
      <c r="DP408" s="54"/>
      <c r="DQ408" s="54"/>
      <c r="DR408" s="54"/>
      <c r="DS408" s="54"/>
      <c r="DT408" s="54"/>
      <c r="DU408" s="54"/>
      <c r="DV408" s="54"/>
      <c r="DW408" s="54"/>
      <c r="DX408" s="54"/>
      <c r="DY408" s="54"/>
      <c r="DZ408" s="54"/>
      <c r="EA408" s="54"/>
      <c r="EB408" s="54"/>
      <c r="EC408" s="54"/>
      <c r="ED408" s="54"/>
      <c r="EE408" s="54"/>
      <c r="EF408" s="54"/>
      <c r="EG408" s="54"/>
      <c r="EH408" s="54"/>
      <c r="EI408" s="54"/>
      <c r="EJ408" s="54"/>
      <c r="EK408" s="54"/>
      <c r="EL408" s="54"/>
      <c r="EM408" s="54"/>
      <c r="EN408" s="54"/>
      <c r="EO408" s="54"/>
      <c r="EP408" s="54"/>
      <c r="EQ408" s="54"/>
      <c r="ER408" s="54"/>
      <c r="ES408" s="54"/>
      <c r="ET408" s="54"/>
      <c r="EU408" s="54"/>
      <c r="EV408" s="54"/>
      <c r="EW408" s="54"/>
      <c r="EX408" s="54"/>
      <c r="EY408" s="54"/>
      <c r="EZ408" s="54"/>
      <c r="FA408" s="54"/>
      <c r="FB408" s="54"/>
      <c r="FC408" s="54"/>
      <c r="FD408" s="54"/>
      <c r="FE408" s="54"/>
      <c r="FF408" s="54"/>
      <c r="FG408" s="54"/>
      <c r="FH408" s="54"/>
      <c r="FI408" s="54"/>
      <c r="FJ408" s="54"/>
      <c r="FK408" s="54"/>
      <c r="FL408" s="54"/>
      <c r="FM408" s="54"/>
      <c r="FN408" s="54"/>
      <c r="FO408" s="54"/>
      <c r="FP408" s="54"/>
      <c r="FQ408" s="54"/>
      <c r="FR408" s="54"/>
      <c r="FS408" s="54"/>
      <c r="FT408" s="54"/>
      <c r="FU408" s="54"/>
      <c r="FV408" s="54"/>
      <c r="FW408" s="54"/>
      <c r="FX408" s="54"/>
      <c r="FY408" s="54"/>
      <c r="FZ408" s="54"/>
      <c r="GA408" s="54"/>
      <c r="GB408" s="54"/>
      <c r="GC408" s="54"/>
      <c r="GD408" s="54"/>
      <c r="GE408" s="54"/>
      <c r="GF408" s="54"/>
      <c r="GG408" s="54"/>
      <c r="GH408" s="54"/>
      <c r="GI408" s="54"/>
      <c r="GJ408" s="54"/>
      <c r="GK408" s="54"/>
      <c r="GL408" s="54"/>
      <c r="GM408" s="54"/>
      <c r="GN408" s="54"/>
      <c r="GO408" s="54"/>
      <c r="GP408" s="54"/>
      <c r="GQ408" s="54"/>
      <c r="GR408" s="54"/>
      <c r="GS408" s="54"/>
      <c r="GT408" s="54"/>
      <c r="GU408" s="54"/>
      <c r="GV408" s="54"/>
      <c r="GW408" s="54"/>
      <c r="GX408" s="54"/>
      <c r="GY408" s="54"/>
      <c r="GZ408" s="54"/>
      <c r="HA408" s="54"/>
      <c r="HB408" s="54"/>
      <c r="HC408" s="54"/>
      <c r="HD408" s="54"/>
      <c r="HE408" s="54"/>
      <c r="HF408" s="54"/>
      <c r="HG408" s="54"/>
      <c r="HH408" s="54"/>
      <c r="HI408" s="54"/>
      <c r="HJ408" s="54"/>
      <c r="HK408" s="54"/>
      <c r="HL408" s="54"/>
      <c r="HM408" s="54"/>
      <c r="HN408" s="54"/>
      <c r="HO408" s="54"/>
      <c r="HP408" s="54"/>
      <c r="HQ408" s="54"/>
      <c r="HR408" s="54"/>
      <c r="HS408" s="54"/>
      <c r="HT408" s="54"/>
      <c r="HU408" s="54"/>
      <c r="HV408" s="54"/>
      <c r="HW408" s="54"/>
      <c r="HX408" s="54"/>
      <c r="HY408" s="54"/>
      <c r="HZ408" s="54"/>
      <c r="IA408" s="54"/>
      <c r="IB408" s="54"/>
      <c r="IC408" s="54"/>
      <c r="ID408" s="54"/>
      <c r="IE408" s="54"/>
      <c r="IF408" s="54"/>
      <c r="IG408" s="54"/>
      <c r="IH408" s="54"/>
      <c r="II408" s="54"/>
      <c r="IJ408" s="54"/>
      <c r="IK408" s="54"/>
      <c r="IL408" s="54"/>
      <c r="IM408" s="54"/>
      <c r="IN408" s="54"/>
      <c r="IO408" s="54"/>
      <c r="IP408" s="54"/>
      <c r="IQ408" s="54"/>
      <c r="IR408" s="54"/>
      <c r="IS408" s="54"/>
      <c r="IT408" s="54"/>
      <c r="IU408" s="54"/>
      <c r="IV408" s="54"/>
      <c r="IW408" s="54"/>
      <c r="IX408" s="54"/>
      <c r="IY408" s="54"/>
      <c r="IZ408" s="54"/>
      <c r="JA408" s="54"/>
      <c r="JB408" s="54"/>
      <c r="JC408" s="54"/>
      <c r="JD408" s="54"/>
      <c r="JE408" s="54"/>
      <c r="JF408" s="54"/>
      <c r="JG408" s="54"/>
      <c r="JH408" s="54"/>
      <c r="JI408" s="54"/>
      <c r="JJ408" s="54"/>
      <c r="JK408" s="54"/>
      <c r="JL408" s="54"/>
      <c r="JM408" s="54"/>
      <c r="JN408" s="54"/>
      <c r="JO408" s="54"/>
      <c r="JP408" s="54"/>
      <c r="JQ408" s="54"/>
      <c r="JR408" s="54"/>
      <c r="JS408" s="54"/>
      <c r="JT408" s="54"/>
      <c r="JU408" s="54"/>
      <c r="JV408" s="54"/>
      <c r="JW408" s="54"/>
      <c r="JX408" s="54"/>
      <c r="JY408" s="54"/>
      <c r="JZ408" s="54"/>
      <c r="KA408" s="54"/>
      <c r="KB408" s="54"/>
      <c r="KC408" s="54"/>
      <c r="KD408" s="54"/>
      <c r="KE408" s="54"/>
      <c r="KF408" s="54"/>
      <c r="KG408" s="54"/>
      <c r="KH408" s="54"/>
      <c r="KI408" s="54"/>
      <c r="KJ408" s="54"/>
      <c r="KK408" s="54"/>
      <c r="KL408" s="54"/>
      <c r="KM408" s="54"/>
      <c r="KN408" s="54"/>
      <c r="KO408" s="54"/>
      <c r="KP408" s="54"/>
      <c r="KQ408" s="54"/>
      <c r="KR408" s="54"/>
      <c r="KS408" s="54"/>
      <c r="KT408" s="54"/>
      <c r="KU408" s="54"/>
      <c r="KV408" s="54"/>
      <c r="KW408" s="54"/>
      <c r="KX408" s="54"/>
      <c r="KY408" s="54"/>
      <c r="KZ408" s="54"/>
      <c r="LA408" s="54"/>
      <c r="LB408" s="54"/>
      <c r="LC408" s="54"/>
      <c r="LD408" s="54"/>
      <c r="LE408" s="54"/>
      <c r="LF408" s="54"/>
      <c r="LG408" s="54"/>
      <c r="LH408" s="54"/>
      <c r="LI408" s="54"/>
      <c r="LJ408" s="54"/>
      <c r="LK408" s="54"/>
      <c r="LL408" s="54"/>
      <c r="LM408" s="54"/>
      <c r="LN408" s="54"/>
      <c r="LO408" s="54"/>
      <c r="LP408" s="54"/>
      <c r="LQ408" s="54"/>
      <c r="LR408" s="54"/>
      <c r="LS408" s="54"/>
      <c r="LT408" s="54"/>
      <c r="LU408" s="54"/>
      <c r="LV408" s="54"/>
      <c r="LW408" s="54"/>
      <c r="LX408" s="54"/>
      <c r="LY408" s="54"/>
      <c r="LZ408" s="54"/>
      <c r="MA408" s="54"/>
      <c r="MB408" s="54"/>
      <c r="MC408" s="54"/>
      <c r="MD408" s="54"/>
      <c r="ME408" s="54"/>
      <c r="MF408" s="54"/>
      <c r="MG408" s="54"/>
      <c r="MH408" s="54"/>
      <c r="MI408" s="54"/>
      <c r="MJ408" s="54"/>
      <c r="MK408" s="54"/>
      <c r="ML408" s="54"/>
      <c r="MM408" s="54"/>
      <c r="MN408" s="54"/>
      <c r="MO408" s="54"/>
      <c r="MP408" s="54"/>
      <c r="MQ408" s="54"/>
      <c r="MR408" s="54"/>
      <c r="MS408" s="54"/>
      <c r="MT408" s="54"/>
      <c r="MU408" s="54"/>
      <c r="MV408" s="54"/>
      <c r="MW408" s="54"/>
      <c r="MX408" s="54"/>
      <c r="MY408" s="54"/>
      <c r="MZ408" s="54"/>
      <c r="NA408" s="54"/>
      <c r="NB408" s="54"/>
      <c r="NC408" s="54"/>
      <c r="ND408" s="54"/>
      <c r="NE408" s="54"/>
      <c r="NF408" s="54"/>
      <c r="NG408" s="54"/>
      <c r="NH408" s="54"/>
      <c r="NI408" s="54"/>
      <c r="NJ408" s="54"/>
      <c r="NK408" s="54"/>
      <c r="NL408" s="54"/>
      <c r="NM408" s="54"/>
      <c r="NN408" s="54"/>
      <c r="NO408" s="54"/>
      <c r="NP408" s="54"/>
      <c r="NQ408" s="54"/>
      <c r="NR408" s="54"/>
      <c r="NS408" s="54"/>
      <c r="NT408" s="54"/>
      <c r="NU408" s="54"/>
      <c r="NV408" s="54"/>
      <c r="NW408" s="54"/>
      <c r="NX408" s="54"/>
      <c r="NY408" s="54"/>
      <c r="NZ408" s="54"/>
      <c r="OA408" s="54"/>
      <c r="OB408" s="54"/>
      <c r="OC408" s="54"/>
      <c r="OD408" s="54"/>
      <c r="OE408" s="54"/>
      <c r="OF408" s="54"/>
      <c r="OG408" s="54"/>
      <c r="OH408" s="54"/>
      <c r="OI408" s="54"/>
      <c r="OJ408" s="54"/>
      <c r="OK408" s="54"/>
      <c r="OL408" s="54"/>
      <c r="OM408" s="54"/>
      <c r="ON408" s="54"/>
      <c r="OO408" s="54"/>
      <c r="OP408" s="54"/>
      <c r="OQ408" s="54"/>
      <c r="OR408" s="54"/>
      <c r="OS408" s="54"/>
      <c r="OT408" s="54"/>
      <c r="OU408" s="54"/>
      <c r="OV408" s="54"/>
      <c r="OW408" s="54"/>
      <c r="OX408" s="54"/>
      <c r="OY408" s="54"/>
      <c r="OZ408" s="54"/>
      <c r="PA408" s="54"/>
      <c r="PB408" s="54"/>
      <c r="PC408" s="54"/>
      <c r="PD408" s="54"/>
      <c r="PE408" s="54"/>
      <c r="PF408" s="54"/>
      <c r="PG408" s="54"/>
      <c r="PH408" s="54"/>
      <c r="PI408" s="54"/>
      <c r="PJ408" s="54"/>
      <c r="PK408" s="54"/>
      <c r="PL408" s="54"/>
      <c r="PM408" s="54"/>
      <c r="PN408" s="54"/>
      <c r="PO408" s="54"/>
      <c r="PP408" s="54"/>
      <c r="PQ408" s="54"/>
      <c r="PR408" s="54"/>
      <c r="PS408" s="54"/>
      <c r="PT408" s="54"/>
      <c r="PU408" s="54"/>
      <c r="PV408" s="54"/>
      <c r="PW408" s="54"/>
      <c r="PX408" s="54"/>
      <c r="PY408" s="54"/>
      <c r="PZ408" s="54"/>
      <c r="QA408" s="54"/>
      <c r="QB408" s="54"/>
      <c r="QC408" s="54"/>
      <c r="QD408" s="54"/>
      <c r="QE408" s="54"/>
      <c r="QF408" s="54"/>
      <c r="QG408" s="54"/>
      <c r="QH408" s="54"/>
      <c r="QI408" s="54"/>
      <c r="QJ408" s="54"/>
      <c r="QK408" s="54"/>
      <c r="QL408" s="54"/>
      <c r="QM408" s="54"/>
      <c r="QN408" s="54"/>
      <c r="QO408" s="54"/>
      <c r="QP408" s="54"/>
      <c r="QQ408" s="54"/>
      <c r="QR408" s="54"/>
      <c r="QS408" s="54"/>
      <c r="QT408" s="54"/>
      <c r="QU408" s="54"/>
      <c r="QV408" s="54"/>
      <c r="QW408" s="54"/>
      <c r="QX408" s="54"/>
      <c r="QY408" s="54"/>
      <c r="QZ408" s="54"/>
      <c r="RA408" s="54"/>
      <c r="RB408" s="54"/>
      <c r="RC408" s="54"/>
      <c r="RD408" s="54"/>
      <c r="RE408" s="54"/>
      <c r="RF408" s="54"/>
      <c r="RG408" s="54"/>
      <c r="RH408" s="54"/>
      <c r="RI408" s="54"/>
      <c r="RJ408" s="54"/>
      <c r="RK408" s="54"/>
      <c r="RL408" s="54"/>
      <c r="RM408" s="54"/>
      <c r="RN408" s="54"/>
      <c r="RO408" s="54"/>
      <c r="RP408" s="54"/>
      <c r="RQ408" s="54"/>
      <c r="RR408" s="54"/>
      <c r="RS408" s="54"/>
      <c r="RT408" s="54"/>
      <c r="RU408" s="54"/>
      <c r="RV408" s="54"/>
      <c r="RW408" s="54"/>
      <c r="RX408" s="54"/>
      <c r="RY408" s="54"/>
      <c r="RZ408" s="54"/>
      <c r="SA408" s="54"/>
      <c r="SB408" s="54"/>
      <c r="SC408" s="54"/>
      <c r="SD408" s="54"/>
      <c r="SE408" s="54"/>
      <c r="SF408" s="54"/>
      <c r="SG408" s="54"/>
      <c r="SH408" s="54"/>
      <c r="SI408" s="54"/>
      <c r="SJ408" s="54"/>
      <c r="SK408" s="54"/>
      <c r="SL408" s="54"/>
      <c r="SM408" s="54"/>
      <c r="SN408" s="54"/>
      <c r="SO408" s="54"/>
      <c r="SP408" s="54"/>
      <c r="SQ408" s="54"/>
      <c r="SR408" s="54"/>
      <c r="SS408" s="54"/>
      <c r="ST408" s="54"/>
      <c r="SU408" s="54"/>
      <c r="SV408" s="54"/>
      <c r="SW408" s="54"/>
      <c r="SX408" s="54"/>
      <c r="SY408" s="54"/>
      <c r="SZ408" s="54"/>
      <c r="TA408" s="54"/>
      <c r="TB408" s="54"/>
      <c r="TC408" s="54"/>
      <c r="TD408" s="54"/>
      <c r="TE408" s="54"/>
      <c r="TF408" s="54"/>
      <c r="TG408" s="54"/>
      <c r="TH408" s="54"/>
      <c r="TI408" s="54"/>
      <c r="TJ408" s="54"/>
      <c r="TK408" s="54"/>
      <c r="TL408" s="54"/>
      <c r="TM408" s="54"/>
      <c r="TN408" s="54"/>
      <c r="TO408" s="54"/>
      <c r="TP408" s="54"/>
      <c r="TQ408" s="54"/>
      <c r="TR408" s="54"/>
      <c r="TS408" s="54"/>
      <c r="TT408" s="54"/>
      <c r="TU408" s="54"/>
      <c r="TV408" s="54"/>
      <c r="TW408" s="54"/>
      <c r="TX408" s="54"/>
      <c r="TY408" s="54"/>
      <c r="TZ408" s="54"/>
      <c r="UA408" s="54"/>
      <c r="UB408" s="54"/>
      <c r="UC408" s="54"/>
      <c r="UD408" s="54"/>
      <c r="UE408" s="54"/>
      <c r="UF408" s="54"/>
      <c r="UG408" s="54"/>
      <c r="UH408" s="54"/>
      <c r="UI408" s="54"/>
      <c r="UJ408" s="54"/>
      <c r="UK408" s="54"/>
      <c r="UL408" s="54"/>
      <c r="UM408" s="54"/>
      <c r="UN408" s="54"/>
      <c r="UO408" s="54"/>
      <c r="UP408" s="54"/>
      <c r="UQ408" s="54"/>
      <c r="UR408" s="54"/>
      <c r="US408" s="54"/>
      <c r="UT408" s="54"/>
      <c r="UU408" s="54"/>
      <c r="UV408" s="54"/>
      <c r="UW408" s="54"/>
      <c r="UX408" s="54"/>
      <c r="UY408" s="54"/>
      <c r="UZ408" s="54"/>
      <c r="VA408" s="54"/>
      <c r="VB408" s="54"/>
      <c r="VC408" s="54"/>
      <c r="VD408" s="54"/>
      <c r="VE408" s="54"/>
      <c r="VF408" s="54"/>
      <c r="VG408" s="54"/>
      <c r="VH408" s="54"/>
      <c r="VI408" s="54"/>
      <c r="VJ408" s="54"/>
      <c r="VK408" s="54"/>
      <c r="VL408" s="54"/>
      <c r="VM408" s="54"/>
      <c r="VN408" s="54"/>
      <c r="VO408" s="54"/>
      <c r="VP408" s="54"/>
      <c r="VQ408" s="54"/>
      <c r="VR408" s="54"/>
      <c r="VS408" s="54"/>
      <c r="VT408" s="54"/>
      <c r="VU408" s="54"/>
      <c r="VV408" s="54"/>
      <c r="VW408" s="54"/>
      <c r="VX408" s="54"/>
      <c r="VY408" s="54"/>
      <c r="VZ408" s="54"/>
      <c r="WA408" s="54"/>
      <c r="WB408" s="54"/>
      <c r="WC408" s="54"/>
      <c r="WD408" s="54"/>
      <c r="WE408" s="54"/>
      <c r="WF408" s="54"/>
      <c r="WG408" s="54"/>
      <c r="WH408" s="54"/>
      <c r="WI408" s="54"/>
      <c r="WJ408" s="54"/>
      <c r="WK408" s="54"/>
      <c r="WL408" s="54"/>
      <c r="WM408" s="54"/>
      <c r="WN408" s="54"/>
      <c r="WO408" s="54"/>
      <c r="WP408" s="54"/>
      <c r="WQ408" s="54"/>
      <c r="WR408" s="54"/>
      <c r="WS408" s="54"/>
      <c r="WT408" s="54"/>
      <c r="WU408" s="54"/>
      <c r="WV408" s="54"/>
      <c r="WW408" s="54"/>
      <c r="WX408" s="54"/>
      <c r="WY408" s="54"/>
      <c r="WZ408" s="54"/>
      <c r="XA408" s="54"/>
      <c r="XB408" s="54"/>
      <c r="XC408" s="54"/>
      <c r="XD408" s="54"/>
      <c r="XE408" s="54"/>
      <c r="XF408" s="54"/>
      <c r="XG408" s="54"/>
      <c r="XH408" s="54"/>
      <c r="XI408" s="54"/>
      <c r="XJ408" s="54"/>
      <c r="XK408" s="54"/>
      <c r="XL408" s="54"/>
      <c r="XM408" s="54"/>
      <c r="XN408" s="54"/>
      <c r="XO408" s="54"/>
      <c r="XP408" s="54"/>
      <c r="XQ408" s="54"/>
      <c r="XR408" s="54"/>
      <c r="XS408" s="54"/>
      <c r="XT408" s="54"/>
      <c r="XU408" s="54"/>
      <c r="XV408" s="54"/>
      <c r="XW408" s="54"/>
      <c r="XX408" s="54"/>
      <c r="XY408" s="54"/>
      <c r="XZ408" s="54"/>
      <c r="YA408" s="54"/>
      <c r="YB408" s="54"/>
      <c r="YC408" s="54"/>
      <c r="YD408" s="54"/>
      <c r="YE408" s="54"/>
      <c r="YF408" s="54"/>
      <c r="YG408" s="54"/>
      <c r="YH408" s="54"/>
      <c r="YI408" s="54"/>
      <c r="YJ408" s="54"/>
      <c r="YK408" s="54"/>
      <c r="YL408" s="54"/>
      <c r="YM408" s="54"/>
      <c r="YN408" s="54"/>
      <c r="YO408" s="54"/>
      <c r="YP408" s="54"/>
      <c r="YQ408" s="54"/>
      <c r="YR408" s="54"/>
      <c r="YS408" s="54"/>
      <c r="YT408" s="54"/>
      <c r="YU408" s="54"/>
      <c r="YV408" s="54"/>
      <c r="YW408" s="54"/>
      <c r="YX408" s="54"/>
      <c r="YY408" s="54"/>
      <c r="YZ408" s="54"/>
      <c r="ZA408" s="54"/>
      <c r="ZB408" s="54"/>
      <c r="ZC408" s="54"/>
      <c r="ZD408" s="54"/>
      <c r="ZE408" s="54"/>
      <c r="ZF408" s="54"/>
      <c r="ZG408" s="54"/>
      <c r="ZH408" s="54"/>
      <c r="ZI408" s="54"/>
      <c r="ZJ408" s="54"/>
      <c r="ZK408" s="54"/>
      <c r="ZL408" s="54"/>
      <c r="ZM408" s="54"/>
      <c r="ZN408" s="54"/>
      <c r="ZO408" s="54"/>
      <c r="ZP408" s="54"/>
      <c r="ZQ408" s="54"/>
      <c r="ZR408" s="54"/>
      <c r="ZS408" s="54"/>
      <c r="ZT408" s="54"/>
      <c r="ZU408" s="54"/>
      <c r="ZV408" s="54"/>
      <c r="ZW408" s="54"/>
      <c r="ZX408" s="54"/>
      <c r="ZY408" s="54"/>
      <c r="ZZ408" s="54"/>
    </row>
    <row r="409" spans="1:702" x14ac:dyDescent="0.2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  <c r="AN409" s="54"/>
      <c r="AO409" s="54"/>
      <c r="AP409" s="54"/>
      <c r="AQ409" s="54"/>
      <c r="AR409" s="54"/>
      <c r="AS409" s="54"/>
      <c r="AT409" s="54"/>
      <c r="AU409" s="54"/>
      <c r="AV409" s="54"/>
      <c r="AW409" s="54"/>
      <c r="AX409" s="54"/>
      <c r="AY409" s="54"/>
      <c r="AZ409" s="54"/>
      <c r="BA409" s="54"/>
      <c r="BB409" s="54"/>
      <c r="BC409" s="54"/>
      <c r="BD409" s="54"/>
      <c r="BE409" s="54"/>
      <c r="BF409" s="54"/>
      <c r="BG409" s="54"/>
      <c r="BH409" s="54"/>
      <c r="BI409" s="54"/>
      <c r="BJ409" s="54"/>
      <c r="BK409" s="54"/>
      <c r="BL409" s="54"/>
      <c r="BM409" s="54"/>
      <c r="BN409" s="54"/>
      <c r="BO409" s="54"/>
      <c r="BP409" s="54"/>
      <c r="BQ409" s="54"/>
      <c r="BR409" s="54"/>
      <c r="BS409" s="54"/>
      <c r="BT409" s="54"/>
      <c r="BU409" s="54"/>
      <c r="BV409" s="54"/>
      <c r="BW409" s="54"/>
      <c r="BX409" s="54"/>
      <c r="BY409" s="54"/>
      <c r="BZ409" s="54"/>
      <c r="CA409" s="54"/>
      <c r="CB409" s="54"/>
      <c r="CC409" s="54"/>
      <c r="CD409" s="54"/>
      <c r="CE409" s="54"/>
      <c r="CF409" s="54"/>
      <c r="CG409" s="54"/>
      <c r="CH409" s="54"/>
      <c r="CI409" s="54"/>
      <c r="CJ409" s="54"/>
      <c r="CK409" s="54"/>
      <c r="CL409" s="54"/>
      <c r="CM409" s="54"/>
      <c r="CN409" s="54"/>
      <c r="CO409" s="54"/>
      <c r="CP409" s="54"/>
      <c r="CQ409" s="54"/>
      <c r="CR409" s="54"/>
      <c r="CS409" s="54"/>
      <c r="CT409" s="54"/>
      <c r="CU409" s="54"/>
      <c r="CV409" s="54"/>
      <c r="CW409" s="54"/>
      <c r="CX409" s="54"/>
      <c r="CY409" s="54"/>
      <c r="CZ409" s="54"/>
      <c r="DA409" s="54"/>
      <c r="DB409" s="54"/>
      <c r="DC409" s="54"/>
      <c r="DD409" s="54"/>
      <c r="DE409" s="54"/>
      <c r="DF409" s="54"/>
      <c r="DG409" s="54"/>
      <c r="DH409" s="54"/>
      <c r="DI409" s="54"/>
      <c r="DJ409" s="54"/>
      <c r="DK409" s="54"/>
      <c r="DL409" s="54"/>
      <c r="DM409" s="54"/>
      <c r="DN409" s="54"/>
      <c r="DO409" s="54"/>
      <c r="DP409" s="54"/>
      <c r="DQ409" s="54"/>
      <c r="DR409" s="54"/>
      <c r="DS409" s="54"/>
      <c r="DT409" s="54"/>
      <c r="DU409" s="54"/>
      <c r="DV409" s="54"/>
      <c r="DW409" s="54"/>
      <c r="DX409" s="54"/>
      <c r="DY409" s="54"/>
      <c r="DZ409" s="54"/>
      <c r="EA409" s="54"/>
      <c r="EB409" s="54"/>
      <c r="EC409" s="54"/>
      <c r="ED409" s="54"/>
      <c r="EE409" s="54"/>
      <c r="EF409" s="54"/>
      <c r="EG409" s="54"/>
      <c r="EH409" s="54"/>
      <c r="EI409" s="54"/>
      <c r="EJ409" s="54"/>
      <c r="EK409" s="54"/>
      <c r="EL409" s="54"/>
      <c r="EM409" s="54"/>
      <c r="EN409" s="54"/>
      <c r="EO409" s="54"/>
      <c r="EP409" s="54"/>
      <c r="EQ409" s="54"/>
      <c r="ER409" s="54"/>
      <c r="ES409" s="54"/>
      <c r="ET409" s="54"/>
      <c r="EU409" s="54"/>
      <c r="EV409" s="54"/>
      <c r="EW409" s="54"/>
      <c r="EX409" s="54"/>
      <c r="EY409" s="54"/>
      <c r="EZ409" s="54"/>
      <c r="FA409" s="54"/>
      <c r="FB409" s="54"/>
      <c r="FC409" s="54"/>
      <c r="FD409" s="54"/>
      <c r="FE409" s="54"/>
      <c r="FF409" s="54"/>
      <c r="FG409" s="54"/>
      <c r="FH409" s="54"/>
      <c r="FI409" s="54"/>
      <c r="FJ409" s="54"/>
      <c r="FK409" s="54"/>
      <c r="FL409" s="54"/>
      <c r="FM409" s="54"/>
      <c r="FN409" s="54"/>
      <c r="FO409" s="54"/>
      <c r="FP409" s="54"/>
      <c r="FQ409" s="54"/>
      <c r="FR409" s="54"/>
      <c r="FS409" s="54"/>
      <c r="FT409" s="54"/>
      <c r="FU409" s="54"/>
      <c r="FV409" s="54"/>
      <c r="FW409" s="54"/>
      <c r="FX409" s="54"/>
      <c r="FY409" s="54"/>
      <c r="FZ409" s="54"/>
      <c r="GA409" s="54"/>
      <c r="GB409" s="54"/>
      <c r="GC409" s="54"/>
      <c r="GD409" s="54"/>
      <c r="GE409" s="54"/>
      <c r="GF409" s="54"/>
      <c r="GG409" s="54"/>
      <c r="GH409" s="54"/>
      <c r="GI409" s="54"/>
      <c r="GJ409" s="54"/>
      <c r="GK409" s="54"/>
      <c r="GL409" s="54"/>
      <c r="GM409" s="54"/>
      <c r="GN409" s="54"/>
      <c r="GO409" s="54"/>
      <c r="GP409" s="54"/>
      <c r="GQ409" s="54"/>
      <c r="GR409" s="54"/>
      <c r="GS409" s="54"/>
      <c r="GT409" s="54"/>
      <c r="GU409" s="54"/>
      <c r="GV409" s="54"/>
      <c r="GW409" s="54"/>
      <c r="GX409" s="54"/>
      <c r="GY409" s="54"/>
      <c r="GZ409" s="54"/>
      <c r="HA409" s="54"/>
      <c r="HB409" s="54"/>
      <c r="HC409" s="54"/>
      <c r="HD409" s="54"/>
      <c r="HE409" s="54"/>
      <c r="HF409" s="54"/>
      <c r="HG409" s="54"/>
      <c r="HH409" s="54"/>
      <c r="HI409" s="54"/>
      <c r="HJ409" s="54"/>
      <c r="HK409" s="54"/>
      <c r="HL409" s="54"/>
      <c r="HM409" s="54"/>
      <c r="HN409" s="54"/>
      <c r="HO409" s="54"/>
      <c r="HP409" s="54"/>
      <c r="HQ409" s="54"/>
      <c r="HR409" s="54"/>
      <c r="HS409" s="54"/>
      <c r="HT409" s="54"/>
      <c r="HU409" s="54"/>
      <c r="HV409" s="54"/>
      <c r="HW409" s="54"/>
      <c r="HX409" s="54"/>
      <c r="HY409" s="54"/>
      <c r="HZ409" s="54"/>
      <c r="IA409" s="54"/>
      <c r="IB409" s="54"/>
      <c r="IC409" s="54"/>
      <c r="ID409" s="54"/>
      <c r="IE409" s="54"/>
      <c r="IF409" s="54"/>
      <c r="IG409" s="54"/>
      <c r="IH409" s="54"/>
      <c r="II409" s="54"/>
      <c r="IJ409" s="54"/>
      <c r="IK409" s="54"/>
      <c r="IL409" s="54"/>
      <c r="IM409" s="54"/>
      <c r="IN409" s="54"/>
      <c r="IO409" s="54"/>
      <c r="IP409" s="54"/>
      <c r="IQ409" s="54"/>
      <c r="IR409" s="54"/>
      <c r="IS409" s="54"/>
      <c r="IT409" s="54"/>
      <c r="IU409" s="54"/>
      <c r="IV409" s="54"/>
      <c r="IW409" s="54"/>
      <c r="IX409" s="54"/>
      <c r="IY409" s="54"/>
      <c r="IZ409" s="54"/>
      <c r="JA409" s="54"/>
      <c r="JB409" s="54"/>
      <c r="JC409" s="54"/>
      <c r="JD409" s="54"/>
      <c r="JE409" s="54"/>
      <c r="JF409" s="54"/>
      <c r="JG409" s="54"/>
      <c r="JH409" s="54"/>
      <c r="JI409" s="54"/>
      <c r="JJ409" s="54"/>
      <c r="JK409" s="54"/>
      <c r="JL409" s="54"/>
      <c r="JM409" s="54"/>
      <c r="JN409" s="54"/>
      <c r="JO409" s="54"/>
      <c r="JP409" s="54"/>
      <c r="JQ409" s="54"/>
      <c r="JR409" s="54"/>
      <c r="JS409" s="54"/>
      <c r="JT409" s="54"/>
      <c r="JU409" s="54"/>
      <c r="JV409" s="54"/>
      <c r="JW409" s="54"/>
      <c r="JX409" s="54"/>
      <c r="JY409" s="54"/>
      <c r="JZ409" s="54"/>
      <c r="KA409" s="54"/>
      <c r="KB409" s="54"/>
      <c r="KC409" s="54"/>
      <c r="KD409" s="54"/>
      <c r="KE409" s="54"/>
      <c r="KF409" s="54"/>
      <c r="KG409" s="54"/>
      <c r="KH409" s="54"/>
      <c r="KI409" s="54"/>
      <c r="KJ409" s="54"/>
      <c r="KK409" s="54"/>
      <c r="KL409" s="54"/>
      <c r="KM409" s="54"/>
      <c r="KN409" s="54"/>
      <c r="KO409" s="54"/>
      <c r="KP409" s="54"/>
      <c r="KQ409" s="54"/>
      <c r="KR409" s="54"/>
      <c r="KS409" s="54"/>
      <c r="KT409" s="54"/>
      <c r="KU409" s="54"/>
      <c r="KV409" s="54"/>
      <c r="KW409" s="54"/>
      <c r="KX409" s="54"/>
      <c r="KY409" s="54"/>
      <c r="KZ409" s="54"/>
      <c r="LA409" s="54"/>
      <c r="LB409" s="54"/>
      <c r="LC409" s="54"/>
      <c r="LD409" s="54"/>
      <c r="LE409" s="54"/>
      <c r="LF409" s="54"/>
      <c r="LG409" s="54"/>
      <c r="LH409" s="54"/>
      <c r="LI409" s="54"/>
      <c r="LJ409" s="54"/>
      <c r="LK409" s="54"/>
      <c r="LL409" s="54"/>
      <c r="LM409" s="54"/>
      <c r="LN409" s="54"/>
      <c r="LO409" s="54"/>
      <c r="LP409" s="54"/>
      <c r="LQ409" s="54"/>
      <c r="LR409" s="54"/>
      <c r="LS409" s="54"/>
      <c r="LT409" s="54"/>
      <c r="LU409" s="54"/>
      <c r="LV409" s="54"/>
      <c r="LW409" s="54"/>
      <c r="LX409" s="54"/>
      <c r="LY409" s="54"/>
      <c r="LZ409" s="54"/>
      <c r="MA409" s="54"/>
      <c r="MB409" s="54"/>
      <c r="MC409" s="54"/>
      <c r="MD409" s="54"/>
      <c r="ME409" s="54"/>
      <c r="MF409" s="54"/>
      <c r="MG409" s="54"/>
      <c r="MH409" s="54"/>
      <c r="MI409" s="54"/>
      <c r="MJ409" s="54"/>
      <c r="MK409" s="54"/>
      <c r="ML409" s="54"/>
      <c r="MM409" s="54"/>
      <c r="MN409" s="54"/>
      <c r="MO409" s="54"/>
      <c r="MP409" s="54"/>
      <c r="MQ409" s="54"/>
      <c r="MR409" s="54"/>
      <c r="MS409" s="54"/>
      <c r="MT409" s="54"/>
      <c r="MU409" s="54"/>
      <c r="MV409" s="54"/>
      <c r="MW409" s="54"/>
      <c r="MX409" s="54"/>
      <c r="MY409" s="54"/>
      <c r="MZ409" s="54"/>
      <c r="NA409" s="54"/>
      <c r="NB409" s="54"/>
      <c r="NC409" s="54"/>
      <c r="ND409" s="54"/>
      <c r="NE409" s="54"/>
      <c r="NF409" s="54"/>
      <c r="NG409" s="54"/>
      <c r="NH409" s="54"/>
      <c r="NI409" s="54"/>
      <c r="NJ409" s="54"/>
      <c r="NK409" s="54"/>
      <c r="NL409" s="54"/>
      <c r="NM409" s="54"/>
      <c r="NN409" s="54"/>
      <c r="NO409" s="54"/>
      <c r="NP409" s="54"/>
      <c r="NQ409" s="54"/>
      <c r="NR409" s="54"/>
      <c r="NS409" s="54"/>
      <c r="NT409" s="54"/>
      <c r="NU409" s="54"/>
      <c r="NV409" s="54"/>
      <c r="NW409" s="54"/>
      <c r="NX409" s="54"/>
      <c r="NY409" s="54"/>
      <c r="NZ409" s="54"/>
      <c r="OA409" s="54"/>
      <c r="OB409" s="54"/>
      <c r="OC409" s="54"/>
      <c r="OD409" s="54"/>
      <c r="OE409" s="54"/>
      <c r="OF409" s="54"/>
      <c r="OG409" s="54"/>
      <c r="OH409" s="54"/>
      <c r="OI409" s="54"/>
      <c r="OJ409" s="54"/>
      <c r="OK409" s="54"/>
      <c r="OL409" s="54"/>
      <c r="OM409" s="54"/>
      <c r="ON409" s="54"/>
      <c r="OO409" s="54"/>
      <c r="OP409" s="54"/>
      <c r="OQ409" s="54"/>
      <c r="OR409" s="54"/>
      <c r="OS409" s="54"/>
      <c r="OT409" s="54"/>
      <c r="OU409" s="54"/>
      <c r="OV409" s="54"/>
      <c r="OW409" s="54"/>
      <c r="OX409" s="54"/>
      <c r="OY409" s="54"/>
      <c r="OZ409" s="54"/>
      <c r="PA409" s="54"/>
      <c r="PB409" s="54"/>
      <c r="PC409" s="54"/>
      <c r="PD409" s="54"/>
      <c r="PE409" s="54"/>
      <c r="PF409" s="54"/>
      <c r="PG409" s="54"/>
      <c r="PH409" s="54"/>
      <c r="PI409" s="54"/>
      <c r="PJ409" s="54"/>
      <c r="PK409" s="54"/>
      <c r="PL409" s="54"/>
      <c r="PM409" s="54"/>
      <c r="PN409" s="54"/>
      <c r="PO409" s="54"/>
      <c r="PP409" s="54"/>
      <c r="PQ409" s="54"/>
      <c r="PR409" s="54"/>
      <c r="PS409" s="54"/>
      <c r="PT409" s="54"/>
      <c r="PU409" s="54"/>
      <c r="PV409" s="54"/>
      <c r="PW409" s="54"/>
      <c r="PX409" s="54"/>
      <c r="PY409" s="54"/>
      <c r="PZ409" s="54"/>
      <c r="QA409" s="54"/>
      <c r="QB409" s="54"/>
      <c r="QC409" s="54"/>
      <c r="QD409" s="54"/>
      <c r="QE409" s="54"/>
      <c r="QF409" s="54"/>
      <c r="QG409" s="54"/>
      <c r="QH409" s="54"/>
      <c r="QI409" s="54"/>
      <c r="QJ409" s="54"/>
      <c r="QK409" s="54"/>
      <c r="QL409" s="54"/>
      <c r="QM409" s="54"/>
      <c r="QN409" s="54"/>
      <c r="QO409" s="54"/>
      <c r="QP409" s="54"/>
      <c r="QQ409" s="54"/>
      <c r="QR409" s="54"/>
      <c r="QS409" s="54"/>
      <c r="QT409" s="54"/>
      <c r="QU409" s="54"/>
      <c r="QV409" s="54"/>
      <c r="QW409" s="54"/>
      <c r="QX409" s="54"/>
      <c r="QY409" s="54"/>
      <c r="QZ409" s="54"/>
      <c r="RA409" s="54"/>
      <c r="RB409" s="54"/>
      <c r="RC409" s="54"/>
      <c r="RD409" s="54"/>
      <c r="RE409" s="54"/>
      <c r="RF409" s="54"/>
      <c r="RG409" s="54"/>
      <c r="RH409" s="54"/>
      <c r="RI409" s="54"/>
      <c r="RJ409" s="54"/>
      <c r="RK409" s="54"/>
      <c r="RL409" s="54"/>
      <c r="RM409" s="54"/>
      <c r="RN409" s="54"/>
      <c r="RO409" s="54"/>
      <c r="RP409" s="54"/>
      <c r="RQ409" s="54"/>
      <c r="RR409" s="54"/>
      <c r="RS409" s="54"/>
      <c r="RT409" s="54"/>
      <c r="RU409" s="54"/>
      <c r="RV409" s="54"/>
      <c r="RW409" s="54"/>
      <c r="RX409" s="54"/>
      <c r="RY409" s="54"/>
      <c r="RZ409" s="54"/>
      <c r="SA409" s="54"/>
      <c r="SB409" s="54"/>
      <c r="SC409" s="54"/>
      <c r="SD409" s="54"/>
      <c r="SE409" s="54"/>
      <c r="SF409" s="54"/>
      <c r="SG409" s="54"/>
      <c r="SH409" s="54"/>
      <c r="SI409" s="54"/>
      <c r="SJ409" s="54"/>
      <c r="SK409" s="54"/>
      <c r="SL409" s="54"/>
      <c r="SM409" s="54"/>
      <c r="SN409" s="54"/>
      <c r="SO409" s="54"/>
      <c r="SP409" s="54"/>
      <c r="SQ409" s="54"/>
      <c r="SR409" s="54"/>
      <c r="SS409" s="54"/>
      <c r="ST409" s="54"/>
      <c r="SU409" s="54"/>
      <c r="SV409" s="54"/>
      <c r="SW409" s="54"/>
      <c r="SX409" s="54"/>
      <c r="SY409" s="54"/>
      <c r="SZ409" s="54"/>
      <c r="TA409" s="54"/>
      <c r="TB409" s="54"/>
      <c r="TC409" s="54"/>
      <c r="TD409" s="54"/>
      <c r="TE409" s="54"/>
      <c r="TF409" s="54"/>
      <c r="TG409" s="54"/>
      <c r="TH409" s="54"/>
      <c r="TI409" s="54"/>
      <c r="TJ409" s="54"/>
      <c r="TK409" s="54"/>
      <c r="TL409" s="54"/>
      <c r="TM409" s="54"/>
      <c r="TN409" s="54"/>
      <c r="TO409" s="54"/>
      <c r="TP409" s="54"/>
      <c r="TQ409" s="54"/>
      <c r="TR409" s="54"/>
      <c r="TS409" s="54"/>
      <c r="TT409" s="54"/>
      <c r="TU409" s="54"/>
      <c r="TV409" s="54"/>
      <c r="TW409" s="54"/>
      <c r="TX409" s="54"/>
      <c r="TY409" s="54"/>
      <c r="TZ409" s="54"/>
      <c r="UA409" s="54"/>
      <c r="UB409" s="54"/>
      <c r="UC409" s="54"/>
      <c r="UD409" s="54"/>
      <c r="UE409" s="54"/>
      <c r="UF409" s="54"/>
      <c r="UG409" s="54"/>
      <c r="UH409" s="54"/>
      <c r="UI409" s="54"/>
      <c r="UJ409" s="54"/>
      <c r="UK409" s="54"/>
      <c r="UL409" s="54"/>
      <c r="UM409" s="54"/>
      <c r="UN409" s="54"/>
      <c r="UO409" s="54"/>
      <c r="UP409" s="54"/>
      <c r="UQ409" s="54"/>
      <c r="UR409" s="54"/>
      <c r="US409" s="54"/>
      <c r="UT409" s="54"/>
      <c r="UU409" s="54"/>
      <c r="UV409" s="54"/>
      <c r="UW409" s="54"/>
      <c r="UX409" s="54"/>
      <c r="UY409" s="54"/>
      <c r="UZ409" s="54"/>
      <c r="VA409" s="54"/>
      <c r="VB409" s="54"/>
      <c r="VC409" s="54"/>
      <c r="VD409" s="54"/>
      <c r="VE409" s="54"/>
      <c r="VF409" s="54"/>
      <c r="VG409" s="54"/>
      <c r="VH409" s="54"/>
      <c r="VI409" s="54"/>
      <c r="VJ409" s="54"/>
      <c r="VK409" s="54"/>
      <c r="VL409" s="54"/>
      <c r="VM409" s="54"/>
      <c r="VN409" s="54"/>
      <c r="VO409" s="54"/>
      <c r="VP409" s="54"/>
      <c r="VQ409" s="54"/>
      <c r="VR409" s="54"/>
      <c r="VS409" s="54"/>
      <c r="VT409" s="54"/>
      <c r="VU409" s="54"/>
      <c r="VV409" s="54"/>
      <c r="VW409" s="54"/>
      <c r="VX409" s="54"/>
      <c r="VY409" s="54"/>
      <c r="VZ409" s="54"/>
      <c r="WA409" s="54"/>
      <c r="WB409" s="54"/>
      <c r="WC409" s="54"/>
      <c r="WD409" s="54"/>
      <c r="WE409" s="54"/>
      <c r="WF409" s="54"/>
      <c r="WG409" s="54"/>
      <c r="WH409" s="54"/>
      <c r="WI409" s="54"/>
      <c r="WJ409" s="54"/>
      <c r="WK409" s="54"/>
      <c r="WL409" s="54"/>
      <c r="WM409" s="54"/>
      <c r="WN409" s="54"/>
      <c r="WO409" s="54"/>
      <c r="WP409" s="54"/>
      <c r="WQ409" s="54"/>
      <c r="WR409" s="54"/>
      <c r="WS409" s="54"/>
      <c r="WT409" s="54"/>
      <c r="WU409" s="54"/>
      <c r="WV409" s="54"/>
      <c r="WW409" s="54"/>
      <c r="WX409" s="54"/>
      <c r="WY409" s="54"/>
      <c r="WZ409" s="54"/>
      <c r="XA409" s="54"/>
      <c r="XB409" s="54"/>
      <c r="XC409" s="54"/>
      <c r="XD409" s="54"/>
      <c r="XE409" s="54"/>
      <c r="XF409" s="54"/>
      <c r="XG409" s="54"/>
      <c r="XH409" s="54"/>
      <c r="XI409" s="54"/>
      <c r="XJ409" s="54"/>
      <c r="XK409" s="54"/>
      <c r="XL409" s="54"/>
      <c r="XM409" s="54"/>
      <c r="XN409" s="54"/>
      <c r="XO409" s="54"/>
      <c r="XP409" s="54"/>
      <c r="XQ409" s="54"/>
      <c r="XR409" s="54"/>
      <c r="XS409" s="54"/>
      <c r="XT409" s="54"/>
      <c r="XU409" s="54"/>
      <c r="XV409" s="54"/>
      <c r="XW409" s="54"/>
      <c r="XX409" s="54"/>
      <c r="XY409" s="54"/>
      <c r="XZ409" s="54"/>
      <c r="YA409" s="54"/>
      <c r="YB409" s="54"/>
      <c r="YC409" s="54"/>
      <c r="YD409" s="54"/>
      <c r="YE409" s="54"/>
      <c r="YF409" s="54"/>
      <c r="YG409" s="54"/>
      <c r="YH409" s="54"/>
      <c r="YI409" s="54"/>
      <c r="YJ409" s="54"/>
      <c r="YK409" s="54"/>
      <c r="YL409" s="54"/>
      <c r="YM409" s="54"/>
      <c r="YN409" s="54"/>
      <c r="YO409" s="54"/>
      <c r="YP409" s="54"/>
      <c r="YQ409" s="54"/>
      <c r="YR409" s="54"/>
      <c r="YS409" s="54"/>
      <c r="YT409" s="54"/>
      <c r="YU409" s="54"/>
      <c r="YV409" s="54"/>
      <c r="YW409" s="54"/>
      <c r="YX409" s="54"/>
      <c r="YY409" s="54"/>
      <c r="YZ409" s="54"/>
      <c r="ZA409" s="54"/>
      <c r="ZB409" s="54"/>
      <c r="ZC409" s="54"/>
      <c r="ZD409" s="54"/>
      <c r="ZE409" s="54"/>
      <c r="ZF409" s="54"/>
      <c r="ZG409" s="54"/>
      <c r="ZH409" s="54"/>
      <c r="ZI409" s="54"/>
      <c r="ZJ409" s="54"/>
      <c r="ZK409" s="54"/>
      <c r="ZL409" s="54"/>
      <c r="ZM409" s="54"/>
      <c r="ZN409" s="54"/>
      <c r="ZO409" s="54"/>
      <c r="ZP409" s="54"/>
      <c r="ZQ409" s="54"/>
      <c r="ZR409" s="54"/>
      <c r="ZS409" s="54"/>
      <c r="ZT409" s="54"/>
      <c r="ZU409" s="54"/>
      <c r="ZV409" s="54"/>
      <c r="ZW409" s="54"/>
      <c r="ZX409" s="54"/>
      <c r="ZY409" s="54"/>
      <c r="ZZ409" s="54"/>
    </row>
    <row r="410" spans="1:702" x14ac:dyDescent="0.2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  <c r="AE410" s="54"/>
      <c r="AF410" s="54"/>
      <c r="AG410" s="54"/>
      <c r="AH410" s="54"/>
      <c r="AI410" s="54"/>
      <c r="AJ410" s="54"/>
      <c r="AK410" s="54"/>
      <c r="AL410" s="54"/>
      <c r="AM410" s="54"/>
      <c r="AN410" s="54"/>
      <c r="AO410" s="54"/>
      <c r="AP410" s="54"/>
      <c r="AQ410" s="54"/>
      <c r="AR410" s="54"/>
      <c r="AS410" s="54"/>
      <c r="AT410" s="54"/>
      <c r="AU410" s="54"/>
      <c r="AV410" s="54"/>
      <c r="AW410" s="54"/>
      <c r="AX410" s="54"/>
      <c r="AY410" s="54"/>
      <c r="AZ410" s="54"/>
      <c r="BA410" s="54"/>
      <c r="BB410" s="54"/>
      <c r="BC410" s="54"/>
      <c r="BD410" s="54"/>
      <c r="BE410" s="54"/>
      <c r="BF410" s="54"/>
      <c r="BG410" s="54"/>
      <c r="BH410" s="54"/>
      <c r="BI410" s="54"/>
      <c r="BJ410" s="54"/>
      <c r="BK410" s="54"/>
      <c r="BL410" s="54"/>
      <c r="BM410" s="54"/>
      <c r="BN410" s="54"/>
      <c r="BO410" s="54"/>
      <c r="BP410" s="54"/>
      <c r="BQ410" s="54"/>
      <c r="BR410" s="54"/>
      <c r="BS410" s="54"/>
      <c r="BT410" s="54"/>
      <c r="BU410" s="54"/>
      <c r="BV410" s="54"/>
      <c r="BW410" s="54"/>
      <c r="BX410" s="54"/>
      <c r="BY410" s="54"/>
      <c r="BZ410" s="54"/>
      <c r="CA410" s="54"/>
      <c r="CB410" s="54"/>
      <c r="CC410" s="54"/>
      <c r="CD410" s="54"/>
      <c r="CE410" s="54"/>
      <c r="CF410" s="54"/>
      <c r="CG410" s="54"/>
      <c r="CH410" s="54"/>
      <c r="CI410" s="54"/>
      <c r="CJ410" s="54"/>
      <c r="CK410" s="54"/>
      <c r="CL410" s="54"/>
      <c r="CM410" s="54"/>
      <c r="CN410" s="54"/>
      <c r="CO410" s="54"/>
      <c r="CP410" s="54"/>
      <c r="CQ410" s="54"/>
      <c r="CR410" s="54"/>
      <c r="CS410" s="54"/>
      <c r="CT410" s="54"/>
      <c r="CU410" s="54"/>
      <c r="CV410" s="54"/>
      <c r="CW410" s="54"/>
      <c r="CX410" s="54"/>
      <c r="CY410" s="54"/>
      <c r="CZ410" s="54"/>
      <c r="DA410" s="54"/>
      <c r="DB410" s="54"/>
      <c r="DC410" s="54"/>
      <c r="DD410" s="54"/>
      <c r="DE410" s="54"/>
      <c r="DF410" s="54"/>
      <c r="DG410" s="54"/>
      <c r="DH410" s="54"/>
      <c r="DI410" s="54"/>
      <c r="DJ410" s="54"/>
      <c r="DK410" s="54"/>
      <c r="DL410" s="54"/>
      <c r="DM410" s="54"/>
      <c r="DN410" s="54"/>
      <c r="DO410" s="54"/>
      <c r="DP410" s="54"/>
      <c r="DQ410" s="54"/>
      <c r="DR410" s="54"/>
      <c r="DS410" s="54"/>
      <c r="DT410" s="54"/>
      <c r="DU410" s="54"/>
      <c r="DV410" s="54"/>
      <c r="DW410" s="54"/>
      <c r="DX410" s="54"/>
      <c r="DY410" s="54"/>
      <c r="DZ410" s="54"/>
      <c r="EA410" s="54"/>
      <c r="EB410" s="54"/>
      <c r="EC410" s="54"/>
      <c r="ED410" s="54"/>
      <c r="EE410" s="54"/>
      <c r="EF410" s="54"/>
      <c r="EG410" s="54"/>
      <c r="EH410" s="54"/>
      <c r="EI410" s="54"/>
      <c r="EJ410" s="54"/>
      <c r="EK410" s="54"/>
      <c r="EL410" s="54"/>
      <c r="EM410" s="54"/>
      <c r="EN410" s="54"/>
      <c r="EO410" s="54"/>
      <c r="EP410" s="54"/>
      <c r="EQ410" s="54"/>
      <c r="ER410" s="54"/>
      <c r="ES410" s="54"/>
      <c r="ET410" s="54"/>
      <c r="EU410" s="54"/>
      <c r="EV410" s="54"/>
      <c r="EW410" s="54"/>
      <c r="EX410" s="54"/>
      <c r="EY410" s="54"/>
      <c r="EZ410" s="54"/>
      <c r="FA410" s="54"/>
      <c r="FB410" s="54"/>
      <c r="FC410" s="54"/>
      <c r="FD410" s="54"/>
      <c r="FE410" s="54"/>
      <c r="FF410" s="54"/>
      <c r="FG410" s="54"/>
      <c r="FH410" s="54"/>
      <c r="FI410" s="54"/>
      <c r="FJ410" s="54"/>
      <c r="FK410" s="54"/>
      <c r="FL410" s="54"/>
      <c r="FM410" s="54"/>
      <c r="FN410" s="54"/>
      <c r="FO410" s="54"/>
      <c r="FP410" s="54"/>
      <c r="FQ410" s="54"/>
      <c r="FR410" s="54"/>
      <c r="FS410" s="54"/>
      <c r="FT410" s="54"/>
      <c r="FU410" s="54"/>
      <c r="FV410" s="54"/>
      <c r="FW410" s="54"/>
      <c r="FX410" s="54"/>
      <c r="FY410" s="54"/>
      <c r="FZ410" s="54"/>
      <c r="GA410" s="54"/>
      <c r="GB410" s="54"/>
      <c r="GC410" s="54"/>
      <c r="GD410" s="54"/>
      <c r="GE410" s="54"/>
      <c r="GF410" s="54"/>
      <c r="GG410" s="54"/>
      <c r="GH410" s="54"/>
      <c r="GI410" s="54"/>
      <c r="GJ410" s="54"/>
      <c r="GK410" s="54"/>
      <c r="GL410" s="54"/>
      <c r="GM410" s="54"/>
      <c r="GN410" s="54"/>
      <c r="GO410" s="54"/>
      <c r="GP410" s="54"/>
      <c r="GQ410" s="54"/>
      <c r="GR410" s="54"/>
      <c r="GS410" s="54"/>
      <c r="GT410" s="54"/>
      <c r="GU410" s="54"/>
      <c r="GV410" s="54"/>
      <c r="GW410" s="54"/>
      <c r="GX410" s="54"/>
      <c r="GY410" s="54"/>
      <c r="GZ410" s="54"/>
      <c r="HA410" s="54"/>
      <c r="HB410" s="54"/>
      <c r="HC410" s="54"/>
      <c r="HD410" s="54"/>
      <c r="HE410" s="54"/>
      <c r="HF410" s="54"/>
      <c r="HG410" s="54"/>
      <c r="HH410" s="54"/>
      <c r="HI410" s="54"/>
      <c r="HJ410" s="54"/>
      <c r="HK410" s="54"/>
      <c r="HL410" s="54"/>
      <c r="HM410" s="54"/>
      <c r="HN410" s="54"/>
      <c r="HO410" s="54"/>
      <c r="HP410" s="54"/>
      <c r="HQ410" s="54"/>
      <c r="HR410" s="54"/>
      <c r="HS410" s="54"/>
      <c r="HT410" s="54"/>
      <c r="HU410" s="54"/>
      <c r="HV410" s="54"/>
      <c r="HW410" s="54"/>
      <c r="HX410" s="54"/>
      <c r="HY410" s="54"/>
      <c r="HZ410" s="54"/>
      <c r="IA410" s="54"/>
      <c r="IB410" s="54"/>
      <c r="IC410" s="54"/>
      <c r="ID410" s="54"/>
      <c r="IE410" s="54"/>
      <c r="IF410" s="54"/>
      <c r="IG410" s="54"/>
      <c r="IH410" s="54"/>
      <c r="II410" s="54"/>
      <c r="IJ410" s="54"/>
      <c r="IK410" s="54"/>
      <c r="IL410" s="54"/>
      <c r="IM410" s="54"/>
      <c r="IN410" s="54"/>
      <c r="IO410" s="54"/>
      <c r="IP410" s="54"/>
      <c r="IQ410" s="54"/>
      <c r="IR410" s="54"/>
      <c r="IS410" s="54"/>
      <c r="IT410" s="54"/>
      <c r="IU410" s="54"/>
      <c r="IV410" s="54"/>
      <c r="IW410" s="54"/>
      <c r="IX410" s="54"/>
      <c r="IY410" s="54"/>
      <c r="IZ410" s="54"/>
      <c r="JA410" s="54"/>
      <c r="JB410" s="54"/>
      <c r="JC410" s="54"/>
      <c r="JD410" s="54"/>
      <c r="JE410" s="54"/>
      <c r="JF410" s="54"/>
      <c r="JG410" s="54"/>
      <c r="JH410" s="54"/>
      <c r="JI410" s="54"/>
      <c r="JJ410" s="54"/>
      <c r="JK410" s="54"/>
      <c r="JL410" s="54"/>
      <c r="JM410" s="54"/>
      <c r="JN410" s="54"/>
      <c r="JO410" s="54"/>
      <c r="JP410" s="54"/>
      <c r="JQ410" s="54"/>
      <c r="JR410" s="54"/>
      <c r="JS410" s="54"/>
      <c r="JT410" s="54"/>
      <c r="JU410" s="54"/>
      <c r="JV410" s="54"/>
      <c r="JW410" s="54"/>
      <c r="JX410" s="54"/>
      <c r="JY410" s="54"/>
      <c r="JZ410" s="54"/>
      <c r="KA410" s="54"/>
      <c r="KB410" s="54"/>
      <c r="KC410" s="54"/>
      <c r="KD410" s="54"/>
      <c r="KE410" s="54"/>
      <c r="KF410" s="54"/>
      <c r="KG410" s="54"/>
      <c r="KH410" s="54"/>
      <c r="KI410" s="54"/>
      <c r="KJ410" s="54"/>
      <c r="KK410" s="54"/>
      <c r="KL410" s="54"/>
      <c r="KM410" s="54"/>
      <c r="KN410" s="54"/>
      <c r="KO410" s="54"/>
      <c r="KP410" s="54"/>
      <c r="KQ410" s="54"/>
      <c r="KR410" s="54"/>
      <c r="KS410" s="54"/>
      <c r="KT410" s="54"/>
      <c r="KU410" s="54"/>
      <c r="KV410" s="54"/>
      <c r="KW410" s="54"/>
      <c r="KX410" s="54"/>
      <c r="KY410" s="54"/>
      <c r="KZ410" s="54"/>
      <c r="LA410" s="54"/>
      <c r="LB410" s="54"/>
      <c r="LC410" s="54"/>
      <c r="LD410" s="54"/>
      <c r="LE410" s="54"/>
      <c r="LF410" s="54"/>
      <c r="LG410" s="54"/>
      <c r="LH410" s="54"/>
      <c r="LI410" s="54"/>
      <c r="LJ410" s="54"/>
      <c r="LK410" s="54"/>
      <c r="LL410" s="54"/>
      <c r="LM410" s="54"/>
      <c r="LN410" s="54"/>
      <c r="LO410" s="54"/>
      <c r="LP410" s="54"/>
      <c r="LQ410" s="54"/>
      <c r="LR410" s="54"/>
      <c r="LS410" s="54"/>
      <c r="LT410" s="54"/>
      <c r="LU410" s="54"/>
      <c r="LV410" s="54"/>
      <c r="LW410" s="54"/>
      <c r="LX410" s="54"/>
      <c r="LY410" s="54"/>
      <c r="LZ410" s="54"/>
      <c r="MA410" s="54"/>
      <c r="MB410" s="54"/>
      <c r="MC410" s="54"/>
      <c r="MD410" s="54"/>
      <c r="ME410" s="54"/>
      <c r="MF410" s="54"/>
      <c r="MG410" s="54"/>
      <c r="MH410" s="54"/>
      <c r="MI410" s="54"/>
      <c r="MJ410" s="54"/>
      <c r="MK410" s="54"/>
      <c r="ML410" s="54"/>
      <c r="MM410" s="54"/>
      <c r="MN410" s="54"/>
      <c r="MO410" s="54"/>
      <c r="MP410" s="54"/>
      <c r="MQ410" s="54"/>
      <c r="MR410" s="54"/>
      <c r="MS410" s="54"/>
      <c r="MT410" s="54"/>
      <c r="MU410" s="54"/>
      <c r="MV410" s="54"/>
      <c r="MW410" s="54"/>
      <c r="MX410" s="54"/>
      <c r="MY410" s="54"/>
      <c r="MZ410" s="54"/>
      <c r="NA410" s="54"/>
      <c r="NB410" s="54"/>
      <c r="NC410" s="54"/>
      <c r="ND410" s="54"/>
      <c r="NE410" s="54"/>
      <c r="NF410" s="54"/>
      <c r="NG410" s="54"/>
      <c r="NH410" s="54"/>
      <c r="NI410" s="54"/>
      <c r="NJ410" s="54"/>
      <c r="NK410" s="54"/>
      <c r="NL410" s="54"/>
      <c r="NM410" s="54"/>
      <c r="NN410" s="54"/>
      <c r="NO410" s="54"/>
      <c r="NP410" s="54"/>
      <c r="NQ410" s="54"/>
      <c r="NR410" s="54"/>
      <c r="NS410" s="54"/>
      <c r="NT410" s="54"/>
      <c r="NU410" s="54"/>
      <c r="NV410" s="54"/>
      <c r="NW410" s="54"/>
      <c r="NX410" s="54"/>
      <c r="NY410" s="54"/>
      <c r="NZ410" s="54"/>
      <c r="OA410" s="54"/>
      <c r="OB410" s="54"/>
      <c r="OC410" s="54"/>
      <c r="OD410" s="54"/>
      <c r="OE410" s="54"/>
      <c r="OF410" s="54"/>
      <c r="OG410" s="54"/>
      <c r="OH410" s="54"/>
      <c r="OI410" s="54"/>
      <c r="OJ410" s="54"/>
      <c r="OK410" s="54"/>
      <c r="OL410" s="54"/>
      <c r="OM410" s="54"/>
      <c r="ON410" s="54"/>
      <c r="OO410" s="54"/>
      <c r="OP410" s="54"/>
      <c r="OQ410" s="54"/>
      <c r="OR410" s="54"/>
      <c r="OS410" s="54"/>
      <c r="OT410" s="54"/>
      <c r="OU410" s="54"/>
      <c r="OV410" s="54"/>
      <c r="OW410" s="54"/>
      <c r="OX410" s="54"/>
      <c r="OY410" s="54"/>
      <c r="OZ410" s="54"/>
      <c r="PA410" s="54"/>
      <c r="PB410" s="54"/>
      <c r="PC410" s="54"/>
      <c r="PD410" s="54"/>
      <c r="PE410" s="54"/>
      <c r="PF410" s="54"/>
      <c r="PG410" s="54"/>
      <c r="PH410" s="54"/>
      <c r="PI410" s="54"/>
      <c r="PJ410" s="54"/>
      <c r="PK410" s="54"/>
      <c r="PL410" s="54"/>
      <c r="PM410" s="54"/>
      <c r="PN410" s="54"/>
      <c r="PO410" s="54"/>
      <c r="PP410" s="54"/>
      <c r="PQ410" s="54"/>
      <c r="PR410" s="54"/>
      <c r="PS410" s="54"/>
      <c r="PT410" s="54"/>
      <c r="PU410" s="54"/>
      <c r="PV410" s="54"/>
      <c r="PW410" s="54"/>
      <c r="PX410" s="54"/>
      <c r="PY410" s="54"/>
      <c r="PZ410" s="54"/>
      <c r="QA410" s="54"/>
      <c r="QB410" s="54"/>
      <c r="QC410" s="54"/>
      <c r="QD410" s="54"/>
      <c r="QE410" s="54"/>
      <c r="QF410" s="54"/>
      <c r="QG410" s="54"/>
      <c r="QH410" s="54"/>
      <c r="QI410" s="54"/>
      <c r="QJ410" s="54"/>
      <c r="QK410" s="54"/>
      <c r="QL410" s="54"/>
      <c r="QM410" s="54"/>
      <c r="QN410" s="54"/>
      <c r="QO410" s="54"/>
      <c r="QP410" s="54"/>
      <c r="QQ410" s="54"/>
      <c r="QR410" s="54"/>
      <c r="QS410" s="54"/>
      <c r="QT410" s="54"/>
      <c r="QU410" s="54"/>
      <c r="QV410" s="54"/>
      <c r="QW410" s="54"/>
      <c r="QX410" s="54"/>
      <c r="QY410" s="54"/>
      <c r="QZ410" s="54"/>
      <c r="RA410" s="54"/>
      <c r="RB410" s="54"/>
      <c r="RC410" s="54"/>
      <c r="RD410" s="54"/>
      <c r="RE410" s="54"/>
      <c r="RF410" s="54"/>
      <c r="RG410" s="54"/>
      <c r="RH410" s="54"/>
      <c r="RI410" s="54"/>
      <c r="RJ410" s="54"/>
      <c r="RK410" s="54"/>
      <c r="RL410" s="54"/>
      <c r="RM410" s="54"/>
      <c r="RN410" s="54"/>
      <c r="RO410" s="54"/>
      <c r="RP410" s="54"/>
      <c r="RQ410" s="54"/>
      <c r="RR410" s="54"/>
      <c r="RS410" s="54"/>
      <c r="RT410" s="54"/>
      <c r="RU410" s="54"/>
      <c r="RV410" s="54"/>
      <c r="RW410" s="54"/>
      <c r="RX410" s="54"/>
      <c r="RY410" s="54"/>
      <c r="RZ410" s="54"/>
      <c r="SA410" s="54"/>
      <c r="SB410" s="54"/>
      <c r="SC410" s="54"/>
      <c r="SD410" s="54"/>
      <c r="SE410" s="54"/>
      <c r="SF410" s="54"/>
      <c r="SG410" s="54"/>
      <c r="SH410" s="54"/>
      <c r="SI410" s="54"/>
      <c r="SJ410" s="54"/>
      <c r="SK410" s="54"/>
      <c r="SL410" s="54"/>
      <c r="SM410" s="54"/>
      <c r="SN410" s="54"/>
      <c r="SO410" s="54"/>
      <c r="SP410" s="54"/>
      <c r="SQ410" s="54"/>
      <c r="SR410" s="54"/>
      <c r="SS410" s="54"/>
      <c r="ST410" s="54"/>
      <c r="SU410" s="54"/>
      <c r="SV410" s="54"/>
      <c r="SW410" s="54"/>
      <c r="SX410" s="54"/>
      <c r="SY410" s="54"/>
      <c r="SZ410" s="54"/>
      <c r="TA410" s="54"/>
      <c r="TB410" s="54"/>
      <c r="TC410" s="54"/>
      <c r="TD410" s="54"/>
      <c r="TE410" s="54"/>
      <c r="TF410" s="54"/>
      <c r="TG410" s="54"/>
      <c r="TH410" s="54"/>
      <c r="TI410" s="54"/>
      <c r="TJ410" s="54"/>
      <c r="TK410" s="54"/>
      <c r="TL410" s="54"/>
      <c r="TM410" s="54"/>
      <c r="TN410" s="54"/>
      <c r="TO410" s="54"/>
      <c r="TP410" s="54"/>
      <c r="TQ410" s="54"/>
      <c r="TR410" s="54"/>
      <c r="TS410" s="54"/>
      <c r="TT410" s="54"/>
      <c r="TU410" s="54"/>
      <c r="TV410" s="54"/>
      <c r="TW410" s="54"/>
      <c r="TX410" s="54"/>
      <c r="TY410" s="54"/>
      <c r="TZ410" s="54"/>
      <c r="UA410" s="54"/>
      <c r="UB410" s="54"/>
      <c r="UC410" s="54"/>
      <c r="UD410" s="54"/>
      <c r="UE410" s="54"/>
      <c r="UF410" s="54"/>
      <c r="UG410" s="54"/>
      <c r="UH410" s="54"/>
      <c r="UI410" s="54"/>
      <c r="UJ410" s="54"/>
      <c r="UK410" s="54"/>
      <c r="UL410" s="54"/>
      <c r="UM410" s="54"/>
      <c r="UN410" s="54"/>
      <c r="UO410" s="54"/>
      <c r="UP410" s="54"/>
      <c r="UQ410" s="54"/>
      <c r="UR410" s="54"/>
      <c r="US410" s="54"/>
      <c r="UT410" s="54"/>
      <c r="UU410" s="54"/>
      <c r="UV410" s="54"/>
      <c r="UW410" s="54"/>
      <c r="UX410" s="54"/>
      <c r="UY410" s="54"/>
      <c r="UZ410" s="54"/>
      <c r="VA410" s="54"/>
      <c r="VB410" s="54"/>
      <c r="VC410" s="54"/>
      <c r="VD410" s="54"/>
      <c r="VE410" s="54"/>
      <c r="VF410" s="54"/>
      <c r="VG410" s="54"/>
      <c r="VH410" s="54"/>
      <c r="VI410" s="54"/>
      <c r="VJ410" s="54"/>
      <c r="VK410" s="54"/>
      <c r="VL410" s="54"/>
      <c r="VM410" s="54"/>
      <c r="VN410" s="54"/>
      <c r="VO410" s="54"/>
      <c r="VP410" s="54"/>
      <c r="VQ410" s="54"/>
      <c r="VR410" s="54"/>
      <c r="VS410" s="54"/>
      <c r="VT410" s="54"/>
      <c r="VU410" s="54"/>
      <c r="VV410" s="54"/>
      <c r="VW410" s="54"/>
      <c r="VX410" s="54"/>
      <c r="VY410" s="54"/>
      <c r="VZ410" s="54"/>
      <c r="WA410" s="54"/>
      <c r="WB410" s="54"/>
      <c r="WC410" s="54"/>
      <c r="WD410" s="54"/>
      <c r="WE410" s="54"/>
      <c r="WF410" s="54"/>
      <c r="WG410" s="54"/>
      <c r="WH410" s="54"/>
      <c r="WI410" s="54"/>
      <c r="WJ410" s="54"/>
      <c r="WK410" s="54"/>
      <c r="WL410" s="54"/>
      <c r="WM410" s="54"/>
      <c r="WN410" s="54"/>
      <c r="WO410" s="54"/>
      <c r="WP410" s="54"/>
      <c r="WQ410" s="54"/>
      <c r="WR410" s="54"/>
      <c r="WS410" s="54"/>
      <c r="WT410" s="54"/>
      <c r="WU410" s="54"/>
      <c r="WV410" s="54"/>
      <c r="WW410" s="54"/>
      <c r="WX410" s="54"/>
      <c r="WY410" s="54"/>
      <c r="WZ410" s="54"/>
      <c r="XA410" s="54"/>
      <c r="XB410" s="54"/>
      <c r="XC410" s="54"/>
      <c r="XD410" s="54"/>
      <c r="XE410" s="54"/>
      <c r="XF410" s="54"/>
      <c r="XG410" s="54"/>
      <c r="XH410" s="54"/>
      <c r="XI410" s="54"/>
      <c r="XJ410" s="54"/>
      <c r="XK410" s="54"/>
      <c r="XL410" s="54"/>
      <c r="XM410" s="54"/>
      <c r="XN410" s="54"/>
      <c r="XO410" s="54"/>
      <c r="XP410" s="54"/>
      <c r="XQ410" s="54"/>
      <c r="XR410" s="54"/>
      <c r="XS410" s="54"/>
      <c r="XT410" s="54"/>
      <c r="XU410" s="54"/>
      <c r="XV410" s="54"/>
      <c r="XW410" s="54"/>
      <c r="XX410" s="54"/>
      <c r="XY410" s="54"/>
      <c r="XZ410" s="54"/>
      <c r="YA410" s="54"/>
      <c r="YB410" s="54"/>
      <c r="YC410" s="54"/>
      <c r="YD410" s="54"/>
      <c r="YE410" s="54"/>
      <c r="YF410" s="54"/>
      <c r="YG410" s="54"/>
      <c r="YH410" s="54"/>
      <c r="YI410" s="54"/>
      <c r="YJ410" s="54"/>
      <c r="YK410" s="54"/>
      <c r="YL410" s="54"/>
      <c r="YM410" s="54"/>
      <c r="YN410" s="54"/>
      <c r="YO410" s="54"/>
      <c r="YP410" s="54"/>
      <c r="YQ410" s="54"/>
      <c r="YR410" s="54"/>
      <c r="YS410" s="54"/>
      <c r="YT410" s="54"/>
      <c r="YU410" s="54"/>
      <c r="YV410" s="54"/>
      <c r="YW410" s="54"/>
      <c r="YX410" s="54"/>
      <c r="YY410" s="54"/>
      <c r="YZ410" s="54"/>
      <c r="ZA410" s="54"/>
      <c r="ZB410" s="54"/>
      <c r="ZC410" s="54"/>
      <c r="ZD410" s="54"/>
      <c r="ZE410" s="54"/>
      <c r="ZF410" s="54"/>
      <c r="ZG410" s="54"/>
      <c r="ZH410" s="54"/>
      <c r="ZI410" s="54"/>
      <c r="ZJ410" s="54"/>
      <c r="ZK410" s="54"/>
      <c r="ZL410" s="54"/>
      <c r="ZM410" s="54"/>
      <c r="ZN410" s="54"/>
      <c r="ZO410" s="54"/>
      <c r="ZP410" s="54"/>
      <c r="ZQ410" s="54"/>
      <c r="ZR410" s="54"/>
      <c r="ZS410" s="54"/>
      <c r="ZT410" s="54"/>
      <c r="ZU410" s="54"/>
      <c r="ZV410" s="54"/>
      <c r="ZW410" s="54"/>
      <c r="ZX410" s="54"/>
      <c r="ZY410" s="54"/>
      <c r="ZZ410" s="54"/>
    </row>
    <row r="411" spans="1:702" x14ac:dyDescent="0.2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  <c r="AE411" s="54"/>
      <c r="AF411" s="54"/>
      <c r="AG411" s="54"/>
      <c r="AH411" s="54"/>
      <c r="AI411" s="54"/>
      <c r="AJ411" s="54"/>
      <c r="AK411" s="54"/>
      <c r="AL411" s="54"/>
      <c r="AM411" s="54"/>
      <c r="AN411" s="54"/>
      <c r="AO411" s="54"/>
      <c r="AP411" s="54"/>
      <c r="AQ411" s="54"/>
      <c r="AR411" s="54"/>
      <c r="AS411" s="54"/>
      <c r="AT411" s="54"/>
      <c r="AU411" s="54"/>
      <c r="AV411" s="54"/>
      <c r="AW411" s="54"/>
      <c r="AX411" s="54"/>
      <c r="AY411" s="54"/>
      <c r="AZ411" s="54"/>
      <c r="BA411" s="54"/>
      <c r="BB411" s="54"/>
      <c r="BC411" s="54"/>
      <c r="BD411" s="54"/>
      <c r="BE411" s="54"/>
      <c r="BF411" s="54"/>
      <c r="BG411" s="54"/>
      <c r="BH411" s="54"/>
      <c r="BI411" s="54"/>
      <c r="BJ411" s="54"/>
      <c r="BK411" s="54"/>
      <c r="BL411" s="54"/>
      <c r="BM411" s="54"/>
      <c r="BN411" s="54"/>
      <c r="BO411" s="54"/>
      <c r="BP411" s="54"/>
      <c r="BQ411" s="54"/>
      <c r="BR411" s="54"/>
      <c r="BS411" s="54"/>
      <c r="BT411" s="54"/>
      <c r="BU411" s="54"/>
      <c r="BV411" s="54"/>
      <c r="BW411" s="54"/>
      <c r="BX411" s="54"/>
      <c r="BY411" s="54"/>
      <c r="BZ411" s="54"/>
      <c r="CA411" s="54"/>
      <c r="CB411" s="54"/>
      <c r="CC411" s="54"/>
      <c r="CD411" s="54"/>
      <c r="CE411" s="54"/>
      <c r="CF411" s="54"/>
      <c r="CG411" s="54"/>
      <c r="CH411" s="54"/>
      <c r="CI411" s="54"/>
      <c r="CJ411" s="54"/>
      <c r="CK411" s="54"/>
      <c r="CL411" s="54"/>
      <c r="CM411" s="54"/>
      <c r="CN411" s="54"/>
      <c r="CO411" s="54"/>
      <c r="CP411" s="54"/>
      <c r="CQ411" s="54"/>
      <c r="CR411" s="54"/>
      <c r="CS411" s="54"/>
      <c r="CT411" s="54"/>
      <c r="CU411" s="54"/>
      <c r="CV411" s="54"/>
      <c r="CW411" s="54"/>
      <c r="CX411" s="54"/>
      <c r="CY411" s="54"/>
      <c r="CZ411" s="54"/>
      <c r="DA411" s="54"/>
      <c r="DB411" s="54"/>
      <c r="DC411" s="54"/>
      <c r="DD411" s="54"/>
      <c r="DE411" s="54"/>
      <c r="DF411" s="54"/>
      <c r="DG411" s="54"/>
      <c r="DH411" s="54"/>
      <c r="DI411" s="54"/>
      <c r="DJ411" s="54"/>
      <c r="DK411" s="54"/>
      <c r="DL411" s="54"/>
      <c r="DM411" s="54"/>
      <c r="DN411" s="54"/>
      <c r="DO411" s="54"/>
      <c r="DP411" s="54"/>
      <c r="DQ411" s="54"/>
      <c r="DR411" s="54"/>
      <c r="DS411" s="54"/>
      <c r="DT411" s="54"/>
      <c r="DU411" s="54"/>
      <c r="DV411" s="54"/>
      <c r="DW411" s="54"/>
      <c r="DX411" s="54"/>
      <c r="DY411" s="54"/>
      <c r="DZ411" s="54"/>
      <c r="EA411" s="54"/>
      <c r="EB411" s="54"/>
      <c r="EC411" s="54"/>
      <c r="ED411" s="54"/>
      <c r="EE411" s="54"/>
      <c r="EF411" s="54"/>
      <c r="EG411" s="54"/>
      <c r="EH411" s="54"/>
      <c r="EI411" s="54"/>
      <c r="EJ411" s="54"/>
      <c r="EK411" s="54"/>
      <c r="EL411" s="54"/>
      <c r="EM411" s="54"/>
      <c r="EN411" s="54"/>
      <c r="EO411" s="54"/>
      <c r="EP411" s="54"/>
      <c r="EQ411" s="54"/>
      <c r="ER411" s="54"/>
      <c r="ES411" s="54"/>
      <c r="ET411" s="54"/>
      <c r="EU411" s="54"/>
      <c r="EV411" s="54"/>
      <c r="EW411" s="54"/>
      <c r="EX411" s="54"/>
      <c r="EY411" s="54"/>
      <c r="EZ411" s="54"/>
      <c r="FA411" s="54"/>
      <c r="FB411" s="54"/>
      <c r="FC411" s="54"/>
      <c r="FD411" s="54"/>
      <c r="FE411" s="54"/>
      <c r="FF411" s="54"/>
      <c r="FG411" s="54"/>
      <c r="FH411" s="54"/>
      <c r="FI411" s="54"/>
      <c r="FJ411" s="54"/>
      <c r="FK411" s="54"/>
      <c r="FL411" s="54"/>
      <c r="FM411" s="54"/>
      <c r="FN411" s="54"/>
      <c r="FO411" s="54"/>
      <c r="FP411" s="54"/>
      <c r="FQ411" s="54"/>
      <c r="FR411" s="54"/>
      <c r="FS411" s="54"/>
      <c r="FT411" s="54"/>
      <c r="FU411" s="54"/>
      <c r="FV411" s="54"/>
      <c r="FW411" s="54"/>
      <c r="FX411" s="54"/>
      <c r="FY411" s="54"/>
      <c r="FZ411" s="54"/>
      <c r="GA411" s="54"/>
      <c r="GB411" s="54"/>
      <c r="GC411" s="54"/>
      <c r="GD411" s="54"/>
      <c r="GE411" s="54"/>
      <c r="GF411" s="54"/>
      <c r="GG411" s="54"/>
      <c r="GH411" s="54"/>
      <c r="GI411" s="54"/>
      <c r="GJ411" s="54"/>
      <c r="GK411" s="54"/>
      <c r="GL411" s="54"/>
      <c r="GM411" s="54"/>
      <c r="GN411" s="54"/>
      <c r="GO411" s="54"/>
      <c r="GP411" s="54"/>
      <c r="GQ411" s="54"/>
      <c r="GR411" s="54"/>
      <c r="GS411" s="54"/>
      <c r="GT411" s="54"/>
      <c r="GU411" s="54"/>
      <c r="GV411" s="54"/>
      <c r="GW411" s="54"/>
      <c r="GX411" s="54"/>
      <c r="GY411" s="54"/>
      <c r="GZ411" s="54"/>
      <c r="HA411" s="54"/>
      <c r="HB411" s="54"/>
      <c r="HC411" s="54"/>
      <c r="HD411" s="54"/>
      <c r="HE411" s="54"/>
      <c r="HF411" s="54"/>
      <c r="HG411" s="54"/>
      <c r="HH411" s="54"/>
      <c r="HI411" s="54"/>
      <c r="HJ411" s="54"/>
      <c r="HK411" s="54"/>
      <c r="HL411" s="54"/>
      <c r="HM411" s="54"/>
      <c r="HN411" s="54"/>
      <c r="HO411" s="54"/>
      <c r="HP411" s="54"/>
      <c r="HQ411" s="54"/>
      <c r="HR411" s="54"/>
      <c r="HS411" s="54"/>
      <c r="HT411" s="54"/>
      <c r="HU411" s="54"/>
      <c r="HV411" s="54"/>
      <c r="HW411" s="54"/>
      <c r="HX411" s="54"/>
      <c r="HY411" s="54"/>
      <c r="HZ411" s="54"/>
      <c r="IA411" s="54"/>
      <c r="IB411" s="54"/>
      <c r="IC411" s="54"/>
      <c r="ID411" s="54"/>
      <c r="IE411" s="54"/>
      <c r="IF411" s="54"/>
      <c r="IG411" s="54"/>
      <c r="IH411" s="54"/>
      <c r="II411" s="54"/>
      <c r="IJ411" s="54"/>
      <c r="IK411" s="54"/>
      <c r="IL411" s="54"/>
      <c r="IM411" s="54"/>
      <c r="IN411" s="54"/>
      <c r="IO411" s="54"/>
      <c r="IP411" s="54"/>
      <c r="IQ411" s="54"/>
      <c r="IR411" s="54"/>
      <c r="IS411" s="54"/>
      <c r="IT411" s="54"/>
      <c r="IU411" s="54"/>
      <c r="IV411" s="54"/>
      <c r="IW411" s="54"/>
      <c r="IX411" s="54"/>
      <c r="IY411" s="54"/>
      <c r="IZ411" s="54"/>
      <c r="JA411" s="54"/>
      <c r="JB411" s="54"/>
      <c r="JC411" s="54"/>
      <c r="JD411" s="54"/>
      <c r="JE411" s="54"/>
      <c r="JF411" s="54"/>
      <c r="JG411" s="54"/>
      <c r="JH411" s="54"/>
      <c r="JI411" s="54"/>
      <c r="JJ411" s="54"/>
      <c r="JK411" s="54"/>
      <c r="JL411" s="54"/>
      <c r="JM411" s="54"/>
      <c r="JN411" s="54"/>
      <c r="JO411" s="54"/>
      <c r="JP411" s="54"/>
      <c r="JQ411" s="54"/>
      <c r="JR411" s="54"/>
      <c r="JS411" s="54"/>
      <c r="JT411" s="54"/>
      <c r="JU411" s="54"/>
      <c r="JV411" s="54"/>
      <c r="JW411" s="54"/>
      <c r="JX411" s="54"/>
      <c r="JY411" s="54"/>
      <c r="JZ411" s="54"/>
      <c r="KA411" s="54"/>
      <c r="KB411" s="54"/>
      <c r="KC411" s="54"/>
      <c r="KD411" s="54"/>
      <c r="KE411" s="54"/>
      <c r="KF411" s="54"/>
      <c r="KG411" s="54"/>
      <c r="KH411" s="54"/>
      <c r="KI411" s="54"/>
      <c r="KJ411" s="54"/>
      <c r="KK411" s="54"/>
      <c r="KL411" s="54"/>
      <c r="KM411" s="54"/>
      <c r="KN411" s="54"/>
      <c r="KO411" s="54"/>
      <c r="KP411" s="54"/>
      <c r="KQ411" s="54"/>
      <c r="KR411" s="54"/>
      <c r="KS411" s="54"/>
      <c r="KT411" s="54"/>
      <c r="KU411" s="54"/>
      <c r="KV411" s="54"/>
      <c r="KW411" s="54"/>
      <c r="KX411" s="54"/>
      <c r="KY411" s="54"/>
      <c r="KZ411" s="54"/>
      <c r="LA411" s="54"/>
      <c r="LB411" s="54"/>
      <c r="LC411" s="54"/>
      <c r="LD411" s="54"/>
      <c r="LE411" s="54"/>
      <c r="LF411" s="54"/>
      <c r="LG411" s="54"/>
      <c r="LH411" s="54"/>
      <c r="LI411" s="54"/>
      <c r="LJ411" s="54"/>
      <c r="LK411" s="54"/>
      <c r="LL411" s="54"/>
      <c r="LM411" s="54"/>
      <c r="LN411" s="54"/>
      <c r="LO411" s="54"/>
      <c r="LP411" s="54"/>
      <c r="LQ411" s="54"/>
      <c r="LR411" s="54"/>
      <c r="LS411" s="54"/>
      <c r="LT411" s="54"/>
      <c r="LU411" s="54"/>
      <c r="LV411" s="54"/>
      <c r="LW411" s="54"/>
      <c r="LX411" s="54"/>
      <c r="LY411" s="54"/>
      <c r="LZ411" s="54"/>
      <c r="MA411" s="54"/>
      <c r="MB411" s="54"/>
      <c r="MC411" s="54"/>
      <c r="MD411" s="54"/>
      <c r="ME411" s="54"/>
      <c r="MF411" s="54"/>
      <c r="MG411" s="54"/>
      <c r="MH411" s="54"/>
      <c r="MI411" s="54"/>
      <c r="MJ411" s="54"/>
      <c r="MK411" s="54"/>
      <c r="ML411" s="54"/>
      <c r="MM411" s="54"/>
      <c r="MN411" s="54"/>
      <c r="MO411" s="54"/>
      <c r="MP411" s="54"/>
      <c r="MQ411" s="54"/>
      <c r="MR411" s="54"/>
      <c r="MS411" s="54"/>
      <c r="MT411" s="54"/>
      <c r="MU411" s="54"/>
      <c r="MV411" s="54"/>
      <c r="MW411" s="54"/>
      <c r="MX411" s="54"/>
      <c r="MY411" s="54"/>
      <c r="MZ411" s="54"/>
      <c r="NA411" s="54"/>
      <c r="NB411" s="54"/>
      <c r="NC411" s="54"/>
      <c r="ND411" s="54"/>
      <c r="NE411" s="54"/>
      <c r="NF411" s="54"/>
      <c r="NG411" s="54"/>
      <c r="NH411" s="54"/>
      <c r="NI411" s="54"/>
      <c r="NJ411" s="54"/>
      <c r="NK411" s="54"/>
      <c r="NL411" s="54"/>
      <c r="NM411" s="54"/>
      <c r="NN411" s="54"/>
      <c r="NO411" s="54"/>
      <c r="NP411" s="54"/>
      <c r="NQ411" s="54"/>
      <c r="NR411" s="54"/>
      <c r="NS411" s="54"/>
      <c r="NT411" s="54"/>
      <c r="NU411" s="54"/>
      <c r="NV411" s="54"/>
      <c r="NW411" s="54"/>
      <c r="NX411" s="54"/>
      <c r="NY411" s="54"/>
      <c r="NZ411" s="54"/>
      <c r="OA411" s="54"/>
      <c r="OB411" s="54"/>
      <c r="OC411" s="54"/>
      <c r="OD411" s="54"/>
      <c r="OE411" s="54"/>
      <c r="OF411" s="54"/>
      <c r="OG411" s="54"/>
      <c r="OH411" s="54"/>
      <c r="OI411" s="54"/>
      <c r="OJ411" s="54"/>
      <c r="OK411" s="54"/>
      <c r="OL411" s="54"/>
      <c r="OM411" s="54"/>
      <c r="ON411" s="54"/>
      <c r="OO411" s="54"/>
      <c r="OP411" s="54"/>
      <c r="OQ411" s="54"/>
      <c r="OR411" s="54"/>
      <c r="OS411" s="54"/>
      <c r="OT411" s="54"/>
      <c r="OU411" s="54"/>
      <c r="OV411" s="54"/>
      <c r="OW411" s="54"/>
      <c r="OX411" s="54"/>
      <c r="OY411" s="54"/>
      <c r="OZ411" s="54"/>
      <c r="PA411" s="54"/>
      <c r="PB411" s="54"/>
      <c r="PC411" s="54"/>
      <c r="PD411" s="54"/>
      <c r="PE411" s="54"/>
      <c r="PF411" s="54"/>
      <c r="PG411" s="54"/>
      <c r="PH411" s="54"/>
      <c r="PI411" s="54"/>
      <c r="PJ411" s="54"/>
      <c r="PK411" s="54"/>
      <c r="PL411" s="54"/>
      <c r="PM411" s="54"/>
      <c r="PN411" s="54"/>
      <c r="PO411" s="54"/>
      <c r="PP411" s="54"/>
      <c r="PQ411" s="54"/>
      <c r="PR411" s="54"/>
      <c r="PS411" s="54"/>
      <c r="PT411" s="54"/>
      <c r="PU411" s="54"/>
      <c r="PV411" s="54"/>
      <c r="PW411" s="54"/>
      <c r="PX411" s="54"/>
      <c r="PY411" s="54"/>
      <c r="PZ411" s="54"/>
      <c r="QA411" s="54"/>
      <c r="QB411" s="54"/>
      <c r="QC411" s="54"/>
      <c r="QD411" s="54"/>
      <c r="QE411" s="54"/>
      <c r="QF411" s="54"/>
      <c r="QG411" s="54"/>
      <c r="QH411" s="54"/>
      <c r="QI411" s="54"/>
      <c r="QJ411" s="54"/>
      <c r="QK411" s="54"/>
      <c r="QL411" s="54"/>
      <c r="QM411" s="54"/>
      <c r="QN411" s="54"/>
      <c r="QO411" s="54"/>
      <c r="QP411" s="54"/>
      <c r="QQ411" s="54"/>
      <c r="QR411" s="54"/>
      <c r="QS411" s="54"/>
      <c r="QT411" s="54"/>
      <c r="QU411" s="54"/>
      <c r="QV411" s="54"/>
      <c r="QW411" s="54"/>
      <c r="QX411" s="54"/>
      <c r="QY411" s="54"/>
      <c r="QZ411" s="54"/>
      <c r="RA411" s="54"/>
      <c r="RB411" s="54"/>
      <c r="RC411" s="54"/>
      <c r="RD411" s="54"/>
      <c r="RE411" s="54"/>
      <c r="RF411" s="54"/>
      <c r="RG411" s="54"/>
      <c r="RH411" s="54"/>
      <c r="RI411" s="54"/>
      <c r="RJ411" s="54"/>
      <c r="RK411" s="54"/>
      <c r="RL411" s="54"/>
      <c r="RM411" s="54"/>
      <c r="RN411" s="54"/>
      <c r="RO411" s="54"/>
      <c r="RP411" s="54"/>
      <c r="RQ411" s="54"/>
      <c r="RR411" s="54"/>
      <c r="RS411" s="54"/>
      <c r="RT411" s="54"/>
      <c r="RU411" s="54"/>
      <c r="RV411" s="54"/>
      <c r="RW411" s="54"/>
      <c r="RX411" s="54"/>
      <c r="RY411" s="54"/>
      <c r="RZ411" s="54"/>
      <c r="SA411" s="54"/>
      <c r="SB411" s="54"/>
      <c r="SC411" s="54"/>
      <c r="SD411" s="54"/>
      <c r="SE411" s="54"/>
      <c r="SF411" s="54"/>
      <c r="SG411" s="54"/>
      <c r="SH411" s="54"/>
      <c r="SI411" s="54"/>
      <c r="SJ411" s="54"/>
      <c r="SK411" s="54"/>
      <c r="SL411" s="54"/>
      <c r="SM411" s="54"/>
      <c r="SN411" s="54"/>
      <c r="SO411" s="54"/>
      <c r="SP411" s="54"/>
      <c r="SQ411" s="54"/>
      <c r="SR411" s="54"/>
      <c r="SS411" s="54"/>
      <c r="ST411" s="54"/>
      <c r="SU411" s="54"/>
      <c r="SV411" s="54"/>
      <c r="SW411" s="54"/>
      <c r="SX411" s="54"/>
      <c r="SY411" s="54"/>
      <c r="SZ411" s="54"/>
      <c r="TA411" s="54"/>
      <c r="TB411" s="54"/>
      <c r="TC411" s="54"/>
      <c r="TD411" s="54"/>
      <c r="TE411" s="54"/>
      <c r="TF411" s="54"/>
      <c r="TG411" s="54"/>
      <c r="TH411" s="54"/>
      <c r="TI411" s="54"/>
      <c r="TJ411" s="54"/>
      <c r="TK411" s="54"/>
      <c r="TL411" s="54"/>
      <c r="TM411" s="54"/>
      <c r="TN411" s="54"/>
      <c r="TO411" s="54"/>
      <c r="TP411" s="54"/>
      <c r="TQ411" s="54"/>
      <c r="TR411" s="54"/>
      <c r="TS411" s="54"/>
      <c r="TT411" s="54"/>
      <c r="TU411" s="54"/>
      <c r="TV411" s="54"/>
      <c r="TW411" s="54"/>
      <c r="TX411" s="54"/>
      <c r="TY411" s="54"/>
      <c r="TZ411" s="54"/>
      <c r="UA411" s="54"/>
      <c r="UB411" s="54"/>
      <c r="UC411" s="54"/>
      <c r="UD411" s="54"/>
      <c r="UE411" s="54"/>
      <c r="UF411" s="54"/>
      <c r="UG411" s="54"/>
      <c r="UH411" s="54"/>
      <c r="UI411" s="54"/>
      <c r="UJ411" s="54"/>
      <c r="UK411" s="54"/>
      <c r="UL411" s="54"/>
      <c r="UM411" s="54"/>
      <c r="UN411" s="54"/>
      <c r="UO411" s="54"/>
      <c r="UP411" s="54"/>
      <c r="UQ411" s="54"/>
      <c r="UR411" s="54"/>
      <c r="US411" s="54"/>
      <c r="UT411" s="54"/>
      <c r="UU411" s="54"/>
      <c r="UV411" s="54"/>
      <c r="UW411" s="54"/>
      <c r="UX411" s="54"/>
      <c r="UY411" s="54"/>
      <c r="UZ411" s="54"/>
      <c r="VA411" s="54"/>
      <c r="VB411" s="54"/>
      <c r="VC411" s="54"/>
      <c r="VD411" s="54"/>
      <c r="VE411" s="54"/>
      <c r="VF411" s="54"/>
      <c r="VG411" s="54"/>
      <c r="VH411" s="54"/>
      <c r="VI411" s="54"/>
      <c r="VJ411" s="54"/>
      <c r="VK411" s="54"/>
      <c r="VL411" s="54"/>
      <c r="VM411" s="54"/>
      <c r="VN411" s="54"/>
      <c r="VO411" s="54"/>
      <c r="VP411" s="54"/>
      <c r="VQ411" s="54"/>
      <c r="VR411" s="54"/>
      <c r="VS411" s="54"/>
      <c r="VT411" s="54"/>
      <c r="VU411" s="54"/>
      <c r="VV411" s="54"/>
      <c r="VW411" s="54"/>
      <c r="VX411" s="54"/>
      <c r="VY411" s="54"/>
      <c r="VZ411" s="54"/>
      <c r="WA411" s="54"/>
      <c r="WB411" s="54"/>
      <c r="WC411" s="54"/>
      <c r="WD411" s="54"/>
      <c r="WE411" s="54"/>
      <c r="WF411" s="54"/>
      <c r="WG411" s="54"/>
      <c r="WH411" s="54"/>
      <c r="WI411" s="54"/>
      <c r="WJ411" s="54"/>
      <c r="WK411" s="54"/>
      <c r="WL411" s="54"/>
      <c r="WM411" s="54"/>
      <c r="WN411" s="54"/>
      <c r="WO411" s="54"/>
      <c r="WP411" s="54"/>
      <c r="WQ411" s="54"/>
      <c r="WR411" s="54"/>
      <c r="WS411" s="54"/>
      <c r="WT411" s="54"/>
      <c r="WU411" s="54"/>
      <c r="WV411" s="54"/>
      <c r="WW411" s="54"/>
      <c r="WX411" s="54"/>
      <c r="WY411" s="54"/>
      <c r="WZ411" s="54"/>
      <c r="XA411" s="54"/>
      <c r="XB411" s="54"/>
      <c r="XC411" s="54"/>
      <c r="XD411" s="54"/>
      <c r="XE411" s="54"/>
      <c r="XF411" s="54"/>
      <c r="XG411" s="54"/>
      <c r="XH411" s="54"/>
      <c r="XI411" s="54"/>
      <c r="XJ411" s="54"/>
      <c r="XK411" s="54"/>
      <c r="XL411" s="54"/>
      <c r="XM411" s="54"/>
      <c r="XN411" s="54"/>
      <c r="XO411" s="54"/>
      <c r="XP411" s="54"/>
      <c r="XQ411" s="54"/>
      <c r="XR411" s="54"/>
      <c r="XS411" s="54"/>
      <c r="XT411" s="54"/>
      <c r="XU411" s="54"/>
      <c r="XV411" s="54"/>
      <c r="XW411" s="54"/>
      <c r="XX411" s="54"/>
      <c r="XY411" s="54"/>
      <c r="XZ411" s="54"/>
      <c r="YA411" s="54"/>
      <c r="YB411" s="54"/>
      <c r="YC411" s="54"/>
      <c r="YD411" s="54"/>
      <c r="YE411" s="54"/>
      <c r="YF411" s="54"/>
      <c r="YG411" s="54"/>
      <c r="YH411" s="54"/>
      <c r="YI411" s="54"/>
      <c r="YJ411" s="54"/>
      <c r="YK411" s="54"/>
      <c r="YL411" s="54"/>
      <c r="YM411" s="54"/>
      <c r="YN411" s="54"/>
      <c r="YO411" s="54"/>
      <c r="YP411" s="54"/>
      <c r="YQ411" s="54"/>
      <c r="YR411" s="54"/>
      <c r="YS411" s="54"/>
      <c r="YT411" s="54"/>
      <c r="YU411" s="54"/>
      <c r="YV411" s="54"/>
      <c r="YW411" s="54"/>
      <c r="YX411" s="54"/>
      <c r="YY411" s="54"/>
      <c r="YZ411" s="54"/>
      <c r="ZA411" s="54"/>
      <c r="ZB411" s="54"/>
      <c r="ZC411" s="54"/>
      <c r="ZD411" s="54"/>
      <c r="ZE411" s="54"/>
      <c r="ZF411" s="54"/>
      <c r="ZG411" s="54"/>
      <c r="ZH411" s="54"/>
      <c r="ZI411" s="54"/>
      <c r="ZJ411" s="54"/>
      <c r="ZK411" s="54"/>
      <c r="ZL411" s="54"/>
      <c r="ZM411" s="54"/>
      <c r="ZN411" s="54"/>
      <c r="ZO411" s="54"/>
      <c r="ZP411" s="54"/>
      <c r="ZQ411" s="54"/>
      <c r="ZR411" s="54"/>
      <c r="ZS411" s="54"/>
      <c r="ZT411" s="54"/>
      <c r="ZU411" s="54"/>
      <c r="ZV411" s="54"/>
      <c r="ZW411" s="54"/>
      <c r="ZX411" s="54"/>
      <c r="ZY411" s="54"/>
      <c r="ZZ411" s="54"/>
    </row>
    <row r="412" spans="1:702" x14ac:dyDescent="0.2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  <c r="AB412" s="54"/>
      <c r="AC412" s="54"/>
      <c r="AD412" s="54"/>
      <c r="AE412" s="54"/>
      <c r="AF412" s="54"/>
      <c r="AG412" s="54"/>
      <c r="AH412" s="54"/>
      <c r="AI412" s="54"/>
      <c r="AJ412" s="54"/>
      <c r="AK412" s="54"/>
      <c r="AL412" s="54"/>
      <c r="AM412" s="54"/>
      <c r="AN412" s="54"/>
      <c r="AO412" s="54"/>
      <c r="AP412" s="54"/>
      <c r="AQ412" s="54"/>
      <c r="AR412" s="54"/>
      <c r="AS412" s="54"/>
      <c r="AT412" s="54"/>
      <c r="AU412" s="54"/>
      <c r="AV412" s="54"/>
      <c r="AW412" s="54"/>
      <c r="AX412" s="54"/>
      <c r="AY412" s="54"/>
      <c r="AZ412" s="54"/>
      <c r="BA412" s="54"/>
      <c r="BB412" s="54"/>
      <c r="BC412" s="54"/>
      <c r="BD412" s="54"/>
      <c r="BE412" s="54"/>
      <c r="BF412" s="54"/>
      <c r="BG412" s="54"/>
      <c r="BH412" s="54"/>
      <c r="BI412" s="54"/>
      <c r="BJ412" s="54"/>
      <c r="BK412" s="54"/>
      <c r="BL412" s="54"/>
      <c r="BM412" s="54"/>
      <c r="BN412" s="54"/>
      <c r="BO412" s="54"/>
      <c r="BP412" s="54"/>
      <c r="BQ412" s="54"/>
      <c r="BR412" s="54"/>
      <c r="BS412" s="54"/>
      <c r="BT412" s="54"/>
      <c r="BU412" s="54"/>
      <c r="BV412" s="54"/>
      <c r="BW412" s="54"/>
      <c r="BX412" s="54"/>
      <c r="BY412" s="54"/>
      <c r="BZ412" s="54"/>
      <c r="CA412" s="54"/>
      <c r="CB412" s="54"/>
      <c r="CC412" s="54"/>
      <c r="CD412" s="54"/>
      <c r="CE412" s="54"/>
      <c r="CF412" s="54"/>
      <c r="CG412" s="54"/>
      <c r="CH412" s="54"/>
      <c r="CI412" s="54"/>
      <c r="CJ412" s="54"/>
      <c r="CK412" s="54"/>
      <c r="CL412" s="54"/>
      <c r="CM412" s="54"/>
      <c r="CN412" s="54"/>
      <c r="CO412" s="54"/>
      <c r="CP412" s="54"/>
      <c r="CQ412" s="54"/>
      <c r="CR412" s="54"/>
      <c r="CS412" s="54"/>
      <c r="CT412" s="54"/>
      <c r="CU412" s="54"/>
      <c r="CV412" s="54"/>
      <c r="CW412" s="54"/>
      <c r="CX412" s="54"/>
      <c r="CY412" s="54"/>
      <c r="CZ412" s="54"/>
      <c r="DA412" s="54"/>
      <c r="DB412" s="54"/>
      <c r="DC412" s="54"/>
      <c r="DD412" s="54"/>
      <c r="DE412" s="54"/>
      <c r="DF412" s="54"/>
      <c r="DG412" s="54"/>
      <c r="DH412" s="54"/>
      <c r="DI412" s="54"/>
      <c r="DJ412" s="54"/>
      <c r="DK412" s="54"/>
      <c r="DL412" s="54"/>
      <c r="DM412" s="54"/>
      <c r="DN412" s="54"/>
      <c r="DO412" s="54"/>
      <c r="DP412" s="54"/>
      <c r="DQ412" s="54"/>
      <c r="DR412" s="54"/>
      <c r="DS412" s="54"/>
      <c r="DT412" s="54"/>
      <c r="DU412" s="54"/>
      <c r="DV412" s="54"/>
      <c r="DW412" s="54"/>
      <c r="DX412" s="54"/>
      <c r="DY412" s="54"/>
      <c r="DZ412" s="54"/>
      <c r="EA412" s="54"/>
      <c r="EB412" s="54"/>
      <c r="EC412" s="54"/>
      <c r="ED412" s="54"/>
      <c r="EE412" s="54"/>
      <c r="EF412" s="54"/>
      <c r="EG412" s="54"/>
      <c r="EH412" s="54"/>
      <c r="EI412" s="54"/>
      <c r="EJ412" s="54"/>
      <c r="EK412" s="54"/>
      <c r="EL412" s="54"/>
      <c r="EM412" s="54"/>
      <c r="EN412" s="54"/>
      <c r="EO412" s="54"/>
      <c r="EP412" s="54"/>
      <c r="EQ412" s="54"/>
      <c r="ER412" s="54"/>
      <c r="ES412" s="54"/>
      <c r="ET412" s="54"/>
      <c r="EU412" s="54"/>
      <c r="EV412" s="54"/>
      <c r="EW412" s="54"/>
      <c r="EX412" s="54"/>
      <c r="EY412" s="54"/>
      <c r="EZ412" s="54"/>
      <c r="FA412" s="54"/>
      <c r="FB412" s="54"/>
      <c r="FC412" s="54"/>
      <c r="FD412" s="54"/>
      <c r="FE412" s="54"/>
      <c r="FF412" s="54"/>
      <c r="FG412" s="54"/>
      <c r="FH412" s="54"/>
      <c r="FI412" s="54"/>
      <c r="FJ412" s="54"/>
      <c r="FK412" s="54"/>
      <c r="FL412" s="54"/>
      <c r="FM412" s="54"/>
      <c r="FN412" s="54"/>
      <c r="FO412" s="54"/>
      <c r="FP412" s="54"/>
      <c r="FQ412" s="54"/>
      <c r="FR412" s="54"/>
      <c r="FS412" s="54"/>
      <c r="FT412" s="54"/>
      <c r="FU412" s="54"/>
      <c r="FV412" s="54"/>
      <c r="FW412" s="54"/>
      <c r="FX412" s="54"/>
      <c r="FY412" s="54"/>
      <c r="FZ412" s="54"/>
      <c r="GA412" s="54"/>
      <c r="GB412" s="54"/>
      <c r="GC412" s="54"/>
      <c r="GD412" s="54"/>
      <c r="GE412" s="54"/>
      <c r="GF412" s="54"/>
      <c r="GG412" s="54"/>
      <c r="GH412" s="54"/>
      <c r="GI412" s="54"/>
      <c r="GJ412" s="54"/>
      <c r="GK412" s="54"/>
      <c r="GL412" s="54"/>
      <c r="GM412" s="54"/>
      <c r="GN412" s="54"/>
      <c r="GO412" s="54"/>
      <c r="GP412" s="54"/>
      <c r="GQ412" s="54"/>
      <c r="GR412" s="54"/>
      <c r="GS412" s="54"/>
      <c r="GT412" s="54"/>
      <c r="GU412" s="54"/>
      <c r="GV412" s="54"/>
      <c r="GW412" s="54"/>
      <c r="GX412" s="54"/>
      <c r="GY412" s="54"/>
      <c r="GZ412" s="54"/>
      <c r="HA412" s="54"/>
      <c r="HB412" s="54"/>
      <c r="HC412" s="54"/>
      <c r="HD412" s="54"/>
      <c r="HE412" s="54"/>
      <c r="HF412" s="54"/>
      <c r="HG412" s="54"/>
      <c r="HH412" s="54"/>
      <c r="HI412" s="54"/>
      <c r="HJ412" s="54"/>
      <c r="HK412" s="54"/>
      <c r="HL412" s="54"/>
      <c r="HM412" s="54"/>
      <c r="HN412" s="54"/>
      <c r="HO412" s="54"/>
      <c r="HP412" s="54"/>
      <c r="HQ412" s="54"/>
      <c r="HR412" s="54"/>
      <c r="HS412" s="54"/>
      <c r="HT412" s="54"/>
      <c r="HU412" s="54"/>
      <c r="HV412" s="54"/>
      <c r="HW412" s="54"/>
      <c r="HX412" s="54"/>
      <c r="HY412" s="54"/>
      <c r="HZ412" s="54"/>
      <c r="IA412" s="54"/>
      <c r="IB412" s="54"/>
      <c r="IC412" s="54"/>
      <c r="ID412" s="54"/>
      <c r="IE412" s="54"/>
      <c r="IF412" s="54"/>
      <c r="IG412" s="54"/>
      <c r="IH412" s="54"/>
      <c r="II412" s="54"/>
      <c r="IJ412" s="54"/>
      <c r="IK412" s="54"/>
      <c r="IL412" s="54"/>
      <c r="IM412" s="54"/>
      <c r="IN412" s="54"/>
      <c r="IO412" s="54"/>
      <c r="IP412" s="54"/>
      <c r="IQ412" s="54"/>
      <c r="IR412" s="54"/>
      <c r="IS412" s="54"/>
      <c r="IT412" s="54"/>
      <c r="IU412" s="54"/>
      <c r="IV412" s="54"/>
      <c r="IW412" s="54"/>
      <c r="IX412" s="54"/>
      <c r="IY412" s="54"/>
      <c r="IZ412" s="54"/>
      <c r="JA412" s="54"/>
      <c r="JB412" s="54"/>
      <c r="JC412" s="54"/>
      <c r="JD412" s="54"/>
      <c r="JE412" s="54"/>
      <c r="JF412" s="54"/>
      <c r="JG412" s="54"/>
      <c r="JH412" s="54"/>
      <c r="JI412" s="54"/>
      <c r="JJ412" s="54"/>
      <c r="JK412" s="54"/>
      <c r="JL412" s="54"/>
      <c r="JM412" s="54"/>
      <c r="JN412" s="54"/>
      <c r="JO412" s="54"/>
      <c r="JP412" s="54"/>
      <c r="JQ412" s="54"/>
      <c r="JR412" s="54"/>
      <c r="JS412" s="54"/>
      <c r="JT412" s="54"/>
      <c r="JU412" s="54"/>
      <c r="JV412" s="54"/>
      <c r="JW412" s="54"/>
      <c r="JX412" s="54"/>
      <c r="JY412" s="54"/>
      <c r="JZ412" s="54"/>
      <c r="KA412" s="54"/>
      <c r="KB412" s="54"/>
      <c r="KC412" s="54"/>
      <c r="KD412" s="54"/>
      <c r="KE412" s="54"/>
      <c r="KF412" s="54"/>
      <c r="KG412" s="54"/>
      <c r="KH412" s="54"/>
      <c r="KI412" s="54"/>
      <c r="KJ412" s="54"/>
      <c r="KK412" s="54"/>
      <c r="KL412" s="54"/>
      <c r="KM412" s="54"/>
      <c r="KN412" s="54"/>
      <c r="KO412" s="54"/>
      <c r="KP412" s="54"/>
      <c r="KQ412" s="54"/>
      <c r="KR412" s="54"/>
      <c r="KS412" s="54"/>
      <c r="KT412" s="54"/>
      <c r="KU412" s="54"/>
      <c r="KV412" s="54"/>
      <c r="KW412" s="54"/>
      <c r="KX412" s="54"/>
      <c r="KY412" s="54"/>
      <c r="KZ412" s="54"/>
      <c r="LA412" s="54"/>
      <c r="LB412" s="54"/>
      <c r="LC412" s="54"/>
      <c r="LD412" s="54"/>
      <c r="LE412" s="54"/>
      <c r="LF412" s="54"/>
      <c r="LG412" s="54"/>
      <c r="LH412" s="54"/>
      <c r="LI412" s="54"/>
      <c r="LJ412" s="54"/>
      <c r="LK412" s="54"/>
      <c r="LL412" s="54"/>
      <c r="LM412" s="54"/>
      <c r="LN412" s="54"/>
      <c r="LO412" s="54"/>
      <c r="LP412" s="54"/>
      <c r="LQ412" s="54"/>
      <c r="LR412" s="54"/>
      <c r="LS412" s="54"/>
      <c r="LT412" s="54"/>
      <c r="LU412" s="54"/>
      <c r="LV412" s="54"/>
      <c r="LW412" s="54"/>
      <c r="LX412" s="54"/>
      <c r="LY412" s="54"/>
      <c r="LZ412" s="54"/>
      <c r="MA412" s="54"/>
      <c r="MB412" s="54"/>
      <c r="MC412" s="54"/>
      <c r="MD412" s="54"/>
      <c r="ME412" s="54"/>
      <c r="MF412" s="54"/>
      <c r="MG412" s="54"/>
      <c r="MH412" s="54"/>
      <c r="MI412" s="54"/>
      <c r="MJ412" s="54"/>
      <c r="MK412" s="54"/>
      <c r="ML412" s="54"/>
      <c r="MM412" s="54"/>
      <c r="MN412" s="54"/>
      <c r="MO412" s="54"/>
      <c r="MP412" s="54"/>
      <c r="MQ412" s="54"/>
      <c r="MR412" s="54"/>
      <c r="MS412" s="54"/>
      <c r="MT412" s="54"/>
      <c r="MU412" s="54"/>
      <c r="MV412" s="54"/>
      <c r="MW412" s="54"/>
      <c r="MX412" s="54"/>
      <c r="MY412" s="54"/>
      <c r="MZ412" s="54"/>
      <c r="NA412" s="54"/>
      <c r="NB412" s="54"/>
      <c r="NC412" s="54"/>
      <c r="ND412" s="54"/>
      <c r="NE412" s="54"/>
      <c r="NF412" s="54"/>
      <c r="NG412" s="54"/>
      <c r="NH412" s="54"/>
      <c r="NI412" s="54"/>
      <c r="NJ412" s="54"/>
      <c r="NK412" s="54"/>
      <c r="NL412" s="54"/>
      <c r="NM412" s="54"/>
      <c r="NN412" s="54"/>
      <c r="NO412" s="54"/>
      <c r="NP412" s="54"/>
      <c r="NQ412" s="54"/>
      <c r="NR412" s="54"/>
      <c r="NS412" s="54"/>
      <c r="NT412" s="54"/>
      <c r="NU412" s="54"/>
      <c r="NV412" s="54"/>
      <c r="NW412" s="54"/>
      <c r="NX412" s="54"/>
      <c r="NY412" s="54"/>
      <c r="NZ412" s="54"/>
      <c r="OA412" s="54"/>
      <c r="OB412" s="54"/>
      <c r="OC412" s="54"/>
      <c r="OD412" s="54"/>
      <c r="OE412" s="54"/>
      <c r="OF412" s="54"/>
      <c r="OG412" s="54"/>
      <c r="OH412" s="54"/>
      <c r="OI412" s="54"/>
      <c r="OJ412" s="54"/>
      <c r="OK412" s="54"/>
      <c r="OL412" s="54"/>
      <c r="OM412" s="54"/>
      <c r="ON412" s="54"/>
      <c r="OO412" s="54"/>
      <c r="OP412" s="54"/>
      <c r="OQ412" s="54"/>
      <c r="OR412" s="54"/>
      <c r="OS412" s="54"/>
      <c r="OT412" s="54"/>
      <c r="OU412" s="54"/>
      <c r="OV412" s="54"/>
      <c r="OW412" s="54"/>
      <c r="OX412" s="54"/>
      <c r="OY412" s="54"/>
      <c r="OZ412" s="54"/>
      <c r="PA412" s="54"/>
      <c r="PB412" s="54"/>
      <c r="PC412" s="54"/>
      <c r="PD412" s="54"/>
      <c r="PE412" s="54"/>
      <c r="PF412" s="54"/>
      <c r="PG412" s="54"/>
      <c r="PH412" s="54"/>
      <c r="PI412" s="54"/>
      <c r="PJ412" s="54"/>
      <c r="PK412" s="54"/>
      <c r="PL412" s="54"/>
      <c r="PM412" s="54"/>
      <c r="PN412" s="54"/>
      <c r="PO412" s="54"/>
      <c r="PP412" s="54"/>
      <c r="PQ412" s="54"/>
      <c r="PR412" s="54"/>
      <c r="PS412" s="54"/>
      <c r="PT412" s="54"/>
      <c r="PU412" s="54"/>
      <c r="PV412" s="54"/>
      <c r="PW412" s="54"/>
      <c r="PX412" s="54"/>
      <c r="PY412" s="54"/>
      <c r="PZ412" s="54"/>
      <c r="QA412" s="54"/>
      <c r="QB412" s="54"/>
      <c r="QC412" s="54"/>
      <c r="QD412" s="54"/>
      <c r="QE412" s="54"/>
      <c r="QF412" s="54"/>
      <c r="QG412" s="54"/>
      <c r="QH412" s="54"/>
      <c r="QI412" s="54"/>
      <c r="QJ412" s="54"/>
      <c r="QK412" s="54"/>
      <c r="QL412" s="54"/>
      <c r="QM412" s="54"/>
      <c r="QN412" s="54"/>
      <c r="QO412" s="54"/>
      <c r="QP412" s="54"/>
      <c r="QQ412" s="54"/>
      <c r="QR412" s="54"/>
      <c r="QS412" s="54"/>
      <c r="QT412" s="54"/>
      <c r="QU412" s="54"/>
      <c r="QV412" s="54"/>
      <c r="QW412" s="54"/>
      <c r="QX412" s="54"/>
      <c r="QY412" s="54"/>
      <c r="QZ412" s="54"/>
      <c r="RA412" s="54"/>
      <c r="RB412" s="54"/>
      <c r="RC412" s="54"/>
      <c r="RD412" s="54"/>
      <c r="RE412" s="54"/>
      <c r="RF412" s="54"/>
      <c r="RG412" s="54"/>
      <c r="RH412" s="54"/>
      <c r="RI412" s="54"/>
      <c r="RJ412" s="54"/>
      <c r="RK412" s="54"/>
      <c r="RL412" s="54"/>
      <c r="RM412" s="54"/>
      <c r="RN412" s="54"/>
      <c r="RO412" s="54"/>
      <c r="RP412" s="54"/>
      <c r="RQ412" s="54"/>
      <c r="RR412" s="54"/>
      <c r="RS412" s="54"/>
      <c r="RT412" s="54"/>
      <c r="RU412" s="54"/>
      <c r="RV412" s="54"/>
      <c r="RW412" s="54"/>
      <c r="RX412" s="54"/>
      <c r="RY412" s="54"/>
      <c r="RZ412" s="54"/>
      <c r="SA412" s="54"/>
      <c r="SB412" s="54"/>
      <c r="SC412" s="54"/>
      <c r="SD412" s="54"/>
      <c r="SE412" s="54"/>
      <c r="SF412" s="54"/>
      <c r="SG412" s="54"/>
      <c r="SH412" s="54"/>
      <c r="SI412" s="54"/>
      <c r="SJ412" s="54"/>
      <c r="SK412" s="54"/>
      <c r="SL412" s="54"/>
      <c r="SM412" s="54"/>
      <c r="SN412" s="54"/>
      <c r="SO412" s="54"/>
      <c r="SP412" s="54"/>
      <c r="SQ412" s="54"/>
      <c r="SR412" s="54"/>
      <c r="SS412" s="54"/>
      <c r="ST412" s="54"/>
      <c r="SU412" s="54"/>
      <c r="SV412" s="54"/>
      <c r="SW412" s="54"/>
      <c r="SX412" s="54"/>
      <c r="SY412" s="54"/>
      <c r="SZ412" s="54"/>
      <c r="TA412" s="54"/>
      <c r="TB412" s="54"/>
      <c r="TC412" s="54"/>
      <c r="TD412" s="54"/>
      <c r="TE412" s="54"/>
      <c r="TF412" s="54"/>
      <c r="TG412" s="54"/>
      <c r="TH412" s="54"/>
      <c r="TI412" s="54"/>
      <c r="TJ412" s="54"/>
      <c r="TK412" s="54"/>
      <c r="TL412" s="54"/>
      <c r="TM412" s="54"/>
      <c r="TN412" s="54"/>
      <c r="TO412" s="54"/>
      <c r="TP412" s="54"/>
      <c r="TQ412" s="54"/>
      <c r="TR412" s="54"/>
      <c r="TS412" s="54"/>
      <c r="TT412" s="54"/>
      <c r="TU412" s="54"/>
      <c r="TV412" s="54"/>
      <c r="TW412" s="54"/>
      <c r="TX412" s="54"/>
      <c r="TY412" s="54"/>
      <c r="TZ412" s="54"/>
      <c r="UA412" s="54"/>
      <c r="UB412" s="54"/>
      <c r="UC412" s="54"/>
      <c r="UD412" s="54"/>
      <c r="UE412" s="54"/>
      <c r="UF412" s="54"/>
      <c r="UG412" s="54"/>
      <c r="UH412" s="54"/>
      <c r="UI412" s="54"/>
      <c r="UJ412" s="54"/>
      <c r="UK412" s="54"/>
      <c r="UL412" s="54"/>
      <c r="UM412" s="54"/>
      <c r="UN412" s="54"/>
      <c r="UO412" s="54"/>
      <c r="UP412" s="54"/>
      <c r="UQ412" s="54"/>
      <c r="UR412" s="54"/>
      <c r="US412" s="54"/>
      <c r="UT412" s="54"/>
      <c r="UU412" s="54"/>
      <c r="UV412" s="54"/>
      <c r="UW412" s="54"/>
      <c r="UX412" s="54"/>
      <c r="UY412" s="54"/>
      <c r="UZ412" s="54"/>
      <c r="VA412" s="54"/>
      <c r="VB412" s="54"/>
      <c r="VC412" s="54"/>
      <c r="VD412" s="54"/>
      <c r="VE412" s="54"/>
      <c r="VF412" s="54"/>
      <c r="VG412" s="54"/>
      <c r="VH412" s="54"/>
      <c r="VI412" s="54"/>
      <c r="VJ412" s="54"/>
      <c r="VK412" s="54"/>
      <c r="VL412" s="54"/>
      <c r="VM412" s="54"/>
      <c r="VN412" s="54"/>
      <c r="VO412" s="54"/>
      <c r="VP412" s="54"/>
      <c r="VQ412" s="54"/>
      <c r="VR412" s="54"/>
      <c r="VS412" s="54"/>
      <c r="VT412" s="54"/>
      <c r="VU412" s="54"/>
      <c r="VV412" s="54"/>
      <c r="VW412" s="54"/>
      <c r="VX412" s="54"/>
      <c r="VY412" s="54"/>
      <c r="VZ412" s="54"/>
      <c r="WA412" s="54"/>
      <c r="WB412" s="54"/>
      <c r="WC412" s="54"/>
      <c r="WD412" s="54"/>
      <c r="WE412" s="54"/>
      <c r="WF412" s="54"/>
      <c r="WG412" s="54"/>
      <c r="WH412" s="54"/>
      <c r="WI412" s="54"/>
      <c r="WJ412" s="54"/>
      <c r="WK412" s="54"/>
      <c r="WL412" s="54"/>
      <c r="WM412" s="54"/>
      <c r="WN412" s="54"/>
      <c r="WO412" s="54"/>
      <c r="WP412" s="54"/>
      <c r="WQ412" s="54"/>
      <c r="WR412" s="54"/>
      <c r="WS412" s="54"/>
      <c r="WT412" s="54"/>
      <c r="WU412" s="54"/>
      <c r="WV412" s="54"/>
      <c r="WW412" s="54"/>
      <c r="WX412" s="54"/>
      <c r="WY412" s="54"/>
      <c r="WZ412" s="54"/>
      <c r="XA412" s="54"/>
      <c r="XB412" s="54"/>
      <c r="XC412" s="54"/>
      <c r="XD412" s="54"/>
      <c r="XE412" s="54"/>
      <c r="XF412" s="54"/>
      <c r="XG412" s="54"/>
      <c r="XH412" s="54"/>
      <c r="XI412" s="54"/>
      <c r="XJ412" s="54"/>
      <c r="XK412" s="54"/>
      <c r="XL412" s="54"/>
      <c r="XM412" s="54"/>
      <c r="XN412" s="54"/>
      <c r="XO412" s="54"/>
      <c r="XP412" s="54"/>
      <c r="XQ412" s="54"/>
      <c r="XR412" s="54"/>
      <c r="XS412" s="54"/>
      <c r="XT412" s="54"/>
      <c r="XU412" s="54"/>
      <c r="XV412" s="54"/>
      <c r="XW412" s="54"/>
      <c r="XX412" s="54"/>
      <c r="XY412" s="54"/>
      <c r="XZ412" s="54"/>
      <c r="YA412" s="54"/>
      <c r="YB412" s="54"/>
      <c r="YC412" s="54"/>
      <c r="YD412" s="54"/>
      <c r="YE412" s="54"/>
      <c r="YF412" s="54"/>
      <c r="YG412" s="54"/>
      <c r="YH412" s="54"/>
      <c r="YI412" s="54"/>
      <c r="YJ412" s="54"/>
      <c r="YK412" s="54"/>
      <c r="YL412" s="54"/>
      <c r="YM412" s="54"/>
      <c r="YN412" s="54"/>
      <c r="YO412" s="54"/>
      <c r="YP412" s="54"/>
      <c r="YQ412" s="54"/>
      <c r="YR412" s="54"/>
      <c r="YS412" s="54"/>
      <c r="YT412" s="54"/>
      <c r="YU412" s="54"/>
      <c r="YV412" s="54"/>
      <c r="YW412" s="54"/>
      <c r="YX412" s="54"/>
      <c r="YY412" s="54"/>
      <c r="YZ412" s="54"/>
      <c r="ZA412" s="54"/>
      <c r="ZB412" s="54"/>
      <c r="ZC412" s="54"/>
      <c r="ZD412" s="54"/>
      <c r="ZE412" s="54"/>
      <c r="ZF412" s="54"/>
      <c r="ZG412" s="54"/>
      <c r="ZH412" s="54"/>
      <c r="ZI412" s="54"/>
      <c r="ZJ412" s="54"/>
      <c r="ZK412" s="54"/>
      <c r="ZL412" s="54"/>
      <c r="ZM412" s="54"/>
      <c r="ZN412" s="54"/>
      <c r="ZO412" s="54"/>
      <c r="ZP412" s="54"/>
      <c r="ZQ412" s="54"/>
      <c r="ZR412" s="54"/>
      <c r="ZS412" s="54"/>
      <c r="ZT412" s="54"/>
      <c r="ZU412" s="54"/>
      <c r="ZV412" s="54"/>
      <c r="ZW412" s="54"/>
      <c r="ZX412" s="54"/>
      <c r="ZY412" s="54"/>
      <c r="ZZ412" s="54"/>
    </row>
    <row r="413" spans="1:702" x14ac:dyDescent="0.2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  <c r="AB413" s="54"/>
      <c r="AC413" s="54"/>
      <c r="AD413" s="54"/>
      <c r="AE413" s="54"/>
      <c r="AF413" s="54"/>
      <c r="AG413" s="54"/>
      <c r="AH413" s="54"/>
      <c r="AI413" s="54"/>
      <c r="AJ413" s="54"/>
      <c r="AK413" s="54"/>
      <c r="AL413" s="54"/>
      <c r="AM413" s="54"/>
      <c r="AN413" s="54"/>
      <c r="AO413" s="54"/>
      <c r="AP413" s="54"/>
      <c r="AQ413" s="54"/>
      <c r="AR413" s="54"/>
      <c r="AS413" s="54"/>
      <c r="AT413" s="54"/>
      <c r="AU413" s="54"/>
      <c r="AV413" s="54"/>
      <c r="AW413" s="54"/>
      <c r="AX413" s="54"/>
      <c r="AY413" s="54"/>
      <c r="AZ413" s="54"/>
      <c r="BA413" s="54"/>
      <c r="BB413" s="54"/>
      <c r="BC413" s="54"/>
      <c r="BD413" s="54"/>
      <c r="BE413" s="54"/>
      <c r="BF413" s="54"/>
      <c r="BG413" s="54"/>
      <c r="BH413" s="54"/>
      <c r="BI413" s="54"/>
      <c r="BJ413" s="54"/>
      <c r="BK413" s="54"/>
      <c r="BL413" s="54"/>
      <c r="BM413" s="54"/>
      <c r="BN413" s="54"/>
      <c r="BO413" s="54"/>
      <c r="BP413" s="54"/>
      <c r="BQ413" s="54"/>
      <c r="BR413" s="54"/>
      <c r="BS413" s="54"/>
      <c r="BT413" s="54"/>
      <c r="BU413" s="54"/>
      <c r="BV413" s="54"/>
      <c r="BW413" s="54"/>
      <c r="BX413" s="54"/>
      <c r="BY413" s="54"/>
      <c r="BZ413" s="54"/>
      <c r="CA413" s="54"/>
      <c r="CB413" s="54"/>
      <c r="CC413" s="54"/>
      <c r="CD413" s="54"/>
      <c r="CE413" s="54"/>
      <c r="CF413" s="54"/>
      <c r="CG413" s="54"/>
      <c r="CH413" s="54"/>
      <c r="CI413" s="54"/>
      <c r="CJ413" s="54"/>
      <c r="CK413" s="54"/>
      <c r="CL413" s="54"/>
      <c r="CM413" s="54"/>
      <c r="CN413" s="54"/>
      <c r="CO413" s="54"/>
      <c r="CP413" s="54"/>
      <c r="CQ413" s="54"/>
      <c r="CR413" s="54"/>
      <c r="CS413" s="54"/>
      <c r="CT413" s="54"/>
      <c r="CU413" s="54"/>
      <c r="CV413" s="54"/>
      <c r="CW413" s="54"/>
      <c r="CX413" s="54"/>
      <c r="CY413" s="54"/>
      <c r="CZ413" s="54"/>
      <c r="DA413" s="54"/>
      <c r="DB413" s="54"/>
      <c r="DC413" s="54"/>
      <c r="DD413" s="54"/>
      <c r="DE413" s="54"/>
      <c r="DF413" s="54"/>
      <c r="DG413" s="54"/>
      <c r="DH413" s="54"/>
      <c r="DI413" s="54"/>
      <c r="DJ413" s="54"/>
      <c r="DK413" s="54"/>
      <c r="DL413" s="54"/>
      <c r="DM413" s="54"/>
      <c r="DN413" s="54"/>
      <c r="DO413" s="54"/>
      <c r="DP413" s="54"/>
      <c r="DQ413" s="54"/>
      <c r="DR413" s="54"/>
      <c r="DS413" s="54"/>
      <c r="DT413" s="54"/>
      <c r="DU413" s="54"/>
      <c r="DV413" s="54"/>
      <c r="DW413" s="54"/>
      <c r="DX413" s="54"/>
      <c r="DY413" s="54"/>
      <c r="DZ413" s="54"/>
      <c r="EA413" s="54"/>
      <c r="EB413" s="54"/>
      <c r="EC413" s="54"/>
      <c r="ED413" s="54"/>
      <c r="EE413" s="54"/>
      <c r="EF413" s="54"/>
      <c r="EG413" s="54"/>
      <c r="EH413" s="54"/>
      <c r="EI413" s="54"/>
      <c r="EJ413" s="54"/>
      <c r="EK413" s="54"/>
      <c r="EL413" s="54"/>
      <c r="EM413" s="54"/>
      <c r="EN413" s="54"/>
      <c r="EO413" s="54"/>
      <c r="EP413" s="54"/>
      <c r="EQ413" s="54"/>
      <c r="ER413" s="54"/>
      <c r="ES413" s="54"/>
      <c r="ET413" s="54"/>
      <c r="EU413" s="54"/>
      <c r="EV413" s="54"/>
      <c r="EW413" s="54"/>
      <c r="EX413" s="54"/>
      <c r="EY413" s="54"/>
      <c r="EZ413" s="54"/>
      <c r="FA413" s="54"/>
      <c r="FB413" s="54"/>
      <c r="FC413" s="54"/>
      <c r="FD413" s="54"/>
      <c r="FE413" s="54"/>
      <c r="FF413" s="54"/>
      <c r="FG413" s="54"/>
      <c r="FH413" s="54"/>
      <c r="FI413" s="54"/>
      <c r="FJ413" s="54"/>
      <c r="FK413" s="54"/>
      <c r="FL413" s="54"/>
      <c r="FM413" s="54"/>
      <c r="FN413" s="54"/>
      <c r="FO413" s="54"/>
      <c r="FP413" s="54"/>
      <c r="FQ413" s="54"/>
      <c r="FR413" s="54"/>
      <c r="FS413" s="54"/>
      <c r="FT413" s="54"/>
      <c r="FU413" s="54"/>
      <c r="FV413" s="54"/>
      <c r="FW413" s="54"/>
      <c r="FX413" s="54"/>
      <c r="FY413" s="54"/>
      <c r="FZ413" s="54"/>
      <c r="GA413" s="54"/>
      <c r="GB413" s="54"/>
      <c r="GC413" s="54"/>
      <c r="GD413" s="54"/>
      <c r="GE413" s="54"/>
      <c r="GF413" s="54"/>
      <c r="GG413" s="54"/>
      <c r="GH413" s="54"/>
      <c r="GI413" s="54"/>
      <c r="GJ413" s="54"/>
      <c r="GK413" s="54"/>
      <c r="GL413" s="54"/>
      <c r="GM413" s="54"/>
      <c r="GN413" s="54"/>
      <c r="GO413" s="54"/>
      <c r="GP413" s="54"/>
      <c r="GQ413" s="54"/>
      <c r="GR413" s="54"/>
      <c r="GS413" s="54"/>
      <c r="GT413" s="54"/>
      <c r="GU413" s="54"/>
      <c r="GV413" s="54"/>
      <c r="GW413" s="54"/>
      <c r="GX413" s="54"/>
      <c r="GY413" s="54"/>
      <c r="GZ413" s="54"/>
      <c r="HA413" s="54"/>
      <c r="HB413" s="54"/>
      <c r="HC413" s="54"/>
      <c r="HD413" s="54"/>
      <c r="HE413" s="54"/>
      <c r="HF413" s="54"/>
      <c r="HG413" s="54"/>
      <c r="HH413" s="54"/>
      <c r="HI413" s="54"/>
      <c r="HJ413" s="54"/>
      <c r="HK413" s="54"/>
      <c r="HL413" s="54"/>
      <c r="HM413" s="54"/>
      <c r="HN413" s="54"/>
      <c r="HO413" s="54"/>
      <c r="HP413" s="54"/>
      <c r="HQ413" s="54"/>
      <c r="HR413" s="54"/>
      <c r="HS413" s="54"/>
      <c r="HT413" s="54"/>
      <c r="HU413" s="54"/>
      <c r="HV413" s="54"/>
      <c r="HW413" s="54"/>
      <c r="HX413" s="54"/>
      <c r="HY413" s="54"/>
      <c r="HZ413" s="54"/>
      <c r="IA413" s="54"/>
      <c r="IB413" s="54"/>
      <c r="IC413" s="54"/>
      <c r="ID413" s="54"/>
      <c r="IE413" s="54"/>
      <c r="IF413" s="54"/>
      <c r="IG413" s="54"/>
      <c r="IH413" s="54"/>
      <c r="II413" s="54"/>
      <c r="IJ413" s="54"/>
      <c r="IK413" s="54"/>
      <c r="IL413" s="54"/>
      <c r="IM413" s="54"/>
      <c r="IN413" s="54"/>
      <c r="IO413" s="54"/>
      <c r="IP413" s="54"/>
      <c r="IQ413" s="54"/>
      <c r="IR413" s="54"/>
      <c r="IS413" s="54"/>
      <c r="IT413" s="54"/>
      <c r="IU413" s="54"/>
      <c r="IV413" s="54"/>
      <c r="IW413" s="54"/>
      <c r="IX413" s="54"/>
      <c r="IY413" s="54"/>
      <c r="IZ413" s="54"/>
      <c r="JA413" s="54"/>
      <c r="JB413" s="54"/>
      <c r="JC413" s="54"/>
      <c r="JD413" s="54"/>
      <c r="JE413" s="54"/>
      <c r="JF413" s="54"/>
      <c r="JG413" s="54"/>
      <c r="JH413" s="54"/>
      <c r="JI413" s="54"/>
      <c r="JJ413" s="54"/>
      <c r="JK413" s="54"/>
      <c r="JL413" s="54"/>
      <c r="JM413" s="54"/>
      <c r="JN413" s="54"/>
      <c r="JO413" s="54"/>
      <c r="JP413" s="54"/>
      <c r="JQ413" s="54"/>
      <c r="JR413" s="54"/>
      <c r="JS413" s="54"/>
      <c r="JT413" s="54"/>
      <c r="JU413" s="54"/>
      <c r="JV413" s="54"/>
      <c r="JW413" s="54"/>
      <c r="JX413" s="54"/>
      <c r="JY413" s="54"/>
      <c r="JZ413" s="54"/>
      <c r="KA413" s="54"/>
      <c r="KB413" s="54"/>
      <c r="KC413" s="54"/>
      <c r="KD413" s="54"/>
      <c r="KE413" s="54"/>
      <c r="KF413" s="54"/>
      <c r="KG413" s="54"/>
      <c r="KH413" s="54"/>
      <c r="KI413" s="54"/>
      <c r="KJ413" s="54"/>
      <c r="KK413" s="54"/>
      <c r="KL413" s="54"/>
      <c r="KM413" s="54"/>
      <c r="KN413" s="54"/>
      <c r="KO413" s="54"/>
      <c r="KP413" s="54"/>
      <c r="KQ413" s="54"/>
      <c r="KR413" s="54"/>
      <c r="KS413" s="54"/>
      <c r="KT413" s="54"/>
      <c r="KU413" s="54"/>
      <c r="KV413" s="54"/>
      <c r="KW413" s="54"/>
      <c r="KX413" s="54"/>
      <c r="KY413" s="54"/>
      <c r="KZ413" s="54"/>
      <c r="LA413" s="54"/>
      <c r="LB413" s="54"/>
      <c r="LC413" s="54"/>
      <c r="LD413" s="54"/>
      <c r="LE413" s="54"/>
      <c r="LF413" s="54"/>
      <c r="LG413" s="54"/>
      <c r="LH413" s="54"/>
      <c r="LI413" s="54"/>
      <c r="LJ413" s="54"/>
      <c r="LK413" s="54"/>
      <c r="LL413" s="54"/>
      <c r="LM413" s="54"/>
      <c r="LN413" s="54"/>
      <c r="LO413" s="54"/>
      <c r="LP413" s="54"/>
      <c r="LQ413" s="54"/>
      <c r="LR413" s="54"/>
      <c r="LS413" s="54"/>
      <c r="LT413" s="54"/>
      <c r="LU413" s="54"/>
      <c r="LV413" s="54"/>
      <c r="LW413" s="54"/>
      <c r="LX413" s="54"/>
      <c r="LY413" s="54"/>
      <c r="LZ413" s="54"/>
      <c r="MA413" s="54"/>
      <c r="MB413" s="54"/>
      <c r="MC413" s="54"/>
      <c r="MD413" s="54"/>
      <c r="ME413" s="54"/>
      <c r="MF413" s="54"/>
      <c r="MG413" s="54"/>
      <c r="MH413" s="54"/>
      <c r="MI413" s="54"/>
      <c r="MJ413" s="54"/>
      <c r="MK413" s="54"/>
      <c r="ML413" s="54"/>
      <c r="MM413" s="54"/>
      <c r="MN413" s="54"/>
      <c r="MO413" s="54"/>
      <c r="MP413" s="54"/>
      <c r="MQ413" s="54"/>
      <c r="MR413" s="54"/>
      <c r="MS413" s="54"/>
      <c r="MT413" s="54"/>
      <c r="MU413" s="54"/>
      <c r="MV413" s="54"/>
      <c r="MW413" s="54"/>
      <c r="MX413" s="54"/>
      <c r="MY413" s="54"/>
      <c r="MZ413" s="54"/>
      <c r="NA413" s="54"/>
      <c r="NB413" s="54"/>
      <c r="NC413" s="54"/>
      <c r="ND413" s="54"/>
      <c r="NE413" s="54"/>
      <c r="NF413" s="54"/>
      <c r="NG413" s="54"/>
      <c r="NH413" s="54"/>
      <c r="NI413" s="54"/>
      <c r="NJ413" s="54"/>
      <c r="NK413" s="54"/>
      <c r="NL413" s="54"/>
      <c r="NM413" s="54"/>
      <c r="NN413" s="54"/>
      <c r="NO413" s="54"/>
      <c r="NP413" s="54"/>
      <c r="NQ413" s="54"/>
      <c r="NR413" s="54"/>
      <c r="NS413" s="54"/>
      <c r="NT413" s="54"/>
      <c r="NU413" s="54"/>
      <c r="NV413" s="54"/>
      <c r="NW413" s="54"/>
      <c r="NX413" s="54"/>
      <c r="NY413" s="54"/>
      <c r="NZ413" s="54"/>
      <c r="OA413" s="54"/>
      <c r="OB413" s="54"/>
      <c r="OC413" s="54"/>
      <c r="OD413" s="54"/>
      <c r="OE413" s="54"/>
      <c r="OF413" s="54"/>
      <c r="OG413" s="54"/>
      <c r="OH413" s="54"/>
      <c r="OI413" s="54"/>
      <c r="OJ413" s="54"/>
      <c r="OK413" s="54"/>
      <c r="OL413" s="54"/>
      <c r="OM413" s="54"/>
      <c r="ON413" s="54"/>
      <c r="OO413" s="54"/>
      <c r="OP413" s="54"/>
      <c r="OQ413" s="54"/>
      <c r="OR413" s="54"/>
      <c r="OS413" s="54"/>
      <c r="OT413" s="54"/>
      <c r="OU413" s="54"/>
      <c r="OV413" s="54"/>
      <c r="OW413" s="54"/>
      <c r="OX413" s="54"/>
      <c r="OY413" s="54"/>
      <c r="OZ413" s="54"/>
      <c r="PA413" s="54"/>
      <c r="PB413" s="54"/>
      <c r="PC413" s="54"/>
      <c r="PD413" s="54"/>
      <c r="PE413" s="54"/>
      <c r="PF413" s="54"/>
      <c r="PG413" s="54"/>
      <c r="PH413" s="54"/>
      <c r="PI413" s="54"/>
      <c r="PJ413" s="54"/>
      <c r="PK413" s="54"/>
      <c r="PL413" s="54"/>
      <c r="PM413" s="54"/>
      <c r="PN413" s="54"/>
      <c r="PO413" s="54"/>
      <c r="PP413" s="54"/>
      <c r="PQ413" s="54"/>
      <c r="PR413" s="54"/>
      <c r="PS413" s="54"/>
      <c r="PT413" s="54"/>
      <c r="PU413" s="54"/>
      <c r="PV413" s="54"/>
      <c r="PW413" s="54"/>
      <c r="PX413" s="54"/>
      <c r="PY413" s="54"/>
      <c r="PZ413" s="54"/>
      <c r="QA413" s="54"/>
      <c r="QB413" s="54"/>
      <c r="QC413" s="54"/>
      <c r="QD413" s="54"/>
      <c r="QE413" s="54"/>
      <c r="QF413" s="54"/>
      <c r="QG413" s="54"/>
      <c r="QH413" s="54"/>
      <c r="QI413" s="54"/>
      <c r="QJ413" s="54"/>
      <c r="QK413" s="54"/>
      <c r="QL413" s="54"/>
      <c r="QM413" s="54"/>
      <c r="QN413" s="54"/>
      <c r="QO413" s="54"/>
      <c r="QP413" s="54"/>
      <c r="QQ413" s="54"/>
      <c r="QR413" s="54"/>
      <c r="QS413" s="54"/>
      <c r="QT413" s="54"/>
      <c r="QU413" s="54"/>
      <c r="QV413" s="54"/>
      <c r="QW413" s="54"/>
      <c r="QX413" s="54"/>
      <c r="QY413" s="54"/>
      <c r="QZ413" s="54"/>
      <c r="RA413" s="54"/>
      <c r="RB413" s="54"/>
      <c r="RC413" s="54"/>
      <c r="RD413" s="54"/>
      <c r="RE413" s="54"/>
      <c r="RF413" s="54"/>
      <c r="RG413" s="54"/>
      <c r="RH413" s="54"/>
      <c r="RI413" s="54"/>
      <c r="RJ413" s="54"/>
      <c r="RK413" s="54"/>
      <c r="RL413" s="54"/>
      <c r="RM413" s="54"/>
      <c r="RN413" s="54"/>
      <c r="RO413" s="54"/>
      <c r="RP413" s="54"/>
      <c r="RQ413" s="54"/>
      <c r="RR413" s="54"/>
      <c r="RS413" s="54"/>
      <c r="RT413" s="54"/>
      <c r="RU413" s="54"/>
      <c r="RV413" s="54"/>
      <c r="RW413" s="54"/>
      <c r="RX413" s="54"/>
      <c r="RY413" s="54"/>
      <c r="RZ413" s="54"/>
      <c r="SA413" s="54"/>
      <c r="SB413" s="54"/>
      <c r="SC413" s="54"/>
      <c r="SD413" s="54"/>
      <c r="SE413" s="54"/>
      <c r="SF413" s="54"/>
      <c r="SG413" s="54"/>
      <c r="SH413" s="54"/>
      <c r="SI413" s="54"/>
      <c r="SJ413" s="54"/>
      <c r="SK413" s="54"/>
      <c r="SL413" s="54"/>
      <c r="SM413" s="54"/>
      <c r="SN413" s="54"/>
      <c r="SO413" s="54"/>
      <c r="SP413" s="54"/>
      <c r="SQ413" s="54"/>
      <c r="SR413" s="54"/>
      <c r="SS413" s="54"/>
      <c r="ST413" s="54"/>
      <c r="SU413" s="54"/>
      <c r="SV413" s="54"/>
      <c r="SW413" s="54"/>
      <c r="SX413" s="54"/>
      <c r="SY413" s="54"/>
      <c r="SZ413" s="54"/>
      <c r="TA413" s="54"/>
      <c r="TB413" s="54"/>
      <c r="TC413" s="54"/>
      <c r="TD413" s="54"/>
      <c r="TE413" s="54"/>
      <c r="TF413" s="54"/>
      <c r="TG413" s="54"/>
      <c r="TH413" s="54"/>
      <c r="TI413" s="54"/>
      <c r="TJ413" s="54"/>
      <c r="TK413" s="54"/>
      <c r="TL413" s="54"/>
      <c r="TM413" s="54"/>
      <c r="TN413" s="54"/>
      <c r="TO413" s="54"/>
      <c r="TP413" s="54"/>
      <c r="TQ413" s="54"/>
      <c r="TR413" s="54"/>
      <c r="TS413" s="54"/>
      <c r="TT413" s="54"/>
      <c r="TU413" s="54"/>
      <c r="TV413" s="54"/>
      <c r="TW413" s="54"/>
      <c r="TX413" s="54"/>
      <c r="TY413" s="54"/>
      <c r="TZ413" s="54"/>
      <c r="UA413" s="54"/>
      <c r="UB413" s="54"/>
      <c r="UC413" s="54"/>
      <c r="UD413" s="54"/>
      <c r="UE413" s="54"/>
      <c r="UF413" s="54"/>
      <c r="UG413" s="54"/>
      <c r="UH413" s="54"/>
      <c r="UI413" s="54"/>
      <c r="UJ413" s="54"/>
      <c r="UK413" s="54"/>
      <c r="UL413" s="54"/>
      <c r="UM413" s="54"/>
      <c r="UN413" s="54"/>
      <c r="UO413" s="54"/>
      <c r="UP413" s="54"/>
      <c r="UQ413" s="54"/>
      <c r="UR413" s="54"/>
      <c r="US413" s="54"/>
      <c r="UT413" s="54"/>
      <c r="UU413" s="54"/>
      <c r="UV413" s="54"/>
      <c r="UW413" s="54"/>
      <c r="UX413" s="54"/>
      <c r="UY413" s="54"/>
      <c r="UZ413" s="54"/>
      <c r="VA413" s="54"/>
      <c r="VB413" s="54"/>
      <c r="VC413" s="54"/>
      <c r="VD413" s="54"/>
      <c r="VE413" s="54"/>
      <c r="VF413" s="54"/>
      <c r="VG413" s="54"/>
      <c r="VH413" s="54"/>
      <c r="VI413" s="54"/>
      <c r="VJ413" s="54"/>
      <c r="VK413" s="54"/>
      <c r="VL413" s="54"/>
      <c r="VM413" s="54"/>
      <c r="VN413" s="54"/>
      <c r="VO413" s="54"/>
      <c r="VP413" s="54"/>
      <c r="VQ413" s="54"/>
      <c r="VR413" s="54"/>
      <c r="VS413" s="54"/>
      <c r="VT413" s="54"/>
      <c r="VU413" s="54"/>
      <c r="VV413" s="54"/>
      <c r="VW413" s="54"/>
      <c r="VX413" s="54"/>
      <c r="VY413" s="54"/>
      <c r="VZ413" s="54"/>
      <c r="WA413" s="54"/>
      <c r="WB413" s="54"/>
      <c r="WC413" s="54"/>
      <c r="WD413" s="54"/>
      <c r="WE413" s="54"/>
      <c r="WF413" s="54"/>
      <c r="WG413" s="54"/>
      <c r="WH413" s="54"/>
      <c r="WI413" s="54"/>
      <c r="WJ413" s="54"/>
      <c r="WK413" s="54"/>
      <c r="WL413" s="54"/>
      <c r="WM413" s="54"/>
      <c r="WN413" s="54"/>
      <c r="WO413" s="54"/>
      <c r="WP413" s="54"/>
      <c r="WQ413" s="54"/>
      <c r="WR413" s="54"/>
      <c r="WS413" s="54"/>
      <c r="WT413" s="54"/>
      <c r="WU413" s="54"/>
      <c r="WV413" s="54"/>
      <c r="WW413" s="54"/>
      <c r="WX413" s="54"/>
      <c r="WY413" s="54"/>
      <c r="WZ413" s="54"/>
      <c r="XA413" s="54"/>
      <c r="XB413" s="54"/>
      <c r="XC413" s="54"/>
      <c r="XD413" s="54"/>
      <c r="XE413" s="54"/>
      <c r="XF413" s="54"/>
      <c r="XG413" s="54"/>
      <c r="XH413" s="54"/>
      <c r="XI413" s="54"/>
      <c r="XJ413" s="54"/>
      <c r="XK413" s="54"/>
      <c r="XL413" s="54"/>
      <c r="XM413" s="54"/>
      <c r="XN413" s="54"/>
      <c r="XO413" s="54"/>
      <c r="XP413" s="54"/>
      <c r="XQ413" s="54"/>
      <c r="XR413" s="54"/>
      <c r="XS413" s="54"/>
      <c r="XT413" s="54"/>
      <c r="XU413" s="54"/>
      <c r="XV413" s="54"/>
      <c r="XW413" s="54"/>
      <c r="XX413" s="54"/>
      <c r="XY413" s="54"/>
      <c r="XZ413" s="54"/>
      <c r="YA413" s="54"/>
      <c r="YB413" s="54"/>
      <c r="YC413" s="54"/>
      <c r="YD413" s="54"/>
      <c r="YE413" s="54"/>
      <c r="YF413" s="54"/>
      <c r="YG413" s="54"/>
      <c r="YH413" s="54"/>
      <c r="YI413" s="54"/>
      <c r="YJ413" s="54"/>
      <c r="YK413" s="54"/>
      <c r="YL413" s="54"/>
      <c r="YM413" s="54"/>
      <c r="YN413" s="54"/>
      <c r="YO413" s="54"/>
      <c r="YP413" s="54"/>
      <c r="YQ413" s="54"/>
      <c r="YR413" s="54"/>
      <c r="YS413" s="54"/>
      <c r="YT413" s="54"/>
      <c r="YU413" s="54"/>
      <c r="YV413" s="54"/>
      <c r="YW413" s="54"/>
      <c r="YX413" s="54"/>
      <c r="YY413" s="54"/>
      <c r="YZ413" s="54"/>
      <c r="ZA413" s="54"/>
      <c r="ZB413" s="54"/>
      <c r="ZC413" s="54"/>
      <c r="ZD413" s="54"/>
      <c r="ZE413" s="54"/>
      <c r="ZF413" s="54"/>
      <c r="ZG413" s="54"/>
      <c r="ZH413" s="54"/>
      <c r="ZI413" s="54"/>
      <c r="ZJ413" s="54"/>
      <c r="ZK413" s="54"/>
      <c r="ZL413" s="54"/>
      <c r="ZM413" s="54"/>
      <c r="ZN413" s="54"/>
      <c r="ZO413" s="54"/>
      <c r="ZP413" s="54"/>
      <c r="ZQ413" s="54"/>
      <c r="ZR413" s="54"/>
      <c r="ZS413" s="54"/>
      <c r="ZT413" s="54"/>
      <c r="ZU413" s="54"/>
      <c r="ZV413" s="54"/>
      <c r="ZW413" s="54"/>
      <c r="ZX413" s="54"/>
      <c r="ZY413" s="54"/>
      <c r="ZZ413" s="54"/>
    </row>
    <row r="414" spans="1:702" x14ac:dyDescent="0.2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  <c r="AB414" s="54"/>
      <c r="AC414" s="54"/>
      <c r="AD414" s="54"/>
      <c r="AE414" s="54"/>
      <c r="AF414" s="54"/>
      <c r="AG414" s="54"/>
      <c r="AH414" s="54"/>
      <c r="AI414" s="54"/>
      <c r="AJ414" s="54"/>
      <c r="AK414" s="54"/>
      <c r="AL414" s="54"/>
      <c r="AM414" s="54"/>
      <c r="AN414" s="54"/>
      <c r="AO414" s="54"/>
      <c r="AP414" s="54"/>
      <c r="AQ414" s="54"/>
      <c r="AR414" s="54"/>
      <c r="AS414" s="54"/>
      <c r="AT414" s="54"/>
      <c r="AU414" s="54"/>
      <c r="AV414" s="54"/>
      <c r="AW414" s="54"/>
      <c r="AX414" s="54"/>
      <c r="AY414" s="54"/>
      <c r="AZ414" s="54"/>
      <c r="BA414" s="54"/>
      <c r="BB414" s="54"/>
      <c r="BC414" s="54"/>
      <c r="BD414" s="54"/>
      <c r="BE414" s="54"/>
      <c r="BF414" s="54"/>
      <c r="BG414" s="54"/>
      <c r="BH414" s="54"/>
      <c r="BI414" s="54"/>
      <c r="BJ414" s="54"/>
      <c r="BK414" s="54"/>
      <c r="BL414" s="54"/>
      <c r="BM414" s="54"/>
      <c r="BN414" s="54"/>
      <c r="BO414" s="54"/>
      <c r="BP414" s="54"/>
      <c r="BQ414" s="54"/>
      <c r="BR414" s="54"/>
      <c r="BS414" s="54"/>
      <c r="BT414" s="54"/>
      <c r="BU414" s="54"/>
      <c r="BV414" s="54"/>
      <c r="BW414" s="54"/>
      <c r="BX414" s="54"/>
      <c r="BY414" s="54"/>
      <c r="BZ414" s="54"/>
      <c r="CA414" s="54"/>
      <c r="CB414" s="54"/>
      <c r="CC414" s="54"/>
      <c r="CD414" s="54"/>
      <c r="CE414" s="54"/>
      <c r="CF414" s="54"/>
      <c r="CG414" s="54"/>
      <c r="CH414" s="54"/>
      <c r="CI414" s="54"/>
      <c r="CJ414" s="54"/>
      <c r="CK414" s="54"/>
      <c r="CL414" s="54"/>
      <c r="CM414" s="54"/>
      <c r="CN414" s="54"/>
      <c r="CO414" s="54"/>
      <c r="CP414" s="54"/>
      <c r="CQ414" s="54"/>
      <c r="CR414" s="54"/>
      <c r="CS414" s="54"/>
      <c r="CT414" s="54"/>
      <c r="CU414" s="54"/>
      <c r="CV414" s="54"/>
      <c r="CW414" s="54"/>
      <c r="CX414" s="54"/>
      <c r="CY414" s="54"/>
      <c r="CZ414" s="54"/>
      <c r="DA414" s="54"/>
      <c r="DB414" s="54"/>
      <c r="DC414" s="54"/>
      <c r="DD414" s="54"/>
      <c r="DE414" s="54"/>
      <c r="DF414" s="54"/>
      <c r="DG414" s="54"/>
      <c r="DH414" s="54"/>
      <c r="DI414" s="54"/>
      <c r="DJ414" s="54"/>
      <c r="DK414" s="54"/>
      <c r="DL414" s="54"/>
      <c r="DM414" s="54"/>
      <c r="DN414" s="54"/>
      <c r="DO414" s="54"/>
      <c r="DP414" s="54"/>
      <c r="DQ414" s="54"/>
      <c r="DR414" s="54"/>
      <c r="DS414" s="54"/>
      <c r="DT414" s="54"/>
      <c r="DU414" s="54"/>
      <c r="DV414" s="54"/>
      <c r="DW414" s="54"/>
      <c r="DX414" s="54"/>
      <c r="DY414" s="54"/>
      <c r="DZ414" s="54"/>
      <c r="EA414" s="54"/>
      <c r="EB414" s="54"/>
      <c r="EC414" s="54"/>
      <c r="ED414" s="54"/>
      <c r="EE414" s="54"/>
      <c r="EF414" s="54"/>
      <c r="EG414" s="54"/>
      <c r="EH414" s="54"/>
      <c r="EI414" s="54"/>
      <c r="EJ414" s="54"/>
      <c r="EK414" s="54"/>
      <c r="EL414" s="54"/>
      <c r="EM414" s="54"/>
      <c r="EN414" s="54"/>
      <c r="EO414" s="54"/>
      <c r="EP414" s="54"/>
      <c r="EQ414" s="54"/>
      <c r="ER414" s="54"/>
      <c r="ES414" s="54"/>
      <c r="ET414" s="54"/>
      <c r="EU414" s="54"/>
      <c r="EV414" s="54"/>
      <c r="EW414" s="54"/>
      <c r="EX414" s="54"/>
      <c r="EY414" s="54"/>
      <c r="EZ414" s="54"/>
      <c r="FA414" s="54"/>
      <c r="FB414" s="54"/>
      <c r="FC414" s="54"/>
      <c r="FD414" s="54"/>
      <c r="FE414" s="54"/>
      <c r="FF414" s="54"/>
      <c r="FG414" s="54"/>
      <c r="FH414" s="54"/>
      <c r="FI414" s="54"/>
      <c r="FJ414" s="54"/>
      <c r="FK414" s="54"/>
      <c r="FL414" s="54"/>
      <c r="FM414" s="54"/>
      <c r="FN414" s="54"/>
      <c r="FO414" s="54"/>
      <c r="FP414" s="54"/>
      <c r="FQ414" s="54"/>
      <c r="FR414" s="54"/>
      <c r="FS414" s="54"/>
      <c r="FT414" s="54"/>
      <c r="FU414" s="54"/>
      <c r="FV414" s="54"/>
      <c r="FW414" s="54"/>
      <c r="FX414" s="54"/>
      <c r="FY414" s="54"/>
      <c r="FZ414" s="54"/>
      <c r="GA414" s="54"/>
      <c r="GB414" s="54"/>
      <c r="GC414" s="54"/>
      <c r="GD414" s="54"/>
      <c r="GE414" s="54"/>
      <c r="GF414" s="54"/>
      <c r="GG414" s="54"/>
      <c r="GH414" s="54"/>
      <c r="GI414" s="54"/>
      <c r="GJ414" s="54"/>
      <c r="GK414" s="54"/>
      <c r="GL414" s="54"/>
      <c r="GM414" s="54"/>
      <c r="GN414" s="54"/>
      <c r="GO414" s="54"/>
      <c r="GP414" s="54"/>
      <c r="GQ414" s="54"/>
      <c r="GR414" s="54"/>
      <c r="GS414" s="54"/>
      <c r="GT414" s="54"/>
      <c r="GU414" s="54"/>
      <c r="GV414" s="54"/>
      <c r="GW414" s="54"/>
      <c r="GX414" s="54"/>
      <c r="GY414" s="54"/>
      <c r="GZ414" s="54"/>
      <c r="HA414" s="54"/>
      <c r="HB414" s="54"/>
      <c r="HC414" s="54"/>
      <c r="HD414" s="54"/>
      <c r="HE414" s="54"/>
      <c r="HF414" s="54"/>
      <c r="HG414" s="54"/>
      <c r="HH414" s="54"/>
      <c r="HI414" s="54"/>
      <c r="HJ414" s="54"/>
      <c r="HK414" s="54"/>
      <c r="HL414" s="54"/>
      <c r="HM414" s="54"/>
      <c r="HN414" s="54"/>
      <c r="HO414" s="54"/>
      <c r="HP414" s="54"/>
      <c r="HQ414" s="54"/>
      <c r="HR414" s="54"/>
      <c r="HS414" s="54"/>
      <c r="HT414" s="54"/>
      <c r="HU414" s="54"/>
      <c r="HV414" s="54"/>
      <c r="HW414" s="54"/>
      <c r="HX414" s="54"/>
      <c r="HY414" s="54"/>
      <c r="HZ414" s="54"/>
      <c r="IA414" s="54"/>
      <c r="IB414" s="54"/>
      <c r="IC414" s="54"/>
      <c r="ID414" s="54"/>
      <c r="IE414" s="54"/>
      <c r="IF414" s="54"/>
      <c r="IG414" s="54"/>
      <c r="IH414" s="54"/>
      <c r="II414" s="54"/>
      <c r="IJ414" s="54"/>
      <c r="IK414" s="54"/>
      <c r="IL414" s="54"/>
      <c r="IM414" s="54"/>
      <c r="IN414" s="54"/>
      <c r="IO414" s="54"/>
      <c r="IP414" s="54"/>
      <c r="IQ414" s="54"/>
      <c r="IR414" s="54"/>
      <c r="IS414" s="54"/>
      <c r="IT414" s="54"/>
      <c r="IU414" s="54"/>
      <c r="IV414" s="54"/>
      <c r="IW414" s="54"/>
      <c r="IX414" s="54"/>
      <c r="IY414" s="54"/>
      <c r="IZ414" s="54"/>
      <c r="JA414" s="54"/>
      <c r="JB414" s="54"/>
      <c r="JC414" s="54"/>
      <c r="JD414" s="54"/>
      <c r="JE414" s="54"/>
      <c r="JF414" s="54"/>
      <c r="JG414" s="54"/>
      <c r="JH414" s="54"/>
      <c r="JI414" s="54"/>
      <c r="JJ414" s="54"/>
      <c r="JK414" s="54"/>
      <c r="JL414" s="54"/>
      <c r="JM414" s="54"/>
      <c r="JN414" s="54"/>
      <c r="JO414" s="54"/>
      <c r="JP414" s="54"/>
      <c r="JQ414" s="54"/>
      <c r="JR414" s="54"/>
      <c r="JS414" s="54"/>
      <c r="JT414" s="54"/>
      <c r="JU414" s="54"/>
      <c r="JV414" s="54"/>
      <c r="JW414" s="54"/>
      <c r="JX414" s="54"/>
      <c r="JY414" s="54"/>
      <c r="JZ414" s="54"/>
      <c r="KA414" s="54"/>
      <c r="KB414" s="54"/>
      <c r="KC414" s="54"/>
      <c r="KD414" s="54"/>
      <c r="KE414" s="54"/>
      <c r="KF414" s="54"/>
      <c r="KG414" s="54"/>
      <c r="KH414" s="54"/>
      <c r="KI414" s="54"/>
      <c r="KJ414" s="54"/>
      <c r="KK414" s="54"/>
      <c r="KL414" s="54"/>
      <c r="KM414" s="54"/>
      <c r="KN414" s="54"/>
      <c r="KO414" s="54"/>
      <c r="KP414" s="54"/>
      <c r="KQ414" s="54"/>
      <c r="KR414" s="54"/>
      <c r="KS414" s="54"/>
      <c r="KT414" s="54"/>
      <c r="KU414" s="54"/>
      <c r="KV414" s="54"/>
      <c r="KW414" s="54"/>
      <c r="KX414" s="54"/>
      <c r="KY414" s="54"/>
      <c r="KZ414" s="54"/>
      <c r="LA414" s="54"/>
      <c r="LB414" s="54"/>
      <c r="LC414" s="54"/>
      <c r="LD414" s="54"/>
      <c r="LE414" s="54"/>
      <c r="LF414" s="54"/>
      <c r="LG414" s="54"/>
      <c r="LH414" s="54"/>
      <c r="LI414" s="54"/>
      <c r="LJ414" s="54"/>
      <c r="LK414" s="54"/>
      <c r="LL414" s="54"/>
      <c r="LM414" s="54"/>
      <c r="LN414" s="54"/>
      <c r="LO414" s="54"/>
      <c r="LP414" s="54"/>
      <c r="LQ414" s="54"/>
      <c r="LR414" s="54"/>
      <c r="LS414" s="54"/>
      <c r="LT414" s="54"/>
      <c r="LU414" s="54"/>
      <c r="LV414" s="54"/>
      <c r="LW414" s="54"/>
      <c r="LX414" s="54"/>
      <c r="LY414" s="54"/>
      <c r="LZ414" s="54"/>
      <c r="MA414" s="54"/>
      <c r="MB414" s="54"/>
      <c r="MC414" s="54"/>
      <c r="MD414" s="54"/>
      <c r="ME414" s="54"/>
      <c r="MF414" s="54"/>
      <c r="MG414" s="54"/>
      <c r="MH414" s="54"/>
      <c r="MI414" s="54"/>
      <c r="MJ414" s="54"/>
      <c r="MK414" s="54"/>
      <c r="ML414" s="54"/>
      <c r="MM414" s="54"/>
      <c r="MN414" s="54"/>
      <c r="MO414" s="54"/>
      <c r="MP414" s="54"/>
      <c r="MQ414" s="54"/>
      <c r="MR414" s="54"/>
      <c r="MS414" s="54"/>
      <c r="MT414" s="54"/>
      <c r="MU414" s="54"/>
      <c r="MV414" s="54"/>
      <c r="MW414" s="54"/>
      <c r="MX414" s="54"/>
      <c r="MY414" s="54"/>
      <c r="MZ414" s="54"/>
      <c r="NA414" s="54"/>
      <c r="NB414" s="54"/>
      <c r="NC414" s="54"/>
      <c r="ND414" s="54"/>
      <c r="NE414" s="54"/>
      <c r="NF414" s="54"/>
      <c r="NG414" s="54"/>
      <c r="NH414" s="54"/>
      <c r="NI414" s="54"/>
      <c r="NJ414" s="54"/>
      <c r="NK414" s="54"/>
      <c r="NL414" s="54"/>
      <c r="NM414" s="54"/>
      <c r="NN414" s="54"/>
      <c r="NO414" s="54"/>
      <c r="NP414" s="54"/>
      <c r="NQ414" s="54"/>
      <c r="NR414" s="54"/>
      <c r="NS414" s="54"/>
      <c r="NT414" s="54"/>
      <c r="NU414" s="54"/>
      <c r="NV414" s="54"/>
      <c r="NW414" s="54"/>
      <c r="NX414" s="54"/>
      <c r="NY414" s="54"/>
      <c r="NZ414" s="54"/>
      <c r="OA414" s="54"/>
      <c r="OB414" s="54"/>
      <c r="OC414" s="54"/>
      <c r="OD414" s="54"/>
      <c r="OE414" s="54"/>
      <c r="OF414" s="54"/>
      <c r="OG414" s="54"/>
      <c r="OH414" s="54"/>
      <c r="OI414" s="54"/>
      <c r="OJ414" s="54"/>
      <c r="OK414" s="54"/>
      <c r="OL414" s="54"/>
      <c r="OM414" s="54"/>
      <c r="ON414" s="54"/>
      <c r="OO414" s="54"/>
      <c r="OP414" s="54"/>
      <c r="OQ414" s="54"/>
      <c r="OR414" s="54"/>
      <c r="OS414" s="54"/>
      <c r="OT414" s="54"/>
      <c r="OU414" s="54"/>
      <c r="OV414" s="54"/>
      <c r="OW414" s="54"/>
      <c r="OX414" s="54"/>
      <c r="OY414" s="54"/>
      <c r="OZ414" s="54"/>
      <c r="PA414" s="54"/>
      <c r="PB414" s="54"/>
      <c r="PC414" s="54"/>
      <c r="PD414" s="54"/>
      <c r="PE414" s="54"/>
      <c r="PF414" s="54"/>
      <c r="PG414" s="54"/>
      <c r="PH414" s="54"/>
      <c r="PI414" s="54"/>
      <c r="PJ414" s="54"/>
      <c r="PK414" s="54"/>
      <c r="PL414" s="54"/>
      <c r="PM414" s="54"/>
      <c r="PN414" s="54"/>
      <c r="PO414" s="54"/>
      <c r="PP414" s="54"/>
      <c r="PQ414" s="54"/>
      <c r="PR414" s="54"/>
      <c r="PS414" s="54"/>
      <c r="PT414" s="54"/>
      <c r="PU414" s="54"/>
      <c r="PV414" s="54"/>
      <c r="PW414" s="54"/>
      <c r="PX414" s="54"/>
      <c r="PY414" s="54"/>
      <c r="PZ414" s="54"/>
      <c r="QA414" s="54"/>
      <c r="QB414" s="54"/>
      <c r="QC414" s="54"/>
      <c r="QD414" s="54"/>
      <c r="QE414" s="54"/>
      <c r="QF414" s="54"/>
      <c r="QG414" s="54"/>
      <c r="QH414" s="54"/>
      <c r="QI414" s="54"/>
      <c r="QJ414" s="54"/>
      <c r="QK414" s="54"/>
      <c r="QL414" s="54"/>
      <c r="QM414" s="54"/>
      <c r="QN414" s="54"/>
      <c r="QO414" s="54"/>
      <c r="QP414" s="54"/>
      <c r="QQ414" s="54"/>
      <c r="QR414" s="54"/>
      <c r="QS414" s="54"/>
      <c r="QT414" s="54"/>
      <c r="QU414" s="54"/>
      <c r="QV414" s="54"/>
      <c r="QW414" s="54"/>
      <c r="QX414" s="54"/>
      <c r="QY414" s="54"/>
      <c r="QZ414" s="54"/>
      <c r="RA414" s="54"/>
      <c r="RB414" s="54"/>
      <c r="RC414" s="54"/>
      <c r="RD414" s="54"/>
      <c r="RE414" s="54"/>
      <c r="RF414" s="54"/>
      <c r="RG414" s="54"/>
      <c r="RH414" s="54"/>
      <c r="RI414" s="54"/>
      <c r="RJ414" s="54"/>
      <c r="RK414" s="54"/>
      <c r="RL414" s="54"/>
      <c r="RM414" s="54"/>
      <c r="RN414" s="54"/>
      <c r="RO414" s="54"/>
      <c r="RP414" s="54"/>
      <c r="RQ414" s="54"/>
      <c r="RR414" s="54"/>
      <c r="RS414" s="54"/>
      <c r="RT414" s="54"/>
      <c r="RU414" s="54"/>
      <c r="RV414" s="54"/>
      <c r="RW414" s="54"/>
      <c r="RX414" s="54"/>
      <c r="RY414" s="54"/>
      <c r="RZ414" s="54"/>
      <c r="SA414" s="54"/>
      <c r="SB414" s="54"/>
      <c r="SC414" s="54"/>
      <c r="SD414" s="54"/>
      <c r="SE414" s="54"/>
      <c r="SF414" s="54"/>
      <c r="SG414" s="54"/>
      <c r="SH414" s="54"/>
      <c r="SI414" s="54"/>
      <c r="SJ414" s="54"/>
      <c r="SK414" s="54"/>
      <c r="SL414" s="54"/>
      <c r="SM414" s="54"/>
      <c r="SN414" s="54"/>
      <c r="SO414" s="54"/>
      <c r="SP414" s="54"/>
      <c r="SQ414" s="54"/>
      <c r="SR414" s="54"/>
      <c r="SS414" s="54"/>
      <c r="ST414" s="54"/>
      <c r="SU414" s="54"/>
      <c r="SV414" s="54"/>
      <c r="SW414" s="54"/>
      <c r="SX414" s="54"/>
      <c r="SY414" s="54"/>
      <c r="SZ414" s="54"/>
      <c r="TA414" s="54"/>
      <c r="TB414" s="54"/>
      <c r="TC414" s="54"/>
      <c r="TD414" s="54"/>
      <c r="TE414" s="54"/>
      <c r="TF414" s="54"/>
      <c r="TG414" s="54"/>
      <c r="TH414" s="54"/>
      <c r="TI414" s="54"/>
      <c r="TJ414" s="54"/>
      <c r="TK414" s="54"/>
      <c r="TL414" s="54"/>
      <c r="TM414" s="54"/>
      <c r="TN414" s="54"/>
      <c r="TO414" s="54"/>
      <c r="TP414" s="54"/>
      <c r="TQ414" s="54"/>
      <c r="TR414" s="54"/>
      <c r="TS414" s="54"/>
      <c r="TT414" s="54"/>
      <c r="TU414" s="54"/>
      <c r="TV414" s="54"/>
      <c r="TW414" s="54"/>
      <c r="TX414" s="54"/>
      <c r="TY414" s="54"/>
      <c r="TZ414" s="54"/>
      <c r="UA414" s="54"/>
      <c r="UB414" s="54"/>
      <c r="UC414" s="54"/>
      <c r="UD414" s="54"/>
      <c r="UE414" s="54"/>
      <c r="UF414" s="54"/>
      <c r="UG414" s="54"/>
      <c r="UH414" s="54"/>
      <c r="UI414" s="54"/>
      <c r="UJ414" s="54"/>
      <c r="UK414" s="54"/>
      <c r="UL414" s="54"/>
      <c r="UM414" s="54"/>
      <c r="UN414" s="54"/>
      <c r="UO414" s="54"/>
      <c r="UP414" s="54"/>
      <c r="UQ414" s="54"/>
      <c r="UR414" s="54"/>
      <c r="US414" s="54"/>
      <c r="UT414" s="54"/>
      <c r="UU414" s="54"/>
      <c r="UV414" s="54"/>
      <c r="UW414" s="54"/>
      <c r="UX414" s="54"/>
      <c r="UY414" s="54"/>
      <c r="UZ414" s="54"/>
      <c r="VA414" s="54"/>
      <c r="VB414" s="54"/>
      <c r="VC414" s="54"/>
      <c r="VD414" s="54"/>
      <c r="VE414" s="54"/>
      <c r="VF414" s="54"/>
      <c r="VG414" s="54"/>
      <c r="VH414" s="54"/>
      <c r="VI414" s="54"/>
      <c r="VJ414" s="54"/>
      <c r="VK414" s="54"/>
      <c r="VL414" s="54"/>
      <c r="VM414" s="54"/>
      <c r="VN414" s="54"/>
      <c r="VO414" s="54"/>
      <c r="VP414" s="54"/>
      <c r="VQ414" s="54"/>
      <c r="VR414" s="54"/>
      <c r="VS414" s="54"/>
      <c r="VT414" s="54"/>
      <c r="VU414" s="54"/>
      <c r="VV414" s="54"/>
      <c r="VW414" s="54"/>
      <c r="VX414" s="54"/>
      <c r="VY414" s="54"/>
      <c r="VZ414" s="54"/>
      <c r="WA414" s="54"/>
      <c r="WB414" s="54"/>
      <c r="WC414" s="54"/>
      <c r="WD414" s="54"/>
      <c r="WE414" s="54"/>
      <c r="WF414" s="54"/>
      <c r="WG414" s="54"/>
      <c r="WH414" s="54"/>
      <c r="WI414" s="54"/>
      <c r="WJ414" s="54"/>
      <c r="WK414" s="54"/>
      <c r="WL414" s="54"/>
      <c r="WM414" s="54"/>
      <c r="WN414" s="54"/>
      <c r="WO414" s="54"/>
      <c r="WP414" s="54"/>
      <c r="WQ414" s="54"/>
      <c r="WR414" s="54"/>
      <c r="WS414" s="54"/>
      <c r="WT414" s="54"/>
      <c r="WU414" s="54"/>
      <c r="WV414" s="54"/>
      <c r="WW414" s="54"/>
      <c r="WX414" s="54"/>
      <c r="WY414" s="54"/>
      <c r="WZ414" s="54"/>
      <c r="XA414" s="54"/>
      <c r="XB414" s="54"/>
      <c r="XC414" s="54"/>
      <c r="XD414" s="54"/>
      <c r="XE414" s="54"/>
      <c r="XF414" s="54"/>
      <c r="XG414" s="54"/>
      <c r="XH414" s="54"/>
      <c r="XI414" s="54"/>
      <c r="XJ414" s="54"/>
      <c r="XK414" s="54"/>
      <c r="XL414" s="54"/>
      <c r="XM414" s="54"/>
      <c r="XN414" s="54"/>
      <c r="XO414" s="54"/>
      <c r="XP414" s="54"/>
      <c r="XQ414" s="54"/>
      <c r="XR414" s="54"/>
      <c r="XS414" s="54"/>
      <c r="XT414" s="54"/>
      <c r="XU414" s="54"/>
      <c r="XV414" s="54"/>
      <c r="XW414" s="54"/>
      <c r="XX414" s="54"/>
      <c r="XY414" s="54"/>
      <c r="XZ414" s="54"/>
      <c r="YA414" s="54"/>
      <c r="YB414" s="54"/>
      <c r="YC414" s="54"/>
      <c r="YD414" s="54"/>
      <c r="YE414" s="54"/>
      <c r="YF414" s="54"/>
      <c r="YG414" s="54"/>
      <c r="YH414" s="54"/>
      <c r="YI414" s="54"/>
      <c r="YJ414" s="54"/>
      <c r="YK414" s="54"/>
      <c r="YL414" s="54"/>
      <c r="YM414" s="54"/>
      <c r="YN414" s="54"/>
      <c r="YO414" s="54"/>
      <c r="YP414" s="54"/>
      <c r="YQ414" s="54"/>
      <c r="YR414" s="54"/>
      <c r="YS414" s="54"/>
      <c r="YT414" s="54"/>
      <c r="YU414" s="54"/>
      <c r="YV414" s="54"/>
      <c r="YW414" s="54"/>
      <c r="YX414" s="54"/>
      <c r="YY414" s="54"/>
      <c r="YZ414" s="54"/>
      <c r="ZA414" s="54"/>
      <c r="ZB414" s="54"/>
      <c r="ZC414" s="54"/>
      <c r="ZD414" s="54"/>
      <c r="ZE414" s="54"/>
      <c r="ZF414" s="54"/>
      <c r="ZG414" s="54"/>
      <c r="ZH414" s="54"/>
      <c r="ZI414" s="54"/>
      <c r="ZJ414" s="54"/>
      <c r="ZK414" s="54"/>
      <c r="ZL414" s="54"/>
      <c r="ZM414" s="54"/>
      <c r="ZN414" s="54"/>
      <c r="ZO414" s="54"/>
      <c r="ZP414" s="54"/>
      <c r="ZQ414" s="54"/>
      <c r="ZR414" s="54"/>
      <c r="ZS414" s="54"/>
      <c r="ZT414" s="54"/>
      <c r="ZU414" s="54"/>
      <c r="ZV414" s="54"/>
      <c r="ZW414" s="54"/>
      <c r="ZX414" s="54"/>
      <c r="ZY414" s="54"/>
      <c r="ZZ414" s="54"/>
    </row>
    <row r="415" spans="1:702" x14ac:dyDescent="0.2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  <c r="AB415" s="54"/>
      <c r="AC415" s="54"/>
      <c r="AD415" s="54"/>
      <c r="AE415" s="54"/>
      <c r="AF415" s="54"/>
      <c r="AG415" s="54"/>
      <c r="AH415" s="54"/>
      <c r="AI415" s="54"/>
      <c r="AJ415" s="54"/>
      <c r="AK415" s="54"/>
      <c r="AL415" s="54"/>
      <c r="AM415" s="54"/>
      <c r="AN415" s="54"/>
      <c r="AO415" s="54"/>
      <c r="AP415" s="54"/>
      <c r="AQ415" s="54"/>
      <c r="AR415" s="54"/>
      <c r="AS415" s="54"/>
      <c r="AT415" s="54"/>
      <c r="AU415" s="54"/>
      <c r="AV415" s="54"/>
      <c r="AW415" s="54"/>
      <c r="AX415" s="54"/>
      <c r="AY415" s="54"/>
      <c r="AZ415" s="54"/>
      <c r="BA415" s="54"/>
      <c r="BB415" s="54"/>
      <c r="BC415" s="54"/>
      <c r="BD415" s="54"/>
      <c r="BE415" s="54"/>
      <c r="BF415" s="54"/>
      <c r="BG415" s="54"/>
      <c r="BH415" s="54"/>
      <c r="BI415" s="54"/>
      <c r="BJ415" s="54"/>
      <c r="BK415" s="54"/>
      <c r="BL415" s="54"/>
      <c r="BM415" s="54"/>
      <c r="BN415" s="54"/>
      <c r="BO415" s="54"/>
      <c r="BP415" s="54"/>
      <c r="BQ415" s="54"/>
      <c r="BR415" s="54"/>
      <c r="BS415" s="54"/>
      <c r="BT415" s="54"/>
      <c r="BU415" s="54"/>
      <c r="BV415" s="54"/>
      <c r="BW415" s="54"/>
      <c r="BX415" s="54"/>
      <c r="BY415" s="54"/>
      <c r="BZ415" s="54"/>
      <c r="CA415" s="54"/>
      <c r="CB415" s="54"/>
      <c r="CC415" s="54"/>
      <c r="CD415" s="54"/>
      <c r="CE415" s="54"/>
      <c r="CF415" s="54"/>
      <c r="CG415" s="54"/>
      <c r="CH415" s="54"/>
      <c r="CI415" s="54"/>
      <c r="CJ415" s="54"/>
      <c r="CK415" s="54"/>
      <c r="CL415" s="54"/>
      <c r="CM415" s="54"/>
      <c r="CN415" s="54"/>
      <c r="CO415" s="54"/>
      <c r="CP415" s="54"/>
      <c r="CQ415" s="54"/>
      <c r="CR415" s="54"/>
      <c r="CS415" s="54"/>
      <c r="CT415" s="54"/>
      <c r="CU415" s="54"/>
      <c r="CV415" s="54"/>
      <c r="CW415" s="54"/>
      <c r="CX415" s="54"/>
      <c r="CY415" s="54"/>
      <c r="CZ415" s="54"/>
      <c r="DA415" s="54"/>
      <c r="DB415" s="54"/>
      <c r="DC415" s="54"/>
      <c r="DD415" s="54"/>
      <c r="DE415" s="54"/>
      <c r="DF415" s="54"/>
      <c r="DG415" s="54"/>
      <c r="DH415" s="54"/>
      <c r="DI415" s="54"/>
      <c r="DJ415" s="54"/>
      <c r="DK415" s="54"/>
      <c r="DL415" s="54"/>
      <c r="DM415" s="54"/>
      <c r="DN415" s="54"/>
      <c r="DO415" s="54"/>
      <c r="DP415" s="54"/>
      <c r="DQ415" s="54"/>
      <c r="DR415" s="54"/>
      <c r="DS415" s="54"/>
      <c r="DT415" s="54"/>
      <c r="DU415" s="54"/>
      <c r="DV415" s="54"/>
      <c r="DW415" s="54"/>
      <c r="DX415" s="54"/>
      <c r="DY415" s="54"/>
      <c r="DZ415" s="54"/>
      <c r="EA415" s="54"/>
      <c r="EB415" s="54"/>
      <c r="EC415" s="54"/>
      <c r="ED415" s="54"/>
      <c r="EE415" s="54"/>
      <c r="EF415" s="54"/>
      <c r="EG415" s="54"/>
      <c r="EH415" s="54"/>
      <c r="EI415" s="54"/>
      <c r="EJ415" s="54"/>
      <c r="EK415" s="54"/>
      <c r="EL415" s="54"/>
      <c r="EM415" s="54"/>
      <c r="EN415" s="54"/>
      <c r="EO415" s="54"/>
      <c r="EP415" s="54"/>
      <c r="EQ415" s="54"/>
      <c r="ER415" s="54"/>
      <c r="ES415" s="54"/>
      <c r="ET415" s="54"/>
      <c r="EU415" s="54"/>
      <c r="EV415" s="54"/>
      <c r="EW415" s="54"/>
      <c r="EX415" s="54"/>
      <c r="EY415" s="54"/>
      <c r="EZ415" s="54"/>
      <c r="FA415" s="54"/>
      <c r="FB415" s="54"/>
      <c r="FC415" s="54"/>
      <c r="FD415" s="54"/>
      <c r="FE415" s="54"/>
      <c r="FF415" s="54"/>
      <c r="FG415" s="54"/>
      <c r="FH415" s="54"/>
      <c r="FI415" s="54"/>
      <c r="FJ415" s="54"/>
      <c r="FK415" s="54"/>
      <c r="FL415" s="54"/>
      <c r="FM415" s="54"/>
      <c r="FN415" s="54"/>
      <c r="FO415" s="54"/>
      <c r="FP415" s="54"/>
      <c r="FQ415" s="54"/>
      <c r="FR415" s="54"/>
      <c r="FS415" s="54"/>
      <c r="FT415" s="54"/>
      <c r="FU415" s="54"/>
      <c r="FV415" s="54"/>
      <c r="FW415" s="54"/>
      <c r="FX415" s="54"/>
      <c r="FY415" s="54"/>
      <c r="FZ415" s="54"/>
      <c r="GA415" s="54"/>
      <c r="GB415" s="54"/>
      <c r="GC415" s="54"/>
      <c r="GD415" s="54"/>
      <c r="GE415" s="54"/>
      <c r="GF415" s="54"/>
      <c r="GG415" s="54"/>
      <c r="GH415" s="54"/>
      <c r="GI415" s="54"/>
      <c r="GJ415" s="54"/>
      <c r="GK415" s="54"/>
      <c r="GL415" s="54"/>
      <c r="GM415" s="54"/>
      <c r="GN415" s="54"/>
      <c r="GO415" s="54"/>
      <c r="GP415" s="54"/>
      <c r="GQ415" s="54"/>
      <c r="GR415" s="54"/>
      <c r="GS415" s="54"/>
      <c r="GT415" s="54"/>
      <c r="GU415" s="54"/>
      <c r="GV415" s="54"/>
      <c r="GW415" s="54"/>
      <c r="GX415" s="54"/>
      <c r="GY415" s="54"/>
      <c r="GZ415" s="54"/>
      <c r="HA415" s="54"/>
      <c r="HB415" s="54"/>
      <c r="HC415" s="54"/>
      <c r="HD415" s="54"/>
      <c r="HE415" s="54"/>
      <c r="HF415" s="54"/>
      <c r="HG415" s="54"/>
      <c r="HH415" s="54"/>
      <c r="HI415" s="54"/>
      <c r="HJ415" s="54"/>
      <c r="HK415" s="54"/>
      <c r="HL415" s="54"/>
      <c r="HM415" s="54"/>
      <c r="HN415" s="54"/>
      <c r="HO415" s="54"/>
      <c r="HP415" s="54"/>
      <c r="HQ415" s="54"/>
      <c r="HR415" s="54"/>
      <c r="HS415" s="54"/>
      <c r="HT415" s="54"/>
      <c r="HU415" s="54"/>
      <c r="HV415" s="54"/>
      <c r="HW415" s="54"/>
      <c r="HX415" s="54"/>
      <c r="HY415" s="54"/>
      <c r="HZ415" s="54"/>
      <c r="IA415" s="54"/>
      <c r="IB415" s="54"/>
      <c r="IC415" s="54"/>
      <c r="ID415" s="54"/>
      <c r="IE415" s="54"/>
      <c r="IF415" s="54"/>
      <c r="IG415" s="54"/>
      <c r="IH415" s="54"/>
      <c r="II415" s="54"/>
      <c r="IJ415" s="54"/>
      <c r="IK415" s="54"/>
      <c r="IL415" s="54"/>
      <c r="IM415" s="54"/>
      <c r="IN415" s="54"/>
      <c r="IO415" s="54"/>
      <c r="IP415" s="54"/>
      <c r="IQ415" s="54"/>
      <c r="IR415" s="54"/>
      <c r="IS415" s="54"/>
      <c r="IT415" s="54"/>
      <c r="IU415" s="54"/>
      <c r="IV415" s="54"/>
      <c r="IW415" s="54"/>
      <c r="IX415" s="54"/>
      <c r="IY415" s="54"/>
      <c r="IZ415" s="54"/>
      <c r="JA415" s="54"/>
      <c r="JB415" s="54"/>
      <c r="JC415" s="54"/>
      <c r="JD415" s="54"/>
      <c r="JE415" s="54"/>
      <c r="JF415" s="54"/>
      <c r="JG415" s="54"/>
      <c r="JH415" s="54"/>
      <c r="JI415" s="54"/>
      <c r="JJ415" s="54"/>
      <c r="JK415" s="54"/>
      <c r="JL415" s="54"/>
      <c r="JM415" s="54"/>
      <c r="JN415" s="54"/>
      <c r="JO415" s="54"/>
      <c r="JP415" s="54"/>
      <c r="JQ415" s="54"/>
      <c r="JR415" s="54"/>
      <c r="JS415" s="54"/>
      <c r="JT415" s="54"/>
      <c r="JU415" s="54"/>
      <c r="JV415" s="54"/>
      <c r="JW415" s="54"/>
      <c r="JX415" s="54"/>
      <c r="JY415" s="54"/>
      <c r="JZ415" s="54"/>
      <c r="KA415" s="54"/>
      <c r="KB415" s="54"/>
      <c r="KC415" s="54"/>
      <c r="KD415" s="54"/>
      <c r="KE415" s="54"/>
      <c r="KF415" s="54"/>
      <c r="KG415" s="54"/>
      <c r="KH415" s="54"/>
      <c r="KI415" s="54"/>
      <c r="KJ415" s="54"/>
      <c r="KK415" s="54"/>
      <c r="KL415" s="54"/>
      <c r="KM415" s="54"/>
      <c r="KN415" s="54"/>
      <c r="KO415" s="54"/>
      <c r="KP415" s="54"/>
      <c r="KQ415" s="54"/>
      <c r="KR415" s="54"/>
      <c r="KS415" s="54"/>
      <c r="KT415" s="54"/>
      <c r="KU415" s="54"/>
      <c r="KV415" s="54"/>
      <c r="KW415" s="54"/>
      <c r="KX415" s="54"/>
      <c r="KY415" s="54"/>
      <c r="KZ415" s="54"/>
      <c r="LA415" s="54"/>
      <c r="LB415" s="54"/>
      <c r="LC415" s="54"/>
      <c r="LD415" s="54"/>
      <c r="LE415" s="54"/>
      <c r="LF415" s="54"/>
      <c r="LG415" s="54"/>
      <c r="LH415" s="54"/>
      <c r="LI415" s="54"/>
      <c r="LJ415" s="54"/>
      <c r="LK415" s="54"/>
      <c r="LL415" s="54"/>
      <c r="LM415" s="54"/>
      <c r="LN415" s="54"/>
      <c r="LO415" s="54"/>
      <c r="LP415" s="54"/>
      <c r="LQ415" s="54"/>
      <c r="LR415" s="54"/>
      <c r="LS415" s="54"/>
      <c r="LT415" s="54"/>
      <c r="LU415" s="54"/>
      <c r="LV415" s="54"/>
      <c r="LW415" s="54"/>
      <c r="LX415" s="54"/>
      <c r="LY415" s="54"/>
      <c r="LZ415" s="54"/>
      <c r="MA415" s="54"/>
      <c r="MB415" s="54"/>
      <c r="MC415" s="54"/>
      <c r="MD415" s="54"/>
      <c r="ME415" s="54"/>
      <c r="MF415" s="54"/>
      <c r="MG415" s="54"/>
      <c r="MH415" s="54"/>
      <c r="MI415" s="54"/>
      <c r="MJ415" s="54"/>
      <c r="MK415" s="54"/>
      <c r="ML415" s="54"/>
      <c r="MM415" s="54"/>
      <c r="MN415" s="54"/>
      <c r="MO415" s="54"/>
      <c r="MP415" s="54"/>
      <c r="MQ415" s="54"/>
      <c r="MR415" s="54"/>
      <c r="MS415" s="54"/>
      <c r="MT415" s="54"/>
      <c r="MU415" s="54"/>
      <c r="MV415" s="54"/>
      <c r="MW415" s="54"/>
      <c r="MX415" s="54"/>
      <c r="MY415" s="54"/>
      <c r="MZ415" s="54"/>
      <c r="NA415" s="54"/>
      <c r="NB415" s="54"/>
      <c r="NC415" s="54"/>
      <c r="ND415" s="54"/>
      <c r="NE415" s="54"/>
      <c r="NF415" s="54"/>
      <c r="NG415" s="54"/>
      <c r="NH415" s="54"/>
      <c r="NI415" s="54"/>
      <c r="NJ415" s="54"/>
      <c r="NK415" s="54"/>
      <c r="NL415" s="54"/>
      <c r="NM415" s="54"/>
      <c r="NN415" s="54"/>
      <c r="NO415" s="54"/>
      <c r="NP415" s="54"/>
      <c r="NQ415" s="54"/>
      <c r="NR415" s="54"/>
      <c r="NS415" s="54"/>
      <c r="NT415" s="54"/>
      <c r="NU415" s="54"/>
      <c r="NV415" s="54"/>
      <c r="NW415" s="54"/>
      <c r="NX415" s="54"/>
      <c r="NY415" s="54"/>
      <c r="NZ415" s="54"/>
      <c r="OA415" s="54"/>
      <c r="OB415" s="54"/>
      <c r="OC415" s="54"/>
      <c r="OD415" s="54"/>
      <c r="OE415" s="54"/>
      <c r="OF415" s="54"/>
      <c r="OG415" s="54"/>
      <c r="OH415" s="54"/>
      <c r="OI415" s="54"/>
      <c r="OJ415" s="54"/>
      <c r="OK415" s="54"/>
      <c r="OL415" s="54"/>
      <c r="OM415" s="54"/>
      <c r="ON415" s="54"/>
      <c r="OO415" s="54"/>
      <c r="OP415" s="54"/>
      <c r="OQ415" s="54"/>
      <c r="OR415" s="54"/>
      <c r="OS415" s="54"/>
      <c r="OT415" s="54"/>
      <c r="OU415" s="54"/>
      <c r="OV415" s="54"/>
      <c r="OW415" s="54"/>
      <c r="OX415" s="54"/>
      <c r="OY415" s="54"/>
      <c r="OZ415" s="54"/>
      <c r="PA415" s="54"/>
      <c r="PB415" s="54"/>
      <c r="PC415" s="54"/>
      <c r="PD415" s="54"/>
      <c r="PE415" s="54"/>
      <c r="PF415" s="54"/>
      <c r="PG415" s="54"/>
      <c r="PH415" s="54"/>
      <c r="PI415" s="54"/>
      <c r="PJ415" s="54"/>
      <c r="PK415" s="54"/>
      <c r="PL415" s="54"/>
      <c r="PM415" s="54"/>
      <c r="PN415" s="54"/>
      <c r="PO415" s="54"/>
      <c r="PP415" s="54"/>
      <c r="PQ415" s="54"/>
      <c r="PR415" s="54"/>
      <c r="PS415" s="54"/>
      <c r="PT415" s="54"/>
      <c r="PU415" s="54"/>
      <c r="PV415" s="54"/>
      <c r="PW415" s="54"/>
      <c r="PX415" s="54"/>
      <c r="PY415" s="54"/>
      <c r="PZ415" s="54"/>
      <c r="QA415" s="54"/>
      <c r="QB415" s="54"/>
      <c r="QC415" s="54"/>
      <c r="QD415" s="54"/>
      <c r="QE415" s="54"/>
      <c r="QF415" s="54"/>
      <c r="QG415" s="54"/>
      <c r="QH415" s="54"/>
      <c r="QI415" s="54"/>
      <c r="QJ415" s="54"/>
      <c r="QK415" s="54"/>
      <c r="QL415" s="54"/>
      <c r="QM415" s="54"/>
      <c r="QN415" s="54"/>
      <c r="QO415" s="54"/>
      <c r="QP415" s="54"/>
      <c r="QQ415" s="54"/>
      <c r="QR415" s="54"/>
      <c r="QS415" s="54"/>
      <c r="QT415" s="54"/>
      <c r="QU415" s="54"/>
      <c r="QV415" s="54"/>
      <c r="QW415" s="54"/>
      <c r="QX415" s="54"/>
      <c r="QY415" s="54"/>
      <c r="QZ415" s="54"/>
      <c r="RA415" s="54"/>
      <c r="RB415" s="54"/>
      <c r="RC415" s="54"/>
      <c r="RD415" s="54"/>
      <c r="RE415" s="54"/>
      <c r="RF415" s="54"/>
      <c r="RG415" s="54"/>
      <c r="RH415" s="54"/>
      <c r="RI415" s="54"/>
      <c r="RJ415" s="54"/>
      <c r="RK415" s="54"/>
      <c r="RL415" s="54"/>
      <c r="RM415" s="54"/>
      <c r="RN415" s="54"/>
      <c r="RO415" s="54"/>
      <c r="RP415" s="54"/>
      <c r="RQ415" s="54"/>
      <c r="RR415" s="54"/>
      <c r="RS415" s="54"/>
      <c r="RT415" s="54"/>
      <c r="RU415" s="54"/>
      <c r="RV415" s="54"/>
      <c r="RW415" s="54"/>
      <c r="RX415" s="54"/>
      <c r="RY415" s="54"/>
      <c r="RZ415" s="54"/>
      <c r="SA415" s="54"/>
      <c r="SB415" s="54"/>
      <c r="SC415" s="54"/>
      <c r="SD415" s="54"/>
      <c r="SE415" s="54"/>
      <c r="SF415" s="54"/>
      <c r="SG415" s="54"/>
      <c r="SH415" s="54"/>
      <c r="SI415" s="54"/>
      <c r="SJ415" s="54"/>
      <c r="SK415" s="54"/>
      <c r="SL415" s="54"/>
      <c r="SM415" s="54"/>
      <c r="SN415" s="54"/>
      <c r="SO415" s="54"/>
      <c r="SP415" s="54"/>
      <c r="SQ415" s="54"/>
      <c r="SR415" s="54"/>
      <c r="SS415" s="54"/>
      <c r="ST415" s="54"/>
      <c r="SU415" s="54"/>
      <c r="SV415" s="54"/>
      <c r="SW415" s="54"/>
      <c r="SX415" s="54"/>
      <c r="SY415" s="54"/>
      <c r="SZ415" s="54"/>
      <c r="TA415" s="54"/>
      <c r="TB415" s="54"/>
      <c r="TC415" s="54"/>
      <c r="TD415" s="54"/>
      <c r="TE415" s="54"/>
      <c r="TF415" s="54"/>
      <c r="TG415" s="54"/>
      <c r="TH415" s="54"/>
      <c r="TI415" s="54"/>
      <c r="TJ415" s="54"/>
      <c r="TK415" s="54"/>
      <c r="TL415" s="54"/>
      <c r="TM415" s="54"/>
      <c r="TN415" s="54"/>
      <c r="TO415" s="54"/>
      <c r="TP415" s="54"/>
      <c r="TQ415" s="54"/>
      <c r="TR415" s="54"/>
      <c r="TS415" s="54"/>
      <c r="TT415" s="54"/>
      <c r="TU415" s="54"/>
      <c r="TV415" s="54"/>
      <c r="TW415" s="54"/>
      <c r="TX415" s="54"/>
      <c r="TY415" s="54"/>
      <c r="TZ415" s="54"/>
      <c r="UA415" s="54"/>
      <c r="UB415" s="54"/>
      <c r="UC415" s="54"/>
      <c r="UD415" s="54"/>
      <c r="UE415" s="54"/>
      <c r="UF415" s="54"/>
      <c r="UG415" s="54"/>
      <c r="UH415" s="54"/>
      <c r="UI415" s="54"/>
      <c r="UJ415" s="54"/>
      <c r="UK415" s="54"/>
      <c r="UL415" s="54"/>
      <c r="UM415" s="54"/>
      <c r="UN415" s="54"/>
      <c r="UO415" s="54"/>
      <c r="UP415" s="54"/>
      <c r="UQ415" s="54"/>
      <c r="UR415" s="54"/>
      <c r="US415" s="54"/>
      <c r="UT415" s="54"/>
      <c r="UU415" s="54"/>
      <c r="UV415" s="54"/>
      <c r="UW415" s="54"/>
      <c r="UX415" s="54"/>
      <c r="UY415" s="54"/>
      <c r="UZ415" s="54"/>
      <c r="VA415" s="54"/>
      <c r="VB415" s="54"/>
      <c r="VC415" s="54"/>
      <c r="VD415" s="54"/>
      <c r="VE415" s="54"/>
      <c r="VF415" s="54"/>
      <c r="VG415" s="54"/>
      <c r="VH415" s="54"/>
      <c r="VI415" s="54"/>
      <c r="VJ415" s="54"/>
      <c r="VK415" s="54"/>
      <c r="VL415" s="54"/>
      <c r="VM415" s="54"/>
      <c r="VN415" s="54"/>
      <c r="VO415" s="54"/>
      <c r="VP415" s="54"/>
      <c r="VQ415" s="54"/>
      <c r="VR415" s="54"/>
      <c r="VS415" s="54"/>
      <c r="VT415" s="54"/>
      <c r="VU415" s="54"/>
      <c r="VV415" s="54"/>
      <c r="VW415" s="54"/>
      <c r="VX415" s="54"/>
      <c r="VY415" s="54"/>
      <c r="VZ415" s="54"/>
      <c r="WA415" s="54"/>
      <c r="WB415" s="54"/>
      <c r="WC415" s="54"/>
      <c r="WD415" s="54"/>
      <c r="WE415" s="54"/>
      <c r="WF415" s="54"/>
      <c r="WG415" s="54"/>
      <c r="WH415" s="54"/>
      <c r="WI415" s="54"/>
      <c r="WJ415" s="54"/>
      <c r="WK415" s="54"/>
      <c r="WL415" s="54"/>
      <c r="WM415" s="54"/>
      <c r="WN415" s="54"/>
      <c r="WO415" s="54"/>
      <c r="WP415" s="54"/>
      <c r="WQ415" s="54"/>
      <c r="WR415" s="54"/>
      <c r="WS415" s="54"/>
      <c r="WT415" s="54"/>
      <c r="WU415" s="54"/>
      <c r="WV415" s="54"/>
      <c r="WW415" s="54"/>
      <c r="WX415" s="54"/>
      <c r="WY415" s="54"/>
      <c r="WZ415" s="54"/>
      <c r="XA415" s="54"/>
      <c r="XB415" s="54"/>
      <c r="XC415" s="54"/>
      <c r="XD415" s="54"/>
      <c r="XE415" s="54"/>
      <c r="XF415" s="54"/>
      <c r="XG415" s="54"/>
      <c r="XH415" s="54"/>
      <c r="XI415" s="54"/>
      <c r="XJ415" s="54"/>
      <c r="XK415" s="54"/>
      <c r="XL415" s="54"/>
      <c r="XM415" s="54"/>
      <c r="XN415" s="54"/>
      <c r="XO415" s="54"/>
      <c r="XP415" s="54"/>
      <c r="XQ415" s="54"/>
      <c r="XR415" s="54"/>
      <c r="XS415" s="54"/>
      <c r="XT415" s="54"/>
      <c r="XU415" s="54"/>
      <c r="XV415" s="54"/>
      <c r="XW415" s="54"/>
      <c r="XX415" s="54"/>
      <c r="XY415" s="54"/>
      <c r="XZ415" s="54"/>
      <c r="YA415" s="54"/>
      <c r="YB415" s="54"/>
      <c r="YC415" s="54"/>
      <c r="YD415" s="54"/>
      <c r="YE415" s="54"/>
      <c r="YF415" s="54"/>
      <c r="YG415" s="54"/>
      <c r="YH415" s="54"/>
      <c r="YI415" s="54"/>
      <c r="YJ415" s="54"/>
      <c r="YK415" s="54"/>
      <c r="YL415" s="54"/>
      <c r="YM415" s="54"/>
      <c r="YN415" s="54"/>
      <c r="YO415" s="54"/>
      <c r="YP415" s="54"/>
      <c r="YQ415" s="54"/>
      <c r="YR415" s="54"/>
      <c r="YS415" s="54"/>
      <c r="YT415" s="54"/>
      <c r="YU415" s="54"/>
      <c r="YV415" s="54"/>
      <c r="YW415" s="54"/>
      <c r="YX415" s="54"/>
      <c r="YY415" s="54"/>
      <c r="YZ415" s="54"/>
      <c r="ZA415" s="54"/>
      <c r="ZB415" s="54"/>
      <c r="ZC415" s="54"/>
      <c r="ZD415" s="54"/>
      <c r="ZE415" s="54"/>
      <c r="ZF415" s="54"/>
      <c r="ZG415" s="54"/>
      <c r="ZH415" s="54"/>
      <c r="ZI415" s="54"/>
      <c r="ZJ415" s="54"/>
      <c r="ZK415" s="54"/>
      <c r="ZL415" s="54"/>
      <c r="ZM415" s="54"/>
      <c r="ZN415" s="54"/>
      <c r="ZO415" s="54"/>
      <c r="ZP415" s="54"/>
      <c r="ZQ415" s="54"/>
      <c r="ZR415" s="54"/>
      <c r="ZS415" s="54"/>
      <c r="ZT415" s="54"/>
      <c r="ZU415" s="54"/>
      <c r="ZV415" s="54"/>
      <c r="ZW415" s="54"/>
      <c r="ZX415" s="54"/>
      <c r="ZY415" s="54"/>
      <c r="ZZ415" s="54"/>
    </row>
    <row r="416" spans="1:702" x14ac:dyDescent="0.2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  <c r="AB416" s="54"/>
      <c r="AC416" s="54"/>
      <c r="AD416" s="54"/>
      <c r="AE416" s="54"/>
      <c r="AF416" s="54"/>
      <c r="AG416" s="54"/>
      <c r="AH416" s="54"/>
      <c r="AI416" s="54"/>
      <c r="AJ416" s="54"/>
      <c r="AK416" s="54"/>
      <c r="AL416" s="54"/>
      <c r="AM416" s="54"/>
      <c r="AN416" s="54"/>
      <c r="AO416" s="54"/>
      <c r="AP416" s="54"/>
      <c r="AQ416" s="54"/>
      <c r="AR416" s="54"/>
      <c r="AS416" s="54"/>
      <c r="AT416" s="54"/>
      <c r="AU416" s="54"/>
      <c r="AV416" s="54"/>
      <c r="AW416" s="54"/>
      <c r="AX416" s="54"/>
      <c r="AY416" s="54"/>
      <c r="AZ416" s="54"/>
      <c r="BA416" s="54"/>
      <c r="BB416" s="54"/>
      <c r="BC416" s="54"/>
      <c r="BD416" s="54"/>
      <c r="BE416" s="54"/>
      <c r="BF416" s="54"/>
      <c r="BG416" s="54"/>
      <c r="BH416" s="54"/>
      <c r="BI416" s="54"/>
      <c r="BJ416" s="54"/>
      <c r="BK416" s="54"/>
      <c r="BL416" s="54"/>
      <c r="BM416" s="54"/>
      <c r="BN416" s="54"/>
      <c r="BO416" s="54"/>
      <c r="BP416" s="54"/>
      <c r="BQ416" s="54"/>
      <c r="BR416" s="54"/>
      <c r="BS416" s="54"/>
      <c r="BT416" s="54"/>
      <c r="BU416" s="54"/>
      <c r="BV416" s="54"/>
      <c r="BW416" s="54"/>
      <c r="BX416" s="54"/>
      <c r="BY416" s="54"/>
      <c r="BZ416" s="54"/>
      <c r="CA416" s="54"/>
      <c r="CB416" s="54"/>
      <c r="CC416" s="54"/>
      <c r="CD416" s="54"/>
      <c r="CE416" s="54"/>
      <c r="CF416" s="54"/>
      <c r="CG416" s="54"/>
      <c r="CH416" s="54"/>
      <c r="CI416" s="54"/>
      <c r="CJ416" s="54"/>
      <c r="CK416" s="54"/>
      <c r="CL416" s="54"/>
      <c r="CM416" s="54"/>
      <c r="CN416" s="54"/>
      <c r="CO416" s="54"/>
      <c r="CP416" s="54"/>
      <c r="CQ416" s="54"/>
      <c r="CR416" s="54"/>
      <c r="CS416" s="54"/>
      <c r="CT416" s="54"/>
      <c r="CU416" s="54"/>
      <c r="CV416" s="54"/>
      <c r="CW416" s="54"/>
      <c r="CX416" s="54"/>
      <c r="CY416" s="54"/>
      <c r="CZ416" s="54"/>
      <c r="DA416" s="54"/>
      <c r="DB416" s="54"/>
      <c r="DC416" s="54"/>
      <c r="DD416" s="54"/>
      <c r="DE416" s="54"/>
      <c r="DF416" s="54"/>
      <c r="DG416" s="54"/>
      <c r="DH416" s="54"/>
      <c r="DI416" s="54"/>
      <c r="DJ416" s="54"/>
      <c r="DK416" s="54"/>
      <c r="DL416" s="54"/>
      <c r="DM416" s="54"/>
      <c r="DN416" s="54"/>
      <c r="DO416" s="54"/>
      <c r="DP416" s="54"/>
      <c r="DQ416" s="54"/>
      <c r="DR416" s="54"/>
      <c r="DS416" s="54"/>
      <c r="DT416" s="54"/>
      <c r="DU416" s="54"/>
      <c r="DV416" s="54"/>
      <c r="DW416" s="54"/>
      <c r="DX416" s="54"/>
      <c r="DY416" s="54"/>
      <c r="DZ416" s="54"/>
      <c r="EA416" s="54"/>
      <c r="EB416" s="54"/>
      <c r="EC416" s="54"/>
      <c r="ED416" s="54"/>
      <c r="EE416" s="54"/>
      <c r="EF416" s="54"/>
      <c r="EG416" s="54"/>
      <c r="EH416" s="54"/>
      <c r="EI416" s="54"/>
      <c r="EJ416" s="54"/>
      <c r="EK416" s="54"/>
      <c r="EL416" s="54"/>
      <c r="EM416" s="54"/>
      <c r="EN416" s="54"/>
      <c r="EO416" s="54"/>
      <c r="EP416" s="54"/>
      <c r="EQ416" s="54"/>
      <c r="ER416" s="54"/>
      <c r="ES416" s="54"/>
      <c r="ET416" s="54"/>
      <c r="EU416" s="54"/>
      <c r="EV416" s="54"/>
      <c r="EW416" s="54"/>
      <c r="EX416" s="54"/>
      <c r="EY416" s="54"/>
      <c r="EZ416" s="54"/>
      <c r="FA416" s="54"/>
      <c r="FB416" s="54"/>
      <c r="FC416" s="54"/>
      <c r="FD416" s="54"/>
      <c r="FE416" s="54"/>
      <c r="FF416" s="54"/>
      <c r="FG416" s="54"/>
      <c r="FH416" s="54"/>
      <c r="FI416" s="54"/>
      <c r="FJ416" s="54"/>
      <c r="FK416" s="54"/>
      <c r="FL416" s="54"/>
      <c r="FM416" s="54"/>
      <c r="FN416" s="54"/>
      <c r="FO416" s="54"/>
      <c r="FP416" s="54"/>
      <c r="FQ416" s="54"/>
      <c r="FR416" s="54"/>
      <c r="FS416" s="54"/>
      <c r="FT416" s="54"/>
      <c r="FU416" s="54"/>
      <c r="FV416" s="54"/>
      <c r="FW416" s="54"/>
      <c r="FX416" s="54"/>
      <c r="FY416" s="54"/>
      <c r="FZ416" s="54"/>
      <c r="GA416" s="54"/>
      <c r="GB416" s="54"/>
      <c r="GC416" s="54"/>
      <c r="GD416" s="54"/>
      <c r="GE416" s="54"/>
      <c r="GF416" s="54"/>
      <c r="GG416" s="54"/>
      <c r="GH416" s="54"/>
      <c r="GI416" s="54"/>
      <c r="GJ416" s="54"/>
      <c r="GK416" s="54"/>
      <c r="GL416" s="54"/>
      <c r="GM416" s="54"/>
      <c r="GN416" s="54"/>
      <c r="GO416" s="54"/>
      <c r="GP416" s="54"/>
      <c r="GQ416" s="54"/>
      <c r="GR416" s="54"/>
      <c r="GS416" s="54"/>
      <c r="GT416" s="54"/>
      <c r="GU416" s="54"/>
      <c r="GV416" s="54"/>
      <c r="GW416" s="54"/>
      <c r="GX416" s="54"/>
      <c r="GY416" s="54"/>
      <c r="GZ416" s="54"/>
      <c r="HA416" s="54"/>
      <c r="HB416" s="54"/>
      <c r="HC416" s="54"/>
      <c r="HD416" s="54"/>
      <c r="HE416" s="54"/>
      <c r="HF416" s="54"/>
      <c r="HG416" s="54"/>
      <c r="HH416" s="54"/>
      <c r="HI416" s="54"/>
      <c r="HJ416" s="54"/>
      <c r="HK416" s="54"/>
      <c r="HL416" s="54"/>
      <c r="HM416" s="54"/>
      <c r="HN416" s="54"/>
      <c r="HO416" s="54"/>
      <c r="HP416" s="54"/>
      <c r="HQ416" s="54"/>
      <c r="HR416" s="54"/>
      <c r="HS416" s="54"/>
      <c r="HT416" s="54"/>
      <c r="HU416" s="54"/>
      <c r="HV416" s="54"/>
      <c r="HW416" s="54"/>
      <c r="HX416" s="54"/>
      <c r="HY416" s="54"/>
      <c r="HZ416" s="54"/>
      <c r="IA416" s="54"/>
      <c r="IB416" s="54"/>
      <c r="IC416" s="54"/>
      <c r="ID416" s="54"/>
      <c r="IE416" s="54"/>
      <c r="IF416" s="54"/>
      <c r="IG416" s="54"/>
      <c r="IH416" s="54"/>
      <c r="II416" s="54"/>
      <c r="IJ416" s="54"/>
      <c r="IK416" s="54"/>
      <c r="IL416" s="54"/>
      <c r="IM416" s="54"/>
      <c r="IN416" s="54"/>
      <c r="IO416" s="54"/>
      <c r="IP416" s="54"/>
      <c r="IQ416" s="54"/>
      <c r="IR416" s="54"/>
      <c r="IS416" s="54"/>
      <c r="IT416" s="54"/>
      <c r="IU416" s="54"/>
      <c r="IV416" s="54"/>
      <c r="IW416" s="54"/>
      <c r="IX416" s="54"/>
      <c r="IY416" s="54"/>
      <c r="IZ416" s="54"/>
      <c r="JA416" s="54"/>
      <c r="JB416" s="54"/>
      <c r="JC416" s="54"/>
      <c r="JD416" s="54"/>
      <c r="JE416" s="54"/>
      <c r="JF416" s="54"/>
      <c r="JG416" s="54"/>
      <c r="JH416" s="54"/>
      <c r="JI416" s="54"/>
      <c r="JJ416" s="54"/>
      <c r="JK416" s="54"/>
      <c r="JL416" s="54"/>
      <c r="JM416" s="54"/>
      <c r="JN416" s="54"/>
      <c r="JO416" s="54"/>
      <c r="JP416" s="54"/>
      <c r="JQ416" s="54"/>
      <c r="JR416" s="54"/>
      <c r="JS416" s="54"/>
      <c r="JT416" s="54"/>
      <c r="JU416" s="54"/>
      <c r="JV416" s="54"/>
      <c r="JW416" s="54"/>
      <c r="JX416" s="54"/>
      <c r="JY416" s="54"/>
      <c r="JZ416" s="54"/>
      <c r="KA416" s="54"/>
      <c r="KB416" s="54"/>
      <c r="KC416" s="54"/>
      <c r="KD416" s="54"/>
      <c r="KE416" s="54"/>
      <c r="KF416" s="54"/>
      <c r="KG416" s="54"/>
      <c r="KH416" s="54"/>
      <c r="KI416" s="54"/>
      <c r="KJ416" s="54"/>
      <c r="KK416" s="54"/>
      <c r="KL416" s="54"/>
      <c r="KM416" s="54"/>
      <c r="KN416" s="54"/>
      <c r="KO416" s="54"/>
      <c r="KP416" s="54"/>
      <c r="KQ416" s="54"/>
      <c r="KR416" s="54"/>
      <c r="KS416" s="54"/>
      <c r="KT416" s="54"/>
      <c r="KU416" s="54"/>
      <c r="KV416" s="54"/>
      <c r="KW416" s="54"/>
      <c r="KX416" s="54"/>
      <c r="KY416" s="54"/>
      <c r="KZ416" s="54"/>
      <c r="LA416" s="54"/>
      <c r="LB416" s="54"/>
      <c r="LC416" s="54"/>
      <c r="LD416" s="54"/>
      <c r="LE416" s="54"/>
      <c r="LF416" s="54"/>
      <c r="LG416" s="54"/>
      <c r="LH416" s="54"/>
      <c r="LI416" s="54"/>
      <c r="LJ416" s="54"/>
      <c r="LK416" s="54"/>
      <c r="LL416" s="54"/>
      <c r="LM416" s="54"/>
      <c r="LN416" s="54"/>
      <c r="LO416" s="54"/>
      <c r="LP416" s="54"/>
      <c r="LQ416" s="54"/>
      <c r="LR416" s="54"/>
      <c r="LS416" s="54"/>
      <c r="LT416" s="54"/>
      <c r="LU416" s="54"/>
      <c r="LV416" s="54"/>
      <c r="LW416" s="54"/>
      <c r="LX416" s="54"/>
      <c r="LY416" s="54"/>
      <c r="LZ416" s="54"/>
      <c r="MA416" s="54"/>
      <c r="MB416" s="54"/>
      <c r="MC416" s="54"/>
      <c r="MD416" s="54"/>
      <c r="ME416" s="54"/>
      <c r="MF416" s="54"/>
      <c r="MG416" s="54"/>
      <c r="MH416" s="54"/>
      <c r="MI416" s="54"/>
      <c r="MJ416" s="54"/>
      <c r="MK416" s="54"/>
      <c r="ML416" s="54"/>
      <c r="MM416" s="54"/>
      <c r="MN416" s="54"/>
      <c r="MO416" s="54"/>
      <c r="MP416" s="54"/>
      <c r="MQ416" s="54"/>
      <c r="MR416" s="54"/>
      <c r="MS416" s="54"/>
      <c r="MT416" s="54"/>
      <c r="MU416" s="54"/>
      <c r="MV416" s="54"/>
      <c r="MW416" s="54"/>
      <c r="MX416" s="54"/>
      <c r="MY416" s="54"/>
      <c r="MZ416" s="54"/>
      <c r="NA416" s="54"/>
      <c r="NB416" s="54"/>
      <c r="NC416" s="54"/>
      <c r="ND416" s="54"/>
      <c r="NE416" s="54"/>
      <c r="NF416" s="54"/>
      <c r="NG416" s="54"/>
      <c r="NH416" s="54"/>
      <c r="NI416" s="54"/>
      <c r="NJ416" s="54"/>
      <c r="NK416" s="54"/>
      <c r="NL416" s="54"/>
      <c r="NM416" s="54"/>
      <c r="NN416" s="54"/>
      <c r="NO416" s="54"/>
      <c r="NP416" s="54"/>
      <c r="NQ416" s="54"/>
      <c r="NR416" s="54"/>
      <c r="NS416" s="54"/>
      <c r="NT416" s="54"/>
      <c r="NU416" s="54"/>
      <c r="NV416" s="54"/>
      <c r="NW416" s="54"/>
      <c r="NX416" s="54"/>
      <c r="NY416" s="54"/>
      <c r="NZ416" s="54"/>
      <c r="OA416" s="54"/>
      <c r="OB416" s="54"/>
      <c r="OC416" s="54"/>
      <c r="OD416" s="54"/>
      <c r="OE416" s="54"/>
      <c r="OF416" s="54"/>
      <c r="OG416" s="54"/>
      <c r="OH416" s="54"/>
      <c r="OI416" s="54"/>
      <c r="OJ416" s="54"/>
      <c r="OK416" s="54"/>
      <c r="OL416" s="54"/>
      <c r="OM416" s="54"/>
      <c r="ON416" s="54"/>
      <c r="OO416" s="54"/>
      <c r="OP416" s="54"/>
      <c r="OQ416" s="54"/>
      <c r="OR416" s="54"/>
      <c r="OS416" s="54"/>
      <c r="OT416" s="54"/>
      <c r="OU416" s="54"/>
      <c r="OV416" s="54"/>
      <c r="OW416" s="54"/>
      <c r="OX416" s="54"/>
      <c r="OY416" s="54"/>
      <c r="OZ416" s="54"/>
      <c r="PA416" s="54"/>
      <c r="PB416" s="54"/>
      <c r="PC416" s="54"/>
      <c r="PD416" s="54"/>
      <c r="PE416" s="54"/>
      <c r="PF416" s="54"/>
      <c r="PG416" s="54"/>
      <c r="PH416" s="54"/>
      <c r="PI416" s="54"/>
      <c r="PJ416" s="54"/>
      <c r="PK416" s="54"/>
      <c r="PL416" s="54"/>
      <c r="PM416" s="54"/>
      <c r="PN416" s="54"/>
      <c r="PO416" s="54"/>
      <c r="PP416" s="54"/>
      <c r="PQ416" s="54"/>
      <c r="PR416" s="54"/>
      <c r="PS416" s="54"/>
      <c r="PT416" s="54"/>
      <c r="PU416" s="54"/>
      <c r="PV416" s="54"/>
      <c r="PW416" s="54"/>
      <c r="PX416" s="54"/>
      <c r="PY416" s="54"/>
      <c r="PZ416" s="54"/>
      <c r="QA416" s="54"/>
      <c r="QB416" s="54"/>
      <c r="QC416" s="54"/>
      <c r="QD416" s="54"/>
      <c r="QE416" s="54"/>
      <c r="QF416" s="54"/>
      <c r="QG416" s="54"/>
      <c r="QH416" s="54"/>
      <c r="QI416" s="54"/>
      <c r="QJ416" s="54"/>
      <c r="QK416" s="54"/>
      <c r="QL416" s="54"/>
      <c r="QM416" s="54"/>
      <c r="QN416" s="54"/>
      <c r="QO416" s="54"/>
      <c r="QP416" s="54"/>
      <c r="QQ416" s="54"/>
      <c r="QR416" s="54"/>
      <c r="QS416" s="54"/>
      <c r="QT416" s="54"/>
      <c r="QU416" s="54"/>
      <c r="QV416" s="54"/>
      <c r="QW416" s="54"/>
      <c r="QX416" s="54"/>
      <c r="QY416" s="54"/>
      <c r="QZ416" s="54"/>
      <c r="RA416" s="54"/>
      <c r="RB416" s="54"/>
      <c r="RC416" s="54"/>
      <c r="RD416" s="54"/>
      <c r="RE416" s="54"/>
      <c r="RF416" s="54"/>
      <c r="RG416" s="54"/>
      <c r="RH416" s="54"/>
      <c r="RI416" s="54"/>
      <c r="RJ416" s="54"/>
      <c r="RK416" s="54"/>
      <c r="RL416" s="54"/>
      <c r="RM416" s="54"/>
      <c r="RN416" s="54"/>
      <c r="RO416" s="54"/>
      <c r="RP416" s="54"/>
      <c r="RQ416" s="54"/>
      <c r="RR416" s="54"/>
      <c r="RS416" s="54"/>
      <c r="RT416" s="54"/>
      <c r="RU416" s="54"/>
      <c r="RV416" s="54"/>
      <c r="RW416" s="54"/>
      <c r="RX416" s="54"/>
      <c r="RY416" s="54"/>
      <c r="RZ416" s="54"/>
      <c r="SA416" s="54"/>
      <c r="SB416" s="54"/>
      <c r="SC416" s="54"/>
      <c r="SD416" s="54"/>
      <c r="SE416" s="54"/>
      <c r="SF416" s="54"/>
      <c r="SG416" s="54"/>
      <c r="SH416" s="54"/>
      <c r="SI416" s="54"/>
      <c r="SJ416" s="54"/>
      <c r="SK416" s="54"/>
      <c r="SL416" s="54"/>
      <c r="SM416" s="54"/>
      <c r="SN416" s="54"/>
      <c r="SO416" s="54"/>
      <c r="SP416" s="54"/>
      <c r="SQ416" s="54"/>
      <c r="SR416" s="54"/>
      <c r="SS416" s="54"/>
      <c r="ST416" s="54"/>
      <c r="SU416" s="54"/>
      <c r="SV416" s="54"/>
      <c r="SW416" s="54"/>
      <c r="SX416" s="54"/>
      <c r="SY416" s="54"/>
      <c r="SZ416" s="54"/>
      <c r="TA416" s="54"/>
      <c r="TB416" s="54"/>
      <c r="TC416" s="54"/>
      <c r="TD416" s="54"/>
      <c r="TE416" s="54"/>
      <c r="TF416" s="54"/>
      <c r="TG416" s="54"/>
      <c r="TH416" s="54"/>
      <c r="TI416" s="54"/>
      <c r="TJ416" s="54"/>
      <c r="TK416" s="54"/>
      <c r="TL416" s="54"/>
      <c r="TM416" s="54"/>
      <c r="TN416" s="54"/>
      <c r="TO416" s="54"/>
      <c r="TP416" s="54"/>
      <c r="TQ416" s="54"/>
      <c r="TR416" s="54"/>
      <c r="TS416" s="54"/>
      <c r="TT416" s="54"/>
      <c r="TU416" s="54"/>
      <c r="TV416" s="54"/>
      <c r="TW416" s="54"/>
      <c r="TX416" s="54"/>
      <c r="TY416" s="54"/>
      <c r="TZ416" s="54"/>
      <c r="UA416" s="54"/>
      <c r="UB416" s="54"/>
      <c r="UC416" s="54"/>
      <c r="UD416" s="54"/>
      <c r="UE416" s="54"/>
      <c r="UF416" s="54"/>
      <c r="UG416" s="54"/>
      <c r="UH416" s="54"/>
      <c r="UI416" s="54"/>
      <c r="UJ416" s="54"/>
      <c r="UK416" s="54"/>
      <c r="UL416" s="54"/>
      <c r="UM416" s="54"/>
      <c r="UN416" s="54"/>
      <c r="UO416" s="54"/>
      <c r="UP416" s="54"/>
      <c r="UQ416" s="54"/>
      <c r="UR416" s="54"/>
      <c r="US416" s="54"/>
      <c r="UT416" s="54"/>
      <c r="UU416" s="54"/>
      <c r="UV416" s="54"/>
      <c r="UW416" s="54"/>
      <c r="UX416" s="54"/>
      <c r="UY416" s="54"/>
      <c r="UZ416" s="54"/>
      <c r="VA416" s="54"/>
      <c r="VB416" s="54"/>
      <c r="VC416" s="54"/>
      <c r="VD416" s="54"/>
      <c r="VE416" s="54"/>
      <c r="VF416" s="54"/>
      <c r="VG416" s="54"/>
      <c r="VH416" s="54"/>
      <c r="VI416" s="54"/>
      <c r="VJ416" s="54"/>
      <c r="VK416" s="54"/>
      <c r="VL416" s="54"/>
      <c r="VM416" s="54"/>
      <c r="VN416" s="54"/>
      <c r="VO416" s="54"/>
      <c r="VP416" s="54"/>
      <c r="VQ416" s="54"/>
      <c r="VR416" s="54"/>
      <c r="VS416" s="54"/>
      <c r="VT416" s="54"/>
      <c r="VU416" s="54"/>
      <c r="VV416" s="54"/>
      <c r="VW416" s="54"/>
      <c r="VX416" s="54"/>
      <c r="VY416" s="54"/>
      <c r="VZ416" s="54"/>
      <c r="WA416" s="54"/>
      <c r="WB416" s="54"/>
      <c r="WC416" s="54"/>
      <c r="WD416" s="54"/>
      <c r="WE416" s="54"/>
      <c r="WF416" s="54"/>
      <c r="WG416" s="54"/>
      <c r="WH416" s="54"/>
      <c r="WI416" s="54"/>
      <c r="WJ416" s="54"/>
      <c r="WK416" s="54"/>
      <c r="WL416" s="54"/>
      <c r="WM416" s="54"/>
      <c r="WN416" s="54"/>
      <c r="WO416" s="54"/>
      <c r="WP416" s="54"/>
      <c r="WQ416" s="54"/>
      <c r="WR416" s="54"/>
      <c r="WS416" s="54"/>
      <c r="WT416" s="54"/>
      <c r="WU416" s="54"/>
      <c r="WV416" s="54"/>
      <c r="WW416" s="54"/>
      <c r="WX416" s="54"/>
      <c r="WY416" s="54"/>
      <c r="WZ416" s="54"/>
      <c r="XA416" s="54"/>
      <c r="XB416" s="54"/>
      <c r="XC416" s="54"/>
      <c r="XD416" s="54"/>
      <c r="XE416" s="54"/>
      <c r="XF416" s="54"/>
      <c r="XG416" s="54"/>
      <c r="XH416" s="54"/>
      <c r="XI416" s="54"/>
      <c r="XJ416" s="54"/>
      <c r="XK416" s="54"/>
      <c r="XL416" s="54"/>
      <c r="XM416" s="54"/>
      <c r="XN416" s="54"/>
      <c r="XO416" s="54"/>
      <c r="XP416" s="54"/>
      <c r="XQ416" s="54"/>
      <c r="XR416" s="54"/>
      <c r="XS416" s="54"/>
      <c r="XT416" s="54"/>
      <c r="XU416" s="54"/>
      <c r="XV416" s="54"/>
      <c r="XW416" s="54"/>
      <c r="XX416" s="54"/>
      <c r="XY416" s="54"/>
      <c r="XZ416" s="54"/>
      <c r="YA416" s="54"/>
      <c r="YB416" s="54"/>
      <c r="YC416" s="54"/>
      <c r="YD416" s="54"/>
      <c r="YE416" s="54"/>
      <c r="YF416" s="54"/>
      <c r="YG416" s="54"/>
      <c r="YH416" s="54"/>
      <c r="YI416" s="54"/>
      <c r="YJ416" s="54"/>
      <c r="YK416" s="54"/>
      <c r="YL416" s="54"/>
      <c r="YM416" s="54"/>
      <c r="YN416" s="54"/>
      <c r="YO416" s="54"/>
      <c r="YP416" s="54"/>
      <c r="YQ416" s="54"/>
      <c r="YR416" s="54"/>
      <c r="YS416" s="54"/>
      <c r="YT416" s="54"/>
      <c r="YU416" s="54"/>
      <c r="YV416" s="54"/>
      <c r="YW416" s="54"/>
      <c r="YX416" s="54"/>
      <c r="YY416" s="54"/>
      <c r="YZ416" s="54"/>
      <c r="ZA416" s="54"/>
      <c r="ZB416" s="54"/>
      <c r="ZC416" s="54"/>
      <c r="ZD416" s="54"/>
      <c r="ZE416" s="54"/>
      <c r="ZF416" s="54"/>
      <c r="ZG416" s="54"/>
      <c r="ZH416" s="54"/>
      <c r="ZI416" s="54"/>
      <c r="ZJ416" s="54"/>
      <c r="ZK416" s="54"/>
      <c r="ZL416" s="54"/>
      <c r="ZM416" s="54"/>
      <c r="ZN416" s="54"/>
      <c r="ZO416" s="54"/>
      <c r="ZP416" s="54"/>
      <c r="ZQ416" s="54"/>
      <c r="ZR416" s="54"/>
      <c r="ZS416" s="54"/>
      <c r="ZT416" s="54"/>
      <c r="ZU416" s="54"/>
      <c r="ZV416" s="54"/>
      <c r="ZW416" s="54"/>
      <c r="ZX416" s="54"/>
      <c r="ZY416" s="54"/>
      <c r="ZZ416" s="54"/>
    </row>
    <row r="417" spans="1:702" x14ac:dyDescent="0.2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  <c r="AB417" s="54"/>
      <c r="AC417" s="54"/>
      <c r="AD417" s="54"/>
      <c r="AE417" s="54"/>
      <c r="AF417" s="54"/>
      <c r="AG417" s="54"/>
      <c r="AH417" s="54"/>
      <c r="AI417" s="54"/>
      <c r="AJ417" s="54"/>
      <c r="AK417" s="54"/>
      <c r="AL417" s="54"/>
      <c r="AM417" s="54"/>
      <c r="AN417" s="54"/>
      <c r="AO417" s="54"/>
      <c r="AP417" s="54"/>
      <c r="AQ417" s="54"/>
      <c r="AR417" s="54"/>
      <c r="AS417" s="54"/>
      <c r="AT417" s="54"/>
      <c r="AU417" s="54"/>
      <c r="AV417" s="54"/>
      <c r="AW417" s="54"/>
      <c r="AX417" s="54"/>
      <c r="AY417" s="54"/>
      <c r="AZ417" s="54"/>
      <c r="BA417" s="54"/>
      <c r="BB417" s="54"/>
      <c r="BC417" s="54"/>
      <c r="BD417" s="54"/>
      <c r="BE417" s="54"/>
      <c r="BF417" s="54"/>
      <c r="BG417" s="54"/>
      <c r="BH417" s="54"/>
      <c r="BI417" s="54"/>
      <c r="BJ417" s="54"/>
      <c r="BK417" s="54"/>
      <c r="BL417" s="54"/>
      <c r="BM417" s="54"/>
      <c r="BN417" s="54"/>
      <c r="BO417" s="54"/>
      <c r="BP417" s="54"/>
      <c r="BQ417" s="54"/>
      <c r="BR417" s="54"/>
      <c r="BS417" s="54"/>
      <c r="BT417" s="54"/>
      <c r="BU417" s="54"/>
      <c r="BV417" s="54"/>
      <c r="BW417" s="54"/>
      <c r="BX417" s="54"/>
      <c r="BY417" s="54"/>
      <c r="BZ417" s="54"/>
      <c r="CA417" s="54"/>
      <c r="CB417" s="54"/>
      <c r="CC417" s="54"/>
      <c r="CD417" s="54"/>
      <c r="CE417" s="54"/>
      <c r="CF417" s="54"/>
      <c r="CG417" s="54"/>
      <c r="CH417" s="54"/>
      <c r="CI417" s="54"/>
      <c r="CJ417" s="54"/>
      <c r="CK417" s="54"/>
      <c r="CL417" s="54"/>
      <c r="CM417" s="54"/>
      <c r="CN417" s="54"/>
      <c r="CO417" s="54"/>
      <c r="CP417" s="54"/>
      <c r="CQ417" s="54"/>
      <c r="CR417" s="54"/>
      <c r="CS417" s="54"/>
      <c r="CT417" s="54"/>
      <c r="CU417" s="54"/>
      <c r="CV417" s="54"/>
      <c r="CW417" s="54"/>
      <c r="CX417" s="54"/>
      <c r="CY417" s="54"/>
      <c r="CZ417" s="54"/>
      <c r="DA417" s="54"/>
      <c r="DB417" s="54"/>
      <c r="DC417" s="54"/>
      <c r="DD417" s="54"/>
      <c r="DE417" s="54"/>
      <c r="DF417" s="54"/>
      <c r="DG417" s="54"/>
      <c r="DH417" s="54"/>
      <c r="DI417" s="54"/>
      <c r="DJ417" s="54"/>
      <c r="DK417" s="54"/>
      <c r="DL417" s="54"/>
      <c r="DM417" s="54"/>
      <c r="DN417" s="54"/>
      <c r="DO417" s="54"/>
      <c r="DP417" s="54"/>
      <c r="DQ417" s="54"/>
      <c r="DR417" s="54"/>
      <c r="DS417" s="54"/>
      <c r="DT417" s="54"/>
      <c r="DU417" s="54"/>
      <c r="DV417" s="54"/>
      <c r="DW417" s="54"/>
      <c r="DX417" s="54"/>
      <c r="DY417" s="54"/>
      <c r="DZ417" s="54"/>
      <c r="EA417" s="54"/>
      <c r="EB417" s="54"/>
      <c r="EC417" s="54"/>
      <c r="ED417" s="54"/>
      <c r="EE417" s="54"/>
      <c r="EF417" s="54"/>
      <c r="EG417" s="54"/>
      <c r="EH417" s="54"/>
      <c r="EI417" s="54"/>
      <c r="EJ417" s="54"/>
      <c r="EK417" s="54"/>
      <c r="EL417" s="54"/>
      <c r="EM417" s="54"/>
      <c r="EN417" s="54"/>
      <c r="EO417" s="54"/>
      <c r="EP417" s="54"/>
      <c r="EQ417" s="54"/>
      <c r="ER417" s="54"/>
      <c r="ES417" s="54"/>
      <c r="ET417" s="54"/>
      <c r="EU417" s="54"/>
      <c r="EV417" s="54"/>
      <c r="EW417" s="54"/>
      <c r="EX417" s="54"/>
      <c r="EY417" s="54"/>
      <c r="EZ417" s="54"/>
      <c r="FA417" s="54"/>
      <c r="FB417" s="54"/>
      <c r="FC417" s="54"/>
      <c r="FD417" s="54"/>
      <c r="FE417" s="54"/>
      <c r="FF417" s="54"/>
      <c r="FG417" s="54"/>
      <c r="FH417" s="54"/>
      <c r="FI417" s="54"/>
      <c r="FJ417" s="54"/>
      <c r="FK417" s="54"/>
      <c r="FL417" s="54"/>
      <c r="FM417" s="54"/>
      <c r="FN417" s="54"/>
      <c r="FO417" s="54"/>
      <c r="FP417" s="54"/>
      <c r="FQ417" s="54"/>
      <c r="FR417" s="54"/>
      <c r="FS417" s="54"/>
      <c r="FT417" s="54"/>
      <c r="FU417" s="54"/>
      <c r="FV417" s="54"/>
      <c r="FW417" s="54"/>
      <c r="FX417" s="54"/>
      <c r="FY417" s="54"/>
      <c r="FZ417" s="54"/>
      <c r="GA417" s="54"/>
      <c r="GB417" s="54"/>
      <c r="GC417" s="54"/>
      <c r="GD417" s="54"/>
      <c r="GE417" s="54"/>
      <c r="GF417" s="54"/>
      <c r="GG417" s="54"/>
      <c r="GH417" s="54"/>
      <c r="GI417" s="54"/>
      <c r="GJ417" s="54"/>
      <c r="GK417" s="54"/>
      <c r="GL417" s="54"/>
      <c r="GM417" s="54"/>
      <c r="GN417" s="54"/>
      <c r="GO417" s="54"/>
      <c r="GP417" s="54"/>
      <c r="GQ417" s="54"/>
      <c r="GR417" s="54"/>
      <c r="GS417" s="54"/>
      <c r="GT417" s="54"/>
      <c r="GU417" s="54"/>
      <c r="GV417" s="54"/>
      <c r="GW417" s="54"/>
      <c r="GX417" s="54"/>
      <c r="GY417" s="54"/>
      <c r="GZ417" s="54"/>
      <c r="HA417" s="54"/>
      <c r="HB417" s="54"/>
      <c r="HC417" s="54"/>
      <c r="HD417" s="54"/>
      <c r="HE417" s="54"/>
      <c r="HF417" s="54"/>
      <c r="HG417" s="54"/>
      <c r="HH417" s="54"/>
      <c r="HI417" s="54"/>
      <c r="HJ417" s="54"/>
      <c r="HK417" s="54"/>
      <c r="HL417" s="54"/>
      <c r="HM417" s="54"/>
      <c r="HN417" s="54"/>
      <c r="HO417" s="54"/>
      <c r="HP417" s="54"/>
      <c r="HQ417" s="54"/>
      <c r="HR417" s="54"/>
      <c r="HS417" s="54"/>
      <c r="HT417" s="54"/>
      <c r="HU417" s="54"/>
      <c r="HV417" s="54"/>
      <c r="HW417" s="54"/>
      <c r="HX417" s="54"/>
      <c r="HY417" s="54"/>
      <c r="HZ417" s="54"/>
      <c r="IA417" s="54"/>
      <c r="IB417" s="54"/>
      <c r="IC417" s="54"/>
      <c r="ID417" s="54"/>
      <c r="IE417" s="54"/>
      <c r="IF417" s="54"/>
      <c r="IG417" s="54"/>
      <c r="IH417" s="54"/>
      <c r="II417" s="54"/>
      <c r="IJ417" s="54"/>
      <c r="IK417" s="54"/>
      <c r="IL417" s="54"/>
      <c r="IM417" s="54"/>
      <c r="IN417" s="54"/>
      <c r="IO417" s="54"/>
      <c r="IP417" s="54"/>
      <c r="IQ417" s="54"/>
      <c r="IR417" s="54"/>
      <c r="IS417" s="54"/>
      <c r="IT417" s="54"/>
      <c r="IU417" s="54"/>
      <c r="IV417" s="54"/>
      <c r="IW417" s="54"/>
      <c r="IX417" s="54"/>
      <c r="IY417" s="54"/>
      <c r="IZ417" s="54"/>
      <c r="JA417" s="54"/>
      <c r="JB417" s="54"/>
      <c r="JC417" s="54"/>
      <c r="JD417" s="54"/>
      <c r="JE417" s="54"/>
      <c r="JF417" s="54"/>
      <c r="JG417" s="54"/>
      <c r="JH417" s="54"/>
      <c r="JI417" s="54"/>
      <c r="JJ417" s="54"/>
      <c r="JK417" s="54"/>
      <c r="JL417" s="54"/>
      <c r="JM417" s="54"/>
      <c r="JN417" s="54"/>
      <c r="JO417" s="54"/>
      <c r="JP417" s="54"/>
      <c r="JQ417" s="54"/>
      <c r="JR417" s="54"/>
      <c r="JS417" s="54"/>
      <c r="JT417" s="54"/>
      <c r="JU417" s="54"/>
      <c r="JV417" s="54"/>
      <c r="JW417" s="54"/>
      <c r="JX417" s="54"/>
      <c r="JY417" s="54"/>
      <c r="JZ417" s="54"/>
      <c r="KA417" s="54"/>
      <c r="KB417" s="54"/>
      <c r="KC417" s="54"/>
      <c r="KD417" s="54"/>
      <c r="KE417" s="54"/>
      <c r="KF417" s="54"/>
      <c r="KG417" s="54"/>
      <c r="KH417" s="54"/>
      <c r="KI417" s="54"/>
      <c r="KJ417" s="54"/>
      <c r="KK417" s="54"/>
      <c r="KL417" s="54"/>
      <c r="KM417" s="54"/>
      <c r="KN417" s="54"/>
      <c r="KO417" s="54"/>
      <c r="KP417" s="54"/>
      <c r="KQ417" s="54"/>
      <c r="KR417" s="54"/>
      <c r="KS417" s="54"/>
      <c r="KT417" s="54"/>
      <c r="KU417" s="54"/>
      <c r="KV417" s="54"/>
      <c r="KW417" s="54"/>
      <c r="KX417" s="54"/>
      <c r="KY417" s="54"/>
      <c r="KZ417" s="54"/>
      <c r="LA417" s="54"/>
      <c r="LB417" s="54"/>
      <c r="LC417" s="54"/>
      <c r="LD417" s="54"/>
      <c r="LE417" s="54"/>
      <c r="LF417" s="54"/>
      <c r="LG417" s="54"/>
      <c r="LH417" s="54"/>
      <c r="LI417" s="54"/>
      <c r="LJ417" s="54"/>
      <c r="LK417" s="54"/>
      <c r="LL417" s="54"/>
      <c r="LM417" s="54"/>
      <c r="LN417" s="54"/>
      <c r="LO417" s="54"/>
      <c r="LP417" s="54"/>
      <c r="LQ417" s="54"/>
      <c r="LR417" s="54"/>
      <c r="LS417" s="54"/>
      <c r="LT417" s="54"/>
      <c r="LU417" s="54"/>
      <c r="LV417" s="54"/>
      <c r="LW417" s="54"/>
      <c r="LX417" s="54"/>
      <c r="LY417" s="54"/>
      <c r="LZ417" s="54"/>
      <c r="MA417" s="54"/>
      <c r="MB417" s="54"/>
      <c r="MC417" s="54"/>
      <c r="MD417" s="54"/>
      <c r="ME417" s="54"/>
      <c r="MF417" s="54"/>
      <c r="MG417" s="54"/>
      <c r="MH417" s="54"/>
      <c r="MI417" s="54"/>
      <c r="MJ417" s="54"/>
      <c r="MK417" s="54"/>
      <c r="ML417" s="54"/>
      <c r="MM417" s="54"/>
      <c r="MN417" s="54"/>
      <c r="MO417" s="54"/>
      <c r="MP417" s="54"/>
      <c r="MQ417" s="54"/>
      <c r="MR417" s="54"/>
      <c r="MS417" s="54"/>
      <c r="MT417" s="54"/>
      <c r="MU417" s="54"/>
      <c r="MV417" s="54"/>
      <c r="MW417" s="54"/>
      <c r="MX417" s="54"/>
      <c r="MY417" s="54"/>
      <c r="MZ417" s="54"/>
      <c r="NA417" s="54"/>
      <c r="NB417" s="54"/>
      <c r="NC417" s="54"/>
      <c r="ND417" s="54"/>
      <c r="NE417" s="54"/>
      <c r="NF417" s="54"/>
      <c r="NG417" s="54"/>
      <c r="NH417" s="54"/>
      <c r="NI417" s="54"/>
      <c r="NJ417" s="54"/>
      <c r="NK417" s="54"/>
      <c r="NL417" s="54"/>
      <c r="NM417" s="54"/>
      <c r="NN417" s="54"/>
      <c r="NO417" s="54"/>
      <c r="NP417" s="54"/>
      <c r="NQ417" s="54"/>
      <c r="NR417" s="54"/>
      <c r="NS417" s="54"/>
      <c r="NT417" s="54"/>
      <c r="NU417" s="54"/>
      <c r="NV417" s="54"/>
      <c r="NW417" s="54"/>
      <c r="NX417" s="54"/>
      <c r="NY417" s="54"/>
      <c r="NZ417" s="54"/>
      <c r="OA417" s="54"/>
      <c r="OB417" s="54"/>
      <c r="OC417" s="54"/>
      <c r="OD417" s="54"/>
      <c r="OE417" s="54"/>
      <c r="OF417" s="54"/>
      <c r="OG417" s="54"/>
      <c r="OH417" s="54"/>
      <c r="OI417" s="54"/>
      <c r="OJ417" s="54"/>
      <c r="OK417" s="54"/>
      <c r="OL417" s="54"/>
      <c r="OM417" s="54"/>
      <c r="ON417" s="54"/>
      <c r="OO417" s="54"/>
      <c r="OP417" s="54"/>
      <c r="OQ417" s="54"/>
      <c r="OR417" s="54"/>
      <c r="OS417" s="54"/>
      <c r="OT417" s="54"/>
      <c r="OU417" s="54"/>
      <c r="OV417" s="54"/>
      <c r="OW417" s="54"/>
      <c r="OX417" s="54"/>
      <c r="OY417" s="54"/>
      <c r="OZ417" s="54"/>
      <c r="PA417" s="54"/>
      <c r="PB417" s="54"/>
      <c r="PC417" s="54"/>
      <c r="PD417" s="54"/>
      <c r="PE417" s="54"/>
      <c r="PF417" s="54"/>
      <c r="PG417" s="54"/>
      <c r="PH417" s="54"/>
      <c r="PI417" s="54"/>
      <c r="PJ417" s="54"/>
      <c r="PK417" s="54"/>
      <c r="PL417" s="54"/>
      <c r="PM417" s="54"/>
      <c r="PN417" s="54"/>
      <c r="PO417" s="54"/>
      <c r="PP417" s="54"/>
      <c r="PQ417" s="54"/>
      <c r="PR417" s="54"/>
      <c r="PS417" s="54"/>
      <c r="PT417" s="54"/>
      <c r="PU417" s="54"/>
      <c r="PV417" s="54"/>
      <c r="PW417" s="54"/>
      <c r="PX417" s="54"/>
      <c r="PY417" s="54"/>
      <c r="PZ417" s="54"/>
      <c r="QA417" s="54"/>
      <c r="QB417" s="54"/>
      <c r="QC417" s="54"/>
      <c r="QD417" s="54"/>
      <c r="QE417" s="54"/>
      <c r="QF417" s="54"/>
      <c r="QG417" s="54"/>
      <c r="QH417" s="54"/>
      <c r="QI417" s="54"/>
      <c r="QJ417" s="54"/>
      <c r="QK417" s="54"/>
      <c r="QL417" s="54"/>
      <c r="QM417" s="54"/>
      <c r="QN417" s="54"/>
      <c r="QO417" s="54"/>
      <c r="QP417" s="54"/>
      <c r="QQ417" s="54"/>
      <c r="QR417" s="54"/>
      <c r="QS417" s="54"/>
      <c r="QT417" s="54"/>
      <c r="QU417" s="54"/>
      <c r="QV417" s="54"/>
      <c r="QW417" s="54"/>
      <c r="QX417" s="54"/>
      <c r="QY417" s="54"/>
      <c r="QZ417" s="54"/>
      <c r="RA417" s="54"/>
      <c r="RB417" s="54"/>
      <c r="RC417" s="54"/>
      <c r="RD417" s="54"/>
      <c r="RE417" s="54"/>
      <c r="RF417" s="54"/>
      <c r="RG417" s="54"/>
      <c r="RH417" s="54"/>
      <c r="RI417" s="54"/>
      <c r="RJ417" s="54"/>
      <c r="RK417" s="54"/>
      <c r="RL417" s="54"/>
      <c r="RM417" s="54"/>
      <c r="RN417" s="54"/>
      <c r="RO417" s="54"/>
      <c r="RP417" s="54"/>
      <c r="RQ417" s="54"/>
      <c r="RR417" s="54"/>
      <c r="RS417" s="54"/>
      <c r="RT417" s="54"/>
      <c r="RU417" s="54"/>
      <c r="RV417" s="54"/>
      <c r="RW417" s="54"/>
      <c r="RX417" s="54"/>
      <c r="RY417" s="54"/>
      <c r="RZ417" s="54"/>
      <c r="SA417" s="54"/>
      <c r="SB417" s="54"/>
      <c r="SC417" s="54"/>
      <c r="SD417" s="54"/>
      <c r="SE417" s="54"/>
      <c r="SF417" s="54"/>
      <c r="SG417" s="54"/>
      <c r="SH417" s="54"/>
      <c r="SI417" s="54"/>
      <c r="SJ417" s="54"/>
      <c r="SK417" s="54"/>
      <c r="SL417" s="54"/>
      <c r="SM417" s="54"/>
      <c r="SN417" s="54"/>
      <c r="SO417" s="54"/>
      <c r="SP417" s="54"/>
      <c r="SQ417" s="54"/>
      <c r="SR417" s="54"/>
      <c r="SS417" s="54"/>
      <c r="ST417" s="54"/>
      <c r="SU417" s="54"/>
      <c r="SV417" s="54"/>
      <c r="SW417" s="54"/>
      <c r="SX417" s="54"/>
      <c r="SY417" s="54"/>
      <c r="SZ417" s="54"/>
      <c r="TA417" s="54"/>
      <c r="TB417" s="54"/>
      <c r="TC417" s="54"/>
      <c r="TD417" s="54"/>
      <c r="TE417" s="54"/>
      <c r="TF417" s="54"/>
      <c r="TG417" s="54"/>
      <c r="TH417" s="54"/>
      <c r="TI417" s="54"/>
      <c r="TJ417" s="54"/>
      <c r="TK417" s="54"/>
      <c r="TL417" s="54"/>
      <c r="TM417" s="54"/>
      <c r="TN417" s="54"/>
      <c r="TO417" s="54"/>
      <c r="TP417" s="54"/>
      <c r="TQ417" s="54"/>
      <c r="TR417" s="54"/>
      <c r="TS417" s="54"/>
      <c r="TT417" s="54"/>
      <c r="TU417" s="54"/>
      <c r="TV417" s="54"/>
      <c r="TW417" s="54"/>
      <c r="TX417" s="54"/>
      <c r="TY417" s="54"/>
      <c r="TZ417" s="54"/>
      <c r="UA417" s="54"/>
      <c r="UB417" s="54"/>
      <c r="UC417" s="54"/>
      <c r="UD417" s="54"/>
      <c r="UE417" s="54"/>
      <c r="UF417" s="54"/>
      <c r="UG417" s="54"/>
      <c r="UH417" s="54"/>
      <c r="UI417" s="54"/>
      <c r="UJ417" s="54"/>
      <c r="UK417" s="54"/>
      <c r="UL417" s="54"/>
      <c r="UM417" s="54"/>
      <c r="UN417" s="54"/>
      <c r="UO417" s="54"/>
      <c r="UP417" s="54"/>
      <c r="UQ417" s="54"/>
      <c r="UR417" s="54"/>
      <c r="US417" s="54"/>
      <c r="UT417" s="54"/>
      <c r="UU417" s="54"/>
      <c r="UV417" s="54"/>
      <c r="UW417" s="54"/>
      <c r="UX417" s="54"/>
      <c r="UY417" s="54"/>
      <c r="UZ417" s="54"/>
      <c r="VA417" s="54"/>
      <c r="VB417" s="54"/>
      <c r="VC417" s="54"/>
      <c r="VD417" s="54"/>
      <c r="VE417" s="54"/>
      <c r="VF417" s="54"/>
      <c r="VG417" s="54"/>
      <c r="VH417" s="54"/>
      <c r="VI417" s="54"/>
      <c r="VJ417" s="54"/>
      <c r="VK417" s="54"/>
      <c r="VL417" s="54"/>
      <c r="VM417" s="54"/>
      <c r="VN417" s="54"/>
      <c r="VO417" s="54"/>
      <c r="VP417" s="54"/>
      <c r="VQ417" s="54"/>
      <c r="VR417" s="54"/>
      <c r="VS417" s="54"/>
      <c r="VT417" s="54"/>
      <c r="VU417" s="54"/>
      <c r="VV417" s="54"/>
      <c r="VW417" s="54"/>
      <c r="VX417" s="54"/>
      <c r="VY417" s="54"/>
      <c r="VZ417" s="54"/>
      <c r="WA417" s="54"/>
      <c r="WB417" s="54"/>
      <c r="WC417" s="54"/>
      <c r="WD417" s="54"/>
      <c r="WE417" s="54"/>
      <c r="WF417" s="54"/>
      <c r="WG417" s="54"/>
      <c r="WH417" s="54"/>
      <c r="WI417" s="54"/>
      <c r="WJ417" s="54"/>
      <c r="WK417" s="54"/>
      <c r="WL417" s="54"/>
      <c r="WM417" s="54"/>
      <c r="WN417" s="54"/>
      <c r="WO417" s="54"/>
      <c r="WP417" s="54"/>
      <c r="WQ417" s="54"/>
      <c r="WR417" s="54"/>
      <c r="WS417" s="54"/>
      <c r="WT417" s="54"/>
      <c r="WU417" s="54"/>
      <c r="WV417" s="54"/>
      <c r="WW417" s="54"/>
      <c r="WX417" s="54"/>
      <c r="WY417" s="54"/>
      <c r="WZ417" s="54"/>
      <c r="XA417" s="54"/>
      <c r="XB417" s="54"/>
      <c r="XC417" s="54"/>
      <c r="XD417" s="54"/>
      <c r="XE417" s="54"/>
      <c r="XF417" s="54"/>
      <c r="XG417" s="54"/>
      <c r="XH417" s="54"/>
      <c r="XI417" s="54"/>
      <c r="XJ417" s="54"/>
      <c r="XK417" s="54"/>
      <c r="XL417" s="54"/>
      <c r="XM417" s="54"/>
      <c r="XN417" s="54"/>
      <c r="XO417" s="54"/>
      <c r="XP417" s="54"/>
      <c r="XQ417" s="54"/>
      <c r="XR417" s="54"/>
      <c r="XS417" s="54"/>
      <c r="XT417" s="54"/>
      <c r="XU417" s="54"/>
      <c r="XV417" s="54"/>
      <c r="XW417" s="54"/>
      <c r="XX417" s="54"/>
      <c r="XY417" s="54"/>
      <c r="XZ417" s="54"/>
      <c r="YA417" s="54"/>
      <c r="YB417" s="54"/>
      <c r="YC417" s="54"/>
      <c r="YD417" s="54"/>
      <c r="YE417" s="54"/>
      <c r="YF417" s="54"/>
      <c r="YG417" s="54"/>
      <c r="YH417" s="54"/>
      <c r="YI417" s="54"/>
      <c r="YJ417" s="54"/>
      <c r="YK417" s="54"/>
      <c r="YL417" s="54"/>
      <c r="YM417" s="54"/>
      <c r="YN417" s="54"/>
      <c r="YO417" s="54"/>
      <c r="YP417" s="54"/>
      <c r="YQ417" s="54"/>
      <c r="YR417" s="54"/>
      <c r="YS417" s="54"/>
      <c r="YT417" s="54"/>
      <c r="YU417" s="54"/>
      <c r="YV417" s="54"/>
      <c r="YW417" s="54"/>
      <c r="YX417" s="54"/>
      <c r="YY417" s="54"/>
      <c r="YZ417" s="54"/>
      <c r="ZA417" s="54"/>
      <c r="ZB417" s="54"/>
      <c r="ZC417" s="54"/>
      <c r="ZD417" s="54"/>
      <c r="ZE417" s="54"/>
      <c r="ZF417" s="54"/>
      <c r="ZG417" s="54"/>
      <c r="ZH417" s="54"/>
      <c r="ZI417" s="54"/>
      <c r="ZJ417" s="54"/>
      <c r="ZK417" s="54"/>
      <c r="ZL417" s="54"/>
      <c r="ZM417" s="54"/>
      <c r="ZN417" s="54"/>
      <c r="ZO417" s="54"/>
      <c r="ZP417" s="54"/>
      <c r="ZQ417" s="54"/>
      <c r="ZR417" s="54"/>
      <c r="ZS417" s="54"/>
      <c r="ZT417" s="54"/>
      <c r="ZU417" s="54"/>
      <c r="ZV417" s="54"/>
      <c r="ZW417" s="54"/>
      <c r="ZX417" s="54"/>
      <c r="ZY417" s="54"/>
      <c r="ZZ417" s="54"/>
    </row>
    <row r="418" spans="1:702" x14ac:dyDescent="0.2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  <c r="AB418" s="54"/>
      <c r="AC418" s="54"/>
      <c r="AD418" s="54"/>
      <c r="AE418" s="54"/>
      <c r="AF418" s="54"/>
      <c r="AG418" s="54"/>
      <c r="AH418" s="54"/>
      <c r="AI418" s="54"/>
      <c r="AJ418" s="54"/>
      <c r="AK418" s="54"/>
      <c r="AL418" s="54"/>
      <c r="AM418" s="54"/>
      <c r="AN418" s="54"/>
      <c r="AO418" s="54"/>
      <c r="AP418" s="54"/>
      <c r="AQ418" s="54"/>
      <c r="AR418" s="54"/>
      <c r="AS418" s="54"/>
      <c r="AT418" s="54"/>
      <c r="AU418" s="54"/>
      <c r="AV418" s="54"/>
      <c r="AW418" s="54"/>
      <c r="AX418" s="54"/>
      <c r="AY418" s="54"/>
      <c r="AZ418" s="54"/>
      <c r="BA418" s="54"/>
      <c r="BB418" s="54"/>
      <c r="BC418" s="54"/>
      <c r="BD418" s="54"/>
      <c r="BE418" s="54"/>
      <c r="BF418" s="54"/>
      <c r="BG418" s="54"/>
      <c r="BH418" s="54"/>
      <c r="BI418" s="54"/>
      <c r="BJ418" s="54"/>
      <c r="BK418" s="54"/>
      <c r="BL418" s="54"/>
      <c r="BM418" s="54"/>
      <c r="BN418" s="54"/>
      <c r="BO418" s="54"/>
      <c r="BP418" s="54"/>
      <c r="BQ418" s="54"/>
      <c r="BR418" s="54"/>
      <c r="BS418" s="54"/>
      <c r="BT418" s="54"/>
      <c r="BU418" s="54"/>
      <c r="BV418" s="54"/>
      <c r="BW418" s="54"/>
      <c r="BX418" s="54"/>
      <c r="BY418" s="54"/>
      <c r="BZ418" s="54"/>
      <c r="CA418" s="54"/>
      <c r="CB418" s="54"/>
      <c r="CC418" s="54"/>
      <c r="CD418" s="54"/>
      <c r="CE418" s="54"/>
      <c r="CF418" s="54"/>
      <c r="CG418" s="54"/>
      <c r="CH418" s="54"/>
      <c r="CI418" s="54"/>
      <c r="CJ418" s="54"/>
      <c r="CK418" s="54"/>
      <c r="CL418" s="54"/>
      <c r="CM418" s="54"/>
      <c r="CN418" s="54"/>
      <c r="CO418" s="54"/>
      <c r="CP418" s="54"/>
      <c r="CQ418" s="54"/>
      <c r="CR418" s="54"/>
      <c r="CS418" s="54"/>
      <c r="CT418" s="54"/>
      <c r="CU418" s="54"/>
      <c r="CV418" s="54"/>
      <c r="CW418" s="54"/>
      <c r="CX418" s="54"/>
      <c r="CY418" s="54"/>
      <c r="CZ418" s="54"/>
      <c r="DA418" s="54"/>
      <c r="DB418" s="54"/>
      <c r="DC418" s="54"/>
      <c r="DD418" s="54"/>
      <c r="DE418" s="54"/>
      <c r="DF418" s="54"/>
      <c r="DG418" s="54"/>
      <c r="DH418" s="54"/>
      <c r="DI418" s="54"/>
      <c r="DJ418" s="54"/>
      <c r="DK418" s="54"/>
      <c r="DL418" s="54"/>
      <c r="DM418" s="54"/>
      <c r="DN418" s="54"/>
      <c r="DO418" s="54"/>
      <c r="DP418" s="54"/>
      <c r="DQ418" s="54"/>
      <c r="DR418" s="54"/>
      <c r="DS418" s="54"/>
      <c r="DT418" s="54"/>
      <c r="DU418" s="54"/>
      <c r="DV418" s="54"/>
      <c r="DW418" s="54"/>
      <c r="DX418" s="54"/>
      <c r="DY418" s="54"/>
      <c r="DZ418" s="54"/>
      <c r="EA418" s="54"/>
      <c r="EB418" s="54"/>
      <c r="EC418" s="54"/>
      <c r="ED418" s="54"/>
      <c r="EE418" s="54"/>
      <c r="EF418" s="54"/>
      <c r="EG418" s="54"/>
      <c r="EH418" s="54"/>
      <c r="EI418" s="54"/>
      <c r="EJ418" s="54"/>
      <c r="EK418" s="54"/>
      <c r="EL418" s="54"/>
      <c r="EM418" s="54"/>
      <c r="EN418" s="54"/>
      <c r="EO418" s="54"/>
      <c r="EP418" s="54"/>
      <c r="EQ418" s="54"/>
      <c r="ER418" s="54"/>
      <c r="ES418" s="54"/>
      <c r="ET418" s="54"/>
      <c r="EU418" s="54"/>
      <c r="EV418" s="54"/>
      <c r="EW418" s="54"/>
      <c r="EX418" s="54"/>
      <c r="EY418" s="54"/>
      <c r="EZ418" s="54"/>
      <c r="FA418" s="54"/>
      <c r="FB418" s="54"/>
      <c r="FC418" s="54"/>
      <c r="FD418" s="54"/>
      <c r="FE418" s="54"/>
      <c r="FF418" s="54"/>
      <c r="FG418" s="54"/>
      <c r="FH418" s="54"/>
      <c r="FI418" s="54"/>
      <c r="FJ418" s="54"/>
      <c r="FK418" s="54"/>
      <c r="FL418" s="54"/>
      <c r="FM418" s="54"/>
      <c r="FN418" s="54"/>
      <c r="FO418" s="54"/>
      <c r="FP418" s="54"/>
      <c r="FQ418" s="54"/>
      <c r="FR418" s="54"/>
      <c r="FS418" s="54"/>
      <c r="FT418" s="54"/>
      <c r="FU418" s="54"/>
      <c r="FV418" s="54"/>
      <c r="FW418" s="54"/>
      <c r="FX418" s="54"/>
      <c r="FY418" s="54"/>
      <c r="FZ418" s="54"/>
      <c r="GA418" s="54"/>
      <c r="GB418" s="54"/>
      <c r="GC418" s="54"/>
      <c r="GD418" s="54"/>
      <c r="GE418" s="54"/>
      <c r="GF418" s="54"/>
      <c r="GG418" s="54"/>
      <c r="GH418" s="54"/>
      <c r="GI418" s="54"/>
      <c r="GJ418" s="54"/>
      <c r="GK418" s="54"/>
      <c r="GL418" s="54"/>
      <c r="GM418" s="54"/>
      <c r="GN418" s="54"/>
      <c r="GO418" s="54"/>
      <c r="GP418" s="54"/>
      <c r="GQ418" s="54"/>
      <c r="GR418" s="54"/>
      <c r="GS418" s="54"/>
      <c r="GT418" s="54"/>
      <c r="GU418" s="54"/>
      <c r="GV418" s="54"/>
      <c r="GW418" s="54"/>
      <c r="GX418" s="54"/>
      <c r="GY418" s="54"/>
      <c r="GZ418" s="54"/>
      <c r="HA418" s="54"/>
      <c r="HB418" s="54"/>
      <c r="HC418" s="54"/>
      <c r="HD418" s="54"/>
      <c r="HE418" s="54"/>
      <c r="HF418" s="54"/>
      <c r="HG418" s="54"/>
      <c r="HH418" s="54"/>
      <c r="HI418" s="54"/>
      <c r="HJ418" s="54"/>
      <c r="HK418" s="54"/>
      <c r="HL418" s="54"/>
      <c r="HM418" s="54"/>
      <c r="HN418" s="54"/>
      <c r="HO418" s="54"/>
      <c r="HP418" s="54"/>
      <c r="HQ418" s="54"/>
      <c r="HR418" s="54"/>
      <c r="HS418" s="54"/>
      <c r="HT418" s="54"/>
      <c r="HU418" s="54"/>
      <c r="HV418" s="54"/>
      <c r="HW418" s="54"/>
      <c r="HX418" s="54"/>
      <c r="HY418" s="54"/>
      <c r="HZ418" s="54"/>
      <c r="IA418" s="54"/>
      <c r="IB418" s="54"/>
      <c r="IC418" s="54"/>
      <c r="ID418" s="54"/>
      <c r="IE418" s="54"/>
      <c r="IF418" s="54"/>
      <c r="IG418" s="54"/>
      <c r="IH418" s="54"/>
      <c r="II418" s="54"/>
      <c r="IJ418" s="54"/>
      <c r="IK418" s="54"/>
      <c r="IL418" s="54"/>
      <c r="IM418" s="54"/>
      <c r="IN418" s="54"/>
      <c r="IO418" s="54"/>
      <c r="IP418" s="54"/>
      <c r="IQ418" s="54"/>
      <c r="IR418" s="54"/>
      <c r="IS418" s="54"/>
      <c r="IT418" s="54"/>
      <c r="IU418" s="54"/>
      <c r="IV418" s="54"/>
      <c r="IW418" s="54"/>
      <c r="IX418" s="54"/>
      <c r="IY418" s="54"/>
      <c r="IZ418" s="54"/>
      <c r="JA418" s="54"/>
      <c r="JB418" s="54"/>
      <c r="JC418" s="54"/>
      <c r="JD418" s="54"/>
      <c r="JE418" s="54"/>
      <c r="JF418" s="54"/>
      <c r="JG418" s="54"/>
      <c r="JH418" s="54"/>
      <c r="JI418" s="54"/>
      <c r="JJ418" s="54"/>
      <c r="JK418" s="54"/>
      <c r="JL418" s="54"/>
      <c r="JM418" s="54"/>
      <c r="JN418" s="54"/>
      <c r="JO418" s="54"/>
      <c r="JP418" s="54"/>
      <c r="JQ418" s="54"/>
      <c r="JR418" s="54"/>
      <c r="JS418" s="54"/>
      <c r="JT418" s="54"/>
      <c r="JU418" s="54"/>
      <c r="JV418" s="54"/>
      <c r="JW418" s="54"/>
      <c r="JX418" s="54"/>
      <c r="JY418" s="54"/>
      <c r="JZ418" s="54"/>
      <c r="KA418" s="54"/>
      <c r="KB418" s="54"/>
      <c r="KC418" s="54"/>
      <c r="KD418" s="54"/>
      <c r="KE418" s="54"/>
      <c r="KF418" s="54"/>
      <c r="KG418" s="54"/>
      <c r="KH418" s="54"/>
      <c r="KI418" s="54"/>
      <c r="KJ418" s="54"/>
      <c r="KK418" s="54"/>
      <c r="KL418" s="54"/>
      <c r="KM418" s="54"/>
      <c r="KN418" s="54"/>
      <c r="KO418" s="54"/>
      <c r="KP418" s="54"/>
      <c r="KQ418" s="54"/>
      <c r="KR418" s="54"/>
      <c r="KS418" s="54"/>
      <c r="KT418" s="54"/>
      <c r="KU418" s="54"/>
      <c r="KV418" s="54"/>
      <c r="KW418" s="54"/>
      <c r="KX418" s="54"/>
      <c r="KY418" s="54"/>
      <c r="KZ418" s="54"/>
      <c r="LA418" s="54"/>
      <c r="LB418" s="54"/>
      <c r="LC418" s="54"/>
      <c r="LD418" s="54"/>
      <c r="LE418" s="54"/>
      <c r="LF418" s="54"/>
      <c r="LG418" s="54"/>
      <c r="LH418" s="54"/>
      <c r="LI418" s="54"/>
      <c r="LJ418" s="54"/>
      <c r="LK418" s="54"/>
      <c r="LL418" s="54"/>
      <c r="LM418" s="54"/>
      <c r="LN418" s="54"/>
      <c r="LO418" s="54"/>
      <c r="LP418" s="54"/>
      <c r="LQ418" s="54"/>
      <c r="LR418" s="54"/>
      <c r="LS418" s="54"/>
      <c r="LT418" s="54"/>
      <c r="LU418" s="54"/>
      <c r="LV418" s="54"/>
      <c r="LW418" s="54"/>
      <c r="LX418" s="54"/>
      <c r="LY418" s="54"/>
      <c r="LZ418" s="54"/>
      <c r="MA418" s="54"/>
      <c r="MB418" s="54"/>
      <c r="MC418" s="54"/>
      <c r="MD418" s="54"/>
      <c r="ME418" s="54"/>
      <c r="MF418" s="54"/>
      <c r="MG418" s="54"/>
      <c r="MH418" s="54"/>
      <c r="MI418" s="54"/>
      <c r="MJ418" s="54"/>
      <c r="MK418" s="54"/>
      <c r="ML418" s="54"/>
      <c r="MM418" s="54"/>
      <c r="MN418" s="54"/>
      <c r="MO418" s="54"/>
      <c r="MP418" s="54"/>
      <c r="MQ418" s="54"/>
      <c r="MR418" s="54"/>
      <c r="MS418" s="54"/>
      <c r="MT418" s="54"/>
      <c r="MU418" s="54"/>
      <c r="MV418" s="54"/>
      <c r="MW418" s="54"/>
      <c r="MX418" s="54"/>
      <c r="MY418" s="54"/>
      <c r="MZ418" s="54"/>
      <c r="NA418" s="54"/>
      <c r="NB418" s="54"/>
      <c r="NC418" s="54"/>
      <c r="ND418" s="54"/>
      <c r="NE418" s="54"/>
      <c r="NF418" s="54"/>
      <c r="NG418" s="54"/>
      <c r="NH418" s="54"/>
      <c r="NI418" s="54"/>
      <c r="NJ418" s="54"/>
      <c r="NK418" s="54"/>
      <c r="NL418" s="54"/>
      <c r="NM418" s="54"/>
      <c r="NN418" s="54"/>
      <c r="NO418" s="54"/>
      <c r="NP418" s="54"/>
      <c r="NQ418" s="54"/>
      <c r="NR418" s="54"/>
      <c r="NS418" s="54"/>
      <c r="NT418" s="54"/>
      <c r="NU418" s="54"/>
      <c r="NV418" s="54"/>
      <c r="NW418" s="54"/>
      <c r="NX418" s="54"/>
      <c r="NY418" s="54"/>
      <c r="NZ418" s="54"/>
      <c r="OA418" s="54"/>
      <c r="OB418" s="54"/>
      <c r="OC418" s="54"/>
      <c r="OD418" s="54"/>
      <c r="OE418" s="54"/>
      <c r="OF418" s="54"/>
      <c r="OG418" s="54"/>
      <c r="OH418" s="54"/>
      <c r="OI418" s="54"/>
      <c r="OJ418" s="54"/>
      <c r="OK418" s="54"/>
      <c r="OL418" s="54"/>
      <c r="OM418" s="54"/>
      <c r="ON418" s="54"/>
      <c r="OO418" s="54"/>
      <c r="OP418" s="54"/>
      <c r="OQ418" s="54"/>
      <c r="OR418" s="54"/>
      <c r="OS418" s="54"/>
      <c r="OT418" s="54"/>
      <c r="OU418" s="54"/>
      <c r="OV418" s="54"/>
      <c r="OW418" s="54"/>
      <c r="OX418" s="54"/>
      <c r="OY418" s="54"/>
      <c r="OZ418" s="54"/>
      <c r="PA418" s="54"/>
      <c r="PB418" s="54"/>
      <c r="PC418" s="54"/>
      <c r="PD418" s="54"/>
      <c r="PE418" s="54"/>
      <c r="PF418" s="54"/>
      <c r="PG418" s="54"/>
      <c r="PH418" s="54"/>
      <c r="PI418" s="54"/>
      <c r="PJ418" s="54"/>
      <c r="PK418" s="54"/>
      <c r="PL418" s="54"/>
      <c r="PM418" s="54"/>
      <c r="PN418" s="54"/>
      <c r="PO418" s="54"/>
      <c r="PP418" s="54"/>
      <c r="PQ418" s="54"/>
      <c r="PR418" s="54"/>
      <c r="PS418" s="54"/>
      <c r="PT418" s="54"/>
      <c r="PU418" s="54"/>
      <c r="PV418" s="54"/>
      <c r="PW418" s="54"/>
      <c r="PX418" s="54"/>
      <c r="PY418" s="54"/>
      <c r="PZ418" s="54"/>
      <c r="QA418" s="54"/>
      <c r="QB418" s="54"/>
      <c r="QC418" s="54"/>
      <c r="QD418" s="54"/>
      <c r="QE418" s="54"/>
      <c r="QF418" s="54"/>
      <c r="QG418" s="54"/>
      <c r="QH418" s="54"/>
      <c r="QI418" s="54"/>
      <c r="QJ418" s="54"/>
      <c r="QK418" s="54"/>
      <c r="QL418" s="54"/>
      <c r="QM418" s="54"/>
      <c r="QN418" s="54"/>
      <c r="QO418" s="54"/>
      <c r="QP418" s="54"/>
      <c r="QQ418" s="54"/>
      <c r="QR418" s="54"/>
      <c r="QS418" s="54"/>
      <c r="QT418" s="54"/>
      <c r="QU418" s="54"/>
      <c r="QV418" s="54"/>
      <c r="QW418" s="54"/>
      <c r="QX418" s="54"/>
      <c r="QY418" s="54"/>
      <c r="QZ418" s="54"/>
      <c r="RA418" s="54"/>
      <c r="RB418" s="54"/>
      <c r="RC418" s="54"/>
      <c r="RD418" s="54"/>
      <c r="RE418" s="54"/>
      <c r="RF418" s="54"/>
      <c r="RG418" s="54"/>
      <c r="RH418" s="54"/>
      <c r="RI418" s="54"/>
      <c r="RJ418" s="54"/>
      <c r="RK418" s="54"/>
      <c r="RL418" s="54"/>
      <c r="RM418" s="54"/>
      <c r="RN418" s="54"/>
      <c r="RO418" s="54"/>
      <c r="RP418" s="54"/>
      <c r="RQ418" s="54"/>
      <c r="RR418" s="54"/>
      <c r="RS418" s="54"/>
      <c r="RT418" s="54"/>
      <c r="RU418" s="54"/>
      <c r="RV418" s="54"/>
      <c r="RW418" s="54"/>
      <c r="RX418" s="54"/>
      <c r="RY418" s="54"/>
      <c r="RZ418" s="54"/>
      <c r="SA418" s="54"/>
      <c r="SB418" s="54"/>
      <c r="SC418" s="54"/>
      <c r="SD418" s="54"/>
      <c r="SE418" s="54"/>
      <c r="SF418" s="54"/>
      <c r="SG418" s="54"/>
      <c r="SH418" s="54"/>
      <c r="SI418" s="54"/>
      <c r="SJ418" s="54"/>
      <c r="SK418" s="54"/>
      <c r="SL418" s="54"/>
      <c r="SM418" s="54"/>
      <c r="SN418" s="54"/>
      <c r="SO418" s="54"/>
      <c r="SP418" s="54"/>
      <c r="SQ418" s="54"/>
      <c r="SR418" s="54"/>
      <c r="SS418" s="54"/>
      <c r="ST418" s="54"/>
      <c r="SU418" s="54"/>
      <c r="SV418" s="54"/>
      <c r="SW418" s="54"/>
      <c r="SX418" s="54"/>
      <c r="SY418" s="54"/>
      <c r="SZ418" s="54"/>
      <c r="TA418" s="54"/>
      <c r="TB418" s="54"/>
      <c r="TC418" s="54"/>
      <c r="TD418" s="54"/>
      <c r="TE418" s="54"/>
      <c r="TF418" s="54"/>
      <c r="TG418" s="54"/>
      <c r="TH418" s="54"/>
      <c r="TI418" s="54"/>
      <c r="TJ418" s="54"/>
      <c r="TK418" s="54"/>
      <c r="TL418" s="54"/>
      <c r="TM418" s="54"/>
      <c r="TN418" s="54"/>
      <c r="TO418" s="54"/>
      <c r="TP418" s="54"/>
      <c r="TQ418" s="54"/>
      <c r="TR418" s="54"/>
      <c r="TS418" s="54"/>
      <c r="TT418" s="54"/>
      <c r="TU418" s="54"/>
      <c r="TV418" s="54"/>
      <c r="TW418" s="54"/>
      <c r="TX418" s="54"/>
      <c r="TY418" s="54"/>
      <c r="TZ418" s="54"/>
      <c r="UA418" s="54"/>
      <c r="UB418" s="54"/>
      <c r="UC418" s="54"/>
      <c r="UD418" s="54"/>
      <c r="UE418" s="54"/>
      <c r="UF418" s="54"/>
      <c r="UG418" s="54"/>
      <c r="UH418" s="54"/>
      <c r="UI418" s="54"/>
      <c r="UJ418" s="54"/>
      <c r="UK418" s="54"/>
      <c r="UL418" s="54"/>
      <c r="UM418" s="54"/>
      <c r="UN418" s="54"/>
      <c r="UO418" s="54"/>
      <c r="UP418" s="54"/>
      <c r="UQ418" s="54"/>
      <c r="UR418" s="54"/>
      <c r="US418" s="54"/>
      <c r="UT418" s="54"/>
      <c r="UU418" s="54"/>
      <c r="UV418" s="54"/>
      <c r="UW418" s="54"/>
      <c r="UX418" s="54"/>
      <c r="UY418" s="54"/>
      <c r="UZ418" s="54"/>
      <c r="VA418" s="54"/>
      <c r="VB418" s="54"/>
      <c r="VC418" s="54"/>
      <c r="VD418" s="54"/>
      <c r="VE418" s="54"/>
      <c r="VF418" s="54"/>
      <c r="VG418" s="54"/>
      <c r="VH418" s="54"/>
      <c r="VI418" s="54"/>
      <c r="VJ418" s="54"/>
      <c r="VK418" s="54"/>
      <c r="VL418" s="54"/>
      <c r="VM418" s="54"/>
      <c r="VN418" s="54"/>
      <c r="VO418" s="54"/>
      <c r="VP418" s="54"/>
      <c r="VQ418" s="54"/>
      <c r="VR418" s="54"/>
      <c r="VS418" s="54"/>
      <c r="VT418" s="54"/>
      <c r="VU418" s="54"/>
      <c r="VV418" s="54"/>
      <c r="VW418" s="54"/>
      <c r="VX418" s="54"/>
      <c r="VY418" s="54"/>
      <c r="VZ418" s="54"/>
      <c r="WA418" s="54"/>
      <c r="WB418" s="54"/>
      <c r="WC418" s="54"/>
      <c r="WD418" s="54"/>
      <c r="WE418" s="54"/>
      <c r="WF418" s="54"/>
      <c r="WG418" s="54"/>
      <c r="WH418" s="54"/>
      <c r="WI418" s="54"/>
      <c r="WJ418" s="54"/>
      <c r="WK418" s="54"/>
      <c r="WL418" s="54"/>
      <c r="WM418" s="54"/>
      <c r="WN418" s="54"/>
      <c r="WO418" s="54"/>
      <c r="WP418" s="54"/>
      <c r="WQ418" s="54"/>
      <c r="WR418" s="54"/>
      <c r="WS418" s="54"/>
      <c r="WT418" s="54"/>
      <c r="WU418" s="54"/>
      <c r="WV418" s="54"/>
      <c r="WW418" s="54"/>
      <c r="WX418" s="54"/>
      <c r="WY418" s="54"/>
      <c r="WZ418" s="54"/>
      <c r="XA418" s="54"/>
      <c r="XB418" s="54"/>
      <c r="XC418" s="54"/>
      <c r="XD418" s="54"/>
      <c r="XE418" s="54"/>
      <c r="XF418" s="54"/>
      <c r="XG418" s="54"/>
      <c r="XH418" s="54"/>
      <c r="XI418" s="54"/>
      <c r="XJ418" s="54"/>
      <c r="XK418" s="54"/>
      <c r="XL418" s="54"/>
      <c r="XM418" s="54"/>
      <c r="XN418" s="54"/>
      <c r="XO418" s="54"/>
      <c r="XP418" s="54"/>
      <c r="XQ418" s="54"/>
      <c r="XR418" s="54"/>
      <c r="XS418" s="54"/>
      <c r="XT418" s="54"/>
      <c r="XU418" s="54"/>
      <c r="XV418" s="54"/>
      <c r="XW418" s="54"/>
      <c r="XX418" s="54"/>
      <c r="XY418" s="54"/>
      <c r="XZ418" s="54"/>
      <c r="YA418" s="54"/>
      <c r="YB418" s="54"/>
      <c r="YC418" s="54"/>
      <c r="YD418" s="54"/>
      <c r="YE418" s="54"/>
      <c r="YF418" s="54"/>
      <c r="YG418" s="54"/>
      <c r="YH418" s="54"/>
      <c r="YI418" s="54"/>
      <c r="YJ418" s="54"/>
      <c r="YK418" s="54"/>
      <c r="YL418" s="54"/>
      <c r="YM418" s="54"/>
      <c r="YN418" s="54"/>
      <c r="YO418" s="54"/>
      <c r="YP418" s="54"/>
      <c r="YQ418" s="54"/>
      <c r="YR418" s="54"/>
      <c r="YS418" s="54"/>
      <c r="YT418" s="54"/>
      <c r="YU418" s="54"/>
      <c r="YV418" s="54"/>
      <c r="YW418" s="54"/>
      <c r="YX418" s="54"/>
      <c r="YY418" s="54"/>
      <c r="YZ418" s="54"/>
      <c r="ZA418" s="54"/>
      <c r="ZB418" s="54"/>
      <c r="ZC418" s="54"/>
      <c r="ZD418" s="54"/>
      <c r="ZE418" s="54"/>
      <c r="ZF418" s="54"/>
      <c r="ZG418" s="54"/>
      <c r="ZH418" s="54"/>
      <c r="ZI418" s="54"/>
      <c r="ZJ418" s="54"/>
      <c r="ZK418" s="54"/>
      <c r="ZL418" s="54"/>
      <c r="ZM418" s="54"/>
      <c r="ZN418" s="54"/>
      <c r="ZO418" s="54"/>
      <c r="ZP418" s="54"/>
      <c r="ZQ418" s="54"/>
      <c r="ZR418" s="54"/>
      <c r="ZS418" s="54"/>
      <c r="ZT418" s="54"/>
      <c r="ZU418" s="54"/>
      <c r="ZV418" s="54"/>
      <c r="ZW418" s="54"/>
      <c r="ZX418" s="54"/>
      <c r="ZY418" s="54"/>
      <c r="ZZ418" s="54"/>
    </row>
    <row r="419" spans="1:702" x14ac:dyDescent="0.2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  <c r="AB419" s="54"/>
      <c r="AC419" s="54"/>
      <c r="AD419" s="54"/>
      <c r="AE419" s="54"/>
      <c r="AF419" s="54"/>
      <c r="AG419" s="54"/>
      <c r="AH419" s="54"/>
      <c r="AI419" s="54"/>
      <c r="AJ419" s="54"/>
      <c r="AK419" s="54"/>
      <c r="AL419" s="54"/>
      <c r="AM419" s="54"/>
      <c r="AN419" s="54"/>
      <c r="AO419" s="54"/>
      <c r="AP419" s="54"/>
      <c r="AQ419" s="54"/>
      <c r="AR419" s="54"/>
      <c r="AS419" s="54"/>
      <c r="AT419" s="54"/>
      <c r="AU419" s="54"/>
      <c r="AV419" s="54"/>
      <c r="AW419" s="54"/>
      <c r="AX419" s="54"/>
      <c r="AY419" s="54"/>
      <c r="AZ419" s="54"/>
      <c r="BA419" s="54"/>
      <c r="BB419" s="54"/>
      <c r="BC419" s="54"/>
      <c r="BD419" s="54"/>
      <c r="BE419" s="54"/>
      <c r="BF419" s="54"/>
      <c r="BG419" s="54"/>
      <c r="BH419" s="54"/>
      <c r="BI419" s="54"/>
      <c r="BJ419" s="54"/>
      <c r="BK419" s="54"/>
      <c r="BL419" s="54"/>
      <c r="BM419" s="54"/>
      <c r="BN419" s="54"/>
      <c r="BO419" s="54"/>
      <c r="BP419" s="54"/>
      <c r="BQ419" s="54"/>
      <c r="BR419" s="54"/>
      <c r="BS419" s="54"/>
      <c r="BT419" s="54"/>
      <c r="BU419" s="54"/>
      <c r="BV419" s="54"/>
      <c r="BW419" s="54"/>
      <c r="BX419" s="54"/>
      <c r="BY419" s="54"/>
      <c r="BZ419" s="54"/>
      <c r="CA419" s="54"/>
      <c r="CB419" s="54"/>
      <c r="CC419" s="54"/>
      <c r="CD419" s="54"/>
      <c r="CE419" s="54"/>
      <c r="CF419" s="54"/>
      <c r="CG419" s="54"/>
      <c r="CH419" s="54"/>
      <c r="CI419" s="54"/>
      <c r="CJ419" s="54"/>
      <c r="CK419" s="54"/>
      <c r="CL419" s="54"/>
      <c r="CM419" s="54"/>
      <c r="CN419" s="54"/>
      <c r="CO419" s="54"/>
      <c r="CP419" s="54"/>
      <c r="CQ419" s="54"/>
      <c r="CR419" s="54"/>
      <c r="CS419" s="54"/>
      <c r="CT419" s="54"/>
      <c r="CU419" s="54"/>
      <c r="CV419" s="54"/>
      <c r="CW419" s="54"/>
      <c r="CX419" s="54"/>
      <c r="CY419" s="54"/>
      <c r="CZ419" s="54"/>
      <c r="DA419" s="54"/>
      <c r="DB419" s="54"/>
      <c r="DC419" s="54"/>
      <c r="DD419" s="54"/>
      <c r="DE419" s="54"/>
      <c r="DF419" s="54"/>
      <c r="DG419" s="54"/>
      <c r="DH419" s="54"/>
      <c r="DI419" s="54"/>
      <c r="DJ419" s="54"/>
      <c r="DK419" s="54"/>
      <c r="DL419" s="54"/>
      <c r="DM419" s="54"/>
      <c r="DN419" s="54"/>
      <c r="DO419" s="54"/>
      <c r="DP419" s="54"/>
      <c r="DQ419" s="54"/>
      <c r="DR419" s="54"/>
      <c r="DS419" s="54"/>
      <c r="DT419" s="54"/>
      <c r="DU419" s="54"/>
      <c r="DV419" s="54"/>
      <c r="DW419" s="54"/>
      <c r="DX419" s="54"/>
      <c r="DY419" s="54"/>
      <c r="DZ419" s="54"/>
      <c r="EA419" s="54"/>
      <c r="EB419" s="54"/>
      <c r="EC419" s="54"/>
      <c r="ED419" s="54"/>
      <c r="EE419" s="54"/>
      <c r="EF419" s="54"/>
      <c r="EG419" s="54"/>
      <c r="EH419" s="54"/>
      <c r="EI419" s="54"/>
      <c r="EJ419" s="54"/>
      <c r="EK419" s="54"/>
      <c r="EL419" s="54"/>
      <c r="EM419" s="54"/>
      <c r="EN419" s="54"/>
      <c r="EO419" s="54"/>
      <c r="EP419" s="54"/>
      <c r="EQ419" s="54"/>
      <c r="ER419" s="54"/>
      <c r="ES419" s="54"/>
      <c r="ET419" s="54"/>
      <c r="EU419" s="54"/>
      <c r="EV419" s="54"/>
      <c r="EW419" s="54"/>
      <c r="EX419" s="54"/>
      <c r="EY419" s="54"/>
      <c r="EZ419" s="54"/>
      <c r="FA419" s="54"/>
      <c r="FB419" s="54"/>
      <c r="FC419" s="54"/>
      <c r="FD419" s="54"/>
      <c r="FE419" s="54"/>
      <c r="FF419" s="54"/>
      <c r="FG419" s="54"/>
      <c r="FH419" s="54"/>
      <c r="FI419" s="54"/>
      <c r="FJ419" s="54"/>
      <c r="FK419" s="54"/>
      <c r="FL419" s="54"/>
      <c r="FM419" s="54"/>
      <c r="FN419" s="54"/>
      <c r="FO419" s="54"/>
      <c r="FP419" s="54"/>
      <c r="FQ419" s="54"/>
      <c r="FR419" s="54"/>
      <c r="FS419" s="54"/>
      <c r="FT419" s="54"/>
      <c r="FU419" s="54"/>
      <c r="FV419" s="54"/>
      <c r="FW419" s="54"/>
      <c r="FX419" s="54"/>
      <c r="FY419" s="54"/>
      <c r="FZ419" s="54"/>
      <c r="GA419" s="54"/>
      <c r="GB419" s="54"/>
      <c r="GC419" s="54"/>
      <c r="GD419" s="54"/>
      <c r="GE419" s="54"/>
      <c r="GF419" s="54"/>
      <c r="GG419" s="54"/>
      <c r="GH419" s="54"/>
      <c r="GI419" s="54"/>
      <c r="GJ419" s="54"/>
      <c r="GK419" s="54"/>
      <c r="GL419" s="54"/>
      <c r="GM419" s="54"/>
      <c r="GN419" s="54"/>
      <c r="GO419" s="54"/>
      <c r="GP419" s="54"/>
      <c r="GQ419" s="54"/>
      <c r="GR419" s="54"/>
      <c r="GS419" s="54"/>
      <c r="GT419" s="54"/>
      <c r="GU419" s="54"/>
      <c r="GV419" s="54"/>
      <c r="GW419" s="54"/>
      <c r="GX419" s="54"/>
      <c r="GY419" s="54"/>
      <c r="GZ419" s="54"/>
      <c r="HA419" s="54"/>
      <c r="HB419" s="54"/>
      <c r="HC419" s="54"/>
      <c r="HD419" s="54"/>
      <c r="HE419" s="54"/>
      <c r="HF419" s="54"/>
      <c r="HG419" s="54"/>
      <c r="HH419" s="54"/>
      <c r="HI419" s="54"/>
      <c r="HJ419" s="54"/>
      <c r="HK419" s="54"/>
      <c r="HL419" s="54"/>
      <c r="HM419" s="54"/>
      <c r="HN419" s="54"/>
      <c r="HO419" s="54"/>
      <c r="HP419" s="54"/>
      <c r="HQ419" s="54"/>
      <c r="HR419" s="54"/>
      <c r="HS419" s="54"/>
      <c r="HT419" s="54"/>
      <c r="HU419" s="54"/>
      <c r="HV419" s="54"/>
      <c r="HW419" s="54"/>
      <c r="HX419" s="54"/>
      <c r="HY419" s="54"/>
      <c r="HZ419" s="54"/>
      <c r="IA419" s="54"/>
      <c r="IB419" s="54"/>
      <c r="IC419" s="54"/>
      <c r="ID419" s="54"/>
      <c r="IE419" s="54"/>
      <c r="IF419" s="54"/>
      <c r="IG419" s="54"/>
      <c r="IH419" s="54"/>
      <c r="II419" s="54"/>
      <c r="IJ419" s="54"/>
      <c r="IK419" s="54"/>
      <c r="IL419" s="54"/>
      <c r="IM419" s="54"/>
      <c r="IN419" s="54"/>
      <c r="IO419" s="54"/>
      <c r="IP419" s="54"/>
      <c r="IQ419" s="54"/>
      <c r="IR419" s="54"/>
      <c r="IS419" s="54"/>
      <c r="IT419" s="54"/>
      <c r="IU419" s="54"/>
      <c r="IV419" s="54"/>
      <c r="IW419" s="54"/>
      <c r="IX419" s="54"/>
      <c r="IY419" s="54"/>
      <c r="IZ419" s="54"/>
      <c r="JA419" s="54"/>
      <c r="JB419" s="54"/>
      <c r="JC419" s="54"/>
      <c r="JD419" s="54"/>
      <c r="JE419" s="54"/>
      <c r="JF419" s="54"/>
      <c r="JG419" s="54"/>
      <c r="JH419" s="54"/>
      <c r="JI419" s="54"/>
      <c r="JJ419" s="54"/>
      <c r="JK419" s="54"/>
      <c r="JL419" s="54"/>
      <c r="JM419" s="54"/>
      <c r="JN419" s="54"/>
      <c r="JO419" s="54"/>
      <c r="JP419" s="54"/>
      <c r="JQ419" s="54"/>
      <c r="JR419" s="54"/>
      <c r="JS419" s="54"/>
      <c r="JT419" s="54"/>
      <c r="JU419" s="54"/>
      <c r="JV419" s="54"/>
      <c r="JW419" s="54"/>
      <c r="JX419" s="54"/>
      <c r="JY419" s="54"/>
      <c r="JZ419" s="54"/>
      <c r="KA419" s="54"/>
      <c r="KB419" s="54"/>
      <c r="KC419" s="54"/>
      <c r="KD419" s="54"/>
      <c r="KE419" s="54"/>
      <c r="KF419" s="54"/>
      <c r="KG419" s="54"/>
      <c r="KH419" s="54"/>
      <c r="KI419" s="54"/>
      <c r="KJ419" s="54"/>
      <c r="KK419" s="54"/>
      <c r="KL419" s="54"/>
      <c r="KM419" s="54"/>
      <c r="KN419" s="54"/>
      <c r="KO419" s="54"/>
      <c r="KP419" s="54"/>
      <c r="KQ419" s="54"/>
      <c r="KR419" s="54"/>
      <c r="KS419" s="54"/>
      <c r="KT419" s="54"/>
      <c r="KU419" s="54"/>
      <c r="KV419" s="54"/>
      <c r="KW419" s="54"/>
      <c r="KX419" s="54"/>
      <c r="KY419" s="54"/>
      <c r="KZ419" s="54"/>
      <c r="LA419" s="54"/>
      <c r="LB419" s="54"/>
      <c r="LC419" s="54"/>
      <c r="LD419" s="54"/>
      <c r="LE419" s="54"/>
      <c r="LF419" s="54"/>
      <c r="LG419" s="54"/>
      <c r="LH419" s="54"/>
      <c r="LI419" s="54"/>
      <c r="LJ419" s="54"/>
      <c r="LK419" s="54"/>
      <c r="LL419" s="54"/>
      <c r="LM419" s="54"/>
      <c r="LN419" s="54"/>
      <c r="LO419" s="54"/>
      <c r="LP419" s="54"/>
      <c r="LQ419" s="54"/>
      <c r="LR419" s="54"/>
      <c r="LS419" s="54"/>
      <c r="LT419" s="54"/>
      <c r="LU419" s="54"/>
      <c r="LV419" s="54"/>
      <c r="LW419" s="54"/>
      <c r="LX419" s="54"/>
      <c r="LY419" s="54"/>
      <c r="LZ419" s="54"/>
      <c r="MA419" s="54"/>
      <c r="MB419" s="54"/>
      <c r="MC419" s="54"/>
      <c r="MD419" s="54"/>
      <c r="ME419" s="54"/>
      <c r="MF419" s="54"/>
      <c r="MG419" s="54"/>
      <c r="MH419" s="54"/>
      <c r="MI419" s="54"/>
      <c r="MJ419" s="54"/>
      <c r="MK419" s="54"/>
      <c r="ML419" s="54"/>
      <c r="MM419" s="54"/>
      <c r="MN419" s="54"/>
      <c r="MO419" s="54"/>
      <c r="MP419" s="54"/>
      <c r="MQ419" s="54"/>
      <c r="MR419" s="54"/>
      <c r="MS419" s="54"/>
      <c r="MT419" s="54"/>
      <c r="MU419" s="54"/>
      <c r="MV419" s="54"/>
      <c r="MW419" s="54"/>
      <c r="MX419" s="54"/>
      <c r="MY419" s="54"/>
      <c r="MZ419" s="54"/>
      <c r="NA419" s="54"/>
      <c r="NB419" s="54"/>
      <c r="NC419" s="54"/>
      <c r="ND419" s="54"/>
      <c r="NE419" s="54"/>
      <c r="NF419" s="54"/>
      <c r="NG419" s="54"/>
      <c r="NH419" s="54"/>
      <c r="NI419" s="54"/>
      <c r="NJ419" s="54"/>
      <c r="NK419" s="54"/>
      <c r="NL419" s="54"/>
      <c r="NM419" s="54"/>
      <c r="NN419" s="54"/>
      <c r="NO419" s="54"/>
      <c r="NP419" s="54"/>
      <c r="NQ419" s="54"/>
      <c r="NR419" s="54"/>
      <c r="NS419" s="54"/>
      <c r="NT419" s="54"/>
      <c r="NU419" s="54"/>
      <c r="NV419" s="54"/>
      <c r="NW419" s="54"/>
      <c r="NX419" s="54"/>
      <c r="NY419" s="54"/>
      <c r="NZ419" s="54"/>
      <c r="OA419" s="54"/>
      <c r="OB419" s="54"/>
      <c r="OC419" s="54"/>
      <c r="OD419" s="54"/>
      <c r="OE419" s="54"/>
      <c r="OF419" s="54"/>
      <c r="OG419" s="54"/>
      <c r="OH419" s="54"/>
      <c r="OI419" s="54"/>
      <c r="OJ419" s="54"/>
      <c r="OK419" s="54"/>
      <c r="OL419" s="54"/>
      <c r="OM419" s="54"/>
      <c r="ON419" s="54"/>
      <c r="OO419" s="54"/>
      <c r="OP419" s="54"/>
      <c r="OQ419" s="54"/>
      <c r="OR419" s="54"/>
      <c r="OS419" s="54"/>
      <c r="OT419" s="54"/>
      <c r="OU419" s="54"/>
      <c r="OV419" s="54"/>
      <c r="OW419" s="54"/>
      <c r="OX419" s="54"/>
      <c r="OY419" s="54"/>
      <c r="OZ419" s="54"/>
      <c r="PA419" s="54"/>
      <c r="PB419" s="54"/>
      <c r="PC419" s="54"/>
      <c r="PD419" s="54"/>
      <c r="PE419" s="54"/>
      <c r="PF419" s="54"/>
      <c r="PG419" s="54"/>
      <c r="PH419" s="54"/>
      <c r="PI419" s="54"/>
      <c r="PJ419" s="54"/>
      <c r="PK419" s="54"/>
      <c r="PL419" s="54"/>
      <c r="PM419" s="54"/>
      <c r="PN419" s="54"/>
      <c r="PO419" s="54"/>
      <c r="PP419" s="54"/>
      <c r="PQ419" s="54"/>
      <c r="PR419" s="54"/>
      <c r="PS419" s="54"/>
      <c r="PT419" s="54"/>
      <c r="PU419" s="54"/>
      <c r="PV419" s="54"/>
      <c r="PW419" s="54"/>
      <c r="PX419" s="54"/>
      <c r="PY419" s="54"/>
      <c r="PZ419" s="54"/>
      <c r="QA419" s="54"/>
      <c r="QB419" s="54"/>
      <c r="QC419" s="54"/>
      <c r="QD419" s="54"/>
      <c r="QE419" s="54"/>
      <c r="QF419" s="54"/>
      <c r="QG419" s="54"/>
      <c r="QH419" s="54"/>
      <c r="QI419" s="54"/>
      <c r="QJ419" s="54"/>
      <c r="QK419" s="54"/>
      <c r="QL419" s="54"/>
      <c r="QM419" s="54"/>
      <c r="QN419" s="54"/>
      <c r="QO419" s="54"/>
      <c r="QP419" s="54"/>
      <c r="QQ419" s="54"/>
      <c r="QR419" s="54"/>
      <c r="QS419" s="54"/>
      <c r="QT419" s="54"/>
      <c r="QU419" s="54"/>
      <c r="QV419" s="54"/>
      <c r="QW419" s="54"/>
      <c r="QX419" s="54"/>
      <c r="QY419" s="54"/>
      <c r="QZ419" s="54"/>
      <c r="RA419" s="54"/>
      <c r="RB419" s="54"/>
      <c r="RC419" s="54"/>
      <c r="RD419" s="54"/>
      <c r="RE419" s="54"/>
      <c r="RF419" s="54"/>
      <c r="RG419" s="54"/>
      <c r="RH419" s="54"/>
      <c r="RI419" s="54"/>
      <c r="RJ419" s="54"/>
      <c r="RK419" s="54"/>
      <c r="RL419" s="54"/>
      <c r="RM419" s="54"/>
      <c r="RN419" s="54"/>
      <c r="RO419" s="54"/>
      <c r="RP419" s="54"/>
      <c r="RQ419" s="54"/>
      <c r="RR419" s="54"/>
      <c r="RS419" s="54"/>
      <c r="RT419" s="54"/>
      <c r="RU419" s="54"/>
      <c r="RV419" s="54"/>
      <c r="RW419" s="54"/>
      <c r="RX419" s="54"/>
      <c r="RY419" s="54"/>
      <c r="RZ419" s="54"/>
      <c r="SA419" s="54"/>
      <c r="SB419" s="54"/>
      <c r="SC419" s="54"/>
      <c r="SD419" s="54"/>
      <c r="SE419" s="54"/>
      <c r="SF419" s="54"/>
      <c r="SG419" s="54"/>
      <c r="SH419" s="54"/>
      <c r="SI419" s="54"/>
      <c r="SJ419" s="54"/>
      <c r="SK419" s="54"/>
      <c r="SL419" s="54"/>
      <c r="SM419" s="54"/>
      <c r="SN419" s="54"/>
      <c r="SO419" s="54"/>
      <c r="SP419" s="54"/>
      <c r="SQ419" s="54"/>
      <c r="SR419" s="54"/>
      <c r="SS419" s="54"/>
      <c r="ST419" s="54"/>
      <c r="SU419" s="54"/>
      <c r="SV419" s="54"/>
      <c r="SW419" s="54"/>
      <c r="SX419" s="54"/>
      <c r="SY419" s="54"/>
      <c r="SZ419" s="54"/>
      <c r="TA419" s="54"/>
      <c r="TB419" s="54"/>
      <c r="TC419" s="54"/>
      <c r="TD419" s="54"/>
      <c r="TE419" s="54"/>
      <c r="TF419" s="54"/>
      <c r="TG419" s="54"/>
      <c r="TH419" s="54"/>
      <c r="TI419" s="54"/>
      <c r="TJ419" s="54"/>
      <c r="TK419" s="54"/>
      <c r="TL419" s="54"/>
      <c r="TM419" s="54"/>
      <c r="TN419" s="54"/>
      <c r="TO419" s="54"/>
      <c r="TP419" s="54"/>
      <c r="TQ419" s="54"/>
      <c r="TR419" s="54"/>
      <c r="TS419" s="54"/>
      <c r="TT419" s="54"/>
      <c r="TU419" s="54"/>
      <c r="TV419" s="54"/>
      <c r="TW419" s="54"/>
      <c r="TX419" s="54"/>
      <c r="TY419" s="54"/>
      <c r="TZ419" s="54"/>
      <c r="UA419" s="54"/>
      <c r="UB419" s="54"/>
      <c r="UC419" s="54"/>
      <c r="UD419" s="54"/>
      <c r="UE419" s="54"/>
      <c r="UF419" s="54"/>
      <c r="UG419" s="54"/>
      <c r="UH419" s="54"/>
      <c r="UI419" s="54"/>
      <c r="UJ419" s="54"/>
      <c r="UK419" s="54"/>
      <c r="UL419" s="54"/>
      <c r="UM419" s="54"/>
      <c r="UN419" s="54"/>
      <c r="UO419" s="54"/>
      <c r="UP419" s="54"/>
      <c r="UQ419" s="54"/>
      <c r="UR419" s="54"/>
      <c r="US419" s="54"/>
      <c r="UT419" s="54"/>
      <c r="UU419" s="54"/>
      <c r="UV419" s="54"/>
      <c r="UW419" s="54"/>
      <c r="UX419" s="54"/>
      <c r="UY419" s="54"/>
      <c r="UZ419" s="54"/>
      <c r="VA419" s="54"/>
      <c r="VB419" s="54"/>
      <c r="VC419" s="54"/>
      <c r="VD419" s="54"/>
      <c r="VE419" s="54"/>
      <c r="VF419" s="54"/>
      <c r="VG419" s="54"/>
      <c r="VH419" s="54"/>
      <c r="VI419" s="54"/>
      <c r="VJ419" s="54"/>
      <c r="VK419" s="54"/>
      <c r="VL419" s="54"/>
      <c r="VM419" s="54"/>
      <c r="VN419" s="54"/>
      <c r="VO419" s="54"/>
      <c r="VP419" s="54"/>
      <c r="VQ419" s="54"/>
      <c r="VR419" s="54"/>
      <c r="VS419" s="54"/>
      <c r="VT419" s="54"/>
      <c r="VU419" s="54"/>
      <c r="VV419" s="54"/>
      <c r="VW419" s="54"/>
      <c r="VX419" s="54"/>
      <c r="VY419" s="54"/>
      <c r="VZ419" s="54"/>
      <c r="WA419" s="54"/>
      <c r="WB419" s="54"/>
      <c r="WC419" s="54"/>
      <c r="WD419" s="54"/>
      <c r="WE419" s="54"/>
      <c r="WF419" s="54"/>
      <c r="WG419" s="54"/>
      <c r="WH419" s="54"/>
      <c r="WI419" s="54"/>
      <c r="WJ419" s="54"/>
      <c r="WK419" s="54"/>
      <c r="WL419" s="54"/>
      <c r="WM419" s="54"/>
      <c r="WN419" s="54"/>
      <c r="WO419" s="54"/>
      <c r="WP419" s="54"/>
      <c r="WQ419" s="54"/>
      <c r="WR419" s="54"/>
      <c r="WS419" s="54"/>
      <c r="WT419" s="54"/>
      <c r="WU419" s="54"/>
      <c r="WV419" s="54"/>
      <c r="WW419" s="54"/>
      <c r="WX419" s="54"/>
      <c r="WY419" s="54"/>
      <c r="WZ419" s="54"/>
      <c r="XA419" s="54"/>
      <c r="XB419" s="54"/>
      <c r="XC419" s="54"/>
      <c r="XD419" s="54"/>
      <c r="XE419" s="54"/>
      <c r="XF419" s="54"/>
      <c r="XG419" s="54"/>
      <c r="XH419" s="54"/>
      <c r="XI419" s="54"/>
      <c r="XJ419" s="54"/>
      <c r="XK419" s="54"/>
      <c r="XL419" s="54"/>
      <c r="XM419" s="54"/>
      <c r="XN419" s="54"/>
      <c r="XO419" s="54"/>
      <c r="XP419" s="54"/>
      <c r="XQ419" s="54"/>
      <c r="XR419" s="54"/>
      <c r="XS419" s="54"/>
      <c r="XT419" s="54"/>
      <c r="XU419" s="54"/>
      <c r="XV419" s="54"/>
      <c r="XW419" s="54"/>
      <c r="XX419" s="54"/>
      <c r="XY419" s="54"/>
      <c r="XZ419" s="54"/>
      <c r="YA419" s="54"/>
      <c r="YB419" s="54"/>
      <c r="YC419" s="54"/>
      <c r="YD419" s="54"/>
      <c r="YE419" s="54"/>
      <c r="YF419" s="54"/>
      <c r="YG419" s="54"/>
      <c r="YH419" s="54"/>
      <c r="YI419" s="54"/>
      <c r="YJ419" s="54"/>
      <c r="YK419" s="54"/>
      <c r="YL419" s="54"/>
      <c r="YM419" s="54"/>
      <c r="YN419" s="54"/>
      <c r="YO419" s="54"/>
      <c r="YP419" s="54"/>
      <c r="YQ419" s="54"/>
      <c r="YR419" s="54"/>
      <c r="YS419" s="54"/>
      <c r="YT419" s="54"/>
      <c r="YU419" s="54"/>
      <c r="YV419" s="54"/>
      <c r="YW419" s="54"/>
      <c r="YX419" s="54"/>
      <c r="YY419" s="54"/>
      <c r="YZ419" s="54"/>
      <c r="ZA419" s="54"/>
      <c r="ZB419" s="54"/>
      <c r="ZC419" s="54"/>
      <c r="ZD419" s="54"/>
      <c r="ZE419" s="54"/>
      <c r="ZF419" s="54"/>
      <c r="ZG419" s="54"/>
      <c r="ZH419" s="54"/>
      <c r="ZI419" s="54"/>
      <c r="ZJ419" s="54"/>
      <c r="ZK419" s="54"/>
      <c r="ZL419" s="54"/>
      <c r="ZM419" s="54"/>
      <c r="ZN419" s="54"/>
      <c r="ZO419" s="54"/>
      <c r="ZP419" s="54"/>
      <c r="ZQ419" s="54"/>
      <c r="ZR419" s="54"/>
      <c r="ZS419" s="54"/>
      <c r="ZT419" s="54"/>
      <c r="ZU419" s="54"/>
      <c r="ZV419" s="54"/>
      <c r="ZW419" s="54"/>
      <c r="ZX419" s="54"/>
      <c r="ZY419" s="54"/>
      <c r="ZZ419" s="54"/>
    </row>
    <row r="420" spans="1:702" x14ac:dyDescent="0.2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  <c r="AE420" s="54"/>
      <c r="AF420" s="54"/>
      <c r="AG420" s="54"/>
      <c r="AH420" s="54"/>
      <c r="AI420" s="54"/>
      <c r="AJ420" s="54"/>
      <c r="AK420" s="54"/>
      <c r="AL420" s="54"/>
      <c r="AM420" s="54"/>
      <c r="AN420" s="54"/>
      <c r="AO420" s="54"/>
      <c r="AP420" s="54"/>
      <c r="AQ420" s="54"/>
      <c r="AR420" s="54"/>
      <c r="AS420" s="54"/>
      <c r="AT420" s="54"/>
      <c r="AU420" s="54"/>
      <c r="AV420" s="54"/>
      <c r="AW420" s="54"/>
      <c r="AX420" s="54"/>
      <c r="AY420" s="54"/>
      <c r="AZ420" s="54"/>
      <c r="BA420" s="54"/>
      <c r="BB420" s="54"/>
      <c r="BC420" s="54"/>
      <c r="BD420" s="54"/>
      <c r="BE420" s="54"/>
      <c r="BF420" s="54"/>
      <c r="BG420" s="54"/>
      <c r="BH420" s="54"/>
      <c r="BI420" s="54"/>
      <c r="BJ420" s="54"/>
      <c r="BK420" s="54"/>
      <c r="BL420" s="54"/>
      <c r="BM420" s="54"/>
      <c r="BN420" s="54"/>
      <c r="BO420" s="54"/>
      <c r="BP420" s="54"/>
      <c r="BQ420" s="54"/>
      <c r="BR420" s="54"/>
      <c r="BS420" s="54"/>
      <c r="BT420" s="54"/>
      <c r="BU420" s="54"/>
      <c r="BV420" s="54"/>
      <c r="BW420" s="54"/>
      <c r="BX420" s="54"/>
      <c r="BY420" s="54"/>
      <c r="BZ420" s="54"/>
      <c r="CA420" s="54"/>
      <c r="CB420" s="54"/>
      <c r="CC420" s="54"/>
      <c r="CD420" s="54"/>
      <c r="CE420" s="54"/>
      <c r="CF420" s="54"/>
      <c r="CG420" s="54"/>
      <c r="CH420" s="54"/>
      <c r="CI420" s="54"/>
      <c r="CJ420" s="54"/>
      <c r="CK420" s="54"/>
      <c r="CL420" s="54"/>
      <c r="CM420" s="54"/>
      <c r="CN420" s="54"/>
      <c r="CO420" s="54"/>
      <c r="CP420" s="54"/>
      <c r="CQ420" s="54"/>
      <c r="CR420" s="54"/>
      <c r="CS420" s="54"/>
      <c r="CT420" s="54"/>
      <c r="CU420" s="54"/>
      <c r="CV420" s="54"/>
      <c r="CW420" s="54"/>
      <c r="CX420" s="54"/>
      <c r="CY420" s="54"/>
      <c r="CZ420" s="54"/>
      <c r="DA420" s="54"/>
      <c r="DB420" s="54"/>
      <c r="DC420" s="54"/>
      <c r="DD420" s="54"/>
      <c r="DE420" s="54"/>
      <c r="DF420" s="54"/>
      <c r="DG420" s="54"/>
      <c r="DH420" s="54"/>
      <c r="DI420" s="54"/>
      <c r="DJ420" s="54"/>
      <c r="DK420" s="54"/>
      <c r="DL420" s="54"/>
      <c r="DM420" s="54"/>
      <c r="DN420" s="54"/>
      <c r="DO420" s="54"/>
      <c r="DP420" s="54"/>
      <c r="DQ420" s="54"/>
      <c r="DR420" s="54"/>
      <c r="DS420" s="54"/>
      <c r="DT420" s="54"/>
      <c r="DU420" s="54"/>
      <c r="DV420" s="54"/>
      <c r="DW420" s="54"/>
      <c r="DX420" s="54"/>
      <c r="DY420" s="54"/>
      <c r="DZ420" s="54"/>
      <c r="EA420" s="54"/>
      <c r="EB420" s="54"/>
      <c r="EC420" s="54"/>
      <c r="ED420" s="54"/>
      <c r="EE420" s="54"/>
      <c r="EF420" s="54"/>
      <c r="EG420" s="54"/>
      <c r="EH420" s="54"/>
      <c r="EI420" s="54"/>
      <c r="EJ420" s="54"/>
      <c r="EK420" s="54"/>
      <c r="EL420" s="54"/>
      <c r="EM420" s="54"/>
      <c r="EN420" s="54"/>
      <c r="EO420" s="54"/>
      <c r="EP420" s="54"/>
      <c r="EQ420" s="54"/>
      <c r="ER420" s="54"/>
      <c r="ES420" s="54"/>
      <c r="ET420" s="54"/>
      <c r="EU420" s="54"/>
      <c r="EV420" s="54"/>
      <c r="EW420" s="54"/>
      <c r="EX420" s="54"/>
      <c r="EY420" s="54"/>
      <c r="EZ420" s="54"/>
      <c r="FA420" s="54"/>
      <c r="FB420" s="54"/>
      <c r="FC420" s="54"/>
      <c r="FD420" s="54"/>
      <c r="FE420" s="54"/>
      <c r="FF420" s="54"/>
      <c r="FG420" s="54"/>
      <c r="FH420" s="54"/>
      <c r="FI420" s="54"/>
      <c r="FJ420" s="54"/>
      <c r="FK420" s="54"/>
      <c r="FL420" s="54"/>
      <c r="FM420" s="54"/>
      <c r="FN420" s="54"/>
      <c r="FO420" s="54"/>
      <c r="FP420" s="54"/>
      <c r="FQ420" s="54"/>
      <c r="FR420" s="54"/>
      <c r="FS420" s="54"/>
      <c r="FT420" s="54"/>
      <c r="FU420" s="54"/>
      <c r="FV420" s="54"/>
      <c r="FW420" s="54"/>
      <c r="FX420" s="54"/>
      <c r="FY420" s="54"/>
      <c r="FZ420" s="54"/>
      <c r="GA420" s="54"/>
      <c r="GB420" s="54"/>
      <c r="GC420" s="54"/>
      <c r="GD420" s="54"/>
      <c r="GE420" s="54"/>
      <c r="GF420" s="54"/>
      <c r="GG420" s="54"/>
      <c r="GH420" s="54"/>
      <c r="GI420" s="54"/>
      <c r="GJ420" s="54"/>
      <c r="GK420" s="54"/>
      <c r="GL420" s="54"/>
      <c r="GM420" s="54"/>
      <c r="GN420" s="54"/>
      <c r="GO420" s="54"/>
      <c r="GP420" s="54"/>
      <c r="GQ420" s="54"/>
      <c r="GR420" s="54"/>
      <c r="GS420" s="54"/>
      <c r="GT420" s="54"/>
      <c r="GU420" s="54"/>
      <c r="GV420" s="54"/>
      <c r="GW420" s="54"/>
      <c r="GX420" s="54"/>
      <c r="GY420" s="54"/>
      <c r="GZ420" s="54"/>
      <c r="HA420" s="54"/>
      <c r="HB420" s="54"/>
      <c r="HC420" s="54"/>
      <c r="HD420" s="54"/>
      <c r="HE420" s="54"/>
      <c r="HF420" s="54"/>
      <c r="HG420" s="54"/>
      <c r="HH420" s="54"/>
      <c r="HI420" s="54"/>
      <c r="HJ420" s="54"/>
      <c r="HK420" s="54"/>
      <c r="HL420" s="54"/>
      <c r="HM420" s="54"/>
      <c r="HN420" s="54"/>
      <c r="HO420" s="54"/>
      <c r="HP420" s="54"/>
      <c r="HQ420" s="54"/>
      <c r="HR420" s="54"/>
      <c r="HS420" s="54"/>
      <c r="HT420" s="54"/>
      <c r="HU420" s="54"/>
      <c r="HV420" s="54"/>
      <c r="HW420" s="54"/>
      <c r="HX420" s="54"/>
      <c r="HY420" s="54"/>
      <c r="HZ420" s="54"/>
      <c r="IA420" s="54"/>
      <c r="IB420" s="54"/>
      <c r="IC420" s="54"/>
      <c r="ID420" s="54"/>
      <c r="IE420" s="54"/>
      <c r="IF420" s="54"/>
      <c r="IG420" s="54"/>
      <c r="IH420" s="54"/>
      <c r="II420" s="54"/>
      <c r="IJ420" s="54"/>
      <c r="IK420" s="54"/>
      <c r="IL420" s="54"/>
      <c r="IM420" s="54"/>
      <c r="IN420" s="54"/>
      <c r="IO420" s="54"/>
      <c r="IP420" s="54"/>
      <c r="IQ420" s="54"/>
      <c r="IR420" s="54"/>
      <c r="IS420" s="54"/>
      <c r="IT420" s="54"/>
      <c r="IU420" s="54"/>
      <c r="IV420" s="54"/>
      <c r="IW420" s="54"/>
      <c r="IX420" s="54"/>
      <c r="IY420" s="54"/>
      <c r="IZ420" s="54"/>
      <c r="JA420" s="54"/>
      <c r="JB420" s="54"/>
      <c r="JC420" s="54"/>
      <c r="JD420" s="54"/>
      <c r="JE420" s="54"/>
      <c r="JF420" s="54"/>
      <c r="JG420" s="54"/>
      <c r="JH420" s="54"/>
      <c r="JI420" s="54"/>
      <c r="JJ420" s="54"/>
      <c r="JK420" s="54"/>
      <c r="JL420" s="54"/>
      <c r="JM420" s="54"/>
      <c r="JN420" s="54"/>
      <c r="JO420" s="54"/>
      <c r="JP420" s="54"/>
      <c r="JQ420" s="54"/>
      <c r="JR420" s="54"/>
      <c r="JS420" s="54"/>
      <c r="JT420" s="54"/>
      <c r="JU420" s="54"/>
      <c r="JV420" s="54"/>
      <c r="JW420" s="54"/>
      <c r="JX420" s="54"/>
      <c r="JY420" s="54"/>
      <c r="JZ420" s="54"/>
      <c r="KA420" s="54"/>
      <c r="KB420" s="54"/>
      <c r="KC420" s="54"/>
      <c r="KD420" s="54"/>
      <c r="KE420" s="54"/>
      <c r="KF420" s="54"/>
      <c r="KG420" s="54"/>
      <c r="KH420" s="54"/>
      <c r="KI420" s="54"/>
      <c r="KJ420" s="54"/>
      <c r="KK420" s="54"/>
      <c r="KL420" s="54"/>
      <c r="KM420" s="54"/>
      <c r="KN420" s="54"/>
      <c r="KO420" s="54"/>
      <c r="KP420" s="54"/>
      <c r="KQ420" s="54"/>
      <c r="KR420" s="54"/>
      <c r="KS420" s="54"/>
      <c r="KT420" s="54"/>
      <c r="KU420" s="54"/>
      <c r="KV420" s="54"/>
      <c r="KW420" s="54"/>
      <c r="KX420" s="54"/>
      <c r="KY420" s="54"/>
      <c r="KZ420" s="54"/>
      <c r="LA420" s="54"/>
      <c r="LB420" s="54"/>
      <c r="LC420" s="54"/>
      <c r="LD420" s="54"/>
      <c r="LE420" s="54"/>
      <c r="LF420" s="54"/>
      <c r="LG420" s="54"/>
      <c r="LH420" s="54"/>
      <c r="LI420" s="54"/>
      <c r="LJ420" s="54"/>
      <c r="LK420" s="54"/>
      <c r="LL420" s="54"/>
      <c r="LM420" s="54"/>
      <c r="LN420" s="54"/>
      <c r="LO420" s="54"/>
      <c r="LP420" s="54"/>
      <c r="LQ420" s="54"/>
      <c r="LR420" s="54"/>
      <c r="LS420" s="54"/>
      <c r="LT420" s="54"/>
      <c r="LU420" s="54"/>
      <c r="LV420" s="54"/>
      <c r="LW420" s="54"/>
      <c r="LX420" s="54"/>
      <c r="LY420" s="54"/>
      <c r="LZ420" s="54"/>
      <c r="MA420" s="54"/>
      <c r="MB420" s="54"/>
      <c r="MC420" s="54"/>
      <c r="MD420" s="54"/>
      <c r="ME420" s="54"/>
      <c r="MF420" s="54"/>
      <c r="MG420" s="54"/>
      <c r="MH420" s="54"/>
      <c r="MI420" s="54"/>
      <c r="MJ420" s="54"/>
      <c r="MK420" s="54"/>
      <c r="ML420" s="54"/>
      <c r="MM420" s="54"/>
      <c r="MN420" s="54"/>
      <c r="MO420" s="54"/>
      <c r="MP420" s="54"/>
      <c r="MQ420" s="54"/>
      <c r="MR420" s="54"/>
      <c r="MS420" s="54"/>
      <c r="MT420" s="54"/>
      <c r="MU420" s="54"/>
      <c r="MV420" s="54"/>
      <c r="MW420" s="54"/>
      <c r="MX420" s="54"/>
      <c r="MY420" s="54"/>
      <c r="MZ420" s="54"/>
      <c r="NA420" s="54"/>
      <c r="NB420" s="54"/>
      <c r="NC420" s="54"/>
      <c r="ND420" s="54"/>
      <c r="NE420" s="54"/>
      <c r="NF420" s="54"/>
      <c r="NG420" s="54"/>
      <c r="NH420" s="54"/>
      <c r="NI420" s="54"/>
      <c r="NJ420" s="54"/>
      <c r="NK420" s="54"/>
      <c r="NL420" s="54"/>
      <c r="NM420" s="54"/>
      <c r="NN420" s="54"/>
      <c r="NO420" s="54"/>
      <c r="NP420" s="54"/>
      <c r="NQ420" s="54"/>
      <c r="NR420" s="54"/>
      <c r="NS420" s="54"/>
      <c r="NT420" s="54"/>
      <c r="NU420" s="54"/>
      <c r="NV420" s="54"/>
      <c r="NW420" s="54"/>
      <c r="NX420" s="54"/>
      <c r="NY420" s="54"/>
      <c r="NZ420" s="54"/>
      <c r="OA420" s="54"/>
      <c r="OB420" s="54"/>
      <c r="OC420" s="54"/>
      <c r="OD420" s="54"/>
      <c r="OE420" s="54"/>
      <c r="OF420" s="54"/>
      <c r="OG420" s="54"/>
      <c r="OH420" s="54"/>
      <c r="OI420" s="54"/>
      <c r="OJ420" s="54"/>
      <c r="OK420" s="54"/>
      <c r="OL420" s="54"/>
      <c r="OM420" s="54"/>
      <c r="ON420" s="54"/>
      <c r="OO420" s="54"/>
      <c r="OP420" s="54"/>
      <c r="OQ420" s="54"/>
      <c r="OR420" s="54"/>
      <c r="OS420" s="54"/>
      <c r="OT420" s="54"/>
      <c r="OU420" s="54"/>
      <c r="OV420" s="54"/>
      <c r="OW420" s="54"/>
      <c r="OX420" s="54"/>
      <c r="OY420" s="54"/>
      <c r="OZ420" s="54"/>
      <c r="PA420" s="54"/>
      <c r="PB420" s="54"/>
      <c r="PC420" s="54"/>
      <c r="PD420" s="54"/>
      <c r="PE420" s="54"/>
      <c r="PF420" s="54"/>
      <c r="PG420" s="54"/>
      <c r="PH420" s="54"/>
      <c r="PI420" s="54"/>
      <c r="PJ420" s="54"/>
      <c r="PK420" s="54"/>
      <c r="PL420" s="54"/>
      <c r="PM420" s="54"/>
      <c r="PN420" s="54"/>
      <c r="PO420" s="54"/>
      <c r="PP420" s="54"/>
      <c r="PQ420" s="54"/>
      <c r="PR420" s="54"/>
      <c r="PS420" s="54"/>
      <c r="PT420" s="54"/>
      <c r="PU420" s="54"/>
      <c r="PV420" s="54"/>
      <c r="PW420" s="54"/>
      <c r="PX420" s="54"/>
      <c r="PY420" s="54"/>
      <c r="PZ420" s="54"/>
      <c r="QA420" s="54"/>
      <c r="QB420" s="54"/>
      <c r="QC420" s="54"/>
      <c r="QD420" s="54"/>
      <c r="QE420" s="54"/>
      <c r="QF420" s="54"/>
      <c r="QG420" s="54"/>
      <c r="QH420" s="54"/>
      <c r="QI420" s="54"/>
      <c r="QJ420" s="54"/>
      <c r="QK420" s="54"/>
      <c r="QL420" s="54"/>
      <c r="QM420" s="54"/>
      <c r="QN420" s="54"/>
      <c r="QO420" s="54"/>
      <c r="QP420" s="54"/>
      <c r="QQ420" s="54"/>
      <c r="QR420" s="54"/>
      <c r="QS420" s="54"/>
      <c r="QT420" s="54"/>
      <c r="QU420" s="54"/>
      <c r="QV420" s="54"/>
      <c r="QW420" s="54"/>
      <c r="QX420" s="54"/>
      <c r="QY420" s="54"/>
      <c r="QZ420" s="54"/>
      <c r="RA420" s="54"/>
      <c r="RB420" s="54"/>
      <c r="RC420" s="54"/>
      <c r="RD420" s="54"/>
      <c r="RE420" s="54"/>
      <c r="RF420" s="54"/>
      <c r="RG420" s="54"/>
      <c r="RH420" s="54"/>
      <c r="RI420" s="54"/>
      <c r="RJ420" s="54"/>
      <c r="RK420" s="54"/>
      <c r="RL420" s="54"/>
      <c r="RM420" s="54"/>
      <c r="RN420" s="54"/>
      <c r="RO420" s="54"/>
      <c r="RP420" s="54"/>
      <c r="RQ420" s="54"/>
      <c r="RR420" s="54"/>
      <c r="RS420" s="54"/>
      <c r="RT420" s="54"/>
      <c r="RU420" s="54"/>
      <c r="RV420" s="54"/>
      <c r="RW420" s="54"/>
      <c r="RX420" s="54"/>
      <c r="RY420" s="54"/>
      <c r="RZ420" s="54"/>
      <c r="SA420" s="54"/>
      <c r="SB420" s="54"/>
      <c r="SC420" s="54"/>
      <c r="SD420" s="54"/>
      <c r="SE420" s="54"/>
      <c r="SF420" s="54"/>
      <c r="SG420" s="54"/>
      <c r="SH420" s="54"/>
      <c r="SI420" s="54"/>
      <c r="SJ420" s="54"/>
      <c r="SK420" s="54"/>
      <c r="SL420" s="54"/>
      <c r="SM420" s="54"/>
      <c r="SN420" s="54"/>
      <c r="SO420" s="54"/>
      <c r="SP420" s="54"/>
      <c r="SQ420" s="54"/>
      <c r="SR420" s="54"/>
      <c r="SS420" s="54"/>
      <c r="ST420" s="54"/>
      <c r="SU420" s="54"/>
      <c r="SV420" s="54"/>
      <c r="SW420" s="54"/>
      <c r="SX420" s="54"/>
      <c r="SY420" s="54"/>
      <c r="SZ420" s="54"/>
      <c r="TA420" s="54"/>
      <c r="TB420" s="54"/>
      <c r="TC420" s="54"/>
      <c r="TD420" s="54"/>
      <c r="TE420" s="54"/>
      <c r="TF420" s="54"/>
      <c r="TG420" s="54"/>
      <c r="TH420" s="54"/>
      <c r="TI420" s="54"/>
      <c r="TJ420" s="54"/>
      <c r="TK420" s="54"/>
      <c r="TL420" s="54"/>
      <c r="TM420" s="54"/>
      <c r="TN420" s="54"/>
      <c r="TO420" s="54"/>
      <c r="TP420" s="54"/>
      <c r="TQ420" s="54"/>
      <c r="TR420" s="54"/>
      <c r="TS420" s="54"/>
      <c r="TT420" s="54"/>
      <c r="TU420" s="54"/>
      <c r="TV420" s="54"/>
      <c r="TW420" s="54"/>
      <c r="TX420" s="54"/>
      <c r="TY420" s="54"/>
      <c r="TZ420" s="54"/>
      <c r="UA420" s="54"/>
      <c r="UB420" s="54"/>
      <c r="UC420" s="54"/>
      <c r="UD420" s="54"/>
      <c r="UE420" s="54"/>
      <c r="UF420" s="54"/>
      <c r="UG420" s="54"/>
      <c r="UH420" s="54"/>
      <c r="UI420" s="54"/>
      <c r="UJ420" s="54"/>
      <c r="UK420" s="54"/>
      <c r="UL420" s="54"/>
      <c r="UM420" s="54"/>
      <c r="UN420" s="54"/>
      <c r="UO420" s="54"/>
      <c r="UP420" s="54"/>
      <c r="UQ420" s="54"/>
      <c r="UR420" s="54"/>
      <c r="US420" s="54"/>
      <c r="UT420" s="54"/>
      <c r="UU420" s="54"/>
      <c r="UV420" s="54"/>
      <c r="UW420" s="54"/>
      <c r="UX420" s="54"/>
      <c r="UY420" s="54"/>
      <c r="UZ420" s="54"/>
      <c r="VA420" s="54"/>
      <c r="VB420" s="54"/>
      <c r="VC420" s="54"/>
      <c r="VD420" s="54"/>
      <c r="VE420" s="54"/>
      <c r="VF420" s="54"/>
      <c r="VG420" s="54"/>
      <c r="VH420" s="54"/>
      <c r="VI420" s="54"/>
      <c r="VJ420" s="54"/>
      <c r="VK420" s="54"/>
      <c r="VL420" s="54"/>
      <c r="VM420" s="54"/>
      <c r="VN420" s="54"/>
      <c r="VO420" s="54"/>
      <c r="VP420" s="54"/>
      <c r="VQ420" s="54"/>
      <c r="VR420" s="54"/>
      <c r="VS420" s="54"/>
      <c r="VT420" s="54"/>
      <c r="VU420" s="54"/>
      <c r="VV420" s="54"/>
      <c r="VW420" s="54"/>
      <c r="VX420" s="54"/>
      <c r="VY420" s="54"/>
      <c r="VZ420" s="54"/>
      <c r="WA420" s="54"/>
      <c r="WB420" s="54"/>
      <c r="WC420" s="54"/>
      <c r="WD420" s="54"/>
      <c r="WE420" s="54"/>
      <c r="WF420" s="54"/>
      <c r="WG420" s="54"/>
      <c r="WH420" s="54"/>
      <c r="WI420" s="54"/>
      <c r="WJ420" s="54"/>
      <c r="WK420" s="54"/>
      <c r="WL420" s="54"/>
      <c r="WM420" s="54"/>
      <c r="WN420" s="54"/>
      <c r="WO420" s="54"/>
      <c r="WP420" s="54"/>
      <c r="WQ420" s="54"/>
      <c r="WR420" s="54"/>
      <c r="WS420" s="54"/>
      <c r="WT420" s="54"/>
      <c r="WU420" s="54"/>
      <c r="WV420" s="54"/>
      <c r="WW420" s="54"/>
      <c r="WX420" s="54"/>
      <c r="WY420" s="54"/>
      <c r="WZ420" s="54"/>
      <c r="XA420" s="54"/>
      <c r="XB420" s="54"/>
      <c r="XC420" s="54"/>
      <c r="XD420" s="54"/>
      <c r="XE420" s="54"/>
      <c r="XF420" s="54"/>
      <c r="XG420" s="54"/>
      <c r="XH420" s="54"/>
      <c r="XI420" s="54"/>
      <c r="XJ420" s="54"/>
      <c r="XK420" s="54"/>
      <c r="XL420" s="54"/>
      <c r="XM420" s="54"/>
      <c r="XN420" s="54"/>
      <c r="XO420" s="54"/>
      <c r="XP420" s="54"/>
      <c r="XQ420" s="54"/>
      <c r="XR420" s="54"/>
      <c r="XS420" s="54"/>
      <c r="XT420" s="54"/>
      <c r="XU420" s="54"/>
      <c r="XV420" s="54"/>
      <c r="XW420" s="54"/>
      <c r="XX420" s="54"/>
      <c r="XY420" s="54"/>
      <c r="XZ420" s="54"/>
      <c r="YA420" s="54"/>
      <c r="YB420" s="54"/>
      <c r="YC420" s="54"/>
      <c r="YD420" s="54"/>
      <c r="YE420" s="54"/>
      <c r="YF420" s="54"/>
      <c r="YG420" s="54"/>
      <c r="YH420" s="54"/>
      <c r="YI420" s="54"/>
      <c r="YJ420" s="54"/>
      <c r="YK420" s="54"/>
      <c r="YL420" s="54"/>
      <c r="YM420" s="54"/>
      <c r="YN420" s="54"/>
      <c r="YO420" s="54"/>
      <c r="YP420" s="54"/>
      <c r="YQ420" s="54"/>
      <c r="YR420" s="54"/>
      <c r="YS420" s="54"/>
      <c r="YT420" s="54"/>
      <c r="YU420" s="54"/>
      <c r="YV420" s="54"/>
      <c r="YW420" s="54"/>
      <c r="YX420" s="54"/>
      <c r="YY420" s="54"/>
      <c r="YZ420" s="54"/>
      <c r="ZA420" s="54"/>
      <c r="ZB420" s="54"/>
      <c r="ZC420" s="54"/>
      <c r="ZD420" s="54"/>
      <c r="ZE420" s="54"/>
      <c r="ZF420" s="54"/>
      <c r="ZG420" s="54"/>
      <c r="ZH420" s="54"/>
      <c r="ZI420" s="54"/>
      <c r="ZJ420" s="54"/>
      <c r="ZK420" s="54"/>
      <c r="ZL420" s="54"/>
      <c r="ZM420" s="54"/>
      <c r="ZN420" s="54"/>
      <c r="ZO420" s="54"/>
      <c r="ZP420" s="54"/>
      <c r="ZQ420" s="54"/>
      <c r="ZR420" s="54"/>
      <c r="ZS420" s="54"/>
      <c r="ZT420" s="54"/>
      <c r="ZU420" s="54"/>
      <c r="ZV420" s="54"/>
      <c r="ZW420" s="54"/>
      <c r="ZX420" s="54"/>
      <c r="ZY420" s="54"/>
      <c r="ZZ420" s="54"/>
    </row>
    <row r="421" spans="1:702" x14ac:dyDescent="0.2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  <c r="AB421" s="54"/>
      <c r="AC421" s="54"/>
      <c r="AD421" s="54"/>
      <c r="AE421" s="54"/>
      <c r="AF421" s="54"/>
      <c r="AG421" s="54"/>
      <c r="AH421" s="54"/>
      <c r="AI421" s="54"/>
      <c r="AJ421" s="54"/>
      <c r="AK421" s="54"/>
      <c r="AL421" s="54"/>
      <c r="AM421" s="54"/>
      <c r="AN421" s="54"/>
      <c r="AO421" s="54"/>
      <c r="AP421" s="54"/>
      <c r="AQ421" s="54"/>
      <c r="AR421" s="54"/>
      <c r="AS421" s="54"/>
      <c r="AT421" s="54"/>
      <c r="AU421" s="54"/>
      <c r="AV421" s="54"/>
      <c r="AW421" s="54"/>
      <c r="AX421" s="54"/>
      <c r="AY421" s="54"/>
      <c r="AZ421" s="54"/>
      <c r="BA421" s="54"/>
      <c r="BB421" s="54"/>
      <c r="BC421" s="54"/>
      <c r="BD421" s="54"/>
      <c r="BE421" s="54"/>
      <c r="BF421" s="54"/>
      <c r="BG421" s="54"/>
      <c r="BH421" s="54"/>
      <c r="BI421" s="54"/>
      <c r="BJ421" s="54"/>
      <c r="BK421" s="54"/>
      <c r="BL421" s="54"/>
      <c r="BM421" s="54"/>
      <c r="BN421" s="54"/>
      <c r="BO421" s="54"/>
      <c r="BP421" s="54"/>
      <c r="BQ421" s="54"/>
      <c r="BR421" s="54"/>
      <c r="BS421" s="54"/>
      <c r="BT421" s="54"/>
      <c r="BU421" s="54"/>
      <c r="BV421" s="54"/>
      <c r="BW421" s="54"/>
      <c r="BX421" s="54"/>
      <c r="BY421" s="54"/>
      <c r="BZ421" s="54"/>
      <c r="CA421" s="54"/>
      <c r="CB421" s="54"/>
      <c r="CC421" s="54"/>
      <c r="CD421" s="54"/>
      <c r="CE421" s="54"/>
      <c r="CF421" s="54"/>
      <c r="CG421" s="54"/>
      <c r="CH421" s="54"/>
      <c r="CI421" s="54"/>
      <c r="CJ421" s="54"/>
      <c r="CK421" s="54"/>
      <c r="CL421" s="54"/>
      <c r="CM421" s="54"/>
      <c r="CN421" s="54"/>
      <c r="CO421" s="54"/>
      <c r="CP421" s="54"/>
      <c r="CQ421" s="54"/>
      <c r="CR421" s="54"/>
      <c r="CS421" s="54"/>
      <c r="CT421" s="54"/>
      <c r="CU421" s="54"/>
      <c r="CV421" s="54"/>
      <c r="CW421" s="54"/>
      <c r="CX421" s="54"/>
      <c r="CY421" s="54"/>
      <c r="CZ421" s="54"/>
      <c r="DA421" s="54"/>
      <c r="DB421" s="54"/>
      <c r="DC421" s="54"/>
      <c r="DD421" s="54"/>
      <c r="DE421" s="54"/>
      <c r="DF421" s="54"/>
      <c r="DG421" s="54"/>
      <c r="DH421" s="54"/>
      <c r="DI421" s="54"/>
      <c r="DJ421" s="54"/>
      <c r="DK421" s="54"/>
      <c r="DL421" s="54"/>
      <c r="DM421" s="54"/>
      <c r="DN421" s="54"/>
      <c r="DO421" s="54"/>
      <c r="DP421" s="54"/>
      <c r="DQ421" s="54"/>
      <c r="DR421" s="54"/>
      <c r="DS421" s="54"/>
      <c r="DT421" s="54"/>
      <c r="DU421" s="54"/>
      <c r="DV421" s="54"/>
      <c r="DW421" s="54"/>
      <c r="DX421" s="54"/>
      <c r="DY421" s="54"/>
      <c r="DZ421" s="54"/>
      <c r="EA421" s="54"/>
      <c r="EB421" s="54"/>
      <c r="EC421" s="54"/>
      <c r="ED421" s="54"/>
      <c r="EE421" s="54"/>
      <c r="EF421" s="54"/>
      <c r="EG421" s="54"/>
      <c r="EH421" s="54"/>
      <c r="EI421" s="54"/>
      <c r="EJ421" s="54"/>
      <c r="EK421" s="54"/>
      <c r="EL421" s="54"/>
      <c r="EM421" s="54"/>
      <c r="EN421" s="54"/>
      <c r="EO421" s="54"/>
      <c r="EP421" s="54"/>
      <c r="EQ421" s="54"/>
      <c r="ER421" s="54"/>
      <c r="ES421" s="54"/>
      <c r="ET421" s="54"/>
      <c r="EU421" s="54"/>
      <c r="EV421" s="54"/>
      <c r="EW421" s="54"/>
      <c r="EX421" s="54"/>
      <c r="EY421" s="54"/>
      <c r="EZ421" s="54"/>
      <c r="FA421" s="54"/>
      <c r="FB421" s="54"/>
      <c r="FC421" s="54"/>
      <c r="FD421" s="54"/>
      <c r="FE421" s="54"/>
      <c r="FF421" s="54"/>
      <c r="FG421" s="54"/>
      <c r="FH421" s="54"/>
      <c r="FI421" s="54"/>
      <c r="FJ421" s="54"/>
      <c r="FK421" s="54"/>
      <c r="FL421" s="54"/>
      <c r="FM421" s="54"/>
      <c r="FN421" s="54"/>
      <c r="FO421" s="54"/>
      <c r="FP421" s="54"/>
      <c r="FQ421" s="54"/>
      <c r="FR421" s="54"/>
      <c r="FS421" s="54"/>
      <c r="FT421" s="54"/>
      <c r="FU421" s="54"/>
      <c r="FV421" s="54"/>
      <c r="FW421" s="54"/>
      <c r="FX421" s="54"/>
      <c r="FY421" s="54"/>
      <c r="FZ421" s="54"/>
      <c r="GA421" s="54"/>
      <c r="GB421" s="54"/>
      <c r="GC421" s="54"/>
      <c r="GD421" s="54"/>
      <c r="GE421" s="54"/>
      <c r="GF421" s="54"/>
      <c r="GG421" s="54"/>
      <c r="GH421" s="54"/>
      <c r="GI421" s="54"/>
      <c r="GJ421" s="54"/>
      <c r="GK421" s="54"/>
      <c r="GL421" s="54"/>
      <c r="GM421" s="54"/>
      <c r="GN421" s="54"/>
      <c r="GO421" s="54"/>
      <c r="GP421" s="54"/>
      <c r="GQ421" s="54"/>
      <c r="GR421" s="54"/>
      <c r="GS421" s="54"/>
      <c r="GT421" s="54"/>
      <c r="GU421" s="54"/>
      <c r="GV421" s="54"/>
      <c r="GW421" s="54"/>
      <c r="GX421" s="54"/>
      <c r="GY421" s="54"/>
      <c r="GZ421" s="54"/>
      <c r="HA421" s="54"/>
      <c r="HB421" s="54"/>
      <c r="HC421" s="54"/>
      <c r="HD421" s="54"/>
      <c r="HE421" s="54"/>
      <c r="HF421" s="54"/>
      <c r="HG421" s="54"/>
      <c r="HH421" s="54"/>
      <c r="HI421" s="54"/>
      <c r="HJ421" s="54"/>
      <c r="HK421" s="54"/>
      <c r="HL421" s="54"/>
      <c r="HM421" s="54"/>
      <c r="HN421" s="54"/>
      <c r="HO421" s="54"/>
      <c r="HP421" s="54"/>
      <c r="HQ421" s="54"/>
      <c r="HR421" s="54"/>
      <c r="HS421" s="54"/>
      <c r="HT421" s="54"/>
      <c r="HU421" s="54"/>
      <c r="HV421" s="54"/>
      <c r="HW421" s="54"/>
      <c r="HX421" s="54"/>
      <c r="HY421" s="54"/>
      <c r="HZ421" s="54"/>
      <c r="IA421" s="54"/>
      <c r="IB421" s="54"/>
      <c r="IC421" s="54"/>
      <c r="ID421" s="54"/>
      <c r="IE421" s="54"/>
      <c r="IF421" s="54"/>
      <c r="IG421" s="54"/>
      <c r="IH421" s="54"/>
      <c r="II421" s="54"/>
      <c r="IJ421" s="54"/>
      <c r="IK421" s="54"/>
      <c r="IL421" s="54"/>
      <c r="IM421" s="54"/>
      <c r="IN421" s="54"/>
      <c r="IO421" s="54"/>
      <c r="IP421" s="54"/>
      <c r="IQ421" s="54"/>
      <c r="IR421" s="54"/>
      <c r="IS421" s="54"/>
      <c r="IT421" s="54"/>
      <c r="IU421" s="54"/>
      <c r="IV421" s="54"/>
      <c r="IW421" s="54"/>
      <c r="IX421" s="54"/>
      <c r="IY421" s="54"/>
      <c r="IZ421" s="54"/>
      <c r="JA421" s="54"/>
      <c r="JB421" s="54"/>
      <c r="JC421" s="54"/>
      <c r="JD421" s="54"/>
      <c r="JE421" s="54"/>
      <c r="JF421" s="54"/>
      <c r="JG421" s="54"/>
      <c r="JH421" s="54"/>
      <c r="JI421" s="54"/>
      <c r="JJ421" s="54"/>
      <c r="JK421" s="54"/>
      <c r="JL421" s="54"/>
      <c r="JM421" s="54"/>
      <c r="JN421" s="54"/>
      <c r="JO421" s="54"/>
      <c r="JP421" s="54"/>
      <c r="JQ421" s="54"/>
      <c r="JR421" s="54"/>
      <c r="JS421" s="54"/>
      <c r="JT421" s="54"/>
      <c r="JU421" s="54"/>
      <c r="JV421" s="54"/>
      <c r="JW421" s="54"/>
      <c r="JX421" s="54"/>
      <c r="JY421" s="54"/>
      <c r="JZ421" s="54"/>
      <c r="KA421" s="54"/>
      <c r="KB421" s="54"/>
      <c r="KC421" s="54"/>
      <c r="KD421" s="54"/>
      <c r="KE421" s="54"/>
      <c r="KF421" s="54"/>
      <c r="KG421" s="54"/>
      <c r="KH421" s="54"/>
      <c r="KI421" s="54"/>
      <c r="KJ421" s="54"/>
      <c r="KK421" s="54"/>
      <c r="KL421" s="54"/>
      <c r="KM421" s="54"/>
      <c r="KN421" s="54"/>
      <c r="KO421" s="54"/>
      <c r="KP421" s="54"/>
      <c r="KQ421" s="54"/>
      <c r="KR421" s="54"/>
      <c r="KS421" s="54"/>
      <c r="KT421" s="54"/>
      <c r="KU421" s="54"/>
      <c r="KV421" s="54"/>
      <c r="KW421" s="54"/>
      <c r="KX421" s="54"/>
      <c r="KY421" s="54"/>
      <c r="KZ421" s="54"/>
      <c r="LA421" s="54"/>
      <c r="LB421" s="54"/>
      <c r="LC421" s="54"/>
      <c r="LD421" s="54"/>
      <c r="LE421" s="54"/>
      <c r="LF421" s="54"/>
      <c r="LG421" s="54"/>
      <c r="LH421" s="54"/>
      <c r="LI421" s="54"/>
      <c r="LJ421" s="54"/>
      <c r="LK421" s="54"/>
      <c r="LL421" s="54"/>
      <c r="LM421" s="54"/>
      <c r="LN421" s="54"/>
      <c r="LO421" s="54"/>
      <c r="LP421" s="54"/>
      <c r="LQ421" s="54"/>
      <c r="LR421" s="54"/>
      <c r="LS421" s="54"/>
      <c r="LT421" s="54"/>
      <c r="LU421" s="54"/>
      <c r="LV421" s="54"/>
      <c r="LW421" s="54"/>
      <c r="LX421" s="54"/>
      <c r="LY421" s="54"/>
      <c r="LZ421" s="54"/>
      <c r="MA421" s="54"/>
      <c r="MB421" s="54"/>
      <c r="MC421" s="54"/>
      <c r="MD421" s="54"/>
      <c r="ME421" s="54"/>
      <c r="MF421" s="54"/>
      <c r="MG421" s="54"/>
      <c r="MH421" s="54"/>
      <c r="MI421" s="54"/>
      <c r="MJ421" s="54"/>
      <c r="MK421" s="54"/>
      <c r="ML421" s="54"/>
      <c r="MM421" s="54"/>
      <c r="MN421" s="54"/>
      <c r="MO421" s="54"/>
      <c r="MP421" s="54"/>
      <c r="MQ421" s="54"/>
      <c r="MR421" s="54"/>
      <c r="MS421" s="54"/>
      <c r="MT421" s="54"/>
      <c r="MU421" s="54"/>
      <c r="MV421" s="54"/>
      <c r="MW421" s="54"/>
      <c r="MX421" s="54"/>
      <c r="MY421" s="54"/>
      <c r="MZ421" s="54"/>
      <c r="NA421" s="54"/>
      <c r="NB421" s="54"/>
      <c r="NC421" s="54"/>
      <c r="ND421" s="54"/>
      <c r="NE421" s="54"/>
      <c r="NF421" s="54"/>
      <c r="NG421" s="54"/>
      <c r="NH421" s="54"/>
      <c r="NI421" s="54"/>
      <c r="NJ421" s="54"/>
      <c r="NK421" s="54"/>
      <c r="NL421" s="54"/>
      <c r="NM421" s="54"/>
      <c r="NN421" s="54"/>
      <c r="NO421" s="54"/>
      <c r="NP421" s="54"/>
      <c r="NQ421" s="54"/>
      <c r="NR421" s="54"/>
      <c r="NS421" s="54"/>
      <c r="NT421" s="54"/>
      <c r="NU421" s="54"/>
      <c r="NV421" s="54"/>
      <c r="NW421" s="54"/>
      <c r="NX421" s="54"/>
      <c r="NY421" s="54"/>
      <c r="NZ421" s="54"/>
      <c r="OA421" s="54"/>
      <c r="OB421" s="54"/>
      <c r="OC421" s="54"/>
      <c r="OD421" s="54"/>
      <c r="OE421" s="54"/>
      <c r="OF421" s="54"/>
      <c r="OG421" s="54"/>
      <c r="OH421" s="54"/>
      <c r="OI421" s="54"/>
      <c r="OJ421" s="54"/>
      <c r="OK421" s="54"/>
      <c r="OL421" s="54"/>
      <c r="OM421" s="54"/>
      <c r="ON421" s="54"/>
      <c r="OO421" s="54"/>
      <c r="OP421" s="54"/>
      <c r="OQ421" s="54"/>
      <c r="OR421" s="54"/>
      <c r="OS421" s="54"/>
      <c r="OT421" s="54"/>
      <c r="OU421" s="54"/>
      <c r="OV421" s="54"/>
      <c r="OW421" s="54"/>
      <c r="OX421" s="54"/>
      <c r="OY421" s="54"/>
      <c r="OZ421" s="54"/>
      <c r="PA421" s="54"/>
      <c r="PB421" s="54"/>
      <c r="PC421" s="54"/>
      <c r="PD421" s="54"/>
      <c r="PE421" s="54"/>
      <c r="PF421" s="54"/>
      <c r="PG421" s="54"/>
      <c r="PH421" s="54"/>
      <c r="PI421" s="54"/>
      <c r="PJ421" s="54"/>
      <c r="PK421" s="54"/>
      <c r="PL421" s="54"/>
      <c r="PM421" s="54"/>
      <c r="PN421" s="54"/>
      <c r="PO421" s="54"/>
      <c r="PP421" s="54"/>
      <c r="PQ421" s="54"/>
      <c r="PR421" s="54"/>
      <c r="PS421" s="54"/>
      <c r="PT421" s="54"/>
      <c r="PU421" s="54"/>
      <c r="PV421" s="54"/>
      <c r="PW421" s="54"/>
      <c r="PX421" s="54"/>
      <c r="PY421" s="54"/>
      <c r="PZ421" s="54"/>
      <c r="QA421" s="54"/>
      <c r="QB421" s="54"/>
      <c r="QC421" s="54"/>
      <c r="QD421" s="54"/>
      <c r="QE421" s="54"/>
      <c r="QF421" s="54"/>
      <c r="QG421" s="54"/>
      <c r="QH421" s="54"/>
      <c r="QI421" s="54"/>
      <c r="QJ421" s="54"/>
      <c r="QK421" s="54"/>
      <c r="QL421" s="54"/>
      <c r="QM421" s="54"/>
      <c r="QN421" s="54"/>
      <c r="QO421" s="54"/>
      <c r="QP421" s="54"/>
      <c r="QQ421" s="54"/>
      <c r="QR421" s="54"/>
      <c r="QS421" s="54"/>
      <c r="QT421" s="54"/>
      <c r="QU421" s="54"/>
      <c r="QV421" s="54"/>
      <c r="QW421" s="54"/>
      <c r="QX421" s="54"/>
      <c r="QY421" s="54"/>
      <c r="QZ421" s="54"/>
      <c r="RA421" s="54"/>
      <c r="RB421" s="54"/>
      <c r="RC421" s="54"/>
      <c r="RD421" s="54"/>
      <c r="RE421" s="54"/>
      <c r="RF421" s="54"/>
      <c r="RG421" s="54"/>
      <c r="RH421" s="54"/>
      <c r="RI421" s="54"/>
      <c r="RJ421" s="54"/>
      <c r="RK421" s="54"/>
      <c r="RL421" s="54"/>
      <c r="RM421" s="54"/>
      <c r="RN421" s="54"/>
      <c r="RO421" s="54"/>
      <c r="RP421" s="54"/>
      <c r="RQ421" s="54"/>
      <c r="RR421" s="54"/>
      <c r="RS421" s="54"/>
      <c r="RT421" s="54"/>
      <c r="RU421" s="54"/>
      <c r="RV421" s="54"/>
      <c r="RW421" s="54"/>
      <c r="RX421" s="54"/>
      <c r="RY421" s="54"/>
      <c r="RZ421" s="54"/>
      <c r="SA421" s="54"/>
      <c r="SB421" s="54"/>
      <c r="SC421" s="54"/>
      <c r="SD421" s="54"/>
      <c r="SE421" s="54"/>
      <c r="SF421" s="54"/>
      <c r="SG421" s="54"/>
      <c r="SH421" s="54"/>
      <c r="SI421" s="54"/>
      <c r="SJ421" s="54"/>
      <c r="SK421" s="54"/>
      <c r="SL421" s="54"/>
      <c r="SM421" s="54"/>
      <c r="SN421" s="54"/>
      <c r="SO421" s="54"/>
      <c r="SP421" s="54"/>
      <c r="SQ421" s="54"/>
      <c r="SR421" s="54"/>
      <c r="SS421" s="54"/>
      <c r="ST421" s="54"/>
      <c r="SU421" s="54"/>
      <c r="SV421" s="54"/>
      <c r="SW421" s="54"/>
      <c r="SX421" s="54"/>
      <c r="SY421" s="54"/>
      <c r="SZ421" s="54"/>
      <c r="TA421" s="54"/>
      <c r="TB421" s="54"/>
      <c r="TC421" s="54"/>
      <c r="TD421" s="54"/>
      <c r="TE421" s="54"/>
      <c r="TF421" s="54"/>
      <c r="TG421" s="54"/>
      <c r="TH421" s="54"/>
      <c r="TI421" s="54"/>
      <c r="TJ421" s="54"/>
      <c r="TK421" s="54"/>
      <c r="TL421" s="54"/>
      <c r="TM421" s="54"/>
      <c r="TN421" s="54"/>
      <c r="TO421" s="54"/>
      <c r="TP421" s="54"/>
      <c r="TQ421" s="54"/>
      <c r="TR421" s="54"/>
      <c r="TS421" s="54"/>
      <c r="TT421" s="54"/>
      <c r="TU421" s="54"/>
      <c r="TV421" s="54"/>
      <c r="TW421" s="54"/>
      <c r="TX421" s="54"/>
      <c r="TY421" s="54"/>
      <c r="TZ421" s="54"/>
      <c r="UA421" s="54"/>
      <c r="UB421" s="54"/>
      <c r="UC421" s="54"/>
      <c r="UD421" s="54"/>
      <c r="UE421" s="54"/>
      <c r="UF421" s="54"/>
      <c r="UG421" s="54"/>
      <c r="UH421" s="54"/>
      <c r="UI421" s="54"/>
      <c r="UJ421" s="54"/>
      <c r="UK421" s="54"/>
      <c r="UL421" s="54"/>
      <c r="UM421" s="54"/>
      <c r="UN421" s="54"/>
      <c r="UO421" s="54"/>
      <c r="UP421" s="54"/>
      <c r="UQ421" s="54"/>
      <c r="UR421" s="54"/>
      <c r="US421" s="54"/>
      <c r="UT421" s="54"/>
      <c r="UU421" s="54"/>
      <c r="UV421" s="54"/>
      <c r="UW421" s="54"/>
      <c r="UX421" s="54"/>
      <c r="UY421" s="54"/>
      <c r="UZ421" s="54"/>
      <c r="VA421" s="54"/>
      <c r="VB421" s="54"/>
      <c r="VC421" s="54"/>
      <c r="VD421" s="54"/>
      <c r="VE421" s="54"/>
      <c r="VF421" s="54"/>
      <c r="VG421" s="54"/>
      <c r="VH421" s="54"/>
      <c r="VI421" s="54"/>
      <c r="VJ421" s="54"/>
      <c r="VK421" s="54"/>
      <c r="VL421" s="54"/>
      <c r="VM421" s="54"/>
      <c r="VN421" s="54"/>
      <c r="VO421" s="54"/>
      <c r="VP421" s="54"/>
      <c r="VQ421" s="54"/>
      <c r="VR421" s="54"/>
      <c r="VS421" s="54"/>
      <c r="VT421" s="54"/>
      <c r="VU421" s="54"/>
      <c r="VV421" s="54"/>
      <c r="VW421" s="54"/>
      <c r="VX421" s="54"/>
      <c r="VY421" s="54"/>
      <c r="VZ421" s="54"/>
      <c r="WA421" s="54"/>
      <c r="WB421" s="54"/>
      <c r="WC421" s="54"/>
      <c r="WD421" s="54"/>
      <c r="WE421" s="54"/>
      <c r="WF421" s="54"/>
      <c r="WG421" s="54"/>
      <c r="WH421" s="54"/>
      <c r="WI421" s="54"/>
      <c r="WJ421" s="54"/>
      <c r="WK421" s="54"/>
      <c r="WL421" s="54"/>
      <c r="WM421" s="54"/>
      <c r="WN421" s="54"/>
      <c r="WO421" s="54"/>
      <c r="WP421" s="54"/>
      <c r="WQ421" s="54"/>
      <c r="WR421" s="54"/>
      <c r="WS421" s="54"/>
      <c r="WT421" s="54"/>
      <c r="WU421" s="54"/>
      <c r="WV421" s="54"/>
      <c r="WW421" s="54"/>
      <c r="WX421" s="54"/>
      <c r="WY421" s="54"/>
      <c r="WZ421" s="54"/>
      <c r="XA421" s="54"/>
      <c r="XB421" s="54"/>
      <c r="XC421" s="54"/>
      <c r="XD421" s="54"/>
      <c r="XE421" s="54"/>
      <c r="XF421" s="54"/>
      <c r="XG421" s="54"/>
      <c r="XH421" s="54"/>
      <c r="XI421" s="54"/>
      <c r="XJ421" s="54"/>
      <c r="XK421" s="54"/>
      <c r="XL421" s="54"/>
      <c r="XM421" s="54"/>
      <c r="XN421" s="54"/>
      <c r="XO421" s="54"/>
      <c r="XP421" s="54"/>
      <c r="XQ421" s="54"/>
      <c r="XR421" s="54"/>
      <c r="XS421" s="54"/>
      <c r="XT421" s="54"/>
      <c r="XU421" s="54"/>
      <c r="XV421" s="54"/>
      <c r="XW421" s="54"/>
      <c r="XX421" s="54"/>
      <c r="XY421" s="54"/>
      <c r="XZ421" s="54"/>
      <c r="YA421" s="54"/>
      <c r="YB421" s="54"/>
      <c r="YC421" s="54"/>
      <c r="YD421" s="54"/>
      <c r="YE421" s="54"/>
      <c r="YF421" s="54"/>
      <c r="YG421" s="54"/>
      <c r="YH421" s="54"/>
      <c r="YI421" s="54"/>
      <c r="YJ421" s="54"/>
      <c r="YK421" s="54"/>
      <c r="YL421" s="54"/>
      <c r="YM421" s="54"/>
      <c r="YN421" s="54"/>
      <c r="YO421" s="54"/>
      <c r="YP421" s="54"/>
      <c r="YQ421" s="54"/>
      <c r="YR421" s="54"/>
      <c r="YS421" s="54"/>
      <c r="YT421" s="54"/>
      <c r="YU421" s="54"/>
      <c r="YV421" s="54"/>
      <c r="YW421" s="54"/>
      <c r="YX421" s="54"/>
      <c r="YY421" s="54"/>
      <c r="YZ421" s="54"/>
      <c r="ZA421" s="54"/>
      <c r="ZB421" s="54"/>
      <c r="ZC421" s="54"/>
      <c r="ZD421" s="54"/>
      <c r="ZE421" s="54"/>
      <c r="ZF421" s="54"/>
      <c r="ZG421" s="54"/>
      <c r="ZH421" s="54"/>
      <c r="ZI421" s="54"/>
      <c r="ZJ421" s="54"/>
      <c r="ZK421" s="54"/>
      <c r="ZL421" s="54"/>
      <c r="ZM421" s="54"/>
      <c r="ZN421" s="54"/>
      <c r="ZO421" s="54"/>
      <c r="ZP421" s="54"/>
      <c r="ZQ421" s="54"/>
      <c r="ZR421" s="54"/>
      <c r="ZS421" s="54"/>
      <c r="ZT421" s="54"/>
      <c r="ZU421" s="54"/>
      <c r="ZV421" s="54"/>
      <c r="ZW421" s="54"/>
      <c r="ZX421" s="54"/>
      <c r="ZY421" s="54"/>
      <c r="ZZ421" s="54"/>
    </row>
    <row r="422" spans="1:702" x14ac:dyDescent="0.2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  <c r="AB422" s="54"/>
      <c r="AC422" s="54"/>
      <c r="AD422" s="54"/>
      <c r="AE422" s="54"/>
      <c r="AF422" s="54"/>
      <c r="AG422" s="54"/>
      <c r="AH422" s="54"/>
      <c r="AI422" s="54"/>
      <c r="AJ422" s="54"/>
      <c r="AK422" s="54"/>
      <c r="AL422" s="54"/>
      <c r="AM422" s="54"/>
      <c r="AN422" s="54"/>
      <c r="AO422" s="54"/>
      <c r="AP422" s="54"/>
      <c r="AQ422" s="54"/>
      <c r="AR422" s="54"/>
      <c r="AS422" s="54"/>
      <c r="AT422" s="54"/>
      <c r="AU422" s="54"/>
      <c r="AV422" s="54"/>
      <c r="AW422" s="54"/>
      <c r="AX422" s="54"/>
      <c r="AY422" s="54"/>
      <c r="AZ422" s="54"/>
      <c r="BA422" s="54"/>
      <c r="BB422" s="54"/>
      <c r="BC422" s="54"/>
      <c r="BD422" s="54"/>
      <c r="BE422" s="54"/>
      <c r="BF422" s="54"/>
      <c r="BG422" s="54"/>
      <c r="BH422" s="54"/>
      <c r="BI422" s="54"/>
      <c r="BJ422" s="54"/>
      <c r="BK422" s="54"/>
      <c r="BL422" s="54"/>
      <c r="BM422" s="54"/>
      <c r="BN422" s="54"/>
      <c r="BO422" s="54"/>
      <c r="BP422" s="54"/>
      <c r="BQ422" s="54"/>
      <c r="BR422" s="54"/>
      <c r="BS422" s="54"/>
      <c r="BT422" s="54"/>
      <c r="BU422" s="54"/>
      <c r="BV422" s="54"/>
      <c r="BW422" s="54"/>
      <c r="BX422" s="54"/>
      <c r="BY422" s="54"/>
      <c r="BZ422" s="54"/>
      <c r="CA422" s="54"/>
      <c r="CB422" s="54"/>
      <c r="CC422" s="54"/>
      <c r="CD422" s="54"/>
      <c r="CE422" s="54"/>
      <c r="CF422" s="54"/>
      <c r="CG422" s="54"/>
      <c r="CH422" s="54"/>
      <c r="CI422" s="54"/>
      <c r="CJ422" s="54"/>
      <c r="CK422" s="54"/>
      <c r="CL422" s="54"/>
      <c r="CM422" s="54"/>
      <c r="CN422" s="54"/>
      <c r="CO422" s="54"/>
      <c r="CP422" s="54"/>
      <c r="CQ422" s="54"/>
      <c r="CR422" s="54"/>
      <c r="CS422" s="54"/>
      <c r="CT422" s="54"/>
      <c r="CU422" s="54"/>
      <c r="CV422" s="54"/>
      <c r="CW422" s="54"/>
      <c r="CX422" s="54"/>
      <c r="CY422" s="54"/>
      <c r="CZ422" s="54"/>
      <c r="DA422" s="54"/>
      <c r="DB422" s="54"/>
      <c r="DC422" s="54"/>
      <c r="DD422" s="54"/>
      <c r="DE422" s="54"/>
      <c r="DF422" s="54"/>
      <c r="DG422" s="54"/>
      <c r="DH422" s="54"/>
      <c r="DI422" s="54"/>
      <c r="DJ422" s="54"/>
      <c r="DK422" s="54"/>
      <c r="DL422" s="54"/>
      <c r="DM422" s="54"/>
      <c r="DN422" s="54"/>
      <c r="DO422" s="54"/>
      <c r="DP422" s="54"/>
      <c r="DQ422" s="54"/>
      <c r="DR422" s="54"/>
      <c r="DS422" s="54"/>
      <c r="DT422" s="54"/>
      <c r="DU422" s="54"/>
      <c r="DV422" s="54"/>
      <c r="DW422" s="54"/>
      <c r="DX422" s="54"/>
      <c r="DY422" s="54"/>
      <c r="DZ422" s="54"/>
      <c r="EA422" s="54"/>
      <c r="EB422" s="54"/>
      <c r="EC422" s="54"/>
      <c r="ED422" s="54"/>
      <c r="EE422" s="54"/>
      <c r="EF422" s="54"/>
      <c r="EG422" s="54"/>
      <c r="EH422" s="54"/>
      <c r="EI422" s="54"/>
      <c r="EJ422" s="54"/>
      <c r="EK422" s="54"/>
      <c r="EL422" s="54"/>
      <c r="EM422" s="54"/>
      <c r="EN422" s="54"/>
      <c r="EO422" s="54"/>
      <c r="EP422" s="54"/>
      <c r="EQ422" s="54"/>
      <c r="ER422" s="54"/>
      <c r="ES422" s="54"/>
      <c r="ET422" s="54"/>
      <c r="EU422" s="54"/>
      <c r="EV422" s="54"/>
      <c r="EW422" s="54"/>
      <c r="EX422" s="54"/>
      <c r="EY422" s="54"/>
      <c r="EZ422" s="54"/>
      <c r="FA422" s="54"/>
      <c r="FB422" s="54"/>
      <c r="FC422" s="54"/>
      <c r="FD422" s="54"/>
      <c r="FE422" s="54"/>
      <c r="FF422" s="54"/>
      <c r="FG422" s="54"/>
      <c r="FH422" s="54"/>
      <c r="FI422" s="54"/>
      <c r="FJ422" s="54"/>
      <c r="FK422" s="54"/>
      <c r="FL422" s="54"/>
      <c r="FM422" s="54"/>
      <c r="FN422" s="54"/>
      <c r="FO422" s="54"/>
      <c r="FP422" s="54"/>
      <c r="FQ422" s="54"/>
      <c r="FR422" s="54"/>
      <c r="FS422" s="54"/>
      <c r="FT422" s="54"/>
      <c r="FU422" s="54"/>
      <c r="FV422" s="54"/>
      <c r="FW422" s="54"/>
      <c r="FX422" s="54"/>
      <c r="FY422" s="54"/>
      <c r="FZ422" s="54"/>
      <c r="GA422" s="54"/>
      <c r="GB422" s="54"/>
      <c r="GC422" s="54"/>
      <c r="GD422" s="54"/>
      <c r="GE422" s="54"/>
      <c r="GF422" s="54"/>
      <c r="GG422" s="54"/>
      <c r="GH422" s="54"/>
      <c r="GI422" s="54"/>
      <c r="GJ422" s="54"/>
      <c r="GK422" s="54"/>
      <c r="GL422" s="54"/>
      <c r="GM422" s="54"/>
      <c r="GN422" s="54"/>
      <c r="GO422" s="54"/>
      <c r="GP422" s="54"/>
      <c r="GQ422" s="54"/>
      <c r="GR422" s="54"/>
      <c r="GS422" s="54"/>
      <c r="GT422" s="54"/>
      <c r="GU422" s="54"/>
      <c r="GV422" s="54"/>
      <c r="GW422" s="54"/>
      <c r="GX422" s="54"/>
      <c r="GY422" s="54"/>
      <c r="GZ422" s="54"/>
      <c r="HA422" s="54"/>
      <c r="HB422" s="54"/>
      <c r="HC422" s="54"/>
      <c r="HD422" s="54"/>
      <c r="HE422" s="54"/>
      <c r="HF422" s="54"/>
      <c r="HG422" s="54"/>
      <c r="HH422" s="54"/>
      <c r="HI422" s="54"/>
      <c r="HJ422" s="54"/>
      <c r="HK422" s="54"/>
      <c r="HL422" s="54"/>
      <c r="HM422" s="54"/>
      <c r="HN422" s="54"/>
      <c r="HO422" s="54"/>
      <c r="HP422" s="54"/>
      <c r="HQ422" s="54"/>
      <c r="HR422" s="54"/>
      <c r="HS422" s="54"/>
      <c r="HT422" s="54"/>
      <c r="HU422" s="54"/>
      <c r="HV422" s="54"/>
      <c r="HW422" s="54"/>
      <c r="HX422" s="54"/>
      <c r="HY422" s="54"/>
      <c r="HZ422" s="54"/>
      <c r="IA422" s="54"/>
      <c r="IB422" s="54"/>
      <c r="IC422" s="54"/>
      <c r="ID422" s="54"/>
      <c r="IE422" s="54"/>
      <c r="IF422" s="54"/>
      <c r="IG422" s="54"/>
      <c r="IH422" s="54"/>
      <c r="II422" s="54"/>
      <c r="IJ422" s="54"/>
      <c r="IK422" s="54"/>
      <c r="IL422" s="54"/>
      <c r="IM422" s="54"/>
      <c r="IN422" s="54"/>
      <c r="IO422" s="54"/>
      <c r="IP422" s="54"/>
      <c r="IQ422" s="54"/>
      <c r="IR422" s="54"/>
      <c r="IS422" s="54"/>
      <c r="IT422" s="54"/>
      <c r="IU422" s="54"/>
      <c r="IV422" s="54"/>
      <c r="IW422" s="54"/>
      <c r="IX422" s="54"/>
      <c r="IY422" s="54"/>
      <c r="IZ422" s="54"/>
      <c r="JA422" s="54"/>
      <c r="JB422" s="54"/>
      <c r="JC422" s="54"/>
      <c r="JD422" s="54"/>
      <c r="JE422" s="54"/>
      <c r="JF422" s="54"/>
      <c r="JG422" s="54"/>
      <c r="JH422" s="54"/>
      <c r="JI422" s="54"/>
      <c r="JJ422" s="54"/>
      <c r="JK422" s="54"/>
      <c r="JL422" s="54"/>
      <c r="JM422" s="54"/>
      <c r="JN422" s="54"/>
      <c r="JO422" s="54"/>
      <c r="JP422" s="54"/>
      <c r="JQ422" s="54"/>
      <c r="JR422" s="54"/>
      <c r="JS422" s="54"/>
      <c r="JT422" s="54"/>
      <c r="JU422" s="54"/>
      <c r="JV422" s="54"/>
      <c r="JW422" s="54"/>
      <c r="JX422" s="54"/>
      <c r="JY422" s="54"/>
      <c r="JZ422" s="54"/>
      <c r="KA422" s="54"/>
      <c r="KB422" s="54"/>
      <c r="KC422" s="54"/>
      <c r="KD422" s="54"/>
      <c r="KE422" s="54"/>
      <c r="KF422" s="54"/>
      <c r="KG422" s="54"/>
      <c r="KH422" s="54"/>
      <c r="KI422" s="54"/>
      <c r="KJ422" s="54"/>
      <c r="KK422" s="54"/>
      <c r="KL422" s="54"/>
      <c r="KM422" s="54"/>
      <c r="KN422" s="54"/>
      <c r="KO422" s="54"/>
      <c r="KP422" s="54"/>
      <c r="KQ422" s="54"/>
      <c r="KR422" s="54"/>
      <c r="KS422" s="54"/>
      <c r="KT422" s="54"/>
      <c r="KU422" s="54"/>
      <c r="KV422" s="54"/>
      <c r="KW422" s="54"/>
      <c r="KX422" s="54"/>
      <c r="KY422" s="54"/>
      <c r="KZ422" s="54"/>
      <c r="LA422" s="54"/>
      <c r="LB422" s="54"/>
      <c r="LC422" s="54"/>
      <c r="LD422" s="54"/>
      <c r="LE422" s="54"/>
      <c r="LF422" s="54"/>
      <c r="LG422" s="54"/>
      <c r="LH422" s="54"/>
      <c r="LI422" s="54"/>
      <c r="LJ422" s="54"/>
      <c r="LK422" s="54"/>
      <c r="LL422" s="54"/>
      <c r="LM422" s="54"/>
      <c r="LN422" s="54"/>
      <c r="LO422" s="54"/>
      <c r="LP422" s="54"/>
      <c r="LQ422" s="54"/>
      <c r="LR422" s="54"/>
      <c r="LS422" s="54"/>
      <c r="LT422" s="54"/>
      <c r="LU422" s="54"/>
      <c r="LV422" s="54"/>
      <c r="LW422" s="54"/>
      <c r="LX422" s="54"/>
      <c r="LY422" s="54"/>
      <c r="LZ422" s="54"/>
      <c r="MA422" s="54"/>
      <c r="MB422" s="54"/>
      <c r="MC422" s="54"/>
      <c r="MD422" s="54"/>
      <c r="ME422" s="54"/>
      <c r="MF422" s="54"/>
      <c r="MG422" s="54"/>
      <c r="MH422" s="54"/>
      <c r="MI422" s="54"/>
      <c r="MJ422" s="54"/>
      <c r="MK422" s="54"/>
      <c r="ML422" s="54"/>
      <c r="MM422" s="54"/>
      <c r="MN422" s="54"/>
      <c r="MO422" s="54"/>
      <c r="MP422" s="54"/>
      <c r="MQ422" s="54"/>
      <c r="MR422" s="54"/>
      <c r="MS422" s="54"/>
      <c r="MT422" s="54"/>
      <c r="MU422" s="54"/>
      <c r="MV422" s="54"/>
      <c r="MW422" s="54"/>
      <c r="MX422" s="54"/>
      <c r="MY422" s="54"/>
      <c r="MZ422" s="54"/>
      <c r="NA422" s="54"/>
      <c r="NB422" s="54"/>
      <c r="NC422" s="54"/>
      <c r="ND422" s="54"/>
      <c r="NE422" s="54"/>
      <c r="NF422" s="54"/>
      <c r="NG422" s="54"/>
      <c r="NH422" s="54"/>
      <c r="NI422" s="54"/>
      <c r="NJ422" s="54"/>
      <c r="NK422" s="54"/>
      <c r="NL422" s="54"/>
      <c r="NM422" s="54"/>
      <c r="NN422" s="54"/>
      <c r="NO422" s="54"/>
      <c r="NP422" s="54"/>
      <c r="NQ422" s="54"/>
      <c r="NR422" s="54"/>
      <c r="NS422" s="54"/>
      <c r="NT422" s="54"/>
      <c r="NU422" s="54"/>
      <c r="NV422" s="54"/>
      <c r="NW422" s="54"/>
      <c r="NX422" s="54"/>
      <c r="NY422" s="54"/>
      <c r="NZ422" s="54"/>
      <c r="OA422" s="54"/>
      <c r="OB422" s="54"/>
      <c r="OC422" s="54"/>
      <c r="OD422" s="54"/>
      <c r="OE422" s="54"/>
      <c r="OF422" s="54"/>
      <c r="OG422" s="54"/>
      <c r="OH422" s="54"/>
      <c r="OI422" s="54"/>
      <c r="OJ422" s="54"/>
      <c r="OK422" s="54"/>
      <c r="OL422" s="54"/>
      <c r="OM422" s="54"/>
      <c r="ON422" s="54"/>
      <c r="OO422" s="54"/>
      <c r="OP422" s="54"/>
      <c r="OQ422" s="54"/>
      <c r="OR422" s="54"/>
      <c r="OS422" s="54"/>
      <c r="OT422" s="54"/>
      <c r="OU422" s="54"/>
      <c r="OV422" s="54"/>
      <c r="OW422" s="54"/>
      <c r="OX422" s="54"/>
      <c r="OY422" s="54"/>
      <c r="OZ422" s="54"/>
      <c r="PA422" s="54"/>
      <c r="PB422" s="54"/>
      <c r="PC422" s="54"/>
      <c r="PD422" s="54"/>
      <c r="PE422" s="54"/>
      <c r="PF422" s="54"/>
      <c r="PG422" s="54"/>
      <c r="PH422" s="54"/>
      <c r="PI422" s="54"/>
      <c r="PJ422" s="54"/>
      <c r="PK422" s="54"/>
      <c r="PL422" s="54"/>
      <c r="PM422" s="54"/>
      <c r="PN422" s="54"/>
      <c r="PO422" s="54"/>
      <c r="PP422" s="54"/>
      <c r="PQ422" s="54"/>
      <c r="PR422" s="54"/>
      <c r="PS422" s="54"/>
      <c r="PT422" s="54"/>
      <c r="PU422" s="54"/>
      <c r="PV422" s="54"/>
      <c r="PW422" s="54"/>
      <c r="PX422" s="54"/>
      <c r="PY422" s="54"/>
      <c r="PZ422" s="54"/>
      <c r="QA422" s="54"/>
      <c r="QB422" s="54"/>
      <c r="QC422" s="54"/>
      <c r="QD422" s="54"/>
      <c r="QE422" s="54"/>
      <c r="QF422" s="54"/>
      <c r="QG422" s="54"/>
      <c r="QH422" s="54"/>
      <c r="QI422" s="54"/>
      <c r="QJ422" s="54"/>
      <c r="QK422" s="54"/>
      <c r="QL422" s="54"/>
      <c r="QM422" s="54"/>
      <c r="QN422" s="54"/>
      <c r="QO422" s="54"/>
      <c r="QP422" s="54"/>
      <c r="QQ422" s="54"/>
      <c r="QR422" s="54"/>
      <c r="QS422" s="54"/>
      <c r="QT422" s="54"/>
      <c r="QU422" s="54"/>
      <c r="QV422" s="54"/>
      <c r="QW422" s="54"/>
      <c r="QX422" s="54"/>
      <c r="QY422" s="54"/>
      <c r="QZ422" s="54"/>
      <c r="RA422" s="54"/>
      <c r="RB422" s="54"/>
      <c r="RC422" s="54"/>
      <c r="RD422" s="54"/>
      <c r="RE422" s="54"/>
      <c r="RF422" s="54"/>
      <c r="RG422" s="54"/>
      <c r="RH422" s="54"/>
      <c r="RI422" s="54"/>
      <c r="RJ422" s="54"/>
      <c r="RK422" s="54"/>
      <c r="RL422" s="54"/>
      <c r="RM422" s="54"/>
      <c r="RN422" s="54"/>
      <c r="RO422" s="54"/>
      <c r="RP422" s="54"/>
      <c r="RQ422" s="54"/>
      <c r="RR422" s="54"/>
      <c r="RS422" s="54"/>
      <c r="RT422" s="54"/>
      <c r="RU422" s="54"/>
      <c r="RV422" s="54"/>
      <c r="RW422" s="54"/>
      <c r="RX422" s="54"/>
      <c r="RY422" s="54"/>
      <c r="RZ422" s="54"/>
      <c r="SA422" s="54"/>
      <c r="SB422" s="54"/>
      <c r="SC422" s="54"/>
      <c r="SD422" s="54"/>
      <c r="SE422" s="54"/>
      <c r="SF422" s="54"/>
      <c r="SG422" s="54"/>
      <c r="SH422" s="54"/>
      <c r="SI422" s="54"/>
      <c r="SJ422" s="54"/>
      <c r="SK422" s="54"/>
      <c r="SL422" s="54"/>
      <c r="SM422" s="54"/>
      <c r="SN422" s="54"/>
      <c r="SO422" s="54"/>
      <c r="SP422" s="54"/>
      <c r="SQ422" s="54"/>
      <c r="SR422" s="54"/>
      <c r="SS422" s="54"/>
      <c r="ST422" s="54"/>
      <c r="SU422" s="54"/>
      <c r="SV422" s="54"/>
      <c r="SW422" s="54"/>
      <c r="SX422" s="54"/>
      <c r="SY422" s="54"/>
      <c r="SZ422" s="54"/>
      <c r="TA422" s="54"/>
      <c r="TB422" s="54"/>
      <c r="TC422" s="54"/>
      <c r="TD422" s="54"/>
      <c r="TE422" s="54"/>
      <c r="TF422" s="54"/>
      <c r="TG422" s="54"/>
      <c r="TH422" s="54"/>
      <c r="TI422" s="54"/>
      <c r="TJ422" s="54"/>
      <c r="TK422" s="54"/>
      <c r="TL422" s="54"/>
      <c r="TM422" s="54"/>
      <c r="TN422" s="54"/>
      <c r="TO422" s="54"/>
      <c r="TP422" s="54"/>
      <c r="TQ422" s="54"/>
      <c r="TR422" s="54"/>
      <c r="TS422" s="54"/>
      <c r="TT422" s="54"/>
      <c r="TU422" s="54"/>
      <c r="TV422" s="54"/>
      <c r="TW422" s="54"/>
      <c r="TX422" s="54"/>
      <c r="TY422" s="54"/>
      <c r="TZ422" s="54"/>
      <c r="UA422" s="54"/>
      <c r="UB422" s="54"/>
      <c r="UC422" s="54"/>
      <c r="UD422" s="54"/>
      <c r="UE422" s="54"/>
      <c r="UF422" s="54"/>
      <c r="UG422" s="54"/>
      <c r="UH422" s="54"/>
      <c r="UI422" s="54"/>
      <c r="UJ422" s="54"/>
      <c r="UK422" s="54"/>
      <c r="UL422" s="54"/>
      <c r="UM422" s="54"/>
      <c r="UN422" s="54"/>
      <c r="UO422" s="54"/>
      <c r="UP422" s="54"/>
      <c r="UQ422" s="54"/>
      <c r="UR422" s="54"/>
      <c r="US422" s="54"/>
      <c r="UT422" s="54"/>
      <c r="UU422" s="54"/>
      <c r="UV422" s="54"/>
      <c r="UW422" s="54"/>
      <c r="UX422" s="54"/>
      <c r="UY422" s="54"/>
      <c r="UZ422" s="54"/>
      <c r="VA422" s="54"/>
      <c r="VB422" s="54"/>
      <c r="VC422" s="54"/>
      <c r="VD422" s="54"/>
      <c r="VE422" s="54"/>
      <c r="VF422" s="54"/>
      <c r="VG422" s="54"/>
      <c r="VH422" s="54"/>
      <c r="VI422" s="54"/>
      <c r="VJ422" s="54"/>
      <c r="VK422" s="54"/>
      <c r="VL422" s="54"/>
      <c r="VM422" s="54"/>
      <c r="VN422" s="54"/>
      <c r="VO422" s="54"/>
      <c r="VP422" s="54"/>
      <c r="VQ422" s="54"/>
      <c r="VR422" s="54"/>
      <c r="VS422" s="54"/>
      <c r="VT422" s="54"/>
      <c r="VU422" s="54"/>
      <c r="VV422" s="54"/>
      <c r="VW422" s="54"/>
      <c r="VX422" s="54"/>
      <c r="VY422" s="54"/>
      <c r="VZ422" s="54"/>
      <c r="WA422" s="54"/>
      <c r="WB422" s="54"/>
      <c r="WC422" s="54"/>
      <c r="WD422" s="54"/>
      <c r="WE422" s="54"/>
      <c r="WF422" s="54"/>
      <c r="WG422" s="54"/>
      <c r="WH422" s="54"/>
      <c r="WI422" s="54"/>
      <c r="WJ422" s="54"/>
      <c r="WK422" s="54"/>
      <c r="WL422" s="54"/>
      <c r="WM422" s="54"/>
      <c r="WN422" s="54"/>
      <c r="WO422" s="54"/>
      <c r="WP422" s="54"/>
      <c r="WQ422" s="54"/>
      <c r="WR422" s="54"/>
      <c r="WS422" s="54"/>
      <c r="WT422" s="54"/>
      <c r="WU422" s="54"/>
      <c r="WV422" s="54"/>
      <c r="WW422" s="54"/>
      <c r="WX422" s="54"/>
      <c r="WY422" s="54"/>
      <c r="WZ422" s="54"/>
      <c r="XA422" s="54"/>
      <c r="XB422" s="54"/>
      <c r="XC422" s="54"/>
      <c r="XD422" s="54"/>
      <c r="XE422" s="54"/>
      <c r="XF422" s="54"/>
      <c r="XG422" s="54"/>
      <c r="XH422" s="54"/>
      <c r="XI422" s="54"/>
      <c r="XJ422" s="54"/>
      <c r="XK422" s="54"/>
      <c r="XL422" s="54"/>
      <c r="XM422" s="54"/>
      <c r="XN422" s="54"/>
      <c r="XO422" s="54"/>
      <c r="XP422" s="54"/>
      <c r="XQ422" s="54"/>
      <c r="XR422" s="54"/>
      <c r="XS422" s="54"/>
      <c r="XT422" s="54"/>
      <c r="XU422" s="54"/>
      <c r="XV422" s="54"/>
      <c r="XW422" s="54"/>
      <c r="XX422" s="54"/>
      <c r="XY422" s="54"/>
      <c r="XZ422" s="54"/>
      <c r="YA422" s="54"/>
      <c r="YB422" s="54"/>
      <c r="YC422" s="54"/>
      <c r="YD422" s="54"/>
      <c r="YE422" s="54"/>
      <c r="YF422" s="54"/>
      <c r="YG422" s="54"/>
      <c r="YH422" s="54"/>
      <c r="YI422" s="54"/>
      <c r="YJ422" s="54"/>
      <c r="YK422" s="54"/>
      <c r="YL422" s="54"/>
      <c r="YM422" s="54"/>
      <c r="YN422" s="54"/>
      <c r="YO422" s="54"/>
      <c r="YP422" s="54"/>
      <c r="YQ422" s="54"/>
      <c r="YR422" s="54"/>
      <c r="YS422" s="54"/>
      <c r="YT422" s="54"/>
      <c r="YU422" s="54"/>
      <c r="YV422" s="54"/>
      <c r="YW422" s="54"/>
      <c r="YX422" s="54"/>
      <c r="YY422" s="54"/>
      <c r="YZ422" s="54"/>
      <c r="ZA422" s="54"/>
      <c r="ZB422" s="54"/>
      <c r="ZC422" s="54"/>
      <c r="ZD422" s="54"/>
      <c r="ZE422" s="54"/>
      <c r="ZF422" s="54"/>
      <c r="ZG422" s="54"/>
      <c r="ZH422" s="54"/>
      <c r="ZI422" s="54"/>
      <c r="ZJ422" s="54"/>
      <c r="ZK422" s="54"/>
      <c r="ZL422" s="54"/>
      <c r="ZM422" s="54"/>
      <c r="ZN422" s="54"/>
      <c r="ZO422" s="54"/>
      <c r="ZP422" s="54"/>
      <c r="ZQ422" s="54"/>
      <c r="ZR422" s="54"/>
      <c r="ZS422" s="54"/>
      <c r="ZT422" s="54"/>
      <c r="ZU422" s="54"/>
      <c r="ZV422" s="54"/>
      <c r="ZW422" s="54"/>
      <c r="ZX422" s="54"/>
      <c r="ZY422" s="54"/>
      <c r="ZZ422" s="54"/>
    </row>
    <row r="423" spans="1:702" x14ac:dyDescent="0.2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  <c r="AB423" s="54"/>
      <c r="AC423" s="54"/>
      <c r="AD423" s="54"/>
      <c r="AE423" s="54"/>
      <c r="AF423" s="54"/>
      <c r="AG423" s="54"/>
      <c r="AH423" s="54"/>
      <c r="AI423" s="54"/>
      <c r="AJ423" s="54"/>
      <c r="AK423" s="54"/>
      <c r="AL423" s="54"/>
      <c r="AM423" s="54"/>
      <c r="AN423" s="54"/>
      <c r="AO423" s="54"/>
      <c r="AP423" s="54"/>
      <c r="AQ423" s="54"/>
      <c r="AR423" s="54"/>
      <c r="AS423" s="54"/>
      <c r="AT423" s="54"/>
      <c r="AU423" s="54"/>
      <c r="AV423" s="54"/>
      <c r="AW423" s="54"/>
      <c r="AX423" s="54"/>
      <c r="AY423" s="54"/>
      <c r="AZ423" s="54"/>
      <c r="BA423" s="54"/>
      <c r="BB423" s="54"/>
      <c r="BC423" s="54"/>
      <c r="BD423" s="54"/>
      <c r="BE423" s="54"/>
      <c r="BF423" s="54"/>
      <c r="BG423" s="54"/>
      <c r="BH423" s="54"/>
      <c r="BI423" s="54"/>
      <c r="BJ423" s="54"/>
      <c r="BK423" s="54"/>
      <c r="BL423" s="54"/>
      <c r="BM423" s="54"/>
      <c r="BN423" s="54"/>
      <c r="BO423" s="54"/>
      <c r="BP423" s="54"/>
      <c r="BQ423" s="54"/>
      <c r="BR423" s="54"/>
      <c r="BS423" s="54"/>
      <c r="BT423" s="54"/>
      <c r="BU423" s="54"/>
      <c r="BV423" s="54"/>
      <c r="BW423" s="54"/>
      <c r="BX423" s="54"/>
      <c r="BY423" s="54"/>
      <c r="BZ423" s="54"/>
      <c r="CA423" s="54"/>
      <c r="CB423" s="54"/>
      <c r="CC423" s="54"/>
      <c r="CD423" s="54"/>
      <c r="CE423" s="54"/>
      <c r="CF423" s="54"/>
      <c r="CG423" s="54"/>
      <c r="CH423" s="54"/>
      <c r="CI423" s="54"/>
      <c r="CJ423" s="54"/>
      <c r="CK423" s="54"/>
      <c r="CL423" s="54"/>
      <c r="CM423" s="54"/>
      <c r="CN423" s="54"/>
      <c r="CO423" s="54"/>
      <c r="CP423" s="54"/>
      <c r="CQ423" s="54"/>
      <c r="CR423" s="54"/>
      <c r="CS423" s="54"/>
      <c r="CT423" s="54"/>
      <c r="CU423" s="54"/>
      <c r="CV423" s="54"/>
      <c r="CW423" s="54"/>
      <c r="CX423" s="54"/>
      <c r="CY423" s="54"/>
      <c r="CZ423" s="54"/>
      <c r="DA423" s="54"/>
      <c r="DB423" s="54"/>
      <c r="DC423" s="54"/>
      <c r="DD423" s="54"/>
      <c r="DE423" s="54"/>
      <c r="DF423" s="54"/>
      <c r="DG423" s="54"/>
      <c r="DH423" s="54"/>
      <c r="DI423" s="54"/>
      <c r="DJ423" s="54"/>
      <c r="DK423" s="54"/>
      <c r="DL423" s="54"/>
      <c r="DM423" s="54"/>
      <c r="DN423" s="54"/>
      <c r="DO423" s="54"/>
      <c r="DP423" s="54"/>
      <c r="DQ423" s="54"/>
      <c r="DR423" s="54"/>
      <c r="DS423" s="54"/>
      <c r="DT423" s="54"/>
      <c r="DU423" s="54"/>
      <c r="DV423" s="54"/>
      <c r="DW423" s="54"/>
      <c r="DX423" s="54"/>
      <c r="DY423" s="54"/>
      <c r="DZ423" s="54"/>
      <c r="EA423" s="54"/>
      <c r="EB423" s="54"/>
      <c r="EC423" s="54"/>
      <c r="ED423" s="54"/>
      <c r="EE423" s="54"/>
      <c r="EF423" s="54"/>
      <c r="EG423" s="54"/>
      <c r="EH423" s="54"/>
      <c r="EI423" s="54"/>
      <c r="EJ423" s="54"/>
      <c r="EK423" s="54"/>
      <c r="EL423" s="54"/>
      <c r="EM423" s="54"/>
      <c r="EN423" s="54"/>
      <c r="EO423" s="54"/>
      <c r="EP423" s="54"/>
      <c r="EQ423" s="54"/>
      <c r="ER423" s="54"/>
      <c r="ES423" s="54"/>
      <c r="ET423" s="54"/>
      <c r="EU423" s="54"/>
      <c r="EV423" s="54"/>
      <c r="EW423" s="54"/>
      <c r="EX423" s="54"/>
      <c r="EY423" s="54"/>
      <c r="EZ423" s="54"/>
      <c r="FA423" s="54"/>
      <c r="FB423" s="54"/>
      <c r="FC423" s="54"/>
      <c r="FD423" s="54"/>
      <c r="FE423" s="54"/>
      <c r="FF423" s="54"/>
      <c r="FG423" s="54"/>
      <c r="FH423" s="54"/>
      <c r="FI423" s="54"/>
      <c r="FJ423" s="54"/>
      <c r="FK423" s="54"/>
      <c r="FL423" s="54"/>
      <c r="FM423" s="54"/>
      <c r="FN423" s="54"/>
      <c r="FO423" s="54"/>
      <c r="FP423" s="54"/>
      <c r="FQ423" s="54"/>
      <c r="FR423" s="54"/>
      <c r="FS423" s="54"/>
      <c r="FT423" s="54"/>
      <c r="FU423" s="54"/>
      <c r="FV423" s="54"/>
      <c r="FW423" s="54"/>
      <c r="FX423" s="54"/>
      <c r="FY423" s="54"/>
      <c r="FZ423" s="54"/>
      <c r="GA423" s="54"/>
      <c r="GB423" s="54"/>
      <c r="GC423" s="54"/>
      <c r="GD423" s="54"/>
      <c r="GE423" s="54"/>
      <c r="GF423" s="54"/>
      <c r="GG423" s="54"/>
      <c r="GH423" s="54"/>
      <c r="GI423" s="54"/>
      <c r="GJ423" s="54"/>
      <c r="GK423" s="54"/>
      <c r="GL423" s="54"/>
      <c r="GM423" s="54"/>
      <c r="GN423" s="54"/>
      <c r="GO423" s="54"/>
      <c r="GP423" s="54"/>
      <c r="GQ423" s="54"/>
      <c r="GR423" s="54"/>
      <c r="GS423" s="54"/>
      <c r="GT423" s="54"/>
      <c r="GU423" s="54"/>
      <c r="GV423" s="54"/>
      <c r="GW423" s="54"/>
      <c r="GX423" s="54"/>
      <c r="GY423" s="54"/>
      <c r="GZ423" s="54"/>
      <c r="HA423" s="54"/>
      <c r="HB423" s="54"/>
      <c r="HC423" s="54"/>
      <c r="HD423" s="54"/>
      <c r="HE423" s="54"/>
      <c r="HF423" s="54"/>
      <c r="HG423" s="54"/>
      <c r="HH423" s="54"/>
      <c r="HI423" s="54"/>
      <c r="HJ423" s="54"/>
      <c r="HK423" s="54"/>
      <c r="HL423" s="54"/>
      <c r="HM423" s="54"/>
      <c r="HN423" s="54"/>
      <c r="HO423" s="54"/>
      <c r="HP423" s="54"/>
      <c r="HQ423" s="54"/>
      <c r="HR423" s="54"/>
      <c r="HS423" s="54"/>
      <c r="HT423" s="54"/>
      <c r="HU423" s="54"/>
      <c r="HV423" s="54"/>
      <c r="HW423" s="54"/>
      <c r="HX423" s="54"/>
      <c r="HY423" s="54"/>
      <c r="HZ423" s="54"/>
      <c r="IA423" s="54"/>
      <c r="IB423" s="54"/>
      <c r="IC423" s="54"/>
      <c r="ID423" s="54"/>
      <c r="IE423" s="54"/>
      <c r="IF423" s="54"/>
      <c r="IG423" s="54"/>
      <c r="IH423" s="54"/>
      <c r="II423" s="54"/>
      <c r="IJ423" s="54"/>
      <c r="IK423" s="54"/>
      <c r="IL423" s="54"/>
      <c r="IM423" s="54"/>
      <c r="IN423" s="54"/>
      <c r="IO423" s="54"/>
      <c r="IP423" s="54"/>
      <c r="IQ423" s="54"/>
      <c r="IR423" s="54"/>
      <c r="IS423" s="54"/>
      <c r="IT423" s="54"/>
      <c r="IU423" s="54"/>
      <c r="IV423" s="54"/>
      <c r="IW423" s="54"/>
      <c r="IX423" s="54"/>
      <c r="IY423" s="54"/>
      <c r="IZ423" s="54"/>
      <c r="JA423" s="54"/>
      <c r="JB423" s="54"/>
      <c r="JC423" s="54"/>
      <c r="JD423" s="54"/>
      <c r="JE423" s="54"/>
      <c r="JF423" s="54"/>
      <c r="JG423" s="54"/>
      <c r="JH423" s="54"/>
      <c r="JI423" s="54"/>
      <c r="JJ423" s="54"/>
      <c r="JK423" s="54"/>
      <c r="JL423" s="54"/>
      <c r="JM423" s="54"/>
      <c r="JN423" s="54"/>
      <c r="JO423" s="54"/>
      <c r="JP423" s="54"/>
      <c r="JQ423" s="54"/>
      <c r="JR423" s="54"/>
      <c r="JS423" s="54"/>
      <c r="JT423" s="54"/>
      <c r="JU423" s="54"/>
      <c r="JV423" s="54"/>
      <c r="JW423" s="54"/>
      <c r="JX423" s="54"/>
      <c r="JY423" s="54"/>
      <c r="JZ423" s="54"/>
      <c r="KA423" s="54"/>
      <c r="KB423" s="54"/>
      <c r="KC423" s="54"/>
      <c r="KD423" s="54"/>
      <c r="KE423" s="54"/>
      <c r="KF423" s="54"/>
      <c r="KG423" s="54"/>
      <c r="KH423" s="54"/>
      <c r="KI423" s="54"/>
      <c r="KJ423" s="54"/>
      <c r="KK423" s="54"/>
      <c r="KL423" s="54"/>
      <c r="KM423" s="54"/>
      <c r="KN423" s="54"/>
      <c r="KO423" s="54"/>
      <c r="KP423" s="54"/>
      <c r="KQ423" s="54"/>
      <c r="KR423" s="54"/>
      <c r="KS423" s="54"/>
      <c r="KT423" s="54"/>
      <c r="KU423" s="54"/>
      <c r="KV423" s="54"/>
      <c r="KW423" s="54"/>
      <c r="KX423" s="54"/>
      <c r="KY423" s="54"/>
      <c r="KZ423" s="54"/>
      <c r="LA423" s="54"/>
      <c r="LB423" s="54"/>
      <c r="LC423" s="54"/>
      <c r="LD423" s="54"/>
      <c r="LE423" s="54"/>
      <c r="LF423" s="54"/>
      <c r="LG423" s="54"/>
      <c r="LH423" s="54"/>
      <c r="LI423" s="54"/>
      <c r="LJ423" s="54"/>
      <c r="LK423" s="54"/>
      <c r="LL423" s="54"/>
      <c r="LM423" s="54"/>
      <c r="LN423" s="54"/>
      <c r="LO423" s="54"/>
      <c r="LP423" s="54"/>
      <c r="LQ423" s="54"/>
      <c r="LR423" s="54"/>
      <c r="LS423" s="54"/>
      <c r="LT423" s="54"/>
      <c r="LU423" s="54"/>
      <c r="LV423" s="54"/>
      <c r="LW423" s="54"/>
      <c r="LX423" s="54"/>
      <c r="LY423" s="54"/>
      <c r="LZ423" s="54"/>
      <c r="MA423" s="54"/>
      <c r="MB423" s="54"/>
      <c r="MC423" s="54"/>
      <c r="MD423" s="54"/>
      <c r="ME423" s="54"/>
      <c r="MF423" s="54"/>
      <c r="MG423" s="54"/>
      <c r="MH423" s="54"/>
      <c r="MI423" s="54"/>
      <c r="MJ423" s="54"/>
      <c r="MK423" s="54"/>
      <c r="ML423" s="54"/>
      <c r="MM423" s="54"/>
      <c r="MN423" s="54"/>
      <c r="MO423" s="54"/>
      <c r="MP423" s="54"/>
      <c r="MQ423" s="54"/>
      <c r="MR423" s="54"/>
      <c r="MS423" s="54"/>
      <c r="MT423" s="54"/>
      <c r="MU423" s="54"/>
      <c r="MV423" s="54"/>
      <c r="MW423" s="54"/>
      <c r="MX423" s="54"/>
      <c r="MY423" s="54"/>
      <c r="MZ423" s="54"/>
      <c r="NA423" s="54"/>
      <c r="NB423" s="54"/>
      <c r="NC423" s="54"/>
      <c r="ND423" s="54"/>
      <c r="NE423" s="54"/>
      <c r="NF423" s="54"/>
      <c r="NG423" s="54"/>
      <c r="NH423" s="54"/>
      <c r="NI423" s="54"/>
      <c r="NJ423" s="54"/>
      <c r="NK423" s="54"/>
      <c r="NL423" s="54"/>
      <c r="NM423" s="54"/>
      <c r="NN423" s="54"/>
      <c r="NO423" s="54"/>
      <c r="NP423" s="54"/>
      <c r="NQ423" s="54"/>
      <c r="NR423" s="54"/>
      <c r="NS423" s="54"/>
      <c r="NT423" s="54"/>
      <c r="NU423" s="54"/>
      <c r="NV423" s="54"/>
      <c r="NW423" s="54"/>
      <c r="NX423" s="54"/>
      <c r="NY423" s="54"/>
      <c r="NZ423" s="54"/>
      <c r="OA423" s="54"/>
      <c r="OB423" s="54"/>
      <c r="OC423" s="54"/>
      <c r="OD423" s="54"/>
      <c r="OE423" s="54"/>
      <c r="OF423" s="54"/>
      <c r="OG423" s="54"/>
      <c r="OH423" s="54"/>
      <c r="OI423" s="54"/>
      <c r="OJ423" s="54"/>
      <c r="OK423" s="54"/>
      <c r="OL423" s="54"/>
      <c r="OM423" s="54"/>
      <c r="ON423" s="54"/>
      <c r="OO423" s="54"/>
      <c r="OP423" s="54"/>
      <c r="OQ423" s="54"/>
      <c r="OR423" s="54"/>
      <c r="OS423" s="54"/>
      <c r="OT423" s="54"/>
      <c r="OU423" s="54"/>
      <c r="OV423" s="54"/>
      <c r="OW423" s="54"/>
      <c r="OX423" s="54"/>
      <c r="OY423" s="54"/>
      <c r="OZ423" s="54"/>
      <c r="PA423" s="54"/>
      <c r="PB423" s="54"/>
      <c r="PC423" s="54"/>
      <c r="PD423" s="54"/>
      <c r="PE423" s="54"/>
      <c r="PF423" s="54"/>
      <c r="PG423" s="54"/>
      <c r="PH423" s="54"/>
      <c r="PI423" s="54"/>
      <c r="PJ423" s="54"/>
      <c r="PK423" s="54"/>
      <c r="PL423" s="54"/>
      <c r="PM423" s="54"/>
      <c r="PN423" s="54"/>
      <c r="PO423" s="54"/>
      <c r="PP423" s="54"/>
      <c r="PQ423" s="54"/>
      <c r="PR423" s="54"/>
      <c r="PS423" s="54"/>
      <c r="PT423" s="54"/>
      <c r="PU423" s="54"/>
      <c r="PV423" s="54"/>
      <c r="PW423" s="54"/>
      <c r="PX423" s="54"/>
      <c r="PY423" s="54"/>
      <c r="PZ423" s="54"/>
      <c r="QA423" s="54"/>
      <c r="QB423" s="54"/>
      <c r="QC423" s="54"/>
      <c r="QD423" s="54"/>
      <c r="QE423" s="54"/>
      <c r="QF423" s="54"/>
      <c r="QG423" s="54"/>
      <c r="QH423" s="54"/>
      <c r="QI423" s="54"/>
      <c r="QJ423" s="54"/>
      <c r="QK423" s="54"/>
      <c r="QL423" s="54"/>
      <c r="QM423" s="54"/>
      <c r="QN423" s="54"/>
      <c r="QO423" s="54"/>
      <c r="QP423" s="54"/>
      <c r="QQ423" s="54"/>
      <c r="QR423" s="54"/>
      <c r="QS423" s="54"/>
      <c r="QT423" s="54"/>
      <c r="QU423" s="54"/>
      <c r="QV423" s="54"/>
      <c r="QW423" s="54"/>
      <c r="QX423" s="54"/>
      <c r="QY423" s="54"/>
      <c r="QZ423" s="54"/>
      <c r="RA423" s="54"/>
      <c r="RB423" s="54"/>
      <c r="RC423" s="54"/>
      <c r="RD423" s="54"/>
      <c r="RE423" s="54"/>
      <c r="RF423" s="54"/>
      <c r="RG423" s="54"/>
      <c r="RH423" s="54"/>
      <c r="RI423" s="54"/>
      <c r="RJ423" s="54"/>
      <c r="RK423" s="54"/>
      <c r="RL423" s="54"/>
      <c r="RM423" s="54"/>
      <c r="RN423" s="54"/>
      <c r="RO423" s="54"/>
      <c r="RP423" s="54"/>
      <c r="RQ423" s="54"/>
      <c r="RR423" s="54"/>
      <c r="RS423" s="54"/>
      <c r="RT423" s="54"/>
      <c r="RU423" s="54"/>
      <c r="RV423" s="54"/>
      <c r="RW423" s="54"/>
      <c r="RX423" s="54"/>
      <c r="RY423" s="54"/>
      <c r="RZ423" s="54"/>
      <c r="SA423" s="54"/>
      <c r="SB423" s="54"/>
      <c r="SC423" s="54"/>
      <c r="SD423" s="54"/>
      <c r="SE423" s="54"/>
      <c r="SF423" s="54"/>
      <c r="SG423" s="54"/>
      <c r="SH423" s="54"/>
      <c r="SI423" s="54"/>
      <c r="SJ423" s="54"/>
      <c r="SK423" s="54"/>
      <c r="SL423" s="54"/>
      <c r="SM423" s="54"/>
      <c r="SN423" s="54"/>
      <c r="SO423" s="54"/>
      <c r="SP423" s="54"/>
      <c r="SQ423" s="54"/>
      <c r="SR423" s="54"/>
      <c r="SS423" s="54"/>
      <c r="ST423" s="54"/>
      <c r="SU423" s="54"/>
      <c r="SV423" s="54"/>
      <c r="SW423" s="54"/>
      <c r="SX423" s="54"/>
      <c r="SY423" s="54"/>
      <c r="SZ423" s="54"/>
      <c r="TA423" s="54"/>
      <c r="TB423" s="54"/>
      <c r="TC423" s="54"/>
      <c r="TD423" s="54"/>
      <c r="TE423" s="54"/>
      <c r="TF423" s="54"/>
      <c r="TG423" s="54"/>
      <c r="TH423" s="54"/>
      <c r="TI423" s="54"/>
      <c r="TJ423" s="54"/>
      <c r="TK423" s="54"/>
      <c r="TL423" s="54"/>
      <c r="TM423" s="54"/>
      <c r="TN423" s="54"/>
      <c r="TO423" s="54"/>
      <c r="TP423" s="54"/>
      <c r="TQ423" s="54"/>
      <c r="TR423" s="54"/>
      <c r="TS423" s="54"/>
      <c r="TT423" s="54"/>
      <c r="TU423" s="54"/>
      <c r="TV423" s="54"/>
      <c r="TW423" s="54"/>
      <c r="TX423" s="54"/>
      <c r="TY423" s="54"/>
      <c r="TZ423" s="54"/>
      <c r="UA423" s="54"/>
      <c r="UB423" s="54"/>
      <c r="UC423" s="54"/>
      <c r="UD423" s="54"/>
      <c r="UE423" s="54"/>
      <c r="UF423" s="54"/>
      <c r="UG423" s="54"/>
      <c r="UH423" s="54"/>
      <c r="UI423" s="54"/>
      <c r="UJ423" s="54"/>
      <c r="UK423" s="54"/>
      <c r="UL423" s="54"/>
      <c r="UM423" s="54"/>
      <c r="UN423" s="54"/>
      <c r="UO423" s="54"/>
      <c r="UP423" s="54"/>
      <c r="UQ423" s="54"/>
      <c r="UR423" s="54"/>
      <c r="US423" s="54"/>
      <c r="UT423" s="54"/>
      <c r="UU423" s="54"/>
      <c r="UV423" s="54"/>
      <c r="UW423" s="54"/>
      <c r="UX423" s="54"/>
      <c r="UY423" s="54"/>
      <c r="UZ423" s="54"/>
      <c r="VA423" s="54"/>
      <c r="VB423" s="54"/>
      <c r="VC423" s="54"/>
      <c r="VD423" s="54"/>
      <c r="VE423" s="54"/>
      <c r="VF423" s="54"/>
      <c r="VG423" s="54"/>
      <c r="VH423" s="54"/>
      <c r="VI423" s="54"/>
      <c r="VJ423" s="54"/>
      <c r="VK423" s="54"/>
      <c r="VL423" s="54"/>
      <c r="VM423" s="54"/>
      <c r="VN423" s="54"/>
      <c r="VO423" s="54"/>
      <c r="VP423" s="54"/>
      <c r="VQ423" s="54"/>
      <c r="VR423" s="54"/>
      <c r="VS423" s="54"/>
      <c r="VT423" s="54"/>
      <c r="VU423" s="54"/>
      <c r="VV423" s="54"/>
      <c r="VW423" s="54"/>
      <c r="VX423" s="54"/>
      <c r="VY423" s="54"/>
      <c r="VZ423" s="54"/>
      <c r="WA423" s="54"/>
      <c r="WB423" s="54"/>
      <c r="WC423" s="54"/>
      <c r="WD423" s="54"/>
      <c r="WE423" s="54"/>
      <c r="WF423" s="54"/>
      <c r="WG423" s="54"/>
      <c r="WH423" s="54"/>
      <c r="WI423" s="54"/>
      <c r="WJ423" s="54"/>
      <c r="WK423" s="54"/>
      <c r="WL423" s="54"/>
      <c r="WM423" s="54"/>
      <c r="WN423" s="54"/>
      <c r="WO423" s="54"/>
      <c r="WP423" s="54"/>
      <c r="WQ423" s="54"/>
      <c r="WR423" s="54"/>
      <c r="WS423" s="54"/>
      <c r="WT423" s="54"/>
      <c r="WU423" s="54"/>
      <c r="WV423" s="54"/>
      <c r="WW423" s="54"/>
      <c r="WX423" s="54"/>
      <c r="WY423" s="54"/>
      <c r="WZ423" s="54"/>
      <c r="XA423" s="54"/>
      <c r="XB423" s="54"/>
      <c r="XC423" s="54"/>
      <c r="XD423" s="54"/>
      <c r="XE423" s="54"/>
      <c r="XF423" s="54"/>
      <c r="XG423" s="54"/>
      <c r="XH423" s="54"/>
      <c r="XI423" s="54"/>
      <c r="XJ423" s="54"/>
      <c r="XK423" s="54"/>
      <c r="XL423" s="54"/>
      <c r="XM423" s="54"/>
      <c r="XN423" s="54"/>
      <c r="XO423" s="54"/>
      <c r="XP423" s="54"/>
      <c r="XQ423" s="54"/>
      <c r="XR423" s="54"/>
      <c r="XS423" s="54"/>
      <c r="XT423" s="54"/>
      <c r="XU423" s="54"/>
      <c r="XV423" s="54"/>
      <c r="XW423" s="54"/>
      <c r="XX423" s="54"/>
      <c r="XY423" s="54"/>
      <c r="XZ423" s="54"/>
      <c r="YA423" s="54"/>
      <c r="YB423" s="54"/>
      <c r="YC423" s="54"/>
      <c r="YD423" s="54"/>
      <c r="YE423" s="54"/>
      <c r="YF423" s="54"/>
      <c r="YG423" s="54"/>
      <c r="YH423" s="54"/>
      <c r="YI423" s="54"/>
      <c r="YJ423" s="54"/>
      <c r="YK423" s="54"/>
      <c r="YL423" s="54"/>
      <c r="YM423" s="54"/>
      <c r="YN423" s="54"/>
      <c r="YO423" s="54"/>
      <c r="YP423" s="54"/>
      <c r="YQ423" s="54"/>
      <c r="YR423" s="54"/>
      <c r="YS423" s="54"/>
      <c r="YT423" s="54"/>
      <c r="YU423" s="54"/>
      <c r="YV423" s="54"/>
      <c r="YW423" s="54"/>
      <c r="YX423" s="54"/>
      <c r="YY423" s="54"/>
      <c r="YZ423" s="54"/>
      <c r="ZA423" s="54"/>
      <c r="ZB423" s="54"/>
      <c r="ZC423" s="54"/>
      <c r="ZD423" s="54"/>
      <c r="ZE423" s="54"/>
      <c r="ZF423" s="54"/>
      <c r="ZG423" s="54"/>
      <c r="ZH423" s="54"/>
      <c r="ZI423" s="54"/>
      <c r="ZJ423" s="54"/>
      <c r="ZK423" s="54"/>
      <c r="ZL423" s="54"/>
      <c r="ZM423" s="54"/>
      <c r="ZN423" s="54"/>
      <c r="ZO423" s="54"/>
      <c r="ZP423" s="54"/>
      <c r="ZQ423" s="54"/>
      <c r="ZR423" s="54"/>
      <c r="ZS423" s="54"/>
      <c r="ZT423" s="54"/>
      <c r="ZU423" s="54"/>
      <c r="ZV423" s="54"/>
      <c r="ZW423" s="54"/>
      <c r="ZX423" s="54"/>
      <c r="ZY423" s="54"/>
      <c r="ZZ423" s="54"/>
    </row>
    <row r="424" spans="1:702" x14ac:dyDescent="0.2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4"/>
      <c r="AJ424" s="54"/>
      <c r="AK424" s="54"/>
      <c r="AL424" s="54"/>
      <c r="AM424" s="54"/>
      <c r="AN424" s="54"/>
      <c r="AO424" s="54"/>
      <c r="AP424" s="54"/>
      <c r="AQ424" s="54"/>
      <c r="AR424" s="54"/>
      <c r="AS424" s="54"/>
      <c r="AT424" s="54"/>
      <c r="AU424" s="54"/>
      <c r="AV424" s="54"/>
      <c r="AW424" s="54"/>
      <c r="AX424" s="54"/>
      <c r="AY424" s="54"/>
      <c r="AZ424" s="54"/>
      <c r="BA424" s="54"/>
      <c r="BB424" s="54"/>
      <c r="BC424" s="54"/>
      <c r="BD424" s="54"/>
      <c r="BE424" s="54"/>
      <c r="BF424" s="54"/>
      <c r="BG424" s="54"/>
      <c r="BH424" s="54"/>
      <c r="BI424" s="54"/>
      <c r="BJ424" s="54"/>
      <c r="BK424" s="54"/>
      <c r="BL424" s="54"/>
      <c r="BM424" s="54"/>
      <c r="BN424" s="54"/>
      <c r="BO424" s="54"/>
      <c r="BP424" s="54"/>
      <c r="BQ424" s="54"/>
      <c r="BR424" s="54"/>
      <c r="BS424" s="54"/>
      <c r="BT424" s="54"/>
      <c r="BU424" s="54"/>
      <c r="BV424" s="54"/>
      <c r="BW424" s="54"/>
      <c r="BX424" s="54"/>
      <c r="BY424" s="54"/>
      <c r="BZ424" s="54"/>
      <c r="CA424" s="54"/>
      <c r="CB424" s="54"/>
      <c r="CC424" s="54"/>
      <c r="CD424" s="54"/>
      <c r="CE424" s="54"/>
      <c r="CF424" s="54"/>
      <c r="CG424" s="54"/>
      <c r="CH424" s="54"/>
      <c r="CI424" s="54"/>
      <c r="CJ424" s="54"/>
      <c r="CK424" s="54"/>
      <c r="CL424" s="54"/>
      <c r="CM424" s="54"/>
      <c r="CN424" s="54"/>
      <c r="CO424" s="54"/>
      <c r="CP424" s="54"/>
      <c r="CQ424" s="54"/>
      <c r="CR424" s="54"/>
      <c r="CS424" s="54"/>
      <c r="CT424" s="54"/>
      <c r="CU424" s="54"/>
      <c r="CV424" s="54"/>
      <c r="CW424" s="54"/>
      <c r="CX424" s="54"/>
      <c r="CY424" s="54"/>
      <c r="CZ424" s="54"/>
      <c r="DA424" s="54"/>
      <c r="DB424" s="54"/>
      <c r="DC424" s="54"/>
      <c r="DD424" s="54"/>
      <c r="DE424" s="54"/>
      <c r="DF424" s="54"/>
      <c r="DG424" s="54"/>
      <c r="DH424" s="54"/>
      <c r="DI424" s="54"/>
      <c r="DJ424" s="54"/>
      <c r="DK424" s="54"/>
      <c r="DL424" s="54"/>
      <c r="DM424" s="54"/>
      <c r="DN424" s="54"/>
      <c r="DO424" s="54"/>
      <c r="DP424" s="54"/>
      <c r="DQ424" s="54"/>
      <c r="DR424" s="54"/>
      <c r="DS424" s="54"/>
      <c r="DT424" s="54"/>
      <c r="DU424" s="54"/>
      <c r="DV424" s="54"/>
      <c r="DW424" s="54"/>
      <c r="DX424" s="54"/>
      <c r="DY424" s="54"/>
      <c r="DZ424" s="54"/>
      <c r="EA424" s="54"/>
      <c r="EB424" s="54"/>
      <c r="EC424" s="54"/>
      <c r="ED424" s="54"/>
      <c r="EE424" s="54"/>
      <c r="EF424" s="54"/>
      <c r="EG424" s="54"/>
      <c r="EH424" s="54"/>
      <c r="EI424" s="54"/>
      <c r="EJ424" s="54"/>
      <c r="EK424" s="54"/>
      <c r="EL424" s="54"/>
      <c r="EM424" s="54"/>
      <c r="EN424" s="54"/>
      <c r="EO424" s="54"/>
      <c r="EP424" s="54"/>
      <c r="EQ424" s="54"/>
      <c r="ER424" s="54"/>
      <c r="ES424" s="54"/>
      <c r="ET424" s="54"/>
      <c r="EU424" s="54"/>
      <c r="EV424" s="54"/>
      <c r="EW424" s="54"/>
      <c r="EX424" s="54"/>
      <c r="EY424" s="54"/>
      <c r="EZ424" s="54"/>
      <c r="FA424" s="54"/>
      <c r="FB424" s="54"/>
      <c r="FC424" s="54"/>
      <c r="FD424" s="54"/>
      <c r="FE424" s="54"/>
      <c r="FF424" s="54"/>
      <c r="FG424" s="54"/>
      <c r="FH424" s="54"/>
      <c r="FI424" s="54"/>
      <c r="FJ424" s="54"/>
      <c r="FK424" s="54"/>
      <c r="FL424" s="54"/>
      <c r="FM424" s="54"/>
      <c r="FN424" s="54"/>
      <c r="FO424" s="54"/>
      <c r="FP424" s="54"/>
      <c r="FQ424" s="54"/>
      <c r="FR424" s="54"/>
      <c r="FS424" s="54"/>
      <c r="FT424" s="54"/>
      <c r="FU424" s="54"/>
      <c r="FV424" s="54"/>
      <c r="FW424" s="54"/>
      <c r="FX424" s="54"/>
      <c r="FY424" s="54"/>
      <c r="FZ424" s="54"/>
      <c r="GA424" s="54"/>
      <c r="GB424" s="54"/>
      <c r="GC424" s="54"/>
      <c r="GD424" s="54"/>
      <c r="GE424" s="54"/>
      <c r="GF424" s="54"/>
      <c r="GG424" s="54"/>
      <c r="GH424" s="54"/>
      <c r="GI424" s="54"/>
      <c r="GJ424" s="54"/>
      <c r="GK424" s="54"/>
      <c r="GL424" s="54"/>
      <c r="GM424" s="54"/>
      <c r="GN424" s="54"/>
      <c r="GO424" s="54"/>
      <c r="GP424" s="54"/>
      <c r="GQ424" s="54"/>
      <c r="GR424" s="54"/>
      <c r="GS424" s="54"/>
      <c r="GT424" s="54"/>
      <c r="GU424" s="54"/>
      <c r="GV424" s="54"/>
      <c r="GW424" s="54"/>
      <c r="GX424" s="54"/>
      <c r="GY424" s="54"/>
      <c r="GZ424" s="54"/>
      <c r="HA424" s="54"/>
      <c r="HB424" s="54"/>
      <c r="HC424" s="54"/>
      <c r="HD424" s="54"/>
      <c r="HE424" s="54"/>
      <c r="HF424" s="54"/>
      <c r="HG424" s="54"/>
      <c r="HH424" s="54"/>
      <c r="HI424" s="54"/>
      <c r="HJ424" s="54"/>
      <c r="HK424" s="54"/>
      <c r="HL424" s="54"/>
      <c r="HM424" s="54"/>
      <c r="HN424" s="54"/>
      <c r="HO424" s="54"/>
      <c r="HP424" s="54"/>
      <c r="HQ424" s="54"/>
      <c r="HR424" s="54"/>
      <c r="HS424" s="54"/>
      <c r="HT424" s="54"/>
      <c r="HU424" s="54"/>
      <c r="HV424" s="54"/>
      <c r="HW424" s="54"/>
      <c r="HX424" s="54"/>
      <c r="HY424" s="54"/>
      <c r="HZ424" s="54"/>
      <c r="IA424" s="54"/>
      <c r="IB424" s="54"/>
      <c r="IC424" s="54"/>
      <c r="ID424" s="54"/>
      <c r="IE424" s="54"/>
      <c r="IF424" s="54"/>
      <c r="IG424" s="54"/>
      <c r="IH424" s="54"/>
      <c r="II424" s="54"/>
      <c r="IJ424" s="54"/>
      <c r="IK424" s="54"/>
      <c r="IL424" s="54"/>
      <c r="IM424" s="54"/>
      <c r="IN424" s="54"/>
      <c r="IO424" s="54"/>
      <c r="IP424" s="54"/>
      <c r="IQ424" s="54"/>
      <c r="IR424" s="54"/>
      <c r="IS424" s="54"/>
      <c r="IT424" s="54"/>
      <c r="IU424" s="54"/>
      <c r="IV424" s="54"/>
      <c r="IW424" s="54"/>
      <c r="IX424" s="54"/>
      <c r="IY424" s="54"/>
      <c r="IZ424" s="54"/>
      <c r="JA424" s="54"/>
      <c r="JB424" s="54"/>
      <c r="JC424" s="54"/>
      <c r="JD424" s="54"/>
      <c r="JE424" s="54"/>
      <c r="JF424" s="54"/>
      <c r="JG424" s="54"/>
      <c r="JH424" s="54"/>
      <c r="JI424" s="54"/>
      <c r="JJ424" s="54"/>
      <c r="JK424" s="54"/>
      <c r="JL424" s="54"/>
      <c r="JM424" s="54"/>
      <c r="JN424" s="54"/>
      <c r="JO424" s="54"/>
      <c r="JP424" s="54"/>
      <c r="JQ424" s="54"/>
      <c r="JR424" s="54"/>
      <c r="JS424" s="54"/>
      <c r="JT424" s="54"/>
      <c r="JU424" s="54"/>
      <c r="JV424" s="54"/>
      <c r="JW424" s="54"/>
      <c r="JX424" s="54"/>
      <c r="JY424" s="54"/>
      <c r="JZ424" s="54"/>
      <c r="KA424" s="54"/>
      <c r="KB424" s="54"/>
      <c r="KC424" s="54"/>
      <c r="KD424" s="54"/>
      <c r="KE424" s="54"/>
      <c r="KF424" s="54"/>
      <c r="KG424" s="54"/>
      <c r="KH424" s="54"/>
      <c r="KI424" s="54"/>
      <c r="KJ424" s="54"/>
      <c r="KK424" s="54"/>
      <c r="KL424" s="54"/>
      <c r="KM424" s="54"/>
      <c r="KN424" s="54"/>
      <c r="KO424" s="54"/>
      <c r="KP424" s="54"/>
      <c r="KQ424" s="54"/>
      <c r="KR424" s="54"/>
      <c r="KS424" s="54"/>
      <c r="KT424" s="54"/>
      <c r="KU424" s="54"/>
      <c r="KV424" s="54"/>
      <c r="KW424" s="54"/>
      <c r="KX424" s="54"/>
      <c r="KY424" s="54"/>
      <c r="KZ424" s="54"/>
      <c r="LA424" s="54"/>
      <c r="LB424" s="54"/>
      <c r="LC424" s="54"/>
      <c r="LD424" s="54"/>
      <c r="LE424" s="54"/>
      <c r="LF424" s="54"/>
      <c r="LG424" s="54"/>
      <c r="LH424" s="54"/>
      <c r="LI424" s="54"/>
      <c r="LJ424" s="54"/>
      <c r="LK424" s="54"/>
      <c r="LL424" s="54"/>
      <c r="LM424" s="54"/>
      <c r="LN424" s="54"/>
      <c r="LO424" s="54"/>
      <c r="LP424" s="54"/>
      <c r="LQ424" s="54"/>
      <c r="LR424" s="54"/>
      <c r="LS424" s="54"/>
      <c r="LT424" s="54"/>
      <c r="LU424" s="54"/>
      <c r="LV424" s="54"/>
      <c r="LW424" s="54"/>
      <c r="LX424" s="54"/>
      <c r="LY424" s="54"/>
      <c r="LZ424" s="54"/>
      <c r="MA424" s="54"/>
      <c r="MB424" s="54"/>
      <c r="MC424" s="54"/>
      <c r="MD424" s="54"/>
      <c r="ME424" s="54"/>
      <c r="MF424" s="54"/>
      <c r="MG424" s="54"/>
      <c r="MH424" s="54"/>
      <c r="MI424" s="54"/>
      <c r="MJ424" s="54"/>
      <c r="MK424" s="54"/>
      <c r="ML424" s="54"/>
      <c r="MM424" s="54"/>
      <c r="MN424" s="54"/>
      <c r="MO424" s="54"/>
      <c r="MP424" s="54"/>
      <c r="MQ424" s="54"/>
      <c r="MR424" s="54"/>
      <c r="MS424" s="54"/>
      <c r="MT424" s="54"/>
      <c r="MU424" s="54"/>
      <c r="MV424" s="54"/>
      <c r="MW424" s="54"/>
      <c r="MX424" s="54"/>
      <c r="MY424" s="54"/>
      <c r="MZ424" s="54"/>
      <c r="NA424" s="54"/>
      <c r="NB424" s="54"/>
      <c r="NC424" s="54"/>
      <c r="ND424" s="54"/>
      <c r="NE424" s="54"/>
      <c r="NF424" s="54"/>
      <c r="NG424" s="54"/>
      <c r="NH424" s="54"/>
      <c r="NI424" s="54"/>
      <c r="NJ424" s="54"/>
      <c r="NK424" s="54"/>
      <c r="NL424" s="54"/>
      <c r="NM424" s="54"/>
      <c r="NN424" s="54"/>
      <c r="NO424" s="54"/>
      <c r="NP424" s="54"/>
      <c r="NQ424" s="54"/>
      <c r="NR424" s="54"/>
      <c r="NS424" s="54"/>
      <c r="NT424" s="54"/>
      <c r="NU424" s="54"/>
      <c r="NV424" s="54"/>
      <c r="NW424" s="54"/>
      <c r="NX424" s="54"/>
      <c r="NY424" s="54"/>
      <c r="NZ424" s="54"/>
      <c r="OA424" s="54"/>
      <c r="OB424" s="54"/>
      <c r="OC424" s="54"/>
      <c r="OD424" s="54"/>
      <c r="OE424" s="54"/>
      <c r="OF424" s="54"/>
      <c r="OG424" s="54"/>
      <c r="OH424" s="54"/>
      <c r="OI424" s="54"/>
      <c r="OJ424" s="54"/>
      <c r="OK424" s="54"/>
      <c r="OL424" s="54"/>
      <c r="OM424" s="54"/>
      <c r="ON424" s="54"/>
      <c r="OO424" s="54"/>
      <c r="OP424" s="54"/>
      <c r="OQ424" s="54"/>
      <c r="OR424" s="54"/>
      <c r="OS424" s="54"/>
      <c r="OT424" s="54"/>
      <c r="OU424" s="54"/>
      <c r="OV424" s="54"/>
      <c r="OW424" s="54"/>
      <c r="OX424" s="54"/>
      <c r="OY424" s="54"/>
      <c r="OZ424" s="54"/>
      <c r="PA424" s="54"/>
      <c r="PB424" s="54"/>
      <c r="PC424" s="54"/>
      <c r="PD424" s="54"/>
      <c r="PE424" s="54"/>
      <c r="PF424" s="54"/>
      <c r="PG424" s="54"/>
      <c r="PH424" s="54"/>
      <c r="PI424" s="54"/>
      <c r="PJ424" s="54"/>
      <c r="PK424" s="54"/>
      <c r="PL424" s="54"/>
      <c r="PM424" s="54"/>
      <c r="PN424" s="54"/>
      <c r="PO424" s="54"/>
      <c r="PP424" s="54"/>
      <c r="PQ424" s="54"/>
      <c r="PR424" s="54"/>
      <c r="PS424" s="54"/>
      <c r="PT424" s="54"/>
      <c r="PU424" s="54"/>
      <c r="PV424" s="54"/>
      <c r="PW424" s="54"/>
      <c r="PX424" s="54"/>
      <c r="PY424" s="54"/>
      <c r="PZ424" s="54"/>
      <c r="QA424" s="54"/>
      <c r="QB424" s="54"/>
      <c r="QC424" s="54"/>
      <c r="QD424" s="54"/>
      <c r="QE424" s="54"/>
      <c r="QF424" s="54"/>
      <c r="QG424" s="54"/>
      <c r="QH424" s="54"/>
      <c r="QI424" s="54"/>
      <c r="QJ424" s="54"/>
      <c r="QK424" s="54"/>
      <c r="QL424" s="54"/>
      <c r="QM424" s="54"/>
      <c r="QN424" s="54"/>
      <c r="QO424" s="54"/>
      <c r="QP424" s="54"/>
      <c r="QQ424" s="54"/>
      <c r="QR424" s="54"/>
      <c r="QS424" s="54"/>
      <c r="QT424" s="54"/>
      <c r="QU424" s="54"/>
      <c r="QV424" s="54"/>
      <c r="QW424" s="54"/>
      <c r="QX424" s="54"/>
      <c r="QY424" s="54"/>
      <c r="QZ424" s="54"/>
      <c r="RA424" s="54"/>
      <c r="RB424" s="54"/>
      <c r="RC424" s="54"/>
      <c r="RD424" s="54"/>
      <c r="RE424" s="54"/>
      <c r="RF424" s="54"/>
      <c r="RG424" s="54"/>
      <c r="RH424" s="54"/>
      <c r="RI424" s="54"/>
      <c r="RJ424" s="54"/>
      <c r="RK424" s="54"/>
      <c r="RL424" s="54"/>
      <c r="RM424" s="54"/>
      <c r="RN424" s="54"/>
      <c r="RO424" s="54"/>
      <c r="RP424" s="54"/>
      <c r="RQ424" s="54"/>
      <c r="RR424" s="54"/>
      <c r="RS424" s="54"/>
      <c r="RT424" s="54"/>
      <c r="RU424" s="54"/>
      <c r="RV424" s="54"/>
      <c r="RW424" s="54"/>
      <c r="RX424" s="54"/>
      <c r="RY424" s="54"/>
      <c r="RZ424" s="54"/>
      <c r="SA424" s="54"/>
      <c r="SB424" s="54"/>
      <c r="SC424" s="54"/>
      <c r="SD424" s="54"/>
      <c r="SE424" s="54"/>
      <c r="SF424" s="54"/>
      <c r="SG424" s="54"/>
      <c r="SH424" s="54"/>
      <c r="SI424" s="54"/>
      <c r="SJ424" s="54"/>
      <c r="SK424" s="54"/>
      <c r="SL424" s="54"/>
      <c r="SM424" s="54"/>
      <c r="SN424" s="54"/>
      <c r="SO424" s="54"/>
      <c r="SP424" s="54"/>
      <c r="SQ424" s="54"/>
      <c r="SR424" s="54"/>
      <c r="SS424" s="54"/>
      <c r="ST424" s="54"/>
      <c r="SU424" s="54"/>
      <c r="SV424" s="54"/>
      <c r="SW424" s="54"/>
      <c r="SX424" s="54"/>
      <c r="SY424" s="54"/>
      <c r="SZ424" s="54"/>
      <c r="TA424" s="54"/>
      <c r="TB424" s="54"/>
      <c r="TC424" s="54"/>
      <c r="TD424" s="54"/>
      <c r="TE424" s="54"/>
      <c r="TF424" s="54"/>
      <c r="TG424" s="54"/>
      <c r="TH424" s="54"/>
      <c r="TI424" s="54"/>
      <c r="TJ424" s="54"/>
      <c r="TK424" s="54"/>
      <c r="TL424" s="54"/>
      <c r="TM424" s="54"/>
      <c r="TN424" s="54"/>
      <c r="TO424" s="54"/>
      <c r="TP424" s="54"/>
      <c r="TQ424" s="54"/>
      <c r="TR424" s="54"/>
      <c r="TS424" s="54"/>
      <c r="TT424" s="54"/>
      <c r="TU424" s="54"/>
      <c r="TV424" s="54"/>
      <c r="TW424" s="54"/>
      <c r="TX424" s="54"/>
      <c r="TY424" s="54"/>
      <c r="TZ424" s="54"/>
      <c r="UA424" s="54"/>
      <c r="UB424" s="54"/>
      <c r="UC424" s="54"/>
      <c r="UD424" s="54"/>
      <c r="UE424" s="54"/>
      <c r="UF424" s="54"/>
      <c r="UG424" s="54"/>
      <c r="UH424" s="54"/>
      <c r="UI424" s="54"/>
      <c r="UJ424" s="54"/>
      <c r="UK424" s="54"/>
      <c r="UL424" s="54"/>
      <c r="UM424" s="54"/>
      <c r="UN424" s="54"/>
      <c r="UO424" s="54"/>
      <c r="UP424" s="54"/>
      <c r="UQ424" s="54"/>
      <c r="UR424" s="54"/>
      <c r="US424" s="54"/>
      <c r="UT424" s="54"/>
      <c r="UU424" s="54"/>
      <c r="UV424" s="54"/>
      <c r="UW424" s="54"/>
      <c r="UX424" s="54"/>
      <c r="UY424" s="54"/>
      <c r="UZ424" s="54"/>
      <c r="VA424" s="54"/>
      <c r="VB424" s="54"/>
      <c r="VC424" s="54"/>
      <c r="VD424" s="54"/>
      <c r="VE424" s="54"/>
      <c r="VF424" s="54"/>
      <c r="VG424" s="54"/>
      <c r="VH424" s="54"/>
      <c r="VI424" s="54"/>
      <c r="VJ424" s="54"/>
      <c r="VK424" s="54"/>
      <c r="VL424" s="54"/>
      <c r="VM424" s="54"/>
      <c r="VN424" s="54"/>
      <c r="VO424" s="54"/>
      <c r="VP424" s="54"/>
      <c r="VQ424" s="54"/>
      <c r="VR424" s="54"/>
      <c r="VS424" s="54"/>
      <c r="VT424" s="54"/>
      <c r="VU424" s="54"/>
      <c r="VV424" s="54"/>
      <c r="VW424" s="54"/>
      <c r="VX424" s="54"/>
      <c r="VY424" s="54"/>
      <c r="VZ424" s="54"/>
      <c r="WA424" s="54"/>
      <c r="WB424" s="54"/>
      <c r="WC424" s="54"/>
      <c r="WD424" s="54"/>
      <c r="WE424" s="54"/>
      <c r="WF424" s="54"/>
      <c r="WG424" s="54"/>
      <c r="WH424" s="54"/>
      <c r="WI424" s="54"/>
      <c r="WJ424" s="54"/>
      <c r="WK424" s="54"/>
      <c r="WL424" s="54"/>
      <c r="WM424" s="54"/>
      <c r="WN424" s="54"/>
      <c r="WO424" s="54"/>
      <c r="WP424" s="54"/>
      <c r="WQ424" s="54"/>
      <c r="WR424" s="54"/>
      <c r="WS424" s="54"/>
      <c r="WT424" s="54"/>
      <c r="WU424" s="54"/>
      <c r="WV424" s="54"/>
      <c r="WW424" s="54"/>
      <c r="WX424" s="54"/>
      <c r="WY424" s="54"/>
      <c r="WZ424" s="54"/>
      <c r="XA424" s="54"/>
      <c r="XB424" s="54"/>
      <c r="XC424" s="54"/>
      <c r="XD424" s="54"/>
      <c r="XE424" s="54"/>
      <c r="XF424" s="54"/>
      <c r="XG424" s="54"/>
      <c r="XH424" s="54"/>
      <c r="XI424" s="54"/>
      <c r="XJ424" s="54"/>
      <c r="XK424" s="54"/>
      <c r="XL424" s="54"/>
      <c r="XM424" s="54"/>
      <c r="XN424" s="54"/>
      <c r="XO424" s="54"/>
      <c r="XP424" s="54"/>
      <c r="XQ424" s="54"/>
      <c r="XR424" s="54"/>
      <c r="XS424" s="54"/>
      <c r="XT424" s="54"/>
      <c r="XU424" s="54"/>
      <c r="XV424" s="54"/>
      <c r="XW424" s="54"/>
      <c r="XX424" s="54"/>
      <c r="XY424" s="54"/>
      <c r="XZ424" s="54"/>
      <c r="YA424" s="54"/>
      <c r="YB424" s="54"/>
      <c r="YC424" s="54"/>
      <c r="YD424" s="54"/>
      <c r="YE424" s="54"/>
      <c r="YF424" s="54"/>
      <c r="YG424" s="54"/>
      <c r="YH424" s="54"/>
      <c r="YI424" s="54"/>
      <c r="YJ424" s="54"/>
      <c r="YK424" s="54"/>
      <c r="YL424" s="54"/>
      <c r="YM424" s="54"/>
      <c r="YN424" s="54"/>
      <c r="YO424" s="54"/>
      <c r="YP424" s="54"/>
      <c r="YQ424" s="54"/>
      <c r="YR424" s="54"/>
      <c r="YS424" s="54"/>
      <c r="YT424" s="54"/>
      <c r="YU424" s="54"/>
      <c r="YV424" s="54"/>
      <c r="YW424" s="54"/>
      <c r="YX424" s="54"/>
      <c r="YY424" s="54"/>
      <c r="YZ424" s="54"/>
      <c r="ZA424" s="54"/>
      <c r="ZB424" s="54"/>
      <c r="ZC424" s="54"/>
      <c r="ZD424" s="54"/>
      <c r="ZE424" s="54"/>
      <c r="ZF424" s="54"/>
      <c r="ZG424" s="54"/>
      <c r="ZH424" s="54"/>
      <c r="ZI424" s="54"/>
      <c r="ZJ424" s="54"/>
      <c r="ZK424" s="54"/>
      <c r="ZL424" s="54"/>
      <c r="ZM424" s="54"/>
      <c r="ZN424" s="54"/>
      <c r="ZO424" s="54"/>
      <c r="ZP424" s="54"/>
      <c r="ZQ424" s="54"/>
      <c r="ZR424" s="54"/>
      <c r="ZS424" s="54"/>
      <c r="ZT424" s="54"/>
      <c r="ZU424" s="54"/>
      <c r="ZV424" s="54"/>
      <c r="ZW424" s="54"/>
      <c r="ZX424" s="54"/>
      <c r="ZY424" s="54"/>
      <c r="ZZ424" s="54"/>
    </row>
    <row r="425" spans="1:702" x14ac:dyDescent="0.2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  <c r="AE425" s="54"/>
      <c r="AF425" s="54"/>
      <c r="AG425" s="54"/>
      <c r="AH425" s="54"/>
      <c r="AI425" s="54"/>
      <c r="AJ425" s="54"/>
      <c r="AK425" s="54"/>
      <c r="AL425" s="54"/>
      <c r="AM425" s="54"/>
      <c r="AN425" s="54"/>
      <c r="AO425" s="54"/>
      <c r="AP425" s="54"/>
      <c r="AQ425" s="54"/>
      <c r="AR425" s="54"/>
      <c r="AS425" s="54"/>
      <c r="AT425" s="54"/>
      <c r="AU425" s="54"/>
      <c r="AV425" s="54"/>
      <c r="AW425" s="54"/>
      <c r="AX425" s="54"/>
      <c r="AY425" s="54"/>
      <c r="AZ425" s="54"/>
      <c r="BA425" s="54"/>
      <c r="BB425" s="54"/>
      <c r="BC425" s="54"/>
      <c r="BD425" s="54"/>
      <c r="BE425" s="54"/>
      <c r="BF425" s="54"/>
      <c r="BG425" s="54"/>
      <c r="BH425" s="54"/>
      <c r="BI425" s="54"/>
      <c r="BJ425" s="54"/>
      <c r="BK425" s="54"/>
      <c r="BL425" s="54"/>
      <c r="BM425" s="54"/>
      <c r="BN425" s="54"/>
      <c r="BO425" s="54"/>
      <c r="BP425" s="54"/>
      <c r="BQ425" s="54"/>
      <c r="BR425" s="54"/>
      <c r="BS425" s="54"/>
      <c r="BT425" s="54"/>
      <c r="BU425" s="54"/>
      <c r="BV425" s="54"/>
      <c r="BW425" s="54"/>
      <c r="BX425" s="54"/>
      <c r="BY425" s="54"/>
      <c r="BZ425" s="54"/>
      <c r="CA425" s="54"/>
      <c r="CB425" s="54"/>
      <c r="CC425" s="54"/>
      <c r="CD425" s="54"/>
      <c r="CE425" s="54"/>
      <c r="CF425" s="54"/>
      <c r="CG425" s="54"/>
      <c r="CH425" s="54"/>
      <c r="CI425" s="54"/>
      <c r="CJ425" s="54"/>
      <c r="CK425" s="54"/>
      <c r="CL425" s="54"/>
      <c r="CM425" s="54"/>
      <c r="CN425" s="54"/>
      <c r="CO425" s="54"/>
      <c r="CP425" s="54"/>
      <c r="CQ425" s="54"/>
      <c r="CR425" s="54"/>
      <c r="CS425" s="54"/>
      <c r="CT425" s="54"/>
      <c r="CU425" s="54"/>
      <c r="CV425" s="54"/>
      <c r="CW425" s="54"/>
      <c r="CX425" s="54"/>
      <c r="CY425" s="54"/>
      <c r="CZ425" s="54"/>
      <c r="DA425" s="54"/>
      <c r="DB425" s="54"/>
      <c r="DC425" s="54"/>
      <c r="DD425" s="54"/>
      <c r="DE425" s="54"/>
      <c r="DF425" s="54"/>
      <c r="DG425" s="54"/>
      <c r="DH425" s="54"/>
      <c r="DI425" s="54"/>
      <c r="DJ425" s="54"/>
      <c r="DK425" s="54"/>
      <c r="DL425" s="54"/>
      <c r="DM425" s="54"/>
      <c r="DN425" s="54"/>
      <c r="DO425" s="54"/>
      <c r="DP425" s="54"/>
      <c r="DQ425" s="54"/>
      <c r="DR425" s="54"/>
      <c r="DS425" s="54"/>
      <c r="DT425" s="54"/>
      <c r="DU425" s="54"/>
      <c r="DV425" s="54"/>
      <c r="DW425" s="54"/>
      <c r="DX425" s="54"/>
      <c r="DY425" s="54"/>
      <c r="DZ425" s="54"/>
      <c r="EA425" s="54"/>
      <c r="EB425" s="54"/>
      <c r="EC425" s="54"/>
      <c r="ED425" s="54"/>
      <c r="EE425" s="54"/>
      <c r="EF425" s="54"/>
      <c r="EG425" s="54"/>
      <c r="EH425" s="54"/>
      <c r="EI425" s="54"/>
      <c r="EJ425" s="54"/>
      <c r="EK425" s="54"/>
      <c r="EL425" s="54"/>
      <c r="EM425" s="54"/>
      <c r="EN425" s="54"/>
      <c r="EO425" s="54"/>
      <c r="EP425" s="54"/>
      <c r="EQ425" s="54"/>
      <c r="ER425" s="54"/>
      <c r="ES425" s="54"/>
      <c r="ET425" s="54"/>
      <c r="EU425" s="54"/>
      <c r="EV425" s="54"/>
      <c r="EW425" s="54"/>
      <c r="EX425" s="54"/>
      <c r="EY425" s="54"/>
      <c r="EZ425" s="54"/>
      <c r="FA425" s="54"/>
      <c r="FB425" s="54"/>
      <c r="FC425" s="54"/>
      <c r="FD425" s="54"/>
      <c r="FE425" s="54"/>
      <c r="FF425" s="54"/>
      <c r="FG425" s="54"/>
      <c r="FH425" s="54"/>
      <c r="FI425" s="54"/>
      <c r="FJ425" s="54"/>
      <c r="FK425" s="54"/>
      <c r="FL425" s="54"/>
      <c r="FM425" s="54"/>
      <c r="FN425" s="54"/>
      <c r="FO425" s="54"/>
      <c r="FP425" s="54"/>
      <c r="FQ425" s="54"/>
      <c r="FR425" s="54"/>
      <c r="FS425" s="54"/>
      <c r="FT425" s="54"/>
      <c r="FU425" s="54"/>
      <c r="FV425" s="54"/>
      <c r="FW425" s="54"/>
      <c r="FX425" s="54"/>
      <c r="FY425" s="54"/>
      <c r="FZ425" s="54"/>
      <c r="GA425" s="54"/>
      <c r="GB425" s="54"/>
      <c r="GC425" s="54"/>
      <c r="GD425" s="54"/>
      <c r="GE425" s="54"/>
      <c r="GF425" s="54"/>
      <c r="GG425" s="54"/>
      <c r="GH425" s="54"/>
      <c r="GI425" s="54"/>
      <c r="GJ425" s="54"/>
      <c r="GK425" s="54"/>
      <c r="GL425" s="54"/>
      <c r="GM425" s="54"/>
      <c r="GN425" s="54"/>
      <c r="GO425" s="54"/>
      <c r="GP425" s="54"/>
      <c r="GQ425" s="54"/>
      <c r="GR425" s="54"/>
      <c r="GS425" s="54"/>
      <c r="GT425" s="54"/>
      <c r="GU425" s="54"/>
      <c r="GV425" s="54"/>
      <c r="GW425" s="54"/>
      <c r="GX425" s="54"/>
      <c r="GY425" s="54"/>
      <c r="GZ425" s="54"/>
      <c r="HA425" s="54"/>
      <c r="HB425" s="54"/>
      <c r="HC425" s="54"/>
      <c r="HD425" s="54"/>
      <c r="HE425" s="54"/>
      <c r="HF425" s="54"/>
      <c r="HG425" s="54"/>
      <c r="HH425" s="54"/>
      <c r="HI425" s="54"/>
      <c r="HJ425" s="54"/>
      <c r="HK425" s="54"/>
      <c r="HL425" s="54"/>
      <c r="HM425" s="54"/>
      <c r="HN425" s="54"/>
      <c r="HO425" s="54"/>
      <c r="HP425" s="54"/>
      <c r="HQ425" s="54"/>
      <c r="HR425" s="54"/>
      <c r="HS425" s="54"/>
      <c r="HT425" s="54"/>
      <c r="HU425" s="54"/>
      <c r="HV425" s="54"/>
      <c r="HW425" s="54"/>
      <c r="HX425" s="54"/>
      <c r="HY425" s="54"/>
      <c r="HZ425" s="54"/>
      <c r="IA425" s="54"/>
      <c r="IB425" s="54"/>
      <c r="IC425" s="54"/>
      <c r="ID425" s="54"/>
      <c r="IE425" s="54"/>
      <c r="IF425" s="54"/>
      <c r="IG425" s="54"/>
      <c r="IH425" s="54"/>
      <c r="II425" s="54"/>
      <c r="IJ425" s="54"/>
      <c r="IK425" s="54"/>
      <c r="IL425" s="54"/>
      <c r="IM425" s="54"/>
      <c r="IN425" s="54"/>
      <c r="IO425" s="54"/>
      <c r="IP425" s="54"/>
      <c r="IQ425" s="54"/>
      <c r="IR425" s="54"/>
      <c r="IS425" s="54"/>
      <c r="IT425" s="54"/>
      <c r="IU425" s="54"/>
      <c r="IV425" s="54"/>
      <c r="IW425" s="54"/>
      <c r="IX425" s="54"/>
      <c r="IY425" s="54"/>
      <c r="IZ425" s="54"/>
      <c r="JA425" s="54"/>
      <c r="JB425" s="54"/>
      <c r="JC425" s="54"/>
      <c r="JD425" s="54"/>
      <c r="JE425" s="54"/>
      <c r="JF425" s="54"/>
      <c r="JG425" s="54"/>
      <c r="JH425" s="54"/>
      <c r="JI425" s="54"/>
      <c r="JJ425" s="54"/>
      <c r="JK425" s="54"/>
      <c r="JL425" s="54"/>
      <c r="JM425" s="54"/>
      <c r="JN425" s="54"/>
      <c r="JO425" s="54"/>
      <c r="JP425" s="54"/>
      <c r="JQ425" s="54"/>
      <c r="JR425" s="54"/>
      <c r="JS425" s="54"/>
      <c r="JT425" s="54"/>
      <c r="JU425" s="54"/>
      <c r="JV425" s="54"/>
      <c r="JW425" s="54"/>
      <c r="JX425" s="54"/>
      <c r="JY425" s="54"/>
      <c r="JZ425" s="54"/>
      <c r="KA425" s="54"/>
      <c r="KB425" s="54"/>
      <c r="KC425" s="54"/>
      <c r="KD425" s="54"/>
      <c r="KE425" s="54"/>
      <c r="KF425" s="54"/>
      <c r="KG425" s="54"/>
      <c r="KH425" s="54"/>
      <c r="KI425" s="54"/>
      <c r="KJ425" s="54"/>
      <c r="KK425" s="54"/>
      <c r="KL425" s="54"/>
      <c r="KM425" s="54"/>
      <c r="KN425" s="54"/>
      <c r="KO425" s="54"/>
      <c r="KP425" s="54"/>
      <c r="KQ425" s="54"/>
      <c r="KR425" s="54"/>
      <c r="KS425" s="54"/>
      <c r="KT425" s="54"/>
      <c r="KU425" s="54"/>
      <c r="KV425" s="54"/>
      <c r="KW425" s="54"/>
      <c r="KX425" s="54"/>
      <c r="KY425" s="54"/>
      <c r="KZ425" s="54"/>
      <c r="LA425" s="54"/>
      <c r="LB425" s="54"/>
      <c r="LC425" s="54"/>
      <c r="LD425" s="54"/>
      <c r="LE425" s="54"/>
      <c r="LF425" s="54"/>
      <c r="LG425" s="54"/>
      <c r="LH425" s="54"/>
      <c r="LI425" s="54"/>
      <c r="LJ425" s="54"/>
      <c r="LK425" s="54"/>
      <c r="LL425" s="54"/>
      <c r="LM425" s="54"/>
      <c r="LN425" s="54"/>
      <c r="LO425" s="54"/>
      <c r="LP425" s="54"/>
      <c r="LQ425" s="54"/>
      <c r="LR425" s="54"/>
      <c r="LS425" s="54"/>
      <c r="LT425" s="54"/>
      <c r="LU425" s="54"/>
      <c r="LV425" s="54"/>
      <c r="LW425" s="54"/>
      <c r="LX425" s="54"/>
      <c r="LY425" s="54"/>
      <c r="LZ425" s="54"/>
      <c r="MA425" s="54"/>
      <c r="MB425" s="54"/>
      <c r="MC425" s="54"/>
      <c r="MD425" s="54"/>
      <c r="ME425" s="54"/>
      <c r="MF425" s="54"/>
      <c r="MG425" s="54"/>
      <c r="MH425" s="54"/>
      <c r="MI425" s="54"/>
      <c r="MJ425" s="54"/>
      <c r="MK425" s="54"/>
      <c r="ML425" s="54"/>
      <c r="MM425" s="54"/>
      <c r="MN425" s="54"/>
      <c r="MO425" s="54"/>
      <c r="MP425" s="54"/>
      <c r="MQ425" s="54"/>
      <c r="MR425" s="54"/>
      <c r="MS425" s="54"/>
      <c r="MT425" s="54"/>
      <c r="MU425" s="54"/>
      <c r="MV425" s="54"/>
      <c r="MW425" s="54"/>
      <c r="MX425" s="54"/>
      <c r="MY425" s="54"/>
      <c r="MZ425" s="54"/>
      <c r="NA425" s="54"/>
      <c r="NB425" s="54"/>
      <c r="NC425" s="54"/>
      <c r="ND425" s="54"/>
      <c r="NE425" s="54"/>
      <c r="NF425" s="54"/>
      <c r="NG425" s="54"/>
      <c r="NH425" s="54"/>
      <c r="NI425" s="54"/>
      <c r="NJ425" s="54"/>
      <c r="NK425" s="54"/>
      <c r="NL425" s="54"/>
      <c r="NM425" s="54"/>
      <c r="NN425" s="54"/>
      <c r="NO425" s="54"/>
      <c r="NP425" s="54"/>
      <c r="NQ425" s="54"/>
      <c r="NR425" s="54"/>
      <c r="NS425" s="54"/>
      <c r="NT425" s="54"/>
      <c r="NU425" s="54"/>
      <c r="NV425" s="54"/>
      <c r="NW425" s="54"/>
      <c r="NX425" s="54"/>
      <c r="NY425" s="54"/>
      <c r="NZ425" s="54"/>
      <c r="OA425" s="54"/>
      <c r="OB425" s="54"/>
      <c r="OC425" s="54"/>
      <c r="OD425" s="54"/>
      <c r="OE425" s="54"/>
      <c r="OF425" s="54"/>
      <c r="OG425" s="54"/>
      <c r="OH425" s="54"/>
      <c r="OI425" s="54"/>
      <c r="OJ425" s="54"/>
      <c r="OK425" s="54"/>
      <c r="OL425" s="54"/>
      <c r="OM425" s="54"/>
      <c r="ON425" s="54"/>
      <c r="OO425" s="54"/>
      <c r="OP425" s="54"/>
      <c r="OQ425" s="54"/>
      <c r="OR425" s="54"/>
      <c r="OS425" s="54"/>
      <c r="OT425" s="54"/>
      <c r="OU425" s="54"/>
      <c r="OV425" s="54"/>
      <c r="OW425" s="54"/>
      <c r="OX425" s="54"/>
      <c r="OY425" s="54"/>
      <c r="OZ425" s="54"/>
      <c r="PA425" s="54"/>
      <c r="PB425" s="54"/>
      <c r="PC425" s="54"/>
      <c r="PD425" s="54"/>
      <c r="PE425" s="54"/>
      <c r="PF425" s="54"/>
      <c r="PG425" s="54"/>
      <c r="PH425" s="54"/>
      <c r="PI425" s="54"/>
      <c r="PJ425" s="54"/>
      <c r="PK425" s="54"/>
      <c r="PL425" s="54"/>
      <c r="PM425" s="54"/>
      <c r="PN425" s="54"/>
      <c r="PO425" s="54"/>
      <c r="PP425" s="54"/>
      <c r="PQ425" s="54"/>
      <c r="PR425" s="54"/>
      <c r="PS425" s="54"/>
      <c r="PT425" s="54"/>
      <c r="PU425" s="54"/>
      <c r="PV425" s="54"/>
      <c r="PW425" s="54"/>
      <c r="PX425" s="54"/>
      <c r="PY425" s="54"/>
      <c r="PZ425" s="54"/>
      <c r="QA425" s="54"/>
      <c r="QB425" s="54"/>
      <c r="QC425" s="54"/>
      <c r="QD425" s="54"/>
      <c r="QE425" s="54"/>
      <c r="QF425" s="54"/>
      <c r="QG425" s="54"/>
      <c r="QH425" s="54"/>
      <c r="QI425" s="54"/>
      <c r="QJ425" s="54"/>
      <c r="QK425" s="54"/>
      <c r="QL425" s="54"/>
      <c r="QM425" s="54"/>
      <c r="QN425" s="54"/>
      <c r="QO425" s="54"/>
      <c r="QP425" s="54"/>
      <c r="QQ425" s="54"/>
      <c r="QR425" s="54"/>
      <c r="QS425" s="54"/>
      <c r="QT425" s="54"/>
      <c r="QU425" s="54"/>
      <c r="QV425" s="54"/>
      <c r="QW425" s="54"/>
      <c r="QX425" s="54"/>
      <c r="QY425" s="54"/>
      <c r="QZ425" s="54"/>
      <c r="RA425" s="54"/>
      <c r="RB425" s="54"/>
      <c r="RC425" s="54"/>
      <c r="RD425" s="54"/>
      <c r="RE425" s="54"/>
      <c r="RF425" s="54"/>
      <c r="RG425" s="54"/>
      <c r="RH425" s="54"/>
      <c r="RI425" s="54"/>
      <c r="RJ425" s="54"/>
      <c r="RK425" s="54"/>
      <c r="RL425" s="54"/>
      <c r="RM425" s="54"/>
      <c r="RN425" s="54"/>
      <c r="RO425" s="54"/>
      <c r="RP425" s="54"/>
      <c r="RQ425" s="54"/>
      <c r="RR425" s="54"/>
      <c r="RS425" s="54"/>
      <c r="RT425" s="54"/>
      <c r="RU425" s="54"/>
      <c r="RV425" s="54"/>
      <c r="RW425" s="54"/>
      <c r="RX425" s="54"/>
      <c r="RY425" s="54"/>
      <c r="RZ425" s="54"/>
      <c r="SA425" s="54"/>
      <c r="SB425" s="54"/>
      <c r="SC425" s="54"/>
      <c r="SD425" s="54"/>
      <c r="SE425" s="54"/>
      <c r="SF425" s="54"/>
      <c r="SG425" s="54"/>
      <c r="SH425" s="54"/>
      <c r="SI425" s="54"/>
      <c r="SJ425" s="54"/>
      <c r="SK425" s="54"/>
      <c r="SL425" s="54"/>
      <c r="SM425" s="54"/>
      <c r="SN425" s="54"/>
      <c r="SO425" s="54"/>
      <c r="SP425" s="54"/>
      <c r="SQ425" s="54"/>
      <c r="SR425" s="54"/>
      <c r="SS425" s="54"/>
      <c r="ST425" s="54"/>
      <c r="SU425" s="54"/>
      <c r="SV425" s="54"/>
      <c r="SW425" s="54"/>
      <c r="SX425" s="54"/>
      <c r="SY425" s="54"/>
      <c r="SZ425" s="54"/>
      <c r="TA425" s="54"/>
      <c r="TB425" s="54"/>
      <c r="TC425" s="54"/>
      <c r="TD425" s="54"/>
      <c r="TE425" s="54"/>
      <c r="TF425" s="54"/>
      <c r="TG425" s="54"/>
      <c r="TH425" s="54"/>
      <c r="TI425" s="54"/>
      <c r="TJ425" s="54"/>
      <c r="TK425" s="54"/>
      <c r="TL425" s="54"/>
      <c r="TM425" s="54"/>
      <c r="TN425" s="54"/>
      <c r="TO425" s="54"/>
      <c r="TP425" s="54"/>
      <c r="TQ425" s="54"/>
      <c r="TR425" s="54"/>
      <c r="TS425" s="54"/>
      <c r="TT425" s="54"/>
      <c r="TU425" s="54"/>
      <c r="TV425" s="54"/>
      <c r="TW425" s="54"/>
      <c r="TX425" s="54"/>
      <c r="TY425" s="54"/>
      <c r="TZ425" s="54"/>
      <c r="UA425" s="54"/>
      <c r="UB425" s="54"/>
      <c r="UC425" s="54"/>
      <c r="UD425" s="54"/>
      <c r="UE425" s="54"/>
      <c r="UF425" s="54"/>
      <c r="UG425" s="54"/>
      <c r="UH425" s="54"/>
      <c r="UI425" s="54"/>
      <c r="UJ425" s="54"/>
      <c r="UK425" s="54"/>
      <c r="UL425" s="54"/>
      <c r="UM425" s="54"/>
      <c r="UN425" s="54"/>
      <c r="UO425" s="54"/>
      <c r="UP425" s="54"/>
      <c r="UQ425" s="54"/>
      <c r="UR425" s="54"/>
      <c r="US425" s="54"/>
      <c r="UT425" s="54"/>
      <c r="UU425" s="54"/>
      <c r="UV425" s="54"/>
      <c r="UW425" s="54"/>
      <c r="UX425" s="54"/>
      <c r="UY425" s="54"/>
      <c r="UZ425" s="54"/>
      <c r="VA425" s="54"/>
      <c r="VB425" s="54"/>
      <c r="VC425" s="54"/>
      <c r="VD425" s="54"/>
      <c r="VE425" s="54"/>
      <c r="VF425" s="54"/>
      <c r="VG425" s="54"/>
      <c r="VH425" s="54"/>
      <c r="VI425" s="54"/>
      <c r="VJ425" s="54"/>
      <c r="VK425" s="54"/>
      <c r="VL425" s="54"/>
      <c r="VM425" s="54"/>
      <c r="VN425" s="54"/>
      <c r="VO425" s="54"/>
      <c r="VP425" s="54"/>
      <c r="VQ425" s="54"/>
      <c r="VR425" s="54"/>
      <c r="VS425" s="54"/>
      <c r="VT425" s="54"/>
      <c r="VU425" s="54"/>
      <c r="VV425" s="54"/>
      <c r="VW425" s="54"/>
      <c r="VX425" s="54"/>
      <c r="VY425" s="54"/>
      <c r="VZ425" s="54"/>
      <c r="WA425" s="54"/>
      <c r="WB425" s="54"/>
      <c r="WC425" s="54"/>
      <c r="WD425" s="54"/>
      <c r="WE425" s="54"/>
      <c r="WF425" s="54"/>
      <c r="WG425" s="54"/>
      <c r="WH425" s="54"/>
      <c r="WI425" s="54"/>
      <c r="WJ425" s="54"/>
      <c r="WK425" s="54"/>
      <c r="WL425" s="54"/>
      <c r="WM425" s="54"/>
      <c r="WN425" s="54"/>
      <c r="WO425" s="54"/>
      <c r="WP425" s="54"/>
      <c r="WQ425" s="54"/>
      <c r="WR425" s="54"/>
      <c r="WS425" s="54"/>
      <c r="WT425" s="54"/>
      <c r="WU425" s="54"/>
      <c r="WV425" s="54"/>
      <c r="WW425" s="54"/>
      <c r="WX425" s="54"/>
      <c r="WY425" s="54"/>
      <c r="WZ425" s="54"/>
      <c r="XA425" s="54"/>
      <c r="XB425" s="54"/>
      <c r="XC425" s="54"/>
      <c r="XD425" s="54"/>
      <c r="XE425" s="54"/>
      <c r="XF425" s="54"/>
      <c r="XG425" s="54"/>
      <c r="XH425" s="54"/>
      <c r="XI425" s="54"/>
      <c r="XJ425" s="54"/>
      <c r="XK425" s="54"/>
      <c r="XL425" s="54"/>
      <c r="XM425" s="54"/>
      <c r="XN425" s="54"/>
      <c r="XO425" s="54"/>
      <c r="XP425" s="54"/>
      <c r="XQ425" s="54"/>
      <c r="XR425" s="54"/>
      <c r="XS425" s="54"/>
      <c r="XT425" s="54"/>
      <c r="XU425" s="54"/>
      <c r="XV425" s="54"/>
      <c r="XW425" s="54"/>
      <c r="XX425" s="54"/>
      <c r="XY425" s="54"/>
      <c r="XZ425" s="54"/>
      <c r="YA425" s="54"/>
      <c r="YB425" s="54"/>
      <c r="YC425" s="54"/>
      <c r="YD425" s="54"/>
      <c r="YE425" s="54"/>
      <c r="YF425" s="54"/>
      <c r="YG425" s="54"/>
      <c r="YH425" s="54"/>
      <c r="YI425" s="54"/>
      <c r="YJ425" s="54"/>
      <c r="YK425" s="54"/>
      <c r="YL425" s="54"/>
      <c r="YM425" s="54"/>
      <c r="YN425" s="54"/>
      <c r="YO425" s="54"/>
      <c r="YP425" s="54"/>
      <c r="YQ425" s="54"/>
      <c r="YR425" s="54"/>
      <c r="YS425" s="54"/>
      <c r="YT425" s="54"/>
      <c r="YU425" s="54"/>
      <c r="YV425" s="54"/>
      <c r="YW425" s="54"/>
      <c r="YX425" s="54"/>
      <c r="YY425" s="54"/>
      <c r="YZ425" s="54"/>
      <c r="ZA425" s="54"/>
      <c r="ZB425" s="54"/>
      <c r="ZC425" s="54"/>
      <c r="ZD425" s="54"/>
      <c r="ZE425" s="54"/>
      <c r="ZF425" s="54"/>
      <c r="ZG425" s="54"/>
      <c r="ZH425" s="54"/>
      <c r="ZI425" s="54"/>
      <c r="ZJ425" s="54"/>
      <c r="ZK425" s="54"/>
      <c r="ZL425" s="54"/>
      <c r="ZM425" s="54"/>
      <c r="ZN425" s="54"/>
      <c r="ZO425" s="54"/>
      <c r="ZP425" s="54"/>
      <c r="ZQ425" s="54"/>
      <c r="ZR425" s="54"/>
      <c r="ZS425" s="54"/>
      <c r="ZT425" s="54"/>
      <c r="ZU425" s="54"/>
      <c r="ZV425" s="54"/>
      <c r="ZW425" s="54"/>
      <c r="ZX425" s="54"/>
      <c r="ZY425" s="54"/>
      <c r="ZZ425" s="54"/>
    </row>
    <row r="426" spans="1:702" x14ac:dyDescent="0.2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/>
      <c r="AP426" s="54"/>
      <c r="AQ426" s="54"/>
      <c r="AR426" s="54"/>
      <c r="AS426" s="54"/>
      <c r="AT426" s="54"/>
      <c r="AU426" s="54"/>
      <c r="AV426" s="54"/>
      <c r="AW426" s="54"/>
      <c r="AX426" s="54"/>
      <c r="AY426" s="54"/>
      <c r="AZ426" s="54"/>
      <c r="BA426" s="54"/>
      <c r="BB426" s="54"/>
      <c r="BC426" s="54"/>
      <c r="BD426" s="54"/>
      <c r="BE426" s="54"/>
      <c r="BF426" s="54"/>
      <c r="BG426" s="54"/>
      <c r="BH426" s="54"/>
      <c r="BI426" s="54"/>
      <c r="BJ426" s="54"/>
      <c r="BK426" s="54"/>
      <c r="BL426" s="54"/>
      <c r="BM426" s="54"/>
      <c r="BN426" s="54"/>
      <c r="BO426" s="54"/>
      <c r="BP426" s="54"/>
      <c r="BQ426" s="54"/>
      <c r="BR426" s="54"/>
      <c r="BS426" s="54"/>
      <c r="BT426" s="54"/>
      <c r="BU426" s="54"/>
      <c r="BV426" s="54"/>
      <c r="BW426" s="54"/>
      <c r="BX426" s="54"/>
      <c r="BY426" s="54"/>
      <c r="BZ426" s="54"/>
      <c r="CA426" s="54"/>
      <c r="CB426" s="54"/>
      <c r="CC426" s="54"/>
      <c r="CD426" s="54"/>
      <c r="CE426" s="54"/>
      <c r="CF426" s="54"/>
      <c r="CG426" s="54"/>
      <c r="CH426" s="54"/>
      <c r="CI426" s="54"/>
      <c r="CJ426" s="54"/>
      <c r="CK426" s="54"/>
      <c r="CL426" s="54"/>
      <c r="CM426" s="54"/>
      <c r="CN426" s="54"/>
      <c r="CO426" s="54"/>
      <c r="CP426" s="54"/>
      <c r="CQ426" s="54"/>
      <c r="CR426" s="54"/>
      <c r="CS426" s="54"/>
      <c r="CT426" s="54"/>
      <c r="CU426" s="54"/>
      <c r="CV426" s="54"/>
      <c r="CW426" s="54"/>
      <c r="CX426" s="54"/>
      <c r="CY426" s="54"/>
      <c r="CZ426" s="54"/>
      <c r="DA426" s="54"/>
      <c r="DB426" s="54"/>
      <c r="DC426" s="54"/>
      <c r="DD426" s="54"/>
      <c r="DE426" s="54"/>
      <c r="DF426" s="54"/>
      <c r="DG426" s="54"/>
      <c r="DH426" s="54"/>
      <c r="DI426" s="54"/>
      <c r="DJ426" s="54"/>
      <c r="DK426" s="54"/>
      <c r="DL426" s="54"/>
      <c r="DM426" s="54"/>
      <c r="DN426" s="54"/>
      <c r="DO426" s="54"/>
      <c r="DP426" s="54"/>
      <c r="DQ426" s="54"/>
      <c r="DR426" s="54"/>
      <c r="DS426" s="54"/>
      <c r="DT426" s="54"/>
      <c r="DU426" s="54"/>
      <c r="DV426" s="54"/>
      <c r="DW426" s="54"/>
      <c r="DX426" s="54"/>
      <c r="DY426" s="54"/>
      <c r="DZ426" s="54"/>
      <c r="EA426" s="54"/>
      <c r="EB426" s="54"/>
      <c r="EC426" s="54"/>
      <c r="ED426" s="54"/>
      <c r="EE426" s="54"/>
      <c r="EF426" s="54"/>
      <c r="EG426" s="54"/>
      <c r="EH426" s="54"/>
      <c r="EI426" s="54"/>
      <c r="EJ426" s="54"/>
      <c r="EK426" s="54"/>
      <c r="EL426" s="54"/>
      <c r="EM426" s="54"/>
      <c r="EN426" s="54"/>
      <c r="EO426" s="54"/>
      <c r="EP426" s="54"/>
      <c r="EQ426" s="54"/>
      <c r="ER426" s="54"/>
      <c r="ES426" s="54"/>
      <c r="ET426" s="54"/>
      <c r="EU426" s="54"/>
      <c r="EV426" s="54"/>
      <c r="EW426" s="54"/>
      <c r="EX426" s="54"/>
      <c r="EY426" s="54"/>
      <c r="EZ426" s="54"/>
      <c r="FA426" s="54"/>
      <c r="FB426" s="54"/>
      <c r="FC426" s="54"/>
      <c r="FD426" s="54"/>
      <c r="FE426" s="54"/>
      <c r="FF426" s="54"/>
      <c r="FG426" s="54"/>
      <c r="FH426" s="54"/>
      <c r="FI426" s="54"/>
      <c r="FJ426" s="54"/>
      <c r="FK426" s="54"/>
      <c r="FL426" s="54"/>
      <c r="FM426" s="54"/>
      <c r="FN426" s="54"/>
      <c r="FO426" s="54"/>
      <c r="FP426" s="54"/>
      <c r="FQ426" s="54"/>
      <c r="FR426" s="54"/>
      <c r="FS426" s="54"/>
      <c r="FT426" s="54"/>
      <c r="FU426" s="54"/>
      <c r="FV426" s="54"/>
      <c r="FW426" s="54"/>
      <c r="FX426" s="54"/>
      <c r="FY426" s="54"/>
      <c r="FZ426" s="54"/>
      <c r="GA426" s="54"/>
      <c r="GB426" s="54"/>
      <c r="GC426" s="54"/>
      <c r="GD426" s="54"/>
      <c r="GE426" s="54"/>
      <c r="GF426" s="54"/>
      <c r="GG426" s="54"/>
      <c r="GH426" s="54"/>
      <c r="GI426" s="54"/>
      <c r="GJ426" s="54"/>
      <c r="GK426" s="54"/>
      <c r="GL426" s="54"/>
      <c r="GM426" s="54"/>
      <c r="GN426" s="54"/>
      <c r="GO426" s="54"/>
      <c r="GP426" s="54"/>
      <c r="GQ426" s="54"/>
      <c r="GR426" s="54"/>
      <c r="GS426" s="54"/>
      <c r="GT426" s="54"/>
      <c r="GU426" s="54"/>
      <c r="GV426" s="54"/>
      <c r="GW426" s="54"/>
      <c r="GX426" s="54"/>
      <c r="GY426" s="54"/>
      <c r="GZ426" s="54"/>
      <c r="HA426" s="54"/>
      <c r="HB426" s="54"/>
      <c r="HC426" s="54"/>
      <c r="HD426" s="54"/>
      <c r="HE426" s="54"/>
      <c r="HF426" s="54"/>
      <c r="HG426" s="54"/>
      <c r="HH426" s="54"/>
      <c r="HI426" s="54"/>
      <c r="HJ426" s="54"/>
      <c r="HK426" s="54"/>
      <c r="HL426" s="54"/>
      <c r="HM426" s="54"/>
      <c r="HN426" s="54"/>
      <c r="HO426" s="54"/>
      <c r="HP426" s="54"/>
      <c r="HQ426" s="54"/>
      <c r="HR426" s="54"/>
      <c r="HS426" s="54"/>
      <c r="HT426" s="54"/>
      <c r="HU426" s="54"/>
      <c r="HV426" s="54"/>
      <c r="HW426" s="54"/>
      <c r="HX426" s="54"/>
      <c r="HY426" s="54"/>
      <c r="HZ426" s="54"/>
      <c r="IA426" s="54"/>
      <c r="IB426" s="54"/>
      <c r="IC426" s="54"/>
      <c r="ID426" s="54"/>
      <c r="IE426" s="54"/>
      <c r="IF426" s="54"/>
      <c r="IG426" s="54"/>
      <c r="IH426" s="54"/>
      <c r="II426" s="54"/>
      <c r="IJ426" s="54"/>
      <c r="IK426" s="54"/>
      <c r="IL426" s="54"/>
      <c r="IM426" s="54"/>
      <c r="IN426" s="54"/>
      <c r="IO426" s="54"/>
      <c r="IP426" s="54"/>
      <c r="IQ426" s="54"/>
      <c r="IR426" s="54"/>
      <c r="IS426" s="54"/>
      <c r="IT426" s="54"/>
      <c r="IU426" s="54"/>
      <c r="IV426" s="54"/>
      <c r="IW426" s="54"/>
      <c r="IX426" s="54"/>
      <c r="IY426" s="54"/>
      <c r="IZ426" s="54"/>
      <c r="JA426" s="54"/>
      <c r="JB426" s="54"/>
      <c r="JC426" s="54"/>
      <c r="JD426" s="54"/>
      <c r="JE426" s="54"/>
      <c r="JF426" s="54"/>
      <c r="JG426" s="54"/>
      <c r="JH426" s="54"/>
      <c r="JI426" s="54"/>
      <c r="JJ426" s="54"/>
      <c r="JK426" s="54"/>
      <c r="JL426" s="54"/>
      <c r="JM426" s="54"/>
      <c r="JN426" s="54"/>
      <c r="JO426" s="54"/>
      <c r="JP426" s="54"/>
      <c r="JQ426" s="54"/>
      <c r="JR426" s="54"/>
      <c r="JS426" s="54"/>
      <c r="JT426" s="54"/>
      <c r="JU426" s="54"/>
      <c r="JV426" s="54"/>
      <c r="JW426" s="54"/>
      <c r="JX426" s="54"/>
      <c r="JY426" s="54"/>
      <c r="JZ426" s="54"/>
      <c r="KA426" s="54"/>
      <c r="KB426" s="54"/>
      <c r="KC426" s="54"/>
      <c r="KD426" s="54"/>
      <c r="KE426" s="54"/>
      <c r="KF426" s="54"/>
      <c r="KG426" s="54"/>
      <c r="KH426" s="54"/>
      <c r="KI426" s="54"/>
      <c r="KJ426" s="54"/>
      <c r="KK426" s="54"/>
      <c r="KL426" s="54"/>
      <c r="KM426" s="54"/>
      <c r="KN426" s="54"/>
      <c r="KO426" s="54"/>
      <c r="KP426" s="54"/>
      <c r="KQ426" s="54"/>
      <c r="KR426" s="54"/>
      <c r="KS426" s="54"/>
      <c r="KT426" s="54"/>
      <c r="KU426" s="54"/>
      <c r="KV426" s="54"/>
      <c r="KW426" s="54"/>
      <c r="KX426" s="54"/>
      <c r="KY426" s="54"/>
      <c r="KZ426" s="54"/>
      <c r="LA426" s="54"/>
      <c r="LB426" s="54"/>
      <c r="LC426" s="54"/>
      <c r="LD426" s="54"/>
      <c r="LE426" s="54"/>
      <c r="LF426" s="54"/>
      <c r="LG426" s="54"/>
      <c r="LH426" s="54"/>
      <c r="LI426" s="54"/>
      <c r="LJ426" s="54"/>
      <c r="LK426" s="54"/>
      <c r="LL426" s="54"/>
      <c r="LM426" s="54"/>
      <c r="LN426" s="54"/>
      <c r="LO426" s="54"/>
      <c r="LP426" s="54"/>
      <c r="LQ426" s="54"/>
      <c r="LR426" s="54"/>
      <c r="LS426" s="54"/>
      <c r="LT426" s="54"/>
      <c r="LU426" s="54"/>
      <c r="LV426" s="54"/>
      <c r="LW426" s="54"/>
      <c r="LX426" s="54"/>
      <c r="LY426" s="54"/>
      <c r="LZ426" s="54"/>
      <c r="MA426" s="54"/>
      <c r="MB426" s="54"/>
      <c r="MC426" s="54"/>
      <c r="MD426" s="54"/>
      <c r="ME426" s="54"/>
      <c r="MF426" s="54"/>
      <c r="MG426" s="54"/>
      <c r="MH426" s="54"/>
      <c r="MI426" s="54"/>
      <c r="MJ426" s="54"/>
      <c r="MK426" s="54"/>
      <c r="ML426" s="54"/>
      <c r="MM426" s="54"/>
      <c r="MN426" s="54"/>
      <c r="MO426" s="54"/>
      <c r="MP426" s="54"/>
      <c r="MQ426" s="54"/>
      <c r="MR426" s="54"/>
      <c r="MS426" s="54"/>
      <c r="MT426" s="54"/>
      <c r="MU426" s="54"/>
      <c r="MV426" s="54"/>
      <c r="MW426" s="54"/>
      <c r="MX426" s="54"/>
      <c r="MY426" s="54"/>
      <c r="MZ426" s="54"/>
      <c r="NA426" s="54"/>
      <c r="NB426" s="54"/>
      <c r="NC426" s="54"/>
      <c r="ND426" s="54"/>
      <c r="NE426" s="54"/>
      <c r="NF426" s="54"/>
      <c r="NG426" s="54"/>
      <c r="NH426" s="54"/>
      <c r="NI426" s="54"/>
      <c r="NJ426" s="54"/>
      <c r="NK426" s="54"/>
      <c r="NL426" s="54"/>
      <c r="NM426" s="54"/>
      <c r="NN426" s="54"/>
      <c r="NO426" s="54"/>
      <c r="NP426" s="54"/>
      <c r="NQ426" s="54"/>
      <c r="NR426" s="54"/>
      <c r="NS426" s="54"/>
      <c r="NT426" s="54"/>
      <c r="NU426" s="54"/>
      <c r="NV426" s="54"/>
      <c r="NW426" s="54"/>
      <c r="NX426" s="54"/>
      <c r="NY426" s="54"/>
      <c r="NZ426" s="54"/>
      <c r="OA426" s="54"/>
      <c r="OB426" s="54"/>
      <c r="OC426" s="54"/>
      <c r="OD426" s="54"/>
      <c r="OE426" s="54"/>
      <c r="OF426" s="54"/>
      <c r="OG426" s="54"/>
      <c r="OH426" s="54"/>
      <c r="OI426" s="54"/>
      <c r="OJ426" s="54"/>
      <c r="OK426" s="54"/>
      <c r="OL426" s="54"/>
      <c r="OM426" s="54"/>
      <c r="ON426" s="54"/>
      <c r="OO426" s="54"/>
      <c r="OP426" s="54"/>
      <c r="OQ426" s="54"/>
      <c r="OR426" s="54"/>
      <c r="OS426" s="54"/>
      <c r="OT426" s="54"/>
      <c r="OU426" s="54"/>
      <c r="OV426" s="54"/>
      <c r="OW426" s="54"/>
      <c r="OX426" s="54"/>
      <c r="OY426" s="54"/>
      <c r="OZ426" s="54"/>
      <c r="PA426" s="54"/>
      <c r="PB426" s="54"/>
      <c r="PC426" s="54"/>
      <c r="PD426" s="54"/>
      <c r="PE426" s="54"/>
      <c r="PF426" s="54"/>
      <c r="PG426" s="54"/>
      <c r="PH426" s="54"/>
      <c r="PI426" s="54"/>
      <c r="PJ426" s="54"/>
      <c r="PK426" s="54"/>
      <c r="PL426" s="54"/>
      <c r="PM426" s="54"/>
      <c r="PN426" s="54"/>
      <c r="PO426" s="54"/>
      <c r="PP426" s="54"/>
      <c r="PQ426" s="54"/>
      <c r="PR426" s="54"/>
      <c r="PS426" s="54"/>
      <c r="PT426" s="54"/>
      <c r="PU426" s="54"/>
      <c r="PV426" s="54"/>
      <c r="PW426" s="54"/>
      <c r="PX426" s="54"/>
      <c r="PY426" s="54"/>
      <c r="PZ426" s="54"/>
      <c r="QA426" s="54"/>
      <c r="QB426" s="54"/>
      <c r="QC426" s="54"/>
      <c r="QD426" s="54"/>
      <c r="QE426" s="54"/>
      <c r="QF426" s="54"/>
      <c r="QG426" s="54"/>
      <c r="QH426" s="54"/>
      <c r="QI426" s="54"/>
      <c r="QJ426" s="54"/>
      <c r="QK426" s="54"/>
      <c r="QL426" s="54"/>
      <c r="QM426" s="54"/>
      <c r="QN426" s="54"/>
      <c r="QO426" s="54"/>
      <c r="QP426" s="54"/>
      <c r="QQ426" s="54"/>
      <c r="QR426" s="54"/>
      <c r="QS426" s="54"/>
      <c r="QT426" s="54"/>
      <c r="QU426" s="54"/>
      <c r="QV426" s="54"/>
      <c r="QW426" s="54"/>
      <c r="QX426" s="54"/>
      <c r="QY426" s="54"/>
      <c r="QZ426" s="54"/>
      <c r="RA426" s="54"/>
      <c r="RB426" s="54"/>
      <c r="RC426" s="54"/>
      <c r="RD426" s="54"/>
      <c r="RE426" s="54"/>
      <c r="RF426" s="54"/>
      <c r="RG426" s="54"/>
      <c r="RH426" s="54"/>
      <c r="RI426" s="54"/>
      <c r="RJ426" s="54"/>
      <c r="RK426" s="54"/>
      <c r="RL426" s="54"/>
      <c r="RM426" s="54"/>
      <c r="RN426" s="54"/>
      <c r="RO426" s="54"/>
      <c r="RP426" s="54"/>
      <c r="RQ426" s="54"/>
      <c r="RR426" s="54"/>
      <c r="RS426" s="54"/>
      <c r="RT426" s="54"/>
      <c r="RU426" s="54"/>
      <c r="RV426" s="54"/>
      <c r="RW426" s="54"/>
      <c r="RX426" s="54"/>
      <c r="RY426" s="54"/>
      <c r="RZ426" s="54"/>
      <c r="SA426" s="54"/>
      <c r="SB426" s="54"/>
      <c r="SC426" s="54"/>
      <c r="SD426" s="54"/>
      <c r="SE426" s="54"/>
      <c r="SF426" s="54"/>
      <c r="SG426" s="54"/>
      <c r="SH426" s="54"/>
      <c r="SI426" s="54"/>
      <c r="SJ426" s="54"/>
      <c r="SK426" s="54"/>
      <c r="SL426" s="54"/>
      <c r="SM426" s="54"/>
      <c r="SN426" s="54"/>
      <c r="SO426" s="54"/>
      <c r="SP426" s="54"/>
      <c r="SQ426" s="54"/>
      <c r="SR426" s="54"/>
      <c r="SS426" s="54"/>
      <c r="ST426" s="54"/>
      <c r="SU426" s="54"/>
      <c r="SV426" s="54"/>
      <c r="SW426" s="54"/>
      <c r="SX426" s="54"/>
      <c r="SY426" s="54"/>
      <c r="SZ426" s="54"/>
      <c r="TA426" s="54"/>
      <c r="TB426" s="54"/>
      <c r="TC426" s="54"/>
      <c r="TD426" s="54"/>
      <c r="TE426" s="54"/>
      <c r="TF426" s="54"/>
      <c r="TG426" s="54"/>
      <c r="TH426" s="54"/>
      <c r="TI426" s="54"/>
      <c r="TJ426" s="54"/>
      <c r="TK426" s="54"/>
      <c r="TL426" s="54"/>
      <c r="TM426" s="54"/>
      <c r="TN426" s="54"/>
      <c r="TO426" s="54"/>
      <c r="TP426" s="54"/>
      <c r="TQ426" s="54"/>
      <c r="TR426" s="54"/>
      <c r="TS426" s="54"/>
      <c r="TT426" s="54"/>
      <c r="TU426" s="54"/>
      <c r="TV426" s="54"/>
      <c r="TW426" s="54"/>
      <c r="TX426" s="54"/>
      <c r="TY426" s="54"/>
      <c r="TZ426" s="54"/>
      <c r="UA426" s="54"/>
      <c r="UB426" s="54"/>
      <c r="UC426" s="54"/>
      <c r="UD426" s="54"/>
      <c r="UE426" s="54"/>
      <c r="UF426" s="54"/>
      <c r="UG426" s="54"/>
      <c r="UH426" s="54"/>
      <c r="UI426" s="54"/>
      <c r="UJ426" s="54"/>
      <c r="UK426" s="54"/>
      <c r="UL426" s="54"/>
      <c r="UM426" s="54"/>
      <c r="UN426" s="54"/>
      <c r="UO426" s="54"/>
      <c r="UP426" s="54"/>
      <c r="UQ426" s="54"/>
      <c r="UR426" s="54"/>
      <c r="US426" s="54"/>
      <c r="UT426" s="54"/>
      <c r="UU426" s="54"/>
      <c r="UV426" s="54"/>
      <c r="UW426" s="54"/>
      <c r="UX426" s="54"/>
      <c r="UY426" s="54"/>
      <c r="UZ426" s="54"/>
      <c r="VA426" s="54"/>
      <c r="VB426" s="54"/>
      <c r="VC426" s="54"/>
      <c r="VD426" s="54"/>
      <c r="VE426" s="54"/>
      <c r="VF426" s="54"/>
      <c r="VG426" s="54"/>
      <c r="VH426" s="54"/>
      <c r="VI426" s="54"/>
      <c r="VJ426" s="54"/>
      <c r="VK426" s="54"/>
      <c r="VL426" s="54"/>
      <c r="VM426" s="54"/>
      <c r="VN426" s="54"/>
      <c r="VO426" s="54"/>
      <c r="VP426" s="54"/>
      <c r="VQ426" s="54"/>
      <c r="VR426" s="54"/>
      <c r="VS426" s="54"/>
      <c r="VT426" s="54"/>
      <c r="VU426" s="54"/>
      <c r="VV426" s="54"/>
      <c r="VW426" s="54"/>
      <c r="VX426" s="54"/>
      <c r="VY426" s="54"/>
      <c r="VZ426" s="54"/>
      <c r="WA426" s="54"/>
      <c r="WB426" s="54"/>
      <c r="WC426" s="54"/>
      <c r="WD426" s="54"/>
      <c r="WE426" s="54"/>
      <c r="WF426" s="54"/>
      <c r="WG426" s="54"/>
      <c r="WH426" s="54"/>
      <c r="WI426" s="54"/>
      <c r="WJ426" s="54"/>
      <c r="WK426" s="54"/>
      <c r="WL426" s="54"/>
      <c r="WM426" s="54"/>
      <c r="WN426" s="54"/>
      <c r="WO426" s="54"/>
      <c r="WP426" s="54"/>
      <c r="WQ426" s="54"/>
      <c r="WR426" s="54"/>
      <c r="WS426" s="54"/>
      <c r="WT426" s="54"/>
      <c r="WU426" s="54"/>
      <c r="WV426" s="54"/>
      <c r="WW426" s="54"/>
      <c r="WX426" s="54"/>
      <c r="WY426" s="54"/>
      <c r="WZ426" s="54"/>
      <c r="XA426" s="54"/>
      <c r="XB426" s="54"/>
      <c r="XC426" s="54"/>
      <c r="XD426" s="54"/>
      <c r="XE426" s="54"/>
      <c r="XF426" s="54"/>
      <c r="XG426" s="54"/>
      <c r="XH426" s="54"/>
      <c r="XI426" s="54"/>
      <c r="XJ426" s="54"/>
      <c r="XK426" s="54"/>
      <c r="XL426" s="54"/>
      <c r="XM426" s="54"/>
      <c r="XN426" s="54"/>
      <c r="XO426" s="54"/>
      <c r="XP426" s="54"/>
      <c r="XQ426" s="54"/>
      <c r="XR426" s="54"/>
      <c r="XS426" s="54"/>
      <c r="XT426" s="54"/>
      <c r="XU426" s="54"/>
      <c r="XV426" s="54"/>
      <c r="XW426" s="54"/>
      <c r="XX426" s="54"/>
      <c r="XY426" s="54"/>
      <c r="XZ426" s="54"/>
      <c r="YA426" s="54"/>
      <c r="YB426" s="54"/>
      <c r="YC426" s="54"/>
      <c r="YD426" s="54"/>
      <c r="YE426" s="54"/>
      <c r="YF426" s="54"/>
      <c r="YG426" s="54"/>
      <c r="YH426" s="54"/>
      <c r="YI426" s="54"/>
      <c r="YJ426" s="54"/>
      <c r="YK426" s="54"/>
      <c r="YL426" s="54"/>
      <c r="YM426" s="54"/>
      <c r="YN426" s="54"/>
      <c r="YO426" s="54"/>
      <c r="YP426" s="54"/>
      <c r="YQ426" s="54"/>
      <c r="YR426" s="54"/>
      <c r="YS426" s="54"/>
      <c r="YT426" s="54"/>
      <c r="YU426" s="54"/>
      <c r="YV426" s="54"/>
      <c r="YW426" s="54"/>
      <c r="YX426" s="54"/>
      <c r="YY426" s="54"/>
      <c r="YZ426" s="54"/>
      <c r="ZA426" s="54"/>
      <c r="ZB426" s="54"/>
      <c r="ZC426" s="54"/>
      <c r="ZD426" s="54"/>
      <c r="ZE426" s="54"/>
      <c r="ZF426" s="54"/>
      <c r="ZG426" s="54"/>
      <c r="ZH426" s="54"/>
      <c r="ZI426" s="54"/>
      <c r="ZJ426" s="54"/>
      <c r="ZK426" s="54"/>
      <c r="ZL426" s="54"/>
      <c r="ZM426" s="54"/>
      <c r="ZN426" s="54"/>
      <c r="ZO426" s="54"/>
      <c r="ZP426" s="54"/>
      <c r="ZQ426" s="54"/>
      <c r="ZR426" s="54"/>
      <c r="ZS426" s="54"/>
      <c r="ZT426" s="54"/>
      <c r="ZU426" s="54"/>
      <c r="ZV426" s="54"/>
      <c r="ZW426" s="54"/>
      <c r="ZX426" s="54"/>
      <c r="ZY426" s="54"/>
      <c r="ZZ426" s="54"/>
    </row>
    <row r="427" spans="1:702" x14ac:dyDescent="0.2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/>
      <c r="AP427" s="54"/>
      <c r="AQ427" s="54"/>
      <c r="AR427" s="54"/>
      <c r="AS427" s="54"/>
      <c r="AT427" s="54"/>
      <c r="AU427" s="54"/>
      <c r="AV427" s="54"/>
      <c r="AW427" s="54"/>
      <c r="AX427" s="54"/>
      <c r="AY427" s="54"/>
      <c r="AZ427" s="54"/>
      <c r="BA427" s="54"/>
      <c r="BB427" s="54"/>
      <c r="BC427" s="54"/>
      <c r="BD427" s="54"/>
      <c r="BE427" s="54"/>
      <c r="BF427" s="54"/>
      <c r="BG427" s="54"/>
      <c r="BH427" s="54"/>
      <c r="BI427" s="54"/>
      <c r="BJ427" s="54"/>
      <c r="BK427" s="54"/>
      <c r="BL427" s="54"/>
      <c r="BM427" s="54"/>
      <c r="BN427" s="54"/>
      <c r="BO427" s="54"/>
      <c r="BP427" s="54"/>
      <c r="BQ427" s="54"/>
      <c r="BR427" s="54"/>
      <c r="BS427" s="54"/>
      <c r="BT427" s="54"/>
      <c r="BU427" s="54"/>
      <c r="BV427" s="54"/>
      <c r="BW427" s="54"/>
      <c r="BX427" s="54"/>
      <c r="BY427" s="54"/>
      <c r="BZ427" s="54"/>
      <c r="CA427" s="54"/>
      <c r="CB427" s="54"/>
      <c r="CC427" s="54"/>
      <c r="CD427" s="54"/>
      <c r="CE427" s="54"/>
      <c r="CF427" s="54"/>
      <c r="CG427" s="54"/>
      <c r="CH427" s="54"/>
      <c r="CI427" s="54"/>
      <c r="CJ427" s="54"/>
      <c r="CK427" s="54"/>
      <c r="CL427" s="54"/>
      <c r="CM427" s="54"/>
      <c r="CN427" s="54"/>
      <c r="CO427" s="54"/>
      <c r="CP427" s="54"/>
      <c r="CQ427" s="54"/>
      <c r="CR427" s="54"/>
      <c r="CS427" s="54"/>
      <c r="CT427" s="54"/>
      <c r="CU427" s="54"/>
      <c r="CV427" s="54"/>
      <c r="CW427" s="54"/>
      <c r="CX427" s="54"/>
      <c r="CY427" s="54"/>
      <c r="CZ427" s="54"/>
      <c r="DA427" s="54"/>
      <c r="DB427" s="54"/>
      <c r="DC427" s="54"/>
      <c r="DD427" s="54"/>
      <c r="DE427" s="54"/>
      <c r="DF427" s="54"/>
      <c r="DG427" s="54"/>
      <c r="DH427" s="54"/>
      <c r="DI427" s="54"/>
      <c r="DJ427" s="54"/>
      <c r="DK427" s="54"/>
      <c r="DL427" s="54"/>
      <c r="DM427" s="54"/>
      <c r="DN427" s="54"/>
      <c r="DO427" s="54"/>
      <c r="DP427" s="54"/>
      <c r="DQ427" s="54"/>
      <c r="DR427" s="54"/>
      <c r="DS427" s="54"/>
      <c r="DT427" s="54"/>
      <c r="DU427" s="54"/>
      <c r="DV427" s="54"/>
      <c r="DW427" s="54"/>
      <c r="DX427" s="54"/>
      <c r="DY427" s="54"/>
      <c r="DZ427" s="54"/>
      <c r="EA427" s="54"/>
      <c r="EB427" s="54"/>
      <c r="EC427" s="54"/>
      <c r="ED427" s="54"/>
      <c r="EE427" s="54"/>
      <c r="EF427" s="54"/>
      <c r="EG427" s="54"/>
      <c r="EH427" s="54"/>
      <c r="EI427" s="54"/>
      <c r="EJ427" s="54"/>
      <c r="EK427" s="54"/>
      <c r="EL427" s="54"/>
      <c r="EM427" s="54"/>
      <c r="EN427" s="54"/>
      <c r="EO427" s="54"/>
      <c r="EP427" s="54"/>
      <c r="EQ427" s="54"/>
      <c r="ER427" s="54"/>
      <c r="ES427" s="54"/>
      <c r="ET427" s="54"/>
      <c r="EU427" s="54"/>
      <c r="EV427" s="54"/>
      <c r="EW427" s="54"/>
      <c r="EX427" s="54"/>
      <c r="EY427" s="54"/>
      <c r="EZ427" s="54"/>
      <c r="FA427" s="54"/>
      <c r="FB427" s="54"/>
      <c r="FC427" s="54"/>
      <c r="FD427" s="54"/>
      <c r="FE427" s="54"/>
      <c r="FF427" s="54"/>
      <c r="FG427" s="54"/>
      <c r="FH427" s="54"/>
      <c r="FI427" s="54"/>
      <c r="FJ427" s="54"/>
      <c r="FK427" s="54"/>
      <c r="FL427" s="54"/>
      <c r="FM427" s="54"/>
      <c r="FN427" s="54"/>
      <c r="FO427" s="54"/>
      <c r="FP427" s="54"/>
      <c r="FQ427" s="54"/>
      <c r="FR427" s="54"/>
      <c r="FS427" s="54"/>
      <c r="FT427" s="54"/>
      <c r="FU427" s="54"/>
      <c r="FV427" s="54"/>
      <c r="FW427" s="54"/>
      <c r="FX427" s="54"/>
      <c r="FY427" s="54"/>
      <c r="FZ427" s="54"/>
      <c r="GA427" s="54"/>
      <c r="GB427" s="54"/>
      <c r="GC427" s="54"/>
      <c r="GD427" s="54"/>
      <c r="GE427" s="54"/>
      <c r="GF427" s="54"/>
      <c r="GG427" s="54"/>
      <c r="GH427" s="54"/>
      <c r="GI427" s="54"/>
      <c r="GJ427" s="54"/>
      <c r="GK427" s="54"/>
      <c r="GL427" s="54"/>
      <c r="GM427" s="54"/>
      <c r="GN427" s="54"/>
      <c r="GO427" s="54"/>
      <c r="GP427" s="54"/>
      <c r="GQ427" s="54"/>
      <c r="GR427" s="54"/>
      <c r="GS427" s="54"/>
      <c r="GT427" s="54"/>
      <c r="GU427" s="54"/>
      <c r="GV427" s="54"/>
      <c r="GW427" s="54"/>
      <c r="GX427" s="54"/>
      <c r="GY427" s="54"/>
      <c r="GZ427" s="54"/>
      <c r="HA427" s="54"/>
      <c r="HB427" s="54"/>
      <c r="HC427" s="54"/>
      <c r="HD427" s="54"/>
      <c r="HE427" s="54"/>
      <c r="HF427" s="54"/>
      <c r="HG427" s="54"/>
      <c r="HH427" s="54"/>
      <c r="HI427" s="54"/>
      <c r="HJ427" s="54"/>
      <c r="HK427" s="54"/>
      <c r="HL427" s="54"/>
      <c r="HM427" s="54"/>
      <c r="HN427" s="54"/>
      <c r="HO427" s="54"/>
      <c r="HP427" s="54"/>
      <c r="HQ427" s="54"/>
      <c r="HR427" s="54"/>
      <c r="HS427" s="54"/>
      <c r="HT427" s="54"/>
      <c r="HU427" s="54"/>
      <c r="HV427" s="54"/>
      <c r="HW427" s="54"/>
      <c r="HX427" s="54"/>
      <c r="HY427" s="54"/>
      <c r="HZ427" s="54"/>
      <c r="IA427" s="54"/>
      <c r="IB427" s="54"/>
      <c r="IC427" s="54"/>
      <c r="ID427" s="54"/>
      <c r="IE427" s="54"/>
      <c r="IF427" s="54"/>
      <c r="IG427" s="54"/>
      <c r="IH427" s="54"/>
      <c r="II427" s="54"/>
      <c r="IJ427" s="54"/>
      <c r="IK427" s="54"/>
      <c r="IL427" s="54"/>
      <c r="IM427" s="54"/>
      <c r="IN427" s="54"/>
      <c r="IO427" s="54"/>
      <c r="IP427" s="54"/>
      <c r="IQ427" s="54"/>
      <c r="IR427" s="54"/>
      <c r="IS427" s="54"/>
      <c r="IT427" s="54"/>
      <c r="IU427" s="54"/>
      <c r="IV427" s="54"/>
      <c r="IW427" s="54"/>
      <c r="IX427" s="54"/>
      <c r="IY427" s="54"/>
      <c r="IZ427" s="54"/>
      <c r="JA427" s="54"/>
      <c r="JB427" s="54"/>
      <c r="JC427" s="54"/>
      <c r="JD427" s="54"/>
      <c r="JE427" s="54"/>
      <c r="JF427" s="54"/>
      <c r="JG427" s="54"/>
      <c r="JH427" s="54"/>
      <c r="JI427" s="54"/>
      <c r="JJ427" s="54"/>
      <c r="JK427" s="54"/>
      <c r="JL427" s="54"/>
      <c r="JM427" s="54"/>
      <c r="JN427" s="54"/>
      <c r="JO427" s="54"/>
      <c r="JP427" s="54"/>
      <c r="JQ427" s="54"/>
      <c r="JR427" s="54"/>
      <c r="JS427" s="54"/>
      <c r="JT427" s="54"/>
      <c r="JU427" s="54"/>
      <c r="JV427" s="54"/>
      <c r="JW427" s="54"/>
      <c r="JX427" s="54"/>
      <c r="JY427" s="54"/>
      <c r="JZ427" s="54"/>
      <c r="KA427" s="54"/>
      <c r="KB427" s="54"/>
      <c r="KC427" s="54"/>
      <c r="KD427" s="54"/>
      <c r="KE427" s="54"/>
      <c r="KF427" s="54"/>
      <c r="KG427" s="54"/>
      <c r="KH427" s="54"/>
      <c r="KI427" s="54"/>
      <c r="KJ427" s="54"/>
      <c r="KK427" s="54"/>
      <c r="KL427" s="54"/>
      <c r="KM427" s="54"/>
      <c r="KN427" s="54"/>
      <c r="KO427" s="54"/>
      <c r="KP427" s="54"/>
      <c r="KQ427" s="54"/>
      <c r="KR427" s="54"/>
      <c r="KS427" s="54"/>
      <c r="KT427" s="54"/>
      <c r="KU427" s="54"/>
      <c r="KV427" s="54"/>
      <c r="KW427" s="54"/>
      <c r="KX427" s="54"/>
      <c r="KY427" s="54"/>
      <c r="KZ427" s="54"/>
      <c r="LA427" s="54"/>
      <c r="LB427" s="54"/>
      <c r="LC427" s="54"/>
      <c r="LD427" s="54"/>
      <c r="LE427" s="54"/>
      <c r="LF427" s="54"/>
      <c r="LG427" s="54"/>
      <c r="LH427" s="54"/>
      <c r="LI427" s="54"/>
      <c r="LJ427" s="54"/>
      <c r="LK427" s="54"/>
      <c r="LL427" s="54"/>
      <c r="LM427" s="54"/>
      <c r="LN427" s="54"/>
      <c r="LO427" s="54"/>
      <c r="LP427" s="54"/>
      <c r="LQ427" s="54"/>
      <c r="LR427" s="54"/>
      <c r="LS427" s="54"/>
      <c r="LT427" s="54"/>
      <c r="LU427" s="54"/>
      <c r="LV427" s="54"/>
      <c r="LW427" s="54"/>
      <c r="LX427" s="54"/>
      <c r="LY427" s="54"/>
      <c r="LZ427" s="54"/>
      <c r="MA427" s="54"/>
      <c r="MB427" s="54"/>
      <c r="MC427" s="54"/>
      <c r="MD427" s="54"/>
      <c r="ME427" s="54"/>
      <c r="MF427" s="54"/>
      <c r="MG427" s="54"/>
      <c r="MH427" s="54"/>
      <c r="MI427" s="54"/>
      <c r="MJ427" s="54"/>
      <c r="MK427" s="54"/>
      <c r="ML427" s="54"/>
      <c r="MM427" s="54"/>
      <c r="MN427" s="54"/>
      <c r="MO427" s="54"/>
      <c r="MP427" s="54"/>
      <c r="MQ427" s="54"/>
      <c r="MR427" s="54"/>
      <c r="MS427" s="54"/>
      <c r="MT427" s="54"/>
      <c r="MU427" s="54"/>
      <c r="MV427" s="54"/>
      <c r="MW427" s="54"/>
      <c r="MX427" s="54"/>
      <c r="MY427" s="54"/>
      <c r="MZ427" s="54"/>
      <c r="NA427" s="54"/>
      <c r="NB427" s="54"/>
      <c r="NC427" s="54"/>
      <c r="ND427" s="54"/>
      <c r="NE427" s="54"/>
      <c r="NF427" s="54"/>
      <c r="NG427" s="54"/>
      <c r="NH427" s="54"/>
      <c r="NI427" s="54"/>
      <c r="NJ427" s="54"/>
      <c r="NK427" s="54"/>
      <c r="NL427" s="54"/>
      <c r="NM427" s="54"/>
      <c r="NN427" s="54"/>
      <c r="NO427" s="54"/>
      <c r="NP427" s="54"/>
      <c r="NQ427" s="54"/>
      <c r="NR427" s="54"/>
      <c r="NS427" s="54"/>
      <c r="NT427" s="54"/>
      <c r="NU427" s="54"/>
      <c r="NV427" s="54"/>
      <c r="NW427" s="54"/>
      <c r="NX427" s="54"/>
      <c r="NY427" s="54"/>
      <c r="NZ427" s="54"/>
      <c r="OA427" s="54"/>
      <c r="OB427" s="54"/>
      <c r="OC427" s="54"/>
      <c r="OD427" s="54"/>
      <c r="OE427" s="54"/>
      <c r="OF427" s="54"/>
      <c r="OG427" s="54"/>
      <c r="OH427" s="54"/>
      <c r="OI427" s="54"/>
      <c r="OJ427" s="54"/>
      <c r="OK427" s="54"/>
      <c r="OL427" s="54"/>
      <c r="OM427" s="54"/>
      <c r="ON427" s="54"/>
      <c r="OO427" s="54"/>
      <c r="OP427" s="54"/>
      <c r="OQ427" s="54"/>
      <c r="OR427" s="54"/>
      <c r="OS427" s="54"/>
      <c r="OT427" s="54"/>
      <c r="OU427" s="54"/>
      <c r="OV427" s="54"/>
      <c r="OW427" s="54"/>
      <c r="OX427" s="54"/>
      <c r="OY427" s="54"/>
      <c r="OZ427" s="54"/>
      <c r="PA427" s="54"/>
      <c r="PB427" s="54"/>
      <c r="PC427" s="54"/>
      <c r="PD427" s="54"/>
      <c r="PE427" s="54"/>
      <c r="PF427" s="54"/>
      <c r="PG427" s="54"/>
      <c r="PH427" s="54"/>
      <c r="PI427" s="54"/>
      <c r="PJ427" s="54"/>
      <c r="PK427" s="54"/>
      <c r="PL427" s="54"/>
      <c r="PM427" s="54"/>
      <c r="PN427" s="54"/>
      <c r="PO427" s="54"/>
      <c r="PP427" s="54"/>
      <c r="PQ427" s="54"/>
      <c r="PR427" s="54"/>
      <c r="PS427" s="54"/>
      <c r="PT427" s="54"/>
      <c r="PU427" s="54"/>
      <c r="PV427" s="54"/>
      <c r="PW427" s="54"/>
      <c r="PX427" s="54"/>
      <c r="PY427" s="54"/>
      <c r="PZ427" s="54"/>
      <c r="QA427" s="54"/>
      <c r="QB427" s="54"/>
      <c r="QC427" s="54"/>
      <c r="QD427" s="54"/>
      <c r="QE427" s="54"/>
      <c r="QF427" s="54"/>
      <c r="QG427" s="54"/>
      <c r="QH427" s="54"/>
      <c r="QI427" s="54"/>
      <c r="QJ427" s="54"/>
      <c r="QK427" s="54"/>
      <c r="QL427" s="54"/>
      <c r="QM427" s="54"/>
      <c r="QN427" s="54"/>
      <c r="QO427" s="54"/>
      <c r="QP427" s="54"/>
      <c r="QQ427" s="54"/>
      <c r="QR427" s="54"/>
      <c r="QS427" s="54"/>
      <c r="QT427" s="54"/>
      <c r="QU427" s="54"/>
      <c r="QV427" s="54"/>
      <c r="QW427" s="54"/>
      <c r="QX427" s="54"/>
      <c r="QY427" s="54"/>
      <c r="QZ427" s="54"/>
      <c r="RA427" s="54"/>
      <c r="RB427" s="54"/>
      <c r="RC427" s="54"/>
      <c r="RD427" s="54"/>
      <c r="RE427" s="54"/>
      <c r="RF427" s="54"/>
      <c r="RG427" s="54"/>
      <c r="RH427" s="54"/>
      <c r="RI427" s="54"/>
      <c r="RJ427" s="54"/>
      <c r="RK427" s="54"/>
      <c r="RL427" s="54"/>
      <c r="RM427" s="54"/>
      <c r="RN427" s="54"/>
      <c r="RO427" s="54"/>
      <c r="RP427" s="54"/>
      <c r="RQ427" s="54"/>
      <c r="RR427" s="54"/>
      <c r="RS427" s="54"/>
      <c r="RT427" s="54"/>
      <c r="RU427" s="54"/>
      <c r="RV427" s="54"/>
      <c r="RW427" s="54"/>
      <c r="RX427" s="54"/>
      <c r="RY427" s="54"/>
      <c r="RZ427" s="54"/>
      <c r="SA427" s="54"/>
      <c r="SB427" s="54"/>
      <c r="SC427" s="54"/>
      <c r="SD427" s="54"/>
      <c r="SE427" s="54"/>
      <c r="SF427" s="54"/>
      <c r="SG427" s="54"/>
      <c r="SH427" s="54"/>
      <c r="SI427" s="54"/>
      <c r="SJ427" s="54"/>
      <c r="SK427" s="54"/>
      <c r="SL427" s="54"/>
      <c r="SM427" s="54"/>
      <c r="SN427" s="54"/>
      <c r="SO427" s="54"/>
      <c r="SP427" s="54"/>
      <c r="SQ427" s="54"/>
      <c r="SR427" s="54"/>
      <c r="SS427" s="54"/>
      <c r="ST427" s="54"/>
      <c r="SU427" s="54"/>
      <c r="SV427" s="54"/>
      <c r="SW427" s="54"/>
      <c r="SX427" s="54"/>
      <c r="SY427" s="54"/>
      <c r="SZ427" s="54"/>
      <c r="TA427" s="54"/>
      <c r="TB427" s="54"/>
      <c r="TC427" s="54"/>
      <c r="TD427" s="54"/>
      <c r="TE427" s="54"/>
      <c r="TF427" s="54"/>
      <c r="TG427" s="54"/>
      <c r="TH427" s="54"/>
      <c r="TI427" s="54"/>
      <c r="TJ427" s="54"/>
      <c r="TK427" s="54"/>
      <c r="TL427" s="54"/>
      <c r="TM427" s="54"/>
      <c r="TN427" s="54"/>
      <c r="TO427" s="54"/>
      <c r="TP427" s="54"/>
      <c r="TQ427" s="54"/>
      <c r="TR427" s="54"/>
      <c r="TS427" s="54"/>
      <c r="TT427" s="54"/>
      <c r="TU427" s="54"/>
      <c r="TV427" s="54"/>
      <c r="TW427" s="54"/>
      <c r="TX427" s="54"/>
      <c r="TY427" s="54"/>
      <c r="TZ427" s="54"/>
      <c r="UA427" s="54"/>
      <c r="UB427" s="54"/>
      <c r="UC427" s="54"/>
      <c r="UD427" s="54"/>
      <c r="UE427" s="54"/>
      <c r="UF427" s="54"/>
      <c r="UG427" s="54"/>
      <c r="UH427" s="54"/>
      <c r="UI427" s="54"/>
      <c r="UJ427" s="54"/>
      <c r="UK427" s="54"/>
      <c r="UL427" s="54"/>
      <c r="UM427" s="54"/>
      <c r="UN427" s="54"/>
      <c r="UO427" s="54"/>
      <c r="UP427" s="54"/>
      <c r="UQ427" s="54"/>
      <c r="UR427" s="54"/>
      <c r="US427" s="54"/>
      <c r="UT427" s="54"/>
      <c r="UU427" s="54"/>
      <c r="UV427" s="54"/>
      <c r="UW427" s="54"/>
      <c r="UX427" s="54"/>
      <c r="UY427" s="54"/>
      <c r="UZ427" s="54"/>
      <c r="VA427" s="54"/>
      <c r="VB427" s="54"/>
      <c r="VC427" s="54"/>
      <c r="VD427" s="54"/>
      <c r="VE427" s="54"/>
      <c r="VF427" s="54"/>
      <c r="VG427" s="54"/>
      <c r="VH427" s="54"/>
      <c r="VI427" s="54"/>
      <c r="VJ427" s="54"/>
      <c r="VK427" s="54"/>
      <c r="VL427" s="54"/>
      <c r="VM427" s="54"/>
      <c r="VN427" s="54"/>
      <c r="VO427" s="54"/>
      <c r="VP427" s="54"/>
      <c r="VQ427" s="54"/>
      <c r="VR427" s="54"/>
      <c r="VS427" s="54"/>
      <c r="VT427" s="54"/>
      <c r="VU427" s="54"/>
      <c r="VV427" s="54"/>
      <c r="VW427" s="54"/>
      <c r="VX427" s="54"/>
      <c r="VY427" s="54"/>
      <c r="VZ427" s="54"/>
      <c r="WA427" s="54"/>
      <c r="WB427" s="54"/>
      <c r="WC427" s="54"/>
      <c r="WD427" s="54"/>
      <c r="WE427" s="54"/>
      <c r="WF427" s="54"/>
      <c r="WG427" s="54"/>
      <c r="WH427" s="54"/>
      <c r="WI427" s="54"/>
      <c r="WJ427" s="54"/>
      <c r="WK427" s="54"/>
      <c r="WL427" s="54"/>
      <c r="WM427" s="54"/>
      <c r="WN427" s="54"/>
      <c r="WO427" s="54"/>
      <c r="WP427" s="54"/>
      <c r="WQ427" s="54"/>
      <c r="WR427" s="54"/>
      <c r="WS427" s="54"/>
      <c r="WT427" s="54"/>
      <c r="WU427" s="54"/>
      <c r="WV427" s="54"/>
      <c r="WW427" s="54"/>
      <c r="WX427" s="54"/>
      <c r="WY427" s="54"/>
      <c r="WZ427" s="54"/>
      <c r="XA427" s="54"/>
      <c r="XB427" s="54"/>
      <c r="XC427" s="54"/>
      <c r="XD427" s="54"/>
      <c r="XE427" s="54"/>
      <c r="XF427" s="54"/>
      <c r="XG427" s="54"/>
      <c r="XH427" s="54"/>
      <c r="XI427" s="54"/>
      <c r="XJ427" s="54"/>
      <c r="XK427" s="54"/>
      <c r="XL427" s="54"/>
      <c r="XM427" s="54"/>
      <c r="XN427" s="54"/>
      <c r="XO427" s="54"/>
      <c r="XP427" s="54"/>
      <c r="XQ427" s="54"/>
      <c r="XR427" s="54"/>
      <c r="XS427" s="54"/>
      <c r="XT427" s="54"/>
      <c r="XU427" s="54"/>
      <c r="XV427" s="54"/>
      <c r="XW427" s="54"/>
      <c r="XX427" s="54"/>
      <c r="XY427" s="54"/>
      <c r="XZ427" s="54"/>
      <c r="YA427" s="54"/>
      <c r="YB427" s="54"/>
      <c r="YC427" s="54"/>
      <c r="YD427" s="54"/>
      <c r="YE427" s="54"/>
      <c r="YF427" s="54"/>
      <c r="YG427" s="54"/>
      <c r="YH427" s="54"/>
      <c r="YI427" s="54"/>
      <c r="YJ427" s="54"/>
      <c r="YK427" s="54"/>
      <c r="YL427" s="54"/>
      <c r="YM427" s="54"/>
      <c r="YN427" s="54"/>
      <c r="YO427" s="54"/>
      <c r="YP427" s="54"/>
      <c r="YQ427" s="54"/>
      <c r="YR427" s="54"/>
      <c r="YS427" s="54"/>
      <c r="YT427" s="54"/>
      <c r="YU427" s="54"/>
      <c r="YV427" s="54"/>
      <c r="YW427" s="54"/>
      <c r="YX427" s="54"/>
      <c r="YY427" s="54"/>
      <c r="YZ427" s="54"/>
      <c r="ZA427" s="54"/>
      <c r="ZB427" s="54"/>
      <c r="ZC427" s="54"/>
      <c r="ZD427" s="54"/>
      <c r="ZE427" s="54"/>
      <c r="ZF427" s="54"/>
      <c r="ZG427" s="54"/>
      <c r="ZH427" s="54"/>
      <c r="ZI427" s="54"/>
      <c r="ZJ427" s="54"/>
      <c r="ZK427" s="54"/>
      <c r="ZL427" s="54"/>
      <c r="ZM427" s="54"/>
      <c r="ZN427" s="54"/>
      <c r="ZO427" s="54"/>
      <c r="ZP427" s="54"/>
      <c r="ZQ427" s="54"/>
      <c r="ZR427" s="54"/>
      <c r="ZS427" s="54"/>
      <c r="ZT427" s="54"/>
      <c r="ZU427" s="54"/>
      <c r="ZV427" s="54"/>
      <c r="ZW427" s="54"/>
      <c r="ZX427" s="54"/>
      <c r="ZY427" s="54"/>
      <c r="ZZ427" s="54"/>
    </row>
    <row r="428" spans="1:702" x14ac:dyDescent="0.2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  <c r="AE428" s="54"/>
      <c r="AF428" s="54"/>
      <c r="AG428" s="54"/>
      <c r="AH428" s="54"/>
      <c r="AI428" s="54"/>
      <c r="AJ428" s="54"/>
      <c r="AK428" s="54"/>
      <c r="AL428" s="54"/>
      <c r="AM428" s="54"/>
      <c r="AN428" s="54"/>
      <c r="AO428" s="54"/>
      <c r="AP428" s="54"/>
      <c r="AQ428" s="54"/>
      <c r="AR428" s="54"/>
      <c r="AS428" s="54"/>
      <c r="AT428" s="54"/>
      <c r="AU428" s="54"/>
      <c r="AV428" s="54"/>
      <c r="AW428" s="54"/>
      <c r="AX428" s="54"/>
      <c r="AY428" s="54"/>
      <c r="AZ428" s="54"/>
      <c r="BA428" s="54"/>
      <c r="BB428" s="54"/>
      <c r="BC428" s="54"/>
      <c r="BD428" s="54"/>
      <c r="BE428" s="54"/>
      <c r="BF428" s="54"/>
      <c r="BG428" s="54"/>
      <c r="BH428" s="54"/>
      <c r="BI428" s="54"/>
      <c r="BJ428" s="54"/>
      <c r="BK428" s="54"/>
      <c r="BL428" s="54"/>
      <c r="BM428" s="54"/>
      <c r="BN428" s="54"/>
      <c r="BO428" s="54"/>
      <c r="BP428" s="54"/>
      <c r="BQ428" s="54"/>
      <c r="BR428" s="54"/>
      <c r="BS428" s="54"/>
      <c r="BT428" s="54"/>
      <c r="BU428" s="54"/>
      <c r="BV428" s="54"/>
      <c r="BW428" s="54"/>
      <c r="BX428" s="54"/>
      <c r="BY428" s="54"/>
      <c r="BZ428" s="54"/>
      <c r="CA428" s="54"/>
      <c r="CB428" s="54"/>
      <c r="CC428" s="54"/>
      <c r="CD428" s="54"/>
      <c r="CE428" s="54"/>
      <c r="CF428" s="54"/>
      <c r="CG428" s="54"/>
      <c r="CH428" s="54"/>
      <c r="CI428" s="54"/>
      <c r="CJ428" s="54"/>
      <c r="CK428" s="54"/>
      <c r="CL428" s="54"/>
      <c r="CM428" s="54"/>
      <c r="CN428" s="54"/>
      <c r="CO428" s="54"/>
      <c r="CP428" s="54"/>
      <c r="CQ428" s="54"/>
      <c r="CR428" s="54"/>
      <c r="CS428" s="54"/>
      <c r="CT428" s="54"/>
      <c r="CU428" s="54"/>
      <c r="CV428" s="54"/>
      <c r="CW428" s="54"/>
      <c r="CX428" s="54"/>
      <c r="CY428" s="54"/>
      <c r="CZ428" s="54"/>
      <c r="DA428" s="54"/>
      <c r="DB428" s="54"/>
      <c r="DC428" s="54"/>
      <c r="DD428" s="54"/>
      <c r="DE428" s="54"/>
      <c r="DF428" s="54"/>
      <c r="DG428" s="54"/>
      <c r="DH428" s="54"/>
      <c r="DI428" s="54"/>
      <c r="DJ428" s="54"/>
      <c r="DK428" s="54"/>
      <c r="DL428" s="54"/>
      <c r="DM428" s="54"/>
      <c r="DN428" s="54"/>
      <c r="DO428" s="54"/>
      <c r="DP428" s="54"/>
      <c r="DQ428" s="54"/>
      <c r="DR428" s="54"/>
      <c r="DS428" s="54"/>
      <c r="DT428" s="54"/>
      <c r="DU428" s="54"/>
      <c r="DV428" s="54"/>
      <c r="DW428" s="54"/>
      <c r="DX428" s="54"/>
      <c r="DY428" s="54"/>
      <c r="DZ428" s="54"/>
      <c r="EA428" s="54"/>
      <c r="EB428" s="54"/>
      <c r="EC428" s="54"/>
      <c r="ED428" s="54"/>
      <c r="EE428" s="54"/>
      <c r="EF428" s="54"/>
      <c r="EG428" s="54"/>
      <c r="EH428" s="54"/>
      <c r="EI428" s="54"/>
      <c r="EJ428" s="54"/>
      <c r="EK428" s="54"/>
      <c r="EL428" s="54"/>
      <c r="EM428" s="54"/>
      <c r="EN428" s="54"/>
      <c r="EO428" s="54"/>
      <c r="EP428" s="54"/>
      <c r="EQ428" s="54"/>
      <c r="ER428" s="54"/>
      <c r="ES428" s="54"/>
      <c r="ET428" s="54"/>
      <c r="EU428" s="54"/>
      <c r="EV428" s="54"/>
      <c r="EW428" s="54"/>
      <c r="EX428" s="54"/>
      <c r="EY428" s="54"/>
      <c r="EZ428" s="54"/>
      <c r="FA428" s="54"/>
      <c r="FB428" s="54"/>
      <c r="FC428" s="54"/>
      <c r="FD428" s="54"/>
      <c r="FE428" s="54"/>
      <c r="FF428" s="54"/>
      <c r="FG428" s="54"/>
      <c r="FH428" s="54"/>
      <c r="FI428" s="54"/>
      <c r="FJ428" s="54"/>
      <c r="FK428" s="54"/>
      <c r="FL428" s="54"/>
      <c r="FM428" s="54"/>
      <c r="FN428" s="54"/>
      <c r="FO428" s="54"/>
      <c r="FP428" s="54"/>
      <c r="FQ428" s="54"/>
      <c r="FR428" s="54"/>
      <c r="FS428" s="54"/>
      <c r="FT428" s="54"/>
      <c r="FU428" s="54"/>
      <c r="FV428" s="54"/>
      <c r="FW428" s="54"/>
      <c r="FX428" s="54"/>
      <c r="FY428" s="54"/>
      <c r="FZ428" s="54"/>
      <c r="GA428" s="54"/>
      <c r="GB428" s="54"/>
      <c r="GC428" s="54"/>
      <c r="GD428" s="54"/>
      <c r="GE428" s="54"/>
      <c r="GF428" s="54"/>
      <c r="GG428" s="54"/>
      <c r="GH428" s="54"/>
      <c r="GI428" s="54"/>
      <c r="GJ428" s="54"/>
      <c r="GK428" s="54"/>
      <c r="GL428" s="54"/>
      <c r="GM428" s="54"/>
      <c r="GN428" s="54"/>
      <c r="GO428" s="54"/>
      <c r="GP428" s="54"/>
      <c r="GQ428" s="54"/>
      <c r="GR428" s="54"/>
      <c r="GS428" s="54"/>
      <c r="GT428" s="54"/>
      <c r="GU428" s="54"/>
      <c r="GV428" s="54"/>
      <c r="GW428" s="54"/>
      <c r="GX428" s="54"/>
      <c r="GY428" s="54"/>
      <c r="GZ428" s="54"/>
      <c r="HA428" s="54"/>
      <c r="HB428" s="54"/>
      <c r="HC428" s="54"/>
      <c r="HD428" s="54"/>
      <c r="HE428" s="54"/>
      <c r="HF428" s="54"/>
      <c r="HG428" s="54"/>
      <c r="HH428" s="54"/>
      <c r="HI428" s="54"/>
      <c r="HJ428" s="54"/>
      <c r="HK428" s="54"/>
      <c r="HL428" s="54"/>
      <c r="HM428" s="54"/>
      <c r="HN428" s="54"/>
      <c r="HO428" s="54"/>
      <c r="HP428" s="54"/>
      <c r="HQ428" s="54"/>
      <c r="HR428" s="54"/>
      <c r="HS428" s="54"/>
      <c r="HT428" s="54"/>
      <c r="HU428" s="54"/>
      <c r="HV428" s="54"/>
      <c r="HW428" s="54"/>
      <c r="HX428" s="54"/>
      <c r="HY428" s="54"/>
      <c r="HZ428" s="54"/>
      <c r="IA428" s="54"/>
      <c r="IB428" s="54"/>
      <c r="IC428" s="54"/>
      <c r="ID428" s="54"/>
      <c r="IE428" s="54"/>
      <c r="IF428" s="54"/>
      <c r="IG428" s="54"/>
      <c r="IH428" s="54"/>
      <c r="II428" s="54"/>
      <c r="IJ428" s="54"/>
      <c r="IK428" s="54"/>
      <c r="IL428" s="54"/>
      <c r="IM428" s="54"/>
      <c r="IN428" s="54"/>
      <c r="IO428" s="54"/>
      <c r="IP428" s="54"/>
      <c r="IQ428" s="54"/>
      <c r="IR428" s="54"/>
      <c r="IS428" s="54"/>
      <c r="IT428" s="54"/>
      <c r="IU428" s="54"/>
      <c r="IV428" s="54"/>
      <c r="IW428" s="54"/>
      <c r="IX428" s="54"/>
      <c r="IY428" s="54"/>
      <c r="IZ428" s="54"/>
      <c r="JA428" s="54"/>
      <c r="JB428" s="54"/>
      <c r="JC428" s="54"/>
      <c r="JD428" s="54"/>
      <c r="JE428" s="54"/>
      <c r="JF428" s="54"/>
      <c r="JG428" s="54"/>
      <c r="JH428" s="54"/>
      <c r="JI428" s="54"/>
      <c r="JJ428" s="54"/>
      <c r="JK428" s="54"/>
      <c r="JL428" s="54"/>
      <c r="JM428" s="54"/>
      <c r="JN428" s="54"/>
      <c r="JO428" s="54"/>
      <c r="JP428" s="54"/>
      <c r="JQ428" s="54"/>
      <c r="JR428" s="54"/>
      <c r="JS428" s="54"/>
      <c r="JT428" s="54"/>
      <c r="JU428" s="54"/>
      <c r="JV428" s="54"/>
      <c r="JW428" s="54"/>
      <c r="JX428" s="54"/>
      <c r="JY428" s="54"/>
      <c r="JZ428" s="54"/>
      <c r="KA428" s="54"/>
      <c r="KB428" s="54"/>
      <c r="KC428" s="54"/>
      <c r="KD428" s="54"/>
      <c r="KE428" s="54"/>
      <c r="KF428" s="54"/>
      <c r="KG428" s="54"/>
      <c r="KH428" s="54"/>
      <c r="KI428" s="54"/>
      <c r="KJ428" s="54"/>
      <c r="KK428" s="54"/>
      <c r="KL428" s="54"/>
      <c r="KM428" s="54"/>
      <c r="KN428" s="54"/>
      <c r="KO428" s="54"/>
      <c r="KP428" s="54"/>
      <c r="KQ428" s="54"/>
      <c r="KR428" s="54"/>
      <c r="KS428" s="54"/>
      <c r="KT428" s="54"/>
      <c r="KU428" s="54"/>
      <c r="KV428" s="54"/>
      <c r="KW428" s="54"/>
      <c r="KX428" s="54"/>
      <c r="KY428" s="54"/>
      <c r="KZ428" s="54"/>
      <c r="LA428" s="54"/>
      <c r="LB428" s="54"/>
      <c r="LC428" s="54"/>
      <c r="LD428" s="54"/>
      <c r="LE428" s="54"/>
      <c r="LF428" s="54"/>
      <c r="LG428" s="54"/>
      <c r="LH428" s="54"/>
      <c r="LI428" s="54"/>
      <c r="LJ428" s="54"/>
      <c r="LK428" s="54"/>
      <c r="LL428" s="54"/>
      <c r="LM428" s="54"/>
      <c r="LN428" s="54"/>
      <c r="LO428" s="54"/>
      <c r="LP428" s="54"/>
      <c r="LQ428" s="54"/>
      <c r="LR428" s="54"/>
      <c r="LS428" s="54"/>
      <c r="LT428" s="54"/>
      <c r="LU428" s="54"/>
      <c r="LV428" s="54"/>
      <c r="LW428" s="54"/>
      <c r="LX428" s="54"/>
      <c r="LY428" s="54"/>
      <c r="LZ428" s="54"/>
      <c r="MA428" s="54"/>
      <c r="MB428" s="54"/>
      <c r="MC428" s="54"/>
      <c r="MD428" s="54"/>
      <c r="ME428" s="54"/>
      <c r="MF428" s="54"/>
      <c r="MG428" s="54"/>
      <c r="MH428" s="54"/>
      <c r="MI428" s="54"/>
      <c r="MJ428" s="54"/>
      <c r="MK428" s="54"/>
      <c r="ML428" s="54"/>
      <c r="MM428" s="54"/>
      <c r="MN428" s="54"/>
      <c r="MO428" s="54"/>
      <c r="MP428" s="54"/>
      <c r="MQ428" s="54"/>
      <c r="MR428" s="54"/>
      <c r="MS428" s="54"/>
      <c r="MT428" s="54"/>
      <c r="MU428" s="54"/>
      <c r="MV428" s="54"/>
      <c r="MW428" s="54"/>
      <c r="MX428" s="54"/>
      <c r="MY428" s="54"/>
      <c r="MZ428" s="54"/>
      <c r="NA428" s="54"/>
      <c r="NB428" s="54"/>
      <c r="NC428" s="54"/>
      <c r="ND428" s="54"/>
      <c r="NE428" s="54"/>
      <c r="NF428" s="54"/>
      <c r="NG428" s="54"/>
      <c r="NH428" s="54"/>
      <c r="NI428" s="54"/>
      <c r="NJ428" s="54"/>
      <c r="NK428" s="54"/>
      <c r="NL428" s="54"/>
      <c r="NM428" s="54"/>
      <c r="NN428" s="54"/>
      <c r="NO428" s="54"/>
      <c r="NP428" s="54"/>
      <c r="NQ428" s="54"/>
      <c r="NR428" s="54"/>
      <c r="NS428" s="54"/>
      <c r="NT428" s="54"/>
      <c r="NU428" s="54"/>
      <c r="NV428" s="54"/>
      <c r="NW428" s="54"/>
      <c r="NX428" s="54"/>
      <c r="NY428" s="54"/>
      <c r="NZ428" s="54"/>
      <c r="OA428" s="54"/>
      <c r="OB428" s="54"/>
      <c r="OC428" s="54"/>
      <c r="OD428" s="54"/>
      <c r="OE428" s="54"/>
      <c r="OF428" s="54"/>
      <c r="OG428" s="54"/>
      <c r="OH428" s="54"/>
      <c r="OI428" s="54"/>
      <c r="OJ428" s="54"/>
      <c r="OK428" s="54"/>
      <c r="OL428" s="54"/>
      <c r="OM428" s="54"/>
      <c r="ON428" s="54"/>
      <c r="OO428" s="54"/>
      <c r="OP428" s="54"/>
      <c r="OQ428" s="54"/>
      <c r="OR428" s="54"/>
      <c r="OS428" s="54"/>
      <c r="OT428" s="54"/>
      <c r="OU428" s="54"/>
      <c r="OV428" s="54"/>
      <c r="OW428" s="54"/>
      <c r="OX428" s="54"/>
      <c r="OY428" s="54"/>
      <c r="OZ428" s="54"/>
      <c r="PA428" s="54"/>
      <c r="PB428" s="54"/>
      <c r="PC428" s="54"/>
      <c r="PD428" s="54"/>
      <c r="PE428" s="54"/>
      <c r="PF428" s="54"/>
      <c r="PG428" s="54"/>
      <c r="PH428" s="54"/>
      <c r="PI428" s="54"/>
      <c r="PJ428" s="54"/>
      <c r="PK428" s="54"/>
      <c r="PL428" s="54"/>
      <c r="PM428" s="54"/>
      <c r="PN428" s="54"/>
      <c r="PO428" s="54"/>
      <c r="PP428" s="54"/>
      <c r="PQ428" s="54"/>
      <c r="PR428" s="54"/>
      <c r="PS428" s="54"/>
      <c r="PT428" s="54"/>
      <c r="PU428" s="54"/>
      <c r="PV428" s="54"/>
      <c r="PW428" s="54"/>
      <c r="PX428" s="54"/>
      <c r="PY428" s="54"/>
      <c r="PZ428" s="54"/>
      <c r="QA428" s="54"/>
      <c r="QB428" s="54"/>
      <c r="QC428" s="54"/>
      <c r="QD428" s="54"/>
      <c r="QE428" s="54"/>
      <c r="QF428" s="54"/>
      <c r="QG428" s="54"/>
      <c r="QH428" s="54"/>
      <c r="QI428" s="54"/>
      <c r="QJ428" s="54"/>
      <c r="QK428" s="54"/>
      <c r="QL428" s="54"/>
      <c r="QM428" s="54"/>
      <c r="QN428" s="54"/>
      <c r="QO428" s="54"/>
      <c r="QP428" s="54"/>
      <c r="QQ428" s="54"/>
      <c r="QR428" s="54"/>
      <c r="QS428" s="54"/>
      <c r="QT428" s="54"/>
      <c r="QU428" s="54"/>
      <c r="QV428" s="54"/>
      <c r="QW428" s="54"/>
      <c r="QX428" s="54"/>
      <c r="QY428" s="54"/>
      <c r="QZ428" s="54"/>
      <c r="RA428" s="54"/>
      <c r="RB428" s="54"/>
      <c r="RC428" s="54"/>
      <c r="RD428" s="54"/>
      <c r="RE428" s="54"/>
      <c r="RF428" s="54"/>
      <c r="RG428" s="54"/>
      <c r="RH428" s="54"/>
      <c r="RI428" s="54"/>
      <c r="RJ428" s="54"/>
      <c r="RK428" s="54"/>
      <c r="RL428" s="54"/>
      <c r="RM428" s="54"/>
      <c r="RN428" s="54"/>
      <c r="RO428" s="54"/>
      <c r="RP428" s="54"/>
      <c r="RQ428" s="54"/>
      <c r="RR428" s="54"/>
      <c r="RS428" s="54"/>
      <c r="RT428" s="54"/>
      <c r="RU428" s="54"/>
      <c r="RV428" s="54"/>
      <c r="RW428" s="54"/>
      <c r="RX428" s="54"/>
      <c r="RY428" s="54"/>
      <c r="RZ428" s="54"/>
      <c r="SA428" s="54"/>
      <c r="SB428" s="54"/>
      <c r="SC428" s="54"/>
      <c r="SD428" s="54"/>
      <c r="SE428" s="54"/>
      <c r="SF428" s="54"/>
      <c r="SG428" s="54"/>
      <c r="SH428" s="54"/>
      <c r="SI428" s="54"/>
      <c r="SJ428" s="54"/>
      <c r="SK428" s="54"/>
      <c r="SL428" s="54"/>
      <c r="SM428" s="54"/>
      <c r="SN428" s="54"/>
      <c r="SO428" s="54"/>
      <c r="SP428" s="54"/>
      <c r="SQ428" s="54"/>
      <c r="SR428" s="54"/>
      <c r="SS428" s="54"/>
      <c r="ST428" s="54"/>
      <c r="SU428" s="54"/>
      <c r="SV428" s="54"/>
      <c r="SW428" s="54"/>
      <c r="SX428" s="54"/>
      <c r="SY428" s="54"/>
      <c r="SZ428" s="54"/>
      <c r="TA428" s="54"/>
      <c r="TB428" s="54"/>
      <c r="TC428" s="54"/>
      <c r="TD428" s="54"/>
      <c r="TE428" s="54"/>
      <c r="TF428" s="54"/>
      <c r="TG428" s="54"/>
      <c r="TH428" s="54"/>
      <c r="TI428" s="54"/>
      <c r="TJ428" s="54"/>
      <c r="TK428" s="54"/>
      <c r="TL428" s="54"/>
      <c r="TM428" s="54"/>
      <c r="TN428" s="54"/>
      <c r="TO428" s="54"/>
      <c r="TP428" s="54"/>
      <c r="TQ428" s="54"/>
      <c r="TR428" s="54"/>
      <c r="TS428" s="54"/>
      <c r="TT428" s="54"/>
      <c r="TU428" s="54"/>
      <c r="TV428" s="54"/>
      <c r="TW428" s="54"/>
      <c r="TX428" s="54"/>
      <c r="TY428" s="54"/>
      <c r="TZ428" s="54"/>
      <c r="UA428" s="54"/>
      <c r="UB428" s="54"/>
      <c r="UC428" s="54"/>
      <c r="UD428" s="54"/>
      <c r="UE428" s="54"/>
      <c r="UF428" s="54"/>
      <c r="UG428" s="54"/>
      <c r="UH428" s="54"/>
      <c r="UI428" s="54"/>
      <c r="UJ428" s="54"/>
      <c r="UK428" s="54"/>
      <c r="UL428" s="54"/>
      <c r="UM428" s="54"/>
      <c r="UN428" s="54"/>
      <c r="UO428" s="54"/>
      <c r="UP428" s="54"/>
      <c r="UQ428" s="54"/>
      <c r="UR428" s="54"/>
      <c r="US428" s="54"/>
      <c r="UT428" s="54"/>
      <c r="UU428" s="54"/>
      <c r="UV428" s="54"/>
      <c r="UW428" s="54"/>
      <c r="UX428" s="54"/>
      <c r="UY428" s="54"/>
      <c r="UZ428" s="54"/>
      <c r="VA428" s="54"/>
      <c r="VB428" s="54"/>
      <c r="VC428" s="54"/>
      <c r="VD428" s="54"/>
      <c r="VE428" s="54"/>
      <c r="VF428" s="54"/>
      <c r="VG428" s="54"/>
      <c r="VH428" s="54"/>
      <c r="VI428" s="54"/>
      <c r="VJ428" s="54"/>
      <c r="VK428" s="54"/>
      <c r="VL428" s="54"/>
      <c r="VM428" s="54"/>
      <c r="VN428" s="54"/>
      <c r="VO428" s="54"/>
      <c r="VP428" s="54"/>
      <c r="VQ428" s="54"/>
      <c r="VR428" s="54"/>
      <c r="VS428" s="54"/>
      <c r="VT428" s="54"/>
      <c r="VU428" s="54"/>
      <c r="VV428" s="54"/>
      <c r="VW428" s="54"/>
      <c r="VX428" s="54"/>
      <c r="VY428" s="54"/>
      <c r="VZ428" s="54"/>
      <c r="WA428" s="54"/>
      <c r="WB428" s="54"/>
      <c r="WC428" s="54"/>
      <c r="WD428" s="54"/>
      <c r="WE428" s="54"/>
      <c r="WF428" s="54"/>
      <c r="WG428" s="54"/>
      <c r="WH428" s="54"/>
      <c r="WI428" s="54"/>
      <c r="WJ428" s="54"/>
      <c r="WK428" s="54"/>
      <c r="WL428" s="54"/>
      <c r="WM428" s="54"/>
      <c r="WN428" s="54"/>
      <c r="WO428" s="54"/>
      <c r="WP428" s="54"/>
      <c r="WQ428" s="54"/>
      <c r="WR428" s="54"/>
      <c r="WS428" s="54"/>
      <c r="WT428" s="54"/>
      <c r="WU428" s="54"/>
      <c r="WV428" s="54"/>
      <c r="WW428" s="54"/>
      <c r="WX428" s="54"/>
      <c r="WY428" s="54"/>
      <c r="WZ428" s="54"/>
      <c r="XA428" s="54"/>
      <c r="XB428" s="54"/>
      <c r="XC428" s="54"/>
      <c r="XD428" s="54"/>
      <c r="XE428" s="54"/>
      <c r="XF428" s="54"/>
      <c r="XG428" s="54"/>
      <c r="XH428" s="54"/>
      <c r="XI428" s="54"/>
      <c r="XJ428" s="54"/>
      <c r="XK428" s="54"/>
      <c r="XL428" s="54"/>
      <c r="XM428" s="54"/>
      <c r="XN428" s="54"/>
      <c r="XO428" s="54"/>
      <c r="XP428" s="54"/>
      <c r="XQ428" s="54"/>
      <c r="XR428" s="54"/>
      <c r="XS428" s="54"/>
      <c r="XT428" s="54"/>
      <c r="XU428" s="54"/>
      <c r="XV428" s="54"/>
      <c r="XW428" s="54"/>
      <c r="XX428" s="54"/>
      <c r="XY428" s="54"/>
      <c r="XZ428" s="54"/>
      <c r="YA428" s="54"/>
      <c r="YB428" s="54"/>
      <c r="YC428" s="54"/>
      <c r="YD428" s="54"/>
      <c r="YE428" s="54"/>
      <c r="YF428" s="54"/>
      <c r="YG428" s="54"/>
      <c r="YH428" s="54"/>
      <c r="YI428" s="54"/>
      <c r="YJ428" s="54"/>
      <c r="YK428" s="54"/>
      <c r="YL428" s="54"/>
      <c r="YM428" s="54"/>
      <c r="YN428" s="54"/>
      <c r="YO428" s="54"/>
      <c r="YP428" s="54"/>
      <c r="YQ428" s="54"/>
      <c r="YR428" s="54"/>
      <c r="YS428" s="54"/>
      <c r="YT428" s="54"/>
      <c r="YU428" s="54"/>
      <c r="YV428" s="54"/>
      <c r="YW428" s="54"/>
      <c r="YX428" s="54"/>
      <c r="YY428" s="54"/>
      <c r="YZ428" s="54"/>
      <c r="ZA428" s="54"/>
      <c r="ZB428" s="54"/>
      <c r="ZC428" s="54"/>
      <c r="ZD428" s="54"/>
      <c r="ZE428" s="54"/>
      <c r="ZF428" s="54"/>
      <c r="ZG428" s="54"/>
      <c r="ZH428" s="54"/>
      <c r="ZI428" s="54"/>
      <c r="ZJ428" s="54"/>
      <c r="ZK428" s="54"/>
      <c r="ZL428" s="54"/>
      <c r="ZM428" s="54"/>
      <c r="ZN428" s="54"/>
      <c r="ZO428" s="54"/>
      <c r="ZP428" s="54"/>
      <c r="ZQ428" s="54"/>
      <c r="ZR428" s="54"/>
      <c r="ZS428" s="54"/>
      <c r="ZT428" s="54"/>
      <c r="ZU428" s="54"/>
      <c r="ZV428" s="54"/>
      <c r="ZW428" s="54"/>
      <c r="ZX428" s="54"/>
      <c r="ZY428" s="54"/>
      <c r="ZZ428" s="54"/>
    </row>
    <row r="429" spans="1:702" x14ac:dyDescent="0.2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  <c r="AB429" s="54"/>
      <c r="AC429" s="54"/>
      <c r="AD429" s="54"/>
      <c r="AE429" s="54"/>
      <c r="AF429" s="54"/>
      <c r="AG429" s="54"/>
      <c r="AH429" s="54"/>
      <c r="AI429" s="54"/>
      <c r="AJ429" s="54"/>
      <c r="AK429" s="54"/>
      <c r="AL429" s="54"/>
      <c r="AM429" s="54"/>
      <c r="AN429" s="54"/>
      <c r="AO429" s="54"/>
      <c r="AP429" s="54"/>
      <c r="AQ429" s="54"/>
      <c r="AR429" s="54"/>
      <c r="AS429" s="54"/>
      <c r="AT429" s="54"/>
      <c r="AU429" s="54"/>
      <c r="AV429" s="54"/>
      <c r="AW429" s="54"/>
      <c r="AX429" s="54"/>
      <c r="AY429" s="54"/>
      <c r="AZ429" s="54"/>
      <c r="BA429" s="54"/>
      <c r="BB429" s="54"/>
      <c r="BC429" s="54"/>
      <c r="BD429" s="54"/>
      <c r="BE429" s="54"/>
      <c r="BF429" s="54"/>
      <c r="BG429" s="54"/>
      <c r="BH429" s="54"/>
      <c r="BI429" s="54"/>
      <c r="BJ429" s="54"/>
      <c r="BK429" s="54"/>
      <c r="BL429" s="54"/>
      <c r="BM429" s="54"/>
      <c r="BN429" s="54"/>
      <c r="BO429" s="54"/>
      <c r="BP429" s="54"/>
      <c r="BQ429" s="54"/>
      <c r="BR429" s="54"/>
      <c r="BS429" s="54"/>
      <c r="BT429" s="54"/>
      <c r="BU429" s="54"/>
      <c r="BV429" s="54"/>
      <c r="BW429" s="54"/>
      <c r="BX429" s="54"/>
      <c r="BY429" s="54"/>
      <c r="BZ429" s="54"/>
      <c r="CA429" s="54"/>
      <c r="CB429" s="54"/>
      <c r="CC429" s="54"/>
      <c r="CD429" s="54"/>
      <c r="CE429" s="54"/>
      <c r="CF429" s="54"/>
      <c r="CG429" s="54"/>
      <c r="CH429" s="54"/>
      <c r="CI429" s="54"/>
      <c r="CJ429" s="54"/>
      <c r="CK429" s="54"/>
      <c r="CL429" s="54"/>
      <c r="CM429" s="54"/>
      <c r="CN429" s="54"/>
      <c r="CO429" s="54"/>
      <c r="CP429" s="54"/>
      <c r="CQ429" s="54"/>
      <c r="CR429" s="54"/>
      <c r="CS429" s="54"/>
      <c r="CT429" s="54"/>
      <c r="CU429" s="54"/>
      <c r="CV429" s="54"/>
      <c r="CW429" s="54"/>
      <c r="CX429" s="54"/>
      <c r="CY429" s="54"/>
      <c r="CZ429" s="54"/>
      <c r="DA429" s="54"/>
      <c r="DB429" s="54"/>
      <c r="DC429" s="54"/>
      <c r="DD429" s="54"/>
      <c r="DE429" s="54"/>
      <c r="DF429" s="54"/>
      <c r="DG429" s="54"/>
      <c r="DH429" s="54"/>
      <c r="DI429" s="54"/>
      <c r="DJ429" s="54"/>
      <c r="DK429" s="54"/>
      <c r="DL429" s="54"/>
      <c r="DM429" s="54"/>
      <c r="DN429" s="54"/>
      <c r="DO429" s="54"/>
      <c r="DP429" s="54"/>
      <c r="DQ429" s="54"/>
      <c r="DR429" s="54"/>
      <c r="DS429" s="54"/>
      <c r="DT429" s="54"/>
      <c r="DU429" s="54"/>
      <c r="DV429" s="54"/>
      <c r="DW429" s="54"/>
      <c r="DX429" s="54"/>
      <c r="DY429" s="54"/>
      <c r="DZ429" s="54"/>
      <c r="EA429" s="54"/>
      <c r="EB429" s="54"/>
      <c r="EC429" s="54"/>
      <c r="ED429" s="54"/>
      <c r="EE429" s="54"/>
      <c r="EF429" s="54"/>
      <c r="EG429" s="54"/>
      <c r="EH429" s="54"/>
      <c r="EI429" s="54"/>
      <c r="EJ429" s="54"/>
      <c r="EK429" s="54"/>
      <c r="EL429" s="54"/>
      <c r="EM429" s="54"/>
      <c r="EN429" s="54"/>
      <c r="EO429" s="54"/>
      <c r="EP429" s="54"/>
      <c r="EQ429" s="54"/>
      <c r="ER429" s="54"/>
      <c r="ES429" s="54"/>
      <c r="ET429" s="54"/>
      <c r="EU429" s="54"/>
      <c r="EV429" s="54"/>
      <c r="EW429" s="54"/>
      <c r="EX429" s="54"/>
      <c r="EY429" s="54"/>
      <c r="EZ429" s="54"/>
      <c r="FA429" s="54"/>
      <c r="FB429" s="54"/>
      <c r="FC429" s="54"/>
      <c r="FD429" s="54"/>
      <c r="FE429" s="54"/>
      <c r="FF429" s="54"/>
      <c r="FG429" s="54"/>
      <c r="FH429" s="54"/>
      <c r="FI429" s="54"/>
      <c r="FJ429" s="54"/>
      <c r="FK429" s="54"/>
      <c r="FL429" s="54"/>
      <c r="FM429" s="54"/>
      <c r="FN429" s="54"/>
      <c r="FO429" s="54"/>
      <c r="FP429" s="54"/>
      <c r="FQ429" s="54"/>
      <c r="FR429" s="54"/>
      <c r="FS429" s="54"/>
      <c r="FT429" s="54"/>
      <c r="FU429" s="54"/>
      <c r="FV429" s="54"/>
      <c r="FW429" s="54"/>
      <c r="FX429" s="54"/>
      <c r="FY429" s="54"/>
      <c r="FZ429" s="54"/>
      <c r="GA429" s="54"/>
      <c r="GB429" s="54"/>
      <c r="GC429" s="54"/>
      <c r="GD429" s="54"/>
      <c r="GE429" s="54"/>
      <c r="GF429" s="54"/>
      <c r="GG429" s="54"/>
      <c r="GH429" s="54"/>
      <c r="GI429" s="54"/>
      <c r="GJ429" s="54"/>
      <c r="GK429" s="54"/>
      <c r="GL429" s="54"/>
      <c r="GM429" s="54"/>
      <c r="GN429" s="54"/>
      <c r="GO429" s="54"/>
      <c r="GP429" s="54"/>
      <c r="GQ429" s="54"/>
      <c r="GR429" s="54"/>
      <c r="GS429" s="54"/>
      <c r="GT429" s="54"/>
      <c r="GU429" s="54"/>
      <c r="GV429" s="54"/>
      <c r="GW429" s="54"/>
      <c r="GX429" s="54"/>
      <c r="GY429" s="54"/>
      <c r="GZ429" s="54"/>
      <c r="HA429" s="54"/>
      <c r="HB429" s="54"/>
      <c r="HC429" s="54"/>
      <c r="HD429" s="54"/>
      <c r="HE429" s="54"/>
      <c r="HF429" s="54"/>
      <c r="HG429" s="54"/>
      <c r="HH429" s="54"/>
      <c r="HI429" s="54"/>
      <c r="HJ429" s="54"/>
      <c r="HK429" s="54"/>
      <c r="HL429" s="54"/>
      <c r="HM429" s="54"/>
      <c r="HN429" s="54"/>
      <c r="HO429" s="54"/>
      <c r="HP429" s="54"/>
      <c r="HQ429" s="54"/>
      <c r="HR429" s="54"/>
      <c r="HS429" s="54"/>
      <c r="HT429" s="54"/>
      <c r="HU429" s="54"/>
      <c r="HV429" s="54"/>
      <c r="HW429" s="54"/>
      <c r="HX429" s="54"/>
      <c r="HY429" s="54"/>
      <c r="HZ429" s="54"/>
      <c r="IA429" s="54"/>
      <c r="IB429" s="54"/>
      <c r="IC429" s="54"/>
      <c r="ID429" s="54"/>
      <c r="IE429" s="54"/>
      <c r="IF429" s="54"/>
      <c r="IG429" s="54"/>
      <c r="IH429" s="54"/>
      <c r="II429" s="54"/>
      <c r="IJ429" s="54"/>
      <c r="IK429" s="54"/>
      <c r="IL429" s="54"/>
      <c r="IM429" s="54"/>
      <c r="IN429" s="54"/>
      <c r="IO429" s="54"/>
      <c r="IP429" s="54"/>
      <c r="IQ429" s="54"/>
      <c r="IR429" s="54"/>
      <c r="IS429" s="54"/>
      <c r="IT429" s="54"/>
      <c r="IU429" s="54"/>
      <c r="IV429" s="54"/>
      <c r="IW429" s="54"/>
      <c r="IX429" s="54"/>
      <c r="IY429" s="54"/>
      <c r="IZ429" s="54"/>
      <c r="JA429" s="54"/>
      <c r="JB429" s="54"/>
      <c r="JC429" s="54"/>
      <c r="JD429" s="54"/>
      <c r="JE429" s="54"/>
      <c r="JF429" s="54"/>
      <c r="JG429" s="54"/>
      <c r="JH429" s="54"/>
      <c r="JI429" s="54"/>
      <c r="JJ429" s="54"/>
      <c r="JK429" s="54"/>
      <c r="JL429" s="54"/>
      <c r="JM429" s="54"/>
      <c r="JN429" s="54"/>
      <c r="JO429" s="54"/>
      <c r="JP429" s="54"/>
      <c r="JQ429" s="54"/>
      <c r="JR429" s="54"/>
      <c r="JS429" s="54"/>
      <c r="JT429" s="54"/>
      <c r="JU429" s="54"/>
      <c r="JV429" s="54"/>
      <c r="JW429" s="54"/>
      <c r="JX429" s="54"/>
      <c r="JY429" s="54"/>
      <c r="JZ429" s="54"/>
      <c r="KA429" s="54"/>
      <c r="KB429" s="54"/>
      <c r="KC429" s="54"/>
      <c r="KD429" s="54"/>
      <c r="KE429" s="54"/>
      <c r="KF429" s="54"/>
      <c r="KG429" s="54"/>
      <c r="KH429" s="54"/>
      <c r="KI429" s="54"/>
      <c r="KJ429" s="54"/>
      <c r="KK429" s="54"/>
      <c r="KL429" s="54"/>
      <c r="KM429" s="54"/>
      <c r="KN429" s="54"/>
      <c r="KO429" s="54"/>
      <c r="KP429" s="54"/>
      <c r="KQ429" s="54"/>
      <c r="KR429" s="54"/>
      <c r="KS429" s="54"/>
      <c r="KT429" s="54"/>
      <c r="KU429" s="54"/>
      <c r="KV429" s="54"/>
      <c r="KW429" s="54"/>
      <c r="KX429" s="54"/>
      <c r="KY429" s="54"/>
      <c r="KZ429" s="54"/>
      <c r="LA429" s="54"/>
      <c r="LB429" s="54"/>
      <c r="LC429" s="54"/>
      <c r="LD429" s="54"/>
      <c r="LE429" s="54"/>
      <c r="LF429" s="54"/>
      <c r="LG429" s="54"/>
      <c r="LH429" s="54"/>
      <c r="LI429" s="54"/>
      <c r="LJ429" s="54"/>
      <c r="LK429" s="54"/>
      <c r="LL429" s="54"/>
      <c r="LM429" s="54"/>
      <c r="LN429" s="54"/>
      <c r="LO429" s="54"/>
      <c r="LP429" s="54"/>
      <c r="LQ429" s="54"/>
      <c r="LR429" s="54"/>
      <c r="LS429" s="54"/>
      <c r="LT429" s="54"/>
      <c r="LU429" s="54"/>
      <c r="LV429" s="54"/>
      <c r="LW429" s="54"/>
      <c r="LX429" s="54"/>
      <c r="LY429" s="54"/>
      <c r="LZ429" s="54"/>
      <c r="MA429" s="54"/>
      <c r="MB429" s="54"/>
      <c r="MC429" s="54"/>
      <c r="MD429" s="54"/>
      <c r="ME429" s="54"/>
      <c r="MF429" s="54"/>
      <c r="MG429" s="54"/>
      <c r="MH429" s="54"/>
      <c r="MI429" s="54"/>
      <c r="MJ429" s="54"/>
      <c r="MK429" s="54"/>
      <c r="ML429" s="54"/>
      <c r="MM429" s="54"/>
      <c r="MN429" s="54"/>
      <c r="MO429" s="54"/>
      <c r="MP429" s="54"/>
      <c r="MQ429" s="54"/>
      <c r="MR429" s="54"/>
      <c r="MS429" s="54"/>
      <c r="MT429" s="54"/>
      <c r="MU429" s="54"/>
      <c r="MV429" s="54"/>
      <c r="MW429" s="54"/>
      <c r="MX429" s="54"/>
      <c r="MY429" s="54"/>
      <c r="MZ429" s="54"/>
      <c r="NA429" s="54"/>
      <c r="NB429" s="54"/>
      <c r="NC429" s="54"/>
      <c r="ND429" s="54"/>
      <c r="NE429" s="54"/>
      <c r="NF429" s="54"/>
      <c r="NG429" s="54"/>
      <c r="NH429" s="54"/>
      <c r="NI429" s="54"/>
      <c r="NJ429" s="54"/>
      <c r="NK429" s="54"/>
      <c r="NL429" s="54"/>
      <c r="NM429" s="54"/>
      <c r="NN429" s="54"/>
      <c r="NO429" s="54"/>
      <c r="NP429" s="54"/>
      <c r="NQ429" s="54"/>
      <c r="NR429" s="54"/>
      <c r="NS429" s="54"/>
      <c r="NT429" s="54"/>
      <c r="NU429" s="54"/>
      <c r="NV429" s="54"/>
      <c r="NW429" s="54"/>
      <c r="NX429" s="54"/>
      <c r="NY429" s="54"/>
      <c r="NZ429" s="54"/>
      <c r="OA429" s="54"/>
      <c r="OB429" s="54"/>
      <c r="OC429" s="54"/>
      <c r="OD429" s="54"/>
      <c r="OE429" s="54"/>
      <c r="OF429" s="54"/>
      <c r="OG429" s="54"/>
      <c r="OH429" s="54"/>
      <c r="OI429" s="54"/>
      <c r="OJ429" s="54"/>
      <c r="OK429" s="54"/>
      <c r="OL429" s="54"/>
      <c r="OM429" s="54"/>
      <c r="ON429" s="54"/>
      <c r="OO429" s="54"/>
      <c r="OP429" s="54"/>
      <c r="OQ429" s="54"/>
      <c r="OR429" s="54"/>
      <c r="OS429" s="54"/>
      <c r="OT429" s="54"/>
      <c r="OU429" s="54"/>
      <c r="OV429" s="54"/>
      <c r="OW429" s="54"/>
      <c r="OX429" s="54"/>
      <c r="OY429" s="54"/>
      <c r="OZ429" s="54"/>
      <c r="PA429" s="54"/>
      <c r="PB429" s="54"/>
      <c r="PC429" s="54"/>
      <c r="PD429" s="54"/>
      <c r="PE429" s="54"/>
      <c r="PF429" s="54"/>
      <c r="PG429" s="54"/>
      <c r="PH429" s="54"/>
      <c r="PI429" s="54"/>
      <c r="PJ429" s="54"/>
      <c r="PK429" s="54"/>
      <c r="PL429" s="54"/>
      <c r="PM429" s="54"/>
      <c r="PN429" s="54"/>
      <c r="PO429" s="54"/>
      <c r="PP429" s="54"/>
      <c r="PQ429" s="54"/>
      <c r="PR429" s="54"/>
      <c r="PS429" s="54"/>
      <c r="PT429" s="54"/>
      <c r="PU429" s="54"/>
      <c r="PV429" s="54"/>
      <c r="PW429" s="54"/>
      <c r="PX429" s="54"/>
      <c r="PY429" s="54"/>
      <c r="PZ429" s="54"/>
      <c r="QA429" s="54"/>
      <c r="QB429" s="54"/>
      <c r="QC429" s="54"/>
      <c r="QD429" s="54"/>
      <c r="QE429" s="54"/>
      <c r="QF429" s="54"/>
      <c r="QG429" s="54"/>
      <c r="QH429" s="54"/>
      <c r="QI429" s="54"/>
      <c r="QJ429" s="54"/>
      <c r="QK429" s="54"/>
      <c r="QL429" s="54"/>
      <c r="QM429" s="54"/>
      <c r="QN429" s="54"/>
      <c r="QO429" s="54"/>
      <c r="QP429" s="54"/>
      <c r="QQ429" s="54"/>
      <c r="QR429" s="54"/>
      <c r="QS429" s="54"/>
      <c r="QT429" s="54"/>
      <c r="QU429" s="54"/>
      <c r="QV429" s="54"/>
      <c r="QW429" s="54"/>
      <c r="QX429" s="54"/>
      <c r="QY429" s="54"/>
      <c r="QZ429" s="54"/>
      <c r="RA429" s="54"/>
      <c r="RB429" s="54"/>
      <c r="RC429" s="54"/>
      <c r="RD429" s="54"/>
      <c r="RE429" s="54"/>
      <c r="RF429" s="54"/>
      <c r="RG429" s="54"/>
      <c r="RH429" s="54"/>
      <c r="RI429" s="54"/>
      <c r="RJ429" s="54"/>
      <c r="RK429" s="54"/>
      <c r="RL429" s="54"/>
      <c r="RM429" s="54"/>
      <c r="RN429" s="54"/>
      <c r="RO429" s="54"/>
      <c r="RP429" s="54"/>
      <c r="RQ429" s="54"/>
      <c r="RR429" s="54"/>
      <c r="RS429" s="54"/>
      <c r="RT429" s="54"/>
      <c r="RU429" s="54"/>
      <c r="RV429" s="54"/>
      <c r="RW429" s="54"/>
      <c r="RX429" s="54"/>
      <c r="RY429" s="54"/>
      <c r="RZ429" s="54"/>
      <c r="SA429" s="54"/>
      <c r="SB429" s="54"/>
      <c r="SC429" s="54"/>
      <c r="SD429" s="54"/>
      <c r="SE429" s="54"/>
      <c r="SF429" s="54"/>
      <c r="SG429" s="54"/>
      <c r="SH429" s="54"/>
      <c r="SI429" s="54"/>
      <c r="SJ429" s="54"/>
      <c r="SK429" s="54"/>
      <c r="SL429" s="54"/>
      <c r="SM429" s="54"/>
      <c r="SN429" s="54"/>
      <c r="SO429" s="54"/>
      <c r="SP429" s="54"/>
      <c r="SQ429" s="54"/>
      <c r="SR429" s="54"/>
      <c r="SS429" s="54"/>
      <c r="ST429" s="54"/>
      <c r="SU429" s="54"/>
      <c r="SV429" s="54"/>
      <c r="SW429" s="54"/>
      <c r="SX429" s="54"/>
      <c r="SY429" s="54"/>
      <c r="SZ429" s="54"/>
      <c r="TA429" s="54"/>
      <c r="TB429" s="54"/>
      <c r="TC429" s="54"/>
      <c r="TD429" s="54"/>
      <c r="TE429" s="54"/>
      <c r="TF429" s="54"/>
      <c r="TG429" s="54"/>
      <c r="TH429" s="54"/>
      <c r="TI429" s="54"/>
      <c r="TJ429" s="54"/>
      <c r="TK429" s="54"/>
      <c r="TL429" s="54"/>
      <c r="TM429" s="54"/>
      <c r="TN429" s="54"/>
      <c r="TO429" s="54"/>
      <c r="TP429" s="54"/>
      <c r="TQ429" s="54"/>
      <c r="TR429" s="54"/>
      <c r="TS429" s="54"/>
      <c r="TT429" s="54"/>
      <c r="TU429" s="54"/>
      <c r="TV429" s="54"/>
      <c r="TW429" s="54"/>
      <c r="TX429" s="54"/>
      <c r="TY429" s="54"/>
      <c r="TZ429" s="54"/>
      <c r="UA429" s="54"/>
      <c r="UB429" s="54"/>
      <c r="UC429" s="54"/>
      <c r="UD429" s="54"/>
      <c r="UE429" s="54"/>
      <c r="UF429" s="54"/>
      <c r="UG429" s="54"/>
      <c r="UH429" s="54"/>
      <c r="UI429" s="54"/>
      <c r="UJ429" s="54"/>
      <c r="UK429" s="54"/>
      <c r="UL429" s="54"/>
      <c r="UM429" s="54"/>
      <c r="UN429" s="54"/>
      <c r="UO429" s="54"/>
      <c r="UP429" s="54"/>
      <c r="UQ429" s="54"/>
      <c r="UR429" s="54"/>
      <c r="US429" s="54"/>
      <c r="UT429" s="54"/>
      <c r="UU429" s="54"/>
      <c r="UV429" s="54"/>
      <c r="UW429" s="54"/>
      <c r="UX429" s="54"/>
      <c r="UY429" s="54"/>
      <c r="UZ429" s="54"/>
      <c r="VA429" s="54"/>
      <c r="VB429" s="54"/>
      <c r="VC429" s="54"/>
      <c r="VD429" s="54"/>
      <c r="VE429" s="54"/>
      <c r="VF429" s="54"/>
      <c r="VG429" s="54"/>
      <c r="VH429" s="54"/>
      <c r="VI429" s="54"/>
      <c r="VJ429" s="54"/>
      <c r="VK429" s="54"/>
      <c r="VL429" s="54"/>
      <c r="VM429" s="54"/>
      <c r="VN429" s="54"/>
      <c r="VO429" s="54"/>
      <c r="VP429" s="54"/>
      <c r="VQ429" s="54"/>
      <c r="VR429" s="54"/>
      <c r="VS429" s="54"/>
      <c r="VT429" s="54"/>
      <c r="VU429" s="54"/>
      <c r="VV429" s="54"/>
      <c r="VW429" s="54"/>
      <c r="VX429" s="54"/>
      <c r="VY429" s="54"/>
      <c r="VZ429" s="54"/>
      <c r="WA429" s="54"/>
      <c r="WB429" s="54"/>
      <c r="WC429" s="54"/>
      <c r="WD429" s="54"/>
      <c r="WE429" s="54"/>
      <c r="WF429" s="54"/>
      <c r="WG429" s="54"/>
      <c r="WH429" s="54"/>
      <c r="WI429" s="54"/>
      <c r="WJ429" s="54"/>
      <c r="WK429" s="54"/>
      <c r="WL429" s="54"/>
      <c r="WM429" s="54"/>
      <c r="WN429" s="54"/>
      <c r="WO429" s="54"/>
      <c r="WP429" s="54"/>
      <c r="WQ429" s="54"/>
      <c r="WR429" s="54"/>
      <c r="WS429" s="54"/>
      <c r="WT429" s="54"/>
      <c r="WU429" s="54"/>
      <c r="WV429" s="54"/>
      <c r="WW429" s="54"/>
      <c r="WX429" s="54"/>
      <c r="WY429" s="54"/>
      <c r="WZ429" s="54"/>
      <c r="XA429" s="54"/>
      <c r="XB429" s="54"/>
      <c r="XC429" s="54"/>
      <c r="XD429" s="54"/>
      <c r="XE429" s="54"/>
      <c r="XF429" s="54"/>
      <c r="XG429" s="54"/>
      <c r="XH429" s="54"/>
      <c r="XI429" s="54"/>
      <c r="XJ429" s="54"/>
      <c r="XK429" s="54"/>
      <c r="XL429" s="54"/>
      <c r="XM429" s="54"/>
      <c r="XN429" s="54"/>
      <c r="XO429" s="54"/>
      <c r="XP429" s="54"/>
      <c r="XQ429" s="54"/>
      <c r="XR429" s="54"/>
      <c r="XS429" s="54"/>
      <c r="XT429" s="54"/>
      <c r="XU429" s="54"/>
      <c r="XV429" s="54"/>
      <c r="XW429" s="54"/>
      <c r="XX429" s="54"/>
      <c r="XY429" s="54"/>
      <c r="XZ429" s="54"/>
      <c r="YA429" s="54"/>
      <c r="YB429" s="54"/>
      <c r="YC429" s="54"/>
      <c r="YD429" s="54"/>
      <c r="YE429" s="54"/>
      <c r="YF429" s="54"/>
      <c r="YG429" s="54"/>
      <c r="YH429" s="54"/>
      <c r="YI429" s="54"/>
      <c r="YJ429" s="54"/>
      <c r="YK429" s="54"/>
      <c r="YL429" s="54"/>
      <c r="YM429" s="54"/>
      <c r="YN429" s="54"/>
      <c r="YO429" s="54"/>
      <c r="YP429" s="54"/>
      <c r="YQ429" s="54"/>
      <c r="YR429" s="54"/>
      <c r="YS429" s="54"/>
      <c r="YT429" s="54"/>
      <c r="YU429" s="54"/>
      <c r="YV429" s="54"/>
      <c r="YW429" s="54"/>
      <c r="YX429" s="54"/>
      <c r="YY429" s="54"/>
      <c r="YZ429" s="54"/>
      <c r="ZA429" s="54"/>
      <c r="ZB429" s="54"/>
      <c r="ZC429" s="54"/>
      <c r="ZD429" s="54"/>
      <c r="ZE429" s="54"/>
      <c r="ZF429" s="54"/>
      <c r="ZG429" s="54"/>
      <c r="ZH429" s="54"/>
      <c r="ZI429" s="54"/>
      <c r="ZJ429" s="54"/>
      <c r="ZK429" s="54"/>
      <c r="ZL429" s="54"/>
      <c r="ZM429" s="54"/>
      <c r="ZN429" s="54"/>
      <c r="ZO429" s="54"/>
      <c r="ZP429" s="54"/>
      <c r="ZQ429" s="54"/>
      <c r="ZR429" s="54"/>
      <c r="ZS429" s="54"/>
      <c r="ZT429" s="54"/>
      <c r="ZU429" s="54"/>
      <c r="ZV429" s="54"/>
      <c r="ZW429" s="54"/>
      <c r="ZX429" s="54"/>
      <c r="ZY429" s="54"/>
      <c r="ZZ429" s="54"/>
    </row>
    <row r="430" spans="1:702" x14ac:dyDescent="0.2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/>
      <c r="AP430" s="54"/>
      <c r="AQ430" s="54"/>
      <c r="AR430" s="54"/>
      <c r="AS430" s="54"/>
      <c r="AT430" s="54"/>
      <c r="AU430" s="54"/>
      <c r="AV430" s="54"/>
      <c r="AW430" s="54"/>
      <c r="AX430" s="54"/>
      <c r="AY430" s="54"/>
      <c r="AZ430" s="54"/>
      <c r="BA430" s="54"/>
      <c r="BB430" s="54"/>
      <c r="BC430" s="54"/>
      <c r="BD430" s="54"/>
      <c r="BE430" s="54"/>
      <c r="BF430" s="54"/>
      <c r="BG430" s="54"/>
      <c r="BH430" s="54"/>
      <c r="BI430" s="54"/>
      <c r="BJ430" s="54"/>
      <c r="BK430" s="54"/>
      <c r="BL430" s="54"/>
      <c r="BM430" s="54"/>
      <c r="BN430" s="54"/>
      <c r="BO430" s="54"/>
      <c r="BP430" s="54"/>
      <c r="BQ430" s="54"/>
      <c r="BR430" s="54"/>
      <c r="BS430" s="54"/>
      <c r="BT430" s="54"/>
      <c r="BU430" s="54"/>
      <c r="BV430" s="54"/>
      <c r="BW430" s="54"/>
      <c r="BX430" s="54"/>
      <c r="BY430" s="54"/>
      <c r="BZ430" s="54"/>
      <c r="CA430" s="54"/>
      <c r="CB430" s="54"/>
      <c r="CC430" s="54"/>
      <c r="CD430" s="54"/>
      <c r="CE430" s="54"/>
      <c r="CF430" s="54"/>
      <c r="CG430" s="54"/>
      <c r="CH430" s="54"/>
      <c r="CI430" s="54"/>
      <c r="CJ430" s="54"/>
      <c r="CK430" s="54"/>
      <c r="CL430" s="54"/>
      <c r="CM430" s="54"/>
      <c r="CN430" s="54"/>
      <c r="CO430" s="54"/>
      <c r="CP430" s="54"/>
      <c r="CQ430" s="54"/>
      <c r="CR430" s="54"/>
      <c r="CS430" s="54"/>
      <c r="CT430" s="54"/>
      <c r="CU430" s="54"/>
      <c r="CV430" s="54"/>
      <c r="CW430" s="54"/>
      <c r="CX430" s="54"/>
      <c r="CY430" s="54"/>
      <c r="CZ430" s="54"/>
      <c r="DA430" s="54"/>
      <c r="DB430" s="54"/>
      <c r="DC430" s="54"/>
      <c r="DD430" s="54"/>
      <c r="DE430" s="54"/>
      <c r="DF430" s="54"/>
      <c r="DG430" s="54"/>
      <c r="DH430" s="54"/>
      <c r="DI430" s="54"/>
      <c r="DJ430" s="54"/>
      <c r="DK430" s="54"/>
      <c r="DL430" s="54"/>
      <c r="DM430" s="54"/>
      <c r="DN430" s="54"/>
      <c r="DO430" s="54"/>
      <c r="DP430" s="54"/>
      <c r="DQ430" s="54"/>
      <c r="DR430" s="54"/>
      <c r="DS430" s="54"/>
      <c r="DT430" s="54"/>
      <c r="DU430" s="54"/>
      <c r="DV430" s="54"/>
      <c r="DW430" s="54"/>
      <c r="DX430" s="54"/>
      <c r="DY430" s="54"/>
      <c r="DZ430" s="54"/>
      <c r="EA430" s="54"/>
      <c r="EB430" s="54"/>
      <c r="EC430" s="54"/>
      <c r="ED430" s="54"/>
      <c r="EE430" s="54"/>
      <c r="EF430" s="54"/>
      <c r="EG430" s="54"/>
      <c r="EH430" s="54"/>
      <c r="EI430" s="54"/>
      <c r="EJ430" s="54"/>
      <c r="EK430" s="54"/>
      <c r="EL430" s="54"/>
      <c r="EM430" s="54"/>
      <c r="EN430" s="54"/>
      <c r="EO430" s="54"/>
      <c r="EP430" s="54"/>
      <c r="EQ430" s="54"/>
      <c r="ER430" s="54"/>
      <c r="ES430" s="54"/>
      <c r="ET430" s="54"/>
      <c r="EU430" s="54"/>
      <c r="EV430" s="54"/>
      <c r="EW430" s="54"/>
      <c r="EX430" s="54"/>
      <c r="EY430" s="54"/>
      <c r="EZ430" s="54"/>
      <c r="FA430" s="54"/>
      <c r="FB430" s="54"/>
      <c r="FC430" s="54"/>
      <c r="FD430" s="54"/>
      <c r="FE430" s="54"/>
      <c r="FF430" s="54"/>
      <c r="FG430" s="54"/>
      <c r="FH430" s="54"/>
      <c r="FI430" s="54"/>
      <c r="FJ430" s="54"/>
      <c r="FK430" s="54"/>
      <c r="FL430" s="54"/>
      <c r="FM430" s="54"/>
      <c r="FN430" s="54"/>
      <c r="FO430" s="54"/>
      <c r="FP430" s="54"/>
      <c r="FQ430" s="54"/>
      <c r="FR430" s="54"/>
      <c r="FS430" s="54"/>
      <c r="FT430" s="54"/>
      <c r="FU430" s="54"/>
      <c r="FV430" s="54"/>
      <c r="FW430" s="54"/>
      <c r="FX430" s="54"/>
      <c r="FY430" s="54"/>
      <c r="FZ430" s="54"/>
      <c r="GA430" s="54"/>
      <c r="GB430" s="54"/>
      <c r="GC430" s="54"/>
      <c r="GD430" s="54"/>
      <c r="GE430" s="54"/>
      <c r="GF430" s="54"/>
      <c r="GG430" s="54"/>
      <c r="GH430" s="54"/>
      <c r="GI430" s="54"/>
      <c r="GJ430" s="54"/>
      <c r="GK430" s="54"/>
      <c r="GL430" s="54"/>
      <c r="GM430" s="54"/>
      <c r="GN430" s="54"/>
      <c r="GO430" s="54"/>
      <c r="GP430" s="54"/>
      <c r="GQ430" s="54"/>
      <c r="GR430" s="54"/>
      <c r="GS430" s="54"/>
      <c r="GT430" s="54"/>
      <c r="GU430" s="54"/>
      <c r="GV430" s="54"/>
      <c r="GW430" s="54"/>
      <c r="GX430" s="54"/>
      <c r="GY430" s="54"/>
      <c r="GZ430" s="54"/>
      <c r="HA430" s="54"/>
      <c r="HB430" s="54"/>
      <c r="HC430" s="54"/>
      <c r="HD430" s="54"/>
      <c r="HE430" s="54"/>
      <c r="HF430" s="54"/>
      <c r="HG430" s="54"/>
      <c r="HH430" s="54"/>
      <c r="HI430" s="54"/>
      <c r="HJ430" s="54"/>
      <c r="HK430" s="54"/>
      <c r="HL430" s="54"/>
      <c r="HM430" s="54"/>
      <c r="HN430" s="54"/>
      <c r="HO430" s="54"/>
      <c r="HP430" s="54"/>
      <c r="HQ430" s="54"/>
      <c r="HR430" s="54"/>
      <c r="HS430" s="54"/>
      <c r="HT430" s="54"/>
      <c r="HU430" s="54"/>
      <c r="HV430" s="54"/>
      <c r="HW430" s="54"/>
      <c r="HX430" s="54"/>
      <c r="HY430" s="54"/>
      <c r="HZ430" s="54"/>
      <c r="IA430" s="54"/>
      <c r="IB430" s="54"/>
      <c r="IC430" s="54"/>
      <c r="ID430" s="54"/>
      <c r="IE430" s="54"/>
      <c r="IF430" s="54"/>
      <c r="IG430" s="54"/>
      <c r="IH430" s="54"/>
      <c r="II430" s="54"/>
      <c r="IJ430" s="54"/>
      <c r="IK430" s="54"/>
      <c r="IL430" s="54"/>
      <c r="IM430" s="54"/>
      <c r="IN430" s="54"/>
      <c r="IO430" s="54"/>
      <c r="IP430" s="54"/>
      <c r="IQ430" s="54"/>
      <c r="IR430" s="54"/>
      <c r="IS430" s="54"/>
      <c r="IT430" s="54"/>
      <c r="IU430" s="54"/>
      <c r="IV430" s="54"/>
      <c r="IW430" s="54"/>
      <c r="IX430" s="54"/>
      <c r="IY430" s="54"/>
      <c r="IZ430" s="54"/>
      <c r="JA430" s="54"/>
      <c r="JB430" s="54"/>
      <c r="JC430" s="54"/>
      <c r="JD430" s="54"/>
      <c r="JE430" s="54"/>
      <c r="JF430" s="54"/>
      <c r="JG430" s="54"/>
      <c r="JH430" s="54"/>
      <c r="JI430" s="54"/>
      <c r="JJ430" s="54"/>
      <c r="JK430" s="54"/>
      <c r="JL430" s="54"/>
      <c r="JM430" s="54"/>
      <c r="JN430" s="54"/>
      <c r="JO430" s="54"/>
      <c r="JP430" s="54"/>
      <c r="JQ430" s="54"/>
      <c r="JR430" s="54"/>
      <c r="JS430" s="54"/>
      <c r="JT430" s="54"/>
      <c r="JU430" s="54"/>
      <c r="JV430" s="54"/>
      <c r="JW430" s="54"/>
      <c r="JX430" s="54"/>
      <c r="JY430" s="54"/>
      <c r="JZ430" s="54"/>
      <c r="KA430" s="54"/>
      <c r="KB430" s="54"/>
      <c r="KC430" s="54"/>
      <c r="KD430" s="54"/>
      <c r="KE430" s="54"/>
      <c r="KF430" s="54"/>
      <c r="KG430" s="54"/>
      <c r="KH430" s="54"/>
      <c r="KI430" s="54"/>
      <c r="KJ430" s="54"/>
      <c r="KK430" s="54"/>
      <c r="KL430" s="54"/>
      <c r="KM430" s="54"/>
      <c r="KN430" s="54"/>
      <c r="KO430" s="54"/>
      <c r="KP430" s="54"/>
      <c r="KQ430" s="54"/>
      <c r="KR430" s="54"/>
      <c r="KS430" s="54"/>
      <c r="KT430" s="54"/>
      <c r="KU430" s="54"/>
      <c r="KV430" s="54"/>
      <c r="KW430" s="54"/>
      <c r="KX430" s="54"/>
      <c r="KY430" s="54"/>
      <c r="KZ430" s="54"/>
      <c r="LA430" s="54"/>
      <c r="LB430" s="54"/>
      <c r="LC430" s="54"/>
      <c r="LD430" s="54"/>
      <c r="LE430" s="54"/>
      <c r="LF430" s="54"/>
      <c r="LG430" s="54"/>
      <c r="LH430" s="54"/>
      <c r="LI430" s="54"/>
      <c r="LJ430" s="54"/>
      <c r="LK430" s="54"/>
      <c r="LL430" s="54"/>
      <c r="LM430" s="54"/>
      <c r="LN430" s="54"/>
      <c r="LO430" s="54"/>
      <c r="LP430" s="54"/>
      <c r="LQ430" s="54"/>
      <c r="LR430" s="54"/>
      <c r="LS430" s="54"/>
      <c r="LT430" s="54"/>
      <c r="LU430" s="54"/>
      <c r="LV430" s="54"/>
      <c r="LW430" s="54"/>
      <c r="LX430" s="54"/>
      <c r="LY430" s="54"/>
      <c r="LZ430" s="54"/>
      <c r="MA430" s="54"/>
      <c r="MB430" s="54"/>
      <c r="MC430" s="54"/>
      <c r="MD430" s="54"/>
      <c r="ME430" s="54"/>
      <c r="MF430" s="54"/>
      <c r="MG430" s="54"/>
      <c r="MH430" s="54"/>
      <c r="MI430" s="54"/>
      <c r="MJ430" s="54"/>
      <c r="MK430" s="54"/>
      <c r="ML430" s="54"/>
      <c r="MM430" s="54"/>
      <c r="MN430" s="54"/>
      <c r="MO430" s="54"/>
      <c r="MP430" s="54"/>
      <c r="MQ430" s="54"/>
      <c r="MR430" s="54"/>
      <c r="MS430" s="54"/>
      <c r="MT430" s="54"/>
      <c r="MU430" s="54"/>
      <c r="MV430" s="54"/>
      <c r="MW430" s="54"/>
      <c r="MX430" s="54"/>
      <c r="MY430" s="54"/>
      <c r="MZ430" s="54"/>
      <c r="NA430" s="54"/>
      <c r="NB430" s="54"/>
      <c r="NC430" s="54"/>
      <c r="ND430" s="54"/>
      <c r="NE430" s="54"/>
      <c r="NF430" s="54"/>
      <c r="NG430" s="54"/>
      <c r="NH430" s="54"/>
      <c r="NI430" s="54"/>
      <c r="NJ430" s="54"/>
      <c r="NK430" s="54"/>
      <c r="NL430" s="54"/>
      <c r="NM430" s="54"/>
      <c r="NN430" s="54"/>
      <c r="NO430" s="54"/>
      <c r="NP430" s="54"/>
      <c r="NQ430" s="54"/>
      <c r="NR430" s="54"/>
      <c r="NS430" s="54"/>
      <c r="NT430" s="54"/>
      <c r="NU430" s="54"/>
      <c r="NV430" s="54"/>
      <c r="NW430" s="54"/>
      <c r="NX430" s="54"/>
      <c r="NY430" s="54"/>
      <c r="NZ430" s="54"/>
      <c r="OA430" s="54"/>
      <c r="OB430" s="54"/>
      <c r="OC430" s="54"/>
      <c r="OD430" s="54"/>
      <c r="OE430" s="54"/>
      <c r="OF430" s="54"/>
      <c r="OG430" s="54"/>
      <c r="OH430" s="54"/>
      <c r="OI430" s="54"/>
      <c r="OJ430" s="54"/>
      <c r="OK430" s="54"/>
      <c r="OL430" s="54"/>
      <c r="OM430" s="54"/>
      <c r="ON430" s="54"/>
      <c r="OO430" s="54"/>
      <c r="OP430" s="54"/>
      <c r="OQ430" s="54"/>
      <c r="OR430" s="54"/>
      <c r="OS430" s="54"/>
      <c r="OT430" s="54"/>
      <c r="OU430" s="54"/>
      <c r="OV430" s="54"/>
      <c r="OW430" s="54"/>
      <c r="OX430" s="54"/>
      <c r="OY430" s="54"/>
      <c r="OZ430" s="54"/>
      <c r="PA430" s="54"/>
      <c r="PB430" s="54"/>
      <c r="PC430" s="54"/>
      <c r="PD430" s="54"/>
      <c r="PE430" s="54"/>
      <c r="PF430" s="54"/>
      <c r="PG430" s="54"/>
      <c r="PH430" s="54"/>
      <c r="PI430" s="54"/>
      <c r="PJ430" s="54"/>
      <c r="PK430" s="54"/>
      <c r="PL430" s="54"/>
      <c r="PM430" s="54"/>
      <c r="PN430" s="54"/>
      <c r="PO430" s="54"/>
      <c r="PP430" s="54"/>
      <c r="PQ430" s="54"/>
      <c r="PR430" s="54"/>
      <c r="PS430" s="54"/>
      <c r="PT430" s="54"/>
      <c r="PU430" s="54"/>
      <c r="PV430" s="54"/>
      <c r="PW430" s="54"/>
      <c r="PX430" s="54"/>
      <c r="PY430" s="54"/>
      <c r="PZ430" s="54"/>
      <c r="QA430" s="54"/>
      <c r="QB430" s="54"/>
      <c r="QC430" s="54"/>
      <c r="QD430" s="54"/>
      <c r="QE430" s="54"/>
      <c r="QF430" s="54"/>
      <c r="QG430" s="54"/>
      <c r="QH430" s="54"/>
      <c r="QI430" s="54"/>
      <c r="QJ430" s="54"/>
      <c r="QK430" s="54"/>
      <c r="QL430" s="54"/>
      <c r="QM430" s="54"/>
      <c r="QN430" s="54"/>
      <c r="QO430" s="54"/>
      <c r="QP430" s="54"/>
      <c r="QQ430" s="54"/>
      <c r="QR430" s="54"/>
      <c r="QS430" s="54"/>
      <c r="QT430" s="54"/>
      <c r="QU430" s="54"/>
      <c r="QV430" s="54"/>
      <c r="QW430" s="54"/>
      <c r="QX430" s="54"/>
      <c r="QY430" s="54"/>
      <c r="QZ430" s="54"/>
      <c r="RA430" s="54"/>
      <c r="RB430" s="54"/>
      <c r="RC430" s="54"/>
      <c r="RD430" s="54"/>
      <c r="RE430" s="54"/>
      <c r="RF430" s="54"/>
      <c r="RG430" s="54"/>
      <c r="RH430" s="54"/>
      <c r="RI430" s="54"/>
      <c r="RJ430" s="54"/>
      <c r="RK430" s="54"/>
      <c r="RL430" s="54"/>
      <c r="RM430" s="54"/>
      <c r="RN430" s="54"/>
      <c r="RO430" s="54"/>
      <c r="RP430" s="54"/>
      <c r="RQ430" s="54"/>
      <c r="RR430" s="54"/>
      <c r="RS430" s="54"/>
      <c r="RT430" s="54"/>
      <c r="RU430" s="54"/>
      <c r="RV430" s="54"/>
      <c r="RW430" s="54"/>
      <c r="RX430" s="54"/>
      <c r="RY430" s="54"/>
      <c r="RZ430" s="54"/>
      <c r="SA430" s="54"/>
      <c r="SB430" s="54"/>
      <c r="SC430" s="54"/>
      <c r="SD430" s="54"/>
      <c r="SE430" s="54"/>
      <c r="SF430" s="54"/>
      <c r="SG430" s="54"/>
      <c r="SH430" s="54"/>
      <c r="SI430" s="54"/>
      <c r="SJ430" s="54"/>
      <c r="SK430" s="54"/>
      <c r="SL430" s="54"/>
      <c r="SM430" s="54"/>
      <c r="SN430" s="54"/>
      <c r="SO430" s="54"/>
      <c r="SP430" s="54"/>
      <c r="SQ430" s="54"/>
      <c r="SR430" s="54"/>
      <c r="SS430" s="54"/>
      <c r="ST430" s="54"/>
      <c r="SU430" s="54"/>
      <c r="SV430" s="54"/>
      <c r="SW430" s="54"/>
      <c r="SX430" s="54"/>
      <c r="SY430" s="54"/>
      <c r="SZ430" s="54"/>
      <c r="TA430" s="54"/>
      <c r="TB430" s="54"/>
      <c r="TC430" s="54"/>
      <c r="TD430" s="54"/>
      <c r="TE430" s="54"/>
      <c r="TF430" s="54"/>
      <c r="TG430" s="54"/>
      <c r="TH430" s="54"/>
      <c r="TI430" s="54"/>
      <c r="TJ430" s="54"/>
      <c r="TK430" s="54"/>
      <c r="TL430" s="54"/>
      <c r="TM430" s="54"/>
      <c r="TN430" s="54"/>
      <c r="TO430" s="54"/>
      <c r="TP430" s="54"/>
      <c r="TQ430" s="54"/>
      <c r="TR430" s="54"/>
      <c r="TS430" s="54"/>
      <c r="TT430" s="54"/>
      <c r="TU430" s="54"/>
      <c r="TV430" s="54"/>
      <c r="TW430" s="54"/>
      <c r="TX430" s="54"/>
      <c r="TY430" s="54"/>
      <c r="TZ430" s="54"/>
      <c r="UA430" s="54"/>
      <c r="UB430" s="54"/>
      <c r="UC430" s="54"/>
      <c r="UD430" s="54"/>
      <c r="UE430" s="54"/>
      <c r="UF430" s="54"/>
      <c r="UG430" s="54"/>
      <c r="UH430" s="54"/>
      <c r="UI430" s="54"/>
      <c r="UJ430" s="54"/>
      <c r="UK430" s="54"/>
      <c r="UL430" s="54"/>
      <c r="UM430" s="54"/>
      <c r="UN430" s="54"/>
      <c r="UO430" s="54"/>
      <c r="UP430" s="54"/>
      <c r="UQ430" s="54"/>
      <c r="UR430" s="54"/>
      <c r="US430" s="54"/>
      <c r="UT430" s="54"/>
      <c r="UU430" s="54"/>
      <c r="UV430" s="54"/>
      <c r="UW430" s="54"/>
      <c r="UX430" s="54"/>
      <c r="UY430" s="54"/>
      <c r="UZ430" s="54"/>
      <c r="VA430" s="54"/>
      <c r="VB430" s="54"/>
      <c r="VC430" s="54"/>
      <c r="VD430" s="54"/>
      <c r="VE430" s="54"/>
      <c r="VF430" s="54"/>
      <c r="VG430" s="54"/>
      <c r="VH430" s="54"/>
      <c r="VI430" s="54"/>
      <c r="VJ430" s="54"/>
      <c r="VK430" s="54"/>
      <c r="VL430" s="54"/>
      <c r="VM430" s="54"/>
      <c r="VN430" s="54"/>
      <c r="VO430" s="54"/>
      <c r="VP430" s="54"/>
      <c r="VQ430" s="54"/>
      <c r="VR430" s="54"/>
      <c r="VS430" s="54"/>
      <c r="VT430" s="54"/>
      <c r="VU430" s="54"/>
      <c r="VV430" s="54"/>
      <c r="VW430" s="54"/>
      <c r="VX430" s="54"/>
      <c r="VY430" s="54"/>
      <c r="VZ430" s="54"/>
      <c r="WA430" s="54"/>
      <c r="WB430" s="54"/>
      <c r="WC430" s="54"/>
      <c r="WD430" s="54"/>
      <c r="WE430" s="54"/>
      <c r="WF430" s="54"/>
      <c r="WG430" s="54"/>
      <c r="WH430" s="54"/>
      <c r="WI430" s="54"/>
      <c r="WJ430" s="54"/>
      <c r="WK430" s="54"/>
      <c r="WL430" s="54"/>
      <c r="WM430" s="54"/>
      <c r="WN430" s="54"/>
      <c r="WO430" s="54"/>
      <c r="WP430" s="54"/>
      <c r="WQ430" s="54"/>
      <c r="WR430" s="54"/>
      <c r="WS430" s="54"/>
      <c r="WT430" s="54"/>
      <c r="WU430" s="54"/>
      <c r="WV430" s="54"/>
      <c r="WW430" s="54"/>
      <c r="WX430" s="54"/>
      <c r="WY430" s="54"/>
      <c r="WZ430" s="54"/>
      <c r="XA430" s="54"/>
      <c r="XB430" s="54"/>
      <c r="XC430" s="54"/>
      <c r="XD430" s="54"/>
      <c r="XE430" s="54"/>
      <c r="XF430" s="54"/>
      <c r="XG430" s="54"/>
      <c r="XH430" s="54"/>
      <c r="XI430" s="54"/>
      <c r="XJ430" s="54"/>
      <c r="XK430" s="54"/>
      <c r="XL430" s="54"/>
      <c r="XM430" s="54"/>
      <c r="XN430" s="54"/>
      <c r="XO430" s="54"/>
      <c r="XP430" s="54"/>
      <c r="XQ430" s="54"/>
      <c r="XR430" s="54"/>
      <c r="XS430" s="54"/>
      <c r="XT430" s="54"/>
      <c r="XU430" s="54"/>
      <c r="XV430" s="54"/>
      <c r="XW430" s="54"/>
      <c r="XX430" s="54"/>
      <c r="XY430" s="54"/>
      <c r="XZ430" s="54"/>
      <c r="YA430" s="54"/>
      <c r="YB430" s="54"/>
      <c r="YC430" s="54"/>
      <c r="YD430" s="54"/>
      <c r="YE430" s="54"/>
      <c r="YF430" s="54"/>
      <c r="YG430" s="54"/>
      <c r="YH430" s="54"/>
      <c r="YI430" s="54"/>
      <c r="YJ430" s="54"/>
      <c r="YK430" s="54"/>
      <c r="YL430" s="54"/>
      <c r="YM430" s="54"/>
      <c r="YN430" s="54"/>
      <c r="YO430" s="54"/>
      <c r="YP430" s="54"/>
      <c r="YQ430" s="54"/>
      <c r="YR430" s="54"/>
      <c r="YS430" s="54"/>
      <c r="YT430" s="54"/>
      <c r="YU430" s="54"/>
      <c r="YV430" s="54"/>
      <c r="YW430" s="54"/>
      <c r="YX430" s="54"/>
      <c r="YY430" s="54"/>
      <c r="YZ430" s="54"/>
      <c r="ZA430" s="54"/>
      <c r="ZB430" s="54"/>
      <c r="ZC430" s="54"/>
      <c r="ZD430" s="54"/>
      <c r="ZE430" s="54"/>
      <c r="ZF430" s="54"/>
      <c r="ZG430" s="54"/>
      <c r="ZH430" s="54"/>
      <c r="ZI430" s="54"/>
      <c r="ZJ430" s="54"/>
      <c r="ZK430" s="54"/>
      <c r="ZL430" s="54"/>
      <c r="ZM430" s="54"/>
      <c r="ZN430" s="54"/>
      <c r="ZO430" s="54"/>
      <c r="ZP430" s="54"/>
      <c r="ZQ430" s="54"/>
      <c r="ZR430" s="54"/>
      <c r="ZS430" s="54"/>
      <c r="ZT430" s="54"/>
      <c r="ZU430" s="54"/>
      <c r="ZV430" s="54"/>
      <c r="ZW430" s="54"/>
      <c r="ZX430" s="54"/>
      <c r="ZY430" s="54"/>
      <c r="ZZ430" s="54"/>
    </row>
    <row r="431" spans="1:702" x14ac:dyDescent="0.2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  <c r="AE431" s="54"/>
      <c r="AF431" s="54"/>
      <c r="AG431" s="54"/>
      <c r="AH431" s="54"/>
      <c r="AI431" s="54"/>
      <c r="AJ431" s="54"/>
      <c r="AK431" s="54"/>
      <c r="AL431" s="54"/>
      <c r="AM431" s="54"/>
      <c r="AN431" s="54"/>
      <c r="AO431" s="54"/>
      <c r="AP431" s="54"/>
      <c r="AQ431" s="54"/>
      <c r="AR431" s="54"/>
      <c r="AS431" s="54"/>
      <c r="AT431" s="54"/>
      <c r="AU431" s="54"/>
      <c r="AV431" s="54"/>
      <c r="AW431" s="54"/>
      <c r="AX431" s="54"/>
      <c r="AY431" s="54"/>
      <c r="AZ431" s="54"/>
      <c r="BA431" s="54"/>
      <c r="BB431" s="54"/>
      <c r="BC431" s="54"/>
      <c r="BD431" s="54"/>
      <c r="BE431" s="54"/>
      <c r="BF431" s="54"/>
      <c r="BG431" s="54"/>
      <c r="BH431" s="54"/>
      <c r="BI431" s="54"/>
      <c r="BJ431" s="54"/>
      <c r="BK431" s="54"/>
      <c r="BL431" s="54"/>
      <c r="BM431" s="54"/>
      <c r="BN431" s="54"/>
      <c r="BO431" s="54"/>
      <c r="BP431" s="54"/>
      <c r="BQ431" s="54"/>
      <c r="BR431" s="54"/>
      <c r="BS431" s="54"/>
      <c r="BT431" s="54"/>
      <c r="BU431" s="54"/>
      <c r="BV431" s="54"/>
      <c r="BW431" s="54"/>
      <c r="BX431" s="54"/>
      <c r="BY431" s="54"/>
      <c r="BZ431" s="54"/>
      <c r="CA431" s="54"/>
      <c r="CB431" s="54"/>
      <c r="CC431" s="54"/>
      <c r="CD431" s="54"/>
      <c r="CE431" s="54"/>
      <c r="CF431" s="54"/>
      <c r="CG431" s="54"/>
      <c r="CH431" s="54"/>
      <c r="CI431" s="54"/>
      <c r="CJ431" s="54"/>
      <c r="CK431" s="54"/>
      <c r="CL431" s="54"/>
      <c r="CM431" s="54"/>
      <c r="CN431" s="54"/>
      <c r="CO431" s="54"/>
      <c r="CP431" s="54"/>
      <c r="CQ431" s="54"/>
      <c r="CR431" s="54"/>
      <c r="CS431" s="54"/>
      <c r="CT431" s="54"/>
      <c r="CU431" s="54"/>
      <c r="CV431" s="54"/>
      <c r="CW431" s="54"/>
      <c r="CX431" s="54"/>
      <c r="CY431" s="54"/>
      <c r="CZ431" s="54"/>
      <c r="DA431" s="54"/>
      <c r="DB431" s="54"/>
      <c r="DC431" s="54"/>
      <c r="DD431" s="54"/>
      <c r="DE431" s="54"/>
      <c r="DF431" s="54"/>
      <c r="DG431" s="54"/>
      <c r="DH431" s="54"/>
      <c r="DI431" s="54"/>
      <c r="DJ431" s="54"/>
      <c r="DK431" s="54"/>
      <c r="DL431" s="54"/>
      <c r="DM431" s="54"/>
      <c r="DN431" s="54"/>
      <c r="DO431" s="54"/>
      <c r="DP431" s="54"/>
      <c r="DQ431" s="54"/>
      <c r="DR431" s="54"/>
      <c r="DS431" s="54"/>
      <c r="DT431" s="54"/>
      <c r="DU431" s="54"/>
      <c r="DV431" s="54"/>
      <c r="DW431" s="54"/>
      <c r="DX431" s="54"/>
      <c r="DY431" s="54"/>
      <c r="DZ431" s="54"/>
      <c r="EA431" s="54"/>
      <c r="EB431" s="54"/>
      <c r="EC431" s="54"/>
      <c r="ED431" s="54"/>
      <c r="EE431" s="54"/>
      <c r="EF431" s="54"/>
      <c r="EG431" s="54"/>
      <c r="EH431" s="54"/>
      <c r="EI431" s="54"/>
      <c r="EJ431" s="54"/>
      <c r="EK431" s="54"/>
      <c r="EL431" s="54"/>
      <c r="EM431" s="54"/>
      <c r="EN431" s="54"/>
      <c r="EO431" s="54"/>
      <c r="EP431" s="54"/>
      <c r="EQ431" s="54"/>
      <c r="ER431" s="54"/>
      <c r="ES431" s="54"/>
      <c r="ET431" s="54"/>
      <c r="EU431" s="54"/>
      <c r="EV431" s="54"/>
      <c r="EW431" s="54"/>
      <c r="EX431" s="54"/>
      <c r="EY431" s="54"/>
      <c r="EZ431" s="54"/>
      <c r="FA431" s="54"/>
      <c r="FB431" s="54"/>
      <c r="FC431" s="54"/>
      <c r="FD431" s="54"/>
      <c r="FE431" s="54"/>
      <c r="FF431" s="54"/>
      <c r="FG431" s="54"/>
      <c r="FH431" s="54"/>
      <c r="FI431" s="54"/>
      <c r="FJ431" s="54"/>
      <c r="FK431" s="54"/>
      <c r="FL431" s="54"/>
      <c r="FM431" s="54"/>
      <c r="FN431" s="54"/>
      <c r="FO431" s="54"/>
      <c r="FP431" s="54"/>
      <c r="FQ431" s="54"/>
      <c r="FR431" s="54"/>
      <c r="FS431" s="54"/>
      <c r="FT431" s="54"/>
      <c r="FU431" s="54"/>
      <c r="FV431" s="54"/>
      <c r="FW431" s="54"/>
      <c r="FX431" s="54"/>
      <c r="FY431" s="54"/>
      <c r="FZ431" s="54"/>
      <c r="GA431" s="54"/>
      <c r="GB431" s="54"/>
      <c r="GC431" s="54"/>
      <c r="GD431" s="54"/>
      <c r="GE431" s="54"/>
      <c r="GF431" s="54"/>
      <c r="GG431" s="54"/>
      <c r="GH431" s="54"/>
      <c r="GI431" s="54"/>
      <c r="GJ431" s="54"/>
      <c r="GK431" s="54"/>
      <c r="GL431" s="54"/>
      <c r="GM431" s="54"/>
      <c r="GN431" s="54"/>
      <c r="GO431" s="54"/>
      <c r="GP431" s="54"/>
      <c r="GQ431" s="54"/>
      <c r="GR431" s="54"/>
      <c r="GS431" s="54"/>
      <c r="GT431" s="54"/>
      <c r="GU431" s="54"/>
      <c r="GV431" s="54"/>
      <c r="GW431" s="54"/>
      <c r="GX431" s="54"/>
      <c r="GY431" s="54"/>
      <c r="GZ431" s="54"/>
      <c r="HA431" s="54"/>
      <c r="HB431" s="54"/>
      <c r="HC431" s="54"/>
      <c r="HD431" s="54"/>
      <c r="HE431" s="54"/>
      <c r="HF431" s="54"/>
      <c r="HG431" s="54"/>
      <c r="HH431" s="54"/>
      <c r="HI431" s="54"/>
      <c r="HJ431" s="54"/>
      <c r="HK431" s="54"/>
      <c r="HL431" s="54"/>
      <c r="HM431" s="54"/>
      <c r="HN431" s="54"/>
      <c r="HO431" s="54"/>
      <c r="HP431" s="54"/>
      <c r="HQ431" s="54"/>
      <c r="HR431" s="54"/>
      <c r="HS431" s="54"/>
      <c r="HT431" s="54"/>
      <c r="HU431" s="54"/>
      <c r="HV431" s="54"/>
      <c r="HW431" s="54"/>
      <c r="HX431" s="54"/>
      <c r="HY431" s="54"/>
      <c r="HZ431" s="54"/>
      <c r="IA431" s="54"/>
      <c r="IB431" s="54"/>
      <c r="IC431" s="54"/>
      <c r="ID431" s="54"/>
      <c r="IE431" s="54"/>
      <c r="IF431" s="54"/>
      <c r="IG431" s="54"/>
      <c r="IH431" s="54"/>
      <c r="II431" s="54"/>
      <c r="IJ431" s="54"/>
      <c r="IK431" s="54"/>
      <c r="IL431" s="54"/>
      <c r="IM431" s="54"/>
      <c r="IN431" s="54"/>
      <c r="IO431" s="54"/>
      <c r="IP431" s="54"/>
      <c r="IQ431" s="54"/>
      <c r="IR431" s="54"/>
      <c r="IS431" s="54"/>
      <c r="IT431" s="54"/>
      <c r="IU431" s="54"/>
      <c r="IV431" s="54"/>
      <c r="IW431" s="54"/>
      <c r="IX431" s="54"/>
      <c r="IY431" s="54"/>
      <c r="IZ431" s="54"/>
      <c r="JA431" s="54"/>
      <c r="JB431" s="54"/>
      <c r="JC431" s="54"/>
      <c r="JD431" s="54"/>
      <c r="JE431" s="54"/>
      <c r="JF431" s="54"/>
      <c r="JG431" s="54"/>
      <c r="JH431" s="54"/>
      <c r="JI431" s="54"/>
      <c r="JJ431" s="54"/>
      <c r="JK431" s="54"/>
      <c r="JL431" s="54"/>
      <c r="JM431" s="54"/>
      <c r="JN431" s="54"/>
      <c r="JO431" s="54"/>
      <c r="JP431" s="54"/>
      <c r="JQ431" s="54"/>
      <c r="JR431" s="54"/>
      <c r="JS431" s="54"/>
      <c r="JT431" s="54"/>
      <c r="JU431" s="54"/>
      <c r="JV431" s="54"/>
      <c r="JW431" s="54"/>
      <c r="JX431" s="54"/>
      <c r="JY431" s="54"/>
      <c r="JZ431" s="54"/>
      <c r="KA431" s="54"/>
      <c r="KB431" s="54"/>
      <c r="KC431" s="54"/>
      <c r="KD431" s="54"/>
      <c r="KE431" s="54"/>
      <c r="KF431" s="54"/>
      <c r="KG431" s="54"/>
      <c r="KH431" s="54"/>
      <c r="KI431" s="54"/>
      <c r="KJ431" s="54"/>
      <c r="KK431" s="54"/>
      <c r="KL431" s="54"/>
      <c r="KM431" s="54"/>
      <c r="KN431" s="54"/>
      <c r="KO431" s="54"/>
      <c r="KP431" s="54"/>
      <c r="KQ431" s="54"/>
      <c r="KR431" s="54"/>
      <c r="KS431" s="54"/>
      <c r="KT431" s="54"/>
      <c r="KU431" s="54"/>
      <c r="KV431" s="54"/>
      <c r="KW431" s="54"/>
      <c r="KX431" s="54"/>
      <c r="KY431" s="54"/>
      <c r="KZ431" s="54"/>
      <c r="LA431" s="54"/>
      <c r="LB431" s="54"/>
      <c r="LC431" s="54"/>
      <c r="LD431" s="54"/>
      <c r="LE431" s="54"/>
      <c r="LF431" s="54"/>
      <c r="LG431" s="54"/>
      <c r="LH431" s="54"/>
      <c r="LI431" s="54"/>
      <c r="LJ431" s="54"/>
      <c r="LK431" s="54"/>
      <c r="LL431" s="54"/>
      <c r="LM431" s="54"/>
      <c r="LN431" s="54"/>
      <c r="LO431" s="54"/>
      <c r="LP431" s="54"/>
      <c r="LQ431" s="54"/>
      <c r="LR431" s="54"/>
      <c r="LS431" s="54"/>
      <c r="LT431" s="54"/>
      <c r="LU431" s="54"/>
      <c r="LV431" s="54"/>
      <c r="LW431" s="54"/>
      <c r="LX431" s="54"/>
      <c r="LY431" s="54"/>
      <c r="LZ431" s="54"/>
      <c r="MA431" s="54"/>
      <c r="MB431" s="54"/>
      <c r="MC431" s="54"/>
      <c r="MD431" s="54"/>
      <c r="ME431" s="54"/>
      <c r="MF431" s="54"/>
      <c r="MG431" s="54"/>
      <c r="MH431" s="54"/>
      <c r="MI431" s="54"/>
      <c r="MJ431" s="54"/>
      <c r="MK431" s="54"/>
      <c r="ML431" s="54"/>
      <c r="MM431" s="54"/>
      <c r="MN431" s="54"/>
      <c r="MO431" s="54"/>
      <c r="MP431" s="54"/>
      <c r="MQ431" s="54"/>
      <c r="MR431" s="54"/>
      <c r="MS431" s="54"/>
      <c r="MT431" s="54"/>
      <c r="MU431" s="54"/>
      <c r="MV431" s="54"/>
      <c r="MW431" s="54"/>
      <c r="MX431" s="54"/>
      <c r="MY431" s="54"/>
      <c r="MZ431" s="54"/>
      <c r="NA431" s="54"/>
      <c r="NB431" s="54"/>
      <c r="NC431" s="54"/>
      <c r="ND431" s="54"/>
      <c r="NE431" s="54"/>
      <c r="NF431" s="54"/>
      <c r="NG431" s="54"/>
      <c r="NH431" s="54"/>
      <c r="NI431" s="54"/>
      <c r="NJ431" s="54"/>
      <c r="NK431" s="54"/>
      <c r="NL431" s="54"/>
      <c r="NM431" s="54"/>
      <c r="NN431" s="54"/>
      <c r="NO431" s="54"/>
      <c r="NP431" s="54"/>
      <c r="NQ431" s="54"/>
      <c r="NR431" s="54"/>
      <c r="NS431" s="54"/>
      <c r="NT431" s="54"/>
      <c r="NU431" s="54"/>
      <c r="NV431" s="54"/>
      <c r="NW431" s="54"/>
      <c r="NX431" s="54"/>
      <c r="NY431" s="54"/>
      <c r="NZ431" s="54"/>
      <c r="OA431" s="54"/>
      <c r="OB431" s="54"/>
      <c r="OC431" s="54"/>
      <c r="OD431" s="54"/>
      <c r="OE431" s="54"/>
      <c r="OF431" s="54"/>
      <c r="OG431" s="54"/>
      <c r="OH431" s="54"/>
      <c r="OI431" s="54"/>
      <c r="OJ431" s="54"/>
      <c r="OK431" s="54"/>
      <c r="OL431" s="54"/>
      <c r="OM431" s="54"/>
      <c r="ON431" s="54"/>
      <c r="OO431" s="54"/>
      <c r="OP431" s="54"/>
      <c r="OQ431" s="54"/>
      <c r="OR431" s="54"/>
      <c r="OS431" s="54"/>
      <c r="OT431" s="54"/>
      <c r="OU431" s="54"/>
      <c r="OV431" s="54"/>
      <c r="OW431" s="54"/>
      <c r="OX431" s="54"/>
      <c r="OY431" s="54"/>
      <c r="OZ431" s="54"/>
      <c r="PA431" s="54"/>
      <c r="PB431" s="54"/>
      <c r="PC431" s="54"/>
      <c r="PD431" s="54"/>
      <c r="PE431" s="54"/>
      <c r="PF431" s="54"/>
      <c r="PG431" s="54"/>
      <c r="PH431" s="54"/>
      <c r="PI431" s="54"/>
      <c r="PJ431" s="54"/>
      <c r="PK431" s="54"/>
      <c r="PL431" s="54"/>
      <c r="PM431" s="54"/>
      <c r="PN431" s="54"/>
      <c r="PO431" s="54"/>
      <c r="PP431" s="54"/>
      <c r="PQ431" s="54"/>
      <c r="PR431" s="54"/>
      <c r="PS431" s="54"/>
      <c r="PT431" s="54"/>
      <c r="PU431" s="54"/>
      <c r="PV431" s="54"/>
      <c r="PW431" s="54"/>
      <c r="PX431" s="54"/>
      <c r="PY431" s="54"/>
      <c r="PZ431" s="54"/>
      <c r="QA431" s="54"/>
      <c r="QB431" s="54"/>
      <c r="QC431" s="54"/>
      <c r="QD431" s="54"/>
      <c r="QE431" s="54"/>
      <c r="QF431" s="54"/>
      <c r="QG431" s="54"/>
      <c r="QH431" s="54"/>
      <c r="QI431" s="54"/>
      <c r="QJ431" s="54"/>
      <c r="QK431" s="54"/>
      <c r="QL431" s="54"/>
      <c r="QM431" s="54"/>
      <c r="QN431" s="54"/>
      <c r="QO431" s="54"/>
      <c r="QP431" s="54"/>
      <c r="QQ431" s="54"/>
      <c r="QR431" s="54"/>
      <c r="QS431" s="54"/>
      <c r="QT431" s="54"/>
      <c r="QU431" s="54"/>
      <c r="QV431" s="54"/>
      <c r="QW431" s="54"/>
      <c r="QX431" s="54"/>
      <c r="QY431" s="54"/>
      <c r="QZ431" s="54"/>
      <c r="RA431" s="54"/>
      <c r="RB431" s="54"/>
      <c r="RC431" s="54"/>
      <c r="RD431" s="54"/>
      <c r="RE431" s="54"/>
      <c r="RF431" s="54"/>
      <c r="RG431" s="54"/>
      <c r="RH431" s="54"/>
      <c r="RI431" s="54"/>
      <c r="RJ431" s="54"/>
      <c r="RK431" s="54"/>
      <c r="RL431" s="54"/>
      <c r="RM431" s="54"/>
      <c r="RN431" s="54"/>
      <c r="RO431" s="54"/>
      <c r="RP431" s="54"/>
      <c r="RQ431" s="54"/>
      <c r="RR431" s="54"/>
      <c r="RS431" s="54"/>
      <c r="RT431" s="54"/>
      <c r="RU431" s="54"/>
      <c r="RV431" s="54"/>
      <c r="RW431" s="54"/>
      <c r="RX431" s="54"/>
      <c r="RY431" s="54"/>
      <c r="RZ431" s="54"/>
      <c r="SA431" s="54"/>
      <c r="SB431" s="54"/>
      <c r="SC431" s="54"/>
      <c r="SD431" s="54"/>
      <c r="SE431" s="54"/>
      <c r="SF431" s="54"/>
      <c r="SG431" s="54"/>
      <c r="SH431" s="54"/>
      <c r="SI431" s="54"/>
      <c r="SJ431" s="54"/>
      <c r="SK431" s="54"/>
      <c r="SL431" s="54"/>
      <c r="SM431" s="54"/>
      <c r="SN431" s="54"/>
      <c r="SO431" s="54"/>
      <c r="SP431" s="54"/>
      <c r="SQ431" s="54"/>
      <c r="SR431" s="54"/>
      <c r="SS431" s="54"/>
      <c r="ST431" s="54"/>
      <c r="SU431" s="54"/>
      <c r="SV431" s="54"/>
      <c r="SW431" s="54"/>
      <c r="SX431" s="54"/>
      <c r="SY431" s="54"/>
      <c r="SZ431" s="54"/>
      <c r="TA431" s="54"/>
      <c r="TB431" s="54"/>
      <c r="TC431" s="54"/>
      <c r="TD431" s="54"/>
      <c r="TE431" s="54"/>
      <c r="TF431" s="54"/>
      <c r="TG431" s="54"/>
      <c r="TH431" s="54"/>
      <c r="TI431" s="54"/>
      <c r="TJ431" s="54"/>
      <c r="TK431" s="54"/>
      <c r="TL431" s="54"/>
      <c r="TM431" s="54"/>
      <c r="TN431" s="54"/>
      <c r="TO431" s="54"/>
      <c r="TP431" s="54"/>
      <c r="TQ431" s="54"/>
      <c r="TR431" s="54"/>
      <c r="TS431" s="54"/>
      <c r="TT431" s="54"/>
      <c r="TU431" s="54"/>
      <c r="TV431" s="54"/>
      <c r="TW431" s="54"/>
      <c r="TX431" s="54"/>
      <c r="TY431" s="54"/>
      <c r="TZ431" s="54"/>
      <c r="UA431" s="54"/>
      <c r="UB431" s="54"/>
      <c r="UC431" s="54"/>
      <c r="UD431" s="54"/>
      <c r="UE431" s="54"/>
      <c r="UF431" s="54"/>
      <c r="UG431" s="54"/>
      <c r="UH431" s="54"/>
      <c r="UI431" s="54"/>
      <c r="UJ431" s="54"/>
      <c r="UK431" s="54"/>
      <c r="UL431" s="54"/>
      <c r="UM431" s="54"/>
      <c r="UN431" s="54"/>
      <c r="UO431" s="54"/>
      <c r="UP431" s="54"/>
      <c r="UQ431" s="54"/>
      <c r="UR431" s="54"/>
      <c r="US431" s="54"/>
      <c r="UT431" s="54"/>
      <c r="UU431" s="54"/>
      <c r="UV431" s="54"/>
      <c r="UW431" s="54"/>
      <c r="UX431" s="54"/>
      <c r="UY431" s="54"/>
      <c r="UZ431" s="54"/>
      <c r="VA431" s="54"/>
      <c r="VB431" s="54"/>
      <c r="VC431" s="54"/>
      <c r="VD431" s="54"/>
      <c r="VE431" s="54"/>
      <c r="VF431" s="54"/>
      <c r="VG431" s="54"/>
      <c r="VH431" s="54"/>
      <c r="VI431" s="54"/>
      <c r="VJ431" s="54"/>
      <c r="VK431" s="54"/>
      <c r="VL431" s="54"/>
      <c r="VM431" s="54"/>
      <c r="VN431" s="54"/>
      <c r="VO431" s="54"/>
      <c r="VP431" s="54"/>
      <c r="VQ431" s="54"/>
      <c r="VR431" s="54"/>
      <c r="VS431" s="54"/>
      <c r="VT431" s="54"/>
      <c r="VU431" s="54"/>
      <c r="VV431" s="54"/>
      <c r="VW431" s="54"/>
      <c r="VX431" s="54"/>
      <c r="VY431" s="54"/>
      <c r="VZ431" s="54"/>
      <c r="WA431" s="54"/>
      <c r="WB431" s="54"/>
      <c r="WC431" s="54"/>
      <c r="WD431" s="54"/>
      <c r="WE431" s="54"/>
      <c r="WF431" s="54"/>
      <c r="WG431" s="54"/>
      <c r="WH431" s="54"/>
      <c r="WI431" s="54"/>
      <c r="WJ431" s="54"/>
      <c r="WK431" s="54"/>
      <c r="WL431" s="54"/>
      <c r="WM431" s="54"/>
      <c r="WN431" s="54"/>
      <c r="WO431" s="54"/>
      <c r="WP431" s="54"/>
      <c r="WQ431" s="54"/>
      <c r="WR431" s="54"/>
      <c r="WS431" s="54"/>
      <c r="WT431" s="54"/>
      <c r="WU431" s="54"/>
      <c r="WV431" s="54"/>
      <c r="WW431" s="54"/>
      <c r="WX431" s="54"/>
      <c r="WY431" s="54"/>
      <c r="WZ431" s="54"/>
      <c r="XA431" s="54"/>
      <c r="XB431" s="54"/>
      <c r="XC431" s="54"/>
      <c r="XD431" s="54"/>
      <c r="XE431" s="54"/>
      <c r="XF431" s="54"/>
      <c r="XG431" s="54"/>
      <c r="XH431" s="54"/>
      <c r="XI431" s="54"/>
      <c r="XJ431" s="54"/>
      <c r="XK431" s="54"/>
      <c r="XL431" s="54"/>
      <c r="XM431" s="54"/>
      <c r="XN431" s="54"/>
      <c r="XO431" s="54"/>
      <c r="XP431" s="54"/>
      <c r="XQ431" s="54"/>
      <c r="XR431" s="54"/>
      <c r="XS431" s="54"/>
      <c r="XT431" s="54"/>
      <c r="XU431" s="54"/>
      <c r="XV431" s="54"/>
      <c r="XW431" s="54"/>
      <c r="XX431" s="54"/>
      <c r="XY431" s="54"/>
      <c r="XZ431" s="54"/>
      <c r="YA431" s="54"/>
      <c r="YB431" s="54"/>
      <c r="YC431" s="54"/>
      <c r="YD431" s="54"/>
      <c r="YE431" s="54"/>
      <c r="YF431" s="54"/>
      <c r="YG431" s="54"/>
      <c r="YH431" s="54"/>
      <c r="YI431" s="54"/>
      <c r="YJ431" s="54"/>
      <c r="YK431" s="54"/>
      <c r="YL431" s="54"/>
      <c r="YM431" s="54"/>
      <c r="YN431" s="54"/>
      <c r="YO431" s="54"/>
      <c r="YP431" s="54"/>
      <c r="YQ431" s="54"/>
      <c r="YR431" s="54"/>
      <c r="YS431" s="54"/>
      <c r="YT431" s="54"/>
      <c r="YU431" s="54"/>
      <c r="YV431" s="54"/>
      <c r="YW431" s="54"/>
      <c r="YX431" s="54"/>
      <c r="YY431" s="54"/>
      <c r="YZ431" s="54"/>
      <c r="ZA431" s="54"/>
      <c r="ZB431" s="54"/>
      <c r="ZC431" s="54"/>
      <c r="ZD431" s="54"/>
      <c r="ZE431" s="54"/>
      <c r="ZF431" s="54"/>
      <c r="ZG431" s="54"/>
      <c r="ZH431" s="54"/>
      <c r="ZI431" s="54"/>
      <c r="ZJ431" s="54"/>
      <c r="ZK431" s="54"/>
      <c r="ZL431" s="54"/>
      <c r="ZM431" s="54"/>
      <c r="ZN431" s="54"/>
      <c r="ZO431" s="54"/>
      <c r="ZP431" s="54"/>
      <c r="ZQ431" s="54"/>
      <c r="ZR431" s="54"/>
      <c r="ZS431" s="54"/>
      <c r="ZT431" s="54"/>
      <c r="ZU431" s="54"/>
      <c r="ZV431" s="54"/>
      <c r="ZW431" s="54"/>
      <c r="ZX431" s="54"/>
      <c r="ZY431" s="54"/>
      <c r="ZZ431" s="54"/>
    </row>
    <row r="432" spans="1:702" x14ac:dyDescent="0.2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  <c r="AM432" s="54"/>
      <c r="AN432" s="54"/>
      <c r="AO432" s="54"/>
      <c r="AP432" s="54"/>
      <c r="AQ432" s="54"/>
      <c r="AR432" s="54"/>
      <c r="AS432" s="54"/>
      <c r="AT432" s="54"/>
      <c r="AU432" s="54"/>
      <c r="AV432" s="54"/>
      <c r="AW432" s="54"/>
      <c r="AX432" s="54"/>
      <c r="AY432" s="54"/>
      <c r="AZ432" s="54"/>
      <c r="BA432" s="54"/>
      <c r="BB432" s="54"/>
      <c r="BC432" s="54"/>
      <c r="BD432" s="54"/>
      <c r="BE432" s="54"/>
      <c r="BF432" s="54"/>
      <c r="BG432" s="54"/>
      <c r="BH432" s="54"/>
      <c r="BI432" s="54"/>
      <c r="BJ432" s="54"/>
      <c r="BK432" s="54"/>
      <c r="BL432" s="54"/>
      <c r="BM432" s="54"/>
      <c r="BN432" s="54"/>
      <c r="BO432" s="54"/>
      <c r="BP432" s="54"/>
      <c r="BQ432" s="54"/>
      <c r="BR432" s="54"/>
      <c r="BS432" s="54"/>
      <c r="BT432" s="54"/>
      <c r="BU432" s="54"/>
      <c r="BV432" s="54"/>
      <c r="BW432" s="54"/>
      <c r="BX432" s="54"/>
      <c r="BY432" s="54"/>
      <c r="BZ432" s="54"/>
      <c r="CA432" s="54"/>
      <c r="CB432" s="54"/>
      <c r="CC432" s="54"/>
      <c r="CD432" s="54"/>
      <c r="CE432" s="54"/>
      <c r="CF432" s="54"/>
      <c r="CG432" s="54"/>
      <c r="CH432" s="54"/>
      <c r="CI432" s="54"/>
      <c r="CJ432" s="54"/>
      <c r="CK432" s="54"/>
      <c r="CL432" s="54"/>
      <c r="CM432" s="54"/>
      <c r="CN432" s="54"/>
      <c r="CO432" s="54"/>
      <c r="CP432" s="54"/>
      <c r="CQ432" s="54"/>
      <c r="CR432" s="54"/>
      <c r="CS432" s="54"/>
      <c r="CT432" s="54"/>
      <c r="CU432" s="54"/>
      <c r="CV432" s="54"/>
      <c r="CW432" s="54"/>
      <c r="CX432" s="54"/>
      <c r="CY432" s="54"/>
      <c r="CZ432" s="54"/>
      <c r="DA432" s="54"/>
      <c r="DB432" s="54"/>
      <c r="DC432" s="54"/>
      <c r="DD432" s="54"/>
      <c r="DE432" s="54"/>
      <c r="DF432" s="54"/>
      <c r="DG432" s="54"/>
      <c r="DH432" s="54"/>
      <c r="DI432" s="54"/>
      <c r="DJ432" s="54"/>
      <c r="DK432" s="54"/>
      <c r="DL432" s="54"/>
      <c r="DM432" s="54"/>
      <c r="DN432" s="54"/>
      <c r="DO432" s="54"/>
      <c r="DP432" s="54"/>
      <c r="DQ432" s="54"/>
      <c r="DR432" s="54"/>
      <c r="DS432" s="54"/>
      <c r="DT432" s="54"/>
      <c r="DU432" s="54"/>
      <c r="DV432" s="54"/>
      <c r="DW432" s="54"/>
      <c r="DX432" s="54"/>
      <c r="DY432" s="54"/>
      <c r="DZ432" s="54"/>
      <c r="EA432" s="54"/>
      <c r="EB432" s="54"/>
      <c r="EC432" s="54"/>
      <c r="ED432" s="54"/>
      <c r="EE432" s="54"/>
      <c r="EF432" s="54"/>
      <c r="EG432" s="54"/>
      <c r="EH432" s="54"/>
      <c r="EI432" s="54"/>
      <c r="EJ432" s="54"/>
      <c r="EK432" s="54"/>
      <c r="EL432" s="54"/>
      <c r="EM432" s="54"/>
      <c r="EN432" s="54"/>
      <c r="EO432" s="54"/>
      <c r="EP432" s="54"/>
      <c r="EQ432" s="54"/>
      <c r="ER432" s="54"/>
      <c r="ES432" s="54"/>
      <c r="ET432" s="54"/>
      <c r="EU432" s="54"/>
      <c r="EV432" s="54"/>
      <c r="EW432" s="54"/>
      <c r="EX432" s="54"/>
      <c r="EY432" s="54"/>
      <c r="EZ432" s="54"/>
      <c r="FA432" s="54"/>
      <c r="FB432" s="54"/>
      <c r="FC432" s="54"/>
      <c r="FD432" s="54"/>
      <c r="FE432" s="54"/>
      <c r="FF432" s="54"/>
      <c r="FG432" s="54"/>
      <c r="FH432" s="54"/>
      <c r="FI432" s="54"/>
      <c r="FJ432" s="54"/>
      <c r="FK432" s="54"/>
      <c r="FL432" s="54"/>
      <c r="FM432" s="54"/>
      <c r="FN432" s="54"/>
      <c r="FO432" s="54"/>
      <c r="FP432" s="54"/>
      <c r="FQ432" s="54"/>
      <c r="FR432" s="54"/>
      <c r="FS432" s="54"/>
      <c r="FT432" s="54"/>
      <c r="FU432" s="54"/>
      <c r="FV432" s="54"/>
      <c r="FW432" s="54"/>
      <c r="FX432" s="54"/>
      <c r="FY432" s="54"/>
      <c r="FZ432" s="54"/>
      <c r="GA432" s="54"/>
      <c r="GB432" s="54"/>
      <c r="GC432" s="54"/>
      <c r="GD432" s="54"/>
      <c r="GE432" s="54"/>
      <c r="GF432" s="54"/>
      <c r="GG432" s="54"/>
      <c r="GH432" s="54"/>
      <c r="GI432" s="54"/>
      <c r="GJ432" s="54"/>
      <c r="GK432" s="54"/>
      <c r="GL432" s="54"/>
      <c r="GM432" s="54"/>
      <c r="GN432" s="54"/>
      <c r="GO432" s="54"/>
      <c r="GP432" s="54"/>
      <c r="GQ432" s="54"/>
      <c r="GR432" s="54"/>
      <c r="GS432" s="54"/>
      <c r="GT432" s="54"/>
      <c r="GU432" s="54"/>
      <c r="GV432" s="54"/>
      <c r="GW432" s="54"/>
      <c r="GX432" s="54"/>
      <c r="GY432" s="54"/>
      <c r="GZ432" s="54"/>
      <c r="HA432" s="54"/>
      <c r="HB432" s="54"/>
      <c r="HC432" s="54"/>
      <c r="HD432" s="54"/>
      <c r="HE432" s="54"/>
      <c r="HF432" s="54"/>
      <c r="HG432" s="54"/>
      <c r="HH432" s="54"/>
      <c r="HI432" s="54"/>
      <c r="HJ432" s="54"/>
      <c r="HK432" s="54"/>
      <c r="HL432" s="54"/>
      <c r="HM432" s="54"/>
      <c r="HN432" s="54"/>
      <c r="HO432" s="54"/>
      <c r="HP432" s="54"/>
      <c r="HQ432" s="54"/>
      <c r="HR432" s="54"/>
      <c r="HS432" s="54"/>
      <c r="HT432" s="54"/>
      <c r="HU432" s="54"/>
      <c r="HV432" s="54"/>
      <c r="HW432" s="54"/>
      <c r="HX432" s="54"/>
      <c r="HY432" s="54"/>
      <c r="HZ432" s="54"/>
      <c r="IA432" s="54"/>
      <c r="IB432" s="54"/>
      <c r="IC432" s="54"/>
      <c r="ID432" s="54"/>
      <c r="IE432" s="54"/>
      <c r="IF432" s="54"/>
      <c r="IG432" s="54"/>
      <c r="IH432" s="54"/>
      <c r="II432" s="54"/>
      <c r="IJ432" s="54"/>
      <c r="IK432" s="54"/>
      <c r="IL432" s="54"/>
      <c r="IM432" s="54"/>
      <c r="IN432" s="54"/>
      <c r="IO432" s="54"/>
      <c r="IP432" s="54"/>
      <c r="IQ432" s="54"/>
      <c r="IR432" s="54"/>
      <c r="IS432" s="54"/>
      <c r="IT432" s="54"/>
      <c r="IU432" s="54"/>
      <c r="IV432" s="54"/>
      <c r="IW432" s="54"/>
      <c r="IX432" s="54"/>
      <c r="IY432" s="54"/>
      <c r="IZ432" s="54"/>
      <c r="JA432" s="54"/>
      <c r="JB432" s="54"/>
      <c r="JC432" s="54"/>
      <c r="JD432" s="54"/>
      <c r="JE432" s="54"/>
      <c r="JF432" s="54"/>
      <c r="JG432" s="54"/>
      <c r="JH432" s="54"/>
      <c r="JI432" s="54"/>
      <c r="JJ432" s="54"/>
      <c r="JK432" s="54"/>
      <c r="JL432" s="54"/>
      <c r="JM432" s="54"/>
      <c r="JN432" s="54"/>
      <c r="JO432" s="54"/>
      <c r="JP432" s="54"/>
      <c r="JQ432" s="54"/>
      <c r="JR432" s="54"/>
      <c r="JS432" s="54"/>
      <c r="JT432" s="54"/>
      <c r="JU432" s="54"/>
      <c r="JV432" s="54"/>
      <c r="JW432" s="54"/>
      <c r="JX432" s="54"/>
      <c r="JY432" s="54"/>
      <c r="JZ432" s="54"/>
      <c r="KA432" s="54"/>
      <c r="KB432" s="54"/>
      <c r="KC432" s="54"/>
      <c r="KD432" s="54"/>
      <c r="KE432" s="54"/>
      <c r="KF432" s="54"/>
      <c r="KG432" s="54"/>
      <c r="KH432" s="54"/>
      <c r="KI432" s="54"/>
      <c r="KJ432" s="54"/>
      <c r="KK432" s="54"/>
      <c r="KL432" s="54"/>
      <c r="KM432" s="54"/>
      <c r="KN432" s="54"/>
      <c r="KO432" s="54"/>
      <c r="KP432" s="54"/>
      <c r="KQ432" s="54"/>
      <c r="KR432" s="54"/>
      <c r="KS432" s="54"/>
      <c r="KT432" s="54"/>
      <c r="KU432" s="54"/>
      <c r="KV432" s="54"/>
      <c r="KW432" s="54"/>
      <c r="KX432" s="54"/>
      <c r="KY432" s="54"/>
      <c r="KZ432" s="54"/>
      <c r="LA432" s="54"/>
      <c r="LB432" s="54"/>
      <c r="LC432" s="54"/>
      <c r="LD432" s="54"/>
      <c r="LE432" s="54"/>
      <c r="LF432" s="54"/>
      <c r="LG432" s="54"/>
      <c r="LH432" s="54"/>
      <c r="LI432" s="54"/>
      <c r="LJ432" s="54"/>
      <c r="LK432" s="54"/>
      <c r="LL432" s="54"/>
      <c r="LM432" s="54"/>
      <c r="LN432" s="54"/>
      <c r="LO432" s="54"/>
      <c r="LP432" s="54"/>
      <c r="LQ432" s="54"/>
      <c r="LR432" s="54"/>
      <c r="LS432" s="54"/>
      <c r="LT432" s="54"/>
      <c r="LU432" s="54"/>
      <c r="LV432" s="54"/>
      <c r="LW432" s="54"/>
      <c r="LX432" s="54"/>
      <c r="LY432" s="54"/>
      <c r="LZ432" s="54"/>
      <c r="MA432" s="54"/>
      <c r="MB432" s="54"/>
      <c r="MC432" s="54"/>
      <c r="MD432" s="54"/>
      <c r="ME432" s="54"/>
      <c r="MF432" s="54"/>
      <c r="MG432" s="54"/>
      <c r="MH432" s="54"/>
      <c r="MI432" s="54"/>
      <c r="MJ432" s="54"/>
      <c r="MK432" s="54"/>
      <c r="ML432" s="54"/>
      <c r="MM432" s="54"/>
      <c r="MN432" s="54"/>
      <c r="MO432" s="54"/>
      <c r="MP432" s="54"/>
      <c r="MQ432" s="54"/>
      <c r="MR432" s="54"/>
      <c r="MS432" s="54"/>
      <c r="MT432" s="54"/>
      <c r="MU432" s="54"/>
      <c r="MV432" s="54"/>
      <c r="MW432" s="54"/>
      <c r="MX432" s="54"/>
      <c r="MY432" s="54"/>
      <c r="MZ432" s="54"/>
      <c r="NA432" s="54"/>
      <c r="NB432" s="54"/>
      <c r="NC432" s="54"/>
      <c r="ND432" s="54"/>
      <c r="NE432" s="54"/>
      <c r="NF432" s="54"/>
      <c r="NG432" s="54"/>
      <c r="NH432" s="54"/>
      <c r="NI432" s="54"/>
      <c r="NJ432" s="54"/>
      <c r="NK432" s="54"/>
      <c r="NL432" s="54"/>
      <c r="NM432" s="54"/>
      <c r="NN432" s="54"/>
      <c r="NO432" s="54"/>
      <c r="NP432" s="54"/>
      <c r="NQ432" s="54"/>
      <c r="NR432" s="54"/>
      <c r="NS432" s="54"/>
      <c r="NT432" s="54"/>
      <c r="NU432" s="54"/>
      <c r="NV432" s="54"/>
      <c r="NW432" s="54"/>
      <c r="NX432" s="54"/>
      <c r="NY432" s="54"/>
      <c r="NZ432" s="54"/>
      <c r="OA432" s="54"/>
      <c r="OB432" s="54"/>
      <c r="OC432" s="54"/>
      <c r="OD432" s="54"/>
      <c r="OE432" s="54"/>
      <c r="OF432" s="54"/>
      <c r="OG432" s="54"/>
      <c r="OH432" s="54"/>
      <c r="OI432" s="54"/>
      <c r="OJ432" s="54"/>
      <c r="OK432" s="54"/>
      <c r="OL432" s="54"/>
      <c r="OM432" s="54"/>
      <c r="ON432" s="54"/>
      <c r="OO432" s="54"/>
      <c r="OP432" s="54"/>
      <c r="OQ432" s="54"/>
      <c r="OR432" s="54"/>
      <c r="OS432" s="54"/>
      <c r="OT432" s="54"/>
      <c r="OU432" s="54"/>
      <c r="OV432" s="54"/>
      <c r="OW432" s="54"/>
      <c r="OX432" s="54"/>
      <c r="OY432" s="54"/>
      <c r="OZ432" s="54"/>
      <c r="PA432" s="54"/>
      <c r="PB432" s="54"/>
      <c r="PC432" s="54"/>
      <c r="PD432" s="54"/>
      <c r="PE432" s="54"/>
      <c r="PF432" s="54"/>
      <c r="PG432" s="54"/>
      <c r="PH432" s="54"/>
      <c r="PI432" s="54"/>
      <c r="PJ432" s="54"/>
      <c r="PK432" s="54"/>
      <c r="PL432" s="54"/>
      <c r="PM432" s="54"/>
      <c r="PN432" s="54"/>
      <c r="PO432" s="54"/>
      <c r="PP432" s="54"/>
      <c r="PQ432" s="54"/>
      <c r="PR432" s="54"/>
      <c r="PS432" s="54"/>
      <c r="PT432" s="54"/>
      <c r="PU432" s="54"/>
      <c r="PV432" s="54"/>
      <c r="PW432" s="54"/>
      <c r="PX432" s="54"/>
      <c r="PY432" s="54"/>
      <c r="PZ432" s="54"/>
      <c r="QA432" s="54"/>
      <c r="QB432" s="54"/>
      <c r="QC432" s="54"/>
      <c r="QD432" s="54"/>
      <c r="QE432" s="54"/>
      <c r="QF432" s="54"/>
      <c r="QG432" s="54"/>
      <c r="QH432" s="54"/>
      <c r="QI432" s="54"/>
      <c r="QJ432" s="54"/>
      <c r="QK432" s="54"/>
      <c r="QL432" s="54"/>
      <c r="QM432" s="54"/>
      <c r="QN432" s="54"/>
      <c r="QO432" s="54"/>
      <c r="QP432" s="54"/>
      <c r="QQ432" s="54"/>
      <c r="QR432" s="54"/>
      <c r="QS432" s="54"/>
      <c r="QT432" s="54"/>
      <c r="QU432" s="54"/>
      <c r="QV432" s="54"/>
      <c r="QW432" s="54"/>
      <c r="QX432" s="54"/>
      <c r="QY432" s="54"/>
      <c r="QZ432" s="54"/>
      <c r="RA432" s="54"/>
      <c r="RB432" s="54"/>
      <c r="RC432" s="54"/>
      <c r="RD432" s="54"/>
      <c r="RE432" s="54"/>
      <c r="RF432" s="54"/>
      <c r="RG432" s="54"/>
      <c r="RH432" s="54"/>
      <c r="RI432" s="54"/>
      <c r="RJ432" s="54"/>
      <c r="RK432" s="54"/>
      <c r="RL432" s="54"/>
      <c r="RM432" s="54"/>
      <c r="RN432" s="54"/>
      <c r="RO432" s="54"/>
      <c r="RP432" s="54"/>
      <c r="RQ432" s="54"/>
      <c r="RR432" s="54"/>
      <c r="RS432" s="54"/>
      <c r="RT432" s="54"/>
      <c r="RU432" s="54"/>
      <c r="RV432" s="54"/>
      <c r="RW432" s="54"/>
      <c r="RX432" s="54"/>
      <c r="RY432" s="54"/>
      <c r="RZ432" s="54"/>
      <c r="SA432" s="54"/>
      <c r="SB432" s="54"/>
      <c r="SC432" s="54"/>
      <c r="SD432" s="54"/>
      <c r="SE432" s="54"/>
      <c r="SF432" s="54"/>
      <c r="SG432" s="54"/>
      <c r="SH432" s="54"/>
      <c r="SI432" s="54"/>
      <c r="SJ432" s="54"/>
      <c r="SK432" s="54"/>
      <c r="SL432" s="54"/>
      <c r="SM432" s="54"/>
      <c r="SN432" s="54"/>
      <c r="SO432" s="54"/>
      <c r="SP432" s="54"/>
      <c r="SQ432" s="54"/>
      <c r="SR432" s="54"/>
      <c r="SS432" s="54"/>
      <c r="ST432" s="54"/>
      <c r="SU432" s="54"/>
      <c r="SV432" s="54"/>
      <c r="SW432" s="54"/>
      <c r="SX432" s="54"/>
      <c r="SY432" s="54"/>
      <c r="SZ432" s="54"/>
      <c r="TA432" s="54"/>
      <c r="TB432" s="54"/>
      <c r="TC432" s="54"/>
      <c r="TD432" s="54"/>
      <c r="TE432" s="54"/>
      <c r="TF432" s="54"/>
      <c r="TG432" s="54"/>
      <c r="TH432" s="54"/>
      <c r="TI432" s="54"/>
      <c r="TJ432" s="54"/>
      <c r="TK432" s="54"/>
      <c r="TL432" s="54"/>
      <c r="TM432" s="54"/>
      <c r="TN432" s="54"/>
      <c r="TO432" s="54"/>
      <c r="TP432" s="54"/>
      <c r="TQ432" s="54"/>
      <c r="TR432" s="54"/>
      <c r="TS432" s="54"/>
      <c r="TT432" s="54"/>
      <c r="TU432" s="54"/>
      <c r="TV432" s="54"/>
      <c r="TW432" s="54"/>
      <c r="TX432" s="54"/>
      <c r="TY432" s="54"/>
      <c r="TZ432" s="54"/>
      <c r="UA432" s="54"/>
      <c r="UB432" s="54"/>
      <c r="UC432" s="54"/>
      <c r="UD432" s="54"/>
      <c r="UE432" s="54"/>
      <c r="UF432" s="54"/>
      <c r="UG432" s="54"/>
      <c r="UH432" s="54"/>
      <c r="UI432" s="54"/>
      <c r="UJ432" s="54"/>
      <c r="UK432" s="54"/>
      <c r="UL432" s="54"/>
      <c r="UM432" s="54"/>
      <c r="UN432" s="54"/>
      <c r="UO432" s="54"/>
      <c r="UP432" s="54"/>
      <c r="UQ432" s="54"/>
      <c r="UR432" s="54"/>
      <c r="US432" s="54"/>
      <c r="UT432" s="54"/>
      <c r="UU432" s="54"/>
      <c r="UV432" s="54"/>
      <c r="UW432" s="54"/>
      <c r="UX432" s="54"/>
      <c r="UY432" s="54"/>
      <c r="UZ432" s="54"/>
      <c r="VA432" s="54"/>
      <c r="VB432" s="54"/>
      <c r="VC432" s="54"/>
      <c r="VD432" s="54"/>
      <c r="VE432" s="54"/>
      <c r="VF432" s="54"/>
      <c r="VG432" s="54"/>
      <c r="VH432" s="54"/>
      <c r="VI432" s="54"/>
      <c r="VJ432" s="54"/>
      <c r="VK432" s="54"/>
      <c r="VL432" s="54"/>
      <c r="VM432" s="54"/>
      <c r="VN432" s="54"/>
      <c r="VO432" s="54"/>
      <c r="VP432" s="54"/>
      <c r="VQ432" s="54"/>
      <c r="VR432" s="54"/>
      <c r="VS432" s="54"/>
      <c r="VT432" s="54"/>
      <c r="VU432" s="54"/>
      <c r="VV432" s="54"/>
      <c r="VW432" s="54"/>
      <c r="VX432" s="54"/>
      <c r="VY432" s="54"/>
      <c r="VZ432" s="54"/>
      <c r="WA432" s="54"/>
      <c r="WB432" s="54"/>
      <c r="WC432" s="54"/>
      <c r="WD432" s="54"/>
      <c r="WE432" s="54"/>
      <c r="WF432" s="54"/>
      <c r="WG432" s="54"/>
      <c r="WH432" s="54"/>
      <c r="WI432" s="54"/>
      <c r="WJ432" s="54"/>
      <c r="WK432" s="54"/>
      <c r="WL432" s="54"/>
      <c r="WM432" s="54"/>
      <c r="WN432" s="54"/>
      <c r="WO432" s="54"/>
      <c r="WP432" s="54"/>
      <c r="WQ432" s="54"/>
      <c r="WR432" s="54"/>
      <c r="WS432" s="54"/>
      <c r="WT432" s="54"/>
      <c r="WU432" s="54"/>
      <c r="WV432" s="54"/>
      <c r="WW432" s="54"/>
      <c r="WX432" s="54"/>
      <c r="WY432" s="54"/>
      <c r="WZ432" s="54"/>
      <c r="XA432" s="54"/>
      <c r="XB432" s="54"/>
      <c r="XC432" s="54"/>
      <c r="XD432" s="54"/>
      <c r="XE432" s="54"/>
      <c r="XF432" s="54"/>
      <c r="XG432" s="54"/>
      <c r="XH432" s="54"/>
      <c r="XI432" s="54"/>
      <c r="XJ432" s="54"/>
      <c r="XK432" s="54"/>
      <c r="XL432" s="54"/>
      <c r="XM432" s="54"/>
      <c r="XN432" s="54"/>
      <c r="XO432" s="54"/>
      <c r="XP432" s="54"/>
      <c r="XQ432" s="54"/>
      <c r="XR432" s="54"/>
      <c r="XS432" s="54"/>
      <c r="XT432" s="54"/>
      <c r="XU432" s="54"/>
      <c r="XV432" s="54"/>
      <c r="XW432" s="54"/>
      <c r="XX432" s="54"/>
      <c r="XY432" s="54"/>
      <c r="XZ432" s="54"/>
      <c r="YA432" s="54"/>
      <c r="YB432" s="54"/>
      <c r="YC432" s="54"/>
      <c r="YD432" s="54"/>
      <c r="YE432" s="54"/>
      <c r="YF432" s="54"/>
      <c r="YG432" s="54"/>
      <c r="YH432" s="54"/>
      <c r="YI432" s="54"/>
      <c r="YJ432" s="54"/>
      <c r="YK432" s="54"/>
      <c r="YL432" s="54"/>
      <c r="YM432" s="54"/>
      <c r="YN432" s="54"/>
      <c r="YO432" s="54"/>
      <c r="YP432" s="54"/>
      <c r="YQ432" s="54"/>
      <c r="YR432" s="54"/>
      <c r="YS432" s="54"/>
      <c r="YT432" s="54"/>
      <c r="YU432" s="54"/>
      <c r="YV432" s="54"/>
      <c r="YW432" s="54"/>
      <c r="YX432" s="54"/>
      <c r="YY432" s="54"/>
      <c r="YZ432" s="54"/>
      <c r="ZA432" s="54"/>
      <c r="ZB432" s="54"/>
      <c r="ZC432" s="54"/>
      <c r="ZD432" s="54"/>
      <c r="ZE432" s="54"/>
      <c r="ZF432" s="54"/>
      <c r="ZG432" s="54"/>
      <c r="ZH432" s="54"/>
      <c r="ZI432" s="54"/>
      <c r="ZJ432" s="54"/>
      <c r="ZK432" s="54"/>
      <c r="ZL432" s="54"/>
      <c r="ZM432" s="54"/>
      <c r="ZN432" s="54"/>
      <c r="ZO432" s="54"/>
      <c r="ZP432" s="54"/>
      <c r="ZQ432" s="54"/>
      <c r="ZR432" s="54"/>
      <c r="ZS432" s="54"/>
      <c r="ZT432" s="54"/>
      <c r="ZU432" s="54"/>
      <c r="ZV432" s="54"/>
      <c r="ZW432" s="54"/>
      <c r="ZX432" s="54"/>
      <c r="ZY432" s="54"/>
      <c r="ZZ432" s="54"/>
    </row>
    <row r="433" spans="1:702" x14ac:dyDescent="0.2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  <c r="AM433" s="54"/>
      <c r="AN433" s="54"/>
      <c r="AO433" s="54"/>
      <c r="AP433" s="54"/>
      <c r="AQ433" s="54"/>
      <c r="AR433" s="54"/>
      <c r="AS433" s="54"/>
      <c r="AT433" s="54"/>
      <c r="AU433" s="54"/>
      <c r="AV433" s="54"/>
      <c r="AW433" s="54"/>
      <c r="AX433" s="54"/>
      <c r="AY433" s="54"/>
      <c r="AZ433" s="54"/>
      <c r="BA433" s="54"/>
      <c r="BB433" s="54"/>
      <c r="BC433" s="54"/>
      <c r="BD433" s="54"/>
      <c r="BE433" s="54"/>
      <c r="BF433" s="54"/>
      <c r="BG433" s="54"/>
      <c r="BH433" s="54"/>
      <c r="BI433" s="54"/>
      <c r="BJ433" s="54"/>
      <c r="BK433" s="54"/>
      <c r="BL433" s="54"/>
      <c r="BM433" s="54"/>
      <c r="BN433" s="54"/>
      <c r="BO433" s="54"/>
      <c r="BP433" s="54"/>
      <c r="BQ433" s="54"/>
      <c r="BR433" s="54"/>
      <c r="BS433" s="54"/>
      <c r="BT433" s="54"/>
      <c r="BU433" s="54"/>
      <c r="BV433" s="54"/>
      <c r="BW433" s="54"/>
      <c r="BX433" s="54"/>
      <c r="BY433" s="54"/>
      <c r="BZ433" s="54"/>
      <c r="CA433" s="54"/>
      <c r="CB433" s="54"/>
      <c r="CC433" s="54"/>
      <c r="CD433" s="54"/>
      <c r="CE433" s="54"/>
      <c r="CF433" s="54"/>
      <c r="CG433" s="54"/>
      <c r="CH433" s="54"/>
      <c r="CI433" s="54"/>
      <c r="CJ433" s="54"/>
      <c r="CK433" s="54"/>
      <c r="CL433" s="54"/>
      <c r="CM433" s="54"/>
      <c r="CN433" s="54"/>
      <c r="CO433" s="54"/>
      <c r="CP433" s="54"/>
      <c r="CQ433" s="54"/>
      <c r="CR433" s="54"/>
      <c r="CS433" s="54"/>
      <c r="CT433" s="54"/>
      <c r="CU433" s="54"/>
      <c r="CV433" s="54"/>
      <c r="CW433" s="54"/>
      <c r="CX433" s="54"/>
      <c r="CY433" s="54"/>
      <c r="CZ433" s="54"/>
      <c r="DA433" s="54"/>
      <c r="DB433" s="54"/>
      <c r="DC433" s="54"/>
      <c r="DD433" s="54"/>
      <c r="DE433" s="54"/>
      <c r="DF433" s="54"/>
      <c r="DG433" s="54"/>
      <c r="DH433" s="54"/>
      <c r="DI433" s="54"/>
      <c r="DJ433" s="54"/>
      <c r="DK433" s="54"/>
      <c r="DL433" s="54"/>
      <c r="DM433" s="54"/>
      <c r="DN433" s="54"/>
      <c r="DO433" s="54"/>
      <c r="DP433" s="54"/>
      <c r="DQ433" s="54"/>
      <c r="DR433" s="54"/>
      <c r="DS433" s="54"/>
      <c r="DT433" s="54"/>
      <c r="DU433" s="54"/>
      <c r="DV433" s="54"/>
      <c r="DW433" s="54"/>
      <c r="DX433" s="54"/>
      <c r="DY433" s="54"/>
      <c r="DZ433" s="54"/>
      <c r="EA433" s="54"/>
      <c r="EB433" s="54"/>
      <c r="EC433" s="54"/>
      <c r="ED433" s="54"/>
      <c r="EE433" s="54"/>
      <c r="EF433" s="54"/>
      <c r="EG433" s="54"/>
      <c r="EH433" s="54"/>
      <c r="EI433" s="54"/>
      <c r="EJ433" s="54"/>
      <c r="EK433" s="54"/>
      <c r="EL433" s="54"/>
      <c r="EM433" s="54"/>
      <c r="EN433" s="54"/>
      <c r="EO433" s="54"/>
      <c r="EP433" s="54"/>
      <c r="EQ433" s="54"/>
      <c r="ER433" s="54"/>
      <c r="ES433" s="54"/>
      <c r="ET433" s="54"/>
      <c r="EU433" s="54"/>
      <c r="EV433" s="54"/>
      <c r="EW433" s="54"/>
      <c r="EX433" s="54"/>
      <c r="EY433" s="54"/>
      <c r="EZ433" s="54"/>
      <c r="FA433" s="54"/>
      <c r="FB433" s="54"/>
      <c r="FC433" s="54"/>
      <c r="FD433" s="54"/>
      <c r="FE433" s="54"/>
      <c r="FF433" s="54"/>
      <c r="FG433" s="54"/>
      <c r="FH433" s="54"/>
      <c r="FI433" s="54"/>
      <c r="FJ433" s="54"/>
      <c r="FK433" s="54"/>
      <c r="FL433" s="54"/>
      <c r="FM433" s="54"/>
      <c r="FN433" s="54"/>
      <c r="FO433" s="54"/>
      <c r="FP433" s="54"/>
      <c r="FQ433" s="54"/>
      <c r="FR433" s="54"/>
      <c r="FS433" s="54"/>
      <c r="FT433" s="54"/>
      <c r="FU433" s="54"/>
      <c r="FV433" s="54"/>
      <c r="FW433" s="54"/>
      <c r="FX433" s="54"/>
      <c r="FY433" s="54"/>
      <c r="FZ433" s="54"/>
      <c r="GA433" s="54"/>
      <c r="GB433" s="54"/>
      <c r="GC433" s="54"/>
      <c r="GD433" s="54"/>
      <c r="GE433" s="54"/>
      <c r="GF433" s="54"/>
      <c r="GG433" s="54"/>
      <c r="GH433" s="54"/>
      <c r="GI433" s="54"/>
      <c r="GJ433" s="54"/>
      <c r="GK433" s="54"/>
      <c r="GL433" s="54"/>
      <c r="GM433" s="54"/>
      <c r="GN433" s="54"/>
      <c r="GO433" s="54"/>
      <c r="GP433" s="54"/>
      <c r="GQ433" s="54"/>
      <c r="GR433" s="54"/>
      <c r="GS433" s="54"/>
      <c r="GT433" s="54"/>
      <c r="GU433" s="54"/>
      <c r="GV433" s="54"/>
      <c r="GW433" s="54"/>
      <c r="GX433" s="54"/>
      <c r="GY433" s="54"/>
      <c r="GZ433" s="54"/>
      <c r="HA433" s="54"/>
      <c r="HB433" s="54"/>
      <c r="HC433" s="54"/>
      <c r="HD433" s="54"/>
      <c r="HE433" s="54"/>
      <c r="HF433" s="54"/>
      <c r="HG433" s="54"/>
      <c r="HH433" s="54"/>
      <c r="HI433" s="54"/>
      <c r="HJ433" s="54"/>
      <c r="HK433" s="54"/>
      <c r="HL433" s="54"/>
      <c r="HM433" s="54"/>
      <c r="HN433" s="54"/>
      <c r="HO433" s="54"/>
      <c r="HP433" s="54"/>
      <c r="HQ433" s="54"/>
      <c r="HR433" s="54"/>
      <c r="HS433" s="54"/>
      <c r="HT433" s="54"/>
      <c r="HU433" s="54"/>
      <c r="HV433" s="54"/>
      <c r="HW433" s="54"/>
      <c r="HX433" s="54"/>
      <c r="HY433" s="54"/>
      <c r="HZ433" s="54"/>
      <c r="IA433" s="54"/>
      <c r="IB433" s="54"/>
      <c r="IC433" s="54"/>
      <c r="ID433" s="54"/>
      <c r="IE433" s="54"/>
      <c r="IF433" s="54"/>
      <c r="IG433" s="54"/>
      <c r="IH433" s="54"/>
      <c r="II433" s="54"/>
      <c r="IJ433" s="54"/>
      <c r="IK433" s="54"/>
      <c r="IL433" s="54"/>
      <c r="IM433" s="54"/>
      <c r="IN433" s="54"/>
      <c r="IO433" s="54"/>
      <c r="IP433" s="54"/>
      <c r="IQ433" s="54"/>
      <c r="IR433" s="54"/>
      <c r="IS433" s="54"/>
      <c r="IT433" s="54"/>
      <c r="IU433" s="54"/>
      <c r="IV433" s="54"/>
      <c r="IW433" s="54"/>
      <c r="IX433" s="54"/>
      <c r="IY433" s="54"/>
      <c r="IZ433" s="54"/>
      <c r="JA433" s="54"/>
      <c r="JB433" s="54"/>
      <c r="JC433" s="54"/>
      <c r="JD433" s="54"/>
      <c r="JE433" s="54"/>
      <c r="JF433" s="54"/>
      <c r="JG433" s="54"/>
      <c r="JH433" s="54"/>
      <c r="JI433" s="54"/>
      <c r="JJ433" s="54"/>
      <c r="JK433" s="54"/>
      <c r="JL433" s="54"/>
      <c r="JM433" s="54"/>
      <c r="JN433" s="54"/>
      <c r="JO433" s="54"/>
      <c r="JP433" s="54"/>
      <c r="JQ433" s="54"/>
      <c r="JR433" s="54"/>
      <c r="JS433" s="54"/>
      <c r="JT433" s="54"/>
      <c r="JU433" s="54"/>
      <c r="JV433" s="54"/>
      <c r="JW433" s="54"/>
      <c r="JX433" s="54"/>
      <c r="JY433" s="54"/>
      <c r="JZ433" s="54"/>
      <c r="KA433" s="54"/>
      <c r="KB433" s="54"/>
      <c r="KC433" s="54"/>
      <c r="KD433" s="54"/>
      <c r="KE433" s="54"/>
      <c r="KF433" s="54"/>
      <c r="KG433" s="54"/>
      <c r="KH433" s="54"/>
      <c r="KI433" s="54"/>
      <c r="KJ433" s="54"/>
      <c r="KK433" s="54"/>
      <c r="KL433" s="54"/>
      <c r="KM433" s="54"/>
      <c r="KN433" s="54"/>
      <c r="KO433" s="54"/>
      <c r="KP433" s="54"/>
      <c r="KQ433" s="54"/>
      <c r="KR433" s="54"/>
      <c r="KS433" s="54"/>
      <c r="KT433" s="54"/>
      <c r="KU433" s="54"/>
      <c r="KV433" s="54"/>
      <c r="KW433" s="54"/>
      <c r="KX433" s="54"/>
      <c r="KY433" s="54"/>
      <c r="KZ433" s="54"/>
      <c r="LA433" s="54"/>
      <c r="LB433" s="54"/>
      <c r="LC433" s="54"/>
      <c r="LD433" s="54"/>
      <c r="LE433" s="54"/>
      <c r="LF433" s="54"/>
      <c r="LG433" s="54"/>
      <c r="LH433" s="54"/>
      <c r="LI433" s="54"/>
      <c r="LJ433" s="54"/>
      <c r="LK433" s="54"/>
      <c r="LL433" s="54"/>
      <c r="LM433" s="54"/>
      <c r="LN433" s="54"/>
      <c r="LO433" s="54"/>
      <c r="LP433" s="54"/>
      <c r="LQ433" s="54"/>
      <c r="LR433" s="54"/>
      <c r="LS433" s="54"/>
      <c r="LT433" s="54"/>
      <c r="LU433" s="54"/>
      <c r="LV433" s="54"/>
      <c r="LW433" s="54"/>
      <c r="LX433" s="54"/>
      <c r="LY433" s="54"/>
      <c r="LZ433" s="54"/>
      <c r="MA433" s="54"/>
      <c r="MB433" s="54"/>
      <c r="MC433" s="54"/>
      <c r="MD433" s="54"/>
      <c r="ME433" s="54"/>
      <c r="MF433" s="54"/>
      <c r="MG433" s="54"/>
      <c r="MH433" s="54"/>
      <c r="MI433" s="54"/>
      <c r="MJ433" s="54"/>
      <c r="MK433" s="54"/>
      <c r="ML433" s="54"/>
      <c r="MM433" s="54"/>
      <c r="MN433" s="54"/>
      <c r="MO433" s="54"/>
      <c r="MP433" s="54"/>
      <c r="MQ433" s="54"/>
      <c r="MR433" s="54"/>
      <c r="MS433" s="54"/>
      <c r="MT433" s="54"/>
      <c r="MU433" s="54"/>
      <c r="MV433" s="54"/>
      <c r="MW433" s="54"/>
      <c r="MX433" s="54"/>
      <c r="MY433" s="54"/>
      <c r="MZ433" s="54"/>
      <c r="NA433" s="54"/>
      <c r="NB433" s="54"/>
      <c r="NC433" s="54"/>
      <c r="ND433" s="54"/>
      <c r="NE433" s="54"/>
      <c r="NF433" s="54"/>
      <c r="NG433" s="54"/>
      <c r="NH433" s="54"/>
      <c r="NI433" s="54"/>
      <c r="NJ433" s="54"/>
      <c r="NK433" s="54"/>
      <c r="NL433" s="54"/>
      <c r="NM433" s="54"/>
      <c r="NN433" s="54"/>
      <c r="NO433" s="54"/>
      <c r="NP433" s="54"/>
      <c r="NQ433" s="54"/>
      <c r="NR433" s="54"/>
      <c r="NS433" s="54"/>
      <c r="NT433" s="54"/>
      <c r="NU433" s="54"/>
      <c r="NV433" s="54"/>
      <c r="NW433" s="54"/>
      <c r="NX433" s="54"/>
      <c r="NY433" s="54"/>
      <c r="NZ433" s="54"/>
      <c r="OA433" s="54"/>
      <c r="OB433" s="54"/>
      <c r="OC433" s="54"/>
      <c r="OD433" s="54"/>
      <c r="OE433" s="54"/>
      <c r="OF433" s="54"/>
      <c r="OG433" s="54"/>
      <c r="OH433" s="54"/>
      <c r="OI433" s="54"/>
      <c r="OJ433" s="54"/>
      <c r="OK433" s="54"/>
      <c r="OL433" s="54"/>
      <c r="OM433" s="54"/>
      <c r="ON433" s="54"/>
      <c r="OO433" s="54"/>
      <c r="OP433" s="54"/>
      <c r="OQ433" s="54"/>
      <c r="OR433" s="54"/>
      <c r="OS433" s="54"/>
      <c r="OT433" s="54"/>
      <c r="OU433" s="54"/>
      <c r="OV433" s="54"/>
      <c r="OW433" s="54"/>
      <c r="OX433" s="54"/>
      <c r="OY433" s="54"/>
      <c r="OZ433" s="54"/>
      <c r="PA433" s="54"/>
      <c r="PB433" s="54"/>
      <c r="PC433" s="54"/>
      <c r="PD433" s="54"/>
      <c r="PE433" s="54"/>
      <c r="PF433" s="54"/>
      <c r="PG433" s="54"/>
      <c r="PH433" s="54"/>
      <c r="PI433" s="54"/>
      <c r="PJ433" s="54"/>
      <c r="PK433" s="54"/>
      <c r="PL433" s="54"/>
      <c r="PM433" s="54"/>
      <c r="PN433" s="54"/>
      <c r="PO433" s="54"/>
      <c r="PP433" s="54"/>
      <c r="PQ433" s="54"/>
      <c r="PR433" s="54"/>
      <c r="PS433" s="54"/>
      <c r="PT433" s="54"/>
      <c r="PU433" s="54"/>
      <c r="PV433" s="54"/>
      <c r="PW433" s="54"/>
      <c r="PX433" s="54"/>
      <c r="PY433" s="54"/>
      <c r="PZ433" s="54"/>
      <c r="QA433" s="54"/>
      <c r="QB433" s="54"/>
      <c r="QC433" s="54"/>
      <c r="QD433" s="54"/>
      <c r="QE433" s="54"/>
      <c r="QF433" s="54"/>
      <c r="QG433" s="54"/>
      <c r="QH433" s="54"/>
      <c r="QI433" s="54"/>
      <c r="QJ433" s="54"/>
      <c r="QK433" s="54"/>
      <c r="QL433" s="54"/>
      <c r="QM433" s="54"/>
      <c r="QN433" s="54"/>
      <c r="QO433" s="54"/>
      <c r="QP433" s="54"/>
      <c r="QQ433" s="54"/>
      <c r="QR433" s="54"/>
      <c r="QS433" s="54"/>
      <c r="QT433" s="54"/>
      <c r="QU433" s="54"/>
      <c r="QV433" s="54"/>
      <c r="QW433" s="54"/>
      <c r="QX433" s="54"/>
      <c r="QY433" s="54"/>
      <c r="QZ433" s="54"/>
      <c r="RA433" s="54"/>
      <c r="RB433" s="54"/>
      <c r="RC433" s="54"/>
      <c r="RD433" s="54"/>
      <c r="RE433" s="54"/>
      <c r="RF433" s="54"/>
      <c r="RG433" s="54"/>
      <c r="RH433" s="54"/>
      <c r="RI433" s="54"/>
      <c r="RJ433" s="54"/>
      <c r="RK433" s="54"/>
      <c r="RL433" s="54"/>
      <c r="RM433" s="54"/>
      <c r="RN433" s="54"/>
      <c r="RO433" s="54"/>
      <c r="RP433" s="54"/>
      <c r="RQ433" s="54"/>
      <c r="RR433" s="54"/>
      <c r="RS433" s="54"/>
      <c r="RT433" s="54"/>
      <c r="RU433" s="54"/>
      <c r="RV433" s="54"/>
      <c r="RW433" s="54"/>
      <c r="RX433" s="54"/>
      <c r="RY433" s="54"/>
      <c r="RZ433" s="54"/>
      <c r="SA433" s="54"/>
      <c r="SB433" s="54"/>
      <c r="SC433" s="54"/>
      <c r="SD433" s="54"/>
      <c r="SE433" s="54"/>
      <c r="SF433" s="54"/>
      <c r="SG433" s="54"/>
      <c r="SH433" s="54"/>
      <c r="SI433" s="54"/>
      <c r="SJ433" s="54"/>
      <c r="SK433" s="54"/>
      <c r="SL433" s="54"/>
      <c r="SM433" s="54"/>
      <c r="SN433" s="54"/>
      <c r="SO433" s="54"/>
      <c r="SP433" s="54"/>
      <c r="SQ433" s="54"/>
      <c r="SR433" s="54"/>
      <c r="SS433" s="54"/>
      <c r="ST433" s="54"/>
      <c r="SU433" s="54"/>
      <c r="SV433" s="54"/>
      <c r="SW433" s="54"/>
      <c r="SX433" s="54"/>
      <c r="SY433" s="54"/>
      <c r="SZ433" s="54"/>
      <c r="TA433" s="54"/>
      <c r="TB433" s="54"/>
      <c r="TC433" s="54"/>
      <c r="TD433" s="54"/>
      <c r="TE433" s="54"/>
      <c r="TF433" s="54"/>
      <c r="TG433" s="54"/>
      <c r="TH433" s="54"/>
      <c r="TI433" s="54"/>
      <c r="TJ433" s="54"/>
      <c r="TK433" s="54"/>
      <c r="TL433" s="54"/>
      <c r="TM433" s="54"/>
      <c r="TN433" s="54"/>
      <c r="TO433" s="54"/>
      <c r="TP433" s="54"/>
      <c r="TQ433" s="54"/>
      <c r="TR433" s="54"/>
      <c r="TS433" s="54"/>
      <c r="TT433" s="54"/>
      <c r="TU433" s="54"/>
      <c r="TV433" s="54"/>
      <c r="TW433" s="54"/>
      <c r="TX433" s="54"/>
      <c r="TY433" s="54"/>
      <c r="TZ433" s="54"/>
      <c r="UA433" s="54"/>
      <c r="UB433" s="54"/>
      <c r="UC433" s="54"/>
      <c r="UD433" s="54"/>
      <c r="UE433" s="54"/>
      <c r="UF433" s="54"/>
      <c r="UG433" s="54"/>
      <c r="UH433" s="54"/>
      <c r="UI433" s="54"/>
      <c r="UJ433" s="54"/>
      <c r="UK433" s="54"/>
      <c r="UL433" s="54"/>
      <c r="UM433" s="54"/>
      <c r="UN433" s="54"/>
      <c r="UO433" s="54"/>
      <c r="UP433" s="54"/>
      <c r="UQ433" s="54"/>
      <c r="UR433" s="54"/>
      <c r="US433" s="54"/>
      <c r="UT433" s="54"/>
      <c r="UU433" s="54"/>
      <c r="UV433" s="54"/>
      <c r="UW433" s="54"/>
      <c r="UX433" s="54"/>
      <c r="UY433" s="54"/>
      <c r="UZ433" s="54"/>
      <c r="VA433" s="54"/>
      <c r="VB433" s="54"/>
      <c r="VC433" s="54"/>
      <c r="VD433" s="54"/>
      <c r="VE433" s="54"/>
      <c r="VF433" s="54"/>
      <c r="VG433" s="54"/>
      <c r="VH433" s="54"/>
      <c r="VI433" s="54"/>
      <c r="VJ433" s="54"/>
      <c r="VK433" s="54"/>
      <c r="VL433" s="54"/>
      <c r="VM433" s="54"/>
      <c r="VN433" s="54"/>
      <c r="VO433" s="54"/>
      <c r="VP433" s="54"/>
      <c r="VQ433" s="54"/>
      <c r="VR433" s="54"/>
      <c r="VS433" s="54"/>
      <c r="VT433" s="54"/>
      <c r="VU433" s="54"/>
      <c r="VV433" s="54"/>
      <c r="VW433" s="54"/>
      <c r="VX433" s="54"/>
      <c r="VY433" s="54"/>
      <c r="VZ433" s="54"/>
      <c r="WA433" s="54"/>
      <c r="WB433" s="54"/>
      <c r="WC433" s="54"/>
      <c r="WD433" s="54"/>
      <c r="WE433" s="54"/>
      <c r="WF433" s="54"/>
      <c r="WG433" s="54"/>
      <c r="WH433" s="54"/>
      <c r="WI433" s="54"/>
      <c r="WJ433" s="54"/>
      <c r="WK433" s="54"/>
      <c r="WL433" s="54"/>
      <c r="WM433" s="54"/>
      <c r="WN433" s="54"/>
      <c r="WO433" s="54"/>
      <c r="WP433" s="54"/>
      <c r="WQ433" s="54"/>
      <c r="WR433" s="54"/>
      <c r="WS433" s="54"/>
      <c r="WT433" s="54"/>
      <c r="WU433" s="54"/>
      <c r="WV433" s="54"/>
      <c r="WW433" s="54"/>
      <c r="WX433" s="54"/>
      <c r="WY433" s="54"/>
      <c r="WZ433" s="54"/>
      <c r="XA433" s="54"/>
      <c r="XB433" s="54"/>
      <c r="XC433" s="54"/>
      <c r="XD433" s="54"/>
      <c r="XE433" s="54"/>
      <c r="XF433" s="54"/>
      <c r="XG433" s="54"/>
      <c r="XH433" s="54"/>
      <c r="XI433" s="54"/>
      <c r="XJ433" s="54"/>
      <c r="XK433" s="54"/>
      <c r="XL433" s="54"/>
      <c r="XM433" s="54"/>
      <c r="XN433" s="54"/>
      <c r="XO433" s="54"/>
      <c r="XP433" s="54"/>
      <c r="XQ433" s="54"/>
      <c r="XR433" s="54"/>
      <c r="XS433" s="54"/>
      <c r="XT433" s="54"/>
      <c r="XU433" s="54"/>
      <c r="XV433" s="54"/>
      <c r="XW433" s="54"/>
      <c r="XX433" s="54"/>
      <c r="XY433" s="54"/>
      <c r="XZ433" s="54"/>
      <c r="YA433" s="54"/>
      <c r="YB433" s="54"/>
      <c r="YC433" s="54"/>
      <c r="YD433" s="54"/>
      <c r="YE433" s="54"/>
      <c r="YF433" s="54"/>
      <c r="YG433" s="54"/>
      <c r="YH433" s="54"/>
      <c r="YI433" s="54"/>
      <c r="YJ433" s="54"/>
      <c r="YK433" s="54"/>
      <c r="YL433" s="54"/>
      <c r="YM433" s="54"/>
      <c r="YN433" s="54"/>
      <c r="YO433" s="54"/>
      <c r="YP433" s="54"/>
      <c r="YQ433" s="54"/>
      <c r="YR433" s="54"/>
      <c r="YS433" s="54"/>
      <c r="YT433" s="54"/>
      <c r="YU433" s="54"/>
      <c r="YV433" s="54"/>
      <c r="YW433" s="54"/>
      <c r="YX433" s="54"/>
      <c r="YY433" s="54"/>
      <c r="YZ433" s="54"/>
      <c r="ZA433" s="54"/>
      <c r="ZB433" s="54"/>
      <c r="ZC433" s="54"/>
      <c r="ZD433" s="54"/>
      <c r="ZE433" s="54"/>
      <c r="ZF433" s="54"/>
      <c r="ZG433" s="54"/>
      <c r="ZH433" s="54"/>
      <c r="ZI433" s="54"/>
      <c r="ZJ433" s="54"/>
      <c r="ZK433" s="54"/>
      <c r="ZL433" s="54"/>
      <c r="ZM433" s="54"/>
      <c r="ZN433" s="54"/>
      <c r="ZO433" s="54"/>
      <c r="ZP433" s="54"/>
      <c r="ZQ433" s="54"/>
      <c r="ZR433" s="54"/>
      <c r="ZS433" s="54"/>
      <c r="ZT433" s="54"/>
      <c r="ZU433" s="54"/>
      <c r="ZV433" s="54"/>
      <c r="ZW433" s="54"/>
      <c r="ZX433" s="54"/>
      <c r="ZY433" s="54"/>
      <c r="ZZ433" s="54"/>
    </row>
    <row r="434" spans="1:702" x14ac:dyDescent="0.2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/>
      <c r="AP434" s="54"/>
      <c r="AQ434" s="54"/>
      <c r="AR434" s="54"/>
      <c r="AS434" s="54"/>
      <c r="AT434" s="54"/>
      <c r="AU434" s="54"/>
      <c r="AV434" s="54"/>
      <c r="AW434" s="54"/>
      <c r="AX434" s="54"/>
      <c r="AY434" s="54"/>
      <c r="AZ434" s="54"/>
      <c r="BA434" s="54"/>
      <c r="BB434" s="54"/>
      <c r="BC434" s="54"/>
      <c r="BD434" s="54"/>
      <c r="BE434" s="54"/>
      <c r="BF434" s="54"/>
      <c r="BG434" s="54"/>
      <c r="BH434" s="54"/>
      <c r="BI434" s="54"/>
      <c r="BJ434" s="54"/>
      <c r="BK434" s="54"/>
      <c r="BL434" s="54"/>
      <c r="BM434" s="54"/>
      <c r="BN434" s="54"/>
      <c r="BO434" s="54"/>
      <c r="BP434" s="54"/>
      <c r="BQ434" s="54"/>
      <c r="BR434" s="54"/>
      <c r="BS434" s="54"/>
      <c r="BT434" s="54"/>
      <c r="BU434" s="54"/>
      <c r="BV434" s="54"/>
      <c r="BW434" s="54"/>
      <c r="BX434" s="54"/>
      <c r="BY434" s="54"/>
      <c r="BZ434" s="54"/>
      <c r="CA434" s="54"/>
      <c r="CB434" s="54"/>
      <c r="CC434" s="54"/>
      <c r="CD434" s="54"/>
      <c r="CE434" s="54"/>
      <c r="CF434" s="54"/>
      <c r="CG434" s="54"/>
      <c r="CH434" s="54"/>
      <c r="CI434" s="54"/>
      <c r="CJ434" s="54"/>
      <c r="CK434" s="54"/>
      <c r="CL434" s="54"/>
      <c r="CM434" s="54"/>
      <c r="CN434" s="54"/>
      <c r="CO434" s="54"/>
      <c r="CP434" s="54"/>
      <c r="CQ434" s="54"/>
      <c r="CR434" s="54"/>
      <c r="CS434" s="54"/>
      <c r="CT434" s="54"/>
      <c r="CU434" s="54"/>
      <c r="CV434" s="54"/>
      <c r="CW434" s="54"/>
      <c r="CX434" s="54"/>
      <c r="CY434" s="54"/>
      <c r="CZ434" s="54"/>
      <c r="DA434" s="54"/>
      <c r="DB434" s="54"/>
      <c r="DC434" s="54"/>
      <c r="DD434" s="54"/>
      <c r="DE434" s="54"/>
      <c r="DF434" s="54"/>
      <c r="DG434" s="54"/>
      <c r="DH434" s="54"/>
      <c r="DI434" s="54"/>
      <c r="DJ434" s="54"/>
      <c r="DK434" s="54"/>
      <c r="DL434" s="54"/>
      <c r="DM434" s="54"/>
      <c r="DN434" s="54"/>
      <c r="DO434" s="54"/>
      <c r="DP434" s="54"/>
      <c r="DQ434" s="54"/>
      <c r="DR434" s="54"/>
      <c r="DS434" s="54"/>
      <c r="DT434" s="54"/>
      <c r="DU434" s="54"/>
      <c r="DV434" s="54"/>
      <c r="DW434" s="54"/>
      <c r="DX434" s="54"/>
      <c r="DY434" s="54"/>
      <c r="DZ434" s="54"/>
      <c r="EA434" s="54"/>
      <c r="EB434" s="54"/>
      <c r="EC434" s="54"/>
      <c r="ED434" s="54"/>
      <c r="EE434" s="54"/>
      <c r="EF434" s="54"/>
      <c r="EG434" s="54"/>
      <c r="EH434" s="54"/>
      <c r="EI434" s="54"/>
      <c r="EJ434" s="54"/>
      <c r="EK434" s="54"/>
      <c r="EL434" s="54"/>
      <c r="EM434" s="54"/>
      <c r="EN434" s="54"/>
      <c r="EO434" s="54"/>
      <c r="EP434" s="54"/>
      <c r="EQ434" s="54"/>
      <c r="ER434" s="54"/>
      <c r="ES434" s="54"/>
      <c r="ET434" s="54"/>
      <c r="EU434" s="54"/>
      <c r="EV434" s="54"/>
      <c r="EW434" s="54"/>
      <c r="EX434" s="54"/>
      <c r="EY434" s="54"/>
      <c r="EZ434" s="54"/>
      <c r="FA434" s="54"/>
      <c r="FB434" s="54"/>
      <c r="FC434" s="54"/>
      <c r="FD434" s="54"/>
      <c r="FE434" s="54"/>
      <c r="FF434" s="54"/>
      <c r="FG434" s="54"/>
      <c r="FH434" s="54"/>
      <c r="FI434" s="54"/>
      <c r="FJ434" s="54"/>
      <c r="FK434" s="54"/>
      <c r="FL434" s="54"/>
      <c r="FM434" s="54"/>
      <c r="FN434" s="54"/>
      <c r="FO434" s="54"/>
      <c r="FP434" s="54"/>
      <c r="FQ434" s="54"/>
      <c r="FR434" s="54"/>
      <c r="FS434" s="54"/>
      <c r="FT434" s="54"/>
      <c r="FU434" s="54"/>
      <c r="FV434" s="54"/>
      <c r="FW434" s="54"/>
      <c r="FX434" s="54"/>
      <c r="FY434" s="54"/>
      <c r="FZ434" s="54"/>
      <c r="GA434" s="54"/>
      <c r="GB434" s="54"/>
      <c r="GC434" s="54"/>
      <c r="GD434" s="54"/>
      <c r="GE434" s="54"/>
      <c r="GF434" s="54"/>
      <c r="GG434" s="54"/>
      <c r="GH434" s="54"/>
      <c r="GI434" s="54"/>
      <c r="GJ434" s="54"/>
      <c r="GK434" s="54"/>
      <c r="GL434" s="54"/>
      <c r="GM434" s="54"/>
      <c r="GN434" s="54"/>
      <c r="GO434" s="54"/>
      <c r="GP434" s="54"/>
      <c r="GQ434" s="54"/>
      <c r="GR434" s="54"/>
      <c r="GS434" s="54"/>
      <c r="GT434" s="54"/>
      <c r="GU434" s="54"/>
      <c r="GV434" s="54"/>
      <c r="GW434" s="54"/>
      <c r="GX434" s="54"/>
      <c r="GY434" s="54"/>
      <c r="GZ434" s="54"/>
      <c r="HA434" s="54"/>
      <c r="HB434" s="54"/>
      <c r="HC434" s="54"/>
      <c r="HD434" s="54"/>
      <c r="HE434" s="54"/>
      <c r="HF434" s="54"/>
      <c r="HG434" s="54"/>
      <c r="HH434" s="54"/>
      <c r="HI434" s="54"/>
      <c r="HJ434" s="54"/>
      <c r="HK434" s="54"/>
      <c r="HL434" s="54"/>
      <c r="HM434" s="54"/>
      <c r="HN434" s="54"/>
      <c r="HO434" s="54"/>
      <c r="HP434" s="54"/>
      <c r="HQ434" s="54"/>
      <c r="HR434" s="54"/>
      <c r="HS434" s="54"/>
      <c r="HT434" s="54"/>
      <c r="HU434" s="54"/>
      <c r="HV434" s="54"/>
      <c r="HW434" s="54"/>
      <c r="HX434" s="54"/>
      <c r="HY434" s="54"/>
      <c r="HZ434" s="54"/>
      <c r="IA434" s="54"/>
      <c r="IB434" s="54"/>
      <c r="IC434" s="54"/>
      <c r="ID434" s="54"/>
      <c r="IE434" s="54"/>
      <c r="IF434" s="54"/>
      <c r="IG434" s="54"/>
      <c r="IH434" s="54"/>
      <c r="II434" s="54"/>
      <c r="IJ434" s="54"/>
      <c r="IK434" s="54"/>
      <c r="IL434" s="54"/>
      <c r="IM434" s="54"/>
      <c r="IN434" s="54"/>
      <c r="IO434" s="54"/>
      <c r="IP434" s="54"/>
      <c r="IQ434" s="54"/>
      <c r="IR434" s="54"/>
      <c r="IS434" s="54"/>
      <c r="IT434" s="54"/>
      <c r="IU434" s="54"/>
      <c r="IV434" s="54"/>
      <c r="IW434" s="54"/>
      <c r="IX434" s="54"/>
      <c r="IY434" s="54"/>
      <c r="IZ434" s="54"/>
      <c r="JA434" s="54"/>
      <c r="JB434" s="54"/>
      <c r="JC434" s="54"/>
      <c r="JD434" s="54"/>
      <c r="JE434" s="54"/>
      <c r="JF434" s="54"/>
      <c r="JG434" s="54"/>
      <c r="JH434" s="54"/>
      <c r="JI434" s="54"/>
      <c r="JJ434" s="54"/>
      <c r="JK434" s="54"/>
      <c r="JL434" s="54"/>
      <c r="JM434" s="54"/>
      <c r="JN434" s="54"/>
      <c r="JO434" s="54"/>
      <c r="JP434" s="54"/>
      <c r="JQ434" s="54"/>
      <c r="JR434" s="54"/>
      <c r="JS434" s="54"/>
      <c r="JT434" s="54"/>
      <c r="JU434" s="54"/>
      <c r="JV434" s="54"/>
      <c r="JW434" s="54"/>
      <c r="JX434" s="54"/>
      <c r="JY434" s="54"/>
      <c r="JZ434" s="54"/>
      <c r="KA434" s="54"/>
      <c r="KB434" s="54"/>
      <c r="KC434" s="54"/>
      <c r="KD434" s="54"/>
      <c r="KE434" s="54"/>
      <c r="KF434" s="54"/>
      <c r="KG434" s="54"/>
      <c r="KH434" s="54"/>
      <c r="KI434" s="54"/>
      <c r="KJ434" s="54"/>
      <c r="KK434" s="54"/>
      <c r="KL434" s="54"/>
      <c r="KM434" s="54"/>
      <c r="KN434" s="54"/>
      <c r="KO434" s="54"/>
      <c r="KP434" s="54"/>
      <c r="KQ434" s="54"/>
      <c r="KR434" s="54"/>
      <c r="KS434" s="54"/>
      <c r="KT434" s="54"/>
      <c r="KU434" s="54"/>
      <c r="KV434" s="54"/>
      <c r="KW434" s="54"/>
      <c r="KX434" s="54"/>
      <c r="KY434" s="54"/>
      <c r="KZ434" s="54"/>
      <c r="LA434" s="54"/>
      <c r="LB434" s="54"/>
      <c r="LC434" s="54"/>
      <c r="LD434" s="54"/>
      <c r="LE434" s="54"/>
      <c r="LF434" s="54"/>
      <c r="LG434" s="54"/>
      <c r="LH434" s="54"/>
      <c r="LI434" s="54"/>
      <c r="LJ434" s="54"/>
      <c r="LK434" s="54"/>
      <c r="LL434" s="54"/>
      <c r="LM434" s="54"/>
      <c r="LN434" s="54"/>
      <c r="LO434" s="54"/>
      <c r="LP434" s="54"/>
      <c r="LQ434" s="54"/>
      <c r="LR434" s="54"/>
      <c r="LS434" s="54"/>
      <c r="LT434" s="54"/>
      <c r="LU434" s="54"/>
      <c r="LV434" s="54"/>
      <c r="LW434" s="54"/>
      <c r="LX434" s="54"/>
      <c r="LY434" s="54"/>
      <c r="LZ434" s="54"/>
      <c r="MA434" s="54"/>
      <c r="MB434" s="54"/>
      <c r="MC434" s="54"/>
      <c r="MD434" s="54"/>
      <c r="ME434" s="54"/>
      <c r="MF434" s="54"/>
      <c r="MG434" s="54"/>
      <c r="MH434" s="54"/>
      <c r="MI434" s="54"/>
      <c r="MJ434" s="54"/>
      <c r="MK434" s="54"/>
      <c r="ML434" s="54"/>
      <c r="MM434" s="54"/>
      <c r="MN434" s="54"/>
      <c r="MO434" s="54"/>
      <c r="MP434" s="54"/>
      <c r="MQ434" s="54"/>
      <c r="MR434" s="54"/>
      <c r="MS434" s="54"/>
      <c r="MT434" s="54"/>
      <c r="MU434" s="54"/>
      <c r="MV434" s="54"/>
      <c r="MW434" s="54"/>
      <c r="MX434" s="54"/>
      <c r="MY434" s="54"/>
      <c r="MZ434" s="54"/>
      <c r="NA434" s="54"/>
      <c r="NB434" s="54"/>
      <c r="NC434" s="54"/>
      <c r="ND434" s="54"/>
      <c r="NE434" s="54"/>
      <c r="NF434" s="54"/>
      <c r="NG434" s="54"/>
      <c r="NH434" s="54"/>
      <c r="NI434" s="54"/>
      <c r="NJ434" s="54"/>
      <c r="NK434" s="54"/>
      <c r="NL434" s="54"/>
      <c r="NM434" s="54"/>
      <c r="NN434" s="54"/>
      <c r="NO434" s="54"/>
      <c r="NP434" s="54"/>
      <c r="NQ434" s="54"/>
      <c r="NR434" s="54"/>
      <c r="NS434" s="54"/>
      <c r="NT434" s="54"/>
      <c r="NU434" s="54"/>
      <c r="NV434" s="54"/>
      <c r="NW434" s="54"/>
      <c r="NX434" s="54"/>
      <c r="NY434" s="54"/>
      <c r="NZ434" s="54"/>
      <c r="OA434" s="54"/>
      <c r="OB434" s="54"/>
      <c r="OC434" s="54"/>
      <c r="OD434" s="54"/>
      <c r="OE434" s="54"/>
      <c r="OF434" s="54"/>
      <c r="OG434" s="54"/>
      <c r="OH434" s="54"/>
      <c r="OI434" s="54"/>
      <c r="OJ434" s="54"/>
      <c r="OK434" s="54"/>
      <c r="OL434" s="54"/>
      <c r="OM434" s="54"/>
      <c r="ON434" s="54"/>
      <c r="OO434" s="54"/>
      <c r="OP434" s="54"/>
      <c r="OQ434" s="54"/>
      <c r="OR434" s="54"/>
      <c r="OS434" s="54"/>
      <c r="OT434" s="54"/>
      <c r="OU434" s="54"/>
      <c r="OV434" s="54"/>
      <c r="OW434" s="54"/>
      <c r="OX434" s="54"/>
      <c r="OY434" s="54"/>
      <c r="OZ434" s="54"/>
      <c r="PA434" s="54"/>
      <c r="PB434" s="54"/>
      <c r="PC434" s="54"/>
      <c r="PD434" s="54"/>
      <c r="PE434" s="54"/>
      <c r="PF434" s="54"/>
      <c r="PG434" s="54"/>
      <c r="PH434" s="54"/>
      <c r="PI434" s="54"/>
      <c r="PJ434" s="54"/>
      <c r="PK434" s="54"/>
      <c r="PL434" s="54"/>
      <c r="PM434" s="54"/>
      <c r="PN434" s="54"/>
      <c r="PO434" s="54"/>
      <c r="PP434" s="54"/>
      <c r="PQ434" s="54"/>
      <c r="PR434" s="54"/>
      <c r="PS434" s="54"/>
      <c r="PT434" s="54"/>
      <c r="PU434" s="54"/>
      <c r="PV434" s="54"/>
      <c r="PW434" s="54"/>
      <c r="PX434" s="54"/>
      <c r="PY434" s="54"/>
      <c r="PZ434" s="54"/>
      <c r="QA434" s="54"/>
      <c r="QB434" s="54"/>
      <c r="QC434" s="54"/>
      <c r="QD434" s="54"/>
      <c r="QE434" s="54"/>
      <c r="QF434" s="54"/>
      <c r="QG434" s="54"/>
      <c r="QH434" s="54"/>
      <c r="QI434" s="54"/>
      <c r="QJ434" s="54"/>
      <c r="QK434" s="54"/>
      <c r="QL434" s="54"/>
      <c r="QM434" s="54"/>
      <c r="QN434" s="54"/>
      <c r="QO434" s="54"/>
      <c r="QP434" s="54"/>
      <c r="QQ434" s="54"/>
      <c r="QR434" s="54"/>
      <c r="QS434" s="54"/>
      <c r="QT434" s="54"/>
      <c r="QU434" s="54"/>
      <c r="QV434" s="54"/>
      <c r="QW434" s="54"/>
      <c r="QX434" s="54"/>
      <c r="QY434" s="54"/>
      <c r="QZ434" s="54"/>
      <c r="RA434" s="54"/>
      <c r="RB434" s="54"/>
      <c r="RC434" s="54"/>
      <c r="RD434" s="54"/>
      <c r="RE434" s="54"/>
      <c r="RF434" s="54"/>
      <c r="RG434" s="54"/>
      <c r="RH434" s="54"/>
      <c r="RI434" s="54"/>
      <c r="RJ434" s="54"/>
      <c r="RK434" s="54"/>
      <c r="RL434" s="54"/>
      <c r="RM434" s="54"/>
      <c r="RN434" s="54"/>
      <c r="RO434" s="54"/>
      <c r="RP434" s="54"/>
      <c r="RQ434" s="54"/>
      <c r="RR434" s="54"/>
      <c r="RS434" s="54"/>
      <c r="RT434" s="54"/>
      <c r="RU434" s="54"/>
      <c r="RV434" s="54"/>
      <c r="RW434" s="54"/>
      <c r="RX434" s="54"/>
      <c r="RY434" s="54"/>
      <c r="RZ434" s="54"/>
      <c r="SA434" s="54"/>
      <c r="SB434" s="54"/>
      <c r="SC434" s="54"/>
      <c r="SD434" s="54"/>
      <c r="SE434" s="54"/>
      <c r="SF434" s="54"/>
      <c r="SG434" s="54"/>
      <c r="SH434" s="54"/>
      <c r="SI434" s="54"/>
      <c r="SJ434" s="54"/>
      <c r="SK434" s="54"/>
      <c r="SL434" s="54"/>
      <c r="SM434" s="54"/>
      <c r="SN434" s="54"/>
      <c r="SO434" s="54"/>
      <c r="SP434" s="54"/>
      <c r="SQ434" s="54"/>
      <c r="SR434" s="54"/>
      <c r="SS434" s="54"/>
      <c r="ST434" s="54"/>
      <c r="SU434" s="54"/>
      <c r="SV434" s="54"/>
      <c r="SW434" s="54"/>
      <c r="SX434" s="54"/>
      <c r="SY434" s="54"/>
      <c r="SZ434" s="54"/>
      <c r="TA434" s="54"/>
      <c r="TB434" s="54"/>
      <c r="TC434" s="54"/>
      <c r="TD434" s="54"/>
      <c r="TE434" s="54"/>
      <c r="TF434" s="54"/>
      <c r="TG434" s="54"/>
      <c r="TH434" s="54"/>
      <c r="TI434" s="54"/>
      <c r="TJ434" s="54"/>
      <c r="TK434" s="54"/>
      <c r="TL434" s="54"/>
      <c r="TM434" s="54"/>
      <c r="TN434" s="54"/>
      <c r="TO434" s="54"/>
      <c r="TP434" s="54"/>
      <c r="TQ434" s="54"/>
      <c r="TR434" s="54"/>
      <c r="TS434" s="54"/>
      <c r="TT434" s="54"/>
      <c r="TU434" s="54"/>
      <c r="TV434" s="54"/>
      <c r="TW434" s="54"/>
      <c r="TX434" s="54"/>
      <c r="TY434" s="54"/>
      <c r="TZ434" s="54"/>
      <c r="UA434" s="54"/>
      <c r="UB434" s="54"/>
      <c r="UC434" s="54"/>
      <c r="UD434" s="54"/>
      <c r="UE434" s="54"/>
      <c r="UF434" s="54"/>
      <c r="UG434" s="54"/>
      <c r="UH434" s="54"/>
      <c r="UI434" s="54"/>
      <c r="UJ434" s="54"/>
      <c r="UK434" s="54"/>
      <c r="UL434" s="54"/>
      <c r="UM434" s="54"/>
      <c r="UN434" s="54"/>
      <c r="UO434" s="54"/>
      <c r="UP434" s="54"/>
      <c r="UQ434" s="54"/>
      <c r="UR434" s="54"/>
      <c r="US434" s="54"/>
      <c r="UT434" s="54"/>
      <c r="UU434" s="54"/>
      <c r="UV434" s="54"/>
      <c r="UW434" s="54"/>
      <c r="UX434" s="54"/>
      <c r="UY434" s="54"/>
      <c r="UZ434" s="54"/>
      <c r="VA434" s="54"/>
      <c r="VB434" s="54"/>
      <c r="VC434" s="54"/>
      <c r="VD434" s="54"/>
      <c r="VE434" s="54"/>
      <c r="VF434" s="54"/>
      <c r="VG434" s="54"/>
      <c r="VH434" s="54"/>
      <c r="VI434" s="54"/>
      <c r="VJ434" s="54"/>
      <c r="VK434" s="54"/>
      <c r="VL434" s="54"/>
      <c r="VM434" s="54"/>
      <c r="VN434" s="54"/>
      <c r="VO434" s="54"/>
      <c r="VP434" s="54"/>
      <c r="VQ434" s="54"/>
      <c r="VR434" s="54"/>
      <c r="VS434" s="54"/>
      <c r="VT434" s="54"/>
      <c r="VU434" s="54"/>
      <c r="VV434" s="54"/>
      <c r="VW434" s="54"/>
      <c r="VX434" s="54"/>
      <c r="VY434" s="54"/>
      <c r="VZ434" s="54"/>
      <c r="WA434" s="54"/>
      <c r="WB434" s="54"/>
      <c r="WC434" s="54"/>
      <c r="WD434" s="54"/>
      <c r="WE434" s="54"/>
      <c r="WF434" s="54"/>
      <c r="WG434" s="54"/>
      <c r="WH434" s="54"/>
      <c r="WI434" s="54"/>
      <c r="WJ434" s="54"/>
      <c r="WK434" s="54"/>
      <c r="WL434" s="54"/>
      <c r="WM434" s="54"/>
      <c r="WN434" s="54"/>
      <c r="WO434" s="54"/>
      <c r="WP434" s="54"/>
      <c r="WQ434" s="54"/>
      <c r="WR434" s="54"/>
      <c r="WS434" s="54"/>
      <c r="WT434" s="54"/>
      <c r="WU434" s="54"/>
      <c r="WV434" s="54"/>
      <c r="WW434" s="54"/>
      <c r="WX434" s="54"/>
      <c r="WY434" s="54"/>
      <c r="WZ434" s="54"/>
      <c r="XA434" s="54"/>
      <c r="XB434" s="54"/>
      <c r="XC434" s="54"/>
      <c r="XD434" s="54"/>
      <c r="XE434" s="54"/>
      <c r="XF434" s="54"/>
      <c r="XG434" s="54"/>
      <c r="XH434" s="54"/>
      <c r="XI434" s="54"/>
      <c r="XJ434" s="54"/>
      <c r="XK434" s="54"/>
      <c r="XL434" s="54"/>
      <c r="XM434" s="54"/>
      <c r="XN434" s="54"/>
      <c r="XO434" s="54"/>
      <c r="XP434" s="54"/>
      <c r="XQ434" s="54"/>
      <c r="XR434" s="54"/>
      <c r="XS434" s="54"/>
      <c r="XT434" s="54"/>
      <c r="XU434" s="54"/>
      <c r="XV434" s="54"/>
      <c r="XW434" s="54"/>
      <c r="XX434" s="54"/>
      <c r="XY434" s="54"/>
      <c r="XZ434" s="54"/>
      <c r="YA434" s="54"/>
      <c r="YB434" s="54"/>
      <c r="YC434" s="54"/>
      <c r="YD434" s="54"/>
      <c r="YE434" s="54"/>
      <c r="YF434" s="54"/>
      <c r="YG434" s="54"/>
      <c r="YH434" s="54"/>
      <c r="YI434" s="54"/>
      <c r="YJ434" s="54"/>
      <c r="YK434" s="54"/>
      <c r="YL434" s="54"/>
      <c r="YM434" s="54"/>
      <c r="YN434" s="54"/>
      <c r="YO434" s="54"/>
      <c r="YP434" s="54"/>
      <c r="YQ434" s="54"/>
      <c r="YR434" s="54"/>
      <c r="YS434" s="54"/>
      <c r="YT434" s="54"/>
      <c r="YU434" s="54"/>
      <c r="YV434" s="54"/>
      <c r="YW434" s="54"/>
      <c r="YX434" s="54"/>
      <c r="YY434" s="54"/>
      <c r="YZ434" s="54"/>
      <c r="ZA434" s="54"/>
      <c r="ZB434" s="54"/>
      <c r="ZC434" s="54"/>
      <c r="ZD434" s="54"/>
      <c r="ZE434" s="54"/>
      <c r="ZF434" s="54"/>
      <c r="ZG434" s="54"/>
      <c r="ZH434" s="54"/>
      <c r="ZI434" s="54"/>
      <c r="ZJ434" s="54"/>
      <c r="ZK434" s="54"/>
      <c r="ZL434" s="54"/>
      <c r="ZM434" s="54"/>
      <c r="ZN434" s="54"/>
      <c r="ZO434" s="54"/>
      <c r="ZP434" s="54"/>
      <c r="ZQ434" s="54"/>
      <c r="ZR434" s="54"/>
      <c r="ZS434" s="54"/>
      <c r="ZT434" s="54"/>
      <c r="ZU434" s="54"/>
      <c r="ZV434" s="54"/>
      <c r="ZW434" s="54"/>
      <c r="ZX434" s="54"/>
      <c r="ZY434" s="54"/>
      <c r="ZZ434" s="54"/>
    </row>
    <row r="435" spans="1:702" x14ac:dyDescent="0.2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/>
      <c r="AP435" s="54"/>
      <c r="AQ435" s="54"/>
      <c r="AR435" s="54"/>
      <c r="AS435" s="54"/>
      <c r="AT435" s="54"/>
      <c r="AU435" s="54"/>
      <c r="AV435" s="54"/>
      <c r="AW435" s="54"/>
      <c r="AX435" s="54"/>
      <c r="AY435" s="54"/>
      <c r="AZ435" s="54"/>
      <c r="BA435" s="54"/>
      <c r="BB435" s="54"/>
      <c r="BC435" s="54"/>
      <c r="BD435" s="54"/>
      <c r="BE435" s="54"/>
      <c r="BF435" s="54"/>
      <c r="BG435" s="54"/>
      <c r="BH435" s="54"/>
      <c r="BI435" s="54"/>
      <c r="BJ435" s="54"/>
      <c r="BK435" s="54"/>
      <c r="BL435" s="54"/>
      <c r="BM435" s="54"/>
      <c r="BN435" s="54"/>
      <c r="BO435" s="54"/>
      <c r="BP435" s="54"/>
      <c r="BQ435" s="54"/>
      <c r="BR435" s="54"/>
      <c r="BS435" s="54"/>
      <c r="BT435" s="54"/>
      <c r="BU435" s="54"/>
      <c r="BV435" s="54"/>
      <c r="BW435" s="54"/>
      <c r="BX435" s="54"/>
      <c r="BY435" s="54"/>
      <c r="BZ435" s="54"/>
      <c r="CA435" s="54"/>
      <c r="CB435" s="54"/>
      <c r="CC435" s="54"/>
      <c r="CD435" s="54"/>
      <c r="CE435" s="54"/>
      <c r="CF435" s="54"/>
      <c r="CG435" s="54"/>
      <c r="CH435" s="54"/>
      <c r="CI435" s="54"/>
      <c r="CJ435" s="54"/>
      <c r="CK435" s="54"/>
      <c r="CL435" s="54"/>
      <c r="CM435" s="54"/>
      <c r="CN435" s="54"/>
      <c r="CO435" s="54"/>
      <c r="CP435" s="54"/>
      <c r="CQ435" s="54"/>
      <c r="CR435" s="54"/>
      <c r="CS435" s="54"/>
      <c r="CT435" s="54"/>
      <c r="CU435" s="54"/>
      <c r="CV435" s="54"/>
      <c r="CW435" s="54"/>
      <c r="CX435" s="54"/>
      <c r="CY435" s="54"/>
      <c r="CZ435" s="54"/>
      <c r="DA435" s="54"/>
      <c r="DB435" s="54"/>
      <c r="DC435" s="54"/>
      <c r="DD435" s="54"/>
      <c r="DE435" s="54"/>
      <c r="DF435" s="54"/>
      <c r="DG435" s="54"/>
      <c r="DH435" s="54"/>
      <c r="DI435" s="54"/>
      <c r="DJ435" s="54"/>
      <c r="DK435" s="54"/>
      <c r="DL435" s="54"/>
      <c r="DM435" s="54"/>
      <c r="DN435" s="54"/>
      <c r="DO435" s="54"/>
      <c r="DP435" s="54"/>
      <c r="DQ435" s="54"/>
      <c r="DR435" s="54"/>
      <c r="DS435" s="54"/>
      <c r="DT435" s="54"/>
      <c r="DU435" s="54"/>
      <c r="DV435" s="54"/>
      <c r="DW435" s="54"/>
      <c r="DX435" s="54"/>
      <c r="DY435" s="54"/>
      <c r="DZ435" s="54"/>
      <c r="EA435" s="54"/>
      <c r="EB435" s="54"/>
      <c r="EC435" s="54"/>
      <c r="ED435" s="54"/>
      <c r="EE435" s="54"/>
      <c r="EF435" s="54"/>
      <c r="EG435" s="54"/>
      <c r="EH435" s="54"/>
      <c r="EI435" s="54"/>
      <c r="EJ435" s="54"/>
      <c r="EK435" s="54"/>
      <c r="EL435" s="54"/>
      <c r="EM435" s="54"/>
      <c r="EN435" s="54"/>
      <c r="EO435" s="54"/>
      <c r="EP435" s="54"/>
      <c r="EQ435" s="54"/>
      <c r="ER435" s="54"/>
      <c r="ES435" s="54"/>
      <c r="ET435" s="54"/>
      <c r="EU435" s="54"/>
      <c r="EV435" s="54"/>
      <c r="EW435" s="54"/>
      <c r="EX435" s="54"/>
      <c r="EY435" s="54"/>
      <c r="EZ435" s="54"/>
      <c r="FA435" s="54"/>
      <c r="FB435" s="54"/>
      <c r="FC435" s="54"/>
      <c r="FD435" s="54"/>
      <c r="FE435" s="54"/>
      <c r="FF435" s="54"/>
      <c r="FG435" s="54"/>
      <c r="FH435" s="54"/>
      <c r="FI435" s="54"/>
      <c r="FJ435" s="54"/>
      <c r="FK435" s="54"/>
      <c r="FL435" s="54"/>
      <c r="FM435" s="54"/>
      <c r="FN435" s="54"/>
      <c r="FO435" s="54"/>
      <c r="FP435" s="54"/>
      <c r="FQ435" s="54"/>
      <c r="FR435" s="54"/>
      <c r="FS435" s="54"/>
      <c r="FT435" s="54"/>
      <c r="FU435" s="54"/>
      <c r="FV435" s="54"/>
      <c r="FW435" s="54"/>
      <c r="FX435" s="54"/>
      <c r="FY435" s="54"/>
      <c r="FZ435" s="54"/>
      <c r="GA435" s="54"/>
      <c r="GB435" s="54"/>
      <c r="GC435" s="54"/>
      <c r="GD435" s="54"/>
      <c r="GE435" s="54"/>
      <c r="GF435" s="54"/>
      <c r="GG435" s="54"/>
      <c r="GH435" s="54"/>
      <c r="GI435" s="54"/>
      <c r="GJ435" s="54"/>
      <c r="GK435" s="54"/>
      <c r="GL435" s="54"/>
      <c r="GM435" s="54"/>
      <c r="GN435" s="54"/>
      <c r="GO435" s="54"/>
      <c r="GP435" s="54"/>
      <c r="GQ435" s="54"/>
      <c r="GR435" s="54"/>
      <c r="GS435" s="54"/>
      <c r="GT435" s="54"/>
      <c r="GU435" s="54"/>
      <c r="GV435" s="54"/>
      <c r="GW435" s="54"/>
      <c r="GX435" s="54"/>
      <c r="GY435" s="54"/>
      <c r="GZ435" s="54"/>
      <c r="HA435" s="54"/>
      <c r="HB435" s="54"/>
      <c r="HC435" s="54"/>
      <c r="HD435" s="54"/>
      <c r="HE435" s="54"/>
      <c r="HF435" s="54"/>
      <c r="HG435" s="54"/>
      <c r="HH435" s="54"/>
      <c r="HI435" s="54"/>
      <c r="HJ435" s="54"/>
      <c r="HK435" s="54"/>
      <c r="HL435" s="54"/>
      <c r="HM435" s="54"/>
      <c r="HN435" s="54"/>
      <c r="HO435" s="54"/>
      <c r="HP435" s="54"/>
      <c r="HQ435" s="54"/>
      <c r="HR435" s="54"/>
      <c r="HS435" s="54"/>
      <c r="HT435" s="54"/>
      <c r="HU435" s="54"/>
      <c r="HV435" s="54"/>
      <c r="HW435" s="54"/>
      <c r="HX435" s="54"/>
      <c r="HY435" s="54"/>
      <c r="HZ435" s="54"/>
      <c r="IA435" s="54"/>
      <c r="IB435" s="54"/>
      <c r="IC435" s="54"/>
      <c r="ID435" s="54"/>
      <c r="IE435" s="54"/>
      <c r="IF435" s="54"/>
      <c r="IG435" s="54"/>
      <c r="IH435" s="54"/>
      <c r="II435" s="54"/>
      <c r="IJ435" s="54"/>
      <c r="IK435" s="54"/>
      <c r="IL435" s="54"/>
      <c r="IM435" s="54"/>
      <c r="IN435" s="54"/>
      <c r="IO435" s="54"/>
      <c r="IP435" s="54"/>
      <c r="IQ435" s="54"/>
      <c r="IR435" s="54"/>
      <c r="IS435" s="54"/>
      <c r="IT435" s="54"/>
      <c r="IU435" s="54"/>
      <c r="IV435" s="54"/>
      <c r="IW435" s="54"/>
      <c r="IX435" s="54"/>
      <c r="IY435" s="54"/>
      <c r="IZ435" s="54"/>
      <c r="JA435" s="54"/>
      <c r="JB435" s="54"/>
      <c r="JC435" s="54"/>
      <c r="JD435" s="54"/>
      <c r="JE435" s="54"/>
      <c r="JF435" s="54"/>
      <c r="JG435" s="54"/>
      <c r="JH435" s="54"/>
      <c r="JI435" s="54"/>
      <c r="JJ435" s="54"/>
      <c r="JK435" s="54"/>
      <c r="JL435" s="54"/>
      <c r="JM435" s="54"/>
      <c r="JN435" s="54"/>
      <c r="JO435" s="54"/>
      <c r="JP435" s="54"/>
      <c r="JQ435" s="54"/>
      <c r="JR435" s="54"/>
      <c r="JS435" s="54"/>
      <c r="JT435" s="54"/>
      <c r="JU435" s="54"/>
      <c r="JV435" s="54"/>
      <c r="JW435" s="54"/>
      <c r="JX435" s="54"/>
      <c r="JY435" s="54"/>
      <c r="JZ435" s="54"/>
      <c r="KA435" s="54"/>
      <c r="KB435" s="54"/>
      <c r="KC435" s="54"/>
      <c r="KD435" s="54"/>
      <c r="KE435" s="54"/>
      <c r="KF435" s="54"/>
      <c r="KG435" s="54"/>
      <c r="KH435" s="54"/>
      <c r="KI435" s="54"/>
      <c r="KJ435" s="54"/>
      <c r="KK435" s="54"/>
      <c r="KL435" s="54"/>
      <c r="KM435" s="54"/>
      <c r="KN435" s="54"/>
      <c r="KO435" s="54"/>
      <c r="KP435" s="54"/>
      <c r="KQ435" s="54"/>
      <c r="KR435" s="54"/>
      <c r="KS435" s="54"/>
      <c r="KT435" s="54"/>
      <c r="KU435" s="54"/>
      <c r="KV435" s="54"/>
      <c r="KW435" s="54"/>
      <c r="KX435" s="54"/>
      <c r="KY435" s="54"/>
      <c r="KZ435" s="54"/>
      <c r="LA435" s="54"/>
      <c r="LB435" s="54"/>
      <c r="LC435" s="54"/>
      <c r="LD435" s="54"/>
      <c r="LE435" s="54"/>
      <c r="LF435" s="54"/>
      <c r="LG435" s="54"/>
      <c r="LH435" s="54"/>
      <c r="LI435" s="54"/>
      <c r="LJ435" s="54"/>
      <c r="LK435" s="54"/>
      <c r="LL435" s="54"/>
      <c r="LM435" s="54"/>
      <c r="LN435" s="54"/>
      <c r="LO435" s="54"/>
      <c r="LP435" s="54"/>
      <c r="LQ435" s="54"/>
      <c r="LR435" s="54"/>
      <c r="LS435" s="54"/>
      <c r="LT435" s="54"/>
      <c r="LU435" s="54"/>
      <c r="LV435" s="54"/>
      <c r="LW435" s="54"/>
      <c r="LX435" s="54"/>
      <c r="LY435" s="54"/>
      <c r="LZ435" s="54"/>
      <c r="MA435" s="54"/>
      <c r="MB435" s="54"/>
      <c r="MC435" s="54"/>
      <c r="MD435" s="54"/>
      <c r="ME435" s="54"/>
      <c r="MF435" s="54"/>
      <c r="MG435" s="54"/>
      <c r="MH435" s="54"/>
      <c r="MI435" s="54"/>
      <c r="MJ435" s="54"/>
      <c r="MK435" s="54"/>
      <c r="ML435" s="54"/>
      <c r="MM435" s="54"/>
      <c r="MN435" s="54"/>
      <c r="MO435" s="54"/>
      <c r="MP435" s="54"/>
      <c r="MQ435" s="54"/>
      <c r="MR435" s="54"/>
      <c r="MS435" s="54"/>
      <c r="MT435" s="54"/>
      <c r="MU435" s="54"/>
      <c r="MV435" s="54"/>
      <c r="MW435" s="54"/>
      <c r="MX435" s="54"/>
      <c r="MY435" s="54"/>
      <c r="MZ435" s="54"/>
      <c r="NA435" s="54"/>
      <c r="NB435" s="54"/>
      <c r="NC435" s="54"/>
      <c r="ND435" s="54"/>
      <c r="NE435" s="54"/>
      <c r="NF435" s="54"/>
      <c r="NG435" s="54"/>
      <c r="NH435" s="54"/>
      <c r="NI435" s="54"/>
      <c r="NJ435" s="54"/>
      <c r="NK435" s="54"/>
      <c r="NL435" s="54"/>
      <c r="NM435" s="54"/>
      <c r="NN435" s="54"/>
      <c r="NO435" s="54"/>
      <c r="NP435" s="54"/>
      <c r="NQ435" s="54"/>
      <c r="NR435" s="54"/>
      <c r="NS435" s="54"/>
      <c r="NT435" s="54"/>
      <c r="NU435" s="54"/>
      <c r="NV435" s="54"/>
      <c r="NW435" s="54"/>
      <c r="NX435" s="54"/>
      <c r="NY435" s="54"/>
      <c r="NZ435" s="54"/>
      <c r="OA435" s="54"/>
      <c r="OB435" s="54"/>
      <c r="OC435" s="54"/>
      <c r="OD435" s="54"/>
      <c r="OE435" s="54"/>
      <c r="OF435" s="54"/>
      <c r="OG435" s="54"/>
      <c r="OH435" s="54"/>
      <c r="OI435" s="54"/>
      <c r="OJ435" s="54"/>
      <c r="OK435" s="54"/>
      <c r="OL435" s="54"/>
      <c r="OM435" s="54"/>
      <c r="ON435" s="54"/>
      <c r="OO435" s="54"/>
      <c r="OP435" s="54"/>
      <c r="OQ435" s="54"/>
      <c r="OR435" s="54"/>
      <c r="OS435" s="54"/>
      <c r="OT435" s="54"/>
      <c r="OU435" s="54"/>
      <c r="OV435" s="54"/>
      <c r="OW435" s="54"/>
      <c r="OX435" s="54"/>
      <c r="OY435" s="54"/>
      <c r="OZ435" s="54"/>
      <c r="PA435" s="54"/>
      <c r="PB435" s="54"/>
      <c r="PC435" s="54"/>
      <c r="PD435" s="54"/>
      <c r="PE435" s="54"/>
      <c r="PF435" s="54"/>
      <c r="PG435" s="54"/>
      <c r="PH435" s="54"/>
      <c r="PI435" s="54"/>
      <c r="PJ435" s="54"/>
      <c r="PK435" s="54"/>
      <c r="PL435" s="54"/>
      <c r="PM435" s="54"/>
      <c r="PN435" s="54"/>
      <c r="PO435" s="54"/>
      <c r="PP435" s="54"/>
      <c r="PQ435" s="54"/>
      <c r="PR435" s="54"/>
      <c r="PS435" s="54"/>
      <c r="PT435" s="54"/>
      <c r="PU435" s="54"/>
      <c r="PV435" s="54"/>
      <c r="PW435" s="54"/>
      <c r="PX435" s="54"/>
      <c r="PY435" s="54"/>
      <c r="PZ435" s="54"/>
      <c r="QA435" s="54"/>
      <c r="QB435" s="54"/>
      <c r="QC435" s="54"/>
      <c r="QD435" s="54"/>
      <c r="QE435" s="54"/>
      <c r="QF435" s="54"/>
      <c r="QG435" s="54"/>
      <c r="QH435" s="54"/>
      <c r="QI435" s="54"/>
      <c r="QJ435" s="54"/>
      <c r="QK435" s="54"/>
      <c r="QL435" s="54"/>
      <c r="QM435" s="54"/>
      <c r="QN435" s="54"/>
      <c r="QO435" s="54"/>
      <c r="QP435" s="54"/>
      <c r="QQ435" s="54"/>
      <c r="QR435" s="54"/>
      <c r="QS435" s="54"/>
      <c r="QT435" s="54"/>
      <c r="QU435" s="54"/>
      <c r="QV435" s="54"/>
      <c r="QW435" s="54"/>
      <c r="QX435" s="54"/>
      <c r="QY435" s="54"/>
      <c r="QZ435" s="54"/>
      <c r="RA435" s="54"/>
      <c r="RB435" s="54"/>
      <c r="RC435" s="54"/>
      <c r="RD435" s="54"/>
      <c r="RE435" s="54"/>
      <c r="RF435" s="54"/>
      <c r="RG435" s="54"/>
      <c r="RH435" s="54"/>
      <c r="RI435" s="54"/>
      <c r="RJ435" s="54"/>
      <c r="RK435" s="54"/>
      <c r="RL435" s="54"/>
      <c r="RM435" s="54"/>
      <c r="RN435" s="54"/>
      <c r="RO435" s="54"/>
      <c r="RP435" s="54"/>
      <c r="RQ435" s="54"/>
      <c r="RR435" s="54"/>
      <c r="RS435" s="54"/>
      <c r="RT435" s="54"/>
      <c r="RU435" s="54"/>
      <c r="RV435" s="54"/>
      <c r="RW435" s="54"/>
      <c r="RX435" s="54"/>
      <c r="RY435" s="54"/>
      <c r="RZ435" s="54"/>
      <c r="SA435" s="54"/>
      <c r="SB435" s="54"/>
      <c r="SC435" s="54"/>
      <c r="SD435" s="54"/>
      <c r="SE435" s="54"/>
      <c r="SF435" s="54"/>
      <c r="SG435" s="54"/>
      <c r="SH435" s="54"/>
      <c r="SI435" s="54"/>
      <c r="SJ435" s="54"/>
      <c r="SK435" s="54"/>
      <c r="SL435" s="54"/>
      <c r="SM435" s="54"/>
      <c r="SN435" s="54"/>
      <c r="SO435" s="54"/>
      <c r="SP435" s="54"/>
      <c r="SQ435" s="54"/>
      <c r="SR435" s="54"/>
      <c r="SS435" s="54"/>
      <c r="ST435" s="54"/>
      <c r="SU435" s="54"/>
      <c r="SV435" s="54"/>
      <c r="SW435" s="54"/>
      <c r="SX435" s="54"/>
      <c r="SY435" s="54"/>
      <c r="SZ435" s="54"/>
      <c r="TA435" s="54"/>
      <c r="TB435" s="54"/>
      <c r="TC435" s="54"/>
      <c r="TD435" s="54"/>
      <c r="TE435" s="54"/>
      <c r="TF435" s="54"/>
      <c r="TG435" s="54"/>
      <c r="TH435" s="54"/>
      <c r="TI435" s="54"/>
      <c r="TJ435" s="54"/>
      <c r="TK435" s="54"/>
      <c r="TL435" s="54"/>
      <c r="TM435" s="54"/>
      <c r="TN435" s="54"/>
      <c r="TO435" s="54"/>
      <c r="TP435" s="54"/>
      <c r="TQ435" s="54"/>
      <c r="TR435" s="54"/>
      <c r="TS435" s="54"/>
      <c r="TT435" s="54"/>
      <c r="TU435" s="54"/>
      <c r="TV435" s="54"/>
      <c r="TW435" s="54"/>
      <c r="TX435" s="54"/>
      <c r="TY435" s="54"/>
      <c r="TZ435" s="54"/>
      <c r="UA435" s="54"/>
      <c r="UB435" s="54"/>
      <c r="UC435" s="54"/>
      <c r="UD435" s="54"/>
      <c r="UE435" s="54"/>
      <c r="UF435" s="54"/>
      <c r="UG435" s="54"/>
      <c r="UH435" s="54"/>
      <c r="UI435" s="54"/>
      <c r="UJ435" s="54"/>
      <c r="UK435" s="54"/>
      <c r="UL435" s="54"/>
      <c r="UM435" s="54"/>
      <c r="UN435" s="54"/>
      <c r="UO435" s="54"/>
      <c r="UP435" s="54"/>
      <c r="UQ435" s="54"/>
      <c r="UR435" s="54"/>
      <c r="US435" s="54"/>
      <c r="UT435" s="54"/>
      <c r="UU435" s="54"/>
      <c r="UV435" s="54"/>
      <c r="UW435" s="54"/>
      <c r="UX435" s="54"/>
      <c r="UY435" s="54"/>
      <c r="UZ435" s="54"/>
      <c r="VA435" s="54"/>
      <c r="VB435" s="54"/>
      <c r="VC435" s="54"/>
      <c r="VD435" s="54"/>
      <c r="VE435" s="54"/>
      <c r="VF435" s="54"/>
      <c r="VG435" s="54"/>
      <c r="VH435" s="54"/>
      <c r="VI435" s="54"/>
      <c r="VJ435" s="54"/>
      <c r="VK435" s="54"/>
      <c r="VL435" s="54"/>
      <c r="VM435" s="54"/>
      <c r="VN435" s="54"/>
      <c r="VO435" s="54"/>
      <c r="VP435" s="54"/>
      <c r="VQ435" s="54"/>
      <c r="VR435" s="54"/>
      <c r="VS435" s="54"/>
      <c r="VT435" s="54"/>
      <c r="VU435" s="54"/>
      <c r="VV435" s="54"/>
      <c r="VW435" s="54"/>
      <c r="VX435" s="54"/>
      <c r="VY435" s="54"/>
      <c r="VZ435" s="54"/>
      <c r="WA435" s="54"/>
      <c r="WB435" s="54"/>
      <c r="WC435" s="54"/>
      <c r="WD435" s="54"/>
      <c r="WE435" s="54"/>
      <c r="WF435" s="54"/>
      <c r="WG435" s="54"/>
      <c r="WH435" s="54"/>
      <c r="WI435" s="54"/>
      <c r="WJ435" s="54"/>
      <c r="WK435" s="54"/>
      <c r="WL435" s="54"/>
      <c r="WM435" s="54"/>
      <c r="WN435" s="54"/>
      <c r="WO435" s="54"/>
      <c r="WP435" s="54"/>
      <c r="WQ435" s="54"/>
      <c r="WR435" s="54"/>
      <c r="WS435" s="54"/>
      <c r="WT435" s="54"/>
      <c r="WU435" s="54"/>
      <c r="WV435" s="54"/>
      <c r="WW435" s="54"/>
      <c r="WX435" s="54"/>
      <c r="WY435" s="54"/>
      <c r="WZ435" s="54"/>
      <c r="XA435" s="54"/>
      <c r="XB435" s="54"/>
      <c r="XC435" s="54"/>
      <c r="XD435" s="54"/>
      <c r="XE435" s="54"/>
      <c r="XF435" s="54"/>
      <c r="XG435" s="54"/>
      <c r="XH435" s="54"/>
      <c r="XI435" s="54"/>
      <c r="XJ435" s="54"/>
      <c r="XK435" s="54"/>
      <c r="XL435" s="54"/>
      <c r="XM435" s="54"/>
      <c r="XN435" s="54"/>
      <c r="XO435" s="54"/>
      <c r="XP435" s="54"/>
      <c r="XQ435" s="54"/>
      <c r="XR435" s="54"/>
      <c r="XS435" s="54"/>
      <c r="XT435" s="54"/>
      <c r="XU435" s="54"/>
      <c r="XV435" s="54"/>
      <c r="XW435" s="54"/>
      <c r="XX435" s="54"/>
      <c r="XY435" s="54"/>
      <c r="XZ435" s="54"/>
      <c r="YA435" s="54"/>
      <c r="YB435" s="54"/>
      <c r="YC435" s="54"/>
      <c r="YD435" s="54"/>
      <c r="YE435" s="54"/>
      <c r="YF435" s="54"/>
      <c r="YG435" s="54"/>
      <c r="YH435" s="54"/>
      <c r="YI435" s="54"/>
      <c r="YJ435" s="54"/>
      <c r="YK435" s="54"/>
      <c r="YL435" s="54"/>
      <c r="YM435" s="54"/>
      <c r="YN435" s="54"/>
      <c r="YO435" s="54"/>
      <c r="YP435" s="54"/>
      <c r="YQ435" s="54"/>
      <c r="YR435" s="54"/>
      <c r="YS435" s="54"/>
      <c r="YT435" s="54"/>
      <c r="YU435" s="54"/>
      <c r="YV435" s="54"/>
      <c r="YW435" s="54"/>
      <c r="YX435" s="54"/>
      <c r="YY435" s="54"/>
      <c r="YZ435" s="54"/>
      <c r="ZA435" s="54"/>
      <c r="ZB435" s="54"/>
      <c r="ZC435" s="54"/>
      <c r="ZD435" s="54"/>
      <c r="ZE435" s="54"/>
      <c r="ZF435" s="54"/>
      <c r="ZG435" s="54"/>
      <c r="ZH435" s="54"/>
      <c r="ZI435" s="54"/>
      <c r="ZJ435" s="54"/>
      <c r="ZK435" s="54"/>
      <c r="ZL435" s="54"/>
      <c r="ZM435" s="54"/>
      <c r="ZN435" s="54"/>
      <c r="ZO435" s="54"/>
      <c r="ZP435" s="54"/>
      <c r="ZQ435" s="54"/>
      <c r="ZR435" s="54"/>
      <c r="ZS435" s="54"/>
      <c r="ZT435" s="54"/>
      <c r="ZU435" s="54"/>
      <c r="ZV435" s="54"/>
      <c r="ZW435" s="54"/>
      <c r="ZX435" s="54"/>
      <c r="ZY435" s="54"/>
      <c r="ZZ435" s="54"/>
    </row>
    <row r="436" spans="1:702" x14ac:dyDescent="0.2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  <c r="AE436" s="54"/>
      <c r="AF436" s="54"/>
      <c r="AG436" s="54"/>
      <c r="AH436" s="54"/>
      <c r="AI436" s="54"/>
      <c r="AJ436" s="54"/>
      <c r="AK436" s="54"/>
      <c r="AL436" s="54"/>
      <c r="AM436" s="54"/>
      <c r="AN436" s="54"/>
      <c r="AO436" s="54"/>
      <c r="AP436" s="54"/>
      <c r="AQ436" s="54"/>
      <c r="AR436" s="54"/>
      <c r="AS436" s="54"/>
      <c r="AT436" s="54"/>
      <c r="AU436" s="54"/>
      <c r="AV436" s="54"/>
      <c r="AW436" s="54"/>
      <c r="AX436" s="54"/>
      <c r="AY436" s="54"/>
      <c r="AZ436" s="54"/>
      <c r="BA436" s="54"/>
      <c r="BB436" s="54"/>
      <c r="BC436" s="54"/>
      <c r="BD436" s="54"/>
      <c r="BE436" s="54"/>
      <c r="BF436" s="54"/>
      <c r="BG436" s="54"/>
      <c r="BH436" s="54"/>
      <c r="BI436" s="54"/>
      <c r="BJ436" s="54"/>
      <c r="BK436" s="54"/>
      <c r="BL436" s="54"/>
      <c r="BM436" s="54"/>
      <c r="BN436" s="54"/>
      <c r="BO436" s="54"/>
      <c r="BP436" s="54"/>
      <c r="BQ436" s="54"/>
      <c r="BR436" s="54"/>
      <c r="BS436" s="54"/>
      <c r="BT436" s="54"/>
      <c r="BU436" s="54"/>
      <c r="BV436" s="54"/>
      <c r="BW436" s="54"/>
      <c r="BX436" s="54"/>
      <c r="BY436" s="54"/>
      <c r="BZ436" s="54"/>
      <c r="CA436" s="54"/>
      <c r="CB436" s="54"/>
      <c r="CC436" s="54"/>
      <c r="CD436" s="54"/>
      <c r="CE436" s="54"/>
      <c r="CF436" s="54"/>
      <c r="CG436" s="54"/>
      <c r="CH436" s="54"/>
      <c r="CI436" s="54"/>
      <c r="CJ436" s="54"/>
      <c r="CK436" s="54"/>
      <c r="CL436" s="54"/>
      <c r="CM436" s="54"/>
      <c r="CN436" s="54"/>
      <c r="CO436" s="54"/>
      <c r="CP436" s="54"/>
      <c r="CQ436" s="54"/>
      <c r="CR436" s="54"/>
      <c r="CS436" s="54"/>
      <c r="CT436" s="54"/>
      <c r="CU436" s="54"/>
      <c r="CV436" s="54"/>
      <c r="CW436" s="54"/>
      <c r="CX436" s="54"/>
      <c r="CY436" s="54"/>
      <c r="CZ436" s="54"/>
      <c r="DA436" s="54"/>
      <c r="DB436" s="54"/>
      <c r="DC436" s="54"/>
      <c r="DD436" s="54"/>
      <c r="DE436" s="54"/>
      <c r="DF436" s="54"/>
      <c r="DG436" s="54"/>
      <c r="DH436" s="54"/>
      <c r="DI436" s="54"/>
      <c r="DJ436" s="54"/>
      <c r="DK436" s="54"/>
      <c r="DL436" s="54"/>
      <c r="DM436" s="54"/>
      <c r="DN436" s="54"/>
      <c r="DO436" s="54"/>
      <c r="DP436" s="54"/>
      <c r="DQ436" s="54"/>
      <c r="DR436" s="54"/>
      <c r="DS436" s="54"/>
      <c r="DT436" s="54"/>
      <c r="DU436" s="54"/>
      <c r="DV436" s="54"/>
      <c r="DW436" s="54"/>
      <c r="DX436" s="54"/>
      <c r="DY436" s="54"/>
      <c r="DZ436" s="54"/>
      <c r="EA436" s="54"/>
      <c r="EB436" s="54"/>
      <c r="EC436" s="54"/>
      <c r="ED436" s="54"/>
      <c r="EE436" s="54"/>
      <c r="EF436" s="54"/>
      <c r="EG436" s="54"/>
      <c r="EH436" s="54"/>
      <c r="EI436" s="54"/>
      <c r="EJ436" s="54"/>
      <c r="EK436" s="54"/>
      <c r="EL436" s="54"/>
      <c r="EM436" s="54"/>
      <c r="EN436" s="54"/>
      <c r="EO436" s="54"/>
      <c r="EP436" s="54"/>
      <c r="EQ436" s="54"/>
      <c r="ER436" s="54"/>
      <c r="ES436" s="54"/>
      <c r="ET436" s="54"/>
      <c r="EU436" s="54"/>
      <c r="EV436" s="54"/>
      <c r="EW436" s="54"/>
      <c r="EX436" s="54"/>
      <c r="EY436" s="54"/>
      <c r="EZ436" s="54"/>
      <c r="FA436" s="54"/>
      <c r="FB436" s="54"/>
      <c r="FC436" s="54"/>
      <c r="FD436" s="54"/>
      <c r="FE436" s="54"/>
      <c r="FF436" s="54"/>
      <c r="FG436" s="54"/>
      <c r="FH436" s="54"/>
      <c r="FI436" s="54"/>
      <c r="FJ436" s="54"/>
      <c r="FK436" s="54"/>
      <c r="FL436" s="54"/>
      <c r="FM436" s="54"/>
      <c r="FN436" s="54"/>
      <c r="FO436" s="54"/>
      <c r="FP436" s="54"/>
      <c r="FQ436" s="54"/>
      <c r="FR436" s="54"/>
      <c r="FS436" s="54"/>
      <c r="FT436" s="54"/>
      <c r="FU436" s="54"/>
      <c r="FV436" s="54"/>
      <c r="FW436" s="54"/>
      <c r="FX436" s="54"/>
      <c r="FY436" s="54"/>
      <c r="FZ436" s="54"/>
      <c r="GA436" s="54"/>
      <c r="GB436" s="54"/>
      <c r="GC436" s="54"/>
      <c r="GD436" s="54"/>
      <c r="GE436" s="54"/>
      <c r="GF436" s="54"/>
      <c r="GG436" s="54"/>
      <c r="GH436" s="54"/>
      <c r="GI436" s="54"/>
      <c r="GJ436" s="54"/>
      <c r="GK436" s="54"/>
      <c r="GL436" s="54"/>
      <c r="GM436" s="54"/>
      <c r="GN436" s="54"/>
      <c r="GO436" s="54"/>
      <c r="GP436" s="54"/>
      <c r="GQ436" s="54"/>
      <c r="GR436" s="54"/>
      <c r="GS436" s="54"/>
      <c r="GT436" s="54"/>
      <c r="GU436" s="54"/>
      <c r="GV436" s="54"/>
      <c r="GW436" s="54"/>
      <c r="GX436" s="54"/>
      <c r="GY436" s="54"/>
      <c r="GZ436" s="54"/>
      <c r="HA436" s="54"/>
      <c r="HB436" s="54"/>
      <c r="HC436" s="54"/>
      <c r="HD436" s="54"/>
      <c r="HE436" s="54"/>
      <c r="HF436" s="54"/>
      <c r="HG436" s="54"/>
      <c r="HH436" s="54"/>
      <c r="HI436" s="54"/>
      <c r="HJ436" s="54"/>
      <c r="HK436" s="54"/>
      <c r="HL436" s="54"/>
      <c r="HM436" s="54"/>
      <c r="HN436" s="54"/>
      <c r="HO436" s="54"/>
      <c r="HP436" s="54"/>
      <c r="HQ436" s="54"/>
      <c r="HR436" s="54"/>
      <c r="HS436" s="54"/>
      <c r="HT436" s="54"/>
      <c r="HU436" s="54"/>
      <c r="HV436" s="54"/>
      <c r="HW436" s="54"/>
      <c r="HX436" s="54"/>
      <c r="HY436" s="54"/>
      <c r="HZ436" s="54"/>
      <c r="IA436" s="54"/>
      <c r="IB436" s="54"/>
      <c r="IC436" s="54"/>
      <c r="ID436" s="54"/>
      <c r="IE436" s="54"/>
      <c r="IF436" s="54"/>
      <c r="IG436" s="54"/>
      <c r="IH436" s="54"/>
      <c r="II436" s="54"/>
      <c r="IJ436" s="54"/>
      <c r="IK436" s="54"/>
      <c r="IL436" s="54"/>
      <c r="IM436" s="54"/>
      <c r="IN436" s="54"/>
      <c r="IO436" s="54"/>
      <c r="IP436" s="54"/>
      <c r="IQ436" s="54"/>
      <c r="IR436" s="54"/>
      <c r="IS436" s="54"/>
      <c r="IT436" s="54"/>
      <c r="IU436" s="54"/>
      <c r="IV436" s="54"/>
      <c r="IW436" s="54"/>
      <c r="IX436" s="54"/>
      <c r="IY436" s="54"/>
      <c r="IZ436" s="54"/>
      <c r="JA436" s="54"/>
      <c r="JB436" s="54"/>
      <c r="JC436" s="54"/>
      <c r="JD436" s="54"/>
      <c r="JE436" s="54"/>
      <c r="JF436" s="54"/>
      <c r="JG436" s="54"/>
      <c r="JH436" s="54"/>
      <c r="JI436" s="54"/>
      <c r="JJ436" s="54"/>
      <c r="JK436" s="54"/>
      <c r="JL436" s="54"/>
      <c r="JM436" s="54"/>
      <c r="JN436" s="54"/>
      <c r="JO436" s="54"/>
      <c r="JP436" s="54"/>
      <c r="JQ436" s="54"/>
      <c r="JR436" s="54"/>
      <c r="JS436" s="54"/>
      <c r="JT436" s="54"/>
      <c r="JU436" s="54"/>
      <c r="JV436" s="54"/>
      <c r="JW436" s="54"/>
      <c r="JX436" s="54"/>
      <c r="JY436" s="54"/>
      <c r="JZ436" s="54"/>
      <c r="KA436" s="54"/>
      <c r="KB436" s="54"/>
      <c r="KC436" s="54"/>
      <c r="KD436" s="54"/>
      <c r="KE436" s="54"/>
      <c r="KF436" s="54"/>
      <c r="KG436" s="54"/>
      <c r="KH436" s="54"/>
      <c r="KI436" s="54"/>
      <c r="KJ436" s="54"/>
      <c r="KK436" s="54"/>
      <c r="KL436" s="54"/>
      <c r="KM436" s="54"/>
      <c r="KN436" s="54"/>
      <c r="KO436" s="54"/>
      <c r="KP436" s="54"/>
      <c r="KQ436" s="54"/>
      <c r="KR436" s="54"/>
      <c r="KS436" s="54"/>
      <c r="KT436" s="54"/>
      <c r="KU436" s="54"/>
      <c r="KV436" s="54"/>
      <c r="KW436" s="54"/>
      <c r="KX436" s="54"/>
      <c r="KY436" s="54"/>
      <c r="KZ436" s="54"/>
      <c r="LA436" s="54"/>
      <c r="LB436" s="54"/>
      <c r="LC436" s="54"/>
      <c r="LD436" s="54"/>
      <c r="LE436" s="54"/>
      <c r="LF436" s="54"/>
      <c r="LG436" s="54"/>
      <c r="LH436" s="54"/>
      <c r="LI436" s="54"/>
      <c r="LJ436" s="54"/>
      <c r="LK436" s="54"/>
      <c r="LL436" s="54"/>
      <c r="LM436" s="54"/>
      <c r="LN436" s="54"/>
      <c r="LO436" s="54"/>
      <c r="LP436" s="54"/>
      <c r="LQ436" s="54"/>
      <c r="LR436" s="54"/>
      <c r="LS436" s="54"/>
      <c r="LT436" s="54"/>
      <c r="LU436" s="54"/>
      <c r="LV436" s="54"/>
      <c r="LW436" s="54"/>
      <c r="LX436" s="54"/>
      <c r="LY436" s="54"/>
      <c r="LZ436" s="54"/>
      <c r="MA436" s="54"/>
      <c r="MB436" s="54"/>
      <c r="MC436" s="54"/>
      <c r="MD436" s="54"/>
      <c r="ME436" s="54"/>
      <c r="MF436" s="54"/>
      <c r="MG436" s="54"/>
      <c r="MH436" s="54"/>
      <c r="MI436" s="54"/>
      <c r="MJ436" s="54"/>
      <c r="MK436" s="54"/>
      <c r="ML436" s="54"/>
      <c r="MM436" s="54"/>
      <c r="MN436" s="54"/>
      <c r="MO436" s="54"/>
      <c r="MP436" s="54"/>
      <c r="MQ436" s="54"/>
      <c r="MR436" s="54"/>
      <c r="MS436" s="54"/>
      <c r="MT436" s="54"/>
      <c r="MU436" s="54"/>
      <c r="MV436" s="54"/>
      <c r="MW436" s="54"/>
      <c r="MX436" s="54"/>
      <c r="MY436" s="54"/>
      <c r="MZ436" s="54"/>
      <c r="NA436" s="54"/>
      <c r="NB436" s="54"/>
      <c r="NC436" s="54"/>
      <c r="ND436" s="54"/>
      <c r="NE436" s="54"/>
      <c r="NF436" s="54"/>
      <c r="NG436" s="54"/>
      <c r="NH436" s="54"/>
      <c r="NI436" s="54"/>
      <c r="NJ436" s="54"/>
      <c r="NK436" s="54"/>
      <c r="NL436" s="54"/>
      <c r="NM436" s="54"/>
      <c r="NN436" s="54"/>
      <c r="NO436" s="54"/>
      <c r="NP436" s="54"/>
      <c r="NQ436" s="54"/>
      <c r="NR436" s="54"/>
      <c r="NS436" s="54"/>
      <c r="NT436" s="54"/>
      <c r="NU436" s="54"/>
      <c r="NV436" s="54"/>
      <c r="NW436" s="54"/>
      <c r="NX436" s="54"/>
      <c r="NY436" s="54"/>
      <c r="NZ436" s="54"/>
      <c r="OA436" s="54"/>
      <c r="OB436" s="54"/>
      <c r="OC436" s="54"/>
      <c r="OD436" s="54"/>
      <c r="OE436" s="54"/>
      <c r="OF436" s="54"/>
      <c r="OG436" s="54"/>
      <c r="OH436" s="54"/>
      <c r="OI436" s="54"/>
      <c r="OJ436" s="54"/>
      <c r="OK436" s="54"/>
      <c r="OL436" s="54"/>
      <c r="OM436" s="54"/>
      <c r="ON436" s="54"/>
      <c r="OO436" s="54"/>
      <c r="OP436" s="54"/>
      <c r="OQ436" s="54"/>
      <c r="OR436" s="54"/>
      <c r="OS436" s="54"/>
      <c r="OT436" s="54"/>
      <c r="OU436" s="54"/>
      <c r="OV436" s="54"/>
      <c r="OW436" s="54"/>
      <c r="OX436" s="54"/>
      <c r="OY436" s="54"/>
      <c r="OZ436" s="54"/>
      <c r="PA436" s="54"/>
      <c r="PB436" s="54"/>
      <c r="PC436" s="54"/>
      <c r="PD436" s="54"/>
      <c r="PE436" s="54"/>
      <c r="PF436" s="54"/>
      <c r="PG436" s="54"/>
      <c r="PH436" s="54"/>
      <c r="PI436" s="54"/>
      <c r="PJ436" s="54"/>
      <c r="PK436" s="54"/>
      <c r="PL436" s="54"/>
      <c r="PM436" s="54"/>
      <c r="PN436" s="54"/>
      <c r="PO436" s="54"/>
      <c r="PP436" s="54"/>
      <c r="PQ436" s="54"/>
      <c r="PR436" s="54"/>
      <c r="PS436" s="54"/>
      <c r="PT436" s="54"/>
      <c r="PU436" s="54"/>
      <c r="PV436" s="54"/>
      <c r="PW436" s="54"/>
      <c r="PX436" s="54"/>
      <c r="PY436" s="54"/>
      <c r="PZ436" s="54"/>
      <c r="QA436" s="54"/>
      <c r="QB436" s="54"/>
      <c r="QC436" s="54"/>
      <c r="QD436" s="54"/>
      <c r="QE436" s="54"/>
      <c r="QF436" s="54"/>
      <c r="QG436" s="54"/>
      <c r="QH436" s="54"/>
      <c r="QI436" s="54"/>
      <c r="QJ436" s="54"/>
      <c r="QK436" s="54"/>
      <c r="QL436" s="54"/>
      <c r="QM436" s="54"/>
      <c r="QN436" s="54"/>
      <c r="QO436" s="54"/>
      <c r="QP436" s="54"/>
      <c r="QQ436" s="54"/>
      <c r="QR436" s="54"/>
      <c r="QS436" s="54"/>
      <c r="QT436" s="54"/>
      <c r="QU436" s="54"/>
      <c r="QV436" s="54"/>
      <c r="QW436" s="54"/>
      <c r="QX436" s="54"/>
      <c r="QY436" s="54"/>
      <c r="QZ436" s="54"/>
      <c r="RA436" s="54"/>
      <c r="RB436" s="54"/>
      <c r="RC436" s="54"/>
      <c r="RD436" s="54"/>
      <c r="RE436" s="54"/>
      <c r="RF436" s="54"/>
      <c r="RG436" s="54"/>
      <c r="RH436" s="54"/>
      <c r="RI436" s="54"/>
      <c r="RJ436" s="54"/>
      <c r="RK436" s="54"/>
      <c r="RL436" s="54"/>
      <c r="RM436" s="54"/>
      <c r="RN436" s="54"/>
      <c r="RO436" s="54"/>
      <c r="RP436" s="54"/>
      <c r="RQ436" s="54"/>
      <c r="RR436" s="54"/>
      <c r="RS436" s="54"/>
      <c r="RT436" s="54"/>
      <c r="RU436" s="54"/>
      <c r="RV436" s="54"/>
      <c r="RW436" s="54"/>
      <c r="RX436" s="54"/>
      <c r="RY436" s="54"/>
      <c r="RZ436" s="54"/>
      <c r="SA436" s="54"/>
      <c r="SB436" s="54"/>
      <c r="SC436" s="54"/>
      <c r="SD436" s="54"/>
      <c r="SE436" s="54"/>
      <c r="SF436" s="54"/>
      <c r="SG436" s="54"/>
      <c r="SH436" s="54"/>
      <c r="SI436" s="54"/>
      <c r="SJ436" s="54"/>
      <c r="SK436" s="54"/>
      <c r="SL436" s="54"/>
      <c r="SM436" s="54"/>
      <c r="SN436" s="54"/>
      <c r="SO436" s="54"/>
      <c r="SP436" s="54"/>
      <c r="SQ436" s="54"/>
      <c r="SR436" s="54"/>
      <c r="SS436" s="54"/>
      <c r="ST436" s="54"/>
      <c r="SU436" s="54"/>
      <c r="SV436" s="54"/>
      <c r="SW436" s="54"/>
      <c r="SX436" s="54"/>
      <c r="SY436" s="54"/>
      <c r="SZ436" s="54"/>
      <c r="TA436" s="54"/>
      <c r="TB436" s="54"/>
      <c r="TC436" s="54"/>
      <c r="TD436" s="54"/>
      <c r="TE436" s="54"/>
      <c r="TF436" s="54"/>
      <c r="TG436" s="54"/>
      <c r="TH436" s="54"/>
      <c r="TI436" s="54"/>
      <c r="TJ436" s="54"/>
      <c r="TK436" s="54"/>
      <c r="TL436" s="54"/>
      <c r="TM436" s="54"/>
      <c r="TN436" s="54"/>
      <c r="TO436" s="54"/>
      <c r="TP436" s="54"/>
      <c r="TQ436" s="54"/>
      <c r="TR436" s="54"/>
      <c r="TS436" s="54"/>
      <c r="TT436" s="54"/>
      <c r="TU436" s="54"/>
      <c r="TV436" s="54"/>
      <c r="TW436" s="54"/>
      <c r="TX436" s="54"/>
      <c r="TY436" s="54"/>
      <c r="TZ436" s="54"/>
      <c r="UA436" s="54"/>
      <c r="UB436" s="54"/>
      <c r="UC436" s="54"/>
      <c r="UD436" s="54"/>
      <c r="UE436" s="54"/>
      <c r="UF436" s="54"/>
      <c r="UG436" s="54"/>
      <c r="UH436" s="54"/>
      <c r="UI436" s="54"/>
      <c r="UJ436" s="54"/>
      <c r="UK436" s="54"/>
      <c r="UL436" s="54"/>
      <c r="UM436" s="54"/>
      <c r="UN436" s="54"/>
      <c r="UO436" s="54"/>
      <c r="UP436" s="54"/>
      <c r="UQ436" s="54"/>
      <c r="UR436" s="54"/>
      <c r="US436" s="54"/>
      <c r="UT436" s="54"/>
      <c r="UU436" s="54"/>
      <c r="UV436" s="54"/>
      <c r="UW436" s="54"/>
      <c r="UX436" s="54"/>
      <c r="UY436" s="54"/>
      <c r="UZ436" s="54"/>
      <c r="VA436" s="54"/>
      <c r="VB436" s="54"/>
      <c r="VC436" s="54"/>
      <c r="VD436" s="54"/>
      <c r="VE436" s="54"/>
      <c r="VF436" s="54"/>
      <c r="VG436" s="54"/>
      <c r="VH436" s="54"/>
      <c r="VI436" s="54"/>
      <c r="VJ436" s="54"/>
      <c r="VK436" s="54"/>
      <c r="VL436" s="54"/>
      <c r="VM436" s="54"/>
      <c r="VN436" s="54"/>
      <c r="VO436" s="54"/>
      <c r="VP436" s="54"/>
      <c r="VQ436" s="54"/>
      <c r="VR436" s="54"/>
      <c r="VS436" s="54"/>
      <c r="VT436" s="54"/>
      <c r="VU436" s="54"/>
      <c r="VV436" s="54"/>
      <c r="VW436" s="54"/>
      <c r="VX436" s="54"/>
      <c r="VY436" s="54"/>
      <c r="VZ436" s="54"/>
      <c r="WA436" s="54"/>
      <c r="WB436" s="54"/>
      <c r="WC436" s="54"/>
      <c r="WD436" s="54"/>
      <c r="WE436" s="54"/>
      <c r="WF436" s="54"/>
      <c r="WG436" s="54"/>
      <c r="WH436" s="54"/>
      <c r="WI436" s="54"/>
      <c r="WJ436" s="54"/>
      <c r="WK436" s="54"/>
      <c r="WL436" s="54"/>
      <c r="WM436" s="54"/>
      <c r="WN436" s="54"/>
      <c r="WO436" s="54"/>
      <c r="WP436" s="54"/>
      <c r="WQ436" s="54"/>
      <c r="WR436" s="54"/>
      <c r="WS436" s="54"/>
      <c r="WT436" s="54"/>
      <c r="WU436" s="54"/>
      <c r="WV436" s="54"/>
      <c r="WW436" s="54"/>
      <c r="WX436" s="54"/>
      <c r="WY436" s="54"/>
      <c r="WZ436" s="54"/>
      <c r="XA436" s="54"/>
      <c r="XB436" s="54"/>
      <c r="XC436" s="54"/>
      <c r="XD436" s="54"/>
      <c r="XE436" s="54"/>
      <c r="XF436" s="54"/>
      <c r="XG436" s="54"/>
      <c r="XH436" s="54"/>
      <c r="XI436" s="54"/>
      <c r="XJ436" s="54"/>
      <c r="XK436" s="54"/>
      <c r="XL436" s="54"/>
      <c r="XM436" s="54"/>
      <c r="XN436" s="54"/>
      <c r="XO436" s="54"/>
      <c r="XP436" s="54"/>
      <c r="XQ436" s="54"/>
      <c r="XR436" s="54"/>
      <c r="XS436" s="54"/>
      <c r="XT436" s="54"/>
      <c r="XU436" s="54"/>
      <c r="XV436" s="54"/>
      <c r="XW436" s="54"/>
      <c r="XX436" s="54"/>
      <c r="XY436" s="54"/>
      <c r="XZ436" s="54"/>
      <c r="YA436" s="54"/>
      <c r="YB436" s="54"/>
      <c r="YC436" s="54"/>
      <c r="YD436" s="54"/>
      <c r="YE436" s="54"/>
      <c r="YF436" s="54"/>
      <c r="YG436" s="54"/>
      <c r="YH436" s="54"/>
      <c r="YI436" s="54"/>
      <c r="YJ436" s="54"/>
      <c r="YK436" s="54"/>
      <c r="YL436" s="54"/>
      <c r="YM436" s="54"/>
      <c r="YN436" s="54"/>
      <c r="YO436" s="54"/>
      <c r="YP436" s="54"/>
      <c r="YQ436" s="54"/>
      <c r="YR436" s="54"/>
      <c r="YS436" s="54"/>
      <c r="YT436" s="54"/>
      <c r="YU436" s="54"/>
      <c r="YV436" s="54"/>
      <c r="YW436" s="54"/>
      <c r="YX436" s="54"/>
      <c r="YY436" s="54"/>
      <c r="YZ436" s="54"/>
      <c r="ZA436" s="54"/>
      <c r="ZB436" s="54"/>
      <c r="ZC436" s="54"/>
      <c r="ZD436" s="54"/>
      <c r="ZE436" s="54"/>
      <c r="ZF436" s="54"/>
      <c r="ZG436" s="54"/>
      <c r="ZH436" s="54"/>
      <c r="ZI436" s="54"/>
      <c r="ZJ436" s="54"/>
      <c r="ZK436" s="54"/>
      <c r="ZL436" s="54"/>
      <c r="ZM436" s="54"/>
      <c r="ZN436" s="54"/>
      <c r="ZO436" s="54"/>
      <c r="ZP436" s="54"/>
      <c r="ZQ436" s="54"/>
      <c r="ZR436" s="54"/>
      <c r="ZS436" s="54"/>
      <c r="ZT436" s="54"/>
      <c r="ZU436" s="54"/>
      <c r="ZV436" s="54"/>
      <c r="ZW436" s="54"/>
      <c r="ZX436" s="54"/>
      <c r="ZY436" s="54"/>
      <c r="ZZ436" s="54"/>
    </row>
    <row r="437" spans="1:702" x14ac:dyDescent="0.2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  <c r="AK437" s="54"/>
      <c r="AL437" s="54"/>
      <c r="AM437" s="54"/>
      <c r="AN437" s="54"/>
      <c r="AO437" s="54"/>
      <c r="AP437" s="54"/>
      <c r="AQ437" s="54"/>
      <c r="AR437" s="54"/>
      <c r="AS437" s="54"/>
      <c r="AT437" s="54"/>
      <c r="AU437" s="54"/>
      <c r="AV437" s="54"/>
      <c r="AW437" s="54"/>
      <c r="AX437" s="54"/>
      <c r="AY437" s="54"/>
      <c r="AZ437" s="54"/>
      <c r="BA437" s="54"/>
      <c r="BB437" s="54"/>
      <c r="BC437" s="54"/>
      <c r="BD437" s="54"/>
      <c r="BE437" s="54"/>
      <c r="BF437" s="54"/>
      <c r="BG437" s="54"/>
      <c r="BH437" s="54"/>
      <c r="BI437" s="54"/>
      <c r="BJ437" s="54"/>
      <c r="BK437" s="54"/>
      <c r="BL437" s="54"/>
      <c r="BM437" s="54"/>
      <c r="BN437" s="54"/>
      <c r="BO437" s="54"/>
      <c r="BP437" s="54"/>
      <c r="BQ437" s="54"/>
      <c r="BR437" s="54"/>
      <c r="BS437" s="54"/>
      <c r="BT437" s="54"/>
      <c r="BU437" s="54"/>
      <c r="BV437" s="54"/>
      <c r="BW437" s="54"/>
      <c r="BX437" s="54"/>
      <c r="BY437" s="54"/>
      <c r="BZ437" s="54"/>
      <c r="CA437" s="54"/>
      <c r="CB437" s="54"/>
      <c r="CC437" s="54"/>
      <c r="CD437" s="54"/>
      <c r="CE437" s="54"/>
      <c r="CF437" s="54"/>
      <c r="CG437" s="54"/>
      <c r="CH437" s="54"/>
      <c r="CI437" s="54"/>
      <c r="CJ437" s="54"/>
      <c r="CK437" s="54"/>
      <c r="CL437" s="54"/>
      <c r="CM437" s="54"/>
      <c r="CN437" s="54"/>
      <c r="CO437" s="54"/>
      <c r="CP437" s="54"/>
      <c r="CQ437" s="54"/>
      <c r="CR437" s="54"/>
      <c r="CS437" s="54"/>
      <c r="CT437" s="54"/>
      <c r="CU437" s="54"/>
      <c r="CV437" s="54"/>
      <c r="CW437" s="54"/>
      <c r="CX437" s="54"/>
      <c r="CY437" s="54"/>
      <c r="CZ437" s="54"/>
      <c r="DA437" s="54"/>
      <c r="DB437" s="54"/>
      <c r="DC437" s="54"/>
      <c r="DD437" s="54"/>
      <c r="DE437" s="54"/>
      <c r="DF437" s="54"/>
      <c r="DG437" s="54"/>
      <c r="DH437" s="54"/>
      <c r="DI437" s="54"/>
      <c r="DJ437" s="54"/>
      <c r="DK437" s="54"/>
      <c r="DL437" s="54"/>
      <c r="DM437" s="54"/>
      <c r="DN437" s="54"/>
      <c r="DO437" s="54"/>
      <c r="DP437" s="54"/>
      <c r="DQ437" s="54"/>
      <c r="DR437" s="54"/>
      <c r="DS437" s="54"/>
      <c r="DT437" s="54"/>
      <c r="DU437" s="54"/>
      <c r="DV437" s="54"/>
      <c r="DW437" s="54"/>
      <c r="DX437" s="54"/>
      <c r="DY437" s="54"/>
      <c r="DZ437" s="54"/>
      <c r="EA437" s="54"/>
      <c r="EB437" s="54"/>
      <c r="EC437" s="54"/>
      <c r="ED437" s="54"/>
      <c r="EE437" s="54"/>
      <c r="EF437" s="54"/>
      <c r="EG437" s="54"/>
      <c r="EH437" s="54"/>
      <c r="EI437" s="54"/>
      <c r="EJ437" s="54"/>
      <c r="EK437" s="54"/>
      <c r="EL437" s="54"/>
      <c r="EM437" s="54"/>
      <c r="EN437" s="54"/>
      <c r="EO437" s="54"/>
      <c r="EP437" s="54"/>
      <c r="EQ437" s="54"/>
      <c r="ER437" s="54"/>
      <c r="ES437" s="54"/>
      <c r="ET437" s="54"/>
      <c r="EU437" s="54"/>
      <c r="EV437" s="54"/>
      <c r="EW437" s="54"/>
      <c r="EX437" s="54"/>
      <c r="EY437" s="54"/>
      <c r="EZ437" s="54"/>
      <c r="FA437" s="54"/>
      <c r="FB437" s="54"/>
      <c r="FC437" s="54"/>
      <c r="FD437" s="54"/>
      <c r="FE437" s="54"/>
      <c r="FF437" s="54"/>
      <c r="FG437" s="54"/>
      <c r="FH437" s="54"/>
      <c r="FI437" s="54"/>
      <c r="FJ437" s="54"/>
      <c r="FK437" s="54"/>
      <c r="FL437" s="54"/>
      <c r="FM437" s="54"/>
      <c r="FN437" s="54"/>
      <c r="FO437" s="54"/>
      <c r="FP437" s="54"/>
      <c r="FQ437" s="54"/>
      <c r="FR437" s="54"/>
      <c r="FS437" s="54"/>
      <c r="FT437" s="54"/>
      <c r="FU437" s="54"/>
      <c r="FV437" s="54"/>
      <c r="FW437" s="54"/>
      <c r="FX437" s="54"/>
      <c r="FY437" s="54"/>
      <c r="FZ437" s="54"/>
      <c r="GA437" s="54"/>
      <c r="GB437" s="54"/>
      <c r="GC437" s="54"/>
      <c r="GD437" s="54"/>
      <c r="GE437" s="54"/>
      <c r="GF437" s="54"/>
      <c r="GG437" s="54"/>
      <c r="GH437" s="54"/>
      <c r="GI437" s="54"/>
      <c r="GJ437" s="54"/>
      <c r="GK437" s="54"/>
      <c r="GL437" s="54"/>
      <c r="GM437" s="54"/>
      <c r="GN437" s="54"/>
      <c r="GO437" s="54"/>
      <c r="GP437" s="54"/>
      <c r="GQ437" s="54"/>
      <c r="GR437" s="54"/>
      <c r="GS437" s="54"/>
      <c r="GT437" s="54"/>
      <c r="GU437" s="54"/>
      <c r="GV437" s="54"/>
      <c r="GW437" s="54"/>
      <c r="GX437" s="54"/>
      <c r="GY437" s="54"/>
      <c r="GZ437" s="54"/>
      <c r="HA437" s="54"/>
      <c r="HB437" s="54"/>
      <c r="HC437" s="54"/>
      <c r="HD437" s="54"/>
      <c r="HE437" s="54"/>
      <c r="HF437" s="54"/>
      <c r="HG437" s="54"/>
      <c r="HH437" s="54"/>
      <c r="HI437" s="54"/>
      <c r="HJ437" s="54"/>
      <c r="HK437" s="54"/>
      <c r="HL437" s="54"/>
      <c r="HM437" s="54"/>
      <c r="HN437" s="54"/>
      <c r="HO437" s="54"/>
      <c r="HP437" s="54"/>
      <c r="HQ437" s="54"/>
      <c r="HR437" s="54"/>
      <c r="HS437" s="54"/>
      <c r="HT437" s="54"/>
      <c r="HU437" s="54"/>
      <c r="HV437" s="54"/>
      <c r="HW437" s="54"/>
      <c r="HX437" s="54"/>
      <c r="HY437" s="54"/>
      <c r="HZ437" s="54"/>
      <c r="IA437" s="54"/>
      <c r="IB437" s="54"/>
      <c r="IC437" s="54"/>
      <c r="ID437" s="54"/>
      <c r="IE437" s="54"/>
      <c r="IF437" s="54"/>
      <c r="IG437" s="54"/>
      <c r="IH437" s="54"/>
      <c r="II437" s="54"/>
      <c r="IJ437" s="54"/>
      <c r="IK437" s="54"/>
      <c r="IL437" s="54"/>
      <c r="IM437" s="54"/>
      <c r="IN437" s="54"/>
      <c r="IO437" s="54"/>
      <c r="IP437" s="54"/>
      <c r="IQ437" s="54"/>
      <c r="IR437" s="54"/>
      <c r="IS437" s="54"/>
      <c r="IT437" s="54"/>
      <c r="IU437" s="54"/>
      <c r="IV437" s="54"/>
      <c r="IW437" s="54"/>
      <c r="IX437" s="54"/>
      <c r="IY437" s="54"/>
      <c r="IZ437" s="54"/>
      <c r="JA437" s="54"/>
      <c r="JB437" s="54"/>
      <c r="JC437" s="54"/>
      <c r="JD437" s="54"/>
      <c r="JE437" s="54"/>
      <c r="JF437" s="54"/>
      <c r="JG437" s="54"/>
      <c r="JH437" s="54"/>
      <c r="JI437" s="54"/>
      <c r="JJ437" s="54"/>
      <c r="JK437" s="54"/>
      <c r="JL437" s="54"/>
      <c r="JM437" s="54"/>
      <c r="JN437" s="54"/>
      <c r="JO437" s="54"/>
      <c r="JP437" s="54"/>
      <c r="JQ437" s="54"/>
      <c r="JR437" s="54"/>
      <c r="JS437" s="54"/>
      <c r="JT437" s="54"/>
      <c r="JU437" s="54"/>
      <c r="JV437" s="54"/>
      <c r="JW437" s="54"/>
      <c r="JX437" s="54"/>
      <c r="JY437" s="54"/>
      <c r="JZ437" s="54"/>
      <c r="KA437" s="54"/>
      <c r="KB437" s="54"/>
      <c r="KC437" s="54"/>
      <c r="KD437" s="54"/>
      <c r="KE437" s="54"/>
      <c r="KF437" s="54"/>
      <c r="KG437" s="54"/>
      <c r="KH437" s="54"/>
      <c r="KI437" s="54"/>
      <c r="KJ437" s="54"/>
      <c r="KK437" s="54"/>
      <c r="KL437" s="54"/>
      <c r="KM437" s="54"/>
      <c r="KN437" s="54"/>
      <c r="KO437" s="54"/>
      <c r="KP437" s="54"/>
      <c r="KQ437" s="54"/>
      <c r="KR437" s="54"/>
      <c r="KS437" s="54"/>
      <c r="KT437" s="54"/>
      <c r="KU437" s="54"/>
      <c r="KV437" s="54"/>
      <c r="KW437" s="54"/>
      <c r="KX437" s="54"/>
      <c r="KY437" s="54"/>
      <c r="KZ437" s="54"/>
      <c r="LA437" s="54"/>
      <c r="LB437" s="54"/>
      <c r="LC437" s="54"/>
      <c r="LD437" s="54"/>
      <c r="LE437" s="54"/>
      <c r="LF437" s="54"/>
      <c r="LG437" s="54"/>
      <c r="LH437" s="54"/>
      <c r="LI437" s="54"/>
      <c r="LJ437" s="54"/>
      <c r="LK437" s="54"/>
      <c r="LL437" s="54"/>
      <c r="LM437" s="54"/>
      <c r="LN437" s="54"/>
      <c r="LO437" s="54"/>
      <c r="LP437" s="54"/>
      <c r="LQ437" s="54"/>
      <c r="LR437" s="54"/>
      <c r="LS437" s="54"/>
      <c r="LT437" s="54"/>
      <c r="LU437" s="54"/>
      <c r="LV437" s="54"/>
      <c r="LW437" s="54"/>
      <c r="LX437" s="54"/>
      <c r="LY437" s="54"/>
      <c r="LZ437" s="54"/>
      <c r="MA437" s="54"/>
      <c r="MB437" s="54"/>
      <c r="MC437" s="54"/>
      <c r="MD437" s="54"/>
      <c r="ME437" s="54"/>
      <c r="MF437" s="54"/>
      <c r="MG437" s="54"/>
      <c r="MH437" s="54"/>
      <c r="MI437" s="54"/>
      <c r="MJ437" s="54"/>
      <c r="MK437" s="54"/>
      <c r="ML437" s="54"/>
      <c r="MM437" s="54"/>
      <c r="MN437" s="54"/>
      <c r="MO437" s="54"/>
      <c r="MP437" s="54"/>
      <c r="MQ437" s="54"/>
      <c r="MR437" s="54"/>
      <c r="MS437" s="54"/>
      <c r="MT437" s="54"/>
      <c r="MU437" s="54"/>
      <c r="MV437" s="54"/>
      <c r="MW437" s="54"/>
      <c r="MX437" s="54"/>
      <c r="MY437" s="54"/>
      <c r="MZ437" s="54"/>
      <c r="NA437" s="54"/>
      <c r="NB437" s="54"/>
      <c r="NC437" s="54"/>
      <c r="ND437" s="54"/>
      <c r="NE437" s="54"/>
      <c r="NF437" s="54"/>
      <c r="NG437" s="54"/>
      <c r="NH437" s="54"/>
      <c r="NI437" s="54"/>
      <c r="NJ437" s="54"/>
      <c r="NK437" s="54"/>
      <c r="NL437" s="54"/>
      <c r="NM437" s="54"/>
      <c r="NN437" s="54"/>
      <c r="NO437" s="54"/>
      <c r="NP437" s="54"/>
      <c r="NQ437" s="54"/>
      <c r="NR437" s="54"/>
      <c r="NS437" s="54"/>
      <c r="NT437" s="54"/>
      <c r="NU437" s="54"/>
      <c r="NV437" s="54"/>
      <c r="NW437" s="54"/>
      <c r="NX437" s="54"/>
      <c r="NY437" s="54"/>
      <c r="NZ437" s="54"/>
      <c r="OA437" s="54"/>
      <c r="OB437" s="54"/>
      <c r="OC437" s="54"/>
      <c r="OD437" s="54"/>
      <c r="OE437" s="54"/>
      <c r="OF437" s="54"/>
      <c r="OG437" s="54"/>
      <c r="OH437" s="54"/>
      <c r="OI437" s="54"/>
      <c r="OJ437" s="54"/>
      <c r="OK437" s="54"/>
      <c r="OL437" s="54"/>
      <c r="OM437" s="54"/>
      <c r="ON437" s="54"/>
      <c r="OO437" s="54"/>
      <c r="OP437" s="54"/>
      <c r="OQ437" s="54"/>
      <c r="OR437" s="54"/>
      <c r="OS437" s="54"/>
      <c r="OT437" s="54"/>
      <c r="OU437" s="54"/>
      <c r="OV437" s="54"/>
      <c r="OW437" s="54"/>
      <c r="OX437" s="54"/>
      <c r="OY437" s="54"/>
      <c r="OZ437" s="54"/>
      <c r="PA437" s="54"/>
      <c r="PB437" s="54"/>
      <c r="PC437" s="54"/>
      <c r="PD437" s="54"/>
      <c r="PE437" s="54"/>
      <c r="PF437" s="54"/>
      <c r="PG437" s="54"/>
      <c r="PH437" s="54"/>
      <c r="PI437" s="54"/>
      <c r="PJ437" s="54"/>
      <c r="PK437" s="54"/>
      <c r="PL437" s="54"/>
      <c r="PM437" s="54"/>
      <c r="PN437" s="54"/>
      <c r="PO437" s="54"/>
      <c r="PP437" s="54"/>
      <c r="PQ437" s="54"/>
      <c r="PR437" s="54"/>
      <c r="PS437" s="54"/>
      <c r="PT437" s="54"/>
      <c r="PU437" s="54"/>
      <c r="PV437" s="54"/>
      <c r="PW437" s="54"/>
      <c r="PX437" s="54"/>
      <c r="PY437" s="54"/>
      <c r="PZ437" s="54"/>
      <c r="QA437" s="54"/>
      <c r="QB437" s="54"/>
      <c r="QC437" s="54"/>
      <c r="QD437" s="54"/>
      <c r="QE437" s="54"/>
      <c r="QF437" s="54"/>
      <c r="QG437" s="54"/>
      <c r="QH437" s="54"/>
      <c r="QI437" s="54"/>
      <c r="QJ437" s="54"/>
      <c r="QK437" s="54"/>
      <c r="QL437" s="54"/>
      <c r="QM437" s="54"/>
      <c r="QN437" s="54"/>
      <c r="QO437" s="54"/>
      <c r="QP437" s="54"/>
      <c r="QQ437" s="54"/>
      <c r="QR437" s="54"/>
      <c r="QS437" s="54"/>
      <c r="QT437" s="54"/>
      <c r="QU437" s="54"/>
      <c r="QV437" s="54"/>
      <c r="QW437" s="54"/>
      <c r="QX437" s="54"/>
      <c r="QY437" s="54"/>
      <c r="QZ437" s="54"/>
      <c r="RA437" s="54"/>
      <c r="RB437" s="54"/>
      <c r="RC437" s="54"/>
      <c r="RD437" s="54"/>
      <c r="RE437" s="54"/>
      <c r="RF437" s="54"/>
      <c r="RG437" s="54"/>
      <c r="RH437" s="54"/>
      <c r="RI437" s="54"/>
      <c r="RJ437" s="54"/>
      <c r="RK437" s="54"/>
      <c r="RL437" s="54"/>
      <c r="RM437" s="54"/>
      <c r="RN437" s="54"/>
      <c r="RO437" s="54"/>
      <c r="RP437" s="54"/>
      <c r="RQ437" s="54"/>
      <c r="RR437" s="54"/>
      <c r="RS437" s="54"/>
      <c r="RT437" s="54"/>
      <c r="RU437" s="54"/>
      <c r="RV437" s="54"/>
      <c r="RW437" s="54"/>
      <c r="RX437" s="54"/>
      <c r="RY437" s="54"/>
      <c r="RZ437" s="54"/>
      <c r="SA437" s="54"/>
      <c r="SB437" s="54"/>
      <c r="SC437" s="54"/>
      <c r="SD437" s="54"/>
      <c r="SE437" s="54"/>
      <c r="SF437" s="54"/>
      <c r="SG437" s="54"/>
      <c r="SH437" s="54"/>
      <c r="SI437" s="54"/>
      <c r="SJ437" s="54"/>
      <c r="SK437" s="54"/>
      <c r="SL437" s="54"/>
      <c r="SM437" s="54"/>
      <c r="SN437" s="54"/>
      <c r="SO437" s="54"/>
      <c r="SP437" s="54"/>
      <c r="SQ437" s="54"/>
      <c r="SR437" s="54"/>
      <c r="SS437" s="54"/>
      <c r="ST437" s="54"/>
      <c r="SU437" s="54"/>
      <c r="SV437" s="54"/>
      <c r="SW437" s="54"/>
      <c r="SX437" s="54"/>
      <c r="SY437" s="54"/>
      <c r="SZ437" s="54"/>
      <c r="TA437" s="54"/>
      <c r="TB437" s="54"/>
      <c r="TC437" s="54"/>
      <c r="TD437" s="54"/>
      <c r="TE437" s="54"/>
      <c r="TF437" s="54"/>
      <c r="TG437" s="54"/>
      <c r="TH437" s="54"/>
      <c r="TI437" s="54"/>
      <c r="TJ437" s="54"/>
      <c r="TK437" s="54"/>
      <c r="TL437" s="54"/>
      <c r="TM437" s="54"/>
      <c r="TN437" s="54"/>
      <c r="TO437" s="54"/>
      <c r="TP437" s="54"/>
      <c r="TQ437" s="54"/>
      <c r="TR437" s="54"/>
      <c r="TS437" s="54"/>
      <c r="TT437" s="54"/>
      <c r="TU437" s="54"/>
      <c r="TV437" s="54"/>
      <c r="TW437" s="54"/>
      <c r="TX437" s="54"/>
      <c r="TY437" s="54"/>
      <c r="TZ437" s="54"/>
      <c r="UA437" s="54"/>
      <c r="UB437" s="54"/>
      <c r="UC437" s="54"/>
      <c r="UD437" s="54"/>
      <c r="UE437" s="54"/>
      <c r="UF437" s="54"/>
      <c r="UG437" s="54"/>
      <c r="UH437" s="54"/>
      <c r="UI437" s="54"/>
      <c r="UJ437" s="54"/>
      <c r="UK437" s="54"/>
      <c r="UL437" s="54"/>
      <c r="UM437" s="54"/>
      <c r="UN437" s="54"/>
      <c r="UO437" s="54"/>
      <c r="UP437" s="54"/>
      <c r="UQ437" s="54"/>
      <c r="UR437" s="54"/>
      <c r="US437" s="54"/>
      <c r="UT437" s="54"/>
      <c r="UU437" s="54"/>
      <c r="UV437" s="54"/>
      <c r="UW437" s="54"/>
      <c r="UX437" s="54"/>
      <c r="UY437" s="54"/>
      <c r="UZ437" s="54"/>
      <c r="VA437" s="54"/>
      <c r="VB437" s="54"/>
      <c r="VC437" s="54"/>
      <c r="VD437" s="54"/>
      <c r="VE437" s="54"/>
      <c r="VF437" s="54"/>
      <c r="VG437" s="54"/>
      <c r="VH437" s="54"/>
      <c r="VI437" s="54"/>
      <c r="VJ437" s="54"/>
      <c r="VK437" s="54"/>
      <c r="VL437" s="54"/>
      <c r="VM437" s="54"/>
      <c r="VN437" s="54"/>
      <c r="VO437" s="54"/>
      <c r="VP437" s="54"/>
      <c r="VQ437" s="54"/>
      <c r="VR437" s="54"/>
      <c r="VS437" s="54"/>
      <c r="VT437" s="54"/>
      <c r="VU437" s="54"/>
      <c r="VV437" s="54"/>
      <c r="VW437" s="54"/>
      <c r="VX437" s="54"/>
      <c r="VY437" s="54"/>
      <c r="VZ437" s="54"/>
      <c r="WA437" s="54"/>
      <c r="WB437" s="54"/>
      <c r="WC437" s="54"/>
      <c r="WD437" s="54"/>
      <c r="WE437" s="54"/>
      <c r="WF437" s="54"/>
      <c r="WG437" s="54"/>
      <c r="WH437" s="54"/>
      <c r="WI437" s="54"/>
      <c r="WJ437" s="54"/>
      <c r="WK437" s="54"/>
      <c r="WL437" s="54"/>
      <c r="WM437" s="54"/>
      <c r="WN437" s="54"/>
      <c r="WO437" s="54"/>
      <c r="WP437" s="54"/>
      <c r="WQ437" s="54"/>
      <c r="WR437" s="54"/>
      <c r="WS437" s="54"/>
      <c r="WT437" s="54"/>
      <c r="WU437" s="54"/>
      <c r="WV437" s="54"/>
      <c r="WW437" s="54"/>
      <c r="WX437" s="54"/>
      <c r="WY437" s="54"/>
      <c r="WZ437" s="54"/>
      <c r="XA437" s="54"/>
      <c r="XB437" s="54"/>
      <c r="XC437" s="54"/>
      <c r="XD437" s="54"/>
      <c r="XE437" s="54"/>
      <c r="XF437" s="54"/>
      <c r="XG437" s="54"/>
      <c r="XH437" s="54"/>
      <c r="XI437" s="54"/>
      <c r="XJ437" s="54"/>
      <c r="XK437" s="54"/>
      <c r="XL437" s="54"/>
      <c r="XM437" s="54"/>
      <c r="XN437" s="54"/>
      <c r="XO437" s="54"/>
      <c r="XP437" s="54"/>
      <c r="XQ437" s="54"/>
      <c r="XR437" s="54"/>
      <c r="XS437" s="54"/>
      <c r="XT437" s="54"/>
      <c r="XU437" s="54"/>
      <c r="XV437" s="54"/>
      <c r="XW437" s="54"/>
      <c r="XX437" s="54"/>
      <c r="XY437" s="54"/>
      <c r="XZ437" s="54"/>
      <c r="YA437" s="54"/>
      <c r="YB437" s="54"/>
      <c r="YC437" s="54"/>
      <c r="YD437" s="54"/>
      <c r="YE437" s="54"/>
      <c r="YF437" s="54"/>
      <c r="YG437" s="54"/>
      <c r="YH437" s="54"/>
      <c r="YI437" s="54"/>
      <c r="YJ437" s="54"/>
      <c r="YK437" s="54"/>
      <c r="YL437" s="54"/>
      <c r="YM437" s="54"/>
      <c r="YN437" s="54"/>
      <c r="YO437" s="54"/>
      <c r="YP437" s="54"/>
      <c r="YQ437" s="54"/>
      <c r="YR437" s="54"/>
      <c r="YS437" s="54"/>
      <c r="YT437" s="54"/>
      <c r="YU437" s="54"/>
      <c r="YV437" s="54"/>
      <c r="YW437" s="54"/>
      <c r="YX437" s="54"/>
      <c r="YY437" s="54"/>
      <c r="YZ437" s="54"/>
      <c r="ZA437" s="54"/>
      <c r="ZB437" s="54"/>
      <c r="ZC437" s="54"/>
      <c r="ZD437" s="54"/>
      <c r="ZE437" s="54"/>
      <c r="ZF437" s="54"/>
      <c r="ZG437" s="54"/>
      <c r="ZH437" s="54"/>
      <c r="ZI437" s="54"/>
      <c r="ZJ437" s="54"/>
      <c r="ZK437" s="54"/>
      <c r="ZL437" s="54"/>
      <c r="ZM437" s="54"/>
      <c r="ZN437" s="54"/>
      <c r="ZO437" s="54"/>
      <c r="ZP437" s="54"/>
      <c r="ZQ437" s="54"/>
      <c r="ZR437" s="54"/>
      <c r="ZS437" s="54"/>
      <c r="ZT437" s="54"/>
      <c r="ZU437" s="54"/>
      <c r="ZV437" s="54"/>
      <c r="ZW437" s="54"/>
      <c r="ZX437" s="54"/>
      <c r="ZY437" s="54"/>
      <c r="ZZ437" s="54"/>
    </row>
    <row r="438" spans="1:702" x14ac:dyDescent="0.2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  <c r="AE438" s="54"/>
      <c r="AF438" s="54"/>
      <c r="AG438" s="54"/>
      <c r="AH438" s="54"/>
      <c r="AI438" s="54"/>
      <c r="AJ438" s="54"/>
      <c r="AK438" s="54"/>
      <c r="AL438" s="54"/>
      <c r="AM438" s="54"/>
      <c r="AN438" s="54"/>
      <c r="AO438" s="54"/>
      <c r="AP438" s="54"/>
      <c r="AQ438" s="54"/>
      <c r="AR438" s="54"/>
      <c r="AS438" s="54"/>
      <c r="AT438" s="54"/>
      <c r="AU438" s="54"/>
      <c r="AV438" s="54"/>
      <c r="AW438" s="54"/>
      <c r="AX438" s="54"/>
      <c r="AY438" s="54"/>
      <c r="AZ438" s="54"/>
      <c r="BA438" s="54"/>
      <c r="BB438" s="54"/>
      <c r="BC438" s="54"/>
      <c r="BD438" s="54"/>
      <c r="BE438" s="54"/>
      <c r="BF438" s="54"/>
      <c r="BG438" s="54"/>
      <c r="BH438" s="54"/>
      <c r="BI438" s="54"/>
      <c r="BJ438" s="54"/>
      <c r="BK438" s="54"/>
      <c r="BL438" s="54"/>
      <c r="BM438" s="54"/>
      <c r="BN438" s="54"/>
      <c r="BO438" s="54"/>
      <c r="BP438" s="54"/>
      <c r="BQ438" s="54"/>
      <c r="BR438" s="54"/>
      <c r="BS438" s="54"/>
      <c r="BT438" s="54"/>
      <c r="BU438" s="54"/>
      <c r="BV438" s="54"/>
      <c r="BW438" s="54"/>
      <c r="BX438" s="54"/>
      <c r="BY438" s="54"/>
      <c r="BZ438" s="54"/>
      <c r="CA438" s="54"/>
      <c r="CB438" s="54"/>
      <c r="CC438" s="54"/>
      <c r="CD438" s="54"/>
      <c r="CE438" s="54"/>
      <c r="CF438" s="54"/>
      <c r="CG438" s="54"/>
      <c r="CH438" s="54"/>
      <c r="CI438" s="54"/>
      <c r="CJ438" s="54"/>
      <c r="CK438" s="54"/>
      <c r="CL438" s="54"/>
      <c r="CM438" s="54"/>
      <c r="CN438" s="54"/>
      <c r="CO438" s="54"/>
      <c r="CP438" s="54"/>
      <c r="CQ438" s="54"/>
      <c r="CR438" s="54"/>
      <c r="CS438" s="54"/>
      <c r="CT438" s="54"/>
      <c r="CU438" s="54"/>
      <c r="CV438" s="54"/>
      <c r="CW438" s="54"/>
      <c r="CX438" s="54"/>
      <c r="CY438" s="54"/>
      <c r="CZ438" s="54"/>
      <c r="DA438" s="54"/>
      <c r="DB438" s="54"/>
      <c r="DC438" s="54"/>
      <c r="DD438" s="54"/>
      <c r="DE438" s="54"/>
      <c r="DF438" s="54"/>
      <c r="DG438" s="54"/>
      <c r="DH438" s="54"/>
      <c r="DI438" s="54"/>
      <c r="DJ438" s="54"/>
      <c r="DK438" s="54"/>
      <c r="DL438" s="54"/>
      <c r="DM438" s="54"/>
      <c r="DN438" s="54"/>
      <c r="DO438" s="54"/>
      <c r="DP438" s="54"/>
      <c r="DQ438" s="54"/>
      <c r="DR438" s="54"/>
      <c r="DS438" s="54"/>
      <c r="DT438" s="54"/>
      <c r="DU438" s="54"/>
      <c r="DV438" s="54"/>
      <c r="DW438" s="54"/>
      <c r="DX438" s="54"/>
      <c r="DY438" s="54"/>
      <c r="DZ438" s="54"/>
      <c r="EA438" s="54"/>
      <c r="EB438" s="54"/>
      <c r="EC438" s="54"/>
      <c r="ED438" s="54"/>
      <c r="EE438" s="54"/>
      <c r="EF438" s="54"/>
      <c r="EG438" s="54"/>
      <c r="EH438" s="54"/>
      <c r="EI438" s="54"/>
      <c r="EJ438" s="54"/>
      <c r="EK438" s="54"/>
      <c r="EL438" s="54"/>
      <c r="EM438" s="54"/>
      <c r="EN438" s="54"/>
      <c r="EO438" s="54"/>
      <c r="EP438" s="54"/>
      <c r="EQ438" s="54"/>
      <c r="ER438" s="54"/>
      <c r="ES438" s="54"/>
      <c r="ET438" s="54"/>
      <c r="EU438" s="54"/>
      <c r="EV438" s="54"/>
      <c r="EW438" s="54"/>
      <c r="EX438" s="54"/>
      <c r="EY438" s="54"/>
      <c r="EZ438" s="54"/>
      <c r="FA438" s="54"/>
      <c r="FB438" s="54"/>
      <c r="FC438" s="54"/>
      <c r="FD438" s="54"/>
      <c r="FE438" s="54"/>
      <c r="FF438" s="54"/>
      <c r="FG438" s="54"/>
      <c r="FH438" s="54"/>
      <c r="FI438" s="54"/>
      <c r="FJ438" s="54"/>
      <c r="FK438" s="54"/>
      <c r="FL438" s="54"/>
      <c r="FM438" s="54"/>
      <c r="FN438" s="54"/>
      <c r="FO438" s="54"/>
      <c r="FP438" s="54"/>
      <c r="FQ438" s="54"/>
      <c r="FR438" s="54"/>
      <c r="FS438" s="54"/>
      <c r="FT438" s="54"/>
      <c r="FU438" s="54"/>
      <c r="FV438" s="54"/>
      <c r="FW438" s="54"/>
      <c r="FX438" s="54"/>
      <c r="FY438" s="54"/>
      <c r="FZ438" s="54"/>
      <c r="GA438" s="54"/>
      <c r="GB438" s="54"/>
      <c r="GC438" s="54"/>
      <c r="GD438" s="54"/>
      <c r="GE438" s="54"/>
      <c r="GF438" s="54"/>
      <c r="GG438" s="54"/>
      <c r="GH438" s="54"/>
      <c r="GI438" s="54"/>
      <c r="GJ438" s="54"/>
      <c r="GK438" s="54"/>
      <c r="GL438" s="54"/>
      <c r="GM438" s="54"/>
      <c r="GN438" s="54"/>
      <c r="GO438" s="54"/>
      <c r="GP438" s="54"/>
      <c r="GQ438" s="54"/>
      <c r="GR438" s="54"/>
      <c r="GS438" s="54"/>
      <c r="GT438" s="54"/>
      <c r="GU438" s="54"/>
      <c r="GV438" s="54"/>
      <c r="GW438" s="54"/>
      <c r="GX438" s="54"/>
      <c r="GY438" s="54"/>
      <c r="GZ438" s="54"/>
      <c r="HA438" s="54"/>
      <c r="HB438" s="54"/>
      <c r="HC438" s="54"/>
      <c r="HD438" s="54"/>
      <c r="HE438" s="54"/>
      <c r="HF438" s="54"/>
      <c r="HG438" s="54"/>
      <c r="HH438" s="54"/>
      <c r="HI438" s="54"/>
      <c r="HJ438" s="54"/>
      <c r="HK438" s="54"/>
      <c r="HL438" s="54"/>
      <c r="HM438" s="54"/>
      <c r="HN438" s="54"/>
      <c r="HO438" s="54"/>
      <c r="HP438" s="54"/>
      <c r="HQ438" s="54"/>
      <c r="HR438" s="54"/>
      <c r="HS438" s="54"/>
      <c r="HT438" s="54"/>
      <c r="HU438" s="54"/>
      <c r="HV438" s="54"/>
      <c r="HW438" s="54"/>
      <c r="HX438" s="54"/>
      <c r="HY438" s="54"/>
      <c r="HZ438" s="54"/>
      <c r="IA438" s="54"/>
      <c r="IB438" s="54"/>
      <c r="IC438" s="54"/>
      <c r="ID438" s="54"/>
      <c r="IE438" s="54"/>
      <c r="IF438" s="54"/>
      <c r="IG438" s="54"/>
      <c r="IH438" s="54"/>
      <c r="II438" s="54"/>
      <c r="IJ438" s="54"/>
      <c r="IK438" s="54"/>
      <c r="IL438" s="54"/>
      <c r="IM438" s="54"/>
      <c r="IN438" s="54"/>
      <c r="IO438" s="54"/>
      <c r="IP438" s="54"/>
      <c r="IQ438" s="54"/>
      <c r="IR438" s="54"/>
      <c r="IS438" s="54"/>
      <c r="IT438" s="54"/>
      <c r="IU438" s="54"/>
      <c r="IV438" s="54"/>
      <c r="IW438" s="54"/>
      <c r="IX438" s="54"/>
      <c r="IY438" s="54"/>
      <c r="IZ438" s="54"/>
      <c r="JA438" s="54"/>
      <c r="JB438" s="54"/>
      <c r="JC438" s="54"/>
      <c r="JD438" s="54"/>
      <c r="JE438" s="54"/>
      <c r="JF438" s="54"/>
      <c r="JG438" s="54"/>
      <c r="JH438" s="54"/>
      <c r="JI438" s="54"/>
      <c r="JJ438" s="54"/>
      <c r="JK438" s="54"/>
      <c r="JL438" s="54"/>
      <c r="JM438" s="54"/>
      <c r="JN438" s="54"/>
      <c r="JO438" s="54"/>
      <c r="JP438" s="54"/>
      <c r="JQ438" s="54"/>
      <c r="JR438" s="54"/>
      <c r="JS438" s="54"/>
      <c r="JT438" s="54"/>
      <c r="JU438" s="54"/>
      <c r="JV438" s="54"/>
      <c r="JW438" s="54"/>
      <c r="JX438" s="54"/>
      <c r="JY438" s="54"/>
      <c r="JZ438" s="54"/>
      <c r="KA438" s="54"/>
      <c r="KB438" s="54"/>
      <c r="KC438" s="54"/>
      <c r="KD438" s="54"/>
      <c r="KE438" s="54"/>
      <c r="KF438" s="54"/>
      <c r="KG438" s="54"/>
      <c r="KH438" s="54"/>
      <c r="KI438" s="54"/>
      <c r="KJ438" s="54"/>
      <c r="KK438" s="54"/>
      <c r="KL438" s="54"/>
      <c r="KM438" s="54"/>
      <c r="KN438" s="54"/>
      <c r="KO438" s="54"/>
      <c r="KP438" s="54"/>
      <c r="KQ438" s="54"/>
      <c r="KR438" s="54"/>
      <c r="KS438" s="54"/>
      <c r="KT438" s="54"/>
      <c r="KU438" s="54"/>
      <c r="KV438" s="54"/>
      <c r="KW438" s="54"/>
      <c r="KX438" s="54"/>
      <c r="KY438" s="54"/>
      <c r="KZ438" s="54"/>
      <c r="LA438" s="54"/>
      <c r="LB438" s="54"/>
      <c r="LC438" s="54"/>
      <c r="LD438" s="54"/>
      <c r="LE438" s="54"/>
      <c r="LF438" s="54"/>
      <c r="LG438" s="54"/>
      <c r="LH438" s="54"/>
      <c r="LI438" s="54"/>
      <c r="LJ438" s="54"/>
      <c r="LK438" s="54"/>
      <c r="LL438" s="54"/>
      <c r="LM438" s="54"/>
      <c r="LN438" s="54"/>
      <c r="LO438" s="54"/>
      <c r="LP438" s="54"/>
      <c r="LQ438" s="54"/>
      <c r="LR438" s="54"/>
      <c r="LS438" s="54"/>
      <c r="LT438" s="54"/>
      <c r="LU438" s="54"/>
      <c r="LV438" s="54"/>
      <c r="LW438" s="54"/>
      <c r="LX438" s="54"/>
      <c r="LY438" s="54"/>
      <c r="LZ438" s="54"/>
      <c r="MA438" s="54"/>
      <c r="MB438" s="54"/>
      <c r="MC438" s="54"/>
      <c r="MD438" s="54"/>
      <c r="ME438" s="54"/>
      <c r="MF438" s="54"/>
      <c r="MG438" s="54"/>
      <c r="MH438" s="54"/>
      <c r="MI438" s="54"/>
      <c r="MJ438" s="54"/>
      <c r="MK438" s="54"/>
      <c r="ML438" s="54"/>
      <c r="MM438" s="54"/>
      <c r="MN438" s="54"/>
      <c r="MO438" s="54"/>
      <c r="MP438" s="54"/>
      <c r="MQ438" s="54"/>
      <c r="MR438" s="54"/>
      <c r="MS438" s="54"/>
      <c r="MT438" s="54"/>
      <c r="MU438" s="54"/>
      <c r="MV438" s="54"/>
      <c r="MW438" s="54"/>
      <c r="MX438" s="54"/>
      <c r="MY438" s="54"/>
      <c r="MZ438" s="54"/>
      <c r="NA438" s="54"/>
      <c r="NB438" s="54"/>
      <c r="NC438" s="54"/>
      <c r="ND438" s="54"/>
      <c r="NE438" s="54"/>
      <c r="NF438" s="54"/>
      <c r="NG438" s="54"/>
      <c r="NH438" s="54"/>
      <c r="NI438" s="54"/>
      <c r="NJ438" s="54"/>
      <c r="NK438" s="54"/>
      <c r="NL438" s="54"/>
      <c r="NM438" s="54"/>
      <c r="NN438" s="54"/>
      <c r="NO438" s="54"/>
      <c r="NP438" s="54"/>
      <c r="NQ438" s="54"/>
      <c r="NR438" s="54"/>
      <c r="NS438" s="54"/>
      <c r="NT438" s="54"/>
      <c r="NU438" s="54"/>
      <c r="NV438" s="54"/>
      <c r="NW438" s="54"/>
      <c r="NX438" s="54"/>
      <c r="NY438" s="54"/>
      <c r="NZ438" s="54"/>
      <c r="OA438" s="54"/>
      <c r="OB438" s="54"/>
      <c r="OC438" s="54"/>
      <c r="OD438" s="54"/>
      <c r="OE438" s="54"/>
      <c r="OF438" s="54"/>
      <c r="OG438" s="54"/>
      <c r="OH438" s="54"/>
      <c r="OI438" s="54"/>
      <c r="OJ438" s="54"/>
      <c r="OK438" s="54"/>
      <c r="OL438" s="54"/>
      <c r="OM438" s="54"/>
      <c r="ON438" s="54"/>
      <c r="OO438" s="54"/>
      <c r="OP438" s="54"/>
      <c r="OQ438" s="54"/>
      <c r="OR438" s="54"/>
      <c r="OS438" s="54"/>
      <c r="OT438" s="54"/>
      <c r="OU438" s="54"/>
      <c r="OV438" s="54"/>
      <c r="OW438" s="54"/>
      <c r="OX438" s="54"/>
      <c r="OY438" s="54"/>
      <c r="OZ438" s="54"/>
      <c r="PA438" s="54"/>
      <c r="PB438" s="54"/>
      <c r="PC438" s="54"/>
      <c r="PD438" s="54"/>
      <c r="PE438" s="54"/>
      <c r="PF438" s="54"/>
      <c r="PG438" s="54"/>
      <c r="PH438" s="54"/>
      <c r="PI438" s="54"/>
      <c r="PJ438" s="54"/>
      <c r="PK438" s="54"/>
      <c r="PL438" s="54"/>
      <c r="PM438" s="54"/>
      <c r="PN438" s="54"/>
      <c r="PO438" s="54"/>
      <c r="PP438" s="54"/>
      <c r="PQ438" s="54"/>
      <c r="PR438" s="54"/>
      <c r="PS438" s="54"/>
      <c r="PT438" s="54"/>
      <c r="PU438" s="54"/>
      <c r="PV438" s="54"/>
      <c r="PW438" s="54"/>
      <c r="PX438" s="54"/>
      <c r="PY438" s="54"/>
      <c r="PZ438" s="54"/>
      <c r="QA438" s="54"/>
      <c r="QB438" s="54"/>
      <c r="QC438" s="54"/>
      <c r="QD438" s="54"/>
      <c r="QE438" s="54"/>
      <c r="QF438" s="54"/>
      <c r="QG438" s="54"/>
      <c r="QH438" s="54"/>
      <c r="QI438" s="54"/>
      <c r="QJ438" s="54"/>
      <c r="QK438" s="54"/>
      <c r="QL438" s="54"/>
      <c r="QM438" s="54"/>
      <c r="QN438" s="54"/>
      <c r="QO438" s="54"/>
      <c r="QP438" s="54"/>
      <c r="QQ438" s="54"/>
      <c r="QR438" s="54"/>
      <c r="QS438" s="54"/>
      <c r="QT438" s="54"/>
      <c r="QU438" s="54"/>
      <c r="QV438" s="54"/>
      <c r="QW438" s="54"/>
      <c r="QX438" s="54"/>
      <c r="QY438" s="54"/>
      <c r="QZ438" s="54"/>
      <c r="RA438" s="54"/>
      <c r="RB438" s="54"/>
      <c r="RC438" s="54"/>
      <c r="RD438" s="54"/>
      <c r="RE438" s="54"/>
      <c r="RF438" s="54"/>
      <c r="RG438" s="54"/>
      <c r="RH438" s="54"/>
      <c r="RI438" s="54"/>
      <c r="RJ438" s="54"/>
      <c r="RK438" s="54"/>
      <c r="RL438" s="54"/>
      <c r="RM438" s="54"/>
      <c r="RN438" s="54"/>
      <c r="RO438" s="54"/>
      <c r="RP438" s="54"/>
      <c r="RQ438" s="54"/>
      <c r="RR438" s="54"/>
      <c r="RS438" s="54"/>
      <c r="RT438" s="54"/>
      <c r="RU438" s="54"/>
      <c r="RV438" s="54"/>
      <c r="RW438" s="54"/>
      <c r="RX438" s="54"/>
      <c r="RY438" s="54"/>
      <c r="RZ438" s="54"/>
      <c r="SA438" s="54"/>
      <c r="SB438" s="54"/>
      <c r="SC438" s="54"/>
      <c r="SD438" s="54"/>
      <c r="SE438" s="54"/>
      <c r="SF438" s="54"/>
      <c r="SG438" s="54"/>
      <c r="SH438" s="54"/>
      <c r="SI438" s="54"/>
      <c r="SJ438" s="54"/>
      <c r="SK438" s="54"/>
      <c r="SL438" s="54"/>
      <c r="SM438" s="54"/>
      <c r="SN438" s="54"/>
      <c r="SO438" s="54"/>
      <c r="SP438" s="54"/>
      <c r="SQ438" s="54"/>
      <c r="SR438" s="54"/>
      <c r="SS438" s="54"/>
      <c r="ST438" s="54"/>
      <c r="SU438" s="54"/>
      <c r="SV438" s="54"/>
      <c r="SW438" s="54"/>
      <c r="SX438" s="54"/>
      <c r="SY438" s="54"/>
      <c r="SZ438" s="54"/>
      <c r="TA438" s="54"/>
      <c r="TB438" s="54"/>
      <c r="TC438" s="54"/>
      <c r="TD438" s="54"/>
      <c r="TE438" s="54"/>
      <c r="TF438" s="54"/>
      <c r="TG438" s="54"/>
      <c r="TH438" s="54"/>
      <c r="TI438" s="54"/>
      <c r="TJ438" s="54"/>
      <c r="TK438" s="54"/>
      <c r="TL438" s="54"/>
      <c r="TM438" s="54"/>
      <c r="TN438" s="54"/>
      <c r="TO438" s="54"/>
      <c r="TP438" s="54"/>
      <c r="TQ438" s="54"/>
      <c r="TR438" s="54"/>
      <c r="TS438" s="54"/>
      <c r="TT438" s="54"/>
      <c r="TU438" s="54"/>
      <c r="TV438" s="54"/>
      <c r="TW438" s="54"/>
      <c r="TX438" s="54"/>
      <c r="TY438" s="54"/>
      <c r="TZ438" s="54"/>
      <c r="UA438" s="54"/>
      <c r="UB438" s="54"/>
      <c r="UC438" s="54"/>
      <c r="UD438" s="54"/>
      <c r="UE438" s="54"/>
      <c r="UF438" s="54"/>
      <c r="UG438" s="54"/>
      <c r="UH438" s="54"/>
      <c r="UI438" s="54"/>
      <c r="UJ438" s="54"/>
      <c r="UK438" s="54"/>
      <c r="UL438" s="54"/>
      <c r="UM438" s="54"/>
      <c r="UN438" s="54"/>
      <c r="UO438" s="54"/>
      <c r="UP438" s="54"/>
      <c r="UQ438" s="54"/>
      <c r="UR438" s="54"/>
      <c r="US438" s="54"/>
      <c r="UT438" s="54"/>
      <c r="UU438" s="54"/>
      <c r="UV438" s="54"/>
      <c r="UW438" s="54"/>
      <c r="UX438" s="54"/>
      <c r="UY438" s="54"/>
      <c r="UZ438" s="54"/>
      <c r="VA438" s="54"/>
      <c r="VB438" s="54"/>
      <c r="VC438" s="54"/>
      <c r="VD438" s="54"/>
      <c r="VE438" s="54"/>
      <c r="VF438" s="54"/>
      <c r="VG438" s="54"/>
      <c r="VH438" s="54"/>
      <c r="VI438" s="54"/>
      <c r="VJ438" s="54"/>
      <c r="VK438" s="54"/>
      <c r="VL438" s="54"/>
      <c r="VM438" s="54"/>
      <c r="VN438" s="54"/>
      <c r="VO438" s="54"/>
      <c r="VP438" s="54"/>
      <c r="VQ438" s="54"/>
      <c r="VR438" s="54"/>
      <c r="VS438" s="54"/>
      <c r="VT438" s="54"/>
      <c r="VU438" s="54"/>
      <c r="VV438" s="54"/>
      <c r="VW438" s="54"/>
      <c r="VX438" s="54"/>
      <c r="VY438" s="54"/>
      <c r="VZ438" s="54"/>
      <c r="WA438" s="54"/>
      <c r="WB438" s="54"/>
      <c r="WC438" s="54"/>
      <c r="WD438" s="54"/>
      <c r="WE438" s="54"/>
      <c r="WF438" s="54"/>
      <c r="WG438" s="54"/>
      <c r="WH438" s="54"/>
      <c r="WI438" s="54"/>
      <c r="WJ438" s="54"/>
      <c r="WK438" s="54"/>
      <c r="WL438" s="54"/>
      <c r="WM438" s="54"/>
      <c r="WN438" s="54"/>
      <c r="WO438" s="54"/>
      <c r="WP438" s="54"/>
      <c r="WQ438" s="54"/>
      <c r="WR438" s="54"/>
      <c r="WS438" s="54"/>
      <c r="WT438" s="54"/>
      <c r="WU438" s="54"/>
      <c r="WV438" s="54"/>
      <c r="WW438" s="54"/>
      <c r="WX438" s="54"/>
      <c r="WY438" s="54"/>
      <c r="WZ438" s="54"/>
      <c r="XA438" s="54"/>
      <c r="XB438" s="54"/>
      <c r="XC438" s="54"/>
      <c r="XD438" s="54"/>
      <c r="XE438" s="54"/>
      <c r="XF438" s="54"/>
      <c r="XG438" s="54"/>
      <c r="XH438" s="54"/>
      <c r="XI438" s="54"/>
      <c r="XJ438" s="54"/>
      <c r="XK438" s="54"/>
      <c r="XL438" s="54"/>
      <c r="XM438" s="54"/>
      <c r="XN438" s="54"/>
      <c r="XO438" s="54"/>
      <c r="XP438" s="54"/>
      <c r="XQ438" s="54"/>
      <c r="XR438" s="54"/>
      <c r="XS438" s="54"/>
      <c r="XT438" s="54"/>
      <c r="XU438" s="54"/>
      <c r="XV438" s="54"/>
      <c r="XW438" s="54"/>
      <c r="XX438" s="54"/>
      <c r="XY438" s="54"/>
      <c r="XZ438" s="54"/>
      <c r="YA438" s="54"/>
      <c r="YB438" s="54"/>
      <c r="YC438" s="54"/>
      <c r="YD438" s="54"/>
      <c r="YE438" s="54"/>
      <c r="YF438" s="54"/>
      <c r="YG438" s="54"/>
      <c r="YH438" s="54"/>
      <c r="YI438" s="54"/>
      <c r="YJ438" s="54"/>
      <c r="YK438" s="54"/>
      <c r="YL438" s="54"/>
      <c r="YM438" s="54"/>
      <c r="YN438" s="54"/>
      <c r="YO438" s="54"/>
      <c r="YP438" s="54"/>
      <c r="YQ438" s="54"/>
      <c r="YR438" s="54"/>
      <c r="YS438" s="54"/>
      <c r="YT438" s="54"/>
      <c r="YU438" s="54"/>
      <c r="YV438" s="54"/>
      <c r="YW438" s="54"/>
      <c r="YX438" s="54"/>
      <c r="YY438" s="54"/>
      <c r="YZ438" s="54"/>
      <c r="ZA438" s="54"/>
      <c r="ZB438" s="54"/>
      <c r="ZC438" s="54"/>
      <c r="ZD438" s="54"/>
      <c r="ZE438" s="54"/>
      <c r="ZF438" s="54"/>
      <c r="ZG438" s="54"/>
      <c r="ZH438" s="54"/>
      <c r="ZI438" s="54"/>
      <c r="ZJ438" s="54"/>
      <c r="ZK438" s="54"/>
      <c r="ZL438" s="54"/>
      <c r="ZM438" s="54"/>
      <c r="ZN438" s="54"/>
      <c r="ZO438" s="54"/>
      <c r="ZP438" s="54"/>
      <c r="ZQ438" s="54"/>
      <c r="ZR438" s="54"/>
      <c r="ZS438" s="54"/>
      <c r="ZT438" s="54"/>
      <c r="ZU438" s="54"/>
      <c r="ZV438" s="54"/>
      <c r="ZW438" s="54"/>
      <c r="ZX438" s="54"/>
      <c r="ZY438" s="54"/>
      <c r="ZZ438" s="54"/>
    </row>
    <row r="439" spans="1:702" x14ac:dyDescent="0.2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  <c r="AK439" s="54"/>
      <c r="AL439" s="54"/>
      <c r="AM439" s="54"/>
      <c r="AN439" s="54"/>
      <c r="AO439" s="54"/>
      <c r="AP439" s="54"/>
      <c r="AQ439" s="54"/>
      <c r="AR439" s="54"/>
      <c r="AS439" s="54"/>
      <c r="AT439" s="54"/>
      <c r="AU439" s="54"/>
      <c r="AV439" s="54"/>
      <c r="AW439" s="54"/>
      <c r="AX439" s="54"/>
      <c r="AY439" s="54"/>
      <c r="AZ439" s="54"/>
      <c r="BA439" s="54"/>
      <c r="BB439" s="54"/>
      <c r="BC439" s="54"/>
      <c r="BD439" s="54"/>
      <c r="BE439" s="54"/>
      <c r="BF439" s="54"/>
      <c r="BG439" s="54"/>
      <c r="BH439" s="54"/>
      <c r="BI439" s="54"/>
      <c r="BJ439" s="54"/>
      <c r="BK439" s="54"/>
      <c r="BL439" s="54"/>
      <c r="BM439" s="54"/>
      <c r="BN439" s="54"/>
      <c r="BO439" s="54"/>
      <c r="BP439" s="54"/>
      <c r="BQ439" s="54"/>
      <c r="BR439" s="54"/>
      <c r="BS439" s="54"/>
      <c r="BT439" s="54"/>
      <c r="BU439" s="54"/>
      <c r="BV439" s="54"/>
      <c r="BW439" s="54"/>
      <c r="BX439" s="54"/>
      <c r="BY439" s="54"/>
      <c r="BZ439" s="54"/>
      <c r="CA439" s="54"/>
      <c r="CB439" s="54"/>
      <c r="CC439" s="54"/>
      <c r="CD439" s="54"/>
      <c r="CE439" s="54"/>
      <c r="CF439" s="54"/>
      <c r="CG439" s="54"/>
      <c r="CH439" s="54"/>
      <c r="CI439" s="54"/>
      <c r="CJ439" s="54"/>
      <c r="CK439" s="54"/>
      <c r="CL439" s="54"/>
      <c r="CM439" s="54"/>
      <c r="CN439" s="54"/>
      <c r="CO439" s="54"/>
      <c r="CP439" s="54"/>
      <c r="CQ439" s="54"/>
      <c r="CR439" s="54"/>
      <c r="CS439" s="54"/>
      <c r="CT439" s="54"/>
      <c r="CU439" s="54"/>
      <c r="CV439" s="54"/>
      <c r="CW439" s="54"/>
      <c r="CX439" s="54"/>
      <c r="CY439" s="54"/>
      <c r="CZ439" s="54"/>
      <c r="DA439" s="54"/>
      <c r="DB439" s="54"/>
      <c r="DC439" s="54"/>
      <c r="DD439" s="54"/>
      <c r="DE439" s="54"/>
      <c r="DF439" s="54"/>
      <c r="DG439" s="54"/>
      <c r="DH439" s="54"/>
      <c r="DI439" s="54"/>
      <c r="DJ439" s="54"/>
      <c r="DK439" s="54"/>
      <c r="DL439" s="54"/>
      <c r="DM439" s="54"/>
      <c r="DN439" s="54"/>
      <c r="DO439" s="54"/>
      <c r="DP439" s="54"/>
      <c r="DQ439" s="54"/>
      <c r="DR439" s="54"/>
      <c r="DS439" s="54"/>
      <c r="DT439" s="54"/>
      <c r="DU439" s="54"/>
      <c r="DV439" s="54"/>
      <c r="DW439" s="54"/>
      <c r="DX439" s="54"/>
      <c r="DY439" s="54"/>
      <c r="DZ439" s="54"/>
      <c r="EA439" s="54"/>
      <c r="EB439" s="54"/>
      <c r="EC439" s="54"/>
      <c r="ED439" s="54"/>
      <c r="EE439" s="54"/>
      <c r="EF439" s="54"/>
      <c r="EG439" s="54"/>
      <c r="EH439" s="54"/>
      <c r="EI439" s="54"/>
      <c r="EJ439" s="54"/>
      <c r="EK439" s="54"/>
      <c r="EL439" s="54"/>
      <c r="EM439" s="54"/>
      <c r="EN439" s="54"/>
      <c r="EO439" s="54"/>
      <c r="EP439" s="54"/>
      <c r="EQ439" s="54"/>
      <c r="ER439" s="54"/>
      <c r="ES439" s="54"/>
      <c r="ET439" s="54"/>
      <c r="EU439" s="54"/>
      <c r="EV439" s="54"/>
      <c r="EW439" s="54"/>
      <c r="EX439" s="54"/>
      <c r="EY439" s="54"/>
      <c r="EZ439" s="54"/>
      <c r="FA439" s="54"/>
      <c r="FB439" s="54"/>
      <c r="FC439" s="54"/>
      <c r="FD439" s="54"/>
      <c r="FE439" s="54"/>
      <c r="FF439" s="54"/>
      <c r="FG439" s="54"/>
      <c r="FH439" s="54"/>
      <c r="FI439" s="54"/>
      <c r="FJ439" s="54"/>
      <c r="FK439" s="54"/>
      <c r="FL439" s="54"/>
      <c r="FM439" s="54"/>
      <c r="FN439" s="54"/>
      <c r="FO439" s="54"/>
      <c r="FP439" s="54"/>
      <c r="FQ439" s="54"/>
      <c r="FR439" s="54"/>
      <c r="FS439" s="54"/>
      <c r="FT439" s="54"/>
      <c r="FU439" s="54"/>
      <c r="FV439" s="54"/>
      <c r="FW439" s="54"/>
      <c r="FX439" s="54"/>
      <c r="FY439" s="54"/>
      <c r="FZ439" s="54"/>
      <c r="GA439" s="54"/>
      <c r="GB439" s="54"/>
      <c r="GC439" s="54"/>
      <c r="GD439" s="54"/>
      <c r="GE439" s="54"/>
      <c r="GF439" s="54"/>
      <c r="GG439" s="54"/>
      <c r="GH439" s="54"/>
      <c r="GI439" s="54"/>
      <c r="GJ439" s="54"/>
      <c r="GK439" s="54"/>
      <c r="GL439" s="54"/>
      <c r="GM439" s="54"/>
      <c r="GN439" s="54"/>
      <c r="GO439" s="54"/>
      <c r="GP439" s="54"/>
      <c r="GQ439" s="54"/>
      <c r="GR439" s="54"/>
      <c r="GS439" s="54"/>
      <c r="GT439" s="54"/>
      <c r="GU439" s="54"/>
      <c r="GV439" s="54"/>
      <c r="GW439" s="54"/>
      <c r="GX439" s="54"/>
      <c r="GY439" s="54"/>
      <c r="GZ439" s="54"/>
      <c r="HA439" s="54"/>
      <c r="HB439" s="54"/>
      <c r="HC439" s="54"/>
      <c r="HD439" s="54"/>
      <c r="HE439" s="54"/>
      <c r="HF439" s="54"/>
      <c r="HG439" s="54"/>
      <c r="HH439" s="54"/>
      <c r="HI439" s="54"/>
      <c r="HJ439" s="54"/>
      <c r="HK439" s="54"/>
      <c r="HL439" s="54"/>
      <c r="HM439" s="54"/>
      <c r="HN439" s="54"/>
      <c r="HO439" s="54"/>
      <c r="HP439" s="54"/>
      <c r="HQ439" s="54"/>
      <c r="HR439" s="54"/>
      <c r="HS439" s="54"/>
      <c r="HT439" s="54"/>
      <c r="HU439" s="54"/>
      <c r="HV439" s="54"/>
      <c r="HW439" s="54"/>
      <c r="HX439" s="54"/>
      <c r="HY439" s="54"/>
      <c r="HZ439" s="54"/>
      <c r="IA439" s="54"/>
      <c r="IB439" s="54"/>
      <c r="IC439" s="54"/>
      <c r="ID439" s="54"/>
      <c r="IE439" s="54"/>
      <c r="IF439" s="54"/>
      <c r="IG439" s="54"/>
      <c r="IH439" s="54"/>
      <c r="II439" s="54"/>
      <c r="IJ439" s="54"/>
      <c r="IK439" s="54"/>
      <c r="IL439" s="54"/>
      <c r="IM439" s="54"/>
      <c r="IN439" s="54"/>
      <c r="IO439" s="54"/>
      <c r="IP439" s="54"/>
      <c r="IQ439" s="54"/>
      <c r="IR439" s="54"/>
      <c r="IS439" s="54"/>
      <c r="IT439" s="54"/>
      <c r="IU439" s="54"/>
      <c r="IV439" s="54"/>
      <c r="IW439" s="54"/>
      <c r="IX439" s="54"/>
      <c r="IY439" s="54"/>
      <c r="IZ439" s="54"/>
      <c r="JA439" s="54"/>
      <c r="JB439" s="54"/>
      <c r="JC439" s="54"/>
      <c r="JD439" s="54"/>
      <c r="JE439" s="54"/>
      <c r="JF439" s="54"/>
      <c r="JG439" s="54"/>
      <c r="JH439" s="54"/>
      <c r="JI439" s="54"/>
      <c r="JJ439" s="54"/>
      <c r="JK439" s="54"/>
      <c r="JL439" s="54"/>
      <c r="JM439" s="54"/>
      <c r="JN439" s="54"/>
      <c r="JO439" s="54"/>
      <c r="JP439" s="54"/>
      <c r="JQ439" s="54"/>
      <c r="JR439" s="54"/>
      <c r="JS439" s="54"/>
      <c r="JT439" s="54"/>
      <c r="JU439" s="54"/>
      <c r="JV439" s="54"/>
      <c r="JW439" s="54"/>
      <c r="JX439" s="54"/>
      <c r="JY439" s="54"/>
      <c r="JZ439" s="54"/>
      <c r="KA439" s="54"/>
      <c r="KB439" s="54"/>
      <c r="KC439" s="54"/>
      <c r="KD439" s="54"/>
      <c r="KE439" s="54"/>
      <c r="KF439" s="54"/>
      <c r="KG439" s="54"/>
      <c r="KH439" s="54"/>
      <c r="KI439" s="54"/>
      <c r="KJ439" s="54"/>
      <c r="KK439" s="54"/>
      <c r="KL439" s="54"/>
      <c r="KM439" s="54"/>
      <c r="KN439" s="54"/>
      <c r="KO439" s="54"/>
      <c r="KP439" s="54"/>
      <c r="KQ439" s="54"/>
      <c r="KR439" s="54"/>
      <c r="KS439" s="54"/>
      <c r="KT439" s="54"/>
      <c r="KU439" s="54"/>
      <c r="KV439" s="54"/>
      <c r="KW439" s="54"/>
      <c r="KX439" s="54"/>
      <c r="KY439" s="54"/>
      <c r="KZ439" s="54"/>
      <c r="LA439" s="54"/>
      <c r="LB439" s="54"/>
      <c r="LC439" s="54"/>
      <c r="LD439" s="54"/>
      <c r="LE439" s="54"/>
      <c r="LF439" s="54"/>
      <c r="LG439" s="54"/>
      <c r="LH439" s="54"/>
      <c r="LI439" s="54"/>
      <c r="LJ439" s="54"/>
      <c r="LK439" s="54"/>
      <c r="LL439" s="54"/>
      <c r="LM439" s="54"/>
      <c r="LN439" s="54"/>
      <c r="LO439" s="54"/>
      <c r="LP439" s="54"/>
      <c r="LQ439" s="54"/>
      <c r="LR439" s="54"/>
      <c r="LS439" s="54"/>
      <c r="LT439" s="54"/>
      <c r="LU439" s="54"/>
      <c r="LV439" s="54"/>
      <c r="LW439" s="54"/>
      <c r="LX439" s="54"/>
      <c r="LY439" s="54"/>
      <c r="LZ439" s="54"/>
      <c r="MA439" s="54"/>
      <c r="MB439" s="54"/>
      <c r="MC439" s="54"/>
      <c r="MD439" s="54"/>
      <c r="ME439" s="54"/>
      <c r="MF439" s="54"/>
      <c r="MG439" s="54"/>
      <c r="MH439" s="54"/>
      <c r="MI439" s="54"/>
      <c r="MJ439" s="54"/>
      <c r="MK439" s="54"/>
      <c r="ML439" s="54"/>
      <c r="MM439" s="54"/>
      <c r="MN439" s="54"/>
      <c r="MO439" s="54"/>
      <c r="MP439" s="54"/>
      <c r="MQ439" s="54"/>
      <c r="MR439" s="54"/>
      <c r="MS439" s="54"/>
      <c r="MT439" s="54"/>
      <c r="MU439" s="54"/>
      <c r="MV439" s="54"/>
      <c r="MW439" s="54"/>
      <c r="MX439" s="54"/>
      <c r="MY439" s="54"/>
      <c r="MZ439" s="54"/>
      <c r="NA439" s="54"/>
      <c r="NB439" s="54"/>
      <c r="NC439" s="54"/>
      <c r="ND439" s="54"/>
      <c r="NE439" s="54"/>
      <c r="NF439" s="54"/>
      <c r="NG439" s="54"/>
      <c r="NH439" s="54"/>
      <c r="NI439" s="54"/>
      <c r="NJ439" s="54"/>
      <c r="NK439" s="54"/>
      <c r="NL439" s="54"/>
      <c r="NM439" s="54"/>
      <c r="NN439" s="54"/>
      <c r="NO439" s="54"/>
      <c r="NP439" s="54"/>
      <c r="NQ439" s="54"/>
      <c r="NR439" s="54"/>
      <c r="NS439" s="54"/>
      <c r="NT439" s="54"/>
      <c r="NU439" s="54"/>
      <c r="NV439" s="54"/>
      <c r="NW439" s="54"/>
      <c r="NX439" s="54"/>
      <c r="NY439" s="54"/>
      <c r="NZ439" s="54"/>
      <c r="OA439" s="54"/>
      <c r="OB439" s="54"/>
      <c r="OC439" s="54"/>
      <c r="OD439" s="54"/>
      <c r="OE439" s="54"/>
      <c r="OF439" s="54"/>
      <c r="OG439" s="54"/>
      <c r="OH439" s="54"/>
      <c r="OI439" s="54"/>
      <c r="OJ439" s="54"/>
      <c r="OK439" s="54"/>
      <c r="OL439" s="54"/>
      <c r="OM439" s="54"/>
      <c r="ON439" s="54"/>
      <c r="OO439" s="54"/>
      <c r="OP439" s="54"/>
      <c r="OQ439" s="54"/>
      <c r="OR439" s="54"/>
      <c r="OS439" s="54"/>
      <c r="OT439" s="54"/>
      <c r="OU439" s="54"/>
      <c r="OV439" s="54"/>
      <c r="OW439" s="54"/>
      <c r="OX439" s="54"/>
      <c r="OY439" s="54"/>
      <c r="OZ439" s="54"/>
      <c r="PA439" s="54"/>
      <c r="PB439" s="54"/>
      <c r="PC439" s="54"/>
      <c r="PD439" s="54"/>
      <c r="PE439" s="54"/>
      <c r="PF439" s="54"/>
      <c r="PG439" s="54"/>
      <c r="PH439" s="54"/>
      <c r="PI439" s="54"/>
      <c r="PJ439" s="54"/>
      <c r="PK439" s="54"/>
      <c r="PL439" s="54"/>
      <c r="PM439" s="54"/>
      <c r="PN439" s="54"/>
      <c r="PO439" s="54"/>
      <c r="PP439" s="54"/>
      <c r="PQ439" s="54"/>
      <c r="PR439" s="54"/>
      <c r="PS439" s="54"/>
      <c r="PT439" s="54"/>
      <c r="PU439" s="54"/>
      <c r="PV439" s="54"/>
      <c r="PW439" s="54"/>
      <c r="PX439" s="54"/>
      <c r="PY439" s="54"/>
      <c r="PZ439" s="54"/>
      <c r="QA439" s="54"/>
      <c r="QB439" s="54"/>
      <c r="QC439" s="54"/>
      <c r="QD439" s="54"/>
      <c r="QE439" s="54"/>
      <c r="QF439" s="54"/>
      <c r="QG439" s="54"/>
      <c r="QH439" s="54"/>
      <c r="QI439" s="54"/>
      <c r="QJ439" s="54"/>
      <c r="QK439" s="54"/>
      <c r="QL439" s="54"/>
      <c r="QM439" s="54"/>
      <c r="QN439" s="54"/>
      <c r="QO439" s="54"/>
      <c r="QP439" s="54"/>
      <c r="QQ439" s="54"/>
      <c r="QR439" s="54"/>
      <c r="QS439" s="54"/>
      <c r="QT439" s="54"/>
      <c r="QU439" s="54"/>
      <c r="QV439" s="54"/>
      <c r="QW439" s="54"/>
      <c r="QX439" s="54"/>
      <c r="QY439" s="54"/>
      <c r="QZ439" s="54"/>
      <c r="RA439" s="54"/>
      <c r="RB439" s="54"/>
      <c r="RC439" s="54"/>
      <c r="RD439" s="54"/>
      <c r="RE439" s="54"/>
      <c r="RF439" s="54"/>
      <c r="RG439" s="54"/>
      <c r="RH439" s="54"/>
      <c r="RI439" s="54"/>
      <c r="RJ439" s="54"/>
      <c r="RK439" s="54"/>
      <c r="RL439" s="54"/>
      <c r="RM439" s="54"/>
      <c r="RN439" s="54"/>
      <c r="RO439" s="54"/>
      <c r="RP439" s="54"/>
      <c r="RQ439" s="54"/>
      <c r="RR439" s="54"/>
      <c r="RS439" s="54"/>
      <c r="RT439" s="54"/>
      <c r="RU439" s="54"/>
      <c r="RV439" s="54"/>
      <c r="RW439" s="54"/>
      <c r="RX439" s="54"/>
      <c r="RY439" s="54"/>
      <c r="RZ439" s="54"/>
      <c r="SA439" s="54"/>
      <c r="SB439" s="54"/>
      <c r="SC439" s="54"/>
      <c r="SD439" s="54"/>
      <c r="SE439" s="54"/>
      <c r="SF439" s="54"/>
      <c r="SG439" s="54"/>
      <c r="SH439" s="54"/>
      <c r="SI439" s="54"/>
      <c r="SJ439" s="54"/>
      <c r="SK439" s="54"/>
      <c r="SL439" s="54"/>
      <c r="SM439" s="54"/>
      <c r="SN439" s="54"/>
      <c r="SO439" s="54"/>
      <c r="SP439" s="54"/>
      <c r="SQ439" s="54"/>
      <c r="SR439" s="54"/>
      <c r="SS439" s="54"/>
      <c r="ST439" s="54"/>
      <c r="SU439" s="54"/>
      <c r="SV439" s="54"/>
      <c r="SW439" s="54"/>
      <c r="SX439" s="54"/>
      <c r="SY439" s="54"/>
      <c r="SZ439" s="54"/>
      <c r="TA439" s="54"/>
      <c r="TB439" s="54"/>
      <c r="TC439" s="54"/>
      <c r="TD439" s="54"/>
      <c r="TE439" s="54"/>
      <c r="TF439" s="54"/>
      <c r="TG439" s="54"/>
      <c r="TH439" s="54"/>
      <c r="TI439" s="54"/>
      <c r="TJ439" s="54"/>
      <c r="TK439" s="54"/>
      <c r="TL439" s="54"/>
      <c r="TM439" s="54"/>
      <c r="TN439" s="54"/>
      <c r="TO439" s="54"/>
      <c r="TP439" s="54"/>
      <c r="TQ439" s="54"/>
      <c r="TR439" s="54"/>
      <c r="TS439" s="54"/>
      <c r="TT439" s="54"/>
      <c r="TU439" s="54"/>
      <c r="TV439" s="54"/>
      <c r="TW439" s="54"/>
      <c r="TX439" s="54"/>
      <c r="TY439" s="54"/>
      <c r="TZ439" s="54"/>
      <c r="UA439" s="54"/>
      <c r="UB439" s="54"/>
      <c r="UC439" s="54"/>
      <c r="UD439" s="54"/>
      <c r="UE439" s="54"/>
      <c r="UF439" s="54"/>
      <c r="UG439" s="54"/>
      <c r="UH439" s="54"/>
      <c r="UI439" s="54"/>
      <c r="UJ439" s="54"/>
      <c r="UK439" s="54"/>
      <c r="UL439" s="54"/>
      <c r="UM439" s="54"/>
      <c r="UN439" s="54"/>
      <c r="UO439" s="54"/>
      <c r="UP439" s="54"/>
      <c r="UQ439" s="54"/>
      <c r="UR439" s="54"/>
      <c r="US439" s="54"/>
      <c r="UT439" s="54"/>
      <c r="UU439" s="54"/>
      <c r="UV439" s="54"/>
      <c r="UW439" s="54"/>
      <c r="UX439" s="54"/>
      <c r="UY439" s="54"/>
      <c r="UZ439" s="54"/>
      <c r="VA439" s="54"/>
      <c r="VB439" s="54"/>
      <c r="VC439" s="54"/>
      <c r="VD439" s="54"/>
      <c r="VE439" s="54"/>
      <c r="VF439" s="54"/>
      <c r="VG439" s="54"/>
      <c r="VH439" s="54"/>
      <c r="VI439" s="54"/>
      <c r="VJ439" s="54"/>
      <c r="VK439" s="54"/>
      <c r="VL439" s="54"/>
      <c r="VM439" s="54"/>
      <c r="VN439" s="54"/>
      <c r="VO439" s="54"/>
      <c r="VP439" s="54"/>
      <c r="VQ439" s="54"/>
      <c r="VR439" s="54"/>
      <c r="VS439" s="54"/>
      <c r="VT439" s="54"/>
      <c r="VU439" s="54"/>
      <c r="VV439" s="54"/>
      <c r="VW439" s="54"/>
      <c r="VX439" s="54"/>
      <c r="VY439" s="54"/>
      <c r="VZ439" s="54"/>
      <c r="WA439" s="54"/>
      <c r="WB439" s="54"/>
      <c r="WC439" s="54"/>
      <c r="WD439" s="54"/>
      <c r="WE439" s="54"/>
      <c r="WF439" s="54"/>
      <c r="WG439" s="54"/>
      <c r="WH439" s="54"/>
      <c r="WI439" s="54"/>
      <c r="WJ439" s="54"/>
      <c r="WK439" s="54"/>
      <c r="WL439" s="54"/>
      <c r="WM439" s="54"/>
      <c r="WN439" s="54"/>
      <c r="WO439" s="54"/>
      <c r="WP439" s="54"/>
      <c r="WQ439" s="54"/>
      <c r="WR439" s="54"/>
      <c r="WS439" s="54"/>
      <c r="WT439" s="54"/>
      <c r="WU439" s="54"/>
      <c r="WV439" s="54"/>
      <c r="WW439" s="54"/>
      <c r="WX439" s="54"/>
      <c r="WY439" s="54"/>
      <c r="WZ439" s="54"/>
      <c r="XA439" s="54"/>
      <c r="XB439" s="54"/>
      <c r="XC439" s="54"/>
      <c r="XD439" s="54"/>
      <c r="XE439" s="54"/>
      <c r="XF439" s="54"/>
      <c r="XG439" s="54"/>
      <c r="XH439" s="54"/>
      <c r="XI439" s="54"/>
      <c r="XJ439" s="54"/>
      <c r="XK439" s="54"/>
      <c r="XL439" s="54"/>
      <c r="XM439" s="54"/>
      <c r="XN439" s="54"/>
      <c r="XO439" s="54"/>
      <c r="XP439" s="54"/>
      <c r="XQ439" s="54"/>
      <c r="XR439" s="54"/>
      <c r="XS439" s="54"/>
      <c r="XT439" s="54"/>
      <c r="XU439" s="54"/>
      <c r="XV439" s="54"/>
      <c r="XW439" s="54"/>
      <c r="XX439" s="54"/>
      <c r="XY439" s="54"/>
      <c r="XZ439" s="54"/>
      <c r="YA439" s="54"/>
      <c r="YB439" s="54"/>
      <c r="YC439" s="54"/>
      <c r="YD439" s="54"/>
      <c r="YE439" s="54"/>
      <c r="YF439" s="54"/>
      <c r="YG439" s="54"/>
      <c r="YH439" s="54"/>
      <c r="YI439" s="54"/>
      <c r="YJ439" s="54"/>
      <c r="YK439" s="54"/>
      <c r="YL439" s="54"/>
      <c r="YM439" s="54"/>
      <c r="YN439" s="54"/>
      <c r="YO439" s="54"/>
      <c r="YP439" s="54"/>
      <c r="YQ439" s="54"/>
      <c r="YR439" s="54"/>
      <c r="YS439" s="54"/>
      <c r="YT439" s="54"/>
      <c r="YU439" s="54"/>
      <c r="YV439" s="54"/>
      <c r="YW439" s="54"/>
      <c r="YX439" s="54"/>
      <c r="YY439" s="54"/>
      <c r="YZ439" s="54"/>
      <c r="ZA439" s="54"/>
      <c r="ZB439" s="54"/>
      <c r="ZC439" s="54"/>
      <c r="ZD439" s="54"/>
      <c r="ZE439" s="54"/>
      <c r="ZF439" s="54"/>
      <c r="ZG439" s="54"/>
      <c r="ZH439" s="54"/>
      <c r="ZI439" s="54"/>
      <c r="ZJ439" s="54"/>
      <c r="ZK439" s="54"/>
      <c r="ZL439" s="54"/>
      <c r="ZM439" s="54"/>
      <c r="ZN439" s="54"/>
      <c r="ZO439" s="54"/>
      <c r="ZP439" s="54"/>
      <c r="ZQ439" s="54"/>
      <c r="ZR439" s="54"/>
      <c r="ZS439" s="54"/>
      <c r="ZT439" s="54"/>
      <c r="ZU439" s="54"/>
      <c r="ZV439" s="54"/>
      <c r="ZW439" s="54"/>
      <c r="ZX439" s="54"/>
      <c r="ZY439" s="54"/>
      <c r="ZZ439" s="54"/>
    </row>
    <row r="440" spans="1:702" x14ac:dyDescent="0.2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/>
      <c r="AK440" s="54"/>
      <c r="AL440" s="54"/>
      <c r="AM440" s="54"/>
      <c r="AN440" s="54"/>
      <c r="AO440" s="54"/>
      <c r="AP440" s="54"/>
      <c r="AQ440" s="54"/>
      <c r="AR440" s="54"/>
      <c r="AS440" s="54"/>
      <c r="AT440" s="54"/>
      <c r="AU440" s="54"/>
      <c r="AV440" s="54"/>
      <c r="AW440" s="54"/>
      <c r="AX440" s="54"/>
      <c r="AY440" s="54"/>
      <c r="AZ440" s="54"/>
      <c r="BA440" s="54"/>
      <c r="BB440" s="54"/>
      <c r="BC440" s="54"/>
      <c r="BD440" s="54"/>
      <c r="BE440" s="54"/>
      <c r="BF440" s="54"/>
      <c r="BG440" s="54"/>
      <c r="BH440" s="54"/>
      <c r="BI440" s="54"/>
      <c r="BJ440" s="54"/>
      <c r="BK440" s="54"/>
      <c r="BL440" s="54"/>
      <c r="BM440" s="54"/>
      <c r="BN440" s="54"/>
      <c r="BO440" s="54"/>
      <c r="BP440" s="54"/>
      <c r="BQ440" s="54"/>
      <c r="BR440" s="54"/>
      <c r="BS440" s="54"/>
      <c r="BT440" s="54"/>
      <c r="BU440" s="54"/>
      <c r="BV440" s="54"/>
      <c r="BW440" s="54"/>
      <c r="BX440" s="54"/>
      <c r="BY440" s="54"/>
      <c r="BZ440" s="54"/>
      <c r="CA440" s="54"/>
      <c r="CB440" s="54"/>
      <c r="CC440" s="54"/>
      <c r="CD440" s="54"/>
      <c r="CE440" s="54"/>
      <c r="CF440" s="54"/>
      <c r="CG440" s="54"/>
      <c r="CH440" s="54"/>
      <c r="CI440" s="54"/>
      <c r="CJ440" s="54"/>
      <c r="CK440" s="54"/>
      <c r="CL440" s="54"/>
      <c r="CM440" s="54"/>
      <c r="CN440" s="54"/>
      <c r="CO440" s="54"/>
      <c r="CP440" s="54"/>
      <c r="CQ440" s="54"/>
      <c r="CR440" s="54"/>
      <c r="CS440" s="54"/>
      <c r="CT440" s="54"/>
      <c r="CU440" s="54"/>
      <c r="CV440" s="54"/>
      <c r="CW440" s="54"/>
      <c r="CX440" s="54"/>
      <c r="CY440" s="54"/>
      <c r="CZ440" s="54"/>
      <c r="DA440" s="54"/>
      <c r="DB440" s="54"/>
      <c r="DC440" s="54"/>
      <c r="DD440" s="54"/>
      <c r="DE440" s="54"/>
      <c r="DF440" s="54"/>
      <c r="DG440" s="54"/>
      <c r="DH440" s="54"/>
      <c r="DI440" s="54"/>
      <c r="DJ440" s="54"/>
      <c r="DK440" s="54"/>
      <c r="DL440" s="54"/>
      <c r="DM440" s="54"/>
      <c r="DN440" s="54"/>
      <c r="DO440" s="54"/>
      <c r="DP440" s="54"/>
      <c r="DQ440" s="54"/>
      <c r="DR440" s="54"/>
      <c r="DS440" s="54"/>
      <c r="DT440" s="54"/>
      <c r="DU440" s="54"/>
      <c r="DV440" s="54"/>
      <c r="DW440" s="54"/>
      <c r="DX440" s="54"/>
      <c r="DY440" s="54"/>
      <c r="DZ440" s="54"/>
      <c r="EA440" s="54"/>
      <c r="EB440" s="54"/>
      <c r="EC440" s="54"/>
      <c r="ED440" s="54"/>
      <c r="EE440" s="54"/>
      <c r="EF440" s="54"/>
      <c r="EG440" s="54"/>
      <c r="EH440" s="54"/>
      <c r="EI440" s="54"/>
      <c r="EJ440" s="54"/>
      <c r="EK440" s="54"/>
      <c r="EL440" s="54"/>
      <c r="EM440" s="54"/>
      <c r="EN440" s="54"/>
      <c r="EO440" s="54"/>
      <c r="EP440" s="54"/>
      <c r="EQ440" s="54"/>
      <c r="ER440" s="54"/>
      <c r="ES440" s="54"/>
      <c r="ET440" s="54"/>
      <c r="EU440" s="54"/>
      <c r="EV440" s="54"/>
      <c r="EW440" s="54"/>
      <c r="EX440" s="54"/>
      <c r="EY440" s="54"/>
      <c r="EZ440" s="54"/>
      <c r="FA440" s="54"/>
      <c r="FB440" s="54"/>
      <c r="FC440" s="54"/>
      <c r="FD440" s="54"/>
      <c r="FE440" s="54"/>
      <c r="FF440" s="54"/>
      <c r="FG440" s="54"/>
      <c r="FH440" s="54"/>
      <c r="FI440" s="54"/>
      <c r="FJ440" s="54"/>
      <c r="FK440" s="54"/>
      <c r="FL440" s="54"/>
      <c r="FM440" s="54"/>
      <c r="FN440" s="54"/>
      <c r="FO440" s="54"/>
      <c r="FP440" s="54"/>
      <c r="FQ440" s="54"/>
      <c r="FR440" s="54"/>
      <c r="FS440" s="54"/>
      <c r="FT440" s="54"/>
      <c r="FU440" s="54"/>
      <c r="FV440" s="54"/>
      <c r="FW440" s="54"/>
      <c r="FX440" s="54"/>
      <c r="FY440" s="54"/>
      <c r="FZ440" s="54"/>
      <c r="GA440" s="54"/>
      <c r="GB440" s="54"/>
      <c r="GC440" s="54"/>
      <c r="GD440" s="54"/>
      <c r="GE440" s="54"/>
      <c r="GF440" s="54"/>
      <c r="GG440" s="54"/>
      <c r="GH440" s="54"/>
      <c r="GI440" s="54"/>
      <c r="GJ440" s="54"/>
      <c r="GK440" s="54"/>
      <c r="GL440" s="54"/>
      <c r="GM440" s="54"/>
      <c r="GN440" s="54"/>
      <c r="GO440" s="54"/>
      <c r="GP440" s="54"/>
      <c r="GQ440" s="54"/>
      <c r="GR440" s="54"/>
      <c r="GS440" s="54"/>
      <c r="GT440" s="54"/>
      <c r="GU440" s="54"/>
      <c r="GV440" s="54"/>
      <c r="GW440" s="54"/>
      <c r="GX440" s="54"/>
      <c r="GY440" s="54"/>
      <c r="GZ440" s="54"/>
      <c r="HA440" s="54"/>
      <c r="HB440" s="54"/>
      <c r="HC440" s="54"/>
      <c r="HD440" s="54"/>
      <c r="HE440" s="54"/>
      <c r="HF440" s="54"/>
      <c r="HG440" s="54"/>
      <c r="HH440" s="54"/>
      <c r="HI440" s="54"/>
      <c r="HJ440" s="54"/>
      <c r="HK440" s="54"/>
      <c r="HL440" s="54"/>
      <c r="HM440" s="54"/>
      <c r="HN440" s="54"/>
      <c r="HO440" s="54"/>
      <c r="HP440" s="54"/>
      <c r="HQ440" s="54"/>
      <c r="HR440" s="54"/>
      <c r="HS440" s="54"/>
      <c r="HT440" s="54"/>
      <c r="HU440" s="54"/>
      <c r="HV440" s="54"/>
      <c r="HW440" s="54"/>
      <c r="HX440" s="54"/>
      <c r="HY440" s="54"/>
      <c r="HZ440" s="54"/>
      <c r="IA440" s="54"/>
      <c r="IB440" s="54"/>
      <c r="IC440" s="54"/>
      <c r="ID440" s="54"/>
      <c r="IE440" s="54"/>
      <c r="IF440" s="54"/>
      <c r="IG440" s="54"/>
      <c r="IH440" s="54"/>
      <c r="II440" s="54"/>
      <c r="IJ440" s="54"/>
      <c r="IK440" s="54"/>
      <c r="IL440" s="54"/>
      <c r="IM440" s="54"/>
      <c r="IN440" s="54"/>
      <c r="IO440" s="54"/>
      <c r="IP440" s="54"/>
      <c r="IQ440" s="54"/>
      <c r="IR440" s="54"/>
      <c r="IS440" s="54"/>
      <c r="IT440" s="54"/>
      <c r="IU440" s="54"/>
      <c r="IV440" s="54"/>
      <c r="IW440" s="54"/>
      <c r="IX440" s="54"/>
      <c r="IY440" s="54"/>
      <c r="IZ440" s="54"/>
      <c r="JA440" s="54"/>
      <c r="JB440" s="54"/>
      <c r="JC440" s="54"/>
      <c r="JD440" s="54"/>
      <c r="JE440" s="54"/>
      <c r="JF440" s="54"/>
      <c r="JG440" s="54"/>
      <c r="JH440" s="54"/>
      <c r="JI440" s="54"/>
      <c r="JJ440" s="54"/>
      <c r="JK440" s="54"/>
      <c r="JL440" s="54"/>
      <c r="JM440" s="54"/>
      <c r="JN440" s="54"/>
      <c r="JO440" s="54"/>
      <c r="JP440" s="54"/>
      <c r="JQ440" s="54"/>
      <c r="JR440" s="54"/>
      <c r="JS440" s="54"/>
      <c r="JT440" s="54"/>
      <c r="JU440" s="54"/>
      <c r="JV440" s="54"/>
      <c r="JW440" s="54"/>
      <c r="JX440" s="54"/>
      <c r="JY440" s="54"/>
      <c r="JZ440" s="54"/>
      <c r="KA440" s="54"/>
      <c r="KB440" s="54"/>
      <c r="KC440" s="54"/>
      <c r="KD440" s="54"/>
      <c r="KE440" s="54"/>
      <c r="KF440" s="54"/>
      <c r="KG440" s="54"/>
      <c r="KH440" s="54"/>
      <c r="KI440" s="54"/>
      <c r="KJ440" s="54"/>
      <c r="KK440" s="54"/>
      <c r="KL440" s="54"/>
      <c r="KM440" s="54"/>
      <c r="KN440" s="54"/>
      <c r="KO440" s="54"/>
      <c r="KP440" s="54"/>
      <c r="KQ440" s="54"/>
      <c r="KR440" s="54"/>
      <c r="KS440" s="54"/>
      <c r="KT440" s="54"/>
      <c r="KU440" s="54"/>
      <c r="KV440" s="54"/>
      <c r="KW440" s="54"/>
      <c r="KX440" s="54"/>
      <c r="KY440" s="54"/>
      <c r="KZ440" s="54"/>
      <c r="LA440" s="54"/>
      <c r="LB440" s="54"/>
      <c r="LC440" s="54"/>
      <c r="LD440" s="54"/>
      <c r="LE440" s="54"/>
      <c r="LF440" s="54"/>
      <c r="LG440" s="54"/>
      <c r="LH440" s="54"/>
      <c r="LI440" s="54"/>
      <c r="LJ440" s="54"/>
      <c r="LK440" s="54"/>
      <c r="LL440" s="54"/>
      <c r="LM440" s="54"/>
      <c r="LN440" s="54"/>
      <c r="LO440" s="54"/>
      <c r="LP440" s="54"/>
      <c r="LQ440" s="54"/>
      <c r="LR440" s="54"/>
      <c r="LS440" s="54"/>
      <c r="LT440" s="54"/>
      <c r="LU440" s="54"/>
      <c r="LV440" s="54"/>
      <c r="LW440" s="54"/>
      <c r="LX440" s="54"/>
      <c r="LY440" s="54"/>
      <c r="LZ440" s="54"/>
      <c r="MA440" s="54"/>
      <c r="MB440" s="54"/>
      <c r="MC440" s="54"/>
      <c r="MD440" s="54"/>
      <c r="ME440" s="54"/>
      <c r="MF440" s="54"/>
      <c r="MG440" s="54"/>
      <c r="MH440" s="54"/>
      <c r="MI440" s="54"/>
      <c r="MJ440" s="54"/>
      <c r="MK440" s="54"/>
      <c r="ML440" s="54"/>
      <c r="MM440" s="54"/>
      <c r="MN440" s="54"/>
      <c r="MO440" s="54"/>
      <c r="MP440" s="54"/>
      <c r="MQ440" s="54"/>
      <c r="MR440" s="54"/>
      <c r="MS440" s="54"/>
      <c r="MT440" s="54"/>
      <c r="MU440" s="54"/>
      <c r="MV440" s="54"/>
      <c r="MW440" s="54"/>
      <c r="MX440" s="54"/>
      <c r="MY440" s="54"/>
      <c r="MZ440" s="54"/>
      <c r="NA440" s="54"/>
      <c r="NB440" s="54"/>
      <c r="NC440" s="54"/>
      <c r="ND440" s="54"/>
      <c r="NE440" s="54"/>
      <c r="NF440" s="54"/>
      <c r="NG440" s="54"/>
      <c r="NH440" s="54"/>
      <c r="NI440" s="54"/>
      <c r="NJ440" s="54"/>
      <c r="NK440" s="54"/>
      <c r="NL440" s="54"/>
      <c r="NM440" s="54"/>
      <c r="NN440" s="54"/>
      <c r="NO440" s="54"/>
      <c r="NP440" s="54"/>
      <c r="NQ440" s="54"/>
      <c r="NR440" s="54"/>
      <c r="NS440" s="54"/>
      <c r="NT440" s="54"/>
      <c r="NU440" s="54"/>
      <c r="NV440" s="54"/>
      <c r="NW440" s="54"/>
      <c r="NX440" s="54"/>
      <c r="NY440" s="54"/>
      <c r="NZ440" s="54"/>
      <c r="OA440" s="54"/>
      <c r="OB440" s="54"/>
      <c r="OC440" s="54"/>
      <c r="OD440" s="54"/>
      <c r="OE440" s="54"/>
      <c r="OF440" s="54"/>
      <c r="OG440" s="54"/>
      <c r="OH440" s="54"/>
      <c r="OI440" s="54"/>
      <c r="OJ440" s="54"/>
      <c r="OK440" s="54"/>
      <c r="OL440" s="54"/>
      <c r="OM440" s="54"/>
      <c r="ON440" s="54"/>
      <c r="OO440" s="54"/>
      <c r="OP440" s="54"/>
      <c r="OQ440" s="54"/>
      <c r="OR440" s="54"/>
      <c r="OS440" s="54"/>
      <c r="OT440" s="54"/>
      <c r="OU440" s="54"/>
      <c r="OV440" s="54"/>
      <c r="OW440" s="54"/>
      <c r="OX440" s="54"/>
      <c r="OY440" s="54"/>
      <c r="OZ440" s="54"/>
      <c r="PA440" s="54"/>
      <c r="PB440" s="54"/>
      <c r="PC440" s="54"/>
      <c r="PD440" s="54"/>
      <c r="PE440" s="54"/>
      <c r="PF440" s="54"/>
      <c r="PG440" s="54"/>
      <c r="PH440" s="54"/>
      <c r="PI440" s="54"/>
      <c r="PJ440" s="54"/>
      <c r="PK440" s="54"/>
      <c r="PL440" s="54"/>
      <c r="PM440" s="54"/>
      <c r="PN440" s="54"/>
      <c r="PO440" s="54"/>
      <c r="PP440" s="54"/>
      <c r="PQ440" s="54"/>
      <c r="PR440" s="54"/>
      <c r="PS440" s="54"/>
      <c r="PT440" s="54"/>
      <c r="PU440" s="54"/>
      <c r="PV440" s="54"/>
      <c r="PW440" s="54"/>
      <c r="PX440" s="54"/>
      <c r="PY440" s="54"/>
      <c r="PZ440" s="54"/>
      <c r="QA440" s="54"/>
      <c r="QB440" s="54"/>
      <c r="QC440" s="54"/>
      <c r="QD440" s="54"/>
      <c r="QE440" s="54"/>
      <c r="QF440" s="54"/>
      <c r="QG440" s="54"/>
      <c r="QH440" s="54"/>
      <c r="QI440" s="54"/>
      <c r="QJ440" s="54"/>
      <c r="QK440" s="54"/>
      <c r="QL440" s="54"/>
      <c r="QM440" s="54"/>
      <c r="QN440" s="54"/>
      <c r="QO440" s="54"/>
      <c r="QP440" s="54"/>
      <c r="QQ440" s="54"/>
      <c r="QR440" s="54"/>
      <c r="QS440" s="54"/>
      <c r="QT440" s="54"/>
      <c r="QU440" s="54"/>
      <c r="QV440" s="54"/>
      <c r="QW440" s="54"/>
      <c r="QX440" s="54"/>
      <c r="QY440" s="54"/>
      <c r="QZ440" s="54"/>
      <c r="RA440" s="54"/>
      <c r="RB440" s="54"/>
      <c r="RC440" s="54"/>
      <c r="RD440" s="54"/>
      <c r="RE440" s="54"/>
      <c r="RF440" s="54"/>
      <c r="RG440" s="54"/>
      <c r="RH440" s="54"/>
      <c r="RI440" s="54"/>
      <c r="RJ440" s="54"/>
      <c r="RK440" s="54"/>
      <c r="RL440" s="54"/>
      <c r="RM440" s="54"/>
      <c r="RN440" s="54"/>
      <c r="RO440" s="54"/>
      <c r="RP440" s="54"/>
      <c r="RQ440" s="54"/>
      <c r="RR440" s="54"/>
      <c r="RS440" s="54"/>
      <c r="RT440" s="54"/>
      <c r="RU440" s="54"/>
      <c r="RV440" s="54"/>
      <c r="RW440" s="54"/>
      <c r="RX440" s="54"/>
      <c r="RY440" s="54"/>
      <c r="RZ440" s="54"/>
      <c r="SA440" s="54"/>
      <c r="SB440" s="54"/>
      <c r="SC440" s="54"/>
      <c r="SD440" s="54"/>
      <c r="SE440" s="54"/>
      <c r="SF440" s="54"/>
      <c r="SG440" s="54"/>
      <c r="SH440" s="54"/>
      <c r="SI440" s="54"/>
      <c r="SJ440" s="54"/>
      <c r="SK440" s="54"/>
      <c r="SL440" s="54"/>
      <c r="SM440" s="54"/>
      <c r="SN440" s="54"/>
      <c r="SO440" s="54"/>
      <c r="SP440" s="54"/>
      <c r="SQ440" s="54"/>
      <c r="SR440" s="54"/>
      <c r="SS440" s="54"/>
      <c r="ST440" s="54"/>
      <c r="SU440" s="54"/>
      <c r="SV440" s="54"/>
      <c r="SW440" s="54"/>
      <c r="SX440" s="54"/>
      <c r="SY440" s="54"/>
      <c r="SZ440" s="54"/>
      <c r="TA440" s="54"/>
      <c r="TB440" s="54"/>
      <c r="TC440" s="54"/>
      <c r="TD440" s="54"/>
      <c r="TE440" s="54"/>
      <c r="TF440" s="54"/>
      <c r="TG440" s="54"/>
      <c r="TH440" s="54"/>
      <c r="TI440" s="54"/>
      <c r="TJ440" s="54"/>
      <c r="TK440" s="54"/>
      <c r="TL440" s="54"/>
      <c r="TM440" s="54"/>
      <c r="TN440" s="54"/>
      <c r="TO440" s="54"/>
      <c r="TP440" s="54"/>
      <c r="TQ440" s="54"/>
      <c r="TR440" s="54"/>
      <c r="TS440" s="54"/>
      <c r="TT440" s="54"/>
      <c r="TU440" s="54"/>
      <c r="TV440" s="54"/>
      <c r="TW440" s="54"/>
      <c r="TX440" s="54"/>
      <c r="TY440" s="54"/>
      <c r="TZ440" s="54"/>
      <c r="UA440" s="54"/>
      <c r="UB440" s="54"/>
      <c r="UC440" s="54"/>
      <c r="UD440" s="54"/>
      <c r="UE440" s="54"/>
      <c r="UF440" s="54"/>
      <c r="UG440" s="54"/>
      <c r="UH440" s="54"/>
      <c r="UI440" s="54"/>
      <c r="UJ440" s="54"/>
      <c r="UK440" s="54"/>
      <c r="UL440" s="54"/>
      <c r="UM440" s="54"/>
      <c r="UN440" s="54"/>
      <c r="UO440" s="54"/>
      <c r="UP440" s="54"/>
      <c r="UQ440" s="54"/>
      <c r="UR440" s="54"/>
      <c r="US440" s="54"/>
      <c r="UT440" s="54"/>
      <c r="UU440" s="54"/>
      <c r="UV440" s="54"/>
      <c r="UW440" s="54"/>
      <c r="UX440" s="54"/>
      <c r="UY440" s="54"/>
      <c r="UZ440" s="54"/>
      <c r="VA440" s="54"/>
      <c r="VB440" s="54"/>
      <c r="VC440" s="54"/>
      <c r="VD440" s="54"/>
      <c r="VE440" s="54"/>
      <c r="VF440" s="54"/>
      <c r="VG440" s="54"/>
      <c r="VH440" s="54"/>
      <c r="VI440" s="54"/>
      <c r="VJ440" s="54"/>
      <c r="VK440" s="54"/>
      <c r="VL440" s="54"/>
      <c r="VM440" s="54"/>
      <c r="VN440" s="54"/>
      <c r="VO440" s="54"/>
      <c r="VP440" s="54"/>
      <c r="VQ440" s="54"/>
      <c r="VR440" s="54"/>
      <c r="VS440" s="54"/>
      <c r="VT440" s="54"/>
      <c r="VU440" s="54"/>
      <c r="VV440" s="54"/>
      <c r="VW440" s="54"/>
      <c r="VX440" s="54"/>
      <c r="VY440" s="54"/>
      <c r="VZ440" s="54"/>
      <c r="WA440" s="54"/>
      <c r="WB440" s="54"/>
      <c r="WC440" s="54"/>
      <c r="WD440" s="54"/>
      <c r="WE440" s="54"/>
      <c r="WF440" s="54"/>
      <c r="WG440" s="54"/>
      <c r="WH440" s="54"/>
      <c r="WI440" s="54"/>
      <c r="WJ440" s="54"/>
      <c r="WK440" s="54"/>
      <c r="WL440" s="54"/>
      <c r="WM440" s="54"/>
      <c r="WN440" s="54"/>
      <c r="WO440" s="54"/>
      <c r="WP440" s="54"/>
      <c r="WQ440" s="54"/>
      <c r="WR440" s="54"/>
      <c r="WS440" s="54"/>
      <c r="WT440" s="54"/>
      <c r="WU440" s="54"/>
      <c r="WV440" s="54"/>
      <c r="WW440" s="54"/>
      <c r="WX440" s="54"/>
      <c r="WY440" s="54"/>
      <c r="WZ440" s="54"/>
      <c r="XA440" s="54"/>
      <c r="XB440" s="54"/>
      <c r="XC440" s="54"/>
      <c r="XD440" s="54"/>
      <c r="XE440" s="54"/>
      <c r="XF440" s="54"/>
      <c r="XG440" s="54"/>
      <c r="XH440" s="54"/>
      <c r="XI440" s="54"/>
      <c r="XJ440" s="54"/>
      <c r="XK440" s="54"/>
      <c r="XL440" s="54"/>
      <c r="XM440" s="54"/>
      <c r="XN440" s="54"/>
      <c r="XO440" s="54"/>
      <c r="XP440" s="54"/>
      <c r="XQ440" s="54"/>
      <c r="XR440" s="54"/>
      <c r="XS440" s="54"/>
      <c r="XT440" s="54"/>
      <c r="XU440" s="54"/>
      <c r="XV440" s="54"/>
      <c r="XW440" s="54"/>
      <c r="XX440" s="54"/>
      <c r="XY440" s="54"/>
      <c r="XZ440" s="54"/>
      <c r="YA440" s="54"/>
      <c r="YB440" s="54"/>
      <c r="YC440" s="54"/>
      <c r="YD440" s="54"/>
      <c r="YE440" s="54"/>
      <c r="YF440" s="54"/>
      <c r="YG440" s="54"/>
      <c r="YH440" s="54"/>
      <c r="YI440" s="54"/>
      <c r="YJ440" s="54"/>
      <c r="YK440" s="54"/>
      <c r="YL440" s="54"/>
      <c r="YM440" s="54"/>
      <c r="YN440" s="54"/>
      <c r="YO440" s="54"/>
      <c r="YP440" s="54"/>
      <c r="YQ440" s="54"/>
      <c r="YR440" s="54"/>
      <c r="YS440" s="54"/>
      <c r="YT440" s="54"/>
      <c r="YU440" s="54"/>
      <c r="YV440" s="54"/>
      <c r="YW440" s="54"/>
      <c r="YX440" s="54"/>
      <c r="YY440" s="54"/>
      <c r="YZ440" s="54"/>
      <c r="ZA440" s="54"/>
      <c r="ZB440" s="54"/>
      <c r="ZC440" s="54"/>
      <c r="ZD440" s="54"/>
      <c r="ZE440" s="54"/>
      <c r="ZF440" s="54"/>
      <c r="ZG440" s="54"/>
      <c r="ZH440" s="54"/>
      <c r="ZI440" s="54"/>
      <c r="ZJ440" s="54"/>
      <c r="ZK440" s="54"/>
      <c r="ZL440" s="54"/>
      <c r="ZM440" s="54"/>
      <c r="ZN440" s="54"/>
      <c r="ZO440" s="54"/>
      <c r="ZP440" s="54"/>
      <c r="ZQ440" s="54"/>
      <c r="ZR440" s="54"/>
      <c r="ZS440" s="54"/>
      <c r="ZT440" s="54"/>
      <c r="ZU440" s="54"/>
      <c r="ZV440" s="54"/>
      <c r="ZW440" s="54"/>
      <c r="ZX440" s="54"/>
      <c r="ZY440" s="54"/>
      <c r="ZZ440" s="54"/>
    </row>
    <row r="441" spans="1:702" x14ac:dyDescent="0.2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  <c r="AK441" s="54"/>
      <c r="AL441" s="54"/>
      <c r="AM441" s="54"/>
      <c r="AN441" s="54"/>
      <c r="AO441" s="54"/>
      <c r="AP441" s="54"/>
      <c r="AQ441" s="54"/>
      <c r="AR441" s="54"/>
      <c r="AS441" s="54"/>
      <c r="AT441" s="54"/>
      <c r="AU441" s="54"/>
      <c r="AV441" s="54"/>
      <c r="AW441" s="54"/>
      <c r="AX441" s="54"/>
      <c r="AY441" s="54"/>
      <c r="AZ441" s="54"/>
      <c r="BA441" s="54"/>
      <c r="BB441" s="54"/>
      <c r="BC441" s="54"/>
      <c r="BD441" s="54"/>
      <c r="BE441" s="54"/>
      <c r="BF441" s="54"/>
      <c r="BG441" s="54"/>
      <c r="BH441" s="54"/>
      <c r="BI441" s="54"/>
      <c r="BJ441" s="54"/>
      <c r="BK441" s="54"/>
      <c r="BL441" s="54"/>
      <c r="BM441" s="54"/>
      <c r="BN441" s="54"/>
      <c r="BO441" s="54"/>
      <c r="BP441" s="54"/>
      <c r="BQ441" s="54"/>
      <c r="BR441" s="54"/>
      <c r="BS441" s="54"/>
      <c r="BT441" s="54"/>
      <c r="BU441" s="54"/>
      <c r="BV441" s="54"/>
      <c r="BW441" s="54"/>
      <c r="BX441" s="54"/>
      <c r="BY441" s="54"/>
      <c r="BZ441" s="54"/>
      <c r="CA441" s="54"/>
      <c r="CB441" s="54"/>
      <c r="CC441" s="54"/>
      <c r="CD441" s="54"/>
      <c r="CE441" s="54"/>
      <c r="CF441" s="54"/>
      <c r="CG441" s="54"/>
      <c r="CH441" s="54"/>
      <c r="CI441" s="54"/>
      <c r="CJ441" s="54"/>
      <c r="CK441" s="54"/>
      <c r="CL441" s="54"/>
      <c r="CM441" s="54"/>
      <c r="CN441" s="54"/>
      <c r="CO441" s="54"/>
      <c r="CP441" s="54"/>
      <c r="CQ441" s="54"/>
      <c r="CR441" s="54"/>
      <c r="CS441" s="54"/>
      <c r="CT441" s="54"/>
      <c r="CU441" s="54"/>
      <c r="CV441" s="54"/>
      <c r="CW441" s="54"/>
      <c r="CX441" s="54"/>
      <c r="CY441" s="54"/>
      <c r="CZ441" s="54"/>
      <c r="DA441" s="54"/>
      <c r="DB441" s="54"/>
      <c r="DC441" s="54"/>
      <c r="DD441" s="54"/>
      <c r="DE441" s="54"/>
      <c r="DF441" s="54"/>
      <c r="DG441" s="54"/>
      <c r="DH441" s="54"/>
      <c r="DI441" s="54"/>
      <c r="DJ441" s="54"/>
      <c r="DK441" s="54"/>
      <c r="DL441" s="54"/>
      <c r="DM441" s="54"/>
      <c r="DN441" s="54"/>
      <c r="DO441" s="54"/>
      <c r="DP441" s="54"/>
      <c r="DQ441" s="54"/>
      <c r="DR441" s="54"/>
      <c r="DS441" s="54"/>
      <c r="DT441" s="54"/>
      <c r="DU441" s="54"/>
      <c r="DV441" s="54"/>
      <c r="DW441" s="54"/>
      <c r="DX441" s="54"/>
      <c r="DY441" s="54"/>
      <c r="DZ441" s="54"/>
      <c r="EA441" s="54"/>
      <c r="EB441" s="54"/>
      <c r="EC441" s="54"/>
      <c r="ED441" s="54"/>
      <c r="EE441" s="54"/>
      <c r="EF441" s="54"/>
      <c r="EG441" s="54"/>
      <c r="EH441" s="54"/>
      <c r="EI441" s="54"/>
      <c r="EJ441" s="54"/>
      <c r="EK441" s="54"/>
      <c r="EL441" s="54"/>
      <c r="EM441" s="54"/>
      <c r="EN441" s="54"/>
      <c r="EO441" s="54"/>
      <c r="EP441" s="54"/>
      <c r="EQ441" s="54"/>
      <c r="ER441" s="54"/>
      <c r="ES441" s="54"/>
      <c r="ET441" s="54"/>
      <c r="EU441" s="54"/>
      <c r="EV441" s="54"/>
      <c r="EW441" s="54"/>
      <c r="EX441" s="54"/>
      <c r="EY441" s="54"/>
      <c r="EZ441" s="54"/>
      <c r="FA441" s="54"/>
      <c r="FB441" s="54"/>
      <c r="FC441" s="54"/>
      <c r="FD441" s="54"/>
      <c r="FE441" s="54"/>
      <c r="FF441" s="54"/>
      <c r="FG441" s="54"/>
      <c r="FH441" s="54"/>
      <c r="FI441" s="54"/>
      <c r="FJ441" s="54"/>
      <c r="FK441" s="54"/>
      <c r="FL441" s="54"/>
      <c r="FM441" s="54"/>
      <c r="FN441" s="54"/>
      <c r="FO441" s="54"/>
      <c r="FP441" s="54"/>
      <c r="FQ441" s="54"/>
      <c r="FR441" s="54"/>
      <c r="FS441" s="54"/>
      <c r="FT441" s="54"/>
      <c r="FU441" s="54"/>
      <c r="FV441" s="54"/>
      <c r="FW441" s="54"/>
      <c r="FX441" s="54"/>
      <c r="FY441" s="54"/>
      <c r="FZ441" s="54"/>
      <c r="GA441" s="54"/>
      <c r="GB441" s="54"/>
      <c r="GC441" s="54"/>
      <c r="GD441" s="54"/>
      <c r="GE441" s="54"/>
      <c r="GF441" s="54"/>
      <c r="GG441" s="54"/>
      <c r="GH441" s="54"/>
      <c r="GI441" s="54"/>
      <c r="GJ441" s="54"/>
      <c r="GK441" s="54"/>
      <c r="GL441" s="54"/>
      <c r="GM441" s="54"/>
      <c r="GN441" s="54"/>
      <c r="GO441" s="54"/>
      <c r="GP441" s="54"/>
      <c r="GQ441" s="54"/>
      <c r="GR441" s="54"/>
      <c r="GS441" s="54"/>
      <c r="GT441" s="54"/>
      <c r="GU441" s="54"/>
      <c r="GV441" s="54"/>
      <c r="GW441" s="54"/>
      <c r="GX441" s="54"/>
      <c r="GY441" s="54"/>
      <c r="GZ441" s="54"/>
      <c r="HA441" s="54"/>
      <c r="HB441" s="54"/>
      <c r="HC441" s="54"/>
      <c r="HD441" s="54"/>
      <c r="HE441" s="54"/>
      <c r="HF441" s="54"/>
      <c r="HG441" s="54"/>
      <c r="HH441" s="54"/>
      <c r="HI441" s="54"/>
      <c r="HJ441" s="54"/>
      <c r="HK441" s="54"/>
      <c r="HL441" s="54"/>
      <c r="HM441" s="54"/>
      <c r="HN441" s="54"/>
      <c r="HO441" s="54"/>
      <c r="HP441" s="54"/>
      <c r="HQ441" s="54"/>
      <c r="HR441" s="54"/>
      <c r="HS441" s="54"/>
      <c r="HT441" s="54"/>
      <c r="HU441" s="54"/>
      <c r="HV441" s="54"/>
      <c r="HW441" s="54"/>
      <c r="HX441" s="54"/>
      <c r="HY441" s="54"/>
      <c r="HZ441" s="54"/>
      <c r="IA441" s="54"/>
      <c r="IB441" s="54"/>
      <c r="IC441" s="54"/>
      <c r="ID441" s="54"/>
      <c r="IE441" s="54"/>
      <c r="IF441" s="54"/>
      <c r="IG441" s="54"/>
      <c r="IH441" s="54"/>
      <c r="II441" s="54"/>
      <c r="IJ441" s="54"/>
      <c r="IK441" s="54"/>
      <c r="IL441" s="54"/>
      <c r="IM441" s="54"/>
      <c r="IN441" s="54"/>
      <c r="IO441" s="54"/>
      <c r="IP441" s="54"/>
      <c r="IQ441" s="54"/>
      <c r="IR441" s="54"/>
      <c r="IS441" s="54"/>
      <c r="IT441" s="54"/>
      <c r="IU441" s="54"/>
      <c r="IV441" s="54"/>
      <c r="IW441" s="54"/>
      <c r="IX441" s="54"/>
      <c r="IY441" s="54"/>
      <c r="IZ441" s="54"/>
      <c r="JA441" s="54"/>
      <c r="JB441" s="54"/>
      <c r="JC441" s="54"/>
      <c r="JD441" s="54"/>
      <c r="JE441" s="54"/>
      <c r="JF441" s="54"/>
      <c r="JG441" s="54"/>
      <c r="JH441" s="54"/>
      <c r="JI441" s="54"/>
      <c r="JJ441" s="54"/>
      <c r="JK441" s="54"/>
      <c r="JL441" s="54"/>
      <c r="JM441" s="54"/>
      <c r="JN441" s="54"/>
      <c r="JO441" s="54"/>
      <c r="JP441" s="54"/>
      <c r="JQ441" s="54"/>
      <c r="JR441" s="54"/>
      <c r="JS441" s="54"/>
      <c r="JT441" s="54"/>
      <c r="JU441" s="54"/>
      <c r="JV441" s="54"/>
      <c r="JW441" s="54"/>
      <c r="JX441" s="54"/>
      <c r="JY441" s="54"/>
      <c r="JZ441" s="54"/>
      <c r="KA441" s="54"/>
      <c r="KB441" s="54"/>
      <c r="KC441" s="54"/>
      <c r="KD441" s="54"/>
      <c r="KE441" s="54"/>
      <c r="KF441" s="54"/>
      <c r="KG441" s="54"/>
      <c r="KH441" s="54"/>
      <c r="KI441" s="54"/>
      <c r="KJ441" s="54"/>
      <c r="KK441" s="54"/>
      <c r="KL441" s="54"/>
      <c r="KM441" s="54"/>
      <c r="KN441" s="54"/>
      <c r="KO441" s="54"/>
      <c r="KP441" s="54"/>
      <c r="KQ441" s="54"/>
      <c r="KR441" s="54"/>
      <c r="KS441" s="54"/>
      <c r="KT441" s="54"/>
      <c r="KU441" s="54"/>
      <c r="KV441" s="54"/>
      <c r="KW441" s="54"/>
      <c r="KX441" s="54"/>
      <c r="KY441" s="54"/>
      <c r="KZ441" s="54"/>
      <c r="LA441" s="54"/>
      <c r="LB441" s="54"/>
      <c r="LC441" s="54"/>
      <c r="LD441" s="54"/>
      <c r="LE441" s="54"/>
      <c r="LF441" s="54"/>
      <c r="LG441" s="54"/>
      <c r="LH441" s="54"/>
      <c r="LI441" s="54"/>
      <c r="LJ441" s="54"/>
      <c r="LK441" s="54"/>
      <c r="LL441" s="54"/>
      <c r="LM441" s="54"/>
      <c r="LN441" s="54"/>
      <c r="LO441" s="54"/>
      <c r="LP441" s="54"/>
      <c r="LQ441" s="54"/>
      <c r="LR441" s="54"/>
      <c r="LS441" s="54"/>
      <c r="LT441" s="54"/>
      <c r="LU441" s="54"/>
      <c r="LV441" s="54"/>
      <c r="LW441" s="54"/>
      <c r="LX441" s="54"/>
      <c r="LY441" s="54"/>
      <c r="LZ441" s="54"/>
      <c r="MA441" s="54"/>
      <c r="MB441" s="54"/>
      <c r="MC441" s="54"/>
      <c r="MD441" s="54"/>
      <c r="ME441" s="54"/>
      <c r="MF441" s="54"/>
      <c r="MG441" s="54"/>
      <c r="MH441" s="54"/>
      <c r="MI441" s="54"/>
      <c r="MJ441" s="54"/>
      <c r="MK441" s="54"/>
      <c r="ML441" s="54"/>
      <c r="MM441" s="54"/>
      <c r="MN441" s="54"/>
      <c r="MO441" s="54"/>
      <c r="MP441" s="54"/>
      <c r="MQ441" s="54"/>
      <c r="MR441" s="54"/>
      <c r="MS441" s="54"/>
      <c r="MT441" s="54"/>
      <c r="MU441" s="54"/>
      <c r="MV441" s="54"/>
      <c r="MW441" s="54"/>
      <c r="MX441" s="54"/>
      <c r="MY441" s="54"/>
      <c r="MZ441" s="54"/>
      <c r="NA441" s="54"/>
      <c r="NB441" s="54"/>
      <c r="NC441" s="54"/>
      <c r="ND441" s="54"/>
      <c r="NE441" s="54"/>
      <c r="NF441" s="54"/>
      <c r="NG441" s="54"/>
      <c r="NH441" s="54"/>
      <c r="NI441" s="54"/>
      <c r="NJ441" s="54"/>
      <c r="NK441" s="54"/>
      <c r="NL441" s="54"/>
      <c r="NM441" s="54"/>
      <c r="NN441" s="54"/>
      <c r="NO441" s="54"/>
      <c r="NP441" s="54"/>
      <c r="NQ441" s="54"/>
      <c r="NR441" s="54"/>
      <c r="NS441" s="54"/>
      <c r="NT441" s="54"/>
      <c r="NU441" s="54"/>
      <c r="NV441" s="54"/>
      <c r="NW441" s="54"/>
      <c r="NX441" s="54"/>
      <c r="NY441" s="54"/>
      <c r="NZ441" s="54"/>
      <c r="OA441" s="54"/>
      <c r="OB441" s="54"/>
      <c r="OC441" s="54"/>
      <c r="OD441" s="54"/>
      <c r="OE441" s="54"/>
      <c r="OF441" s="54"/>
      <c r="OG441" s="54"/>
      <c r="OH441" s="54"/>
      <c r="OI441" s="54"/>
      <c r="OJ441" s="54"/>
      <c r="OK441" s="54"/>
      <c r="OL441" s="54"/>
      <c r="OM441" s="54"/>
      <c r="ON441" s="54"/>
      <c r="OO441" s="54"/>
      <c r="OP441" s="54"/>
      <c r="OQ441" s="54"/>
      <c r="OR441" s="54"/>
      <c r="OS441" s="54"/>
      <c r="OT441" s="54"/>
      <c r="OU441" s="54"/>
      <c r="OV441" s="54"/>
      <c r="OW441" s="54"/>
      <c r="OX441" s="54"/>
      <c r="OY441" s="54"/>
      <c r="OZ441" s="54"/>
      <c r="PA441" s="54"/>
      <c r="PB441" s="54"/>
      <c r="PC441" s="54"/>
      <c r="PD441" s="54"/>
      <c r="PE441" s="54"/>
      <c r="PF441" s="54"/>
      <c r="PG441" s="54"/>
      <c r="PH441" s="54"/>
      <c r="PI441" s="54"/>
      <c r="PJ441" s="54"/>
      <c r="PK441" s="54"/>
      <c r="PL441" s="54"/>
      <c r="PM441" s="54"/>
      <c r="PN441" s="54"/>
      <c r="PO441" s="54"/>
      <c r="PP441" s="54"/>
      <c r="PQ441" s="54"/>
      <c r="PR441" s="54"/>
      <c r="PS441" s="54"/>
      <c r="PT441" s="54"/>
      <c r="PU441" s="54"/>
      <c r="PV441" s="54"/>
      <c r="PW441" s="54"/>
      <c r="PX441" s="54"/>
      <c r="PY441" s="54"/>
      <c r="PZ441" s="54"/>
      <c r="QA441" s="54"/>
      <c r="QB441" s="54"/>
      <c r="QC441" s="54"/>
      <c r="QD441" s="54"/>
      <c r="QE441" s="54"/>
      <c r="QF441" s="54"/>
      <c r="QG441" s="54"/>
      <c r="QH441" s="54"/>
      <c r="QI441" s="54"/>
      <c r="QJ441" s="54"/>
      <c r="QK441" s="54"/>
      <c r="QL441" s="54"/>
      <c r="QM441" s="54"/>
      <c r="QN441" s="54"/>
      <c r="QO441" s="54"/>
      <c r="QP441" s="54"/>
      <c r="QQ441" s="54"/>
      <c r="QR441" s="54"/>
      <c r="QS441" s="54"/>
      <c r="QT441" s="54"/>
      <c r="QU441" s="54"/>
      <c r="QV441" s="54"/>
      <c r="QW441" s="54"/>
      <c r="QX441" s="54"/>
      <c r="QY441" s="54"/>
      <c r="QZ441" s="54"/>
      <c r="RA441" s="54"/>
      <c r="RB441" s="54"/>
      <c r="RC441" s="54"/>
      <c r="RD441" s="54"/>
      <c r="RE441" s="54"/>
      <c r="RF441" s="54"/>
      <c r="RG441" s="54"/>
      <c r="RH441" s="54"/>
      <c r="RI441" s="54"/>
      <c r="RJ441" s="54"/>
      <c r="RK441" s="54"/>
      <c r="RL441" s="54"/>
      <c r="RM441" s="54"/>
      <c r="RN441" s="54"/>
      <c r="RO441" s="54"/>
      <c r="RP441" s="54"/>
      <c r="RQ441" s="54"/>
      <c r="RR441" s="54"/>
      <c r="RS441" s="54"/>
      <c r="RT441" s="54"/>
      <c r="RU441" s="54"/>
      <c r="RV441" s="54"/>
      <c r="RW441" s="54"/>
      <c r="RX441" s="54"/>
      <c r="RY441" s="54"/>
      <c r="RZ441" s="54"/>
      <c r="SA441" s="54"/>
      <c r="SB441" s="54"/>
      <c r="SC441" s="54"/>
      <c r="SD441" s="54"/>
      <c r="SE441" s="54"/>
      <c r="SF441" s="54"/>
      <c r="SG441" s="54"/>
      <c r="SH441" s="54"/>
      <c r="SI441" s="54"/>
      <c r="SJ441" s="54"/>
      <c r="SK441" s="54"/>
      <c r="SL441" s="54"/>
      <c r="SM441" s="54"/>
      <c r="SN441" s="54"/>
      <c r="SO441" s="54"/>
      <c r="SP441" s="54"/>
      <c r="SQ441" s="54"/>
      <c r="SR441" s="54"/>
      <c r="SS441" s="54"/>
      <c r="ST441" s="54"/>
      <c r="SU441" s="54"/>
      <c r="SV441" s="54"/>
      <c r="SW441" s="54"/>
      <c r="SX441" s="54"/>
      <c r="SY441" s="54"/>
      <c r="SZ441" s="54"/>
      <c r="TA441" s="54"/>
      <c r="TB441" s="54"/>
      <c r="TC441" s="54"/>
      <c r="TD441" s="54"/>
      <c r="TE441" s="54"/>
      <c r="TF441" s="54"/>
      <c r="TG441" s="54"/>
      <c r="TH441" s="54"/>
      <c r="TI441" s="54"/>
      <c r="TJ441" s="54"/>
      <c r="TK441" s="54"/>
      <c r="TL441" s="54"/>
      <c r="TM441" s="54"/>
      <c r="TN441" s="54"/>
      <c r="TO441" s="54"/>
      <c r="TP441" s="54"/>
      <c r="TQ441" s="54"/>
      <c r="TR441" s="54"/>
      <c r="TS441" s="54"/>
      <c r="TT441" s="54"/>
      <c r="TU441" s="54"/>
      <c r="TV441" s="54"/>
      <c r="TW441" s="54"/>
      <c r="TX441" s="54"/>
      <c r="TY441" s="54"/>
      <c r="TZ441" s="54"/>
      <c r="UA441" s="54"/>
      <c r="UB441" s="54"/>
      <c r="UC441" s="54"/>
      <c r="UD441" s="54"/>
      <c r="UE441" s="54"/>
      <c r="UF441" s="54"/>
      <c r="UG441" s="54"/>
      <c r="UH441" s="54"/>
      <c r="UI441" s="54"/>
      <c r="UJ441" s="54"/>
      <c r="UK441" s="54"/>
      <c r="UL441" s="54"/>
      <c r="UM441" s="54"/>
      <c r="UN441" s="54"/>
      <c r="UO441" s="54"/>
      <c r="UP441" s="54"/>
      <c r="UQ441" s="54"/>
      <c r="UR441" s="54"/>
      <c r="US441" s="54"/>
      <c r="UT441" s="54"/>
      <c r="UU441" s="54"/>
      <c r="UV441" s="54"/>
      <c r="UW441" s="54"/>
      <c r="UX441" s="54"/>
      <c r="UY441" s="54"/>
      <c r="UZ441" s="54"/>
      <c r="VA441" s="54"/>
      <c r="VB441" s="54"/>
      <c r="VC441" s="54"/>
      <c r="VD441" s="54"/>
      <c r="VE441" s="54"/>
      <c r="VF441" s="54"/>
      <c r="VG441" s="54"/>
      <c r="VH441" s="54"/>
      <c r="VI441" s="54"/>
      <c r="VJ441" s="54"/>
      <c r="VK441" s="54"/>
      <c r="VL441" s="54"/>
      <c r="VM441" s="54"/>
      <c r="VN441" s="54"/>
      <c r="VO441" s="54"/>
      <c r="VP441" s="54"/>
      <c r="VQ441" s="54"/>
      <c r="VR441" s="54"/>
      <c r="VS441" s="54"/>
      <c r="VT441" s="54"/>
      <c r="VU441" s="54"/>
      <c r="VV441" s="54"/>
      <c r="VW441" s="54"/>
      <c r="VX441" s="54"/>
      <c r="VY441" s="54"/>
      <c r="VZ441" s="54"/>
      <c r="WA441" s="54"/>
      <c r="WB441" s="54"/>
      <c r="WC441" s="54"/>
      <c r="WD441" s="54"/>
      <c r="WE441" s="54"/>
      <c r="WF441" s="54"/>
      <c r="WG441" s="54"/>
      <c r="WH441" s="54"/>
      <c r="WI441" s="54"/>
      <c r="WJ441" s="54"/>
      <c r="WK441" s="54"/>
      <c r="WL441" s="54"/>
      <c r="WM441" s="54"/>
      <c r="WN441" s="54"/>
      <c r="WO441" s="54"/>
      <c r="WP441" s="54"/>
      <c r="WQ441" s="54"/>
      <c r="WR441" s="54"/>
      <c r="WS441" s="54"/>
      <c r="WT441" s="54"/>
      <c r="WU441" s="54"/>
      <c r="WV441" s="54"/>
      <c r="WW441" s="54"/>
      <c r="WX441" s="54"/>
      <c r="WY441" s="54"/>
      <c r="WZ441" s="54"/>
      <c r="XA441" s="54"/>
      <c r="XB441" s="54"/>
      <c r="XC441" s="54"/>
      <c r="XD441" s="54"/>
      <c r="XE441" s="54"/>
      <c r="XF441" s="54"/>
      <c r="XG441" s="54"/>
      <c r="XH441" s="54"/>
      <c r="XI441" s="54"/>
      <c r="XJ441" s="54"/>
      <c r="XK441" s="54"/>
      <c r="XL441" s="54"/>
      <c r="XM441" s="54"/>
      <c r="XN441" s="54"/>
      <c r="XO441" s="54"/>
      <c r="XP441" s="54"/>
      <c r="XQ441" s="54"/>
      <c r="XR441" s="54"/>
      <c r="XS441" s="54"/>
      <c r="XT441" s="54"/>
      <c r="XU441" s="54"/>
      <c r="XV441" s="54"/>
      <c r="XW441" s="54"/>
      <c r="XX441" s="54"/>
      <c r="XY441" s="54"/>
      <c r="XZ441" s="54"/>
      <c r="YA441" s="54"/>
      <c r="YB441" s="54"/>
      <c r="YC441" s="54"/>
      <c r="YD441" s="54"/>
      <c r="YE441" s="54"/>
      <c r="YF441" s="54"/>
      <c r="YG441" s="54"/>
      <c r="YH441" s="54"/>
      <c r="YI441" s="54"/>
      <c r="YJ441" s="54"/>
      <c r="YK441" s="54"/>
      <c r="YL441" s="54"/>
      <c r="YM441" s="54"/>
      <c r="YN441" s="54"/>
      <c r="YO441" s="54"/>
      <c r="YP441" s="54"/>
      <c r="YQ441" s="54"/>
      <c r="YR441" s="54"/>
      <c r="YS441" s="54"/>
      <c r="YT441" s="54"/>
      <c r="YU441" s="54"/>
      <c r="YV441" s="54"/>
      <c r="YW441" s="54"/>
      <c r="YX441" s="54"/>
      <c r="YY441" s="54"/>
      <c r="YZ441" s="54"/>
      <c r="ZA441" s="54"/>
      <c r="ZB441" s="54"/>
      <c r="ZC441" s="54"/>
      <c r="ZD441" s="54"/>
      <c r="ZE441" s="54"/>
      <c r="ZF441" s="54"/>
      <c r="ZG441" s="54"/>
      <c r="ZH441" s="54"/>
      <c r="ZI441" s="54"/>
      <c r="ZJ441" s="54"/>
      <c r="ZK441" s="54"/>
      <c r="ZL441" s="54"/>
      <c r="ZM441" s="54"/>
      <c r="ZN441" s="54"/>
      <c r="ZO441" s="54"/>
      <c r="ZP441" s="54"/>
      <c r="ZQ441" s="54"/>
      <c r="ZR441" s="54"/>
      <c r="ZS441" s="54"/>
      <c r="ZT441" s="54"/>
      <c r="ZU441" s="54"/>
      <c r="ZV441" s="54"/>
      <c r="ZW441" s="54"/>
      <c r="ZX441" s="54"/>
      <c r="ZY441" s="54"/>
      <c r="ZZ441" s="54"/>
    </row>
    <row r="442" spans="1:702" x14ac:dyDescent="0.2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4"/>
      <c r="AJ442" s="54"/>
      <c r="AK442" s="54"/>
      <c r="AL442" s="54"/>
      <c r="AM442" s="54"/>
      <c r="AN442" s="54"/>
      <c r="AO442" s="54"/>
      <c r="AP442" s="54"/>
      <c r="AQ442" s="54"/>
      <c r="AR442" s="54"/>
      <c r="AS442" s="54"/>
      <c r="AT442" s="54"/>
      <c r="AU442" s="54"/>
      <c r="AV442" s="54"/>
      <c r="AW442" s="54"/>
      <c r="AX442" s="54"/>
      <c r="AY442" s="54"/>
      <c r="AZ442" s="54"/>
      <c r="BA442" s="54"/>
      <c r="BB442" s="54"/>
      <c r="BC442" s="54"/>
      <c r="BD442" s="54"/>
      <c r="BE442" s="54"/>
      <c r="BF442" s="54"/>
      <c r="BG442" s="54"/>
      <c r="BH442" s="54"/>
      <c r="BI442" s="54"/>
      <c r="BJ442" s="54"/>
      <c r="BK442" s="54"/>
      <c r="BL442" s="54"/>
      <c r="BM442" s="54"/>
      <c r="BN442" s="54"/>
      <c r="BO442" s="54"/>
      <c r="BP442" s="54"/>
      <c r="BQ442" s="54"/>
      <c r="BR442" s="54"/>
      <c r="BS442" s="54"/>
      <c r="BT442" s="54"/>
      <c r="BU442" s="54"/>
      <c r="BV442" s="54"/>
      <c r="BW442" s="54"/>
      <c r="BX442" s="54"/>
      <c r="BY442" s="54"/>
      <c r="BZ442" s="54"/>
      <c r="CA442" s="54"/>
      <c r="CB442" s="54"/>
      <c r="CC442" s="54"/>
      <c r="CD442" s="54"/>
      <c r="CE442" s="54"/>
      <c r="CF442" s="54"/>
      <c r="CG442" s="54"/>
      <c r="CH442" s="54"/>
      <c r="CI442" s="54"/>
      <c r="CJ442" s="54"/>
      <c r="CK442" s="54"/>
      <c r="CL442" s="54"/>
      <c r="CM442" s="54"/>
      <c r="CN442" s="54"/>
      <c r="CO442" s="54"/>
      <c r="CP442" s="54"/>
      <c r="CQ442" s="54"/>
      <c r="CR442" s="54"/>
      <c r="CS442" s="54"/>
      <c r="CT442" s="54"/>
      <c r="CU442" s="54"/>
      <c r="CV442" s="54"/>
      <c r="CW442" s="54"/>
      <c r="CX442" s="54"/>
      <c r="CY442" s="54"/>
      <c r="CZ442" s="54"/>
      <c r="DA442" s="54"/>
      <c r="DB442" s="54"/>
      <c r="DC442" s="54"/>
      <c r="DD442" s="54"/>
      <c r="DE442" s="54"/>
      <c r="DF442" s="54"/>
      <c r="DG442" s="54"/>
      <c r="DH442" s="54"/>
      <c r="DI442" s="54"/>
      <c r="DJ442" s="54"/>
      <c r="DK442" s="54"/>
      <c r="DL442" s="54"/>
      <c r="DM442" s="54"/>
      <c r="DN442" s="54"/>
      <c r="DO442" s="54"/>
      <c r="DP442" s="54"/>
      <c r="DQ442" s="54"/>
      <c r="DR442" s="54"/>
      <c r="DS442" s="54"/>
      <c r="DT442" s="54"/>
      <c r="DU442" s="54"/>
      <c r="DV442" s="54"/>
      <c r="DW442" s="54"/>
      <c r="DX442" s="54"/>
      <c r="DY442" s="54"/>
      <c r="DZ442" s="54"/>
      <c r="EA442" s="54"/>
      <c r="EB442" s="54"/>
      <c r="EC442" s="54"/>
      <c r="ED442" s="54"/>
      <c r="EE442" s="54"/>
      <c r="EF442" s="54"/>
      <c r="EG442" s="54"/>
      <c r="EH442" s="54"/>
      <c r="EI442" s="54"/>
      <c r="EJ442" s="54"/>
      <c r="EK442" s="54"/>
      <c r="EL442" s="54"/>
      <c r="EM442" s="54"/>
      <c r="EN442" s="54"/>
      <c r="EO442" s="54"/>
      <c r="EP442" s="54"/>
      <c r="EQ442" s="54"/>
      <c r="ER442" s="54"/>
      <c r="ES442" s="54"/>
      <c r="ET442" s="54"/>
      <c r="EU442" s="54"/>
      <c r="EV442" s="54"/>
      <c r="EW442" s="54"/>
      <c r="EX442" s="54"/>
      <c r="EY442" s="54"/>
      <c r="EZ442" s="54"/>
      <c r="FA442" s="54"/>
      <c r="FB442" s="54"/>
      <c r="FC442" s="54"/>
      <c r="FD442" s="54"/>
      <c r="FE442" s="54"/>
      <c r="FF442" s="54"/>
      <c r="FG442" s="54"/>
      <c r="FH442" s="54"/>
      <c r="FI442" s="54"/>
      <c r="FJ442" s="54"/>
      <c r="FK442" s="54"/>
      <c r="FL442" s="54"/>
      <c r="FM442" s="54"/>
      <c r="FN442" s="54"/>
      <c r="FO442" s="54"/>
      <c r="FP442" s="54"/>
      <c r="FQ442" s="54"/>
      <c r="FR442" s="54"/>
      <c r="FS442" s="54"/>
      <c r="FT442" s="54"/>
      <c r="FU442" s="54"/>
      <c r="FV442" s="54"/>
      <c r="FW442" s="54"/>
      <c r="FX442" s="54"/>
      <c r="FY442" s="54"/>
      <c r="FZ442" s="54"/>
      <c r="GA442" s="54"/>
      <c r="GB442" s="54"/>
      <c r="GC442" s="54"/>
      <c r="GD442" s="54"/>
      <c r="GE442" s="54"/>
      <c r="GF442" s="54"/>
      <c r="GG442" s="54"/>
      <c r="GH442" s="54"/>
      <c r="GI442" s="54"/>
      <c r="GJ442" s="54"/>
      <c r="GK442" s="54"/>
      <c r="GL442" s="54"/>
      <c r="GM442" s="54"/>
      <c r="GN442" s="54"/>
      <c r="GO442" s="54"/>
      <c r="GP442" s="54"/>
      <c r="GQ442" s="54"/>
      <c r="GR442" s="54"/>
      <c r="GS442" s="54"/>
      <c r="GT442" s="54"/>
      <c r="GU442" s="54"/>
      <c r="GV442" s="54"/>
      <c r="GW442" s="54"/>
      <c r="GX442" s="54"/>
      <c r="GY442" s="54"/>
      <c r="GZ442" s="54"/>
      <c r="HA442" s="54"/>
      <c r="HB442" s="54"/>
      <c r="HC442" s="54"/>
      <c r="HD442" s="54"/>
      <c r="HE442" s="54"/>
      <c r="HF442" s="54"/>
      <c r="HG442" s="54"/>
      <c r="HH442" s="54"/>
      <c r="HI442" s="54"/>
      <c r="HJ442" s="54"/>
      <c r="HK442" s="54"/>
      <c r="HL442" s="54"/>
      <c r="HM442" s="54"/>
      <c r="HN442" s="54"/>
      <c r="HO442" s="54"/>
      <c r="HP442" s="54"/>
      <c r="HQ442" s="54"/>
      <c r="HR442" s="54"/>
      <c r="HS442" s="54"/>
      <c r="HT442" s="54"/>
      <c r="HU442" s="54"/>
      <c r="HV442" s="54"/>
      <c r="HW442" s="54"/>
      <c r="HX442" s="54"/>
      <c r="HY442" s="54"/>
      <c r="HZ442" s="54"/>
      <c r="IA442" s="54"/>
      <c r="IB442" s="54"/>
      <c r="IC442" s="54"/>
      <c r="ID442" s="54"/>
      <c r="IE442" s="54"/>
      <c r="IF442" s="54"/>
      <c r="IG442" s="54"/>
      <c r="IH442" s="54"/>
      <c r="II442" s="54"/>
      <c r="IJ442" s="54"/>
      <c r="IK442" s="54"/>
      <c r="IL442" s="54"/>
      <c r="IM442" s="54"/>
      <c r="IN442" s="54"/>
      <c r="IO442" s="54"/>
      <c r="IP442" s="54"/>
      <c r="IQ442" s="54"/>
      <c r="IR442" s="54"/>
      <c r="IS442" s="54"/>
      <c r="IT442" s="54"/>
      <c r="IU442" s="54"/>
      <c r="IV442" s="54"/>
      <c r="IW442" s="54"/>
      <c r="IX442" s="54"/>
      <c r="IY442" s="54"/>
      <c r="IZ442" s="54"/>
      <c r="JA442" s="54"/>
      <c r="JB442" s="54"/>
      <c r="JC442" s="54"/>
      <c r="JD442" s="54"/>
      <c r="JE442" s="54"/>
      <c r="JF442" s="54"/>
      <c r="JG442" s="54"/>
      <c r="JH442" s="54"/>
      <c r="JI442" s="54"/>
      <c r="JJ442" s="54"/>
      <c r="JK442" s="54"/>
      <c r="JL442" s="54"/>
      <c r="JM442" s="54"/>
      <c r="JN442" s="54"/>
      <c r="JO442" s="54"/>
      <c r="JP442" s="54"/>
      <c r="JQ442" s="54"/>
      <c r="JR442" s="54"/>
      <c r="JS442" s="54"/>
      <c r="JT442" s="54"/>
      <c r="JU442" s="54"/>
      <c r="JV442" s="54"/>
      <c r="JW442" s="54"/>
      <c r="JX442" s="54"/>
      <c r="JY442" s="54"/>
      <c r="JZ442" s="54"/>
      <c r="KA442" s="54"/>
      <c r="KB442" s="54"/>
      <c r="KC442" s="54"/>
      <c r="KD442" s="54"/>
      <c r="KE442" s="54"/>
      <c r="KF442" s="54"/>
      <c r="KG442" s="54"/>
      <c r="KH442" s="54"/>
      <c r="KI442" s="54"/>
      <c r="KJ442" s="54"/>
      <c r="KK442" s="54"/>
      <c r="KL442" s="54"/>
      <c r="KM442" s="54"/>
      <c r="KN442" s="54"/>
      <c r="KO442" s="54"/>
      <c r="KP442" s="54"/>
      <c r="KQ442" s="54"/>
      <c r="KR442" s="54"/>
      <c r="KS442" s="54"/>
      <c r="KT442" s="54"/>
      <c r="KU442" s="54"/>
      <c r="KV442" s="54"/>
      <c r="KW442" s="54"/>
      <c r="KX442" s="54"/>
      <c r="KY442" s="54"/>
      <c r="KZ442" s="54"/>
      <c r="LA442" s="54"/>
      <c r="LB442" s="54"/>
      <c r="LC442" s="54"/>
      <c r="LD442" s="54"/>
      <c r="LE442" s="54"/>
      <c r="LF442" s="54"/>
      <c r="LG442" s="54"/>
      <c r="LH442" s="54"/>
      <c r="LI442" s="54"/>
      <c r="LJ442" s="54"/>
      <c r="LK442" s="54"/>
      <c r="LL442" s="54"/>
      <c r="LM442" s="54"/>
      <c r="LN442" s="54"/>
      <c r="LO442" s="54"/>
      <c r="LP442" s="54"/>
      <c r="LQ442" s="54"/>
      <c r="LR442" s="54"/>
      <c r="LS442" s="54"/>
      <c r="LT442" s="54"/>
      <c r="LU442" s="54"/>
      <c r="LV442" s="54"/>
      <c r="LW442" s="54"/>
      <c r="LX442" s="54"/>
      <c r="LY442" s="54"/>
      <c r="LZ442" s="54"/>
      <c r="MA442" s="54"/>
      <c r="MB442" s="54"/>
      <c r="MC442" s="54"/>
      <c r="MD442" s="54"/>
      <c r="ME442" s="54"/>
      <c r="MF442" s="54"/>
      <c r="MG442" s="54"/>
      <c r="MH442" s="54"/>
      <c r="MI442" s="54"/>
      <c r="MJ442" s="54"/>
      <c r="MK442" s="54"/>
      <c r="ML442" s="54"/>
      <c r="MM442" s="54"/>
      <c r="MN442" s="54"/>
      <c r="MO442" s="54"/>
      <c r="MP442" s="54"/>
      <c r="MQ442" s="54"/>
      <c r="MR442" s="54"/>
      <c r="MS442" s="54"/>
      <c r="MT442" s="54"/>
      <c r="MU442" s="54"/>
      <c r="MV442" s="54"/>
      <c r="MW442" s="54"/>
      <c r="MX442" s="54"/>
      <c r="MY442" s="54"/>
      <c r="MZ442" s="54"/>
      <c r="NA442" s="54"/>
      <c r="NB442" s="54"/>
      <c r="NC442" s="54"/>
      <c r="ND442" s="54"/>
      <c r="NE442" s="54"/>
      <c r="NF442" s="54"/>
      <c r="NG442" s="54"/>
      <c r="NH442" s="54"/>
      <c r="NI442" s="54"/>
      <c r="NJ442" s="54"/>
      <c r="NK442" s="54"/>
      <c r="NL442" s="54"/>
      <c r="NM442" s="54"/>
      <c r="NN442" s="54"/>
      <c r="NO442" s="54"/>
      <c r="NP442" s="54"/>
      <c r="NQ442" s="54"/>
      <c r="NR442" s="54"/>
      <c r="NS442" s="54"/>
      <c r="NT442" s="54"/>
      <c r="NU442" s="54"/>
      <c r="NV442" s="54"/>
      <c r="NW442" s="54"/>
      <c r="NX442" s="54"/>
      <c r="NY442" s="54"/>
      <c r="NZ442" s="54"/>
      <c r="OA442" s="54"/>
      <c r="OB442" s="54"/>
      <c r="OC442" s="54"/>
      <c r="OD442" s="54"/>
      <c r="OE442" s="54"/>
      <c r="OF442" s="54"/>
      <c r="OG442" s="54"/>
      <c r="OH442" s="54"/>
      <c r="OI442" s="54"/>
      <c r="OJ442" s="54"/>
      <c r="OK442" s="54"/>
      <c r="OL442" s="54"/>
      <c r="OM442" s="54"/>
      <c r="ON442" s="54"/>
      <c r="OO442" s="54"/>
      <c r="OP442" s="54"/>
      <c r="OQ442" s="54"/>
      <c r="OR442" s="54"/>
      <c r="OS442" s="54"/>
      <c r="OT442" s="54"/>
      <c r="OU442" s="54"/>
      <c r="OV442" s="54"/>
      <c r="OW442" s="54"/>
      <c r="OX442" s="54"/>
      <c r="OY442" s="54"/>
      <c r="OZ442" s="54"/>
      <c r="PA442" s="54"/>
      <c r="PB442" s="54"/>
      <c r="PC442" s="54"/>
      <c r="PD442" s="54"/>
      <c r="PE442" s="54"/>
      <c r="PF442" s="54"/>
      <c r="PG442" s="54"/>
      <c r="PH442" s="54"/>
      <c r="PI442" s="54"/>
      <c r="PJ442" s="54"/>
      <c r="PK442" s="54"/>
      <c r="PL442" s="54"/>
      <c r="PM442" s="54"/>
      <c r="PN442" s="54"/>
      <c r="PO442" s="54"/>
      <c r="PP442" s="54"/>
      <c r="PQ442" s="54"/>
      <c r="PR442" s="54"/>
      <c r="PS442" s="54"/>
      <c r="PT442" s="54"/>
      <c r="PU442" s="54"/>
      <c r="PV442" s="54"/>
      <c r="PW442" s="54"/>
      <c r="PX442" s="54"/>
      <c r="PY442" s="54"/>
      <c r="PZ442" s="54"/>
      <c r="QA442" s="54"/>
      <c r="QB442" s="54"/>
      <c r="QC442" s="54"/>
      <c r="QD442" s="54"/>
      <c r="QE442" s="54"/>
      <c r="QF442" s="54"/>
      <c r="QG442" s="54"/>
      <c r="QH442" s="54"/>
      <c r="QI442" s="54"/>
      <c r="QJ442" s="54"/>
      <c r="QK442" s="54"/>
      <c r="QL442" s="54"/>
      <c r="QM442" s="54"/>
      <c r="QN442" s="54"/>
      <c r="QO442" s="54"/>
      <c r="QP442" s="54"/>
      <c r="QQ442" s="54"/>
      <c r="QR442" s="54"/>
      <c r="QS442" s="54"/>
      <c r="QT442" s="54"/>
      <c r="QU442" s="54"/>
      <c r="QV442" s="54"/>
      <c r="QW442" s="54"/>
      <c r="QX442" s="54"/>
      <c r="QY442" s="54"/>
      <c r="QZ442" s="54"/>
      <c r="RA442" s="54"/>
      <c r="RB442" s="54"/>
      <c r="RC442" s="54"/>
      <c r="RD442" s="54"/>
      <c r="RE442" s="54"/>
      <c r="RF442" s="54"/>
      <c r="RG442" s="54"/>
      <c r="RH442" s="54"/>
      <c r="RI442" s="54"/>
      <c r="RJ442" s="54"/>
      <c r="RK442" s="54"/>
      <c r="RL442" s="54"/>
      <c r="RM442" s="54"/>
      <c r="RN442" s="54"/>
      <c r="RO442" s="54"/>
      <c r="RP442" s="54"/>
      <c r="RQ442" s="54"/>
      <c r="RR442" s="54"/>
      <c r="RS442" s="54"/>
      <c r="RT442" s="54"/>
      <c r="RU442" s="54"/>
      <c r="RV442" s="54"/>
      <c r="RW442" s="54"/>
      <c r="RX442" s="54"/>
      <c r="RY442" s="54"/>
      <c r="RZ442" s="54"/>
      <c r="SA442" s="54"/>
      <c r="SB442" s="54"/>
      <c r="SC442" s="54"/>
      <c r="SD442" s="54"/>
      <c r="SE442" s="54"/>
      <c r="SF442" s="54"/>
      <c r="SG442" s="54"/>
      <c r="SH442" s="54"/>
      <c r="SI442" s="54"/>
      <c r="SJ442" s="54"/>
      <c r="SK442" s="54"/>
      <c r="SL442" s="54"/>
      <c r="SM442" s="54"/>
      <c r="SN442" s="54"/>
      <c r="SO442" s="54"/>
      <c r="SP442" s="54"/>
      <c r="SQ442" s="54"/>
      <c r="SR442" s="54"/>
      <c r="SS442" s="54"/>
      <c r="ST442" s="54"/>
      <c r="SU442" s="54"/>
      <c r="SV442" s="54"/>
      <c r="SW442" s="54"/>
      <c r="SX442" s="54"/>
      <c r="SY442" s="54"/>
      <c r="SZ442" s="54"/>
      <c r="TA442" s="54"/>
      <c r="TB442" s="54"/>
      <c r="TC442" s="54"/>
      <c r="TD442" s="54"/>
      <c r="TE442" s="54"/>
      <c r="TF442" s="54"/>
      <c r="TG442" s="54"/>
      <c r="TH442" s="54"/>
      <c r="TI442" s="54"/>
      <c r="TJ442" s="54"/>
      <c r="TK442" s="54"/>
      <c r="TL442" s="54"/>
      <c r="TM442" s="54"/>
      <c r="TN442" s="54"/>
      <c r="TO442" s="54"/>
      <c r="TP442" s="54"/>
      <c r="TQ442" s="54"/>
      <c r="TR442" s="54"/>
      <c r="TS442" s="54"/>
      <c r="TT442" s="54"/>
      <c r="TU442" s="54"/>
      <c r="TV442" s="54"/>
      <c r="TW442" s="54"/>
      <c r="TX442" s="54"/>
      <c r="TY442" s="54"/>
      <c r="TZ442" s="54"/>
      <c r="UA442" s="54"/>
      <c r="UB442" s="54"/>
      <c r="UC442" s="54"/>
      <c r="UD442" s="54"/>
      <c r="UE442" s="54"/>
      <c r="UF442" s="54"/>
      <c r="UG442" s="54"/>
      <c r="UH442" s="54"/>
      <c r="UI442" s="54"/>
      <c r="UJ442" s="54"/>
      <c r="UK442" s="54"/>
      <c r="UL442" s="54"/>
      <c r="UM442" s="54"/>
      <c r="UN442" s="54"/>
      <c r="UO442" s="54"/>
      <c r="UP442" s="54"/>
      <c r="UQ442" s="54"/>
      <c r="UR442" s="54"/>
      <c r="US442" s="54"/>
      <c r="UT442" s="54"/>
      <c r="UU442" s="54"/>
      <c r="UV442" s="54"/>
      <c r="UW442" s="54"/>
      <c r="UX442" s="54"/>
      <c r="UY442" s="54"/>
      <c r="UZ442" s="54"/>
      <c r="VA442" s="54"/>
      <c r="VB442" s="54"/>
      <c r="VC442" s="54"/>
      <c r="VD442" s="54"/>
      <c r="VE442" s="54"/>
      <c r="VF442" s="54"/>
      <c r="VG442" s="54"/>
      <c r="VH442" s="54"/>
      <c r="VI442" s="54"/>
      <c r="VJ442" s="54"/>
      <c r="VK442" s="54"/>
      <c r="VL442" s="54"/>
      <c r="VM442" s="54"/>
      <c r="VN442" s="54"/>
      <c r="VO442" s="54"/>
      <c r="VP442" s="54"/>
      <c r="VQ442" s="54"/>
      <c r="VR442" s="54"/>
      <c r="VS442" s="54"/>
      <c r="VT442" s="54"/>
      <c r="VU442" s="54"/>
      <c r="VV442" s="54"/>
      <c r="VW442" s="54"/>
      <c r="VX442" s="54"/>
      <c r="VY442" s="54"/>
      <c r="VZ442" s="54"/>
      <c r="WA442" s="54"/>
      <c r="WB442" s="54"/>
      <c r="WC442" s="54"/>
      <c r="WD442" s="54"/>
      <c r="WE442" s="54"/>
      <c r="WF442" s="54"/>
      <c r="WG442" s="54"/>
      <c r="WH442" s="54"/>
      <c r="WI442" s="54"/>
      <c r="WJ442" s="54"/>
      <c r="WK442" s="54"/>
      <c r="WL442" s="54"/>
      <c r="WM442" s="54"/>
      <c r="WN442" s="54"/>
      <c r="WO442" s="54"/>
      <c r="WP442" s="54"/>
      <c r="WQ442" s="54"/>
      <c r="WR442" s="54"/>
      <c r="WS442" s="54"/>
      <c r="WT442" s="54"/>
      <c r="WU442" s="54"/>
      <c r="WV442" s="54"/>
      <c r="WW442" s="54"/>
      <c r="WX442" s="54"/>
      <c r="WY442" s="54"/>
      <c r="WZ442" s="54"/>
      <c r="XA442" s="54"/>
      <c r="XB442" s="54"/>
      <c r="XC442" s="54"/>
      <c r="XD442" s="54"/>
      <c r="XE442" s="54"/>
      <c r="XF442" s="54"/>
      <c r="XG442" s="54"/>
      <c r="XH442" s="54"/>
      <c r="XI442" s="54"/>
      <c r="XJ442" s="54"/>
      <c r="XK442" s="54"/>
      <c r="XL442" s="54"/>
      <c r="XM442" s="54"/>
      <c r="XN442" s="54"/>
      <c r="XO442" s="54"/>
      <c r="XP442" s="54"/>
      <c r="XQ442" s="54"/>
      <c r="XR442" s="54"/>
      <c r="XS442" s="54"/>
      <c r="XT442" s="54"/>
      <c r="XU442" s="54"/>
      <c r="XV442" s="54"/>
      <c r="XW442" s="54"/>
      <c r="XX442" s="54"/>
      <c r="XY442" s="54"/>
      <c r="XZ442" s="54"/>
      <c r="YA442" s="54"/>
      <c r="YB442" s="54"/>
      <c r="YC442" s="54"/>
      <c r="YD442" s="54"/>
      <c r="YE442" s="54"/>
      <c r="YF442" s="54"/>
      <c r="YG442" s="54"/>
      <c r="YH442" s="54"/>
      <c r="YI442" s="54"/>
      <c r="YJ442" s="54"/>
      <c r="YK442" s="54"/>
      <c r="YL442" s="54"/>
      <c r="YM442" s="54"/>
      <c r="YN442" s="54"/>
      <c r="YO442" s="54"/>
      <c r="YP442" s="54"/>
      <c r="YQ442" s="54"/>
      <c r="YR442" s="54"/>
      <c r="YS442" s="54"/>
      <c r="YT442" s="54"/>
      <c r="YU442" s="54"/>
      <c r="YV442" s="54"/>
      <c r="YW442" s="54"/>
      <c r="YX442" s="54"/>
      <c r="YY442" s="54"/>
      <c r="YZ442" s="54"/>
      <c r="ZA442" s="54"/>
      <c r="ZB442" s="54"/>
      <c r="ZC442" s="54"/>
      <c r="ZD442" s="54"/>
      <c r="ZE442" s="54"/>
      <c r="ZF442" s="54"/>
      <c r="ZG442" s="54"/>
      <c r="ZH442" s="54"/>
      <c r="ZI442" s="54"/>
      <c r="ZJ442" s="54"/>
      <c r="ZK442" s="54"/>
      <c r="ZL442" s="54"/>
      <c r="ZM442" s="54"/>
      <c r="ZN442" s="54"/>
      <c r="ZO442" s="54"/>
      <c r="ZP442" s="54"/>
      <c r="ZQ442" s="54"/>
      <c r="ZR442" s="54"/>
      <c r="ZS442" s="54"/>
      <c r="ZT442" s="54"/>
      <c r="ZU442" s="54"/>
      <c r="ZV442" s="54"/>
      <c r="ZW442" s="54"/>
      <c r="ZX442" s="54"/>
      <c r="ZY442" s="54"/>
      <c r="ZZ442" s="54"/>
    </row>
    <row r="443" spans="1:702" x14ac:dyDescent="0.2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  <c r="AF443" s="54"/>
      <c r="AG443" s="54"/>
      <c r="AH443" s="54"/>
      <c r="AI443" s="54"/>
      <c r="AJ443" s="54"/>
      <c r="AK443" s="54"/>
      <c r="AL443" s="54"/>
      <c r="AM443" s="54"/>
      <c r="AN443" s="54"/>
      <c r="AO443" s="54"/>
      <c r="AP443" s="54"/>
      <c r="AQ443" s="54"/>
      <c r="AR443" s="54"/>
      <c r="AS443" s="54"/>
      <c r="AT443" s="54"/>
      <c r="AU443" s="54"/>
      <c r="AV443" s="54"/>
      <c r="AW443" s="54"/>
      <c r="AX443" s="54"/>
      <c r="AY443" s="54"/>
      <c r="AZ443" s="54"/>
      <c r="BA443" s="54"/>
      <c r="BB443" s="54"/>
      <c r="BC443" s="54"/>
      <c r="BD443" s="54"/>
      <c r="BE443" s="54"/>
      <c r="BF443" s="54"/>
      <c r="BG443" s="54"/>
      <c r="BH443" s="54"/>
      <c r="BI443" s="54"/>
      <c r="BJ443" s="54"/>
      <c r="BK443" s="54"/>
      <c r="BL443" s="54"/>
      <c r="BM443" s="54"/>
      <c r="BN443" s="54"/>
      <c r="BO443" s="54"/>
      <c r="BP443" s="54"/>
      <c r="BQ443" s="54"/>
      <c r="BR443" s="54"/>
      <c r="BS443" s="54"/>
      <c r="BT443" s="54"/>
      <c r="BU443" s="54"/>
      <c r="BV443" s="54"/>
      <c r="BW443" s="54"/>
      <c r="BX443" s="54"/>
      <c r="BY443" s="54"/>
      <c r="BZ443" s="54"/>
      <c r="CA443" s="54"/>
      <c r="CB443" s="54"/>
      <c r="CC443" s="54"/>
      <c r="CD443" s="54"/>
      <c r="CE443" s="54"/>
      <c r="CF443" s="54"/>
      <c r="CG443" s="54"/>
      <c r="CH443" s="54"/>
      <c r="CI443" s="54"/>
      <c r="CJ443" s="54"/>
      <c r="CK443" s="54"/>
      <c r="CL443" s="54"/>
      <c r="CM443" s="54"/>
      <c r="CN443" s="54"/>
      <c r="CO443" s="54"/>
      <c r="CP443" s="54"/>
      <c r="CQ443" s="54"/>
      <c r="CR443" s="54"/>
      <c r="CS443" s="54"/>
      <c r="CT443" s="54"/>
      <c r="CU443" s="54"/>
      <c r="CV443" s="54"/>
      <c r="CW443" s="54"/>
      <c r="CX443" s="54"/>
      <c r="CY443" s="54"/>
      <c r="CZ443" s="54"/>
      <c r="DA443" s="54"/>
      <c r="DB443" s="54"/>
      <c r="DC443" s="54"/>
      <c r="DD443" s="54"/>
      <c r="DE443" s="54"/>
      <c r="DF443" s="54"/>
      <c r="DG443" s="54"/>
      <c r="DH443" s="54"/>
      <c r="DI443" s="54"/>
      <c r="DJ443" s="54"/>
      <c r="DK443" s="54"/>
      <c r="DL443" s="54"/>
      <c r="DM443" s="54"/>
      <c r="DN443" s="54"/>
      <c r="DO443" s="54"/>
      <c r="DP443" s="54"/>
      <c r="DQ443" s="54"/>
      <c r="DR443" s="54"/>
      <c r="DS443" s="54"/>
      <c r="DT443" s="54"/>
      <c r="DU443" s="54"/>
      <c r="DV443" s="54"/>
      <c r="DW443" s="54"/>
      <c r="DX443" s="54"/>
      <c r="DY443" s="54"/>
      <c r="DZ443" s="54"/>
      <c r="EA443" s="54"/>
      <c r="EB443" s="54"/>
      <c r="EC443" s="54"/>
      <c r="ED443" s="54"/>
      <c r="EE443" s="54"/>
      <c r="EF443" s="54"/>
      <c r="EG443" s="54"/>
      <c r="EH443" s="54"/>
      <c r="EI443" s="54"/>
      <c r="EJ443" s="54"/>
      <c r="EK443" s="54"/>
      <c r="EL443" s="54"/>
      <c r="EM443" s="54"/>
      <c r="EN443" s="54"/>
      <c r="EO443" s="54"/>
      <c r="EP443" s="54"/>
      <c r="EQ443" s="54"/>
      <c r="ER443" s="54"/>
      <c r="ES443" s="54"/>
      <c r="ET443" s="54"/>
      <c r="EU443" s="54"/>
      <c r="EV443" s="54"/>
      <c r="EW443" s="54"/>
      <c r="EX443" s="54"/>
      <c r="EY443" s="54"/>
      <c r="EZ443" s="54"/>
      <c r="FA443" s="54"/>
      <c r="FB443" s="54"/>
      <c r="FC443" s="54"/>
      <c r="FD443" s="54"/>
      <c r="FE443" s="54"/>
      <c r="FF443" s="54"/>
      <c r="FG443" s="54"/>
      <c r="FH443" s="54"/>
      <c r="FI443" s="54"/>
      <c r="FJ443" s="54"/>
      <c r="FK443" s="54"/>
      <c r="FL443" s="54"/>
      <c r="FM443" s="54"/>
      <c r="FN443" s="54"/>
      <c r="FO443" s="54"/>
      <c r="FP443" s="54"/>
      <c r="FQ443" s="54"/>
      <c r="FR443" s="54"/>
      <c r="FS443" s="54"/>
      <c r="FT443" s="54"/>
      <c r="FU443" s="54"/>
      <c r="FV443" s="54"/>
      <c r="FW443" s="54"/>
      <c r="FX443" s="54"/>
      <c r="FY443" s="54"/>
      <c r="FZ443" s="54"/>
      <c r="GA443" s="54"/>
      <c r="GB443" s="54"/>
      <c r="GC443" s="54"/>
      <c r="GD443" s="54"/>
      <c r="GE443" s="54"/>
      <c r="GF443" s="54"/>
      <c r="GG443" s="54"/>
      <c r="GH443" s="54"/>
      <c r="GI443" s="54"/>
      <c r="GJ443" s="54"/>
      <c r="GK443" s="54"/>
      <c r="GL443" s="54"/>
      <c r="GM443" s="54"/>
      <c r="GN443" s="54"/>
      <c r="GO443" s="54"/>
      <c r="GP443" s="54"/>
      <c r="GQ443" s="54"/>
      <c r="GR443" s="54"/>
      <c r="GS443" s="54"/>
      <c r="GT443" s="54"/>
      <c r="GU443" s="54"/>
      <c r="GV443" s="54"/>
      <c r="GW443" s="54"/>
      <c r="GX443" s="54"/>
      <c r="GY443" s="54"/>
      <c r="GZ443" s="54"/>
      <c r="HA443" s="54"/>
      <c r="HB443" s="54"/>
      <c r="HC443" s="54"/>
      <c r="HD443" s="54"/>
      <c r="HE443" s="54"/>
      <c r="HF443" s="54"/>
      <c r="HG443" s="54"/>
      <c r="HH443" s="54"/>
      <c r="HI443" s="54"/>
      <c r="HJ443" s="54"/>
      <c r="HK443" s="54"/>
      <c r="HL443" s="54"/>
      <c r="HM443" s="54"/>
      <c r="HN443" s="54"/>
      <c r="HO443" s="54"/>
      <c r="HP443" s="54"/>
      <c r="HQ443" s="54"/>
      <c r="HR443" s="54"/>
      <c r="HS443" s="54"/>
      <c r="HT443" s="54"/>
      <c r="HU443" s="54"/>
      <c r="HV443" s="54"/>
      <c r="HW443" s="54"/>
      <c r="HX443" s="54"/>
      <c r="HY443" s="54"/>
      <c r="HZ443" s="54"/>
      <c r="IA443" s="54"/>
      <c r="IB443" s="54"/>
      <c r="IC443" s="54"/>
      <c r="ID443" s="54"/>
      <c r="IE443" s="54"/>
      <c r="IF443" s="54"/>
      <c r="IG443" s="54"/>
      <c r="IH443" s="54"/>
      <c r="II443" s="54"/>
      <c r="IJ443" s="54"/>
      <c r="IK443" s="54"/>
      <c r="IL443" s="54"/>
      <c r="IM443" s="54"/>
      <c r="IN443" s="54"/>
      <c r="IO443" s="54"/>
      <c r="IP443" s="54"/>
      <c r="IQ443" s="54"/>
      <c r="IR443" s="54"/>
      <c r="IS443" s="54"/>
      <c r="IT443" s="54"/>
      <c r="IU443" s="54"/>
      <c r="IV443" s="54"/>
      <c r="IW443" s="54"/>
      <c r="IX443" s="54"/>
      <c r="IY443" s="54"/>
      <c r="IZ443" s="54"/>
      <c r="JA443" s="54"/>
      <c r="JB443" s="54"/>
      <c r="JC443" s="54"/>
      <c r="JD443" s="54"/>
      <c r="JE443" s="54"/>
      <c r="JF443" s="54"/>
      <c r="JG443" s="54"/>
      <c r="JH443" s="54"/>
      <c r="JI443" s="54"/>
      <c r="JJ443" s="54"/>
      <c r="JK443" s="54"/>
      <c r="JL443" s="54"/>
      <c r="JM443" s="54"/>
      <c r="JN443" s="54"/>
      <c r="JO443" s="54"/>
      <c r="JP443" s="54"/>
      <c r="JQ443" s="54"/>
      <c r="JR443" s="54"/>
      <c r="JS443" s="54"/>
      <c r="JT443" s="54"/>
      <c r="JU443" s="54"/>
      <c r="JV443" s="54"/>
      <c r="JW443" s="54"/>
      <c r="JX443" s="54"/>
      <c r="JY443" s="54"/>
      <c r="JZ443" s="54"/>
      <c r="KA443" s="54"/>
      <c r="KB443" s="54"/>
      <c r="KC443" s="54"/>
      <c r="KD443" s="54"/>
      <c r="KE443" s="54"/>
      <c r="KF443" s="54"/>
      <c r="KG443" s="54"/>
      <c r="KH443" s="54"/>
      <c r="KI443" s="54"/>
      <c r="KJ443" s="54"/>
      <c r="KK443" s="54"/>
      <c r="KL443" s="54"/>
      <c r="KM443" s="54"/>
      <c r="KN443" s="54"/>
      <c r="KO443" s="54"/>
      <c r="KP443" s="54"/>
      <c r="KQ443" s="54"/>
      <c r="KR443" s="54"/>
      <c r="KS443" s="54"/>
      <c r="KT443" s="54"/>
      <c r="KU443" s="54"/>
      <c r="KV443" s="54"/>
      <c r="KW443" s="54"/>
      <c r="KX443" s="54"/>
      <c r="KY443" s="54"/>
      <c r="KZ443" s="54"/>
      <c r="LA443" s="54"/>
      <c r="LB443" s="54"/>
      <c r="LC443" s="54"/>
      <c r="LD443" s="54"/>
      <c r="LE443" s="54"/>
      <c r="LF443" s="54"/>
      <c r="LG443" s="54"/>
      <c r="LH443" s="54"/>
      <c r="LI443" s="54"/>
      <c r="LJ443" s="54"/>
      <c r="LK443" s="54"/>
      <c r="LL443" s="54"/>
      <c r="LM443" s="54"/>
      <c r="LN443" s="54"/>
      <c r="LO443" s="54"/>
      <c r="LP443" s="54"/>
      <c r="LQ443" s="54"/>
      <c r="LR443" s="54"/>
      <c r="LS443" s="54"/>
      <c r="LT443" s="54"/>
      <c r="LU443" s="54"/>
      <c r="LV443" s="54"/>
      <c r="LW443" s="54"/>
      <c r="LX443" s="54"/>
      <c r="LY443" s="54"/>
      <c r="LZ443" s="54"/>
      <c r="MA443" s="54"/>
      <c r="MB443" s="54"/>
      <c r="MC443" s="54"/>
      <c r="MD443" s="54"/>
      <c r="ME443" s="54"/>
      <c r="MF443" s="54"/>
      <c r="MG443" s="54"/>
      <c r="MH443" s="54"/>
      <c r="MI443" s="54"/>
      <c r="MJ443" s="54"/>
      <c r="MK443" s="54"/>
      <c r="ML443" s="54"/>
      <c r="MM443" s="54"/>
      <c r="MN443" s="54"/>
      <c r="MO443" s="54"/>
      <c r="MP443" s="54"/>
      <c r="MQ443" s="54"/>
      <c r="MR443" s="54"/>
      <c r="MS443" s="54"/>
      <c r="MT443" s="54"/>
      <c r="MU443" s="54"/>
      <c r="MV443" s="54"/>
      <c r="MW443" s="54"/>
      <c r="MX443" s="54"/>
      <c r="MY443" s="54"/>
      <c r="MZ443" s="54"/>
      <c r="NA443" s="54"/>
      <c r="NB443" s="54"/>
      <c r="NC443" s="54"/>
      <c r="ND443" s="54"/>
      <c r="NE443" s="54"/>
      <c r="NF443" s="54"/>
      <c r="NG443" s="54"/>
      <c r="NH443" s="54"/>
      <c r="NI443" s="54"/>
      <c r="NJ443" s="54"/>
      <c r="NK443" s="54"/>
      <c r="NL443" s="54"/>
      <c r="NM443" s="54"/>
      <c r="NN443" s="54"/>
      <c r="NO443" s="54"/>
      <c r="NP443" s="54"/>
      <c r="NQ443" s="54"/>
      <c r="NR443" s="54"/>
      <c r="NS443" s="54"/>
      <c r="NT443" s="54"/>
      <c r="NU443" s="54"/>
      <c r="NV443" s="54"/>
      <c r="NW443" s="54"/>
      <c r="NX443" s="54"/>
      <c r="NY443" s="54"/>
      <c r="NZ443" s="54"/>
      <c r="OA443" s="54"/>
      <c r="OB443" s="54"/>
      <c r="OC443" s="54"/>
      <c r="OD443" s="54"/>
      <c r="OE443" s="54"/>
      <c r="OF443" s="54"/>
      <c r="OG443" s="54"/>
      <c r="OH443" s="54"/>
      <c r="OI443" s="54"/>
      <c r="OJ443" s="54"/>
      <c r="OK443" s="54"/>
      <c r="OL443" s="54"/>
      <c r="OM443" s="54"/>
      <c r="ON443" s="54"/>
      <c r="OO443" s="54"/>
      <c r="OP443" s="54"/>
      <c r="OQ443" s="54"/>
      <c r="OR443" s="54"/>
      <c r="OS443" s="54"/>
      <c r="OT443" s="54"/>
      <c r="OU443" s="54"/>
      <c r="OV443" s="54"/>
      <c r="OW443" s="54"/>
      <c r="OX443" s="54"/>
      <c r="OY443" s="54"/>
      <c r="OZ443" s="54"/>
      <c r="PA443" s="54"/>
      <c r="PB443" s="54"/>
      <c r="PC443" s="54"/>
      <c r="PD443" s="54"/>
      <c r="PE443" s="54"/>
      <c r="PF443" s="54"/>
      <c r="PG443" s="54"/>
      <c r="PH443" s="54"/>
      <c r="PI443" s="54"/>
      <c r="PJ443" s="54"/>
      <c r="PK443" s="54"/>
      <c r="PL443" s="54"/>
      <c r="PM443" s="54"/>
      <c r="PN443" s="54"/>
      <c r="PO443" s="54"/>
      <c r="PP443" s="54"/>
      <c r="PQ443" s="54"/>
      <c r="PR443" s="54"/>
      <c r="PS443" s="54"/>
      <c r="PT443" s="54"/>
      <c r="PU443" s="54"/>
      <c r="PV443" s="54"/>
      <c r="PW443" s="54"/>
      <c r="PX443" s="54"/>
      <c r="PY443" s="54"/>
      <c r="PZ443" s="54"/>
      <c r="QA443" s="54"/>
      <c r="QB443" s="54"/>
      <c r="QC443" s="54"/>
      <c r="QD443" s="54"/>
      <c r="QE443" s="54"/>
      <c r="QF443" s="54"/>
      <c r="QG443" s="54"/>
      <c r="QH443" s="54"/>
      <c r="QI443" s="54"/>
      <c r="QJ443" s="54"/>
      <c r="QK443" s="54"/>
      <c r="QL443" s="54"/>
      <c r="QM443" s="54"/>
      <c r="QN443" s="54"/>
      <c r="QO443" s="54"/>
      <c r="QP443" s="54"/>
      <c r="QQ443" s="54"/>
      <c r="QR443" s="54"/>
      <c r="QS443" s="54"/>
      <c r="QT443" s="54"/>
      <c r="QU443" s="54"/>
      <c r="QV443" s="54"/>
      <c r="QW443" s="54"/>
      <c r="QX443" s="54"/>
      <c r="QY443" s="54"/>
      <c r="QZ443" s="54"/>
      <c r="RA443" s="54"/>
      <c r="RB443" s="54"/>
      <c r="RC443" s="54"/>
      <c r="RD443" s="54"/>
      <c r="RE443" s="54"/>
      <c r="RF443" s="54"/>
      <c r="RG443" s="54"/>
      <c r="RH443" s="54"/>
      <c r="RI443" s="54"/>
      <c r="RJ443" s="54"/>
      <c r="RK443" s="54"/>
      <c r="RL443" s="54"/>
      <c r="RM443" s="54"/>
      <c r="RN443" s="54"/>
      <c r="RO443" s="54"/>
      <c r="RP443" s="54"/>
      <c r="RQ443" s="54"/>
      <c r="RR443" s="54"/>
      <c r="RS443" s="54"/>
      <c r="RT443" s="54"/>
      <c r="RU443" s="54"/>
      <c r="RV443" s="54"/>
      <c r="RW443" s="54"/>
      <c r="RX443" s="54"/>
      <c r="RY443" s="54"/>
      <c r="RZ443" s="54"/>
      <c r="SA443" s="54"/>
      <c r="SB443" s="54"/>
      <c r="SC443" s="54"/>
      <c r="SD443" s="54"/>
      <c r="SE443" s="54"/>
      <c r="SF443" s="54"/>
      <c r="SG443" s="54"/>
      <c r="SH443" s="54"/>
      <c r="SI443" s="54"/>
      <c r="SJ443" s="54"/>
      <c r="SK443" s="54"/>
      <c r="SL443" s="54"/>
      <c r="SM443" s="54"/>
      <c r="SN443" s="54"/>
      <c r="SO443" s="54"/>
      <c r="SP443" s="54"/>
      <c r="SQ443" s="54"/>
      <c r="SR443" s="54"/>
      <c r="SS443" s="54"/>
      <c r="ST443" s="54"/>
      <c r="SU443" s="54"/>
      <c r="SV443" s="54"/>
      <c r="SW443" s="54"/>
      <c r="SX443" s="54"/>
      <c r="SY443" s="54"/>
      <c r="SZ443" s="54"/>
      <c r="TA443" s="54"/>
      <c r="TB443" s="54"/>
      <c r="TC443" s="54"/>
      <c r="TD443" s="54"/>
      <c r="TE443" s="54"/>
      <c r="TF443" s="54"/>
      <c r="TG443" s="54"/>
      <c r="TH443" s="54"/>
      <c r="TI443" s="54"/>
      <c r="TJ443" s="54"/>
      <c r="TK443" s="54"/>
      <c r="TL443" s="54"/>
      <c r="TM443" s="54"/>
      <c r="TN443" s="54"/>
      <c r="TO443" s="54"/>
      <c r="TP443" s="54"/>
      <c r="TQ443" s="54"/>
      <c r="TR443" s="54"/>
      <c r="TS443" s="54"/>
      <c r="TT443" s="54"/>
      <c r="TU443" s="54"/>
      <c r="TV443" s="54"/>
      <c r="TW443" s="54"/>
      <c r="TX443" s="54"/>
      <c r="TY443" s="54"/>
      <c r="TZ443" s="54"/>
      <c r="UA443" s="54"/>
      <c r="UB443" s="54"/>
      <c r="UC443" s="54"/>
      <c r="UD443" s="54"/>
      <c r="UE443" s="54"/>
      <c r="UF443" s="54"/>
      <c r="UG443" s="54"/>
      <c r="UH443" s="54"/>
      <c r="UI443" s="54"/>
      <c r="UJ443" s="54"/>
      <c r="UK443" s="54"/>
      <c r="UL443" s="54"/>
      <c r="UM443" s="54"/>
      <c r="UN443" s="54"/>
      <c r="UO443" s="54"/>
      <c r="UP443" s="54"/>
      <c r="UQ443" s="54"/>
      <c r="UR443" s="54"/>
      <c r="US443" s="54"/>
      <c r="UT443" s="54"/>
      <c r="UU443" s="54"/>
      <c r="UV443" s="54"/>
      <c r="UW443" s="54"/>
      <c r="UX443" s="54"/>
      <c r="UY443" s="54"/>
      <c r="UZ443" s="54"/>
      <c r="VA443" s="54"/>
      <c r="VB443" s="54"/>
      <c r="VC443" s="54"/>
      <c r="VD443" s="54"/>
      <c r="VE443" s="54"/>
      <c r="VF443" s="54"/>
      <c r="VG443" s="54"/>
      <c r="VH443" s="54"/>
      <c r="VI443" s="54"/>
      <c r="VJ443" s="54"/>
      <c r="VK443" s="54"/>
      <c r="VL443" s="54"/>
      <c r="VM443" s="54"/>
      <c r="VN443" s="54"/>
      <c r="VO443" s="54"/>
      <c r="VP443" s="54"/>
      <c r="VQ443" s="54"/>
      <c r="VR443" s="54"/>
      <c r="VS443" s="54"/>
      <c r="VT443" s="54"/>
      <c r="VU443" s="54"/>
      <c r="VV443" s="54"/>
      <c r="VW443" s="54"/>
      <c r="VX443" s="54"/>
      <c r="VY443" s="54"/>
      <c r="VZ443" s="54"/>
      <c r="WA443" s="54"/>
      <c r="WB443" s="54"/>
      <c r="WC443" s="54"/>
      <c r="WD443" s="54"/>
      <c r="WE443" s="54"/>
      <c r="WF443" s="54"/>
      <c r="WG443" s="54"/>
      <c r="WH443" s="54"/>
      <c r="WI443" s="54"/>
      <c r="WJ443" s="54"/>
      <c r="WK443" s="54"/>
      <c r="WL443" s="54"/>
      <c r="WM443" s="54"/>
      <c r="WN443" s="54"/>
      <c r="WO443" s="54"/>
      <c r="WP443" s="54"/>
      <c r="WQ443" s="54"/>
      <c r="WR443" s="54"/>
      <c r="WS443" s="54"/>
      <c r="WT443" s="54"/>
      <c r="WU443" s="54"/>
      <c r="WV443" s="54"/>
      <c r="WW443" s="54"/>
      <c r="WX443" s="54"/>
      <c r="WY443" s="54"/>
      <c r="WZ443" s="54"/>
      <c r="XA443" s="54"/>
      <c r="XB443" s="54"/>
      <c r="XC443" s="54"/>
      <c r="XD443" s="54"/>
      <c r="XE443" s="54"/>
      <c r="XF443" s="54"/>
      <c r="XG443" s="54"/>
      <c r="XH443" s="54"/>
      <c r="XI443" s="54"/>
      <c r="XJ443" s="54"/>
      <c r="XK443" s="54"/>
      <c r="XL443" s="54"/>
      <c r="XM443" s="54"/>
      <c r="XN443" s="54"/>
      <c r="XO443" s="54"/>
      <c r="XP443" s="54"/>
      <c r="XQ443" s="54"/>
      <c r="XR443" s="54"/>
      <c r="XS443" s="54"/>
      <c r="XT443" s="54"/>
      <c r="XU443" s="54"/>
      <c r="XV443" s="54"/>
      <c r="XW443" s="54"/>
      <c r="XX443" s="54"/>
      <c r="XY443" s="54"/>
      <c r="XZ443" s="54"/>
      <c r="YA443" s="54"/>
      <c r="YB443" s="54"/>
      <c r="YC443" s="54"/>
      <c r="YD443" s="54"/>
      <c r="YE443" s="54"/>
      <c r="YF443" s="54"/>
      <c r="YG443" s="54"/>
      <c r="YH443" s="54"/>
      <c r="YI443" s="54"/>
      <c r="YJ443" s="54"/>
      <c r="YK443" s="54"/>
      <c r="YL443" s="54"/>
      <c r="YM443" s="54"/>
      <c r="YN443" s="54"/>
      <c r="YO443" s="54"/>
      <c r="YP443" s="54"/>
      <c r="YQ443" s="54"/>
      <c r="YR443" s="54"/>
      <c r="YS443" s="54"/>
      <c r="YT443" s="54"/>
      <c r="YU443" s="54"/>
      <c r="YV443" s="54"/>
      <c r="YW443" s="54"/>
      <c r="YX443" s="54"/>
      <c r="YY443" s="54"/>
      <c r="YZ443" s="54"/>
      <c r="ZA443" s="54"/>
      <c r="ZB443" s="54"/>
      <c r="ZC443" s="54"/>
      <c r="ZD443" s="54"/>
      <c r="ZE443" s="54"/>
      <c r="ZF443" s="54"/>
      <c r="ZG443" s="54"/>
      <c r="ZH443" s="54"/>
      <c r="ZI443" s="54"/>
      <c r="ZJ443" s="54"/>
      <c r="ZK443" s="54"/>
      <c r="ZL443" s="54"/>
      <c r="ZM443" s="54"/>
      <c r="ZN443" s="54"/>
      <c r="ZO443" s="54"/>
      <c r="ZP443" s="54"/>
      <c r="ZQ443" s="54"/>
      <c r="ZR443" s="54"/>
      <c r="ZS443" s="54"/>
      <c r="ZT443" s="54"/>
      <c r="ZU443" s="54"/>
      <c r="ZV443" s="54"/>
      <c r="ZW443" s="54"/>
      <c r="ZX443" s="54"/>
      <c r="ZY443" s="54"/>
      <c r="ZZ443" s="54"/>
    </row>
    <row r="444" spans="1:702" x14ac:dyDescent="0.2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  <c r="AF444" s="54"/>
      <c r="AG444" s="54"/>
      <c r="AH444" s="54"/>
      <c r="AI444" s="54"/>
      <c r="AJ444" s="54"/>
      <c r="AK444" s="54"/>
      <c r="AL444" s="54"/>
      <c r="AM444" s="54"/>
      <c r="AN444" s="54"/>
      <c r="AO444" s="54"/>
      <c r="AP444" s="54"/>
      <c r="AQ444" s="54"/>
      <c r="AR444" s="54"/>
      <c r="AS444" s="54"/>
      <c r="AT444" s="54"/>
      <c r="AU444" s="54"/>
      <c r="AV444" s="54"/>
      <c r="AW444" s="54"/>
      <c r="AX444" s="54"/>
      <c r="AY444" s="54"/>
      <c r="AZ444" s="54"/>
      <c r="BA444" s="54"/>
      <c r="BB444" s="54"/>
      <c r="BC444" s="54"/>
      <c r="BD444" s="54"/>
      <c r="BE444" s="54"/>
      <c r="BF444" s="54"/>
      <c r="BG444" s="54"/>
      <c r="BH444" s="54"/>
      <c r="BI444" s="54"/>
      <c r="BJ444" s="54"/>
      <c r="BK444" s="54"/>
      <c r="BL444" s="54"/>
      <c r="BM444" s="54"/>
      <c r="BN444" s="54"/>
      <c r="BO444" s="54"/>
      <c r="BP444" s="54"/>
      <c r="BQ444" s="54"/>
      <c r="BR444" s="54"/>
      <c r="BS444" s="54"/>
      <c r="BT444" s="54"/>
      <c r="BU444" s="54"/>
      <c r="BV444" s="54"/>
      <c r="BW444" s="54"/>
      <c r="BX444" s="54"/>
      <c r="BY444" s="54"/>
      <c r="BZ444" s="54"/>
      <c r="CA444" s="54"/>
      <c r="CB444" s="54"/>
      <c r="CC444" s="54"/>
      <c r="CD444" s="54"/>
      <c r="CE444" s="54"/>
      <c r="CF444" s="54"/>
      <c r="CG444" s="54"/>
      <c r="CH444" s="54"/>
      <c r="CI444" s="54"/>
      <c r="CJ444" s="54"/>
      <c r="CK444" s="54"/>
      <c r="CL444" s="54"/>
      <c r="CM444" s="54"/>
      <c r="CN444" s="54"/>
      <c r="CO444" s="54"/>
      <c r="CP444" s="54"/>
      <c r="CQ444" s="54"/>
      <c r="CR444" s="54"/>
      <c r="CS444" s="54"/>
      <c r="CT444" s="54"/>
      <c r="CU444" s="54"/>
      <c r="CV444" s="54"/>
      <c r="CW444" s="54"/>
      <c r="CX444" s="54"/>
      <c r="CY444" s="54"/>
      <c r="CZ444" s="54"/>
      <c r="DA444" s="54"/>
      <c r="DB444" s="54"/>
      <c r="DC444" s="54"/>
      <c r="DD444" s="54"/>
      <c r="DE444" s="54"/>
      <c r="DF444" s="54"/>
      <c r="DG444" s="54"/>
      <c r="DH444" s="54"/>
      <c r="DI444" s="54"/>
      <c r="DJ444" s="54"/>
      <c r="DK444" s="54"/>
      <c r="DL444" s="54"/>
      <c r="DM444" s="54"/>
      <c r="DN444" s="54"/>
      <c r="DO444" s="54"/>
      <c r="DP444" s="54"/>
      <c r="DQ444" s="54"/>
      <c r="DR444" s="54"/>
      <c r="DS444" s="54"/>
      <c r="DT444" s="54"/>
      <c r="DU444" s="54"/>
      <c r="DV444" s="54"/>
      <c r="DW444" s="54"/>
      <c r="DX444" s="54"/>
      <c r="DY444" s="54"/>
      <c r="DZ444" s="54"/>
      <c r="EA444" s="54"/>
      <c r="EB444" s="54"/>
      <c r="EC444" s="54"/>
      <c r="ED444" s="54"/>
      <c r="EE444" s="54"/>
      <c r="EF444" s="54"/>
      <c r="EG444" s="54"/>
      <c r="EH444" s="54"/>
      <c r="EI444" s="54"/>
      <c r="EJ444" s="54"/>
      <c r="EK444" s="54"/>
      <c r="EL444" s="54"/>
      <c r="EM444" s="54"/>
      <c r="EN444" s="54"/>
      <c r="EO444" s="54"/>
      <c r="EP444" s="54"/>
      <c r="EQ444" s="54"/>
      <c r="ER444" s="54"/>
      <c r="ES444" s="54"/>
      <c r="ET444" s="54"/>
      <c r="EU444" s="54"/>
      <c r="EV444" s="54"/>
      <c r="EW444" s="54"/>
      <c r="EX444" s="54"/>
      <c r="EY444" s="54"/>
      <c r="EZ444" s="54"/>
      <c r="FA444" s="54"/>
      <c r="FB444" s="54"/>
      <c r="FC444" s="54"/>
      <c r="FD444" s="54"/>
      <c r="FE444" s="54"/>
      <c r="FF444" s="54"/>
      <c r="FG444" s="54"/>
      <c r="FH444" s="54"/>
      <c r="FI444" s="54"/>
      <c r="FJ444" s="54"/>
      <c r="FK444" s="54"/>
      <c r="FL444" s="54"/>
      <c r="FM444" s="54"/>
      <c r="FN444" s="54"/>
      <c r="FO444" s="54"/>
      <c r="FP444" s="54"/>
      <c r="FQ444" s="54"/>
      <c r="FR444" s="54"/>
      <c r="FS444" s="54"/>
      <c r="FT444" s="54"/>
      <c r="FU444" s="54"/>
      <c r="FV444" s="54"/>
      <c r="FW444" s="54"/>
      <c r="FX444" s="54"/>
      <c r="FY444" s="54"/>
      <c r="FZ444" s="54"/>
      <c r="GA444" s="54"/>
      <c r="GB444" s="54"/>
      <c r="GC444" s="54"/>
      <c r="GD444" s="54"/>
      <c r="GE444" s="54"/>
      <c r="GF444" s="54"/>
      <c r="GG444" s="54"/>
      <c r="GH444" s="54"/>
      <c r="GI444" s="54"/>
      <c r="GJ444" s="54"/>
      <c r="GK444" s="54"/>
      <c r="GL444" s="54"/>
      <c r="GM444" s="54"/>
      <c r="GN444" s="54"/>
      <c r="GO444" s="54"/>
      <c r="GP444" s="54"/>
      <c r="GQ444" s="54"/>
      <c r="GR444" s="54"/>
      <c r="GS444" s="54"/>
      <c r="GT444" s="54"/>
      <c r="GU444" s="54"/>
      <c r="GV444" s="54"/>
      <c r="GW444" s="54"/>
      <c r="GX444" s="54"/>
      <c r="GY444" s="54"/>
      <c r="GZ444" s="54"/>
      <c r="HA444" s="54"/>
      <c r="HB444" s="54"/>
      <c r="HC444" s="54"/>
      <c r="HD444" s="54"/>
      <c r="HE444" s="54"/>
      <c r="HF444" s="54"/>
      <c r="HG444" s="54"/>
      <c r="HH444" s="54"/>
      <c r="HI444" s="54"/>
      <c r="HJ444" s="54"/>
      <c r="HK444" s="54"/>
      <c r="HL444" s="54"/>
      <c r="HM444" s="54"/>
      <c r="HN444" s="54"/>
      <c r="HO444" s="54"/>
      <c r="HP444" s="54"/>
      <c r="HQ444" s="54"/>
      <c r="HR444" s="54"/>
      <c r="HS444" s="54"/>
      <c r="HT444" s="54"/>
      <c r="HU444" s="54"/>
      <c r="HV444" s="54"/>
      <c r="HW444" s="54"/>
      <c r="HX444" s="54"/>
      <c r="HY444" s="54"/>
      <c r="HZ444" s="54"/>
      <c r="IA444" s="54"/>
      <c r="IB444" s="54"/>
      <c r="IC444" s="54"/>
      <c r="ID444" s="54"/>
      <c r="IE444" s="54"/>
      <c r="IF444" s="54"/>
      <c r="IG444" s="54"/>
      <c r="IH444" s="54"/>
      <c r="II444" s="54"/>
      <c r="IJ444" s="54"/>
      <c r="IK444" s="54"/>
      <c r="IL444" s="54"/>
      <c r="IM444" s="54"/>
      <c r="IN444" s="54"/>
      <c r="IO444" s="54"/>
      <c r="IP444" s="54"/>
      <c r="IQ444" s="54"/>
      <c r="IR444" s="54"/>
      <c r="IS444" s="54"/>
      <c r="IT444" s="54"/>
      <c r="IU444" s="54"/>
      <c r="IV444" s="54"/>
      <c r="IW444" s="54"/>
      <c r="IX444" s="54"/>
      <c r="IY444" s="54"/>
      <c r="IZ444" s="54"/>
      <c r="JA444" s="54"/>
      <c r="JB444" s="54"/>
      <c r="JC444" s="54"/>
      <c r="JD444" s="54"/>
      <c r="JE444" s="54"/>
      <c r="JF444" s="54"/>
      <c r="JG444" s="54"/>
      <c r="JH444" s="54"/>
      <c r="JI444" s="54"/>
      <c r="JJ444" s="54"/>
      <c r="JK444" s="54"/>
      <c r="JL444" s="54"/>
      <c r="JM444" s="54"/>
      <c r="JN444" s="54"/>
      <c r="JO444" s="54"/>
      <c r="JP444" s="54"/>
      <c r="JQ444" s="54"/>
      <c r="JR444" s="54"/>
      <c r="JS444" s="54"/>
      <c r="JT444" s="54"/>
      <c r="JU444" s="54"/>
      <c r="JV444" s="54"/>
      <c r="JW444" s="54"/>
      <c r="JX444" s="54"/>
      <c r="JY444" s="54"/>
      <c r="JZ444" s="54"/>
      <c r="KA444" s="54"/>
      <c r="KB444" s="54"/>
      <c r="KC444" s="54"/>
      <c r="KD444" s="54"/>
      <c r="KE444" s="54"/>
      <c r="KF444" s="54"/>
      <c r="KG444" s="54"/>
      <c r="KH444" s="54"/>
      <c r="KI444" s="54"/>
      <c r="KJ444" s="54"/>
      <c r="KK444" s="54"/>
      <c r="KL444" s="54"/>
      <c r="KM444" s="54"/>
      <c r="KN444" s="54"/>
      <c r="KO444" s="54"/>
      <c r="KP444" s="54"/>
      <c r="KQ444" s="54"/>
      <c r="KR444" s="54"/>
      <c r="KS444" s="54"/>
      <c r="KT444" s="54"/>
      <c r="KU444" s="54"/>
      <c r="KV444" s="54"/>
      <c r="KW444" s="54"/>
      <c r="KX444" s="54"/>
      <c r="KY444" s="54"/>
      <c r="KZ444" s="54"/>
      <c r="LA444" s="54"/>
      <c r="LB444" s="54"/>
      <c r="LC444" s="54"/>
      <c r="LD444" s="54"/>
      <c r="LE444" s="54"/>
      <c r="LF444" s="54"/>
      <c r="LG444" s="54"/>
      <c r="LH444" s="54"/>
      <c r="LI444" s="54"/>
      <c r="LJ444" s="54"/>
      <c r="LK444" s="54"/>
      <c r="LL444" s="54"/>
      <c r="LM444" s="54"/>
      <c r="LN444" s="54"/>
      <c r="LO444" s="54"/>
      <c r="LP444" s="54"/>
      <c r="LQ444" s="54"/>
      <c r="LR444" s="54"/>
      <c r="LS444" s="54"/>
      <c r="LT444" s="54"/>
      <c r="LU444" s="54"/>
      <c r="LV444" s="54"/>
      <c r="LW444" s="54"/>
      <c r="LX444" s="54"/>
      <c r="LY444" s="54"/>
      <c r="LZ444" s="54"/>
      <c r="MA444" s="54"/>
      <c r="MB444" s="54"/>
      <c r="MC444" s="54"/>
      <c r="MD444" s="54"/>
      <c r="ME444" s="54"/>
      <c r="MF444" s="54"/>
      <c r="MG444" s="54"/>
      <c r="MH444" s="54"/>
      <c r="MI444" s="54"/>
      <c r="MJ444" s="54"/>
      <c r="MK444" s="54"/>
      <c r="ML444" s="54"/>
      <c r="MM444" s="54"/>
      <c r="MN444" s="54"/>
      <c r="MO444" s="54"/>
      <c r="MP444" s="54"/>
      <c r="MQ444" s="54"/>
      <c r="MR444" s="54"/>
      <c r="MS444" s="54"/>
      <c r="MT444" s="54"/>
      <c r="MU444" s="54"/>
      <c r="MV444" s="54"/>
      <c r="MW444" s="54"/>
      <c r="MX444" s="54"/>
      <c r="MY444" s="54"/>
      <c r="MZ444" s="54"/>
      <c r="NA444" s="54"/>
      <c r="NB444" s="54"/>
      <c r="NC444" s="54"/>
      <c r="ND444" s="54"/>
      <c r="NE444" s="54"/>
      <c r="NF444" s="54"/>
      <c r="NG444" s="54"/>
      <c r="NH444" s="54"/>
      <c r="NI444" s="54"/>
      <c r="NJ444" s="54"/>
      <c r="NK444" s="54"/>
      <c r="NL444" s="54"/>
      <c r="NM444" s="54"/>
      <c r="NN444" s="54"/>
      <c r="NO444" s="54"/>
      <c r="NP444" s="54"/>
      <c r="NQ444" s="54"/>
      <c r="NR444" s="54"/>
      <c r="NS444" s="54"/>
      <c r="NT444" s="54"/>
      <c r="NU444" s="54"/>
      <c r="NV444" s="54"/>
      <c r="NW444" s="54"/>
      <c r="NX444" s="54"/>
      <c r="NY444" s="54"/>
      <c r="NZ444" s="54"/>
      <c r="OA444" s="54"/>
      <c r="OB444" s="54"/>
      <c r="OC444" s="54"/>
      <c r="OD444" s="54"/>
      <c r="OE444" s="54"/>
      <c r="OF444" s="54"/>
      <c r="OG444" s="54"/>
      <c r="OH444" s="54"/>
      <c r="OI444" s="54"/>
      <c r="OJ444" s="54"/>
      <c r="OK444" s="54"/>
      <c r="OL444" s="54"/>
      <c r="OM444" s="54"/>
      <c r="ON444" s="54"/>
      <c r="OO444" s="54"/>
      <c r="OP444" s="54"/>
      <c r="OQ444" s="54"/>
      <c r="OR444" s="54"/>
      <c r="OS444" s="54"/>
      <c r="OT444" s="54"/>
      <c r="OU444" s="54"/>
      <c r="OV444" s="54"/>
      <c r="OW444" s="54"/>
      <c r="OX444" s="54"/>
      <c r="OY444" s="54"/>
      <c r="OZ444" s="54"/>
      <c r="PA444" s="54"/>
      <c r="PB444" s="54"/>
      <c r="PC444" s="54"/>
      <c r="PD444" s="54"/>
      <c r="PE444" s="54"/>
      <c r="PF444" s="54"/>
      <c r="PG444" s="54"/>
      <c r="PH444" s="54"/>
      <c r="PI444" s="54"/>
      <c r="PJ444" s="54"/>
      <c r="PK444" s="54"/>
      <c r="PL444" s="54"/>
      <c r="PM444" s="54"/>
      <c r="PN444" s="54"/>
      <c r="PO444" s="54"/>
      <c r="PP444" s="54"/>
      <c r="PQ444" s="54"/>
      <c r="PR444" s="54"/>
      <c r="PS444" s="54"/>
      <c r="PT444" s="54"/>
      <c r="PU444" s="54"/>
      <c r="PV444" s="54"/>
      <c r="PW444" s="54"/>
      <c r="PX444" s="54"/>
      <c r="PY444" s="54"/>
      <c r="PZ444" s="54"/>
      <c r="QA444" s="54"/>
      <c r="QB444" s="54"/>
      <c r="QC444" s="54"/>
      <c r="QD444" s="54"/>
      <c r="QE444" s="54"/>
      <c r="QF444" s="54"/>
      <c r="QG444" s="54"/>
      <c r="QH444" s="54"/>
      <c r="QI444" s="54"/>
      <c r="QJ444" s="54"/>
      <c r="QK444" s="54"/>
      <c r="QL444" s="54"/>
      <c r="QM444" s="54"/>
      <c r="QN444" s="54"/>
      <c r="QO444" s="54"/>
      <c r="QP444" s="54"/>
      <c r="QQ444" s="54"/>
      <c r="QR444" s="54"/>
      <c r="QS444" s="54"/>
      <c r="QT444" s="54"/>
      <c r="QU444" s="54"/>
      <c r="QV444" s="54"/>
      <c r="QW444" s="54"/>
      <c r="QX444" s="54"/>
      <c r="QY444" s="54"/>
      <c r="QZ444" s="54"/>
      <c r="RA444" s="54"/>
      <c r="RB444" s="54"/>
      <c r="RC444" s="54"/>
      <c r="RD444" s="54"/>
      <c r="RE444" s="54"/>
      <c r="RF444" s="54"/>
      <c r="RG444" s="54"/>
      <c r="RH444" s="54"/>
      <c r="RI444" s="54"/>
      <c r="RJ444" s="54"/>
      <c r="RK444" s="54"/>
      <c r="RL444" s="54"/>
      <c r="RM444" s="54"/>
      <c r="RN444" s="54"/>
      <c r="RO444" s="54"/>
      <c r="RP444" s="54"/>
      <c r="RQ444" s="54"/>
      <c r="RR444" s="54"/>
      <c r="RS444" s="54"/>
      <c r="RT444" s="54"/>
      <c r="RU444" s="54"/>
      <c r="RV444" s="54"/>
      <c r="RW444" s="54"/>
      <c r="RX444" s="54"/>
      <c r="RY444" s="54"/>
      <c r="RZ444" s="54"/>
      <c r="SA444" s="54"/>
      <c r="SB444" s="54"/>
      <c r="SC444" s="54"/>
      <c r="SD444" s="54"/>
      <c r="SE444" s="54"/>
      <c r="SF444" s="54"/>
      <c r="SG444" s="54"/>
      <c r="SH444" s="54"/>
      <c r="SI444" s="54"/>
      <c r="SJ444" s="54"/>
      <c r="SK444" s="54"/>
      <c r="SL444" s="54"/>
      <c r="SM444" s="54"/>
      <c r="SN444" s="54"/>
      <c r="SO444" s="54"/>
      <c r="SP444" s="54"/>
      <c r="SQ444" s="54"/>
      <c r="SR444" s="54"/>
      <c r="SS444" s="54"/>
      <c r="ST444" s="54"/>
      <c r="SU444" s="54"/>
      <c r="SV444" s="54"/>
      <c r="SW444" s="54"/>
      <c r="SX444" s="54"/>
      <c r="SY444" s="54"/>
      <c r="SZ444" s="54"/>
      <c r="TA444" s="54"/>
      <c r="TB444" s="54"/>
      <c r="TC444" s="54"/>
      <c r="TD444" s="54"/>
      <c r="TE444" s="54"/>
      <c r="TF444" s="54"/>
      <c r="TG444" s="54"/>
      <c r="TH444" s="54"/>
      <c r="TI444" s="54"/>
      <c r="TJ444" s="54"/>
      <c r="TK444" s="54"/>
      <c r="TL444" s="54"/>
      <c r="TM444" s="54"/>
      <c r="TN444" s="54"/>
      <c r="TO444" s="54"/>
      <c r="TP444" s="54"/>
      <c r="TQ444" s="54"/>
      <c r="TR444" s="54"/>
      <c r="TS444" s="54"/>
      <c r="TT444" s="54"/>
      <c r="TU444" s="54"/>
      <c r="TV444" s="54"/>
      <c r="TW444" s="54"/>
      <c r="TX444" s="54"/>
      <c r="TY444" s="54"/>
      <c r="TZ444" s="54"/>
      <c r="UA444" s="54"/>
      <c r="UB444" s="54"/>
      <c r="UC444" s="54"/>
      <c r="UD444" s="54"/>
      <c r="UE444" s="54"/>
      <c r="UF444" s="54"/>
      <c r="UG444" s="54"/>
      <c r="UH444" s="54"/>
      <c r="UI444" s="54"/>
      <c r="UJ444" s="54"/>
      <c r="UK444" s="54"/>
      <c r="UL444" s="54"/>
      <c r="UM444" s="54"/>
      <c r="UN444" s="54"/>
      <c r="UO444" s="54"/>
      <c r="UP444" s="54"/>
      <c r="UQ444" s="54"/>
      <c r="UR444" s="54"/>
      <c r="US444" s="54"/>
      <c r="UT444" s="54"/>
      <c r="UU444" s="54"/>
      <c r="UV444" s="54"/>
      <c r="UW444" s="54"/>
      <c r="UX444" s="54"/>
      <c r="UY444" s="54"/>
      <c r="UZ444" s="54"/>
      <c r="VA444" s="54"/>
      <c r="VB444" s="54"/>
      <c r="VC444" s="54"/>
      <c r="VD444" s="54"/>
      <c r="VE444" s="54"/>
      <c r="VF444" s="54"/>
      <c r="VG444" s="54"/>
      <c r="VH444" s="54"/>
      <c r="VI444" s="54"/>
      <c r="VJ444" s="54"/>
      <c r="VK444" s="54"/>
      <c r="VL444" s="54"/>
      <c r="VM444" s="54"/>
      <c r="VN444" s="54"/>
      <c r="VO444" s="54"/>
      <c r="VP444" s="54"/>
      <c r="VQ444" s="54"/>
      <c r="VR444" s="54"/>
      <c r="VS444" s="54"/>
      <c r="VT444" s="54"/>
      <c r="VU444" s="54"/>
      <c r="VV444" s="54"/>
      <c r="VW444" s="54"/>
      <c r="VX444" s="54"/>
      <c r="VY444" s="54"/>
      <c r="VZ444" s="54"/>
      <c r="WA444" s="54"/>
      <c r="WB444" s="54"/>
      <c r="WC444" s="54"/>
      <c r="WD444" s="54"/>
      <c r="WE444" s="54"/>
      <c r="WF444" s="54"/>
      <c r="WG444" s="54"/>
      <c r="WH444" s="54"/>
      <c r="WI444" s="54"/>
      <c r="WJ444" s="54"/>
      <c r="WK444" s="54"/>
      <c r="WL444" s="54"/>
      <c r="WM444" s="54"/>
      <c r="WN444" s="54"/>
      <c r="WO444" s="54"/>
      <c r="WP444" s="54"/>
      <c r="WQ444" s="54"/>
      <c r="WR444" s="54"/>
      <c r="WS444" s="54"/>
      <c r="WT444" s="54"/>
      <c r="WU444" s="54"/>
      <c r="WV444" s="54"/>
      <c r="WW444" s="54"/>
      <c r="WX444" s="54"/>
      <c r="WY444" s="54"/>
      <c r="WZ444" s="54"/>
      <c r="XA444" s="54"/>
      <c r="XB444" s="54"/>
      <c r="XC444" s="54"/>
      <c r="XD444" s="54"/>
      <c r="XE444" s="54"/>
      <c r="XF444" s="54"/>
      <c r="XG444" s="54"/>
      <c r="XH444" s="54"/>
      <c r="XI444" s="54"/>
      <c r="XJ444" s="54"/>
      <c r="XK444" s="54"/>
      <c r="XL444" s="54"/>
      <c r="XM444" s="54"/>
      <c r="XN444" s="54"/>
      <c r="XO444" s="54"/>
      <c r="XP444" s="54"/>
      <c r="XQ444" s="54"/>
      <c r="XR444" s="54"/>
      <c r="XS444" s="54"/>
      <c r="XT444" s="54"/>
      <c r="XU444" s="54"/>
      <c r="XV444" s="54"/>
      <c r="XW444" s="54"/>
      <c r="XX444" s="54"/>
      <c r="XY444" s="54"/>
      <c r="XZ444" s="54"/>
      <c r="YA444" s="54"/>
      <c r="YB444" s="54"/>
      <c r="YC444" s="54"/>
      <c r="YD444" s="54"/>
      <c r="YE444" s="54"/>
      <c r="YF444" s="54"/>
      <c r="YG444" s="54"/>
      <c r="YH444" s="54"/>
      <c r="YI444" s="54"/>
      <c r="YJ444" s="54"/>
      <c r="YK444" s="54"/>
      <c r="YL444" s="54"/>
      <c r="YM444" s="54"/>
      <c r="YN444" s="54"/>
      <c r="YO444" s="54"/>
      <c r="YP444" s="54"/>
      <c r="YQ444" s="54"/>
      <c r="YR444" s="54"/>
      <c r="YS444" s="54"/>
      <c r="YT444" s="54"/>
      <c r="YU444" s="54"/>
      <c r="YV444" s="54"/>
      <c r="YW444" s="54"/>
      <c r="YX444" s="54"/>
      <c r="YY444" s="54"/>
      <c r="YZ444" s="54"/>
      <c r="ZA444" s="54"/>
      <c r="ZB444" s="54"/>
      <c r="ZC444" s="54"/>
      <c r="ZD444" s="54"/>
      <c r="ZE444" s="54"/>
      <c r="ZF444" s="54"/>
      <c r="ZG444" s="54"/>
      <c r="ZH444" s="54"/>
      <c r="ZI444" s="54"/>
      <c r="ZJ444" s="54"/>
      <c r="ZK444" s="54"/>
      <c r="ZL444" s="54"/>
      <c r="ZM444" s="54"/>
      <c r="ZN444" s="54"/>
      <c r="ZO444" s="54"/>
      <c r="ZP444" s="54"/>
      <c r="ZQ444" s="54"/>
      <c r="ZR444" s="54"/>
      <c r="ZS444" s="54"/>
      <c r="ZT444" s="54"/>
      <c r="ZU444" s="54"/>
      <c r="ZV444" s="54"/>
      <c r="ZW444" s="54"/>
      <c r="ZX444" s="54"/>
      <c r="ZY444" s="54"/>
      <c r="ZZ444" s="54"/>
    </row>
    <row r="445" spans="1:702" x14ac:dyDescent="0.2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  <c r="AF445" s="54"/>
      <c r="AG445" s="54"/>
      <c r="AH445" s="54"/>
      <c r="AI445" s="54"/>
      <c r="AJ445" s="54"/>
      <c r="AK445" s="54"/>
      <c r="AL445" s="54"/>
      <c r="AM445" s="54"/>
      <c r="AN445" s="54"/>
      <c r="AO445" s="54"/>
      <c r="AP445" s="54"/>
      <c r="AQ445" s="54"/>
      <c r="AR445" s="54"/>
      <c r="AS445" s="54"/>
      <c r="AT445" s="54"/>
      <c r="AU445" s="54"/>
      <c r="AV445" s="54"/>
      <c r="AW445" s="54"/>
      <c r="AX445" s="54"/>
      <c r="AY445" s="54"/>
      <c r="AZ445" s="54"/>
      <c r="BA445" s="54"/>
      <c r="BB445" s="54"/>
      <c r="BC445" s="54"/>
      <c r="BD445" s="54"/>
      <c r="BE445" s="54"/>
      <c r="BF445" s="54"/>
      <c r="BG445" s="54"/>
      <c r="BH445" s="54"/>
      <c r="BI445" s="54"/>
      <c r="BJ445" s="54"/>
      <c r="BK445" s="54"/>
      <c r="BL445" s="54"/>
      <c r="BM445" s="54"/>
      <c r="BN445" s="54"/>
      <c r="BO445" s="54"/>
      <c r="BP445" s="54"/>
      <c r="BQ445" s="54"/>
      <c r="BR445" s="54"/>
      <c r="BS445" s="54"/>
      <c r="BT445" s="54"/>
      <c r="BU445" s="54"/>
      <c r="BV445" s="54"/>
      <c r="BW445" s="54"/>
      <c r="BX445" s="54"/>
      <c r="BY445" s="54"/>
      <c r="BZ445" s="54"/>
      <c r="CA445" s="54"/>
      <c r="CB445" s="54"/>
      <c r="CC445" s="54"/>
      <c r="CD445" s="54"/>
      <c r="CE445" s="54"/>
      <c r="CF445" s="54"/>
      <c r="CG445" s="54"/>
      <c r="CH445" s="54"/>
      <c r="CI445" s="54"/>
      <c r="CJ445" s="54"/>
      <c r="CK445" s="54"/>
      <c r="CL445" s="54"/>
      <c r="CM445" s="54"/>
      <c r="CN445" s="54"/>
      <c r="CO445" s="54"/>
      <c r="CP445" s="54"/>
      <c r="CQ445" s="54"/>
      <c r="CR445" s="54"/>
      <c r="CS445" s="54"/>
      <c r="CT445" s="54"/>
      <c r="CU445" s="54"/>
      <c r="CV445" s="54"/>
      <c r="CW445" s="54"/>
      <c r="CX445" s="54"/>
      <c r="CY445" s="54"/>
      <c r="CZ445" s="54"/>
      <c r="DA445" s="54"/>
      <c r="DB445" s="54"/>
      <c r="DC445" s="54"/>
      <c r="DD445" s="54"/>
      <c r="DE445" s="54"/>
      <c r="DF445" s="54"/>
      <c r="DG445" s="54"/>
      <c r="DH445" s="54"/>
      <c r="DI445" s="54"/>
      <c r="DJ445" s="54"/>
      <c r="DK445" s="54"/>
      <c r="DL445" s="54"/>
      <c r="DM445" s="54"/>
      <c r="DN445" s="54"/>
      <c r="DO445" s="54"/>
      <c r="DP445" s="54"/>
      <c r="DQ445" s="54"/>
      <c r="DR445" s="54"/>
      <c r="DS445" s="54"/>
      <c r="DT445" s="54"/>
      <c r="DU445" s="54"/>
      <c r="DV445" s="54"/>
      <c r="DW445" s="54"/>
      <c r="DX445" s="54"/>
      <c r="DY445" s="54"/>
      <c r="DZ445" s="54"/>
      <c r="EA445" s="54"/>
      <c r="EB445" s="54"/>
      <c r="EC445" s="54"/>
      <c r="ED445" s="54"/>
      <c r="EE445" s="54"/>
      <c r="EF445" s="54"/>
      <c r="EG445" s="54"/>
      <c r="EH445" s="54"/>
      <c r="EI445" s="54"/>
      <c r="EJ445" s="54"/>
      <c r="EK445" s="54"/>
      <c r="EL445" s="54"/>
      <c r="EM445" s="54"/>
      <c r="EN445" s="54"/>
      <c r="EO445" s="54"/>
      <c r="EP445" s="54"/>
      <c r="EQ445" s="54"/>
      <c r="ER445" s="54"/>
      <c r="ES445" s="54"/>
      <c r="ET445" s="54"/>
      <c r="EU445" s="54"/>
      <c r="EV445" s="54"/>
      <c r="EW445" s="54"/>
      <c r="EX445" s="54"/>
      <c r="EY445" s="54"/>
      <c r="EZ445" s="54"/>
      <c r="FA445" s="54"/>
      <c r="FB445" s="54"/>
      <c r="FC445" s="54"/>
      <c r="FD445" s="54"/>
      <c r="FE445" s="54"/>
      <c r="FF445" s="54"/>
      <c r="FG445" s="54"/>
      <c r="FH445" s="54"/>
      <c r="FI445" s="54"/>
      <c r="FJ445" s="54"/>
      <c r="FK445" s="54"/>
      <c r="FL445" s="54"/>
      <c r="FM445" s="54"/>
      <c r="FN445" s="54"/>
      <c r="FO445" s="54"/>
      <c r="FP445" s="54"/>
      <c r="FQ445" s="54"/>
      <c r="FR445" s="54"/>
      <c r="FS445" s="54"/>
      <c r="FT445" s="54"/>
      <c r="FU445" s="54"/>
      <c r="FV445" s="54"/>
      <c r="FW445" s="54"/>
      <c r="FX445" s="54"/>
      <c r="FY445" s="54"/>
      <c r="FZ445" s="54"/>
      <c r="GA445" s="54"/>
      <c r="GB445" s="54"/>
      <c r="GC445" s="54"/>
      <c r="GD445" s="54"/>
      <c r="GE445" s="54"/>
      <c r="GF445" s="54"/>
      <c r="GG445" s="54"/>
      <c r="GH445" s="54"/>
      <c r="GI445" s="54"/>
      <c r="GJ445" s="54"/>
      <c r="GK445" s="54"/>
      <c r="GL445" s="54"/>
      <c r="GM445" s="54"/>
      <c r="GN445" s="54"/>
      <c r="GO445" s="54"/>
      <c r="GP445" s="54"/>
      <c r="GQ445" s="54"/>
      <c r="GR445" s="54"/>
      <c r="GS445" s="54"/>
      <c r="GT445" s="54"/>
      <c r="GU445" s="54"/>
      <c r="GV445" s="54"/>
      <c r="GW445" s="54"/>
      <c r="GX445" s="54"/>
      <c r="GY445" s="54"/>
      <c r="GZ445" s="54"/>
      <c r="HA445" s="54"/>
      <c r="HB445" s="54"/>
      <c r="HC445" s="54"/>
      <c r="HD445" s="54"/>
      <c r="HE445" s="54"/>
      <c r="HF445" s="54"/>
      <c r="HG445" s="54"/>
      <c r="HH445" s="54"/>
      <c r="HI445" s="54"/>
      <c r="HJ445" s="54"/>
      <c r="HK445" s="54"/>
      <c r="HL445" s="54"/>
      <c r="HM445" s="54"/>
      <c r="HN445" s="54"/>
      <c r="HO445" s="54"/>
      <c r="HP445" s="54"/>
      <c r="HQ445" s="54"/>
      <c r="HR445" s="54"/>
      <c r="HS445" s="54"/>
      <c r="HT445" s="54"/>
      <c r="HU445" s="54"/>
      <c r="HV445" s="54"/>
      <c r="HW445" s="54"/>
      <c r="HX445" s="54"/>
      <c r="HY445" s="54"/>
      <c r="HZ445" s="54"/>
      <c r="IA445" s="54"/>
      <c r="IB445" s="54"/>
      <c r="IC445" s="54"/>
      <c r="ID445" s="54"/>
      <c r="IE445" s="54"/>
      <c r="IF445" s="54"/>
      <c r="IG445" s="54"/>
      <c r="IH445" s="54"/>
      <c r="II445" s="54"/>
      <c r="IJ445" s="54"/>
      <c r="IK445" s="54"/>
      <c r="IL445" s="54"/>
      <c r="IM445" s="54"/>
      <c r="IN445" s="54"/>
      <c r="IO445" s="54"/>
      <c r="IP445" s="54"/>
      <c r="IQ445" s="54"/>
      <c r="IR445" s="54"/>
      <c r="IS445" s="54"/>
      <c r="IT445" s="54"/>
      <c r="IU445" s="54"/>
      <c r="IV445" s="54"/>
      <c r="IW445" s="54"/>
      <c r="IX445" s="54"/>
      <c r="IY445" s="54"/>
      <c r="IZ445" s="54"/>
      <c r="JA445" s="54"/>
      <c r="JB445" s="54"/>
      <c r="JC445" s="54"/>
      <c r="JD445" s="54"/>
      <c r="JE445" s="54"/>
      <c r="JF445" s="54"/>
      <c r="JG445" s="54"/>
      <c r="JH445" s="54"/>
      <c r="JI445" s="54"/>
      <c r="JJ445" s="54"/>
      <c r="JK445" s="54"/>
      <c r="JL445" s="54"/>
      <c r="JM445" s="54"/>
      <c r="JN445" s="54"/>
      <c r="JO445" s="54"/>
      <c r="JP445" s="54"/>
      <c r="JQ445" s="54"/>
      <c r="JR445" s="54"/>
      <c r="JS445" s="54"/>
      <c r="JT445" s="54"/>
      <c r="JU445" s="54"/>
      <c r="JV445" s="54"/>
      <c r="JW445" s="54"/>
      <c r="JX445" s="54"/>
      <c r="JY445" s="54"/>
      <c r="JZ445" s="54"/>
      <c r="KA445" s="54"/>
      <c r="KB445" s="54"/>
      <c r="KC445" s="54"/>
      <c r="KD445" s="54"/>
      <c r="KE445" s="54"/>
      <c r="KF445" s="54"/>
      <c r="KG445" s="54"/>
      <c r="KH445" s="54"/>
      <c r="KI445" s="54"/>
      <c r="KJ445" s="54"/>
      <c r="KK445" s="54"/>
      <c r="KL445" s="54"/>
      <c r="KM445" s="54"/>
      <c r="KN445" s="54"/>
      <c r="KO445" s="54"/>
      <c r="KP445" s="54"/>
      <c r="KQ445" s="54"/>
      <c r="KR445" s="54"/>
      <c r="KS445" s="54"/>
      <c r="KT445" s="54"/>
      <c r="KU445" s="54"/>
      <c r="KV445" s="54"/>
      <c r="KW445" s="54"/>
      <c r="KX445" s="54"/>
      <c r="KY445" s="54"/>
      <c r="KZ445" s="54"/>
      <c r="LA445" s="54"/>
      <c r="LB445" s="54"/>
      <c r="LC445" s="54"/>
      <c r="LD445" s="54"/>
      <c r="LE445" s="54"/>
      <c r="LF445" s="54"/>
      <c r="LG445" s="54"/>
      <c r="LH445" s="54"/>
      <c r="LI445" s="54"/>
      <c r="LJ445" s="54"/>
      <c r="LK445" s="54"/>
      <c r="LL445" s="54"/>
      <c r="LM445" s="54"/>
      <c r="LN445" s="54"/>
      <c r="LO445" s="54"/>
      <c r="LP445" s="54"/>
      <c r="LQ445" s="54"/>
      <c r="LR445" s="54"/>
      <c r="LS445" s="54"/>
      <c r="LT445" s="54"/>
      <c r="LU445" s="54"/>
      <c r="LV445" s="54"/>
      <c r="LW445" s="54"/>
      <c r="LX445" s="54"/>
      <c r="LY445" s="54"/>
      <c r="LZ445" s="54"/>
      <c r="MA445" s="54"/>
      <c r="MB445" s="54"/>
      <c r="MC445" s="54"/>
      <c r="MD445" s="54"/>
      <c r="ME445" s="54"/>
      <c r="MF445" s="54"/>
      <c r="MG445" s="54"/>
      <c r="MH445" s="54"/>
      <c r="MI445" s="54"/>
      <c r="MJ445" s="54"/>
      <c r="MK445" s="54"/>
      <c r="ML445" s="54"/>
      <c r="MM445" s="54"/>
      <c r="MN445" s="54"/>
      <c r="MO445" s="54"/>
      <c r="MP445" s="54"/>
      <c r="MQ445" s="54"/>
      <c r="MR445" s="54"/>
      <c r="MS445" s="54"/>
      <c r="MT445" s="54"/>
      <c r="MU445" s="54"/>
      <c r="MV445" s="54"/>
      <c r="MW445" s="54"/>
      <c r="MX445" s="54"/>
      <c r="MY445" s="54"/>
      <c r="MZ445" s="54"/>
      <c r="NA445" s="54"/>
      <c r="NB445" s="54"/>
      <c r="NC445" s="54"/>
      <c r="ND445" s="54"/>
      <c r="NE445" s="54"/>
      <c r="NF445" s="54"/>
      <c r="NG445" s="54"/>
      <c r="NH445" s="54"/>
      <c r="NI445" s="54"/>
      <c r="NJ445" s="54"/>
      <c r="NK445" s="54"/>
      <c r="NL445" s="54"/>
      <c r="NM445" s="54"/>
      <c r="NN445" s="54"/>
      <c r="NO445" s="54"/>
      <c r="NP445" s="54"/>
      <c r="NQ445" s="54"/>
      <c r="NR445" s="54"/>
      <c r="NS445" s="54"/>
      <c r="NT445" s="54"/>
      <c r="NU445" s="54"/>
      <c r="NV445" s="54"/>
      <c r="NW445" s="54"/>
      <c r="NX445" s="54"/>
      <c r="NY445" s="54"/>
      <c r="NZ445" s="54"/>
      <c r="OA445" s="54"/>
      <c r="OB445" s="54"/>
      <c r="OC445" s="54"/>
      <c r="OD445" s="54"/>
      <c r="OE445" s="54"/>
      <c r="OF445" s="54"/>
      <c r="OG445" s="54"/>
      <c r="OH445" s="54"/>
      <c r="OI445" s="54"/>
      <c r="OJ445" s="54"/>
      <c r="OK445" s="54"/>
      <c r="OL445" s="54"/>
      <c r="OM445" s="54"/>
      <c r="ON445" s="54"/>
      <c r="OO445" s="54"/>
      <c r="OP445" s="54"/>
      <c r="OQ445" s="54"/>
      <c r="OR445" s="54"/>
      <c r="OS445" s="54"/>
      <c r="OT445" s="54"/>
      <c r="OU445" s="54"/>
      <c r="OV445" s="54"/>
      <c r="OW445" s="54"/>
      <c r="OX445" s="54"/>
      <c r="OY445" s="54"/>
      <c r="OZ445" s="54"/>
      <c r="PA445" s="54"/>
      <c r="PB445" s="54"/>
      <c r="PC445" s="54"/>
      <c r="PD445" s="54"/>
      <c r="PE445" s="54"/>
      <c r="PF445" s="54"/>
      <c r="PG445" s="54"/>
      <c r="PH445" s="54"/>
      <c r="PI445" s="54"/>
      <c r="PJ445" s="54"/>
      <c r="PK445" s="54"/>
      <c r="PL445" s="54"/>
      <c r="PM445" s="54"/>
      <c r="PN445" s="54"/>
      <c r="PO445" s="54"/>
      <c r="PP445" s="54"/>
      <c r="PQ445" s="54"/>
      <c r="PR445" s="54"/>
      <c r="PS445" s="54"/>
      <c r="PT445" s="54"/>
      <c r="PU445" s="54"/>
      <c r="PV445" s="54"/>
      <c r="PW445" s="54"/>
      <c r="PX445" s="54"/>
      <c r="PY445" s="54"/>
      <c r="PZ445" s="54"/>
      <c r="QA445" s="54"/>
      <c r="QB445" s="54"/>
      <c r="QC445" s="54"/>
      <c r="QD445" s="54"/>
      <c r="QE445" s="54"/>
      <c r="QF445" s="54"/>
      <c r="QG445" s="54"/>
      <c r="QH445" s="54"/>
      <c r="QI445" s="54"/>
      <c r="QJ445" s="54"/>
      <c r="QK445" s="54"/>
      <c r="QL445" s="54"/>
      <c r="QM445" s="54"/>
      <c r="QN445" s="54"/>
      <c r="QO445" s="54"/>
      <c r="QP445" s="54"/>
      <c r="QQ445" s="54"/>
      <c r="QR445" s="54"/>
      <c r="QS445" s="54"/>
      <c r="QT445" s="54"/>
      <c r="QU445" s="54"/>
      <c r="QV445" s="54"/>
      <c r="QW445" s="54"/>
      <c r="QX445" s="54"/>
      <c r="QY445" s="54"/>
      <c r="QZ445" s="54"/>
      <c r="RA445" s="54"/>
      <c r="RB445" s="54"/>
      <c r="RC445" s="54"/>
      <c r="RD445" s="54"/>
      <c r="RE445" s="54"/>
      <c r="RF445" s="54"/>
      <c r="RG445" s="54"/>
      <c r="RH445" s="54"/>
      <c r="RI445" s="54"/>
      <c r="RJ445" s="54"/>
      <c r="RK445" s="54"/>
      <c r="RL445" s="54"/>
      <c r="RM445" s="54"/>
      <c r="RN445" s="54"/>
      <c r="RO445" s="54"/>
      <c r="RP445" s="54"/>
      <c r="RQ445" s="54"/>
      <c r="RR445" s="54"/>
      <c r="RS445" s="54"/>
      <c r="RT445" s="54"/>
      <c r="RU445" s="54"/>
      <c r="RV445" s="54"/>
      <c r="RW445" s="54"/>
      <c r="RX445" s="54"/>
      <c r="RY445" s="54"/>
      <c r="RZ445" s="54"/>
      <c r="SA445" s="54"/>
      <c r="SB445" s="54"/>
      <c r="SC445" s="54"/>
      <c r="SD445" s="54"/>
      <c r="SE445" s="54"/>
      <c r="SF445" s="54"/>
      <c r="SG445" s="54"/>
      <c r="SH445" s="54"/>
      <c r="SI445" s="54"/>
      <c r="SJ445" s="54"/>
      <c r="SK445" s="54"/>
      <c r="SL445" s="54"/>
      <c r="SM445" s="54"/>
      <c r="SN445" s="54"/>
      <c r="SO445" s="54"/>
      <c r="SP445" s="54"/>
      <c r="SQ445" s="54"/>
      <c r="SR445" s="54"/>
      <c r="SS445" s="54"/>
      <c r="ST445" s="54"/>
      <c r="SU445" s="54"/>
      <c r="SV445" s="54"/>
      <c r="SW445" s="54"/>
      <c r="SX445" s="54"/>
      <c r="SY445" s="54"/>
      <c r="SZ445" s="54"/>
      <c r="TA445" s="54"/>
      <c r="TB445" s="54"/>
      <c r="TC445" s="54"/>
      <c r="TD445" s="54"/>
      <c r="TE445" s="54"/>
      <c r="TF445" s="54"/>
      <c r="TG445" s="54"/>
      <c r="TH445" s="54"/>
      <c r="TI445" s="54"/>
      <c r="TJ445" s="54"/>
      <c r="TK445" s="54"/>
      <c r="TL445" s="54"/>
      <c r="TM445" s="54"/>
      <c r="TN445" s="54"/>
      <c r="TO445" s="54"/>
      <c r="TP445" s="54"/>
      <c r="TQ445" s="54"/>
      <c r="TR445" s="54"/>
      <c r="TS445" s="54"/>
      <c r="TT445" s="54"/>
      <c r="TU445" s="54"/>
      <c r="TV445" s="54"/>
      <c r="TW445" s="54"/>
      <c r="TX445" s="54"/>
      <c r="TY445" s="54"/>
      <c r="TZ445" s="54"/>
      <c r="UA445" s="54"/>
      <c r="UB445" s="54"/>
      <c r="UC445" s="54"/>
      <c r="UD445" s="54"/>
      <c r="UE445" s="54"/>
      <c r="UF445" s="54"/>
      <c r="UG445" s="54"/>
      <c r="UH445" s="54"/>
      <c r="UI445" s="54"/>
      <c r="UJ445" s="54"/>
      <c r="UK445" s="54"/>
      <c r="UL445" s="54"/>
      <c r="UM445" s="54"/>
      <c r="UN445" s="54"/>
      <c r="UO445" s="54"/>
      <c r="UP445" s="54"/>
      <c r="UQ445" s="54"/>
      <c r="UR445" s="54"/>
      <c r="US445" s="54"/>
      <c r="UT445" s="54"/>
      <c r="UU445" s="54"/>
      <c r="UV445" s="54"/>
      <c r="UW445" s="54"/>
      <c r="UX445" s="54"/>
      <c r="UY445" s="54"/>
      <c r="UZ445" s="54"/>
      <c r="VA445" s="54"/>
      <c r="VB445" s="54"/>
      <c r="VC445" s="54"/>
      <c r="VD445" s="54"/>
      <c r="VE445" s="54"/>
      <c r="VF445" s="54"/>
      <c r="VG445" s="54"/>
      <c r="VH445" s="54"/>
      <c r="VI445" s="54"/>
      <c r="VJ445" s="54"/>
      <c r="VK445" s="54"/>
      <c r="VL445" s="54"/>
      <c r="VM445" s="54"/>
      <c r="VN445" s="54"/>
      <c r="VO445" s="54"/>
      <c r="VP445" s="54"/>
      <c r="VQ445" s="54"/>
      <c r="VR445" s="54"/>
      <c r="VS445" s="54"/>
      <c r="VT445" s="54"/>
      <c r="VU445" s="54"/>
      <c r="VV445" s="54"/>
      <c r="VW445" s="54"/>
      <c r="VX445" s="54"/>
      <c r="VY445" s="54"/>
      <c r="VZ445" s="54"/>
      <c r="WA445" s="54"/>
      <c r="WB445" s="54"/>
      <c r="WC445" s="54"/>
      <c r="WD445" s="54"/>
      <c r="WE445" s="54"/>
      <c r="WF445" s="54"/>
      <c r="WG445" s="54"/>
      <c r="WH445" s="54"/>
      <c r="WI445" s="54"/>
      <c r="WJ445" s="54"/>
      <c r="WK445" s="54"/>
      <c r="WL445" s="54"/>
      <c r="WM445" s="54"/>
      <c r="WN445" s="54"/>
      <c r="WO445" s="54"/>
      <c r="WP445" s="54"/>
      <c r="WQ445" s="54"/>
      <c r="WR445" s="54"/>
      <c r="WS445" s="54"/>
      <c r="WT445" s="54"/>
      <c r="WU445" s="54"/>
      <c r="WV445" s="54"/>
      <c r="WW445" s="54"/>
      <c r="WX445" s="54"/>
      <c r="WY445" s="54"/>
      <c r="WZ445" s="54"/>
      <c r="XA445" s="54"/>
      <c r="XB445" s="54"/>
      <c r="XC445" s="54"/>
      <c r="XD445" s="54"/>
      <c r="XE445" s="54"/>
      <c r="XF445" s="54"/>
      <c r="XG445" s="54"/>
      <c r="XH445" s="54"/>
      <c r="XI445" s="54"/>
      <c r="XJ445" s="54"/>
      <c r="XK445" s="54"/>
      <c r="XL445" s="54"/>
      <c r="XM445" s="54"/>
      <c r="XN445" s="54"/>
      <c r="XO445" s="54"/>
      <c r="XP445" s="54"/>
      <c r="XQ445" s="54"/>
      <c r="XR445" s="54"/>
      <c r="XS445" s="54"/>
      <c r="XT445" s="54"/>
      <c r="XU445" s="54"/>
      <c r="XV445" s="54"/>
      <c r="XW445" s="54"/>
      <c r="XX445" s="54"/>
      <c r="XY445" s="54"/>
      <c r="XZ445" s="54"/>
      <c r="YA445" s="54"/>
      <c r="YB445" s="54"/>
      <c r="YC445" s="54"/>
      <c r="YD445" s="54"/>
      <c r="YE445" s="54"/>
      <c r="YF445" s="54"/>
      <c r="YG445" s="54"/>
      <c r="YH445" s="54"/>
      <c r="YI445" s="54"/>
      <c r="YJ445" s="54"/>
      <c r="YK445" s="54"/>
      <c r="YL445" s="54"/>
      <c r="YM445" s="54"/>
      <c r="YN445" s="54"/>
      <c r="YO445" s="54"/>
      <c r="YP445" s="54"/>
      <c r="YQ445" s="54"/>
      <c r="YR445" s="54"/>
      <c r="YS445" s="54"/>
      <c r="YT445" s="54"/>
      <c r="YU445" s="54"/>
      <c r="YV445" s="54"/>
      <c r="YW445" s="54"/>
      <c r="YX445" s="54"/>
      <c r="YY445" s="54"/>
      <c r="YZ445" s="54"/>
      <c r="ZA445" s="54"/>
      <c r="ZB445" s="54"/>
      <c r="ZC445" s="54"/>
      <c r="ZD445" s="54"/>
      <c r="ZE445" s="54"/>
      <c r="ZF445" s="54"/>
      <c r="ZG445" s="54"/>
      <c r="ZH445" s="54"/>
      <c r="ZI445" s="54"/>
      <c r="ZJ445" s="54"/>
      <c r="ZK445" s="54"/>
      <c r="ZL445" s="54"/>
      <c r="ZM445" s="54"/>
      <c r="ZN445" s="54"/>
      <c r="ZO445" s="54"/>
      <c r="ZP445" s="54"/>
      <c r="ZQ445" s="54"/>
      <c r="ZR445" s="54"/>
      <c r="ZS445" s="54"/>
      <c r="ZT445" s="54"/>
      <c r="ZU445" s="54"/>
      <c r="ZV445" s="54"/>
      <c r="ZW445" s="54"/>
      <c r="ZX445" s="54"/>
      <c r="ZY445" s="54"/>
      <c r="ZZ445" s="54"/>
    </row>
    <row r="446" spans="1:702" x14ac:dyDescent="0.2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  <c r="AF446" s="54"/>
      <c r="AG446" s="54"/>
      <c r="AH446" s="54"/>
      <c r="AI446" s="54"/>
      <c r="AJ446" s="54"/>
      <c r="AK446" s="54"/>
      <c r="AL446" s="54"/>
      <c r="AM446" s="54"/>
      <c r="AN446" s="54"/>
      <c r="AO446" s="54"/>
      <c r="AP446" s="54"/>
      <c r="AQ446" s="54"/>
      <c r="AR446" s="54"/>
      <c r="AS446" s="54"/>
      <c r="AT446" s="54"/>
      <c r="AU446" s="54"/>
      <c r="AV446" s="54"/>
      <c r="AW446" s="54"/>
      <c r="AX446" s="54"/>
      <c r="AY446" s="54"/>
      <c r="AZ446" s="54"/>
      <c r="BA446" s="54"/>
      <c r="BB446" s="54"/>
      <c r="BC446" s="54"/>
      <c r="BD446" s="54"/>
      <c r="BE446" s="54"/>
      <c r="BF446" s="54"/>
      <c r="BG446" s="54"/>
      <c r="BH446" s="54"/>
      <c r="BI446" s="54"/>
      <c r="BJ446" s="54"/>
      <c r="BK446" s="54"/>
      <c r="BL446" s="54"/>
      <c r="BM446" s="54"/>
      <c r="BN446" s="54"/>
      <c r="BO446" s="54"/>
      <c r="BP446" s="54"/>
      <c r="BQ446" s="54"/>
      <c r="BR446" s="54"/>
      <c r="BS446" s="54"/>
      <c r="BT446" s="54"/>
      <c r="BU446" s="54"/>
      <c r="BV446" s="54"/>
      <c r="BW446" s="54"/>
      <c r="BX446" s="54"/>
      <c r="BY446" s="54"/>
      <c r="BZ446" s="54"/>
      <c r="CA446" s="54"/>
      <c r="CB446" s="54"/>
      <c r="CC446" s="54"/>
      <c r="CD446" s="54"/>
      <c r="CE446" s="54"/>
      <c r="CF446" s="54"/>
      <c r="CG446" s="54"/>
      <c r="CH446" s="54"/>
      <c r="CI446" s="54"/>
      <c r="CJ446" s="54"/>
      <c r="CK446" s="54"/>
      <c r="CL446" s="54"/>
      <c r="CM446" s="54"/>
      <c r="CN446" s="54"/>
      <c r="CO446" s="54"/>
      <c r="CP446" s="54"/>
      <c r="CQ446" s="54"/>
      <c r="CR446" s="54"/>
      <c r="CS446" s="54"/>
      <c r="CT446" s="54"/>
      <c r="CU446" s="54"/>
      <c r="CV446" s="54"/>
      <c r="CW446" s="54"/>
      <c r="CX446" s="54"/>
      <c r="CY446" s="54"/>
      <c r="CZ446" s="54"/>
      <c r="DA446" s="54"/>
      <c r="DB446" s="54"/>
      <c r="DC446" s="54"/>
      <c r="DD446" s="54"/>
      <c r="DE446" s="54"/>
      <c r="DF446" s="54"/>
      <c r="DG446" s="54"/>
      <c r="DH446" s="54"/>
      <c r="DI446" s="54"/>
      <c r="DJ446" s="54"/>
      <c r="DK446" s="54"/>
      <c r="DL446" s="54"/>
      <c r="DM446" s="54"/>
      <c r="DN446" s="54"/>
      <c r="DO446" s="54"/>
      <c r="DP446" s="54"/>
      <c r="DQ446" s="54"/>
      <c r="DR446" s="54"/>
      <c r="DS446" s="54"/>
      <c r="DT446" s="54"/>
      <c r="DU446" s="54"/>
      <c r="DV446" s="54"/>
      <c r="DW446" s="54"/>
      <c r="DX446" s="54"/>
      <c r="DY446" s="54"/>
      <c r="DZ446" s="54"/>
      <c r="EA446" s="54"/>
      <c r="EB446" s="54"/>
      <c r="EC446" s="54"/>
      <c r="ED446" s="54"/>
      <c r="EE446" s="54"/>
      <c r="EF446" s="54"/>
      <c r="EG446" s="54"/>
      <c r="EH446" s="54"/>
      <c r="EI446" s="54"/>
      <c r="EJ446" s="54"/>
      <c r="EK446" s="54"/>
      <c r="EL446" s="54"/>
      <c r="EM446" s="54"/>
      <c r="EN446" s="54"/>
      <c r="EO446" s="54"/>
      <c r="EP446" s="54"/>
      <c r="EQ446" s="54"/>
      <c r="ER446" s="54"/>
      <c r="ES446" s="54"/>
      <c r="ET446" s="54"/>
      <c r="EU446" s="54"/>
      <c r="EV446" s="54"/>
      <c r="EW446" s="54"/>
      <c r="EX446" s="54"/>
      <c r="EY446" s="54"/>
      <c r="EZ446" s="54"/>
      <c r="FA446" s="54"/>
      <c r="FB446" s="54"/>
      <c r="FC446" s="54"/>
      <c r="FD446" s="54"/>
      <c r="FE446" s="54"/>
      <c r="FF446" s="54"/>
      <c r="FG446" s="54"/>
      <c r="FH446" s="54"/>
      <c r="FI446" s="54"/>
      <c r="FJ446" s="54"/>
      <c r="FK446" s="54"/>
      <c r="FL446" s="54"/>
      <c r="FM446" s="54"/>
      <c r="FN446" s="54"/>
      <c r="FO446" s="54"/>
      <c r="FP446" s="54"/>
      <c r="FQ446" s="54"/>
      <c r="FR446" s="54"/>
      <c r="FS446" s="54"/>
      <c r="FT446" s="54"/>
      <c r="FU446" s="54"/>
      <c r="FV446" s="54"/>
      <c r="FW446" s="54"/>
      <c r="FX446" s="54"/>
      <c r="FY446" s="54"/>
      <c r="FZ446" s="54"/>
      <c r="GA446" s="54"/>
      <c r="GB446" s="54"/>
      <c r="GC446" s="54"/>
      <c r="GD446" s="54"/>
      <c r="GE446" s="54"/>
      <c r="GF446" s="54"/>
      <c r="GG446" s="54"/>
      <c r="GH446" s="54"/>
      <c r="GI446" s="54"/>
      <c r="GJ446" s="54"/>
      <c r="GK446" s="54"/>
      <c r="GL446" s="54"/>
      <c r="GM446" s="54"/>
      <c r="GN446" s="54"/>
      <c r="GO446" s="54"/>
      <c r="GP446" s="54"/>
      <c r="GQ446" s="54"/>
      <c r="GR446" s="54"/>
      <c r="GS446" s="54"/>
      <c r="GT446" s="54"/>
      <c r="GU446" s="54"/>
      <c r="GV446" s="54"/>
      <c r="GW446" s="54"/>
      <c r="GX446" s="54"/>
      <c r="GY446" s="54"/>
      <c r="GZ446" s="54"/>
      <c r="HA446" s="54"/>
      <c r="HB446" s="54"/>
      <c r="HC446" s="54"/>
      <c r="HD446" s="54"/>
      <c r="HE446" s="54"/>
      <c r="HF446" s="54"/>
      <c r="HG446" s="54"/>
      <c r="HH446" s="54"/>
      <c r="HI446" s="54"/>
      <c r="HJ446" s="54"/>
      <c r="HK446" s="54"/>
      <c r="HL446" s="54"/>
      <c r="HM446" s="54"/>
      <c r="HN446" s="54"/>
      <c r="HO446" s="54"/>
      <c r="HP446" s="54"/>
      <c r="HQ446" s="54"/>
      <c r="HR446" s="54"/>
      <c r="HS446" s="54"/>
      <c r="HT446" s="54"/>
      <c r="HU446" s="54"/>
      <c r="HV446" s="54"/>
      <c r="HW446" s="54"/>
      <c r="HX446" s="54"/>
      <c r="HY446" s="54"/>
      <c r="HZ446" s="54"/>
      <c r="IA446" s="54"/>
      <c r="IB446" s="54"/>
      <c r="IC446" s="54"/>
      <c r="ID446" s="54"/>
      <c r="IE446" s="54"/>
      <c r="IF446" s="54"/>
      <c r="IG446" s="54"/>
      <c r="IH446" s="54"/>
      <c r="II446" s="54"/>
      <c r="IJ446" s="54"/>
      <c r="IK446" s="54"/>
      <c r="IL446" s="54"/>
      <c r="IM446" s="54"/>
      <c r="IN446" s="54"/>
      <c r="IO446" s="54"/>
      <c r="IP446" s="54"/>
      <c r="IQ446" s="54"/>
      <c r="IR446" s="54"/>
      <c r="IS446" s="54"/>
      <c r="IT446" s="54"/>
      <c r="IU446" s="54"/>
      <c r="IV446" s="54"/>
      <c r="IW446" s="54"/>
      <c r="IX446" s="54"/>
      <c r="IY446" s="54"/>
      <c r="IZ446" s="54"/>
      <c r="JA446" s="54"/>
      <c r="JB446" s="54"/>
      <c r="JC446" s="54"/>
      <c r="JD446" s="54"/>
      <c r="JE446" s="54"/>
      <c r="JF446" s="54"/>
      <c r="JG446" s="54"/>
      <c r="JH446" s="54"/>
      <c r="JI446" s="54"/>
      <c r="JJ446" s="54"/>
      <c r="JK446" s="54"/>
      <c r="JL446" s="54"/>
      <c r="JM446" s="54"/>
      <c r="JN446" s="54"/>
      <c r="JO446" s="54"/>
      <c r="JP446" s="54"/>
      <c r="JQ446" s="54"/>
      <c r="JR446" s="54"/>
      <c r="JS446" s="54"/>
      <c r="JT446" s="54"/>
      <c r="JU446" s="54"/>
      <c r="JV446" s="54"/>
      <c r="JW446" s="54"/>
      <c r="JX446" s="54"/>
      <c r="JY446" s="54"/>
      <c r="JZ446" s="54"/>
      <c r="KA446" s="54"/>
      <c r="KB446" s="54"/>
      <c r="KC446" s="54"/>
      <c r="KD446" s="54"/>
      <c r="KE446" s="54"/>
      <c r="KF446" s="54"/>
      <c r="KG446" s="54"/>
      <c r="KH446" s="54"/>
      <c r="KI446" s="54"/>
      <c r="KJ446" s="54"/>
      <c r="KK446" s="54"/>
      <c r="KL446" s="54"/>
      <c r="KM446" s="54"/>
      <c r="KN446" s="54"/>
      <c r="KO446" s="54"/>
      <c r="KP446" s="54"/>
      <c r="KQ446" s="54"/>
      <c r="KR446" s="54"/>
      <c r="KS446" s="54"/>
      <c r="KT446" s="54"/>
      <c r="KU446" s="54"/>
      <c r="KV446" s="54"/>
      <c r="KW446" s="54"/>
      <c r="KX446" s="54"/>
      <c r="KY446" s="54"/>
      <c r="KZ446" s="54"/>
      <c r="LA446" s="54"/>
      <c r="LB446" s="54"/>
      <c r="LC446" s="54"/>
      <c r="LD446" s="54"/>
      <c r="LE446" s="54"/>
      <c r="LF446" s="54"/>
      <c r="LG446" s="54"/>
      <c r="LH446" s="54"/>
      <c r="LI446" s="54"/>
      <c r="LJ446" s="54"/>
      <c r="LK446" s="54"/>
      <c r="LL446" s="54"/>
      <c r="LM446" s="54"/>
      <c r="LN446" s="54"/>
      <c r="LO446" s="54"/>
      <c r="LP446" s="54"/>
      <c r="LQ446" s="54"/>
      <c r="LR446" s="54"/>
      <c r="LS446" s="54"/>
      <c r="LT446" s="54"/>
      <c r="LU446" s="54"/>
      <c r="LV446" s="54"/>
      <c r="LW446" s="54"/>
      <c r="LX446" s="54"/>
      <c r="LY446" s="54"/>
      <c r="LZ446" s="54"/>
      <c r="MA446" s="54"/>
      <c r="MB446" s="54"/>
      <c r="MC446" s="54"/>
      <c r="MD446" s="54"/>
      <c r="ME446" s="54"/>
      <c r="MF446" s="54"/>
      <c r="MG446" s="54"/>
      <c r="MH446" s="54"/>
      <c r="MI446" s="54"/>
      <c r="MJ446" s="54"/>
      <c r="MK446" s="54"/>
      <c r="ML446" s="54"/>
      <c r="MM446" s="54"/>
      <c r="MN446" s="54"/>
      <c r="MO446" s="54"/>
      <c r="MP446" s="54"/>
      <c r="MQ446" s="54"/>
      <c r="MR446" s="54"/>
      <c r="MS446" s="54"/>
      <c r="MT446" s="54"/>
      <c r="MU446" s="54"/>
      <c r="MV446" s="54"/>
      <c r="MW446" s="54"/>
      <c r="MX446" s="54"/>
      <c r="MY446" s="54"/>
      <c r="MZ446" s="54"/>
      <c r="NA446" s="54"/>
      <c r="NB446" s="54"/>
      <c r="NC446" s="54"/>
      <c r="ND446" s="54"/>
      <c r="NE446" s="54"/>
      <c r="NF446" s="54"/>
      <c r="NG446" s="54"/>
      <c r="NH446" s="54"/>
      <c r="NI446" s="54"/>
      <c r="NJ446" s="54"/>
      <c r="NK446" s="54"/>
      <c r="NL446" s="54"/>
      <c r="NM446" s="54"/>
      <c r="NN446" s="54"/>
      <c r="NO446" s="54"/>
      <c r="NP446" s="54"/>
      <c r="NQ446" s="54"/>
      <c r="NR446" s="54"/>
      <c r="NS446" s="54"/>
      <c r="NT446" s="54"/>
      <c r="NU446" s="54"/>
      <c r="NV446" s="54"/>
      <c r="NW446" s="54"/>
      <c r="NX446" s="54"/>
      <c r="NY446" s="54"/>
      <c r="NZ446" s="54"/>
      <c r="OA446" s="54"/>
      <c r="OB446" s="54"/>
      <c r="OC446" s="54"/>
      <c r="OD446" s="54"/>
      <c r="OE446" s="54"/>
      <c r="OF446" s="54"/>
      <c r="OG446" s="54"/>
      <c r="OH446" s="54"/>
      <c r="OI446" s="54"/>
      <c r="OJ446" s="54"/>
      <c r="OK446" s="54"/>
      <c r="OL446" s="54"/>
      <c r="OM446" s="54"/>
      <c r="ON446" s="54"/>
      <c r="OO446" s="54"/>
      <c r="OP446" s="54"/>
      <c r="OQ446" s="54"/>
      <c r="OR446" s="54"/>
      <c r="OS446" s="54"/>
      <c r="OT446" s="54"/>
      <c r="OU446" s="54"/>
      <c r="OV446" s="54"/>
      <c r="OW446" s="54"/>
      <c r="OX446" s="54"/>
      <c r="OY446" s="54"/>
      <c r="OZ446" s="54"/>
      <c r="PA446" s="54"/>
      <c r="PB446" s="54"/>
      <c r="PC446" s="54"/>
      <c r="PD446" s="54"/>
      <c r="PE446" s="54"/>
      <c r="PF446" s="54"/>
      <c r="PG446" s="54"/>
      <c r="PH446" s="54"/>
      <c r="PI446" s="54"/>
      <c r="PJ446" s="54"/>
      <c r="PK446" s="54"/>
      <c r="PL446" s="54"/>
      <c r="PM446" s="54"/>
      <c r="PN446" s="54"/>
      <c r="PO446" s="54"/>
      <c r="PP446" s="54"/>
      <c r="PQ446" s="54"/>
      <c r="PR446" s="54"/>
      <c r="PS446" s="54"/>
      <c r="PT446" s="54"/>
      <c r="PU446" s="54"/>
      <c r="PV446" s="54"/>
      <c r="PW446" s="54"/>
      <c r="PX446" s="54"/>
      <c r="PY446" s="54"/>
      <c r="PZ446" s="54"/>
      <c r="QA446" s="54"/>
      <c r="QB446" s="54"/>
      <c r="QC446" s="54"/>
      <c r="QD446" s="54"/>
      <c r="QE446" s="54"/>
      <c r="QF446" s="54"/>
      <c r="QG446" s="54"/>
      <c r="QH446" s="54"/>
      <c r="QI446" s="54"/>
      <c r="QJ446" s="54"/>
      <c r="QK446" s="54"/>
      <c r="QL446" s="54"/>
      <c r="QM446" s="54"/>
      <c r="QN446" s="54"/>
      <c r="QO446" s="54"/>
      <c r="QP446" s="54"/>
      <c r="QQ446" s="54"/>
      <c r="QR446" s="54"/>
      <c r="QS446" s="54"/>
      <c r="QT446" s="54"/>
      <c r="QU446" s="54"/>
      <c r="QV446" s="54"/>
      <c r="QW446" s="54"/>
      <c r="QX446" s="54"/>
      <c r="QY446" s="54"/>
      <c r="QZ446" s="54"/>
      <c r="RA446" s="54"/>
      <c r="RB446" s="54"/>
      <c r="RC446" s="54"/>
      <c r="RD446" s="54"/>
      <c r="RE446" s="54"/>
      <c r="RF446" s="54"/>
      <c r="RG446" s="54"/>
      <c r="RH446" s="54"/>
      <c r="RI446" s="54"/>
      <c r="RJ446" s="54"/>
      <c r="RK446" s="54"/>
      <c r="RL446" s="54"/>
      <c r="RM446" s="54"/>
      <c r="RN446" s="54"/>
      <c r="RO446" s="54"/>
      <c r="RP446" s="54"/>
      <c r="RQ446" s="54"/>
      <c r="RR446" s="54"/>
      <c r="RS446" s="54"/>
      <c r="RT446" s="54"/>
      <c r="RU446" s="54"/>
      <c r="RV446" s="54"/>
      <c r="RW446" s="54"/>
      <c r="RX446" s="54"/>
      <c r="RY446" s="54"/>
      <c r="RZ446" s="54"/>
      <c r="SA446" s="54"/>
      <c r="SB446" s="54"/>
      <c r="SC446" s="54"/>
      <c r="SD446" s="54"/>
      <c r="SE446" s="54"/>
      <c r="SF446" s="54"/>
      <c r="SG446" s="54"/>
      <c r="SH446" s="54"/>
      <c r="SI446" s="54"/>
      <c r="SJ446" s="54"/>
      <c r="SK446" s="54"/>
      <c r="SL446" s="54"/>
      <c r="SM446" s="54"/>
      <c r="SN446" s="54"/>
      <c r="SO446" s="54"/>
      <c r="SP446" s="54"/>
      <c r="SQ446" s="54"/>
      <c r="SR446" s="54"/>
      <c r="SS446" s="54"/>
      <c r="ST446" s="54"/>
      <c r="SU446" s="54"/>
      <c r="SV446" s="54"/>
      <c r="SW446" s="54"/>
      <c r="SX446" s="54"/>
      <c r="SY446" s="54"/>
      <c r="SZ446" s="54"/>
      <c r="TA446" s="54"/>
      <c r="TB446" s="54"/>
      <c r="TC446" s="54"/>
      <c r="TD446" s="54"/>
      <c r="TE446" s="54"/>
      <c r="TF446" s="54"/>
      <c r="TG446" s="54"/>
      <c r="TH446" s="54"/>
      <c r="TI446" s="54"/>
      <c r="TJ446" s="54"/>
      <c r="TK446" s="54"/>
      <c r="TL446" s="54"/>
      <c r="TM446" s="54"/>
      <c r="TN446" s="54"/>
      <c r="TO446" s="54"/>
      <c r="TP446" s="54"/>
      <c r="TQ446" s="54"/>
      <c r="TR446" s="54"/>
      <c r="TS446" s="54"/>
      <c r="TT446" s="54"/>
      <c r="TU446" s="54"/>
      <c r="TV446" s="54"/>
      <c r="TW446" s="54"/>
      <c r="TX446" s="54"/>
      <c r="TY446" s="54"/>
      <c r="TZ446" s="54"/>
      <c r="UA446" s="54"/>
      <c r="UB446" s="54"/>
      <c r="UC446" s="54"/>
      <c r="UD446" s="54"/>
      <c r="UE446" s="54"/>
      <c r="UF446" s="54"/>
      <c r="UG446" s="54"/>
      <c r="UH446" s="54"/>
      <c r="UI446" s="54"/>
      <c r="UJ446" s="54"/>
      <c r="UK446" s="54"/>
      <c r="UL446" s="54"/>
      <c r="UM446" s="54"/>
      <c r="UN446" s="54"/>
      <c r="UO446" s="54"/>
      <c r="UP446" s="54"/>
      <c r="UQ446" s="54"/>
      <c r="UR446" s="54"/>
      <c r="US446" s="54"/>
      <c r="UT446" s="54"/>
      <c r="UU446" s="54"/>
      <c r="UV446" s="54"/>
      <c r="UW446" s="54"/>
      <c r="UX446" s="54"/>
      <c r="UY446" s="54"/>
      <c r="UZ446" s="54"/>
      <c r="VA446" s="54"/>
      <c r="VB446" s="54"/>
      <c r="VC446" s="54"/>
      <c r="VD446" s="54"/>
      <c r="VE446" s="54"/>
      <c r="VF446" s="54"/>
      <c r="VG446" s="54"/>
      <c r="VH446" s="54"/>
      <c r="VI446" s="54"/>
      <c r="VJ446" s="54"/>
      <c r="VK446" s="54"/>
      <c r="VL446" s="54"/>
      <c r="VM446" s="54"/>
      <c r="VN446" s="54"/>
      <c r="VO446" s="54"/>
      <c r="VP446" s="54"/>
      <c r="VQ446" s="54"/>
      <c r="VR446" s="54"/>
      <c r="VS446" s="54"/>
      <c r="VT446" s="54"/>
      <c r="VU446" s="54"/>
      <c r="VV446" s="54"/>
      <c r="VW446" s="54"/>
      <c r="VX446" s="54"/>
      <c r="VY446" s="54"/>
      <c r="VZ446" s="54"/>
      <c r="WA446" s="54"/>
      <c r="WB446" s="54"/>
      <c r="WC446" s="54"/>
      <c r="WD446" s="54"/>
      <c r="WE446" s="54"/>
      <c r="WF446" s="54"/>
      <c r="WG446" s="54"/>
      <c r="WH446" s="54"/>
      <c r="WI446" s="54"/>
      <c r="WJ446" s="54"/>
      <c r="WK446" s="54"/>
      <c r="WL446" s="54"/>
      <c r="WM446" s="54"/>
      <c r="WN446" s="54"/>
      <c r="WO446" s="54"/>
      <c r="WP446" s="54"/>
      <c r="WQ446" s="54"/>
      <c r="WR446" s="54"/>
      <c r="WS446" s="54"/>
      <c r="WT446" s="54"/>
      <c r="WU446" s="54"/>
      <c r="WV446" s="54"/>
      <c r="WW446" s="54"/>
      <c r="WX446" s="54"/>
      <c r="WY446" s="54"/>
      <c r="WZ446" s="54"/>
      <c r="XA446" s="54"/>
      <c r="XB446" s="54"/>
      <c r="XC446" s="54"/>
      <c r="XD446" s="54"/>
      <c r="XE446" s="54"/>
      <c r="XF446" s="54"/>
      <c r="XG446" s="54"/>
      <c r="XH446" s="54"/>
      <c r="XI446" s="54"/>
      <c r="XJ446" s="54"/>
      <c r="XK446" s="54"/>
      <c r="XL446" s="54"/>
      <c r="XM446" s="54"/>
      <c r="XN446" s="54"/>
      <c r="XO446" s="54"/>
      <c r="XP446" s="54"/>
      <c r="XQ446" s="54"/>
      <c r="XR446" s="54"/>
      <c r="XS446" s="54"/>
      <c r="XT446" s="54"/>
      <c r="XU446" s="54"/>
      <c r="XV446" s="54"/>
      <c r="XW446" s="54"/>
      <c r="XX446" s="54"/>
      <c r="XY446" s="54"/>
      <c r="XZ446" s="54"/>
      <c r="YA446" s="54"/>
      <c r="YB446" s="54"/>
      <c r="YC446" s="54"/>
      <c r="YD446" s="54"/>
      <c r="YE446" s="54"/>
      <c r="YF446" s="54"/>
      <c r="YG446" s="54"/>
      <c r="YH446" s="54"/>
      <c r="YI446" s="54"/>
      <c r="YJ446" s="54"/>
      <c r="YK446" s="54"/>
      <c r="YL446" s="54"/>
      <c r="YM446" s="54"/>
      <c r="YN446" s="54"/>
      <c r="YO446" s="54"/>
      <c r="YP446" s="54"/>
      <c r="YQ446" s="54"/>
      <c r="YR446" s="54"/>
      <c r="YS446" s="54"/>
      <c r="YT446" s="54"/>
      <c r="YU446" s="54"/>
      <c r="YV446" s="54"/>
      <c r="YW446" s="54"/>
      <c r="YX446" s="54"/>
      <c r="YY446" s="54"/>
      <c r="YZ446" s="54"/>
      <c r="ZA446" s="54"/>
      <c r="ZB446" s="54"/>
      <c r="ZC446" s="54"/>
      <c r="ZD446" s="54"/>
      <c r="ZE446" s="54"/>
      <c r="ZF446" s="54"/>
      <c r="ZG446" s="54"/>
      <c r="ZH446" s="54"/>
      <c r="ZI446" s="54"/>
      <c r="ZJ446" s="54"/>
      <c r="ZK446" s="54"/>
      <c r="ZL446" s="54"/>
      <c r="ZM446" s="54"/>
      <c r="ZN446" s="54"/>
      <c r="ZO446" s="54"/>
      <c r="ZP446" s="54"/>
      <c r="ZQ446" s="54"/>
      <c r="ZR446" s="54"/>
      <c r="ZS446" s="54"/>
      <c r="ZT446" s="54"/>
      <c r="ZU446" s="54"/>
      <c r="ZV446" s="54"/>
      <c r="ZW446" s="54"/>
      <c r="ZX446" s="54"/>
      <c r="ZY446" s="54"/>
      <c r="ZZ446" s="54"/>
    </row>
    <row r="447" spans="1:702" x14ac:dyDescent="0.2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/>
      <c r="AL447" s="54"/>
      <c r="AM447" s="54"/>
      <c r="AN447" s="54"/>
      <c r="AO447" s="54"/>
      <c r="AP447" s="54"/>
      <c r="AQ447" s="54"/>
      <c r="AR447" s="54"/>
      <c r="AS447" s="54"/>
      <c r="AT447" s="54"/>
      <c r="AU447" s="54"/>
      <c r="AV447" s="54"/>
      <c r="AW447" s="54"/>
      <c r="AX447" s="54"/>
      <c r="AY447" s="54"/>
      <c r="AZ447" s="54"/>
      <c r="BA447" s="54"/>
      <c r="BB447" s="54"/>
      <c r="BC447" s="54"/>
      <c r="BD447" s="54"/>
      <c r="BE447" s="54"/>
      <c r="BF447" s="54"/>
      <c r="BG447" s="54"/>
      <c r="BH447" s="54"/>
      <c r="BI447" s="54"/>
      <c r="BJ447" s="54"/>
      <c r="BK447" s="54"/>
      <c r="BL447" s="54"/>
      <c r="BM447" s="54"/>
      <c r="BN447" s="54"/>
      <c r="BO447" s="54"/>
      <c r="BP447" s="54"/>
      <c r="BQ447" s="54"/>
      <c r="BR447" s="54"/>
      <c r="BS447" s="54"/>
      <c r="BT447" s="54"/>
      <c r="BU447" s="54"/>
      <c r="BV447" s="54"/>
      <c r="BW447" s="54"/>
      <c r="BX447" s="54"/>
      <c r="BY447" s="54"/>
      <c r="BZ447" s="54"/>
      <c r="CA447" s="54"/>
      <c r="CB447" s="54"/>
      <c r="CC447" s="54"/>
      <c r="CD447" s="54"/>
      <c r="CE447" s="54"/>
      <c r="CF447" s="54"/>
      <c r="CG447" s="54"/>
      <c r="CH447" s="54"/>
      <c r="CI447" s="54"/>
      <c r="CJ447" s="54"/>
      <c r="CK447" s="54"/>
      <c r="CL447" s="54"/>
      <c r="CM447" s="54"/>
      <c r="CN447" s="54"/>
      <c r="CO447" s="54"/>
      <c r="CP447" s="54"/>
      <c r="CQ447" s="54"/>
      <c r="CR447" s="54"/>
      <c r="CS447" s="54"/>
      <c r="CT447" s="54"/>
      <c r="CU447" s="54"/>
      <c r="CV447" s="54"/>
      <c r="CW447" s="54"/>
      <c r="CX447" s="54"/>
      <c r="CY447" s="54"/>
      <c r="CZ447" s="54"/>
      <c r="DA447" s="54"/>
      <c r="DB447" s="54"/>
      <c r="DC447" s="54"/>
      <c r="DD447" s="54"/>
      <c r="DE447" s="54"/>
      <c r="DF447" s="54"/>
      <c r="DG447" s="54"/>
      <c r="DH447" s="54"/>
      <c r="DI447" s="54"/>
      <c r="DJ447" s="54"/>
      <c r="DK447" s="54"/>
      <c r="DL447" s="54"/>
      <c r="DM447" s="54"/>
      <c r="DN447" s="54"/>
      <c r="DO447" s="54"/>
      <c r="DP447" s="54"/>
      <c r="DQ447" s="54"/>
      <c r="DR447" s="54"/>
      <c r="DS447" s="54"/>
      <c r="DT447" s="54"/>
      <c r="DU447" s="54"/>
      <c r="DV447" s="54"/>
      <c r="DW447" s="54"/>
      <c r="DX447" s="54"/>
      <c r="DY447" s="54"/>
      <c r="DZ447" s="54"/>
      <c r="EA447" s="54"/>
      <c r="EB447" s="54"/>
      <c r="EC447" s="54"/>
      <c r="ED447" s="54"/>
      <c r="EE447" s="54"/>
      <c r="EF447" s="54"/>
      <c r="EG447" s="54"/>
      <c r="EH447" s="54"/>
      <c r="EI447" s="54"/>
      <c r="EJ447" s="54"/>
      <c r="EK447" s="54"/>
      <c r="EL447" s="54"/>
      <c r="EM447" s="54"/>
      <c r="EN447" s="54"/>
      <c r="EO447" s="54"/>
      <c r="EP447" s="54"/>
      <c r="EQ447" s="54"/>
      <c r="ER447" s="54"/>
      <c r="ES447" s="54"/>
      <c r="ET447" s="54"/>
      <c r="EU447" s="54"/>
      <c r="EV447" s="54"/>
      <c r="EW447" s="54"/>
      <c r="EX447" s="54"/>
      <c r="EY447" s="54"/>
      <c r="EZ447" s="54"/>
      <c r="FA447" s="54"/>
      <c r="FB447" s="54"/>
      <c r="FC447" s="54"/>
      <c r="FD447" s="54"/>
      <c r="FE447" s="54"/>
      <c r="FF447" s="54"/>
      <c r="FG447" s="54"/>
      <c r="FH447" s="54"/>
      <c r="FI447" s="54"/>
      <c r="FJ447" s="54"/>
      <c r="FK447" s="54"/>
      <c r="FL447" s="54"/>
      <c r="FM447" s="54"/>
      <c r="FN447" s="54"/>
      <c r="FO447" s="54"/>
      <c r="FP447" s="54"/>
      <c r="FQ447" s="54"/>
      <c r="FR447" s="54"/>
      <c r="FS447" s="54"/>
      <c r="FT447" s="54"/>
      <c r="FU447" s="54"/>
      <c r="FV447" s="54"/>
      <c r="FW447" s="54"/>
      <c r="FX447" s="54"/>
      <c r="FY447" s="54"/>
      <c r="FZ447" s="54"/>
      <c r="GA447" s="54"/>
      <c r="GB447" s="54"/>
      <c r="GC447" s="54"/>
      <c r="GD447" s="54"/>
      <c r="GE447" s="54"/>
      <c r="GF447" s="54"/>
      <c r="GG447" s="54"/>
      <c r="GH447" s="54"/>
      <c r="GI447" s="54"/>
      <c r="GJ447" s="54"/>
      <c r="GK447" s="54"/>
      <c r="GL447" s="54"/>
      <c r="GM447" s="54"/>
      <c r="GN447" s="54"/>
      <c r="GO447" s="54"/>
      <c r="GP447" s="54"/>
      <c r="GQ447" s="54"/>
      <c r="GR447" s="54"/>
      <c r="GS447" s="54"/>
      <c r="GT447" s="54"/>
      <c r="GU447" s="54"/>
      <c r="GV447" s="54"/>
      <c r="GW447" s="54"/>
      <c r="GX447" s="54"/>
      <c r="GY447" s="54"/>
      <c r="GZ447" s="54"/>
      <c r="HA447" s="54"/>
      <c r="HB447" s="54"/>
      <c r="HC447" s="54"/>
      <c r="HD447" s="54"/>
      <c r="HE447" s="54"/>
      <c r="HF447" s="54"/>
      <c r="HG447" s="54"/>
      <c r="HH447" s="54"/>
      <c r="HI447" s="54"/>
      <c r="HJ447" s="54"/>
      <c r="HK447" s="54"/>
      <c r="HL447" s="54"/>
      <c r="HM447" s="54"/>
      <c r="HN447" s="54"/>
      <c r="HO447" s="54"/>
      <c r="HP447" s="54"/>
      <c r="HQ447" s="54"/>
      <c r="HR447" s="54"/>
      <c r="HS447" s="54"/>
      <c r="HT447" s="54"/>
      <c r="HU447" s="54"/>
      <c r="HV447" s="54"/>
      <c r="HW447" s="54"/>
      <c r="HX447" s="54"/>
      <c r="HY447" s="54"/>
      <c r="HZ447" s="54"/>
      <c r="IA447" s="54"/>
      <c r="IB447" s="54"/>
      <c r="IC447" s="54"/>
      <c r="ID447" s="54"/>
      <c r="IE447" s="54"/>
      <c r="IF447" s="54"/>
      <c r="IG447" s="54"/>
      <c r="IH447" s="54"/>
      <c r="II447" s="54"/>
      <c r="IJ447" s="54"/>
      <c r="IK447" s="54"/>
      <c r="IL447" s="54"/>
      <c r="IM447" s="54"/>
      <c r="IN447" s="54"/>
      <c r="IO447" s="54"/>
      <c r="IP447" s="54"/>
      <c r="IQ447" s="54"/>
      <c r="IR447" s="54"/>
      <c r="IS447" s="54"/>
      <c r="IT447" s="54"/>
      <c r="IU447" s="54"/>
      <c r="IV447" s="54"/>
      <c r="IW447" s="54"/>
      <c r="IX447" s="54"/>
      <c r="IY447" s="54"/>
      <c r="IZ447" s="54"/>
      <c r="JA447" s="54"/>
      <c r="JB447" s="54"/>
      <c r="JC447" s="54"/>
      <c r="JD447" s="54"/>
      <c r="JE447" s="54"/>
      <c r="JF447" s="54"/>
      <c r="JG447" s="54"/>
      <c r="JH447" s="54"/>
      <c r="JI447" s="54"/>
      <c r="JJ447" s="54"/>
      <c r="JK447" s="54"/>
      <c r="JL447" s="54"/>
      <c r="JM447" s="54"/>
      <c r="JN447" s="54"/>
      <c r="JO447" s="54"/>
      <c r="JP447" s="54"/>
      <c r="JQ447" s="54"/>
      <c r="JR447" s="54"/>
      <c r="JS447" s="54"/>
      <c r="JT447" s="54"/>
      <c r="JU447" s="54"/>
      <c r="JV447" s="54"/>
      <c r="JW447" s="54"/>
      <c r="JX447" s="54"/>
      <c r="JY447" s="54"/>
      <c r="JZ447" s="54"/>
      <c r="KA447" s="54"/>
      <c r="KB447" s="54"/>
      <c r="KC447" s="54"/>
      <c r="KD447" s="54"/>
      <c r="KE447" s="54"/>
      <c r="KF447" s="54"/>
      <c r="KG447" s="54"/>
      <c r="KH447" s="54"/>
      <c r="KI447" s="54"/>
      <c r="KJ447" s="54"/>
      <c r="KK447" s="54"/>
      <c r="KL447" s="54"/>
      <c r="KM447" s="54"/>
      <c r="KN447" s="54"/>
      <c r="KO447" s="54"/>
      <c r="KP447" s="54"/>
      <c r="KQ447" s="54"/>
      <c r="KR447" s="54"/>
      <c r="KS447" s="54"/>
      <c r="KT447" s="54"/>
      <c r="KU447" s="54"/>
      <c r="KV447" s="54"/>
      <c r="KW447" s="54"/>
      <c r="KX447" s="54"/>
      <c r="KY447" s="54"/>
      <c r="KZ447" s="54"/>
      <c r="LA447" s="54"/>
      <c r="LB447" s="54"/>
      <c r="LC447" s="54"/>
      <c r="LD447" s="54"/>
      <c r="LE447" s="54"/>
      <c r="LF447" s="54"/>
      <c r="LG447" s="54"/>
      <c r="LH447" s="54"/>
      <c r="LI447" s="54"/>
      <c r="LJ447" s="54"/>
      <c r="LK447" s="54"/>
      <c r="LL447" s="54"/>
      <c r="LM447" s="54"/>
      <c r="LN447" s="54"/>
      <c r="LO447" s="54"/>
      <c r="LP447" s="54"/>
      <c r="LQ447" s="54"/>
      <c r="LR447" s="54"/>
      <c r="LS447" s="54"/>
      <c r="LT447" s="54"/>
      <c r="LU447" s="54"/>
      <c r="LV447" s="54"/>
      <c r="LW447" s="54"/>
      <c r="LX447" s="54"/>
      <c r="LY447" s="54"/>
      <c r="LZ447" s="54"/>
      <c r="MA447" s="54"/>
      <c r="MB447" s="54"/>
      <c r="MC447" s="54"/>
      <c r="MD447" s="54"/>
      <c r="ME447" s="54"/>
      <c r="MF447" s="54"/>
      <c r="MG447" s="54"/>
      <c r="MH447" s="54"/>
      <c r="MI447" s="54"/>
      <c r="MJ447" s="54"/>
      <c r="MK447" s="54"/>
      <c r="ML447" s="54"/>
      <c r="MM447" s="54"/>
      <c r="MN447" s="54"/>
      <c r="MO447" s="54"/>
      <c r="MP447" s="54"/>
      <c r="MQ447" s="54"/>
      <c r="MR447" s="54"/>
      <c r="MS447" s="54"/>
      <c r="MT447" s="54"/>
      <c r="MU447" s="54"/>
      <c r="MV447" s="54"/>
      <c r="MW447" s="54"/>
      <c r="MX447" s="54"/>
      <c r="MY447" s="54"/>
      <c r="MZ447" s="54"/>
      <c r="NA447" s="54"/>
      <c r="NB447" s="54"/>
      <c r="NC447" s="54"/>
      <c r="ND447" s="54"/>
      <c r="NE447" s="54"/>
      <c r="NF447" s="54"/>
      <c r="NG447" s="54"/>
      <c r="NH447" s="54"/>
      <c r="NI447" s="54"/>
      <c r="NJ447" s="54"/>
      <c r="NK447" s="54"/>
      <c r="NL447" s="54"/>
      <c r="NM447" s="54"/>
      <c r="NN447" s="54"/>
      <c r="NO447" s="54"/>
      <c r="NP447" s="54"/>
      <c r="NQ447" s="54"/>
      <c r="NR447" s="54"/>
      <c r="NS447" s="54"/>
      <c r="NT447" s="54"/>
      <c r="NU447" s="54"/>
      <c r="NV447" s="54"/>
      <c r="NW447" s="54"/>
      <c r="NX447" s="54"/>
      <c r="NY447" s="54"/>
      <c r="NZ447" s="54"/>
      <c r="OA447" s="54"/>
      <c r="OB447" s="54"/>
      <c r="OC447" s="54"/>
      <c r="OD447" s="54"/>
      <c r="OE447" s="54"/>
      <c r="OF447" s="54"/>
      <c r="OG447" s="54"/>
      <c r="OH447" s="54"/>
      <c r="OI447" s="54"/>
      <c r="OJ447" s="54"/>
      <c r="OK447" s="54"/>
      <c r="OL447" s="54"/>
      <c r="OM447" s="54"/>
      <c r="ON447" s="54"/>
      <c r="OO447" s="54"/>
      <c r="OP447" s="54"/>
      <c r="OQ447" s="54"/>
      <c r="OR447" s="54"/>
      <c r="OS447" s="54"/>
      <c r="OT447" s="54"/>
      <c r="OU447" s="54"/>
      <c r="OV447" s="54"/>
      <c r="OW447" s="54"/>
      <c r="OX447" s="54"/>
      <c r="OY447" s="54"/>
      <c r="OZ447" s="54"/>
      <c r="PA447" s="54"/>
      <c r="PB447" s="54"/>
      <c r="PC447" s="54"/>
      <c r="PD447" s="54"/>
      <c r="PE447" s="54"/>
      <c r="PF447" s="54"/>
      <c r="PG447" s="54"/>
      <c r="PH447" s="54"/>
      <c r="PI447" s="54"/>
      <c r="PJ447" s="54"/>
      <c r="PK447" s="54"/>
      <c r="PL447" s="54"/>
      <c r="PM447" s="54"/>
      <c r="PN447" s="54"/>
      <c r="PO447" s="54"/>
      <c r="PP447" s="54"/>
      <c r="PQ447" s="54"/>
      <c r="PR447" s="54"/>
      <c r="PS447" s="54"/>
      <c r="PT447" s="54"/>
      <c r="PU447" s="54"/>
      <c r="PV447" s="54"/>
      <c r="PW447" s="54"/>
      <c r="PX447" s="54"/>
      <c r="PY447" s="54"/>
      <c r="PZ447" s="54"/>
      <c r="QA447" s="54"/>
      <c r="QB447" s="54"/>
      <c r="QC447" s="54"/>
      <c r="QD447" s="54"/>
      <c r="QE447" s="54"/>
      <c r="QF447" s="54"/>
      <c r="QG447" s="54"/>
      <c r="QH447" s="54"/>
      <c r="QI447" s="54"/>
      <c r="QJ447" s="54"/>
      <c r="QK447" s="54"/>
      <c r="QL447" s="54"/>
      <c r="QM447" s="54"/>
      <c r="QN447" s="54"/>
      <c r="QO447" s="54"/>
      <c r="QP447" s="54"/>
      <c r="QQ447" s="54"/>
      <c r="QR447" s="54"/>
      <c r="QS447" s="54"/>
      <c r="QT447" s="54"/>
      <c r="QU447" s="54"/>
      <c r="QV447" s="54"/>
      <c r="QW447" s="54"/>
      <c r="QX447" s="54"/>
      <c r="QY447" s="54"/>
      <c r="QZ447" s="54"/>
      <c r="RA447" s="54"/>
      <c r="RB447" s="54"/>
      <c r="RC447" s="54"/>
      <c r="RD447" s="54"/>
      <c r="RE447" s="54"/>
      <c r="RF447" s="54"/>
      <c r="RG447" s="54"/>
      <c r="RH447" s="54"/>
      <c r="RI447" s="54"/>
      <c r="RJ447" s="54"/>
      <c r="RK447" s="54"/>
      <c r="RL447" s="54"/>
      <c r="RM447" s="54"/>
      <c r="RN447" s="54"/>
      <c r="RO447" s="54"/>
      <c r="RP447" s="54"/>
      <c r="RQ447" s="54"/>
      <c r="RR447" s="54"/>
      <c r="RS447" s="54"/>
      <c r="RT447" s="54"/>
      <c r="RU447" s="54"/>
      <c r="RV447" s="54"/>
      <c r="RW447" s="54"/>
      <c r="RX447" s="54"/>
      <c r="RY447" s="54"/>
      <c r="RZ447" s="54"/>
      <c r="SA447" s="54"/>
      <c r="SB447" s="54"/>
      <c r="SC447" s="54"/>
      <c r="SD447" s="54"/>
      <c r="SE447" s="54"/>
      <c r="SF447" s="54"/>
      <c r="SG447" s="54"/>
      <c r="SH447" s="54"/>
      <c r="SI447" s="54"/>
      <c r="SJ447" s="54"/>
      <c r="SK447" s="54"/>
      <c r="SL447" s="54"/>
      <c r="SM447" s="54"/>
      <c r="SN447" s="54"/>
      <c r="SO447" s="54"/>
      <c r="SP447" s="54"/>
      <c r="SQ447" s="54"/>
      <c r="SR447" s="54"/>
      <c r="SS447" s="54"/>
      <c r="ST447" s="54"/>
      <c r="SU447" s="54"/>
      <c r="SV447" s="54"/>
      <c r="SW447" s="54"/>
      <c r="SX447" s="54"/>
      <c r="SY447" s="54"/>
      <c r="SZ447" s="54"/>
      <c r="TA447" s="54"/>
      <c r="TB447" s="54"/>
      <c r="TC447" s="54"/>
      <c r="TD447" s="54"/>
      <c r="TE447" s="54"/>
      <c r="TF447" s="54"/>
      <c r="TG447" s="54"/>
      <c r="TH447" s="54"/>
      <c r="TI447" s="54"/>
      <c r="TJ447" s="54"/>
      <c r="TK447" s="54"/>
      <c r="TL447" s="54"/>
      <c r="TM447" s="54"/>
      <c r="TN447" s="54"/>
      <c r="TO447" s="54"/>
      <c r="TP447" s="54"/>
      <c r="TQ447" s="54"/>
      <c r="TR447" s="54"/>
      <c r="TS447" s="54"/>
      <c r="TT447" s="54"/>
      <c r="TU447" s="54"/>
      <c r="TV447" s="54"/>
      <c r="TW447" s="54"/>
      <c r="TX447" s="54"/>
      <c r="TY447" s="54"/>
      <c r="TZ447" s="54"/>
      <c r="UA447" s="54"/>
      <c r="UB447" s="54"/>
      <c r="UC447" s="54"/>
      <c r="UD447" s="54"/>
      <c r="UE447" s="54"/>
      <c r="UF447" s="54"/>
      <c r="UG447" s="54"/>
      <c r="UH447" s="54"/>
      <c r="UI447" s="54"/>
      <c r="UJ447" s="54"/>
      <c r="UK447" s="54"/>
      <c r="UL447" s="54"/>
      <c r="UM447" s="54"/>
      <c r="UN447" s="54"/>
      <c r="UO447" s="54"/>
      <c r="UP447" s="54"/>
      <c r="UQ447" s="54"/>
      <c r="UR447" s="54"/>
      <c r="US447" s="54"/>
      <c r="UT447" s="54"/>
      <c r="UU447" s="54"/>
      <c r="UV447" s="54"/>
      <c r="UW447" s="54"/>
      <c r="UX447" s="54"/>
      <c r="UY447" s="54"/>
      <c r="UZ447" s="54"/>
      <c r="VA447" s="54"/>
      <c r="VB447" s="54"/>
      <c r="VC447" s="54"/>
      <c r="VD447" s="54"/>
      <c r="VE447" s="54"/>
      <c r="VF447" s="54"/>
      <c r="VG447" s="54"/>
      <c r="VH447" s="54"/>
      <c r="VI447" s="54"/>
      <c r="VJ447" s="54"/>
      <c r="VK447" s="54"/>
      <c r="VL447" s="54"/>
      <c r="VM447" s="54"/>
      <c r="VN447" s="54"/>
      <c r="VO447" s="54"/>
      <c r="VP447" s="54"/>
      <c r="VQ447" s="54"/>
      <c r="VR447" s="54"/>
      <c r="VS447" s="54"/>
      <c r="VT447" s="54"/>
      <c r="VU447" s="54"/>
      <c r="VV447" s="54"/>
      <c r="VW447" s="54"/>
      <c r="VX447" s="54"/>
      <c r="VY447" s="54"/>
      <c r="VZ447" s="54"/>
      <c r="WA447" s="54"/>
      <c r="WB447" s="54"/>
      <c r="WC447" s="54"/>
      <c r="WD447" s="54"/>
      <c r="WE447" s="54"/>
      <c r="WF447" s="54"/>
      <c r="WG447" s="54"/>
      <c r="WH447" s="54"/>
      <c r="WI447" s="54"/>
      <c r="WJ447" s="54"/>
      <c r="WK447" s="54"/>
      <c r="WL447" s="54"/>
      <c r="WM447" s="54"/>
      <c r="WN447" s="54"/>
      <c r="WO447" s="54"/>
      <c r="WP447" s="54"/>
      <c r="WQ447" s="54"/>
      <c r="WR447" s="54"/>
      <c r="WS447" s="54"/>
      <c r="WT447" s="54"/>
      <c r="WU447" s="54"/>
      <c r="WV447" s="54"/>
      <c r="WW447" s="54"/>
      <c r="WX447" s="54"/>
      <c r="WY447" s="54"/>
      <c r="WZ447" s="54"/>
      <c r="XA447" s="54"/>
      <c r="XB447" s="54"/>
      <c r="XC447" s="54"/>
      <c r="XD447" s="54"/>
      <c r="XE447" s="54"/>
      <c r="XF447" s="54"/>
      <c r="XG447" s="54"/>
      <c r="XH447" s="54"/>
      <c r="XI447" s="54"/>
      <c r="XJ447" s="54"/>
      <c r="XK447" s="54"/>
      <c r="XL447" s="54"/>
      <c r="XM447" s="54"/>
      <c r="XN447" s="54"/>
      <c r="XO447" s="54"/>
      <c r="XP447" s="54"/>
      <c r="XQ447" s="54"/>
      <c r="XR447" s="54"/>
      <c r="XS447" s="54"/>
      <c r="XT447" s="54"/>
      <c r="XU447" s="54"/>
      <c r="XV447" s="54"/>
      <c r="XW447" s="54"/>
      <c r="XX447" s="54"/>
      <c r="XY447" s="54"/>
      <c r="XZ447" s="54"/>
      <c r="YA447" s="54"/>
      <c r="YB447" s="54"/>
      <c r="YC447" s="54"/>
      <c r="YD447" s="54"/>
      <c r="YE447" s="54"/>
      <c r="YF447" s="54"/>
      <c r="YG447" s="54"/>
      <c r="YH447" s="54"/>
      <c r="YI447" s="54"/>
      <c r="YJ447" s="54"/>
      <c r="YK447" s="54"/>
      <c r="YL447" s="54"/>
      <c r="YM447" s="54"/>
      <c r="YN447" s="54"/>
      <c r="YO447" s="54"/>
      <c r="YP447" s="54"/>
      <c r="YQ447" s="54"/>
      <c r="YR447" s="54"/>
      <c r="YS447" s="54"/>
      <c r="YT447" s="54"/>
      <c r="YU447" s="54"/>
      <c r="YV447" s="54"/>
      <c r="YW447" s="54"/>
      <c r="YX447" s="54"/>
      <c r="YY447" s="54"/>
      <c r="YZ447" s="54"/>
      <c r="ZA447" s="54"/>
      <c r="ZB447" s="54"/>
      <c r="ZC447" s="54"/>
      <c r="ZD447" s="54"/>
      <c r="ZE447" s="54"/>
      <c r="ZF447" s="54"/>
      <c r="ZG447" s="54"/>
      <c r="ZH447" s="54"/>
      <c r="ZI447" s="54"/>
      <c r="ZJ447" s="54"/>
      <c r="ZK447" s="54"/>
      <c r="ZL447" s="54"/>
      <c r="ZM447" s="54"/>
      <c r="ZN447" s="54"/>
      <c r="ZO447" s="54"/>
      <c r="ZP447" s="54"/>
      <c r="ZQ447" s="54"/>
      <c r="ZR447" s="54"/>
      <c r="ZS447" s="54"/>
      <c r="ZT447" s="54"/>
      <c r="ZU447" s="54"/>
      <c r="ZV447" s="54"/>
      <c r="ZW447" s="54"/>
      <c r="ZX447" s="54"/>
      <c r="ZY447" s="54"/>
      <c r="ZZ447" s="54"/>
    </row>
    <row r="448" spans="1:702" x14ac:dyDescent="0.2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  <c r="AH448" s="54"/>
      <c r="AI448" s="54"/>
      <c r="AJ448" s="54"/>
      <c r="AK448" s="54"/>
      <c r="AL448" s="54"/>
      <c r="AM448" s="54"/>
      <c r="AN448" s="54"/>
      <c r="AO448" s="54"/>
      <c r="AP448" s="54"/>
      <c r="AQ448" s="54"/>
      <c r="AR448" s="54"/>
      <c r="AS448" s="54"/>
      <c r="AT448" s="54"/>
      <c r="AU448" s="54"/>
      <c r="AV448" s="54"/>
      <c r="AW448" s="54"/>
      <c r="AX448" s="54"/>
      <c r="AY448" s="54"/>
      <c r="AZ448" s="54"/>
      <c r="BA448" s="54"/>
      <c r="BB448" s="54"/>
      <c r="BC448" s="54"/>
      <c r="BD448" s="54"/>
      <c r="BE448" s="54"/>
      <c r="BF448" s="54"/>
      <c r="BG448" s="54"/>
      <c r="BH448" s="54"/>
      <c r="BI448" s="54"/>
      <c r="BJ448" s="54"/>
      <c r="BK448" s="54"/>
      <c r="BL448" s="54"/>
      <c r="BM448" s="54"/>
      <c r="BN448" s="54"/>
      <c r="BO448" s="54"/>
      <c r="BP448" s="54"/>
      <c r="BQ448" s="54"/>
      <c r="BR448" s="54"/>
      <c r="BS448" s="54"/>
      <c r="BT448" s="54"/>
      <c r="BU448" s="54"/>
      <c r="BV448" s="54"/>
      <c r="BW448" s="54"/>
      <c r="BX448" s="54"/>
      <c r="BY448" s="54"/>
      <c r="BZ448" s="54"/>
      <c r="CA448" s="54"/>
      <c r="CB448" s="54"/>
      <c r="CC448" s="54"/>
      <c r="CD448" s="54"/>
      <c r="CE448" s="54"/>
      <c r="CF448" s="54"/>
      <c r="CG448" s="54"/>
      <c r="CH448" s="54"/>
      <c r="CI448" s="54"/>
      <c r="CJ448" s="54"/>
      <c r="CK448" s="54"/>
      <c r="CL448" s="54"/>
      <c r="CM448" s="54"/>
      <c r="CN448" s="54"/>
      <c r="CO448" s="54"/>
      <c r="CP448" s="54"/>
      <c r="CQ448" s="54"/>
      <c r="CR448" s="54"/>
      <c r="CS448" s="54"/>
      <c r="CT448" s="54"/>
      <c r="CU448" s="54"/>
      <c r="CV448" s="54"/>
      <c r="CW448" s="54"/>
      <c r="CX448" s="54"/>
      <c r="CY448" s="54"/>
      <c r="CZ448" s="54"/>
      <c r="DA448" s="54"/>
      <c r="DB448" s="54"/>
      <c r="DC448" s="54"/>
      <c r="DD448" s="54"/>
      <c r="DE448" s="54"/>
      <c r="DF448" s="54"/>
      <c r="DG448" s="54"/>
      <c r="DH448" s="54"/>
      <c r="DI448" s="54"/>
      <c r="DJ448" s="54"/>
      <c r="DK448" s="54"/>
      <c r="DL448" s="54"/>
      <c r="DM448" s="54"/>
      <c r="DN448" s="54"/>
      <c r="DO448" s="54"/>
      <c r="DP448" s="54"/>
      <c r="DQ448" s="54"/>
      <c r="DR448" s="54"/>
      <c r="DS448" s="54"/>
      <c r="DT448" s="54"/>
      <c r="DU448" s="54"/>
      <c r="DV448" s="54"/>
      <c r="DW448" s="54"/>
      <c r="DX448" s="54"/>
      <c r="DY448" s="54"/>
      <c r="DZ448" s="54"/>
      <c r="EA448" s="54"/>
      <c r="EB448" s="54"/>
      <c r="EC448" s="54"/>
      <c r="ED448" s="54"/>
      <c r="EE448" s="54"/>
      <c r="EF448" s="54"/>
      <c r="EG448" s="54"/>
      <c r="EH448" s="54"/>
      <c r="EI448" s="54"/>
      <c r="EJ448" s="54"/>
      <c r="EK448" s="54"/>
      <c r="EL448" s="54"/>
      <c r="EM448" s="54"/>
      <c r="EN448" s="54"/>
      <c r="EO448" s="54"/>
      <c r="EP448" s="54"/>
      <c r="EQ448" s="54"/>
      <c r="ER448" s="54"/>
      <c r="ES448" s="54"/>
      <c r="ET448" s="54"/>
      <c r="EU448" s="54"/>
      <c r="EV448" s="54"/>
      <c r="EW448" s="54"/>
      <c r="EX448" s="54"/>
      <c r="EY448" s="54"/>
      <c r="EZ448" s="54"/>
      <c r="FA448" s="54"/>
      <c r="FB448" s="54"/>
      <c r="FC448" s="54"/>
      <c r="FD448" s="54"/>
      <c r="FE448" s="54"/>
      <c r="FF448" s="54"/>
      <c r="FG448" s="54"/>
      <c r="FH448" s="54"/>
      <c r="FI448" s="54"/>
      <c r="FJ448" s="54"/>
      <c r="FK448" s="54"/>
      <c r="FL448" s="54"/>
      <c r="FM448" s="54"/>
      <c r="FN448" s="54"/>
      <c r="FO448" s="54"/>
      <c r="FP448" s="54"/>
      <c r="FQ448" s="54"/>
      <c r="FR448" s="54"/>
      <c r="FS448" s="54"/>
      <c r="FT448" s="54"/>
      <c r="FU448" s="54"/>
      <c r="FV448" s="54"/>
      <c r="FW448" s="54"/>
      <c r="FX448" s="54"/>
      <c r="FY448" s="54"/>
      <c r="FZ448" s="54"/>
      <c r="GA448" s="54"/>
      <c r="GB448" s="54"/>
      <c r="GC448" s="54"/>
      <c r="GD448" s="54"/>
      <c r="GE448" s="54"/>
      <c r="GF448" s="54"/>
      <c r="GG448" s="54"/>
      <c r="GH448" s="54"/>
      <c r="GI448" s="54"/>
      <c r="GJ448" s="54"/>
      <c r="GK448" s="54"/>
      <c r="GL448" s="54"/>
      <c r="GM448" s="54"/>
      <c r="GN448" s="54"/>
      <c r="GO448" s="54"/>
      <c r="GP448" s="54"/>
      <c r="GQ448" s="54"/>
      <c r="GR448" s="54"/>
      <c r="GS448" s="54"/>
      <c r="GT448" s="54"/>
      <c r="GU448" s="54"/>
      <c r="GV448" s="54"/>
      <c r="GW448" s="54"/>
      <c r="GX448" s="54"/>
      <c r="GY448" s="54"/>
      <c r="GZ448" s="54"/>
      <c r="HA448" s="54"/>
      <c r="HB448" s="54"/>
      <c r="HC448" s="54"/>
      <c r="HD448" s="54"/>
      <c r="HE448" s="54"/>
      <c r="HF448" s="54"/>
      <c r="HG448" s="54"/>
      <c r="HH448" s="54"/>
      <c r="HI448" s="54"/>
      <c r="HJ448" s="54"/>
      <c r="HK448" s="54"/>
      <c r="HL448" s="54"/>
      <c r="HM448" s="54"/>
      <c r="HN448" s="54"/>
      <c r="HO448" s="54"/>
      <c r="HP448" s="54"/>
      <c r="HQ448" s="54"/>
      <c r="HR448" s="54"/>
      <c r="HS448" s="54"/>
      <c r="HT448" s="54"/>
      <c r="HU448" s="54"/>
      <c r="HV448" s="54"/>
      <c r="HW448" s="54"/>
      <c r="HX448" s="54"/>
      <c r="HY448" s="54"/>
      <c r="HZ448" s="54"/>
      <c r="IA448" s="54"/>
      <c r="IB448" s="54"/>
      <c r="IC448" s="54"/>
      <c r="ID448" s="54"/>
      <c r="IE448" s="54"/>
      <c r="IF448" s="54"/>
      <c r="IG448" s="54"/>
      <c r="IH448" s="54"/>
      <c r="II448" s="54"/>
      <c r="IJ448" s="54"/>
      <c r="IK448" s="54"/>
      <c r="IL448" s="54"/>
      <c r="IM448" s="54"/>
      <c r="IN448" s="54"/>
      <c r="IO448" s="54"/>
      <c r="IP448" s="54"/>
      <c r="IQ448" s="54"/>
      <c r="IR448" s="54"/>
      <c r="IS448" s="54"/>
      <c r="IT448" s="54"/>
      <c r="IU448" s="54"/>
      <c r="IV448" s="54"/>
      <c r="IW448" s="54"/>
      <c r="IX448" s="54"/>
      <c r="IY448" s="54"/>
      <c r="IZ448" s="54"/>
      <c r="JA448" s="54"/>
      <c r="JB448" s="54"/>
      <c r="JC448" s="54"/>
      <c r="JD448" s="54"/>
      <c r="JE448" s="54"/>
      <c r="JF448" s="54"/>
      <c r="JG448" s="54"/>
      <c r="JH448" s="54"/>
      <c r="JI448" s="54"/>
      <c r="JJ448" s="54"/>
      <c r="JK448" s="54"/>
      <c r="JL448" s="54"/>
      <c r="JM448" s="54"/>
      <c r="JN448" s="54"/>
      <c r="JO448" s="54"/>
      <c r="JP448" s="54"/>
      <c r="JQ448" s="54"/>
      <c r="JR448" s="54"/>
      <c r="JS448" s="54"/>
      <c r="JT448" s="54"/>
      <c r="JU448" s="54"/>
      <c r="JV448" s="54"/>
      <c r="JW448" s="54"/>
      <c r="JX448" s="54"/>
      <c r="JY448" s="54"/>
      <c r="JZ448" s="54"/>
      <c r="KA448" s="54"/>
      <c r="KB448" s="54"/>
      <c r="KC448" s="54"/>
      <c r="KD448" s="54"/>
      <c r="KE448" s="54"/>
      <c r="KF448" s="54"/>
      <c r="KG448" s="54"/>
      <c r="KH448" s="54"/>
      <c r="KI448" s="54"/>
      <c r="KJ448" s="54"/>
      <c r="KK448" s="54"/>
      <c r="KL448" s="54"/>
      <c r="KM448" s="54"/>
      <c r="KN448" s="54"/>
      <c r="KO448" s="54"/>
      <c r="KP448" s="54"/>
      <c r="KQ448" s="54"/>
      <c r="KR448" s="54"/>
      <c r="KS448" s="54"/>
      <c r="KT448" s="54"/>
      <c r="KU448" s="54"/>
      <c r="KV448" s="54"/>
      <c r="KW448" s="54"/>
      <c r="KX448" s="54"/>
      <c r="KY448" s="54"/>
      <c r="KZ448" s="54"/>
      <c r="LA448" s="54"/>
      <c r="LB448" s="54"/>
      <c r="LC448" s="54"/>
      <c r="LD448" s="54"/>
      <c r="LE448" s="54"/>
      <c r="LF448" s="54"/>
      <c r="LG448" s="54"/>
      <c r="LH448" s="54"/>
      <c r="LI448" s="54"/>
      <c r="LJ448" s="54"/>
      <c r="LK448" s="54"/>
      <c r="LL448" s="54"/>
      <c r="LM448" s="54"/>
      <c r="LN448" s="54"/>
      <c r="LO448" s="54"/>
      <c r="LP448" s="54"/>
      <c r="LQ448" s="54"/>
      <c r="LR448" s="54"/>
      <c r="LS448" s="54"/>
      <c r="LT448" s="54"/>
      <c r="LU448" s="54"/>
      <c r="LV448" s="54"/>
      <c r="LW448" s="54"/>
      <c r="LX448" s="54"/>
      <c r="LY448" s="54"/>
      <c r="LZ448" s="54"/>
      <c r="MA448" s="54"/>
      <c r="MB448" s="54"/>
      <c r="MC448" s="54"/>
      <c r="MD448" s="54"/>
      <c r="ME448" s="54"/>
      <c r="MF448" s="54"/>
      <c r="MG448" s="54"/>
      <c r="MH448" s="54"/>
      <c r="MI448" s="54"/>
      <c r="MJ448" s="54"/>
      <c r="MK448" s="54"/>
      <c r="ML448" s="54"/>
      <c r="MM448" s="54"/>
      <c r="MN448" s="54"/>
      <c r="MO448" s="54"/>
      <c r="MP448" s="54"/>
      <c r="MQ448" s="54"/>
      <c r="MR448" s="54"/>
      <c r="MS448" s="54"/>
      <c r="MT448" s="54"/>
      <c r="MU448" s="54"/>
      <c r="MV448" s="54"/>
      <c r="MW448" s="54"/>
      <c r="MX448" s="54"/>
      <c r="MY448" s="54"/>
      <c r="MZ448" s="54"/>
      <c r="NA448" s="54"/>
      <c r="NB448" s="54"/>
      <c r="NC448" s="54"/>
      <c r="ND448" s="54"/>
      <c r="NE448" s="54"/>
      <c r="NF448" s="54"/>
      <c r="NG448" s="54"/>
      <c r="NH448" s="54"/>
      <c r="NI448" s="54"/>
      <c r="NJ448" s="54"/>
      <c r="NK448" s="54"/>
      <c r="NL448" s="54"/>
      <c r="NM448" s="54"/>
      <c r="NN448" s="54"/>
      <c r="NO448" s="54"/>
      <c r="NP448" s="54"/>
      <c r="NQ448" s="54"/>
      <c r="NR448" s="54"/>
      <c r="NS448" s="54"/>
      <c r="NT448" s="54"/>
      <c r="NU448" s="54"/>
      <c r="NV448" s="54"/>
      <c r="NW448" s="54"/>
      <c r="NX448" s="54"/>
      <c r="NY448" s="54"/>
      <c r="NZ448" s="54"/>
      <c r="OA448" s="54"/>
      <c r="OB448" s="54"/>
      <c r="OC448" s="54"/>
      <c r="OD448" s="54"/>
      <c r="OE448" s="54"/>
      <c r="OF448" s="54"/>
      <c r="OG448" s="54"/>
      <c r="OH448" s="54"/>
      <c r="OI448" s="54"/>
      <c r="OJ448" s="54"/>
      <c r="OK448" s="54"/>
      <c r="OL448" s="54"/>
      <c r="OM448" s="54"/>
      <c r="ON448" s="54"/>
      <c r="OO448" s="54"/>
      <c r="OP448" s="54"/>
      <c r="OQ448" s="54"/>
      <c r="OR448" s="54"/>
      <c r="OS448" s="54"/>
      <c r="OT448" s="54"/>
      <c r="OU448" s="54"/>
      <c r="OV448" s="54"/>
      <c r="OW448" s="54"/>
      <c r="OX448" s="54"/>
      <c r="OY448" s="54"/>
      <c r="OZ448" s="54"/>
      <c r="PA448" s="54"/>
      <c r="PB448" s="54"/>
      <c r="PC448" s="54"/>
      <c r="PD448" s="54"/>
      <c r="PE448" s="54"/>
      <c r="PF448" s="54"/>
      <c r="PG448" s="54"/>
      <c r="PH448" s="54"/>
      <c r="PI448" s="54"/>
      <c r="PJ448" s="54"/>
      <c r="PK448" s="54"/>
      <c r="PL448" s="54"/>
      <c r="PM448" s="54"/>
      <c r="PN448" s="54"/>
      <c r="PO448" s="54"/>
      <c r="PP448" s="54"/>
      <c r="PQ448" s="54"/>
      <c r="PR448" s="54"/>
      <c r="PS448" s="54"/>
      <c r="PT448" s="54"/>
      <c r="PU448" s="54"/>
      <c r="PV448" s="54"/>
      <c r="PW448" s="54"/>
      <c r="PX448" s="54"/>
      <c r="PY448" s="54"/>
      <c r="PZ448" s="54"/>
      <c r="QA448" s="54"/>
      <c r="QB448" s="54"/>
      <c r="QC448" s="54"/>
      <c r="QD448" s="54"/>
      <c r="QE448" s="54"/>
      <c r="QF448" s="54"/>
      <c r="QG448" s="54"/>
      <c r="QH448" s="54"/>
      <c r="QI448" s="54"/>
      <c r="QJ448" s="54"/>
      <c r="QK448" s="54"/>
      <c r="QL448" s="54"/>
      <c r="QM448" s="54"/>
      <c r="QN448" s="54"/>
      <c r="QO448" s="54"/>
      <c r="QP448" s="54"/>
      <c r="QQ448" s="54"/>
      <c r="QR448" s="54"/>
      <c r="QS448" s="54"/>
      <c r="QT448" s="54"/>
      <c r="QU448" s="54"/>
      <c r="QV448" s="54"/>
      <c r="QW448" s="54"/>
      <c r="QX448" s="54"/>
      <c r="QY448" s="54"/>
      <c r="QZ448" s="54"/>
      <c r="RA448" s="54"/>
      <c r="RB448" s="54"/>
      <c r="RC448" s="54"/>
      <c r="RD448" s="54"/>
      <c r="RE448" s="54"/>
      <c r="RF448" s="54"/>
      <c r="RG448" s="54"/>
      <c r="RH448" s="54"/>
      <c r="RI448" s="54"/>
      <c r="RJ448" s="54"/>
      <c r="RK448" s="54"/>
      <c r="RL448" s="54"/>
      <c r="RM448" s="54"/>
      <c r="RN448" s="54"/>
      <c r="RO448" s="54"/>
      <c r="RP448" s="54"/>
      <c r="RQ448" s="54"/>
      <c r="RR448" s="54"/>
      <c r="RS448" s="54"/>
      <c r="RT448" s="54"/>
      <c r="RU448" s="54"/>
      <c r="RV448" s="54"/>
      <c r="RW448" s="54"/>
      <c r="RX448" s="54"/>
      <c r="RY448" s="54"/>
      <c r="RZ448" s="54"/>
      <c r="SA448" s="54"/>
      <c r="SB448" s="54"/>
      <c r="SC448" s="54"/>
      <c r="SD448" s="54"/>
      <c r="SE448" s="54"/>
      <c r="SF448" s="54"/>
      <c r="SG448" s="54"/>
      <c r="SH448" s="54"/>
      <c r="SI448" s="54"/>
      <c r="SJ448" s="54"/>
      <c r="SK448" s="54"/>
      <c r="SL448" s="54"/>
      <c r="SM448" s="54"/>
      <c r="SN448" s="54"/>
      <c r="SO448" s="54"/>
      <c r="SP448" s="54"/>
      <c r="SQ448" s="54"/>
      <c r="SR448" s="54"/>
      <c r="SS448" s="54"/>
      <c r="ST448" s="54"/>
      <c r="SU448" s="54"/>
      <c r="SV448" s="54"/>
      <c r="SW448" s="54"/>
      <c r="SX448" s="54"/>
      <c r="SY448" s="54"/>
      <c r="SZ448" s="54"/>
      <c r="TA448" s="54"/>
      <c r="TB448" s="54"/>
      <c r="TC448" s="54"/>
      <c r="TD448" s="54"/>
      <c r="TE448" s="54"/>
      <c r="TF448" s="54"/>
      <c r="TG448" s="54"/>
      <c r="TH448" s="54"/>
      <c r="TI448" s="54"/>
      <c r="TJ448" s="54"/>
      <c r="TK448" s="54"/>
      <c r="TL448" s="54"/>
      <c r="TM448" s="54"/>
      <c r="TN448" s="54"/>
      <c r="TO448" s="54"/>
      <c r="TP448" s="54"/>
      <c r="TQ448" s="54"/>
      <c r="TR448" s="54"/>
      <c r="TS448" s="54"/>
      <c r="TT448" s="54"/>
      <c r="TU448" s="54"/>
      <c r="TV448" s="54"/>
      <c r="TW448" s="54"/>
      <c r="TX448" s="54"/>
      <c r="TY448" s="54"/>
      <c r="TZ448" s="54"/>
      <c r="UA448" s="54"/>
      <c r="UB448" s="54"/>
      <c r="UC448" s="54"/>
      <c r="UD448" s="54"/>
      <c r="UE448" s="54"/>
      <c r="UF448" s="54"/>
      <c r="UG448" s="54"/>
      <c r="UH448" s="54"/>
      <c r="UI448" s="54"/>
      <c r="UJ448" s="54"/>
      <c r="UK448" s="54"/>
      <c r="UL448" s="54"/>
      <c r="UM448" s="54"/>
      <c r="UN448" s="54"/>
      <c r="UO448" s="54"/>
      <c r="UP448" s="54"/>
      <c r="UQ448" s="54"/>
      <c r="UR448" s="54"/>
      <c r="US448" s="54"/>
      <c r="UT448" s="54"/>
      <c r="UU448" s="54"/>
      <c r="UV448" s="54"/>
      <c r="UW448" s="54"/>
      <c r="UX448" s="54"/>
      <c r="UY448" s="54"/>
      <c r="UZ448" s="54"/>
      <c r="VA448" s="54"/>
      <c r="VB448" s="54"/>
      <c r="VC448" s="54"/>
      <c r="VD448" s="54"/>
      <c r="VE448" s="54"/>
      <c r="VF448" s="54"/>
      <c r="VG448" s="54"/>
      <c r="VH448" s="54"/>
      <c r="VI448" s="54"/>
      <c r="VJ448" s="54"/>
      <c r="VK448" s="54"/>
      <c r="VL448" s="54"/>
      <c r="VM448" s="54"/>
      <c r="VN448" s="54"/>
      <c r="VO448" s="54"/>
      <c r="VP448" s="54"/>
      <c r="VQ448" s="54"/>
      <c r="VR448" s="54"/>
      <c r="VS448" s="54"/>
      <c r="VT448" s="54"/>
      <c r="VU448" s="54"/>
      <c r="VV448" s="54"/>
      <c r="VW448" s="54"/>
      <c r="VX448" s="54"/>
      <c r="VY448" s="54"/>
      <c r="VZ448" s="54"/>
      <c r="WA448" s="54"/>
      <c r="WB448" s="54"/>
      <c r="WC448" s="54"/>
      <c r="WD448" s="54"/>
      <c r="WE448" s="54"/>
      <c r="WF448" s="54"/>
      <c r="WG448" s="54"/>
      <c r="WH448" s="54"/>
      <c r="WI448" s="54"/>
      <c r="WJ448" s="54"/>
      <c r="WK448" s="54"/>
      <c r="WL448" s="54"/>
      <c r="WM448" s="54"/>
      <c r="WN448" s="54"/>
      <c r="WO448" s="54"/>
      <c r="WP448" s="54"/>
      <c r="WQ448" s="54"/>
      <c r="WR448" s="54"/>
      <c r="WS448" s="54"/>
      <c r="WT448" s="54"/>
      <c r="WU448" s="54"/>
      <c r="WV448" s="54"/>
      <c r="WW448" s="54"/>
      <c r="WX448" s="54"/>
      <c r="WY448" s="54"/>
      <c r="WZ448" s="54"/>
      <c r="XA448" s="54"/>
      <c r="XB448" s="54"/>
      <c r="XC448" s="54"/>
      <c r="XD448" s="54"/>
      <c r="XE448" s="54"/>
      <c r="XF448" s="54"/>
      <c r="XG448" s="54"/>
      <c r="XH448" s="54"/>
      <c r="XI448" s="54"/>
      <c r="XJ448" s="54"/>
      <c r="XK448" s="54"/>
      <c r="XL448" s="54"/>
      <c r="XM448" s="54"/>
      <c r="XN448" s="54"/>
      <c r="XO448" s="54"/>
      <c r="XP448" s="54"/>
      <c r="XQ448" s="54"/>
      <c r="XR448" s="54"/>
      <c r="XS448" s="54"/>
      <c r="XT448" s="54"/>
      <c r="XU448" s="54"/>
      <c r="XV448" s="54"/>
      <c r="XW448" s="54"/>
      <c r="XX448" s="54"/>
      <c r="XY448" s="54"/>
      <c r="XZ448" s="54"/>
      <c r="YA448" s="54"/>
      <c r="YB448" s="54"/>
      <c r="YC448" s="54"/>
      <c r="YD448" s="54"/>
      <c r="YE448" s="54"/>
      <c r="YF448" s="54"/>
      <c r="YG448" s="54"/>
      <c r="YH448" s="54"/>
      <c r="YI448" s="54"/>
      <c r="YJ448" s="54"/>
      <c r="YK448" s="54"/>
      <c r="YL448" s="54"/>
      <c r="YM448" s="54"/>
      <c r="YN448" s="54"/>
      <c r="YO448" s="54"/>
      <c r="YP448" s="54"/>
      <c r="YQ448" s="54"/>
      <c r="YR448" s="54"/>
      <c r="YS448" s="54"/>
      <c r="YT448" s="54"/>
      <c r="YU448" s="54"/>
      <c r="YV448" s="54"/>
      <c r="YW448" s="54"/>
      <c r="YX448" s="54"/>
      <c r="YY448" s="54"/>
      <c r="YZ448" s="54"/>
      <c r="ZA448" s="54"/>
      <c r="ZB448" s="54"/>
      <c r="ZC448" s="54"/>
      <c r="ZD448" s="54"/>
      <c r="ZE448" s="54"/>
      <c r="ZF448" s="54"/>
      <c r="ZG448" s="54"/>
      <c r="ZH448" s="54"/>
      <c r="ZI448" s="54"/>
      <c r="ZJ448" s="54"/>
      <c r="ZK448" s="54"/>
      <c r="ZL448" s="54"/>
      <c r="ZM448" s="54"/>
      <c r="ZN448" s="54"/>
      <c r="ZO448" s="54"/>
      <c r="ZP448" s="54"/>
      <c r="ZQ448" s="54"/>
      <c r="ZR448" s="54"/>
      <c r="ZS448" s="54"/>
      <c r="ZT448" s="54"/>
      <c r="ZU448" s="54"/>
      <c r="ZV448" s="54"/>
      <c r="ZW448" s="54"/>
      <c r="ZX448" s="54"/>
      <c r="ZY448" s="54"/>
      <c r="ZZ448" s="54"/>
    </row>
    <row r="449" spans="1:702" x14ac:dyDescent="0.2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  <c r="AK449" s="54"/>
      <c r="AL449" s="54"/>
      <c r="AM449" s="54"/>
      <c r="AN449" s="54"/>
      <c r="AO449" s="54"/>
      <c r="AP449" s="54"/>
      <c r="AQ449" s="54"/>
      <c r="AR449" s="54"/>
      <c r="AS449" s="54"/>
      <c r="AT449" s="54"/>
      <c r="AU449" s="54"/>
      <c r="AV449" s="54"/>
      <c r="AW449" s="54"/>
      <c r="AX449" s="54"/>
      <c r="AY449" s="54"/>
      <c r="AZ449" s="54"/>
      <c r="BA449" s="54"/>
      <c r="BB449" s="54"/>
      <c r="BC449" s="54"/>
      <c r="BD449" s="54"/>
      <c r="BE449" s="54"/>
      <c r="BF449" s="54"/>
      <c r="BG449" s="54"/>
      <c r="BH449" s="54"/>
      <c r="BI449" s="54"/>
      <c r="BJ449" s="54"/>
      <c r="BK449" s="54"/>
      <c r="BL449" s="54"/>
      <c r="BM449" s="54"/>
      <c r="BN449" s="54"/>
      <c r="BO449" s="54"/>
      <c r="BP449" s="54"/>
      <c r="BQ449" s="54"/>
      <c r="BR449" s="54"/>
      <c r="BS449" s="54"/>
      <c r="BT449" s="54"/>
      <c r="BU449" s="54"/>
      <c r="BV449" s="54"/>
      <c r="BW449" s="54"/>
      <c r="BX449" s="54"/>
      <c r="BY449" s="54"/>
      <c r="BZ449" s="54"/>
      <c r="CA449" s="54"/>
      <c r="CB449" s="54"/>
      <c r="CC449" s="54"/>
      <c r="CD449" s="54"/>
      <c r="CE449" s="54"/>
      <c r="CF449" s="54"/>
      <c r="CG449" s="54"/>
      <c r="CH449" s="54"/>
      <c r="CI449" s="54"/>
      <c r="CJ449" s="54"/>
      <c r="CK449" s="54"/>
      <c r="CL449" s="54"/>
      <c r="CM449" s="54"/>
      <c r="CN449" s="54"/>
      <c r="CO449" s="54"/>
      <c r="CP449" s="54"/>
      <c r="CQ449" s="54"/>
      <c r="CR449" s="54"/>
      <c r="CS449" s="54"/>
      <c r="CT449" s="54"/>
      <c r="CU449" s="54"/>
      <c r="CV449" s="54"/>
      <c r="CW449" s="54"/>
      <c r="CX449" s="54"/>
      <c r="CY449" s="54"/>
      <c r="CZ449" s="54"/>
      <c r="DA449" s="54"/>
      <c r="DB449" s="54"/>
      <c r="DC449" s="54"/>
      <c r="DD449" s="54"/>
      <c r="DE449" s="54"/>
      <c r="DF449" s="54"/>
      <c r="DG449" s="54"/>
      <c r="DH449" s="54"/>
      <c r="DI449" s="54"/>
      <c r="DJ449" s="54"/>
      <c r="DK449" s="54"/>
      <c r="DL449" s="54"/>
      <c r="DM449" s="54"/>
      <c r="DN449" s="54"/>
      <c r="DO449" s="54"/>
      <c r="DP449" s="54"/>
      <c r="DQ449" s="54"/>
      <c r="DR449" s="54"/>
      <c r="DS449" s="54"/>
      <c r="DT449" s="54"/>
      <c r="DU449" s="54"/>
      <c r="DV449" s="54"/>
      <c r="DW449" s="54"/>
      <c r="DX449" s="54"/>
      <c r="DY449" s="54"/>
      <c r="DZ449" s="54"/>
      <c r="EA449" s="54"/>
      <c r="EB449" s="54"/>
      <c r="EC449" s="54"/>
      <c r="ED449" s="54"/>
      <c r="EE449" s="54"/>
      <c r="EF449" s="54"/>
      <c r="EG449" s="54"/>
      <c r="EH449" s="54"/>
      <c r="EI449" s="54"/>
      <c r="EJ449" s="54"/>
      <c r="EK449" s="54"/>
      <c r="EL449" s="54"/>
      <c r="EM449" s="54"/>
      <c r="EN449" s="54"/>
      <c r="EO449" s="54"/>
      <c r="EP449" s="54"/>
      <c r="EQ449" s="54"/>
      <c r="ER449" s="54"/>
      <c r="ES449" s="54"/>
      <c r="ET449" s="54"/>
      <c r="EU449" s="54"/>
      <c r="EV449" s="54"/>
      <c r="EW449" s="54"/>
      <c r="EX449" s="54"/>
      <c r="EY449" s="54"/>
      <c r="EZ449" s="54"/>
      <c r="FA449" s="54"/>
      <c r="FB449" s="54"/>
      <c r="FC449" s="54"/>
      <c r="FD449" s="54"/>
      <c r="FE449" s="54"/>
      <c r="FF449" s="54"/>
      <c r="FG449" s="54"/>
      <c r="FH449" s="54"/>
      <c r="FI449" s="54"/>
      <c r="FJ449" s="54"/>
      <c r="FK449" s="54"/>
      <c r="FL449" s="54"/>
      <c r="FM449" s="54"/>
      <c r="FN449" s="54"/>
      <c r="FO449" s="54"/>
      <c r="FP449" s="54"/>
      <c r="FQ449" s="54"/>
      <c r="FR449" s="54"/>
      <c r="FS449" s="54"/>
      <c r="FT449" s="54"/>
      <c r="FU449" s="54"/>
      <c r="FV449" s="54"/>
      <c r="FW449" s="54"/>
      <c r="FX449" s="54"/>
      <c r="FY449" s="54"/>
      <c r="FZ449" s="54"/>
      <c r="GA449" s="54"/>
      <c r="GB449" s="54"/>
      <c r="GC449" s="54"/>
      <c r="GD449" s="54"/>
      <c r="GE449" s="54"/>
      <c r="GF449" s="54"/>
      <c r="GG449" s="54"/>
      <c r="GH449" s="54"/>
      <c r="GI449" s="54"/>
      <c r="GJ449" s="54"/>
      <c r="GK449" s="54"/>
      <c r="GL449" s="54"/>
      <c r="GM449" s="54"/>
      <c r="GN449" s="54"/>
      <c r="GO449" s="54"/>
      <c r="GP449" s="54"/>
      <c r="GQ449" s="54"/>
      <c r="GR449" s="54"/>
      <c r="GS449" s="54"/>
      <c r="GT449" s="54"/>
      <c r="GU449" s="54"/>
      <c r="GV449" s="54"/>
      <c r="GW449" s="54"/>
      <c r="GX449" s="54"/>
      <c r="GY449" s="54"/>
      <c r="GZ449" s="54"/>
      <c r="HA449" s="54"/>
      <c r="HB449" s="54"/>
      <c r="HC449" s="54"/>
      <c r="HD449" s="54"/>
      <c r="HE449" s="54"/>
      <c r="HF449" s="54"/>
      <c r="HG449" s="54"/>
      <c r="HH449" s="54"/>
      <c r="HI449" s="54"/>
      <c r="HJ449" s="54"/>
      <c r="HK449" s="54"/>
      <c r="HL449" s="54"/>
      <c r="HM449" s="54"/>
      <c r="HN449" s="54"/>
      <c r="HO449" s="54"/>
      <c r="HP449" s="54"/>
      <c r="HQ449" s="54"/>
      <c r="HR449" s="54"/>
      <c r="HS449" s="54"/>
      <c r="HT449" s="54"/>
      <c r="HU449" s="54"/>
      <c r="HV449" s="54"/>
      <c r="HW449" s="54"/>
      <c r="HX449" s="54"/>
      <c r="HY449" s="54"/>
      <c r="HZ449" s="54"/>
      <c r="IA449" s="54"/>
      <c r="IB449" s="54"/>
      <c r="IC449" s="54"/>
      <c r="ID449" s="54"/>
      <c r="IE449" s="54"/>
      <c r="IF449" s="54"/>
      <c r="IG449" s="54"/>
      <c r="IH449" s="54"/>
      <c r="II449" s="54"/>
      <c r="IJ449" s="54"/>
      <c r="IK449" s="54"/>
      <c r="IL449" s="54"/>
      <c r="IM449" s="54"/>
      <c r="IN449" s="54"/>
      <c r="IO449" s="54"/>
      <c r="IP449" s="54"/>
      <c r="IQ449" s="54"/>
      <c r="IR449" s="54"/>
      <c r="IS449" s="54"/>
      <c r="IT449" s="54"/>
      <c r="IU449" s="54"/>
      <c r="IV449" s="54"/>
      <c r="IW449" s="54"/>
      <c r="IX449" s="54"/>
      <c r="IY449" s="54"/>
      <c r="IZ449" s="54"/>
      <c r="JA449" s="54"/>
      <c r="JB449" s="54"/>
      <c r="JC449" s="54"/>
      <c r="JD449" s="54"/>
      <c r="JE449" s="54"/>
      <c r="JF449" s="54"/>
      <c r="JG449" s="54"/>
      <c r="JH449" s="54"/>
      <c r="JI449" s="54"/>
      <c r="JJ449" s="54"/>
      <c r="JK449" s="54"/>
      <c r="JL449" s="54"/>
      <c r="JM449" s="54"/>
      <c r="JN449" s="54"/>
      <c r="JO449" s="54"/>
      <c r="JP449" s="54"/>
      <c r="JQ449" s="54"/>
      <c r="JR449" s="54"/>
      <c r="JS449" s="54"/>
      <c r="JT449" s="54"/>
      <c r="JU449" s="54"/>
      <c r="JV449" s="54"/>
      <c r="JW449" s="54"/>
      <c r="JX449" s="54"/>
      <c r="JY449" s="54"/>
      <c r="JZ449" s="54"/>
      <c r="KA449" s="54"/>
      <c r="KB449" s="54"/>
      <c r="KC449" s="54"/>
      <c r="KD449" s="54"/>
      <c r="KE449" s="54"/>
      <c r="KF449" s="54"/>
      <c r="KG449" s="54"/>
      <c r="KH449" s="54"/>
      <c r="KI449" s="54"/>
      <c r="KJ449" s="54"/>
      <c r="KK449" s="54"/>
      <c r="KL449" s="54"/>
      <c r="KM449" s="54"/>
      <c r="KN449" s="54"/>
      <c r="KO449" s="54"/>
      <c r="KP449" s="54"/>
      <c r="KQ449" s="54"/>
      <c r="KR449" s="54"/>
      <c r="KS449" s="54"/>
      <c r="KT449" s="54"/>
      <c r="KU449" s="54"/>
      <c r="KV449" s="54"/>
      <c r="KW449" s="54"/>
      <c r="KX449" s="54"/>
      <c r="KY449" s="54"/>
      <c r="KZ449" s="54"/>
      <c r="LA449" s="54"/>
      <c r="LB449" s="54"/>
      <c r="LC449" s="54"/>
      <c r="LD449" s="54"/>
      <c r="LE449" s="54"/>
      <c r="LF449" s="54"/>
      <c r="LG449" s="54"/>
      <c r="LH449" s="54"/>
      <c r="LI449" s="54"/>
      <c r="LJ449" s="54"/>
      <c r="LK449" s="54"/>
      <c r="LL449" s="54"/>
      <c r="LM449" s="54"/>
      <c r="LN449" s="54"/>
      <c r="LO449" s="54"/>
      <c r="LP449" s="54"/>
      <c r="LQ449" s="54"/>
      <c r="LR449" s="54"/>
      <c r="LS449" s="54"/>
      <c r="LT449" s="54"/>
      <c r="LU449" s="54"/>
      <c r="LV449" s="54"/>
      <c r="LW449" s="54"/>
      <c r="LX449" s="54"/>
      <c r="LY449" s="54"/>
      <c r="LZ449" s="54"/>
      <c r="MA449" s="54"/>
      <c r="MB449" s="54"/>
      <c r="MC449" s="54"/>
      <c r="MD449" s="54"/>
      <c r="ME449" s="54"/>
      <c r="MF449" s="54"/>
      <c r="MG449" s="54"/>
      <c r="MH449" s="54"/>
      <c r="MI449" s="54"/>
      <c r="MJ449" s="54"/>
      <c r="MK449" s="54"/>
      <c r="ML449" s="54"/>
      <c r="MM449" s="54"/>
      <c r="MN449" s="54"/>
      <c r="MO449" s="54"/>
      <c r="MP449" s="54"/>
      <c r="MQ449" s="54"/>
      <c r="MR449" s="54"/>
      <c r="MS449" s="54"/>
      <c r="MT449" s="54"/>
      <c r="MU449" s="54"/>
      <c r="MV449" s="54"/>
      <c r="MW449" s="54"/>
      <c r="MX449" s="54"/>
      <c r="MY449" s="54"/>
      <c r="MZ449" s="54"/>
      <c r="NA449" s="54"/>
      <c r="NB449" s="54"/>
      <c r="NC449" s="54"/>
      <c r="ND449" s="54"/>
      <c r="NE449" s="54"/>
      <c r="NF449" s="54"/>
      <c r="NG449" s="54"/>
      <c r="NH449" s="54"/>
      <c r="NI449" s="54"/>
      <c r="NJ449" s="54"/>
      <c r="NK449" s="54"/>
      <c r="NL449" s="54"/>
      <c r="NM449" s="54"/>
      <c r="NN449" s="54"/>
      <c r="NO449" s="54"/>
      <c r="NP449" s="54"/>
      <c r="NQ449" s="54"/>
      <c r="NR449" s="54"/>
      <c r="NS449" s="54"/>
      <c r="NT449" s="54"/>
      <c r="NU449" s="54"/>
      <c r="NV449" s="54"/>
      <c r="NW449" s="54"/>
      <c r="NX449" s="54"/>
      <c r="NY449" s="54"/>
      <c r="NZ449" s="54"/>
      <c r="OA449" s="54"/>
      <c r="OB449" s="54"/>
      <c r="OC449" s="54"/>
      <c r="OD449" s="54"/>
      <c r="OE449" s="54"/>
      <c r="OF449" s="54"/>
      <c r="OG449" s="54"/>
      <c r="OH449" s="54"/>
      <c r="OI449" s="54"/>
      <c r="OJ449" s="54"/>
      <c r="OK449" s="54"/>
      <c r="OL449" s="54"/>
      <c r="OM449" s="54"/>
      <c r="ON449" s="54"/>
      <c r="OO449" s="54"/>
      <c r="OP449" s="54"/>
      <c r="OQ449" s="54"/>
      <c r="OR449" s="54"/>
      <c r="OS449" s="54"/>
      <c r="OT449" s="54"/>
      <c r="OU449" s="54"/>
      <c r="OV449" s="54"/>
      <c r="OW449" s="54"/>
      <c r="OX449" s="54"/>
      <c r="OY449" s="54"/>
      <c r="OZ449" s="54"/>
      <c r="PA449" s="54"/>
      <c r="PB449" s="54"/>
      <c r="PC449" s="54"/>
      <c r="PD449" s="54"/>
      <c r="PE449" s="54"/>
      <c r="PF449" s="54"/>
      <c r="PG449" s="54"/>
      <c r="PH449" s="54"/>
      <c r="PI449" s="54"/>
      <c r="PJ449" s="54"/>
      <c r="PK449" s="54"/>
      <c r="PL449" s="54"/>
      <c r="PM449" s="54"/>
      <c r="PN449" s="54"/>
      <c r="PO449" s="54"/>
      <c r="PP449" s="54"/>
      <c r="PQ449" s="54"/>
      <c r="PR449" s="54"/>
      <c r="PS449" s="54"/>
      <c r="PT449" s="54"/>
      <c r="PU449" s="54"/>
      <c r="PV449" s="54"/>
      <c r="PW449" s="54"/>
      <c r="PX449" s="54"/>
      <c r="PY449" s="54"/>
      <c r="PZ449" s="54"/>
      <c r="QA449" s="54"/>
      <c r="QB449" s="54"/>
      <c r="QC449" s="54"/>
      <c r="QD449" s="54"/>
      <c r="QE449" s="54"/>
      <c r="QF449" s="54"/>
      <c r="QG449" s="54"/>
      <c r="QH449" s="54"/>
      <c r="QI449" s="54"/>
      <c r="QJ449" s="54"/>
      <c r="QK449" s="54"/>
      <c r="QL449" s="54"/>
      <c r="QM449" s="54"/>
      <c r="QN449" s="54"/>
      <c r="QO449" s="54"/>
      <c r="QP449" s="54"/>
      <c r="QQ449" s="54"/>
      <c r="QR449" s="54"/>
      <c r="QS449" s="54"/>
      <c r="QT449" s="54"/>
      <c r="QU449" s="54"/>
      <c r="QV449" s="54"/>
      <c r="QW449" s="54"/>
      <c r="QX449" s="54"/>
      <c r="QY449" s="54"/>
      <c r="QZ449" s="54"/>
      <c r="RA449" s="54"/>
      <c r="RB449" s="54"/>
      <c r="RC449" s="54"/>
      <c r="RD449" s="54"/>
      <c r="RE449" s="54"/>
      <c r="RF449" s="54"/>
      <c r="RG449" s="54"/>
      <c r="RH449" s="54"/>
      <c r="RI449" s="54"/>
      <c r="RJ449" s="54"/>
      <c r="RK449" s="54"/>
      <c r="RL449" s="54"/>
      <c r="RM449" s="54"/>
      <c r="RN449" s="54"/>
      <c r="RO449" s="54"/>
      <c r="RP449" s="54"/>
      <c r="RQ449" s="54"/>
      <c r="RR449" s="54"/>
      <c r="RS449" s="54"/>
      <c r="RT449" s="54"/>
      <c r="RU449" s="54"/>
      <c r="RV449" s="54"/>
      <c r="RW449" s="54"/>
      <c r="RX449" s="54"/>
      <c r="RY449" s="54"/>
      <c r="RZ449" s="54"/>
      <c r="SA449" s="54"/>
      <c r="SB449" s="54"/>
      <c r="SC449" s="54"/>
      <c r="SD449" s="54"/>
      <c r="SE449" s="54"/>
      <c r="SF449" s="54"/>
      <c r="SG449" s="54"/>
      <c r="SH449" s="54"/>
      <c r="SI449" s="54"/>
      <c r="SJ449" s="54"/>
      <c r="SK449" s="54"/>
      <c r="SL449" s="54"/>
      <c r="SM449" s="54"/>
      <c r="SN449" s="54"/>
      <c r="SO449" s="54"/>
      <c r="SP449" s="54"/>
      <c r="SQ449" s="54"/>
      <c r="SR449" s="54"/>
      <c r="SS449" s="54"/>
      <c r="ST449" s="54"/>
      <c r="SU449" s="54"/>
      <c r="SV449" s="54"/>
      <c r="SW449" s="54"/>
      <c r="SX449" s="54"/>
      <c r="SY449" s="54"/>
      <c r="SZ449" s="54"/>
      <c r="TA449" s="54"/>
      <c r="TB449" s="54"/>
      <c r="TC449" s="54"/>
      <c r="TD449" s="54"/>
      <c r="TE449" s="54"/>
      <c r="TF449" s="54"/>
      <c r="TG449" s="54"/>
      <c r="TH449" s="54"/>
      <c r="TI449" s="54"/>
      <c r="TJ449" s="54"/>
      <c r="TK449" s="54"/>
      <c r="TL449" s="54"/>
      <c r="TM449" s="54"/>
      <c r="TN449" s="54"/>
      <c r="TO449" s="54"/>
      <c r="TP449" s="54"/>
      <c r="TQ449" s="54"/>
      <c r="TR449" s="54"/>
      <c r="TS449" s="54"/>
      <c r="TT449" s="54"/>
      <c r="TU449" s="54"/>
      <c r="TV449" s="54"/>
      <c r="TW449" s="54"/>
      <c r="TX449" s="54"/>
      <c r="TY449" s="54"/>
      <c r="TZ449" s="54"/>
      <c r="UA449" s="54"/>
      <c r="UB449" s="54"/>
      <c r="UC449" s="54"/>
      <c r="UD449" s="54"/>
      <c r="UE449" s="54"/>
      <c r="UF449" s="54"/>
      <c r="UG449" s="54"/>
      <c r="UH449" s="54"/>
      <c r="UI449" s="54"/>
      <c r="UJ449" s="54"/>
      <c r="UK449" s="54"/>
      <c r="UL449" s="54"/>
      <c r="UM449" s="54"/>
      <c r="UN449" s="54"/>
      <c r="UO449" s="54"/>
      <c r="UP449" s="54"/>
      <c r="UQ449" s="54"/>
      <c r="UR449" s="54"/>
      <c r="US449" s="54"/>
      <c r="UT449" s="54"/>
      <c r="UU449" s="54"/>
      <c r="UV449" s="54"/>
      <c r="UW449" s="54"/>
      <c r="UX449" s="54"/>
      <c r="UY449" s="54"/>
      <c r="UZ449" s="54"/>
      <c r="VA449" s="54"/>
      <c r="VB449" s="54"/>
      <c r="VC449" s="54"/>
      <c r="VD449" s="54"/>
      <c r="VE449" s="54"/>
      <c r="VF449" s="54"/>
      <c r="VG449" s="54"/>
      <c r="VH449" s="54"/>
      <c r="VI449" s="54"/>
      <c r="VJ449" s="54"/>
      <c r="VK449" s="54"/>
      <c r="VL449" s="54"/>
      <c r="VM449" s="54"/>
      <c r="VN449" s="54"/>
      <c r="VO449" s="54"/>
      <c r="VP449" s="54"/>
      <c r="VQ449" s="54"/>
      <c r="VR449" s="54"/>
      <c r="VS449" s="54"/>
      <c r="VT449" s="54"/>
      <c r="VU449" s="54"/>
      <c r="VV449" s="54"/>
      <c r="VW449" s="54"/>
      <c r="VX449" s="54"/>
      <c r="VY449" s="54"/>
      <c r="VZ449" s="54"/>
      <c r="WA449" s="54"/>
      <c r="WB449" s="54"/>
      <c r="WC449" s="54"/>
      <c r="WD449" s="54"/>
      <c r="WE449" s="54"/>
      <c r="WF449" s="54"/>
      <c r="WG449" s="54"/>
      <c r="WH449" s="54"/>
      <c r="WI449" s="54"/>
      <c r="WJ449" s="54"/>
      <c r="WK449" s="54"/>
      <c r="WL449" s="54"/>
      <c r="WM449" s="54"/>
      <c r="WN449" s="54"/>
      <c r="WO449" s="54"/>
      <c r="WP449" s="54"/>
      <c r="WQ449" s="54"/>
      <c r="WR449" s="54"/>
      <c r="WS449" s="54"/>
      <c r="WT449" s="54"/>
      <c r="WU449" s="54"/>
      <c r="WV449" s="54"/>
      <c r="WW449" s="54"/>
      <c r="WX449" s="54"/>
      <c r="WY449" s="54"/>
      <c r="WZ449" s="54"/>
      <c r="XA449" s="54"/>
      <c r="XB449" s="54"/>
      <c r="XC449" s="54"/>
      <c r="XD449" s="54"/>
      <c r="XE449" s="54"/>
      <c r="XF449" s="54"/>
      <c r="XG449" s="54"/>
      <c r="XH449" s="54"/>
      <c r="XI449" s="54"/>
      <c r="XJ449" s="54"/>
      <c r="XK449" s="54"/>
      <c r="XL449" s="54"/>
      <c r="XM449" s="54"/>
      <c r="XN449" s="54"/>
      <c r="XO449" s="54"/>
      <c r="XP449" s="54"/>
      <c r="XQ449" s="54"/>
      <c r="XR449" s="54"/>
      <c r="XS449" s="54"/>
      <c r="XT449" s="54"/>
      <c r="XU449" s="54"/>
      <c r="XV449" s="54"/>
      <c r="XW449" s="54"/>
      <c r="XX449" s="54"/>
      <c r="XY449" s="54"/>
      <c r="XZ449" s="54"/>
      <c r="YA449" s="54"/>
      <c r="YB449" s="54"/>
      <c r="YC449" s="54"/>
      <c r="YD449" s="54"/>
      <c r="YE449" s="54"/>
      <c r="YF449" s="54"/>
      <c r="YG449" s="54"/>
      <c r="YH449" s="54"/>
      <c r="YI449" s="54"/>
      <c r="YJ449" s="54"/>
      <c r="YK449" s="54"/>
      <c r="YL449" s="54"/>
      <c r="YM449" s="54"/>
      <c r="YN449" s="54"/>
      <c r="YO449" s="54"/>
      <c r="YP449" s="54"/>
      <c r="YQ449" s="54"/>
      <c r="YR449" s="54"/>
      <c r="YS449" s="54"/>
      <c r="YT449" s="54"/>
      <c r="YU449" s="54"/>
      <c r="YV449" s="54"/>
      <c r="YW449" s="54"/>
      <c r="YX449" s="54"/>
      <c r="YY449" s="54"/>
      <c r="YZ449" s="54"/>
      <c r="ZA449" s="54"/>
      <c r="ZB449" s="54"/>
      <c r="ZC449" s="54"/>
      <c r="ZD449" s="54"/>
      <c r="ZE449" s="54"/>
      <c r="ZF449" s="54"/>
      <c r="ZG449" s="54"/>
      <c r="ZH449" s="54"/>
      <c r="ZI449" s="54"/>
      <c r="ZJ449" s="54"/>
      <c r="ZK449" s="54"/>
      <c r="ZL449" s="54"/>
      <c r="ZM449" s="54"/>
      <c r="ZN449" s="54"/>
      <c r="ZO449" s="54"/>
      <c r="ZP449" s="54"/>
      <c r="ZQ449" s="54"/>
      <c r="ZR449" s="54"/>
      <c r="ZS449" s="54"/>
      <c r="ZT449" s="54"/>
      <c r="ZU449" s="54"/>
      <c r="ZV449" s="54"/>
      <c r="ZW449" s="54"/>
      <c r="ZX449" s="54"/>
      <c r="ZY449" s="54"/>
      <c r="ZZ449" s="54"/>
    </row>
    <row r="450" spans="1:702" x14ac:dyDescent="0.2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  <c r="AE450" s="54"/>
      <c r="AF450" s="54"/>
      <c r="AG450" s="54"/>
      <c r="AH450" s="54"/>
      <c r="AI450" s="54"/>
      <c r="AJ450" s="54"/>
      <c r="AK450" s="54"/>
      <c r="AL450" s="54"/>
      <c r="AM450" s="54"/>
      <c r="AN450" s="54"/>
      <c r="AO450" s="54"/>
      <c r="AP450" s="54"/>
      <c r="AQ450" s="54"/>
      <c r="AR450" s="54"/>
      <c r="AS450" s="54"/>
      <c r="AT450" s="54"/>
      <c r="AU450" s="54"/>
      <c r="AV450" s="54"/>
      <c r="AW450" s="54"/>
      <c r="AX450" s="54"/>
      <c r="AY450" s="54"/>
      <c r="AZ450" s="54"/>
      <c r="BA450" s="54"/>
      <c r="BB450" s="54"/>
      <c r="BC450" s="54"/>
      <c r="BD450" s="54"/>
      <c r="BE450" s="54"/>
      <c r="BF450" s="54"/>
      <c r="BG450" s="54"/>
      <c r="BH450" s="54"/>
      <c r="BI450" s="54"/>
      <c r="BJ450" s="54"/>
      <c r="BK450" s="54"/>
      <c r="BL450" s="54"/>
      <c r="BM450" s="54"/>
      <c r="BN450" s="54"/>
      <c r="BO450" s="54"/>
      <c r="BP450" s="54"/>
      <c r="BQ450" s="54"/>
      <c r="BR450" s="54"/>
      <c r="BS450" s="54"/>
      <c r="BT450" s="54"/>
      <c r="BU450" s="54"/>
      <c r="BV450" s="54"/>
      <c r="BW450" s="54"/>
      <c r="BX450" s="54"/>
      <c r="BY450" s="54"/>
      <c r="BZ450" s="54"/>
      <c r="CA450" s="54"/>
      <c r="CB450" s="54"/>
      <c r="CC450" s="54"/>
      <c r="CD450" s="54"/>
      <c r="CE450" s="54"/>
      <c r="CF450" s="54"/>
      <c r="CG450" s="54"/>
      <c r="CH450" s="54"/>
      <c r="CI450" s="54"/>
      <c r="CJ450" s="54"/>
      <c r="CK450" s="54"/>
      <c r="CL450" s="54"/>
      <c r="CM450" s="54"/>
      <c r="CN450" s="54"/>
      <c r="CO450" s="54"/>
      <c r="CP450" s="54"/>
      <c r="CQ450" s="54"/>
      <c r="CR450" s="54"/>
      <c r="CS450" s="54"/>
      <c r="CT450" s="54"/>
      <c r="CU450" s="54"/>
      <c r="CV450" s="54"/>
      <c r="CW450" s="54"/>
      <c r="CX450" s="54"/>
      <c r="CY450" s="54"/>
      <c r="CZ450" s="54"/>
      <c r="DA450" s="54"/>
      <c r="DB450" s="54"/>
      <c r="DC450" s="54"/>
      <c r="DD450" s="54"/>
      <c r="DE450" s="54"/>
      <c r="DF450" s="54"/>
      <c r="DG450" s="54"/>
      <c r="DH450" s="54"/>
      <c r="DI450" s="54"/>
      <c r="DJ450" s="54"/>
      <c r="DK450" s="54"/>
      <c r="DL450" s="54"/>
      <c r="DM450" s="54"/>
      <c r="DN450" s="54"/>
      <c r="DO450" s="54"/>
      <c r="DP450" s="54"/>
      <c r="DQ450" s="54"/>
      <c r="DR450" s="54"/>
      <c r="DS450" s="54"/>
      <c r="DT450" s="54"/>
      <c r="DU450" s="54"/>
      <c r="DV450" s="54"/>
      <c r="DW450" s="54"/>
      <c r="DX450" s="54"/>
      <c r="DY450" s="54"/>
      <c r="DZ450" s="54"/>
      <c r="EA450" s="54"/>
      <c r="EB450" s="54"/>
      <c r="EC450" s="54"/>
      <c r="ED450" s="54"/>
      <c r="EE450" s="54"/>
      <c r="EF450" s="54"/>
      <c r="EG450" s="54"/>
      <c r="EH450" s="54"/>
      <c r="EI450" s="54"/>
      <c r="EJ450" s="54"/>
      <c r="EK450" s="54"/>
      <c r="EL450" s="54"/>
      <c r="EM450" s="54"/>
      <c r="EN450" s="54"/>
      <c r="EO450" s="54"/>
      <c r="EP450" s="54"/>
      <c r="EQ450" s="54"/>
      <c r="ER450" s="54"/>
      <c r="ES450" s="54"/>
      <c r="ET450" s="54"/>
      <c r="EU450" s="54"/>
      <c r="EV450" s="54"/>
      <c r="EW450" s="54"/>
      <c r="EX450" s="54"/>
      <c r="EY450" s="54"/>
      <c r="EZ450" s="54"/>
      <c r="FA450" s="54"/>
      <c r="FB450" s="54"/>
      <c r="FC450" s="54"/>
      <c r="FD450" s="54"/>
      <c r="FE450" s="54"/>
      <c r="FF450" s="54"/>
      <c r="FG450" s="54"/>
      <c r="FH450" s="54"/>
      <c r="FI450" s="54"/>
      <c r="FJ450" s="54"/>
      <c r="FK450" s="54"/>
      <c r="FL450" s="54"/>
      <c r="FM450" s="54"/>
      <c r="FN450" s="54"/>
      <c r="FO450" s="54"/>
      <c r="FP450" s="54"/>
      <c r="FQ450" s="54"/>
      <c r="FR450" s="54"/>
      <c r="FS450" s="54"/>
      <c r="FT450" s="54"/>
      <c r="FU450" s="54"/>
      <c r="FV450" s="54"/>
      <c r="FW450" s="54"/>
      <c r="FX450" s="54"/>
      <c r="FY450" s="54"/>
      <c r="FZ450" s="54"/>
      <c r="GA450" s="54"/>
      <c r="GB450" s="54"/>
      <c r="GC450" s="54"/>
      <c r="GD450" s="54"/>
      <c r="GE450" s="54"/>
      <c r="GF450" s="54"/>
      <c r="GG450" s="54"/>
      <c r="GH450" s="54"/>
      <c r="GI450" s="54"/>
      <c r="GJ450" s="54"/>
      <c r="GK450" s="54"/>
      <c r="GL450" s="54"/>
      <c r="GM450" s="54"/>
      <c r="GN450" s="54"/>
      <c r="GO450" s="54"/>
      <c r="GP450" s="54"/>
      <c r="GQ450" s="54"/>
      <c r="GR450" s="54"/>
      <c r="GS450" s="54"/>
      <c r="GT450" s="54"/>
      <c r="GU450" s="54"/>
      <c r="GV450" s="54"/>
      <c r="GW450" s="54"/>
      <c r="GX450" s="54"/>
      <c r="GY450" s="54"/>
      <c r="GZ450" s="54"/>
      <c r="HA450" s="54"/>
      <c r="HB450" s="54"/>
      <c r="HC450" s="54"/>
      <c r="HD450" s="54"/>
      <c r="HE450" s="54"/>
      <c r="HF450" s="54"/>
      <c r="HG450" s="54"/>
      <c r="HH450" s="54"/>
      <c r="HI450" s="54"/>
      <c r="HJ450" s="54"/>
      <c r="HK450" s="54"/>
      <c r="HL450" s="54"/>
      <c r="HM450" s="54"/>
      <c r="HN450" s="54"/>
      <c r="HO450" s="54"/>
      <c r="HP450" s="54"/>
      <c r="HQ450" s="54"/>
      <c r="HR450" s="54"/>
      <c r="HS450" s="54"/>
      <c r="HT450" s="54"/>
      <c r="HU450" s="54"/>
      <c r="HV450" s="54"/>
      <c r="HW450" s="54"/>
      <c r="HX450" s="54"/>
      <c r="HY450" s="54"/>
      <c r="HZ450" s="54"/>
      <c r="IA450" s="54"/>
      <c r="IB450" s="54"/>
      <c r="IC450" s="54"/>
      <c r="ID450" s="54"/>
      <c r="IE450" s="54"/>
      <c r="IF450" s="54"/>
      <c r="IG450" s="54"/>
      <c r="IH450" s="54"/>
      <c r="II450" s="54"/>
      <c r="IJ450" s="54"/>
      <c r="IK450" s="54"/>
      <c r="IL450" s="54"/>
      <c r="IM450" s="54"/>
      <c r="IN450" s="54"/>
      <c r="IO450" s="54"/>
      <c r="IP450" s="54"/>
      <c r="IQ450" s="54"/>
      <c r="IR450" s="54"/>
      <c r="IS450" s="54"/>
      <c r="IT450" s="54"/>
      <c r="IU450" s="54"/>
      <c r="IV450" s="54"/>
      <c r="IW450" s="54"/>
      <c r="IX450" s="54"/>
      <c r="IY450" s="54"/>
      <c r="IZ450" s="54"/>
      <c r="JA450" s="54"/>
      <c r="JB450" s="54"/>
      <c r="JC450" s="54"/>
      <c r="JD450" s="54"/>
      <c r="JE450" s="54"/>
      <c r="JF450" s="54"/>
      <c r="JG450" s="54"/>
      <c r="JH450" s="54"/>
      <c r="JI450" s="54"/>
      <c r="JJ450" s="54"/>
      <c r="JK450" s="54"/>
      <c r="JL450" s="54"/>
      <c r="JM450" s="54"/>
      <c r="JN450" s="54"/>
      <c r="JO450" s="54"/>
      <c r="JP450" s="54"/>
      <c r="JQ450" s="54"/>
      <c r="JR450" s="54"/>
      <c r="JS450" s="54"/>
      <c r="JT450" s="54"/>
      <c r="JU450" s="54"/>
      <c r="JV450" s="54"/>
      <c r="JW450" s="54"/>
      <c r="JX450" s="54"/>
      <c r="JY450" s="54"/>
      <c r="JZ450" s="54"/>
      <c r="KA450" s="54"/>
      <c r="KB450" s="54"/>
      <c r="KC450" s="54"/>
      <c r="KD450" s="54"/>
      <c r="KE450" s="54"/>
      <c r="KF450" s="54"/>
      <c r="KG450" s="54"/>
      <c r="KH450" s="54"/>
      <c r="KI450" s="54"/>
      <c r="KJ450" s="54"/>
      <c r="KK450" s="54"/>
      <c r="KL450" s="54"/>
      <c r="KM450" s="54"/>
      <c r="KN450" s="54"/>
      <c r="KO450" s="54"/>
      <c r="KP450" s="54"/>
      <c r="KQ450" s="54"/>
      <c r="KR450" s="54"/>
      <c r="KS450" s="54"/>
      <c r="KT450" s="54"/>
      <c r="KU450" s="54"/>
      <c r="KV450" s="54"/>
      <c r="KW450" s="54"/>
      <c r="KX450" s="54"/>
      <c r="KY450" s="54"/>
      <c r="KZ450" s="54"/>
      <c r="LA450" s="54"/>
      <c r="LB450" s="54"/>
      <c r="LC450" s="54"/>
      <c r="LD450" s="54"/>
      <c r="LE450" s="54"/>
      <c r="LF450" s="54"/>
      <c r="LG450" s="54"/>
      <c r="LH450" s="54"/>
      <c r="LI450" s="54"/>
      <c r="LJ450" s="54"/>
      <c r="LK450" s="54"/>
      <c r="LL450" s="54"/>
      <c r="LM450" s="54"/>
      <c r="LN450" s="54"/>
      <c r="LO450" s="54"/>
      <c r="LP450" s="54"/>
      <c r="LQ450" s="54"/>
      <c r="LR450" s="54"/>
      <c r="LS450" s="54"/>
      <c r="LT450" s="54"/>
      <c r="LU450" s="54"/>
      <c r="LV450" s="54"/>
      <c r="LW450" s="54"/>
      <c r="LX450" s="54"/>
      <c r="LY450" s="54"/>
      <c r="LZ450" s="54"/>
      <c r="MA450" s="54"/>
      <c r="MB450" s="54"/>
      <c r="MC450" s="54"/>
      <c r="MD450" s="54"/>
      <c r="ME450" s="54"/>
      <c r="MF450" s="54"/>
      <c r="MG450" s="54"/>
      <c r="MH450" s="54"/>
      <c r="MI450" s="54"/>
      <c r="MJ450" s="54"/>
      <c r="MK450" s="54"/>
      <c r="ML450" s="54"/>
      <c r="MM450" s="54"/>
      <c r="MN450" s="54"/>
      <c r="MO450" s="54"/>
      <c r="MP450" s="54"/>
      <c r="MQ450" s="54"/>
      <c r="MR450" s="54"/>
      <c r="MS450" s="54"/>
      <c r="MT450" s="54"/>
      <c r="MU450" s="54"/>
      <c r="MV450" s="54"/>
      <c r="MW450" s="54"/>
      <c r="MX450" s="54"/>
      <c r="MY450" s="54"/>
      <c r="MZ450" s="54"/>
      <c r="NA450" s="54"/>
      <c r="NB450" s="54"/>
      <c r="NC450" s="54"/>
      <c r="ND450" s="54"/>
      <c r="NE450" s="54"/>
      <c r="NF450" s="54"/>
      <c r="NG450" s="54"/>
      <c r="NH450" s="54"/>
      <c r="NI450" s="54"/>
      <c r="NJ450" s="54"/>
      <c r="NK450" s="54"/>
      <c r="NL450" s="54"/>
      <c r="NM450" s="54"/>
      <c r="NN450" s="54"/>
      <c r="NO450" s="54"/>
      <c r="NP450" s="54"/>
      <c r="NQ450" s="54"/>
      <c r="NR450" s="54"/>
      <c r="NS450" s="54"/>
      <c r="NT450" s="54"/>
      <c r="NU450" s="54"/>
      <c r="NV450" s="54"/>
      <c r="NW450" s="54"/>
      <c r="NX450" s="54"/>
      <c r="NY450" s="54"/>
      <c r="NZ450" s="54"/>
      <c r="OA450" s="54"/>
      <c r="OB450" s="54"/>
      <c r="OC450" s="54"/>
      <c r="OD450" s="54"/>
      <c r="OE450" s="54"/>
      <c r="OF450" s="54"/>
      <c r="OG450" s="54"/>
      <c r="OH450" s="54"/>
      <c r="OI450" s="54"/>
      <c r="OJ450" s="54"/>
      <c r="OK450" s="54"/>
      <c r="OL450" s="54"/>
      <c r="OM450" s="54"/>
      <c r="ON450" s="54"/>
      <c r="OO450" s="54"/>
      <c r="OP450" s="54"/>
      <c r="OQ450" s="54"/>
      <c r="OR450" s="54"/>
      <c r="OS450" s="54"/>
      <c r="OT450" s="54"/>
      <c r="OU450" s="54"/>
      <c r="OV450" s="54"/>
      <c r="OW450" s="54"/>
      <c r="OX450" s="54"/>
      <c r="OY450" s="54"/>
      <c r="OZ450" s="54"/>
      <c r="PA450" s="54"/>
      <c r="PB450" s="54"/>
      <c r="PC450" s="54"/>
      <c r="PD450" s="54"/>
      <c r="PE450" s="54"/>
      <c r="PF450" s="54"/>
      <c r="PG450" s="54"/>
      <c r="PH450" s="54"/>
      <c r="PI450" s="54"/>
      <c r="PJ450" s="54"/>
      <c r="PK450" s="54"/>
      <c r="PL450" s="54"/>
      <c r="PM450" s="54"/>
      <c r="PN450" s="54"/>
      <c r="PO450" s="54"/>
      <c r="PP450" s="54"/>
      <c r="PQ450" s="54"/>
      <c r="PR450" s="54"/>
      <c r="PS450" s="54"/>
      <c r="PT450" s="54"/>
      <c r="PU450" s="54"/>
      <c r="PV450" s="54"/>
      <c r="PW450" s="54"/>
      <c r="PX450" s="54"/>
      <c r="PY450" s="54"/>
      <c r="PZ450" s="54"/>
      <c r="QA450" s="54"/>
      <c r="QB450" s="54"/>
      <c r="QC450" s="54"/>
      <c r="QD450" s="54"/>
      <c r="QE450" s="54"/>
      <c r="QF450" s="54"/>
      <c r="QG450" s="54"/>
      <c r="QH450" s="54"/>
      <c r="QI450" s="54"/>
      <c r="QJ450" s="54"/>
      <c r="QK450" s="54"/>
      <c r="QL450" s="54"/>
      <c r="QM450" s="54"/>
      <c r="QN450" s="54"/>
      <c r="QO450" s="54"/>
      <c r="QP450" s="54"/>
      <c r="QQ450" s="54"/>
      <c r="QR450" s="54"/>
      <c r="QS450" s="54"/>
      <c r="QT450" s="54"/>
      <c r="QU450" s="54"/>
      <c r="QV450" s="54"/>
      <c r="QW450" s="54"/>
      <c r="QX450" s="54"/>
      <c r="QY450" s="54"/>
      <c r="QZ450" s="54"/>
      <c r="RA450" s="54"/>
      <c r="RB450" s="54"/>
      <c r="RC450" s="54"/>
      <c r="RD450" s="54"/>
      <c r="RE450" s="54"/>
      <c r="RF450" s="54"/>
      <c r="RG450" s="54"/>
      <c r="RH450" s="54"/>
      <c r="RI450" s="54"/>
      <c r="RJ450" s="54"/>
      <c r="RK450" s="54"/>
      <c r="RL450" s="54"/>
      <c r="RM450" s="54"/>
      <c r="RN450" s="54"/>
      <c r="RO450" s="54"/>
      <c r="RP450" s="54"/>
      <c r="RQ450" s="54"/>
      <c r="RR450" s="54"/>
      <c r="RS450" s="54"/>
      <c r="RT450" s="54"/>
      <c r="RU450" s="54"/>
      <c r="RV450" s="54"/>
      <c r="RW450" s="54"/>
      <c r="RX450" s="54"/>
      <c r="RY450" s="54"/>
      <c r="RZ450" s="54"/>
      <c r="SA450" s="54"/>
      <c r="SB450" s="54"/>
      <c r="SC450" s="54"/>
      <c r="SD450" s="54"/>
      <c r="SE450" s="54"/>
      <c r="SF450" s="54"/>
      <c r="SG450" s="54"/>
      <c r="SH450" s="54"/>
      <c r="SI450" s="54"/>
      <c r="SJ450" s="54"/>
      <c r="SK450" s="54"/>
      <c r="SL450" s="54"/>
      <c r="SM450" s="54"/>
      <c r="SN450" s="54"/>
      <c r="SO450" s="54"/>
      <c r="SP450" s="54"/>
      <c r="SQ450" s="54"/>
      <c r="SR450" s="54"/>
      <c r="SS450" s="54"/>
      <c r="ST450" s="54"/>
      <c r="SU450" s="54"/>
      <c r="SV450" s="54"/>
      <c r="SW450" s="54"/>
      <c r="SX450" s="54"/>
      <c r="SY450" s="54"/>
      <c r="SZ450" s="54"/>
      <c r="TA450" s="54"/>
      <c r="TB450" s="54"/>
      <c r="TC450" s="54"/>
      <c r="TD450" s="54"/>
      <c r="TE450" s="54"/>
      <c r="TF450" s="54"/>
      <c r="TG450" s="54"/>
      <c r="TH450" s="54"/>
      <c r="TI450" s="54"/>
      <c r="TJ450" s="54"/>
      <c r="TK450" s="54"/>
      <c r="TL450" s="54"/>
      <c r="TM450" s="54"/>
      <c r="TN450" s="54"/>
      <c r="TO450" s="54"/>
      <c r="TP450" s="54"/>
      <c r="TQ450" s="54"/>
      <c r="TR450" s="54"/>
      <c r="TS450" s="54"/>
      <c r="TT450" s="54"/>
      <c r="TU450" s="54"/>
      <c r="TV450" s="54"/>
      <c r="TW450" s="54"/>
      <c r="TX450" s="54"/>
      <c r="TY450" s="54"/>
      <c r="TZ450" s="54"/>
      <c r="UA450" s="54"/>
      <c r="UB450" s="54"/>
      <c r="UC450" s="54"/>
      <c r="UD450" s="54"/>
      <c r="UE450" s="54"/>
      <c r="UF450" s="54"/>
      <c r="UG450" s="54"/>
      <c r="UH450" s="54"/>
      <c r="UI450" s="54"/>
      <c r="UJ450" s="54"/>
      <c r="UK450" s="54"/>
      <c r="UL450" s="54"/>
      <c r="UM450" s="54"/>
      <c r="UN450" s="54"/>
      <c r="UO450" s="54"/>
      <c r="UP450" s="54"/>
      <c r="UQ450" s="54"/>
      <c r="UR450" s="54"/>
      <c r="US450" s="54"/>
      <c r="UT450" s="54"/>
      <c r="UU450" s="54"/>
      <c r="UV450" s="54"/>
      <c r="UW450" s="54"/>
      <c r="UX450" s="54"/>
      <c r="UY450" s="54"/>
      <c r="UZ450" s="54"/>
      <c r="VA450" s="54"/>
      <c r="VB450" s="54"/>
      <c r="VC450" s="54"/>
      <c r="VD450" s="54"/>
      <c r="VE450" s="54"/>
      <c r="VF450" s="54"/>
      <c r="VG450" s="54"/>
      <c r="VH450" s="54"/>
      <c r="VI450" s="54"/>
      <c r="VJ450" s="54"/>
      <c r="VK450" s="54"/>
      <c r="VL450" s="54"/>
      <c r="VM450" s="54"/>
      <c r="VN450" s="54"/>
      <c r="VO450" s="54"/>
      <c r="VP450" s="54"/>
      <c r="VQ450" s="54"/>
      <c r="VR450" s="54"/>
      <c r="VS450" s="54"/>
      <c r="VT450" s="54"/>
      <c r="VU450" s="54"/>
      <c r="VV450" s="54"/>
      <c r="VW450" s="54"/>
      <c r="VX450" s="54"/>
      <c r="VY450" s="54"/>
      <c r="VZ450" s="54"/>
      <c r="WA450" s="54"/>
      <c r="WB450" s="54"/>
      <c r="WC450" s="54"/>
      <c r="WD450" s="54"/>
      <c r="WE450" s="54"/>
      <c r="WF450" s="54"/>
      <c r="WG450" s="54"/>
      <c r="WH450" s="54"/>
      <c r="WI450" s="54"/>
      <c r="WJ450" s="54"/>
      <c r="WK450" s="54"/>
      <c r="WL450" s="54"/>
      <c r="WM450" s="54"/>
      <c r="WN450" s="54"/>
      <c r="WO450" s="54"/>
      <c r="WP450" s="54"/>
      <c r="WQ450" s="54"/>
      <c r="WR450" s="54"/>
      <c r="WS450" s="54"/>
      <c r="WT450" s="54"/>
      <c r="WU450" s="54"/>
      <c r="WV450" s="54"/>
      <c r="WW450" s="54"/>
      <c r="WX450" s="54"/>
      <c r="WY450" s="54"/>
      <c r="WZ450" s="54"/>
      <c r="XA450" s="54"/>
      <c r="XB450" s="54"/>
      <c r="XC450" s="54"/>
      <c r="XD450" s="54"/>
      <c r="XE450" s="54"/>
      <c r="XF450" s="54"/>
      <c r="XG450" s="54"/>
      <c r="XH450" s="54"/>
      <c r="XI450" s="54"/>
      <c r="XJ450" s="54"/>
      <c r="XK450" s="54"/>
      <c r="XL450" s="54"/>
      <c r="XM450" s="54"/>
      <c r="XN450" s="54"/>
      <c r="XO450" s="54"/>
      <c r="XP450" s="54"/>
      <c r="XQ450" s="54"/>
      <c r="XR450" s="54"/>
      <c r="XS450" s="54"/>
      <c r="XT450" s="54"/>
      <c r="XU450" s="54"/>
      <c r="XV450" s="54"/>
      <c r="XW450" s="54"/>
      <c r="XX450" s="54"/>
      <c r="XY450" s="54"/>
      <c r="XZ450" s="54"/>
      <c r="YA450" s="54"/>
      <c r="YB450" s="54"/>
      <c r="YC450" s="54"/>
      <c r="YD450" s="54"/>
      <c r="YE450" s="54"/>
      <c r="YF450" s="54"/>
      <c r="YG450" s="54"/>
      <c r="YH450" s="54"/>
      <c r="YI450" s="54"/>
      <c r="YJ450" s="54"/>
      <c r="YK450" s="54"/>
      <c r="YL450" s="54"/>
      <c r="YM450" s="54"/>
      <c r="YN450" s="54"/>
      <c r="YO450" s="54"/>
      <c r="YP450" s="54"/>
      <c r="YQ450" s="54"/>
      <c r="YR450" s="54"/>
      <c r="YS450" s="54"/>
      <c r="YT450" s="54"/>
      <c r="YU450" s="54"/>
      <c r="YV450" s="54"/>
      <c r="YW450" s="54"/>
      <c r="YX450" s="54"/>
      <c r="YY450" s="54"/>
      <c r="YZ450" s="54"/>
      <c r="ZA450" s="54"/>
      <c r="ZB450" s="54"/>
      <c r="ZC450" s="54"/>
      <c r="ZD450" s="54"/>
      <c r="ZE450" s="54"/>
      <c r="ZF450" s="54"/>
      <c r="ZG450" s="54"/>
      <c r="ZH450" s="54"/>
      <c r="ZI450" s="54"/>
      <c r="ZJ450" s="54"/>
      <c r="ZK450" s="54"/>
      <c r="ZL450" s="54"/>
      <c r="ZM450" s="54"/>
      <c r="ZN450" s="54"/>
      <c r="ZO450" s="54"/>
      <c r="ZP450" s="54"/>
      <c r="ZQ450" s="54"/>
      <c r="ZR450" s="54"/>
      <c r="ZS450" s="54"/>
      <c r="ZT450" s="54"/>
      <c r="ZU450" s="54"/>
      <c r="ZV450" s="54"/>
      <c r="ZW450" s="54"/>
      <c r="ZX450" s="54"/>
      <c r="ZY450" s="54"/>
      <c r="ZZ450" s="54"/>
    </row>
    <row r="451" spans="1:702" x14ac:dyDescent="0.2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  <c r="AE451" s="54"/>
      <c r="AF451" s="54"/>
      <c r="AG451" s="54"/>
      <c r="AH451" s="54"/>
      <c r="AI451" s="54"/>
      <c r="AJ451" s="54"/>
      <c r="AK451" s="54"/>
      <c r="AL451" s="54"/>
      <c r="AM451" s="54"/>
      <c r="AN451" s="54"/>
      <c r="AO451" s="54"/>
      <c r="AP451" s="54"/>
      <c r="AQ451" s="54"/>
      <c r="AR451" s="54"/>
      <c r="AS451" s="54"/>
      <c r="AT451" s="54"/>
      <c r="AU451" s="54"/>
      <c r="AV451" s="54"/>
      <c r="AW451" s="54"/>
      <c r="AX451" s="54"/>
      <c r="AY451" s="54"/>
      <c r="AZ451" s="54"/>
      <c r="BA451" s="54"/>
      <c r="BB451" s="54"/>
      <c r="BC451" s="54"/>
      <c r="BD451" s="54"/>
      <c r="BE451" s="54"/>
      <c r="BF451" s="54"/>
      <c r="BG451" s="54"/>
      <c r="BH451" s="54"/>
      <c r="BI451" s="54"/>
      <c r="BJ451" s="54"/>
      <c r="BK451" s="54"/>
      <c r="BL451" s="54"/>
      <c r="BM451" s="54"/>
      <c r="BN451" s="54"/>
      <c r="BO451" s="54"/>
      <c r="BP451" s="54"/>
      <c r="BQ451" s="54"/>
      <c r="BR451" s="54"/>
      <c r="BS451" s="54"/>
      <c r="BT451" s="54"/>
      <c r="BU451" s="54"/>
      <c r="BV451" s="54"/>
      <c r="BW451" s="54"/>
      <c r="BX451" s="54"/>
      <c r="BY451" s="54"/>
      <c r="BZ451" s="54"/>
      <c r="CA451" s="54"/>
      <c r="CB451" s="54"/>
      <c r="CC451" s="54"/>
      <c r="CD451" s="54"/>
      <c r="CE451" s="54"/>
      <c r="CF451" s="54"/>
      <c r="CG451" s="54"/>
      <c r="CH451" s="54"/>
      <c r="CI451" s="54"/>
      <c r="CJ451" s="54"/>
      <c r="CK451" s="54"/>
      <c r="CL451" s="54"/>
      <c r="CM451" s="54"/>
      <c r="CN451" s="54"/>
      <c r="CO451" s="54"/>
      <c r="CP451" s="54"/>
      <c r="CQ451" s="54"/>
      <c r="CR451" s="54"/>
      <c r="CS451" s="54"/>
      <c r="CT451" s="54"/>
      <c r="CU451" s="54"/>
      <c r="CV451" s="54"/>
      <c r="CW451" s="54"/>
      <c r="CX451" s="54"/>
      <c r="CY451" s="54"/>
      <c r="CZ451" s="54"/>
      <c r="DA451" s="54"/>
      <c r="DB451" s="54"/>
      <c r="DC451" s="54"/>
      <c r="DD451" s="54"/>
      <c r="DE451" s="54"/>
      <c r="DF451" s="54"/>
      <c r="DG451" s="54"/>
      <c r="DH451" s="54"/>
      <c r="DI451" s="54"/>
      <c r="DJ451" s="54"/>
      <c r="DK451" s="54"/>
      <c r="DL451" s="54"/>
      <c r="DM451" s="54"/>
      <c r="DN451" s="54"/>
      <c r="DO451" s="54"/>
      <c r="DP451" s="54"/>
      <c r="DQ451" s="54"/>
      <c r="DR451" s="54"/>
      <c r="DS451" s="54"/>
      <c r="DT451" s="54"/>
      <c r="DU451" s="54"/>
      <c r="DV451" s="54"/>
      <c r="DW451" s="54"/>
      <c r="DX451" s="54"/>
      <c r="DY451" s="54"/>
      <c r="DZ451" s="54"/>
      <c r="EA451" s="54"/>
      <c r="EB451" s="54"/>
      <c r="EC451" s="54"/>
      <c r="ED451" s="54"/>
      <c r="EE451" s="54"/>
      <c r="EF451" s="54"/>
      <c r="EG451" s="54"/>
      <c r="EH451" s="54"/>
      <c r="EI451" s="54"/>
      <c r="EJ451" s="54"/>
      <c r="EK451" s="54"/>
      <c r="EL451" s="54"/>
      <c r="EM451" s="54"/>
      <c r="EN451" s="54"/>
      <c r="EO451" s="54"/>
      <c r="EP451" s="54"/>
      <c r="EQ451" s="54"/>
      <c r="ER451" s="54"/>
      <c r="ES451" s="54"/>
      <c r="ET451" s="54"/>
      <c r="EU451" s="54"/>
      <c r="EV451" s="54"/>
      <c r="EW451" s="54"/>
      <c r="EX451" s="54"/>
      <c r="EY451" s="54"/>
      <c r="EZ451" s="54"/>
      <c r="FA451" s="54"/>
      <c r="FB451" s="54"/>
      <c r="FC451" s="54"/>
      <c r="FD451" s="54"/>
      <c r="FE451" s="54"/>
      <c r="FF451" s="54"/>
      <c r="FG451" s="54"/>
      <c r="FH451" s="54"/>
      <c r="FI451" s="54"/>
      <c r="FJ451" s="54"/>
      <c r="FK451" s="54"/>
      <c r="FL451" s="54"/>
      <c r="FM451" s="54"/>
      <c r="FN451" s="54"/>
      <c r="FO451" s="54"/>
      <c r="FP451" s="54"/>
      <c r="FQ451" s="54"/>
      <c r="FR451" s="54"/>
      <c r="FS451" s="54"/>
      <c r="FT451" s="54"/>
      <c r="FU451" s="54"/>
      <c r="FV451" s="54"/>
      <c r="FW451" s="54"/>
      <c r="FX451" s="54"/>
      <c r="FY451" s="54"/>
      <c r="FZ451" s="54"/>
      <c r="GA451" s="54"/>
      <c r="GB451" s="54"/>
      <c r="GC451" s="54"/>
      <c r="GD451" s="54"/>
      <c r="GE451" s="54"/>
      <c r="GF451" s="54"/>
      <c r="GG451" s="54"/>
      <c r="GH451" s="54"/>
      <c r="GI451" s="54"/>
      <c r="GJ451" s="54"/>
      <c r="GK451" s="54"/>
      <c r="GL451" s="54"/>
      <c r="GM451" s="54"/>
      <c r="GN451" s="54"/>
      <c r="GO451" s="54"/>
      <c r="GP451" s="54"/>
      <c r="GQ451" s="54"/>
      <c r="GR451" s="54"/>
      <c r="GS451" s="54"/>
      <c r="GT451" s="54"/>
      <c r="GU451" s="54"/>
      <c r="GV451" s="54"/>
      <c r="GW451" s="54"/>
      <c r="GX451" s="54"/>
      <c r="GY451" s="54"/>
      <c r="GZ451" s="54"/>
      <c r="HA451" s="54"/>
      <c r="HB451" s="54"/>
      <c r="HC451" s="54"/>
      <c r="HD451" s="54"/>
      <c r="HE451" s="54"/>
      <c r="HF451" s="54"/>
      <c r="HG451" s="54"/>
      <c r="HH451" s="54"/>
      <c r="HI451" s="54"/>
      <c r="HJ451" s="54"/>
      <c r="HK451" s="54"/>
      <c r="HL451" s="54"/>
      <c r="HM451" s="54"/>
      <c r="HN451" s="54"/>
      <c r="HO451" s="54"/>
      <c r="HP451" s="54"/>
      <c r="HQ451" s="54"/>
      <c r="HR451" s="54"/>
      <c r="HS451" s="54"/>
      <c r="HT451" s="54"/>
      <c r="HU451" s="54"/>
      <c r="HV451" s="54"/>
      <c r="HW451" s="54"/>
      <c r="HX451" s="54"/>
      <c r="HY451" s="54"/>
      <c r="HZ451" s="54"/>
      <c r="IA451" s="54"/>
      <c r="IB451" s="54"/>
      <c r="IC451" s="54"/>
      <c r="ID451" s="54"/>
      <c r="IE451" s="54"/>
      <c r="IF451" s="54"/>
      <c r="IG451" s="54"/>
      <c r="IH451" s="54"/>
      <c r="II451" s="54"/>
      <c r="IJ451" s="54"/>
      <c r="IK451" s="54"/>
      <c r="IL451" s="54"/>
      <c r="IM451" s="54"/>
      <c r="IN451" s="54"/>
      <c r="IO451" s="54"/>
      <c r="IP451" s="54"/>
      <c r="IQ451" s="54"/>
      <c r="IR451" s="54"/>
      <c r="IS451" s="54"/>
      <c r="IT451" s="54"/>
      <c r="IU451" s="54"/>
      <c r="IV451" s="54"/>
      <c r="IW451" s="54"/>
      <c r="IX451" s="54"/>
      <c r="IY451" s="54"/>
      <c r="IZ451" s="54"/>
      <c r="JA451" s="54"/>
      <c r="JB451" s="54"/>
      <c r="JC451" s="54"/>
      <c r="JD451" s="54"/>
      <c r="JE451" s="54"/>
      <c r="JF451" s="54"/>
      <c r="JG451" s="54"/>
      <c r="JH451" s="54"/>
      <c r="JI451" s="54"/>
      <c r="JJ451" s="54"/>
      <c r="JK451" s="54"/>
      <c r="JL451" s="54"/>
      <c r="JM451" s="54"/>
      <c r="JN451" s="54"/>
      <c r="JO451" s="54"/>
      <c r="JP451" s="54"/>
      <c r="JQ451" s="54"/>
      <c r="JR451" s="54"/>
      <c r="JS451" s="54"/>
      <c r="JT451" s="54"/>
      <c r="JU451" s="54"/>
      <c r="JV451" s="54"/>
      <c r="JW451" s="54"/>
      <c r="JX451" s="54"/>
      <c r="JY451" s="54"/>
      <c r="JZ451" s="54"/>
      <c r="KA451" s="54"/>
      <c r="KB451" s="54"/>
      <c r="KC451" s="54"/>
      <c r="KD451" s="54"/>
      <c r="KE451" s="54"/>
      <c r="KF451" s="54"/>
      <c r="KG451" s="54"/>
      <c r="KH451" s="54"/>
      <c r="KI451" s="54"/>
      <c r="KJ451" s="54"/>
      <c r="KK451" s="54"/>
      <c r="KL451" s="54"/>
      <c r="KM451" s="54"/>
      <c r="KN451" s="54"/>
      <c r="KO451" s="54"/>
      <c r="KP451" s="54"/>
      <c r="KQ451" s="54"/>
      <c r="KR451" s="54"/>
      <c r="KS451" s="54"/>
      <c r="KT451" s="54"/>
      <c r="KU451" s="54"/>
      <c r="KV451" s="54"/>
      <c r="KW451" s="54"/>
      <c r="KX451" s="54"/>
      <c r="KY451" s="54"/>
      <c r="KZ451" s="54"/>
      <c r="LA451" s="54"/>
      <c r="LB451" s="54"/>
      <c r="LC451" s="54"/>
      <c r="LD451" s="54"/>
      <c r="LE451" s="54"/>
      <c r="LF451" s="54"/>
      <c r="LG451" s="54"/>
      <c r="LH451" s="54"/>
      <c r="LI451" s="54"/>
      <c r="LJ451" s="54"/>
      <c r="LK451" s="54"/>
      <c r="LL451" s="54"/>
      <c r="LM451" s="54"/>
      <c r="LN451" s="54"/>
      <c r="LO451" s="54"/>
      <c r="LP451" s="54"/>
      <c r="LQ451" s="54"/>
      <c r="LR451" s="54"/>
      <c r="LS451" s="54"/>
      <c r="LT451" s="54"/>
      <c r="LU451" s="54"/>
      <c r="LV451" s="54"/>
      <c r="LW451" s="54"/>
      <c r="LX451" s="54"/>
      <c r="LY451" s="54"/>
      <c r="LZ451" s="54"/>
      <c r="MA451" s="54"/>
      <c r="MB451" s="54"/>
      <c r="MC451" s="54"/>
      <c r="MD451" s="54"/>
      <c r="ME451" s="54"/>
      <c r="MF451" s="54"/>
      <c r="MG451" s="54"/>
      <c r="MH451" s="54"/>
      <c r="MI451" s="54"/>
      <c r="MJ451" s="54"/>
      <c r="MK451" s="54"/>
      <c r="ML451" s="54"/>
      <c r="MM451" s="54"/>
      <c r="MN451" s="54"/>
      <c r="MO451" s="54"/>
      <c r="MP451" s="54"/>
      <c r="MQ451" s="54"/>
      <c r="MR451" s="54"/>
      <c r="MS451" s="54"/>
      <c r="MT451" s="54"/>
      <c r="MU451" s="54"/>
      <c r="MV451" s="54"/>
      <c r="MW451" s="54"/>
      <c r="MX451" s="54"/>
      <c r="MY451" s="54"/>
      <c r="MZ451" s="54"/>
      <c r="NA451" s="54"/>
      <c r="NB451" s="54"/>
      <c r="NC451" s="54"/>
      <c r="ND451" s="54"/>
      <c r="NE451" s="54"/>
      <c r="NF451" s="54"/>
      <c r="NG451" s="54"/>
      <c r="NH451" s="54"/>
      <c r="NI451" s="54"/>
      <c r="NJ451" s="54"/>
      <c r="NK451" s="54"/>
      <c r="NL451" s="54"/>
      <c r="NM451" s="54"/>
      <c r="NN451" s="54"/>
      <c r="NO451" s="54"/>
      <c r="NP451" s="54"/>
      <c r="NQ451" s="54"/>
      <c r="NR451" s="54"/>
      <c r="NS451" s="54"/>
      <c r="NT451" s="54"/>
      <c r="NU451" s="54"/>
      <c r="NV451" s="54"/>
      <c r="NW451" s="54"/>
      <c r="NX451" s="54"/>
      <c r="NY451" s="54"/>
      <c r="NZ451" s="54"/>
      <c r="OA451" s="54"/>
      <c r="OB451" s="54"/>
      <c r="OC451" s="54"/>
      <c r="OD451" s="54"/>
      <c r="OE451" s="54"/>
      <c r="OF451" s="54"/>
      <c r="OG451" s="54"/>
      <c r="OH451" s="54"/>
      <c r="OI451" s="54"/>
      <c r="OJ451" s="54"/>
      <c r="OK451" s="54"/>
      <c r="OL451" s="54"/>
      <c r="OM451" s="54"/>
      <c r="ON451" s="54"/>
      <c r="OO451" s="54"/>
      <c r="OP451" s="54"/>
      <c r="OQ451" s="54"/>
      <c r="OR451" s="54"/>
      <c r="OS451" s="54"/>
      <c r="OT451" s="54"/>
      <c r="OU451" s="54"/>
      <c r="OV451" s="54"/>
      <c r="OW451" s="54"/>
      <c r="OX451" s="54"/>
      <c r="OY451" s="54"/>
      <c r="OZ451" s="54"/>
      <c r="PA451" s="54"/>
      <c r="PB451" s="54"/>
      <c r="PC451" s="54"/>
      <c r="PD451" s="54"/>
      <c r="PE451" s="54"/>
      <c r="PF451" s="54"/>
      <c r="PG451" s="54"/>
      <c r="PH451" s="54"/>
      <c r="PI451" s="54"/>
      <c r="PJ451" s="54"/>
      <c r="PK451" s="54"/>
      <c r="PL451" s="54"/>
      <c r="PM451" s="54"/>
      <c r="PN451" s="54"/>
      <c r="PO451" s="54"/>
      <c r="PP451" s="54"/>
      <c r="PQ451" s="54"/>
      <c r="PR451" s="54"/>
      <c r="PS451" s="54"/>
      <c r="PT451" s="54"/>
      <c r="PU451" s="54"/>
      <c r="PV451" s="54"/>
      <c r="PW451" s="54"/>
      <c r="PX451" s="54"/>
      <c r="PY451" s="54"/>
      <c r="PZ451" s="54"/>
      <c r="QA451" s="54"/>
      <c r="QB451" s="54"/>
      <c r="QC451" s="54"/>
      <c r="QD451" s="54"/>
      <c r="QE451" s="54"/>
      <c r="QF451" s="54"/>
      <c r="QG451" s="54"/>
      <c r="QH451" s="54"/>
      <c r="QI451" s="54"/>
      <c r="QJ451" s="54"/>
      <c r="QK451" s="54"/>
      <c r="QL451" s="54"/>
      <c r="QM451" s="54"/>
      <c r="QN451" s="54"/>
      <c r="QO451" s="54"/>
      <c r="QP451" s="54"/>
      <c r="QQ451" s="54"/>
      <c r="QR451" s="54"/>
      <c r="QS451" s="54"/>
      <c r="QT451" s="54"/>
      <c r="QU451" s="54"/>
      <c r="QV451" s="54"/>
      <c r="QW451" s="54"/>
      <c r="QX451" s="54"/>
      <c r="QY451" s="54"/>
      <c r="QZ451" s="54"/>
      <c r="RA451" s="54"/>
      <c r="RB451" s="54"/>
      <c r="RC451" s="54"/>
      <c r="RD451" s="54"/>
      <c r="RE451" s="54"/>
      <c r="RF451" s="54"/>
      <c r="RG451" s="54"/>
      <c r="RH451" s="54"/>
      <c r="RI451" s="54"/>
      <c r="RJ451" s="54"/>
      <c r="RK451" s="54"/>
      <c r="RL451" s="54"/>
      <c r="RM451" s="54"/>
      <c r="RN451" s="54"/>
      <c r="RO451" s="54"/>
      <c r="RP451" s="54"/>
      <c r="RQ451" s="54"/>
      <c r="RR451" s="54"/>
      <c r="RS451" s="54"/>
      <c r="RT451" s="54"/>
      <c r="RU451" s="54"/>
      <c r="RV451" s="54"/>
      <c r="RW451" s="54"/>
      <c r="RX451" s="54"/>
      <c r="RY451" s="54"/>
      <c r="RZ451" s="54"/>
      <c r="SA451" s="54"/>
      <c r="SB451" s="54"/>
      <c r="SC451" s="54"/>
      <c r="SD451" s="54"/>
      <c r="SE451" s="54"/>
      <c r="SF451" s="54"/>
      <c r="SG451" s="54"/>
      <c r="SH451" s="54"/>
      <c r="SI451" s="54"/>
      <c r="SJ451" s="54"/>
      <c r="SK451" s="54"/>
      <c r="SL451" s="54"/>
      <c r="SM451" s="54"/>
      <c r="SN451" s="54"/>
      <c r="SO451" s="54"/>
      <c r="SP451" s="54"/>
      <c r="SQ451" s="54"/>
      <c r="SR451" s="54"/>
      <c r="SS451" s="54"/>
      <c r="ST451" s="54"/>
      <c r="SU451" s="54"/>
      <c r="SV451" s="54"/>
      <c r="SW451" s="54"/>
      <c r="SX451" s="54"/>
      <c r="SY451" s="54"/>
      <c r="SZ451" s="54"/>
      <c r="TA451" s="54"/>
      <c r="TB451" s="54"/>
      <c r="TC451" s="54"/>
      <c r="TD451" s="54"/>
      <c r="TE451" s="54"/>
      <c r="TF451" s="54"/>
      <c r="TG451" s="54"/>
      <c r="TH451" s="54"/>
      <c r="TI451" s="54"/>
      <c r="TJ451" s="54"/>
      <c r="TK451" s="54"/>
      <c r="TL451" s="54"/>
      <c r="TM451" s="54"/>
      <c r="TN451" s="54"/>
      <c r="TO451" s="54"/>
      <c r="TP451" s="54"/>
      <c r="TQ451" s="54"/>
      <c r="TR451" s="54"/>
      <c r="TS451" s="54"/>
      <c r="TT451" s="54"/>
      <c r="TU451" s="54"/>
      <c r="TV451" s="54"/>
      <c r="TW451" s="54"/>
      <c r="TX451" s="54"/>
      <c r="TY451" s="54"/>
      <c r="TZ451" s="54"/>
      <c r="UA451" s="54"/>
      <c r="UB451" s="54"/>
      <c r="UC451" s="54"/>
      <c r="UD451" s="54"/>
      <c r="UE451" s="54"/>
      <c r="UF451" s="54"/>
      <c r="UG451" s="54"/>
      <c r="UH451" s="54"/>
      <c r="UI451" s="54"/>
      <c r="UJ451" s="54"/>
      <c r="UK451" s="54"/>
      <c r="UL451" s="54"/>
      <c r="UM451" s="54"/>
      <c r="UN451" s="54"/>
      <c r="UO451" s="54"/>
      <c r="UP451" s="54"/>
      <c r="UQ451" s="54"/>
      <c r="UR451" s="54"/>
      <c r="US451" s="54"/>
      <c r="UT451" s="54"/>
      <c r="UU451" s="54"/>
      <c r="UV451" s="54"/>
      <c r="UW451" s="54"/>
      <c r="UX451" s="54"/>
      <c r="UY451" s="54"/>
      <c r="UZ451" s="54"/>
      <c r="VA451" s="54"/>
      <c r="VB451" s="54"/>
      <c r="VC451" s="54"/>
      <c r="VD451" s="54"/>
      <c r="VE451" s="54"/>
      <c r="VF451" s="54"/>
      <c r="VG451" s="54"/>
      <c r="VH451" s="54"/>
      <c r="VI451" s="54"/>
      <c r="VJ451" s="54"/>
      <c r="VK451" s="54"/>
      <c r="VL451" s="54"/>
      <c r="VM451" s="54"/>
      <c r="VN451" s="54"/>
      <c r="VO451" s="54"/>
      <c r="VP451" s="54"/>
      <c r="VQ451" s="54"/>
      <c r="VR451" s="54"/>
      <c r="VS451" s="54"/>
      <c r="VT451" s="54"/>
      <c r="VU451" s="54"/>
      <c r="VV451" s="54"/>
      <c r="VW451" s="54"/>
      <c r="VX451" s="54"/>
      <c r="VY451" s="54"/>
      <c r="VZ451" s="54"/>
      <c r="WA451" s="54"/>
      <c r="WB451" s="54"/>
      <c r="WC451" s="54"/>
      <c r="WD451" s="54"/>
      <c r="WE451" s="54"/>
      <c r="WF451" s="54"/>
      <c r="WG451" s="54"/>
      <c r="WH451" s="54"/>
      <c r="WI451" s="54"/>
      <c r="WJ451" s="54"/>
      <c r="WK451" s="54"/>
      <c r="WL451" s="54"/>
      <c r="WM451" s="54"/>
      <c r="WN451" s="54"/>
      <c r="WO451" s="54"/>
      <c r="WP451" s="54"/>
      <c r="WQ451" s="54"/>
      <c r="WR451" s="54"/>
      <c r="WS451" s="54"/>
      <c r="WT451" s="54"/>
      <c r="WU451" s="54"/>
      <c r="WV451" s="54"/>
      <c r="WW451" s="54"/>
      <c r="WX451" s="54"/>
      <c r="WY451" s="54"/>
      <c r="WZ451" s="54"/>
      <c r="XA451" s="54"/>
      <c r="XB451" s="54"/>
      <c r="XC451" s="54"/>
      <c r="XD451" s="54"/>
      <c r="XE451" s="54"/>
      <c r="XF451" s="54"/>
      <c r="XG451" s="54"/>
      <c r="XH451" s="54"/>
      <c r="XI451" s="54"/>
      <c r="XJ451" s="54"/>
      <c r="XK451" s="54"/>
      <c r="XL451" s="54"/>
      <c r="XM451" s="54"/>
      <c r="XN451" s="54"/>
      <c r="XO451" s="54"/>
      <c r="XP451" s="54"/>
      <c r="XQ451" s="54"/>
      <c r="XR451" s="54"/>
      <c r="XS451" s="54"/>
      <c r="XT451" s="54"/>
      <c r="XU451" s="54"/>
      <c r="XV451" s="54"/>
      <c r="XW451" s="54"/>
      <c r="XX451" s="54"/>
      <c r="XY451" s="54"/>
      <c r="XZ451" s="54"/>
      <c r="YA451" s="54"/>
      <c r="YB451" s="54"/>
      <c r="YC451" s="54"/>
      <c r="YD451" s="54"/>
      <c r="YE451" s="54"/>
      <c r="YF451" s="54"/>
      <c r="YG451" s="54"/>
      <c r="YH451" s="54"/>
      <c r="YI451" s="54"/>
      <c r="YJ451" s="54"/>
      <c r="YK451" s="54"/>
      <c r="YL451" s="54"/>
      <c r="YM451" s="54"/>
      <c r="YN451" s="54"/>
      <c r="YO451" s="54"/>
      <c r="YP451" s="54"/>
      <c r="YQ451" s="54"/>
      <c r="YR451" s="54"/>
      <c r="YS451" s="54"/>
      <c r="YT451" s="54"/>
      <c r="YU451" s="54"/>
      <c r="YV451" s="54"/>
      <c r="YW451" s="54"/>
      <c r="YX451" s="54"/>
      <c r="YY451" s="54"/>
      <c r="YZ451" s="54"/>
      <c r="ZA451" s="54"/>
      <c r="ZB451" s="54"/>
      <c r="ZC451" s="54"/>
      <c r="ZD451" s="54"/>
      <c r="ZE451" s="54"/>
      <c r="ZF451" s="54"/>
      <c r="ZG451" s="54"/>
      <c r="ZH451" s="54"/>
      <c r="ZI451" s="54"/>
      <c r="ZJ451" s="54"/>
      <c r="ZK451" s="54"/>
      <c r="ZL451" s="54"/>
      <c r="ZM451" s="54"/>
      <c r="ZN451" s="54"/>
      <c r="ZO451" s="54"/>
      <c r="ZP451" s="54"/>
      <c r="ZQ451" s="54"/>
      <c r="ZR451" s="54"/>
      <c r="ZS451" s="54"/>
      <c r="ZT451" s="54"/>
      <c r="ZU451" s="54"/>
      <c r="ZV451" s="54"/>
      <c r="ZW451" s="54"/>
      <c r="ZX451" s="54"/>
      <c r="ZY451" s="54"/>
      <c r="ZZ451" s="54"/>
    </row>
    <row r="452" spans="1:702" x14ac:dyDescent="0.2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  <c r="AE452" s="54"/>
      <c r="AF452" s="54"/>
      <c r="AG452" s="54"/>
      <c r="AH452" s="54"/>
      <c r="AI452" s="54"/>
      <c r="AJ452" s="54"/>
      <c r="AK452" s="54"/>
      <c r="AL452" s="54"/>
      <c r="AM452" s="54"/>
      <c r="AN452" s="54"/>
      <c r="AO452" s="54"/>
      <c r="AP452" s="54"/>
      <c r="AQ452" s="54"/>
      <c r="AR452" s="54"/>
      <c r="AS452" s="54"/>
      <c r="AT452" s="54"/>
      <c r="AU452" s="54"/>
      <c r="AV452" s="54"/>
      <c r="AW452" s="54"/>
      <c r="AX452" s="54"/>
      <c r="AY452" s="54"/>
      <c r="AZ452" s="54"/>
      <c r="BA452" s="54"/>
      <c r="BB452" s="54"/>
      <c r="BC452" s="54"/>
      <c r="BD452" s="54"/>
      <c r="BE452" s="54"/>
      <c r="BF452" s="54"/>
      <c r="BG452" s="54"/>
      <c r="BH452" s="54"/>
      <c r="BI452" s="54"/>
      <c r="BJ452" s="54"/>
      <c r="BK452" s="54"/>
      <c r="BL452" s="54"/>
      <c r="BM452" s="54"/>
      <c r="BN452" s="54"/>
      <c r="BO452" s="54"/>
      <c r="BP452" s="54"/>
      <c r="BQ452" s="54"/>
      <c r="BR452" s="54"/>
      <c r="BS452" s="54"/>
      <c r="BT452" s="54"/>
      <c r="BU452" s="54"/>
      <c r="BV452" s="54"/>
      <c r="BW452" s="54"/>
      <c r="BX452" s="54"/>
      <c r="BY452" s="54"/>
      <c r="BZ452" s="54"/>
      <c r="CA452" s="54"/>
      <c r="CB452" s="54"/>
      <c r="CC452" s="54"/>
      <c r="CD452" s="54"/>
      <c r="CE452" s="54"/>
      <c r="CF452" s="54"/>
      <c r="CG452" s="54"/>
      <c r="CH452" s="54"/>
      <c r="CI452" s="54"/>
      <c r="CJ452" s="54"/>
      <c r="CK452" s="54"/>
      <c r="CL452" s="54"/>
      <c r="CM452" s="54"/>
      <c r="CN452" s="54"/>
      <c r="CO452" s="54"/>
      <c r="CP452" s="54"/>
      <c r="CQ452" s="54"/>
      <c r="CR452" s="54"/>
      <c r="CS452" s="54"/>
      <c r="CT452" s="54"/>
      <c r="CU452" s="54"/>
      <c r="CV452" s="54"/>
      <c r="CW452" s="54"/>
      <c r="CX452" s="54"/>
      <c r="CY452" s="54"/>
      <c r="CZ452" s="54"/>
      <c r="DA452" s="54"/>
      <c r="DB452" s="54"/>
      <c r="DC452" s="54"/>
      <c r="DD452" s="54"/>
      <c r="DE452" s="54"/>
      <c r="DF452" s="54"/>
      <c r="DG452" s="54"/>
      <c r="DH452" s="54"/>
      <c r="DI452" s="54"/>
      <c r="DJ452" s="54"/>
      <c r="DK452" s="54"/>
      <c r="DL452" s="54"/>
      <c r="DM452" s="54"/>
      <c r="DN452" s="54"/>
      <c r="DO452" s="54"/>
      <c r="DP452" s="54"/>
      <c r="DQ452" s="54"/>
      <c r="DR452" s="54"/>
      <c r="DS452" s="54"/>
      <c r="DT452" s="54"/>
      <c r="DU452" s="54"/>
      <c r="DV452" s="54"/>
      <c r="DW452" s="54"/>
      <c r="DX452" s="54"/>
      <c r="DY452" s="54"/>
      <c r="DZ452" s="54"/>
      <c r="EA452" s="54"/>
      <c r="EB452" s="54"/>
      <c r="EC452" s="54"/>
      <c r="ED452" s="54"/>
      <c r="EE452" s="54"/>
      <c r="EF452" s="54"/>
      <c r="EG452" s="54"/>
      <c r="EH452" s="54"/>
      <c r="EI452" s="54"/>
      <c r="EJ452" s="54"/>
      <c r="EK452" s="54"/>
      <c r="EL452" s="54"/>
      <c r="EM452" s="54"/>
      <c r="EN452" s="54"/>
      <c r="EO452" s="54"/>
      <c r="EP452" s="54"/>
      <c r="EQ452" s="54"/>
      <c r="ER452" s="54"/>
      <c r="ES452" s="54"/>
      <c r="ET452" s="54"/>
      <c r="EU452" s="54"/>
      <c r="EV452" s="54"/>
      <c r="EW452" s="54"/>
      <c r="EX452" s="54"/>
      <c r="EY452" s="54"/>
      <c r="EZ452" s="54"/>
      <c r="FA452" s="54"/>
      <c r="FB452" s="54"/>
      <c r="FC452" s="54"/>
      <c r="FD452" s="54"/>
      <c r="FE452" s="54"/>
      <c r="FF452" s="54"/>
      <c r="FG452" s="54"/>
      <c r="FH452" s="54"/>
      <c r="FI452" s="54"/>
      <c r="FJ452" s="54"/>
      <c r="FK452" s="54"/>
      <c r="FL452" s="54"/>
      <c r="FM452" s="54"/>
      <c r="FN452" s="54"/>
      <c r="FO452" s="54"/>
      <c r="FP452" s="54"/>
      <c r="FQ452" s="54"/>
      <c r="FR452" s="54"/>
      <c r="FS452" s="54"/>
      <c r="FT452" s="54"/>
      <c r="FU452" s="54"/>
      <c r="FV452" s="54"/>
      <c r="FW452" s="54"/>
      <c r="FX452" s="54"/>
      <c r="FY452" s="54"/>
      <c r="FZ452" s="54"/>
      <c r="GA452" s="54"/>
      <c r="GB452" s="54"/>
      <c r="GC452" s="54"/>
      <c r="GD452" s="54"/>
      <c r="GE452" s="54"/>
      <c r="GF452" s="54"/>
      <c r="GG452" s="54"/>
      <c r="GH452" s="54"/>
      <c r="GI452" s="54"/>
      <c r="GJ452" s="54"/>
      <c r="GK452" s="54"/>
      <c r="GL452" s="54"/>
      <c r="GM452" s="54"/>
      <c r="GN452" s="54"/>
      <c r="GO452" s="54"/>
      <c r="GP452" s="54"/>
      <c r="GQ452" s="54"/>
      <c r="GR452" s="54"/>
      <c r="GS452" s="54"/>
      <c r="GT452" s="54"/>
      <c r="GU452" s="54"/>
      <c r="GV452" s="54"/>
      <c r="GW452" s="54"/>
      <c r="GX452" s="54"/>
      <c r="GY452" s="54"/>
      <c r="GZ452" s="54"/>
      <c r="HA452" s="54"/>
      <c r="HB452" s="54"/>
      <c r="HC452" s="54"/>
      <c r="HD452" s="54"/>
      <c r="HE452" s="54"/>
      <c r="HF452" s="54"/>
      <c r="HG452" s="54"/>
      <c r="HH452" s="54"/>
      <c r="HI452" s="54"/>
      <c r="HJ452" s="54"/>
      <c r="HK452" s="54"/>
      <c r="HL452" s="54"/>
      <c r="HM452" s="54"/>
      <c r="HN452" s="54"/>
      <c r="HO452" s="54"/>
      <c r="HP452" s="54"/>
      <c r="HQ452" s="54"/>
      <c r="HR452" s="54"/>
      <c r="HS452" s="54"/>
      <c r="HT452" s="54"/>
      <c r="HU452" s="54"/>
      <c r="HV452" s="54"/>
      <c r="HW452" s="54"/>
      <c r="HX452" s="54"/>
      <c r="HY452" s="54"/>
      <c r="HZ452" s="54"/>
      <c r="IA452" s="54"/>
      <c r="IB452" s="54"/>
      <c r="IC452" s="54"/>
      <c r="ID452" s="54"/>
      <c r="IE452" s="54"/>
      <c r="IF452" s="54"/>
      <c r="IG452" s="54"/>
      <c r="IH452" s="54"/>
      <c r="II452" s="54"/>
      <c r="IJ452" s="54"/>
      <c r="IK452" s="54"/>
      <c r="IL452" s="54"/>
      <c r="IM452" s="54"/>
      <c r="IN452" s="54"/>
      <c r="IO452" s="54"/>
      <c r="IP452" s="54"/>
      <c r="IQ452" s="54"/>
      <c r="IR452" s="54"/>
      <c r="IS452" s="54"/>
      <c r="IT452" s="54"/>
      <c r="IU452" s="54"/>
      <c r="IV452" s="54"/>
      <c r="IW452" s="54"/>
      <c r="IX452" s="54"/>
      <c r="IY452" s="54"/>
      <c r="IZ452" s="54"/>
      <c r="JA452" s="54"/>
      <c r="JB452" s="54"/>
      <c r="JC452" s="54"/>
      <c r="JD452" s="54"/>
      <c r="JE452" s="54"/>
      <c r="JF452" s="54"/>
      <c r="JG452" s="54"/>
      <c r="JH452" s="54"/>
      <c r="JI452" s="54"/>
      <c r="JJ452" s="54"/>
      <c r="JK452" s="54"/>
      <c r="JL452" s="54"/>
      <c r="JM452" s="54"/>
      <c r="JN452" s="54"/>
      <c r="JO452" s="54"/>
      <c r="JP452" s="54"/>
      <c r="JQ452" s="54"/>
      <c r="JR452" s="54"/>
      <c r="JS452" s="54"/>
      <c r="JT452" s="54"/>
      <c r="JU452" s="54"/>
      <c r="JV452" s="54"/>
      <c r="JW452" s="54"/>
      <c r="JX452" s="54"/>
      <c r="JY452" s="54"/>
      <c r="JZ452" s="54"/>
      <c r="KA452" s="54"/>
      <c r="KB452" s="54"/>
      <c r="KC452" s="54"/>
      <c r="KD452" s="54"/>
      <c r="KE452" s="54"/>
      <c r="KF452" s="54"/>
      <c r="KG452" s="54"/>
      <c r="KH452" s="54"/>
      <c r="KI452" s="54"/>
      <c r="KJ452" s="54"/>
      <c r="KK452" s="54"/>
      <c r="KL452" s="54"/>
      <c r="KM452" s="54"/>
      <c r="KN452" s="54"/>
      <c r="KO452" s="54"/>
      <c r="KP452" s="54"/>
      <c r="KQ452" s="54"/>
      <c r="KR452" s="54"/>
      <c r="KS452" s="54"/>
      <c r="KT452" s="54"/>
      <c r="KU452" s="54"/>
      <c r="KV452" s="54"/>
      <c r="KW452" s="54"/>
      <c r="KX452" s="54"/>
      <c r="KY452" s="54"/>
      <c r="KZ452" s="54"/>
      <c r="LA452" s="54"/>
      <c r="LB452" s="54"/>
      <c r="LC452" s="54"/>
      <c r="LD452" s="54"/>
      <c r="LE452" s="54"/>
      <c r="LF452" s="54"/>
      <c r="LG452" s="54"/>
      <c r="LH452" s="54"/>
      <c r="LI452" s="54"/>
      <c r="LJ452" s="54"/>
      <c r="LK452" s="54"/>
      <c r="LL452" s="54"/>
      <c r="LM452" s="54"/>
      <c r="LN452" s="54"/>
      <c r="LO452" s="54"/>
      <c r="LP452" s="54"/>
      <c r="LQ452" s="54"/>
      <c r="LR452" s="54"/>
      <c r="LS452" s="54"/>
      <c r="LT452" s="54"/>
      <c r="LU452" s="54"/>
      <c r="LV452" s="54"/>
      <c r="LW452" s="54"/>
      <c r="LX452" s="54"/>
      <c r="LY452" s="54"/>
      <c r="LZ452" s="54"/>
      <c r="MA452" s="54"/>
      <c r="MB452" s="54"/>
      <c r="MC452" s="54"/>
      <c r="MD452" s="54"/>
      <c r="ME452" s="54"/>
      <c r="MF452" s="54"/>
      <c r="MG452" s="54"/>
      <c r="MH452" s="54"/>
      <c r="MI452" s="54"/>
      <c r="MJ452" s="54"/>
      <c r="MK452" s="54"/>
      <c r="ML452" s="54"/>
      <c r="MM452" s="54"/>
      <c r="MN452" s="54"/>
      <c r="MO452" s="54"/>
      <c r="MP452" s="54"/>
      <c r="MQ452" s="54"/>
      <c r="MR452" s="54"/>
      <c r="MS452" s="54"/>
      <c r="MT452" s="54"/>
      <c r="MU452" s="54"/>
      <c r="MV452" s="54"/>
      <c r="MW452" s="54"/>
      <c r="MX452" s="54"/>
      <c r="MY452" s="54"/>
      <c r="MZ452" s="54"/>
      <c r="NA452" s="54"/>
      <c r="NB452" s="54"/>
      <c r="NC452" s="54"/>
      <c r="ND452" s="54"/>
      <c r="NE452" s="54"/>
      <c r="NF452" s="54"/>
      <c r="NG452" s="54"/>
      <c r="NH452" s="54"/>
      <c r="NI452" s="54"/>
      <c r="NJ452" s="54"/>
      <c r="NK452" s="54"/>
      <c r="NL452" s="54"/>
      <c r="NM452" s="54"/>
      <c r="NN452" s="54"/>
      <c r="NO452" s="54"/>
      <c r="NP452" s="54"/>
      <c r="NQ452" s="54"/>
      <c r="NR452" s="54"/>
      <c r="NS452" s="54"/>
      <c r="NT452" s="54"/>
      <c r="NU452" s="54"/>
      <c r="NV452" s="54"/>
      <c r="NW452" s="54"/>
      <c r="NX452" s="54"/>
      <c r="NY452" s="54"/>
      <c r="NZ452" s="54"/>
      <c r="OA452" s="54"/>
      <c r="OB452" s="54"/>
      <c r="OC452" s="54"/>
      <c r="OD452" s="54"/>
      <c r="OE452" s="54"/>
      <c r="OF452" s="54"/>
      <c r="OG452" s="54"/>
      <c r="OH452" s="54"/>
      <c r="OI452" s="54"/>
      <c r="OJ452" s="54"/>
      <c r="OK452" s="54"/>
      <c r="OL452" s="54"/>
      <c r="OM452" s="54"/>
      <c r="ON452" s="54"/>
      <c r="OO452" s="54"/>
      <c r="OP452" s="54"/>
      <c r="OQ452" s="54"/>
      <c r="OR452" s="54"/>
      <c r="OS452" s="54"/>
      <c r="OT452" s="54"/>
      <c r="OU452" s="54"/>
      <c r="OV452" s="54"/>
      <c r="OW452" s="54"/>
      <c r="OX452" s="54"/>
      <c r="OY452" s="54"/>
      <c r="OZ452" s="54"/>
      <c r="PA452" s="54"/>
      <c r="PB452" s="54"/>
      <c r="PC452" s="54"/>
      <c r="PD452" s="54"/>
      <c r="PE452" s="54"/>
      <c r="PF452" s="54"/>
      <c r="PG452" s="54"/>
      <c r="PH452" s="54"/>
      <c r="PI452" s="54"/>
      <c r="PJ452" s="54"/>
      <c r="PK452" s="54"/>
      <c r="PL452" s="54"/>
      <c r="PM452" s="54"/>
      <c r="PN452" s="54"/>
      <c r="PO452" s="54"/>
      <c r="PP452" s="54"/>
      <c r="PQ452" s="54"/>
      <c r="PR452" s="54"/>
      <c r="PS452" s="54"/>
      <c r="PT452" s="54"/>
      <c r="PU452" s="54"/>
      <c r="PV452" s="54"/>
      <c r="PW452" s="54"/>
      <c r="PX452" s="54"/>
      <c r="PY452" s="54"/>
      <c r="PZ452" s="54"/>
      <c r="QA452" s="54"/>
      <c r="QB452" s="54"/>
      <c r="QC452" s="54"/>
      <c r="QD452" s="54"/>
      <c r="QE452" s="54"/>
      <c r="QF452" s="54"/>
      <c r="QG452" s="54"/>
      <c r="QH452" s="54"/>
      <c r="QI452" s="54"/>
      <c r="QJ452" s="54"/>
      <c r="QK452" s="54"/>
      <c r="QL452" s="54"/>
      <c r="QM452" s="54"/>
      <c r="QN452" s="54"/>
      <c r="QO452" s="54"/>
      <c r="QP452" s="54"/>
      <c r="QQ452" s="54"/>
      <c r="QR452" s="54"/>
      <c r="QS452" s="54"/>
      <c r="QT452" s="54"/>
      <c r="QU452" s="54"/>
      <c r="QV452" s="54"/>
      <c r="QW452" s="54"/>
      <c r="QX452" s="54"/>
      <c r="QY452" s="54"/>
      <c r="QZ452" s="54"/>
      <c r="RA452" s="54"/>
      <c r="RB452" s="54"/>
      <c r="RC452" s="54"/>
      <c r="RD452" s="54"/>
      <c r="RE452" s="54"/>
      <c r="RF452" s="54"/>
      <c r="RG452" s="54"/>
      <c r="RH452" s="54"/>
      <c r="RI452" s="54"/>
      <c r="RJ452" s="54"/>
      <c r="RK452" s="54"/>
      <c r="RL452" s="54"/>
      <c r="RM452" s="54"/>
      <c r="RN452" s="54"/>
      <c r="RO452" s="54"/>
      <c r="RP452" s="54"/>
      <c r="RQ452" s="54"/>
      <c r="RR452" s="54"/>
      <c r="RS452" s="54"/>
      <c r="RT452" s="54"/>
      <c r="RU452" s="54"/>
      <c r="RV452" s="54"/>
      <c r="RW452" s="54"/>
      <c r="RX452" s="54"/>
      <c r="RY452" s="54"/>
      <c r="RZ452" s="54"/>
      <c r="SA452" s="54"/>
      <c r="SB452" s="54"/>
      <c r="SC452" s="54"/>
      <c r="SD452" s="54"/>
      <c r="SE452" s="54"/>
      <c r="SF452" s="54"/>
      <c r="SG452" s="54"/>
      <c r="SH452" s="54"/>
      <c r="SI452" s="54"/>
      <c r="SJ452" s="54"/>
      <c r="SK452" s="54"/>
      <c r="SL452" s="54"/>
      <c r="SM452" s="54"/>
      <c r="SN452" s="54"/>
      <c r="SO452" s="54"/>
      <c r="SP452" s="54"/>
      <c r="SQ452" s="54"/>
      <c r="SR452" s="54"/>
      <c r="SS452" s="54"/>
      <c r="ST452" s="54"/>
      <c r="SU452" s="54"/>
      <c r="SV452" s="54"/>
      <c r="SW452" s="54"/>
      <c r="SX452" s="54"/>
      <c r="SY452" s="54"/>
      <c r="SZ452" s="54"/>
      <c r="TA452" s="54"/>
      <c r="TB452" s="54"/>
      <c r="TC452" s="54"/>
      <c r="TD452" s="54"/>
      <c r="TE452" s="54"/>
      <c r="TF452" s="54"/>
      <c r="TG452" s="54"/>
      <c r="TH452" s="54"/>
      <c r="TI452" s="54"/>
      <c r="TJ452" s="54"/>
      <c r="TK452" s="54"/>
      <c r="TL452" s="54"/>
      <c r="TM452" s="54"/>
      <c r="TN452" s="54"/>
      <c r="TO452" s="54"/>
      <c r="TP452" s="54"/>
      <c r="TQ452" s="54"/>
      <c r="TR452" s="54"/>
      <c r="TS452" s="54"/>
      <c r="TT452" s="54"/>
      <c r="TU452" s="54"/>
      <c r="TV452" s="54"/>
      <c r="TW452" s="54"/>
      <c r="TX452" s="54"/>
      <c r="TY452" s="54"/>
      <c r="TZ452" s="54"/>
      <c r="UA452" s="54"/>
      <c r="UB452" s="54"/>
      <c r="UC452" s="54"/>
      <c r="UD452" s="54"/>
      <c r="UE452" s="54"/>
      <c r="UF452" s="54"/>
      <c r="UG452" s="54"/>
      <c r="UH452" s="54"/>
      <c r="UI452" s="54"/>
      <c r="UJ452" s="54"/>
      <c r="UK452" s="54"/>
      <c r="UL452" s="54"/>
      <c r="UM452" s="54"/>
      <c r="UN452" s="54"/>
      <c r="UO452" s="54"/>
      <c r="UP452" s="54"/>
      <c r="UQ452" s="54"/>
      <c r="UR452" s="54"/>
      <c r="US452" s="54"/>
      <c r="UT452" s="54"/>
      <c r="UU452" s="54"/>
      <c r="UV452" s="54"/>
      <c r="UW452" s="54"/>
      <c r="UX452" s="54"/>
      <c r="UY452" s="54"/>
      <c r="UZ452" s="54"/>
      <c r="VA452" s="54"/>
      <c r="VB452" s="54"/>
      <c r="VC452" s="54"/>
      <c r="VD452" s="54"/>
      <c r="VE452" s="54"/>
      <c r="VF452" s="54"/>
      <c r="VG452" s="54"/>
      <c r="VH452" s="54"/>
      <c r="VI452" s="54"/>
      <c r="VJ452" s="54"/>
      <c r="VK452" s="54"/>
      <c r="VL452" s="54"/>
      <c r="VM452" s="54"/>
      <c r="VN452" s="54"/>
      <c r="VO452" s="54"/>
      <c r="VP452" s="54"/>
      <c r="VQ452" s="54"/>
      <c r="VR452" s="54"/>
      <c r="VS452" s="54"/>
      <c r="VT452" s="54"/>
      <c r="VU452" s="54"/>
      <c r="VV452" s="54"/>
      <c r="VW452" s="54"/>
      <c r="VX452" s="54"/>
      <c r="VY452" s="54"/>
      <c r="VZ452" s="54"/>
      <c r="WA452" s="54"/>
      <c r="WB452" s="54"/>
      <c r="WC452" s="54"/>
      <c r="WD452" s="54"/>
      <c r="WE452" s="54"/>
      <c r="WF452" s="54"/>
      <c r="WG452" s="54"/>
      <c r="WH452" s="54"/>
      <c r="WI452" s="54"/>
      <c r="WJ452" s="54"/>
      <c r="WK452" s="54"/>
      <c r="WL452" s="54"/>
      <c r="WM452" s="54"/>
      <c r="WN452" s="54"/>
      <c r="WO452" s="54"/>
      <c r="WP452" s="54"/>
      <c r="WQ452" s="54"/>
      <c r="WR452" s="54"/>
      <c r="WS452" s="54"/>
      <c r="WT452" s="54"/>
      <c r="WU452" s="54"/>
      <c r="WV452" s="54"/>
      <c r="WW452" s="54"/>
      <c r="WX452" s="54"/>
      <c r="WY452" s="54"/>
      <c r="WZ452" s="54"/>
      <c r="XA452" s="54"/>
      <c r="XB452" s="54"/>
      <c r="XC452" s="54"/>
      <c r="XD452" s="54"/>
      <c r="XE452" s="54"/>
      <c r="XF452" s="54"/>
      <c r="XG452" s="54"/>
      <c r="XH452" s="54"/>
      <c r="XI452" s="54"/>
      <c r="XJ452" s="54"/>
      <c r="XK452" s="54"/>
      <c r="XL452" s="54"/>
      <c r="XM452" s="54"/>
      <c r="XN452" s="54"/>
      <c r="XO452" s="54"/>
      <c r="XP452" s="54"/>
      <c r="XQ452" s="54"/>
      <c r="XR452" s="54"/>
      <c r="XS452" s="54"/>
      <c r="XT452" s="54"/>
      <c r="XU452" s="54"/>
      <c r="XV452" s="54"/>
      <c r="XW452" s="54"/>
      <c r="XX452" s="54"/>
      <c r="XY452" s="54"/>
      <c r="XZ452" s="54"/>
      <c r="YA452" s="54"/>
      <c r="YB452" s="54"/>
      <c r="YC452" s="54"/>
      <c r="YD452" s="54"/>
      <c r="YE452" s="54"/>
      <c r="YF452" s="54"/>
      <c r="YG452" s="54"/>
      <c r="YH452" s="54"/>
      <c r="YI452" s="54"/>
      <c r="YJ452" s="54"/>
      <c r="YK452" s="54"/>
      <c r="YL452" s="54"/>
      <c r="YM452" s="54"/>
      <c r="YN452" s="54"/>
      <c r="YO452" s="54"/>
      <c r="YP452" s="54"/>
      <c r="YQ452" s="54"/>
      <c r="YR452" s="54"/>
      <c r="YS452" s="54"/>
      <c r="YT452" s="54"/>
      <c r="YU452" s="54"/>
      <c r="YV452" s="54"/>
      <c r="YW452" s="54"/>
      <c r="YX452" s="54"/>
      <c r="YY452" s="54"/>
      <c r="YZ452" s="54"/>
      <c r="ZA452" s="54"/>
      <c r="ZB452" s="54"/>
      <c r="ZC452" s="54"/>
      <c r="ZD452" s="54"/>
      <c r="ZE452" s="54"/>
      <c r="ZF452" s="54"/>
      <c r="ZG452" s="54"/>
      <c r="ZH452" s="54"/>
      <c r="ZI452" s="54"/>
      <c r="ZJ452" s="54"/>
      <c r="ZK452" s="54"/>
      <c r="ZL452" s="54"/>
      <c r="ZM452" s="54"/>
      <c r="ZN452" s="54"/>
      <c r="ZO452" s="54"/>
      <c r="ZP452" s="54"/>
      <c r="ZQ452" s="54"/>
      <c r="ZR452" s="54"/>
      <c r="ZS452" s="54"/>
      <c r="ZT452" s="54"/>
      <c r="ZU452" s="54"/>
      <c r="ZV452" s="54"/>
      <c r="ZW452" s="54"/>
      <c r="ZX452" s="54"/>
      <c r="ZY452" s="54"/>
      <c r="ZZ452" s="54"/>
    </row>
    <row r="453" spans="1:702" x14ac:dyDescent="0.2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  <c r="AE453" s="54"/>
      <c r="AF453" s="54"/>
      <c r="AG453" s="54"/>
      <c r="AH453" s="54"/>
      <c r="AI453" s="54"/>
      <c r="AJ453" s="54"/>
      <c r="AK453" s="54"/>
      <c r="AL453" s="54"/>
      <c r="AM453" s="54"/>
      <c r="AN453" s="54"/>
      <c r="AO453" s="54"/>
      <c r="AP453" s="54"/>
      <c r="AQ453" s="54"/>
      <c r="AR453" s="54"/>
      <c r="AS453" s="54"/>
      <c r="AT453" s="54"/>
      <c r="AU453" s="54"/>
      <c r="AV453" s="54"/>
      <c r="AW453" s="54"/>
      <c r="AX453" s="54"/>
      <c r="AY453" s="54"/>
      <c r="AZ453" s="54"/>
      <c r="BA453" s="54"/>
      <c r="BB453" s="54"/>
      <c r="BC453" s="54"/>
      <c r="BD453" s="54"/>
      <c r="BE453" s="54"/>
      <c r="BF453" s="54"/>
      <c r="BG453" s="54"/>
      <c r="BH453" s="54"/>
      <c r="BI453" s="54"/>
      <c r="BJ453" s="54"/>
      <c r="BK453" s="54"/>
      <c r="BL453" s="54"/>
      <c r="BM453" s="54"/>
      <c r="BN453" s="54"/>
      <c r="BO453" s="54"/>
      <c r="BP453" s="54"/>
      <c r="BQ453" s="54"/>
      <c r="BR453" s="54"/>
      <c r="BS453" s="54"/>
      <c r="BT453" s="54"/>
      <c r="BU453" s="54"/>
      <c r="BV453" s="54"/>
      <c r="BW453" s="54"/>
      <c r="BX453" s="54"/>
      <c r="BY453" s="54"/>
      <c r="BZ453" s="54"/>
      <c r="CA453" s="54"/>
      <c r="CB453" s="54"/>
      <c r="CC453" s="54"/>
      <c r="CD453" s="54"/>
      <c r="CE453" s="54"/>
      <c r="CF453" s="54"/>
      <c r="CG453" s="54"/>
      <c r="CH453" s="54"/>
      <c r="CI453" s="54"/>
      <c r="CJ453" s="54"/>
      <c r="CK453" s="54"/>
      <c r="CL453" s="54"/>
      <c r="CM453" s="54"/>
      <c r="CN453" s="54"/>
      <c r="CO453" s="54"/>
      <c r="CP453" s="54"/>
      <c r="CQ453" s="54"/>
      <c r="CR453" s="54"/>
      <c r="CS453" s="54"/>
      <c r="CT453" s="54"/>
      <c r="CU453" s="54"/>
      <c r="CV453" s="54"/>
      <c r="CW453" s="54"/>
      <c r="CX453" s="54"/>
      <c r="CY453" s="54"/>
      <c r="CZ453" s="54"/>
      <c r="DA453" s="54"/>
      <c r="DB453" s="54"/>
      <c r="DC453" s="54"/>
      <c r="DD453" s="54"/>
      <c r="DE453" s="54"/>
      <c r="DF453" s="54"/>
      <c r="DG453" s="54"/>
      <c r="DH453" s="54"/>
      <c r="DI453" s="54"/>
      <c r="DJ453" s="54"/>
      <c r="DK453" s="54"/>
      <c r="DL453" s="54"/>
      <c r="DM453" s="54"/>
      <c r="DN453" s="54"/>
      <c r="DO453" s="54"/>
      <c r="DP453" s="54"/>
      <c r="DQ453" s="54"/>
      <c r="DR453" s="54"/>
      <c r="DS453" s="54"/>
      <c r="DT453" s="54"/>
      <c r="DU453" s="54"/>
      <c r="DV453" s="54"/>
      <c r="DW453" s="54"/>
      <c r="DX453" s="54"/>
      <c r="DY453" s="54"/>
      <c r="DZ453" s="54"/>
      <c r="EA453" s="54"/>
      <c r="EB453" s="54"/>
      <c r="EC453" s="54"/>
      <c r="ED453" s="54"/>
      <c r="EE453" s="54"/>
      <c r="EF453" s="54"/>
      <c r="EG453" s="54"/>
      <c r="EH453" s="54"/>
      <c r="EI453" s="54"/>
      <c r="EJ453" s="54"/>
      <c r="EK453" s="54"/>
      <c r="EL453" s="54"/>
      <c r="EM453" s="54"/>
      <c r="EN453" s="54"/>
      <c r="EO453" s="54"/>
      <c r="EP453" s="54"/>
      <c r="EQ453" s="54"/>
      <c r="ER453" s="54"/>
      <c r="ES453" s="54"/>
      <c r="ET453" s="54"/>
      <c r="EU453" s="54"/>
      <c r="EV453" s="54"/>
      <c r="EW453" s="54"/>
      <c r="EX453" s="54"/>
      <c r="EY453" s="54"/>
      <c r="EZ453" s="54"/>
      <c r="FA453" s="54"/>
      <c r="FB453" s="54"/>
      <c r="FC453" s="54"/>
      <c r="FD453" s="54"/>
      <c r="FE453" s="54"/>
      <c r="FF453" s="54"/>
      <c r="FG453" s="54"/>
      <c r="FH453" s="54"/>
      <c r="FI453" s="54"/>
      <c r="FJ453" s="54"/>
      <c r="FK453" s="54"/>
      <c r="FL453" s="54"/>
      <c r="FM453" s="54"/>
      <c r="FN453" s="54"/>
      <c r="FO453" s="54"/>
      <c r="FP453" s="54"/>
      <c r="FQ453" s="54"/>
      <c r="FR453" s="54"/>
      <c r="FS453" s="54"/>
      <c r="FT453" s="54"/>
      <c r="FU453" s="54"/>
      <c r="FV453" s="54"/>
      <c r="FW453" s="54"/>
      <c r="FX453" s="54"/>
      <c r="FY453" s="54"/>
      <c r="FZ453" s="54"/>
      <c r="GA453" s="54"/>
      <c r="GB453" s="54"/>
      <c r="GC453" s="54"/>
      <c r="GD453" s="54"/>
      <c r="GE453" s="54"/>
      <c r="GF453" s="54"/>
      <c r="GG453" s="54"/>
      <c r="GH453" s="54"/>
      <c r="GI453" s="54"/>
      <c r="GJ453" s="54"/>
      <c r="GK453" s="54"/>
      <c r="GL453" s="54"/>
      <c r="GM453" s="54"/>
      <c r="GN453" s="54"/>
      <c r="GO453" s="54"/>
      <c r="GP453" s="54"/>
      <c r="GQ453" s="54"/>
      <c r="GR453" s="54"/>
      <c r="GS453" s="54"/>
      <c r="GT453" s="54"/>
      <c r="GU453" s="54"/>
      <c r="GV453" s="54"/>
      <c r="GW453" s="54"/>
      <c r="GX453" s="54"/>
      <c r="GY453" s="54"/>
      <c r="GZ453" s="54"/>
      <c r="HA453" s="54"/>
      <c r="HB453" s="54"/>
      <c r="HC453" s="54"/>
      <c r="HD453" s="54"/>
      <c r="HE453" s="54"/>
      <c r="HF453" s="54"/>
      <c r="HG453" s="54"/>
      <c r="HH453" s="54"/>
      <c r="HI453" s="54"/>
      <c r="HJ453" s="54"/>
      <c r="HK453" s="54"/>
      <c r="HL453" s="54"/>
      <c r="HM453" s="54"/>
      <c r="HN453" s="54"/>
      <c r="HO453" s="54"/>
      <c r="HP453" s="54"/>
      <c r="HQ453" s="54"/>
      <c r="HR453" s="54"/>
      <c r="HS453" s="54"/>
      <c r="HT453" s="54"/>
      <c r="HU453" s="54"/>
      <c r="HV453" s="54"/>
      <c r="HW453" s="54"/>
      <c r="HX453" s="54"/>
      <c r="HY453" s="54"/>
      <c r="HZ453" s="54"/>
      <c r="IA453" s="54"/>
      <c r="IB453" s="54"/>
      <c r="IC453" s="54"/>
      <c r="ID453" s="54"/>
      <c r="IE453" s="54"/>
      <c r="IF453" s="54"/>
      <c r="IG453" s="54"/>
      <c r="IH453" s="54"/>
      <c r="II453" s="54"/>
      <c r="IJ453" s="54"/>
      <c r="IK453" s="54"/>
      <c r="IL453" s="54"/>
      <c r="IM453" s="54"/>
      <c r="IN453" s="54"/>
      <c r="IO453" s="54"/>
      <c r="IP453" s="54"/>
      <c r="IQ453" s="54"/>
      <c r="IR453" s="54"/>
      <c r="IS453" s="54"/>
      <c r="IT453" s="54"/>
      <c r="IU453" s="54"/>
      <c r="IV453" s="54"/>
      <c r="IW453" s="54"/>
      <c r="IX453" s="54"/>
      <c r="IY453" s="54"/>
      <c r="IZ453" s="54"/>
      <c r="JA453" s="54"/>
      <c r="JB453" s="54"/>
      <c r="JC453" s="54"/>
      <c r="JD453" s="54"/>
      <c r="JE453" s="54"/>
      <c r="JF453" s="54"/>
      <c r="JG453" s="54"/>
      <c r="JH453" s="54"/>
      <c r="JI453" s="54"/>
      <c r="JJ453" s="54"/>
      <c r="JK453" s="54"/>
      <c r="JL453" s="54"/>
      <c r="JM453" s="54"/>
      <c r="JN453" s="54"/>
      <c r="JO453" s="54"/>
      <c r="JP453" s="54"/>
      <c r="JQ453" s="54"/>
      <c r="JR453" s="54"/>
      <c r="JS453" s="54"/>
      <c r="JT453" s="54"/>
      <c r="JU453" s="54"/>
      <c r="JV453" s="54"/>
      <c r="JW453" s="54"/>
      <c r="JX453" s="54"/>
      <c r="JY453" s="54"/>
      <c r="JZ453" s="54"/>
      <c r="KA453" s="54"/>
      <c r="KB453" s="54"/>
      <c r="KC453" s="54"/>
      <c r="KD453" s="54"/>
      <c r="KE453" s="54"/>
      <c r="KF453" s="54"/>
      <c r="KG453" s="54"/>
      <c r="KH453" s="54"/>
      <c r="KI453" s="54"/>
      <c r="KJ453" s="54"/>
      <c r="KK453" s="54"/>
      <c r="KL453" s="54"/>
      <c r="KM453" s="54"/>
      <c r="KN453" s="54"/>
      <c r="KO453" s="54"/>
      <c r="KP453" s="54"/>
      <c r="KQ453" s="54"/>
      <c r="KR453" s="54"/>
      <c r="KS453" s="54"/>
      <c r="KT453" s="54"/>
      <c r="KU453" s="54"/>
      <c r="KV453" s="54"/>
      <c r="KW453" s="54"/>
      <c r="KX453" s="54"/>
      <c r="KY453" s="54"/>
      <c r="KZ453" s="54"/>
      <c r="LA453" s="54"/>
      <c r="LB453" s="54"/>
      <c r="LC453" s="54"/>
      <c r="LD453" s="54"/>
      <c r="LE453" s="54"/>
      <c r="LF453" s="54"/>
      <c r="LG453" s="54"/>
      <c r="LH453" s="54"/>
      <c r="LI453" s="54"/>
      <c r="LJ453" s="54"/>
      <c r="LK453" s="54"/>
      <c r="LL453" s="54"/>
      <c r="LM453" s="54"/>
      <c r="LN453" s="54"/>
      <c r="LO453" s="54"/>
      <c r="LP453" s="54"/>
      <c r="LQ453" s="54"/>
      <c r="LR453" s="54"/>
      <c r="LS453" s="54"/>
      <c r="LT453" s="54"/>
      <c r="LU453" s="54"/>
      <c r="LV453" s="54"/>
      <c r="LW453" s="54"/>
      <c r="LX453" s="54"/>
      <c r="LY453" s="54"/>
      <c r="LZ453" s="54"/>
      <c r="MA453" s="54"/>
      <c r="MB453" s="54"/>
      <c r="MC453" s="54"/>
      <c r="MD453" s="54"/>
      <c r="ME453" s="54"/>
      <c r="MF453" s="54"/>
      <c r="MG453" s="54"/>
      <c r="MH453" s="54"/>
      <c r="MI453" s="54"/>
      <c r="MJ453" s="54"/>
      <c r="MK453" s="54"/>
      <c r="ML453" s="54"/>
      <c r="MM453" s="54"/>
      <c r="MN453" s="54"/>
      <c r="MO453" s="54"/>
      <c r="MP453" s="54"/>
      <c r="MQ453" s="54"/>
      <c r="MR453" s="54"/>
      <c r="MS453" s="54"/>
      <c r="MT453" s="54"/>
      <c r="MU453" s="54"/>
      <c r="MV453" s="54"/>
      <c r="MW453" s="54"/>
      <c r="MX453" s="54"/>
      <c r="MY453" s="54"/>
      <c r="MZ453" s="54"/>
      <c r="NA453" s="54"/>
      <c r="NB453" s="54"/>
      <c r="NC453" s="54"/>
      <c r="ND453" s="54"/>
      <c r="NE453" s="54"/>
      <c r="NF453" s="54"/>
      <c r="NG453" s="54"/>
      <c r="NH453" s="54"/>
      <c r="NI453" s="54"/>
      <c r="NJ453" s="54"/>
      <c r="NK453" s="54"/>
      <c r="NL453" s="54"/>
      <c r="NM453" s="54"/>
      <c r="NN453" s="54"/>
      <c r="NO453" s="54"/>
      <c r="NP453" s="54"/>
      <c r="NQ453" s="54"/>
      <c r="NR453" s="54"/>
      <c r="NS453" s="54"/>
      <c r="NT453" s="54"/>
      <c r="NU453" s="54"/>
      <c r="NV453" s="54"/>
      <c r="NW453" s="54"/>
      <c r="NX453" s="54"/>
      <c r="NY453" s="54"/>
      <c r="NZ453" s="54"/>
      <c r="OA453" s="54"/>
      <c r="OB453" s="54"/>
      <c r="OC453" s="54"/>
      <c r="OD453" s="54"/>
      <c r="OE453" s="54"/>
      <c r="OF453" s="54"/>
      <c r="OG453" s="54"/>
      <c r="OH453" s="54"/>
      <c r="OI453" s="54"/>
      <c r="OJ453" s="54"/>
      <c r="OK453" s="54"/>
      <c r="OL453" s="54"/>
      <c r="OM453" s="54"/>
      <c r="ON453" s="54"/>
      <c r="OO453" s="54"/>
      <c r="OP453" s="54"/>
      <c r="OQ453" s="54"/>
      <c r="OR453" s="54"/>
      <c r="OS453" s="54"/>
      <c r="OT453" s="54"/>
      <c r="OU453" s="54"/>
      <c r="OV453" s="54"/>
      <c r="OW453" s="54"/>
      <c r="OX453" s="54"/>
      <c r="OY453" s="54"/>
      <c r="OZ453" s="54"/>
      <c r="PA453" s="54"/>
      <c r="PB453" s="54"/>
      <c r="PC453" s="54"/>
      <c r="PD453" s="54"/>
      <c r="PE453" s="54"/>
      <c r="PF453" s="54"/>
      <c r="PG453" s="54"/>
      <c r="PH453" s="54"/>
      <c r="PI453" s="54"/>
      <c r="PJ453" s="54"/>
      <c r="PK453" s="54"/>
      <c r="PL453" s="54"/>
      <c r="PM453" s="54"/>
      <c r="PN453" s="54"/>
      <c r="PO453" s="54"/>
      <c r="PP453" s="54"/>
      <c r="PQ453" s="54"/>
      <c r="PR453" s="54"/>
      <c r="PS453" s="54"/>
      <c r="PT453" s="54"/>
      <c r="PU453" s="54"/>
      <c r="PV453" s="54"/>
      <c r="PW453" s="54"/>
      <c r="PX453" s="54"/>
      <c r="PY453" s="54"/>
      <c r="PZ453" s="54"/>
      <c r="QA453" s="54"/>
      <c r="QB453" s="54"/>
      <c r="QC453" s="54"/>
      <c r="QD453" s="54"/>
      <c r="QE453" s="54"/>
      <c r="QF453" s="54"/>
      <c r="QG453" s="54"/>
      <c r="QH453" s="54"/>
      <c r="QI453" s="54"/>
      <c r="QJ453" s="54"/>
      <c r="QK453" s="54"/>
      <c r="QL453" s="54"/>
      <c r="QM453" s="54"/>
      <c r="QN453" s="54"/>
      <c r="QO453" s="54"/>
      <c r="QP453" s="54"/>
      <c r="QQ453" s="54"/>
      <c r="QR453" s="54"/>
      <c r="QS453" s="54"/>
      <c r="QT453" s="54"/>
      <c r="QU453" s="54"/>
      <c r="QV453" s="54"/>
      <c r="QW453" s="54"/>
      <c r="QX453" s="54"/>
      <c r="QY453" s="54"/>
      <c r="QZ453" s="54"/>
      <c r="RA453" s="54"/>
      <c r="RB453" s="54"/>
      <c r="RC453" s="54"/>
      <c r="RD453" s="54"/>
      <c r="RE453" s="54"/>
      <c r="RF453" s="54"/>
      <c r="RG453" s="54"/>
      <c r="RH453" s="54"/>
      <c r="RI453" s="54"/>
      <c r="RJ453" s="54"/>
      <c r="RK453" s="54"/>
      <c r="RL453" s="54"/>
      <c r="RM453" s="54"/>
      <c r="RN453" s="54"/>
      <c r="RO453" s="54"/>
      <c r="RP453" s="54"/>
      <c r="RQ453" s="54"/>
      <c r="RR453" s="54"/>
      <c r="RS453" s="54"/>
      <c r="RT453" s="54"/>
      <c r="RU453" s="54"/>
      <c r="RV453" s="54"/>
      <c r="RW453" s="54"/>
      <c r="RX453" s="54"/>
      <c r="RY453" s="54"/>
      <c r="RZ453" s="54"/>
      <c r="SA453" s="54"/>
      <c r="SB453" s="54"/>
      <c r="SC453" s="54"/>
      <c r="SD453" s="54"/>
      <c r="SE453" s="54"/>
      <c r="SF453" s="54"/>
      <c r="SG453" s="54"/>
      <c r="SH453" s="54"/>
      <c r="SI453" s="54"/>
      <c r="SJ453" s="54"/>
      <c r="SK453" s="54"/>
      <c r="SL453" s="54"/>
      <c r="SM453" s="54"/>
      <c r="SN453" s="54"/>
      <c r="SO453" s="54"/>
      <c r="SP453" s="54"/>
      <c r="SQ453" s="54"/>
      <c r="SR453" s="54"/>
      <c r="SS453" s="54"/>
      <c r="ST453" s="54"/>
      <c r="SU453" s="54"/>
      <c r="SV453" s="54"/>
      <c r="SW453" s="54"/>
      <c r="SX453" s="54"/>
      <c r="SY453" s="54"/>
      <c r="SZ453" s="54"/>
      <c r="TA453" s="54"/>
      <c r="TB453" s="54"/>
      <c r="TC453" s="54"/>
      <c r="TD453" s="54"/>
      <c r="TE453" s="54"/>
      <c r="TF453" s="54"/>
      <c r="TG453" s="54"/>
      <c r="TH453" s="54"/>
      <c r="TI453" s="54"/>
      <c r="TJ453" s="54"/>
      <c r="TK453" s="54"/>
      <c r="TL453" s="54"/>
      <c r="TM453" s="54"/>
      <c r="TN453" s="54"/>
      <c r="TO453" s="54"/>
      <c r="TP453" s="54"/>
      <c r="TQ453" s="54"/>
      <c r="TR453" s="54"/>
      <c r="TS453" s="54"/>
      <c r="TT453" s="54"/>
      <c r="TU453" s="54"/>
      <c r="TV453" s="54"/>
      <c r="TW453" s="54"/>
      <c r="TX453" s="54"/>
      <c r="TY453" s="54"/>
      <c r="TZ453" s="54"/>
      <c r="UA453" s="54"/>
      <c r="UB453" s="54"/>
      <c r="UC453" s="54"/>
      <c r="UD453" s="54"/>
      <c r="UE453" s="54"/>
      <c r="UF453" s="54"/>
      <c r="UG453" s="54"/>
      <c r="UH453" s="54"/>
      <c r="UI453" s="54"/>
      <c r="UJ453" s="54"/>
      <c r="UK453" s="54"/>
      <c r="UL453" s="54"/>
      <c r="UM453" s="54"/>
      <c r="UN453" s="54"/>
      <c r="UO453" s="54"/>
      <c r="UP453" s="54"/>
      <c r="UQ453" s="54"/>
      <c r="UR453" s="54"/>
      <c r="US453" s="54"/>
      <c r="UT453" s="54"/>
      <c r="UU453" s="54"/>
      <c r="UV453" s="54"/>
      <c r="UW453" s="54"/>
      <c r="UX453" s="54"/>
      <c r="UY453" s="54"/>
      <c r="UZ453" s="54"/>
      <c r="VA453" s="54"/>
      <c r="VB453" s="54"/>
      <c r="VC453" s="54"/>
      <c r="VD453" s="54"/>
      <c r="VE453" s="54"/>
      <c r="VF453" s="54"/>
      <c r="VG453" s="54"/>
      <c r="VH453" s="54"/>
      <c r="VI453" s="54"/>
      <c r="VJ453" s="54"/>
      <c r="VK453" s="54"/>
      <c r="VL453" s="54"/>
      <c r="VM453" s="54"/>
      <c r="VN453" s="54"/>
      <c r="VO453" s="54"/>
      <c r="VP453" s="54"/>
      <c r="VQ453" s="54"/>
      <c r="VR453" s="54"/>
      <c r="VS453" s="54"/>
      <c r="VT453" s="54"/>
      <c r="VU453" s="54"/>
      <c r="VV453" s="54"/>
      <c r="VW453" s="54"/>
      <c r="VX453" s="54"/>
      <c r="VY453" s="54"/>
      <c r="VZ453" s="54"/>
      <c r="WA453" s="54"/>
      <c r="WB453" s="54"/>
      <c r="WC453" s="54"/>
      <c r="WD453" s="54"/>
      <c r="WE453" s="54"/>
      <c r="WF453" s="54"/>
      <c r="WG453" s="54"/>
      <c r="WH453" s="54"/>
      <c r="WI453" s="54"/>
      <c r="WJ453" s="54"/>
      <c r="WK453" s="54"/>
      <c r="WL453" s="54"/>
      <c r="WM453" s="54"/>
      <c r="WN453" s="54"/>
      <c r="WO453" s="54"/>
      <c r="WP453" s="54"/>
      <c r="WQ453" s="54"/>
      <c r="WR453" s="54"/>
      <c r="WS453" s="54"/>
      <c r="WT453" s="54"/>
      <c r="WU453" s="54"/>
      <c r="WV453" s="54"/>
      <c r="WW453" s="54"/>
      <c r="WX453" s="54"/>
      <c r="WY453" s="54"/>
      <c r="WZ453" s="54"/>
      <c r="XA453" s="54"/>
      <c r="XB453" s="54"/>
      <c r="XC453" s="54"/>
      <c r="XD453" s="54"/>
      <c r="XE453" s="54"/>
      <c r="XF453" s="54"/>
      <c r="XG453" s="54"/>
      <c r="XH453" s="54"/>
      <c r="XI453" s="54"/>
      <c r="XJ453" s="54"/>
      <c r="XK453" s="54"/>
      <c r="XL453" s="54"/>
      <c r="XM453" s="54"/>
      <c r="XN453" s="54"/>
      <c r="XO453" s="54"/>
      <c r="XP453" s="54"/>
      <c r="XQ453" s="54"/>
      <c r="XR453" s="54"/>
      <c r="XS453" s="54"/>
      <c r="XT453" s="54"/>
      <c r="XU453" s="54"/>
      <c r="XV453" s="54"/>
      <c r="XW453" s="54"/>
      <c r="XX453" s="54"/>
      <c r="XY453" s="54"/>
      <c r="XZ453" s="54"/>
      <c r="YA453" s="54"/>
      <c r="YB453" s="54"/>
      <c r="YC453" s="54"/>
      <c r="YD453" s="54"/>
      <c r="YE453" s="54"/>
      <c r="YF453" s="54"/>
      <c r="YG453" s="54"/>
      <c r="YH453" s="54"/>
      <c r="YI453" s="54"/>
      <c r="YJ453" s="54"/>
      <c r="YK453" s="54"/>
      <c r="YL453" s="54"/>
      <c r="YM453" s="54"/>
      <c r="YN453" s="54"/>
      <c r="YO453" s="54"/>
      <c r="YP453" s="54"/>
      <c r="YQ453" s="54"/>
      <c r="YR453" s="54"/>
      <c r="YS453" s="54"/>
      <c r="YT453" s="54"/>
      <c r="YU453" s="54"/>
      <c r="YV453" s="54"/>
      <c r="YW453" s="54"/>
      <c r="YX453" s="54"/>
      <c r="YY453" s="54"/>
      <c r="YZ453" s="54"/>
      <c r="ZA453" s="54"/>
      <c r="ZB453" s="54"/>
      <c r="ZC453" s="54"/>
      <c r="ZD453" s="54"/>
      <c r="ZE453" s="54"/>
      <c r="ZF453" s="54"/>
      <c r="ZG453" s="54"/>
      <c r="ZH453" s="54"/>
      <c r="ZI453" s="54"/>
      <c r="ZJ453" s="54"/>
      <c r="ZK453" s="54"/>
      <c r="ZL453" s="54"/>
      <c r="ZM453" s="54"/>
      <c r="ZN453" s="54"/>
      <c r="ZO453" s="54"/>
      <c r="ZP453" s="54"/>
      <c r="ZQ453" s="54"/>
      <c r="ZR453" s="54"/>
      <c r="ZS453" s="54"/>
      <c r="ZT453" s="54"/>
      <c r="ZU453" s="54"/>
      <c r="ZV453" s="54"/>
      <c r="ZW453" s="54"/>
      <c r="ZX453" s="54"/>
      <c r="ZY453" s="54"/>
      <c r="ZZ453" s="54"/>
    </row>
    <row r="454" spans="1:702" x14ac:dyDescent="0.2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  <c r="AE454" s="54"/>
      <c r="AF454" s="54"/>
      <c r="AG454" s="54"/>
      <c r="AH454" s="54"/>
      <c r="AI454" s="54"/>
      <c r="AJ454" s="54"/>
      <c r="AK454" s="54"/>
      <c r="AL454" s="54"/>
      <c r="AM454" s="54"/>
      <c r="AN454" s="54"/>
      <c r="AO454" s="54"/>
      <c r="AP454" s="54"/>
      <c r="AQ454" s="54"/>
      <c r="AR454" s="54"/>
      <c r="AS454" s="54"/>
      <c r="AT454" s="54"/>
      <c r="AU454" s="54"/>
      <c r="AV454" s="54"/>
      <c r="AW454" s="54"/>
      <c r="AX454" s="54"/>
      <c r="AY454" s="54"/>
      <c r="AZ454" s="54"/>
      <c r="BA454" s="54"/>
      <c r="BB454" s="54"/>
      <c r="BC454" s="54"/>
      <c r="BD454" s="54"/>
      <c r="BE454" s="54"/>
      <c r="BF454" s="54"/>
      <c r="BG454" s="54"/>
      <c r="BH454" s="54"/>
      <c r="BI454" s="54"/>
      <c r="BJ454" s="54"/>
      <c r="BK454" s="54"/>
      <c r="BL454" s="54"/>
      <c r="BM454" s="54"/>
      <c r="BN454" s="54"/>
      <c r="BO454" s="54"/>
      <c r="BP454" s="54"/>
      <c r="BQ454" s="54"/>
      <c r="BR454" s="54"/>
      <c r="BS454" s="54"/>
      <c r="BT454" s="54"/>
      <c r="BU454" s="54"/>
      <c r="BV454" s="54"/>
      <c r="BW454" s="54"/>
      <c r="BX454" s="54"/>
      <c r="BY454" s="54"/>
      <c r="BZ454" s="54"/>
      <c r="CA454" s="54"/>
      <c r="CB454" s="54"/>
      <c r="CC454" s="54"/>
      <c r="CD454" s="54"/>
      <c r="CE454" s="54"/>
      <c r="CF454" s="54"/>
      <c r="CG454" s="54"/>
      <c r="CH454" s="54"/>
      <c r="CI454" s="54"/>
      <c r="CJ454" s="54"/>
      <c r="CK454" s="54"/>
      <c r="CL454" s="54"/>
      <c r="CM454" s="54"/>
      <c r="CN454" s="54"/>
      <c r="CO454" s="54"/>
      <c r="CP454" s="54"/>
      <c r="CQ454" s="54"/>
      <c r="CR454" s="54"/>
      <c r="CS454" s="54"/>
      <c r="CT454" s="54"/>
      <c r="CU454" s="54"/>
      <c r="CV454" s="54"/>
      <c r="CW454" s="54"/>
      <c r="CX454" s="54"/>
      <c r="CY454" s="54"/>
      <c r="CZ454" s="54"/>
      <c r="DA454" s="54"/>
      <c r="DB454" s="54"/>
      <c r="DC454" s="54"/>
      <c r="DD454" s="54"/>
      <c r="DE454" s="54"/>
      <c r="DF454" s="54"/>
      <c r="DG454" s="54"/>
      <c r="DH454" s="54"/>
      <c r="DI454" s="54"/>
      <c r="DJ454" s="54"/>
      <c r="DK454" s="54"/>
      <c r="DL454" s="54"/>
      <c r="DM454" s="54"/>
      <c r="DN454" s="54"/>
      <c r="DO454" s="54"/>
      <c r="DP454" s="54"/>
      <c r="DQ454" s="54"/>
      <c r="DR454" s="54"/>
      <c r="DS454" s="54"/>
      <c r="DT454" s="54"/>
      <c r="DU454" s="54"/>
      <c r="DV454" s="54"/>
      <c r="DW454" s="54"/>
      <c r="DX454" s="54"/>
      <c r="DY454" s="54"/>
      <c r="DZ454" s="54"/>
      <c r="EA454" s="54"/>
      <c r="EB454" s="54"/>
      <c r="EC454" s="54"/>
      <c r="ED454" s="54"/>
      <c r="EE454" s="54"/>
      <c r="EF454" s="54"/>
      <c r="EG454" s="54"/>
      <c r="EH454" s="54"/>
      <c r="EI454" s="54"/>
      <c r="EJ454" s="54"/>
      <c r="EK454" s="54"/>
      <c r="EL454" s="54"/>
      <c r="EM454" s="54"/>
      <c r="EN454" s="54"/>
      <c r="EO454" s="54"/>
      <c r="EP454" s="54"/>
      <c r="EQ454" s="54"/>
      <c r="ER454" s="54"/>
      <c r="ES454" s="54"/>
      <c r="ET454" s="54"/>
      <c r="EU454" s="54"/>
      <c r="EV454" s="54"/>
      <c r="EW454" s="54"/>
      <c r="EX454" s="54"/>
      <c r="EY454" s="54"/>
      <c r="EZ454" s="54"/>
      <c r="FA454" s="54"/>
      <c r="FB454" s="54"/>
      <c r="FC454" s="54"/>
      <c r="FD454" s="54"/>
      <c r="FE454" s="54"/>
      <c r="FF454" s="54"/>
      <c r="FG454" s="54"/>
      <c r="FH454" s="54"/>
      <c r="FI454" s="54"/>
      <c r="FJ454" s="54"/>
      <c r="FK454" s="54"/>
      <c r="FL454" s="54"/>
      <c r="FM454" s="54"/>
      <c r="FN454" s="54"/>
      <c r="FO454" s="54"/>
      <c r="FP454" s="54"/>
      <c r="FQ454" s="54"/>
      <c r="FR454" s="54"/>
      <c r="FS454" s="54"/>
      <c r="FT454" s="54"/>
      <c r="FU454" s="54"/>
      <c r="FV454" s="54"/>
      <c r="FW454" s="54"/>
      <c r="FX454" s="54"/>
      <c r="FY454" s="54"/>
      <c r="FZ454" s="54"/>
      <c r="GA454" s="54"/>
      <c r="GB454" s="54"/>
      <c r="GC454" s="54"/>
      <c r="GD454" s="54"/>
      <c r="GE454" s="54"/>
      <c r="GF454" s="54"/>
      <c r="GG454" s="54"/>
      <c r="GH454" s="54"/>
      <c r="GI454" s="54"/>
      <c r="GJ454" s="54"/>
      <c r="GK454" s="54"/>
      <c r="GL454" s="54"/>
      <c r="GM454" s="54"/>
      <c r="GN454" s="54"/>
      <c r="GO454" s="54"/>
      <c r="GP454" s="54"/>
      <c r="GQ454" s="54"/>
      <c r="GR454" s="54"/>
      <c r="GS454" s="54"/>
      <c r="GT454" s="54"/>
      <c r="GU454" s="54"/>
      <c r="GV454" s="54"/>
      <c r="GW454" s="54"/>
      <c r="GX454" s="54"/>
      <c r="GY454" s="54"/>
      <c r="GZ454" s="54"/>
      <c r="HA454" s="54"/>
      <c r="HB454" s="54"/>
      <c r="HC454" s="54"/>
      <c r="HD454" s="54"/>
      <c r="HE454" s="54"/>
      <c r="HF454" s="54"/>
      <c r="HG454" s="54"/>
      <c r="HH454" s="54"/>
      <c r="HI454" s="54"/>
      <c r="HJ454" s="54"/>
      <c r="HK454" s="54"/>
      <c r="HL454" s="54"/>
      <c r="HM454" s="54"/>
      <c r="HN454" s="54"/>
      <c r="HO454" s="54"/>
      <c r="HP454" s="54"/>
      <c r="HQ454" s="54"/>
      <c r="HR454" s="54"/>
      <c r="HS454" s="54"/>
      <c r="HT454" s="54"/>
      <c r="HU454" s="54"/>
      <c r="HV454" s="54"/>
      <c r="HW454" s="54"/>
      <c r="HX454" s="54"/>
      <c r="HY454" s="54"/>
      <c r="HZ454" s="54"/>
      <c r="IA454" s="54"/>
      <c r="IB454" s="54"/>
      <c r="IC454" s="54"/>
      <c r="ID454" s="54"/>
      <c r="IE454" s="54"/>
      <c r="IF454" s="54"/>
      <c r="IG454" s="54"/>
      <c r="IH454" s="54"/>
      <c r="II454" s="54"/>
      <c r="IJ454" s="54"/>
      <c r="IK454" s="54"/>
      <c r="IL454" s="54"/>
      <c r="IM454" s="54"/>
      <c r="IN454" s="54"/>
      <c r="IO454" s="54"/>
      <c r="IP454" s="54"/>
      <c r="IQ454" s="54"/>
      <c r="IR454" s="54"/>
      <c r="IS454" s="54"/>
      <c r="IT454" s="54"/>
      <c r="IU454" s="54"/>
      <c r="IV454" s="54"/>
      <c r="IW454" s="54"/>
      <c r="IX454" s="54"/>
      <c r="IY454" s="54"/>
      <c r="IZ454" s="54"/>
      <c r="JA454" s="54"/>
      <c r="JB454" s="54"/>
      <c r="JC454" s="54"/>
      <c r="JD454" s="54"/>
      <c r="JE454" s="54"/>
      <c r="JF454" s="54"/>
      <c r="JG454" s="54"/>
      <c r="JH454" s="54"/>
      <c r="JI454" s="54"/>
      <c r="JJ454" s="54"/>
      <c r="JK454" s="54"/>
      <c r="JL454" s="54"/>
      <c r="JM454" s="54"/>
      <c r="JN454" s="54"/>
      <c r="JO454" s="54"/>
      <c r="JP454" s="54"/>
      <c r="JQ454" s="54"/>
      <c r="JR454" s="54"/>
      <c r="JS454" s="54"/>
      <c r="JT454" s="54"/>
      <c r="JU454" s="54"/>
      <c r="JV454" s="54"/>
      <c r="JW454" s="54"/>
      <c r="JX454" s="54"/>
      <c r="JY454" s="54"/>
      <c r="JZ454" s="54"/>
      <c r="KA454" s="54"/>
      <c r="KB454" s="54"/>
      <c r="KC454" s="54"/>
      <c r="KD454" s="54"/>
      <c r="KE454" s="54"/>
      <c r="KF454" s="54"/>
      <c r="KG454" s="54"/>
      <c r="KH454" s="54"/>
      <c r="KI454" s="54"/>
      <c r="KJ454" s="54"/>
      <c r="KK454" s="54"/>
      <c r="KL454" s="54"/>
      <c r="KM454" s="54"/>
      <c r="KN454" s="54"/>
      <c r="KO454" s="54"/>
      <c r="KP454" s="54"/>
      <c r="KQ454" s="54"/>
      <c r="KR454" s="54"/>
      <c r="KS454" s="54"/>
      <c r="KT454" s="54"/>
      <c r="KU454" s="54"/>
      <c r="KV454" s="54"/>
      <c r="KW454" s="54"/>
      <c r="KX454" s="54"/>
      <c r="KY454" s="54"/>
      <c r="KZ454" s="54"/>
      <c r="LA454" s="54"/>
      <c r="LB454" s="54"/>
      <c r="LC454" s="54"/>
      <c r="LD454" s="54"/>
      <c r="LE454" s="54"/>
      <c r="LF454" s="54"/>
      <c r="LG454" s="54"/>
      <c r="LH454" s="54"/>
      <c r="LI454" s="54"/>
      <c r="LJ454" s="54"/>
      <c r="LK454" s="54"/>
      <c r="LL454" s="54"/>
      <c r="LM454" s="54"/>
      <c r="LN454" s="54"/>
      <c r="LO454" s="54"/>
      <c r="LP454" s="54"/>
      <c r="LQ454" s="54"/>
      <c r="LR454" s="54"/>
      <c r="LS454" s="54"/>
      <c r="LT454" s="54"/>
      <c r="LU454" s="54"/>
      <c r="LV454" s="54"/>
      <c r="LW454" s="54"/>
      <c r="LX454" s="54"/>
      <c r="LY454" s="54"/>
      <c r="LZ454" s="54"/>
      <c r="MA454" s="54"/>
      <c r="MB454" s="54"/>
      <c r="MC454" s="54"/>
      <c r="MD454" s="54"/>
      <c r="ME454" s="54"/>
      <c r="MF454" s="54"/>
      <c r="MG454" s="54"/>
      <c r="MH454" s="54"/>
      <c r="MI454" s="54"/>
      <c r="MJ454" s="54"/>
      <c r="MK454" s="54"/>
      <c r="ML454" s="54"/>
      <c r="MM454" s="54"/>
      <c r="MN454" s="54"/>
      <c r="MO454" s="54"/>
      <c r="MP454" s="54"/>
      <c r="MQ454" s="54"/>
      <c r="MR454" s="54"/>
      <c r="MS454" s="54"/>
      <c r="MT454" s="54"/>
      <c r="MU454" s="54"/>
      <c r="MV454" s="54"/>
      <c r="MW454" s="54"/>
      <c r="MX454" s="54"/>
      <c r="MY454" s="54"/>
      <c r="MZ454" s="54"/>
      <c r="NA454" s="54"/>
      <c r="NB454" s="54"/>
      <c r="NC454" s="54"/>
      <c r="ND454" s="54"/>
      <c r="NE454" s="54"/>
      <c r="NF454" s="54"/>
      <c r="NG454" s="54"/>
      <c r="NH454" s="54"/>
      <c r="NI454" s="54"/>
      <c r="NJ454" s="54"/>
      <c r="NK454" s="54"/>
      <c r="NL454" s="54"/>
      <c r="NM454" s="54"/>
      <c r="NN454" s="54"/>
      <c r="NO454" s="54"/>
      <c r="NP454" s="54"/>
      <c r="NQ454" s="54"/>
      <c r="NR454" s="54"/>
      <c r="NS454" s="54"/>
      <c r="NT454" s="54"/>
      <c r="NU454" s="54"/>
      <c r="NV454" s="54"/>
      <c r="NW454" s="54"/>
      <c r="NX454" s="54"/>
      <c r="NY454" s="54"/>
      <c r="NZ454" s="54"/>
      <c r="OA454" s="54"/>
      <c r="OB454" s="54"/>
      <c r="OC454" s="54"/>
      <c r="OD454" s="54"/>
      <c r="OE454" s="54"/>
      <c r="OF454" s="54"/>
      <c r="OG454" s="54"/>
      <c r="OH454" s="54"/>
      <c r="OI454" s="54"/>
      <c r="OJ454" s="54"/>
      <c r="OK454" s="54"/>
      <c r="OL454" s="54"/>
      <c r="OM454" s="54"/>
      <c r="ON454" s="54"/>
      <c r="OO454" s="54"/>
      <c r="OP454" s="54"/>
      <c r="OQ454" s="54"/>
      <c r="OR454" s="54"/>
      <c r="OS454" s="54"/>
      <c r="OT454" s="54"/>
      <c r="OU454" s="54"/>
      <c r="OV454" s="54"/>
      <c r="OW454" s="54"/>
      <c r="OX454" s="54"/>
      <c r="OY454" s="54"/>
      <c r="OZ454" s="54"/>
      <c r="PA454" s="54"/>
      <c r="PB454" s="54"/>
      <c r="PC454" s="54"/>
      <c r="PD454" s="54"/>
      <c r="PE454" s="54"/>
      <c r="PF454" s="54"/>
      <c r="PG454" s="54"/>
      <c r="PH454" s="54"/>
      <c r="PI454" s="54"/>
      <c r="PJ454" s="54"/>
      <c r="PK454" s="54"/>
      <c r="PL454" s="54"/>
      <c r="PM454" s="54"/>
      <c r="PN454" s="54"/>
      <c r="PO454" s="54"/>
      <c r="PP454" s="54"/>
      <c r="PQ454" s="54"/>
      <c r="PR454" s="54"/>
      <c r="PS454" s="54"/>
      <c r="PT454" s="54"/>
      <c r="PU454" s="54"/>
      <c r="PV454" s="54"/>
      <c r="PW454" s="54"/>
      <c r="PX454" s="54"/>
      <c r="PY454" s="54"/>
      <c r="PZ454" s="54"/>
      <c r="QA454" s="54"/>
      <c r="QB454" s="54"/>
      <c r="QC454" s="54"/>
      <c r="QD454" s="54"/>
      <c r="QE454" s="54"/>
      <c r="QF454" s="54"/>
      <c r="QG454" s="54"/>
      <c r="QH454" s="54"/>
      <c r="QI454" s="54"/>
      <c r="QJ454" s="54"/>
      <c r="QK454" s="54"/>
      <c r="QL454" s="54"/>
      <c r="QM454" s="54"/>
      <c r="QN454" s="54"/>
      <c r="QO454" s="54"/>
      <c r="QP454" s="54"/>
      <c r="QQ454" s="54"/>
      <c r="QR454" s="54"/>
      <c r="QS454" s="54"/>
      <c r="QT454" s="54"/>
      <c r="QU454" s="54"/>
      <c r="QV454" s="54"/>
      <c r="QW454" s="54"/>
      <c r="QX454" s="54"/>
      <c r="QY454" s="54"/>
      <c r="QZ454" s="54"/>
      <c r="RA454" s="54"/>
      <c r="RB454" s="54"/>
      <c r="RC454" s="54"/>
      <c r="RD454" s="54"/>
      <c r="RE454" s="54"/>
      <c r="RF454" s="54"/>
      <c r="RG454" s="54"/>
      <c r="RH454" s="54"/>
      <c r="RI454" s="54"/>
      <c r="RJ454" s="54"/>
      <c r="RK454" s="54"/>
      <c r="RL454" s="54"/>
      <c r="RM454" s="54"/>
      <c r="RN454" s="54"/>
      <c r="RO454" s="54"/>
      <c r="RP454" s="54"/>
      <c r="RQ454" s="54"/>
      <c r="RR454" s="54"/>
      <c r="RS454" s="54"/>
      <c r="RT454" s="54"/>
      <c r="RU454" s="54"/>
      <c r="RV454" s="54"/>
      <c r="RW454" s="54"/>
      <c r="RX454" s="54"/>
      <c r="RY454" s="54"/>
      <c r="RZ454" s="54"/>
      <c r="SA454" s="54"/>
      <c r="SB454" s="54"/>
      <c r="SC454" s="54"/>
      <c r="SD454" s="54"/>
      <c r="SE454" s="54"/>
      <c r="SF454" s="54"/>
      <c r="SG454" s="54"/>
      <c r="SH454" s="54"/>
      <c r="SI454" s="54"/>
      <c r="SJ454" s="54"/>
      <c r="SK454" s="54"/>
      <c r="SL454" s="54"/>
      <c r="SM454" s="54"/>
      <c r="SN454" s="54"/>
      <c r="SO454" s="54"/>
      <c r="SP454" s="54"/>
      <c r="SQ454" s="54"/>
      <c r="SR454" s="54"/>
      <c r="SS454" s="54"/>
      <c r="ST454" s="54"/>
      <c r="SU454" s="54"/>
      <c r="SV454" s="54"/>
      <c r="SW454" s="54"/>
      <c r="SX454" s="54"/>
      <c r="SY454" s="54"/>
      <c r="SZ454" s="54"/>
      <c r="TA454" s="54"/>
      <c r="TB454" s="54"/>
      <c r="TC454" s="54"/>
      <c r="TD454" s="54"/>
      <c r="TE454" s="54"/>
      <c r="TF454" s="54"/>
      <c r="TG454" s="54"/>
      <c r="TH454" s="54"/>
      <c r="TI454" s="54"/>
      <c r="TJ454" s="54"/>
      <c r="TK454" s="54"/>
      <c r="TL454" s="54"/>
      <c r="TM454" s="54"/>
      <c r="TN454" s="54"/>
      <c r="TO454" s="54"/>
      <c r="TP454" s="54"/>
      <c r="TQ454" s="54"/>
      <c r="TR454" s="54"/>
      <c r="TS454" s="54"/>
      <c r="TT454" s="54"/>
      <c r="TU454" s="54"/>
      <c r="TV454" s="54"/>
      <c r="TW454" s="54"/>
      <c r="TX454" s="54"/>
      <c r="TY454" s="54"/>
      <c r="TZ454" s="54"/>
      <c r="UA454" s="54"/>
      <c r="UB454" s="54"/>
      <c r="UC454" s="54"/>
      <c r="UD454" s="54"/>
      <c r="UE454" s="54"/>
      <c r="UF454" s="54"/>
      <c r="UG454" s="54"/>
      <c r="UH454" s="54"/>
      <c r="UI454" s="54"/>
      <c r="UJ454" s="54"/>
      <c r="UK454" s="54"/>
      <c r="UL454" s="54"/>
      <c r="UM454" s="54"/>
      <c r="UN454" s="54"/>
      <c r="UO454" s="54"/>
      <c r="UP454" s="54"/>
      <c r="UQ454" s="54"/>
      <c r="UR454" s="54"/>
      <c r="US454" s="54"/>
      <c r="UT454" s="54"/>
      <c r="UU454" s="54"/>
      <c r="UV454" s="54"/>
      <c r="UW454" s="54"/>
      <c r="UX454" s="54"/>
      <c r="UY454" s="54"/>
      <c r="UZ454" s="54"/>
      <c r="VA454" s="54"/>
      <c r="VB454" s="54"/>
      <c r="VC454" s="54"/>
      <c r="VD454" s="54"/>
      <c r="VE454" s="54"/>
      <c r="VF454" s="54"/>
      <c r="VG454" s="54"/>
      <c r="VH454" s="54"/>
      <c r="VI454" s="54"/>
      <c r="VJ454" s="54"/>
      <c r="VK454" s="54"/>
      <c r="VL454" s="54"/>
      <c r="VM454" s="54"/>
      <c r="VN454" s="54"/>
      <c r="VO454" s="54"/>
      <c r="VP454" s="54"/>
      <c r="VQ454" s="54"/>
      <c r="VR454" s="54"/>
      <c r="VS454" s="54"/>
      <c r="VT454" s="54"/>
      <c r="VU454" s="54"/>
      <c r="VV454" s="54"/>
      <c r="VW454" s="54"/>
      <c r="VX454" s="54"/>
      <c r="VY454" s="54"/>
      <c r="VZ454" s="54"/>
      <c r="WA454" s="54"/>
      <c r="WB454" s="54"/>
      <c r="WC454" s="54"/>
      <c r="WD454" s="54"/>
      <c r="WE454" s="54"/>
      <c r="WF454" s="54"/>
      <c r="WG454" s="54"/>
      <c r="WH454" s="54"/>
      <c r="WI454" s="54"/>
      <c r="WJ454" s="54"/>
      <c r="WK454" s="54"/>
      <c r="WL454" s="54"/>
      <c r="WM454" s="54"/>
      <c r="WN454" s="54"/>
      <c r="WO454" s="54"/>
      <c r="WP454" s="54"/>
      <c r="WQ454" s="54"/>
      <c r="WR454" s="54"/>
      <c r="WS454" s="54"/>
      <c r="WT454" s="54"/>
      <c r="WU454" s="54"/>
      <c r="WV454" s="54"/>
      <c r="WW454" s="54"/>
      <c r="WX454" s="54"/>
      <c r="WY454" s="54"/>
      <c r="WZ454" s="54"/>
      <c r="XA454" s="54"/>
      <c r="XB454" s="54"/>
      <c r="XC454" s="54"/>
      <c r="XD454" s="54"/>
      <c r="XE454" s="54"/>
      <c r="XF454" s="54"/>
      <c r="XG454" s="54"/>
      <c r="XH454" s="54"/>
      <c r="XI454" s="54"/>
      <c r="XJ454" s="54"/>
      <c r="XK454" s="54"/>
      <c r="XL454" s="54"/>
      <c r="XM454" s="54"/>
      <c r="XN454" s="54"/>
      <c r="XO454" s="54"/>
      <c r="XP454" s="54"/>
      <c r="XQ454" s="54"/>
      <c r="XR454" s="54"/>
      <c r="XS454" s="54"/>
      <c r="XT454" s="54"/>
      <c r="XU454" s="54"/>
      <c r="XV454" s="54"/>
      <c r="XW454" s="54"/>
      <c r="XX454" s="54"/>
      <c r="XY454" s="54"/>
      <c r="XZ454" s="54"/>
      <c r="YA454" s="54"/>
      <c r="YB454" s="54"/>
      <c r="YC454" s="54"/>
      <c r="YD454" s="54"/>
      <c r="YE454" s="54"/>
      <c r="YF454" s="54"/>
      <c r="YG454" s="54"/>
      <c r="YH454" s="54"/>
      <c r="YI454" s="54"/>
      <c r="YJ454" s="54"/>
      <c r="YK454" s="54"/>
      <c r="YL454" s="54"/>
      <c r="YM454" s="54"/>
      <c r="YN454" s="54"/>
      <c r="YO454" s="54"/>
      <c r="YP454" s="54"/>
      <c r="YQ454" s="54"/>
      <c r="YR454" s="54"/>
      <c r="YS454" s="54"/>
      <c r="YT454" s="54"/>
      <c r="YU454" s="54"/>
      <c r="YV454" s="54"/>
      <c r="YW454" s="54"/>
      <c r="YX454" s="54"/>
      <c r="YY454" s="54"/>
      <c r="YZ454" s="54"/>
      <c r="ZA454" s="54"/>
      <c r="ZB454" s="54"/>
      <c r="ZC454" s="54"/>
      <c r="ZD454" s="54"/>
      <c r="ZE454" s="54"/>
      <c r="ZF454" s="54"/>
      <c r="ZG454" s="54"/>
      <c r="ZH454" s="54"/>
      <c r="ZI454" s="54"/>
      <c r="ZJ454" s="54"/>
      <c r="ZK454" s="54"/>
      <c r="ZL454" s="54"/>
      <c r="ZM454" s="54"/>
      <c r="ZN454" s="54"/>
      <c r="ZO454" s="54"/>
      <c r="ZP454" s="54"/>
      <c r="ZQ454" s="54"/>
      <c r="ZR454" s="54"/>
      <c r="ZS454" s="54"/>
      <c r="ZT454" s="54"/>
      <c r="ZU454" s="54"/>
      <c r="ZV454" s="54"/>
      <c r="ZW454" s="54"/>
      <c r="ZX454" s="54"/>
      <c r="ZY454" s="54"/>
      <c r="ZZ454" s="54"/>
    </row>
    <row r="455" spans="1:702" x14ac:dyDescent="0.2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  <c r="AE455" s="54"/>
      <c r="AF455" s="54"/>
      <c r="AG455" s="54"/>
      <c r="AH455" s="54"/>
      <c r="AI455" s="54"/>
      <c r="AJ455" s="54"/>
      <c r="AK455" s="54"/>
      <c r="AL455" s="54"/>
      <c r="AM455" s="54"/>
      <c r="AN455" s="54"/>
      <c r="AO455" s="54"/>
      <c r="AP455" s="54"/>
      <c r="AQ455" s="54"/>
      <c r="AR455" s="54"/>
      <c r="AS455" s="54"/>
      <c r="AT455" s="54"/>
      <c r="AU455" s="54"/>
      <c r="AV455" s="54"/>
      <c r="AW455" s="54"/>
      <c r="AX455" s="54"/>
      <c r="AY455" s="54"/>
      <c r="AZ455" s="54"/>
      <c r="BA455" s="54"/>
      <c r="BB455" s="54"/>
      <c r="BC455" s="54"/>
      <c r="BD455" s="54"/>
      <c r="BE455" s="54"/>
      <c r="BF455" s="54"/>
      <c r="BG455" s="54"/>
      <c r="BH455" s="54"/>
      <c r="BI455" s="54"/>
      <c r="BJ455" s="54"/>
      <c r="BK455" s="54"/>
      <c r="BL455" s="54"/>
      <c r="BM455" s="54"/>
      <c r="BN455" s="54"/>
      <c r="BO455" s="54"/>
      <c r="BP455" s="54"/>
      <c r="BQ455" s="54"/>
      <c r="BR455" s="54"/>
      <c r="BS455" s="54"/>
      <c r="BT455" s="54"/>
      <c r="BU455" s="54"/>
      <c r="BV455" s="54"/>
      <c r="BW455" s="54"/>
      <c r="BX455" s="54"/>
      <c r="BY455" s="54"/>
      <c r="BZ455" s="54"/>
      <c r="CA455" s="54"/>
      <c r="CB455" s="54"/>
      <c r="CC455" s="54"/>
      <c r="CD455" s="54"/>
      <c r="CE455" s="54"/>
      <c r="CF455" s="54"/>
      <c r="CG455" s="54"/>
      <c r="CH455" s="54"/>
      <c r="CI455" s="54"/>
      <c r="CJ455" s="54"/>
      <c r="CK455" s="54"/>
      <c r="CL455" s="54"/>
      <c r="CM455" s="54"/>
      <c r="CN455" s="54"/>
      <c r="CO455" s="54"/>
      <c r="CP455" s="54"/>
      <c r="CQ455" s="54"/>
      <c r="CR455" s="54"/>
      <c r="CS455" s="54"/>
      <c r="CT455" s="54"/>
      <c r="CU455" s="54"/>
      <c r="CV455" s="54"/>
      <c r="CW455" s="54"/>
      <c r="CX455" s="54"/>
      <c r="CY455" s="54"/>
      <c r="CZ455" s="54"/>
      <c r="DA455" s="54"/>
      <c r="DB455" s="54"/>
      <c r="DC455" s="54"/>
      <c r="DD455" s="54"/>
      <c r="DE455" s="54"/>
      <c r="DF455" s="54"/>
      <c r="DG455" s="54"/>
      <c r="DH455" s="54"/>
      <c r="DI455" s="54"/>
      <c r="DJ455" s="54"/>
      <c r="DK455" s="54"/>
      <c r="DL455" s="54"/>
      <c r="DM455" s="54"/>
      <c r="DN455" s="54"/>
      <c r="DO455" s="54"/>
      <c r="DP455" s="54"/>
      <c r="DQ455" s="54"/>
      <c r="DR455" s="54"/>
      <c r="DS455" s="54"/>
      <c r="DT455" s="54"/>
      <c r="DU455" s="54"/>
      <c r="DV455" s="54"/>
      <c r="DW455" s="54"/>
      <c r="DX455" s="54"/>
      <c r="DY455" s="54"/>
      <c r="DZ455" s="54"/>
      <c r="EA455" s="54"/>
      <c r="EB455" s="54"/>
      <c r="EC455" s="54"/>
      <c r="ED455" s="54"/>
      <c r="EE455" s="54"/>
      <c r="EF455" s="54"/>
      <c r="EG455" s="54"/>
      <c r="EH455" s="54"/>
      <c r="EI455" s="54"/>
      <c r="EJ455" s="54"/>
      <c r="EK455" s="54"/>
      <c r="EL455" s="54"/>
      <c r="EM455" s="54"/>
      <c r="EN455" s="54"/>
      <c r="EO455" s="54"/>
      <c r="EP455" s="54"/>
      <c r="EQ455" s="54"/>
      <c r="ER455" s="54"/>
      <c r="ES455" s="54"/>
      <c r="ET455" s="54"/>
      <c r="EU455" s="54"/>
      <c r="EV455" s="54"/>
      <c r="EW455" s="54"/>
      <c r="EX455" s="54"/>
      <c r="EY455" s="54"/>
      <c r="EZ455" s="54"/>
      <c r="FA455" s="54"/>
      <c r="FB455" s="54"/>
      <c r="FC455" s="54"/>
      <c r="FD455" s="54"/>
      <c r="FE455" s="54"/>
      <c r="FF455" s="54"/>
      <c r="FG455" s="54"/>
      <c r="FH455" s="54"/>
      <c r="FI455" s="54"/>
      <c r="FJ455" s="54"/>
      <c r="FK455" s="54"/>
      <c r="FL455" s="54"/>
      <c r="FM455" s="54"/>
      <c r="FN455" s="54"/>
      <c r="FO455" s="54"/>
      <c r="FP455" s="54"/>
      <c r="FQ455" s="54"/>
      <c r="FR455" s="54"/>
      <c r="FS455" s="54"/>
      <c r="FT455" s="54"/>
      <c r="FU455" s="54"/>
      <c r="FV455" s="54"/>
      <c r="FW455" s="54"/>
      <c r="FX455" s="54"/>
      <c r="FY455" s="54"/>
      <c r="FZ455" s="54"/>
      <c r="GA455" s="54"/>
      <c r="GB455" s="54"/>
      <c r="GC455" s="54"/>
      <c r="GD455" s="54"/>
      <c r="GE455" s="54"/>
      <c r="GF455" s="54"/>
      <c r="GG455" s="54"/>
      <c r="GH455" s="54"/>
      <c r="GI455" s="54"/>
      <c r="GJ455" s="54"/>
      <c r="GK455" s="54"/>
      <c r="GL455" s="54"/>
      <c r="GM455" s="54"/>
      <c r="GN455" s="54"/>
      <c r="GO455" s="54"/>
      <c r="GP455" s="54"/>
      <c r="GQ455" s="54"/>
      <c r="GR455" s="54"/>
      <c r="GS455" s="54"/>
      <c r="GT455" s="54"/>
      <c r="GU455" s="54"/>
      <c r="GV455" s="54"/>
      <c r="GW455" s="54"/>
      <c r="GX455" s="54"/>
      <c r="GY455" s="54"/>
      <c r="GZ455" s="54"/>
      <c r="HA455" s="54"/>
      <c r="HB455" s="54"/>
      <c r="HC455" s="54"/>
      <c r="HD455" s="54"/>
      <c r="HE455" s="54"/>
      <c r="HF455" s="54"/>
      <c r="HG455" s="54"/>
      <c r="HH455" s="54"/>
      <c r="HI455" s="54"/>
      <c r="HJ455" s="54"/>
      <c r="HK455" s="54"/>
      <c r="HL455" s="54"/>
      <c r="HM455" s="54"/>
      <c r="HN455" s="54"/>
      <c r="HO455" s="54"/>
      <c r="HP455" s="54"/>
      <c r="HQ455" s="54"/>
      <c r="HR455" s="54"/>
      <c r="HS455" s="54"/>
      <c r="HT455" s="54"/>
      <c r="HU455" s="54"/>
      <c r="HV455" s="54"/>
      <c r="HW455" s="54"/>
      <c r="HX455" s="54"/>
      <c r="HY455" s="54"/>
      <c r="HZ455" s="54"/>
      <c r="IA455" s="54"/>
      <c r="IB455" s="54"/>
      <c r="IC455" s="54"/>
      <c r="ID455" s="54"/>
      <c r="IE455" s="54"/>
      <c r="IF455" s="54"/>
      <c r="IG455" s="54"/>
      <c r="IH455" s="54"/>
      <c r="II455" s="54"/>
      <c r="IJ455" s="54"/>
      <c r="IK455" s="54"/>
      <c r="IL455" s="54"/>
      <c r="IM455" s="54"/>
      <c r="IN455" s="54"/>
      <c r="IO455" s="54"/>
      <c r="IP455" s="54"/>
      <c r="IQ455" s="54"/>
      <c r="IR455" s="54"/>
      <c r="IS455" s="54"/>
      <c r="IT455" s="54"/>
      <c r="IU455" s="54"/>
      <c r="IV455" s="54"/>
      <c r="IW455" s="54"/>
      <c r="IX455" s="54"/>
      <c r="IY455" s="54"/>
      <c r="IZ455" s="54"/>
      <c r="JA455" s="54"/>
      <c r="JB455" s="54"/>
      <c r="JC455" s="54"/>
      <c r="JD455" s="54"/>
      <c r="JE455" s="54"/>
      <c r="JF455" s="54"/>
      <c r="JG455" s="54"/>
      <c r="JH455" s="54"/>
      <c r="JI455" s="54"/>
      <c r="JJ455" s="54"/>
      <c r="JK455" s="54"/>
      <c r="JL455" s="54"/>
      <c r="JM455" s="54"/>
      <c r="JN455" s="54"/>
      <c r="JO455" s="54"/>
      <c r="JP455" s="54"/>
      <c r="JQ455" s="54"/>
      <c r="JR455" s="54"/>
      <c r="JS455" s="54"/>
      <c r="JT455" s="54"/>
      <c r="JU455" s="54"/>
      <c r="JV455" s="54"/>
      <c r="JW455" s="54"/>
      <c r="JX455" s="54"/>
      <c r="JY455" s="54"/>
      <c r="JZ455" s="54"/>
      <c r="KA455" s="54"/>
      <c r="KB455" s="54"/>
      <c r="KC455" s="54"/>
      <c r="KD455" s="54"/>
      <c r="KE455" s="54"/>
      <c r="KF455" s="54"/>
      <c r="KG455" s="54"/>
      <c r="KH455" s="54"/>
      <c r="KI455" s="54"/>
      <c r="KJ455" s="54"/>
      <c r="KK455" s="54"/>
      <c r="KL455" s="54"/>
      <c r="KM455" s="54"/>
      <c r="KN455" s="54"/>
      <c r="KO455" s="54"/>
      <c r="KP455" s="54"/>
      <c r="KQ455" s="54"/>
      <c r="KR455" s="54"/>
      <c r="KS455" s="54"/>
      <c r="KT455" s="54"/>
      <c r="KU455" s="54"/>
      <c r="KV455" s="54"/>
      <c r="KW455" s="54"/>
      <c r="KX455" s="54"/>
      <c r="KY455" s="54"/>
      <c r="KZ455" s="54"/>
      <c r="LA455" s="54"/>
      <c r="LB455" s="54"/>
      <c r="LC455" s="54"/>
      <c r="LD455" s="54"/>
      <c r="LE455" s="54"/>
      <c r="LF455" s="54"/>
      <c r="LG455" s="54"/>
      <c r="LH455" s="54"/>
      <c r="LI455" s="54"/>
      <c r="LJ455" s="54"/>
      <c r="LK455" s="54"/>
      <c r="LL455" s="54"/>
      <c r="LM455" s="54"/>
      <c r="LN455" s="54"/>
      <c r="LO455" s="54"/>
      <c r="LP455" s="54"/>
      <c r="LQ455" s="54"/>
      <c r="LR455" s="54"/>
      <c r="LS455" s="54"/>
      <c r="LT455" s="54"/>
      <c r="LU455" s="54"/>
      <c r="LV455" s="54"/>
      <c r="LW455" s="54"/>
      <c r="LX455" s="54"/>
      <c r="LY455" s="54"/>
      <c r="LZ455" s="54"/>
      <c r="MA455" s="54"/>
      <c r="MB455" s="54"/>
      <c r="MC455" s="54"/>
      <c r="MD455" s="54"/>
      <c r="ME455" s="54"/>
      <c r="MF455" s="54"/>
      <c r="MG455" s="54"/>
      <c r="MH455" s="54"/>
      <c r="MI455" s="54"/>
      <c r="MJ455" s="54"/>
      <c r="MK455" s="54"/>
      <c r="ML455" s="54"/>
      <c r="MM455" s="54"/>
      <c r="MN455" s="54"/>
      <c r="MO455" s="54"/>
      <c r="MP455" s="54"/>
      <c r="MQ455" s="54"/>
      <c r="MR455" s="54"/>
      <c r="MS455" s="54"/>
      <c r="MT455" s="54"/>
      <c r="MU455" s="54"/>
      <c r="MV455" s="54"/>
      <c r="MW455" s="54"/>
      <c r="MX455" s="54"/>
      <c r="MY455" s="54"/>
      <c r="MZ455" s="54"/>
      <c r="NA455" s="54"/>
      <c r="NB455" s="54"/>
      <c r="NC455" s="54"/>
      <c r="ND455" s="54"/>
      <c r="NE455" s="54"/>
      <c r="NF455" s="54"/>
      <c r="NG455" s="54"/>
      <c r="NH455" s="54"/>
      <c r="NI455" s="54"/>
      <c r="NJ455" s="54"/>
      <c r="NK455" s="54"/>
      <c r="NL455" s="54"/>
      <c r="NM455" s="54"/>
      <c r="NN455" s="54"/>
      <c r="NO455" s="54"/>
      <c r="NP455" s="54"/>
      <c r="NQ455" s="54"/>
      <c r="NR455" s="54"/>
      <c r="NS455" s="54"/>
      <c r="NT455" s="54"/>
      <c r="NU455" s="54"/>
      <c r="NV455" s="54"/>
      <c r="NW455" s="54"/>
      <c r="NX455" s="54"/>
      <c r="NY455" s="54"/>
      <c r="NZ455" s="54"/>
      <c r="OA455" s="54"/>
      <c r="OB455" s="54"/>
      <c r="OC455" s="54"/>
      <c r="OD455" s="54"/>
      <c r="OE455" s="54"/>
      <c r="OF455" s="54"/>
      <c r="OG455" s="54"/>
      <c r="OH455" s="54"/>
      <c r="OI455" s="54"/>
      <c r="OJ455" s="54"/>
      <c r="OK455" s="54"/>
      <c r="OL455" s="54"/>
      <c r="OM455" s="54"/>
      <c r="ON455" s="54"/>
      <c r="OO455" s="54"/>
      <c r="OP455" s="54"/>
      <c r="OQ455" s="54"/>
      <c r="OR455" s="54"/>
      <c r="OS455" s="54"/>
      <c r="OT455" s="54"/>
      <c r="OU455" s="54"/>
      <c r="OV455" s="54"/>
      <c r="OW455" s="54"/>
      <c r="OX455" s="54"/>
      <c r="OY455" s="54"/>
      <c r="OZ455" s="54"/>
      <c r="PA455" s="54"/>
      <c r="PB455" s="54"/>
      <c r="PC455" s="54"/>
      <c r="PD455" s="54"/>
      <c r="PE455" s="54"/>
      <c r="PF455" s="54"/>
      <c r="PG455" s="54"/>
      <c r="PH455" s="54"/>
      <c r="PI455" s="54"/>
      <c r="PJ455" s="54"/>
      <c r="PK455" s="54"/>
      <c r="PL455" s="54"/>
      <c r="PM455" s="54"/>
      <c r="PN455" s="54"/>
      <c r="PO455" s="54"/>
      <c r="PP455" s="54"/>
      <c r="PQ455" s="54"/>
      <c r="PR455" s="54"/>
      <c r="PS455" s="54"/>
      <c r="PT455" s="54"/>
      <c r="PU455" s="54"/>
      <c r="PV455" s="54"/>
      <c r="PW455" s="54"/>
      <c r="PX455" s="54"/>
      <c r="PY455" s="54"/>
      <c r="PZ455" s="54"/>
      <c r="QA455" s="54"/>
      <c r="QB455" s="54"/>
      <c r="QC455" s="54"/>
      <c r="QD455" s="54"/>
      <c r="QE455" s="54"/>
      <c r="QF455" s="54"/>
      <c r="QG455" s="54"/>
      <c r="QH455" s="54"/>
      <c r="QI455" s="54"/>
      <c r="QJ455" s="54"/>
      <c r="QK455" s="54"/>
      <c r="QL455" s="54"/>
      <c r="QM455" s="54"/>
      <c r="QN455" s="54"/>
      <c r="QO455" s="54"/>
      <c r="QP455" s="54"/>
      <c r="QQ455" s="54"/>
      <c r="QR455" s="54"/>
      <c r="QS455" s="54"/>
      <c r="QT455" s="54"/>
      <c r="QU455" s="54"/>
      <c r="QV455" s="54"/>
      <c r="QW455" s="54"/>
      <c r="QX455" s="54"/>
      <c r="QY455" s="54"/>
      <c r="QZ455" s="54"/>
      <c r="RA455" s="54"/>
      <c r="RB455" s="54"/>
      <c r="RC455" s="54"/>
      <c r="RD455" s="54"/>
      <c r="RE455" s="54"/>
      <c r="RF455" s="54"/>
      <c r="RG455" s="54"/>
      <c r="RH455" s="54"/>
      <c r="RI455" s="54"/>
      <c r="RJ455" s="54"/>
      <c r="RK455" s="54"/>
      <c r="RL455" s="54"/>
      <c r="RM455" s="54"/>
      <c r="RN455" s="54"/>
      <c r="RO455" s="54"/>
      <c r="RP455" s="54"/>
      <c r="RQ455" s="54"/>
      <c r="RR455" s="54"/>
      <c r="RS455" s="54"/>
      <c r="RT455" s="54"/>
      <c r="RU455" s="54"/>
      <c r="RV455" s="54"/>
      <c r="RW455" s="54"/>
      <c r="RX455" s="54"/>
      <c r="RY455" s="54"/>
      <c r="RZ455" s="54"/>
      <c r="SA455" s="54"/>
      <c r="SB455" s="54"/>
      <c r="SC455" s="54"/>
      <c r="SD455" s="54"/>
      <c r="SE455" s="54"/>
      <c r="SF455" s="54"/>
      <c r="SG455" s="54"/>
      <c r="SH455" s="54"/>
      <c r="SI455" s="54"/>
      <c r="SJ455" s="54"/>
      <c r="SK455" s="54"/>
      <c r="SL455" s="54"/>
      <c r="SM455" s="54"/>
      <c r="SN455" s="54"/>
      <c r="SO455" s="54"/>
      <c r="SP455" s="54"/>
      <c r="SQ455" s="54"/>
      <c r="SR455" s="54"/>
      <c r="SS455" s="54"/>
      <c r="ST455" s="54"/>
      <c r="SU455" s="54"/>
      <c r="SV455" s="54"/>
      <c r="SW455" s="54"/>
      <c r="SX455" s="54"/>
      <c r="SY455" s="54"/>
      <c r="SZ455" s="54"/>
      <c r="TA455" s="54"/>
      <c r="TB455" s="54"/>
      <c r="TC455" s="54"/>
      <c r="TD455" s="54"/>
      <c r="TE455" s="54"/>
      <c r="TF455" s="54"/>
      <c r="TG455" s="54"/>
      <c r="TH455" s="54"/>
      <c r="TI455" s="54"/>
      <c r="TJ455" s="54"/>
      <c r="TK455" s="54"/>
      <c r="TL455" s="54"/>
      <c r="TM455" s="54"/>
      <c r="TN455" s="54"/>
      <c r="TO455" s="54"/>
      <c r="TP455" s="54"/>
      <c r="TQ455" s="54"/>
      <c r="TR455" s="54"/>
      <c r="TS455" s="54"/>
      <c r="TT455" s="54"/>
      <c r="TU455" s="54"/>
      <c r="TV455" s="54"/>
      <c r="TW455" s="54"/>
      <c r="TX455" s="54"/>
      <c r="TY455" s="54"/>
      <c r="TZ455" s="54"/>
      <c r="UA455" s="54"/>
      <c r="UB455" s="54"/>
      <c r="UC455" s="54"/>
      <c r="UD455" s="54"/>
      <c r="UE455" s="54"/>
      <c r="UF455" s="54"/>
      <c r="UG455" s="54"/>
      <c r="UH455" s="54"/>
      <c r="UI455" s="54"/>
      <c r="UJ455" s="54"/>
      <c r="UK455" s="54"/>
      <c r="UL455" s="54"/>
      <c r="UM455" s="54"/>
      <c r="UN455" s="54"/>
      <c r="UO455" s="54"/>
      <c r="UP455" s="54"/>
      <c r="UQ455" s="54"/>
      <c r="UR455" s="54"/>
      <c r="US455" s="54"/>
      <c r="UT455" s="54"/>
      <c r="UU455" s="54"/>
      <c r="UV455" s="54"/>
      <c r="UW455" s="54"/>
      <c r="UX455" s="54"/>
      <c r="UY455" s="54"/>
      <c r="UZ455" s="54"/>
      <c r="VA455" s="54"/>
      <c r="VB455" s="54"/>
      <c r="VC455" s="54"/>
      <c r="VD455" s="54"/>
      <c r="VE455" s="54"/>
      <c r="VF455" s="54"/>
      <c r="VG455" s="54"/>
      <c r="VH455" s="54"/>
      <c r="VI455" s="54"/>
      <c r="VJ455" s="54"/>
      <c r="VK455" s="54"/>
      <c r="VL455" s="54"/>
      <c r="VM455" s="54"/>
      <c r="VN455" s="54"/>
      <c r="VO455" s="54"/>
      <c r="VP455" s="54"/>
      <c r="VQ455" s="54"/>
      <c r="VR455" s="54"/>
      <c r="VS455" s="54"/>
      <c r="VT455" s="54"/>
      <c r="VU455" s="54"/>
      <c r="VV455" s="54"/>
      <c r="VW455" s="54"/>
      <c r="VX455" s="54"/>
      <c r="VY455" s="54"/>
      <c r="VZ455" s="54"/>
      <c r="WA455" s="54"/>
      <c r="WB455" s="54"/>
      <c r="WC455" s="54"/>
      <c r="WD455" s="54"/>
      <c r="WE455" s="54"/>
      <c r="WF455" s="54"/>
      <c r="WG455" s="54"/>
      <c r="WH455" s="54"/>
      <c r="WI455" s="54"/>
      <c r="WJ455" s="54"/>
      <c r="WK455" s="54"/>
      <c r="WL455" s="54"/>
      <c r="WM455" s="54"/>
      <c r="WN455" s="54"/>
      <c r="WO455" s="54"/>
      <c r="WP455" s="54"/>
      <c r="WQ455" s="54"/>
      <c r="WR455" s="54"/>
      <c r="WS455" s="54"/>
      <c r="WT455" s="54"/>
      <c r="WU455" s="54"/>
      <c r="WV455" s="54"/>
      <c r="WW455" s="54"/>
      <c r="WX455" s="54"/>
      <c r="WY455" s="54"/>
      <c r="WZ455" s="54"/>
      <c r="XA455" s="54"/>
      <c r="XB455" s="54"/>
      <c r="XC455" s="54"/>
      <c r="XD455" s="54"/>
      <c r="XE455" s="54"/>
      <c r="XF455" s="54"/>
      <c r="XG455" s="54"/>
      <c r="XH455" s="54"/>
      <c r="XI455" s="54"/>
      <c r="XJ455" s="54"/>
      <c r="XK455" s="54"/>
      <c r="XL455" s="54"/>
      <c r="XM455" s="54"/>
      <c r="XN455" s="54"/>
      <c r="XO455" s="54"/>
      <c r="XP455" s="54"/>
      <c r="XQ455" s="54"/>
      <c r="XR455" s="54"/>
      <c r="XS455" s="54"/>
      <c r="XT455" s="54"/>
      <c r="XU455" s="54"/>
      <c r="XV455" s="54"/>
      <c r="XW455" s="54"/>
      <c r="XX455" s="54"/>
      <c r="XY455" s="54"/>
      <c r="XZ455" s="54"/>
      <c r="YA455" s="54"/>
      <c r="YB455" s="54"/>
      <c r="YC455" s="54"/>
      <c r="YD455" s="54"/>
      <c r="YE455" s="54"/>
      <c r="YF455" s="54"/>
      <c r="YG455" s="54"/>
      <c r="YH455" s="54"/>
      <c r="YI455" s="54"/>
      <c r="YJ455" s="54"/>
      <c r="YK455" s="54"/>
      <c r="YL455" s="54"/>
      <c r="YM455" s="54"/>
      <c r="YN455" s="54"/>
      <c r="YO455" s="54"/>
      <c r="YP455" s="54"/>
      <c r="YQ455" s="54"/>
      <c r="YR455" s="54"/>
      <c r="YS455" s="54"/>
      <c r="YT455" s="54"/>
      <c r="YU455" s="54"/>
      <c r="YV455" s="54"/>
      <c r="YW455" s="54"/>
      <c r="YX455" s="54"/>
      <c r="YY455" s="54"/>
      <c r="YZ455" s="54"/>
      <c r="ZA455" s="54"/>
      <c r="ZB455" s="54"/>
      <c r="ZC455" s="54"/>
      <c r="ZD455" s="54"/>
      <c r="ZE455" s="54"/>
      <c r="ZF455" s="54"/>
      <c r="ZG455" s="54"/>
      <c r="ZH455" s="54"/>
      <c r="ZI455" s="54"/>
      <c r="ZJ455" s="54"/>
      <c r="ZK455" s="54"/>
      <c r="ZL455" s="54"/>
      <c r="ZM455" s="54"/>
      <c r="ZN455" s="54"/>
      <c r="ZO455" s="54"/>
      <c r="ZP455" s="54"/>
      <c r="ZQ455" s="54"/>
      <c r="ZR455" s="54"/>
      <c r="ZS455" s="54"/>
      <c r="ZT455" s="54"/>
      <c r="ZU455" s="54"/>
      <c r="ZV455" s="54"/>
      <c r="ZW455" s="54"/>
      <c r="ZX455" s="54"/>
      <c r="ZY455" s="54"/>
      <c r="ZZ455" s="54"/>
    </row>
    <row r="456" spans="1:702" x14ac:dyDescent="0.2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  <c r="AE456" s="54"/>
      <c r="AF456" s="54"/>
      <c r="AG456" s="54"/>
      <c r="AH456" s="54"/>
      <c r="AI456" s="54"/>
      <c r="AJ456" s="54"/>
      <c r="AK456" s="54"/>
      <c r="AL456" s="54"/>
      <c r="AM456" s="54"/>
      <c r="AN456" s="54"/>
      <c r="AO456" s="54"/>
      <c r="AP456" s="54"/>
      <c r="AQ456" s="54"/>
      <c r="AR456" s="54"/>
      <c r="AS456" s="54"/>
      <c r="AT456" s="54"/>
      <c r="AU456" s="54"/>
      <c r="AV456" s="54"/>
      <c r="AW456" s="54"/>
      <c r="AX456" s="54"/>
      <c r="AY456" s="54"/>
      <c r="AZ456" s="54"/>
      <c r="BA456" s="54"/>
      <c r="BB456" s="54"/>
      <c r="BC456" s="54"/>
      <c r="BD456" s="54"/>
      <c r="BE456" s="54"/>
      <c r="BF456" s="54"/>
      <c r="BG456" s="54"/>
      <c r="BH456" s="54"/>
      <c r="BI456" s="54"/>
      <c r="BJ456" s="54"/>
      <c r="BK456" s="54"/>
      <c r="BL456" s="54"/>
      <c r="BM456" s="54"/>
      <c r="BN456" s="54"/>
      <c r="BO456" s="54"/>
      <c r="BP456" s="54"/>
      <c r="BQ456" s="54"/>
      <c r="BR456" s="54"/>
      <c r="BS456" s="54"/>
      <c r="BT456" s="54"/>
      <c r="BU456" s="54"/>
      <c r="BV456" s="54"/>
      <c r="BW456" s="54"/>
      <c r="BX456" s="54"/>
      <c r="BY456" s="54"/>
      <c r="BZ456" s="54"/>
      <c r="CA456" s="54"/>
      <c r="CB456" s="54"/>
      <c r="CC456" s="54"/>
      <c r="CD456" s="54"/>
      <c r="CE456" s="54"/>
      <c r="CF456" s="54"/>
      <c r="CG456" s="54"/>
      <c r="CH456" s="54"/>
      <c r="CI456" s="54"/>
      <c r="CJ456" s="54"/>
      <c r="CK456" s="54"/>
      <c r="CL456" s="54"/>
      <c r="CM456" s="54"/>
      <c r="CN456" s="54"/>
      <c r="CO456" s="54"/>
      <c r="CP456" s="54"/>
      <c r="CQ456" s="54"/>
      <c r="CR456" s="54"/>
      <c r="CS456" s="54"/>
      <c r="CT456" s="54"/>
      <c r="CU456" s="54"/>
      <c r="CV456" s="54"/>
      <c r="CW456" s="54"/>
      <c r="CX456" s="54"/>
      <c r="CY456" s="54"/>
      <c r="CZ456" s="54"/>
      <c r="DA456" s="54"/>
      <c r="DB456" s="54"/>
      <c r="DC456" s="54"/>
      <c r="DD456" s="54"/>
      <c r="DE456" s="54"/>
      <c r="DF456" s="54"/>
      <c r="DG456" s="54"/>
      <c r="DH456" s="54"/>
      <c r="DI456" s="54"/>
      <c r="DJ456" s="54"/>
      <c r="DK456" s="54"/>
      <c r="DL456" s="54"/>
      <c r="DM456" s="54"/>
      <c r="DN456" s="54"/>
      <c r="DO456" s="54"/>
      <c r="DP456" s="54"/>
      <c r="DQ456" s="54"/>
      <c r="DR456" s="54"/>
      <c r="DS456" s="54"/>
      <c r="DT456" s="54"/>
      <c r="DU456" s="54"/>
      <c r="DV456" s="54"/>
      <c r="DW456" s="54"/>
      <c r="DX456" s="54"/>
      <c r="DY456" s="54"/>
      <c r="DZ456" s="54"/>
      <c r="EA456" s="54"/>
      <c r="EB456" s="54"/>
      <c r="EC456" s="54"/>
      <c r="ED456" s="54"/>
      <c r="EE456" s="54"/>
      <c r="EF456" s="54"/>
      <c r="EG456" s="54"/>
      <c r="EH456" s="54"/>
      <c r="EI456" s="54"/>
      <c r="EJ456" s="54"/>
      <c r="EK456" s="54"/>
      <c r="EL456" s="54"/>
      <c r="EM456" s="54"/>
      <c r="EN456" s="54"/>
      <c r="EO456" s="54"/>
      <c r="EP456" s="54"/>
      <c r="EQ456" s="54"/>
      <c r="ER456" s="54"/>
      <c r="ES456" s="54"/>
      <c r="ET456" s="54"/>
      <c r="EU456" s="54"/>
      <c r="EV456" s="54"/>
      <c r="EW456" s="54"/>
      <c r="EX456" s="54"/>
      <c r="EY456" s="54"/>
      <c r="EZ456" s="54"/>
      <c r="FA456" s="54"/>
      <c r="FB456" s="54"/>
      <c r="FC456" s="54"/>
      <c r="FD456" s="54"/>
      <c r="FE456" s="54"/>
      <c r="FF456" s="54"/>
      <c r="FG456" s="54"/>
      <c r="FH456" s="54"/>
      <c r="FI456" s="54"/>
      <c r="FJ456" s="54"/>
      <c r="FK456" s="54"/>
      <c r="FL456" s="54"/>
      <c r="FM456" s="54"/>
      <c r="FN456" s="54"/>
      <c r="FO456" s="54"/>
      <c r="FP456" s="54"/>
      <c r="FQ456" s="54"/>
      <c r="FR456" s="54"/>
      <c r="FS456" s="54"/>
      <c r="FT456" s="54"/>
      <c r="FU456" s="54"/>
      <c r="FV456" s="54"/>
      <c r="FW456" s="54"/>
      <c r="FX456" s="54"/>
      <c r="FY456" s="54"/>
      <c r="FZ456" s="54"/>
      <c r="GA456" s="54"/>
      <c r="GB456" s="54"/>
      <c r="GC456" s="54"/>
      <c r="GD456" s="54"/>
      <c r="GE456" s="54"/>
      <c r="GF456" s="54"/>
      <c r="GG456" s="54"/>
      <c r="GH456" s="54"/>
      <c r="GI456" s="54"/>
      <c r="GJ456" s="54"/>
      <c r="GK456" s="54"/>
      <c r="GL456" s="54"/>
      <c r="GM456" s="54"/>
      <c r="GN456" s="54"/>
      <c r="GO456" s="54"/>
      <c r="GP456" s="54"/>
      <c r="GQ456" s="54"/>
      <c r="GR456" s="54"/>
      <c r="GS456" s="54"/>
      <c r="GT456" s="54"/>
      <c r="GU456" s="54"/>
      <c r="GV456" s="54"/>
      <c r="GW456" s="54"/>
      <c r="GX456" s="54"/>
      <c r="GY456" s="54"/>
      <c r="GZ456" s="54"/>
      <c r="HA456" s="54"/>
      <c r="HB456" s="54"/>
      <c r="HC456" s="54"/>
      <c r="HD456" s="54"/>
      <c r="HE456" s="54"/>
      <c r="HF456" s="54"/>
      <c r="HG456" s="54"/>
      <c r="HH456" s="54"/>
      <c r="HI456" s="54"/>
      <c r="HJ456" s="54"/>
      <c r="HK456" s="54"/>
      <c r="HL456" s="54"/>
      <c r="HM456" s="54"/>
      <c r="HN456" s="54"/>
      <c r="HO456" s="54"/>
      <c r="HP456" s="54"/>
      <c r="HQ456" s="54"/>
      <c r="HR456" s="54"/>
      <c r="HS456" s="54"/>
      <c r="HT456" s="54"/>
      <c r="HU456" s="54"/>
      <c r="HV456" s="54"/>
      <c r="HW456" s="54"/>
      <c r="HX456" s="54"/>
      <c r="HY456" s="54"/>
      <c r="HZ456" s="54"/>
      <c r="IA456" s="54"/>
      <c r="IB456" s="54"/>
      <c r="IC456" s="54"/>
      <c r="ID456" s="54"/>
      <c r="IE456" s="54"/>
      <c r="IF456" s="54"/>
      <c r="IG456" s="54"/>
      <c r="IH456" s="54"/>
      <c r="II456" s="54"/>
      <c r="IJ456" s="54"/>
      <c r="IK456" s="54"/>
      <c r="IL456" s="54"/>
      <c r="IM456" s="54"/>
      <c r="IN456" s="54"/>
      <c r="IO456" s="54"/>
      <c r="IP456" s="54"/>
      <c r="IQ456" s="54"/>
      <c r="IR456" s="54"/>
      <c r="IS456" s="54"/>
      <c r="IT456" s="54"/>
      <c r="IU456" s="54"/>
      <c r="IV456" s="54"/>
      <c r="IW456" s="54"/>
      <c r="IX456" s="54"/>
      <c r="IY456" s="54"/>
      <c r="IZ456" s="54"/>
      <c r="JA456" s="54"/>
      <c r="JB456" s="54"/>
      <c r="JC456" s="54"/>
      <c r="JD456" s="54"/>
      <c r="JE456" s="54"/>
      <c r="JF456" s="54"/>
      <c r="JG456" s="54"/>
      <c r="JH456" s="54"/>
      <c r="JI456" s="54"/>
      <c r="JJ456" s="54"/>
      <c r="JK456" s="54"/>
      <c r="JL456" s="54"/>
      <c r="JM456" s="54"/>
      <c r="JN456" s="54"/>
      <c r="JO456" s="54"/>
      <c r="JP456" s="54"/>
      <c r="JQ456" s="54"/>
      <c r="JR456" s="54"/>
      <c r="JS456" s="54"/>
      <c r="JT456" s="54"/>
      <c r="JU456" s="54"/>
      <c r="JV456" s="54"/>
      <c r="JW456" s="54"/>
      <c r="JX456" s="54"/>
      <c r="JY456" s="54"/>
      <c r="JZ456" s="54"/>
      <c r="KA456" s="54"/>
      <c r="KB456" s="54"/>
      <c r="KC456" s="54"/>
      <c r="KD456" s="54"/>
      <c r="KE456" s="54"/>
      <c r="KF456" s="54"/>
      <c r="KG456" s="54"/>
      <c r="KH456" s="54"/>
      <c r="KI456" s="54"/>
      <c r="KJ456" s="54"/>
      <c r="KK456" s="54"/>
      <c r="KL456" s="54"/>
      <c r="KM456" s="54"/>
      <c r="KN456" s="54"/>
      <c r="KO456" s="54"/>
      <c r="KP456" s="54"/>
      <c r="KQ456" s="54"/>
      <c r="KR456" s="54"/>
      <c r="KS456" s="54"/>
      <c r="KT456" s="54"/>
      <c r="KU456" s="54"/>
      <c r="KV456" s="54"/>
      <c r="KW456" s="54"/>
      <c r="KX456" s="54"/>
      <c r="KY456" s="54"/>
      <c r="KZ456" s="54"/>
      <c r="LA456" s="54"/>
      <c r="LB456" s="54"/>
      <c r="LC456" s="54"/>
      <c r="LD456" s="54"/>
      <c r="LE456" s="54"/>
      <c r="LF456" s="54"/>
      <c r="LG456" s="54"/>
      <c r="LH456" s="54"/>
      <c r="LI456" s="54"/>
      <c r="LJ456" s="54"/>
      <c r="LK456" s="54"/>
      <c r="LL456" s="54"/>
      <c r="LM456" s="54"/>
      <c r="LN456" s="54"/>
      <c r="LO456" s="54"/>
      <c r="LP456" s="54"/>
      <c r="LQ456" s="54"/>
      <c r="LR456" s="54"/>
      <c r="LS456" s="54"/>
      <c r="LT456" s="54"/>
      <c r="LU456" s="54"/>
      <c r="LV456" s="54"/>
      <c r="LW456" s="54"/>
      <c r="LX456" s="54"/>
      <c r="LY456" s="54"/>
      <c r="LZ456" s="54"/>
      <c r="MA456" s="54"/>
      <c r="MB456" s="54"/>
      <c r="MC456" s="54"/>
      <c r="MD456" s="54"/>
      <c r="ME456" s="54"/>
      <c r="MF456" s="54"/>
      <c r="MG456" s="54"/>
      <c r="MH456" s="54"/>
      <c r="MI456" s="54"/>
      <c r="MJ456" s="54"/>
      <c r="MK456" s="54"/>
      <c r="ML456" s="54"/>
      <c r="MM456" s="54"/>
      <c r="MN456" s="54"/>
      <c r="MO456" s="54"/>
      <c r="MP456" s="54"/>
      <c r="MQ456" s="54"/>
      <c r="MR456" s="54"/>
      <c r="MS456" s="54"/>
      <c r="MT456" s="54"/>
      <c r="MU456" s="54"/>
      <c r="MV456" s="54"/>
      <c r="MW456" s="54"/>
      <c r="MX456" s="54"/>
      <c r="MY456" s="54"/>
      <c r="MZ456" s="54"/>
      <c r="NA456" s="54"/>
      <c r="NB456" s="54"/>
      <c r="NC456" s="54"/>
      <c r="ND456" s="54"/>
      <c r="NE456" s="54"/>
      <c r="NF456" s="54"/>
      <c r="NG456" s="54"/>
      <c r="NH456" s="54"/>
      <c r="NI456" s="54"/>
      <c r="NJ456" s="54"/>
      <c r="NK456" s="54"/>
      <c r="NL456" s="54"/>
      <c r="NM456" s="54"/>
      <c r="NN456" s="54"/>
      <c r="NO456" s="54"/>
      <c r="NP456" s="54"/>
      <c r="NQ456" s="54"/>
      <c r="NR456" s="54"/>
      <c r="NS456" s="54"/>
      <c r="NT456" s="54"/>
      <c r="NU456" s="54"/>
      <c r="NV456" s="54"/>
      <c r="NW456" s="54"/>
      <c r="NX456" s="54"/>
      <c r="NY456" s="54"/>
      <c r="NZ456" s="54"/>
      <c r="OA456" s="54"/>
      <c r="OB456" s="54"/>
      <c r="OC456" s="54"/>
      <c r="OD456" s="54"/>
      <c r="OE456" s="54"/>
      <c r="OF456" s="54"/>
      <c r="OG456" s="54"/>
      <c r="OH456" s="54"/>
      <c r="OI456" s="54"/>
      <c r="OJ456" s="54"/>
      <c r="OK456" s="54"/>
      <c r="OL456" s="54"/>
      <c r="OM456" s="54"/>
      <c r="ON456" s="54"/>
      <c r="OO456" s="54"/>
      <c r="OP456" s="54"/>
      <c r="OQ456" s="54"/>
      <c r="OR456" s="54"/>
      <c r="OS456" s="54"/>
      <c r="OT456" s="54"/>
      <c r="OU456" s="54"/>
      <c r="OV456" s="54"/>
      <c r="OW456" s="54"/>
      <c r="OX456" s="54"/>
      <c r="OY456" s="54"/>
      <c r="OZ456" s="54"/>
      <c r="PA456" s="54"/>
      <c r="PB456" s="54"/>
      <c r="PC456" s="54"/>
      <c r="PD456" s="54"/>
      <c r="PE456" s="54"/>
      <c r="PF456" s="54"/>
      <c r="PG456" s="54"/>
      <c r="PH456" s="54"/>
      <c r="PI456" s="54"/>
      <c r="PJ456" s="54"/>
      <c r="PK456" s="54"/>
      <c r="PL456" s="54"/>
      <c r="PM456" s="54"/>
      <c r="PN456" s="54"/>
      <c r="PO456" s="54"/>
      <c r="PP456" s="54"/>
      <c r="PQ456" s="54"/>
      <c r="PR456" s="54"/>
      <c r="PS456" s="54"/>
      <c r="PT456" s="54"/>
      <c r="PU456" s="54"/>
      <c r="PV456" s="54"/>
      <c r="PW456" s="54"/>
      <c r="PX456" s="54"/>
      <c r="PY456" s="54"/>
      <c r="PZ456" s="54"/>
      <c r="QA456" s="54"/>
      <c r="QB456" s="54"/>
      <c r="QC456" s="54"/>
      <c r="QD456" s="54"/>
      <c r="QE456" s="54"/>
      <c r="QF456" s="54"/>
      <c r="QG456" s="54"/>
      <c r="QH456" s="54"/>
      <c r="QI456" s="54"/>
      <c r="QJ456" s="54"/>
      <c r="QK456" s="54"/>
      <c r="QL456" s="54"/>
      <c r="QM456" s="54"/>
      <c r="QN456" s="54"/>
      <c r="QO456" s="54"/>
      <c r="QP456" s="54"/>
      <c r="QQ456" s="54"/>
      <c r="QR456" s="54"/>
      <c r="QS456" s="54"/>
      <c r="QT456" s="54"/>
      <c r="QU456" s="54"/>
      <c r="QV456" s="54"/>
      <c r="QW456" s="54"/>
      <c r="QX456" s="54"/>
      <c r="QY456" s="54"/>
      <c r="QZ456" s="54"/>
      <c r="RA456" s="54"/>
      <c r="RB456" s="54"/>
      <c r="RC456" s="54"/>
      <c r="RD456" s="54"/>
      <c r="RE456" s="54"/>
      <c r="RF456" s="54"/>
      <c r="RG456" s="54"/>
      <c r="RH456" s="54"/>
      <c r="RI456" s="54"/>
      <c r="RJ456" s="54"/>
      <c r="RK456" s="54"/>
      <c r="RL456" s="54"/>
      <c r="RM456" s="54"/>
      <c r="RN456" s="54"/>
      <c r="RO456" s="54"/>
      <c r="RP456" s="54"/>
      <c r="RQ456" s="54"/>
      <c r="RR456" s="54"/>
      <c r="RS456" s="54"/>
      <c r="RT456" s="54"/>
      <c r="RU456" s="54"/>
      <c r="RV456" s="54"/>
      <c r="RW456" s="54"/>
      <c r="RX456" s="54"/>
      <c r="RY456" s="54"/>
      <c r="RZ456" s="54"/>
      <c r="SA456" s="54"/>
      <c r="SB456" s="54"/>
      <c r="SC456" s="54"/>
      <c r="SD456" s="54"/>
      <c r="SE456" s="54"/>
      <c r="SF456" s="54"/>
      <c r="SG456" s="54"/>
      <c r="SH456" s="54"/>
      <c r="SI456" s="54"/>
      <c r="SJ456" s="54"/>
      <c r="SK456" s="54"/>
      <c r="SL456" s="54"/>
      <c r="SM456" s="54"/>
      <c r="SN456" s="54"/>
      <c r="SO456" s="54"/>
      <c r="SP456" s="54"/>
      <c r="SQ456" s="54"/>
      <c r="SR456" s="54"/>
      <c r="SS456" s="54"/>
      <c r="ST456" s="54"/>
      <c r="SU456" s="54"/>
      <c r="SV456" s="54"/>
      <c r="SW456" s="54"/>
      <c r="SX456" s="54"/>
      <c r="SY456" s="54"/>
      <c r="SZ456" s="54"/>
      <c r="TA456" s="54"/>
      <c r="TB456" s="54"/>
      <c r="TC456" s="54"/>
      <c r="TD456" s="54"/>
      <c r="TE456" s="54"/>
      <c r="TF456" s="54"/>
      <c r="TG456" s="54"/>
      <c r="TH456" s="54"/>
      <c r="TI456" s="54"/>
      <c r="TJ456" s="54"/>
      <c r="TK456" s="54"/>
      <c r="TL456" s="54"/>
      <c r="TM456" s="54"/>
      <c r="TN456" s="54"/>
      <c r="TO456" s="54"/>
      <c r="TP456" s="54"/>
      <c r="TQ456" s="54"/>
      <c r="TR456" s="54"/>
      <c r="TS456" s="54"/>
      <c r="TT456" s="54"/>
      <c r="TU456" s="54"/>
      <c r="TV456" s="54"/>
      <c r="TW456" s="54"/>
      <c r="TX456" s="54"/>
      <c r="TY456" s="54"/>
      <c r="TZ456" s="54"/>
      <c r="UA456" s="54"/>
      <c r="UB456" s="54"/>
      <c r="UC456" s="54"/>
      <c r="UD456" s="54"/>
      <c r="UE456" s="54"/>
      <c r="UF456" s="54"/>
      <c r="UG456" s="54"/>
      <c r="UH456" s="54"/>
      <c r="UI456" s="54"/>
      <c r="UJ456" s="54"/>
      <c r="UK456" s="54"/>
      <c r="UL456" s="54"/>
      <c r="UM456" s="54"/>
      <c r="UN456" s="54"/>
      <c r="UO456" s="54"/>
      <c r="UP456" s="54"/>
      <c r="UQ456" s="54"/>
      <c r="UR456" s="54"/>
      <c r="US456" s="54"/>
      <c r="UT456" s="54"/>
      <c r="UU456" s="54"/>
      <c r="UV456" s="54"/>
      <c r="UW456" s="54"/>
      <c r="UX456" s="54"/>
      <c r="UY456" s="54"/>
      <c r="UZ456" s="54"/>
      <c r="VA456" s="54"/>
      <c r="VB456" s="54"/>
      <c r="VC456" s="54"/>
      <c r="VD456" s="54"/>
      <c r="VE456" s="54"/>
      <c r="VF456" s="54"/>
      <c r="VG456" s="54"/>
      <c r="VH456" s="54"/>
      <c r="VI456" s="54"/>
      <c r="VJ456" s="54"/>
      <c r="VK456" s="54"/>
      <c r="VL456" s="54"/>
      <c r="VM456" s="54"/>
      <c r="VN456" s="54"/>
      <c r="VO456" s="54"/>
      <c r="VP456" s="54"/>
      <c r="VQ456" s="54"/>
      <c r="VR456" s="54"/>
      <c r="VS456" s="54"/>
      <c r="VT456" s="54"/>
      <c r="VU456" s="54"/>
      <c r="VV456" s="54"/>
      <c r="VW456" s="54"/>
      <c r="VX456" s="54"/>
      <c r="VY456" s="54"/>
      <c r="VZ456" s="54"/>
      <c r="WA456" s="54"/>
      <c r="WB456" s="54"/>
      <c r="WC456" s="54"/>
      <c r="WD456" s="54"/>
      <c r="WE456" s="54"/>
      <c r="WF456" s="54"/>
      <c r="WG456" s="54"/>
      <c r="WH456" s="54"/>
      <c r="WI456" s="54"/>
      <c r="WJ456" s="54"/>
      <c r="WK456" s="54"/>
      <c r="WL456" s="54"/>
      <c r="WM456" s="54"/>
      <c r="WN456" s="54"/>
      <c r="WO456" s="54"/>
      <c r="WP456" s="54"/>
      <c r="WQ456" s="54"/>
      <c r="WR456" s="54"/>
      <c r="WS456" s="54"/>
      <c r="WT456" s="54"/>
      <c r="WU456" s="54"/>
      <c r="WV456" s="54"/>
      <c r="WW456" s="54"/>
      <c r="WX456" s="54"/>
      <c r="WY456" s="54"/>
      <c r="WZ456" s="54"/>
      <c r="XA456" s="54"/>
      <c r="XB456" s="54"/>
      <c r="XC456" s="54"/>
      <c r="XD456" s="54"/>
      <c r="XE456" s="54"/>
      <c r="XF456" s="54"/>
      <c r="XG456" s="54"/>
      <c r="XH456" s="54"/>
      <c r="XI456" s="54"/>
      <c r="XJ456" s="54"/>
      <c r="XK456" s="54"/>
      <c r="XL456" s="54"/>
      <c r="XM456" s="54"/>
      <c r="XN456" s="54"/>
      <c r="XO456" s="54"/>
      <c r="XP456" s="54"/>
      <c r="XQ456" s="54"/>
      <c r="XR456" s="54"/>
      <c r="XS456" s="54"/>
      <c r="XT456" s="54"/>
      <c r="XU456" s="54"/>
      <c r="XV456" s="54"/>
      <c r="XW456" s="54"/>
      <c r="XX456" s="54"/>
      <c r="XY456" s="54"/>
      <c r="XZ456" s="54"/>
      <c r="YA456" s="54"/>
      <c r="YB456" s="54"/>
      <c r="YC456" s="54"/>
      <c r="YD456" s="54"/>
      <c r="YE456" s="54"/>
      <c r="YF456" s="54"/>
      <c r="YG456" s="54"/>
      <c r="YH456" s="54"/>
      <c r="YI456" s="54"/>
      <c r="YJ456" s="54"/>
      <c r="YK456" s="54"/>
      <c r="YL456" s="54"/>
      <c r="YM456" s="54"/>
      <c r="YN456" s="54"/>
      <c r="YO456" s="54"/>
      <c r="YP456" s="54"/>
      <c r="YQ456" s="54"/>
      <c r="YR456" s="54"/>
      <c r="YS456" s="54"/>
      <c r="YT456" s="54"/>
      <c r="YU456" s="54"/>
      <c r="YV456" s="54"/>
      <c r="YW456" s="54"/>
      <c r="YX456" s="54"/>
      <c r="YY456" s="54"/>
      <c r="YZ456" s="54"/>
      <c r="ZA456" s="54"/>
      <c r="ZB456" s="54"/>
      <c r="ZC456" s="54"/>
      <c r="ZD456" s="54"/>
      <c r="ZE456" s="54"/>
      <c r="ZF456" s="54"/>
      <c r="ZG456" s="54"/>
      <c r="ZH456" s="54"/>
      <c r="ZI456" s="54"/>
      <c r="ZJ456" s="54"/>
      <c r="ZK456" s="54"/>
      <c r="ZL456" s="54"/>
      <c r="ZM456" s="54"/>
      <c r="ZN456" s="54"/>
      <c r="ZO456" s="54"/>
      <c r="ZP456" s="54"/>
      <c r="ZQ456" s="54"/>
      <c r="ZR456" s="54"/>
      <c r="ZS456" s="54"/>
      <c r="ZT456" s="54"/>
      <c r="ZU456" s="54"/>
      <c r="ZV456" s="54"/>
      <c r="ZW456" s="54"/>
      <c r="ZX456" s="54"/>
      <c r="ZY456" s="54"/>
      <c r="ZZ456" s="54"/>
    </row>
    <row r="457" spans="1:702" x14ac:dyDescent="0.2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  <c r="AB457" s="54"/>
      <c r="AC457" s="54"/>
      <c r="AD457" s="54"/>
      <c r="AE457" s="54"/>
      <c r="AF457" s="54"/>
      <c r="AG457" s="54"/>
      <c r="AH457" s="54"/>
      <c r="AI457" s="54"/>
      <c r="AJ457" s="54"/>
      <c r="AK457" s="54"/>
      <c r="AL457" s="54"/>
      <c r="AM457" s="54"/>
      <c r="AN457" s="54"/>
      <c r="AO457" s="54"/>
      <c r="AP457" s="54"/>
      <c r="AQ457" s="54"/>
      <c r="AR457" s="54"/>
      <c r="AS457" s="54"/>
      <c r="AT457" s="54"/>
      <c r="AU457" s="54"/>
      <c r="AV457" s="54"/>
      <c r="AW457" s="54"/>
      <c r="AX457" s="54"/>
      <c r="AY457" s="54"/>
      <c r="AZ457" s="54"/>
      <c r="BA457" s="54"/>
      <c r="BB457" s="54"/>
      <c r="BC457" s="54"/>
      <c r="BD457" s="54"/>
      <c r="BE457" s="54"/>
      <c r="BF457" s="54"/>
      <c r="BG457" s="54"/>
      <c r="BH457" s="54"/>
      <c r="BI457" s="54"/>
      <c r="BJ457" s="54"/>
      <c r="BK457" s="54"/>
      <c r="BL457" s="54"/>
      <c r="BM457" s="54"/>
      <c r="BN457" s="54"/>
      <c r="BO457" s="54"/>
      <c r="BP457" s="54"/>
      <c r="BQ457" s="54"/>
      <c r="BR457" s="54"/>
      <c r="BS457" s="54"/>
      <c r="BT457" s="54"/>
      <c r="BU457" s="54"/>
      <c r="BV457" s="54"/>
      <c r="BW457" s="54"/>
      <c r="BX457" s="54"/>
      <c r="BY457" s="54"/>
      <c r="BZ457" s="54"/>
      <c r="CA457" s="54"/>
      <c r="CB457" s="54"/>
      <c r="CC457" s="54"/>
      <c r="CD457" s="54"/>
      <c r="CE457" s="54"/>
      <c r="CF457" s="54"/>
      <c r="CG457" s="54"/>
      <c r="CH457" s="54"/>
      <c r="CI457" s="54"/>
      <c r="CJ457" s="54"/>
      <c r="CK457" s="54"/>
      <c r="CL457" s="54"/>
      <c r="CM457" s="54"/>
      <c r="CN457" s="54"/>
      <c r="CO457" s="54"/>
      <c r="CP457" s="54"/>
      <c r="CQ457" s="54"/>
      <c r="CR457" s="54"/>
      <c r="CS457" s="54"/>
      <c r="CT457" s="54"/>
      <c r="CU457" s="54"/>
      <c r="CV457" s="54"/>
      <c r="CW457" s="54"/>
      <c r="CX457" s="54"/>
      <c r="CY457" s="54"/>
      <c r="CZ457" s="54"/>
      <c r="DA457" s="54"/>
      <c r="DB457" s="54"/>
      <c r="DC457" s="54"/>
      <c r="DD457" s="54"/>
      <c r="DE457" s="54"/>
      <c r="DF457" s="54"/>
      <c r="DG457" s="54"/>
      <c r="DH457" s="54"/>
      <c r="DI457" s="54"/>
      <c r="DJ457" s="54"/>
      <c r="DK457" s="54"/>
      <c r="DL457" s="54"/>
      <c r="DM457" s="54"/>
      <c r="DN457" s="54"/>
      <c r="DO457" s="54"/>
      <c r="DP457" s="54"/>
      <c r="DQ457" s="54"/>
      <c r="DR457" s="54"/>
      <c r="DS457" s="54"/>
      <c r="DT457" s="54"/>
      <c r="DU457" s="54"/>
      <c r="DV457" s="54"/>
      <c r="DW457" s="54"/>
      <c r="DX457" s="54"/>
      <c r="DY457" s="54"/>
      <c r="DZ457" s="54"/>
      <c r="EA457" s="54"/>
      <c r="EB457" s="54"/>
      <c r="EC457" s="54"/>
      <c r="ED457" s="54"/>
      <c r="EE457" s="54"/>
      <c r="EF457" s="54"/>
      <c r="EG457" s="54"/>
      <c r="EH457" s="54"/>
      <c r="EI457" s="54"/>
      <c r="EJ457" s="54"/>
      <c r="EK457" s="54"/>
      <c r="EL457" s="54"/>
      <c r="EM457" s="54"/>
      <c r="EN457" s="54"/>
      <c r="EO457" s="54"/>
      <c r="EP457" s="54"/>
      <c r="EQ457" s="54"/>
      <c r="ER457" s="54"/>
      <c r="ES457" s="54"/>
      <c r="ET457" s="54"/>
      <c r="EU457" s="54"/>
      <c r="EV457" s="54"/>
      <c r="EW457" s="54"/>
      <c r="EX457" s="54"/>
      <c r="EY457" s="54"/>
      <c r="EZ457" s="54"/>
      <c r="FA457" s="54"/>
      <c r="FB457" s="54"/>
      <c r="FC457" s="54"/>
      <c r="FD457" s="54"/>
      <c r="FE457" s="54"/>
      <c r="FF457" s="54"/>
      <c r="FG457" s="54"/>
      <c r="FH457" s="54"/>
      <c r="FI457" s="54"/>
      <c r="FJ457" s="54"/>
      <c r="FK457" s="54"/>
      <c r="FL457" s="54"/>
      <c r="FM457" s="54"/>
      <c r="FN457" s="54"/>
      <c r="FO457" s="54"/>
      <c r="FP457" s="54"/>
      <c r="FQ457" s="54"/>
      <c r="FR457" s="54"/>
      <c r="FS457" s="54"/>
      <c r="FT457" s="54"/>
      <c r="FU457" s="54"/>
      <c r="FV457" s="54"/>
      <c r="FW457" s="54"/>
      <c r="FX457" s="54"/>
      <c r="FY457" s="54"/>
      <c r="FZ457" s="54"/>
      <c r="GA457" s="54"/>
      <c r="GB457" s="54"/>
      <c r="GC457" s="54"/>
      <c r="GD457" s="54"/>
      <c r="GE457" s="54"/>
      <c r="GF457" s="54"/>
      <c r="GG457" s="54"/>
      <c r="GH457" s="54"/>
      <c r="GI457" s="54"/>
      <c r="GJ457" s="54"/>
      <c r="GK457" s="54"/>
      <c r="GL457" s="54"/>
      <c r="GM457" s="54"/>
      <c r="GN457" s="54"/>
      <c r="GO457" s="54"/>
      <c r="GP457" s="54"/>
      <c r="GQ457" s="54"/>
      <c r="GR457" s="54"/>
      <c r="GS457" s="54"/>
      <c r="GT457" s="54"/>
      <c r="GU457" s="54"/>
      <c r="GV457" s="54"/>
      <c r="GW457" s="54"/>
      <c r="GX457" s="54"/>
      <c r="GY457" s="54"/>
      <c r="GZ457" s="54"/>
      <c r="HA457" s="54"/>
      <c r="HB457" s="54"/>
      <c r="HC457" s="54"/>
      <c r="HD457" s="54"/>
      <c r="HE457" s="54"/>
      <c r="HF457" s="54"/>
      <c r="HG457" s="54"/>
      <c r="HH457" s="54"/>
      <c r="HI457" s="54"/>
      <c r="HJ457" s="54"/>
      <c r="HK457" s="54"/>
      <c r="HL457" s="54"/>
      <c r="HM457" s="54"/>
      <c r="HN457" s="54"/>
      <c r="HO457" s="54"/>
      <c r="HP457" s="54"/>
      <c r="HQ457" s="54"/>
      <c r="HR457" s="54"/>
      <c r="HS457" s="54"/>
      <c r="HT457" s="54"/>
      <c r="HU457" s="54"/>
      <c r="HV457" s="54"/>
      <c r="HW457" s="54"/>
      <c r="HX457" s="54"/>
      <c r="HY457" s="54"/>
      <c r="HZ457" s="54"/>
      <c r="IA457" s="54"/>
      <c r="IB457" s="54"/>
      <c r="IC457" s="54"/>
      <c r="ID457" s="54"/>
      <c r="IE457" s="54"/>
      <c r="IF457" s="54"/>
      <c r="IG457" s="54"/>
      <c r="IH457" s="54"/>
      <c r="II457" s="54"/>
      <c r="IJ457" s="54"/>
      <c r="IK457" s="54"/>
      <c r="IL457" s="54"/>
      <c r="IM457" s="54"/>
      <c r="IN457" s="54"/>
      <c r="IO457" s="54"/>
      <c r="IP457" s="54"/>
      <c r="IQ457" s="54"/>
      <c r="IR457" s="54"/>
      <c r="IS457" s="54"/>
      <c r="IT457" s="54"/>
      <c r="IU457" s="54"/>
      <c r="IV457" s="54"/>
      <c r="IW457" s="54"/>
      <c r="IX457" s="54"/>
      <c r="IY457" s="54"/>
      <c r="IZ457" s="54"/>
      <c r="JA457" s="54"/>
      <c r="JB457" s="54"/>
      <c r="JC457" s="54"/>
      <c r="JD457" s="54"/>
      <c r="JE457" s="54"/>
      <c r="JF457" s="54"/>
      <c r="JG457" s="54"/>
      <c r="JH457" s="54"/>
      <c r="JI457" s="54"/>
      <c r="JJ457" s="54"/>
      <c r="JK457" s="54"/>
      <c r="JL457" s="54"/>
      <c r="JM457" s="54"/>
      <c r="JN457" s="54"/>
      <c r="JO457" s="54"/>
      <c r="JP457" s="54"/>
      <c r="JQ457" s="54"/>
      <c r="JR457" s="54"/>
      <c r="JS457" s="54"/>
      <c r="JT457" s="54"/>
      <c r="JU457" s="54"/>
      <c r="JV457" s="54"/>
      <c r="JW457" s="54"/>
      <c r="JX457" s="54"/>
      <c r="JY457" s="54"/>
      <c r="JZ457" s="54"/>
      <c r="KA457" s="54"/>
      <c r="KB457" s="54"/>
      <c r="KC457" s="54"/>
      <c r="KD457" s="54"/>
      <c r="KE457" s="54"/>
      <c r="KF457" s="54"/>
      <c r="KG457" s="54"/>
      <c r="KH457" s="54"/>
      <c r="KI457" s="54"/>
      <c r="KJ457" s="54"/>
      <c r="KK457" s="54"/>
      <c r="KL457" s="54"/>
      <c r="KM457" s="54"/>
      <c r="KN457" s="54"/>
      <c r="KO457" s="54"/>
      <c r="KP457" s="54"/>
      <c r="KQ457" s="54"/>
      <c r="KR457" s="54"/>
      <c r="KS457" s="54"/>
      <c r="KT457" s="54"/>
      <c r="KU457" s="54"/>
      <c r="KV457" s="54"/>
      <c r="KW457" s="54"/>
      <c r="KX457" s="54"/>
      <c r="KY457" s="54"/>
      <c r="KZ457" s="54"/>
      <c r="LA457" s="54"/>
      <c r="LB457" s="54"/>
      <c r="LC457" s="54"/>
      <c r="LD457" s="54"/>
      <c r="LE457" s="54"/>
      <c r="LF457" s="54"/>
      <c r="LG457" s="54"/>
      <c r="LH457" s="54"/>
      <c r="LI457" s="54"/>
      <c r="LJ457" s="54"/>
      <c r="LK457" s="54"/>
      <c r="LL457" s="54"/>
      <c r="LM457" s="54"/>
      <c r="LN457" s="54"/>
      <c r="LO457" s="54"/>
      <c r="LP457" s="54"/>
      <c r="LQ457" s="54"/>
      <c r="LR457" s="54"/>
      <c r="LS457" s="54"/>
      <c r="LT457" s="54"/>
      <c r="LU457" s="54"/>
      <c r="LV457" s="54"/>
      <c r="LW457" s="54"/>
      <c r="LX457" s="54"/>
      <c r="LY457" s="54"/>
      <c r="LZ457" s="54"/>
      <c r="MA457" s="54"/>
      <c r="MB457" s="54"/>
      <c r="MC457" s="54"/>
      <c r="MD457" s="54"/>
      <c r="ME457" s="54"/>
      <c r="MF457" s="54"/>
      <c r="MG457" s="54"/>
      <c r="MH457" s="54"/>
      <c r="MI457" s="54"/>
      <c r="MJ457" s="54"/>
      <c r="MK457" s="54"/>
      <c r="ML457" s="54"/>
      <c r="MM457" s="54"/>
      <c r="MN457" s="54"/>
      <c r="MO457" s="54"/>
      <c r="MP457" s="54"/>
      <c r="MQ457" s="54"/>
      <c r="MR457" s="54"/>
      <c r="MS457" s="54"/>
      <c r="MT457" s="54"/>
      <c r="MU457" s="54"/>
      <c r="MV457" s="54"/>
      <c r="MW457" s="54"/>
      <c r="MX457" s="54"/>
      <c r="MY457" s="54"/>
      <c r="MZ457" s="54"/>
      <c r="NA457" s="54"/>
      <c r="NB457" s="54"/>
      <c r="NC457" s="54"/>
      <c r="ND457" s="54"/>
      <c r="NE457" s="54"/>
      <c r="NF457" s="54"/>
      <c r="NG457" s="54"/>
      <c r="NH457" s="54"/>
      <c r="NI457" s="54"/>
      <c r="NJ457" s="54"/>
      <c r="NK457" s="54"/>
      <c r="NL457" s="54"/>
      <c r="NM457" s="54"/>
      <c r="NN457" s="54"/>
      <c r="NO457" s="54"/>
      <c r="NP457" s="54"/>
      <c r="NQ457" s="54"/>
      <c r="NR457" s="54"/>
      <c r="NS457" s="54"/>
      <c r="NT457" s="54"/>
      <c r="NU457" s="54"/>
      <c r="NV457" s="54"/>
      <c r="NW457" s="54"/>
      <c r="NX457" s="54"/>
      <c r="NY457" s="54"/>
      <c r="NZ457" s="54"/>
      <c r="OA457" s="54"/>
      <c r="OB457" s="54"/>
      <c r="OC457" s="54"/>
      <c r="OD457" s="54"/>
      <c r="OE457" s="54"/>
      <c r="OF457" s="54"/>
      <c r="OG457" s="54"/>
      <c r="OH457" s="54"/>
      <c r="OI457" s="54"/>
      <c r="OJ457" s="54"/>
      <c r="OK457" s="54"/>
      <c r="OL457" s="54"/>
      <c r="OM457" s="54"/>
      <c r="ON457" s="54"/>
      <c r="OO457" s="54"/>
      <c r="OP457" s="54"/>
      <c r="OQ457" s="54"/>
      <c r="OR457" s="54"/>
      <c r="OS457" s="54"/>
      <c r="OT457" s="54"/>
      <c r="OU457" s="54"/>
      <c r="OV457" s="54"/>
      <c r="OW457" s="54"/>
      <c r="OX457" s="54"/>
      <c r="OY457" s="54"/>
      <c r="OZ457" s="54"/>
      <c r="PA457" s="54"/>
      <c r="PB457" s="54"/>
      <c r="PC457" s="54"/>
      <c r="PD457" s="54"/>
      <c r="PE457" s="54"/>
      <c r="PF457" s="54"/>
      <c r="PG457" s="54"/>
      <c r="PH457" s="54"/>
      <c r="PI457" s="54"/>
      <c r="PJ457" s="54"/>
      <c r="PK457" s="54"/>
      <c r="PL457" s="54"/>
      <c r="PM457" s="54"/>
      <c r="PN457" s="54"/>
      <c r="PO457" s="54"/>
      <c r="PP457" s="54"/>
      <c r="PQ457" s="54"/>
      <c r="PR457" s="54"/>
      <c r="PS457" s="54"/>
      <c r="PT457" s="54"/>
      <c r="PU457" s="54"/>
      <c r="PV457" s="54"/>
      <c r="PW457" s="54"/>
      <c r="PX457" s="54"/>
      <c r="PY457" s="54"/>
      <c r="PZ457" s="54"/>
      <c r="QA457" s="54"/>
      <c r="QB457" s="54"/>
      <c r="QC457" s="54"/>
      <c r="QD457" s="54"/>
      <c r="QE457" s="54"/>
      <c r="QF457" s="54"/>
      <c r="QG457" s="54"/>
      <c r="QH457" s="54"/>
      <c r="QI457" s="54"/>
      <c r="QJ457" s="54"/>
      <c r="QK457" s="54"/>
      <c r="QL457" s="54"/>
      <c r="QM457" s="54"/>
      <c r="QN457" s="54"/>
      <c r="QO457" s="54"/>
      <c r="QP457" s="54"/>
      <c r="QQ457" s="54"/>
      <c r="QR457" s="54"/>
      <c r="QS457" s="54"/>
      <c r="QT457" s="54"/>
      <c r="QU457" s="54"/>
      <c r="QV457" s="54"/>
      <c r="QW457" s="54"/>
      <c r="QX457" s="54"/>
      <c r="QY457" s="54"/>
      <c r="QZ457" s="54"/>
      <c r="RA457" s="54"/>
      <c r="RB457" s="54"/>
      <c r="RC457" s="54"/>
      <c r="RD457" s="54"/>
      <c r="RE457" s="54"/>
      <c r="RF457" s="54"/>
      <c r="RG457" s="54"/>
      <c r="RH457" s="54"/>
      <c r="RI457" s="54"/>
      <c r="RJ457" s="54"/>
      <c r="RK457" s="54"/>
      <c r="RL457" s="54"/>
      <c r="RM457" s="54"/>
      <c r="RN457" s="54"/>
      <c r="RO457" s="54"/>
      <c r="RP457" s="54"/>
      <c r="RQ457" s="54"/>
      <c r="RR457" s="54"/>
      <c r="RS457" s="54"/>
      <c r="RT457" s="54"/>
      <c r="RU457" s="54"/>
      <c r="RV457" s="54"/>
      <c r="RW457" s="54"/>
      <c r="RX457" s="54"/>
      <c r="RY457" s="54"/>
      <c r="RZ457" s="54"/>
      <c r="SA457" s="54"/>
      <c r="SB457" s="54"/>
      <c r="SC457" s="54"/>
      <c r="SD457" s="54"/>
      <c r="SE457" s="54"/>
      <c r="SF457" s="54"/>
      <c r="SG457" s="54"/>
      <c r="SH457" s="54"/>
      <c r="SI457" s="54"/>
      <c r="SJ457" s="54"/>
      <c r="SK457" s="54"/>
      <c r="SL457" s="54"/>
      <c r="SM457" s="54"/>
      <c r="SN457" s="54"/>
      <c r="SO457" s="54"/>
      <c r="SP457" s="54"/>
      <c r="SQ457" s="54"/>
      <c r="SR457" s="54"/>
      <c r="SS457" s="54"/>
      <c r="ST457" s="54"/>
      <c r="SU457" s="54"/>
      <c r="SV457" s="54"/>
      <c r="SW457" s="54"/>
      <c r="SX457" s="54"/>
      <c r="SY457" s="54"/>
      <c r="SZ457" s="54"/>
      <c r="TA457" s="54"/>
      <c r="TB457" s="54"/>
      <c r="TC457" s="54"/>
      <c r="TD457" s="54"/>
      <c r="TE457" s="54"/>
      <c r="TF457" s="54"/>
      <c r="TG457" s="54"/>
      <c r="TH457" s="54"/>
      <c r="TI457" s="54"/>
      <c r="TJ457" s="54"/>
      <c r="TK457" s="54"/>
      <c r="TL457" s="54"/>
      <c r="TM457" s="54"/>
      <c r="TN457" s="54"/>
      <c r="TO457" s="54"/>
      <c r="TP457" s="54"/>
      <c r="TQ457" s="54"/>
      <c r="TR457" s="54"/>
      <c r="TS457" s="54"/>
      <c r="TT457" s="54"/>
      <c r="TU457" s="54"/>
      <c r="TV457" s="54"/>
      <c r="TW457" s="54"/>
      <c r="TX457" s="54"/>
      <c r="TY457" s="54"/>
      <c r="TZ457" s="54"/>
      <c r="UA457" s="54"/>
      <c r="UB457" s="54"/>
      <c r="UC457" s="54"/>
      <c r="UD457" s="54"/>
      <c r="UE457" s="54"/>
      <c r="UF457" s="54"/>
      <c r="UG457" s="54"/>
      <c r="UH457" s="54"/>
      <c r="UI457" s="54"/>
      <c r="UJ457" s="54"/>
      <c r="UK457" s="54"/>
      <c r="UL457" s="54"/>
      <c r="UM457" s="54"/>
      <c r="UN457" s="54"/>
      <c r="UO457" s="54"/>
      <c r="UP457" s="54"/>
      <c r="UQ457" s="54"/>
      <c r="UR457" s="54"/>
      <c r="US457" s="54"/>
      <c r="UT457" s="54"/>
      <c r="UU457" s="54"/>
      <c r="UV457" s="54"/>
      <c r="UW457" s="54"/>
      <c r="UX457" s="54"/>
      <c r="UY457" s="54"/>
      <c r="UZ457" s="54"/>
      <c r="VA457" s="54"/>
      <c r="VB457" s="54"/>
      <c r="VC457" s="54"/>
      <c r="VD457" s="54"/>
      <c r="VE457" s="54"/>
      <c r="VF457" s="54"/>
      <c r="VG457" s="54"/>
      <c r="VH457" s="54"/>
      <c r="VI457" s="54"/>
      <c r="VJ457" s="54"/>
      <c r="VK457" s="54"/>
      <c r="VL457" s="54"/>
      <c r="VM457" s="54"/>
      <c r="VN457" s="54"/>
      <c r="VO457" s="54"/>
      <c r="VP457" s="54"/>
      <c r="VQ457" s="54"/>
      <c r="VR457" s="54"/>
      <c r="VS457" s="54"/>
      <c r="VT457" s="54"/>
      <c r="VU457" s="54"/>
      <c r="VV457" s="54"/>
      <c r="VW457" s="54"/>
      <c r="VX457" s="54"/>
      <c r="VY457" s="54"/>
      <c r="VZ457" s="54"/>
      <c r="WA457" s="54"/>
      <c r="WB457" s="54"/>
      <c r="WC457" s="54"/>
      <c r="WD457" s="54"/>
      <c r="WE457" s="54"/>
      <c r="WF457" s="54"/>
      <c r="WG457" s="54"/>
      <c r="WH457" s="54"/>
      <c r="WI457" s="54"/>
      <c r="WJ457" s="54"/>
      <c r="WK457" s="54"/>
      <c r="WL457" s="54"/>
      <c r="WM457" s="54"/>
      <c r="WN457" s="54"/>
      <c r="WO457" s="54"/>
      <c r="WP457" s="54"/>
      <c r="WQ457" s="54"/>
      <c r="WR457" s="54"/>
      <c r="WS457" s="54"/>
      <c r="WT457" s="54"/>
      <c r="WU457" s="54"/>
      <c r="WV457" s="54"/>
      <c r="WW457" s="54"/>
      <c r="WX457" s="54"/>
      <c r="WY457" s="54"/>
      <c r="WZ457" s="54"/>
      <c r="XA457" s="54"/>
      <c r="XB457" s="54"/>
      <c r="XC457" s="54"/>
      <c r="XD457" s="54"/>
      <c r="XE457" s="54"/>
      <c r="XF457" s="54"/>
      <c r="XG457" s="54"/>
      <c r="XH457" s="54"/>
      <c r="XI457" s="54"/>
      <c r="XJ457" s="54"/>
      <c r="XK457" s="54"/>
      <c r="XL457" s="54"/>
      <c r="XM457" s="54"/>
      <c r="XN457" s="54"/>
      <c r="XO457" s="54"/>
      <c r="XP457" s="54"/>
      <c r="XQ457" s="54"/>
      <c r="XR457" s="54"/>
      <c r="XS457" s="54"/>
      <c r="XT457" s="54"/>
      <c r="XU457" s="54"/>
      <c r="XV457" s="54"/>
      <c r="XW457" s="54"/>
      <c r="XX457" s="54"/>
      <c r="XY457" s="54"/>
      <c r="XZ457" s="54"/>
      <c r="YA457" s="54"/>
      <c r="YB457" s="54"/>
      <c r="YC457" s="54"/>
      <c r="YD457" s="54"/>
      <c r="YE457" s="54"/>
      <c r="YF457" s="54"/>
      <c r="YG457" s="54"/>
      <c r="YH457" s="54"/>
      <c r="YI457" s="54"/>
      <c r="YJ457" s="54"/>
      <c r="YK457" s="54"/>
      <c r="YL457" s="54"/>
      <c r="YM457" s="54"/>
      <c r="YN457" s="54"/>
      <c r="YO457" s="54"/>
      <c r="YP457" s="54"/>
      <c r="YQ457" s="54"/>
      <c r="YR457" s="54"/>
      <c r="YS457" s="54"/>
      <c r="YT457" s="54"/>
      <c r="YU457" s="54"/>
      <c r="YV457" s="54"/>
      <c r="YW457" s="54"/>
      <c r="YX457" s="54"/>
      <c r="YY457" s="54"/>
      <c r="YZ457" s="54"/>
      <c r="ZA457" s="54"/>
      <c r="ZB457" s="54"/>
      <c r="ZC457" s="54"/>
      <c r="ZD457" s="54"/>
      <c r="ZE457" s="54"/>
      <c r="ZF457" s="54"/>
      <c r="ZG457" s="54"/>
      <c r="ZH457" s="54"/>
      <c r="ZI457" s="54"/>
      <c r="ZJ457" s="54"/>
      <c r="ZK457" s="54"/>
      <c r="ZL457" s="54"/>
      <c r="ZM457" s="54"/>
      <c r="ZN457" s="54"/>
      <c r="ZO457" s="54"/>
      <c r="ZP457" s="54"/>
      <c r="ZQ457" s="54"/>
      <c r="ZR457" s="54"/>
      <c r="ZS457" s="54"/>
      <c r="ZT457" s="54"/>
      <c r="ZU457" s="54"/>
      <c r="ZV457" s="54"/>
      <c r="ZW457" s="54"/>
      <c r="ZX457" s="54"/>
      <c r="ZY457" s="54"/>
      <c r="ZZ457" s="54"/>
    </row>
    <row r="458" spans="1:702" x14ac:dyDescent="0.2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  <c r="AB458" s="54"/>
      <c r="AC458" s="54"/>
      <c r="AD458" s="54"/>
      <c r="AE458" s="54"/>
      <c r="AF458" s="54"/>
      <c r="AG458" s="54"/>
      <c r="AH458" s="54"/>
      <c r="AI458" s="54"/>
      <c r="AJ458" s="54"/>
      <c r="AK458" s="54"/>
      <c r="AL458" s="54"/>
      <c r="AM458" s="54"/>
      <c r="AN458" s="54"/>
      <c r="AO458" s="54"/>
      <c r="AP458" s="54"/>
      <c r="AQ458" s="54"/>
      <c r="AR458" s="54"/>
      <c r="AS458" s="54"/>
      <c r="AT458" s="54"/>
      <c r="AU458" s="54"/>
      <c r="AV458" s="54"/>
      <c r="AW458" s="54"/>
      <c r="AX458" s="54"/>
      <c r="AY458" s="54"/>
      <c r="AZ458" s="54"/>
      <c r="BA458" s="54"/>
      <c r="BB458" s="54"/>
      <c r="BC458" s="54"/>
      <c r="BD458" s="54"/>
      <c r="BE458" s="54"/>
      <c r="BF458" s="54"/>
      <c r="BG458" s="54"/>
      <c r="BH458" s="54"/>
      <c r="BI458" s="54"/>
      <c r="BJ458" s="54"/>
      <c r="BK458" s="54"/>
      <c r="BL458" s="54"/>
      <c r="BM458" s="54"/>
      <c r="BN458" s="54"/>
      <c r="BO458" s="54"/>
      <c r="BP458" s="54"/>
      <c r="BQ458" s="54"/>
      <c r="BR458" s="54"/>
      <c r="BS458" s="54"/>
      <c r="BT458" s="54"/>
      <c r="BU458" s="54"/>
      <c r="BV458" s="54"/>
      <c r="BW458" s="54"/>
      <c r="BX458" s="54"/>
      <c r="BY458" s="54"/>
      <c r="BZ458" s="54"/>
      <c r="CA458" s="54"/>
      <c r="CB458" s="54"/>
      <c r="CC458" s="54"/>
      <c r="CD458" s="54"/>
      <c r="CE458" s="54"/>
      <c r="CF458" s="54"/>
      <c r="CG458" s="54"/>
      <c r="CH458" s="54"/>
      <c r="CI458" s="54"/>
      <c r="CJ458" s="54"/>
      <c r="CK458" s="54"/>
      <c r="CL458" s="54"/>
      <c r="CM458" s="54"/>
      <c r="CN458" s="54"/>
      <c r="CO458" s="54"/>
      <c r="CP458" s="54"/>
      <c r="CQ458" s="54"/>
      <c r="CR458" s="54"/>
      <c r="CS458" s="54"/>
      <c r="CT458" s="54"/>
      <c r="CU458" s="54"/>
      <c r="CV458" s="54"/>
      <c r="CW458" s="54"/>
      <c r="CX458" s="54"/>
      <c r="CY458" s="54"/>
      <c r="CZ458" s="54"/>
      <c r="DA458" s="54"/>
      <c r="DB458" s="54"/>
      <c r="DC458" s="54"/>
      <c r="DD458" s="54"/>
      <c r="DE458" s="54"/>
      <c r="DF458" s="54"/>
      <c r="DG458" s="54"/>
      <c r="DH458" s="54"/>
      <c r="DI458" s="54"/>
      <c r="DJ458" s="54"/>
      <c r="DK458" s="54"/>
      <c r="DL458" s="54"/>
      <c r="DM458" s="54"/>
      <c r="DN458" s="54"/>
      <c r="DO458" s="54"/>
      <c r="DP458" s="54"/>
      <c r="DQ458" s="54"/>
      <c r="DR458" s="54"/>
      <c r="DS458" s="54"/>
      <c r="DT458" s="54"/>
      <c r="DU458" s="54"/>
      <c r="DV458" s="54"/>
      <c r="DW458" s="54"/>
      <c r="DX458" s="54"/>
      <c r="DY458" s="54"/>
      <c r="DZ458" s="54"/>
      <c r="EA458" s="54"/>
      <c r="EB458" s="54"/>
      <c r="EC458" s="54"/>
      <c r="ED458" s="54"/>
      <c r="EE458" s="54"/>
      <c r="EF458" s="54"/>
      <c r="EG458" s="54"/>
      <c r="EH458" s="54"/>
      <c r="EI458" s="54"/>
      <c r="EJ458" s="54"/>
      <c r="EK458" s="54"/>
      <c r="EL458" s="54"/>
      <c r="EM458" s="54"/>
      <c r="EN458" s="54"/>
      <c r="EO458" s="54"/>
      <c r="EP458" s="54"/>
      <c r="EQ458" s="54"/>
      <c r="ER458" s="54"/>
      <c r="ES458" s="54"/>
      <c r="ET458" s="54"/>
      <c r="EU458" s="54"/>
      <c r="EV458" s="54"/>
      <c r="EW458" s="54"/>
      <c r="EX458" s="54"/>
      <c r="EY458" s="54"/>
      <c r="EZ458" s="54"/>
      <c r="FA458" s="54"/>
      <c r="FB458" s="54"/>
      <c r="FC458" s="54"/>
      <c r="FD458" s="54"/>
      <c r="FE458" s="54"/>
      <c r="FF458" s="54"/>
      <c r="FG458" s="54"/>
      <c r="FH458" s="54"/>
      <c r="FI458" s="54"/>
      <c r="FJ458" s="54"/>
      <c r="FK458" s="54"/>
      <c r="FL458" s="54"/>
      <c r="FM458" s="54"/>
      <c r="FN458" s="54"/>
      <c r="FO458" s="54"/>
      <c r="FP458" s="54"/>
      <c r="FQ458" s="54"/>
      <c r="FR458" s="54"/>
      <c r="FS458" s="54"/>
      <c r="FT458" s="54"/>
      <c r="FU458" s="54"/>
      <c r="FV458" s="54"/>
      <c r="FW458" s="54"/>
      <c r="FX458" s="54"/>
      <c r="FY458" s="54"/>
      <c r="FZ458" s="54"/>
      <c r="GA458" s="54"/>
      <c r="GB458" s="54"/>
      <c r="GC458" s="54"/>
      <c r="GD458" s="54"/>
      <c r="GE458" s="54"/>
      <c r="GF458" s="54"/>
      <c r="GG458" s="54"/>
      <c r="GH458" s="54"/>
      <c r="GI458" s="54"/>
      <c r="GJ458" s="54"/>
      <c r="GK458" s="54"/>
      <c r="GL458" s="54"/>
      <c r="GM458" s="54"/>
      <c r="GN458" s="54"/>
      <c r="GO458" s="54"/>
      <c r="GP458" s="54"/>
      <c r="GQ458" s="54"/>
      <c r="GR458" s="54"/>
      <c r="GS458" s="54"/>
      <c r="GT458" s="54"/>
      <c r="GU458" s="54"/>
      <c r="GV458" s="54"/>
      <c r="GW458" s="54"/>
      <c r="GX458" s="54"/>
      <c r="GY458" s="54"/>
      <c r="GZ458" s="54"/>
      <c r="HA458" s="54"/>
      <c r="HB458" s="54"/>
      <c r="HC458" s="54"/>
      <c r="HD458" s="54"/>
      <c r="HE458" s="54"/>
      <c r="HF458" s="54"/>
      <c r="HG458" s="54"/>
      <c r="HH458" s="54"/>
      <c r="HI458" s="54"/>
      <c r="HJ458" s="54"/>
      <c r="HK458" s="54"/>
      <c r="HL458" s="54"/>
      <c r="HM458" s="54"/>
      <c r="HN458" s="54"/>
      <c r="HO458" s="54"/>
      <c r="HP458" s="54"/>
      <c r="HQ458" s="54"/>
      <c r="HR458" s="54"/>
      <c r="HS458" s="54"/>
      <c r="HT458" s="54"/>
      <c r="HU458" s="54"/>
      <c r="HV458" s="54"/>
      <c r="HW458" s="54"/>
      <c r="HX458" s="54"/>
      <c r="HY458" s="54"/>
      <c r="HZ458" s="54"/>
      <c r="IA458" s="54"/>
      <c r="IB458" s="54"/>
      <c r="IC458" s="54"/>
      <c r="ID458" s="54"/>
      <c r="IE458" s="54"/>
      <c r="IF458" s="54"/>
      <c r="IG458" s="54"/>
      <c r="IH458" s="54"/>
      <c r="II458" s="54"/>
      <c r="IJ458" s="54"/>
      <c r="IK458" s="54"/>
      <c r="IL458" s="54"/>
      <c r="IM458" s="54"/>
      <c r="IN458" s="54"/>
      <c r="IO458" s="54"/>
      <c r="IP458" s="54"/>
      <c r="IQ458" s="54"/>
      <c r="IR458" s="54"/>
      <c r="IS458" s="54"/>
      <c r="IT458" s="54"/>
      <c r="IU458" s="54"/>
      <c r="IV458" s="54"/>
      <c r="IW458" s="54"/>
      <c r="IX458" s="54"/>
      <c r="IY458" s="54"/>
      <c r="IZ458" s="54"/>
      <c r="JA458" s="54"/>
      <c r="JB458" s="54"/>
      <c r="JC458" s="54"/>
      <c r="JD458" s="54"/>
      <c r="JE458" s="54"/>
      <c r="JF458" s="54"/>
      <c r="JG458" s="54"/>
      <c r="JH458" s="54"/>
      <c r="JI458" s="54"/>
      <c r="JJ458" s="54"/>
      <c r="JK458" s="54"/>
      <c r="JL458" s="54"/>
      <c r="JM458" s="54"/>
      <c r="JN458" s="54"/>
      <c r="JO458" s="54"/>
      <c r="JP458" s="54"/>
      <c r="JQ458" s="54"/>
      <c r="JR458" s="54"/>
      <c r="JS458" s="54"/>
      <c r="JT458" s="54"/>
      <c r="JU458" s="54"/>
      <c r="JV458" s="54"/>
      <c r="JW458" s="54"/>
      <c r="JX458" s="54"/>
      <c r="JY458" s="54"/>
      <c r="JZ458" s="54"/>
      <c r="KA458" s="54"/>
      <c r="KB458" s="54"/>
      <c r="KC458" s="54"/>
      <c r="KD458" s="54"/>
      <c r="KE458" s="54"/>
      <c r="KF458" s="54"/>
      <c r="KG458" s="54"/>
      <c r="KH458" s="54"/>
      <c r="KI458" s="54"/>
      <c r="KJ458" s="54"/>
      <c r="KK458" s="54"/>
      <c r="KL458" s="54"/>
      <c r="KM458" s="54"/>
      <c r="KN458" s="54"/>
      <c r="KO458" s="54"/>
      <c r="KP458" s="54"/>
      <c r="KQ458" s="54"/>
      <c r="KR458" s="54"/>
      <c r="KS458" s="54"/>
      <c r="KT458" s="54"/>
      <c r="KU458" s="54"/>
      <c r="KV458" s="54"/>
      <c r="KW458" s="54"/>
      <c r="KX458" s="54"/>
      <c r="KY458" s="54"/>
      <c r="KZ458" s="54"/>
      <c r="LA458" s="54"/>
      <c r="LB458" s="54"/>
      <c r="LC458" s="54"/>
      <c r="LD458" s="54"/>
      <c r="LE458" s="54"/>
      <c r="LF458" s="54"/>
      <c r="LG458" s="54"/>
      <c r="LH458" s="54"/>
      <c r="LI458" s="54"/>
      <c r="LJ458" s="54"/>
      <c r="LK458" s="54"/>
      <c r="LL458" s="54"/>
      <c r="LM458" s="54"/>
      <c r="LN458" s="54"/>
      <c r="LO458" s="54"/>
      <c r="LP458" s="54"/>
      <c r="LQ458" s="54"/>
      <c r="LR458" s="54"/>
      <c r="LS458" s="54"/>
      <c r="LT458" s="54"/>
      <c r="LU458" s="54"/>
      <c r="LV458" s="54"/>
      <c r="LW458" s="54"/>
      <c r="LX458" s="54"/>
      <c r="LY458" s="54"/>
      <c r="LZ458" s="54"/>
      <c r="MA458" s="54"/>
      <c r="MB458" s="54"/>
      <c r="MC458" s="54"/>
      <c r="MD458" s="54"/>
      <c r="ME458" s="54"/>
      <c r="MF458" s="54"/>
      <c r="MG458" s="54"/>
      <c r="MH458" s="54"/>
      <c r="MI458" s="54"/>
      <c r="MJ458" s="54"/>
      <c r="MK458" s="54"/>
      <c r="ML458" s="54"/>
      <c r="MM458" s="54"/>
      <c r="MN458" s="54"/>
      <c r="MO458" s="54"/>
      <c r="MP458" s="54"/>
      <c r="MQ458" s="54"/>
      <c r="MR458" s="54"/>
      <c r="MS458" s="54"/>
      <c r="MT458" s="54"/>
      <c r="MU458" s="54"/>
      <c r="MV458" s="54"/>
      <c r="MW458" s="54"/>
      <c r="MX458" s="54"/>
      <c r="MY458" s="54"/>
      <c r="MZ458" s="54"/>
      <c r="NA458" s="54"/>
      <c r="NB458" s="54"/>
      <c r="NC458" s="54"/>
      <c r="ND458" s="54"/>
      <c r="NE458" s="54"/>
      <c r="NF458" s="54"/>
      <c r="NG458" s="54"/>
      <c r="NH458" s="54"/>
      <c r="NI458" s="54"/>
      <c r="NJ458" s="54"/>
      <c r="NK458" s="54"/>
      <c r="NL458" s="54"/>
      <c r="NM458" s="54"/>
      <c r="NN458" s="54"/>
      <c r="NO458" s="54"/>
      <c r="NP458" s="54"/>
      <c r="NQ458" s="54"/>
      <c r="NR458" s="54"/>
      <c r="NS458" s="54"/>
      <c r="NT458" s="54"/>
      <c r="NU458" s="54"/>
      <c r="NV458" s="54"/>
      <c r="NW458" s="54"/>
      <c r="NX458" s="54"/>
      <c r="NY458" s="54"/>
      <c r="NZ458" s="54"/>
      <c r="OA458" s="54"/>
      <c r="OB458" s="54"/>
      <c r="OC458" s="54"/>
      <c r="OD458" s="54"/>
      <c r="OE458" s="54"/>
      <c r="OF458" s="54"/>
      <c r="OG458" s="54"/>
      <c r="OH458" s="54"/>
      <c r="OI458" s="54"/>
      <c r="OJ458" s="54"/>
      <c r="OK458" s="54"/>
      <c r="OL458" s="54"/>
      <c r="OM458" s="54"/>
      <c r="ON458" s="54"/>
      <c r="OO458" s="54"/>
      <c r="OP458" s="54"/>
      <c r="OQ458" s="54"/>
      <c r="OR458" s="54"/>
      <c r="OS458" s="54"/>
      <c r="OT458" s="54"/>
      <c r="OU458" s="54"/>
      <c r="OV458" s="54"/>
      <c r="OW458" s="54"/>
      <c r="OX458" s="54"/>
      <c r="OY458" s="54"/>
      <c r="OZ458" s="54"/>
      <c r="PA458" s="54"/>
      <c r="PB458" s="54"/>
      <c r="PC458" s="54"/>
      <c r="PD458" s="54"/>
      <c r="PE458" s="54"/>
      <c r="PF458" s="54"/>
      <c r="PG458" s="54"/>
      <c r="PH458" s="54"/>
      <c r="PI458" s="54"/>
      <c r="PJ458" s="54"/>
      <c r="PK458" s="54"/>
      <c r="PL458" s="54"/>
      <c r="PM458" s="54"/>
      <c r="PN458" s="54"/>
      <c r="PO458" s="54"/>
      <c r="PP458" s="54"/>
      <c r="PQ458" s="54"/>
      <c r="PR458" s="54"/>
      <c r="PS458" s="54"/>
      <c r="PT458" s="54"/>
      <c r="PU458" s="54"/>
      <c r="PV458" s="54"/>
      <c r="PW458" s="54"/>
      <c r="PX458" s="54"/>
      <c r="PY458" s="54"/>
      <c r="PZ458" s="54"/>
      <c r="QA458" s="54"/>
      <c r="QB458" s="54"/>
      <c r="QC458" s="54"/>
      <c r="QD458" s="54"/>
      <c r="QE458" s="54"/>
      <c r="QF458" s="54"/>
      <c r="QG458" s="54"/>
      <c r="QH458" s="54"/>
      <c r="QI458" s="54"/>
      <c r="QJ458" s="54"/>
      <c r="QK458" s="54"/>
      <c r="QL458" s="54"/>
      <c r="QM458" s="54"/>
      <c r="QN458" s="54"/>
      <c r="QO458" s="54"/>
      <c r="QP458" s="54"/>
      <c r="QQ458" s="54"/>
      <c r="QR458" s="54"/>
      <c r="QS458" s="54"/>
      <c r="QT458" s="54"/>
      <c r="QU458" s="54"/>
      <c r="QV458" s="54"/>
      <c r="QW458" s="54"/>
      <c r="QX458" s="54"/>
      <c r="QY458" s="54"/>
      <c r="QZ458" s="54"/>
      <c r="RA458" s="54"/>
      <c r="RB458" s="54"/>
      <c r="RC458" s="54"/>
      <c r="RD458" s="54"/>
      <c r="RE458" s="54"/>
      <c r="RF458" s="54"/>
      <c r="RG458" s="54"/>
      <c r="RH458" s="54"/>
      <c r="RI458" s="54"/>
      <c r="RJ458" s="54"/>
      <c r="RK458" s="54"/>
      <c r="RL458" s="54"/>
      <c r="RM458" s="54"/>
      <c r="RN458" s="54"/>
      <c r="RO458" s="54"/>
      <c r="RP458" s="54"/>
      <c r="RQ458" s="54"/>
      <c r="RR458" s="54"/>
      <c r="RS458" s="54"/>
      <c r="RT458" s="54"/>
      <c r="RU458" s="54"/>
      <c r="RV458" s="54"/>
      <c r="RW458" s="54"/>
      <c r="RX458" s="54"/>
      <c r="RY458" s="54"/>
      <c r="RZ458" s="54"/>
      <c r="SA458" s="54"/>
      <c r="SB458" s="54"/>
      <c r="SC458" s="54"/>
      <c r="SD458" s="54"/>
      <c r="SE458" s="54"/>
      <c r="SF458" s="54"/>
      <c r="SG458" s="54"/>
      <c r="SH458" s="54"/>
      <c r="SI458" s="54"/>
      <c r="SJ458" s="54"/>
      <c r="SK458" s="54"/>
      <c r="SL458" s="54"/>
      <c r="SM458" s="54"/>
      <c r="SN458" s="54"/>
      <c r="SO458" s="54"/>
      <c r="SP458" s="54"/>
      <c r="SQ458" s="54"/>
      <c r="SR458" s="54"/>
      <c r="SS458" s="54"/>
      <c r="ST458" s="54"/>
      <c r="SU458" s="54"/>
      <c r="SV458" s="54"/>
      <c r="SW458" s="54"/>
      <c r="SX458" s="54"/>
      <c r="SY458" s="54"/>
      <c r="SZ458" s="54"/>
      <c r="TA458" s="54"/>
      <c r="TB458" s="54"/>
      <c r="TC458" s="54"/>
      <c r="TD458" s="54"/>
      <c r="TE458" s="54"/>
      <c r="TF458" s="54"/>
      <c r="TG458" s="54"/>
      <c r="TH458" s="54"/>
      <c r="TI458" s="54"/>
      <c r="TJ458" s="54"/>
      <c r="TK458" s="54"/>
      <c r="TL458" s="54"/>
      <c r="TM458" s="54"/>
      <c r="TN458" s="54"/>
      <c r="TO458" s="54"/>
      <c r="TP458" s="54"/>
      <c r="TQ458" s="54"/>
      <c r="TR458" s="54"/>
      <c r="TS458" s="54"/>
      <c r="TT458" s="54"/>
      <c r="TU458" s="54"/>
      <c r="TV458" s="54"/>
      <c r="TW458" s="54"/>
      <c r="TX458" s="54"/>
      <c r="TY458" s="54"/>
      <c r="TZ458" s="54"/>
      <c r="UA458" s="54"/>
      <c r="UB458" s="54"/>
      <c r="UC458" s="54"/>
      <c r="UD458" s="54"/>
      <c r="UE458" s="54"/>
      <c r="UF458" s="54"/>
      <c r="UG458" s="54"/>
      <c r="UH458" s="54"/>
      <c r="UI458" s="54"/>
      <c r="UJ458" s="54"/>
      <c r="UK458" s="54"/>
      <c r="UL458" s="54"/>
      <c r="UM458" s="54"/>
      <c r="UN458" s="54"/>
      <c r="UO458" s="54"/>
      <c r="UP458" s="54"/>
      <c r="UQ458" s="54"/>
      <c r="UR458" s="54"/>
      <c r="US458" s="54"/>
      <c r="UT458" s="54"/>
      <c r="UU458" s="54"/>
      <c r="UV458" s="54"/>
      <c r="UW458" s="54"/>
      <c r="UX458" s="54"/>
      <c r="UY458" s="54"/>
      <c r="UZ458" s="54"/>
      <c r="VA458" s="54"/>
      <c r="VB458" s="54"/>
      <c r="VC458" s="54"/>
      <c r="VD458" s="54"/>
      <c r="VE458" s="54"/>
      <c r="VF458" s="54"/>
      <c r="VG458" s="54"/>
      <c r="VH458" s="54"/>
      <c r="VI458" s="54"/>
      <c r="VJ458" s="54"/>
      <c r="VK458" s="54"/>
      <c r="VL458" s="54"/>
      <c r="VM458" s="54"/>
      <c r="VN458" s="54"/>
      <c r="VO458" s="54"/>
      <c r="VP458" s="54"/>
      <c r="VQ458" s="54"/>
      <c r="VR458" s="54"/>
      <c r="VS458" s="54"/>
      <c r="VT458" s="54"/>
      <c r="VU458" s="54"/>
      <c r="VV458" s="54"/>
      <c r="VW458" s="54"/>
      <c r="VX458" s="54"/>
      <c r="VY458" s="54"/>
      <c r="VZ458" s="54"/>
      <c r="WA458" s="54"/>
      <c r="WB458" s="54"/>
      <c r="WC458" s="54"/>
      <c r="WD458" s="54"/>
      <c r="WE458" s="54"/>
      <c r="WF458" s="54"/>
      <c r="WG458" s="54"/>
      <c r="WH458" s="54"/>
      <c r="WI458" s="54"/>
      <c r="WJ458" s="54"/>
      <c r="WK458" s="54"/>
      <c r="WL458" s="54"/>
      <c r="WM458" s="54"/>
      <c r="WN458" s="54"/>
      <c r="WO458" s="54"/>
      <c r="WP458" s="54"/>
      <c r="WQ458" s="54"/>
      <c r="WR458" s="54"/>
      <c r="WS458" s="54"/>
      <c r="WT458" s="54"/>
      <c r="WU458" s="54"/>
      <c r="WV458" s="54"/>
      <c r="WW458" s="54"/>
      <c r="WX458" s="54"/>
      <c r="WY458" s="54"/>
      <c r="WZ458" s="54"/>
      <c r="XA458" s="54"/>
      <c r="XB458" s="54"/>
      <c r="XC458" s="54"/>
      <c r="XD458" s="54"/>
      <c r="XE458" s="54"/>
      <c r="XF458" s="54"/>
      <c r="XG458" s="54"/>
      <c r="XH458" s="54"/>
      <c r="XI458" s="54"/>
      <c r="XJ458" s="54"/>
      <c r="XK458" s="54"/>
      <c r="XL458" s="54"/>
      <c r="XM458" s="54"/>
      <c r="XN458" s="54"/>
      <c r="XO458" s="54"/>
      <c r="XP458" s="54"/>
      <c r="XQ458" s="54"/>
      <c r="XR458" s="54"/>
      <c r="XS458" s="54"/>
      <c r="XT458" s="54"/>
      <c r="XU458" s="54"/>
      <c r="XV458" s="54"/>
      <c r="XW458" s="54"/>
      <c r="XX458" s="54"/>
      <c r="XY458" s="54"/>
      <c r="XZ458" s="54"/>
      <c r="YA458" s="54"/>
      <c r="YB458" s="54"/>
      <c r="YC458" s="54"/>
      <c r="YD458" s="54"/>
      <c r="YE458" s="54"/>
      <c r="YF458" s="54"/>
      <c r="YG458" s="54"/>
      <c r="YH458" s="54"/>
      <c r="YI458" s="54"/>
      <c r="YJ458" s="54"/>
      <c r="YK458" s="54"/>
      <c r="YL458" s="54"/>
      <c r="YM458" s="54"/>
      <c r="YN458" s="54"/>
      <c r="YO458" s="54"/>
      <c r="YP458" s="54"/>
      <c r="YQ458" s="54"/>
      <c r="YR458" s="54"/>
      <c r="YS458" s="54"/>
      <c r="YT458" s="54"/>
      <c r="YU458" s="54"/>
      <c r="YV458" s="54"/>
      <c r="YW458" s="54"/>
      <c r="YX458" s="54"/>
      <c r="YY458" s="54"/>
      <c r="YZ458" s="54"/>
      <c r="ZA458" s="54"/>
      <c r="ZB458" s="54"/>
      <c r="ZC458" s="54"/>
      <c r="ZD458" s="54"/>
      <c r="ZE458" s="54"/>
      <c r="ZF458" s="54"/>
      <c r="ZG458" s="54"/>
      <c r="ZH458" s="54"/>
      <c r="ZI458" s="54"/>
      <c r="ZJ458" s="54"/>
      <c r="ZK458" s="54"/>
      <c r="ZL458" s="54"/>
      <c r="ZM458" s="54"/>
      <c r="ZN458" s="54"/>
      <c r="ZO458" s="54"/>
      <c r="ZP458" s="54"/>
      <c r="ZQ458" s="54"/>
      <c r="ZR458" s="54"/>
      <c r="ZS458" s="54"/>
      <c r="ZT458" s="54"/>
      <c r="ZU458" s="54"/>
      <c r="ZV458" s="54"/>
      <c r="ZW458" s="54"/>
      <c r="ZX458" s="54"/>
      <c r="ZY458" s="54"/>
      <c r="ZZ458" s="54"/>
    </row>
    <row r="459" spans="1:702" x14ac:dyDescent="0.2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  <c r="AB459" s="54"/>
      <c r="AC459" s="54"/>
      <c r="AD459" s="54"/>
      <c r="AE459" s="54"/>
      <c r="AF459" s="54"/>
      <c r="AG459" s="54"/>
      <c r="AH459" s="54"/>
      <c r="AI459" s="54"/>
      <c r="AJ459" s="54"/>
      <c r="AK459" s="54"/>
      <c r="AL459" s="54"/>
      <c r="AM459" s="54"/>
      <c r="AN459" s="54"/>
      <c r="AO459" s="54"/>
      <c r="AP459" s="54"/>
      <c r="AQ459" s="54"/>
      <c r="AR459" s="54"/>
      <c r="AS459" s="54"/>
      <c r="AT459" s="54"/>
      <c r="AU459" s="54"/>
      <c r="AV459" s="54"/>
      <c r="AW459" s="54"/>
      <c r="AX459" s="54"/>
      <c r="AY459" s="54"/>
      <c r="AZ459" s="54"/>
      <c r="BA459" s="54"/>
      <c r="BB459" s="54"/>
      <c r="BC459" s="54"/>
      <c r="BD459" s="54"/>
      <c r="BE459" s="54"/>
      <c r="BF459" s="54"/>
      <c r="BG459" s="54"/>
      <c r="BH459" s="54"/>
      <c r="BI459" s="54"/>
      <c r="BJ459" s="54"/>
      <c r="BK459" s="54"/>
      <c r="BL459" s="54"/>
      <c r="BM459" s="54"/>
      <c r="BN459" s="54"/>
      <c r="BO459" s="54"/>
      <c r="BP459" s="54"/>
      <c r="BQ459" s="54"/>
      <c r="BR459" s="54"/>
      <c r="BS459" s="54"/>
      <c r="BT459" s="54"/>
      <c r="BU459" s="54"/>
      <c r="BV459" s="54"/>
      <c r="BW459" s="54"/>
      <c r="BX459" s="54"/>
      <c r="BY459" s="54"/>
      <c r="BZ459" s="54"/>
      <c r="CA459" s="54"/>
      <c r="CB459" s="54"/>
      <c r="CC459" s="54"/>
      <c r="CD459" s="54"/>
      <c r="CE459" s="54"/>
      <c r="CF459" s="54"/>
      <c r="CG459" s="54"/>
      <c r="CH459" s="54"/>
      <c r="CI459" s="54"/>
      <c r="CJ459" s="54"/>
      <c r="CK459" s="54"/>
      <c r="CL459" s="54"/>
      <c r="CM459" s="54"/>
      <c r="CN459" s="54"/>
      <c r="CO459" s="54"/>
      <c r="CP459" s="54"/>
      <c r="CQ459" s="54"/>
      <c r="CR459" s="54"/>
      <c r="CS459" s="54"/>
      <c r="CT459" s="54"/>
      <c r="CU459" s="54"/>
      <c r="CV459" s="54"/>
      <c r="CW459" s="54"/>
      <c r="CX459" s="54"/>
      <c r="CY459" s="54"/>
      <c r="CZ459" s="54"/>
      <c r="DA459" s="54"/>
      <c r="DB459" s="54"/>
      <c r="DC459" s="54"/>
      <c r="DD459" s="54"/>
      <c r="DE459" s="54"/>
      <c r="DF459" s="54"/>
      <c r="DG459" s="54"/>
      <c r="DH459" s="54"/>
      <c r="DI459" s="54"/>
      <c r="DJ459" s="54"/>
      <c r="DK459" s="54"/>
      <c r="DL459" s="54"/>
      <c r="DM459" s="54"/>
      <c r="DN459" s="54"/>
      <c r="DO459" s="54"/>
      <c r="DP459" s="54"/>
      <c r="DQ459" s="54"/>
      <c r="DR459" s="54"/>
      <c r="DS459" s="54"/>
      <c r="DT459" s="54"/>
      <c r="DU459" s="54"/>
      <c r="DV459" s="54"/>
      <c r="DW459" s="54"/>
      <c r="DX459" s="54"/>
      <c r="DY459" s="54"/>
      <c r="DZ459" s="54"/>
      <c r="EA459" s="54"/>
      <c r="EB459" s="54"/>
      <c r="EC459" s="54"/>
      <c r="ED459" s="54"/>
      <c r="EE459" s="54"/>
      <c r="EF459" s="54"/>
      <c r="EG459" s="54"/>
      <c r="EH459" s="54"/>
      <c r="EI459" s="54"/>
      <c r="EJ459" s="54"/>
      <c r="EK459" s="54"/>
      <c r="EL459" s="54"/>
      <c r="EM459" s="54"/>
      <c r="EN459" s="54"/>
      <c r="EO459" s="54"/>
      <c r="EP459" s="54"/>
      <c r="EQ459" s="54"/>
      <c r="ER459" s="54"/>
      <c r="ES459" s="54"/>
      <c r="ET459" s="54"/>
      <c r="EU459" s="54"/>
      <c r="EV459" s="54"/>
      <c r="EW459" s="54"/>
      <c r="EX459" s="54"/>
      <c r="EY459" s="54"/>
      <c r="EZ459" s="54"/>
      <c r="FA459" s="54"/>
      <c r="FB459" s="54"/>
      <c r="FC459" s="54"/>
      <c r="FD459" s="54"/>
      <c r="FE459" s="54"/>
      <c r="FF459" s="54"/>
      <c r="FG459" s="54"/>
      <c r="FH459" s="54"/>
      <c r="FI459" s="54"/>
      <c r="FJ459" s="54"/>
      <c r="FK459" s="54"/>
      <c r="FL459" s="54"/>
      <c r="FM459" s="54"/>
      <c r="FN459" s="54"/>
      <c r="FO459" s="54"/>
      <c r="FP459" s="54"/>
      <c r="FQ459" s="54"/>
      <c r="FR459" s="54"/>
      <c r="FS459" s="54"/>
      <c r="FT459" s="54"/>
      <c r="FU459" s="54"/>
      <c r="FV459" s="54"/>
      <c r="FW459" s="54"/>
      <c r="FX459" s="54"/>
      <c r="FY459" s="54"/>
      <c r="FZ459" s="54"/>
      <c r="GA459" s="54"/>
      <c r="GB459" s="54"/>
      <c r="GC459" s="54"/>
      <c r="GD459" s="54"/>
      <c r="GE459" s="54"/>
      <c r="GF459" s="54"/>
      <c r="GG459" s="54"/>
      <c r="GH459" s="54"/>
      <c r="GI459" s="54"/>
      <c r="GJ459" s="54"/>
      <c r="GK459" s="54"/>
      <c r="GL459" s="54"/>
      <c r="GM459" s="54"/>
      <c r="GN459" s="54"/>
      <c r="GO459" s="54"/>
      <c r="GP459" s="54"/>
      <c r="GQ459" s="54"/>
      <c r="GR459" s="54"/>
      <c r="GS459" s="54"/>
      <c r="GT459" s="54"/>
      <c r="GU459" s="54"/>
      <c r="GV459" s="54"/>
      <c r="GW459" s="54"/>
      <c r="GX459" s="54"/>
      <c r="GY459" s="54"/>
      <c r="GZ459" s="54"/>
      <c r="HA459" s="54"/>
      <c r="HB459" s="54"/>
      <c r="HC459" s="54"/>
      <c r="HD459" s="54"/>
      <c r="HE459" s="54"/>
      <c r="HF459" s="54"/>
      <c r="HG459" s="54"/>
      <c r="HH459" s="54"/>
      <c r="HI459" s="54"/>
      <c r="HJ459" s="54"/>
      <c r="HK459" s="54"/>
      <c r="HL459" s="54"/>
      <c r="HM459" s="54"/>
      <c r="HN459" s="54"/>
      <c r="HO459" s="54"/>
      <c r="HP459" s="54"/>
      <c r="HQ459" s="54"/>
      <c r="HR459" s="54"/>
      <c r="HS459" s="54"/>
      <c r="HT459" s="54"/>
      <c r="HU459" s="54"/>
      <c r="HV459" s="54"/>
      <c r="HW459" s="54"/>
      <c r="HX459" s="54"/>
      <c r="HY459" s="54"/>
      <c r="HZ459" s="54"/>
      <c r="IA459" s="54"/>
      <c r="IB459" s="54"/>
      <c r="IC459" s="54"/>
      <c r="ID459" s="54"/>
      <c r="IE459" s="54"/>
      <c r="IF459" s="54"/>
      <c r="IG459" s="54"/>
      <c r="IH459" s="54"/>
      <c r="II459" s="54"/>
      <c r="IJ459" s="54"/>
      <c r="IK459" s="54"/>
      <c r="IL459" s="54"/>
      <c r="IM459" s="54"/>
      <c r="IN459" s="54"/>
      <c r="IO459" s="54"/>
      <c r="IP459" s="54"/>
      <c r="IQ459" s="54"/>
      <c r="IR459" s="54"/>
      <c r="IS459" s="54"/>
      <c r="IT459" s="54"/>
      <c r="IU459" s="54"/>
      <c r="IV459" s="54"/>
      <c r="IW459" s="54"/>
      <c r="IX459" s="54"/>
      <c r="IY459" s="54"/>
      <c r="IZ459" s="54"/>
      <c r="JA459" s="54"/>
      <c r="JB459" s="54"/>
      <c r="JC459" s="54"/>
      <c r="JD459" s="54"/>
      <c r="JE459" s="54"/>
      <c r="JF459" s="54"/>
      <c r="JG459" s="54"/>
      <c r="JH459" s="54"/>
      <c r="JI459" s="54"/>
      <c r="JJ459" s="54"/>
      <c r="JK459" s="54"/>
      <c r="JL459" s="54"/>
      <c r="JM459" s="54"/>
      <c r="JN459" s="54"/>
      <c r="JO459" s="54"/>
      <c r="JP459" s="54"/>
      <c r="JQ459" s="54"/>
      <c r="JR459" s="54"/>
      <c r="JS459" s="54"/>
      <c r="JT459" s="54"/>
      <c r="JU459" s="54"/>
      <c r="JV459" s="54"/>
      <c r="JW459" s="54"/>
      <c r="JX459" s="54"/>
      <c r="JY459" s="54"/>
      <c r="JZ459" s="54"/>
      <c r="KA459" s="54"/>
      <c r="KB459" s="54"/>
      <c r="KC459" s="54"/>
      <c r="KD459" s="54"/>
      <c r="KE459" s="54"/>
      <c r="KF459" s="54"/>
      <c r="KG459" s="54"/>
      <c r="KH459" s="54"/>
      <c r="KI459" s="54"/>
      <c r="KJ459" s="54"/>
      <c r="KK459" s="54"/>
      <c r="KL459" s="54"/>
      <c r="KM459" s="54"/>
      <c r="KN459" s="54"/>
      <c r="KO459" s="54"/>
      <c r="KP459" s="54"/>
      <c r="KQ459" s="54"/>
      <c r="KR459" s="54"/>
      <c r="KS459" s="54"/>
      <c r="KT459" s="54"/>
      <c r="KU459" s="54"/>
      <c r="KV459" s="54"/>
      <c r="KW459" s="54"/>
      <c r="KX459" s="54"/>
      <c r="KY459" s="54"/>
      <c r="KZ459" s="54"/>
      <c r="LA459" s="54"/>
      <c r="LB459" s="54"/>
      <c r="LC459" s="54"/>
      <c r="LD459" s="54"/>
      <c r="LE459" s="54"/>
      <c r="LF459" s="54"/>
      <c r="LG459" s="54"/>
      <c r="LH459" s="54"/>
      <c r="LI459" s="54"/>
      <c r="LJ459" s="54"/>
      <c r="LK459" s="54"/>
      <c r="LL459" s="54"/>
      <c r="LM459" s="54"/>
      <c r="LN459" s="54"/>
      <c r="LO459" s="54"/>
      <c r="LP459" s="54"/>
      <c r="LQ459" s="54"/>
      <c r="LR459" s="54"/>
      <c r="LS459" s="54"/>
      <c r="LT459" s="54"/>
      <c r="LU459" s="54"/>
      <c r="LV459" s="54"/>
      <c r="LW459" s="54"/>
      <c r="LX459" s="54"/>
      <c r="LY459" s="54"/>
      <c r="LZ459" s="54"/>
      <c r="MA459" s="54"/>
      <c r="MB459" s="54"/>
      <c r="MC459" s="54"/>
      <c r="MD459" s="54"/>
      <c r="ME459" s="54"/>
      <c r="MF459" s="54"/>
      <c r="MG459" s="54"/>
      <c r="MH459" s="54"/>
      <c r="MI459" s="54"/>
      <c r="MJ459" s="54"/>
      <c r="MK459" s="54"/>
      <c r="ML459" s="54"/>
      <c r="MM459" s="54"/>
      <c r="MN459" s="54"/>
      <c r="MO459" s="54"/>
      <c r="MP459" s="54"/>
      <c r="MQ459" s="54"/>
      <c r="MR459" s="54"/>
      <c r="MS459" s="54"/>
      <c r="MT459" s="54"/>
      <c r="MU459" s="54"/>
      <c r="MV459" s="54"/>
      <c r="MW459" s="54"/>
      <c r="MX459" s="54"/>
      <c r="MY459" s="54"/>
      <c r="MZ459" s="54"/>
      <c r="NA459" s="54"/>
      <c r="NB459" s="54"/>
      <c r="NC459" s="54"/>
      <c r="ND459" s="54"/>
      <c r="NE459" s="54"/>
      <c r="NF459" s="54"/>
      <c r="NG459" s="54"/>
      <c r="NH459" s="54"/>
      <c r="NI459" s="54"/>
      <c r="NJ459" s="54"/>
      <c r="NK459" s="54"/>
      <c r="NL459" s="54"/>
      <c r="NM459" s="54"/>
      <c r="NN459" s="54"/>
      <c r="NO459" s="54"/>
      <c r="NP459" s="54"/>
      <c r="NQ459" s="54"/>
      <c r="NR459" s="54"/>
      <c r="NS459" s="54"/>
      <c r="NT459" s="54"/>
      <c r="NU459" s="54"/>
      <c r="NV459" s="54"/>
      <c r="NW459" s="54"/>
      <c r="NX459" s="54"/>
      <c r="NY459" s="54"/>
      <c r="NZ459" s="54"/>
      <c r="OA459" s="54"/>
      <c r="OB459" s="54"/>
      <c r="OC459" s="54"/>
      <c r="OD459" s="54"/>
      <c r="OE459" s="54"/>
      <c r="OF459" s="54"/>
      <c r="OG459" s="54"/>
      <c r="OH459" s="54"/>
      <c r="OI459" s="54"/>
      <c r="OJ459" s="54"/>
      <c r="OK459" s="54"/>
      <c r="OL459" s="54"/>
      <c r="OM459" s="54"/>
      <c r="ON459" s="54"/>
      <c r="OO459" s="54"/>
      <c r="OP459" s="54"/>
      <c r="OQ459" s="54"/>
      <c r="OR459" s="54"/>
      <c r="OS459" s="54"/>
      <c r="OT459" s="54"/>
      <c r="OU459" s="54"/>
      <c r="OV459" s="54"/>
      <c r="OW459" s="54"/>
      <c r="OX459" s="54"/>
      <c r="OY459" s="54"/>
      <c r="OZ459" s="54"/>
      <c r="PA459" s="54"/>
      <c r="PB459" s="54"/>
      <c r="PC459" s="54"/>
      <c r="PD459" s="54"/>
      <c r="PE459" s="54"/>
      <c r="PF459" s="54"/>
      <c r="PG459" s="54"/>
      <c r="PH459" s="54"/>
      <c r="PI459" s="54"/>
      <c r="PJ459" s="54"/>
      <c r="PK459" s="54"/>
      <c r="PL459" s="54"/>
      <c r="PM459" s="54"/>
      <c r="PN459" s="54"/>
      <c r="PO459" s="54"/>
      <c r="PP459" s="54"/>
      <c r="PQ459" s="54"/>
      <c r="PR459" s="54"/>
      <c r="PS459" s="54"/>
      <c r="PT459" s="54"/>
      <c r="PU459" s="54"/>
      <c r="PV459" s="54"/>
      <c r="PW459" s="54"/>
      <c r="PX459" s="54"/>
      <c r="PY459" s="54"/>
      <c r="PZ459" s="54"/>
      <c r="QA459" s="54"/>
      <c r="QB459" s="54"/>
      <c r="QC459" s="54"/>
      <c r="QD459" s="54"/>
      <c r="QE459" s="54"/>
      <c r="QF459" s="54"/>
      <c r="QG459" s="54"/>
      <c r="QH459" s="54"/>
      <c r="QI459" s="54"/>
      <c r="QJ459" s="54"/>
      <c r="QK459" s="54"/>
      <c r="QL459" s="54"/>
      <c r="QM459" s="54"/>
      <c r="QN459" s="54"/>
      <c r="QO459" s="54"/>
      <c r="QP459" s="54"/>
      <c r="QQ459" s="54"/>
      <c r="QR459" s="54"/>
      <c r="QS459" s="54"/>
      <c r="QT459" s="54"/>
      <c r="QU459" s="54"/>
      <c r="QV459" s="54"/>
      <c r="QW459" s="54"/>
      <c r="QX459" s="54"/>
      <c r="QY459" s="54"/>
      <c r="QZ459" s="54"/>
      <c r="RA459" s="54"/>
      <c r="RB459" s="54"/>
      <c r="RC459" s="54"/>
      <c r="RD459" s="54"/>
      <c r="RE459" s="54"/>
      <c r="RF459" s="54"/>
      <c r="RG459" s="54"/>
      <c r="RH459" s="54"/>
      <c r="RI459" s="54"/>
      <c r="RJ459" s="54"/>
      <c r="RK459" s="54"/>
      <c r="RL459" s="54"/>
      <c r="RM459" s="54"/>
      <c r="RN459" s="54"/>
      <c r="RO459" s="54"/>
      <c r="RP459" s="54"/>
      <c r="RQ459" s="54"/>
      <c r="RR459" s="54"/>
      <c r="RS459" s="54"/>
      <c r="RT459" s="54"/>
      <c r="RU459" s="54"/>
      <c r="RV459" s="54"/>
      <c r="RW459" s="54"/>
      <c r="RX459" s="54"/>
      <c r="RY459" s="54"/>
      <c r="RZ459" s="54"/>
      <c r="SA459" s="54"/>
      <c r="SB459" s="54"/>
      <c r="SC459" s="54"/>
      <c r="SD459" s="54"/>
      <c r="SE459" s="54"/>
      <c r="SF459" s="54"/>
      <c r="SG459" s="54"/>
      <c r="SH459" s="54"/>
      <c r="SI459" s="54"/>
      <c r="SJ459" s="54"/>
      <c r="SK459" s="54"/>
      <c r="SL459" s="54"/>
      <c r="SM459" s="54"/>
      <c r="SN459" s="54"/>
      <c r="SO459" s="54"/>
      <c r="SP459" s="54"/>
      <c r="SQ459" s="54"/>
      <c r="SR459" s="54"/>
      <c r="SS459" s="54"/>
      <c r="ST459" s="54"/>
      <c r="SU459" s="54"/>
      <c r="SV459" s="54"/>
      <c r="SW459" s="54"/>
      <c r="SX459" s="54"/>
      <c r="SY459" s="54"/>
      <c r="SZ459" s="54"/>
      <c r="TA459" s="54"/>
      <c r="TB459" s="54"/>
      <c r="TC459" s="54"/>
      <c r="TD459" s="54"/>
      <c r="TE459" s="54"/>
      <c r="TF459" s="54"/>
      <c r="TG459" s="54"/>
      <c r="TH459" s="54"/>
      <c r="TI459" s="54"/>
      <c r="TJ459" s="54"/>
      <c r="TK459" s="54"/>
      <c r="TL459" s="54"/>
      <c r="TM459" s="54"/>
      <c r="TN459" s="54"/>
      <c r="TO459" s="54"/>
      <c r="TP459" s="54"/>
      <c r="TQ459" s="54"/>
      <c r="TR459" s="54"/>
      <c r="TS459" s="54"/>
      <c r="TT459" s="54"/>
      <c r="TU459" s="54"/>
      <c r="TV459" s="54"/>
      <c r="TW459" s="54"/>
      <c r="TX459" s="54"/>
      <c r="TY459" s="54"/>
      <c r="TZ459" s="54"/>
      <c r="UA459" s="54"/>
      <c r="UB459" s="54"/>
      <c r="UC459" s="54"/>
      <c r="UD459" s="54"/>
      <c r="UE459" s="54"/>
      <c r="UF459" s="54"/>
      <c r="UG459" s="54"/>
      <c r="UH459" s="54"/>
      <c r="UI459" s="54"/>
      <c r="UJ459" s="54"/>
      <c r="UK459" s="54"/>
      <c r="UL459" s="54"/>
      <c r="UM459" s="54"/>
      <c r="UN459" s="54"/>
      <c r="UO459" s="54"/>
      <c r="UP459" s="54"/>
      <c r="UQ459" s="54"/>
      <c r="UR459" s="54"/>
      <c r="US459" s="54"/>
      <c r="UT459" s="54"/>
      <c r="UU459" s="54"/>
      <c r="UV459" s="54"/>
      <c r="UW459" s="54"/>
      <c r="UX459" s="54"/>
      <c r="UY459" s="54"/>
      <c r="UZ459" s="54"/>
      <c r="VA459" s="54"/>
      <c r="VB459" s="54"/>
      <c r="VC459" s="54"/>
      <c r="VD459" s="54"/>
      <c r="VE459" s="54"/>
      <c r="VF459" s="54"/>
      <c r="VG459" s="54"/>
      <c r="VH459" s="54"/>
      <c r="VI459" s="54"/>
      <c r="VJ459" s="54"/>
      <c r="VK459" s="54"/>
      <c r="VL459" s="54"/>
      <c r="VM459" s="54"/>
      <c r="VN459" s="54"/>
      <c r="VO459" s="54"/>
      <c r="VP459" s="54"/>
      <c r="VQ459" s="54"/>
      <c r="VR459" s="54"/>
      <c r="VS459" s="54"/>
      <c r="VT459" s="54"/>
      <c r="VU459" s="54"/>
      <c r="VV459" s="54"/>
      <c r="VW459" s="54"/>
      <c r="VX459" s="54"/>
      <c r="VY459" s="54"/>
      <c r="VZ459" s="54"/>
      <c r="WA459" s="54"/>
      <c r="WB459" s="54"/>
      <c r="WC459" s="54"/>
      <c r="WD459" s="54"/>
      <c r="WE459" s="54"/>
      <c r="WF459" s="54"/>
      <c r="WG459" s="54"/>
      <c r="WH459" s="54"/>
      <c r="WI459" s="54"/>
      <c r="WJ459" s="54"/>
      <c r="WK459" s="54"/>
      <c r="WL459" s="54"/>
      <c r="WM459" s="54"/>
      <c r="WN459" s="54"/>
      <c r="WO459" s="54"/>
      <c r="WP459" s="54"/>
      <c r="WQ459" s="54"/>
      <c r="WR459" s="54"/>
      <c r="WS459" s="54"/>
      <c r="WT459" s="54"/>
      <c r="WU459" s="54"/>
      <c r="WV459" s="54"/>
      <c r="WW459" s="54"/>
      <c r="WX459" s="54"/>
      <c r="WY459" s="54"/>
      <c r="WZ459" s="54"/>
      <c r="XA459" s="54"/>
      <c r="XB459" s="54"/>
      <c r="XC459" s="54"/>
      <c r="XD459" s="54"/>
      <c r="XE459" s="54"/>
      <c r="XF459" s="54"/>
      <c r="XG459" s="54"/>
      <c r="XH459" s="54"/>
      <c r="XI459" s="54"/>
      <c r="XJ459" s="54"/>
      <c r="XK459" s="54"/>
      <c r="XL459" s="54"/>
      <c r="XM459" s="54"/>
      <c r="XN459" s="54"/>
      <c r="XO459" s="54"/>
      <c r="XP459" s="54"/>
      <c r="XQ459" s="54"/>
      <c r="XR459" s="54"/>
      <c r="XS459" s="54"/>
      <c r="XT459" s="54"/>
      <c r="XU459" s="54"/>
      <c r="XV459" s="54"/>
      <c r="XW459" s="54"/>
      <c r="XX459" s="54"/>
      <c r="XY459" s="54"/>
      <c r="XZ459" s="54"/>
      <c r="YA459" s="54"/>
      <c r="YB459" s="54"/>
      <c r="YC459" s="54"/>
      <c r="YD459" s="54"/>
      <c r="YE459" s="54"/>
      <c r="YF459" s="54"/>
      <c r="YG459" s="54"/>
      <c r="YH459" s="54"/>
      <c r="YI459" s="54"/>
      <c r="YJ459" s="54"/>
      <c r="YK459" s="54"/>
      <c r="YL459" s="54"/>
      <c r="YM459" s="54"/>
      <c r="YN459" s="54"/>
      <c r="YO459" s="54"/>
      <c r="YP459" s="54"/>
      <c r="YQ459" s="54"/>
      <c r="YR459" s="54"/>
      <c r="YS459" s="54"/>
      <c r="YT459" s="54"/>
      <c r="YU459" s="54"/>
      <c r="YV459" s="54"/>
      <c r="YW459" s="54"/>
      <c r="YX459" s="54"/>
      <c r="YY459" s="54"/>
      <c r="YZ459" s="54"/>
      <c r="ZA459" s="54"/>
      <c r="ZB459" s="54"/>
      <c r="ZC459" s="54"/>
      <c r="ZD459" s="54"/>
      <c r="ZE459" s="54"/>
      <c r="ZF459" s="54"/>
      <c r="ZG459" s="54"/>
      <c r="ZH459" s="54"/>
      <c r="ZI459" s="54"/>
      <c r="ZJ459" s="54"/>
      <c r="ZK459" s="54"/>
      <c r="ZL459" s="54"/>
      <c r="ZM459" s="54"/>
      <c r="ZN459" s="54"/>
      <c r="ZO459" s="54"/>
      <c r="ZP459" s="54"/>
      <c r="ZQ459" s="54"/>
      <c r="ZR459" s="54"/>
      <c r="ZS459" s="54"/>
      <c r="ZT459" s="54"/>
      <c r="ZU459" s="54"/>
      <c r="ZV459" s="54"/>
      <c r="ZW459" s="54"/>
      <c r="ZX459" s="54"/>
      <c r="ZY459" s="54"/>
      <c r="ZZ459" s="54"/>
    </row>
    <row r="460" spans="1:702" x14ac:dyDescent="0.2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  <c r="AB460" s="54"/>
      <c r="AC460" s="54"/>
      <c r="AD460" s="54"/>
      <c r="AE460" s="54"/>
      <c r="AF460" s="54"/>
      <c r="AG460" s="54"/>
      <c r="AH460" s="54"/>
      <c r="AI460" s="54"/>
      <c r="AJ460" s="54"/>
      <c r="AK460" s="54"/>
      <c r="AL460" s="54"/>
      <c r="AM460" s="54"/>
      <c r="AN460" s="54"/>
      <c r="AO460" s="54"/>
      <c r="AP460" s="54"/>
      <c r="AQ460" s="54"/>
      <c r="AR460" s="54"/>
      <c r="AS460" s="54"/>
      <c r="AT460" s="54"/>
      <c r="AU460" s="54"/>
      <c r="AV460" s="54"/>
      <c r="AW460" s="54"/>
      <c r="AX460" s="54"/>
      <c r="AY460" s="54"/>
      <c r="AZ460" s="54"/>
      <c r="BA460" s="54"/>
      <c r="BB460" s="54"/>
      <c r="BC460" s="54"/>
      <c r="BD460" s="54"/>
      <c r="BE460" s="54"/>
      <c r="BF460" s="54"/>
      <c r="BG460" s="54"/>
      <c r="BH460" s="54"/>
      <c r="BI460" s="54"/>
      <c r="BJ460" s="54"/>
      <c r="BK460" s="54"/>
      <c r="BL460" s="54"/>
      <c r="BM460" s="54"/>
      <c r="BN460" s="54"/>
      <c r="BO460" s="54"/>
      <c r="BP460" s="54"/>
      <c r="BQ460" s="54"/>
      <c r="BR460" s="54"/>
      <c r="BS460" s="54"/>
      <c r="BT460" s="54"/>
      <c r="BU460" s="54"/>
      <c r="BV460" s="54"/>
      <c r="BW460" s="54"/>
      <c r="BX460" s="54"/>
      <c r="BY460" s="54"/>
      <c r="BZ460" s="54"/>
      <c r="CA460" s="54"/>
      <c r="CB460" s="54"/>
      <c r="CC460" s="54"/>
      <c r="CD460" s="54"/>
      <c r="CE460" s="54"/>
      <c r="CF460" s="54"/>
      <c r="CG460" s="54"/>
      <c r="CH460" s="54"/>
      <c r="CI460" s="54"/>
      <c r="CJ460" s="54"/>
      <c r="CK460" s="54"/>
      <c r="CL460" s="54"/>
      <c r="CM460" s="54"/>
      <c r="CN460" s="54"/>
      <c r="CO460" s="54"/>
      <c r="CP460" s="54"/>
      <c r="CQ460" s="54"/>
      <c r="CR460" s="54"/>
      <c r="CS460" s="54"/>
      <c r="CT460" s="54"/>
      <c r="CU460" s="54"/>
      <c r="CV460" s="54"/>
      <c r="CW460" s="54"/>
      <c r="CX460" s="54"/>
      <c r="CY460" s="54"/>
      <c r="CZ460" s="54"/>
      <c r="DA460" s="54"/>
      <c r="DB460" s="54"/>
      <c r="DC460" s="54"/>
      <c r="DD460" s="54"/>
      <c r="DE460" s="54"/>
      <c r="DF460" s="54"/>
      <c r="DG460" s="54"/>
      <c r="DH460" s="54"/>
      <c r="DI460" s="54"/>
      <c r="DJ460" s="54"/>
      <c r="DK460" s="54"/>
      <c r="DL460" s="54"/>
      <c r="DM460" s="54"/>
      <c r="DN460" s="54"/>
      <c r="DO460" s="54"/>
      <c r="DP460" s="54"/>
      <c r="DQ460" s="54"/>
      <c r="DR460" s="54"/>
      <c r="DS460" s="54"/>
      <c r="DT460" s="54"/>
      <c r="DU460" s="54"/>
      <c r="DV460" s="54"/>
      <c r="DW460" s="54"/>
      <c r="DX460" s="54"/>
      <c r="DY460" s="54"/>
      <c r="DZ460" s="54"/>
      <c r="EA460" s="54"/>
      <c r="EB460" s="54"/>
      <c r="EC460" s="54"/>
      <c r="ED460" s="54"/>
      <c r="EE460" s="54"/>
      <c r="EF460" s="54"/>
      <c r="EG460" s="54"/>
      <c r="EH460" s="54"/>
      <c r="EI460" s="54"/>
      <c r="EJ460" s="54"/>
      <c r="EK460" s="54"/>
      <c r="EL460" s="54"/>
      <c r="EM460" s="54"/>
      <c r="EN460" s="54"/>
      <c r="EO460" s="54"/>
      <c r="EP460" s="54"/>
      <c r="EQ460" s="54"/>
      <c r="ER460" s="54"/>
      <c r="ES460" s="54"/>
      <c r="ET460" s="54"/>
      <c r="EU460" s="54"/>
      <c r="EV460" s="54"/>
      <c r="EW460" s="54"/>
      <c r="EX460" s="54"/>
      <c r="EY460" s="54"/>
      <c r="EZ460" s="54"/>
      <c r="FA460" s="54"/>
      <c r="FB460" s="54"/>
      <c r="FC460" s="54"/>
      <c r="FD460" s="54"/>
      <c r="FE460" s="54"/>
      <c r="FF460" s="54"/>
      <c r="FG460" s="54"/>
      <c r="FH460" s="54"/>
      <c r="FI460" s="54"/>
      <c r="FJ460" s="54"/>
      <c r="FK460" s="54"/>
      <c r="FL460" s="54"/>
      <c r="FM460" s="54"/>
      <c r="FN460" s="54"/>
      <c r="FO460" s="54"/>
      <c r="FP460" s="54"/>
      <c r="FQ460" s="54"/>
      <c r="FR460" s="54"/>
      <c r="FS460" s="54"/>
      <c r="FT460" s="54"/>
      <c r="FU460" s="54"/>
      <c r="FV460" s="54"/>
      <c r="FW460" s="54"/>
      <c r="FX460" s="54"/>
      <c r="FY460" s="54"/>
      <c r="FZ460" s="54"/>
      <c r="GA460" s="54"/>
      <c r="GB460" s="54"/>
      <c r="GC460" s="54"/>
      <c r="GD460" s="54"/>
      <c r="GE460" s="54"/>
      <c r="GF460" s="54"/>
      <c r="GG460" s="54"/>
      <c r="GH460" s="54"/>
      <c r="GI460" s="54"/>
      <c r="GJ460" s="54"/>
      <c r="GK460" s="54"/>
      <c r="GL460" s="54"/>
      <c r="GM460" s="54"/>
      <c r="GN460" s="54"/>
      <c r="GO460" s="54"/>
      <c r="GP460" s="54"/>
      <c r="GQ460" s="54"/>
      <c r="GR460" s="54"/>
      <c r="GS460" s="54"/>
      <c r="GT460" s="54"/>
      <c r="GU460" s="54"/>
      <c r="GV460" s="54"/>
      <c r="GW460" s="54"/>
      <c r="GX460" s="54"/>
      <c r="GY460" s="54"/>
      <c r="GZ460" s="54"/>
      <c r="HA460" s="54"/>
      <c r="HB460" s="54"/>
      <c r="HC460" s="54"/>
      <c r="HD460" s="54"/>
      <c r="HE460" s="54"/>
      <c r="HF460" s="54"/>
      <c r="HG460" s="54"/>
      <c r="HH460" s="54"/>
      <c r="HI460" s="54"/>
      <c r="HJ460" s="54"/>
      <c r="HK460" s="54"/>
      <c r="HL460" s="54"/>
      <c r="HM460" s="54"/>
      <c r="HN460" s="54"/>
      <c r="HO460" s="54"/>
      <c r="HP460" s="54"/>
      <c r="HQ460" s="54"/>
      <c r="HR460" s="54"/>
      <c r="HS460" s="54"/>
      <c r="HT460" s="54"/>
      <c r="HU460" s="54"/>
      <c r="HV460" s="54"/>
      <c r="HW460" s="54"/>
      <c r="HX460" s="54"/>
      <c r="HY460" s="54"/>
      <c r="HZ460" s="54"/>
      <c r="IA460" s="54"/>
      <c r="IB460" s="54"/>
      <c r="IC460" s="54"/>
      <c r="ID460" s="54"/>
      <c r="IE460" s="54"/>
      <c r="IF460" s="54"/>
      <c r="IG460" s="54"/>
      <c r="IH460" s="54"/>
      <c r="II460" s="54"/>
      <c r="IJ460" s="54"/>
      <c r="IK460" s="54"/>
      <c r="IL460" s="54"/>
      <c r="IM460" s="54"/>
      <c r="IN460" s="54"/>
      <c r="IO460" s="54"/>
      <c r="IP460" s="54"/>
      <c r="IQ460" s="54"/>
      <c r="IR460" s="54"/>
      <c r="IS460" s="54"/>
      <c r="IT460" s="54"/>
      <c r="IU460" s="54"/>
      <c r="IV460" s="54"/>
      <c r="IW460" s="54"/>
      <c r="IX460" s="54"/>
      <c r="IY460" s="54"/>
      <c r="IZ460" s="54"/>
      <c r="JA460" s="54"/>
      <c r="JB460" s="54"/>
      <c r="JC460" s="54"/>
      <c r="JD460" s="54"/>
      <c r="JE460" s="54"/>
      <c r="JF460" s="54"/>
      <c r="JG460" s="54"/>
      <c r="JH460" s="54"/>
      <c r="JI460" s="54"/>
      <c r="JJ460" s="54"/>
      <c r="JK460" s="54"/>
      <c r="JL460" s="54"/>
      <c r="JM460" s="54"/>
      <c r="JN460" s="54"/>
      <c r="JO460" s="54"/>
      <c r="JP460" s="54"/>
      <c r="JQ460" s="54"/>
      <c r="JR460" s="54"/>
      <c r="JS460" s="54"/>
      <c r="JT460" s="54"/>
      <c r="JU460" s="54"/>
      <c r="JV460" s="54"/>
      <c r="JW460" s="54"/>
      <c r="JX460" s="54"/>
      <c r="JY460" s="54"/>
      <c r="JZ460" s="54"/>
      <c r="KA460" s="54"/>
      <c r="KB460" s="54"/>
      <c r="KC460" s="54"/>
      <c r="KD460" s="54"/>
      <c r="KE460" s="54"/>
      <c r="KF460" s="54"/>
      <c r="KG460" s="54"/>
      <c r="KH460" s="54"/>
      <c r="KI460" s="54"/>
      <c r="KJ460" s="54"/>
      <c r="KK460" s="54"/>
      <c r="KL460" s="54"/>
      <c r="KM460" s="54"/>
      <c r="KN460" s="54"/>
      <c r="KO460" s="54"/>
      <c r="KP460" s="54"/>
      <c r="KQ460" s="54"/>
      <c r="KR460" s="54"/>
      <c r="KS460" s="54"/>
      <c r="KT460" s="54"/>
      <c r="KU460" s="54"/>
      <c r="KV460" s="54"/>
      <c r="KW460" s="54"/>
      <c r="KX460" s="54"/>
      <c r="KY460" s="54"/>
      <c r="KZ460" s="54"/>
      <c r="LA460" s="54"/>
      <c r="LB460" s="54"/>
      <c r="LC460" s="54"/>
      <c r="LD460" s="54"/>
      <c r="LE460" s="54"/>
      <c r="LF460" s="54"/>
      <c r="LG460" s="54"/>
      <c r="LH460" s="54"/>
      <c r="LI460" s="54"/>
      <c r="LJ460" s="54"/>
      <c r="LK460" s="54"/>
      <c r="LL460" s="54"/>
      <c r="LM460" s="54"/>
      <c r="LN460" s="54"/>
      <c r="LO460" s="54"/>
      <c r="LP460" s="54"/>
      <c r="LQ460" s="54"/>
      <c r="LR460" s="54"/>
      <c r="LS460" s="54"/>
      <c r="LT460" s="54"/>
      <c r="LU460" s="54"/>
      <c r="LV460" s="54"/>
      <c r="LW460" s="54"/>
      <c r="LX460" s="54"/>
      <c r="LY460" s="54"/>
      <c r="LZ460" s="54"/>
      <c r="MA460" s="54"/>
      <c r="MB460" s="54"/>
      <c r="MC460" s="54"/>
      <c r="MD460" s="54"/>
      <c r="ME460" s="54"/>
      <c r="MF460" s="54"/>
      <c r="MG460" s="54"/>
      <c r="MH460" s="54"/>
      <c r="MI460" s="54"/>
      <c r="MJ460" s="54"/>
      <c r="MK460" s="54"/>
      <c r="ML460" s="54"/>
      <c r="MM460" s="54"/>
      <c r="MN460" s="54"/>
      <c r="MO460" s="54"/>
      <c r="MP460" s="54"/>
      <c r="MQ460" s="54"/>
      <c r="MR460" s="54"/>
      <c r="MS460" s="54"/>
      <c r="MT460" s="54"/>
      <c r="MU460" s="54"/>
      <c r="MV460" s="54"/>
      <c r="MW460" s="54"/>
      <c r="MX460" s="54"/>
      <c r="MY460" s="54"/>
      <c r="MZ460" s="54"/>
      <c r="NA460" s="54"/>
      <c r="NB460" s="54"/>
      <c r="NC460" s="54"/>
      <c r="ND460" s="54"/>
      <c r="NE460" s="54"/>
      <c r="NF460" s="54"/>
      <c r="NG460" s="54"/>
      <c r="NH460" s="54"/>
      <c r="NI460" s="54"/>
      <c r="NJ460" s="54"/>
      <c r="NK460" s="54"/>
      <c r="NL460" s="54"/>
      <c r="NM460" s="54"/>
      <c r="NN460" s="54"/>
      <c r="NO460" s="54"/>
      <c r="NP460" s="54"/>
      <c r="NQ460" s="54"/>
      <c r="NR460" s="54"/>
      <c r="NS460" s="54"/>
      <c r="NT460" s="54"/>
      <c r="NU460" s="54"/>
      <c r="NV460" s="54"/>
      <c r="NW460" s="54"/>
      <c r="NX460" s="54"/>
      <c r="NY460" s="54"/>
      <c r="NZ460" s="54"/>
      <c r="OA460" s="54"/>
      <c r="OB460" s="54"/>
      <c r="OC460" s="54"/>
      <c r="OD460" s="54"/>
      <c r="OE460" s="54"/>
      <c r="OF460" s="54"/>
      <c r="OG460" s="54"/>
      <c r="OH460" s="54"/>
      <c r="OI460" s="54"/>
      <c r="OJ460" s="54"/>
      <c r="OK460" s="54"/>
      <c r="OL460" s="54"/>
      <c r="OM460" s="54"/>
      <c r="ON460" s="54"/>
      <c r="OO460" s="54"/>
      <c r="OP460" s="54"/>
      <c r="OQ460" s="54"/>
      <c r="OR460" s="54"/>
      <c r="OS460" s="54"/>
      <c r="OT460" s="54"/>
      <c r="OU460" s="54"/>
      <c r="OV460" s="54"/>
      <c r="OW460" s="54"/>
      <c r="OX460" s="54"/>
      <c r="OY460" s="54"/>
      <c r="OZ460" s="54"/>
      <c r="PA460" s="54"/>
      <c r="PB460" s="54"/>
      <c r="PC460" s="54"/>
      <c r="PD460" s="54"/>
      <c r="PE460" s="54"/>
      <c r="PF460" s="54"/>
      <c r="PG460" s="54"/>
      <c r="PH460" s="54"/>
      <c r="PI460" s="54"/>
      <c r="PJ460" s="54"/>
      <c r="PK460" s="54"/>
      <c r="PL460" s="54"/>
      <c r="PM460" s="54"/>
      <c r="PN460" s="54"/>
      <c r="PO460" s="54"/>
      <c r="PP460" s="54"/>
      <c r="PQ460" s="54"/>
      <c r="PR460" s="54"/>
      <c r="PS460" s="54"/>
      <c r="PT460" s="54"/>
      <c r="PU460" s="54"/>
      <c r="PV460" s="54"/>
      <c r="PW460" s="54"/>
      <c r="PX460" s="54"/>
      <c r="PY460" s="54"/>
      <c r="PZ460" s="54"/>
      <c r="QA460" s="54"/>
      <c r="QB460" s="54"/>
      <c r="QC460" s="54"/>
      <c r="QD460" s="54"/>
      <c r="QE460" s="54"/>
      <c r="QF460" s="54"/>
      <c r="QG460" s="54"/>
      <c r="QH460" s="54"/>
      <c r="QI460" s="54"/>
      <c r="QJ460" s="54"/>
      <c r="QK460" s="54"/>
      <c r="QL460" s="54"/>
      <c r="QM460" s="54"/>
      <c r="QN460" s="54"/>
      <c r="QO460" s="54"/>
      <c r="QP460" s="54"/>
      <c r="QQ460" s="54"/>
      <c r="QR460" s="54"/>
      <c r="QS460" s="54"/>
      <c r="QT460" s="54"/>
      <c r="QU460" s="54"/>
      <c r="QV460" s="54"/>
      <c r="QW460" s="54"/>
      <c r="QX460" s="54"/>
      <c r="QY460" s="54"/>
      <c r="QZ460" s="54"/>
      <c r="RA460" s="54"/>
      <c r="RB460" s="54"/>
      <c r="RC460" s="54"/>
      <c r="RD460" s="54"/>
      <c r="RE460" s="54"/>
      <c r="RF460" s="54"/>
      <c r="RG460" s="54"/>
      <c r="RH460" s="54"/>
      <c r="RI460" s="54"/>
      <c r="RJ460" s="54"/>
      <c r="RK460" s="54"/>
      <c r="RL460" s="54"/>
      <c r="RM460" s="54"/>
      <c r="RN460" s="54"/>
      <c r="RO460" s="54"/>
      <c r="RP460" s="54"/>
      <c r="RQ460" s="54"/>
      <c r="RR460" s="54"/>
      <c r="RS460" s="54"/>
      <c r="RT460" s="54"/>
      <c r="RU460" s="54"/>
      <c r="RV460" s="54"/>
      <c r="RW460" s="54"/>
      <c r="RX460" s="54"/>
      <c r="RY460" s="54"/>
      <c r="RZ460" s="54"/>
      <c r="SA460" s="54"/>
      <c r="SB460" s="54"/>
      <c r="SC460" s="54"/>
      <c r="SD460" s="54"/>
      <c r="SE460" s="54"/>
      <c r="SF460" s="54"/>
      <c r="SG460" s="54"/>
      <c r="SH460" s="54"/>
      <c r="SI460" s="54"/>
      <c r="SJ460" s="54"/>
      <c r="SK460" s="54"/>
      <c r="SL460" s="54"/>
      <c r="SM460" s="54"/>
      <c r="SN460" s="54"/>
      <c r="SO460" s="54"/>
      <c r="SP460" s="54"/>
      <c r="SQ460" s="54"/>
      <c r="SR460" s="54"/>
      <c r="SS460" s="54"/>
      <c r="ST460" s="54"/>
      <c r="SU460" s="54"/>
      <c r="SV460" s="54"/>
      <c r="SW460" s="54"/>
      <c r="SX460" s="54"/>
      <c r="SY460" s="54"/>
      <c r="SZ460" s="54"/>
      <c r="TA460" s="54"/>
      <c r="TB460" s="54"/>
      <c r="TC460" s="54"/>
      <c r="TD460" s="54"/>
      <c r="TE460" s="54"/>
      <c r="TF460" s="54"/>
      <c r="TG460" s="54"/>
      <c r="TH460" s="54"/>
      <c r="TI460" s="54"/>
      <c r="TJ460" s="54"/>
      <c r="TK460" s="54"/>
      <c r="TL460" s="54"/>
      <c r="TM460" s="54"/>
      <c r="TN460" s="54"/>
      <c r="TO460" s="54"/>
      <c r="TP460" s="54"/>
      <c r="TQ460" s="54"/>
      <c r="TR460" s="54"/>
      <c r="TS460" s="54"/>
      <c r="TT460" s="54"/>
      <c r="TU460" s="54"/>
      <c r="TV460" s="54"/>
      <c r="TW460" s="54"/>
      <c r="TX460" s="54"/>
      <c r="TY460" s="54"/>
      <c r="TZ460" s="54"/>
      <c r="UA460" s="54"/>
      <c r="UB460" s="54"/>
      <c r="UC460" s="54"/>
      <c r="UD460" s="54"/>
      <c r="UE460" s="54"/>
      <c r="UF460" s="54"/>
      <c r="UG460" s="54"/>
      <c r="UH460" s="54"/>
      <c r="UI460" s="54"/>
      <c r="UJ460" s="54"/>
      <c r="UK460" s="54"/>
      <c r="UL460" s="54"/>
      <c r="UM460" s="54"/>
      <c r="UN460" s="54"/>
      <c r="UO460" s="54"/>
      <c r="UP460" s="54"/>
      <c r="UQ460" s="54"/>
      <c r="UR460" s="54"/>
      <c r="US460" s="54"/>
      <c r="UT460" s="54"/>
      <c r="UU460" s="54"/>
      <c r="UV460" s="54"/>
      <c r="UW460" s="54"/>
      <c r="UX460" s="54"/>
      <c r="UY460" s="54"/>
      <c r="UZ460" s="54"/>
      <c r="VA460" s="54"/>
      <c r="VB460" s="54"/>
      <c r="VC460" s="54"/>
      <c r="VD460" s="54"/>
      <c r="VE460" s="54"/>
      <c r="VF460" s="54"/>
      <c r="VG460" s="54"/>
      <c r="VH460" s="54"/>
      <c r="VI460" s="54"/>
      <c r="VJ460" s="54"/>
      <c r="VK460" s="54"/>
      <c r="VL460" s="54"/>
      <c r="VM460" s="54"/>
      <c r="VN460" s="54"/>
      <c r="VO460" s="54"/>
      <c r="VP460" s="54"/>
      <c r="VQ460" s="54"/>
      <c r="VR460" s="54"/>
      <c r="VS460" s="54"/>
      <c r="VT460" s="54"/>
      <c r="VU460" s="54"/>
      <c r="VV460" s="54"/>
      <c r="VW460" s="54"/>
      <c r="VX460" s="54"/>
      <c r="VY460" s="54"/>
      <c r="VZ460" s="54"/>
      <c r="WA460" s="54"/>
      <c r="WB460" s="54"/>
      <c r="WC460" s="54"/>
      <c r="WD460" s="54"/>
      <c r="WE460" s="54"/>
      <c r="WF460" s="54"/>
      <c r="WG460" s="54"/>
      <c r="WH460" s="54"/>
      <c r="WI460" s="54"/>
      <c r="WJ460" s="54"/>
      <c r="WK460" s="54"/>
      <c r="WL460" s="54"/>
      <c r="WM460" s="54"/>
      <c r="WN460" s="54"/>
      <c r="WO460" s="54"/>
      <c r="WP460" s="54"/>
      <c r="WQ460" s="54"/>
      <c r="WR460" s="54"/>
      <c r="WS460" s="54"/>
      <c r="WT460" s="54"/>
      <c r="WU460" s="54"/>
      <c r="WV460" s="54"/>
      <c r="WW460" s="54"/>
      <c r="WX460" s="54"/>
      <c r="WY460" s="54"/>
      <c r="WZ460" s="54"/>
      <c r="XA460" s="54"/>
      <c r="XB460" s="54"/>
      <c r="XC460" s="54"/>
      <c r="XD460" s="54"/>
      <c r="XE460" s="54"/>
      <c r="XF460" s="54"/>
      <c r="XG460" s="54"/>
      <c r="XH460" s="54"/>
      <c r="XI460" s="54"/>
      <c r="XJ460" s="54"/>
      <c r="XK460" s="54"/>
      <c r="XL460" s="54"/>
      <c r="XM460" s="54"/>
      <c r="XN460" s="54"/>
      <c r="XO460" s="54"/>
      <c r="XP460" s="54"/>
      <c r="XQ460" s="54"/>
      <c r="XR460" s="54"/>
      <c r="XS460" s="54"/>
      <c r="XT460" s="54"/>
      <c r="XU460" s="54"/>
      <c r="XV460" s="54"/>
      <c r="XW460" s="54"/>
      <c r="XX460" s="54"/>
      <c r="XY460" s="54"/>
      <c r="XZ460" s="54"/>
      <c r="YA460" s="54"/>
      <c r="YB460" s="54"/>
      <c r="YC460" s="54"/>
      <c r="YD460" s="54"/>
      <c r="YE460" s="54"/>
      <c r="YF460" s="54"/>
      <c r="YG460" s="54"/>
      <c r="YH460" s="54"/>
      <c r="YI460" s="54"/>
      <c r="YJ460" s="54"/>
      <c r="YK460" s="54"/>
      <c r="YL460" s="54"/>
      <c r="YM460" s="54"/>
      <c r="YN460" s="54"/>
      <c r="YO460" s="54"/>
      <c r="YP460" s="54"/>
      <c r="YQ460" s="54"/>
      <c r="YR460" s="54"/>
      <c r="YS460" s="54"/>
      <c r="YT460" s="54"/>
      <c r="YU460" s="54"/>
      <c r="YV460" s="54"/>
      <c r="YW460" s="54"/>
      <c r="YX460" s="54"/>
      <c r="YY460" s="54"/>
      <c r="YZ460" s="54"/>
      <c r="ZA460" s="54"/>
      <c r="ZB460" s="54"/>
      <c r="ZC460" s="54"/>
      <c r="ZD460" s="54"/>
      <c r="ZE460" s="54"/>
      <c r="ZF460" s="54"/>
      <c r="ZG460" s="54"/>
      <c r="ZH460" s="54"/>
      <c r="ZI460" s="54"/>
      <c r="ZJ460" s="54"/>
      <c r="ZK460" s="54"/>
      <c r="ZL460" s="54"/>
      <c r="ZM460" s="54"/>
      <c r="ZN460" s="54"/>
      <c r="ZO460" s="54"/>
      <c r="ZP460" s="54"/>
      <c r="ZQ460" s="54"/>
      <c r="ZR460" s="54"/>
      <c r="ZS460" s="54"/>
      <c r="ZT460" s="54"/>
      <c r="ZU460" s="54"/>
      <c r="ZV460" s="54"/>
      <c r="ZW460" s="54"/>
      <c r="ZX460" s="54"/>
      <c r="ZY460" s="54"/>
      <c r="ZZ460" s="54"/>
    </row>
    <row r="461" spans="1:702" x14ac:dyDescent="0.2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  <c r="AB461" s="54"/>
      <c r="AC461" s="54"/>
      <c r="AD461" s="54"/>
      <c r="AE461" s="54"/>
      <c r="AF461" s="54"/>
      <c r="AG461" s="54"/>
      <c r="AH461" s="54"/>
      <c r="AI461" s="54"/>
      <c r="AJ461" s="54"/>
      <c r="AK461" s="54"/>
      <c r="AL461" s="54"/>
      <c r="AM461" s="54"/>
      <c r="AN461" s="54"/>
      <c r="AO461" s="54"/>
      <c r="AP461" s="54"/>
      <c r="AQ461" s="54"/>
      <c r="AR461" s="54"/>
      <c r="AS461" s="54"/>
      <c r="AT461" s="54"/>
      <c r="AU461" s="54"/>
      <c r="AV461" s="54"/>
      <c r="AW461" s="54"/>
      <c r="AX461" s="54"/>
      <c r="AY461" s="54"/>
      <c r="AZ461" s="54"/>
      <c r="BA461" s="54"/>
      <c r="BB461" s="54"/>
      <c r="BC461" s="54"/>
      <c r="BD461" s="54"/>
      <c r="BE461" s="54"/>
      <c r="BF461" s="54"/>
      <c r="BG461" s="54"/>
      <c r="BH461" s="54"/>
      <c r="BI461" s="54"/>
      <c r="BJ461" s="54"/>
      <c r="BK461" s="54"/>
      <c r="BL461" s="54"/>
      <c r="BM461" s="54"/>
      <c r="BN461" s="54"/>
      <c r="BO461" s="54"/>
      <c r="BP461" s="54"/>
      <c r="BQ461" s="54"/>
      <c r="BR461" s="54"/>
      <c r="BS461" s="54"/>
      <c r="BT461" s="54"/>
      <c r="BU461" s="54"/>
      <c r="BV461" s="54"/>
      <c r="BW461" s="54"/>
      <c r="BX461" s="54"/>
      <c r="BY461" s="54"/>
      <c r="BZ461" s="54"/>
      <c r="CA461" s="54"/>
      <c r="CB461" s="54"/>
      <c r="CC461" s="54"/>
      <c r="CD461" s="54"/>
      <c r="CE461" s="54"/>
      <c r="CF461" s="54"/>
      <c r="CG461" s="54"/>
      <c r="CH461" s="54"/>
      <c r="CI461" s="54"/>
      <c r="CJ461" s="54"/>
      <c r="CK461" s="54"/>
      <c r="CL461" s="54"/>
      <c r="CM461" s="54"/>
      <c r="CN461" s="54"/>
      <c r="CO461" s="54"/>
      <c r="CP461" s="54"/>
      <c r="CQ461" s="54"/>
      <c r="CR461" s="54"/>
      <c r="CS461" s="54"/>
      <c r="CT461" s="54"/>
      <c r="CU461" s="54"/>
      <c r="CV461" s="54"/>
      <c r="CW461" s="54"/>
      <c r="CX461" s="54"/>
      <c r="CY461" s="54"/>
      <c r="CZ461" s="54"/>
      <c r="DA461" s="54"/>
      <c r="DB461" s="54"/>
      <c r="DC461" s="54"/>
      <c r="DD461" s="54"/>
      <c r="DE461" s="54"/>
      <c r="DF461" s="54"/>
      <c r="DG461" s="54"/>
      <c r="DH461" s="54"/>
      <c r="DI461" s="54"/>
      <c r="DJ461" s="54"/>
      <c r="DK461" s="54"/>
      <c r="DL461" s="54"/>
      <c r="DM461" s="54"/>
      <c r="DN461" s="54"/>
      <c r="DO461" s="54"/>
      <c r="DP461" s="54"/>
      <c r="DQ461" s="54"/>
      <c r="DR461" s="54"/>
      <c r="DS461" s="54"/>
      <c r="DT461" s="54"/>
      <c r="DU461" s="54"/>
      <c r="DV461" s="54"/>
      <c r="DW461" s="54"/>
      <c r="DX461" s="54"/>
      <c r="DY461" s="54"/>
      <c r="DZ461" s="54"/>
      <c r="EA461" s="54"/>
      <c r="EB461" s="54"/>
      <c r="EC461" s="54"/>
      <c r="ED461" s="54"/>
      <c r="EE461" s="54"/>
      <c r="EF461" s="54"/>
      <c r="EG461" s="54"/>
      <c r="EH461" s="54"/>
      <c r="EI461" s="54"/>
      <c r="EJ461" s="54"/>
      <c r="EK461" s="54"/>
      <c r="EL461" s="54"/>
      <c r="EM461" s="54"/>
      <c r="EN461" s="54"/>
      <c r="EO461" s="54"/>
      <c r="EP461" s="54"/>
      <c r="EQ461" s="54"/>
      <c r="ER461" s="54"/>
      <c r="ES461" s="54"/>
      <c r="ET461" s="54"/>
      <c r="EU461" s="54"/>
      <c r="EV461" s="54"/>
      <c r="EW461" s="54"/>
      <c r="EX461" s="54"/>
      <c r="EY461" s="54"/>
      <c r="EZ461" s="54"/>
      <c r="FA461" s="54"/>
      <c r="FB461" s="54"/>
      <c r="FC461" s="54"/>
      <c r="FD461" s="54"/>
      <c r="FE461" s="54"/>
      <c r="FF461" s="54"/>
      <c r="FG461" s="54"/>
      <c r="FH461" s="54"/>
      <c r="FI461" s="54"/>
      <c r="FJ461" s="54"/>
      <c r="FK461" s="54"/>
      <c r="FL461" s="54"/>
      <c r="FM461" s="54"/>
      <c r="FN461" s="54"/>
      <c r="FO461" s="54"/>
      <c r="FP461" s="54"/>
      <c r="FQ461" s="54"/>
      <c r="FR461" s="54"/>
      <c r="FS461" s="54"/>
      <c r="FT461" s="54"/>
      <c r="FU461" s="54"/>
      <c r="FV461" s="54"/>
      <c r="FW461" s="54"/>
      <c r="FX461" s="54"/>
      <c r="FY461" s="54"/>
      <c r="FZ461" s="54"/>
      <c r="GA461" s="54"/>
      <c r="GB461" s="54"/>
      <c r="GC461" s="54"/>
      <c r="GD461" s="54"/>
      <c r="GE461" s="54"/>
      <c r="GF461" s="54"/>
      <c r="GG461" s="54"/>
      <c r="GH461" s="54"/>
      <c r="GI461" s="54"/>
      <c r="GJ461" s="54"/>
      <c r="GK461" s="54"/>
      <c r="GL461" s="54"/>
      <c r="GM461" s="54"/>
      <c r="GN461" s="54"/>
      <c r="GO461" s="54"/>
      <c r="GP461" s="54"/>
      <c r="GQ461" s="54"/>
      <c r="GR461" s="54"/>
      <c r="GS461" s="54"/>
      <c r="GT461" s="54"/>
      <c r="GU461" s="54"/>
      <c r="GV461" s="54"/>
      <c r="GW461" s="54"/>
      <c r="GX461" s="54"/>
      <c r="GY461" s="54"/>
      <c r="GZ461" s="54"/>
      <c r="HA461" s="54"/>
      <c r="HB461" s="54"/>
      <c r="HC461" s="54"/>
      <c r="HD461" s="54"/>
      <c r="HE461" s="54"/>
      <c r="HF461" s="54"/>
      <c r="HG461" s="54"/>
      <c r="HH461" s="54"/>
      <c r="HI461" s="54"/>
      <c r="HJ461" s="54"/>
      <c r="HK461" s="54"/>
      <c r="HL461" s="54"/>
      <c r="HM461" s="54"/>
      <c r="HN461" s="54"/>
      <c r="HO461" s="54"/>
      <c r="HP461" s="54"/>
      <c r="HQ461" s="54"/>
      <c r="HR461" s="54"/>
      <c r="HS461" s="54"/>
      <c r="HT461" s="54"/>
      <c r="HU461" s="54"/>
      <c r="HV461" s="54"/>
      <c r="HW461" s="54"/>
      <c r="HX461" s="54"/>
      <c r="HY461" s="54"/>
      <c r="HZ461" s="54"/>
      <c r="IA461" s="54"/>
      <c r="IB461" s="54"/>
      <c r="IC461" s="54"/>
      <c r="ID461" s="54"/>
      <c r="IE461" s="54"/>
      <c r="IF461" s="54"/>
      <c r="IG461" s="54"/>
      <c r="IH461" s="54"/>
      <c r="II461" s="54"/>
      <c r="IJ461" s="54"/>
      <c r="IK461" s="54"/>
      <c r="IL461" s="54"/>
      <c r="IM461" s="54"/>
      <c r="IN461" s="54"/>
      <c r="IO461" s="54"/>
      <c r="IP461" s="54"/>
      <c r="IQ461" s="54"/>
      <c r="IR461" s="54"/>
      <c r="IS461" s="54"/>
      <c r="IT461" s="54"/>
      <c r="IU461" s="54"/>
      <c r="IV461" s="54"/>
      <c r="IW461" s="54"/>
      <c r="IX461" s="54"/>
      <c r="IY461" s="54"/>
      <c r="IZ461" s="54"/>
      <c r="JA461" s="54"/>
      <c r="JB461" s="54"/>
      <c r="JC461" s="54"/>
      <c r="JD461" s="54"/>
      <c r="JE461" s="54"/>
      <c r="JF461" s="54"/>
      <c r="JG461" s="54"/>
      <c r="JH461" s="54"/>
      <c r="JI461" s="54"/>
      <c r="JJ461" s="54"/>
      <c r="JK461" s="54"/>
      <c r="JL461" s="54"/>
      <c r="JM461" s="54"/>
      <c r="JN461" s="54"/>
      <c r="JO461" s="54"/>
      <c r="JP461" s="54"/>
      <c r="JQ461" s="54"/>
      <c r="JR461" s="54"/>
      <c r="JS461" s="54"/>
      <c r="JT461" s="54"/>
      <c r="JU461" s="54"/>
      <c r="JV461" s="54"/>
      <c r="JW461" s="54"/>
      <c r="JX461" s="54"/>
      <c r="JY461" s="54"/>
      <c r="JZ461" s="54"/>
      <c r="KA461" s="54"/>
      <c r="KB461" s="54"/>
      <c r="KC461" s="54"/>
      <c r="KD461" s="54"/>
      <c r="KE461" s="54"/>
      <c r="KF461" s="54"/>
      <c r="KG461" s="54"/>
      <c r="KH461" s="54"/>
      <c r="KI461" s="54"/>
      <c r="KJ461" s="54"/>
      <c r="KK461" s="54"/>
      <c r="KL461" s="54"/>
      <c r="KM461" s="54"/>
      <c r="KN461" s="54"/>
      <c r="KO461" s="54"/>
      <c r="KP461" s="54"/>
      <c r="KQ461" s="54"/>
      <c r="KR461" s="54"/>
      <c r="KS461" s="54"/>
      <c r="KT461" s="54"/>
      <c r="KU461" s="54"/>
      <c r="KV461" s="54"/>
      <c r="KW461" s="54"/>
      <c r="KX461" s="54"/>
      <c r="KY461" s="54"/>
      <c r="KZ461" s="54"/>
      <c r="LA461" s="54"/>
      <c r="LB461" s="54"/>
      <c r="LC461" s="54"/>
      <c r="LD461" s="54"/>
      <c r="LE461" s="54"/>
      <c r="LF461" s="54"/>
      <c r="LG461" s="54"/>
      <c r="LH461" s="54"/>
      <c r="LI461" s="54"/>
      <c r="LJ461" s="54"/>
      <c r="LK461" s="54"/>
      <c r="LL461" s="54"/>
      <c r="LM461" s="54"/>
      <c r="LN461" s="54"/>
      <c r="LO461" s="54"/>
      <c r="LP461" s="54"/>
      <c r="LQ461" s="54"/>
      <c r="LR461" s="54"/>
      <c r="LS461" s="54"/>
      <c r="LT461" s="54"/>
      <c r="LU461" s="54"/>
      <c r="LV461" s="54"/>
      <c r="LW461" s="54"/>
      <c r="LX461" s="54"/>
      <c r="LY461" s="54"/>
      <c r="LZ461" s="54"/>
      <c r="MA461" s="54"/>
      <c r="MB461" s="54"/>
      <c r="MC461" s="54"/>
      <c r="MD461" s="54"/>
      <c r="ME461" s="54"/>
      <c r="MF461" s="54"/>
      <c r="MG461" s="54"/>
      <c r="MH461" s="54"/>
      <c r="MI461" s="54"/>
      <c r="MJ461" s="54"/>
      <c r="MK461" s="54"/>
      <c r="ML461" s="54"/>
      <c r="MM461" s="54"/>
      <c r="MN461" s="54"/>
      <c r="MO461" s="54"/>
      <c r="MP461" s="54"/>
      <c r="MQ461" s="54"/>
      <c r="MR461" s="54"/>
      <c r="MS461" s="54"/>
      <c r="MT461" s="54"/>
      <c r="MU461" s="54"/>
      <c r="MV461" s="54"/>
      <c r="MW461" s="54"/>
      <c r="MX461" s="54"/>
      <c r="MY461" s="54"/>
      <c r="MZ461" s="54"/>
      <c r="NA461" s="54"/>
      <c r="NB461" s="54"/>
      <c r="NC461" s="54"/>
      <c r="ND461" s="54"/>
      <c r="NE461" s="54"/>
      <c r="NF461" s="54"/>
      <c r="NG461" s="54"/>
      <c r="NH461" s="54"/>
      <c r="NI461" s="54"/>
      <c r="NJ461" s="54"/>
      <c r="NK461" s="54"/>
      <c r="NL461" s="54"/>
      <c r="NM461" s="54"/>
      <c r="NN461" s="54"/>
      <c r="NO461" s="54"/>
      <c r="NP461" s="54"/>
      <c r="NQ461" s="54"/>
      <c r="NR461" s="54"/>
      <c r="NS461" s="54"/>
      <c r="NT461" s="54"/>
      <c r="NU461" s="54"/>
      <c r="NV461" s="54"/>
      <c r="NW461" s="54"/>
      <c r="NX461" s="54"/>
      <c r="NY461" s="54"/>
      <c r="NZ461" s="54"/>
      <c r="OA461" s="54"/>
      <c r="OB461" s="54"/>
      <c r="OC461" s="54"/>
      <c r="OD461" s="54"/>
      <c r="OE461" s="54"/>
      <c r="OF461" s="54"/>
      <c r="OG461" s="54"/>
      <c r="OH461" s="54"/>
      <c r="OI461" s="54"/>
      <c r="OJ461" s="54"/>
      <c r="OK461" s="54"/>
      <c r="OL461" s="54"/>
      <c r="OM461" s="54"/>
      <c r="ON461" s="54"/>
      <c r="OO461" s="54"/>
      <c r="OP461" s="54"/>
      <c r="OQ461" s="54"/>
      <c r="OR461" s="54"/>
      <c r="OS461" s="54"/>
      <c r="OT461" s="54"/>
      <c r="OU461" s="54"/>
      <c r="OV461" s="54"/>
      <c r="OW461" s="54"/>
      <c r="OX461" s="54"/>
      <c r="OY461" s="54"/>
      <c r="OZ461" s="54"/>
      <c r="PA461" s="54"/>
      <c r="PB461" s="54"/>
      <c r="PC461" s="54"/>
      <c r="PD461" s="54"/>
      <c r="PE461" s="54"/>
      <c r="PF461" s="54"/>
      <c r="PG461" s="54"/>
      <c r="PH461" s="54"/>
      <c r="PI461" s="54"/>
      <c r="PJ461" s="54"/>
      <c r="PK461" s="54"/>
      <c r="PL461" s="54"/>
      <c r="PM461" s="54"/>
      <c r="PN461" s="54"/>
      <c r="PO461" s="54"/>
      <c r="PP461" s="54"/>
      <c r="PQ461" s="54"/>
      <c r="PR461" s="54"/>
      <c r="PS461" s="54"/>
      <c r="PT461" s="54"/>
      <c r="PU461" s="54"/>
      <c r="PV461" s="54"/>
      <c r="PW461" s="54"/>
      <c r="PX461" s="54"/>
      <c r="PY461" s="54"/>
      <c r="PZ461" s="54"/>
      <c r="QA461" s="54"/>
      <c r="QB461" s="54"/>
      <c r="QC461" s="54"/>
      <c r="QD461" s="54"/>
      <c r="QE461" s="54"/>
      <c r="QF461" s="54"/>
      <c r="QG461" s="54"/>
      <c r="QH461" s="54"/>
      <c r="QI461" s="54"/>
      <c r="QJ461" s="54"/>
      <c r="QK461" s="54"/>
      <c r="QL461" s="54"/>
      <c r="QM461" s="54"/>
      <c r="QN461" s="54"/>
      <c r="QO461" s="54"/>
      <c r="QP461" s="54"/>
      <c r="QQ461" s="54"/>
      <c r="QR461" s="54"/>
      <c r="QS461" s="54"/>
      <c r="QT461" s="54"/>
      <c r="QU461" s="54"/>
      <c r="QV461" s="54"/>
      <c r="QW461" s="54"/>
      <c r="QX461" s="54"/>
      <c r="QY461" s="54"/>
      <c r="QZ461" s="54"/>
      <c r="RA461" s="54"/>
      <c r="RB461" s="54"/>
      <c r="RC461" s="54"/>
      <c r="RD461" s="54"/>
      <c r="RE461" s="54"/>
      <c r="RF461" s="54"/>
      <c r="RG461" s="54"/>
      <c r="RH461" s="54"/>
      <c r="RI461" s="54"/>
      <c r="RJ461" s="54"/>
      <c r="RK461" s="54"/>
      <c r="RL461" s="54"/>
      <c r="RM461" s="54"/>
      <c r="RN461" s="54"/>
      <c r="RO461" s="54"/>
      <c r="RP461" s="54"/>
      <c r="RQ461" s="54"/>
      <c r="RR461" s="54"/>
      <c r="RS461" s="54"/>
      <c r="RT461" s="54"/>
      <c r="RU461" s="54"/>
      <c r="RV461" s="54"/>
      <c r="RW461" s="54"/>
      <c r="RX461" s="54"/>
      <c r="RY461" s="54"/>
      <c r="RZ461" s="54"/>
      <c r="SA461" s="54"/>
      <c r="SB461" s="54"/>
      <c r="SC461" s="54"/>
      <c r="SD461" s="54"/>
      <c r="SE461" s="54"/>
      <c r="SF461" s="54"/>
      <c r="SG461" s="54"/>
      <c r="SH461" s="54"/>
      <c r="SI461" s="54"/>
      <c r="SJ461" s="54"/>
      <c r="SK461" s="54"/>
      <c r="SL461" s="54"/>
      <c r="SM461" s="54"/>
      <c r="SN461" s="54"/>
      <c r="SO461" s="54"/>
      <c r="SP461" s="54"/>
      <c r="SQ461" s="54"/>
      <c r="SR461" s="54"/>
      <c r="SS461" s="54"/>
      <c r="ST461" s="54"/>
      <c r="SU461" s="54"/>
      <c r="SV461" s="54"/>
      <c r="SW461" s="54"/>
      <c r="SX461" s="54"/>
      <c r="SY461" s="54"/>
      <c r="SZ461" s="54"/>
      <c r="TA461" s="54"/>
      <c r="TB461" s="54"/>
      <c r="TC461" s="54"/>
      <c r="TD461" s="54"/>
      <c r="TE461" s="54"/>
      <c r="TF461" s="54"/>
      <c r="TG461" s="54"/>
      <c r="TH461" s="54"/>
      <c r="TI461" s="54"/>
      <c r="TJ461" s="54"/>
      <c r="TK461" s="54"/>
      <c r="TL461" s="54"/>
      <c r="TM461" s="54"/>
      <c r="TN461" s="54"/>
      <c r="TO461" s="54"/>
      <c r="TP461" s="54"/>
      <c r="TQ461" s="54"/>
      <c r="TR461" s="54"/>
      <c r="TS461" s="54"/>
      <c r="TT461" s="54"/>
      <c r="TU461" s="54"/>
      <c r="TV461" s="54"/>
      <c r="TW461" s="54"/>
      <c r="TX461" s="54"/>
      <c r="TY461" s="54"/>
      <c r="TZ461" s="54"/>
      <c r="UA461" s="54"/>
      <c r="UB461" s="54"/>
      <c r="UC461" s="54"/>
      <c r="UD461" s="54"/>
      <c r="UE461" s="54"/>
      <c r="UF461" s="54"/>
      <c r="UG461" s="54"/>
      <c r="UH461" s="54"/>
      <c r="UI461" s="54"/>
      <c r="UJ461" s="54"/>
      <c r="UK461" s="54"/>
      <c r="UL461" s="54"/>
      <c r="UM461" s="54"/>
      <c r="UN461" s="54"/>
      <c r="UO461" s="54"/>
      <c r="UP461" s="54"/>
      <c r="UQ461" s="54"/>
      <c r="UR461" s="54"/>
      <c r="US461" s="54"/>
      <c r="UT461" s="54"/>
      <c r="UU461" s="54"/>
      <c r="UV461" s="54"/>
      <c r="UW461" s="54"/>
      <c r="UX461" s="54"/>
      <c r="UY461" s="54"/>
      <c r="UZ461" s="54"/>
      <c r="VA461" s="54"/>
      <c r="VB461" s="54"/>
      <c r="VC461" s="54"/>
      <c r="VD461" s="54"/>
      <c r="VE461" s="54"/>
      <c r="VF461" s="54"/>
      <c r="VG461" s="54"/>
      <c r="VH461" s="54"/>
      <c r="VI461" s="54"/>
      <c r="VJ461" s="54"/>
      <c r="VK461" s="54"/>
      <c r="VL461" s="54"/>
      <c r="VM461" s="54"/>
      <c r="VN461" s="54"/>
      <c r="VO461" s="54"/>
      <c r="VP461" s="54"/>
      <c r="VQ461" s="54"/>
      <c r="VR461" s="54"/>
      <c r="VS461" s="54"/>
      <c r="VT461" s="54"/>
      <c r="VU461" s="54"/>
      <c r="VV461" s="54"/>
      <c r="VW461" s="54"/>
      <c r="VX461" s="54"/>
      <c r="VY461" s="54"/>
      <c r="VZ461" s="54"/>
      <c r="WA461" s="54"/>
      <c r="WB461" s="54"/>
      <c r="WC461" s="54"/>
      <c r="WD461" s="54"/>
      <c r="WE461" s="54"/>
      <c r="WF461" s="54"/>
      <c r="WG461" s="54"/>
      <c r="WH461" s="54"/>
      <c r="WI461" s="54"/>
      <c r="WJ461" s="54"/>
      <c r="WK461" s="54"/>
      <c r="WL461" s="54"/>
      <c r="WM461" s="54"/>
      <c r="WN461" s="54"/>
      <c r="WO461" s="54"/>
      <c r="WP461" s="54"/>
      <c r="WQ461" s="54"/>
      <c r="WR461" s="54"/>
      <c r="WS461" s="54"/>
      <c r="WT461" s="54"/>
      <c r="WU461" s="54"/>
      <c r="WV461" s="54"/>
      <c r="WW461" s="54"/>
      <c r="WX461" s="54"/>
      <c r="WY461" s="54"/>
      <c r="WZ461" s="54"/>
      <c r="XA461" s="54"/>
      <c r="XB461" s="54"/>
      <c r="XC461" s="54"/>
      <c r="XD461" s="54"/>
      <c r="XE461" s="54"/>
      <c r="XF461" s="54"/>
      <c r="XG461" s="54"/>
      <c r="XH461" s="54"/>
      <c r="XI461" s="54"/>
      <c r="XJ461" s="54"/>
      <c r="XK461" s="54"/>
      <c r="XL461" s="54"/>
      <c r="XM461" s="54"/>
      <c r="XN461" s="54"/>
      <c r="XO461" s="54"/>
      <c r="XP461" s="54"/>
      <c r="XQ461" s="54"/>
      <c r="XR461" s="54"/>
      <c r="XS461" s="54"/>
      <c r="XT461" s="54"/>
      <c r="XU461" s="54"/>
      <c r="XV461" s="54"/>
      <c r="XW461" s="54"/>
      <c r="XX461" s="54"/>
      <c r="XY461" s="54"/>
      <c r="XZ461" s="54"/>
      <c r="YA461" s="54"/>
      <c r="YB461" s="54"/>
      <c r="YC461" s="54"/>
      <c r="YD461" s="54"/>
      <c r="YE461" s="54"/>
      <c r="YF461" s="54"/>
      <c r="YG461" s="54"/>
      <c r="YH461" s="54"/>
      <c r="YI461" s="54"/>
      <c r="YJ461" s="54"/>
      <c r="YK461" s="54"/>
      <c r="YL461" s="54"/>
      <c r="YM461" s="54"/>
      <c r="YN461" s="54"/>
      <c r="YO461" s="54"/>
      <c r="YP461" s="54"/>
      <c r="YQ461" s="54"/>
      <c r="YR461" s="54"/>
      <c r="YS461" s="54"/>
      <c r="YT461" s="54"/>
      <c r="YU461" s="54"/>
      <c r="YV461" s="54"/>
      <c r="YW461" s="54"/>
      <c r="YX461" s="54"/>
      <c r="YY461" s="54"/>
      <c r="YZ461" s="54"/>
      <c r="ZA461" s="54"/>
      <c r="ZB461" s="54"/>
      <c r="ZC461" s="54"/>
      <c r="ZD461" s="54"/>
      <c r="ZE461" s="54"/>
      <c r="ZF461" s="54"/>
      <c r="ZG461" s="54"/>
      <c r="ZH461" s="54"/>
      <c r="ZI461" s="54"/>
      <c r="ZJ461" s="54"/>
      <c r="ZK461" s="54"/>
      <c r="ZL461" s="54"/>
      <c r="ZM461" s="54"/>
      <c r="ZN461" s="54"/>
      <c r="ZO461" s="54"/>
      <c r="ZP461" s="54"/>
      <c r="ZQ461" s="54"/>
      <c r="ZR461" s="54"/>
      <c r="ZS461" s="54"/>
      <c r="ZT461" s="54"/>
      <c r="ZU461" s="54"/>
      <c r="ZV461" s="54"/>
      <c r="ZW461" s="54"/>
      <c r="ZX461" s="54"/>
      <c r="ZY461" s="54"/>
      <c r="ZZ461" s="54"/>
    </row>
    <row r="462" spans="1:702" x14ac:dyDescent="0.2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  <c r="AB462" s="54"/>
      <c r="AC462" s="54"/>
      <c r="AD462" s="54"/>
      <c r="AE462" s="54"/>
      <c r="AF462" s="54"/>
      <c r="AG462" s="54"/>
      <c r="AH462" s="54"/>
      <c r="AI462" s="54"/>
      <c r="AJ462" s="54"/>
      <c r="AK462" s="54"/>
      <c r="AL462" s="54"/>
      <c r="AM462" s="54"/>
      <c r="AN462" s="54"/>
      <c r="AO462" s="54"/>
      <c r="AP462" s="54"/>
      <c r="AQ462" s="54"/>
      <c r="AR462" s="54"/>
      <c r="AS462" s="54"/>
      <c r="AT462" s="54"/>
      <c r="AU462" s="54"/>
      <c r="AV462" s="54"/>
      <c r="AW462" s="54"/>
      <c r="AX462" s="54"/>
      <c r="AY462" s="54"/>
      <c r="AZ462" s="54"/>
      <c r="BA462" s="54"/>
      <c r="BB462" s="54"/>
      <c r="BC462" s="54"/>
      <c r="BD462" s="54"/>
      <c r="BE462" s="54"/>
      <c r="BF462" s="54"/>
      <c r="BG462" s="54"/>
      <c r="BH462" s="54"/>
      <c r="BI462" s="54"/>
      <c r="BJ462" s="54"/>
      <c r="BK462" s="54"/>
      <c r="BL462" s="54"/>
      <c r="BM462" s="54"/>
      <c r="BN462" s="54"/>
      <c r="BO462" s="54"/>
      <c r="BP462" s="54"/>
      <c r="BQ462" s="54"/>
      <c r="BR462" s="54"/>
      <c r="BS462" s="54"/>
      <c r="BT462" s="54"/>
      <c r="BU462" s="54"/>
      <c r="BV462" s="54"/>
      <c r="BW462" s="54"/>
      <c r="BX462" s="54"/>
      <c r="BY462" s="54"/>
      <c r="BZ462" s="54"/>
      <c r="CA462" s="54"/>
      <c r="CB462" s="54"/>
      <c r="CC462" s="54"/>
      <c r="CD462" s="54"/>
      <c r="CE462" s="54"/>
      <c r="CF462" s="54"/>
      <c r="CG462" s="54"/>
      <c r="CH462" s="54"/>
      <c r="CI462" s="54"/>
      <c r="CJ462" s="54"/>
      <c r="CK462" s="54"/>
      <c r="CL462" s="54"/>
      <c r="CM462" s="54"/>
      <c r="CN462" s="54"/>
      <c r="CO462" s="54"/>
      <c r="CP462" s="54"/>
      <c r="CQ462" s="54"/>
      <c r="CR462" s="54"/>
      <c r="CS462" s="54"/>
      <c r="CT462" s="54"/>
      <c r="CU462" s="54"/>
      <c r="CV462" s="54"/>
      <c r="CW462" s="54"/>
      <c r="CX462" s="54"/>
      <c r="CY462" s="54"/>
      <c r="CZ462" s="54"/>
      <c r="DA462" s="54"/>
      <c r="DB462" s="54"/>
      <c r="DC462" s="54"/>
      <c r="DD462" s="54"/>
      <c r="DE462" s="54"/>
      <c r="DF462" s="54"/>
      <c r="DG462" s="54"/>
      <c r="DH462" s="54"/>
      <c r="DI462" s="54"/>
      <c r="DJ462" s="54"/>
      <c r="DK462" s="54"/>
      <c r="DL462" s="54"/>
      <c r="DM462" s="54"/>
      <c r="DN462" s="54"/>
      <c r="DO462" s="54"/>
      <c r="DP462" s="54"/>
      <c r="DQ462" s="54"/>
      <c r="DR462" s="54"/>
      <c r="DS462" s="54"/>
      <c r="DT462" s="54"/>
      <c r="DU462" s="54"/>
      <c r="DV462" s="54"/>
      <c r="DW462" s="54"/>
      <c r="DX462" s="54"/>
      <c r="DY462" s="54"/>
      <c r="DZ462" s="54"/>
      <c r="EA462" s="54"/>
      <c r="EB462" s="54"/>
      <c r="EC462" s="54"/>
      <c r="ED462" s="54"/>
      <c r="EE462" s="54"/>
      <c r="EF462" s="54"/>
      <c r="EG462" s="54"/>
      <c r="EH462" s="54"/>
      <c r="EI462" s="54"/>
      <c r="EJ462" s="54"/>
      <c r="EK462" s="54"/>
      <c r="EL462" s="54"/>
      <c r="EM462" s="54"/>
      <c r="EN462" s="54"/>
      <c r="EO462" s="54"/>
      <c r="EP462" s="54"/>
      <c r="EQ462" s="54"/>
      <c r="ER462" s="54"/>
      <c r="ES462" s="54"/>
      <c r="ET462" s="54"/>
      <c r="EU462" s="54"/>
      <c r="EV462" s="54"/>
      <c r="EW462" s="54"/>
      <c r="EX462" s="54"/>
      <c r="EY462" s="54"/>
      <c r="EZ462" s="54"/>
      <c r="FA462" s="54"/>
      <c r="FB462" s="54"/>
      <c r="FC462" s="54"/>
      <c r="FD462" s="54"/>
      <c r="FE462" s="54"/>
      <c r="FF462" s="54"/>
      <c r="FG462" s="54"/>
      <c r="FH462" s="54"/>
      <c r="FI462" s="54"/>
      <c r="FJ462" s="54"/>
      <c r="FK462" s="54"/>
      <c r="FL462" s="54"/>
      <c r="FM462" s="54"/>
      <c r="FN462" s="54"/>
      <c r="FO462" s="54"/>
      <c r="FP462" s="54"/>
      <c r="FQ462" s="54"/>
      <c r="FR462" s="54"/>
      <c r="FS462" s="54"/>
      <c r="FT462" s="54"/>
      <c r="FU462" s="54"/>
      <c r="FV462" s="54"/>
      <c r="FW462" s="54"/>
      <c r="FX462" s="54"/>
      <c r="FY462" s="54"/>
      <c r="FZ462" s="54"/>
      <c r="GA462" s="54"/>
      <c r="GB462" s="54"/>
      <c r="GC462" s="54"/>
      <c r="GD462" s="54"/>
      <c r="GE462" s="54"/>
      <c r="GF462" s="54"/>
      <c r="GG462" s="54"/>
      <c r="GH462" s="54"/>
      <c r="GI462" s="54"/>
      <c r="GJ462" s="54"/>
      <c r="GK462" s="54"/>
      <c r="GL462" s="54"/>
      <c r="GM462" s="54"/>
      <c r="GN462" s="54"/>
      <c r="GO462" s="54"/>
      <c r="GP462" s="54"/>
      <c r="GQ462" s="54"/>
      <c r="GR462" s="54"/>
      <c r="GS462" s="54"/>
      <c r="GT462" s="54"/>
      <c r="GU462" s="54"/>
      <c r="GV462" s="54"/>
      <c r="GW462" s="54"/>
      <c r="GX462" s="54"/>
      <c r="GY462" s="54"/>
      <c r="GZ462" s="54"/>
      <c r="HA462" s="54"/>
      <c r="HB462" s="54"/>
      <c r="HC462" s="54"/>
      <c r="HD462" s="54"/>
      <c r="HE462" s="54"/>
      <c r="HF462" s="54"/>
      <c r="HG462" s="54"/>
      <c r="HH462" s="54"/>
      <c r="HI462" s="54"/>
      <c r="HJ462" s="54"/>
      <c r="HK462" s="54"/>
      <c r="HL462" s="54"/>
      <c r="HM462" s="54"/>
      <c r="HN462" s="54"/>
      <c r="HO462" s="54"/>
      <c r="HP462" s="54"/>
      <c r="HQ462" s="54"/>
      <c r="HR462" s="54"/>
      <c r="HS462" s="54"/>
      <c r="HT462" s="54"/>
      <c r="HU462" s="54"/>
      <c r="HV462" s="54"/>
      <c r="HW462" s="54"/>
      <c r="HX462" s="54"/>
      <c r="HY462" s="54"/>
      <c r="HZ462" s="54"/>
      <c r="IA462" s="54"/>
      <c r="IB462" s="54"/>
      <c r="IC462" s="54"/>
      <c r="ID462" s="54"/>
      <c r="IE462" s="54"/>
      <c r="IF462" s="54"/>
      <c r="IG462" s="54"/>
      <c r="IH462" s="54"/>
      <c r="II462" s="54"/>
      <c r="IJ462" s="54"/>
      <c r="IK462" s="54"/>
      <c r="IL462" s="54"/>
      <c r="IM462" s="54"/>
      <c r="IN462" s="54"/>
      <c r="IO462" s="54"/>
      <c r="IP462" s="54"/>
      <c r="IQ462" s="54"/>
      <c r="IR462" s="54"/>
      <c r="IS462" s="54"/>
      <c r="IT462" s="54"/>
      <c r="IU462" s="54"/>
      <c r="IV462" s="54"/>
      <c r="IW462" s="54"/>
      <c r="IX462" s="54"/>
      <c r="IY462" s="54"/>
      <c r="IZ462" s="54"/>
      <c r="JA462" s="54"/>
      <c r="JB462" s="54"/>
      <c r="JC462" s="54"/>
      <c r="JD462" s="54"/>
      <c r="JE462" s="54"/>
      <c r="JF462" s="54"/>
      <c r="JG462" s="54"/>
      <c r="JH462" s="54"/>
      <c r="JI462" s="54"/>
      <c r="JJ462" s="54"/>
      <c r="JK462" s="54"/>
      <c r="JL462" s="54"/>
      <c r="JM462" s="54"/>
      <c r="JN462" s="54"/>
      <c r="JO462" s="54"/>
      <c r="JP462" s="54"/>
      <c r="JQ462" s="54"/>
      <c r="JR462" s="54"/>
      <c r="JS462" s="54"/>
      <c r="JT462" s="54"/>
      <c r="JU462" s="54"/>
      <c r="JV462" s="54"/>
      <c r="JW462" s="54"/>
      <c r="JX462" s="54"/>
      <c r="JY462" s="54"/>
      <c r="JZ462" s="54"/>
      <c r="KA462" s="54"/>
      <c r="KB462" s="54"/>
      <c r="KC462" s="54"/>
      <c r="KD462" s="54"/>
      <c r="KE462" s="54"/>
      <c r="KF462" s="54"/>
      <c r="KG462" s="54"/>
      <c r="KH462" s="54"/>
      <c r="KI462" s="54"/>
      <c r="KJ462" s="54"/>
      <c r="KK462" s="54"/>
      <c r="KL462" s="54"/>
      <c r="KM462" s="54"/>
      <c r="KN462" s="54"/>
      <c r="KO462" s="54"/>
      <c r="KP462" s="54"/>
      <c r="KQ462" s="54"/>
      <c r="KR462" s="54"/>
      <c r="KS462" s="54"/>
      <c r="KT462" s="54"/>
      <c r="KU462" s="54"/>
      <c r="KV462" s="54"/>
      <c r="KW462" s="54"/>
      <c r="KX462" s="54"/>
      <c r="KY462" s="54"/>
      <c r="KZ462" s="54"/>
      <c r="LA462" s="54"/>
      <c r="LB462" s="54"/>
      <c r="LC462" s="54"/>
      <c r="LD462" s="54"/>
      <c r="LE462" s="54"/>
      <c r="LF462" s="54"/>
      <c r="LG462" s="54"/>
      <c r="LH462" s="54"/>
      <c r="LI462" s="54"/>
      <c r="LJ462" s="54"/>
      <c r="LK462" s="54"/>
      <c r="LL462" s="54"/>
      <c r="LM462" s="54"/>
      <c r="LN462" s="54"/>
      <c r="LO462" s="54"/>
      <c r="LP462" s="54"/>
      <c r="LQ462" s="54"/>
      <c r="LR462" s="54"/>
      <c r="LS462" s="54"/>
      <c r="LT462" s="54"/>
      <c r="LU462" s="54"/>
      <c r="LV462" s="54"/>
      <c r="LW462" s="54"/>
      <c r="LX462" s="54"/>
      <c r="LY462" s="54"/>
      <c r="LZ462" s="54"/>
      <c r="MA462" s="54"/>
      <c r="MB462" s="54"/>
      <c r="MC462" s="54"/>
      <c r="MD462" s="54"/>
      <c r="ME462" s="54"/>
      <c r="MF462" s="54"/>
      <c r="MG462" s="54"/>
      <c r="MH462" s="54"/>
      <c r="MI462" s="54"/>
      <c r="MJ462" s="54"/>
      <c r="MK462" s="54"/>
      <c r="ML462" s="54"/>
      <c r="MM462" s="54"/>
      <c r="MN462" s="54"/>
      <c r="MO462" s="54"/>
      <c r="MP462" s="54"/>
      <c r="MQ462" s="54"/>
      <c r="MR462" s="54"/>
      <c r="MS462" s="54"/>
      <c r="MT462" s="54"/>
      <c r="MU462" s="54"/>
      <c r="MV462" s="54"/>
      <c r="MW462" s="54"/>
      <c r="MX462" s="54"/>
      <c r="MY462" s="54"/>
      <c r="MZ462" s="54"/>
      <c r="NA462" s="54"/>
      <c r="NB462" s="54"/>
      <c r="NC462" s="54"/>
      <c r="ND462" s="54"/>
      <c r="NE462" s="54"/>
      <c r="NF462" s="54"/>
      <c r="NG462" s="54"/>
      <c r="NH462" s="54"/>
      <c r="NI462" s="54"/>
      <c r="NJ462" s="54"/>
      <c r="NK462" s="54"/>
      <c r="NL462" s="54"/>
      <c r="NM462" s="54"/>
      <c r="NN462" s="54"/>
      <c r="NO462" s="54"/>
      <c r="NP462" s="54"/>
      <c r="NQ462" s="54"/>
      <c r="NR462" s="54"/>
      <c r="NS462" s="54"/>
      <c r="NT462" s="54"/>
      <c r="NU462" s="54"/>
      <c r="NV462" s="54"/>
      <c r="NW462" s="54"/>
      <c r="NX462" s="54"/>
      <c r="NY462" s="54"/>
      <c r="NZ462" s="54"/>
      <c r="OA462" s="54"/>
      <c r="OB462" s="54"/>
      <c r="OC462" s="54"/>
      <c r="OD462" s="54"/>
      <c r="OE462" s="54"/>
      <c r="OF462" s="54"/>
      <c r="OG462" s="54"/>
      <c r="OH462" s="54"/>
      <c r="OI462" s="54"/>
      <c r="OJ462" s="54"/>
      <c r="OK462" s="54"/>
      <c r="OL462" s="54"/>
      <c r="OM462" s="54"/>
      <c r="ON462" s="54"/>
      <c r="OO462" s="54"/>
      <c r="OP462" s="54"/>
      <c r="OQ462" s="54"/>
      <c r="OR462" s="54"/>
      <c r="OS462" s="54"/>
      <c r="OT462" s="54"/>
      <c r="OU462" s="54"/>
      <c r="OV462" s="54"/>
      <c r="OW462" s="54"/>
      <c r="OX462" s="54"/>
      <c r="OY462" s="54"/>
      <c r="OZ462" s="54"/>
      <c r="PA462" s="54"/>
      <c r="PB462" s="54"/>
      <c r="PC462" s="54"/>
      <c r="PD462" s="54"/>
      <c r="PE462" s="54"/>
      <c r="PF462" s="54"/>
      <c r="PG462" s="54"/>
      <c r="PH462" s="54"/>
      <c r="PI462" s="54"/>
      <c r="PJ462" s="54"/>
      <c r="PK462" s="54"/>
      <c r="PL462" s="54"/>
      <c r="PM462" s="54"/>
      <c r="PN462" s="54"/>
      <c r="PO462" s="54"/>
      <c r="PP462" s="54"/>
      <c r="PQ462" s="54"/>
      <c r="PR462" s="54"/>
      <c r="PS462" s="54"/>
      <c r="PT462" s="54"/>
      <c r="PU462" s="54"/>
      <c r="PV462" s="54"/>
      <c r="PW462" s="54"/>
      <c r="PX462" s="54"/>
      <c r="PY462" s="54"/>
      <c r="PZ462" s="54"/>
      <c r="QA462" s="54"/>
      <c r="QB462" s="54"/>
      <c r="QC462" s="54"/>
      <c r="QD462" s="54"/>
      <c r="QE462" s="54"/>
      <c r="QF462" s="54"/>
      <c r="QG462" s="54"/>
      <c r="QH462" s="54"/>
      <c r="QI462" s="54"/>
      <c r="QJ462" s="54"/>
      <c r="QK462" s="54"/>
      <c r="QL462" s="54"/>
      <c r="QM462" s="54"/>
      <c r="QN462" s="54"/>
      <c r="QO462" s="54"/>
      <c r="QP462" s="54"/>
      <c r="QQ462" s="54"/>
      <c r="QR462" s="54"/>
      <c r="QS462" s="54"/>
      <c r="QT462" s="54"/>
      <c r="QU462" s="54"/>
      <c r="QV462" s="54"/>
      <c r="QW462" s="54"/>
      <c r="QX462" s="54"/>
      <c r="QY462" s="54"/>
      <c r="QZ462" s="54"/>
      <c r="RA462" s="54"/>
      <c r="RB462" s="54"/>
      <c r="RC462" s="54"/>
      <c r="RD462" s="54"/>
      <c r="RE462" s="54"/>
      <c r="RF462" s="54"/>
      <c r="RG462" s="54"/>
      <c r="RH462" s="54"/>
      <c r="RI462" s="54"/>
      <c r="RJ462" s="54"/>
      <c r="RK462" s="54"/>
      <c r="RL462" s="54"/>
      <c r="RM462" s="54"/>
      <c r="RN462" s="54"/>
      <c r="RO462" s="54"/>
      <c r="RP462" s="54"/>
      <c r="RQ462" s="54"/>
      <c r="RR462" s="54"/>
      <c r="RS462" s="54"/>
      <c r="RT462" s="54"/>
      <c r="RU462" s="54"/>
      <c r="RV462" s="54"/>
      <c r="RW462" s="54"/>
      <c r="RX462" s="54"/>
      <c r="RY462" s="54"/>
      <c r="RZ462" s="54"/>
      <c r="SA462" s="54"/>
      <c r="SB462" s="54"/>
      <c r="SC462" s="54"/>
      <c r="SD462" s="54"/>
      <c r="SE462" s="54"/>
      <c r="SF462" s="54"/>
      <c r="SG462" s="54"/>
      <c r="SH462" s="54"/>
      <c r="SI462" s="54"/>
      <c r="SJ462" s="54"/>
      <c r="SK462" s="54"/>
      <c r="SL462" s="54"/>
      <c r="SM462" s="54"/>
      <c r="SN462" s="54"/>
      <c r="SO462" s="54"/>
      <c r="SP462" s="54"/>
      <c r="SQ462" s="54"/>
      <c r="SR462" s="54"/>
      <c r="SS462" s="54"/>
      <c r="ST462" s="54"/>
      <c r="SU462" s="54"/>
      <c r="SV462" s="54"/>
      <c r="SW462" s="54"/>
      <c r="SX462" s="54"/>
      <c r="SY462" s="54"/>
      <c r="SZ462" s="54"/>
      <c r="TA462" s="54"/>
      <c r="TB462" s="54"/>
      <c r="TC462" s="54"/>
      <c r="TD462" s="54"/>
      <c r="TE462" s="54"/>
      <c r="TF462" s="54"/>
      <c r="TG462" s="54"/>
      <c r="TH462" s="54"/>
      <c r="TI462" s="54"/>
      <c r="TJ462" s="54"/>
      <c r="TK462" s="54"/>
      <c r="TL462" s="54"/>
      <c r="TM462" s="54"/>
      <c r="TN462" s="54"/>
      <c r="TO462" s="54"/>
      <c r="TP462" s="54"/>
      <c r="TQ462" s="54"/>
      <c r="TR462" s="54"/>
      <c r="TS462" s="54"/>
      <c r="TT462" s="54"/>
      <c r="TU462" s="54"/>
      <c r="TV462" s="54"/>
      <c r="TW462" s="54"/>
      <c r="TX462" s="54"/>
      <c r="TY462" s="54"/>
      <c r="TZ462" s="54"/>
      <c r="UA462" s="54"/>
      <c r="UB462" s="54"/>
      <c r="UC462" s="54"/>
      <c r="UD462" s="54"/>
      <c r="UE462" s="54"/>
      <c r="UF462" s="54"/>
      <c r="UG462" s="54"/>
      <c r="UH462" s="54"/>
      <c r="UI462" s="54"/>
      <c r="UJ462" s="54"/>
      <c r="UK462" s="54"/>
      <c r="UL462" s="54"/>
      <c r="UM462" s="54"/>
      <c r="UN462" s="54"/>
      <c r="UO462" s="54"/>
      <c r="UP462" s="54"/>
      <c r="UQ462" s="54"/>
      <c r="UR462" s="54"/>
      <c r="US462" s="54"/>
      <c r="UT462" s="54"/>
      <c r="UU462" s="54"/>
      <c r="UV462" s="54"/>
      <c r="UW462" s="54"/>
      <c r="UX462" s="54"/>
      <c r="UY462" s="54"/>
      <c r="UZ462" s="54"/>
      <c r="VA462" s="54"/>
      <c r="VB462" s="54"/>
      <c r="VC462" s="54"/>
      <c r="VD462" s="54"/>
      <c r="VE462" s="54"/>
      <c r="VF462" s="54"/>
      <c r="VG462" s="54"/>
      <c r="VH462" s="54"/>
      <c r="VI462" s="54"/>
      <c r="VJ462" s="54"/>
      <c r="VK462" s="54"/>
      <c r="VL462" s="54"/>
      <c r="VM462" s="54"/>
      <c r="VN462" s="54"/>
      <c r="VO462" s="54"/>
      <c r="VP462" s="54"/>
      <c r="VQ462" s="54"/>
      <c r="VR462" s="54"/>
      <c r="VS462" s="54"/>
      <c r="VT462" s="54"/>
      <c r="VU462" s="54"/>
      <c r="VV462" s="54"/>
      <c r="VW462" s="54"/>
      <c r="VX462" s="54"/>
      <c r="VY462" s="54"/>
      <c r="VZ462" s="54"/>
      <c r="WA462" s="54"/>
      <c r="WB462" s="54"/>
      <c r="WC462" s="54"/>
      <c r="WD462" s="54"/>
      <c r="WE462" s="54"/>
      <c r="WF462" s="54"/>
      <c r="WG462" s="54"/>
      <c r="WH462" s="54"/>
      <c r="WI462" s="54"/>
      <c r="WJ462" s="54"/>
      <c r="WK462" s="54"/>
      <c r="WL462" s="54"/>
      <c r="WM462" s="54"/>
      <c r="WN462" s="54"/>
      <c r="WO462" s="54"/>
      <c r="WP462" s="54"/>
      <c r="WQ462" s="54"/>
      <c r="WR462" s="54"/>
      <c r="WS462" s="54"/>
      <c r="WT462" s="54"/>
      <c r="WU462" s="54"/>
      <c r="WV462" s="54"/>
      <c r="WW462" s="54"/>
      <c r="WX462" s="54"/>
      <c r="WY462" s="54"/>
      <c r="WZ462" s="54"/>
      <c r="XA462" s="54"/>
      <c r="XB462" s="54"/>
      <c r="XC462" s="54"/>
      <c r="XD462" s="54"/>
      <c r="XE462" s="54"/>
      <c r="XF462" s="54"/>
      <c r="XG462" s="54"/>
      <c r="XH462" s="54"/>
      <c r="XI462" s="54"/>
      <c r="XJ462" s="54"/>
      <c r="XK462" s="54"/>
      <c r="XL462" s="54"/>
      <c r="XM462" s="54"/>
      <c r="XN462" s="54"/>
      <c r="XO462" s="54"/>
      <c r="XP462" s="54"/>
      <c r="XQ462" s="54"/>
      <c r="XR462" s="54"/>
      <c r="XS462" s="54"/>
      <c r="XT462" s="54"/>
      <c r="XU462" s="54"/>
      <c r="XV462" s="54"/>
      <c r="XW462" s="54"/>
      <c r="XX462" s="54"/>
      <c r="XY462" s="54"/>
      <c r="XZ462" s="54"/>
      <c r="YA462" s="54"/>
      <c r="YB462" s="54"/>
      <c r="YC462" s="54"/>
      <c r="YD462" s="54"/>
      <c r="YE462" s="54"/>
      <c r="YF462" s="54"/>
      <c r="YG462" s="54"/>
      <c r="YH462" s="54"/>
      <c r="YI462" s="54"/>
      <c r="YJ462" s="54"/>
      <c r="YK462" s="54"/>
      <c r="YL462" s="54"/>
      <c r="YM462" s="54"/>
      <c r="YN462" s="54"/>
      <c r="YO462" s="54"/>
      <c r="YP462" s="54"/>
      <c r="YQ462" s="54"/>
      <c r="YR462" s="54"/>
      <c r="YS462" s="54"/>
      <c r="YT462" s="54"/>
      <c r="YU462" s="54"/>
      <c r="YV462" s="54"/>
      <c r="YW462" s="54"/>
      <c r="YX462" s="54"/>
      <c r="YY462" s="54"/>
      <c r="YZ462" s="54"/>
      <c r="ZA462" s="54"/>
      <c r="ZB462" s="54"/>
      <c r="ZC462" s="54"/>
      <c r="ZD462" s="54"/>
      <c r="ZE462" s="54"/>
      <c r="ZF462" s="54"/>
      <c r="ZG462" s="54"/>
      <c r="ZH462" s="54"/>
      <c r="ZI462" s="54"/>
      <c r="ZJ462" s="54"/>
      <c r="ZK462" s="54"/>
      <c r="ZL462" s="54"/>
      <c r="ZM462" s="54"/>
      <c r="ZN462" s="54"/>
      <c r="ZO462" s="54"/>
      <c r="ZP462" s="54"/>
      <c r="ZQ462" s="54"/>
      <c r="ZR462" s="54"/>
      <c r="ZS462" s="54"/>
      <c r="ZT462" s="54"/>
      <c r="ZU462" s="54"/>
      <c r="ZV462" s="54"/>
      <c r="ZW462" s="54"/>
      <c r="ZX462" s="54"/>
      <c r="ZY462" s="54"/>
      <c r="ZZ462" s="54"/>
    </row>
    <row r="463" spans="1:702" x14ac:dyDescent="0.2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  <c r="AB463" s="54"/>
      <c r="AC463" s="54"/>
      <c r="AD463" s="54"/>
      <c r="AE463" s="54"/>
      <c r="AF463" s="54"/>
      <c r="AG463" s="54"/>
      <c r="AH463" s="54"/>
      <c r="AI463" s="54"/>
      <c r="AJ463" s="54"/>
      <c r="AK463" s="54"/>
      <c r="AL463" s="54"/>
      <c r="AM463" s="54"/>
      <c r="AN463" s="54"/>
      <c r="AO463" s="54"/>
      <c r="AP463" s="54"/>
      <c r="AQ463" s="54"/>
      <c r="AR463" s="54"/>
      <c r="AS463" s="54"/>
      <c r="AT463" s="54"/>
      <c r="AU463" s="54"/>
      <c r="AV463" s="54"/>
      <c r="AW463" s="54"/>
      <c r="AX463" s="54"/>
      <c r="AY463" s="54"/>
      <c r="AZ463" s="54"/>
      <c r="BA463" s="54"/>
      <c r="BB463" s="54"/>
      <c r="BC463" s="54"/>
      <c r="BD463" s="54"/>
      <c r="BE463" s="54"/>
      <c r="BF463" s="54"/>
      <c r="BG463" s="54"/>
      <c r="BH463" s="54"/>
      <c r="BI463" s="54"/>
      <c r="BJ463" s="54"/>
      <c r="BK463" s="54"/>
      <c r="BL463" s="54"/>
      <c r="BM463" s="54"/>
      <c r="BN463" s="54"/>
      <c r="BO463" s="54"/>
      <c r="BP463" s="54"/>
      <c r="BQ463" s="54"/>
      <c r="BR463" s="54"/>
      <c r="BS463" s="54"/>
      <c r="BT463" s="54"/>
      <c r="BU463" s="54"/>
      <c r="BV463" s="54"/>
      <c r="BW463" s="54"/>
      <c r="BX463" s="54"/>
      <c r="BY463" s="54"/>
      <c r="BZ463" s="54"/>
      <c r="CA463" s="54"/>
      <c r="CB463" s="54"/>
      <c r="CC463" s="54"/>
      <c r="CD463" s="54"/>
      <c r="CE463" s="54"/>
      <c r="CF463" s="54"/>
      <c r="CG463" s="54"/>
      <c r="CH463" s="54"/>
      <c r="CI463" s="54"/>
      <c r="CJ463" s="54"/>
      <c r="CK463" s="54"/>
      <c r="CL463" s="54"/>
      <c r="CM463" s="54"/>
      <c r="CN463" s="54"/>
      <c r="CO463" s="54"/>
      <c r="CP463" s="54"/>
      <c r="CQ463" s="54"/>
      <c r="CR463" s="54"/>
      <c r="CS463" s="54"/>
      <c r="CT463" s="54"/>
      <c r="CU463" s="54"/>
      <c r="CV463" s="54"/>
      <c r="CW463" s="54"/>
      <c r="CX463" s="54"/>
      <c r="CY463" s="54"/>
      <c r="CZ463" s="54"/>
      <c r="DA463" s="54"/>
      <c r="DB463" s="54"/>
      <c r="DC463" s="54"/>
      <c r="DD463" s="54"/>
      <c r="DE463" s="54"/>
      <c r="DF463" s="54"/>
      <c r="DG463" s="54"/>
      <c r="DH463" s="54"/>
      <c r="DI463" s="54"/>
      <c r="DJ463" s="54"/>
      <c r="DK463" s="54"/>
      <c r="DL463" s="54"/>
      <c r="DM463" s="54"/>
      <c r="DN463" s="54"/>
      <c r="DO463" s="54"/>
      <c r="DP463" s="54"/>
      <c r="DQ463" s="54"/>
      <c r="DR463" s="54"/>
      <c r="DS463" s="54"/>
      <c r="DT463" s="54"/>
      <c r="DU463" s="54"/>
      <c r="DV463" s="54"/>
      <c r="DW463" s="54"/>
      <c r="DX463" s="54"/>
      <c r="DY463" s="54"/>
      <c r="DZ463" s="54"/>
      <c r="EA463" s="54"/>
      <c r="EB463" s="54"/>
      <c r="EC463" s="54"/>
      <c r="ED463" s="54"/>
      <c r="EE463" s="54"/>
      <c r="EF463" s="54"/>
      <c r="EG463" s="54"/>
      <c r="EH463" s="54"/>
      <c r="EI463" s="54"/>
      <c r="EJ463" s="54"/>
      <c r="EK463" s="54"/>
      <c r="EL463" s="54"/>
      <c r="EM463" s="54"/>
      <c r="EN463" s="54"/>
      <c r="EO463" s="54"/>
      <c r="EP463" s="54"/>
      <c r="EQ463" s="54"/>
      <c r="ER463" s="54"/>
      <c r="ES463" s="54"/>
      <c r="ET463" s="54"/>
      <c r="EU463" s="54"/>
      <c r="EV463" s="54"/>
      <c r="EW463" s="54"/>
      <c r="EX463" s="54"/>
      <c r="EY463" s="54"/>
      <c r="EZ463" s="54"/>
      <c r="FA463" s="54"/>
      <c r="FB463" s="54"/>
      <c r="FC463" s="54"/>
      <c r="FD463" s="54"/>
      <c r="FE463" s="54"/>
      <c r="FF463" s="54"/>
      <c r="FG463" s="54"/>
      <c r="FH463" s="54"/>
      <c r="FI463" s="54"/>
      <c r="FJ463" s="54"/>
      <c r="FK463" s="54"/>
      <c r="FL463" s="54"/>
      <c r="FM463" s="54"/>
      <c r="FN463" s="54"/>
      <c r="FO463" s="54"/>
      <c r="FP463" s="54"/>
      <c r="FQ463" s="54"/>
      <c r="FR463" s="54"/>
      <c r="FS463" s="54"/>
      <c r="FT463" s="54"/>
      <c r="FU463" s="54"/>
      <c r="FV463" s="54"/>
      <c r="FW463" s="54"/>
      <c r="FX463" s="54"/>
      <c r="FY463" s="54"/>
      <c r="FZ463" s="54"/>
      <c r="GA463" s="54"/>
      <c r="GB463" s="54"/>
      <c r="GC463" s="54"/>
      <c r="GD463" s="54"/>
      <c r="GE463" s="54"/>
      <c r="GF463" s="54"/>
      <c r="GG463" s="54"/>
      <c r="GH463" s="54"/>
      <c r="GI463" s="54"/>
      <c r="GJ463" s="54"/>
      <c r="GK463" s="54"/>
      <c r="GL463" s="54"/>
      <c r="GM463" s="54"/>
      <c r="GN463" s="54"/>
      <c r="GO463" s="54"/>
      <c r="GP463" s="54"/>
      <c r="GQ463" s="54"/>
      <c r="GR463" s="54"/>
      <c r="GS463" s="54"/>
      <c r="GT463" s="54"/>
      <c r="GU463" s="54"/>
      <c r="GV463" s="54"/>
      <c r="GW463" s="54"/>
      <c r="GX463" s="54"/>
      <c r="GY463" s="54"/>
      <c r="GZ463" s="54"/>
      <c r="HA463" s="54"/>
      <c r="HB463" s="54"/>
      <c r="HC463" s="54"/>
      <c r="HD463" s="54"/>
      <c r="HE463" s="54"/>
      <c r="HF463" s="54"/>
      <c r="HG463" s="54"/>
      <c r="HH463" s="54"/>
      <c r="HI463" s="54"/>
      <c r="HJ463" s="54"/>
      <c r="HK463" s="54"/>
      <c r="HL463" s="54"/>
      <c r="HM463" s="54"/>
      <c r="HN463" s="54"/>
      <c r="HO463" s="54"/>
      <c r="HP463" s="54"/>
      <c r="HQ463" s="54"/>
      <c r="HR463" s="54"/>
      <c r="HS463" s="54"/>
      <c r="HT463" s="54"/>
      <c r="HU463" s="54"/>
      <c r="HV463" s="54"/>
      <c r="HW463" s="54"/>
      <c r="HX463" s="54"/>
      <c r="HY463" s="54"/>
      <c r="HZ463" s="54"/>
      <c r="IA463" s="54"/>
      <c r="IB463" s="54"/>
      <c r="IC463" s="54"/>
      <c r="ID463" s="54"/>
      <c r="IE463" s="54"/>
      <c r="IF463" s="54"/>
      <c r="IG463" s="54"/>
      <c r="IH463" s="54"/>
      <c r="II463" s="54"/>
      <c r="IJ463" s="54"/>
      <c r="IK463" s="54"/>
      <c r="IL463" s="54"/>
      <c r="IM463" s="54"/>
      <c r="IN463" s="54"/>
      <c r="IO463" s="54"/>
      <c r="IP463" s="54"/>
      <c r="IQ463" s="54"/>
      <c r="IR463" s="54"/>
      <c r="IS463" s="54"/>
      <c r="IT463" s="54"/>
      <c r="IU463" s="54"/>
      <c r="IV463" s="54"/>
      <c r="IW463" s="54"/>
      <c r="IX463" s="54"/>
      <c r="IY463" s="54"/>
      <c r="IZ463" s="54"/>
      <c r="JA463" s="54"/>
      <c r="JB463" s="54"/>
      <c r="JC463" s="54"/>
      <c r="JD463" s="54"/>
      <c r="JE463" s="54"/>
      <c r="JF463" s="54"/>
      <c r="JG463" s="54"/>
      <c r="JH463" s="54"/>
      <c r="JI463" s="54"/>
      <c r="JJ463" s="54"/>
      <c r="JK463" s="54"/>
      <c r="JL463" s="54"/>
      <c r="JM463" s="54"/>
      <c r="JN463" s="54"/>
      <c r="JO463" s="54"/>
      <c r="JP463" s="54"/>
      <c r="JQ463" s="54"/>
      <c r="JR463" s="54"/>
      <c r="JS463" s="54"/>
      <c r="JT463" s="54"/>
      <c r="JU463" s="54"/>
      <c r="JV463" s="54"/>
      <c r="JW463" s="54"/>
      <c r="JX463" s="54"/>
      <c r="JY463" s="54"/>
      <c r="JZ463" s="54"/>
      <c r="KA463" s="54"/>
      <c r="KB463" s="54"/>
      <c r="KC463" s="54"/>
      <c r="KD463" s="54"/>
      <c r="KE463" s="54"/>
      <c r="KF463" s="54"/>
      <c r="KG463" s="54"/>
      <c r="KH463" s="54"/>
      <c r="KI463" s="54"/>
      <c r="KJ463" s="54"/>
      <c r="KK463" s="54"/>
      <c r="KL463" s="54"/>
      <c r="KM463" s="54"/>
      <c r="KN463" s="54"/>
      <c r="KO463" s="54"/>
      <c r="KP463" s="54"/>
      <c r="KQ463" s="54"/>
      <c r="KR463" s="54"/>
      <c r="KS463" s="54"/>
      <c r="KT463" s="54"/>
      <c r="KU463" s="54"/>
      <c r="KV463" s="54"/>
      <c r="KW463" s="54"/>
      <c r="KX463" s="54"/>
      <c r="KY463" s="54"/>
      <c r="KZ463" s="54"/>
      <c r="LA463" s="54"/>
      <c r="LB463" s="54"/>
      <c r="LC463" s="54"/>
      <c r="LD463" s="54"/>
      <c r="LE463" s="54"/>
      <c r="LF463" s="54"/>
      <c r="LG463" s="54"/>
      <c r="LH463" s="54"/>
      <c r="LI463" s="54"/>
      <c r="LJ463" s="54"/>
      <c r="LK463" s="54"/>
      <c r="LL463" s="54"/>
      <c r="LM463" s="54"/>
      <c r="LN463" s="54"/>
      <c r="LO463" s="54"/>
      <c r="LP463" s="54"/>
      <c r="LQ463" s="54"/>
      <c r="LR463" s="54"/>
      <c r="LS463" s="54"/>
      <c r="LT463" s="54"/>
      <c r="LU463" s="54"/>
      <c r="LV463" s="54"/>
      <c r="LW463" s="54"/>
      <c r="LX463" s="54"/>
      <c r="LY463" s="54"/>
      <c r="LZ463" s="54"/>
      <c r="MA463" s="54"/>
      <c r="MB463" s="54"/>
      <c r="MC463" s="54"/>
      <c r="MD463" s="54"/>
      <c r="ME463" s="54"/>
      <c r="MF463" s="54"/>
      <c r="MG463" s="54"/>
      <c r="MH463" s="54"/>
      <c r="MI463" s="54"/>
      <c r="MJ463" s="54"/>
      <c r="MK463" s="54"/>
      <c r="ML463" s="54"/>
      <c r="MM463" s="54"/>
      <c r="MN463" s="54"/>
      <c r="MO463" s="54"/>
      <c r="MP463" s="54"/>
      <c r="MQ463" s="54"/>
      <c r="MR463" s="54"/>
      <c r="MS463" s="54"/>
      <c r="MT463" s="54"/>
      <c r="MU463" s="54"/>
      <c r="MV463" s="54"/>
      <c r="MW463" s="54"/>
      <c r="MX463" s="54"/>
      <c r="MY463" s="54"/>
      <c r="MZ463" s="54"/>
      <c r="NA463" s="54"/>
      <c r="NB463" s="54"/>
      <c r="NC463" s="54"/>
      <c r="ND463" s="54"/>
      <c r="NE463" s="54"/>
      <c r="NF463" s="54"/>
      <c r="NG463" s="54"/>
      <c r="NH463" s="54"/>
      <c r="NI463" s="54"/>
      <c r="NJ463" s="54"/>
      <c r="NK463" s="54"/>
      <c r="NL463" s="54"/>
      <c r="NM463" s="54"/>
      <c r="NN463" s="54"/>
      <c r="NO463" s="54"/>
      <c r="NP463" s="54"/>
      <c r="NQ463" s="54"/>
      <c r="NR463" s="54"/>
      <c r="NS463" s="54"/>
      <c r="NT463" s="54"/>
      <c r="NU463" s="54"/>
      <c r="NV463" s="54"/>
      <c r="NW463" s="54"/>
      <c r="NX463" s="54"/>
      <c r="NY463" s="54"/>
      <c r="NZ463" s="54"/>
      <c r="OA463" s="54"/>
      <c r="OB463" s="54"/>
      <c r="OC463" s="54"/>
      <c r="OD463" s="54"/>
      <c r="OE463" s="54"/>
      <c r="OF463" s="54"/>
      <c r="OG463" s="54"/>
      <c r="OH463" s="54"/>
      <c r="OI463" s="54"/>
      <c r="OJ463" s="54"/>
      <c r="OK463" s="54"/>
      <c r="OL463" s="54"/>
      <c r="OM463" s="54"/>
      <c r="ON463" s="54"/>
      <c r="OO463" s="54"/>
      <c r="OP463" s="54"/>
      <c r="OQ463" s="54"/>
      <c r="OR463" s="54"/>
      <c r="OS463" s="54"/>
      <c r="OT463" s="54"/>
      <c r="OU463" s="54"/>
      <c r="OV463" s="54"/>
      <c r="OW463" s="54"/>
      <c r="OX463" s="54"/>
      <c r="OY463" s="54"/>
      <c r="OZ463" s="54"/>
      <c r="PA463" s="54"/>
      <c r="PB463" s="54"/>
      <c r="PC463" s="54"/>
      <c r="PD463" s="54"/>
      <c r="PE463" s="54"/>
      <c r="PF463" s="54"/>
      <c r="PG463" s="54"/>
      <c r="PH463" s="54"/>
      <c r="PI463" s="54"/>
      <c r="PJ463" s="54"/>
      <c r="PK463" s="54"/>
      <c r="PL463" s="54"/>
      <c r="PM463" s="54"/>
      <c r="PN463" s="54"/>
      <c r="PO463" s="54"/>
      <c r="PP463" s="54"/>
      <c r="PQ463" s="54"/>
      <c r="PR463" s="54"/>
      <c r="PS463" s="54"/>
      <c r="PT463" s="54"/>
      <c r="PU463" s="54"/>
      <c r="PV463" s="54"/>
      <c r="PW463" s="54"/>
      <c r="PX463" s="54"/>
      <c r="PY463" s="54"/>
      <c r="PZ463" s="54"/>
      <c r="QA463" s="54"/>
      <c r="QB463" s="54"/>
      <c r="QC463" s="54"/>
      <c r="QD463" s="54"/>
      <c r="QE463" s="54"/>
      <c r="QF463" s="54"/>
      <c r="QG463" s="54"/>
      <c r="QH463" s="54"/>
      <c r="QI463" s="54"/>
      <c r="QJ463" s="54"/>
      <c r="QK463" s="54"/>
      <c r="QL463" s="54"/>
      <c r="QM463" s="54"/>
      <c r="QN463" s="54"/>
      <c r="QO463" s="54"/>
      <c r="QP463" s="54"/>
      <c r="QQ463" s="54"/>
      <c r="QR463" s="54"/>
      <c r="QS463" s="54"/>
      <c r="QT463" s="54"/>
      <c r="QU463" s="54"/>
      <c r="QV463" s="54"/>
      <c r="QW463" s="54"/>
      <c r="QX463" s="54"/>
      <c r="QY463" s="54"/>
      <c r="QZ463" s="54"/>
      <c r="RA463" s="54"/>
      <c r="RB463" s="54"/>
      <c r="RC463" s="54"/>
      <c r="RD463" s="54"/>
      <c r="RE463" s="54"/>
      <c r="RF463" s="54"/>
      <c r="RG463" s="54"/>
      <c r="RH463" s="54"/>
      <c r="RI463" s="54"/>
      <c r="RJ463" s="54"/>
      <c r="RK463" s="54"/>
      <c r="RL463" s="54"/>
      <c r="RM463" s="54"/>
      <c r="RN463" s="54"/>
      <c r="RO463" s="54"/>
      <c r="RP463" s="54"/>
      <c r="RQ463" s="54"/>
      <c r="RR463" s="54"/>
      <c r="RS463" s="54"/>
      <c r="RT463" s="54"/>
      <c r="RU463" s="54"/>
      <c r="RV463" s="54"/>
      <c r="RW463" s="54"/>
      <c r="RX463" s="54"/>
      <c r="RY463" s="54"/>
      <c r="RZ463" s="54"/>
      <c r="SA463" s="54"/>
      <c r="SB463" s="54"/>
      <c r="SC463" s="54"/>
      <c r="SD463" s="54"/>
      <c r="SE463" s="54"/>
      <c r="SF463" s="54"/>
      <c r="SG463" s="54"/>
      <c r="SH463" s="54"/>
      <c r="SI463" s="54"/>
      <c r="SJ463" s="54"/>
      <c r="SK463" s="54"/>
      <c r="SL463" s="54"/>
      <c r="SM463" s="54"/>
      <c r="SN463" s="54"/>
      <c r="SO463" s="54"/>
      <c r="SP463" s="54"/>
      <c r="SQ463" s="54"/>
      <c r="SR463" s="54"/>
      <c r="SS463" s="54"/>
      <c r="ST463" s="54"/>
      <c r="SU463" s="54"/>
      <c r="SV463" s="54"/>
      <c r="SW463" s="54"/>
      <c r="SX463" s="54"/>
      <c r="SY463" s="54"/>
      <c r="SZ463" s="54"/>
      <c r="TA463" s="54"/>
      <c r="TB463" s="54"/>
      <c r="TC463" s="54"/>
      <c r="TD463" s="54"/>
      <c r="TE463" s="54"/>
      <c r="TF463" s="54"/>
      <c r="TG463" s="54"/>
      <c r="TH463" s="54"/>
      <c r="TI463" s="54"/>
      <c r="TJ463" s="54"/>
      <c r="TK463" s="54"/>
      <c r="TL463" s="54"/>
      <c r="TM463" s="54"/>
      <c r="TN463" s="54"/>
      <c r="TO463" s="54"/>
      <c r="TP463" s="54"/>
      <c r="TQ463" s="54"/>
      <c r="TR463" s="54"/>
      <c r="TS463" s="54"/>
      <c r="TT463" s="54"/>
      <c r="TU463" s="54"/>
      <c r="TV463" s="54"/>
      <c r="TW463" s="54"/>
      <c r="TX463" s="54"/>
      <c r="TY463" s="54"/>
      <c r="TZ463" s="54"/>
      <c r="UA463" s="54"/>
      <c r="UB463" s="54"/>
      <c r="UC463" s="54"/>
      <c r="UD463" s="54"/>
      <c r="UE463" s="54"/>
      <c r="UF463" s="54"/>
      <c r="UG463" s="54"/>
      <c r="UH463" s="54"/>
      <c r="UI463" s="54"/>
      <c r="UJ463" s="54"/>
      <c r="UK463" s="54"/>
      <c r="UL463" s="54"/>
      <c r="UM463" s="54"/>
      <c r="UN463" s="54"/>
      <c r="UO463" s="54"/>
      <c r="UP463" s="54"/>
      <c r="UQ463" s="54"/>
      <c r="UR463" s="54"/>
      <c r="US463" s="54"/>
      <c r="UT463" s="54"/>
      <c r="UU463" s="54"/>
      <c r="UV463" s="54"/>
      <c r="UW463" s="54"/>
      <c r="UX463" s="54"/>
      <c r="UY463" s="54"/>
      <c r="UZ463" s="54"/>
      <c r="VA463" s="54"/>
      <c r="VB463" s="54"/>
      <c r="VC463" s="54"/>
      <c r="VD463" s="54"/>
      <c r="VE463" s="54"/>
      <c r="VF463" s="54"/>
      <c r="VG463" s="54"/>
      <c r="VH463" s="54"/>
      <c r="VI463" s="54"/>
      <c r="VJ463" s="54"/>
      <c r="VK463" s="54"/>
      <c r="VL463" s="54"/>
      <c r="VM463" s="54"/>
      <c r="VN463" s="54"/>
      <c r="VO463" s="54"/>
      <c r="VP463" s="54"/>
      <c r="VQ463" s="54"/>
      <c r="VR463" s="54"/>
      <c r="VS463" s="54"/>
      <c r="VT463" s="54"/>
      <c r="VU463" s="54"/>
      <c r="VV463" s="54"/>
      <c r="VW463" s="54"/>
      <c r="VX463" s="54"/>
      <c r="VY463" s="54"/>
      <c r="VZ463" s="54"/>
      <c r="WA463" s="54"/>
      <c r="WB463" s="54"/>
      <c r="WC463" s="54"/>
      <c r="WD463" s="54"/>
      <c r="WE463" s="54"/>
      <c r="WF463" s="54"/>
      <c r="WG463" s="54"/>
      <c r="WH463" s="54"/>
      <c r="WI463" s="54"/>
      <c r="WJ463" s="54"/>
      <c r="WK463" s="54"/>
      <c r="WL463" s="54"/>
      <c r="WM463" s="54"/>
      <c r="WN463" s="54"/>
      <c r="WO463" s="54"/>
      <c r="WP463" s="54"/>
      <c r="WQ463" s="54"/>
      <c r="WR463" s="54"/>
      <c r="WS463" s="54"/>
      <c r="WT463" s="54"/>
      <c r="WU463" s="54"/>
      <c r="WV463" s="54"/>
      <c r="WW463" s="54"/>
      <c r="WX463" s="54"/>
      <c r="WY463" s="54"/>
      <c r="WZ463" s="54"/>
      <c r="XA463" s="54"/>
      <c r="XB463" s="54"/>
      <c r="XC463" s="54"/>
      <c r="XD463" s="54"/>
      <c r="XE463" s="54"/>
      <c r="XF463" s="54"/>
      <c r="XG463" s="54"/>
      <c r="XH463" s="54"/>
      <c r="XI463" s="54"/>
      <c r="XJ463" s="54"/>
      <c r="XK463" s="54"/>
      <c r="XL463" s="54"/>
      <c r="XM463" s="54"/>
      <c r="XN463" s="54"/>
      <c r="XO463" s="54"/>
      <c r="XP463" s="54"/>
      <c r="XQ463" s="54"/>
      <c r="XR463" s="54"/>
      <c r="XS463" s="54"/>
      <c r="XT463" s="54"/>
      <c r="XU463" s="54"/>
      <c r="XV463" s="54"/>
      <c r="XW463" s="54"/>
      <c r="XX463" s="54"/>
      <c r="XY463" s="54"/>
      <c r="XZ463" s="54"/>
      <c r="YA463" s="54"/>
      <c r="YB463" s="54"/>
      <c r="YC463" s="54"/>
      <c r="YD463" s="54"/>
      <c r="YE463" s="54"/>
      <c r="YF463" s="54"/>
      <c r="YG463" s="54"/>
      <c r="YH463" s="54"/>
      <c r="YI463" s="54"/>
      <c r="YJ463" s="54"/>
      <c r="YK463" s="54"/>
      <c r="YL463" s="54"/>
      <c r="YM463" s="54"/>
      <c r="YN463" s="54"/>
      <c r="YO463" s="54"/>
      <c r="YP463" s="54"/>
      <c r="YQ463" s="54"/>
      <c r="YR463" s="54"/>
      <c r="YS463" s="54"/>
      <c r="YT463" s="54"/>
      <c r="YU463" s="54"/>
      <c r="YV463" s="54"/>
      <c r="YW463" s="54"/>
      <c r="YX463" s="54"/>
      <c r="YY463" s="54"/>
      <c r="YZ463" s="54"/>
      <c r="ZA463" s="54"/>
      <c r="ZB463" s="54"/>
      <c r="ZC463" s="54"/>
      <c r="ZD463" s="54"/>
      <c r="ZE463" s="54"/>
      <c r="ZF463" s="54"/>
      <c r="ZG463" s="54"/>
      <c r="ZH463" s="54"/>
      <c r="ZI463" s="54"/>
      <c r="ZJ463" s="54"/>
      <c r="ZK463" s="54"/>
      <c r="ZL463" s="54"/>
      <c r="ZM463" s="54"/>
      <c r="ZN463" s="54"/>
      <c r="ZO463" s="54"/>
      <c r="ZP463" s="54"/>
      <c r="ZQ463" s="54"/>
      <c r="ZR463" s="54"/>
      <c r="ZS463" s="54"/>
      <c r="ZT463" s="54"/>
      <c r="ZU463" s="54"/>
      <c r="ZV463" s="54"/>
      <c r="ZW463" s="54"/>
      <c r="ZX463" s="54"/>
      <c r="ZY463" s="54"/>
      <c r="ZZ463" s="54"/>
    </row>
    <row r="464" spans="1:702" x14ac:dyDescent="0.2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  <c r="AB464" s="54"/>
      <c r="AC464" s="54"/>
      <c r="AD464" s="54"/>
      <c r="AE464" s="54"/>
      <c r="AF464" s="54"/>
      <c r="AG464" s="54"/>
      <c r="AH464" s="54"/>
      <c r="AI464" s="54"/>
      <c r="AJ464" s="54"/>
      <c r="AK464" s="54"/>
      <c r="AL464" s="54"/>
      <c r="AM464" s="54"/>
      <c r="AN464" s="54"/>
      <c r="AO464" s="54"/>
      <c r="AP464" s="54"/>
      <c r="AQ464" s="54"/>
      <c r="AR464" s="54"/>
      <c r="AS464" s="54"/>
      <c r="AT464" s="54"/>
      <c r="AU464" s="54"/>
      <c r="AV464" s="54"/>
      <c r="AW464" s="54"/>
      <c r="AX464" s="54"/>
      <c r="AY464" s="54"/>
      <c r="AZ464" s="54"/>
      <c r="BA464" s="54"/>
      <c r="BB464" s="54"/>
      <c r="BC464" s="54"/>
      <c r="BD464" s="54"/>
      <c r="BE464" s="54"/>
      <c r="BF464" s="54"/>
      <c r="BG464" s="54"/>
      <c r="BH464" s="54"/>
      <c r="BI464" s="54"/>
      <c r="BJ464" s="54"/>
      <c r="BK464" s="54"/>
      <c r="BL464" s="54"/>
      <c r="BM464" s="54"/>
      <c r="BN464" s="54"/>
      <c r="BO464" s="54"/>
      <c r="BP464" s="54"/>
      <c r="BQ464" s="54"/>
      <c r="BR464" s="54"/>
      <c r="BS464" s="54"/>
      <c r="BT464" s="54"/>
      <c r="BU464" s="54"/>
      <c r="BV464" s="54"/>
      <c r="BW464" s="54"/>
      <c r="BX464" s="54"/>
      <c r="BY464" s="54"/>
      <c r="BZ464" s="54"/>
      <c r="CA464" s="54"/>
      <c r="CB464" s="54"/>
      <c r="CC464" s="54"/>
      <c r="CD464" s="54"/>
      <c r="CE464" s="54"/>
      <c r="CF464" s="54"/>
      <c r="CG464" s="54"/>
      <c r="CH464" s="54"/>
      <c r="CI464" s="54"/>
      <c r="CJ464" s="54"/>
      <c r="CK464" s="54"/>
      <c r="CL464" s="54"/>
      <c r="CM464" s="54"/>
      <c r="CN464" s="54"/>
      <c r="CO464" s="54"/>
      <c r="CP464" s="54"/>
      <c r="CQ464" s="54"/>
      <c r="CR464" s="54"/>
      <c r="CS464" s="54"/>
      <c r="CT464" s="54"/>
      <c r="CU464" s="54"/>
      <c r="CV464" s="54"/>
      <c r="CW464" s="54"/>
      <c r="CX464" s="54"/>
      <c r="CY464" s="54"/>
      <c r="CZ464" s="54"/>
      <c r="DA464" s="54"/>
      <c r="DB464" s="54"/>
      <c r="DC464" s="54"/>
      <c r="DD464" s="54"/>
      <c r="DE464" s="54"/>
      <c r="DF464" s="54"/>
      <c r="DG464" s="54"/>
      <c r="DH464" s="54"/>
      <c r="DI464" s="54"/>
      <c r="DJ464" s="54"/>
      <c r="DK464" s="54"/>
      <c r="DL464" s="54"/>
      <c r="DM464" s="54"/>
      <c r="DN464" s="54"/>
      <c r="DO464" s="54"/>
      <c r="DP464" s="54"/>
      <c r="DQ464" s="54"/>
      <c r="DR464" s="54"/>
      <c r="DS464" s="54"/>
      <c r="DT464" s="54"/>
      <c r="DU464" s="54"/>
      <c r="DV464" s="54"/>
      <c r="DW464" s="54"/>
      <c r="DX464" s="54"/>
      <c r="DY464" s="54"/>
      <c r="DZ464" s="54"/>
      <c r="EA464" s="54"/>
      <c r="EB464" s="54"/>
      <c r="EC464" s="54"/>
      <c r="ED464" s="54"/>
      <c r="EE464" s="54"/>
      <c r="EF464" s="54"/>
      <c r="EG464" s="54"/>
      <c r="EH464" s="54"/>
      <c r="EI464" s="54"/>
      <c r="EJ464" s="54"/>
      <c r="EK464" s="54"/>
      <c r="EL464" s="54"/>
      <c r="EM464" s="54"/>
      <c r="EN464" s="54"/>
      <c r="EO464" s="54"/>
      <c r="EP464" s="54"/>
      <c r="EQ464" s="54"/>
      <c r="ER464" s="54"/>
      <c r="ES464" s="54"/>
      <c r="ET464" s="54"/>
      <c r="EU464" s="54"/>
      <c r="EV464" s="54"/>
      <c r="EW464" s="54"/>
      <c r="EX464" s="54"/>
      <c r="EY464" s="54"/>
      <c r="EZ464" s="54"/>
      <c r="FA464" s="54"/>
      <c r="FB464" s="54"/>
      <c r="FC464" s="54"/>
      <c r="FD464" s="54"/>
      <c r="FE464" s="54"/>
      <c r="FF464" s="54"/>
      <c r="FG464" s="54"/>
      <c r="FH464" s="54"/>
      <c r="FI464" s="54"/>
      <c r="FJ464" s="54"/>
      <c r="FK464" s="54"/>
      <c r="FL464" s="54"/>
      <c r="FM464" s="54"/>
      <c r="FN464" s="54"/>
      <c r="FO464" s="54"/>
      <c r="FP464" s="54"/>
      <c r="FQ464" s="54"/>
      <c r="FR464" s="54"/>
      <c r="FS464" s="54"/>
      <c r="FT464" s="54"/>
      <c r="FU464" s="54"/>
      <c r="FV464" s="54"/>
      <c r="FW464" s="54"/>
      <c r="FX464" s="54"/>
      <c r="FY464" s="54"/>
      <c r="FZ464" s="54"/>
      <c r="GA464" s="54"/>
      <c r="GB464" s="54"/>
      <c r="GC464" s="54"/>
      <c r="GD464" s="54"/>
      <c r="GE464" s="54"/>
      <c r="GF464" s="54"/>
      <c r="GG464" s="54"/>
      <c r="GH464" s="54"/>
      <c r="GI464" s="54"/>
      <c r="GJ464" s="54"/>
      <c r="GK464" s="54"/>
      <c r="GL464" s="54"/>
      <c r="GM464" s="54"/>
      <c r="GN464" s="54"/>
      <c r="GO464" s="54"/>
      <c r="GP464" s="54"/>
      <c r="GQ464" s="54"/>
      <c r="GR464" s="54"/>
      <c r="GS464" s="54"/>
      <c r="GT464" s="54"/>
      <c r="GU464" s="54"/>
      <c r="GV464" s="54"/>
      <c r="GW464" s="54"/>
      <c r="GX464" s="54"/>
      <c r="GY464" s="54"/>
      <c r="GZ464" s="54"/>
      <c r="HA464" s="54"/>
      <c r="HB464" s="54"/>
      <c r="HC464" s="54"/>
      <c r="HD464" s="54"/>
      <c r="HE464" s="54"/>
      <c r="HF464" s="54"/>
      <c r="HG464" s="54"/>
      <c r="HH464" s="54"/>
      <c r="HI464" s="54"/>
      <c r="HJ464" s="54"/>
      <c r="HK464" s="54"/>
      <c r="HL464" s="54"/>
      <c r="HM464" s="54"/>
      <c r="HN464" s="54"/>
      <c r="HO464" s="54"/>
      <c r="HP464" s="54"/>
      <c r="HQ464" s="54"/>
      <c r="HR464" s="54"/>
      <c r="HS464" s="54"/>
      <c r="HT464" s="54"/>
      <c r="HU464" s="54"/>
      <c r="HV464" s="54"/>
      <c r="HW464" s="54"/>
      <c r="HX464" s="54"/>
      <c r="HY464" s="54"/>
      <c r="HZ464" s="54"/>
      <c r="IA464" s="54"/>
      <c r="IB464" s="54"/>
      <c r="IC464" s="54"/>
      <c r="ID464" s="54"/>
      <c r="IE464" s="54"/>
      <c r="IF464" s="54"/>
      <c r="IG464" s="54"/>
      <c r="IH464" s="54"/>
      <c r="II464" s="54"/>
      <c r="IJ464" s="54"/>
      <c r="IK464" s="54"/>
      <c r="IL464" s="54"/>
      <c r="IM464" s="54"/>
      <c r="IN464" s="54"/>
      <c r="IO464" s="54"/>
      <c r="IP464" s="54"/>
      <c r="IQ464" s="54"/>
      <c r="IR464" s="54"/>
      <c r="IS464" s="54"/>
      <c r="IT464" s="54"/>
      <c r="IU464" s="54"/>
      <c r="IV464" s="54"/>
      <c r="IW464" s="54"/>
      <c r="IX464" s="54"/>
      <c r="IY464" s="54"/>
      <c r="IZ464" s="54"/>
      <c r="JA464" s="54"/>
      <c r="JB464" s="54"/>
      <c r="JC464" s="54"/>
      <c r="JD464" s="54"/>
      <c r="JE464" s="54"/>
      <c r="JF464" s="54"/>
      <c r="JG464" s="54"/>
      <c r="JH464" s="54"/>
      <c r="JI464" s="54"/>
      <c r="JJ464" s="54"/>
      <c r="JK464" s="54"/>
      <c r="JL464" s="54"/>
      <c r="JM464" s="54"/>
      <c r="JN464" s="54"/>
      <c r="JO464" s="54"/>
      <c r="JP464" s="54"/>
      <c r="JQ464" s="54"/>
      <c r="JR464" s="54"/>
      <c r="JS464" s="54"/>
      <c r="JT464" s="54"/>
      <c r="JU464" s="54"/>
      <c r="JV464" s="54"/>
      <c r="JW464" s="54"/>
      <c r="JX464" s="54"/>
      <c r="JY464" s="54"/>
      <c r="JZ464" s="54"/>
      <c r="KA464" s="54"/>
      <c r="KB464" s="54"/>
      <c r="KC464" s="54"/>
      <c r="KD464" s="54"/>
      <c r="KE464" s="54"/>
      <c r="KF464" s="54"/>
      <c r="KG464" s="54"/>
      <c r="KH464" s="54"/>
      <c r="KI464" s="54"/>
      <c r="KJ464" s="54"/>
      <c r="KK464" s="54"/>
      <c r="KL464" s="54"/>
      <c r="KM464" s="54"/>
      <c r="KN464" s="54"/>
      <c r="KO464" s="54"/>
      <c r="KP464" s="54"/>
      <c r="KQ464" s="54"/>
      <c r="KR464" s="54"/>
      <c r="KS464" s="54"/>
      <c r="KT464" s="54"/>
      <c r="KU464" s="54"/>
      <c r="KV464" s="54"/>
      <c r="KW464" s="54"/>
      <c r="KX464" s="54"/>
      <c r="KY464" s="54"/>
      <c r="KZ464" s="54"/>
      <c r="LA464" s="54"/>
      <c r="LB464" s="54"/>
      <c r="LC464" s="54"/>
      <c r="LD464" s="54"/>
      <c r="LE464" s="54"/>
      <c r="LF464" s="54"/>
      <c r="LG464" s="54"/>
      <c r="LH464" s="54"/>
      <c r="LI464" s="54"/>
      <c r="LJ464" s="54"/>
      <c r="LK464" s="54"/>
      <c r="LL464" s="54"/>
      <c r="LM464" s="54"/>
      <c r="LN464" s="54"/>
      <c r="LO464" s="54"/>
      <c r="LP464" s="54"/>
      <c r="LQ464" s="54"/>
      <c r="LR464" s="54"/>
      <c r="LS464" s="54"/>
      <c r="LT464" s="54"/>
      <c r="LU464" s="54"/>
      <c r="LV464" s="54"/>
      <c r="LW464" s="54"/>
      <c r="LX464" s="54"/>
      <c r="LY464" s="54"/>
      <c r="LZ464" s="54"/>
      <c r="MA464" s="54"/>
      <c r="MB464" s="54"/>
      <c r="MC464" s="54"/>
      <c r="MD464" s="54"/>
      <c r="ME464" s="54"/>
      <c r="MF464" s="54"/>
      <c r="MG464" s="54"/>
      <c r="MH464" s="54"/>
      <c r="MI464" s="54"/>
      <c r="MJ464" s="54"/>
      <c r="MK464" s="54"/>
      <c r="ML464" s="54"/>
      <c r="MM464" s="54"/>
      <c r="MN464" s="54"/>
      <c r="MO464" s="54"/>
      <c r="MP464" s="54"/>
      <c r="MQ464" s="54"/>
      <c r="MR464" s="54"/>
      <c r="MS464" s="54"/>
      <c r="MT464" s="54"/>
      <c r="MU464" s="54"/>
      <c r="MV464" s="54"/>
      <c r="MW464" s="54"/>
      <c r="MX464" s="54"/>
      <c r="MY464" s="54"/>
      <c r="MZ464" s="54"/>
      <c r="NA464" s="54"/>
      <c r="NB464" s="54"/>
      <c r="NC464" s="54"/>
      <c r="ND464" s="54"/>
      <c r="NE464" s="54"/>
      <c r="NF464" s="54"/>
      <c r="NG464" s="54"/>
      <c r="NH464" s="54"/>
      <c r="NI464" s="54"/>
      <c r="NJ464" s="54"/>
      <c r="NK464" s="54"/>
      <c r="NL464" s="54"/>
      <c r="NM464" s="54"/>
      <c r="NN464" s="54"/>
      <c r="NO464" s="54"/>
      <c r="NP464" s="54"/>
      <c r="NQ464" s="54"/>
      <c r="NR464" s="54"/>
      <c r="NS464" s="54"/>
      <c r="NT464" s="54"/>
      <c r="NU464" s="54"/>
      <c r="NV464" s="54"/>
      <c r="NW464" s="54"/>
      <c r="NX464" s="54"/>
      <c r="NY464" s="54"/>
      <c r="NZ464" s="54"/>
      <c r="OA464" s="54"/>
      <c r="OB464" s="54"/>
      <c r="OC464" s="54"/>
      <c r="OD464" s="54"/>
      <c r="OE464" s="54"/>
      <c r="OF464" s="54"/>
      <c r="OG464" s="54"/>
      <c r="OH464" s="54"/>
      <c r="OI464" s="54"/>
      <c r="OJ464" s="54"/>
      <c r="OK464" s="54"/>
      <c r="OL464" s="54"/>
      <c r="OM464" s="54"/>
      <c r="ON464" s="54"/>
      <c r="OO464" s="54"/>
      <c r="OP464" s="54"/>
      <c r="OQ464" s="54"/>
      <c r="OR464" s="54"/>
      <c r="OS464" s="54"/>
      <c r="OT464" s="54"/>
      <c r="OU464" s="54"/>
      <c r="OV464" s="54"/>
      <c r="OW464" s="54"/>
      <c r="OX464" s="54"/>
      <c r="OY464" s="54"/>
      <c r="OZ464" s="54"/>
      <c r="PA464" s="54"/>
      <c r="PB464" s="54"/>
      <c r="PC464" s="54"/>
      <c r="PD464" s="54"/>
      <c r="PE464" s="54"/>
      <c r="PF464" s="54"/>
      <c r="PG464" s="54"/>
      <c r="PH464" s="54"/>
      <c r="PI464" s="54"/>
      <c r="PJ464" s="54"/>
      <c r="PK464" s="54"/>
      <c r="PL464" s="54"/>
      <c r="PM464" s="54"/>
      <c r="PN464" s="54"/>
      <c r="PO464" s="54"/>
      <c r="PP464" s="54"/>
      <c r="PQ464" s="54"/>
      <c r="PR464" s="54"/>
      <c r="PS464" s="54"/>
      <c r="PT464" s="54"/>
      <c r="PU464" s="54"/>
      <c r="PV464" s="54"/>
      <c r="PW464" s="54"/>
      <c r="PX464" s="54"/>
      <c r="PY464" s="54"/>
      <c r="PZ464" s="54"/>
      <c r="QA464" s="54"/>
      <c r="QB464" s="54"/>
      <c r="QC464" s="54"/>
      <c r="QD464" s="54"/>
      <c r="QE464" s="54"/>
      <c r="QF464" s="54"/>
      <c r="QG464" s="54"/>
      <c r="QH464" s="54"/>
      <c r="QI464" s="54"/>
      <c r="QJ464" s="54"/>
      <c r="QK464" s="54"/>
      <c r="QL464" s="54"/>
      <c r="QM464" s="54"/>
      <c r="QN464" s="54"/>
      <c r="QO464" s="54"/>
      <c r="QP464" s="54"/>
      <c r="QQ464" s="54"/>
      <c r="QR464" s="54"/>
      <c r="QS464" s="54"/>
      <c r="QT464" s="54"/>
      <c r="QU464" s="54"/>
      <c r="QV464" s="54"/>
      <c r="QW464" s="54"/>
      <c r="QX464" s="54"/>
      <c r="QY464" s="54"/>
      <c r="QZ464" s="54"/>
      <c r="RA464" s="54"/>
      <c r="RB464" s="54"/>
      <c r="RC464" s="54"/>
      <c r="RD464" s="54"/>
      <c r="RE464" s="54"/>
      <c r="RF464" s="54"/>
      <c r="RG464" s="54"/>
      <c r="RH464" s="54"/>
      <c r="RI464" s="54"/>
      <c r="RJ464" s="54"/>
      <c r="RK464" s="54"/>
      <c r="RL464" s="54"/>
      <c r="RM464" s="54"/>
      <c r="RN464" s="54"/>
      <c r="RO464" s="54"/>
      <c r="RP464" s="54"/>
      <c r="RQ464" s="54"/>
      <c r="RR464" s="54"/>
      <c r="RS464" s="54"/>
      <c r="RT464" s="54"/>
      <c r="RU464" s="54"/>
      <c r="RV464" s="54"/>
      <c r="RW464" s="54"/>
      <c r="RX464" s="54"/>
      <c r="RY464" s="54"/>
      <c r="RZ464" s="54"/>
      <c r="SA464" s="54"/>
      <c r="SB464" s="54"/>
      <c r="SC464" s="54"/>
      <c r="SD464" s="54"/>
      <c r="SE464" s="54"/>
      <c r="SF464" s="54"/>
      <c r="SG464" s="54"/>
      <c r="SH464" s="54"/>
      <c r="SI464" s="54"/>
      <c r="SJ464" s="54"/>
      <c r="SK464" s="54"/>
      <c r="SL464" s="54"/>
      <c r="SM464" s="54"/>
      <c r="SN464" s="54"/>
      <c r="SO464" s="54"/>
      <c r="SP464" s="54"/>
      <c r="SQ464" s="54"/>
      <c r="SR464" s="54"/>
      <c r="SS464" s="54"/>
      <c r="ST464" s="54"/>
      <c r="SU464" s="54"/>
      <c r="SV464" s="54"/>
      <c r="SW464" s="54"/>
      <c r="SX464" s="54"/>
      <c r="SY464" s="54"/>
      <c r="SZ464" s="54"/>
      <c r="TA464" s="54"/>
      <c r="TB464" s="54"/>
      <c r="TC464" s="54"/>
      <c r="TD464" s="54"/>
      <c r="TE464" s="54"/>
      <c r="TF464" s="54"/>
      <c r="TG464" s="54"/>
      <c r="TH464" s="54"/>
      <c r="TI464" s="54"/>
      <c r="TJ464" s="54"/>
      <c r="TK464" s="54"/>
      <c r="TL464" s="54"/>
      <c r="TM464" s="54"/>
      <c r="TN464" s="54"/>
      <c r="TO464" s="54"/>
      <c r="TP464" s="54"/>
      <c r="TQ464" s="54"/>
      <c r="TR464" s="54"/>
      <c r="TS464" s="54"/>
      <c r="TT464" s="54"/>
      <c r="TU464" s="54"/>
      <c r="TV464" s="54"/>
      <c r="TW464" s="54"/>
      <c r="TX464" s="54"/>
      <c r="TY464" s="54"/>
      <c r="TZ464" s="54"/>
      <c r="UA464" s="54"/>
      <c r="UB464" s="54"/>
      <c r="UC464" s="54"/>
      <c r="UD464" s="54"/>
      <c r="UE464" s="54"/>
      <c r="UF464" s="54"/>
      <c r="UG464" s="54"/>
      <c r="UH464" s="54"/>
      <c r="UI464" s="54"/>
      <c r="UJ464" s="54"/>
      <c r="UK464" s="54"/>
      <c r="UL464" s="54"/>
      <c r="UM464" s="54"/>
      <c r="UN464" s="54"/>
      <c r="UO464" s="54"/>
      <c r="UP464" s="54"/>
      <c r="UQ464" s="54"/>
      <c r="UR464" s="54"/>
      <c r="US464" s="54"/>
      <c r="UT464" s="54"/>
      <c r="UU464" s="54"/>
      <c r="UV464" s="54"/>
      <c r="UW464" s="54"/>
      <c r="UX464" s="54"/>
      <c r="UY464" s="54"/>
      <c r="UZ464" s="54"/>
      <c r="VA464" s="54"/>
      <c r="VB464" s="54"/>
      <c r="VC464" s="54"/>
      <c r="VD464" s="54"/>
      <c r="VE464" s="54"/>
      <c r="VF464" s="54"/>
      <c r="VG464" s="54"/>
      <c r="VH464" s="54"/>
      <c r="VI464" s="54"/>
      <c r="VJ464" s="54"/>
      <c r="VK464" s="54"/>
      <c r="VL464" s="54"/>
      <c r="VM464" s="54"/>
      <c r="VN464" s="54"/>
      <c r="VO464" s="54"/>
      <c r="VP464" s="54"/>
      <c r="VQ464" s="54"/>
      <c r="VR464" s="54"/>
      <c r="VS464" s="54"/>
      <c r="VT464" s="54"/>
      <c r="VU464" s="54"/>
      <c r="VV464" s="54"/>
      <c r="VW464" s="54"/>
      <c r="VX464" s="54"/>
      <c r="VY464" s="54"/>
      <c r="VZ464" s="54"/>
      <c r="WA464" s="54"/>
      <c r="WB464" s="54"/>
      <c r="WC464" s="54"/>
      <c r="WD464" s="54"/>
      <c r="WE464" s="54"/>
      <c r="WF464" s="54"/>
      <c r="WG464" s="54"/>
      <c r="WH464" s="54"/>
      <c r="WI464" s="54"/>
      <c r="WJ464" s="54"/>
      <c r="WK464" s="54"/>
      <c r="WL464" s="54"/>
      <c r="WM464" s="54"/>
      <c r="WN464" s="54"/>
      <c r="WO464" s="54"/>
      <c r="WP464" s="54"/>
      <c r="WQ464" s="54"/>
      <c r="WR464" s="54"/>
      <c r="WS464" s="54"/>
      <c r="WT464" s="54"/>
      <c r="WU464" s="54"/>
      <c r="WV464" s="54"/>
      <c r="WW464" s="54"/>
      <c r="WX464" s="54"/>
      <c r="WY464" s="54"/>
      <c r="WZ464" s="54"/>
      <c r="XA464" s="54"/>
      <c r="XB464" s="54"/>
      <c r="XC464" s="54"/>
      <c r="XD464" s="54"/>
      <c r="XE464" s="54"/>
      <c r="XF464" s="54"/>
      <c r="XG464" s="54"/>
      <c r="XH464" s="54"/>
      <c r="XI464" s="54"/>
      <c r="XJ464" s="54"/>
      <c r="XK464" s="54"/>
      <c r="XL464" s="54"/>
      <c r="XM464" s="54"/>
      <c r="XN464" s="54"/>
      <c r="XO464" s="54"/>
      <c r="XP464" s="54"/>
      <c r="XQ464" s="54"/>
      <c r="XR464" s="54"/>
      <c r="XS464" s="54"/>
      <c r="XT464" s="54"/>
      <c r="XU464" s="54"/>
      <c r="XV464" s="54"/>
      <c r="XW464" s="54"/>
      <c r="XX464" s="54"/>
      <c r="XY464" s="54"/>
      <c r="XZ464" s="54"/>
      <c r="YA464" s="54"/>
      <c r="YB464" s="54"/>
      <c r="YC464" s="54"/>
      <c r="YD464" s="54"/>
      <c r="YE464" s="54"/>
      <c r="YF464" s="54"/>
      <c r="YG464" s="54"/>
      <c r="YH464" s="54"/>
      <c r="YI464" s="54"/>
      <c r="YJ464" s="54"/>
      <c r="YK464" s="54"/>
      <c r="YL464" s="54"/>
      <c r="YM464" s="54"/>
      <c r="YN464" s="54"/>
      <c r="YO464" s="54"/>
      <c r="YP464" s="54"/>
      <c r="YQ464" s="54"/>
      <c r="YR464" s="54"/>
      <c r="YS464" s="54"/>
      <c r="YT464" s="54"/>
      <c r="YU464" s="54"/>
      <c r="YV464" s="54"/>
      <c r="YW464" s="54"/>
      <c r="YX464" s="54"/>
      <c r="YY464" s="54"/>
      <c r="YZ464" s="54"/>
      <c r="ZA464" s="54"/>
      <c r="ZB464" s="54"/>
      <c r="ZC464" s="54"/>
      <c r="ZD464" s="54"/>
      <c r="ZE464" s="54"/>
      <c r="ZF464" s="54"/>
      <c r="ZG464" s="54"/>
      <c r="ZH464" s="54"/>
      <c r="ZI464" s="54"/>
      <c r="ZJ464" s="54"/>
      <c r="ZK464" s="54"/>
      <c r="ZL464" s="54"/>
      <c r="ZM464" s="54"/>
      <c r="ZN464" s="54"/>
      <c r="ZO464" s="54"/>
      <c r="ZP464" s="54"/>
      <c r="ZQ464" s="54"/>
      <c r="ZR464" s="54"/>
      <c r="ZS464" s="54"/>
      <c r="ZT464" s="54"/>
      <c r="ZU464" s="54"/>
      <c r="ZV464" s="54"/>
      <c r="ZW464" s="54"/>
      <c r="ZX464" s="54"/>
      <c r="ZY464" s="54"/>
      <c r="ZZ464" s="54"/>
    </row>
    <row r="465" spans="1:702" x14ac:dyDescent="0.2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  <c r="AB465" s="54"/>
      <c r="AC465" s="54"/>
      <c r="AD465" s="54"/>
      <c r="AE465" s="54"/>
      <c r="AF465" s="54"/>
      <c r="AG465" s="54"/>
      <c r="AH465" s="54"/>
      <c r="AI465" s="54"/>
      <c r="AJ465" s="54"/>
      <c r="AK465" s="54"/>
      <c r="AL465" s="54"/>
      <c r="AM465" s="54"/>
      <c r="AN465" s="54"/>
      <c r="AO465" s="54"/>
      <c r="AP465" s="54"/>
      <c r="AQ465" s="54"/>
      <c r="AR465" s="54"/>
      <c r="AS465" s="54"/>
      <c r="AT465" s="54"/>
      <c r="AU465" s="54"/>
      <c r="AV465" s="54"/>
      <c r="AW465" s="54"/>
      <c r="AX465" s="54"/>
      <c r="AY465" s="54"/>
      <c r="AZ465" s="54"/>
      <c r="BA465" s="54"/>
      <c r="BB465" s="54"/>
      <c r="BC465" s="54"/>
      <c r="BD465" s="54"/>
      <c r="BE465" s="54"/>
      <c r="BF465" s="54"/>
      <c r="BG465" s="54"/>
      <c r="BH465" s="54"/>
      <c r="BI465" s="54"/>
      <c r="BJ465" s="54"/>
      <c r="BK465" s="54"/>
      <c r="BL465" s="54"/>
      <c r="BM465" s="54"/>
      <c r="BN465" s="54"/>
      <c r="BO465" s="54"/>
      <c r="BP465" s="54"/>
      <c r="BQ465" s="54"/>
      <c r="BR465" s="54"/>
      <c r="BS465" s="54"/>
      <c r="BT465" s="54"/>
      <c r="BU465" s="54"/>
      <c r="BV465" s="54"/>
      <c r="BW465" s="54"/>
      <c r="BX465" s="54"/>
      <c r="BY465" s="54"/>
      <c r="BZ465" s="54"/>
      <c r="CA465" s="54"/>
      <c r="CB465" s="54"/>
      <c r="CC465" s="54"/>
      <c r="CD465" s="54"/>
      <c r="CE465" s="54"/>
      <c r="CF465" s="54"/>
      <c r="CG465" s="54"/>
      <c r="CH465" s="54"/>
      <c r="CI465" s="54"/>
      <c r="CJ465" s="54"/>
      <c r="CK465" s="54"/>
      <c r="CL465" s="54"/>
      <c r="CM465" s="54"/>
      <c r="CN465" s="54"/>
      <c r="CO465" s="54"/>
      <c r="CP465" s="54"/>
      <c r="CQ465" s="54"/>
      <c r="CR465" s="54"/>
      <c r="CS465" s="54"/>
      <c r="CT465" s="54"/>
      <c r="CU465" s="54"/>
      <c r="CV465" s="54"/>
      <c r="CW465" s="54"/>
      <c r="CX465" s="54"/>
      <c r="CY465" s="54"/>
      <c r="CZ465" s="54"/>
      <c r="DA465" s="54"/>
      <c r="DB465" s="54"/>
      <c r="DC465" s="54"/>
      <c r="DD465" s="54"/>
      <c r="DE465" s="54"/>
      <c r="DF465" s="54"/>
      <c r="DG465" s="54"/>
      <c r="DH465" s="54"/>
      <c r="DI465" s="54"/>
      <c r="DJ465" s="54"/>
      <c r="DK465" s="54"/>
      <c r="DL465" s="54"/>
      <c r="DM465" s="54"/>
      <c r="DN465" s="54"/>
      <c r="DO465" s="54"/>
      <c r="DP465" s="54"/>
      <c r="DQ465" s="54"/>
      <c r="DR465" s="54"/>
      <c r="DS465" s="54"/>
      <c r="DT465" s="54"/>
      <c r="DU465" s="54"/>
      <c r="DV465" s="54"/>
      <c r="DW465" s="54"/>
      <c r="DX465" s="54"/>
      <c r="DY465" s="54"/>
      <c r="DZ465" s="54"/>
      <c r="EA465" s="54"/>
      <c r="EB465" s="54"/>
      <c r="EC465" s="54"/>
      <c r="ED465" s="54"/>
      <c r="EE465" s="54"/>
      <c r="EF465" s="54"/>
      <c r="EG465" s="54"/>
      <c r="EH465" s="54"/>
      <c r="EI465" s="54"/>
      <c r="EJ465" s="54"/>
      <c r="EK465" s="54"/>
      <c r="EL465" s="54"/>
      <c r="EM465" s="54"/>
      <c r="EN465" s="54"/>
      <c r="EO465" s="54"/>
      <c r="EP465" s="54"/>
      <c r="EQ465" s="54"/>
      <c r="ER465" s="54"/>
      <c r="ES465" s="54"/>
      <c r="ET465" s="54"/>
      <c r="EU465" s="54"/>
      <c r="EV465" s="54"/>
      <c r="EW465" s="54"/>
      <c r="EX465" s="54"/>
      <c r="EY465" s="54"/>
      <c r="EZ465" s="54"/>
      <c r="FA465" s="54"/>
      <c r="FB465" s="54"/>
      <c r="FC465" s="54"/>
      <c r="FD465" s="54"/>
      <c r="FE465" s="54"/>
      <c r="FF465" s="54"/>
      <c r="FG465" s="54"/>
      <c r="FH465" s="54"/>
      <c r="FI465" s="54"/>
      <c r="FJ465" s="54"/>
      <c r="FK465" s="54"/>
      <c r="FL465" s="54"/>
      <c r="FM465" s="54"/>
      <c r="FN465" s="54"/>
      <c r="FO465" s="54"/>
      <c r="FP465" s="54"/>
      <c r="FQ465" s="54"/>
      <c r="FR465" s="54"/>
      <c r="FS465" s="54"/>
      <c r="FT465" s="54"/>
      <c r="FU465" s="54"/>
      <c r="FV465" s="54"/>
      <c r="FW465" s="54"/>
      <c r="FX465" s="54"/>
      <c r="FY465" s="54"/>
      <c r="FZ465" s="54"/>
      <c r="GA465" s="54"/>
      <c r="GB465" s="54"/>
      <c r="GC465" s="54"/>
      <c r="GD465" s="54"/>
      <c r="GE465" s="54"/>
      <c r="GF465" s="54"/>
      <c r="GG465" s="54"/>
      <c r="GH465" s="54"/>
      <c r="GI465" s="54"/>
      <c r="GJ465" s="54"/>
      <c r="GK465" s="54"/>
      <c r="GL465" s="54"/>
      <c r="GM465" s="54"/>
      <c r="GN465" s="54"/>
      <c r="GO465" s="54"/>
      <c r="GP465" s="54"/>
      <c r="GQ465" s="54"/>
      <c r="GR465" s="54"/>
      <c r="GS465" s="54"/>
      <c r="GT465" s="54"/>
      <c r="GU465" s="54"/>
      <c r="GV465" s="54"/>
      <c r="GW465" s="54"/>
      <c r="GX465" s="54"/>
      <c r="GY465" s="54"/>
      <c r="GZ465" s="54"/>
      <c r="HA465" s="54"/>
      <c r="HB465" s="54"/>
      <c r="HC465" s="54"/>
      <c r="HD465" s="54"/>
      <c r="HE465" s="54"/>
      <c r="HF465" s="54"/>
      <c r="HG465" s="54"/>
      <c r="HH465" s="54"/>
      <c r="HI465" s="54"/>
      <c r="HJ465" s="54"/>
      <c r="HK465" s="54"/>
      <c r="HL465" s="54"/>
      <c r="HM465" s="54"/>
      <c r="HN465" s="54"/>
      <c r="HO465" s="54"/>
      <c r="HP465" s="54"/>
      <c r="HQ465" s="54"/>
      <c r="HR465" s="54"/>
      <c r="HS465" s="54"/>
      <c r="HT465" s="54"/>
      <c r="HU465" s="54"/>
      <c r="HV465" s="54"/>
      <c r="HW465" s="54"/>
      <c r="HX465" s="54"/>
      <c r="HY465" s="54"/>
      <c r="HZ465" s="54"/>
      <c r="IA465" s="54"/>
      <c r="IB465" s="54"/>
      <c r="IC465" s="54"/>
      <c r="ID465" s="54"/>
      <c r="IE465" s="54"/>
      <c r="IF465" s="54"/>
      <c r="IG465" s="54"/>
      <c r="IH465" s="54"/>
      <c r="II465" s="54"/>
      <c r="IJ465" s="54"/>
      <c r="IK465" s="54"/>
      <c r="IL465" s="54"/>
      <c r="IM465" s="54"/>
      <c r="IN465" s="54"/>
      <c r="IO465" s="54"/>
      <c r="IP465" s="54"/>
      <c r="IQ465" s="54"/>
      <c r="IR465" s="54"/>
      <c r="IS465" s="54"/>
      <c r="IT465" s="54"/>
      <c r="IU465" s="54"/>
      <c r="IV465" s="54"/>
      <c r="IW465" s="54"/>
      <c r="IX465" s="54"/>
      <c r="IY465" s="54"/>
      <c r="IZ465" s="54"/>
      <c r="JA465" s="54"/>
      <c r="JB465" s="54"/>
      <c r="JC465" s="54"/>
      <c r="JD465" s="54"/>
      <c r="JE465" s="54"/>
      <c r="JF465" s="54"/>
      <c r="JG465" s="54"/>
      <c r="JH465" s="54"/>
      <c r="JI465" s="54"/>
      <c r="JJ465" s="54"/>
      <c r="JK465" s="54"/>
      <c r="JL465" s="54"/>
      <c r="JM465" s="54"/>
      <c r="JN465" s="54"/>
      <c r="JO465" s="54"/>
      <c r="JP465" s="54"/>
      <c r="JQ465" s="54"/>
      <c r="JR465" s="54"/>
      <c r="JS465" s="54"/>
      <c r="JT465" s="54"/>
      <c r="JU465" s="54"/>
      <c r="JV465" s="54"/>
      <c r="JW465" s="54"/>
      <c r="JX465" s="54"/>
      <c r="JY465" s="54"/>
      <c r="JZ465" s="54"/>
      <c r="KA465" s="54"/>
      <c r="KB465" s="54"/>
      <c r="KC465" s="54"/>
      <c r="KD465" s="54"/>
      <c r="KE465" s="54"/>
      <c r="KF465" s="54"/>
      <c r="KG465" s="54"/>
      <c r="KH465" s="54"/>
      <c r="KI465" s="54"/>
      <c r="KJ465" s="54"/>
      <c r="KK465" s="54"/>
      <c r="KL465" s="54"/>
      <c r="KM465" s="54"/>
      <c r="KN465" s="54"/>
      <c r="KO465" s="54"/>
      <c r="KP465" s="54"/>
      <c r="KQ465" s="54"/>
      <c r="KR465" s="54"/>
      <c r="KS465" s="54"/>
      <c r="KT465" s="54"/>
      <c r="KU465" s="54"/>
      <c r="KV465" s="54"/>
      <c r="KW465" s="54"/>
      <c r="KX465" s="54"/>
      <c r="KY465" s="54"/>
      <c r="KZ465" s="54"/>
      <c r="LA465" s="54"/>
      <c r="LB465" s="54"/>
      <c r="LC465" s="54"/>
      <c r="LD465" s="54"/>
      <c r="LE465" s="54"/>
      <c r="LF465" s="54"/>
      <c r="LG465" s="54"/>
      <c r="LH465" s="54"/>
      <c r="LI465" s="54"/>
      <c r="LJ465" s="54"/>
      <c r="LK465" s="54"/>
      <c r="LL465" s="54"/>
      <c r="LM465" s="54"/>
      <c r="LN465" s="54"/>
      <c r="LO465" s="54"/>
      <c r="LP465" s="54"/>
      <c r="LQ465" s="54"/>
      <c r="LR465" s="54"/>
      <c r="LS465" s="54"/>
      <c r="LT465" s="54"/>
      <c r="LU465" s="54"/>
      <c r="LV465" s="54"/>
      <c r="LW465" s="54"/>
      <c r="LX465" s="54"/>
      <c r="LY465" s="54"/>
      <c r="LZ465" s="54"/>
      <c r="MA465" s="54"/>
      <c r="MB465" s="54"/>
      <c r="MC465" s="54"/>
      <c r="MD465" s="54"/>
      <c r="ME465" s="54"/>
      <c r="MF465" s="54"/>
      <c r="MG465" s="54"/>
      <c r="MH465" s="54"/>
      <c r="MI465" s="54"/>
      <c r="MJ465" s="54"/>
      <c r="MK465" s="54"/>
      <c r="ML465" s="54"/>
      <c r="MM465" s="54"/>
      <c r="MN465" s="54"/>
      <c r="MO465" s="54"/>
      <c r="MP465" s="54"/>
      <c r="MQ465" s="54"/>
      <c r="MR465" s="54"/>
      <c r="MS465" s="54"/>
      <c r="MT465" s="54"/>
      <c r="MU465" s="54"/>
      <c r="MV465" s="54"/>
      <c r="MW465" s="54"/>
      <c r="MX465" s="54"/>
      <c r="MY465" s="54"/>
      <c r="MZ465" s="54"/>
      <c r="NA465" s="54"/>
      <c r="NB465" s="54"/>
      <c r="NC465" s="54"/>
      <c r="ND465" s="54"/>
      <c r="NE465" s="54"/>
      <c r="NF465" s="54"/>
      <c r="NG465" s="54"/>
      <c r="NH465" s="54"/>
      <c r="NI465" s="54"/>
      <c r="NJ465" s="54"/>
      <c r="NK465" s="54"/>
      <c r="NL465" s="54"/>
      <c r="NM465" s="54"/>
      <c r="NN465" s="54"/>
      <c r="NO465" s="54"/>
      <c r="NP465" s="54"/>
      <c r="NQ465" s="54"/>
      <c r="NR465" s="54"/>
      <c r="NS465" s="54"/>
      <c r="NT465" s="54"/>
      <c r="NU465" s="54"/>
      <c r="NV465" s="54"/>
      <c r="NW465" s="54"/>
      <c r="NX465" s="54"/>
      <c r="NY465" s="54"/>
      <c r="NZ465" s="54"/>
      <c r="OA465" s="54"/>
      <c r="OB465" s="54"/>
      <c r="OC465" s="54"/>
      <c r="OD465" s="54"/>
      <c r="OE465" s="54"/>
      <c r="OF465" s="54"/>
      <c r="OG465" s="54"/>
      <c r="OH465" s="54"/>
      <c r="OI465" s="54"/>
      <c r="OJ465" s="54"/>
      <c r="OK465" s="54"/>
      <c r="OL465" s="54"/>
      <c r="OM465" s="54"/>
      <c r="ON465" s="54"/>
      <c r="OO465" s="54"/>
      <c r="OP465" s="54"/>
      <c r="OQ465" s="54"/>
      <c r="OR465" s="54"/>
      <c r="OS465" s="54"/>
      <c r="OT465" s="54"/>
      <c r="OU465" s="54"/>
      <c r="OV465" s="54"/>
      <c r="OW465" s="54"/>
      <c r="OX465" s="54"/>
      <c r="OY465" s="54"/>
      <c r="OZ465" s="54"/>
      <c r="PA465" s="54"/>
      <c r="PB465" s="54"/>
      <c r="PC465" s="54"/>
      <c r="PD465" s="54"/>
      <c r="PE465" s="54"/>
      <c r="PF465" s="54"/>
      <c r="PG465" s="54"/>
      <c r="PH465" s="54"/>
      <c r="PI465" s="54"/>
      <c r="PJ465" s="54"/>
      <c r="PK465" s="54"/>
      <c r="PL465" s="54"/>
      <c r="PM465" s="54"/>
      <c r="PN465" s="54"/>
      <c r="PO465" s="54"/>
      <c r="PP465" s="54"/>
      <c r="PQ465" s="54"/>
      <c r="PR465" s="54"/>
      <c r="PS465" s="54"/>
      <c r="PT465" s="54"/>
      <c r="PU465" s="54"/>
      <c r="PV465" s="54"/>
      <c r="PW465" s="54"/>
      <c r="PX465" s="54"/>
      <c r="PY465" s="54"/>
      <c r="PZ465" s="54"/>
      <c r="QA465" s="54"/>
      <c r="QB465" s="54"/>
      <c r="QC465" s="54"/>
      <c r="QD465" s="54"/>
      <c r="QE465" s="54"/>
      <c r="QF465" s="54"/>
      <c r="QG465" s="54"/>
      <c r="QH465" s="54"/>
      <c r="QI465" s="54"/>
      <c r="QJ465" s="54"/>
      <c r="QK465" s="54"/>
      <c r="QL465" s="54"/>
      <c r="QM465" s="54"/>
      <c r="QN465" s="54"/>
      <c r="QO465" s="54"/>
      <c r="QP465" s="54"/>
      <c r="QQ465" s="54"/>
      <c r="QR465" s="54"/>
      <c r="QS465" s="54"/>
      <c r="QT465" s="54"/>
      <c r="QU465" s="54"/>
      <c r="QV465" s="54"/>
      <c r="QW465" s="54"/>
      <c r="QX465" s="54"/>
      <c r="QY465" s="54"/>
      <c r="QZ465" s="54"/>
      <c r="RA465" s="54"/>
      <c r="RB465" s="54"/>
      <c r="RC465" s="54"/>
      <c r="RD465" s="54"/>
      <c r="RE465" s="54"/>
      <c r="RF465" s="54"/>
      <c r="RG465" s="54"/>
      <c r="RH465" s="54"/>
      <c r="RI465" s="54"/>
      <c r="RJ465" s="54"/>
      <c r="RK465" s="54"/>
      <c r="RL465" s="54"/>
      <c r="RM465" s="54"/>
      <c r="RN465" s="54"/>
      <c r="RO465" s="54"/>
      <c r="RP465" s="54"/>
      <c r="RQ465" s="54"/>
      <c r="RR465" s="54"/>
      <c r="RS465" s="54"/>
      <c r="RT465" s="54"/>
      <c r="RU465" s="54"/>
      <c r="RV465" s="54"/>
      <c r="RW465" s="54"/>
      <c r="RX465" s="54"/>
      <c r="RY465" s="54"/>
      <c r="RZ465" s="54"/>
      <c r="SA465" s="54"/>
      <c r="SB465" s="54"/>
      <c r="SC465" s="54"/>
      <c r="SD465" s="54"/>
      <c r="SE465" s="54"/>
      <c r="SF465" s="54"/>
      <c r="SG465" s="54"/>
      <c r="SH465" s="54"/>
      <c r="SI465" s="54"/>
      <c r="SJ465" s="54"/>
      <c r="SK465" s="54"/>
      <c r="SL465" s="54"/>
      <c r="SM465" s="54"/>
      <c r="SN465" s="54"/>
      <c r="SO465" s="54"/>
      <c r="SP465" s="54"/>
      <c r="SQ465" s="54"/>
      <c r="SR465" s="54"/>
      <c r="SS465" s="54"/>
      <c r="ST465" s="54"/>
      <c r="SU465" s="54"/>
      <c r="SV465" s="54"/>
      <c r="SW465" s="54"/>
      <c r="SX465" s="54"/>
      <c r="SY465" s="54"/>
      <c r="SZ465" s="54"/>
      <c r="TA465" s="54"/>
      <c r="TB465" s="54"/>
      <c r="TC465" s="54"/>
      <c r="TD465" s="54"/>
      <c r="TE465" s="54"/>
      <c r="TF465" s="54"/>
      <c r="TG465" s="54"/>
      <c r="TH465" s="54"/>
      <c r="TI465" s="54"/>
      <c r="TJ465" s="54"/>
      <c r="TK465" s="54"/>
      <c r="TL465" s="54"/>
      <c r="TM465" s="54"/>
      <c r="TN465" s="54"/>
      <c r="TO465" s="54"/>
      <c r="TP465" s="54"/>
      <c r="TQ465" s="54"/>
      <c r="TR465" s="54"/>
      <c r="TS465" s="54"/>
      <c r="TT465" s="54"/>
      <c r="TU465" s="54"/>
      <c r="TV465" s="54"/>
      <c r="TW465" s="54"/>
      <c r="TX465" s="54"/>
      <c r="TY465" s="54"/>
      <c r="TZ465" s="54"/>
      <c r="UA465" s="54"/>
      <c r="UB465" s="54"/>
      <c r="UC465" s="54"/>
      <c r="UD465" s="54"/>
      <c r="UE465" s="54"/>
      <c r="UF465" s="54"/>
      <c r="UG465" s="54"/>
      <c r="UH465" s="54"/>
      <c r="UI465" s="54"/>
      <c r="UJ465" s="54"/>
      <c r="UK465" s="54"/>
      <c r="UL465" s="54"/>
      <c r="UM465" s="54"/>
      <c r="UN465" s="54"/>
      <c r="UO465" s="54"/>
      <c r="UP465" s="54"/>
      <c r="UQ465" s="54"/>
      <c r="UR465" s="54"/>
      <c r="US465" s="54"/>
      <c r="UT465" s="54"/>
      <c r="UU465" s="54"/>
      <c r="UV465" s="54"/>
      <c r="UW465" s="54"/>
      <c r="UX465" s="54"/>
      <c r="UY465" s="54"/>
      <c r="UZ465" s="54"/>
      <c r="VA465" s="54"/>
      <c r="VB465" s="54"/>
      <c r="VC465" s="54"/>
      <c r="VD465" s="54"/>
      <c r="VE465" s="54"/>
      <c r="VF465" s="54"/>
      <c r="VG465" s="54"/>
      <c r="VH465" s="54"/>
      <c r="VI465" s="54"/>
      <c r="VJ465" s="54"/>
      <c r="VK465" s="54"/>
      <c r="VL465" s="54"/>
      <c r="VM465" s="54"/>
      <c r="VN465" s="54"/>
      <c r="VO465" s="54"/>
      <c r="VP465" s="54"/>
      <c r="VQ465" s="54"/>
      <c r="VR465" s="54"/>
      <c r="VS465" s="54"/>
      <c r="VT465" s="54"/>
      <c r="VU465" s="54"/>
      <c r="VV465" s="54"/>
      <c r="VW465" s="54"/>
      <c r="VX465" s="54"/>
      <c r="VY465" s="54"/>
      <c r="VZ465" s="54"/>
      <c r="WA465" s="54"/>
      <c r="WB465" s="54"/>
      <c r="WC465" s="54"/>
      <c r="WD465" s="54"/>
      <c r="WE465" s="54"/>
      <c r="WF465" s="54"/>
      <c r="WG465" s="54"/>
      <c r="WH465" s="54"/>
      <c r="WI465" s="54"/>
      <c r="WJ465" s="54"/>
      <c r="WK465" s="54"/>
      <c r="WL465" s="54"/>
      <c r="WM465" s="54"/>
      <c r="WN465" s="54"/>
      <c r="WO465" s="54"/>
      <c r="WP465" s="54"/>
      <c r="WQ465" s="54"/>
      <c r="WR465" s="54"/>
      <c r="WS465" s="54"/>
      <c r="WT465" s="54"/>
      <c r="WU465" s="54"/>
      <c r="WV465" s="54"/>
      <c r="WW465" s="54"/>
      <c r="WX465" s="54"/>
      <c r="WY465" s="54"/>
      <c r="WZ465" s="54"/>
      <c r="XA465" s="54"/>
      <c r="XB465" s="54"/>
      <c r="XC465" s="54"/>
      <c r="XD465" s="54"/>
      <c r="XE465" s="54"/>
      <c r="XF465" s="54"/>
      <c r="XG465" s="54"/>
      <c r="XH465" s="54"/>
      <c r="XI465" s="54"/>
      <c r="XJ465" s="54"/>
      <c r="XK465" s="54"/>
      <c r="XL465" s="54"/>
      <c r="XM465" s="54"/>
      <c r="XN465" s="54"/>
      <c r="XO465" s="54"/>
      <c r="XP465" s="54"/>
      <c r="XQ465" s="54"/>
      <c r="XR465" s="54"/>
      <c r="XS465" s="54"/>
      <c r="XT465" s="54"/>
      <c r="XU465" s="54"/>
      <c r="XV465" s="54"/>
      <c r="XW465" s="54"/>
      <c r="XX465" s="54"/>
      <c r="XY465" s="54"/>
      <c r="XZ465" s="54"/>
      <c r="YA465" s="54"/>
      <c r="YB465" s="54"/>
      <c r="YC465" s="54"/>
      <c r="YD465" s="54"/>
      <c r="YE465" s="54"/>
      <c r="YF465" s="54"/>
      <c r="YG465" s="54"/>
      <c r="YH465" s="54"/>
      <c r="YI465" s="54"/>
      <c r="YJ465" s="54"/>
      <c r="YK465" s="54"/>
      <c r="YL465" s="54"/>
      <c r="YM465" s="54"/>
      <c r="YN465" s="54"/>
      <c r="YO465" s="54"/>
      <c r="YP465" s="54"/>
      <c r="YQ465" s="54"/>
      <c r="YR465" s="54"/>
      <c r="YS465" s="54"/>
      <c r="YT465" s="54"/>
      <c r="YU465" s="54"/>
      <c r="YV465" s="54"/>
      <c r="YW465" s="54"/>
      <c r="YX465" s="54"/>
      <c r="YY465" s="54"/>
      <c r="YZ465" s="54"/>
      <c r="ZA465" s="54"/>
      <c r="ZB465" s="54"/>
      <c r="ZC465" s="54"/>
      <c r="ZD465" s="54"/>
      <c r="ZE465" s="54"/>
      <c r="ZF465" s="54"/>
      <c r="ZG465" s="54"/>
      <c r="ZH465" s="54"/>
      <c r="ZI465" s="54"/>
      <c r="ZJ465" s="54"/>
      <c r="ZK465" s="54"/>
      <c r="ZL465" s="54"/>
      <c r="ZM465" s="54"/>
      <c r="ZN465" s="54"/>
      <c r="ZO465" s="54"/>
      <c r="ZP465" s="54"/>
      <c r="ZQ465" s="54"/>
      <c r="ZR465" s="54"/>
      <c r="ZS465" s="54"/>
      <c r="ZT465" s="54"/>
      <c r="ZU465" s="54"/>
      <c r="ZV465" s="54"/>
      <c r="ZW465" s="54"/>
      <c r="ZX465" s="54"/>
      <c r="ZY465" s="54"/>
      <c r="ZZ465" s="54"/>
    </row>
    <row r="466" spans="1:702" x14ac:dyDescent="0.2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/>
      <c r="AJ466" s="54"/>
      <c r="AK466" s="54"/>
      <c r="AL466" s="54"/>
      <c r="AM466" s="54"/>
      <c r="AN466" s="54"/>
      <c r="AO466" s="54"/>
      <c r="AP466" s="54"/>
      <c r="AQ466" s="54"/>
      <c r="AR466" s="54"/>
      <c r="AS466" s="54"/>
      <c r="AT466" s="54"/>
      <c r="AU466" s="54"/>
      <c r="AV466" s="54"/>
      <c r="AW466" s="54"/>
      <c r="AX466" s="54"/>
      <c r="AY466" s="54"/>
      <c r="AZ466" s="54"/>
      <c r="BA466" s="54"/>
      <c r="BB466" s="54"/>
      <c r="BC466" s="54"/>
      <c r="BD466" s="54"/>
      <c r="BE466" s="54"/>
      <c r="BF466" s="54"/>
      <c r="BG466" s="54"/>
      <c r="BH466" s="54"/>
      <c r="BI466" s="54"/>
      <c r="BJ466" s="54"/>
      <c r="BK466" s="54"/>
      <c r="BL466" s="54"/>
      <c r="BM466" s="54"/>
      <c r="BN466" s="54"/>
      <c r="BO466" s="54"/>
      <c r="BP466" s="54"/>
      <c r="BQ466" s="54"/>
      <c r="BR466" s="54"/>
      <c r="BS466" s="54"/>
      <c r="BT466" s="54"/>
      <c r="BU466" s="54"/>
      <c r="BV466" s="54"/>
      <c r="BW466" s="54"/>
      <c r="BX466" s="54"/>
      <c r="BY466" s="54"/>
      <c r="BZ466" s="54"/>
      <c r="CA466" s="54"/>
      <c r="CB466" s="54"/>
      <c r="CC466" s="54"/>
      <c r="CD466" s="54"/>
      <c r="CE466" s="54"/>
      <c r="CF466" s="54"/>
      <c r="CG466" s="54"/>
      <c r="CH466" s="54"/>
      <c r="CI466" s="54"/>
      <c r="CJ466" s="54"/>
      <c r="CK466" s="54"/>
      <c r="CL466" s="54"/>
      <c r="CM466" s="54"/>
      <c r="CN466" s="54"/>
      <c r="CO466" s="54"/>
      <c r="CP466" s="54"/>
      <c r="CQ466" s="54"/>
      <c r="CR466" s="54"/>
      <c r="CS466" s="54"/>
      <c r="CT466" s="54"/>
      <c r="CU466" s="54"/>
      <c r="CV466" s="54"/>
      <c r="CW466" s="54"/>
      <c r="CX466" s="54"/>
      <c r="CY466" s="54"/>
      <c r="CZ466" s="54"/>
      <c r="DA466" s="54"/>
      <c r="DB466" s="54"/>
      <c r="DC466" s="54"/>
      <c r="DD466" s="54"/>
      <c r="DE466" s="54"/>
      <c r="DF466" s="54"/>
      <c r="DG466" s="54"/>
      <c r="DH466" s="54"/>
      <c r="DI466" s="54"/>
      <c r="DJ466" s="54"/>
      <c r="DK466" s="54"/>
      <c r="DL466" s="54"/>
      <c r="DM466" s="54"/>
      <c r="DN466" s="54"/>
      <c r="DO466" s="54"/>
      <c r="DP466" s="54"/>
      <c r="DQ466" s="54"/>
      <c r="DR466" s="54"/>
      <c r="DS466" s="54"/>
      <c r="DT466" s="54"/>
      <c r="DU466" s="54"/>
      <c r="DV466" s="54"/>
      <c r="DW466" s="54"/>
      <c r="DX466" s="54"/>
      <c r="DY466" s="54"/>
      <c r="DZ466" s="54"/>
      <c r="EA466" s="54"/>
      <c r="EB466" s="54"/>
      <c r="EC466" s="54"/>
      <c r="ED466" s="54"/>
      <c r="EE466" s="54"/>
      <c r="EF466" s="54"/>
      <c r="EG466" s="54"/>
      <c r="EH466" s="54"/>
      <c r="EI466" s="54"/>
      <c r="EJ466" s="54"/>
      <c r="EK466" s="54"/>
      <c r="EL466" s="54"/>
      <c r="EM466" s="54"/>
      <c r="EN466" s="54"/>
      <c r="EO466" s="54"/>
      <c r="EP466" s="54"/>
      <c r="EQ466" s="54"/>
      <c r="ER466" s="54"/>
      <c r="ES466" s="54"/>
      <c r="ET466" s="54"/>
      <c r="EU466" s="54"/>
      <c r="EV466" s="54"/>
      <c r="EW466" s="54"/>
      <c r="EX466" s="54"/>
      <c r="EY466" s="54"/>
      <c r="EZ466" s="54"/>
      <c r="FA466" s="54"/>
      <c r="FB466" s="54"/>
      <c r="FC466" s="54"/>
      <c r="FD466" s="54"/>
      <c r="FE466" s="54"/>
      <c r="FF466" s="54"/>
      <c r="FG466" s="54"/>
      <c r="FH466" s="54"/>
      <c r="FI466" s="54"/>
      <c r="FJ466" s="54"/>
      <c r="FK466" s="54"/>
      <c r="FL466" s="54"/>
      <c r="FM466" s="54"/>
      <c r="FN466" s="54"/>
      <c r="FO466" s="54"/>
      <c r="FP466" s="54"/>
      <c r="FQ466" s="54"/>
      <c r="FR466" s="54"/>
      <c r="FS466" s="54"/>
      <c r="FT466" s="54"/>
      <c r="FU466" s="54"/>
      <c r="FV466" s="54"/>
      <c r="FW466" s="54"/>
      <c r="FX466" s="54"/>
      <c r="FY466" s="54"/>
      <c r="FZ466" s="54"/>
      <c r="GA466" s="54"/>
      <c r="GB466" s="54"/>
      <c r="GC466" s="54"/>
      <c r="GD466" s="54"/>
      <c r="GE466" s="54"/>
      <c r="GF466" s="54"/>
      <c r="GG466" s="54"/>
      <c r="GH466" s="54"/>
      <c r="GI466" s="54"/>
      <c r="GJ466" s="54"/>
      <c r="GK466" s="54"/>
      <c r="GL466" s="54"/>
      <c r="GM466" s="54"/>
      <c r="GN466" s="54"/>
      <c r="GO466" s="54"/>
      <c r="GP466" s="54"/>
      <c r="GQ466" s="54"/>
      <c r="GR466" s="54"/>
      <c r="GS466" s="54"/>
      <c r="GT466" s="54"/>
      <c r="GU466" s="54"/>
      <c r="GV466" s="54"/>
      <c r="GW466" s="54"/>
      <c r="GX466" s="54"/>
      <c r="GY466" s="54"/>
      <c r="GZ466" s="54"/>
      <c r="HA466" s="54"/>
      <c r="HB466" s="54"/>
      <c r="HC466" s="54"/>
      <c r="HD466" s="54"/>
      <c r="HE466" s="54"/>
      <c r="HF466" s="54"/>
      <c r="HG466" s="54"/>
      <c r="HH466" s="54"/>
      <c r="HI466" s="54"/>
      <c r="HJ466" s="54"/>
      <c r="HK466" s="54"/>
      <c r="HL466" s="54"/>
      <c r="HM466" s="54"/>
      <c r="HN466" s="54"/>
      <c r="HO466" s="54"/>
      <c r="HP466" s="54"/>
      <c r="HQ466" s="54"/>
      <c r="HR466" s="54"/>
      <c r="HS466" s="54"/>
      <c r="HT466" s="54"/>
      <c r="HU466" s="54"/>
      <c r="HV466" s="54"/>
      <c r="HW466" s="54"/>
      <c r="HX466" s="54"/>
      <c r="HY466" s="54"/>
      <c r="HZ466" s="54"/>
      <c r="IA466" s="54"/>
      <c r="IB466" s="54"/>
      <c r="IC466" s="54"/>
      <c r="ID466" s="54"/>
      <c r="IE466" s="54"/>
      <c r="IF466" s="54"/>
      <c r="IG466" s="54"/>
      <c r="IH466" s="54"/>
      <c r="II466" s="54"/>
      <c r="IJ466" s="54"/>
      <c r="IK466" s="54"/>
      <c r="IL466" s="54"/>
      <c r="IM466" s="54"/>
      <c r="IN466" s="54"/>
      <c r="IO466" s="54"/>
      <c r="IP466" s="54"/>
      <c r="IQ466" s="54"/>
      <c r="IR466" s="54"/>
      <c r="IS466" s="54"/>
      <c r="IT466" s="54"/>
      <c r="IU466" s="54"/>
      <c r="IV466" s="54"/>
      <c r="IW466" s="54"/>
      <c r="IX466" s="54"/>
      <c r="IY466" s="54"/>
      <c r="IZ466" s="54"/>
      <c r="JA466" s="54"/>
      <c r="JB466" s="54"/>
      <c r="JC466" s="54"/>
      <c r="JD466" s="54"/>
      <c r="JE466" s="54"/>
      <c r="JF466" s="54"/>
      <c r="JG466" s="54"/>
      <c r="JH466" s="54"/>
      <c r="JI466" s="54"/>
      <c r="JJ466" s="54"/>
      <c r="JK466" s="54"/>
      <c r="JL466" s="54"/>
      <c r="JM466" s="54"/>
      <c r="JN466" s="54"/>
      <c r="JO466" s="54"/>
      <c r="JP466" s="54"/>
      <c r="JQ466" s="54"/>
      <c r="JR466" s="54"/>
      <c r="JS466" s="54"/>
      <c r="JT466" s="54"/>
      <c r="JU466" s="54"/>
      <c r="JV466" s="54"/>
      <c r="JW466" s="54"/>
      <c r="JX466" s="54"/>
      <c r="JY466" s="54"/>
      <c r="JZ466" s="54"/>
      <c r="KA466" s="54"/>
      <c r="KB466" s="54"/>
      <c r="KC466" s="54"/>
      <c r="KD466" s="54"/>
      <c r="KE466" s="54"/>
      <c r="KF466" s="54"/>
      <c r="KG466" s="54"/>
      <c r="KH466" s="54"/>
      <c r="KI466" s="54"/>
      <c r="KJ466" s="54"/>
      <c r="KK466" s="54"/>
      <c r="KL466" s="54"/>
      <c r="KM466" s="54"/>
      <c r="KN466" s="54"/>
      <c r="KO466" s="54"/>
      <c r="KP466" s="54"/>
      <c r="KQ466" s="54"/>
      <c r="KR466" s="54"/>
      <c r="KS466" s="54"/>
      <c r="KT466" s="54"/>
      <c r="KU466" s="54"/>
      <c r="KV466" s="54"/>
      <c r="KW466" s="54"/>
      <c r="KX466" s="54"/>
      <c r="KY466" s="54"/>
      <c r="KZ466" s="54"/>
      <c r="LA466" s="54"/>
      <c r="LB466" s="54"/>
      <c r="LC466" s="54"/>
      <c r="LD466" s="54"/>
      <c r="LE466" s="54"/>
      <c r="LF466" s="54"/>
      <c r="LG466" s="54"/>
      <c r="LH466" s="54"/>
      <c r="LI466" s="54"/>
      <c r="LJ466" s="54"/>
      <c r="LK466" s="54"/>
      <c r="LL466" s="54"/>
      <c r="LM466" s="54"/>
      <c r="LN466" s="54"/>
      <c r="LO466" s="54"/>
      <c r="LP466" s="54"/>
      <c r="LQ466" s="54"/>
      <c r="LR466" s="54"/>
      <c r="LS466" s="54"/>
      <c r="LT466" s="54"/>
      <c r="LU466" s="54"/>
      <c r="LV466" s="54"/>
      <c r="LW466" s="54"/>
      <c r="LX466" s="54"/>
      <c r="LY466" s="54"/>
      <c r="LZ466" s="54"/>
      <c r="MA466" s="54"/>
      <c r="MB466" s="54"/>
      <c r="MC466" s="54"/>
      <c r="MD466" s="54"/>
      <c r="ME466" s="54"/>
      <c r="MF466" s="54"/>
      <c r="MG466" s="54"/>
      <c r="MH466" s="54"/>
      <c r="MI466" s="54"/>
      <c r="MJ466" s="54"/>
      <c r="MK466" s="54"/>
      <c r="ML466" s="54"/>
      <c r="MM466" s="54"/>
      <c r="MN466" s="54"/>
      <c r="MO466" s="54"/>
      <c r="MP466" s="54"/>
      <c r="MQ466" s="54"/>
      <c r="MR466" s="54"/>
      <c r="MS466" s="54"/>
      <c r="MT466" s="54"/>
      <c r="MU466" s="54"/>
      <c r="MV466" s="54"/>
      <c r="MW466" s="54"/>
      <c r="MX466" s="54"/>
      <c r="MY466" s="54"/>
      <c r="MZ466" s="54"/>
      <c r="NA466" s="54"/>
      <c r="NB466" s="54"/>
      <c r="NC466" s="54"/>
      <c r="ND466" s="54"/>
      <c r="NE466" s="54"/>
      <c r="NF466" s="54"/>
      <c r="NG466" s="54"/>
      <c r="NH466" s="54"/>
      <c r="NI466" s="54"/>
      <c r="NJ466" s="54"/>
      <c r="NK466" s="54"/>
      <c r="NL466" s="54"/>
      <c r="NM466" s="54"/>
      <c r="NN466" s="54"/>
      <c r="NO466" s="54"/>
      <c r="NP466" s="54"/>
      <c r="NQ466" s="54"/>
      <c r="NR466" s="54"/>
      <c r="NS466" s="54"/>
      <c r="NT466" s="54"/>
      <c r="NU466" s="54"/>
      <c r="NV466" s="54"/>
      <c r="NW466" s="54"/>
      <c r="NX466" s="54"/>
      <c r="NY466" s="54"/>
      <c r="NZ466" s="54"/>
      <c r="OA466" s="54"/>
      <c r="OB466" s="54"/>
      <c r="OC466" s="54"/>
      <c r="OD466" s="54"/>
      <c r="OE466" s="54"/>
      <c r="OF466" s="54"/>
      <c r="OG466" s="54"/>
      <c r="OH466" s="54"/>
      <c r="OI466" s="54"/>
      <c r="OJ466" s="54"/>
      <c r="OK466" s="54"/>
      <c r="OL466" s="54"/>
      <c r="OM466" s="54"/>
      <c r="ON466" s="54"/>
      <c r="OO466" s="54"/>
      <c r="OP466" s="54"/>
      <c r="OQ466" s="54"/>
      <c r="OR466" s="54"/>
      <c r="OS466" s="54"/>
      <c r="OT466" s="54"/>
      <c r="OU466" s="54"/>
      <c r="OV466" s="54"/>
      <c r="OW466" s="54"/>
      <c r="OX466" s="54"/>
      <c r="OY466" s="54"/>
      <c r="OZ466" s="54"/>
      <c r="PA466" s="54"/>
      <c r="PB466" s="54"/>
      <c r="PC466" s="54"/>
      <c r="PD466" s="54"/>
      <c r="PE466" s="54"/>
      <c r="PF466" s="54"/>
      <c r="PG466" s="54"/>
      <c r="PH466" s="54"/>
      <c r="PI466" s="54"/>
      <c r="PJ466" s="54"/>
      <c r="PK466" s="54"/>
      <c r="PL466" s="54"/>
      <c r="PM466" s="54"/>
      <c r="PN466" s="54"/>
      <c r="PO466" s="54"/>
      <c r="PP466" s="54"/>
      <c r="PQ466" s="54"/>
      <c r="PR466" s="54"/>
      <c r="PS466" s="54"/>
      <c r="PT466" s="54"/>
      <c r="PU466" s="54"/>
      <c r="PV466" s="54"/>
      <c r="PW466" s="54"/>
      <c r="PX466" s="54"/>
      <c r="PY466" s="54"/>
      <c r="PZ466" s="54"/>
      <c r="QA466" s="54"/>
      <c r="QB466" s="54"/>
      <c r="QC466" s="54"/>
      <c r="QD466" s="54"/>
      <c r="QE466" s="54"/>
      <c r="QF466" s="54"/>
      <c r="QG466" s="54"/>
      <c r="QH466" s="54"/>
      <c r="QI466" s="54"/>
      <c r="QJ466" s="54"/>
      <c r="QK466" s="54"/>
      <c r="QL466" s="54"/>
      <c r="QM466" s="54"/>
      <c r="QN466" s="54"/>
      <c r="QO466" s="54"/>
      <c r="QP466" s="54"/>
      <c r="QQ466" s="54"/>
      <c r="QR466" s="54"/>
      <c r="QS466" s="54"/>
      <c r="QT466" s="54"/>
      <c r="QU466" s="54"/>
      <c r="QV466" s="54"/>
      <c r="QW466" s="54"/>
      <c r="QX466" s="54"/>
      <c r="QY466" s="54"/>
      <c r="QZ466" s="54"/>
      <c r="RA466" s="54"/>
      <c r="RB466" s="54"/>
      <c r="RC466" s="54"/>
      <c r="RD466" s="54"/>
      <c r="RE466" s="54"/>
      <c r="RF466" s="54"/>
      <c r="RG466" s="54"/>
      <c r="RH466" s="54"/>
      <c r="RI466" s="54"/>
      <c r="RJ466" s="54"/>
      <c r="RK466" s="54"/>
      <c r="RL466" s="54"/>
      <c r="RM466" s="54"/>
      <c r="RN466" s="54"/>
      <c r="RO466" s="54"/>
      <c r="RP466" s="54"/>
      <c r="RQ466" s="54"/>
      <c r="RR466" s="54"/>
      <c r="RS466" s="54"/>
      <c r="RT466" s="54"/>
      <c r="RU466" s="54"/>
      <c r="RV466" s="54"/>
      <c r="RW466" s="54"/>
      <c r="RX466" s="54"/>
      <c r="RY466" s="54"/>
      <c r="RZ466" s="54"/>
      <c r="SA466" s="54"/>
      <c r="SB466" s="54"/>
      <c r="SC466" s="54"/>
      <c r="SD466" s="54"/>
      <c r="SE466" s="54"/>
      <c r="SF466" s="54"/>
      <c r="SG466" s="54"/>
      <c r="SH466" s="54"/>
      <c r="SI466" s="54"/>
      <c r="SJ466" s="54"/>
      <c r="SK466" s="54"/>
      <c r="SL466" s="54"/>
      <c r="SM466" s="54"/>
      <c r="SN466" s="54"/>
      <c r="SO466" s="54"/>
      <c r="SP466" s="54"/>
      <c r="SQ466" s="54"/>
      <c r="SR466" s="54"/>
      <c r="SS466" s="54"/>
      <c r="ST466" s="54"/>
      <c r="SU466" s="54"/>
      <c r="SV466" s="54"/>
      <c r="SW466" s="54"/>
      <c r="SX466" s="54"/>
      <c r="SY466" s="54"/>
      <c r="SZ466" s="54"/>
      <c r="TA466" s="54"/>
      <c r="TB466" s="54"/>
      <c r="TC466" s="54"/>
      <c r="TD466" s="54"/>
      <c r="TE466" s="54"/>
      <c r="TF466" s="54"/>
      <c r="TG466" s="54"/>
      <c r="TH466" s="54"/>
      <c r="TI466" s="54"/>
      <c r="TJ466" s="54"/>
      <c r="TK466" s="54"/>
      <c r="TL466" s="54"/>
      <c r="TM466" s="54"/>
      <c r="TN466" s="54"/>
      <c r="TO466" s="54"/>
      <c r="TP466" s="54"/>
      <c r="TQ466" s="54"/>
      <c r="TR466" s="54"/>
      <c r="TS466" s="54"/>
      <c r="TT466" s="54"/>
      <c r="TU466" s="54"/>
      <c r="TV466" s="54"/>
      <c r="TW466" s="54"/>
      <c r="TX466" s="54"/>
      <c r="TY466" s="54"/>
      <c r="TZ466" s="54"/>
      <c r="UA466" s="54"/>
      <c r="UB466" s="54"/>
      <c r="UC466" s="54"/>
      <c r="UD466" s="54"/>
      <c r="UE466" s="54"/>
      <c r="UF466" s="54"/>
      <c r="UG466" s="54"/>
      <c r="UH466" s="54"/>
      <c r="UI466" s="54"/>
      <c r="UJ466" s="54"/>
      <c r="UK466" s="54"/>
      <c r="UL466" s="54"/>
      <c r="UM466" s="54"/>
      <c r="UN466" s="54"/>
      <c r="UO466" s="54"/>
      <c r="UP466" s="54"/>
      <c r="UQ466" s="54"/>
      <c r="UR466" s="54"/>
      <c r="US466" s="54"/>
      <c r="UT466" s="54"/>
      <c r="UU466" s="54"/>
      <c r="UV466" s="54"/>
      <c r="UW466" s="54"/>
      <c r="UX466" s="54"/>
      <c r="UY466" s="54"/>
      <c r="UZ466" s="54"/>
      <c r="VA466" s="54"/>
      <c r="VB466" s="54"/>
      <c r="VC466" s="54"/>
      <c r="VD466" s="54"/>
      <c r="VE466" s="54"/>
      <c r="VF466" s="54"/>
      <c r="VG466" s="54"/>
      <c r="VH466" s="54"/>
      <c r="VI466" s="54"/>
      <c r="VJ466" s="54"/>
      <c r="VK466" s="54"/>
      <c r="VL466" s="54"/>
      <c r="VM466" s="54"/>
      <c r="VN466" s="54"/>
      <c r="VO466" s="54"/>
      <c r="VP466" s="54"/>
      <c r="VQ466" s="54"/>
      <c r="VR466" s="54"/>
      <c r="VS466" s="54"/>
      <c r="VT466" s="54"/>
      <c r="VU466" s="54"/>
      <c r="VV466" s="54"/>
      <c r="VW466" s="54"/>
      <c r="VX466" s="54"/>
      <c r="VY466" s="54"/>
      <c r="VZ466" s="54"/>
      <c r="WA466" s="54"/>
      <c r="WB466" s="54"/>
      <c r="WC466" s="54"/>
      <c r="WD466" s="54"/>
      <c r="WE466" s="54"/>
      <c r="WF466" s="54"/>
      <c r="WG466" s="54"/>
      <c r="WH466" s="54"/>
      <c r="WI466" s="54"/>
      <c r="WJ466" s="54"/>
      <c r="WK466" s="54"/>
      <c r="WL466" s="54"/>
      <c r="WM466" s="54"/>
      <c r="WN466" s="54"/>
      <c r="WO466" s="54"/>
      <c r="WP466" s="54"/>
      <c r="WQ466" s="54"/>
      <c r="WR466" s="54"/>
      <c r="WS466" s="54"/>
      <c r="WT466" s="54"/>
      <c r="WU466" s="54"/>
      <c r="WV466" s="54"/>
      <c r="WW466" s="54"/>
      <c r="WX466" s="54"/>
      <c r="WY466" s="54"/>
      <c r="WZ466" s="54"/>
      <c r="XA466" s="54"/>
      <c r="XB466" s="54"/>
      <c r="XC466" s="54"/>
      <c r="XD466" s="54"/>
      <c r="XE466" s="54"/>
      <c r="XF466" s="54"/>
      <c r="XG466" s="54"/>
      <c r="XH466" s="54"/>
      <c r="XI466" s="54"/>
      <c r="XJ466" s="54"/>
      <c r="XK466" s="54"/>
      <c r="XL466" s="54"/>
      <c r="XM466" s="54"/>
      <c r="XN466" s="54"/>
      <c r="XO466" s="54"/>
      <c r="XP466" s="54"/>
      <c r="XQ466" s="54"/>
      <c r="XR466" s="54"/>
      <c r="XS466" s="54"/>
      <c r="XT466" s="54"/>
      <c r="XU466" s="54"/>
      <c r="XV466" s="54"/>
      <c r="XW466" s="54"/>
      <c r="XX466" s="54"/>
      <c r="XY466" s="54"/>
      <c r="XZ466" s="54"/>
      <c r="YA466" s="54"/>
      <c r="YB466" s="54"/>
      <c r="YC466" s="54"/>
      <c r="YD466" s="54"/>
      <c r="YE466" s="54"/>
      <c r="YF466" s="54"/>
      <c r="YG466" s="54"/>
      <c r="YH466" s="54"/>
      <c r="YI466" s="54"/>
      <c r="YJ466" s="54"/>
      <c r="YK466" s="54"/>
      <c r="YL466" s="54"/>
      <c r="YM466" s="54"/>
      <c r="YN466" s="54"/>
      <c r="YO466" s="54"/>
      <c r="YP466" s="54"/>
      <c r="YQ466" s="54"/>
      <c r="YR466" s="54"/>
      <c r="YS466" s="54"/>
      <c r="YT466" s="54"/>
      <c r="YU466" s="54"/>
      <c r="YV466" s="54"/>
      <c r="YW466" s="54"/>
      <c r="YX466" s="54"/>
      <c r="YY466" s="54"/>
      <c r="YZ466" s="54"/>
      <c r="ZA466" s="54"/>
      <c r="ZB466" s="54"/>
      <c r="ZC466" s="54"/>
      <c r="ZD466" s="54"/>
      <c r="ZE466" s="54"/>
      <c r="ZF466" s="54"/>
      <c r="ZG466" s="54"/>
      <c r="ZH466" s="54"/>
      <c r="ZI466" s="54"/>
      <c r="ZJ466" s="54"/>
      <c r="ZK466" s="54"/>
      <c r="ZL466" s="54"/>
      <c r="ZM466" s="54"/>
      <c r="ZN466" s="54"/>
      <c r="ZO466" s="54"/>
      <c r="ZP466" s="54"/>
      <c r="ZQ466" s="54"/>
      <c r="ZR466" s="54"/>
      <c r="ZS466" s="54"/>
      <c r="ZT466" s="54"/>
      <c r="ZU466" s="54"/>
      <c r="ZV466" s="54"/>
      <c r="ZW466" s="54"/>
      <c r="ZX466" s="54"/>
      <c r="ZY466" s="54"/>
      <c r="ZZ466" s="54"/>
    </row>
    <row r="467" spans="1:702" x14ac:dyDescent="0.2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4"/>
      <c r="AJ467" s="54"/>
      <c r="AK467" s="54"/>
      <c r="AL467" s="54"/>
      <c r="AM467" s="54"/>
      <c r="AN467" s="54"/>
      <c r="AO467" s="54"/>
      <c r="AP467" s="54"/>
      <c r="AQ467" s="54"/>
      <c r="AR467" s="54"/>
      <c r="AS467" s="54"/>
      <c r="AT467" s="54"/>
      <c r="AU467" s="54"/>
      <c r="AV467" s="54"/>
      <c r="AW467" s="54"/>
      <c r="AX467" s="54"/>
      <c r="AY467" s="54"/>
      <c r="AZ467" s="54"/>
      <c r="BA467" s="54"/>
      <c r="BB467" s="54"/>
      <c r="BC467" s="54"/>
      <c r="BD467" s="54"/>
      <c r="BE467" s="54"/>
      <c r="BF467" s="54"/>
      <c r="BG467" s="54"/>
      <c r="BH467" s="54"/>
      <c r="BI467" s="54"/>
      <c r="BJ467" s="54"/>
      <c r="BK467" s="54"/>
      <c r="BL467" s="54"/>
      <c r="BM467" s="54"/>
      <c r="BN467" s="54"/>
      <c r="BO467" s="54"/>
      <c r="BP467" s="54"/>
      <c r="BQ467" s="54"/>
      <c r="BR467" s="54"/>
      <c r="BS467" s="54"/>
      <c r="BT467" s="54"/>
      <c r="BU467" s="54"/>
      <c r="BV467" s="54"/>
      <c r="BW467" s="54"/>
      <c r="BX467" s="54"/>
      <c r="BY467" s="54"/>
      <c r="BZ467" s="54"/>
      <c r="CA467" s="54"/>
      <c r="CB467" s="54"/>
      <c r="CC467" s="54"/>
      <c r="CD467" s="54"/>
      <c r="CE467" s="54"/>
      <c r="CF467" s="54"/>
      <c r="CG467" s="54"/>
      <c r="CH467" s="54"/>
      <c r="CI467" s="54"/>
      <c r="CJ467" s="54"/>
      <c r="CK467" s="54"/>
      <c r="CL467" s="54"/>
      <c r="CM467" s="54"/>
      <c r="CN467" s="54"/>
      <c r="CO467" s="54"/>
      <c r="CP467" s="54"/>
      <c r="CQ467" s="54"/>
      <c r="CR467" s="54"/>
      <c r="CS467" s="54"/>
      <c r="CT467" s="54"/>
      <c r="CU467" s="54"/>
      <c r="CV467" s="54"/>
      <c r="CW467" s="54"/>
      <c r="CX467" s="54"/>
      <c r="CY467" s="54"/>
      <c r="CZ467" s="54"/>
      <c r="DA467" s="54"/>
      <c r="DB467" s="54"/>
      <c r="DC467" s="54"/>
      <c r="DD467" s="54"/>
      <c r="DE467" s="54"/>
      <c r="DF467" s="54"/>
      <c r="DG467" s="54"/>
      <c r="DH467" s="54"/>
      <c r="DI467" s="54"/>
      <c r="DJ467" s="54"/>
      <c r="DK467" s="54"/>
      <c r="DL467" s="54"/>
      <c r="DM467" s="54"/>
      <c r="DN467" s="54"/>
      <c r="DO467" s="54"/>
      <c r="DP467" s="54"/>
      <c r="DQ467" s="54"/>
      <c r="DR467" s="54"/>
      <c r="DS467" s="54"/>
      <c r="DT467" s="54"/>
      <c r="DU467" s="54"/>
      <c r="DV467" s="54"/>
      <c r="DW467" s="54"/>
      <c r="DX467" s="54"/>
      <c r="DY467" s="54"/>
      <c r="DZ467" s="54"/>
      <c r="EA467" s="54"/>
      <c r="EB467" s="54"/>
      <c r="EC467" s="54"/>
      <c r="ED467" s="54"/>
      <c r="EE467" s="54"/>
      <c r="EF467" s="54"/>
      <c r="EG467" s="54"/>
      <c r="EH467" s="54"/>
      <c r="EI467" s="54"/>
      <c r="EJ467" s="54"/>
      <c r="EK467" s="54"/>
      <c r="EL467" s="54"/>
      <c r="EM467" s="54"/>
      <c r="EN467" s="54"/>
      <c r="EO467" s="54"/>
      <c r="EP467" s="54"/>
      <c r="EQ467" s="54"/>
      <c r="ER467" s="54"/>
      <c r="ES467" s="54"/>
      <c r="ET467" s="54"/>
      <c r="EU467" s="54"/>
      <c r="EV467" s="54"/>
      <c r="EW467" s="54"/>
      <c r="EX467" s="54"/>
      <c r="EY467" s="54"/>
      <c r="EZ467" s="54"/>
      <c r="FA467" s="54"/>
      <c r="FB467" s="54"/>
      <c r="FC467" s="54"/>
      <c r="FD467" s="54"/>
      <c r="FE467" s="54"/>
      <c r="FF467" s="54"/>
      <c r="FG467" s="54"/>
      <c r="FH467" s="54"/>
      <c r="FI467" s="54"/>
      <c r="FJ467" s="54"/>
      <c r="FK467" s="54"/>
      <c r="FL467" s="54"/>
      <c r="FM467" s="54"/>
      <c r="FN467" s="54"/>
      <c r="FO467" s="54"/>
      <c r="FP467" s="54"/>
      <c r="FQ467" s="54"/>
      <c r="FR467" s="54"/>
      <c r="FS467" s="54"/>
      <c r="FT467" s="54"/>
      <c r="FU467" s="54"/>
      <c r="FV467" s="54"/>
      <c r="FW467" s="54"/>
      <c r="FX467" s="54"/>
      <c r="FY467" s="54"/>
      <c r="FZ467" s="54"/>
      <c r="GA467" s="54"/>
      <c r="GB467" s="54"/>
      <c r="GC467" s="54"/>
      <c r="GD467" s="54"/>
      <c r="GE467" s="54"/>
      <c r="GF467" s="54"/>
      <c r="GG467" s="54"/>
      <c r="GH467" s="54"/>
      <c r="GI467" s="54"/>
      <c r="GJ467" s="54"/>
      <c r="GK467" s="54"/>
      <c r="GL467" s="54"/>
      <c r="GM467" s="54"/>
      <c r="GN467" s="54"/>
      <c r="GO467" s="54"/>
      <c r="GP467" s="54"/>
      <c r="GQ467" s="54"/>
      <c r="GR467" s="54"/>
      <c r="GS467" s="54"/>
      <c r="GT467" s="54"/>
      <c r="GU467" s="54"/>
      <c r="GV467" s="54"/>
      <c r="GW467" s="54"/>
      <c r="GX467" s="54"/>
      <c r="GY467" s="54"/>
      <c r="GZ467" s="54"/>
      <c r="HA467" s="54"/>
      <c r="HB467" s="54"/>
      <c r="HC467" s="54"/>
      <c r="HD467" s="54"/>
      <c r="HE467" s="54"/>
      <c r="HF467" s="54"/>
      <c r="HG467" s="54"/>
      <c r="HH467" s="54"/>
      <c r="HI467" s="54"/>
      <c r="HJ467" s="54"/>
      <c r="HK467" s="54"/>
      <c r="HL467" s="54"/>
      <c r="HM467" s="54"/>
      <c r="HN467" s="54"/>
      <c r="HO467" s="54"/>
      <c r="HP467" s="54"/>
      <c r="HQ467" s="54"/>
      <c r="HR467" s="54"/>
      <c r="HS467" s="54"/>
      <c r="HT467" s="54"/>
      <c r="HU467" s="54"/>
      <c r="HV467" s="54"/>
      <c r="HW467" s="54"/>
      <c r="HX467" s="54"/>
      <c r="HY467" s="54"/>
      <c r="HZ467" s="54"/>
      <c r="IA467" s="54"/>
      <c r="IB467" s="54"/>
      <c r="IC467" s="54"/>
      <c r="ID467" s="54"/>
      <c r="IE467" s="54"/>
      <c r="IF467" s="54"/>
      <c r="IG467" s="54"/>
      <c r="IH467" s="54"/>
      <c r="II467" s="54"/>
      <c r="IJ467" s="54"/>
      <c r="IK467" s="54"/>
      <c r="IL467" s="54"/>
      <c r="IM467" s="54"/>
      <c r="IN467" s="54"/>
      <c r="IO467" s="54"/>
      <c r="IP467" s="54"/>
      <c r="IQ467" s="54"/>
      <c r="IR467" s="54"/>
      <c r="IS467" s="54"/>
      <c r="IT467" s="54"/>
      <c r="IU467" s="54"/>
      <c r="IV467" s="54"/>
      <c r="IW467" s="54"/>
      <c r="IX467" s="54"/>
      <c r="IY467" s="54"/>
      <c r="IZ467" s="54"/>
      <c r="JA467" s="54"/>
      <c r="JB467" s="54"/>
      <c r="JC467" s="54"/>
      <c r="JD467" s="54"/>
      <c r="JE467" s="54"/>
      <c r="JF467" s="54"/>
      <c r="JG467" s="54"/>
      <c r="JH467" s="54"/>
      <c r="JI467" s="54"/>
      <c r="JJ467" s="54"/>
      <c r="JK467" s="54"/>
      <c r="JL467" s="54"/>
      <c r="JM467" s="54"/>
      <c r="JN467" s="54"/>
      <c r="JO467" s="54"/>
      <c r="JP467" s="54"/>
      <c r="JQ467" s="54"/>
      <c r="JR467" s="54"/>
      <c r="JS467" s="54"/>
      <c r="JT467" s="54"/>
      <c r="JU467" s="54"/>
      <c r="JV467" s="54"/>
      <c r="JW467" s="54"/>
      <c r="JX467" s="54"/>
      <c r="JY467" s="54"/>
      <c r="JZ467" s="54"/>
      <c r="KA467" s="54"/>
      <c r="KB467" s="54"/>
      <c r="KC467" s="54"/>
      <c r="KD467" s="54"/>
      <c r="KE467" s="54"/>
      <c r="KF467" s="54"/>
      <c r="KG467" s="54"/>
      <c r="KH467" s="54"/>
      <c r="KI467" s="54"/>
      <c r="KJ467" s="54"/>
      <c r="KK467" s="54"/>
      <c r="KL467" s="54"/>
      <c r="KM467" s="54"/>
      <c r="KN467" s="54"/>
      <c r="KO467" s="54"/>
      <c r="KP467" s="54"/>
      <c r="KQ467" s="54"/>
      <c r="KR467" s="54"/>
      <c r="KS467" s="54"/>
      <c r="KT467" s="54"/>
      <c r="KU467" s="54"/>
      <c r="KV467" s="54"/>
      <c r="KW467" s="54"/>
      <c r="KX467" s="54"/>
      <c r="KY467" s="54"/>
      <c r="KZ467" s="54"/>
      <c r="LA467" s="54"/>
      <c r="LB467" s="54"/>
      <c r="LC467" s="54"/>
      <c r="LD467" s="54"/>
      <c r="LE467" s="54"/>
      <c r="LF467" s="54"/>
      <c r="LG467" s="54"/>
      <c r="LH467" s="54"/>
      <c r="LI467" s="54"/>
      <c r="LJ467" s="54"/>
      <c r="LK467" s="54"/>
      <c r="LL467" s="54"/>
      <c r="LM467" s="54"/>
      <c r="LN467" s="54"/>
      <c r="LO467" s="54"/>
      <c r="LP467" s="54"/>
      <c r="LQ467" s="54"/>
      <c r="LR467" s="54"/>
      <c r="LS467" s="54"/>
      <c r="LT467" s="54"/>
      <c r="LU467" s="54"/>
      <c r="LV467" s="54"/>
      <c r="LW467" s="54"/>
      <c r="LX467" s="54"/>
      <c r="LY467" s="54"/>
      <c r="LZ467" s="54"/>
      <c r="MA467" s="54"/>
      <c r="MB467" s="54"/>
      <c r="MC467" s="54"/>
      <c r="MD467" s="54"/>
      <c r="ME467" s="54"/>
      <c r="MF467" s="54"/>
      <c r="MG467" s="54"/>
      <c r="MH467" s="54"/>
      <c r="MI467" s="54"/>
      <c r="MJ467" s="54"/>
      <c r="MK467" s="54"/>
      <c r="ML467" s="54"/>
      <c r="MM467" s="54"/>
      <c r="MN467" s="54"/>
      <c r="MO467" s="54"/>
      <c r="MP467" s="54"/>
      <c r="MQ467" s="54"/>
      <c r="MR467" s="54"/>
      <c r="MS467" s="54"/>
      <c r="MT467" s="54"/>
      <c r="MU467" s="54"/>
      <c r="MV467" s="54"/>
      <c r="MW467" s="54"/>
      <c r="MX467" s="54"/>
      <c r="MY467" s="54"/>
      <c r="MZ467" s="54"/>
      <c r="NA467" s="54"/>
      <c r="NB467" s="54"/>
      <c r="NC467" s="54"/>
      <c r="ND467" s="54"/>
      <c r="NE467" s="54"/>
      <c r="NF467" s="54"/>
      <c r="NG467" s="54"/>
      <c r="NH467" s="54"/>
      <c r="NI467" s="54"/>
      <c r="NJ467" s="54"/>
      <c r="NK467" s="54"/>
      <c r="NL467" s="54"/>
      <c r="NM467" s="54"/>
      <c r="NN467" s="54"/>
      <c r="NO467" s="54"/>
      <c r="NP467" s="54"/>
      <c r="NQ467" s="54"/>
      <c r="NR467" s="54"/>
      <c r="NS467" s="54"/>
      <c r="NT467" s="54"/>
      <c r="NU467" s="54"/>
      <c r="NV467" s="54"/>
      <c r="NW467" s="54"/>
      <c r="NX467" s="54"/>
      <c r="NY467" s="54"/>
      <c r="NZ467" s="54"/>
      <c r="OA467" s="54"/>
      <c r="OB467" s="54"/>
      <c r="OC467" s="54"/>
      <c r="OD467" s="54"/>
      <c r="OE467" s="54"/>
      <c r="OF467" s="54"/>
      <c r="OG467" s="54"/>
      <c r="OH467" s="54"/>
      <c r="OI467" s="54"/>
      <c r="OJ467" s="54"/>
      <c r="OK467" s="54"/>
      <c r="OL467" s="54"/>
      <c r="OM467" s="54"/>
      <c r="ON467" s="54"/>
      <c r="OO467" s="54"/>
      <c r="OP467" s="54"/>
      <c r="OQ467" s="54"/>
      <c r="OR467" s="54"/>
      <c r="OS467" s="54"/>
      <c r="OT467" s="54"/>
      <c r="OU467" s="54"/>
      <c r="OV467" s="54"/>
      <c r="OW467" s="54"/>
      <c r="OX467" s="54"/>
      <c r="OY467" s="54"/>
      <c r="OZ467" s="54"/>
      <c r="PA467" s="54"/>
      <c r="PB467" s="54"/>
      <c r="PC467" s="54"/>
      <c r="PD467" s="54"/>
      <c r="PE467" s="54"/>
      <c r="PF467" s="54"/>
      <c r="PG467" s="54"/>
      <c r="PH467" s="54"/>
      <c r="PI467" s="54"/>
      <c r="PJ467" s="54"/>
      <c r="PK467" s="54"/>
      <c r="PL467" s="54"/>
      <c r="PM467" s="54"/>
      <c r="PN467" s="54"/>
      <c r="PO467" s="54"/>
      <c r="PP467" s="54"/>
      <c r="PQ467" s="54"/>
      <c r="PR467" s="54"/>
      <c r="PS467" s="54"/>
      <c r="PT467" s="54"/>
      <c r="PU467" s="54"/>
      <c r="PV467" s="54"/>
      <c r="PW467" s="54"/>
      <c r="PX467" s="54"/>
      <c r="PY467" s="54"/>
      <c r="PZ467" s="54"/>
      <c r="QA467" s="54"/>
      <c r="QB467" s="54"/>
      <c r="QC467" s="54"/>
      <c r="QD467" s="54"/>
      <c r="QE467" s="54"/>
      <c r="QF467" s="54"/>
      <c r="QG467" s="54"/>
      <c r="QH467" s="54"/>
      <c r="QI467" s="54"/>
      <c r="QJ467" s="54"/>
      <c r="QK467" s="54"/>
      <c r="QL467" s="54"/>
      <c r="QM467" s="54"/>
      <c r="QN467" s="54"/>
      <c r="QO467" s="54"/>
      <c r="QP467" s="54"/>
      <c r="QQ467" s="54"/>
      <c r="QR467" s="54"/>
      <c r="QS467" s="54"/>
      <c r="QT467" s="54"/>
      <c r="QU467" s="54"/>
      <c r="QV467" s="54"/>
      <c r="QW467" s="54"/>
      <c r="QX467" s="54"/>
      <c r="QY467" s="54"/>
      <c r="QZ467" s="54"/>
      <c r="RA467" s="54"/>
      <c r="RB467" s="54"/>
      <c r="RC467" s="54"/>
      <c r="RD467" s="54"/>
      <c r="RE467" s="54"/>
      <c r="RF467" s="54"/>
      <c r="RG467" s="54"/>
      <c r="RH467" s="54"/>
      <c r="RI467" s="54"/>
      <c r="RJ467" s="54"/>
      <c r="RK467" s="54"/>
      <c r="RL467" s="54"/>
      <c r="RM467" s="54"/>
      <c r="RN467" s="54"/>
      <c r="RO467" s="54"/>
      <c r="RP467" s="54"/>
      <c r="RQ467" s="54"/>
      <c r="RR467" s="54"/>
      <c r="RS467" s="54"/>
      <c r="RT467" s="54"/>
      <c r="RU467" s="54"/>
      <c r="RV467" s="54"/>
      <c r="RW467" s="54"/>
      <c r="RX467" s="54"/>
      <c r="RY467" s="54"/>
      <c r="RZ467" s="54"/>
      <c r="SA467" s="54"/>
      <c r="SB467" s="54"/>
      <c r="SC467" s="54"/>
      <c r="SD467" s="54"/>
      <c r="SE467" s="54"/>
      <c r="SF467" s="54"/>
      <c r="SG467" s="54"/>
      <c r="SH467" s="54"/>
      <c r="SI467" s="54"/>
      <c r="SJ467" s="54"/>
      <c r="SK467" s="54"/>
      <c r="SL467" s="54"/>
      <c r="SM467" s="54"/>
      <c r="SN467" s="54"/>
      <c r="SO467" s="54"/>
      <c r="SP467" s="54"/>
      <c r="SQ467" s="54"/>
      <c r="SR467" s="54"/>
      <c r="SS467" s="54"/>
      <c r="ST467" s="54"/>
      <c r="SU467" s="54"/>
      <c r="SV467" s="54"/>
      <c r="SW467" s="54"/>
      <c r="SX467" s="54"/>
      <c r="SY467" s="54"/>
      <c r="SZ467" s="54"/>
      <c r="TA467" s="54"/>
      <c r="TB467" s="54"/>
      <c r="TC467" s="54"/>
      <c r="TD467" s="54"/>
      <c r="TE467" s="54"/>
      <c r="TF467" s="54"/>
      <c r="TG467" s="54"/>
      <c r="TH467" s="54"/>
      <c r="TI467" s="54"/>
      <c r="TJ467" s="54"/>
      <c r="TK467" s="54"/>
      <c r="TL467" s="54"/>
      <c r="TM467" s="54"/>
      <c r="TN467" s="54"/>
      <c r="TO467" s="54"/>
      <c r="TP467" s="54"/>
      <c r="TQ467" s="54"/>
      <c r="TR467" s="54"/>
      <c r="TS467" s="54"/>
      <c r="TT467" s="54"/>
      <c r="TU467" s="54"/>
      <c r="TV467" s="54"/>
      <c r="TW467" s="54"/>
      <c r="TX467" s="54"/>
      <c r="TY467" s="54"/>
      <c r="TZ467" s="54"/>
      <c r="UA467" s="54"/>
      <c r="UB467" s="54"/>
      <c r="UC467" s="54"/>
      <c r="UD467" s="54"/>
      <c r="UE467" s="54"/>
      <c r="UF467" s="54"/>
      <c r="UG467" s="54"/>
      <c r="UH467" s="54"/>
      <c r="UI467" s="54"/>
      <c r="UJ467" s="54"/>
      <c r="UK467" s="54"/>
      <c r="UL467" s="54"/>
      <c r="UM467" s="54"/>
      <c r="UN467" s="54"/>
      <c r="UO467" s="54"/>
      <c r="UP467" s="54"/>
      <c r="UQ467" s="54"/>
      <c r="UR467" s="54"/>
      <c r="US467" s="54"/>
      <c r="UT467" s="54"/>
      <c r="UU467" s="54"/>
      <c r="UV467" s="54"/>
      <c r="UW467" s="54"/>
      <c r="UX467" s="54"/>
      <c r="UY467" s="54"/>
      <c r="UZ467" s="54"/>
      <c r="VA467" s="54"/>
      <c r="VB467" s="54"/>
      <c r="VC467" s="54"/>
      <c r="VD467" s="54"/>
      <c r="VE467" s="54"/>
      <c r="VF467" s="54"/>
      <c r="VG467" s="54"/>
      <c r="VH467" s="54"/>
      <c r="VI467" s="54"/>
      <c r="VJ467" s="54"/>
      <c r="VK467" s="54"/>
      <c r="VL467" s="54"/>
      <c r="VM467" s="54"/>
      <c r="VN467" s="54"/>
      <c r="VO467" s="54"/>
      <c r="VP467" s="54"/>
      <c r="VQ467" s="54"/>
      <c r="VR467" s="54"/>
      <c r="VS467" s="54"/>
      <c r="VT467" s="54"/>
      <c r="VU467" s="54"/>
      <c r="VV467" s="54"/>
      <c r="VW467" s="54"/>
      <c r="VX467" s="54"/>
      <c r="VY467" s="54"/>
      <c r="VZ467" s="54"/>
      <c r="WA467" s="54"/>
      <c r="WB467" s="54"/>
      <c r="WC467" s="54"/>
      <c r="WD467" s="54"/>
      <c r="WE467" s="54"/>
      <c r="WF467" s="54"/>
      <c r="WG467" s="54"/>
      <c r="WH467" s="54"/>
      <c r="WI467" s="54"/>
      <c r="WJ467" s="54"/>
      <c r="WK467" s="54"/>
      <c r="WL467" s="54"/>
      <c r="WM467" s="54"/>
      <c r="WN467" s="54"/>
      <c r="WO467" s="54"/>
      <c r="WP467" s="54"/>
      <c r="WQ467" s="54"/>
      <c r="WR467" s="54"/>
      <c r="WS467" s="54"/>
      <c r="WT467" s="54"/>
      <c r="WU467" s="54"/>
      <c r="WV467" s="54"/>
      <c r="WW467" s="54"/>
      <c r="WX467" s="54"/>
      <c r="WY467" s="54"/>
      <c r="WZ467" s="54"/>
      <c r="XA467" s="54"/>
      <c r="XB467" s="54"/>
      <c r="XC467" s="54"/>
      <c r="XD467" s="54"/>
      <c r="XE467" s="54"/>
      <c r="XF467" s="54"/>
      <c r="XG467" s="54"/>
      <c r="XH467" s="54"/>
      <c r="XI467" s="54"/>
      <c r="XJ467" s="54"/>
      <c r="XK467" s="54"/>
      <c r="XL467" s="54"/>
      <c r="XM467" s="54"/>
      <c r="XN467" s="54"/>
      <c r="XO467" s="54"/>
      <c r="XP467" s="54"/>
      <c r="XQ467" s="54"/>
      <c r="XR467" s="54"/>
      <c r="XS467" s="54"/>
      <c r="XT467" s="54"/>
      <c r="XU467" s="54"/>
      <c r="XV467" s="54"/>
      <c r="XW467" s="54"/>
      <c r="XX467" s="54"/>
      <c r="XY467" s="54"/>
      <c r="XZ467" s="54"/>
      <c r="YA467" s="54"/>
      <c r="YB467" s="54"/>
      <c r="YC467" s="54"/>
      <c r="YD467" s="54"/>
      <c r="YE467" s="54"/>
      <c r="YF467" s="54"/>
      <c r="YG467" s="54"/>
      <c r="YH467" s="54"/>
      <c r="YI467" s="54"/>
      <c r="YJ467" s="54"/>
      <c r="YK467" s="54"/>
      <c r="YL467" s="54"/>
      <c r="YM467" s="54"/>
      <c r="YN467" s="54"/>
      <c r="YO467" s="54"/>
      <c r="YP467" s="54"/>
      <c r="YQ467" s="54"/>
      <c r="YR467" s="54"/>
      <c r="YS467" s="54"/>
      <c r="YT467" s="54"/>
      <c r="YU467" s="54"/>
      <c r="YV467" s="54"/>
      <c r="YW467" s="54"/>
      <c r="YX467" s="54"/>
      <c r="YY467" s="54"/>
      <c r="YZ467" s="54"/>
      <c r="ZA467" s="54"/>
      <c r="ZB467" s="54"/>
      <c r="ZC467" s="54"/>
      <c r="ZD467" s="54"/>
      <c r="ZE467" s="54"/>
      <c r="ZF467" s="54"/>
      <c r="ZG467" s="54"/>
      <c r="ZH467" s="54"/>
      <c r="ZI467" s="54"/>
      <c r="ZJ467" s="54"/>
      <c r="ZK467" s="54"/>
      <c r="ZL467" s="54"/>
      <c r="ZM467" s="54"/>
      <c r="ZN467" s="54"/>
      <c r="ZO467" s="54"/>
      <c r="ZP467" s="54"/>
      <c r="ZQ467" s="54"/>
      <c r="ZR467" s="54"/>
      <c r="ZS467" s="54"/>
      <c r="ZT467" s="54"/>
      <c r="ZU467" s="54"/>
      <c r="ZV467" s="54"/>
      <c r="ZW467" s="54"/>
      <c r="ZX467" s="54"/>
      <c r="ZY467" s="54"/>
      <c r="ZZ467" s="54"/>
    </row>
    <row r="468" spans="1:702" x14ac:dyDescent="0.2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  <c r="AK468" s="54"/>
      <c r="AL468" s="54"/>
      <c r="AM468" s="54"/>
      <c r="AN468" s="54"/>
      <c r="AO468" s="54"/>
      <c r="AP468" s="54"/>
      <c r="AQ468" s="54"/>
      <c r="AR468" s="54"/>
      <c r="AS468" s="54"/>
      <c r="AT468" s="54"/>
      <c r="AU468" s="54"/>
      <c r="AV468" s="54"/>
      <c r="AW468" s="54"/>
      <c r="AX468" s="54"/>
      <c r="AY468" s="54"/>
      <c r="AZ468" s="54"/>
      <c r="BA468" s="54"/>
      <c r="BB468" s="54"/>
      <c r="BC468" s="54"/>
      <c r="BD468" s="54"/>
      <c r="BE468" s="54"/>
      <c r="BF468" s="54"/>
      <c r="BG468" s="54"/>
      <c r="BH468" s="54"/>
      <c r="BI468" s="54"/>
      <c r="BJ468" s="54"/>
      <c r="BK468" s="54"/>
      <c r="BL468" s="54"/>
      <c r="BM468" s="54"/>
      <c r="BN468" s="54"/>
      <c r="BO468" s="54"/>
      <c r="BP468" s="54"/>
      <c r="BQ468" s="54"/>
      <c r="BR468" s="54"/>
      <c r="BS468" s="54"/>
      <c r="BT468" s="54"/>
      <c r="BU468" s="54"/>
      <c r="BV468" s="54"/>
      <c r="BW468" s="54"/>
      <c r="BX468" s="54"/>
      <c r="BY468" s="54"/>
      <c r="BZ468" s="54"/>
      <c r="CA468" s="54"/>
      <c r="CB468" s="54"/>
      <c r="CC468" s="54"/>
      <c r="CD468" s="54"/>
      <c r="CE468" s="54"/>
      <c r="CF468" s="54"/>
      <c r="CG468" s="54"/>
      <c r="CH468" s="54"/>
      <c r="CI468" s="54"/>
      <c r="CJ468" s="54"/>
      <c r="CK468" s="54"/>
      <c r="CL468" s="54"/>
      <c r="CM468" s="54"/>
      <c r="CN468" s="54"/>
      <c r="CO468" s="54"/>
      <c r="CP468" s="54"/>
      <c r="CQ468" s="54"/>
      <c r="CR468" s="54"/>
      <c r="CS468" s="54"/>
      <c r="CT468" s="54"/>
      <c r="CU468" s="54"/>
      <c r="CV468" s="54"/>
      <c r="CW468" s="54"/>
      <c r="CX468" s="54"/>
      <c r="CY468" s="54"/>
      <c r="CZ468" s="54"/>
      <c r="DA468" s="54"/>
      <c r="DB468" s="54"/>
      <c r="DC468" s="54"/>
      <c r="DD468" s="54"/>
      <c r="DE468" s="54"/>
      <c r="DF468" s="54"/>
      <c r="DG468" s="54"/>
      <c r="DH468" s="54"/>
      <c r="DI468" s="54"/>
      <c r="DJ468" s="54"/>
      <c r="DK468" s="54"/>
      <c r="DL468" s="54"/>
      <c r="DM468" s="54"/>
      <c r="DN468" s="54"/>
      <c r="DO468" s="54"/>
      <c r="DP468" s="54"/>
      <c r="DQ468" s="54"/>
      <c r="DR468" s="54"/>
      <c r="DS468" s="54"/>
      <c r="DT468" s="54"/>
      <c r="DU468" s="54"/>
      <c r="DV468" s="54"/>
      <c r="DW468" s="54"/>
      <c r="DX468" s="54"/>
      <c r="DY468" s="54"/>
      <c r="DZ468" s="54"/>
      <c r="EA468" s="54"/>
      <c r="EB468" s="54"/>
      <c r="EC468" s="54"/>
      <c r="ED468" s="54"/>
      <c r="EE468" s="54"/>
      <c r="EF468" s="54"/>
      <c r="EG468" s="54"/>
      <c r="EH468" s="54"/>
      <c r="EI468" s="54"/>
      <c r="EJ468" s="54"/>
      <c r="EK468" s="54"/>
      <c r="EL468" s="54"/>
      <c r="EM468" s="54"/>
      <c r="EN468" s="54"/>
      <c r="EO468" s="54"/>
      <c r="EP468" s="54"/>
      <c r="EQ468" s="54"/>
      <c r="ER468" s="54"/>
      <c r="ES468" s="54"/>
      <c r="ET468" s="54"/>
      <c r="EU468" s="54"/>
      <c r="EV468" s="54"/>
      <c r="EW468" s="54"/>
      <c r="EX468" s="54"/>
      <c r="EY468" s="54"/>
      <c r="EZ468" s="54"/>
      <c r="FA468" s="54"/>
      <c r="FB468" s="54"/>
      <c r="FC468" s="54"/>
      <c r="FD468" s="54"/>
      <c r="FE468" s="54"/>
      <c r="FF468" s="54"/>
      <c r="FG468" s="54"/>
      <c r="FH468" s="54"/>
      <c r="FI468" s="54"/>
      <c r="FJ468" s="54"/>
      <c r="FK468" s="54"/>
      <c r="FL468" s="54"/>
      <c r="FM468" s="54"/>
      <c r="FN468" s="54"/>
      <c r="FO468" s="54"/>
      <c r="FP468" s="54"/>
      <c r="FQ468" s="54"/>
      <c r="FR468" s="54"/>
      <c r="FS468" s="54"/>
      <c r="FT468" s="54"/>
      <c r="FU468" s="54"/>
      <c r="FV468" s="54"/>
      <c r="FW468" s="54"/>
      <c r="FX468" s="54"/>
      <c r="FY468" s="54"/>
      <c r="FZ468" s="54"/>
      <c r="GA468" s="54"/>
      <c r="GB468" s="54"/>
      <c r="GC468" s="54"/>
      <c r="GD468" s="54"/>
      <c r="GE468" s="54"/>
      <c r="GF468" s="54"/>
      <c r="GG468" s="54"/>
      <c r="GH468" s="54"/>
      <c r="GI468" s="54"/>
      <c r="GJ468" s="54"/>
      <c r="GK468" s="54"/>
      <c r="GL468" s="54"/>
      <c r="GM468" s="54"/>
      <c r="GN468" s="54"/>
      <c r="GO468" s="54"/>
      <c r="GP468" s="54"/>
      <c r="GQ468" s="54"/>
      <c r="GR468" s="54"/>
      <c r="GS468" s="54"/>
      <c r="GT468" s="54"/>
      <c r="GU468" s="54"/>
      <c r="GV468" s="54"/>
      <c r="GW468" s="54"/>
      <c r="GX468" s="54"/>
      <c r="GY468" s="54"/>
      <c r="GZ468" s="54"/>
      <c r="HA468" s="54"/>
      <c r="HB468" s="54"/>
      <c r="HC468" s="54"/>
      <c r="HD468" s="54"/>
      <c r="HE468" s="54"/>
      <c r="HF468" s="54"/>
      <c r="HG468" s="54"/>
      <c r="HH468" s="54"/>
      <c r="HI468" s="54"/>
      <c r="HJ468" s="54"/>
      <c r="HK468" s="54"/>
      <c r="HL468" s="54"/>
      <c r="HM468" s="54"/>
      <c r="HN468" s="54"/>
      <c r="HO468" s="54"/>
      <c r="HP468" s="54"/>
      <c r="HQ468" s="54"/>
      <c r="HR468" s="54"/>
      <c r="HS468" s="54"/>
      <c r="HT468" s="54"/>
      <c r="HU468" s="54"/>
      <c r="HV468" s="54"/>
      <c r="HW468" s="54"/>
      <c r="HX468" s="54"/>
      <c r="HY468" s="54"/>
      <c r="HZ468" s="54"/>
      <c r="IA468" s="54"/>
      <c r="IB468" s="54"/>
      <c r="IC468" s="54"/>
      <c r="ID468" s="54"/>
      <c r="IE468" s="54"/>
      <c r="IF468" s="54"/>
      <c r="IG468" s="54"/>
      <c r="IH468" s="54"/>
      <c r="II468" s="54"/>
      <c r="IJ468" s="54"/>
      <c r="IK468" s="54"/>
      <c r="IL468" s="54"/>
      <c r="IM468" s="54"/>
      <c r="IN468" s="54"/>
      <c r="IO468" s="54"/>
      <c r="IP468" s="54"/>
      <c r="IQ468" s="54"/>
      <c r="IR468" s="54"/>
      <c r="IS468" s="54"/>
      <c r="IT468" s="54"/>
      <c r="IU468" s="54"/>
      <c r="IV468" s="54"/>
      <c r="IW468" s="54"/>
      <c r="IX468" s="54"/>
      <c r="IY468" s="54"/>
      <c r="IZ468" s="54"/>
      <c r="JA468" s="54"/>
      <c r="JB468" s="54"/>
      <c r="JC468" s="54"/>
      <c r="JD468" s="54"/>
      <c r="JE468" s="54"/>
      <c r="JF468" s="54"/>
      <c r="JG468" s="54"/>
      <c r="JH468" s="54"/>
      <c r="JI468" s="54"/>
      <c r="JJ468" s="54"/>
      <c r="JK468" s="54"/>
      <c r="JL468" s="54"/>
      <c r="JM468" s="54"/>
      <c r="JN468" s="54"/>
      <c r="JO468" s="54"/>
      <c r="JP468" s="54"/>
      <c r="JQ468" s="54"/>
      <c r="JR468" s="54"/>
      <c r="JS468" s="54"/>
      <c r="JT468" s="54"/>
      <c r="JU468" s="54"/>
      <c r="JV468" s="54"/>
      <c r="JW468" s="54"/>
      <c r="JX468" s="54"/>
      <c r="JY468" s="54"/>
      <c r="JZ468" s="54"/>
      <c r="KA468" s="54"/>
      <c r="KB468" s="54"/>
      <c r="KC468" s="54"/>
      <c r="KD468" s="54"/>
      <c r="KE468" s="54"/>
      <c r="KF468" s="54"/>
      <c r="KG468" s="54"/>
      <c r="KH468" s="54"/>
      <c r="KI468" s="54"/>
      <c r="KJ468" s="54"/>
      <c r="KK468" s="54"/>
      <c r="KL468" s="54"/>
      <c r="KM468" s="54"/>
      <c r="KN468" s="54"/>
      <c r="KO468" s="54"/>
      <c r="KP468" s="54"/>
      <c r="KQ468" s="54"/>
      <c r="KR468" s="54"/>
      <c r="KS468" s="54"/>
      <c r="KT468" s="54"/>
      <c r="KU468" s="54"/>
      <c r="KV468" s="54"/>
      <c r="KW468" s="54"/>
      <c r="KX468" s="54"/>
      <c r="KY468" s="54"/>
      <c r="KZ468" s="54"/>
      <c r="LA468" s="54"/>
      <c r="LB468" s="54"/>
      <c r="LC468" s="54"/>
      <c r="LD468" s="54"/>
      <c r="LE468" s="54"/>
      <c r="LF468" s="54"/>
      <c r="LG468" s="54"/>
      <c r="LH468" s="54"/>
      <c r="LI468" s="54"/>
      <c r="LJ468" s="54"/>
      <c r="LK468" s="54"/>
      <c r="LL468" s="54"/>
      <c r="LM468" s="54"/>
      <c r="LN468" s="54"/>
      <c r="LO468" s="54"/>
      <c r="LP468" s="54"/>
      <c r="LQ468" s="54"/>
      <c r="LR468" s="54"/>
      <c r="LS468" s="54"/>
      <c r="LT468" s="54"/>
      <c r="LU468" s="54"/>
      <c r="LV468" s="54"/>
      <c r="LW468" s="54"/>
      <c r="LX468" s="54"/>
      <c r="LY468" s="54"/>
      <c r="LZ468" s="54"/>
      <c r="MA468" s="54"/>
      <c r="MB468" s="54"/>
      <c r="MC468" s="54"/>
      <c r="MD468" s="54"/>
      <c r="ME468" s="54"/>
      <c r="MF468" s="54"/>
      <c r="MG468" s="54"/>
      <c r="MH468" s="54"/>
      <c r="MI468" s="54"/>
      <c r="MJ468" s="54"/>
      <c r="MK468" s="54"/>
      <c r="ML468" s="54"/>
      <c r="MM468" s="54"/>
      <c r="MN468" s="54"/>
      <c r="MO468" s="54"/>
      <c r="MP468" s="54"/>
      <c r="MQ468" s="54"/>
      <c r="MR468" s="54"/>
      <c r="MS468" s="54"/>
      <c r="MT468" s="54"/>
      <c r="MU468" s="54"/>
      <c r="MV468" s="54"/>
      <c r="MW468" s="54"/>
      <c r="MX468" s="54"/>
      <c r="MY468" s="54"/>
      <c r="MZ468" s="54"/>
      <c r="NA468" s="54"/>
      <c r="NB468" s="54"/>
      <c r="NC468" s="54"/>
      <c r="ND468" s="54"/>
      <c r="NE468" s="54"/>
      <c r="NF468" s="54"/>
      <c r="NG468" s="54"/>
      <c r="NH468" s="54"/>
      <c r="NI468" s="54"/>
      <c r="NJ468" s="54"/>
      <c r="NK468" s="54"/>
      <c r="NL468" s="54"/>
      <c r="NM468" s="54"/>
      <c r="NN468" s="54"/>
      <c r="NO468" s="54"/>
      <c r="NP468" s="54"/>
      <c r="NQ468" s="54"/>
      <c r="NR468" s="54"/>
      <c r="NS468" s="54"/>
      <c r="NT468" s="54"/>
      <c r="NU468" s="54"/>
      <c r="NV468" s="54"/>
      <c r="NW468" s="54"/>
      <c r="NX468" s="54"/>
      <c r="NY468" s="54"/>
      <c r="NZ468" s="54"/>
      <c r="OA468" s="54"/>
      <c r="OB468" s="54"/>
      <c r="OC468" s="54"/>
      <c r="OD468" s="54"/>
      <c r="OE468" s="54"/>
      <c r="OF468" s="54"/>
      <c r="OG468" s="54"/>
      <c r="OH468" s="54"/>
      <c r="OI468" s="54"/>
      <c r="OJ468" s="54"/>
      <c r="OK468" s="54"/>
      <c r="OL468" s="54"/>
      <c r="OM468" s="54"/>
      <c r="ON468" s="54"/>
      <c r="OO468" s="54"/>
      <c r="OP468" s="54"/>
      <c r="OQ468" s="54"/>
      <c r="OR468" s="54"/>
      <c r="OS468" s="54"/>
      <c r="OT468" s="54"/>
      <c r="OU468" s="54"/>
      <c r="OV468" s="54"/>
      <c r="OW468" s="54"/>
      <c r="OX468" s="54"/>
      <c r="OY468" s="54"/>
      <c r="OZ468" s="54"/>
      <c r="PA468" s="54"/>
      <c r="PB468" s="54"/>
      <c r="PC468" s="54"/>
      <c r="PD468" s="54"/>
      <c r="PE468" s="54"/>
      <c r="PF468" s="54"/>
      <c r="PG468" s="54"/>
      <c r="PH468" s="54"/>
      <c r="PI468" s="54"/>
      <c r="PJ468" s="54"/>
      <c r="PK468" s="54"/>
      <c r="PL468" s="54"/>
      <c r="PM468" s="54"/>
      <c r="PN468" s="54"/>
      <c r="PO468" s="54"/>
      <c r="PP468" s="54"/>
      <c r="PQ468" s="54"/>
      <c r="PR468" s="54"/>
      <c r="PS468" s="54"/>
      <c r="PT468" s="54"/>
      <c r="PU468" s="54"/>
      <c r="PV468" s="54"/>
      <c r="PW468" s="54"/>
      <c r="PX468" s="54"/>
      <c r="PY468" s="54"/>
      <c r="PZ468" s="54"/>
      <c r="QA468" s="54"/>
      <c r="QB468" s="54"/>
      <c r="QC468" s="54"/>
      <c r="QD468" s="54"/>
      <c r="QE468" s="54"/>
      <c r="QF468" s="54"/>
      <c r="QG468" s="54"/>
      <c r="QH468" s="54"/>
      <c r="QI468" s="54"/>
      <c r="QJ468" s="54"/>
      <c r="QK468" s="54"/>
      <c r="QL468" s="54"/>
      <c r="QM468" s="54"/>
      <c r="QN468" s="54"/>
      <c r="QO468" s="54"/>
      <c r="QP468" s="54"/>
      <c r="QQ468" s="54"/>
      <c r="QR468" s="54"/>
      <c r="QS468" s="54"/>
      <c r="QT468" s="54"/>
      <c r="QU468" s="54"/>
      <c r="QV468" s="54"/>
      <c r="QW468" s="54"/>
      <c r="QX468" s="54"/>
      <c r="QY468" s="54"/>
      <c r="QZ468" s="54"/>
      <c r="RA468" s="54"/>
      <c r="RB468" s="54"/>
      <c r="RC468" s="54"/>
      <c r="RD468" s="54"/>
      <c r="RE468" s="54"/>
      <c r="RF468" s="54"/>
      <c r="RG468" s="54"/>
      <c r="RH468" s="54"/>
      <c r="RI468" s="54"/>
      <c r="RJ468" s="54"/>
      <c r="RK468" s="54"/>
      <c r="RL468" s="54"/>
      <c r="RM468" s="54"/>
      <c r="RN468" s="54"/>
      <c r="RO468" s="54"/>
      <c r="RP468" s="54"/>
      <c r="RQ468" s="54"/>
      <c r="RR468" s="54"/>
      <c r="RS468" s="54"/>
      <c r="RT468" s="54"/>
      <c r="RU468" s="54"/>
      <c r="RV468" s="54"/>
      <c r="RW468" s="54"/>
      <c r="RX468" s="54"/>
      <c r="RY468" s="54"/>
      <c r="RZ468" s="54"/>
      <c r="SA468" s="54"/>
      <c r="SB468" s="54"/>
      <c r="SC468" s="54"/>
      <c r="SD468" s="54"/>
      <c r="SE468" s="54"/>
      <c r="SF468" s="54"/>
      <c r="SG468" s="54"/>
      <c r="SH468" s="54"/>
      <c r="SI468" s="54"/>
      <c r="SJ468" s="54"/>
      <c r="SK468" s="54"/>
      <c r="SL468" s="54"/>
      <c r="SM468" s="54"/>
      <c r="SN468" s="54"/>
      <c r="SO468" s="54"/>
      <c r="SP468" s="54"/>
      <c r="SQ468" s="54"/>
      <c r="SR468" s="54"/>
      <c r="SS468" s="54"/>
      <c r="ST468" s="54"/>
      <c r="SU468" s="54"/>
      <c r="SV468" s="54"/>
      <c r="SW468" s="54"/>
      <c r="SX468" s="54"/>
      <c r="SY468" s="54"/>
      <c r="SZ468" s="54"/>
      <c r="TA468" s="54"/>
      <c r="TB468" s="54"/>
      <c r="TC468" s="54"/>
      <c r="TD468" s="54"/>
      <c r="TE468" s="54"/>
      <c r="TF468" s="54"/>
      <c r="TG468" s="54"/>
      <c r="TH468" s="54"/>
      <c r="TI468" s="54"/>
      <c r="TJ468" s="54"/>
      <c r="TK468" s="54"/>
      <c r="TL468" s="54"/>
      <c r="TM468" s="54"/>
      <c r="TN468" s="54"/>
      <c r="TO468" s="54"/>
      <c r="TP468" s="54"/>
      <c r="TQ468" s="54"/>
      <c r="TR468" s="54"/>
      <c r="TS468" s="54"/>
      <c r="TT468" s="54"/>
      <c r="TU468" s="54"/>
      <c r="TV468" s="54"/>
      <c r="TW468" s="54"/>
      <c r="TX468" s="54"/>
      <c r="TY468" s="54"/>
      <c r="TZ468" s="54"/>
      <c r="UA468" s="54"/>
      <c r="UB468" s="54"/>
      <c r="UC468" s="54"/>
      <c r="UD468" s="54"/>
      <c r="UE468" s="54"/>
      <c r="UF468" s="54"/>
      <c r="UG468" s="54"/>
      <c r="UH468" s="54"/>
      <c r="UI468" s="54"/>
      <c r="UJ468" s="54"/>
      <c r="UK468" s="54"/>
      <c r="UL468" s="54"/>
      <c r="UM468" s="54"/>
      <c r="UN468" s="54"/>
      <c r="UO468" s="54"/>
      <c r="UP468" s="54"/>
      <c r="UQ468" s="54"/>
      <c r="UR468" s="54"/>
      <c r="US468" s="54"/>
      <c r="UT468" s="54"/>
      <c r="UU468" s="54"/>
      <c r="UV468" s="54"/>
      <c r="UW468" s="54"/>
      <c r="UX468" s="54"/>
      <c r="UY468" s="54"/>
      <c r="UZ468" s="54"/>
      <c r="VA468" s="54"/>
      <c r="VB468" s="54"/>
      <c r="VC468" s="54"/>
      <c r="VD468" s="54"/>
      <c r="VE468" s="54"/>
      <c r="VF468" s="54"/>
      <c r="VG468" s="54"/>
      <c r="VH468" s="54"/>
      <c r="VI468" s="54"/>
      <c r="VJ468" s="54"/>
      <c r="VK468" s="54"/>
      <c r="VL468" s="54"/>
      <c r="VM468" s="54"/>
      <c r="VN468" s="54"/>
      <c r="VO468" s="54"/>
      <c r="VP468" s="54"/>
      <c r="VQ468" s="54"/>
      <c r="VR468" s="54"/>
      <c r="VS468" s="54"/>
      <c r="VT468" s="54"/>
      <c r="VU468" s="54"/>
      <c r="VV468" s="54"/>
      <c r="VW468" s="54"/>
      <c r="VX468" s="54"/>
      <c r="VY468" s="54"/>
      <c r="VZ468" s="54"/>
      <c r="WA468" s="54"/>
      <c r="WB468" s="54"/>
      <c r="WC468" s="54"/>
      <c r="WD468" s="54"/>
      <c r="WE468" s="54"/>
      <c r="WF468" s="54"/>
      <c r="WG468" s="54"/>
      <c r="WH468" s="54"/>
      <c r="WI468" s="54"/>
      <c r="WJ468" s="54"/>
      <c r="WK468" s="54"/>
      <c r="WL468" s="54"/>
      <c r="WM468" s="54"/>
      <c r="WN468" s="54"/>
      <c r="WO468" s="54"/>
      <c r="WP468" s="54"/>
      <c r="WQ468" s="54"/>
      <c r="WR468" s="54"/>
      <c r="WS468" s="54"/>
      <c r="WT468" s="54"/>
      <c r="WU468" s="54"/>
      <c r="WV468" s="54"/>
      <c r="WW468" s="54"/>
      <c r="WX468" s="54"/>
      <c r="WY468" s="54"/>
      <c r="WZ468" s="54"/>
      <c r="XA468" s="54"/>
      <c r="XB468" s="54"/>
      <c r="XC468" s="54"/>
      <c r="XD468" s="54"/>
      <c r="XE468" s="54"/>
      <c r="XF468" s="54"/>
      <c r="XG468" s="54"/>
      <c r="XH468" s="54"/>
      <c r="XI468" s="54"/>
      <c r="XJ468" s="54"/>
      <c r="XK468" s="54"/>
      <c r="XL468" s="54"/>
      <c r="XM468" s="54"/>
      <c r="XN468" s="54"/>
      <c r="XO468" s="54"/>
      <c r="XP468" s="54"/>
      <c r="XQ468" s="54"/>
      <c r="XR468" s="54"/>
      <c r="XS468" s="54"/>
      <c r="XT468" s="54"/>
      <c r="XU468" s="54"/>
      <c r="XV468" s="54"/>
      <c r="XW468" s="54"/>
      <c r="XX468" s="54"/>
      <c r="XY468" s="54"/>
      <c r="XZ468" s="54"/>
      <c r="YA468" s="54"/>
      <c r="YB468" s="54"/>
      <c r="YC468" s="54"/>
      <c r="YD468" s="54"/>
      <c r="YE468" s="54"/>
      <c r="YF468" s="54"/>
      <c r="YG468" s="54"/>
      <c r="YH468" s="54"/>
      <c r="YI468" s="54"/>
      <c r="YJ468" s="54"/>
      <c r="YK468" s="54"/>
      <c r="YL468" s="54"/>
      <c r="YM468" s="54"/>
      <c r="YN468" s="54"/>
      <c r="YO468" s="54"/>
      <c r="YP468" s="54"/>
      <c r="YQ468" s="54"/>
      <c r="YR468" s="54"/>
      <c r="YS468" s="54"/>
      <c r="YT468" s="54"/>
      <c r="YU468" s="54"/>
      <c r="YV468" s="54"/>
      <c r="YW468" s="54"/>
      <c r="YX468" s="54"/>
      <c r="YY468" s="54"/>
      <c r="YZ468" s="54"/>
      <c r="ZA468" s="54"/>
      <c r="ZB468" s="54"/>
      <c r="ZC468" s="54"/>
      <c r="ZD468" s="54"/>
      <c r="ZE468" s="54"/>
      <c r="ZF468" s="54"/>
      <c r="ZG468" s="54"/>
      <c r="ZH468" s="54"/>
      <c r="ZI468" s="54"/>
      <c r="ZJ468" s="54"/>
      <c r="ZK468" s="54"/>
      <c r="ZL468" s="54"/>
      <c r="ZM468" s="54"/>
      <c r="ZN468" s="54"/>
      <c r="ZO468" s="54"/>
      <c r="ZP468" s="54"/>
      <c r="ZQ468" s="54"/>
      <c r="ZR468" s="54"/>
      <c r="ZS468" s="54"/>
      <c r="ZT468" s="54"/>
      <c r="ZU468" s="54"/>
      <c r="ZV468" s="54"/>
      <c r="ZW468" s="54"/>
      <c r="ZX468" s="54"/>
      <c r="ZY468" s="54"/>
      <c r="ZZ468" s="54"/>
    </row>
    <row r="469" spans="1:702" x14ac:dyDescent="0.2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  <c r="AB469" s="54"/>
      <c r="AC469" s="54"/>
      <c r="AD469" s="54"/>
      <c r="AE469" s="54"/>
      <c r="AF469" s="54"/>
      <c r="AG469" s="54"/>
      <c r="AH469" s="54"/>
      <c r="AI469" s="54"/>
      <c r="AJ469" s="54"/>
      <c r="AK469" s="54"/>
      <c r="AL469" s="54"/>
      <c r="AM469" s="54"/>
      <c r="AN469" s="54"/>
      <c r="AO469" s="54"/>
      <c r="AP469" s="54"/>
      <c r="AQ469" s="54"/>
      <c r="AR469" s="54"/>
      <c r="AS469" s="54"/>
      <c r="AT469" s="54"/>
      <c r="AU469" s="54"/>
      <c r="AV469" s="54"/>
      <c r="AW469" s="54"/>
      <c r="AX469" s="54"/>
      <c r="AY469" s="54"/>
      <c r="AZ469" s="54"/>
      <c r="BA469" s="54"/>
      <c r="BB469" s="54"/>
      <c r="BC469" s="54"/>
      <c r="BD469" s="54"/>
      <c r="BE469" s="54"/>
      <c r="BF469" s="54"/>
      <c r="BG469" s="54"/>
      <c r="BH469" s="54"/>
      <c r="BI469" s="54"/>
      <c r="BJ469" s="54"/>
      <c r="BK469" s="54"/>
      <c r="BL469" s="54"/>
      <c r="BM469" s="54"/>
      <c r="BN469" s="54"/>
      <c r="BO469" s="54"/>
      <c r="BP469" s="54"/>
      <c r="BQ469" s="54"/>
      <c r="BR469" s="54"/>
      <c r="BS469" s="54"/>
      <c r="BT469" s="54"/>
      <c r="BU469" s="54"/>
      <c r="BV469" s="54"/>
      <c r="BW469" s="54"/>
      <c r="BX469" s="54"/>
      <c r="BY469" s="54"/>
      <c r="BZ469" s="54"/>
      <c r="CA469" s="54"/>
      <c r="CB469" s="54"/>
      <c r="CC469" s="54"/>
      <c r="CD469" s="54"/>
      <c r="CE469" s="54"/>
      <c r="CF469" s="54"/>
      <c r="CG469" s="54"/>
      <c r="CH469" s="54"/>
      <c r="CI469" s="54"/>
      <c r="CJ469" s="54"/>
      <c r="CK469" s="54"/>
      <c r="CL469" s="54"/>
      <c r="CM469" s="54"/>
      <c r="CN469" s="54"/>
      <c r="CO469" s="54"/>
      <c r="CP469" s="54"/>
      <c r="CQ469" s="54"/>
      <c r="CR469" s="54"/>
      <c r="CS469" s="54"/>
      <c r="CT469" s="54"/>
      <c r="CU469" s="54"/>
      <c r="CV469" s="54"/>
      <c r="CW469" s="54"/>
      <c r="CX469" s="54"/>
      <c r="CY469" s="54"/>
      <c r="CZ469" s="54"/>
      <c r="DA469" s="54"/>
      <c r="DB469" s="54"/>
      <c r="DC469" s="54"/>
      <c r="DD469" s="54"/>
      <c r="DE469" s="54"/>
      <c r="DF469" s="54"/>
      <c r="DG469" s="54"/>
      <c r="DH469" s="54"/>
      <c r="DI469" s="54"/>
      <c r="DJ469" s="54"/>
      <c r="DK469" s="54"/>
      <c r="DL469" s="54"/>
      <c r="DM469" s="54"/>
      <c r="DN469" s="54"/>
      <c r="DO469" s="54"/>
      <c r="DP469" s="54"/>
      <c r="DQ469" s="54"/>
      <c r="DR469" s="54"/>
      <c r="DS469" s="54"/>
      <c r="DT469" s="54"/>
      <c r="DU469" s="54"/>
      <c r="DV469" s="54"/>
      <c r="DW469" s="54"/>
      <c r="DX469" s="54"/>
      <c r="DY469" s="54"/>
      <c r="DZ469" s="54"/>
      <c r="EA469" s="54"/>
      <c r="EB469" s="54"/>
      <c r="EC469" s="54"/>
      <c r="ED469" s="54"/>
      <c r="EE469" s="54"/>
      <c r="EF469" s="54"/>
      <c r="EG469" s="54"/>
      <c r="EH469" s="54"/>
      <c r="EI469" s="54"/>
      <c r="EJ469" s="54"/>
      <c r="EK469" s="54"/>
      <c r="EL469" s="54"/>
      <c r="EM469" s="54"/>
      <c r="EN469" s="54"/>
      <c r="EO469" s="54"/>
      <c r="EP469" s="54"/>
      <c r="EQ469" s="54"/>
      <c r="ER469" s="54"/>
      <c r="ES469" s="54"/>
      <c r="ET469" s="54"/>
      <c r="EU469" s="54"/>
      <c r="EV469" s="54"/>
      <c r="EW469" s="54"/>
      <c r="EX469" s="54"/>
      <c r="EY469" s="54"/>
      <c r="EZ469" s="54"/>
      <c r="FA469" s="54"/>
      <c r="FB469" s="54"/>
      <c r="FC469" s="54"/>
      <c r="FD469" s="54"/>
      <c r="FE469" s="54"/>
      <c r="FF469" s="54"/>
      <c r="FG469" s="54"/>
      <c r="FH469" s="54"/>
      <c r="FI469" s="54"/>
      <c r="FJ469" s="54"/>
      <c r="FK469" s="54"/>
      <c r="FL469" s="54"/>
      <c r="FM469" s="54"/>
      <c r="FN469" s="54"/>
      <c r="FO469" s="54"/>
      <c r="FP469" s="54"/>
      <c r="FQ469" s="54"/>
      <c r="FR469" s="54"/>
      <c r="FS469" s="54"/>
      <c r="FT469" s="54"/>
      <c r="FU469" s="54"/>
      <c r="FV469" s="54"/>
      <c r="FW469" s="54"/>
      <c r="FX469" s="54"/>
      <c r="FY469" s="54"/>
      <c r="FZ469" s="54"/>
      <c r="GA469" s="54"/>
      <c r="GB469" s="54"/>
      <c r="GC469" s="54"/>
      <c r="GD469" s="54"/>
      <c r="GE469" s="54"/>
      <c r="GF469" s="54"/>
      <c r="GG469" s="54"/>
      <c r="GH469" s="54"/>
      <c r="GI469" s="54"/>
      <c r="GJ469" s="54"/>
      <c r="GK469" s="54"/>
      <c r="GL469" s="54"/>
      <c r="GM469" s="54"/>
      <c r="GN469" s="54"/>
      <c r="GO469" s="54"/>
      <c r="GP469" s="54"/>
      <c r="GQ469" s="54"/>
      <c r="GR469" s="54"/>
      <c r="GS469" s="54"/>
      <c r="GT469" s="54"/>
      <c r="GU469" s="54"/>
      <c r="GV469" s="54"/>
      <c r="GW469" s="54"/>
      <c r="GX469" s="54"/>
      <c r="GY469" s="54"/>
      <c r="GZ469" s="54"/>
      <c r="HA469" s="54"/>
      <c r="HB469" s="54"/>
      <c r="HC469" s="54"/>
      <c r="HD469" s="54"/>
      <c r="HE469" s="54"/>
      <c r="HF469" s="54"/>
      <c r="HG469" s="54"/>
      <c r="HH469" s="54"/>
      <c r="HI469" s="54"/>
      <c r="HJ469" s="54"/>
      <c r="HK469" s="54"/>
      <c r="HL469" s="54"/>
      <c r="HM469" s="54"/>
      <c r="HN469" s="54"/>
      <c r="HO469" s="54"/>
      <c r="HP469" s="54"/>
      <c r="HQ469" s="54"/>
      <c r="HR469" s="54"/>
      <c r="HS469" s="54"/>
      <c r="HT469" s="54"/>
      <c r="HU469" s="54"/>
      <c r="HV469" s="54"/>
      <c r="HW469" s="54"/>
      <c r="HX469" s="54"/>
      <c r="HY469" s="54"/>
      <c r="HZ469" s="54"/>
      <c r="IA469" s="54"/>
      <c r="IB469" s="54"/>
      <c r="IC469" s="54"/>
      <c r="ID469" s="54"/>
      <c r="IE469" s="54"/>
      <c r="IF469" s="54"/>
      <c r="IG469" s="54"/>
      <c r="IH469" s="54"/>
      <c r="II469" s="54"/>
      <c r="IJ469" s="54"/>
      <c r="IK469" s="54"/>
      <c r="IL469" s="54"/>
      <c r="IM469" s="54"/>
      <c r="IN469" s="54"/>
      <c r="IO469" s="54"/>
      <c r="IP469" s="54"/>
      <c r="IQ469" s="54"/>
      <c r="IR469" s="54"/>
      <c r="IS469" s="54"/>
      <c r="IT469" s="54"/>
      <c r="IU469" s="54"/>
      <c r="IV469" s="54"/>
      <c r="IW469" s="54"/>
      <c r="IX469" s="54"/>
      <c r="IY469" s="54"/>
      <c r="IZ469" s="54"/>
      <c r="JA469" s="54"/>
      <c r="JB469" s="54"/>
      <c r="JC469" s="54"/>
      <c r="JD469" s="54"/>
      <c r="JE469" s="54"/>
      <c r="JF469" s="54"/>
      <c r="JG469" s="54"/>
      <c r="JH469" s="54"/>
      <c r="JI469" s="54"/>
      <c r="JJ469" s="54"/>
      <c r="JK469" s="54"/>
      <c r="JL469" s="54"/>
      <c r="JM469" s="54"/>
      <c r="JN469" s="54"/>
      <c r="JO469" s="54"/>
      <c r="JP469" s="54"/>
      <c r="JQ469" s="54"/>
      <c r="JR469" s="54"/>
      <c r="JS469" s="54"/>
      <c r="JT469" s="54"/>
      <c r="JU469" s="54"/>
      <c r="JV469" s="54"/>
      <c r="JW469" s="54"/>
      <c r="JX469" s="54"/>
      <c r="JY469" s="54"/>
      <c r="JZ469" s="54"/>
      <c r="KA469" s="54"/>
      <c r="KB469" s="54"/>
      <c r="KC469" s="54"/>
      <c r="KD469" s="54"/>
      <c r="KE469" s="54"/>
      <c r="KF469" s="54"/>
      <c r="KG469" s="54"/>
      <c r="KH469" s="54"/>
      <c r="KI469" s="54"/>
      <c r="KJ469" s="54"/>
      <c r="KK469" s="54"/>
      <c r="KL469" s="54"/>
      <c r="KM469" s="54"/>
      <c r="KN469" s="54"/>
      <c r="KO469" s="54"/>
      <c r="KP469" s="54"/>
      <c r="KQ469" s="54"/>
      <c r="KR469" s="54"/>
      <c r="KS469" s="54"/>
      <c r="KT469" s="54"/>
      <c r="KU469" s="54"/>
      <c r="KV469" s="54"/>
      <c r="KW469" s="54"/>
      <c r="KX469" s="54"/>
      <c r="KY469" s="54"/>
      <c r="KZ469" s="54"/>
      <c r="LA469" s="54"/>
      <c r="LB469" s="54"/>
      <c r="LC469" s="54"/>
      <c r="LD469" s="54"/>
      <c r="LE469" s="54"/>
      <c r="LF469" s="54"/>
      <c r="LG469" s="54"/>
      <c r="LH469" s="54"/>
      <c r="LI469" s="54"/>
      <c r="LJ469" s="54"/>
      <c r="LK469" s="54"/>
      <c r="LL469" s="54"/>
      <c r="LM469" s="54"/>
      <c r="LN469" s="54"/>
      <c r="LO469" s="54"/>
      <c r="LP469" s="54"/>
      <c r="LQ469" s="54"/>
      <c r="LR469" s="54"/>
      <c r="LS469" s="54"/>
      <c r="LT469" s="54"/>
      <c r="LU469" s="54"/>
      <c r="LV469" s="54"/>
      <c r="LW469" s="54"/>
      <c r="LX469" s="54"/>
      <c r="LY469" s="54"/>
      <c r="LZ469" s="54"/>
      <c r="MA469" s="54"/>
      <c r="MB469" s="54"/>
      <c r="MC469" s="54"/>
      <c r="MD469" s="54"/>
      <c r="ME469" s="54"/>
      <c r="MF469" s="54"/>
      <c r="MG469" s="54"/>
      <c r="MH469" s="54"/>
      <c r="MI469" s="54"/>
      <c r="MJ469" s="54"/>
      <c r="MK469" s="54"/>
      <c r="ML469" s="54"/>
      <c r="MM469" s="54"/>
      <c r="MN469" s="54"/>
      <c r="MO469" s="54"/>
      <c r="MP469" s="54"/>
      <c r="MQ469" s="54"/>
      <c r="MR469" s="54"/>
      <c r="MS469" s="54"/>
      <c r="MT469" s="54"/>
      <c r="MU469" s="54"/>
      <c r="MV469" s="54"/>
      <c r="MW469" s="54"/>
      <c r="MX469" s="54"/>
      <c r="MY469" s="54"/>
      <c r="MZ469" s="54"/>
      <c r="NA469" s="54"/>
      <c r="NB469" s="54"/>
      <c r="NC469" s="54"/>
      <c r="ND469" s="54"/>
      <c r="NE469" s="54"/>
      <c r="NF469" s="54"/>
      <c r="NG469" s="54"/>
      <c r="NH469" s="54"/>
      <c r="NI469" s="54"/>
      <c r="NJ469" s="54"/>
      <c r="NK469" s="54"/>
      <c r="NL469" s="54"/>
      <c r="NM469" s="54"/>
      <c r="NN469" s="54"/>
      <c r="NO469" s="54"/>
      <c r="NP469" s="54"/>
      <c r="NQ469" s="54"/>
      <c r="NR469" s="54"/>
      <c r="NS469" s="54"/>
      <c r="NT469" s="54"/>
      <c r="NU469" s="54"/>
      <c r="NV469" s="54"/>
      <c r="NW469" s="54"/>
      <c r="NX469" s="54"/>
      <c r="NY469" s="54"/>
      <c r="NZ469" s="54"/>
      <c r="OA469" s="54"/>
      <c r="OB469" s="54"/>
      <c r="OC469" s="54"/>
      <c r="OD469" s="54"/>
      <c r="OE469" s="54"/>
      <c r="OF469" s="54"/>
      <c r="OG469" s="54"/>
      <c r="OH469" s="54"/>
      <c r="OI469" s="54"/>
      <c r="OJ469" s="54"/>
      <c r="OK469" s="54"/>
      <c r="OL469" s="54"/>
      <c r="OM469" s="54"/>
      <c r="ON469" s="54"/>
      <c r="OO469" s="54"/>
      <c r="OP469" s="54"/>
      <c r="OQ469" s="54"/>
      <c r="OR469" s="54"/>
      <c r="OS469" s="54"/>
      <c r="OT469" s="54"/>
      <c r="OU469" s="54"/>
      <c r="OV469" s="54"/>
      <c r="OW469" s="54"/>
      <c r="OX469" s="54"/>
      <c r="OY469" s="54"/>
      <c r="OZ469" s="54"/>
      <c r="PA469" s="54"/>
      <c r="PB469" s="54"/>
      <c r="PC469" s="54"/>
      <c r="PD469" s="54"/>
      <c r="PE469" s="54"/>
      <c r="PF469" s="54"/>
      <c r="PG469" s="54"/>
      <c r="PH469" s="54"/>
      <c r="PI469" s="54"/>
      <c r="PJ469" s="54"/>
      <c r="PK469" s="54"/>
      <c r="PL469" s="54"/>
      <c r="PM469" s="54"/>
      <c r="PN469" s="54"/>
      <c r="PO469" s="54"/>
      <c r="PP469" s="54"/>
      <c r="PQ469" s="54"/>
      <c r="PR469" s="54"/>
      <c r="PS469" s="54"/>
      <c r="PT469" s="54"/>
      <c r="PU469" s="54"/>
      <c r="PV469" s="54"/>
      <c r="PW469" s="54"/>
      <c r="PX469" s="54"/>
      <c r="PY469" s="54"/>
      <c r="PZ469" s="54"/>
      <c r="QA469" s="54"/>
      <c r="QB469" s="54"/>
      <c r="QC469" s="54"/>
      <c r="QD469" s="54"/>
      <c r="QE469" s="54"/>
      <c r="QF469" s="54"/>
      <c r="QG469" s="54"/>
      <c r="QH469" s="54"/>
      <c r="QI469" s="54"/>
      <c r="QJ469" s="54"/>
      <c r="QK469" s="54"/>
      <c r="QL469" s="54"/>
      <c r="QM469" s="54"/>
      <c r="QN469" s="54"/>
      <c r="QO469" s="54"/>
      <c r="QP469" s="54"/>
      <c r="QQ469" s="54"/>
      <c r="QR469" s="54"/>
      <c r="QS469" s="54"/>
      <c r="QT469" s="54"/>
      <c r="QU469" s="54"/>
      <c r="QV469" s="54"/>
      <c r="QW469" s="54"/>
      <c r="QX469" s="54"/>
      <c r="QY469" s="54"/>
      <c r="QZ469" s="54"/>
      <c r="RA469" s="54"/>
      <c r="RB469" s="54"/>
      <c r="RC469" s="54"/>
      <c r="RD469" s="54"/>
      <c r="RE469" s="54"/>
      <c r="RF469" s="54"/>
      <c r="RG469" s="54"/>
      <c r="RH469" s="54"/>
      <c r="RI469" s="54"/>
      <c r="RJ469" s="54"/>
      <c r="RK469" s="54"/>
      <c r="RL469" s="54"/>
      <c r="RM469" s="54"/>
      <c r="RN469" s="54"/>
      <c r="RO469" s="54"/>
      <c r="RP469" s="54"/>
      <c r="RQ469" s="54"/>
      <c r="RR469" s="54"/>
      <c r="RS469" s="54"/>
      <c r="RT469" s="54"/>
      <c r="RU469" s="54"/>
      <c r="RV469" s="54"/>
      <c r="RW469" s="54"/>
      <c r="RX469" s="54"/>
      <c r="RY469" s="54"/>
      <c r="RZ469" s="54"/>
      <c r="SA469" s="54"/>
      <c r="SB469" s="54"/>
      <c r="SC469" s="54"/>
      <c r="SD469" s="54"/>
      <c r="SE469" s="54"/>
      <c r="SF469" s="54"/>
      <c r="SG469" s="54"/>
      <c r="SH469" s="54"/>
      <c r="SI469" s="54"/>
      <c r="SJ469" s="54"/>
      <c r="SK469" s="54"/>
      <c r="SL469" s="54"/>
      <c r="SM469" s="54"/>
      <c r="SN469" s="54"/>
      <c r="SO469" s="54"/>
      <c r="SP469" s="54"/>
      <c r="SQ469" s="54"/>
      <c r="SR469" s="54"/>
      <c r="SS469" s="54"/>
      <c r="ST469" s="54"/>
      <c r="SU469" s="54"/>
      <c r="SV469" s="54"/>
      <c r="SW469" s="54"/>
      <c r="SX469" s="54"/>
      <c r="SY469" s="54"/>
      <c r="SZ469" s="54"/>
      <c r="TA469" s="54"/>
      <c r="TB469" s="54"/>
      <c r="TC469" s="54"/>
      <c r="TD469" s="54"/>
      <c r="TE469" s="54"/>
      <c r="TF469" s="54"/>
      <c r="TG469" s="54"/>
      <c r="TH469" s="54"/>
      <c r="TI469" s="54"/>
      <c r="TJ469" s="54"/>
      <c r="TK469" s="54"/>
      <c r="TL469" s="54"/>
      <c r="TM469" s="54"/>
      <c r="TN469" s="54"/>
      <c r="TO469" s="54"/>
      <c r="TP469" s="54"/>
      <c r="TQ469" s="54"/>
      <c r="TR469" s="54"/>
      <c r="TS469" s="54"/>
      <c r="TT469" s="54"/>
      <c r="TU469" s="54"/>
      <c r="TV469" s="54"/>
      <c r="TW469" s="54"/>
      <c r="TX469" s="54"/>
      <c r="TY469" s="54"/>
      <c r="TZ469" s="54"/>
      <c r="UA469" s="54"/>
      <c r="UB469" s="54"/>
      <c r="UC469" s="54"/>
      <c r="UD469" s="54"/>
      <c r="UE469" s="54"/>
      <c r="UF469" s="54"/>
      <c r="UG469" s="54"/>
      <c r="UH469" s="54"/>
      <c r="UI469" s="54"/>
      <c r="UJ469" s="54"/>
      <c r="UK469" s="54"/>
      <c r="UL469" s="54"/>
      <c r="UM469" s="54"/>
      <c r="UN469" s="54"/>
      <c r="UO469" s="54"/>
      <c r="UP469" s="54"/>
      <c r="UQ469" s="54"/>
      <c r="UR469" s="54"/>
      <c r="US469" s="54"/>
      <c r="UT469" s="54"/>
      <c r="UU469" s="54"/>
      <c r="UV469" s="54"/>
      <c r="UW469" s="54"/>
      <c r="UX469" s="54"/>
      <c r="UY469" s="54"/>
      <c r="UZ469" s="54"/>
      <c r="VA469" s="54"/>
      <c r="VB469" s="54"/>
      <c r="VC469" s="54"/>
      <c r="VD469" s="54"/>
      <c r="VE469" s="54"/>
      <c r="VF469" s="54"/>
      <c r="VG469" s="54"/>
      <c r="VH469" s="54"/>
      <c r="VI469" s="54"/>
      <c r="VJ469" s="54"/>
      <c r="VK469" s="54"/>
      <c r="VL469" s="54"/>
      <c r="VM469" s="54"/>
      <c r="VN469" s="54"/>
      <c r="VO469" s="54"/>
      <c r="VP469" s="54"/>
      <c r="VQ469" s="54"/>
      <c r="VR469" s="54"/>
      <c r="VS469" s="54"/>
      <c r="VT469" s="54"/>
      <c r="VU469" s="54"/>
      <c r="VV469" s="54"/>
      <c r="VW469" s="54"/>
      <c r="VX469" s="54"/>
      <c r="VY469" s="54"/>
      <c r="VZ469" s="54"/>
      <c r="WA469" s="54"/>
      <c r="WB469" s="54"/>
      <c r="WC469" s="54"/>
      <c r="WD469" s="54"/>
      <c r="WE469" s="54"/>
      <c r="WF469" s="54"/>
      <c r="WG469" s="54"/>
      <c r="WH469" s="54"/>
      <c r="WI469" s="54"/>
      <c r="WJ469" s="54"/>
      <c r="WK469" s="54"/>
      <c r="WL469" s="54"/>
      <c r="WM469" s="54"/>
      <c r="WN469" s="54"/>
      <c r="WO469" s="54"/>
      <c r="WP469" s="54"/>
      <c r="WQ469" s="54"/>
      <c r="WR469" s="54"/>
      <c r="WS469" s="54"/>
      <c r="WT469" s="54"/>
      <c r="WU469" s="54"/>
      <c r="WV469" s="54"/>
      <c r="WW469" s="54"/>
      <c r="WX469" s="54"/>
      <c r="WY469" s="54"/>
      <c r="WZ469" s="54"/>
      <c r="XA469" s="54"/>
      <c r="XB469" s="54"/>
      <c r="XC469" s="54"/>
      <c r="XD469" s="54"/>
      <c r="XE469" s="54"/>
      <c r="XF469" s="54"/>
      <c r="XG469" s="54"/>
      <c r="XH469" s="54"/>
      <c r="XI469" s="54"/>
      <c r="XJ469" s="54"/>
      <c r="XK469" s="54"/>
      <c r="XL469" s="54"/>
      <c r="XM469" s="54"/>
      <c r="XN469" s="54"/>
      <c r="XO469" s="54"/>
      <c r="XP469" s="54"/>
      <c r="XQ469" s="54"/>
      <c r="XR469" s="54"/>
      <c r="XS469" s="54"/>
      <c r="XT469" s="54"/>
      <c r="XU469" s="54"/>
      <c r="XV469" s="54"/>
      <c r="XW469" s="54"/>
      <c r="XX469" s="54"/>
      <c r="XY469" s="54"/>
      <c r="XZ469" s="54"/>
      <c r="YA469" s="54"/>
      <c r="YB469" s="54"/>
      <c r="YC469" s="54"/>
      <c r="YD469" s="54"/>
      <c r="YE469" s="54"/>
      <c r="YF469" s="54"/>
      <c r="YG469" s="54"/>
      <c r="YH469" s="54"/>
      <c r="YI469" s="54"/>
      <c r="YJ469" s="54"/>
      <c r="YK469" s="54"/>
      <c r="YL469" s="54"/>
      <c r="YM469" s="54"/>
      <c r="YN469" s="54"/>
      <c r="YO469" s="54"/>
      <c r="YP469" s="54"/>
      <c r="YQ469" s="54"/>
      <c r="YR469" s="54"/>
      <c r="YS469" s="54"/>
      <c r="YT469" s="54"/>
      <c r="YU469" s="54"/>
      <c r="YV469" s="54"/>
      <c r="YW469" s="54"/>
      <c r="YX469" s="54"/>
      <c r="YY469" s="54"/>
      <c r="YZ469" s="54"/>
      <c r="ZA469" s="54"/>
      <c r="ZB469" s="54"/>
      <c r="ZC469" s="54"/>
      <c r="ZD469" s="54"/>
      <c r="ZE469" s="54"/>
      <c r="ZF469" s="54"/>
      <c r="ZG469" s="54"/>
      <c r="ZH469" s="54"/>
      <c r="ZI469" s="54"/>
      <c r="ZJ469" s="54"/>
      <c r="ZK469" s="54"/>
      <c r="ZL469" s="54"/>
      <c r="ZM469" s="54"/>
      <c r="ZN469" s="54"/>
      <c r="ZO469" s="54"/>
      <c r="ZP469" s="54"/>
      <c r="ZQ469" s="54"/>
      <c r="ZR469" s="54"/>
      <c r="ZS469" s="54"/>
      <c r="ZT469" s="54"/>
      <c r="ZU469" s="54"/>
      <c r="ZV469" s="54"/>
      <c r="ZW469" s="54"/>
      <c r="ZX469" s="54"/>
      <c r="ZY469" s="54"/>
      <c r="ZZ469" s="54"/>
    </row>
    <row r="470" spans="1:702" x14ac:dyDescent="0.2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  <c r="AB470" s="54"/>
      <c r="AC470" s="54"/>
      <c r="AD470" s="54"/>
      <c r="AE470" s="54"/>
      <c r="AF470" s="54"/>
      <c r="AG470" s="54"/>
      <c r="AH470" s="54"/>
      <c r="AI470" s="54"/>
      <c r="AJ470" s="54"/>
      <c r="AK470" s="54"/>
      <c r="AL470" s="54"/>
      <c r="AM470" s="54"/>
      <c r="AN470" s="54"/>
      <c r="AO470" s="54"/>
      <c r="AP470" s="54"/>
      <c r="AQ470" s="54"/>
      <c r="AR470" s="54"/>
      <c r="AS470" s="54"/>
      <c r="AT470" s="54"/>
      <c r="AU470" s="54"/>
      <c r="AV470" s="54"/>
      <c r="AW470" s="54"/>
      <c r="AX470" s="54"/>
      <c r="AY470" s="54"/>
      <c r="AZ470" s="54"/>
      <c r="BA470" s="54"/>
      <c r="BB470" s="54"/>
      <c r="BC470" s="54"/>
      <c r="BD470" s="54"/>
      <c r="BE470" s="54"/>
      <c r="BF470" s="54"/>
      <c r="BG470" s="54"/>
      <c r="BH470" s="54"/>
      <c r="BI470" s="54"/>
      <c r="BJ470" s="54"/>
      <c r="BK470" s="54"/>
      <c r="BL470" s="54"/>
      <c r="BM470" s="54"/>
      <c r="BN470" s="54"/>
      <c r="BO470" s="54"/>
      <c r="BP470" s="54"/>
      <c r="BQ470" s="54"/>
      <c r="BR470" s="54"/>
      <c r="BS470" s="54"/>
      <c r="BT470" s="54"/>
      <c r="BU470" s="54"/>
      <c r="BV470" s="54"/>
      <c r="BW470" s="54"/>
      <c r="BX470" s="54"/>
      <c r="BY470" s="54"/>
      <c r="BZ470" s="54"/>
      <c r="CA470" s="54"/>
      <c r="CB470" s="54"/>
      <c r="CC470" s="54"/>
      <c r="CD470" s="54"/>
      <c r="CE470" s="54"/>
      <c r="CF470" s="54"/>
      <c r="CG470" s="54"/>
      <c r="CH470" s="54"/>
      <c r="CI470" s="54"/>
      <c r="CJ470" s="54"/>
      <c r="CK470" s="54"/>
      <c r="CL470" s="54"/>
      <c r="CM470" s="54"/>
      <c r="CN470" s="54"/>
      <c r="CO470" s="54"/>
      <c r="CP470" s="54"/>
      <c r="CQ470" s="54"/>
      <c r="CR470" s="54"/>
      <c r="CS470" s="54"/>
      <c r="CT470" s="54"/>
      <c r="CU470" s="54"/>
      <c r="CV470" s="54"/>
      <c r="CW470" s="54"/>
      <c r="CX470" s="54"/>
      <c r="CY470" s="54"/>
      <c r="CZ470" s="54"/>
      <c r="DA470" s="54"/>
      <c r="DB470" s="54"/>
      <c r="DC470" s="54"/>
      <c r="DD470" s="54"/>
      <c r="DE470" s="54"/>
      <c r="DF470" s="54"/>
      <c r="DG470" s="54"/>
      <c r="DH470" s="54"/>
      <c r="DI470" s="54"/>
      <c r="DJ470" s="54"/>
      <c r="DK470" s="54"/>
      <c r="DL470" s="54"/>
      <c r="DM470" s="54"/>
      <c r="DN470" s="54"/>
      <c r="DO470" s="54"/>
      <c r="DP470" s="54"/>
      <c r="DQ470" s="54"/>
      <c r="DR470" s="54"/>
      <c r="DS470" s="54"/>
      <c r="DT470" s="54"/>
      <c r="DU470" s="54"/>
      <c r="DV470" s="54"/>
      <c r="DW470" s="54"/>
      <c r="DX470" s="54"/>
      <c r="DY470" s="54"/>
      <c r="DZ470" s="54"/>
      <c r="EA470" s="54"/>
      <c r="EB470" s="54"/>
      <c r="EC470" s="54"/>
      <c r="ED470" s="54"/>
      <c r="EE470" s="54"/>
      <c r="EF470" s="54"/>
      <c r="EG470" s="54"/>
      <c r="EH470" s="54"/>
      <c r="EI470" s="54"/>
      <c r="EJ470" s="54"/>
      <c r="EK470" s="54"/>
      <c r="EL470" s="54"/>
      <c r="EM470" s="54"/>
      <c r="EN470" s="54"/>
      <c r="EO470" s="54"/>
      <c r="EP470" s="54"/>
      <c r="EQ470" s="54"/>
      <c r="ER470" s="54"/>
      <c r="ES470" s="54"/>
      <c r="ET470" s="54"/>
      <c r="EU470" s="54"/>
      <c r="EV470" s="54"/>
      <c r="EW470" s="54"/>
      <c r="EX470" s="54"/>
      <c r="EY470" s="54"/>
      <c r="EZ470" s="54"/>
      <c r="FA470" s="54"/>
      <c r="FB470" s="54"/>
      <c r="FC470" s="54"/>
      <c r="FD470" s="54"/>
      <c r="FE470" s="54"/>
      <c r="FF470" s="54"/>
      <c r="FG470" s="54"/>
      <c r="FH470" s="54"/>
      <c r="FI470" s="54"/>
      <c r="FJ470" s="54"/>
      <c r="FK470" s="54"/>
      <c r="FL470" s="54"/>
      <c r="FM470" s="54"/>
      <c r="FN470" s="54"/>
      <c r="FO470" s="54"/>
      <c r="FP470" s="54"/>
      <c r="FQ470" s="54"/>
      <c r="FR470" s="54"/>
      <c r="FS470" s="54"/>
      <c r="FT470" s="54"/>
      <c r="FU470" s="54"/>
      <c r="FV470" s="54"/>
      <c r="FW470" s="54"/>
      <c r="FX470" s="54"/>
      <c r="FY470" s="54"/>
      <c r="FZ470" s="54"/>
      <c r="GA470" s="54"/>
      <c r="GB470" s="54"/>
      <c r="GC470" s="54"/>
      <c r="GD470" s="54"/>
      <c r="GE470" s="54"/>
      <c r="GF470" s="54"/>
      <c r="GG470" s="54"/>
      <c r="GH470" s="54"/>
      <c r="GI470" s="54"/>
      <c r="GJ470" s="54"/>
      <c r="GK470" s="54"/>
      <c r="GL470" s="54"/>
      <c r="GM470" s="54"/>
      <c r="GN470" s="54"/>
      <c r="GO470" s="54"/>
      <c r="GP470" s="54"/>
      <c r="GQ470" s="54"/>
      <c r="GR470" s="54"/>
      <c r="GS470" s="54"/>
      <c r="GT470" s="54"/>
      <c r="GU470" s="54"/>
      <c r="GV470" s="54"/>
      <c r="GW470" s="54"/>
      <c r="GX470" s="54"/>
      <c r="GY470" s="54"/>
      <c r="GZ470" s="54"/>
      <c r="HA470" s="54"/>
      <c r="HB470" s="54"/>
      <c r="HC470" s="54"/>
      <c r="HD470" s="54"/>
      <c r="HE470" s="54"/>
      <c r="HF470" s="54"/>
      <c r="HG470" s="54"/>
      <c r="HH470" s="54"/>
      <c r="HI470" s="54"/>
      <c r="HJ470" s="54"/>
      <c r="HK470" s="54"/>
      <c r="HL470" s="54"/>
      <c r="HM470" s="54"/>
      <c r="HN470" s="54"/>
      <c r="HO470" s="54"/>
      <c r="HP470" s="54"/>
      <c r="HQ470" s="54"/>
      <c r="HR470" s="54"/>
      <c r="HS470" s="54"/>
      <c r="HT470" s="54"/>
      <c r="HU470" s="54"/>
      <c r="HV470" s="54"/>
      <c r="HW470" s="54"/>
      <c r="HX470" s="54"/>
      <c r="HY470" s="54"/>
      <c r="HZ470" s="54"/>
      <c r="IA470" s="54"/>
      <c r="IB470" s="54"/>
      <c r="IC470" s="54"/>
      <c r="ID470" s="54"/>
      <c r="IE470" s="54"/>
      <c r="IF470" s="54"/>
      <c r="IG470" s="54"/>
      <c r="IH470" s="54"/>
      <c r="II470" s="54"/>
      <c r="IJ470" s="54"/>
      <c r="IK470" s="54"/>
      <c r="IL470" s="54"/>
      <c r="IM470" s="54"/>
      <c r="IN470" s="54"/>
      <c r="IO470" s="54"/>
      <c r="IP470" s="54"/>
      <c r="IQ470" s="54"/>
      <c r="IR470" s="54"/>
      <c r="IS470" s="54"/>
      <c r="IT470" s="54"/>
      <c r="IU470" s="54"/>
      <c r="IV470" s="54"/>
      <c r="IW470" s="54"/>
      <c r="IX470" s="54"/>
      <c r="IY470" s="54"/>
      <c r="IZ470" s="54"/>
      <c r="JA470" s="54"/>
      <c r="JB470" s="54"/>
      <c r="JC470" s="54"/>
      <c r="JD470" s="54"/>
      <c r="JE470" s="54"/>
      <c r="JF470" s="54"/>
      <c r="JG470" s="54"/>
      <c r="JH470" s="54"/>
      <c r="JI470" s="54"/>
      <c r="JJ470" s="54"/>
      <c r="JK470" s="54"/>
      <c r="JL470" s="54"/>
      <c r="JM470" s="54"/>
      <c r="JN470" s="54"/>
      <c r="JO470" s="54"/>
      <c r="JP470" s="54"/>
      <c r="JQ470" s="54"/>
      <c r="JR470" s="54"/>
      <c r="JS470" s="54"/>
      <c r="JT470" s="54"/>
      <c r="JU470" s="54"/>
      <c r="JV470" s="54"/>
      <c r="JW470" s="54"/>
      <c r="JX470" s="54"/>
      <c r="JY470" s="54"/>
      <c r="JZ470" s="54"/>
      <c r="KA470" s="54"/>
      <c r="KB470" s="54"/>
      <c r="KC470" s="54"/>
      <c r="KD470" s="54"/>
      <c r="KE470" s="54"/>
      <c r="KF470" s="54"/>
      <c r="KG470" s="54"/>
      <c r="KH470" s="54"/>
      <c r="KI470" s="54"/>
      <c r="KJ470" s="54"/>
      <c r="KK470" s="54"/>
      <c r="KL470" s="54"/>
      <c r="KM470" s="54"/>
      <c r="KN470" s="54"/>
      <c r="KO470" s="54"/>
      <c r="KP470" s="54"/>
      <c r="KQ470" s="54"/>
      <c r="KR470" s="54"/>
      <c r="KS470" s="54"/>
      <c r="KT470" s="54"/>
      <c r="KU470" s="54"/>
      <c r="KV470" s="54"/>
      <c r="KW470" s="54"/>
      <c r="KX470" s="54"/>
      <c r="KY470" s="54"/>
      <c r="KZ470" s="54"/>
      <c r="LA470" s="54"/>
      <c r="LB470" s="54"/>
      <c r="LC470" s="54"/>
      <c r="LD470" s="54"/>
      <c r="LE470" s="54"/>
      <c r="LF470" s="54"/>
      <c r="LG470" s="54"/>
      <c r="LH470" s="54"/>
      <c r="LI470" s="54"/>
      <c r="LJ470" s="54"/>
      <c r="LK470" s="54"/>
      <c r="LL470" s="54"/>
      <c r="LM470" s="54"/>
      <c r="LN470" s="54"/>
      <c r="LO470" s="54"/>
      <c r="LP470" s="54"/>
      <c r="LQ470" s="54"/>
      <c r="LR470" s="54"/>
      <c r="LS470" s="54"/>
      <c r="LT470" s="54"/>
      <c r="LU470" s="54"/>
      <c r="LV470" s="54"/>
      <c r="LW470" s="54"/>
      <c r="LX470" s="54"/>
      <c r="LY470" s="54"/>
      <c r="LZ470" s="54"/>
      <c r="MA470" s="54"/>
      <c r="MB470" s="54"/>
      <c r="MC470" s="54"/>
      <c r="MD470" s="54"/>
      <c r="ME470" s="54"/>
      <c r="MF470" s="54"/>
      <c r="MG470" s="54"/>
      <c r="MH470" s="54"/>
      <c r="MI470" s="54"/>
      <c r="MJ470" s="54"/>
      <c r="MK470" s="54"/>
      <c r="ML470" s="54"/>
      <c r="MM470" s="54"/>
      <c r="MN470" s="54"/>
      <c r="MO470" s="54"/>
      <c r="MP470" s="54"/>
      <c r="MQ470" s="54"/>
      <c r="MR470" s="54"/>
      <c r="MS470" s="54"/>
      <c r="MT470" s="54"/>
      <c r="MU470" s="54"/>
      <c r="MV470" s="54"/>
      <c r="MW470" s="54"/>
      <c r="MX470" s="54"/>
      <c r="MY470" s="54"/>
      <c r="MZ470" s="54"/>
      <c r="NA470" s="54"/>
      <c r="NB470" s="54"/>
      <c r="NC470" s="54"/>
      <c r="ND470" s="54"/>
      <c r="NE470" s="54"/>
      <c r="NF470" s="54"/>
      <c r="NG470" s="54"/>
      <c r="NH470" s="54"/>
      <c r="NI470" s="54"/>
      <c r="NJ470" s="54"/>
      <c r="NK470" s="54"/>
      <c r="NL470" s="54"/>
      <c r="NM470" s="54"/>
      <c r="NN470" s="54"/>
      <c r="NO470" s="54"/>
      <c r="NP470" s="54"/>
      <c r="NQ470" s="54"/>
      <c r="NR470" s="54"/>
      <c r="NS470" s="54"/>
      <c r="NT470" s="54"/>
      <c r="NU470" s="54"/>
      <c r="NV470" s="54"/>
      <c r="NW470" s="54"/>
      <c r="NX470" s="54"/>
      <c r="NY470" s="54"/>
      <c r="NZ470" s="54"/>
      <c r="OA470" s="54"/>
      <c r="OB470" s="54"/>
      <c r="OC470" s="54"/>
      <c r="OD470" s="54"/>
      <c r="OE470" s="54"/>
      <c r="OF470" s="54"/>
      <c r="OG470" s="54"/>
      <c r="OH470" s="54"/>
      <c r="OI470" s="54"/>
      <c r="OJ470" s="54"/>
      <c r="OK470" s="54"/>
      <c r="OL470" s="54"/>
      <c r="OM470" s="54"/>
      <c r="ON470" s="54"/>
      <c r="OO470" s="54"/>
      <c r="OP470" s="54"/>
      <c r="OQ470" s="54"/>
      <c r="OR470" s="54"/>
      <c r="OS470" s="54"/>
      <c r="OT470" s="54"/>
      <c r="OU470" s="54"/>
      <c r="OV470" s="54"/>
      <c r="OW470" s="54"/>
      <c r="OX470" s="54"/>
      <c r="OY470" s="54"/>
      <c r="OZ470" s="54"/>
      <c r="PA470" s="54"/>
      <c r="PB470" s="54"/>
      <c r="PC470" s="54"/>
      <c r="PD470" s="54"/>
      <c r="PE470" s="54"/>
      <c r="PF470" s="54"/>
      <c r="PG470" s="54"/>
      <c r="PH470" s="54"/>
      <c r="PI470" s="54"/>
      <c r="PJ470" s="54"/>
      <c r="PK470" s="54"/>
      <c r="PL470" s="54"/>
      <c r="PM470" s="54"/>
      <c r="PN470" s="54"/>
      <c r="PO470" s="54"/>
      <c r="PP470" s="54"/>
      <c r="PQ470" s="54"/>
      <c r="PR470" s="54"/>
      <c r="PS470" s="54"/>
      <c r="PT470" s="54"/>
      <c r="PU470" s="54"/>
      <c r="PV470" s="54"/>
      <c r="PW470" s="54"/>
      <c r="PX470" s="54"/>
      <c r="PY470" s="54"/>
      <c r="PZ470" s="54"/>
      <c r="QA470" s="54"/>
      <c r="QB470" s="54"/>
      <c r="QC470" s="54"/>
      <c r="QD470" s="54"/>
      <c r="QE470" s="54"/>
      <c r="QF470" s="54"/>
      <c r="QG470" s="54"/>
      <c r="QH470" s="54"/>
      <c r="QI470" s="54"/>
      <c r="QJ470" s="54"/>
      <c r="QK470" s="54"/>
      <c r="QL470" s="54"/>
      <c r="QM470" s="54"/>
      <c r="QN470" s="54"/>
      <c r="QO470" s="54"/>
      <c r="QP470" s="54"/>
      <c r="QQ470" s="54"/>
      <c r="QR470" s="54"/>
      <c r="QS470" s="54"/>
      <c r="QT470" s="54"/>
      <c r="QU470" s="54"/>
      <c r="QV470" s="54"/>
      <c r="QW470" s="54"/>
      <c r="QX470" s="54"/>
      <c r="QY470" s="54"/>
      <c r="QZ470" s="54"/>
      <c r="RA470" s="54"/>
      <c r="RB470" s="54"/>
      <c r="RC470" s="54"/>
      <c r="RD470" s="54"/>
      <c r="RE470" s="54"/>
      <c r="RF470" s="54"/>
      <c r="RG470" s="54"/>
      <c r="RH470" s="54"/>
      <c r="RI470" s="54"/>
      <c r="RJ470" s="54"/>
      <c r="RK470" s="54"/>
      <c r="RL470" s="54"/>
      <c r="RM470" s="54"/>
      <c r="RN470" s="54"/>
      <c r="RO470" s="54"/>
      <c r="RP470" s="54"/>
      <c r="RQ470" s="54"/>
      <c r="RR470" s="54"/>
      <c r="RS470" s="54"/>
      <c r="RT470" s="54"/>
      <c r="RU470" s="54"/>
      <c r="RV470" s="54"/>
      <c r="RW470" s="54"/>
      <c r="RX470" s="54"/>
      <c r="RY470" s="54"/>
      <c r="RZ470" s="54"/>
      <c r="SA470" s="54"/>
      <c r="SB470" s="54"/>
      <c r="SC470" s="54"/>
      <c r="SD470" s="54"/>
      <c r="SE470" s="54"/>
      <c r="SF470" s="54"/>
      <c r="SG470" s="54"/>
      <c r="SH470" s="54"/>
      <c r="SI470" s="54"/>
      <c r="SJ470" s="54"/>
      <c r="SK470" s="54"/>
      <c r="SL470" s="54"/>
      <c r="SM470" s="54"/>
      <c r="SN470" s="54"/>
      <c r="SO470" s="54"/>
      <c r="SP470" s="54"/>
      <c r="SQ470" s="54"/>
      <c r="SR470" s="54"/>
      <c r="SS470" s="54"/>
      <c r="ST470" s="54"/>
      <c r="SU470" s="54"/>
      <c r="SV470" s="54"/>
      <c r="SW470" s="54"/>
      <c r="SX470" s="54"/>
      <c r="SY470" s="54"/>
      <c r="SZ470" s="54"/>
      <c r="TA470" s="54"/>
      <c r="TB470" s="54"/>
      <c r="TC470" s="54"/>
      <c r="TD470" s="54"/>
      <c r="TE470" s="54"/>
      <c r="TF470" s="54"/>
      <c r="TG470" s="54"/>
      <c r="TH470" s="54"/>
      <c r="TI470" s="54"/>
      <c r="TJ470" s="54"/>
      <c r="TK470" s="54"/>
      <c r="TL470" s="54"/>
      <c r="TM470" s="54"/>
      <c r="TN470" s="54"/>
      <c r="TO470" s="54"/>
      <c r="TP470" s="54"/>
      <c r="TQ470" s="54"/>
      <c r="TR470" s="54"/>
      <c r="TS470" s="54"/>
      <c r="TT470" s="54"/>
      <c r="TU470" s="54"/>
      <c r="TV470" s="54"/>
      <c r="TW470" s="54"/>
      <c r="TX470" s="54"/>
      <c r="TY470" s="54"/>
      <c r="TZ470" s="54"/>
      <c r="UA470" s="54"/>
      <c r="UB470" s="54"/>
      <c r="UC470" s="54"/>
      <c r="UD470" s="54"/>
      <c r="UE470" s="54"/>
      <c r="UF470" s="54"/>
      <c r="UG470" s="54"/>
      <c r="UH470" s="54"/>
      <c r="UI470" s="54"/>
      <c r="UJ470" s="54"/>
      <c r="UK470" s="54"/>
      <c r="UL470" s="54"/>
      <c r="UM470" s="54"/>
      <c r="UN470" s="54"/>
      <c r="UO470" s="54"/>
      <c r="UP470" s="54"/>
      <c r="UQ470" s="54"/>
      <c r="UR470" s="54"/>
      <c r="US470" s="54"/>
      <c r="UT470" s="54"/>
      <c r="UU470" s="54"/>
      <c r="UV470" s="54"/>
      <c r="UW470" s="54"/>
      <c r="UX470" s="54"/>
      <c r="UY470" s="54"/>
      <c r="UZ470" s="54"/>
      <c r="VA470" s="54"/>
      <c r="VB470" s="54"/>
      <c r="VC470" s="54"/>
      <c r="VD470" s="54"/>
      <c r="VE470" s="54"/>
      <c r="VF470" s="54"/>
      <c r="VG470" s="54"/>
      <c r="VH470" s="54"/>
      <c r="VI470" s="54"/>
      <c r="VJ470" s="54"/>
      <c r="VK470" s="54"/>
      <c r="VL470" s="54"/>
      <c r="VM470" s="54"/>
      <c r="VN470" s="54"/>
      <c r="VO470" s="54"/>
      <c r="VP470" s="54"/>
      <c r="VQ470" s="54"/>
      <c r="VR470" s="54"/>
      <c r="VS470" s="54"/>
      <c r="VT470" s="54"/>
      <c r="VU470" s="54"/>
      <c r="VV470" s="54"/>
      <c r="VW470" s="54"/>
      <c r="VX470" s="54"/>
      <c r="VY470" s="54"/>
      <c r="VZ470" s="54"/>
      <c r="WA470" s="54"/>
      <c r="WB470" s="54"/>
      <c r="WC470" s="54"/>
      <c r="WD470" s="54"/>
      <c r="WE470" s="54"/>
      <c r="WF470" s="54"/>
      <c r="WG470" s="54"/>
      <c r="WH470" s="54"/>
      <c r="WI470" s="54"/>
      <c r="WJ470" s="54"/>
      <c r="WK470" s="54"/>
      <c r="WL470" s="54"/>
      <c r="WM470" s="54"/>
      <c r="WN470" s="54"/>
      <c r="WO470" s="54"/>
      <c r="WP470" s="54"/>
      <c r="WQ470" s="54"/>
      <c r="WR470" s="54"/>
      <c r="WS470" s="54"/>
      <c r="WT470" s="54"/>
      <c r="WU470" s="54"/>
      <c r="WV470" s="54"/>
      <c r="WW470" s="54"/>
      <c r="WX470" s="54"/>
      <c r="WY470" s="54"/>
      <c r="WZ470" s="54"/>
      <c r="XA470" s="54"/>
      <c r="XB470" s="54"/>
      <c r="XC470" s="54"/>
      <c r="XD470" s="54"/>
      <c r="XE470" s="54"/>
      <c r="XF470" s="54"/>
      <c r="XG470" s="54"/>
      <c r="XH470" s="54"/>
      <c r="XI470" s="54"/>
      <c r="XJ470" s="54"/>
      <c r="XK470" s="54"/>
      <c r="XL470" s="54"/>
      <c r="XM470" s="54"/>
      <c r="XN470" s="54"/>
      <c r="XO470" s="54"/>
      <c r="XP470" s="54"/>
      <c r="XQ470" s="54"/>
      <c r="XR470" s="54"/>
      <c r="XS470" s="54"/>
      <c r="XT470" s="54"/>
      <c r="XU470" s="54"/>
      <c r="XV470" s="54"/>
      <c r="XW470" s="54"/>
      <c r="XX470" s="54"/>
      <c r="XY470" s="54"/>
      <c r="XZ470" s="54"/>
      <c r="YA470" s="54"/>
      <c r="YB470" s="54"/>
      <c r="YC470" s="54"/>
      <c r="YD470" s="54"/>
      <c r="YE470" s="54"/>
      <c r="YF470" s="54"/>
      <c r="YG470" s="54"/>
      <c r="YH470" s="54"/>
      <c r="YI470" s="54"/>
      <c r="YJ470" s="54"/>
      <c r="YK470" s="54"/>
      <c r="YL470" s="54"/>
      <c r="YM470" s="54"/>
      <c r="YN470" s="54"/>
      <c r="YO470" s="54"/>
      <c r="YP470" s="54"/>
      <c r="YQ470" s="54"/>
      <c r="YR470" s="54"/>
      <c r="YS470" s="54"/>
      <c r="YT470" s="54"/>
      <c r="YU470" s="54"/>
      <c r="YV470" s="54"/>
      <c r="YW470" s="54"/>
      <c r="YX470" s="54"/>
      <c r="YY470" s="54"/>
      <c r="YZ470" s="54"/>
      <c r="ZA470" s="54"/>
      <c r="ZB470" s="54"/>
      <c r="ZC470" s="54"/>
      <c r="ZD470" s="54"/>
      <c r="ZE470" s="54"/>
      <c r="ZF470" s="54"/>
      <c r="ZG470" s="54"/>
      <c r="ZH470" s="54"/>
      <c r="ZI470" s="54"/>
      <c r="ZJ470" s="54"/>
      <c r="ZK470" s="54"/>
      <c r="ZL470" s="54"/>
      <c r="ZM470" s="54"/>
      <c r="ZN470" s="54"/>
      <c r="ZO470" s="54"/>
      <c r="ZP470" s="54"/>
      <c r="ZQ470" s="54"/>
      <c r="ZR470" s="54"/>
      <c r="ZS470" s="54"/>
      <c r="ZT470" s="54"/>
      <c r="ZU470" s="54"/>
      <c r="ZV470" s="54"/>
      <c r="ZW470" s="54"/>
      <c r="ZX470" s="54"/>
      <c r="ZY470" s="54"/>
      <c r="ZZ470" s="54"/>
    </row>
    <row r="471" spans="1:702" x14ac:dyDescent="0.2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  <c r="AB471" s="54"/>
      <c r="AC471" s="54"/>
      <c r="AD471" s="54"/>
      <c r="AE471" s="54"/>
      <c r="AF471" s="54"/>
      <c r="AG471" s="54"/>
      <c r="AH471" s="54"/>
      <c r="AI471" s="54"/>
      <c r="AJ471" s="54"/>
      <c r="AK471" s="54"/>
      <c r="AL471" s="54"/>
      <c r="AM471" s="54"/>
      <c r="AN471" s="54"/>
      <c r="AO471" s="54"/>
      <c r="AP471" s="54"/>
      <c r="AQ471" s="54"/>
      <c r="AR471" s="54"/>
      <c r="AS471" s="54"/>
      <c r="AT471" s="54"/>
      <c r="AU471" s="54"/>
      <c r="AV471" s="54"/>
      <c r="AW471" s="54"/>
      <c r="AX471" s="54"/>
      <c r="AY471" s="54"/>
      <c r="AZ471" s="54"/>
      <c r="BA471" s="54"/>
      <c r="BB471" s="54"/>
      <c r="BC471" s="54"/>
      <c r="BD471" s="54"/>
      <c r="BE471" s="54"/>
      <c r="BF471" s="54"/>
      <c r="BG471" s="54"/>
      <c r="BH471" s="54"/>
      <c r="BI471" s="54"/>
      <c r="BJ471" s="54"/>
      <c r="BK471" s="54"/>
      <c r="BL471" s="54"/>
      <c r="BM471" s="54"/>
      <c r="BN471" s="54"/>
      <c r="BO471" s="54"/>
      <c r="BP471" s="54"/>
      <c r="BQ471" s="54"/>
      <c r="BR471" s="54"/>
      <c r="BS471" s="54"/>
      <c r="BT471" s="54"/>
      <c r="BU471" s="54"/>
      <c r="BV471" s="54"/>
      <c r="BW471" s="54"/>
      <c r="BX471" s="54"/>
      <c r="BY471" s="54"/>
      <c r="BZ471" s="54"/>
      <c r="CA471" s="54"/>
      <c r="CB471" s="54"/>
      <c r="CC471" s="54"/>
      <c r="CD471" s="54"/>
      <c r="CE471" s="54"/>
      <c r="CF471" s="54"/>
      <c r="CG471" s="54"/>
      <c r="CH471" s="54"/>
      <c r="CI471" s="54"/>
      <c r="CJ471" s="54"/>
      <c r="CK471" s="54"/>
      <c r="CL471" s="54"/>
      <c r="CM471" s="54"/>
      <c r="CN471" s="54"/>
      <c r="CO471" s="54"/>
      <c r="CP471" s="54"/>
      <c r="CQ471" s="54"/>
      <c r="CR471" s="54"/>
      <c r="CS471" s="54"/>
      <c r="CT471" s="54"/>
      <c r="CU471" s="54"/>
      <c r="CV471" s="54"/>
      <c r="CW471" s="54"/>
      <c r="CX471" s="54"/>
      <c r="CY471" s="54"/>
      <c r="CZ471" s="54"/>
      <c r="DA471" s="54"/>
      <c r="DB471" s="54"/>
      <c r="DC471" s="54"/>
      <c r="DD471" s="54"/>
      <c r="DE471" s="54"/>
      <c r="DF471" s="54"/>
      <c r="DG471" s="54"/>
      <c r="DH471" s="54"/>
      <c r="DI471" s="54"/>
      <c r="DJ471" s="54"/>
      <c r="DK471" s="54"/>
      <c r="DL471" s="54"/>
      <c r="DM471" s="54"/>
      <c r="DN471" s="54"/>
      <c r="DO471" s="54"/>
      <c r="DP471" s="54"/>
      <c r="DQ471" s="54"/>
      <c r="DR471" s="54"/>
      <c r="DS471" s="54"/>
      <c r="DT471" s="54"/>
      <c r="DU471" s="54"/>
      <c r="DV471" s="54"/>
      <c r="DW471" s="54"/>
      <c r="DX471" s="54"/>
      <c r="DY471" s="54"/>
      <c r="DZ471" s="54"/>
      <c r="EA471" s="54"/>
      <c r="EB471" s="54"/>
      <c r="EC471" s="54"/>
      <c r="ED471" s="54"/>
      <c r="EE471" s="54"/>
      <c r="EF471" s="54"/>
      <c r="EG471" s="54"/>
      <c r="EH471" s="54"/>
      <c r="EI471" s="54"/>
      <c r="EJ471" s="54"/>
      <c r="EK471" s="54"/>
      <c r="EL471" s="54"/>
      <c r="EM471" s="54"/>
      <c r="EN471" s="54"/>
      <c r="EO471" s="54"/>
      <c r="EP471" s="54"/>
      <c r="EQ471" s="54"/>
      <c r="ER471" s="54"/>
      <c r="ES471" s="54"/>
      <c r="ET471" s="54"/>
      <c r="EU471" s="54"/>
      <c r="EV471" s="54"/>
      <c r="EW471" s="54"/>
      <c r="EX471" s="54"/>
      <c r="EY471" s="54"/>
      <c r="EZ471" s="54"/>
      <c r="FA471" s="54"/>
      <c r="FB471" s="54"/>
      <c r="FC471" s="54"/>
      <c r="FD471" s="54"/>
      <c r="FE471" s="54"/>
      <c r="FF471" s="54"/>
      <c r="FG471" s="54"/>
      <c r="FH471" s="54"/>
      <c r="FI471" s="54"/>
      <c r="FJ471" s="54"/>
      <c r="FK471" s="54"/>
      <c r="FL471" s="54"/>
      <c r="FM471" s="54"/>
      <c r="FN471" s="54"/>
      <c r="FO471" s="54"/>
      <c r="FP471" s="54"/>
      <c r="FQ471" s="54"/>
      <c r="FR471" s="54"/>
      <c r="FS471" s="54"/>
      <c r="FT471" s="54"/>
      <c r="FU471" s="54"/>
      <c r="FV471" s="54"/>
      <c r="FW471" s="54"/>
      <c r="FX471" s="54"/>
      <c r="FY471" s="54"/>
      <c r="FZ471" s="54"/>
      <c r="GA471" s="54"/>
      <c r="GB471" s="54"/>
      <c r="GC471" s="54"/>
      <c r="GD471" s="54"/>
      <c r="GE471" s="54"/>
      <c r="GF471" s="54"/>
      <c r="GG471" s="54"/>
      <c r="GH471" s="54"/>
      <c r="GI471" s="54"/>
      <c r="GJ471" s="54"/>
      <c r="GK471" s="54"/>
      <c r="GL471" s="54"/>
      <c r="GM471" s="54"/>
      <c r="GN471" s="54"/>
      <c r="GO471" s="54"/>
      <c r="GP471" s="54"/>
      <c r="GQ471" s="54"/>
      <c r="GR471" s="54"/>
      <c r="GS471" s="54"/>
      <c r="GT471" s="54"/>
      <c r="GU471" s="54"/>
      <c r="GV471" s="54"/>
      <c r="GW471" s="54"/>
      <c r="GX471" s="54"/>
      <c r="GY471" s="54"/>
      <c r="GZ471" s="54"/>
      <c r="HA471" s="54"/>
      <c r="HB471" s="54"/>
      <c r="HC471" s="54"/>
      <c r="HD471" s="54"/>
      <c r="HE471" s="54"/>
      <c r="HF471" s="54"/>
      <c r="HG471" s="54"/>
      <c r="HH471" s="54"/>
      <c r="HI471" s="54"/>
      <c r="HJ471" s="54"/>
      <c r="HK471" s="54"/>
      <c r="HL471" s="54"/>
      <c r="HM471" s="54"/>
      <c r="HN471" s="54"/>
      <c r="HO471" s="54"/>
      <c r="HP471" s="54"/>
      <c r="HQ471" s="54"/>
      <c r="HR471" s="54"/>
      <c r="HS471" s="54"/>
      <c r="HT471" s="54"/>
      <c r="HU471" s="54"/>
      <c r="HV471" s="54"/>
      <c r="HW471" s="54"/>
      <c r="HX471" s="54"/>
      <c r="HY471" s="54"/>
      <c r="HZ471" s="54"/>
      <c r="IA471" s="54"/>
      <c r="IB471" s="54"/>
      <c r="IC471" s="54"/>
      <c r="ID471" s="54"/>
      <c r="IE471" s="54"/>
      <c r="IF471" s="54"/>
      <c r="IG471" s="54"/>
      <c r="IH471" s="54"/>
      <c r="II471" s="54"/>
      <c r="IJ471" s="54"/>
      <c r="IK471" s="54"/>
      <c r="IL471" s="54"/>
      <c r="IM471" s="54"/>
      <c r="IN471" s="54"/>
      <c r="IO471" s="54"/>
      <c r="IP471" s="54"/>
      <c r="IQ471" s="54"/>
      <c r="IR471" s="54"/>
      <c r="IS471" s="54"/>
      <c r="IT471" s="54"/>
      <c r="IU471" s="54"/>
      <c r="IV471" s="54"/>
      <c r="IW471" s="54"/>
      <c r="IX471" s="54"/>
      <c r="IY471" s="54"/>
      <c r="IZ471" s="54"/>
      <c r="JA471" s="54"/>
      <c r="JB471" s="54"/>
      <c r="JC471" s="54"/>
      <c r="JD471" s="54"/>
      <c r="JE471" s="54"/>
      <c r="JF471" s="54"/>
      <c r="JG471" s="54"/>
      <c r="JH471" s="54"/>
      <c r="JI471" s="54"/>
      <c r="JJ471" s="54"/>
      <c r="JK471" s="54"/>
      <c r="JL471" s="54"/>
      <c r="JM471" s="54"/>
      <c r="JN471" s="54"/>
      <c r="JO471" s="54"/>
      <c r="JP471" s="54"/>
      <c r="JQ471" s="54"/>
      <c r="JR471" s="54"/>
      <c r="JS471" s="54"/>
      <c r="JT471" s="54"/>
      <c r="JU471" s="54"/>
      <c r="JV471" s="54"/>
      <c r="JW471" s="54"/>
      <c r="JX471" s="54"/>
      <c r="JY471" s="54"/>
      <c r="JZ471" s="54"/>
      <c r="KA471" s="54"/>
      <c r="KB471" s="54"/>
      <c r="KC471" s="54"/>
      <c r="KD471" s="54"/>
      <c r="KE471" s="54"/>
      <c r="KF471" s="54"/>
      <c r="KG471" s="54"/>
      <c r="KH471" s="54"/>
      <c r="KI471" s="54"/>
      <c r="KJ471" s="54"/>
      <c r="KK471" s="54"/>
      <c r="KL471" s="54"/>
      <c r="KM471" s="54"/>
      <c r="KN471" s="54"/>
      <c r="KO471" s="54"/>
      <c r="KP471" s="54"/>
      <c r="KQ471" s="54"/>
      <c r="KR471" s="54"/>
      <c r="KS471" s="54"/>
      <c r="KT471" s="54"/>
      <c r="KU471" s="54"/>
      <c r="KV471" s="54"/>
      <c r="KW471" s="54"/>
      <c r="KX471" s="54"/>
      <c r="KY471" s="54"/>
      <c r="KZ471" s="54"/>
      <c r="LA471" s="54"/>
      <c r="LB471" s="54"/>
      <c r="LC471" s="54"/>
      <c r="LD471" s="54"/>
      <c r="LE471" s="54"/>
      <c r="LF471" s="54"/>
      <c r="LG471" s="54"/>
      <c r="LH471" s="54"/>
      <c r="LI471" s="54"/>
      <c r="LJ471" s="54"/>
      <c r="LK471" s="54"/>
      <c r="LL471" s="54"/>
      <c r="LM471" s="54"/>
      <c r="LN471" s="54"/>
      <c r="LO471" s="54"/>
      <c r="LP471" s="54"/>
      <c r="LQ471" s="54"/>
      <c r="LR471" s="54"/>
      <c r="LS471" s="54"/>
      <c r="LT471" s="54"/>
      <c r="LU471" s="54"/>
      <c r="LV471" s="54"/>
      <c r="LW471" s="54"/>
      <c r="LX471" s="54"/>
      <c r="LY471" s="54"/>
      <c r="LZ471" s="54"/>
      <c r="MA471" s="54"/>
      <c r="MB471" s="54"/>
      <c r="MC471" s="54"/>
      <c r="MD471" s="54"/>
      <c r="ME471" s="54"/>
      <c r="MF471" s="54"/>
      <c r="MG471" s="54"/>
      <c r="MH471" s="54"/>
      <c r="MI471" s="54"/>
      <c r="MJ471" s="54"/>
      <c r="MK471" s="54"/>
      <c r="ML471" s="54"/>
      <c r="MM471" s="54"/>
      <c r="MN471" s="54"/>
      <c r="MO471" s="54"/>
      <c r="MP471" s="54"/>
      <c r="MQ471" s="54"/>
      <c r="MR471" s="54"/>
      <c r="MS471" s="54"/>
      <c r="MT471" s="54"/>
      <c r="MU471" s="54"/>
      <c r="MV471" s="54"/>
      <c r="MW471" s="54"/>
      <c r="MX471" s="54"/>
      <c r="MY471" s="54"/>
      <c r="MZ471" s="54"/>
      <c r="NA471" s="54"/>
      <c r="NB471" s="54"/>
      <c r="NC471" s="54"/>
      <c r="ND471" s="54"/>
      <c r="NE471" s="54"/>
      <c r="NF471" s="54"/>
      <c r="NG471" s="54"/>
      <c r="NH471" s="54"/>
      <c r="NI471" s="54"/>
      <c r="NJ471" s="54"/>
      <c r="NK471" s="54"/>
      <c r="NL471" s="54"/>
      <c r="NM471" s="54"/>
      <c r="NN471" s="54"/>
      <c r="NO471" s="54"/>
      <c r="NP471" s="54"/>
      <c r="NQ471" s="54"/>
      <c r="NR471" s="54"/>
      <c r="NS471" s="54"/>
      <c r="NT471" s="54"/>
      <c r="NU471" s="54"/>
      <c r="NV471" s="54"/>
      <c r="NW471" s="54"/>
      <c r="NX471" s="54"/>
      <c r="NY471" s="54"/>
      <c r="NZ471" s="54"/>
      <c r="OA471" s="54"/>
      <c r="OB471" s="54"/>
      <c r="OC471" s="54"/>
      <c r="OD471" s="54"/>
      <c r="OE471" s="54"/>
      <c r="OF471" s="54"/>
      <c r="OG471" s="54"/>
      <c r="OH471" s="54"/>
      <c r="OI471" s="54"/>
      <c r="OJ471" s="54"/>
      <c r="OK471" s="54"/>
      <c r="OL471" s="54"/>
      <c r="OM471" s="54"/>
      <c r="ON471" s="54"/>
      <c r="OO471" s="54"/>
      <c r="OP471" s="54"/>
      <c r="OQ471" s="54"/>
      <c r="OR471" s="54"/>
      <c r="OS471" s="54"/>
      <c r="OT471" s="54"/>
      <c r="OU471" s="54"/>
      <c r="OV471" s="54"/>
      <c r="OW471" s="54"/>
      <c r="OX471" s="54"/>
      <c r="OY471" s="54"/>
      <c r="OZ471" s="54"/>
      <c r="PA471" s="54"/>
      <c r="PB471" s="54"/>
      <c r="PC471" s="54"/>
      <c r="PD471" s="54"/>
      <c r="PE471" s="54"/>
      <c r="PF471" s="54"/>
      <c r="PG471" s="54"/>
      <c r="PH471" s="54"/>
      <c r="PI471" s="54"/>
      <c r="PJ471" s="54"/>
      <c r="PK471" s="54"/>
      <c r="PL471" s="54"/>
      <c r="PM471" s="54"/>
      <c r="PN471" s="54"/>
      <c r="PO471" s="54"/>
      <c r="PP471" s="54"/>
      <c r="PQ471" s="54"/>
      <c r="PR471" s="54"/>
      <c r="PS471" s="54"/>
      <c r="PT471" s="54"/>
      <c r="PU471" s="54"/>
      <c r="PV471" s="54"/>
      <c r="PW471" s="54"/>
      <c r="PX471" s="54"/>
      <c r="PY471" s="54"/>
      <c r="PZ471" s="54"/>
      <c r="QA471" s="54"/>
      <c r="QB471" s="54"/>
      <c r="QC471" s="54"/>
      <c r="QD471" s="54"/>
      <c r="QE471" s="54"/>
      <c r="QF471" s="54"/>
      <c r="QG471" s="54"/>
      <c r="QH471" s="54"/>
      <c r="QI471" s="54"/>
      <c r="QJ471" s="54"/>
      <c r="QK471" s="54"/>
      <c r="QL471" s="54"/>
      <c r="QM471" s="54"/>
      <c r="QN471" s="54"/>
      <c r="QO471" s="54"/>
      <c r="QP471" s="54"/>
      <c r="QQ471" s="54"/>
      <c r="QR471" s="54"/>
      <c r="QS471" s="54"/>
      <c r="QT471" s="54"/>
      <c r="QU471" s="54"/>
      <c r="QV471" s="54"/>
      <c r="QW471" s="54"/>
      <c r="QX471" s="54"/>
      <c r="QY471" s="54"/>
      <c r="QZ471" s="54"/>
      <c r="RA471" s="54"/>
      <c r="RB471" s="54"/>
      <c r="RC471" s="54"/>
      <c r="RD471" s="54"/>
      <c r="RE471" s="54"/>
      <c r="RF471" s="54"/>
      <c r="RG471" s="54"/>
      <c r="RH471" s="54"/>
      <c r="RI471" s="54"/>
      <c r="RJ471" s="54"/>
      <c r="RK471" s="54"/>
      <c r="RL471" s="54"/>
      <c r="RM471" s="54"/>
      <c r="RN471" s="54"/>
      <c r="RO471" s="54"/>
      <c r="RP471" s="54"/>
      <c r="RQ471" s="54"/>
      <c r="RR471" s="54"/>
      <c r="RS471" s="54"/>
      <c r="RT471" s="54"/>
      <c r="RU471" s="54"/>
      <c r="RV471" s="54"/>
      <c r="RW471" s="54"/>
      <c r="RX471" s="54"/>
      <c r="RY471" s="54"/>
      <c r="RZ471" s="54"/>
      <c r="SA471" s="54"/>
      <c r="SB471" s="54"/>
      <c r="SC471" s="54"/>
      <c r="SD471" s="54"/>
      <c r="SE471" s="54"/>
      <c r="SF471" s="54"/>
      <c r="SG471" s="54"/>
      <c r="SH471" s="54"/>
      <c r="SI471" s="54"/>
      <c r="SJ471" s="54"/>
      <c r="SK471" s="54"/>
      <c r="SL471" s="54"/>
      <c r="SM471" s="54"/>
      <c r="SN471" s="54"/>
      <c r="SO471" s="54"/>
      <c r="SP471" s="54"/>
      <c r="SQ471" s="54"/>
      <c r="SR471" s="54"/>
      <c r="SS471" s="54"/>
      <c r="ST471" s="54"/>
      <c r="SU471" s="54"/>
      <c r="SV471" s="54"/>
      <c r="SW471" s="54"/>
      <c r="SX471" s="54"/>
      <c r="SY471" s="54"/>
      <c r="SZ471" s="54"/>
      <c r="TA471" s="54"/>
      <c r="TB471" s="54"/>
      <c r="TC471" s="54"/>
      <c r="TD471" s="54"/>
      <c r="TE471" s="54"/>
      <c r="TF471" s="54"/>
      <c r="TG471" s="54"/>
      <c r="TH471" s="54"/>
      <c r="TI471" s="54"/>
      <c r="TJ471" s="54"/>
      <c r="TK471" s="54"/>
      <c r="TL471" s="54"/>
      <c r="TM471" s="54"/>
      <c r="TN471" s="54"/>
      <c r="TO471" s="54"/>
      <c r="TP471" s="54"/>
      <c r="TQ471" s="54"/>
      <c r="TR471" s="54"/>
      <c r="TS471" s="54"/>
      <c r="TT471" s="54"/>
      <c r="TU471" s="54"/>
      <c r="TV471" s="54"/>
      <c r="TW471" s="54"/>
      <c r="TX471" s="54"/>
      <c r="TY471" s="54"/>
      <c r="TZ471" s="54"/>
      <c r="UA471" s="54"/>
      <c r="UB471" s="54"/>
      <c r="UC471" s="54"/>
      <c r="UD471" s="54"/>
      <c r="UE471" s="54"/>
      <c r="UF471" s="54"/>
      <c r="UG471" s="54"/>
      <c r="UH471" s="54"/>
      <c r="UI471" s="54"/>
      <c r="UJ471" s="54"/>
      <c r="UK471" s="54"/>
      <c r="UL471" s="54"/>
      <c r="UM471" s="54"/>
      <c r="UN471" s="54"/>
      <c r="UO471" s="54"/>
      <c r="UP471" s="54"/>
      <c r="UQ471" s="54"/>
      <c r="UR471" s="54"/>
      <c r="US471" s="54"/>
      <c r="UT471" s="54"/>
      <c r="UU471" s="54"/>
      <c r="UV471" s="54"/>
      <c r="UW471" s="54"/>
      <c r="UX471" s="54"/>
      <c r="UY471" s="54"/>
      <c r="UZ471" s="54"/>
      <c r="VA471" s="54"/>
      <c r="VB471" s="54"/>
      <c r="VC471" s="54"/>
      <c r="VD471" s="54"/>
      <c r="VE471" s="54"/>
      <c r="VF471" s="54"/>
      <c r="VG471" s="54"/>
      <c r="VH471" s="54"/>
      <c r="VI471" s="54"/>
      <c r="VJ471" s="54"/>
      <c r="VK471" s="54"/>
      <c r="VL471" s="54"/>
      <c r="VM471" s="54"/>
      <c r="VN471" s="54"/>
      <c r="VO471" s="54"/>
      <c r="VP471" s="54"/>
      <c r="VQ471" s="54"/>
      <c r="VR471" s="54"/>
      <c r="VS471" s="54"/>
      <c r="VT471" s="54"/>
      <c r="VU471" s="54"/>
      <c r="VV471" s="54"/>
      <c r="VW471" s="54"/>
      <c r="VX471" s="54"/>
      <c r="VY471" s="54"/>
      <c r="VZ471" s="54"/>
      <c r="WA471" s="54"/>
      <c r="WB471" s="54"/>
      <c r="WC471" s="54"/>
      <c r="WD471" s="54"/>
      <c r="WE471" s="54"/>
      <c r="WF471" s="54"/>
      <c r="WG471" s="54"/>
      <c r="WH471" s="54"/>
      <c r="WI471" s="54"/>
      <c r="WJ471" s="54"/>
      <c r="WK471" s="54"/>
      <c r="WL471" s="54"/>
      <c r="WM471" s="54"/>
      <c r="WN471" s="54"/>
      <c r="WO471" s="54"/>
      <c r="WP471" s="54"/>
      <c r="WQ471" s="54"/>
      <c r="WR471" s="54"/>
      <c r="WS471" s="54"/>
      <c r="WT471" s="54"/>
      <c r="WU471" s="54"/>
      <c r="WV471" s="54"/>
      <c r="WW471" s="54"/>
      <c r="WX471" s="54"/>
      <c r="WY471" s="54"/>
      <c r="WZ471" s="54"/>
      <c r="XA471" s="54"/>
      <c r="XB471" s="54"/>
      <c r="XC471" s="54"/>
      <c r="XD471" s="54"/>
      <c r="XE471" s="54"/>
      <c r="XF471" s="54"/>
      <c r="XG471" s="54"/>
      <c r="XH471" s="54"/>
      <c r="XI471" s="54"/>
      <c r="XJ471" s="54"/>
      <c r="XK471" s="54"/>
      <c r="XL471" s="54"/>
      <c r="XM471" s="54"/>
      <c r="XN471" s="54"/>
      <c r="XO471" s="54"/>
      <c r="XP471" s="54"/>
      <c r="XQ471" s="54"/>
      <c r="XR471" s="54"/>
      <c r="XS471" s="54"/>
      <c r="XT471" s="54"/>
      <c r="XU471" s="54"/>
      <c r="XV471" s="54"/>
      <c r="XW471" s="54"/>
      <c r="XX471" s="54"/>
      <c r="XY471" s="54"/>
      <c r="XZ471" s="54"/>
      <c r="YA471" s="54"/>
      <c r="YB471" s="54"/>
      <c r="YC471" s="54"/>
      <c r="YD471" s="54"/>
      <c r="YE471" s="54"/>
      <c r="YF471" s="54"/>
      <c r="YG471" s="54"/>
      <c r="YH471" s="54"/>
      <c r="YI471" s="54"/>
      <c r="YJ471" s="54"/>
      <c r="YK471" s="54"/>
      <c r="YL471" s="54"/>
      <c r="YM471" s="54"/>
      <c r="YN471" s="54"/>
      <c r="YO471" s="54"/>
      <c r="YP471" s="54"/>
      <c r="YQ471" s="54"/>
      <c r="YR471" s="54"/>
      <c r="YS471" s="54"/>
      <c r="YT471" s="54"/>
      <c r="YU471" s="54"/>
      <c r="YV471" s="54"/>
      <c r="YW471" s="54"/>
      <c r="YX471" s="54"/>
      <c r="YY471" s="54"/>
      <c r="YZ471" s="54"/>
      <c r="ZA471" s="54"/>
      <c r="ZB471" s="54"/>
      <c r="ZC471" s="54"/>
      <c r="ZD471" s="54"/>
      <c r="ZE471" s="54"/>
      <c r="ZF471" s="54"/>
      <c r="ZG471" s="54"/>
      <c r="ZH471" s="54"/>
      <c r="ZI471" s="54"/>
      <c r="ZJ471" s="54"/>
      <c r="ZK471" s="54"/>
      <c r="ZL471" s="54"/>
      <c r="ZM471" s="54"/>
      <c r="ZN471" s="54"/>
      <c r="ZO471" s="54"/>
      <c r="ZP471" s="54"/>
      <c r="ZQ471" s="54"/>
      <c r="ZR471" s="54"/>
      <c r="ZS471" s="54"/>
      <c r="ZT471" s="54"/>
      <c r="ZU471" s="54"/>
      <c r="ZV471" s="54"/>
      <c r="ZW471" s="54"/>
      <c r="ZX471" s="54"/>
      <c r="ZY471" s="54"/>
      <c r="ZZ471" s="54"/>
    </row>
    <row r="472" spans="1:702" x14ac:dyDescent="0.2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  <c r="AB472" s="54"/>
      <c r="AC472" s="54"/>
      <c r="AD472" s="54"/>
      <c r="AE472" s="54"/>
      <c r="AF472" s="54"/>
      <c r="AG472" s="54"/>
      <c r="AH472" s="54"/>
      <c r="AI472" s="54"/>
      <c r="AJ472" s="54"/>
      <c r="AK472" s="54"/>
      <c r="AL472" s="54"/>
      <c r="AM472" s="54"/>
      <c r="AN472" s="54"/>
      <c r="AO472" s="54"/>
      <c r="AP472" s="54"/>
      <c r="AQ472" s="54"/>
      <c r="AR472" s="54"/>
      <c r="AS472" s="54"/>
      <c r="AT472" s="54"/>
      <c r="AU472" s="54"/>
      <c r="AV472" s="54"/>
      <c r="AW472" s="54"/>
      <c r="AX472" s="54"/>
      <c r="AY472" s="54"/>
      <c r="AZ472" s="54"/>
      <c r="BA472" s="54"/>
      <c r="BB472" s="54"/>
      <c r="BC472" s="54"/>
      <c r="BD472" s="54"/>
      <c r="BE472" s="54"/>
      <c r="BF472" s="54"/>
      <c r="BG472" s="54"/>
      <c r="BH472" s="54"/>
      <c r="BI472" s="54"/>
      <c r="BJ472" s="54"/>
      <c r="BK472" s="54"/>
      <c r="BL472" s="54"/>
      <c r="BM472" s="54"/>
      <c r="BN472" s="54"/>
      <c r="BO472" s="54"/>
      <c r="BP472" s="54"/>
      <c r="BQ472" s="54"/>
      <c r="BR472" s="54"/>
      <c r="BS472" s="54"/>
      <c r="BT472" s="54"/>
      <c r="BU472" s="54"/>
      <c r="BV472" s="54"/>
      <c r="BW472" s="54"/>
      <c r="BX472" s="54"/>
      <c r="BY472" s="54"/>
      <c r="BZ472" s="54"/>
      <c r="CA472" s="54"/>
      <c r="CB472" s="54"/>
      <c r="CC472" s="54"/>
      <c r="CD472" s="54"/>
      <c r="CE472" s="54"/>
      <c r="CF472" s="54"/>
      <c r="CG472" s="54"/>
      <c r="CH472" s="54"/>
      <c r="CI472" s="54"/>
      <c r="CJ472" s="54"/>
      <c r="CK472" s="54"/>
      <c r="CL472" s="54"/>
      <c r="CM472" s="54"/>
      <c r="CN472" s="54"/>
      <c r="CO472" s="54"/>
      <c r="CP472" s="54"/>
      <c r="CQ472" s="54"/>
      <c r="CR472" s="54"/>
      <c r="CS472" s="54"/>
      <c r="CT472" s="54"/>
      <c r="CU472" s="54"/>
      <c r="CV472" s="54"/>
      <c r="CW472" s="54"/>
      <c r="CX472" s="54"/>
      <c r="CY472" s="54"/>
      <c r="CZ472" s="54"/>
      <c r="DA472" s="54"/>
      <c r="DB472" s="54"/>
      <c r="DC472" s="54"/>
      <c r="DD472" s="54"/>
      <c r="DE472" s="54"/>
      <c r="DF472" s="54"/>
      <c r="DG472" s="54"/>
      <c r="DH472" s="54"/>
      <c r="DI472" s="54"/>
      <c r="DJ472" s="54"/>
      <c r="DK472" s="54"/>
      <c r="DL472" s="54"/>
      <c r="DM472" s="54"/>
      <c r="DN472" s="54"/>
      <c r="DO472" s="54"/>
      <c r="DP472" s="54"/>
      <c r="DQ472" s="54"/>
      <c r="DR472" s="54"/>
      <c r="DS472" s="54"/>
      <c r="DT472" s="54"/>
      <c r="DU472" s="54"/>
      <c r="DV472" s="54"/>
      <c r="DW472" s="54"/>
      <c r="DX472" s="54"/>
      <c r="DY472" s="54"/>
      <c r="DZ472" s="54"/>
      <c r="EA472" s="54"/>
      <c r="EB472" s="54"/>
      <c r="EC472" s="54"/>
      <c r="ED472" s="54"/>
      <c r="EE472" s="54"/>
      <c r="EF472" s="54"/>
      <c r="EG472" s="54"/>
      <c r="EH472" s="54"/>
      <c r="EI472" s="54"/>
      <c r="EJ472" s="54"/>
      <c r="EK472" s="54"/>
      <c r="EL472" s="54"/>
      <c r="EM472" s="54"/>
      <c r="EN472" s="54"/>
      <c r="EO472" s="54"/>
      <c r="EP472" s="54"/>
      <c r="EQ472" s="54"/>
      <c r="ER472" s="54"/>
      <c r="ES472" s="54"/>
      <c r="ET472" s="54"/>
      <c r="EU472" s="54"/>
      <c r="EV472" s="54"/>
      <c r="EW472" s="54"/>
      <c r="EX472" s="54"/>
      <c r="EY472" s="54"/>
      <c r="EZ472" s="54"/>
      <c r="FA472" s="54"/>
      <c r="FB472" s="54"/>
      <c r="FC472" s="54"/>
      <c r="FD472" s="54"/>
      <c r="FE472" s="54"/>
      <c r="FF472" s="54"/>
      <c r="FG472" s="54"/>
      <c r="FH472" s="54"/>
      <c r="FI472" s="54"/>
      <c r="FJ472" s="54"/>
      <c r="FK472" s="54"/>
      <c r="FL472" s="54"/>
      <c r="FM472" s="54"/>
      <c r="FN472" s="54"/>
      <c r="FO472" s="54"/>
      <c r="FP472" s="54"/>
      <c r="FQ472" s="54"/>
      <c r="FR472" s="54"/>
      <c r="FS472" s="54"/>
      <c r="FT472" s="54"/>
      <c r="FU472" s="54"/>
      <c r="FV472" s="54"/>
      <c r="FW472" s="54"/>
      <c r="FX472" s="54"/>
      <c r="FY472" s="54"/>
      <c r="FZ472" s="54"/>
      <c r="GA472" s="54"/>
      <c r="GB472" s="54"/>
      <c r="GC472" s="54"/>
      <c r="GD472" s="54"/>
      <c r="GE472" s="54"/>
      <c r="GF472" s="54"/>
      <c r="GG472" s="54"/>
      <c r="GH472" s="54"/>
      <c r="GI472" s="54"/>
      <c r="GJ472" s="54"/>
      <c r="GK472" s="54"/>
      <c r="GL472" s="54"/>
      <c r="GM472" s="54"/>
      <c r="GN472" s="54"/>
      <c r="GO472" s="54"/>
      <c r="GP472" s="54"/>
      <c r="GQ472" s="54"/>
      <c r="GR472" s="54"/>
      <c r="GS472" s="54"/>
      <c r="GT472" s="54"/>
      <c r="GU472" s="54"/>
      <c r="GV472" s="54"/>
      <c r="GW472" s="54"/>
      <c r="GX472" s="54"/>
      <c r="GY472" s="54"/>
      <c r="GZ472" s="54"/>
      <c r="HA472" s="54"/>
      <c r="HB472" s="54"/>
      <c r="HC472" s="54"/>
      <c r="HD472" s="54"/>
      <c r="HE472" s="54"/>
      <c r="HF472" s="54"/>
      <c r="HG472" s="54"/>
      <c r="HH472" s="54"/>
      <c r="HI472" s="54"/>
      <c r="HJ472" s="54"/>
      <c r="HK472" s="54"/>
      <c r="HL472" s="54"/>
      <c r="HM472" s="54"/>
      <c r="HN472" s="54"/>
      <c r="HO472" s="54"/>
      <c r="HP472" s="54"/>
      <c r="HQ472" s="54"/>
      <c r="HR472" s="54"/>
      <c r="HS472" s="54"/>
      <c r="HT472" s="54"/>
      <c r="HU472" s="54"/>
      <c r="HV472" s="54"/>
      <c r="HW472" s="54"/>
      <c r="HX472" s="54"/>
      <c r="HY472" s="54"/>
      <c r="HZ472" s="54"/>
      <c r="IA472" s="54"/>
      <c r="IB472" s="54"/>
      <c r="IC472" s="54"/>
      <c r="ID472" s="54"/>
      <c r="IE472" s="54"/>
      <c r="IF472" s="54"/>
      <c r="IG472" s="54"/>
      <c r="IH472" s="54"/>
      <c r="II472" s="54"/>
      <c r="IJ472" s="54"/>
      <c r="IK472" s="54"/>
      <c r="IL472" s="54"/>
      <c r="IM472" s="54"/>
      <c r="IN472" s="54"/>
      <c r="IO472" s="54"/>
      <c r="IP472" s="54"/>
      <c r="IQ472" s="54"/>
      <c r="IR472" s="54"/>
      <c r="IS472" s="54"/>
      <c r="IT472" s="54"/>
      <c r="IU472" s="54"/>
      <c r="IV472" s="54"/>
      <c r="IW472" s="54"/>
      <c r="IX472" s="54"/>
      <c r="IY472" s="54"/>
      <c r="IZ472" s="54"/>
      <c r="JA472" s="54"/>
      <c r="JB472" s="54"/>
      <c r="JC472" s="54"/>
      <c r="JD472" s="54"/>
      <c r="JE472" s="54"/>
      <c r="JF472" s="54"/>
      <c r="JG472" s="54"/>
      <c r="JH472" s="54"/>
      <c r="JI472" s="54"/>
      <c r="JJ472" s="54"/>
      <c r="JK472" s="54"/>
      <c r="JL472" s="54"/>
      <c r="JM472" s="54"/>
      <c r="JN472" s="54"/>
      <c r="JO472" s="54"/>
      <c r="JP472" s="54"/>
      <c r="JQ472" s="54"/>
      <c r="JR472" s="54"/>
      <c r="JS472" s="54"/>
      <c r="JT472" s="54"/>
      <c r="JU472" s="54"/>
      <c r="JV472" s="54"/>
      <c r="JW472" s="54"/>
      <c r="JX472" s="54"/>
      <c r="JY472" s="54"/>
      <c r="JZ472" s="54"/>
      <c r="KA472" s="54"/>
      <c r="KB472" s="54"/>
      <c r="KC472" s="54"/>
      <c r="KD472" s="54"/>
      <c r="KE472" s="54"/>
      <c r="KF472" s="54"/>
      <c r="KG472" s="54"/>
      <c r="KH472" s="54"/>
      <c r="KI472" s="54"/>
      <c r="KJ472" s="54"/>
      <c r="KK472" s="54"/>
      <c r="KL472" s="54"/>
      <c r="KM472" s="54"/>
      <c r="KN472" s="54"/>
      <c r="KO472" s="54"/>
      <c r="KP472" s="54"/>
      <c r="KQ472" s="54"/>
      <c r="KR472" s="54"/>
      <c r="KS472" s="54"/>
      <c r="KT472" s="54"/>
      <c r="KU472" s="54"/>
      <c r="KV472" s="54"/>
      <c r="KW472" s="54"/>
      <c r="KX472" s="54"/>
      <c r="KY472" s="54"/>
      <c r="KZ472" s="54"/>
      <c r="LA472" s="54"/>
      <c r="LB472" s="54"/>
      <c r="LC472" s="54"/>
      <c r="LD472" s="54"/>
      <c r="LE472" s="54"/>
      <c r="LF472" s="54"/>
      <c r="LG472" s="54"/>
      <c r="LH472" s="54"/>
      <c r="LI472" s="54"/>
      <c r="LJ472" s="54"/>
      <c r="LK472" s="54"/>
      <c r="LL472" s="54"/>
      <c r="LM472" s="54"/>
      <c r="LN472" s="54"/>
      <c r="LO472" s="54"/>
      <c r="LP472" s="54"/>
      <c r="LQ472" s="54"/>
      <c r="LR472" s="54"/>
      <c r="LS472" s="54"/>
      <c r="LT472" s="54"/>
      <c r="LU472" s="54"/>
      <c r="LV472" s="54"/>
      <c r="LW472" s="54"/>
      <c r="LX472" s="54"/>
      <c r="LY472" s="54"/>
      <c r="LZ472" s="54"/>
      <c r="MA472" s="54"/>
      <c r="MB472" s="54"/>
      <c r="MC472" s="54"/>
      <c r="MD472" s="54"/>
      <c r="ME472" s="54"/>
      <c r="MF472" s="54"/>
      <c r="MG472" s="54"/>
      <c r="MH472" s="54"/>
      <c r="MI472" s="54"/>
      <c r="MJ472" s="54"/>
      <c r="MK472" s="54"/>
      <c r="ML472" s="54"/>
      <c r="MM472" s="54"/>
      <c r="MN472" s="54"/>
      <c r="MO472" s="54"/>
      <c r="MP472" s="54"/>
      <c r="MQ472" s="54"/>
      <c r="MR472" s="54"/>
      <c r="MS472" s="54"/>
      <c r="MT472" s="54"/>
      <c r="MU472" s="54"/>
      <c r="MV472" s="54"/>
      <c r="MW472" s="54"/>
      <c r="MX472" s="54"/>
      <c r="MY472" s="54"/>
      <c r="MZ472" s="54"/>
      <c r="NA472" s="54"/>
      <c r="NB472" s="54"/>
      <c r="NC472" s="54"/>
      <c r="ND472" s="54"/>
      <c r="NE472" s="54"/>
      <c r="NF472" s="54"/>
      <c r="NG472" s="54"/>
      <c r="NH472" s="54"/>
      <c r="NI472" s="54"/>
      <c r="NJ472" s="54"/>
      <c r="NK472" s="54"/>
      <c r="NL472" s="54"/>
      <c r="NM472" s="54"/>
      <c r="NN472" s="54"/>
      <c r="NO472" s="54"/>
      <c r="NP472" s="54"/>
      <c r="NQ472" s="54"/>
      <c r="NR472" s="54"/>
      <c r="NS472" s="54"/>
      <c r="NT472" s="54"/>
      <c r="NU472" s="54"/>
      <c r="NV472" s="54"/>
      <c r="NW472" s="54"/>
      <c r="NX472" s="54"/>
      <c r="NY472" s="54"/>
      <c r="NZ472" s="54"/>
      <c r="OA472" s="54"/>
      <c r="OB472" s="54"/>
      <c r="OC472" s="54"/>
      <c r="OD472" s="54"/>
      <c r="OE472" s="54"/>
      <c r="OF472" s="54"/>
      <c r="OG472" s="54"/>
      <c r="OH472" s="54"/>
      <c r="OI472" s="54"/>
      <c r="OJ472" s="54"/>
      <c r="OK472" s="54"/>
      <c r="OL472" s="54"/>
      <c r="OM472" s="54"/>
      <c r="ON472" s="54"/>
      <c r="OO472" s="54"/>
      <c r="OP472" s="54"/>
      <c r="OQ472" s="54"/>
      <c r="OR472" s="54"/>
      <c r="OS472" s="54"/>
      <c r="OT472" s="54"/>
      <c r="OU472" s="54"/>
      <c r="OV472" s="54"/>
      <c r="OW472" s="54"/>
      <c r="OX472" s="54"/>
      <c r="OY472" s="54"/>
      <c r="OZ472" s="54"/>
      <c r="PA472" s="54"/>
      <c r="PB472" s="54"/>
      <c r="PC472" s="54"/>
      <c r="PD472" s="54"/>
      <c r="PE472" s="54"/>
      <c r="PF472" s="54"/>
      <c r="PG472" s="54"/>
      <c r="PH472" s="54"/>
      <c r="PI472" s="54"/>
      <c r="PJ472" s="54"/>
      <c r="PK472" s="54"/>
      <c r="PL472" s="54"/>
      <c r="PM472" s="54"/>
      <c r="PN472" s="54"/>
      <c r="PO472" s="54"/>
      <c r="PP472" s="54"/>
      <c r="PQ472" s="54"/>
      <c r="PR472" s="54"/>
      <c r="PS472" s="54"/>
      <c r="PT472" s="54"/>
      <c r="PU472" s="54"/>
      <c r="PV472" s="54"/>
      <c r="PW472" s="54"/>
      <c r="PX472" s="54"/>
      <c r="PY472" s="54"/>
      <c r="PZ472" s="54"/>
      <c r="QA472" s="54"/>
      <c r="QB472" s="54"/>
      <c r="QC472" s="54"/>
      <c r="QD472" s="54"/>
      <c r="QE472" s="54"/>
      <c r="QF472" s="54"/>
      <c r="QG472" s="54"/>
      <c r="QH472" s="54"/>
      <c r="QI472" s="54"/>
      <c r="QJ472" s="54"/>
      <c r="QK472" s="54"/>
      <c r="QL472" s="54"/>
      <c r="QM472" s="54"/>
      <c r="QN472" s="54"/>
      <c r="QO472" s="54"/>
      <c r="QP472" s="54"/>
      <c r="QQ472" s="54"/>
      <c r="QR472" s="54"/>
      <c r="QS472" s="54"/>
      <c r="QT472" s="54"/>
      <c r="QU472" s="54"/>
      <c r="QV472" s="54"/>
      <c r="QW472" s="54"/>
      <c r="QX472" s="54"/>
      <c r="QY472" s="54"/>
      <c r="QZ472" s="54"/>
      <c r="RA472" s="54"/>
      <c r="RB472" s="54"/>
      <c r="RC472" s="54"/>
      <c r="RD472" s="54"/>
      <c r="RE472" s="54"/>
      <c r="RF472" s="54"/>
      <c r="RG472" s="54"/>
      <c r="RH472" s="54"/>
      <c r="RI472" s="54"/>
      <c r="RJ472" s="54"/>
      <c r="RK472" s="54"/>
      <c r="RL472" s="54"/>
      <c r="RM472" s="54"/>
      <c r="RN472" s="54"/>
      <c r="RO472" s="54"/>
      <c r="RP472" s="54"/>
      <c r="RQ472" s="54"/>
      <c r="RR472" s="54"/>
      <c r="RS472" s="54"/>
      <c r="RT472" s="54"/>
      <c r="RU472" s="54"/>
      <c r="RV472" s="54"/>
      <c r="RW472" s="54"/>
      <c r="RX472" s="54"/>
      <c r="RY472" s="54"/>
      <c r="RZ472" s="54"/>
      <c r="SA472" s="54"/>
      <c r="SB472" s="54"/>
      <c r="SC472" s="54"/>
      <c r="SD472" s="54"/>
      <c r="SE472" s="54"/>
      <c r="SF472" s="54"/>
      <c r="SG472" s="54"/>
      <c r="SH472" s="54"/>
      <c r="SI472" s="54"/>
      <c r="SJ472" s="54"/>
      <c r="SK472" s="54"/>
      <c r="SL472" s="54"/>
      <c r="SM472" s="54"/>
      <c r="SN472" s="54"/>
      <c r="SO472" s="54"/>
      <c r="SP472" s="54"/>
      <c r="SQ472" s="54"/>
      <c r="SR472" s="54"/>
      <c r="SS472" s="54"/>
      <c r="ST472" s="54"/>
      <c r="SU472" s="54"/>
      <c r="SV472" s="54"/>
      <c r="SW472" s="54"/>
      <c r="SX472" s="54"/>
      <c r="SY472" s="54"/>
      <c r="SZ472" s="54"/>
      <c r="TA472" s="54"/>
      <c r="TB472" s="54"/>
      <c r="TC472" s="54"/>
      <c r="TD472" s="54"/>
      <c r="TE472" s="54"/>
      <c r="TF472" s="54"/>
      <c r="TG472" s="54"/>
      <c r="TH472" s="54"/>
      <c r="TI472" s="54"/>
      <c r="TJ472" s="54"/>
      <c r="TK472" s="54"/>
      <c r="TL472" s="54"/>
      <c r="TM472" s="54"/>
      <c r="TN472" s="54"/>
      <c r="TO472" s="54"/>
      <c r="TP472" s="54"/>
      <c r="TQ472" s="54"/>
      <c r="TR472" s="54"/>
      <c r="TS472" s="54"/>
      <c r="TT472" s="54"/>
      <c r="TU472" s="54"/>
      <c r="TV472" s="54"/>
      <c r="TW472" s="54"/>
      <c r="TX472" s="54"/>
      <c r="TY472" s="54"/>
      <c r="TZ472" s="54"/>
      <c r="UA472" s="54"/>
      <c r="UB472" s="54"/>
      <c r="UC472" s="54"/>
      <c r="UD472" s="54"/>
      <c r="UE472" s="54"/>
      <c r="UF472" s="54"/>
      <c r="UG472" s="54"/>
      <c r="UH472" s="54"/>
      <c r="UI472" s="54"/>
      <c r="UJ472" s="54"/>
      <c r="UK472" s="54"/>
      <c r="UL472" s="54"/>
      <c r="UM472" s="54"/>
      <c r="UN472" s="54"/>
      <c r="UO472" s="54"/>
      <c r="UP472" s="54"/>
      <c r="UQ472" s="54"/>
      <c r="UR472" s="54"/>
      <c r="US472" s="54"/>
      <c r="UT472" s="54"/>
      <c r="UU472" s="54"/>
      <c r="UV472" s="54"/>
      <c r="UW472" s="54"/>
      <c r="UX472" s="54"/>
      <c r="UY472" s="54"/>
      <c r="UZ472" s="54"/>
      <c r="VA472" s="54"/>
      <c r="VB472" s="54"/>
      <c r="VC472" s="54"/>
      <c r="VD472" s="54"/>
      <c r="VE472" s="54"/>
      <c r="VF472" s="54"/>
      <c r="VG472" s="54"/>
      <c r="VH472" s="54"/>
      <c r="VI472" s="54"/>
      <c r="VJ472" s="54"/>
      <c r="VK472" s="54"/>
      <c r="VL472" s="54"/>
      <c r="VM472" s="54"/>
      <c r="VN472" s="54"/>
      <c r="VO472" s="54"/>
      <c r="VP472" s="54"/>
      <c r="VQ472" s="54"/>
      <c r="VR472" s="54"/>
      <c r="VS472" s="54"/>
      <c r="VT472" s="54"/>
      <c r="VU472" s="54"/>
      <c r="VV472" s="54"/>
      <c r="VW472" s="54"/>
      <c r="VX472" s="54"/>
      <c r="VY472" s="54"/>
      <c r="VZ472" s="54"/>
      <c r="WA472" s="54"/>
      <c r="WB472" s="54"/>
      <c r="WC472" s="54"/>
      <c r="WD472" s="54"/>
      <c r="WE472" s="54"/>
      <c r="WF472" s="54"/>
      <c r="WG472" s="54"/>
      <c r="WH472" s="54"/>
      <c r="WI472" s="54"/>
      <c r="WJ472" s="54"/>
      <c r="WK472" s="54"/>
      <c r="WL472" s="54"/>
      <c r="WM472" s="54"/>
      <c r="WN472" s="54"/>
      <c r="WO472" s="54"/>
      <c r="WP472" s="54"/>
      <c r="WQ472" s="54"/>
      <c r="WR472" s="54"/>
      <c r="WS472" s="54"/>
      <c r="WT472" s="54"/>
      <c r="WU472" s="54"/>
      <c r="WV472" s="54"/>
      <c r="WW472" s="54"/>
      <c r="WX472" s="54"/>
      <c r="WY472" s="54"/>
      <c r="WZ472" s="54"/>
      <c r="XA472" s="54"/>
      <c r="XB472" s="54"/>
      <c r="XC472" s="54"/>
      <c r="XD472" s="54"/>
      <c r="XE472" s="54"/>
      <c r="XF472" s="54"/>
      <c r="XG472" s="54"/>
      <c r="XH472" s="54"/>
      <c r="XI472" s="54"/>
      <c r="XJ472" s="54"/>
      <c r="XK472" s="54"/>
      <c r="XL472" s="54"/>
      <c r="XM472" s="54"/>
      <c r="XN472" s="54"/>
      <c r="XO472" s="54"/>
      <c r="XP472" s="54"/>
      <c r="XQ472" s="54"/>
      <c r="XR472" s="54"/>
      <c r="XS472" s="54"/>
      <c r="XT472" s="54"/>
      <c r="XU472" s="54"/>
      <c r="XV472" s="54"/>
      <c r="XW472" s="54"/>
      <c r="XX472" s="54"/>
      <c r="XY472" s="54"/>
      <c r="XZ472" s="54"/>
      <c r="YA472" s="54"/>
      <c r="YB472" s="54"/>
      <c r="YC472" s="54"/>
      <c r="YD472" s="54"/>
      <c r="YE472" s="54"/>
      <c r="YF472" s="54"/>
      <c r="YG472" s="54"/>
      <c r="YH472" s="54"/>
      <c r="YI472" s="54"/>
      <c r="YJ472" s="54"/>
      <c r="YK472" s="54"/>
      <c r="YL472" s="54"/>
      <c r="YM472" s="54"/>
      <c r="YN472" s="54"/>
      <c r="YO472" s="54"/>
      <c r="YP472" s="54"/>
      <c r="YQ472" s="54"/>
      <c r="YR472" s="54"/>
      <c r="YS472" s="54"/>
      <c r="YT472" s="54"/>
      <c r="YU472" s="54"/>
      <c r="YV472" s="54"/>
      <c r="YW472" s="54"/>
      <c r="YX472" s="54"/>
      <c r="YY472" s="54"/>
      <c r="YZ472" s="54"/>
      <c r="ZA472" s="54"/>
      <c r="ZB472" s="54"/>
      <c r="ZC472" s="54"/>
      <c r="ZD472" s="54"/>
      <c r="ZE472" s="54"/>
      <c r="ZF472" s="54"/>
      <c r="ZG472" s="54"/>
      <c r="ZH472" s="54"/>
      <c r="ZI472" s="54"/>
      <c r="ZJ472" s="54"/>
      <c r="ZK472" s="54"/>
      <c r="ZL472" s="54"/>
      <c r="ZM472" s="54"/>
      <c r="ZN472" s="54"/>
      <c r="ZO472" s="54"/>
      <c r="ZP472" s="54"/>
      <c r="ZQ472" s="54"/>
      <c r="ZR472" s="54"/>
      <c r="ZS472" s="54"/>
      <c r="ZT472" s="54"/>
      <c r="ZU472" s="54"/>
      <c r="ZV472" s="54"/>
      <c r="ZW472" s="54"/>
      <c r="ZX472" s="54"/>
      <c r="ZY472" s="54"/>
      <c r="ZZ472" s="54"/>
    </row>
    <row r="473" spans="1:702" x14ac:dyDescent="0.2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/>
      <c r="AK473" s="54"/>
      <c r="AL473" s="54"/>
      <c r="AM473" s="54"/>
      <c r="AN473" s="54"/>
      <c r="AO473" s="54"/>
      <c r="AP473" s="54"/>
      <c r="AQ473" s="54"/>
      <c r="AR473" s="54"/>
      <c r="AS473" s="54"/>
      <c r="AT473" s="54"/>
      <c r="AU473" s="54"/>
      <c r="AV473" s="54"/>
      <c r="AW473" s="54"/>
      <c r="AX473" s="54"/>
      <c r="AY473" s="54"/>
      <c r="AZ473" s="54"/>
      <c r="BA473" s="54"/>
      <c r="BB473" s="54"/>
      <c r="BC473" s="54"/>
      <c r="BD473" s="54"/>
      <c r="BE473" s="54"/>
      <c r="BF473" s="54"/>
      <c r="BG473" s="54"/>
      <c r="BH473" s="54"/>
      <c r="BI473" s="54"/>
      <c r="BJ473" s="54"/>
      <c r="BK473" s="54"/>
      <c r="BL473" s="54"/>
      <c r="BM473" s="54"/>
      <c r="BN473" s="54"/>
      <c r="BO473" s="54"/>
      <c r="BP473" s="54"/>
      <c r="BQ473" s="54"/>
      <c r="BR473" s="54"/>
      <c r="BS473" s="54"/>
      <c r="BT473" s="54"/>
      <c r="BU473" s="54"/>
      <c r="BV473" s="54"/>
      <c r="BW473" s="54"/>
      <c r="BX473" s="54"/>
      <c r="BY473" s="54"/>
      <c r="BZ473" s="54"/>
      <c r="CA473" s="54"/>
      <c r="CB473" s="54"/>
      <c r="CC473" s="54"/>
      <c r="CD473" s="54"/>
      <c r="CE473" s="54"/>
      <c r="CF473" s="54"/>
      <c r="CG473" s="54"/>
      <c r="CH473" s="54"/>
      <c r="CI473" s="54"/>
      <c r="CJ473" s="54"/>
      <c r="CK473" s="54"/>
      <c r="CL473" s="54"/>
      <c r="CM473" s="54"/>
      <c r="CN473" s="54"/>
      <c r="CO473" s="54"/>
      <c r="CP473" s="54"/>
      <c r="CQ473" s="54"/>
      <c r="CR473" s="54"/>
      <c r="CS473" s="54"/>
      <c r="CT473" s="54"/>
      <c r="CU473" s="54"/>
      <c r="CV473" s="54"/>
      <c r="CW473" s="54"/>
      <c r="CX473" s="54"/>
      <c r="CY473" s="54"/>
      <c r="CZ473" s="54"/>
      <c r="DA473" s="54"/>
      <c r="DB473" s="54"/>
      <c r="DC473" s="54"/>
      <c r="DD473" s="54"/>
      <c r="DE473" s="54"/>
      <c r="DF473" s="54"/>
      <c r="DG473" s="54"/>
      <c r="DH473" s="54"/>
      <c r="DI473" s="54"/>
      <c r="DJ473" s="54"/>
      <c r="DK473" s="54"/>
      <c r="DL473" s="54"/>
      <c r="DM473" s="54"/>
      <c r="DN473" s="54"/>
      <c r="DO473" s="54"/>
      <c r="DP473" s="54"/>
      <c r="DQ473" s="54"/>
      <c r="DR473" s="54"/>
      <c r="DS473" s="54"/>
      <c r="DT473" s="54"/>
      <c r="DU473" s="54"/>
      <c r="DV473" s="54"/>
      <c r="DW473" s="54"/>
      <c r="DX473" s="54"/>
      <c r="DY473" s="54"/>
      <c r="DZ473" s="54"/>
      <c r="EA473" s="54"/>
      <c r="EB473" s="54"/>
      <c r="EC473" s="54"/>
      <c r="ED473" s="54"/>
      <c r="EE473" s="54"/>
      <c r="EF473" s="54"/>
      <c r="EG473" s="54"/>
      <c r="EH473" s="54"/>
      <c r="EI473" s="54"/>
      <c r="EJ473" s="54"/>
      <c r="EK473" s="54"/>
      <c r="EL473" s="54"/>
      <c r="EM473" s="54"/>
      <c r="EN473" s="54"/>
      <c r="EO473" s="54"/>
      <c r="EP473" s="54"/>
      <c r="EQ473" s="54"/>
      <c r="ER473" s="54"/>
      <c r="ES473" s="54"/>
      <c r="ET473" s="54"/>
      <c r="EU473" s="54"/>
      <c r="EV473" s="54"/>
      <c r="EW473" s="54"/>
      <c r="EX473" s="54"/>
      <c r="EY473" s="54"/>
      <c r="EZ473" s="54"/>
      <c r="FA473" s="54"/>
      <c r="FB473" s="54"/>
      <c r="FC473" s="54"/>
      <c r="FD473" s="54"/>
      <c r="FE473" s="54"/>
      <c r="FF473" s="54"/>
      <c r="FG473" s="54"/>
      <c r="FH473" s="54"/>
      <c r="FI473" s="54"/>
      <c r="FJ473" s="54"/>
      <c r="FK473" s="54"/>
      <c r="FL473" s="54"/>
      <c r="FM473" s="54"/>
      <c r="FN473" s="54"/>
      <c r="FO473" s="54"/>
      <c r="FP473" s="54"/>
      <c r="FQ473" s="54"/>
      <c r="FR473" s="54"/>
      <c r="FS473" s="54"/>
      <c r="FT473" s="54"/>
      <c r="FU473" s="54"/>
      <c r="FV473" s="54"/>
      <c r="FW473" s="54"/>
      <c r="FX473" s="54"/>
      <c r="FY473" s="54"/>
      <c r="FZ473" s="54"/>
      <c r="GA473" s="54"/>
      <c r="GB473" s="54"/>
      <c r="GC473" s="54"/>
      <c r="GD473" s="54"/>
      <c r="GE473" s="54"/>
      <c r="GF473" s="54"/>
      <c r="GG473" s="54"/>
      <c r="GH473" s="54"/>
      <c r="GI473" s="54"/>
      <c r="GJ473" s="54"/>
      <c r="GK473" s="54"/>
      <c r="GL473" s="54"/>
      <c r="GM473" s="54"/>
      <c r="GN473" s="54"/>
      <c r="GO473" s="54"/>
      <c r="GP473" s="54"/>
      <c r="GQ473" s="54"/>
      <c r="GR473" s="54"/>
      <c r="GS473" s="54"/>
      <c r="GT473" s="54"/>
      <c r="GU473" s="54"/>
      <c r="GV473" s="54"/>
      <c r="GW473" s="54"/>
      <c r="GX473" s="54"/>
      <c r="GY473" s="54"/>
      <c r="GZ473" s="54"/>
      <c r="HA473" s="54"/>
      <c r="HB473" s="54"/>
      <c r="HC473" s="54"/>
      <c r="HD473" s="54"/>
      <c r="HE473" s="54"/>
      <c r="HF473" s="54"/>
      <c r="HG473" s="54"/>
      <c r="HH473" s="54"/>
      <c r="HI473" s="54"/>
      <c r="HJ473" s="54"/>
      <c r="HK473" s="54"/>
      <c r="HL473" s="54"/>
      <c r="HM473" s="54"/>
      <c r="HN473" s="54"/>
      <c r="HO473" s="54"/>
      <c r="HP473" s="54"/>
      <c r="HQ473" s="54"/>
      <c r="HR473" s="54"/>
      <c r="HS473" s="54"/>
      <c r="HT473" s="54"/>
      <c r="HU473" s="54"/>
      <c r="HV473" s="54"/>
      <c r="HW473" s="54"/>
      <c r="HX473" s="54"/>
      <c r="HY473" s="54"/>
      <c r="HZ473" s="54"/>
      <c r="IA473" s="54"/>
      <c r="IB473" s="54"/>
      <c r="IC473" s="54"/>
      <c r="ID473" s="54"/>
      <c r="IE473" s="54"/>
      <c r="IF473" s="54"/>
      <c r="IG473" s="54"/>
      <c r="IH473" s="54"/>
      <c r="II473" s="54"/>
      <c r="IJ473" s="54"/>
      <c r="IK473" s="54"/>
      <c r="IL473" s="54"/>
      <c r="IM473" s="54"/>
      <c r="IN473" s="54"/>
      <c r="IO473" s="54"/>
      <c r="IP473" s="54"/>
      <c r="IQ473" s="54"/>
      <c r="IR473" s="54"/>
      <c r="IS473" s="54"/>
      <c r="IT473" s="54"/>
      <c r="IU473" s="54"/>
      <c r="IV473" s="54"/>
      <c r="IW473" s="54"/>
      <c r="IX473" s="54"/>
      <c r="IY473" s="54"/>
      <c r="IZ473" s="54"/>
      <c r="JA473" s="54"/>
      <c r="JB473" s="54"/>
      <c r="JC473" s="54"/>
      <c r="JD473" s="54"/>
      <c r="JE473" s="54"/>
      <c r="JF473" s="54"/>
      <c r="JG473" s="54"/>
      <c r="JH473" s="54"/>
      <c r="JI473" s="54"/>
      <c r="JJ473" s="54"/>
      <c r="JK473" s="54"/>
      <c r="JL473" s="54"/>
      <c r="JM473" s="54"/>
      <c r="JN473" s="54"/>
      <c r="JO473" s="54"/>
      <c r="JP473" s="54"/>
      <c r="JQ473" s="54"/>
      <c r="JR473" s="54"/>
      <c r="JS473" s="54"/>
      <c r="JT473" s="54"/>
      <c r="JU473" s="54"/>
      <c r="JV473" s="54"/>
      <c r="JW473" s="54"/>
      <c r="JX473" s="54"/>
      <c r="JY473" s="54"/>
      <c r="JZ473" s="54"/>
      <c r="KA473" s="54"/>
      <c r="KB473" s="54"/>
      <c r="KC473" s="54"/>
      <c r="KD473" s="54"/>
      <c r="KE473" s="54"/>
      <c r="KF473" s="54"/>
      <c r="KG473" s="54"/>
      <c r="KH473" s="54"/>
      <c r="KI473" s="54"/>
      <c r="KJ473" s="54"/>
      <c r="KK473" s="54"/>
      <c r="KL473" s="54"/>
      <c r="KM473" s="54"/>
      <c r="KN473" s="54"/>
      <c r="KO473" s="54"/>
      <c r="KP473" s="54"/>
      <c r="KQ473" s="54"/>
      <c r="KR473" s="54"/>
      <c r="KS473" s="54"/>
      <c r="KT473" s="54"/>
      <c r="KU473" s="54"/>
      <c r="KV473" s="54"/>
      <c r="KW473" s="54"/>
      <c r="KX473" s="54"/>
      <c r="KY473" s="54"/>
      <c r="KZ473" s="54"/>
      <c r="LA473" s="54"/>
      <c r="LB473" s="54"/>
      <c r="LC473" s="54"/>
      <c r="LD473" s="54"/>
      <c r="LE473" s="54"/>
      <c r="LF473" s="54"/>
      <c r="LG473" s="54"/>
      <c r="LH473" s="54"/>
      <c r="LI473" s="54"/>
      <c r="LJ473" s="54"/>
      <c r="LK473" s="54"/>
      <c r="LL473" s="54"/>
      <c r="LM473" s="54"/>
      <c r="LN473" s="54"/>
      <c r="LO473" s="54"/>
      <c r="LP473" s="54"/>
      <c r="LQ473" s="54"/>
      <c r="LR473" s="54"/>
      <c r="LS473" s="54"/>
      <c r="LT473" s="54"/>
      <c r="LU473" s="54"/>
      <c r="LV473" s="54"/>
      <c r="LW473" s="54"/>
      <c r="LX473" s="54"/>
      <c r="LY473" s="54"/>
      <c r="LZ473" s="54"/>
      <c r="MA473" s="54"/>
      <c r="MB473" s="54"/>
      <c r="MC473" s="54"/>
      <c r="MD473" s="54"/>
      <c r="ME473" s="54"/>
      <c r="MF473" s="54"/>
      <c r="MG473" s="54"/>
      <c r="MH473" s="54"/>
      <c r="MI473" s="54"/>
      <c r="MJ473" s="54"/>
      <c r="MK473" s="54"/>
      <c r="ML473" s="54"/>
      <c r="MM473" s="54"/>
      <c r="MN473" s="54"/>
      <c r="MO473" s="54"/>
      <c r="MP473" s="54"/>
      <c r="MQ473" s="54"/>
      <c r="MR473" s="54"/>
      <c r="MS473" s="54"/>
      <c r="MT473" s="54"/>
      <c r="MU473" s="54"/>
      <c r="MV473" s="54"/>
      <c r="MW473" s="54"/>
      <c r="MX473" s="54"/>
      <c r="MY473" s="54"/>
      <c r="MZ473" s="54"/>
      <c r="NA473" s="54"/>
      <c r="NB473" s="54"/>
      <c r="NC473" s="54"/>
      <c r="ND473" s="54"/>
      <c r="NE473" s="54"/>
      <c r="NF473" s="54"/>
      <c r="NG473" s="54"/>
      <c r="NH473" s="54"/>
      <c r="NI473" s="54"/>
      <c r="NJ473" s="54"/>
      <c r="NK473" s="54"/>
      <c r="NL473" s="54"/>
      <c r="NM473" s="54"/>
      <c r="NN473" s="54"/>
      <c r="NO473" s="54"/>
      <c r="NP473" s="54"/>
      <c r="NQ473" s="54"/>
      <c r="NR473" s="54"/>
      <c r="NS473" s="54"/>
      <c r="NT473" s="54"/>
      <c r="NU473" s="54"/>
      <c r="NV473" s="54"/>
      <c r="NW473" s="54"/>
      <c r="NX473" s="54"/>
      <c r="NY473" s="54"/>
      <c r="NZ473" s="54"/>
      <c r="OA473" s="54"/>
      <c r="OB473" s="54"/>
      <c r="OC473" s="54"/>
      <c r="OD473" s="54"/>
      <c r="OE473" s="54"/>
      <c r="OF473" s="54"/>
      <c r="OG473" s="54"/>
      <c r="OH473" s="54"/>
      <c r="OI473" s="54"/>
      <c r="OJ473" s="54"/>
      <c r="OK473" s="54"/>
      <c r="OL473" s="54"/>
      <c r="OM473" s="54"/>
      <c r="ON473" s="54"/>
      <c r="OO473" s="54"/>
      <c r="OP473" s="54"/>
      <c r="OQ473" s="54"/>
      <c r="OR473" s="54"/>
      <c r="OS473" s="54"/>
      <c r="OT473" s="54"/>
      <c r="OU473" s="54"/>
      <c r="OV473" s="54"/>
      <c r="OW473" s="54"/>
      <c r="OX473" s="54"/>
      <c r="OY473" s="54"/>
      <c r="OZ473" s="54"/>
      <c r="PA473" s="54"/>
      <c r="PB473" s="54"/>
      <c r="PC473" s="54"/>
      <c r="PD473" s="54"/>
      <c r="PE473" s="54"/>
      <c r="PF473" s="54"/>
      <c r="PG473" s="54"/>
      <c r="PH473" s="54"/>
      <c r="PI473" s="54"/>
      <c r="PJ473" s="54"/>
      <c r="PK473" s="54"/>
      <c r="PL473" s="54"/>
      <c r="PM473" s="54"/>
      <c r="PN473" s="54"/>
      <c r="PO473" s="54"/>
      <c r="PP473" s="54"/>
      <c r="PQ473" s="54"/>
      <c r="PR473" s="54"/>
      <c r="PS473" s="54"/>
      <c r="PT473" s="54"/>
      <c r="PU473" s="54"/>
      <c r="PV473" s="54"/>
      <c r="PW473" s="54"/>
      <c r="PX473" s="54"/>
      <c r="PY473" s="54"/>
      <c r="PZ473" s="54"/>
      <c r="QA473" s="54"/>
      <c r="QB473" s="54"/>
      <c r="QC473" s="54"/>
      <c r="QD473" s="54"/>
      <c r="QE473" s="54"/>
      <c r="QF473" s="54"/>
      <c r="QG473" s="54"/>
      <c r="QH473" s="54"/>
      <c r="QI473" s="54"/>
      <c r="QJ473" s="54"/>
      <c r="QK473" s="54"/>
      <c r="QL473" s="54"/>
      <c r="QM473" s="54"/>
      <c r="QN473" s="54"/>
      <c r="QO473" s="54"/>
      <c r="QP473" s="54"/>
      <c r="QQ473" s="54"/>
      <c r="QR473" s="54"/>
      <c r="QS473" s="54"/>
      <c r="QT473" s="54"/>
      <c r="QU473" s="54"/>
      <c r="QV473" s="54"/>
      <c r="QW473" s="54"/>
      <c r="QX473" s="54"/>
      <c r="QY473" s="54"/>
      <c r="QZ473" s="54"/>
      <c r="RA473" s="54"/>
      <c r="RB473" s="54"/>
      <c r="RC473" s="54"/>
      <c r="RD473" s="54"/>
      <c r="RE473" s="54"/>
      <c r="RF473" s="54"/>
      <c r="RG473" s="54"/>
      <c r="RH473" s="54"/>
      <c r="RI473" s="54"/>
      <c r="RJ473" s="54"/>
      <c r="RK473" s="54"/>
      <c r="RL473" s="54"/>
      <c r="RM473" s="54"/>
      <c r="RN473" s="54"/>
      <c r="RO473" s="54"/>
      <c r="RP473" s="54"/>
      <c r="RQ473" s="54"/>
      <c r="RR473" s="54"/>
      <c r="RS473" s="54"/>
      <c r="RT473" s="54"/>
      <c r="RU473" s="54"/>
      <c r="RV473" s="54"/>
      <c r="RW473" s="54"/>
      <c r="RX473" s="54"/>
      <c r="RY473" s="54"/>
      <c r="RZ473" s="54"/>
      <c r="SA473" s="54"/>
      <c r="SB473" s="54"/>
      <c r="SC473" s="54"/>
      <c r="SD473" s="54"/>
      <c r="SE473" s="54"/>
      <c r="SF473" s="54"/>
      <c r="SG473" s="54"/>
      <c r="SH473" s="54"/>
      <c r="SI473" s="54"/>
      <c r="SJ473" s="54"/>
      <c r="SK473" s="54"/>
      <c r="SL473" s="54"/>
      <c r="SM473" s="54"/>
      <c r="SN473" s="54"/>
      <c r="SO473" s="54"/>
      <c r="SP473" s="54"/>
      <c r="SQ473" s="54"/>
      <c r="SR473" s="54"/>
      <c r="SS473" s="54"/>
      <c r="ST473" s="54"/>
      <c r="SU473" s="54"/>
      <c r="SV473" s="54"/>
      <c r="SW473" s="54"/>
      <c r="SX473" s="54"/>
      <c r="SY473" s="54"/>
      <c r="SZ473" s="54"/>
      <c r="TA473" s="54"/>
      <c r="TB473" s="54"/>
      <c r="TC473" s="54"/>
      <c r="TD473" s="54"/>
      <c r="TE473" s="54"/>
      <c r="TF473" s="54"/>
      <c r="TG473" s="54"/>
      <c r="TH473" s="54"/>
      <c r="TI473" s="54"/>
      <c r="TJ473" s="54"/>
      <c r="TK473" s="54"/>
      <c r="TL473" s="54"/>
      <c r="TM473" s="54"/>
      <c r="TN473" s="54"/>
      <c r="TO473" s="54"/>
      <c r="TP473" s="54"/>
      <c r="TQ473" s="54"/>
      <c r="TR473" s="54"/>
      <c r="TS473" s="54"/>
      <c r="TT473" s="54"/>
      <c r="TU473" s="54"/>
      <c r="TV473" s="54"/>
      <c r="TW473" s="54"/>
      <c r="TX473" s="54"/>
      <c r="TY473" s="54"/>
      <c r="TZ473" s="54"/>
      <c r="UA473" s="54"/>
      <c r="UB473" s="54"/>
      <c r="UC473" s="54"/>
      <c r="UD473" s="54"/>
      <c r="UE473" s="54"/>
      <c r="UF473" s="54"/>
      <c r="UG473" s="54"/>
      <c r="UH473" s="54"/>
      <c r="UI473" s="54"/>
      <c r="UJ473" s="54"/>
      <c r="UK473" s="54"/>
      <c r="UL473" s="54"/>
      <c r="UM473" s="54"/>
      <c r="UN473" s="54"/>
      <c r="UO473" s="54"/>
      <c r="UP473" s="54"/>
      <c r="UQ473" s="54"/>
      <c r="UR473" s="54"/>
      <c r="US473" s="54"/>
      <c r="UT473" s="54"/>
      <c r="UU473" s="54"/>
      <c r="UV473" s="54"/>
      <c r="UW473" s="54"/>
      <c r="UX473" s="54"/>
      <c r="UY473" s="54"/>
      <c r="UZ473" s="54"/>
      <c r="VA473" s="54"/>
      <c r="VB473" s="54"/>
      <c r="VC473" s="54"/>
      <c r="VD473" s="54"/>
      <c r="VE473" s="54"/>
      <c r="VF473" s="54"/>
      <c r="VG473" s="54"/>
      <c r="VH473" s="54"/>
      <c r="VI473" s="54"/>
      <c r="VJ473" s="54"/>
      <c r="VK473" s="54"/>
      <c r="VL473" s="54"/>
      <c r="VM473" s="54"/>
      <c r="VN473" s="54"/>
      <c r="VO473" s="54"/>
      <c r="VP473" s="54"/>
      <c r="VQ473" s="54"/>
      <c r="VR473" s="54"/>
      <c r="VS473" s="54"/>
      <c r="VT473" s="54"/>
      <c r="VU473" s="54"/>
      <c r="VV473" s="54"/>
      <c r="VW473" s="54"/>
      <c r="VX473" s="54"/>
      <c r="VY473" s="54"/>
      <c r="VZ473" s="54"/>
      <c r="WA473" s="54"/>
      <c r="WB473" s="54"/>
      <c r="WC473" s="54"/>
      <c r="WD473" s="54"/>
      <c r="WE473" s="54"/>
      <c r="WF473" s="54"/>
      <c r="WG473" s="54"/>
      <c r="WH473" s="54"/>
      <c r="WI473" s="54"/>
      <c r="WJ473" s="54"/>
      <c r="WK473" s="54"/>
      <c r="WL473" s="54"/>
      <c r="WM473" s="54"/>
      <c r="WN473" s="54"/>
      <c r="WO473" s="54"/>
      <c r="WP473" s="54"/>
      <c r="WQ473" s="54"/>
      <c r="WR473" s="54"/>
      <c r="WS473" s="54"/>
      <c r="WT473" s="54"/>
      <c r="WU473" s="54"/>
      <c r="WV473" s="54"/>
      <c r="WW473" s="54"/>
      <c r="WX473" s="54"/>
      <c r="WY473" s="54"/>
      <c r="WZ473" s="54"/>
      <c r="XA473" s="54"/>
      <c r="XB473" s="54"/>
      <c r="XC473" s="54"/>
      <c r="XD473" s="54"/>
      <c r="XE473" s="54"/>
      <c r="XF473" s="54"/>
      <c r="XG473" s="54"/>
      <c r="XH473" s="54"/>
      <c r="XI473" s="54"/>
      <c r="XJ473" s="54"/>
      <c r="XK473" s="54"/>
      <c r="XL473" s="54"/>
      <c r="XM473" s="54"/>
      <c r="XN473" s="54"/>
      <c r="XO473" s="54"/>
      <c r="XP473" s="54"/>
      <c r="XQ473" s="54"/>
      <c r="XR473" s="54"/>
      <c r="XS473" s="54"/>
      <c r="XT473" s="54"/>
      <c r="XU473" s="54"/>
      <c r="XV473" s="54"/>
      <c r="XW473" s="54"/>
      <c r="XX473" s="54"/>
      <c r="XY473" s="54"/>
      <c r="XZ473" s="54"/>
      <c r="YA473" s="54"/>
      <c r="YB473" s="54"/>
      <c r="YC473" s="54"/>
      <c r="YD473" s="54"/>
      <c r="YE473" s="54"/>
      <c r="YF473" s="54"/>
      <c r="YG473" s="54"/>
      <c r="YH473" s="54"/>
      <c r="YI473" s="54"/>
      <c r="YJ473" s="54"/>
      <c r="YK473" s="54"/>
      <c r="YL473" s="54"/>
      <c r="YM473" s="54"/>
      <c r="YN473" s="54"/>
      <c r="YO473" s="54"/>
      <c r="YP473" s="54"/>
      <c r="YQ473" s="54"/>
      <c r="YR473" s="54"/>
      <c r="YS473" s="54"/>
      <c r="YT473" s="54"/>
      <c r="YU473" s="54"/>
      <c r="YV473" s="54"/>
      <c r="YW473" s="54"/>
      <c r="YX473" s="54"/>
      <c r="YY473" s="54"/>
      <c r="YZ473" s="54"/>
      <c r="ZA473" s="54"/>
      <c r="ZB473" s="54"/>
      <c r="ZC473" s="54"/>
      <c r="ZD473" s="54"/>
      <c r="ZE473" s="54"/>
      <c r="ZF473" s="54"/>
      <c r="ZG473" s="54"/>
      <c r="ZH473" s="54"/>
      <c r="ZI473" s="54"/>
      <c r="ZJ473" s="54"/>
      <c r="ZK473" s="54"/>
      <c r="ZL473" s="54"/>
      <c r="ZM473" s="54"/>
      <c r="ZN473" s="54"/>
      <c r="ZO473" s="54"/>
      <c r="ZP473" s="54"/>
      <c r="ZQ473" s="54"/>
      <c r="ZR473" s="54"/>
      <c r="ZS473" s="54"/>
      <c r="ZT473" s="54"/>
      <c r="ZU473" s="54"/>
      <c r="ZV473" s="54"/>
      <c r="ZW473" s="54"/>
      <c r="ZX473" s="54"/>
      <c r="ZY473" s="54"/>
      <c r="ZZ473" s="54"/>
    </row>
    <row r="474" spans="1:702" x14ac:dyDescent="0.2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  <c r="AB474" s="54"/>
      <c r="AC474" s="54"/>
      <c r="AD474" s="54"/>
      <c r="AE474" s="54"/>
      <c r="AF474" s="54"/>
      <c r="AG474" s="54"/>
      <c r="AH474" s="54"/>
      <c r="AI474" s="54"/>
      <c r="AJ474" s="54"/>
      <c r="AK474" s="54"/>
      <c r="AL474" s="54"/>
      <c r="AM474" s="54"/>
      <c r="AN474" s="54"/>
      <c r="AO474" s="54"/>
      <c r="AP474" s="54"/>
      <c r="AQ474" s="54"/>
      <c r="AR474" s="54"/>
      <c r="AS474" s="54"/>
      <c r="AT474" s="54"/>
      <c r="AU474" s="54"/>
      <c r="AV474" s="54"/>
      <c r="AW474" s="54"/>
      <c r="AX474" s="54"/>
      <c r="AY474" s="54"/>
      <c r="AZ474" s="54"/>
      <c r="BA474" s="54"/>
      <c r="BB474" s="54"/>
      <c r="BC474" s="54"/>
      <c r="BD474" s="54"/>
      <c r="BE474" s="54"/>
      <c r="BF474" s="54"/>
      <c r="BG474" s="54"/>
      <c r="BH474" s="54"/>
      <c r="BI474" s="54"/>
      <c r="BJ474" s="54"/>
      <c r="BK474" s="54"/>
      <c r="BL474" s="54"/>
      <c r="BM474" s="54"/>
      <c r="BN474" s="54"/>
      <c r="BO474" s="54"/>
      <c r="BP474" s="54"/>
      <c r="BQ474" s="54"/>
      <c r="BR474" s="54"/>
      <c r="BS474" s="54"/>
      <c r="BT474" s="54"/>
      <c r="BU474" s="54"/>
      <c r="BV474" s="54"/>
      <c r="BW474" s="54"/>
      <c r="BX474" s="54"/>
      <c r="BY474" s="54"/>
      <c r="BZ474" s="54"/>
      <c r="CA474" s="54"/>
      <c r="CB474" s="54"/>
      <c r="CC474" s="54"/>
      <c r="CD474" s="54"/>
      <c r="CE474" s="54"/>
      <c r="CF474" s="54"/>
      <c r="CG474" s="54"/>
      <c r="CH474" s="54"/>
      <c r="CI474" s="54"/>
      <c r="CJ474" s="54"/>
      <c r="CK474" s="54"/>
      <c r="CL474" s="54"/>
      <c r="CM474" s="54"/>
      <c r="CN474" s="54"/>
      <c r="CO474" s="54"/>
      <c r="CP474" s="54"/>
      <c r="CQ474" s="54"/>
      <c r="CR474" s="54"/>
      <c r="CS474" s="54"/>
      <c r="CT474" s="54"/>
      <c r="CU474" s="54"/>
      <c r="CV474" s="54"/>
      <c r="CW474" s="54"/>
      <c r="CX474" s="54"/>
      <c r="CY474" s="54"/>
      <c r="CZ474" s="54"/>
      <c r="DA474" s="54"/>
      <c r="DB474" s="54"/>
      <c r="DC474" s="54"/>
      <c r="DD474" s="54"/>
      <c r="DE474" s="54"/>
      <c r="DF474" s="54"/>
      <c r="DG474" s="54"/>
      <c r="DH474" s="54"/>
      <c r="DI474" s="54"/>
      <c r="DJ474" s="54"/>
      <c r="DK474" s="54"/>
      <c r="DL474" s="54"/>
      <c r="DM474" s="54"/>
      <c r="DN474" s="54"/>
      <c r="DO474" s="54"/>
      <c r="DP474" s="54"/>
      <c r="DQ474" s="54"/>
      <c r="DR474" s="54"/>
      <c r="DS474" s="54"/>
      <c r="DT474" s="54"/>
      <c r="DU474" s="54"/>
      <c r="DV474" s="54"/>
      <c r="DW474" s="54"/>
      <c r="DX474" s="54"/>
      <c r="DY474" s="54"/>
      <c r="DZ474" s="54"/>
      <c r="EA474" s="54"/>
      <c r="EB474" s="54"/>
      <c r="EC474" s="54"/>
      <c r="ED474" s="54"/>
      <c r="EE474" s="54"/>
      <c r="EF474" s="54"/>
      <c r="EG474" s="54"/>
      <c r="EH474" s="54"/>
      <c r="EI474" s="54"/>
      <c r="EJ474" s="54"/>
      <c r="EK474" s="54"/>
      <c r="EL474" s="54"/>
      <c r="EM474" s="54"/>
      <c r="EN474" s="54"/>
      <c r="EO474" s="54"/>
      <c r="EP474" s="54"/>
      <c r="EQ474" s="54"/>
      <c r="ER474" s="54"/>
      <c r="ES474" s="54"/>
      <c r="ET474" s="54"/>
      <c r="EU474" s="54"/>
      <c r="EV474" s="54"/>
      <c r="EW474" s="54"/>
      <c r="EX474" s="54"/>
      <c r="EY474" s="54"/>
      <c r="EZ474" s="54"/>
      <c r="FA474" s="54"/>
      <c r="FB474" s="54"/>
      <c r="FC474" s="54"/>
      <c r="FD474" s="54"/>
      <c r="FE474" s="54"/>
      <c r="FF474" s="54"/>
      <c r="FG474" s="54"/>
      <c r="FH474" s="54"/>
      <c r="FI474" s="54"/>
      <c r="FJ474" s="54"/>
      <c r="FK474" s="54"/>
      <c r="FL474" s="54"/>
      <c r="FM474" s="54"/>
      <c r="FN474" s="54"/>
      <c r="FO474" s="54"/>
      <c r="FP474" s="54"/>
      <c r="FQ474" s="54"/>
      <c r="FR474" s="54"/>
      <c r="FS474" s="54"/>
      <c r="FT474" s="54"/>
      <c r="FU474" s="54"/>
      <c r="FV474" s="54"/>
      <c r="FW474" s="54"/>
      <c r="FX474" s="54"/>
      <c r="FY474" s="54"/>
      <c r="FZ474" s="54"/>
      <c r="GA474" s="54"/>
      <c r="GB474" s="54"/>
      <c r="GC474" s="54"/>
      <c r="GD474" s="54"/>
      <c r="GE474" s="54"/>
      <c r="GF474" s="54"/>
      <c r="GG474" s="54"/>
      <c r="GH474" s="54"/>
      <c r="GI474" s="54"/>
      <c r="GJ474" s="54"/>
      <c r="GK474" s="54"/>
      <c r="GL474" s="54"/>
      <c r="GM474" s="54"/>
      <c r="GN474" s="54"/>
      <c r="GO474" s="54"/>
      <c r="GP474" s="54"/>
      <c r="GQ474" s="54"/>
      <c r="GR474" s="54"/>
      <c r="GS474" s="54"/>
      <c r="GT474" s="54"/>
      <c r="GU474" s="54"/>
      <c r="GV474" s="54"/>
      <c r="GW474" s="54"/>
      <c r="GX474" s="54"/>
      <c r="GY474" s="54"/>
      <c r="GZ474" s="54"/>
      <c r="HA474" s="54"/>
      <c r="HB474" s="54"/>
      <c r="HC474" s="54"/>
      <c r="HD474" s="54"/>
      <c r="HE474" s="54"/>
      <c r="HF474" s="54"/>
      <c r="HG474" s="54"/>
      <c r="HH474" s="54"/>
      <c r="HI474" s="54"/>
      <c r="HJ474" s="54"/>
      <c r="HK474" s="54"/>
      <c r="HL474" s="54"/>
      <c r="HM474" s="54"/>
      <c r="HN474" s="54"/>
      <c r="HO474" s="54"/>
      <c r="HP474" s="54"/>
      <c r="HQ474" s="54"/>
      <c r="HR474" s="54"/>
      <c r="HS474" s="54"/>
      <c r="HT474" s="54"/>
      <c r="HU474" s="54"/>
      <c r="HV474" s="54"/>
      <c r="HW474" s="54"/>
      <c r="HX474" s="54"/>
      <c r="HY474" s="54"/>
      <c r="HZ474" s="54"/>
      <c r="IA474" s="54"/>
      <c r="IB474" s="54"/>
      <c r="IC474" s="54"/>
      <c r="ID474" s="54"/>
      <c r="IE474" s="54"/>
      <c r="IF474" s="54"/>
      <c r="IG474" s="54"/>
      <c r="IH474" s="54"/>
      <c r="II474" s="54"/>
      <c r="IJ474" s="54"/>
      <c r="IK474" s="54"/>
      <c r="IL474" s="54"/>
      <c r="IM474" s="54"/>
      <c r="IN474" s="54"/>
      <c r="IO474" s="54"/>
      <c r="IP474" s="54"/>
      <c r="IQ474" s="54"/>
      <c r="IR474" s="54"/>
      <c r="IS474" s="54"/>
      <c r="IT474" s="54"/>
      <c r="IU474" s="54"/>
      <c r="IV474" s="54"/>
      <c r="IW474" s="54"/>
      <c r="IX474" s="54"/>
      <c r="IY474" s="54"/>
      <c r="IZ474" s="54"/>
      <c r="JA474" s="54"/>
      <c r="JB474" s="54"/>
      <c r="JC474" s="54"/>
      <c r="JD474" s="54"/>
      <c r="JE474" s="54"/>
      <c r="JF474" s="54"/>
      <c r="JG474" s="54"/>
      <c r="JH474" s="54"/>
      <c r="JI474" s="54"/>
      <c r="JJ474" s="54"/>
      <c r="JK474" s="54"/>
      <c r="JL474" s="54"/>
      <c r="JM474" s="54"/>
      <c r="JN474" s="54"/>
      <c r="JO474" s="54"/>
      <c r="JP474" s="54"/>
      <c r="JQ474" s="54"/>
      <c r="JR474" s="54"/>
      <c r="JS474" s="54"/>
      <c r="JT474" s="54"/>
      <c r="JU474" s="54"/>
      <c r="JV474" s="54"/>
      <c r="JW474" s="54"/>
      <c r="JX474" s="54"/>
      <c r="JY474" s="54"/>
      <c r="JZ474" s="54"/>
      <c r="KA474" s="54"/>
      <c r="KB474" s="54"/>
      <c r="KC474" s="54"/>
      <c r="KD474" s="54"/>
      <c r="KE474" s="54"/>
      <c r="KF474" s="54"/>
      <c r="KG474" s="54"/>
      <c r="KH474" s="54"/>
      <c r="KI474" s="54"/>
      <c r="KJ474" s="54"/>
      <c r="KK474" s="54"/>
      <c r="KL474" s="54"/>
      <c r="KM474" s="54"/>
      <c r="KN474" s="54"/>
      <c r="KO474" s="54"/>
      <c r="KP474" s="54"/>
      <c r="KQ474" s="54"/>
      <c r="KR474" s="54"/>
      <c r="KS474" s="54"/>
      <c r="KT474" s="54"/>
      <c r="KU474" s="54"/>
      <c r="KV474" s="54"/>
      <c r="KW474" s="54"/>
      <c r="KX474" s="54"/>
      <c r="KY474" s="54"/>
      <c r="KZ474" s="54"/>
      <c r="LA474" s="54"/>
      <c r="LB474" s="54"/>
      <c r="LC474" s="54"/>
      <c r="LD474" s="54"/>
      <c r="LE474" s="54"/>
      <c r="LF474" s="54"/>
      <c r="LG474" s="54"/>
      <c r="LH474" s="54"/>
      <c r="LI474" s="54"/>
      <c r="LJ474" s="54"/>
      <c r="LK474" s="54"/>
      <c r="LL474" s="54"/>
      <c r="LM474" s="54"/>
      <c r="LN474" s="54"/>
      <c r="LO474" s="54"/>
      <c r="LP474" s="54"/>
      <c r="LQ474" s="54"/>
      <c r="LR474" s="54"/>
      <c r="LS474" s="54"/>
      <c r="LT474" s="54"/>
      <c r="LU474" s="54"/>
      <c r="LV474" s="54"/>
      <c r="LW474" s="54"/>
      <c r="LX474" s="54"/>
      <c r="LY474" s="54"/>
      <c r="LZ474" s="54"/>
      <c r="MA474" s="54"/>
      <c r="MB474" s="54"/>
      <c r="MC474" s="54"/>
      <c r="MD474" s="54"/>
      <c r="ME474" s="54"/>
      <c r="MF474" s="54"/>
      <c r="MG474" s="54"/>
      <c r="MH474" s="54"/>
      <c r="MI474" s="54"/>
      <c r="MJ474" s="54"/>
      <c r="MK474" s="54"/>
      <c r="ML474" s="54"/>
      <c r="MM474" s="54"/>
      <c r="MN474" s="54"/>
      <c r="MO474" s="54"/>
      <c r="MP474" s="54"/>
      <c r="MQ474" s="54"/>
      <c r="MR474" s="54"/>
      <c r="MS474" s="54"/>
      <c r="MT474" s="54"/>
      <c r="MU474" s="54"/>
      <c r="MV474" s="54"/>
      <c r="MW474" s="54"/>
      <c r="MX474" s="54"/>
      <c r="MY474" s="54"/>
      <c r="MZ474" s="54"/>
      <c r="NA474" s="54"/>
      <c r="NB474" s="54"/>
      <c r="NC474" s="54"/>
      <c r="ND474" s="54"/>
      <c r="NE474" s="54"/>
      <c r="NF474" s="54"/>
      <c r="NG474" s="54"/>
      <c r="NH474" s="54"/>
      <c r="NI474" s="54"/>
      <c r="NJ474" s="54"/>
      <c r="NK474" s="54"/>
      <c r="NL474" s="54"/>
      <c r="NM474" s="54"/>
      <c r="NN474" s="54"/>
      <c r="NO474" s="54"/>
      <c r="NP474" s="54"/>
      <c r="NQ474" s="54"/>
      <c r="NR474" s="54"/>
      <c r="NS474" s="54"/>
      <c r="NT474" s="54"/>
      <c r="NU474" s="54"/>
      <c r="NV474" s="54"/>
      <c r="NW474" s="54"/>
      <c r="NX474" s="54"/>
      <c r="NY474" s="54"/>
      <c r="NZ474" s="54"/>
      <c r="OA474" s="54"/>
      <c r="OB474" s="54"/>
      <c r="OC474" s="54"/>
      <c r="OD474" s="54"/>
      <c r="OE474" s="54"/>
      <c r="OF474" s="54"/>
      <c r="OG474" s="54"/>
      <c r="OH474" s="54"/>
      <c r="OI474" s="54"/>
      <c r="OJ474" s="54"/>
      <c r="OK474" s="54"/>
      <c r="OL474" s="54"/>
      <c r="OM474" s="54"/>
      <c r="ON474" s="54"/>
      <c r="OO474" s="54"/>
      <c r="OP474" s="54"/>
      <c r="OQ474" s="54"/>
      <c r="OR474" s="54"/>
      <c r="OS474" s="54"/>
      <c r="OT474" s="54"/>
      <c r="OU474" s="54"/>
      <c r="OV474" s="54"/>
      <c r="OW474" s="54"/>
      <c r="OX474" s="54"/>
      <c r="OY474" s="54"/>
      <c r="OZ474" s="54"/>
      <c r="PA474" s="54"/>
      <c r="PB474" s="54"/>
      <c r="PC474" s="54"/>
      <c r="PD474" s="54"/>
      <c r="PE474" s="54"/>
      <c r="PF474" s="54"/>
      <c r="PG474" s="54"/>
      <c r="PH474" s="54"/>
      <c r="PI474" s="54"/>
      <c r="PJ474" s="54"/>
      <c r="PK474" s="54"/>
      <c r="PL474" s="54"/>
      <c r="PM474" s="54"/>
      <c r="PN474" s="54"/>
      <c r="PO474" s="54"/>
      <c r="PP474" s="54"/>
      <c r="PQ474" s="54"/>
      <c r="PR474" s="54"/>
      <c r="PS474" s="54"/>
      <c r="PT474" s="54"/>
      <c r="PU474" s="54"/>
      <c r="PV474" s="54"/>
      <c r="PW474" s="54"/>
      <c r="PX474" s="54"/>
      <c r="PY474" s="54"/>
      <c r="PZ474" s="54"/>
      <c r="QA474" s="54"/>
      <c r="QB474" s="54"/>
      <c r="QC474" s="54"/>
      <c r="QD474" s="54"/>
      <c r="QE474" s="54"/>
      <c r="QF474" s="54"/>
      <c r="QG474" s="54"/>
      <c r="QH474" s="54"/>
      <c r="QI474" s="54"/>
      <c r="QJ474" s="54"/>
      <c r="QK474" s="54"/>
      <c r="QL474" s="54"/>
      <c r="QM474" s="54"/>
      <c r="QN474" s="54"/>
      <c r="QO474" s="54"/>
      <c r="QP474" s="54"/>
      <c r="QQ474" s="54"/>
      <c r="QR474" s="54"/>
      <c r="QS474" s="54"/>
      <c r="QT474" s="54"/>
      <c r="QU474" s="54"/>
      <c r="QV474" s="54"/>
      <c r="QW474" s="54"/>
      <c r="QX474" s="54"/>
      <c r="QY474" s="54"/>
      <c r="QZ474" s="54"/>
      <c r="RA474" s="54"/>
      <c r="RB474" s="54"/>
      <c r="RC474" s="54"/>
      <c r="RD474" s="54"/>
      <c r="RE474" s="54"/>
      <c r="RF474" s="54"/>
      <c r="RG474" s="54"/>
      <c r="RH474" s="54"/>
      <c r="RI474" s="54"/>
      <c r="RJ474" s="54"/>
      <c r="RK474" s="54"/>
      <c r="RL474" s="54"/>
      <c r="RM474" s="54"/>
      <c r="RN474" s="54"/>
      <c r="RO474" s="54"/>
      <c r="RP474" s="54"/>
      <c r="RQ474" s="54"/>
      <c r="RR474" s="54"/>
      <c r="RS474" s="54"/>
      <c r="RT474" s="54"/>
      <c r="RU474" s="54"/>
      <c r="RV474" s="54"/>
      <c r="RW474" s="54"/>
      <c r="RX474" s="54"/>
      <c r="RY474" s="54"/>
      <c r="RZ474" s="54"/>
      <c r="SA474" s="54"/>
      <c r="SB474" s="54"/>
      <c r="SC474" s="54"/>
      <c r="SD474" s="54"/>
      <c r="SE474" s="54"/>
      <c r="SF474" s="54"/>
      <c r="SG474" s="54"/>
      <c r="SH474" s="54"/>
      <c r="SI474" s="54"/>
      <c r="SJ474" s="54"/>
      <c r="SK474" s="54"/>
      <c r="SL474" s="54"/>
      <c r="SM474" s="54"/>
      <c r="SN474" s="54"/>
      <c r="SO474" s="54"/>
      <c r="SP474" s="54"/>
      <c r="SQ474" s="54"/>
      <c r="SR474" s="54"/>
      <c r="SS474" s="54"/>
      <c r="ST474" s="54"/>
      <c r="SU474" s="54"/>
      <c r="SV474" s="54"/>
      <c r="SW474" s="54"/>
      <c r="SX474" s="54"/>
      <c r="SY474" s="54"/>
      <c r="SZ474" s="54"/>
      <c r="TA474" s="54"/>
      <c r="TB474" s="54"/>
      <c r="TC474" s="54"/>
      <c r="TD474" s="54"/>
      <c r="TE474" s="54"/>
      <c r="TF474" s="54"/>
      <c r="TG474" s="54"/>
      <c r="TH474" s="54"/>
      <c r="TI474" s="54"/>
      <c r="TJ474" s="54"/>
      <c r="TK474" s="54"/>
      <c r="TL474" s="54"/>
      <c r="TM474" s="54"/>
      <c r="TN474" s="54"/>
      <c r="TO474" s="54"/>
      <c r="TP474" s="54"/>
      <c r="TQ474" s="54"/>
      <c r="TR474" s="54"/>
      <c r="TS474" s="54"/>
      <c r="TT474" s="54"/>
      <c r="TU474" s="54"/>
      <c r="TV474" s="54"/>
      <c r="TW474" s="54"/>
      <c r="TX474" s="54"/>
      <c r="TY474" s="54"/>
      <c r="TZ474" s="54"/>
      <c r="UA474" s="54"/>
      <c r="UB474" s="54"/>
      <c r="UC474" s="54"/>
      <c r="UD474" s="54"/>
      <c r="UE474" s="54"/>
      <c r="UF474" s="54"/>
      <c r="UG474" s="54"/>
      <c r="UH474" s="54"/>
      <c r="UI474" s="54"/>
      <c r="UJ474" s="54"/>
      <c r="UK474" s="54"/>
      <c r="UL474" s="54"/>
      <c r="UM474" s="54"/>
      <c r="UN474" s="54"/>
      <c r="UO474" s="54"/>
      <c r="UP474" s="54"/>
      <c r="UQ474" s="54"/>
      <c r="UR474" s="54"/>
      <c r="US474" s="54"/>
      <c r="UT474" s="54"/>
      <c r="UU474" s="54"/>
      <c r="UV474" s="54"/>
      <c r="UW474" s="54"/>
      <c r="UX474" s="54"/>
      <c r="UY474" s="54"/>
      <c r="UZ474" s="54"/>
      <c r="VA474" s="54"/>
      <c r="VB474" s="54"/>
      <c r="VC474" s="54"/>
      <c r="VD474" s="54"/>
      <c r="VE474" s="54"/>
      <c r="VF474" s="54"/>
      <c r="VG474" s="54"/>
      <c r="VH474" s="54"/>
      <c r="VI474" s="54"/>
      <c r="VJ474" s="54"/>
      <c r="VK474" s="54"/>
      <c r="VL474" s="54"/>
      <c r="VM474" s="54"/>
      <c r="VN474" s="54"/>
      <c r="VO474" s="54"/>
      <c r="VP474" s="54"/>
      <c r="VQ474" s="54"/>
      <c r="VR474" s="54"/>
      <c r="VS474" s="54"/>
      <c r="VT474" s="54"/>
      <c r="VU474" s="54"/>
      <c r="VV474" s="54"/>
      <c r="VW474" s="54"/>
      <c r="VX474" s="54"/>
      <c r="VY474" s="54"/>
      <c r="VZ474" s="54"/>
      <c r="WA474" s="54"/>
      <c r="WB474" s="54"/>
      <c r="WC474" s="54"/>
      <c r="WD474" s="54"/>
      <c r="WE474" s="54"/>
      <c r="WF474" s="54"/>
      <c r="WG474" s="54"/>
      <c r="WH474" s="54"/>
      <c r="WI474" s="54"/>
      <c r="WJ474" s="54"/>
      <c r="WK474" s="54"/>
      <c r="WL474" s="54"/>
      <c r="WM474" s="54"/>
      <c r="WN474" s="54"/>
      <c r="WO474" s="54"/>
      <c r="WP474" s="54"/>
      <c r="WQ474" s="54"/>
      <c r="WR474" s="54"/>
      <c r="WS474" s="54"/>
      <c r="WT474" s="54"/>
      <c r="WU474" s="54"/>
      <c r="WV474" s="54"/>
      <c r="WW474" s="54"/>
      <c r="WX474" s="54"/>
      <c r="WY474" s="54"/>
      <c r="WZ474" s="54"/>
      <c r="XA474" s="54"/>
      <c r="XB474" s="54"/>
      <c r="XC474" s="54"/>
      <c r="XD474" s="54"/>
      <c r="XE474" s="54"/>
      <c r="XF474" s="54"/>
      <c r="XG474" s="54"/>
      <c r="XH474" s="54"/>
      <c r="XI474" s="54"/>
      <c r="XJ474" s="54"/>
      <c r="XK474" s="54"/>
      <c r="XL474" s="54"/>
      <c r="XM474" s="54"/>
      <c r="XN474" s="54"/>
      <c r="XO474" s="54"/>
      <c r="XP474" s="54"/>
      <c r="XQ474" s="54"/>
      <c r="XR474" s="54"/>
      <c r="XS474" s="54"/>
      <c r="XT474" s="54"/>
      <c r="XU474" s="54"/>
      <c r="XV474" s="54"/>
      <c r="XW474" s="54"/>
      <c r="XX474" s="54"/>
      <c r="XY474" s="54"/>
      <c r="XZ474" s="54"/>
      <c r="YA474" s="54"/>
      <c r="YB474" s="54"/>
      <c r="YC474" s="54"/>
      <c r="YD474" s="54"/>
      <c r="YE474" s="54"/>
      <c r="YF474" s="54"/>
      <c r="YG474" s="54"/>
      <c r="YH474" s="54"/>
      <c r="YI474" s="54"/>
      <c r="YJ474" s="54"/>
      <c r="YK474" s="54"/>
      <c r="YL474" s="54"/>
      <c r="YM474" s="54"/>
      <c r="YN474" s="54"/>
      <c r="YO474" s="54"/>
      <c r="YP474" s="54"/>
      <c r="YQ474" s="54"/>
      <c r="YR474" s="54"/>
      <c r="YS474" s="54"/>
      <c r="YT474" s="54"/>
      <c r="YU474" s="54"/>
      <c r="YV474" s="54"/>
      <c r="YW474" s="54"/>
      <c r="YX474" s="54"/>
      <c r="YY474" s="54"/>
      <c r="YZ474" s="54"/>
      <c r="ZA474" s="54"/>
      <c r="ZB474" s="54"/>
      <c r="ZC474" s="54"/>
      <c r="ZD474" s="54"/>
      <c r="ZE474" s="54"/>
      <c r="ZF474" s="54"/>
      <c r="ZG474" s="54"/>
      <c r="ZH474" s="54"/>
      <c r="ZI474" s="54"/>
      <c r="ZJ474" s="54"/>
      <c r="ZK474" s="54"/>
      <c r="ZL474" s="54"/>
      <c r="ZM474" s="54"/>
      <c r="ZN474" s="54"/>
      <c r="ZO474" s="54"/>
      <c r="ZP474" s="54"/>
      <c r="ZQ474" s="54"/>
      <c r="ZR474" s="54"/>
      <c r="ZS474" s="54"/>
      <c r="ZT474" s="54"/>
      <c r="ZU474" s="54"/>
      <c r="ZV474" s="54"/>
      <c r="ZW474" s="54"/>
      <c r="ZX474" s="54"/>
      <c r="ZY474" s="54"/>
      <c r="ZZ474" s="54"/>
    </row>
    <row r="475" spans="1:702" x14ac:dyDescent="0.2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  <c r="AB475" s="54"/>
      <c r="AC475" s="54"/>
      <c r="AD475" s="54"/>
      <c r="AE475" s="54"/>
      <c r="AF475" s="54"/>
      <c r="AG475" s="54"/>
      <c r="AH475" s="54"/>
      <c r="AI475" s="54"/>
      <c r="AJ475" s="54"/>
      <c r="AK475" s="54"/>
      <c r="AL475" s="54"/>
      <c r="AM475" s="54"/>
      <c r="AN475" s="54"/>
      <c r="AO475" s="54"/>
      <c r="AP475" s="54"/>
      <c r="AQ475" s="54"/>
      <c r="AR475" s="54"/>
      <c r="AS475" s="54"/>
      <c r="AT475" s="54"/>
      <c r="AU475" s="54"/>
      <c r="AV475" s="54"/>
      <c r="AW475" s="54"/>
      <c r="AX475" s="54"/>
      <c r="AY475" s="54"/>
      <c r="AZ475" s="54"/>
      <c r="BA475" s="54"/>
      <c r="BB475" s="54"/>
      <c r="BC475" s="54"/>
      <c r="BD475" s="54"/>
      <c r="BE475" s="54"/>
      <c r="BF475" s="54"/>
      <c r="BG475" s="54"/>
      <c r="BH475" s="54"/>
      <c r="BI475" s="54"/>
      <c r="BJ475" s="54"/>
      <c r="BK475" s="54"/>
      <c r="BL475" s="54"/>
      <c r="BM475" s="54"/>
      <c r="BN475" s="54"/>
      <c r="BO475" s="54"/>
      <c r="BP475" s="54"/>
      <c r="BQ475" s="54"/>
      <c r="BR475" s="54"/>
      <c r="BS475" s="54"/>
      <c r="BT475" s="54"/>
      <c r="BU475" s="54"/>
      <c r="BV475" s="54"/>
      <c r="BW475" s="54"/>
      <c r="BX475" s="54"/>
      <c r="BY475" s="54"/>
      <c r="BZ475" s="54"/>
      <c r="CA475" s="54"/>
      <c r="CB475" s="54"/>
      <c r="CC475" s="54"/>
      <c r="CD475" s="54"/>
      <c r="CE475" s="54"/>
      <c r="CF475" s="54"/>
      <c r="CG475" s="54"/>
      <c r="CH475" s="54"/>
      <c r="CI475" s="54"/>
      <c r="CJ475" s="54"/>
      <c r="CK475" s="54"/>
      <c r="CL475" s="54"/>
      <c r="CM475" s="54"/>
      <c r="CN475" s="54"/>
      <c r="CO475" s="54"/>
      <c r="CP475" s="54"/>
      <c r="CQ475" s="54"/>
      <c r="CR475" s="54"/>
      <c r="CS475" s="54"/>
      <c r="CT475" s="54"/>
      <c r="CU475" s="54"/>
      <c r="CV475" s="54"/>
      <c r="CW475" s="54"/>
      <c r="CX475" s="54"/>
      <c r="CY475" s="54"/>
      <c r="CZ475" s="54"/>
      <c r="DA475" s="54"/>
      <c r="DB475" s="54"/>
      <c r="DC475" s="54"/>
      <c r="DD475" s="54"/>
      <c r="DE475" s="54"/>
      <c r="DF475" s="54"/>
      <c r="DG475" s="54"/>
      <c r="DH475" s="54"/>
      <c r="DI475" s="54"/>
      <c r="DJ475" s="54"/>
      <c r="DK475" s="54"/>
      <c r="DL475" s="54"/>
      <c r="DM475" s="54"/>
      <c r="DN475" s="54"/>
      <c r="DO475" s="54"/>
      <c r="DP475" s="54"/>
      <c r="DQ475" s="54"/>
      <c r="DR475" s="54"/>
      <c r="DS475" s="54"/>
      <c r="DT475" s="54"/>
      <c r="DU475" s="54"/>
      <c r="DV475" s="54"/>
      <c r="DW475" s="54"/>
      <c r="DX475" s="54"/>
      <c r="DY475" s="54"/>
      <c r="DZ475" s="54"/>
      <c r="EA475" s="54"/>
      <c r="EB475" s="54"/>
      <c r="EC475" s="54"/>
      <c r="ED475" s="54"/>
      <c r="EE475" s="54"/>
      <c r="EF475" s="54"/>
      <c r="EG475" s="54"/>
      <c r="EH475" s="54"/>
      <c r="EI475" s="54"/>
      <c r="EJ475" s="54"/>
      <c r="EK475" s="54"/>
      <c r="EL475" s="54"/>
      <c r="EM475" s="54"/>
      <c r="EN475" s="54"/>
      <c r="EO475" s="54"/>
      <c r="EP475" s="54"/>
      <c r="EQ475" s="54"/>
      <c r="ER475" s="54"/>
      <c r="ES475" s="54"/>
      <c r="ET475" s="54"/>
      <c r="EU475" s="54"/>
      <c r="EV475" s="54"/>
      <c r="EW475" s="54"/>
      <c r="EX475" s="54"/>
      <c r="EY475" s="54"/>
      <c r="EZ475" s="54"/>
      <c r="FA475" s="54"/>
      <c r="FB475" s="54"/>
      <c r="FC475" s="54"/>
      <c r="FD475" s="54"/>
      <c r="FE475" s="54"/>
      <c r="FF475" s="54"/>
      <c r="FG475" s="54"/>
      <c r="FH475" s="54"/>
      <c r="FI475" s="54"/>
      <c r="FJ475" s="54"/>
      <c r="FK475" s="54"/>
      <c r="FL475" s="54"/>
      <c r="FM475" s="54"/>
      <c r="FN475" s="54"/>
      <c r="FO475" s="54"/>
      <c r="FP475" s="54"/>
      <c r="FQ475" s="54"/>
      <c r="FR475" s="54"/>
      <c r="FS475" s="54"/>
      <c r="FT475" s="54"/>
      <c r="FU475" s="54"/>
      <c r="FV475" s="54"/>
      <c r="FW475" s="54"/>
      <c r="FX475" s="54"/>
      <c r="FY475" s="54"/>
      <c r="FZ475" s="54"/>
      <c r="GA475" s="54"/>
      <c r="GB475" s="54"/>
      <c r="GC475" s="54"/>
      <c r="GD475" s="54"/>
      <c r="GE475" s="54"/>
      <c r="GF475" s="54"/>
      <c r="GG475" s="54"/>
      <c r="GH475" s="54"/>
      <c r="GI475" s="54"/>
      <c r="GJ475" s="54"/>
      <c r="GK475" s="54"/>
      <c r="GL475" s="54"/>
      <c r="GM475" s="54"/>
      <c r="GN475" s="54"/>
      <c r="GO475" s="54"/>
      <c r="GP475" s="54"/>
      <c r="GQ475" s="54"/>
      <c r="GR475" s="54"/>
      <c r="GS475" s="54"/>
      <c r="GT475" s="54"/>
      <c r="GU475" s="54"/>
      <c r="GV475" s="54"/>
      <c r="GW475" s="54"/>
      <c r="GX475" s="54"/>
      <c r="GY475" s="54"/>
      <c r="GZ475" s="54"/>
      <c r="HA475" s="54"/>
      <c r="HB475" s="54"/>
      <c r="HC475" s="54"/>
      <c r="HD475" s="54"/>
      <c r="HE475" s="54"/>
      <c r="HF475" s="54"/>
      <c r="HG475" s="54"/>
      <c r="HH475" s="54"/>
      <c r="HI475" s="54"/>
      <c r="HJ475" s="54"/>
      <c r="HK475" s="54"/>
      <c r="HL475" s="54"/>
      <c r="HM475" s="54"/>
      <c r="HN475" s="54"/>
      <c r="HO475" s="54"/>
      <c r="HP475" s="54"/>
      <c r="HQ475" s="54"/>
      <c r="HR475" s="54"/>
      <c r="HS475" s="54"/>
      <c r="HT475" s="54"/>
      <c r="HU475" s="54"/>
      <c r="HV475" s="54"/>
      <c r="HW475" s="54"/>
      <c r="HX475" s="54"/>
      <c r="HY475" s="54"/>
      <c r="HZ475" s="54"/>
      <c r="IA475" s="54"/>
      <c r="IB475" s="54"/>
      <c r="IC475" s="54"/>
      <c r="ID475" s="54"/>
      <c r="IE475" s="54"/>
      <c r="IF475" s="54"/>
      <c r="IG475" s="54"/>
      <c r="IH475" s="54"/>
      <c r="II475" s="54"/>
      <c r="IJ475" s="54"/>
      <c r="IK475" s="54"/>
      <c r="IL475" s="54"/>
      <c r="IM475" s="54"/>
      <c r="IN475" s="54"/>
      <c r="IO475" s="54"/>
      <c r="IP475" s="54"/>
      <c r="IQ475" s="54"/>
      <c r="IR475" s="54"/>
      <c r="IS475" s="54"/>
      <c r="IT475" s="54"/>
      <c r="IU475" s="54"/>
      <c r="IV475" s="54"/>
      <c r="IW475" s="54"/>
      <c r="IX475" s="54"/>
      <c r="IY475" s="54"/>
      <c r="IZ475" s="54"/>
      <c r="JA475" s="54"/>
      <c r="JB475" s="54"/>
      <c r="JC475" s="54"/>
      <c r="JD475" s="54"/>
      <c r="JE475" s="54"/>
      <c r="JF475" s="54"/>
      <c r="JG475" s="54"/>
      <c r="JH475" s="54"/>
      <c r="JI475" s="54"/>
      <c r="JJ475" s="54"/>
      <c r="JK475" s="54"/>
      <c r="JL475" s="54"/>
      <c r="JM475" s="54"/>
      <c r="JN475" s="54"/>
      <c r="JO475" s="54"/>
      <c r="JP475" s="54"/>
      <c r="JQ475" s="54"/>
      <c r="JR475" s="54"/>
      <c r="JS475" s="54"/>
      <c r="JT475" s="54"/>
      <c r="JU475" s="54"/>
      <c r="JV475" s="54"/>
      <c r="JW475" s="54"/>
      <c r="JX475" s="54"/>
      <c r="JY475" s="54"/>
      <c r="JZ475" s="54"/>
      <c r="KA475" s="54"/>
      <c r="KB475" s="54"/>
      <c r="KC475" s="54"/>
      <c r="KD475" s="54"/>
      <c r="KE475" s="54"/>
      <c r="KF475" s="54"/>
      <c r="KG475" s="54"/>
      <c r="KH475" s="54"/>
      <c r="KI475" s="54"/>
      <c r="KJ475" s="54"/>
      <c r="KK475" s="54"/>
      <c r="KL475" s="54"/>
      <c r="KM475" s="54"/>
      <c r="KN475" s="54"/>
      <c r="KO475" s="54"/>
      <c r="KP475" s="54"/>
      <c r="KQ475" s="54"/>
      <c r="KR475" s="54"/>
      <c r="KS475" s="54"/>
      <c r="KT475" s="54"/>
      <c r="KU475" s="54"/>
      <c r="KV475" s="54"/>
      <c r="KW475" s="54"/>
      <c r="KX475" s="54"/>
      <c r="KY475" s="54"/>
      <c r="KZ475" s="54"/>
      <c r="LA475" s="54"/>
      <c r="LB475" s="54"/>
      <c r="LC475" s="54"/>
      <c r="LD475" s="54"/>
      <c r="LE475" s="54"/>
      <c r="LF475" s="54"/>
      <c r="LG475" s="54"/>
      <c r="LH475" s="54"/>
      <c r="LI475" s="54"/>
      <c r="LJ475" s="54"/>
      <c r="LK475" s="54"/>
      <c r="LL475" s="54"/>
      <c r="LM475" s="54"/>
      <c r="LN475" s="54"/>
      <c r="LO475" s="54"/>
      <c r="LP475" s="54"/>
      <c r="LQ475" s="54"/>
      <c r="LR475" s="54"/>
      <c r="LS475" s="54"/>
      <c r="LT475" s="54"/>
      <c r="LU475" s="54"/>
      <c r="LV475" s="54"/>
      <c r="LW475" s="54"/>
      <c r="LX475" s="54"/>
      <c r="LY475" s="54"/>
      <c r="LZ475" s="54"/>
      <c r="MA475" s="54"/>
      <c r="MB475" s="54"/>
      <c r="MC475" s="54"/>
      <c r="MD475" s="54"/>
      <c r="ME475" s="54"/>
      <c r="MF475" s="54"/>
      <c r="MG475" s="54"/>
      <c r="MH475" s="54"/>
      <c r="MI475" s="54"/>
      <c r="MJ475" s="54"/>
      <c r="MK475" s="54"/>
      <c r="ML475" s="54"/>
      <c r="MM475" s="54"/>
      <c r="MN475" s="54"/>
      <c r="MO475" s="54"/>
      <c r="MP475" s="54"/>
      <c r="MQ475" s="54"/>
      <c r="MR475" s="54"/>
      <c r="MS475" s="54"/>
      <c r="MT475" s="54"/>
      <c r="MU475" s="54"/>
      <c r="MV475" s="54"/>
      <c r="MW475" s="54"/>
      <c r="MX475" s="54"/>
      <c r="MY475" s="54"/>
      <c r="MZ475" s="54"/>
      <c r="NA475" s="54"/>
      <c r="NB475" s="54"/>
      <c r="NC475" s="54"/>
      <c r="ND475" s="54"/>
      <c r="NE475" s="54"/>
      <c r="NF475" s="54"/>
      <c r="NG475" s="54"/>
      <c r="NH475" s="54"/>
      <c r="NI475" s="54"/>
      <c r="NJ475" s="54"/>
      <c r="NK475" s="54"/>
      <c r="NL475" s="54"/>
      <c r="NM475" s="54"/>
      <c r="NN475" s="54"/>
      <c r="NO475" s="54"/>
      <c r="NP475" s="54"/>
      <c r="NQ475" s="54"/>
      <c r="NR475" s="54"/>
      <c r="NS475" s="54"/>
      <c r="NT475" s="54"/>
      <c r="NU475" s="54"/>
      <c r="NV475" s="54"/>
      <c r="NW475" s="54"/>
      <c r="NX475" s="54"/>
      <c r="NY475" s="54"/>
      <c r="NZ475" s="54"/>
      <c r="OA475" s="54"/>
      <c r="OB475" s="54"/>
      <c r="OC475" s="54"/>
      <c r="OD475" s="54"/>
      <c r="OE475" s="54"/>
      <c r="OF475" s="54"/>
      <c r="OG475" s="54"/>
      <c r="OH475" s="54"/>
      <c r="OI475" s="54"/>
      <c r="OJ475" s="54"/>
      <c r="OK475" s="54"/>
      <c r="OL475" s="54"/>
      <c r="OM475" s="54"/>
      <c r="ON475" s="54"/>
      <c r="OO475" s="54"/>
      <c r="OP475" s="54"/>
      <c r="OQ475" s="54"/>
      <c r="OR475" s="54"/>
      <c r="OS475" s="54"/>
      <c r="OT475" s="54"/>
      <c r="OU475" s="54"/>
      <c r="OV475" s="54"/>
      <c r="OW475" s="54"/>
      <c r="OX475" s="54"/>
      <c r="OY475" s="54"/>
      <c r="OZ475" s="54"/>
      <c r="PA475" s="54"/>
      <c r="PB475" s="54"/>
      <c r="PC475" s="54"/>
      <c r="PD475" s="54"/>
      <c r="PE475" s="54"/>
      <c r="PF475" s="54"/>
      <c r="PG475" s="54"/>
      <c r="PH475" s="54"/>
      <c r="PI475" s="54"/>
      <c r="PJ475" s="54"/>
      <c r="PK475" s="54"/>
      <c r="PL475" s="54"/>
      <c r="PM475" s="54"/>
      <c r="PN475" s="54"/>
      <c r="PO475" s="54"/>
      <c r="PP475" s="54"/>
      <c r="PQ475" s="54"/>
      <c r="PR475" s="54"/>
      <c r="PS475" s="54"/>
      <c r="PT475" s="54"/>
      <c r="PU475" s="54"/>
      <c r="PV475" s="54"/>
      <c r="PW475" s="54"/>
      <c r="PX475" s="54"/>
      <c r="PY475" s="54"/>
      <c r="PZ475" s="54"/>
      <c r="QA475" s="54"/>
      <c r="QB475" s="54"/>
      <c r="QC475" s="54"/>
      <c r="QD475" s="54"/>
      <c r="QE475" s="54"/>
      <c r="QF475" s="54"/>
      <c r="QG475" s="54"/>
      <c r="QH475" s="54"/>
      <c r="QI475" s="54"/>
      <c r="QJ475" s="54"/>
      <c r="QK475" s="54"/>
      <c r="QL475" s="54"/>
      <c r="QM475" s="54"/>
      <c r="QN475" s="54"/>
      <c r="QO475" s="54"/>
      <c r="QP475" s="54"/>
      <c r="QQ475" s="54"/>
      <c r="QR475" s="54"/>
      <c r="QS475" s="54"/>
      <c r="QT475" s="54"/>
      <c r="QU475" s="54"/>
      <c r="QV475" s="54"/>
      <c r="QW475" s="54"/>
      <c r="QX475" s="54"/>
      <c r="QY475" s="54"/>
      <c r="QZ475" s="54"/>
      <c r="RA475" s="54"/>
      <c r="RB475" s="54"/>
      <c r="RC475" s="54"/>
      <c r="RD475" s="54"/>
      <c r="RE475" s="54"/>
      <c r="RF475" s="54"/>
      <c r="RG475" s="54"/>
      <c r="RH475" s="54"/>
      <c r="RI475" s="54"/>
      <c r="RJ475" s="54"/>
      <c r="RK475" s="54"/>
      <c r="RL475" s="54"/>
      <c r="RM475" s="54"/>
      <c r="RN475" s="54"/>
      <c r="RO475" s="54"/>
      <c r="RP475" s="54"/>
      <c r="RQ475" s="54"/>
      <c r="RR475" s="54"/>
      <c r="RS475" s="54"/>
      <c r="RT475" s="54"/>
      <c r="RU475" s="54"/>
      <c r="RV475" s="54"/>
      <c r="RW475" s="54"/>
      <c r="RX475" s="54"/>
      <c r="RY475" s="54"/>
      <c r="RZ475" s="54"/>
      <c r="SA475" s="54"/>
      <c r="SB475" s="54"/>
      <c r="SC475" s="54"/>
      <c r="SD475" s="54"/>
      <c r="SE475" s="54"/>
      <c r="SF475" s="54"/>
      <c r="SG475" s="54"/>
      <c r="SH475" s="54"/>
      <c r="SI475" s="54"/>
      <c r="SJ475" s="54"/>
      <c r="SK475" s="54"/>
      <c r="SL475" s="54"/>
      <c r="SM475" s="54"/>
      <c r="SN475" s="54"/>
      <c r="SO475" s="54"/>
      <c r="SP475" s="54"/>
      <c r="SQ475" s="54"/>
      <c r="SR475" s="54"/>
      <c r="SS475" s="54"/>
      <c r="ST475" s="54"/>
      <c r="SU475" s="54"/>
      <c r="SV475" s="54"/>
      <c r="SW475" s="54"/>
      <c r="SX475" s="54"/>
      <c r="SY475" s="54"/>
      <c r="SZ475" s="54"/>
      <c r="TA475" s="54"/>
      <c r="TB475" s="54"/>
      <c r="TC475" s="54"/>
      <c r="TD475" s="54"/>
      <c r="TE475" s="54"/>
      <c r="TF475" s="54"/>
      <c r="TG475" s="54"/>
      <c r="TH475" s="54"/>
      <c r="TI475" s="54"/>
      <c r="TJ475" s="54"/>
      <c r="TK475" s="54"/>
      <c r="TL475" s="54"/>
      <c r="TM475" s="54"/>
      <c r="TN475" s="54"/>
      <c r="TO475" s="54"/>
      <c r="TP475" s="54"/>
      <c r="TQ475" s="54"/>
      <c r="TR475" s="54"/>
      <c r="TS475" s="54"/>
      <c r="TT475" s="54"/>
      <c r="TU475" s="54"/>
      <c r="TV475" s="54"/>
      <c r="TW475" s="54"/>
      <c r="TX475" s="54"/>
      <c r="TY475" s="54"/>
      <c r="TZ475" s="54"/>
      <c r="UA475" s="54"/>
      <c r="UB475" s="54"/>
      <c r="UC475" s="54"/>
      <c r="UD475" s="54"/>
      <c r="UE475" s="54"/>
      <c r="UF475" s="54"/>
      <c r="UG475" s="54"/>
      <c r="UH475" s="54"/>
      <c r="UI475" s="54"/>
      <c r="UJ475" s="54"/>
      <c r="UK475" s="54"/>
      <c r="UL475" s="54"/>
      <c r="UM475" s="54"/>
      <c r="UN475" s="54"/>
      <c r="UO475" s="54"/>
      <c r="UP475" s="54"/>
      <c r="UQ475" s="54"/>
      <c r="UR475" s="54"/>
      <c r="US475" s="54"/>
      <c r="UT475" s="54"/>
      <c r="UU475" s="54"/>
      <c r="UV475" s="54"/>
      <c r="UW475" s="54"/>
      <c r="UX475" s="54"/>
      <c r="UY475" s="54"/>
      <c r="UZ475" s="54"/>
      <c r="VA475" s="54"/>
      <c r="VB475" s="54"/>
      <c r="VC475" s="54"/>
      <c r="VD475" s="54"/>
      <c r="VE475" s="54"/>
      <c r="VF475" s="54"/>
      <c r="VG475" s="54"/>
      <c r="VH475" s="54"/>
      <c r="VI475" s="54"/>
      <c r="VJ475" s="54"/>
      <c r="VK475" s="54"/>
      <c r="VL475" s="54"/>
      <c r="VM475" s="54"/>
      <c r="VN475" s="54"/>
      <c r="VO475" s="54"/>
      <c r="VP475" s="54"/>
      <c r="VQ475" s="54"/>
      <c r="VR475" s="54"/>
      <c r="VS475" s="54"/>
      <c r="VT475" s="54"/>
      <c r="VU475" s="54"/>
      <c r="VV475" s="54"/>
      <c r="VW475" s="54"/>
      <c r="VX475" s="54"/>
      <c r="VY475" s="54"/>
      <c r="VZ475" s="54"/>
      <c r="WA475" s="54"/>
      <c r="WB475" s="54"/>
      <c r="WC475" s="54"/>
      <c r="WD475" s="54"/>
      <c r="WE475" s="54"/>
      <c r="WF475" s="54"/>
      <c r="WG475" s="54"/>
      <c r="WH475" s="54"/>
      <c r="WI475" s="54"/>
      <c r="WJ475" s="54"/>
      <c r="WK475" s="54"/>
      <c r="WL475" s="54"/>
      <c r="WM475" s="54"/>
      <c r="WN475" s="54"/>
      <c r="WO475" s="54"/>
      <c r="WP475" s="54"/>
      <c r="WQ475" s="54"/>
      <c r="WR475" s="54"/>
      <c r="WS475" s="54"/>
      <c r="WT475" s="54"/>
      <c r="WU475" s="54"/>
      <c r="WV475" s="54"/>
      <c r="WW475" s="54"/>
      <c r="WX475" s="54"/>
      <c r="WY475" s="54"/>
      <c r="WZ475" s="54"/>
      <c r="XA475" s="54"/>
      <c r="XB475" s="54"/>
      <c r="XC475" s="54"/>
      <c r="XD475" s="54"/>
      <c r="XE475" s="54"/>
      <c r="XF475" s="54"/>
      <c r="XG475" s="54"/>
      <c r="XH475" s="54"/>
      <c r="XI475" s="54"/>
      <c r="XJ475" s="54"/>
      <c r="XK475" s="54"/>
      <c r="XL475" s="54"/>
      <c r="XM475" s="54"/>
      <c r="XN475" s="54"/>
      <c r="XO475" s="54"/>
      <c r="XP475" s="54"/>
      <c r="XQ475" s="54"/>
      <c r="XR475" s="54"/>
      <c r="XS475" s="54"/>
      <c r="XT475" s="54"/>
      <c r="XU475" s="54"/>
      <c r="XV475" s="54"/>
      <c r="XW475" s="54"/>
      <c r="XX475" s="54"/>
      <c r="XY475" s="54"/>
      <c r="XZ475" s="54"/>
      <c r="YA475" s="54"/>
      <c r="YB475" s="54"/>
      <c r="YC475" s="54"/>
      <c r="YD475" s="54"/>
      <c r="YE475" s="54"/>
      <c r="YF475" s="54"/>
      <c r="YG475" s="54"/>
      <c r="YH475" s="54"/>
      <c r="YI475" s="54"/>
      <c r="YJ475" s="54"/>
      <c r="YK475" s="54"/>
      <c r="YL475" s="54"/>
      <c r="YM475" s="54"/>
      <c r="YN475" s="54"/>
      <c r="YO475" s="54"/>
      <c r="YP475" s="54"/>
      <c r="YQ475" s="54"/>
      <c r="YR475" s="54"/>
      <c r="YS475" s="54"/>
      <c r="YT475" s="54"/>
      <c r="YU475" s="54"/>
      <c r="YV475" s="54"/>
      <c r="YW475" s="54"/>
      <c r="YX475" s="54"/>
      <c r="YY475" s="54"/>
      <c r="YZ475" s="54"/>
      <c r="ZA475" s="54"/>
      <c r="ZB475" s="54"/>
      <c r="ZC475" s="54"/>
      <c r="ZD475" s="54"/>
      <c r="ZE475" s="54"/>
      <c r="ZF475" s="54"/>
      <c r="ZG475" s="54"/>
      <c r="ZH475" s="54"/>
      <c r="ZI475" s="54"/>
      <c r="ZJ475" s="54"/>
      <c r="ZK475" s="54"/>
      <c r="ZL475" s="54"/>
      <c r="ZM475" s="54"/>
      <c r="ZN475" s="54"/>
      <c r="ZO475" s="54"/>
      <c r="ZP475" s="54"/>
      <c r="ZQ475" s="54"/>
      <c r="ZR475" s="54"/>
      <c r="ZS475" s="54"/>
      <c r="ZT475" s="54"/>
      <c r="ZU475" s="54"/>
      <c r="ZV475" s="54"/>
      <c r="ZW475" s="54"/>
      <c r="ZX475" s="54"/>
      <c r="ZY475" s="54"/>
      <c r="ZZ475" s="54"/>
    </row>
    <row r="476" spans="1:702" x14ac:dyDescent="0.2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  <c r="AB476" s="54"/>
      <c r="AC476" s="54"/>
      <c r="AD476" s="54"/>
      <c r="AE476" s="54"/>
      <c r="AF476" s="54"/>
      <c r="AG476" s="54"/>
      <c r="AH476" s="54"/>
      <c r="AI476" s="54"/>
      <c r="AJ476" s="54"/>
      <c r="AK476" s="54"/>
      <c r="AL476" s="54"/>
      <c r="AM476" s="54"/>
      <c r="AN476" s="54"/>
      <c r="AO476" s="54"/>
      <c r="AP476" s="54"/>
      <c r="AQ476" s="54"/>
      <c r="AR476" s="54"/>
      <c r="AS476" s="54"/>
      <c r="AT476" s="54"/>
      <c r="AU476" s="54"/>
      <c r="AV476" s="54"/>
      <c r="AW476" s="54"/>
      <c r="AX476" s="54"/>
      <c r="AY476" s="54"/>
      <c r="AZ476" s="54"/>
      <c r="BA476" s="54"/>
      <c r="BB476" s="54"/>
      <c r="BC476" s="54"/>
      <c r="BD476" s="54"/>
      <c r="BE476" s="54"/>
      <c r="BF476" s="54"/>
      <c r="BG476" s="54"/>
      <c r="BH476" s="54"/>
      <c r="BI476" s="54"/>
      <c r="BJ476" s="54"/>
      <c r="BK476" s="54"/>
      <c r="BL476" s="54"/>
      <c r="BM476" s="54"/>
      <c r="BN476" s="54"/>
      <c r="BO476" s="54"/>
      <c r="BP476" s="54"/>
      <c r="BQ476" s="54"/>
      <c r="BR476" s="54"/>
      <c r="BS476" s="54"/>
      <c r="BT476" s="54"/>
      <c r="BU476" s="54"/>
      <c r="BV476" s="54"/>
      <c r="BW476" s="54"/>
      <c r="BX476" s="54"/>
      <c r="BY476" s="54"/>
      <c r="BZ476" s="54"/>
      <c r="CA476" s="54"/>
      <c r="CB476" s="54"/>
      <c r="CC476" s="54"/>
      <c r="CD476" s="54"/>
      <c r="CE476" s="54"/>
      <c r="CF476" s="54"/>
      <c r="CG476" s="54"/>
      <c r="CH476" s="54"/>
      <c r="CI476" s="54"/>
      <c r="CJ476" s="54"/>
      <c r="CK476" s="54"/>
      <c r="CL476" s="54"/>
      <c r="CM476" s="54"/>
      <c r="CN476" s="54"/>
      <c r="CO476" s="54"/>
      <c r="CP476" s="54"/>
      <c r="CQ476" s="54"/>
      <c r="CR476" s="54"/>
      <c r="CS476" s="54"/>
      <c r="CT476" s="54"/>
      <c r="CU476" s="54"/>
      <c r="CV476" s="54"/>
      <c r="CW476" s="54"/>
      <c r="CX476" s="54"/>
      <c r="CY476" s="54"/>
      <c r="CZ476" s="54"/>
      <c r="DA476" s="54"/>
      <c r="DB476" s="54"/>
      <c r="DC476" s="54"/>
      <c r="DD476" s="54"/>
      <c r="DE476" s="54"/>
      <c r="DF476" s="54"/>
      <c r="DG476" s="54"/>
      <c r="DH476" s="54"/>
      <c r="DI476" s="54"/>
      <c r="DJ476" s="54"/>
      <c r="DK476" s="54"/>
      <c r="DL476" s="54"/>
      <c r="DM476" s="54"/>
      <c r="DN476" s="54"/>
      <c r="DO476" s="54"/>
      <c r="DP476" s="54"/>
      <c r="DQ476" s="54"/>
      <c r="DR476" s="54"/>
      <c r="DS476" s="54"/>
      <c r="DT476" s="54"/>
      <c r="DU476" s="54"/>
      <c r="DV476" s="54"/>
      <c r="DW476" s="54"/>
      <c r="DX476" s="54"/>
      <c r="DY476" s="54"/>
      <c r="DZ476" s="54"/>
      <c r="EA476" s="54"/>
      <c r="EB476" s="54"/>
      <c r="EC476" s="54"/>
      <c r="ED476" s="54"/>
      <c r="EE476" s="54"/>
      <c r="EF476" s="54"/>
      <c r="EG476" s="54"/>
      <c r="EH476" s="54"/>
      <c r="EI476" s="54"/>
      <c r="EJ476" s="54"/>
      <c r="EK476" s="54"/>
      <c r="EL476" s="54"/>
      <c r="EM476" s="54"/>
      <c r="EN476" s="54"/>
      <c r="EO476" s="54"/>
      <c r="EP476" s="54"/>
      <c r="EQ476" s="54"/>
      <c r="ER476" s="54"/>
      <c r="ES476" s="54"/>
      <c r="ET476" s="54"/>
      <c r="EU476" s="54"/>
      <c r="EV476" s="54"/>
      <c r="EW476" s="54"/>
      <c r="EX476" s="54"/>
      <c r="EY476" s="54"/>
      <c r="EZ476" s="54"/>
      <c r="FA476" s="54"/>
      <c r="FB476" s="54"/>
      <c r="FC476" s="54"/>
      <c r="FD476" s="54"/>
      <c r="FE476" s="54"/>
      <c r="FF476" s="54"/>
      <c r="FG476" s="54"/>
      <c r="FH476" s="54"/>
      <c r="FI476" s="54"/>
      <c r="FJ476" s="54"/>
      <c r="FK476" s="54"/>
      <c r="FL476" s="54"/>
      <c r="FM476" s="54"/>
      <c r="FN476" s="54"/>
      <c r="FO476" s="54"/>
      <c r="FP476" s="54"/>
      <c r="FQ476" s="54"/>
      <c r="FR476" s="54"/>
      <c r="FS476" s="54"/>
      <c r="FT476" s="54"/>
      <c r="FU476" s="54"/>
      <c r="FV476" s="54"/>
      <c r="FW476" s="54"/>
      <c r="FX476" s="54"/>
      <c r="FY476" s="54"/>
      <c r="FZ476" s="54"/>
      <c r="GA476" s="54"/>
      <c r="GB476" s="54"/>
      <c r="GC476" s="54"/>
      <c r="GD476" s="54"/>
      <c r="GE476" s="54"/>
      <c r="GF476" s="54"/>
      <c r="GG476" s="54"/>
      <c r="GH476" s="54"/>
      <c r="GI476" s="54"/>
      <c r="GJ476" s="54"/>
      <c r="GK476" s="54"/>
      <c r="GL476" s="54"/>
      <c r="GM476" s="54"/>
      <c r="GN476" s="54"/>
      <c r="GO476" s="54"/>
      <c r="GP476" s="54"/>
      <c r="GQ476" s="54"/>
      <c r="GR476" s="54"/>
      <c r="GS476" s="54"/>
      <c r="GT476" s="54"/>
      <c r="GU476" s="54"/>
      <c r="GV476" s="54"/>
      <c r="GW476" s="54"/>
      <c r="GX476" s="54"/>
      <c r="GY476" s="54"/>
      <c r="GZ476" s="54"/>
      <c r="HA476" s="54"/>
      <c r="HB476" s="54"/>
      <c r="HC476" s="54"/>
      <c r="HD476" s="54"/>
      <c r="HE476" s="54"/>
      <c r="HF476" s="54"/>
      <c r="HG476" s="54"/>
      <c r="HH476" s="54"/>
      <c r="HI476" s="54"/>
      <c r="HJ476" s="54"/>
      <c r="HK476" s="54"/>
      <c r="HL476" s="54"/>
      <c r="HM476" s="54"/>
      <c r="HN476" s="54"/>
      <c r="HO476" s="54"/>
      <c r="HP476" s="54"/>
      <c r="HQ476" s="54"/>
      <c r="HR476" s="54"/>
      <c r="HS476" s="54"/>
      <c r="HT476" s="54"/>
      <c r="HU476" s="54"/>
      <c r="HV476" s="54"/>
      <c r="HW476" s="54"/>
      <c r="HX476" s="54"/>
      <c r="HY476" s="54"/>
      <c r="HZ476" s="54"/>
      <c r="IA476" s="54"/>
      <c r="IB476" s="54"/>
      <c r="IC476" s="54"/>
      <c r="ID476" s="54"/>
      <c r="IE476" s="54"/>
      <c r="IF476" s="54"/>
      <c r="IG476" s="54"/>
      <c r="IH476" s="54"/>
      <c r="II476" s="54"/>
      <c r="IJ476" s="54"/>
      <c r="IK476" s="54"/>
      <c r="IL476" s="54"/>
      <c r="IM476" s="54"/>
      <c r="IN476" s="54"/>
      <c r="IO476" s="54"/>
      <c r="IP476" s="54"/>
      <c r="IQ476" s="54"/>
      <c r="IR476" s="54"/>
      <c r="IS476" s="54"/>
      <c r="IT476" s="54"/>
      <c r="IU476" s="54"/>
      <c r="IV476" s="54"/>
      <c r="IW476" s="54"/>
      <c r="IX476" s="54"/>
      <c r="IY476" s="54"/>
      <c r="IZ476" s="54"/>
      <c r="JA476" s="54"/>
      <c r="JB476" s="54"/>
      <c r="JC476" s="54"/>
      <c r="JD476" s="54"/>
      <c r="JE476" s="54"/>
      <c r="JF476" s="54"/>
      <c r="JG476" s="54"/>
      <c r="JH476" s="54"/>
      <c r="JI476" s="54"/>
      <c r="JJ476" s="54"/>
      <c r="JK476" s="54"/>
      <c r="JL476" s="54"/>
      <c r="JM476" s="54"/>
      <c r="JN476" s="54"/>
      <c r="JO476" s="54"/>
      <c r="JP476" s="54"/>
      <c r="JQ476" s="54"/>
      <c r="JR476" s="54"/>
      <c r="JS476" s="54"/>
      <c r="JT476" s="54"/>
      <c r="JU476" s="54"/>
      <c r="JV476" s="54"/>
      <c r="JW476" s="54"/>
      <c r="JX476" s="54"/>
      <c r="JY476" s="54"/>
      <c r="JZ476" s="54"/>
      <c r="KA476" s="54"/>
      <c r="KB476" s="54"/>
      <c r="KC476" s="54"/>
      <c r="KD476" s="54"/>
      <c r="KE476" s="54"/>
      <c r="KF476" s="54"/>
      <c r="KG476" s="54"/>
      <c r="KH476" s="54"/>
      <c r="KI476" s="54"/>
      <c r="KJ476" s="54"/>
      <c r="KK476" s="54"/>
      <c r="KL476" s="54"/>
      <c r="KM476" s="54"/>
      <c r="KN476" s="54"/>
      <c r="KO476" s="54"/>
      <c r="KP476" s="54"/>
      <c r="KQ476" s="54"/>
      <c r="KR476" s="54"/>
      <c r="KS476" s="54"/>
      <c r="KT476" s="54"/>
      <c r="KU476" s="54"/>
      <c r="KV476" s="54"/>
      <c r="KW476" s="54"/>
      <c r="KX476" s="54"/>
      <c r="KY476" s="54"/>
      <c r="KZ476" s="54"/>
      <c r="LA476" s="54"/>
      <c r="LB476" s="54"/>
      <c r="LC476" s="54"/>
      <c r="LD476" s="54"/>
      <c r="LE476" s="54"/>
      <c r="LF476" s="54"/>
      <c r="LG476" s="54"/>
      <c r="LH476" s="54"/>
      <c r="LI476" s="54"/>
      <c r="LJ476" s="54"/>
      <c r="LK476" s="54"/>
      <c r="LL476" s="54"/>
      <c r="LM476" s="54"/>
      <c r="LN476" s="54"/>
      <c r="LO476" s="54"/>
      <c r="LP476" s="54"/>
      <c r="LQ476" s="54"/>
      <c r="LR476" s="54"/>
      <c r="LS476" s="54"/>
      <c r="LT476" s="54"/>
      <c r="LU476" s="54"/>
      <c r="LV476" s="54"/>
      <c r="LW476" s="54"/>
      <c r="LX476" s="54"/>
      <c r="LY476" s="54"/>
      <c r="LZ476" s="54"/>
      <c r="MA476" s="54"/>
      <c r="MB476" s="54"/>
      <c r="MC476" s="54"/>
      <c r="MD476" s="54"/>
      <c r="ME476" s="54"/>
      <c r="MF476" s="54"/>
      <c r="MG476" s="54"/>
      <c r="MH476" s="54"/>
      <c r="MI476" s="54"/>
      <c r="MJ476" s="54"/>
      <c r="MK476" s="54"/>
      <c r="ML476" s="54"/>
      <c r="MM476" s="54"/>
      <c r="MN476" s="54"/>
      <c r="MO476" s="54"/>
      <c r="MP476" s="54"/>
      <c r="MQ476" s="54"/>
      <c r="MR476" s="54"/>
      <c r="MS476" s="54"/>
      <c r="MT476" s="54"/>
      <c r="MU476" s="54"/>
      <c r="MV476" s="54"/>
      <c r="MW476" s="54"/>
      <c r="MX476" s="54"/>
      <c r="MY476" s="54"/>
      <c r="MZ476" s="54"/>
      <c r="NA476" s="54"/>
      <c r="NB476" s="54"/>
      <c r="NC476" s="54"/>
      <c r="ND476" s="54"/>
      <c r="NE476" s="54"/>
      <c r="NF476" s="54"/>
      <c r="NG476" s="54"/>
      <c r="NH476" s="54"/>
      <c r="NI476" s="54"/>
      <c r="NJ476" s="54"/>
      <c r="NK476" s="54"/>
      <c r="NL476" s="54"/>
      <c r="NM476" s="54"/>
      <c r="NN476" s="54"/>
      <c r="NO476" s="54"/>
      <c r="NP476" s="54"/>
      <c r="NQ476" s="54"/>
      <c r="NR476" s="54"/>
      <c r="NS476" s="54"/>
      <c r="NT476" s="54"/>
      <c r="NU476" s="54"/>
      <c r="NV476" s="54"/>
      <c r="NW476" s="54"/>
      <c r="NX476" s="54"/>
      <c r="NY476" s="54"/>
      <c r="NZ476" s="54"/>
      <c r="OA476" s="54"/>
      <c r="OB476" s="54"/>
      <c r="OC476" s="54"/>
      <c r="OD476" s="54"/>
      <c r="OE476" s="54"/>
      <c r="OF476" s="54"/>
      <c r="OG476" s="54"/>
      <c r="OH476" s="54"/>
      <c r="OI476" s="54"/>
      <c r="OJ476" s="54"/>
      <c r="OK476" s="54"/>
      <c r="OL476" s="54"/>
      <c r="OM476" s="54"/>
      <c r="ON476" s="54"/>
      <c r="OO476" s="54"/>
      <c r="OP476" s="54"/>
      <c r="OQ476" s="54"/>
      <c r="OR476" s="54"/>
      <c r="OS476" s="54"/>
      <c r="OT476" s="54"/>
      <c r="OU476" s="54"/>
      <c r="OV476" s="54"/>
      <c r="OW476" s="54"/>
      <c r="OX476" s="54"/>
      <c r="OY476" s="54"/>
      <c r="OZ476" s="54"/>
      <c r="PA476" s="54"/>
      <c r="PB476" s="54"/>
      <c r="PC476" s="54"/>
      <c r="PD476" s="54"/>
      <c r="PE476" s="54"/>
      <c r="PF476" s="54"/>
      <c r="PG476" s="54"/>
      <c r="PH476" s="54"/>
      <c r="PI476" s="54"/>
      <c r="PJ476" s="54"/>
      <c r="PK476" s="54"/>
      <c r="PL476" s="54"/>
      <c r="PM476" s="54"/>
      <c r="PN476" s="54"/>
      <c r="PO476" s="54"/>
      <c r="PP476" s="54"/>
      <c r="PQ476" s="54"/>
      <c r="PR476" s="54"/>
      <c r="PS476" s="54"/>
      <c r="PT476" s="54"/>
      <c r="PU476" s="54"/>
      <c r="PV476" s="54"/>
      <c r="PW476" s="54"/>
      <c r="PX476" s="54"/>
      <c r="PY476" s="54"/>
      <c r="PZ476" s="54"/>
      <c r="QA476" s="54"/>
      <c r="QB476" s="54"/>
      <c r="QC476" s="54"/>
      <c r="QD476" s="54"/>
      <c r="QE476" s="54"/>
      <c r="QF476" s="54"/>
      <c r="QG476" s="54"/>
      <c r="QH476" s="54"/>
      <c r="QI476" s="54"/>
      <c r="QJ476" s="54"/>
      <c r="QK476" s="54"/>
      <c r="QL476" s="54"/>
      <c r="QM476" s="54"/>
      <c r="QN476" s="54"/>
      <c r="QO476" s="54"/>
      <c r="QP476" s="54"/>
      <c r="QQ476" s="54"/>
      <c r="QR476" s="54"/>
      <c r="QS476" s="54"/>
      <c r="QT476" s="54"/>
      <c r="QU476" s="54"/>
      <c r="QV476" s="54"/>
      <c r="QW476" s="54"/>
      <c r="QX476" s="54"/>
      <c r="QY476" s="54"/>
      <c r="QZ476" s="54"/>
      <c r="RA476" s="54"/>
      <c r="RB476" s="54"/>
      <c r="RC476" s="54"/>
      <c r="RD476" s="54"/>
      <c r="RE476" s="54"/>
      <c r="RF476" s="54"/>
      <c r="RG476" s="54"/>
      <c r="RH476" s="54"/>
      <c r="RI476" s="54"/>
      <c r="RJ476" s="54"/>
      <c r="RK476" s="54"/>
      <c r="RL476" s="54"/>
      <c r="RM476" s="54"/>
      <c r="RN476" s="54"/>
      <c r="RO476" s="54"/>
      <c r="RP476" s="54"/>
      <c r="RQ476" s="54"/>
      <c r="RR476" s="54"/>
      <c r="RS476" s="54"/>
      <c r="RT476" s="54"/>
      <c r="RU476" s="54"/>
      <c r="RV476" s="54"/>
      <c r="RW476" s="54"/>
      <c r="RX476" s="54"/>
      <c r="RY476" s="54"/>
      <c r="RZ476" s="54"/>
      <c r="SA476" s="54"/>
      <c r="SB476" s="54"/>
      <c r="SC476" s="54"/>
      <c r="SD476" s="54"/>
      <c r="SE476" s="54"/>
      <c r="SF476" s="54"/>
      <c r="SG476" s="54"/>
      <c r="SH476" s="54"/>
      <c r="SI476" s="54"/>
      <c r="SJ476" s="54"/>
      <c r="SK476" s="54"/>
      <c r="SL476" s="54"/>
      <c r="SM476" s="54"/>
      <c r="SN476" s="54"/>
      <c r="SO476" s="54"/>
      <c r="SP476" s="54"/>
      <c r="SQ476" s="54"/>
      <c r="SR476" s="54"/>
      <c r="SS476" s="54"/>
      <c r="ST476" s="54"/>
      <c r="SU476" s="54"/>
      <c r="SV476" s="54"/>
      <c r="SW476" s="54"/>
      <c r="SX476" s="54"/>
      <c r="SY476" s="54"/>
      <c r="SZ476" s="54"/>
      <c r="TA476" s="54"/>
      <c r="TB476" s="54"/>
      <c r="TC476" s="54"/>
      <c r="TD476" s="54"/>
      <c r="TE476" s="54"/>
      <c r="TF476" s="54"/>
      <c r="TG476" s="54"/>
      <c r="TH476" s="54"/>
      <c r="TI476" s="54"/>
      <c r="TJ476" s="54"/>
      <c r="TK476" s="54"/>
      <c r="TL476" s="54"/>
      <c r="TM476" s="54"/>
      <c r="TN476" s="54"/>
      <c r="TO476" s="54"/>
      <c r="TP476" s="54"/>
      <c r="TQ476" s="54"/>
      <c r="TR476" s="54"/>
      <c r="TS476" s="54"/>
      <c r="TT476" s="54"/>
      <c r="TU476" s="54"/>
      <c r="TV476" s="54"/>
      <c r="TW476" s="54"/>
      <c r="TX476" s="54"/>
      <c r="TY476" s="54"/>
      <c r="TZ476" s="54"/>
      <c r="UA476" s="54"/>
      <c r="UB476" s="54"/>
      <c r="UC476" s="54"/>
      <c r="UD476" s="54"/>
      <c r="UE476" s="54"/>
      <c r="UF476" s="54"/>
      <c r="UG476" s="54"/>
      <c r="UH476" s="54"/>
      <c r="UI476" s="54"/>
      <c r="UJ476" s="54"/>
      <c r="UK476" s="54"/>
      <c r="UL476" s="54"/>
      <c r="UM476" s="54"/>
      <c r="UN476" s="54"/>
      <c r="UO476" s="54"/>
      <c r="UP476" s="54"/>
      <c r="UQ476" s="54"/>
      <c r="UR476" s="54"/>
      <c r="US476" s="54"/>
      <c r="UT476" s="54"/>
      <c r="UU476" s="54"/>
      <c r="UV476" s="54"/>
      <c r="UW476" s="54"/>
      <c r="UX476" s="54"/>
      <c r="UY476" s="54"/>
      <c r="UZ476" s="54"/>
      <c r="VA476" s="54"/>
      <c r="VB476" s="54"/>
      <c r="VC476" s="54"/>
      <c r="VD476" s="54"/>
      <c r="VE476" s="54"/>
      <c r="VF476" s="54"/>
      <c r="VG476" s="54"/>
      <c r="VH476" s="54"/>
      <c r="VI476" s="54"/>
      <c r="VJ476" s="54"/>
      <c r="VK476" s="54"/>
      <c r="VL476" s="54"/>
      <c r="VM476" s="54"/>
      <c r="VN476" s="54"/>
      <c r="VO476" s="54"/>
      <c r="VP476" s="54"/>
      <c r="VQ476" s="54"/>
      <c r="VR476" s="54"/>
      <c r="VS476" s="54"/>
      <c r="VT476" s="54"/>
      <c r="VU476" s="54"/>
      <c r="VV476" s="54"/>
      <c r="VW476" s="54"/>
      <c r="VX476" s="54"/>
      <c r="VY476" s="54"/>
      <c r="VZ476" s="54"/>
      <c r="WA476" s="54"/>
      <c r="WB476" s="54"/>
      <c r="WC476" s="54"/>
      <c r="WD476" s="54"/>
      <c r="WE476" s="54"/>
      <c r="WF476" s="54"/>
      <c r="WG476" s="54"/>
      <c r="WH476" s="54"/>
      <c r="WI476" s="54"/>
      <c r="WJ476" s="54"/>
      <c r="WK476" s="54"/>
      <c r="WL476" s="54"/>
      <c r="WM476" s="54"/>
      <c r="WN476" s="54"/>
      <c r="WO476" s="54"/>
      <c r="WP476" s="54"/>
      <c r="WQ476" s="54"/>
      <c r="WR476" s="54"/>
      <c r="WS476" s="54"/>
      <c r="WT476" s="54"/>
      <c r="WU476" s="54"/>
      <c r="WV476" s="54"/>
      <c r="WW476" s="54"/>
      <c r="WX476" s="54"/>
      <c r="WY476" s="54"/>
      <c r="WZ476" s="54"/>
      <c r="XA476" s="54"/>
      <c r="XB476" s="54"/>
      <c r="XC476" s="54"/>
      <c r="XD476" s="54"/>
      <c r="XE476" s="54"/>
      <c r="XF476" s="54"/>
      <c r="XG476" s="54"/>
      <c r="XH476" s="54"/>
      <c r="XI476" s="54"/>
      <c r="XJ476" s="54"/>
      <c r="XK476" s="54"/>
      <c r="XL476" s="54"/>
      <c r="XM476" s="54"/>
      <c r="XN476" s="54"/>
      <c r="XO476" s="54"/>
      <c r="XP476" s="54"/>
      <c r="XQ476" s="54"/>
      <c r="XR476" s="54"/>
      <c r="XS476" s="54"/>
      <c r="XT476" s="54"/>
      <c r="XU476" s="54"/>
      <c r="XV476" s="54"/>
      <c r="XW476" s="54"/>
      <c r="XX476" s="54"/>
      <c r="XY476" s="54"/>
      <c r="XZ476" s="54"/>
      <c r="YA476" s="54"/>
      <c r="YB476" s="54"/>
      <c r="YC476" s="54"/>
      <c r="YD476" s="54"/>
      <c r="YE476" s="54"/>
      <c r="YF476" s="54"/>
      <c r="YG476" s="54"/>
      <c r="YH476" s="54"/>
      <c r="YI476" s="54"/>
      <c r="YJ476" s="54"/>
      <c r="YK476" s="54"/>
      <c r="YL476" s="54"/>
      <c r="YM476" s="54"/>
      <c r="YN476" s="54"/>
      <c r="YO476" s="54"/>
      <c r="YP476" s="54"/>
      <c r="YQ476" s="54"/>
      <c r="YR476" s="54"/>
      <c r="YS476" s="54"/>
      <c r="YT476" s="54"/>
      <c r="YU476" s="54"/>
      <c r="YV476" s="54"/>
      <c r="YW476" s="54"/>
      <c r="YX476" s="54"/>
      <c r="YY476" s="54"/>
      <c r="YZ476" s="54"/>
      <c r="ZA476" s="54"/>
      <c r="ZB476" s="54"/>
      <c r="ZC476" s="54"/>
      <c r="ZD476" s="54"/>
      <c r="ZE476" s="54"/>
      <c r="ZF476" s="54"/>
      <c r="ZG476" s="54"/>
      <c r="ZH476" s="54"/>
      <c r="ZI476" s="54"/>
      <c r="ZJ476" s="54"/>
      <c r="ZK476" s="54"/>
      <c r="ZL476" s="54"/>
      <c r="ZM476" s="54"/>
      <c r="ZN476" s="54"/>
      <c r="ZO476" s="54"/>
      <c r="ZP476" s="54"/>
      <c r="ZQ476" s="54"/>
      <c r="ZR476" s="54"/>
      <c r="ZS476" s="54"/>
      <c r="ZT476" s="54"/>
      <c r="ZU476" s="54"/>
      <c r="ZV476" s="54"/>
      <c r="ZW476" s="54"/>
      <c r="ZX476" s="54"/>
      <c r="ZY476" s="54"/>
      <c r="ZZ476" s="54"/>
    </row>
    <row r="477" spans="1:702" x14ac:dyDescent="0.2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  <c r="AB477" s="54"/>
      <c r="AC477" s="54"/>
      <c r="AD477" s="54"/>
      <c r="AE477" s="54"/>
      <c r="AF477" s="54"/>
      <c r="AG477" s="54"/>
      <c r="AH477" s="54"/>
      <c r="AI477" s="54"/>
      <c r="AJ477" s="54"/>
      <c r="AK477" s="54"/>
      <c r="AL477" s="54"/>
      <c r="AM477" s="54"/>
      <c r="AN477" s="54"/>
      <c r="AO477" s="54"/>
      <c r="AP477" s="54"/>
      <c r="AQ477" s="54"/>
      <c r="AR477" s="54"/>
      <c r="AS477" s="54"/>
      <c r="AT477" s="54"/>
      <c r="AU477" s="54"/>
      <c r="AV477" s="54"/>
      <c r="AW477" s="54"/>
      <c r="AX477" s="54"/>
      <c r="AY477" s="54"/>
      <c r="AZ477" s="54"/>
      <c r="BA477" s="54"/>
      <c r="BB477" s="54"/>
      <c r="BC477" s="54"/>
      <c r="BD477" s="54"/>
      <c r="BE477" s="54"/>
      <c r="BF477" s="54"/>
      <c r="BG477" s="54"/>
      <c r="BH477" s="54"/>
      <c r="BI477" s="54"/>
      <c r="BJ477" s="54"/>
      <c r="BK477" s="54"/>
      <c r="BL477" s="54"/>
      <c r="BM477" s="54"/>
      <c r="BN477" s="54"/>
      <c r="BO477" s="54"/>
      <c r="BP477" s="54"/>
      <c r="BQ477" s="54"/>
      <c r="BR477" s="54"/>
      <c r="BS477" s="54"/>
      <c r="BT477" s="54"/>
      <c r="BU477" s="54"/>
      <c r="BV477" s="54"/>
      <c r="BW477" s="54"/>
      <c r="BX477" s="54"/>
      <c r="BY477" s="54"/>
      <c r="BZ477" s="54"/>
      <c r="CA477" s="54"/>
      <c r="CB477" s="54"/>
      <c r="CC477" s="54"/>
      <c r="CD477" s="54"/>
      <c r="CE477" s="54"/>
      <c r="CF477" s="54"/>
      <c r="CG477" s="54"/>
      <c r="CH477" s="54"/>
      <c r="CI477" s="54"/>
      <c r="CJ477" s="54"/>
      <c r="CK477" s="54"/>
      <c r="CL477" s="54"/>
      <c r="CM477" s="54"/>
      <c r="CN477" s="54"/>
      <c r="CO477" s="54"/>
      <c r="CP477" s="54"/>
      <c r="CQ477" s="54"/>
      <c r="CR477" s="54"/>
      <c r="CS477" s="54"/>
      <c r="CT477" s="54"/>
      <c r="CU477" s="54"/>
      <c r="CV477" s="54"/>
      <c r="CW477" s="54"/>
      <c r="CX477" s="54"/>
      <c r="CY477" s="54"/>
      <c r="CZ477" s="54"/>
      <c r="DA477" s="54"/>
      <c r="DB477" s="54"/>
      <c r="DC477" s="54"/>
      <c r="DD477" s="54"/>
      <c r="DE477" s="54"/>
      <c r="DF477" s="54"/>
      <c r="DG477" s="54"/>
      <c r="DH477" s="54"/>
      <c r="DI477" s="54"/>
      <c r="DJ477" s="54"/>
      <c r="DK477" s="54"/>
      <c r="DL477" s="54"/>
      <c r="DM477" s="54"/>
      <c r="DN477" s="54"/>
      <c r="DO477" s="54"/>
      <c r="DP477" s="54"/>
      <c r="DQ477" s="54"/>
      <c r="DR477" s="54"/>
      <c r="DS477" s="54"/>
      <c r="DT477" s="54"/>
      <c r="DU477" s="54"/>
      <c r="DV477" s="54"/>
      <c r="DW477" s="54"/>
      <c r="DX477" s="54"/>
      <c r="DY477" s="54"/>
      <c r="DZ477" s="54"/>
      <c r="EA477" s="54"/>
      <c r="EB477" s="54"/>
      <c r="EC477" s="54"/>
      <c r="ED477" s="54"/>
      <c r="EE477" s="54"/>
      <c r="EF477" s="54"/>
      <c r="EG477" s="54"/>
      <c r="EH477" s="54"/>
      <c r="EI477" s="54"/>
      <c r="EJ477" s="54"/>
      <c r="EK477" s="54"/>
      <c r="EL477" s="54"/>
      <c r="EM477" s="54"/>
      <c r="EN477" s="54"/>
      <c r="EO477" s="54"/>
      <c r="EP477" s="54"/>
      <c r="EQ477" s="54"/>
      <c r="ER477" s="54"/>
      <c r="ES477" s="54"/>
      <c r="ET477" s="54"/>
      <c r="EU477" s="54"/>
      <c r="EV477" s="54"/>
      <c r="EW477" s="54"/>
      <c r="EX477" s="54"/>
      <c r="EY477" s="54"/>
      <c r="EZ477" s="54"/>
      <c r="FA477" s="54"/>
      <c r="FB477" s="54"/>
      <c r="FC477" s="54"/>
      <c r="FD477" s="54"/>
      <c r="FE477" s="54"/>
      <c r="FF477" s="54"/>
      <c r="FG477" s="54"/>
      <c r="FH477" s="54"/>
      <c r="FI477" s="54"/>
      <c r="FJ477" s="54"/>
      <c r="FK477" s="54"/>
      <c r="FL477" s="54"/>
      <c r="FM477" s="54"/>
      <c r="FN477" s="54"/>
      <c r="FO477" s="54"/>
      <c r="FP477" s="54"/>
      <c r="FQ477" s="54"/>
      <c r="FR477" s="54"/>
      <c r="FS477" s="54"/>
      <c r="FT477" s="54"/>
      <c r="FU477" s="54"/>
      <c r="FV477" s="54"/>
      <c r="FW477" s="54"/>
      <c r="FX477" s="54"/>
      <c r="FY477" s="54"/>
      <c r="FZ477" s="54"/>
      <c r="GA477" s="54"/>
      <c r="GB477" s="54"/>
      <c r="GC477" s="54"/>
      <c r="GD477" s="54"/>
      <c r="GE477" s="54"/>
      <c r="GF477" s="54"/>
      <c r="GG477" s="54"/>
      <c r="GH477" s="54"/>
      <c r="GI477" s="54"/>
      <c r="GJ477" s="54"/>
      <c r="GK477" s="54"/>
      <c r="GL477" s="54"/>
      <c r="GM477" s="54"/>
      <c r="GN477" s="54"/>
      <c r="GO477" s="54"/>
      <c r="GP477" s="54"/>
      <c r="GQ477" s="54"/>
      <c r="GR477" s="54"/>
      <c r="GS477" s="54"/>
      <c r="GT477" s="54"/>
      <c r="GU477" s="54"/>
      <c r="GV477" s="54"/>
      <c r="GW477" s="54"/>
      <c r="GX477" s="54"/>
      <c r="GY477" s="54"/>
      <c r="GZ477" s="54"/>
      <c r="HA477" s="54"/>
      <c r="HB477" s="54"/>
      <c r="HC477" s="54"/>
      <c r="HD477" s="54"/>
      <c r="HE477" s="54"/>
      <c r="HF477" s="54"/>
      <c r="HG477" s="54"/>
      <c r="HH477" s="54"/>
      <c r="HI477" s="54"/>
      <c r="HJ477" s="54"/>
      <c r="HK477" s="54"/>
      <c r="HL477" s="54"/>
      <c r="HM477" s="54"/>
      <c r="HN477" s="54"/>
      <c r="HO477" s="54"/>
      <c r="HP477" s="54"/>
      <c r="HQ477" s="54"/>
      <c r="HR477" s="54"/>
      <c r="HS477" s="54"/>
      <c r="HT477" s="54"/>
      <c r="HU477" s="54"/>
      <c r="HV477" s="54"/>
      <c r="HW477" s="54"/>
      <c r="HX477" s="54"/>
      <c r="HY477" s="54"/>
      <c r="HZ477" s="54"/>
      <c r="IA477" s="54"/>
      <c r="IB477" s="54"/>
      <c r="IC477" s="54"/>
      <c r="ID477" s="54"/>
      <c r="IE477" s="54"/>
      <c r="IF477" s="54"/>
      <c r="IG477" s="54"/>
      <c r="IH477" s="54"/>
      <c r="II477" s="54"/>
      <c r="IJ477" s="54"/>
      <c r="IK477" s="54"/>
      <c r="IL477" s="54"/>
      <c r="IM477" s="54"/>
      <c r="IN477" s="54"/>
      <c r="IO477" s="54"/>
      <c r="IP477" s="54"/>
      <c r="IQ477" s="54"/>
      <c r="IR477" s="54"/>
      <c r="IS477" s="54"/>
      <c r="IT477" s="54"/>
      <c r="IU477" s="54"/>
      <c r="IV477" s="54"/>
      <c r="IW477" s="54"/>
      <c r="IX477" s="54"/>
      <c r="IY477" s="54"/>
      <c r="IZ477" s="54"/>
      <c r="JA477" s="54"/>
      <c r="JB477" s="54"/>
      <c r="JC477" s="54"/>
      <c r="JD477" s="54"/>
      <c r="JE477" s="54"/>
      <c r="JF477" s="54"/>
      <c r="JG477" s="54"/>
      <c r="JH477" s="54"/>
      <c r="JI477" s="54"/>
      <c r="JJ477" s="54"/>
      <c r="JK477" s="54"/>
      <c r="JL477" s="54"/>
      <c r="JM477" s="54"/>
      <c r="JN477" s="54"/>
      <c r="JO477" s="54"/>
      <c r="JP477" s="54"/>
      <c r="JQ477" s="54"/>
      <c r="JR477" s="54"/>
      <c r="JS477" s="54"/>
      <c r="JT477" s="54"/>
      <c r="JU477" s="54"/>
      <c r="JV477" s="54"/>
      <c r="JW477" s="54"/>
      <c r="JX477" s="54"/>
      <c r="JY477" s="54"/>
      <c r="JZ477" s="54"/>
      <c r="KA477" s="54"/>
      <c r="KB477" s="54"/>
      <c r="KC477" s="54"/>
      <c r="KD477" s="54"/>
      <c r="KE477" s="54"/>
      <c r="KF477" s="54"/>
      <c r="KG477" s="54"/>
      <c r="KH477" s="54"/>
      <c r="KI477" s="54"/>
      <c r="KJ477" s="54"/>
      <c r="KK477" s="54"/>
      <c r="KL477" s="54"/>
      <c r="KM477" s="54"/>
      <c r="KN477" s="54"/>
      <c r="KO477" s="54"/>
      <c r="KP477" s="54"/>
      <c r="KQ477" s="54"/>
      <c r="KR477" s="54"/>
      <c r="KS477" s="54"/>
      <c r="KT477" s="54"/>
      <c r="KU477" s="54"/>
      <c r="KV477" s="54"/>
      <c r="KW477" s="54"/>
      <c r="KX477" s="54"/>
      <c r="KY477" s="54"/>
      <c r="KZ477" s="54"/>
      <c r="LA477" s="54"/>
      <c r="LB477" s="54"/>
      <c r="LC477" s="54"/>
      <c r="LD477" s="54"/>
      <c r="LE477" s="54"/>
      <c r="LF477" s="54"/>
      <c r="LG477" s="54"/>
      <c r="LH477" s="54"/>
      <c r="LI477" s="54"/>
      <c r="LJ477" s="54"/>
      <c r="LK477" s="54"/>
      <c r="LL477" s="54"/>
      <c r="LM477" s="54"/>
      <c r="LN477" s="54"/>
      <c r="LO477" s="54"/>
      <c r="LP477" s="54"/>
      <c r="LQ477" s="54"/>
      <c r="LR477" s="54"/>
      <c r="LS477" s="54"/>
      <c r="LT477" s="54"/>
      <c r="LU477" s="54"/>
      <c r="LV477" s="54"/>
      <c r="LW477" s="54"/>
      <c r="LX477" s="54"/>
      <c r="LY477" s="54"/>
      <c r="LZ477" s="54"/>
      <c r="MA477" s="54"/>
      <c r="MB477" s="54"/>
      <c r="MC477" s="54"/>
      <c r="MD477" s="54"/>
      <c r="ME477" s="54"/>
      <c r="MF477" s="54"/>
      <c r="MG477" s="54"/>
      <c r="MH477" s="54"/>
      <c r="MI477" s="54"/>
      <c r="MJ477" s="54"/>
      <c r="MK477" s="54"/>
      <c r="ML477" s="54"/>
      <c r="MM477" s="54"/>
      <c r="MN477" s="54"/>
      <c r="MO477" s="54"/>
      <c r="MP477" s="54"/>
      <c r="MQ477" s="54"/>
      <c r="MR477" s="54"/>
      <c r="MS477" s="54"/>
      <c r="MT477" s="54"/>
      <c r="MU477" s="54"/>
      <c r="MV477" s="54"/>
      <c r="MW477" s="54"/>
      <c r="MX477" s="54"/>
      <c r="MY477" s="54"/>
      <c r="MZ477" s="54"/>
      <c r="NA477" s="54"/>
      <c r="NB477" s="54"/>
      <c r="NC477" s="54"/>
      <c r="ND477" s="54"/>
      <c r="NE477" s="54"/>
      <c r="NF477" s="54"/>
      <c r="NG477" s="54"/>
      <c r="NH477" s="54"/>
      <c r="NI477" s="54"/>
      <c r="NJ477" s="54"/>
      <c r="NK477" s="54"/>
      <c r="NL477" s="54"/>
      <c r="NM477" s="54"/>
      <c r="NN477" s="54"/>
      <c r="NO477" s="54"/>
      <c r="NP477" s="54"/>
      <c r="NQ477" s="54"/>
      <c r="NR477" s="54"/>
      <c r="NS477" s="54"/>
      <c r="NT477" s="54"/>
      <c r="NU477" s="54"/>
      <c r="NV477" s="54"/>
      <c r="NW477" s="54"/>
      <c r="NX477" s="54"/>
      <c r="NY477" s="54"/>
      <c r="NZ477" s="54"/>
      <c r="OA477" s="54"/>
      <c r="OB477" s="54"/>
      <c r="OC477" s="54"/>
      <c r="OD477" s="54"/>
      <c r="OE477" s="54"/>
      <c r="OF477" s="54"/>
      <c r="OG477" s="54"/>
      <c r="OH477" s="54"/>
      <c r="OI477" s="54"/>
      <c r="OJ477" s="54"/>
      <c r="OK477" s="54"/>
      <c r="OL477" s="54"/>
      <c r="OM477" s="54"/>
      <c r="ON477" s="54"/>
      <c r="OO477" s="54"/>
      <c r="OP477" s="54"/>
      <c r="OQ477" s="54"/>
      <c r="OR477" s="54"/>
      <c r="OS477" s="54"/>
      <c r="OT477" s="54"/>
      <c r="OU477" s="54"/>
      <c r="OV477" s="54"/>
      <c r="OW477" s="54"/>
      <c r="OX477" s="54"/>
      <c r="OY477" s="54"/>
      <c r="OZ477" s="54"/>
      <c r="PA477" s="54"/>
      <c r="PB477" s="54"/>
      <c r="PC477" s="54"/>
      <c r="PD477" s="54"/>
      <c r="PE477" s="54"/>
      <c r="PF477" s="54"/>
      <c r="PG477" s="54"/>
      <c r="PH477" s="54"/>
      <c r="PI477" s="54"/>
      <c r="PJ477" s="54"/>
      <c r="PK477" s="54"/>
      <c r="PL477" s="54"/>
      <c r="PM477" s="54"/>
      <c r="PN477" s="54"/>
      <c r="PO477" s="54"/>
      <c r="PP477" s="54"/>
      <c r="PQ477" s="54"/>
      <c r="PR477" s="54"/>
      <c r="PS477" s="54"/>
      <c r="PT477" s="54"/>
      <c r="PU477" s="54"/>
      <c r="PV477" s="54"/>
      <c r="PW477" s="54"/>
      <c r="PX477" s="54"/>
      <c r="PY477" s="54"/>
      <c r="PZ477" s="54"/>
      <c r="QA477" s="54"/>
      <c r="QB477" s="54"/>
      <c r="QC477" s="54"/>
      <c r="QD477" s="54"/>
      <c r="QE477" s="54"/>
      <c r="QF477" s="54"/>
      <c r="QG477" s="54"/>
      <c r="QH477" s="54"/>
      <c r="QI477" s="54"/>
      <c r="QJ477" s="54"/>
      <c r="QK477" s="54"/>
      <c r="QL477" s="54"/>
      <c r="QM477" s="54"/>
      <c r="QN477" s="54"/>
      <c r="QO477" s="54"/>
      <c r="QP477" s="54"/>
      <c r="QQ477" s="54"/>
      <c r="QR477" s="54"/>
      <c r="QS477" s="54"/>
      <c r="QT477" s="54"/>
      <c r="QU477" s="54"/>
      <c r="QV477" s="54"/>
      <c r="QW477" s="54"/>
      <c r="QX477" s="54"/>
      <c r="QY477" s="54"/>
      <c r="QZ477" s="54"/>
      <c r="RA477" s="54"/>
      <c r="RB477" s="54"/>
      <c r="RC477" s="54"/>
      <c r="RD477" s="54"/>
      <c r="RE477" s="54"/>
      <c r="RF477" s="54"/>
      <c r="RG477" s="54"/>
      <c r="RH477" s="54"/>
      <c r="RI477" s="54"/>
      <c r="RJ477" s="54"/>
      <c r="RK477" s="54"/>
      <c r="RL477" s="54"/>
      <c r="RM477" s="54"/>
      <c r="RN477" s="54"/>
      <c r="RO477" s="54"/>
      <c r="RP477" s="54"/>
      <c r="RQ477" s="54"/>
      <c r="RR477" s="54"/>
      <c r="RS477" s="54"/>
      <c r="RT477" s="54"/>
      <c r="RU477" s="54"/>
      <c r="RV477" s="54"/>
      <c r="RW477" s="54"/>
      <c r="RX477" s="54"/>
      <c r="RY477" s="54"/>
      <c r="RZ477" s="54"/>
      <c r="SA477" s="54"/>
      <c r="SB477" s="54"/>
      <c r="SC477" s="54"/>
      <c r="SD477" s="54"/>
      <c r="SE477" s="54"/>
      <c r="SF477" s="54"/>
      <c r="SG477" s="54"/>
      <c r="SH477" s="54"/>
      <c r="SI477" s="54"/>
      <c r="SJ477" s="54"/>
      <c r="SK477" s="54"/>
      <c r="SL477" s="54"/>
      <c r="SM477" s="54"/>
      <c r="SN477" s="54"/>
      <c r="SO477" s="54"/>
      <c r="SP477" s="54"/>
      <c r="SQ477" s="54"/>
      <c r="SR477" s="54"/>
      <c r="SS477" s="54"/>
      <c r="ST477" s="54"/>
      <c r="SU477" s="54"/>
      <c r="SV477" s="54"/>
      <c r="SW477" s="54"/>
      <c r="SX477" s="54"/>
      <c r="SY477" s="54"/>
      <c r="SZ477" s="54"/>
      <c r="TA477" s="54"/>
      <c r="TB477" s="54"/>
      <c r="TC477" s="54"/>
      <c r="TD477" s="54"/>
      <c r="TE477" s="54"/>
      <c r="TF477" s="54"/>
      <c r="TG477" s="54"/>
      <c r="TH477" s="54"/>
      <c r="TI477" s="54"/>
      <c r="TJ477" s="54"/>
      <c r="TK477" s="54"/>
      <c r="TL477" s="54"/>
      <c r="TM477" s="54"/>
      <c r="TN477" s="54"/>
      <c r="TO477" s="54"/>
      <c r="TP477" s="54"/>
      <c r="TQ477" s="54"/>
      <c r="TR477" s="54"/>
      <c r="TS477" s="54"/>
      <c r="TT477" s="54"/>
      <c r="TU477" s="54"/>
      <c r="TV477" s="54"/>
      <c r="TW477" s="54"/>
      <c r="TX477" s="54"/>
      <c r="TY477" s="54"/>
      <c r="TZ477" s="54"/>
      <c r="UA477" s="54"/>
      <c r="UB477" s="54"/>
      <c r="UC477" s="54"/>
      <c r="UD477" s="54"/>
      <c r="UE477" s="54"/>
      <c r="UF477" s="54"/>
      <c r="UG477" s="54"/>
      <c r="UH477" s="54"/>
      <c r="UI477" s="54"/>
      <c r="UJ477" s="54"/>
      <c r="UK477" s="54"/>
      <c r="UL477" s="54"/>
      <c r="UM477" s="54"/>
      <c r="UN477" s="54"/>
      <c r="UO477" s="54"/>
      <c r="UP477" s="54"/>
      <c r="UQ477" s="54"/>
      <c r="UR477" s="54"/>
      <c r="US477" s="54"/>
      <c r="UT477" s="54"/>
      <c r="UU477" s="54"/>
      <c r="UV477" s="54"/>
      <c r="UW477" s="54"/>
      <c r="UX477" s="54"/>
      <c r="UY477" s="54"/>
      <c r="UZ477" s="54"/>
      <c r="VA477" s="54"/>
      <c r="VB477" s="54"/>
      <c r="VC477" s="54"/>
      <c r="VD477" s="54"/>
      <c r="VE477" s="54"/>
      <c r="VF477" s="54"/>
      <c r="VG477" s="54"/>
      <c r="VH477" s="54"/>
      <c r="VI477" s="54"/>
      <c r="VJ477" s="54"/>
      <c r="VK477" s="54"/>
      <c r="VL477" s="54"/>
      <c r="VM477" s="54"/>
      <c r="VN477" s="54"/>
      <c r="VO477" s="54"/>
      <c r="VP477" s="54"/>
      <c r="VQ477" s="54"/>
      <c r="VR477" s="54"/>
      <c r="VS477" s="54"/>
      <c r="VT477" s="54"/>
      <c r="VU477" s="54"/>
      <c r="VV477" s="54"/>
      <c r="VW477" s="54"/>
      <c r="VX477" s="54"/>
      <c r="VY477" s="54"/>
      <c r="VZ477" s="54"/>
      <c r="WA477" s="54"/>
      <c r="WB477" s="54"/>
      <c r="WC477" s="54"/>
      <c r="WD477" s="54"/>
      <c r="WE477" s="54"/>
      <c r="WF477" s="54"/>
      <c r="WG477" s="54"/>
      <c r="WH477" s="54"/>
      <c r="WI477" s="54"/>
      <c r="WJ477" s="54"/>
      <c r="WK477" s="54"/>
      <c r="WL477" s="54"/>
      <c r="WM477" s="54"/>
      <c r="WN477" s="54"/>
      <c r="WO477" s="54"/>
      <c r="WP477" s="54"/>
      <c r="WQ477" s="54"/>
      <c r="WR477" s="54"/>
      <c r="WS477" s="54"/>
      <c r="WT477" s="54"/>
      <c r="WU477" s="54"/>
      <c r="WV477" s="54"/>
      <c r="WW477" s="54"/>
      <c r="WX477" s="54"/>
      <c r="WY477" s="54"/>
      <c r="WZ477" s="54"/>
      <c r="XA477" s="54"/>
      <c r="XB477" s="54"/>
      <c r="XC477" s="54"/>
      <c r="XD477" s="54"/>
      <c r="XE477" s="54"/>
      <c r="XF477" s="54"/>
      <c r="XG477" s="54"/>
      <c r="XH477" s="54"/>
      <c r="XI477" s="54"/>
      <c r="XJ477" s="54"/>
      <c r="XK477" s="54"/>
      <c r="XL477" s="54"/>
      <c r="XM477" s="54"/>
      <c r="XN477" s="54"/>
      <c r="XO477" s="54"/>
      <c r="XP477" s="54"/>
      <c r="XQ477" s="54"/>
      <c r="XR477" s="54"/>
      <c r="XS477" s="54"/>
      <c r="XT477" s="54"/>
      <c r="XU477" s="54"/>
      <c r="XV477" s="54"/>
      <c r="XW477" s="54"/>
      <c r="XX477" s="54"/>
      <c r="XY477" s="54"/>
      <c r="XZ477" s="54"/>
      <c r="YA477" s="54"/>
      <c r="YB477" s="54"/>
      <c r="YC477" s="54"/>
      <c r="YD477" s="54"/>
      <c r="YE477" s="54"/>
      <c r="YF477" s="54"/>
      <c r="YG477" s="54"/>
      <c r="YH477" s="54"/>
      <c r="YI477" s="54"/>
      <c r="YJ477" s="54"/>
      <c r="YK477" s="54"/>
      <c r="YL477" s="54"/>
      <c r="YM477" s="54"/>
      <c r="YN477" s="54"/>
      <c r="YO477" s="54"/>
      <c r="YP477" s="54"/>
      <c r="YQ477" s="54"/>
      <c r="YR477" s="54"/>
      <c r="YS477" s="54"/>
      <c r="YT477" s="54"/>
      <c r="YU477" s="54"/>
      <c r="YV477" s="54"/>
      <c r="YW477" s="54"/>
      <c r="YX477" s="54"/>
      <c r="YY477" s="54"/>
      <c r="YZ477" s="54"/>
      <c r="ZA477" s="54"/>
      <c r="ZB477" s="54"/>
      <c r="ZC477" s="54"/>
      <c r="ZD477" s="54"/>
      <c r="ZE477" s="54"/>
      <c r="ZF477" s="54"/>
      <c r="ZG477" s="54"/>
      <c r="ZH477" s="54"/>
      <c r="ZI477" s="54"/>
      <c r="ZJ477" s="54"/>
      <c r="ZK477" s="54"/>
      <c r="ZL477" s="54"/>
      <c r="ZM477" s="54"/>
      <c r="ZN477" s="54"/>
      <c r="ZO477" s="54"/>
      <c r="ZP477" s="54"/>
      <c r="ZQ477" s="54"/>
      <c r="ZR477" s="54"/>
      <c r="ZS477" s="54"/>
      <c r="ZT477" s="54"/>
      <c r="ZU477" s="54"/>
      <c r="ZV477" s="54"/>
      <c r="ZW477" s="54"/>
      <c r="ZX477" s="54"/>
      <c r="ZY477" s="54"/>
      <c r="ZZ477" s="54"/>
    </row>
    <row r="478" spans="1:702" x14ac:dyDescent="0.2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  <c r="AE478" s="54"/>
      <c r="AF478" s="54"/>
      <c r="AG478" s="54"/>
      <c r="AH478" s="54"/>
      <c r="AI478" s="54"/>
      <c r="AJ478" s="54"/>
      <c r="AK478" s="54"/>
      <c r="AL478" s="54"/>
      <c r="AM478" s="54"/>
      <c r="AN478" s="54"/>
      <c r="AO478" s="54"/>
      <c r="AP478" s="54"/>
      <c r="AQ478" s="54"/>
      <c r="AR478" s="54"/>
      <c r="AS478" s="54"/>
      <c r="AT478" s="54"/>
      <c r="AU478" s="54"/>
      <c r="AV478" s="54"/>
      <c r="AW478" s="54"/>
      <c r="AX478" s="54"/>
      <c r="AY478" s="54"/>
      <c r="AZ478" s="54"/>
      <c r="BA478" s="54"/>
      <c r="BB478" s="54"/>
      <c r="BC478" s="54"/>
      <c r="BD478" s="54"/>
      <c r="BE478" s="54"/>
      <c r="BF478" s="54"/>
      <c r="BG478" s="54"/>
      <c r="BH478" s="54"/>
      <c r="BI478" s="54"/>
      <c r="BJ478" s="54"/>
      <c r="BK478" s="54"/>
      <c r="BL478" s="54"/>
      <c r="BM478" s="54"/>
      <c r="BN478" s="54"/>
      <c r="BO478" s="54"/>
      <c r="BP478" s="54"/>
      <c r="BQ478" s="54"/>
      <c r="BR478" s="54"/>
      <c r="BS478" s="54"/>
      <c r="BT478" s="54"/>
      <c r="BU478" s="54"/>
      <c r="BV478" s="54"/>
      <c r="BW478" s="54"/>
      <c r="BX478" s="54"/>
      <c r="BY478" s="54"/>
      <c r="BZ478" s="54"/>
      <c r="CA478" s="54"/>
      <c r="CB478" s="54"/>
      <c r="CC478" s="54"/>
      <c r="CD478" s="54"/>
      <c r="CE478" s="54"/>
      <c r="CF478" s="54"/>
      <c r="CG478" s="54"/>
      <c r="CH478" s="54"/>
      <c r="CI478" s="54"/>
      <c r="CJ478" s="54"/>
      <c r="CK478" s="54"/>
      <c r="CL478" s="54"/>
      <c r="CM478" s="54"/>
      <c r="CN478" s="54"/>
      <c r="CO478" s="54"/>
      <c r="CP478" s="54"/>
      <c r="CQ478" s="54"/>
      <c r="CR478" s="54"/>
      <c r="CS478" s="54"/>
      <c r="CT478" s="54"/>
      <c r="CU478" s="54"/>
      <c r="CV478" s="54"/>
      <c r="CW478" s="54"/>
      <c r="CX478" s="54"/>
      <c r="CY478" s="54"/>
      <c r="CZ478" s="54"/>
      <c r="DA478" s="54"/>
      <c r="DB478" s="54"/>
      <c r="DC478" s="54"/>
      <c r="DD478" s="54"/>
      <c r="DE478" s="54"/>
      <c r="DF478" s="54"/>
      <c r="DG478" s="54"/>
      <c r="DH478" s="54"/>
      <c r="DI478" s="54"/>
      <c r="DJ478" s="54"/>
      <c r="DK478" s="54"/>
      <c r="DL478" s="54"/>
      <c r="DM478" s="54"/>
      <c r="DN478" s="54"/>
      <c r="DO478" s="54"/>
      <c r="DP478" s="54"/>
      <c r="DQ478" s="54"/>
      <c r="DR478" s="54"/>
      <c r="DS478" s="54"/>
      <c r="DT478" s="54"/>
      <c r="DU478" s="54"/>
      <c r="DV478" s="54"/>
      <c r="DW478" s="54"/>
      <c r="DX478" s="54"/>
      <c r="DY478" s="54"/>
      <c r="DZ478" s="54"/>
      <c r="EA478" s="54"/>
      <c r="EB478" s="54"/>
      <c r="EC478" s="54"/>
      <c r="ED478" s="54"/>
      <c r="EE478" s="54"/>
      <c r="EF478" s="54"/>
      <c r="EG478" s="54"/>
      <c r="EH478" s="54"/>
      <c r="EI478" s="54"/>
      <c r="EJ478" s="54"/>
      <c r="EK478" s="54"/>
      <c r="EL478" s="54"/>
      <c r="EM478" s="54"/>
      <c r="EN478" s="54"/>
      <c r="EO478" s="54"/>
      <c r="EP478" s="54"/>
      <c r="EQ478" s="54"/>
      <c r="ER478" s="54"/>
      <c r="ES478" s="54"/>
      <c r="ET478" s="54"/>
      <c r="EU478" s="54"/>
      <c r="EV478" s="54"/>
      <c r="EW478" s="54"/>
      <c r="EX478" s="54"/>
      <c r="EY478" s="54"/>
      <c r="EZ478" s="54"/>
      <c r="FA478" s="54"/>
      <c r="FB478" s="54"/>
      <c r="FC478" s="54"/>
      <c r="FD478" s="54"/>
      <c r="FE478" s="54"/>
      <c r="FF478" s="54"/>
      <c r="FG478" s="54"/>
      <c r="FH478" s="54"/>
      <c r="FI478" s="54"/>
      <c r="FJ478" s="54"/>
      <c r="FK478" s="54"/>
      <c r="FL478" s="54"/>
      <c r="FM478" s="54"/>
      <c r="FN478" s="54"/>
      <c r="FO478" s="54"/>
      <c r="FP478" s="54"/>
      <c r="FQ478" s="54"/>
      <c r="FR478" s="54"/>
      <c r="FS478" s="54"/>
      <c r="FT478" s="54"/>
      <c r="FU478" s="54"/>
      <c r="FV478" s="54"/>
      <c r="FW478" s="54"/>
      <c r="FX478" s="54"/>
      <c r="FY478" s="54"/>
      <c r="FZ478" s="54"/>
      <c r="GA478" s="54"/>
      <c r="GB478" s="54"/>
      <c r="GC478" s="54"/>
      <c r="GD478" s="54"/>
      <c r="GE478" s="54"/>
      <c r="GF478" s="54"/>
      <c r="GG478" s="54"/>
      <c r="GH478" s="54"/>
      <c r="GI478" s="54"/>
      <c r="GJ478" s="54"/>
      <c r="GK478" s="54"/>
      <c r="GL478" s="54"/>
      <c r="GM478" s="54"/>
      <c r="GN478" s="54"/>
      <c r="GO478" s="54"/>
      <c r="GP478" s="54"/>
      <c r="GQ478" s="54"/>
      <c r="GR478" s="54"/>
      <c r="GS478" s="54"/>
      <c r="GT478" s="54"/>
      <c r="GU478" s="54"/>
      <c r="GV478" s="54"/>
      <c r="GW478" s="54"/>
      <c r="GX478" s="54"/>
      <c r="GY478" s="54"/>
      <c r="GZ478" s="54"/>
      <c r="HA478" s="54"/>
      <c r="HB478" s="54"/>
      <c r="HC478" s="54"/>
      <c r="HD478" s="54"/>
      <c r="HE478" s="54"/>
      <c r="HF478" s="54"/>
      <c r="HG478" s="54"/>
      <c r="HH478" s="54"/>
      <c r="HI478" s="54"/>
      <c r="HJ478" s="54"/>
      <c r="HK478" s="54"/>
      <c r="HL478" s="54"/>
      <c r="HM478" s="54"/>
      <c r="HN478" s="54"/>
      <c r="HO478" s="54"/>
      <c r="HP478" s="54"/>
      <c r="HQ478" s="54"/>
      <c r="HR478" s="54"/>
      <c r="HS478" s="54"/>
      <c r="HT478" s="54"/>
      <c r="HU478" s="54"/>
      <c r="HV478" s="54"/>
      <c r="HW478" s="54"/>
      <c r="HX478" s="54"/>
      <c r="HY478" s="54"/>
      <c r="HZ478" s="54"/>
      <c r="IA478" s="54"/>
      <c r="IB478" s="54"/>
      <c r="IC478" s="54"/>
      <c r="ID478" s="54"/>
      <c r="IE478" s="54"/>
      <c r="IF478" s="54"/>
      <c r="IG478" s="54"/>
      <c r="IH478" s="54"/>
      <c r="II478" s="54"/>
      <c r="IJ478" s="54"/>
      <c r="IK478" s="54"/>
      <c r="IL478" s="54"/>
      <c r="IM478" s="54"/>
      <c r="IN478" s="54"/>
      <c r="IO478" s="54"/>
      <c r="IP478" s="54"/>
      <c r="IQ478" s="54"/>
      <c r="IR478" s="54"/>
      <c r="IS478" s="54"/>
      <c r="IT478" s="54"/>
      <c r="IU478" s="54"/>
      <c r="IV478" s="54"/>
      <c r="IW478" s="54"/>
      <c r="IX478" s="54"/>
      <c r="IY478" s="54"/>
      <c r="IZ478" s="54"/>
      <c r="JA478" s="54"/>
      <c r="JB478" s="54"/>
      <c r="JC478" s="54"/>
      <c r="JD478" s="54"/>
      <c r="JE478" s="54"/>
      <c r="JF478" s="54"/>
      <c r="JG478" s="54"/>
      <c r="JH478" s="54"/>
      <c r="JI478" s="54"/>
      <c r="JJ478" s="54"/>
      <c r="JK478" s="54"/>
      <c r="JL478" s="54"/>
      <c r="JM478" s="54"/>
      <c r="JN478" s="54"/>
      <c r="JO478" s="54"/>
      <c r="JP478" s="54"/>
      <c r="JQ478" s="54"/>
      <c r="JR478" s="54"/>
      <c r="JS478" s="54"/>
      <c r="JT478" s="54"/>
      <c r="JU478" s="54"/>
      <c r="JV478" s="54"/>
      <c r="JW478" s="54"/>
      <c r="JX478" s="54"/>
      <c r="JY478" s="54"/>
      <c r="JZ478" s="54"/>
      <c r="KA478" s="54"/>
      <c r="KB478" s="54"/>
      <c r="KC478" s="54"/>
      <c r="KD478" s="54"/>
      <c r="KE478" s="54"/>
      <c r="KF478" s="54"/>
      <c r="KG478" s="54"/>
      <c r="KH478" s="54"/>
      <c r="KI478" s="54"/>
      <c r="KJ478" s="54"/>
      <c r="KK478" s="54"/>
      <c r="KL478" s="54"/>
      <c r="KM478" s="54"/>
      <c r="KN478" s="54"/>
      <c r="KO478" s="54"/>
      <c r="KP478" s="54"/>
      <c r="KQ478" s="54"/>
      <c r="KR478" s="54"/>
      <c r="KS478" s="54"/>
      <c r="KT478" s="54"/>
      <c r="KU478" s="54"/>
      <c r="KV478" s="54"/>
      <c r="KW478" s="54"/>
      <c r="KX478" s="54"/>
      <c r="KY478" s="54"/>
      <c r="KZ478" s="54"/>
      <c r="LA478" s="54"/>
      <c r="LB478" s="54"/>
      <c r="LC478" s="54"/>
      <c r="LD478" s="54"/>
      <c r="LE478" s="54"/>
      <c r="LF478" s="54"/>
      <c r="LG478" s="54"/>
      <c r="LH478" s="54"/>
      <c r="LI478" s="54"/>
      <c r="LJ478" s="54"/>
      <c r="LK478" s="54"/>
      <c r="LL478" s="54"/>
      <c r="LM478" s="54"/>
      <c r="LN478" s="54"/>
      <c r="LO478" s="54"/>
      <c r="LP478" s="54"/>
      <c r="LQ478" s="54"/>
      <c r="LR478" s="54"/>
      <c r="LS478" s="54"/>
      <c r="LT478" s="54"/>
      <c r="LU478" s="54"/>
      <c r="LV478" s="54"/>
      <c r="LW478" s="54"/>
      <c r="LX478" s="54"/>
      <c r="LY478" s="54"/>
      <c r="LZ478" s="54"/>
      <c r="MA478" s="54"/>
      <c r="MB478" s="54"/>
      <c r="MC478" s="54"/>
      <c r="MD478" s="54"/>
      <c r="ME478" s="54"/>
      <c r="MF478" s="54"/>
      <c r="MG478" s="54"/>
      <c r="MH478" s="54"/>
      <c r="MI478" s="54"/>
      <c r="MJ478" s="54"/>
      <c r="MK478" s="54"/>
      <c r="ML478" s="54"/>
      <c r="MM478" s="54"/>
      <c r="MN478" s="54"/>
      <c r="MO478" s="54"/>
      <c r="MP478" s="54"/>
      <c r="MQ478" s="54"/>
      <c r="MR478" s="54"/>
      <c r="MS478" s="54"/>
      <c r="MT478" s="54"/>
      <c r="MU478" s="54"/>
      <c r="MV478" s="54"/>
      <c r="MW478" s="54"/>
      <c r="MX478" s="54"/>
      <c r="MY478" s="54"/>
      <c r="MZ478" s="54"/>
      <c r="NA478" s="54"/>
      <c r="NB478" s="54"/>
      <c r="NC478" s="54"/>
      <c r="ND478" s="54"/>
      <c r="NE478" s="54"/>
      <c r="NF478" s="54"/>
      <c r="NG478" s="54"/>
      <c r="NH478" s="54"/>
      <c r="NI478" s="54"/>
      <c r="NJ478" s="54"/>
      <c r="NK478" s="54"/>
      <c r="NL478" s="54"/>
      <c r="NM478" s="54"/>
      <c r="NN478" s="54"/>
      <c r="NO478" s="54"/>
      <c r="NP478" s="54"/>
      <c r="NQ478" s="54"/>
      <c r="NR478" s="54"/>
      <c r="NS478" s="54"/>
      <c r="NT478" s="54"/>
      <c r="NU478" s="54"/>
      <c r="NV478" s="54"/>
      <c r="NW478" s="54"/>
      <c r="NX478" s="54"/>
      <c r="NY478" s="54"/>
      <c r="NZ478" s="54"/>
      <c r="OA478" s="54"/>
      <c r="OB478" s="54"/>
      <c r="OC478" s="54"/>
      <c r="OD478" s="54"/>
      <c r="OE478" s="54"/>
      <c r="OF478" s="54"/>
      <c r="OG478" s="54"/>
      <c r="OH478" s="54"/>
      <c r="OI478" s="54"/>
      <c r="OJ478" s="54"/>
      <c r="OK478" s="54"/>
      <c r="OL478" s="54"/>
      <c r="OM478" s="54"/>
      <c r="ON478" s="54"/>
      <c r="OO478" s="54"/>
      <c r="OP478" s="54"/>
      <c r="OQ478" s="54"/>
      <c r="OR478" s="54"/>
      <c r="OS478" s="54"/>
      <c r="OT478" s="54"/>
      <c r="OU478" s="54"/>
      <c r="OV478" s="54"/>
      <c r="OW478" s="54"/>
      <c r="OX478" s="54"/>
      <c r="OY478" s="54"/>
      <c r="OZ478" s="54"/>
      <c r="PA478" s="54"/>
      <c r="PB478" s="54"/>
      <c r="PC478" s="54"/>
      <c r="PD478" s="54"/>
      <c r="PE478" s="54"/>
      <c r="PF478" s="54"/>
      <c r="PG478" s="54"/>
      <c r="PH478" s="54"/>
      <c r="PI478" s="54"/>
      <c r="PJ478" s="54"/>
      <c r="PK478" s="54"/>
      <c r="PL478" s="54"/>
      <c r="PM478" s="54"/>
      <c r="PN478" s="54"/>
      <c r="PO478" s="54"/>
      <c r="PP478" s="54"/>
      <c r="PQ478" s="54"/>
      <c r="PR478" s="54"/>
      <c r="PS478" s="54"/>
      <c r="PT478" s="54"/>
      <c r="PU478" s="54"/>
      <c r="PV478" s="54"/>
      <c r="PW478" s="54"/>
      <c r="PX478" s="54"/>
      <c r="PY478" s="54"/>
      <c r="PZ478" s="54"/>
      <c r="QA478" s="54"/>
      <c r="QB478" s="54"/>
      <c r="QC478" s="54"/>
      <c r="QD478" s="54"/>
      <c r="QE478" s="54"/>
      <c r="QF478" s="54"/>
      <c r="QG478" s="54"/>
      <c r="QH478" s="54"/>
      <c r="QI478" s="54"/>
      <c r="QJ478" s="54"/>
      <c r="QK478" s="54"/>
      <c r="QL478" s="54"/>
      <c r="QM478" s="54"/>
      <c r="QN478" s="54"/>
      <c r="QO478" s="54"/>
      <c r="QP478" s="54"/>
      <c r="QQ478" s="54"/>
      <c r="QR478" s="54"/>
      <c r="QS478" s="54"/>
      <c r="QT478" s="54"/>
      <c r="QU478" s="54"/>
      <c r="QV478" s="54"/>
      <c r="QW478" s="54"/>
      <c r="QX478" s="54"/>
      <c r="QY478" s="54"/>
      <c r="QZ478" s="54"/>
      <c r="RA478" s="54"/>
      <c r="RB478" s="54"/>
      <c r="RC478" s="54"/>
      <c r="RD478" s="54"/>
      <c r="RE478" s="54"/>
      <c r="RF478" s="54"/>
      <c r="RG478" s="54"/>
      <c r="RH478" s="54"/>
      <c r="RI478" s="54"/>
      <c r="RJ478" s="54"/>
      <c r="RK478" s="54"/>
      <c r="RL478" s="54"/>
      <c r="RM478" s="54"/>
      <c r="RN478" s="54"/>
      <c r="RO478" s="54"/>
      <c r="RP478" s="54"/>
      <c r="RQ478" s="54"/>
      <c r="RR478" s="54"/>
      <c r="RS478" s="54"/>
      <c r="RT478" s="54"/>
      <c r="RU478" s="54"/>
      <c r="RV478" s="54"/>
      <c r="RW478" s="54"/>
      <c r="RX478" s="54"/>
      <c r="RY478" s="54"/>
      <c r="RZ478" s="54"/>
      <c r="SA478" s="54"/>
      <c r="SB478" s="54"/>
      <c r="SC478" s="54"/>
      <c r="SD478" s="54"/>
      <c r="SE478" s="54"/>
      <c r="SF478" s="54"/>
      <c r="SG478" s="54"/>
      <c r="SH478" s="54"/>
      <c r="SI478" s="54"/>
      <c r="SJ478" s="54"/>
      <c r="SK478" s="54"/>
      <c r="SL478" s="54"/>
      <c r="SM478" s="54"/>
      <c r="SN478" s="54"/>
      <c r="SO478" s="54"/>
      <c r="SP478" s="54"/>
      <c r="SQ478" s="54"/>
      <c r="SR478" s="54"/>
      <c r="SS478" s="54"/>
      <c r="ST478" s="54"/>
      <c r="SU478" s="54"/>
      <c r="SV478" s="54"/>
      <c r="SW478" s="54"/>
      <c r="SX478" s="54"/>
      <c r="SY478" s="54"/>
      <c r="SZ478" s="54"/>
      <c r="TA478" s="54"/>
      <c r="TB478" s="54"/>
      <c r="TC478" s="54"/>
      <c r="TD478" s="54"/>
      <c r="TE478" s="54"/>
      <c r="TF478" s="54"/>
      <c r="TG478" s="54"/>
      <c r="TH478" s="54"/>
      <c r="TI478" s="54"/>
      <c r="TJ478" s="54"/>
      <c r="TK478" s="54"/>
      <c r="TL478" s="54"/>
      <c r="TM478" s="54"/>
      <c r="TN478" s="54"/>
      <c r="TO478" s="54"/>
      <c r="TP478" s="54"/>
      <c r="TQ478" s="54"/>
      <c r="TR478" s="54"/>
      <c r="TS478" s="54"/>
      <c r="TT478" s="54"/>
      <c r="TU478" s="54"/>
      <c r="TV478" s="54"/>
      <c r="TW478" s="54"/>
      <c r="TX478" s="54"/>
      <c r="TY478" s="54"/>
      <c r="TZ478" s="54"/>
      <c r="UA478" s="54"/>
      <c r="UB478" s="54"/>
      <c r="UC478" s="54"/>
      <c r="UD478" s="54"/>
      <c r="UE478" s="54"/>
      <c r="UF478" s="54"/>
      <c r="UG478" s="54"/>
      <c r="UH478" s="54"/>
      <c r="UI478" s="54"/>
      <c r="UJ478" s="54"/>
      <c r="UK478" s="54"/>
      <c r="UL478" s="54"/>
      <c r="UM478" s="54"/>
      <c r="UN478" s="54"/>
      <c r="UO478" s="54"/>
      <c r="UP478" s="54"/>
      <c r="UQ478" s="54"/>
      <c r="UR478" s="54"/>
      <c r="US478" s="54"/>
      <c r="UT478" s="54"/>
      <c r="UU478" s="54"/>
      <c r="UV478" s="54"/>
      <c r="UW478" s="54"/>
      <c r="UX478" s="54"/>
      <c r="UY478" s="54"/>
      <c r="UZ478" s="54"/>
      <c r="VA478" s="54"/>
      <c r="VB478" s="54"/>
      <c r="VC478" s="54"/>
      <c r="VD478" s="54"/>
      <c r="VE478" s="54"/>
      <c r="VF478" s="54"/>
      <c r="VG478" s="54"/>
      <c r="VH478" s="54"/>
      <c r="VI478" s="54"/>
      <c r="VJ478" s="54"/>
      <c r="VK478" s="54"/>
      <c r="VL478" s="54"/>
      <c r="VM478" s="54"/>
      <c r="VN478" s="54"/>
      <c r="VO478" s="54"/>
      <c r="VP478" s="54"/>
      <c r="VQ478" s="54"/>
      <c r="VR478" s="54"/>
      <c r="VS478" s="54"/>
      <c r="VT478" s="54"/>
      <c r="VU478" s="54"/>
      <c r="VV478" s="54"/>
      <c r="VW478" s="54"/>
      <c r="VX478" s="54"/>
      <c r="VY478" s="54"/>
      <c r="VZ478" s="54"/>
      <c r="WA478" s="54"/>
      <c r="WB478" s="54"/>
      <c r="WC478" s="54"/>
      <c r="WD478" s="54"/>
      <c r="WE478" s="54"/>
      <c r="WF478" s="54"/>
      <c r="WG478" s="54"/>
      <c r="WH478" s="54"/>
      <c r="WI478" s="54"/>
      <c r="WJ478" s="54"/>
      <c r="WK478" s="54"/>
      <c r="WL478" s="54"/>
      <c r="WM478" s="54"/>
      <c r="WN478" s="54"/>
      <c r="WO478" s="54"/>
      <c r="WP478" s="54"/>
      <c r="WQ478" s="54"/>
      <c r="WR478" s="54"/>
      <c r="WS478" s="54"/>
      <c r="WT478" s="54"/>
      <c r="WU478" s="54"/>
      <c r="WV478" s="54"/>
      <c r="WW478" s="54"/>
      <c r="WX478" s="54"/>
      <c r="WY478" s="54"/>
      <c r="WZ478" s="54"/>
      <c r="XA478" s="54"/>
      <c r="XB478" s="54"/>
      <c r="XC478" s="54"/>
      <c r="XD478" s="54"/>
      <c r="XE478" s="54"/>
      <c r="XF478" s="54"/>
      <c r="XG478" s="54"/>
      <c r="XH478" s="54"/>
      <c r="XI478" s="54"/>
      <c r="XJ478" s="54"/>
      <c r="XK478" s="54"/>
      <c r="XL478" s="54"/>
      <c r="XM478" s="54"/>
      <c r="XN478" s="54"/>
      <c r="XO478" s="54"/>
      <c r="XP478" s="54"/>
      <c r="XQ478" s="54"/>
      <c r="XR478" s="54"/>
      <c r="XS478" s="54"/>
      <c r="XT478" s="54"/>
      <c r="XU478" s="54"/>
      <c r="XV478" s="54"/>
      <c r="XW478" s="54"/>
      <c r="XX478" s="54"/>
      <c r="XY478" s="54"/>
      <c r="XZ478" s="54"/>
      <c r="YA478" s="54"/>
      <c r="YB478" s="54"/>
      <c r="YC478" s="54"/>
      <c r="YD478" s="54"/>
      <c r="YE478" s="54"/>
      <c r="YF478" s="54"/>
      <c r="YG478" s="54"/>
      <c r="YH478" s="54"/>
      <c r="YI478" s="54"/>
      <c r="YJ478" s="54"/>
      <c r="YK478" s="54"/>
      <c r="YL478" s="54"/>
      <c r="YM478" s="54"/>
      <c r="YN478" s="54"/>
      <c r="YO478" s="54"/>
      <c r="YP478" s="54"/>
      <c r="YQ478" s="54"/>
      <c r="YR478" s="54"/>
      <c r="YS478" s="54"/>
      <c r="YT478" s="54"/>
      <c r="YU478" s="54"/>
      <c r="YV478" s="54"/>
      <c r="YW478" s="54"/>
      <c r="YX478" s="54"/>
      <c r="YY478" s="54"/>
      <c r="YZ478" s="54"/>
      <c r="ZA478" s="54"/>
      <c r="ZB478" s="54"/>
      <c r="ZC478" s="54"/>
      <c r="ZD478" s="54"/>
      <c r="ZE478" s="54"/>
      <c r="ZF478" s="54"/>
      <c r="ZG478" s="54"/>
      <c r="ZH478" s="54"/>
      <c r="ZI478" s="54"/>
      <c r="ZJ478" s="54"/>
      <c r="ZK478" s="54"/>
      <c r="ZL478" s="54"/>
      <c r="ZM478" s="54"/>
      <c r="ZN478" s="54"/>
      <c r="ZO478" s="54"/>
      <c r="ZP478" s="54"/>
      <c r="ZQ478" s="54"/>
      <c r="ZR478" s="54"/>
      <c r="ZS478" s="54"/>
      <c r="ZT478" s="54"/>
      <c r="ZU478" s="54"/>
      <c r="ZV478" s="54"/>
      <c r="ZW478" s="54"/>
      <c r="ZX478" s="54"/>
      <c r="ZY478" s="54"/>
      <c r="ZZ478" s="54"/>
    </row>
    <row r="479" spans="1:702" x14ac:dyDescent="0.2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  <c r="AE479" s="54"/>
      <c r="AF479" s="54"/>
      <c r="AG479" s="54"/>
      <c r="AH479" s="54"/>
      <c r="AI479" s="54"/>
      <c r="AJ479" s="54"/>
      <c r="AK479" s="54"/>
      <c r="AL479" s="54"/>
      <c r="AM479" s="54"/>
      <c r="AN479" s="54"/>
      <c r="AO479" s="54"/>
      <c r="AP479" s="54"/>
      <c r="AQ479" s="54"/>
      <c r="AR479" s="54"/>
      <c r="AS479" s="54"/>
      <c r="AT479" s="54"/>
      <c r="AU479" s="54"/>
      <c r="AV479" s="54"/>
      <c r="AW479" s="54"/>
      <c r="AX479" s="54"/>
      <c r="AY479" s="54"/>
      <c r="AZ479" s="54"/>
      <c r="BA479" s="54"/>
      <c r="BB479" s="54"/>
      <c r="BC479" s="54"/>
      <c r="BD479" s="54"/>
      <c r="BE479" s="54"/>
      <c r="BF479" s="54"/>
      <c r="BG479" s="54"/>
      <c r="BH479" s="54"/>
      <c r="BI479" s="54"/>
      <c r="BJ479" s="54"/>
      <c r="BK479" s="54"/>
      <c r="BL479" s="54"/>
      <c r="BM479" s="54"/>
      <c r="BN479" s="54"/>
      <c r="BO479" s="54"/>
      <c r="BP479" s="54"/>
      <c r="BQ479" s="54"/>
      <c r="BR479" s="54"/>
      <c r="BS479" s="54"/>
      <c r="BT479" s="54"/>
      <c r="BU479" s="54"/>
      <c r="BV479" s="54"/>
      <c r="BW479" s="54"/>
      <c r="BX479" s="54"/>
      <c r="BY479" s="54"/>
      <c r="BZ479" s="54"/>
      <c r="CA479" s="54"/>
      <c r="CB479" s="54"/>
      <c r="CC479" s="54"/>
      <c r="CD479" s="54"/>
      <c r="CE479" s="54"/>
      <c r="CF479" s="54"/>
      <c r="CG479" s="54"/>
      <c r="CH479" s="54"/>
      <c r="CI479" s="54"/>
      <c r="CJ479" s="54"/>
      <c r="CK479" s="54"/>
      <c r="CL479" s="54"/>
      <c r="CM479" s="54"/>
      <c r="CN479" s="54"/>
      <c r="CO479" s="54"/>
      <c r="CP479" s="54"/>
      <c r="CQ479" s="54"/>
      <c r="CR479" s="54"/>
      <c r="CS479" s="54"/>
      <c r="CT479" s="54"/>
      <c r="CU479" s="54"/>
      <c r="CV479" s="54"/>
      <c r="CW479" s="54"/>
      <c r="CX479" s="54"/>
      <c r="CY479" s="54"/>
      <c r="CZ479" s="54"/>
      <c r="DA479" s="54"/>
      <c r="DB479" s="54"/>
      <c r="DC479" s="54"/>
      <c r="DD479" s="54"/>
      <c r="DE479" s="54"/>
      <c r="DF479" s="54"/>
      <c r="DG479" s="54"/>
      <c r="DH479" s="54"/>
      <c r="DI479" s="54"/>
      <c r="DJ479" s="54"/>
      <c r="DK479" s="54"/>
      <c r="DL479" s="54"/>
      <c r="DM479" s="54"/>
      <c r="DN479" s="54"/>
      <c r="DO479" s="54"/>
      <c r="DP479" s="54"/>
      <c r="DQ479" s="54"/>
      <c r="DR479" s="54"/>
      <c r="DS479" s="54"/>
      <c r="DT479" s="54"/>
      <c r="DU479" s="54"/>
      <c r="DV479" s="54"/>
      <c r="DW479" s="54"/>
      <c r="DX479" s="54"/>
      <c r="DY479" s="54"/>
      <c r="DZ479" s="54"/>
      <c r="EA479" s="54"/>
      <c r="EB479" s="54"/>
      <c r="EC479" s="54"/>
      <c r="ED479" s="54"/>
      <c r="EE479" s="54"/>
      <c r="EF479" s="54"/>
      <c r="EG479" s="54"/>
      <c r="EH479" s="54"/>
      <c r="EI479" s="54"/>
      <c r="EJ479" s="54"/>
      <c r="EK479" s="54"/>
      <c r="EL479" s="54"/>
      <c r="EM479" s="54"/>
      <c r="EN479" s="54"/>
      <c r="EO479" s="54"/>
      <c r="EP479" s="54"/>
      <c r="EQ479" s="54"/>
      <c r="ER479" s="54"/>
      <c r="ES479" s="54"/>
      <c r="ET479" s="54"/>
      <c r="EU479" s="54"/>
      <c r="EV479" s="54"/>
      <c r="EW479" s="54"/>
      <c r="EX479" s="54"/>
      <c r="EY479" s="54"/>
      <c r="EZ479" s="54"/>
      <c r="FA479" s="54"/>
      <c r="FB479" s="54"/>
      <c r="FC479" s="54"/>
      <c r="FD479" s="54"/>
      <c r="FE479" s="54"/>
      <c r="FF479" s="54"/>
      <c r="FG479" s="54"/>
      <c r="FH479" s="54"/>
      <c r="FI479" s="54"/>
      <c r="FJ479" s="54"/>
      <c r="FK479" s="54"/>
      <c r="FL479" s="54"/>
      <c r="FM479" s="54"/>
      <c r="FN479" s="54"/>
      <c r="FO479" s="54"/>
      <c r="FP479" s="54"/>
      <c r="FQ479" s="54"/>
      <c r="FR479" s="54"/>
      <c r="FS479" s="54"/>
      <c r="FT479" s="54"/>
      <c r="FU479" s="54"/>
      <c r="FV479" s="54"/>
      <c r="FW479" s="54"/>
      <c r="FX479" s="54"/>
      <c r="FY479" s="54"/>
      <c r="FZ479" s="54"/>
      <c r="GA479" s="54"/>
      <c r="GB479" s="54"/>
      <c r="GC479" s="54"/>
      <c r="GD479" s="54"/>
      <c r="GE479" s="54"/>
      <c r="GF479" s="54"/>
      <c r="GG479" s="54"/>
      <c r="GH479" s="54"/>
      <c r="GI479" s="54"/>
      <c r="GJ479" s="54"/>
      <c r="GK479" s="54"/>
      <c r="GL479" s="54"/>
      <c r="GM479" s="54"/>
      <c r="GN479" s="54"/>
      <c r="GO479" s="54"/>
      <c r="GP479" s="54"/>
      <c r="GQ479" s="54"/>
      <c r="GR479" s="54"/>
      <c r="GS479" s="54"/>
      <c r="GT479" s="54"/>
      <c r="GU479" s="54"/>
      <c r="GV479" s="54"/>
      <c r="GW479" s="54"/>
      <c r="GX479" s="54"/>
      <c r="GY479" s="54"/>
      <c r="GZ479" s="54"/>
      <c r="HA479" s="54"/>
      <c r="HB479" s="54"/>
      <c r="HC479" s="54"/>
      <c r="HD479" s="54"/>
      <c r="HE479" s="54"/>
      <c r="HF479" s="54"/>
      <c r="HG479" s="54"/>
      <c r="HH479" s="54"/>
      <c r="HI479" s="54"/>
      <c r="HJ479" s="54"/>
      <c r="HK479" s="54"/>
      <c r="HL479" s="54"/>
      <c r="HM479" s="54"/>
      <c r="HN479" s="54"/>
      <c r="HO479" s="54"/>
      <c r="HP479" s="54"/>
      <c r="HQ479" s="54"/>
      <c r="HR479" s="54"/>
      <c r="HS479" s="54"/>
      <c r="HT479" s="54"/>
      <c r="HU479" s="54"/>
      <c r="HV479" s="54"/>
      <c r="HW479" s="54"/>
      <c r="HX479" s="54"/>
      <c r="HY479" s="54"/>
      <c r="HZ479" s="54"/>
      <c r="IA479" s="54"/>
      <c r="IB479" s="54"/>
      <c r="IC479" s="54"/>
      <c r="ID479" s="54"/>
      <c r="IE479" s="54"/>
      <c r="IF479" s="54"/>
      <c r="IG479" s="54"/>
      <c r="IH479" s="54"/>
      <c r="II479" s="54"/>
      <c r="IJ479" s="54"/>
      <c r="IK479" s="54"/>
      <c r="IL479" s="54"/>
      <c r="IM479" s="54"/>
      <c r="IN479" s="54"/>
      <c r="IO479" s="54"/>
      <c r="IP479" s="54"/>
      <c r="IQ479" s="54"/>
      <c r="IR479" s="54"/>
      <c r="IS479" s="54"/>
      <c r="IT479" s="54"/>
      <c r="IU479" s="54"/>
      <c r="IV479" s="54"/>
      <c r="IW479" s="54"/>
      <c r="IX479" s="54"/>
      <c r="IY479" s="54"/>
      <c r="IZ479" s="54"/>
      <c r="JA479" s="54"/>
      <c r="JB479" s="54"/>
      <c r="JC479" s="54"/>
      <c r="JD479" s="54"/>
      <c r="JE479" s="54"/>
      <c r="JF479" s="54"/>
      <c r="JG479" s="54"/>
      <c r="JH479" s="54"/>
      <c r="JI479" s="54"/>
      <c r="JJ479" s="54"/>
      <c r="JK479" s="54"/>
      <c r="JL479" s="54"/>
      <c r="JM479" s="54"/>
      <c r="JN479" s="54"/>
      <c r="JO479" s="54"/>
      <c r="JP479" s="54"/>
      <c r="JQ479" s="54"/>
      <c r="JR479" s="54"/>
      <c r="JS479" s="54"/>
      <c r="JT479" s="54"/>
      <c r="JU479" s="54"/>
      <c r="JV479" s="54"/>
      <c r="JW479" s="54"/>
      <c r="JX479" s="54"/>
      <c r="JY479" s="54"/>
      <c r="JZ479" s="54"/>
      <c r="KA479" s="54"/>
      <c r="KB479" s="54"/>
      <c r="KC479" s="54"/>
      <c r="KD479" s="54"/>
      <c r="KE479" s="54"/>
      <c r="KF479" s="54"/>
      <c r="KG479" s="54"/>
      <c r="KH479" s="54"/>
      <c r="KI479" s="54"/>
      <c r="KJ479" s="54"/>
      <c r="KK479" s="54"/>
      <c r="KL479" s="54"/>
      <c r="KM479" s="54"/>
      <c r="KN479" s="54"/>
      <c r="KO479" s="54"/>
      <c r="KP479" s="54"/>
      <c r="KQ479" s="54"/>
      <c r="KR479" s="54"/>
      <c r="KS479" s="54"/>
      <c r="KT479" s="54"/>
      <c r="KU479" s="54"/>
      <c r="KV479" s="54"/>
      <c r="KW479" s="54"/>
      <c r="KX479" s="54"/>
      <c r="KY479" s="54"/>
      <c r="KZ479" s="54"/>
      <c r="LA479" s="54"/>
      <c r="LB479" s="54"/>
      <c r="LC479" s="54"/>
      <c r="LD479" s="54"/>
      <c r="LE479" s="54"/>
      <c r="LF479" s="54"/>
      <c r="LG479" s="54"/>
      <c r="LH479" s="54"/>
      <c r="LI479" s="54"/>
      <c r="LJ479" s="54"/>
      <c r="LK479" s="54"/>
      <c r="LL479" s="54"/>
      <c r="LM479" s="54"/>
      <c r="LN479" s="54"/>
      <c r="LO479" s="54"/>
      <c r="LP479" s="54"/>
      <c r="LQ479" s="54"/>
      <c r="LR479" s="54"/>
      <c r="LS479" s="54"/>
      <c r="LT479" s="54"/>
      <c r="LU479" s="54"/>
      <c r="LV479" s="54"/>
      <c r="LW479" s="54"/>
      <c r="LX479" s="54"/>
      <c r="LY479" s="54"/>
      <c r="LZ479" s="54"/>
      <c r="MA479" s="54"/>
      <c r="MB479" s="54"/>
      <c r="MC479" s="54"/>
      <c r="MD479" s="54"/>
      <c r="ME479" s="54"/>
      <c r="MF479" s="54"/>
      <c r="MG479" s="54"/>
      <c r="MH479" s="54"/>
      <c r="MI479" s="54"/>
      <c r="MJ479" s="54"/>
      <c r="MK479" s="54"/>
      <c r="ML479" s="54"/>
      <c r="MM479" s="54"/>
      <c r="MN479" s="54"/>
      <c r="MO479" s="54"/>
      <c r="MP479" s="54"/>
      <c r="MQ479" s="54"/>
      <c r="MR479" s="54"/>
      <c r="MS479" s="54"/>
      <c r="MT479" s="54"/>
      <c r="MU479" s="54"/>
      <c r="MV479" s="54"/>
      <c r="MW479" s="54"/>
      <c r="MX479" s="54"/>
      <c r="MY479" s="54"/>
      <c r="MZ479" s="54"/>
      <c r="NA479" s="54"/>
      <c r="NB479" s="54"/>
      <c r="NC479" s="54"/>
      <c r="ND479" s="54"/>
      <c r="NE479" s="54"/>
      <c r="NF479" s="54"/>
      <c r="NG479" s="54"/>
      <c r="NH479" s="54"/>
      <c r="NI479" s="54"/>
      <c r="NJ479" s="54"/>
      <c r="NK479" s="54"/>
      <c r="NL479" s="54"/>
      <c r="NM479" s="54"/>
      <c r="NN479" s="54"/>
      <c r="NO479" s="54"/>
      <c r="NP479" s="54"/>
      <c r="NQ479" s="54"/>
      <c r="NR479" s="54"/>
      <c r="NS479" s="54"/>
      <c r="NT479" s="54"/>
      <c r="NU479" s="54"/>
      <c r="NV479" s="54"/>
      <c r="NW479" s="54"/>
      <c r="NX479" s="54"/>
      <c r="NY479" s="54"/>
      <c r="NZ479" s="54"/>
      <c r="OA479" s="54"/>
      <c r="OB479" s="54"/>
      <c r="OC479" s="54"/>
      <c r="OD479" s="54"/>
      <c r="OE479" s="54"/>
      <c r="OF479" s="54"/>
      <c r="OG479" s="54"/>
      <c r="OH479" s="54"/>
      <c r="OI479" s="54"/>
      <c r="OJ479" s="54"/>
      <c r="OK479" s="54"/>
      <c r="OL479" s="54"/>
      <c r="OM479" s="54"/>
      <c r="ON479" s="54"/>
      <c r="OO479" s="54"/>
      <c r="OP479" s="54"/>
      <c r="OQ479" s="54"/>
      <c r="OR479" s="54"/>
      <c r="OS479" s="54"/>
      <c r="OT479" s="54"/>
      <c r="OU479" s="54"/>
      <c r="OV479" s="54"/>
      <c r="OW479" s="54"/>
      <c r="OX479" s="54"/>
      <c r="OY479" s="54"/>
      <c r="OZ479" s="54"/>
      <c r="PA479" s="54"/>
      <c r="PB479" s="54"/>
      <c r="PC479" s="54"/>
      <c r="PD479" s="54"/>
      <c r="PE479" s="54"/>
      <c r="PF479" s="54"/>
      <c r="PG479" s="54"/>
      <c r="PH479" s="54"/>
      <c r="PI479" s="54"/>
      <c r="PJ479" s="54"/>
      <c r="PK479" s="54"/>
      <c r="PL479" s="54"/>
      <c r="PM479" s="54"/>
      <c r="PN479" s="54"/>
      <c r="PO479" s="54"/>
      <c r="PP479" s="54"/>
      <c r="PQ479" s="54"/>
      <c r="PR479" s="54"/>
      <c r="PS479" s="54"/>
      <c r="PT479" s="54"/>
      <c r="PU479" s="54"/>
      <c r="PV479" s="54"/>
      <c r="PW479" s="54"/>
      <c r="PX479" s="54"/>
      <c r="PY479" s="54"/>
      <c r="PZ479" s="54"/>
      <c r="QA479" s="54"/>
      <c r="QB479" s="54"/>
      <c r="QC479" s="54"/>
      <c r="QD479" s="54"/>
      <c r="QE479" s="54"/>
      <c r="QF479" s="54"/>
      <c r="QG479" s="54"/>
      <c r="QH479" s="54"/>
      <c r="QI479" s="54"/>
      <c r="QJ479" s="54"/>
      <c r="QK479" s="54"/>
      <c r="QL479" s="54"/>
      <c r="QM479" s="54"/>
      <c r="QN479" s="54"/>
      <c r="QO479" s="54"/>
      <c r="QP479" s="54"/>
      <c r="QQ479" s="54"/>
      <c r="QR479" s="54"/>
      <c r="QS479" s="54"/>
      <c r="QT479" s="54"/>
      <c r="QU479" s="54"/>
      <c r="QV479" s="54"/>
      <c r="QW479" s="54"/>
      <c r="QX479" s="54"/>
      <c r="QY479" s="54"/>
      <c r="QZ479" s="54"/>
      <c r="RA479" s="54"/>
      <c r="RB479" s="54"/>
      <c r="RC479" s="54"/>
      <c r="RD479" s="54"/>
      <c r="RE479" s="54"/>
      <c r="RF479" s="54"/>
      <c r="RG479" s="54"/>
      <c r="RH479" s="54"/>
      <c r="RI479" s="54"/>
      <c r="RJ479" s="54"/>
      <c r="RK479" s="54"/>
      <c r="RL479" s="54"/>
      <c r="RM479" s="54"/>
      <c r="RN479" s="54"/>
      <c r="RO479" s="54"/>
      <c r="RP479" s="54"/>
      <c r="RQ479" s="54"/>
      <c r="RR479" s="54"/>
      <c r="RS479" s="54"/>
      <c r="RT479" s="54"/>
      <c r="RU479" s="54"/>
      <c r="RV479" s="54"/>
      <c r="RW479" s="54"/>
      <c r="RX479" s="54"/>
      <c r="RY479" s="54"/>
      <c r="RZ479" s="54"/>
      <c r="SA479" s="54"/>
      <c r="SB479" s="54"/>
      <c r="SC479" s="54"/>
      <c r="SD479" s="54"/>
      <c r="SE479" s="54"/>
      <c r="SF479" s="54"/>
      <c r="SG479" s="54"/>
      <c r="SH479" s="54"/>
      <c r="SI479" s="54"/>
      <c r="SJ479" s="54"/>
      <c r="SK479" s="54"/>
      <c r="SL479" s="54"/>
      <c r="SM479" s="54"/>
      <c r="SN479" s="54"/>
      <c r="SO479" s="54"/>
      <c r="SP479" s="54"/>
      <c r="SQ479" s="54"/>
      <c r="SR479" s="54"/>
      <c r="SS479" s="54"/>
      <c r="ST479" s="54"/>
      <c r="SU479" s="54"/>
      <c r="SV479" s="54"/>
      <c r="SW479" s="54"/>
      <c r="SX479" s="54"/>
      <c r="SY479" s="54"/>
      <c r="SZ479" s="54"/>
      <c r="TA479" s="54"/>
      <c r="TB479" s="54"/>
      <c r="TC479" s="54"/>
      <c r="TD479" s="54"/>
      <c r="TE479" s="54"/>
      <c r="TF479" s="54"/>
      <c r="TG479" s="54"/>
      <c r="TH479" s="54"/>
      <c r="TI479" s="54"/>
      <c r="TJ479" s="54"/>
      <c r="TK479" s="54"/>
      <c r="TL479" s="54"/>
      <c r="TM479" s="54"/>
      <c r="TN479" s="54"/>
      <c r="TO479" s="54"/>
      <c r="TP479" s="54"/>
      <c r="TQ479" s="54"/>
      <c r="TR479" s="54"/>
      <c r="TS479" s="54"/>
      <c r="TT479" s="54"/>
      <c r="TU479" s="54"/>
      <c r="TV479" s="54"/>
      <c r="TW479" s="54"/>
      <c r="TX479" s="54"/>
      <c r="TY479" s="54"/>
      <c r="TZ479" s="54"/>
      <c r="UA479" s="54"/>
      <c r="UB479" s="54"/>
      <c r="UC479" s="54"/>
      <c r="UD479" s="54"/>
      <c r="UE479" s="54"/>
      <c r="UF479" s="54"/>
      <c r="UG479" s="54"/>
      <c r="UH479" s="54"/>
      <c r="UI479" s="54"/>
      <c r="UJ479" s="54"/>
      <c r="UK479" s="54"/>
      <c r="UL479" s="54"/>
      <c r="UM479" s="54"/>
      <c r="UN479" s="54"/>
      <c r="UO479" s="54"/>
      <c r="UP479" s="54"/>
      <c r="UQ479" s="54"/>
      <c r="UR479" s="54"/>
      <c r="US479" s="54"/>
      <c r="UT479" s="54"/>
      <c r="UU479" s="54"/>
      <c r="UV479" s="54"/>
      <c r="UW479" s="54"/>
      <c r="UX479" s="54"/>
      <c r="UY479" s="54"/>
      <c r="UZ479" s="54"/>
      <c r="VA479" s="54"/>
      <c r="VB479" s="54"/>
      <c r="VC479" s="54"/>
      <c r="VD479" s="54"/>
      <c r="VE479" s="54"/>
      <c r="VF479" s="54"/>
      <c r="VG479" s="54"/>
      <c r="VH479" s="54"/>
      <c r="VI479" s="54"/>
      <c r="VJ479" s="54"/>
      <c r="VK479" s="54"/>
      <c r="VL479" s="54"/>
      <c r="VM479" s="54"/>
      <c r="VN479" s="54"/>
      <c r="VO479" s="54"/>
      <c r="VP479" s="54"/>
      <c r="VQ479" s="54"/>
      <c r="VR479" s="54"/>
      <c r="VS479" s="54"/>
      <c r="VT479" s="54"/>
      <c r="VU479" s="54"/>
      <c r="VV479" s="54"/>
      <c r="VW479" s="54"/>
      <c r="VX479" s="54"/>
      <c r="VY479" s="54"/>
      <c r="VZ479" s="54"/>
      <c r="WA479" s="54"/>
      <c r="WB479" s="54"/>
      <c r="WC479" s="54"/>
      <c r="WD479" s="54"/>
      <c r="WE479" s="54"/>
      <c r="WF479" s="54"/>
      <c r="WG479" s="54"/>
      <c r="WH479" s="54"/>
      <c r="WI479" s="54"/>
      <c r="WJ479" s="54"/>
      <c r="WK479" s="54"/>
      <c r="WL479" s="54"/>
      <c r="WM479" s="54"/>
      <c r="WN479" s="54"/>
      <c r="WO479" s="54"/>
      <c r="WP479" s="54"/>
      <c r="WQ479" s="54"/>
      <c r="WR479" s="54"/>
      <c r="WS479" s="54"/>
      <c r="WT479" s="54"/>
      <c r="WU479" s="54"/>
      <c r="WV479" s="54"/>
      <c r="WW479" s="54"/>
      <c r="WX479" s="54"/>
      <c r="WY479" s="54"/>
      <c r="WZ479" s="54"/>
      <c r="XA479" s="54"/>
      <c r="XB479" s="54"/>
      <c r="XC479" s="54"/>
      <c r="XD479" s="54"/>
      <c r="XE479" s="54"/>
      <c r="XF479" s="54"/>
      <c r="XG479" s="54"/>
      <c r="XH479" s="54"/>
      <c r="XI479" s="54"/>
      <c r="XJ479" s="54"/>
      <c r="XK479" s="54"/>
      <c r="XL479" s="54"/>
      <c r="XM479" s="54"/>
      <c r="XN479" s="54"/>
      <c r="XO479" s="54"/>
      <c r="XP479" s="54"/>
      <c r="XQ479" s="54"/>
      <c r="XR479" s="54"/>
      <c r="XS479" s="54"/>
      <c r="XT479" s="54"/>
      <c r="XU479" s="54"/>
      <c r="XV479" s="54"/>
      <c r="XW479" s="54"/>
      <c r="XX479" s="54"/>
      <c r="XY479" s="54"/>
      <c r="XZ479" s="54"/>
      <c r="YA479" s="54"/>
      <c r="YB479" s="54"/>
      <c r="YC479" s="54"/>
      <c r="YD479" s="54"/>
      <c r="YE479" s="54"/>
      <c r="YF479" s="54"/>
      <c r="YG479" s="54"/>
      <c r="YH479" s="54"/>
      <c r="YI479" s="54"/>
      <c r="YJ479" s="54"/>
      <c r="YK479" s="54"/>
      <c r="YL479" s="54"/>
      <c r="YM479" s="54"/>
      <c r="YN479" s="54"/>
      <c r="YO479" s="54"/>
      <c r="YP479" s="54"/>
      <c r="YQ479" s="54"/>
      <c r="YR479" s="54"/>
      <c r="YS479" s="54"/>
      <c r="YT479" s="54"/>
      <c r="YU479" s="54"/>
      <c r="YV479" s="54"/>
      <c r="YW479" s="54"/>
      <c r="YX479" s="54"/>
      <c r="YY479" s="54"/>
      <c r="YZ479" s="54"/>
      <c r="ZA479" s="54"/>
      <c r="ZB479" s="54"/>
      <c r="ZC479" s="54"/>
      <c r="ZD479" s="54"/>
      <c r="ZE479" s="54"/>
      <c r="ZF479" s="54"/>
      <c r="ZG479" s="54"/>
      <c r="ZH479" s="54"/>
      <c r="ZI479" s="54"/>
      <c r="ZJ479" s="54"/>
      <c r="ZK479" s="54"/>
      <c r="ZL479" s="54"/>
      <c r="ZM479" s="54"/>
      <c r="ZN479" s="54"/>
      <c r="ZO479" s="54"/>
      <c r="ZP479" s="54"/>
      <c r="ZQ479" s="54"/>
      <c r="ZR479" s="54"/>
      <c r="ZS479" s="54"/>
      <c r="ZT479" s="54"/>
      <c r="ZU479" s="54"/>
      <c r="ZV479" s="54"/>
      <c r="ZW479" s="54"/>
      <c r="ZX479" s="54"/>
      <c r="ZY479" s="54"/>
      <c r="ZZ479" s="54"/>
    </row>
    <row r="480" spans="1:702" x14ac:dyDescent="0.2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  <c r="AE480" s="54"/>
      <c r="AF480" s="54"/>
      <c r="AG480" s="54"/>
      <c r="AH480" s="54"/>
      <c r="AI480" s="54"/>
      <c r="AJ480" s="54"/>
      <c r="AK480" s="54"/>
      <c r="AL480" s="54"/>
      <c r="AM480" s="54"/>
      <c r="AN480" s="54"/>
      <c r="AO480" s="54"/>
      <c r="AP480" s="54"/>
      <c r="AQ480" s="54"/>
      <c r="AR480" s="54"/>
      <c r="AS480" s="54"/>
      <c r="AT480" s="54"/>
      <c r="AU480" s="54"/>
      <c r="AV480" s="54"/>
      <c r="AW480" s="54"/>
      <c r="AX480" s="54"/>
      <c r="AY480" s="54"/>
      <c r="AZ480" s="54"/>
      <c r="BA480" s="54"/>
      <c r="BB480" s="54"/>
      <c r="BC480" s="54"/>
      <c r="BD480" s="54"/>
      <c r="BE480" s="54"/>
      <c r="BF480" s="54"/>
      <c r="BG480" s="54"/>
      <c r="BH480" s="54"/>
      <c r="BI480" s="54"/>
      <c r="BJ480" s="54"/>
      <c r="BK480" s="54"/>
      <c r="BL480" s="54"/>
      <c r="BM480" s="54"/>
      <c r="BN480" s="54"/>
      <c r="BO480" s="54"/>
      <c r="BP480" s="54"/>
      <c r="BQ480" s="54"/>
      <c r="BR480" s="54"/>
      <c r="BS480" s="54"/>
      <c r="BT480" s="54"/>
      <c r="BU480" s="54"/>
      <c r="BV480" s="54"/>
      <c r="BW480" s="54"/>
      <c r="BX480" s="54"/>
      <c r="BY480" s="54"/>
      <c r="BZ480" s="54"/>
      <c r="CA480" s="54"/>
      <c r="CB480" s="54"/>
      <c r="CC480" s="54"/>
      <c r="CD480" s="54"/>
      <c r="CE480" s="54"/>
      <c r="CF480" s="54"/>
      <c r="CG480" s="54"/>
      <c r="CH480" s="54"/>
      <c r="CI480" s="54"/>
      <c r="CJ480" s="54"/>
      <c r="CK480" s="54"/>
      <c r="CL480" s="54"/>
      <c r="CM480" s="54"/>
      <c r="CN480" s="54"/>
      <c r="CO480" s="54"/>
      <c r="CP480" s="54"/>
      <c r="CQ480" s="54"/>
      <c r="CR480" s="54"/>
      <c r="CS480" s="54"/>
      <c r="CT480" s="54"/>
      <c r="CU480" s="54"/>
      <c r="CV480" s="54"/>
      <c r="CW480" s="54"/>
      <c r="CX480" s="54"/>
      <c r="CY480" s="54"/>
      <c r="CZ480" s="54"/>
      <c r="DA480" s="54"/>
      <c r="DB480" s="54"/>
      <c r="DC480" s="54"/>
      <c r="DD480" s="54"/>
      <c r="DE480" s="54"/>
      <c r="DF480" s="54"/>
      <c r="DG480" s="54"/>
      <c r="DH480" s="54"/>
      <c r="DI480" s="54"/>
      <c r="DJ480" s="54"/>
      <c r="DK480" s="54"/>
      <c r="DL480" s="54"/>
      <c r="DM480" s="54"/>
      <c r="DN480" s="54"/>
      <c r="DO480" s="54"/>
      <c r="DP480" s="54"/>
      <c r="DQ480" s="54"/>
      <c r="DR480" s="54"/>
      <c r="DS480" s="54"/>
      <c r="DT480" s="54"/>
      <c r="DU480" s="54"/>
      <c r="DV480" s="54"/>
      <c r="DW480" s="54"/>
      <c r="DX480" s="54"/>
      <c r="DY480" s="54"/>
      <c r="DZ480" s="54"/>
      <c r="EA480" s="54"/>
      <c r="EB480" s="54"/>
      <c r="EC480" s="54"/>
      <c r="ED480" s="54"/>
      <c r="EE480" s="54"/>
      <c r="EF480" s="54"/>
      <c r="EG480" s="54"/>
      <c r="EH480" s="54"/>
      <c r="EI480" s="54"/>
      <c r="EJ480" s="54"/>
      <c r="EK480" s="54"/>
      <c r="EL480" s="54"/>
      <c r="EM480" s="54"/>
      <c r="EN480" s="54"/>
      <c r="EO480" s="54"/>
      <c r="EP480" s="54"/>
      <c r="EQ480" s="54"/>
      <c r="ER480" s="54"/>
      <c r="ES480" s="54"/>
      <c r="ET480" s="54"/>
      <c r="EU480" s="54"/>
      <c r="EV480" s="54"/>
      <c r="EW480" s="54"/>
      <c r="EX480" s="54"/>
      <c r="EY480" s="54"/>
      <c r="EZ480" s="54"/>
      <c r="FA480" s="54"/>
      <c r="FB480" s="54"/>
      <c r="FC480" s="54"/>
      <c r="FD480" s="54"/>
      <c r="FE480" s="54"/>
      <c r="FF480" s="54"/>
      <c r="FG480" s="54"/>
      <c r="FH480" s="54"/>
      <c r="FI480" s="54"/>
      <c r="FJ480" s="54"/>
      <c r="FK480" s="54"/>
      <c r="FL480" s="54"/>
      <c r="FM480" s="54"/>
      <c r="FN480" s="54"/>
      <c r="FO480" s="54"/>
      <c r="FP480" s="54"/>
      <c r="FQ480" s="54"/>
      <c r="FR480" s="54"/>
      <c r="FS480" s="54"/>
      <c r="FT480" s="54"/>
      <c r="FU480" s="54"/>
      <c r="FV480" s="54"/>
      <c r="FW480" s="54"/>
      <c r="FX480" s="54"/>
      <c r="FY480" s="54"/>
      <c r="FZ480" s="54"/>
      <c r="GA480" s="54"/>
      <c r="GB480" s="54"/>
      <c r="GC480" s="54"/>
      <c r="GD480" s="54"/>
      <c r="GE480" s="54"/>
      <c r="GF480" s="54"/>
      <c r="GG480" s="54"/>
      <c r="GH480" s="54"/>
      <c r="GI480" s="54"/>
      <c r="GJ480" s="54"/>
      <c r="GK480" s="54"/>
      <c r="GL480" s="54"/>
      <c r="GM480" s="54"/>
      <c r="GN480" s="54"/>
      <c r="GO480" s="54"/>
      <c r="GP480" s="54"/>
      <c r="GQ480" s="54"/>
      <c r="GR480" s="54"/>
      <c r="GS480" s="54"/>
      <c r="GT480" s="54"/>
      <c r="GU480" s="54"/>
      <c r="GV480" s="54"/>
      <c r="GW480" s="54"/>
      <c r="GX480" s="54"/>
      <c r="GY480" s="54"/>
      <c r="GZ480" s="54"/>
      <c r="HA480" s="54"/>
      <c r="HB480" s="54"/>
      <c r="HC480" s="54"/>
      <c r="HD480" s="54"/>
      <c r="HE480" s="54"/>
      <c r="HF480" s="54"/>
      <c r="HG480" s="54"/>
      <c r="HH480" s="54"/>
      <c r="HI480" s="54"/>
      <c r="HJ480" s="54"/>
      <c r="HK480" s="54"/>
      <c r="HL480" s="54"/>
      <c r="HM480" s="54"/>
      <c r="HN480" s="54"/>
      <c r="HO480" s="54"/>
      <c r="HP480" s="54"/>
      <c r="HQ480" s="54"/>
      <c r="HR480" s="54"/>
      <c r="HS480" s="54"/>
      <c r="HT480" s="54"/>
      <c r="HU480" s="54"/>
      <c r="HV480" s="54"/>
      <c r="HW480" s="54"/>
      <c r="HX480" s="54"/>
      <c r="HY480" s="54"/>
      <c r="HZ480" s="54"/>
      <c r="IA480" s="54"/>
      <c r="IB480" s="54"/>
      <c r="IC480" s="54"/>
      <c r="ID480" s="54"/>
      <c r="IE480" s="54"/>
      <c r="IF480" s="54"/>
      <c r="IG480" s="54"/>
      <c r="IH480" s="54"/>
      <c r="II480" s="54"/>
      <c r="IJ480" s="54"/>
      <c r="IK480" s="54"/>
      <c r="IL480" s="54"/>
      <c r="IM480" s="54"/>
      <c r="IN480" s="54"/>
      <c r="IO480" s="54"/>
      <c r="IP480" s="54"/>
      <c r="IQ480" s="54"/>
      <c r="IR480" s="54"/>
      <c r="IS480" s="54"/>
      <c r="IT480" s="54"/>
      <c r="IU480" s="54"/>
      <c r="IV480" s="54"/>
      <c r="IW480" s="54"/>
      <c r="IX480" s="54"/>
      <c r="IY480" s="54"/>
      <c r="IZ480" s="54"/>
      <c r="JA480" s="54"/>
      <c r="JB480" s="54"/>
      <c r="JC480" s="54"/>
      <c r="JD480" s="54"/>
      <c r="JE480" s="54"/>
      <c r="JF480" s="54"/>
      <c r="JG480" s="54"/>
      <c r="JH480" s="54"/>
      <c r="JI480" s="54"/>
      <c r="JJ480" s="54"/>
      <c r="JK480" s="54"/>
      <c r="JL480" s="54"/>
      <c r="JM480" s="54"/>
      <c r="JN480" s="54"/>
      <c r="JO480" s="54"/>
      <c r="JP480" s="54"/>
      <c r="JQ480" s="54"/>
      <c r="JR480" s="54"/>
      <c r="JS480" s="54"/>
      <c r="JT480" s="54"/>
      <c r="JU480" s="54"/>
      <c r="JV480" s="54"/>
      <c r="JW480" s="54"/>
      <c r="JX480" s="54"/>
      <c r="JY480" s="54"/>
      <c r="JZ480" s="54"/>
      <c r="KA480" s="54"/>
      <c r="KB480" s="54"/>
      <c r="KC480" s="54"/>
      <c r="KD480" s="54"/>
      <c r="KE480" s="54"/>
      <c r="KF480" s="54"/>
      <c r="KG480" s="54"/>
      <c r="KH480" s="54"/>
      <c r="KI480" s="54"/>
      <c r="KJ480" s="54"/>
      <c r="KK480" s="54"/>
      <c r="KL480" s="54"/>
      <c r="KM480" s="54"/>
      <c r="KN480" s="54"/>
      <c r="KO480" s="54"/>
      <c r="KP480" s="54"/>
      <c r="KQ480" s="54"/>
      <c r="KR480" s="54"/>
      <c r="KS480" s="54"/>
      <c r="KT480" s="54"/>
      <c r="KU480" s="54"/>
      <c r="KV480" s="54"/>
      <c r="KW480" s="54"/>
      <c r="KX480" s="54"/>
      <c r="KY480" s="54"/>
      <c r="KZ480" s="54"/>
      <c r="LA480" s="54"/>
      <c r="LB480" s="54"/>
      <c r="LC480" s="54"/>
      <c r="LD480" s="54"/>
      <c r="LE480" s="54"/>
      <c r="LF480" s="54"/>
      <c r="LG480" s="54"/>
      <c r="LH480" s="54"/>
      <c r="LI480" s="54"/>
      <c r="LJ480" s="54"/>
      <c r="LK480" s="54"/>
      <c r="LL480" s="54"/>
      <c r="LM480" s="54"/>
      <c r="LN480" s="54"/>
      <c r="LO480" s="54"/>
      <c r="LP480" s="54"/>
      <c r="LQ480" s="54"/>
      <c r="LR480" s="54"/>
      <c r="LS480" s="54"/>
      <c r="LT480" s="54"/>
      <c r="LU480" s="54"/>
      <c r="LV480" s="54"/>
      <c r="LW480" s="54"/>
      <c r="LX480" s="54"/>
      <c r="LY480" s="54"/>
      <c r="LZ480" s="54"/>
      <c r="MA480" s="54"/>
      <c r="MB480" s="54"/>
      <c r="MC480" s="54"/>
      <c r="MD480" s="54"/>
      <c r="ME480" s="54"/>
      <c r="MF480" s="54"/>
      <c r="MG480" s="54"/>
      <c r="MH480" s="54"/>
      <c r="MI480" s="54"/>
      <c r="MJ480" s="54"/>
      <c r="MK480" s="54"/>
      <c r="ML480" s="54"/>
      <c r="MM480" s="54"/>
      <c r="MN480" s="54"/>
      <c r="MO480" s="54"/>
      <c r="MP480" s="54"/>
      <c r="MQ480" s="54"/>
      <c r="MR480" s="54"/>
      <c r="MS480" s="54"/>
      <c r="MT480" s="54"/>
      <c r="MU480" s="54"/>
      <c r="MV480" s="54"/>
      <c r="MW480" s="54"/>
      <c r="MX480" s="54"/>
      <c r="MY480" s="54"/>
      <c r="MZ480" s="54"/>
      <c r="NA480" s="54"/>
      <c r="NB480" s="54"/>
      <c r="NC480" s="54"/>
      <c r="ND480" s="54"/>
      <c r="NE480" s="54"/>
      <c r="NF480" s="54"/>
      <c r="NG480" s="54"/>
      <c r="NH480" s="54"/>
      <c r="NI480" s="54"/>
      <c r="NJ480" s="54"/>
      <c r="NK480" s="54"/>
      <c r="NL480" s="54"/>
      <c r="NM480" s="54"/>
      <c r="NN480" s="54"/>
      <c r="NO480" s="54"/>
      <c r="NP480" s="54"/>
      <c r="NQ480" s="54"/>
      <c r="NR480" s="54"/>
      <c r="NS480" s="54"/>
      <c r="NT480" s="54"/>
      <c r="NU480" s="54"/>
      <c r="NV480" s="54"/>
      <c r="NW480" s="54"/>
      <c r="NX480" s="54"/>
      <c r="NY480" s="54"/>
      <c r="NZ480" s="54"/>
      <c r="OA480" s="54"/>
      <c r="OB480" s="54"/>
      <c r="OC480" s="54"/>
      <c r="OD480" s="54"/>
      <c r="OE480" s="54"/>
      <c r="OF480" s="54"/>
      <c r="OG480" s="54"/>
      <c r="OH480" s="54"/>
      <c r="OI480" s="54"/>
      <c r="OJ480" s="54"/>
      <c r="OK480" s="54"/>
      <c r="OL480" s="54"/>
      <c r="OM480" s="54"/>
      <c r="ON480" s="54"/>
      <c r="OO480" s="54"/>
      <c r="OP480" s="54"/>
      <c r="OQ480" s="54"/>
      <c r="OR480" s="54"/>
      <c r="OS480" s="54"/>
      <c r="OT480" s="54"/>
      <c r="OU480" s="54"/>
      <c r="OV480" s="54"/>
      <c r="OW480" s="54"/>
      <c r="OX480" s="54"/>
      <c r="OY480" s="54"/>
      <c r="OZ480" s="54"/>
      <c r="PA480" s="54"/>
      <c r="PB480" s="54"/>
      <c r="PC480" s="54"/>
      <c r="PD480" s="54"/>
      <c r="PE480" s="54"/>
      <c r="PF480" s="54"/>
      <c r="PG480" s="54"/>
      <c r="PH480" s="54"/>
      <c r="PI480" s="54"/>
      <c r="PJ480" s="54"/>
      <c r="PK480" s="54"/>
      <c r="PL480" s="54"/>
      <c r="PM480" s="54"/>
      <c r="PN480" s="54"/>
      <c r="PO480" s="54"/>
      <c r="PP480" s="54"/>
      <c r="PQ480" s="54"/>
      <c r="PR480" s="54"/>
      <c r="PS480" s="54"/>
      <c r="PT480" s="54"/>
      <c r="PU480" s="54"/>
      <c r="PV480" s="54"/>
      <c r="PW480" s="54"/>
      <c r="PX480" s="54"/>
      <c r="PY480" s="54"/>
      <c r="PZ480" s="54"/>
      <c r="QA480" s="54"/>
      <c r="QB480" s="54"/>
      <c r="QC480" s="54"/>
      <c r="QD480" s="54"/>
      <c r="QE480" s="54"/>
      <c r="QF480" s="54"/>
      <c r="QG480" s="54"/>
      <c r="QH480" s="54"/>
      <c r="QI480" s="54"/>
      <c r="QJ480" s="54"/>
      <c r="QK480" s="54"/>
      <c r="QL480" s="54"/>
      <c r="QM480" s="54"/>
      <c r="QN480" s="54"/>
      <c r="QO480" s="54"/>
      <c r="QP480" s="54"/>
      <c r="QQ480" s="54"/>
      <c r="QR480" s="54"/>
      <c r="QS480" s="54"/>
      <c r="QT480" s="54"/>
      <c r="QU480" s="54"/>
      <c r="QV480" s="54"/>
      <c r="QW480" s="54"/>
      <c r="QX480" s="54"/>
      <c r="QY480" s="54"/>
      <c r="QZ480" s="54"/>
      <c r="RA480" s="54"/>
      <c r="RB480" s="54"/>
      <c r="RC480" s="54"/>
      <c r="RD480" s="54"/>
      <c r="RE480" s="54"/>
      <c r="RF480" s="54"/>
      <c r="RG480" s="54"/>
      <c r="RH480" s="54"/>
      <c r="RI480" s="54"/>
      <c r="RJ480" s="54"/>
      <c r="RK480" s="54"/>
      <c r="RL480" s="54"/>
      <c r="RM480" s="54"/>
      <c r="RN480" s="54"/>
      <c r="RO480" s="54"/>
      <c r="RP480" s="54"/>
      <c r="RQ480" s="54"/>
      <c r="RR480" s="54"/>
      <c r="RS480" s="54"/>
      <c r="RT480" s="54"/>
      <c r="RU480" s="54"/>
      <c r="RV480" s="54"/>
      <c r="RW480" s="54"/>
      <c r="RX480" s="54"/>
      <c r="RY480" s="54"/>
      <c r="RZ480" s="54"/>
      <c r="SA480" s="54"/>
      <c r="SB480" s="54"/>
      <c r="SC480" s="54"/>
      <c r="SD480" s="54"/>
      <c r="SE480" s="54"/>
      <c r="SF480" s="54"/>
      <c r="SG480" s="54"/>
      <c r="SH480" s="54"/>
      <c r="SI480" s="54"/>
      <c r="SJ480" s="54"/>
      <c r="SK480" s="54"/>
      <c r="SL480" s="54"/>
      <c r="SM480" s="54"/>
      <c r="SN480" s="54"/>
      <c r="SO480" s="54"/>
      <c r="SP480" s="54"/>
      <c r="SQ480" s="54"/>
      <c r="SR480" s="54"/>
      <c r="SS480" s="54"/>
      <c r="ST480" s="54"/>
      <c r="SU480" s="54"/>
      <c r="SV480" s="54"/>
      <c r="SW480" s="54"/>
      <c r="SX480" s="54"/>
      <c r="SY480" s="54"/>
      <c r="SZ480" s="54"/>
      <c r="TA480" s="54"/>
      <c r="TB480" s="54"/>
      <c r="TC480" s="54"/>
      <c r="TD480" s="54"/>
      <c r="TE480" s="54"/>
      <c r="TF480" s="54"/>
      <c r="TG480" s="54"/>
      <c r="TH480" s="54"/>
      <c r="TI480" s="54"/>
      <c r="TJ480" s="54"/>
      <c r="TK480" s="54"/>
      <c r="TL480" s="54"/>
      <c r="TM480" s="54"/>
      <c r="TN480" s="54"/>
      <c r="TO480" s="54"/>
      <c r="TP480" s="54"/>
      <c r="TQ480" s="54"/>
      <c r="TR480" s="54"/>
      <c r="TS480" s="54"/>
      <c r="TT480" s="54"/>
      <c r="TU480" s="54"/>
      <c r="TV480" s="54"/>
      <c r="TW480" s="54"/>
      <c r="TX480" s="54"/>
      <c r="TY480" s="54"/>
      <c r="TZ480" s="54"/>
      <c r="UA480" s="54"/>
      <c r="UB480" s="54"/>
      <c r="UC480" s="54"/>
      <c r="UD480" s="54"/>
      <c r="UE480" s="54"/>
      <c r="UF480" s="54"/>
      <c r="UG480" s="54"/>
      <c r="UH480" s="54"/>
      <c r="UI480" s="54"/>
      <c r="UJ480" s="54"/>
      <c r="UK480" s="54"/>
      <c r="UL480" s="54"/>
      <c r="UM480" s="54"/>
      <c r="UN480" s="54"/>
      <c r="UO480" s="54"/>
      <c r="UP480" s="54"/>
      <c r="UQ480" s="54"/>
      <c r="UR480" s="54"/>
      <c r="US480" s="54"/>
      <c r="UT480" s="54"/>
      <c r="UU480" s="54"/>
      <c r="UV480" s="54"/>
      <c r="UW480" s="54"/>
      <c r="UX480" s="54"/>
      <c r="UY480" s="54"/>
      <c r="UZ480" s="54"/>
      <c r="VA480" s="54"/>
      <c r="VB480" s="54"/>
      <c r="VC480" s="54"/>
      <c r="VD480" s="54"/>
      <c r="VE480" s="54"/>
      <c r="VF480" s="54"/>
      <c r="VG480" s="54"/>
      <c r="VH480" s="54"/>
      <c r="VI480" s="54"/>
      <c r="VJ480" s="54"/>
      <c r="VK480" s="54"/>
      <c r="VL480" s="54"/>
      <c r="VM480" s="54"/>
      <c r="VN480" s="54"/>
      <c r="VO480" s="54"/>
      <c r="VP480" s="54"/>
      <c r="VQ480" s="54"/>
      <c r="VR480" s="54"/>
      <c r="VS480" s="54"/>
      <c r="VT480" s="54"/>
      <c r="VU480" s="54"/>
      <c r="VV480" s="54"/>
      <c r="VW480" s="54"/>
      <c r="VX480" s="54"/>
      <c r="VY480" s="54"/>
      <c r="VZ480" s="54"/>
      <c r="WA480" s="54"/>
      <c r="WB480" s="54"/>
      <c r="WC480" s="54"/>
      <c r="WD480" s="54"/>
      <c r="WE480" s="54"/>
      <c r="WF480" s="54"/>
      <c r="WG480" s="54"/>
      <c r="WH480" s="54"/>
      <c r="WI480" s="54"/>
      <c r="WJ480" s="54"/>
      <c r="WK480" s="54"/>
      <c r="WL480" s="54"/>
      <c r="WM480" s="54"/>
      <c r="WN480" s="54"/>
      <c r="WO480" s="54"/>
      <c r="WP480" s="54"/>
      <c r="WQ480" s="54"/>
      <c r="WR480" s="54"/>
      <c r="WS480" s="54"/>
      <c r="WT480" s="54"/>
      <c r="WU480" s="54"/>
      <c r="WV480" s="54"/>
      <c r="WW480" s="54"/>
      <c r="WX480" s="54"/>
      <c r="WY480" s="54"/>
      <c r="WZ480" s="54"/>
      <c r="XA480" s="54"/>
      <c r="XB480" s="54"/>
      <c r="XC480" s="54"/>
      <c r="XD480" s="54"/>
      <c r="XE480" s="54"/>
      <c r="XF480" s="54"/>
      <c r="XG480" s="54"/>
      <c r="XH480" s="54"/>
      <c r="XI480" s="54"/>
      <c r="XJ480" s="54"/>
      <c r="XK480" s="54"/>
      <c r="XL480" s="54"/>
      <c r="XM480" s="54"/>
      <c r="XN480" s="54"/>
      <c r="XO480" s="54"/>
      <c r="XP480" s="54"/>
      <c r="XQ480" s="54"/>
      <c r="XR480" s="54"/>
      <c r="XS480" s="54"/>
      <c r="XT480" s="54"/>
      <c r="XU480" s="54"/>
      <c r="XV480" s="54"/>
      <c r="XW480" s="54"/>
      <c r="XX480" s="54"/>
      <c r="XY480" s="54"/>
      <c r="XZ480" s="54"/>
      <c r="YA480" s="54"/>
      <c r="YB480" s="54"/>
      <c r="YC480" s="54"/>
      <c r="YD480" s="54"/>
      <c r="YE480" s="54"/>
      <c r="YF480" s="54"/>
      <c r="YG480" s="54"/>
      <c r="YH480" s="54"/>
      <c r="YI480" s="54"/>
      <c r="YJ480" s="54"/>
      <c r="YK480" s="54"/>
      <c r="YL480" s="54"/>
      <c r="YM480" s="54"/>
      <c r="YN480" s="54"/>
      <c r="YO480" s="54"/>
      <c r="YP480" s="54"/>
      <c r="YQ480" s="54"/>
      <c r="YR480" s="54"/>
      <c r="YS480" s="54"/>
      <c r="YT480" s="54"/>
      <c r="YU480" s="54"/>
      <c r="YV480" s="54"/>
      <c r="YW480" s="54"/>
      <c r="YX480" s="54"/>
      <c r="YY480" s="54"/>
      <c r="YZ480" s="54"/>
      <c r="ZA480" s="54"/>
      <c r="ZB480" s="54"/>
      <c r="ZC480" s="54"/>
      <c r="ZD480" s="54"/>
      <c r="ZE480" s="54"/>
      <c r="ZF480" s="54"/>
      <c r="ZG480" s="54"/>
      <c r="ZH480" s="54"/>
      <c r="ZI480" s="54"/>
      <c r="ZJ480" s="54"/>
      <c r="ZK480" s="54"/>
      <c r="ZL480" s="54"/>
      <c r="ZM480" s="54"/>
      <c r="ZN480" s="54"/>
      <c r="ZO480" s="54"/>
      <c r="ZP480" s="54"/>
      <c r="ZQ480" s="54"/>
      <c r="ZR480" s="54"/>
      <c r="ZS480" s="54"/>
      <c r="ZT480" s="54"/>
      <c r="ZU480" s="54"/>
      <c r="ZV480" s="54"/>
      <c r="ZW480" s="54"/>
      <c r="ZX480" s="54"/>
      <c r="ZY480" s="54"/>
      <c r="ZZ480" s="54"/>
    </row>
    <row r="481" spans="1:702" x14ac:dyDescent="0.2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  <c r="AE481" s="54"/>
      <c r="AF481" s="54"/>
      <c r="AG481" s="54"/>
      <c r="AH481" s="54"/>
      <c r="AI481" s="54"/>
      <c r="AJ481" s="54"/>
      <c r="AK481" s="54"/>
      <c r="AL481" s="54"/>
      <c r="AM481" s="54"/>
      <c r="AN481" s="54"/>
      <c r="AO481" s="54"/>
      <c r="AP481" s="54"/>
      <c r="AQ481" s="54"/>
      <c r="AR481" s="54"/>
      <c r="AS481" s="54"/>
      <c r="AT481" s="54"/>
      <c r="AU481" s="54"/>
      <c r="AV481" s="54"/>
      <c r="AW481" s="54"/>
      <c r="AX481" s="54"/>
      <c r="AY481" s="54"/>
      <c r="AZ481" s="54"/>
      <c r="BA481" s="54"/>
      <c r="BB481" s="54"/>
      <c r="BC481" s="54"/>
      <c r="BD481" s="54"/>
      <c r="BE481" s="54"/>
      <c r="BF481" s="54"/>
      <c r="BG481" s="54"/>
      <c r="BH481" s="54"/>
      <c r="BI481" s="54"/>
      <c r="BJ481" s="54"/>
      <c r="BK481" s="54"/>
      <c r="BL481" s="54"/>
      <c r="BM481" s="54"/>
      <c r="BN481" s="54"/>
      <c r="BO481" s="54"/>
      <c r="BP481" s="54"/>
      <c r="BQ481" s="54"/>
      <c r="BR481" s="54"/>
      <c r="BS481" s="54"/>
      <c r="BT481" s="54"/>
      <c r="BU481" s="54"/>
      <c r="BV481" s="54"/>
      <c r="BW481" s="54"/>
      <c r="BX481" s="54"/>
      <c r="BY481" s="54"/>
      <c r="BZ481" s="54"/>
      <c r="CA481" s="54"/>
      <c r="CB481" s="54"/>
      <c r="CC481" s="54"/>
      <c r="CD481" s="54"/>
      <c r="CE481" s="54"/>
      <c r="CF481" s="54"/>
      <c r="CG481" s="54"/>
      <c r="CH481" s="54"/>
      <c r="CI481" s="54"/>
      <c r="CJ481" s="54"/>
      <c r="CK481" s="54"/>
      <c r="CL481" s="54"/>
      <c r="CM481" s="54"/>
      <c r="CN481" s="54"/>
      <c r="CO481" s="54"/>
      <c r="CP481" s="54"/>
      <c r="CQ481" s="54"/>
      <c r="CR481" s="54"/>
      <c r="CS481" s="54"/>
      <c r="CT481" s="54"/>
      <c r="CU481" s="54"/>
      <c r="CV481" s="54"/>
      <c r="CW481" s="54"/>
      <c r="CX481" s="54"/>
      <c r="CY481" s="54"/>
      <c r="CZ481" s="54"/>
      <c r="DA481" s="54"/>
      <c r="DB481" s="54"/>
      <c r="DC481" s="54"/>
      <c r="DD481" s="54"/>
      <c r="DE481" s="54"/>
      <c r="DF481" s="54"/>
      <c r="DG481" s="54"/>
      <c r="DH481" s="54"/>
      <c r="DI481" s="54"/>
      <c r="DJ481" s="54"/>
      <c r="DK481" s="54"/>
      <c r="DL481" s="54"/>
      <c r="DM481" s="54"/>
      <c r="DN481" s="54"/>
      <c r="DO481" s="54"/>
      <c r="DP481" s="54"/>
      <c r="DQ481" s="54"/>
      <c r="DR481" s="54"/>
      <c r="DS481" s="54"/>
      <c r="DT481" s="54"/>
      <c r="DU481" s="54"/>
      <c r="DV481" s="54"/>
      <c r="DW481" s="54"/>
      <c r="DX481" s="54"/>
      <c r="DY481" s="54"/>
      <c r="DZ481" s="54"/>
      <c r="EA481" s="54"/>
      <c r="EB481" s="54"/>
      <c r="EC481" s="54"/>
      <c r="ED481" s="54"/>
      <c r="EE481" s="54"/>
      <c r="EF481" s="54"/>
      <c r="EG481" s="54"/>
      <c r="EH481" s="54"/>
      <c r="EI481" s="54"/>
      <c r="EJ481" s="54"/>
      <c r="EK481" s="54"/>
      <c r="EL481" s="54"/>
      <c r="EM481" s="54"/>
      <c r="EN481" s="54"/>
      <c r="EO481" s="54"/>
      <c r="EP481" s="54"/>
      <c r="EQ481" s="54"/>
      <c r="ER481" s="54"/>
      <c r="ES481" s="54"/>
      <c r="ET481" s="54"/>
      <c r="EU481" s="54"/>
      <c r="EV481" s="54"/>
      <c r="EW481" s="54"/>
      <c r="EX481" s="54"/>
      <c r="EY481" s="54"/>
      <c r="EZ481" s="54"/>
      <c r="FA481" s="54"/>
      <c r="FB481" s="54"/>
      <c r="FC481" s="54"/>
      <c r="FD481" s="54"/>
      <c r="FE481" s="54"/>
      <c r="FF481" s="54"/>
      <c r="FG481" s="54"/>
      <c r="FH481" s="54"/>
      <c r="FI481" s="54"/>
      <c r="FJ481" s="54"/>
      <c r="FK481" s="54"/>
      <c r="FL481" s="54"/>
      <c r="FM481" s="54"/>
      <c r="FN481" s="54"/>
      <c r="FO481" s="54"/>
      <c r="FP481" s="54"/>
      <c r="FQ481" s="54"/>
      <c r="FR481" s="54"/>
      <c r="FS481" s="54"/>
      <c r="FT481" s="54"/>
      <c r="FU481" s="54"/>
      <c r="FV481" s="54"/>
      <c r="FW481" s="54"/>
      <c r="FX481" s="54"/>
      <c r="FY481" s="54"/>
      <c r="FZ481" s="54"/>
      <c r="GA481" s="54"/>
      <c r="GB481" s="54"/>
      <c r="GC481" s="54"/>
      <c r="GD481" s="54"/>
      <c r="GE481" s="54"/>
      <c r="GF481" s="54"/>
      <c r="GG481" s="54"/>
      <c r="GH481" s="54"/>
      <c r="GI481" s="54"/>
      <c r="GJ481" s="54"/>
      <c r="GK481" s="54"/>
      <c r="GL481" s="54"/>
      <c r="GM481" s="54"/>
      <c r="GN481" s="54"/>
      <c r="GO481" s="54"/>
      <c r="GP481" s="54"/>
      <c r="GQ481" s="54"/>
      <c r="GR481" s="54"/>
      <c r="GS481" s="54"/>
      <c r="GT481" s="54"/>
      <c r="GU481" s="54"/>
      <c r="GV481" s="54"/>
      <c r="GW481" s="54"/>
      <c r="GX481" s="54"/>
      <c r="GY481" s="54"/>
      <c r="GZ481" s="54"/>
      <c r="HA481" s="54"/>
      <c r="HB481" s="54"/>
      <c r="HC481" s="54"/>
      <c r="HD481" s="54"/>
      <c r="HE481" s="54"/>
      <c r="HF481" s="54"/>
      <c r="HG481" s="54"/>
      <c r="HH481" s="54"/>
      <c r="HI481" s="54"/>
      <c r="HJ481" s="54"/>
      <c r="HK481" s="54"/>
      <c r="HL481" s="54"/>
      <c r="HM481" s="54"/>
      <c r="HN481" s="54"/>
      <c r="HO481" s="54"/>
      <c r="HP481" s="54"/>
      <c r="HQ481" s="54"/>
      <c r="HR481" s="54"/>
      <c r="HS481" s="54"/>
      <c r="HT481" s="54"/>
      <c r="HU481" s="54"/>
      <c r="HV481" s="54"/>
      <c r="HW481" s="54"/>
      <c r="HX481" s="54"/>
      <c r="HY481" s="54"/>
      <c r="HZ481" s="54"/>
      <c r="IA481" s="54"/>
      <c r="IB481" s="54"/>
      <c r="IC481" s="54"/>
      <c r="ID481" s="54"/>
      <c r="IE481" s="54"/>
      <c r="IF481" s="54"/>
      <c r="IG481" s="54"/>
      <c r="IH481" s="54"/>
      <c r="II481" s="54"/>
      <c r="IJ481" s="54"/>
      <c r="IK481" s="54"/>
      <c r="IL481" s="54"/>
      <c r="IM481" s="54"/>
      <c r="IN481" s="54"/>
      <c r="IO481" s="54"/>
      <c r="IP481" s="54"/>
      <c r="IQ481" s="54"/>
      <c r="IR481" s="54"/>
      <c r="IS481" s="54"/>
      <c r="IT481" s="54"/>
      <c r="IU481" s="54"/>
      <c r="IV481" s="54"/>
      <c r="IW481" s="54"/>
      <c r="IX481" s="54"/>
      <c r="IY481" s="54"/>
      <c r="IZ481" s="54"/>
      <c r="JA481" s="54"/>
      <c r="JB481" s="54"/>
      <c r="JC481" s="54"/>
      <c r="JD481" s="54"/>
      <c r="JE481" s="54"/>
      <c r="JF481" s="54"/>
      <c r="JG481" s="54"/>
      <c r="JH481" s="54"/>
      <c r="JI481" s="54"/>
      <c r="JJ481" s="54"/>
      <c r="JK481" s="54"/>
      <c r="JL481" s="54"/>
      <c r="JM481" s="54"/>
      <c r="JN481" s="54"/>
      <c r="JO481" s="54"/>
      <c r="JP481" s="54"/>
      <c r="JQ481" s="54"/>
      <c r="JR481" s="54"/>
      <c r="JS481" s="54"/>
      <c r="JT481" s="54"/>
      <c r="JU481" s="54"/>
      <c r="JV481" s="54"/>
      <c r="JW481" s="54"/>
      <c r="JX481" s="54"/>
      <c r="JY481" s="54"/>
      <c r="JZ481" s="54"/>
      <c r="KA481" s="54"/>
      <c r="KB481" s="54"/>
      <c r="KC481" s="54"/>
      <c r="KD481" s="54"/>
      <c r="KE481" s="54"/>
      <c r="KF481" s="54"/>
      <c r="KG481" s="54"/>
      <c r="KH481" s="54"/>
      <c r="KI481" s="54"/>
      <c r="KJ481" s="54"/>
      <c r="KK481" s="54"/>
      <c r="KL481" s="54"/>
      <c r="KM481" s="54"/>
      <c r="KN481" s="54"/>
      <c r="KO481" s="54"/>
      <c r="KP481" s="54"/>
      <c r="KQ481" s="54"/>
      <c r="KR481" s="54"/>
      <c r="KS481" s="54"/>
      <c r="KT481" s="54"/>
      <c r="KU481" s="54"/>
      <c r="KV481" s="54"/>
      <c r="KW481" s="54"/>
      <c r="KX481" s="54"/>
      <c r="KY481" s="54"/>
      <c r="KZ481" s="54"/>
      <c r="LA481" s="54"/>
      <c r="LB481" s="54"/>
      <c r="LC481" s="54"/>
      <c r="LD481" s="54"/>
      <c r="LE481" s="54"/>
      <c r="LF481" s="54"/>
      <c r="LG481" s="54"/>
      <c r="LH481" s="54"/>
      <c r="LI481" s="54"/>
      <c r="LJ481" s="54"/>
      <c r="LK481" s="54"/>
      <c r="LL481" s="54"/>
      <c r="LM481" s="54"/>
      <c r="LN481" s="54"/>
      <c r="LO481" s="54"/>
      <c r="LP481" s="54"/>
      <c r="LQ481" s="54"/>
      <c r="LR481" s="54"/>
      <c r="LS481" s="54"/>
      <c r="LT481" s="54"/>
      <c r="LU481" s="54"/>
      <c r="LV481" s="54"/>
      <c r="LW481" s="54"/>
      <c r="LX481" s="54"/>
      <c r="LY481" s="54"/>
      <c r="LZ481" s="54"/>
      <c r="MA481" s="54"/>
      <c r="MB481" s="54"/>
      <c r="MC481" s="54"/>
      <c r="MD481" s="54"/>
      <c r="ME481" s="54"/>
      <c r="MF481" s="54"/>
      <c r="MG481" s="54"/>
      <c r="MH481" s="54"/>
      <c r="MI481" s="54"/>
      <c r="MJ481" s="54"/>
      <c r="MK481" s="54"/>
      <c r="ML481" s="54"/>
      <c r="MM481" s="54"/>
      <c r="MN481" s="54"/>
      <c r="MO481" s="54"/>
      <c r="MP481" s="54"/>
      <c r="MQ481" s="54"/>
      <c r="MR481" s="54"/>
      <c r="MS481" s="54"/>
      <c r="MT481" s="54"/>
      <c r="MU481" s="54"/>
      <c r="MV481" s="54"/>
      <c r="MW481" s="54"/>
      <c r="MX481" s="54"/>
      <c r="MY481" s="54"/>
      <c r="MZ481" s="54"/>
      <c r="NA481" s="54"/>
      <c r="NB481" s="54"/>
      <c r="NC481" s="54"/>
      <c r="ND481" s="54"/>
      <c r="NE481" s="54"/>
      <c r="NF481" s="54"/>
      <c r="NG481" s="54"/>
      <c r="NH481" s="54"/>
      <c r="NI481" s="54"/>
      <c r="NJ481" s="54"/>
      <c r="NK481" s="54"/>
      <c r="NL481" s="54"/>
      <c r="NM481" s="54"/>
      <c r="NN481" s="54"/>
      <c r="NO481" s="54"/>
      <c r="NP481" s="54"/>
      <c r="NQ481" s="54"/>
      <c r="NR481" s="54"/>
      <c r="NS481" s="54"/>
      <c r="NT481" s="54"/>
      <c r="NU481" s="54"/>
      <c r="NV481" s="54"/>
      <c r="NW481" s="54"/>
      <c r="NX481" s="54"/>
      <c r="NY481" s="54"/>
      <c r="NZ481" s="54"/>
      <c r="OA481" s="54"/>
      <c r="OB481" s="54"/>
      <c r="OC481" s="54"/>
      <c r="OD481" s="54"/>
      <c r="OE481" s="54"/>
      <c r="OF481" s="54"/>
      <c r="OG481" s="54"/>
      <c r="OH481" s="54"/>
      <c r="OI481" s="54"/>
      <c r="OJ481" s="54"/>
      <c r="OK481" s="54"/>
      <c r="OL481" s="54"/>
      <c r="OM481" s="54"/>
      <c r="ON481" s="54"/>
      <c r="OO481" s="54"/>
      <c r="OP481" s="54"/>
      <c r="OQ481" s="54"/>
      <c r="OR481" s="54"/>
      <c r="OS481" s="54"/>
      <c r="OT481" s="54"/>
      <c r="OU481" s="54"/>
      <c r="OV481" s="54"/>
      <c r="OW481" s="54"/>
      <c r="OX481" s="54"/>
      <c r="OY481" s="54"/>
      <c r="OZ481" s="54"/>
      <c r="PA481" s="54"/>
      <c r="PB481" s="54"/>
      <c r="PC481" s="54"/>
      <c r="PD481" s="54"/>
      <c r="PE481" s="54"/>
      <c r="PF481" s="54"/>
      <c r="PG481" s="54"/>
      <c r="PH481" s="54"/>
      <c r="PI481" s="54"/>
      <c r="PJ481" s="54"/>
      <c r="PK481" s="54"/>
      <c r="PL481" s="54"/>
      <c r="PM481" s="54"/>
      <c r="PN481" s="54"/>
      <c r="PO481" s="54"/>
      <c r="PP481" s="54"/>
      <c r="PQ481" s="54"/>
      <c r="PR481" s="54"/>
      <c r="PS481" s="54"/>
      <c r="PT481" s="54"/>
      <c r="PU481" s="54"/>
      <c r="PV481" s="54"/>
      <c r="PW481" s="54"/>
      <c r="PX481" s="54"/>
      <c r="PY481" s="54"/>
      <c r="PZ481" s="54"/>
      <c r="QA481" s="54"/>
      <c r="QB481" s="54"/>
      <c r="QC481" s="54"/>
      <c r="QD481" s="54"/>
      <c r="QE481" s="54"/>
      <c r="QF481" s="54"/>
      <c r="QG481" s="54"/>
      <c r="QH481" s="54"/>
      <c r="QI481" s="54"/>
      <c r="QJ481" s="54"/>
      <c r="QK481" s="54"/>
      <c r="QL481" s="54"/>
      <c r="QM481" s="54"/>
      <c r="QN481" s="54"/>
      <c r="QO481" s="54"/>
      <c r="QP481" s="54"/>
      <c r="QQ481" s="54"/>
      <c r="QR481" s="54"/>
      <c r="QS481" s="54"/>
      <c r="QT481" s="54"/>
      <c r="QU481" s="54"/>
      <c r="QV481" s="54"/>
      <c r="QW481" s="54"/>
      <c r="QX481" s="54"/>
      <c r="QY481" s="54"/>
      <c r="QZ481" s="54"/>
      <c r="RA481" s="54"/>
      <c r="RB481" s="54"/>
      <c r="RC481" s="54"/>
      <c r="RD481" s="54"/>
      <c r="RE481" s="54"/>
      <c r="RF481" s="54"/>
      <c r="RG481" s="54"/>
      <c r="RH481" s="54"/>
      <c r="RI481" s="54"/>
      <c r="RJ481" s="54"/>
      <c r="RK481" s="54"/>
      <c r="RL481" s="54"/>
      <c r="RM481" s="54"/>
      <c r="RN481" s="54"/>
      <c r="RO481" s="54"/>
      <c r="RP481" s="54"/>
      <c r="RQ481" s="54"/>
      <c r="RR481" s="54"/>
      <c r="RS481" s="54"/>
      <c r="RT481" s="54"/>
      <c r="RU481" s="54"/>
      <c r="RV481" s="54"/>
      <c r="RW481" s="54"/>
      <c r="RX481" s="54"/>
      <c r="RY481" s="54"/>
      <c r="RZ481" s="54"/>
      <c r="SA481" s="54"/>
      <c r="SB481" s="54"/>
      <c r="SC481" s="54"/>
      <c r="SD481" s="54"/>
      <c r="SE481" s="54"/>
      <c r="SF481" s="54"/>
      <c r="SG481" s="54"/>
      <c r="SH481" s="54"/>
      <c r="SI481" s="54"/>
      <c r="SJ481" s="54"/>
      <c r="SK481" s="54"/>
      <c r="SL481" s="54"/>
      <c r="SM481" s="54"/>
      <c r="SN481" s="54"/>
      <c r="SO481" s="54"/>
      <c r="SP481" s="54"/>
      <c r="SQ481" s="54"/>
      <c r="SR481" s="54"/>
      <c r="SS481" s="54"/>
      <c r="ST481" s="54"/>
      <c r="SU481" s="54"/>
      <c r="SV481" s="54"/>
      <c r="SW481" s="54"/>
      <c r="SX481" s="54"/>
      <c r="SY481" s="54"/>
      <c r="SZ481" s="54"/>
      <c r="TA481" s="54"/>
      <c r="TB481" s="54"/>
      <c r="TC481" s="54"/>
      <c r="TD481" s="54"/>
      <c r="TE481" s="54"/>
      <c r="TF481" s="54"/>
      <c r="TG481" s="54"/>
      <c r="TH481" s="54"/>
      <c r="TI481" s="54"/>
      <c r="TJ481" s="54"/>
      <c r="TK481" s="54"/>
      <c r="TL481" s="54"/>
      <c r="TM481" s="54"/>
      <c r="TN481" s="54"/>
      <c r="TO481" s="54"/>
      <c r="TP481" s="54"/>
      <c r="TQ481" s="54"/>
      <c r="TR481" s="54"/>
      <c r="TS481" s="54"/>
      <c r="TT481" s="54"/>
      <c r="TU481" s="54"/>
      <c r="TV481" s="54"/>
      <c r="TW481" s="54"/>
      <c r="TX481" s="54"/>
      <c r="TY481" s="54"/>
      <c r="TZ481" s="54"/>
      <c r="UA481" s="54"/>
      <c r="UB481" s="54"/>
      <c r="UC481" s="54"/>
      <c r="UD481" s="54"/>
      <c r="UE481" s="54"/>
      <c r="UF481" s="54"/>
      <c r="UG481" s="54"/>
      <c r="UH481" s="54"/>
      <c r="UI481" s="54"/>
      <c r="UJ481" s="54"/>
      <c r="UK481" s="54"/>
      <c r="UL481" s="54"/>
      <c r="UM481" s="54"/>
      <c r="UN481" s="54"/>
      <c r="UO481" s="54"/>
      <c r="UP481" s="54"/>
      <c r="UQ481" s="54"/>
      <c r="UR481" s="54"/>
      <c r="US481" s="54"/>
      <c r="UT481" s="54"/>
      <c r="UU481" s="54"/>
      <c r="UV481" s="54"/>
      <c r="UW481" s="54"/>
      <c r="UX481" s="54"/>
      <c r="UY481" s="54"/>
      <c r="UZ481" s="54"/>
      <c r="VA481" s="54"/>
      <c r="VB481" s="54"/>
      <c r="VC481" s="54"/>
      <c r="VD481" s="54"/>
      <c r="VE481" s="54"/>
      <c r="VF481" s="54"/>
      <c r="VG481" s="54"/>
      <c r="VH481" s="54"/>
      <c r="VI481" s="54"/>
      <c r="VJ481" s="54"/>
      <c r="VK481" s="54"/>
      <c r="VL481" s="54"/>
      <c r="VM481" s="54"/>
      <c r="VN481" s="54"/>
      <c r="VO481" s="54"/>
      <c r="VP481" s="54"/>
      <c r="VQ481" s="54"/>
      <c r="VR481" s="54"/>
      <c r="VS481" s="54"/>
      <c r="VT481" s="54"/>
      <c r="VU481" s="54"/>
      <c r="VV481" s="54"/>
      <c r="VW481" s="54"/>
      <c r="VX481" s="54"/>
      <c r="VY481" s="54"/>
      <c r="VZ481" s="54"/>
      <c r="WA481" s="54"/>
      <c r="WB481" s="54"/>
      <c r="WC481" s="54"/>
      <c r="WD481" s="54"/>
      <c r="WE481" s="54"/>
      <c r="WF481" s="54"/>
      <c r="WG481" s="54"/>
      <c r="WH481" s="54"/>
      <c r="WI481" s="54"/>
      <c r="WJ481" s="54"/>
      <c r="WK481" s="54"/>
      <c r="WL481" s="54"/>
      <c r="WM481" s="54"/>
      <c r="WN481" s="54"/>
      <c r="WO481" s="54"/>
      <c r="WP481" s="54"/>
      <c r="WQ481" s="54"/>
      <c r="WR481" s="54"/>
      <c r="WS481" s="54"/>
      <c r="WT481" s="54"/>
      <c r="WU481" s="54"/>
      <c r="WV481" s="54"/>
      <c r="WW481" s="54"/>
      <c r="WX481" s="54"/>
      <c r="WY481" s="54"/>
      <c r="WZ481" s="54"/>
      <c r="XA481" s="54"/>
      <c r="XB481" s="54"/>
      <c r="XC481" s="54"/>
      <c r="XD481" s="54"/>
      <c r="XE481" s="54"/>
      <c r="XF481" s="54"/>
      <c r="XG481" s="54"/>
      <c r="XH481" s="54"/>
      <c r="XI481" s="54"/>
      <c r="XJ481" s="54"/>
      <c r="XK481" s="54"/>
      <c r="XL481" s="54"/>
      <c r="XM481" s="54"/>
      <c r="XN481" s="54"/>
      <c r="XO481" s="54"/>
      <c r="XP481" s="54"/>
      <c r="XQ481" s="54"/>
      <c r="XR481" s="54"/>
      <c r="XS481" s="54"/>
      <c r="XT481" s="54"/>
      <c r="XU481" s="54"/>
      <c r="XV481" s="54"/>
      <c r="XW481" s="54"/>
      <c r="XX481" s="54"/>
      <c r="XY481" s="54"/>
      <c r="XZ481" s="54"/>
      <c r="YA481" s="54"/>
      <c r="YB481" s="54"/>
      <c r="YC481" s="54"/>
      <c r="YD481" s="54"/>
      <c r="YE481" s="54"/>
      <c r="YF481" s="54"/>
      <c r="YG481" s="54"/>
      <c r="YH481" s="54"/>
      <c r="YI481" s="54"/>
      <c r="YJ481" s="54"/>
      <c r="YK481" s="54"/>
      <c r="YL481" s="54"/>
      <c r="YM481" s="54"/>
      <c r="YN481" s="54"/>
      <c r="YO481" s="54"/>
      <c r="YP481" s="54"/>
      <c r="YQ481" s="54"/>
      <c r="YR481" s="54"/>
      <c r="YS481" s="54"/>
      <c r="YT481" s="54"/>
      <c r="YU481" s="54"/>
      <c r="YV481" s="54"/>
      <c r="YW481" s="54"/>
      <c r="YX481" s="54"/>
      <c r="YY481" s="54"/>
      <c r="YZ481" s="54"/>
      <c r="ZA481" s="54"/>
      <c r="ZB481" s="54"/>
      <c r="ZC481" s="54"/>
      <c r="ZD481" s="54"/>
      <c r="ZE481" s="54"/>
      <c r="ZF481" s="54"/>
      <c r="ZG481" s="54"/>
      <c r="ZH481" s="54"/>
      <c r="ZI481" s="54"/>
      <c r="ZJ481" s="54"/>
      <c r="ZK481" s="54"/>
      <c r="ZL481" s="54"/>
      <c r="ZM481" s="54"/>
      <c r="ZN481" s="54"/>
      <c r="ZO481" s="54"/>
      <c r="ZP481" s="54"/>
      <c r="ZQ481" s="54"/>
      <c r="ZR481" s="54"/>
      <c r="ZS481" s="54"/>
      <c r="ZT481" s="54"/>
      <c r="ZU481" s="54"/>
      <c r="ZV481" s="54"/>
      <c r="ZW481" s="54"/>
      <c r="ZX481" s="54"/>
      <c r="ZY481" s="54"/>
      <c r="ZZ481" s="54"/>
    </row>
    <row r="482" spans="1:702" x14ac:dyDescent="0.2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  <c r="AB482" s="54"/>
      <c r="AC482" s="54"/>
      <c r="AD482" s="54"/>
      <c r="AE482" s="54"/>
      <c r="AF482" s="54"/>
      <c r="AG482" s="54"/>
      <c r="AH482" s="54"/>
      <c r="AI482" s="54"/>
      <c r="AJ482" s="54"/>
      <c r="AK482" s="54"/>
      <c r="AL482" s="54"/>
      <c r="AM482" s="54"/>
      <c r="AN482" s="54"/>
      <c r="AO482" s="54"/>
      <c r="AP482" s="54"/>
      <c r="AQ482" s="54"/>
      <c r="AR482" s="54"/>
      <c r="AS482" s="54"/>
      <c r="AT482" s="54"/>
      <c r="AU482" s="54"/>
      <c r="AV482" s="54"/>
      <c r="AW482" s="54"/>
      <c r="AX482" s="54"/>
      <c r="AY482" s="54"/>
      <c r="AZ482" s="54"/>
      <c r="BA482" s="54"/>
      <c r="BB482" s="54"/>
      <c r="BC482" s="54"/>
      <c r="BD482" s="54"/>
      <c r="BE482" s="54"/>
      <c r="BF482" s="54"/>
      <c r="BG482" s="54"/>
      <c r="BH482" s="54"/>
      <c r="BI482" s="54"/>
      <c r="BJ482" s="54"/>
      <c r="BK482" s="54"/>
      <c r="BL482" s="54"/>
      <c r="BM482" s="54"/>
      <c r="BN482" s="54"/>
      <c r="BO482" s="54"/>
      <c r="BP482" s="54"/>
      <c r="BQ482" s="54"/>
      <c r="BR482" s="54"/>
      <c r="BS482" s="54"/>
      <c r="BT482" s="54"/>
      <c r="BU482" s="54"/>
      <c r="BV482" s="54"/>
      <c r="BW482" s="54"/>
      <c r="BX482" s="54"/>
      <c r="BY482" s="54"/>
      <c r="BZ482" s="54"/>
      <c r="CA482" s="54"/>
      <c r="CB482" s="54"/>
      <c r="CC482" s="54"/>
      <c r="CD482" s="54"/>
      <c r="CE482" s="54"/>
      <c r="CF482" s="54"/>
      <c r="CG482" s="54"/>
      <c r="CH482" s="54"/>
      <c r="CI482" s="54"/>
      <c r="CJ482" s="54"/>
      <c r="CK482" s="54"/>
      <c r="CL482" s="54"/>
      <c r="CM482" s="54"/>
      <c r="CN482" s="54"/>
      <c r="CO482" s="54"/>
      <c r="CP482" s="54"/>
      <c r="CQ482" s="54"/>
      <c r="CR482" s="54"/>
      <c r="CS482" s="54"/>
      <c r="CT482" s="54"/>
      <c r="CU482" s="54"/>
      <c r="CV482" s="54"/>
      <c r="CW482" s="54"/>
      <c r="CX482" s="54"/>
      <c r="CY482" s="54"/>
      <c r="CZ482" s="54"/>
      <c r="DA482" s="54"/>
      <c r="DB482" s="54"/>
      <c r="DC482" s="54"/>
      <c r="DD482" s="54"/>
      <c r="DE482" s="54"/>
      <c r="DF482" s="54"/>
      <c r="DG482" s="54"/>
      <c r="DH482" s="54"/>
      <c r="DI482" s="54"/>
      <c r="DJ482" s="54"/>
      <c r="DK482" s="54"/>
      <c r="DL482" s="54"/>
      <c r="DM482" s="54"/>
      <c r="DN482" s="54"/>
      <c r="DO482" s="54"/>
      <c r="DP482" s="54"/>
      <c r="DQ482" s="54"/>
      <c r="DR482" s="54"/>
      <c r="DS482" s="54"/>
      <c r="DT482" s="54"/>
      <c r="DU482" s="54"/>
      <c r="DV482" s="54"/>
      <c r="DW482" s="54"/>
      <c r="DX482" s="54"/>
      <c r="DY482" s="54"/>
      <c r="DZ482" s="54"/>
      <c r="EA482" s="54"/>
      <c r="EB482" s="54"/>
      <c r="EC482" s="54"/>
      <c r="ED482" s="54"/>
      <c r="EE482" s="54"/>
      <c r="EF482" s="54"/>
      <c r="EG482" s="54"/>
      <c r="EH482" s="54"/>
      <c r="EI482" s="54"/>
      <c r="EJ482" s="54"/>
      <c r="EK482" s="54"/>
      <c r="EL482" s="54"/>
      <c r="EM482" s="54"/>
      <c r="EN482" s="54"/>
      <c r="EO482" s="54"/>
      <c r="EP482" s="54"/>
      <c r="EQ482" s="54"/>
      <c r="ER482" s="54"/>
      <c r="ES482" s="54"/>
      <c r="ET482" s="54"/>
      <c r="EU482" s="54"/>
      <c r="EV482" s="54"/>
      <c r="EW482" s="54"/>
      <c r="EX482" s="54"/>
      <c r="EY482" s="54"/>
      <c r="EZ482" s="54"/>
      <c r="FA482" s="54"/>
      <c r="FB482" s="54"/>
      <c r="FC482" s="54"/>
      <c r="FD482" s="54"/>
      <c r="FE482" s="54"/>
      <c r="FF482" s="54"/>
      <c r="FG482" s="54"/>
      <c r="FH482" s="54"/>
      <c r="FI482" s="54"/>
      <c r="FJ482" s="54"/>
      <c r="FK482" s="54"/>
      <c r="FL482" s="54"/>
      <c r="FM482" s="54"/>
      <c r="FN482" s="54"/>
      <c r="FO482" s="54"/>
      <c r="FP482" s="54"/>
      <c r="FQ482" s="54"/>
      <c r="FR482" s="54"/>
      <c r="FS482" s="54"/>
      <c r="FT482" s="54"/>
      <c r="FU482" s="54"/>
      <c r="FV482" s="54"/>
      <c r="FW482" s="54"/>
      <c r="FX482" s="54"/>
      <c r="FY482" s="54"/>
      <c r="FZ482" s="54"/>
      <c r="GA482" s="54"/>
      <c r="GB482" s="54"/>
      <c r="GC482" s="54"/>
      <c r="GD482" s="54"/>
      <c r="GE482" s="54"/>
      <c r="GF482" s="54"/>
      <c r="GG482" s="54"/>
      <c r="GH482" s="54"/>
      <c r="GI482" s="54"/>
      <c r="GJ482" s="54"/>
      <c r="GK482" s="54"/>
      <c r="GL482" s="54"/>
      <c r="GM482" s="54"/>
      <c r="GN482" s="54"/>
      <c r="GO482" s="54"/>
      <c r="GP482" s="54"/>
      <c r="GQ482" s="54"/>
      <c r="GR482" s="54"/>
      <c r="GS482" s="54"/>
      <c r="GT482" s="54"/>
      <c r="GU482" s="54"/>
      <c r="GV482" s="54"/>
      <c r="GW482" s="54"/>
      <c r="GX482" s="54"/>
      <c r="GY482" s="54"/>
      <c r="GZ482" s="54"/>
      <c r="HA482" s="54"/>
      <c r="HB482" s="54"/>
      <c r="HC482" s="54"/>
      <c r="HD482" s="54"/>
      <c r="HE482" s="54"/>
      <c r="HF482" s="54"/>
      <c r="HG482" s="54"/>
      <c r="HH482" s="54"/>
      <c r="HI482" s="54"/>
      <c r="HJ482" s="54"/>
      <c r="HK482" s="54"/>
      <c r="HL482" s="54"/>
      <c r="HM482" s="54"/>
      <c r="HN482" s="54"/>
      <c r="HO482" s="54"/>
      <c r="HP482" s="54"/>
      <c r="HQ482" s="54"/>
      <c r="HR482" s="54"/>
      <c r="HS482" s="54"/>
      <c r="HT482" s="54"/>
      <c r="HU482" s="54"/>
      <c r="HV482" s="54"/>
      <c r="HW482" s="54"/>
      <c r="HX482" s="54"/>
      <c r="HY482" s="54"/>
      <c r="HZ482" s="54"/>
      <c r="IA482" s="54"/>
      <c r="IB482" s="54"/>
      <c r="IC482" s="54"/>
      <c r="ID482" s="54"/>
      <c r="IE482" s="54"/>
      <c r="IF482" s="54"/>
      <c r="IG482" s="54"/>
      <c r="IH482" s="54"/>
      <c r="II482" s="54"/>
      <c r="IJ482" s="54"/>
      <c r="IK482" s="54"/>
      <c r="IL482" s="54"/>
      <c r="IM482" s="54"/>
      <c r="IN482" s="54"/>
      <c r="IO482" s="54"/>
      <c r="IP482" s="54"/>
      <c r="IQ482" s="54"/>
      <c r="IR482" s="54"/>
      <c r="IS482" s="54"/>
      <c r="IT482" s="54"/>
      <c r="IU482" s="54"/>
      <c r="IV482" s="54"/>
      <c r="IW482" s="54"/>
      <c r="IX482" s="54"/>
      <c r="IY482" s="54"/>
      <c r="IZ482" s="54"/>
      <c r="JA482" s="54"/>
      <c r="JB482" s="54"/>
      <c r="JC482" s="54"/>
      <c r="JD482" s="54"/>
      <c r="JE482" s="54"/>
      <c r="JF482" s="54"/>
      <c r="JG482" s="54"/>
      <c r="JH482" s="54"/>
      <c r="JI482" s="54"/>
      <c r="JJ482" s="54"/>
      <c r="JK482" s="54"/>
      <c r="JL482" s="54"/>
      <c r="JM482" s="54"/>
      <c r="JN482" s="54"/>
      <c r="JO482" s="54"/>
      <c r="JP482" s="54"/>
      <c r="JQ482" s="54"/>
      <c r="JR482" s="54"/>
      <c r="JS482" s="54"/>
      <c r="JT482" s="54"/>
      <c r="JU482" s="54"/>
      <c r="JV482" s="54"/>
      <c r="JW482" s="54"/>
      <c r="JX482" s="54"/>
      <c r="JY482" s="54"/>
      <c r="JZ482" s="54"/>
      <c r="KA482" s="54"/>
      <c r="KB482" s="54"/>
      <c r="KC482" s="54"/>
      <c r="KD482" s="54"/>
      <c r="KE482" s="54"/>
      <c r="KF482" s="54"/>
      <c r="KG482" s="54"/>
      <c r="KH482" s="54"/>
      <c r="KI482" s="54"/>
      <c r="KJ482" s="54"/>
      <c r="KK482" s="54"/>
      <c r="KL482" s="54"/>
      <c r="KM482" s="54"/>
      <c r="KN482" s="54"/>
      <c r="KO482" s="54"/>
      <c r="KP482" s="54"/>
      <c r="KQ482" s="54"/>
      <c r="KR482" s="54"/>
      <c r="KS482" s="54"/>
      <c r="KT482" s="54"/>
      <c r="KU482" s="54"/>
      <c r="KV482" s="54"/>
      <c r="KW482" s="54"/>
      <c r="KX482" s="54"/>
      <c r="KY482" s="54"/>
      <c r="KZ482" s="54"/>
      <c r="LA482" s="54"/>
      <c r="LB482" s="54"/>
      <c r="LC482" s="54"/>
      <c r="LD482" s="54"/>
      <c r="LE482" s="54"/>
      <c r="LF482" s="54"/>
      <c r="LG482" s="54"/>
      <c r="LH482" s="54"/>
      <c r="LI482" s="54"/>
      <c r="LJ482" s="54"/>
      <c r="LK482" s="54"/>
      <c r="LL482" s="54"/>
      <c r="LM482" s="54"/>
      <c r="LN482" s="54"/>
      <c r="LO482" s="54"/>
      <c r="LP482" s="54"/>
      <c r="LQ482" s="54"/>
      <c r="LR482" s="54"/>
      <c r="LS482" s="54"/>
      <c r="LT482" s="54"/>
      <c r="LU482" s="54"/>
      <c r="LV482" s="54"/>
      <c r="LW482" s="54"/>
      <c r="LX482" s="54"/>
      <c r="LY482" s="54"/>
      <c r="LZ482" s="54"/>
      <c r="MA482" s="54"/>
      <c r="MB482" s="54"/>
      <c r="MC482" s="54"/>
      <c r="MD482" s="54"/>
      <c r="ME482" s="54"/>
      <c r="MF482" s="54"/>
      <c r="MG482" s="54"/>
      <c r="MH482" s="54"/>
      <c r="MI482" s="54"/>
      <c r="MJ482" s="54"/>
      <c r="MK482" s="54"/>
      <c r="ML482" s="54"/>
      <c r="MM482" s="54"/>
      <c r="MN482" s="54"/>
      <c r="MO482" s="54"/>
      <c r="MP482" s="54"/>
      <c r="MQ482" s="54"/>
      <c r="MR482" s="54"/>
      <c r="MS482" s="54"/>
      <c r="MT482" s="54"/>
      <c r="MU482" s="54"/>
      <c r="MV482" s="54"/>
      <c r="MW482" s="54"/>
      <c r="MX482" s="54"/>
      <c r="MY482" s="54"/>
      <c r="MZ482" s="54"/>
      <c r="NA482" s="54"/>
      <c r="NB482" s="54"/>
      <c r="NC482" s="54"/>
      <c r="ND482" s="54"/>
      <c r="NE482" s="54"/>
      <c r="NF482" s="54"/>
      <c r="NG482" s="54"/>
      <c r="NH482" s="54"/>
      <c r="NI482" s="54"/>
      <c r="NJ482" s="54"/>
      <c r="NK482" s="54"/>
      <c r="NL482" s="54"/>
      <c r="NM482" s="54"/>
      <c r="NN482" s="54"/>
      <c r="NO482" s="54"/>
      <c r="NP482" s="54"/>
      <c r="NQ482" s="54"/>
      <c r="NR482" s="54"/>
      <c r="NS482" s="54"/>
      <c r="NT482" s="54"/>
      <c r="NU482" s="54"/>
      <c r="NV482" s="54"/>
      <c r="NW482" s="54"/>
      <c r="NX482" s="54"/>
      <c r="NY482" s="54"/>
      <c r="NZ482" s="54"/>
      <c r="OA482" s="54"/>
      <c r="OB482" s="54"/>
      <c r="OC482" s="54"/>
      <c r="OD482" s="54"/>
      <c r="OE482" s="54"/>
      <c r="OF482" s="54"/>
      <c r="OG482" s="54"/>
      <c r="OH482" s="54"/>
      <c r="OI482" s="54"/>
      <c r="OJ482" s="54"/>
      <c r="OK482" s="54"/>
      <c r="OL482" s="54"/>
      <c r="OM482" s="54"/>
      <c r="ON482" s="54"/>
      <c r="OO482" s="54"/>
      <c r="OP482" s="54"/>
      <c r="OQ482" s="54"/>
      <c r="OR482" s="54"/>
      <c r="OS482" s="54"/>
      <c r="OT482" s="54"/>
      <c r="OU482" s="54"/>
      <c r="OV482" s="54"/>
      <c r="OW482" s="54"/>
      <c r="OX482" s="54"/>
      <c r="OY482" s="54"/>
      <c r="OZ482" s="54"/>
      <c r="PA482" s="54"/>
      <c r="PB482" s="54"/>
      <c r="PC482" s="54"/>
      <c r="PD482" s="54"/>
      <c r="PE482" s="54"/>
      <c r="PF482" s="54"/>
      <c r="PG482" s="54"/>
      <c r="PH482" s="54"/>
      <c r="PI482" s="54"/>
      <c r="PJ482" s="54"/>
      <c r="PK482" s="54"/>
      <c r="PL482" s="54"/>
      <c r="PM482" s="54"/>
      <c r="PN482" s="54"/>
      <c r="PO482" s="54"/>
      <c r="PP482" s="54"/>
      <c r="PQ482" s="54"/>
      <c r="PR482" s="54"/>
      <c r="PS482" s="54"/>
      <c r="PT482" s="54"/>
      <c r="PU482" s="54"/>
      <c r="PV482" s="54"/>
      <c r="PW482" s="54"/>
      <c r="PX482" s="54"/>
      <c r="PY482" s="54"/>
      <c r="PZ482" s="54"/>
      <c r="QA482" s="54"/>
      <c r="QB482" s="54"/>
      <c r="QC482" s="54"/>
      <c r="QD482" s="54"/>
      <c r="QE482" s="54"/>
      <c r="QF482" s="54"/>
      <c r="QG482" s="54"/>
      <c r="QH482" s="54"/>
      <c r="QI482" s="54"/>
      <c r="QJ482" s="54"/>
      <c r="QK482" s="54"/>
      <c r="QL482" s="54"/>
      <c r="QM482" s="54"/>
      <c r="QN482" s="54"/>
      <c r="QO482" s="54"/>
      <c r="QP482" s="54"/>
      <c r="QQ482" s="54"/>
      <c r="QR482" s="54"/>
      <c r="QS482" s="54"/>
      <c r="QT482" s="54"/>
      <c r="QU482" s="54"/>
      <c r="QV482" s="54"/>
      <c r="QW482" s="54"/>
      <c r="QX482" s="54"/>
      <c r="QY482" s="54"/>
      <c r="QZ482" s="54"/>
      <c r="RA482" s="54"/>
      <c r="RB482" s="54"/>
      <c r="RC482" s="54"/>
      <c r="RD482" s="54"/>
      <c r="RE482" s="54"/>
      <c r="RF482" s="54"/>
      <c r="RG482" s="54"/>
      <c r="RH482" s="54"/>
      <c r="RI482" s="54"/>
      <c r="RJ482" s="54"/>
      <c r="RK482" s="54"/>
      <c r="RL482" s="54"/>
      <c r="RM482" s="54"/>
      <c r="RN482" s="54"/>
      <c r="RO482" s="54"/>
      <c r="RP482" s="54"/>
      <c r="RQ482" s="54"/>
      <c r="RR482" s="54"/>
      <c r="RS482" s="54"/>
      <c r="RT482" s="54"/>
      <c r="RU482" s="54"/>
      <c r="RV482" s="54"/>
      <c r="RW482" s="54"/>
      <c r="RX482" s="54"/>
      <c r="RY482" s="54"/>
      <c r="RZ482" s="54"/>
      <c r="SA482" s="54"/>
      <c r="SB482" s="54"/>
      <c r="SC482" s="54"/>
      <c r="SD482" s="54"/>
      <c r="SE482" s="54"/>
      <c r="SF482" s="54"/>
      <c r="SG482" s="54"/>
      <c r="SH482" s="54"/>
      <c r="SI482" s="54"/>
      <c r="SJ482" s="54"/>
      <c r="SK482" s="54"/>
      <c r="SL482" s="54"/>
      <c r="SM482" s="54"/>
      <c r="SN482" s="54"/>
      <c r="SO482" s="54"/>
      <c r="SP482" s="54"/>
      <c r="SQ482" s="54"/>
      <c r="SR482" s="54"/>
      <c r="SS482" s="54"/>
      <c r="ST482" s="54"/>
      <c r="SU482" s="54"/>
      <c r="SV482" s="54"/>
      <c r="SW482" s="54"/>
      <c r="SX482" s="54"/>
      <c r="SY482" s="54"/>
      <c r="SZ482" s="54"/>
      <c r="TA482" s="54"/>
      <c r="TB482" s="54"/>
      <c r="TC482" s="54"/>
      <c r="TD482" s="54"/>
      <c r="TE482" s="54"/>
      <c r="TF482" s="54"/>
      <c r="TG482" s="54"/>
      <c r="TH482" s="54"/>
      <c r="TI482" s="54"/>
      <c r="TJ482" s="54"/>
      <c r="TK482" s="54"/>
      <c r="TL482" s="54"/>
      <c r="TM482" s="54"/>
      <c r="TN482" s="54"/>
      <c r="TO482" s="54"/>
      <c r="TP482" s="54"/>
      <c r="TQ482" s="54"/>
      <c r="TR482" s="54"/>
      <c r="TS482" s="54"/>
      <c r="TT482" s="54"/>
      <c r="TU482" s="54"/>
      <c r="TV482" s="54"/>
      <c r="TW482" s="54"/>
      <c r="TX482" s="54"/>
      <c r="TY482" s="54"/>
      <c r="TZ482" s="54"/>
      <c r="UA482" s="54"/>
      <c r="UB482" s="54"/>
      <c r="UC482" s="54"/>
      <c r="UD482" s="54"/>
      <c r="UE482" s="54"/>
      <c r="UF482" s="54"/>
      <c r="UG482" s="54"/>
      <c r="UH482" s="54"/>
      <c r="UI482" s="54"/>
      <c r="UJ482" s="54"/>
      <c r="UK482" s="54"/>
      <c r="UL482" s="54"/>
      <c r="UM482" s="54"/>
      <c r="UN482" s="54"/>
      <c r="UO482" s="54"/>
      <c r="UP482" s="54"/>
      <c r="UQ482" s="54"/>
      <c r="UR482" s="54"/>
      <c r="US482" s="54"/>
      <c r="UT482" s="54"/>
      <c r="UU482" s="54"/>
      <c r="UV482" s="54"/>
      <c r="UW482" s="54"/>
      <c r="UX482" s="54"/>
      <c r="UY482" s="54"/>
      <c r="UZ482" s="54"/>
      <c r="VA482" s="54"/>
      <c r="VB482" s="54"/>
      <c r="VC482" s="54"/>
      <c r="VD482" s="54"/>
      <c r="VE482" s="54"/>
      <c r="VF482" s="54"/>
      <c r="VG482" s="54"/>
      <c r="VH482" s="54"/>
      <c r="VI482" s="54"/>
      <c r="VJ482" s="54"/>
      <c r="VK482" s="54"/>
      <c r="VL482" s="54"/>
      <c r="VM482" s="54"/>
      <c r="VN482" s="54"/>
      <c r="VO482" s="54"/>
      <c r="VP482" s="54"/>
      <c r="VQ482" s="54"/>
      <c r="VR482" s="54"/>
      <c r="VS482" s="54"/>
      <c r="VT482" s="54"/>
      <c r="VU482" s="54"/>
      <c r="VV482" s="54"/>
      <c r="VW482" s="54"/>
      <c r="VX482" s="54"/>
      <c r="VY482" s="54"/>
      <c r="VZ482" s="54"/>
      <c r="WA482" s="54"/>
      <c r="WB482" s="54"/>
      <c r="WC482" s="54"/>
      <c r="WD482" s="54"/>
      <c r="WE482" s="54"/>
      <c r="WF482" s="54"/>
      <c r="WG482" s="54"/>
      <c r="WH482" s="54"/>
      <c r="WI482" s="54"/>
      <c r="WJ482" s="54"/>
      <c r="WK482" s="54"/>
      <c r="WL482" s="54"/>
      <c r="WM482" s="54"/>
      <c r="WN482" s="54"/>
      <c r="WO482" s="54"/>
      <c r="WP482" s="54"/>
      <c r="WQ482" s="54"/>
      <c r="WR482" s="54"/>
      <c r="WS482" s="54"/>
      <c r="WT482" s="54"/>
      <c r="WU482" s="54"/>
      <c r="WV482" s="54"/>
      <c r="WW482" s="54"/>
      <c r="WX482" s="54"/>
      <c r="WY482" s="54"/>
      <c r="WZ482" s="54"/>
      <c r="XA482" s="54"/>
      <c r="XB482" s="54"/>
      <c r="XC482" s="54"/>
      <c r="XD482" s="54"/>
      <c r="XE482" s="54"/>
      <c r="XF482" s="54"/>
      <c r="XG482" s="54"/>
      <c r="XH482" s="54"/>
      <c r="XI482" s="54"/>
      <c r="XJ482" s="54"/>
      <c r="XK482" s="54"/>
      <c r="XL482" s="54"/>
      <c r="XM482" s="54"/>
      <c r="XN482" s="54"/>
      <c r="XO482" s="54"/>
      <c r="XP482" s="54"/>
      <c r="XQ482" s="54"/>
      <c r="XR482" s="54"/>
      <c r="XS482" s="54"/>
      <c r="XT482" s="54"/>
      <c r="XU482" s="54"/>
      <c r="XV482" s="54"/>
      <c r="XW482" s="54"/>
      <c r="XX482" s="54"/>
      <c r="XY482" s="54"/>
      <c r="XZ482" s="54"/>
      <c r="YA482" s="54"/>
      <c r="YB482" s="54"/>
      <c r="YC482" s="54"/>
      <c r="YD482" s="54"/>
      <c r="YE482" s="54"/>
      <c r="YF482" s="54"/>
      <c r="YG482" s="54"/>
      <c r="YH482" s="54"/>
      <c r="YI482" s="54"/>
      <c r="YJ482" s="54"/>
      <c r="YK482" s="54"/>
      <c r="YL482" s="54"/>
      <c r="YM482" s="54"/>
      <c r="YN482" s="54"/>
      <c r="YO482" s="54"/>
      <c r="YP482" s="54"/>
      <c r="YQ482" s="54"/>
      <c r="YR482" s="54"/>
      <c r="YS482" s="54"/>
      <c r="YT482" s="54"/>
      <c r="YU482" s="54"/>
      <c r="YV482" s="54"/>
      <c r="YW482" s="54"/>
      <c r="YX482" s="54"/>
      <c r="YY482" s="54"/>
      <c r="YZ482" s="54"/>
      <c r="ZA482" s="54"/>
      <c r="ZB482" s="54"/>
      <c r="ZC482" s="54"/>
      <c r="ZD482" s="54"/>
      <c r="ZE482" s="54"/>
      <c r="ZF482" s="54"/>
      <c r="ZG482" s="54"/>
      <c r="ZH482" s="54"/>
      <c r="ZI482" s="54"/>
      <c r="ZJ482" s="54"/>
      <c r="ZK482" s="54"/>
      <c r="ZL482" s="54"/>
      <c r="ZM482" s="54"/>
      <c r="ZN482" s="54"/>
      <c r="ZO482" s="54"/>
      <c r="ZP482" s="54"/>
      <c r="ZQ482" s="54"/>
      <c r="ZR482" s="54"/>
      <c r="ZS482" s="54"/>
      <c r="ZT482" s="54"/>
      <c r="ZU482" s="54"/>
      <c r="ZV482" s="54"/>
      <c r="ZW482" s="54"/>
      <c r="ZX482" s="54"/>
      <c r="ZY482" s="54"/>
      <c r="ZZ482" s="54"/>
    </row>
    <row r="483" spans="1:702" x14ac:dyDescent="0.2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  <c r="AB483" s="54"/>
      <c r="AC483" s="54"/>
      <c r="AD483" s="54"/>
      <c r="AE483" s="54"/>
      <c r="AF483" s="54"/>
      <c r="AG483" s="54"/>
      <c r="AH483" s="54"/>
      <c r="AI483" s="54"/>
      <c r="AJ483" s="54"/>
      <c r="AK483" s="54"/>
      <c r="AL483" s="54"/>
      <c r="AM483" s="54"/>
      <c r="AN483" s="54"/>
      <c r="AO483" s="54"/>
      <c r="AP483" s="54"/>
      <c r="AQ483" s="54"/>
      <c r="AR483" s="54"/>
      <c r="AS483" s="54"/>
      <c r="AT483" s="54"/>
      <c r="AU483" s="54"/>
      <c r="AV483" s="54"/>
      <c r="AW483" s="54"/>
      <c r="AX483" s="54"/>
      <c r="AY483" s="54"/>
      <c r="AZ483" s="54"/>
      <c r="BA483" s="54"/>
      <c r="BB483" s="54"/>
      <c r="BC483" s="54"/>
      <c r="BD483" s="54"/>
      <c r="BE483" s="54"/>
      <c r="BF483" s="54"/>
      <c r="BG483" s="54"/>
      <c r="BH483" s="54"/>
      <c r="BI483" s="54"/>
      <c r="BJ483" s="54"/>
      <c r="BK483" s="54"/>
      <c r="BL483" s="54"/>
      <c r="BM483" s="54"/>
      <c r="BN483" s="54"/>
      <c r="BO483" s="54"/>
      <c r="BP483" s="54"/>
      <c r="BQ483" s="54"/>
      <c r="BR483" s="54"/>
      <c r="BS483" s="54"/>
      <c r="BT483" s="54"/>
      <c r="BU483" s="54"/>
      <c r="BV483" s="54"/>
      <c r="BW483" s="54"/>
      <c r="BX483" s="54"/>
      <c r="BY483" s="54"/>
      <c r="BZ483" s="54"/>
      <c r="CA483" s="54"/>
      <c r="CB483" s="54"/>
      <c r="CC483" s="54"/>
      <c r="CD483" s="54"/>
      <c r="CE483" s="54"/>
      <c r="CF483" s="54"/>
      <c r="CG483" s="54"/>
      <c r="CH483" s="54"/>
      <c r="CI483" s="54"/>
      <c r="CJ483" s="54"/>
      <c r="CK483" s="54"/>
      <c r="CL483" s="54"/>
      <c r="CM483" s="54"/>
      <c r="CN483" s="54"/>
      <c r="CO483" s="54"/>
      <c r="CP483" s="54"/>
      <c r="CQ483" s="54"/>
      <c r="CR483" s="54"/>
      <c r="CS483" s="54"/>
      <c r="CT483" s="54"/>
      <c r="CU483" s="54"/>
      <c r="CV483" s="54"/>
      <c r="CW483" s="54"/>
      <c r="CX483" s="54"/>
      <c r="CY483" s="54"/>
      <c r="CZ483" s="54"/>
      <c r="DA483" s="54"/>
      <c r="DB483" s="54"/>
      <c r="DC483" s="54"/>
      <c r="DD483" s="54"/>
      <c r="DE483" s="54"/>
      <c r="DF483" s="54"/>
      <c r="DG483" s="54"/>
      <c r="DH483" s="54"/>
      <c r="DI483" s="54"/>
      <c r="DJ483" s="54"/>
      <c r="DK483" s="54"/>
      <c r="DL483" s="54"/>
      <c r="DM483" s="54"/>
      <c r="DN483" s="54"/>
      <c r="DO483" s="54"/>
      <c r="DP483" s="54"/>
      <c r="DQ483" s="54"/>
      <c r="DR483" s="54"/>
      <c r="DS483" s="54"/>
      <c r="DT483" s="54"/>
      <c r="DU483" s="54"/>
      <c r="DV483" s="54"/>
      <c r="DW483" s="54"/>
      <c r="DX483" s="54"/>
      <c r="DY483" s="54"/>
      <c r="DZ483" s="54"/>
      <c r="EA483" s="54"/>
      <c r="EB483" s="54"/>
      <c r="EC483" s="54"/>
      <c r="ED483" s="54"/>
      <c r="EE483" s="54"/>
      <c r="EF483" s="54"/>
      <c r="EG483" s="54"/>
      <c r="EH483" s="54"/>
      <c r="EI483" s="54"/>
      <c r="EJ483" s="54"/>
      <c r="EK483" s="54"/>
      <c r="EL483" s="54"/>
      <c r="EM483" s="54"/>
      <c r="EN483" s="54"/>
      <c r="EO483" s="54"/>
      <c r="EP483" s="54"/>
      <c r="EQ483" s="54"/>
      <c r="ER483" s="54"/>
      <c r="ES483" s="54"/>
      <c r="ET483" s="54"/>
      <c r="EU483" s="54"/>
      <c r="EV483" s="54"/>
      <c r="EW483" s="54"/>
      <c r="EX483" s="54"/>
      <c r="EY483" s="54"/>
      <c r="EZ483" s="54"/>
      <c r="FA483" s="54"/>
      <c r="FB483" s="54"/>
      <c r="FC483" s="54"/>
      <c r="FD483" s="54"/>
      <c r="FE483" s="54"/>
      <c r="FF483" s="54"/>
      <c r="FG483" s="54"/>
      <c r="FH483" s="54"/>
      <c r="FI483" s="54"/>
      <c r="FJ483" s="54"/>
      <c r="FK483" s="54"/>
      <c r="FL483" s="54"/>
      <c r="FM483" s="54"/>
      <c r="FN483" s="54"/>
      <c r="FO483" s="54"/>
      <c r="FP483" s="54"/>
      <c r="FQ483" s="54"/>
      <c r="FR483" s="54"/>
      <c r="FS483" s="54"/>
      <c r="FT483" s="54"/>
      <c r="FU483" s="54"/>
      <c r="FV483" s="54"/>
      <c r="FW483" s="54"/>
      <c r="FX483" s="54"/>
      <c r="FY483" s="54"/>
      <c r="FZ483" s="54"/>
      <c r="GA483" s="54"/>
      <c r="GB483" s="54"/>
      <c r="GC483" s="54"/>
      <c r="GD483" s="54"/>
      <c r="GE483" s="54"/>
      <c r="GF483" s="54"/>
      <c r="GG483" s="54"/>
      <c r="GH483" s="54"/>
      <c r="GI483" s="54"/>
      <c r="GJ483" s="54"/>
      <c r="GK483" s="54"/>
      <c r="GL483" s="54"/>
      <c r="GM483" s="54"/>
      <c r="GN483" s="54"/>
      <c r="GO483" s="54"/>
      <c r="GP483" s="54"/>
      <c r="GQ483" s="54"/>
      <c r="GR483" s="54"/>
      <c r="GS483" s="54"/>
      <c r="GT483" s="54"/>
      <c r="GU483" s="54"/>
      <c r="GV483" s="54"/>
      <c r="GW483" s="54"/>
      <c r="GX483" s="54"/>
      <c r="GY483" s="54"/>
      <c r="GZ483" s="54"/>
      <c r="HA483" s="54"/>
      <c r="HB483" s="54"/>
      <c r="HC483" s="54"/>
      <c r="HD483" s="54"/>
      <c r="HE483" s="54"/>
      <c r="HF483" s="54"/>
      <c r="HG483" s="54"/>
      <c r="HH483" s="54"/>
      <c r="HI483" s="54"/>
      <c r="HJ483" s="54"/>
      <c r="HK483" s="54"/>
      <c r="HL483" s="54"/>
      <c r="HM483" s="54"/>
      <c r="HN483" s="54"/>
      <c r="HO483" s="54"/>
      <c r="HP483" s="54"/>
      <c r="HQ483" s="54"/>
      <c r="HR483" s="54"/>
      <c r="HS483" s="54"/>
      <c r="HT483" s="54"/>
      <c r="HU483" s="54"/>
      <c r="HV483" s="54"/>
      <c r="HW483" s="54"/>
      <c r="HX483" s="54"/>
      <c r="HY483" s="54"/>
      <c r="HZ483" s="54"/>
      <c r="IA483" s="54"/>
      <c r="IB483" s="54"/>
      <c r="IC483" s="54"/>
      <c r="ID483" s="54"/>
      <c r="IE483" s="54"/>
      <c r="IF483" s="54"/>
      <c r="IG483" s="54"/>
      <c r="IH483" s="54"/>
      <c r="II483" s="54"/>
      <c r="IJ483" s="54"/>
      <c r="IK483" s="54"/>
      <c r="IL483" s="54"/>
      <c r="IM483" s="54"/>
      <c r="IN483" s="54"/>
      <c r="IO483" s="54"/>
      <c r="IP483" s="54"/>
      <c r="IQ483" s="54"/>
      <c r="IR483" s="54"/>
      <c r="IS483" s="54"/>
      <c r="IT483" s="54"/>
      <c r="IU483" s="54"/>
      <c r="IV483" s="54"/>
      <c r="IW483" s="54"/>
      <c r="IX483" s="54"/>
      <c r="IY483" s="54"/>
      <c r="IZ483" s="54"/>
      <c r="JA483" s="54"/>
      <c r="JB483" s="54"/>
      <c r="JC483" s="54"/>
      <c r="JD483" s="54"/>
      <c r="JE483" s="54"/>
      <c r="JF483" s="54"/>
      <c r="JG483" s="54"/>
      <c r="JH483" s="54"/>
      <c r="JI483" s="54"/>
      <c r="JJ483" s="54"/>
      <c r="JK483" s="54"/>
      <c r="JL483" s="54"/>
      <c r="JM483" s="54"/>
      <c r="JN483" s="54"/>
      <c r="JO483" s="54"/>
      <c r="JP483" s="54"/>
      <c r="JQ483" s="54"/>
      <c r="JR483" s="54"/>
      <c r="JS483" s="54"/>
      <c r="JT483" s="54"/>
      <c r="JU483" s="54"/>
      <c r="JV483" s="54"/>
      <c r="JW483" s="54"/>
      <c r="JX483" s="54"/>
      <c r="JY483" s="54"/>
      <c r="JZ483" s="54"/>
      <c r="KA483" s="54"/>
      <c r="KB483" s="54"/>
      <c r="KC483" s="54"/>
      <c r="KD483" s="54"/>
      <c r="KE483" s="54"/>
      <c r="KF483" s="54"/>
      <c r="KG483" s="54"/>
      <c r="KH483" s="54"/>
      <c r="KI483" s="54"/>
      <c r="KJ483" s="54"/>
      <c r="KK483" s="54"/>
      <c r="KL483" s="54"/>
      <c r="KM483" s="54"/>
      <c r="KN483" s="54"/>
      <c r="KO483" s="54"/>
      <c r="KP483" s="54"/>
      <c r="KQ483" s="54"/>
      <c r="KR483" s="54"/>
      <c r="KS483" s="54"/>
      <c r="KT483" s="54"/>
      <c r="KU483" s="54"/>
      <c r="KV483" s="54"/>
      <c r="KW483" s="54"/>
      <c r="KX483" s="54"/>
      <c r="KY483" s="54"/>
      <c r="KZ483" s="54"/>
      <c r="LA483" s="54"/>
      <c r="LB483" s="54"/>
      <c r="LC483" s="54"/>
      <c r="LD483" s="54"/>
      <c r="LE483" s="54"/>
      <c r="LF483" s="54"/>
      <c r="LG483" s="54"/>
      <c r="LH483" s="54"/>
      <c r="LI483" s="54"/>
      <c r="LJ483" s="54"/>
      <c r="LK483" s="54"/>
      <c r="LL483" s="54"/>
      <c r="LM483" s="54"/>
      <c r="LN483" s="54"/>
      <c r="LO483" s="54"/>
      <c r="LP483" s="54"/>
      <c r="LQ483" s="54"/>
      <c r="LR483" s="54"/>
      <c r="LS483" s="54"/>
      <c r="LT483" s="54"/>
      <c r="LU483" s="54"/>
      <c r="LV483" s="54"/>
      <c r="LW483" s="54"/>
      <c r="LX483" s="54"/>
      <c r="LY483" s="54"/>
      <c r="LZ483" s="54"/>
      <c r="MA483" s="54"/>
      <c r="MB483" s="54"/>
      <c r="MC483" s="54"/>
      <c r="MD483" s="54"/>
      <c r="ME483" s="54"/>
      <c r="MF483" s="54"/>
      <c r="MG483" s="54"/>
      <c r="MH483" s="54"/>
      <c r="MI483" s="54"/>
      <c r="MJ483" s="54"/>
      <c r="MK483" s="54"/>
      <c r="ML483" s="54"/>
      <c r="MM483" s="54"/>
      <c r="MN483" s="54"/>
      <c r="MO483" s="54"/>
      <c r="MP483" s="54"/>
      <c r="MQ483" s="54"/>
      <c r="MR483" s="54"/>
      <c r="MS483" s="54"/>
      <c r="MT483" s="54"/>
      <c r="MU483" s="54"/>
      <c r="MV483" s="54"/>
      <c r="MW483" s="54"/>
      <c r="MX483" s="54"/>
      <c r="MY483" s="54"/>
      <c r="MZ483" s="54"/>
      <c r="NA483" s="54"/>
      <c r="NB483" s="54"/>
      <c r="NC483" s="54"/>
      <c r="ND483" s="54"/>
      <c r="NE483" s="54"/>
      <c r="NF483" s="54"/>
      <c r="NG483" s="54"/>
      <c r="NH483" s="54"/>
      <c r="NI483" s="54"/>
      <c r="NJ483" s="54"/>
      <c r="NK483" s="54"/>
      <c r="NL483" s="54"/>
      <c r="NM483" s="54"/>
      <c r="NN483" s="54"/>
      <c r="NO483" s="54"/>
      <c r="NP483" s="54"/>
      <c r="NQ483" s="54"/>
      <c r="NR483" s="54"/>
      <c r="NS483" s="54"/>
      <c r="NT483" s="54"/>
      <c r="NU483" s="54"/>
      <c r="NV483" s="54"/>
      <c r="NW483" s="54"/>
      <c r="NX483" s="54"/>
      <c r="NY483" s="54"/>
      <c r="NZ483" s="54"/>
      <c r="OA483" s="54"/>
      <c r="OB483" s="54"/>
      <c r="OC483" s="54"/>
      <c r="OD483" s="54"/>
      <c r="OE483" s="54"/>
      <c r="OF483" s="54"/>
      <c r="OG483" s="54"/>
      <c r="OH483" s="54"/>
      <c r="OI483" s="54"/>
      <c r="OJ483" s="54"/>
      <c r="OK483" s="54"/>
      <c r="OL483" s="54"/>
      <c r="OM483" s="54"/>
      <c r="ON483" s="54"/>
      <c r="OO483" s="54"/>
      <c r="OP483" s="54"/>
      <c r="OQ483" s="54"/>
      <c r="OR483" s="54"/>
      <c r="OS483" s="54"/>
      <c r="OT483" s="54"/>
      <c r="OU483" s="54"/>
      <c r="OV483" s="54"/>
      <c r="OW483" s="54"/>
      <c r="OX483" s="54"/>
      <c r="OY483" s="54"/>
      <c r="OZ483" s="54"/>
      <c r="PA483" s="54"/>
      <c r="PB483" s="54"/>
      <c r="PC483" s="54"/>
      <c r="PD483" s="54"/>
      <c r="PE483" s="54"/>
      <c r="PF483" s="54"/>
      <c r="PG483" s="54"/>
      <c r="PH483" s="54"/>
      <c r="PI483" s="54"/>
      <c r="PJ483" s="54"/>
      <c r="PK483" s="54"/>
      <c r="PL483" s="54"/>
      <c r="PM483" s="54"/>
      <c r="PN483" s="54"/>
      <c r="PO483" s="54"/>
      <c r="PP483" s="54"/>
      <c r="PQ483" s="54"/>
      <c r="PR483" s="54"/>
      <c r="PS483" s="54"/>
      <c r="PT483" s="54"/>
      <c r="PU483" s="54"/>
      <c r="PV483" s="54"/>
      <c r="PW483" s="54"/>
      <c r="PX483" s="54"/>
      <c r="PY483" s="54"/>
      <c r="PZ483" s="54"/>
      <c r="QA483" s="54"/>
      <c r="QB483" s="54"/>
      <c r="QC483" s="54"/>
      <c r="QD483" s="54"/>
      <c r="QE483" s="54"/>
      <c r="QF483" s="54"/>
      <c r="QG483" s="54"/>
      <c r="QH483" s="54"/>
      <c r="QI483" s="54"/>
      <c r="QJ483" s="54"/>
      <c r="QK483" s="54"/>
      <c r="QL483" s="54"/>
      <c r="QM483" s="54"/>
      <c r="QN483" s="54"/>
      <c r="QO483" s="54"/>
      <c r="QP483" s="54"/>
      <c r="QQ483" s="54"/>
      <c r="QR483" s="54"/>
      <c r="QS483" s="54"/>
      <c r="QT483" s="54"/>
      <c r="QU483" s="54"/>
      <c r="QV483" s="54"/>
      <c r="QW483" s="54"/>
      <c r="QX483" s="54"/>
      <c r="QY483" s="54"/>
      <c r="QZ483" s="54"/>
      <c r="RA483" s="54"/>
      <c r="RB483" s="54"/>
      <c r="RC483" s="54"/>
      <c r="RD483" s="54"/>
      <c r="RE483" s="54"/>
      <c r="RF483" s="54"/>
      <c r="RG483" s="54"/>
      <c r="RH483" s="54"/>
      <c r="RI483" s="54"/>
      <c r="RJ483" s="54"/>
      <c r="RK483" s="54"/>
      <c r="RL483" s="54"/>
      <c r="RM483" s="54"/>
      <c r="RN483" s="54"/>
      <c r="RO483" s="54"/>
      <c r="RP483" s="54"/>
      <c r="RQ483" s="54"/>
      <c r="RR483" s="54"/>
      <c r="RS483" s="54"/>
      <c r="RT483" s="54"/>
      <c r="RU483" s="54"/>
      <c r="RV483" s="54"/>
      <c r="RW483" s="54"/>
      <c r="RX483" s="54"/>
      <c r="RY483" s="54"/>
      <c r="RZ483" s="54"/>
      <c r="SA483" s="54"/>
      <c r="SB483" s="54"/>
      <c r="SC483" s="54"/>
      <c r="SD483" s="54"/>
      <c r="SE483" s="54"/>
      <c r="SF483" s="54"/>
      <c r="SG483" s="54"/>
      <c r="SH483" s="54"/>
      <c r="SI483" s="54"/>
      <c r="SJ483" s="54"/>
      <c r="SK483" s="54"/>
      <c r="SL483" s="54"/>
      <c r="SM483" s="54"/>
      <c r="SN483" s="54"/>
      <c r="SO483" s="54"/>
      <c r="SP483" s="54"/>
      <c r="SQ483" s="54"/>
      <c r="SR483" s="54"/>
      <c r="SS483" s="54"/>
      <c r="ST483" s="54"/>
      <c r="SU483" s="54"/>
      <c r="SV483" s="54"/>
      <c r="SW483" s="54"/>
      <c r="SX483" s="54"/>
      <c r="SY483" s="54"/>
      <c r="SZ483" s="54"/>
      <c r="TA483" s="54"/>
      <c r="TB483" s="54"/>
      <c r="TC483" s="54"/>
      <c r="TD483" s="54"/>
      <c r="TE483" s="54"/>
      <c r="TF483" s="54"/>
      <c r="TG483" s="54"/>
      <c r="TH483" s="54"/>
      <c r="TI483" s="54"/>
      <c r="TJ483" s="54"/>
      <c r="TK483" s="54"/>
      <c r="TL483" s="54"/>
      <c r="TM483" s="54"/>
      <c r="TN483" s="54"/>
      <c r="TO483" s="54"/>
      <c r="TP483" s="54"/>
      <c r="TQ483" s="54"/>
      <c r="TR483" s="54"/>
      <c r="TS483" s="54"/>
      <c r="TT483" s="54"/>
      <c r="TU483" s="54"/>
      <c r="TV483" s="54"/>
      <c r="TW483" s="54"/>
      <c r="TX483" s="54"/>
      <c r="TY483" s="54"/>
      <c r="TZ483" s="54"/>
      <c r="UA483" s="54"/>
      <c r="UB483" s="54"/>
      <c r="UC483" s="54"/>
      <c r="UD483" s="54"/>
      <c r="UE483" s="54"/>
      <c r="UF483" s="54"/>
      <c r="UG483" s="54"/>
      <c r="UH483" s="54"/>
      <c r="UI483" s="54"/>
      <c r="UJ483" s="54"/>
      <c r="UK483" s="54"/>
      <c r="UL483" s="54"/>
      <c r="UM483" s="54"/>
      <c r="UN483" s="54"/>
      <c r="UO483" s="54"/>
      <c r="UP483" s="54"/>
      <c r="UQ483" s="54"/>
      <c r="UR483" s="54"/>
      <c r="US483" s="54"/>
      <c r="UT483" s="54"/>
      <c r="UU483" s="54"/>
      <c r="UV483" s="54"/>
      <c r="UW483" s="54"/>
      <c r="UX483" s="54"/>
      <c r="UY483" s="54"/>
      <c r="UZ483" s="54"/>
      <c r="VA483" s="54"/>
      <c r="VB483" s="54"/>
      <c r="VC483" s="54"/>
      <c r="VD483" s="54"/>
      <c r="VE483" s="54"/>
      <c r="VF483" s="54"/>
      <c r="VG483" s="54"/>
      <c r="VH483" s="54"/>
      <c r="VI483" s="54"/>
      <c r="VJ483" s="54"/>
      <c r="VK483" s="54"/>
      <c r="VL483" s="54"/>
      <c r="VM483" s="54"/>
      <c r="VN483" s="54"/>
      <c r="VO483" s="54"/>
      <c r="VP483" s="54"/>
      <c r="VQ483" s="54"/>
      <c r="VR483" s="54"/>
      <c r="VS483" s="54"/>
      <c r="VT483" s="54"/>
      <c r="VU483" s="54"/>
      <c r="VV483" s="54"/>
      <c r="VW483" s="54"/>
      <c r="VX483" s="54"/>
      <c r="VY483" s="54"/>
      <c r="VZ483" s="54"/>
      <c r="WA483" s="54"/>
      <c r="WB483" s="54"/>
      <c r="WC483" s="54"/>
      <c r="WD483" s="54"/>
      <c r="WE483" s="54"/>
      <c r="WF483" s="54"/>
      <c r="WG483" s="54"/>
      <c r="WH483" s="54"/>
      <c r="WI483" s="54"/>
      <c r="WJ483" s="54"/>
      <c r="WK483" s="54"/>
      <c r="WL483" s="54"/>
      <c r="WM483" s="54"/>
      <c r="WN483" s="54"/>
      <c r="WO483" s="54"/>
      <c r="WP483" s="54"/>
      <c r="WQ483" s="54"/>
      <c r="WR483" s="54"/>
      <c r="WS483" s="54"/>
      <c r="WT483" s="54"/>
      <c r="WU483" s="54"/>
      <c r="WV483" s="54"/>
      <c r="WW483" s="54"/>
      <c r="WX483" s="54"/>
      <c r="WY483" s="54"/>
      <c r="WZ483" s="54"/>
      <c r="XA483" s="54"/>
      <c r="XB483" s="54"/>
      <c r="XC483" s="54"/>
      <c r="XD483" s="54"/>
      <c r="XE483" s="54"/>
      <c r="XF483" s="54"/>
      <c r="XG483" s="54"/>
      <c r="XH483" s="54"/>
      <c r="XI483" s="54"/>
      <c r="XJ483" s="54"/>
      <c r="XK483" s="54"/>
      <c r="XL483" s="54"/>
      <c r="XM483" s="54"/>
      <c r="XN483" s="54"/>
      <c r="XO483" s="54"/>
      <c r="XP483" s="54"/>
      <c r="XQ483" s="54"/>
      <c r="XR483" s="54"/>
      <c r="XS483" s="54"/>
      <c r="XT483" s="54"/>
      <c r="XU483" s="54"/>
      <c r="XV483" s="54"/>
      <c r="XW483" s="54"/>
      <c r="XX483" s="54"/>
      <c r="XY483" s="54"/>
      <c r="XZ483" s="54"/>
      <c r="YA483" s="54"/>
      <c r="YB483" s="54"/>
      <c r="YC483" s="54"/>
      <c r="YD483" s="54"/>
      <c r="YE483" s="54"/>
      <c r="YF483" s="54"/>
      <c r="YG483" s="54"/>
      <c r="YH483" s="54"/>
      <c r="YI483" s="54"/>
      <c r="YJ483" s="54"/>
      <c r="YK483" s="54"/>
      <c r="YL483" s="54"/>
      <c r="YM483" s="54"/>
      <c r="YN483" s="54"/>
      <c r="YO483" s="54"/>
      <c r="YP483" s="54"/>
      <c r="YQ483" s="54"/>
      <c r="YR483" s="54"/>
      <c r="YS483" s="54"/>
      <c r="YT483" s="54"/>
      <c r="YU483" s="54"/>
      <c r="YV483" s="54"/>
      <c r="YW483" s="54"/>
      <c r="YX483" s="54"/>
      <c r="YY483" s="54"/>
      <c r="YZ483" s="54"/>
      <c r="ZA483" s="54"/>
      <c r="ZB483" s="54"/>
      <c r="ZC483" s="54"/>
      <c r="ZD483" s="54"/>
      <c r="ZE483" s="54"/>
      <c r="ZF483" s="54"/>
      <c r="ZG483" s="54"/>
      <c r="ZH483" s="54"/>
      <c r="ZI483" s="54"/>
      <c r="ZJ483" s="54"/>
      <c r="ZK483" s="54"/>
      <c r="ZL483" s="54"/>
      <c r="ZM483" s="54"/>
      <c r="ZN483" s="54"/>
      <c r="ZO483" s="54"/>
      <c r="ZP483" s="54"/>
      <c r="ZQ483" s="54"/>
      <c r="ZR483" s="54"/>
      <c r="ZS483" s="54"/>
      <c r="ZT483" s="54"/>
      <c r="ZU483" s="54"/>
      <c r="ZV483" s="54"/>
      <c r="ZW483" s="54"/>
      <c r="ZX483" s="54"/>
      <c r="ZY483" s="54"/>
      <c r="ZZ483" s="54"/>
    </row>
    <row r="484" spans="1:702" x14ac:dyDescent="0.2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  <c r="AB484" s="54"/>
      <c r="AC484" s="54"/>
      <c r="AD484" s="54"/>
      <c r="AE484" s="54"/>
      <c r="AF484" s="54"/>
      <c r="AG484" s="54"/>
      <c r="AH484" s="54"/>
      <c r="AI484" s="54"/>
      <c r="AJ484" s="54"/>
      <c r="AK484" s="54"/>
      <c r="AL484" s="54"/>
      <c r="AM484" s="54"/>
      <c r="AN484" s="54"/>
      <c r="AO484" s="54"/>
      <c r="AP484" s="54"/>
      <c r="AQ484" s="54"/>
      <c r="AR484" s="54"/>
      <c r="AS484" s="54"/>
      <c r="AT484" s="54"/>
      <c r="AU484" s="54"/>
      <c r="AV484" s="54"/>
      <c r="AW484" s="54"/>
      <c r="AX484" s="54"/>
      <c r="AY484" s="54"/>
      <c r="AZ484" s="54"/>
      <c r="BA484" s="54"/>
      <c r="BB484" s="54"/>
      <c r="BC484" s="54"/>
      <c r="BD484" s="54"/>
      <c r="BE484" s="54"/>
      <c r="BF484" s="54"/>
      <c r="BG484" s="54"/>
      <c r="BH484" s="54"/>
      <c r="BI484" s="54"/>
      <c r="BJ484" s="54"/>
      <c r="BK484" s="54"/>
      <c r="BL484" s="54"/>
      <c r="BM484" s="54"/>
      <c r="BN484" s="54"/>
      <c r="BO484" s="54"/>
      <c r="BP484" s="54"/>
      <c r="BQ484" s="54"/>
      <c r="BR484" s="54"/>
      <c r="BS484" s="54"/>
      <c r="BT484" s="54"/>
      <c r="BU484" s="54"/>
      <c r="BV484" s="54"/>
      <c r="BW484" s="54"/>
      <c r="BX484" s="54"/>
      <c r="BY484" s="54"/>
      <c r="BZ484" s="54"/>
      <c r="CA484" s="54"/>
      <c r="CB484" s="54"/>
      <c r="CC484" s="54"/>
      <c r="CD484" s="54"/>
      <c r="CE484" s="54"/>
      <c r="CF484" s="54"/>
      <c r="CG484" s="54"/>
      <c r="CH484" s="54"/>
      <c r="CI484" s="54"/>
      <c r="CJ484" s="54"/>
      <c r="CK484" s="54"/>
      <c r="CL484" s="54"/>
      <c r="CM484" s="54"/>
      <c r="CN484" s="54"/>
      <c r="CO484" s="54"/>
      <c r="CP484" s="54"/>
      <c r="CQ484" s="54"/>
      <c r="CR484" s="54"/>
      <c r="CS484" s="54"/>
      <c r="CT484" s="54"/>
      <c r="CU484" s="54"/>
      <c r="CV484" s="54"/>
      <c r="CW484" s="54"/>
      <c r="CX484" s="54"/>
      <c r="CY484" s="54"/>
      <c r="CZ484" s="54"/>
      <c r="DA484" s="54"/>
      <c r="DB484" s="54"/>
      <c r="DC484" s="54"/>
      <c r="DD484" s="54"/>
      <c r="DE484" s="54"/>
      <c r="DF484" s="54"/>
      <c r="DG484" s="54"/>
      <c r="DH484" s="54"/>
      <c r="DI484" s="54"/>
      <c r="DJ484" s="54"/>
      <c r="DK484" s="54"/>
      <c r="DL484" s="54"/>
      <c r="DM484" s="54"/>
      <c r="DN484" s="54"/>
      <c r="DO484" s="54"/>
      <c r="DP484" s="54"/>
      <c r="DQ484" s="54"/>
      <c r="DR484" s="54"/>
      <c r="DS484" s="54"/>
      <c r="DT484" s="54"/>
      <c r="DU484" s="54"/>
      <c r="DV484" s="54"/>
      <c r="DW484" s="54"/>
      <c r="DX484" s="54"/>
      <c r="DY484" s="54"/>
      <c r="DZ484" s="54"/>
      <c r="EA484" s="54"/>
      <c r="EB484" s="54"/>
      <c r="EC484" s="54"/>
      <c r="ED484" s="54"/>
      <c r="EE484" s="54"/>
      <c r="EF484" s="54"/>
      <c r="EG484" s="54"/>
      <c r="EH484" s="54"/>
      <c r="EI484" s="54"/>
      <c r="EJ484" s="54"/>
      <c r="EK484" s="54"/>
      <c r="EL484" s="54"/>
      <c r="EM484" s="54"/>
      <c r="EN484" s="54"/>
      <c r="EO484" s="54"/>
      <c r="EP484" s="54"/>
      <c r="EQ484" s="54"/>
      <c r="ER484" s="54"/>
      <c r="ES484" s="54"/>
      <c r="ET484" s="54"/>
      <c r="EU484" s="54"/>
      <c r="EV484" s="54"/>
      <c r="EW484" s="54"/>
      <c r="EX484" s="54"/>
      <c r="EY484" s="54"/>
      <c r="EZ484" s="54"/>
      <c r="FA484" s="54"/>
      <c r="FB484" s="54"/>
      <c r="FC484" s="54"/>
      <c r="FD484" s="54"/>
      <c r="FE484" s="54"/>
      <c r="FF484" s="54"/>
      <c r="FG484" s="54"/>
      <c r="FH484" s="54"/>
      <c r="FI484" s="54"/>
      <c r="FJ484" s="54"/>
      <c r="FK484" s="54"/>
      <c r="FL484" s="54"/>
      <c r="FM484" s="54"/>
      <c r="FN484" s="54"/>
      <c r="FO484" s="54"/>
      <c r="FP484" s="54"/>
      <c r="FQ484" s="54"/>
      <c r="FR484" s="54"/>
      <c r="FS484" s="54"/>
      <c r="FT484" s="54"/>
      <c r="FU484" s="54"/>
      <c r="FV484" s="54"/>
      <c r="FW484" s="54"/>
      <c r="FX484" s="54"/>
      <c r="FY484" s="54"/>
      <c r="FZ484" s="54"/>
      <c r="GA484" s="54"/>
      <c r="GB484" s="54"/>
      <c r="GC484" s="54"/>
      <c r="GD484" s="54"/>
      <c r="GE484" s="54"/>
      <c r="GF484" s="54"/>
      <c r="GG484" s="54"/>
      <c r="GH484" s="54"/>
      <c r="GI484" s="54"/>
      <c r="GJ484" s="54"/>
      <c r="GK484" s="54"/>
      <c r="GL484" s="54"/>
      <c r="GM484" s="54"/>
      <c r="GN484" s="54"/>
      <c r="GO484" s="54"/>
      <c r="GP484" s="54"/>
      <c r="GQ484" s="54"/>
      <c r="GR484" s="54"/>
      <c r="GS484" s="54"/>
      <c r="GT484" s="54"/>
      <c r="GU484" s="54"/>
      <c r="GV484" s="54"/>
      <c r="GW484" s="54"/>
      <c r="GX484" s="54"/>
      <c r="GY484" s="54"/>
      <c r="GZ484" s="54"/>
      <c r="HA484" s="54"/>
      <c r="HB484" s="54"/>
      <c r="HC484" s="54"/>
      <c r="HD484" s="54"/>
      <c r="HE484" s="54"/>
      <c r="HF484" s="54"/>
      <c r="HG484" s="54"/>
      <c r="HH484" s="54"/>
      <c r="HI484" s="54"/>
      <c r="HJ484" s="54"/>
      <c r="HK484" s="54"/>
      <c r="HL484" s="54"/>
      <c r="HM484" s="54"/>
      <c r="HN484" s="54"/>
      <c r="HO484" s="54"/>
      <c r="HP484" s="54"/>
      <c r="HQ484" s="54"/>
      <c r="HR484" s="54"/>
      <c r="HS484" s="54"/>
      <c r="HT484" s="54"/>
      <c r="HU484" s="54"/>
      <c r="HV484" s="54"/>
      <c r="HW484" s="54"/>
      <c r="HX484" s="54"/>
      <c r="HY484" s="54"/>
      <c r="HZ484" s="54"/>
      <c r="IA484" s="54"/>
      <c r="IB484" s="54"/>
      <c r="IC484" s="54"/>
      <c r="ID484" s="54"/>
      <c r="IE484" s="54"/>
      <c r="IF484" s="54"/>
      <c r="IG484" s="54"/>
      <c r="IH484" s="54"/>
      <c r="II484" s="54"/>
      <c r="IJ484" s="54"/>
      <c r="IK484" s="54"/>
      <c r="IL484" s="54"/>
      <c r="IM484" s="54"/>
      <c r="IN484" s="54"/>
      <c r="IO484" s="54"/>
      <c r="IP484" s="54"/>
      <c r="IQ484" s="54"/>
      <c r="IR484" s="54"/>
      <c r="IS484" s="54"/>
      <c r="IT484" s="54"/>
      <c r="IU484" s="54"/>
      <c r="IV484" s="54"/>
      <c r="IW484" s="54"/>
      <c r="IX484" s="54"/>
      <c r="IY484" s="54"/>
      <c r="IZ484" s="54"/>
      <c r="JA484" s="54"/>
      <c r="JB484" s="54"/>
      <c r="JC484" s="54"/>
      <c r="JD484" s="54"/>
      <c r="JE484" s="54"/>
      <c r="JF484" s="54"/>
      <c r="JG484" s="54"/>
      <c r="JH484" s="54"/>
      <c r="JI484" s="54"/>
      <c r="JJ484" s="54"/>
      <c r="JK484" s="54"/>
      <c r="JL484" s="54"/>
      <c r="JM484" s="54"/>
      <c r="JN484" s="54"/>
      <c r="JO484" s="54"/>
      <c r="JP484" s="54"/>
      <c r="JQ484" s="54"/>
      <c r="JR484" s="54"/>
      <c r="JS484" s="54"/>
      <c r="JT484" s="54"/>
      <c r="JU484" s="54"/>
      <c r="JV484" s="54"/>
      <c r="JW484" s="54"/>
      <c r="JX484" s="54"/>
      <c r="JY484" s="54"/>
      <c r="JZ484" s="54"/>
      <c r="KA484" s="54"/>
      <c r="KB484" s="54"/>
      <c r="KC484" s="54"/>
      <c r="KD484" s="54"/>
      <c r="KE484" s="54"/>
      <c r="KF484" s="54"/>
      <c r="KG484" s="54"/>
      <c r="KH484" s="54"/>
      <c r="KI484" s="54"/>
      <c r="KJ484" s="54"/>
      <c r="KK484" s="54"/>
      <c r="KL484" s="54"/>
      <c r="KM484" s="54"/>
      <c r="KN484" s="54"/>
      <c r="KO484" s="54"/>
      <c r="KP484" s="54"/>
      <c r="KQ484" s="54"/>
      <c r="KR484" s="54"/>
      <c r="KS484" s="54"/>
      <c r="KT484" s="54"/>
      <c r="KU484" s="54"/>
      <c r="KV484" s="54"/>
      <c r="KW484" s="54"/>
      <c r="KX484" s="54"/>
      <c r="KY484" s="54"/>
      <c r="KZ484" s="54"/>
      <c r="LA484" s="54"/>
      <c r="LB484" s="54"/>
      <c r="LC484" s="54"/>
      <c r="LD484" s="54"/>
      <c r="LE484" s="54"/>
      <c r="LF484" s="54"/>
      <c r="LG484" s="54"/>
      <c r="LH484" s="54"/>
      <c r="LI484" s="54"/>
      <c r="LJ484" s="54"/>
      <c r="LK484" s="54"/>
      <c r="LL484" s="54"/>
      <c r="LM484" s="54"/>
      <c r="LN484" s="54"/>
      <c r="LO484" s="54"/>
      <c r="LP484" s="54"/>
      <c r="LQ484" s="54"/>
      <c r="LR484" s="54"/>
      <c r="LS484" s="54"/>
      <c r="LT484" s="54"/>
      <c r="LU484" s="54"/>
      <c r="LV484" s="54"/>
      <c r="LW484" s="54"/>
      <c r="LX484" s="54"/>
      <c r="LY484" s="54"/>
      <c r="LZ484" s="54"/>
      <c r="MA484" s="54"/>
      <c r="MB484" s="54"/>
      <c r="MC484" s="54"/>
      <c r="MD484" s="54"/>
      <c r="ME484" s="54"/>
      <c r="MF484" s="54"/>
      <c r="MG484" s="54"/>
      <c r="MH484" s="54"/>
      <c r="MI484" s="54"/>
      <c r="MJ484" s="54"/>
      <c r="MK484" s="54"/>
      <c r="ML484" s="54"/>
      <c r="MM484" s="54"/>
      <c r="MN484" s="54"/>
      <c r="MO484" s="54"/>
      <c r="MP484" s="54"/>
      <c r="MQ484" s="54"/>
      <c r="MR484" s="54"/>
      <c r="MS484" s="54"/>
      <c r="MT484" s="54"/>
      <c r="MU484" s="54"/>
      <c r="MV484" s="54"/>
      <c r="MW484" s="54"/>
      <c r="MX484" s="54"/>
      <c r="MY484" s="54"/>
      <c r="MZ484" s="54"/>
      <c r="NA484" s="54"/>
      <c r="NB484" s="54"/>
      <c r="NC484" s="54"/>
      <c r="ND484" s="54"/>
      <c r="NE484" s="54"/>
      <c r="NF484" s="54"/>
      <c r="NG484" s="54"/>
      <c r="NH484" s="54"/>
      <c r="NI484" s="54"/>
      <c r="NJ484" s="54"/>
      <c r="NK484" s="54"/>
      <c r="NL484" s="54"/>
      <c r="NM484" s="54"/>
      <c r="NN484" s="54"/>
      <c r="NO484" s="54"/>
      <c r="NP484" s="54"/>
      <c r="NQ484" s="54"/>
      <c r="NR484" s="54"/>
      <c r="NS484" s="54"/>
      <c r="NT484" s="54"/>
      <c r="NU484" s="54"/>
      <c r="NV484" s="54"/>
      <c r="NW484" s="54"/>
      <c r="NX484" s="54"/>
      <c r="NY484" s="54"/>
      <c r="NZ484" s="54"/>
      <c r="OA484" s="54"/>
      <c r="OB484" s="54"/>
      <c r="OC484" s="54"/>
      <c r="OD484" s="54"/>
      <c r="OE484" s="54"/>
      <c r="OF484" s="54"/>
      <c r="OG484" s="54"/>
      <c r="OH484" s="54"/>
      <c r="OI484" s="54"/>
      <c r="OJ484" s="54"/>
      <c r="OK484" s="54"/>
      <c r="OL484" s="54"/>
      <c r="OM484" s="54"/>
      <c r="ON484" s="54"/>
      <c r="OO484" s="54"/>
      <c r="OP484" s="54"/>
      <c r="OQ484" s="54"/>
      <c r="OR484" s="54"/>
      <c r="OS484" s="54"/>
      <c r="OT484" s="54"/>
      <c r="OU484" s="54"/>
      <c r="OV484" s="54"/>
      <c r="OW484" s="54"/>
      <c r="OX484" s="54"/>
      <c r="OY484" s="54"/>
      <c r="OZ484" s="54"/>
      <c r="PA484" s="54"/>
      <c r="PB484" s="54"/>
      <c r="PC484" s="54"/>
      <c r="PD484" s="54"/>
      <c r="PE484" s="54"/>
      <c r="PF484" s="54"/>
      <c r="PG484" s="54"/>
      <c r="PH484" s="54"/>
      <c r="PI484" s="54"/>
      <c r="PJ484" s="54"/>
      <c r="PK484" s="54"/>
      <c r="PL484" s="54"/>
      <c r="PM484" s="54"/>
      <c r="PN484" s="54"/>
      <c r="PO484" s="54"/>
      <c r="PP484" s="54"/>
      <c r="PQ484" s="54"/>
      <c r="PR484" s="54"/>
      <c r="PS484" s="54"/>
      <c r="PT484" s="54"/>
      <c r="PU484" s="54"/>
      <c r="PV484" s="54"/>
      <c r="PW484" s="54"/>
      <c r="PX484" s="54"/>
      <c r="PY484" s="54"/>
      <c r="PZ484" s="54"/>
      <c r="QA484" s="54"/>
      <c r="QB484" s="54"/>
      <c r="QC484" s="54"/>
      <c r="QD484" s="54"/>
      <c r="QE484" s="54"/>
      <c r="QF484" s="54"/>
      <c r="QG484" s="54"/>
      <c r="QH484" s="54"/>
      <c r="QI484" s="54"/>
      <c r="QJ484" s="54"/>
      <c r="QK484" s="54"/>
      <c r="QL484" s="54"/>
      <c r="QM484" s="54"/>
      <c r="QN484" s="54"/>
      <c r="QO484" s="54"/>
      <c r="QP484" s="54"/>
      <c r="QQ484" s="54"/>
      <c r="QR484" s="54"/>
      <c r="QS484" s="54"/>
      <c r="QT484" s="54"/>
      <c r="QU484" s="54"/>
      <c r="QV484" s="54"/>
      <c r="QW484" s="54"/>
      <c r="QX484" s="54"/>
      <c r="QY484" s="54"/>
      <c r="QZ484" s="54"/>
      <c r="RA484" s="54"/>
      <c r="RB484" s="54"/>
      <c r="RC484" s="54"/>
      <c r="RD484" s="54"/>
      <c r="RE484" s="54"/>
      <c r="RF484" s="54"/>
      <c r="RG484" s="54"/>
      <c r="RH484" s="54"/>
      <c r="RI484" s="54"/>
      <c r="RJ484" s="54"/>
      <c r="RK484" s="54"/>
      <c r="RL484" s="54"/>
      <c r="RM484" s="54"/>
      <c r="RN484" s="54"/>
      <c r="RO484" s="54"/>
      <c r="RP484" s="54"/>
      <c r="RQ484" s="54"/>
      <c r="RR484" s="54"/>
      <c r="RS484" s="54"/>
      <c r="RT484" s="54"/>
      <c r="RU484" s="54"/>
      <c r="RV484" s="54"/>
      <c r="RW484" s="54"/>
      <c r="RX484" s="54"/>
      <c r="RY484" s="54"/>
      <c r="RZ484" s="54"/>
      <c r="SA484" s="54"/>
      <c r="SB484" s="54"/>
      <c r="SC484" s="54"/>
      <c r="SD484" s="54"/>
      <c r="SE484" s="54"/>
      <c r="SF484" s="54"/>
      <c r="SG484" s="54"/>
      <c r="SH484" s="54"/>
      <c r="SI484" s="54"/>
      <c r="SJ484" s="54"/>
      <c r="SK484" s="54"/>
      <c r="SL484" s="54"/>
      <c r="SM484" s="54"/>
      <c r="SN484" s="54"/>
      <c r="SO484" s="54"/>
      <c r="SP484" s="54"/>
      <c r="SQ484" s="54"/>
      <c r="SR484" s="54"/>
      <c r="SS484" s="54"/>
      <c r="ST484" s="54"/>
      <c r="SU484" s="54"/>
      <c r="SV484" s="54"/>
      <c r="SW484" s="54"/>
      <c r="SX484" s="54"/>
      <c r="SY484" s="54"/>
      <c r="SZ484" s="54"/>
      <c r="TA484" s="54"/>
      <c r="TB484" s="54"/>
      <c r="TC484" s="54"/>
      <c r="TD484" s="54"/>
      <c r="TE484" s="54"/>
      <c r="TF484" s="54"/>
      <c r="TG484" s="54"/>
      <c r="TH484" s="54"/>
      <c r="TI484" s="54"/>
      <c r="TJ484" s="54"/>
      <c r="TK484" s="54"/>
      <c r="TL484" s="54"/>
      <c r="TM484" s="54"/>
      <c r="TN484" s="54"/>
      <c r="TO484" s="54"/>
      <c r="TP484" s="54"/>
      <c r="TQ484" s="54"/>
      <c r="TR484" s="54"/>
      <c r="TS484" s="54"/>
      <c r="TT484" s="54"/>
      <c r="TU484" s="54"/>
      <c r="TV484" s="54"/>
      <c r="TW484" s="54"/>
      <c r="TX484" s="54"/>
      <c r="TY484" s="54"/>
      <c r="TZ484" s="54"/>
      <c r="UA484" s="54"/>
      <c r="UB484" s="54"/>
      <c r="UC484" s="54"/>
      <c r="UD484" s="54"/>
      <c r="UE484" s="54"/>
      <c r="UF484" s="54"/>
      <c r="UG484" s="54"/>
      <c r="UH484" s="54"/>
      <c r="UI484" s="54"/>
      <c r="UJ484" s="54"/>
      <c r="UK484" s="54"/>
      <c r="UL484" s="54"/>
      <c r="UM484" s="54"/>
      <c r="UN484" s="54"/>
      <c r="UO484" s="54"/>
      <c r="UP484" s="54"/>
      <c r="UQ484" s="54"/>
      <c r="UR484" s="54"/>
      <c r="US484" s="54"/>
      <c r="UT484" s="54"/>
      <c r="UU484" s="54"/>
      <c r="UV484" s="54"/>
      <c r="UW484" s="54"/>
      <c r="UX484" s="54"/>
      <c r="UY484" s="54"/>
      <c r="UZ484" s="54"/>
      <c r="VA484" s="54"/>
      <c r="VB484" s="54"/>
      <c r="VC484" s="54"/>
      <c r="VD484" s="54"/>
      <c r="VE484" s="54"/>
      <c r="VF484" s="54"/>
      <c r="VG484" s="54"/>
      <c r="VH484" s="54"/>
      <c r="VI484" s="54"/>
      <c r="VJ484" s="54"/>
      <c r="VK484" s="54"/>
      <c r="VL484" s="54"/>
      <c r="VM484" s="54"/>
      <c r="VN484" s="54"/>
      <c r="VO484" s="54"/>
      <c r="VP484" s="54"/>
      <c r="VQ484" s="54"/>
      <c r="VR484" s="54"/>
      <c r="VS484" s="54"/>
      <c r="VT484" s="54"/>
      <c r="VU484" s="54"/>
      <c r="VV484" s="54"/>
      <c r="VW484" s="54"/>
      <c r="VX484" s="54"/>
      <c r="VY484" s="54"/>
      <c r="VZ484" s="54"/>
      <c r="WA484" s="54"/>
      <c r="WB484" s="54"/>
      <c r="WC484" s="54"/>
      <c r="WD484" s="54"/>
      <c r="WE484" s="54"/>
      <c r="WF484" s="54"/>
      <c r="WG484" s="54"/>
      <c r="WH484" s="54"/>
      <c r="WI484" s="54"/>
      <c r="WJ484" s="54"/>
      <c r="WK484" s="54"/>
      <c r="WL484" s="54"/>
      <c r="WM484" s="54"/>
      <c r="WN484" s="54"/>
      <c r="WO484" s="54"/>
      <c r="WP484" s="54"/>
      <c r="WQ484" s="54"/>
      <c r="WR484" s="54"/>
      <c r="WS484" s="54"/>
      <c r="WT484" s="54"/>
      <c r="WU484" s="54"/>
      <c r="WV484" s="54"/>
      <c r="WW484" s="54"/>
      <c r="WX484" s="54"/>
      <c r="WY484" s="54"/>
      <c r="WZ484" s="54"/>
      <c r="XA484" s="54"/>
      <c r="XB484" s="54"/>
      <c r="XC484" s="54"/>
      <c r="XD484" s="54"/>
      <c r="XE484" s="54"/>
      <c r="XF484" s="54"/>
      <c r="XG484" s="54"/>
      <c r="XH484" s="54"/>
      <c r="XI484" s="54"/>
      <c r="XJ484" s="54"/>
      <c r="XK484" s="54"/>
      <c r="XL484" s="54"/>
      <c r="XM484" s="54"/>
      <c r="XN484" s="54"/>
      <c r="XO484" s="54"/>
      <c r="XP484" s="54"/>
      <c r="XQ484" s="54"/>
      <c r="XR484" s="54"/>
      <c r="XS484" s="54"/>
      <c r="XT484" s="54"/>
      <c r="XU484" s="54"/>
      <c r="XV484" s="54"/>
      <c r="XW484" s="54"/>
      <c r="XX484" s="54"/>
      <c r="XY484" s="54"/>
      <c r="XZ484" s="54"/>
      <c r="YA484" s="54"/>
      <c r="YB484" s="54"/>
      <c r="YC484" s="54"/>
      <c r="YD484" s="54"/>
      <c r="YE484" s="54"/>
      <c r="YF484" s="54"/>
      <c r="YG484" s="54"/>
      <c r="YH484" s="54"/>
      <c r="YI484" s="54"/>
      <c r="YJ484" s="54"/>
      <c r="YK484" s="54"/>
      <c r="YL484" s="54"/>
      <c r="YM484" s="54"/>
      <c r="YN484" s="54"/>
      <c r="YO484" s="54"/>
      <c r="YP484" s="54"/>
      <c r="YQ484" s="54"/>
      <c r="YR484" s="54"/>
      <c r="YS484" s="54"/>
      <c r="YT484" s="54"/>
      <c r="YU484" s="54"/>
      <c r="YV484" s="54"/>
      <c r="YW484" s="54"/>
      <c r="YX484" s="54"/>
      <c r="YY484" s="54"/>
      <c r="YZ484" s="54"/>
      <c r="ZA484" s="54"/>
      <c r="ZB484" s="54"/>
      <c r="ZC484" s="54"/>
      <c r="ZD484" s="54"/>
      <c r="ZE484" s="54"/>
      <c r="ZF484" s="54"/>
      <c r="ZG484" s="54"/>
      <c r="ZH484" s="54"/>
      <c r="ZI484" s="54"/>
      <c r="ZJ484" s="54"/>
      <c r="ZK484" s="54"/>
      <c r="ZL484" s="54"/>
      <c r="ZM484" s="54"/>
      <c r="ZN484" s="54"/>
      <c r="ZO484" s="54"/>
      <c r="ZP484" s="54"/>
      <c r="ZQ484" s="54"/>
      <c r="ZR484" s="54"/>
      <c r="ZS484" s="54"/>
      <c r="ZT484" s="54"/>
      <c r="ZU484" s="54"/>
      <c r="ZV484" s="54"/>
      <c r="ZW484" s="54"/>
      <c r="ZX484" s="54"/>
      <c r="ZY484" s="54"/>
      <c r="ZZ484" s="54"/>
    </row>
    <row r="485" spans="1:702" x14ac:dyDescent="0.2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  <c r="AB485" s="54"/>
      <c r="AC485" s="54"/>
      <c r="AD485" s="54"/>
      <c r="AE485" s="54"/>
      <c r="AF485" s="54"/>
      <c r="AG485" s="54"/>
      <c r="AH485" s="54"/>
      <c r="AI485" s="54"/>
      <c r="AJ485" s="54"/>
      <c r="AK485" s="54"/>
      <c r="AL485" s="54"/>
      <c r="AM485" s="54"/>
      <c r="AN485" s="54"/>
      <c r="AO485" s="54"/>
      <c r="AP485" s="54"/>
      <c r="AQ485" s="54"/>
      <c r="AR485" s="54"/>
      <c r="AS485" s="54"/>
      <c r="AT485" s="54"/>
      <c r="AU485" s="54"/>
      <c r="AV485" s="54"/>
      <c r="AW485" s="54"/>
      <c r="AX485" s="54"/>
      <c r="AY485" s="54"/>
      <c r="AZ485" s="54"/>
      <c r="BA485" s="54"/>
      <c r="BB485" s="54"/>
      <c r="BC485" s="54"/>
      <c r="BD485" s="54"/>
      <c r="BE485" s="54"/>
      <c r="BF485" s="54"/>
      <c r="BG485" s="54"/>
      <c r="BH485" s="54"/>
      <c r="BI485" s="54"/>
      <c r="BJ485" s="54"/>
      <c r="BK485" s="54"/>
      <c r="BL485" s="54"/>
      <c r="BM485" s="54"/>
      <c r="BN485" s="54"/>
      <c r="BO485" s="54"/>
      <c r="BP485" s="54"/>
      <c r="BQ485" s="54"/>
      <c r="BR485" s="54"/>
      <c r="BS485" s="54"/>
      <c r="BT485" s="54"/>
      <c r="BU485" s="54"/>
      <c r="BV485" s="54"/>
      <c r="BW485" s="54"/>
      <c r="BX485" s="54"/>
      <c r="BY485" s="54"/>
      <c r="BZ485" s="54"/>
      <c r="CA485" s="54"/>
      <c r="CB485" s="54"/>
      <c r="CC485" s="54"/>
      <c r="CD485" s="54"/>
      <c r="CE485" s="54"/>
      <c r="CF485" s="54"/>
      <c r="CG485" s="54"/>
      <c r="CH485" s="54"/>
      <c r="CI485" s="54"/>
      <c r="CJ485" s="54"/>
      <c r="CK485" s="54"/>
      <c r="CL485" s="54"/>
      <c r="CM485" s="54"/>
      <c r="CN485" s="54"/>
      <c r="CO485" s="54"/>
      <c r="CP485" s="54"/>
      <c r="CQ485" s="54"/>
      <c r="CR485" s="54"/>
      <c r="CS485" s="54"/>
      <c r="CT485" s="54"/>
      <c r="CU485" s="54"/>
      <c r="CV485" s="54"/>
      <c r="CW485" s="54"/>
      <c r="CX485" s="54"/>
      <c r="CY485" s="54"/>
      <c r="CZ485" s="54"/>
      <c r="DA485" s="54"/>
      <c r="DB485" s="54"/>
      <c r="DC485" s="54"/>
      <c r="DD485" s="54"/>
      <c r="DE485" s="54"/>
      <c r="DF485" s="54"/>
      <c r="DG485" s="54"/>
      <c r="DH485" s="54"/>
      <c r="DI485" s="54"/>
      <c r="DJ485" s="54"/>
      <c r="DK485" s="54"/>
      <c r="DL485" s="54"/>
      <c r="DM485" s="54"/>
      <c r="DN485" s="54"/>
      <c r="DO485" s="54"/>
      <c r="DP485" s="54"/>
      <c r="DQ485" s="54"/>
      <c r="DR485" s="54"/>
      <c r="DS485" s="54"/>
      <c r="DT485" s="54"/>
      <c r="DU485" s="54"/>
      <c r="DV485" s="54"/>
      <c r="DW485" s="54"/>
      <c r="DX485" s="54"/>
      <c r="DY485" s="54"/>
      <c r="DZ485" s="54"/>
      <c r="EA485" s="54"/>
      <c r="EB485" s="54"/>
      <c r="EC485" s="54"/>
      <c r="ED485" s="54"/>
      <c r="EE485" s="54"/>
      <c r="EF485" s="54"/>
      <c r="EG485" s="54"/>
      <c r="EH485" s="54"/>
      <c r="EI485" s="54"/>
      <c r="EJ485" s="54"/>
      <c r="EK485" s="54"/>
      <c r="EL485" s="54"/>
      <c r="EM485" s="54"/>
      <c r="EN485" s="54"/>
      <c r="EO485" s="54"/>
      <c r="EP485" s="54"/>
      <c r="EQ485" s="54"/>
      <c r="ER485" s="54"/>
      <c r="ES485" s="54"/>
      <c r="ET485" s="54"/>
      <c r="EU485" s="54"/>
      <c r="EV485" s="54"/>
      <c r="EW485" s="54"/>
      <c r="EX485" s="54"/>
      <c r="EY485" s="54"/>
      <c r="EZ485" s="54"/>
      <c r="FA485" s="54"/>
      <c r="FB485" s="54"/>
      <c r="FC485" s="54"/>
      <c r="FD485" s="54"/>
      <c r="FE485" s="54"/>
      <c r="FF485" s="54"/>
      <c r="FG485" s="54"/>
      <c r="FH485" s="54"/>
      <c r="FI485" s="54"/>
      <c r="FJ485" s="54"/>
      <c r="FK485" s="54"/>
      <c r="FL485" s="54"/>
      <c r="FM485" s="54"/>
      <c r="FN485" s="54"/>
      <c r="FO485" s="54"/>
      <c r="FP485" s="54"/>
      <c r="FQ485" s="54"/>
      <c r="FR485" s="54"/>
      <c r="FS485" s="54"/>
      <c r="FT485" s="54"/>
      <c r="FU485" s="54"/>
      <c r="FV485" s="54"/>
      <c r="FW485" s="54"/>
      <c r="FX485" s="54"/>
      <c r="FY485" s="54"/>
      <c r="FZ485" s="54"/>
      <c r="GA485" s="54"/>
      <c r="GB485" s="54"/>
      <c r="GC485" s="54"/>
      <c r="GD485" s="54"/>
      <c r="GE485" s="54"/>
      <c r="GF485" s="54"/>
      <c r="GG485" s="54"/>
      <c r="GH485" s="54"/>
      <c r="GI485" s="54"/>
      <c r="GJ485" s="54"/>
      <c r="GK485" s="54"/>
      <c r="GL485" s="54"/>
      <c r="GM485" s="54"/>
      <c r="GN485" s="54"/>
      <c r="GO485" s="54"/>
      <c r="GP485" s="54"/>
      <c r="GQ485" s="54"/>
      <c r="GR485" s="54"/>
      <c r="GS485" s="54"/>
      <c r="GT485" s="54"/>
      <c r="GU485" s="54"/>
      <c r="GV485" s="54"/>
      <c r="GW485" s="54"/>
      <c r="GX485" s="54"/>
      <c r="GY485" s="54"/>
      <c r="GZ485" s="54"/>
      <c r="HA485" s="54"/>
      <c r="HB485" s="54"/>
      <c r="HC485" s="54"/>
      <c r="HD485" s="54"/>
      <c r="HE485" s="54"/>
      <c r="HF485" s="54"/>
      <c r="HG485" s="54"/>
      <c r="HH485" s="54"/>
      <c r="HI485" s="54"/>
      <c r="HJ485" s="54"/>
      <c r="HK485" s="54"/>
      <c r="HL485" s="54"/>
      <c r="HM485" s="54"/>
      <c r="HN485" s="54"/>
      <c r="HO485" s="54"/>
      <c r="HP485" s="54"/>
      <c r="HQ485" s="54"/>
      <c r="HR485" s="54"/>
      <c r="HS485" s="54"/>
      <c r="HT485" s="54"/>
      <c r="HU485" s="54"/>
      <c r="HV485" s="54"/>
      <c r="HW485" s="54"/>
      <c r="HX485" s="54"/>
      <c r="HY485" s="54"/>
      <c r="HZ485" s="54"/>
      <c r="IA485" s="54"/>
      <c r="IB485" s="54"/>
      <c r="IC485" s="54"/>
      <c r="ID485" s="54"/>
      <c r="IE485" s="54"/>
      <c r="IF485" s="54"/>
      <c r="IG485" s="54"/>
      <c r="IH485" s="54"/>
      <c r="II485" s="54"/>
      <c r="IJ485" s="54"/>
      <c r="IK485" s="54"/>
      <c r="IL485" s="54"/>
      <c r="IM485" s="54"/>
      <c r="IN485" s="54"/>
      <c r="IO485" s="54"/>
      <c r="IP485" s="54"/>
      <c r="IQ485" s="54"/>
      <c r="IR485" s="54"/>
      <c r="IS485" s="54"/>
      <c r="IT485" s="54"/>
      <c r="IU485" s="54"/>
      <c r="IV485" s="54"/>
      <c r="IW485" s="54"/>
      <c r="IX485" s="54"/>
      <c r="IY485" s="54"/>
      <c r="IZ485" s="54"/>
      <c r="JA485" s="54"/>
      <c r="JB485" s="54"/>
      <c r="JC485" s="54"/>
      <c r="JD485" s="54"/>
      <c r="JE485" s="54"/>
      <c r="JF485" s="54"/>
      <c r="JG485" s="54"/>
      <c r="JH485" s="54"/>
      <c r="JI485" s="54"/>
      <c r="JJ485" s="54"/>
      <c r="JK485" s="54"/>
      <c r="JL485" s="54"/>
      <c r="JM485" s="54"/>
      <c r="JN485" s="54"/>
      <c r="JO485" s="54"/>
      <c r="JP485" s="54"/>
      <c r="JQ485" s="54"/>
      <c r="JR485" s="54"/>
      <c r="JS485" s="54"/>
      <c r="JT485" s="54"/>
      <c r="JU485" s="54"/>
      <c r="JV485" s="54"/>
      <c r="JW485" s="54"/>
      <c r="JX485" s="54"/>
      <c r="JY485" s="54"/>
      <c r="JZ485" s="54"/>
      <c r="KA485" s="54"/>
      <c r="KB485" s="54"/>
      <c r="KC485" s="54"/>
      <c r="KD485" s="54"/>
      <c r="KE485" s="54"/>
      <c r="KF485" s="54"/>
      <c r="KG485" s="54"/>
      <c r="KH485" s="54"/>
      <c r="KI485" s="54"/>
      <c r="KJ485" s="54"/>
      <c r="KK485" s="54"/>
      <c r="KL485" s="54"/>
      <c r="KM485" s="54"/>
      <c r="KN485" s="54"/>
      <c r="KO485" s="54"/>
      <c r="KP485" s="54"/>
      <c r="KQ485" s="54"/>
      <c r="KR485" s="54"/>
      <c r="KS485" s="54"/>
      <c r="KT485" s="54"/>
      <c r="KU485" s="54"/>
      <c r="KV485" s="54"/>
      <c r="KW485" s="54"/>
      <c r="KX485" s="54"/>
      <c r="KY485" s="54"/>
      <c r="KZ485" s="54"/>
      <c r="LA485" s="54"/>
      <c r="LB485" s="54"/>
      <c r="LC485" s="54"/>
      <c r="LD485" s="54"/>
      <c r="LE485" s="54"/>
      <c r="LF485" s="54"/>
      <c r="LG485" s="54"/>
      <c r="LH485" s="54"/>
      <c r="LI485" s="54"/>
      <c r="LJ485" s="54"/>
      <c r="LK485" s="54"/>
      <c r="LL485" s="54"/>
      <c r="LM485" s="54"/>
      <c r="LN485" s="54"/>
      <c r="LO485" s="54"/>
      <c r="LP485" s="54"/>
      <c r="LQ485" s="54"/>
      <c r="LR485" s="54"/>
      <c r="LS485" s="54"/>
      <c r="LT485" s="54"/>
      <c r="LU485" s="54"/>
      <c r="LV485" s="54"/>
      <c r="LW485" s="54"/>
      <c r="LX485" s="54"/>
      <c r="LY485" s="54"/>
      <c r="LZ485" s="54"/>
      <c r="MA485" s="54"/>
      <c r="MB485" s="54"/>
      <c r="MC485" s="54"/>
      <c r="MD485" s="54"/>
      <c r="ME485" s="54"/>
      <c r="MF485" s="54"/>
      <c r="MG485" s="54"/>
      <c r="MH485" s="54"/>
      <c r="MI485" s="54"/>
      <c r="MJ485" s="54"/>
      <c r="MK485" s="54"/>
      <c r="ML485" s="54"/>
      <c r="MM485" s="54"/>
      <c r="MN485" s="54"/>
      <c r="MO485" s="54"/>
      <c r="MP485" s="54"/>
      <c r="MQ485" s="54"/>
      <c r="MR485" s="54"/>
      <c r="MS485" s="54"/>
      <c r="MT485" s="54"/>
      <c r="MU485" s="54"/>
      <c r="MV485" s="54"/>
      <c r="MW485" s="54"/>
      <c r="MX485" s="54"/>
      <c r="MY485" s="54"/>
      <c r="MZ485" s="54"/>
      <c r="NA485" s="54"/>
      <c r="NB485" s="54"/>
      <c r="NC485" s="54"/>
      <c r="ND485" s="54"/>
      <c r="NE485" s="54"/>
      <c r="NF485" s="54"/>
      <c r="NG485" s="54"/>
      <c r="NH485" s="54"/>
      <c r="NI485" s="54"/>
      <c r="NJ485" s="54"/>
      <c r="NK485" s="54"/>
      <c r="NL485" s="54"/>
      <c r="NM485" s="54"/>
      <c r="NN485" s="54"/>
      <c r="NO485" s="54"/>
      <c r="NP485" s="54"/>
      <c r="NQ485" s="54"/>
      <c r="NR485" s="54"/>
      <c r="NS485" s="54"/>
      <c r="NT485" s="54"/>
      <c r="NU485" s="54"/>
      <c r="NV485" s="54"/>
      <c r="NW485" s="54"/>
      <c r="NX485" s="54"/>
      <c r="NY485" s="54"/>
      <c r="NZ485" s="54"/>
      <c r="OA485" s="54"/>
      <c r="OB485" s="54"/>
      <c r="OC485" s="54"/>
      <c r="OD485" s="54"/>
      <c r="OE485" s="54"/>
      <c r="OF485" s="54"/>
      <c r="OG485" s="54"/>
      <c r="OH485" s="54"/>
      <c r="OI485" s="54"/>
      <c r="OJ485" s="54"/>
      <c r="OK485" s="54"/>
      <c r="OL485" s="54"/>
      <c r="OM485" s="54"/>
      <c r="ON485" s="54"/>
      <c r="OO485" s="54"/>
      <c r="OP485" s="54"/>
      <c r="OQ485" s="54"/>
      <c r="OR485" s="54"/>
      <c r="OS485" s="54"/>
      <c r="OT485" s="54"/>
      <c r="OU485" s="54"/>
      <c r="OV485" s="54"/>
      <c r="OW485" s="54"/>
      <c r="OX485" s="54"/>
      <c r="OY485" s="54"/>
      <c r="OZ485" s="54"/>
      <c r="PA485" s="54"/>
      <c r="PB485" s="54"/>
      <c r="PC485" s="54"/>
      <c r="PD485" s="54"/>
      <c r="PE485" s="54"/>
      <c r="PF485" s="54"/>
      <c r="PG485" s="54"/>
      <c r="PH485" s="54"/>
      <c r="PI485" s="54"/>
      <c r="PJ485" s="54"/>
      <c r="PK485" s="54"/>
      <c r="PL485" s="54"/>
      <c r="PM485" s="54"/>
      <c r="PN485" s="54"/>
      <c r="PO485" s="54"/>
      <c r="PP485" s="54"/>
      <c r="PQ485" s="54"/>
      <c r="PR485" s="54"/>
      <c r="PS485" s="54"/>
      <c r="PT485" s="54"/>
      <c r="PU485" s="54"/>
      <c r="PV485" s="54"/>
      <c r="PW485" s="54"/>
      <c r="PX485" s="54"/>
      <c r="PY485" s="54"/>
      <c r="PZ485" s="54"/>
      <c r="QA485" s="54"/>
      <c r="QB485" s="54"/>
      <c r="QC485" s="54"/>
      <c r="QD485" s="54"/>
      <c r="QE485" s="54"/>
      <c r="QF485" s="54"/>
      <c r="QG485" s="54"/>
      <c r="QH485" s="54"/>
      <c r="QI485" s="54"/>
      <c r="QJ485" s="54"/>
      <c r="QK485" s="54"/>
      <c r="QL485" s="54"/>
      <c r="QM485" s="54"/>
      <c r="QN485" s="54"/>
      <c r="QO485" s="54"/>
      <c r="QP485" s="54"/>
      <c r="QQ485" s="54"/>
      <c r="QR485" s="54"/>
      <c r="QS485" s="54"/>
      <c r="QT485" s="54"/>
      <c r="QU485" s="54"/>
      <c r="QV485" s="54"/>
      <c r="QW485" s="54"/>
      <c r="QX485" s="54"/>
      <c r="QY485" s="54"/>
      <c r="QZ485" s="54"/>
      <c r="RA485" s="54"/>
      <c r="RB485" s="54"/>
      <c r="RC485" s="54"/>
      <c r="RD485" s="54"/>
      <c r="RE485" s="54"/>
      <c r="RF485" s="54"/>
      <c r="RG485" s="54"/>
      <c r="RH485" s="54"/>
      <c r="RI485" s="54"/>
      <c r="RJ485" s="54"/>
      <c r="RK485" s="54"/>
      <c r="RL485" s="54"/>
      <c r="RM485" s="54"/>
      <c r="RN485" s="54"/>
      <c r="RO485" s="54"/>
      <c r="RP485" s="54"/>
      <c r="RQ485" s="54"/>
      <c r="RR485" s="54"/>
      <c r="RS485" s="54"/>
      <c r="RT485" s="54"/>
      <c r="RU485" s="54"/>
      <c r="RV485" s="54"/>
      <c r="RW485" s="54"/>
      <c r="RX485" s="54"/>
      <c r="RY485" s="54"/>
      <c r="RZ485" s="54"/>
      <c r="SA485" s="54"/>
      <c r="SB485" s="54"/>
      <c r="SC485" s="54"/>
      <c r="SD485" s="54"/>
      <c r="SE485" s="54"/>
      <c r="SF485" s="54"/>
      <c r="SG485" s="54"/>
      <c r="SH485" s="54"/>
      <c r="SI485" s="54"/>
      <c r="SJ485" s="54"/>
      <c r="SK485" s="54"/>
      <c r="SL485" s="54"/>
      <c r="SM485" s="54"/>
      <c r="SN485" s="54"/>
      <c r="SO485" s="54"/>
      <c r="SP485" s="54"/>
      <c r="SQ485" s="54"/>
      <c r="SR485" s="54"/>
      <c r="SS485" s="54"/>
      <c r="ST485" s="54"/>
      <c r="SU485" s="54"/>
      <c r="SV485" s="54"/>
      <c r="SW485" s="54"/>
      <c r="SX485" s="54"/>
      <c r="SY485" s="54"/>
      <c r="SZ485" s="54"/>
      <c r="TA485" s="54"/>
      <c r="TB485" s="54"/>
      <c r="TC485" s="54"/>
      <c r="TD485" s="54"/>
      <c r="TE485" s="54"/>
      <c r="TF485" s="54"/>
      <c r="TG485" s="54"/>
      <c r="TH485" s="54"/>
      <c r="TI485" s="54"/>
      <c r="TJ485" s="54"/>
      <c r="TK485" s="54"/>
      <c r="TL485" s="54"/>
      <c r="TM485" s="54"/>
      <c r="TN485" s="54"/>
      <c r="TO485" s="54"/>
      <c r="TP485" s="54"/>
      <c r="TQ485" s="54"/>
      <c r="TR485" s="54"/>
      <c r="TS485" s="54"/>
      <c r="TT485" s="54"/>
      <c r="TU485" s="54"/>
      <c r="TV485" s="54"/>
      <c r="TW485" s="54"/>
      <c r="TX485" s="54"/>
      <c r="TY485" s="54"/>
      <c r="TZ485" s="54"/>
      <c r="UA485" s="54"/>
      <c r="UB485" s="54"/>
      <c r="UC485" s="54"/>
      <c r="UD485" s="54"/>
      <c r="UE485" s="54"/>
      <c r="UF485" s="54"/>
      <c r="UG485" s="54"/>
      <c r="UH485" s="54"/>
      <c r="UI485" s="54"/>
      <c r="UJ485" s="54"/>
      <c r="UK485" s="54"/>
      <c r="UL485" s="54"/>
      <c r="UM485" s="54"/>
      <c r="UN485" s="54"/>
      <c r="UO485" s="54"/>
      <c r="UP485" s="54"/>
      <c r="UQ485" s="54"/>
      <c r="UR485" s="54"/>
      <c r="US485" s="54"/>
      <c r="UT485" s="54"/>
      <c r="UU485" s="54"/>
      <c r="UV485" s="54"/>
      <c r="UW485" s="54"/>
      <c r="UX485" s="54"/>
      <c r="UY485" s="54"/>
      <c r="UZ485" s="54"/>
      <c r="VA485" s="54"/>
      <c r="VB485" s="54"/>
      <c r="VC485" s="54"/>
      <c r="VD485" s="54"/>
      <c r="VE485" s="54"/>
      <c r="VF485" s="54"/>
      <c r="VG485" s="54"/>
      <c r="VH485" s="54"/>
      <c r="VI485" s="54"/>
      <c r="VJ485" s="54"/>
      <c r="VK485" s="54"/>
      <c r="VL485" s="54"/>
      <c r="VM485" s="54"/>
      <c r="VN485" s="54"/>
      <c r="VO485" s="54"/>
      <c r="VP485" s="54"/>
      <c r="VQ485" s="54"/>
      <c r="VR485" s="54"/>
      <c r="VS485" s="54"/>
      <c r="VT485" s="54"/>
      <c r="VU485" s="54"/>
      <c r="VV485" s="54"/>
      <c r="VW485" s="54"/>
      <c r="VX485" s="54"/>
      <c r="VY485" s="54"/>
      <c r="VZ485" s="54"/>
      <c r="WA485" s="54"/>
      <c r="WB485" s="54"/>
      <c r="WC485" s="54"/>
      <c r="WD485" s="54"/>
      <c r="WE485" s="54"/>
      <c r="WF485" s="54"/>
      <c r="WG485" s="54"/>
      <c r="WH485" s="54"/>
      <c r="WI485" s="54"/>
      <c r="WJ485" s="54"/>
      <c r="WK485" s="54"/>
      <c r="WL485" s="54"/>
      <c r="WM485" s="54"/>
      <c r="WN485" s="54"/>
      <c r="WO485" s="54"/>
      <c r="WP485" s="54"/>
      <c r="WQ485" s="54"/>
      <c r="WR485" s="54"/>
      <c r="WS485" s="54"/>
      <c r="WT485" s="54"/>
      <c r="WU485" s="54"/>
      <c r="WV485" s="54"/>
      <c r="WW485" s="54"/>
      <c r="WX485" s="54"/>
      <c r="WY485" s="54"/>
      <c r="WZ485" s="54"/>
      <c r="XA485" s="54"/>
      <c r="XB485" s="54"/>
      <c r="XC485" s="54"/>
      <c r="XD485" s="54"/>
      <c r="XE485" s="54"/>
      <c r="XF485" s="54"/>
      <c r="XG485" s="54"/>
      <c r="XH485" s="54"/>
      <c r="XI485" s="54"/>
      <c r="XJ485" s="54"/>
      <c r="XK485" s="54"/>
      <c r="XL485" s="54"/>
      <c r="XM485" s="54"/>
      <c r="XN485" s="54"/>
      <c r="XO485" s="54"/>
      <c r="XP485" s="54"/>
      <c r="XQ485" s="54"/>
      <c r="XR485" s="54"/>
      <c r="XS485" s="54"/>
      <c r="XT485" s="54"/>
      <c r="XU485" s="54"/>
      <c r="XV485" s="54"/>
      <c r="XW485" s="54"/>
      <c r="XX485" s="54"/>
      <c r="XY485" s="54"/>
      <c r="XZ485" s="54"/>
      <c r="YA485" s="54"/>
      <c r="YB485" s="54"/>
      <c r="YC485" s="54"/>
      <c r="YD485" s="54"/>
      <c r="YE485" s="54"/>
      <c r="YF485" s="54"/>
      <c r="YG485" s="54"/>
      <c r="YH485" s="54"/>
      <c r="YI485" s="54"/>
      <c r="YJ485" s="54"/>
      <c r="YK485" s="54"/>
      <c r="YL485" s="54"/>
      <c r="YM485" s="54"/>
      <c r="YN485" s="54"/>
      <c r="YO485" s="54"/>
      <c r="YP485" s="54"/>
      <c r="YQ485" s="54"/>
      <c r="YR485" s="54"/>
      <c r="YS485" s="54"/>
      <c r="YT485" s="54"/>
      <c r="YU485" s="54"/>
      <c r="YV485" s="54"/>
      <c r="YW485" s="54"/>
      <c r="YX485" s="54"/>
      <c r="YY485" s="54"/>
      <c r="YZ485" s="54"/>
      <c r="ZA485" s="54"/>
      <c r="ZB485" s="54"/>
      <c r="ZC485" s="54"/>
      <c r="ZD485" s="54"/>
      <c r="ZE485" s="54"/>
      <c r="ZF485" s="54"/>
      <c r="ZG485" s="54"/>
      <c r="ZH485" s="54"/>
      <c r="ZI485" s="54"/>
      <c r="ZJ485" s="54"/>
      <c r="ZK485" s="54"/>
      <c r="ZL485" s="54"/>
      <c r="ZM485" s="54"/>
      <c r="ZN485" s="54"/>
      <c r="ZO485" s="54"/>
      <c r="ZP485" s="54"/>
      <c r="ZQ485" s="54"/>
      <c r="ZR485" s="54"/>
      <c r="ZS485" s="54"/>
      <c r="ZT485" s="54"/>
      <c r="ZU485" s="54"/>
      <c r="ZV485" s="54"/>
      <c r="ZW485" s="54"/>
      <c r="ZX485" s="54"/>
      <c r="ZY485" s="54"/>
      <c r="ZZ485" s="54"/>
    </row>
    <row r="486" spans="1:702" x14ac:dyDescent="0.2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  <c r="AB486" s="54"/>
      <c r="AC486" s="54"/>
      <c r="AD486" s="54"/>
      <c r="AE486" s="54"/>
      <c r="AF486" s="54"/>
      <c r="AG486" s="54"/>
      <c r="AH486" s="54"/>
      <c r="AI486" s="54"/>
      <c r="AJ486" s="54"/>
      <c r="AK486" s="54"/>
      <c r="AL486" s="54"/>
      <c r="AM486" s="54"/>
      <c r="AN486" s="54"/>
      <c r="AO486" s="54"/>
      <c r="AP486" s="54"/>
      <c r="AQ486" s="54"/>
      <c r="AR486" s="54"/>
      <c r="AS486" s="54"/>
      <c r="AT486" s="54"/>
      <c r="AU486" s="54"/>
      <c r="AV486" s="54"/>
      <c r="AW486" s="54"/>
      <c r="AX486" s="54"/>
      <c r="AY486" s="54"/>
      <c r="AZ486" s="54"/>
      <c r="BA486" s="54"/>
      <c r="BB486" s="54"/>
      <c r="BC486" s="54"/>
      <c r="BD486" s="54"/>
      <c r="BE486" s="54"/>
      <c r="BF486" s="54"/>
      <c r="BG486" s="54"/>
      <c r="BH486" s="54"/>
      <c r="BI486" s="54"/>
      <c r="BJ486" s="54"/>
      <c r="BK486" s="54"/>
      <c r="BL486" s="54"/>
      <c r="BM486" s="54"/>
      <c r="BN486" s="54"/>
      <c r="BO486" s="54"/>
      <c r="BP486" s="54"/>
      <c r="BQ486" s="54"/>
      <c r="BR486" s="54"/>
      <c r="BS486" s="54"/>
      <c r="BT486" s="54"/>
      <c r="BU486" s="54"/>
      <c r="BV486" s="54"/>
      <c r="BW486" s="54"/>
      <c r="BX486" s="54"/>
      <c r="BY486" s="54"/>
      <c r="BZ486" s="54"/>
      <c r="CA486" s="54"/>
      <c r="CB486" s="54"/>
      <c r="CC486" s="54"/>
      <c r="CD486" s="54"/>
      <c r="CE486" s="54"/>
      <c r="CF486" s="54"/>
      <c r="CG486" s="54"/>
      <c r="CH486" s="54"/>
      <c r="CI486" s="54"/>
      <c r="CJ486" s="54"/>
      <c r="CK486" s="54"/>
      <c r="CL486" s="54"/>
      <c r="CM486" s="54"/>
      <c r="CN486" s="54"/>
      <c r="CO486" s="54"/>
      <c r="CP486" s="54"/>
      <c r="CQ486" s="54"/>
      <c r="CR486" s="54"/>
      <c r="CS486" s="54"/>
      <c r="CT486" s="54"/>
      <c r="CU486" s="54"/>
      <c r="CV486" s="54"/>
      <c r="CW486" s="54"/>
      <c r="CX486" s="54"/>
      <c r="CY486" s="54"/>
      <c r="CZ486" s="54"/>
      <c r="DA486" s="54"/>
      <c r="DB486" s="54"/>
      <c r="DC486" s="54"/>
      <c r="DD486" s="54"/>
      <c r="DE486" s="54"/>
      <c r="DF486" s="54"/>
      <c r="DG486" s="54"/>
      <c r="DH486" s="54"/>
      <c r="DI486" s="54"/>
      <c r="DJ486" s="54"/>
      <c r="DK486" s="54"/>
      <c r="DL486" s="54"/>
      <c r="DM486" s="54"/>
      <c r="DN486" s="54"/>
      <c r="DO486" s="54"/>
      <c r="DP486" s="54"/>
      <c r="DQ486" s="54"/>
      <c r="DR486" s="54"/>
      <c r="DS486" s="54"/>
      <c r="DT486" s="54"/>
      <c r="DU486" s="54"/>
      <c r="DV486" s="54"/>
      <c r="DW486" s="54"/>
      <c r="DX486" s="54"/>
      <c r="DY486" s="54"/>
      <c r="DZ486" s="54"/>
      <c r="EA486" s="54"/>
      <c r="EB486" s="54"/>
      <c r="EC486" s="54"/>
      <c r="ED486" s="54"/>
      <c r="EE486" s="54"/>
      <c r="EF486" s="54"/>
      <c r="EG486" s="54"/>
      <c r="EH486" s="54"/>
      <c r="EI486" s="54"/>
      <c r="EJ486" s="54"/>
      <c r="EK486" s="54"/>
      <c r="EL486" s="54"/>
      <c r="EM486" s="54"/>
      <c r="EN486" s="54"/>
      <c r="EO486" s="54"/>
      <c r="EP486" s="54"/>
      <c r="EQ486" s="54"/>
      <c r="ER486" s="54"/>
      <c r="ES486" s="54"/>
      <c r="ET486" s="54"/>
      <c r="EU486" s="54"/>
      <c r="EV486" s="54"/>
      <c r="EW486" s="54"/>
      <c r="EX486" s="54"/>
      <c r="EY486" s="54"/>
      <c r="EZ486" s="54"/>
      <c r="FA486" s="54"/>
      <c r="FB486" s="54"/>
      <c r="FC486" s="54"/>
      <c r="FD486" s="54"/>
      <c r="FE486" s="54"/>
      <c r="FF486" s="54"/>
      <c r="FG486" s="54"/>
      <c r="FH486" s="54"/>
      <c r="FI486" s="54"/>
      <c r="FJ486" s="54"/>
      <c r="FK486" s="54"/>
      <c r="FL486" s="54"/>
      <c r="FM486" s="54"/>
      <c r="FN486" s="54"/>
      <c r="FO486" s="54"/>
      <c r="FP486" s="54"/>
      <c r="FQ486" s="54"/>
      <c r="FR486" s="54"/>
      <c r="FS486" s="54"/>
      <c r="FT486" s="54"/>
      <c r="FU486" s="54"/>
      <c r="FV486" s="54"/>
      <c r="FW486" s="54"/>
      <c r="FX486" s="54"/>
      <c r="FY486" s="54"/>
      <c r="FZ486" s="54"/>
      <c r="GA486" s="54"/>
      <c r="GB486" s="54"/>
      <c r="GC486" s="54"/>
      <c r="GD486" s="54"/>
      <c r="GE486" s="54"/>
      <c r="GF486" s="54"/>
      <c r="GG486" s="54"/>
      <c r="GH486" s="54"/>
      <c r="GI486" s="54"/>
      <c r="GJ486" s="54"/>
      <c r="GK486" s="54"/>
      <c r="GL486" s="54"/>
      <c r="GM486" s="54"/>
      <c r="GN486" s="54"/>
      <c r="GO486" s="54"/>
      <c r="GP486" s="54"/>
      <c r="GQ486" s="54"/>
      <c r="GR486" s="54"/>
      <c r="GS486" s="54"/>
      <c r="GT486" s="54"/>
      <c r="GU486" s="54"/>
      <c r="GV486" s="54"/>
      <c r="GW486" s="54"/>
      <c r="GX486" s="54"/>
      <c r="GY486" s="54"/>
      <c r="GZ486" s="54"/>
      <c r="HA486" s="54"/>
      <c r="HB486" s="54"/>
      <c r="HC486" s="54"/>
      <c r="HD486" s="54"/>
      <c r="HE486" s="54"/>
      <c r="HF486" s="54"/>
      <c r="HG486" s="54"/>
      <c r="HH486" s="54"/>
      <c r="HI486" s="54"/>
      <c r="HJ486" s="54"/>
      <c r="HK486" s="54"/>
      <c r="HL486" s="54"/>
      <c r="HM486" s="54"/>
      <c r="HN486" s="54"/>
      <c r="HO486" s="54"/>
      <c r="HP486" s="54"/>
      <c r="HQ486" s="54"/>
      <c r="HR486" s="54"/>
      <c r="HS486" s="54"/>
      <c r="HT486" s="54"/>
      <c r="HU486" s="54"/>
      <c r="HV486" s="54"/>
      <c r="HW486" s="54"/>
      <c r="HX486" s="54"/>
      <c r="HY486" s="54"/>
      <c r="HZ486" s="54"/>
      <c r="IA486" s="54"/>
      <c r="IB486" s="54"/>
      <c r="IC486" s="54"/>
      <c r="ID486" s="54"/>
      <c r="IE486" s="54"/>
      <c r="IF486" s="54"/>
      <c r="IG486" s="54"/>
      <c r="IH486" s="54"/>
      <c r="II486" s="54"/>
      <c r="IJ486" s="54"/>
      <c r="IK486" s="54"/>
      <c r="IL486" s="54"/>
      <c r="IM486" s="54"/>
      <c r="IN486" s="54"/>
      <c r="IO486" s="54"/>
      <c r="IP486" s="54"/>
      <c r="IQ486" s="54"/>
      <c r="IR486" s="54"/>
      <c r="IS486" s="54"/>
      <c r="IT486" s="54"/>
      <c r="IU486" s="54"/>
      <c r="IV486" s="54"/>
      <c r="IW486" s="54"/>
      <c r="IX486" s="54"/>
      <c r="IY486" s="54"/>
      <c r="IZ486" s="54"/>
      <c r="JA486" s="54"/>
      <c r="JB486" s="54"/>
      <c r="JC486" s="54"/>
      <c r="JD486" s="54"/>
      <c r="JE486" s="54"/>
      <c r="JF486" s="54"/>
      <c r="JG486" s="54"/>
      <c r="JH486" s="54"/>
      <c r="JI486" s="54"/>
      <c r="JJ486" s="54"/>
      <c r="JK486" s="54"/>
      <c r="JL486" s="54"/>
      <c r="JM486" s="54"/>
      <c r="JN486" s="54"/>
      <c r="JO486" s="54"/>
      <c r="JP486" s="54"/>
      <c r="JQ486" s="54"/>
      <c r="JR486" s="54"/>
      <c r="JS486" s="54"/>
      <c r="JT486" s="54"/>
      <c r="JU486" s="54"/>
      <c r="JV486" s="54"/>
      <c r="JW486" s="54"/>
      <c r="JX486" s="54"/>
      <c r="JY486" s="54"/>
      <c r="JZ486" s="54"/>
      <c r="KA486" s="54"/>
      <c r="KB486" s="54"/>
      <c r="KC486" s="54"/>
      <c r="KD486" s="54"/>
      <c r="KE486" s="54"/>
      <c r="KF486" s="54"/>
      <c r="KG486" s="54"/>
      <c r="KH486" s="54"/>
      <c r="KI486" s="54"/>
      <c r="KJ486" s="54"/>
      <c r="KK486" s="54"/>
      <c r="KL486" s="54"/>
      <c r="KM486" s="54"/>
      <c r="KN486" s="54"/>
      <c r="KO486" s="54"/>
      <c r="KP486" s="54"/>
      <c r="KQ486" s="54"/>
      <c r="KR486" s="54"/>
      <c r="KS486" s="54"/>
      <c r="KT486" s="54"/>
      <c r="KU486" s="54"/>
      <c r="KV486" s="54"/>
      <c r="KW486" s="54"/>
      <c r="KX486" s="54"/>
      <c r="KY486" s="54"/>
      <c r="KZ486" s="54"/>
      <c r="LA486" s="54"/>
      <c r="LB486" s="54"/>
      <c r="LC486" s="54"/>
      <c r="LD486" s="54"/>
      <c r="LE486" s="54"/>
      <c r="LF486" s="54"/>
      <c r="LG486" s="54"/>
      <c r="LH486" s="54"/>
      <c r="LI486" s="54"/>
      <c r="LJ486" s="54"/>
      <c r="LK486" s="54"/>
      <c r="LL486" s="54"/>
      <c r="LM486" s="54"/>
      <c r="LN486" s="54"/>
      <c r="LO486" s="54"/>
      <c r="LP486" s="54"/>
      <c r="LQ486" s="54"/>
      <c r="LR486" s="54"/>
      <c r="LS486" s="54"/>
      <c r="LT486" s="54"/>
      <c r="LU486" s="54"/>
      <c r="LV486" s="54"/>
      <c r="LW486" s="54"/>
      <c r="LX486" s="54"/>
      <c r="LY486" s="54"/>
      <c r="LZ486" s="54"/>
      <c r="MA486" s="54"/>
      <c r="MB486" s="54"/>
      <c r="MC486" s="54"/>
      <c r="MD486" s="54"/>
      <c r="ME486" s="54"/>
      <c r="MF486" s="54"/>
      <c r="MG486" s="54"/>
      <c r="MH486" s="54"/>
      <c r="MI486" s="54"/>
      <c r="MJ486" s="54"/>
      <c r="MK486" s="54"/>
      <c r="ML486" s="54"/>
      <c r="MM486" s="54"/>
      <c r="MN486" s="54"/>
      <c r="MO486" s="54"/>
      <c r="MP486" s="54"/>
      <c r="MQ486" s="54"/>
      <c r="MR486" s="54"/>
      <c r="MS486" s="54"/>
      <c r="MT486" s="54"/>
      <c r="MU486" s="54"/>
      <c r="MV486" s="54"/>
      <c r="MW486" s="54"/>
      <c r="MX486" s="54"/>
      <c r="MY486" s="54"/>
      <c r="MZ486" s="54"/>
      <c r="NA486" s="54"/>
      <c r="NB486" s="54"/>
      <c r="NC486" s="54"/>
      <c r="ND486" s="54"/>
      <c r="NE486" s="54"/>
      <c r="NF486" s="54"/>
      <c r="NG486" s="54"/>
      <c r="NH486" s="54"/>
      <c r="NI486" s="54"/>
      <c r="NJ486" s="54"/>
      <c r="NK486" s="54"/>
      <c r="NL486" s="54"/>
      <c r="NM486" s="54"/>
      <c r="NN486" s="54"/>
      <c r="NO486" s="54"/>
      <c r="NP486" s="54"/>
      <c r="NQ486" s="54"/>
      <c r="NR486" s="54"/>
      <c r="NS486" s="54"/>
      <c r="NT486" s="54"/>
      <c r="NU486" s="54"/>
      <c r="NV486" s="54"/>
      <c r="NW486" s="54"/>
      <c r="NX486" s="54"/>
      <c r="NY486" s="54"/>
      <c r="NZ486" s="54"/>
      <c r="OA486" s="54"/>
      <c r="OB486" s="54"/>
      <c r="OC486" s="54"/>
      <c r="OD486" s="54"/>
      <c r="OE486" s="54"/>
      <c r="OF486" s="54"/>
      <c r="OG486" s="54"/>
      <c r="OH486" s="54"/>
      <c r="OI486" s="54"/>
      <c r="OJ486" s="54"/>
      <c r="OK486" s="54"/>
      <c r="OL486" s="54"/>
      <c r="OM486" s="54"/>
      <c r="ON486" s="54"/>
      <c r="OO486" s="54"/>
      <c r="OP486" s="54"/>
      <c r="OQ486" s="54"/>
      <c r="OR486" s="54"/>
      <c r="OS486" s="54"/>
      <c r="OT486" s="54"/>
      <c r="OU486" s="54"/>
      <c r="OV486" s="54"/>
      <c r="OW486" s="54"/>
      <c r="OX486" s="54"/>
      <c r="OY486" s="54"/>
      <c r="OZ486" s="54"/>
      <c r="PA486" s="54"/>
      <c r="PB486" s="54"/>
      <c r="PC486" s="54"/>
      <c r="PD486" s="54"/>
      <c r="PE486" s="54"/>
      <c r="PF486" s="54"/>
      <c r="PG486" s="54"/>
      <c r="PH486" s="54"/>
      <c r="PI486" s="54"/>
      <c r="PJ486" s="54"/>
      <c r="PK486" s="54"/>
      <c r="PL486" s="54"/>
      <c r="PM486" s="54"/>
      <c r="PN486" s="54"/>
      <c r="PO486" s="54"/>
      <c r="PP486" s="54"/>
      <c r="PQ486" s="54"/>
      <c r="PR486" s="54"/>
      <c r="PS486" s="54"/>
      <c r="PT486" s="54"/>
      <c r="PU486" s="54"/>
      <c r="PV486" s="54"/>
      <c r="PW486" s="54"/>
      <c r="PX486" s="54"/>
      <c r="PY486" s="54"/>
      <c r="PZ486" s="54"/>
      <c r="QA486" s="54"/>
      <c r="QB486" s="54"/>
      <c r="QC486" s="54"/>
      <c r="QD486" s="54"/>
      <c r="QE486" s="54"/>
      <c r="QF486" s="54"/>
      <c r="QG486" s="54"/>
      <c r="QH486" s="54"/>
      <c r="QI486" s="54"/>
      <c r="QJ486" s="54"/>
      <c r="QK486" s="54"/>
      <c r="QL486" s="54"/>
      <c r="QM486" s="54"/>
      <c r="QN486" s="54"/>
      <c r="QO486" s="54"/>
      <c r="QP486" s="54"/>
      <c r="QQ486" s="54"/>
      <c r="QR486" s="54"/>
      <c r="QS486" s="54"/>
      <c r="QT486" s="54"/>
      <c r="QU486" s="54"/>
      <c r="QV486" s="54"/>
      <c r="QW486" s="54"/>
      <c r="QX486" s="54"/>
      <c r="QY486" s="54"/>
      <c r="QZ486" s="54"/>
      <c r="RA486" s="54"/>
      <c r="RB486" s="54"/>
      <c r="RC486" s="54"/>
      <c r="RD486" s="54"/>
      <c r="RE486" s="54"/>
      <c r="RF486" s="54"/>
      <c r="RG486" s="54"/>
      <c r="RH486" s="54"/>
      <c r="RI486" s="54"/>
      <c r="RJ486" s="54"/>
      <c r="RK486" s="54"/>
      <c r="RL486" s="54"/>
      <c r="RM486" s="54"/>
      <c r="RN486" s="54"/>
      <c r="RO486" s="54"/>
      <c r="RP486" s="54"/>
      <c r="RQ486" s="54"/>
      <c r="RR486" s="54"/>
      <c r="RS486" s="54"/>
      <c r="RT486" s="54"/>
      <c r="RU486" s="54"/>
      <c r="RV486" s="54"/>
      <c r="RW486" s="54"/>
      <c r="RX486" s="54"/>
      <c r="RY486" s="54"/>
      <c r="RZ486" s="54"/>
      <c r="SA486" s="54"/>
      <c r="SB486" s="54"/>
      <c r="SC486" s="54"/>
      <c r="SD486" s="54"/>
      <c r="SE486" s="54"/>
      <c r="SF486" s="54"/>
      <c r="SG486" s="54"/>
      <c r="SH486" s="54"/>
      <c r="SI486" s="54"/>
      <c r="SJ486" s="54"/>
      <c r="SK486" s="54"/>
      <c r="SL486" s="54"/>
      <c r="SM486" s="54"/>
      <c r="SN486" s="54"/>
      <c r="SO486" s="54"/>
      <c r="SP486" s="54"/>
      <c r="SQ486" s="54"/>
      <c r="SR486" s="54"/>
      <c r="SS486" s="54"/>
      <c r="ST486" s="54"/>
      <c r="SU486" s="54"/>
      <c r="SV486" s="54"/>
      <c r="SW486" s="54"/>
      <c r="SX486" s="54"/>
      <c r="SY486" s="54"/>
      <c r="SZ486" s="54"/>
      <c r="TA486" s="54"/>
      <c r="TB486" s="54"/>
      <c r="TC486" s="54"/>
      <c r="TD486" s="54"/>
      <c r="TE486" s="54"/>
      <c r="TF486" s="54"/>
      <c r="TG486" s="54"/>
      <c r="TH486" s="54"/>
      <c r="TI486" s="54"/>
      <c r="TJ486" s="54"/>
      <c r="TK486" s="54"/>
      <c r="TL486" s="54"/>
      <c r="TM486" s="54"/>
      <c r="TN486" s="54"/>
      <c r="TO486" s="54"/>
      <c r="TP486" s="54"/>
      <c r="TQ486" s="54"/>
      <c r="TR486" s="54"/>
      <c r="TS486" s="54"/>
      <c r="TT486" s="54"/>
      <c r="TU486" s="54"/>
      <c r="TV486" s="54"/>
      <c r="TW486" s="54"/>
      <c r="TX486" s="54"/>
      <c r="TY486" s="54"/>
      <c r="TZ486" s="54"/>
      <c r="UA486" s="54"/>
      <c r="UB486" s="54"/>
      <c r="UC486" s="54"/>
      <c r="UD486" s="54"/>
      <c r="UE486" s="54"/>
      <c r="UF486" s="54"/>
      <c r="UG486" s="54"/>
      <c r="UH486" s="54"/>
      <c r="UI486" s="54"/>
      <c r="UJ486" s="54"/>
      <c r="UK486" s="54"/>
      <c r="UL486" s="54"/>
      <c r="UM486" s="54"/>
      <c r="UN486" s="54"/>
      <c r="UO486" s="54"/>
      <c r="UP486" s="54"/>
      <c r="UQ486" s="54"/>
      <c r="UR486" s="54"/>
      <c r="US486" s="54"/>
      <c r="UT486" s="54"/>
      <c r="UU486" s="54"/>
      <c r="UV486" s="54"/>
      <c r="UW486" s="54"/>
      <c r="UX486" s="54"/>
      <c r="UY486" s="54"/>
      <c r="UZ486" s="54"/>
      <c r="VA486" s="54"/>
      <c r="VB486" s="54"/>
      <c r="VC486" s="54"/>
      <c r="VD486" s="54"/>
      <c r="VE486" s="54"/>
      <c r="VF486" s="54"/>
      <c r="VG486" s="54"/>
      <c r="VH486" s="54"/>
      <c r="VI486" s="54"/>
      <c r="VJ486" s="54"/>
      <c r="VK486" s="54"/>
      <c r="VL486" s="54"/>
      <c r="VM486" s="54"/>
      <c r="VN486" s="54"/>
      <c r="VO486" s="54"/>
      <c r="VP486" s="54"/>
      <c r="VQ486" s="54"/>
      <c r="VR486" s="54"/>
      <c r="VS486" s="54"/>
      <c r="VT486" s="54"/>
      <c r="VU486" s="54"/>
      <c r="VV486" s="54"/>
      <c r="VW486" s="54"/>
      <c r="VX486" s="54"/>
      <c r="VY486" s="54"/>
      <c r="VZ486" s="54"/>
      <c r="WA486" s="54"/>
      <c r="WB486" s="54"/>
      <c r="WC486" s="54"/>
      <c r="WD486" s="54"/>
      <c r="WE486" s="54"/>
      <c r="WF486" s="54"/>
      <c r="WG486" s="54"/>
      <c r="WH486" s="54"/>
      <c r="WI486" s="54"/>
      <c r="WJ486" s="54"/>
      <c r="WK486" s="54"/>
      <c r="WL486" s="54"/>
      <c r="WM486" s="54"/>
      <c r="WN486" s="54"/>
      <c r="WO486" s="54"/>
      <c r="WP486" s="54"/>
      <c r="WQ486" s="54"/>
      <c r="WR486" s="54"/>
      <c r="WS486" s="54"/>
      <c r="WT486" s="54"/>
      <c r="WU486" s="54"/>
      <c r="WV486" s="54"/>
      <c r="WW486" s="54"/>
      <c r="WX486" s="54"/>
      <c r="WY486" s="54"/>
      <c r="WZ486" s="54"/>
      <c r="XA486" s="54"/>
      <c r="XB486" s="54"/>
      <c r="XC486" s="54"/>
      <c r="XD486" s="54"/>
      <c r="XE486" s="54"/>
      <c r="XF486" s="54"/>
      <c r="XG486" s="54"/>
      <c r="XH486" s="54"/>
      <c r="XI486" s="54"/>
      <c r="XJ486" s="54"/>
      <c r="XK486" s="54"/>
      <c r="XL486" s="54"/>
      <c r="XM486" s="54"/>
      <c r="XN486" s="54"/>
      <c r="XO486" s="54"/>
      <c r="XP486" s="54"/>
      <c r="XQ486" s="54"/>
      <c r="XR486" s="54"/>
      <c r="XS486" s="54"/>
      <c r="XT486" s="54"/>
      <c r="XU486" s="54"/>
      <c r="XV486" s="54"/>
      <c r="XW486" s="54"/>
      <c r="XX486" s="54"/>
      <c r="XY486" s="54"/>
      <c r="XZ486" s="54"/>
      <c r="YA486" s="54"/>
      <c r="YB486" s="54"/>
      <c r="YC486" s="54"/>
      <c r="YD486" s="54"/>
      <c r="YE486" s="54"/>
      <c r="YF486" s="54"/>
      <c r="YG486" s="54"/>
      <c r="YH486" s="54"/>
      <c r="YI486" s="54"/>
      <c r="YJ486" s="54"/>
      <c r="YK486" s="54"/>
      <c r="YL486" s="54"/>
      <c r="YM486" s="54"/>
      <c r="YN486" s="54"/>
      <c r="YO486" s="54"/>
      <c r="YP486" s="54"/>
      <c r="YQ486" s="54"/>
      <c r="YR486" s="54"/>
      <c r="YS486" s="54"/>
      <c r="YT486" s="54"/>
      <c r="YU486" s="54"/>
      <c r="YV486" s="54"/>
      <c r="YW486" s="54"/>
      <c r="YX486" s="54"/>
      <c r="YY486" s="54"/>
      <c r="YZ486" s="54"/>
      <c r="ZA486" s="54"/>
      <c r="ZB486" s="54"/>
      <c r="ZC486" s="54"/>
      <c r="ZD486" s="54"/>
      <c r="ZE486" s="54"/>
      <c r="ZF486" s="54"/>
      <c r="ZG486" s="54"/>
      <c r="ZH486" s="54"/>
      <c r="ZI486" s="54"/>
      <c r="ZJ486" s="54"/>
      <c r="ZK486" s="54"/>
      <c r="ZL486" s="54"/>
      <c r="ZM486" s="54"/>
      <c r="ZN486" s="54"/>
      <c r="ZO486" s="54"/>
      <c r="ZP486" s="54"/>
      <c r="ZQ486" s="54"/>
      <c r="ZR486" s="54"/>
      <c r="ZS486" s="54"/>
      <c r="ZT486" s="54"/>
      <c r="ZU486" s="54"/>
      <c r="ZV486" s="54"/>
      <c r="ZW486" s="54"/>
      <c r="ZX486" s="54"/>
      <c r="ZY486" s="54"/>
      <c r="ZZ486" s="54"/>
    </row>
    <row r="487" spans="1:702" x14ac:dyDescent="0.2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  <c r="AB487" s="54"/>
      <c r="AC487" s="54"/>
      <c r="AD487" s="54"/>
      <c r="AE487" s="54"/>
      <c r="AF487" s="54"/>
      <c r="AG487" s="54"/>
      <c r="AH487" s="54"/>
      <c r="AI487" s="54"/>
      <c r="AJ487" s="54"/>
      <c r="AK487" s="54"/>
      <c r="AL487" s="54"/>
      <c r="AM487" s="54"/>
      <c r="AN487" s="54"/>
      <c r="AO487" s="54"/>
      <c r="AP487" s="54"/>
      <c r="AQ487" s="54"/>
      <c r="AR487" s="54"/>
      <c r="AS487" s="54"/>
      <c r="AT487" s="54"/>
      <c r="AU487" s="54"/>
      <c r="AV487" s="54"/>
      <c r="AW487" s="54"/>
      <c r="AX487" s="54"/>
      <c r="AY487" s="54"/>
      <c r="AZ487" s="54"/>
      <c r="BA487" s="54"/>
      <c r="BB487" s="54"/>
      <c r="BC487" s="54"/>
      <c r="BD487" s="54"/>
      <c r="BE487" s="54"/>
      <c r="BF487" s="54"/>
      <c r="BG487" s="54"/>
      <c r="BH487" s="54"/>
      <c r="BI487" s="54"/>
      <c r="BJ487" s="54"/>
      <c r="BK487" s="54"/>
      <c r="BL487" s="54"/>
      <c r="BM487" s="54"/>
      <c r="BN487" s="54"/>
      <c r="BO487" s="54"/>
      <c r="BP487" s="54"/>
      <c r="BQ487" s="54"/>
      <c r="BR487" s="54"/>
      <c r="BS487" s="54"/>
      <c r="BT487" s="54"/>
      <c r="BU487" s="54"/>
      <c r="BV487" s="54"/>
      <c r="BW487" s="54"/>
      <c r="BX487" s="54"/>
      <c r="BY487" s="54"/>
      <c r="BZ487" s="54"/>
      <c r="CA487" s="54"/>
      <c r="CB487" s="54"/>
      <c r="CC487" s="54"/>
      <c r="CD487" s="54"/>
      <c r="CE487" s="54"/>
      <c r="CF487" s="54"/>
      <c r="CG487" s="54"/>
      <c r="CH487" s="54"/>
      <c r="CI487" s="54"/>
      <c r="CJ487" s="54"/>
      <c r="CK487" s="54"/>
      <c r="CL487" s="54"/>
      <c r="CM487" s="54"/>
      <c r="CN487" s="54"/>
      <c r="CO487" s="54"/>
      <c r="CP487" s="54"/>
      <c r="CQ487" s="54"/>
      <c r="CR487" s="54"/>
      <c r="CS487" s="54"/>
      <c r="CT487" s="54"/>
      <c r="CU487" s="54"/>
      <c r="CV487" s="54"/>
      <c r="CW487" s="54"/>
      <c r="CX487" s="54"/>
      <c r="CY487" s="54"/>
      <c r="CZ487" s="54"/>
      <c r="DA487" s="54"/>
      <c r="DB487" s="54"/>
      <c r="DC487" s="54"/>
      <c r="DD487" s="54"/>
      <c r="DE487" s="54"/>
      <c r="DF487" s="54"/>
      <c r="DG487" s="54"/>
      <c r="DH487" s="54"/>
      <c r="DI487" s="54"/>
      <c r="DJ487" s="54"/>
      <c r="DK487" s="54"/>
      <c r="DL487" s="54"/>
      <c r="DM487" s="54"/>
      <c r="DN487" s="54"/>
      <c r="DO487" s="54"/>
      <c r="DP487" s="54"/>
      <c r="DQ487" s="54"/>
      <c r="DR487" s="54"/>
      <c r="DS487" s="54"/>
      <c r="DT487" s="54"/>
      <c r="DU487" s="54"/>
      <c r="DV487" s="54"/>
      <c r="DW487" s="54"/>
      <c r="DX487" s="54"/>
      <c r="DY487" s="54"/>
      <c r="DZ487" s="54"/>
      <c r="EA487" s="54"/>
      <c r="EB487" s="54"/>
      <c r="EC487" s="54"/>
      <c r="ED487" s="54"/>
      <c r="EE487" s="54"/>
      <c r="EF487" s="54"/>
      <c r="EG487" s="54"/>
      <c r="EH487" s="54"/>
      <c r="EI487" s="54"/>
      <c r="EJ487" s="54"/>
      <c r="EK487" s="54"/>
      <c r="EL487" s="54"/>
      <c r="EM487" s="54"/>
      <c r="EN487" s="54"/>
      <c r="EO487" s="54"/>
      <c r="EP487" s="54"/>
      <c r="EQ487" s="54"/>
      <c r="ER487" s="54"/>
      <c r="ES487" s="54"/>
      <c r="ET487" s="54"/>
      <c r="EU487" s="54"/>
      <c r="EV487" s="54"/>
      <c r="EW487" s="54"/>
      <c r="EX487" s="54"/>
      <c r="EY487" s="54"/>
      <c r="EZ487" s="54"/>
      <c r="FA487" s="54"/>
      <c r="FB487" s="54"/>
      <c r="FC487" s="54"/>
      <c r="FD487" s="54"/>
      <c r="FE487" s="54"/>
      <c r="FF487" s="54"/>
      <c r="FG487" s="54"/>
      <c r="FH487" s="54"/>
      <c r="FI487" s="54"/>
      <c r="FJ487" s="54"/>
      <c r="FK487" s="54"/>
      <c r="FL487" s="54"/>
      <c r="FM487" s="54"/>
      <c r="FN487" s="54"/>
      <c r="FO487" s="54"/>
      <c r="FP487" s="54"/>
      <c r="FQ487" s="54"/>
      <c r="FR487" s="54"/>
      <c r="FS487" s="54"/>
      <c r="FT487" s="54"/>
      <c r="FU487" s="54"/>
      <c r="FV487" s="54"/>
      <c r="FW487" s="54"/>
      <c r="FX487" s="54"/>
      <c r="FY487" s="54"/>
      <c r="FZ487" s="54"/>
      <c r="GA487" s="54"/>
      <c r="GB487" s="54"/>
      <c r="GC487" s="54"/>
      <c r="GD487" s="54"/>
      <c r="GE487" s="54"/>
      <c r="GF487" s="54"/>
      <c r="GG487" s="54"/>
      <c r="GH487" s="54"/>
      <c r="GI487" s="54"/>
      <c r="GJ487" s="54"/>
      <c r="GK487" s="54"/>
      <c r="GL487" s="54"/>
      <c r="GM487" s="54"/>
      <c r="GN487" s="54"/>
      <c r="GO487" s="54"/>
      <c r="GP487" s="54"/>
      <c r="GQ487" s="54"/>
      <c r="GR487" s="54"/>
      <c r="GS487" s="54"/>
      <c r="GT487" s="54"/>
      <c r="GU487" s="54"/>
      <c r="GV487" s="54"/>
      <c r="GW487" s="54"/>
      <c r="GX487" s="54"/>
      <c r="GY487" s="54"/>
      <c r="GZ487" s="54"/>
      <c r="HA487" s="54"/>
      <c r="HB487" s="54"/>
      <c r="HC487" s="54"/>
      <c r="HD487" s="54"/>
      <c r="HE487" s="54"/>
      <c r="HF487" s="54"/>
      <c r="HG487" s="54"/>
      <c r="HH487" s="54"/>
      <c r="HI487" s="54"/>
      <c r="HJ487" s="54"/>
      <c r="HK487" s="54"/>
      <c r="HL487" s="54"/>
      <c r="HM487" s="54"/>
      <c r="HN487" s="54"/>
      <c r="HO487" s="54"/>
      <c r="HP487" s="54"/>
      <c r="HQ487" s="54"/>
      <c r="HR487" s="54"/>
      <c r="HS487" s="54"/>
      <c r="HT487" s="54"/>
      <c r="HU487" s="54"/>
      <c r="HV487" s="54"/>
      <c r="HW487" s="54"/>
      <c r="HX487" s="54"/>
      <c r="HY487" s="54"/>
      <c r="HZ487" s="54"/>
      <c r="IA487" s="54"/>
      <c r="IB487" s="54"/>
      <c r="IC487" s="54"/>
      <c r="ID487" s="54"/>
      <c r="IE487" s="54"/>
      <c r="IF487" s="54"/>
      <c r="IG487" s="54"/>
      <c r="IH487" s="54"/>
      <c r="II487" s="54"/>
      <c r="IJ487" s="54"/>
      <c r="IK487" s="54"/>
      <c r="IL487" s="54"/>
      <c r="IM487" s="54"/>
      <c r="IN487" s="54"/>
      <c r="IO487" s="54"/>
      <c r="IP487" s="54"/>
      <c r="IQ487" s="54"/>
      <c r="IR487" s="54"/>
      <c r="IS487" s="54"/>
      <c r="IT487" s="54"/>
      <c r="IU487" s="54"/>
      <c r="IV487" s="54"/>
      <c r="IW487" s="54"/>
      <c r="IX487" s="54"/>
      <c r="IY487" s="54"/>
      <c r="IZ487" s="54"/>
      <c r="JA487" s="54"/>
      <c r="JB487" s="54"/>
      <c r="JC487" s="54"/>
      <c r="JD487" s="54"/>
      <c r="JE487" s="54"/>
      <c r="JF487" s="54"/>
      <c r="JG487" s="54"/>
      <c r="JH487" s="54"/>
      <c r="JI487" s="54"/>
      <c r="JJ487" s="54"/>
      <c r="JK487" s="54"/>
      <c r="JL487" s="54"/>
      <c r="JM487" s="54"/>
      <c r="JN487" s="54"/>
      <c r="JO487" s="54"/>
      <c r="JP487" s="54"/>
      <c r="JQ487" s="54"/>
      <c r="JR487" s="54"/>
      <c r="JS487" s="54"/>
      <c r="JT487" s="54"/>
      <c r="JU487" s="54"/>
      <c r="JV487" s="54"/>
      <c r="JW487" s="54"/>
      <c r="JX487" s="54"/>
      <c r="JY487" s="54"/>
      <c r="JZ487" s="54"/>
      <c r="KA487" s="54"/>
      <c r="KB487" s="54"/>
      <c r="KC487" s="54"/>
      <c r="KD487" s="54"/>
      <c r="KE487" s="54"/>
      <c r="KF487" s="54"/>
      <c r="KG487" s="54"/>
      <c r="KH487" s="54"/>
      <c r="KI487" s="54"/>
      <c r="KJ487" s="54"/>
      <c r="KK487" s="54"/>
      <c r="KL487" s="54"/>
      <c r="KM487" s="54"/>
      <c r="KN487" s="54"/>
      <c r="KO487" s="54"/>
      <c r="KP487" s="54"/>
      <c r="KQ487" s="54"/>
      <c r="KR487" s="54"/>
      <c r="KS487" s="54"/>
      <c r="KT487" s="54"/>
      <c r="KU487" s="54"/>
      <c r="KV487" s="54"/>
      <c r="KW487" s="54"/>
      <c r="KX487" s="54"/>
      <c r="KY487" s="54"/>
      <c r="KZ487" s="54"/>
      <c r="LA487" s="54"/>
      <c r="LB487" s="54"/>
      <c r="LC487" s="54"/>
      <c r="LD487" s="54"/>
      <c r="LE487" s="54"/>
      <c r="LF487" s="54"/>
      <c r="LG487" s="54"/>
      <c r="LH487" s="54"/>
      <c r="LI487" s="54"/>
      <c r="LJ487" s="54"/>
      <c r="LK487" s="54"/>
      <c r="LL487" s="54"/>
      <c r="LM487" s="54"/>
      <c r="LN487" s="54"/>
      <c r="LO487" s="54"/>
      <c r="LP487" s="54"/>
      <c r="LQ487" s="54"/>
      <c r="LR487" s="54"/>
      <c r="LS487" s="54"/>
      <c r="LT487" s="54"/>
      <c r="LU487" s="54"/>
      <c r="LV487" s="54"/>
      <c r="LW487" s="54"/>
      <c r="LX487" s="54"/>
      <c r="LY487" s="54"/>
      <c r="LZ487" s="54"/>
      <c r="MA487" s="54"/>
      <c r="MB487" s="54"/>
      <c r="MC487" s="54"/>
      <c r="MD487" s="54"/>
      <c r="ME487" s="54"/>
      <c r="MF487" s="54"/>
      <c r="MG487" s="54"/>
      <c r="MH487" s="54"/>
      <c r="MI487" s="54"/>
      <c r="MJ487" s="54"/>
      <c r="MK487" s="54"/>
      <c r="ML487" s="54"/>
      <c r="MM487" s="54"/>
      <c r="MN487" s="54"/>
      <c r="MO487" s="54"/>
      <c r="MP487" s="54"/>
      <c r="MQ487" s="54"/>
      <c r="MR487" s="54"/>
      <c r="MS487" s="54"/>
      <c r="MT487" s="54"/>
      <c r="MU487" s="54"/>
      <c r="MV487" s="54"/>
      <c r="MW487" s="54"/>
      <c r="MX487" s="54"/>
      <c r="MY487" s="54"/>
      <c r="MZ487" s="54"/>
      <c r="NA487" s="54"/>
      <c r="NB487" s="54"/>
      <c r="NC487" s="54"/>
      <c r="ND487" s="54"/>
      <c r="NE487" s="54"/>
      <c r="NF487" s="54"/>
      <c r="NG487" s="54"/>
      <c r="NH487" s="54"/>
      <c r="NI487" s="54"/>
      <c r="NJ487" s="54"/>
      <c r="NK487" s="54"/>
      <c r="NL487" s="54"/>
      <c r="NM487" s="54"/>
      <c r="NN487" s="54"/>
      <c r="NO487" s="54"/>
      <c r="NP487" s="54"/>
      <c r="NQ487" s="54"/>
      <c r="NR487" s="54"/>
      <c r="NS487" s="54"/>
      <c r="NT487" s="54"/>
      <c r="NU487" s="54"/>
      <c r="NV487" s="54"/>
      <c r="NW487" s="54"/>
      <c r="NX487" s="54"/>
      <c r="NY487" s="54"/>
      <c r="NZ487" s="54"/>
      <c r="OA487" s="54"/>
      <c r="OB487" s="54"/>
      <c r="OC487" s="54"/>
      <c r="OD487" s="54"/>
      <c r="OE487" s="54"/>
      <c r="OF487" s="54"/>
      <c r="OG487" s="54"/>
      <c r="OH487" s="54"/>
      <c r="OI487" s="54"/>
      <c r="OJ487" s="54"/>
      <c r="OK487" s="54"/>
      <c r="OL487" s="54"/>
      <c r="OM487" s="54"/>
      <c r="ON487" s="54"/>
      <c r="OO487" s="54"/>
      <c r="OP487" s="54"/>
      <c r="OQ487" s="54"/>
      <c r="OR487" s="54"/>
      <c r="OS487" s="54"/>
      <c r="OT487" s="54"/>
      <c r="OU487" s="54"/>
      <c r="OV487" s="54"/>
      <c r="OW487" s="54"/>
      <c r="OX487" s="54"/>
      <c r="OY487" s="54"/>
      <c r="OZ487" s="54"/>
      <c r="PA487" s="54"/>
      <c r="PB487" s="54"/>
      <c r="PC487" s="54"/>
      <c r="PD487" s="54"/>
      <c r="PE487" s="54"/>
      <c r="PF487" s="54"/>
      <c r="PG487" s="54"/>
      <c r="PH487" s="54"/>
      <c r="PI487" s="54"/>
      <c r="PJ487" s="54"/>
      <c r="PK487" s="54"/>
      <c r="PL487" s="54"/>
      <c r="PM487" s="54"/>
      <c r="PN487" s="54"/>
      <c r="PO487" s="54"/>
      <c r="PP487" s="54"/>
      <c r="PQ487" s="54"/>
      <c r="PR487" s="54"/>
      <c r="PS487" s="54"/>
      <c r="PT487" s="54"/>
      <c r="PU487" s="54"/>
      <c r="PV487" s="54"/>
      <c r="PW487" s="54"/>
      <c r="PX487" s="54"/>
      <c r="PY487" s="54"/>
      <c r="PZ487" s="54"/>
      <c r="QA487" s="54"/>
      <c r="QB487" s="54"/>
      <c r="QC487" s="54"/>
      <c r="QD487" s="54"/>
      <c r="QE487" s="54"/>
      <c r="QF487" s="54"/>
      <c r="QG487" s="54"/>
      <c r="QH487" s="54"/>
      <c r="QI487" s="54"/>
      <c r="QJ487" s="54"/>
      <c r="QK487" s="54"/>
      <c r="QL487" s="54"/>
      <c r="QM487" s="54"/>
      <c r="QN487" s="54"/>
      <c r="QO487" s="54"/>
      <c r="QP487" s="54"/>
      <c r="QQ487" s="54"/>
      <c r="QR487" s="54"/>
      <c r="QS487" s="54"/>
      <c r="QT487" s="54"/>
      <c r="QU487" s="54"/>
      <c r="QV487" s="54"/>
      <c r="QW487" s="54"/>
      <c r="QX487" s="54"/>
      <c r="QY487" s="54"/>
      <c r="QZ487" s="54"/>
      <c r="RA487" s="54"/>
      <c r="RB487" s="54"/>
      <c r="RC487" s="54"/>
      <c r="RD487" s="54"/>
      <c r="RE487" s="54"/>
      <c r="RF487" s="54"/>
      <c r="RG487" s="54"/>
      <c r="RH487" s="54"/>
      <c r="RI487" s="54"/>
      <c r="RJ487" s="54"/>
      <c r="RK487" s="54"/>
      <c r="RL487" s="54"/>
      <c r="RM487" s="54"/>
      <c r="RN487" s="54"/>
      <c r="RO487" s="54"/>
      <c r="RP487" s="54"/>
      <c r="RQ487" s="54"/>
      <c r="RR487" s="54"/>
      <c r="RS487" s="54"/>
      <c r="RT487" s="54"/>
      <c r="RU487" s="54"/>
      <c r="RV487" s="54"/>
      <c r="RW487" s="54"/>
      <c r="RX487" s="54"/>
      <c r="RY487" s="54"/>
      <c r="RZ487" s="54"/>
      <c r="SA487" s="54"/>
      <c r="SB487" s="54"/>
      <c r="SC487" s="54"/>
      <c r="SD487" s="54"/>
      <c r="SE487" s="54"/>
      <c r="SF487" s="54"/>
      <c r="SG487" s="54"/>
      <c r="SH487" s="54"/>
      <c r="SI487" s="54"/>
      <c r="SJ487" s="54"/>
      <c r="SK487" s="54"/>
      <c r="SL487" s="54"/>
      <c r="SM487" s="54"/>
      <c r="SN487" s="54"/>
      <c r="SO487" s="54"/>
      <c r="SP487" s="54"/>
      <c r="SQ487" s="54"/>
      <c r="SR487" s="54"/>
      <c r="SS487" s="54"/>
      <c r="ST487" s="54"/>
      <c r="SU487" s="54"/>
      <c r="SV487" s="54"/>
      <c r="SW487" s="54"/>
      <c r="SX487" s="54"/>
      <c r="SY487" s="54"/>
      <c r="SZ487" s="54"/>
      <c r="TA487" s="54"/>
      <c r="TB487" s="54"/>
      <c r="TC487" s="54"/>
      <c r="TD487" s="54"/>
      <c r="TE487" s="54"/>
      <c r="TF487" s="54"/>
      <c r="TG487" s="54"/>
      <c r="TH487" s="54"/>
      <c r="TI487" s="54"/>
      <c r="TJ487" s="54"/>
      <c r="TK487" s="54"/>
      <c r="TL487" s="54"/>
      <c r="TM487" s="54"/>
      <c r="TN487" s="54"/>
      <c r="TO487" s="54"/>
      <c r="TP487" s="54"/>
      <c r="TQ487" s="54"/>
      <c r="TR487" s="54"/>
      <c r="TS487" s="54"/>
      <c r="TT487" s="54"/>
      <c r="TU487" s="54"/>
      <c r="TV487" s="54"/>
      <c r="TW487" s="54"/>
      <c r="TX487" s="54"/>
      <c r="TY487" s="54"/>
      <c r="TZ487" s="54"/>
      <c r="UA487" s="54"/>
      <c r="UB487" s="54"/>
      <c r="UC487" s="54"/>
      <c r="UD487" s="54"/>
      <c r="UE487" s="54"/>
      <c r="UF487" s="54"/>
      <c r="UG487" s="54"/>
      <c r="UH487" s="54"/>
      <c r="UI487" s="54"/>
      <c r="UJ487" s="54"/>
      <c r="UK487" s="54"/>
      <c r="UL487" s="54"/>
      <c r="UM487" s="54"/>
      <c r="UN487" s="54"/>
      <c r="UO487" s="54"/>
      <c r="UP487" s="54"/>
      <c r="UQ487" s="54"/>
      <c r="UR487" s="54"/>
      <c r="US487" s="54"/>
      <c r="UT487" s="54"/>
      <c r="UU487" s="54"/>
      <c r="UV487" s="54"/>
      <c r="UW487" s="54"/>
      <c r="UX487" s="54"/>
      <c r="UY487" s="54"/>
      <c r="UZ487" s="54"/>
      <c r="VA487" s="54"/>
      <c r="VB487" s="54"/>
      <c r="VC487" s="54"/>
      <c r="VD487" s="54"/>
      <c r="VE487" s="54"/>
      <c r="VF487" s="54"/>
      <c r="VG487" s="54"/>
      <c r="VH487" s="54"/>
      <c r="VI487" s="54"/>
      <c r="VJ487" s="54"/>
      <c r="VK487" s="54"/>
      <c r="VL487" s="54"/>
      <c r="VM487" s="54"/>
      <c r="VN487" s="54"/>
      <c r="VO487" s="54"/>
      <c r="VP487" s="54"/>
      <c r="VQ487" s="54"/>
      <c r="VR487" s="54"/>
      <c r="VS487" s="54"/>
      <c r="VT487" s="54"/>
      <c r="VU487" s="54"/>
      <c r="VV487" s="54"/>
      <c r="VW487" s="54"/>
      <c r="VX487" s="54"/>
      <c r="VY487" s="54"/>
      <c r="VZ487" s="54"/>
      <c r="WA487" s="54"/>
      <c r="WB487" s="54"/>
      <c r="WC487" s="54"/>
      <c r="WD487" s="54"/>
      <c r="WE487" s="54"/>
      <c r="WF487" s="54"/>
      <c r="WG487" s="54"/>
      <c r="WH487" s="54"/>
      <c r="WI487" s="54"/>
      <c r="WJ487" s="54"/>
      <c r="WK487" s="54"/>
      <c r="WL487" s="54"/>
      <c r="WM487" s="54"/>
      <c r="WN487" s="54"/>
      <c r="WO487" s="54"/>
      <c r="WP487" s="54"/>
      <c r="WQ487" s="54"/>
      <c r="WR487" s="54"/>
      <c r="WS487" s="54"/>
      <c r="WT487" s="54"/>
      <c r="WU487" s="54"/>
      <c r="WV487" s="54"/>
      <c r="WW487" s="54"/>
      <c r="WX487" s="54"/>
      <c r="WY487" s="54"/>
      <c r="WZ487" s="54"/>
      <c r="XA487" s="54"/>
      <c r="XB487" s="54"/>
      <c r="XC487" s="54"/>
      <c r="XD487" s="54"/>
      <c r="XE487" s="54"/>
      <c r="XF487" s="54"/>
      <c r="XG487" s="54"/>
      <c r="XH487" s="54"/>
      <c r="XI487" s="54"/>
      <c r="XJ487" s="54"/>
      <c r="XK487" s="54"/>
      <c r="XL487" s="54"/>
      <c r="XM487" s="54"/>
      <c r="XN487" s="54"/>
      <c r="XO487" s="54"/>
      <c r="XP487" s="54"/>
      <c r="XQ487" s="54"/>
      <c r="XR487" s="54"/>
      <c r="XS487" s="54"/>
      <c r="XT487" s="54"/>
      <c r="XU487" s="54"/>
      <c r="XV487" s="54"/>
      <c r="XW487" s="54"/>
      <c r="XX487" s="54"/>
      <c r="XY487" s="54"/>
      <c r="XZ487" s="54"/>
      <c r="YA487" s="54"/>
      <c r="YB487" s="54"/>
      <c r="YC487" s="54"/>
      <c r="YD487" s="54"/>
      <c r="YE487" s="54"/>
      <c r="YF487" s="54"/>
      <c r="YG487" s="54"/>
      <c r="YH487" s="54"/>
      <c r="YI487" s="54"/>
      <c r="YJ487" s="54"/>
      <c r="YK487" s="54"/>
      <c r="YL487" s="54"/>
      <c r="YM487" s="54"/>
      <c r="YN487" s="54"/>
      <c r="YO487" s="54"/>
      <c r="YP487" s="54"/>
      <c r="YQ487" s="54"/>
      <c r="YR487" s="54"/>
      <c r="YS487" s="54"/>
      <c r="YT487" s="54"/>
      <c r="YU487" s="54"/>
      <c r="YV487" s="54"/>
      <c r="YW487" s="54"/>
      <c r="YX487" s="54"/>
      <c r="YY487" s="54"/>
      <c r="YZ487" s="54"/>
      <c r="ZA487" s="54"/>
      <c r="ZB487" s="54"/>
      <c r="ZC487" s="54"/>
      <c r="ZD487" s="54"/>
      <c r="ZE487" s="54"/>
      <c r="ZF487" s="54"/>
      <c r="ZG487" s="54"/>
      <c r="ZH487" s="54"/>
      <c r="ZI487" s="54"/>
      <c r="ZJ487" s="54"/>
      <c r="ZK487" s="54"/>
      <c r="ZL487" s="54"/>
      <c r="ZM487" s="54"/>
      <c r="ZN487" s="54"/>
      <c r="ZO487" s="54"/>
      <c r="ZP487" s="54"/>
      <c r="ZQ487" s="54"/>
      <c r="ZR487" s="54"/>
      <c r="ZS487" s="54"/>
      <c r="ZT487" s="54"/>
      <c r="ZU487" s="54"/>
      <c r="ZV487" s="54"/>
      <c r="ZW487" s="54"/>
      <c r="ZX487" s="54"/>
      <c r="ZY487" s="54"/>
      <c r="ZZ487" s="54"/>
    </row>
    <row r="488" spans="1:702" x14ac:dyDescent="0.2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  <c r="AB488" s="54"/>
      <c r="AC488" s="54"/>
      <c r="AD488" s="54"/>
      <c r="AE488" s="54"/>
      <c r="AF488" s="54"/>
      <c r="AG488" s="54"/>
      <c r="AH488" s="54"/>
      <c r="AI488" s="54"/>
      <c r="AJ488" s="54"/>
      <c r="AK488" s="54"/>
      <c r="AL488" s="54"/>
      <c r="AM488" s="54"/>
      <c r="AN488" s="54"/>
      <c r="AO488" s="54"/>
      <c r="AP488" s="54"/>
      <c r="AQ488" s="54"/>
      <c r="AR488" s="54"/>
      <c r="AS488" s="54"/>
      <c r="AT488" s="54"/>
      <c r="AU488" s="54"/>
      <c r="AV488" s="54"/>
      <c r="AW488" s="54"/>
      <c r="AX488" s="54"/>
      <c r="AY488" s="54"/>
      <c r="AZ488" s="54"/>
      <c r="BA488" s="54"/>
      <c r="BB488" s="54"/>
      <c r="BC488" s="54"/>
      <c r="BD488" s="54"/>
      <c r="BE488" s="54"/>
      <c r="BF488" s="54"/>
      <c r="BG488" s="54"/>
      <c r="BH488" s="54"/>
      <c r="BI488" s="54"/>
      <c r="BJ488" s="54"/>
      <c r="BK488" s="54"/>
      <c r="BL488" s="54"/>
      <c r="BM488" s="54"/>
      <c r="BN488" s="54"/>
      <c r="BO488" s="54"/>
      <c r="BP488" s="54"/>
      <c r="BQ488" s="54"/>
      <c r="BR488" s="54"/>
      <c r="BS488" s="54"/>
      <c r="BT488" s="54"/>
      <c r="BU488" s="54"/>
      <c r="BV488" s="54"/>
      <c r="BW488" s="54"/>
      <c r="BX488" s="54"/>
      <c r="BY488" s="54"/>
      <c r="BZ488" s="54"/>
      <c r="CA488" s="54"/>
      <c r="CB488" s="54"/>
      <c r="CC488" s="54"/>
      <c r="CD488" s="54"/>
      <c r="CE488" s="54"/>
      <c r="CF488" s="54"/>
      <c r="CG488" s="54"/>
      <c r="CH488" s="54"/>
      <c r="CI488" s="54"/>
      <c r="CJ488" s="54"/>
      <c r="CK488" s="54"/>
      <c r="CL488" s="54"/>
      <c r="CM488" s="54"/>
      <c r="CN488" s="54"/>
      <c r="CO488" s="54"/>
      <c r="CP488" s="54"/>
      <c r="CQ488" s="54"/>
      <c r="CR488" s="54"/>
      <c r="CS488" s="54"/>
      <c r="CT488" s="54"/>
      <c r="CU488" s="54"/>
      <c r="CV488" s="54"/>
      <c r="CW488" s="54"/>
      <c r="CX488" s="54"/>
      <c r="CY488" s="54"/>
      <c r="CZ488" s="54"/>
      <c r="DA488" s="54"/>
      <c r="DB488" s="54"/>
      <c r="DC488" s="54"/>
      <c r="DD488" s="54"/>
      <c r="DE488" s="54"/>
      <c r="DF488" s="54"/>
      <c r="DG488" s="54"/>
      <c r="DH488" s="54"/>
      <c r="DI488" s="54"/>
      <c r="DJ488" s="54"/>
      <c r="DK488" s="54"/>
      <c r="DL488" s="54"/>
      <c r="DM488" s="54"/>
      <c r="DN488" s="54"/>
      <c r="DO488" s="54"/>
      <c r="DP488" s="54"/>
      <c r="DQ488" s="54"/>
      <c r="DR488" s="54"/>
      <c r="DS488" s="54"/>
      <c r="DT488" s="54"/>
      <c r="DU488" s="54"/>
      <c r="DV488" s="54"/>
      <c r="DW488" s="54"/>
      <c r="DX488" s="54"/>
      <c r="DY488" s="54"/>
      <c r="DZ488" s="54"/>
      <c r="EA488" s="54"/>
      <c r="EB488" s="54"/>
      <c r="EC488" s="54"/>
      <c r="ED488" s="54"/>
      <c r="EE488" s="54"/>
      <c r="EF488" s="54"/>
      <c r="EG488" s="54"/>
      <c r="EH488" s="54"/>
      <c r="EI488" s="54"/>
      <c r="EJ488" s="54"/>
      <c r="EK488" s="54"/>
      <c r="EL488" s="54"/>
      <c r="EM488" s="54"/>
      <c r="EN488" s="54"/>
      <c r="EO488" s="54"/>
      <c r="EP488" s="54"/>
      <c r="EQ488" s="54"/>
      <c r="ER488" s="54"/>
      <c r="ES488" s="54"/>
      <c r="ET488" s="54"/>
      <c r="EU488" s="54"/>
      <c r="EV488" s="54"/>
      <c r="EW488" s="54"/>
      <c r="EX488" s="54"/>
      <c r="EY488" s="54"/>
      <c r="EZ488" s="54"/>
      <c r="FA488" s="54"/>
      <c r="FB488" s="54"/>
      <c r="FC488" s="54"/>
      <c r="FD488" s="54"/>
      <c r="FE488" s="54"/>
      <c r="FF488" s="54"/>
      <c r="FG488" s="54"/>
      <c r="FH488" s="54"/>
      <c r="FI488" s="54"/>
      <c r="FJ488" s="54"/>
      <c r="FK488" s="54"/>
      <c r="FL488" s="54"/>
      <c r="FM488" s="54"/>
      <c r="FN488" s="54"/>
      <c r="FO488" s="54"/>
      <c r="FP488" s="54"/>
      <c r="FQ488" s="54"/>
      <c r="FR488" s="54"/>
      <c r="FS488" s="54"/>
      <c r="FT488" s="54"/>
      <c r="FU488" s="54"/>
      <c r="FV488" s="54"/>
      <c r="FW488" s="54"/>
      <c r="FX488" s="54"/>
      <c r="FY488" s="54"/>
      <c r="FZ488" s="54"/>
      <c r="GA488" s="54"/>
      <c r="GB488" s="54"/>
      <c r="GC488" s="54"/>
      <c r="GD488" s="54"/>
      <c r="GE488" s="54"/>
      <c r="GF488" s="54"/>
      <c r="GG488" s="54"/>
      <c r="GH488" s="54"/>
      <c r="GI488" s="54"/>
      <c r="GJ488" s="54"/>
      <c r="GK488" s="54"/>
      <c r="GL488" s="54"/>
      <c r="GM488" s="54"/>
      <c r="GN488" s="54"/>
      <c r="GO488" s="54"/>
      <c r="GP488" s="54"/>
      <c r="GQ488" s="54"/>
      <c r="GR488" s="54"/>
      <c r="GS488" s="54"/>
      <c r="GT488" s="54"/>
      <c r="GU488" s="54"/>
      <c r="GV488" s="54"/>
      <c r="GW488" s="54"/>
      <c r="GX488" s="54"/>
      <c r="GY488" s="54"/>
      <c r="GZ488" s="54"/>
      <c r="HA488" s="54"/>
      <c r="HB488" s="54"/>
      <c r="HC488" s="54"/>
      <c r="HD488" s="54"/>
      <c r="HE488" s="54"/>
      <c r="HF488" s="54"/>
      <c r="HG488" s="54"/>
      <c r="HH488" s="54"/>
      <c r="HI488" s="54"/>
      <c r="HJ488" s="54"/>
      <c r="HK488" s="54"/>
      <c r="HL488" s="54"/>
      <c r="HM488" s="54"/>
      <c r="HN488" s="54"/>
      <c r="HO488" s="54"/>
      <c r="HP488" s="54"/>
      <c r="HQ488" s="54"/>
      <c r="HR488" s="54"/>
      <c r="HS488" s="54"/>
      <c r="HT488" s="54"/>
      <c r="HU488" s="54"/>
      <c r="HV488" s="54"/>
      <c r="HW488" s="54"/>
      <c r="HX488" s="54"/>
      <c r="HY488" s="54"/>
      <c r="HZ488" s="54"/>
      <c r="IA488" s="54"/>
      <c r="IB488" s="54"/>
      <c r="IC488" s="54"/>
      <c r="ID488" s="54"/>
      <c r="IE488" s="54"/>
      <c r="IF488" s="54"/>
      <c r="IG488" s="54"/>
      <c r="IH488" s="54"/>
      <c r="II488" s="54"/>
      <c r="IJ488" s="54"/>
      <c r="IK488" s="54"/>
      <c r="IL488" s="54"/>
      <c r="IM488" s="54"/>
      <c r="IN488" s="54"/>
      <c r="IO488" s="54"/>
      <c r="IP488" s="54"/>
      <c r="IQ488" s="54"/>
      <c r="IR488" s="54"/>
      <c r="IS488" s="54"/>
      <c r="IT488" s="54"/>
      <c r="IU488" s="54"/>
      <c r="IV488" s="54"/>
      <c r="IW488" s="54"/>
      <c r="IX488" s="54"/>
      <c r="IY488" s="54"/>
      <c r="IZ488" s="54"/>
      <c r="JA488" s="54"/>
      <c r="JB488" s="54"/>
      <c r="JC488" s="54"/>
      <c r="JD488" s="54"/>
      <c r="JE488" s="54"/>
      <c r="JF488" s="54"/>
      <c r="JG488" s="54"/>
      <c r="JH488" s="54"/>
      <c r="JI488" s="54"/>
      <c r="JJ488" s="54"/>
      <c r="JK488" s="54"/>
      <c r="JL488" s="54"/>
      <c r="JM488" s="54"/>
      <c r="JN488" s="54"/>
      <c r="JO488" s="54"/>
      <c r="JP488" s="54"/>
      <c r="JQ488" s="54"/>
      <c r="JR488" s="54"/>
      <c r="JS488" s="54"/>
      <c r="JT488" s="54"/>
      <c r="JU488" s="54"/>
      <c r="JV488" s="54"/>
      <c r="JW488" s="54"/>
      <c r="JX488" s="54"/>
      <c r="JY488" s="54"/>
      <c r="JZ488" s="54"/>
      <c r="KA488" s="54"/>
      <c r="KB488" s="54"/>
      <c r="KC488" s="54"/>
      <c r="KD488" s="54"/>
      <c r="KE488" s="54"/>
      <c r="KF488" s="54"/>
      <c r="KG488" s="54"/>
      <c r="KH488" s="54"/>
      <c r="KI488" s="54"/>
      <c r="KJ488" s="54"/>
      <c r="KK488" s="54"/>
      <c r="KL488" s="54"/>
      <c r="KM488" s="54"/>
      <c r="KN488" s="54"/>
      <c r="KO488" s="54"/>
      <c r="KP488" s="54"/>
      <c r="KQ488" s="54"/>
      <c r="KR488" s="54"/>
      <c r="KS488" s="54"/>
      <c r="KT488" s="54"/>
      <c r="KU488" s="54"/>
      <c r="KV488" s="54"/>
      <c r="KW488" s="54"/>
      <c r="KX488" s="54"/>
      <c r="KY488" s="54"/>
      <c r="KZ488" s="54"/>
      <c r="LA488" s="54"/>
      <c r="LB488" s="54"/>
      <c r="LC488" s="54"/>
      <c r="LD488" s="54"/>
      <c r="LE488" s="54"/>
      <c r="LF488" s="54"/>
      <c r="LG488" s="54"/>
      <c r="LH488" s="54"/>
      <c r="LI488" s="54"/>
      <c r="LJ488" s="54"/>
      <c r="LK488" s="54"/>
      <c r="LL488" s="54"/>
      <c r="LM488" s="54"/>
      <c r="LN488" s="54"/>
      <c r="LO488" s="54"/>
      <c r="LP488" s="54"/>
      <c r="LQ488" s="54"/>
      <c r="LR488" s="54"/>
      <c r="LS488" s="54"/>
      <c r="LT488" s="54"/>
      <c r="LU488" s="54"/>
      <c r="LV488" s="54"/>
      <c r="LW488" s="54"/>
      <c r="LX488" s="54"/>
      <c r="LY488" s="54"/>
      <c r="LZ488" s="54"/>
      <c r="MA488" s="54"/>
      <c r="MB488" s="54"/>
      <c r="MC488" s="54"/>
      <c r="MD488" s="54"/>
      <c r="ME488" s="54"/>
      <c r="MF488" s="54"/>
      <c r="MG488" s="54"/>
      <c r="MH488" s="54"/>
      <c r="MI488" s="54"/>
      <c r="MJ488" s="54"/>
      <c r="MK488" s="54"/>
      <c r="ML488" s="54"/>
      <c r="MM488" s="54"/>
      <c r="MN488" s="54"/>
      <c r="MO488" s="54"/>
      <c r="MP488" s="54"/>
      <c r="MQ488" s="54"/>
      <c r="MR488" s="54"/>
      <c r="MS488" s="54"/>
      <c r="MT488" s="54"/>
      <c r="MU488" s="54"/>
      <c r="MV488" s="54"/>
      <c r="MW488" s="54"/>
      <c r="MX488" s="54"/>
      <c r="MY488" s="54"/>
      <c r="MZ488" s="54"/>
      <c r="NA488" s="54"/>
      <c r="NB488" s="54"/>
      <c r="NC488" s="54"/>
      <c r="ND488" s="54"/>
      <c r="NE488" s="54"/>
      <c r="NF488" s="54"/>
      <c r="NG488" s="54"/>
      <c r="NH488" s="54"/>
      <c r="NI488" s="54"/>
      <c r="NJ488" s="54"/>
      <c r="NK488" s="54"/>
      <c r="NL488" s="54"/>
      <c r="NM488" s="54"/>
      <c r="NN488" s="54"/>
      <c r="NO488" s="54"/>
      <c r="NP488" s="54"/>
      <c r="NQ488" s="54"/>
      <c r="NR488" s="54"/>
      <c r="NS488" s="54"/>
      <c r="NT488" s="54"/>
      <c r="NU488" s="54"/>
      <c r="NV488" s="54"/>
      <c r="NW488" s="54"/>
      <c r="NX488" s="54"/>
      <c r="NY488" s="54"/>
      <c r="NZ488" s="54"/>
      <c r="OA488" s="54"/>
      <c r="OB488" s="54"/>
      <c r="OC488" s="54"/>
      <c r="OD488" s="54"/>
      <c r="OE488" s="54"/>
      <c r="OF488" s="54"/>
      <c r="OG488" s="54"/>
      <c r="OH488" s="54"/>
      <c r="OI488" s="54"/>
      <c r="OJ488" s="54"/>
      <c r="OK488" s="54"/>
      <c r="OL488" s="54"/>
      <c r="OM488" s="54"/>
      <c r="ON488" s="54"/>
      <c r="OO488" s="54"/>
      <c r="OP488" s="54"/>
      <c r="OQ488" s="54"/>
      <c r="OR488" s="54"/>
      <c r="OS488" s="54"/>
      <c r="OT488" s="54"/>
      <c r="OU488" s="54"/>
      <c r="OV488" s="54"/>
      <c r="OW488" s="54"/>
      <c r="OX488" s="54"/>
      <c r="OY488" s="54"/>
      <c r="OZ488" s="54"/>
      <c r="PA488" s="54"/>
      <c r="PB488" s="54"/>
      <c r="PC488" s="54"/>
      <c r="PD488" s="54"/>
      <c r="PE488" s="54"/>
      <c r="PF488" s="54"/>
      <c r="PG488" s="54"/>
      <c r="PH488" s="54"/>
      <c r="PI488" s="54"/>
      <c r="PJ488" s="54"/>
      <c r="PK488" s="54"/>
      <c r="PL488" s="54"/>
      <c r="PM488" s="54"/>
      <c r="PN488" s="54"/>
      <c r="PO488" s="54"/>
      <c r="PP488" s="54"/>
      <c r="PQ488" s="54"/>
      <c r="PR488" s="54"/>
      <c r="PS488" s="54"/>
      <c r="PT488" s="54"/>
      <c r="PU488" s="54"/>
      <c r="PV488" s="54"/>
      <c r="PW488" s="54"/>
      <c r="PX488" s="54"/>
      <c r="PY488" s="54"/>
      <c r="PZ488" s="54"/>
      <c r="QA488" s="54"/>
      <c r="QB488" s="54"/>
      <c r="QC488" s="54"/>
      <c r="QD488" s="54"/>
      <c r="QE488" s="54"/>
      <c r="QF488" s="54"/>
      <c r="QG488" s="54"/>
      <c r="QH488" s="54"/>
      <c r="QI488" s="54"/>
      <c r="QJ488" s="54"/>
      <c r="QK488" s="54"/>
      <c r="QL488" s="54"/>
      <c r="QM488" s="54"/>
      <c r="QN488" s="54"/>
      <c r="QO488" s="54"/>
      <c r="QP488" s="54"/>
      <c r="QQ488" s="54"/>
      <c r="QR488" s="54"/>
      <c r="QS488" s="54"/>
      <c r="QT488" s="54"/>
      <c r="QU488" s="54"/>
      <c r="QV488" s="54"/>
      <c r="QW488" s="54"/>
      <c r="QX488" s="54"/>
      <c r="QY488" s="54"/>
      <c r="QZ488" s="54"/>
      <c r="RA488" s="54"/>
      <c r="RB488" s="54"/>
      <c r="RC488" s="54"/>
      <c r="RD488" s="54"/>
      <c r="RE488" s="54"/>
      <c r="RF488" s="54"/>
      <c r="RG488" s="54"/>
      <c r="RH488" s="54"/>
      <c r="RI488" s="54"/>
      <c r="RJ488" s="54"/>
      <c r="RK488" s="54"/>
      <c r="RL488" s="54"/>
      <c r="RM488" s="54"/>
      <c r="RN488" s="54"/>
      <c r="RO488" s="54"/>
      <c r="RP488" s="54"/>
      <c r="RQ488" s="54"/>
      <c r="RR488" s="54"/>
      <c r="RS488" s="54"/>
      <c r="RT488" s="54"/>
      <c r="RU488" s="54"/>
      <c r="RV488" s="54"/>
      <c r="RW488" s="54"/>
      <c r="RX488" s="54"/>
      <c r="RY488" s="54"/>
      <c r="RZ488" s="54"/>
      <c r="SA488" s="54"/>
      <c r="SB488" s="54"/>
      <c r="SC488" s="54"/>
      <c r="SD488" s="54"/>
      <c r="SE488" s="54"/>
      <c r="SF488" s="54"/>
      <c r="SG488" s="54"/>
      <c r="SH488" s="54"/>
      <c r="SI488" s="54"/>
      <c r="SJ488" s="54"/>
      <c r="SK488" s="54"/>
      <c r="SL488" s="54"/>
      <c r="SM488" s="54"/>
      <c r="SN488" s="54"/>
      <c r="SO488" s="54"/>
      <c r="SP488" s="54"/>
      <c r="SQ488" s="54"/>
      <c r="SR488" s="54"/>
      <c r="SS488" s="54"/>
      <c r="ST488" s="54"/>
      <c r="SU488" s="54"/>
      <c r="SV488" s="54"/>
      <c r="SW488" s="54"/>
      <c r="SX488" s="54"/>
      <c r="SY488" s="54"/>
      <c r="SZ488" s="54"/>
      <c r="TA488" s="54"/>
      <c r="TB488" s="54"/>
      <c r="TC488" s="54"/>
      <c r="TD488" s="54"/>
      <c r="TE488" s="54"/>
      <c r="TF488" s="54"/>
      <c r="TG488" s="54"/>
      <c r="TH488" s="54"/>
      <c r="TI488" s="54"/>
      <c r="TJ488" s="54"/>
      <c r="TK488" s="54"/>
      <c r="TL488" s="54"/>
      <c r="TM488" s="54"/>
      <c r="TN488" s="54"/>
      <c r="TO488" s="54"/>
      <c r="TP488" s="54"/>
      <c r="TQ488" s="54"/>
      <c r="TR488" s="54"/>
      <c r="TS488" s="54"/>
      <c r="TT488" s="54"/>
      <c r="TU488" s="54"/>
      <c r="TV488" s="54"/>
      <c r="TW488" s="54"/>
      <c r="TX488" s="54"/>
      <c r="TY488" s="54"/>
      <c r="TZ488" s="54"/>
      <c r="UA488" s="54"/>
      <c r="UB488" s="54"/>
      <c r="UC488" s="54"/>
      <c r="UD488" s="54"/>
      <c r="UE488" s="54"/>
      <c r="UF488" s="54"/>
      <c r="UG488" s="54"/>
      <c r="UH488" s="54"/>
      <c r="UI488" s="54"/>
      <c r="UJ488" s="54"/>
      <c r="UK488" s="54"/>
      <c r="UL488" s="54"/>
      <c r="UM488" s="54"/>
      <c r="UN488" s="54"/>
      <c r="UO488" s="54"/>
      <c r="UP488" s="54"/>
      <c r="UQ488" s="54"/>
      <c r="UR488" s="54"/>
      <c r="US488" s="54"/>
      <c r="UT488" s="54"/>
      <c r="UU488" s="54"/>
      <c r="UV488" s="54"/>
      <c r="UW488" s="54"/>
      <c r="UX488" s="54"/>
      <c r="UY488" s="54"/>
      <c r="UZ488" s="54"/>
      <c r="VA488" s="54"/>
      <c r="VB488" s="54"/>
      <c r="VC488" s="54"/>
      <c r="VD488" s="54"/>
      <c r="VE488" s="54"/>
      <c r="VF488" s="54"/>
      <c r="VG488" s="54"/>
      <c r="VH488" s="54"/>
      <c r="VI488" s="54"/>
      <c r="VJ488" s="54"/>
      <c r="VK488" s="54"/>
      <c r="VL488" s="54"/>
      <c r="VM488" s="54"/>
      <c r="VN488" s="54"/>
      <c r="VO488" s="54"/>
      <c r="VP488" s="54"/>
      <c r="VQ488" s="54"/>
      <c r="VR488" s="54"/>
      <c r="VS488" s="54"/>
      <c r="VT488" s="54"/>
      <c r="VU488" s="54"/>
      <c r="VV488" s="54"/>
      <c r="VW488" s="54"/>
      <c r="VX488" s="54"/>
      <c r="VY488" s="54"/>
      <c r="VZ488" s="54"/>
      <c r="WA488" s="54"/>
      <c r="WB488" s="54"/>
      <c r="WC488" s="54"/>
      <c r="WD488" s="54"/>
      <c r="WE488" s="54"/>
      <c r="WF488" s="54"/>
      <c r="WG488" s="54"/>
      <c r="WH488" s="54"/>
      <c r="WI488" s="54"/>
      <c r="WJ488" s="54"/>
      <c r="WK488" s="54"/>
      <c r="WL488" s="54"/>
      <c r="WM488" s="54"/>
      <c r="WN488" s="54"/>
      <c r="WO488" s="54"/>
      <c r="WP488" s="54"/>
      <c r="WQ488" s="54"/>
      <c r="WR488" s="54"/>
      <c r="WS488" s="54"/>
      <c r="WT488" s="54"/>
      <c r="WU488" s="54"/>
      <c r="WV488" s="54"/>
      <c r="WW488" s="54"/>
      <c r="WX488" s="54"/>
      <c r="WY488" s="54"/>
      <c r="WZ488" s="54"/>
      <c r="XA488" s="54"/>
      <c r="XB488" s="54"/>
      <c r="XC488" s="54"/>
      <c r="XD488" s="54"/>
      <c r="XE488" s="54"/>
      <c r="XF488" s="54"/>
      <c r="XG488" s="54"/>
      <c r="XH488" s="54"/>
      <c r="XI488" s="54"/>
      <c r="XJ488" s="54"/>
      <c r="XK488" s="54"/>
      <c r="XL488" s="54"/>
      <c r="XM488" s="54"/>
      <c r="XN488" s="54"/>
      <c r="XO488" s="54"/>
      <c r="XP488" s="54"/>
      <c r="XQ488" s="54"/>
      <c r="XR488" s="54"/>
      <c r="XS488" s="54"/>
      <c r="XT488" s="54"/>
      <c r="XU488" s="54"/>
      <c r="XV488" s="54"/>
      <c r="XW488" s="54"/>
      <c r="XX488" s="54"/>
      <c r="XY488" s="54"/>
      <c r="XZ488" s="54"/>
      <c r="YA488" s="54"/>
      <c r="YB488" s="54"/>
      <c r="YC488" s="54"/>
      <c r="YD488" s="54"/>
      <c r="YE488" s="54"/>
      <c r="YF488" s="54"/>
      <c r="YG488" s="54"/>
      <c r="YH488" s="54"/>
      <c r="YI488" s="54"/>
      <c r="YJ488" s="54"/>
      <c r="YK488" s="54"/>
      <c r="YL488" s="54"/>
      <c r="YM488" s="54"/>
      <c r="YN488" s="54"/>
      <c r="YO488" s="54"/>
      <c r="YP488" s="54"/>
      <c r="YQ488" s="54"/>
      <c r="YR488" s="54"/>
      <c r="YS488" s="54"/>
      <c r="YT488" s="54"/>
      <c r="YU488" s="54"/>
      <c r="YV488" s="54"/>
      <c r="YW488" s="54"/>
      <c r="YX488" s="54"/>
      <c r="YY488" s="54"/>
      <c r="YZ488" s="54"/>
      <c r="ZA488" s="54"/>
      <c r="ZB488" s="54"/>
      <c r="ZC488" s="54"/>
      <c r="ZD488" s="54"/>
      <c r="ZE488" s="54"/>
      <c r="ZF488" s="54"/>
      <c r="ZG488" s="54"/>
      <c r="ZH488" s="54"/>
      <c r="ZI488" s="54"/>
      <c r="ZJ488" s="54"/>
      <c r="ZK488" s="54"/>
      <c r="ZL488" s="54"/>
      <c r="ZM488" s="54"/>
      <c r="ZN488" s="54"/>
      <c r="ZO488" s="54"/>
      <c r="ZP488" s="54"/>
      <c r="ZQ488" s="54"/>
      <c r="ZR488" s="54"/>
      <c r="ZS488" s="54"/>
      <c r="ZT488" s="54"/>
      <c r="ZU488" s="54"/>
      <c r="ZV488" s="54"/>
      <c r="ZW488" s="54"/>
      <c r="ZX488" s="54"/>
      <c r="ZY488" s="54"/>
      <c r="ZZ488" s="54"/>
    </row>
    <row r="489" spans="1:702" x14ac:dyDescent="0.2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  <c r="AB489" s="54"/>
      <c r="AC489" s="54"/>
      <c r="AD489" s="54"/>
      <c r="AE489" s="54"/>
      <c r="AF489" s="54"/>
      <c r="AG489" s="54"/>
      <c r="AH489" s="54"/>
      <c r="AI489" s="54"/>
      <c r="AJ489" s="54"/>
      <c r="AK489" s="54"/>
      <c r="AL489" s="54"/>
      <c r="AM489" s="54"/>
      <c r="AN489" s="54"/>
      <c r="AO489" s="54"/>
      <c r="AP489" s="54"/>
      <c r="AQ489" s="54"/>
      <c r="AR489" s="54"/>
      <c r="AS489" s="54"/>
      <c r="AT489" s="54"/>
      <c r="AU489" s="54"/>
      <c r="AV489" s="54"/>
      <c r="AW489" s="54"/>
      <c r="AX489" s="54"/>
      <c r="AY489" s="54"/>
      <c r="AZ489" s="54"/>
      <c r="BA489" s="54"/>
      <c r="BB489" s="54"/>
      <c r="BC489" s="54"/>
      <c r="BD489" s="54"/>
      <c r="BE489" s="54"/>
      <c r="BF489" s="54"/>
      <c r="BG489" s="54"/>
      <c r="BH489" s="54"/>
      <c r="BI489" s="54"/>
      <c r="BJ489" s="54"/>
      <c r="BK489" s="54"/>
      <c r="BL489" s="54"/>
      <c r="BM489" s="54"/>
      <c r="BN489" s="54"/>
      <c r="BO489" s="54"/>
      <c r="BP489" s="54"/>
      <c r="BQ489" s="54"/>
      <c r="BR489" s="54"/>
      <c r="BS489" s="54"/>
      <c r="BT489" s="54"/>
      <c r="BU489" s="54"/>
      <c r="BV489" s="54"/>
      <c r="BW489" s="54"/>
      <c r="BX489" s="54"/>
      <c r="BY489" s="54"/>
      <c r="BZ489" s="54"/>
      <c r="CA489" s="54"/>
      <c r="CB489" s="54"/>
      <c r="CC489" s="54"/>
      <c r="CD489" s="54"/>
      <c r="CE489" s="54"/>
      <c r="CF489" s="54"/>
      <c r="CG489" s="54"/>
      <c r="CH489" s="54"/>
      <c r="CI489" s="54"/>
      <c r="CJ489" s="54"/>
      <c r="CK489" s="54"/>
      <c r="CL489" s="54"/>
      <c r="CM489" s="54"/>
      <c r="CN489" s="54"/>
      <c r="CO489" s="54"/>
      <c r="CP489" s="54"/>
      <c r="CQ489" s="54"/>
      <c r="CR489" s="54"/>
      <c r="CS489" s="54"/>
      <c r="CT489" s="54"/>
      <c r="CU489" s="54"/>
      <c r="CV489" s="54"/>
      <c r="CW489" s="54"/>
      <c r="CX489" s="54"/>
      <c r="CY489" s="54"/>
      <c r="CZ489" s="54"/>
      <c r="DA489" s="54"/>
      <c r="DB489" s="54"/>
      <c r="DC489" s="54"/>
      <c r="DD489" s="54"/>
      <c r="DE489" s="54"/>
      <c r="DF489" s="54"/>
      <c r="DG489" s="54"/>
      <c r="DH489" s="54"/>
      <c r="DI489" s="54"/>
      <c r="DJ489" s="54"/>
      <c r="DK489" s="54"/>
      <c r="DL489" s="54"/>
      <c r="DM489" s="54"/>
      <c r="DN489" s="54"/>
      <c r="DO489" s="54"/>
      <c r="DP489" s="54"/>
      <c r="DQ489" s="54"/>
      <c r="DR489" s="54"/>
      <c r="DS489" s="54"/>
      <c r="DT489" s="54"/>
      <c r="DU489" s="54"/>
      <c r="DV489" s="54"/>
      <c r="DW489" s="54"/>
      <c r="DX489" s="54"/>
      <c r="DY489" s="54"/>
      <c r="DZ489" s="54"/>
      <c r="EA489" s="54"/>
      <c r="EB489" s="54"/>
      <c r="EC489" s="54"/>
      <c r="ED489" s="54"/>
      <c r="EE489" s="54"/>
      <c r="EF489" s="54"/>
      <c r="EG489" s="54"/>
      <c r="EH489" s="54"/>
      <c r="EI489" s="54"/>
      <c r="EJ489" s="54"/>
      <c r="EK489" s="54"/>
      <c r="EL489" s="54"/>
      <c r="EM489" s="54"/>
      <c r="EN489" s="54"/>
      <c r="EO489" s="54"/>
      <c r="EP489" s="54"/>
      <c r="EQ489" s="54"/>
      <c r="ER489" s="54"/>
      <c r="ES489" s="54"/>
      <c r="ET489" s="54"/>
      <c r="EU489" s="54"/>
      <c r="EV489" s="54"/>
      <c r="EW489" s="54"/>
      <c r="EX489" s="54"/>
      <c r="EY489" s="54"/>
      <c r="EZ489" s="54"/>
      <c r="FA489" s="54"/>
      <c r="FB489" s="54"/>
      <c r="FC489" s="54"/>
      <c r="FD489" s="54"/>
      <c r="FE489" s="54"/>
      <c r="FF489" s="54"/>
      <c r="FG489" s="54"/>
      <c r="FH489" s="54"/>
      <c r="FI489" s="54"/>
      <c r="FJ489" s="54"/>
      <c r="FK489" s="54"/>
      <c r="FL489" s="54"/>
      <c r="FM489" s="54"/>
      <c r="FN489" s="54"/>
      <c r="FO489" s="54"/>
      <c r="FP489" s="54"/>
      <c r="FQ489" s="54"/>
      <c r="FR489" s="54"/>
      <c r="FS489" s="54"/>
      <c r="FT489" s="54"/>
      <c r="FU489" s="54"/>
      <c r="FV489" s="54"/>
      <c r="FW489" s="54"/>
      <c r="FX489" s="54"/>
      <c r="FY489" s="54"/>
      <c r="FZ489" s="54"/>
      <c r="GA489" s="54"/>
      <c r="GB489" s="54"/>
      <c r="GC489" s="54"/>
      <c r="GD489" s="54"/>
      <c r="GE489" s="54"/>
      <c r="GF489" s="54"/>
      <c r="GG489" s="54"/>
      <c r="GH489" s="54"/>
      <c r="GI489" s="54"/>
      <c r="GJ489" s="54"/>
      <c r="GK489" s="54"/>
      <c r="GL489" s="54"/>
      <c r="GM489" s="54"/>
      <c r="GN489" s="54"/>
      <c r="GO489" s="54"/>
      <c r="GP489" s="54"/>
      <c r="GQ489" s="54"/>
      <c r="GR489" s="54"/>
      <c r="GS489" s="54"/>
      <c r="GT489" s="54"/>
      <c r="GU489" s="54"/>
      <c r="GV489" s="54"/>
      <c r="GW489" s="54"/>
      <c r="GX489" s="54"/>
      <c r="GY489" s="54"/>
      <c r="GZ489" s="54"/>
      <c r="HA489" s="54"/>
      <c r="HB489" s="54"/>
      <c r="HC489" s="54"/>
      <c r="HD489" s="54"/>
      <c r="HE489" s="54"/>
      <c r="HF489" s="54"/>
      <c r="HG489" s="54"/>
      <c r="HH489" s="54"/>
      <c r="HI489" s="54"/>
      <c r="HJ489" s="54"/>
      <c r="HK489" s="54"/>
      <c r="HL489" s="54"/>
      <c r="HM489" s="54"/>
      <c r="HN489" s="54"/>
      <c r="HO489" s="54"/>
      <c r="HP489" s="54"/>
      <c r="HQ489" s="54"/>
      <c r="HR489" s="54"/>
      <c r="HS489" s="54"/>
      <c r="HT489" s="54"/>
      <c r="HU489" s="54"/>
      <c r="HV489" s="54"/>
      <c r="HW489" s="54"/>
      <c r="HX489" s="54"/>
      <c r="HY489" s="54"/>
      <c r="HZ489" s="54"/>
      <c r="IA489" s="54"/>
      <c r="IB489" s="54"/>
      <c r="IC489" s="54"/>
      <c r="ID489" s="54"/>
      <c r="IE489" s="54"/>
      <c r="IF489" s="54"/>
      <c r="IG489" s="54"/>
      <c r="IH489" s="54"/>
      <c r="II489" s="54"/>
      <c r="IJ489" s="54"/>
      <c r="IK489" s="54"/>
      <c r="IL489" s="54"/>
      <c r="IM489" s="54"/>
      <c r="IN489" s="54"/>
      <c r="IO489" s="54"/>
      <c r="IP489" s="54"/>
      <c r="IQ489" s="54"/>
      <c r="IR489" s="54"/>
      <c r="IS489" s="54"/>
      <c r="IT489" s="54"/>
      <c r="IU489" s="54"/>
      <c r="IV489" s="54"/>
      <c r="IW489" s="54"/>
      <c r="IX489" s="54"/>
      <c r="IY489" s="54"/>
      <c r="IZ489" s="54"/>
      <c r="JA489" s="54"/>
      <c r="JB489" s="54"/>
      <c r="JC489" s="54"/>
      <c r="JD489" s="54"/>
      <c r="JE489" s="54"/>
      <c r="JF489" s="54"/>
      <c r="JG489" s="54"/>
      <c r="JH489" s="54"/>
      <c r="JI489" s="54"/>
      <c r="JJ489" s="54"/>
      <c r="JK489" s="54"/>
      <c r="JL489" s="54"/>
      <c r="JM489" s="54"/>
      <c r="JN489" s="54"/>
      <c r="JO489" s="54"/>
      <c r="JP489" s="54"/>
      <c r="JQ489" s="54"/>
      <c r="JR489" s="54"/>
      <c r="JS489" s="54"/>
      <c r="JT489" s="54"/>
      <c r="JU489" s="54"/>
      <c r="JV489" s="54"/>
      <c r="JW489" s="54"/>
      <c r="JX489" s="54"/>
      <c r="JY489" s="54"/>
      <c r="JZ489" s="54"/>
      <c r="KA489" s="54"/>
      <c r="KB489" s="54"/>
      <c r="KC489" s="54"/>
      <c r="KD489" s="54"/>
      <c r="KE489" s="54"/>
      <c r="KF489" s="54"/>
      <c r="KG489" s="54"/>
      <c r="KH489" s="54"/>
      <c r="KI489" s="54"/>
      <c r="KJ489" s="54"/>
      <c r="KK489" s="54"/>
      <c r="KL489" s="54"/>
      <c r="KM489" s="54"/>
      <c r="KN489" s="54"/>
      <c r="KO489" s="54"/>
      <c r="KP489" s="54"/>
      <c r="KQ489" s="54"/>
      <c r="KR489" s="54"/>
      <c r="KS489" s="54"/>
      <c r="KT489" s="54"/>
      <c r="KU489" s="54"/>
      <c r="KV489" s="54"/>
      <c r="KW489" s="54"/>
      <c r="KX489" s="54"/>
      <c r="KY489" s="54"/>
      <c r="KZ489" s="54"/>
      <c r="LA489" s="54"/>
      <c r="LB489" s="54"/>
      <c r="LC489" s="54"/>
      <c r="LD489" s="54"/>
      <c r="LE489" s="54"/>
      <c r="LF489" s="54"/>
      <c r="LG489" s="54"/>
      <c r="LH489" s="54"/>
      <c r="LI489" s="54"/>
      <c r="LJ489" s="54"/>
      <c r="LK489" s="54"/>
      <c r="LL489" s="54"/>
      <c r="LM489" s="54"/>
      <c r="LN489" s="54"/>
      <c r="LO489" s="54"/>
      <c r="LP489" s="54"/>
      <c r="LQ489" s="54"/>
      <c r="LR489" s="54"/>
      <c r="LS489" s="54"/>
      <c r="LT489" s="54"/>
      <c r="LU489" s="54"/>
      <c r="LV489" s="54"/>
      <c r="LW489" s="54"/>
      <c r="LX489" s="54"/>
      <c r="LY489" s="54"/>
      <c r="LZ489" s="54"/>
      <c r="MA489" s="54"/>
      <c r="MB489" s="54"/>
      <c r="MC489" s="54"/>
      <c r="MD489" s="54"/>
      <c r="ME489" s="54"/>
      <c r="MF489" s="54"/>
      <c r="MG489" s="54"/>
      <c r="MH489" s="54"/>
      <c r="MI489" s="54"/>
      <c r="MJ489" s="54"/>
      <c r="MK489" s="54"/>
      <c r="ML489" s="54"/>
      <c r="MM489" s="54"/>
      <c r="MN489" s="54"/>
      <c r="MO489" s="54"/>
      <c r="MP489" s="54"/>
      <c r="MQ489" s="54"/>
      <c r="MR489" s="54"/>
      <c r="MS489" s="54"/>
      <c r="MT489" s="54"/>
      <c r="MU489" s="54"/>
      <c r="MV489" s="54"/>
      <c r="MW489" s="54"/>
      <c r="MX489" s="54"/>
      <c r="MY489" s="54"/>
      <c r="MZ489" s="54"/>
      <c r="NA489" s="54"/>
      <c r="NB489" s="54"/>
      <c r="NC489" s="54"/>
      <c r="ND489" s="54"/>
      <c r="NE489" s="54"/>
      <c r="NF489" s="54"/>
      <c r="NG489" s="54"/>
      <c r="NH489" s="54"/>
      <c r="NI489" s="54"/>
      <c r="NJ489" s="54"/>
      <c r="NK489" s="54"/>
      <c r="NL489" s="54"/>
      <c r="NM489" s="54"/>
      <c r="NN489" s="54"/>
      <c r="NO489" s="54"/>
      <c r="NP489" s="54"/>
      <c r="NQ489" s="54"/>
      <c r="NR489" s="54"/>
      <c r="NS489" s="54"/>
      <c r="NT489" s="54"/>
      <c r="NU489" s="54"/>
      <c r="NV489" s="54"/>
      <c r="NW489" s="54"/>
      <c r="NX489" s="54"/>
      <c r="NY489" s="54"/>
      <c r="NZ489" s="54"/>
      <c r="OA489" s="54"/>
      <c r="OB489" s="54"/>
      <c r="OC489" s="54"/>
      <c r="OD489" s="54"/>
      <c r="OE489" s="54"/>
      <c r="OF489" s="54"/>
      <c r="OG489" s="54"/>
      <c r="OH489" s="54"/>
      <c r="OI489" s="54"/>
      <c r="OJ489" s="54"/>
      <c r="OK489" s="54"/>
      <c r="OL489" s="54"/>
      <c r="OM489" s="54"/>
      <c r="ON489" s="54"/>
      <c r="OO489" s="54"/>
      <c r="OP489" s="54"/>
      <c r="OQ489" s="54"/>
      <c r="OR489" s="54"/>
      <c r="OS489" s="54"/>
      <c r="OT489" s="54"/>
      <c r="OU489" s="54"/>
      <c r="OV489" s="54"/>
      <c r="OW489" s="54"/>
      <c r="OX489" s="54"/>
      <c r="OY489" s="54"/>
      <c r="OZ489" s="54"/>
      <c r="PA489" s="54"/>
      <c r="PB489" s="54"/>
      <c r="PC489" s="54"/>
      <c r="PD489" s="54"/>
      <c r="PE489" s="54"/>
      <c r="PF489" s="54"/>
      <c r="PG489" s="54"/>
      <c r="PH489" s="54"/>
      <c r="PI489" s="54"/>
      <c r="PJ489" s="54"/>
      <c r="PK489" s="54"/>
      <c r="PL489" s="54"/>
      <c r="PM489" s="54"/>
      <c r="PN489" s="54"/>
      <c r="PO489" s="54"/>
      <c r="PP489" s="54"/>
      <c r="PQ489" s="54"/>
      <c r="PR489" s="54"/>
      <c r="PS489" s="54"/>
      <c r="PT489" s="54"/>
      <c r="PU489" s="54"/>
      <c r="PV489" s="54"/>
      <c r="PW489" s="54"/>
      <c r="PX489" s="54"/>
      <c r="PY489" s="54"/>
      <c r="PZ489" s="54"/>
      <c r="QA489" s="54"/>
      <c r="QB489" s="54"/>
      <c r="QC489" s="54"/>
      <c r="QD489" s="54"/>
      <c r="QE489" s="54"/>
      <c r="QF489" s="54"/>
      <c r="QG489" s="54"/>
      <c r="QH489" s="54"/>
      <c r="QI489" s="54"/>
      <c r="QJ489" s="54"/>
      <c r="QK489" s="54"/>
      <c r="QL489" s="54"/>
      <c r="QM489" s="54"/>
      <c r="QN489" s="54"/>
      <c r="QO489" s="54"/>
      <c r="QP489" s="54"/>
      <c r="QQ489" s="54"/>
      <c r="QR489" s="54"/>
      <c r="QS489" s="54"/>
      <c r="QT489" s="54"/>
      <c r="QU489" s="54"/>
      <c r="QV489" s="54"/>
      <c r="QW489" s="54"/>
      <c r="QX489" s="54"/>
      <c r="QY489" s="54"/>
      <c r="QZ489" s="54"/>
      <c r="RA489" s="54"/>
      <c r="RB489" s="54"/>
      <c r="RC489" s="54"/>
      <c r="RD489" s="54"/>
      <c r="RE489" s="54"/>
      <c r="RF489" s="54"/>
      <c r="RG489" s="54"/>
      <c r="RH489" s="54"/>
      <c r="RI489" s="54"/>
      <c r="RJ489" s="54"/>
      <c r="RK489" s="54"/>
      <c r="RL489" s="54"/>
      <c r="RM489" s="54"/>
      <c r="RN489" s="54"/>
      <c r="RO489" s="54"/>
      <c r="RP489" s="54"/>
      <c r="RQ489" s="54"/>
      <c r="RR489" s="54"/>
      <c r="RS489" s="54"/>
      <c r="RT489" s="54"/>
      <c r="RU489" s="54"/>
      <c r="RV489" s="54"/>
      <c r="RW489" s="54"/>
      <c r="RX489" s="54"/>
      <c r="RY489" s="54"/>
      <c r="RZ489" s="54"/>
      <c r="SA489" s="54"/>
      <c r="SB489" s="54"/>
      <c r="SC489" s="54"/>
      <c r="SD489" s="54"/>
      <c r="SE489" s="54"/>
      <c r="SF489" s="54"/>
      <c r="SG489" s="54"/>
      <c r="SH489" s="54"/>
      <c r="SI489" s="54"/>
      <c r="SJ489" s="54"/>
      <c r="SK489" s="54"/>
      <c r="SL489" s="54"/>
      <c r="SM489" s="54"/>
      <c r="SN489" s="54"/>
      <c r="SO489" s="54"/>
      <c r="SP489" s="54"/>
      <c r="SQ489" s="54"/>
      <c r="SR489" s="54"/>
      <c r="SS489" s="54"/>
      <c r="ST489" s="54"/>
      <c r="SU489" s="54"/>
      <c r="SV489" s="54"/>
      <c r="SW489" s="54"/>
      <c r="SX489" s="54"/>
      <c r="SY489" s="54"/>
      <c r="SZ489" s="54"/>
      <c r="TA489" s="54"/>
      <c r="TB489" s="54"/>
      <c r="TC489" s="54"/>
      <c r="TD489" s="54"/>
      <c r="TE489" s="54"/>
      <c r="TF489" s="54"/>
      <c r="TG489" s="54"/>
      <c r="TH489" s="54"/>
      <c r="TI489" s="54"/>
      <c r="TJ489" s="54"/>
      <c r="TK489" s="54"/>
      <c r="TL489" s="54"/>
      <c r="TM489" s="54"/>
      <c r="TN489" s="54"/>
      <c r="TO489" s="54"/>
      <c r="TP489" s="54"/>
      <c r="TQ489" s="54"/>
      <c r="TR489" s="54"/>
      <c r="TS489" s="54"/>
      <c r="TT489" s="54"/>
      <c r="TU489" s="54"/>
      <c r="TV489" s="54"/>
      <c r="TW489" s="54"/>
      <c r="TX489" s="54"/>
      <c r="TY489" s="54"/>
      <c r="TZ489" s="54"/>
      <c r="UA489" s="54"/>
      <c r="UB489" s="54"/>
      <c r="UC489" s="54"/>
      <c r="UD489" s="54"/>
      <c r="UE489" s="54"/>
      <c r="UF489" s="54"/>
      <c r="UG489" s="54"/>
      <c r="UH489" s="54"/>
      <c r="UI489" s="54"/>
      <c r="UJ489" s="54"/>
      <c r="UK489" s="54"/>
      <c r="UL489" s="54"/>
      <c r="UM489" s="54"/>
      <c r="UN489" s="54"/>
      <c r="UO489" s="54"/>
      <c r="UP489" s="54"/>
      <c r="UQ489" s="54"/>
      <c r="UR489" s="54"/>
      <c r="US489" s="54"/>
      <c r="UT489" s="54"/>
      <c r="UU489" s="54"/>
      <c r="UV489" s="54"/>
      <c r="UW489" s="54"/>
      <c r="UX489" s="54"/>
      <c r="UY489" s="54"/>
      <c r="UZ489" s="54"/>
      <c r="VA489" s="54"/>
      <c r="VB489" s="54"/>
      <c r="VC489" s="54"/>
      <c r="VD489" s="54"/>
      <c r="VE489" s="54"/>
      <c r="VF489" s="54"/>
      <c r="VG489" s="54"/>
      <c r="VH489" s="54"/>
      <c r="VI489" s="54"/>
      <c r="VJ489" s="54"/>
      <c r="VK489" s="54"/>
      <c r="VL489" s="54"/>
      <c r="VM489" s="54"/>
      <c r="VN489" s="54"/>
      <c r="VO489" s="54"/>
      <c r="VP489" s="54"/>
      <c r="VQ489" s="54"/>
      <c r="VR489" s="54"/>
      <c r="VS489" s="54"/>
      <c r="VT489" s="54"/>
      <c r="VU489" s="54"/>
      <c r="VV489" s="54"/>
      <c r="VW489" s="54"/>
      <c r="VX489" s="54"/>
      <c r="VY489" s="54"/>
      <c r="VZ489" s="54"/>
      <c r="WA489" s="54"/>
      <c r="WB489" s="54"/>
      <c r="WC489" s="54"/>
      <c r="WD489" s="54"/>
      <c r="WE489" s="54"/>
      <c r="WF489" s="54"/>
      <c r="WG489" s="54"/>
      <c r="WH489" s="54"/>
      <c r="WI489" s="54"/>
      <c r="WJ489" s="54"/>
      <c r="WK489" s="54"/>
      <c r="WL489" s="54"/>
      <c r="WM489" s="54"/>
      <c r="WN489" s="54"/>
      <c r="WO489" s="54"/>
      <c r="WP489" s="54"/>
      <c r="WQ489" s="54"/>
      <c r="WR489" s="54"/>
      <c r="WS489" s="54"/>
      <c r="WT489" s="54"/>
      <c r="WU489" s="54"/>
      <c r="WV489" s="54"/>
      <c r="WW489" s="54"/>
      <c r="WX489" s="54"/>
      <c r="WY489" s="54"/>
      <c r="WZ489" s="54"/>
      <c r="XA489" s="54"/>
      <c r="XB489" s="54"/>
      <c r="XC489" s="54"/>
      <c r="XD489" s="54"/>
      <c r="XE489" s="54"/>
      <c r="XF489" s="54"/>
      <c r="XG489" s="54"/>
      <c r="XH489" s="54"/>
      <c r="XI489" s="54"/>
      <c r="XJ489" s="54"/>
      <c r="XK489" s="54"/>
      <c r="XL489" s="54"/>
      <c r="XM489" s="54"/>
      <c r="XN489" s="54"/>
      <c r="XO489" s="54"/>
      <c r="XP489" s="54"/>
      <c r="XQ489" s="54"/>
      <c r="XR489" s="54"/>
      <c r="XS489" s="54"/>
      <c r="XT489" s="54"/>
      <c r="XU489" s="54"/>
      <c r="XV489" s="54"/>
      <c r="XW489" s="54"/>
      <c r="XX489" s="54"/>
      <c r="XY489" s="54"/>
      <c r="XZ489" s="54"/>
      <c r="YA489" s="54"/>
      <c r="YB489" s="54"/>
      <c r="YC489" s="54"/>
      <c r="YD489" s="54"/>
      <c r="YE489" s="54"/>
      <c r="YF489" s="54"/>
      <c r="YG489" s="54"/>
      <c r="YH489" s="54"/>
      <c r="YI489" s="54"/>
      <c r="YJ489" s="54"/>
      <c r="YK489" s="54"/>
      <c r="YL489" s="54"/>
      <c r="YM489" s="54"/>
      <c r="YN489" s="54"/>
      <c r="YO489" s="54"/>
      <c r="YP489" s="54"/>
      <c r="YQ489" s="54"/>
      <c r="YR489" s="54"/>
      <c r="YS489" s="54"/>
      <c r="YT489" s="54"/>
      <c r="YU489" s="54"/>
      <c r="YV489" s="54"/>
      <c r="YW489" s="54"/>
      <c r="YX489" s="54"/>
      <c r="YY489" s="54"/>
      <c r="YZ489" s="54"/>
      <c r="ZA489" s="54"/>
      <c r="ZB489" s="54"/>
      <c r="ZC489" s="54"/>
      <c r="ZD489" s="54"/>
      <c r="ZE489" s="54"/>
      <c r="ZF489" s="54"/>
      <c r="ZG489" s="54"/>
      <c r="ZH489" s="54"/>
      <c r="ZI489" s="54"/>
      <c r="ZJ489" s="54"/>
      <c r="ZK489" s="54"/>
      <c r="ZL489" s="54"/>
      <c r="ZM489" s="54"/>
      <c r="ZN489" s="54"/>
      <c r="ZO489" s="54"/>
      <c r="ZP489" s="54"/>
      <c r="ZQ489" s="54"/>
      <c r="ZR489" s="54"/>
      <c r="ZS489" s="54"/>
      <c r="ZT489" s="54"/>
      <c r="ZU489" s="54"/>
      <c r="ZV489" s="54"/>
      <c r="ZW489" s="54"/>
      <c r="ZX489" s="54"/>
      <c r="ZY489" s="54"/>
      <c r="ZZ489" s="54"/>
    </row>
    <row r="490" spans="1:702" x14ac:dyDescent="0.2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  <c r="AB490" s="54"/>
      <c r="AC490" s="54"/>
      <c r="AD490" s="54"/>
      <c r="AE490" s="54"/>
      <c r="AF490" s="54"/>
      <c r="AG490" s="54"/>
      <c r="AH490" s="54"/>
      <c r="AI490" s="54"/>
      <c r="AJ490" s="54"/>
      <c r="AK490" s="54"/>
      <c r="AL490" s="54"/>
      <c r="AM490" s="54"/>
      <c r="AN490" s="54"/>
      <c r="AO490" s="54"/>
      <c r="AP490" s="54"/>
      <c r="AQ490" s="54"/>
      <c r="AR490" s="54"/>
      <c r="AS490" s="54"/>
      <c r="AT490" s="54"/>
      <c r="AU490" s="54"/>
      <c r="AV490" s="54"/>
      <c r="AW490" s="54"/>
      <c r="AX490" s="54"/>
      <c r="AY490" s="54"/>
      <c r="AZ490" s="54"/>
      <c r="BA490" s="54"/>
      <c r="BB490" s="54"/>
      <c r="BC490" s="54"/>
      <c r="BD490" s="54"/>
      <c r="BE490" s="54"/>
      <c r="BF490" s="54"/>
      <c r="BG490" s="54"/>
      <c r="BH490" s="54"/>
      <c r="BI490" s="54"/>
      <c r="BJ490" s="54"/>
      <c r="BK490" s="54"/>
      <c r="BL490" s="54"/>
      <c r="BM490" s="54"/>
      <c r="BN490" s="54"/>
      <c r="BO490" s="54"/>
      <c r="BP490" s="54"/>
      <c r="BQ490" s="54"/>
      <c r="BR490" s="54"/>
      <c r="BS490" s="54"/>
      <c r="BT490" s="54"/>
      <c r="BU490" s="54"/>
      <c r="BV490" s="54"/>
      <c r="BW490" s="54"/>
      <c r="BX490" s="54"/>
      <c r="BY490" s="54"/>
      <c r="BZ490" s="54"/>
      <c r="CA490" s="54"/>
      <c r="CB490" s="54"/>
      <c r="CC490" s="54"/>
      <c r="CD490" s="54"/>
      <c r="CE490" s="54"/>
      <c r="CF490" s="54"/>
      <c r="CG490" s="54"/>
      <c r="CH490" s="54"/>
      <c r="CI490" s="54"/>
      <c r="CJ490" s="54"/>
      <c r="CK490" s="54"/>
      <c r="CL490" s="54"/>
      <c r="CM490" s="54"/>
      <c r="CN490" s="54"/>
      <c r="CO490" s="54"/>
      <c r="CP490" s="54"/>
      <c r="CQ490" s="54"/>
      <c r="CR490" s="54"/>
      <c r="CS490" s="54"/>
      <c r="CT490" s="54"/>
      <c r="CU490" s="54"/>
      <c r="CV490" s="54"/>
      <c r="CW490" s="54"/>
      <c r="CX490" s="54"/>
      <c r="CY490" s="54"/>
      <c r="CZ490" s="54"/>
      <c r="DA490" s="54"/>
      <c r="DB490" s="54"/>
      <c r="DC490" s="54"/>
      <c r="DD490" s="54"/>
      <c r="DE490" s="54"/>
      <c r="DF490" s="54"/>
      <c r="DG490" s="54"/>
      <c r="DH490" s="54"/>
      <c r="DI490" s="54"/>
      <c r="DJ490" s="54"/>
      <c r="DK490" s="54"/>
      <c r="DL490" s="54"/>
      <c r="DM490" s="54"/>
      <c r="DN490" s="54"/>
      <c r="DO490" s="54"/>
      <c r="DP490" s="54"/>
      <c r="DQ490" s="54"/>
      <c r="DR490" s="54"/>
      <c r="DS490" s="54"/>
      <c r="DT490" s="54"/>
      <c r="DU490" s="54"/>
      <c r="DV490" s="54"/>
      <c r="DW490" s="54"/>
      <c r="DX490" s="54"/>
      <c r="DY490" s="54"/>
      <c r="DZ490" s="54"/>
      <c r="EA490" s="54"/>
      <c r="EB490" s="54"/>
      <c r="EC490" s="54"/>
      <c r="ED490" s="54"/>
      <c r="EE490" s="54"/>
      <c r="EF490" s="54"/>
      <c r="EG490" s="54"/>
      <c r="EH490" s="54"/>
      <c r="EI490" s="54"/>
      <c r="EJ490" s="54"/>
      <c r="EK490" s="54"/>
      <c r="EL490" s="54"/>
      <c r="EM490" s="54"/>
      <c r="EN490" s="54"/>
      <c r="EO490" s="54"/>
      <c r="EP490" s="54"/>
      <c r="EQ490" s="54"/>
      <c r="ER490" s="54"/>
      <c r="ES490" s="54"/>
      <c r="ET490" s="54"/>
      <c r="EU490" s="54"/>
      <c r="EV490" s="54"/>
      <c r="EW490" s="54"/>
      <c r="EX490" s="54"/>
      <c r="EY490" s="54"/>
      <c r="EZ490" s="54"/>
      <c r="FA490" s="54"/>
      <c r="FB490" s="54"/>
      <c r="FC490" s="54"/>
      <c r="FD490" s="54"/>
      <c r="FE490" s="54"/>
      <c r="FF490" s="54"/>
      <c r="FG490" s="54"/>
      <c r="FH490" s="54"/>
      <c r="FI490" s="54"/>
      <c r="FJ490" s="54"/>
      <c r="FK490" s="54"/>
      <c r="FL490" s="54"/>
      <c r="FM490" s="54"/>
      <c r="FN490" s="54"/>
      <c r="FO490" s="54"/>
      <c r="FP490" s="54"/>
      <c r="FQ490" s="54"/>
      <c r="FR490" s="54"/>
      <c r="FS490" s="54"/>
      <c r="FT490" s="54"/>
      <c r="FU490" s="54"/>
      <c r="FV490" s="54"/>
      <c r="FW490" s="54"/>
      <c r="FX490" s="54"/>
      <c r="FY490" s="54"/>
      <c r="FZ490" s="54"/>
      <c r="GA490" s="54"/>
      <c r="GB490" s="54"/>
      <c r="GC490" s="54"/>
      <c r="GD490" s="54"/>
      <c r="GE490" s="54"/>
      <c r="GF490" s="54"/>
      <c r="GG490" s="54"/>
      <c r="GH490" s="54"/>
      <c r="GI490" s="54"/>
      <c r="GJ490" s="54"/>
      <c r="GK490" s="54"/>
      <c r="GL490" s="54"/>
      <c r="GM490" s="54"/>
      <c r="GN490" s="54"/>
      <c r="GO490" s="54"/>
      <c r="GP490" s="54"/>
      <c r="GQ490" s="54"/>
      <c r="GR490" s="54"/>
      <c r="GS490" s="54"/>
      <c r="GT490" s="54"/>
      <c r="GU490" s="54"/>
      <c r="GV490" s="54"/>
      <c r="GW490" s="54"/>
      <c r="GX490" s="54"/>
      <c r="GY490" s="54"/>
      <c r="GZ490" s="54"/>
      <c r="HA490" s="54"/>
      <c r="HB490" s="54"/>
      <c r="HC490" s="54"/>
      <c r="HD490" s="54"/>
      <c r="HE490" s="54"/>
      <c r="HF490" s="54"/>
      <c r="HG490" s="54"/>
      <c r="HH490" s="54"/>
      <c r="HI490" s="54"/>
      <c r="HJ490" s="54"/>
      <c r="HK490" s="54"/>
      <c r="HL490" s="54"/>
      <c r="HM490" s="54"/>
      <c r="HN490" s="54"/>
      <c r="HO490" s="54"/>
      <c r="HP490" s="54"/>
      <c r="HQ490" s="54"/>
      <c r="HR490" s="54"/>
      <c r="HS490" s="54"/>
      <c r="HT490" s="54"/>
      <c r="HU490" s="54"/>
      <c r="HV490" s="54"/>
      <c r="HW490" s="54"/>
      <c r="HX490" s="54"/>
      <c r="HY490" s="54"/>
      <c r="HZ490" s="54"/>
      <c r="IA490" s="54"/>
      <c r="IB490" s="54"/>
      <c r="IC490" s="54"/>
      <c r="ID490" s="54"/>
      <c r="IE490" s="54"/>
      <c r="IF490" s="54"/>
      <c r="IG490" s="54"/>
      <c r="IH490" s="54"/>
      <c r="II490" s="54"/>
      <c r="IJ490" s="54"/>
      <c r="IK490" s="54"/>
      <c r="IL490" s="54"/>
      <c r="IM490" s="54"/>
      <c r="IN490" s="54"/>
      <c r="IO490" s="54"/>
      <c r="IP490" s="54"/>
      <c r="IQ490" s="54"/>
      <c r="IR490" s="54"/>
      <c r="IS490" s="54"/>
      <c r="IT490" s="54"/>
      <c r="IU490" s="54"/>
      <c r="IV490" s="54"/>
      <c r="IW490" s="54"/>
      <c r="IX490" s="54"/>
      <c r="IY490" s="54"/>
      <c r="IZ490" s="54"/>
      <c r="JA490" s="54"/>
      <c r="JB490" s="54"/>
      <c r="JC490" s="54"/>
      <c r="JD490" s="54"/>
      <c r="JE490" s="54"/>
      <c r="JF490" s="54"/>
      <c r="JG490" s="54"/>
      <c r="JH490" s="54"/>
      <c r="JI490" s="54"/>
      <c r="JJ490" s="54"/>
      <c r="JK490" s="54"/>
      <c r="JL490" s="54"/>
      <c r="JM490" s="54"/>
      <c r="JN490" s="54"/>
      <c r="JO490" s="54"/>
      <c r="JP490" s="54"/>
      <c r="JQ490" s="54"/>
      <c r="JR490" s="54"/>
      <c r="JS490" s="54"/>
      <c r="JT490" s="54"/>
      <c r="JU490" s="54"/>
      <c r="JV490" s="54"/>
      <c r="JW490" s="54"/>
      <c r="JX490" s="54"/>
      <c r="JY490" s="54"/>
      <c r="JZ490" s="54"/>
      <c r="KA490" s="54"/>
      <c r="KB490" s="54"/>
      <c r="KC490" s="54"/>
      <c r="KD490" s="54"/>
      <c r="KE490" s="54"/>
      <c r="KF490" s="54"/>
      <c r="KG490" s="54"/>
      <c r="KH490" s="54"/>
      <c r="KI490" s="54"/>
      <c r="KJ490" s="54"/>
      <c r="KK490" s="54"/>
      <c r="KL490" s="54"/>
      <c r="KM490" s="54"/>
      <c r="KN490" s="54"/>
      <c r="KO490" s="54"/>
      <c r="KP490" s="54"/>
      <c r="KQ490" s="54"/>
      <c r="KR490" s="54"/>
      <c r="KS490" s="54"/>
      <c r="KT490" s="54"/>
      <c r="KU490" s="54"/>
      <c r="KV490" s="54"/>
      <c r="KW490" s="54"/>
      <c r="KX490" s="54"/>
      <c r="KY490" s="54"/>
      <c r="KZ490" s="54"/>
      <c r="LA490" s="54"/>
      <c r="LB490" s="54"/>
      <c r="LC490" s="54"/>
      <c r="LD490" s="54"/>
      <c r="LE490" s="54"/>
      <c r="LF490" s="54"/>
      <c r="LG490" s="54"/>
      <c r="LH490" s="54"/>
      <c r="LI490" s="54"/>
      <c r="LJ490" s="54"/>
      <c r="LK490" s="54"/>
      <c r="LL490" s="54"/>
      <c r="LM490" s="54"/>
      <c r="LN490" s="54"/>
      <c r="LO490" s="54"/>
      <c r="LP490" s="54"/>
      <c r="LQ490" s="54"/>
      <c r="LR490" s="54"/>
      <c r="LS490" s="54"/>
      <c r="LT490" s="54"/>
      <c r="LU490" s="54"/>
      <c r="LV490" s="54"/>
      <c r="LW490" s="54"/>
      <c r="LX490" s="54"/>
      <c r="LY490" s="54"/>
      <c r="LZ490" s="54"/>
      <c r="MA490" s="54"/>
      <c r="MB490" s="54"/>
      <c r="MC490" s="54"/>
      <c r="MD490" s="54"/>
      <c r="ME490" s="54"/>
      <c r="MF490" s="54"/>
      <c r="MG490" s="54"/>
      <c r="MH490" s="54"/>
      <c r="MI490" s="54"/>
      <c r="MJ490" s="54"/>
      <c r="MK490" s="54"/>
      <c r="ML490" s="54"/>
      <c r="MM490" s="54"/>
      <c r="MN490" s="54"/>
      <c r="MO490" s="54"/>
      <c r="MP490" s="54"/>
      <c r="MQ490" s="54"/>
      <c r="MR490" s="54"/>
      <c r="MS490" s="54"/>
      <c r="MT490" s="54"/>
      <c r="MU490" s="54"/>
      <c r="MV490" s="54"/>
      <c r="MW490" s="54"/>
      <c r="MX490" s="54"/>
      <c r="MY490" s="54"/>
      <c r="MZ490" s="54"/>
      <c r="NA490" s="54"/>
      <c r="NB490" s="54"/>
      <c r="NC490" s="54"/>
      <c r="ND490" s="54"/>
      <c r="NE490" s="54"/>
      <c r="NF490" s="54"/>
      <c r="NG490" s="54"/>
      <c r="NH490" s="54"/>
      <c r="NI490" s="54"/>
      <c r="NJ490" s="54"/>
      <c r="NK490" s="54"/>
      <c r="NL490" s="54"/>
      <c r="NM490" s="54"/>
      <c r="NN490" s="54"/>
      <c r="NO490" s="54"/>
      <c r="NP490" s="54"/>
      <c r="NQ490" s="54"/>
      <c r="NR490" s="54"/>
      <c r="NS490" s="54"/>
      <c r="NT490" s="54"/>
      <c r="NU490" s="54"/>
      <c r="NV490" s="54"/>
      <c r="NW490" s="54"/>
      <c r="NX490" s="54"/>
      <c r="NY490" s="54"/>
      <c r="NZ490" s="54"/>
      <c r="OA490" s="54"/>
      <c r="OB490" s="54"/>
      <c r="OC490" s="54"/>
      <c r="OD490" s="54"/>
      <c r="OE490" s="54"/>
      <c r="OF490" s="54"/>
      <c r="OG490" s="54"/>
      <c r="OH490" s="54"/>
      <c r="OI490" s="54"/>
      <c r="OJ490" s="54"/>
      <c r="OK490" s="54"/>
      <c r="OL490" s="54"/>
      <c r="OM490" s="54"/>
      <c r="ON490" s="54"/>
      <c r="OO490" s="54"/>
      <c r="OP490" s="54"/>
      <c r="OQ490" s="54"/>
      <c r="OR490" s="54"/>
      <c r="OS490" s="54"/>
      <c r="OT490" s="54"/>
      <c r="OU490" s="54"/>
      <c r="OV490" s="54"/>
      <c r="OW490" s="54"/>
      <c r="OX490" s="54"/>
      <c r="OY490" s="54"/>
      <c r="OZ490" s="54"/>
      <c r="PA490" s="54"/>
      <c r="PB490" s="54"/>
      <c r="PC490" s="54"/>
      <c r="PD490" s="54"/>
      <c r="PE490" s="54"/>
      <c r="PF490" s="54"/>
      <c r="PG490" s="54"/>
      <c r="PH490" s="54"/>
      <c r="PI490" s="54"/>
      <c r="PJ490" s="54"/>
      <c r="PK490" s="54"/>
      <c r="PL490" s="54"/>
      <c r="PM490" s="54"/>
      <c r="PN490" s="54"/>
      <c r="PO490" s="54"/>
      <c r="PP490" s="54"/>
      <c r="PQ490" s="54"/>
      <c r="PR490" s="54"/>
      <c r="PS490" s="54"/>
      <c r="PT490" s="54"/>
      <c r="PU490" s="54"/>
      <c r="PV490" s="54"/>
      <c r="PW490" s="54"/>
      <c r="PX490" s="54"/>
      <c r="PY490" s="54"/>
      <c r="PZ490" s="54"/>
      <c r="QA490" s="54"/>
      <c r="QB490" s="54"/>
      <c r="QC490" s="54"/>
      <c r="QD490" s="54"/>
      <c r="QE490" s="54"/>
      <c r="QF490" s="54"/>
      <c r="QG490" s="54"/>
      <c r="QH490" s="54"/>
      <c r="QI490" s="54"/>
      <c r="QJ490" s="54"/>
      <c r="QK490" s="54"/>
      <c r="QL490" s="54"/>
      <c r="QM490" s="54"/>
      <c r="QN490" s="54"/>
      <c r="QO490" s="54"/>
      <c r="QP490" s="54"/>
      <c r="QQ490" s="54"/>
      <c r="QR490" s="54"/>
      <c r="QS490" s="54"/>
      <c r="QT490" s="54"/>
      <c r="QU490" s="54"/>
      <c r="QV490" s="54"/>
      <c r="QW490" s="54"/>
      <c r="QX490" s="54"/>
      <c r="QY490" s="54"/>
      <c r="QZ490" s="54"/>
      <c r="RA490" s="54"/>
      <c r="RB490" s="54"/>
      <c r="RC490" s="54"/>
      <c r="RD490" s="54"/>
      <c r="RE490" s="54"/>
      <c r="RF490" s="54"/>
      <c r="RG490" s="54"/>
      <c r="RH490" s="54"/>
      <c r="RI490" s="54"/>
      <c r="RJ490" s="54"/>
      <c r="RK490" s="54"/>
      <c r="RL490" s="54"/>
      <c r="RM490" s="54"/>
      <c r="RN490" s="54"/>
      <c r="RO490" s="54"/>
      <c r="RP490" s="54"/>
      <c r="RQ490" s="54"/>
      <c r="RR490" s="54"/>
      <c r="RS490" s="54"/>
      <c r="RT490" s="54"/>
      <c r="RU490" s="54"/>
      <c r="RV490" s="54"/>
      <c r="RW490" s="54"/>
      <c r="RX490" s="54"/>
      <c r="RY490" s="54"/>
      <c r="RZ490" s="54"/>
      <c r="SA490" s="54"/>
      <c r="SB490" s="54"/>
      <c r="SC490" s="54"/>
      <c r="SD490" s="54"/>
      <c r="SE490" s="54"/>
      <c r="SF490" s="54"/>
      <c r="SG490" s="54"/>
      <c r="SH490" s="54"/>
      <c r="SI490" s="54"/>
      <c r="SJ490" s="54"/>
      <c r="SK490" s="54"/>
      <c r="SL490" s="54"/>
      <c r="SM490" s="54"/>
      <c r="SN490" s="54"/>
      <c r="SO490" s="54"/>
      <c r="SP490" s="54"/>
      <c r="SQ490" s="54"/>
      <c r="SR490" s="54"/>
      <c r="SS490" s="54"/>
      <c r="ST490" s="54"/>
      <c r="SU490" s="54"/>
      <c r="SV490" s="54"/>
      <c r="SW490" s="54"/>
      <c r="SX490" s="54"/>
      <c r="SY490" s="54"/>
      <c r="SZ490" s="54"/>
      <c r="TA490" s="54"/>
      <c r="TB490" s="54"/>
      <c r="TC490" s="54"/>
      <c r="TD490" s="54"/>
      <c r="TE490" s="54"/>
      <c r="TF490" s="54"/>
      <c r="TG490" s="54"/>
      <c r="TH490" s="54"/>
      <c r="TI490" s="54"/>
      <c r="TJ490" s="54"/>
      <c r="TK490" s="54"/>
      <c r="TL490" s="54"/>
      <c r="TM490" s="54"/>
      <c r="TN490" s="54"/>
      <c r="TO490" s="54"/>
      <c r="TP490" s="54"/>
      <c r="TQ490" s="54"/>
      <c r="TR490" s="54"/>
      <c r="TS490" s="54"/>
      <c r="TT490" s="54"/>
      <c r="TU490" s="54"/>
      <c r="TV490" s="54"/>
      <c r="TW490" s="54"/>
      <c r="TX490" s="54"/>
      <c r="TY490" s="54"/>
      <c r="TZ490" s="54"/>
      <c r="UA490" s="54"/>
      <c r="UB490" s="54"/>
      <c r="UC490" s="54"/>
      <c r="UD490" s="54"/>
      <c r="UE490" s="54"/>
      <c r="UF490" s="54"/>
      <c r="UG490" s="54"/>
      <c r="UH490" s="54"/>
      <c r="UI490" s="54"/>
      <c r="UJ490" s="54"/>
      <c r="UK490" s="54"/>
      <c r="UL490" s="54"/>
      <c r="UM490" s="54"/>
      <c r="UN490" s="54"/>
      <c r="UO490" s="54"/>
      <c r="UP490" s="54"/>
      <c r="UQ490" s="54"/>
      <c r="UR490" s="54"/>
      <c r="US490" s="54"/>
      <c r="UT490" s="54"/>
      <c r="UU490" s="54"/>
      <c r="UV490" s="54"/>
      <c r="UW490" s="54"/>
      <c r="UX490" s="54"/>
      <c r="UY490" s="54"/>
      <c r="UZ490" s="54"/>
      <c r="VA490" s="54"/>
      <c r="VB490" s="54"/>
      <c r="VC490" s="54"/>
      <c r="VD490" s="54"/>
      <c r="VE490" s="54"/>
      <c r="VF490" s="54"/>
      <c r="VG490" s="54"/>
      <c r="VH490" s="54"/>
      <c r="VI490" s="54"/>
      <c r="VJ490" s="54"/>
      <c r="VK490" s="54"/>
      <c r="VL490" s="54"/>
      <c r="VM490" s="54"/>
      <c r="VN490" s="54"/>
      <c r="VO490" s="54"/>
      <c r="VP490" s="54"/>
      <c r="VQ490" s="54"/>
      <c r="VR490" s="54"/>
      <c r="VS490" s="54"/>
      <c r="VT490" s="54"/>
      <c r="VU490" s="54"/>
      <c r="VV490" s="54"/>
      <c r="VW490" s="54"/>
      <c r="VX490" s="54"/>
      <c r="VY490" s="54"/>
      <c r="VZ490" s="54"/>
      <c r="WA490" s="54"/>
      <c r="WB490" s="54"/>
      <c r="WC490" s="54"/>
      <c r="WD490" s="54"/>
      <c r="WE490" s="54"/>
      <c r="WF490" s="54"/>
      <c r="WG490" s="54"/>
      <c r="WH490" s="54"/>
      <c r="WI490" s="54"/>
      <c r="WJ490" s="54"/>
      <c r="WK490" s="54"/>
      <c r="WL490" s="54"/>
      <c r="WM490" s="54"/>
      <c r="WN490" s="54"/>
      <c r="WO490" s="54"/>
      <c r="WP490" s="54"/>
      <c r="WQ490" s="54"/>
      <c r="WR490" s="54"/>
      <c r="WS490" s="54"/>
      <c r="WT490" s="54"/>
      <c r="WU490" s="54"/>
      <c r="WV490" s="54"/>
      <c r="WW490" s="54"/>
      <c r="WX490" s="54"/>
      <c r="WY490" s="54"/>
      <c r="WZ490" s="54"/>
      <c r="XA490" s="54"/>
      <c r="XB490" s="54"/>
      <c r="XC490" s="54"/>
      <c r="XD490" s="54"/>
      <c r="XE490" s="54"/>
      <c r="XF490" s="54"/>
      <c r="XG490" s="54"/>
      <c r="XH490" s="54"/>
      <c r="XI490" s="54"/>
      <c r="XJ490" s="54"/>
      <c r="XK490" s="54"/>
      <c r="XL490" s="54"/>
      <c r="XM490" s="54"/>
      <c r="XN490" s="54"/>
      <c r="XO490" s="54"/>
      <c r="XP490" s="54"/>
      <c r="XQ490" s="54"/>
      <c r="XR490" s="54"/>
      <c r="XS490" s="54"/>
      <c r="XT490" s="54"/>
      <c r="XU490" s="54"/>
      <c r="XV490" s="54"/>
      <c r="XW490" s="54"/>
      <c r="XX490" s="54"/>
      <c r="XY490" s="54"/>
      <c r="XZ490" s="54"/>
      <c r="YA490" s="54"/>
      <c r="YB490" s="54"/>
      <c r="YC490" s="54"/>
      <c r="YD490" s="54"/>
      <c r="YE490" s="54"/>
      <c r="YF490" s="54"/>
      <c r="YG490" s="54"/>
      <c r="YH490" s="54"/>
      <c r="YI490" s="54"/>
      <c r="YJ490" s="54"/>
      <c r="YK490" s="54"/>
      <c r="YL490" s="54"/>
      <c r="YM490" s="54"/>
      <c r="YN490" s="54"/>
      <c r="YO490" s="54"/>
      <c r="YP490" s="54"/>
      <c r="YQ490" s="54"/>
      <c r="YR490" s="54"/>
      <c r="YS490" s="54"/>
      <c r="YT490" s="54"/>
      <c r="YU490" s="54"/>
      <c r="YV490" s="54"/>
      <c r="YW490" s="54"/>
      <c r="YX490" s="54"/>
      <c r="YY490" s="54"/>
      <c r="YZ490" s="54"/>
      <c r="ZA490" s="54"/>
      <c r="ZB490" s="54"/>
      <c r="ZC490" s="54"/>
      <c r="ZD490" s="54"/>
      <c r="ZE490" s="54"/>
      <c r="ZF490" s="54"/>
      <c r="ZG490" s="54"/>
      <c r="ZH490" s="54"/>
      <c r="ZI490" s="54"/>
      <c r="ZJ490" s="54"/>
      <c r="ZK490" s="54"/>
      <c r="ZL490" s="54"/>
      <c r="ZM490" s="54"/>
      <c r="ZN490" s="54"/>
      <c r="ZO490" s="54"/>
      <c r="ZP490" s="54"/>
      <c r="ZQ490" s="54"/>
      <c r="ZR490" s="54"/>
      <c r="ZS490" s="54"/>
      <c r="ZT490" s="54"/>
      <c r="ZU490" s="54"/>
      <c r="ZV490" s="54"/>
      <c r="ZW490" s="54"/>
      <c r="ZX490" s="54"/>
      <c r="ZY490" s="54"/>
      <c r="ZZ490" s="54"/>
    </row>
    <row r="491" spans="1:702" x14ac:dyDescent="0.2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  <c r="AB491" s="54"/>
      <c r="AC491" s="54"/>
      <c r="AD491" s="54"/>
      <c r="AE491" s="54"/>
      <c r="AF491" s="54"/>
      <c r="AG491" s="54"/>
      <c r="AH491" s="54"/>
      <c r="AI491" s="54"/>
      <c r="AJ491" s="54"/>
      <c r="AK491" s="54"/>
      <c r="AL491" s="54"/>
      <c r="AM491" s="54"/>
      <c r="AN491" s="54"/>
      <c r="AO491" s="54"/>
      <c r="AP491" s="54"/>
      <c r="AQ491" s="54"/>
      <c r="AR491" s="54"/>
      <c r="AS491" s="54"/>
      <c r="AT491" s="54"/>
      <c r="AU491" s="54"/>
      <c r="AV491" s="54"/>
      <c r="AW491" s="54"/>
      <c r="AX491" s="54"/>
      <c r="AY491" s="54"/>
      <c r="AZ491" s="54"/>
      <c r="BA491" s="54"/>
      <c r="BB491" s="54"/>
      <c r="BC491" s="54"/>
      <c r="BD491" s="54"/>
      <c r="BE491" s="54"/>
      <c r="BF491" s="54"/>
      <c r="BG491" s="54"/>
      <c r="BH491" s="54"/>
      <c r="BI491" s="54"/>
      <c r="BJ491" s="54"/>
      <c r="BK491" s="54"/>
      <c r="BL491" s="54"/>
      <c r="BM491" s="54"/>
      <c r="BN491" s="54"/>
      <c r="BO491" s="54"/>
      <c r="BP491" s="54"/>
      <c r="BQ491" s="54"/>
      <c r="BR491" s="54"/>
      <c r="BS491" s="54"/>
      <c r="BT491" s="54"/>
      <c r="BU491" s="54"/>
      <c r="BV491" s="54"/>
      <c r="BW491" s="54"/>
      <c r="BX491" s="54"/>
      <c r="BY491" s="54"/>
      <c r="BZ491" s="54"/>
      <c r="CA491" s="54"/>
      <c r="CB491" s="54"/>
      <c r="CC491" s="54"/>
      <c r="CD491" s="54"/>
      <c r="CE491" s="54"/>
      <c r="CF491" s="54"/>
      <c r="CG491" s="54"/>
      <c r="CH491" s="54"/>
      <c r="CI491" s="54"/>
      <c r="CJ491" s="54"/>
      <c r="CK491" s="54"/>
      <c r="CL491" s="54"/>
      <c r="CM491" s="54"/>
      <c r="CN491" s="54"/>
      <c r="CO491" s="54"/>
      <c r="CP491" s="54"/>
      <c r="CQ491" s="54"/>
      <c r="CR491" s="54"/>
      <c r="CS491" s="54"/>
      <c r="CT491" s="54"/>
      <c r="CU491" s="54"/>
      <c r="CV491" s="54"/>
      <c r="CW491" s="54"/>
      <c r="CX491" s="54"/>
      <c r="CY491" s="54"/>
      <c r="CZ491" s="54"/>
      <c r="DA491" s="54"/>
      <c r="DB491" s="54"/>
      <c r="DC491" s="54"/>
      <c r="DD491" s="54"/>
      <c r="DE491" s="54"/>
      <c r="DF491" s="54"/>
      <c r="DG491" s="54"/>
      <c r="DH491" s="54"/>
      <c r="DI491" s="54"/>
      <c r="DJ491" s="54"/>
      <c r="DK491" s="54"/>
      <c r="DL491" s="54"/>
      <c r="DM491" s="54"/>
      <c r="DN491" s="54"/>
      <c r="DO491" s="54"/>
      <c r="DP491" s="54"/>
      <c r="DQ491" s="54"/>
      <c r="DR491" s="54"/>
      <c r="DS491" s="54"/>
      <c r="DT491" s="54"/>
      <c r="DU491" s="54"/>
      <c r="DV491" s="54"/>
      <c r="DW491" s="54"/>
      <c r="DX491" s="54"/>
      <c r="DY491" s="54"/>
      <c r="DZ491" s="54"/>
      <c r="EA491" s="54"/>
      <c r="EB491" s="54"/>
      <c r="EC491" s="54"/>
      <c r="ED491" s="54"/>
      <c r="EE491" s="54"/>
      <c r="EF491" s="54"/>
      <c r="EG491" s="54"/>
      <c r="EH491" s="54"/>
      <c r="EI491" s="54"/>
      <c r="EJ491" s="54"/>
      <c r="EK491" s="54"/>
      <c r="EL491" s="54"/>
      <c r="EM491" s="54"/>
      <c r="EN491" s="54"/>
      <c r="EO491" s="54"/>
      <c r="EP491" s="54"/>
      <c r="EQ491" s="54"/>
      <c r="ER491" s="54"/>
      <c r="ES491" s="54"/>
      <c r="ET491" s="54"/>
      <c r="EU491" s="54"/>
      <c r="EV491" s="54"/>
      <c r="EW491" s="54"/>
      <c r="EX491" s="54"/>
      <c r="EY491" s="54"/>
      <c r="EZ491" s="54"/>
      <c r="FA491" s="54"/>
      <c r="FB491" s="54"/>
      <c r="FC491" s="54"/>
      <c r="FD491" s="54"/>
      <c r="FE491" s="54"/>
      <c r="FF491" s="54"/>
      <c r="FG491" s="54"/>
      <c r="FH491" s="54"/>
      <c r="FI491" s="54"/>
      <c r="FJ491" s="54"/>
      <c r="FK491" s="54"/>
      <c r="FL491" s="54"/>
      <c r="FM491" s="54"/>
      <c r="FN491" s="54"/>
      <c r="FO491" s="54"/>
      <c r="FP491" s="54"/>
      <c r="FQ491" s="54"/>
      <c r="FR491" s="54"/>
      <c r="FS491" s="54"/>
      <c r="FT491" s="54"/>
      <c r="FU491" s="54"/>
      <c r="FV491" s="54"/>
      <c r="FW491" s="54"/>
      <c r="FX491" s="54"/>
      <c r="FY491" s="54"/>
      <c r="FZ491" s="54"/>
      <c r="GA491" s="54"/>
      <c r="GB491" s="54"/>
      <c r="GC491" s="54"/>
      <c r="GD491" s="54"/>
      <c r="GE491" s="54"/>
      <c r="GF491" s="54"/>
      <c r="GG491" s="54"/>
      <c r="GH491" s="54"/>
      <c r="GI491" s="54"/>
      <c r="GJ491" s="54"/>
      <c r="GK491" s="54"/>
      <c r="GL491" s="54"/>
      <c r="GM491" s="54"/>
      <c r="GN491" s="54"/>
      <c r="GO491" s="54"/>
      <c r="GP491" s="54"/>
      <c r="GQ491" s="54"/>
      <c r="GR491" s="54"/>
      <c r="GS491" s="54"/>
      <c r="GT491" s="54"/>
      <c r="GU491" s="54"/>
      <c r="GV491" s="54"/>
      <c r="GW491" s="54"/>
      <c r="GX491" s="54"/>
      <c r="GY491" s="54"/>
      <c r="GZ491" s="54"/>
      <c r="HA491" s="54"/>
      <c r="HB491" s="54"/>
      <c r="HC491" s="54"/>
      <c r="HD491" s="54"/>
      <c r="HE491" s="54"/>
      <c r="HF491" s="54"/>
      <c r="HG491" s="54"/>
      <c r="HH491" s="54"/>
      <c r="HI491" s="54"/>
      <c r="HJ491" s="54"/>
      <c r="HK491" s="54"/>
      <c r="HL491" s="54"/>
      <c r="HM491" s="54"/>
      <c r="HN491" s="54"/>
      <c r="HO491" s="54"/>
      <c r="HP491" s="54"/>
      <c r="HQ491" s="54"/>
      <c r="HR491" s="54"/>
      <c r="HS491" s="54"/>
      <c r="HT491" s="54"/>
      <c r="HU491" s="54"/>
      <c r="HV491" s="54"/>
      <c r="HW491" s="54"/>
      <c r="HX491" s="54"/>
      <c r="HY491" s="54"/>
      <c r="HZ491" s="54"/>
      <c r="IA491" s="54"/>
      <c r="IB491" s="54"/>
      <c r="IC491" s="54"/>
      <c r="ID491" s="54"/>
      <c r="IE491" s="54"/>
      <c r="IF491" s="54"/>
      <c r="IG491" s="54"/>
      <c r="IH491" s="54"/>
      <c r="II491" s="54"/>
      <c r="IJ491" s="54"/>
      <c r="IK491" s="54"/>
      <c r="IL491" s="54"/>
      <c r="IM491" s="54"/>
      <c r="IN491" s="54"/>
      <c r="IO491" s="54"/>
      <c r="IP491" s="54"/>
      <c r="IQ491" s="54"/>
      <c r="IR491" s="54"/>
      <c r="IS491" s="54"/>
      <c r="IT491" s="54"/>
      <c r="IU491" s="54"/>
      <c r="IV491" s="54"/>
      <c r="IW491" s="54"/>
      <c r="IX491" s="54"/>
      <c r="IY491" s="54"/>
      <c r="IZ491" s="54"/>
      <c r="JA491" s="54"/>
      <c r="JB491" s="54"/>
      <c r="JC491" s="54"/>
      <c r="JD491" s="54"/>
      <c r="JE491" s="54"/>
      <c r="JF491" s="54"/>
      <c r="JG491" s="54"/>
      <c r="JH491" s="54"/>
      <c r="JI491" s="54"/>
      <c r="JJ491" s="54"/>
      <c r="JK491" s="54"/>
      <c r="JL491" s="54"/>
      <c r="JM491" s="54"/>
      <c r="JN491" s="54"/>
      <c r="JO491" s="54"/>
      <c r="JP491" s="54"/>
      <c r="JQ491" s="54"/>
      <c r="JR491" s="54"/>
      <c r="JS491" s="54"/>
      <c r="JT491" s="54"/>
      <c r="JU491" s="54"/>
      <c r="JV491" s="54"/>
      <c r="JW491" s="54"/>
      <c r="JX491" s="54"/>
      <c r="JY491" s="54"/>
      <c r="JZ491" s="54"/>
      <c r="KA491" s="54"/>
      <c r="KB491" s="54"/>
      <c r="KC491" s="54"/>
      <c r="KD491" s="54"/>
      <c r="KE491" s="54"/>
      <c r="KF491" s="54"/>
      <c r="KG491" s="54"/>
      <c r="KH491" s="54"/>
      <c r="KI491" s="54"/>
      <c r="KJ491" s="54"/>
      <c r="KK491" s="54"/>
      <c r="KL491" s="54"/>
      <c r="KM491" s="54"/>
      <c r="KN491" s="54"/>
      <c r="KO491" s="54"/>
      <c r="KP491" s="54"/>
      <c r="KQ491" s="54"/>
      <c r="KR491" s="54"/>
      <c r="KS491" s="54"/>
      <c r="KT491" s="54"/>
      <c r="KU491" s="54"/>
      <c r="KV491" s="54"/>
      <c r="KW491" s="54"/>
      <c r="KX491" s="54"/>
      <c r="KY491" s="54"/>
      <c r="KZ491" s="54"/>
      <c r="LA491" s="54"/>
      <c r="LB491" s="54"/>
      <c r="LC491" s="54"/>
      <c r="LD491" s="54"/>
      <c r="LE491" s="54"/>
      <c r="LF491" s="54"/>
      <c r="LG491" s="54"/>
      <c r="LH491" s="54"/>
      <c r="LI491" s="54"/>
      <c r="LJ491" s="54"/>
      <c r="LK491" s="54"/>
      <c r="LL491" s="54"/>
      <c r="LM491" s="54"/>
      <c r="LN491" s="54"/>
      <c r="LO491" s="54"/>
      <c r="LP491" s="54"/>
      <c r="LQ491" s="54"/>
      <c r="LR491" s="54"/>
      <c r="LS491" s="54"/>
      <c r="LT491" s="54"/>
      <c r="LU491" s="54"/>
      <c r="LV491" s="54"/>
      <c r="LW491" s="54"/>
      <c r="LX491" s="54"/>
      <c r="LY491" s="54"/>
      <c r="LZ491" s="54"/>
      <c r="MA491" s="54"/>
      <c r="MB491" s="54"/>
      <c r="MC491" s="54"/>
      <c r="MD491" s="54"/>
      <c r="ME491" s="54"/>
      <c r="MF491" s="54"/>
      <c r="MG491" s="54"/>
      <c r="MH491" s="54"/>
      <c r="MI491" s="54"/>
      <c r="MJ491" s="54"/>
      <c r="MK491" s="54"/>
      <c r="ML491" s="54"/>
      <c r="MM491" s="54"/>
      <c r="MN491" s="54"/>
      <c r="MO491" s="54"/>
      <c r="MP491" s="54"/>
      <c r="MQ491" s="54"/>
      <c r="MR491" s="54"/>
      <c r="MS491" s="54"/>
      <c r="MT491" s="54"/>
      <c r="MU491" s="54"/>
      <c r="MV491" s="54"/>
      <c r="MW491" s="54"/>
      <c r="MX491" s="54"/>
      <c r="MY491" s="54"/>
      <c r="MZ491" s="54"/>
      <c r="NA491" s="54"/>
      <c r="NB491" s="54"/>
      <c r="NC491" s="54"/>
      <c r="ND491" s="54"/>
      <c r="NE491" s="54"/>
      <c r="NF491" s="54"/>
      <c r="NG491" s="54"/>
      <c r="NH491" s="54"/>
      <c r="NI491" s="54"/>
      <c r="NJ491" s="54"/>
      <c r="NK491" s="54"/>
      <c r="NL491" s="54"/>
      <c r="NM491" s="54"/>
      <c r="NN491" s="54"/>
      <c r="NO491" s="54"/>
      <c r="NP491" s="54"/>
      <c r="NQ491" s="54"/>
      <c r="NR491" s="54"/>
      <c r="NS491" s="54"/>
      <c r="NT491" s="54"/>
      <c r="NU491" s="54"/>
      <c r="NV491" s="54"/>
      <c r="NW491" s="54"/>
      <c r="NX491" s="54"/>
      <c r="NY491" s="54"/>
      <c r="NZ491" s="54"/>
      <c r="OA491" s="54"/>
      <c r="OB491" s="54"/>
      <c r="OC491" s="54"/>
      <c r="OD491" s="54"/>
      <c r="OE491" s="54"/>
      <c r="OF491" s="54"/>
      <c r="OG491" s="54"/>
      <c r="OH491" s="54"/>
      <c r="OI491" s="54"/>
      <c r="OJ491" s="54"/>
      <c r="OK491" s="54"/>
      <c r="OL491" s="54"/>
      <c r="OM491" s="54"/>
      <c r="ON491" s="54"/>
      <c r="OO491" s="54"/>
      <c r="OP491" s="54"/>
      <c r="OQ491" s="54"/>
      <c r="OR491" s="54"/>
      <c r="OS491" s="54"/>
      <c r="OT491" s="54"/>
      <c r="OU491" s="54"/>
      <c r="OV491" s="54"/>
      <c r="OW491" s="54"/>
      <c r="OX491" s="54"/>
      <c r="OY491" s="54"/>
      <c r="OZ491" s="54"/>
      <c r="PA491" s="54"/>
      <c r="PB491" s="54"/>
      <c r="PC491" s="54"/>
      <c r="PD491" s="54"/>
      <c r="PE491" s="54"/>
      <c r="PF491" s="54"/>
      <c r="PG491" s="54"/>
      <c r="PH491" s="54"/>
      <c r="PI491" s="54"/>
      <c r="PJ491" s="54"/>
      <c r="PK491" s="54"/>
      <c r="PL491" s="54"/>
      <c r="PM491" s="54"/>
      <c r="PN491" s="54"/>
      <c r="PO491" s="54"/>
      <c r="PP491" s="54"/>
      <c r="PQ491" s="54"/>
      <c r="PR491" s="54"/>
      <c r="PS491" s="54"/>
      <c r="PT491" s="54"/>
      <c r="PU491" s="54"/>
      <c r="PV491" s="54"/>
      <c r="PW491" s="54"/>
      <c r="PX491" s="54"/>
      <c r="PY491" s="54"/>
      <c r="PZ491" s="54"/>
      <c r="QA491" s="54"/>
      <c r="QB491" s="54"/>
      <c r="QC491" s="54"/>
      <c r="QD491" s="54"/>
      <c r="QE491" s="54"/>
      <c r="QF491" s="54"/>
      <c r="QG491" s="54"/>
      <c r="QH491" s="54"/>
      <c r="QI491" s="54"/>
      <c r="QJ491" s="54"/>
      <c r="QK491" s="54"/>
      <c r="QL491" s="54"/>
      <c r="QM491" s="54"/>
      <c r="QN491" s="54"/>
      <c r="QO491" s="54"/>
      <c r="QP491" s="54"/>
      <c r="QQ491" s="54"/>
      <c r="QR491" s="54"/>
      <c r="QS491" s="54"/>
      <c r="QT491" s="54"/>
      <c r="QU491" s="54"/>
      <c r="QV491" s="54"/>
      <c r="QW491" s="54"/>
      <c r="QX491" s="54"/>
      <c r="QY491" s="54"/>
      <c r="QZ491" s="54"/>
      <c r="RA491" s="54"/>
      <c r="RB491" s="54"/>
      <c r="RC491" s="54"/>
      <c r="RD491" s="54"/>
      <c r="RE491" s="54"/>
      <c r="RF491" s="54"/>
      <c r="RG491" s="54"/>
      <c r="RH491" s="54"/>
      <c r="RI491" s="54"/>
      <c r="RJ491" s="54"/>
      <c r="RK491" s="54"/>
      <c r="RL491" s="54"/>
      <c r="RM491" s="54"/>
      <c r="RN491" s="54"/>
      <c r="RO491" s="54"/>
      <c r="RP491" s="54"/>
      <c r="RQ491" s="54"/>
      <c r="RR491" s="54"/>
      <c r="RS491" s="54"/>
      <c r="RT491" s="54"/>
      <c r="RU491" s="54"/>
      <c r="RV491" s="54"/>
      <c r="RW491" s="54"/>
      <c r="RX491" s="54"/>
      <c r="RY491" s="54"/>
      <c r="RZ491" s="54"/>
      <c r="SA491" s="54"/>
      <c r="SB491" s="54"/>
      <c r="SC491" s="54"/>
      <c r="SD491" s="54"/>
      <c r="SE491" s="54"/>
      <c r="SF491" s="54"/>
      <c r="SG491" s="54"/>
      <c r="SH491" s="54"/>
      <c r="SI491" s="54"/>
      <c r="SJ491" s="54"/>
      <c r="SK491" s="54"/>
      <c r="SL491" s="54"/>
      <c r="SM491" s="54"/>
      <c r="SN491" s="54"/>
      <c r="SO491" s="54"/>
      <c r="SP491" s="54"/>
      <c r="SQ491" s="54"/>
      <c r="SR491" s="54"/>
      <c r="SS491" s="54"/>
      <c r="ST491" s="54"/>
      <c r="SU491" s="54"/>
      <c r="SV491" s="54"/>
      <c r="SW491" s="54"/>
      <c r="SX491" s="54"/>
      <c r="SY491" s="54"/>
      <c r="SZ491" s="54"/>
      <c r="TA491" s="54"/>
      <c r="TB491" s="54"/>
      <c r="TC491" s="54"/>
      <c r="TD491" s="54"/>
      <c r="TE491" s="54"/>
      <c r="TF491" s="54"/>
      <c r="TG491" s="54"/>
      <c r="TH491" s="54"/>
      <c r="TI491" s="54"/>
      <c r="TJ491" s="54"/>
      <c r="TK491" s="54"/>
      <c r="TL491" s="54"/>
      <c r="TM491" s="54"/>
      <c r="TN491" s="54"/>
      <c r="TO491" s="54"/>
      <c r="TP491" s="54"/>
      <c r="TQ491" s="54"/>
      <c r="TR491" s="54"/>
      <c r="TS491" s="54"/>
      <c r="TT491" s="54"/>
      <c r="TU491" s="54"/>
      <c r="TV491" s="54"/>
      <c r="TW491" s="54"/>
      <c r="TX491" s="54"/>
      <c r="TY491" s="54"/>
      <c r="TZ491" s="54"/>
      <c r="UA491" s="54"/>
      <c r="UB491" s="54"/>
      <c r="UC491" s="54"/>
      <c r="UD491" s="54"/>
      <c r="UE491" s="54"/>
      <c r="UF491" s="54"/>
      <c r="UG491" s="54"/>
      <c r="UH491" s="54"/>
      <c r="UI491" s="54"/>
      <c r="UJ491" s="54"/>
      <c r="UK491" s="54"/>
      <c r="UL491" s="54"/>
      <c r="UM491" s="54"/>
      <c r="UN491" s="54"/>
      <c r="UO491" s="54"/>
      <c r="UP491" s="54"/>
      <c r="UQ491" s="54"/>
      <c r="UR491" s="54"/>
      <c r="US491" s="54"/>
      <c r="UT491" s="54"/>
      <c r="UU491" s="54"/>
      <c r="UV491" s="54"/>
      <c r="UW491" s="54"/>
      <c r="UX491" s="54"/>
      <c r="UY491" s="54"/>
      <c r="UZ491" s="54"/>
      <c r="VA491" s="54"/>
      <c r="VB491" s="54"/>
      <c r="VC491" s="54"/>
      <c r="VD491" s="54"/>
      <c r="VE491" s="54"/>
      <c r="VF491" s="54"/>
      <c r="VG491" s="54"/>
      <c r="VH491" s="54"/>
      <c r="VI491" s="54"/>
      <c r="VJ491" s="54"/>
      <c r="VK491" s="54"/>
      <c r="VL491" s="54"/>
      <c r="VM491" s="54"/>
      <c r="VN491" s="54"/>
      <c r="VO491" s="54"/>
      <c r="VP491" s="54"/>
      <c r="VQ491" s="54"/>
      <c r="VR491" s="54"/>
      <c r="VS491" s="54"/>
      <c r="VT491" s="54"/>
      <c r="VU491" s="54"/>
      <c r="VV491" s="54"/>
      <c r="VW491" s="54"/>
      <c r="VX491" s="54"/>
      <c r="VY491" s="54"/>
      <c r="VZ491" s="54"/>
      <c r="WA491" s="54"/>
      <c r="WB491" s="54"/>
      <c r="WC491" s="54"/>
      <c r="WD491" s="54"/>
      <c r="WE491" s="54"/>
      <c r="WF491" s="54"/>
      <c r="WG491" s="54"/>
      <c r="WH491" s="54"/>
      <c r="WI491" s="54"/>
      <c r="WJ491" s="54"/>
      <c r="WK491" s="54"/>
      <c r="WL491" s="54"/>
      <c r="WM491" s="54"/>
      <c r="WN491" s="54"/>
      <c r="WO491" s="54"/>
      <c r="WP491" s="54"/>
      <c r="WQ491" s="54"/>
      <c r="WR491" s="54"/>
      <c r="WS491" s="54"/>
      <c r="WT491" s="54"/>
      <c r="WU491" s="54"/>
      <c r="WV491" s="54"/>
      <c r="WW491" s="54"/>
      <c r="WX491" s="54"/>
      <c r="WY491" s="54"/>
      <c r="WZ491" s="54"/>
      <c r="XA491" s="54"/>
      <c r="XB491" s="54"/>
      <c r="XC491" s="54"/>
      <c r="XD491" s="54"/>
      <c r="XE491" s="54"/>
      <c r="XF491" s="54"/>
      <c r="XG491" s="54"/>
      <c r="XH491" s="54"/>
      <c r="XI491" s="54"/>
      <c r="XJ491" s="54"/>
      <c r="XK491" s="54"/>
      <c r="XL491" s="54"/>
      <c r="XM491" s="54"/>
      <c r="XN491" s="54"/>
      <c r="XO491" s="54"/>
      <c r="XP491" s="54"/>
      <c r="XQ491" s="54"/>
      <c r="XR491" s="54"/>
      <c r="XS491" s="54"/>
      <c r="XT491" s="54"/>
      <c r="XU491" s="54"/>
      <c r="XV491" s="54"/>
      <c r="XW491" s="54"/>
      <c r="XX491" s="54"/>
      <c r="XY491" s="54"/>
      <c r="XZ491" s="54"/>
      <c r="YA491" s="54"/>
      <c r="YB491" s="54"/>
      <c r="YC491" s="54"/>
      <c r="YD491" s="54"/>
      <c r="YE491" s="54"/>
      <c r="YF491" s="54"/>
      <c r="YG491" s="54"/>
      <c r="YH491" s="54"/>
      <c r="YI491" s="54"/>
      <c r="YJ491" s="54"/>
      <c r="YK491" s="54"/>
      <c r="YL491" s="54"/>
      <c r="YM491" s="54"/>
      <c r="YN491" s="54"/>
      <c r="YO491" s="54"/>
      <c r="YP491" s="54"/>
      <c r="YQ491" s="54"/>
      <c r="YR491" s="54"/>
      <c r="YS491" s="54"/>
      <c r="YT491" s="54"/>
      <c r="YU491" s="54"/>
      <c r="YV491" s="54"/>
      <c r="YW491" s="54"/>
      <c r="YX491" s="54"/>
      <c r="YY491" s="54"/>
      <c r="YZ491" s="54"/>
      <c r="ZA491" s="54"/>
      <c r="ZB491" s="54"/>
      <c r="ZC491" s="54"/>
      <c r="ZD491" s="54"/>
      <c r="ZE491" s="54"/>
      <c r="ZF491" s="54"/>
      <c r="ZG491" s="54"/>
      <c r="ZH491" s="54"/>
      <c r="ZI491" s="54"/>
      <c r="ZJ491" s="54"/>
      <c r="ZK491" s="54"/>
      <c r="ZL491" s="54"/>
      <c r="ZM491" s="54"/>
      <c r="ZN491" s="54"/>
      <c r="ZO491" s="54"/>
      <c r="ZP491" s="54"/>
      <c r="ZQ491" s="54"/>
      <c r="ZR491" s="54"/>
      <c r="ZS491" s="54"/>
      <c r="ZT491" s="54"/>
      <c r="ZU491" s="54"/>
      <c r="ZV491" s="54"/>
      <c r="ZW491" s="54"/>
      <c r="ZX491" s="54"/>
      <c r="ZY491" s="54"/>
      <c r="ZZ491" s="54"/>
    </row>
    <row r="492" spans="1:702" x14ac:dyDescent="0.2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  <c r="AB492" s="54"/>
      <c r="AC492" s="54"/>
      <c r="AD492" s="54"/>
      <c r="AE492" s="54"/>
      <c r="AF492" s="54"/>
      <c r="AG492" s="54"/>
      <c r="AH492" s="54"/>
      <c r="AI492" s="54"/>
      <c r="AJ492" s="54"/>
      <c r="AK492" s="54"/>
      <c r="AL492" s="54"/>
      <c r="AM492" s="54"/>
      <c r="AN492" s="54"/>
      <c r="AO492" s="54"/>
      <c r="AP492" s="54"/>
      <c r="AQ492" s="54"/>
      <c r="AR492" s="54"/>
      <c r="AS492" s="54"/>
      <c r="AT492" s="54"/>
      <c r="AU492" s="54"/>
      <c r="AV492" s="54"/>
      <c r="AW492" s="54"/>
      <c r="AX492" s="54"/>
      <c r="AY492" s="54"/>
      <c r="AZ492" s="54"/>
      <c r="BA492" s="54"/>
      <c r="BB492" s="54"/>
      <c r="BC492" s="54"/>
      <c r="BD492" s="54"/>
      <c r="BE492" s="54"/>
      <c r="BF492" s="54"/>
      <c r="BG492" s="54"/>
      <c r="BH492" s="54"/>
      <c r="BI492" s="54"/>
      <c r="BJ492" s="54"/>
      <c r="BK492" s="54"/>
      <c r="BL492" s="54"/>
      <c r="BM492" s="54"/>
      <c r="BN492" s="54"/>
      <c r="BO492" s="54"/>
      <c r="BP492" s="54"/>
      <c r="BQ492" s="54"/>
      <c r="BR492" s="54"/>
      <c r="BS492" s="54"/>
      <c r="BT492" s="54"/>
      <c r="BU492" s="54"/>
      <c r="BV492" s="54"/>
      <c r="BW492" s="54"/>
      <c r="BX492" s="54"/>
      <c r="BY492" s="54"/>
      <c r="BZ492" s="54"/>
      <c r="CA492" s="54"/>
      <c r="CB492" s="54"/>
      <c r="CC492" s="54"/>
      <c r="CD492" s="54"/>
      <c r="CE492" s="54"/>
      <c r="CF492" s="54"/>
      <c r="CG492" s="54"/>
      <c r="CH492" s="54"/>
      <c r="CI492" s="54"/>
      <c r="CJ492" s="54"/>
      <c r="CK492" s="54"/>
      <c r="CL492" s="54"/>
      <c r="CM492" s="54"/>
      <c r="CN492" s="54"/>
      <c r="CO492" s="54"/>
      <c r="CP492" s="54"/>
      <c r="CQ492" s="54"/>
      <c r="CR492" s="54"/>
      <c r="CS492" s="54"/>
      <c r="CT492" s="54"/>
      <c r="CU492" s="54"/>
      <c r="CV492" s="54"/>
      <c r="CW492" s="54"/>
      <c r="CX492" s="54"/>
      <c r="CY492" s="54"/>
      <c r="CZ492" s="54"/>
      <c r="DA492" s="54"/>
      <c r="DB492" s="54"/>
      <c r="DC492" s="54"/>
      <c r="DD492" s="54"/>
      <c r="DE492" s="54"/>
      <c r="DF492" s="54"/>
      <c r="DG492" s="54"/>
      <c r="DH492" s="54"/>
      <c r="DI492" s="54"/>
      <c r="DJ492" s="54"/>
      <c r="DK492" s="54"/>
      <c r="DL492" s="54"/>
      <c r="DM492" s="54"/>
      <c r="DN492" s="54"/>
      <c r="DO492" s="54"/>
      <c r="DP492" s="54"/>
      <c r="DQ492" s="54"/>
      <c r="DR492" s="54"/>
      <c r="DS492" s="54"/>
      <c r="DT492" s="54"/>
      <c r="DU492" s="54"/>
      <c r="DV492" s="54"/>
      <c r="DW492" s="54"/>
      <c r="DX492" s="54"/>
      <c r="DY492" s="54"/>
      <c r="DZ492" s="54"/>
      <c r="EA492" s="54"/>
      <c r="EB492" s="54"/>
      <c r="EC492" s="54"/>
      <c r="ED492" s="54"/>
      <c r="EE492" s="54"/>
      <c r="EF492" s="54"/>
      <c r="EG492" s="54"/>
      <c r="EH492" s="54"/>
      <c r="EI492" s="54"/>
      <c r="EJ492" s="54"/>
      <c r="EK492" s="54"/>
      <c r="EL492" s="54"/>
      <c r="EM492" s="54"/>
      <c r="EN492" s="54"/>
      <c r="EO492" s="54"/>
      <c r="EP492" s="54"/>
      <c r="EQ492" s="54"/>
      <c r="ER492" s="54"/>
      <c r="ES492" s="54"/>
      <c r="ET492" s="54"/>
      <c r="EU492" s="54"/>
      <c r="EV492" s="54"/>
      <c r="EW492" s="54"/>
      <c r="EX492" s="54"/>
      <c r="EY492" s="54"/>
      <c r="EZ492" s="54"/>
      <c r="FA492" s="54"/>
      <c r="FB492" s="54"/>
      <c r="FC492" s="54"/>
      <c r="FD492" s="54"/>
      <c r="FE492" s="54"/>
      <c r="FF492" s="54"/>
      <c r="FG492" s="54"/>
      <c r="FH492" s="54"/>
      <c r="FI492" s="54"/>
      <c r="FJ492" s="54"/>
      <c r="FK492" s="54"/>
      <c r="FL492" s="54"/>
      <c r="FM492" s="54"/>
      <c r="FN492" s="54"/>
      <c r="FO492" s="54"/>
      <c r="FP492" s="54"/>
      <c r="FQ492" s="54"/>
      <c r="FR492" s="54"/>
      <c r="FS492" s="54"/>
      <c r="FT492" s="54"/>
      <c r="FU492" s="54"/>
      <c r="FV492" s="54"/>
      <c r="FW492" s="54"/>
      <c r="FX492" s="54"/>
      <c r="FY492" s="54"/>
      <c r="FZ492" s="54"/>
      <c r="GA492" s="54"/>
      <c r="GB492" s="54"/>
      <c r="GC492" s="54"/>
      <c r="GD492" s="54"/>
      <c r="GE492" s="54"/>
      <c r="GF492" s="54"/>
      <c r="GG492" s="54"/>
      <c r="GH492" s="54"/>
      <c r="GI492" s="54"/>
      <c r="GJ492" s="54"/>
      <c r="GK492" s="54"/>
      <c r="GL492" s="54"/>
      <c r="GM492" s="54"/>
      <c r="GN492" s="54"/>
      <c r="GO492" s="54"/>
      <c r="GP492" s="54"/>
      <c r="GQ492" s="54"/>
      <c r="GR492" s="54"/>
      <c r="GS492" s="54"/>
      <c r="GT492" s="54"/>
      <c r="GU492" s="54"/>
      <c r="GV492" s="54"/>
      <c r="GW492" s="54"/>
      <c r="GX492" s="54"/>
      <c r="GY492" s="54"/>
      <c r="GZ492" s="54"/>
      <c r="HA492" s="54"/>
      <c r="HB492" s="54"/>
      <c r="HC492" s="54"/>
      <c r="HD492" s="54"/>
      <c r="HE492" s="54"/>
      <c r="HF492" s="54"/>
      <c r="HG492" s="54"/>
      <c r="HH492" s="54"/>
      <c r="HI492" s="54"/>
      <c r="HJ492" s="54"/>
      <c r="HK492" s="54"/>
      <c r="HL492" s="54"/>
      <c r="HM492" s="54"/>
      <c r="HN492" s="54"/>
      <c r="HO492" s="54"/>
      <c r="HP492" s="54"/>
      <c r="HQ492" s="54"/>
      <c r="HR492" s="54"/>
      <c r="HS492" s="54"/>
      <c r="HT492" s="54"/>
      <c r="HU492" s="54"/>
      <c r="HV492" s="54"/>
      <c r="HW492" s="54"/>
      <c r="HX492" s="54"/>
      <c r="HY492" s="54"/>
      <c r="HZ492" s="54"/>
      <c r="IA492" s="54"/>
      <c r="IB492" s="54"/>
      <c r="IC492" s="54"/>
      <c r="ID492" s="54"/>
      <c r="IE492" s="54"/>
      <c r="IF492" s="54"/>
      <c r="IG492" s="54"/>
      <c r="IH492" s="54"/>
      <c r="II492" s="54"/>
      <c r="IJ492" s="54"/>
      <c r="IK492" s="54"/>
      <c r="IL492" s="54"/>
      <c r="IM492" s="54"/>
      <c r="IN492" s="54"/>
      <c r="IO492" s="54"/>
      <c r="IP492" s="54"/>
      <c r="IQ492" s="54"/>
      <c r="IR492" s="54"/>
      <c r="IS492" s="54"/>
      <c r="IT492" s="54"/>
      <c r="IU492" s="54"/>
      <c r="IV492" s="54"/>
      <c r="IW492" s="54"/>
      <c r="IX492" s="54"/>
      <c r="IY492" s="54"/>
      <c r="IZ492" s="54"/>
      <c r="JA492" s="54"/>
      <c r="JB492" s="54"/>
      <c r="JC492" s="54"/>
      <c r="JD492" s="54"/>
      <c r="JE492" s="54"/>
      <c r="JF492" s="54"/>
      <c r="JG492" s="54"/>
      <c r="JH492" s="54"/>
      <c r="JI492" s="54"/>
      <c r="JJ492" s="54"/>
      <c r="JK492" s="54"/>
      <c r="JL492" s="54"/>
      <c r="JM492" s="54"/>
      <c r="JN492" s="54"/>
      <c r="JO492" s="54"/>
      <c r="JP492" s="54"/>
      <c r="JQ492" s="54"/>
      <c r="JR492" s="54"/>
      <c r="JS492" s="54"/>
      <c r="JT492" s="54"/>
      <c r="JU492" s="54"/>
      <c r="JV492" s="54"/>
      <c r="JW492" s="54"/>
      <c r="JX492" s="54"/>
      <c r="JY492" s="54"/>
      <c r="JZ492" s="54"/>
      <c r="KA492" s="54"/>
      <c r="KB492" s="54"/>
      <c r="KC492" s="54"/>
      <c r="KD492" s="54"/>
      <c r="KE492" s="54"/>
      <c r="KF492" s="54"/>
      <c r="KG492" s="54"/>
      <c r="KH492" s="54"/>
      <c r="KI492" s="54"/>
      <c r="KJ492" s="54"/>
      <c r="KK492" s="54"/>
      <c r="KL492" s="54"/>
      <c r="KM492" s="54"/>
      <c r="KN492" s="54"/>
      <c r="KO492" s="54"/>
      <c r="KP492" s="54"/>
      <c r="KQ492" s="54"/>
      <c r="KR492" s="54"/>
      <c r="KS492" s="54"/>
      <c r="KT492" s="54"/>
      <c r="KU492" s="54"/>
      <c r="KV492" s="54"/>
      <c r="KW492" s="54"/>
      <c r="KX492" s="54"/>
      <c r="KY492" s="54"/>
      <c r="KZ492" s="54"/>
      <c r="LA492" s="54"/>
      <c r="LB492" s="54"/>
      <c r="LC492" s="54"/>
      <c r="LD492" s="54"/>
      <c r="LE492" s="54"/>
      <c r="LF492" s="54"/>
      <c r="LG492" s="54"/>
      <c r="LH492" s="54"/>
      <c r="LI492" s="54"/>
      <c r="LJ492" s="54"/>
      <c r="LK492" s="54"/>
      <c r="LL492" s="54"/>
      <c r="LM492" s="54"/>
      <c r="LN492" s="54"/>
      <c r="LO492" s="54"/>
      <c r="LP492" s="54"/>
      <c r="LQ492" s="54"/>
      <c r="LR492" s="54"/>
      <c r="LS492" s="54"/>
      <c r="LT492" s="54"/>
      <c r="LU492" s="54"/>
      <c r="LV492" s="54"/>
      <c r="LW492" s="54"/>
      <c r="LX492" s="54"/>
      <c r="LY492" s="54"/>
      <c r="LZ492" s="54"/>
      <c r="MA492" s="54"/>
      <c r="MB492" s="54"/>
      <c r="MC492" s="54"/>
      <c r="MD492" s="54"/>
      <c r="ME492" s="54"/>
      <c r="MF492" s="54"/>
      <c r="MG492" s="54"/>
      <c r="MH492" s="54"/>
      <c r="MI492" s="54"/>
      <c r="MJ492" s="54"/>
      <c r="MK492" s="54"/>
      <c r="ML492" s="54"/>
      <c r="MM492" s="54"/>
      <c r="MN492" s="54"/>
      <c r="MO492" s="54"/>
      <c r="MP492" s="54"/>
      <c r="MQ492" s="54"/>
      <c r="MR492" s="54"/>
      <c r="MS492" s="54"/>
      <c r="MT492" s="54"/>
      <c r="MU492" s="54"/>
      <c r="MV492" s="54"/>
      <c r="MW492" s="54"/>
      <c r="MX492" s="54"/>
      <c r="MY492" s="54"/>
      <c r="MZ492" s="54"/>
      <c r="NA492" s="54"/>
      <c r="NB492" s="54"/>
      <c r="NC492" s="54"/>
      <c r="ND492" s="54"/>
      <c r="NE492" s="54"/>
      <c r="NF492" s="54"/>
      <c r="NG492" s="54"/>
      <c r="NH492" s="54"/>
      <c r="NI492" s="54"/>
      <c r="NJ492" s="54"/>
      <c r="NK492" s="54"/>
      <c r="NL492" s="54"/>
      <c r="NM492" s="54"/>
      <c r="NN492" s="54"/>
      <c r="NO492" s="54"/>
      <c r="NP492" s="54"/>
      <c r="NQ492" s="54"/>
      <c r="NR492" s="54"/>
      <c r="NS492" s="54"/>
      <c r="NT492" s="54"/>
      <c r="NU492" s="54"/>
      <c r="NV492" s="54"/>
      <c r="NW492" s="54"/>
      <c r="NX492" s="54"/>
      <c r="NY492" s="54"/>
      <c r="NZ492" s="54"/>
      <c r="OA492" s="54"/>
      <c r="OB492" s="54"/>
      <c r="OC492" s="54"/>
      <c r="OD492" s="54"/>
      <c r="OE492" s="54"/>
      <c r="OF492" s="54"/>
      <c r="OG492" s="54"/>
      <c r="OH492" s="54"/>
      <c r="OI492" s="54"/>
      <c r="OJ492" s="54"/>
      <c r="OK492" s="54"/>
      <c r="OL492" s="54"/>
      <c r="OM492" s="54"/>
      <c r="ON492" s="54"/>
      <c r="OO492" s="54"/>
      <c r="OP492" s="54"/>
      <c r="OQ492" s="54"/>
      <c r="OR492" s="54"/>
      <c r="OS492" s="54"/>
      <c r="OT492" s="54"/>
      <c r="OU492" s="54"/>
      <c r="OV492" s="54"/>
      <c r="OW492" s="54"/>
      <c r="OX492" s="54"/>
      <c r="OY492" s="54"/>
      <c r="OZ492" s="54"/>
      <c r="PA492" s="54"/>
      <c r="PB492" s="54"/>
      <c r="PC492" s="54"/>
      <c r="PD492" s="54"/>
      <c r="PE492" s="54"/>
      <c r="PF492" s="54"/>
      <c r="PG492" s="54"/>
      <c r="PH492" s="54"/>
      <c r="PI492" s="54"/>
      <c r="PJ492" s="54"/>
      <c r="PK492" s="54"/>
      <c r="PL492" s="54"/>
      <c r="PM492" s="54"/>
      <c r="PN492" s="54"/>
      <c r="PO492" s="54"/>
      <c r="PP492" s="54"/>
      <c r="PQ492" s="54"/>
      <c r="PR492" s="54"/>
      <c r="PS492" s="54"/>
      <c r="PT492" s="54"/>
      <c r="PU492" s="54"/>
      <c r="PV492" s="54"/>
      <c r="PW492" s="54"/>
      <c r="PX492" s="54"/>
      <c r="PY492" s="54"/>
      <c r="PZ492" s="54"/>
      <c r="QA492" s="54"/>
      <c r="QB492" s="54"/>
      <c r="QC492" s="54"/>
      <c r="QD492" s="54"/>
      <c r="QE492" s="54"/>
      <c r="QF492" s="54"/>
      <c r="QG492" s="54"/>
      <c r="QH492" s="54"/>
      <c r="QI492" s="54"/>
      <c r="QJ492" s="54"/>
      <c r="QK492" s="54"/>
      <c r="QL492" s="54"/>
      <c r="QM492" s="54"/>
      <c r="QN492" s="54"/>
      <c r="QO492" s="54"/>
      <c r="QP492" s="54"/>
      <c r="QQ492" s="54"/>
      <c r="QR492" s="54"/>
      <c r="QS492" s="54"/>
      <c r="QT492" s="54"/>
      <c r="QU492" s="54"/>
      <c r="QV492" s="54"/>
      <c r="QW492" s="54"/>
      <c r="QX492" s="54"/>
      <c r="QY492" s="54"/>
      <c r="QZ492" s="54"/>
      <c r="RA492" s="54"/>
      <c r="RB492" s="54"/>
      <c r="RC492" s="54"/>
      <c r="RD492" s="54"/>
      <c r="RE492" s="54"/>
      <c r="RF492" s="54"/>
      <c r="RG492" s="54"/>
      <c r="RH492" s="54"/>
      <c r="RI492" s="54"/>
      <c r="RJ492" s="54"/>
      <c r="RK492" s="54"/>
      <c r="RL492" s="54"/>
      <c r="RM492" s="54"/>
      <c r="RN492" s="54"/>
      <c r="RO492" s="54"/>
      <c r="RP492" s="54"/>
      <c r="RQ492" s="54"/>
      <c r="RR492" s="54"/>
      <c r="RS492" s="54"/>
      <c r="RT492" s="54"/>
      <c r="RU492" s="54"/>
      <c r="RV492" s="54"/>
      <c r="RW492" s="54"/>
      <c r="RX492" s="54"/>
      <c r="RY492" s="54"/>
      <c r="RZ492" s="54"/>
      <c r="SA492" s="54"/>
      <c r="SB492" s="54"/>
      <c r="SC492" s="54"/>
      <c r="SD492" s="54"/>
      <c r="SE492" s="54"/>
      <c r="SF492" s="54"/>
      <c r="SG492" s="54"/>
      <c r="SH492" s="54"/>
      <c r="SI492" s="54"/>
      <c r="SJ492" s="54"/>
      <c r="SK492" s="54"/>
      <c r="SL492" s="54"/>
      <c r="SM492" s="54"/>
      <c r="SN492" s="54"/>
      <c r="SO492" s="54"/>
      <c r="SP492" s="54"/>
      <c r="SQ492" s="54"/>
      <c r="SR492" s="54"/>
      <c r="SS492" s="54"/>
      <c r="ST492" s="54"/>
      <c r="SU492" s="54"/>
      <c r="SV492" s="54"/>
      <c r="SW492" s="54"/>
      <c r="SX492" s="54"/>
      <c r="SY492" s="54"/>
      <c r="SZ492" s="54"/>
      <c r="TA492" s="54"/>
      <c r="TB492" s="54"/>
      <c r="TC492" s="54"/>
      <c r="TD492" s="54"/>
      <c r="TE492" s="54"/>
      <c r="TF492" s="54"/>
      <c r="TG492" s="54"/>
      <c r="TH492" s="54"/>
      <c r="TI492" s="54"/>
      <c r="TJ492" s="54"/>
      <c r="TK492" s="54"/>
      <c r="TL492" s="54"/>
      <c r="TM492" s="54"/>
      <c r="TN492" s="54"/>
      <c r="TO492" s="54"/>
      <c r="TP492" s="54"/>
      <c r="TQ492" s="54"/>
      <c r="TR492" s="54"/>
      <c r="TS492" s="54"/>
      <c r="TT492" s="54"/>
      <c r="TU492" s="54"/>
      <c r="TV492" s="54"/>
      <c r="TW492" s="54"/>
      <c r="TX492" s="54"/>
      <c r="TY492" s="54"/>
      <c r="TZ492" s="54"/>
      <c r="UA492" s="54"/>
      <c r="UB492" s="54"/>
      <c r="UC492" s="54"/>
      <c r="UD492" s="54"/>
      <c r="UE492" s="54"/>
      <c r="UF492" s="54"/>
      <c r="UG492" s="54"/>
      <c r="UH492" s="54"/>
      <c r="UI492" s="54"/>
      <c r="UJ492" s="54"/>
      <c r="UK492" s="54"/>
      <c r="UL492" s="54"/>
      <c r="UM492" s="54"/>
      <c r="UN492" s="54"/>
      <c r="UO492" s="54"/>
      <c r="UP492" s="54"/>
      <c r="UQ492" s="54"/>
      <c r="UR492" s="54"/>
      <c r="US492" s="54"/>
      <c r="UT492" s="54"/>
      <c r="UU492" s="54"/>
      <c r="UV492" s="54"/>
      <c r="UW492" s="54"/>
      <c r="UX492" s="54"/>
      <c r="UY492" s="54"/>
      <c r="UZ492" s="54"/>
      <c r="VA492" s="54"/>
      <c r="VB492" s="54"/>
      <c r="VC492" s="54"/>
      <c r="VD492" s="54"/>
      <c r="VE492" s="54"/>
      <c r="VF492" s="54"/>
      <c r="VG492" s="54"/>
      <c r="VH492" s="54"/>
      <c r="VI492" s="54"/>
      <c r="VJ492" s="54"/>
      <c r="VK492" s="54"/>
      <c r="VL492" s="54"/>
      <c r="VM492" s="54"/>
      <c r="VN492" s="54"/>
      <c r="VO492" s="54"/>
      <c r="VP492" s="54"/>
      <c r="VQ492" s="54"/>
      <c r="VR492" s="54"/>
      <c r="VS492" s="54"/>
      <c r="VT492" s="54"/>
      <c r="VU492" s="54"/>
      <c r="VV492" s="54"/>
      <c r="VW492" s="54"/>
      <c r="VX492" s="54"/>
      <c r="VY492" s="54"/>
      <c r="VZ492" s="54"/>
      <c r="WA492" s="54"/>
      <c r="WB492" s="54"/>
      <c r="WC492" s="54"/>
      <c r="WD492" s="54"/>
      <c r="WE492" s="54"/>
      <c r="WF492" s="54"/>
      <c r="WG492" s="54"/>
      <c r="WH492" s="54"/>
      <c r="WI492" s="54"/>
      <c r="WJ492" s="54"/>
      <c r="WK492" s="54"/>
      <c r="WL492" s="54"/>
      <c r="WM492" s="54"/>
      <c r="WN492" s="54"/>
      <c r="WO492" s="54"/>
      <c r="WP492" s="54"/>
      <c r="WQ492" s="54"/>
      <c r="WR492" s="54"/>
      <c r="WS492" s="54"/>
      <c r="WT492" s="54"/>
      <c r="WU492" s="54"/>
      <c r="WV492" s="54"/>
      <c r="WW492" s="54"/>
      <c r="WX492" s="54"/>
      <c r="WY492" s="54"/>
      <c r="WZ492" s="54"/>
      <c r="XA492" s="54"/>
      <c r="XB492" s="54"/>
      <c r="XC492" s="54"/>
      <c r="XD492" s="54"/>
      <c r="XE492" s="54"/>
      <c r="XF492" s="54"/>
      <c r="XG492" s="54"/>
      <c r="XH492" s="54"/>
      <c r="XI492" s="54"/>
      <c r="XJ492" s="54"/>
      <c r="XK492" s="54"/>
      <c r="XL492" s="54"/>
      <c r="XM492" s="54"/>
      <c r="XN492" s="54"/>
      <c r="XO492" s="54"/>
      <c r="XP492" s="54"/>
      <c r="XQ492" s="54"/>
      <c r="XR492" s="54"/>
      <c r="XS492" s="54"/>
      <c r="XT492" s="54"/>
      <c r="XU492" s="54"/>
      <c r="XV492" s="54"/>
      <c r="XW492" s="54"/>
      <c r="XX492" s="54"/>
      <c r="XY492" s="54"/>
      <c r="XZ492" s="54"/>
      <c r="YA492" s="54"/>
      <c r="YB492" s="54"/>
      <c r="YC492" s="54"/>
      <c r="YD492" s="54"/>
      <c r="YE492" s="54"/>
      <c r="YF492" s="54"/>
      <c r="YG492" s="54"/>
      <c r="YH492" s="54"/>
      <c r="YI492" s="54"/>
      <c r="YJ492" s="54"/>
      <c r="YK492" s="54"/>
      <c r="YL492" s="54"/>
      <c r="YM492" s="54"/>
      <c r="YN492" s="54"/>
      <c r="YO492" s="54"/>
      <c r="YP492" s="54"/>
      <c r="YQ492" s="54"/>
      <c r="YR492" s="54"/>
      <c r="YS492" s="54"/>
      <c r="YT492" s="54"/>
      <c r="YU492" s="54"/>
      <c r="YV492" s="54"/>
      <c r="YW492" s="54"/>
      <c r="YX492" s="54"/>
      <c r="YY492" s="54"/>
      <c r="YZ492" s="54"/>
      <c r="ZA492" s="54"/>
      <c r="ZB492" s="54"/>
      <c r="ZC492" s="54"/>
      <c r="ZD492" s="54"/>
      <c r="ZE492" s="54"/>
      <c r="ZF492" s="54"/>
      <c r="ZG492" s="54"/>
      <c r="ZH492" s="54"/>
      <c r="ZI492" s="54"/>
      <c r="ZJ492" s="54"/>
      <c r="ZK492" s="54"/>
      <c r="ZL492" s="54"/>
      <c r="ZM492" s="54"/>
      <c r="ZN492" s="54"/>
      <c r="ZO492" s="54"/>
      <c r="ZP492" s="54"/>
      <c r="ZQ492" s="54"/>
      <c r="ZR492" s="54"/>
      <c r="ZS492" s="54"/>
      <c r="ZT492" s="54"/>
      <c r="ZU492" s="54"/>
      <c r="ZV492" s="54"/>
      <c r="ZW492" s="54"/>
      <c r="ZX492" s="54"/>
      <c r="ZY492" s="54"/>
      <c r="ZZ492" s="54"/>
    </row>
    <row r="493" spans="1:702" x14ac:dyDescent="0.2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  <c r="AB493" s="54"/>
      <c r="AC493" s="54"/>
      <c r="AD493" s="54"/>
      <c r="AE493" s="54"/>
      <c r="AF493" s="54"/>
      <c r="AG493" s="54"/>
      <c r="AH493" s="54"/>
      <c r="AI493" s="54"/>
      <c r="AJ493" s="54"/>
      <c r="AK493" s="54"/>
      <c r="AL493" s="54"/>
      <c r="AM493" s="54"/>
      <c r="AN493" s="54"/>
      <c r="AO493" s="54"/>
      <c r="AP493" s="54"/>
      <c r="AQ493" s="54"/>
      <c r="AR493" s="54"/>
      <c r="AS493" s="54"/>
      <c r="AT493" s="54"/>
      <c r="AU493" s="54"/>
      <c r="AV493" s="54"/>
      <c r="AW493" s="54"/>
      <c r="AX493" s="54"/>
      <c r="AY493" s="54"/>
      <c r="AZ493" s="54"/>
      <c r="BA493" s="54"/>
      <c r="BB493" s="54"/>
      <c r="BC493" s="54"/>
      <c r="BD493" s="54"/>
      <c r="BE493" s="54"/>
      <c r="BF493" s="54"/>
      <c r="BG493" s="54"/>
      <c r="BH493" s="54"/>
      <c r="BI493" s="54"/>
      <c r="BJ493" s="54"/>
      <c r="BK493" s="54"/>
      <c r="BL493" s="54"/>
      <c r="BM493" s="54"/>
      <c r="BN493" s="54"/>
      <c r="BO493" s="54"/>
      <c r="BP493" s="54"/>
      <c r="BQ493" s="54"/>
      <c r="BR493" s="54"/>
      <c r="BS493" s="54"/>
      <c r="BT493" s="54"/>
      <c r="BU493" s="54"/>
      <c r="BV493" s="54"/>
      <c r="BW493" s="54"/>
      <c r="BX493" s="54"/>
      <c r="BY493" s="54"/>
      <c r="BZ493" s="54"/>
      <c r="CA493" s="54"/>
      <c r="CB493" s="54"/>
      <c r="CC493" s="54"/>
      <c r="CD493" s="54"/>
      <c r="CE493" s="54"/>
      <c r="CF493" s="54"/>
      <c r="CG493" s="54"/>
      <c r="CH493" s="54"/>
      <c r="CI493" s="54"/>
      <c r="CJ493" s="54"/>
      <c r="CK493" s="54"/>
      <c r="CL493" s="54"/>
      <c r="CM493" s="54"/>
      <c r="CN493" s="54"/>
      <c r="CO493" s="54"/>
      <c r="CP493" s="54"/>
      <c r="CQ493" s="54"/>
      <c r="CR493" s="54"/>
      <c r="CS493" s="54"/>
      <c r="CT493" s="54"/>
      <c r="CU493" s="54"/>
      <c r="CV493" s="54"/>
      <c r="CW493" s="54"/>
      <c r="CX493" s="54"/>
      <c r="CY493" s="54"/>
      <c r="CZ493" s="54"/>
      <c r="DA493" s="54"/>
      <c r="DB493" s="54"/>
      <c r="DC493" s="54"/>
      <c r="DD493" s="54"/>
      <c r="DE493" s="54"/>
      <c r="DF493" s="54"/>
      <c r="DG493" s="54"/>
      <c r="DH493" s="54"/>
      <c r="DI493" s="54"/>
      <c r="DJ493" s="54"/>
      <c r="DK493" s="54"/>
      <c r="DL493" s="54"/>
      <c r="DM493" s="54"/>
      <c r="DN493" s="54"/>
      <c r="DO493" s="54"/>
      <c r="DP493" s="54"/>
      <c r="DQ493" s="54"/>
      <c r="DR493" s="54"/>
      <c r="DS493" s="54"/>
      <c r="DT493" s="54"/>
      <c r="DU493" s="54"/>
      <c r="DV493" s="54"/>
      <c r="DW493" s="54"/>
      <c r="DX493" s="54"/>
      <c r="DY493" s="54"/>
      <c r="DZ493" s="54"/>
      <c r="EA493" s="54"/>
      <c r="EB493" s="54"/>
      <c r="EC493" s="54"/>
      <c r="ED493" s="54"/>
      <c r="EE493" s="54"/>
      <c r="EF493" s="54"/>
      <c r="EG493" s="54"/>
      <c r="EH493" s="54"/>
      <c r="EI493" s="54"/>
      <c r="EJ493" s="54"/>
      <c r="EK493" s="54"/>
      <c r="EL493" s="54"/>
      <c r="EM493" s="54"/>
      <c r="EN493" s="54"/>
      <c r="EO493" s="54"/>
      <c r="EP493" s="54"/>
      <c r="EQ493" s="54"/>
      <c r="ER493" s="54"/>
      <c r="ES493" s="54"/>
      <c r="ET493" s="54"/>
      <c r="EU493" s="54"/>
      <c r="EV493" s="54"/>
      <c r="EW493" s="54"/>
      <c r="EX493" s="54"/>
      <c r="EY493" s="54"/>
      <c r="EZ493" s="54"/>
      <c r="FA493" s="54"/>
      <c r="FB493" s="54"/>
      <c r="FC493" s="54"/>
      <c r="FD493" s="54"/>
      <c r="FE493" s="54"/>
      <c r="FF493" s="54"/>
      <c r="FG493" s="54"/>
      <c r="FH493" s="54"/>
      <c r="FI493" s="54"/>
      <c r="FJ493" s="54"/>
      <c r="FK493" s="54"/>
      <c r="FL493" s="54"/>
      <c r="FM493" s="54"/>
      <c r="FN493" s="54"/>
      <c r="FO493" s="54"/>
      <c r="FP493" s="54"/>
      <c r="FQ493" s="54"/>
      <c r="FR493" s="54"/>
      <c r="FS493" s="54"/>
      <c r="FT493" s="54"/>
      <c r="FU493" s="54"/>
      <c r="FV493" s="54"/>
      <c r="FW493" s="54"/>
      <c r="FX493" s="54"/>
      <c r="FY493" s="54"/>
      <c r="FZ493" s="54"/>
      <c r="GA493" s="54"/>
      <c r="GB493" s="54"/>
      <c r="GC493" s="54"/>
      <c r="GD493" s="54"/>
      <c r="GE493" s="54"/>
      <c r="GF493" s="54"/>
      <c r="GG493" s="54"/>
      <c r="GH493" s="54"/>
      <c r="GI493" s="54"/>
      <c r="GJ493" s="54"/>
      <c r="GK493" s="54"/>
      <c r="GL493" s="54"/>
      <c r="GM493" s="54"/>
      <c r="GN493" s="54"/>
      <c r="GO493" s="54"/>
      <c r="GP493" s="54"/>
      <c r="GQ493" s="54"/>
      <c r="GR493" s="54"/>
      <c r="GS493" s="54"/>
      <c r="GT493" s="54"/>
      <c r="GU493" s="54"/>
      <c r="GV493" s="54"/>
      <c r="GW493" s="54"/>
      <c r="GX493" s="54"/>
      <c r="GY493" s="54"/>
      <c r="GZ493" s="54"/>
      <c r="HA493" s="54"/>
      <c r="HB493" s="54"/>
      <c r="HC493" s="54"/>
      <c r="HD493" s="54"/>
      <c r="HE493" s="54"/>
      <c r="HF493" s="54"/>
      <c r="HG493" s="54"/>
      <c r="HH493" s="54"/>
      <c r="HI493" s="54"/>
      <c r="HJ493" s="54"/>
      <c r="HK493" s="54"/>
      <c r="HL493" s="54"/>
      <c r="HM493" s="54"/>
      <c r="HN493" s="54"/>
      <c r="HO493" s="54"/>
      <c r="HP493" s="54"/>
      <c r="HQ493" s="54"/>
      <c r="HR493" s="54"/>
      <c r="HS493" s="54"/>
      <c r="HT493" s="54"/>
      <c r="HU493" s="54"/>
      <c r="HV493" s="54"/>
      <c r="HW493" s="54"/>
      <c r="HX493" s="54"/>
      <c r="HY493" s="54"/>
      <c r="HZ493" s="54"/>
      <c r="IA493" s="54"/>
      <c r="IB493" s="54"/>
      <c r="IC493" s="54"/>
      <c r="ID493" s="54"/>
      <c r="IE493" s="54"/>
      <c r="IF493" s="54"/>
      <c r="IG493" s="54"/>
      <c r="IH493" s="54"/>
      <c r="II493" s="54"/>
      <c r="IJ493" s="54"/>
      <c r="IK493" s="54"/>
      <c r="IL493" s="54"/>
      <c r="IM493" s="54"/>
      <c r="IN493" s="54"/>
      <c r="IO493" s="54"/>
      <c r="IP493" s="54"/>
      <c r="IQ493" s="54"/>
      <c r="IR493" s="54"/>
      <c r="IS493" s="54"/>
      <c r="IT493" s="54"/>
      <c r="IU493" s="54"/>
      <c r="IV493" s="54"/>
      <c r="IW493" s="54"/>
      <c r="IX493" s="54"/>
      <c r="IY493" s="54"/>
      <c r="IZ493" s="54"/>
      <c r="JA493" s="54"/>
      <c r="JB493" s="54"/>
      <c r="JC493" s="54"/>
      <c r="JD493" s="54"/>
      <c r="JE493" s="54"/>
      <c r="JF493" s="54"/>
      <c r="JG493" s="54"/>
      <c r="JH493" s="54"/>
      <c r="JI493" s="54"/>
      <c r="JJ493" s="54"/>
      <c r="JK493" s="54"/>
      <c r="JL493" s="54"/>
      <c r="JM493" s="54"/>
      <c r="JN493" s="54"/>
      <c r="JO493" s="54"/>
      <c r="JP493" s="54"/>
      <c r="JQ493" s="54"/>
      <c r="JR493" s="54"/>
      <c r="JS493" s="54"/>
      <c r="JT493" s="54"/>
      <c r="JU493" s="54"/>
      <c r="JV493" s="54"/>
      <c r="JW493" s="54"/>
      <c r="JX493" s="54"/>
      <c r="JY493" s="54"/>
      <c r="JZ493" s="54"/>
      <c r="KA493" s="54"/>
      <c r="KB493" s="54"/>
      <c r="KC493" s="54"/>
      <c r="KD493" s="54"/>
      <c r="KE493" s="54"/>
      <c r="KF493" s="54"/>
      <c r="KG493" s="54"/>
      <c r="KH493" s="54"/>
      <c r="KI493" s="54"/>
      <c r="KJ493" s="54"/>
      <c r="KK493" s="54"/>
      <c r="KL493" s="54"/>
      <c r="KM493" s="54"/>
      <c r="KN493" s="54"/>
      <c r="KO493" s="54"/>
      <c r="KP493" s="54"/>
      <c r="KQ493" s="54"/>
      <c r="KR493" s="54"/>
      <c r="KS493" s="54"/>
      <c r="KT493" s="54"/>
      <c r="KU493" s="54"/>
      <c r="KV493" s="54"/>
      <c r="KW493" s="54"/>
      <c r="KX493" s="54"/>
      <c r="KY493" s="54"/>
      <c r="KZ493" s="54"/>
      <c r="LA493" s="54"/>
      <c r="LB493" s="54"/>
      <c r="LC493" s="54"/>
      <c r="LD493" s="54"/>
      <c r="LE493" s="54"/>
      <c r="LF493" s="54"/>
      <c r="LG493" s="54"/>
      <c r="LH493" s="54"/>
      <c r="LI493" s="54"/>
      <c r="LJ493" s="54"/>
      <c r="LK493" s="54"/>
      <c r="LL493" s="54"/>
      <c r="LM493" s="54"/>
      <c r="LN493" s="54"/>
      <c r="LO493" s="54"/>
      <c r="LP493" s="54"/>
      <c r="LQ493" s="54"/>
      <c r="LR493" s="54"/>
      <c r="LS493" s="54"/>
      <c r="LT493" s="54"/>
      <c r="LU493" s="54"/>
      <c r="LV493" s="54"/>
      <c r="LW493" s="54"/>
      <c r="LX493" s="54"/>
      <c r="LY493" s="54"/>
      <c r="LZ493" s="54"/>
      <c r="MA493" s="54"/>
      <c r="MB493" s="54"/>
      <c r="MC493" s="54"/>
      <c r="MD493" s="54"/>
      <c r="ME493" s="54"/>
      <c r="MF493" s="54"/>
      <c r="MG493" s="54"/>
      <c r="MH493" s="54"/>
      <c r="MI493" s="54"/>
      <c r="MJ493" s="54"/>
      <c r="MK493" s="54"/>
      <c r="ML493" s="54"/>
      <c r="MM493" s="54"/>
      <c r="MN493" s="54"/>
      <c r="MO493" s="54"/>
      <c r="MP493" s="54"/>
      <c r="MQ493" s="54"/>
      <c r="MR493" s="54"/>
      <c r="MS493" s="54"/>
      <c r="MT493" s="54"/>
      <c r="MU493" s="54"/>
      <c r="MV493" s="54"/>
      <c r="MW493" s="54"/>
      <c r="MX493" s="54"/>
      <c r="MY493" s="54"/>
      <c r="MZ493" s="54"/>
      <c r="NA493" s="54"/>
      <c r="NB493" s="54"/>
      <c r="NC493" s="54"/>
      <c r="ND493" s="54"/>
      <c r="NE493" s="54"/>
      <c r="NF493" s="54"/>
      <c r="NG493" s="54"/>
      <c r="NH493" s="54"/>
      <c r="NI493" s="54"/>
      <c r="NJ493" s="54"/>
      <c r="NK493" s="54"/>
      <c r="NL493" s="54"/>
      <c r="NM493" s="54"/>
      <c r="NN493" s="54"/>
      <c r="NO493" s="54"/>
      <c r="NP493" s="54"/>
      <c r="NQ493" s="54"/>
      <c r="NR493" s="54"/>
      <c r="NS493" s="54"/>
      <c r="NT493" s="54"/>
      <c r="NU493" s="54"/>
      <c r="NV493" s="54"/>
      <c r="NW493" s="54"/>
      <c r="NX493" s="54"/>
      <c r="NY493" s="54"/>
      <c r="NZ493" s="54"/>
      <c r="OA493" s="54"/>
      <c r="OB493" s="54"/>
      <c r="OC493" s="54"/>
      <c r="OD493" s="54"/>
      <c r="OE493" s="54"/>
      <c r="OF493" s="54"/>
      <c r="OG493" s="54"/>
      <c r="OH493" s="54"/>
      <c r="OI493" s="54"/>
      <c r="OJ493" s="54"/>
      <c r="OK493" s="54"/>
      <c r="OL493" s="54"/>
      <c r="OM493" s="54"/>
      <c r="ON493" s="54"/>
      <c r="OO493" s="54"/>
      <c r="OP493" s="54"/>
      <c r="OQ493" s="54"/>
      <c r="OR493" s="54"/>
      <c r="OS493" s="54"/>
      <c r="OT493" s="54"/>
      <c r="OU493" s="54"/>
      <c r="OV493" s="54"/>
      <c r="OW493" s="54"/>
      <c r="OX493" s="54"/>
      <c r="OY493" s="54"/>
      <c r="OZ493" s="54"/>
      <c r="PA493" s="54"/>
      <c r="PB493" s="54"/>
      <c r="PC493" s="54"/>
      <c r="PD493" s="54"/>
      <c r="PE493" s="54"/>
      <c r="PF493" s="54"/>
      <c r="PG493" s="54"/>
      <c r="PH493" s="54"/>
      <c r="PI493" s="54"/>
      <c r="PJ493" s="54"/>
      <c r="PK493" s="54"/>
      <c r="PL493" s="54"/>
      <c r="PM493" s="54"/>
      <c r="PN493" s="54"/>
      <c r="PO493" s="54"/>
      <c r="PP493" s="54"/>
      <c r="PQ493" s="54"/>
      <c r="PR493" s="54"/>
      <c r="PS493" s="54"/>
      <c r="PT493" s="54"/>
      <c r="PU493" s="54"/>
      <c r="PV493" s="54"/>
      <c r="PW493" s="54"/>
      <c r="PX493" s="54"/>
      <c r="PY493" s="54"/>
      <c r="PZ493" s="54"/>
      <c r="QA493" s="54"/>
      <c r="QB493" s="54"/>
      <c r="QC493" s="54"/>
      <c r="QD493" s="54"/>
      <c r="QE493" s="54"/>
      <c r="QF493" s="54"/>
      <c r="QG493" s="54"/>
      <c r="QH493" s="54"/>
      <c r="QI493" s="54"/>
      <c r="QJ493" s="54"/>
      <c r="QK493" s="54"/>
      <c r="QL493" s="54"/>
      <c r="QM493" s="54"/>
      <c r="QN493" s="54"/>
      <c r="QO493" s="54"/>
      <c r="QP493" s="54"/>
      <c r="QQ493" s="54"/>
      <c r="QR493" s="54"/>
      <c r="QS493" s="54"/>
      <c r="QT493" s="54"/>
      <c r="QU493" s="54"/>
      <c r="QV493" s="54"/>
      <c r="QW493" s="54"/>
      <c r="QX493" s="54"/>
      <c r="QY493" s="54"/>
      <c r="QZ493" s="54"/>
      <c r="RA493" s="54"/>
      <c r="RB493" s="54"/>
      <c r="RC493" s="54"/>
      <c r="RD493" s="54"/>
      <c r="RE493" s="54"/>
      <c r="RF493" s="54"/>
      <c r="RG493" s="54"/>
      <c r="RH493" s="54"/>
      <c r="RI493" s="54"/>
      <c r="RJ493" s="54"/>
      <c r="RK493" s="54"/>
      <c r="RL493" s="54"/>
      <c r="RM493" s="54"/>
      <c r="RN493" s="54"/>
      <c r="RO493" s="54"/>
      <c r="RP493" s="54"/>
      <c r="RQ493" s="54"/>
      <c r="RR493" s="54"/>
      <c r="RS493" s="54"/>
      <c r="RT493" s="54"/>
      <c r="RU493" s="54"/>
      <c r="RV493" s="54"/>
      <c r="RW493" s="54"/>
      <c r="RX493" s="54"/>
      <c r="RY493" s="54"/>
      <c r="RZ493" s="54"/>
      <c r="SA493" s="54"/>
      <c r="SB493" s="54"/>
      <c r="SC493" s="54"/>
      <c r="SD493" s="54"/>
      <c r="SE493" s="54"/>
      <c r="SF493" s="54"/>
      <c r="SG493" s="54"/>
      <c r="SH493" s="54"/>
      <c r="SI493" s="54"/>
      <c r="SJ493" s="54"/>
      <c r="SK493" s="54"/>
      <c r="SL493" s="54"/>
      <c r="SM493" s="54"/>
      <c r="SN493" s="54"/>
      <c r="SO493" s="54"/>
      <c r="SP493" s="54"/>
      <c r="SQ493" s="54"/>
      <c r="SR493" s="54"/>
      <c r="SS493" s="54"/>
      <c r="ST493" s="54"/>
      <c r="SU493" s="54"/>
      <c r="SV493" s="54"/>
      <c r="SW493" s="54"/>
      <c r="SX493" s="54"/>
      <c r="SY493" s="54"/>
      <c r="SZ493" s="54"/>
      <c r="TA493" s="54"/>
      <c r="TB493" s="54"/>
      <c r="TC493" s="54"/>
      <c r="TD493" s="54"/>
      <c r="TE493" s="54"/>
      <c r="TF493" s="54"/>
      <c r="TG493" s="54"/>
      <c r="TH493" s="54"/>
      <c r="TI493" s="54"/>
      <c r="TJ493" s="54"/>
      <c r="TK493" s="54"/>
      <c r="TL493" s="54"/>
      <c r="TM493" s="54"/>
      <c r="TN493" s="54"/>
      <c r="TO493" s="54"/>
      <c r="TP493" s="54"/>
      <c r="TQ493" s="54"/>
      <c r="TR493" s="54"/>
      <c r="TS493" s="54"/>
      <c r="TT493" s="54"/>
      <c r="TU493" s="54"/>
      <c r="TV493" s="54"/>
      <c r="TW493" s="54"/>
      <c r="TX493" s="54"/>
      <c r="TY493" s="54"/>
      <c r="TZ493" s="54"/>
      <c r="UA493" s="54"/>
      <c r="UB493" s="54"/>
      <c r="UC493" s="54"/>
      <c r="UD493" s="54"/>
      <c r="UE493" s="54"/>
      <c r="UF493" s="54"/>
      <c r="UG493" s="54"/>
      <c r="UH493" s="54"/>
      <c r="UI493" s="54"/>
      <c r="UJ493" s="54"/>
      <c r="UK493" s="54"/>
      <c r="UL493" s="54"/>
      <c r="UM493" s="54"/>
      <c r="UN493" s="54"/>
      <c r="UO493" s="54"/>
      <c r="UP493" s="54"/>
      <c r="UQ493" s="54"/>
      <c r="UR493" s="54"/>
      <c r="US493" s="54"/>
      <c r="UT493" s="54"/>
      <c r="UU493" s="54"/>
      <c r="UV493" s="54"/>
      <c r="UW493" s="54"/>
      <c r="UX493" s="54"/>
      <c r="UY493" s="54"/>
      <c r="UZ493" s="54"/>
      <c r="VA493" s="54"/>
      <c r="VB493" s="54"/>
      <c r="VC493" s="54"/>
      <c r="VD493" s="54"/>
      <c r="VE493" s="54"/>
      <c r="VF493" s="54"/>
      <c r="VG493" s="54"/>
      <c r="VH493" s="54"/>
      <c r="VI493" s="54"/>
      <c r="VJ493" s="54"/>
      <c r="VK493" s="54"/>
      <c r="VL493" s="54"/>
      <c r="VM493" s="54"/>
      <c r="VN493" s="54"/>
      <c r="VO493" s="54"/>
      <c r="VP493" s="54"/>
      <c r="VQ493" s="54"/>
      <c r="VR493" s="54"/>
      <c r="VS493" s="54"/>
      <c r="VT493" s="54"/>
      <c r="VU493" s="54"/>
      <c r="VV493" s="54"/>
      <c r="VW493" s="54"/>
      <c r="VX493" s="54"/>
      <c r="VY493" s="54"/>
      <c r="VZ493" s="54"/>
      <c r="WA493" s="54"/>
      <c r="WB493" s="54"/>
      <c r="WC493" s="54"/>
      <c r="WD493" s="54"/>
      <c r="WE493" s="54"/>
      <c r="WF493" s="54"/>
      <c r="WG493" s="54"/>
      <c r="WH493" s="54"/>
      <c r="WI493" s="54"/>
      <c r="WJ493" s="54"/>
      <c r="WK493" s="54"/>
      <c r="WL493" s="54"/>
      <c r="WM493" s="54"/>
      <c r="WN493" s="54"/>
      <c r="WO493" s="54"/>
      <c r="WP493" s="54"/>
      <c r="WQ493" s="54"/>
      <c r="WR493" s="54"/>
      <c r="WS493" s="54"/>
      <c r="WT493" s="54"/>
      <c r="WU493" s="54"/>
      <c r="WV493" s="54"/>
      <c r="WW493" s="54"/>
      <c r="WX493" s="54"/>
      <c r="WY493" s="54"/>
      <c r="WZ493" s="54"/>
      <c r="XA493" s="54"/>
      <c r="XB493" s="54"/>
      <c r="XC493" s="54"/>
      <c r="XD493" s="54"/>
      <c r="XE493" s="54"/>
      <c r="XF493" s="54"/>
      <c r="XG493" s="54"/>
      <c r="XH493" s="54"/>
      <c r="XI493" s="54"/>
      <c r="XJ493" s="54"/>
      <c r="XK493" s="54"/>
      <c r="XL493" s="54"/>
      <c r="XM493" s="54"/>
      <c r="XN493" s="54"/>
      <c r="XO493" s="54"/>
      <c r="XP493" s="54"/>
      <c r="XQ493" s="54"/>
      <c r="XR493" s="54"/>
      <c r="XS493" s="54"/>
      <c r="XT493" s="54"/>
      <c r="XU493" s="54"/>
      <c r="XV493" s="54"/>
      <c r="XW493" s="54"/>
      <c r="XX493" s="54"/>
      <c r="XY493" s="54"/>
      <c r="XZ493" s="54"/>
      <c r="YA493" s="54"/>
      <c r="YB493" s="54"/>
      <c r="YC493" s="54"/>
      <c r="YD493" s="54"/>
      <c r="YE493" s="54"/>
      <c r="YF493" s="54"/>
      <c r="YG493" s="54"/>
      <c r="YH493" s="54"/>
      <c r="YI493" s="54"/>
      <c r="YJ493" s="54"/>
      <c r="YK493" s="54"/>
      <c r="YL493" s="54"/>
      <c r="YM493" s="54"/>
      <c r="YN493" s="54"/>
      <c r="YO493" s="54"/>
      <c r="YP493" s="54"/>
      <c r="YQ493" s="54"/>
      <c r="YR493" s="54"/>
      <c r="YS493" s="54"/>
      <c r="YT493" s="54"/>
      <c r="YU493" s="54"/>
      <c r="YV493" s="54"/>
      <c r="YW493" s="54"/>
      <c r="YX493" s="54"/>
      <c r="YY493" s="54"/>
      <c r="YZ493" s="54"/>
      <c r="ZA493" s="54"/>
      <c r="ZB493" s="54"/>
      <c r="ZC493" s="54"/>
      <c r="ZD493" s="54"/>
      <c r="ZE493" s="54"/>
      <c r="ZF493" s="54"/>
      <c r="ZG493" s="54"/>
      <c r="ZH493" s="54"/>
      <c r="ZI493" s="54"/>
      <c r="ZJ493" s="54"/>
      <c r="ZK493" s="54"/>
      <c r="ZL493" s="54"/>
      <c r="ZM493" s="54"/>
      <c r="ZN493" s="54"/>
      <c r="ZO493" s="54"/>
      <c r="ZP493" s="54"/>
      <c r="ZQ493" s="54"/>
      <c r="ZR493" s="54"/>
      <c r="ZS493" s="54"/>
      <c r="ZT493" s="54"/>
      <c r="ZU493" s="54"/>
      <c r="ZV493" s="54"/>
      <c r="ZW493" s="54"/>
      <c r="ZX493" s="54"/>
      <c r="ZY493" s="54"/>
      <c r="ZZ493" s="54"/>
    </row>
    <row r="494" spans="1:702" x14ac:dyDescent="0.2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  <c r="AB494" s="54"/>
      <c r="AC494" s="54"/>
      <c r="AD494" s="54"/>
      <c r="AE494" s="54"/>
      <c r="AF494" s="54"/>
      <c r="AG494" s="54"/>
      <c r="AH494" s="54"/>
      <c r="AI494" s="54"/>
      <c r="AJ494" s="54"/>
      <c r="AK494" s="54"/>
      <c r="AL494" s="54"/>
      <c r="AM494" s="54"/>
      <c r="AN494" s="54"/>
      <c r="AO494" s="54"/>
      <c r="AP494" s="54"/>
      <c r="AQ494" s="54"/>
      <c r="AR494" s="54"/>
      <c r="AS494" s="54"/>
      <c r="AT494" s="54"/>
      <c r="AU494" s="54"/>
      <c r="AV494" s="54"/>
      <c r="AW494" s="54"/>
      <c r="AX494" s="54"/>
      <c r="AY494" s="54"/>
      <c r="AZ494" s="54"/>
      <c r="BA494" s="54"/>
      <c r="BB494" s="54"/>
      <c r="BC494" s="54"/>
      <c r="BD494" s="54"/>
      <c r="BE494" s="54"/>
      <c r="BF494" s="54"/>
      <c r="BG494" s="54"/>
      <c r="BH494" s="54"/>
      <c r="BI494" s="54"/>
      <c r="BJ494" s="54"/>
      <c r="BK494" s="54"/>
      <c r="BL494" s="54"/>
      <c r="BM494" s="54"/>
      <c r="BN494" s="54"/>
      <c r="BO494" s="54"/>
      <c r="BP494" s="54"/>
      <c r="BQ494" s="54"/>
      <c r="BR494" s="54"/>
      <c r="BS494" s="54"/>
      <c r="BT494" s="54"/>
      <c r="BU494" s="54"/>
      <c r="BV494" s="54"/>
      <c r="BW494" s="54"/>
      <c r="BX494" s="54"/>
      <c r="BY494" s="54"/>
      <c r="BZ494" s="54"/>
      <c r="CA494" s="54"/>
      <c r="CB494" s="54"/>
      <c r="CC494" s="54"/>
      <c r="CD494" s="54"/>
      <c r="CE494" s="54"/>
      <c r="CF494" s="54"/>
      <c r="CG494" s="54"/>
      <c r="CH494" s="54"/>
      <c r="CI494" s="54"/>
      <c r="CJ494" s="54"/>
      <c r="CK494" s="54"/>
      <c r="CL494" s="54"/>
      <c r="CM494" s="54"/>
      <c r="CN494" s="54"/>
      <c r="CO494" s="54"/>
      <c r="CP494" s="54"/>
      <c r="CQ494" s="54"/>
      <c r="CR494" s="54"/>
      <c r="CS494" s="54"/>
      <c r="CT494" s="54"/>
      <c r="CU494" s="54"/>
      <c r="CV494" s="54"/>
      <c r="CW494" s="54"/>
      <c r="CX494" s="54"/>
      <c r="CY494" s="54"/>
      <c r="CZ494" s="54"/>
      <c r="DA494" s="54"/>
      <c r="DB494" s="54"/>
      <c r="DC494" s="54"/>
      <c r="DD494" s="54"/>
      <c r="DE494" s="54"/>
      <c r="DF494" s="54"/>
      <c r="DG494" s="54"/>
      <c r="DH494" s="54"/>
      <c r="DI494" s="54"/>
      <c r="DJ494" s="54"/>
      <c r="DK494" s="54"/>
      <c r="DL494" s="54"/>
      <c r="DM494" s="54"/>
      <c r="DN494" s="54"/>
      <c r="DO494" s="54"/>
      <c r="DP494" s="54"/>
      <c r="DQ494" s="54"/>
      <c r="DR494" s="54"/>
      <c r="DS494" s="54"/>
      <c r="DT494" s="54"/>
      <c r="DU494" s="54"/>
      <c r="DV494" s="54"/>
      <c r="DW494" s="54"/>
      <c r="DX494" s="54"/>
      <c r="DY494" s="54"/>
      <c r="DZ494" s="54"/>
      <c r="EA494" s="54"/>
      <c r="EB494" s="54"/>
      <c r="EC494" s="54"/>
      <c r="ED494" s="54"/>
      <c r="EE494" s="54"/>
      <c r="EF494" s="54"/>
      <c r="EG494" s="54"/>
      <c r="EH494" s="54"/>
      <c r="EI494" s="54"/>
      <c r="EJ494" s="54"/>
      <c r="EK494" s="54"/>
      <c r="EL494" s="54"/>
      <c r="EM494" s="54"/>
      <c r="EN494" s="54"/>
      <c r="EO494" s="54"/>
      <c r="EP494" s="54"/>
      <c r="EQ494" s="54"/>
      <c r="ER494" s="54"/>
      <c r="ES494" s="54"/>
      <c r="ET494" s="54"/>
      <c r="EU494" s="54"/>
      <c r="EV494" s="54"/>
      <c r="EW494" s="54"/>
      <c r="EX494" s="54"/>
      <c r="EY494" s="54"/>
      <c r="EZ494" s="54"/>
      <c r="FA494" s="54"/>
      <c r="FB494" s="54"/>
      <c r="FC494" s="54"/>
      <c r="FD494" s="54"/>
      <c r="FE494" s="54"/>
      <c r="FF494" s="54"/>
      <c r="FG494" s="54"/>
      <c r="FH494" s="54"/>
      <c r="FI494" s="54"/>
      <c r="FJ494" s="54"/>
      <c r="FK494" s="54"/>
      <c r="FL494" s="54"/>
      <c r="FM494" s="54"/>
      <c r="FN494" s="54"/>
      <c r="FO494" s="54"/>
      <c r="FP494" s="54"/>
      <c r="FQ494" s="54"/>
      <c r="FR494" s="54"/>
      <c r="FS494" s="54"/>
      <c r="FT494" s="54"/>
      <c r="FU494" s="54"/>
      <c r="FV494" s="54"/>
      <c r="FW494" s="54"/>
      <c r="FX494" s="54"/>
      <c r="FY494" s="54"/>
      <c r="FZ494" s="54"/>
      <c r="GA494" s="54"/>
      <c r="GB494" s="54"/>
      <c r="GC494" s="54"/>
      <c r="GD494" s="54"/>
      <c r="GE494" s="54"/>
      <c r="GF494" s="54"/>
      <c r="GG494" s="54"/>
      <c r="GH494" s="54"/>
      <c r="GI494" s="54"/>
      <c r="GJ494" s="54"/>
      <c r="GK494" s="54"/>
      <c r="GL494" s="54"/>
      <c r="GM494" s="54"/>
      <c r="GN494" s="54"/>
      <c r="GO494" s="54"/>
      <c r="GP494" s="54"/>
      <c r="GQ494" s="54"/>
      <c r="GR494" s="54"/>
      <c r="GS494" s="54"/>
      <c r="GT494" s="54"/>
      <c r="GU494" s="54"/>
      <c r="GV494" s="54"/>
      <c r="GW494" s="54"/>
      <c r="GX494" s="54"/>
      <c r="GY494" s="54"/>
      <c r="GZ494" s="54"/>
      <c r="HA494" s="54"/>
      <c r="HB494" s="54"/>
      <c r="HC494" s="54"/>
      <c r="HD494" s="54"/>
      <c r="HE494" s="54"/>
      <c r="HF494" s="54"/>
      <c r="HG494" s="54"/>
      <c r="HH494" s="54"/>
      <c r="HI494" s="54"/>
      <c r="HJ494" s="54"/>
      <c r="HK494" s="54"/>
      <c r="HL494" s="54"/>
      <c r="HM494" s="54"/>
      <c r="HN494" s="54"/>
      <c r="HO494" s="54"/>
      <c r="HP494" s="54"/>
      <c r="HQ494" s="54"/>
      <c r="HR494" s="54"/>
      <c r="HS494" s="54"/>
      <c r="HT494" s="54"/>
      <c r="HU494" s="54"/>
      <c r="HV494" s="54"/>
      <c r="HW494" s="54"/>
      <c r="HX494" s="54"/>
      <c r="HY494" s="54"/>
      <c r="HZ494" s="54"/>
      <c r="IA494" s="54"/>
      <c r="IB494" s="54"/>
      <c r="IC494" s="54"/>
      <c r="ID494" s="54"/>
      <c r="IE494" s="54"/>
      <c r="IF494" s="54"/>
      <c r="IG494" s="54"/>
      <c r="IH494" s="54"/>
      <c r="II494" s="54"/>
      <c r="IJ494" s="54"/>
      <c r="IK494" s="54"/>
      <c r="IL494" s="54"/>
      <c r="IM494" s="54"/>
      <c r="IN494" s="54"/>
      <c r="IO494" s="54"/>
      <c r="IP494" s="54"/>
      <c r="IQ494" s="54"/>
      <c r="IR494" s="54"/>
      <c r="IS494" s="54"/>
      <c r="IT494" s="54"/>
      <c r="IU494" s="54"/>
      <c r="IV494" s="54"/>
      <c r="IW494" s="54"/>
      <c r="IX494" s="54"/>
      <c r="IY494" s="54"/>
      <c r="IZ494" s="54"/>
      <c r="JA494" s="54"/>
      <c r="JB494" s="54"/>
      <c r="JC494" s="54"/>
      <c r="JD494" s="54"/>
      <c r="JE494" s="54"/>
      <c r="JF494" s="54"/>
      <c r="JG494" s="54"/>
      <c r="JH494" s="54"/>
      <c r="JI494" s="54"/>
      <c r="JJ494" s="54"/>
      <c r="JK494" s="54"/>
      <c r="JL494" s="54"/>
      <c r="JM494" s="54"/>
      <c r="JN494" s="54"/>
      <c r="JO494" s="54"/>
      <c r="JP494" s="54"/>
      <c r="JQ494" s="54"/>
      <c r="JR494" s="54"/>
      <c r="JS494" s="54"/>
      <c r="JT494" s="54"/>
      <c r="JU494" s="54"/>
      <c r="JV494" s="54"/>
      <c r="JW494" s="54"/>
      <c r="JX494" s="54"/>
      <c r="JY494" s="54"/>
      <c r="JZ494" s="54"/>
      <c r="KA494" s="54"/>
      <c r="KB494" s="54"/>
      <c r="KC494" s="54"/>
      <c r="KD494" s="54"/>
      <c r="KE494" s="54"/>
      <c r="KF494" s="54"/>
      <c r="KG494" s="54"/>
      <c r="KH494" s="54"/>
      <c r="KI494" s="54"/>
      <c r="KJ494" s="54"/>
      <c r="KK494" s="54"/>
      <c r="KL494" s="54"/>
      <c r="KM494" s="54"/>
      <c r="KN494" s="54"/>
      <c r="KO494" s="54"/>
      <c r="KP494" s="54"/>
      <c r="KQ494" s="54"/>
      <c r="KR494" s="54"/>
      <c r="KS494" s="54"/>
      <c r="KT494" s="54"/>
      <c r="KU494" s="54"/>
      <c r="KV494" s="54"/>
      <c r="KW494" s="54"/>
      <c r="KX494" s="54"/>
      <c r="KY494" s="54"/>
      <c r="KZ494" s="54"/>
      <c r="LA494" s="54"/>
      <c r="LB494" s="54"/>
      <c r="LC494" s="54"/>
      <c r="LD494" s="54"/>
      <c r="LE494" s="54"/>
      <c r="LF494" s="54"/>
      <c r="LG494" s="54"/>
      <c r="LH494" s="54"/>
      <c r="LI494" s="54"/>
      <c r="LJ494" s="54"/>
      <c r="LK494" s="54"/>
      <c r="LL494" s="54"/>
      <c r="LM494" s="54"/>
      <c r="LN494" s="54"/>
      <c r="LO494" s="54"/>
      <c r="LP494" s="54"/>
      <c r="LQ494" s="54"/>
      <c r="LR494" s="54"/>
      <c r="LS494" s="54"/>
      <c r="LT494" s="54"/>
      <c r="LU494" s="54"/>
      <c r="LV494" s="54"/>
      <c r="LW494" s="54"/>
      <c r="LX494" s="54"/>
      <c r="LY494" s="54"/>
      <c r="LZ494" s="54"/>
      <c r="MA494" s="54"/>
      <c r="MB494" s="54"/>
      <c r="MC494" s="54"/>
      <c r="MD494" s="54"/>
      <c r="ME494" s="54"/>
      <c r="MF494" s="54"/>
      <c r="MG494" s="54"/>
      <c r="MH494" s="54"/>
      <c r="MI494" s="54"/>
      <c r="MJ494" s="54"/>
      <c r="MK494" s="54"/>
      <c r="ML494" s="54"/>
      <c r="MM494" s="54"/>
      <c r="MN494" s="54"/>
      <c r="MO494" s="54"/>
      <c r="MP494" s="54"/>
      <c r="MQ494" s="54"/>
      <c r="MR494" s="54"/>
      <c r="MS494" s="54"/>
      <c r="MT494" s="54"/>
      <c r="MU494" s="54"/>
      <c r="MV494" s="54"/>
      <c r="MW494" s="54"/>
      <c r="MX494" s="54"/>
      <c r="MY494" s="54"/>
      <c r="MZ494" s="54"/>
      <c r="NA494" s="54"/>
      <c r="NB494" s="54"/>
      <c r="NC494" s="54"/>
      <c r="ND494" s="54"/>
      <c r="NE494" s="54"/>
      <c r="NF494" s="54"/>
      <c r="NG494" s="54"/>
      <c r="NH494" s="54"/>
      <c r="NI494" s="54"/>
      <c r="NJ494" s="54"/>
      <c r="NK494" s="54"/>
      <c r="NL494" s="54"/>
      <c r="NM494" s="54"/>
      <c r="NN494" s="54"/>
      <c r="NO494" s="54"/>
      <c r="NP494" s="54"/>
      <c r="NQ494" s="54"/>
      <c r="NR494" s="54"/>
      <c r="NS494" s="54"/>
      <c r="NT494" s="54"/>
      <c r="NU494" s="54"/>
      <c r="NV494" s="54"/>
      <c r="NW494" s="54"/>
      <c r="NX494" s="54"/>
      <c r="NY494" s="54"/>
      <c r="NZ494" s="54"/>
      <c r="OA494" s="54"/>
      <c r="OB494" s="54"/>
      <c r="OC494" s="54"/>
      <c r="OD494" s="54"/>
      <c r="OE494" s="54"/>
      <c r="OF494" s="54"/>
      <c r="OG494" s="54"/>
      <c r="OH494" s="54"/>
      <c r="OI494" s="54"/>
      <c r="OJ494" s="54"/>
      <c r="OK494" s="54"/>
      <c r="OL494" s="54"/>
      <c r="OM494" s="54"/>
      <c r="ON494" s="54"/>
      <c r="OO494" s="54"/>
      <c r="OP494" s="54"/>
      <c r="OQ494" s="54"/>
      <c r="OR494" s="54"/>
      <c r="OS494" s="54"/>
      <c r="OT494" s="54"/>
      <c r="OU494" s="54"/>
      <c r="OV494" s="54"/>
      <c r="OW494" s="54"/>
      <c r="OX494" s="54"/>
      <c r="OY494" s="54"/>
      <c r="OZ494" s="54"/>
      <c r="PA494" s="54"/>
      <c r="PB494" s="54"/>
      <c r="PC494" s="54"/>
      <c r="PD494" s="54"/>
      <c r="PE494" s="54"/>
      <c r="PF494" s="54"/>
      <c r="PG494" s="54"/>
      <c r="PH494" s="54"/>
      <c r="PI494" s="54"/>
      <c r="PJ494" s="54"/>
      <c r="PK494" s="54"/>
      <c r="PL494" s="54"/>
      <c r="PM494" s="54"/>
      <c r="PN494" s="54"/>
      <c r="PO494" s="54"/>
      <c r="PP494" s="54"/>
      <c r="PQ494" s="54"/>
      <c r="PR494" s="54"/>
      <c r="PS494" s="54"/>
      <c r="PT494" s="54"/>
      <c r="PU494" s="54"/>
      <c r="PV494" s="54"/>
      <c r="PW494" s="54"/>
      <c r="PX494" s="54"/>
      <c r="PY494" s="54"/>
      <c r="PZ494" s="54"/>
      <c r="QA494" s="54"/>
      <c r="QB494" s="54"/>
      <c r="QC494" s="54"/>
      <c r="QD494" s="54"/>
      <c r="QE494" s="54"/>
      <c r="QF494" s="54"/>
      <c r="QG494" s="54"/>
      <c r="QH494" s="54"/>
      <c r="QI494" s="54"/>
      <c r="QJ494" s="54"/>
      <c r="QK494" s="54"/>
      <c r="QL494" s="54"/>
      <c r="QM494" s="54"/>
      <c r="QN494" s="54"/>
      <c r="QO494" s="54"/>
      <c r="QP494" s="54"/>
      <c r="QQ494" s="54"/>
      <c r="QR494" s="54"/>
      <c r="QS494" s="54"/>
      <c r="QT494" s="54"/>
      <c r="QU494" s="54"/>
      <c r="QV494" s="54"/>
      <c r="QW494" s="54"/>
      <c r="QX494" s="54"/>
      <c r="QY494" s="54"/>
      <c r="QZ494" s="54"/>
      <c r="RA494" s="54"/>
      <c r="RB494" s="54"/>
      <c r="RC494" s="54"/>
      <c r="RD494" s="54"/>
      <c r="RE494" s="54"/>
      <c r="RF494" s="54"/>
      <c r="RG494" s="54"/>
      <c r="RH494" s="54"/>
      <c r="RI494" s="54"/>
      <c r="RJ494" s="54"/>
      <c r="RK494" s="54"/>
      <c r="RL494" s="54"/>
      <c r="RM494" s="54"/>
      <c r="RN494" s="54"/>
      <c r="RO494" s="54"/>
      <c r="RP494" s="54"/>
      <c r="RQ494" s="54"/>
      <c r="RR494" s="54"/>
      <c r="RS494" s="54"/>
      <c r="RT494" s="54"/>
      <c r="RU494" s="54"/>
      <c r="RV494" s="54"/>
      <c r="RW494" s="54"/>
      <c r="RX494" s="54"/>
      <c r="RY494" s="54"/>
      <c r="RZ494" s="54"/>
      <c r="SA494" s="54"/>
      <c r="SB494" s="54"/>
      <c r="SC494" s="54"/>
      <c r="SD494" s="54"/>
      <c r="SE494" s="54"/>
      <c r="SF494" s="54"/>
      <c r="SG494" s="54"/>
      <c r="SH494" s="54"/>
      <c r="SI494" s="54"/>
      <c r="SJ494" s="54"/>
      <c r="SK494" s="54"/>
      <c r="SL494" s="54"/>
      <c r="SM494" s="54"/>
      <c r="SN494" s="54"/>
      <c r="SO494" s="54"/>
      <c r="SP494" s="54"/>
      <c r="SQ494" s="54"/>
      <c r="SR494" s="54"/>
      <c r="SS494" s="54"/>
      <c r="ST494" s="54"/>
      <c r="SU494" s="54"/>
      <c r="SV494" s="54"/>
      <c r="SW494" s="54"/>
      <c r="SX494" s="54"/>
      <c r="SY494" s="54"/>
      <c r="SZ494" s="54"/>
      <c r="TA494" s="54"/>
      <c r="TB494" s="54"/>
      <c r="TC494" s="54"/>
      <c r="TD494" s="54"/>
      <c r="TE494" s="54"/>
      <c r="TF494" s="54"/>
      <c r="TG494" s="54"/>
      <c r="TH494" s="54"/>
      <c r="TI494" s="54"/>
      <c r="TJ494" s="54"/>
      <c r="TK494" s="54"/>
      <c r="TL494" s="54"/>
      <c r="TM494" s="54"/>
      <c r="TN494" s="54"/>
      <c r="TO494" s="54"/>
      <c r="TP494" s="54"/>
      <c r="TQ494" s="54"/>
      <c r="TR494" s="54"/>
      <c r="TS494" s="54"/>
      <c r="TT494" s="54"/>
      <c r="TU494" s="54"/>
      <c r="TV494" s="54"/>
      <c r="TW494" s="54"/>
      <c r="TX494" s="54"/>
      <c r="TY494" s="54"/>
      <c r="TZ494" s="54"/>
      <c r="UA494" s="54"/>
      <c r="UB494" s="54"/>
      <c r="UC494" s="54"/>
      <c r="UD494" s="54"/>
      <c r="UE494" s="54"/>
      <c r="UF494" s="54"/>
      <c r="UG494" s="54"/>
      <c r="UH494" s="54"/>
      <c r="UI494" s="54"/>
      <c r="UJ494" s="54"/>
      <c r="UK494" s="54"/>
      <c r="UL494" s="54"/>
      <c r="UM494" s="54"/>
      <c r="UN494" s="54"/>
      <c r="UO494" s="54"/>
      <c r="UP494" s="54"/>
      <c r="UQ494" s="54"/>
      <c r="UR494" s="54"/>
      <c r="US494" s="54"/>
      <c r="UT494" s="54"/>
      <c r="UU494" s="54"/>
      <c r="UV494" s="54"/>
      <c r="UW494" s="54"/>
      <c r="UX494" s="54"/>
      <c r="UY494" s="54"/>
      <c r="UZ494" s="54"/>
      <c r="VA494" s="54"/>
      <c r="VB494" s="54"/>
      <c r="VC494" s="54"/>
      <c r="VD494" s="54"/>
      <c r="VE494" s="54"/>
      <c r="VF494" s="54"/>
      <c r="VG494" s="54"/>
      <c r="VH494" s="54"/>
      <c r="VI494" s="54"/>
      <c r="VJ494" s="54"/>
      <c r="VK494" s="54"/>
      <c r="VL494" s="54"/>
      <c r="VM494" s="54"/>
      <c r="VN494" s="54"/>
      <c r="VO494" s="54"/>
      <c r="VP494" s="54"/>
      <c r="VQ494" s="54"/>
      <c r="VR494" s="54"/>
      <c r="VS494" s="54"/>
      <c r="VT494" s="54"/>
      <c r="VU494" s="54"/>
      <c r="VV494" s="54"/>
      <c r="VW494" s="54"/>
      <c r="VX494" s="54"/>
      <c r="VY494" s="54"/>
      <c r="VZ494" s="54"/>
      <c r="WA494" s="54"/>
      <c r="WB494" s="54"/>
      <c r="WC494" s="54"/>
      <c r="WD494" s="54"/>
      <c r="WE494" s="54"/>
      <c r="WF494" s="54"/>
      <c r="WG494" s="54"/>
      <c r="WH494" s="54"/>
      <c r="WI494" s="54"/>
      <c r="WJ494" s="54"/>
      <c r="WK494" s="54"/>
      <c r="WL494" s="54"/>
      <c r="WM494" s="54"/>
      <c r="WN494" s="54"/>
      <c r="WO494" s="54"/>
      <c r="WP494" s="54"/>
      <c r="WQ494" s="54"/>
      <c r="WR494" s="54"/>
      <c r="WS494" s="54"/>
      <c r="WT494" s="54"/>
      <c r="WU494" s="54"/>
      <c r="WV494" s="54"/>
      <c r="WW494" s="54"/>
      <c r="WX494" s="54"/>
      <c r="WY494" s="54"/>
      <c r="WZ494" s="54"/>
      <c r="XA494" s="54"/>
      <c r="XB494" s="54"/>
      <c r="XC494" s="54"/>
      <c r="XD494" s="54"/>
      <c r="XE494" s="54"/>
      <c r="XF494" s="54"/>
      <c r="XG494" s="54"/>
      <c r="XH494" s="54"/>
      <c r="XI494" s="54"/>
      <c r="XJ494" s="54"/>
      <c r="XK494" s="54"/>
      <c r="XL494" s="54"/>
      <c r="XM494" s="54"/>
      <c r="XN494" s="54"/>
      <c r="XO494" s="54"/>
      <c r="XP494" s="54"/>
      <c r="XQ494" s="54"/>
      <c r="XR494" s="54"/>
      <c r="XS494" s="54"/>
      <c r="XT494" s="54"/>
      <c r="XU494" s="54"/>
      <c r="XV494" s="54"/>
      <c r="XW494" s="54"/>
      <c r="XX494" s="54"/>
      <c r="XY494" s="54"/>
      <c r="XZ494" s="54"/>
      <c r="YA494" s="54"/>
      <c r="YB494" s="54"/>
      <c r="YC494" s="54"/>
      <c r="YD494" s="54"/>
      <c r="YE494" s="54"/>
      <c r="YF494" s="54"/>
      <c r="YG494" s="54"/>
      <c r="YH494" s="54"/>
      <c r="YI494" s="54"/>
      <c r="YJ494" s="54"/>
      <c r="YK494" s="54"/>
      <c r="YL494" s="54"/>
      <c r="YM494" s="54"/>
      <c r="YN494" s="54"/>
      <c r="YO494" s="54"/>
      <c r="YP494" s="54"/>
      <c r="YQ494" s="54"/>
      <c r="YR494" s="54"/>
      <c r="YS494" s="54"/>
      <c r="YT494" s="54"/>
      <c r="YU494" s="54"/>
      <c r="YV494" s="54"/>
      <c r="YW494" s="54"/>
      <c r="YX494" s="54"/>
      <c r="YY494" s="54"/>
      <c r="YZ494" s="54"/>
      <c r="ZA494" s="54"/>
      <c r="ZB494" s="54"/>
      <c r="ZC494" s="54"/>
      <c r="ZD494" s="54"/>
      <c r="ZE494" s="54"/>
      <c r="ZF494" s="54"/>
      <c r="ZG494" s="54"/>
      <c r="ZH494" s="54"/>
      <c r="ZI494" s="54"/>
      <c r="ZJ494" s="54"/>
      <c r="ZK494" s="54"/>
      <c r="ZL494" s="54"/>
      <c r="ZM494" s="54"/>
      <c r="ZN494" s="54"/>
      <c r="ZO494" s="54"/>
      <c r="ZP494" s="54"/>
      <c r="ZQ494" s="54"/>
      <c r="ZR494" s="54"/>
      <c r="ZS494" s="54"/>
      <c r="ZT494" s="54"/>
      <c r="ZU494" s="54"/>
      <c r="ZV494" s="54"/>
      <c r="ZW494" s="54"/>
      <c r="ZX494" s="54"/>
      <c r="ZY494" s="54"/>
      <c r="ZZ494" s="54"/>
    </row>
    <row r="495" spans="1:702" x14ac:dyDescent="0.2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  <c r="AB495" s="54"/>
      <c r="AC495" s="54"/>
      <c r="AD495" s="54"/>
      <c r="AE495" s="54"/>
      <c r="AF495" s="54"/>
      <c r="AG495" s="54"/>
      <c r="AH495" s="54"/>
      <c r="AI495" s="54"/>
      <c r="AJ495" s="54"/>
      <c r="AK495" s="54"/>
      <c r="AL495" s="54"/>
      <c r="AM495" s="54"/>
      <c r="AN495" s="54"/>
      <c r="AO495" s="54"/>
      <c r="AP495" s="54"/>
      <c r="AQ495" s="54"/>
      <c r="AR495" s="54"/>
      <c r="AS495" s="54"/>
      <c r="AT495" s="54"/>
      <c r="AU495" s="54"/>
      <c r="AV495" s="54"/>
      <c r="AW495" s="54"/>
      <c r="AX495" s="54"/>
      <c r="AY495" s="54"/>
      <c r="AZ495" s="54"/>
      <c r="BA495" s="54"/>
      <c r="BB495" s="54"/>
      <c r="BC495" s="54"/>
      <c r="BD495" s="54"/>
      <c r="BE495" s="54"/>
      <c r="BF495" s="54"/>
      <c r="BG495" s="54"/>
      <c r="BH495" s="54"/>
      <c r="BI495" s="54"/>
      <c r="BJ495" s="54"/>
      <c r="BK495" s="54"/>
      <c r="BL495" s="54"/>
      <c r="BM495" s="54"/>
      <c r="BN495" s="54"/>
      <c r="BO495" s="54"/>
      <c r="BP495" s="54"/>
      <c r="BQ495" s="54"/>
      <c r="BR495" s="54"/>
      <c r="BS495" s="54"/>
      <c r="BT495" s="54"/>
      <c r="BU495" s="54"/>
      <c r="BV495" s="54"/>
      <c r="BW495" s="54"/>
      <c r="BX495" s="54"/>
      <c r="BY495" s="54"/>
      <c r="BZ495" s="54"/>
      <c r="CA495" s="54"/>
      <c r="CB495" s="54"/>
      <c r="CC495" s="54"/>
      <c r="CD495" s="54"/>
      <c r="CE495" s="54"/>
      <c r="CF495" s="54"/>
      <c r="CG495" s="54"/>
      <c r="CH495" s="54"/>
      <c r="CI495" s="54"/>
      <c r="CJ495" s="54"/>
      <c r="CK495" s="54"/>
      <c r="CL495" s="54"/>
      <c r="CM495" s="54"/>
      <c r="CN495" s="54"/>
      <c r="CO495" s="54"/>
      <c r="CP495" s="54"/>
      <c r="CQ495" s="54"/>
      <c r="CR495" s="54"/>
      <c r="CS495" s="54"/>
      <c r="CT495" s="54"/>
      <c r="CU495" s="54"/>
      <c r="CV495" s="54"/>
      <c r="CW495" s="54"/>
      <c r="CX495" s="54"/>
      <c r="CY495" s="54"/>
      <c r="CZ495" s="54"/>
      <c r="DA495" s="54"/>
      <c r="DB495" s="54"/>
      <c r="DC495" s="54"/>
      <c r="DD495" s="54"/>
      <c r="DE495" s="54"/>
      <c r="DF495" s="54"/>
      <c r="DG495" s="54"/>
      <c r="DH495" s="54"/>
      <c r="DI495" s="54"/>
      <c r="DJ495" s="54"/>
      <c r="DK495" s="54"/>
      <c r="DL495" s="54"/>
      <c r="DM495" s="54"/>
      <c r="DN495" s="54"/>
      <c r="DO495" s="54"/>
      <c r="DP495" s="54"/>
      <c r="DQ495" s="54"/>
      <c r="DR495" s="54"/>
      <c r="DS495" s="54"/>
      <c r="DT495" s="54"/>
      <c r="DU495" s="54"/>
      <c r="DV495" s="54"/>
      <c r="DW495" s="54"/>
      <c r="DX495" s="54"/>
      <c r="DY495" s="54"/>
      <c r="DZ495" s="54"/>
      <c r="EA495" s="54"/>
      <c r="EB495" s="54"/>
      <c r="EC495" s="54"/>
      <c r="ED495" s="54"/>
      <c r="EE495" s="54"/>
      <c r="EF495" s="54"/>
      <c r="EG495" s="54"/>
      <c r="EH495" s="54"/>
      <c r="EI495" s="54"/>
      <c r="EJ495" s="54"/>
      <c r="EK495" s="54"/>
      <c r="EL495" s="54"/>
      <c r="EM495" s="54"/>
      <c r="EN495" s="54"/>
      <c r="EO495" s="54"/>
      <c r="EP495" s="54"/>
      <c r="EQ495" s="54"/>
      <c r="ER495" s="54"/>
      <c r="ES495" s="54"/>
      <c r="ET495" s="54"/>
      <c r="EU495" s="54"/>
      <c r="EV495" s="54"/>
      <c r="EW495" s="54"/>
      <c r="EX495" s="54"/>
      <c r="EY495" s="54"/>
      <c r="EZ495" s="54"/>
      <c r="FA495" s="54"/>
      <c r="FB495" s="54"/>
      <c r="FC495" s="54"/>
      <c r="FD495" s="54"/>
      <c r="FE495" s="54"/>
      <c r="FF495" s="54"/>
      <c r="FG495" s="54"/>
      <c r="FH495" s="54"/>
      <c r="FI495" s="54"/>
      <c r="FJ495" s="54"/>
      <c r="FK495" s="54"/>
      <c r="FL495" s="54"/>
      <c r="FM495" s="54"/>
      <c r="FN495" s="54"/>
      <c r="FO495" s="54"/>
      <c r="FP495" s="54"/>
      <c r="FQ495" s="54"/>
      <c r="FR495" s="54"/>
      <c r="FS495" s="54"/>
      <c r="FT495" s="54"/>
      <c r="FU495" s="54"/>
      <c r="FV495" s="54"/>
      <c r="FW495" s="54"/>
      <c r="FX495" s="54"/>
      <c r="FY495" s="54"/>
      <c r="FZ495" s="54"/>
      <c r="GA495" s="54"/>
      <c r="GB495" s="54"/>
      <c r="GC495" s="54"/>
      <c r="GD495" s="54"/>
      <c r="GE495" s="54"/>
      <c r="GF495" s="54"/>
      <c r="GG495" s="54"/>
      <c r="GH495" s="54"/>
      <c r="GI495" s="54"/>
      <c r="GJ495" s="54"/>
      <c r="GK495" s="54"/>
      <c r="GL495" s="54"/>
      <c r="GM495" s="54"/>
      <c r="GN495" s="54"/>
      <c r="GO495" s="54"/>
      <c r="GP495" s="54"/>
      <c r="GQ495" s="54"/>
      <c r="GR495" s="54"/>
      <c r="GS495" s="54"/>
      <c r="GT495" s="54"/>
      <c r="GU495" s="54"/>
      <c r="GV495" s="54"/>
      <c r="GW495" s="54"/>
      <c r="GX495" s="54"/>
      <c r="GY495" s="54"/>
      <c r="GZ495" s="54"/>
      <c r="HA495" s="54"/>
      <c r="HB495" s="54"/>
      <c r="HC495" s="54"/>
      <c r="HD495" s="54"/>
      <c r="HE495" s="54"/>
      <c r="HF495" s="54"/>
      <c r="HG495" s="54"/>
      <c r="HH495" s="54"/>
      <c r="HI495" s="54"/>
      <c r="HJ495" s="54"/>
      <c r="HK495" s="54"/>
      <c r="HL495" s="54"/>
      <c r="HM495" s="54"/>
      <c r="HN495" s="54"/>
      <c r="HO495" s="54"/>
      <c r="HP495" s="54"/>
      <c r="HQ495" s="54"/>
      <c r="HR495" s="54"/>
      <c r="HS495" s="54"/>
      <c r="HT495" s="54"/>
      <c r="HU495" s="54"/>
      <c r="HV495" s="54"/>
      <c r="HW495" s="54"/>
      <c r="HX495" s="54"/>
      <c r="HY495" s="54"/>
      <c r="HZ495" s="54"/>
      <c r="IA495" s="54"/>
      <c r="IB495" s="54"/>
      <c r="IC495" s="54"/>
      <c r="ID495" s="54"/>
      <c r="IE495" s="54"/>
      <c r="IF495" s="54"/>
      <c r="IG495" s="54"/>
      <c r="IH495" s="54"/>
      <c r="II495" s="54"/>
      <c r="IJ495" s="54"/>
      <c r="IK495" s="54"/>
      <c r="IL495" s="54"/>
      <c r="IM495" s="54"/>
      <c r="IN495" s="54"/>
      <c r="IO495" s="54"/>
      <c r="IP495" s="54"/>
      <c r="IQ495" s="54"/>
      <c r="IR495" s="54"/>
      <c r="IS495" s="54"/>
      <c r="IT495" s="54"/>
      <c r="IU495" s="54"/>
      <c r="IV495" s="54"/>
      <c r="IW495" s="54"/>
      <c r="IX495" s="54"/>
      <c r="IY495" s="54"/>
      <c r="IZ495" s="54"/>
      <c r="JA495" s="54"/>
      <c r="JB495" s="54"/>
      <c r="JC495" s="54"/>
      <c r="JD495" s="54"/>
      <c r="JE495" s="54"/>
      <c r="JF495" s="54"/>
      <c r="JG495" s="54"/>
      <c r="JH495" s="54"/>
      <c r="JI495" s="54"/>
      <c r="JJ495" s="54"/>
      <c r="JK495" s="54"/>
      <c r="JL495" s="54"/>
      <c r="JM495" s="54"/>
      <c r="JN495" s="54"/>
      <c r="JO495" s="54"/>
      <c r="JP495" s="54"/>
      <c r="JQ495" s="54"/>
      <c r="JR495" s="54"/>
      <c r="JS495" s="54"/>
      <c r="JT495" s="54"/>
      <c r="JU495" s="54"/>
      <c r="JV495" s="54"/>
      <c r="JW495" s="54"/>
      <c r="JX495" s="54"/>
      <c r="JY495" s="54"/>
      <c r="JZ495" s="54"/>
      <c r="KA495" s="54"/>
      <c r="KB495" s="54"/>
      <c r="KC495" s="54"/>
      <c r="KD495" s="54"/>
      <c r="KE495" s="54"/>
      <c r="KF495" s="54"/>
      <c r="KG495" s="54"/>
      <c r="KH495" s="54"/>
      <c r="KI495" s="54"/>
      <c r="KJ495" s="54"/>
      <c r="KK495" s="54"/>
      <c r="KL495" s="54"/>
      <c r="KM495" s="54"/>
      <c r="KN495" s="54"/>
      <c r="KO495" s="54"/>
      <c r="KP495" s="54"/>
      <c r="KQ495" s="54"/>
      <c r="KR495" s="54"/>
      <c r="KS495" s="54"/>
      <c r="KT495" s="54"/>
      <c r="KU495" s="54"/>
      <c r="KV495" s="54"/>
      <c r="KW495" s="54"/>
      <c r="KX495" s="54"/>
      <c r="KY495" s="54"/>
      <c r="KZ495" s="54"/>
      <c r="LA495" s="54"/>
      <c r="LB495" s="54"/>
      <c r="LC495" s="54"/>
      <c r="LD495" s="54"/>
      <c r="LE495" s="54"/>
      <c r="LF495" s="54"/>
      <c r="LG495" s="54"/>
      <c r="LH495" s="54"/>
      <c r="LI495" s="54"/>
      <c r="LJ495" s="54"/>
      <c r="LK495" s="54"/>
      <c r="LL495" s="54"/>
      <c r="LM495" s="54"/>
      <c r="LN495" s="54"/>
      <c r="LO495" s="54"/>
      <c r="LP495" s="54"/>
      <c r="LQ495" s="54"/>
      <c r="LR495" s="54"/>
      <c r="LS495" s="54"/>
      <c r="LT495" s="54"/>
      <c r="LU495" s="54"/>
      <c r="LV495" s="54"/>
      <c r="LW495" s="54"/>
      <c r="LX495" s="54"/>
      <c r="LY495" s="54"/>
      <c r="LZ495" s="54"/>
      <c r="MA495" s="54"/>
      <c r="MB495" s="54"/>
      <c r="MC495" s="54"/>
      <c r="MD495" s="54"/>
      <c r="ME495" s="54"/>
      <c r="MF495" s="54"/>
      <c r="MG495" s="54"/>
      <c r="MH495" s="54"/>
      <c r="MI495" s="54"/>
      <c r="MJ495" s="54"/>
      <c r="MK495" s="54"/>
      <c r="ML495" s="54"/>
      <c r="MM495" s="54"/>
      <c r="MN495" s="54"/>
      <c r="MO495" s="54"/>
      <c r="MP495" s="54"/>
      <c r="MQ495" s="54"/>
      <c r="MR495" s="54"/>
      <c r="MS495" s="54"/>
      <c r="MT495" s="54"/>
      <c r="MU495" s="54"/>
      <c r="MV495" s="54"/>
      <c r="MW495" s="54"/>
      <c r="MX495" s="54"/>
      <c r="MY495" s="54"/>
      <c r="MZ495" s="54"/>
      <c r="NA495" s="54"/>
      <c r="NB495" s="54"/>
      <c r="NC495" s="54"/>
      <c r="ND495" s="54"/>
      <c r="NE495" s="54"/>
      <c r="NF495" s="54"/>
      <c r="NG495" s="54"/>
      <c r="NH495" s="54"/>
      <c r="NI495" s="54"/>
      <c r="NJ495" s="54"/>
      <c r="NK495" s="54"/>
      <c r="NL495" s="54"/>
      <c r="NM495" s="54"/>
      <c r="NN495" s="54"/>
      <c r="NO495" s="54"/>
      <c r="NP495" s="54"/>
      <c r="NQ495" s="54"/>
      <c r="NR495" s="54"/>
      <c r="NS495" s="54"/>
      <c r="NT495" s="54"/>
      <c r="NU495" s="54"/>
      <c r="NV495" s="54"/>
      <c r="NW495" s="54"/>
      <c r="NX495" s="54"/>
      <c r="NY495" s="54"/>
      <c r="NZ495" s="54"/>
      <c r="OA495" s="54"/>
      <c r="OB495" s="54"/>
      <c r="OC495" s="54"/>
      <c r="OD495" s="54"/>
      <c r="OE495" s="54"/>
      <c r="OF495" s="54"/>
      <c r="OG495" s="54"/>
      <c r="OH495" s="54"/>
      <c r="OI495" s="54"/>
      <c r="OJ495" s="54"/>
      <c r="OK495" s="54"/>
      <c r="OL495" s="54"/>
      <c r="OM495" s="54"/>
      <c r="ON495" s="54"/>
      <c r="OO495" s="54"/>
      <c r="OP495" s="54"/>
      <c r="OQ495" s="54"/>
      <c r="OR495" s="54"/>
      <c r="OS495" s="54"/>
      <c r="OT495" s="54"/>
      <c r="OU495" s="54"/>
      <c r="OV495" s="54"/>
      <c r="OW495" s="54"/>
      <c r="OX495" s="54"/>
      <c r="OY495" s="54"/>
      <c r="OZ495" s="54"/>
      <c r="PA495" s="54"/>
      <c r="PB495" s="54"/>
      <c r="PC495" s="54"/>
      <c r="PD495" s="54"/>
      <c r="PE495" s="54"/>
      <c r="PF495" s="54"/>
      <c r="PG495" s="54"/>
      <c r="PH495" s="54"/>
      <c r="PI495" s="54"/>
      <c r="PJ495" s="54"/>
      <c r="PK495" s="54"/>
      <c r="PL495" s="54"/>
      <c r="PM495" s="54"/>
      <c r="PN495" s="54"/>
      <c r="PO495" s="54"/>
      <c r="PP495" s="54"/>
      <c r="PQ495" s="54"/>
      <c r="PR495" s="54"/>
      <c r="PS495" s="54"/>
      <c r="PT495" s="54"/>
      <c r="PU495" s="54"/>
      <c r="PV495" s="54"/>
      <c r="PW495" s="54"/>
      <c r="PX495" s="54"/>
      <c r="PY495" s="54"/>
      <c r="PZ495" s="54"/>
      <c r="QA495" s="54"/>
      <c r="QB495" s="54"/>
      <c r="QC495" s="54"/>
      <c r="QD495" s="54"/>
      <c r="QE495" s="54"/>
      <c r="QF495" s="54"/>
      <c r="QG495" s="54"/>
      <c r="QH495" s="54"/>
      <c r="QI495" s="54"/>
      <c r="QJ495" s="54"/>
      <c r="QK495" s="54"/>
      <c r="QL495" s="54"/>
      <c r="QM495" s="54"/>
      <c r="QN495" s="54"/>
      <c r="QO495" s="54"/>
      <c r="QP495" s="54"/>
      <c r="QQ495" s="54"/>
      <c r="QR495" s="54"/>
      <c r="QS495" s="54"/>
      <c r="QT495" s="54"/>
      <c r="QU495" s="54"/>
      <c r="QV495" s="54"/>
      <c r="QW495" s="54"/>
      <c r="QX495" s="54"/>
      <c r="QY495" s="54"/>
      <c r="QZ495" s="54"/>
      <c r="RA495" s="54"/>
      <c r="RB495" s="54"/>
      <c r="RC495" s="54"/>
      <c r="RD495" s="54"/>
      <c r="RE495" s="54"/>
      <c r="RF495" s="54"/>
      <c r="RG495" s="54"/>
      <c r="RH495" s="54"/>
      <c r="RI495" s="54"/>
      <c r="RJ495" s="54"/>
      <c r="RK495" s="54"/>
      <c r="RL495" s="54"/>
      <c r="RM495" s="54"/>
      <c r="RN495" s="54"/>
      <c r="RO495" s="54"/>
      <c r="RP495" s="54"/>
      <c r="RQ495" s="54"/>
      <c r="RR495" s="54"/>
      <c r="RS495" s="54"/>
      <c r="RT495" s="54"/>
      <c r="RU495" s="54"/>
      <c r="RV495" s="54"/>
      <c r="RW495" s="54"/>
      <c r="RX495" s="54"/>
      <c r="RY495" s="54"/>
      <c r="RZ495" s="54"/>
      <c r="SA495" s="54"/>
      <c r="SB495" s="54"/>
      <c r="SC495" s="54"/>
      <c r="SD495" s="54"/>
      <c r="SE495" s="54"/>
      <c r="SF495" s="54"/>
      <c r="SG495" s="54"/>
      <c r="SH495" s="54"/>
      <c r="SI495" s="54"/>
      <c r="SJ495" s="54"/>
      <c r="SK495" s="54"/>
      <c r="SL495" s="54"/>
      <c r="SM495" s="54"/>
      <c r="SN495" s="54"/>
      <c r="SO495" s="54"/>
      <c r="SP495" s="54"/>
      <c r="SQ495" s="54"/>
      <c r="SR495" s="54"/>
      <c r="SS495" s="54"/>
      <c r="ST495" s="54"/>
      <c r="SU495" s="54"/>
      <c r="SV495" s="54"/>
      <c r="SW495" s="54"/>
      <c r="SX495" s="54"/>
      <c r="SY495" s="54"/>
      <c r="SZ495" s="54"/>
      <c r="TA495" s="54"/>
      <c r="TB495" s="54"/>
      <c r="TC495" s="54"/>
      <c r="TD495" s="54"/>
      <c r="TE495" s="54"/>
      <c r="TF495" s="54"/>
      <c r="TG495" s="54"/>
      <c r="TH495" s="54"/>
      <c r="TI495" s="54"/>
      <c r="TJ495" s="54"/>
      <c r="TK495" s="54"/>
      <c r="TL495" s="54"/>
      <c r="TM495" s="54"/>
      <c r="TN495" s="54"/>
      <c r="TO495" s="54"/>
      <c r="TP495" s="54"/>
      <c r="TQ495" s="54"/>
      <c r="TR495" s="54"/>
      <c r="TS495" s="54"/>
      <c r="TT495" s="54"/>
      <c r="TU495" s="54"/>
      <c r="TV495" s="54"/>
      <c r="TW495" s="54"/>
      <c r="TX495" s="54"/>
      <c r="TY495" s="54"/>
      <c r="TZ495" s="54"/>
      <c r="UA495" s="54"/>
      <c r="UB495" s="54"/>
      <c r="UC495" s="54"/>
      <c r="UD495" s="54"/>
      <c r="UE495" s="54"/>
      <c r="UF495" s="54"/>
      <c r="UG495" s="54"/>
      <c r="UH495" s="54"/>
      <c r="UI495" s="54"/>
      <c r="UJ495" s="54"/>
      <c r="UK495" s="54"/>
      <c r="UL495" s="54"/>
      <c r="UM495" s="54"/>
      <c r="UN495" s="54"/>
      <c r="UO495" s="54"/>
      <c r="UP495" s="54"/>
      <c r="UQ495" s="54"/>
      <c r="UR495" s="54"/>
      <c r="US495" s="54"/>
      <c r="UT495" s="54"/>
      <c r="UU495" s="54"/>
      <c r="UV495" s="54"/>
      <c r="UW495" s="54"/>
      <c r="UX495" s="54"/>
      <c r="UY495" s="54"/>
      <c r="UZ495" s="54"/>
      <c r="VA495" s="54"/>
      <c r="VB495" s="54"/>
      <c r="VC495" s="54"/>
      <c r="VD495" s="54"/>
      <c r="VE495" s="54"/>
      <c r="VF495" s="54"/>
      <c r="VG495" s="54"/>
      <c r="VH495" s="54"/>
      <c r="VI495" s="54"/>
      <c r="VJ495" s="54"/>
      <c r="VK495" s="54"/>
      <c r="VL495" s="54"/>
      <c r="VM495" s="54"/>
      <c r="VN495" s="54"/>
      <c r="VO495" s="54"/>
      <c r="VP495" s="54"/>
      <c r="VQ495" s="54"/>
      <c r="VR495" s="54"/>
      <c r="VS495" s="54"/>
      <c r="VT495" s="54"/>
      <c r="VU495" s="54"/>
      <c r="VV495" s="54"/>
      <c r="VW495" s="54"/>
      <c r="VX495" s="54"/>
      <c r="VY495" s="54"/>
      <c r="VZ495" s="54"/>
      <c r="WA495" s="54"/>
      <c r="WB495" s="54"/>
      <c r="WC495" s="54"/>
      <c r="WD495" s="54"/>
      <c r="WE495" s="54"/>
      <c r="WF495" s="54"/>
      <c r="WG495" s="54"/>
      <c r="WH495" s="54"/>
      <c r="WI495" s="54"/>
      <c r="WJ495" s="54"/>
      <c r="WK495" s="54"/>
      <c r="WL495" s="54"/>
      <c r="WM495" s="54"/>
      <c r="WN495" s="54"/>
      <c r="WO495" s="54"/>
      <c r="WP495" s="54"/>
      <c r="WQ495" s="54"/>
      <c r="WR495" s="54"/>
      <c r="WS495" s="54"/>
      <c r="WT495" s="54"/>
      <c r="WU495" s="54"/>
      <c r="WV495" s="54"/>
      <c r="WW495" s="54"/>
      <c r="WX495" s="54"/>
      <c r="WY495" s="54"/>
      <c r="WZ495" s="54"/>
      <c r="XA495" s="54"/>
      <c r="XB495" s="54"/>
      <c r="XC495" s="54"/>
      <c r="XD495" s="54"/>
      <c r="XE495" s="54"/>
      <c r="XF495" s="54"/>
      <c r="XG495" s="54"/>
      <c r="XH495" s="54"/>
      <c r="XI495" s="54"/>
      <c r="XJ495" s="54"/>
      <c r="XK495" s="54"/>
      <c r="XL495" s="54"/>
      <c r="XM495" s="54"/>
      <c r="XN495" s="54"/>
      <c r="XO495" s="54"/>
      <c r="XP495" s="54"/>
      <c r="XQ495" s="54"/>
      <c r="XR495" s="54"/>
      <c r="XS495" s="54"/>
      <c r="XT495" s="54"/>
      <c r="XU495" s="54"/>
      <c r="XV495" s="54"/>
      <c r="XW495" s="54"/>
      <c r="XX495" s="54"/>
      <c r="XY495" s="54"/>
      <c r="XZ495" s="54"/>
      <c r="YA495" s="54"/>
      <c r="YB495" s="54"/>
      <c r="YC495" s="54"/>
      <c r="YD495" s="54"/>
      <c r="YE495" s="54"/>
      <c r="YF495" s="54"/>
      <c r="YG495" s="54"/>
      <c r="YH495" s="54"/>
      <c r="YI495" s="54"/>
      <c r="YJ495" s="54"/>
      <c r="YK495" s="54"/>
      <c r="YL495" s="54"/>
      <c r="YM495" s="54"/>
      <c r="YN495" s="54"/>
      <c r="YO495" s="54"/>
      <c r="YP495" s="54"/>
      <c r="YQ495" s="54"/>
      <c r="YR495" s="54"/>
      <c r="YS495" s="54"/>
      <c r="YT495" s="54"/>
      <c r="YU495" s="54"/>
      <c r="YV495" s="54"/>
      <c r="YW495" s="54"/>
      <c r="YX495" s="54"/>
      <c r="YY495" s="54"/>
      <c r="YZ495" s="54"/>
      <c r="ZA495" s="54"/>
      <c r="ZB495" s="54"/>
      <c r="ZC495" s="54"/>
      <c r="ZD495" s="54"/>
      <c r="ZE495" s="54"/>
      <c r="ZF495" s="54"/>
      <c r="ZG495" s="54"/>
      <c r="ZH495" s="54"/>
      <c r="ZI495" s="54"/>
      <c r="ZJ495" s="54"/>
      <c r="ZK495" s="54"/>
      <c r="ZL495" s="54"/>
      <c r="ZM495" s="54"/>
      <c r="ZN495" s="54"/>
      <c r="ZO495" s="54"/>
      <c r="ZP495" s="54"/>
      <c r="ZQ495" s="54"/>
      <c r="ZR495" s="54"/>
      <c r="ZS495" s="54"/>
      <c r="ZT495" s="54"/>
      <c r="ZU495" s="54"/>
      <c r="ZV495" s="54"/>
      <c r="ZW495" s="54"/>
      <c r="ZX495" s="54"/>
      <c r="ZY495" s="54"/>
      <c r="ZZ495" s="54"/>
    </row>
    <row r="496" spans="1:702" x14ac:dyDescent="0.2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  <c r="AB496" s="54"/>
      <c r="AC496" s="54"/>
      <c r="AD496" s="54"/>
      <c r="AE496" s="54"/>
      <c r="AF496" s="54"/>
      <c r="AG496" s="54"/>
      <c r="AH496" s="54"/>
      <c r="AI496" s="54"/>
      <c r="AJ496" s="54"/>
      <c r="AK496" s="54"/>
      <c r="AL496" s="54"/>
      <c r="AM496" s="54"/>
      <c r="AN496" s="54"/>
      <c r="AO496" s="54"/>
      <c r="AP496" s="54"/>
      <c r="AQ496" s="54"/>
      <c r="AR496" s="54"/>
      <c r="AS496" s="54"/>
      <c r="AT496" s="54"/>
      <c r="AU496" s="54"/>
      <c r="AV496" s="54"/>
      <c r="AW496" s="54"/>
      <c r="AX496" s="54"/>
      <c r="AY496" s="54"/>
      <c r="AZ496" s="54"/>
      <c r="BA496" s="54"/>
      <c r="BB496" s="54"/>
      <c r="BC496" s="54"/>
      <c r="BD496" s="54"/>
      <c r="BE496" s="54"/>
      <c r="BF496" s="54"/>
      <c r="BG496" s="54"/>
      <c r="BH496" s="54"/>
      <c r="BI496" s="54"/>
      <c r="BJ496" s="54"/>
      <c r="BK496" s="54"/>
      <c r="BL496" s="54"/>
      <c r="BM496" s="54"/>
      <c r="BN496" s="54"/>
      <c r="BO496" s="54"/>
      <c r="BP496" s="54"/>
      <c r="BQ496" s="54"/>
      <c r="BR496" s="54"/>
      <c r="BS496" s="54"/>
      <c r="BT496" s="54"/>
      <c r="BU496" s="54"/>
      <c r="BV496" s="54"/>
      <c r="BW496" s="54"/>
      <c r="BX496" s="54"/>
      <c r="BY496" s="54"/>
      <c r="BZ496" s="54"/>
      <c r="CA496" s="54"/>
      <c r="CB496" s="54"/>
      <c r="CC496" s="54"/>
      <c r="CD496" s="54"/>
      <c r="CE496" s="54"/>
      <c r="CF496" s="54"/>
      <c r="CG496" s="54"/>
      <c r="CH496" s="54"/>
      <c r="CI496" s="54"/>
      <c r="CJ496" s="54"/>
      <c r="CK496" s="54"/>
      <c r="CL496" s="54"/>
      <c r="CM496" s="54"/>
      <c r="CN496" s="54"/>
      <c r="CO496" s="54"/>
      <c r="CP496" s="54"/>
      <c r="CQ496" s="54"/>
      <c r="CR496" s="54"/>
      <c r="CS496" s="54"/>
      <c r="CT496" s="54"/>
      <c r="CU496" s="54"/>
      <c r="CV496" s="54"/>
      <c r="CW496" s="54"/>
      <c r="CX496" s="54"/>
      <c r="CY496" s="54"/>
      <c r="CZ496" s="54"/>
      <c r="DA496" s="54"/>
      <c r="DB496" s="54"/>
      <c r="DC496" s="54"/>
      <c r="DD496" s="54"/>
      <c r="DE496" s="54"/>
      <c r="DF496" s="54"/>
      <c r="DG496" s="54"/>
      <c r="DH496" s="54"/>
      <c r="DI496" s="54"/>
      <c r="DJ496" s="54"/>
      <c r="DK496" s="54"/>
      <c r="DL496" s="54"/>
      <c r="DM496" s="54"/>
      <c r="DN496" s="54"/>
      <c r="DO496" s="54"/>
      <c r="DP496" s="54"/>
      <c r="DQ496" s="54"/>
      <c r="DR496" s="54"/>
      <c r="DS496" s="54"/>
      <c r="DT496" s="54"/>
      <c r="DU496" s="54"/>
      <c r="DV496" s="54"/>
      <c r="DW496" s="54"/>
      <c r="DX496" s="54"/>
      <c r="DY496" s="54"/>
      <c r="DZ496" s="54"/>
      <c r="EA496" s="54"/>
      <c r="EB496" s="54"/>
      <c r="EC496" s="54"/>
      <c r="ED496" s="54"/>
      <c r="EE496" s="54"/>
      <c r="EF496" s="54"/>
      <c r="EG496" s="54"/>
      <c r="EH496" s="54"/>
      <c r="EI496" s="54"/>
      <c r="EJ496" s="54"/>
      <c r="EK496" s="54"/>
      <c r="EL496" s="54"/>
      <c r="EM496" s="54"/>
      <c r="EN496" s="54"/>
      <c r="EO496" s="54"/>
      <c r="EP496" s="54"/>
      <c r="EQ496" s="54"/>
      <c r="ER496" s="54"/>
      <c r="ES496" s="54"/>
      <c r="ET496" s="54"/>
      <c r="EU496" s="54"/>
      <c r="EV496" s="54"/>
      <c r="EW496" s="54"/>
      <c r="EX496" s="54"/>
      <c r="EY496" s="54"/>
      <c r="EZ496" s="54"/>
      <c r="FA496" s="54"/>
      <c r="FB496" s="54"/>
      <c r="FC496" s="54"/>
      <c r="FD496" s="54"/>
      <c r="FE496" s="54"/>
      <c r="FF496" s="54"/>
      <c r="FG496" s="54"/>
      <c r="FH496" s="54"/>
      <c r="FI496" s="54"/>
      <c r="FJ496" s="54"/>
      <c r="FK496" s="54"/>
      <c r="FL496" s="54"/>
      <c r="FM496" s="54"/>
      <c r="FN496" s="54"/>
      <c r="FO496" s="54"/>
      <c r="FP496" s="54"/>
      <c r="FQ496" s="54"/>
      <c r="FR496" s="54"/>
      <c r="FS496" s="54"/>
      <c r="FT496" s="54"/>
      <c r="FU496" s="54"/>
      <c r="FV496" s="54"/>
      <c r="FW496" s="54"/>
      <c r="FX496" s="54"/>
      <c r="FY496" s="54"/>
      <c r="FZ496" s="54"/>
      <c r="GA496" s="54"/>
      <c r="GB496" s="54"/>
      <c r="GC496" s="54"/>
      <c r="GD496" s="54"/>
      <c r="GE496" s="54"/>
      <c r="GF496" s="54"/>
      <c r="GG496" s="54"/>
      <c r="GH496" s="54"/>
      <c r="GI496" s="54"/>
      <c r="GJ496" s="54"/>
      <c r="GK496" s="54"/>
      <c r="GL496" s="54"/>
      <c r="GM496" s="54"/>
      <c r="GN496" s="54"/>
      <c r="GO496" s="54"/>
      <c r="GP496" s="54"/>
      <c r="GQ496" s="54"/>
      <c r="GR496" s="54"/>
      <c r="GS496" s="54"/>
      <c r="GT496" s="54"/>
      <c r="GU496" s="54"/>
      <c r="GV496" s="54"/>
      <c r="GW496" s="54"/>
      <c r="GX496" s="54"/>
      <c r="GY496" s="54"/>
      <c r="GZ496" s="54"/>
      <c r="HA496" s="54"/>
      <c r="HB496" s="54"/>
      <c r="HC496" s="54"/>
      <c r="HD496" s="54"/>
      <c r="HE496" s="54"/>
      <c r="HF496" s="54"/>
      <c r="HG496" s="54"/>
      <c r="HH496" s="54"/>
      <c r="HI496" s="54"/>
      <c r="HJ496" s="54"/>
      <c r="HK496" s="54"/>
      <c r="HL496" s="54"/>
      <c r="HM496" s="54"/>
      <c r="HN496" s="54"/>
      <c r="HO496" s="54"/>
      <c r="HP496" s="54"/>
      <c r="HQ496" s="54"/>
      <c r="HR496" s="54"/>
      <c r="HS496" s="54"/>
      <c r="HT496" s="54"/>
      <c r="HU496" s="54"/>
      <c r="HV496" s="54"/>
      <c r="HW496" s="54"/>
      <c r="HX496" s="54"/>
      <c r="HY496" s="54"/>
      <c r="HZ496" s="54"/>
      <c r="IA496" s="54"/>
      <c r="IB496" s="54"/>
      <c r="IC496" s="54"/>
      <c r="ID496" s="54"/>
      <c r="IE496" s="54"/>
      <c r="IF496" s="54"/>
      <c r="IG496" s="54"/>
      <c r="IH496" s="54"/>
      <c r="II496" s="54"/>
      <c r="IJ496" s="54"/>
      <c r="IK496" s="54"/>
      <c r="IL496" s="54"/>
      <c r="IM496" s="54"/>
      <c r="IN496" s="54"/>
      <c r="IO496" s="54"/>
      <c r="IP496" s="54"/>
      <c r="IQ496" s="54"/>
      <c r="IR496" s="54"/>
      <c r="IS496" s="54"/>
      <c r="IT496" s="54"/>
      <c r="IU496" s="54"/>
      <c r="IV496" s="54"/>
      <c r="IW496" s="54"/>
      <c r="IX496" s="54"/>
      <c r="IY496" s="54"/>
      <c r="IZ496" s="54"/>
      <c r="JA496" s="54"/>
      <c r="JB496" s="54"/>
      <c r="JC496" s="54"/>
      <c r="JD496" s="54"/>
      <c r="JE496" s="54"/>
      <c r="JF496" s="54"/>
      <c r="JG496" s="54"/>
      <c r="JH496" s="54"/>
      <c r="JI496" s="54"/>
      <c r="JJ496" s="54"/>
      <c r="JK496" s="54"/>
      <c r="JL496" s="54"/>
      <c r="JM496" s="54"/>
      <c r="JN496" s="54"/>
      <c r="JO496" s="54"/>
      <c r="JP496" s="54"/>
      <c r="JQ496" s="54"/>
      <c r="JR496" s="54"/>
      <c r="JS496" s="54"/>
      <c r="JT496" s="54"/>
      <c r="JU496" s="54"/>
      <c r="JV496" s="54"/>
      <c r="JW496" s="54"/>
      <c r="JX496" s="54"/>
      <c r="JY496" s="54"/>
      <c r="JZ496" s="54"/>
      <c r="KA496" s="54"/>
      <c r="KB496" s="54"/>
      <c r="KC496" s="54"/>
      <c r="KD496" s="54"/>
      <c r="KE496" s="54"/>
      <c r="KF496" s="54"/>
      <c r="KG496" s="54"/>
      <c r="KH496" s="54"/>
      <c r="KI496" s="54"/>
      <c r="KJ496" s="54"/>
      <c r="KK496" s="54"/>
      <c r="KL496" s="54"/>
      <c r="KM496" s="54"/>
      <c r="KN496" s="54"/>
      <c r="KO496" s="54"/>
      <c r="KP496" s="54"/>
      <c r="KQ496" s="54"/>
      <c r="KR496" s="54"/>
      <c r="KS496" s="54"/>
      <c r="KT496" s="54"/>
      <c r="KU496" s="54"/>
      <c r="KV496" s="54"/>
      <c r="KW496" s="54"/>
      <c r="KX496" s="54"/>
      <c r="KY496" s="54"/>
      <c r="KZ496" s="54"/>
      <c r="LA496" s="54"/>
      <c r="LB496" s="54"/>
      <c r="LC496" s="54"/>
      <c r="LD496" s="54"/>
      <c r="LE496" s="54"/>
      <c r="LF496" s="54"/>
      <c r="LG496" s="54"/>
      <c r="LH496" s="54"/>
      <c r="LI496" s="54"/>
      <c r="LJ496" s="54"/>
      <c r="LK496" s="54"/>
      <c r="LL496" s="54"/>
      <c r="LM496" s="54"/>
      <c r="LN496" s="54"/>
      <c r="LO496" s="54"/>
      <c r="LP496" s="54"/>
      <c r="LQ496" s="54"/>
      <c r="LR496" s="54"/>
      <c r="LS496" s="54"/>
      <c r="LT496" s="54"/>
      <c r="LU496" s="54"/>
      <c r="LV496" s="54"/>
      <c r="LW496" s="54"/>
      <c r="LX496" s="54"/>
      <c r="LY496" s="54"/>
      <c r="LZ496" s="54"/>
      <c r="MA496" s="54"/>
      <c r="MB496" s="54"/>
      <c r="MC496" s="54"/>
      <c r="MD496" s="54"/>
      <c r="ME496" s="54"/>
      <c r="MF496" s="54"/>
      <c r="MG496" s="54"/>
      <c r="MH496" s="54"/>
      <c r="MI496" s="54"/>
      <c r="MJ496" s="54"/>
      <c r="MK496" s="54"/>
      <c r="ML496" s="54"/>
      <c r="MM496" s="54"/>
      <c r="MN496" s="54"/>
      <c r="MO496" s="54"/>
      <c r="MP496" s="54"/>
      <c r="MQ496" s="54"/>
      <c r="MR496" s="54"/>
      <c r="MS496" s="54"/>
      <c r="MT496" s="54"/>
      <c r="MU496" s="54"/>
      <c r="MV496" s="54"/>
      <c r="MW496" s="54"/>
      <c r="MX496" s="54"/>
      <c r="MY496" s="54"/>
      <c r="MZ496" s="54"/>
      <c r="NA496" s="54"/>
      <c r="NB496" s="54"/>
      <c r="NC496" s="54"/>
      <c r="ND496" s="54"/>
      <c r="NE496" s="54"/>
      <c r="NF496" s="54"/>
      <c r="NG496" s="54"/>
      <c r="NH496" s="54"/>
      <c r="NI496" s="54"/>
      <c r="NJ496" s="54"/>
      <c r="NK496" s="54"/>
      <c r="NL496" s="54"/>
      <c r="NM496" s="54"/>
      <c r="NN496" s="54"/>
      <c r="NO496" s="54"/>
      <c r="NP496" s="54"/>
      <c r="NQ496" s="54"/>
      <c r="NR496" s="54"/>
      <c r="NS496" s="54"/>
      <c r="NT496" s="54"/>
      <c r="NU496" s="54"/>
      <c r="NV496" s="54"/>
      <c r="NW496" s="54"/>
      <c r="NX496" s="54"/>
      <c r="NY496" s="54"/>
      <c r="NZ496" s="54"/>
      <c r="OA496" s="54"/>
      <c r="OB496" s="54"/>
      <c r="OC496" s="54"/>
      <c r="OD496" s="54"/>
      <c r="OE496" s="54"/>
      <c r="OF496" s="54"/>
      <c r="OG496" s="54"/>
      <c r="OH496" s="54"/>
      <c r="OI496" s="54"/>
      <c r="OJ496" s="54"/>
      <c r="OK496" s="54"/>
      <c r="OL496" s="54"/>
      <c r="OM496" s="54"/>
      <c r="ON496" s="54"/>
      <c r="OO496" s="54"/>
      <c r="OP496" s="54"/>
      <c r="OQ496" s="54"/>
      <c r="OR496" s="54"/>
      <c r="OS496" s="54"/>
      <c r="OT496" s="54"/>
      <c r="OU496" s="54"/>
      <c r="OV496" s="54"/>
      <c r="OW496" s="54"/>
      <c r="OX496" s="54"/>
      <c r="OY496" s="54"/>
      <c r="OZ496" s="54"/>
      <c r="PA496" s="54"/>
      <c r="PB496" s="54"/>
      <c r="PC496" s="54"/>
      <c r="PD496" s="54"/>
      <c r="PE496" s="54"/>
      <c r="PF496" s="54"/>
      <c r="PG496" s="54"/>
      <c r="PH496" s="54"/>
      <c r="PI496" s="54"/>
      <c r="PJ496" s="54"/>
      <c r="PK496" s="54"/>
      <c r="PL496" s="54"/>
      <c r="PM496" s="54"/>
      <c r="PN496" s="54"/>
      <c r="PO496" s="54"/>
      <c r="PP496" s="54"/>
      <c r="PQ496" s="54"/>
      <c r="PR496" s="54"/>
      <c r="PS496" s="54"/>
      <c r="PT496" s="54"/>
      <c r="PU496" s="54"/>
      <c r="PV496" s="54"/>
      <c r="PW496" s="54"/>
      <c r="PX496" s="54"/>
      <c r="PY496" s="54"/>
      <c r="PZ496" s="54"/>
      <c r="QA496" s="54"/>
      <c r="QB496" s="54"/>
      <c r="QC496" s="54"/>
      <c r="QD496" s="54"/>
      <c r="QE496" s="54"/>
      <c r="QF496" s="54"/>
      <c r="QG496" s="54"/>
      <c r="QH496" s="54"/>
      <c r="QI496" s="54"/>
      <c r="QJ496" s="54"/>
      <c r="QK496" s="54"/>
      <c r="QL496" s="54"/>
      <c r="QM496" s="54"/>
      <c r="QN496" s="54"/>
      <c r="QO496" s="54"/>
      <c r="QP496" s="54"/>
      <c r="QQ496" s="54"/>
      <c r="QR496" s="54"/>
      <c r="QS496" s="54"/>
      <c r="QT496" s="54"/>
      <c r="QU496" s="54"/>
      <c r="QV496" s="54"/>
      <c r="QW496" s="54"/>
      <c r="QX496" s="54"/>
      <c r="QY496" s="54"/>
      <c r="QZ496" s="54"/>
      <c r="RA496" s="54"/>
      <c r="RB496" s="54"/>
      <c r="RC496" s="54"/>
      <c r="RD496" s="54"/>
      <c r="RE496" s="54"/>
      <c r="RF496" s="54"/>
      <c r="RG496" s="54"/>
      <c r="RH496" s="54"/>
      <c r="RI496" s="54"/>
      <c r="RJ496" s="54"/>
      <c r="RK496" s="54"/>
      <c r="RL496" s="54"/>
      <c r="RM496" s="54"/>
      <c r="RN496" s="54"/>
      <c r="RO496" s="54"/>
      <c r="RP496" s="54"/>
      <c r="RQ496" s="54"/>
      <c r="RR496" s="54"/>
      <c r="RS496" s="54"/>
      <c r="RT496" s="54"/>
      <c r="RU496" s="54"/>
      <c r="RV496" s="54"/>
      <c r="RW496" s="54"/>
      <c r="RX496" s="54"/>
      <c r="RY496" s="54"/>
      <c r="RZ496" s="54"/>
      <c r="SA496" s="54"/>
      <c r="SB496" s="54"/>
      <c r="SC496" s="54"/>
      <c r="SD496" s="54"/>
      <c r="SE496" s="54"/>
      <c r="SF496" s="54"/>
      <c r="SG496" s="54"/>
      <c r="SH496" s="54"/>
      <c r="SI496" s="54"/>
      <c r="SJ496" s="54"/>
      <c r="SK496" s="54"/>
      <c r="SL496" s="54"/>
      <c r="SM496" s="54"/>
      <c r="SN496" s="54"/>
      <c r="SO496" s="54"/>
      <c r="SP496" s="54"/>
      <c r="SQ496" s="54"/>
      <c r="SR496" s="54"/>
      <c r="SS496" s="54"/>
      <c r="ST496" s="54"/>
      <c r="SU496" s="54"/>
      <c r="SV496" s="54"/>
      <c r="SW496" s="54"/>
      <c r="SX496" s="54"/>
      <c r="SY496" s="54"/>
      <c r="SZ496" s="54"/>
      <c r="TA496" s="54"/>
      <c r="TB496" s="54"/>
      <c r="TC496" s="54"/>
      <c r="TD496" s="54"/>
      <c r="TE496" s="54"/>
      <c r="TF496" s="54"/>
      <c r="TG496" s="54"/>
      <c r="TH496" s="54"/>
      <c r="TI496" s="54"/>
      <c r="TJ496" s="54"/>
      <c r="TK496" s="54"/>
      <c r="TL496" s="54"/>
      <c r="TM496" s="54"/>
      <c r="TN496" s="54"/>
      <c r="TO496" s="54"/>
      <c r="TP496" s="54"/>
      <c r="TQ496" s="54"/>
      <c r="TR496" s="54"/>
      <c r="TS496" s="54"/>
      <c r="TT496" s="54"/>
      <c r="TU496" s="54"/>
      <c r="TV496" s="54"/>
      <c r="TW496" s="54"/>
      <c r="TX496" s="54"/>
      <c r="TY496" s="54"/>
      <c r="TZ496" s="54"/>
      <c r="UA496" s="54"/>
      <c r="UB496" s="54"/>
      <c r="UC496" s="54"/>
      <c r="UD496" s="54"/>
      <c r="UE496" s="54"/>
      <c r="UF496" s="54"/>
      <c r="UG496" s="54"/>
      <c r="UH496" s="54"/>
      <c r="UI496" s="54"/>
      <c r="UJ496" s="54"/>
      <c r="UK496" s="54"/>
      <c r="UL496" s="54"/>
      <c r="UM496" s="54"/>
      <c r="UN496" s="54"/>
      <c r="UO496" s="54"/>
      <c r="UP496" s="54"/>
      <c r="UQ496" s="54"/>
      <c r="UR496" s="54"/>
      <c r="US496" s="54"/>
      <c r="UT496" s="54"/>
      <c r="UU496" s="54"/>
      <c r="UV496" s="54"/>
      <c r="UW496" s="54"/>
      <c r="UX496" s="54"/>
      <c r="UY496" s="54"/>
      <c r="UZ496" s="54"/>
      <c r="VA496" s="54"/>
      <c r="VB496" s="54"/>
      <c r="VC496" s="54"/>
      <c r="VD496" s="54"/>
      <c r="VE496" s="54"/>
      <c r="VF496" s="54"/>
      <c r="VG496" s="54"/>
      <c r="VH496" s="54"/>
      <c r="VI496" s="54"/>
      <c r="VJ496" s="54"/>
      <c r="VK496" s="54"/>
      <c r="VL496" s="54"/>
      <c r="VM496" s="54"/>
      <c r="VN496" s="54"/>
      <c r="VO496" s="54"/>
      <c r="VP496" s="54"/>
      <c r="VQ496" s="54"/>
      <c r="VR496" s="54"/>
      <c r="VS496" s="54"/>
      <c r="VT496" s="54"/>
      <c r="VU496" s="54"/>
      <c r="VV496" s="54"/>
      <c r="VW496" s="54"/>
      <c r="VX496" s="54"/>
      <c r="VY496" s="54"/>
      <c r="VZ496" s="54"/>
      <c r="WA496" s="54"/>
      <c r="WB496" s="54"/>
      <c r="WC496" s="54"/>
      <c r="WD496" s="54"/>
      <c r="WE496" s="54"/>
      <c r="WF496" s="54"/>
      <c r="WG496" s="54"/>
      <c r="WH496" s="54"/>
      <c r="WI496" s="54"/>
      <c r="WJ496" s="54"/>
      <c r="WK496" s="54"/>
      <c r="WL496" s="54"/>
      <c r="WM496" s="54"/>
      <c r="WN496" s="54"/>
      <c r="WO496" s="54"/>
      <c r="WP496" s="54"/>
      <c r="WQ496" s="54"/>
      <c r="WR496" s="54"/>
      <c r="WS496" s="54"/>
      <c r="WT496" s="54"/>
      <c r="WU496" s="54"/>
      <c r="WV496" s="54"/>
      <c r="WW496" s="54"/>
      <c r="WX496" s="54"/>
      <c r="WY496" s="54"/>
      <c r="WZ496" s="54"/>
      <c r="XA496" s="54"/>
      <c r="XB496" s="54"/>
      <c r="XC496" s="54"/>
      <c r="XD496" s="54"/>
      <c r="XE496" s="54"/>
      <c r="XF496" s="54"/>
      <c r="XG496" s="54"/>
      <c r="XH496" s="54"/>
      <c r="XI496" s="54"/>
      <c r="XJ496" s="54"/>
      <c r="XK496" s="54"/>
      <c r="XL496" s="54"/>
      <c r="XM496" s="54"/>
      <c r="XN496" s="54"/>
      <c r="XO496" s="54"/>
      <c r="XP496" s="54"/>
      <c r="XQ496" s="54"/>
      <c r="XR496" s="54"/>
      <c r="XS496" s="54"/>
      <c r="XT496" s="54"/>
      <c r="XU496" s="54"/>
      <c r="XV496" s="54"/>
      <c r="XW496" s="54"/>
      <c r="XX496" s="54"/>
      <c r="XY496" s="54"/>
      <c r="XZ496" s="54"/>
      <c r="YA496" s="54"/>
      <c r="YB496" s="54"/>
      <c r="YC496" s="54"/>
      <c r="YD496" s="54"/>
      <c r="YE496" s="54"/>
      <c r="YF496" s="54"/>
      <c r="YG496" s="54"/>
      <c r="YH496" s="54"/>
      <c r="YI496" s="54"/>
      <c r="YJ496" s="54"/>
      <c r="YK496" s="54"/>
      <c r="YL496" s="54"/>
      <c r="YM496" s="54"/>
      <c r="YN496" s="54"/>
      <c r="YO496" s="54"/>
      <c r="YP496" s="54"/>
      <c r="YQ496" s="54"/>
      <c r="YR496" s="54"/>
      <c r="YS496" s="54"/>
      <c r="YT496" s="54"/>
      <c r="YU496" s="54"/>
      <c r="YV496" s="54"/>
      <c r="YW496" s="54"/>
      <c r="YX496" s="54"/>
      <c r="YY496" s="54"/>
      <c r="YZ496" s="54"/>
      <c r="ZA496" s="54"/>
      <c r="ZB496" s="54"/>
      <c r="ZC496" s="54"/>
      <c r="ZD496" s="54"/>
      <c r="ZE496" s="54"/>
      <c r="ZF496" s="54"/>
      <c r="ZG496" s="54"/>
      <c r="ZH496" s="54"/>
      <c r="ZI496" s="54"/>
      <c r="ZJ496" s="54"/>
      <c r="ZK496" s="54"/>
      <c r="ZL496" s="54"/>
      <c r="ZM496" s="54"/>
      <c r="ZN496" s="54"/>
      <c r="ZO496" s="54"/>
      <c r="ZP496" s="54"/>
      <c r="ZQ496" s="54"/>
      <c r="ZR496" s="54"/>
      <c r="ZS496" s="54"/>
      <c r="ZT496" s="54"/>
      <c r="ZU496" s="54"/>
      <c r="ZV496" s="54"/>
      <c r="ZW496" s="54"/>
      <c r="ZX496" s="54"/>
      <c r="ZY496" s="54"/>
      <c r="ZZ496" s="54"/>
    </row>
    <row r="497" spans="1:702" x14ac:dyDescent="0.2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  <c r="AB497" s="54"/>
      <c r="AC497" s="54"/>
      <c r="AD497" s="54"/>
      <c r="AE497" s="54"/>
      <c r="AF497" s="54"/>
      <c r="AG497" s="54"/>
      <c r="AH497" s="54"/>
      <c r="AI497" s="54"/>
      <c r="AJ497" s="54"/>
      <c r="AK497" s="54"/>
      <c r="AL497" s="54"/>
      <c r="AM497" s="54"/>
      <c r="AN497" s="54"/>
      <c r="AO497" s="54"/>
      <c r="AP497" s="54"/>
      <c r="AQ497" s="54"/>
      <c r="AR497" s="54"/>
      <c r="AS497" s="54"/>
      <c r="AT497" s="54"/>
      <c r="AU497" s="54"/>
      <c r="AV497" s="54"/>
      <c r="AW497" s="54"/>
      <c r="AX497" s="54"/>
      <c r="AY497" s="54"/>
      <c r="AZ497" s="54"/>
      <c r="BA497" s="54"/>
      <c r="BB497" s="54"/>
      <c r="BC497" s="54"/>
      <c r="BD497" s="54"/>
      <c r="BE497" s="54"/>
      <c r="BF497" s="54"/>
      <c r="BG497" s="54"/>
      <c r="BH497" s="54"/>
      <c r="BI497" s="54"/>
      <c r="BJ497" s="54"/>
      <c r="BK497" s="54"/>
      <c r="BL497" s="54"/>
      <c r="BM497" s="54"/>
      <c r="BN497" s="54"/>
      <c r="BO497" s="54"/>
      <c r="BP497" s="54"/>
      <c r="BQ497" s="54"/>
      <c r="BR497" s="54"/>
      <c r="BS497" s="54"/>
      <c r="BT497" s="54"/>
      <c r="BU497" s="54"/>
      <c r="BV497" s="54"/>
      <c r="BW497" s="54"/>
      <c r="BX497" s="54"/>
      <c r="BY497" s="54"/>
      <c r="BZ497" s="54"/>
      <c r="CA497" s="54"/>
      <c r="CB497" s="54"/>
      <c r="CC497" s="54"/>
      <c r="CD497" s="54"/>
      <c r="CE497" s="54"/>
      <c r="CF497" s="54"/>
      <c r="CG497" s="54"/>
      <c r="CH497" s="54"/>
      <c r="CI497" s="54"/>
      <c r="CJ497" s="54"/>
      <c r="CK497" s="54"/>
      <c r="CL497" s="54"/>
      <c r="CM497" s="54"/>
      <c r="CN497" s="54"/>
      <c r="CO497" s="54"/>
      <c r="CP497" s="54"/>
      <c r="CQ497" s="54"/>
      <c r="CR497" s="54"/>
      <c r="CS497" s="54"/>
      <c r="CT497" s="54"/>
      <c r="CU497" s="54"/>
      <c r="CV497" s="54"/>
      <c r="CW497" s="54"/>
      <c r="CX497" s="54"/>
      <c r="CY497" s="54"/>
      <c r="CZ497" s="54"/>
      <c r="DA497" s="54"/>
      <c r="DB497" s="54"/>
      <c r="DC497" s="54"/>
      <c r="DD497" s="54"/>
      <c r="DE497" s="54"/>
      <c r="DF497" s="54"/>
      <c r="DG497" s="54"/>
      <c r="DH497" s="54"/>
      <c r="DI497" s="54"/>
      <c r="DJ497" s="54"/>
      <c r="DK497" s="54"/>
      <c r="DL497" s="54"/>
      <c r="DM497" s="54"/>
      <c r="DN497" s="54"/>
      <c r="DO497" s="54"/>
      <c r="DP497" s="54"/>
      <c r="DQ497" s="54"/>
      <c r="DR497" s="54"/>
      <c r="DS497" s="54"/>
      <c r="DT497" s="54"/>
      <c r="DU497" s="54"/>
      <c r="DV497" s="54"/>
      <c r="DW497" s="54"/>
      <c r="DX497" s="54"/>
      <c r="DY497" s="54"/>
      <c r="DZ497" s="54"/>
      <c r="EA497" s="54"/>
      <c r="EB497" s="54"/>
      <c r="EC497" s="54"/>
      <c r="ED497" s="54"/>
      <c r="EE497" s="54"/>
      <c r="EF497" s="54"/>
      <c r="EG497" s="54"/>
      <c r="EH497" s="54"/>
      <c r="EI497" s="54"/>
      <c r="EJ497" s="54"/>
      <c r="EK497" s="54"/>
      <c r="EL497" s="54"/>
      <c r="EM497" s="54"/>
      <c r="EN497" s="54"/>
      <c r="EO497" s="54"/>
      <c r="EP497" s="54"/>
      <c r="EQ497" s="54"/>
      <c r="ER497" s="54"/>
      <c r="ES497" s="54"/>
      <c r="ET497" s="54"/>
      <c r="EU497" s="54"/>
      <c r="EV497" s="54"/>
      <c r="EW497" s="54"/>
      <c r="EX497" s="54"/>
      <c r="EY497" s="54"/>
      <c r="EZ497" s="54"/>
      <c r="FA497" s="54"/>
      <c r="FB497" s="54"/>
      <c r="FC497" s="54"/>
      <c r="FD497" s="54"/>
      <c r="FE497" s="54"/>
      <c r="FF497" s="54"/>
      <c r="FG497" s="54"/>
      <c r="FH497" s="54"/>
      <c r="FI497" s="54"/>
      <c r="FJ497" s="54"/>
      <c r="FK497" s="54"/>
      <c r="FL497" s="54"/>
      <c r="FM497" s="54"/>
      <c r="FN497" s="54"/>
      <c r="FO497" s="54"/>
      <c r="FP497" s="54"/>
      <c r="FQ497" s="54"/>
      <c r="FR497" s="54"/>
      <c r="FS497" s="54"/>
      <c r="FT497" s="54"/>
      <c r="FU497" s="54"/>
      <c r="FV497" s="54"/>
      <c r="FW497" s="54"/>
      <c r="FX497" s="54"/>
      <c r="FY497" s="54"/>
      <c r="FZ497" s="54"/>
      <c r="GA497" s="54"/>
      <c r="GB497" s="54"/>
      <c r="GC497" s="54"/>
      <c r="GD497" s="54"/>
      <c r="GE497" s="54"/>
      <c r="GF497" s="54"/>
      <c r="GG497" s="54"/>
      <c r="GH497" s="54"/>
      <c r="GI497" s="54"/>
      <c r="GJ497" s="54"/>
      <c r="GK497" s="54"/>
      <c r="GL497" s="54"/>
      <c r="GM497" s="54"/>
      <c r="GN497" s="54"/>
      <c r="GO497" s="54"/>
      <c r="GP497" s="54"/>
      <c r="GQ497" s="54"/>
      <c r="GR497" s="54"/>
      <c r="GS497" s="54"/>
      <c r="GT497" s="54"/>
      <c r="GU497" s="54"/>
      <c r="GV497" s="54"/>
      <c r="GW497" s="54"/>
      <c r="GX497" s="54"/>
      <c r="GY497" s="54"/>
      <c r="GZ497" s="54"/>
      <c r="HA497" s="54"/>
      <c r="HB497" s="54"/>
      <c r="HC497" s="54"/>
      <c r="HD497" s="54"/>
      <c r="HE497" s="54"/>
      <c r="HF497" s="54"/>
      <c r="HG497" s="54"/>
      <c r="HH497" s="54"/>
      <c r="HI497" s="54"/>
      <c r="HJ497" s="54"/>
      <c r="HK497" s="54"/>
      <c r="HL497" s="54"/>
      <c r="HM497" s="54"/>
      <c r="HN497" s="54"/>
      <c r="HO497" s="54"/>
      <c r="HP497" s="54"/>
      <c r="HQ497" s="54"/>
      <c r="HR497" s="54"/>
      <c r="HS497" s="54"/>
      <c r="HT497" s="54"/>
      <c r="HU497" s="54"/>
      <c r="HV497" s="54"/>
      <c r="HW497" s="54"/>
      <c r="HX497" s="54"/>
      <c r="HY497" s="54"/>
      <c r="HZ497" s="54"/>
      <c r="IA497" s="54"/>
      <c r="IB497" s="54"/>
      <c r="IC497" s="54"/>
      <c r="ID497" s="54"/>
      <c r="IE497" s="54"/>
      <c r="IF497" s="54"/>
      <c r="IG497" s="54"/>
      <c r="IH497" s="54"/>
      <c r="II497" s="54"/>
      <c r="IJ497" s="54"/>
      <c r="IK497" s="54"/>
      <c r="IL497" s="54"/>
      <c r="IM497" s="54"/>
      <c r="IN497" s="54"/>
      <c r="IO497" s="54"/>
      <c r="IP497" s="54"/>
      <c r="IQ497" s="54"/>
      <c r="IR497" s="54"/>
      <c r="IS497" s="54"/>
      <c r="IT497" s="54"/>
      <c r="IU497" s="54"/>
      <c r="IV497" s="54"/>
      <c r="IW497" s="54"/>
      <c r="IX497" s="54"/>
      <c r="IY497" s="54"/>
      <c r="IZ497" s="54"/>
      <c r="JA497" s="54"/>
      <c r="JB497" s="54"/>
      <c r="JC497" s="54"/>
      <c r="JD497" s="54"/>
      <c r="JE497" s="54"/>
      <c r="JF497" s="54"/>
      <c r="JG497" s="54"/>
      <c r="JH497" s="54"/>
      <c r="JI497" s="54"/>
      <c r="JJ497" s="54"/>
      <c r="JK497" s="54"/>
      <c r="JL497" s="54"/>
      <c r="JM497" s="54"/>
      <c r="JN497" s="54"/>
      <c r="JO497" s="54"/>
      <c r="JP497" s="54"/>
      <c r="JQ497" s="54"/>
      <c r="JR497" s="54"/>
      <c r="JS497" s="54"/>
      <c r="JT497" s="54"/>
      <c r="JU497" s="54"/>
      <c r="JV497" s="54"/>
      <c r="JW497" s="54"/>
      <c r="JX497" s="54"/>
      <c r="JY497" s="54"/>
      <c r="JZ497" s="54"/>
      <c r="KA497" s="54"/>
      <c r="KB497" s="54"/>
      <c r="KC497" s="54"/>
      <c r="KD497" s="54"/>
      <c r="KE497" s="54"/>
      <c r="KF497" s="54"/>
      <c r="KG497" s="54"/>
      <c r="KH497" s="54"/>
      <c r="KI497" s="54"/>
      <c r="KJ497" s="54"/>
      <c r="KK497" s="54"/>
      <c r="KL497" s="54"/>
      <c r="KM497" s="54"/>
      <c r="KN497" s="54"/>
      <c r="KO497" s="54"/>
      <c r="KP497" s="54"/>
      <c r="KQ497" s="54"/>
      <c r="KR497" s="54"/>
      <c r="KS497" s="54"/>
      <c r="KT497" s="54"/>
      <c r="KU497" s="54"/>
      <c r="KV497" s="54"/>
      <c r="KW497" s="54"/>
      <c r="KX497" s="54"/>
      <c r="KY497" s="54"/>
      <c r="KZ497" s="54"/>
      <c r="LA497" s="54"/>
      <c r="LB497" s="54"/>
      <c r="LC497" s="54"/>
      <c r="LD497" s="54"/>
      <c r="LE497" s="54"/>
      <c r="LF497" s="54"/>
      <c r="LG497" s="54"/>
      <c r="LH497" s="54"/>
      <c r="LI497" s="54"/>
      <c r="LJ497" s="54"/>
      <c r="LK497" s="54"/>
      <c r="LL497" s="54"/>
      <c r="LM497" s="54"/>
      <c r="LN497" s="54"/>
      <c r="LO497" s="54"/>
      <c r="LP497" s="54"/>
      <c r="LQ497" s="54"/>
      <c r="LR497" s="54"/>
      <c r="LS497" s="54"/>
      <c r="LT497" s="54"/>
      <c r="LU497" s="54"/>
      <c r="LV497" s="54"/>
      <c r="LW497" s="54"/>
      <c r="LX497" s="54"/>
      <c r="LY497" s="54"/>
      <c r="LZ497" s="54"/>
      <c r="MA497" s="54"/>
      <c r="MB497" s="54"/>
      <c r="MC497" s="54"/>
      <c r="MD497" s="54"/>
      <c r="ME497" s="54"/>
      <c r="MF497" s="54"/>
      <c r="MG497" s="54"/>
      <c r="MH497" s="54"/>
      <c r="MI497" s="54"/>
      <c r="MJ497" s="54"/>
      <c r="MK497" s="54"/>
      <c r="ML497" s="54"/>
      <c r="MM497" s="54"/>
      <c r="MN497" s="54"/>
      <c r="MO497" s="54"/>
      <c r="MP497" s="54"/>
      <c r="MQ497" s="54"/>
      <c r="MR497" s="54"/>
      <c r="MS497" s="54"/>
      <c r="MT497" s="54"/>
      <c r="MU497" s="54"/>
      <c r="MV497" s="54"/>
      <c r="MW497" s="54"/>
      <c r="MX497" s="54"/>
      <c r="MY497" s="54"/>
      <c r="MZ497" s="54"/>
      <c r="NA497" s="54"/>
      <c r="NB497" s="54"/>
      <c r="NC497" s="54"/>
      <c r="ND497" s="54"/>
      <c r="NE497" s="54"/>
      <c r="NF497" s="54"/>
      <c r="NG497" s="54"/>
      <c r="NH497" s="54"/>
      <c r="NI497" s="54"/>
      <c r="NJ497" s="54"/>
      <c r="NK497" s="54"/>
      <c r="NL497" s="54"/>
      <c r="NM497" s="54"/>
      <c r="NN497" s="54"/>
      <c r="NO497" s="54"/>
      <c r="NP497" s="54"/>
      <c r="NQ497" s="54"/>
      <c r="NR497" s="54"/>
      <c r="NS497" s="54"/>
      <c r="NT497" s="54"/>
      <c r="NU497" s="54"/>
      <c r="NV497" s="54"/>
      <c r="NW497" s="54"/>
      <c r="NX497" s="54"/>
      <c r="NY497" s="54"/>
      <c r="NZ497" s="54"/>
      <c r="OA497" s="54"/>
      <c r="OB497" s="54"/>
      <c r="OC497" s="54"/>
      <c r="OD497" s="54"/>
      <c r="OE497" s="54"/>
      <c r="OF497" s="54"/>
      <c r="OG497" s="54"/>
      <c r="OH497" s="54"/>
      <c r="OI497" s="54"/>
      <c r="OJ497" s="54"/>
      <c r="OK497" s="54"/>
      <c r="OL497" s="54"/>
      <c r="OM497" s="54"/>
      <c r="ON497" s="54"/>
      <c r="OO497" s="54"/>
      <c r="OP497" s="54"/>
      <c r="OQ497" s="54"/>
      <c r="OR497" s="54"/>
      <c r="OS497" s="54"/>
      <c r="OT497" s="54"/>
      <c r="OU497" s="54"/>
      <c r="OV497" s="54"/>
      <c r="OW497" s="54"/>
      <c r="OX497" s="54"/>
      <c r="OY497" s="54"/>
      <c r="OZ497" s="54"/>
      <c r="PA497" s="54"/>
      <c r="PB497" s="54"/>
      <c r="PC497" s="54"/>
      <c r="PD497" s="54"/>
      <c r="PE497" s="54"/>
      <c r="PF497" s="54"/>
      <c r="PG497" s="54"/>
      <c r="PH497" s="54"/>
      <c r="PI497" s="54"/>
      <c r="PJ497" s="54"/>
      <c r="PK497" s="54"/>
      <c r="PL497" s="54"/>
      <c r="PM497" s="54"/>
      <c r="PN497" s="54"/>
      <c r="PO497" s="54"/>
      <c r="PP497" s="54"/>
      <c r="PQ497" s="54"/>
      <c r="PR497" s="54"/>
      <c r="PS497" s="54"/>
      <c r="PT497" s="54"/>
      <c r="PU497" s="54"/>
      <c r="PV497" s="54"/>
      <c r="PW497" s="54"/>
      <c r="PX497" s="54"/>
      <c r="PY497" s="54"/>
      <c r="PZ497" s="54"/>
      <c r="QA497" s="54"/>
      <c r="QB497" s="54"/>
      <c r="QC497" s="54"/>
      <c r="QD497" s="54"/>
      <c r="QE497" s="54"/>
      <c r="QF497" s="54"/>
      <c r="QG497" s="54"/>
      <c r="QH497" s="54"/>
      <c r="QI497" s="54"/>
      <c r="QJ497" s="54"/>
      <c r="QK497" s="54"/>
      <c r="QL497" s="54"/>
      <c r="QM497" s="54"/>
      <c r="QN497" s="54"/>
      <c r="QO497" s="54"/>
      <c r="QP497" s="54"/>
      <c r="QQ497" s="54"/>
      <c r="QR497" s="54"/>
      <c r="QS497" s="54"/>
      <c r="QT497" s="54"/>
      <c r="QU497" s="54"/>
      <c r="QV497" s="54"/>
      <c r="QW497" s="54"/>
      <c r="QX497" s="54"/>
      <c r="QY497" s="54"/>
      <c r="QZ497" s="54"/>
      <c r="RA497" s="54"/>
      <c r="RB497" s="54"/>
      <c r="RC497" s="54"/>
      <c r="RD497" s="54"/>
      <c r="RE497" s="54"/>
      <c r="RF497" s="54"/>
      <c r="RG497" s="54"/>
      <c r="RH497" s="54"/>
      <c r="RI497" s="54"/>
      <c r="RJ497" s="54"/>
      <c r="RK497" s="54"/>
      <c r="RL497" s="54"/>
      <c r="RM497" s="54"/>
      <c r="RN497" s="54"/>
      <c r="RO497" s="54"/>
      <c r="RP497" s="54"/>
      <c r="RQ497" s="54"/>
      <c r="RR497" s="54"/>
      <c r="RS497" s="54"/>
      <c r="RT497" s="54"/>
      <c r="RU497" s="54"/>
      <c r="RV497" s="54"/>
      <c r="RW497" s="54"/>
      <c r="RX497" s="54"/>
      <c r="RY497" s="54"/>
      <c r="RZ497" s="54"/>
      <c r="SA497" s="54"/>
      <c r="SB497" s="54"/>
      <c r="SC497" s="54"/>
      <c r="SD497" s="54"/>
      <c r="SE497" s="54"/>
      <c r="SF497" s="54"/>
      <c r="SG497" s="54"/>
      <c r="SH497" s="54"/>
      <c r="SI497" s="54"/>
      <c r="SJ497" s="54"/>
      <c r="SK497" s="54"/>
      <c r="SL497" s="54"/>
      <c r="SM497" s="54"/>
      <c r="SN497" s="54"/>
      <c r="SO497" s="54"/>
      <c r="SP497" s="54"/>
      <c r="SQ497" s="54"/>
      <c r="SR497" s="54"/>
      <c r="SS497" s="54"/>
      <c r="ST497" s="54"/>
      <c r="SU497" s="54"/>
      <c r="SV497" s="54"/>
      <c r="SW497" s="54"/>
      <c r="SX497" s="54"/>
      <c r="SY497" s="54"/>
      <c r="SZ497" s="54"/>
      <c r="TA497" s="54"/>
      <c r="TB497" s="54"/>
      <c r="TC497" s="54"/>
      <c r="TD497" s="54"/>
      <c r="TE497" s="54"/>
      <c r="TF497" s="54"/>
      <c r="TG497" s="54"/>
      <c r="TH497" s="54"/>
      <c r="TI497" s="54"/>
      <c r="TJ497" s="54"/>
      <c r="TK497" s="54"/>
      <c r="TL497" s="54"/>
      <c r="TM497" s="54"/>
      <c r="TN497" s="54"/>
      <c r="TO497" s="54"/>
      <c r="TP497" s="54"/>
      <c r="TQ497" s="54"/>
      <c r="TR497" s="54"/>
      <c r="TS497" s="54"/>
      <c r="TT497" s="54"/>
      <c r="TU497" s="54"/>
      <c r="TV497" s="54"/>
      <c r="TW497" s="54"/>
      <c r="TX497" s="54"/>
      <c r="TY497" s="54"/>
      <c r="TZ497" s="54"/>
      <c r="UA497" s="54"/>
      <c r="UB497" s="54"/>
      <c r="UC497" s="54"/>
      <c r="UD497" s="54"/>
      <c r="UE497" s="54"/>
      <c r="UF497" s="54"/>
      <c r="UG497" s="54"/>
      <c r="UH497" s="54"/>
      <c r="UI497" s="54"/>
      <c r="UJ497" s="54"/>
      <c r="UK497" s="54"/>
      <c r="UL497" s="54"/>
      <c r="UM497" s="54"/>
      <c r="UN497" s="54"/>
      <c r="UO497" s="54"/>
      <c r="UP497" s="54"/>
      <c r="UQ497" s="54"/>
      <c r="UR497" s="54"/>
      <c r="US497" s="54"/>
      <c r="UT497" s="54"/>
      <c r="UU497" s="54"/>
      <c r="UV497" s="54"/>
      <c r="UW497" s="54"/>
      <c r="UX497" s="54"/>
      <c r="UY497" s="54"/>
      <c r="UZ497" s="54"/>
      <c r="VA497" s="54"/>
      <c r="VB497" s="54"/>
      <c r="VC497" s="54"/>
      <c r="VD497" s="54"/>
      <c r="VE497" s="54"/>
      <c r="VF497" s="54"/>
      <c r="VG497" s="54"/>
      <c r="VH497" s="54"/>
      <c r="VI497" s="54"/>
      <c r="VJ497" s="54"/>
      <c r="VK497" s="54"/>
      <c r="VL497" s="54"/>
      <c r="VM497" s="54"/>
      <c r="VN497" s="54"/>
      <c r="VO497" s="54"/>
      <c r="VP497" s="54"/>
      <c r="VQ497" s="54"/>
      <c r="VR497" s="54"/>
      <c r="VS497" s="54"/>
      <c r="VT497" s="54"/>
      <c r="VU497" s="54"/>
      <c r="VV497" s="54"/>
      <c r="VW497" s="54"/>
      <c r="VX497" s="54"/>
      <c r="VY497" s="54"/>
      <c r="VZ497" s="54"/>
      <c r="WA497" s="54"/>
      <c r="WB497" s="54"/>
      <c r="WC497" s="54"/>
      <c r="WD497" s="54"/>
      <c r="WE497" s="54"/>
      <c r="WF497" s="54"/>
      <c r="WG497" s="54"/>
      <c r="WH497" s="54"/>
      <c r="WI497" s="54"/>
      <c r="WJ497" s="54"/>
      <c r="WK497" s="54"/>
      <c r="WL497" s="54"/>
      <c r="WM497" s="54"/>
      <c r="WN497" s="54"/>
      <c r="WO497" s="54"/>
      <c r="WP497" s="54"/>
      <c r="WQ497" s="54"/>
      <c r="WR497" s="54"/>
      <c r="WS497" s="54"/>
      <c r="WT497" s="54"/>
      <c r="WU497" s="54"/>
      <c r="WV497" s="54"/>
      <c r="WW497" s="54"/>
      <c r="WX497" s="54"/>
      <c r="WY497" s="54"/>
      <c r="WZ497" s="54"/>
      <c r="XA497" s="54"/>
      <c r="XB497" s="54"/>
      <c r="XC497" s="54"/>
      <c r="XD497" s="54"/>
      <c r="XE497" s="54"/>
      <c r="XF497" s="54"/>
      <c r="XG497" s="54"/>
      <c r="XH497" s="54"/>
      <c r="XI497" s="54"/>
      <c r="XJ497" s="54"/>
      <c r="XK497" s="54"/>
      <c r="XL497" s="54"/>
      <c r="XM497" s="54"/>
      <c r="XN497" s="54"/>
      <c r="XO497" s="54"/>
      <c r="XP497" s="54"/>
      <c r="XQ497" s="54"/>
      <c r="XR497" s="54"/>
      <c r="XS497" s="54"/>
      <c r="XT497" s="54"/>
      <c r="XU497" s="54"/>
      <c r="XV497" s="54"/>
      <c r="XW497" s="54"/>
      <c r="XX497" s="54"/>
      <c r="XY497" s="54"/>
      <c r="XZ497" s="54"/>
      <c r="YA497" s="54"/>
      <c r="YB497" s="54"/>
      <c r="YC497" s="54"/>
      <c r="YD497" s="54"/>
      <c r="YE497" s="54"/>
      <c r="YF497" s="54"/>
      <c r="YG497" s="54"/>
      <c r="YH497" s="54"/>
      <c r="YI497" s="54"/>
      <c r="YJ497" s="54"/>
      <c r="YK497" s="54"/>
      <c r="YL497" s="54"/>
      <c r="YM497" s="54"/>
      <c r="YN497" s="54"/>
      <c r="YO497" s="54"/>
      <c r="YP497" s="54"/>
      <c r="YQ497" s="54"/>
      <c r="YR497" s="54"/>
      <c r="YS497" s="54"/>
      <c r="YT497" s="54"/>
      <c r="YU497" s="54"/>
      <c r="YV497" s="54"/>
      <c r="YW497" s="54"/>
      <c r="YX497" s="54"/>
      <c r="YY497" s="54"/>
      <c r="YZ497" s="54"/>
      <c r="ZA497" s="54"/>
      <c r="ZB497" s="54"/>
      <c r="ZC497" s="54"/>
      <c r="ZD497" s="54"/>
      <c r="ZE497" s="54"/>
      <c r="ZF497" s="54"/>
      <c r="ZG497" s="54"/>
      <c r="ZH497" s="54"/>
      <c r="ZI497" s="54"/>
      <c r="ZJ497" s="54"/>
      <c r="ZK497" s="54"/>
      <c r="ZL497" s="54"/>
      <c r="ZM497" s="54"/>
      <c r="ZN497" s="54"/>
      <c r="ZO497" s="54"/>
      <c r="ZP497" s="54"/>
      <c r="ZQ497" s="54"/>
      <c r="ZR497" s="54"/>
      <c r="ZS497" s="54"/>
      <c r="ZT497" s="54"/>
      <c r="ZU497" s="54"/>
      <c r="ZV497" s="54"/>
      <c r="ZW497" s="54"/>
      <c r="ZX497" s="54"/>
      <c r="ZY497" s="54"/>
      <c r="ZZ497" s="54"/>
    </row>
    <row r="498" spans="1:702" x14ac:dyDescent="0.2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  <c r="AB498" s="54"/>
      <c r="AC498" s="54"/>
      <c r="AD498" s="54"/>
      <c r="AE498" s="54"/>
      <c r="AF498" s="54"/>
      <c r="AG498" s="54"/>
      <c r="AH498" s="54"/>
      <c r="AI498" s="54"/>
      <c r="AJ498" s="54"/>
      <c r="AK498" s="54"/>
      <c r="AL498" s="54"/>
      <c r="AM498" s="54"/>
      <c r="AN498" s="54"/>
      <c r="AO498" s="54"/>
      <c r="AP498" s="54"/>
      <c r="AQ498" s="54"/>
      <c r="AR498" s="54"/>
      <c r="AS498" s="54"/>
      <c r="AT498" s="54"/>
      <c r="AU498" s="54"/>
      <c r="AV498" s="54"/>
      <c r="AW498" s="54"/>
      <c r="AX498" s="54"/>
      <c r="AY498" s="54"/>
      <c r="AZ498" s="54"/>
      <c r="BA498" s="54"/>
      <c r="BB498" s="54"/>
      <c r="BC498" s="54"/>
      <c r="BD498" s="54"/>
      <c r="BE498" s="54"/>
      <c r="BF498" s="54"/>
      <c r="BG498" s="54"/>
      <c r="BH498" s="54"/>
      <c r="BI498" s="54"/>
      <c r="BJ498" s="54"/>
      <c r="BK498" s="54"/>
      <c r="BL498" s="54"/>
      <c r="BM498" s="54"/>
      <c r="BN498" s="54"/>
      <c r="BO498" s="54"/>
      <c r="BP498" s="54"/>
      <c r="BQ498" s="54"/>
      <c r="BR498" s="54"/>
      <c r="BS498" s="54"/>
      <c r="BT498" s="54"/>
      <c r="BU498" s="54"/>
      <c r="BV498" s="54"/>
      <c r="BW498" s="54"/>
      <c r="BX498" s="54"/>
      <c r="BY498" s="54"/>
      <c r="BZ498" s="54"/>
      <c r="CA498" s="54"/>
      <c r="CB498" s="54"/>
      <c r="CC498" s="54"/>
      <c r="CD498" s="54"/>
      <c r="CE498" s="54"/>
      <c r="CF498" s="54"/>
      <c r="CG498" s="54"/>
      <c r="CH498" s="54"/>
      <c r="CI498" s="54"/>
      <c r="CJ498" s="54"/>
      <c r="CK498" s="54"/>
      <c r="CL498" s="54"/>
      <c r="CM498" s="54"/>
      <c r="CN498" s="54"/>
      <c r="CO498" s="54"/>
      <c r="CP498" s="54"/>
      <c r="CQ498" s="54"/>
      <c r="CR498" s="54"/>
      <c r="CS498" s="54"/>
      <c r="CT498" s="54"/>
      <c r="CU498" s="54"/>
      <c r="CV498" s="54"/>
      <c r="CW498" s="54"/>
      <c r="CX498" s="54"/>
      <c r="CY498" s="54"/>
      <c r="CZ498" s="54"/>
      <c r="DA498" s="54"/>
      <c r="DB498" s="54"/>
      <c r="DC498" s="54"/>
      <c r="DD498" s="54"/>
      <c r="DE498" s="54"/>
      <c r="DF498" s="54"/>
      <c r="DG498" s="54"/>
      <c r="DH498" s="54"/>
      <c r="DI498" s="54"/>
      <c r="DJ498" s="54"/>
      <c r="DK498" s="54"/>
      <c r="DL498" s="54"/>
      <c r="DM498" s="54"/>
      <c r="DN498" s="54"/>
      <c r="DO498" s="54"/>
      <c r="DP498" s="54"/>
      <c r="DQ498" s="54"/>
      <c r="DR498" s="54"/>
      <c r="DS498" s="54"/>
      <c r="DT498" s="54"/>
      <c r="DU498" s="54"/>
      <c r="DV498" s="54"/>
      <c r="DW498" s="54"/>
      <c r="DX498" s="54"/>
      <c r="DY498" s="54"/>
      <c r="DZ498" s="54"/>
      <c r="EA498" s="54"/>
      <c r="EB498" s="54"/>
      <c r="EC498" s="54"/>
      <c r="ED498" s="54"/>
      <c r="EE498" s="54"/>
      <c r="EF498" s="54"/>
      <c r="EG498" s="54"/>
      <c r="EH498" s="54"/>
      <c r="EI498" s="54"/>
      <c r="EJ498" s="54"/>
      <c r="EK498" s="54"/>
      <c r="EL498" s="54"/>
      <c r="EM498" s="54"/>
      <c r="EN498" s="54"/>
      <c r="EO498" s="54"/>
      <c r="EP498" s="54"/>
      <c r="EQ498" s="54"/>
      <c r="ER498" s="54"/>
      <c r="ES498" s="54"/>
      <c r="ET498" s="54"/>
      <c r="EU498" s="54"/>
      <c r="EV498" s="54"/>
      <c r="EW498" s="54"/>
      <c r="EX498" s="54"/>
      <c r="EY498" s="54"/>
      <c r="EZ498" s="54"/>
      <c r="FA498" s="54"/>
      <c r="FB498" s="54"/>
      <c r="FC498" s="54"/>
      <c r="FD498" s="54"/>
      <c r="FE498" s="54"/>
      <c r="FF498" s="54"/>
      <c r="FG498" s="54"/>
      <c r="FH498" s="54"/>
      <c r="FI498" s="54"/>
      <c r="FJ498" s="54"/>
      <c r="FK498" s="54"/>
      <c r="FL498" s="54"/>
      <c r="FM498" s="54"/>
      <c r="FN498" s="54"/>
      <c r="FO498" s="54"/>
      <c r="FP498" s="54"/>
      <c r="FQ498" s="54"/>
      <c r="FR498" s="54"/>
      <c r="FS498" s="54"/>
      <c r="FT498" s="54"/>
      <c r="FU498" s="54"/>
      <c r="FV498" s="54"/>
      <c r="FW498" s="54"/>
      <c r="FX498" s="54"/>
      <c r="FY498" s="54"/>
      <c r="FZ498" s="54"/>
      <c r="GA498" s="54"/>
      <c r="GB498" s="54"/>
      <c r="GC498" s="54"/>
      <c r="GD498" s="54"/>
      <c r="GE498" s="54"/>
      <c r="GF498" s="54"/>
      <c r="GG498" s="54"/>
      <c r="GH498" s="54"/>
      <c r="GI498" s="54"/>
      <c r="GJ498" s="54"/>
      <c r="GK498" s="54"/>
      <c r="GL498" s="54"/>
      <c r="GM498" s="54"/>
      <c r="GN498" s="54"/>
      <c r="GO498" s="54"/>
      <c r="GP498" s="54"/>
      <c r="GQ498" s="54"/>
      <c r="GR498" s="54"/>
      <c r="GS498" s="54"/>
      <c r="GT498" s="54"/>
      <c r="GU498" s="54"/>
      <c r="GV498" s="54"/>
      <c r="GW498" s="54"/>
      <c r="GX498" s="54"/>
      <c r="GY498" s="54"/>
      <c r="GZ498" s="54"/>
      <c r="HA498" s="54"/>
      <c r="HB498" s="54"/>
      <c r="HC498" s="54"/>
      <c r="HD498" s="54"/>
      <c r="HE498" s="54"/>
      <c r="HF498" s="54"/>
      <c r="HG498" s="54"/>
      <c r="HH498" s="54"/>
      <c r="HI498" s="54"/>
      <c r="HJ498" s="54"/>
      <c r="HK498" s="54"/>
      <c r="HL498" s="54"/>
      <c r="HM498" s="54"/>
      <c r="HN498" s="54"/>
      <c r="HO498" s="54"/>
      <c r="HP498" s="54"/>
      <c r="HQ498" s="54"/>
      <c r="HR498" s="54"/>
      <c r="HS498" s="54"/>
      <c r="HT498" s="54"/>
      <c r="HU498" s="54"/>
      <c r="HV498" s="54"/>
      <c r="HW498" s="54"/>
      <c r="HX498" s="54"/>
      <c r="HY498" s="54"/>
      <c r="HZ498" s="54"/>
      <c r="IA498" s="54"/>
      <c r="IB498" s="54"/>
      <c r="IC498" s="54"/>
      <c r="ID498" s="54"/>
      <c r="IE498" s="54"/>
      <c r="IF498" s="54"/>
      <c r="IG498" s="54"/>
      <c r="IH498" s="54"/>
      <c r="II498" s="54"/>
      <c r="IJ498" s="54"/>
      <c r="IK498" s="54"/>
      <c r="IL498" s="54"/>
      <c r="IM498" s="54"/>
      <c r="IN498" s="54"/>
      <c r="IO498" s="54"/>
      <c r="IP498" s="54"/>
      <c r="IQ498" s="54"/>
      <c r="IR498" s="54"/>
      <c r="IS498" s="54"/>
      <c r="IT498" s="54"/>
      <c r="IU498" s="54"/>
      <c r="IV498" s="54"/>
      <c r="IW498" s="54"/>
      <c r="IX498" s="54"/>
      <c r="IY498" s="54"/>
      <c r="IZ498" s="54"/>
      <c r="JA498" s="54"/>
      <c r="JB498" s="54"/>
      <c r="JC498" s="54"/>
      <c r="JD498" s="54"/>
      <c r="JE498" s="54"/>
      <c r="JF498" s="54"/>
      <c r="JG498" s="54"/>
      <c r="JH498" s="54"/>
      <c r="JI498" s="54"/>
      <c r="JJ498" s="54"/>
      <c r="JK498" s="54"/>
      <c r="JL498" s="54"/>
      <c r="JM498" s="54"/>
      <c r="JN498" s="54"/>
      <c r="JO498" s="54"/>
      <c r="JP498" s="54"/>
      <c r="JQ498" s="54"/>
      <c r="JR498" s="54"/>
      <c r="JS498" s="54"/>
      <c r="JT498" s="54"/>
      <c r="JU498" s="54"/>
      <c r="JV498" s="54"/>
      <c r="JW498" s="54"/>
      <c r="JX498" s="54"/>
      <c r="JY498" s="54"/>
      <c r="JZ498" s="54"/>
      <c r="KA498" s="54"/>
      <c r="KB498" s="54"/>
      <c r="KC498" s="54"/>
      <c r="KD498" s="54"/>
      <c r="KE498" s="54"/>
      <c r="KF498" s="54"/>
      <c r="KG498" s="54"/>
      <c r="KH498" s="54"/>
      <c r="KI498" s="54"/>
      <c r="KJ498" s="54"/>
      <c r="KK498" s="54"/>
      <c r="KL498" s="54"/>
      <c r="KM498" s="54"/>
      <c r="KN498" s="54"/>
      <c r="KO498" s="54"/>
      <c r="KP498" s="54"/>
      <c r="KQ498" s="54"/>
      <c r="KR498" s="54"/>
      <c r="KS498" s="54"/>
      <c r="KT498" s="54"/>
      <c r="KU498" s="54"/>
      <c r="KV498" s="54"/>
      <c r="KW498" s="54"/>
      <c r="KX498" s="54"/>
      <c r="KY498" s="54"/>
      <c r="KZ498" s="54"/>
      <c r="LA498" s="54"/>
      <c r="LB498" s="54"/>
      <c r="LC498" s="54"/>
      <c r="LD498" s="54"/>
      <c r="LE498" s="54"/>
      <c r="LF498" s="54"/>
      <c r="LG498" s="54"/>
      <c r="LH498" s="54"/>
      <c r="LI498" s="54"/>
      <c r="LJ498" s="54"/>
      <c r="LK498" s="54"/>
      <c r="LL498" s="54"/>
      <c r="LM498" s="54"/>
      <c r="LN498" s="54"/>
      <c r="LO498" s="54"/>
      <c r="LP498" s="54"/>
      <c r="LQ498" s="54"/>
      <c r="LR498" s="54"/>
      <c r="LS498" s="54"/>
      <c r="LT498" s="54"/>
      <c r="LU498" s="54"/>
      <c r="LV498" s="54"/>
      <c r="LW498" s="54"/>
      <c r="LX498" s="54"/>
      <c r="LY498" s="54"/>
      <c r="LZ498" s="54"/>
      <c r="MA498" s="54"/>
      <c r="MB498" s="54"/>
      <c r="MC498" s="54"/>
      <c r="MD498" s="54"/>
      <c r="ME498" s="54"/>
      <c r="MF498" s="54"/>
      <c r="MG498" s="54"/>
      <c r="MH498" s="54"/>
      <c r="MI498" s="54"/>
      <c r="MJ498" s="54"/>
      <c r="MK498" s="54"/>
      <c r="ML498" s="54"/>
      <c r="MM498" s="54"/>
      <c r="MN498" s="54"/>
      <c r="MO498" s="54"/>
      <c r="MP498" s="54"/>
      <c r="MQ498" s="54"/>
      <c r="MR498" s="54"/>
      <c r="MS498" s="54"/>
      <c r="MT498" s="54"/>
      <c r="MU498" s="54"/>
      <c r="MV498" s="54"/>
      <c r="MW498" s="54"/>
      <c r="MX498" s="54"/>
      <c r="MY498" s="54"/>
      <c r="MZ498" s="54"/>
      <c r="NA498" s="54"/>
      <c r="NB498" s="54"/>
      <c r="NC498" s="54"/>
      <c r="ND498" s="54"/>
      <c r="NE498" s="54"/>
      <c r="NF498" s="54"/>
      <c r="NG498" s="54"/>
      <c r="NH498" s="54"/>
      <c r="NI498" s="54"/>
      <c r="NJ498" s="54"/>
      <c r="NK498" s="54"/>
      <c r="NL498" s="54"/>
      <c r="NM498" s="54"/>
      <c r="NN498" s="54"/>
      <c r="NO498" s="54"/>
      <c r="NP498" s="54"/>
      <c r="NQ498" s="54"/>
      <c r="NR498" s="54"/>
      <c r="NS498" s="54"/>
      <c r="NT498" s="54"/>
      <c r="NU498" s="54"/>
      <c r="NV498" s="54"/>
      <c r="NW498" s="54"/>
      <c r="NX498" s="54"/>
      <c r="NY498" s="54"/>
      <c r="NZ498" s="54"/>
      <c r="OA498" s="54"/>
      <c r="OB498" s="54"/>
      <c r="OC498" s="54"/>
      <c r="OD498" s="54"/>
      <c r="OE498" s="54"/>
      <c r="OF498" s="54"/>
      <c r="OG498" s="54"/>
      <c r="OH498" s="54"/>
      <c r="OI498" s="54"/>
      <c r="OJ498" s="54"/>
      <c r="OK498" s="54"/>
      <c r="OL498" s="54"/>
      <c r="OM498" s="54"/>
      <c r="ON498" s="54"/>
      <c r="OO498" s="54"/>
      <c r="OP498" s="54"/>
      <c r="OQ498" s="54"/>
      <c r="OR498" s="54"/>
      <c r="OS498" s="54"/>
      <c r="OT498" s="54"/>
      <c r="OU498" s="54"/>
      <c r="OV498" s="54"/>
      <c r="OW498" s="54"/>
      <c r="OX498" s="54"/>
      <c r="OY498" s="54"/>
      <c r="OZ498" s="54"/>
      <c r="PA498" s="54"/>
      <c r="PB498" s="54"/>
      <c r="PC498" s="54"/>
      <c r="PD498" s="54"/>
      <c r="PE498" s="54"/>
      <c r="PF498" s="54"/>
      <c r="PG498" s="54"/>
      <c r="PH498" s="54"/>
      <c r="PI498" s="54"/>
      <c r="PJ498" s="54"/>
      <c r="PK498" s="54"/>
      <c r="PL498" s="54"/>
      <c r="PM498" s="54"/>
      <c r="PN498" s="54"/>
      <c r="PO498" s="54"/>
      <c r="PP498" s="54"/>
      <c r="PQ498" s="54"/>
      <c r="PR498" s="54"/>
      <c r="PS498" s="54"/>
      <c r="PT498" s="54"/>
      <c r="PU498" s="54"/>
      <c r="PV498" s="54"/>
      <c r="PW498" s="54"/>
      <c r="PX498" s="54"/>
      <c r="PY498" s="54"/>
      <c r="PZ498" s="54"/>
      <c r="QA498" s="54"/>
      <c r="QB498" s="54"/>
      <c r="QC498" s="54"/>
      <c r="QD498" s="54"/>
      <c r="QE498" s="54"/>
      <c r="QF498" s="54"/>
      <c r="QG498" s="54"/>
      <c r="QH498" s="54"/>
      <c r="QI498" s="54"/>
      <c r="QJ498" s="54"/>
      <c r="QK498" s="54"/>
      <c r="QL498" s="54"/>
      <c r="QM498" s="54"/>
      <c r="QN498" s="54"/>
      <c r="QO498" s="54"/>
      <c r="QP498" s="54"/>
      <c r="QQ498" s="54"/>
      <c r="QR498" s="54"/>
      <c r="QS498" s="54"/>
      <c r="QT498" s="54"/>
      <c r="QU498" s="54"/>
      <c r="QV498" s="54"/>
      <c r="QW498" s="54"/>
      <c r="QX498" s="54"/>
      <c r="QY498" s="54"/>
      <c r="QZ498" s="54"/>
      <c r="RA498" s="54"/>
      <c r="RB498" s="54"/>
      <c r="RC498" s="54"/>
      <c r="RD498" s="54"/>
      <c r="RE498" s="54"/>
      <c r="RF498" s="54"/>
      <c r="RG498" s="54"/>
      <c r="RH498" s="54"/>
      <c r="RI498" s="54"/>
      <c r="RJ498" s="54"/>
      <c r="RK498" s="54"/>
      <c r="RL498" s="54"/>
      <c r="RM498" s="54"/>
      <c r="RN498" s="54"/>
      <c r="RO498" s="54"/>
      <c r="RP498" s="54"/>
      <c r="RQ498" s="54"/>
      <c r="RR498" s="54"/>
      <c r="RS498" s="54"/>
      <c r="RT498" s="54"/>
      <c r="RU498" s="54"/>
      <c r="RV498" s="54"/>
      <c r="RW498" s="54"/>
      <c r="RX498" s="54"/>
      <c r="RY498" s="54"/>
      <c r="RZ498" s="54"/>
      <c r="SA498" s="54"/>
      <c r="SB498" s="54"/>
      <c r="SC498" s="54"/>
      <c r="SD498" s="54"/>
      <c r="SE498" s="54"/>
      <c r="SF498" s="54"/>
      <c r="SG498" s="54"/>
      <c r="SH498" s="54"/>
      <c r="SI498" s="54"/>
      <c r="SJ498" s="54"/>
      <c r="SK498" s="54"/>
      <c r="SL498" s="54"/>
      <c r="SM498" s="54"/>
      <c r="SN498" s="54"/>
      <c r="SO498" s="54"/>
      <c r="SP498" s="54"/>
      <c r="SQ498" s="54"/>
      <c r="SR498" s="54"/>
      <c r="SS498" s="54"/>
      <c r="ST498" s="54"/>
      <c r="SU498" s="54"/>
      <c r="SV498" s="54"/>
      <c r="SW498" s="54"/>
      <c r="SX498" s="54"/>
      <c r="SY498" s="54"/>
      <c r="SZ498" s="54"/>
      <c r="TA498" s="54"/>
      <c r="TB498" s="54"/>
      <c r="TC498" s="54"/>
      <c r="TD498" s="54"/>
      <c r="TE498" s="54"/>
      <c r="TF498" s="54"/>
      <c r="TG498" s="54"/>
      <c r="TH498" s="54"/>
      <c r="TI498" s="54"/>
      <c r="TJ498" s="54"/>
      <c r="TK498" s="54"/>
      <c r="TL498" s="54"/>
      <c r="TM498" s="54"/>
      <c r="TN498" s="54"/>
      <c r="TO498" s="54"/>
      <c r="TP498" s="54"/>
      <c r="TQ498" s="54"/>
      <c r="TR498" s="54"/>
      <c r="TS498" s="54"/>
      <c r="TT498" s="54"/>
      <c r="TU498" s="54"/>
      <c r="TV498" s="54"/>
      <c r="TW498" s="54"/>
      <c r="TX498" s="54"/>
      <c r="TY498" s="54"/>
      <c r="TZ498" s="54"/>
      <c r="UA498" s="54"/>
      <c r="UB498" s="54"/>
      <c r="UC498" s="54"/>
      <c r="UD498" s="54"/>
      <c r="UE498" s="54"/>
      <c r="UF498" s="54"/>
      <c r="UG498" s="54"/>
      <c r="UH498" s="54"/>
      <c r="UI498" s="54"/>
      <c r="UJ498" s="54"/>
      <c r="UK498" s="54"/>
      <c r="UL498" s="54"/>
      <c r="UM498" s="54"/>
      <c r="UN498" s="54"/>
      <c r="UO498" s="54"/>
      <c r="UP498" s="54"/>
      <c r="UQ498" s="54"/>
      <c r="UR498" s="54"/>
      <c r="US498" s="54"/>
      <c r="UT498" s="54"/>
      <c r="UU498" s="54"/>
      <c r="UV498" s="54"/>
      <c r="UW498" s="54"/>
      <c r="UX498" s="54"/>
      <c r="UY498" s="54"/>
      <c r="UZ498" s="54"/>
      <c r="VA498" s="54"/>
      <c r="VB498" s="54"/>
      <c r="VC498" s="54"/>
      <c r="VD498" s="54"/>
      <c r="VE498" s="54"/>
      <c r="VF498" s="54"/>
      <c r="VG498" s="54"/>
      <c r="VH498" s="54"/>
      <c r="VI498" s="54"/>
      <c r="VJ498" s="54"/>
      <c r="VK498" s="54"/>
      <c r="VL498" s="54"/>
      <c r="VM498" s="54"/>
      <c r="VN498" s="54"/>
      <c r="VO498" s="54"/>
      <c r="VP498" s="54"/>
      <c r="VQ498" s="54"/>
      <c r="VR498" s="54"/>
      <c r="VS498" s="54"/>
      <c r="VT498" s="54"/>
      <c r="VU498" s="54"/>
      <c r="VV498" s="54"/>
      <c r="VW498" s="54"/>
      <c r="VX498" s="54"/>
      <c r="VY498" s="54"/>
      <c r="VZ498" s="54"/>
      <c r="WA498" s="54"/>
      <c r="WB498" s="54"/>
      <c r="WC498" s="54"/>
      <c r="WD498" s="54"/>
      <c r="WE498" s="54"/>
      <c r="WF498" s="54"/>
      <c r="WG498" s="54"/>
      <c r="WH498" s="54"/>
      <c r="WI498" s="54"/>
      <c r="WJ498" s="54"/>
      <c r="WK498" s="54"/>
      <c r="WL498" s="54"/>
      <c r="WM498" s="54"/>
      <c r="WN498" s="54"/>
      <c r="WO498" s="54"/>
      <c r="WP498" s="54"/>
      <c r="WQ498" s="54"/>
      <c r="WR498" s="54"/>
      <c r="WS498" s="54"/>
      <c r="WT498" s="54"/>
      <c r="WU498" s="54"/>
      <c r="WV498" s="54"/>
      <c r="WW498" s="54"/>
      <c r="WX498" s="54"/>
      <c r="WY498" s="54"/>
      <c r="WZ498" s="54"/>
      <c r="XA498" s="54"/>
      <c r="XB498" s="54"/>
      <c r="XC498" s="54"/>
      <c r="XD498" s="54"/>
      <c r="XE498" s="54"/>
      <c r="XF498" s="54"/>
      <c r="XG498" s="54"/>
      <c r="XH498" s="54"/>
      <c r="XI498" s="54"/>
      <c r="XJ498" s="54"/>
      <c r="XK498" s="54"/>
      <c r="XL498" s="54"/>
      <c r="XM498" s="54"/>
      <c r="XN498" s="54"/>
      <c r="XO498" s="54"/>
      <c r="XP498" s="54"/>
      <c r="XQ498" s="54"/>
      <c r="XR498" s="54"/>
      <c r="XS498" s="54"/>
      <c r="XT498" s="54"/>
      <c r="XU498" s="54"/>
      <c r="XV498" s="54"/>
      <c r="XW498" s="54"/>
      <c r="XX498" s="54"/>
      <c r="XY498" s="54"/>
      <c r="XZ498" s="54"/>
      <c r="YA498" s="54"/>
      <c r="YB498" s="54"/>
      <c r="YC498" s="54"/>
      <c r="YD498" s="54"/>
      <c r="YE498" s="54"/>
      <c r="YF498" s="54"/>
      <c r="YG498" s="54"/>
      <c r="YH498" s="54"/>
      <c r="YI498" s="54"/>
      <c r="YJ498" s="54"/>
      <c r="YK498" s="54"/>
      <c r="YL498" s="54"/>
      <c r="YM498" s="54"/>
      <c r="YN498" s="54"/>
      <c r="YO498" s="54"/>
      <c r="YP498" s="54"/>
      <c r="YQ498" s="54"/>
      <c r="YR498" s="54"/>
      <c r="YS498" s="54"/>
      <c r="YT498" s="54"/>
      <c r="YU498" s="54"/>
      <c r="YV498" s="54"/>
      <c r="YW498" s="54"/>
      <c r="YX498" s="54"/>
      <c r="YY498" s="54"/>
      <c r="YZ498" s="54"/>
      <c r="ZA498" s="54"/>
      <c r="ZB498" s="54"/>
      <c r="ZC498" s="54"/>
      <c r="ZD498" s="54"/>
      <c r="ZE498" s="54"/>
      <c r="ZF498" s="54"/>
      <c r="ZG498" s="54"/>
      <c r="ZH498" s="54"/>
      <c r="ZI498" s="54"/>
      <c r="ZJ498" s="54"/>
      <c r="ZK498" s="54"/>
      <c r="ZL498" s="54"/>
      <c r="ZM498" s="54"/>
      <c r="ZN498" s="54"/>
      <c r="ZO498" s="54"/>
      <c r="ZP498" s="54"/>
      <c r="ZQ498" s="54"/>
      <c r="ZR498" s="54"/>
      <c r="ZS498" s="54"/>
      <c r="ZT498" s="54"/>
      <c r="ZU498" s="54"/>
      <c r="ZV498" s="54"/>
      <c r="ZW498" s="54"/>
      <c r="ZX498" s="54"/>
      <c r="ZY498" s="54"/>
      <c r="ZZ498" s="54"/>
    </row>
    <row r="499" spans="1:702" x14ac:dyDescent="0.2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  <c r="AB499" s="54"/>
      <c r="AC499" s="54"/>
      <c r="AD499" s="54"/>
      <c r="AE499" s="54"/>
      <c r="AF499" s="54"/>
      <c r="AG499" s="54"/>
      <c r="AH499" s="54"/>
      <c r="AI499" s="54"/>
      <c r="AJ499" s="54"/>
      <c r="AK499" s="54"/>
      <c r="AL499" s="54"/>
      <c r="AM499" s="54"/>
      <c r="AN499" s="54"/>
      <c r="AO499" s="54"/>
      <c r="AP499" s="54"/>
      <c r="AQ499" s="54"/>
      <c r="AR499" s="54"/>
      <c r="AS499" s="54"/>
      <c r="AT499" s="54"/>
      <c r="AU499" s="54"/>
      <c r="AV499" s="54"/>
      <c r="AW499" s="54"/>
      <c r="AX499" s="54"/>
      <c r="AY499" s="54"/>
      <c r="AZ499" s="54"/>
      <c r="BA499" s="54"/>
      <c r="BB499" s="54"/>
      <c r="BC499" s="54"/>
      <c r="BD499" s="54"/>
      <c r="BE499" s="54"/>
      <c r="BF499" s="54"/>
      <c r="BG499" s="54"/>
      <c r="BH499" s="54"/>
      <c r="BI499" s="54"/>
      <c r="BJ499" s="54"/>
      <c r="BK499" s="54"/>
      <c r="BL499" s="54"/>
      <c r="BM499" s="54"/>
      <c r="BN499" s="54"/>
      <c r="BO499" s="54"/>
      <c r="BP499" s="54"/>
      <c r="BQ499" s="54"/>
      <c r="BR499" s="54"/>
      <c r="BS499" s="54"/>
      <c r="BT499" s="54"/>
      <c r="BU499" s="54"/>
      <c r="BV499" s="54"/>
      <c r="BW499" s="54"/>
      <c r="BX499" s="54"/>
      <c r="BY499" s="54"/>
      <c r="BZ499" s="54"/>
      <c r="CA499" s="54"/>
      <c r="CB499" s="54"/>
      <c r="CC499" s="54"/>
      <c r="CD499" s="54"/>
      <c r="CE499" s="54"/>
      <c r="CF499" s="54"/>
      <c r="CG499" s="54"/>
      <c r="CH499" s="54"/>
      <c r="CI499" s="54"/>
      <c r="CJ499" s="54"/>
      <c r="CK499" s="54"/>
      <c r="CL499" s="54"/>
      <c r="CM499" s="54"/>
      <c r="CN499" s="54"/>
      <c r="CO499" s="54"/>
      <c r="CP499" s="54"/>
      <c r="CQ499" s="54"/>
      <c r="CR499" s="54"/>
      <c r="CS499" s="54"/>
      <c r="CT499" s="54"/>
      <c r="CU499" s="54"/>
      <c r="CV499" s="54"/>
      <c r="CW499" s="54"/>
      <c r="CX499" s="54"/>
      <c r="CY499" s="54"/>
      <c r="CZ499" s="54"/>
      <c r="DA499" s="54"/>
      <c r="DB499" s="54"/>
      <c r="DC499" s="54"/>
      <c r="DD499" s="54"/>
      <c r="DE499" s="54"/>
      <c r="DF499" s="54"/>
      <c r="DG499" s="54"/>
      <c r="DH499" s="54"/>
      <c r="DI499" s="54"/>
      <c r="DJ499" s="54"/>
      <c r="DK499" s="54"/>
      <c r="DL499" s="54"/>
      <c r="DM499" s="54"/>
      <c r="DN499" s="54"/>
      <c r="DO499" s="54"/>
      <c r="DP499" s="54"/>
      <c r="DQ499" s="54"/>
      <c r="DR499" s="54"/>
      <c r="DS499" s="54"/>
      <c r="DT499" s="54"/>
      <c r="DU499" s="54"/>
      <c r="DV499" s="54"/>
      <c r="DW499" s="54"/>
      <c r="DX499" s="54"/>
      <c r="DY499" s="54"/>
      <c r="DZ499" s="54"/>
      <c r="EA499" s="54"/>
      <c r="EB499" s="54"/>
      <c r="EC499" s="54"/>
      <c r="ED499" s="54"/>
      <c r="EE499" s="54"/>
      <c r="EF499" s="54"/>
      <c r="EG499" s="54"/>
      <c r="EH499" s="54"/>
      <c r="EI499" s="54"/>
      <c r="EJ499" s="54"/>
      <c r="EK499" s="54"/>
      <c r="EL499" s="54"/>
      <c r="EM499" s="54"/>
      <c r="EN499" s="54"/>
      <c r="EO499" s="54"/>
      <c r="EP499" s="54"/>
      <c r="EQ499" s="54"/>
      <c r="ER499" s="54"/>
      <c r="ES499" s="54"/>
      <c r="ET499" s="54"/>
      <c r="EU499" s="54"/>
      <c r="EV499" s="54"/>
      <c r="EW499" s="54"/>
      <c r="EX499" s="54"/>
      <c r="EY499" s="54"/>
      <c r="EZ499" s="54"/>
      <c r="FA499" s="54"/>
      <c r="FB499" s="54"/>
      <c r="FC499" s="54"/>
      <c r="FD499" s="54"/>
      <c r="FE499" s="54"/>
      <c r="FF499" s="54"/>
      <c r="FG499" s="54"/>
      <c r="FH499" s="54"/>
      <c r="FI499" s="54"/>
      <c r="FJ499" s="54"/>
      <c r="FK499" s="54"/>
      <c r="FL499" s="54"/>
      <c r="FM499" s="54"/>
      <c r="FN499" s="54"/>
      <c r="FO499" s="54"/>
      <c r="FP499" s="54"/>
      <c r="FQ499" s="54"/>
      <c r="FR499" s="54"/>
      <c r="FS499" s="54"/>
      <c r="FT499" s="54"/>
      <c r="FU499" s="54"/>
      <c r="FV499" s="54"/>
      <c r="FW499" s="54"/>
      <c r="FX499" s="54"/>
      <c r="FY499" s="54"/>
      <c r="FZ499" s="54"/>
      <c r="GA499" s="54"/>
      <c r="GB499" s="54"/>
      <c r="GC499" s="54"/>
      <c r="GD499" s="54"/>
      <c r="GE499" s="54"/>
      <c r="GF499" s="54"/>
      <c r="GG499" s="54"/>
      <c r="GH499" s="54"/>
      <c r="GI499" s="54"/>
      <c r="GJ499" s="54"/>
      <c r="GK499" s="54"/>
      <c r="GL499" s="54"/>
      <c r="GM499" s="54"/>
      <c r="GN499" s="54"/>
      <c r="GO499" s="54"/>
      <c r="GP499" s="54"/>
      <c r="GQ499" s="54"/>
      <c r="GR499" s="54"/>
      <c r="GS499" s="54"/>
      <c r="GT499" s="54"/>
      <c r="GU499" s="54"/>
      <c r="GV499" s="54"/>
      <c r="GW499" s="54"/>
      <c r="GX499" s="54"/>
      <c r="GY499" s="54"/>
      <c r="GZ499" s="54"/>
      <c r="HA499" s="54"/>
      <c r="HB499" s="54"/>
      <c r="HC499" s="54"/>
      <c r="HD499" s="54"/>
      <c r="HE499" s="54"/>
      <c r="HF499" s="54"/>
      <c r="HG499" s="54"/>
      <c r="HH499" s="54"/>
      <c r="HI499" s="54"/>
      <c r="HJ499" s="54"/>
      <c r="HK499" s="54"/>
      <c r="HL499" s="54"/>
      <c r="HM499" s="54"/>
      <c r="HN499" s="54"/>
      <c r="HO499" s="54"/>
      <c r="HP499" s="54"/>
      <c r="HQ499" s="54"/>
      <c r="HR499" s="54"/>
      <c r="HS499" s="54"/>
      <c r="HT499" s="54"/>
      <c r="HU499" s="54"/>
      <c r="HV499" s="54"/>
      <c r="HW499" s="54"/>
      <c r="HX499" s="54"/>
      <c r="HY499" s="54"/>
      <c r="HZ499" s="54"/>
      <c r="IA499" s="54"/>
      <c r="IB499" s="54"/>
      <c r="IC499" s="54"/>
      <c r="ID499" s="54"/>
      <c r="IE499" s="54"/>
      <c r="IF499" s="54"/>
      <c r="IG499" s="54"/>
      <c r="IH499" s="54"/>
      <c r="II499" s="54"/>
      <c r="IJ499" s="54"/>
      <c r="IK499" s="54"/>
      <c r="IL499" s="54"/>
      <c r="IM499" s="54"/>
      <c r="IN499" s="54"/>
      <c r="IO499" s="54"/>
      <c r="IP499" s="54"/>
      <c r="IQ499" s="54"/>
      <c r="IR499" s="54"/>
      <c r="IS499" s="54"/>
      <c r="IT499" s="54"/>
      <c r="IU499" s="54"/>
      <c r="IV499" s="54"/>
      <c r="IW499" s="54"/>
      <c r="IX499" s="54"/>
      <c r="IY499" s="54"/>
      <c r="IZ499" s="54"/>
      <c r="JA499" s="54"/>
      <c r="JB499" s="54"/>
      <c r="JC499" s="54"/>
      <c r="JD499" s="54"/>
      <c r="JE499" s="54"/>
      <c r="JF499" s="54"/>
      <c r="JG499" s="54"/>
      <c r="JH499" s="54"/>
      <c r="JI499" s="54"/>
      <c r="JJ499" s="54"/>
      <c r="JK499" s="54"/>
      <c r="JL499" s="54"/>
      <c r="JM499" s="54"/>
      <c r="JN499" s="54"/>
      <c r="JO499" s="54"/>
      <c r="JP499" s="54"/>
      <c r="JQ499" s="54"/>
      <c r="JR499" s="54"/>
      <c r="JS499" s="54"/>
      <c r="JT499" s="54"/>
      <c r="JU499" s="54"/>
      <c r="JV499" s="54"/>
      <c r="JW499" s="54"/>
      <c r="JX499" s="54"/>
      <c r="JY499" s="54"/>
      <c r="JZ499" s="54"/>
      <c r="KA499" s="54"/>
      <c r="KB499" s="54"/>
      <c r="KC499" s="54"/>
      <c r="KD499" s="54"/>
      <c r="KE499" s="54"/>
      <c r="KF499" s="54"/>
      <c r="KG499" s="54"/>
      <c r="KH499" s="54"/>
      <c r="KI499" s="54"/>
      <c r="KJ499" s="54"/>
      <c r="KK499" s="54"/>
      <c r="KL499" s="54"/>
      <c r="KM499" s="54"/>
      <c r="KN499" s="54"/>
      <c r="KO499" s="54"/>
      <c r="KP499" s="54"/>
      <c r="KQ499" s="54"/>
      <c r="KR499" s="54"/>
      <c r="KS499" s="54"/>
      <c r="KT499" s="54"/>
      <c r="KU499" s="54"/>
      <c r="KV499" s="54"/>
      <c r="KW499" s="54"/>
      <c r="KX499" s="54"/>
      <c r="KY499" s="54"/>
      <c r="KZ499" s="54"/>
      <c r="LA499" s="54"/>
      <c r="LB499" s="54"/>
      <c r="LC499" s="54"/>
      <c r="LD499" s="54"/>
      <c r="LE499" s="54"/>
      <c r="LF499" s="54"/>
      <c r="LG499" s="54"/>
      <c r="LH499" s="54"/>
      <c r="LI499" s="54"/>
      <c r="LJ499" s="54"/>
      <c r="LK499" s="54"/>
      <c r="LL499" s="54"/>
      <c r="LM499" s="54"/>
      <c r="LN499" s="54"/>
      <c r="LO499" s="54"/>
      <c r="LP499" s="54"/>
      <c r="LQ499" s="54"/>
      <c r="LR499" s="54"/>
      <c r="LS499" s="54"/>
      <c r="LT499" s="54"/>
      <c r="LU499" s="54"/>
      <c r="LV499" s="54"/>
      <c r="LW499" s="54"/>
      <c r="LX499" s="54"/>
      <c r="LY499" s="54"/>
      <c r="LZ499" s="54"/>
      <c r="MA499" s="54"/>
      <c r="MB499" s="54"/>
      <c r="MC499" s="54"/>
      <c r="MD499" s="54"/>
      <c r="ME499" s="54"/>
      <c r="MF499" s="54"/>
      <c r="MG499" s="54"/>
      <c r="MH499" s="54"/>
      <c r="MI499" s="54"/>
      <c r="MJ499" s="54"/>
      <c r="MK499" s="54"/>
      <c r="ML499" s="54"/>
      <c r="MM499" s="54"/>
      <c r="MN499" s="54"/>
      <c r="MO499" s="54"/>
      <c r="MP499" s="54"/>
      <c r="MQ499" s="54"/>
      <c r="MR499" s="54"/>
      <c r="MS499" s="54"/>
      <c r="MT499" s="54"/>
      <c r="MU499" s="54"/>
      <c r="MV499" s="54"/>
      <c r="MW499" s="54"/>
      <c r="MX499" s="54"/>
      <c r="MY499" s="54"/>
      <c r="MZ499" s="54"/>
      <c r="NA499" s="54"/>
      <c r="NB499" s="54"/>
      <c r="NC499" s="54"/>
      <c r="ND499" s="54"/>
      <c r="NE499" s="54"/>
      <c r="NF499" s="54"/>
      <c r="NG499" s="54"/>
      <c r="NH499" s="54"/>
      <c r="NI499" s="54"/>
      <c r="NJ499" s="54"/>
      <c r="NK499" s="54"/>
      <c r="NL499" s="54"/>
      <c r="NM499" s="54"/>
      <c r="NN499" s="54"/>
      <c r="NO499" s="54"/>
      <c r="NP499" s="54"/>
      <c r="NQ499" s="54"/>
      <c r="NR499" s="54"/>
      <c r="NS499" s="54"/>
      <c r="NT499" s="54"/>
      <c r="NU499" s="54"/>
      <c r="NV499" s="54"/>
      <c r="NW499" s="54"/>
      <c r="NX499" s="54"/>
      <c r="NY499" s="54"/>
      <c r="NZ499" s="54"/>
      <c r="OA499" s="54"/>
      <c r="OB499" s="54"/>
      <c r="OC499" s="54"/>
      <c r="OD499" s="54"/>
      <c r="OE499" s="54"/>
      <c r="OF499" s="54"/>
      <c r="OG499" s="54"/>
      <c r="OH499" s="54"/>
      <c r="OI499" s="54"/>
      <c r="OJ499" s="54"/>
      <c r="OK499" s="54"/>
      <c r="OL499" s="54"/>
      <c r="OM499" s="54"/>
      <c r="ON499" s="54"/>
      <c r="OO499" s="54"/>
      <c r="OP499" s="54"/>
      <c r="OQ499" s="54"/>
      <c r="OR499" s="54"/>
      <c r="OS499" s="54"/>
      <c r="OT499" s="54"/>
      <c r="OU499" s="54"/>
      <c r="OV499" s="54"/>
      <c r="OW499" s="54"/>
      <c r="OX499" s="54"/>
      <c r="OY499" s="54"/>
      <c r="OZ499" s="54"/>
      <c r="PA499" s="54"/>
      <c r="PB499" s="54"/>
      <c r="PC499" s="54"/>
      <c r="PD499" s="54"/>
      <c r="PE499" s="54"/>
      <c r="PF499" s="54"/>
      <c r="PG499" s="54"/>
      <c r="PH499" s="54"/>
      <c r="PI499" s="54"/>
      <c r="PJ499" s="54"/>
      <c r="PK499" s="54"/>
      <c r="PL499" s="54"/>
      <c r="PM499" s="54"/>
      <c r="PN499" s="54"/>
      <c r="PO499" s="54"/>
      <c r="PP499" s="54"/>
      <c r="PQ499" s="54"/>
      <c r="PR499" s="54"/>
      <c r="PS499" s="54"/>
      <c r="PT499" s="54"/>
      <c r="PU499" s="54"/>
      <c r="PV499" s="54"/>
      <c r="PW499" s="54"/>
      <c r="PX499" s="54"/>
      <c r="PY499" s="54"/>
      <c r="PZ499" s="54"/>
      <c r="QA499" s="54"/>
      <c r="QB499" s="54"/>
      <c r="QC499" s="54"/>
      <c r="QD499" s="54"/>
      <c r="QE499" s="54"/>
      <c r="QF499" s="54"/>
      <c r="QG499" s="54"/>
      <c r="QH499" s="54"/>
      <c r="QI499" s="54"/>
      <c r="QJ499" s="54"/>
      <c r="QK499" s="54"/>
      <c r="QL499" s="54"/>
      <c r="QM499" s="54"/>
      <c r="QN499" s="54"/>
      <c r="QO499" s="54"/>
      <c r="QP499" s="54"/>
      <c r="QQ499" s="54"/>
      <c r="QR499" s="54"/>
      <c r="QS499" s="54"/>
      <c r="QT499" s="54"/>
      <c r="QU499" s="54"/>
      <c r="QV499" s="54"/>
      <c r="QW499" s="54"/>
      <c r="QX499" s="54"/>
      <c r="QY499" s="54"/>
      <c r="QZ499" s="54"/>
      <c r="RA499" s="54"/>
      <c r="RB499" s="54"/>
      <c r="RC499" s="54"/>
      <c r="RD499" s="54"/>
      <c r="RE499" s="54"/>
      <c r="RF499" s="54"/>
      <c r="RG499" s="54"/>
      <c r="RH499" s="54"/>
      <c r="RI499" s="54"/>
      <c r="RJ499" s="54"/>
      <c r="RK499" s="54"/>
      <c r="RL499" s="54"/>
      <c r="RM499" s="54"/>
      <c r="RN499" s="54"/>
      <c r="RO499" s="54"/>
      <c r="RP499" s="54"/>
      <c r="RQ499" s="54"/>
      <c r="RR499" s="54"/>
      <c r="RS499" s="54"/>
      <c r="RT499" s="54"/>
      <c r="RU499" s="54"/>
      <c r="RV499" s="54"/>
      <c r="RW499" s="54"/>
      <c r="RX499" s="54"/>
      <c r="RY499" s="54"/>
      <c r="RZ499" s="54"/>
      <c r="SA499" s="54"/>
      <c r="SB499" s="54"/>
      <c r="SC499" s="54"/>
      <c r="SD499" s="54"/>
      <c r="SE499" s="54"/>
      <c r="SF499" s="54"/>
      <c r="SG499" s="54"/>
      <c r="SH499" s="54"/>
      <c r="SI499" s="54"/>
      <c r="SJ499" s="54"/>
      <c r="SK499" s="54"/>
      <c r="SL499" s="54"/>
      <c r="SM499" s="54"/>
      <c r="SN499" s="54"/>
      <c r="SO499" s="54"/>
      <c r="SP499" s="54"/>
      <c r="SQ499" s="54"/>
      <c r="SR499" s="54"/>
      <c r="SS499" s="54"/>
      <c r="ST499" s="54"/>
      <c r="SU499" s="54"/>
      <c r="SV499" s="54"/>
      <c r="SW499" s="54"/>
      <c r="SX499" s="54"/>
      <c r="SY499" s="54"/>
      <c r="SZ499" s="54"/>
      <c r="TA499" s="54"/>
      <c r="TB499" s="54"/>
      <c r="TC499" s="54"/>
      <c r="TD499" s="54"/>
      <c r="TE499" s="54"/>
      <c r="TF499" s="54"/>
      <c r="TG499" s="54"/>
      <c r="TH499" s="54"/>
      <c r="TI499" s="54"/>
      <c r="TJ499" s="54"/>
      <c r="TK499" s="54"/>
      <c r="TL499" s="54"/>
      <c r="TM499" s="54"/>
      <c r="TN499" s="54"/>
      <c r="TO499" s="54"/>
      <c r="TP499" s="54"/>
      <c r="TQ499" s="54"/>
      <c r="TR499" s="54"/>
      <c r="TS499" s="54"/>
      <c r="TT499" s="54"/>
      <c r="TU499" s="54"/>
      <c r="TV499" s="54"/>
      <c r="TW499" s="54"/>
      <c r="TX499" s="54"/>
      <c r="TY499" s="54"/>
      <c r="TZ499" s="54"/>
      <c r="UA499" s="54"/>
      <c r="UB499" s="54"/>
      <c r="UC499" s="54"/>
      <c r="UD499" s="54"/>
      <c r="UE499" s="54"/>
      <c r="UF499" s="54"/>
      <c r="UG499" s="54"/>
      <c r="UH499" s="54"/>
      <c r="UI499" s="54"/>
      <c r="UJ499" s="54"/>
      <c r="UK499" s="54"/>
      <c r="UL499" s="54"/>
      <c r="UM499" s="54"/>
      <c r="UN499" s="54"/>
      <c r="UO499" s="54"/>
      <c r="UP499" s="54"/>
      <c r="UQ499" s="54"/>
      <c r="UR499" s="54"/>
      <c r="US499" s="54"/>
      <c r="UT499" s="54"/>
      <c r="UU499" s="54"/>
      <c r="UV499" s="54"/>
      <c r="UW499" s="54"/>
      <c r="UX499" s="54"/>
      <c r="UY499" s="54"/>
      <c r="UZ499" s="54"/>
      <c r="VA499" s="54"/>
      <c r="VB499" s="54"/>
      <c r="VC499" s="54"/>
      <c r="VD499" s="54"/>
      <c r="VE499" s="54"/>
      <c r="VF499" s="54"/>
      <c r="VG499" s="54"/>
      <c r="VH499" s="54"/>
      <c r="VI499" s="54"/>
      <c r="VJ499" s="54"/>
      <c r="VK499" s="54"/>
      <c r="VL499" s="54"/>
      <c r="VM499" s="54"/>
      <c r="VN499" s="54"/>
      <c r="VO499" s="54"/>
      <c r="VP499" s="54"/>
      <c r="VQ499" s="54"/>
      <c r="VR499" s="54"/>
      <c r="VS499" s="54"/>
      <c r="VT499" s="54"/>
      <c r="VU499" s="54"/>
      <c r="VV499" s="54"/>
      <c r="VW499" s="54"/>
      <c r="VX499" s="54"/>
      <c r="VY499" s="54"/>
      <c r="VZ499" s="54"/>
      <c r="WA499" s="54"/>
      <c r="WB499" s="54"/>
      <c r="WC499" s="54"/>
      <c r="WD499" s="54"/>
      <c r="WE499" s="54"/>
      <c r="WF499" s="54"/>
      <c r="WG499" s="54"/>
      <c r="WH499" s="54"/>
      <c r="WI499" s="54"/>
      <c r="WJ499" s="54"/>
      <c r="WK499" s="54"/>
      <c r="WL499" s="54"/>
      <c r="WM499" s="54"/>
      <c r="WN499" s="54"/>
      <c r="WO499" s="54"/>
      <c r="WP499" s="54"/>
      <c r="WQ499" s="54"/>
      <c r="WR499" s="54"/>
      <c r="WS499" s="54"/>
      <c r="WT499" s="54"/>
      <c r="WU499" s="54"/>
      <c r="WV499" s="54"/>
      <c r="WW499" s="54"/>
      <c r="WX499" s="54"/>
      <c r="WY499" s="54"/>
      <c r="WZ499" s="54"/>
      <c r="XA499" s="54"/>
      <c r="XB499" s="54"/>
      <c r="XC499" s="54"/>
      <c r="XD499" s="54"/>
      <c r="XE499" s="54"/>
      <c r="XF499" s="54"/>
      <c r="XG499" s="54"/>
      <c r="XH499" s="54"/>
      <c r="XI499" s="54"/>
      <c r="XJ499" s="54"/>
      <c r="XK499" s="54"/>
      <c r="XL499" s="54"/>
      <c r="XM499" s="54"/>
      <c r="XN499" s="54"/>
      <c r="XO499" s="54"/>
      <c r="XP499" s="54"/>
      <c r="XQ499" s="54"/>
      <c r="XR499" s="54"/>
      <c r="XS499" s="54"/>
      <c r="XT499" s="54"/>
      <c r="XU499" s="54"/>
      <c r="XV499" s="54"/>
      <c r="XW499" s="54"/>
      <c r="XX499" s="54"/>
      <c r="XY499" s="54"/>
      <c r="XZ499" s="54"/>
      <c r="YA499" s="54"/>
      <c r="YB499" s="54"/>
      <c r="YC499" s="54"/>
      <c r="YD499" s="54"/>
      <c r="YE499" s="54"/>
      <c r="YF499" s="54"/>
      <c r="YG499" s="54"/>
      <c r="YH499" s="54"/>
      <c r="YI499" s="54"/>
      <c r="YJ499" s="54"/>
      <c r="YK499" s="54"/>
      <c r="YL499" s="54"/>
      <c r="YM499" s="54"/>
      <c r="YN499" s="54"/>
      <c r="YO499" s="54"/>
      <c r="YP499" s="54"/>
      <c r="YQ499" s="54"/>
      <c r="YR499" s="54"/>
      <c r="YS499" s="54"/>
      <c r="YT499" s="54"/>
      <c r="YU499" s="54"/>
      <c r="YV499" s="54"/>
      <c r="YW499" s="54"/>
      <c r="YX499" s="54"/>
      <c r="YY499" s="54"/>
      <c r="YZ499" s="54"/>
      <c r="ZA499" s="54"/>
      <c r="ZB499" s="54"/>
      <c r="ZC499" s="54"/>
      <c r="ZD499" s="54"/>
      <c r="ZE499" s="54"/>
      <c r="ZF499" s="54"/>
      <c r="ZG499" s="54"/>
      <c r="ZH499" s="54"/>
      <c r="ZI499" s="54"/>
      <c r="ZJ499" s="54"/>
      <c r="ZK499" s="54"/>
      <c r="ZL499" s="54"/>
      <c r="ZM499" s="54"/>
      <c r="ZN499" s="54"/>
      <c r="ZO499" s="54"/>
      <c r="ZP499" s="54"/>
      <c r="ZQ499" s="54"/>
      <c r="ZR499" s="54"/>
      <c r="ZS499" s="54"/>
      <c r="ZT499" s="54"/>
      <c r="ZU499" s="54"/>
      <c r="ZV499" s="54"/>
      <c r="ZW499" s="54"/>
      <c r="ZX499" s="54"/>
      <c r="ZY499" s="54"/>
      <c r="ZZ499" s="54"/>
    </row>
    <row r="500" spans="1:702" x14ac:dyDescent="0.2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  <c r="AB500" s="54"/>
      <c r="AC500" s="54"/>
      <c r="AD500" s="54"/>
      <c r="AE500" s="54"/>
      <c r="AF500" s="54"/>
      <c r="AG500" s="54"/>
      <c r="AH500" s="54"/>
      <c r="AI500" s="54"/>
      <c r="AJ500" s="54"/>
      <c r="AK500" s="54"/>
      <c r="AL500" s="54"/>
      <c r="AM500" s="54"/>
      <c r="AN500" s="54"/>
      <c r="AO500" s="54"/>
      <c r="AP500" s="54"/>
      <c r="AQ500" s="54"/>
      <c r="AR500" s="54"/>
      <c r="AS500" s="54"/>
      <c r="AT500" s="54"/>
      <c r="AU500" s="54"/>
      <c r="AV500" s="54"/>
      <c r="AW500" s="54"/>
      <c r="AX500" s="54"/>
      <c r="AY500" s="54"/>
      <c r="AZ500" s="54"/>
      <c r="BA500" s="54"/>
      <c r="BB500" s="54"/>
      <c r="BC500" s="54"/>
      <c r="BD500" s="54"/>
      <c r="BE500" s="54"/>
      <c r="BF500" s="54"/>
      <c r="BG500" s="54"/>
      <c r="BH500" s="54"/>
      <c r="BI500" s="54"/>
      <c r="BJ500" s="54"/>
      <c r="BK500" s="54"/>
      <c r="BL500" s="54"/>
      <c r="BM500" s="54"/>
      <c r="BN500" s="54"/>
      <c r="BO500" s="54"/>
      <c r="BP500" s="54"/>
      <c r="BQ500" s="54"/>
      <c r="BR500" s="54"/>
      <c r="BS500" s="54"/>
      <c r="BT500" s="54"/>
      <c r="BU500" s="54"/>
      <c r="BV500" s="54"/>
      <c r="BW500" s="54"/>
      <c r="BX500" s="54"/>
      <c r="BY500" s="54"/>
      <c r="BZ500" s="54"/>
      <c r="CA500" s="54"/>
      <c r="CB500" s="54"/>
      <c r="CC500" s="54"/>
      <c r="CD500" s="54"/>
      <c r="CE500" s="54"/>
      <c r="CF500" s="54"/>
      <c r="CG500" s="54"/>
      <c r="CH500" s="54"/>
      <c r="CI500" s="54"/>
      <c r="CJ500" s="54"/>
      <c r="CK500" s="54"/>
      <c r="CL500" s="54"/>
      <c r="CM500" s="54"/>
      <c r="CN500" s="54"/>
      <c r="CO500" s="54"/>
      <c r="CP500" s="54"/>
      <c r="CQ500" s="54"/>
      <c r="CR500" s="54"/>
      <c r="CS500" s="54"/>
      <c r="CT500" s="54"/>
      <c r="CU500" s="54"/>
      <c r="CV500" s="54"/>
      <c r="CW500" s="54"/>
      <c r="CX500" s="54"/>
      <c r="CY500" s="54"/>
      <c r="CZ500" s="54"/>
      <c r="DA500" s="54"/>
      <c r="DB500" s="54"/>
      <c r="DC500" s="54"/>
      <c r="DD500" s="54"/>
      <c r="DE500" s="54"/>
      <c r="DF500" s="54"/>
      <c r="DG500" s="54"/>
      <c r="DH500" s="54"/>
      <c r="DI500" s="54"/>
      <c r="DJ500" s="54"/>
      <c r="DK500" s="54"/>
      <c r="DL500" s="54"/>
      <c r="DM500" s="54"/>
      <c r="DN500" s="54"/>
      <c r="DO500" s="54"/>
      <c r="DP500" s="54"/>
      <c r="DQ500" s="54"/>
      <c r="DR500" s="54"/>
      <c r="DS500" s="54"/>
      <c r="DT500" s="54"/>
      <c r="DU500" s="54"/>
      <c r="DV500" s="54"/>
      <c r="DW500" s="54"/>
      <c r="DX500" s="54"/>
      <c r="DY500" s="54"/>
      <c r="DZ500" s="54"/>
      <c r="EA500" s="54"/>
      <c r="EB500" s="54"/>
      <c r="EC500" s="54"/>
      <c r="ED500" s="54"/>
      <c r="EE500" s="54"/>
      <c r="EF500" s="54"/>
      <c r="EG500" s="54"/>
      <c r="EH500" s="54"/>
      <c r="EI500" s="54"/>
      <c r="EJ500" s="54"/>
      <c r="EK500" s="54"/>
      <c r="EL500" s="54"/>
      <c r="EM500" s="54"/>
      <c r="EN500" s="54"/>
      <c r="EO500" s="54"/>
      <c r="EP500" s="54"/>
      <c r="EQ500" s="54"/>
      <c r="ER500" s="54"/>
      <c r="ES500" s="54"/>
      <c r="ET500" s="54"/>
      <c r="EU500" s="54"/>
      <c r="EV500" s="54"/>
      <c r="EW500" s="54"/>
      <c r="EX500" s="54"/>
      <c r="EY500" s="54"/>
      <c r="EZ500" s="54"/>
      <c r="FA500" s="54"/>
      <c r="FB500" s="54"/>
      <c r="FC500" s="54"/>
      <c r="FD500" s="54"/>
      <c r="FE500" s="54"/>
      <c r="FF500" s="54"/>
      <c r="FG500" s="54"/>
      <c r="FH500" s="54"/>
      <c r="FI500" s="54"/>
      <c r="FJ500" s="54"/>
      <c r="FK500" s="54"/>
      <c r="FL500" s="54"/>
      <c r="FM500" s="54"/>
      <c r="FN500" s="54"/>
      <c r="FO500" s="54"/>
      <c r="FP500" s="54"/>
      <c r="FQ500" s="54"/>
      <c r="FR500" s="54"/>
      <c r="FS500" s="54"/>
      <c r="FT500" s="54"/>
      <c r="FU500" s="54"/>
      <c r="FV500" s="54"/>
      <c r="FW500" s="54"/>
      <c r="FX500" s="54"/>
      <c r="FY500" s="54"/>
      <c r="FZ500" s="54"/>
      <c r="GA500" s="54"/>
      <c r="GB500" s="54"/>
      <c r="GC500" s="54"/>
      <c r="GD500" s="54"/>
      <c r="GE500" s="54"/>
      <c r="GF500" s="54"/>
      <c r="GG500" s="54"/>
      <c r="GH500" s="54"/>
      <c r="GI500" s="54"/>
      <c r="GJ500" s="54"/>
      <c r="GK500" s="54"/>
      <c r="GL500" s="54"/>
      <c r="GM500" s="54"/>
      <c r="GN500" s="54"/>
      <c r="GO500" s="54"/>
      <c r="GP500" s="54"/>
      <c r="GQ500" s="54"/>
      <c r="GR500" s="54"/>
      <c r="GS500" s="54"/>
      <c r="GT500" s="54"/>
      <c r="GU500" s="54"/>
      <c r="GV500" s="54"/>
      <c r="GW500" s="54"/>
      <c r="GX500" s="54"/>
      <c r="GY500" s="54"/>
      <c r="GZ500" s="54"/>
      <c r="HA500" s="54"/>
      <c r="HB500" s="54"/>
      <c r="HC500" s="54"/>
      <c r="HD500" s="54"/>
      <c r="HE500" s="54"/>
      <c r="HF500" s="54"/>
      <c r="HG500" s="54"/>
      <c r="HH500" s="54"/>
      <c r="HI500" s="54"/>
      <c r="HJ500" s="54"/>
      <c r="HK500" s="54"/>
      <c r="HL500" s="54"/>
      <c r="HM500" s="54"/>
      <c r="HN500" s="54"/>
      <c r="HO500" s="54"/>
      <c r="HP500" s="54"/>
      <c r="HQ500" s="54"/>
      <c r="HR500" s="54"/>
      <c r="HS500" s="54"/>
      <c r="HT500" s="54"/>
      <c r="HU500" s="54"/>
      <c r="HV500" s="54"/>
      <c r="HW500" s="54"/>
      <c r="HX500" s="54"/>
      <c r="HY500" s="54"/>
      <c r="HZ500" s="54"/>
      <c r="IA500" s="54"/>
      <c r="IB500" s="54"/>
      <c r="IC500" s="54"/>
      <c r="ID500" s="54"/>
      <c r="IE500" s="54"/>
      <c r="IF500" s="54"/>
      <c r="IG500" s="54"/>
      <c r="IH500" s="54"/>
      <c r="II500" s="54"/>
      <c r="IJ500" s="54"/>
      <c r="IK500" s="54"/>
      <c r="IL500" s="54"/>
      <c r="IM500" s="54"/>
      <c r="IN500" s="54"/>
      <c r="IO500" s="54"/>
      <c r="IP500" s="54"/>
      <c r="IQ500" s="54"/>
      <c r="IR500" s="54"/>
      <c r="IS500" s="54"/>
      <c r="IT500" s="54"/>
      <c r="IU500" s="54"/>
      <c r="IV500" s="54"/>
      <c r="IW500" s="54"/>
      <c r="IX500" s="54"/>
      <c r="IY500" s="54"/>
      <c r="IZ500" s="54"/>
      <c r="JA500" s="54"/>
      <c r="JB500" s="54"/>
      <c r="JC500" s="54"/>
      <c r="JD500" s="54"/>
      <c r="JE500" s="54"/>
      <c r="JF500" s="54"/>
      <c r="JG500" s="54"/>
      <c r="JH500" s="54"/>
      <c r="JI500" s="54"/>
      <c r="JJ500" s="54"/>
      <c r="JK500" s="54"/>
      <c r="JL500" s="54"/>
      <c r="JM500" s="54"/>
      <c r="JN500" s="54"/>
      <c r="JO500" s="54"/>
      <c r="JP500" s="54"/>
      <c r="JQ500" s="54"/>
      <c r="JR500" s="54"/>
      <c r="JS500" s="54"/>
      <c r="JT500" s="54"/>
      <c r="JU500" s="54"/>
      <c r="JV500" s="54"/>
      <c r="JW500" s="54"/>
      <c r="JX500" s="54"/>
      <c r="JY500" s="54"/>
      <c r="JZ500" s="54"/>
      <c r="KA500" s="54"/>
      <c r="KB500" s="54"/>
      <c r="KC500" s="54"/>
      <c r="KD500" s="54"/>
      <c r="KE500" s="54"/>
      <c r="KF500" s="54"/>
      <c r="KG500" s="54"/>
      <c r="KH500" s="54"/>
      <c r="KI500" s="54"/>
      <c r="KJ500" s="54"/>
      <c r="KK500" s="54"/>
      <c r="KL500" s="54"/>
      <c r="KM500" s="54"/>
      <c r="KN500" s="54"/>
      <c r="KO500" s="54"/>
      <c r="KP500" s="54"/>
      <c r="KQ500" s="54"/>
      <c r="KR500" s="54"/>
      <c r="KS500" s="54"/>
      <c r="KT500" s="54"/>
      <c r="KU500" s="54"/>
      <c r="KV500" s="54"/>
      <c r="KW500" s="54"/>
      <c r="KX500" s="54"/>
      <c r="KY500" s="54"/>
      <c r="KZ500" s="54"/>
      <c r="LA500" s="54"/>
      <c r="LB500" s="54"/>
      <c r="LC500" s="54"/>
      <c r="LD500" s="54"/>
      <c r="LE500" s="54"/>
      <c r="LF500" s="54"/>
      <c r="LG500" s="54"/>
      <c r="LH500" s="54"/>
      <c r="LI500" s="54"/>
      <c r="LJ500" s="54"/>
      <c r="LK500" s="54"/>
      <c r="LL500" s="54"/>
      <c r="LM500" s="54"/>
      <c r="LN500" s="54"/>
      <c r="LO500" s="54"/>
      <c r="LP500" s="54"/>
      <c r="LQ500" s="54"/>
      <c r="LR500" s="54"/>
      <c r="LS500" s="54"/>
      <c r="LT500" s="54"/>
      <c r="LU500" s="54"/>
      <c r="LV500" s="54"/>
      <c r="LW500" s="54"/>
      <c r="LX500" s="54"/>
      <c r="LY500" s="54"/>
      <c r="LZ500" s="54"/>
      <c r="MA500" s="54"/>
      <c r="MB500" s="54"/>
      <c r="MC500" s="54"/>
      <c r="MD500" s="54"/>
      <c r="ME500" s="54"/>
      <c r="MF500" s="54"/>
      <c r="MG500" s="54"/>
      <c r="MH500" s="54"/>
      <c r="MI500" s="54"/>
      <c r="MJ500" s="54"/>
      <c r="MK500" s="54"/>
      <c r="ML500" s="54"/>
      <c r="MM500" s="54"/>
      <c r="MN500" s="54"/>
      <c r="MO500" s="54"/>
      <c r="MP500" s="54"/>
      <c r="MQ500" s="54"/>
      <c r="MR500" s="54"/>
      <c r="MS500" s="54"/>
      <c r="MT500" s="54"/>
      <c r="MU500" s="54"/>
      <c r="MV500" s="54"/>
      <c r="MW500" s="54"/>
      <c r="MX500" s="54"/>
      <c r="MY500" s="54"/>
      <c r="MZ500" s="54"/>
      <c r="NA500" s="54"/>
      <c r="NB500" s="54"/>
      <c r="NC500" s="54"/>
      <c r="ND500" s="54"/>
      <c r="NE500" s="54"/>
      <c r="NF500" s="54"/>
      <c r="NG500" s="54"/>
      <c r="NH500" s="54"/>
      <c r="NI500" s="54"/>
      <c r="NJ500" s="54"/>
      <c r="NK500" s="54"/>
      <c r="NL500" s="54"/>
      <c r="NM500" s="54"/>
      <c r="NN500" s="54"/>
      <c r="NO500" s="54"/>
      <c r="NP500" s="54"/>
      <c r="NQ500" s="54"/>
      <c r="NR500" s="54"/>
      <c r="NS500" s="54"/>
      <c r="NT500" s="54"/>
      <c r="NU500" s="54"/>
      <c r="NV500" s="54"/>
      <c r="NW500" s="54"/>
      <c r="NX500" s="54"/>
      <c r="NY500" s="54"/>
      <c r="NZ500" s="54"/>
      <c r="OA500" s="54"/>
      <c r="OB500" s="54"/>
      <c r="OC500" s="54"/>
      <c r="OD500" s="54"/>
      <c r="OE500" s="54"/>
      <c r="OF500" s="54"/>
      <c r="OG500" s="54"/>
      <c r="OH500" s="54"/>
      <c r="OI500" s="54"/>
      <c r="OJ500" s="54"/>
      <c r="OK500" s="54"/>
      <c r="OL500" s="54"/>
      <c r="OM500" s="54"/>
      <c r="ON500" s="54"/>
      <c r="OO500" s="54"/>
      <c r="OP500" s="54"/>
      <c r="OQ500" s="54"/>
      <c r="OR500" s="54"/>
      <c r="OS500" s="54"/>
      <c r="OT500" s="54"/>
      <c r="OU500" s="54"/>
      <c r="OV500" s="54"/>
      <c r="OW500" s="54"/>
      <c r="OX500" s="54"/>
      <c r="OY500" s="54"/>
      <c r="OZ500" s="54"/>
      <c r="PA500" s="54"/>
      <c r="PB500" s="54"/>
      <c r="PC500" s="54"/>
      <c r="PD500" s="54"/>
      <c r="PE500" s="54"/>
      <c r="PF500" s="54"/>
      <c r="PG500" s="54"/>
      <c r="PH500" s="54"/>
      <c r="PI500" s="54"/>
      <c r="PJ500" s="54"/>
      <c r="PK500" s="54"/>
      <c r="PL500" s="54"/>
      <c r="PM500" s="54"/>
      <c r="PN500" s="54"/>
      <c r="PO500" s="54"/>
      <c r="PP500" s="54"/>
      <c r="PQ500" s="54"/>
      <c r="PR500" s="54"/>
      <c r="PS500" s="54"/>
      <c r="PT500" s="54"/>
      <c r="PU500" s="54"/>
      <c r="PV500" s="54"/>
      <c r="PW500" s="54"/>
      <c r="PX500" s="54"/>
      <c r="PY500" s="54"/>
      <c r="PZ500" s="54"/>
      <c r="QA500" s="54"/>
      <c r="QB500" s="54"/>
      <c r="QC500" s="54"/>
      <c r="QD500" s="54"/>
      <c r="QE500" s="54"/>
      <c r="QF500" s="54"/>
      <c r="QG500" s="54"/>
      <c r="QH500" s="54"/>
      <c r="QI500" s="54"/>
      <c r="QJ500" s="54"/>
      <c r="QK500" s="54"/>
      <c r="QL500" s="54"/>
      <c r="QM500" s="54"/>
      <c r="QN500" s="54"/>
      <c r="QO500" s="54"/>
      <c r="QP500" s="54"/>
      <c r="QQ500" s="54"/>
      <c r="QR500" s="54"/>
      <c r="QS500" s="54"/>
      <c r="QT500" s="54"/>
      <c r="QU500" s="54"/>
      <c r="QV500" s="54"/>
      <c r="QW500" s="54"/>
      <c r="QX500" s="54"/>
      <c r="QY500" s="54"/>
      <c r="QZ500" s="54"/>
      <c r="RA500" s="54"/>
      <c r="RB500" s="54"/>
      <c r="RC500" s="54"/>
      <c r="RD500" s="54"/>
      <c r="RE500" s="54"/>
      <c r="RF500" s="54"/>
      <c r="RG500" s="54"/>
      <c r="RH500" s="54"/>
      <c r="RI500" s="54"/>
      <c r="RJ500" s="54"/>
      <c r="RK500" s="54"/>
      <c r="RL500" s="54"/>
      <c r="RM500" s="54"/>
      <c r="RN500" s="54"/>
      <c r="RO500" s="54"/>
      <c r="RP500" s="54"/>
      <c r="RQ500" s="54"/>
      <c r="RR500" s="54"/>
      <c r="RS500" s="54"/>
      <c r="RT500" s="54"/>
      <c r="RU500" s="54"/>
      <c r="RV500" s="54"/>
      <c r="RW500" s="54"/>
      <c r="RX500" s="54"/>
      <c r="RY500" s="54"/>
      <c r="RZ500" s="54"/>
      <c r="SA500" s="54"/>
      <c r="SB500" s="54"/>
      <c r="SC500" s="54"/>
      <c r="SD500" s="54"/>
      <c r="SE500" s="54"/>
      <c r="SF500" s="54"/>
      <c r="SG500" s="54"/>
      <c r="SH500" s="54"/>
      <c r="SI500" s="54"/>
      <c r="SJ500" s="54"/>
      <c r="SK500" s="54"/>
      <c r="SL500" s="54"/>
      <c r="SM500" s="54"/>
      <c r="SN500" s="54"/>
      <c r="SO500" s="54"/>
      <c r="SP500" s="54"/>
      <c r="SQ500" s="54"/>
      <c r="SR500" s="54"/>
      <c r="SS500" s="54"/>
      <c r="ST500" s="54"/>
      <c r="SU500" s="54"/>
      <c r="SV500" s="54"/>
      <c r="SW500" s="54"/>
      <c r="SX500" s="54"/>
      <c r="SY500" s="54"/>
      <c r="SZ500" s="54"/>
      <c r="TA500" s="54"/>
      <c r="TB500" s="54"/>
      <c r="TC500" s="54"/>
      <c r="TD500" s="54"/>
      <c r="TE500" s="54"/>
      <c r="TF500" s="54"/>
      <c r="TG500" s="54"/>
      <c r="TH500" s="54"/>
      <c r="TI500" s="54"/>
      <c r="TJ500" s="54"/>
      <c r="TK500" s="54"/>
      <c r="TL500" s="54"/>
      <c r="TM500" s="54"/>
      <c r="TN500" s="54"/>
      <c r="TO500" s="54"/>
      <c r="TP500" s="54"/>
      <c r="TQ500" s="54"/>
      <c r="TR500" s="54"/>
      <c r="TS500" s="54"/>
      <c r="TT500" s="54"/>
      <c r="TU500" s="54"/>
      <c r="TV500" s="54"/>
      <c r="TW500" s="54"/>
      <c r="TX500" s="54"/>
      <c r="TY500" s="54"/>
      <c r="TZ500" s="54"/>
      <c r="UA500" s="54"/>
      <c r="UB500" s="54"/>
      <c r="UC500" s="54"/>
      <c r="UD500" s="54"/>
      <c r="UE500" s="54"/>
      <c r="UF500" s="54"/>
      <c r="UG500" s="54"/>
      <c r="UH500" s="54"/>
      <c r="UI500" s="54"/>
      <c r="UJ500" s="54"/>
      <c r="UK500" s="54"/>
      <c r="UL500" s="54"/>
      <c r="UM500" s="54"/>
      <c r="UN500" s="54"/>
      <c r="UO500" s="54"/>
      <c r="UP500" s="54"/>
      <c r="UQ500" s="54"/>
      <c r="UR500" s="54"/>
      <c r="US500" s="54"/>
      <c r="UT500" s="54"/>
      <c r="UU500" s="54"/>
      <c r="UV500" s="54"/>
      <c r="UW500" s="54"/>
      <c r="UX500" s="54"/>
      <c r="UY500" s="54"/>
      <c r="UZ500" s="54"/>
      <c r="VA500" s="54"/>
      <c r="VB500" s="54"/>
      <c r="VC500" s="54"/>
      <c r="VD500" s="54"/>
      <c r="VE500" s="54"/>
      <c r="VF500" s="54"/>
      <c r="VG500" s="54"/>
      <c r="VH500" s="54"/>
      <c r="VI500" s="54"/>
      <c r="VJ500" s="54"/>
      <c r="VK500" s="54"/>
      <c r="VL500" s="54"/>
      <c r="VM500" s="54"/>
      <c r="VN500" s="54"/>
      <c r="VO500" s="54"/>
      <c r="VP500" s="54"/>
      <c r="VQ500" s="54"/>
      <c r="VR500" s="54"/>
      <c r="VS500" s="54"/>
      <c r="VT500" s="54"/>
      <c r="VU500" s="54"/>
      <c r="VV500" s="54"/>
      <c r="VW500" s="54"/>
      <c r="VX500" s="54"/>
      <c r="VY500" s="54"/>
      <c r="VZ500" s="54"/>
      <c r="WA500" s="54"/>
      <c r="WB500" s="54"/>
      <c r="WC500" s="54"/>
      <c r="WD500" s="54"/>
      <c r="WE500" s="54"/>
      <c r="WF500" s="54"/>
      <c r="WG500" s="54"/>
      <c r="WH500" s="54"/>
      <c r="WI500" s="54"/>
      <c r="WJ500" s="54"/>
      <c r="WK500" s="54"/>
      <c r="WL500" s="54"/>
      <c r="WM500" s="54"/>
      <c r="WN500" s="54"/>
      <c r="WO500" s="54"/>
      <c r="WP500" s="54"/>
      <c r="WQ500" s="54"/>
      <c r="WR500" s="54"/>
      <c r="WS500" s="54"/>
      <c r="WT500" s="54"/>
      <c r="WU500" s="54"/>
      <c r="WV500" s="54"/>
      <c r="WW500" s="54"/>
      <c r="WX500" s="54"/>
      <c r="WY500" s="54"/>
      <c r="WZ500" s="54"/>
      <c r="XA500" s="54"/>
      <c r="XB500" s="54"/>
      <c r="XC500" s="54"/>
      <c r="XD500" s="54"/>
      <c r="XE500" s="54"/>
      <c r="XF500" s="54"/>
      <c r="XG500" s="54"/>
      <c r="XH500" s="54"/>
      <c r="XI500" s="54"/>
      <c r="XJ500" s="54"/>
      <c r="XK500" s="54"/>
      <c r="XL500" s="54"/>
      <c r="XM500" s="54"/>
      <c r="XN500" s="54"/>
      <c r="XO500" s="54"/>
      <c r="XP500" s="54"/>
      <c r="XQ500" s="54"/>
      <c r="XR500" s="54"/>
      <c r="XS500" s="54"/>
      <c r="XT500" s="54"/>
      <c r="XU500" s="54"/>
      <c r="XV500" s="54"/>
      <c r="XW500" s="54"/>
      <c r="XX500" s="54"/>
      <c r="XY500" s="54"/>
      <c r="XZ500" s="54"/>
      <c r="YA500" s="54"/>
      <c r="YB500" s="54"/>
      <c r="YC500" s="54"/>
      <c r="YD500" s="54"/>
      <c r="YE500" s="54"/>
      <c r="YF500" s="54"/>
      <c r="YG500" s="54"/>
      <c r="YH500" s="54"/>
      <c r="YI500" s="54"/>
      <c r="YJ500" s="54"/>
      <c r="YK500" s="54"/>
      <c r="YL500" s="54"/>
      <c r="YM500" s="54"/>
      <c r="YN500" s="54"/>
      <c r="YO500" s="54"/>
      <c r="YP500" s="54"/>
      <c r="YQ500" s="54"/>
      <c r="YR500" s="54"/>
      <c r="YS500" s="54"/>
      <c r="YT500" s="54"/>
      <c r="YU500" s="54"/>
      <c r="YV500" s="54"/>
      <c r="YW500" s="54"/>
      <c r="YX500" s="54"/>
      <c r="YY500" s="54"/>
      <c r="YZ500" s="54"/>
      <c r="ZA500" s="54"/>
      <c r="ZB500" s="54"/>
      <c r="ZC500" s="54"/>
      <c r="ZD500" s="54"/>
      <c r="ZE500" s="54"/>
      <c r="ZF500" s="54"/>
      <c r="ZG500" s="54"/>
      <c r="ZH500" s="54"/>
      <c r="ZI500" s="54"/>
      <c r="ZJ500" s="54"/>
      <c r="ZK500" s="54"/>
      <c r="ZL500" s="54"/>
      <c r="ZM500" s="54"/>
      <c r="ZN500" s="54"/>
      <c r="ZO500" s="54"/>
      <c r="ZP500" s="54"/>
      <c r="ZQ500" s="54"/>
      <c r="ZR500" s="54"/>
      <c r="ZS500" s="54"/>
      <c r="ZT500" s="54"/>
      <c r="ZU500" s="54"/>
      <c r="ZV500" s="54"/>
      <c r="ZW500" s="54"/>
      <c r="ZX500" s="54"/>
      <c r="ZY500" s="54"/>
      <c r="ZZ500" s="54"/>
    </row>
    <row r="501" spans="1:702" x14ac:dyDescent="0.2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  <c r="AB501" s="54"/>
      <c r="AC501" s="54"/>
      <c r="AD501" s="54"/>
      <c r="AE501" s="54"/>
      <c r="AF501" s="54"/>
      <c r="AG501" s="54"/>
      <c r="AH501" s="54"/>
      <c r="AI501" s="54"/>
      <c r="AJ501" s="54"/>
      <c r="AK501" s="54"/>
      <c r="AL501" s="54"/>
      <c r="AM501" s="54"/>
      <c r="AN501" s="54"/>
      <c r="AO501" s="54"/>
      <c r="AP501" s="54"/>
      <c r="AQ501" s="54"/>
      <c r="AR501" s="54"/>
      <c r="AS501" s="54"/>
      <c r="AT501" s="54"/>
      <c r="AU501" s="54"/>
      <c r="AV501" s="54"/>
      <c r="AW501" s="54"/>
      <c r="AX501" s="54"/>
      <c r="AY501" s="54"/>
      <c r="AZ501" s="54"/>
      <c r="BA501" s="54"/>
      <c r="BB501" s="54"/>
      <c r="BC501" s="54"/>
      <c r="BD501" s="54"/>
      <c r="BE501" s="54"/>
      <c r="BF501" s="54"/>
      <c r="BG501" s="54"/>
      <c r="BH501" s="54"/>
      <c r="BI501" s="54"/>
      <c r="BJ501" s="54"/>
      <c r="BK501" s="54"/>
      <c r="BL501" s="54"/>
      <c r="BM501" s="54"/>
      <c r="BN501" s="54"/>
      <c r="BO501" s="54"/>
      <c r="BP501" s="54"/>
      <c r="BQ501" s="54"/>
      <c r="BR501" s="54"/>
      <c r="BS501" s="54"/>
      <c r="BT501" s="54"/>
      <c r="BU501" s="54"/>
      <c r="BV501" s="54"/>
      <c r="BW501" s="54"/>
      <c r="BX501" s="54"/>
      <c r="BY501" s="54"/>
      <c r="BZ501" s="54"/>
      <c r="CA501" s="54"/>
      <c r="CB501" s="54"/>
      <c r="CC501" s="54"/>
      <c r="CD501" s="54"/>
      <c r="CE501" s="54"/>
      <c r="CF501" s="54"/>
      <c r="CG501" s="54"/>
      <c r="CH501" s="54"/>
      <c r="CI501" s="54"/>
      <c r="CJ501" s="54"/>
      <c r="CK501" s="54"/>
      <c r="CL501" s="54"/>
      <c r="CM501" s="54"/>
      <c r="CN501" s="54"/>
      <c r="CO501" s="54"/>
      <c r="CP501" s="54"/>
      <c r="CQ501" s="54"/>
      <c r="CR501" s="54"/>
      <c r="CS501" s="54"/>
      <c r="CT501" s="54"/>
      <c r="CU501" s="54"/>
      <c r="CV501" s="54"/>
      <c r="CW501" s="54"/>
      <c r="CX501" s="54"/>
      <c r="CY501" s="54"/>
      <c r="CZ501" s="54"/>
      <c r="DA501" s="54"/>
      <c r="DB501" s="54"/>
      <c r="DC501" s="54"/>
      <c r="DD501" s="54"/>
      <c r="DE501" s="54"/>
      <c r="DF501" s="54"/>
      <c r="DG501" s="54"/>
      <c r="DH501" s="54"/>
      <c r="DI501" s="54"/>
      <c r="DJ501" s="54"/>
      <c r="DK501" s="54"/>
      <c r="DL501" s="54"/>
      <c r="DM501" s="54"/>
      <c r="DN501" s="54"/>
      <c r="DO501" s="54"/>
      <c r="DP501" s="54"/>
      <c r="DQ501" s="54"/>
      <c r="DR501" s="54"/>
      <c r="DS501" s="54"/>
      <c r="DT501" s="54"/>
      <c r="DU501" s="54"/>
      <c r="DV501" s="54"/>
      <c r="DW501" s="54"/>
      <c r="DX501" s="54"/>
      <c r="DY501" s="54"/>
      <c r="DZ501" s="54"/>
      <c r="EA501" s="54"/>
      <c r="EB501" s="54"/>
      <c r="EC501" s="54"/>
      <c r="ED501" s="54"/>
      <c r="EE501" s="54"/>
      <c r="EF501" s="54"/>
      <c r="EG501" s="54"/>
      <c r="EH501" s="54"/>
      <c r="EI501" s="54"/>
      <c r="EJ501" s="54"/>
      <c r="EK501" s="54"/>
      <c r="EL501" s="54"/>
      <c r="EM501" s="54"/>
      <c r="EN501" s="54"/>
      <c r="EO501" s="54"/>
      <c r="EP501" s="54"/>
      <c r="EQ501" s="54"/>
      <c r="ER501" s="54"/>
      <c r="ES501" s="54"/>
      <c r="ET501" s="54"/>
      <c r="EU501" s="54"/>
      <c r="EV501" s="54"/>
      <c r="EW501" s="54"/>
      <c r="EX501" s="54"/>
      <c r="EY501" s="54"/>
      <c r="EZ501" s="54"/>
      <c r="FA501" s="54"/>
      <c r="FB501" s="54"/>
      <c r="FC501" s="54"/>
      <c r="FD501" s="54"/>
      <c r="FE501" s="54"/>
      <c r="FF501" s="54"/>
      <c r="FG501" s="54"/>
      <c r="FH501" s="54"/>
      <c r="FI501" s="54"/>
      <c r="FJ501" s="54"/>
      <c r="FK501" s="54"/>
      <c r="FL501" s="54"/>
      <c r="FM501" s="54"/>
      <c r="FN501" s="54"/>
      <c r="FO501" s="54"/>
      <c r="FP501" s="54"/>
      <c r="FQ501" s="54"/>
      <c r="FR501" s="54"/>
      <c r="FS501" s="54"/>
      <c r="FT501" s="54"/>
      <c r="FU501" s="54"/>
      <c r="FV501" s="54"/>
      <c r="FW501" s="54"/>
      <c r="FX501" s="54"/>
      <c r="FY501" s="54"/>
      <c r="FZ501" s="54"/>
      <c r="GA501" s="54"/>
      <c r="GB501" s="54"/>
      <c r="GC501" s="54"/>
      <c r="GD501" s="54"/>
      <c r="GE501" s="54"/>
      <c r="GF501" s="54"/>
      <c r="GG501" s="54"/>
      <c r="GH501" s="54"/>
      <c r="GI501" s="54"/>
      <c r="GJ501" s="54"/>
      <c r="GK501" s="54"/>
      <c r="GL501" s="54"/>
      <c r="GM501" s="54"/>
      <c r="GN501" s="54"/>
      <c r="GO501" s="54"/>
      <c r="GP501" s="54"/>
      <c r="GQ501" s="54"/>
      <c r="GR501" s="54"/>
      <c r="GS501" s="54"/>
      <c r="GT501" s="54"/>
      <c r="GU501" s="54"/>
      <c r="GV501" s="54"/>
      <c r="GW501" s="54"/>
      <c r="GX501" s="54"/>
      <c r="GY501" s="54"/>
      <c r="GZ501" s="54"/>
      <c r="HA501" s="54"/>
      <c r="HB501" s="54"/>
      <c r="HC501" s="54"/>
      <c r="HD501" s="54"/>
      <c r="HE501" s="54"/>
      <c r="HF501" s="54"/>
      <c r="HG501" s="54"/>
      <c r="HH501" s="54"/>
      <c r="HI501" s="54"/>
      <c r="HJ501" s="54"/>
      <c r="HK501" s="54"/>
      <c r="HL501" s="54"/>
      <c r="HM501" s="54"/>
      <c r="HN501" s="54"/>
      <c r="HO501" s="54"/>
      <c r="HP501" s="54"/>
      <c r="HQ501" s="54"/>
      <c r="HR501" s="54"/>
      <c r="HS501" s="54"/>
      <c r="HT501" s="54"/>
      <c r="HU501" s="54"/>
      <c r="HV501" s="54"/>
      <c r="HW501" s="54"/>
      <c r="HX501" s="54"/>
      <c r="HY501" s="54"/>
      <c r="HZ501" s="54"/>
      <c r="IA501" s="54"/>
      <c r="IB501" s="54"/>
      <c r="IC501" s="54"/>
      <c r="ID501" s="54"/>
      <c r="IE501" s="54"/>
      <c r="IF501" s="54"/>
      <c r="IG501" s="54"/>
      <c r="IH501" s="54"/>
      <c r="II501" s="54"/>
      <c r="IJ501" s="54"/>
      <c r="IK501" s="54"/>
      <c r="IL501" s="54"/>
      <c r="IM501" s="54"/>
      <c r="IN501" s="54"/>
      <c r="IO501" s="54"/>
      <c r="IP501" s="54"/>
      <c r="IQ501" s="54"/>
      <c r="IR501" s="54"/>
      <c r="IS501" s="54"/>
      <c r="IT501" s="54"/>
      <c r="IU501" s="54"/>
      <c r="IV501" s="54"/>
      <c r="IW501" s="54"/>
      <c r="IX501" s="54"/>
      <c r="IY501" s="54"/>
      <c r="IZ501" s="54"/>
      <c r="JA501" s="54"/>
      <c r="JB501" s="54"/>
      <c r="JC501" s="54"/>
      <c r="JD501" s="54"/>
      <c r="JE501" s="54"/>
      <c r="JF501" s="54"/>
      <c r="JG501" s="54"/>
      <c r="JH501" s="54"/>
      <c r="JI501" s="54"/>
      <c r="JJ501" s="54"/>
      <c r="JK501" s="54"/>
      <c r="JL501" s="54"/>
      <c r="JM501" s="54"/>
      <c r="JN501" s="54"/>
      <c r="JO501" s="54"/>
      <c r="JP501" s="54"/>
      <c r="JQ501" s="54"/>
      <c r="JR501" s="54"/>
      <c r="JS501" s="54"/>
      <c r="JT501" s="54"/>
      <c r="JU501" s="54"/>
      <c r="JV501" s="54"/>
      <c r="JW501" s="54"/>
      <c r="JX501" s="54"/>
      <c r="JY501" s="54"/>
      <c r="JZ501" s="54"/>
      <c r="KA501" s="54"/>
      <c r="KB501" s="54"/>
      <c r="KC501" s="54"/>
      <c r="KD501" s="54"/>
      <c r="KE501" s="54"/>
      <c r="KF501" s="54"/>
      <c r="KG501" s="54"/>
      <c r="KH501" s="54"/>
      <c r="KI501" s="54"/>
      <c r="KJ501" s="54"/>
      <c r="KK501" s="54"/>
      <c r="KL501" s="54"/>
      <c r="KM501" s="54"/>
      <c r="KN501" s="54"/>
      <c r="KO501" s="54"/>
      <c r="KP501" s="54"/>
      <c r="KQ501" s="54"/>
      <c r="KR501" s="54"/>
      <c r="KS501" s="54"/>
      <c r="KT501" s="54"/>
      <c r="KU501" s="54"/>
      <c r="KV501" s="54"/>
      <c r="KW501" s="54"/>
      <c r="KX501" s="54"/>
      <c r="KY501" s="54"/>
      <c r="KZ501" s="54"/>
      <c r="LA501" s="54"/>
      <c r="LB501" s="54"/>
      <c r="LC501" s="54"/>
      <c r="LD501" s="54"/>
      <c r="LE501" s="54"/>
      <c r="LF501" s="54"/>
      <c r="LG501" s="54"/>
      <c r="LH501" s="54"/>
      <c r="LI501" s="54"/>
      <c r="LJ501" s="54"/>
      <c r="LK501" s="54"/>
      <c r="LL501" s="54"/>
      <c r="LM501" s="54"/>
      <c r="LN501" s="54"/>
      <c r="LO501" s="54"/>
      <c r="LP501" s="54"/>
      <c r="LQ501" s="54"/>
      <c r="LR501" s="54"/>
      <c r="LS501" s="54"/>
      <c r="LT501" s="54"/>
      <c r="LU501" s="54"/>
      <c r="LV501" s="54"/>
      <c r="LW501" s="54"/>
      <c r="LX501" s="54"/>
      <c r="LY501" s="54"/>
      <c r="LZ501" s="54"/>
      <c r="MA501" s="54"/>
      <c r="MB501" s="54"/>
      <c r="MC501" s="54"/>
      <c r="MD501" s="54"/>
      <c r="ME501" s="54"/>
      <c r="MF501" s="54"/>
      <c r="MG501" s="54"/>
      <c r="MH501" s="54"/>
      <c r="MI501" s="54"/>
      <c r="MJ501" s="54"/>
      <c r="MK501" s="54"/>
      <c r="ML501" s="54"/>
      <c r="MM501" s="54"/>
      <c r="MN501" s="54"/>
      <c r="MO501" s="54"/>
      <c r="MP501" s="54"/>
      <c r="MQ501" s="54"/>
      <c r="MR501" s="54"/>
      <c r="MS501" s="54"/>
      <c r="MT501" s="54"/>
      <c r="MU501" s="54"/>
      <c r="MV501" s="54"/>
      <c r="MW501" s="54"/>
      <c r="MX501" s="54"/>
      <c r="MY501" s="54"/>
      <c r="MZ501" s="54"/>
      <c r="NA501" s="54"/>
      <c r="NB501" s="54"/>
      <c r="NC501" s="54"/>
      <c r="ND501" s="54"/>
      <c r="NE501" s="54"/>
      <c r="NF501" s="54"/>
      <c r="NG501" s="54"/>
      <c r="NH501" s="54"/>
      <c r="NI501" s="54"/>
      <c r="NJ501" s="54"/>
      <c r="NK501" s="54"/>
      <c r="NL501" s="54"/>
      <c r="NM501" s="54"/>
      <c r="NN501" s="54"/>
      <c r="NO501" s="54"/>
      <c r="NP501" s="54"/>
      <c r="NQ501" s="54"/>
      <c r="NR501" s="54"/>
      <c r="NS501" s="54"/>
      <c r="NT501" s="54"/>
      <c r="NU501" s="54"/>
      <c r="NV501" s="54"/>
      <c r="NW501" s="54"/>
      <c r="NX501" s="54"/>
      <c r="NY501" s="54"/>
      <c r="NZ501" s="54"/>
      <c r="OA501" s="54"/>
      <c r="OB501" s="54"/>
      <c r="OC501" s="54"/>
      <c r="OD501" s="54"/>
      <c r="OE501" s="54"/>
      <c r="OF501" s="54"/>
      <c r="OG501" s="54"/>
      <c r="OH501" s="54"/>
      <c r="OI501" s="54"/>
      <c r="OJ501" s="54"/>
      <c r="OK501" s="54"/>
      <c r="OL501" s="54"/>
      <c r="OM501" s="54"/>
      <c r="ON501" s="54"/>
      <c r="OO501" s="54"/>
      <c r="OP501" s="54"/>
      <c r="OQ501" s="54"/>
      <c r="OR501" s="54"/>
      <c r="OS501" s="54"/>
      <c r="OT501" s="54"/>
      <c r="OU501" s="54"/>
      <c r="OV501" s="54"/>
      <c r="OW501" s="54"/>
      <c r="OX501" s="54"/>
      <c r="OY501" s="54"/>
      <c r="OZ501" s="54"/>
      <c r="PA501" s="54"/>
      <c r="PB501" s="54"/>
      <c r="PC501" s="54"/>
      <c r="PD501" s="54"/>
      <c r="PE501" s="54"/>
      <c r="PF501" s="54"/>
      <c r="PG501" s="54"/>
      <c r="PH501" s="54"/>
      <c r="PI501" s="54"/>
      <c r="PJ501" s="54"/>
      <c r="PK501" s="54"/>
      <c r="PL501" s="54"/>
      <c r="PM501" s="54"/>
      <c r="PN501" s="54"/>
      <c r="PO501" s="54"/>
      <c r="PP501" s="54"/>
      <c r="PQ501" s="54"/>
      <c r="PR501" s="54"/>
      <c r="PS501" s="54"/>
      <c r="PT501" s="54"/>
      <c r="PU501" s="54"/>
      <c r="PV501" s="54"/>
      <c r="PW501" s="54"/>
      <c r="PX501" s="54"/>
      <c r="PY501" s="54"/>
      <c r="PZ501" s="54"/>
      <c r="QA501" s="54"/>
      <c r="QB501" s="54"/>
      <c r="QC501" s="54"/>
      <c r="QD501" s="54"/>
      <c r="QE501" s="54"/>
      <c r="QF501" s="54"/>
      <c r="QG501" s="54"/>
      <c r="QH501" s="54"/>
      <c r="QI501" s="54"/>
      <c r="QJ501" s="54"/>
      <c r="QK501" s="54"/>
      <c r="QL501" s="54"/>
      <c r="QM501" s="54"/>
      <c r="QN501" s="54"/>
      <c r="QO501" s="54"/>
      <c r="QP501" s="54"/>
      <c r="QQ501" s="54"/>
      <c r="QR501" s="54"/>
      <c r="QS501" s="54"/>
      <c r="QT501" s="54"/>
      <c r="QU501" s="54"/>
      <c r="QV501" s="54"/>
      <c r="QW501" s="54"/>
      <c r="QX501" s="54"/>
      <c r="QY501" s="54"/>
      <c r="QZ501" s="54"/>
      <c r="RA501" s="54"/>
      <c r="RB501" s="54"/>
      <c r="RC501" s="54"/>
      <c r="RD501" s="54"/>
      <c r="RE501" s="54"/>
      <c r="RF501" s="54"/>
      <c r="RG501" s="54"/>
      <c r="RH501" s="54"/>
      <c r="RI501" s="54"/>
      <c r="RJ501" s="54"/>
      <c r="RK501" s="54"/>
      <c r="RL501" s="54"/>
      <c r="RM501" s="54"/>
      <c r="RN501" s="54"/>
      <c r="RO501" s="54"/>
      <c r="RP501" s="54"/>
      <c r="RQ501" s="54"/>
      <c r="RR501" s="54"/>
      <c r="RS501" s="54"/>
      <c r="RT501" s="54"/>
      <c r="RU501" s="54"/>
      <c r="RV501" s="54"/>
      <c r="RW501" s="54"/>
      <c r="RX501" s="54"/>
      <c r="RY501" s="54"/>
      <c r="RZ501" s="54"/>
      <c r="SA501" s="54"/>
      <c r="SB501" s="54"/>
      <c r="SC501" s="54"/>
      <c r="SD501" s="54"/>
      <c r="SE501" s="54"/>
      <c r="SF501" s="54"/>
      <c r="SG501" s="54"/>
      <c r="SH501" s="54"/>
      <c r="SI501" s="54"/>
      <c r="SJ501" s="54"/>
      <c r="SK501" s="54"/>
      <c r="SL501" s="54"/>
      <c r="SM501" s="54"/>
      <c r="SN501" s="54"/>
      <c r="SO501" s="54"/>
      <c r="SP501" s="54"/>
      <c r="SQ501" s="54"/>
      <c r="SR501" s="54"/>
      <c r="SS501" s="54"/>
      <c r="ST501" s="54"/>
      <c r="SU501" s="54"/>
      <c r="SV501" s="54"/>
      <c r="SW501" s="54"/>
      <c r="SX501" s="54"/>
      <c r="SY501" s="54"/>
      <c r="SZ501" s="54"/>
      <c r="TA501" s="54"/>
      <c r="TB501" s="54"/>
      <c r="TC501" s="54"/>
      <c r="TD501" s="54"/>
      <c r="TE501" s="54"/>
      <c r="TF501" s="54"/>
      <c r="TG501" s="54"/>
      <c r="TH501" s="54"/>
      <c r="TI501" s="54"/>
      <c r="TJ501" s="54"/>
      <c r="TK501" s="54"/>
      <c r="TL501" s="54"/>
      <c r="TM501" s="54"/>
      <c r="TN501" s="54"/>
      <c r="TO501" s="54"/>
      <c r="TP501" s="54"/>
      <c r="TQ501" s="54"/>
      <c r="TR501" s="54"/>
      <c r="TS501" s="54"/>
      <c r="TT501" s="54"/>
      <c r="TU501" s="54"/>
      <c r="TV501" s="54"/>
      <c r="TW501" s="54"/>
      <c r="TX501" s="54"/>
      <c r="TY501" s="54"/>
      <c r="TZ501" s="54"/>
      <c r="UA501" s="54"/>
      <c r="UB501" s="54"/>
      <c r="UC501" s="54"/>
      <c r="UD501" s="54"/>
      <c r="UE501" s="54"/>
      <c r="UF501" s="54"/>
      <c r="UG501" s="54"/>
      <c r="UH501" s="54"/>
      <c r="UI501" s="54"/>
      <c r="UJ501" s="54"/>
      <c r="UK501" s="54"/>
      <c r="UL501" s="54"/>
      <c r="UM501" s="54"/>
      <c r="UN501" s="54"/>
      <c r="UO501" s="54"/>
      <c r="UP501" s="54"/>
      <c r="UQ501" s="54"/>
      <c r="UR501" s="54"/>
      <c r="US501" s="54"/>
      <c r="UT501" s="54"/>
      <c r="UU501" s="54"/>
      <c r="UV501" s="54"/>
      <c r="UW501" s="54"/>
      <c r="UX501" s="54"/>
      <c r="UY501" s="54"/>
      <c r="UZ501" s="54"/>
      <c r="VA501" s="54"/>
      <c r="VB501" s="54"/>
      <c r="VC501" s="54"/>
      <c r="VD501" s="54"/>
      <c r="VE501" s="54"/>
      <c r="VF501" s="54"/>
      <c r="VG501" s="54"/>
      <c r="VH501" s="54"/>
      <c r="VI501" s="54"/>
      <c r="VJ501" s="54"/>
      <c r="VK501" s="54"/>
      <c r="VL501" s="54"/>
      <c r="VM501" s="54"/>
      <c r="VN501" s="54"/>
      <c r="VO501" s="54"/>
      <c r="VP501" s="54"/>
      <c r="VQ501" s="54"/>
      <c r="VR501" s="54"/>
      <c r="VS501" s="54"/>
      <c r="VT501" s="54"/>
      <c r="VU501" s="54"/>
      <c r="VV501" s="54"/>
      <c r="VW501" s="54"/>
      <c r="VX501" s="54"/>
      <c r="VY501" s="54"/>
      <c r="VZ501" s="54"/>
      <c r="WA501" s="54"/>
      <c r="WB501" s="54"/>
      <c r="WC501" s="54"/>
      <c r="WD501" s="54"/>
      <c r="WE501" s="54"/>
      <c r="WF501" s="54"/>
      <c r="WG501" s="54"/>
      <c r="WH501" s="54"/>
      <c r="WI501" s="54"/>
      <c r="WJ501" s="54"/>
      <c r="WK501" s="54"/>
      <c r="WL501" s="54"/>
      <c r="WM501" s="54"/>
      <c r="WN501" s="54"/>
      <c r="WO501" s="54"/>
      <c r="WP501" s="54"/>
      <c r="WQ501" s="54"/>
      <c r="WR501" s="54"/>
      <c r="WS501" s="54"/>
      <c r="WT501" s="54"/>
      <c r="WU501" s="54"/>
      <c r="WV501" s="54"/>
      <c r="WW501" s="54"/>
      <c r="WX501" s="54"/>
      <c r="WY501" s="54"/>
      <c r="WZ501" s="54"/>
      <c r="XA501" s="54"/>
      <c r="XB501" s="54"/>
      <c r="XC501" s="54"/>
      <c r="XD501" s="54"/>
      <c r="XE501" s="54"/>
      <c r="XF501" s="54"/>
      <c r="XG501" s="54"/>
      <c r="XH501" s="54"/>
      <c r="XI501" s="54"/>
      <c r="XJ501" s="54"/>
      <c r="XK501" s="54"/>
      <c r="XL501" s="54"/>
      <c r="XM501" s="54"/>
      <c r="XN501" s="54"/>
      <c r="XO501" s="54"/>
      <c r="XP501" s="54"/>
      <c r="XQ501" s="54"/>
      <c r="XR501" s="54"/>
      <c r="XS501" s="54"/>
      <c r="XT501" s="54"/>
      <c r="XU501" s="54"/>
      <c r="XV501" s="54"/>
      <c r="XW501" s="54"/>
      <c r="XX501" s="54"/>
      <c r="XY501" s="54"/>
      <c r="XZ501" s="54"/>
      <c r="YA501" s="54"/>
      <c r="YB501" s="54"/>
      <c r="YC501" s="54"/>
      <c r="YD501" s="54"/>
      <c r="YE501" s="54"/>
      <c r="YF501" s="54"/>
      <c r="YG501" s="54"/>
      <c r="YH501" s="54"/>
      <c r="YI501" s="54"/>
      <c r="YJ501" s="54"/>
      <c r="YK501" s="54"/>
      <c r="YL501" s="54"/>
      <c r="YM501" s="54"/>
      <c r="YN501" s="54"/>
      <c r="YO501" s="54"/>
      <c r="YP501" s="54"/>
      <c r="YQ501" s="54"/>
      <c r="YR501" s="54"/>
      <c r="YS501" s="54"/>
      <c r="YT501" s="54"/>
      <c r="YU501" s="54"/>
      <c r="YV501" s="54"/>
      <c r="YW501" s="54"/>
      <c r="YX501" s="54"/>
      <c r="YY501" s="54"/>
      <c r="YZ501" s="54"/>
      <c r="ZA501" s="54"/>
      <c r="ZB501" s="54"/>
      <c r="ZC501" s="54"/>
      <c r="ZD501" s="54"/>
      <c r="ZE501" s="54"/>
      <c r="ZF501" s="54"/>
      <c r="ZG501" s="54"/>
      <c r="ZH501" s="54"/>
      <c r="ZI501" s="54"/>
      <c r="ZJ501" s="54"/>
      <c r="ZK501" s="54"/>
      <c r="ZL501" s="54"/>
      <c r="ZM501" s="54"/>
      <c r="ZN501" s="54"/>
      <c r="ZO501" s="54"/>
      <c r="ZP501" s="54"/>
      <c r="ZQ501" s="54"/>
      <c r="ZR501" s="54"/>
      <c r="ZS501" s="54"/>
      <c r="ZT501" s="54"/>
      <c r="ZU501" s="54"/>
      <c r="ZV501" s="54"/>
      <c r="ZW501" s="54"/>
      <c r="ZX501" s="54"/>
      <c r="ZY501" s="54"/>
      <c r="ZZ501" s="54"/>
    </row>
    <row r="502" spans="1:702" x14ac:dyDescent="0.2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  <c r="AB502" s="54"/>
      <c r="AC502" s="54"/>
      <c r="AD502" s="54"/>
      <c r="AE502" s="54"/>
      <c r="AF502" s="54"/>
      <c r="AG502" s="54"/>
      <c r="AH502" s="54"/>
      <c r="AI502" s="54"/>
      <c r="AJ502" s="54"/>
      <c r="AK502" s="54"/>
      <c r="AL502" s="54"/>
      <c r="AM502" s="54"/>
      <c r="AN502" s="54"/>
      <c r="AO502" s="54"/>
      <c r="AP502" s="54"/>
      <c r="AQ502" s="54"/>
      <c r="AR502" s="54"/>
      <c r="AS502" s="54"/>
      <c r="AT502" s="54"/>
      <c r="AU502" s="54"/>
      <c r="AV502" s="54"/>
      <c r="AW502" s="54"/>
      <c r="AX502" s="54"/>
      <c r="AY502" s="54"/>
      <c r="AZ502" s="54"/>
      <c r="BA502" s="54"/>
      <c r="BB502" s="54"/>
      <c r="BC502" s="54"/>
      <c r="BD502" s="54"/>
      <c r="BE502" s="54"/>
      <c r="BF502" s="54"/>
      <c r="BG502" s="54"/>
      <c r="BH502" s="54"/>
      <c r="BI502" s="54"/>
      <c r="BJ502" s="54"/>
      <c r="BK502" s="54"/>
      <c r="BL502" s="54"/>
      <c r="BM502" s="54"/>
      <c r="BN502" s="54"/>
      <c r="BO502" s="54"/>
      <c r="BP502" s="54"/>
      <c r="BQ502" s="54"/>
      <c r="BR502" s="54"/>
      <c r="BS502" s="54"/>
      <c r="BT502" s="54"/>
      <c r="BU502" s="54"/>
      <c r="BV502" s="54"/>
      <c r="BW502" s="54"/>
      <c r="BX502" s="54"/>
      <c r="BY502" s="54"/>
      <c r="BZ502" s="54"/>
      <c r="CA502" s="54"/>
      <c r="CB502" s="54"/>
      <c r="CC502" s="54"/>
      <c r="CD502" s="54"/>
      <c r="CE502" s="54"/>
      <c r="CF502" s="54"/>
      <c r="CG502" s="54"/>
      <c r="CH502" s="54"/>
      <c r="CI502" s="54"/>
      <c r="CJ502" s="54"/>
      <c r="CK502" s="54"/>
      <c r="CL502" s="54"/>
      <c r="CM502" s="54"/>
      <c r="CN502" s="54"/>
      <c r="CO502" s="54"/>
      <c r="CP502" s="54"/>
      <c r="CQ502" s="54"/>
      <c r="CR502" s="54"/>
      <c r="CS502" s="54"/>
      <c r="CT502" s="54"/>
      <c r="CU502" s="54"/>
      <c r="CV502" s="54"/>
      <c r="CW502" s="54"/>
      <c r="CX502" s="54"/>
      <c r="CY502" s="54"/>
      <c r="CZ502" s="54"/>
      <c r="DA502" s="54"/>
      <c r="DB502" s="54"/>
      <c r="DC502" s="54"/>
      <c r="DD502" s="54"/>
      <c r="DE502" s="54"/>
      <c r="DF502" s="54"/>
      <c r="DG502" s="54"/>
      <c r="DH502" s="54"/>
      <c r="DI502" s="54"/>
      <c r="DJ502" s="54"/>
      <c r="DK502" s="54"/>
      <c r="DL502" s="54"/>
      <c r="DM502" s="54"/>
      <c r="DN502" s="54"/>
      <c r="DO502" s="54"/>
      <c r="DP502" s="54"/>
      <c r="DQ502" s="54"/>
      <c r="DR502" s="54"/>
      <c r="DS502" s="54"/>
      <c r="DT502" s="54"/>
      <c r="DU502" s="54"/>
      <c r="DV502" s="54"/>
      <c r="DW502" s="54"/>
      <c r="DX502" s="54"/>
      <c r="DY502" s="54"/>
      <c r="DZ502" s="54"/>
      <c r="EA502" s="54"/>
      <c r="EB502" s="54"/>
      <c r="EC502" s="54"/>
      <c r="ED502" s="54"/>
      <c r="EE502" s="54"/>
      <c r="EF502" s="54"/>
      <c r="EG502" s="54"/>
      <c r="EH502" s="54"/>
      <c r="EI502" s="54"/>
      <c r="EJ502" s="54"/>
      <c r="EK502" s="54"/>
      <c r="EL502" s="54"/>
      <c r="EM502" s="54"/>
      <c r="EN502" s="54"/>
      <c r="EO502" s="54"/>
      <c r="EP502" s="54"/>
      <c r="EQ502" s="54"/>
      <c r="ER502" s="54"/>
      <c r="ES502" s="54"/>
      <c r="ET502" s="54"/>
      <c r="EU502" s="54"/>
      <c r="EV502" s="54"/>
      <c r="EW502" s="54"/>
      <c r="EX502" s="54"/>
      <c r="EY502" s="54"/>
      <c r="EZ502" s="54"/>
      <c r="FA502" s="54"/>
      <c r="FB502" s="54"/>
      <c r="FC502" s="54"/>
      <c r="FD502" s="54"/>
      <c r="FE502" s="54"/>
      <c r="FF502" s="54"/>
      <c r="FG502" s="54"/>
      <c r="FH502" s="54"/>
      <c r="FI502" s="54"/>
      <c r="FJ502" s="54"/>
      <c r="FK502" s="54"/>
      <c r="FL502" s="54"/>
      <c r="FM502" s="54"/>
      <c r="FN502" s="54"/>
      <c r="FO502" s="54"/>
      <c r="FP502" s="54"/>
      <c r="FQ502" s="54"/>
      <c r="FR502" s="54"/>
      <c r="FS502" s="54"/>
      <c r="FT502" s="54"/>
      <c r="FU502" s="54"/>
      <c r="FV502" s="54"/>
      <c r="FW502" s="54"/>
      <c r="FX502" s="54"/>
      <c r="FY502" s="54"/>
      <c r="FZ502" s="54"/>
      <c r="GA502" s="54"/>
      <c r="GB502" s="54"/>
      <c r="GC502" s="54"/>
      <c r="GD502" s="54"/>
      <c r="GE502" s="54"/>
      <c r="GF502" s="54"/>
      <c r="GG502" s="54"/>
      <c r="GH502" s="54"/>
      <c r="GI502" s="54"/>
      <c r="GJ502" s="54"/>
      <c r="GK502" s="54"/>
      <c r="GL502" s="54"/>
      <c r="GM502" s="54"/>
      <c r="GN502" s="54"/>
      <c r="GO502" s="54"/>
      <c r="GP502" s="54"/>
      <c r="GQ502" s="54"/>
      <c r="GR502" s="54"/>
      <c r="GS502" s="54"/>
      <c r="GT502" s="54"/>
      <c r="GU502" s="54"/>
      <c r="GV502" s="54"/>
      <c r="GW502" s="54"/>
      <c r="GX502" s="54"/>
      <c r="GY502" s="54"/>
      <c r="GZ502" s="54"/>
      <c r="HA502" s="54"/>
      <c r="HB502" s="54"/>
      <c r="HC502" s="54"/>
      <c r="HD502" s="54"/>
      <c r="HE502" s="54"/>
      <c r="HF502" s="54"/>
      <c r="HG502" s="54"/>
      <c r="HH502" s="54"/>
      <c r="HI502" s="54"/>
      <c r="HJ502" s="54"/>
      <c r="HK502" s="54"/>
      <c r="HL502" s="54"/>
      <c r="HM502" s="54"/>
      <c r="HN502" s="54"/>
      <c r="HO502" s="54"/>
      <c r="HP502" s="54"/>
      <c r="HQ502" s="54"/>
      <c r="HR502" s="54"/>
      <c r="HS502" s="54"/>
      <c r="HT502" s="54"/>
      <c r="HU502" s="54"/>
      <c r="HV502" s="54"/>
      <c r="HW502" s="54"/>
      <c r="HX502" s="54"/>
      <c r="HY502" s="54"/>
      <c r="HZ502" s="54"/>
      <c r="IA502" s="54"/>
      <c r="IB502" s="54"/>
      <c r="IC502" s="54"/>
      <c r="ID502" s="54"/>
      <c r="IE502" s="54"/>
      <c r="IF502" s="54"/>
      <c r="IG502" s="54"/>
      <c r="IH502" s="54"/>
      <c r="II502" s="54"/>
      <c r="IJ502" s="54"/>
      <c r="IK502" s="54"/>
      <c r="IL502" s="54"/>
      <c r="IM502" s="54"/>
      <c r="IN502" s="54"/>
      <c r="IO502" s="54"/>
      <c r="IP502" s="54"/>
      <c r="IQ502" s="54"/>
      <c r="IR502" s="54"/>
      <c r="IS502" s="54"/>
      <c r="IT502" s="54"/>
      <c r="IU502" s="54"/>
      <c r="IV502" s="54"/>
      <c r="IW502" s="54"/>
      <c r="IX502" s="54"/>
      <c r="IY502" s="54"/>
      <c r="IZ502" s="54"/>
      <c r="JA502" s="54"/>
      <c r="JB502" s="54"/>
      <c r="JC502" s="54"/>
      <c r="JD502" s="54"/>
      <c r="JE502" s="54"/>
      <c r="JF502" s="54"/>
      <c r="JG502" s="54"/>
      <c r="JH502" s="54"/>
      <c r="JI502" s="54"/>
      <c r="JJ502" s="54"/>
      <c r="JK502" s="54"/>
      <c r="JL502" s="54"/>
      <c r="JM502" s="54"/>
      <c r="JN502" s="54"/>
      <c r="JO502" s="54"/>
      <c r="JP502" s="54"/>
      <c r="JQ502" s="54"/>
      <c r="JR502" s="54"/>
      <c r="JS502" s="54"/>
      <c r="JT502" s="54"/>
      <c r="JU502" s="54"/>
      <c r="JV502" s="54"/>
      <c r="JW502" s="54"/>
      <c r="JX502" s="54"/>
      <c r="JY502" s="54"/>
      <c r="JZ502" s="54"/>
      <c r="KA502" s="54"/>
      <c r="KB502" s="54"/>
      <c r="KC502" s="54"/>
      <c r="KD502" s="54"/>
      <c r="KE502" s="54"/>
      <c r="KF502" s="54"/>
      <c r="KG502" s="54"/>
      <c r="KH502" s="54"/>
      <c r="KI502" s="54"/>
      <c r="KJ502" s="54"/>
      <c r="KK502" s="54"/>
      <c r="KL502" s="54"/>
      <c r="KM502" s="54"/>
      <c r="KN502" s="54"/>
      <c r="KO502" s="54"/>
      <c r="KP502" s="54"/>
      <c r="KQ502" s="54"/>
      <c r="KR502" s="54"/>
      <c r="KS502" s="54"/>
      <c r="KT502" s="54"/>
      <c r="KU502" s="54"/>
      <c r="KV502" s="54"/>
      <c r="KW502" s="54"/>
      <c r="KX502" s="54"/>
      <c r="KY502" s="54"/>
      <c r="KZ502" s="54"/>
      <c r="LA502" s="54"/>
      <c r="LB502" s="54"/>
      <c r="LC502" s="54"/>
      <c r="LD502" s="54"/>
      <c r="LE502" s="54"/>
      <c r="LF502" s="54"/>
      <c r="LG502" s="54"/>
      <c r="LH502" s="54"/>
      <c r="LI502" s="54"/>
      <c r="LJ502" s="54"/>
      <c r="LK502" s="54"/>
      <c r="LL502" s="54"/>
      <c r="LM502" s="54"/>
      <c r="LN502" s="54"/>
      <c r="LO502" s="54"/>
      <c r="LP502" s="54"/>
      <c r="LQ502" s="54"/>
      <c r="LR502" s="54"/>
      <c r="LS502" s="54"/>
      <c r="LT502" s="54"/>
      <c r="LU502" s="54"/>
      <c r="LV502" s="54"/>
      <c r="LW502" s="54"/>
      <c r="LX502" s="54"/>
      <c r="LY502" s="54"/>
      <c r="LZ502" s="54"/>
      <c r="MA502" s="54"/>
      <c r="MB502" s="54"/>
      <c r="MC502" s="54"/>
      <c r="MD502" s="54"/>
      <c r="ME502" s="54"/>
      <c r="MF502" s="54"/>
      <c r="MG502" s="54"/>
      <c r="MH502" s="54"/>
      <c r="MI502" s="54"/>
      <c r="MJ502" s="54"/>
      <c r="MK502" s="54"/>
      <c r="ML502" s="54"/>
      <c r="MM502" s="54"/>
      <c r="MN502" s="54"/>
      <c r="MO502" s="54"/>
      <c r="MP502" s="54"/>
      <c r="MQ502" s="54"/>
      <c r="MR502" s="54"/>
      <c r="MS502" s="54"/>
      <c r="MT502" s="54"/>
      <c r="MU502" s="54"/>
      <c r="MV502" s="54"/>
      <c r="MW502" s="54"/>
      <c r="MX502" s="54"/>
      <c r="MY502" s="54"/>
      <c r="MZ502" s="54"/>
      <c r="NA502" s="54"/>
      <c r="NB502" s="54"/>
      <c r="NC502" s="54"/>
      <c r="ND502" s="54"/>
      <c r="NE502" s="54"/>
      <c r="NF502" s="54"/>
      <c r="NG502" s="54"/>
      <c r="NH502" s="54"/>
      <c r="NI502" s="54"/>
      <c r="NJ502" s="54"/>
      <c r="NK502" s="54"/>
      <c r="NL502" s="54"/>
      <c r="NM502" s="54"/>
      <c r="NN502" s="54"/>
      <c r="NO502" s="54"/>
      <c r="NP502" s="54"/>
      <c r="NQ502" s="54"/>
      <c r="NR502" s="54"/>
      <c r="NS502" s="54"/>
      <c r="NT502" s="54"/>
      <c r="NU502" s="54"/>
      <c r="NV502" s="54"/>
      <c r="NW502" s="54"/>
      <c r="NX502" s="54"/>
      <c r="NY502" s="54"/>
      <c r="NZ502" s="54"/>
      <c r="OA502" s="54"/>
      <c r="OB502" s="54"/>
      <c r="OC502" s="54"/>
      <c r="OD502" s="54"/>
      <c r="OE502" s="54"/>
      <c r="OF502" s="54"/>
      <c r="OG502" s="54"/>
      <c r="OH502" s="54"/>
      <c r="OI502" s="54"/>
      <c r="OJ502" s="54"/>
      <c r="OK502" s="54"/>
      <c r="OL502" s="54"/>
      <c r="OM502" s="54"/>
      <c r="ON502" s="54"/>
      <c r="OO502" s="54"/>
      <c r="OP502" s="54"/>
      <c r="OQ502" s="54"/>
      <c r="OR502" s="54"/>
      <c r="OS502" s="54"/>
      <c r="OT502" s="54"/>
      <c r="OU502" s="54"/>
      <c r="OV502" s="54"/>
      <c r="OW502" s="54"/>
      <c r="OX502" s="54"/>
      <c r="OY502" s="54"/>
      <c r="OZ502" s="54"/>
      <c r="PA502" s="54"/>
      <c r="PB502" s="54"/>
      <c r="PC502" s="54"/>
      <c r="PD502" s="54"/>
      <c r="PE502" s="54"/>
      <c r="PF502" s="54"/>
      <c r="PG502" s="54"/>
      <c r="PH502" s="54"/>
      <c r="PI502" s="54"/>
      <c r="PJ502" s="54"/>
      <c r="PK502" s="54"/>
      <c r="PL502" s="54"/>
      <c r="PM502" s="54"/>
      <c r="PN502" s="54"/>
      <c r="PO502" s="54"/>
      <c r="PP502" s="54"/>
      <c r="PQ502" s="54"/>
      <c r="PR502" s="54"/>
      <c r="PS502" s="54"/>
      <c r="PT502" s="54"/>
      <c r="PU502" s="54"/>
      <c r="PV502" s="54"/>
      <c r="PW502" s="54"/>
      <c r="PX502" s="54"/>
      <c r="PY502" s="54"/>
      <c r="PZ502" s="54"/>
      <c r="QA502" s="54"/>
      <c r="QB502" s="54"/>
      <c r="QC502" s="54"/>
      <c r="QD502" s="54"/>
      <c r="QE502" s="54"/>
      <c r="QF502" s="54"/>
      <c r="QG502" s="54"/>
      <c r="QH502" s="54"/>
      <c r="QI502" s="54"/>
      <c r="QJ502" s="54"/>
      <c r="QK502" s="54"/>
      <c r="QL502" s="54"/>
      <c r="QM502" s="54"/>
      <c r="QN502" s="54"/>
      <c r="QO502" s="54"/>
      <c r="QP502" s="54"/>
      <c r="QQ502" s="54"/>
      <c r="QR502" s="54"/>
      <c r="QS502" s="54"/>
      <c r="QT502" s="54"/>
      <c r="QU502" s="54"/>
      <c r="QV502" s="54"/>
      <c r="QW502" s="54"/>
      <c r="QX502" s="54"/>
      <c r="QY502" s="54"/>
      <c r="QZ502" s="54"/>
      <c r="RA502" s="54"/>
      <c r="RB502" s="54"/>
      <c r="RC502" s="54"/>
      <c r="RD502" s="54"/>
      <c r="RE502" s="54"/>
      <c r="RF502" s="54"/>
      <c r="RG502" s="54"/>
      <c r="RH502" s="54"/>
      <c r="RI502" s="54"/>
      <c r="RJ502" s="54"/>
      <c r="RK502" s="54"/>
      <c r="RL502" s="54"/>
      <c r="RM502" s="54"/>
      <c r="RN502" s="54"/>
      <c r="RO502" s="54"/>
      <c r="RP502" s="54"/>
      <c r="RQ502" s="54"/>
      <c r="RR502" s="54"/>
      <c r="RS502" s="54"/>
      <c r="RT502" s="54"/>
      <c r="RU502" s="54"/>
      <c r="RV502" s="54"/>
      <c r="RW502" s="54"/>
      <c r="RX502" s="54"/>
      <c r="RY502" s="54"/>
      <c r="RZ502" s="54"/>
      <c r="SA502" s="54"/>
      <c r="SB502" s="54"/>
      <c r="SC502" s="54"/>
      <c r="SD502" s="54"/>
      <c r="SE502" s="54"/>
      <c r="SF502" s="54"/>
      <c r="SG502" s="54"/>
      <c r="SH502" s="54"/>
      <c r="SI502" s="54"/>
      <c r="SJ502" s="54"/>
      <c r="SK502" s="54"/>
      <c r="SL502" s="54"/>
      <c r="SM502" s="54"/>
      <c r="SN502" s="54"/>
      <c r="SO502" s="54"/>
      <c r="SP502" s="54"/>
      <c r="SQ502" s="54"/>
      <c r="SR502" s="54"/>
      <c r="SS502" s="54"/>
      <c r="ST502" s="54"/>
      <c r="SU502" s="54"/>
      <c r="SV502" s="54"/>
      <c r="SW502" s="54"/>
      <c r="SX502" s="54"/>
      <c r="SY502" s="54"/>
      <c r="SZ502" s="54"/>
      <c r="TA502" s="54"/>
      <c r="TB502" s="54"/>
      <c r="TC502" s="54"/>
      <c r="TD502" s="54"/>
      <c r="TE502" s="54"/>
      <c r="TF502" s="54"/>
      <c r="TG502" s="54"/>
      <c r="TH502" s="54"/>
      <c r="TI502" s="54"/>
      <c r="TJ502" s="54"/>
      <c r="TK502" s="54"/>
      <c r="TL502" s="54"/>
      <c r="TM502" s="54"/>
      <c r="TN502" s="54"/>
      <c r="TO502" s="54"/>
      <c r="TP502" s="54"/>
      <c r="TQ502" s="54"/>
      <c r="TR502" s="54"/>
      <c r="TS502" s="54"/>
      <c r="TT502" s="54"/>
      <c r="TU502" s="54"/>
      <c r="TV502" s="54"/>
      <c r="TW502" s="54"/>
      <c r="TX502" s="54"/>
      <c r="TY502" s="54"/>
      <c r="TZ502" s="54"/>
      <c r="UA502" s="54"/>
      <c r="UB502" s="54"/>
      <c r="UC502" s="54"/>
      <c r="UD502" s="54"/>
      <c r="UE502" s="54"/>
      <c r="UF502" s="54"/>
      <c r="UG502" s="54"/>
      <c r="UH502" s="54"/>
      <c r="UI502" s="54"/>
      <c r="UJ502" s="54"/>
      <c r="UK502" s="54"/>
      <c r="UL502" s="54"/>
      <c r="UM502" s="54"/>
      <c r="UN502" s="54"/>
      <c r="UO502" s="54"/>
      <c r="UP502" s="54"/>
      <c r="UQ502" s="54"/>
      <c r="UR502" s="54"/>
      <c r="US502" s="54"/>
      <c r="UT502" s="54"/>
      <c r="UU502" s="54"/>
      <c r="UV502" s="54"/>
      <c r="UW502" s="54"/>
      <c r="UX502" s="54"/>
      <c r="UY502" s="54"/>
      <c r="UZ502" s="54"/>
      <c r="VA502" s="54"/>
      <c r="VB502" s="54"/>
      <c r="VC502" s="54"/>
      <c r="VD502" s="54"/>
      <c r="VE502" s="54"/>
      <c r="VF502" s="54"/>
      <c r="VG502" s="54"/>
      <c r="VH502" s="54"/>
      <c r="VI502" s="54"/>
      <c r="VJ502" s="54"/>
      <c r="VK502" s="54"/>
      <c r="VL502" s="54"/>
      <c r="VM502" s="54"/>
      <c r="VN502" s="54"/>
      <c r="VO502" s="54"/>
      <c r="VP502" s="54"/>
      <c r="VQ502" s="54"/>
      <c r="VR502" s="54"/>
      <c r="VS502" s="54"/>
      <c r="VT502" s="54"/>
      <c r="VU502" s="54"/>
      <c r="VV502" s="54"/>
      <c r="VW502" s="54"/>
      <c r="VX502" s="54"/>
      <c r="VY502" s="54"/>
      <c r="VZ502" s="54"/>
      <c r="WA502" s="54"/>
      <c r="WB502" s="54"/>
      <c r="WC502" s="54"/>
      <c r="WD502" s="54"/>
      <c r="WE502" s="54"/>
      <c r="WF502" s="54"/>
      <c r="WG502" s="54"/>
      <c r="WH502" s="54"/>
      <c r="WI502" s="54"/>
      <c r="WJ502" s="54"/>
      <c r="WK502" s="54"/>
      <c r="WL502" s="54"/>
      <c r="WM502" s="54"/>
      <c r="WN502" s="54"/>
      <c r="WO502" s="54"/>
      <c r="WP502" s="54"/>
      <c r="WQ502" s="54"/>
      <c r="WR502" s="54"/>
      <c r="WS502" s="54"/>
      <c r="WT502" s="54"/>
      <c r="WU502" s="54"/>
      <c r="WV502" s="54"/>
      <c r="WW502" s="54"/>
      <c r="WX502" s="54"/>
      <c r="WY502" s="54"/>
      <c r="WZ502" s="54"/>
      <c r="XA502" s="54"/>
      <c r="XB502" s="54"/>
      <c r="XC502" s="54"/>
      <c r="XD502" s="54"/>
      <c r="XE502" s="54"/>
      <c r="XF502" s="54"/>
      <c r="XG502" s="54"/>
      <c r="XH502" s="54"/>
      <c r="XI502" s="54"/>
      <c r="XJ502" s="54"/>
      <c r="XK502" s="54"/>
      <c r="XL502" s="54"/>
      <c r="XM502" s="54"/>
      <c r="XN502" s="54"/>
      <c r="XO502" s="54"/>
      <c r="XP502" s="54"/>
      <c r="XQ502" s="54"/>
      <c r="XR502" s="54"/>
      <c r="XS502" s="54"/>
      <c r="XT502" s="54"/>
      <c r="XU502" s="54"/>
      <c r="XV502" s="54"/>
      <c r="XW502" s="54"/>
      <c r="XX502" s="54"/>
      <c r="XY502" s="54"/>
      <c r="XZ502" s="54"/>
      <c r="YA502" s="54"/>
      <c r="YB502" s="54"/>
      <c r="YC502" s="54"/>
      <c r="YD502" s="54"/>
      <c r="YE502" s="54"/>
      <c r="YF502" s="54"/>
      <c r="YG502" s="54"/>
      <c r="YH502" s="54"/>
      <c r="YI502" s="54"/>
      <c r="YJ502" s="54"/>
      <c r="YK502" s="54"/>
      <c r="YL502" s="54"/>
      <c r="YM502" s="54"/>
      <c r="YN502" s="54"/>
      <c r="YO502" s="54"/>
      <c r="YP502" s="54"/>
      <c r="YQ502" s="54"/>
      <c r="YR502" s="54"/>
      <c r="YS502" s="54"/>
      <c r="YT502" s="54"/>
      <c r="YU502" s="54"/>
      <c r="YV502" s="54"/>
      <c r="YW502" s="54"/>
      <c r="YX502" s="54"/>
      <c r="YY502" s="54"/>
      <c r="YZ502" s="54"/>
      <c r="ZA502" s="54"/>
      <c r="ZB502" s="54"/>
      <c r="ZC502" s="54"/>
      <c r="ZD502" s="54"/>
      <c r="ZE502" s="54"/>
      <c r="ZF502" s="54"/>
      <c r="ZG502" s="54"/>
      <c r="ZH502" s="54"/>
      <c r="ZI502" s="54"/>
      <c r="ZJ502" s="54"/>
      <c r="ZK502" s="54"/>
      <c r="ZL502" s="54"/>
      <c r="ZM502" s="54"/>
      <c r="ZN502" s="54"/>
      <c r="ZO502" s="54"/>
      <c r="ZP502" s="54"/>
      <c r="ZQ502" s="54"/>
      <c r="ZR502" s="54"/>
      <c r="ZS502" s="54"/>
      <c r="ZT502" s="54"/>
      <c r="ZU502" s="54"/>
      <c r="ZV502" s="54"/>
      <c r="ZW502" s="54"/>
      <c r="ZX502" s="54"/>
      <c r="ZY502" s="54"/>
      <c r="ZZ502" s="54"/>
    </row>
    <row r="503" spans="1:702" x14ac:dyDescent="0.2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  <c r="AB503" s="54"/>
      <c r="AC503" s="54"/>
      <c r="AD503" s="54"/>
      <c r="AE503" s="54"/>
      <c r="AF503" s="54"/>
      <c r="AG503" s="54"/>
      <c r="AH503" s="54"/>
      <c r="AI503" s="54"/>
      <c r="AJ503" s="54"/>
      <c r="AK503" s="54"/>
      <c r="AL503" s="54"/>
      <c r="AM503" s="54"/>
      <c r="AN503" s="54"/>
      <c r="AO503" s="54"/>
      <c r="AP503" s="54"/>
      <c r="AQ503" s="54"/>
      <c r="AR503" s="54"/>
      <c r="AS503" s="54"/>
      <c r="AT503" s="54"/>
      <c r="AU503" s="54"/>
      <c r="AV503" s="54"/>
      <c r="AW503" s="54"/>
      <c r="AX503" s="54"/>
      <c r="AY503" s="54"/>
      <c r="AZ503" s="54"/>
      <c r="BA503" s="54"/>
      <c r="BB503" s="54"/>
      <c r="BC503" s="54"/>
      <c r="BD503" s="54"/>
      <c r="BE503" s="54"/>
      <c r="BF503" s="54"/>
      <c r="BG503" s="54"/>
      <c r="BH503" s="54"/>
      <c r="BI503" s="54"/>
      <c r="BJ503" s="54"/>
      <c r="BK503" s="54"/>
      <c r="BL503" s="54"/>
      <c r="BM503" s="54"/>
      <c r="BN503" s="54"/>
      <c r="BO503" s="54"/>
      <c r="BP503" s="54"/>
      <c r="BQ503" s="54"/>
      <c r="BR503" s="54"/>
      <c r="BS503" s="54"/>
      <c r="BT503" s="54"/>
      <c r="BU503" s="54"/>
      <c r="BV503" s="54"/>
      <c r="BW503" s="54"/>
      <c r="BX503" s="54"/>
      <c r="BY503" s="54"/>
      <c r="BZ503" s="54"/>
      <c r="CA503" s="54"/>
      <c r="CB503" s="54"/>
      <c r="CC503" s="54"/>
      <c r="CD503" s="54"/>
      <c r="CE503" s="54"/>
      <c r="CF503" s="54"/>
      <c r="CG503" s="54"/>
      <c r="CH503" s="54"/>
      <c r="CI503" s="54"/>
      <c r="CJ503" s="54"/>
      <c r="CK503" s="54"/>
      <c r="CL503" s="54"/>
      <c r="CM503" s="54"/>
      <c r="CN503" s="54"/>
      <c r="CO503" s="54"/>
      <c r="CP503" s="54"/>
      <c r="CQ503" s="54"/>
      <c r="CR503" s="54"/>
      <c r="CS503" s="54"/>
      <c r="CT503" s="54"/>
      <c r="CU503" s="54"/>
      <c r="CV503" s="54"/>
      <c r="CW503" s="54"/>
      <c r="CX503" s="54"/>
      <c r="CY503" s="54"/>
      <c r="CZ503" s="54"/>
      <c r="DA503" s="54"/>
      <c r="DB503" s="54"/>
      <c r="DC503" s="54"/>
      <c r="DD503" s="54"/>
      <c r="DE503" s="54"/>
      <c r="DF503" s="54"/>
      <c r="DG503" s="54"/>
      <c r="DH503" s="54"/>
      <c r="DI503" s="54"/>
      <c r="DJ503" s="54"/>
      <c r="DK503" s="54"/>
      <c r="DL503" s="54"/>
      <c r="DM503" s="54"/>
      <c r="DN503" s="54"/>
      <c r="DO503" s="54"/>
      <c r="DP503" s="54"/>
      <c r="DQ503" s="54"/>
      <c r="DR503" s="54"/>
      <c r="DS503" s="54"/>
      <c r="DT503" s="54"/>
      <c r="DU503" s="54"/>
      <c r="DV503" s="54"/>
      <c r="DW503" s="54"/>
      <c r="DX503" s="54"/>
      <c r="DY503" s="54"/>
      <c r="DZ503" s="54"/>
      <c r="EA503" s="54"/>
      <c r="EB503" s="54"/>
      <c r="EC503" s="54"/>
      <c r="ED503" s="54"/>
      <c r="EE503" s="54"/>
      <c r="EF503" s="54"/>
      <c r="EG503" s="54"/>
      <c r="EH503" s="54"/>
      <c r="EI503" s="54"/>
      <c r="EJ503" s="54"/>
      <c r="EK503" s="54"/>
      <c r="EL503" s="54"/>
      <c r="EM503" s="54"/>
      <c r="EN503" s="54"/>
      <c r="EO503" s="54"/>
      <c r="EP503" s="54"/>
      <c r="EQ503" s="54"/>
      <c r="ER503" s="54"/>
      <c r="ES503" s="54"/>
      <c r="ET503" s="54"/>
      <c r="EU503" s="54"/>
      <c r="EV503" s="54"/>
      <c r="EW503" s="54"/>
      <c r="EX503" s="54"/>
      <c r="EY503" s="54"/>
      <c r="EZ503" s="54"/>
      <c r="FA503" s="54"/>
      <c r="FB503" s="54"/>
      <c r="FC503" s="54"/>
      <c r="FD503" s="54"/>
      <c r="FE503" s="54"/>
      <c r="FF503" s="54"/>
      <c r="FG503" s="54"/>
      <c r="FH503" s="54"/>
      <c r="FI503" s="54"/>
      <c r="FJ503" s="54"/>
      <c r="FK503" s="54"/>
      <c r="FL503" s="54"/>
      <c r="FM503" s="54"/>
      <c r="FN503" s="54"/>
      <c r="FO503" s="54"/>
      <c r="FP503" s="54"/>
      <c r="FQ503" s="54"/>
      <c r="FR503" s="54"/>
      <c r="FS503" s="54"/>
      <c r="FT503" s="54"/>
      <c r="FU503" s="54"/>
      <c r="FV503" s="54"/>
      <c r="FW503" s="54"/>
      <c r="FX503" s="54"/>
      <c r="FY503" s="54"/>
      <c r="FZ503" s="54"/>
      <c r="GA503" s="54"/>
      <c r="GB503" s="54"/>
      <c r="GC503" s="54"/>
      <c r="GD503" s="54"/>
      <c r="GE503" s="54"/>
      <c r="GF503" s="54"/>
      <c r="GG503" s="54"/>
      <c r="GH503" s="54"/>
      <c r="GI503" s="54"/>
      <c r="GJ503" s="54"/>
      <c r="GK503" s="54"/>
      <c r="GL503" s="54"/>
      <c r="GM503" s="54"/>
      <c r="GN503" s="54"/>
      <c r="GO503" s="54"/>
      <c r="GP503" s="54"/>
      <c r="GQ503" s="54"/>
      <c r="GR503" s="54"/>
      <c r="GS503" s="54"/>
      <c r="GT503" s="54"/>
      <c r="GU503" s="54"/>
      <c r="GV503" s="54"/>
      <c r="GW503" s="54"/>
      <c r="GX503" s="54"/>
      <c r="GY503" s="54"/>
      <c r="GZ503" s="54"/>
      <c r="HA503" s="54"/>
      <c r="HB503" s="54"/>
      <c r="HC503" s="54"/>
      <c r="HD503" s="54"/>
      <c r="HE503" s="54"/>
      <c r="HF503" s="54"/>
      <c r="HG503" s="54"/>
      <c r="HH503" s="54"/>
      <c r="HI503" s="54"/>
      <c r="HJ503" s="54"/>
      <c r="HK503" s="54"/>
      <c r="HL503" s="54"/>
      <c r="HM503" s="54"/>
      <c r="HN503" s="54"/>
      <c r="HO503" s="54"/>
      <c r="HP503" s="54"/>
      <c r="HQ503" s="54"/>
      <c r="HR503" s="54"/>
      <c r="HS503" s="54"/>
      <c r="HT503" s="54"/>
      <c r="HU503" s="54"/>
      <c r="HV503" s="54"/>
      <c r="HW503" s="54"/>
      <c r="HX503" s="54"/>
      <c r="HY503" s="54"/>
      <c r="HZ503" s="54"/>
      <c r="IA503" s="54"/>
      <c r="IB503" s="54"/>
      <c r="IC503" s="54"/>
      <c r="ID503" s="54"/>
      <c r="IE503" s="54"/>
      <c r="IF503" s="54"/>
      <c r="IG503" s="54"/>
      <c r="IH503" s="54"/>
      <c r="II503" s="54"/>
      <c r="IJ503" s="54"/>
      <c r="IK503" s="54"/>
      <c r="IL503" s="54"/>
      <c r="IM503" s="54"/>
      <c r="IN503" s="54"/>
      <c r="IO503" s="54"/>
      <c r="IP503" s="54"/>
      <c r="IQ503" s="54"/>
      <c r="IR503" s="54"/>
      <c r="IS503" s="54"/>
      <c r="IT503" s="54"/>
      <c r="IU503" s="54"/>
      <c r="IV503" s="54"/>
      <c r="IW503" s="54"/>
      <c r="IX503" s="54"/>
      <c r="IY503" s="54"/>
      <c r="IZ503" s="54"/>
      <c r="JA503" s="54"/>
      <c r="JB503" s="54"/>
      <c r="JC503" s="54"/>
      <c r="JD503" s="54"/>
      <c r="JE503" s="54"/>
      <c r="JF503" s="54"/>
      <c r="JG503" s="54"/>
      <c r="JH503" s="54"/>
      <c r="JI503" s="54"/>
      <c r="JJ503" s="54"/>
      <c r="JK503" s="54"/>
      <c r="JL503" s="54"/>
      <c r="JM503" s="54"/>
      <c r="JN503" s="54"/>
      <c r="JO503" s="54"/>
      <c r="JP503" s="54"/>
      <c r="JQ503" s="54"/>
      <c r="JR503" s="54"/>
      <c r="JS503" s="54"/>
      <c r="JT503" s="54"/>
      <c r="JU503" s="54"/>
      <c r="JV503" s="54"/>
      <c r="JW503" s="54"/>
      <c r="JX503" s="54"/>
      <c r="JY503" s="54"/>
      <c r="JZ503" s="54"/>
      <c r="KA503" s="54"/>
      <c r="KB503" s="54"/>
      <c r="KC503" s="54"/>
      <c r="KD503" s="54"/>
      <c r="KE503" s="54"/>
      <c r="KF503" s="54"/>
      <c r="KG503" s="54"/>
      <c r="KH503" s="54"/>
      <c r="KI503" s="54"/>
      <c r="KJ503" s="54"/>
      <c r="KK503" s="54"/>
      <c r="KL503" s="54"/>
      <c r="KM503" s="54"/>
      <c r="KN503" s="54"/>
      <c r="KO503" s="54"/>
      <c r="KP503" s="54"/>
      <c r="KQ503" s="54"/>
      <c r="KR503" s="54"/>
      <c r="KS503" s="54"/>
      <c r="KT503" s="54"/>
      <c r="KU503" s="54"/>
      <c r="KV503" s="54"/>
      <c r="KW503" s="54"/>
      <c r="KX503" s="54"/>
      <c r="KY503" s="54"/>
      <c r="KZ503" s="54"/>
      <c r="LA503" s="54"/>
      <c r="LB503" s="54"/>
      <c r="LC503" s="54"/>
      <c r="LD503" s="54"/>
      <c r="LE503" s="54"/>
      <c r="LF503" s="54"/>
      <c r="LG503" s="54"/>
      <c r="LH503" s="54"/>
      <c r="LI503" s="54"/>
      <c r="LJ503" s="54"/>
      <c r="LK503" s="54"/>
      <c r="LL503" s="54"/>
      <c r="LM503" s="54"/>
      <c r="LN503" s="54"/>
      <c r="LO503" s="54"/>
      <c r="LP503" s="54"/>
      <c r="LQ503" s="54"/>
      <c r="LR503" s="54"/>
      <c r="LS503" s="54"/>
      <c r="LT503" s="54"/>
      <c r="LU503" s="54"/>
      <c r="LV503" s="54"/>
      <c r="LW503" s="54"/>
      <c r="LX503" s="54"/>
      <c r="LY503" s="54"/>
      <c r="LZ503" s="54"/>
      <c r="MA503" s="54"/>
      <c r="MB503" s="54"/>
      <c r="MC503" s="54"/>
      <c r="MD503" s="54"/>
      <c r="ME503" s="54"/>
      <c r="MF503" s="54"/>
      <c r="MG503" s="54"/>
      <c r="MH503" s="54"/>
      <c r="MI503" s="54"/>
      <c r="MJ503" s="54"/>
      <c r="MK503" s="54"/>
      <c r="ML503" s="54"/>
      <c r="MM503" s="54"/>
      <c r="MN503" s="54"/>
      <c r="MO503" s="54"/>
      <c r="MP503" s="54"/>
      <c r="MQ503" s="54"/>
      <c r="MR503" s="54"/>
      <c r="MS503" s="54"/>
      <c r="MT503" s="54"/>
      <c r="MU503" s="54"/>
      <c r="MV503" s="54"/>
      <c r="MW503" s="54"/>
      <c r="MX503" s="54"/>
      <c r="MY503" s="54"/>
      <c r="MZ503" s="54"/>
      <c r="NA503" s="54"/>
      <c r="NB503" s="54"/>
      <c r="NC503" s="54"/>
      <c r="ND503" s="54"/>
      <c r="NE503" s="54"/>
      <c r="NF503" s="54"/>
      <c r="NG503" s="54"/>
      <c r="NH503" s="54"/>
      <c r="NI503" s="54"/>
      <c r="NJ503" s="54"/>
      <c r="NK503" s="54"/>
      <c r="NL503" s="54"/>
      <c r="NM503" s="54"/>
      <c r="NN503" s="54"/>
      <c r="NO503" s="54"/>
      <c r="NP503" s="54"/>
      <c r="NQ503" s="54"/>
      <c r="NR503" s="54"/>
      <c r="NS503" s="54"/>
      <c r="NT503" s="54"/>
      <c r="NU503" s="54"/>
      <c r="NV503" s="54"/>
      <c r="NW503" s="54"/>
      <c r="NX503" s="54"/>
      <c r="NY503" s="54"/>
      <c r="NZ503" s="54"/>
      <c r="OA503" s="54"/>
      <c r="OB503" s="54"/>
      <c r="OC503" s="54"/>
      <c r="OD503" s="54"/>
      <c r="OE503" s="54"/>
      <c r="OF503" s="54"/>
      <c r="OG503" s="54"/>
      <c r="OH503" s="54"/>
      <c r="OI503" s="54"/>
      <c r="OJ503" s="54"/>
      <c r="OK503" s="54"/>
      <c r="OL503" s="54"/>
      <c r="OM503" s="54"/>
      <c r="ON503" s="54"/>
      <c r="OO503" s="54"/>
      <c r="OP503" s="54"/>
      <c r="OQ503" s="54"/>
      <c r="OR503" s="54"/>
      <c r="OS503" s="54"/>
      <c r="OT503" s="54"/>
      <c r="OU503" s="54"/>
      <c r="OV503" s="54"/>
      <c r="OW503" s="54"/>
      <c r="OX503" s="54"/>
      <c r="OY503" s="54"/>
      <c r="OZ503" s="54"/>
      <c r="PA503" s="54"/>
      <c r="PB503" s="54"/>
      <c r="PC503" s="54"/>
      <c r="PD503" s="54"/>
      <c r="PE503" s="54"/>
      <c r="PF503" s="54"/>
      <c r="PG503" s="54"/>
      <c r="PH503" s="54"/>
      <c r="PI503" s="54"/>
      <c r="PJ503" s="54"/>
      <c r="PK503" s="54"/>
      <c r="PL503" s="54"/>
      <c r="PM503" s="54"/>
      <c r="PN503" s="54"/>
      <c r="PO503" s="54"/>
      <c r="PP503" s="54"/>
      <c r="PQ503" s="54"/>
      <c r="PR503" s="54"/>
      <c r="PS503" s="54"/>
      <c r="PT503" s="54"/>
      <c r="PU503" s="54"/>
      <c r="PV503" s="54"/>
      <c r="PW503" s="54"/>
      <c r="PX503" s="54"/>
      <c r="PY503" s="54"/>
      <c r="PZ503" s="54"/>
      <c r="QA503" s="54"/>
      <c r="QB503" s="54"/>
      <c r="QC503" s="54"/>
      <c r="QD503" s="54"/>
      <c r="QE503" s="54"/>
      <c r="QF503" s="54"/>
      <c r="QG503" s="54"/>
      <c r="QH503" s="54"/>
      <c r="QI503" s="54"/>
      <c r="QJ503" s="54"/>
      <c r="QK503" s="54"/>
      <c r="QL503" s="54"/>
      <c r="QM503" s="54"/>
      <c r="QN503" s="54"/>
      <c r="QO503" s="54"/>
      <c r="QP503" s="54"/>
      <c r="QQ503" s="54"/>
      <c r="QR503" s="54"/>
      <c r="QS503" s="54"/>
      <c r="QT503" s="54"/>
      <c r="QU503" s="54"/>
      <c r="QV503" s="54"/>
      <c r="QW503" s="54"/>
      <c r="QX503" s="54"/>
      <c r="QY503" s="54"/>
      <c r="QZ503" s="54"/>
      <c r="RA503" s="54"/>
      <c r="RB503" s="54"/>
      <c r="RC503" s="54"/>
      <c r="RD503" s="54"/>
      <c r="RE503" s="54"/>
      <c r="RF503" s="54"/>
      <c r="RG503" s="54"/>
      <c r="RH503" s="54"/>
      <c r="RI503" s="54"/>
      <c r="RJ503" s="54"/>
      <c r="RK503" s="54"/>
      <c r="RL503" s="54"/>
      <c r="RM503" s="54"/>
      <c r="RN503" s="54"/>
      <c r="RO503" s="54"/>
      <c r="RP503" s="54"/>
      <c r="RQ503" s="54"/>
      <c r="RR503" s="54"/>
      <c r="RS503" s="54"/>
      <c r="RT503" s="54"/>
      <c r="RU503" s="54"/>
      <c r="RV503" s="54"/>
      <c r="RW503" s="54"/>
      <c r="RX503" s="54"/>
      <c r="RY503" s="54"/>
      <c r="RZ503" s="54"/>
      <c r="SA503" s="54"/>
      <c r="SB503" s="54"/>
      <c r="SC503" s="54"/>
      <c r="SD503" s="54"/>
      <c r="SE503" s="54"/>
      <c r="SF503" s="54"/>
      <c r="SG503" s="54"/>
      <c r="SH503" s="54"/>
      <c r="SI503" s="54"/>
      <c r="SJ503" s="54"/>
      <c r="SK503" s="54"/>
      <c r="SL503" s="54"/>
      <c r="SM503" s="54"/>
      <c r="SN503" s="54"/>
      <c r="SO503" s="54"/>
      <c r="SP503" s="54"/>
      <c r="SQ503" s="54"/>
      <c r="SR503" s="54"/>
      <c r="SS503" s="54"/>
      <c r="ST503" s="54"/>
      <c r="SU503" s="54"/>
      <c r="SV503" s="54"/>
      <c r="SW503" s="54"/>
      <c r="SX503" s="54"/>
      <c r="SY503" s="54"/>
      <c r="SZ503" s="54"/>
      <c r="TA503" s="54"/>
      <c r="TB503" s="54"/>
      <c r="TC503" s="54"/>
      <c r="TD503" s="54"/>
      <c r="TE503" s="54"/>
      <c r="TF503" s="54"/>
      <c r="TG503" s="54"/>
      <c r="TH503" s="54"/>
      <c r="TI503" s="54"/>
      <c r="TJ503" s="54"/>
      <c r="TK503" s="54"/>
      <c r="TL503" s="54"/>
      <c r="TM503" s="54"/>
      <c r="TN503" s="54"/>
      <c r="TO503" s="54"/>
      <c r="TP503" s="54"/>
      <c r="TQ503" s="54"/>
      <c r="TR503" s="54"/>
      <c r="TS503" s="54"/>
      <c r="TT503" s="54"/>
      <c r="TU503" s="54"/>
      <c r="TV503" s="54"/>
      <c r="TW503" s="54"/>
      <c r="TX503" s="54"/>
      <c r="TY503" s="54"/>
      <c r="TZ503" s="54"/>
      <c r="UA503" s="54"/>
      <c r="UB503" s="54"/>
      <c r="UC503" s="54"/>
      <c r="UD503" s="54"/>
      <c r="UE503" s="54"/>
      <c r="UF503" s="54"/>
      <c r="UG503" s="54"/>
      <c r="UH503" s="54"/>
      <c r="UI503" s="54"/>
      <c r="UJ503" s="54"/>
      <c r="UK503" s="54"/>
      <c r="UL503" s="54"/>
      <c r="UM503" s="54"/>
      <c r="UN503" s="54"/>
      <c r="UO503" s="54"/>
      <c r="UP503" s="54"/>
      <c r="UQ503" s="54"/>
      <c r="UR503" s="54"/>
      <c r="US503" s="54"/>
      <c r="UT503" s="54"/>
      <c r="UU503" s="54"/>
      <c r="UV503" s="54"/>
      <c r="UW503" s="54"/>
      <c r="UX503" s="54"/>
      <c r="UY503" s="54"/>
      <c r="UZ503" s="54"/>
      <c r="VA503" s="54"/>
      <c r="VB503" s="54"/>
      <c r="VC503" s="54"/>
      <c r="VD503" s="54"/>
      <c r="VE503" s="54"/>
      <c r="VF503" s="54"/>
      <c r="VG503" s="54"/>
      <c r="VH503" s="54"/>
      <c r="VI503" s="54"/>
      <c r="VJ503" s="54"/>
      <c r="VK503" s="54"/>
      <c r="VL503" s="54"/>
      <c r="VM503" s="54"/>
      <c r="VN503" s="54"/>
      <c r="VO503" s="54"/>
      <c r="VP503" s="54"/>
      <c r="VQ503" s="54"/>
      <c r="VR503" s="54"/>
      <c r="VS503" s="54"/>
      <c r="VT503" s="54"/>
      <c r="VU503" s="54"/>
      <c r="VV503" s="54"/>
      <c r="VW503" s="54"/>
      <c r="VX503" s="54"/>
      <c r="VY503" s="54"/>
      <c r="VZ503" s="54"/>
      <c r="WA503" s="54"/>
      <c r="WB503" s="54"/>
      <c r="WC503" s="54"/>
      <c r="WD503" s="54"/>
      <c r="WE503" s="54"/>
      <c r="WF503" s="54"/>
      <c r="WG503" s="54"/>
      <c r="WH503" s="54"/>
      <c r="WI503" s="54"/>
      <c r="WJ503" s="54"/>
      <c r="WK503" s="54"/>
      <c r="WL503" s="54"/>
      <c r="WM503" s="54"/>
      <c r="WN503" s="54"/>
      <c r="WO503" s="54"/>
      <c r="WP503" s="54"/>
      <c r="WQ503" s="54"/>
      <c r="WR503" s="54"/>
      <c r="WS503" s="54"/>
      <c r="WT503" s="54"/>
      <c r="WU503" s="54"/>
      <c r="WV503" s="54"/>
      <c r="WW503" s="54"/>
      <c r="WX503" s="54"/>
      <c r="WY503" s="54"/>
      <c r="WZ503" s="54"/>
      <c r="XA503" s="54"/>
      <c r="XB503" s="54"/>
      <c r="XC503" s="54"/>
      <c r="XD503" s="54"/>
      <c r="XE503" s="54"/>
      <c r="XF503" s="54"/>
      <c r="XG503" s="54"/>
      <c r="XH503" s="54"/>
      <c r="XI503" s="54"/>
      <c r="XJ503" s="54"/>
      <c r="XK503" s="54"/>
      <c r="XL503" s="54"/>
      <c r="XM503" s="54"/>
      <c r="XN503" s="54"/>
      <c r="XO503" s="54"/>
      <c r="XP503" s="54"/>
      <c r="XQ503" s="54"/>
      <c r="XR503" s="54"/>
      <c r="XS503" s="54"/>
      <c r="XT503" s="54"/>
      <c r="XU503" s="54"/>
      <c r="XV503" s="54"/>
      <c r="XW503" s="54"/>
      <c r="XX503" s="54"/>
      <c r="XY503" s="54"/>
      <c r="XZ503" s="54"/>
      <c r="YA503" s="54"/>
      <c r="YB503" s="54"/>
      <c r="YC503" s="54"/>
      <c r="YD503" s="54"/>
      <c r="YE503" s="54"/>
      <c r="YF503" s="54"/>
      <c r="YG503" s="54"/>
      <c r="YH503" s="54"/>
      <c r="YI503" s="54"/>
      <c r="YJ503" s="54"/>
      <c r="YK503" s="54"/>
      <c r="YL503" s="54"/>
      <c r="YM503" s="54"/>
      <c r="YN503" s="54"/>
      <c r="YO503" s="54"/>
      <c r="YP503" s="54"/>
      <c r="YQ503" s="54"/>
      <c r="YR503" s="54"/>
      <c r="YS503" s="54"/>
      <c r="YT503" s="54"/>
      <c r="YU503" s="54"/>
      <c r="YV503" s="54"/>
      <c r="YW503" s="54"/>
      <c r="YX503" s="54"/>
      <c r="YY503" s="54"/>
      <c r="YZ503" s="54"/>
      <c r="ZA503" s="54"/>
      <c r="ZB503" s="54"/>
      <c r="ZC503" s="54"/>
      <c r="ZD503" s="54"/>
      <c r="ZE503" s="54"/>
      <c r="ZF503" s="54"/>
      <c r="ZG503" s="54"/>
      <c r="ZH503" s="54"/>
      <c r="ZI503" s="54"/>
      <c r="ZJ503" s="54"/>
      <c r="ZK503" s="54"/>
      <c r="ZL503" s="54"/>
      <c r="ZM503" s="54"/>
      <c r="ZN503" s="54"/>
      <c r="ZO503" s="54"/>
      <c r="ZP503" s="54"/>
      <c r="ZQ503" s="54"/>
      <c r="ZR503" s="54"/>
      <c r="ZS503" s="54"/>
      <c r="ZT503" s="54"/>
      <c r="ZU503" s="54"/>
      <c r="ZV503" s="54"/>
      <c r="ZW503" s="54"/>
      <c r="ZX503" s="54"/>
      <c r="ZY503" s="54"/>
      <c r="ZZ503" s="54"/>
    </row>
    <row r="504" spans="1:702" x14ac:dyDescent="0.2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  <c r="AB504" s="54"/>
      <c r="AC504" s="54"/>
      <c r="AD504" s="54"/>
      <c r="AE504" s="54"/>
      <c r="AF504" s="54"/>
      <c r="AG504" s="54"/>
      <c r="AH504" s="54"/>
      <c r="AI504" s="54"/>
      <c r="AJ504" s="54"/>
      <c r="AK504" s="54"/>
      <c r="AL504" s="54"/>
      <c r="AM504" s="54"/>
      <c r="AN504" s="54"/>
      <c r="AO504" s="54"/>
      <c r="AP504" s="54"/>
      <c r="AQ504" s="54"/>
      <c r="AR504" s="54"/>
      <c r="AS504" s="54"/>
      <c r="AT504" s="54"/>
      <c r="AU504" s="54"/>
      <c r="AV504" s="54"/>
      <c r="AW504" s="54"/>
      <c r="AX504" s="54"/>
      <c r="AY504" s="54"/>
      <c r="AZ504" s="54"/>
      <c r="BA504" s="54"/>
      <c r="BB504" s="54"/>
      <c r="BC504" s="54"/>
      <c r="BD504" s="54"/>
      <c r="BE504" s="54"/>
      <c r="BF504" s="54"/>
      <c r="BG504" s="54"/>
      <c r="BH504" s="54"/>
      <c r="BI504" s="54"/>
      <c r="BJ504" s="54"/>
      <c r="BK504" s="54"/>
      <c r="BL504" s="54"/>
      <c r="BM504" s="54"/>
      <c r="BN504" s="54"/>
      <c r="BO504" s="54"/>
      <c r="BP504" s="54"/>
      <c r="BQ504" s="54"/>
      <c r="BR504" s="54"/>
      <c r="BS504" s="54"/>
      <c r="BT504" s="54"/>
      <c r="BU504" s="54"/>
      <c r="BV504" s="54"/>
      <c r="BW504" s="54"/>
      <c r="BX504" s="54"/>
      <c r="BY504" s="54"/>
      <c r="BZ504" s="54"/>
      <c r="CA504" s="54"/>
      <c r="CB504" s="54"/>
      <c r="CC504" s="54"/>
      <c r="CD504" s="54"/>
      <c r="CE504" s="54"/>
      <c r="CF504" s="54"/>
      <c r="CG504" s="54"/>
      <c r="CH504" s="54"/>
      <c r="CI504" s="54"/>
      <c r="CJ504" s="54"/>
      <c r="CK504" s="54"/>
      <c r="CL504" s="54"/>
      <c r="CM504" s="54"/>
      <c r="CN504" s="54"/>
      <c r="CO504" s="54"/>
      <c r="CP504" s="54"/>
      <c r="CQ504" s="54"/>
      <c r="CR504" s="54"/>
      <c r="CS504" s="54"/>
      <c r="CT504" s="54"/>
      <c r="CU504" s="54"/>
      <c r="CV504" s="54"/>
      <c r="CW504" s="54"/>
      <c r="CX504" s="54"/>
      <c r="CY504" s="54"/>
      <c r="CZ504" s="54"/>
      <c r="DA504" s="54"/>
      <c r="DB504" s="54"/>
      <c r="DC504" s="54"/>
      <c r="DD504" s="54"/>
      <c r="DE504" s="54"/>
      <c r="DF504" s="54"/>
      <c r="DG504" s="54"/>
      <c r="DH504" s="54"/>
      <c r="DI504" s="54"/>
      <c r="DJ504" s="54"/>
      <c r="DK504" s="54"/>
      <c r="DL504" s="54"/>
      <c r="DM504" s="54"/>
      <c r="DN504" s="54"/>
      <c r="DO504" s="54"/>
      <c r="DP504" s="54"/>
      <c r="DQ504" s="54"/>
      <c r="DR504" s="54"/>
      <c r="DS504" s="54"/>
      <c r="DT504" s="54"/>
      <c r="DU504" s="54"/>
      <c r="DV504" s="54"/>
      <c r="DW504" s="54"/>
      <c r="DX504" s="54"/>
      <c r="DY504" s="54"/>
      <c r="DZ504" s="54"/>
      <c r="EA504" s="54"/>
      <c r="EB504" s="54"/>
      <c r="EC504" s="54"/>
      <c r="ED504" s="54"/>
      <c r="EE504" s="54"/>
      <c r="EF504" s="54"/>
      <c r="EG504" s="54"/>
      <c r="EH504" s="54"/>
      <c r="EI504" s="54"/>
      <c r="EJ504" s="54"/>
      <c r="EK504" s="54"/>
      <c r="EL504" s="54"/>
      <c r="EM504" s="54"/>
      <c r="EN504" s="54"/>
      <c r="EO504" s="54"/>
      <c r="EP504" s="54"/>
      <c r="EQ504" s="54"/>
      <c r="ER504" s="54"/>
      <c r="ES504" s="54"/>
      <c r="ET504" s="54"/>
      <c r="EU504" s="54"/>
      <c r="EV504" s="54"/>
      <c r="EW504" s="54"/>
      <c r="EX504" s="54"/>
      <c r="EY504" s="54"/>
      <c r="EZ504" s="54"/>
      <c r="FA504" s="54"/>
      <c r="FB504" s="54"/>
      <c r="FC504" s="54"/>
      <c r="FD504" s="54"/>
      <c r="FE504" s="54"/>
      <c r="FF504" s="54"/>
      <c r="FG504" s="54"/>
      <c r="FH504" s="54"/>
      <c r="FI504" s="54"/>
      <c r="FJ504" s="54"/>
      <c r="FK504" s="54"/>
      <c r="FL504" s="54"/>
      <c r="FM504" s="54"/>
      <c r="FN504" s="54"/>
      <c r="FO504" s="54"/>
      <c r="FP504" s="54"/>
      <c r="FQ504" s="54"/>
      <c r="FR504" s="54"/>
      <c r="FS504" s="54"/>
      <c r="FT504" s="54"/>
      <c r="FU504" s="54"/>
      <c r="FV504" s="54"/>
      <c r="FW504" s="54"/>
      <c r="FX504" s="54"/>
      <c r="FY504" s="54"/>
      <c r="FZ504" s="54"/>
      <c r="GA504" s="54"/>
      <c r="GB504" s="54"/>
      <c r="GC504" s="54"/>
      <c r="GD504" s="54"/>
      <c r="GE504" s="54"/>
      <c r="GF504" s="54"/>
      <c r="GG504" s="54"/>
      <c r="GH504" s="54"/>
      <c r="GI504" s="54"/>
      <c r="GJ504" s="54"/>
      <c r="GK504" s="54"/>
      <c r="GL504" s="54"/>
      <c r="GM504" s="54"/>
      <c r="GN504" s="54"/>
      <c r="GO504" s="54"/>
      <c r="GP504" s="54"/>
      <c r="GQ504" s="54"/>
      <c r="GR504" s="54"/>
      <c r="GS504" s="54"/>
      <c r="GT504" s="54"/>
      <c r="GU504" s="54"/>
      <c r="GV504" s="54"/>
      <c r="GW504" s="54"/>
      <c r="GX504" s="54"/>
      <c r="GY504" s="54"/>
      <c r="GZ504" s="54"/>
      <c r="HA504" s="54"/>
      <c r="HB504" s="54"/>
      <c r="HC504" s="54"/>
      <c r="HD504" s="54"/>
      <c r="HE504" s="54"/>
      <c r="HF504" s="54"/>
      <c r="HG504" s="54"/>
      <c r="HH504" s="54"/>
      <c r="HI504" s="54"/>
      <c r="HJ504" s="54"/>
      <c r="HK504" s="54"/>
      <c r="HL504" s="54"/>
      <c r="HM504" s="54"/>
      <c r="HN504" s="54"/>
      <c r="HO504" s="54"/>
      <c r="HP504" s="54"/>
      <c r="HQ504" s="54"/>
      <c r="HR504" s="54"/>
      <c r="HS504" s="54"/>
      <c r="HT504" s="54"/>
      <c r="HU504" s="54"/>
      <c r="HV504" s="54"/>
      <c r="HW504" s="54"/>
      <c r="HX504" s="54"/>
      <c r="HY504" s="54"/>
      <c r="HZ504" s="54"/>
      <c r="IA504" s="54"/>
      <c r="IB504" s="54"/>
      <c r="IC504" s="54"/>
      <c r="ID504" s="54"/>
      <c r="IE504" s="54"/>
      <c r="IF504" s="54"/>
      <c r="IG504" s="54"/>
      <c r="IH504" s="54"/>
      <c r="II504" s="54"/>
      <c r="IJ504" s="54"/>
      <c r="IK504" s="54"/>
      <c r="IL504" s="54"/>
      <c r="IM504" s="54"/>
      <c r="IN504" s="54"/>
      <c r="IO504" s="54"/>
      <c r="IP504" s="54"/>
      <c r="IQ504" s="54"/>
      <c r="IR504" s="54"/>
      <c r="IS504" s="54"/>
      <c r="IT504" s="54"/>
      <c r="IU504" s="54"/>
      <c r="IV504" s="54"/>
      <c r="IW504" s="54"/>
      <c r="IX504" s="54"/>
      <c r="IY504" s="54"/>
      <c r="IZ504" s="54"/>
      <c r="JA504" s="54"/>
      <c r="JB504" s="54"/>
      <c r="JC504" s="54"/>
      <c r="JD504" s="54"/>
      <c r="JE504" s="54"/>
      <c r="JF504" s="54"/>
      <c r="JG504" s="54"/>
      <c r="JH504" s="54"/>
      <c r="JI504" s="54"/>
      <c r="JJ504" s="54"/>
      <c r="JK504" s="54"/>
      <c r="JL504" s="54"/>
      <c r="JM504" s="54"/>
      <c r="JN504" s="54"/>
      <c r="JO504" s="54"/>
      <c r="JP504" s="54"/>
      <c r="JQ504" s="54"/>
      <c r="JR504" s="54"/>
      <c r="JS504" s="54"/>
      <c r="JT504" s="54"/>
      <c r="JU504" s="54"/>
      <c r="JV504" s="54"/>
      <c r="JW504" s="54"/>
      <c r="JX504" s="54"/>
      <c r="JY504" s="54"/>
      <c r="JZ504" s="54"/>
      <c r="KA504" s="54"/>
      <c r="KB504" s="54"/>
      <c r="KC504" s="54"/>
      <c r="KD504" s="54"/>
      <c r="KE504" s="54"/>
      <c r="KF504" s="54"/>
      <c r="KG504" s="54"/>
      <c r="KH504" s="54"/>
      <c r="KI504" s="54"/>
      <c r="KJ504" s="54"/>
      <c r="KK504" s="54"/>
      <c r="KL504" s="54"/>
      <c r="KM504" s="54"/>
      <c r="KN504" s="54"/>
      <c r="KO504" s="54"/>
      <c r="KP504" s="54"/>
      <c r="KQ504" s="54"/>
      <c r="KR504" s="54"/>
      <c r="KS504" s="54"/>
      <c r="KT504" s="54"/>
      <c r="KU504" s="54"/>
      <c r="KV504" s="54"/>
      <c r="KW504" s="54"/>
      <c r="KX504" s="54"/>
      <c r="KY504" s="54"/>
      <c r="KZ504" s="54"/>
      <c r="LA504" s="54"/>
      <c r="LB504" s="54"/>
      <c r="LC504" s="54"/>
      <c r="LD504" s="54"/>
      <c r="LE504" s="54"/>
      <c r="LF504" s="54"/>
      <c r="LG504" s="54"/>
      <c r="LH504" s="54"/>
      <c r="LI504" s="54"/>
      <c r="LJ504" s="54"/>
      <c r="LK504" s="54"/>
      <c r="LL504" s="54"/>
      <c r="LM504" s="54"/>
      <c r="LN504" s="54"/>
      <c r="LO504" s="54"/>
      <c r="LP504" s="54"/>
      <c r="LQ504" s="54"/>
      <c r="LR504" s="54"/>
      <c r="LS504" s="54"/>
      <c r="LT504" s="54"/>
      <c r="LU504" s="54"/>
      <c r="LV504" s="54"/>
      <c r="LW504" s="54"/>
      <c r="LX504" s="54"/>
      <c r="LY504" s="54"/>
      <c r="LZ504" s="54"/>
      <c r="MA504" s="54"/>
      <c r="MB504" s="54"/>
      <c r="MC504" s="54"/>
      <c r="MD504" s="54"/>
      <c r="ME504" s="54"/>
      <c r="MF504" s="54"/>
      <c r="MG504" s="54"/>
      <c r="MH504" s="54"/>
      <c r="MI504" s="54"/>
      <c r="MJ504" s="54"/>
      <c r="MK504" s="54"/>
      <c r="ML504" s="54"/>
      <c r="MM504" s="54"/>
      <c r="MN504" s="54"/>
      <c r="MO504" s="54"/>
      <c r="MP504" s="54"/>
      <c r="MQ504" s="54"/>
      <c r="MR504" s="54"/>
      <c r="MS504" s="54"/>
      <c r="MT504" s="54"/>
      <c r="MU504" s="54"/>
      <c r="MV504" s="54"/>
      <c r="MW504" s="54"/>
      <c r="MX504" s="54"/>
      <c r="MY504" s="54"/>
      <c r="MZ504" s="54"/>
      <c r="NA504" s="54"/>
      <c r="NB504" s="54"/>
      <c r="NC504" s="54"/>
      <c r="ND504" s="54"/>
      <c r="NE504" s="54"/>
      <c r="NF504" s="54"/>
      <c r="NG504" s="54"/>
      <c r="NH504" s="54"/>
      <c r="NI504" s="54"/>
      <c r="NJ504" s="54"/>
      <c r="NK504" s="54"/>
      <c r="NL504" s="54"/>
      <c r="NM504" s="54"/>
      <c r="NN504" s="54"/>
      <c r="NO504" s="54"/>
      <c r="NP504" s="54"/>
      <c r="NQ504" s="54"/>
      <c r="NR504" s="54"/>
      <c r="NS504" s="54"/>
      <c r="NT504" s="54"/>
      <c r="NU504" s="54"/>
      <c r="NV504" s="54"/>
      <c r="NW504" s="54"/>
      <c r="NX504" s="54"/>
      <c r="NY504" s="54"/>
      <c r="NZ504" s="54"/>
      <c r="OA504" s="54"/>
      <c r="OB504" s="54"/>
      <c r="OC504" s="54"/>
      <c r="OD504" s="54"/>
      <c r="OE504" s="54"/>
      <c r="OF504" s="54"/>
      <c r="OG504" s="54"/>
      <c r="OH504" s="54"/>
      <c r="OI504" s="54"/>
      <c r="OJ504" s="54"/>
      <c r="OK504" s="54"/>
      <c r="OL504" s="54"/>
      <c r="OM504" s="54"/>
      <c r="ON504" s="54"/>
      <c r="OO504" s="54"/>
      <c r="OP504" s="54"/>
      <c r="OQ504" s="54"/>
      <c r="OR504" s="54"/>
      <c r="OS504" s="54"/>
      <c r="OT504" s="54"/>
      <c r="OU504" s="54"/>
      <c r="OV504" s="54"/>
      <c r="OW504" s="54"/>
      <c r="OX504" s="54"/>
      <c r="OY504" s="54"/>
      <c r="OZ504" s="54"/>
      <c r="PA504" s="54"/>
      <c r="PB504" s="54"/>
      <c r="PC504" s="54"/>
      <c r="PD504" s="54"/>
      <c r="PE504" s="54"/>
      <c r="PF504" s="54"/>
      <c r="PG504" s="54"/>
      <c r="PH504" s="54"/>
      <c r="PI504" s="54"/>
      <c r="PJ504" s="54"/>
      <c r="PK504" s="54"/>
      <c r="PL504" s="54"/>
      <c r="PM504" s="54"/>
      <c r="PN504" s="54"/>
      <c r="PO504" s="54"/>
      <c r="PP504" s="54"/>
      <c r="PQ504" s="54"/>
      <c r="PR504" s="54"/>
      <c r="PS504" s="54"/>
      <c r="PT504" s="54"/>
      <c r="PU504" s="54"/>
      <c r="PV504" s="54"/>
      <c r="PW504" s="54"/>
      <c r="PX504" s="54"/>
      <c r="PY504" s="54"/>
      <c r="PZ504" s="54"/>
      <c r="QA504" s="54"/>
      <c r="QB504" s="54"/>
      <c r="QC504" s="54"/>
      <c r="QD504" s="54"/>
      <c r="QE504" s="54"/>
      <c r="QF504" s="54"/>
      <c r="QG504" s="54"/>
      <c r="QH504" s="54"/>
      <c r="QI504" s="54"/>
      <c r="QJ504" s="54"/>
      <c r="QK504" s="54"/>
      <c r="QL504" s="54"/>
      <c r="QM504" s="54"/>
      <c r="QN504" s="54"/>
      <c r="QO504" s="54"/>
      <c r="QP504" s="54"/>
      <c r="QQ504" s="54"/>
      <c r="QR504" s="54"/>
      <c r="QS504" s="54"/>
      <c r="QT504" s="54"/>
      <c r="QU504" s="54"/>
      <c r="QV504" s="54"/>
      <c r="QW504" s="54"/>
      <c r="QX504" s="54"/>
      <c r="QY504" s="54"/>
      <c r="QZ504" s="54"/>
      <c r="RA504" s="54"/>
      <c r="RB504" s="54"/>
      <c r="RC504" s="54"/>
      <c r="RD504" s="54"/>
      <c r="RE504" s="54"/>
      <c r="RF504" s="54"/>
      <c r="RG504" s="54"/>
      <c r="RH504" s="54"/>
      <c r="RI504" s="54"/>
      <c r="RJ504" s="54"/>
      <c r="RK504" s="54"/>
      <c r="RL504" s="54"/>
      <c r="RM504" s="54"/>
      <c r="RN504" s="54"/>
      <c r="RO504" s="54"/>
      <c r="RP504" s="54"/>
      <c r="RQ504" s="54"/>
      <c r="RR504" s="54"/>
      <c r="RS504" s="54"/>
      <c r="RT504" s="54"/>
      <c r="RU504" s="54"/>
      <c r="RV504" s="54"/>
      <c r="RW504" s="54"/>
      <c r="RX504" s="54"/>
      <c r="RY504" s="54"/>
      <c r="RZ504" s="54"/>
      <c r="SA504" s="54"/>
      <c r="SB504" s="54"/>
      <c r="SC504" s="54"/>
      <c r="SD504" s="54"/>
      <c r="SE504" s="54"/>
      <c r="SF504" s="54"/>
      <c r="SG504" s="54"/>
      <c r="SH504" s="54"/>
      <c r="SI504" s="54"/>
      <c r="SJ504" s="54"/>
      <c r="SK504" s="54"/>
      <c r="SL504" s="54"/>
      <c r="SM504" s="54"/>
      <c r="SN504" s="54"/>
      <c r="SO504" s="54"/>
      <c r="SP504" s="54"/>
      <c r="SQ504" s="54"/>
      <c r="SR504" s="54"/>
      <c r="SS504" s="54"/>
      <c r="ST504" s="54"/>
      <c r="SU504" s="54"/>
      <c r="SV504" s="54"/>
      <c r="SW504" s="54"/>
      <c r="SX504" s="54"/>
      <c r="SY504" s="54"/>
      <c r="SZ504" s="54"/>
      <c r="TA504" s="54"/>
      <c r="TB504" s="54"/>
      <c r="TC504" s="54"/>
      <c r="TD504" s="54"/>
      <c r="TE504" s="54"/>
      <c r="TF504" s="54"/>
      <c r="TG504" s="54"/>
      <c r="TH504" s="54"/>
      <c r="TI504" s="54"/>
      <c r="TJ504" s="54"/>
      <c r="TK504" s="54"/>
      <c r="TL504" s="54"/>
      <c r="TM504" s="54"/>
      <c r="TN504" s="54"/>
      <c r="TO504" s="54"/>
      <c r="TP504" s="54"/>
      <c r="TQ504" s="54"/>
      <c r="TR504" s="54"/>
      <c r="TS504" s="54"/>
      <c r="TT504" s="54"/>
      <c r="TU504" s="54"/>
      <c r="TV504" s="54"/>
      <c r="TW504" s="54"/>
      <c r="TX504" s="54"/>
      <c r="TY504" s="54"/>
      <c r="TZ504" s="54"/>
      <c r="UA504" s="54"/>
      <c r="UB504" s="54"/>
      <c r="UC504" s="54"/>
      <c r="UD504" s="54"/>
      <c r="UE504" s="54"/>
      <c r="UF504" s="54"/>
      <c r="UG504" s="54"/>
      <c r="UH504" s="54"/>
      <c r="UI504" s="54"/>
      <c r="UJ504" s="54"/>
      <c r="UK504" s="54"/>
      <c r="UL504" s="54"/>
      <c r="UM504" s="54"/>
      <c r="UN504" s="54"/>
      <c r="UO504" s="54"/>
      <c r="UP504" s="54"/>
      <c r="UQ504" s="54"/>
      <c r="UR504" s="54"/>
      <c r="US504" s="54"/>
      <c r="UT504" s="54"/>
      <c r="UU504" s="54"/>
      <c r="UV504" s="54"/>
      <c r="UW504" s="54"/>
      <c r="UX504" s="54"/>
      <c r="UY504" s="54"/>
      <c r="UZ504" s="54"/>
      <c r="VA504" s="54"/>
      <c r="VB504" s="54"/>
      <c r="VC504" s="54"/>
      <c r="VD504" s="54"/>
      <c r="VE504" s="54"/>
      <c r="VF504" s="54"/>
      <c r="VG504" s="54"/>
      <c r="VH504" s="54"/>
      <c r="VI504" s="54"/>
      <c r="VJ504" s="54"/>
      <c r="VK504" s="54"/>
      <c r="VL504" s="54"/>
      <c r="VM504" s="54"/>
      <c r="VN504" s="54"/>
      <c r="VO504" s="54"/>
      <c r="VP504" s="54"/>
      <c r="VQ504" s="54"/>
      <c r="VR504" s="54"/>
      <c r="VS504" s="54"/>
      <c r="VT504" s="54"/>
      <c r="VU504" s="54"/>
      <c r="VV504" s="54"/>
      <c r="VW504" s="54"/>
      <c r="VX504" s="54"/>
      <c r="VY504" s="54"/>
      <c r="VZ504" s="54"/>
      <c r="WA504" s="54"/>
      <c r="WB504" s="54"/>
      <c r="WC504" s="54"/>
      <c r="WD504" s="54"/>
      <c r="WE504" s="54"/>
      <c r="WF504" s="54"/>
      <c r="WG504" s="54"/>
      <c r="WH504" s="54"/>
      <c r="WI504" s="54"/>
      <c r="WJ504" s="54"/>
      <c r="WK504" s="54"/>
      <c r="WL504" s="54"/>
      <c r="WM504" s="54"/>
      <c r="WN504" s="54"/>
      <c r="WO504" s="54"/>
      <c r="WP504" s="54"/>
      <c r="WQ504" s="54"/>
      <c r="WR504" s="54"/>
      <c r="WS504" s="54"/>
      <c r="WT504" s="54"/>
      <c r="WU504" s="54"/>
      <c r="WV504" s="54"/>
      <c r="WW504" s="54"/>
      <c r="WX504" s="54"/>
      <c r="WY504" s="54"/>
      <c r="WZ504" s="54"/>
      <c r="XA504" s="54"/>
      <c r="XB504" s="54"/>
      <c r="XC504" s="54"/>
      <c r="XD504" s="54"/>
      <c r="XE504" s="54"/>
      <c r="XF504" s="54"/>
      <c r="XG504" s="54"/>
      <c r="XH504" s="54"/>
      <c r="XI504" s="54"/>
      <c r="XJ504" s="54"/>
      <c r="XK504" s="54"/>
      <c r="XL504" s="54"/>
      <c r="XM504" s="54"/>
      <c r="XN504" s="54"/>
      <c r="XO504" s="54"/>
      <c r="XP504" s="54"/>
      <c r="XQ504" s="54"/>
      <c r="XR504" s="54"/>
      <c r="XS504" s="54"/>
      <c r="XT504" s="54"/>
      <c r="XU504" s="54"/>
      <c r="XV504" s="54"/>
      <c r="XW504" s="54"/>
      <c r="XX504" s="54"/>
      <c r="XY504" s="54"/>
      <c r="XZ504" s="54"/>
      <c r="YA504" s="54"/>
      <c r="YB504" s="54"/>
      <c r="YC504" s="54"/>
      <c r="YD504" s="54"/>
      <c r="YE504" s="54"/>
      <c r="YF504" s="54"/>
      <c r="YG504" s="54"/>
      <c r="YH504" s="54"/>
      <c r="YI504" s="54"/>
      <c r="YJ504" s="54"/>
      <c r="YK504" s="54"/>
      <c r="YL504" s="54"/>
      <c r="YM504" s="54"/>
      <c r="YN504" s="54"/>
      <c r="YO504" s="54"/>
      <c r="YP504" s="54"/>
      <c r="YQ504" s="54"/>
      <c r="YR504" s="54"/>
      <c r="YS504" s="54"/>
      <c r="YT504" s="54"/>
      <c r="YU504" s="54"/>
      <c r="YV504" s="54"/>
      <c r="YW504" s="54"/>
      <c r="YX504" s="54"/>
      <c r="YY504" s="54"/>
      <c r="YZ504" s="54"/>
      <c r="ZA504" s="54"/>
      <c r="ZB504" s="54"/>
      <c r="ZC504" s="54"/>
      <c r="ZD504" s="54"/>
      <c r="ZE504" s="54"/>
      <c r="ZF504" s="54"/>
      <c r="ZG504" s="54"/>
      <c r="ZH504" s="54"/>
      <c r="ZI504" s="54"/>
      <c r="ZJ504" s="54"/>
      <c r="ZK504" s="54"/>
      <c r="ZL504" s="54"/>
      <c r="ZM504" s="54"/>
      <c r="ZN504" s="54"/>
      <c r="ZO504" s="54"/>
      <c r="ZP504" s="54"/>
      <c r="ZQ504" s="54"/>
      <c r="ZR504" s="54"/>
      <c r="ZS504" s="54"/>
      <c r="ZT504" s="54"/>
      <c r="ZU504" s="54"/>
      <c r="ZV504" s="54"/>
      <c r="ZW504" s="54"/>
      <c r="ZX504" s="54"/>
      <c r="ZY504" s="54"/>
      <c r="ZZ504" s="54"/>
    </row>
    <row r="505" spans="1:702" x14ac:dyDescent="0.2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  <c r="AE505" s="54"/>
      <c r="AF505" s="54"/>
      <c r="AG505" s="54"/>
      <c r="AH505" s="54"/>
      <c r="AI505" s="54"/>
      <c r="AJ505" s="54"/>
      <c r="AK505" s="54"/>
      <c r="AL505" s="54"/>
      <c r="AM505" s="54"/>
      <c r="AN505" s="54"/>
      <c r="AO505" s="54"/>
      <c r="AP505" s="54"/>
      <c r="AQ505" s="54"/>
      <c r="AR505" s="54"/>
      <c r="AS505" s="54"/>
      <c r="AT505" s="54"/>
      <c r="AU505" s="54"/>
      <c r="AV505" s="54"/>
      <c r="AW505" s="54"/>
      <c r="AX505" s="54"/>
      <c r="AY505" s="54"/>
      <c r="AZ505" s="54"/>
      <c r="BA505" s="54"/>
      <c r="BB505" s="54"/>
      <c r="BC505" s="54"/>
      <c r="BD505" s="54"/>
      <c r="BE505" s="54"/>
      <c r="BF505" s="54"/>
      <c r="BG505" s="54"/>
      <c r="BH505" s="54"/>
      <c r="BI505" s="54"/>
      <c r="BJ505" s="54"/>
      <c r="BK505" s="54"/>
      <c r="BL505" s="54"/>
      <c r="BM505" s="54"/>
      <c r="BN505" s="54"/>
      <c r="BO505" s="54"/>
      <c r="BP505" s="54"/>
      <c r="BQ505" s="54"/>
      <c r="BR505" s="54"/>
      <c r="BS505" s="54"/>
      <c r="BT505" s="54"/>
      <c r="BU505" s="54"/>
      <c r="BV505" s="54"/>
      <c r="BW505" s="54"/>
      <c r="BX505" s="54"/>
      <c r="BY505" s="54"/>
      <c r="BZ505" s="54"/>
      <c r="CA505" s="54"/>
      <c r="CB505" s="54"/>
      <c r="CC505" s="54"/>
      <c r="CD505" s="54"/>
      <c r="CE505" s="54"/>
      <c r="CF505" s="54"/>
      <c r="CG505" s="54"/>
      <c r="CH505" s="54"/>
      <c r="CI505" s="54"/>
      <c r="CJ505" s="54"/>
      <c r="CK505" s="54"/>
      <c r="CL505" s="54"/>
      <c r="CM505" s="54"/>
      <c r="CN505" s="54"/>
      <c r="CO505" s="54"/>
      <c r="CP505" s="54"/>
      <c r="CQ505" s="54"/>
      <c r="CR505" s="54"/>
      <c r="CS505" s="54"/>
      <c r="CT505" s="54"/>
      <c r="CU505" s="54"/>
      <c r="CV505" s="54"/>
      <c r="CW505" s="54"/>
      <c r="CX505" s="54"/>
      <c r="CY505" s="54"/>
      <c r="CZ505" s="54"/>
      <c r="DA505" s="54"/>
      <c r="DB505" s="54"/>
      <c r="DC505" s="54"/>
      <c r="DD505" s="54"/>
      <c r="DE505" s="54"/>
      <c r="DF505" s="54"/>
      <c r="DG505" s="54"/>
      <c r="DH505" s="54"/>
      <c r="DI505" s="54"/>
      <c r="DJ505" s="54"/>
      <c r="DK505" s="54"/>
      <c r="DL505" s="54"/>
      <c r="DM505" s="54"/>
      <c r="DN505" s="54"/>
      <c r="DO505" s="54"/>
      <c r="DP505" s="54"/>
      <c r="DQ505" s="54"/>
      <c r="DR505" s="54"/>
      <c r="DS505" s="54"/>
      <c r="DT505" s="54"/>
      <c r="DU505" s="54"/>
      <c r="DV505" s="54"/>
      <c r="DW505" s="54"/>
      <c r="DX505" s="54"/>
      <c r="DY505" s="54"/>
      <c r="DZ505" s="54"/>
      <c r="EA505" s="54"/>
      <c r="EB505" s="54"/>
      <c r="EC505" s="54"/>
      <c r="ED505" s="54"/>
      <c r="EE505" s="54"/>
      <c r="EF505" s="54"/>
      <c r="EG505" s="54"/>
      <c r="EH505" s="54"/>
      <c r="EI505" s="54"/>
      <c r="EJ505" s="54"/>
      <c r="EK505" s="54"/>
      <c r="EL505" s="54"/>
      <c r="EM505" s="54"/>
      <c r="EN505" s="54"/>
      <c r="EO505" s="54"/>
      <c r="EP505" s="54"/>
      <c r="EQ505" s="54"/>
      <c r="ER505" s="54"/>
      <c r="ES505" s="54"/>
      <c r="ET505" s="54"/>
      <c r="EU505" s="54"/>
      <c r="EV505" s="54"/>
      <c r="EW505" s="54"/>
      <c r="EX505" s="54"/>
      <c r="EY505" s="54"/>
      <c r="EZ505" s="54"/>
      <c r="FA505" s="54"/>
      <c r="FB505" s="54"/>
      <c r="FC505" s="54"/>
      <c r="FD505" s="54"/>
      <c r="FE505" s="54"/>
      <c r="FF505" s="54"/>
      <c r="FG505" s="54"/>
      <c r="FH505" s="54"/>
      <c r="FI505" s="54"/>
      <c r="FJ505" s="54"/>
      <c r="FK505" s="54"/>
      <c r="FL505" s="54"/>
      <c r="FM505" s="54"/>
      <c r="FN505" s="54"/>
      <c r="FO505" s="54"/>
      <c r="FP505" s="54"/>
      <c r="FQ505" s="54"/>
      <c r="FR505" s="54"/>
      <c r="FS505" s="54"/>
      <c r="FT505" s="54"/>
      <c r="FU505" s="54"/>
      <c r="FV505" s="54"/>
      <c r="FW505" s="54"/>
      <c r="FX505" s="54"/>
      <c r="FY505" s="54"/>
      <c r="FZ505" s="54"/>
      <c r="GA505" s="54"/>
      <c r="GB505" s="54"/>
      <c r="GC505" s="54"/>
      <c r="GD505" s="54"/>
      <c r="GE505" s="54"/>
      <c r="GF505" s="54"/>
      <c r="GG505" s="54"/>
      <c r="GH505" s="54"/>
      <c r="GI505" s="54"/>
      <c r="GJ505" s="54"/>
      <c r="GK505" s="54"/>
      <c r="GL505" s="54"/>
      <c r="GM505" s="54"/>
      <c r="GN505" s="54"/>
      <c r="GO505" s="54"/>
      <c r="GP505" s="54"/>
      <c r="GQ505" s="54"/>
      <c r="GR505" s="54"/>
      <c r="GS505" s="54"/>
      <c r="GT505" s="54"/>
      <c r="GU505" s="54"/>
      <c r="GV505" s="54"/>
      <c r="GW505" s="54"/>
      <c r="GX505" s="54"/>
      <c r="GY505" s="54"/>
      <c r="GZ505" s="54"/>
      <c r="HA505" s="54"/>
      <c r="HB505" s="54"/>
      <c r="HC505" s="54"/>
      <c r="HD505" s="54"/>
      <c r="HE505" s="54"/>
      <c r="HF505" s="54"/>
      <c r="HG505" s="54"/>
      <c r="HH505" s="54"/>
      <c r="HI505" s="54"/>
      <c r="HJ505" s="54"/>
      <c r="HK505" s="54"/>
      <c r="HL505" s="54"/>
      <c r="HM505" s="54"/>
      <c r="HN505" s="54"/>
      <c r="HO505" s="54"/>
      <c r="HP505" s="54"/>
      <c r="HQ505" s="54"/>
      <c r="HR505" s="54"/>
      <c r="HS505" s="54"/>
      <c r="HT505" s="54"/>
      <c r="HU505" s="54"/>
      <c r="HV505" s="54"/>
      <c r="HW505" s="54"/>
      <c r="HX505" s="54"/>
      <c r="HY505" s="54"/>
      <c r="HZ505" s="54"/>
      <c r="IA505" s="54"/>
      <c r="IB505" s="54"/>
      <c r="IC505" s="54"/>
      <c r="ID505" s="54"/>
      <c r="IE505" s="54"/>
      <c r="IF505" s="54"/>
      <c r="IG505" s="54"/>
      <c r="IH505" s="54"/>
      <c r="II505" s="54"/>
      <c r="IJ505" s="54"/>
      <c r="IK505" s="54"/>
      <c r="IL505" s="54"/>
      <c r="IM505" s="54"/>
      <c r="IN505" s="54"/>
      <c r="IO505" s="54"/>
      <c r="IP505" s="54"/>
      <c r="IQ505" s="54"/>
      <c r="IR505" s="54"/>
      <c r="IS505" s="54"/>
      <c r="IT505" s="54"/>
      <c r="IU505" s="54"/>
      <c r="IV505" s="54"/>
      <c r="IW505" s="54"/>
      <c r="IX505" s="54"/>
      <c r="IY505" s="54"/>
      <c r="IZ505" s="54"/>
      <c r="JA505" s="54"/>
      <c r="JB505" s="54"/>
      <c r="JC505" s="54"/>
      <c r="JD505" s="54"/>
      <c r="JE505" s="54"/>
      <c r="JF505" s="54"/>
      <c r="JG505" s="54"/>
      <c r="JH505" s="54"/>
      <c r="JI505" s="54"/>
      <c r="JJ505" s="54"/>
      <c r="JK505" s="54"/>
      <c r="JL505" s="54"/>
      <c r="JM505" s="54"/>
      <c r="JN505" s="54"/>
      <c r="JO505" s="54"/>
      <c r="JP505" s="54"/>
      <c r="JQ505" s="54"/>
      <c r="JR505" s="54"/>
      <c r="JS505" s="54"/>
      <c r="JT505" s="54"/>
      <c r="JU505" s="54"/>
      <c r="JV505" s="54"/>
      <c r="JW505" s="54"/>
      <c r="JX505" s="54"/>
      <c r="JY505" s="54"/>
      <c r="JZ505" s="54"/>
      <c r="KA505" s="54"/>
      <c r="KB505" s="54"/>
      <c r="KC505" s="54"/>
      <c r="KD505" s="54"/>
      <c r="KE505" s="54"/>
      <c r="KF505" s="54"/>
      <c r="KG505" s="54"/>
      <c r="KH505" s="54"/>
      <c r="KI505" s="54"/>
      <c r="KJ505" s="54"/>
      <c r="KK505" s="54"/>
      <c r="KL505" s="54"/>
      <c r="KM505" s="54"/>
      <c r="KN505" s="54"/>
      <c r="KO505" s="54"/>
      <c r="KP505" s="54"/>
      <c r="KQ505" s="54"/>
      <c r="KR505" s="54"/>
      <c r="KS505" s="54"/>
      <c r="KT505" s="54"/>
      <c r="KU505" s="54"/>
      <c r="KV505" s="54"/>
      <c r="KW505" s="54"/>
      <c r="KX505" s="54"/>
      <c r="KY505" s="54"/>
      <c r="KZ505" s="54"/>
      <c r="LA505" s="54"/>
      <c r="LB505" s="54"/>
      <c r="LC505" s="54"/>
      <c r="LD505" s="54"/>
      <c r="LE505" s="54"/>
      <c r="LF505" s="54"/>
      <c r="LG505" s="54"/>
      <c r="LH505" s="54"/>
      <c r="LI505" s="54"/>
      <c r="LJ505" s="54"/>
      <c r="LK505" s="54"/>
      <c r="LL505" s="54"/>
      <c r="LM505" s="54"/>
      <c r="LN505" s="54"/>
      <c r="LO505" s="54"/>
      <c r="LP505" s="54"/>
      <c r="LQ505" s="54"/>
      <c r="LR505" s="54"/>
      <c r="LS505" s="54"/>
      <c r="LT505" s="54"/>
      <c r="LU505" s="54"/>
      <c r="LV505" s="54"/>
      <c r="LW505" s="54"/>
      <c r="LX505" s="54"/>
      <c r="LY505" s="54"/>
      <c r="LZ505" s="54"/>
      <c r="MA505" s="54"/>
      <c r="MB505" s="54"/>
      <c r="MC505" s="54"/>
      <c r="MD505" s="54"/>
      <c r="ME505" s="54"/>
      <c r="MF505" s="54"/>
      <c r="MG505" s="54"/>
      <c r="MH505" s="54"/>
      <c r="MI505" s="54"/>
      <c r="MJ505" s="54"/>
      <c r="MK505" s="54"/>
      <c r="ML505" s="54"/>
      <c r="MM505" s="54"/>
      <c r="MN505" s="54"/>
      <c r="MO505" s="54"/>
      <c r="MP505" s="54"/>
      <c r="MQ505" s="54"/>
      <c r="MR505" s="54"/>
      <c r="MS505" s="54"/>
      <c r="MT505" s="54"/>
      <c r="MU505" s="54"/>
      <c r="MV505" s="54"/>
      <c r="MW505" s="54"/>
      <c r="MX505" s="54"/>
      <c r="MY505" s="54"/>
      <c r="MZ505" s="54"/>
      <c r="NA505" s="54"/>
      <c r="NB505" s="54"/>
      <c r="NC505" s="54"/>
      <c r="ND505" s="54"/>
      <c r="NE505" s="54"/>
      <c r="NF505" s="54"/>
      <c r="NG505" s="54"/>
      <c r="NH505" s="54"/>
      <c r="NI505" s="54"/>
      <c r="NJ505" s="54"/>
      <c r="NK505" s="54"/>
      <c r="NL505" s="54"/>
      <c r="NM505" s="54"/>
      <c r="NN505" s="54"/>
      <c r="NO505" s="54"/>
      <c r="NP505" s="54"/>
      <c r="NQ505" s="54"/>
      <c r="NR505" s="54"/>
      <c r="NS505" s="54"/>
      <c r="NT505" s="54"/>
      <c r="NU505" s="54"/>
      <c r="NV505" s="54"/>
      <c r="NW505" s="54"/>
      <c r="NX505" s="54"/>
      <c r="NY505" s="54"/>
      <c r="NZ505" s="54"/>
      <c r="OA505" s="54"/>
      <c r="OB505" s="54"/>
      <c r="OC505" s="54"/>
      <c r="OD505" s="54"/>
      <c r="OE505" s="54"/>
      <c r="OF505" s="54"/>
      <c r="OG505" s="54"/>
      <c r="OH505" s="54"/>
      <c r="OI505" s="54"/>
      <c r="OJ505" s="54"/>
      <c r="OK505" s="54"/>
      <c r="OL505" s="54"/>
      <c r="OM505" s="54"/>
      <c r="ON505" s="54"/>
      <c r="OO505" s="54"/>
      <c r="OP505" s="54"/>
      <c r="OQ505" s="54"/>
      <c r="OR505" s="54"/>
      <c r="OS505" s="54"/>
      <c r="OT505" s="54"/>
      <c r="OU505" s="54"/>
      <c r="OV505" s="54"/>
      <c r="OW505" s="54"/>
      <c r="OX505" s="54"/>
      <c r="OY505" s="54"/>
      <c r="OZ505" s="54"/>
      <c r="PA505" s="54"/>
      <c r="PB505" s="54"/>
      <c r="PC505" s="54"/>
      <c r="PD505" s="54"/>
      <c r="PE505" s="54"/>
      <c r="PF505" s="54"/>
      <c r="PG505" s="54"/>
      <c r="PH505" s="54"/>
      <c r="PI505" s="54"/>
      <c r="PJ505" s="54"/>
      <c r="PK505" s="54"/>
      <c r="PL505" s="54"/>
      <c r="PM505" s="54"/>
      <c r="PN505" s="54"/>
      <c r="PO505" s="54"/>
      <c r="PP505" s="54"/>
      <c r="PQ505" s="54"/>
      <c r="PR505" s="54"/>
      <c r="PS505" s="54"/>
      <c r="PT505" s="54"/>
      <c r="PU505" s="54"/>
      <c r="PV505" s="54"/>
      <c r="PW505" s="54"/>
      <c r="PX505" s="54"/>
      <c r="PY505" s="54"/>
      <c r="PZ505" s="54"/>
      <c r="QA505" s="54"/>
      <c r="QB505" s="54"/>
      <c r="QC505" s="54"/>
      <c r="QD505" s="54"/>
      <c r="QE505" s="54"/>
      <c r="QF505" s="54"/>
      <c r="QG505" s="54"/>
      <c r="QH505" s="54"/>
      <c r="QI505" s="54"/>
      <c r="QJ505" s="54"/>
      <c r="QK505" s="54"/>
      <c r="QL505" s="54"/>
      <c r="QM505" s="54"/>
      <c r="QN505" s="54"/>
      <c r="QO505" s="54"/>
      <c r="QP505" s="54"/>
      <c r="QQ505" s="54"/>
      <c r="QR505" s="54"/>
      <c r="QS505" s="54"/>
      <c r="QT505" s="54"/>
      <c r="QU505" s="54"/>
      <c r="QV505" s="54"/>
      <c r="QW505" s="54"/>
      <c r="QX505" s="54"/>
      <c r="QY505" s="54"/>
      <c r="QZ505" s="54"/>
      <c r="RA505" s="54"/>
      <c r="RB505" s="54"/>
      <c r="RC505" s="54"/>
      <c r="RD505" s="54"/>
      <c r="RE505" s="54"/>
      <c r="RF505" s="54"/>
      <c r="RG505" s="54"/>
      <c r="RH505" s="54"/>
      <c r="RI505" s="54"/>
      <c r="RJ505" s="54"/>
      <c r="RK505" s="54"/>
      <c r="RL505" s="54"/>
      <c r="RM505" s="54"/>
      <c r="RN505" s="54"/>
      <c r="RO505" s="54"/>
      <c r="RP505" s="54"/>
      <c r="RQ505" s="54"/>
      <c r="RR505" s="54"/>
      <c r="RS505" s="54"/>
      <c r="RT505" s="54"/>
      <c r="RU505" s="54"/>
      <c r="RV505" s="54"/>
      <c r="RW505" s="54"/>
      <c r="RX505" s="54"/>
      <c r="RY505" s="54"/>
      <c r="RZ505" s="54"/>
      <c r="SA505" s="54"/>
      <c r="SB505" s="54"/>
      <c r="SC505" s="54"/>
      <c r="SD505" s="54"/>
      <c r="SE505" s="54"/>
      <c r="SF505" s="54"/>
      <c r="SG505" s="54"/>
      <c r="SH505" s="54"/>
      <c r="SI505" s="54"/>
      <c r="SJ505" s="54"/>
      <c r="SK505" s="54"/>
      <c r="SL505" s="54"/>
      <c r="SM505" s="54"/>
      <c r="SN505" s="54"/>
      <c r="SO505" s="54"/>
      <c r="SP505" s="54"/>
      <c r="SQ505" s="54"/>
      <c r="SR505" s="54"/>
      <c r="SS505" s="54"/>
      <c r="ST505" s="54"/>
      <c r="SU505" s="54"/>
      <c r="SV505" s="54"/>
      <c r="SW505" s="54"/>
      <c r="SX505" s="54"/>
      <c r="SY505" s="54"/>
      <c r="SZ505" s="54"/>
      <c r="TA505" s="54"/>
      <c r="TB505" s="54"/>
      <c r="TC505" s="54"/>
      <c r="TD505" s="54"/>
      <c r="TE505" s="54"/>
      <c r="TF505" s="54"/>
      <c r="TG505" s="54"/>
      <c r="TH505" s="54"/>
      <c r="TI505" s="54"/>
      <c r="TJ505" s="54"/>
      <c r="TK505" s="54"/>
      <c r="TL505" s="54"/>
      <c r="TM505" s="54"/>
      <c r="TN505" s="54"/>
      <c r="TO505" s="54"/>
      <c r="TP505" s="54"/>
      <c r="TQ505" s="54"/>
      <c r="TR505" s="54"/>
      <c r="TS505" s="54"/>
      <c r="TT505" s="54"/>
      <c r="TU505" s="54"/>
      <c r="TV505" s="54"/>
      <c r="TW505" s="54"/>
      <c r="TX505" s="54"/>
      <c r="TY505" s="54"/>
      <c r="TZ505" s="54"/>
      <c r="UA505" s="54"/>
      <c r="UB505" s="54"/>
      <c r="UC505" s="54"/>
      <c r="UD505" s="54"/>
      <c r="UE505" s="54"/>
      <c r="UF505" s="54"/>
      <c r="UG505" s="54"/>
      <c r="UH505" s="54"/>
      <c r="UI505" s="54"/>
      <c r="UJ505" s="54"/>
      <c r="UK505" s="54"/>
      <c r="UL505" s="54"/>
      <c r="UM505" s="54"/>
      <c r="UN505" s="54"/>
      <c r="UO505" s="54"/>
      <c r="UP505" s="54"/>
      <c r="UQ505" s="54"/>
      <c r="UR505" s="54"/>
      <c r="US505" s="54"/>
      <c r="UT505" s="54"/>
      <c r="UU505" s="54"/>
      <c r="UV505" s="54"/>
      <c r="UW505" s="54"/>
      <c r="UX505" s="54"/>
      <c r="UY505" s="54"/>
      <c r="UZ505" s="54"/>
      <c r="VA505" s="54"/>
      <c r="VB505" s="54"/>
      <c r="VC505" s="54"/>
      <c r="VD505" s="54"/>
      <c r="VE505" s="54"/>
      <c r="VF505" s="54"/>
      <c r="VG505" s="54"/>
      <c r="VH505" s="54"/>
      <c r="VI505" s="54"/>
      <c r="VJ505" s="54"/>
      <c r="VK505" s="54"/>
      <c r="VL505" s="54"/>
      <c r="VM505" s="54"/>
      <c r="VN505" s="54"/>
      <c r="VO505" s="54"/>
      <c r="VP505" s="54"/>
      <c r="VQ505" s="54"/>
      <c r="VR505" s="54"/>
      <c r="VS505" s="54"/>
      <c r="VT505" s="54"/>
      <c r="VU505" s="54"/>
      <c r="VV505" s="54"/>
      <c r="VW505" s="54"/>
      <c r="VX505" s="54"/>
      <c r="VY505" s="54"/>
      <c r="VZ505" s="54"/>
      <c r="WA505" s="54"/>
      <c r="WB505" s="54"/>
      <c r="WC505" s="54"/>
      <c r="WD505" s="54"/>
      <c r="WE505" s="54"/>
      <c r="WF505" s="54"/>
      <c r="WG505" s="54"/>
      <c r="WH505" s="54"/>
      <c r="WI505" s="54"/>
      <c r="WJ505" s="54"/>
      <c r="WK505" s="54"/>
      <c r="WL505" s="54"/>
      <c r="WM505" s="54"/>
      <c r="WN505" s="54"/>
      <c r="WO505" s="54"/>
      <c r="WP505" s="54"/>
      <c r="WQ505" s="54"/>
      <c r="WR505" s="54"/>
      <c r="WS505" s="54"/>
      <c r="WT505" s="54"/>
      <c r="WU505" s="54"/>
      <c r="WV505" s="54"/>
      <c r="WW505" s="54"/>
      <c r="WX505" s="54"/>
      <c r="WY505" s="54"/>
      <c r="WZ505" s="54"/>
      <c r="XA505" s="54"/>
      <c r="XB505" s="54"/>
      <c r="XC505" s="54"/>
      <c r="XD505" s="54"/>
      <c r="XE505" s="54"/>
      <c r="XF505" s="54"/>
      <c r="XG505" s="54"/>
      <c r="XH505" s="54"/>
      <c r="XI505" s="54"/>
      <c r="XJ505" s="54"/>
      <c r="XK505" s="54"/>
      <c r="XL505" s="54"/>
      <c r="XM505" s="54"/>
      <c r="XN505" s="54"/>
      <c r="XO505" s="54"/>
      <c r="XP505" s="54"/>
      <c r="XQ505" s="54"/>
      <c r="XR505" s="54"/>
      <c r="XS505" s="54"/>
      <c r="XT505" s="54"/>
      <c r="XU505" s="54"/>
      <c r="XV505" s="54"/>
      <c r="XW505" s="54"/>
      <c r="XX505" s="54"/>
      <c r="XY505" s="54"/>
      <c r="XZ505" s="54"/>
      <c r="YA505" s="54"/>
      <c r="YB505" s="54"/>
      <c r="YC505" s="54"/>
      <c r="YD505" s="54"/>
      <c r="YE505" s="54"/>
      <c r="YF505" s="54"/>
      <c r="YG505" s="54"/>
      <c r="YH505" s="54"/>
      <c r="YI505" s="54"/>
      <c r="YJ505" s="54"/>
      <c r="YK505" s="54"/>
      <c r="YL505" s="54"/>
      <c r="YM505" s="54"/>
      <c r="YN505" s="54"/>
      <c r="YO505" s="54"/>
      <c r="YP505" s="54"/>
      <c r="YQ505" s="54"/>
      <c r="YR505" s="54"/>
      <c r="YS505" s="54"/>
      <c r="YT505" s="54"/>
      <c r="YU505" s="54"/>
      <c r="YV505" s="54"/>
      <c r="YW505" s="54"/>
      <c r="YX505" s="54"/>
      <c r="YY505" s="54"/>
      <c r="YZ505" s="54"/>
      <c r="ZA505" s="54"/>
      <c r="ZB505" s="54"/>
      <c r="ZC505" s="54"/>
      <c r="ZD505" s="54"/>
      <c r="ZE505" s="54"/>
      <c r="ZF505" s="54"/>
      <c r="ZG505" s="54"/>
      <c r="ZH505" s="54"/>
      <c r="ZI505" s="54"/>
      <c r="ZJ505" s="54"/>
      <c r="ZK505" s="54"/>
      <c r="ZL505" s="54"/>
      <c r="ZM505" s="54"/>
      <c r="ZN505" s="54"/>
      <c r="ZO505" s="54"/>
      <c r="ZP505" s="54"/>
      <c r="ZQ505" s="54"/>
      <c r="ZR505" s="54"/>
      <c r="ZS505" s="54"/>
      <c r="ZT505" s="54"/>
      <c r="ZU505" s="54"/>
      <c r="ZV505" s="54"/>
      <c r="ZW505" s="54"/>
      <c r="ZX505" s="54"/>
      <c r="ZY505" s="54"/>
      <c r="ZZ505" s="54"/>
    </row>
    <row r="506" spans="1:702" x14ac:dyDescent="0.2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  <c r="AB506" s="54"/>
      <c r="AC506" s="54"/>
      <c r="AD506" s="54"/>
      <c r="AE506" s="54"/>
      <c r="AF506" s="54"/>
      <c r="AG506" s="54"/>
      <c r="AH506" s="54"/>
      <c r="AI506" s="54"/>
      <c r="AJ506" s="54"/>
      <c r="AK506" s="54"/>
      <c r="AL506" s="54"/>
      <c r="AM506" s="54"/>
      <c r="AN506" s="54"/>
      <c r="AO506" s="54"/>
      <c r="AP506" s="54"/>
      <c r="AQ506" s="54"/>
      <c r="AR506" s="54"/>
      <c r="AS506" s="54"/>
      <c r="AT506" s="54"/>
      <c r="AU506" s="54"/>
      <c r="AV506" s="54"/>
      <c r="AW506" s="54"/>
      <c r="AX506" s="54"/>
      <c r="AY506" s="54"/>
      <c r="AZ506" s="54"/>
      <c r="BA506" s="54"/>
      <c r="BB506" s="54"/>
      <c r="BC506" s="54"/>
      <c r="BD506" s="54"/>
      <c r="BE506" s="54"/>
      <c r="BF506" s="54"/>
      <c r="BG506" s="54"/>
      <c r="BH506" s="54"/>
      <c r="BI506" s="54"/>
      <c r="BJ506" s="54"/>
      <c r="BK506" s="54"/>
      <c r="BL506" s="54"/>
      <c r="BM506" s="54"/>
      <c r="BN506" s="54"/>
      <c r="BO506" s="54"/>
      <c r="BP506" s="54"/>
      <c r="BQ506" s="54"/>
      <c r="BR506" s="54"/>
      <c r="BS506" s="54"/>
      <c r="BT506" s="54"/>
      <c r="BU506" s="54"/>
      <c r="BV506" s="54"/>
      <c r="BW506" s="54"/>
      <c r="BX506" s="54"/>
      <c r="BY506" s="54"/>
      <c r="BZ506" s="54"/>
      <c r="CA506" s="54"/>
      <c r="CB506" s="54"/>
      <c r="CC506" s="54"/>
      <c r="CD506" s="54"/>
      <c r="CE506" s="54"/>
      <c r="CF506" s="54"/>
      <c r="CG506" s="54"/>
      <c r="CH506" s="54"/>
      <c r="CI506" s="54"/>
      <c r="CJ506" s="54"/>
      <c r="CK506" s="54"/>
      <c r="CL506" s="54"/>
      <c r="CM506" s="54"/>
      <c r="CN506" s="54"/>
      <c r="CO506" s="54"/>
      <c r="CP506" s="54"/>
      <c r="CQ506" s="54"/>
      <c r="CR506" s="54"/>
      <c r="CS506" s="54"/>
      <c r="CT506" s="54"/>
      <c r="CU506" s="54"/>
      <c r="CV506" s="54"/>
      <c r="CW506" s="54"/>
      <c r="CX506" s="54"/>
      <c r="CY506" s="54"/>
      <c r="CZ506" s="54"/>
      <c r="DA506" s="54"/>
      <c r="DB506" s="54"/>
      <c r="DC506" s="54"/>
      <c r="DD506" s="54"/>
      <c r="DE506" s="54"/>
      <c r="DF506" s="54"/>
      <c r="DG506" s="54"/>
      <c r="DH506" s="54"/>
      <c r="DI506" s="54"/>
      <c r="DJ506" s="54"/>
      <c r="DK506" s="54"/>
      <c r="DL506" s="54"/>
      <c r="DM506" s="54"/>
      <c r="DN506" s="54"/>
      <c r="DO506" s="54"/>
      <c r="DP506" s="54"/>
      <c r="DQ506" s="54"/>
      <c r="DR506" s="54"/>
      <c r="DS506" s="54"/>
      <c r="DT506" s="54"/>
      <c r="DU506" s="54"/>
      <c r="DV506" s="54"/>
      <c r="DW506" s="54"/>
      <c r="DX506" s="54"/>
      <c r="DY506" s="54"/>
      <c r="DZ506" s="54"/>
      <c r="EA506" s="54"/>
      <c r="EB506" s="54"/>
      <c r="EC506" s="54"/>
      <c r="ED506" s="54"/>
      <c r="EE506" s="54"/>
      <c r="EF506" s="54"/>
      <c r="EG506" s="54"/>
      <c r="EH506" s="54"/>
      <c r="EI506" s="54"/>
      <c r="EJ506" s="54"/>
      <c r="EK506" s="54"/>
      <c r="EL506" s="54"/>
      <c r="EM506" s="54"/>
      <c r="EN506" s="54"/>
      <c r="EO506" s="54"/>
      <c r="EP506" s="54"/>
      <c r="EQ506" s="54"/>
      <c r="ER506" s="54"/>
      <c r="ES506" s="54"/>
      <c r="ET506" s="54"/>
      <c r="EU506" s="54"/>
      <c r="EV506" s="54"/>
      <c r="EW506" s="54"/>
      <c r="EX506" s="54"/>
      <c r="EY506" s="54"/>
      <c r="EZ506" s="54"/>
      <c r="FA506" s="54"/>
      <c r="FB506" s="54"/>
      <c r="FC506" s="54"/>
      <c r="FD506" s="54"/>
      <c r="FE506" s="54"/>
      <c r="FF506" s="54"/>
      <c r="FG506" s="54"/>
      <c r="FH506" s="54"/>
      <c r="FI506" s="54"/>
      <c r="FJ506" s="54"/>
      <c r="FK506" s="54"/>
      <c r="FL506" s="54"/>
      <c r="FM506" s="54"/>
      <c r="FN506" s="54"/>
      <c r="FO506" s="54"/>
      <c r="FP506" s="54"/>
      <c r="FQ506" s="54"/>
      <c r="FR506" s="54"/>
      <c r="FS506" s="54"/>
      <c r="FT506" s="54"/>
      <c r="FU506" s="54"/>
      <c r="FV506" s="54"/>
      <c r="FW506" s="54"/>
      <c r="FX506" s="54"/>
      <c r="FY506" s="54"/>
      <c r="FZ506" s="54"/>
      <c r="GA506" s="54"/>
      <c r="GB506" s="54"/>
      <c r="GC506" s="54"/>
      <c r="GD506" s="54"/>
      <c r="GE506" s="54"/>
      <c r="GF506" s="54"/>
      <c r="GG506" s="54"/>
      <c r="GH506" s="54"/>
      <c r="GI506" s="54"/>
      <c r="GJ506" s="54"/>
      <c r="GK506" s="54"/>
      <c r="GL506" s="54"/>
      <c r="GM506" s="54"/>
      <c r="GN506" s="54"/>
      <c r="GO506" s="54"/>
      <c r="GP506" s="54"/>
      <c r="GQ506" s="54"/>
      <c r="GR506" s="54"/>
      <c r="GS506" s="54"/>
      <c r="GT506" s="54"/>
      <c r="GU506" s="54"/>
      <c r="GV506" s="54"/>
      <c r="GW506" s="54"/>
      <c r="GX506" s="54"/>
      <c r="GY506" s="54"/>
      <c r="GZ506" s="54"/>
      <c r="HA506" s="54"/>
      <c r="HB506" s="54"/>
      <c r="HC506" s="54"/>
      <c r="HD506" s="54"/>
      <c r="HE506" s="54"/>
      <c r="HF506" s="54"/>
      <c r="HG506" s="54"/>
      <c r="HH506" s="54"/>
      <c r="HI506" s="54"/>
      <c r="HJ506" s="54"/>
      <c r="HK506" s="54"/>
      <c r="HL506" s="54"/>
      <c r="HM506" s="54"/>
      <c r="HN506" s="54"/>
      <c r="HO506" s="54"/>
      <c r="HP506" s="54"/>
      <c r="HQ506" s="54"/>
      <c r="HR506" s="54"/>
      <c r="HS506" s="54"/>
      <c r="HT506" s="54"/>
      <c r="HU506" s="54"/>
      <c r="HV506" s="54"/>
      <c r="HW506" s="54"/>
      <c r="HX506" s="54"/>
      <c r="HY506" s="54"/>
      <c r="HZ506" s="54"/>
      <c r="IA506" s="54"/>
      <c r="IB506" s="54"/>
      <c r="IC506" s="54"/>
      <c r="ID506" s="54"/>
      <c r="IE506" s="54"/>
      <c r="IF506" s="54"/>
      <c r="IG506" s="54"/>
      <c r="IH506" s="54"/>
      <c r="II506" s="54"/>
      <c r="IJ506" s="54"/>
      <c r="IK506" s="54"/>
      <c r="IL506" s="54"/>
      <c r="IM506" s="54"/>
      <c r="IN506" s="54"/>
      <c r="IO506" s="54"/>
      <c r="IP506" s="54"/>
      <c r="IQ506" s="54"/>
      <c r="IR506" s="54"/>
      <c r="IS506" s="54"/>
      <c r="IT506" s="54"/>
      <c r="IU506" s="54"/>
      <c r="IV506" s="54"/>
      <c r="IW506" s="54"/>
      <c r="IX506" s="54"/>
      <c r="IY506" s="54"/>
      <c r="IZ506" s="54"/>
      <c r="JA506" s="54"/>
      <c r="JB506" s="54"/>
      <c r="JC506" s="54"/>
      <c r="JD506" s="54"/>
      <c r="JE506" s="54"/>
      <c r="JF506" s="54"/>
      <c r="JG506" s="54"/>
      <c r="JH506" s="54"/>
      <c r="JI506" s="54"/>
      <c r="JJ506" s="54"/>
      <c r="JK506" s="54"/>
      <c r="JL506" s="54"/>
      <c r="JM506" s="54"/>
      <c r="JN506" s="54"/>
      <c r="JO506" s="54"/>
      <c r="JP506" s="54"/>
      <c r="JQ506" s="54"/>
      <c r="JR506" s="54"/>
      <c r="JS506" s="54"/>
      <c r="JT506" s="54"/>
      <c r="JU506" s="54"/>
      <c r="JV506" s="54"/>
      <c r="JW506" s="54"/>
      <c r="JX506" s="54"/>
      <c r="JY506" s="54"/>
      <c r="JZ506" s="54"/>
      <c r="KA506" s="54"/>
      <c r="KB506" s="54"/>
      <c r="KC506" s="54"/>
      <c r="KD506" s="54"/>
      <c r="KE506" s="54"/>
      <c r="KF506" s="54"/>
      <c r="KG506" s="54"/>
      <c r="KH506" s="54"/>
      <c r="KI506" s="54"/>
      <c r="KJ506" s="54"/>
      <c r="KK506" s="54"/>
      <c r="KL506" s="54"/>
      <c r="KM506" s="54"/>
      <c r="KN506" s="54"/>
      <c r="KO506" s="54"/>
      <c r="KP506" s="54"/>
      <c r="KQ506" s="54"/>
      <c r="KR506" s="54"/>
      <c r="KS506" s="54"/>
      <c r="KT506" s="54"/>
      <c r="KU506" s="54"/>
      <c r="KV506" s="54"/>
      <c r="KW506" s="54"/>
      <c r="KX506" s="54"/>
      <c r="KY506" s="54"/>
      <c r="KZ506" s="54"/>
      <c r="LA506" s="54"/>
      <c r="LB506" s="54"/>
      <c r="LC506" s="54"/>
      <c r="LD506" s="54"/>
      <c r="LE506" s="54"/>
      <c r="LF506" s="54"/>
      <c r="LG506" s="54"/>
      <c r="LH506" s="54"/>
      <c r="LI506" s="54"/>
      <c r="LJ506" s="54"/>
      <c r="LK506" s="54"/>
      <c r="LL506" s="54"/>
      <c r="LM506" s="54"/>
      <c r="LN506" s="54"/>
      <c r="LO506" s="54"/>
      <c r="LP506" s="54"/>
      <c r="LQ506" s="54"/>
      <c r="LR506" s="54"/>
      <c r="LS506" s="54"/>
      <c r="LT506" s="54"/>
      <c r="LU506" s="54"/>
      <c r="LV506" s="54"/>
      <c r="LW506" s="54"/>
      <c r="LX506" s="54"/>
      <c r="LY506" s="54"/>
      <c r="LZ506" s="54"/>
      <c r="MA506" s="54"/>
      <c r="MB506" s="54"/>
      <c r="MC506" s="54"/>
      <c r="MD506" s="54"/>
      <c r="ME506" s="54"/>
      <c r="MF506" s="54"/>
      <c r="MG506" s="54"/>
      <c r="MH506" s="54"/>
      <c r="MI506" s="54"/>
      <c r="MJ506" s="54"/>
      <c r="MK506" s="54"/>
      <c r="ML506" s="54"/>
      <c r="MM506" s="54"/>
      <c r="MN506" s="54"/>
      <c r="MO506" s="54"/>
      <c r="MP506" s="54"/>
      <c r="MQ506" s="54"/>
      <c r="MR506" s="54"/>
      <c r="MS506" s="54"/>
      <c r="MT506" s="54"/>
      <c r="MU506" s="54"/>
      <c r="MV506" s="54"/>
      <c r="MW506" s="54"/>
      <c r="MX506" s="54"/>
      <c r="MY506" s="54"/>
      <c r="MZ506" s="54"/>
      <c r="NA506" s="54"/>
      <c r="NB506" s="54"/>
      <c r="NC506" s="54"/>
      <c r="ND506" s="54"/>
      <c r="NE506" s="54"/>
      <c r="NF506" s="54"/>
      <c r="NG506" s="54"/>
      <c r="NH506" s="54"/>
      <c r="NI506" s="54"/>
      <c r="NJ506" s="54"/>
      <c r="NK506" s="54"/>
      <c r="NL506" s="54"/>
      <c r="NM506" s="54"/>
      <c r="NN506" s="54"/>
      <c r="NO506" s="54"/>
      <c r="NP506" s="54"/>
      <c r="NQ506" s="54"/>
      <c r="NR506" s="54"/>
      <c r="NS506" s="54"/>
      <c r="NT506" s="54"/>
      <c r="NU506" s="54"/>
      <c r="NV506" s="54"/>
      <c r="NW506" s="54"/>
      <c r="NX506" s="54"/>
      <c r="NY506" s="54"/>
      <c r="NZ506" s="54"/>
      <c r="OA506" s="54"/>
      <c r="OB506" s="54"/>
      <c r="OC506" s="54"/>
      <c r="OD506" s="54"/>
      <c r="OE506" s="54"/>
      <c r="OF506" s="54"/>
      <c r="OG506" s="54"/>
      <c r="OH506" s="54"/>
      <c r="OI506" s="54"/>
      <c r="OJ506" s="54"/>
      <c r="OK506" s="54"/>
      <c r="OL506" s="54"/>
      <c r="OM506" s="54"/>
      <c r="ON506" s="54"/>
      <c r="OO506" s="54"/>
      <c r="OP506" s="54"/>
      <c r="OQ506" s="54"/>
      <c r="OR506" s="54"/>
      <c r="OS506" s="54"/>
      <c r="OT506" s="54"/>
      <c r="OU506" s="54"/>
      <c r="OV506" s="54"/>
      <c r="OW506" s="54"/>
      <c r="OX506" s="54"/>
      <c r="OY506" s="54"/>
      <c r="OZ506" s="54"/>
      <c r="PA506" s="54"/>
      <c r="PB506" s="54"/>
      <c r="PC506" s="54"/>
      <c r="PD506" s="54"/>
      <c r="PE506" s="54"/>
      <c r="PF506" s="54"/>
      <c r="PG506" s="54"/>
      <c r="PH506" s="54"/>
      <c r="PI506" s="54"/>
      <c r="PJ506" s="54"/>
      <c r="PK506" s="54"/>
      <c r="PL506" s="54"/>
      <c r="PM506" s="54"/>
      <c r="PN506" s="54"/>
      <c r="PO506" s="54"/>
      <c r="PP506" s="54"/>
      <c r="PQ506" s="54"/>
      <c r="PR506" s="54"/>
      <c r="PS506" s="54"/>
      <c r="PT506" s="54"/>
      <c r="PU506" s="54"/>
      <c r="PV506" s="54"/>
      <c r="PW506" s="54"/>
      <c r="PX506" s="54"/>
      <c r="PY506" s="54"/>
      <c r="PZ506" s="54"/>
      <c r="QA506" s="54"/>
      <c r="QB506" s="54"/>
      <c r="QC506" s="54"/>
      <c r="QD506" s="54"/>
      <c r="QE506" s="54"/>
      <c r="QF506" s="54"/>
      <c r="QG506" s="54"/>
      <c r="QH506" s="54"/>
      <c r="QI506" s="54"/>
      <c r="QJ506" s="54"/>
      <c r="QK506" s="54"/>
      <c r="QL506" s="54"/>
      <c r="QM506" s="54"/>
      <c r="QN506" s="54"/>
      <c r="QO506" s="54"/>
      <c r="QP506" s="54"/>
      <c r="QQ506" s="54"/>
      <c r="QR506" s="54"/>
      <c r="QS506" s="54"/>
      <c r="QT506" s="54"/>
      <c r="QU506" s="54"/>
      <c r="QV506" s="54"/>
      <c r="QW506" s="54"/>
      <c r="QX506" s="54"/>
      <c r="QY506" s="54"/>
      <c r="QZ506" s="54"/>
      <c r="RA506" s="54"/>
      <c r="RB506" s="54"/>
      <c r="RC506" s="54"/>
      <c r="RD506" s="54"/>
      <c r="RE506" s="54"/>
      <c r="RF506" s="54"/>
      <c r="RG506" s="54"/>
      <c r="RH506" s="54"/>
      <c r="RI506" s="54"/>
      <c r="RJ506" s="54"/>
      <c r="RK506" s="54"/>
      <c r="RL506" s="54"/>
      <c r="RM506" s="54"/>
      <c r="RN506" s="54"/>
      <c r="RO506" s="54"/>
      <c r="RP506" s="54"/>
      <c r="RQ506" s="54"/>
      <c r="RR506" s="54"/>
      <c r="RS506" s="54"/>
      <c r="RT506" s="54"/>
      <c r="RU506" s="54"/>
      <c r="RV506" s="54"/>
      <c r="RW506" s="54"/>
      <c r="RX506" s="54"/>
      <c r="RY506" s="54"/>
      <c r="RZ506" s="54"/>
      <c r="SA506" s="54"/>
      <c r="SB506" s="54"/>
      <c r="SC506" s="54"/>
      <c r="SD506" s="54"/>
      <c r="SE506" s="54"/>
      <c r="SF506" s="54"/>
      <c r="SG506" s="54"/>
      <c r="SH506" s="54"/>
      <c r="SI506" s="54"/>
      <c r="SJ506" s="54"/>
      <c r="SK506" s="54"/>
      <c r="SL506" s="54"/>
      <c r="SM506" s="54"/>
      <c r="SN506" s="54"/>
      <c r="SO506" s="54"/>
      <c r="SP506" s="54"/>
      <c r="SQ506" s="54"/>
      <c r="SR506" s="54"/>
      <c r="SS506" s="54"/>
      <c r="ST506" s="54"/>
      <c r="SU506" s="54"/>
      <c r="SV506" s="54"/>
      <c r="SW506" s="54"/>
      <c r="SX506" s="54"/>
      <c r="SY506" s="54"/>
      <c r="SZ506" s="54"/>
      <c r="TA506" s="54"/>
      <c r="TB506" s="54"/>
      <c r="TC506" s="54"/>
      <c r="TD506" s="54"/>
      <c r="TE506" s="54"/>
      <c r="TF506" s="54"/>
      <c r="TG506" s="54"/>
      <c r="TH506" s="54"/>
      <c r="TI506" s="54"/>
      <c r="TJ506" s="54"/>
      <c r="TK506" s="54"/>
      <c r="TL506" s="54"/>
      <c r="TM506" s="54"/>
      <c r="TN506" s="54"/>
      <c r="TO506" s="54"/>
      <c r="TP506" s="54"/>
      <c r="TQ506" s="54"/>
      <c r="TR506" s="54"/>
      <c r="TS506" s="54"/>
      <c r="TT506" s="54"/>
      <c r="TU506" s="54"/>
      <c r="TV506" s="54"/>
      <c r="TW506" s="54"/>
      <c r="TX506" s="54"/>
      <c r="TY506" s="54"/>
      <c r="TZ506" s="54"/>
      <c r="UA506" s="54"/>
      <c r="UB506" s="54"/>
      <c r="UC506" s="54"/>
      <c r="UD506" s="54"/>
      <c r="UE506" s="54"/>
      <c r="UF506" s="54"/>
      <c r="UG506" s="54"/>
      <c r="UH506" s="54"/>
      <c r="UI506" s="54"/>
      <c r="UJ506" s="54"/>
      <c r="UK506" s="54"/>
      <c r="UL506" s="54"/>
      <c r="UM506" s="54"/>
      <c r="UN506" s="54"/>
      <c r="UO506" s="54"/>
      <c r="UP506" s="54"/>
      <c r="UQ506" s="54"/>
      <c r="UR506" s="54"/>
      <c r="US506" s="54"/>
      <c r="UT506" s="54"/>
      <c r="UU506" s="54"/>
      <c r="UV506" s="54"/>
      <c r="UW506" s="54"/>
      <c r="UX506" s="54"/>
      <c r="UY506" s="54"/>
      <c r="UZ506" s="54"/>
      <c r="VA506" s="54"/>
      <c r="VB506" s="54"/>
      <c r="VC506" s="54"/>
      <c r="VD506" s="54"/>
      <c r="VE506" s="54"/>
      <c r="VF506" s="54"/>
      <c r="VG506" s="54"/>
      <c r="VH506" s="54"/>
      <c r="VI506" s="54"/>
      <c r="VJ506" s="54"/>
      <c r="VK506" s="54"/>
      <c r="VL506" s="54"/>
      <c r="VM506" s="54"/>
      <c r="VN506" s="54"/>
      <c r="VO506" s="54"/>
      <c r="VP506" s="54"/>
      <c r="VQ506" s="54"/>
      <c r="VR506" s="54"/>
      <c r="VS506" s="54"/>
      <c r="VT506" s="54"/>
      <c r="VU506" s="54"/>
      <c r="VV506" s="54"/>
      <c r="VW506" s="54"/>
      <c r="VX506" s="54"/>
      <c r="VY506" s="54"/>
      <c r="VZ506" s="54"/>
      <c r="WA506" s="54"/>
      <c r="WB506" s="54"/>
      <c r="WC506" s="54"/>
      <c r="WD506" s="54"/>
      <c r="WE506" s="54"/>
      <c r="WF506" s="54"/>
      <c r="WG506" s="54"/>
      <c r="WH506" s="54"/>
      <c r="WI506" s="54"/>
      <c r="WJ506" s="54"/>
      <c r="WK506" s="54"/>
      <c r="WL506" s="54"/>
      <c r="WM506" s="54"/>
      <c r="WN506" s="54"/>
      <c r="WO506" s="54"/>
      <c r="WP506" s="54"/>
      <c r="WQ506" s="54"/>
      <c r="WR506" s="54"/>
      <c r="WS506" s="54"/>
      <c r="WT506" s="54"/>
      <c r="WU506" s="54"/>
      <c r="WV506" s="54"/>
      <c r="WW506" s="54"/>
      <c r="WX506" s="54"/>
      <c r="WY506" s="54"/>
      <c r="WZ506" s="54"/>
      <c r="XA506" s="54"/>
      <c r="XB506" s="54"/>
      <c r="XC506" s="54"/>
      <c r="XD506" s="54"/>
      <c r="XE506" s="54"/>
      <c r="XF506" s="54"/>
      <c r="XG506" s="54"/>
      <c r="XH506" s="54"/>
      <c r="XI506" s="54"/>
      <c r="XJ506" s="54"/>
      <c r="XK506" s="54"/>
      <c r="XL506" s="54"/>
      <c r="XM506" s="54"/>
      <c r="XN506" s="54"/>
      <c r="XO506" s="54"/>
      <c r="XP506" s="54"/>
      <c r="XQ506" s="54"/>
      <c r="XR506" s="54"/>
      <c r="XS506" s="54"/>
      <c r="XT506" s="54"/>
      <c r="XU506" s="54"/>
      <c r="XV506" s="54"/>
      <c r="XW506" s="54"/>
      <c r="XX506" s="54"/>
      <c r="XY506" s="54"/>
      <c r="XZ506" s="54"/>
      <c r="YA506" s="54"/>
      <c r="YB506" s="54"/>
      <c r="YC506" s="54"/>
      <c r="YD506" s="54"/>
      <c r="YE506" s="54"/>
      <c r="YF506" s="54"/>
      <c r="YG506" s="54"/>
      <c r="YH506" s="54"/>
      <c r="YI506" s="54"/>
      <c r="YJ506" s="54"/>
      <c r="YK506" s="54"/>
      <c r="YL506" s="54"/>
      <c r="YM506" s="54"/>
      <c r="YN506" s="54"/>
      <c r="YO506" s="54"/>
      <c r="YP506" s="54"/>
      <c r="YQ506" s="54"/>
      <c r="YR506" s="54"/>
      <c r="YS506" s="54"/>
      <c r="YT506" s="54"/>
      <c r="YU506" s="54"/>
      <c r="YV506" s="54"/>
      <c r="YW506" s="54"/>
      <c r="YX506" s="54"/>
      <c r="YY506" s="54"/>
      <c r="YZ506" s="54"/>
      <c r="ZA506" s="54"/>
      <c r="ZB506" s="54"/>
      <c r="ZC506" s="54"/>
      <c r="ZD506" s="54"/>
      <c r="ZE506" s="54"/>
      <c r="ZF506" s="54"/>
      <c r="ZG506" s="54"/>
      <c r="ZH506" s="54"/>
      <c r="ZI506" s="54"/>
      <c r="ZJ506" s="54"/>
      <c r="ZK506" s="54"/>
      <c r="ZL506" s="54"/>
      <c r="ZM506" s="54"/>
      <c r="ZN506" s="54"/>
      <c r="ZO506" s="54"/>
      <c r="ZP506" s="54"/>
      <c r="ZQ506" s="54"/>
      <c r="ZR506" s="54"/>
      <c r="ZS506" s="54"/>
      <c r="ZT506" s="54"/>
      <c r="ZU506" s="54"/>
      <c r="ZV506" s="54"/>
      <c r="ZW506" s="54"/>
      <c r="ZX506" s="54"/>
      <c r="ZY506" s="54"/>
      <c r="ZZ506" s="54"/>
    </row>
    <row r="507" spans="1:702" x14ac:dyDescent="0.2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  <c r="AB507" s="54"/>
      <c r="AC507" s="54"/>
      <c r="AD507" s="54"/>
      <c r="AE507" s="54"/>
      <c r="AF507" s="54"/>
      <c r="AG507" s="54"/>
      <c r="AH507" s="54"/>
      <c r="AI507" s="54"/>
      <c r="AJ507" s="54"/>
      <c r="AK507" s="54"/>
      <c r="AL507" s="54"/>
      <c r="AM507" s="54"/>
      <c r="AN507" s="54"/>
      <c r="AO507" s="54"/>
      <c r="AP507" s="54"/>
      <c r="AQ507" s="54"/>
      <c r="AR507" s="54"/>
      <c r="AS507" s="54"/>
      <c r="AT507" s="54"/>
      <c r="AU507" s="54"/>
      <c r="AV507" s="54"/>
      <c r="AW507" s="54"/>
      <c r="AX507" s="54"/>
      <c r="AY507" s="54"/>
      <c r="AZ507" s="54"/>
      <c r="BA507" s="54"/>
      <c r="BB507" s="54"/>
      <c r="BC507" s="54"/>
      <c r="BD507" s="54"/>
      <c r="BE507" s="54"/>
      <c r="BF507" s="54"/>
      <c r="BG507" s="54"/>
      <c r="BH507" s="54"/>
      <c r="BI507" s="54"/>
      <c r="BJ507" s="54"/>
      <c r="BK507" s="54"/>
      <c r="BL507" s="54"/>
      <c r="BM507" s="54"/>
      <c r="BN507" s="54"/>
      <c r="BO507" s="54"/>
      <c r="BP507" s="54"/>
      <c r="BQ507" s="54"/>
      <c r="BR507" s="54"/>
      <c r="BS507" s="54"/>
      <c r="BT507" s="54"/>
      <c r="BU507" s="54"/>
      <c r="BV507" s="54"/>
      <c r="BW507" s="54"/>
      <c r="BX507" s="54"/>
      <c r="BY507" s="54"/>
      <c r="BZ507" s="54"/>
      <c r="CA507" s="54"/>
      <c r="CB507" s="54"/>
      <c r="CC507" s="54"/>
      <c r="CD507" s="54"/>
      <c r="CE507" s="54"/>
      <c r="CF507" s="54"/>
      <c r="CG507" s="54"/>
      <c r="CH507" s="54"/>
      <c r="CI507" s="54"/>
      <c r="CJ507" s="54"/>
      <c r="CK507" s="54"/>
      <c r="CL507" s="54"/>
      <c r="CM507" s="54"/>
      <c r="CN507" s="54"/>
      <c r="CO507" s="54"/>
      <c r="CP507" s="54"/>
      <c r="CQ507" s="54"/>
      <c r="CR507" s="54"/>
      <c r="CS507" s="54"/>
      <c r="CT507" s="54"/>
      <c r="CU507" s="54"/>
      <c r="CV507" s="54"/>
      <c r="CW507" s="54"/>
      <c r="CX507" s="54"/>
      <c r="CY507" s="54"/>
      <c r="CZ507" s="54"/>
      <c r="DA507" s="54"/>
      <c r="DB507" s="54"/>
      <c r="DC507" s="54"/>
      <c r="DD507" s="54"/>
      <c r="DE507" s="54"/>
      <c r="DF507" s="54"/>
      <c r="DG507" s="54"/>
      <c r="DH507" s="54"/>
      <c r="DI507" s="54"/>
      <c r="DJ507" s="54"/>
      <c r="DK507" s="54"/>
      <c r="DL507" s="54"/>
      <c r="DM507" s="54"/>
      <c r="DN507" s="54"/>
      <c r="DO507" s="54"/>
      <c r="DP507" s="54"/>
      <c r="DQ507" s="54"/>
      <c r="DR507" s="54"/>
      <c r="DS507" s="54"/>
      <c r="DT507" s="54"/>
      <c r="DU507" s="54"/>
      <c r="DV507" s="54"/>
      <c r="DW507" s="54"/>
      <c r="DX507" s="54"/>
      <c r="DY507" s="54"/>
      <c r="DZ507" s="54"/>
      <c r="EA507" s="54"/>
      <c r="EB507" s="54"/>
      <c r="EC507" s="54"/>
      <c r="ED507" s="54"/>
      <c r="EE507" s="54"/>
      <c r="EF507" s="54"/>
      <c r="EG507" s="54"/>
      <c r="EH507" s="54"/>
      <c r="EI507" s="54"/>
      <c r="EJ507" s="54"/>
      <c r="EK507" s="54"/>
      <c r="EL507" s="54"/>
      <c r="EM507" s="54"/>
      <c r="EN507" s="54"/>
      <c r="EO507" s="54"/>
      <c r="EP507" s="54"/>
      <c r="EQ507" s="54"/>
      <c r="ER507" s="54"/>
      <c r="ES507" s="54"/>
      <c r="ET507" s="54"/>
      <c r="EU507" s="54"/>
      <c r="EV507" s="54"/>
      <c r="EW507" s="54"/>
      <c r="EX507" s="54"/>
      <c r="EY507" s="54"/>
      <c r="EZ507" s="54"/>
      <c r="FA507" s="54"/>
      <c r="FB507" s="54"/>
      <c r="FC507" s="54"/>
      <c r="FD507" s="54"/>
      <c r="FE507" s="54"/>
      <c r="FF507" s="54"/>
      <c r="FG507" s="54"/>
      <c r="FH507" s="54"/>
      <c r="FI507" s="54"/>
      <c r="FJ507" s="54"/>
      <c r="FK507" s="54"/>
      <c r="FL507" s="54"/>
      <c r="FM507" s="54"/>
      <c r="FN507" s="54"/>
      <c r="FO507" s="54"/>
      <c r="FP507" s="54"/>
      <c r="FQ507" s="54"/>
      <c r="FR507" s="54"/>
      <c r="FS507" s="54"/>
      <c r="FT507" s="54"/>
      <c r="FU507" s="54"/>
      <c r="FV507" s="54"/>
      <c r="FW507" s="54"/>
      <c r="FX507" s="54"/>
      <c r="FY507" s="54"/>
      <c r="FZ507" s="54"/>
      <c r="GA507" s="54"/>
      <c r="GB507" s="54"/>
      <c r="GC507" s="54"/>
      <c r="GD507" s="54"/>
      <c r="GE507" s="54"/>
      <c r="GF507" s="54"/>
      <c r="GG507" s="54"/>
      <c r="GH507" s="54"/>
      <c r="GI507" s="54"/>
      <c r="GJ507" s="54"/>
      <c r="GK507" s="54"/>
      <c r="GL507" s="54"/>
      <c r="GM507" s="54"/>
      <c r="GN507" s="54"/>
      <c r="GO507" s="54"/>
      <c r="GP507" s="54"/>
      <c r="GQ507" s="54"/>
      <c r="GR507" s="54"/>
      <c r="GS507" s="54"/>
      <c r="GT507" s="54"/>
      <c r="GU507" s="54"/>
      <c r="GV507" s="54"/>
      <c r="GW507" s="54"/>
      <c r="GX507" s="54"/>
      <c r="GY507" s="54"/>
      <c r="GZ507" s="54"/>
      <c r="HA507" s="54"/>
      <c r="HB507" s="54"/>
      <c r="HC507" s="54"/>
      <c r="HD507" s="54"/>
      <c r="HE507" s="54"/>
      <c r="HF507" s="54"/>
      <c r="HG507" s="54"/>
      <c r="HH507" s="54"/>
      <c r="HI507" s="54"/>
      <c r="HJ507" s="54"/>
      <c r="HK507" s="54"/>
      <c r="HL507" s="54"/>
      <c r="HM507" s="54"/>
      <c r="HN507" s="54"/>
      <c r="HO507" s="54"/>
      <c r="HP507" s="54"/>
      <c r="HQ507" s="54"/>
      <c r="HR507" s="54"/>
      <c r="HS507" s="54"/>
      <c r="HT507" s="54"/>
      <c r="HU507" s="54"/>
      <c r="HV507" s="54"/>
      <c r="HW507" s="54"/>
      <c r="HX507" s="54"/>
      <c r="HY507" s="54"/>
      <c r="HZ507" s="54"/>
      <c r="IA507" s="54"/>
      <c r="IB507" s="54"/>
      <c r="IC507" s="54"/>
      <c r="ID507" s="54"/>
      <c r="IE507" s="54"/>
      <c r="IF507" s="54"/>
      <c r="IG507" s="54"/>
      <c r="IH507" s="54"/>
      <c r="II507" s="54"/>
      <c r="IJ507" s="54"/>
      <c r="IK507" s="54"/>
      <c r="IL507" s="54"/>
      <c r="IM507" s="54"/>
      <c r="IN507" s="54"/>
      <c r="IO507" s="54"/>
      <c r="IP507" s="54"/>
      <c r="IQ507" s="54"/>
      <c r="IR507" s="54"/>
      <c r="IS507" s="54"/>
      <c r="IT507" s="54"/>
      <c r="IU507" s="54"/>
      <c r="IV507" s="54"/>
      <c r="IW507" s="54"/>
      <c r="IX507" s="54"/>
      <c r="IY507" s="54"/>
      <c r="IZ507" s="54"/>
      <c r="JA507" s="54"/>
      <c r="JB507" s="54"/>
      <c r="JC507" s="54"/>
      <c r="JD507" s="54"/>
      <c r="JE507" s="54"/>
      <c r="JF507" s="54"/>
      <c r="JG507" s="54"/>
      <c r="JH507" s="54"/>
      <c r="JI507" s="54"/>
      <c r="JJ507" s="54"/>
      <c r="JK507" s="54"/>
      <c r="JL507" s="54"/>
      <c r="JM507" s="54"/>
      <c r="JN507" s="54"/>
      <c r="JO507" s="54"/>
      <c r="JP507" s="54"/>
      <c r="JQ507" s="54"/>
      <c r="JR507" s="54"/>
      <c r="JS507" s="54"/>
      <c r="JT507" s="54"/>
      <c r="JU507" s="54"/>
      <c r="JV507" s="54"/>
      <c r="JW507" s="54"/>
      <c r="JX507" s="54"/>
      <c r="JY507" s="54"/>
      <c r="JZ507" s="54"/>
      <c r="KA507" s="54"/>
      <c r="KB507" s="54"/>
      <c r="KC507" s="54"/>
      <c r="KD507" s="54"/>
      <c r="KE507" s="54"/>
      <c r="KF507" s="54"/>
      <c r="KG507" s="54"/>
      <c r="KH507" s="54"/>
      <c r="KI507" s="54"/>
      <c r="KJ507" s="54"/>
      <c r="KK507" s="54"/>
      <c r="KL507" s="54"/>
      <c r="KM507" s="54"/>
      <c r="KN507" s="54"/>
      <c r="KO507" s="54"/>
      <c r="KP507" s="54"/>
      <c r="KQ507" s="54"/>
      <c r="KR507" s="54"/>
      <c r="KS507" s="54"/>
      <c r="KT507" s="54"/>
      <c r="KU507" s="54"/>
      <c r="KV507" s="54"/>
      <c r="KW507" s="54"/>
      <c r="KX507" s="54"/>
      <c r="KY507" s="54"/>
      <c r="KZ507" s="54"/>
      <c r="LA507" s="54"/>
      <c r="LB507" s="54"/>
      <c r="LC507" s="54"/>
      <c r="LD507" s="54"/>
      <c r="LE507" s="54"/>
      <c r="LF507" s="54"/>
      <c r="LG507" s="54"/>
      <c r="LH507" s="54"/>
      <c r="LI507" s="54"/>
      <c r="LJ507" s="54"/>
      <c r="LK507" s="54"/>
      <c r="LL507" s="54"/>
      <c r="LM507" s="54"/>
      <c r="LN507" s="54"/>
      <c r="LO507" s="54"/>
      <c r="LP507" s="54"/>
      <c r="LQ507" s="54"/>
      <c r="LR507" s="54"/>
      <c r="LS507" s="54"/>
      <c r="LT507" s="54"/>
      <c r="LU507" s="54"/>
      <c r="LV507" s="54"/>
      <c r="LW507" s="54"/>
      <c r="LX507" s="54"/>
      <c r="LY507" s="54"/>
      <c r="LZ507" s="54"/>
      <c r="MA507" s="54"/>
      <c r="MB507" s="54"/>
      <c r="MC507" s="54"/>
      <c r="MD507" s="54"/>
      <c r="ME507" s="54"/>
      <c r="MF507" s="54"/>
      <c r="MG507" s="54"/>
      <c r="MH507" s="54"/>
      <c r="MI507" s="54"/>
      <c r="MJ507" s="54"/>
      <c r="MK507" s="54"/>
      <c r="ML507" s="54"/>
      <c r="MM507" s="54"/>
      <c r="MN507" s="54"/>
      <c r="MO507" s="54"/>
      <c r="MP507" s="54"/>
      <c r="MQ507" s="54"/>
      <c r="MR507" s="54"/>
      <c r="MS507" s="54"/>
      <c r="MT507" s="54"/>
      <c r="MU507" s="54"/>
      <c r="MV507" s="54"/>
      <c r="MW507" s="54"/>
      <c r="MX507" s="54"/>
      <c r="MY507" s="54"/>
      <c r="MZ507" s="54"/>
      <c r="NA507" s="54"/>
      <c r="NB507" s="54"/>
      <c r="NC507" s="54"/>
      <c r="ND507" s="54"/>
      <c r="NE507" s="54"/>
      <c r="NF507" s="54"/>
      <c r="NG507" s="54"/>
      <c r="NH507" s="54"/>
      <c r="NI507" s="54"/>
      <c r="NJ507" s="54"/>
      <c r="NK507" s="54"/>
      <c r="NL507" s="54"/>
      <c r="NM507" s="54"/>
      <c r="NN507" s="54"/>
      <c r="NO507" s="54"/>
      <c r="NP507" s="54"/>
      <c r="NQ507" s="54"/>
      <c r="NR507" s="54"/>
      <c r="NS507" s="54"/>
      <c r="NT507" s="54"/>
      <c r="NU507" s="54"/>
      <c r="NV507" s="54"/>
      <c r="NW507" s="54"/>
      <c r="NX507" s="54"/>
      <c r="NY507" s="54"/>
      <c r="NZ507" s="54"/>
      <c r="OA507" s="54"/>
      <c r="OB507" s="54"/>
      <c r="OC507" s="54"/>
      <c r="OD507" s="54"/>
      <c r="OE507" s="54"/>
      <c r="OF507" s="54"/>
      <c r="OG507" s="54"/>
      <c r="OH507" s="54"/>
      <c r="OI507" s="54"/>
      <c r="OJ507" s="54"/>
      <c r="OK507" s="54"/>
      <c r="OL507" s="54"/>
      <c r="OM507" s="54"/>
      <c r="ON507" s="54"/>
      <c r="OO507" s="54"/>
      <c r="OP507" s="54"/>
      <c r="OQ507" s="54"/>
      <c r="OR507" s="54"/>
      <c r="OS507" s="54"/>
      <c r="OT507" s="54"/>
      <c r="OU507" s="54"/>
      <c r="OV507" s="54"/>
      <c r="OW507" s="54"/>
      <c r="OX507" s="54"/>
      <c r="OY507" s="54"/>
      <c r="OZ507" s="54"/>
      <c r="PA507" s="54"/>
      <c r="PB507" s="54"/>
      <c r="PC507" s="54"/>
      <c r="PD507" s="54"/>
      <c r="PE507" s="54"/>
      <c r="PF507" s="54"/>
      <c r="PG507" s="54"/>
      <c r="PH507" s="54"/>
      <c r="PI507" s="54"/>
      <c r="PJ507" s="54"/>
      <c r="PK507" s="54"/>
      <c r="PL507" s="54"/>
      <c r="PM507" s="54"/>
      <c r="PN507" s="54"/>
      <c r="PO507" s="54"/>
      <c r="PP507" s="54"/>
      <c r="PQ507" s="54"/>
      <c r="PR507" s="54"/>
      <c r="PS507" s="54"/>
      <c r="PT507" s="54"/>
      <c r="PU507" s="54"/>
      <c r="PV507" s="54"/>
      <c r="PW507" s="54"/>
      <c r="PX507" s="54"/>
      <c r="PY507" s="54"/>
      <c r="PZ507" s="54"/>
      <c r="QA507" s="54"/>
      <c r="QB507" s="54"/>
      <c r="QC507" s="54"/>
      <c r="QD507" s="54"/>
      <c r="QE507" s="54"/>
      <c r="QF507" s="54"/>
      <c r="QG507" s="54"/>
      <c r="QH507" s="54"/>
      <c r="QI507" s="54"/>
      <c r="QJ507" s="54"/>
      <c r="QK507" s="54"/>
      <c r="QL507" s="54"/>
      <c r="QM507" s="54"/>
      <c r="QN507" s="54"/>
      <c r="QO507" s="54"/>
      <c r="QP507" s="54"/>
      <c r="QQ507" s="54"/>
      <c r="QR507" s="54"/>
      <c r="QS507" s="54"/>
      <c r="QT507" s="54"/>
      <c r="QU507" s="54"/>
      <c r="QV507" s="54"/>
      <c r="QW507" s="54"/>
      <c r="QX507" s="54"/>
      <c r="QY507" s="54"/>
      <c r="QZ507" s="54"/>
      <c r="RA507" s="54"/>
      <c r="RB507" s="54"/>
      <c r="RC507" s="54"/>
      <c r="RD507" s="54"/>
      <c r="RE507" s="54"/>
      <c r="RF507" s="54"/>
      <c r="RG507" s="54"/>
      <c r="RH507" s="54"/>
      <c r="RI507" s="54"/>
      <c r="RJ507" s="54"/>
      <c r="RK507" s="54"/>
      <c r="RL507" s="54"/>
      <c r="RM507" s="54"/>
      <c r="RN507" s="54"/>
      <c r="RO507" s="54"/>
      <c r="RP507" s="54"/>
      <c r="RQ507" s="54"/>
      <c r="RR507" s="54"/>
      <c r="RS507" s="54"/>
      <c r="RT507" s="54"/>
      <c r="RU507" s="54"/>
      <c r="RV507" s="54"/>
      <c r="RW507" s="54"/>
      <c r="RX507" s="54"/>
      <c r="RY507" s="54"/>
      <c r="RZ507" s="54"/>
      <c r="SA507" s="54"/>
      <c r="SB507" s="54"/>
      <c r="SC507" s="54"/>
      <c r="SD507" s="54"/>
      <c r="SE507" s="54"/>
      <c r="SF507" s="54"/>
      <c r="SG507" s="54"/>
      <c r="SH507" s="54"/>
      <c r="SI507" s="54"/>
      <c r="SJ507" s="54"/>
      <c r="SK507" s="54"/>
      <c r="SL507" s="54"/>
      <c r="SM507" s="54"/>
      <c r="SN507" s="54"/>
      <c r="SO507" s="54"/>
      <c r="SP507" s="54"/>
      <c r="SQ507" s="54"/>
      <c r="SR507" s="54"/>
      <c r="SS507" s="54"/>
      <c r="ST507" s="54"/>
      <c r="SU507" s="54"/>
      <c r="SV507" s="54"/>
      <c r="SW507" s="54"/>
      <c r="SX507" s="54"/>
      <c r="SY507" s="54"/>
      <c r="SZ507" s="54"/>
      <c r="TA507" s="54"/>
      <c r="TB507" s="54"/>
      <c r="TC507" s="54"/>
      <c r="TD507" s="54"/>
      <c r="TE507" s="54"/>
      <c r="TF507" s="54"/>
      <c r="TG507" s="54"/>
      <c r="TH507" s="54"/>
      <c r="TI507" s="54"/>
      <c r="TJ507" s="54"/>
      <c r="TK507" s="54"/>
      <c r="TL507" s="54"/>
      <c r="TM507" s="54"/>
      <c r="TN507" s="54"/>
      <c r="TO507" s="54"/>
      <c r="TP507" s="54"/>
      <c r="TQ507" s="54"/>
      <c r="TR507" s="54"/>
      <c r="TS507" s="54"/>
      <c r="TT507" s="54"/>
      <c r="TU507" s="54"/>
      <c r="TV507" s="54"/>
      <c r="TW507" s="54"/>
      <c r="TX507" s="54"/>
      <c r="TY507" s="54"/>
      <c r="TZ507" s="54"/>
      <c r="UA507" s="54"/>
      <c r="UB507" s="54"/>
      <c r="UC507" s="54"/>
      <c r="UD507" s="54"/>
      <c r="UE507" s="54"/>
      <c r="UF507" s="54"/>
      <c r="UG507" s="54"/>
      <c r="UH507" s="54"/>
      <c r="UI507" s="54"/>
      <c r="UJ507" s="54"/>
      <c r="UK507" s="54"/>
      <c r="UL507" s="54"/>
      <c r="UM507" s="54"/>
      <c r="UN507" s="54"/>
      <c r="UO507" s="54"/>
      <c r="UP507" s="54"/>
      <c r="UQ507" s="54"/>
      <c r="UR507" s="54"/>
      <c r="US507" s="54"/>
      <c r="UT507" s="54"/>
      <c r="UU507" s="54"/>
      <c r="UV507" s="54"/>
      <c r="UW507" s="54"/>
      <c r="UX507" s="54"/>
      <c r="UY507" s="54"/>
      <c r="UZ507" s="54"/>
      <c r="VA507" s="54"/>
      <c r="VB507" s="54"/>
      <c r="VC507" s="54"/>
      <c r="VD507" s="54"/>
      <c r="VE507" s="54"/>
      <c r="VF507" s="54"/>
      <c r="VG507" s="54"/>
      <c r="VH507" s="54"/>
      <c r="VI507" s="54"/>
      <c r="VJ507" s="54"/>
      <c r="VK507" s="54"/>
      <c r="VL507" s="54"/>
      <c r="VM507" s="54"/>
      <c r="VN507" s="54"/>
      <c r="VO507" s="54"/>
      <c r="VP507" s="54"/>
      <c r="VQ507" s="54"/>
      <c r="VR507" s="54"/>
      <c r="VS507" s="54"/>
      <c r="VT507" s="54"/>
      <c r="VU507" s="54"/>
      <c r="VV507" s="54"/>
      <c r="VW507" s="54"/>
      <c r="VX507" s="54"/>
      <c r="VY507" s="54"/>
      <c r="VZ507" s="54"/>
      <c r="WA507" s="54"/>
      <c r="WB507" s="54"/>
      <c r="WC507" s="54"/>
      <c r="WD507" s="54"/>
      <c r="WE507" s="54"/>
      <c r="WF507" s="54"/>
      <c r="WG507" s="54"/>
      <c r="WH507" s="54"/>
      <c r="WI507" s="54"/>
      <c r="WJ507" s="54"/>
      <c r="WK507" s="54"/>
      <c r="WL507" s="54"/>
      <c r="WM507" s="54"/>
      <c r="WN507" s="54"/>
      <c r="WO507" s="54"/>
      <c r="WP507" s="54"/>
      <c r="WQ507" s="54"/>
      <c r="WR507" s="54"/>
      <c r="WS507" s="54"/>
      <c r="WT507" s="54"/>
      <c r="WU507" s="54"/>
      <c r="WV507" s="54"/>
      <c r="WW507" s="54"/>
      <c r="WX507" s="54"/>
      <c r="WY507" s="54"/>
      <c r="WZ507" s="54"/>
      <c r="XA507" s="54"/>
      <c r="XB507" s="54"/>
      <c r="XC507" s="54"/>
      <c r="XD507" s="54"/>
      <c r="XE507" s="54"/>
      <c r="XF507" s="54"/>
      <c r="XG507" s="54"/>
      <c r="XH507" s="54"/>
      <c r="XI507" s="54"/>
      <c r="XJ507" s="54"/>
      <c r="XK507" s="54"/>
      <c r="XL507" s="54"/>
      <c r="XM507" s="54"/>
      <c r="XN507" s="54"/>
      <c r="XO507" s="54"/>
      <c r="XP507" s="54"/>
      <c r="XQ507" s="54"/>
      <c r="XR507" s="54"/>
      <c r="XS507" s="54"/>
      <c r="XT507" s="54"/>
      <c r="XU507" s="54"/>
      <c r="XV507" s="54"/>
      <c r="XW507" s="54"/>
      <c r="XX507" s="54"/>
      <c r="XY507" s="54"/>
      <c r="XZ507" s="54"/>
      <c r="YA507" s="54"/>
      <c r="YB507" s="54"/>
      <c r="YC507" s="54"/>
      <c r="YD507" s="54"/>
      <c r="YE507" s="54"/>
      <c r="YF507" s="54"/>
      <c r="YG507" s="54"/>
      <c r="YH507" s="54"/>
      <c r="YI507" s="54"/>
      <c r="YJ507" s="54"/>
      <c r="YK507" s="54"/>
      <c r="YL507" s="54"/>
      <c r="YM507" s="54"/>
      <c r="YN507" s="54"/>
      <c r="YO507" s="54"/>
      <c r="YP507" s="54"/>
      <c r="YQ507" s="54"/>
      <c r="YR507" s="54"/>
      <c r="YS507" s="54"/>
      <c r="YT507" s="54"/>
      <c r="YU507" s="54"/>
      <c r="YV507" s="54"/>
      <c r="YW507" s="54"/>
      <c r="YX507" s="54"/>
      <c r="YY507" s="54"/>
      <c r="YZ507" s="54"/>
      <c r="ZA507" s="54"/>
      <c r="ZB507" s="54"/>
      <c r="ZC507" s="54"/>
      <c r="ZD507" s="54"/>
      <c r="ZE507" s="54"/>
      <c r="ZF507" s="54"/>
      <c r="ZG507" s="54"/>
      <c r="ZH507" s="54"/>
      <c r="ZI507" s="54"/>
      <c r="ZJ507" s="54"/>
      <c r="ZK507" s="54"/>
      <c r="ZL507" s="54"/>
      <c r="ZM507" s="54"/>
      <c r="ZN507" s="54"/>
      <c r="ZO507" s="54"/>
      <c r="ZP507" s="54"/>
      <c r="ZQ507" s="54"/>
      <c r="ZR507" s="54"/>
      <c r="ZS507" s="54"/>
      <c r="ZT507" s="54"/>
      <c r="ZU507" s="54"/>
      <c r="ZV507" s="54"/>
      <c r="ZW507" s="54"/>
      <c r="ZX507" s="54"/>
      <c r="ZY507" s="54"/>
      <c r="ZZ507" s="54"/>
    </row>
    <row r="508" spans="1:702" x14ac:dyDescent="0.2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  <c r="AB508" s="54"/>
      <c r="AC508" s="54"/>
      <c r="AD508" s="54"/>
      <c r="AE508" s="54"/>
      <c r="AF508" s="54"/>
      <c r="AG508" s="54"/>
      <c r="AH508" s="54"/>
      <c r="AI508" s="54"/>
      <c r="AJ508" s="54"/>
      <c r="AK508" s="54"/>
      <c r="AL508" s="54"/>
      <c r="AM508" s="54"/>
      <c r="AN508" s="54"/>
      <c r="AO508" s="54"/>
      <c r="AP508" s="54"/>
      <c r="AQ508" s="54"/>
      <c r="AR508" s="54"/>
      <c r="AS508" s="54"/>
      <c r="AT508" s="54"/>
      <c r="AU508" s="54"/>
      <c r="AV508" s="54"/>
      <c r="AW508" s="54"/>
      <c r="AX508" s="54"/>
      <c r="AY508" s="54"/>
      <c r="AZ508" s="54"/>
      <c r="BA508" s="54"/>
      <c r="BB508" s="54"/>
      <c r="BC508" s="54"/>
      <c r="BD508" s="54"/>
      <c r="BE508" s="54"/>
      <c r="BF508" s="54"/>
      <c r="BG508" s="54"/>
      <c r="BH508" s="54"/>
      <c r="BI508" s="54"/>
      <c r="BJ508" s="54"/>
      <c r="BK508" s="54"/>
      <c r="BL508" s="54"/>
      <c r="BM508" s="54"/>
      <c r="BN508" s="54"/>
      <c r="BO508" s="54"/>
      <c r="BP508" s="54"/>
      <c r="BQ508" s="54"/>
      <c r="BR508" s="54"/>
      <c r="BS508" s="54"/>
      <c r="BT508" s="54"/>
      <c r="BU508" s="54"/>
      <c r="BV508" s="54"/>
      <c r="BW508" s="54"/>
      <c r="BX508" s="54"/>
      <c r="BY508" s="54"/>
      <c r="BZ508" s="54"/>
      <c r="CA508" s="54"/>
      <c r="CB508" s="54"/>
      <c r="CC508" s="54"/>
      <c r="CD508" s="54"/>
      <c r="CE508" s="54"/>
      <c r="CF508" s="54"/>
      <c r="CG508" s="54"/>
      <c r="CH508" s="54"/>
      <c r="CI508" s="54"/>
      <c r="CJ508" s="54"/>
      <c r="CK508" s="54"/>
      <c r="CL508" s="54"/>
      <c r="CM508" s="54"/>
      <c r="CN508" s="54"/>
      <c r="CO508" s="54"/>
      <c r="CP508" s="54"/>
      <c r="CQ508" s="54"/>
      <c r="CR508" s="54"/>
      <c r="CS508" s="54"/>
      <c r="CT508" s="54"/>
      <c r="CU508" s="54"/>
      <c r="CV508" s="54"/>
      <c r="CW508" s="54"/>
      <c r="CX508" s="54"/>
      <c r="CY508" s="54"/>
      <c r="CZ508" s="54"/>
      <c r="DA508" s="54"/>
      <c r="DB508" s="54"/>
      <c r="DC508" s="54"/>
      <c r="DD508" s="54"/>
      <c r="DE508" s="54"/>
      <c r="DF508" s="54"/>
      <c r="DG508" s="54"/>
      <c r="DH508" s="54"/>
      <c r="DI508" s="54"/>
      <c r="DJ508" s="54"/>
      <c r="DK508" s="54"/>
      <c r="DL508" s="54"/>
      <c r="DM508" s="54"/>
      <c r="DN508" s="54"/>
      <c r="DO508" s="54"/>
      <c r="DP508" s="54"/>
      <c r="DQ508" s="54"/>
      <c r="DR508" s="54"/>
      <c r="DS508" s="54"/>
      <c r="DT508" s="54"/>
      <c r="DU508" s="54"/>
      <c r="DV508" s="54"/>
      <c r="DW508" s="54"/>
      <c r="DX508" s="54"/>
      <c r="DY508" s="54"/>
      <c r="DZ508" s="54"/>
      <c r="EA508" s="54"/>
      <c r="EB508" s="54"/>
      <c r="EC508" s="54"/>
      <c r="ED508" s="54"/>
      <c r="EE508" s="54"/>
      <c r="EF508" s="54"/>
      <c r="EG508" s="54"/>
      <c r="EH508" s="54"/>
      <c r="EI508" s="54"/>
      <c r="EJ508" s="54"/>
      <c r="EK508" s="54"/>
      <c r="EL508" s="54"/>
      <c r="EM508" s="54"/>
      <c r="EN508" s="54"/>
      <c r="EO508" s="54"/>
      <c r="EP508" s="54"/>
      <c r="EQ508" s="54"/>
      <c r="ER508" s="54"/>
      <c r="ES508" s="54"/>
      <c r="ET508" s="54"/>
      <c r="EU508" s="54"/>
      <c r="EV508" s="54"/>
      <c r="EW508" s="54"/>
      <c r="EX508" s="54"/>
      <c r="EY508" s="54"/>
      <c r="EZ508" s="54"/>
      <c r="FA508" s="54"/>
      <c r="FB508" s="54"/>
      <c r="FC508" s="54"/>
      <c r="FD508" s="54"/>
      <c r="FE508" s="54"/>
      <c r="FF508" s="54"/>
      <c r="FG508" s="54"/>
      <c r="FH508" s="54"/>
      <c r="FI508" s="54"/>
      <c r="FJ508" s="54"/>
      <c r="FK508" s="54"/>
      <c r="FL508" s="54"/>
      <c r="FM508" s="54"/>
      <c r="FN508" s="54"/>
      <c r="FO508" s="54"/>
      <c r="FP508" s="54"/>
      <c r="FQ508" s="54"/>
      <c r="FR508" s="54"/>
      <c r="FS508" s="54"/>
      <c r="FT508" s="54"/>
      <c r="FU508" s="54"/>
      <c r="FV508" s="54"/>
      <c r="FW508" s="54"/>
      <c r="FX508" s="54"/>
      <c r="FY508" s="54"/>
      <c r="FZ508" s="54"/>
      <c r="GA508" s="54"/>
      <c r="GB508" s="54"/>
      <c r="GC508" s="54"/>
      <c r="GD508" s="54"/>
      <c r="GE508" s="54"/>
      <c r="GF508" s="54"/>
      <c r="GG508" s="54"/>
      <c r="GH508" s="54"/>
      <c r="GI508" s="54"/>
      <c r="GJ508" s="54"/>
      <c r="GK508" s="54"/>
      <c r="GL508" s="54"/>
      <c r="GM508" s="54"/>
      <c r="GN508" s="54"/>
      <c r="GO508" s="54"/>
      <c r="GP508" s="54"/>
      <c r="GQ508" s="54"/>
      <c r="GR508" s="54"/>
      <c r="GS508" s="54"/>
      <c r="GT508" s="54"/>
      <c r="GU508" s="54"/>
      <c r="GV508" s="54"/>
      <c r="GW508" s="54"/>
      <c r="GX508" s="54"/>
      <c r="GY508" s="54"/>
      <c r="GZ508" s="54"/>
      <c r="HA508" s="54"/>
      <c r="HB508" s="54"/>
      <c r="HC508" s="54"/>
      <c r="HD508" s="54"/>
      <c r="HE508" s="54"/>
      <c r="HF508" s="54"/>
      <c r="HG508" s="54"/>
      <c r="HH508" s="54"/>
      <c r="HI508" s="54"/>
      <c r="HJ508" s="54"/>
      <c r="HK508" s="54"/>
      <c r="HL508" s="54"/>
      <c r="HM508" s="54"/>
      <c r="HN508" s="54"/>
      <c r="HO508" s="54"/>
      <c r="HP508" s="54"/>
      <c r="HQ508" s="54"/>
      <c r="HR508" s="54"/>
      <c r="HS508" s="54"/>
      <c r="HT508" s="54"/>
      <c r="HU508" s="54"/>
      <c r="HV508" s="54"/>
      <c r="HW508" s="54"/>
      <c r="HX508" s="54"/>
      <c r="HY508" s="54"/>
      <c r="HZ508" s="54"/>
      <c r="IA508" s="54"/>
      <c r="IB508" s="54"/>
      <c r="IC508" s="54"/>
      <c r="ID508" s="54"/>
      <c r="IE508" s="54"/>
      <c r="IF508" s="54"/>
      <c r="IG508" s="54"/>
      <c r="IH508" s="54"/>
      <c r="II508" s="54"/>
      <c r="IJ508" s="54"/>
      <c r="IK508" s="54"/>
      <c r="IL508" s="54"/>
      <c r="IM508" s="54"/>
      <c r="IN508" s="54"/>
      <c r="IO508" s="54"/>
      <c r="IP508" s="54"/>
      <c r="IQ508" s="54"/>
      <c r="IR508" s="54"/>
      <c r="IS508" s="54"/>
      <c r="IT508" s="54"/>
      <c r="IU508" s="54"/>
      <c r="IV508" s="54"/>
      <c r="IW508" s="54"/>
      <c r="IX508" s="54"/>
      <c r="IY508" s="54"/>
      <c r="IZ508" s="54"/>
      <c r="JA508" s="54"/>
      <c r="JB508" s="54"/>
      <c r="JC508" s="54"/>
      <c r="JD508" s="54"/>
      <c r="JE508" s="54"/>
      <c r="JF508" s="54"/>
      <c r="JG508" s="54"/>
      <c r="JH508" s="54"/>
      <c r="JI508" s="54"/>
      <c r="JJ508" s="54"/>
      <c r="JK508" s="54"/>
      <c r="JL508" s="54"/>
      <c r="JM508" s="54"/>
      <c r="JN508" s="54"/>
      <c r="JO508" s="54"/>
      <c r="JP508" s="54"/>
      <c r="JQ508" s="54"/>
      <c r="JR508" s="54"/>
      <c r="JS508" s="54"/>
      <c r="JT508" s="54"/>
      <c r="JU508" s="54"/>
      <c r="JV508" s="54"/>
      <c r="JW508" s="54"/>
      <c r="JX508" s="54"/>
      <c r="JY508" s="54"/>
      <c r="JZ508" s="54"/>
      <c r="KA508" s="54"/>
      <c r="KB508" s="54"/>
      <c r="KC508" s="54"/>
      <c r="KD508" s="54"/>
      <c r="KE508" s="54"/>
      <c r="KF508" s="54"/>
      <c r="KG508" s="54"/>
      <c r="KH508" s="54"/>
      <c r="KI508" s="54"/>
      <c r="KJ508" s="54"/>
      <c r="KK508" s="54"/>
      <c r="KL508" s="54"/>
      <c r="KM508" s="54"/>
      <c r="KN508" s="54"/>
      <c r="KO508" s="54"/>
      <c r="KP508" s="54"/>
      <c r="KQ508" s="54"/>
      <c r="KR508" s="54"/>
      <c r="KS508" s="54"/>
      <c r="KT508" s="54"/>
      <c r="KU508" s="54"/>
      <c r="KV508" s="54"/>
      <c r="KW508" s="54"/>
      <c r="KX508" s="54"/>
      <c r="KY508" s="54"/>
      <c r="KZ508" s="54"/>
      <c r="LA508" s="54"/>
      <c r="LB508" s="54"/>
      <c r="LC508" s="54"/>
      <c r="LD508" s="54"/>
      <c r="LE508" s="54"/>
      <c r="LF508" s="54"/>
      <c r="LG508" s="54"/>
      <c r="LH508" s="54"/>
      <c r="LI508" s="54"/>
      <c r="LJ508" s="54"/>
      <c r="LK508" s="54"/>
      <c r="LL508" s="54"/>
      <c r="LM508" s="54"/>
      <c r="LN508" s="54"/>
      <c r="LO508" s="54"/>
      <c r="LP508" s="54"/>
      <c r="LQ508" s="54"/>
      <c r="LR508" s="54"/>
      <c r="LS508" s="54"/>
      <c r="LT508" s="54"/>
      <c r="LU508" s="54"/>
      <c r="LV508" s="54"/>
      <c r="LW508" s="54"/>
      <c r="LX508" s="54"/>
      <c r="LY508" s="54"/>
      <c r="LZ508" s="54"/>
      <c r="MA508" s="54"/>
      <c r="MB508" s="54"/>
      <c r="MC508" s="54"/>
      <c r="MD508" s="54"/>
      <c r="ME508" s="54"/>
      <c r="MF508" s="54"/>
      <c r="MG508" s="54"/>
      <c r="MH508" s="54"/>
      <c r="MI508" s="54"/>
      <c r="MJ508" s="54"/>
      <c r="MK508" s="54"/>
      <c r="ML508" s="54"/>
      <c r="MM508" s="54"/>
      <c r="MN508" s="54"/>
      <c r="MO508" s="54"/>
      <c r="MP508" s="54"/>
      <c r="MQ508" s="54"/>
      <c r="MR508" s="54"/>
      <c r="MS508" s="54"/>
      <c r="MT508" s="54"/>
      <c r="MU508" s="54"/>
      <c r="MV508" s="54"/>
      <c r="MW508" s="54"/>
      <c r="MX508" s="54"/>
      <c r="MY508" s="54"/>
      <c r="MZ508" s="54"/>
      <c r="NA508" s="54"/>
      <c r="NB508" s="54"/>
      <c r="NC508" s="54"/>
      <c r="ND508" s="54"/>
      <c r="NE508" s="54"/>
      <c r="NF508" s="54"/>
      <c r="NG508" s="54"/>
      <c r="NH508" s="54"/>
      <c r="NI508" s="54"/>
      <c r="NJ508" s="54"/>
      <c r="NK508" s="54"/>
      <c r="NL508" s="54"/>
      <c r="NM508" s="54"/>
      <c r="NN508" s="54"/>
      <c r="NO508" s="54"/>
      <c r="NP508" s="54"/>
      <c r="NQ508" s="54"/>
      <c r="NR508" s="54"/>
      <c r="NS508" s="54"/>
      <c r="NT508" s="54"/>
      <c r="NU508" s="54"/>
      <c r="NV508" s="54"/>
      <c r="NW508" s="54"/>
      <c r="NX508" s="54"/>
      <c r="NY508" s="54"/>
      <c r="NZ508" s="54"/>
      <c r="OA508" s="54"/>
      <c r="OB508" s="54"/>
      <c r="OC508" s="54"/>
      <c r="OD508" s="54"/>
      <c r="OE508" s="54"/>
      <c r="OF508" s="54"/>
      <c r="OG508" s="54"/>
      <c r="OH508" s="54"/>
      <c r="OI508" s="54"/>
      <c r="OJ508" s="54"/>
      <c r="OK508" s="54"/>
      <c r="OL508" s="54"/>
      <c r="OM508" s="54"/>
      <c r="ON508" s="54"/>
      <c r="OO508" s="54"/>
      <c r="OP508" s="54"/>
      <c r="OQ508" s="54"/>
      <c r="OR508" s="54"/>
      <c r="OS508" s="54"/>
      <c r="OT508" s="54"/>
      <c r="OU508" s="54"/>
      <c r="OV508" s="54"/>
      <c r="OW508" s="54"/>
      <c r="OX508" s="54"/>
      <c r="OY508" s="54"/>
      <c r="OZ508" s="54"/>
      <c r="PA508" s="54"/>
      <c r="PB508" s="54"/>
      <c r="PC508" s="54"/>
      <c r="PD508" s="54"/>
      <c r="PE508" s="54"/>
      <c r="PF508" s="54"/>
      <c r="PG508" s="54"/>
      <c r="PH508" s="54"/>
      <c r="PI508" s="54"/>
      <c r="PJ508" s="54"/>
      <c r="PK508" s="54"/>
      <c r="PL508" s="54"/>
      <c r="PM508" s="54"/>
      <c r="PN508" s="54"/>
      <c r="PO508" s="54"/>
      <c r="PP508" s="54"/>
      <c r="PQ508" s="54"/>
      <c r="PR508" s="54"/>
      <c r="PS508" s="54"/>
      <c r="PT508" s="54"/>
      <c r="PU508" s="54"/>
      <c r="PV508" s="54"/>
      <c r="PW508" s="54"/>
      <c r="PX508" s="54"/>
      <c r="PY508" s="54"/>
      <c r="PZ508" s="54"/>
      <c r="QA508" s="54"/>
      <c r="QB508" s="54"/>
      <c r="QC508" s="54"/>
      <c r="QD508" s="54"/>
      <c r="QE508" s="54"/>
      <c r="QF508" s="54"/>
      <c r="QG508" s="54"/>
      <c r="QH508" s="54"/>
      <c r="QI508" s="54"/>
      <c r="QJ508" s="54"/>
      <c r="QK508" s="54"/>
      <c r="QL508" s="54"/>
      <c r="QM508" s="54"/>
      <c r="QN508" s="54"/>
      <c r="QO508" s="54"/>
      <c r="QP508" s="54"/>
      <c r="QQ508" s="54"/>
      <c r="QR508" s="54"/>
      <c r="QS508" s="54"/>
      <c r="QT508" s="54"/>
      <c r="QU508" s="54"/>
      <c r="QV508" s="54"/>
      <c r="QW508" s="54"/>
      <c r="QX508" s="54"/>
      <c r="QY508" s="54"/>
      <c r="QZ508" s="54"/>
      <c r="RA508" s="54"/>
      <c r="RB508" s="54"/>
      <c r="RC508" s="54"/>
      <c r="RD508" s="54"/>
      <c r="RE508" s="54"/>
      <c r="RF508" s="54"/>
      <c r="RG508" s="54"/>
      <c r="RH508" s="54"/>
      <c r="RI508" s="54"/>
      <c r="RJ508" s="54"/>
      <c r="RK508" s="54"/>
      <c r="RL508" s="54"/>
      <c r="RM508" s="54"/>
      <c r="RN508" s="54"/>
      <c r="RO508" s="54"/>
      <c r="RP508" s="54"/>
      <c r="RQ508" s="54"/>
      <c r="RR508" s="54"/>
      <c r="RS508" s="54"/>
      <c r="RT508" s="54"/>
      <c r="RU508" s="54"/>
      <c r="RV508" s="54"/>
      <c r="RW508" s="54"/>
      <c r="RX508" s="54"/>
      <c r="RY508" s="54"/>
      <c r="RZ508" s="54"/>
      <c r="SA508" s="54"/>
      <c r="SB508" s="54"/>
      <c r="SC508" s="54"/>
      <c r="SD508" s="54"/>
      <c r="SE508" s="54"/>
      <c r="SF508" s="54"/>
      <c r="SG508" s="54"/>
      <c r="SH508" s="54"/>
      <c r="SI508" s="54"/>
      <c r="SJ508" s="54"/>
      <c r="SK508" s="54"/>
      <c r="SL508" s="54"/>
      <c r="SM508" s="54"/>
      <c r="SN508" s="54"/>
      <c r="SO508" s="54"/>
      <c r="SP508" s="54"/>
      <c r="SQ508" s="54"/>
      <c r="SR508" s="54"/>
      <c r="SS508" s="54"/>
      <c r="ST508" s="54"/>
      <c r="SU508" s="54"/>
      <c r="SV508" s="54"/>
      <c r="SW508" s="54"/>
      <c r="SX508" s="54"/>
      <c r="SY508" s="54"/>
      <c r="SZ508" s="54"/>
      <c r="TA508" s="54"/>
      <c r="TB508" s="54"/>
      <c r="TC508" s="54"/>
      <c r="TD508" s="54"/>
      <c r="TE508" s="54"/>
      <c r="TF508" s="54"/>
      <c r="TG508" s="54"/>
      <c r="TH508" s="54"/>
      <c r="TI508" s="54"/>
      <c r="TJ508" s="54"/>
      <c r="TK508" s="54"/>
      <c r="TL508" s="54"/>
      <c r="TM508" s="54"/>
      <c r="TN508" s="54"/>
      <c r="TO508" s="54"/>
      <c r="TP508" s="54"/>
      <c r="TQ508" s="54"/>
      <c r="TR508" s="54"/>
      <c r="TS508" s="54"/>
      <c r="TT508" s="54"/>
      <c r="TU508" s="54"/>
      <c r="TV508" s="54"/>
      <c r="TW508" s="54"/>
      <c r="TX508" s="54"/>
      <c r="TY508" s="54"/>
      <c r="TZ508" s="54"/>
      <c r="UA508" s="54"/>
      <c r="UB508" s="54"/>
      <c r="UC508" s="54"/>
      <c r="UD508" s="54"/>
      <c r="UE508" s="54"/>
      <c r="UF508" s="54"/>
      <c r="UG508" s="54"/>
      <c r="UH508" s="54"/>
      <c r="UI508" s="54"/>
      <c r="UJ508" s="54"/>
      <c r="UK508" s="54"/>
      <c r="UL508" s="54"/>
      <c r="UM508" s="54"/>
      <c r="UN508" s="54"/>
      <c r="UO508" s="54"/>
      <c r="UP508" s="54"/>
      <c r="UQ508" s="54"/>
      <c r="UR508" s="54"/>
      <c r="US508" s="54"/>
      <c r="UT508" s="54"/>
      <c r="UU508" s="54"/>
      <c r="UV508" s="54"/>
      <c r="UW508" s="54"/>
      <c r="UX508" s="54"/>
      <c r="UY508" s="54"/>
      <c r="UZ508" s="54"/>
      <c r="VA508" s="54"/>
      <c r="VB508" s="54"/>
      <c r="VC508" s="54"/>
      <c r="VD508" s="54"/>
      <c r="VE508" s="54"/>
      <c r="VF508" s="54"/>
      <c r="VG508" s="54"/>
      <c r="VH508" s="54"/>
      <c r="VI508" s="54"/>
      <c r="VJ508" s="54"/>
      <c r="VK508" s="54"/>
      <c r="VL508" s="54"/>
      <c r="VM508" s="54"/>
      <c r="VN508" s="54"/>
      <c r="VO508" s="54"/>
      <c r="VP508" s="54"/>
      <c r="VQ508" s="54"/>
      <c r="VR508" s="54"/>
      <c r="VS508" s="54"/>
      <c r="VT508" s="54"/>
      <c r="VU508" s="54"/>
      <c r="VV508" s="54"/>
      <c r="VW508" s="54"/>
      <c r="VX508" s="54"/>
      <c r="VY508" s="54"/>
      <c r="VZ508" s="54"/>
      <c r="WA508" s="54"/>
      <c r="WB508" s="54"/>
      <c r="WC508" s="54"/>
      <c r="WD508" s="54"/>
      <c r="WE508" s="54"/>
      <c r="WF508" s="54"/>
      <c r="WG508" s="54"/>
      <c r="WH508" s="54"/>
      <c r="WI508" s="54"/>
      <c r="WJ508" s="54"/>
      <c r="WK508" s="54"/>
      <c r="WL508" s="54"/>
      <c r="WM508" s="54"/>
      <c r="WN508" s="54"/>
      <c r="WO508" s="54"/>
      <c r="WP508" s="54"/>
      <c r="WQ508" s="54"/>
      <c r="WR508" s="54"/>
      <c r="WS508" s="54"/>
      <c r="WT508" s="54"/>
      <c r="WU508" s="54"/>
      <c r="WV508" s="54"/>
      <c r="WW508" s="54"/>
      <c r="WX508" s="54"/>
      <c r="WY508" s="54"/>
      <c r="WZ508" s="54"/>
      <c r="XA508" s="54"/>
      <c r="XB508" s="54"/>
      <c r="XC508" s="54"/>
      <c r="XD508" s="54"/>
      <c r="XE508" s="54"/>
      <c r="XF508" s="54"/>
      <c r="XG508" s="54"/>
      <c r="XH508" s="54"/>
      <c r="XI508" s="54"/>
      <c r="XJ508" s="54"/>
      <c r="XK508" s="54"/>
      <c r="XL508" s="54"/>
      <c r="XM508" s="54"/>
      <c r="XN508" s="54"/>
      <c r="XO508" s="54"/>
      <c r="XP508" s="54"/>
      <c r="XQ508" s="54"/>
      <c r="XR508" s="54"/>
      <c r="XS508" s="54"/>
      <c r="XT508" s="54"/>
      <c r="XU508" s="54"/>
      <c r="XV508" s="54"/>
      <c r="XW508" s="54"/>
      <c r="XX508" s="54"/>
      <c r="XY508" s="54"/>
      <c r="XZ508" s="54"/>
      <c r="YA508" s="54"/>
      <c r="YB508" s="54"/>
      <c r="YC508" s="54"/>
      <c r="YD508" s="54"/>
      <c r="YE508" s="54"/>
      <c r="YF508" s="54"/>
      <c r="YG508" s="54"/>
      <c r="YH508" s="54"/>
      <c r="YI508" s="54"/>
      <c r="YJ508" s="54"/>
      <c r="YK508" s="54"/>
      <c r="YL508" s="54"/>
      <c r="YM508" s="54"/>
      <c r="YN508" s="54"/>
      <c r="YO508" s="54"/>
      <c r="YP508" s="54"/>
      <c r="YQ508" s="54"/>
      <c r="YR508" s="54"/>
      <c r="YS508" s="54"/>
      <c r="YT508" s="54"/>
      <c r="YU508" s="54"/>
      <c r="YV508" s="54"/>
      <c r="YW508" s="54"/>
      <c r="YX508" s="54"/>
      <c r="YY508" s="54"/>
      <c r="YZ508" s="54"/>
      <c r="ZA508" s="54"/>
      <c r="ZB508" s="54"/>
      <c r="ZC508" s="54"/>
      <c r="ZD508" s="54"/>
      <c r="ZE508" s="54"/>
      <c r="ZF508" s="54"/>
      <c r="ZG508" s="54"/>
      <c r="ZH508" s="54"/>
      <c r="ZI508" s="54"/>
      <c r="ZJ508" s="54"/>
      <c r="ZK508" s="54"/>
      <c r="ZL508" s="54"/>
      <c r="ZM508" s="54"/>
      <c r="ZN508" s="54"/>
      <c r="ZO508" s="54"/>
      <c r="ZP508" s="54"/>
      <c r="ZQ508" s="54"/>
      <c r="ZR508" s="54"/>
      <c r="ZS508" s="54"/>
      <c r="ZT508" s="54"/>
      <c r="ZU508" s="54"/>
      <c r="ZV508" s="54"/>
      <c r="ZW508" s="54"/>
      <c r="ZX508" s="54"/>
      <c r="ZY508" s="54"/>
      <c r="ZZ508" s="54"/>
    </row>
    <row r="509" spans="1:702" x14ac:dyDescent="0.2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  <c r="AB509" s="54"/>
      <c r="AC509" s="54"/>
      <c r="AD509" s="54"/>
      <c r="AE509" s="54"/>
      <c r="AF509" s="54"/>
      <c r="AG509" s="54"/>
      <c r="AH509" s="54"/>
      <c r="AI509" s="54"/>
      <c r="AJ509" s="54"/>
      <c r="AK509" s="54"/>
      <c r="AL509" s="54"/>
      <c r="AM509" s="54"/>
      <c r="AN509" s="54"/>
      <c r="AO509" s="54"/>
      <c r="AP509" s="54"/>
      <c r="AQ509" s="54"/>
      <c r="AR509" s="54"/>
      <c r="AS509" s="54"/>
      <c r="AT509" s="54"/>
      <c r="AU509" s="54"/>
      <c r="AV509" s="54"/>
      <c r="AW509" s="54"/>
      <c r="AX509" s="54"/>
      <c r="AY509" s="54"/>
      <c r="AZ509" s="54"/>
      <c r="BA509" s="54"/>
      <c r="BB509" s="54"/>
      <c r="BC509" s="54"/>
      <c r="BD509" s="54"/>
      <c r="BE509" s="54"/>
      <c r="BF509" s="54"/>
      <c r="BG509" s="54"/>
      <c r="BH509" s="54"/>
      <c r="BI509" s="54"/>
      <c r="BJ509" s="54"/>
      <c r="BK509" s="54"/>
      <c r="BL509" s="54"/>
      <c r="BM509" s="54"/>
      <c r="BN509" s="54"/>
      <c r="BO509" s="54"/>
      <c r="BP509" s="54"/>
      <c r="BQ509" s="54"/>
      <c r="BR509" s="54"/>
      <c r="BS509" s="54"/>
      <c r="BT509" s="54"/>
      <c r="BU509" s="54"/>
      <c r="BV509" s="54"/>
      <c r="BW509" s="54"/>
      <c r="BX509" s="54"/>
      <c r="BY509" s="54"/>
      <c r="BZ509" s="54"/>
      <c r="CA509" s="54"/>
      <c r="CB509" s="54"/>
      <c r="CC509" s="54"/>
      <c r="CD509" s="54"/>
      <c r="CE509" s="54"/>
      <c r="CF509" s="54"/>
      <c r="CG509" s="54"/>
      <c r="CH509" s="54"/>
      <c r="CI509" s="54"/>
      <c r="CJ509" s="54"/>
      <c r="CK509" s="54"/>
      <c r="CL509" s="54"/>
      <c r="CM509" s="54"/>
      <c r="CN509" s="54"/>
      <c r="CO509" s="54"/>
      <c r="CP509" s="54"/>
      <c r="CQ509" s="54"/>
      <c r="CR509" s="54"/>
      <c r="CS509" s="54"/>
      <c r="CT509" s="54"/>
      <c r="CU509" s="54"/>
      <c r="CV509" s="54"/>
      <c r="CW509" s="54"/>
      <c r="CX509" s="54"/>
      <c r="CY509" s="54"/>
      <c r="CZ509" s="54"/>
      <c r="DA509" s="54"/>
      <c r="DB509" s="54"/>
      <c r="DC509" s="54"/>
      <c r="DD509" s="54"/>
      <c r="DE509" s="54"/>
      <c r="DF509" s="54"/>
      <c r="DG509" s="54"/>
      <c r="DH509" s="54"/>
      <c r="DI509" s="54"/>
      <c r="DJ509" s="54"/>
      <c r="DK509" s="54"/>
      <c r="DL509" s="54"/>
      <c r="DM509" s="54"/>
      <c r="DN509" s="54"/>
      <c r="DO509" s="54"/>
      <c r="DP509" s="54"/>
      <c r="DQ509" s="54"/>
      <c r="DR509" s="54"/>
      <c r="DS509" s="54"/>
      <c r="DT509" s="54"/>
      <c r="DU509" s="54"/>
      <c r="DV509" s="54"/>
      <c r="DW509" s="54"/>
      <c r="DX509" s="54"/>
      <c r="DY509" s="54"/>
      <c r="DZ509" s="54"/>
      <c r="EA509" s="54"/>
      <c r="EB509" s="54"/>
      <c r="EC509" s="54"/>
      <c r="ED509" s="54"/>
      <c r="EE509" s="54"/>
      <c r="EF509" s="54"/>
      <c r="EG509" s="54"/>
      <c r="EH509" s="54"/>
      <c r="EI509" s="54"/>
      <c r="EJ509" s="54"/>
      <c r="EK509" s="54"/>
      <c r="EL509" s="54"/>
      <c r="EM509" s="54"/>
      <c r="EN509" s="54"/>
      <c r="EO509" s="54"/>
      <c r="EP509" s="54"/>
      <c r="EQ509" s="54"/>
      <c r="ER509" s="54"/>
      <c r="ES509" s="54"/>
      <c r="ET509" s="54"/>
      <c r="EU509" s="54"/>
      <c r="EV509" s="54"/>
      <c r="EW509" s="54"/>
      <c r="EX509" s="54"/>
      <c r="EY509" s="54"/>
      <c r="EZ509" s="54"/>
      <c r="FA509" s="54"/>
      <c r="FB509" s="54"/>
      <c r="FC509" s="54"/>
      <c r="FD509" s="54"/>
      <c r="FE509" s="54"/>
      <c r="FF509" s="54"/>
      <c r="FG509" s="54"/>
      <c r="FH509" s="54"/>
      <c r="FI509" s="54"/>
      <c r="FJ509" s="54"/>
      <c r="FK509" s="54"/>
      <c r="FL509" s="54"/>
      <c r="FM509" s="54"/>
      <c r="FN509" s="54"/>
      <c r="FO509" s="54"/>
      <c r="FP509" s="54"/>
      <c r="FQ509" s="54"/>
      <c r="FR509" s="54"/>
      <c r="FS509" s="54"/>
      <c r="FT509" s="54"/>
      <c r="FU509" s="54"/>
      <c r="FV509" s="54"/>
      <c r="FW509" s="54"/>
      <c r="FX509" s="54"/>
      <c r="FY509" s="54"/>
      <c r="FZ509" s="54"/>
      <c r="GA509" s="54"/>
      <c r="GB509" s="54"/>
      <c r="GC509" s="54"/>
      <c r="GD509" s="54"/>
      <c r="GE509" s="54"/>
      <c r="GF509" s="54"/>
      <c r="GG509" s="54"/>
      <c r="GH509" s="54"/>
      <c r="GI509" s="54"/>
      <c r="GJ509" s="54"/>
      <c r="GK509" s="54"/>
      <c r="GL509" s="54"/>
      <c r="GM509" s="54"/>
      <c r="GN509" s="54"/>
      <c r="GO509" s="54"/>
      <c r="GP509" s="54"/>
      <c r="GQ509" s="54"/>
      <c r="GR509" s="54"/>
      <c r="GS509" s="54"/>
      <c r="GT509" s="54"/>
      <c r="GU509" s="54"/>
      <c r="GV509" s="54"/>
      <c r="GW509" s="54"/>
      <c r="GX509" s="54"/>
      <c r="GY509" s="54"/>
      <c r="GZ509" s="54"/>
      <c r="HA509" s="54"/>
      <c r="HB509" s="54"/>
      <c r="HC509" s="54"/>
      <c r="HD509" s="54"/>
      <c r="HE509" s="54"/>
      <c r="HF509" s="54"/>
      <c r="HG509" s="54"/>
      <c r="HH509" s="54"/>
      <c r="HI509" s="54"/>
      <c r="HJ509" s="54"/>
      <c r="HK509" s="54"/>
      <c r="HL509" s="54"/>
      <c r="HM509" s="54"/>
      <c r="HN509" s="54"/>
      <c r="HO509" s="54"/>
      <c r="HP509" s="54"/>
      <c r="HQ509" s="54"/>
      <c r="HR509" s="54"/>
      <c r="HS509" s="54"/>
      <c r="HT509" s="54"/>
      <c r="HU509" s="54"/>
      <c r="HV509" s="54"/>
      <c r="HW509" s="54"/>
      <c r="HX509" s="54"/>
      <c r="HY509" s="54"/>
      <c r="HZ509" s="54"/>
      <c r="IA509" s="54"/>
      <c r="IB509" s="54"/>
      <c r="IC509" s="54"/>
      <c r="ID509" s="54"/>
      <c r="IE509" s="54"/>
      <c r="IF509" s="54"/>
      <c r="IG509" s="54"/>
      <c r="IH509" s="54"/>
      <c r="II509" s="54"/>
      <c r="IJ509" s="54"/>
      <c r="IK509" s="54"/>
      <c r="IL509" s="54"/>
      <c r="IM509" s="54"/>
      <c r="IN509" s="54"/>
      <c r="IO509" s="54"/>
      <c r="IP509" s="54"/>
      <c r="IQ509" s="54"/>
      <c r="IR509" s="54"/>
      <c r="IS509" s="54"/>
      <c r="IT509" s="54"/>
      <c r="IU509" s="54"/>
      <c r="IV509" s="54"/>
      <c r="IW509" s="54"/>
      <c r="IX509" s="54"/>
      <c r="IY509" s="54"/>
      <c r="IZ509" s="54"/>
      <c r="JA509" s="54"/>
      <c r="JB509" s="54"/>
      <c r="JC509" s="54"/>
      <c r="JD509" s="54"/>
      <c r="JE509" s="54"/>
      <c r="JF509" s="54"/>
      <c r="JG509" s="54"/>
      <c r="JH509" s="54"/>
      <c r="JI509" s="54"/>
      <c r="JJ509" s="54"/>
      <c r="JK509" s="54"/>
      <c r="JL509" s="54"/>
      <c r="JM509" s="54"/>
      <c r="JN509" s="54"/>
      <c r="JO509" s="54"/>
      <c r="JP509" s="54"/>
      <c r="JQ509" s="54"/>
      <c r="JR509" s="54"/>
      <c r="JS509" s="54"/>
      <c r="JT509" s="54"/>
      <c r="JU509" s="54"/>
      <c r="JV509" s="54"/>
      <c r="JW509" s="54"/>
      <c r="JX509" s="54"/>
      <c r="JY509" s="54"/>
      <c r="JZ509" s="54"/>
      <c r="KA509" s="54"/>
      <c r="KB509" s="54"/>
      <c r="KC509" s="54"/>
      <c r="KD509" s="54"/>
      <c r="KE509" s="54"/>
      <c r="KF509" s="54"/>
      <c r="KG509" s="54"/>
      <c r="KH509" s="54"/>
      <c r="KI509" s="54"/>
      <c r="KJ509" s="54"/>
      <c r="KK509" s="54"/>
      <c r="KL509" s="54"/>
      <c r="KM509" s="54"/>
      <c r="KN509" s="54"/>
      <c r="KO509" s="54"/>
      <c r="KP509" s="54"/>
      <c r="KQ509" s="54"/>
      <c r="KR509" s="54"/>
      <c r="KS509" s="54"/>
      <c r="KT509" s="54"/>
      <c r="KU509" s="54"/>
      <c r="KV509" s="54"/>
      <c r="KW509" s="54"/>
      <c r="KX509" s="54"/>
      <c r="KY509" s="54"/>
      <c r="KZ509" s="54"/>
      <c r="LA509" s="54"/>
      <c r="LB509" s="54"/>
      <c r="LC509" s="54"/>
      <c r="LD509" s="54"/>
      <c r="LE509" s="54"/>
      <c r="LF509" s="54"/>
      <c r="LG509" s="54"/>
      <c r="LH509" s="54"/>
      <c r="LI509" s="54"/>
      <c r="LJ509" s="54"/>
      <c r="LK509" s="54"/>
      <c r="LL509" s="54"/>
      <c r="LM509" s="54"/>
      <c r="LN509" s="54"/>
      <c r="LO509" s="54"/>
      <c r="LP509" s="54"/>
      <c r="LQ509" s="54"/>
      <c r="LR509" s="54"/>
      <c r="LS509" s="54"/>
      <c r="LT509" s="54"/>
      <c r="LU509" s="54"/>
      <c r="LV509" s="54"/>
      <c r="LW509" s="54"/>
      <c r="LX509" s="54"/>
      <c r="LY509" s="54"/>
      <c r="LZ509" s="54"/>
      <c r="MA509" s="54"/>
      <c r="MB509" s="54"/>
      <c r="MC509" s="54"/>
      <c r="MD509" s="54"/>
      <c r="ME509" s="54"/>
      <c r="MF509" s="54"/>
      <c r="MG509" s="54"/>
      <c r="MH509" s="54"/>
      <c r="MI509" s="54"/>
      <c r="MJ509" s="54"/>
      <c r="MK509" s="54"/>
      <c r="ML509" s="54"/>
      <c r="MM509" s="54"/>
      <c r="MN509" s="54"/>
      <c r="MO509" s="54"/>
      <c r="MP509" s="54"/>
      <c r="MQ509" s="54"/>
      <c r="MR509" s="54"/>
      <c r="MS509" s="54"/>
      <c r="MT509" s="54"/>
      <c r="MU509" s="54"/>
      <c r="MV509" s="54"/>
      <c r="MW509" s="54"/>
      <c r="MX509" s="54"/>
      <c r="MY509" s="54"/>
      <c r="MZ509" s="54"/>
      <c r="NA509" s="54"/>
      <c r="NB509" s="54"/>
      <c r="NC509" s="54"/>
      <c r="ND509" s="54"/>
      <c r="NE509" s="54"/>
      <c r="NF509" s="54"/>
      <c r="NG509" s="54"/>
      <c r="NH509" s="54"/>
      <c r="NI509" s="54"/>
      <c r="NJ509" s="54"/>
      <c r="NK509" s="54"/>
      <c r="NL509" s="54"/>
      <c r="NM509" s="54"/>
      <c r="NN509" s="54"/>
      <c r="NO509" s="54"/>
      <c r="NP509" s="54"/>
      <c r="NQ509" s="54"/>
      <c r="NR509" s="54"/>
      <c r="NS509" s="54"/>
      <c r="NT509" s="54"/>
      <c r="NU509" s="54"/>
      <c r="NV509" s="54"/>
      <c r="NW509" s="54"/>
      <c r="NX509" s="54"/>
      <c r="NY509" s="54"/>
      <c r="NZ509" s="54"/>
      <c r="OA509" s="54"/>
      <c r="OB509" s="54"/>
      <c r="OC509" s="54"/>
      <c r="OD509" s="54"/>
      <c r="OE509" s="54"/>
      <c r="OF509" s="54"/>
      <c r="OG509" s="54"/>
      <c r="OH509" s="54"/>
      <c r="OI509" s="54"/>
      <c r="OJ509" s="54"/>
      <c r="OK509" s="54"/>
      <c r="OL509" s="54"/>
      <c r="OM509" s="54"/>
      <c r="ON509" s="54"/>
      <c r="OO509" s="54"/>
      <c r="OP509" s="54"/>
      <c r="OQ509" s="54"/>
      <c r="OR509" s="54"/>
      <c r="OS509" s="54"/>
      <c r="OT509" s="54"/>
      <c r="OU509" s="54"/>
      <c r="OV509" s="54"/>
      <c r="OW509" s="54"/>
      <c r="OX509" s="54"/>
      <c r="OY509" s="54"/>
      <c r="OZ509" s="54"/>
      <c r="PA509" s="54"/>
      <c r="PB509" s="54"/>
      <c r="PC509" s="54"/>
      <c r="PD509" s="54"/>
      <c r="PE509" s="54"/>
      <c r="PF509" s="54"/>
      <c r="PG509" s="54"/>
      <c r="PH509" s="54"/>
      <c r="PI509" s="54"/>
      <c r="PJ509" s="54"/>
      <c r="PK509" s="54"/>
      <c r="PL509" s="54"/>
      <c r="PM509" s="54"/>
      <c r="PN509" s="54"/>
      <c r="PO509" s="54"/>
      <c r="PP509" s="54"/>
      <c r="PQ509" s="54"/>
      <c r="PR509" s="54"/>
      <c r="PS509" s="54"/>
      <c r="PT509" s="54"/>
      <c r="PU509" s="54"/>
      <c r="PV509" s="54"/>
      <c r="PW509" s="54"/>
      <c r="PX509" s="54"/>
      <c r="PY509" s="54"/>
      <c r="PZ509" s="54"/>
      <c r="QA509" s="54"/>
      <c r="QB509" s="54"/>
      <c r="QC509" s="54"/>
      <c r="QD509" s="54"/>
      <c r="QE509" s="54"/>
      <c r="QF509" s="54"/>
      <c r="QG509" s="54"/>
      <c r="QH509" s="54"/>
      <c r="QI509" s="54"/>
      <c r="QJ509" s="54"/>
      <c r="QK509" s="54"/>
      <c r="QL509" s="54"/>
      <c r="QM509" s="54"/>
      <c r="QN509" s="54"/>
      <c r="QO509" s="54"/>
      <c r="QP509" s="54"/>
      <c r="QQ509" s="54"/>
      <c r="QR509" s="54"/>
      <c r="QS509" s="54"/>
      <c r="QT509" s="54"/>
      <c r="QU509" s="54"/>
      <c r="QV509" s="54"/>
      <c r="QW509" s="54"/>
      <c r="QX509" s="54"/>
      <c r="QY509" s="54"/>
      <c r="QZ509" s="54"/>
      <c r="RA509" s="54"/>
      <c r="RB509" s="54"/>
      <c r="RC509" s="54"/>
      <c r="RD509" s="54"/>
      <c r="RE509" s="54"/>
      <c r="RF509" s="54"/>
      <c r="RG509" s="54"/>
      <c r="RH509" s="54"/>
      <c r="RI509" s="54"/>
      <c r="RJ509" s="54"/>
      <c r="RK509" s="54"/>
      <c r="RL509" s="54"/>
      <c r="RM509" s="54"/>
      <c r="RN509" s="54"/>
      <c r="RO509" s="54"/>
      <c r="RP509" s="54"/>
      <c r="RQ509" s="54"/>
      <c r="RR509" s="54"/>
      <c r="RS509" s="54"/>
      <c r="RT509" s="54"/>
      <c r="RU509" s="54"/>
      <c r="RV509" s="54"/>
      <c r="RW509" s="54"/>
      <c r="RX509" s="54"/>
      <c r="RY509" s="54"/>
      <c r="RZ509" s="54"/>
      <c r="SA509" s="54"/>
      <c r="SB509" s="54"/>
      <c r="SC509" s="54"/>
      <c r="SD509" s="54"/>
      <c r="SE509" s="54"/>
      <c r="SF509" s="54"/>
      <c r="SG509" s="54"/>
      <c r="SH509" s="54"/>
      <c r="SI509" s="54"/>
      <c r="SJ509" s="54"/>
      <c r="SK509" s="54"/>
      <c r="SL509" s="54"/>
      <c r="SM509" s="54"/>
      <c r="SN509" s="54"/>
      <c r="SO509" s="54"/>
      <c r="SP509" s="54"/>
      <c r="SQ509" s="54"/>
      <c r="SR509" s="54"/>
      <c r="SS509" s="54"/>
      <c r="ST509" s="54"/>
      <c r="SU509" s="54"/>
      <c r="SV509" s="54"/>
      <c r="SW509" s="54"/>
      <c r="SX509" s="54"/>
      <c r="SY509" s="54"/>
      <c r="SZ509" s="54"/>
      <c r="TA509" s="54"/>
      <c r="TB509" s="54"/>
      <c r="TC509" s="54"/>
      <c r="TD509" s="54"/>
      <c r="TE509" s="54"/>
      <c r="TF509" s="54"/>
      <c r="TG509" s="54"/>
      <c r="TH509" s="54"/>
      <c r="TI509" s="54"/>
      <c r="TJ509" s="54"/>
      <c r="TK509" s="54"/>
      <c r="TL509" s="54"/>
      <c r="TM509" s="54"/>
      <c r="TN509" s="54"/>
      <c r="TO509" s="54"/>
      <c r="TP509" s="54"/>
      <c r="TQ509" s="54"/>
      <c r="TR509" s="54"/>
      <c r="TS509" s="54"/>
      <c r="TT509" s="54"/>
      <c r="TU509" s="54"/>
      <c r="TV509" s="54"/>
      <c r="TW509" s="54"/>
      <c r="TX509" s="54"/>
      <c r="TY509" s="54"/>
      <c r="TZ509" s="54"/>
      <c r="UA509" s="54"/>
      <c r="UB509" s="54"/>
      <c r="UC509" s="54"/>
      <c r="UD509" s="54"/>
      <c r="UE509" s="54"/>
      <c r="UF509" s="54"/>
      <c r="UG509" s="54"/>
      <c r="UH509" s="54"/>
      <c r="UI509" s="54"/>
      <c r="UJ509" s="54"/>
      <c r="UK509" s="54"/>
      <c r="UL509" s="54"/>
      <c r="UM509" s="54"/>
      <c r="UN509" s="54"/>
      <c r="UO509" s="54"/>
      <c r="UP509" s="54"/>
      <c r="UQ509" s="54"/>
      <c r="UR509" s="54"/>
      <c r="US509" s="54"/>
      <c r="UT509" s="54"/>
      <c r="UU509" s="54"/>
      <c r="UV509" s="54"/>
      <c r="UW509" s="54"/>
      <c r="UX509" s="54"/>
      <c r="UY509" s="54"/>
      <c r="UZ509" s="54"/>
      <c r="VA509" s="54"/>
      <c r="VB509" s="54"/>
      <c r="VC509" s="54"/>
      <c r="VD509" s="54"/>
      <c r="VE509" s="54"/>
      <c r="VF509" s="54"/>
      <c r="VG509" s="54"/>
      <c r="VH509" s="54"/>
      <c r="VI509" s="54"/>
      <c r="VJ509" s="54"/>
      <c r="VK509" s="54"/>
      <c r="VL509" s="54"/>
      <c r="VM509" s="54"/>
      <c r="VN509" s="54"/>
      <c r="VO509" s="54"/>
      <c r="VP509" s="54"/>
      <c r="VQ509" s="54"/>
      <c r="VR509" s="54"/>
      <c r="VS509" s="54"/>
      <c r="VT509" s="54"/>
      <c r="VU509" s="54"/>
      <c r="VV509" s="54"/>
      <c r="VW509" s="54"/>
      <c r="VX509" s="54"/>
      <c r="VY509" s="54"/>
      <c r="VZ509" s="54"/>
      <c r="WA509" s="54"/>
      <c r="WB509" s="54"/>
      <c r="WC509" s="54"/>
      <c r="WD509" s="54"/>
      <c r="WE509" s="54"/>
      <c r="WF509" s="54"/>
      <c r="WG509" s="54"/>
      <c r="WH509" s="54"/>
      <c r="WI509" s="54"/>
      <c r="WJ509" s="54"/>
      <c r="WK509" s="54"/>
      <c r="WL509" s="54"/>
      <c r="WM509" s="54"/>
      <c r="WN509" s="54"/>
      <c r="WO509" s="54"/>
      <c r="WP509" s="54"/>
      <c r="WQ509" s="54"/>
      <c r="WR509" s="54"/>
      <c r="WS509" s="54"/>
      <c r="WT509" s="54"/>
      <c r="WU509" s="54"/>
      <c r="WV509" s="54"/>
      <c r="WW509" s="54"/>
      <c r="WX509" s="54"/>
      <c r="WY509" s="54"/>
      <c r="WZ509" s="54"/>
      <c r="XA509" s="54"/>
      <c r="XB509" s="54"/>
      <c r="XC509" s="54"/>
      <c r="XD509" s="54"/>
      <c r="XE509" s="54"/>
      <c r="XF509" s="54"/>
      <c r="XG509" s="54"/>
      <c r="XH509" s="54"/>
      <c r="XI509" s="54"/>
      <c r="XJ509" s="54"/>
      <c r="XK509" s="54"/>
      <c r="XL509" s="54"/>
      <c r="XM509" s="54"/>
      <c r="XN509" s="54"/>
      <c r="XO509" s="54"/>
      <c r="XP509" s="54"/>
      <c r="XQ509" s="54"/>
      <c r="XR509" s="54"/>
      <c r="XS509" s="54"/>
      <c r="XT509" s="54"/>
      <c r="XU509" s="54"/>
      <c r="XV509" s="54"/>
      <c r="XW509" s="54"/>
      <c r="XX509" s="54"/>
      <c r="XY509" s="54"/>
      <c r="XZ509" s="54"/>
      <c r="YA509" s="54"/>
      <c r="YB509" s="54"/>
      <c r="YC509" s="54"/>
      <c r="YD509" s="54"/>
      <c r="YE509" s="54"/>
      <c r="YF509" s="54"/>
      <c r="YG509" s="54"/>
      <c r="YH509" s="54"/>
      <c r="YI509" s="54"/>
      <c r="YJ509" s="54"/>
      <c r="YK509" s="54"/>
      <c r="YL509" s="54"/>
      <c r="YM509" s="54"/>
      <c r="YN509" s="54"/>
      <c r="YO509" s="54"/>
      <c r="YP509" s="54"/>
      <c r="YQ509" s="54"/>
      <c r="YR509" s="54"/>
      <c r="YS509" s="54"/>
      <c r="YT509" s="54"/>
      <c r="YU509" s="54"/>
      <c r="YV509" s="54"/>
      <c r="YW509" s="54"/>
      <c r="YX509" s="54"/>
      <c r="YY509" s="54"/>
      <c r="YZ509" s="54"/>
      <c r="ZA509" s="54"/>
      <c r="ZB509" s="54"/>
      <c r="ZC509" s="54"/>
      <c r="ZD509" s="54"/>
      <c r="ZE509" s="54"/>
      <c r="ZF509" s="54"/>
      <c r="ZG509" s="54"/>
      <c r="ZH509" s="54"/>
      <c r="ZI509" s="54"/>
      <c r="ZJ509" s="54"/>
      <c r="ZK509" s="54"/>
      <c r="ZL509" s="54"/>
      <c r="ZM509" s="54"/>
      <c r="ZN509" s="54"/>
      <c r="ZO509" s="54"/>
      <c r="ZP509" s="54"/>
      <c r="ZQ509" s="54"/>
      <c r="ZR509" s="54"/>
      <c r="ZS509" s="54"/>
      <c r="ZT509" s="54"/>
      <c r="ZU509" s="54"/>
      <c r="ZV509" s="54"/>
      <c r="ZW509" s="54"/>
      <c r="ZX509" s="54"/>
      <c r="ZY509" s="54"/>
      <c r="ZZ509" s="54"/>
    </row>
    <row r="510" spans="1:702" x14ac:dyDescent="0.2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  <c r="AB510" s="54"/>
      <c r="AC510" s="54"/>
      <c r="AD510" s="54"/>
      <c r="AE510" s="54"/>
      <c r="AF510" s="54"/>
      <c r="AG510" s="54"/>
      <c r="AH510" s="54"/>
      <c r="AI510" s="54"/>
      <c r="AJ510" s="54"/>
      <c r="AK510" s="54"/>
      <c r="AL510" s="54"/>
      <c r="AM510" s="54"/>
      <c r="AN510" s="54"/>
      <c r="AO510" s="54"/>
      <c r="AP510" s="54"/>
      <c r="AQ510" s="54"/>
      <c r="AR510" s="54"/>
      <c r="AS510" s="54"/>
      <c r="AT510" s="54"/>
      <c r="AU510" s="54"/>
      <c r="AV510" s="54"/>
      <c r="AW510" s="54"/>
      <c r="AX510" s="54"/>
      <c r="AY510" s="54"/>
      <c r="AZ510" s="54"/>
      <c r="BA510" s="54"/>
      <c r="BB510" s="54"/>
      <c r="BC510" s="54"/>
      <c r="BD510" s="54"/>
      <c r="BE510" s="54"/>
      <c r="BF510" s="54"/>
      <c r="BG510" s="54"/>
      <c r="BH510" s="54"/>
      <c r="BI510" s="54"/>
      <c r="BJ510" s="54"/>
      <c r="BK510" s="54"/>
      <c r="BL510" s="54"/>
      <c r="BM510" s="54"/>
      <c r="BN510" s="54"/>
      <c r="BO510" s="54"/>
      <c r="BP510" s="54"/>
      <c r="BQ510" s="54"/>
      <c r="BR510" s="54"/>
      <c r="BS510" s="54"/>
      <c r="BT510" s="54"/>
      <c r="BU510" s="54"/>
      <c r="BV510" s="54"/>
      <c r="BW510" s="54"/>
      <c r="BX510" s="54"/>
      <c r="BY510" s="54"/>
      <c r="BZ510" s="54"/>
      <c r="CA510" s="54"/>
      <c r="CB510" s="54"/>
      <c r="CC510" s="54"/>
      <c r="CD510" s="54"/>
      <c r="CE510" s="54"/>
      <c r="CF510" s="54"/>
      <c r="CG510" s="54"/>
      <c r="CH510" s="54"/>
      <c r="CI510" s="54"/>
      <c r="CJ510" s="54"/>
      <c r="CK510" s="54"/>
      <c r="CL510" s="54"/>
      <c r="CM510" s="54"/>
      <c r="CN510" s="54"/>
      <c r="CO510" s="54"/>
      <c r="CP510" s="54"/>
      <c r="CQ510" s="54"/>
      <c r="CR510" s="54"/>
      <c r="CS510" s="54"/>
      <c r="CT510" s="54"/>
      <c r="CU510" s="54"/>
      <c r="CV510" s="54"/>
      <c r="CW510" s="54"/>
      <c r="CX510" s="54"/>
      <c r="CY510" s="54"/>
      <c r="CZ510" s="54"/>
      <c r="DA510" s="54"/>
      <c r="DB510" s="54"/>
      <c r="DC510" s="54"/>
      <c r="DD510" s="54"/>
      <c r="DE510" s="54"/>
      <c r="DF510" s="54"/>
      <c r="DG510" s="54"/>
      <c r="DH510" s="54"/>
      <c r="DI510" s="54"/>
      <c r="DJ510" s="54"/>
      <c r="DK510" s="54"/>
      <c r="DL510" s="54"/>
      <c r="DM510" s="54"/>
      <c r="DN510" s="54"/>
      <c r="DO510" s="54"/>
      <c r="DP510" s="54"/>
      <c r="DQ510" s="54"/>
      <c r="DR510" s="54"/>
      <c r="DS510" s="54"/>
      <c r="DT510" s="54"/>
      <c r="DU510" s="54"/>
      <c r="DV510" s="54"/>
      <c r="DW510" s="54"/>
      <c r="DX510" s="54"/>
      <c r="DY510" s="54"/>
      <c r="DZ510" s="54"/>
      <c r="EA510" s="54"/>
      <c r="EB510" s="54"/>
      <c r="EC510" s="54"/>
      <c r="ED510" s="54"/>
      <c r="EE510" s="54"/>
      <c r="EF510" s="54"/>
      <c r="EG510" s="54"/>
      <c r="EH510" s="54"/>
      <c r="EI510" s="54"/>
      <c r="EJ510" s="54"/>
      <c r="EK510" s="54"/>
      <c r="EL510" s="54"/>
      <c r="EM510" s="54"/>
      <c r="EN510" s="54"/>
      <c r="EO510" s="54"/>
      <c r="EP510" s="54"/>
      <c r="EQ510" s="54"/>
      <c r="ER510" s="54"/>
      <c r="ES510" s="54"/>
      <c r="ET510" s="54"/>
      <c r="EU510" s="54"/>
      <c r="EV510" s="54"/>
      <c r="EW510" s="54"/>
      <c r="EX510" s="54"/>
      <c r="EY510" s="54"/>
      <c r="EZ510" s="54"/>
      <c r="FA510" s="54"/>
      <c r="FB510" s="54"/>
      <c r="FC510" s="54"/>
      <c r="FD510" s="54"/>
      <c r="FE510" s="54"/>
      <c r="FF510" s="54"/>
      <c r="FG510" s="54"/>
      <c r="FH510" s="54"/>
      <c r="FI510" s="54"/>
      <c r="FJ510" s="54"/>
      <c r="FK510" s="54"/>
      <c r="FL510" s="54"/>
      <c r="FM510" s="54"/>
      <c r="FN510" s="54"/>
      <c r="FO510" s="54"/>
      <c r="FP510" s="54"/>
      <c r="FQ510" s="54"/>
      <c r="FR510" s="54"/>
      <c r="FS510" s="54"/>
      <c r="FT510" s="54"/>
      <c r="FU510" s="54"/>
      <c r="FV510" s="54"/>
      <c r="FW510" s="54"/>
      <c r="FX510" s="54"/>
      <c r="FY510" s="54"/>
      <c r="FZ510" s="54"/>
      <c r="GA510" s="54"/>
      <c r="GB510" s="54"/>
      <c r="GC510" s="54"/>
      <c r="GD510" s="54"/>
      <c r="GE510" s="54"/>
      <c r="GF510" s="54"/>
      <c r="GG510" s="54"/>
      <c r="GH510" s="54"/>
      <c r="GI510" s="54"/>
      <c r="GJ510" s="54"/>
      <c r="GK510" s="54"/>
      <c r="GL510" s="54"/>
      <c r="GM510" s="54"/>
      <c r="GN510" s="54"/>
      <c r="GO510" s="54"/>
      <c r="GP510" s="54"/>
      <c r="GQ510" s="54"/>
      <c r="GR510" s="54"/>
      <c r="GS510" s="54"/>
      <c r="GT510" s="54"/>
      <c r="GU510" s="54"/>
      <c r="GV510" s="54"/>
      <c r="GW510" s="54"/>
      <c r="GX510" s="54"/>
      <c r="GY510" s="54"/>
      <c r="GZ510" s="54"/>
      <c r="HA510" s="54"/>
      <c r="HB510" s="54"/>
      <c r="HC510" s="54"/>
      <c r="HD510" s="54"/>
      <c r="HE510" s="54"/>
      <c r="HF510" s="54"/>
      <c r="HG510" s="54"/>
      <c r="HH510" s="54"/>
      <c r="HI510" s="54"/>
      <c r="HJ510" s="54"/>
      <c r="HK510" s="54"/>
      <c r="HL510" s="54"/>
      <c r="HM510" s="54"/>
      <c r="HN510" s="54"/>
      <c r="HO510" s="54"/>
      <c r="HP510" s="54"/>
      <c r="HQ510" s="54"/>
      <c r="HR510" s="54"/>
      <c r="HS510" s="54"/>
      <c r="HT510" s="54"/>
      <c r="HU510" s="54"/>
      <c r="HV510" s="54"/>
      <c r="HW510" s="54"/>
      <c r="HX510" s="54"/>
      <c r="HY510" s="54"/>
      <c r="HZ510" s="54"/>
      <c r="IA510" s="54"/>
      <c r="IB510" s="54"/>
      <c r="IC510" s="54"/>
      <c r="ID510" s="54"/>
      <c r="IE510" s="54"/>
      <c r="IF510" s="54"/>
      <c r="IG510" s="54"/>
      <c r="IH510" s="54"/>
      <c r="II510" s="54"/>
      <c r="IJ510" s="54"/>
      <c r="IK510" s="54"/>
      <c r="IL510" s="54"/>
      <c r="IM510" s="54"/>
      <c r="IN510" s="54"/>
      <c r="IO510" s="54"/>
      <c r="IP510" s="54"/>
      <c r="IQ510" s="54"/>
      <c r="IR510" s="54"/>
      <c r="IS510" s="54"/>
      <c r="IT510" s="54"/>
      <c r="IU510" s="54"/>
      <c r="IV510" s="54"/>
      <c r="IW510" s="54"/>
      <c r="IX510" s="54"/>
      <c r="IY510" s="54"/>
      <c r="IZ510" s="54"/>
      <c r="JA510" s="54"/>
      <c r="JB510" s="54"/>
      <c r="JC510" s="54"/>
      <c r="JD510" s="54"/>
      <c r="JE510" s="54"/>
      <c r="JF510" s="54"/>
      <c r="JG510" s="54"/>
      <c r="JH510" s="54"/>
      <c r="JI510" s="54"/>
      <c r="JJ510" s="54"/>
      <c r="JK510" s="54"/>
      <c r="JL510" s="54"/>
      <c r="JM510" s="54"/>
      <c r="JN510" s="54"/>
      <c r="JO510" s="54"/>
      <c r="JP510" s="54"/>
      <c r="JQ510" s="54"/>
      <c r="JR510" s="54"/>
      <c r="JS510" s="54"/>
      <c r="JT510" s="54"/>
      <c r="JU510" s="54"/>
      <c r="JV510" s="54"/>
      <c r="JW510" s="54"/>
      <c r="JX510" s="54"/>
      <c r="JY510" s="54"/>
      <c r="JZ510" s="54"/>
      <c r="KA510" s="54"/>
      <c r="KB510" s="54"/>
      <c r="KC510" s="54"/>
      <c r="KD510" s="54"/>
      <c r="KE510" s="54"/>
      <c r="KF510" s="54"/>
      <c r="KG510" s="54"/>
      <c r="KH510" s="54"/>
      <c r="KI510" s="54"/>
      <c r="KJ510" s="54"/>
      <c r="KK510" s="54"/>
      <c r="KL510" s="54"/>
      <c r="KM510" s="54"/>
      <c r="KN510" s="54"/>
      <c r="KO510" s="54"/>
      <c r="KP510" s="54"/>
      <c r="KQ510" s="54"/>
      <c r="KR510" s="54"/>
      <c r="KS510" s="54"/>
      <c r="KT510" s="54"/>
      <c r="KU510" s="54"/>
      <c r="KV510" s="54"/>
      <c r="KW510" s="54"/>
      <c r="KX510" s="54"/>
      <c r="KY510" s="54"/>
      <c r="KZ510" s="54"/>
      <c r="LA510" s="54"/>
      <c r="LB510" s="54"/>
      <c r="LC510" s="54"/>
      <c r="LD510" s="54"/>
      <c r="LE510" s="54"/>
      <c r="LF510" s="54"/>
      <c r="LG510" s="54"/>
      <c r="LH510" s="54"/>
      <c r="LI510" s="54"/>
      <c r="LJ510" s="54"/>
      <c r="LK510" s="54"/>
      <c r="LL510" s="54"/>
      <c r="LM510" s="54"/>
      <c r="LN510" s="54"/>
      <c r="LO510" s="54"/>
      <c r="LP510" s="54"/>
      <c r="LQ510" s="54"/>
      <c r="LR510" s="54"/>
      <c r="LS510" s="54"/>
      <c r="LT510" s="54"/>
      <c r="LU510" s="54"/>
      <c r="LV510" s="54"/>
      <c r="LW510" s="54"/>
      <c r="LX510" s="54"/>
      <c r="LY510" s="54"/>
      <c r="LZ510" s="54"/>
      <c r="MA510" s="54"/>
      <c r="MB510" s="54"/>
      <c r="MC510" s="54"/>
      <c r="MD510" s="54"/>
      <c r="ME510" s="54"/>
      <c r="MF510" s="54"/>
      <c r="MG510" s="54"/>
      <c r="MH510" s="54"/>
      <c r="MI510" s="54"/>
      <c r="MJ510" s="54"/>
      <c r="MK510" s="54"/>
      <c r="ML510" s="54"/>
      <c r="MM510" s="54"/>
      <c r="MN510" s="54"/>
      <c r="MO510" s="54"/>
      <c r="MP510" s="54"/>
      <c r="MQ510" s="54"/>
      <c r="MR510" s="54"/>
      <c r="MS510" s="54"/>
      <c r="MT510" s="54"/>
      <c r="MU510" s="54"/>
      <c r="MV510" s="54"/>
      <c r="MW510" s="54"/>
      <c r="MX510" s="54"/>
      <c r="MY510" s="54"/>
      <c r="MZ510" s="54"/>
      <c r="NA510" s="54"/>
      <c r="NB510" s="54"/>
      <c r="NC510" s="54"/>
      <c r="ND510" s="54"/>
      <c r="NE510" s="54"/>
      <c r="NF510" s="54"/>
      <c r="NG510" s="54"/>
      <c r="NH510" s="54"/>
      <c r="NI510" s="54"/>
      <c r="NJ510" s="54"/>
      <c r="NK510" s="54"/>
      <c r="NL510" s="54"/>
      <c r="NM510" s="54"/>
      <c r="NN510" s="54"/>
      <c r="NO510" s="54"/>
      <c r="NP510" s="54"/>
      <c r="NQ510" s="54"/>
      <c r="NR510" s="54"/>
      <c r="NS510" s="54"/>
      <c r="NT510" s="54"/>
      <c r="NU510" s="54"/>
      <c r="NV510" s="54"/>
      <c r="NW510" s="54"/>
      <c r="NX510" s="54"/>
      <c r="NY510" s="54"/>
      <c r="NZ510" s="54"/>
      <c r="OA510" s="54"/>
      <c r="OB510" s="54"/>
      <c r="OC510" s="54"/>
      <c r="OD510" s="54"/>
      <c r="OE510" s="54"/>
      <c r="OF510" s="54"/>
      <c r="OG510" s="54"/>
      <c r="OH510" s="54"/>
      <c r="OI510" s="54"/>
      <c r="OJ510" s="54"/>
      <c r="OK510" s="54"/>
      <c r="OL510" s="54"/>
      <c r="OM510" s="54"/>
      <c r="ON510" s="54"/>
      <c r="OO510" s="54"/>
      <c r="OP510" s="54"/>
      <c r="OQ510" s="54"/>
      <c r="OR510" s="54"/>
      <c r="OS510" s="54"/>
      <c r="OT510" s="54"/>
      <c r="OU510" s="54"/>
      <c r="OV510" s="54"/>
      <c r="OW510" s="54"/>
      <c r="OX510" s="54"/>
      <c r="OY510" s="54"/>
      <c r="OZ510" s="54"/>
      <c r="PA510" s="54"/>
      <c r="PB510" s="54"/>
      <c r="PC510" s="54"/>
      <c r="PD510" s="54"/>
      <c r="PE510" s="54"/>
      <c r="PF510" s="54"/>
      <c r="PG510" s="54"/>
      <c r="PH510" s="54"/>
      <c r="PI510" s="54"/>
      <c r="PJ510" s="54"/>
      <c r="PK510" s="54"/>
      <c r="PL510" s="54"/>
      <c r="PM510" s="54"/>
      <c r="PN510" s="54"/>
      <c r="PO510" s="54"/>
      <c r="PP510" s="54"/>
      <c r="PQ510" s="54"/>
      <c r="PR510" s="54"/>
      <c r="PS510" s="54"/>
      <c r="PT510" s="54"/>
      <c r="PU510" s="54"/>
      <c r="PV510" s="54"/>
      <c r="PW510" s="54"/>
      <c r="PX510" s="54"/>
      <c r="PY510" s="54"/>
      <c r="PZ510" s="54"/>
      <c r="QA510" s="54"/>
      <c r="QB510" s="54"/>
      <c r="QC510" s="54"/>
      <c r="QD510" s="54"/>
      <c r="QE510" s="54"/>
      <c r="QF510" s="54"/>
      <c r="QG510" s="54"/>
      <c r="QH510" s="54"/>
      <c r="QI510" s="54"/>
      <c r="QJ510" s="54"/>
      <c r="QK510" s="54"/>
      <c r="QL510" s="54"/>
      <c r="QM510" s="54"/>
      <c r="QN510" s="54"/>
      <c r="QO510" s="54"/>
      <c r="QP510" s="54"/>
      <c r="QQ510" s="54"/>
      <c r="QR510" s="54"/>
      <c r="QS510" s="54"/>
      <c r="QT510" s="54"/>
      <c r="QU510" s="54"/>
      <c r="QV510" s="54"/>
      <c r="QW510" s="54"/>
      <c r="QX510" s="54"/>
      <c r="QY510" s="54"/>
      <c r="QZ510" s="54"/>
      <c r="RA510" s="54"/>
      <c r="RB510" s="54"/>
      <c r="RC510" s="54"/>
      <c r="RD510" s="54"/>
      <c r="RE510" s="54"/>
      <c r="RF510" s="54"/>
      <c r="RG510" s="54"/>
      <c r="RH510" s="54"/>
      <c r="RI510" s="54"/>
      <c r="RJ510" s="54"/>
      <c r="RK510" s="54"/>
      <c r="RL510" s="54"/>
      <c r="RM510" s="54"/>
      <c r="RN510" s="54"/>
      <c r="RO510" s="54"/>
      <c r="RP510" s="54"/>
      <c r="RQ510" s="54"/>
      <c r="RR510" s="54"/>
      <c r="RS510" s="54"/>
      <c r="RT510" s="54"/>
      <c r="RU510" s="54"/>
      <c r="RV510" s="54"/>
      <c r="RW510" s="54"/>
      <c r="RX510" s="54"/>
      <c r="RY510" s="54"/>
      <c r="RZ510" s="54"/>
      <c r="SA510" s="54"/>
      <c r="SB510" s="54"/>
      <c r="SC510" s="54"/>
      <c r="SD510" s="54"/>
      <c r="SE510" s="54"/>
      <c r="SF510" s="54"/>
      <c r="SG510" s="54"/>
      <c r="SH510" s="54"/>
      <c r="SI510" s="54"/>
      <c r="SJ510" s="54"/>
      <c r="SK510" s="54"/>
      <c r="SL510" s="54"/>
      <c r="SM510" s="54"/>
      <c r="SN510" s="54"/>
      <c r="SO510" s="54"/>
      <c r="SP510" s="54"/>
      <c r="SQ510" s="54"/>
      <c r="SR510" s="54"/>
      <c r="SS510" s="54"/>
      <c r="ST510" s="54"/>
      <c r="SU510" s="54"/>
      <c r="SV510" s="54"/>
      <c r="SW510" s="54"/>
      <c r="SX510" s="54"/>
      <c r="SY510" s="54"/>
      <c r="SZ510" s="54"/>
      <c r="TA510" s="54"/>
      <c r="TB510" s="54"/>
      <c r="TC510" s="54"/>
      <c r="TD510" s="54"/>
      <c r="TE510" s="54"/>
      <c r="TF510" s="54"/>
      <c r="TG510" s="54"/>
      <c r="TH510" s="54"/>
      <c r="TI510" s="54"/>
      <c r="TJ510" s="54"/>
      <c r="TK510" s="54"/>
      <c r="TL510" s="54"/>
      <c r="TM510" s="54"/>
      <c r="TN510" s="54"/>
      <c r="TO510" s="54"/>
      <c r="TP510" s="54"/>
      <c r="TQ510" s="54"/>
      <c r="TR510" s="54"/>
      <c r="TS510" s="54"/>
      <c r="TT510" s="54"/>
      <c r="TU510" s="54"/>
      <c r="TV510" s="54"/>
      <c r="TW510" s="54"/>
      <c r="TX510" s="54"/>
      <c r="TY510" s="54"/>
      <c r="TZ510" s="54"/>
      <c r="UA510" s="54"/>
      <c r="UB510" s="54"/>
      <c r="UC510" s="54"/>
      <c r="UD510" s="54"/>
      <c r="UE510" s="54"/>
      <c r="UF510" s="54"/>
      <c r="UG510" s="54"/>
      <c r="UH510" s="54"/>
      <c r="UI510" s="54"/>
      <c r="UJ510" s="54"/>
      <c r="UK510" s="54"/>
      <c r="UL510" s="54"/>
      <c r="UM510" s="54"/>
      <c r="UN510" s="54"/>
      <c r="UO510" s="54"/>
      <c r="UP510" s="54"/>
      <c r="UQ510" s="54"/>
      <c r="UR510" s="54"/>
      <c r="US510" s="54"/>
      <c r="UT510" s="54"/>
      <c r="UU510" s="54"/>
      <c r="UV510" s="54"/>
      <c r="UW510" s="54"/>
      <c r="UX510" s="54"/>
      <c r="UY510" s="54"/>
      <c r="UZ510" s="54"/>
      <c r="VA510" s="54"/>
      <c r="VB510" s="54"/>
      <c r="VC510" s="54"/>
      <c r="VD510" s="54"/>
      <c r="VE510" s="54"/>
      <c r="VF510" s="54"/>
      <c r="VG510" s="54"/>
      <c r="VH510" s="54"/>
      <c r="VI510" s="54"/>
      <c r="VJ510" s="54"/>
      <c r="VK510" s="54"/>
      <c r="VL510" s="54"/>
      <c r="VM510" s="54"/>
      <c r="VN510" s="54"/>
      <c r="VO510" s="54"/>
      <c r="VP510" s="54"/>
      <c r="VQ510" s="54"/>
      <c r="VR510" s="54"/>
      <c r="VS510" s="54"/>
      <c r="VT510" s="54"/>
      <c r="VU510" s="54"/>
      <c r="VV510" s="54"/>
      <c r="VW510" s="54"/>
      <c r="VX510" s="54"/>
      <c r="VY510" s="54"/>
      <c r="VZ510" s="54"/>
      <c r="WA510" s="54"/>
      <c r="WB510" s="54"/>
      <c r="WC510" s="54"/>
      <c r="WD510" s="54"/>
      <c r="WE510" s="54"/>
      <c r="WF510" s="54"/>
      <c r="WG510" s="54"/>
      <c r="WH510" s="54"/>
      <c r="WI510" s="54"/>
      <c r="WJ510" s="54"/>
      <c r="WK510" s="54"/>
      <c r="WL510" s="54"/>
      <c r="WM510" s="54"/>
      <c r="WN510" s="54"/>
      <c r="WO510" s="54"/>
      <c r="WP510" s="54"/>
      <c r="WQ510" s="54"/>
      <c r="WR510" s="54"/>
      <c r="WS510" s="54"/>
      <c r="WT510" s="54"/>
      <c r="WU510" s="54"/>
      <c r="WV510" s="54"/>
      <c r="WW510" s="54"/>
      <c r="WX510" s="54"/>
      <c r="WY510" s="54"/>
      <c r="WZ510" s="54"/>
      <c r="XA510" s="54"/>
      <c r="XB510" s="54"/>
      <c r="XC510" s="54"/>
      <c r="XD510" s="54"/>
      <c r="XE510" s="54"/>
      <c r="XF510" s="54"/>
      <c r="XG510" s="54"/>
      <c r="XH510" s="54"/>
      <c r="XI510" s="54"/>
      <c r="XJ510" s="54"/>
      <c r="XK510" s="54"/>
      <c r="XL510" s="54"/>
      <c r="XM510" s="54"/>
      <c r="XN510" s="54"/>
      <c r="XO510" s="54"/>
      <c r="XP510" s="54"/>
      <c r="XQ510" s="54"/>
      <c r="XR510" s="54"/>
      <c r="XS510" s="54"/>
      <c r="XT510" s="54"/>
      <c r="XU510" s="54"/>
      <c r="XV510" s="54"/>
      <c r="XW510" s="54"/>
      <c r="XX510" s="54"/>
      <c r="XY510" s="54"/>
      <c r="XZ510" s="54"/>
      <c r="YA510" s="54"/>
      <c r="YB510" s="54"/>
      <c r="YC510" s="54"/>
      <c r="YD510" s="54"/>
      <c r="YE510" s="54"/>
      <c r="YF510" s="54"/>
      <c r="YG510" s="54"/>
      <c r="YH510" s="54"/>
      <c r="YI510" s="54"/>
      <c r="YJ510" s="54"/>
      <c r="YK510" s="54"/>
      <c r="YL510" s="54"/>
      <c r="YM510" s="54"/>
      <c r="YN510" s="54"/>
      <c r="YO510" s="54"/>
      <c r="YP510" s="54"/>
      <c r="YQ510" s="54"/>
      <c r="YR510" s="54"/>
      <c r="YS510" s="54"/>
      <c r="YT510" s="54"/>
      <c r="YU510" s="54"/>
      <c r="YV510" s="54"/>
      <c r="YW510" s="54"/>
      <c r="YX510" s="54"/>
      <c r="YY510" s="54"/>
      <c r="YZ510" s="54"/>
      <c r="ZA510" s="54"/>
      <c r="ZB510" s="54"/>
      <c r="ZC510" s="54"/>
      <c r="ZD510" s="54"/>
      <c r="ZE510" s="54"/>
      <c r="ZF510" s="54"/>
      <c r="ZG510" s="54"/>
      <c r="ZH510" s="54"/>
      <c r="ZI510" s="54"/>
      <c r="ZJ510" s="54"/>
      <c r="ZK510" s="54"/>
      <c r="ZL510" s="54"/>
      <c r="ZM510" s="54"/>
      <c r="ZN510" s="54"/>
      <c r="ZO510" s="54"/>
      <c r="ZP510" s="54"/>
      <c r="ZQ510" s="54"/>
      <c r="ZR510" s="54"/>
      <c r="ZS510" s="54"/>
      <c r="ZT510" s="54"/>
      <c r="ZU510" s="54"/>
      <c r="ZV510" s="54"/>
      <c r="ZW510" s="54"/>
      <c r="ZX510" s="54"/>
      <c r="ZY510" s="54"/>
      <c r="ZZ510" s="54"/>
    </row>
    <row r="511" spans="1:702" x14ac:dyDescent="0.2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  <c r="AB511" s="54"/>
      <c r="AC511" s="54"/>
      <c r="AD511" s="54"/>
      <c r="AE511" s="54"/>
      <c r="AF511" s="54"/>
      <c r="AG511" s="54"/>
      <c r="AH511" s="54"/>
      <c r="AI511" s="54"/>
      <c r="AJ511" s="54"/>
      <c r="AK511" s="54"/>
      <c r="AL511" s="54"/>
      <c r="AM511" s="54"/>
      <c r="AN511" s="54"/>
      <c r="AO511" s="54"/>
      <c r="AP511" s="54"/>
      <c r="AQ511" s="54"/>
      <c r="AR511" s="54"/>
      <c r="AS511" s="54"/>
      <c r="AT511" s="54"/>
      <c r="AU511" s="54"/>
      <c r="AV511" s="54"/>
      <c r="AW511" s="54"/>
      <c r="AX511" s="54"/>
      <c r="AY511" s="54"/>
      <c r="AZ511" s="54"/>
      <c r="BA511" s="54"/>
      <c r="BB511" s="54"/>
      <c r="BC511" s="54"/>
      <c r="BD511" s="54"/>
      <c r="BE511" s="54"/>
      <c r="BF511" s="54"/>
      <c r="BG511" s="54"/>
      <c r="BH511" s="54"/>
      <c r="BI511" s="54"/>
      <c r="BJ511" s="54"/>
      <c r="BK511" s="54"/>
      <c r="BL511" s="54"/>
      <c r="BM511" s="54"/>
      <c r="BN511" s="54"/>
      <c r="BO511" s="54"/>
      <c r="BP511" s="54"/>
      <c r="BQ511" s="54"/>
      <c r="BR511" s="54"/>
      <c r="BS511" s="54"/>
      <c r="BT511" s="54"/>
      <c r="BU511" s="54"/>
      <c r="BV511" s="54"/>
      <c r="BW511" s="54"/>
      <c r="BX511" s="54"/>
      <c r="BY511" s="54"/>
      <c r="BZ511" s="54"/>
      <c r="CA511" s="54"/>
      <c r="CB511" s="54"/>
      <c r="CC511" s="54"/>
      <c r="CD511" s="54"/>
      <c r="CE511" s="54"/>
      <c r="CF511" s="54"/>
      <c r="CG511" s="54"/>
      <c r="CH511" s="54"/>
      <c r="CI511" s="54"/>
      <c r="CJ511" s="54"/>
      <c r="CK511" s="54"/>
      <c r="CL511" s="54"/>
      <c r="CM511" s="54"/>
      <c r="CN511" s="54"/>
      <c r="CO511" s="54"/>
      <c r="CP511" s="54"/>
      <c r="CQ511" s="54"/>
      <c r="CR511" s="54"/>
      <c r="CS511" s="54"/>
      <c r="CT511" s="54"/>
      <c r="CU511" s="54"/>
      <c r="CV511" s="54"/>
      <c r="CW511" s="54"/>
      <c r="CX511" s="54"/>
      <c r="CY511" s="54"/>
      <c r="CZ511" s="54"/>
      <c r="DA511" s="54"/>
      <c r="DB511" s="54"/>
      <c r="DC511" s="54"/>
      <c r="DD511" s="54"/>
      <c r="DE511" s="54"/>
      <c r="DF511" s="54"/>
      <c r="DG511" s="54"/>
      <c r="DH511" s="54"/>
      <c r="DI511" s="54"/>
      <c r="DJ511" s="54"/>
      <c r="DK511" s="54"/>
      <c r="DL511" s="54"/>
      <c r="DM511" s="54"/>
      <c r="DN511" s="54"/>
      <c r="DO511" s="54"/>
      <c r="DP511" s="54"/>
      <c r="DQ511" s="54"/>
      <c r="DR511" s="54"/>
      <c r="DS511" s="54"/>
      <c r="DT511" s="54"/>
      <c r="DU511" s="54"/>
      <c r="DV511" s="54"/>
      <c r="DW511" s="54"/>
      <c r="DX511" s="54"/>
      <c r="DY511" s="54"/>
      <c r="DZ511" s="54"/>
      <c r="EA511" s="54"/>
      <c r="EB511" s="54"/>
      <c r="EC511" s="54"/>
      <c r="ED511" s="54"/>
      <c r="EE511" s="54"/>
      <c r="EF511" s="54"/>
      <c r="EG511" s="54"/>
      <c r="EH511" s="54"/>
      <c r="EI511" s="54"/>
      <c r="EJ511" s="54"/>
      <c r="EK511" s="54"/>
      <c r="EL511" s="54"/>
      <c r="EM511" s="54"/>
      <c r="EN511" s="54"/>
      <c r="EO511" s="54"/>
      <c r="EP511" s="54"/>
      <c r="EQ511" s="54"/>
      <c r="ER511" s="54"/>
      <c r="ES511" s="54"/>
      <c r="ET511" s="54"/>
      <c r="EU511" s="54"/>
      <c r="EV511" s="54"/>
      <c r="EW511" s="54"/>
      <c r="EX511" s="54"/>
      <c r="EY511" s="54"/>
      <c r="EZ511" s="54"/>
      <c r="FA511" s="54"/>
      <c r="FB511" s="54"/>
      <c r="FC511" s="54"/>
      <c r="FD511" s="54"/>
      <c r="FE511" s="54"/>
      <c r="FF511" s="54"/>
      <c r="FG511" s="54"/>
      <c r="FH511" s="54"/>
      <c r="FI511" s="54"/>
      <c r="FJ511" s="54"/>
      <c r="FK511" s="54"/>
      <c r="FL511" s="54"/>
      <c r="FM511" s="54"/>
      <c r="FN511" s="54"/>
      <c r="FO511" s="54"/>
      <c r="FP511" s="54"/>
      <c r="FQ511" s="54"/>
      <c r="FR511" s="54"/>
      <c r="FS511" s="54"/>
      <c r="FT511" s="54"/>
      <c r="FU511" s="54"/>
      <c r="FV511" s="54"/>
      <c r="FW511" s="54"/>
      <c r="FX511" s="54"/>
      <c r="FY511" s="54"/>
      <c r="FZ511" s="54"/>
      <c r="GA511" s="54"/>
      <c r="GB511" s="54"/>
      <c r="GC511" s="54"/>
      <c r="GD511" s="54"/>
      <c r="GE511" s="54"/>
      <c r="GF511" s="54"/>
      <c r="GG511" s="54"/>
      <c r="GH511" s="54"/>
      <c r="GI511" s="54"/>
      <c r="GJ511" s="54"/>
      <c r="GK511" s="54"/>
      <c r="GL511" s="54"/>
      <c r="GM511" s="54"/>
      <c r="GN511" s="54"/>
      <c r="GO511" s="54"/>
      <c r="GP511" s="54"/>
      <c r="GQ511" s="54"/>
      <c r="GR511" s="54"/>
      <c r="GS511" s="54"/>
      <c r="GT511" s="54"/>
      <c r="GU511" s="54"/>
      <c r="GV511" s="54"/>
      <c r="GW511" s="54"/>
      <c r="GX511" s="54"/>
      <c r="GY511" s="54"/>
      <c r="GZ511" s="54"/>
      <c r="HA511" s="54"/>
      <c r="HB511" s="54"/>
      <c r="HC511" s="54"/>
      <c r="HD511" s="54"/>
      <c r="HE511" s="54"/>
      <c r="HF511" s="54"/>
      <c r="HG511" s="54"/>
      <c r="HH511" s="54"/>
      <c r="HI511" s="54"/>
      <c r="HJ511" s="54"/>
      <c r="HK511" s="54"/>
      <c r="HL511" s="54"/>
      <c r="HM511" s="54"/>
      <c r="HN511" s="54"/>
      <c r="HO511" s="54"/>
      <c r="HP511" s="54"/>
      <c r="HQ511" s="54"/>
      <c r="HR511" s="54"/>
      <c r="HS511" s="54"/>
      <c r="HT511" s="54"/>
      <c r="HU511" s="54"/>
      <c r="HV511" s="54"/>
      <c r="HW511" s="54"/>
      <c r="HX511" s="54"/>
      <c r="HY511" s="54"/>
      <c r="HZ511" s="54"/>
      <c r="IA511" s="54"/>
      <c r="IB511" s="54"/>
      <c r="IC511" s="54"/>
      <c r="ID511" s="54"/>
      <c r="IE511" s="54"/>
      <c r="IF511" s="54"/>
      <c r="IG511" s="54"/>
      <c r="IH511" s="54"/>
      <c r="II511" s="54"/>
      <c r="IJ511" s="54"/>
      <c r="IK511" s="54"/>
      <c r="IL511" s="54"/>
      <c r="IM511" s="54"/>
      <c r="IN511" s="54"/>
      <c r="IO511" s="54"/>
      <c r="IP511" s="54"/>
      <c r="IQ511" s="54"/>
      <c r="IR511" s="54"/>
      <c r="IS511" s="54"/>
      <c r="IT511" s="54"/>
      <c r="IU511" s="54"/>
      <c r="IV511" s="54"/>
      <c r="IW511" s="54"/>
      <c r="IX511" s="54"/>
      <c r="IY511" s="54"/>
      <c r="IZ511" s="54"/>
      <c r="JA511" s="54"/>
      <c r="JB511" s="54"/>
      <c r="JC511" s="54"/>
      <c r="JD511" s="54"/>
      <c r="JE511" s="54"/>
      <c r="JF511" s="54"/>
      <c r="JG511" s="54"/>
      <c r="JH511" s="54"/>
      <c r="JI511" s="54"/>
      <c r="JJ511" s="54"/>
      <c r="JK511" s="54"/>
      <c r="JL511" s="54"/>
      <c r="JM511" s="54"/>
      <c r="JN511" s="54"/>
      <c r="JO511" s="54"/>
      <c r="JP511" s="54"/>
      <c r="JQ511" s="54"/>
      <c r="JR511" s="54"/>
      <c r="JS511" s="54"/>
      <c r="JT511" s="54"/>
      <c r="JU511" s="54"/>
      <c r="JV511" s="54"/>
      <c r="JW511" s="54"/>
      <c r="JX511" s="54"/>
      <c r="JY511" s="54"/>
      <c r="JZ511" s="54"/>
      <c r="KA511" s="54"/>
      <c r="KB511" s="54"/>
      <c r="KC511" s="54"/>
      <c r="KD511" s="54"/>
      <c r="KE511" s="54"/>
      <c r="KF511" s="54"/>
      <c r="KG511" s="54"/>
      <c r="KH511" s="54"/>
      <c r="KI511" s="54"/>
      <c r="KJ511" s="54"/>
      <c r="KK511" s="54"/>
      <c r="KL511" s="54"/>
      <c r="KM511" s="54"/>
      <c r="KN511" s="54"/>
      <c r="KO511" s="54"/>
      <c r="KP511" s="54"/>
      <c r="KQ511" s="54"/>
      <c r="KR511" s="54"/>
      <c r="KS511" s="54"/>
      <c r="KT511" s="54"/>
      <c r="KU511" s="54"/>
      <c r="KV511" s="54"/>
      <c r="KW511" s="54"/>
      <c r="KX511" s="54"/>
      <c r="KY511" s="54"/>
      <c r="KZ511" s="54"/>
      <c r="LA511" s="54"/>
      <c r="LB511" s="54"/>
      <c r="LC511" s="54"/>
      <c r="LD511" s="54"/>
      <c r="LE511" s="54"/>
      <c r="LF511" s="54"/>
      <c r="LG511" s="54"/>
      <c r="LH511" s="54"/>
      <c r="LI511" s="54"/>
      <c r="LJ511" s="54"/>
      <c r="LK511" s="54"/>
      <c r="LL511" s="54"/>
      <c r="LM511" s="54"/>
      <c r="LN511" s="54"/>
      <c r="LO511" s="54"/>
      <c r="LP511" s="54"/>
      <c r="LQ511" s="54"/>
      <c r="LR511" s="54"/>
      <c r="LS511" s="54"/>
      <c r="LT511" s="54"/>
      <c r="LU511" s="54"/>
      <c r="LV511" s="54"/>
      <c r="LW511" s="54"/>
      <c r="LX511" s="54"/>
      <c r="LY511" s="54"/>
      <c r="LZ511" s="54"/>
      <c r="MA511" s="54"/>
      <c r="MB511" s="54"/>
      <c r="MC511" s="54"/>
      <c r="MD511" s="54"/>
      <c r="ME511" s="54"/>
      <c r="MF511" s="54"/>
      <c r="MG511" s="54"/>
      <c r="MH511" s="54"/>
      <c r="MI511" s="54"/>
      <c r="MJ511" s="54"/>
      <c r="MK511" s="54"/>
      <c r="ML511" s="54"/>
      <c r="MM511" s="54"/>
      <c r="MN511" s="54"/>
      <c r="MO511" s="54"/>
      <c r="MP511" s="54"/>
      <c r="MQ511" s="54"/>
      <c r="MR511" s="54"/>
      <c r="MS511" s="54"/>
      <c r="MT511" s="54"/>
      <c r="MU511" s="54"/>
      <c r="MV511" s="54"/>
      <c r="MW511" s="54"/>
      <c r="MX511" s="54"/>
      <c r="MY511" s="54"/>
      <c r="MZ511" s="54"/>
      <c r="NA511" s="54"/>
      <c r="NB511" s="54"/>
      <c r="NC511" s="54"/>
      <c r="ND511" s="54"/>
      <c r="NE511" s="54"/>
      <c r="NF511" s="54"/>
      <c r="NG511" s="54"/>
      <c r="NH511" s="54"/>
      <c r="NI511" s="54"/>
      <c r="NJ511" s="54"/>
      <c r="NK511" s="54"/>
      <c r="NL511" s="54"/>
      <c r="NM511" s="54"/>
      <c r="NN511" s="54"/>
      <c r="NO511" s="54"/>
      <c r="NP511" s="54"/>
      <c r="NQ511" s="54"/>
      <c r="NR511" s="54"/>
      <c r="NS511" s="54"/>
      <c r="NT511" s="54"/>
      <c r="NU511" s="54"/>
      <c r="NV511" s="54"/>
      <c r="NW511" s="54"/>
      <c r="NX511" s="54"/>
      <c r="NY511" s="54"/>
      <c r="NZ511" s="54"/>
      <c r="OA511" s="54"/>
      <c r="OB511" s="54"/>
      <c r="OC511" s="54"/>
      <c r="OD511" s="54"/>
      <c r="OE511" s="54"/>
      <c r="OF511" s="54"/>
      <c r="OG511" s="54"/>
      <c r="OH511" s="54"/>
      <c r="OI511" s="54"/>
      <c r="OJ511" s="54"/>
      <c r="OK511" s="54"/>
      <c r="OL511" s="54"/>
      <c r="OM511" s="54"/>
      <c r="ON511" s="54"/>
      <c r="OO511" s="54"/>
      <c r="OP511" s="54"/>
      <c r="OQ511" s="54"/>
      <c r="OR511" s="54"/>
      <c r="OS511" s="54"/>
      <c r="OT511" s="54"/>
      <c r="OU511" s="54"/>
      <c r="OV511" s="54"/>
      <c r="OW511" s="54"/>
      <c r="OX511" s="54"/>
      <c r="OY511" s="54"/>
      <c r="OZ511" s="54"/>
      <c r="PA511" s="54"/>
      <c r="PB511" s="54"/>
      <c r="PC511" s="54"/>
      <c r="PD511" s="54"/>
      <c r="PE511" s="54"/>
      <c r="PF511" s="54"/>
      <c r="PG511" s="54"/>
      <c r="PH511" s="54"/>
      <c r="PI511" s="54"/>
      <c r="PJ511" s="54"/>
      <c r="PK511" s="54"/>
      <c r="PL511" s="54"/>
      <c r="PM511" s="54"/>
      <c r="PN511" s="54"/>
      <c r="PO511" s="54"/>
      <c r="PP511" s="54"/>
      <c r="PQ511" s="54"/>
      <c r="PR511" s="54"/>
      <c r="PS511" s="54"/>
      <c r="PT511" s="54"/>
      <c r="PU511" s="54"/>
      <c r="PV511" s="54"/>
      <c r="PW511" s="54"/>
      <c r="PX511" s="54"/>
      <c r="PY511" s="54"/>
      <c r="PZ511" s="54"/>
      <c r="QA511" s="54"/>
      <c r="QB511" s="54"/>
      <c r="QC511" s="54"/>
      <c r="QD511" s="54"/>
      <c r="QE511" s="54"/>
      <c r="QF511" s="54"/>
      <c r="QG511" s="54"/>
      <c r="QH511" s="54"/>
      <c r="QI511" s="54"/>
      <c r="QJ511" s="54"/>
      <c r="QK511" s="54"/>
      <c r="QL511" s="54"/>
      <c r="QM511" s="54"/>
      <c r="QN511" s="54"/>
      <c r="QO511" s="54"/>
      <c r="QP511" s="54"/>
      <c r="QQ511" s="54"/>
      <c r="QR511" s="54"/>
      <c r="QS511" s="54"/>
      <c r="QT511" s="54"/>
      <c r="QU511" s="54"/>
      <c r="QV511" s="54"/>
      <c r="QW511" s="54"/>
      <c r="QX511" s="54"/>
      <c r="QY511" s="54"/>
      <c r="QZ511" s="54"/>
      <c r="RA511" s="54"/>
      <c r="RB511" s="54"/>
      <c r="RC511" s="54"/>
      <c r="RD511" s="54"/>
      <c r="RE511" s="54"/>
      <c r="RF511" s="54"/>
      <c r="RG511" s="54"/>
      <c r="RH511" s="54"/>
      <c r="RI511" s="54"/>
      <c r="RJ511" s="54"/>
      <c r="RK511" s="54"/>
      <c r="RL511" s="54"/>
      <c r="RM511" s="54"/>
      <c r="RN511" s="54"/>
      <c r="RO511" s="54"/>
      <c r="RP511" s="54"/>
      <c r="RQ511" s="54"/>
      <c r="RR511" s="54"/>
      <c r="RS511" s="54"/>
      <c r="RT511" s="54"/>
      <c r="RU511" s="54"/>
      <c r="RV511" s="54"/>
      <c r="RW511" s="54"/>
      <c r="RX511" s="54"/>
      <c r="RY511" s="54"/>
      <c r="RZ511" s="54"/>
      <c r="SA511" s="54"/>
      <c r="SB511" s="54"/>
      <c r="SC511" s="54"/>
      <c r="SD511" s="54"/>
      <c r="SE511" s="54"/>
      <c r="SF511" s="54"/>
      <c r="SG511" s="54"/>
      <c r="SH511" s="54"/>
      <c r="SI511" s="54"/>
      <c r="SJ511" s="54"/>
      <c r="SK511" s="54"/>
      <c r="SL511" s="54"/>
      <c r="SM511" s="54"/>
      <c r="SN511" s="54"/>
      <c r="SO511" s="54"/>
      <c r="SP511" s="54"/>
      <c r="SQ511" s="54"/>
      <c r="SR511" s="54"/>
      <c r="SS511" s="54"/>
      <c r="ST511" s="54"/>
      <c r="SU511" s="54"/>
      <c r="SV511" s="54"/>
      <c r="SW511" s="54"/>
      <c r="SX511" s="54"/>
      <c r="SY511" s="54"/>
      <c r="SZ511" s="54"/>
      <c r="TA511" s="54"/>
      <c r="TB511" s="54"/>
      <c r="TC511" s="54"/>
      <c r="TD511" s="54"/>
      <c r="TE511" s="54"/>
      <c r="TF511" s="54"/>
      <c r="TG511" s="54"/>
      <c r="TH511" s="54"/>
      <c r="TI511" s="54"/>
      <c r="TJ511" s="54"/>
      <c r="TK511" s="54"/>
      <c r="TL511" s="54"/>
      <c r="TM511" s="54"/>
      <c r="TN511" s="54"/>
      <c r="TO511" s="54"/>
      <c r="TP511" s="54"/>
      <c r="TQ511" s="54"/>
      <c r="TR511" s="54"/>
      <c r="TS511" s="54"/>
      <c r="TT511" s="54"/>
      <c r="TU511" s="54"/>
      <c r="TV511" s="54"/>
      <c r="TW511" s="54"/>
      <c r="TX511" s="54"/>
      <c r="TY511" s="54"/>
      <c r="TZ511" s="54"/>
      <c r="UA511" s="54"/>
      <c r="UB511" s="54"/>
      <c r="UC511" s="54"/>
      <c r="UD511" s="54"/>
      <c r="UE511" s="54"/>
      <c r="UF511" s="54"/>
      <c r="UG511" s="54"/>
      <c r="UH511" s="54"/>
      <c r="UI511" s="54"/>
      <c r="UJ511" s="54"/>
      <c r="UK511" s="54"/>
      <c r="UL511" s="54"/>
      <c r="UM511" s="54"/>
      <c r="UN511" s="54"/>
      <c r="UO511" s="54"/>
      <c r="UP511" s="54"/>
      <c r="UQ511" s="54"/>
      <c r="UR511" s="54"/>
      <c r="US511" s="54"/>
      <c r="UT511" s="54"/>
      <c r="UU511" s="54"/>
      <c r="UV511" s="54"/>
      <c r="UW511" s="54"/>
      <c r="UX511" s="54"/>
      <c r="UY511" s="54"/>
      <c r="UZ511" s="54"/>
      <c r="VA511" s="54"/>
      <c r="VB511" s="54"/>
      <c r="VC511" s="54"/>
      <c r="VD511" s="54"/>
      <c r="VE511" s="54"/>
      <c r="VF511" s="54"/>
      <c r="VG511" s="54"/>
      <c r="VH511" s="54"/>
      <c r="VI511" s="54"/>
      <c r="VJ511" s="54"/>
      <c r="VK511" s="54"/>
      <c r="VL511" s="54"/>
      <c r="VM511" s="54"/>
      <c r="VN511" s="54"/>
      <c r="VO511" s="54"/>
      <c r="VP511" s="54"/>
      <c r="VQ511" s="54"/>
      <c r="VR511" s="54"/>
      <c r="VS511" s="54"/>
      <c r="VT511" s="54"/>
      <c r="VU511" s="54"/>
      <c r="VV511" s="54"/>
      <c r="VW511" s="54"/>
      <c r="VX511" s="54"/>
      <c r="VY511" s="54"/>
      <c r="VZ511" s="54"/>
      <c r="WA511" s="54"/>
      <c r="WB511" s="54"/>
      <c r="WC511" s="54"/>
      <c r="WD511" s="54"/>
      <c r="WE511" s="54"/>
      <c r="WF511" s="54"/>
      <c r="WG511" s="54"/>
      <c r="WH511" s="54"/>
      <c r="WI511" s="54"/>
      <c r="WJ511" s="54"/>
      <c r="WK511" s="54"/>
      <c r="WL511" s="54"/>
      <c r="WM511" s="54"/>
      <c r="WN511" s="54"/>
      <c r="WO511" s="54"/>
      <c r="WP511" s="54"/>
      <c r="WQ511" s="54"/>
      <c r="WR511" s="54"/>
      <c r="WS511" s="54"/>
      <c r="WT511" s="54"/>
      <c r="WU511" s="54"/>
      <c r="WV511" s="54"/>
      <c r="WW511" s="54"/>
      <c r="WX511" s="54"/>
      <c r="WY511" s="54"/>
      <c r="WZ511" s="54"/>
      <c r="XA511" s="54"/>
      <c r="XB511" s="54"/>
      <c r="XC511" s="54"/>
      <c r="XD511" s="54"/>
      <c r="XE511" s="54"/>
      <c r="XF511" s="54"/>
      <c r="XG511" s="54"/>
      <c r="XH511" s="54"/>
      <c r="XI511" s="54"/>
      <c r="XJ511" s="54"/>
      <c r="XK511" s="54"/>
      <c r="XL511" s="54"/>
      <c r="XM511" s="54"/>
      <c r="XN511" s="54"/>
      <c r="XO511" s="54"/>
      <c r="XP511" s="54"/>
      <c r="XQ511" s="54"/>
      <c r="XR511" s="54"/>
      <c r="XS511" s="54"/>
      <c r="XT511" s="54"/>
      <c r="XU511" s="54"/>
      <c r="XV511" s="54"/>
      <c r="XW511" s="54"/>
      <c r="XX511" s="54"/>
      <c r="XY511" s="54"/>
      <c r="XZ511" s="54"/>
      <c r="YA511" s="54"/>
      <c r="YB511" s="54"/>
      <c r="YC511" s="54"/>
      <c r="YD511" s="54"/>
      <c r="YE511" s="54"/>
      <c r="YF511" s="54"/>
      <c r="YG511" s="54"/>
      <c r="YH511" s="54"/>
      <c r="YI511" s="54"/>
      <c r="YJ511" s="54"/>
      <c r="YK511" s="54"/>
      <c r="YL511" s="54"/>
      <c r="YM511" s="54"/>
      <c r="YN511" s="54"/>
      <c r="YO511" s="54"/>
      <c r="YP511" s="54"/>
      <c r="YQ511" s="54"/>
      <c r="YR511" s="54"/>
      <c r="YS511" s="54"/>
      <c r="YT511" s="54"/>
      <c r="YU511" s="54"/>
      <c r="YV511" s="54"/>
      <c r="YW511" s="54"/>
      <c r="YX511" s="54"/>
      <c r="YY511" s="54"/>
      <c r="YZ511" s="54"/>
      <c r="ZA511" s="54"/>
      <c r="ZB511" s="54"/>
      <c r="ZC511" s="54"/>
      <c r="ZD511" s="54"/>
      <c r="ZE511" s="54"/>
      <c r="ZF511" s="54"/>
      <c r="ZG511" s="54"/>
      <c r="ZH511" s="54"/>
      <c r="ZI511" s="54"/>
      <c r="ZJ511" s="54"/>
      <c r="ZK511" s="54"/>
      <c r="ZL511" s="54"/>
      <c r="ZM511" s="54"/>
      <c r="ZN511" s="54"/>
      <c r="ZO511" s="54"/>
      <c r="ZP511" s="54"/>
      <c r="ZQ511" s="54"/>
      <c r="ZR511" s="54"/>
      <c r="ZS511" s="54"/>
      <c r="ZT511" s="54"/>
      <c r="ZU511" s="54"/>
      <c r="ZV511" s="54"/>
      <c r="ZW511" s="54"/>
      <c r="ZX511" s="54"/>
      <c r="ZY511" s="54"/>
      <c r="ZZ511" s="54"/>
    </row>
    <row r="512" spans="1:702" x14ac:dyDescent="0.2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  <c r="AB512" s="54"/>
      <c r="AC512" s="54"/>
      <c r="AD512" s="54"/>
      <c r="AE512" s="54"/>
      <c r="AF512" s="54"/>
      <c r="AG512" s="54"/>
      <c r="AH512" s="54"/>
      <c r="AI512" s="54"/>
      <c r="AJ512" s="54"/>
      <c r="AK512" s="54"/>
      <c r="AL512" s="54"/>
      <c r="AM512" s="54"/>
      <c r="AN512" s="54"/>
      <c r="AO512" s="54"/>
      <c r="AP512" s="54"/>
      <c r="AQ512" s="54"/>
      <c r="AR512" s="54"/>
      <c r="AS512" s="54"/>
      <c r="AT512" s="54"/>
      <c r="AU512" s="54"/>
      <c r="AV512" s="54"/>
      <c r="AW512" s="54"/>
      <c r="AX512" s="54"/>
      <c r="AY512" s="54"/>
      <c r="AZ512" s="54"/>
      <c r="BA512" s="54"/>
      <c r="BB512" s="54"/>
      <c r="BC512" s="54"/>
      <c r="BD512" s="54"/>
      <c r="BE512" s="54"/>
      <c r="BF512" s="54"/>
      <c r="BG512" s="54"/>
      <c r="BH512" s="54"/>
      <c r="BI512" s="54"/>
      <c r="BJ512" s="54"/>
      <c r="BK512" s="54"/>
      <c r="BL512" s="54"/>
      <c r="BM512" s="54"/>
      <c r="BN512" s="54"/>
      <c r="BO512" s="54"/>
      <c r="BP512" s="54"/>
      <c r="BQ512" s="54"/>
      <c r="BR512" s="54"/>
      <c r="BS512" s="54"/>
      <c r="BT512" s="54"/>
      <c r="BU512" s="54"/>
      <c r="BV512" s="54"/>
      <c r="BW512" s="54"/>
      <c r="BX512" s="54"/>
      <c r="BY512" s="54"/>
      <c r="BZ512" s="54"/>
      <c r="CA512" s="54"/>
      <c r="CB512" s="54"/>
      <c r="CC512" s="54"/>
      <c r="CD512" s="54"/>
      <c r="CE512" s="54"/>
      <c r="CF512" s="54"/>
      <c r="CG512" s="54"/>
      <c r="CH512" s="54"/>
      <c r="CI512" s="54"/>
      <c r="CJ512" s="54"/>
      <c r="CK512" s="54"/>
      <c r="CL512" s="54"/>
      <c r="CM512" s="54"/>
      <c r="CN512" s="54"/>
      <c r="CO512" s="54"/>
      <c r="CP512" s="54"/>
      <c r="CQ512" s="54"/>
      <c r="CR512" s="54"/>
      <c r="CS512" s="54"/>
      <c r="CT512" s="54"/>
      <c r="CU512" s="54"/>
      <c r="CV512" s="54"/>
      <c r="CW512" s="54"/>
      <c r="CX512" s="54"/>
      <c r="CY512" s="54"/>
      <c r="CZ512" s="54"/>
      <c r="DA512" s="54"/>
      <c r="DB512" s="54"/>
      <c r="DC512" s="54"/>
      <c r="DD512" s="54"/>
      <c r="DE512" s="54"/>
      <c r="DF512" s="54"/>
      <c r="DG512" s="54"/>
      <c r="DH512" s="54"/>
      <c r="DI512" s="54"/>
      <c r="DJ512" s="54"/>
      <c r="DK512" s="54"/>
      <c r="DL512" s="54"/>
      <c r="DM512" s="54"/>
      <c r="DN512" s="54"/>
      <c r="DO512" s="54"/>
      <c r="DP512" s="54"/>
      <c r="DQ512" s="54"/>
      <c r="DR512" s="54"/>
      <c r="DS512" s="54"/>
      <c r="DT512" s="54"/>
      <c r="DU512" s="54"/>
      <c r="DV512" s="54"/>
      <c r="DW512" s="54"/>
      <c r="DX512" s="54"/>
      <c r="DY512" s="54"/>
      <c r="DZ512" s="54"/>
      <c r="EA512" s="54"/>
      <c r="EB512" s="54"/>
      <c r="EC512" s="54"/>
      <c r="ED512" s="54"/>
      <c r="EE512" s="54"/>
      <c r="EF512" s="54"/>
      <c r="EG512" s="54"/>
      <c r="EH512" s="54"/>
      <c r="EI512" s="54"/>
      <c r="EJ512" s="54"/>
      <c r="EK512" s="54"/>
      <c r="EL512" s="54"/>
      <c r="EM512" s="54"/>
      <c r="EN512" s="54"/>
      <c r="EO512" s="54"/>
      <c r="EP512" s="54"/>
      <c r="EQ512" s="54"/>
      <c r="ER512" s="54"/>
      <c r="ES512" s="54"/>
      <c r="ET512" s="54"/>
      <c r="EU512" s="54"/>
      <c r="EV512" s="54"/>
      <c r="EW512" s="54"/>
      <c r="EX512" s="54"/>
      <c r="EY512" s="54"/>
      <c r="EZ512" s="54"/>
      <c r="FA512" s="54"/>
      <c r="FB512" s="54"/>
      <c r="FC512" s="54"/>
      <c r="FD512" s="54"/>
      <c r="FE512" s="54"/>
      <c r="FF512" s="54"/>
      <c r="FG512" s="54"/>
      <c r="FH512" s="54"/>
      <c r="FI512" s="54"/>
      <c r="FJ512" s="54"/>
      <c r="FK512" s="54"/>
      <c r="FL512" s="54"/>
      <c r="FM512" s="54"/>
      <c r="FN512" s="54"/>
      <c r="FO512" s="54"/>
      <c r="FP512" s="54"/>
      <c r="FQ512" s="54"/>
      <c r="FR512" s="54"/>
      <c r="FS512" s="54"/>
      <c r="FT512" s="54"/>
      <c r="FU512" s="54"/>
      <c r="FV512" s="54"/>
      <c r="FW512" s="54"/>
      <c r="FX512" s="54"/>
      <c r="FY512" s="54"/>
      <c r="FZ512" s="54"/>
      <c r="GA512" s="54"/>
      <c r="GB512" s="54"/>
      <c r="GC512" s="54"/>
      <c r="GD512" s="54"/>
      <c r="GE512" s="54"/>
      <c r="GF512" s="54"/>
      <c r="GG512" s="54"/>
      <c r="GH512" s="54"/>
      <c r="GI512" s="54"/>
      <c r="GJ512" s="54"/>
      <c r="GK512" s="54"/>
      <c r="GL512" s="54"/>
      <c r="GM512" s="54"/>
      <c r="GN512" s="54"/>
      <c r="GO512" s="54"/>
      <c r="GP512" s="54"/>
      <c r="GQ512" s="54"/>
      <c r="GR512" s="54"/>
      <c r="GS512" s="54"/>
      <c r="GT512" s="54"/>
      <c r="GU512" s="54"/>
      <c r="GV512" s="54"/>
      <c r="GW512" s="54"/>
      <c r="GX512" s="54"/>
      <c r="GY512" s="54"/>
      <c r="GZ512" s="54"/>
      <c r="HA512" s="54"/>
      <c r="HB512" s="54"/>
      <c r="HC512" s="54"/>
      <c r="HD512" s="54"/>
      <c r="HE512" s="54"/>
      <c r="HF512" s="54"/>
      <c r="HG512" s="54"/>
      <c r="HH512" s="54"/>
      <c r="HI512" s="54"/>
      <c r="HJ512" s="54"/>
      <c r="HK512" s="54"/>
      <c r="HL512" s="54"/>
      <c r="HM512" s="54"/>
      <c r="HN512" s="54"/>
      <c r="HO512" s="54"/>
      <c r="HP512" s="54"/>
      <c r="HQ512" s="54"/>
      <c r="HR512" s="54"/>
      <c r="HS512" s="54"/>
      <c r="HT512" s="54"/>
      <c r="HU512" s="54"/>
      <c r="HV512" s="54"/>
      <c r="HW512" s="54"/>
      <c r="HX512" s="54"/>
      <c r="HY512" s="54"/>
      <c r="HZ512" s="54"/>
      <c r="IA512" s="54"/>
      <c r="IB512" s="54"/>
      <c r="IC512" s="54"/>
      <c r="ID512" s="54"/>
      <c r="IE512" s="54"/>
      <c r="IF512" s="54"/>
      <c r="IG512" s="54"/>
      <c r="IH512" s="54"/>
      <c r="II512" s="54"/>
      <c r="IJ512" s="54"/>
      <c r="IK512" s="54"/>
      <c r="IL512" s="54"/>
      <c r="IM512" s="54"/>
      <c r="IN512" s="54"/>
      <c r="IO512" s="54"/>
      <c r="IP512" s="54"/>
      <c r="IQ512" s="54"/>
      <c r="IR512" s="54"/>
      <c r="IS512" s="54"/>
      <c r="IT512" s="54"/>
      <c r="IU512" s="54"/>
      <c r="IV512" s="54"/>
      <c r="IW512" s="54"/>
      <c r="IX512" s="54"/>
      <c r="IY512" s="54"/>
      <c r="IZ512" s="54"/>
      <c r="JA512" s="54"/>
      <c r="JB512" s="54"/>
      <c r="JC512" s="54"/>
      <c r="JD512" s="54"/>
      <c r="JE512" s="54"/>
      <c r="JF512" s="54"/>
      <c r="JG512" s="54"/>
      <c r="JH512" s="54"/>
      <c r="JI512" s="54"/>
      <c r="JJ512" s="54"/>
      <c r="JK512" s="54"/>
      <c r="JL512" s="54"/>
      <c r="JM512" s="54"/>
      <c r="JN512" s="54"/>
      <c r="JO512" s="54"/>
      <c r="JP512" s="54"/>
      <c r="JQ512" s="54"/>
      <c r="JR512" s="54"/>
      <c r="JS512" s="54"/>
      <c r="JT512" s="54"/>
      <c r="JU512" s="54"/>
      <c r="JV512" s="54"/>
      <c r="JW512" s="54"/>
      <c r="JX512" s="54"/>
      <c r="JY512" s="54"/>
      <c r="JZ512" s="54"/>
      <c r="KA512" s="54"/>
      <c r="KB512" s="54"/>
      <c r="KC512" s="54"/>
      <c r="KD512" s="54"/>
      <c r="KE512" s="54"/>
      <c r="KF512" s="54"/>
      <c r="KG512" s="54"/>
      <c r="KH512" s="54"/>
      <c r="KI512" s="54"/>
      <c r="KJ512" s="54"/>
      <c r="KK512" s="54"/>
      <c r="KL512" s="54"/>
      <c r="KM512" s="54"/>
      <c r="KN512" s="54"/>
      <c r="KO512" s="54"/>
      <c r="KP512" s="54"/>
      <c r="KQ512" s="54"/>
      <c r="KR512" s="54"/>
      <c r="KS512" s="54"/>
      <c r="KT512" s="54"/>
      <c r="KU512" s="54"/>
      <c r="KV512" s="54"/>
      <c r="KW512" s="54"/>
      <c r="KX512" s="54"/>
      <c r="KY512" s="54"/>
      <c r="KZ512" s="54"/>
      <c r="LA512" s="54"/>
      <c r="LB512" s="54"/>
      <c r="LC512" s="54"/>
      <c r="LD512" s="54"/>
      <c r="LE512" s="54"/>
      <c r="LF512" s="54"/>
      <c r="LG512" s="54"/>
      <c r="LH512" s="54"/>
      <c r="LI512" s="54"/>
      <c r="LJ512" s="54"/>
      <c r="LK512" s="54"/>
      <c r="LL512" s="54"/>
      <c r="LM512" s="54"/>
      <c r="LN512" s="54"/>
      <c r="LO512" s="54"/>
      <c r="LP512" s="54"/>
      <c r="LQ512" s="54"/>
      <c r="LR512" s="54"/>
      <c r="LS512" s="54"/>
      <c r="LT512" s="54"/>
      <c r="LU512" s="54"/>
      <c r="LV512" s="54"/>
      <c r="LW512" s="54"/>
      <c r="LX512" s="54"/>
      <c r="LY512" s="54"/>
      <c r="LZ512" s="54"/>
      <c r="MA512" s="54"/>
      <c r="MB512" s="54"/>
      <c r="MC512" s="54"/>
      <c r="MD512" s="54"/>
      <c r="ME512" s="54"/>
      <c r="MF512" s="54"/>
      <c r="MG512" s="54"/>
      <c r="MH512" s="54"/>
      <c r="MI512" s="54"/>
      <c r="MJ512" s="54"/>
      <c r="MK512" s="54"/>
      <c r="ML512" s="54"/>
      <c r="MM512" s="54"/>
      <c r="MN512" s="54"/>
      <c r="MO512" s="54"/>
      <c r="MP512" s="54"/>
      <c r="MQ512" s="54"/>
      <c r="MR512" s="54"/>
      <c r="MS512" s="54"/>
      <c r="MT512" s="54"/>
      <c r="MU512" s="54"/>
      <c r="MV512" s="54"/>
      <c r="MW512" s="54"/>
      <c r="MX512" s="54"/>
      <c r="MY512" s="54"/>
      <c r="MZ512" s="54"/>
      <c r="NA512" s="54"/>
      <c r="NB512" s="54"/>
      <c r="NC512" s="54"/>
      <c r="ND512" s="54"/>
      <c r="NE512" s="54"/>
      <c r="NF512" s="54"/>
      <c r="NG512" s="54"/>
      <c r="NH512" s="54"/>
      <c r="NI512" s="54"/>
      <c r="NJ512" s="54"/>
      <c r="NK512" s="54"/>
      <c r="NL512" s="54"/>
      <c r="NM512" s="54"/>
      <c r="NN512" s="54"/>
      <c r="NO512" s="54"/>
      <c r="NP512" s="54"/>
      <c r="NQ512" s="54"/>
      <c r="NR512" s="54"/>
      <c r="NS512" s="54"/>
      <c r="NT512" s="54"/>
      <c r="NU512" s="54"/>
      <c r="NV512" s="54"/>
      <c r="NW512" s="54"/>
      <c r="NX512" s="54"/>
      <c r="NY512" s="54"/>
      <c r="NZ512" s="54"/>
      <c r="OA512" s="54"/>
      <c r="OB512" s="54"/>
      <c r="OC512" s="54"/>
      <c r="OD512" s="54"/>
      <c r="OE512" s="54"/>
      <c r="OF512" s="54"/>
      <c r="OG512" s="54"/>
      <c r="OH512" s="54"/>
      <c r="OI512" s="54"/>
      <c r="OJ512" s="54"/>
      <c r="OK512" s="54"/>
      <c r="OL512" s="54"/>
      <c r="OM512" s="54"/>
      <c r="ON512" s="54"/>
      <c r="OO512" s="54"/>
      <c r="OP512" s="54"/>
      <c r="OQ512" s="54"/>
      <c r="OR512" s="54"/>
      <c r="OS512" s="54"/>
      <c r="OT512" s="54"/>
      <c r="OU512" s="54"/>
      <c r="OV512" s="54"/>
      <c r="OW512" s="54"/>
      <c r="OX512" s="54"/>
      <c r="OY512" s="54"/>
      <c r="OZ512" s="54"/>
      <c r="PA512" s="54"/>
      <c r="PB512" s="54"/>
      <c r="PC512" s="54"/>
      <c r="PD512" s="54"/>
      <c r="PE512" s="54"/>
      <c r="PF512" s="54"/>
      <c r="PG512" s="54"/>
      <c r="PH512" s="54"/>
      <c r="PI512" s="54"/>
      <c r="PJ512" s="54"/>
      <c r="PK512" s="54"/>
      <c r="PL512" s="54"/>
      <c r="PM512" s="54"/>
      <c r="PN512" s="54"/>
      <c r="PO512" s="54"/>
      <c r="PP512" s="54"/>
      <c r="PQ512" s="54"/>
      <c r="PR512" s="54"/>
      <c r="PS512" s="54"/>
      <c r="PT512" s="54"/>
      <c r="PU512" s="54"/>
      <c r="PV512" s="54"/>
      <c r="PW512" s="54"/>
      <c r="PX512" s="54"/>
      <c r="PY512" s="54"/>
      <c r="PZ512" s="54"/>
      <c r="QA512" s="54"/>
      <c r="QB512" s="54"/>
      <c r="QC512" s="54"/>
      <c r="QD512" s="54"/>
      <c r="QE512" s="54"/>
      <c r="QF512" s="54"/>
      <c r="QG512" s="54"/>
      <c r="QH512" s="54"/>
      <c r="QI512" s="54"/>
      <c r="QJ512" s="54"/>
      <c r="QK512" s="54"/>
      <c r="QL512" s="54"/>
      <c r="QM512" s="54"/>
      <c r="QN512" s="54"/>
      <c r="QO512" s="54"/>
      <c r="QP512" s="54"/>
      <c r="QQ512" s="54"/>
      <c r="QR512" s="54"/>
      <c r="QS512" s="54"/>
      <c r="QT512" s="54"/>
      <c r="QU512" s="54"/>
      <c r="QV512" s="54"/>
      <c r="QW512" s="54"/>
      <c r="QX512" s="54"/>
      <c r="QY512" s="54"/>
      <c r="QZ512" s="54"/>
      <c r="RA512" s="54"/>
      <c r="RB512" s="54"/>
      <c r="RC512" s="54"/>
      <c r="RD512" s="54"/>
      <c r="RE512" s="54"/>
      <c r="RF512" s="54"/>
      <c r="RG512" s="54"/>
      <c r="RH512" s="54"/>
      <c r="RI512" s="54"/>
      <c r="RJ512" s="54"/>
      <c r="RK512" s="54"/>
      <c r="RL512" s="54"/>
      <c r="RM512" s="54"/>
      <c r="RN512" s="54"/>
      <c r="RO512" s="54"/>
      <c r="RP512" s="54"/>
      <c r="RQ512" s="54"/>
      <c r="RR512" s="54"/>
      <c r="RS512" s="54"/>
      <c r="RT512" s="54"/>
      <c r="RU512" s="54"/>
      <c r="RV512" s="54"/>
      <c r="RW512" s="54"/>
      <c r="RX512" s="54"/>
      <c r="RY512" s="54"/>
      <c r="RZ512" s="54"/>
      <c r="SA512" s="54"/>
      <c r="SB512" s="54"/>
      <c r="SC512" s="54"/>
      <c r="SD512" s="54"/>
      <c r="SE512" s="54"/>
      <c r="SF512" s="54"/>
      <c r="SG512" s="54"/>
      <c r="SH512" s="54"/>
      <c r="SI512" s="54"/>
      <c r="SJ512" s="54"/>
      <c r="SK512" s="54"/>
      <c r="SL512" s="54"/>
      <c r="SM512" s="54"/>
      <c r="SN512" s="54"/>
      <c r="SO512" s="54"/>
      <c r="SP512" s="54"/>
      <c r="SQ512" s="54"/>
      <c r="SR512" s="54"/>
      <c r="SS512" s="54"/>
      <c r="ST512" s="54"/>
      <c r="SU512" s="54"/>
      <c r="SV512" s="54"/>
      <c r="SW512" s="54"/>
      <c r="SX512" s="54"/>
      <c r="SY512" s="54"/>
      <c r="SZ512" s="54"/>
      <c r="TA512" s="54"/>
      <c r="TB512" s="54"/>
      <c r="TC512" s="54"/>
      <c r="TD512" s="54"/>
      <c r="TE512" s="54"/>
      <c r="TF512" s="54"/>
      <c r="TG512" s="54"/>
      <c r="TH512" s="54"/>
      <c r="TI512" s="54"/>
      <c r="TJ512" s="54"/>
      <c r="TK512" s="54"/>
      <c r="TL512" s="54"/>
      <c r="TM512" s="54"/>
      <c r="TN512" s="54"/>
      <c r="TO512" s="54"/>
      <c r="TP512" s="54"/>
      <c r="TQ512" s="54"/>
      <c r="TR512" s="54"/>
      <c r="TS512" s="54"/>
      <c r="TT512" s="54"/>
      <c r="TU512" s="54"/>
      <c r="TV512" s="54"/>
      <c r="TW512" s="54"/>
      <c r="TX512" s="54"/>
      <c r="TY512" s="54"/>
      <c r="TZ512" s="54"/>
      <c r="UA512" s="54"/>
      <c r="UB512" s="54"/>
      <c r="UC512" s="54"/>
      <c r="UD512" s="54"/>
      <c r="UE512" s="54"/>
      <c r="UF512" s="54"/>
      <c r="UG512" s="54"/>
      <c r="UH512" s="54"/>
      <c r="UI512" s="54"/>
      <c r="UJ512" s="54"/>
      <c r="UK512" s="54"/>
      <c r="UL512" s="54"/>
      <c r="UM512" s="54"/>
      <c r="UN512" s="54"/>
      <c r="UO512" s="54"/>
      <c r="UP512" s="54"/>
      <c r="UQ512" s="54"/>
      <c r="UR512" s="54"/>
      <c r="US512" s="54"/>
      <c r="UT512" s="54"/>
      <c r="UU512" s="54"/>
      <c r="UV512" s="54"/>
      <c r="UW512" s="54"/>
      <c r="UX512" s="54"/>
      <c r="UY512" s="54"/>
      <c r="UZ512" s="54"/>
      <c r="VA512" s="54"/>
      <c r="VB512" s="54"/>
      <c r="VC512" s="54"/>
      <c r="VD512" s="54"/>
      <c r="VE512" s="54"/>
      <c r="VF512" s="54"/>
      <c r="VG512" s="54"/>
      <c r="VH512" s="54"/>
      <c r="VI512" s="54"/>
      <c r="VJ512" s="54"/>
      <c r="VK512" s="54"/>
      <c r="VL512" s="54"/>
      <c r="VM512" s="54"/>
      <c r="VN512" s="54"/>
      <c r="VO512" s="54"/>
      <c r="VP512" s="54"/>
      <c r="VQ512" s="54"/>
      <c r="VR512" s="54"/>
      <c r="VS512" s="54"/>
      <c r="VT512" s="54"/>
      <c r="VU512" s="54"/>
      <c r="VV512" s="54"/>
      <c r="VW512" s="54"/>
      <c r="VX512" s="54"/>
      <c r="VY512" s="54"/>
      <c r="VZ512" s="54"/>
      <c r="WA512" s="54"/>
      <c r="WB512" s="54"/>
      <c r="WC512" s="54"/>
      <c r="WD512" s="54"/>
      <c r="WE512" s="54"/>
      <c r="WF512" s="54"/>
      <c r="WG512" s="54"/>
      <c r="WH512" s="54"/>
      <c r="WI512" s="54"/>
      <c r="WJ512" s="54"/>
      <c r="WK512" s="54"/>
      <c r="WL512" s="54"/>
      <c r="WM512" s="54"/>
      <c r="WN512" s="54"/>
      <c r="WO512" s="54"/>
      <c r="WP512" s="54"/>
      <c r="WQ512" s="54"/>
      <c r="WR512" s="54"/>
      <c r="WS512" s="54"/>
      <c r="WT512" s="54"/>
      <c r="WU512" s="54"/>
      <c r="WV512" s="54"/>
      <c r="WW512" s="54"/>
      <c r="WX512" s="54"/>
      <c r="WY512" s="54"/>
      <c r="WZ512" s="54"/>
      <c r="XA512" s="54"/>
      <c r="XB512" s="54"/>
      <c r="XC512" s="54"/>
      <c r="XD512" s="54"/>
      <c r="XE512" s="54"/>
      <c r="XF512" s="54"/>
      <c r="XG512" s="54"/>
      <c r="XH512" s="54"/>
      <c r="XI512" s="54"/>
      <c r="XJ512" s="54"/>
      <c r="XK512" s="54"/>
      <c r="XL512" s="54"/>
      <c r="XM512" s="54"/>
      <c r="XN512" s="54"/>
      <c r="XO512" s="54"/>
      <c r="XP512" s="54"/>
      <c r="XQ512" s="54"/>
      <c r="XR512" s="54"/>
      <c r="XS512" s="54"/>
      <c r="XT512" s="54"/>
      <c r="XU512" s="54"/>
      <c r="XV512" s="54"/>
      <c r="XW512" s="54"/>
      <c r="XX512" s="54"/>
      <c r="XY512" s="54"/>
      <c r="XZ512" s="54"/>
      <c r="YA512" s="54"/>
      <c r="YB512" s="54"/>
      <c r="YC512" s="54"/>
      <c r="YD512" s="54"/>
      <c r="YE512" s="54"/>
      <c r="YF512" s="54"/>
      <c r="YG512" s="54"/>
      <c r="YH512" s="54"/>
      <c r="YI512" s="54"/>
      <c r="YJ512" s="54"/>
      <c r="YK512" s="54"/>
      <c r="YL512" s="54"/>
      <c r="YM512" s="54"/>
      <c r="YN512" s="54"/>
      <c r="YO512" s="54"/>
      <c r="YP512" s="54"/>
      <c r="YQ512" s="54"/>
      <c r="YR512" s="54"/>
      <c r="YS512" s="54"/>
      <c r="YT512" s="54"/>
      <c r="YU512" s="54"/>
      <c r="YV512" s="54"/>
      <c r="YW512" s="54"/>
      <c r="YX512" s="54"/>
      <c r="YY512" s="54"/>
      <c r="YZ512" s="54"/>
      <c r="ZA512" s="54"/>
      <c r="ZB512" s="54"/>
      <c r="ZC512" s="54"/>
      <c r="ZD512" s="54"/>
      <c r="ZE512" s="54"/>
      <c r="ZF512" s="54"/>
      <c r="ZG512" s="54"/>
      <c r="ZH512" s="54"/>
      <c r="ZI512" s="54"/>
      <c r="ZJ512" s="54"/>
      <c r="ZK512" s="54"/>
      <c r="ZL512" s="54"/>
      <c r="ZM512" s="54"/>
      <c r="ZN512" s="54"/>
      <c r="ZO512" s="54"/>
      <c r="ZP512" s="54"/>
      <c r="ZQ512" s="54"/>
      <c r="ZR512" s="54"/>
      <c r="ZS512" s="54"/>
      <c r="ZT512" s="54"/>
      <c r="ZU512" s="54"/>
      <c r="ZV512" s="54"/>
      <c r="ZW512" s="54"/>
      <c r="ZX512" s="54"/>
      <c r="ZY512" s="54"/>
      <c r="ZZ512" s="54"/>
    </row>
    <row r="513" spans="1:702" x14ac:dyDescent="0.2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  <c r="AB513" s="54"/>
      <c r="AC513" s="54"/>
      <c r="AD513" s="54"/>
      <c r="AE513" s="54"/>
      <c r="AF513" s="54"/>
      <c r="AG513" s="54"/>
      <c r="AH513" s="54"/>
      <c r="AI513" s="54"/>
      <c r="AJ513" s="54"/>
      <c r="AK513" s="54"/>
      <c r="AL513" s="54"/>
      <c r="AM513" s="54"/>
      <c r="AN513" s="54"/>
      <c r="AO513" s="54"/>
      <c r="AP513" s="54"/>
      <c r="AQ513" s="54"/>
      <c r="AR513" s="54"/>
      <c r="AS513" s="54"/>
      <c r="AT513" s="54"/>
      <c r="AU513" s="54"/>
      <c r="AV513" s="54"/>
      <c r="AW513" s="54"/>
      <c r="AX513" s="54"/>
      <c r="AY513" s="54"/>
      <c r="AZ513" s="54"/>
      <c r="BA513" s="54"/>
      <c r="BB513" s="54"/>
      <c r="BC513" s="54"/>
      <c r="BD513" s="54"/>
      <c r="BE513" s="54"/>
      <c r="BF513" s="54"/>
      <c r="BG513" s="54"/>
      <c r="BH513" s="54"/>
      <c r="BI513" s="54"/>
      <c r="BJ513" s="54"/>
      <c r="BK513" s="54"/>
      <c r="BL513" s="54"/>
      <c r="BM513" s="54"/>
      <c r="BN513" s="54"/>
      <c r="BO513" s="54"/>
      <c r="BP513" s="54"/>
      <c r="BQ513" s="54"/>
      <c r="BR513" s="54"/>
      <c r="BS513" s="54"/>
      <c r="BT513" s="54"/>
      <c r="BU513" s="54"/>
      <c r="BV513" s="54"/>
      <c r="BW513" s="54"/>
      <c r="BX513" s="54"/>
      <c r="BY513" s="54"/>
      <c r="BZ513" s="54"/>
      <c r="CA513" s="54"/>
      <c r="CB513" s="54"/>
      <c r="CC513" s="54"/>
      <c r="CD513" s="54"/>
      <c r="CE513" s="54"/>
      <c r="CF513" s="54"/>
      <c r="CG513" s="54"/>
      <c r="CH513" s="54"/>
      <c r="CI513" s="54"/>
      <c r="CJ513" s="54"/>
      <c r="CK513" s="54"/>
      <c r="CL513" s="54"/>
      <c r="CM513" s="54"/>
      <c r="CN513" s="54"/>
      <c r="CO513" s="54"/>
      <c r="CP513" s="54"/>
      <c r="CQ513" s="54"/>
      <c r="CR513" s="54"/>
      <c r="CS513" s="54"/>
      <c r="CT513" s="54"/>
      <c r="CU513" s="54"/>
      <c r="CV513" s="54"/>
      <c r="CW513" s="54"/>
      <c r="CX513" s="54"/>
      <c r="CY513" s="54"/>
      <c r="CZ513" s="54"/>
      <c r="DA513" s="54"/>
      <c r="DB513" s="54"/>
      <c r="DC513" s="54"/>
      <c r="DD513" s="54"/>
      <c r="DE513" s="54"/>
      <c r="DF513" s="54"/>
      <c r="DG513" s="54"/>
      <c r="DH513" s="54"/>
      <c r="DI513" s="54"/>
      <c r="DJ513" s="54"/>
      <c r="DK513" s="54"/>
      <c r="DL513" s="54"/>
      <c r="DM513" s="54"/>
      <c r="DN513" s="54"/>
      <c r="DO513" s="54"/>
      <c r="DP513" s="54"/>
      <c r="DQ513" s="54"/>
      <c r="DR513" s="54"/>
      <c r="DS513" s="54"/>
      <c r="DT513" s="54"/>
      <c r="DU513" s="54"/>
      <c r="DV513" s="54"/>
      <c r="DW513" s="54"/>
      <c r="DX513" s="54"/>
      <c r="DY513" s="54"/>
      <c r="DZ513" s="54"/>
      <c r="EA513" s="54"/>
      <c r="EB513" s="54"/>
      <c r="EC513" s="54"/>
      <c r="ED513" s="54"/>
      <c r="EE513" s="54"/>
      <c r="EF513" s="54"/>
      <c r="EG513" s="54"/>
      <c r="EH513" s="54"/>
      <c r="EI513" s="54"/>
      <c r="EJ513" s="54"/>
      <c r="EK513" s="54"/>
      <c r="EL513" s="54"/>
      <c r="EM513" s="54"/>
      <c r="EN513" s="54"/>
      <c r="EO513" s="54"/>
      <c r="EP513" s="54"/>
      <c r="EQ513" s="54"/>
      <c r="ER513" s="54"/>
      <c r="ES513" s="54"/>
      <c r="ET513" s="54"/>
      <c r="EU513" s="54"/>
      <c r="EV513" s="54"/>
      <c r="EW513" s="54"/>
      <c r="EX513" s="54"/>
      <c r="EY513" s="54"/>
      <c r="EZ513" s="54"/>
      <c r="FA513" s="54"/>
      <c r="FB513" s="54"/>
      <c r="FC513" s="54"/>
      <c r="FD513" s="54"/>
      <c r="FE513" s="54"/>
      <c r="FF513" s="54"/>
      <c r="FG513" s="54"/>
      <c r="FH513" s="54"/>
      <c r="FI513" s="54"/>
      <c r="FJ513" s="54"/>
      <c r="FK513" s="54"/>
      <c r="FL513" s="54"/>
      <c r="FM513" s="54"/>
      <c r="FN513" s="54"/>
      <c r="FO513" s="54"/>
      <c r="FP513" s="54"/>
      <c r="FQ513" s="54"/>
      <c r="FR513" s="54"/>
      <c r="FS513" s="54"/>
      <c r="FT513" s="54"/>
      <c r="FU513" s="54"/>
      <c r="FV513" s="54"/>
      <c r="FW513" s="54"/>
      <c r="FX513" s="54"/>
      <c r="FY513" s="54"/>
      <c r="FZ513" s="54"/>
      <c r="GA513" s="54"/>
      <c r="GB513" s="54"/>
      <c r="GC513" s="54"/>
      <c r="GD513" s="54"/>
      <c r="GE513" s="54"/>
      <c r="GF513" s="54"/>
      <c r="GG513" s="54"/>
      <c r="GH513" s="54"/>
      <c r="GI513" s="54"/>
      <c r="GJ513" s="54"/>
      <c r="GK513" s="54"/>
      <c r="GL513" s="54"/>
      <c r="GM513" s="54"/>
      <c r="GN513" s="54"/>
      <c r="GO513" s="54"/>
      <c r="GP513" s="54"/>
      <c r="GQ513" s="54"/>
      <c r="GR513" s="54"/>
      <c r="GS513" s="54"/>
      <c r="GT513" s="54"/>
      <c r="GU513" s="54"/>
      <c r="GV513" s="54"/>
      <c r="GW513" s="54"/>
      <c r="GX513" s="54"/>
      <c r="GY513" s="54"/>
      <c r="GZ513" s="54"/>
      <c r="HA513" s="54"/>
      <c r="HB513" s="54"/>
      <c r="HC513" s="54"/>
      <c r="HD513" s="54"/>
      <c r="HE513" s="54"/>
      <c r="HF513" s="54"/>
      <c r="HG513" s="54"/>
      <c r="HH513" s="54"/>
      <c r="HI513" s="54"/>
      <c r="HJ513" s="54"/>
      <c r="HK513" s="54"/>
      <c r="HL513" s="54"/>
      <c r="HM513" s="54"/>
      <c r="HN513" s="54"/>
      <c r="HO513" s="54"/>
      <c r="HP513" s="54"/>
      <c r="HQ513" s="54"/>
      <c r="HR513" s="54"/>
      <c r="HS513" s="54"/>
      <c r="HT513" s="54"/>
      <c r="HU513" s="54"/>
      <c r="HV513" s="54"/>
      <c r="HW513" s="54"/>
      <c r="HX513" s="54"/>
      <c r="HY513" s="54"/>
      <c r="HZ513" s="54"/>
      <c r="IA513" s="54"/>
      <c r="IB513" s="54"/>
      <c r="IC513" s="54"/>
      <c r="ID513" s="54"/>
      <c r="IE513" s="54"/>
      <c r="IF513" s="54"/>
      <c r="IG513" s="54"/>
      <c r="IH513" s="54"/>
      <c r="II513" s="54"/>
      <c r="IJ513" s="54"/>
      <c r="IK513" s="54"/>
      <c r="IL513" s="54"/>
      <c r="IM513" s="54"/>
      <c r="IN513" s="54"/>
      <c r="IO513" s="54"/>
      <c r="IP513" s="54"/>
      <c r="IQ513" s="54"/>
      <c r="IR513" s="54"/>
      <c r="IS513" s="54"/>
      <c r="IT513" s="54"/>
      <c r="IU513" s="54"/>
      <c r="IV513" s="54"/>
      <c r="IW513" s="54"/>
      <c r="IX513" s="54"/>
      <c r="IY513" s="54"/>
      <c r="IZ513" s="54"/>
      <c r="JA513" s="54"/>
      <c r="JB513" s="54"/>
      <c r="JC513" s="54"/>
      <c r="JD513" s="54"/>
      <c r="JE513" s="54"/>
      <c r="JF513" s="54"/>
      <c r="JG513" s="54"/>
      <c r="JH513" s="54"/>
      <c r="JI513" s="54"/>
      <c r="JJ513" s="54"/>
      <c r="JK513" s="54"/>
      <c r="JL513" s="54"/>
      <c r="JM513" s="54"/>
      <c r="JN513" s="54"/>
      <c r="JO513" s="54"/>
      <c r="JP513" s="54"/>
      <c r="JQ513" s="54"/>
      <c r="JR513" s="54"/>
      <c r="JS513" s="54"/>
      <c r="JT513" s="54"/>
      <c r="JU513" s="54"/>
      <c r="JV513" s="54"/>
      <c r="JW513" s="54"/>
      <c r="JX513" s="54"/>
      <c r="JY513" s="54"/>
      <c r="JZ513" s="54"/>
      <c r="KA513" s="54"/>
      <c r="KB513" s="54"/>
      <c r="KC513" s="54"/>
      <c r="KD513" s="54"/>
      <c r="KE513" s="54"/>
      <c r="KF513" s="54"/>
      <c r="KG513" s="54"/>
      <c r="KH513" s="54"/>
      <c r="KI513" s="54"/>
      <c r="KJ513" s="54"/>
      <c r="KK513" s="54"/>
      <c r="KL513" s="54"/>
      <c r="KM513" s="54"/>
      <c r="KN513" s="54"/>
      <c r="KO513" s="54"/>
      <c r="KP513" s="54"/>
      <c r="KQ513" s="54"/>
      <c r="KR513" s="54"/>
      <c r="KS513" s="54"/>
      <c r="KT513" s="54"/>
      <c r="KU513" s="54"/>
      <c r="KV513" s="54"/>
      <c r="KW513" s="54"/>
      <c r="KX513" s="54"/>
      <c r="KY513" s="54"/>
      <c r="KZ513" s="54"/>
      <c r="LA513" s="54"/>
      <c r="LB513" s="54"/>
      <c r="LC513" s="54"/>
      <c r="LD513" s="54"/>
      <c r="LE513" s="54"/>
      <c r="LF513" s="54"/>
      <c r="LG513" s="54"/>
      <c r="LH513" s="54"/>
      <c r="LI513" s="54"/>
      <c r="LJ513" s="54"/>
      <c r="LK513" s="54"/>
      <c r="LL513" s="54"/>
      <c r="LM513" s="54"/>
      <c r="LN513" s="54"/>
      <c r="LO513" s="54"/>
      <c r="LP513" s="54"/>
      <c r="LQ513" s="54"/>
      <c r="LR513" s="54"/>
      <c r="LS513" s="54"/>
      <c r="LT513" s="54"/>
      <c r="LU513" s="54"/>
      <c r="LV513" s="54"/>
      <c r="LW513" s="54"/>
      <c r="LX513" s="54"/>
      <c r="LY513" s="54"/>
      <c r="LZ513" s="54"/>
      <c r="MA513" s="54"/>
      <c r="MB513" s="54"/>
      <c r="MC513" s="54"/>
      <c r="MD513" s="54"/>
      <c r="ME513" s="54"/>
      <c r="MF513" s="54"/>
      <c r="MG513" s="54"/>
      <c r="MH513" s="54"/>
      <c r="MI513" s="54"/>
      <c r="MJ513" s="54"/>
      <c r="MK513" s="54"/>
      <c r="ML513" s="54"/>
      <c r="MM513" s="54"/>
      <c r="MN513" s="54"/>
      <c r="MO513" s="54"/>
      <c r="MP513" s="54"/>
      <c r="MQ513" s="54"/>
      <c r="MR513" s="54"/>
      <c r="MS513" s="54"/>
      <c r="MT513" s="54"/>
      <c r="MU513" s="54"/>
      <c r="MV513" s="54"/>
      <c r="MW513" s="54"/>
      <c r="MX513" s="54"/>
      <c r="MY513" s="54"/>
      <c r="MZ513" s="54"/>
      <c r="NA513" s="54"/>
      <c r="NB513" s="54"/>
      <c r="NC513" s="54"/>
      <c r="ND513" s="54"/>
      <c r="NE513" s="54"/>
      <c r="NF513" s="54"/>
      <c r="NG513" s="54"/>
      <c r="NH513" s="54"/>
      <c r="NI513" s="54"/>
      <c r="NJ513" s="54"/>
      <c r="NK513" s="54"/>
      <c r="NL513" s="54"/>
      <c r="NM513" s="54"/>
      <c r="NN513" s="54"/>
      <c r="NO513" s="54"/>
      <c r="NP513" s="54"/>
      <c r="NQ513" s="54"/>
      <c r="NR513" s="54"/>
      <c r="NS513" s="54"/>
      <c r="NT513" s="54"/>
      <c r="NU513" s="54"/>
      <c r="NV513" s="54"/>
      <c r="NW513" s="54"/>
      <c r="NX513" s="54"/>
      <c r="NY513" s="54"/>
      <c r="NZ513" s="54"/>
      <c r="OA513" s="54"/>
      <c r="OB513" s="54"/>
      <c r="OC513" s="54"/>
      <c r="OD513" s="54"/>
      <c r="OE513" s="54"/>
      <c r="OF513" s="54"/>
      <c r="OG513" s="54"/>
      <c r="OH513" s="54"/>
      <c r="OI513" s="54"/>
      <c r="OJ513" s="54"/>
      <c r="OK513" s="54"/>
      <c r="OL513" s="54"/>
      <c r="OM513" s="54"/>
      <c r="ON513" s="54"/>
      <c r="OO513" s="54"/>
      <c r="OP513" s="54"/>
      <c r="OQ513" s="54"/>
      <c r="OR513" s="54"/>
      <c r="OS513" s="54"/>
      <c r="OT513" s="54"/>
      <c r="OU513" s="54"/>
      <c r="OV513" s="54"/>
      <c r="OW513" s="54"/>
      <c r="OX513" s="54"/>
      <c r="OY513" s="54"/>
      <c r="OZ513" s="54"/>
      <c r="PA513" s="54"/>
      <c r="PB513" s="54"/>
      <c r="PC513" s="54"/>
      <c r="PD513" s="54"/>
      <c r="PE513" s="54"/>
      <c r="PF513" s="54"/>
      <c r="PG513" s="54"/>
      <c r="PH513" s="54"/>
      <c r="PI513" s="54"/>
      <c r="PJ513" s="54"/>
      <c r="PK513" s="54"/>
      <c r="PL513" s="54"/>
      <c r="PM513" s="54"/>
      <c r="PN513" s="54"/>
      <c r="PO513" s="54"/>
      <c r="PP513" s="54"/>
      <c r="PQ513" s="54"/>
      <c r="PR513" s="54"/>
      <c r="PS513" s="54"/>
      <c r="PT513" s="54"/>
      <c r="PU513" s="54"/>
      <c r="PV513" s="54"/>
      <c r="PW513" s="54"/>
      <c r="PX513" s="54"/>
      <c r="PY513" s="54"/>
      <c r="PZ513" s="54"/>
      <c r="QA513" s="54"/>
      <c r="QB513" s="54"/>
      <c r="QC513" s="54"/>
      <c r="QD513" s="54"/>
      <c r="QE513" s="54"/>
      <c r="QF513" s="54"/>
      <c r="QG513" s="54"/>
      <c r="QH513" s="54"/>
      <c r="QI513" s="54"/>
      <c r="QJ513" s="54"/>
      <c r="QK513" s="54"/>
      <c r="QL513" s="54"/>
      <c r="QM513" s="54"/>
      <c r="QN513" s="54"/>
      <c r="QO513" s="54"/>
      <c r="QP513" s="54"/>
      <c r="QQ513" s="54"/>
      <c r="QR513" s="54"/>
      <c r="QS513" s="54"/>
      <c r="QT513" s="54"/>
      <c r="QU513" s="54"/>
      <c r="QV513" s="54"/>
      <c r="QW513" s="54"/>
      <c r="QX513" s="54"/>
      <c r="QY513" s="54"/>
      <c r="QZ513" s="54"/>
      <c r="RA513" s="54"/>
      <c r="RB513" s="54"/>
      <c r="RC513" s="54"/>
      <c r="RD513" s="54"/>
      <c r="RE513" s="54"/>
      <c r="RF513" s="54"/>
      <c r="RG513" s="54"/>
      <c r="RH513" s="54"/>
      <c r="RI513" s="54"/>
      <c r="RJ513" s="54"/>
      <c r="RK513" s="54"/>
      <c r="RL513" s="54"/>
      <c r="RM513" s="54"/>
      <c r="RN513" s="54"/>
      <c r="RO513" s="54"/>
      <c r="RP513" s="54"/>
      <c r="RQ513" s="54"/>
      <c r="RR513" s="54"/>
      <c r="RS513" s="54"/>
      <c r="RT513" s="54"/>
      <c r="RU513" s="54"/>
      <c r="RV513" s="54"/>
      <c r="RW513" s="54"/>
      <c r="RX513" s="54"/>
      <c r="RY513" s="54"/>
      <c r="RZ513" s="54"/>
      <c r="SA513" s="54"/>
      <c r="SB513" s="54"/>
      <c r="SC513" s="54"/>
      <c r="SD513" s="54"/>
      <c r="SE513" s="54"/>
      <c r="SF513" s="54"/>
      <c r="SG513" s="54"/>
      <c r="SH513" s="54"/>
      <c r="SI513" s="54"/>
      <c r="SJ513" s="54"/>
      <c r="SK513" s="54"/>
      <c r="SL513" s="54"/>
      <c r="SM513" s="54"/>
      <c r="SN513" s="54"/>
      <c r="SO513" s="54"/>
      <c r="SP513" s="54"/>
      <c r="SQ513" s="54"/>
      <c r="SR513" s="54"/>
      <c r="SS513" s="54"/>
      <c r="ST513" s="54"/>
      <c r="SU513" s="54"/>
      <c r="SV513" s="54"/>
      <c r="SW513" s="54"/>
      <c r="SX513" s="54"/>
      <c r="SY513" s="54"/>
      <c r="SZ513" s="54"/>
      <c r="TA513" s="54"/>
      <c r="TB513" s="54"/>
      <c r="TC513" s="54"/>
      <c r="TD513" s="54"/>
      <c r="TE513" s="54"/>
      <c r="TF513" s="54"/>
      <c r="TG513" s="54"/>
      <c r="TH513" s="54"/>
      <c r="TI513" s="54"/>
      <c r="TJ513" s="54"/>
      <c r="TK513" s="54"/>
      <c r="TL513" s="54"/>
      <c r="TM513" s="54"/>
      <c r="TN513" s="54"/>
      <c r="TO513" s="54"/>
      <c r="TP513" s="54"/>
      <c r="TQ513" s="54"/>
      <c r="TR513" s="54"/>
      <c r="TS513" s="54"/>
      <c r="TT513" s="54"/>
      <c r="TU513" s="54"/>
      <c r="TV513" s="54"/>
      <c r="TW513" s="54"/>
      <c r="TX513" s="54"/>
      <c r="TY513" s="54"/>
      <c r="TZ513" s="54"/>
      <c r="UA513" s="54"/>
      <c r="UB513" s="54"/>
      <c r="UC513" s="54"/>
      <c r="UD513" s="54"/>
      <c r="UE513" s="54"/>
      <c r="UF513" s="54"/>
      <c r="UG513" s="54"/>
      <c r="UH513" s="54"/>
      <c r="UI513" s="54"/>
      <c r="UJ513" s="54"/>
      <c r="UK513" s="54"/>
      <c r="UL513" s="54"/>
      <c r="UM513" s="54"/>
      <c r="UN513" s="54"/>
      <c r="UO513" s="54"/>
      <c r="UP513" s="54"/>
      <c r="UQ513" s="54"/>
      <c r="UR513" s="54"/>
      <c r="US513" s="54"/>
      <c r="UT513" s="54"/>
      <c r="UU513" s="54"/>
      <c r="UV513" s="54"/>
      <c r="UW513" s="54"/>
      <c r="UX513" s="54"/>
      <c r="UY513" s="54"/>
      <c r="UZ513" s="54"/>
      <c r="VA513" s="54"/>
      <c r="VB513" s="54"/>
      <c r="VC513" s="54"/>
      <c r="VD513" s="54"/>
      <c r="VE513" s="54"/>
      <c r="VF513" s="54"/>
      <c r="VG513" s="54"/>
      <c r="VH513" s="54"/>
      <c r="VI513" s="54"/>
      <c r="VJ513" s="54"/>
      <c r="VK513" s="54"/>
      <c r="VL513" s="54"/>
      <c r="VM513" s="54"/>
      <c r="VN513" s="54"/>
      <c r="VO513" s="54"/>
      <c r="VP513" s="54"/>
      <c r="VQ513" s="54"/>
      <c r="VR513" s="54"/>
      <c r="VS513" s="54"/>
      <c r="VT513" s="54"/>
      <c r="VU513" s="54"/>
      <c r="VV513" s="54"/>
      <c r="VW513" s="54"/>
      <c r="VX513" s="54"/>
      <c r="VY513" s="54"/>
      <c r="VZ513" s="54"/>
      <c r="WA513" s="54"/>
      <c r="WB513" s="54"/>
      <c r="WC513" s="54"/>
      <c r="WD513" s="54"/>
      <c r="WE513" s="54"/>
      <c r="WF513" s="54"/>
      <c r="WG513" s="54"/>
      <c r="WH513" s="54"/>
      <c r="WI513" s="54"/>
      <c r="WJ513" s="54"/>
      <c r="WK513" s="54"/>
      <c r="WL513" s="54"/>
      <c r="WM513" s="54"/>
      <c r="WN513" s="54"/>
      <c r="WO513" s="54"/>
      <c r="WP513" s="54"/>
      <c r="WQ513" s="54"/>
      <c r="WR513" s="54"/>
      <c r="WS513" s="54"/>
      <c r="WT513" s="54"/>
      <c r="WU513" s="54"/>
      <c r="WV513" s="54"/>
      <c r="WW513" s="54"/>
      <c r="WX513" s="54"/>
      <c r="WY513" s="54"/>
      <c r="WZ513" s="54"/>
      <c r="XA513" s="54"/>
      <c r="XB513" s="54"/>
      <c r="XC513" s="54"/>
      <c r="XD513" s="54"/>
      <c r="XE513" s="54"/>
      <c r="XF513" s="54"/>
      <c r="XG513" s="54"/>
      <c r="XH513" s="54"/>
      <c r="XI513" s="54"/>
      <c r="XJ513" s="54"/>
      <c r="XK513" s="54"/>
      <c r="XL513" s="54"/>
      <c r="XM513" s="54"/>
      <c r="XN513" s="54"/>
      <c r="XO513" s="54"/>
      <c r="XP513" s="54"/>
      <c r="XQ513" s="54"/>
      <c r="XR513" s="54"/>
      <c r="XS513" s="54"/>
      <c r="XT513" s="54"/>
      <c r="XU513" s="54"/>
      <c r="XV513" s="54"/>
      <c r="XW513" s="54"/>
      <c r="XX513" s="54"/>
      <c r="XY513" s="54"/>
      <c r="XZ513" s="54"/>
      <c r="YA513" s="54"/>
      <c r="YB513" s="54"/>
      <c r="YC513" s="54"/>
      <c r="YD513" s="54"/>
      <c r="YE513" s="54"/>
      <c r="YF513" s="54"/>
      <c r="YG513" s="54"/>
      <c r="YH513" s="54"/>
      <c r="YI513" s="54"/>
      <c r="YJ513" s="54"/>
      <c r="YK513" s="54"/>
      <c r="YL513" s="54"/>
      <c r="YM513" s="54"/>
      <c r="YN513" s="54"/>
      <c r="YO513" s="54"/>
      <c r="YP513" s="54"/>
      <c r="YQ513" s="54"/>
      <c r="YR513" s="54"/>
      <c r="YS513" s="54"/>
      <c r="YT513" s="54"/>
      <c r="YU513" s="54"/>
      <c r="YV513" s="54"/>
      <c r="YW513" s="54"/>
      <c r="YX513" s="54"/>
      <c r="YY513" s="54"/>
      <c r="YZ513" s="54"/>
      <c r="ZA513" s="54"/>
      <c r="ZB513" s="54"/>
      <c r="ZC513" s="54"/>
      <c r="ZD513" s="54"/>
      <c r="ZE513" s="54"/>
      <c r="ZF513" s="54"/>
      <c r="ZG513" s="54"/>
      <c r="ZH513" s="54"/>
      <c r="ZI513" s="54"/>
      <c r="ZJ513" s="54"/>
      <c r="ZK513" s="54"/>
      <c r="ZL513" s="54"/>
      <c r="ZM513" s="54"/>
      <c r="ZN513" s="54"/>
      <c r="ZO513" s="54"/>
      <c r="ZP513" s="54"/>
      <c r="ZQ513" s="54"/>
      <c r="ZR513" s="54"/>
      <c r="ZS513" s="54"/>
      <c r="ZT513" s="54"/>
      <c r="ZU513" s="54"/>
      <c r="ZV513" s="54"/>
      <c r="ZW513" s="54"/>
      <c r="ZX513" s="54"/>
      <c r="ZY513" s="54"/>
      <c r="ZZ513" s="54"/>
    </row>
    <row r="514" spans="1:702" x14ac:dyDescent="0.2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  <c r="AB514" s="54"/>
      <c r="AC514" s="54"/>
      <c r="AD514" s="54"/>
      <c r="AE514" s="54"/>
      <c r="AF514" s="54"/>
      <c r="AG514" s="54"/>
      <c r="AH514" s="54"/>
      <c r="AI514" s="54"/>
      <c r="AJ514" s="54"/>
      <c r="AK514" s="54"/>
      <c r="AL514" s="54"/>
      <c r="AM514" s="54"/>
      <c r="AN514" s="54"/>
      <c r="AO514" s="54"/>
      <c r="AP514" s="54"/>
      <c r="AQ514" s="54"/>
      <c r="AR514" s="54"/>
      <c r="AS514" s="54"/>
      <c r="AT514" s="54"/>
      <c r="AU514" s="54"/>
      <c r="AV514" s="54"/>
      <c r="AW514" s="54"/>
      <c r="AX514" s="54"/>
      <c r="AY514" s="54"/>
      <c r="AZ514" s="54"/>
      <c r="BA514" s="54"/>
      <c r="BB514" s="54"/>
      <c r="BC514" s="54"/>
      <c r="BD514" s="54"/>
      <c r="BE514" s="54"/>
      <c r="BF514" s="54"/>
      <c r="BG514" s="54"/>
      <c r="BH514" s="54"/>
      <c r="BI514" s="54"/>
      <c r="BJ514" s="54"/>
      <c r="BK514" s="54"/>
      <c r="BL514" s="54"/>
      <c r="BM514" s="54"/>
      <c r="BN514" s="54"/>
      <c r="BO514" s="54"/>
      <c r="BP514" s="54"/>
      <c r="BQ514" s="54"/>
      <c r="BR514" s="54"/>
      <c r="BS514" s="54"/>
      <c r="BT514" s="54"/>
      <c r="BU514" s="54"/>
      <c r="BV514" s="54"/>
      <c r="BW514" s="54"/>
      <c r="BX514" s="54"/>
      <c r="BY514" s="54"/>
      <c r="BZ514" s="54"/>
      <c r="CA514" s="54"/>
      <c r="CB514" s="54"/>
      <c r="CC514" s="54"/>
      <c r="CD514" s="54"/>
      <c r="CE514" s="54"/>
      <c r="CF514" s="54"/>
      <c r="CG514" s="54"/>
      <c r="CH514" s="54"/>
      <c r="CI514" s="54"/>
      <c r="CJ514" s="54"/>
      <c r="CK514" s="54"/>
      <c r="CL514" s="54"/>
      <c r="CM514" s="54"/>
      <c r="CN514" s="54"/>
      <c r="CO514" s="54"/>
      <c r="CP514" s="54"/>
      <c r="CQ514" s="54"/>
      <c r="CR514" s="54"/>
      <c r="CS514" s="54"/>
      <c r="CT514" s="54"/>
      <c r="CU514" s="54"/>
      <c r="CV514" s="54"/>
      <c r="CW514" s="54"/>
      <c r="CX514" s="54"/>
      <c r="CY514" s="54"/>
      <c r="CZ514" s="54"/>
      <c r="DA514" s="54"/>
      <c r="DB514" s="54"/>
      <c r="DC514" s="54"/>
      <c r="DD514" s="54"/>
      <c r="DE514" s="54"/>
      <c r="DF514" s="54"/>
      <c r="DG514" s="54"/>
      <c r="DH514" s="54"/>
      <c r="DI514" s="54"/>
      <c r="DJ514" s="54"/>
      <c r="DK514" s="54"/>
      <c r="DL514" s="54"/>
      <c r="DM514" s="54"/>
      <c r="DN514" s="54"/>
      <c r="DO514" s="54"/>
      <c r="DP514" s="54"/>
      <c r="DQ514" s="54"/>
      <c r="DR514" s="54"/>
      <c r="DS514" s="54"/>
      <c r="DT514" s="54"/>
      <c r="DU514" s="54"/>
      <c r="DV514" s="54"/>
      <c r="DW514" s="54"/>
      <c r="DX514" s="54"/>
      <c r="DY514" s="54"/>
      <c r="DZ514" s="54"/>
      <c r="EA514" s="54"/>
      <c r="EB514" s="54"/>
      <c r="EC514" s="54"/>
      <c r="ED514" s="54"/>
      <c r="EE514" s="54"/>
      <c r="EF514" s="54"/>
      <c r="EG514" s="54"/>
      <c r="EH514" s="54"/>
      <c r="EI514" s="54"/>
      <c r="EJ514" s="54"/>
      <c r="EK514" s="54"/>
      <c r="EL514" s="54"/>
      <c r="EM514" s="54"/>
      <c r="EN514" s="54"/>
      <c r="EO514" s="54"/>
      <c r="EP514" s="54"/>
      <c r="EQ514" s="54"/>
      <c r="ER514" s="54"/>
      <c r="ES514" s="54"/>
      <c r="ET514" s="54"/>
      <c r="EU514" s="54"/>
      <c r="EV514" s="54"/>
      <c r="EW514" s="54"/>
      <c r="EX514" s="54"/>
      <c r="EY514" s="54"/>
      <c r="EZ514" s="54"/>
      <c r="FA514" s="54"/>
      <c r="FB514" s="54"/>
      <c r="FC514" s="54"/>
      <c r="FD514" s="54"/>
      <c r="FE514" s="54"/>
      <c r="FF514" s="54"/>
      <c r="FG514" s="54"/>
      <c r="FH514" s="54"/>
      <c r="FI514" s="54"/>
      <c r="FJ514" s="54"/>
      <c r="FK514" s="54"/>
      <c r="FL514" s="54"/>
      <c r="FM514" s="54"/>
      <c r="FN514" s="54"/>
      <c r="FO514" s="54"/>
      <c r="FP514" s="54"/>
      <c r="FQ514" s="54"/>
      <c r="FR514" s="54"/>
      <c r="FS514" s="54"/>
      <c r="FT514" s="54"/>
      <c r="FU514" s="54"/>
      <c r="FV514" s="54"/>
      <c r="FW514" s="54"/>
      <c r="FX514" s="54"/>
      <c r="FY514" s="54"/>
      <c r="FZ514" s="54"/>
      <c r="GA514" s="54"/>
      <c r="GB514" s="54"/>
      <c r="GC514" s="54"/>
      <c r="GD514" s="54"/>
      <c r="GE514" s="54"/>
      <c r="GF514" s="54"/>
      <c r="GG514" s="54"/>
      <c r="GH514" s="54"/>
      <c r="GI514" s="54"/>
      <c r="GJ514" s="54"/>
      <c r="GK514" s="54"/>
      <c r="GL514" s="54"/>
      <c r="GM514" s="54"/>
      <c r="GN514" s="54"/>
      <c r="GO514" s="54"/>
      <c r="GP514" s="54"/>
      <c r="GQ514" s="54"/>
      <c r="GR514" s="54"/>
      <c r="GS514" s="54"/>
      <c r="GT514" s="54"/>
      <c r="GU514" s="54"/>
      <c r="GV514" s="54"/>
      <c r="GW514" s="54"/>
      <c r="GX514" s="54"/>
      <c r="GY514" s="54"/>
      <c r="GZ514" s="54"/>
      <c r="HA514" s="54"/>
      <c r="HB514" s="54"/>
      <c r="HC514" s="54"/>
      <c r="HD514" s="54"/>
      <c r="HE514" s="54"/>
      <c r="HF514" s="54"/>
      <c r="HG514" s="54"/>
      <c r="HH514" s="54"/>
      <c r="HI514" s="54"/>
      <c r="HJ514" s="54"/>
      <c r="HK514" s="54"/>
      <c r="HL514" s="54"/>
      <c r="HM514" s="54"/>
      <c r="HN514" s="54"/>
      <c r="HO514" s="54"/>
      <c r="HP514" s="54"/>
      <c r="HQ514" s="54"/>
      <c r="HR514" s="54"/>
      <c r="HS514" s="54"/>
      <c r="HT514" s="54"/>
      <c r="HU514" s="54"/>
      <c r="HV514" s="54"/>
      <c r="HW514" s="54"/>
      <c r="HX514" s="54"/>
      <c r="HY514" s="54"/>
      <c r="HZ514" s="54"/>
      <c r="IA514" s="54"/>
      <c r="IB514" s="54"/>
      <c r="IC514" s="54"/>
      <c r="ID514" s="54"/>
      <c r="IE514" s="54"/>
      <c r="IF514" s="54"/>
      <c r="IG514" s="54"/>
      <c r="IH514" s="54"/>
      <c r="II514" s="54"/>
      <c r="IJ514" s="54"/>
      <c r="IK514" s="54"/>
      <c r="IL514" s="54"/>
      <c r="IM514" s="54"/>
      <c r="IN514" s="54"/>
      <c r="IO514" s="54"/>
      <c r="IP514" s="54"/>
      <c r="IQ514" s="54"/>
      <c r="IR514" s="54"/>
      <c r="IS514" s="54"/>
      <c r="IT514" s="54"/>
      <c r="IU514" s="54"/>
      <c r="IV514" s="54"/>
      <c r="IW514" s="54"/>
      <c r="IX514" s="54"/>
      <c r="IY514" s="54"/>
      <c r="IZ514" s="54"/>
      <c r="JA514" s="54"/>
      <c r="JB514" s="54"/>
      <c r="JC514" s="54"/>
      <c r="JD514" s="54"/>
      <c r="JE514" s="54"/>
      <c r="JF514" s="54"/>
      <c r="JG514" s="54"/>
      <c r="JH514" s="54"/>
      <c r="JI514" s="54"/>
      <c r="JJ514" s="54"/>
      <c r="JK514" s="54"/>
      <c r="JL514" s="54"/>
      <c r="JM514" s="54"/>
      <c r="JN514" s="54"/>
      <c r="JO514" s="54"/>
      <c r="JP514" s="54"/>
      <c r="JQ514" s="54"/>
      <c r="JR514" s="54"/>
      <c r="JS514" s="54"/>
      <c r="JT514" s="54"/>
      <c r="JU514" s="54"/>
      <c r="JV514" s="54"/>
      <c r="JW514" s="54"/>
      <c r="JX514" s="54"/>
      <c r="JY514" s="54"/>
      <c r="JZ514" s="54"/>
      <c r="KA514" s="54"/>
      <c r="KB514" s="54"/>
      <c r="KC514" s="54"/>
      <c r="KD514" s="54"/>
      <c r="KE514" s="54"/>
      <c r="KF514" s="54"/>
      <c r="KG514" s="54"/>
      <c r="KH514" s="54"/>
      <c r="KI514" s="54"/>
      <c r="KJ514" s="54"/>
      <c r="KK514" s="54"/>
      <c r="KL514" s="54"/>
      <c r="KM514" s="54"/>
      <c r="KN514" s="54"/>
      <c r="KO514" s="54"/>
      <c r="KP514" s="54"/>
      <c r="KQ514" s="54"/>
      <c r="KR514" s="54"/>
      <c r="KS514" s="54"/>
      <c r="KT514" s="54"/>
      <c r="KU514" s="54"/>
      <c r="KV514" s="54"/>
      <c r="KW514" s="54"/>
      <c r="KX514" s="54"/>
      <c r="KY514" s="54"/>
      <c r="KZ514" s="54"/>
      <c r="LA514" s="54"/>
      <c r="LB514" s="54"/>
      <c r="LC514" s="54"/>
      <c r="LD514" s="54"/>
      <c r="LE514" s="54"/>
      <c r="LF514" s="54"/>
      <c r="LG514" s="54"/>
      <c r="LH514" s="54"/>
      <c r="LI514" s="54"/>
      <c r="LJ514" s="54"/>
      <c r="LK514" s="54"/>
      <c r="LL514" s="54"/>
      <c r="LM514" s="54"/>
      <c r="LN514" s="54"/>
      <c r="LO514" s="54"/>
      <c r="LP514" s="54"/>
      <c r="LQ514" s="54"/>
      <c r="LR514" s="54"/>
      <c r="LS514" s="54"/>
      <c r="LT514" s="54"/>
      <c r="LU514" s="54"/>
      <c r="LV514" s="54"/>
      <c r="LW514" s="54"/>
      <c r="LX514" s="54"/>
      <c r="LY514" s="54"/>
      <c r="LZ514" s="54"/>
      <c r="MA514" s="54"/>
      <c r="MB514" s="54"/>
      <c r="MC514" s="54"/>
      <c r="MD514" s="54"/>
      <c r="ME514" s="54"/>
      <c r="MF514" s="54"/>
      <c r="MG514" s="54"/>
      <c r="MH514" s="54"/>
      <c r="MI514" s="54"/>
      <c r="MJ514" s="54"/>
      <c r="MK514" s="54"/>
      <c r="ML514" s="54"/>
      <c r="MM514" s="54"/>
      <c r="MN514" s="54"/>
      <c r="MO514" s="54"/>
      <c r="MP514" s="54"/>
      <c r="MQ514" s="54"/>
      <c r="MR514" s="54"/>
      <c r="MS514" s="54"/>
      <c r="MT514" s="54"/>
      <c r="MU514" s="54"/>
      <c r="MV514" s="54"/>
      <c r="MW514" s="54"/>
      <c r="MX514" s="54"/>
      <c r="MY514" s="54"/>
      <c r="MZ514" s="54"/>
      <c r="NA514" s="54"/>
      <c r="NB514" s="54"/>
      <c r="NC514" s="54"/>
      <c r="ND514" s="54"/>
      <c r="NE514" s="54"/>
      <c r="NF514" s="54"/>
      <c r="NG514" s="54"/>
      <c r="NH514" s="54"/>
      <c r="NI514" s="54"/>
      <c r="NJ514" s="54"/>
      <c r="NK514" s="54"/>
      <c r="NL514" s="54"/>
      <c r="NM514" s="54"/>
      <c r="NN514" s="54"/>
      <c r="NO514" s="54"/>
      <c r="NP514" s="54"/>
      <c r="NQ514" s="54"/>
      <c r="NR514" s="54"/>
      <c r="NS514" s="54"/>
      <c r="NT514" s="54"/>
      <c r="NU514" s="54"/>
      <c r="NV514" s="54"/>
      <c r="NW514" s="54"/>
      <c r="NX514" s="54"/>
      <c r="NY514" s="54"/>
      <c r="NZ514" s="54"/>
      <c r="OA514" s="54"/>
      <c r="OB514" s="54"/>
      <c r="OC514" s="54"/>
      <c r="OD514" s="54"/>
      <c r="OE514" s="54"/>
      <c r="OF514" s="54"/>
      <c r="OG514" s="54"/>
      <c r="OH514" s="54"/>
      <c r="OI514" s="54"/>
      <c r="OJ514" s="54"/>
      <c r="OK514" s="54"/>
      <c r="OL514" s="54"/>
      <c r="OM514" s="54"/>
      <c r="ON514" s="54"/>
      <c r="OO514" s="54"/>
      <c r="OP514" s="54"/>
      <c r="OQ514" s="54"/>
      <c r="OR514" s="54"/>
      <c r="OS514" s="54"/>
      <c r="OT514" s="54"/>
      <c r="OU514" s="54"/>
      <c r="OV514" s="54"/>
      <c r="OW514" s="54"/>
      <c r="OX514" s="54"/>
      <c r="OY514" s="54"/>
      <c r="OZ514" s="54"/>
      <c r="PA514" s="54"/>
      <c r="PB514" s="54"/>
      <c r="PC514" s="54"/>
      <c r="PD514" s="54"/>
      <c r="PE514" s="54"/>
      <c r="PF514" s="54"/>
      <c r="PG514" s="54"/>
      <c r="PH514" s="54"/>
      <c r="PI514" s="54"/>
      <c r="PJ514" s="54"/>
      <c r="PK514" s="54"/>
      <c r="PL514" s="54"/>
      <c r="PM514" s="54"/>
      <c r="PN514" s="54"/>
      <c r="PO514" s="54"/>
      <c r="PP514" s="54"/>
      <c r="PQ514" s="54"/>
      <c r="PR514" s="54"/>
      <c r="PS514" s="54"/>
      <c r="PT514" s="54"/>
      <c r="PU514" s="54"/>
      <c r="PV514" s="54"/>
      <c r="PW514" s="54"/>
      <c r="PX514" s="54"/>
      <c r="PY514" s="54"/>
      <c r="PZ514" s="54"/>
      <c r="QA514" s="54"/>
      <c r="QB514" s="54"/>
      <c r="QC514" s="54"/>
      <c r="QD514" s="54"/>
      <c r="QE514" s="54"/>
      <c r="QF514" s="54"/>
      <c r="QG514" s="54"/>
      <c r="QH514" s="54"/>
      <c r="QI514" s="54"/>
      <c r="QJ514" s="54"/>
      <c r="QK514" s="54"/>
      <c r="QL514" s="54"/>
      <c r="QM514" s="54"/>
      <c r="QN514" s="54"/>
      <c r="QO514" s="54"/>
      <c r="QP514" s="54"/>
      <c r="QQ514" s="54"/>
      <c r="QR514" s="54"/>
      <c r="QS514" s="54"/>
      <c r="QT514" s="54"/>
      <c r="QU514" s="54"/>
      <c r="QV514" s="54"/>
      <c r="QW514" s="54"/>
      <c r="QX514" s="54"/>
      <c r="QY514" s="54"/>
      <c r="QZ514" s="54"/>
      <c r="RA514" s="54"/>
      <c r="RB514" s="54"/>
      <c r="RC514" s="54"/>
      <c r="RD514" s="54"/>
      <c r="RE514" s="54"/>
      <c r="RF514" s="54"/>
      <c r="RG514" s="54"/>
      <c r="RH514" s="54"/>
      <c r="RI514" s="54"/>
      <c r="RJ514" s="54"/>
      <c r="RK514" s="54"/>
      <c r="RL514" s="54"/>
      <c r="RM514" s="54"/>
      <c r="RN514" s="54"/>
      <c r="RO514" s="54"/>
      <c r="RP514" s="54"/>
      <c r="RQ514" s="54"/>
      <c r="RR514" s="54"/>
      <c r="RS514" s="54"/>
      <c r="RT514" s="54"/>
      <c r="RU514" s="54"/>
      <c r="RV514" s="54"/>
      <c r="RW514" s="54"/>
      <c r="RX514" s="54"/>
      <c r="RY514" s="54"/>
      <c r="RZ514" s="54"/>
      <c r="SA514" s="54"/>
      <c r="SB514" s="54"/>
      <c r="SC514" s="54"/>
      <c r="SD514" s="54"/>
      <c r="SE514" s="54"/>
      <c r="SF514" s="54"/>
      <c r="SG514" s="54"/>
      <c r="SH514" s="54"/>
      <c r="SI514" s="54"/>
      <c r="SJ514" s="54"/>
      <c r="SK514" s="54"/>
      <c r="SL514" s="54"/>
      <c r="SM514" s="54"/>
      <c r="SN514" s="54"/>
      <c r="SO514" s="54"/>
      <c r="SP514" s="54"/>
      <c r="SQ514" s="54"/>
      <c r="SR514" s="54"/>
      <c r="SS514" s="54"/>
      <c r="ST514" s="54"/>
      <c r="SU514" s="54"/>
      <c r="SV514" s="54"/>
      <c r="SW514" s="54"/>
      <c r="SX514" s="54"/>
      <c r="SY514" s="54"/>
      <c r="SZ514" s="54"/>
      <c r="TA514" s="54"/>
      <c r="TB514" s="54"/>
      <c r="TC514" s="54"/>
      <c r="TD514" s="54"/>
      <c r="TE514" s="54"/>
      <c r="TF514" s="54"/>
      <c r="TG514" s="54"/>
      <c r="TH514" s="54"/>
      <c r="TI514" s="54"/>
      <c r="TJ514" s="54"/>
      <c r="TK514" s="54"/>
      <c r="TL514" s="54"/>
      <c r="TM514" s="54"/>
      <c r="TN514" s="54"/>
      <c r="TO514" s="54"/>
      <c r="TP514" s="54"/>
      <c r="TQ514" s="54"/>
      <c r="TR514" s="54"/>
      <c r="TS514" s="54"/>
      <c r="TT514" s="54"/>
      <c r="TU514" s="54"/>
      <c r="TV514" s="54"/>
      <c r="TW514" s="54"/>
      <c r="TX514" s="54"/>
      <c r="TY514" s="54"/>
      <c r="TZ514" s="54"/>
      <c r="UA514" s="54"/>
      <c r="UB514" s="54"/>
      <c r="UC514" s="54"/>
      <c r="UD514" s="54"/>
      <c r="UE514" s="54"/>
      <c r="UF514" s="54"/>
      <c r="UG514" s="54"/>
      <c r="UH514" s="54"/>
      <c r="UI514" s="54"/>
      <c r="UJ514" s="54"/>
      <c r="UK514" s="54"/>
      <c r="UL514" s="54"/>
      <c r="UM514" s="54"/>
      <c r="UN514" s="54"/>
      <c r="UO514" s="54"/>
      <c r="UP514" s="54"/>
      <c r="UQ514" s="54"/>
      <c r="UR514" s="54"/>
      <c r="US514" s="54"/>
      <c r="UT514" s="54"/>
      <c r="UU514" s="54"/>
      <c r="UV514" s="54"/>
      <c r="UW514" s="54"/>
      <c r="UX514" s="54"/>
      <c r="UY514" s="54"/>
      <c r="UZ514" s="54"/>
      <c r="VA514" s="54"/>
      <c r="VB514" s="54"/>
      <c r="VC514" s="54"/>
      <c r="VD514" s="54"/>
      <c r="VE514" s="54"/>
      <c r="VF514" s="54"/>
      <c r="VG514" s="54"/>
      <c r="VH514" s="54"/>
      <c r="VI514" s="54"/>
      <c r="VJ514" s="54"/>
      <c r="VK514" s="54"/>
      <c r="VL514" s="54"/>
      <c r="VM514" s="54"/>
      <c r="VN514" s="54"/>
      <c r="VO514" s="54"/>
      <c r="VP514" s="54"/>
      <c r="VQ514" s="54"/>
      <c r="VR514" s="54"/>
      <c r="VS514" s="54"/>
      <c r="VT514" s="54"/>
      <c r="VU514" s="54"/>
      <c r="VV514" s="54"/>
      <c r="VW514" s="54"/>
      <c r="VX514" s="54"/>
      <c r="VY514" s="54"/>
      <c r="VZ514" s="54"/>
      <c r="WA514" s="54"/>
      <c r="WB514" s="54"/>
      <c r="WC514" s="54"/>
      <c r="WD514" s="54"/>
      <c r="WE514" s="54"/>
      <c r="WF514" s="54"/>
      <c r="WG514" s="54"/>
      <c r="WH514" s="54"/>
      <c r="WI514" s="54"/>
      <c r="WJ514" s="54"/>
      <c r="WK514" s="54"/>
      <c r="WL514" s="54"/>
      <c r="WM514" s="54"/>
      <c r="WN514" s="54"/>
      <c r="WO514" s="54"/>
      <c r="WP514" s="54"/>
      <c r="WQ514" s="54"/>
      <c r="WR514" s="54"/>
      <c r="WS514" s="54"/>
      <c r="WT514" s="54"/>
      <c r="WU514" s="54"/>
      <c r="WV514" s="54"/>
      <c r="WW514" s="54"/>
      <c r="WX514" s="54"/>
      <c r="WY514" s="54"/>
      <c r="WZ514" s="54"/>
      <c r="XA514" s="54"/>
      <c r="XB514" s="54"/>
      <c r="XC514" s="54"/>
      <c r="XD514" s="54"/>
      <c r="XE514" s="54"/>
      <c r="XF514" s="54"/>
      <c r="XG514" s="54"/>
      <c r="XH514" s="54"/>
      <c r="XI514" s="54"/>
      <c r="XJ514" s="54"/>
      <c r="XK514" s="54"/>
      <c r="XL514" s="54"/>
      <c r="XM514" s="54"/>
      <c r="XN514" s="54"/>
      <c r="XO514" s="54"/>
      <c r="XP514" s="54"/>
      <c r="XQ514" s="54"/>
      <c r="XR514" s="54"/>
      <c r="XS514" s="54"/>
      <c r="XT514" s="54"/>
      <c r="XU514" s="54"/>
      <c r="XV514" s="54"/>
      <c r="XW514" s="54"/>
      <c r="XX514" s="54"/>
      <c r="XY514" s="54"/>
      <c r="XZ514" s="54"/>
      <c r="YA514" s="54"/>
      <c r="YB514" s="54"/>
      <c r="YC514" s="54"/>
      <c r="YD514" s="54"/>
      <c r="YE514" s="54"/>
      <c r="YF514" s="54"/>
      <c r="YG514" s="54"/>
      <c r="YH514" s="54"/>
      <c r="YI514" s="54"/>
      <c r="YJ514" s="54"/>
      <c r="YK514" s="54"/>
      <c r="YL514" s="54"/>
      <c r="YM514" s="54"/>
      <c r="YN514" s="54"/>
      <c r="YO514" s="54"/>
      <c r="YP514" s="54"/>
      <c r="YQ514" s="54"/>
      <c r="YR514" s="54"/>
      <c r="YS514" s="54"/>
      <c r="YT514" s="54"/>
      <c r="YU514" s="54"/>
      <c r="YV514" s="54"/>
      <c r="YW514" s="54"/>
      <c r="YX514" s="54"/>
      <c r="YY514" s="54"/>
      <c r="YZ514" s="54"/>
      <c r="ZA514" s="54"/>
      <c r="ZB514" s="54"/>
      <c r="ZC514" s="54"/>
      <c r="ZD514" s="54"/>
      <c r="ZE514" s="54"/>
      <c r="ZF514" s="54"/>
      <c r="ZG514" s="54"/>
      <c r="ZH514" s="54"/>
      <c r="ZI514" s="54"/>
      <c r="ZJ514" s="54"/>
      <c r="ZK514" s="54"/>
      <c r="ZL514" s="54"/>
      <c r="ZM514" s="54"/>
      <c r="ZN514" s="54"/>
      <c r="ZO514" s="54"/>
      <c r="ZP514" s="54"/>
      <c r="ZQ514" s="54"/>
      <c r="ZR514" s="54"/>
      <c r="ZS514" s="54"/>
      <c r="ZT514" s="54"/>
      <c r="ZU514" s="54"/>
      <c r="ZV514" s="54"/>
      <c r="ZW514" s="54"/>
      <c r="ZX514" s="54"/>
      <c r="ZY514" s="54"/>
      <c r="ZZ514" s="54"/>
    </row>
    <row r="515" spans="1:702" x14ac:dyDescent="0.2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  <c r="AB515" s="54"/>
      <c r="AC515" s="54"/>
      <c r="AD515" s="54"/>
      <c r="AE515" s="54"/>
      <c r="AF515" s="54"/>
      <c r="AG515" s="54"/>
      <c r="AH515" s="54"/>
      <c r="AI515" s="54"/>
      <c r="AJ515" s="54"/>
      <c r="AK515" s="54"/>
      <c r="AL515" s="54"/>
      <c r="AM515" s="54"/>
      <c r="AN515" s="54"/>
      <c r="AO515" s="54"/>
      <c r="AP515" s="54"/>
      <c r="AQ515" s="54"/>
      <c r="AR515" s="54"/>
      <c r="AS515" s="54"/>
      <c r="AT515" s="54"/>
      <c r="AU515" s="54"/>
      <c r="AV515" s="54"/>
      <c r="AW515" s="54"/>
      <c r="AX515" s="54"/>
      <c r="AY515" s="54"/>
      <c r="AZ515" s="54"/>
      <c r="BA515" s="54"/>
      <c r="BB515" s="54"/>
      <c r="BC515" s="54"/>
      <c r="BD515" s="54"/>
      <c r="BE515" s="54"/>
      <c r="BF515" s="54"/>
      <c r="BG515" s="54"/>
      <c r="BH515" s="54"/>
      <c r="BI515" s="54"/>
      <c r="BJ515" s="54"/>
      <c r="BK515" s="54"/>
      <c r="BL515" s="54"/>
      <c r="BM515" s="54"/>
      <c r="BN515" s="54"/>
      <c r="BO515" s="54"/>
      <c r="BP515" s="54"/>
      <c r="BQ515" s="54"/>
      <c r="BR515" s="54"/>
      <c r="BS515" s="54"/>
      <c r="BT515" s="54"/>
      <c r="BU515" s="54"/>
      <c r="BV515" s="54"/>
      <c r="BW515" s="54"/>
      <c r="BX515" s="54"/>
      <c r="BY515" s="54"/>
      <c r="BZ515" s="54"/>
      <c r="CA515" s="54"/>
      <c r="CB515" s="54"/>
      <c r="CC515" s="54"/>
      <c r="CD515" s="54"/>
      <c r="CE515" s="54"/>
      <c r="CF515" s="54"/>
      <c r="CG515" s="54"/>
      <c r="CH515" s="54"/>
      <c r="CI515" s="54"/>
      <c r="CJ515" s="54"/>
      <c r="CK515" s="54"/>
      <c r="CL515" s="54"/>
      <c r="CM515" s="54"/>
      <c r="CN515" s="54"/>
      <c r="CO515" s="54"/>
      <c r="CP515" s="54"/>
      <c r="CQ515" s="54"/>
      <c r="CR515" s="54"/>
      <c r="CS515" s="54"/>
      <c r="CT515" s="54"/>
      <c r="CU515" s="54"/>
      <c r="CV515" s="54"/>
      <c r="CW515" s="54"/>
      <c r="CX515" s="54"/>
      <c r="CY515" s="54"/>
      <c r="CZ515" s="54"/>
      <c r="DA515" s="54"/>
      <c r="DB515" s="54"/>
      <c r="DC515" s="54"/>
      <c r="DD515" s="54"/>
      <c r="DE515" s="54"/>
      <c r="DF515" s="54"/>
      <c r="DG515" s="54"/>
      <c r="DH515" s="54"/>
      <c r="DI515" s="54"/>
      <c r="DJ515" s="54"/>
      <c r="DK515" s="54"/>
      <c r="DL515" s="54"/>
      <c r="DM515" s="54"/>
      <c r="DN515" s="54"/>
      <c r="DO515" s="54"/>
      <c r="DP515" s="54"/>
      <c r="DQ515" s="54"/>
      <c r="DR515" s="54"/>
      <c r="DS515" s="54"/>
      <c r="DT515" s="54"/>
      <c r="DU515" s="54"/>
      <c r="DV515" s="54"/>
      <c r="DW515" s="54"/>
      <c r="DX515" s="54"/>
      <c r="DY515" s="54"/>
      <c r="DZ515" s="54"/>
      <c r="EA515" s="54"/>
      <c r="EB515" s="54"/>
      <c r="EC515" s="54"/>
      <c r="ED515" s="54"/>
      <c r="EE515" s="54"/>
      <c r="EF515" s="54"/>
      <c r="EG515" s="54"/>
      <c r="EH515" s="54"/>
      <c r="EI515" s="54"/>
      <c r="EJ515" s="54"/>
      <c r="EK515" s="54"/>
      <c r="EL515" s="54"/>
      <c r="EM515" s="54"/>
      <c r="EN515" s="54"/>
      <c r="EO515" s="54"/>
      <c r="EP515" s="54"/>
      <c r="EQ515" s="54"/>
      <c r="ER515" s="54"/>
      <c r="ES515" s="54"/>
      <c r="ET515" s="54"/>
      <c r="EU515" s="54"/>
      <c r="EV515" s="54"/>
      <c r="EW515" s="54"/>
      <c r="EX515" s="54"/>
      <c r="EY515" s="54"/>
      <c r="EZ515" s="54"/>
      <c r="FA515" s="54"/>
      <c r="FB515" s="54"/>
      <c r="FC515" s="54"/>
      <c r="FD515" s="54"/>
      <c r="FE515" s="54"/>
      <c r="FF515" s="54"/>
      <c r="FG515" s="54"/>
      <c r="FH515" s="54"/>
      <c r="FI515" s="54"/>
      <c r="FJ515" s="54"/>
      <c r="FK515" s="54"/>
      <c r="FL515" s="54"/>
      <c r="FM515" s="54"/>
      <c r="FN515" s="54"/>
      <c r="FO515" s="54"/>
      <c r="FP515" s="54"/>
      <c r="FQ515" s="54"/>
      <c r="FR515" s="54"/>
      <c r="FS515" s="54"/>
      <c r="FT515" s="54"/>
      <c r="FU515" s="54"/>
      <c r="FV515" s="54"/>
      <c r="FW515" s="54"/>
      <c r="FX515" s="54"/>
      <c r="FY515" s="54"/>
      <c r="FZ515" s="54"/>
      <c r="GA515" s="54"/>
      <c r="GB515" s="54"/>
      <c r="GC515" s="54"/>
      <c r="GD515" s="54"/>
      <c r="GE515" s="54"/>
      <c r="GF515" s="54"/>
      <c r="GG515" s="54"/>
      <c r="GH515" s="54"/>
      <c r="GI515" s="54"/>
      <c r="GJ515" s="54"/>
      <c r="GK515" s="54"/>
      <c r="GL515" s="54"/>
      <c r="GM515" s="54"/>
      <c r="GN515" s="54"/>
      <c r="GO515" s="54"/>
      <c r="GP515" s="54"/>
      <c r="GQ515" s="54"/>
      <c r="GR515" s="54"/>
      <c r="GS515" s="54"/>
      <c r="GT515" s="54"/>
      <c r="GU515" s="54"/>
      <c r="GV515" s="54"/>
      <c r="GW515" s="54"/>
      <c r="GX515" s="54"/>
      <c r="GY515" s="54"/>
      <c r="GZ515" s="54"/>
      <c r="HA515" s="54"/>
      <c r="HB515" s="54"/>
      <c r="HC515" s="54"/>
      <c r="HD515" s="54"/>
      <c r="HE515" s="54"/>
      <c r="HF515" s="54"/>
      <c r="HG515" s="54"/>
      <c r="HH515" s="54"/>
      <c r="HI515" s="54"/>
      <c r="HJ515" s="54"/>
      <c r="HK515" s="54"/>
      <c r="HL515" s="54"/>
      <c r="HM515" s="54"/>
      <c r="HN515" s="54"/>
      <c r="HO515" s="54"/>
      <c r="HP515" s="54"/>
      <c r="HQ515" s="54"/>
      <c r="HR515" s="54"/>
      <c r="HS515" s="54"/>
      <c r="HT515" s="54"/>
      <c r="HU515" s="54"/>
      <c r="HV515" s="54"/>
      <c r="HW515" s="54"/>
      <c r="HX515" s="54"/>
      <c r="HY515" s="54"/>
      <c r="HZ515" s="54"/>
      <c r="IA515" s="54"/>
      <c r="IB515" s="54"/>
      <c r="IC515" s="54"/>
      <c r="ID515" s="54"/>
      <c r="IE515" s="54"/>
      <c r="IF515" s="54"/>
      <c r="IG515" s="54"/>
      <c r="IH515" s="54"/>
      <c r="II515" s="54"/>
      <c r="IJ515" s="54"/>
      <c r="IK515" s="54"/>
      <c r="IL515" s="54"/>
      <c r="IM515" s="54"/>
      <c r="IN515" s="54"/>
      <c r="IO515" s="54"/>
      <c r="IP515" s="54"/>
      <c r="IQ515" s="54"/>
      <c r="IR515" s="54"/>
      <c r="IS515" s="54"/>
      <c r="IT515" s="54"/>
      <c r="IU515" s="54"/>
      <c r="IV515" s="54"/>
      <c r="IW515" s="54"/>
      <c r="IX515" s="54"/>
      <c r="IY515" s="54"/>
      <c r="IZ515" s="54"/>
      <c r="JA515" s="54"/>
      <c r="JB515" s="54"/>
      <c r="JC515" s="54"/>
      <c r="JD515" s="54"/>
      <c r="JE515" s="54"/>
      <c r="JF515" s="54"/>
      <c r="JG515" s="54"/>
      <c r="JH515" s="54"/>
      <c r="JI515" s="54"/>
      <c r="JJ515" s="54"/>
      <c r="JK515" s="54"/>
      <c r="JL515" s="54"/>
      <c r="JM515" s="54"/>
      <c r="JN515" s="54"/>
      <c r="JO515" s="54"/>
      <c r="JP515" s="54"/>
      <c r="JQ515" s="54"/>
      <c r="JR515" s="54"/>
      <c r="JS515" s="54"/>
      <c r="JT515" s="54"/>
      <c r="JU515" s="54"/>
      <c r="JV515" s="54"/>
      <c r="JW515" s="54"/>
      <c r="JX515" s="54"/>
      <c r="JY515" s="54"/>
      <c r="JZ515" s="54"/>
      <c r="KA515" s="54"/>
      <c r="KB515" s="54"/>
      <c r="KC515" s="54"/>
      <c r="KD515" s="54"/>
      <c r="KE515" s="54"/>
      <c r="KF515" s="54"/>
      <c r="KG515" s="54"/>
      <c r="KH515" s="54"/>
      <c r="KI515" s="54"/>
      <c r="KJ515" s="54"/>
      <c r="KK515" s="54"/>
      <c r="KL515" s="54"/>
      <c r="KM515" s="54"/>
      <c r="KN515" s="54"/>
      <c r="KO515" s="54"/>
      <c r="KP515" s="54"/>
      <c r="KQ515" s="54"/>
      <c r="KR515" s="54"/>
      <c r="KS515" s="54"/>
      <c r="KT515" s="54"/>
      <c r="KU515" s="54"/>
      <c r="KV515" s="54"/>
      <c r="KW515" s="54"/>
      <c r="KX515" s="54"/>
      <c r="KY515" s="54"/>
      <c r="KZ515" s="54"/>
      <c r="LA515" s="54"/>
      <c r="LB515" s="54"/>
      <c r="LC515" s="54"/>
      <c r="LD515" s="54"/>
      <c r="LE515" s="54"/>
      <c r="LF515" s="54"/>
      <c r="LG515" s="54"/>
      <c r="LH515" s="54"/>
      <c r="LI515" s="54"/>
      <c r="LJ515" s="54"/>
      <c r="LK515" s="54"/>
      <c r="LL515" s="54"/>
      <c r="LM515" s="54"/>
      <c r="LN515" s="54"/>
      <c r="LO515" s="54"/>
      <c r="LP515" s="54"/>
      <c r="LQ515" s="54"/>
      <c r="LR515" s="54"/>
      <c r="LS515" s="54"/>
      <c r="LT515" s="54"/>
      <c r="LU515" s="54"/>
      <c r="LV515" s="54"/>
      <c r="LW515" s="54"/>
      <c r="LX515" s="54"/>
      <c r="LY515" s="54"/>
      <c r="LZ515" s="54"/>
      <c r="MA515" s="54"/>
      <c r="MB515" s="54"/>
      <c r="MC515" s="54"/>
      <c r="MD515" s="54"/>
      <c r="ME515" s="54"/>
      <c r="MF515" s="54"/>
      <c r="MG515" s="54"/>
      <c r="MH515" s="54"/>
      <c r="MI515" s="54"/>
      <c r="MJ515" s="54"/>
      <c r="MK515" s="54"/>
      <c r="ML515" s="54"/>
      <c r="MM515" s="54"/>
      <c r="MN515" s="54"/>
      <c r="MO515" s="54"/>
      <c r="MP515" s="54"/>
      <c r="MQ515" s="54"/>
      <c r="MR515" s="54"/>
      <c r="MS515" s="54"/>
      <c r="MT515" s="54"/>
      <c r="MU515" s="54"/>
      <c r="MV515" s="54"/>
      <c r="MW515" s="54"/>
      <c r="MX515" s="54"/>
      <c r="MY515" s="54"/>
      <c r="MZ515" s="54"/>
      <c r="NA515" s="54"/>
      <c r="NB515" s="54"/>
      <c r="NC515" s="54"/>
      <c r="ND515" s="54"/>
      <c r="NE515" s="54"/>
      <c r="NF515" s="54"/>
      <c r="NG515" s="54"/>
      <c r="NH515" s="54"/>
      <c r="NI515" s="54"/>
      <c r="NJ515" s="54"/>
      <c r="NK515" s="54"/>
      <c r="NL515" s="54"/>
      <c r="NM515" s="54"/>
      <c r="NN515" s="54"/>
      <c r="NO515" s="54"/>
      <c r="NP515" s="54"/>
      <c r="NQ515" s="54"/>
      <c r="NR515" s="54"/>
      <c r="NS515" s="54"/>
      <c r="NT515" s="54"/>
      <c r="NU515" s="54"/>
      <c r="NV515" s="54"/>
      <c r="NW515" s="54"/>
      <c r="NX515" s="54"/>
      <c r="NY515" s="54"/>
      <c r="NZ515" s="54"/>
      <c r="OA515" s="54"/>
      <c r="OB515" s="54"/>
      <c r="OC515" s="54"/>
      <c r="OD515" s="54"/>
      <c r="OE515" s="54"/>
      <c r="OF515" s="54"/>
      <c r="OG515" s="54"/>
      <c r="OH515" s="54"/>
      <c r="OI515" s="54"/>
      <c r="OJ515" s="54"/>
      <c r="OK515" s="54"/>
      <c r="OL515" s="54"/>
      <c r="OM515" s="54"/>
      <c r="ON515" s="54"/>
      <c r="OO515" s="54"/>
      <c r="OP515" s="54"/>
      <c r="OQ515" s="54"/>
      <c r="OR515" s="54"/>
      <c r="OS515" s="54"/>
      <c r="OT515" s="54"/>
      <c r="OU515" s="54"/>
      <c r="OV515" s="54"/>
      <c r="OW515" s="54"/>
      <c r="OX515" s="54"/>
      <c r="OY515" s="54"/>
      <c r="OZ515" s="54"/>
      <c r="PA515" s="54"/>
      <c r="PB515" s="54"/>
      <c r="PC515" s="54"/>
      <c r="PD515" s="54"/>
      <c r="PE515" s="54"/>
      <c r="PF515" s="54"/>
      <c r="PG515" s="54"/>
      <c r="PH515" s="54"/>
      <c r="PI515" s="54"/>
      <c r="PJ515" s="54"/>
      <c r="PK515" s="54"/>
      <c r="PL515" s="54"/>
      <c r="PM515" s="54"/>
      <c r="PN515" s="54"/>
      <c r="PO515" s="54"/>
      <c r="PP515" s="54"/>
      <c r="PQ515" s="54"/>
      <c r="PR515" s="54"/>
      <c r="PS515" s="54"/>
      <c r="PT515" s="54"/>
      <c r="PU515" s="54"/>
      <c r="PV515" s="54"/>
      <c r="PW515" s="54"/>
      <c r="PX515" s="54"/>
      <c r="PY515" s="54"/>
      <c r="PZ515" s="54"/>
      <c r="QA515" s="54"/>
      <c r="QB515" s="54"/>
      <c r="QC515" s="54"/>
      <c r="QD515" s="54"/>
      <c r="QE515" s="54"/>
      <c r="QF515" s="54"/>
      <c r="QG515" s="54"/>
      <c r="QH515" s="54"/>
      <c r="QI515" s="54"/>
      <c r="QJ515" s="54"/>
      <c r="QK515" s="54"/>
      <c r="QL515" s="54"/>
      <c r="QM515" s="54"/>
      <c r="QN515" s="54"/>
      <c r="QO515" s="54"/>
      <c r="QP515" s="54"/>
      <c r="QQ515" s="54"/>
      <c r="QR515" s="54"/>
      <c r="QS515" s="54"/>
      <c r="QT515" s="54"/>
      <c r="QU515" s="54"/>
      <c r="QV515" s="54"/>
      <c r="QW515" s="54"/>
      <c r="QX515" s="54"/>
      <c r="QY515" s="54"/>
      <c r="QZ515" s="54"/>
      <c r="RA515" s="54"/>
      <c r="RB515" s="54"/>
      <c r="RC515" s="54"/>
      <c r="RD515" s="54"/>
      <c r="RE515" s="54"/>
      <c r="RF515" s="54"/>
      <c r="RG515" s="54"/>
      <c r="RH515" s="54"/>
      <c r="RI515" s="54"/>
      <c r="RJ515" s="54"/>
      <c r="RK515" s="54"/>
      <c r="RL515" s="54"/>
      <c r="RM515" s="54"/>
      <c r="RN515" s="54"/>
      <c r="RO515" s="54"/>
      <c r="RP515" s="54"/>
      <c r="RQ515" s="54"/>
      <c r="RR515" s="54"/>
      <c r="RS515" s="54"/>
      <c r="RT515" s="54"/>
      <c r="RU515" s="54"/>
      <c r="RV515" s="54"/>
      <c r="RW515" s="54"/>
      <c r="RX515" s="54"/>
      <c r="RY515" s="54"/>
      <c r="RZ515" s="54"/>
      <c r="SA515" s="54"/>
      <c r="SB515" s="54"/>
      <c r="SC515" s="54"/>
      <c r="SD515" s="54"/>
      <c r="SE515" s="54"/>
      <c r="SF515" s="54"/>
      <c r="SG515" s="54"/>
      <c r="SH515" s="54"/>
      <c r="SI515" s="54"/>
      <c r="SJ515" s="54"/>
      <c r="SK515" s="54"/>
      <c r="SL515" s="54"/>
      <c r="SM515" s="54"/>
      <c r="SN515" s="54"/>
      <c r="SO515" s="54"/>
      <c r="SP515" s="54"/>
      <c r="SQ515" s="54"/>
      <c r="SR515" s="54"/>
      <c r="SS515" s="54"/>
      <c r="ST515" s="54"/>
      <c r="SU515" s="54"/>
      <c r="SV515" s="54"/>
      <c r="SW515" s="54"/>
      <c r="SX515" s="54"/>
      <c r="SY515" s="54"/>
      <c r="SZ515" s="54"/>
      <c r="TA515" s="54"/>
      <c r="TB515" s="54"/>
      <c r="TC515" s="54"/>
      <c r="TD515" s="54"/>
      <c r="TE515" s="54"/>
      <c r="TF515" s="54"/>
      <c r="TG515" s="54"/>
      <c r="TH515" s="54"/>
      <c r="TI515" s="54"/>
      <c r="TJ515" s="54"/>
      <c r="TK515" s="54"/>
      <c r="TL515" s="54"/>
      <c r="TM515" s="54"/>
      <c r="TN515" s="54"/>
      <c r="TO515" s="54"/>
      <c r="TP515" s="54"/>
      <c r="TQ515" s="54"/>
      <c r="TR515" s="54"/>
      <c r="TS515" s="54"/>
      <c r="TT515" s="54"/>
      <c r="TU515" s="54"/>
      <c r="TV515" s="54"/>
      <c r="TW515" s="54"/>
      <c r="TX515" s="54"/>
      <c r="TY515" s="54"/>
      <c r="TZ515" s="54"/>
      <c r="UA515" s="54"/>
      <c r="UB515" s="54"/>
      <c r="UC515" s="54"/>
      <c r="UD515" s="54"/>
      <c r="UE515" s="54"/>
      <c r="UF515" s="54"/>
      <c r="UG515" s="54"/>
      <c r="UH515" s="54"/>
      <c r="UI515" s="54"/>
      <c r="UJ515" s="54"/>
      <c r="UK515" s="54"/>
      <c r="UL515" s="54"/>
      <c r="UM515" s="54"/>
      <c r="UN515" s="54"/>
      <c r="UO515" s="54"/>
      <c r="UP515" s="54"/>
      <c r="UQ515" s="54"/>
      <c r="UR515" s="54"/>
      <c r="US515" s="54"/>
      <c r="UT515" s="54"/>
      <c r="UU515" s="54"/>
      <c r="UV515" s="54"/>
      <c r="UW515" s="54"/>
      <c r="UX515" s="54"/>
      <c r="UY515" s="54"/>
      <c r="UZ515" s="54"/>
      <c r="VA515" s="54"/>
      <c r="VB515" s="54"/>
      <c r="VC515" s="54"/>
      <c r="VD515" s="54"/>
      <c r="VE515" s="54"/>
      <c r="VF515" s="54"/>
      <c r="VG515" s="54"/>
      <c r="VH515" s="54"/>
      <c r="VI515" s="54"/>
      <c r="VJ515" s="54"/>
      <c r="VK515" s="54"/>
      <c r="VL515" s="54"/>
      <c r="VM515" s="54"/>
      <c r="VN515" s="54"/>
      <c r="VO515" s="54"/>
      <c r="VP515" s="54"/>
      <c r="VQ515" s="54"/>
      <c r="VR515" s="54"/>
      <c r="VS515" s="54"/>
      <c r="VT515" s="54"/>
      <c r="VU515" s="54"/>
      <c r="VV515" s="54"/>
      <c r="VW515" s="54"/>
      <c r="VX515" s="54"/>
      <c r="VY515" s="54"/>
      <c r="VZ515" s="54"/>
      <c r="WA515" s="54"/>
      <c r="WB515" s="54"/>
      <c r="WC515" s="54"/>
      <c r="WD515" s="54"/>
      <c r="WE515" s="54"/>
      <c r="WF515" s="54"/>
      <c r="WG515" s="54"/>
      <c r="WH515" s="54"/>
      <c r="WI515" s="54"/>
      <c r="WJ515" s="54"/>
      <c r="WK515" s="54"/>
      <c r="WL515" s="54"/>
      <c r="WM515" s="54"/>
      <c r="WN515" s="54"/>
      <c r="WO515" s="54"/>
      <c r="WP515" s="54"/>
      <c r="WQ515" s="54"/>
      <c r="WR515" s="54"/>
      <c r="WS515" s="54"/>
      <c r="WT515" s="54"/>
      <c r="WU515" s="54"/>
      <c r="WV515" s="54"/>
      <c r="WW515" s="54"/>
      <c r="WX515" s="54"/>
      <c r="WY515" s="54"/>
      <c r="WZ515" s="54"/>
      <c r="XA515" s="54"/>
      <c r="XB515" s="54"/>
      <c r="XC515" s="54"/>
      <c r="XD515" s="54"/>
      <c r="XE515" s="54"/>
      <c r="XF515" s="54"/>
      <c r="XG515" s="54"/>
      <c r="XH515" s="54"/>
      <c r="XI515" s="54"/>
      <c r="XJ515" s="54"/>
      <c r="XK515" s="54"/>
      <c r="XL515" s="54"/>
      <c r="XM515" s="54"/>
      <c r="XN515" s="54"/>
      <c r="XO515" s="54"/>
      <c r="XP515" s="54"/>
      <c r="XQ515" s="54"/>
      <c r="XR515" s="54"/>
      <c r="XS515" s="54"/>
      <c r="XT515" s="54"/>
      <c r="XU515" s="54"/>
      <c r="XV515" s="54"/>
      <c r="XW515" s="54"/>
      <c r="XX515" s="54"/>
      <c r="XY515" s="54"/>
      <c r="XZ515" s="54"/>
      <c r="YA515" s="54"/>
      <c r="YB515" s="54"/>
      <c r="YC515" s="54"/>
      <c r="YD515" s="54"/>
      <c r="YE515" s="54"/>
      <c r="YF515" s="54"/>
      <c r="YG515" s="54"/>
      <c r="YH515" s="54"/>
      <c r="YI515" s="54"/>
      <c r="YJ515" s="54"/>
      <c r="YK515" s="54"/>
      <c r="YL515" s="54"/>
      <c r="YM515" s="54"/>
      <c r="YN515" s="54"/>
      <c r="YO515" s="54"/>
      <c r="YP515" s="54"/>
      <c r="YQ515" s="54"/>
      <c r="YR515" s="54"/>
      <c r="YS515" s="54"/>
      <c r="YT515" s="54"/>
      <c r="YU515" s="54"/>
      <c r="YV515" s="54"/>
      <c r="YW515" s="54"/>
      <c r="YX515" s="54"/>
      <c r="YY515" s="54"/>
      <c r="YZ515" s="54"/>
      <c r="ZA515" s="54"/>
      <c r="ZB515" s="54"/>
      <c r="ZC515" s="54"/>
      <c r="ZD515" s="54"/>
      <c r="ZE515" s="54"/>
      <c r="ZF515" s="54"/>
      <c r="ZG515" s="54"/>
      <c r="ZH515" s="54"/>
      <c r="ZI515" s="54"/>
      <c r="ZJ515" s="54"/>
      <c r="ZK515" s="54"/>
      <c r="ZL515" s="54"/>
      <c r="ZM515" s="54"/>
      <c r="ZN515" s="54"/>
      <c r="ZO515" s="54"/>
      <c r="ZP515" s="54"/>
      <c r="ZQ515" s="54"/>
      <c r="ZR515" s="54"/>
      <c r="ZS515" s="54"/>
      <c r="ZT515" s="54"/>
      <c r="ZU515" s="54"/>
      <c r="ZV515" s="54"/>
      <c r="ZW515" s="54"/>
      <c r="ZX515" s="54"/>
      <c r="ZY515" s="54"/>
      <c r="ZZ515" s="54"/>
    </row>
    <row r="516" spans="1:702" x14ac:dyDescent="0.2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  <c r="AB516" s="54"/>
      <c r="AC516" s="54"/>
      <c r="AD516" s="54"/>
      <c r="AE516" s="54"/>
      <c r="AF516" s="54"/>
      <c r="AG516" s="54"/>
      <c r="AH516" s="54"/>
      <c r="AI516" s="54"/>
      <c r="AJ516" s="54"/>
      <c r="AK516" s="54"/>
      <c r="AL516" s="54"/>
      <c r="AM516" s="54"/>
      <c r="AN516" s="54"/>
      <c r="AO516" s="54"/>
      <c r="AP516" s="54"/>
      <c r="AQ516" s="54"/>
      <c r="AR516" s="54"/>
      <c r="AS516" s="54"/>
      <c r="AT516" s="54"/>
      <c r="AU516" s="54"/>
      <c r="AV516" s="54"/>
      <c r="AW516" s="54"/>
      <c r="AX516" s="54"/>
      <c r="AY516" s="54"/>
      <c r="AZ516" s="54"/>
      <c r="BA516" s="54"/>
      <c r="BB516" s="54"/>
      <c r="BC516" s="54"/>
      <c r="BD516" s="54"/>
      <c r="BE516" s="54"/>
      <c r="BF516" s="54"/>
      <c r="BG516" s="54"/>
      <c r="BH516" s="54"/>
      <c r="BI516" s="54"/>
      <c r="BJ516" s="54"/>
      <c r="BK516" s="54"/>
      <c r="BL516" s="54"/>
      <c r="BM516" s="54"/>
      <c r="BN516" s="54"/>
      <c r="BO516" s="54"/>
      <c r="BP516" s="54"/>
      <c r="BQ516" s="54"/>
      <c r="BR516" s="54"/>
      <c r="BS516" s="54"/>
      <c r="BT516" s="54"/>
      <c r="BU516" s="54"/>
      <c r="BV516" s="54"/>
      <c r="BW516" s="54"/>
      <c r="BX516" s="54"/>
      <c r="BY516" s="54"/>
      <c r="BZ516" s="54"/>
      <c r="CA516" s="54"/>
      <c r="CB516" s="54"/>
      <c r="CC516" s="54"/>
      <c r="CD516" s="54"/>
      <c r="CE516" s="54"/>
      <c r="CF516" s="54"/>
      <c r="CG516" s="54"/>
      <c r="CH516" s="54"/>
      <c r="CI516" s="54"/>
      <c r="CJ516" s="54"/>
      <c r="CK516" s="54"/>
      <c r="CL516" s="54"/>
      <c r="CM516" s="54"/>
      <c r="CN516" s="54"/>
      <c r="CO516" s="54"/>
      <c r="CP516" s="54"/>
      <c r="CQ516" s="54"/>
      <c r="CR516" s="54"/>
      <c r="CS516" s="54"/>
      <c r="CT516" s="54"/>
      <c r="CU516" s="54"/>
      <c r="CV516" s="54"/>
      <c r="CW516" s="54"/>
      <c r="CX516" s="54"/>
      <c r="CY516" s="54"/>
      <c r="CZ516" s="54"/>
      <c r="DA516" s="54"/>
      <c r="DB516" s="54"/>
      <c r="DC516" s="54"/>
      <c r="DD516" s="54"/>
      <c r="DE516" s="54"/>
      <c r="DF516" s="54"/>
      <c r="DG516" s="54"/>
      <c r="DH516" s="54"/>
      <c r="DI516" s="54"/>
      <c r="DJ516" s="54"/>
      <c r="DK516" s="54"/>
      <c r="DL516" s="54"/>
      <c r="DM516" s="54"/>
      <c r="DN516" s="54"/>
      <c r="DO516" s="54"/>
      <c r="DP516" s="54"/>
      <c r="DQ516" s="54"/>
      <c r="DR516" s="54"/>
      <c r="DS516" s="54"/>
      <c r="DT516" s="54"/>
      <c r="DU516" s="54"/>
      <c r="DV516" s="54"/>
      <c r="DW516" s="54"/>
      <c r="DX516" s="54"/>
      <c r="DY516" s="54"/>
      <c r="DZ516" s="54"/>
      <c r="EA516" s="54"/>
      <c r="EB516" s="54"/>
      <c r="EC516" s="54"/>
      <c r="ED516" s="54"/>
      <c r="EE516" s="54"/>
      <c r="EF516" s="54"/>
      <c r="EG516" s="54"/>
      <c r="EH516" s="54"/>
      <c r="EI516" s="54"/>
      <c r="EJ516" s="54"/>
      <c r="EK516" s="54"/>
      <c r="EL516" s="54"/>
      <c r="EM516" s="54"/>
      <c r="EN516" s="54"/>
      <c r="EO516" s="54"/>
      <c r="EP516" s="54"/>
      <c r="EQ516" s="54"/>
      <c r="ER516" s="54"/>
      <c r="ES516" s="54"/>
      <c r="ET516" s="54"/>
      <c r="EU516" s="54"/>
      <c r="EV516" s="54"/>
      <c r="EW516" s="54"/>
      <c r="EX516" s="54"/>
      <c r="EY516" s="54"/>
      <c r="EZ516" s="54"/>
      <c r="FA516" s="54"/>
      <c r="FB516" s="54"/>
      <c r="FC516" s="54"/>
      <c r="FD516" s="54"/>
      <c r="FE516" s="54"/>
      <c r="FF516" s="54"/>
      <c r="FG516" s="54"/>
      <c r="FH516" s="54"/>
      <c r="FI516" s="54"/>
      <c r="FJ516" s="54"/>
      <c r="FK516" s="54"/>
      <c r="FL516" s="54"/>
      <c r="FM516" s="54"/>
      <c r="FN516" s="54"/>
      <c r="FO516" s="54"/>
      <c r="FP516" s="54"/>
      <c r="FQ516" s="54"/>
      <c r="FR516" s="54"/>
      <c r="FS516" s="54"/>
      <c r="FT516" s="54"/>
      <c r="FU516" s="54"/>
      <c r="FV516" s="54"/>
      <c r="FW516" s="54"/>
      <c r="FX516" s="54"/>
      <c r="FY516" s="54"/>
      <c r="FZ516" s="54"/>
      <c r="GA516" s="54"/>
      <c r="GB516" s="54"/>
      <c r="GC516" s="54"/>
      <c r="GD516" s="54"/>
      <c r="GE516" s="54"/>
      <c r="GF516" s="54"/>
      <c r="GG516" s="54"/>
      <c r="GH516" s="54"/>
      <c r="GI516" s="54"/>
      <c r="GJ516" s="54"/>
      <c r="GK516" s="54"/>
      <c r="GL516" s="54"/>
      <c r="GM516" s="54"/>
      <c r="GN516" s="54"/>
      <c r="GO516" s="54"/>
      <c r="GP516" s="54"/>
      <c r="GQ516" s="54"/>
      <c r="GR516" s="54"/>
      <c r="GS516" s="54"/>
      <c r="GT516" s="54"/>
      <c r="GU516" s="54"/>
      <c r="GV516" s="54"/>
      <c r="GW516" s="54"/>
      <c r="GX516" s="54"/>
      <c r="GY516" s="54"/>
      <c r="GZ516" s="54"/>
      <c r="HA516" s="54"/>
      <c r="HB516" s="54"/>
      <c r="HC516" s="54"/>
      <c r="HD516" s="54"/>
      <c r="HE516" s="54"/>
      <c r="HF516" s="54"/>
      <c r="HG516" s="54"/>
      <c r="HH516" s="54"/>
      <c r="HI516" s="54"/>
      <c r="HJ516" s="54"/>
      <c r="HK516" s="54"/>
      <c r="HL516" s="54"/>
      <c r="HM516" s="54"/>
      <c r="HN516" s="54"/>
      <c r="HO516" s="54"/>
      <c r="HP516" s="54"/>
      <c r="HQ516" s="54"/>
      <c r="HR516" s="54"/>
      <c r="HS516" s="54"/>
      <c r="HT516" s="54"/>
      <c r="HU516" s="54"/>
      <c r="HV516" s="54"/>
      <c r="HW516" s="54"/>
      <c r="HX516" s="54"/>
      <c r="HY516" s="54"/>
      <c r="HZ516" s="54"/>
      <c r="IA516" s="54"/>
      <c r="IB516" s="54"/>
      <c r="IC516" s="54"/>
      <c r="ID516" s="54"/>
      <c r="IE516" s="54"/>
      <c r="IF516" s="54"/>
      <c r="IG516" s="54"/>
      <c r="IH516" s="54"/>
      <c r="II516" s="54"/>
      <c r="IJ516" s="54"/>
      <c r="IK516" s="54"/>
      <c r="IL516" s="54"/>
      <c r="IM516" s="54"/>
      <c r="IN516" s="54"/>
      <c r="IO516" s="54"/>
      <c r="IP516" s="54"/>
      <c r="IQ516" s="54"/>
      <c r="IR516" s="54"/>
      <c r="IS516" s="54"/>
      <c r="IT516" s="54"/>
      <c r="IU516" s="54"/>
      <c r="IV516" s="54"/>
      <c r="IW516" s="54"/>
      <c r="IX516" s="54"/>
      <c r="IY516" s="54"/>
      <c r="IZ516" s="54"/>
      <c r="JA516" s="54"/>
      <c r="JB516" s="54"/>
      <c r="JC516" s="54"/>
      <c r="JD516" s="54"/>
      <c r="JE516" s="54"/>
      <c r="JF516" s="54"/>
      <c r="JG516" s="54"/>
      <c r="JH516" s="54"/>
      <c r="JI516" s="54"/>
      <c r="JJ516" s="54"/>
      <c r="JK516" s="54"/>
      <c r="JL516" s="54"/>
      <c r="JM516" s="54"/>
      <c r="JN516" s="54"/>
      <c r="JO516" s="54"/>
      <c r="JP516" s="54"/>
      <c r="JQ516" s="54"/>
      <c r="JR516" s="54"/>
      <c r="JS516" s="54"/>
      <c r="JT516" s="54"/>
      <c r="JU516" s="54"/>
      <c r="JV516" s="54"/>
      <c r="JW516" s="54"/>
      <c r="JX516" s="54"/>
      <c r="JY516" s="54"/>
      <c r="JZ516" s="54"/>
      <c r="KA516" s="54"/>
      <c r="KB516" s="54"/>
      <c r="KC516" s="54"/>
      <c r="KD516" s="54"/>
      <c r="KE516" s="54"/>
      <c r="KF516" s="54"/>
      <c r="KG516" s="54"/>
      <c r="KH516" s="54"/>
      <c r="KI516" s="54"/>
      <c r="KJ516" s="54"/>
      <c r="KK516" s="54"/>
      <c r="KL516" s="54"/>
      <c r="KM516" s="54"/>
      <c r="KN516" s="54"/>
      <c r="KO516" s="54"/>
      <c r="KP516" s="54"/>
      <c r="KQ516" s="54"/>
      <c r="KR516" s="54"/>
      <c r="KS516" s="54"/>
      <c r="KT516" s="54"/>
      <c r="KU516" s="54"/>
      <c r="KV516" s="54"/>
      <c r="KW516" s="54"/>
      <c r="KX516" s="54"/>
      <c r="KY516" s="54"/>
      <c r="KZ516" s="54"/>
      <c r="LA516" s="54"/>
      <c r="LB516" s="54"/>
      <c r="LC516" s="54"/>
      <c r="LD516" s="54"/>
      <c r="LE516" s="54"/>
      <c r="LF516" s="54"/>
      <c r="LG516" s="54"/>
      <c r="LH516" s="54"/>
      <c r="LI516" s="54"/>
      <c r="LJ516" s="54"/>
      <c r="LK516" s="54"/>
      <c r="LL516" s="54"/>
      <c r="LM516" s="54"/>
      <c r="LN516" s="54"/>
      <c r="LO516" s="54"/>
      <c r="LP516" s="54"/>
      <c r="LQ516" s="54"/>
      <c r="LR516" s="54"/>
      <c r="LS516" s="54"/>
      <c r="LT516" s="54"/>
      <c r="LU516" s="54"/>
      <c r="LV516" s="54"/>
      <c r="LW516" s="54"/>
      <c r="LX516" s="54"/>
      <c r="LY516" s="54"/>
      <c r="LZ516" s="54"/>
      <c r="MA516" s="54"/>
      <c r="MB516" s="54"/>
      <c r="MC516" s="54"/>
      <c r="MD516" s="54"/>
      <c r="ME516" s="54"/>
      <c r="MF516" s="54"/>
      <c r="MG516" s="54"/>
      <c r="MH516" s="54"/>
      <c r="MI516" s="54"/>
      <c r="MJ516" s="54"/>
      <c r="MK516" s="54"/>
      <c r="ML516" s="54"/>
      <c r="MM516" s="54"/>
      <c r="MN516" s="54"/>
      <c r="MO516" s="54"/>
      <c r="MP516" s="54"/>
      <c r="MQ516" s="54"/>
      <c r="MR516" s="54"/>
      <c r="MS516" s="54"/>
      <c r="MT516" s="54"/>
      <c r="MU516" s="54"/>
      <c r="MV516" s="54"/>
      <c r="MW516" s="54"/>
      <c r="MX516" s="54"/>
      <c r="MY516" s="54"/>
      <c r="MZ516" s="54"/>
      <c r="NA516" s="54"/>
      <c r="NB516" s="54"/>
      <c r="NC516" s="54"/>
      <c r="ND516" s="54"/>
      <c r="NE516" s="54"/>
      <c r="NF516" s="54"/>
      <c r="NG516" s="54"/>
      <c r="NH516" s="54"/>
      <c r="NI516" s="54"/>
      <c r="NJ516" s="54"/>
      <c r="NK516" s="54"/>
      <c r="NL516" s="54"/>
      <c r="NM516" s="54"/>
      <c r="NN516" s="54"/>
      <c r="NO516" s="54"/>
      <c r="NP516" s="54"/>
      <c r="NQ516" s="54"/>
      <c r="NR516" s="54"/>
      <c r="NS516" s="54"/>
      <c r="NT516" s="54"/>
      <c r="NU516" s="54"/>
      <c r="NV516" s="54"/>
      <c r="NW516" s="54"/>
      <c r="NX516" s="54"/>
      <c r="NY516" s="54"/>
      <c r="NZ516" s="54"/>
      <c r="OA516" s="54"/>
      <c r="OB516" s="54"/>
      <c r="OC516" s="54"/>
      <c r="OD516" s="54"/>
      <c r="OE516" s="54"/>
      <c r="OF516" s="54"/>
      <c r="OG516" s="54"/>
      <c r="OH516" s="54"/>
      <c r="OI516" s="54"/>
      <c r="OJ516" s="54"/>
      <c r="OK516" s="54"/>
      <c r="OL516" s="54"/>
      <c r="OM516" s="54"/>
      <c r="ON516" s="54"/>
      <c r="OO516" s="54"/>
      <c r="OP516" s="54"/>
      <c r="OQ516" s="54"/>
      <c r="OR516" s="54"/>
      <c r="OS516" s="54"/>
      <c r="OT516" s="54"/>
      <c r="OU516" s="54"/>
      <c r="OV516" s="54"/>
      <c r="OW516" s="54"/>
      <c r="OX516" s="54"/>
      <c r="OY516" s="54"/>
      <c r="OZ516" s="54"/>
      <c r="PA516" s="54"/>
      <c r="PB516" s="54"/>
      <c r="PC516" s="54"/>
      <c r="PD516" s="54"/>
      <c r="PE516" s="54"/>
      <c r="PF516" s="54"/>
      <c r="PG516" s="54"/>
      <c r="PH516" s="54"/>
      <c r="PI516" s="54"/>
      <c r="PJ516" s="54"/>
      <c r="PK516" s="54"/>
      <c r="PL516" s="54"/>
      <c r="PM516" s="54"/>
      <c r="PN516" s="54"/>
      <c r="PO516" s="54"/>
      <c r="PP516" s="54"/>
      <c r="PQ516" s="54"/>
      <c r="PR516" s="54"/>
      <c r="PS516" s="54"/>
      <c r="PT516" s="54"/>
      <c r="PU516" s="54"/>
      <c r="PV516" s="54"/>
      <c r="PW516" s="54"/>
      <c r="PX516" s="54"/>
      <c r="PY516" s="54"/>
      <c r="PZ516" s="54"/>
      <c r="QA516" s="54"/>
      <c r="QB516" s="54"/>
      <c r="QC516" s="54"/>
      <c r="QD516" s="54"/>
      <c r="QE516" s="54"/>
      <c r="QF516" s="54"/>
      <c r="QG516" s="54"/>
      <c r="QH516" s="54"/>
      <c r="QI516" s="54"/>
      <c r="QJ516" s="54"/>
      <c r="QK516" s="54"/>
      <c r="QL516" s="54"/>
      <c r="QM516" s="54"/>
      <c r="QN516" s="54"/>
      <c r="QO516" s="54"/>
      <c r="QP516" s="54"/>
      <c r="QQ516" s="54"/>
      <c r="QR516" s="54"/>
      <c r="QS516" s="54"/>
      <c r="QT516" s="54"/>
      <c r="QU516" s="54"/>
      <c r="QV516" s="54"/>
      <c r="QW516" s="54"/>
      <c r="QX516" s="54"/>
      <c r="QY516" s="54"/>
      <c r="QZ516" s="54"/>
      <c r="RA516" s="54"/>
      <c r="RB516" s="54"/>
      <c r="RC516" s="54"/>
      <c r="RD516" s="54"/>
      <c r="RE516" s="54"/>
      <c r="RF516" s="54"/>
      <c r="RG516" s="54"/>
      <c r="RH516" s="54"/>
      <c r="RI516" s="54"/>
      <c r="RJ516" s="54"/>
      <c r="RK516" s="54"/>
      <c r="RL516" s="54"/>
      <c r="RM516" s="54"/>
      <c r="RN516" s="54"/>
      <c r="RO516" s="54"/>
      <c r="RP516" s="54"/>
      <c r="RQ516" s="54"/>
      <c r="RR516" s="54"/>
      <c r="RS516" s="54"/>
      <c r="RT516" s="54"/>
      <c r="RU516" s="54"/>
      <c r="RV516" s="54"/>
      <c r="RW516" s="54"/>
      <c r="RX516" s="54"/>
      <c r="RY516" s="54"/>
      <c r="RZ516" s="54"/>
      <c r="SA516" s="54"/>
      <c r="SB516" s="54"/>
      <c r="SC516" s="54"/>
      <c r="SD516" s="54"/>
      <c r="SE516" s="54"/>
      <c r="SF516" s="54"/>
      <c r="SG516" s="54"/>
      <c r="SH516" s="54"/>
      <c r="SI516" s="54"/>
      <c r="SJ516" s="54"/>
      <c r="SK516" s="54"/>
      <c r="SL516" s="54"/>
      <c r="SM516" s="54"/>
      <c r="SN516" s="54"/>
      <c r="SO516" s="54"/>
      <c r="SP516" s="54"/>
      <c r="SQ516" s="54"/>
      <c r="SR516" s="54"/>
      <c r="SS516" s="54"/>
      <c r="ST516" s="54"/>
      <c r="SU516" s="54"/>
      <c r="SV516" s="54"/>
      <c r="SW516" s="54"/>
      <c r="SX516" s="54"/>
      <c r="SY516" s="54"/>
      <c r="SZ516" s="54"/>
      <c r="TA516" s="54"/>
      <c r="TB516" s="54"/>
      <c r="TC516" s="54"/>
      <c r="TD516" s="54"/>
      <c r="TE516" s="54"/>
      <c r="TF516" s="54"/>
      <c r="TG516" s="54"/>
      <c r="TH516" s="54"/>
      <c r="TI516" s="54"/>
      <c r="TJ516" s="54"/>
      <c r="TK516" s="54"/>
      <c r="TL516" s="54"/>
      <c r="TM516" s="54"/>
      <c r="TN516" s="54"/>
      <c r="TO516" s="54"/>
      <c r="TP516" s="54"/>
      <c r="TQ516" s="54"/>
      <c r="TR516" s="54"/>
      <c r="TS516" s="54"/>
      <c r="TT516" s="54"/>
      <c r="TU516" s="54"/>
      <c r="TV516" s="54"/>
      <c r="TW516" s="54"/>
      <c r="TX516" s="54"/>
      <c r="TY516" s="54"/>
      <c r="TZ516" s="54"/>
      <c r="UA516" s="54"/>
      <c r="UB516" s="54"/>
      <c r="UC516" s="54"/>
      <c r="UD516" s="54"/>
      <c r="UE516" s="54"/>
      <c r="UF516" s="54"/>
      <c r="UG516" s="54"/>
      <c r="UH516" s="54"/>
      <c r="UI516" s="54"/>
      <c r="UJ516" s="54"/>
      <c r="UK516" s="54"/>
      <c r="UL516" s="54"/>
      <c r="UM516" s="54"/>
      <c r="UN516" s="54"/>
      <c r="UO516" s="54"/>
      <c r="UP516" s="54"/>
      <c r="UQ516" s="54"/>
      <c r="UR516" s="54"/>
      <c r="US516" s="54"/>
      <c r="UT516" s="54"/>
      <c r="UU516" s="54"/>
      <c r="UV516" s="54"/>
      <c r="UW516" s="54"/>
      <c r="UX516" s="54"/>
      <c r="UY516" s="54"/>
      <c r="UZ516" s="54"/>
      <c r="VA516" s="54"/>
      <c r="VB516" s="54"/>
      <c r="VC516" s="54"/>
      <c r="VD516" s="54"/>
      <c r="VE516" s="54"/>
      <c r="VF516" s="54"/>
      <c r="VG516" s="54"/>
      <c r="VH516" s="54"/>
      <c r="VI516" s="54"/>
      <c r="VJ516" s="54"/>
      <c r="VK516" s="54"/>
      <c r="VL516" s="54"/>
      <c r="VM516" s="54"/>
      <c r="VN516" s="54"/>
      <c r="VO516" s="54"/>
      <c r="VP516" s="54"/>
      <c r="VQ516" s="54"/>
      <c r="VR516" s="54"/>
      <c r="VS516" s="54"/>
      <c r="VT516" s="54"/>
      <c r="VU516" s="54"/>
      <c r="VV516" s="54"/>
      <c r="VW516" s="54"/>
      <c r="VX516" s="54"/>
      <c r="VY516" s="54"/>
      <c r="VZ516" s="54"/>
      <c r="WA516" s="54"/>
      <c r="WB516" s="54"/>
      <c r="WC516" s="54"/>
      <c r="WD516" s="54"/>
      <c r="WE516" s="54"/>
      <c r="WF516" s="54"/>
      <c r="WG516" s="54"/>
      <c r="WH516" s="54"/>
      <c r="WI516" s="54"/>
      <c r="WJ516" s="54"/>
      <c r="WK516" s="54"/>
      <c r="WL516" s="54"/>
      <c r="WM516" s="54"/>
      <c r="WN516" s="54"/>
      <c r="WO516" s="54"/>
      <c r="WP516" s="54"/>
      <c r="WQ516" s="54"/>
      <c r="WR516" s="54"/>
      <c r="WS516" s="54"/>
      <c r="WT516" s="54"/>
      <c r="WU516" s="54"/>
      <c r="WV516" s="54"/>
      <c r="WW516" s="54"/>
      <c r="WX516" s="54"/>
      <c r="WY516" s="54"/>
      <c r="WZ516" s="54"/>
      <c r="XA516" s="54"/>
      <c r="XB516" s="54"/>
      <c r="XC516" s="54"/>
      <c r="XD516" s="54"/>
      <c r="XE516" s="54"/>
      <c r="XF516" s="54"/>
      <c r="XG516" s="54"/>
      <c r="XH516" s="54"/>
      <c r="XI516" s="54"/>
      <c r="XJ516" s="54"/>
      <c r="XK516" s="54"/>
      <c r="XL516" s="54"/>
      <c r="XM516" s="54"/>
      <c r="XN516" s="54"/>
      <c r="XO516" s="54"/>
      <c r="XP516" s="54"/>
      <c r="XQ516" s="54"/>
      <c r="XR516" s="54"/>
      <c r="XS516" s="54"/>
      <c r="XT516" s="54"/>
      <c r="XU516" s="54"/>
      <c r="XV516" s="54"/>
      <c r="XW516" s="54"/>
      <c r="XX516" s="54"/>
      <c r="XY516" s="54"/>
      <c r="XZ516" s="54"/>
      <c r="YA516" s="54"/>
      <c r="YB516" s="54"/>
      <c r="YC516" s="54"/>
      <c r="YD516" s="54"/>
      <c r="YE516" s="54"/>
      <c r="YF516" s="54"/>
      <c r="YG516" s="54"/>
      <c r="YH516" s="54"/>
      <c r="YI516" s="54"/>
      <c r="YJ516" s="54"/>
      <c r="YK516" s="54"/>
      <c r="YL516" s="54"/>
      <c r="YM516" s="54"/>
      <c r="YN516" s="54"/>
      <c r="YO516" s="54"/>
      <c r="YP516" s="54"/>
      <c r="YQ516" s="54"/>
      <c r="YR516" s="54"/>
      <c r="YS516" s="54"/>
      <c r="YT516" s="54"/>
      <c r="YU516" s="54"/>
      <c r="YV516" s="54"/>
      <c r="YW516" s="54"/>
      <c r="YX516" s="54"/>
      <c r="YY516" s="54"/>
      <c r="YZ516" s="54"/>
      <c r="ZA516" s="54"/>
      <c r="ZB516" s="54"/>
      <c r="ZC516" s="54"/>
      <c r="ZD516" s="54"/>
      <c r="ZE516" s="54"/>
      <c r="ZF516" s="54"/>
      <c r="ZG516" s="54"/>
      <c r="ZH516" s="54"/>
      <c r="ZI516" s="54"/>
      <c r="ZJ516" s="54"/>
      <c r="ZK516" s="54"/>
      <c r="ZL516" s="54"/>
      <c r="ZM516" s="54"/>
      <c r="ZN516" s="54"/>
      <c r="ZO516" s="54"/>
      <c r="ZP516" s="54"/>
      <c r="ZQ516" s="54"/>
      <c r="ZR516" s="54"/>
      <c r="ZS516" s="54"/>
      <c r="ZT516" s="54"/>
      <c r="ZU516" s="54"/>
      <c r="ZV516" s="54"/>
      <c r="ZW516" s="54"/>
      <c r="ZX516" s="54"/>
      <c r="ZY516" s="54"/>
      <c r="ZZ516" s="54"/>
    </row>
    <row r="517" spans="1:702" x14ac:dyDescent="0.2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  <c r="AB517" s="54"/>
      <c r="AC517" s="54"/>
      <c r="AD517" s="54"/>
      <c r="AE517" s="54"/>
      <c r="AF517" s="54"/>
      <c r="AG517" s="54"/>
      <c r="AH517" s="54"/>
      <c r="AI517" s="54"/>
      <c r="AJ517" s="54"/>
      <c r="AK517" s="54"/>
      <c r="AL517" s="54"/>
      <c r="AM517" s="54"/>
      <c r="AN517" s="54"/>
      <c r="AO517" s="54"/>
      <c r="AP517" s="54"/>
      <c r="AQ517" s="54"/>
      <c r="AR517" s="54"/>
      <c r="AS517" s="54"/>
      <c r="AT517" s="54"/>
      <c r="AU517" s="54"/>
      <c r="AV517" s="54"/>
      <c r="AW517" s="54"/>
      <c r="AX517" s="54"/>
      <c r="AY517" s="54"/>
      <c r="AZ517" s="54"/>
      <c r="BA517" s="54"/>
      <c r="BB517" s="54"/>
      <c r="BC517" s="54"/>
      <c r="BD517" s="54"/>
      <c r="BE517" s="54"/>
      <c r="BF517" s="54"/>
      <c r="BG517" s="54"/>
      <c r="BH517" s="54"/>
      <c r="BI517" s="54"/>
      <c r="BJ517" s="54"/>
      <c r="BK517" s="54"/>
      <c r="BL517" s="54"/>
      <c r="BM517" s="54"/>
      <c r="BN517" s="54"/>
      <c r="BO517" s="54"/>
      <c r="BP517" s="54"/>
      <c r="BQ517" s="54"/>
      <c r="BR517" s="54"/>
      <c r="BS517" s="54"/>
      <c r="BT517" s="54"/>
      <c r="BU517" s="54"/>
      <c r="BV517" s="54"/>
      <c r="BW517" s="54"/>
      <c r="BX517" s="54"/>
      <c r="BY517" s="54"/>
      <c r="BZ517" s="54"/>
      <c r="CA517" s="54"/>
      <c r="CB517" s="54"/>
      <c r="CC517" s="54"/>
      <c r="CD517" s="54"/>
      <c r="CE517" s="54"/>
      <c r="CF517" s="54"/>
      <c r="CG517" s="54"/>
      <c r="CH517" s="54"/>
      <c r="CI517" s="54"/>
      <c r="CJ517" s="54"/>
      <c r="CK517" s="54"/>
      <c r="CL517" s="54"/>
      <c r="CM517" s="54"/>
      <c r="CN517" s="54"/>
      <c r="CO517" s="54"/>
      <c r="CP517" s="54"/>
      <c r="CQ517" s="54"/>
      <c r="CR517" s="54"/>
      <c r="CS517" s="54"/>
      <c r="CT517" s="54"/>
      <c r="CU517" s="54"/>
      <c r="CV517" s="54"/>
      <c r="CW517" s="54"/>
      <c r="CX517" s="54"/>
      <c r="CY517" s="54"/>
      <c r="CZ517" s="54"/>
      <c r="DA517" s="54"/>
      <c r="DB517" s="54"/>
      <c r="DC517" s="54"/>
      <c r="DD517" s="54"/>
      <c r="DE517" s="54"/>
      <c r="DF517" s="54"/>
      <c r="DG517" s="54"/>
      <c r="DH517" s="54"/>
      <c r="DI517" s="54"/>
      <c r="DJ517" s="54"/>
      <c r="DK517" s="54"/>
      <c r="DL517" s="54"/>
      <c r="DM517" s="54"/>
      <c r="DN517" s="54"/>
      <c r="DO517" s="54"/>
      <c r="DP517" s="54"/>
      <c r="DQ517" s="54"/>
      <c r="DR517" s="54"/>
      <c r="DS517" s="54"/>
      <c r="DT517" s="54"/>
      <c r="DU517" s="54"/>
      <c r="DV517" s="54"/>
      <c r="DW517" s="54"/>
      <c r="DX517" s="54"/>
      <c r="DY517" s="54"/>
      <c r="DZ517" s="54"/>
      <c r="EA517" s="54"/>
      <c r="EB517" s="54"/>
      <c r="EC517" s="54"/>
      <c r="ED517" s="54"/>
      <c r="EE517" s="54"/>
      <c r="EF517" s="54"/>
      <c r="EG517" s="54"/>
      <c r="EH517" s="54"/>
      <c r="EI517" s="54"/>
      <c r="EJ517" s="54"/>
      <c r="EK517" s="54"/>
      <c r="EL517" s="54"/>
      <c r="EM517" s="54"/>
      <c r="EN517" s="54"/>
      <c r="EO517" s="54"/>
      <c r="EP517" s="54"/>
      <c r="EQ517" s="54"/>
      <c r="ER517" s="54"/>
      <c r="ES517" s="54"/>
      <c r="ET517" s="54"/>
      <c r="EU517" s="54"/>
      <c r="EV517" s="54"/>
      <c r="EW517" s="54"/>
      <c r="EX517" s="54"/>
      <c r="EY517" s="54"/>
      <c r="EZ517" s="54"/>
      <c r="FA517" s="54"/>
      <c r="FB517" s="54"/>
      <c r="FC517" s="54"/>
      <c r="FD517" s="54"/>
      <c r="FE517" s="54"/>
      <c r="FF517" s="54"/>
      <c r="FG517" s="54"/>
      <c r="FH517" s="54"/>
      <c r="FI517" s="54"/>
      <c r="FJ517" s="54"/>
      <c r="FK517" s="54"/>
      <c r="FL517" s="54"/>
      <c r="FM517" s="54"/>
      <c r="FN517" s="54"/>
      <c r="FO517" s="54"/>
      <c r="FP517" s="54"/>
      <c r="FQ517" s="54"/>
      <c r="FR517" s="54"/>
      <c r="FS517" s="54"/>
      <c r="FT517" s="54"/>
      <c r="FU517" s="54"/>
      <c r="FV517" s="54"/>
      <c r="FW517" s="54"/>
      <c r="FX517" s="54"/>
      <c r="FY517" s="54"/>
      <c r="FZ517" s="54"/>
      <c r="GA517" s="54"/>
      <c r="GB517" s="54"/>
      <c r="GC517" s="54"/>
      <c r="GD517" s="54"/>
      <c r="GE517" s="54"/>
      <c r="GF517" s="54"/>
      <c r="GG517" s="54"/>
      <c r="GH517" s="54"/>
      <c r="GI517" s="54"/>
      <c r="GJ517" s="54"/>
      <c r="GK517" s="54"/>
      <c r="GL517" s="54"/>
      <c r="GM517" s="54"/>
      <c r="GN517" s="54"/>
      <c r="GO517" s="54"/>
      <c r="GP517" s="54"/>
      <c r="GQ517" s="54"/>
      <c r="GR517" s="54"/>
      <c r="GS517" s="54"/>
      <c r="GT517" s="54"/>
      <c r="GU517" s="54"/>
      <c r="GV517" s="54"/>
      <c r="GW517" s="54"/>
      <c r="GX517" s="54"/>
      <c r="GY517" s="54"/>
      <c r="GZ517" s="54"/>
      <c r="HA517" s="54"/>
      <c r="HB517" s="54"/>
      <c r="HC517" s="54"/>
      <c r="HD517" s="54"/>
      <c r="HE517" s="54"/>
      <c r="HF517" s="54"/>
      <c r="HG517" s="54"/>
      <c r="HH517" s="54"/>
      <c r="HI517" s="54"/>
      <c r="HJ517" s="54"/>
      <c r="HK517" s="54"/>
      <c r="HL517" s="54"/>
      <c r="HM517" s="54"/>
      <c r="HN517" s="54"/>
      <c r="HO517" s="54"/>
      <c r="HP517" s="54"/>
      <c r="HQ517" s="54"/>
      <c r="HR517" s="54"/>
      <c r="HS517" s="54"/>
      <c r="HT517" s="54"/>
      <c r="HU517" s="54"/>
      <c r="HV517" s="54"/>
      <c r="HW517" s="54"/>
      <c r="HX517" s="54"/>
      <c r="HY517" s="54"/>
      <c r="HZ517" s="54"/>
      <c r="IA517" s="54"/>
      <c r="IB517" s="54"/>
      <c r="IC517" s="54"/>
      <c r="ID517" s="54"/>
      <c r="IE517" s="54"/>
      <c r="IF517" s="54"/>
      <c r="IG517" s="54"/>
      <c r="IH517" s="54"/>
      <c r="II517" s="54"/>
      <c r="IJ517" s="54"/>
      <c r="IK517" s="54"/>
      <c r="IL517" s="54"/>
      <c r="IM517" s="54"/>
      <c r="IN517" s="54"/>
      <c r="IO517" s="54"/>
      <c r="IP517" s="54"/>
      <c r="IQ517" s="54"/>
      <c r="IR517" s="54"/>
      <c r="IS517" s="54"/>
      <c r="IT517" s="54"/>
      <c r="IU517" s="54"/>
      <c r="IV517" s="54"/>
      <c r="IW517" s="54"/>
      <c r="IX517" s="54"/>
      <c r="IY517" s="54"/>
      <c r="IZ517" s="54"/>
      <c r="JA517" s="54"/>
      <c r="JB517" s="54"/>
      <c r="JC517" s="54"/>
      <c r="JD517" s="54"/>
      <c r="JE517" s="54"/>
      <c r="JF517" s="54"/>
      <c r="JG517" s="54"/>
      <c r="JH517" s="54"/>
      <c r="JI517" s="54"/>
      <c r="JJ517" s="54"/>
      <c r="JK517" s="54"/>
      <c r="JL517" s="54"/>
      <c r="JM517" s="54"/>
      <c r="JN517" s="54"/>
      <c r="JO517" s="54"/>
      <c r="JP517" s="54"/>
      <c r="JQ517" s="54"/>
      <c r="JR517" s="54"/>
      <c r="JS517" s="54"/>
      <c r="JT517" s="54"/>
      <c r="JU517" s="54"/>
      <c r="JV517" s="54"/>
      <c r="JW517" s="54"/>
      <c r="JX517" s="54"/>
      <c r="JY517" s="54"/>
      <c r="JZ517" s="54"/>
      <c r="KA517" s="54"/>
      <c r="KB517" s="54"/>
      <c r="KC517" s="54"/>
      <c r="KD517" s="54"/>
      <c r="KE517" s="54"/>
      <c r="KF517" s="54"/>
      <c r="KG517" s="54"/>
      <c r="KH517" s="54"/>
      <c r="KI517" s="54"/>
      <c r="KJ517" s="54"/>
      <c r="KK517" s="54"/>
      <c r="KL517" s="54"/>
      <c r="KM517" s="54"/>
      <c r="KN517" s="54"/>
      <c r="KO517" s="54"/>
      <c r="KP517" s="54"/>
      <c r="KQ517" s="54"/>
      <c r="KR517" s="54"/>
      <c r="KS517" s="54"/>
      <c r="KT517" s="54"/>
      <c r="KU517" s="54"/>
      <c r="KV517" s="54"/>
      <c r="KW517" s="54"/>
      <c r="KX517" s="54"/>
      <c r="KY517" s="54"/>
      <c r="KZ517" s="54"/>
      <c r="LA517" s="54"/>
      <c r="LB517" s="54"/>
      <c r="LC517" s="54"/>
      <c r="LD517" s="54"/>
      <c r="LE517" s="54"/>
      <c r="LF517" s="54"/>
      <c r="LG517" s="54"/>
      <c r="LH517" s="54"/>
      <c r="LI517" s="54"/>
      <c r="LJ517" s="54"/>
      <c r="LK517" s="54"/>
      <c r="LL517" s="54"/>
      <c r="LM517" s="54"/>
      <c r="LN517" s="54"/>
      <c r="LO517" s="54"/>
      <c r="LP517" s="54"/>
      <c r="LQ517" s="54"/>
      <c r="LR517" s="54"/>
      <c r="LS517" s="54"/>
      <c r="LT517" s="54"/>
      <c r="LU517" s="54"/>
      <c r="LV517" s="54"/>
      <c r="LW517" s="54"/>
      <c r="LX517" s="54"/>
      <c r="LY517" s="54"/>
      <c r="LZ517" s="54"/>
      <c r="MA517" s="54"/>
      <c r="MB517" s="54"/>
      <c r="MC517" s="54"/>
      <c r="MD517" s="54"/>
      <c r="ME517" s="54"/>
      <c r="MF517" s="54"/>
      <c r="MG517" s="54"/>
      <c r="MH517" s="54"/>
      <c r="MI517" s="54"/>
      <c r="MJ517" s="54"/>
      <c r="MK517" s="54"/>
      <c r="ML517" s="54"/>
      <c r="MM517" s="54"/>
      <c r="MN517" s="54"/>
      <c r="MO517" s="54"/>
      <c r="MP517" s="54"/>
      <c r="MQ517" s="54"/>
      <c r="MR517" s="54"/>
      <c r="MS517" s="54"/>
      <c r="MT517" s="54"/>
      <c r="MU517" s="54"/>
      <c r="MV517" s="54"/>
      <c r="MW517" s="54"/>
      <c r="MX517" s="54"/>
      <c r="MY517" s="54"/>
      <c r="MZ517" s="54"/>
      <c r="NA517" s="54"/>
      <c r="NB517" s="54"/>
      <c r="NC517" s="54"/>
      <c r="ND517" s="54"/>
      <c r="NE517" s="54"/>
      <c r="NF517" s="54"/>
      <c r="NG517" s="54"/>
      <c r="NH517" s="54"/>
      <c r="NI517" s="54"/>
      <c r="NJ517" s="54"/>
      <c r="NK517" s="54"/>
      <c r="NL517" s="54"/>
      <c r="NM517" s="54"/>
      <c r="NN517" s="54"/>
      <c r="NO517" s="54"/>
      <c r="NP517" s="54"/>
      <c r="NQ517" s="54"/>
      <c r="NR517" s="54"/>
      <c r="NS517" s="54"/>
      <c r="NT517" s="54"/>
      <c r="NU517" s="54"/>
      <c r="NV517" s="54"/>
      <c r="NW517" s="54"/>
      <c r="NX517" s="54"/>
      <c r="NY517" s="54"/>
      <c r="NZ517" s="54"/>
      <c r="OA517" s="54"/>
      <c r="OB517" s="54"/>
      <c r="OC517" s="54"/>
      <c r="OD517" s="54"/>
      <c r="OE517" s="54"/>
      <c r="OF517" s="54"/>
      <c r="OG517" s="54"/>
      <c r="OH517" s="54"/>
      <c r="OI517" s="54"/>
      <c r="OJ517" s="54"/>
      <c r="OK517" s="54"/>
      <c r="OL517" s="54"/>
      <c r="OM517" s="54"/>
      <c r="ON517" s="54"/>
      <c r="OO517" s="54"/>
      <c r="OP517" s="54"/>
      <c r="OQ517" s="54"/>
      <c r="OR517" s="54"/>
      <c r="OS517" s="54"/>
      <c r="OT517" s="54"/>
      <c r="OU517" s="54"/>
      <c r="OV517" s="54"/>
      <c r="OW517" s="54"/>
      <c r="OX517" s="54"/>
      <c r="OY517" s="54"/>
      <c r="OZ517" s="54"/>
      <c r="PA517" s="54"/>
      <c r="PB517" s="54"/>
      <c r="PC517" s="54"/>
      <c r="PD517" s="54"/>
      <c r="PE517" s="54"/>
      <c r="PF517" s="54"/>
      <c r="PG517" s="54"/>
      <c r="PH517" s="54"/>
      <c r="PI517" s="54"/>
      <c r="PJ517" s="54"/>
      <c r="PK517" s="54"/>
      <c r="PL517" s="54"/>
      <c r="PM517" s="54"/>
      <c r="PN517" s="54"/>
      <c r="PO517" s="54"/>
      <c r="PP517" s="54"/>
      <c r="PQ517" s="54"/>
      <c r="PR517" s="54"/>
      <c r="PS517" s="54"/>
      <c r="PT517" s="54"/>
      <c r="PU517" s="54"/>
      <c r="PV517" s="54"/>
      <c r="PW517" s="54"/>
      <c r="PX517" s="54"/>
      <c r="PY517" s="54"/>
      <c r="PZ517" s="54"/>
      <c r="QA517" s="54"/>
      <c r="QB517" s="54"/>
      <c r="QC517" s="54"/>
      <c r="QD517" s="54"/>
      <c r="QE517" s="54"/>
      <c r="QF517" s="54"/>
      <c r="QG517" s="54"/>
      <c r="QH517" s="54"/>
      <c r="QI517" s="54"/>
      <c r="QJ517" s="54"/>
      <c r="QK517" s="54"/>
      <c r="QL517" s="54"/>
      <c r="QM517" s="54"/>
      <c r="QN517" s="54"/>
      <c r="QO517" s="54"/>
      <c r="QP517" s="54"/>
      <c r="QQ517" s="54"/>
      <c r="QR517" s="54"/>
      <c r="QS517" s="54"/>
      <c r="QT517" s="54"/>
      <c r="QU517" s="54"/>
      <c r="QV517" s="54"/>
      <c r="QW517" s="54"/>
      <c r="QX517" s="54"/>
      <c r="QY517" s="54"/>
      <c r="QZ517" s="54"/>
      <c r="RA517" s="54"/>
      <c r="RB517" s="54"/>
      <c r="RC517" s="54"/>
      <c r="RD517" s="54"/>
      <c r="RE517" s="54"/>
      <c r="RF517" s="54"/>
      <c r="RG517" s="54"/>
      <c r="RH517" s="54"/>
      <c r="RI517" s="54"/>
      <c r="RJ517" s="54"/>
      <c r="RK517" s="54"/>
      <c r="RL517" s="54"/>
      <c r="RM517" s="54"/>
      <c r="RN517" s="54"/>
      <c r="RO517" s="54"/>
      <c r="RP517" s="54"/>
      <c r="RQ517" s="54"/>
      <c r="RR517" s="54"/>
      <c r="RS517" s="54"/>
      <c r="RT517" s="54"/>
      <c r="RU517" s="54"/>
      <c r="RV517" s="54"/>
      <c r="RW517" s="54"/>
      <c r="RX517" s="54"/>
      <c r="RY517" s="54"/>
      <c r="RZ517" s="54"/>
      <c r="SA517" s="54"/>
      <c r="SB517" s="54"/>
      <c r="SC517" s="54"/>
      <c r="SD517" s="54"/>
      <c r="SE517" s="54"/>
      <c r="SF517" s="54"/>
      <c r="SG517" s="54"/>
      <c r="SH517" s="54"/>
      <c r="SI517" s="54"/>
      <c r="SJ517" s="54"/>
      <c r="SK517" s="54"/>
      <c r="SL517" s="54"/>
      <c r="SM517" s="54"/>
      <c r="SN517" s="54"/>
      <c r="SO517" s="54"/>
      <c r="SP517" s="54"/>
      <c r="SQ517" s="54"/>
      <c r="SR517" s="54"/>
      <c r="SS517" s="54"/>
      <c r="ST517" s="54"/>
      <c r="SU517" s="54"/>
      <c r="SV517" s="54"/>
      <c r="SW517" s="54"/>
      <c r="SX517" s="54"/>
      <c r="SY517" s="54"/>
      <c r="SZ517" s="54"/>
      <c r="TA517" s="54"/>
      <c r="TB517" s="54"/>
      <c r="TC517" s="54"/>
      <c r="TD517" s="54"/>
      <c r="TE517" s="54"/>
      <c r="TF517" s="54"/>
      <c r="TG517" s="54"/>
      <c r="TH517" s="54"/>
      <c r="TI517" s="54"/>
      <c r="TJ517" s="54"/>
      <c r="TK517" s="54"/>
      <c r="TL517" s="54"/>
      <c r="TM517" s="54"/>
      <c r="TN517" s="54"/>
      <c r="TO517" s="54"/>
      <c r="TP517" s="54"/>
      <c r="TQ517" s="54"/>
      <c r="TR517" s="54"/>
      <c r="TS517" s="54"/>
      <c r="TT517" s="54"/>
      <c r="TU517" s="54"/>
      <c r="TV517" s="54"/>
      <c r="TW517" s="54"/>
      <c r="TX517" s="54"/>
      <c r="TY517" s="54"/>
      <c r="TZ517" s="54"/>
      <c r="UA517" s="54"/>
      <c r="UB517" s="54"/>
      <c r="UC517" s="54"/>
      <c r="UD517" s="54"/>
      <c r="UE517" s="54"/>
      <c r="UF517" s="54"/>
      <c r="UG517" s="54"/>
      <c r="UH517" s="54"/>
      <c r="UI517" s="54"/>
      <c r="UJ517" s="54"/>
      <c r="UK517" s="54"/>
      <c r="UL517" s="54"/>
      <c r="UM517" s="54"/>
      <c r="UN517" s="54"/>
      <c r="UO517" s="54"/>
      <c r="UP517" s="54"/>
      <c r="UQ517" s="54"/>
      <c r="UR517" s="54"/>
      <c r="US517" s="54"/>
      <c r="UT517" s="54"/>
      <c r="UU517" s="54"/>
      <c r="UV517" s="54"/>
      <c r="UW517" s="54"/>
      <c r="UX517" s="54"/>
      <c r="UY517" s="54"/>
      <c r="UZ517" s="54"/>
      <c r="VA517" s="54"/>
      <c r="VB517" s="54"/>
      <c r="VC517" s="54"/>
      <c r="VD517" s="54"/>
      <c r="VE517" s="54"/>
      <c r="VF517" s="54"/>
      <c r="VG517" s="54"/>
      <c r="VH517" s="54"/>
      <c r="VI517" s="54"/>
      <c r="VJ517" s="54"/>
      <c r="VK517" s="54"/>
      <c r="VL517" s="54"/>
      <c r="VM517" s="54"/>
      <c r="VN517" s="54"/>
      <c r="VO517" s="54"/>
      <c r="VP517" s="54"/>
      <c r="VQ517" s="54"/>
      <c r="VR517" s="54"/>
      <c r="VS517" s="54"/>
      <c r="VT517" s="54"/>
      <c r="VU517" s="54"/>
      <c r="VV517" s="54"/>
      <c r="VW517" s="54"/>
      <c r="VX517" s="54"/>
      <c r="VY517" s="54"/>
      <c r="VZ517" s="54"/>
      <c r="WA517" s="54"/>
      <c r="WB517" s="54"/>
      <c r="WC517" s="54"/>
      <c r="WD517" s="54"/>
      <c r="WE517" s="54"/>
      <c r="WF517" s="54"/>
      <c r="WG517" s="54"/>
      <c r="WH517" s="54"/>
      <c r="WI517" s="54"/>
      <c r="WJ517" s="54"/>
      <c r="WK517" s="54"/>
      <c r="WL517" s="54"/>
      <c r="WM517" s="54"/>
      <c r="WN517" s="54"/>
      <c r="WO517" s="54"/>
      <c r="WP517" s="54"/>
      <c r="WQ517" s="54"/>
      <c r="WR517" s="54"/>
      <c r="WS517" s="54"/>
      <c r="WT517" s="54"/>
      <c r="WU517" s="54"/>
      <c r="WV517" s="54"/>
      <c r="WW517" s="54"/>
      <c r="WX517" s="54"/>
      <c r="WY517" s="54"/>
      <c r="WZ517" s="54"/>
      <c r="XA517" s="54"/>
      <c r="XB517" s="54"/>
      <c r="XC517" s="54"/>
      <c r="XD517" s="54"/>
      <c r="XE517" s="54"/>
      <c r="XF517" s="54"/>
      <c r="XG517" s="54"/>
      <c r="XH517" s="54"/>
      <c r="XI517" s="54"/>
      <c r="XJ517" s="54"/>
      <c r="XK517" s="54"/>
      <c r="XL517" s="54"/>
      <c r="XM517" s="54"/>
      <c r="XN517" s="54"/>
      <c r="XO517" s="54"/>
      <c r="XP517" s="54"/>
      <c r="XQ517" s="54"/>
      <c r="XR517" s="54"/>
      <c r="XS517" s="54"/>
      <c r="XT517" s="54"/>
      <c r="XU517" s="54"/>
      <c r="XV517" s="54"/>
      <c r="XW517" s="54"/>
      <c r="XX517" s="54"/>
      <c r="XY517" s="54"/>
      <c r="XZ517" s="54"/>
      <c r="YA517" s="54"/>
      <c r="YB517" s="54"/>
      <c r="YC517" s="54"/>
      <c r="YD517" s="54"/>
      <c r="YE517" s="54"/>
      <c r="YF517" s="54"/>
      <c r="YG517" s="54"/>
      <c r="YH517" s="54"/>
      <c r="YI517" s="54"/>
      <c r="YJ517" s="54"/>
      <c r="YK517" s="54"/>
      <c r="YL517" s="54"/>
      <c r="YM517" s="54"/>
      <c r="YN517" s="54"/>
      <c r="YO517" s="54"/>
      <c r="YP517" s="54"/>
      <c r="YQ517" s="54"/>
      <c r="YR517" s="54"/>
      <c r="YS517" s="54"/>
      <c r="YT517" s="54"/>
      <c r="YU517" s="54"/>
      <c r="YV517" s="54"/>
      <c r="YW517" s="54"/>
      <c r="YX517" s="54"/>
      <c r="YY517" s="54"/>
      <c r="YZ517" s="54"/>
      <c r="ZA517" s="54"/>
      <c r="ZB517" s="54"/>
      <c r="ZC517" s="54"/>
      <c r="ZD517" s="54"/>
      <c r="ZE517" s="54"/>
      <c r="ZF517" s="54"/>
      <c r="ZG517" s="54"/>
      <c r="ZH517" s="54"/>
      <c r="ZI517" s="54"/>
      <c r="ZJ517" s="54"/>
      <c r="ZK517" s="54"/>
      <c r="ZL517" s="54"/>
      <c r="ZM517" s="54"/>
      <c r="ZN517" s="54"/>
      <c r="ZO517" s="54"/>
      <c r="ZP517" s="54"/>
      <c r="ZQ517" s="54"/>
      <c r="ZR517" s="54"/>
      <c r="ZS517" s="54"/>
      <c r="ZT517" s="54"/>
      <c r="ZU517" s="54"/>
      <c r="ZV517" s="54"/>
      <c r="ZW517" s="54"/>
      <c r="ZX517" s="54"/>
      <c r="ZY517" s="54"/>
      <c r="ZZ517" s="54"/>
    </row>
    <row r="518" spans="1:702" x14ac:dyDescent="0.2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  <c r="AB518" s="54"/>
      <c r="AC518" s="54"/>
      <c r="AD518" s="54"/>
      <c r="AE518" s="54"/>
      <c r="AF518" s="54"/>
      <c r="AG518" s="54"/>
      <c r="AH518" s="54"/>
      <c r="AI518" s="54"/>
      <c r="AJ518" s="54"/>
      <c r="AK518" s="54"/>
      <c r="AL518" s="54"/>
      <c r="AM518" s="54"/>
      <c r="AN518" s="54"/>
      <c r="AO518" s="54"/>
      <c r="AP518" s="54"/>
      <c r="AQ518" s="54"/>
      <c r="AR518" s="54"/>
      <c r="AS518" s="54"/>
      <c r="AT518" s="54"/>
      <c r="AU518" s="54"/>
      <c r="AV518" s="54"/>
      <c r="AW518" s="54"/>
      <c r="AX518" s="54"/>
      <c r="AY518" s="54"/>
      <c r="AZ518" s="54"/>
      <c r="BA518" s="54"/>
      <c r="BB518" s="54"/>
      <c r="BC518" s="54"/>
      <c r="BD518" s="54"/>
      <c r="BE518" s="54"/>
      <c r="BF518" s="54"/>
      <c r="BG518" s="54"/>
      <c r="BH518" s="54"/>
      <c r="BI518" s="54"/>
      <c r="BJ518" s="54"/>
      <c r="BK518" s="54"/>
      <c r="BL518" s="54"/>
      <c r="BM518" s="54"/>
      <c r="BN518" s="54"/>
      <c r="BO518" s="54"/>
      <c r="BP518" s="54"/>
      <c r="BQ518" s="54"/>
      <c r="BR518" s="54"/>
      <c r="BS518" s="54"/>
      <c r="BT518" s="54"/>
      <c r="BU518" s="54"/>
      <c r="BV518" s="54"/>
      <c r="BW518" s="54"/>
      <c r="BX518" s="54"/>
      <c r="BY518" s="54"/>
      <c r="BZ518" s="54"/>
      <c r="CA518" s="54"/>
      <c r="CB518" s="54"/>
      <c r="CC518" s="54"/>
      <c r="CD518" s="54"/>
      <c r="CE518" s="54"/>
      <c r="CF518" s="54"/>
      <c r="CG518" s="54"/>
      <c r="CH518" s="54"/>
      <c r="CI518" s="54"/>
      <c r="CJ518" s="54"/>
      <c r="CK518" s="54"/>
      <c r="CL518" s="54"/>
      <c r="CM518" s="54"/>
      <c r="CN518" s="54"/>
      <c r="CO518" s="54"/>
      <c r="CP518" s="54"/>
      <c r="CQ518" s="54"/>
      <c r="CR518" s="54"/>
      <c r="CS518" s="54"/>
      <c r="CT518" s="54"/>
      <c r="CU518" s="54"/>
      <c r="CV518" s="54"/>
      <c r="CW518" s="54"/>
      <c r="CX518" s="54"/>
      <c r="CY518" s="54"/>
      <c r="CZ518" s="54"/>
      <c r="DA518" s="54"/>
      <c r="DB518" s="54"/>
      <c r="DC518" s="54"/>
      <c r="DD518" s="54"/>
      <c r="DE518" s="54"/>
      <c r="DF518" s="54"/>
      <c r="DG518" s="54"/>
      <c r="DH518" s="54"/>
      <c r="DI518" s="54"/>
      <c r="DJ518" s="54"/>
      <c r="DK518" s="54"/>
      <c r="DL518" s="54"/>
      <c r="DM518" s="54"/>
      <c r="DN518" s="54"/>
      <c r="DO518" s="54"/>
      <c r="DP518" s="54"/>
      <c r="DQ518" s="54"/>
      <c r="DR518" s="54"/>
      <c r="DS518" s="54"/>
      <c r="DT518" s="54"/>
      <c r="DU518" s="54"/>
      <c r="DV518" s="54"/>
      <c r="DW518" s="54"/>
      <c r="DX518" s="54"/>
      <c r="DY518" s="54"/>
      <c r="DZ518" s="54"/>
      <c r="EA518" s="54"/>
      <c r="EB518" s="54"/>
      <c r="EC518" s="54"/>
      <c r="ED518" s="54"/>
      <c r="EE518" s="54"/>
      <c r="EF518" s="54"/>
      <c r="EG518" s="54"/>
      <c r="EH518" s="54"/>
      <c r="EI518" s="54"/>
      <c r="EJ518" s="54"/>
      <c r="EK518" s="54"/>
      <c r="EL518" s="54"/>
      <c r="EM518" s="54"/>
      <c r="EN518" s="54"/>
      <c r="EO518" s="54"/>
      <c r="EP518" s="54"/>
      <c r="EQ518" s="54"/>
      <c r="ER518" s="54"/>
      <c r="ES518" s="54"/>
      <c r="ET518" s="54"/>
      <c r="EU518" s="54"/>
      <c r="EV518" s="54"/>
      <c r="EW518" s="54"/>
      <c r="EX518" s="54"/>
      <c r="EY518" s="54"/>
      <c r="EZ518" s="54"/>
      <c r="FA518" s="54"/>
      <c r="FB518" s="54"/>
      <c r="FC518" s="54"/>
      <c r="FD518" s="54"/>
      <c r="FE518" s="54"/>
      <c r="FF518" s="54"/>
      <c r="FG518" s="54"/>
      <c r="FH518" s="54"/>
      <c r="FI518" s="54"/>
      <c r="FJ518" s="54"/>
      <c r="FK518" s="54"/>
      <c r="FL518" s="54"/>
      <c r="FM518" s="54"/>
      <c r="FN518" s="54"/>
      <c r="FO518" s="54"/>
      <c r="FP518" s="54"/>
      <c r="FQ518" s="54"/>
      <c r="FR518" s="54"/>
      <c r="FS518" s="54"/>
      <c r="FT518" s="54"/>
      <c r="FU518" s="54"/>
      <c r="FV518" s="54"/>
      <c r="FW518" s="54"/>
      <c r="FX518" s="54"/>
      <c r="FY518" s="54"/>
      <c r="FZ518" s="54"/>
      <c r="GA518" s="54"/>
      <c r="GB518" s="54"/>
      <c r="GC518" s="54"/>
      <c r="GD518" s="54"/>
      <c r="GE518" s="54"/>
      <c r="GF518" s="54"/>
      <c r="GG518" s="54"/>
      <c r="GH518" s="54"/>
      <c r="GI518" s="54"/>
      <c r="GJ518" s="54"/>
      <c r="GK518" s="54"/>
      <c r="GL518" s="54"/>
      <c r="GM518" s="54"/>
      <c r="GN518" s="54"/>
      <c r="GO518" s="54"/>
      <c r="GP518" s="54"/>
      <c r="GQ518" s="54"/>
      <c r="GR518" s="54"/>
      <c r="GS518" s="54"/>
      <c r="GT518" s="54"/>
      <c r="GU518" s="54"/>
      <c r="GV518" s="54"/>
      <c r="GW518" s="54"/>
      <c r="GX518" s="54"/>
      <c r="GY518" s="54"/>
      <c r="GZ518" s="54"/>
      <c r="HA518" s="54"/>
      <c r="HB518" s="54"/>
      <c r="HC518" s="54"/>
      <c r="HD518" s="54"/>
      <c r="HE518" s="54"/>
      <c r="HF518" s="54"/>
      <c r="HG518" s="54"/>
      <c r="HH518" s="54"/>
      <c r="HI518" s="54"/>
      <c r="HJ518" s="54"/>
      <c r="HK518" s="54"/>
      <c r="HL518" s="54"/>
      <c r="HM518" s="54"/>
      <c r="HN518" s="54"/>
      <c r="HO518" s="54"/>
      <c r="HP518" s="54"/>
      <c r="HQ518" s="54"/>
      <c r="HR518" s="54"/>
      <c r="HS518" s="54"/>
      <c r="HT518" s="54"/>
      <c r="HU518" s="54"/>
      <c r="HV518" s="54"/>
      <c r="HW518" s="54"/>
      <c r="HX518" s="54"/>
      <c r="HY518" s="54"/>
      <c r="HZ518" s="54"/>
      <c r="IA518" s="54"/>
      <c r="IB518" s="54"/>
      <c r="IC518" s="54"/>
      <c r="ID518" s="54"/>
      <c r="IE518" s="54"/>
      <c r="IF518" s="54"/>
      <c r="IG518" s="54"/>
      <c r="IH518" s="54"/>
      <c r="II518" s="54"/>
      <c r="IJ518" s="54"/>
      <c r="IK518" s="54"/>
      <c r="IL518" s="54"/>
      <c r="IM518" s="54"/>
      <c r="IN518" s="54"/>
      <c r="IO518" s="54"/>
      <c r="IP518" s="54"/>
      <c r="IQ518" s="54"/>
      <c r="IR518" s="54"/>
      <c r="IS518" s="54"/>
      <c r="IT518" s="54"/>
      <c r="IU518" s="54"/>
      <c r="IV518" s="54"/>
      <c r="IW518" s="54"/>
      <c r="IX518" s="54"/>
      <c r="IY518" s="54"/>
      <c r="IZ518" s="54"/>
      <c r="JA518" s="54"/>
      <c r="JB518" s="54"/>
      <c r="JC518" s="54"/>
      <c r="JD518" s="54"/>
      <c r="JE518" s="54"/>
      <c r="JF518" s="54"/>
      <c r="JG518" s="54"/>
      <c r="JH518" s="54"/>
      <c r="JI518" s="54"/>
      <c r="JJ518" s="54"/>
      <c r="JK518" s="54"/>
      <c r="JL518" s="54"/>
      <c r="JM518" s="54"/>
      <c r="JN518" s="54"/>
      <c r="JO518" s="54"/>
      <c r="JP518" s="54"/>
      <c r="JQ518" s="54"/>
      <c r="JR518" s="54"/>
      <c r="JS518" s="54"/>
      <c r="JT518" s="54"/>
      <c r="JU518" s="54"/>
      <c r="JV518" s="54"/>
      <c r="JW518" s="54"/>
      <c r="JX518" s="54"/>
      <c r="JY518" s="54"/>
      <c r="JZ518" s="54"/>
      <c r="KA518" s="54"/>
      <c r="KB518" s="54"/>
      <c r="KC518" s="54"/>
      <c r="KD518" s="54"/>
      <c r="KE518" s="54"/>
      <c r="KF518" s="54"/>
      <c r="KG518" s="54"/>
      <c r="KH518" s="54"/>
      <c r="KI518" s="54"/>
      <c r="KJ518" s="54"/>
      <c r="KK518" s="54"/>
      <c r="KL518" s="54"/>
      <c r="KM518" s="54"/>
      <c r="KN518" s="54"/>
      <c r="KO518" s="54"/>
      <c r="KP518" s="54"/>
      <c r="KQ518" s="54"/>
      <c r="KR518" s="54"/>
      <c r="KS518" s="54"/>
      <c r="KT518" s="54"/>
      <c r="KU518" s="54"/>
      <c r="KV518" s="54"/>
      <c r="KW518" s="54"/>
      <c r="KX518" s="54"/>
      <c r="KY518" s="54"/>
      <c r="KZ518" s="54"/>
      <c r="LA518" s="54"/>
      <c r="LB518" s="54"/>
      <c r="LC518" s="54"/>
      <c r="LD518" s="54"/>
      <c r="LE518" s="54"/>
      <c r="LF518" s="54"/>
      <c r="LG518" s="54"/>
      <c r="LH518" s="54"/>
      <c r="LI518" s="54"/>
      <c r="LJ518" s="54"/>
      <c r="LK518" s="54"/>
      <c r="LL518" s="54"/>
      <c r="LM518" s="54"/>
      <c r="LN518" s="54"/>
      <c r="LO518" s="54"/>
      <c r="LP518" s="54"/>
      <c r="LQ518" s="54"/>
      <c r="LR518" s="54"/>
      <c r="LS518" s="54"/>
      <c r="LT518" s="54"/>
      <c r="LU518" s="54"/>
      <c r="LV518" s="54"/>
      <c r="LW518" s="54"/>
      <c r="LX518" s="54"/>
      <c r="LY518" s="54"/>
      <c r="LZ518" s="54"/>
      <c r="MA518" s="54"/>
      <c r="MB518" s="54"/>
      <c r="MC518" s="54"/>
      <c r="MD518" s="54"/>
      <c r="ME518" s="54"/>
      <c r="MF518" s="54"/>
      <c r="MG518" s="54"/>
      <c r="MH518" s="54"/>
      <c r="MI518" s="54"/>
      <c r="MJ518" s="54"/>
      <c r="MK518" s="54"/>
      <c r="ML518" s="54"/>
      <c r="MM518" s="54"/>
      <c r="MN518" s="54"/>
      <c r="MO518" s="54"/>
      <c r="MP518" s="54"/>
      <c r="MQ518" s="54"/>
      <c r="MR518" s="54"/>
      <c r="MS518" s="54"/>
      <c r="MT518" s="54"/>
      <c r="MU518" s="54"/>
      <c r="MV518" s="54"/>
      <c r="MW518" s="54"/>
      <c r="MX518" s="54"/>
      <c r="MY518" s="54"/>
      <c r="MZ518" s="54"/>
      <c r="NA518" s="54"/>
      <c r="NB518" s="54"/>
      <c r="NC518" s="54"/>
      <c r="ND518" s="54"/>
      <c r="NE518" s="54"/>
      <c r="NF518" s="54"/>
      <c r="NG518" s="54"/>
      <c r="NH518" s="54"/>
      <c r="NI518" s="54"/>
      <c r="NJ518" s="54"/>
      <c r="NK518" s="54"/>
      <c r="NL518" s="54"/>
      <c r="NM518" s="54"/>
      <c r="NN518" s="54"/>
      <c r="NO518" s="54"/>
      <c r="NP518" s="54"/>
      <c r="NQ518" s="54"/>
      <c r="NR518" s="54"/>
      <c r="NS518" s="54"/>
      <c r="NT518" s="54"/>
      <c r="NU518" s="54"/>
      <c r="NV518" s="54"/>
      <c r="NW518" s="54"/>
      <c r="NX518" s="54"/>
      <c r="NY518" s="54"/>
      <c r="NZ518" s="54"/>
      <c r="OA518" s="54"/>
      <c r="OB518" s="54"/>
      <c r="OC518" s="54"/>
      <c r="OD518" s="54"/>
      <c r="OE518" s="54"/>
      <c r="OF518" s="54"/>
      <c r="OG518" s="54"/>
      <c r="OH518" s="54"/>
      <c r="OI518" s="54"/>
      <c r="OJ518" s="54"/>
      <c r="OK518" s="54"/>
      <c r="OL518" s="54"/>
      <c r="OM518" s="54"/>
      <c r="ON518" s="54"/>
      <c r="OO518" s="54"/>
      <c r="OP518" s="54"/>
      <c r="OQ518" s="54"/>
      <c r="OR518" s="54"/>
      <c r="OS518" s="54"/>
      <c r="OT518" s="54"/>
      <c r="OU518" s="54"/>
      <c r="OV518" s="54"/>
      <c r="OW518" s="54"/>
      <c r="OX518" s="54"/>
      <c r="OY518" s="54"/>
      <c r="OZ518" s="54"/>
      <c r="PA518" s="54"/>
      <c r="PB518" s="54"/>
      <c r="PC518" s="54"/>
      <c r="PD518" s="54"/>
      <c r="PE518" s="54"/>
      <c r="PF518" s="54"/>
      <c r="PG518" s="54"/>
      <c r="PH518" s="54"/>
      <c r="PI518" s="54"/>
      <c r="PJ518" s="54"/>
      <c r="PK518" s="54"/>
      <c r="PL518" s="54"/>
      <c r="PM518" s="54"/>
      <c r="PN518" s="54"/>
      <c r="PO518" s="54"/>
      <c r="PP518" s="54"/>
      <c r="PQ518" s="54"/>
      <c r="PR518" s="54"/>
      <c r="PS518" s="54"/>
      <c r="PT518" s="54"/>
      <c r="PU518" s="54"/>
      <c r="PV518" s="54"/>
      <c r="PW518" s="54"/>
      <c r="PX518" s="54"/>
      <c r="PY518" s="54"/>
      <c r="PZ518" s="54"/>
      <c r="QA518" s="54"/>
      <c r="QB518" s="54"/>
      <c r="QC518" s="54"/>
      <c r="QD518" s="54"/>
      <c r="QE518" s="54"/>
      <c r="QF518" s="54"/>
      <c r="QG518" s="54"/>
      <c r="QH518" s="54"/>
      <c r="QI518" s="54"/>
      <c r="QJ518" s="54"/>
      <c r="QK518" s="54"/>
      <c r="QL518" s="54"/>
      <c r="QM518" s="54"/>
      <c r="QN518" s="54"/>
      <c r="QO518" s="54"/>
      <c r="QP518" s="54"/>
      <c r="QQ518" s="54"/>
      <c r="QR518" s="54"/>
      <c r="QS518" s="54"/>
      <c r="QT518" s="54"/>
      <c r="QU518" s="54"/>
      <c r="QV518" s="54"/>
      <c r="QW518" s="54"/>
      <c r="QX518" s="54"/>
      <c r="QY518" s="54"/>
      <c r="QZ518" s="54"/>
      <c r="RA518" s="54"/>
      <c r="RB518" s="54"/>
      <c r="RC518" s="54"/>
      <c r="RD518" s="54"/>
      <c r="RE518" s="54"/>
      <c r="RF518" s="54"/>
      <c r="RG518" s="54"/>
      <c r="RH518" s="54"/>
      <c r="RI518" s="54"/>
      <c r="RJ518" s="54"/>
      <c r="RK518" s="54"/>
      <c r="RL518" s="54"/>
      <c r="RM518" s="54"/>
      <c r="RN518" s="54"/>
      <c r="RO518" s="54"/>
      <c r="RP518" s="54"/>
      <c r="RQ518" s="54"/>
      <c r="RR518" s="54"/>
      <c r="RS518" s="54"/>
      <c r="RT518" s="54"/>
      <c r="RU518" s="54"/>
      <c r="RV518" s="54"/>
      <c r="RW518" s="54"/>
      <c r="RX518" s="54"/>
      <c r="RY518" s="54"/>
      <c r="RZ518" s="54"/>
      <c r="SA518" s="54"/>
      <c r="SB518" s="54"/>
      <c r="SC518" s="54"/>
      <c r="SD518" s="54"/>
      <c r="SE518" s="54"/>
      <c r="SF518" s="54"/>
      <c r="SG518" s="54"/>
      <c r="SH518" s="54"/>
      <c r="SI518" s="54"/>
      <c r="SJ518" s="54"/>
      <c r="SK518" s="54"/>
      <c r="SL518" s="54"/>
      <c r="SM518" s="54"/>
      <c r="SN518" s="54"/>
      <c r="SO518" s="54"/>
      <c r="SP518" s="54"/>
      <c r="SQ518" s="54"/>
      <c r="SR518" s="54"/>
      <c r="SS518" s="54"/>
      <c r="ST518" s="54"/>
      <c r="SU518" s="54"/>
      <c r="SV518" s="54"/>
      <c r="SW518" s="54"/>
      <c r="SX518" s="54"/>
      <c r="SY518" s="54"/>
      <c r="SZ518" s="54"/>
      <c r="TA518" s="54"/>
      <c r="TB518" s="54"/>
      <c r="TC518" s="54"/>
      <c r="TD518" s="54"/>
      <c r="TE518" s="54"/>
      <c r="TF518" s="54"/>
      <c r="TG518" s="54"/>
      <c r="TH518" s="54"/>
      <c r="TI518" s="54"/>
      <c r="TJ518" s="54"/>
      <c r="TK518" s="54"/>
      <c r="TL518" s="54"/>
      <c r="TM518" s="54"/>
      <c r="TN518" s="54"/>
      <c r="TO518" s="54"/>
      <c r="TP518" s="54"/>
      <c r="TQ518" s="54"/>
      <c r="TR518" s="54"/>
      <c r="TS518" s="54"/>
      <c r="TT518" s="54"/>
      <c r="TU518" s="54"/>
      <c r="TV518" s="54"/>
      <c r="TW518" s="54"/>
      <c r="TX518" s="54"/>
      <c r="TY518" s="54"/>
      <c r="TZ518" s="54"/>
      <c r="UA518" s="54"/>
      <c r="UB518" s="54"/>
      <c r="UC518" s="54"/>
      <c r="UD518" s="54"/>
      <c r="UE518" s="54"/>
      <c r="UF518" s="54"/>
      <c r="UG518" s="54"/>
      <c r="UH518" s="54"/>
      <c r="UI518" s="54"/>
      <c r="UJ518" s="54"/>
      <c r="UK518" s="54"/>
      <c r="UL518" s="54"/>
      <c r="UM518" s="54"/>
      <c r="UN518" s="54"/>
      <c r="UO518" s="54"/>
      <c r="UP518" s="54"/>
      <c r="UQ518" s="54"/>
      <c r="UR518" s="54"/>
      <c r="US518" s="54"/>
      <c r="UT518" s="54"/>
      <c r="UU518" s="54"/>
      <c r="UV518" s="54"/>
      <c r="UW518" s="54"/>
      <c r="UX518" s="54"/>
      <c r="UY518" s="54"/>
      <c r="UZ518" s="54"/>
      <c r="VA518" s="54"/>
      <c r="VB518" s="54"/>
      <c r="VC518" s="54"/>
      <c r="VD518" s="54"/>
      <c r="VE518" s="54"/>
      <c r="VF518" s="54"/>
      <c r="VG518" s="54"/>
      <c r="VH518" s="54"/>
      <c r="VI518" s="54"/>
      <c r="VJ518" s="54"/>
      <c r="VK518" s="54"/>
      <c r="VL518" s="54"/>
      <c r="VM518" s="54"/>
      <c r="VN518" s="54"/>
      <c r="VO518" s="54"/>
      <c r="VP518" s="54"/>
      <c r="VQ518" s="54"/>
      <c r="VR518" s="54"/>
      <c r="VS518" s="54"/>
      <c r="VT518" s="54"/>
      <c r="VU518" s="54"/>
      <c r="VV518" s="54"/>
      <c r="VW518" s="54"/>
      <c r="VX518" s="54"/>
      <c r="VY518" s="54"/>
      <c r="VZ518" s="54"/>
      <c r="WA518" s="54"/>
      <c r="WB518" s="54"/>
      <c r="WC518" s="54"/>
      <c r="WD518" s="54"/>
      <c r="WE518" s="54"/>
      <c r="WF518" s="54"/>
      <c r="WG518" s="54"/>
      <c r="WH518" s="54"/>
      <c r="WI518" s="54"/>
      <c r="WJ518" s="54"/>
      <c r="WK518" s="54"/>
      <c r="WL518" s="54"/>
      <c r="WM518" s="54"/>
      <c r="WN518" s="54"/>
      <c r="WO518" s="54"/>
      <c r="WP518" s="54"/>
      <c r="WQ518" s="54"/>
      <c r="WR518" s="54"/>
      <c r="WS518" s="54"/>
      <c r="WT518" s="54"/>
      <c r="WU518" s="54"/>
      <c r="WV518" s="54"/>
      <c r="WW518" s="54"/>
      <c r="WX518" s="54"/>
      <c r="WY518" s="54"/>
      <c r="WZ518" s="54"/>
      <c r="XA518" s="54"/>
      <c r="XB518" s="54"/>
      <c r="XC518" s="54"/>
      <c r="XD518" s="54"/>
      <c r="XE518" s="54"/>
      <c r="XF518" s="54"/>
      <c r="XG518" s="54"/>
      <c r="XH518" s="54"/>
      <c r="XI518" s="54"/>
      <c r="XJ518" s="54"/>
      <c r="XK518" s="54"/>
      <c r="XL518" s="54"/>
      <c r="XM518" s="54"/>
      <c r="XN518" s="54"/>
      <c r="XO518" s="54"/>
      <c r="XP518" s="54"/>
      <c r="XQ518" s="54"/>
      <c r="XR518" s="54"/>
      <c r="XS518" s="54"/>
      <c r="XT518" s="54"/>
      <c r="XU518" s="54"/>
      <c r="XV518" s="54"/>
      <c r="XW518" s="54"/>
      <c r="XX518" s="54"/>
      <c r="XY518" s="54"/>
      <c r="XZ518" s="54"/>
      <c r="YA518" s="54"/>
      <c r="YB518" s="54"/>
      <c r="YC518" s="54"/>
      <c r="YD518" s="54"/>
      <c r="YE518" s="54"/>
      <c r="YF518" s="54"/>
      <c r="YG518" s="54"/>
      <c r="YH518" s="54"/>
      <c r="YI518" s="54"/>
      <c r="YJ518" s="54"/>
      <c r="YK518" s="54"/>
      <c r="YL518" s="54"/>
      <c r="YM518" s="54"/>
      <c r="YN518" s="54"/>
      <c r="YO518" s="54"/>
      <c r="YP518" s="54"/>
      <c r="YQ518" s="54"/>
      <c r="YR518" s="54"/>
      <c r="YS518" s="54"/>
      <c r="YT518" s="54"/>
      <c r="YU518" s="54"/>
      <c r="YV518" s="54"/>
      <c r="YW518" s="54"/>
      <c r="YX518" s="54"/>
      <c r="YY518" s="54"/>
      <c r="YZ518" s="54"/>
      <c r="ZA518" s="54"/>
      <c r="ZB518" s="54"/>
      <c r="ZC518" s="54"/>
      <c r="ZD518" s="54"/>
      <c r="ZE518" s="54"/>
      <c r="ZF518" s="54"/>
      <c r="ZG518" s="54"/>
      <c r="ZH518" s="54"/>
      <c r="ZI518" s="54"/>
      <c r="ZJ518" s="54"/>
      <c r="ZK518" s="54"/>
      <c r="ZL518" s="54"/>
      <c r="ZM518" s="54"/>
      <c r="ZN518" s="54"/>
      <c r="ZO518" s="54"/>
      <c r="ZP518" s="54"/>
      <c r="ZQ518" s="54"/>
      <c r="ZR518" s="54"/>
      <c r="ZS518" s="54"/>
      <c r="ZT518" s="54"/>
      <c r="ZU518" s="54"/>
      <c r="ZV518" s="54"/>
      <c r="ZW518" s="54"/>
      <c r="ZX518" s="54"/>
      <c r="ZY518" s="54"/>
      <c r="ZZ518" s="54"/>
    </row>
    <row r="519" spans="1:702" x14ac:dyDescent="0.2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  <c r="AB519" s="54"/>
      <c r="AC519" s="54"/>
      <c r="AD519" s="54"/>
      <c r="AE519" s="54"/>
      <c r="AF519" s="54"/>
      <c r="AG519" s="54"/>
      <c r="AH519" s="54"/>
      <c r="AI519" s="54"/>
      <c r="AJ519" s="54"/>
      <c r="AK519" s="54"/>
      <c r="AL519" s="54"/>
      <c r="AM519" s="54"/>
      <c r="AN519" s="54"/>
      <c r="AO519" s="54"/>
      <c r="AP519" s="54"/>
      <c r="AQ519" s="54"/>
      <c r="AR519" s="54"/>
      <c r="AS519" s="54"/>
      <c r="AT519" s="54"/>
      <c r="AU519" s="54"/>
      <c r="AV519" s="54"/>
      <c r="AW519" s="54"/>
      <c r="AX519" s="54"/>
      <c r="AY519" s="54"/>
      <c r="AZ519" s="54"/>
      <c r="BA519" s="54"/>
      <c r="BB519" s="54"/>
      <c r="BC519" s="54"/>
      <c r="BD519" s="54"/>
      <c r="BE519" s="54"/>
      <c r="BF519" s="54"/>
      <c r="BG519" s="54"/>
      <c r="BH519" s="54"/>
      <c r="BI519" s="54"/>
      <c r="BJ519" s="54"/>
      <c r="BK519" s="54"/>
      <c r="BL519" s="54"/>
      <c r="BM519" s="54"/>
      <c r="BN519" s="54"/>
      <c r="BO519" s="54"/>
      <c r="BP519" s="54"/>
      <c r="BQ519" s="54"/>
      <c r="BR519" s="54"/>
      <c r="BS519" s="54"/>
      <c r="BT519" s="54"/>
      <c r="BU519" s="54"/>
      <c r="BV519" s="54"/>
      <c r="BW519" s="54"/>
      <c r="BX519" s="54"/>
      <c r="BY519" s="54"/>
      <c r="BZ519" s="54"/>
      <c r="CA519" s="54"/>
      <c r="CB519" s="54"/>
      <c r="CC519" s="54"/>
      <c r="CD519" s="54"/>
      <c r="CE519" s="54"/>
      <c r="CF519" s="54"/>
      <c r="CG519" s="54"/>
      <c r="CH519" s="54"/>
      <c r="CI519" s="54"/>
      <c r="CJ519" s="54"/>
      <c r="CK519" s="54"/>
      <c r="CL519" s="54"/>
      <c r="CM519" s="54"/>
      <c r="CN519" s="54"/>
      <c r="CO519" s="54"/>
      <c r="CP519" s="54"/>
      <c r="CQ519" s="54"/>
      <c r="CR519" s="54"/>
      <c r="CS519" s="54"/>
      <c r="CT519" s="54"/>
      <c r="CU519" s="54"/>
      <c r="CV519" s="54"/>
      <c r="CW519" s="54"/>
      <c r="CX519" s="54"/>
      <c r="CY519" s="54"/>
      <c r="CZ519" s="54"/>
      <c r="DA519" s="54"/>
      <c r="DB519" s="54"/>
      <c r="DC519" s="54"/>
      <c r="DD519" s="54"/>
      <c r="DE519" s="54"/>
      <c r="DF519" s="54"/>
      <c r="DG519" s="54"/>
      <c r="DH519" s="54"/>
      <c r="DI519" s="54"/>
      <c r="DJ519" s="54"/>
      <c r="DK519" s="54"/>
      <c r="DL519" s="54"/>
      <c r="DM519" s="54"/>
      <c r="DN519" s="54"/>
      <c r="DO519" s="54"/>
      <c r="DP519" s="54"/>
      <c r="DQ519" s="54"/>
      <c r="DR519" s="54"/>
      <c r="DS519" s="54"/>
      <c r="DT519" s="54"/>
      <c r="DU519" s="54"/>
      <c r="DV519" s="54"/>
      <c r="DW519" s="54"/>
      <c r="DX519" s="54"/>
      <c r="DY519" s="54"/>
      <c r="DZ519" s="54"/>
      <c r="EA519" s="54"/>
      <c r="EB519" s="54"/>
      <c r="EC519" s="54"/>
      <c r="ED519" s="54"/>
      <c r="EE519" s="54"/>
      <c r="EF519" s="54"/>
      <c r="EG519" s="54"/>
      <c r="EH519" s="54"/>
      <c r="EI519" s="54"/>
      <c r="EJ519" s="54"/>
      <c r="EK519" s="54"/>
      <c r="EL519" s="54"/>
      <c r="EM519" s="54"/>
      <c r="EN519" s="54"/>
      <c r="EO519" s="54"/>
      <c r="EP519" s="54"/>
      <c r="EQ519" s="54"/>
      <c r="ER519" s="54"/>
      <c r="ES519" s="54"/>
      <c r="ET519" s="54"/>
      <c r="EU519" s="54"/>
      <c r="EV519" s="54"/>
      <c r="EW519" s="54"/>
      <c r="EX519" s="54"/>
      <c r="EY519" s="54"/>
      <c r="EZ519" s="54"/>
      <c r="FA519" s="54"/>
      <c r="FB519" s="54"/>
      <c r="FC519" s="54"/>
      <c r="FD519" s="54"/>
      <c r="FE519" s="54"/>
      <c r="FF519" s="54"/>
      <c r="FG519" s="54"/>
      <c r="FH519" s="54"/>
      <c r="FI519" s="54"/>
      <c r="FJ519" s="54"/>
      <c r="FK519" s="54"/>
      <c r="FL519" s="54"/>
      <c r="FM519" s="54"/>
      <c r="FN519" s="54"/>
      <c r="FO519" s="54"/>
      <c r="FP519" s="54"/>
      <c r="FQ519" s="54"/>
      <c r="FR519" s="54"/>
      <c r="FS519" s="54"/>
      <c r="FT519" s="54"/>
      <c r="FU519" s="54"/>
      <c r="FV519" s="54"/>
      <c r="FW519" s="54"/>
      <c r="FX519" s="54"/>
      <c r="FY519" s="54"/>
      <c r="FZ519" s="54"/>
      <c r="GA519" s="54"/>
      <c r="GB519" s="54"/>
      <c r="GC519" s="54"/>
      <c r="GD519" s="54"/>
      <c r="GE519" s="54"/>
      <c r="GF519" s="54"/>
      <c r="GG519" s="54"/>
      <c r="GH519" s="54"/>
      <c r="GI519" s="54"/>
      <c r="GJ519" s="54"/>
      <c r="GK519" s="54"/>
      <c r="GL519" s="54"/>
      <c r="GM519" s="54"/>
      <c r="GN519" s="54"/>
      <c r="GO519" s="54"/>
      <c r="GP519" s="54"/>
      <c r="GQ519" s="54"/>
      <c r="GR519" s="54"/>
      <c r="GS519" s="54"/>
      <c r="GT519" s="54"/>
      <c r="GU519" s="54"/>
      <c r="GV519" s="54"/>
      <c r="GW519" s="54"/>
      <c r="GX519" s="54"/>
      <c r="GY519" s="54"/>
      <c r="GZ519" s="54"/>
      <c r="HA519" s="54"/>
      <c r="HB519" s="54"/>
      <c r="HC519" s="54"/>
      <c r="HD519" s="54"/>
      <c r="HE519" s="54"/>
      <c r="HF519" s="54"/>
      <c r="HG519" s="54"/>
      <c r="HH519" s="54"/>
      <c r="HI519" s="54"/>
      <c r="HJ519" s="54"/>
      <c r="HK519" s="54"/>
      <c r="HL519" s="54"/>
      <c r="HM519" s="54"/>
      <c r="HN519" s="54"/>
      <c r="HO519" s="54"/>
      <c r="HP519" s="54"/>
      <c r="HQ519" s="54"/>
      <c r="HR519" s="54"/>
      <c r="HS519" s="54"/>
      <c r="HT519" s="54"/>
      <c r="HU519" s="54"/>
      <c r="HV519" s="54"/>
      <c r="HW519" s="54"/>
      <c r="HX519" s="54"/>
      <c r="HY519" s="54"/>
      <c r="HZ519" s="54"/>
      <c r="IA519" s="54"/>
      <c r="IB519" s="54"/>
      <c r="IC519" s="54"/>
      <c r="ID519" s="54"/>
      <c r="IE519" s="54"/>
      <c r="IF519" s="54"/>
      <c r="IG519" s="54"/>
      <c r="IH519" s="54"/>
      <c r="II519" s="54"/>
      <c r="IJ519" s="54"/>
      <c r="IK519" s="54"/>
      <c r="IL519" s="54"/>
      <c r="IM519" s="54"/>
      <c r="IN519" s="54"/>
      <c r="IO519" s="54"/>
      <c r="IP519" s="54"/>
      <c r="IQ519" s="54"/>
      <c r="IR519" s="54"/>
      <c r="IS519" s="54"/>
      <c r="IT519" s="54"/>
      <c r="IU519" s="54"/>
      <c r="IV519" s="54"/>
      <c r="IW519" s="54"/>
      <c r="IX519" s="54"/>
      <c r="IY519" s="54"/>
      <c r="IZ519" s="54"/>
      <c r="JA519" s="54"/>
      <c r="JB519" s="54"/>
      <c r="JC519" s="54"/>
      <c r="JD519" s="54"/>
      <c r="JE519" s="54"/>
      <c r="JF519" s="54"/>
      <c r="JG519" s="54"/>
      <c r="JH519" s="54"/>
      <c r="JI519" s="54"/>
      <c r="JJ519" s="54"/>
      <c r="JK519" s="54"/>
      <c r="JL519" s="54"/>
      <c r="JM519" s="54"/>
      <c r="JN519" s="54"/>
      <c r="JO519" s="54"/>
      <c r="JP519" s="54"/>
      <c r="JQ519" s="54"/>
      <c r="JR519" s="54"/>
      <c r="JS519" s="54"/>
      <c r="JT519" s="54"/>
      <c r="JU519" s="54"/>
      <c r="JV519" s="54"/>
      <c r="JW519" s="54"/>
      <c r="JX519" s="54"/>
      <c r="JY519" s="54"/>
      <c r="JZ519" s="54"/>
      <c r="KA519" s="54"/>
      <c r="KB519" s="54"/>
      <c r="KC519" s="54"/>
      <c r="KD519" s="54"/>
      <c r="KE519" s="54"/>
      <c r="KF519" s="54"/>
      <c r="KG519" s="54"/>
      <c r="KH519" s="54"/>
      <c r="KI519" s="54"/>
      <c r="KJ519" s="54"/>
      <c r="KK519" s="54"/>
      <c r="KL519" s="54"/>
      <c r="KM519" s="54"/>
      <c r="KN519" s="54"/>
      <c r="KO519" s="54"/>
      <c r="KP519" s="54"/>
      <c r="KQ519" s="54"/>
      <c r="KR519" s="54"/>
      <c r="KS519" s="54"/>
      <c r="KT519" s="54"/>
      <c r="KU519" s="54"/>
      <c r="KV519" s="54"/>
      <c r="KW519" s="54"/>
      <c r="KX519" s="54"/>
      <c r="KY519" s="54"/>
      <c r="KZ519" s="54"/>
      <c r="LA519" s="54"/>
      <c r="LB519" s="54"/>
      <c r="LC519" s="54"/>
      <c r="LD519" s="54"/>
      <c r="LE519" s="54"/>
      <c r="LF519" s="54"/>
      <c r="LG519" s="54"/>
      <c r="LH519" s="54"/>
      <c r="LI519" s="54"/>
      <c r="LJ519" s="54"/>
      <c r="LK519" s="54"/>
      <c r="LL519" s="54"/>
      <c r="LM519" s="54"/>
      <c r="LN519" s="54"/>
      <c r="LO519" s="54"/>
      <c r="LP519" s="54"/>
      <c r="LQ519" s="54"/>
      <c r="LR519" s="54"/>
      <c r="LS519" s="54"/>
      <c r="LT519" s="54"/>
      <c r="LU519" s="54"/>
      <c r="LV519" s="54"/>
      <c r="LW519" s="54"/>
      <c r="LX519" s="54"/>
      <c r="LY519" s="54"/>
      <c r="LZ519" s="54"/>
      <c r="MA519" s="54"/>
      <c r="MB519" s="54"/>
      <c r="MC519" s="54"/>
      <c r="MD519" s="54"/>
      <c r="ME519" s="54"/>
      <c r="MF519" s="54"/>
      <c r="MG519" s="54"/>
      <c r="MH519" s="54"/>
      <c r="MI519" s="54"/>
      <c r="MJ519" s="54"/>
      <c r="MK519" s="54"/>
      <c r="ML519" s="54"/>
      <c r="MM519" s="54"/>
      <c r="MN519" s="54"/>
      <c r="MO519" s="54"/>
      <c r="MP519" s="54"/>
      <c r="MQ519" s="54"/>
      <c r="MR519" s="54"/>
      <c r="MS519" s="54"/>
      <c r="MT519" s="54"/>
      <c r="MU519" s="54"/>
      <c r="MV519" s="54"/>
      <c r="MW519" s="54"/>
      <c r="MX519" s="54"/>
      <c r="MY519" s="54"/>
      <c r="MZ519" s="54"/>
      <c r="NA519" s="54"/>
      <c r="NB519" s="54"/>
      <c r="NC519" s="54"/>
      <c r="ND519" s="54"/>
      <c r="NE519" s="54"/>
      <c r="NF519" s="54"/>
      <c r="NG519" s="54"/>
      <c r="NH519" s="54"/>
      <c r="NI519" s="54"/>
      <c r="NJ519" s="54"/>
      <c r="NK519" s="54"/>
      <c r="NL519" s="54"/>
      <c r="NM519" s="54"/>
      <c r="NN519" s="54"/>
      <c r="NO519" s="54"/>
      <c r="NP519" s="54"/>
      <c r="NQ519" s="54"/>
      <c r="NR519" s="54"/>
      <c r="NS519" s="54"/>
      <c r="NT519" s="54"/>
      <c r="NU519" s="54"/>
      <c r="NV519" s="54"/>
      <c r="NW519" s="54"/>
      <c r="NX519" s="54"/>
      <c r="NY519" s="54"/>
      <c r="NZ519" s="54"/>
      <c r="OA519" s="54"/>
      <c r="OB519" s="54"/>
      <c r="OC519" s="54"/>
      <c r="OD519" s="54"/>
      <c r="OE519" s="54"/>
      <c r="OF519" s="54"/>
      <c r="OG519" s="54"/>
      <c r="OH519" s="54"/>
      <c r="OI519" s="54"/>
      <c r="OJ519" s="54"/>
      <c r="OK519" s="54"/>
      <c r="OL519" s="54"/>
      <c r="OM519" s="54"/>
      <c r="ON519" s="54"/>
      <c r="OO519" s="54"/>
      <c r="OP519" s="54"/>
      <c r="OQ519" s="54"/>
      <c r="OR519" s="54"/>
      <c r="OS519" s="54"/>
      <c r="OT519" s="54"/>
      <c r="OU519" s="54"/>
      <c r="OV519" s="54"/>
      <c r="OW519" s="54"/>
      <c r="OX519" s="54"/>
      <c r="OY519" s="54"/>
      <c r="OZ519" s="54"/>
      <c r="PA519" s="54"/>
      <c r="PB519" s="54"/>
      <c r="PC519" s="54"/>
      <c r="PD519" s="54"/>
      <c r="PE519" s="54"/>
      <c r="PF519" s="54"/>
      <c r="PG519" s="54"/>
      <c r="PH519" s="54"/>
      <c r="PI519" s="54"/>
      <c r="PJ519" s="54"/>
      <c r="PK519" s="54"/>
      <c r="PL519" s="54"/>
      <c r="PM519" s="54"/>
      <c r="PN519" s="54"/>
      <c r="PO519" s="54"/>
      <c r="PP519" s="54"/>
      <c r="PQ519" s="54"/>
      <c r="PR519" s="54"/>
      <c r="PS519" s="54"/>
      <c r="PT519" s="54"/>
      <c r="PU519" s="54"/>
      <c r="PV519" s="54"/>
      <c r="PW519" s="54"/>
      <c r="PX519" s="54"/>
      <c r="PY519" s="54"/>
      <c r="PZ519" s="54"/>
      <c r="QA519" s="54"/>
      <c r="QB519" s="54"/>
      <c r="QC519" s="54"/>
      <c r="QD519" s="54"/>
      <c r="QE519" s="54"/>
      <c r="QF519" s="54"/>
      <c r="QG519" s="54"/>
      <c r="QH519" s="54"/>
      <c r="QI519" s="54"/>
      <c r="QJ519" s="54"/>
      <c r="QK519" s="54"/>
      <c r="QL519" s="54"/>
      <c r="QM519" s="54"/>
      <c r="QN519" s="54"/>
      <c r="QO519" s="54"/>
      <c r="QP519" s="54"/>
      <c r="QQ519" s="54"/>
      <c r="QR519" s="54"/>
      <c r="QS519" s="54"/>
      <c r="QT519" s="54"/>
      <c r="QU519" s="54"/>
      <c r="QV519" s="54"/>
      <c r="QW519" s="54"/>
      <c r="QX519" s="54"/>
      <c r="QY519" s="54"/>
      <c r="QZ519" s="54"/>
      <c r="RA519" s="54"/>
      <c r="RB519" s="54"/>
      <c r="RC519" s="54"/>
      <c r="RD519" s="54"/>
      <c r="RE519" s="54"/>
      <c r="RF519" s="54"/>
      <c r="RG519" s="54"/>
      <c r="RH519" s="54"/>
      <c r="RI519" s="54"/>
      <c r="RJ519" s="54"/>
      <c r="RK519" s="54"/>
      <c r="RL519" s="54"/>
      <c r="RM519" s="54"/>
      <c r="RN519" s="54"/>
      <c r="RO519" s="54"/>
      <c r="RP519" s="54"/>
      <c r="RQ519" s="54"/>
      <c r="RR519" s="54"/>
      <c r="RS519" s="54"/>
      <c r="RT519" s="54"/>
      <c r="RU519" s="54"/>
      <c r="RV519" s="54"/>
      <c r="RW519" s="54"/>
      <c r="RX519" s="54"/>
      <c r="RY519" s="54"/>
      <c r="RZ519" s="54"/>
      <c r="SA519" s="54"/>
      <c r="SB519" s="54"/>
      <c r="SC519" s="54"/>
      <c r="SD519" s="54"/>
      <c r="SE519" s="54"/>
      <c r="SF519" s="54"/>
      <c r="SG519" s="54"/>
      <c r="SH519" s="54"/>
      <c r="SI519" s="54"/>
      <c r="SJ519" s="54"/>
      <c r="SK519" s="54"/>
      <c r="SL519" s="54"/>
      <c r="SM519" s="54"/>
      <c r="SN519" s="54"/>
      <c r="SO519" s="54"/>
      <c r="SP519" s="54"/>
      <c r="SQ519" s="54"/>
      <c r="SR519" s="54"/>
      <c r="SS519" s="54"/>
      <c r="ST519" s="54"/>
      <c r="SU519" s="54"/>
      <c r="SV519" s="54"/>
      <c r="SW519" s="54"/>
      <c r="SX519" s="54"/>
      <c r="SY519" s="54"/>
      <c r="SZ519" s="54"/>
      <c r="TA519" s="54"/>
      <c r="TB519" s="54"/>
      <c r="TC519" s="54"/>
      <c r="TD519" s="54"/>
      <c r="TE519" s="54"/>
      <c r="TF519" s="54"/>
      <c r="TG519" s="54"/>
      <c r="TH519" s="54"/>
      <c r="TI519" s="54"/>
      <c r="TJ519" s="54"/>
      <c r="TK519" s="54"/>
      <c r="TL519" s="54"/>
      <c r="TM519" s="54"/>
      <c r="TN519" s="54"/>
      <c r="TO519" s="54"/>
      <c r="TP519" s="54"/>
      <c r="TQ519" s="54"/>
      <c r="TR519" s="54"/>
      <c r="TS519" s="54"/>
      <c r="TT519" s="54"/>
      <c r="TU519" s="54"/>
      <c r="TV519" s="54"/>
      <c r="TW519" s="54"/>
      <c r="TX519" s="54"/>
      <c r="TY519" s="54"/>
      <c r="TZ519" s="54"/>
      <c r="UA519" s="54"/>
      <c r="UB519" s="54"/>
      <c r="UC519" s="54"/>
      <c r="UD519" s="54"/>
      <c r="UE519" s="54"/>
      <c r="UF519" s="54"/>
      <c r="UG519" s="54"/>
      <c r="UH519" s="54"/>
      <c r="UI519" s="54"/>
      <c r="UJ519" s="54"/>
      <c r="UK519" s="54"/>
      <c r="UL519" s="54"/>
      <c r="UM519" s="54"/>
      <c r="UN519" s="54"/>
      <c r="UO519" s="54"/>
      <c r="UP519" s="54"/>
      <c r="UQ519" s="54"/>
      <c r="UR519" s="54"/>
      <c r="US519" s="54"/>
      <c r="UT519" s="54"/>
      <c r="UU519" s="54"/>
      <c r="UV519" s="54"/>
      <c r="UW519" s="54"/>
      <c r="UX519" s="54"/>
      <c r="UY519" s="54"/>
      <c r="UZ519" s="54"/>
      <c r="VA519" s="54"/>
      <c r="VB519" s="54"/>
      <c r="VC519" s="54"/>
      <c r="VD519" s="54"/>
      <c r="VE519" s="54"/>
      <c r="VF519" s="54"/>
      <c r="VG519" s="54"/>
      <c r="VH519" s="54"/>
      <c r="VI519" s="54"/>
      <c r="VJ519" s="54"/>
      <c r="VK519" s="54"/>
      <c r="VL519" s="54"/>
      <c r="VM519" s="54"/>
      <c r="VN519" s="54"/>
      <c r="VO519" s="54"/>
      <c r="VP519" s="54"/>
      <c r="VQ519" s="54"/>
      <c r="VR519" s="54"/>
      <c r="VS519" s="54"/>
      <c r="VT519" s="54"/>
      <c r="VU519" s="54"/>
      <c r="VV519" s="54"/>
      <c r="VW519" s="54"/>
      <c r="VX519" s="54"/>
      <c r="VY519" s="54"/>
      <c r="VZ519" s="54"/>
      <c r="WA519" s="54"/>
      <c r="WB519" s="54"/>
      <c r="WC519" s="54"/>
      <c r="WD519" s="54"/>
      <c r="WE519" s="54"/>
      <c r="WF519" s="54"/>
      <c r="WG519" s="54"/>
      <c r="WH519" s="54"/>
      <c r="WI519" s="54"/>
      <c r="WJ519" s="54"/>
      <c r="WK519" s="54"/>
      <c r="WL519" s="54"/>
      <c r="WM519" s="54"/>
      <c r="WN519" s="54"/>
      <c r="WO519" s="54"/>
      <c r="WP519" s="54"/>
      <c r="WQ519" s="54"/>
      <c r="WR519" s="54"/>
      <c r="WS519" s="54"/>
      <c r="WT519" s="54"/>
      <c r="WU519" s="54"/>
      <c r="WV519" s="54"/>
      <c r="WW519" s="54"/>
      <c r="WX519" s="54"/>
      <c r="WY519" s="54"/>
      <c r="WZ519" s="54"/>
      <c r="XA519" s="54"/>
      <c r="XB519" s="54"/>
      <c r="XC519" s="54"/>
      <c r="XD519" s="54"/>
      <c r="XE519" s="54"/>
      <c r="XF519" s="54"/>
      <c r="XG519" s="54"/>
      <c r="XH519" s="54"/>
      <c r="XI519" s="54"/>
      <c r="XJ519" s="54"/>
      <c r="XK519" s="54"/>
      <c r="XL519" s="54"/>
      <c r="XM519" s="54"/>
      <c r="XN519" s="54"/>
      <c r="XO519" s="54"/>
      <c r="XP519" s="54"/>
      <c r="XQ519" s="54"/>
      <c r="XR519" s="54"/>
      <c r="XS519" s="54"/>
      <c r="XT519" s="54"/>
      <c r="XU519" s="54"/>
      <c r="XV519" s="54"/>
      <c r="XW519" s="54"/>
      <c r="XX519" s="54"/>
      <c r="XY519" s="54"/>
      <c r="XZ519" s="54"/>
      <c r="YA519" s="54"/>
      <c r="YB519" s="54"/>
      <c r="YC519" s="54"/>
      <c r="YD519" s="54"/>
      <c r="YE519" s="54"/>
      <c r="YF519" s="54"/>
      <c r="YG519" s="54"/>
      <c r="YH519" s="54"/>
      <c r="YI519" s="54"/>
      <c r="YJ519" s="54"/>
      <c r="YK519" s="54"/>
      <c r="YL519" s="54"/>
      <c r="YM519" s="54"/>
      <c r="YN519" s="54"/>
      <c r="YO519" s="54"/>
      <c r="YP519" s="54"/>
      <c r="YQ519" s="54"/>
      <c r="YR519" s="54"/>
      <c r="YS519" s="54"/>
      <c r="YT519" s="54"/>
      <c r="YU519" s="54"/>
      <c r="YV519" s="54"/>
      <c r="YW519" s="54"/>
      <c r="YX519" s="54"/>
      <c r="YY519" s="54"/>
      <c r="YZ519" s="54"/>
      <c r="ZA519" s="54"/>
      <c r="ZB519" s="54"/>
      <c r="ZC519" s="54"/>
      <c r="ZD519" s="54"/>
      <c r="ZE519" s="54"/>
      <c r="ZF519" s="54"/>
      <c r="ZG519" s="54"/>
      <c r="ZH519" s="54"/>
      <c r="ZI519" s="54"/>
      <c r="ZJ519" s="54"/>
      <c r="ZK519" s="54"/>
      <c r="ZL519" s="54"/>
      <c r="ZM519" s="54"/>
      <c r="ZN519" s="54"/>
      <c r="ZO519" s="54"/>
      <c r="ZP519" s="54"/>
      <c r="ZQ519" s="54"/>
      <c r="ZR519" s="54"/>
      <c r="ZS519" s="54"/>
      <c r="ZT519" s="54"/>
      <c r="ZU519" s="54"/>
      <c r="ZV519" s="54"/>
      <c r="ZW519" s="54"/>
      <c r="ZX519" s="54"/>
      <c r="ZY519" s="54"/>
      <c r="ZZ519" s="54"/>
    </row>
    <row r="520" spans="1:702" x14ac:dyDescent="0.2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  <c r="AB520" s="54"/>
      <c r="AC520" s="54"/>
      <c r="AD520" s="54"/>
      <c r="AE520" s="54"/>
      <c r="AF520" s="54"/>
      <c r="AG520" s="54"/>
      <c r="AH520" s="54"/>
      <c r="AI520" s="54"/>
      <c r="AJ520" s="54"/>
      <c r="AK520" s="54"/>
      <c r="AL520" s="54"/>
      <c r="AM520" s="54"/>
      <c r="AN520" s="54"/>
      <c r="AO520" s="54"/>
      <c r="AP520" s="54"/>
      <c r="AQ520" s="54"/>
      <c r="AR520" s="54"/>
      <c r="AS520" s="54"/>
      <c r="AT520" s="54"/>
      <c r="AU520" s="54"/>
      <c r="AV520" s="54"/>
      <c r="AW520" s="54"/>
      <c r="AX520" s="54"/>
      <c r="AY520" s="54"/>
      <c r="AZ520" s="54"/>
      <c r="BA520" s="54"/>
      <c r="BB520" s="54"/>
      <c r="BC520" s="54"/>
      <c r="BD520" s="54"/>
      <c r="BE520" s="54"/>
      <c r="BF520" s="54"/>
      <c r="BG520" s="54"/>
      <c r="BH520" s="54"/>
      <c r="BI520" s="54"/>
      <c r="BJ520" s="54"/>
      <c r="BK520" s="54"/>
      <c r="BL520" s="54"/>
      <c r="BM520" s="54"/>
      <c r="BN520" s="54"/>
      <c r="BO520" s="54"/>
      <c r="BP520" s="54"/>
      <c r="BQ520" s="54"/>
      <c r="BR520" s="54"/>
      <c r="BS520" s="54"/>
      <c r="BT520" s="54"/>
      <c r="BU520" s="54"/>
      <c r="BV520" s="54"/>
      <c r="BW520" s="54"/>
      <c r="BX520" s="54"/>
      <c r="BY520" s="54"/>
      <c r="BZ520" s="54"/>
      <c r="CA520" s="54"/>
      <c r="CB520" s="54"/>
      <c r="CC520" s="54"/>
      <c r="CD520" s="54"/>
      <c r="CE520" s="54"/>
      <c r="CF520" s="54"/>
      <c r="CG520" s="54"/>
      <c r="CH520" s="54"/>
      <c r="CI520" s="54"/>
      <c r="CJ520" s="54"/>
      <c r="CK520" s="54"/>
      <c r="CL520" s="54"/>
      <c r="CM520" s="54"/>
      <c r="CN520" s="54"/>
      <c r="CO520" s="54"/>
      <c r="CP520" s="54"/>
      <c r="CQ520" s="54"/>
      <c r="CR520" s="54"/>
      <c r="CS520" s="54"/>
      <c r="CT520" s="54"/>
      <c r="CU520" s="54"/>
      <c r="CV520" s="54"/>
      <c r="CW520" s="54"/>
      <c r="CX520" s="54"/>
      <c r="CY520" s="54"/>
      <c r="CZ520" s="54"/>
      <c r="DA520" s="54"/>
      <c r="DB520" s="54"/>
      <c r="DC520" s="54"/>
      <c r="DD520" s="54"/>
      <c r="DE520" s="54"/>
      <c r="DF520" s="54"/>
      <c r="DG520" s="54"/>
      <c r="DH520" s="54"/>
      <c r="DI520" s="54"/>
      <c r="DJ520" s="54"/>
      <c r="DK520" s="54"/>
      <c r="DL520" s="54"/>
      <c r="DM520" s="54"/>
      <c r="DN520" s="54"/>
      <c r="DO520" s="54"/>
      <c r="DP520" s="54"/>
      <c r="DQ520" s="54"/>
      <c r="DR520" s="54"/>
      <c r="DS520" s="54"/>
      <c r="DT520" s="54"/>
      <c r="DU520" s="54"/>
      <c r="DV520" s="54"/>
      <c r="DW520" s="54"/>
      <c r="DX520" s="54"/>
      <c r="DY520" s="54"/>
      <c r="DZ520" s="54"/>
      <c r="EA520" s="54"/>
      <c r="EB520" s="54"/>
      <c r="EC520" s="54"/>
      <c r="ED520" s="54"/>
      <c r="EE520" s="54"/>
      <c r="EF520" s="54"/>
      <c r="EG520" s="54"/>
      <c r="EH520" s="54"/>
      <c r="EI520" s="54"/>
      <c r="EJ520" s="54"/>
      <c r="EK520" s="54"/>
      <c r="EL520" s="54"/>
      <c r="EM520" s="54"/>
      <c r="EN520" s="54"/>
      <c r="EO520" s="54"/>
      <c r="EP520" s="54"/>
      <c r="EQ520" s="54"/>
      <c r="ER520" s="54"/>
      <c r="ES520" s="54"/>
      <c r="ET520" s="54"/>
      <c r="EU520" s="54"/>
      <c r="EV520" s="54"/>
      <c r="EW520" s="54"/>
      <c r="EX520" s="54"/>
      <c r="EY520" s="54"/>
      <c r="EZ520" s="54"/>
      <c r="FA520" s="54"/>
      <c r="FB520" s="54"/>
      <c r="FC520" s="54"/>
      <c r="FD520" s="54"/>
      <c r="FE520" s="54"/>
      <c r="FF520" s="54"/>
      <c r="FG520" s="54"/>
      <c r="FH520" s="54"/>
      <c r="FI520" s="54"/>
      <c r="FJ520" s="54"/>
      <c r="FK520" s="54"/>
      <c r="FL520" s="54"/>
      <c r="FM520" s="54"/>
      <c r="FN520" s="54"/>
      <c r="FO520" s="54"/>
      <c r="FP520" s="54"/>
      <c r="FQ520" s="54"/>
      <c r="FR520" s="54"/>
      <c r="FS520" s="54"/>
      <c r="FT520" s="54"/>
      <c r="FU520" s="54"/>
      <c r="FV520" s="54"/>
      <c r="FW520" s="54"/>
      <c r="FX520" s="54"/>
      <c r="FY520" s="54"/>
      <c r="FZ520" s="54"/>
      <c r="GA520" s="54"/>
      <c r="GB520" s="54"/>
      <c r="GC520" s="54"/>
      <c r="GD520" s="54"/>
      <c r="GE520" s="54"/>
      <c r="GF520" s="54"/>
      <c r="GG520" s="54"/>
      <c r="GH520" s="54"/>
      <c r="GI520" s="54"/>
      <c r="GJ520" s="54"/>
      <c r="GK520" s="54"/>
      <c r="GL520" s="54"/>
      <c r="GM520" s="54"/>
      <c r="GN520" s="54"/>
      <c r="GO520" s="54"/>
      <c r="GP520" s="54"/>
      <c r="GQ520" s="54"/>
      <c r="GR520" s="54"/>
      <c r="GS520" s="54"/>
      <c r="GT520" s="54"/>
      <c r="GU520" s="54"/>
      <c r="GV520" s="54"/>
      <c r="GW520" s="54"/>
      <c r="GX520" s="54"/>
      <c r="GY520" s="54"/>
      <c r="GZ520" s="54"/>
      <c r="HA520" s="54"/>
      <c r="HB520" s="54"/>
      <c r="HC520" s="54"/>
      <c r="HD520" s="54"/>
      <c r="HE520" s="54"/>
      <c r="HF520" s="54"/>
      <c r="HG520" s="54"/>
      <c r="HH520" s="54"/>
      <c r="HI520" s="54"/>
      <c r="HJ520" s="54"/>
      <c r="HK520" s="54"/>
      <c r="HL520" s="54"/>
      <c r="HM520" s="54"/>
      <c r="HN520" s="54"/>
      <c r="HO520" s="54"/>
      <c r="HP520" s="54"/>
      <c r="HQ520" s="54"/>
      <c r="HR520" s="54"/>
      <c r="HS520" s="54"/>
      <c r="HT520" s="54"/>
      <c r="HU520" s="54"/>
      <c r="HV520" s="54"/>
      <c r="HW520" s="54"/>
      <c r="HX520" s="54"/>
      <c r="HY520" s="54"/>
      <c r="HZ520" s="54"/>
      <c r="IA520" s="54"/>
      <c r="IB520" s="54"/>
      <c r="IC520" s="54"/>
      <c r="ID520" s="54"/>
      <c r="IE520" s="54"/>
      <c r="IF520" s="54"/>
      <c r="IG520" s="54"/>
      <c r="IH520" s="54"/>
      <c r="II520" s="54"/>
      <c r="IJ520" s="54"/>
      <c r="IK520" s="54"/>
      <c r="IL520" s="54"/>
      <c r="IM520" s="54"/>
      <c r="IN520" s="54"/>
      <c r="IO520" s="54"/>
      <c r="IP520" s="54"/>
      <c r="IQ520" s="54"/>
      <c r="IR520" s="54"/>
      <c r="IS520" s="54"/>
      <c r="IT520" s="54"/>
      <c r="IU520" s="54"/>
      <c r="IV520" s="54"/>
      <c r="IW520" s="54"/>
      <c r="IX520" s="54"/>
      <c r="IY520" s="54"/>
      <c r="IZ520" s="54"/>
      <c r="JA520" s="54"/>
      <c r="JB520" s="54"/>
      <c r="JC520" s="54"/>
      <c r="JD520" s="54"/>
      <c r="JE520" s="54"/>
      <c r="JF520" s="54"/>
      <c r="JG520" s="54"/>
      <c r="JH520" s="54"/>
      <c r="JI520" s="54"/>
      <c r="JJ520" s="54"/>
      <c r="JK520" s="54"/>
      <c r="JL520" s="54"/>
      <c r="JM520" s="54"/>
      <c r="JN520" s="54"/>
      <c r="JO520" s="54"/>
      <c r="JP520" s="54"/>
      <c r="JQ520" s="54"/>
      <c r="JR520" s="54"/>
      <c r="JS520" s="54"/>
      <c r="JT520" s="54"/>
      <c r="JU520" s="54"/>
      <c r="JV520" s="54"/>
      <c r="JW520" s="54"/>
      <c r="JX520" s="54"/>
      <c r="JY520" s="54"/>
      <c r="JZ520" s="54"/>
      <c r="KA520" s="54"/>
      <c r="KB520" s="54"/>
      <c r="KC520" s="54"/>
      <c r="KD520" s="54"/>
      <c r="KE520" s="54"/>
      <c r="KF520" s="54"/>
      <c r="KG520" s="54"/>
      <c r="KH520" s="54"/>
      <c r="KI520" s="54"/>
      <c r="KJ520" s="54"/>
      <c r="KK520" s="54"/>
      <c r="KL520" s="54"/>
      <c r="KM520" s="54"/>
      <c r="KN520" s="54"/>
      <c r="KO520" s="54"/>
      <c r="KP520" s="54"/>
      <c r="KQ520" s="54"/>
      <c r="KR520" s="54"/>
      <c r="KS520" s="54"/>
      <c r="KT520" s="54"/>
      <c r="KU520" s="54"/>
      <c r="KV520" s="54"/>
      <c r="KW520" s="54"/>
      <c r="KX520" s="54"/>
      <c r="KY520" s="54"/>
      <c r="KZ520" s="54"/>
      <c r="LA520" s="54"/>
      <c r="LB520" s="54"/>
      <c r="LC520" s="54"/>
      <c r="LD520" s="54"/>
      <c r="LE520" s="54"/>
      <c r="LF520" s="54"/>
      <c r="LG520" s="54"/>
      <c r="LH520" s="54"/>
      <c r="LI520" s="54"/>
      <c r="LJ520" s="54"/>
      <c r="LK520" s="54"/>
      <c r="LL520" s="54"/>
      <c r="LM520" s="54"/>
      <c r="LN520" s="54"/>
      <c r="LO520" s="54"/>
      <c r="LP520" s="54"/>
      <c r="LQ520" s="54"/>
      <c r="LR520" s="54"/>
      <c r="LS520" s="54"/>
      <c r="LT520" s="54"/>
      <c r="LU520" s="54"/>
      <c r="LV520" s="54"/>
      <c r="LW520" s="54"/>
      <c r="LX520" s="54"/>
      <c r="LY520" s="54"/>
      <c r="LZ520" s="54"/>
      <c r="MA520" s="54"/>
      <c r="MB520" s="54"/>
      <c r="MC520" s="54"/>
      <c r="MD520" s="54"/>
      <c r="ME520" s="54"/>
      <c r="MF520" s="54"/>
      <c r="MG520" s="54"/>
      <c r="MH520" s="54"/>
      <c r="MI520" s="54"/>
      <c r="MJ520" s="54"/>
      <c r="MK520" s="54"/>
      <c r="ML520" s="54"/>
      <c r="MM520" s="54"/>
      <c r="MN520" s="54"/>
      <c r="MO520" s="54"/>
      <c r="MP520" s="54"/>
      <c r="MQ520" s="54"/>
      <c r="MR520" s="54"/>
      <c r="MS520" s="54"/>
      <c r="MT520" s="54"/>
      <c r="MU520" s="54"/>
      <c r="MV520" s="54"/>
      <c r="MW520" s="54"/>
      <c r="MX520" s="54"/>
      <c r="MY520" s="54"/>
      <c r="MZ520" s="54"/>
      <c r="NA520" s="54"/>
      <c r="NB520" s="54"/>
      <c r="NC520" s="54"/>
      <c r="ND520" s="54"/>
      <c r="NE520" s="54"/>
      <c r="NF520" s="54"/>
      <c r="NG520" s="54"/>
      <c r="NH520" s="54"/>
      <c r="NI520" s="54"/>
      <c r="NJ520" s="54"/>
      <c r="NK520" s="54"/>
      <c r="NL520" s="54"/>
      <c r="NM520" s="54"/>
      <c r="NN520" s="54"/>
      <c r="NO520" s="54"/>
      <c r="NP520" s="54"/>
      <c r="NQ520" s="54"/>
      <c r="NR520" s="54"/>
      <c r="NS520" s="54"/>
      <c r="NT520" s="54"/>
      <c r="NU520" s="54"/>
      <c r="NV520" s="54"/>
      <c r="NW520" s="54"/>
      <c r="NX520" s="54"/>
      <c r="NY520" s="54"/>
      <c r="NZ520" s="54"/>
      <c r="OA520" s="54"/>
      <c r="OB520" s="54"/>
      <c r="OC520" s="54"/>
      <c r="OD520" s="54"/>
      <c r="OE520" s="54"/>
      <c r="OF520" s="54"/>
      <c r="OG520" s="54"/>
      <c r="OH520" s="54"/>
      <c r="OI520" s="54"/>
      <c r="OJ520" s="54"/>
      <c r="OK520" s="54"/>
      <c r="OL520" s="54"/>
      <c r="OM520" s="54"/>
      <c r="ON520" s="54"/>
      <c r="OO520" s="54"/>
      <c r="OP520" s="54"/>
      <c r="OQ520" s="54"/>
      <c r="OR520" s="54"/>
      <c r="OS520" s="54"/>
      <c r="OT520" s="54"/>
      <c r="OU520" s="54"/>
      <c r="OV520" s="54"/>
      <c r="OW520" s="54"/>
      <c r="OX520" s="54"/>
      <c r="OY520" s="54"/>
      <c r="OZ520" s="54"/>
      <c r="PA520" s="54"/>
      <c r="PB520" s="54"/>
      <c r="PC520" s="54"/>
      <c r="PD520" s="54"/>
      <c r="PE520" s="54"/>
      <c r="PF520" s="54"/>
      <c r="PG520" s="54"/>
      <c r="PH520" s="54"/>
      <c r="PI520" s="54"/>
      <c r="PJ520" s="54"/>
      <c r="PK520" s="54"/>
      <c r="PL520" s="54"/>
      <c r="PM520" s="54"/>
      <c r="PN520" s="54"/>
      <c r="PO520" s="54"/>
      <c r="PP520" s="54"/>
      <c r="PQ520" s="54"/>
      <c r="PR520" s="54"/>
      <c r="PS520" s="54"/>
      <c r="PT520" s="54"/>
      <c r="PU520" s="54"/>
      <c r="PV520" s="54"/>
      <c r="PW520" s="54"/>
      <c r="PX520" s="54"/>
      <c r="PY520" s="54"/>
      <c r="PZ520" s="54"/>
      <c r="QA520" s="54"/>
      <c r="QB520" s="54"/>
      <c r="QC520" s="54"/>
      <c r="QD520" s="54"/>
      <c r="QE520" s="54"/>
      <c r="QF520" s="54"/>
      <c r="QG520" s="54"/>
      <c r="QH520" s="54"/>
      <c r="QI520" s="54"/>
      <c r="QJ520" s="54"/>
      <c r="QK520" s="54"/>
      <c r="QL520" s="54"/>
      <c r="QM520" s="54"/>
      <c r="QN520" s="54"/>
      <c r="QO520" s="54"/>
      <c r="QP520" s="54"/>
      <c r="QQ520" s="54"/>
      <c r="QR520" s="54"/>
      <c r="QS520" s="54"/>
      <c r="QT520" s="54"/>
      <c r="QU520" s="54"/>
      <c r="QV520" s="54"/>
      <c r="QW520" s="54"/>
      <c r="QX520" s="54"/>
      <c r="QY520" s="54"/>
      <c r="QZ520" s="54"/>
      <c r="RA520" s="54"/>
      <c r="RB520" s="54"/>
      <c r="RC520" s="54"/>
      <c r="RD520" s="54"/>
      <c r="RE520" s="54"/>
      <c r="RF520" s="54"/>
      <c r="RG520" s="54"/>
      <c r="RH520" s="54"/>
      <c r="RI520" s="54"/>
      <c r="RJ520" s="54"/>
      <c r="RK520" s="54"/>
      <c r="RL520" s="54"/>
      <c r="RM520" s="54"/>
      <c r="RN520" s="54"/>
      <c r="RO520" s="54"/>
      <c r="RP520" s="54"/>
      <c r="RQ520" s="54"/>
      <c r="RR520" s="54"/>
      <c r="RS520" s="54"/>
      <c r="RT520" s="54"/>
      <c r="RU520" s="54"/>
      <c r="RV520" s="54"/>
      <c r="RW520" s="54"/>
      <c r="RX520" s="54"/>
      <c r="RY520" s="54"/>
      <c r="RZ520" s="54"/>
      <c r="SA520" s="54"/>
      <c r="SB520" s="54"/>
      <c r="SC520" s="54"/>
      <c r="SD520" s="54"/>
      <c r="SE520" s="54"/>
      <c r="SF520" s="54"/>
      <c r="SG520" s="54"/>
      <c r="SH520" s="54"/>
      <c r="SI520" s="54"/>
      <c r="SJ520" s="54"/>
      <c r="SK520" s="54"/>
      <c r="SL520" s="54"/>
      <c r="SM520" s="54"/>
      <c r="SN520" s="54"/>
      <c r="SO520" s="54"/>
      <c r="SP520" s="54"/>
      <c r="SQ520" s="54"/>
      <c r="SR520" s="54"/>
      <c r="SS520" s="54"/>
      <c r="ST520" s="54"/>
      <c r="SU520" s="54"/>
      <c r="SV520" s="54"/>
      <c r="SW520" s="54"/>
      <c r="SX520" s="54"/>
      <c r="SY520" s="54"/>
      <c r="SZ520" s="54"/>
      <c r="TA520" s="54"/>
      <c r="TB520" s="54"/>
      <c r="TC520" s="54"/>
      <c r="TD520" s="54"/>
      <c r="TE520" s="54"/>
      <c r="TF520" s="54"/>
      <c r="TG520" s="54"/>
      <c r="TH520" s="54"/>
      <c r="TI520" s="54"/>
      <c r="TJ520" s="54"/>
      <c r="TK520" s="54"/>
      <c r="TL520" s="54"/>
      <c r="TM520" s="54"/>
      <c r="TN520" s="54"/>
      <c r="TO520" s="54"/>
      <c r="TP520" s="54"/>
      <c r="TQ520" s="54"/>
      <c r="TR520" s="54"/>
      <c r="TS520" s="54"/>
      <c r="TT520" s="54"/>
      <c r="TU520" s="54"/>
      <c r="TV520" s="54"/>
      <c r="TW520" s="54"/>
      <c r="TX520" s="54"/>
      <c r="TY520" s="54"/>
      <c r="TZ520" s="54"/>
      <c r="UA520" s="54"/>
      <c r="UB520" s="54"/>
      <c r="UC520" s="54"/>
      <c r="UD520" s="54"/>
      <c r="UE520" s="54"/>
      <c r="UF520" s="54"/>
      <c r="UG520" s="54"/>
      <c r="UH520" s="54"/>
      <c r="UI520" s="54"/>
      <c r="UJ520" s="54"/>
      <c r="UK520" s="54"/>
      <c r="UL520" s="54"/>
      <c r="UM520" s="54"/>
      <c r="UN520" s="54"/>
      <c r="UO520" s="54"/>
      <c r="UP520" s="54"/>
      <c r="UQ520" s="54"/>
      <c r="UR520" s="54"/>
      <c r="US520" s="54"/>
      <c r="UT520" s="54"/>
      <c r="UU520" s="54"/>
      <c r="UV520" s="54"/>
      <c r="UW520" s="54"/>
      <c r="UX520" s="54"/>
      <c r="UY520" s="54"/>
      <c r="UZ520" s="54"/>
      <c r="VA520" s="54"/>
      <c r="VB520" s="54"/>
      <c r="VC520" s="54"/>
      <c r="VD520" s="54"/>
      <c r="VE520" s="54"/>
      <c r="VF520" s="54"/>
      <c r="VG520" s="54"/>
      <c r="VH520" s="54"/>
      <c r="VI520" s="54"/>
      <c r="VJ520" s="54"/>
      <c r="VK520" s="54"/>
      <c r="VL520" s="54"/>
      <c r="VM520" s="54"/>
      <c r="VN520" s="54"/>
      <c r="VO520" s="54"/>
      <c r="VP520" s="54"/>
      <c r="VQ520" s="54"/>
      <c r="VR520" s="54"/>
      <c r="VS520" s="54"/>
      <c r="VT520" s="54"/>
      <c r="VU520" s="54"/>
      <c r="VV520" s="54"/>
      <c r="VW520" s="54"/>
      <c r="VX520" s="54"/>
      <c r="VY520" s="54"/>
      <c r="VZ520" s="54"/>
      <c r="WA520" s="54"/>
      <c r="WB520" s="54"/>
      <c r="WC520" s="54"/>
      <c r="WD520" s="54"/>
      <c r="WE520" s="54"/>
      <c r="WF520" s="54"/>
      <c r="WG520" s="54"/>
      <c r="WH520" s="54"/>
      <c r="WI520" s="54"/>
      <c r="WJ520" s="54"/>
      <c r="WK520" s="54"/>
      <c r="WL520" s="54"/>
      <c r="WM520" s="54"/>
      <c r="WN520" s="54"/>
      <c r="WO520" s="54"/>
      <c r="WP520" s="54"/>
      <c r="WQ520" s="54"/>
      <c r="WR520" s="54"/>
      <c r="WS520" s="54"/>
      <c r="WT520" s="54"/>
      <c r="WU520" s="54"/>
      <c r="WV520" s="54"/>
      <c r="WW520" s="54"/>
      <c r="WX520" s="54"/>
      <c r="WY520" s="54"/>
      <c r="WZ520" s="54"/>
      <c r="XA520" s="54"/>
      <c r="XB520" s="54"/>
      <c r="XC520" s="54"/>
      <c r="XD520" s="54"/>
      <c r="XE520" s="54"/>
      <c r="XF520" s="54"/>
      <c r="XG520" s="54"/>
      <c r="XH520" s="54"/>
      <c r="XI520" s="54"/>
      <c r="XJ520" s="54"/>
      <c r="XK520" s="54"/>
      <c r="XL520" s="54"/>
      <c r="XM520" s="54"/>
      <c r="XN520" s="54"/>
      <c r="XO520" s="54"/>
      <c r="XP520" s="54"/>
      <c r="XQ520" s="54"/>
      <c r="XR520" s="54"/>
      <c r="XS520" s="54"/>
      <c r="XT520" s="54"/>
      <c r="XU520" s="54"/>
      <c r="XV520" s="54"/>
      <c r="XW520" s="54"/>
      <c r="XX520" s="54"/>
      <c r="XY520" s="54"/>
      <c r="XZ520" s="54"/>
      <c r="YA520" s="54"/>
      <c r="YB520" s="54"/>
      <c r="YC520" s="54"/>
      <c r="YD520" s="54"/>
      <c r="YE520" s="54"/>
      <c r="YF520" s="54"/>
      <c r="YG520" s="54"/>
      <c r="YH520" s="54"/>
      <c r="YI520" s="54"/>
      <c r="YJ520" s="54"/>
      <c r="YK520" s="54"/>
      <c r="YL520" s="54"/>
      <c r="YM520" s="54"/>
      <c r="YN520" s="54"/>
      <c r="YO520" s="54"/>
      <c r="YP520" s="54"/>
      <c r="YQ520" s="54"/>
      <c r="YR520" s="54"/>
      <c r="YS520" s="54"/>
      <c r="YT520" s="54"/>
      <c r="YU520" s="54"/>
      <c r="YV520" s="54"/>
      <c r="YW520" s="54"/>
      <c r="YX520" s="54"/>
      <c r="YY520" s="54"/>
      <c r="YZ520" s="54"/>
      <c r="ZA520" s="54"/>
      <c r="ZB520" s="54"/>
      <c r="ZC520" s="54"/>
      <c r="ZD520" s="54"/>
      <c r="ZE520" s="54"/>
      <c r="ZF520" s="54"/>
      <c r="ZG520" s="54"/>
      <c r="ZH520" s="54"/>
      <c r="ZI520" s="54"/>
      <c r="ZJ520" s="54"/>
      <c r="ZK520" s="54"/>
      <c r="ZL520" s="54"/>
      <c r="ZM520" s="54"/>
      <c r="ZN520" s="54"/>
      <c r="ZO520" s="54"/>
      <c r="ZP520" s="54"/>
      <c r="ZQ520" s="54"/>
      <c r="ZR520" s="54"/>
      <c r="ZS520" s="54"/>
      <c r="ZT520" s="54"/>
      <c r="ZU520" s="54"/>
      <c r="ZV520" s="54"/>
      <c r="ZW520" s="54"/>
      <c r="ZX520" s="54"/>
      <c r="ZY520" s="54"/>
      <c r="ZZ520" s="54"/>
    </row>
    <row r="521" spans="1:702" x14ac:dyDescent="0.2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  <c r="AB521" s="54"/>
      <c r="AC521" s="54"/>
      <c r="AD521" s="54"/>
      <c r="AE521" s="54"/>
      <c r="AF521" s="54"/>
      <c r="AG521" s="54"/>
      <c r="AH521" s="54"/>
      <c r="AI521" s="54"/>
      <c r="AJ521" s="54"/>
      <c r="AK521" s="54"/>
      <c r="AL521" s="54"/>
      <c r="AM521" s="54"/>
      <c r="AN521" s="54"/>
      <c r="AO521" s="54"/>
      <c r="AP521" s="54"/>
      <c r="AQ521" s="54"/>
      <c r="AR521" s="54"/>
      <c r="AS521" s="54"/>
      <c r="AT521" s="54"/>
      <c r="AU521" s="54"/>
      <c r="AV521" s="54"/>
      <c r="AW521" s="54"/>
      <c r="AX521" s="54"/>
      <c r="AY521" s="54"/>
      <c r="AZ521" s="54"/>
      <c r="BA521" s="54"/>
      <c r="BB521" s="54"/>
      <c r="BC521" s="54"/>
      <c r="BD521" s="54"/>
      <c r="BE521" s="54"/>
      <c r="BF521" s="54"/>
      <c r="BG521" s="54"/>
      <c r="BH521" s="54"/>
      <c r="BI521" s="54"/>
      <c r="BJ521" s="54"/>
      <c r="BK521" s="54"/>
      <c r="BL521" s="54"/>
      <c r="BM521" s="54"/>
      <c r="BN521" s="54"/>
      <c r="BO521" s="54"/>
      <c r="BP521" s="54"/>
      <c r="BQ521" s="54"/>
      <c r="BR521" s="54"/>
      <c r="BS521" s="54"/>
      <c r="BT521" s="54"/>
      <c r="BU521" s="54"/>
      <c r="BV521" s="54"/>
      <c r="BW521" s="54"/>
      <c r="BX521" s="54"/>
      <c r="BY521" s="54"/>
      <c r="BZ521" s="54"/>
      <c r="CA521" s="54"/>
      <c r="CB521" s="54"/>
      <c r="CC521" s="54"/>
      <c r="CD521" s="54"/>
      <c r="CE521" s="54"/>
      <c r="CF521" s="54"/>
      <c r="CG521" s="54"/>
      <c r="CH521" s="54"/>
      <c r="CI521" s="54"/>
      <c r="CJ521" s="54"/>
      <c r="CK521" s="54"/>
      <c r="CL521" s="54"/>
      <c r="CM521" s="54"/>
      <c r="CN521" s="54"/>
      <c r="CO521" s="54"/>
      <c r="CP521" s="54"/>
      <c r="CQ521" s="54"/>
      <c r="CR521" s="54"/>
      <c r="CS521" s="54"/>
      <c r="CT521" s="54"/>
      <c r="CU521" s="54"/>
      <c r="CV521" s="54"/>
      <c r="CW521" s="54"/>
      <c r="CX521" s="54"/>
      <c r="CY521" s="54"/>
      <c r="CZ521" s="54"/>
      <c r="DA521" s="54"/>
      <c r="DB521" s="54"/>
      <c r="DC521" s="54"/>
      <c r="DD521" s="54"/>
      <c r="DE521" s="54"/>
      <c r="DF521" s="54"/>
      <c r="DG521" s="54"/>
      <c r="DH521" s="54"/>
      <c r="DI521" s="54"/>
      <c r="DJ521" s="54"/>
      <c r="DK521" s="54"/>
      <c r="DL521" s="54"/>
      <c r="DM521" s="54"/>
      <c r="DN521" s="54"/>
      <c r="DO521" s="54"/>
      <c r="DP521" s="54"/>
      <c r="DQ521" s="54"/>
      <c r="DR521" s="54"/>
      <c r="DS521" s="54"/>
      <c r="DT521" s="54"/>
      <c r="DU521" s="54"/>
      <c r="DV521" s="54"/>
      <c r="DW521" s="54"/>
      <c r="DX521" s="54"/>
      <c r="DY521" s="54"/>
      <c r="DZ521" s="54"/>
      <c r="EA521" s="54"/>
      <c r="EB521" s="54"/>
      <c r="EC521" s="54"/>
      <c r="ED521" s="54"/>
      <c r="EE521" s="54"/>
      <c r="EF521" s="54"/>
      <c r="EG521" s="54"/>
      <c r="EH521" s="54"/>
      <c r="EI521" s="54"/>
      <c r="EJ521" s="54"/>
      <c r="EK521" s="54"/>
      <c r="EL521" s="54"/>
      <c r="EM521" s="54"/>
      <c r="EN521" s="54"/>
      <c r="EO521" s="54"/>
      <c r="EP521" s="54"/>
      <c r="EQ521" s="54"/>
      <c r="ER521" s="54"/>
      <c r="ES521" s="54"/>
      <c r="ET521" s="54"/>
      <c r="EU521" s="54"/>
      <c r="EV521" s="54"/>
      <c r="EW521" s="54"/>
      <c r="EX521" s="54"/>
      <c r="EY521" s="54"/>
      <c r="EZ521" s="54"/>
      <c r="FA521" s="54"/>
      <c r="FB521" s="54"/>
      <c r="FC521" s="54"/>
      <c r="FD521" s="54"/>
      <c r="FE521" s="54"/>
      <c r="FF521" s="54"/>
      <c r="FG521" s="54"/>
      <c r="FH521" s="54"/>
      <c r="FI521" s="54"/>
      <c r="FJ521" s="54"/>
      <c r="FK521" s="54"/>
      <c r="FL521" s="54"/>
      <c r="FM521" s="54"/>
      <c r="FN521" s="54"/>
      <c r="FO521" s="54"/>
      <c r="FP521" s="54"/>
      <c r="FQ521" s="54"/>
      <c r="FR521" s="54"/>
      <c r="FS521" s="54"/>
      <c r="FT521" s="54"/>
      <c r="FU521" s="54"/>
      <c r="FV521" s="54"/>
      <c r="FW521" s="54"/>
      <c r="FX521" s="54"/>
      <c r="FY521" s="54"/>
      <c r="FZ521" s="54"/>
      <c r="GA521" s="54"/>
      <c r="GB521" s="54"/>
      <c r="GC521" s="54"/>
      <c r="GD521" s="54"/>
      <c r="GE521" s="54"/>
      <c r="GF521" s="54"/>
      <c r="GG521" s="54"/>
      <c r="GH521" s="54"/>
      <c r="GI521" s="54"/>
      <c r="GJ521" s="54"/>
      <c r="GK521" s="54"/>
      <c r="GL521" s="54"/>
      <c r="GM521" s="54"/>
      <c r="GN521" s="54"/>
      <c r="GO521" s="54"/>
      <c r="GP521" s="54"/>
      <c r="GQ521" s="54"/>
      <c r="GR521" s="54"/>
      <c r="GS521" s="54"/>
      <c r="GT521" s="54"/>
      <c r="GU521" s="54"/>
      <c r="GV521" s="54"/>
      <c r="GW521" s="54"/>
      <c r="GX521" s="54"/>
      <c r="GY521" s="54"/>
      <c r="GZ521" s="54"/>
      <c r="HA521" s="54"/>
      <c r="HB521" s="54"/>
      <c r="HC521" s="54"/>
      <c r="HD521" s="54"/>
      <c r="HE521" s="54"/>
      <c r="HF521" s="54"/>
      <c r="HG521" s="54"/>
      <c r="HH521" s="54"/>
      <c r="HI521" s="54"/>
      <c r="HJ521" s="54"/>
      <c r="HK521" s="54"/>
      <c r="HL521" s="54"/>
      <c r="HM521" s="54"/>
      <c r="HN521" s="54"/>
      <c r="HO521" s="54"/>
      <c r="HP521" s="54"/>
      <c r="HQ521" s="54"/>
      <c r="HR521" s="54"/>
      <c r="HS521" s="54"/>
      <c r="HT521" s="54"/>
      <c r="HU521" s="54"/>
      <c r="HV521" s="54"/>
      <c r="HW521" s="54"/>
      <c r="HX521" s="54"/>
      <c r="HY521" s="54"/>
      <c r="HZ521" s="54"/>
      <c r="IA521" s="54"/>
      <c r="IB521" s="54"/>
      <c r="IC521" s="54"/>
      <c r="ID521" s="54"/>
      <c r="IE521" s="54"/>
      <c r="IF521" s="54"/>
      <c r="IG521" s="54"/>
      <c r="IH521" s="54"/>
      <c r="II521" s="54"/>
      <c r="IJ521" s="54"/>
      <c r="IK521" s="54"/>
      <c r="IL521" s="54"/>
      <c r="IM521" s="54"/>
      <c r="IN521" s="54"/>
      <c r="IO521" s="54"/>
      <c r="IP521" s="54"/>
      <c r="IQ521" s="54"/>
      <c r="IR521" s="54"/>
      <c r="IS521" s="54"/>
      <c r="IT521" s="54"/>
      <c r="IU521" s="54"/>
      <c r="IV521" s="54"/>
      <c r="IW521" s="54"/>
      <c r="IX521" s="54"/>
      <c r="IY521" s="54"/>
      <c r="IZ521" s="54"/>
      <c r="JA521" s="54"/>
      <c r="JB521" s="54"/>
      <c r="JC521" s="54"/>
      <c r="JD521" s="54"/>
      <c r="JE521" s="54"/>
      <c r="JF521" s="54"/>
      <c r="JG521" s="54"/>
      <c r="JH521" s="54"/>
      <c r="JI521" s="54"/>
      <c r="JJ521" s="54"/>
      <c r="JK521" s="54"/>
      <c r="JL521" s="54"/>
      <c r="JM521" s="54"/>
      <c r="JN521" s="54"/>
      <c r="JO521" s="54"/>
      <c r="JP521" s="54"/>
      <c r="JQ521" s="54"/>
      <c r="JR521" s="54"/>
      <c r="JS521" s="54"/>
      <c r="JT521" s="54"/>
      <c r="JU521" s="54"/>
      <c r="JV521" s="54"/>
      <c r="JW521" s="54"/>
      <c r="JX521" s="54"/>
      <c r="JY521" s="54"/>
      <c r="JZ521" s="54"/>
      <c r="KA521" s="54"/>
      <c r="KB521" s="54"/>
      <c r="KC521" s="54"/>
      <c r="KD521" s="54"/>
      <c r="KE521" s="54"/>
      <c r="KF521" s="54"/>
      <c r="KG521" s="54"/>
      <c r="KH521" s="54"/>
      <c r="KI521" s="54"/>
      <c r="KJ521" s="54"/>
      <c r="KK521" s="54"/>
      <c r="KL521" s="54"/>
      <c r="KM521" s="54"/>
      <c r="KN521" s="54"/>
      <c r="KO521" s="54"/>
      <c r="KP521" s="54"/>
      <c r="KQ521" s="54"/>
      <c r="KR521" s="54"/>
      <c r="KS521" s="54"/>
      <c r="KT521" s="54"/>
      <c r="KU521" s="54"/>
      <c r="KV521" s="54"/>
      <c r="KW521" s="54"/>
      <c r="KX521" s="54"/>
      <c r="KY521" s="54"/>
      <c r="KZ521" s="54"/>
      <c r="LA521" s="54"/>
      <c r="LB521" s="54"/>
      <c r="LC521" s="54"/>
      <c r="LD521" s="54"/>
      <c r="LE521" s="54"/>
      <c r="LF521" s="54"/>
      <c r="LG521" s="54"/>
      <c r="LH521" s="54"/>
      <c r="LI521" s="54"/>
      <c r="LJ521" s="54"/>
      <c r="LK521" s="54"/>
      <c r="LL521" s="54"/>
      <c r="LM521" s="54"/>
      <c r="LN521" s="54"/>
      <c r="LO521" s="54"/>
      <c r="LP521" s="54"/>
      <c r="LQ521" s="54"/>
      <c r="LR521" s="54"/>
      <c r="LS521" s="54"/>
      <c r="LT521" s="54"/>
      <c r="LU521" s="54"/>
      <c r="LV521" s="54"/>
      <c r="LW521" s="54"/>
      <c r="LX521" s="54"/>
      <c r="LY521" s="54"/>
      <c r="LZ521" s="54"/>
      <c r="MA521" s="54"/>
      <c r="MB521" s="54"/>
      <c r="MC521" s="54"/>
      <c r="MD521" s="54"/>
      <c r="ME521" s="54"/>
      <c r="MF521" s="54"/>
      <c r="MG521" s="54"/>
      <c r="MH521" s="54"/>
      <c r="MI521" s="54"/>
      <c r="MJ521" s="54"/>
      <c r="MK521" s="54"/>
      <c r="ML521" s="54"/>
      <c r="MM521" s="54"/>
      <c r="MN521" s="54"/>
      <c r="MO521" s="54"/>
      <c r="MP521" s="54"/>
      <c r="MQ521" s="54"/>
      <c r="MR521" s="54"/>
      <c r="MS521" s="54"/>
      <c r="MT521" s="54"/>
      <c r="MU521" s="54"/>
      <c r="MV521" s="54"/>
      <c r="MW521" s="54"/>
      <c r="MX521" s="54"/>
      <c r="MY521" s="54"/>
      <c r="MZ521" s="54"/>
      <c r="NA521" s="54"/>
      <c r="NB521" s="54"/>
      <c r="NC521" s="54"/>
      <c r="ND521" s="54"/>
      <c r="NE521" s="54"/>
      <c r="NF521" s="54"/>
      <c r="NG521" s="54"/>
      <c r="NH521" s="54"/>
      <c r="NI521" s="54"/>
      <c r="NJ521" s="54"/>
      <c r="NK521" s="54"/>
      <c r="NL521" s="54"/>
      <c r="NM521" s="54"/>
      <c r="NN521" s="54"/>
      <c r="NO521" s="54"/>
      <c r="NP521" s="54"/>
      <c r="NQ521" s="54"/>
      <c r="NR521" s="54"/>
      <c r="NS521" s="54"/>
      <c r="NT521" s="54"/>
      <c r="NU521" s="54"/>
      <c r="NV521" s="54"/>
      <c r="NW521" s="54"/>
      <c r="NX521" s="54"/>
      <c r="NY521" s="54"/>
      <c r="NZ521" s="54"/>
      <c r="OA521" s="54"/>
      <c r="OB521" s="54"/>
      <c r="OC521" s="54"/>
      <c r="OD521" s="54"/>
      <c r="OE521" s="54"/>
      <c r="OF521" s="54"/>
      <c r="OG521" s="54"/>
      <c r="OH521" s="54"/>
      <c r="OI521" s="54"/>
      <c r="OJ521" s="54"/>
      <c r="OK521" s="54"/>
      <c r="OL521" s="54"/>
      <c r="OM521" s="54"/>
      <c r="ON521" s="54"/>
      <c r="OO521" s="54"/>
      <c r="OP521" s="54"/>
      <c r="OQ521" s="54"/>
      <c r="OR521" s="54"/>
      <c r="OS521" s="54"/>
      <c r="OT521" s="54"/>
      <c r="OU521" s="54"/>
      <c r="OV521" s="54"/>
      <c r="OW521" s="54"/>
      <c r="OX521" s="54"/>
      <c r="OY521" s="54"/>
      <c r="OZ521" s="54"/>
      <c r="PA521" s="54"/>
      <c r="PB521" s="54"/>
      <c r="PC521" s="54"/>
      <c r="PD521" s="54"/>
      <c r="PE521" s="54"/>
      <c r="PF521" s="54"/>
      <c r="PG521" s="54"/>
      <c r="PH521" s="54"/>
      <c r="PI521" s="54"/>
      <c r="PJ521" s="54"/>
      <c r="PK521" s="54"/>
      <c r="PL521" s="54"/>
      <c r="PM521" s="54"/>
      <c r="PN521" s="54"/>
      <c r="PO521" s="54"/>
      <c r="PP521" s="54"/>
      <c r="PQ521" s="54"/>
      <c r="PR521" s="54"/>
      <c r="PS521" s="54"/>
      <c r="PT521" s="54"/>
      <c r="PU521" s="54"/>
      <c r="PV521" s="54"/>
      <c r="PW521" s="54"/>
      <c r="PX521" s="54"/>
      <c r="PY521" s="54"/>
      <c r="PZ521" s="54"/>
      <c r="QA521" s="54"/>
      <c r="QB521" s="54"/>
      <c r="QC521" s="54"/>
      <c r="QD521" s="54"/>
      <c r="QE521" s="54"/>
      <c r="QF521" s="54"/>
      <c r="QG521" s="54"/>
      <c r="QH521" s="54"/>
      <c r="QI521" s="54"/>
      <c r="QJ521" s="54"/>
      <c r="QK521" s="54"/>
      <c r="QL521" s="54"/>
      <c r="QM521" s="54"/>
      <c r="QN521" s="54"/>
      <c r="QO521" s="54"/>
      <c r="QP521" s="54"/>
      <c r="QQ521" s="54"/>
      <c r="QR521" s="54"/>
      <c r="QS521" s="54"/>
      <c r="QT521" s="54"/>
      <c r="QU521" s="54"/>
      <c r="QV521" s="54"/>
      <c r="QW521" s="54"/>
      <c r="QX521" s="54"/>
      <c r="QY521" s="54"/>
      <c r="QZ521" s="54"/>
      <c r="RA521" s="54"/>
      <c r="RB521" s="54"/>
      <c r="RC521" s="54"/>
      <c r="RD521" s="54"/>
      <c r="RE521" s="54"/>
      <c r="RF521" s="54"/>
      <c r="RG521" s="54"/>
      <c r="RH521" s="54"/>
      <c r="RI521" s="54"/>
      <c r="RJ521" s="54"/>
      <c r="RK521" s="54"/>
      <c r="RL521" s="54"/>
      <c r="RM521" s="54"/>
      <c r="RN521" s="54"/>
      <c r="RO521" s="54"/>
      <c r="RP521" s="54"/>
      <c r="RQ521" s="54"/>
      <c r="RR521" s="54"/>
      <c r="RS521" s="54"/>
      <c r="RT521" s="54"/>
      <c r="RU521" s="54"/>
      <c r="RV521" s="54"/>
      <c r="RW521" s="54"/>
      <c r="RX521" s="54"/>
      <c r="RY521" s="54"/>
      <c r="RZ521" s="54"/>
      <c r="SA521" s="54"/>
      <c r="SB521" s="54"/>
      <c r="SC521" s="54"/>
      <c r="SD521" s="54"/>
      <c r="SE521" s="54"/>
      <c r="SF521" s="54"/>
      <c r="SG521" s="54"/>
      <c r="SH521" s="54"/>
      <c r="SI521" s="54"/>
      <c r="SJ521" s="54"/>
      <c r="SK521" s="54"/>
      <c r="SL521" s="54"/>
      <c r="SM521" s="54"/>
      <c r="SN521" s="54"/>
      <c r="SO521" s="54"/>
      <c r="SP521" s="54"/>
      <c r="SQ521" s="54"/>
      <c r="SR521" s="54"/>
      <c r="SS521" s="54"/>
      <c r="ST521" s="54"/>
      <c r="SU521" s="54"/>
      <c r="SV521" s="54"/>
      <c r="SW521" s="54"/>
      <c r="SX521" s="54"/>
      <c r="SY521" s="54"/>
      <c r="SZ521" s="54"/>
      <c r="TA521" s="54"/>
      <c r="TB521" s="54"/>
      <c r="TC521" s="54"/>
      <c r="TD521" s="54"/>
      <c r="TE521" s="54"/>
      <c r="TF521" s="54"/>
      <c r="TG521" s="54"/>
      <c r="TH521" s="54"/>
      <c r="TI521" s="54"/>
      <c r="TJ521" s="54"/>
      <c r="TK521" s="54"/>
      <c r="TL521" s="54"/>
      <c r="TM521" s="54"/>
      <c r="TN521" s="54"/>
      <c r="TO521" s="54"/>
      <c r="TP521" s="54"/>
      <c r="TQ521" s="54"/>
      <c r="TR521" s="54"/>
      <c r="TS521" s="54"/>
      <c r="TT521" s="54"/>
      <c r="TU521" s="54"/>
      <c r="TV521" s="54"/>
      <c r="TW521" s="54"/>
      <c r="TX521" s="54"/>
      <c r="TY521" s="54"/>
      <c r="TZ521" s="54"/>
      <c r="UA521" s="54"/>
      <c r="UB521" s="54"/>
      <c r="UC521" s="54"/>
      <c r="UD521" s="54"/>
      <c r="UE521" s="54"/>
      <c r="UF521" s="54"/>
      <c r="UG521" s="54"/>
      <c r="UH521" s="54"/>
      <c r="UI521" s="54"/>
      <c r="UJ521" s="54"/>
      <c r="UK521" s="54"/>
      <c r="UL521" s="54"/>
      <c r="UM521" s="54"/>
      <c r="UN521" s="54"/>
      <c r="UO521" s="54"/>
      <c r="UP521" s="54"/>
      <c r="UQ521" s="54"/>
      <c r="UR521" s="54"/>
      <c r="US521" s="54"/>
      <c r="UT521" s="54"/>
      <c r="UU521" s="54"/>
      <c r="UV521" s="54"/>
      <c r="UW521" s="54"/>
      <c r="UX521" s="54"/>
      <c r="UY521" s="54"/>
      <c r="UZ521" s="54"/>
      <c r="VA521" s="54"/>
      <c r="VB521" s="54"/>
      <c r="VC521" s="54"/>
      <c r="VD521" s="54"/>
      <c r="VE521" s="54"/>
      <c r="VF521" s="54"/>
      <c r="VG521" s="54"/>
      <c r="VH521" s="54"/>
      <c r="VI521" s="54"/>
      <c r="VJ521" s="54"/>
      <c r="VK521" s="54"/>
      <c r="VL521" s="54"/>
      <c r="VM521" s="54"/>
      <c r="VN521" s="54"/>
      <c r="VO521" s="54"/>
      <c r="VP521" s="54"/>
      <c r="VQ521" s="54"/>
      <c r="VR521" s="54"/>
      <c r="VS521" s="54"/>
      <c r="VT521" s="54"/>
      <c r="VU521" s="54"/>
      <c r="VV521" s="54"/>
      <c r="VW521" s="54"/>
      <c r="VX521" s="54"/>
      <c r="VY521" s="54"/>
      <c r="VZ521" s="54"/>
      <c r="WA521" s="54"/>
      <c r="WB521" s="54"/>
      <c r="WC521" s="54"/>
      <c r="WD521" s="54"/>
      <c r="WE521" s="54"/>
      <c r="WF521" s="54"/>
      <c r="WG521" s="54"/>
      <c r="WH521" s="54"/>
      <c r="WI521" s="54"/>
      <c r="WJ521" s="54"/>
      <c r="WK521" s="54"/>
      <c r="WL521" s="54"/>
      <c r="WM521" s="54"/>
      <c r="WN521" s="54"/>
      <c r="WO521" s="54"/>
      <c r="WP521" s="54"/>
      <c r="WQ521" s="54"/>
      <c r="WR521" s="54"/>
      <c r="WS521" s="54"/>
      <c r="WT521" s="54"/>
      <c r="WU521" s="54"/>
      <c r="WV521" s="54"/>
      <c r="WW521" s="54"/>
      <c r="WX521" s="54"/>
      <c r="WY521" s="54"/>
      <c r="WZ521" s="54"/>
      <c r="XA521" s="54"/>
      <c r="XB521" s="54"/>
      <c r="XC521" s="54"/>
      <c r="XD521" s="54"/>
      <c r="XE521" s="54"/>
      <c r="XF521" s="54"/>
      <c r="XG521" s="54"/>
      <c r="XH521" s="54"/>
      <c r="XI521" s="54"/>
      <c r="XJ521" s="54"/>
      <c r="XK521" s="54"/>
      <c r="XL521" s="54"/>
      <c r="XM521" s="54"/>
      <c r="XN521" s="54"/>
      <c r="XO521" s="54"/>
      <c r="XP521" s="54"/>
      <c r="XQ521" s="54"/>
      <c r="XR521" s="54"/>
      <c r="XS521" s="54"/>
      <c r="XT521" s="54"/>
      <c r="XU521" s="54"/>
      <c r="XV521" s="54"/>
      <c r="XW521" s="54"/>
      <c r="XX521" s="54"/>
      <c r="XY521" s="54"/>
      <c r="XZ521" s="54"/>
      <c r="YA521" s="54"/>
      <c r="YB521" s="54"/>
      <c r="YC521" s="54"/>
      <c r="YD521" s="54"/>
      <c r="YE521" s="54"/>
      <c r="YF521" s="54"/>
      <c r="YG521" s="54"/>
      <c r="YH521" s="54"/>
      <c r="YI521" s="54"/>
      <c r="YJ521" s="54"/>
      <c r="YK521" s="54"/>
      <c r="YL521" s="54"/>
      <c r="YM521" s="54"/>
      <c r="YN521" s="54"/>
      <c r="YO521" s="54"/>
      <c r="YP521" s="54"/>
      <c r="YQ521" s="54"/>
      <c r="YR521" s="54"/>
      <c r="YS521" s="54"/>
      <c r="YT521" s="54"/>
      <c r="YU521" s="54"/>
      <c r="YV521" s="54"/>
      <c r="YW521" s="54"/>
      <c r="YX521" s="54"/>
      <c r="YY521" s="54"/>
      <c r="YZ521" s="54"/>
      <c r="ZA521" s="54"/>
      <c r="ZB521" s="54"/>
      <c r="ZC521" s="54"/>
      <c r="ZD521" s="54"/>
      <c r="ZE521" s="54"/>
      <c r="ZF521" s="54"/>
      <c r="ZG521" s="54"/>
      <c r="ZH521" s="54"/>
      <c r="ZI521" s="54"/>
      <c r="ZJ521" s="54"/>
      <c r="ZK521" s="54"/>
      <c r="ZL521" s="54"/>
      <c r="ZM521" s="54"/>
      <c r="ZN521" s="54"/>
      <c r="ZO521" s="54"/>
      <c r="ZP521" s="54"/>
      <c r="ZQ521" s="54"/>
      <c r="ZR521" s="54"/>
      <c r="ZS521" s="54"/>
      <c r="ZT521" s="54"/>
      <c r="ZU521" s="54"/>
      <c r="ZV521" s="54"/>
      <c r="ZW521" s="54"/>
      <c r="ZX521" s="54"/>
      <c r="ZY521" s="54"/>
      <c r="ZZ521" s="54"/>
    </row>
    <row r="522" spans="1:702" x14ac:dyDescent="0.2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  <c r="AB522" s="54"/>
      <c r="AC522" s="54"/>
      <c r="AD522" s="54"/>
      <c r="AE522" s="54"/>
      <c r="AF522" s="54"/>
      <c r="AG522" s="54"/>
      <c r="AH522" s="54"/>
      <c r="AI522" s="54"/>
      <c r="AJ522" s="54"/>
      <c r="AK522" s="54"/>
      <c r="AL522" s="54"/>
      <c r="AM522" s="54"/>
      <c r="AN522" s="54"/>
      <c r="AO522" s="54"/>
      <c r="AP522" s="54"/>
      <c r="AQ522" s="54"/>
      <c r="AR522" s="54"/>
      <c r="AS522" s="54"/>
      <c r="AT522" s="54"/>
      <c r="AU522" s="54"/>
      <c r="AV522" s="54"/>
      <c r="AW522" s="54"/>
      <c r="AX522" s="54"/>
      <c r="AY522" s="54"/>
      <c r="AZ522" s="54"/>
      <c r="BA522" s="54"/>
      <c r="BB522" s="54"/>
      <c r="BC522" s="54"/>
      <c r="BD522" s="54"/>
      <c r="BE522" s="54"/>
      <c r="BF522" s="54"/>
      <c r="BG522" s="54"/>
      <c r="BH522" s="54"/>
      <c r="BI522" s="54"/>
      <c r="BJ522" s="54"/>
      <c r="BK522" s="54"/>
      <c r="BL522" s="54"/>
      <c r="BM522" s="54"/>
      <c r="BN522" s="54"/>
      <c r="BO522" s="54"/>
      <c r="BP522" s="54"/>
      <c r="BQ522" s="54"/>
      <c r="BR522" s="54"/>
      <c r="BS522" s="54"/>
      <c r="BT522" s="54"/>
      <c r="BU522" s="54"/>
      <c r="BV522" s="54"/>
      <c r="BW522" s="54"/>
      <c r="BX522" s="54"/>
      <c r="BY522" s="54"/>
      <c r="BZ522" s="54"/>
      <c r="CA522" s="54"/>
      <c r="CB522" s="54"/>
      <c r="CC522" s="54"/>
      <c r="CD522" s="54"/>
      <c r="CE522" s="54"/>
      <c r="CF522" s="54"/>
      <c r="CG522" s="54"/>
      <c r="CH522" s="54"/>
      <c r="CI522" s="54"/>
      <c r="CJ522" s="54"/>
      <c r="CK522" s="54"/>
      <c r="CL522" s="54"/>
      <c r="CM522" s="54"/>
      <c r="CN522" s="54"/>
      <c r="CO522" s="54"/>
      <c r="CP522" s="54"/>
      <c r="CQ522" s="54"/>
      <c r="CR522" s="54"/>
      <c r="CS522" s="54"/>
      <c r="CT522" s="54"/>
      <c r="CU522" s="54"/>
      <c r="CV522" s="54"/>
      <c r="CW522" s="54"/>
      <c r="CX522" s="54"/>
      <c r="CY522" s="54"/>
      <c r="CZ522" s="54"/>
      <c r="DA522" s="54"/>
      <c r="DB522" s="54"/>
      <c r="DC522" s="54"/>
      <c r="DD522" s="54"/>
      <c r="DE522" s="54"/>
      <c r="DF522" s="54"/>
      <c r="DG522" s="54"/>
      <c r="DH522" s="54"/>
      <c r="DI522" s="54"/>
      <c r="DJ522" s="54"/>
      <c r="DK522" s="54"/>
      <c r="DL522" s="54"/>
      <c r="DM522" s="54"/>
      <c r="DN522" s="54"/>
      <c r="DO522" s="54"/>
      <c r="DP522" s="54"/>
      <c r="DQ522" s="54"/>
      <c r="DR522" s="54"/>
      <c r="DS522" s="54"/>
      <c r="DT522" s="54"/>
      <c r="DU522" s="54"/>
      <c r="DV522" s="54"/>
      <c r="DW522" s="54"/>
      <c r="DX522" s="54"/>
      <c r="DY522" s="54"/>
      <c r="DZ522" s="54"/>
      <c r="EA522" s="54"/>
      <c r="EB522" s="54"/>
      <c r="EC522" s="54"/>
      <c r="ED522" s="54"/>
      <c r="EE522" s="54"/>
      <c r="EF522" s="54"/>
      <c r="EG522" s="54"/>
      <c r="EH522" s="54"/>
      <c r="EI522" s="54"/>
      <c r="EJ522" s="54"/>
      <c r="EK522" s="54"/>
      <c r="EL522" s="54"/>
      <c r="EM522" s="54"/>
      <c r="EN522" s="54"/>
      <c r="EO522" s="54"/>
      <c r="EP522" s="54"/>
      <c r="EQ522" s="54"/>
      <c r="ER522" s="54"/>
      <c r="ES522" s="54"/>
      <c r="ET522" s="54"/>
      <c r="EU522" s="54"/>
      <c r="EV522" s="54"/>
      <c r="EW522" s="54"/>
      <c r="EX522" s="54"/>
      <c r="EY522" s="54"/>
      <c r="EZ522" s="54"/>
      <c r="FA522" s="54"/>
      <c r="FB522" s="54"/>
      <c r="FC522" s="54"/>
      <c r="FD522" s="54"/>
      <c r="FE522" s="54"/>
      <c r="FF522" s="54"/>
      <c r="FG522" s="54"/>
      <c r="FH522" s="54"/>
      <c r="FI522" s="54"/>
      <c r="FJ522" s="54"/>
      <c r="FK522" s="54"/>
      <c r="FL522" s="54"/>
      <c r="FM522" s="54"/>
      <c r="FN522" s="54"/>
      <c r="FO522" s="54"/>
      <c r="FP522" s="54"/>
      <c r="FQ522" s="54"/>
      <c r="FR522" s="54"/>
      <c r="FS522" s="54"/>
      <c r="FT522" s="54"/>
      <c r="FU522" s="54"/>
      <c r="FV522" s="54"/>
      <c r="FW522" s="54"/>
      <c r="FX522" s="54"/>
      <c r="FY522" s="54"/>
      <c r="FZ522" s="54"/>
      <c r="GA522" s="54"/>
      <c r="GB522" s="54"/>
      <c r="GC522" s="54"/>
      <c r="GD522" s="54"/>
      <c r="GE522" s="54"/>
      <c r="GF522" s="54"/>
      <c r="GG522" s="54"/>
      <c r="GH522" s="54"/>
      <c r="GI522" s="54"/>
      <c r="GJ522" s="54"/>
      <c r="GK522" s="54"/>
      <c r="GL522" s="54"/>
      <c r="GM522" s="54"/>
      <c r="GN522" s="54"/>
      <c r="GO522" s="54"/>
      <c r="GP522" s="54"/>
      <c r="GQ522" s="54"/>
      <c r="GR522" s="54"/>
      <c r="GS522" s="54"/>
      <c r="GT522" s="54"/>
      <c r="GU522" s="54"/>
      <c r="GV522" s="54"/>
      <c r="GW522" s="54"/>
      <c r="GX522" s="54"/>
      <c r="GY522" s="54"/>
      <c r="GZ522" s="54"/>
      <c r="HA522" s="54"/>
      <c r="HB522" s="54"/>
      <c r="HC522" s="54"/>
      <c r="HD522" s="54"/>
      <c r="HE522" s="54"/>
      <c r="HF522" s="54"/>
      <c r="HG522" s="54"/>
      <c r="HH522" s="54"/>
      <c r="HI522" s="54"/>
      <c r="HJ522" s="54"/>
      <c r="HK522" s="54"/>
      <c r="HL522" s="54"/>
      <c r="HM522" s="54"/>
      <c r="HN522" s="54"/>
      <c r="HO522" s="54"/>
      <c r="HP522" s="54"/>
      <c r="HQ522" s="54"/>
      <c r="HR522" s="54"/>
      <c r="HS522" s="54"/>
      <c r="HT522" s="54"/>
      <c r="HU522" s="54"/>
      <c r="HV522" s="54"/>
      <c r="HW522" s="54"/>
      <c r="HX522" s="54"/>
      <c r="HY522" s="54"/>
      <c r="HZ522" s="54"/>
      <c r="IA522" s="54"/>
      <c r="IB522" s="54"/>
      <c r="IC522" s="54"/>
      <c r="ID522" s="54"/>
      <c r="IE522" s="54"/>
      <c r="IF522" s="54"/>
      <c r="IG522" s="54"/>
      <c r="IH522" s="54"/>
      <c r="II522" s="54"/>
      <c r="IJ522" s="54"/>
      <c r="IK522" s="54"/>
      <c r="IL522" s="54"/>
      <c r="IM522" s="54"/>
      <c r="IN522" s="54"/>
      <c r="IO522" s="54"/>
      <c r="IP522" s="54"/>
      <c r="IQ522" s="54"/>
      <c r="IR522" s="54"/>
      <c r="IS522" s="54"/>
      <c r="IT522" s="54"/>
      <c r="IU522" s="54"/>
      <c r="IV522" s="54"/>
      <c r="IW522" s="54"/>
      <c r="IX522" s="54"/>
      <c r="IY522" s="54"/>
      <c r="IZ522" s="54"/>
      <c r="JA522" s="54"/>
      <c r="JB522" s="54"/>
      <c r="JC522" s="54"/>
      <c r="JD522" s="54"/>
      <c r="JE522" s="54"/>
      <c r="JF522" s="54"/>
      <c r="JG522" s="54"/>
      <c r="JH522" s="54"/>
      <c r="JI522" s="54"/>
      <c r="JJ522" s="54"/>
      <c r="JK522" s="54"/>
      <c r="JL522" s="54"/>
      <c r="JM522" s="54"/>
      <c r="JN522" s="54"/>
      <c r="JO522" s="54"/>
      <c r="JP522" s="54"/>
      <c r="JQ522" s="54"/>
      <c r="JR522" s="54"/>
      <c r="JS522" s="54"/>
      <c r="JT522" s="54"/>
      <c r="JU522" s="54"/>
      <c r="JV522" s="54"/>
      <c r="JW522" s="54"/>
      <c r="JX522" s="54"/>
      <c r="JY522" s="54"/>
      <c r="JZ522" s="54"/>
      <c r="KA522" s="54"/>
      <c r="KB522" s="54"/>
      <c r="KC522" s="54"/>
      <c r="KD522" s="54"/>
      <c r="KE522" s="54"/>
      <c r="KF522" s="54"/>
      <c r="KG522" s="54"/>
      <c r="KH522" s="54"/>
      <c r="KI522" s="54"/>
      <c r="KJ522" s="54"/>
      <c r="KK522" s="54"/>
      <c r="KL522" s="54"/>
      <c r="KM522" s="54"/>
      <c r="KN522" s="54"/>
      <c r="KO522" s="54"/>
      <c r="KP522" s="54"/>
      <c r="KQ522" s="54"/>
      <c r="KR522" s="54"/>
      <c r="KS522" s="54"/>
      <c r="KT522" s="54"/>
      <c r="KU522" s="54"/>
      <c r="KV522" s="54"/>
      <c r="KW522" s="54"/>
      <c r="KX522" s="54"/>
      <c r="KY522" s="54"/>
      <c r="KZ522" s="54"/>
      <c r="LA522" s="54"/>
      <c r="LB522" s="54"/>
      <c r="LC522" s="54"/>
      <c r="LD522" s="54"/>
      <c r="LE522" s="54"/>
      <c r="LF522" s="54"/>
      <c r="LG522" s="54"/>
      <c r="LH522" s="54"/>
      <c r="LI522" s="54"/>
      <c r="LJ522" s="54"/>
      <c r="LK522" s="54"/>
      <c r="LL522" s="54"/>
      <c r="LM522" s="54"/>
      <c r="LN522" s="54"/>
      <c r="LO522" s="54"/>
      <c r="LP522" s="54"/>
      <c r="LQ522" s="54"/>
      <c r="LR522" s="54"/>
      <c r="LS522" s="54"/>
      <c r="LT522" s="54"/>
      <c r="LU522" s="54"/>
      <c r="LV522" s="54"/>
      <c r="LW522" s="54"/>
      <c r="LX522" s="54"/>
      <c r="LY522" s="54"/>
      <c r="LZ522" s="54"/>
      <c r="MA522" s="54"/>
      <c r="MB522" s="54"/>
      <c r="MC522" s="54"/>
      <c r="MD522" s="54"/>
      <c r="ME522" s="54"/>
      <c r="MF522" s="54"/>
      <c r="MG522" s="54"/>
      <c r="MH522" s="54"/>
      <c r="MI522" s="54"/>
      <c r="MJ522" s="54"/>
      <c r="MK522" s="54"/>
      <c r="ML522" s="54"/>
      <c r="MM522" s="54"/>
      <c r="MN522" s="54"/>
      <c r="MO522" s="54"/>
      <c r="MP522" s="54"/>
      <c r="MQ522" s="54"/>
      <c r="MR522" s="54"/>
      <c r="MS522" s="54"/>
      <c r="MT522" s="54"/>
      <c r="MU522" s="54"/>
      <c r="MV522" s="54"/>
      <c r="MW522" s="54"/>
      <c r="MX522" s="54"/>
      <c r="MY522" s="54"/>
      <c r="MZ522" s="54"/>
      <c r="NA522" s="54"/>
      <c r="NB522" s="54"/>
      <c r="NC522" s="54"/>
      <c r="ND522" s="54"/>
      <c r="NE522" s="54"/>
      <c r="NF522" s="54"/>
      <c r="NG522" s="54"/>
      <c r="NH522" s="54"/>
      <c r="NI522" s="54"/>
      <c r="NJ522" s="54"/>
      <c r="NK522" s="54"/>
      <c r="NL522" s="54"/>
      <c r="NM522" s="54"/>
      <c r="NN522" s="54"/>
      <c r="NO522" s="54"/>
      <c r="NP522" s="54"/>
      <c r="NQ522" s="54"/>
      <c r="NR522" s="54"/>
      <c r="NS522" s="54"/>
      <c r="NT522" s="54"/>
      <c r="NU522" s="54"/>
      <c r="NV522" s="54"/>
      <c r="NW522" s="54"/>
      <c r="NX522" s="54"/>
      <c r="NY522" s="54"/>
      <c r="NZ522" s="54"/>
      <c r="OA522" s="54"/>
      <c r="OB522" s="54"/>
      <c r="OC522" s="54"/>
      <c r="OD522" s="54"/>
      <c r="OE522" s="54"/>
      <c r="OF522" s="54"/>
      <c r="OG522" s="54"/>
      <c r="OH522" s="54"/>
      <c r="OI522" s="54"/>
      <c r="OJ522" s="54"/>
      <c r="OK522" s="54"/>
      <c r="OL522" s="54"/>
      <c r="OM522" s="54"/>
      <c r="ON522" s="54"/>
      <c r="OO522" s="54"/>
      <c r="OP522" s="54"/>
      <c r="OQ522" s="54"/>
      <c r="OR522" s="54"/>
      <c r="OS522" s="54"/>
      <c r="OT522" s="54"/>
      <c r="OU522" s="54"/>
      <c r="OV522" s="54"/>
      <c r="OW522" s="54"/>
      <c r="OX522" s="54"/>
      <c r="OY522" s="54"/>
      <c r="OZ522" s="54"/>
      <c r="PA522" s="54"/>
      <c r="PB522" s="54"/>
      <c r="PC522" s="54"/>
      <c r="PD522" s="54"/>
      <c r="PE522" s="54"/>
      <c r="PF522" s="54"/>
      <c r="PG522" s="54"/>
      <c r="PH522" s="54"/>
      <c r="PI522" s="54"/>
      <c r="PJ522" s="54"/>
      <c r="PK522" s="54"/>
      <c r="PL522" s="54"/>
      <c r="PM522" s="54"/>
      <c r="PN522" s="54"/>
      <c r="PO522" s="54"/>
      <c r="PP522" s="54"/>
      <c r="PQ522" s="54"/>
      <c r="PR522" s="54"/>
      <c r="PS522" s="54"/>
      <c r="PT522" s="54"/>
      <c r="PU522" s="54"/>
      <c r="PV522" s="54"/>
      <c r="PW522" s="54"/>
      <c r="PX522" s="54"/>
      <c r="PY522" s="54"/>
      <c r="PZ522" s="54"/>
      <c r="QA522" s="54"/>
      <c r="QB522" s="54"/>
      <c r="QC522" s="54"/>
      <c r="QD522" s="54"/>
      <c r="QE522" s="54"/>
      <c r="QF522" s="54"/>
      <c r="QG522" s="54"/>
      <c r="QH522" s="54"/>
      <c r="QI522" s="54"/>
      <c r="QJ522" s="54"/>
      <c r="QK522" s="54"/>
      <c r="QL522" s="54"/>
      <c r="QM522" s="54"/>
      <c r="QN522" s="54"/>
      <c r="QO522" s="54"/>
      <c r="QP522" s="54"/>
      <c r="QQ522" s="54"/>
      <c r="QR522" s="54"/>
      <c r="QS522" s="54"/>
      <c r="QT522" s="54"/>
      <c r="QU522" s="54"/>
      <c r="QV522" s="54"/>
      <c r="QW522" s="54"/>
      <c r="QX522" s="54"/>
      <c r="QY522" s="54"/>
      <c r="QZ522" s="54"/>
      <c r="RA522" s="54"/>
      <c r="RB522" s="54"/>
      <c r="RC522" s="54"/>
      <c r="RD522" s="54"/>
      <c r="RE522" s="54"/>
      <c r="RF522" s="54"/>
      <c r="RG522" s="54"/>
      <c r="RH522" s="54"/>
      <c r="RI522" s="54"/>
      <c r="RJ522" s="54"/>
      <c r="RK522" s="54"/>
      <c r="RL522" s="54"/>
      <c r="RM522" s="54"/>
      <c r="RN522" s="54"/>
      <c r="RO522" s="54"/>
      <c r="RP522" s="54"/>
      <c r="RQ522" s="54"/>
      <c r="RR522" s="54"/>
      <c r="RS522" s="54"/>
      <c r="RT522" s="54"/>
      <c r="RU522" s="54"/>
      <c r="RV522" s="54"/>
      <c r="RW522" s="54"/>
      <c r="RX522" s="54"/>
      <c r="RY522" s="54"/>
      <c r="RZ522" s="54"/>
      <c r="SA522" s="54"/>
      <c r="SB522" s="54"/>
      <c r="SC522" s="54"/>
      <c r="SD522" s="54"/>
      <c r="SE522" s="54"/>
      <c r="SF522" s="54"/>
      <c r="SG522" s="54"/>
      <c r="SH522" s="54"/>
      <c r="SI522" s="54"/>
      <c r="SJ522" s="54"/>
      <c r="SK522" s="54"/>
      <c r="SL522" s="54"/>
      <c r="SM522" s="54"/>
      <c r="SN522" s="54"/>
      <c r="SO522" s="54"/>
      <c r="SP522" s="54"/>
      <c r="SQ522" s="54"/>
      <c r="SR522" s="54"/>
      <c r="SS522" s="54"/>
      <c r="ST522" s="54"/>
      <c r="SU522" s="54"/>
      <c r="SV522" s="54"/>
      <c r="SW522" s="54"/>
      <c r="SX522" s="54"/>
      <c r="SY522" s="54"/>
      <c r="SZ522" s="54"/>
      <c r="TA522" s="54"/>
      <c r="TB522" s="54"/>
      <c r="TC522" s="54"/>
      <c r="TD522" s="54"/>
      <c r="TE522" s="54"/>
      <c r="TF522" s="54"/>
      <c r="TG522" s="54"/>
      <c r="TH522" s="54"/>
      <c r="TI522" s="54"/>
      <c r="TJ522" s="54"/>
      <c r="TK522" s="54"/>
      <c r="TL522" s="54"/>
      <c r="TM522" s="54"/>
      <c r="TN522" s="54"/>
      <c r="TO522" s="54"/>
      <c r="TP522" s="54"/>
      <c r="TQ522" s="54"/>
      <c r="TR522" s="54"/>
      <c r="TS522" s="54"/>
      <c r="TT522" s="54"/>
      <c r="TU522" s="54"/>
      <c r="TV522" s="54"/>
      <c r="TW522" s="54"/>
      <c r="TX522" s="54"/>
      <c r="TY522" s="54"/>
      <c r="TZ522" s="54"/>
      <c r="UA522" s="54"/>
      <c r="UB522" s="54"/>
      <c r="UC522" s="54"/>
      <c r="UD522" s="54"/>
      <c r="UE522" s="54"/>
      <c r="UF522" s="54"/>
      <c r="UG522" s="54"/>
      <c r="UH522" s="54"/>
      <c r="UI522" s="54"/>
      <c r="UJ522" s="54"/>
      <c r="UK522" s="54"/>
      <c r="UL522" s="54"/>
      <c r="UM522" s="54"/>
      <c r="UN522" s="54"/>
      <c r="UO522" s="54"/>
      <c r="UP522" s="54"/>
      <c r="UQ522" s="54"/>
      <c r="UR522" s="54"/>
      <c r="US522" s="54"/>
      <c r="UT522" s="54"/>
      <c r="UU522" s="54"/>
      <c r="UV522" s="54"/>
      <c r="UW522" s="54"/>
      <c r="UX522" s="54"/>
      <c r="UY522" s="54"/>
      <c r="UZ522" s="54"/>
      <c r="VA522" s="54"/>
      <c r="VB522" s="54"/>
      <c r="VC522" s="54"/>
      <c r="VD522" s="54"/>
      <c r="VE522" s="54"/>
      <c r="VF522" s="54"/>
      <c r="VG522" s="54"/>
      <c r="VH522" s="54"/>
      <c r="VI522" s="54"/>
      <c r="VJ522" s="54"/>
      <c r="VK522" s="54"/>
      <c r="VL522" s="54"/>
      <c r="VM522" s="54"/>
      <c r="VN522" s="54"/>
      <c r="VO522" s="54"/>
      <c r="VP522" s="54"/>
      <c r="VQ522" s="54"/>
      <c r="VR522" s="54"/>
      <c r="VS522" s="54"/>
      <c r="VT522" s="54"/>
      <c r="VU522" s="54"/>
      <c r="VV522" s="54"/>
      <c r="VW522" s="54"/>
      <c r="VX522" s="54"/>
      <c r="VY522" s="54"/>
      <c r="VZ522" s="54"/>
      <c r="WA522" s="54"/>
      <c r="WB522" s="54"/>
      <c r="WC522" s="54"/>
      <c r="WD522" s="54"/>
      <c r="WE522" s="54"/>
      <c r="WF522" s="54"/>
      <c r="WG522" s="54"/>
      <c r="WH522" s="54"/>
      <c r="WI522" s="54"/>
      <c r="WJ522" s="54"/>
      <c r="WK522" s="54"/>
      <c r="WL522" s="54"/>
      <c r="WM522" s="54"/>
      <c r="WN522" s="54"/>
      <c r="WO522" s="54"/>
      <c r="WP522" s="54"/>
      <c r="WQ522" s="54"/>
      <c r="WR522" s="54"/>
      <c r="WS522" s="54"/>
      <c r="WT522" s="54"/>
      <c r="WU522" s="54"/>
      <c r="WV522" s="54"/>
      <c r="WW522" s="54"/>
      <c r="WX522" s="54"/>
      <c r="WY522" s="54"/>
      <c r="WZ522" s="54"/>
      <c r="XA522" s="54"/>
      <c r="XB522" s="54"/>
      <c r="XC522" s="54"/>
      <c r="XD522" s="54"/>
      <c r="XE522" s="54"/>
      <c r="XF522" s="54"/>
      <c r="XG522" s="54"/>
      <c r="XH522" s="54"/>
      <c r="XI522" s="54"/>
      <c r="XJ522" s="54"/>
      <c r="XK522" s="54"/>
      <c r="XL522" s="54"/>
      <c r="XM522" s="54"/>
      <c r="XN522" s="54"/>
      <c r="XO522" s="54"/>
      <c r="XP522" s="54"/>
      <c r="XQ522" s="54"/>
      <c r="XR522" s="54"/>
      <c r="XS522" s="54"/>
      <c r="XT522" s="54"/>
      <c r="XU522" s="54"/>
      <c r="XV522" s="54"/>
      <c r="XW522" s="54"/>
      <c r="XX522" s="54"/>
      <c r="XY522" s="54"/>
      <c r="XZ522" s="54"/>
      <c r="YA522" s="54"/>
      <c r="YB522" s="54"/>
      <c r="YC522" s="54"/>
      <c r="YD522" s="54"/>
      <c r="YE522" s="54"/>
      <c r="YF522" s="54"/>
      <c r="YG522" s="54"/>
      <c r="YH522" s="54"/>
      <c r="YI522" s="54"/>
      <c r="YJ522" s="54"/>
      <c r="YK522" s="54"/>
      <c r="YL522" s="54"/>
      <c r="YM522" s="54"/>
      <c r="YN522" s="54"/>
      <c r="YO522" s="54"/>
      <c r="YP522" s="54"/>
      <c r="YQ522" s="54"/>
      <c r="YR522" s="54"/>
      <c r="YS522" s="54"/>
      <c r="YT522" s="54"/>
      <c r="YU522" s="54"/>
      <c r="YV522" s="54"/>
      <c r="YW522" s="54"/>
      <c r="YX522" s="54"/>
      <c r="YY522" s="54"/>
      <c r="YZ522" s="54"/>
      <c r="ZA522" s="54"/>
      <c r="ZB522" s="54"/>
      <c r="ZC522" s="54"/>
      <c r="ZD522" s="54"/>
      <c r="ZE522" s="54"/>
      <c r="ZF522" s="54"/>
      <c r="ZG522" s="54"/>
      <c r="ZH522" s="54"/>
      <c r="ZI522" s="54"/>
      <c r="ZJ522" s="54"/>
      <c r="ZK522" s="54"/>
      <c r="ZL522" s="54"/>
      <c r="ZM522" s="54"/>
      <c r="ZN522" s="54"/>
      <c r="ZO522" s="54"/>
      <c r="ZP522" s="54"/>
      <c r="ZQ522" s="54"/>
      <c r="ZR522" s="54"/>
      <c r="ZS522" s="54"/>
      <c r="ZT522" s="54"/>
      <c r="ZU522" s="54"/>
      <c r="ZV522" s="54"/>
      <c r="ZW522" s="54"/>
      <c r="ZX522" s="54"/>
      <c r="ZY522" s="54"/>
      <c r="ZZ522" s="54"/>
    </row>
    <row r="523" spans="1:702" x14ac:dyDescent="0.2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  <c r="AB523" s="54"/>
      <c r="AC523" s="54"/>
      <c r="AD523" s="54"/>
      <c r="AE523" s="54"/>
      <c r="AF523" s="54"/>
      <c r="AG523" s="54"/>
      <c r="AH523" s="54"/>
      <c r="AI523" s="54"/>
      <c r="AJ523" s="54"/>
      <c r="AK523" s="54"/>
      <c r="AL523" s="54"/>
      <c r="AM523" s="54"/>
      <c r="AN523" s="54"/>
      <c r="AO523" s="54"/>
      <c r="AP523" s="54"/>
      <c r="AQ523" s="54"/>
      <c r="AR523" s="54"/>
      <c r="AS523" s="54"/>
      <c r="AT523" s="54"/>
      <c r="AU523" s="54"/>
      <c r="AV523" s="54"/>
      <c r="AW523" s="54"/>
      <c r="AX523" s="54"/>
      <c r="AY523" s="54"/>
      <c r="AZ523" s="54"/>
      <c r="BA523" s="54"/>
      <c r="BB523" s="54"/>
      <c r="BC523" s="54"/>
      <c r="BD523" s="54"/>
      <c r="BE523" s="54"/>
      <c r="BF523" s="54"/>
      <c r="BG523" s="54"/>
      <c r="BH523" s="54"/>
      <c r="BI523" s="54"/>
      <c r="BJ523" s="54"/>
      <c r="BK523" s="54"/>
      <c r="BL523" s="54"/>
      <c r="BM523" s="54"/>
      <c r="BN523" s="54"/>
      <c r="BO523" s="54"/>
      <c r="BP523" s="54"/>
      <c r="BQ523" s="54"/>
      <c r="BR523" s="54"/>
      <c r="BS523" s="54"/>
      <c r="BT523" s="54"/>
      <c r="BU523" s="54"/>
      <c r="BV523" s="54"/>
      <c r="BW523" s="54"/>
      <c r="BX523" s="54"/>
      <c r="BY523" s="54"/>
      <c r="BZ523" s="54"/>
      <c r="CA523" s="54"/>
      <c r="CB523" s="54"/>
      <c r="CC523" s="54"/>
      <c r="CD523" s="54"/>
      <c r="CE523" s="54"/>
      <c r="CF523" s="54"/>
      <c r="CG523" s="54"/>
      <c r="CH523" s="54"/>
      <c r="CI523" s="54"/>
      <c r="CJ523" s="54"/>
      <c r="CK523" s="54"/>
      <c r="CL523" s="54"/>
      <c r="CM523" s="54"/>
      <c r="CN523" s="54"/>
      <c r="CO523" s="54"/>
      <c r="CP523" s="54"/>
      <c r="CQ523" s="54"/>
      <c r="CR523" s="54"/>
      <c r="CS523" s="54"/>
      <c r="CT523" s="54"/>
      <c r="CU523" s="54"/>
      <c r="CV523" s="54"/>
      <c r="CW523" s="54"/>
      <c r="CX523" s="54"/>
      <c r="CY523" s="54"/>
      <c r="CZ523" s="54"/>
      <c r="DA523" s="54"/>
      <c r="DB523" s="54"/>
      <c r="DC523" s="54"/>
      <c r="DD523" s="54"/>
      <c r="DE523" s="54"/>
      <c r="DF523" s="54"/>
      <c r="DG523" s="54"/>
      <c r="DH523" s="54"/>
      <c r="DI523" s="54"/>
      <c r="DJ523" s="54"/>
      <c r="DK523" s="54"/>
      <c r="DL523" s="54"/>
      <c r="DM523" s="54"/>
      <c r="DN523" s="54"/>
      <c r="DO523" s="54"/>
      <c r="DP523" s="54"/>
      <c r="DQ523" s="54"/>
      <c r="DR523" s="54"/>
      <c r="DS523" s="54"/>
      <c r="DT523" s="54"/>
      <c r="DU523" s="54"/>
      <c r="DV523" s="54"/>
      <c r="DW523" s="54"/>
      <c r="DX523" s="54"/>
      <c r="DY523" s="54"/>
      <c r="DZ523" s="54"/>
      <c r="EA523" s="54"/>
      <c r="EB523" s="54"/>
      <c r="EC523" s="54"/>
      <c r="ED523" s="54"/>
      <c r="EE523" s="54"/>
      <c r="EF523" s="54"/>
      <c r="EG523" s="54"/>
      <c r="EH523" s="54"/>
      <c r="EI523" s="54"/>
      <c r="EJ523" s="54"/>
      <c r="EK523" s="54"/>
      <c r="EL523" s="54"/>
      <c r="EM523" s="54"/>
      <c r="EN523" s="54"/>
      <c r="EO523" s="54"/>
      <c r="EP523" s="54"/>
      <c r="EQ523" s="54"/>
      <c r="ER523" s="54"/>
      <c r="ES523" s="54"/>
      <c r="ET523" s="54"/>
      <c r="EU523" s="54"/>
      <c r="EV523" s="54"/>
      <c r="EW523" s="54"/>
      <c r="EX523" s="54"/>
      <c r="EY523" s="54"/>
      <c r="EZ523" s="54"/>
      <c r="FA523" s="54"/>
      <c r="FB523" s="54"/>
      <c r="FC523" s="54"/>
      <c r="FD523" s="54"/>
      <c r="FE523" s="54"/>
      <c r="FF523" s="54"/>
      <c r="FG523" s="54"/>
      <c r="FH523" s="54"/>
      <c r="FI523" s="54"/>
      <c r="FJ523" s="54"/>
      <c r="FK523" s="54"/>
      <c r="FL523" s="54"/>
      <c r="FM523" s="54"/>
      <c r="FN523" s="54"/>
      <c r="FO523" s="54"/>
      <c r="FP523" s="54"/>
      <c r="FQ523" s="54"/>
      <c r="FR523" s="54"/>
      <c r="FS523" s="54"/>
      <c r="FT523" s="54"/>
      <c r="FU523" s="54"/>
      <c r="FV523" s="54"/>
      <c r="FW523" s="54"/>
      <c r="FX523" s="54"/>
      <c r="FY523" s="54"/>
      <c r="FZ523" s="54"/>
      <c r="GA523" s="54"/>
      <c r="GB523" s="54"/>
      <c r="GC523" s="54"/>
      <c r="GD523" s="54"/>
      <c r="GE523" s="54"/>
      <c r="GF523" s="54"/>
      <c r="GG523" s="54"/>
      <c r="GH523" s="54"/>
      <c r="GI523" s="54"/>
      <c r="GJ523" s="54"/>
      <c r="GK523" s="54"/>
      <c r="GL523" s="54"/>
      <c r="GM523" s="54"/>
      <c r="GN523" s="54"/>
      <c r="GO523" s="54"/>
      <c r="GP523" s="54"/>
      <c r="GQ523" s="54"/>
      <c r="GR523" s="54"/>
      <c r="GS523" s="54"/>
      <c r="GT523" s="54"/>
      <c r="GU523" s="54"/>
      <c r="GV523" s="54"/>
      <c r="GW523" s="54"/>
      <c r="GX523" s="54"/>
      <c r="GY523" s="54"/>
      <c r="GZ523" s="54"/>
      <c r="HA523" s="54"/>
      <c r="HB523" s="54"/>
      <c r="HC523" s="54"/>
      <c r="HD523" s="54"/>
      <c r="HE523" s="54"/>
      <c r="HF523" s="54"/>
      <c r="HG523" s="54"/>
      <c r="HH523" s="54"/>
      <c r="HI523" s="54"/>
      <c r="HJ523" s="54"/>
      <c r="HK523" s="54"/>
      <c r="HL523" s="54"/>
      <c r="HM523" s="54"/>
      <c r="HN523" s="54"/>
      <c r="HO523" s="54"/>
      <c r="HP523" s="54"/>
      <c r="HQ523" s="54"/>
      <c r="HR523" s="54"/>
      <c r="HS523" s="54"/>
      <c r="HT523" s="54"/>
      <c r="HU523" s="54"/>
      <c r="HV523" s="54"/>
      <c r="HW523" s="54"/>
      <c r="HX523" s="54"/>
      <c r="HY523" s="54"/>
      <c r="HZ523" s="54"/>
      <c r="IA523" s="54"/>
      <c r="IB523" s="54"/>
      <c r="IC523" s="54"/>
      <c r="ID523" s="54"/>
      <c r="IE523" s="54"/>
      <c r="IF523" s="54"/>
      <c r="IG523" s="54"/>
      <c r="IH523" s="54"/>
      <c r="II523" s="54"/>
      <c r="IJ523" s="54"/>
      <c r="IK523" s="54"/>
      <c r="IL523" s="54"/>
      <c r="IM523" s="54"/>
      <c r="IN523" s="54"/>
      <c r="IO523" s="54"/>
      <c r="IP523" s="54"/>
      <c r="IQ523" s="54"/>
      <c r="IR523" s="54"/>
      <c r="IS523" s="54"/>
      <c r="IT523" s="54"/>
      <c r="IU523" s="54"/>
      <c r="IV523" s="54"/>
      <c r="IW523" s="54"/>
      <c r="IX523" s="54"/>
      <c r="IY523" s="54"/>
      <c r="IZ523" s="54"/>
      <c r="JA523" s="54"/>
      <c r="JB523" s="54"/>
      <c r="JC523" s="54"/>
      <c r="JD523" s="54"/>
      <c r="JE523" s="54"/>
      <c r="JF523" s="54"/>
      <c r="JG523" s="54"/>
      <c r="JH523" s="54"/>
      <c r="JI523" s="54"/>
      <c r="JJ523" s="54"/>
      <c r="JK523" s="54"/>
      <c r="JL523" s="54"/>
      <c r="JM523" s="54"/>
      <c r="JN523" s="54"/>
      <c r="JO523" s="54"/>
      <c r="JP523" s="54"/>
      <c r="JQ523" s="54"/>
      <c r="JR523" s="54"/>
      <c r="JS523" s="54"/>
      <c r="JT523" s="54"/>
      <c r="JU523" s="54"/>
      <c r="JV523" s="54"/>
      <c r="JW523" s="54"/>
      <c r="JX523" s="54"/>
      <c r="JY523" s="54"/>
      <c r="JZ523" s="54"/>
      <c r="KA523" s="54"/>
      <c r="KB523" s="54"/>
      <c r="KC523" s="54"/>
      <c r="KD523" s="54"/>
      <c r="KE523" s="54"/>
      <c r="KF523" s="54"/>
      <c r="KG523" s="54"/>
      <c r="KH523" s="54"/>
      <c r="KI523" s="54"/>
      <c r="KJ523" s="54"/>
      <c r="KK523" s="54"/>
      <c r="KL523" s="54"/>
      <c r="KM523" s="54"/>
      <c r="KN523" s="54"/>
      <c r="KO523" s="54"/>
      <c r="KP523" s="54"/>
      <c r="KQ523" s="54"/>
      <c r="KR523" s="54"/>
      <c r="KS523" s="54"/>
      <c r="KT523" s="54"/>
      <c r="KU523" s="54"/>
      <c r="KV523" s="54"/>
      <c r="KW523" s="54"/>
      <c r="KX523" s="54"/>
      <c r="KY523" s="54"/>
      <c r="KZ523" s="54"/>
      <c r="LA523" s="54"/>
      <c r="LB523" s="54"/>
      <c r="LC523" s="54"/>
      <c r="LD523" s="54"/>
      <c r="LE523" s="54"/>
      <c r="LF523" s="54"/>
      <c r="LG523" s="54"/>
      <c r="LH523" s="54"/>
      <c r="LI523" s="54"/>
      <c r="LJ523" s="54"/>
      <c r="LK523" s="54"/>
      <c r="LL523" s="54"/>
      <c r="LM523" s="54"/>
      <c r="LN523" s="54"/>
      <c r="LO523" s="54"/>
      <c r="LP523" s="54"/>
      <c r="LQ523" s="54"/>
      <c r="LR523" s="54"/>
      <c r="LS523" s="54"/>
      <c r="LT523" s="54"/>
      <c r="LU523" s="54"/>
      <c r="LV523" s="54"/>
      <c r="LW523" s="54"/>
      <c r="LX523" s="54"/>
      <c r="LY523" s="54"/>
      <c r="LZ523" s="54"/>
      <c r="MA523" s="54"/>
      <c r="MB523" s="54"/>
      <c r="MC523" s="54"/>
      <c r="MD523" s="54"/>
      <c r="ME523" s="54"/>
      <c r="MF523" s="54"/>
      <c r="MG523" s="54"/>
      <c r="MH523" s="54"/>
      <c r="MI523" s="54"/>
      <c r="MJ523" s="54"/>
      <c r="MK523" s="54"/>
      <c r="ML523" s="54"/>
      <c r="MM523" s="54"/>
      <c r="MN523" s="54"/>
      <c r="MO523" s="54"/>
      <c r="MP523" s="54"/>
      <c r="MQ523" s="54"/>
      <c r="MR523" s="54"/>
      <c r="MS523" s="54"/>
      <c r="MT523" s="54"/>
      <c r="MU523" s="54"/>
      <c r="MV523" s="54"/>
      <c r="MW523" s="54"/>
      <c r="MX523" s="54"/>
      <c r="MY523" s="54"/>
      <c r="MZ523" s="54"/>
      <c r="NA523" s="54"/>
      <c r="NB523" s="54"/>
      <c r="NC523" s="54"/>
      <c r="ND523" s="54"/>
      <c r="NE523" s="54"/>
      <c r="NF523" s="54"/>
      <c r="NG523" s="54"/>
      <c r="NH523" s="54"/>
      <c r="NI523" s="54"/>
      <c r="NJ523" s="54"/>
      <c r="NK523" s="54"/>
      <c r="NL523" s="54"/>
      <c r="NM523" s="54"/>
      <c r="NN523" s="54"/>
      <c r="NO523" s="54"/>
      <c r="NP523" s="54"/>
      <c r="NQ523" s="54"/>
      <c r="NR523" s="54"/>
      <c r="NS523" s="54"/>
      <c r="NT523" s="54"/>
      <c r="NU523" s="54"/>
      <c r="NV523" s="54"/>
      <c r="NW523" s="54"/>
      <c r="NX523" s="54"/>
      <c r="NY523" s="54"/>
      <c r="NZ523" s="54"/>
      <c r="OA523" s="54"/>
      <c r="OB523" s="54"/>
      <c r="OC523" s="54"/>
      <c r="OD523" s="54"/>
      <c r="OE523" s="54"/>
      <c r="OF523" s="54"/>
      <c r="OG523" s="54"/>
      <c r="OH523" s="54"/>
      <c r="OI523" s="54"/>
      <c r="OJ523" s="54"/>
      <c r="OK523" s="54"/>
      <c r="OL523" s="54"/>
      <c r="OM523" s="54"/>
      <c r="ON523" s="54"/>
      <c r="OO523" s="54"/>
      <c r="OP523" s="54"/>
      <c r="OQ523" s="54"/>
      <c r="OR523" s="54"/>
      <c r="OS523" s="54"/>
      <c r="OT523" s="54"/>
      <c r="OU523" s="54"/>
      <c r="OV523" s="54"/>
      <c r="OW523" s="54"/>
      <c r="OX523" s="54"/>
      <c r="OY523" s="54"/>
      <c r="OZ523" s="54"/>
      <c r="PA523" s="54"/>
      <c r="PB523" s="54"/>
      <c r="PC523" s="54"/>
      <c r="PD523" s="54"/>
      <c r="PE523" s="54"/>
      <c r="PF523" s="54"/>
      <c r="PG523" s="54"/>
      <c r="PH523" s="54"/>
      <c r="PI523" s="54"/>
      <c r="PJ523" s="54"/>
      <c r="PK523" s="54"/>
      <c r="PL523" s="54"/>
      <c r="PM523" s="54"/>
      <c r="PN523" s="54"/>
      <c r="PO523" s="54"/>
      <c r="PP523" s="54"/>
      <c r="PQ523" s="54"/>
      <c r="PR523" s="54"/>
      <c r="PS523" s="54"/>
      <c r="PT523" s="54"/>
      <c r="PU523" s="54"/>
      <c r="PV523" s="54"/>
      <c r="PW523" s="54"/>
      <c r="PX523" s="54"/>
      <c r="PY523" s="54"/>
      <c r="PZ523" s="54"/>
      <c r="QA523" s="54"/>
      <c r="QB523" s="54"/>
      <c r="QC523" s="54"/>
      <c r="QD523" s="54"/>
      <c r="QE523" s="54"/>
      <c r="QF523" s="54"/>
      <c r="QG523" s="54"/>
      <c r="QH523" s="54"/>
      <c r="QI523" s="54"/>
      <c r="QJ523" s="54"/>
      <c r="QK523" s="54"/>
      <c r="QL523" s="54"/>
      <c r="QM523" s="54"/>
      <c r="QN523" s="54"/>
      <c r="QO523" s="54"/>
      <c r="QP523" s="54"/>
      <c r="QQ523" s="54"/>
      <c r="QR523" s="54"/>
      <c r="QS523" s="54"/>
      <c r="QT523" s="54"/>
      <c r="QU523" s="54"/>
      <c r="QV523" s="54"/>
      <c r="QW523" s="54"/>
      <c r="QX523" s="54"/>
      <c r="QY523" s="54"/>
      <c r="QZ523" s="54"/>
      <c r="RA523" s="54"/>
      <c r="RB523" s="54"/>
      <c r="RC523" s="54"/>
      <c r="RD523" s="54"/>
      <c r="RE523" s="54"/>
      <c r="RF523" s="54"/>
      <c r="RG523" s="54"/>
      <c r="RH523" s="54"/>
      <c r="RI523" s="54"/>
      <c r="RJ523" s="54"/>
      <c r="RK523" s="54"/>
      <c r="RL523" s="54"/>
      <c r="RM523" s="54"/>
      <c r="RN523" s="54"/>
      <c r="RO523" s="54"/>
      <c r="RP523" s="54"/>
      <c r="RQ523" s="54"/>
      <c r="RR523" s="54"/>
      <c r="RS523" s="54"/>
      <c r="RT523" s="54"/>
      <c r="RU523" s="54"/>
      <c r="RV523" s="54"/>
      <c r="RW523" s="54"/>
      <c r="RX523" s="54"/>
      <c r="RY523" s="54"/>
      <c r="RZ523" s="54"/>
      <c r="SA523" s="54"/>
      <c r="SB523" s="54"/>
      <c r="SC523" s="54"/>
      <c r="SD523" s="54"/>
      <c r="SE523" s="54"/>
      <c r="SF523" s="54"/>
      <c r="SG523" s="54"/>
      <c r="SH523" s="54"/>
      <c r="SI523" s="54"/>
      <c r="SJ523" s="54"/>
      <c r="SK523" s="54"/>
      <c r="SL523" s="54"/>
      <c r="SM523" s="54"/>
      <c r="SN523" s="54"/>
      <c r="SO523" s="54"/>
      <c r="SP523" s="54"/>
      <c r="SQ523" s="54"/>
      <c r="SR523" s="54"/>
      <c r="SS523" s="54"/>
      <c r="ST523" s="54"/>
      <c r="SU523" s="54"/>
      <c r="SV523" s="54"/>
      <c r="SW523" s="54"/>
      <c r="SX523" s="54"/>
      <c r="SY523" s="54"/>
      <c r="SZ523" s="54"/>
      <c r="TA523" s="54"/>
      <c r="TB523" s="54"/>
      <c r="TC523" s="54"/>
      <c r="TD523" s="54"/>
      <c r="TE523" s="54"/>
      <c r="TF523" s="54"/>
      <c r="TG523" s="54"/>
      <c r="TH523" s="54"/>
      <c r="TI523" s="54"/>
      <c r="TJ523" s="54"/>
      <c r="TK523" s="54"/>
      <c r="TL523" s="54"/>
      <c r="TM523" s="54"/>
      <c r="TN523" s="54"/>
      <c r="TO523" s="54"/>
      <c r="TP523" s="54"/>
      <c r="TQ523" s="54"/>
      <c r="TR523" s="54"/>
      <c r="TS523" s="54"/>
      <c r="TT523" s="54"/>
      <c r="TU523" s="54"/>
      <c r="TV523" s="54"/>
      <c r="TW523" s="54"/>
      <c r="TX523" s="54"/>
      <c r="TY523" s="54"/>
      <c r="TZ523" s="54"/>
      <c r="UA523" s="54"/>
      <c r="UB523" s="54"/>
      <c r="UC523" s="54"/>
      <c r="UD523" s="54"/>
      <c r="UE523" s="54"/>
      <c r="UF523" s="54"/>
      <c r="UG523" s="54"/>
      <c r="UH523" s="54"/>
      <c r="UI523" s="54"/>
      <c r="UJ523" s="54"/>
      <c r="UK523" s="54"/>
      <c r="UL523" s="54"/>
      <c r="UM523" s="54"/>
      <c r="UN523" s="54"/>
      <c r="UO523" s="54"/>
      <c r="UP523" s="54"/>
      <c r="UQ523" s="54"/>
      <c r="UR523" s="54"/>
      <c r="US523" s="54"/>
      <c r="UT523" s="54"/>
      <c r="UU523" s="54"/>
      <c r="UV523" s="54"/>
      <c r="UW523" s="54"/>
      <c r="UX523" s="54"/>
      <c r="UY523" s="54"/>
      <c r="UZ523" s="54"/>
      <c r="VA523" s="54"/>
      <c r="VB523" s="54"/>
      <c r="VC523" s="54"/>
      <c r="VD523" s="54"/>
      <c r="VE523" s="54"/>
      <c r="VF523" s="54"/>
      <c r="VG523" s="54"/>
      <c r="VH523" s="54"/>
      <c r="VI523" s="54"/>
      <c r="VJ523" s="54"/>
      <c r="VK523" s="54"/>
      <c r="VL523" s="54"/>
      <c r="VM523" s="54"/>
      <c r="VN523" s="54"/>
      <c r="VO523" s="54"/>
      <c r="VP523" s="54"/>
      <c r="VQ523" s="54"/>
      <c r="VR523" s="54"/>
      <c r="VS523" s="54"/>
      <c r="VT523" s="54"/>
      <c r="VU523" s="54"/>
      <c r="VV523" s="54"/>
      <c r="VW523" s="54"/>
      <c r="VX523" s="54"/>
      <c r="VY523" s="54"/>
      <c r="VZ523" s="54"/>
      <c r="WA523" s="54"/>
      <c r="WB523" s="54"/>
      <c r="WC523" s="54"/>
      <c r="WD523" s="54"/>
      <c r="WE523" s="54"/>
      <c r="WF523" s="54"/>
      <c r="WG523" s="54"/>
      <c r="WH523" s="54"/>
      <c r="WI523" s="54"/>
      <c r="WJ523" s="54"/>
      <c r="WK523" s="54"/>
      <c r="WL523" s="54"/>
      <c r="WM523" s="54"/>
      <c r="WN523" s="54"/>
      <c r="WO523" s="54"/>
      <c r="WP523" s="54"/>
      <c r="WQ523" s="54"/>
      <c r="WR523" s="54"/>
      <c r="WS523" s="54"/>
      <c r="WT523" s="54"/>
      <c r="WU523" s="54"/>
      <c r="WV523" s="54"/>
      <c r="WW523" s="54"/>
      <c r="WX523" s="54"/>
      <c r="WY523" s="54"/>
      <c r="WZ523" s="54"/>
      <c r="XA523" s="54"/>
      <c r="XB523" s="54"/>
      <c r="XC523" s="54"/>
      <c r="XD523" s="54"/>
      <c r="XE523" s="54"/>
      <c r="XF523" s="54"/>
      <c r="XG523" s="54"/>
      <c r="XH523" s="54"/>
      <c r="XI523" s="54"/>
      <c r="XJ523" s="54"/>
      <c r="XK523" s="54"/>
      <c r="XL523" s="54"/>
      <c r="XM523" s="54"/>
      <c r="XN523" s="54"/>
      <c r="XO523" s="54"/>
      <c r="XP523" s="54"/>
      <c r="XQ523" s="54"/>
      <c r="XR523" s="54"/>
      <c r="XS523" s="54"/>
      <c r="XT523" s="54"/>
      <c r="XU523" s="54"/>
      <c r="XV523" s="54"/>
      <c r="XW523" s="54"/>
      <c r="XX523" s="54"/>
      <c r="XY523" s="54"/>
      <c r="XZ523" s="54"/>
      <c r="YA523" s="54"/>
      <c r="YB523" s="54"/>
      <c r="YC523" s="54"/>
      <c r="YD523" s="54"/>
      <c r="YE523" s="54"/>
      <c r="YF523" s="54"/>
      <c r="YG523" s="54"/>
      <c r="YH523" s="54"/>
      <c r="YI523" s="54"/>
      <c r="YJ523" s="54"/>
      <c r="YK523" s="54"/>
      <c r="YL523" s="54"/>
      <c r="YM523" s="54"/>
      <c r="YN523" s="54"/>
      <c r="YO523" s="54"/>
      <c r="YP523" s="54"/>
      <c r="YQ523" s="54"/>
      <c r="YR523" s="54"/>
      <c r="YS523" s="54"/>
      <c r="YT523" s="54"/>
      <c r="YU523" s="54"/>
      <c r="YV523" s="54"/>
      <c r="YW523" s="54"/>
      <c r="YX523" s="54"/>
      <c r="YY523" s="54"/>
      <c r="YZ523" s="54"/>
      <c r="ZA523" s="54"/>
      <c r="ZB523" s="54"/>
      <c r="ZC523" s="54"/>
      <c r="ZD523" s="54"/>
      <c r="ZE523" s="54"/>
      <c r="ZF523" s="54"/>
      <c r="ZG523" s="54"/>
      <c r="ZH523" s="54"/>
      <c r="ZI523" s="54"/>
      <c r="ZJ523" s="54"/>
      <c r="ZK523" s="54"/>
      <c r="ZL523" s="54"/>
      <c r="ZM523" s="54"/>
      <c r="ZN523" s="54"/>
      <c r="ZO523" s="54"/>
      <c r="ZP523" s="54"/>
      <c r="ZQ523" s="54"/>
      <c r="ZR523" s="54"/>
      <c r="ZS523" s="54"/>
      <c r="ZT523" s="54"/>
      <c r="ZU523" s="54"/>
      <c r="ZV523" s="54"/>
      <c r="ZW523" s="54"/>
      <c r="ZX523" s="54"/>
      <c r="ZY523" s="54"/>
      <c r="ZZ523" s="54"/>
    </row>
    <row r="524" spans="1:702" x14ac:dyDescent="0.2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  <c r="AB524" s="54"/>
      <c r="AC524" s="54"/>
      <c r="AD524" s="54"/>
      <c r="AE524" s="54"/>
      <c r="AF524" s="54"/>
      <c r="AG524" s="54"/>
      <c r="AH524" s="54"/>
      <c r="AI524" s="54"/>
      <c r="AJ524" s="54"/>
      <c r="AK524" s="54"/>
      <c r="AL524" s="54"/>
      <c r="AM524" s="54"/>
      <c r="AN524" s="54"/>
      <c r="AO524" s="54"/>
      <c r="AP524" s="54"/>
      <c r="AQ524" s="54"/>
      <c r="AR524" s="54"/>
      <c r="AS524" s="54"/>
      <c r="AT524" s="54"/>
      <c r="AU524" s="54"/>
      <c r="AV524" s="54"/>
      <c r="AW524" s="54"/>
      <c r="AX524" s="54"/>
      <c r="AY524" s="54"/>
      <c r="AZ524" s="54"/>
      <c r="BA524" s="54"/>
      <c r="BB524" s="54"/>
      <c r="BC524" s="54"/>
      <c r="BD524" s="54"/>
      <c r="BE524" s="54"/>
      <c r="BF524" s="54"/>
      <c r="BG524" s="54"/>
      <c r="BH524" s="54"/>
      <c r="BI524" s="54"/>
      <c r="BJ524" s="54"/>
      <c r="BK524" s="54"/>
      <c r="BL524" s="54"/>
      <c r="BM524" s="54"/>
      <c r="BN524" s="54"/>
      <c r="BO524" s="54"/>
      <c r="BP524" s="54"/>
      <c r="BQ524" s="54"/>
      <c r="BR524" s="54"/>
      <c r="BS524" s="54"/>
      <c r="BT524" s="54"/>
      <c r="BU524" s="54"/>
      <c r="BV524" s="54"/>
      <c r="BW524" s="54"/>
      <c r="BX524" s="54"/>
      <c r="BY524" s="54"/>
      <c r="BZ524" s="54"/>
      <c r="CA524" s="54"/>
      <c r="CB524" s="54"/>
      <c r="CC524" s="54"/>
      <c r="CD524" s="54"/>
      <c r="CE524" s="54"/>
      <c r="CF524" s="54"/>
      <c r="CG524" s="54"/>
      <c r="CH524" s="54"/>
      <c r="CI524" s="54"/>
      <c r="CJ524" s="54"/>
      <c r="CK524" s="54"/>
      <c r="CL524" s="54"/>
      <c r="CM524" s="54"/>
      <c r="CN524" s="54"/>
      <c r="CO524" s="54"/>
      <c r="CP524" s="54"/>
      <c r="CQ524" s="54"/>
      <c r="CR524" s="54"/>
      <c r="CS524" s="54"/>
      <c r="CT524" s="54"/>
      <c r="CU524" s="54"/>
      <c r="CV524" s="54"/>
      <c r="CW524" s="54"/>
      <c r="CX524" s="54"/>
      <c r="CY524" s="54"/>
      <c r="CZ524" s="54"/>
      <c r="DA524" s="54"/>
      <c r="DB524" s="54"/>
      <c r="DC524" s="54"/>
      <c r="DD524" s="54"/>
      <c r="DE524" s="54"/>
      <c r="DF524" s="54"/>
      <c r="DG524" s="54"/>
      <c r="DH524" s="54"/>
      <c r="DI524" s="54"/>
      <c r="DJ524" s="54"/>
      <c r="DK524" s="54"/>
      <c r="DL524" s="54"/>
      <c r="DM524" s="54"/>
      <c r="DN524" s="54"/>
      <c r="DO524" s="54"/>
      <c r="DP524" s="54"/>
      <c r="DQ524" s="54"/>
      <c r="DR524" s="54"/>
      <c r="DS524" s="54"/>
      <c r="DT524" s="54"/>
      <c r="DU524" s="54"/>
      <c r="DV524" s="54"/>
      <c r="DW524" s="54"/>
      <c r="DX524" s="54"/>
      <c r="DY524" s="54"/>
      <c r="DZ524" s="54"/>
      <c r="EA524" s="54"/>
      <c r="EB524" s="54"/>
      <c r="EC524" s="54"/>
      <c r="ED524" s="54"/>
      <c r="EE524" s="54"/>
      <c r="EF524" s="54"/>
      <c r="EG524" s="54"/>
      <c r="EH524" s="54"/>
      <c r="EI524" s="54"/>
      <c r="EJ524" s="54"/>
      <c r="EK524" s="54"/>
      <c r="EL524" s="54"/>
      <c r="EM524" s="54"/>
      <c r="EN524" s="54"/>
      <c r="EO524" s="54"/>
      <c r="EP524" s="54"/>
      <c r="EQ524" s="54"/>
      <c r="ER524" s="54"/>
      <c r="ES524" s="54"/>
      <c r="ET524" s="54"/>
      <c r="EU524" s="54"/>
      <c r="EV524" s="54"/>
      <c r="EW524" s="54"/>
      <c r="EX524" s="54"/>
      <c r="EY524" s="54"/>
      <c r="EZ524" s="54"/>
      <c r="FA524" s="54"/>
      <c r="FB524" s="54"/>
      <c r="FC524" s="54"/>
      <c r="FD524" s="54"/>
      <c r="FE524" s="54"/>
      <c r="FF524" s="54"/>
      <c r="FG524" s="54"/>
      <c r="FH524" s="54"/>
      <c r="FI524" s="54"/>
      <c r="FJ524" s="54"/>
      <c r="FK524" s="54"/>
      <c r="FL524" s="54"/>
      <c r="FM524" s="54"/>
      <c r="FN524" s="54"/>
      <c r="FO524" s="54"/>
      <c r="FP524" s="54"/>
      <c r="FQ524" s="54"/>
      <c r="FR524" s="54"/>
      <c r="FS524" s="54"/>
      <c r="FT524" s="54"/>
      <c r="FU524" s="54"/>
      <c r="FV524" s="54"/>
      <c r="FW524" s="54"/>
      <c r="FX524" s="54"/>
      <c r="FY524" s="54"/>
      <c r="FZ524" s="54"/>
      <c r="GA524" s="54"/>
      <c r="GB524" s="54"/>
      <c r="GC524" s="54"/>
      <c r="GD524" s="54"/>
      <c r="GE524" s="54"/>
      <c r="GF524" s="54"/>
      <c r="GG524" s="54"/>
      <c r="GH524" s="54"/>
      <c r="GI524" s="54"/>
      <c r="GJ524" s="54"/>
      <c r="GK524" s="54"/>
      <c r="GL524" s="54"/>
      <c r="GM524" s="54"/>
      <c r="GN524" s="54"/>
      <c r="GO524" s="54"/>
      <c r="GP524" s="54"/>
      <c r="GQ524" s="54"/>
      <c r="GR524" s="54"/>
      <c r="GS524" s="54"/>
      <c r="GT524" s="54"/>
      <c r="GU524" s="54"/>
      <c r="GV524" s="54"/>
      <c r="GW524" s="54"/>
      <c r="GX524" s="54"/>
      <c r="GY524" s="54"/>
      <c r="GZ524" s="54"/>
      <c r="HA524" s="54"/>
      <c r="HB524" s="54"/>
      <c r="HC524" s="54"/>
      <c r="HD524" s="54"/>
      <c r="HE524" s="54"/>
      <c r="HF524" s="54"/>
      <c r="HG524" s="54"/>
      <c r="HH524" s="54"/>
      <c r="HI524" s="54"/>
      <c r="HJ524" s="54"/>
      <c r="HK524" s="54"/>
      <c r="HL524" s="54"/>
      <c r="HM524" s="54"/>
      <c r="HN524" s="54"/>
      <c r="HO524" s="54"/>
      <c r="HP524" s="54"/>
      <c r="HQ524" s="54"/>
      <c r="HR524" s="54"/>
      <c r="HS524" s="54"/>
      <c r="HT524" s="54"/>
      <c r="HU524" s="54"/>
      <c r="HV524" s="54"/>
      <c r="HW524" s="54"/>
      <c r="HX524" s="54"/>
      <c r="HY524" s="54"/>
      <c r="HZ524" s="54"/>
      <c r="IA524" s="54"/>
      <c r="IB524" s="54"/>
      <c r="IC524" s="54"/>
      <c r="ID524" s="54"/>
      <c r="IE524" s="54"/>
      <c r="IF524" s="54"/>
      <c r="IG524" s="54"/>
      <c r="IH524" s="54"/>
      <c r="II524" s="54"/>
      <c r="IJ524" s="54"/>
      <c r="IK524" s="54"/>
      <c r="IL524" s="54"/>
      <c r="IM524" s="54"/>
      <c r="IN524" s="54"/>
      <c r="IO524" s="54"/>
      <c r="IP524" s="54"/>
      <c r="IQ524" s="54"/>
      <c r="IR524" s="54"/>
      <c r="IS524" s="54"/>
      <c r="IT524" s="54"/>
      <c r="IU524" s="54"/>
      <c r="IV524" s="54"/>
      <c r="IW524" s="54"/>
      <c r="IX524" s="54"/>
      <c r="IY524" s="54"/>
      <c r="IZ524" s="54"/>
      <c r="JA524" s="54"/>
      <c r="JB524" s="54"/>
      <c r="JC524" s="54"/>
      <c r="JD524" s="54"/>
      <c r="JE524" s="54"/>
      <c r="JF524" s="54"/>
      <c r="JG524" s="54"/>
      <c r="JH524" s="54"/>
      <c r="JI524" s="54"/>
      <c r="JJ524" s="54"/>
      <c r="JK524" s="54"/>
      <c r="JL524" s="54"/>
      <c r="JM524" s="54"/>
      <c r="JN524" s="54"/>
      <c r="JO524" s="54"/>
      <c r="JP524" s="54"/>
      <c r="JQ524" s="54"/>
      <c r="JR524" s="54"/>
      <c r="JS524" s="54"/>
      <c r="JT524" s="54"/>
      <c r="JU524" s="54"/>
      <c r="JV524" s="54"/>
      <c r="JW524" s="54"/>
      <c r="JX524" s="54"/>
      <c r="JY524" s="54"/>
      <c r="JZ524" s="54"/>
      <c r="KA524" s="54"/>
      <c r="KB524" s="54"/>
      <c r="KC524" s="54"/>
      <c r="KD524" s="54"/>
      <c r="KE524" s="54"/>
      <c r="KF524" s="54"/>
      <c r="KG524" s="54"/>
      <c r="KH524" s="54"/>
      <c r="KI524" s="54"/>
      <c r="KJ524" s="54"/>
      <c r="KK524" s="54"/>
      <c r="KL524" s="54"/>
      <c r="KM524" s="54"/>
      <c r="KN524" s="54"/>
      <c r="KO524" s="54"/>
      <c r="KP524" s="54"/>
      <c r="KQ524" s="54"/>
      <c r="KR524" s="54"/>
      <c r="KS524" s="54"/>
      <c r="KT524" s="54"/>
      <c r="KU524" s="54"/>
      <c r="KV524" s="54"/>
      <c r="KW524" s="54"/>
      <c r="KX524" s="54"/>
      <c r="KY524" s="54"/>
      <c r="KZ524" s="54"/>
      <c r="LA524" s="54"/>
      <c r="LB524" s="54"/>
      <c r="LC524" s="54"/>
      <c r="LD524" s="54"/>
      <c r="LE524" s="54"/>
      <c r="LF524" s="54"/>
      <c r="LG524" s="54"/>
      <c r="LH524" s="54"/>
      <c r="LI524" s="54"/>
      <c r="LJ524" s="54"/>
      <c r="LK524" s="54"/>
      <c r="LL524" s="54"/>
      <c r="LM524" s="54"/>
      <c r="LN524" s="54"/>
      <c r="LO524" s="54"/>
      <c r="LP524" s="54"/>
      <c r="LQ524" s="54"/>
      <c r="LR524" s="54"/>
      <c r="LS524" s="54"/>
      <c r="LT524" s="54"/>
      <c r="LU524" s="54"/>
      <c r="LV524" s="54"/>
      <c r="LW524" s="54"/>
      <c r="LX524" s="54"/>
      <c r="LY524" s="54"/>
      <c r="LZ524" s="54"/>
      <c r="MA524" s="54"/>
      <c r="MB524" s="54"/>
      <c r="MC524" s="54"/>
      <c r="MD524" s="54"/>
      <c r="ME524" s="54"/>
      <c r="MF524" s="54"/>
      <c r="MG524" s="54"/>
      <c r="MH524" s="54"/>
      <c r="MI524" s="54"/>
      <c r="MJ524" s="54"/>
      <c r="MK524" s="54"/>
      <c r="ML524" s="54"/>
      <c r="MM524" s="54"/>
      <c r="MN524" s="54"/>
      <c r="MO524" s="54"/>
      <c r="MP524" s="54"/>
      <c r="MQ524" s="54"/>
      <c r="MR524" s="54"/>
      <c r="MS524" s="54"/>
      <c r="MT524" s="54"/>
      <c r="MU524" s="54"/>
      <c r="MV524" s="54"/>
      <c r="MW524" s="54"/>
      <c r="MX524" s="54"/>
      <c r="MY524" s="54"/>
      <c r="MZ524" s="54"/>
      <c r="NA524" s="54"/>
      <c r="NB524" s="54"/>
      <c r="NC524" s="54"/>
      <c r="ND524" s="54"/>
      <c r="NE524" s="54"/>
      <c r="NF524" s="54"/>
      <c r="NG524" s="54"/>
      <c r="NH524" s="54"/>
      <c r="NI524" s="54"/>
      <c r="NJ524" s="54"/>
      <c r="NK524" s="54"/>
      <c r="NL524" s="54"/>
      <c r="NM524" s="54"/>
      <c r="NN524" s="54"/>
      <c r="NO524" s="54"/>
      <c r="NP524" s="54"/>
      <c r="NQ524" s="54"/>
      <c r="NR524" s="54"/>
      <c r="NS524" s="54"/>
      <c r="NT524" s="54"/>
      <c r="NU524" s="54"/>
      <c r="NV524" s="54"/>
      <c r="NW524" s="54"/>
      <c r="NX524" s="54"/>
      <c r="NY524" s="54"/>
      <c r="NZ524" s="54"/>
      <c r="OA524" s="54"/>
      <c r="OB524" s="54"/>
      <c r="OC524" s="54"/>
      <c r="OD524" s="54"/>
      <c r="OE524" s="54"/>
      <c r="OF524" s="54"/>
      <c r="OG524" s="54"/>
      <c r="OH524" s="54"/>
      <c r="OI524" s="54"/>
      <c r="OJ524" s="54"/>
      <c r="OK524" s="54"/>
      <c r="OL524" s="54"/>
      <c r="OM524" s="54"/>
      <c r="ON524" s="54"/>
      <c r="OO524" s="54"/>
      <c r="OP524" s="54"/>
      <c r="OQ524" s="54"/>
      <c r="OR524" s="54"/>
      <c r="OS524" s="54"/>
      <c r="OT524" s="54"/>
      <c r="OU524" s="54"/>
      <c r="OV524" s="54"/>
      <c r="OW524" s="54"/>
      <c r="OX524" s="54"/>
      <c r="OY524" s="54"/>
      <c r="OZ524" s="54"/>
      <c r="PA524" s="54"/>
      <c r="PB524" s="54"/>
      <c r="PC524" s="54"/>
      <c r="PD524" s="54"/>
      <c r="PE524" s="54"/>
      <c r="PF524" s="54"/>
      <c r="PG524" s="54"/>
      <c r="PH524" s="54"/>
      <c r="PI524" s="54"/>
      <c r="PJ524" s="54"/>
      <c r="PK524" s="54"/>
      <c r="PL524" s="54"/>
      <c r="PM524" s="54"/>
      <c r="PN524" s="54"/>
      <c r="PO524" s="54"/>
      <c r="PP524" s="54"/>
      <c r="PQ524" s="54"/>
      <c r="PR524" s="54"/>
      <c r="PS524" s="54"/>
      <c r="PT524" s="54"/>
      <c r="PU524" s="54"/>
      <c r="PV524" s="54"/>
      <c r="PW524" s="54"/>
      <c r="PX524" s="54"/>
      <c r="PY524" s="54"/>
      <c r="PZ524" s="54"/>
      <c r="QA524" s="54"/>
      <c r="QB524" s="54"/>
      <c r="QC524" s="54"/>
      <c r="QD524" s="54"/>
      <c r="QE524" s="54"/>
      <c r="QF524" s="54"/>
      <c r="QG524" s="54"/>
      <c r="QH524" s="54"/>
      <c r="QI524" s="54"/>
      <c r="QJ524" s="54"/>
      <c r="QK524" s="54"/>
      <c r="QL524" s="54"/>
      <c r="QM524" s="54"/>
      <c r="QN524" s="54"/>
      <c r="QO524" s="54"/>
      <c r="QP524" s="54"/>
      <c r="QQ524" s="54"/>
      <c r="QR524" s="54"/>
      <c r="QS524" s="54"/>
      <c r="QT524" s="54"/>
      <c r="QU524" s="54"/>
      <c r="QV524" s="54"/>
      <c r="QW524" s="54"/>
      <c r="QX524" s="54"/>
      <c r="QY524" s="54"/>
      <c r="QZ524" s="54"/>
      <c r="RA524" s="54"/>
      <c r="RB524" s="54"/>
      <c r="RC524" s="54"/>
      <c r="RD524" s="54"/>
      <c r="RE524" s="54"/>
      <c r="RF524" s="54"/>
      <c r="RG524" s="54"/>
      <c r="RH524" s="54"/>
      <c r="RI524" s="54"/>
      <c r="RJ524" s="54"/>
      <c r="RK524" s="54"/>
      <c r="RL524" s="54"/>
      <c r="RM524" s="54"/>
      <c r="RN524" s="54"/>
      <c r="RO524" s="54"/>
      <c r="RP524" s="54"/>
      <c r="RQ524" s="54"/>
      <c r="RR524" s="54"/>
      <c r="RS524" s="54"/>
      <c r="RT524" s="54"/>
      <c r="RU524" s="54"/>
      <c r="RV524" s="54"/>
      <c r="RW524" s="54"/>
      <c r="RX524" s="54"/>
      <c r="RY524" s="54"/>
      <c r="RZ524" s="54"/>
      <c r="SA524" s="54"/>
      <c r="SB524" s="54"/>
      <c r="SC524" s="54"/>
      <c r="SD524" s="54"/>
      <c r="SE524" s="54"/>
      <c r="SF524" s="54"/>
      <c r="SG524" s="54"/>
      <c r="SH524" s="54"/>
      <c r="SI524" s="54"/>
      <c r="SJ524" s="54"/>
      <c r="SK524" s="54"/>
      <c r="SL524" s="54"/>
      <c r="SM524" s="54"/>
      <c r="SN524" s="54"/>
      <c r="SO524" s="54"/>
      <c r="SP524" s="54"/>
      <c r="SQ524" s="54"/>
      <c r="SR524" s="54"/>
      <c r="SS524" s="54"/>
      <c r="ST524" s="54"/>
      <c r="SU524" s="54"/>
      <c r="SV524" s="54"/>
      <c r="SW524" s="54"/>
      <c r="SX524" s="54"/>
      <c r="SY524" s="54"/>
      <c r="SZ524" s="54"/>
      <c r="TA524" s="54"/>
      <c r="TB524" s="54"/>
      <c r="TC524" s="54"/>
      <c r="TD524" s="54"/>
      <c r="TE524" s="54"/>
      <c r="TF524" s="54"/>
      <c r="TG524" s="54"/>
      <c r="TH524" s="54"/>
      <c r="TI524" s="54"/>
      <c r="TJ524" s="54"/>
      <c r="TK524" s="54"/>
      <c r="TL524" s="54"/>
      <c r="TM524" s="54"/>
      <c r="TN524" s="54"/>
      <c r="TO524" s="54"/>
      <c r="TP524" s="54"/>
      <c r="TQ524" s="54"/>
      <c r="TR524" s="54"/>
      <c r="TS524" s="54"/>
      <c r="TT524" s="54"/>
      <c r="TU524" s="54"/>
      <c r="TV524" s="54"/>
      <c r="TW524" s="54"/>
      <c r="TX524" s="54"/>
      <c r="TY524" s="54"/>
      <c r="TZ524" s="54"/>
      <c r="UA524" s="54"/>
      <c r="UB524" s="54"/>
      <c r="UC524" s="54"/>
      <c r="UD524" s="54"/>
      <c r="UE524" s="54"/>
      <c r="UF524" s="54"/>
      <c r="UG524" s="54"/>
      <c r="UH524" s="54"/>
      <c r="UI524" s="54"/>
      <c r="UJ524" s="54"/>
      <c r="UK524" s="54"/>
      <c r="UL524" s="54"/>
      <c r="UM524" s="54"/>
      <c r="UN524" s="54"/>
      <c r="UO524" s="54"/>
      <c r="UP524" s="54"/>
      <c r="UQ524" s="54"/>
      <c r="UR524" s="54"/>
      <c r="US524" s="54"/>
      <c r="UT524" s="54"/>
      <c r="UU524" s="54"/>
      <c r="UV524" s="54"/>
      <c r="UW524" s="54"/>
      <c r="UX524" s="54"/>
      <c r="UY524" s="54"/>
      <c r="UZ524" s="54"/>
      <c r="VA524" s="54"/>
      <c r="VB524" s="54"/>
      <c r="VC524" s="54"/>
      <c r="VD524" s="54"/>
      <c r="VE524" s="54"/>
      <c r="VF524" s="54"/>
      <c r="VG524" s="54"/>
      <c r="VH524" s="54"/>
      <c r="VI524" s="54"/>
      <c r="VJ524" s="54"/>
      <c r="VK524" s="54"/>
      <c r="VL524" s="54"/>
      <c r="VM524" s="54"/>
      <c r="VN524" s="54"/>
      <c r="VO524" s="54"/>
      <c r="VP524" s="54"/>
      <c r="VQ524" s="54"/>
      <c r="VR524" s="54"/>
      <c r="VS524" s="54"/>
      <c r="VT524" s="54"/>
      <c r="VU524" s="54"/>
      <c r="VV524" s="54"/>
      <c r="VW524" s="54"/>
      <c r="VX524" s="54"/>
      <c r="VY524" s="54"/>
      <c r="VZ524" s="54"/>
      <c r="WA524" s="54"/>
      <c r="WB524" s="54"/>
      <c r="WC524" s="54"/>
      <c r="WD524" s="54"/>
      <c r="WE524" s="54"/>
      <c r="WF524" s="54"/>
      <c r="WG524" s="54"/>
      <c r="WH524" s="54"/>
      <c r="WI524" s="54"/>
      <c r="WJ524" s="54"/>
      <c r="WK524" s="54"/>
      <c r="WL524" s="54"/>
      <c r="WM524" s="54"/>
      <c r="WN524" s="54"/>
      <c r="WO524" s="54"/>
      <c r="WP524" s="54"/>
      <c r="WQ524" s="54"/>
      <c r="WR524" s="54"/>
      <c r="WS524" s="54"/>
      <c r="WT524" s="54"/>
      <c r="WU524" s="54"/>
      <c r="WV524" s="54"/>
      <c r="WW524" s="54"/>
      <c r="WX524" s="54"/>
      <c r="WY524" s="54"/>
      <c r="WZ524" s="54"/>
      <c r="XA524" s="54"/>
      <c r="XB524" s="54"/>
      <c r="XC524" s="54"/>
      <c r="XD524" s="54"/>
      <c r="XE524" s="54"/>
      <c r="XF524" s="54"/>
      <c r="XG524" s="54"/>
      <c r="XH524" s="54"/>
      <c r="XI524" s="54"/>
      <c r="XJ524" s="54"/>
      <c r="XK524" s="54"/>
      <c r="XL524" s="54"/>
      <c r="XM524" s="54"/>
      <c r="XN524" s="54"/>
      <c r="XO524" s="54"/>
      <c r="XP524" s="54"/>
      <c r="XQ524" s="54"/>
      <c r="XR524" s="54"/>
      <c r="XS524" s="54"/>
      <c r="XT524" s="54"/>
      <c r="XU524" s="54"/>
      <c r="XV524" s="54"/>
      <c r="XW524" s="54"/>
      <c r="XX524" s="54"/>
      <c r="XY524" s="54"/>
      <c r="XZ524" s="54"/>
      <c r="YA524" s="54"/>
      <c r="YB524" s="54"/>
      <c r="YC524" s="54"/>
      <c r="YD524" s="54"/>
      <c r="YE524" s="54"/>
      <c r="YF524" s="54"/>
      <c r="YG524" s="54"/>
      <c r="YH524" s="54"/>
      <c r="YI524" s="54"/>
      <c r="YJ524" s="54"/>
      <c r="YK524" s="54"/>
      <c r="YL524" s="54"/>
      <c r="YM524" s="54"/>
      <c r="YN524" s="54"/>
      <c r="YO524" s="54"/>
      <c r="YP524" s="54"/>
      <c r="YQ524" s="54"/>
      <c r="YR524" s="54"/>
      <c r="YS524" s="54"/>
      <c r="YT524" s="54"/>
      <c r="YU524" s="54"/>
      <c r="YV524" s="54"/>
      <c r="YW524" s="54"/>
      <c r="YX524" s="54"/>
      <c r="YY524" s="54"/>
      <c r="YZ524" s="54"/>
      <c r="ZA524" s="54"/>
      <c r="ZB524" s="54"/>
      <c r="ZC524" s="54"/>
      <c r="ZD524" s="54"/>
      <c r="ZE524" s="54"/>
      <c r="ZF524" s="54"/>
      <c r="ZG524" s="54"/>
      <c r="ZH524" s="54"/>
      <c r="ZI524" s="54"/>
      <c r="ZJ524" s="54"/>
      <c r="ZK524" s="54"/>
      <c r="ZL524" s="54"/>
      <c r="ZM524" s="54"/>
      <c r="ZN524" s="54"/>
      <c r="ZO524" s="54"/>
      <c r="ZP524" s="54"/>
      <c r="ZQ524" s="54"/>
      <c r="ZR524" s="54"/>
      <c r="ZS524" s="54"/>
      <c r="ZT524" s="54"/>
      <c r="ZU524" s="54"/>
      <c r="ZV524" s="54"/>
      <c r="ZW524" s="54"/>
      <c r="ZX524" s="54"/>
      <c r="ZY524" s="54"/>
      <c r="ZZ524" s="54"/>
    </row>
    <row r="525" spans="1:702" x14ac:dyDescent="0.2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  <c r="AB525" s="54"/>
      <c r="AC525" s="54"/>
      <c r="AD525" s="54"/>
      <c r="AE525" s="54"/>
      <c r="AF525" s="54"/>
      <c r="AG525" s="54"/>
      <c r="AH525" s="54"/>
      <c r="AI525" s="54"/>
      <c r="AJ525" s="54"/>
      <c r="AK525" s="54"/>
      <c r="AL525" s="54"/>
      <c r="AM525" s="54"/>
      <c r="AN525" s="54"/>
      <c r="AO525" s="54"/>
      <c r="AP525" s="54"/>
      <c r="AQ525" s="54"/>
      <c r="AR525" s="54"/>
      <c r="AS525" s="54"/>
      <c r="AT525" s="54"/>
      <c r="AU525" s="54"/>
      <c r="AV525" s="54"/>
      <c r="AW525" s="54"/>
      <c r="AX525" s="54"/>
      <c r="AY525" s="54"/>
      <c r="AZ525" s="54"/>
      <c r="BA525" s="54"/>
      <c r="BB525" s="54"/>
      <c r="BC525" s="54"/>
      <c r="BD525" s="54"/>
      <c r="BE525" s="54"/>
      <c r="BF525" s="54"/>
      <c r="BG525" s="54"/>
      <c r="BH525" s="54"/>
      <c r="BI525" s="54"/>
      <c r="BJ525" s="54"/>
      <c r="BK525" s="54"/>
      <c r="BL525" s="54"/>
      <c r="BM525" s="54"/>
      <c r="BN525" s="54"/>
      <c r="BO525" s="54"/>
      <c r="BP525" s="54"/>
      <c r="BQ525" s="54"/>
      <c r="BR525" s="54"/>
      <c r="BS525" s="54"/>
      <c r="BT525" s="54"/>
      <c r="BU525" s="54"/>
      <c r="BV525" s="54"/>
      <c r="BW525" s="54"/>
      <c r="BX525" s="54"/>
      <c r="BY525" s="54"/>
      <c r="BZ525" s="54"/>
      <c r="CA525" s="54"/>
      <c r="CB525" s="54"/>
      <c r="CC525" s="54"/>
      <c r="CD525" s="54"/>
      <c r="CE525" s="54"/>
      <c r="CF525" s="54"/>
      <c r="CG525" s="54"/>
      <c r="CH525" s="54"/>
      <c r="CI525" s="54"/>
      <c r="CJ525" s="54"/>
      <c r="CK525" s="54"/>
      <c r="CL525" s="54"/>
      <c r="CM525" s="54"/>
      <c r="CN525" s="54"/>
      <c r="CO525" s="54"/>
      <c r="CP525" s="54"/>
      <c r="CQ525" s="54"/>
      <c r="CR525" s="54"/>
      <c r="CS525" s="54"/>
      <c r="CT525" s="54"/>
      <c r="CU525" s="54"/>
      <c r="CV525" s="54"/>
      <c r="CW525" s="54"/>
      <c r="CX525" s="54"/>
      <c r="CY525" s="54"/>
      <c r="CZ525" s="54"/>
      <c r="DA525" s="54"/>
      <c r="DB525" s="54"/>
      <c r="DC525" s="54"/>
      <c r="DD525" s="54"/>
      <c r="DE525" s="54"/>
      <c r="DF525" s="54"/>
      <c r="DG525" s="54"/>
      <c r="DH525" s="54"/>
      <c r="DI525" s="54"/>
      <c r="DJ525" s="54"/>
      <c r="DK525" s="54"/>
      <c r="DL525" s="54"/>
      <c r="DM525" s="54"/>
      <c r="DN525" s="54"/>
      <c r="DO525" s="54"/>
      <c r="DP525" s="54"/>
      <c r="DQ525" s="54"/>
      <c r="DR525" s="54"/>
      <c r="DS525" s="54"/>
      <c r="DT525" s="54"/>
      <c r="DU525" s="54"/>
      <c r="DV525" s="54"/>
      <c r="DW525" s="54"/>
      <c r="DX525" s="54"/>
      <c r="DY525" s="54"/>
      <c r="DZ525" s="54"/>
      <c r="EA525" s="54"/>
      <c r="EB525" s="54"/>
      <c r="EC525" s="54"/>
      <c r="ED525" s="54"/>
      <c r="EE525" s="54"/>
      <c r="EF525" s="54"/>
      <c r="EG525" s="54"/>
      <c r="EH525" s="54"/>
      <c r="EI525" s="54"/>
      <c r="EJ525" s="54"/>
      <c r="EK525" s="54"/>
      <c r="EL525" s="54"/>
      <c r="EM525" s="54"/>
      <c r="EN525" s="54"/>
      <c r="EO525" s="54"/>
      <c r="EP525" s="54"/>
      <c r="EQ525" s="54"/>
      <c r="ER525" s="54"/>
      <c r="ES525" s="54"/>
      <c r="ET525" s="54"/>
      <c r="EU525" s="54"/>
      <c r="EV525" s="54"/>
      <c r="EW525" s="54"/>
      <c r="EX525" s="54"/>
      <c r="EY525" s="54"/>
      <c r="EZ525" s="54"/>
      <c r="FA525" s="54"/>
      <c r="FB525" s="54"/>
      <c r="FC525" s="54"/>
      <c r="FD525" s="54"/>
      <c r="FE525" s="54"/>
      <c r="FF525" s="54"/>
      <c r="FG525" s="54"/>
      <c r="FH525" s="54"/>
      <c r="FI525" s="54"/>
      <c r="FJ525" s="54"/>
      <c r="FK525" s="54"/>
      <c r="FL525" s="54"/>
      <c r="FM525" s="54"/>
      <c r="FN525" s="54"/>
      <c r="FO525" s="54"/>
      <c r="FP525" s="54"/>
      <c r="FQ525" s="54"/>
      <c r="FR525" s="54"/>
      <c r="FS525" s="54"/>
      <c r="FT525" s="54"/>
      <c r="FU525" s="54"/>
      <c r="FV525" s="54"/>
      <c r="FW525" s="54"/>
      <c r="FX525" s="54"/>
      <c r="FY525" s="54"/>
      <c r="FZ525" s="54"/>
      <c r="GA525" s="54"/>
      <c r="GB525" s="54"/>
      <c r="GC525" s="54"/>
      <c r="GD525" s="54"/>
      <c r="GE525" s="54"/>
      <c r="GF525" s="54"/>
      <c r="GG525" s="54"/>
      <c r="GH525" s="54"/>
      <c r="GI525" s="54"/>
      <c r="GJ525" s="54"/>
      <c r="GK525" s="54"/>
      <c r="GL525" s="54"/>
      <c r="GM525" s="54"/>
      <c r="GN525" s="54"/>
      <c r="GO525" s="54"/>
      <c r="GP525" s="54"/>
      <c r="GQ525" s="54"/>
      <c r="GR525" s="54"/>
      <c r="GS525" s="54"/>
      <c r="GT525" s="54"/>
      <c r="GU525" s="54"/>
      <c r="GV525" s="54"/>
      <c r="GW525" s="54"/>
      <c r="GX525" s="54"/>
      <c r="GY525" s="54"/>
      <c r="GZ525" s="54"/>
      <c r="HA525" s="54"/>
      <c r="HB525" s="54"/>
      <c r="HC525" s="54"/>
      <c r="HD525" s="54"/>
      <c r="HE525" s="54"/>
      <c r="HF525" s="54"/>
      <c r="HG525" s="54"/>
      <c r="HH525" s="54"/>
      <c r="HI525" s="54"/>
      <c r="HJ525" s="54"/>
      <c r="HK525" s="54"/>
      <c r="HL525" s="54"/>
      <c r="HM525" s="54"/>
      <c r="HN525" s="54"/>
      <c r="HO525" s="54"/>
      <c r="HP525" s="54"/>
      <c r="HQ525" s="54"/>
      <c r="HR525" s="54"/>
      <c r="HS525" s="54"/>
      <c r="HT525" s="54"/>
      <c r="HU525" s="54"/>
      <c r="HV525" s="54"/>
      <c r="HW525" s="54"/>
      <c r="HX525" s="54"/>
      <c r="HY525" s="54"/>
      <c r="HZ525" s="54"/>
      <c r="IA525" s="54"/>
      <c r="IB525" s="54"/>
      <c r="IC525" s="54"/>
      <c r="ID525" s="54"/>
      <c r="IE525" s="54"/>
      <c r="IF525" s="54"/>
      <c r="IG525" s="54"/>
      <c r="IH525" s="54"/>
      <c r="II525" s="54"/>
      <c r="IJ525" s="54"/>
      <c r="IK525" s="54"/>
      <c r="IL525" s="54"/>
      <c r="IM525" s="54"/>
      <c r="IN525" s="54"/>
      <c r="IO525" s="54"/>
      <c r="IP525" s="54"/>
      <c r="IQ525" s="54"/>
      <c r="IR525" s="54"/>
      <c r="IS525" s="54"/>
      <c r="IT525" s="54"/>
      <c r="IU525" s="54"/>
      <c r="IV525" s="54"/>
      <c r="IW525" s="54"/>
      <c r="IX525" s="54"/>
      <c r="IY525" s="54"/>
      <c r="IZ525" s="54"/>
      <c r="JA525" s="54"/>
      <c r="JB525" s="54"/>
      <c r="JC525" s="54"/>
      <c r="JD525" s="54"/>
      <c r="JE525" s="54"/>
      <c r="JF525" s="54"/>
      <c r="JG525" s="54"/>
      <c r="JH525" s="54"/>
      <c r="JI525" s="54"/>
      <c r="JJ525" s="54"/>
      <c r="JK525" s="54"/>
      <c r="JL525" s="54"/>
      <c r="JM525" s="54"/>
      <c r="JN525" s="54"/>
      <c r="JO525" s="54"/>
      <c r="JP525" s="54"/>
      <c r="JQ525" s="54"/>
      <c r="JR525" s="54"/>
      <c r="JS525" s="54"/>
      <c r="JT525" s="54"/>
      <c r="JU525" s="54"/>
      <c r="JV525" s="54"/>
      <c r="JW525" s="54"/>
      <c r="JX525" s="54"/>
      <c r="JY525" s="54"/>
      <c r="JZ525" s="54"/>
      <c r="KA525" s="54"/>
      <c r="KB525" s="54"/>
      <c r="KC525" s="54"/>
      <c r="KD525" s="54"/>
      <c r="KE525" s="54"/>
      <c r="KF525" s="54"/>
      <c r="KG525" s="54"/>
      <c r="KH525" s="54"/>
      <c r="KI525" s="54"/>
      <c r="KJ525" s="54"/>
      <c r="KK525" s="54"/>
      <c r="KL525" s="54"/>
      <c r="KM525" s="54"/>
      <c r="KN525" s="54"/>
      <c r="KO525" s="54"/>
      <c r="KP525" s="54"/>
      <c r="KQ525" s="54"/>
      <c r="KR525" s="54"/>
      <c r="KS525" s="54"/>
      <c r="KT525" s="54"/>
      <c r="KU525" s="54"/>
      <c r="KV525" s="54"/>
      <c r="KW525" s="54"/>
      <c r="KX525" s="54"/>
      <c r="KY525" s="54"/>
      <c r="KZ525" s="54"/>
      <c r="LA525" s="54"/>
      <c r="LB525" s="54"/>
      <c r="LC525" s="54"/>
      <c r="LD525" s="54"/>
      <c r="LE525" s="54"/>
      <c r="LF525" s="54"/>
      <c r="LG525" s="54"/>
      <c r="LH525" s="54"/>
      <c r="LI525" s="54"/>
      <c r="LJ525" s="54"/>
      <c r="LK525" s="54"/>
      <c r="LL525" s="54"/>
      <c r="LM525" s="54"/>
      <c r="LN525" s="54"/>
      <c r="LO525" s="54"/>
      <c r="LP525" s="54"/>
      <c r="LQ525" s="54"/>
      <c r="LR525" s="54"/>
      <c r="LS525" s="54"/>
      <c r="LT525" s="54"/>
      <c r="LU525" s="54"/>
      <c r="LV525" s="54"/>
      <c r="LW525" s="54"/>
      <c r="LX525" s="54"/>
      <c r="LY525" s="54"/>
      <c r="LZ525" s="54"/>
      <c r="MA525" s="54"/>
      <c r="MB525" s="54"/>
      <c r="MC525" s="54"/>
      <c r="MD525" s="54"/>
      <c r="ME525" s="54"/>
      <c r="MF525" s="54"/>
      <c r="MG525" s="54"/>
      <c r="MH525" s="54"/>
      <c r="MI525" s="54"/>
      <c r="MJ525" s="54"/>
      <c r="MK525" s="54"/>
      <c r="ML525" s="54"/>
      <c r="MM525" s="54"/>
      <c r="MN525" s="54"/>
      <c r="MO525" s="54"/>
      <c r="MP525" s="54"/>
      <c r="MQ525" s="54"/>
      <c r="MR525" s="54"/>
      <c r="MS525" s="54"/>
      <c r="MT525" s="54"/>
      <c r="MU525" s="54"/>
      <c r="MV525" s="54"/>
      <c r="MW525" s="54"/>
      <c r="MX525" s="54"/>
      <c r="MY525" s="54"/>
      <c r="MZ525" s="54"/>
      <c r="NA525" s="54"/>
      <c r="NB525" s="54"/>
      <c r="NC525" s="54"/>
      <c r="ND525" s="54"/>
      <c r="NE525" s="54"/>
      <c r="NF525" s="54"/>
      <c r="NG525" s="54"/>
      <c r="NH525" s="54"/>
      <c r="NI525" s="54"/>
      <c r="NJ525" s="54"/>
      <c r="NK525" s="54"/>
      <c r="NL525" s="54"/>
      <c r="NM525" s="54"/>
      <c r="NN525" s="54"/>
      <c r="NO525" s="54"/>
      <c r="NP525" s="54"/>
      <c r="NQ525" s="54"/>
      <c r="NR525" s="54"/>
      <c r="NS525" s="54"/>
      <c r="NT525" s="54"/>
      <c r="NU525" s="54"/>
      <c r="NV525" s="54"/>
      <c r="NW525" s="54"/>
      <c r="NX525" s="54"/>
      <c r="NY525" s="54"/>
      <c r="NZ525" s="54"/>
      <c r="OA525" s="54"/>
      <c r="OB525" s="54"/>
      <c r="OC525" s="54"/>
      <c r="OD525" s="54"/>
      <c r="OE525" s="54"/>
      <c r="OF525" s="54"/>
      <c r="OG525" s="54"/>
      <c r="OH525" s="54"/>
      <c r="OI525" s="54"/>
      <c r="OJ525" s="54"/>
      <c r="OK525" s="54"/>
      <c r="OL525" s="54"/>
      <c r="OM525" s="54"/>
      <c r="ON525" s="54"/>
      <c r="OO525" s="54"/>
      <c r="OP525" s="54"/>
      <c r="OQ525" s="54"/>
      <c r="OR525" s="54"/>
      <c r="OS525" s="54"/>
      <c r="OT525" s="54"/>
      <c r="OU525" s="54"/>
      <c r="OV525" s="54"/>
      <c r="OW525" s="54"/>
      <c r="OX525" s="54"/>
      <c r="OY525" s="54"/>
      <c r="OZ525" s="54"/>
      <c r="PA525" s="54"/>
      <c r="PB525" s="54"/>
      <c r="PC525" s="54"/>
      <c r="PD525" s="54"/>
      <c r="PE525" s="54"/>
      <c r="PF525" s="54"/>
      <c r="PG525" s="54"/>
      <c r="PH525" s="54"/>
      <c r="PI525" s="54"/>
      <c r="PJ525" s="54"/>
      <c r="PK525" s="54"/>
      <c r="PL525" s="54"/>
      <c r="PM525" s="54"/>
      <c r="PN525" s="54"/>
      <c r="PO525" s="54"/>
      <c r="PP525" s="54"/>
      <c r="PQ525" s="54"/>
      <c r="PR525" s="54"/>
      <c r="PS525" s="54"/>
      <c r="PT525" s="54"/>
      <c r="PU525" s="54"/>
      <c r="PV525" s="54"/>
      <c r="PW525" s="54"/>
      <c r="PX525" s="54"/>
      <c r="PY525" s="54"/>
      <c r="PZ525" s="54"/>
      <c r="QA525" s="54"/>
      <c r="QB525" s="54"/>
      <c r="QC525" s="54"/>
      <c r="QD525" s="54"/>
      <c r="QE525" s="54"/>
      <c r="QF525" s="54"/>
      <c r="QG525" s="54"/>
      <c r="QH525" s="54"/>
      <c r="QI525" s="54"/>
      <c r="QJ525" s="54"/>
      <c r="QK525" s="54"/>
      <c r="QL525" s="54"/>
      <c r="QM525" s="54"/>
      <c r="QN525" s="54"/>
      <c r="QO525" s="54"/>
      <c r="QP525" s="54"/>
      <c r="QQ525" s="54"/>
      <c r="QR525" s="54"/>
      <c r="QS525" s="54"/>
      <c r="QT525" s="54"/>
      <c r="QU525" s="54"/>
      <c r="QV525" s="54"/>
      <c r="QW525" s="54"/>
      <c r="QX525" s="54"/>
      <c r="QY525" s="54"/>
      <c r="QZ525" s="54"/>
      <c r="RA525" s="54"/>
      <c r="RB525" s="54"/>
      <c r="RC525" s="54"/>
      <c r="RD525" s="54"/>
      <c r="RE525" s="54"/>
      <c r="RF525" s="54"/>
      <c r="RG525" s="54"/>
      <c r="RH525" s="54"/>
      <c r="RI525" s="54"/>
      <c r="RJ525" s="54"/>
      <c r="RK525" s="54"/>
      <c r="RL525" s="54"/>
      <c r="RM525" s="54"/>
      <c r="RN525" s="54"/>
      <c r="RO525" s="54"/>
      <c r="RP525" s="54"/>
      <c r="RQ525" s="54"/>
      <c r="RR525" s="54"/>
      <c r="RS525" s="54"/>
      <c r="RT525" s="54"/>
      <c r="RU525" s="54"/>
      <c r="RV525" s="54"/>
      <c r="RW525" s="54"/>
      <c r="RX525" s="54"/>
      <c r="RY525" s="54"/>
      <c r="RZ525" s="54"/>
      <c r="SA525" s="54"/>
      <c r="SB525" s="54"/>
      <c r="SC525" s="54"/>
      <c r="SD525" s="54"/>
      <c r="SE525" s="54"/>
      <c r="SF525" s="54"/>
      <c r="SG525" s="54"/>
      <c r="SH525" s="54"/>
      <c r="SI525" s="54"/>
      <c r="SJ525" s="54"/>
      <c r="SK525" s="54"/>
      <c r="SL525" s="54"/>
      <c r="SM525" s="54"/>
      <c r="SN525" s="54"/>
      <c r="SO525" s="54"/>
      <c r="SP525" s="54"/>
      <c r="SQ525" s="54"/>
      <c r="SR525" s="54"/>
      <c r="SS525" s="54"/>
      <c r="ST525" s="54"/>
      <c r="SU525" s="54"/>
      <c r="SV525" s="54"/>
      <c r="SW525" s="54"/>
      <c r="SX525" s="54"/>
      <c r="SY525" s="54"/>
      <c r="SZ525" s="54"/>
      <c r="TA525" s="54"/>
      <c r="TB525" s="54"/>
      <c r="TC525" s="54"/>
      <c r="TD525" s="54"/>
      <c r="TE525" s="54"/>
      <c r="TF525" s="54"/>
      <c r="TG525" s="54"/>
      <c r="TH525" s="54"/>
      <c r="TI525" s="54"/>
      <c r="TJ525" s="54"/>
      <c r="TK525" s="54"/>
      <c r="TL525" s="54"/>
      <c r="TM525" s="54"/>
      <c r="TN525" s="54"/>
      <c r="TO525" s="54"/>
      <c r="TP525" s="54"/>
      <c r="TQ525" s="54"/>
      <c r="TR525" s="54"/>
      <c r="TS525" s="54"/>
      <c r="TT525" s="54"/>
      <c r="TU525" s="54"/>
      <c r="TV525" s="54"/>
      <c r="TW525" s="54"/>
      <c r="TX525" s="54"/>
      <c r="TY525" s="54"/>
      <c r="TZ525" s="54"/>
      <c r="UA525" s="54"/>
      <c r="UB525" s="54"/>
      <c r="UC525" s="54"/>
      <c r="UD525" s="54"/>
      <c r="UE525" s="54"/>
      <c r="UF525" s="54"/>
      <c r="UG525" s="54"/>
      <c r="UH525" s="54"/>
      <c r="UI525" s="54"/>
      <c r="UJ525" s="54"/>
      <c r="UK525" s="54"/>
      <c r="UL525" s="54"/>
      <c r="UM525" s="54"/>
      <c r="UN525" s="54"/>
      <c r="UO525" s="54"/>
      <c r="UP525" s="54"/>
      <c r="UQ525" s="54"/>
      <c r="UR525" s="54"/>
      <c r="US525" s="54"/>
      <c r="UT525" s="54"/>
      <c r="UU525" s="54"/>
      <c r="UV525" s="54"/>
      <c r="UW525" s="54"/>
      <c r="UX525" s="54"/>
      <c r="UY525" s="54"/>
      <c r="UZ525" s="54"/>
      <c r="VA525" s="54"/>
      <c r="VB525" s="54"/>
      <c r="VC525" s="54"/>
      <c r="VD525" s="54"/>
      <c r="VE525" s="54"/>
      <c r="VF525" s="54"/>
      <c r="VG525" s="54"/>
      <c r="VH525" s="54"/>
      <c r="VI525" s="54"/>
      <c r="VJ525" s="54"/>
      <c r="VK525" s="54"/>
      <c r="VL525" s="54"/>
      <c r="VM525" s="54"/>
      <c r="VN525" s="54"/>
      <c r="VO525" s="54"/>
      <c r="VP525" s="54"/>
      <c r="VQ525" s="54"/>
      <c r="VR525" s="54"/>
      <c r="VS525" s="54"/>
      <c r="VT525" s="54"/>
      <c r="VU525" s="54"/>
      <c r="VV525" s="54"/>
      <c r="VW525" s="54"/>
      <c r="VX525" s="54"/>
      <c r="VY525" s="54"/>
      <c r="VZ525" s="54"/>
      <c r="WA525" s="54"/>
      <c r="WB525" s="54"/>
      <c r="WC525" s="54"/>
      <c r="WD525" s="54"/>
      <c r="WE525" s="54"/>
      <c r="WF525" s="54"/>
      <c r="WG525" s="54"/>
      <c r="WH525" s="54"/>
      <c r="WI525" s="54"/>
      <c r="WJ525" s="54"/>
      <c r="WK525" s="54"/>
      <c r="WL525" s="54"/>
      <c r="WM525" s="54"/>
      <c r="WN525" s="54"/>
      <c r="WO525" s="54"/>
      <c r="WP525" s="54"/>
      <c r="WQ525" s="54"/>
      <c r="WR525" s="54"/>
      <c r="WS525" s="54"/>
      <c r="WT525" s="54"/>
      <c r="WU525" s="54"/>
      <c r="WV525" s="54"/>
      <c r="WW525" s="54"/>
      <c r="WX525" s="54"/>
      <c r="WY525" s="54"/>
      <c r="WZ525" s="54"/>
      <c r="XA525" s="54"/>
      <c r="XB525" s="54"/>
      <c r="XC525" s="54"/>
      <c r="XD525" s="54"/>
      <c r="XE525" s="54"/>
      <c r="XF525" s="54"/>
      <c r="XG525" s="54"/>
      <c r="XH525" s="54"/>
      <c r="XI525" s="54"/>
      <c r="XJ525" s="54"/>
      <c r="XK525" s="54"/>
      <c r="XL525" s="54"/>
      <c r="XM525" s="54"/>
      <c r="XN525" s="54"/>
      <c r="XO525" s="54"/>
      <c r="XP525" s="54"/>
      <c r="XQ525" s="54"/>
      <c r="XR525" s="54"/>
      <c r="XS525" s="54"/>
      <c r="XT525" s="54"/>
      <c r="XU525" s="54"/>
      <c r="XV525" s="54"/>
      <c r="XW525" s="54"/>
      <c r="XX525" s="54"/>
      <c r="XY525" s="54"/>
      <c r="XZ525" s="54"/>
      <c r="YA525" s="54"/>
      <c r="YB525" s="54"/>
      <c r="YC525" s="54"/>
      <c r="YD525" s="54"/>
      <c r="YE525" s="54"/>
      <c r="YF525" s="54"/>
      <c r="YG525" s="54"/>
      <c r="YH525" s="54"/>
      <c r="YI525" s="54"/>
      <c r="YJ525" s="54"/>
      <c r="YK525" s="54"/>
      <c r="YL525" s="54"/>
      <c r="YM525" s="54"/>
      <c r="YN525" s="54"/>
      <c r="YO525" s="54"/>
      <c r="YP525" s="54"/>
      <c r="YQ525" s="54"/>
      <c r="YR525" s="54"/>
      <c r="YS525" s="54"/>
      <c r="YT525" s="54"/>
      <c r="YU525" s="54"/>
      <c r="YV525" s="54"/>
      <c r="YW525" s="54"/>
      <c r="YX525" s="54"/>
      <c r="YY525" s="54"/>
      <c r="YZ525" s="54"/>
      <c r="ZA525" s="54"/>
      <c r="ZB525" s="54"/>
      <c r="ZC525" s="54"/>
      <c r="ZD525" s="54"/>
      <c r="ZE525" s="54"/>
      <c r="ZF525" s="54"/>
      <c r="ZG525" s="54"/>
      <c r="ZH525" s="54"/>
      <c r="ZI525" s="54"/>
      <c r="ZJ525" s="54"/>
      <c r="ZK525" s="54"/>
      <c r="ZL525" s="54"/>
      <c r="ZM525" s="54"/>
      <c r="ZN525" s="54"/>
      <c r="ZO525" s="54"/>
      <c r="ZP525" s="54"/>
      <c r="ZQ525" s="54"/>
      <c r="ZR525" s="54"/>
      <c r="ZS525" s="54"/>
      <c r="ZT525" s="54"/>
      <c r="ZU525" s="54"/>
      <c r="ZV525" s="54"/>
      <c r="ZW525" s="54"/>
      <c r="ZX525" s="54"/>
      <c r="ZY525" s="54"/>
      <c r="ZZ525" s="54"/>
    </row>
    <row r="526" spans="1:702" x14ac:dyDescent="0.2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  <c r="AB526" s="54"/>
      <c r="AC526" s="54"/>
      <c r="AD526" s="54"/>
      <c r="AE526" s="54"/>
      <c r="AF526" s="54"/>
      <c r="AG526" s="54"/>
      <c r="AH526" s="54"/>
      <c r="AI526" s="54"/>
      <c r="AJ526" s="54"/>
      <c r="AK526" s="54"/>
      <c r="AL526" s="54"/>
      <c r="AM526" s="54"/>
      <c r="AN526" s="54"/>
      <c r="AO526" s="54"/>
      <c r="AP526" s="54"/>
      <c r="AQ526" s="54"/>
      <c r="AR526" s="54"/>
      <c r="AS526" s="54"/>
      <c r="AT526" s="54"/>
      <c r="AU526" s="54"/>
      <c r="AV526" s="54"/>
      <c r="AW526" s="54"/>
      <c r="AX526" s="54"/>
      <c r="AY526" s="54"/>
      <c r="AZ526" s="54"/>
      <c r="BA526" s="54"/>
      <c r="BB526" s="54"/>
      <c r="BC526" s="54"/>
      <c r="BD526" s="54"/>
      <c r="BE526" s="54"/>
      <c r="BF526" s="54"/>
      <c r="BG526" s="54"/>
      <c r="BH526" s="54"/>
      <c r="BI526" s="54"/>
      <c r="BJ526" s="54"/>
      <c r="BK526" s="54"/>
      <c r="BL526" s="54"/>
      <c r="BM526" s="54"/>
      <c r="BN526" s="54"/>
      <c r="BO526" s="54"/>
      <c r="BP526" s="54"/>
      <c r="BQ526" s="54"/>
      <c r="BR526" s="54"/>
      <c r="BS526" s="54"/>
      <c r="BT526" s="54"/>
      <c r="BU526" s="54"/>
      <c r="BV526" s="54"/>
      <c r="BW526" s="54"/>
      <c r="BX526" s="54"/>
      <c r="BY526" s="54"/>
      <c r="BZ526" s="54"/>
      <c r="CA526" s="54"/>
      <c r="CB526" s="54"/>
      <c r="CC526" s="54"/>
      <c r="CD526" s="54"/>
      <c r="CE526" s="54"/>
      <c r="CF526" s="54"/>
      <c r="CG526" s="54"/>
      <c r="CH526" s="54"/>
      <c r="CI526" s="54"/>
      <c r="CJ526" s="54"/>
      <c r="CK526" s="54"/>
      <c r="CL526" s="54"/>
      <c r="CM526" s="54"/>
      <c r="CN526" s="54"/>
      <c r="CO526" s="54"/>
      <c r="CP526" s="54"/>
      <c r="CQ526" s="54"/>
      <c r="CR526" s="54"/>
      <c r="CS526" s="54"/>
      <c r="CT526" s="54"/>
      <c r="CU526" s="54"/>
      <c r="CV526" s="54"/>
      <c r="CW526" s="54"/>
      <c r="CX526" s="54"/>
      <c r="CY526" s="54"/>
      <c r="CZ526" s="54"/>
      <c r="DA526" s="54"/>
      <c r="DB526" s="54"/>
      <c r="DC526" s="54"/>
      <c r="DD526" s="54"/>
      <c r="DE526" s="54"/>
      <c r="DF526" s="54"/>
      <c r="DG526" s="54"/>
      <c r="DH526" s="54"/>
      <c r="DI526" s="54"/>
      <c r="DJ526" s="54"/>
      <c r="DK526" s="54"/>
      <c r="DL526" s="54"/>
      <c r="DM526" s="54"/>
      <c r="DN526" s="54"/>
      <c r="DO526" s="54"/>
      <c r="DP526" s="54"/>
      <c r="DQ526" s="54"/>
      <c r="DR526" s="54"/>
      <c r="DS526" s="54"/>
      <c r="DT526" s="54"/>
      <c r="DU526" s="54"/>
      <c r="DV526" s="54"/>
      <c r="DW526" s="54"/>
      <c r="DX526" s="54"/>
      <c r="DY526" s="54"/>
      <c r="DZ526" s="54"/>
      <c r="EA526" s="54"/>
      <c r="EB526" s="54"/>
      <c r="EC526" s="54"/>
      <c r="ED526" s="54"/>
      <c r="EE526" s="54"/>
      <c r="EF526" s="54"/>
      <c r="EG526" s="54"/>
      <c r="EH526" s="54"/>
      <c r="EI526" s="54"/>
      <c r="EJ526" s="54"/>
      <c r="EK526" s="54"/>
      <c r="EL526" s="54"/>
      <c r="EM526" s="54"/>
      <c r="EN526" s="54"/>
      <c r="EO526" s="54"/>
      <c r="EP526" s="54"/>
      <c r="EQ526" s="54"/>
      <c r="ER526" s="54"/>
      <c r="ES526" s="54"/>
      <c r="ET526" s="54"/>
      <c r="EU526" s="54"/>
      <c r="EV526" s="54"/>
      <c r="EW526" s="54"/>
      <c r="EX526" s="54"/>
      <c r="EY526" s="54"/>
      <c r="EZ526" s="54"/>
      <c r="FA526" s="54"/>
      <c r="FB526" s="54"/>
      <c r="FC526" s="54"/>
      <c r="FD526" s="54"/>
      <c r="FE526" s="54"/>
      <c r="FF526" s="54"/>
      <c r="FG526" s="54"/>
      <c r="FH526" s="54"/>
      <c r="FI526" s="54"/>
      <c r="FJ526" s="54"/>
      <c r="FK526" s="54"/>
      <c r="FL526" s="54"/>
      <c r="FM526" s="54"/>
      <c r="FN526" s="54"/>
      <c r="FO526" s="54"/>
      <c r="FP526" s="54"/>
      <c r="FQ526" s="54"/>
      <c r="FR526" s="54"/>
      <c r="FS526" s="54"/>
      <c r="FT526" s="54"/>
      <c r="FU526" s="54"/>
      <c r="FV526" s="54"/>
      <c r="FW526" s="54"/>
      <c r="FX526" s="54"/>
      <c r="FY526" s="54"/>
      <c r="FZ526" s="54"/>
      <c r="GA526" s="54"/>
      <c r="GB526" s="54"/>
      <c r="GC526" s="54"/>
      <c r="GD526" s="54"/>
      <c r="GE526" s="54"/>
      <c r="GF526" s="54"/>
      <c r="GG526" s="54"/>
      <c r="GH526" s="54"/>
      <c r="GI526" s="54"/>
      <c r="GJ526" s="54"/>
      <c r="GK526" s="54"/>
      <c r="GL526" s="54"/>
      <c r="GM526" s="54"/>
      <c r="GN526" s="54"/>
      <c r="GO526" s="54"/>
      <c r="GP526" s="54"/>
      <c r="GQ526" s="54"/>
      <c r="GR526" s="54"/>
      <c r="GS526" s="54"/>
      <c r="GT526" s="54"/>
      <c r="GU526" s="54"/>
      <c r="GV526" s="54"/>
      <c r="GW526" s="54"/>
      <c r="GX526" s="54"/>
      <c r="GY526" s="54"/>
      <c r="GZ526" s="54"/>
      <c r="HA526" s="54"/>
      <c r="HB526" s="54"/>
      <c r="HC526" s="54"/>
      <c r="HD526" s="54"/>
      <c r="HE526" s="54"/>
      <c r="HF526" s="54"/>
      <c r="HG526" s="54"/>
      <c r="HH526" s="54"/>
      <c r="HI526" s="54"/>
      <c r="HJ526" s="54"/>
      <c r="HK526" s="54"/>
      <c r="HL526" s="54"/>
      <c r="HM526" s="54"/>
      <c r="HN526" s="54"/>
      <c r="HO526" s="54"/>
      <c r="HP526" s="54"/>
      <c r="HQ526" s="54"/>
      <c r="HR526" s="54"/>
      <c r="HS526" s="54"/>
      <c r="HT526" s="54"/>
      <c r="HU526" s="54"/>
      <c r="HV526" s="54"/>
      <c r="HW526" s="54"/>
      <c r="HX526" s="54"/>
      <c r="HY526" s="54"/>
      <c r="HZ526" s="54"/>
      <c r="IA526" s="54"/>
      <c r="IB526" s="54"/>
      <c r="IC526" s="54"/>
      <c r="ID526" s="54"/>
      <c r="IE526" s="54"/>
      <c r="IF526" s="54"/>
      <c r="IG526" s="54"/>
      <c r="IH526" s="54"/>
      <c r="II526" s="54"/>
      <c r="IJ526" s="54"/>
      <c r="IK526" s="54"/>
      <c r="IL526" s="54"/>
      <c r="IM526" s="54"/>
      <c r="IN526" s="54"/>
      <c r="IO526" s="54"/>
      <c r="IP526" s="54"/>
      <c r="IQ526" s="54"/>
      <c r="IR526" s="54"/>
      <c r="IS526" s="54"/>
      <c r="IT526" s="54"/>
      <c r="IU526" s="54"/>
      <c r="IV526" s="54"/>
      <c r="IW526" s="54"/>
      <c r="IX526" s="54"/>
      <c r="IY526" s="54"/>
      <c r="IZ526" s="54"/>
      <c r="JA526" s="54"/>
      <c r="JB526" s="54"/>
      <c r="JC526" s="54"/>
      <c r="JD526" s="54"/>
      <c r="JE526" s="54"/>
      <c r="JF526" s="54"/>
      <c r="JG526" s="54"/>
      <c r="JH526" s="54"/>
      <c r="JI526" s="54"/>
      <c r="JJ526" s="54"/>
      <c r="JK526" s="54"/>
      <c r="JL526" s="54"/>
      <c r="JM526" s="54"/>
      <c r="JN526" s="54"/>
      <c r="JO526" s="54"/>
      <c r="JP526" s="54"/>
      <c r="JQ526" s="54"/>
      <c r="JR526" s="54"/>
      <c r="JS526" s="54"/>
      <c r="JT526" s="54"/>
      <c r="JU526" s="54"/>
      <c r="JV526" s="54"/>
      <c r="JW526" s="54"/>
      <c r="JX526" s="54"/>
      <c r="JY526" s="54"/>
      <c r="JZ526" s="54"/>
      <c r="KA526" s="54"/>
      <c r="KB526" s="54"/>
      <c r="KC526" s="54"/>
      <c r="KD526" s="54"/>
      <c r="KE526" s="54"/>
      <c r="KF526" s="54"/>
      <c r="KG526" s="54"/>
      <c r="KH526" s="54"/>
      <c r="KI526" s="54"/>
      <c r="KJ526" s="54"/>
      <c r="KK526" s="54"/>
      <c r="KL526" s="54"/>
      <c r="KM526" s="54"/>
      <c r="KN526" s="54"/>
      <c r="KO526" s="54"/>
      <c r="KP526" s="54"/>
      <c r="KQ526" s="54"/>
      <c r="KR526" s="54"/>
      <c r="KS526" s="54"/>
      <c r="KT526" s="54"/>
      <c r="KU526" s="54"/>
      <c r="KV526" s="54"/>
      <c r="KW526" s="54"/>
      <c r="KX526" s="54"/>
      <c r="KY526" s="54"/>
      <c r="KZ526" s="54"/>
      <c r="LA526" s="54"/>
      <c r="LB526" s="54"/>
      <c r="LC526" s="54"/>
      <c r="LD526" s="54"/>
      <c r="LE526" s="54"/>
      <c r="LF526" s="54"/>
      <c r="LG526" s="54"/>
      <c r="LH526" s="54"/>
      <c r="LI526" s="54"/>
      <c r="LJ526" s="54"/>
      <c r="LK526" s="54"/>
      <c r="LL526" s="54"/>
      <c r="LM526" s="54"/>
      <c r="LN526" s="54"/>
      <c r="LO526" s="54"/>
      <c r="LP526" s="54"/>
      <c r="LQ526" s="54"/>
      <c r="LR526" s="54"/>
      <c r="LS526" s="54"/>
      <c r="LT526" s="54"/>
      <c r="LU526" s="54"/>
      <c r="LV526" s="54"/>
      <c r="LW526" s="54"/>
      <c r="LX526" s="54"/>
      <c r="LY526" s="54"/>
      <c r="LZ526" s="54"/>
      <c r="MA526" s="54"/>
      <c r="MB526" s="54"/>
      <c r="MC526" s="54"/>
      <c r="MD526" s="54"/>
      <c r="ME526" s="54"/>
      <c r="MF526" s="54"/>
      <c r="MG526" s="54"/>
      <c r="MH526" s="54"/>
      <c r="MI526" s="54"/>
      <c r="MJ526" s="54"/>
      <c r="MK526" s="54"/>
      <c r="ML526" s="54"/>
      <c r="MM526" s="54"/>
      <c r="MN526" s="54"/>
      <c r="MO526" s="54"/>
      <c r="MP526" s="54"/>
      <c r="MQ526" s="54"/>
      <c r="MR526" s="54"/>
      <c r="MS526" s="54"/>
      <c r="MT526" s="54"/>
      <c r="MU526" s="54"/>
      <c r="MV526" s="54"/>
      <c r="MW526" s="54"/>
      <c r="MX526" s="54"/>
      <c r="MY526" s="54"/>
      <c r="MZ526" s="54"/>
      <c r="NA526" s="54"/>
      <c r="NB526" s="54"/>
      <c r="NC526" s="54"/>
      <c r="ND526" s="54"/>
      <c r="NE526" s="54"/>
      <c r="NF526" s="54"/>
      <c r="NG526" s="54"/>
      <c r="NH526" s="54"/>
      <c r="NI526" s="54"/>
      <c r="NJ526" s="54"/>
      <c r="NK526" s="54"/>
      <c r="NL526" s="54"/>
      <c r="NM526" s="54"/>
      <c r="NN526" s="54"/>
      <c r="NO526" s="54"/>
      <c r="NP526" s="54"/>
      <c r="NQ526" s="54"/>
      <c r="NR526" s="54"/>
      <c r="NS526" s="54"/>
      <c r="NT526" s="54"/>
      <c r="NU526" s="54"/>
      <c r="NV526" s="54"/>
      <c r="NW526" s="54"/>
      <c r="NX526" s="54"/>
      <c r="NY526" s="54"/>
      <c r="NZ526" s="54"/>
      <c r="OA526" s="54"/>
      <c r="OB526" s="54"/>
      <c r="OC526" s="54"/>
      <c r="OD526" s="54"/>
      <c r="OE526" s="54"/>
      <c r="OF526" s="54"/>
      <c r="OG526" s="54"/>
      <c r="OH526" s="54"/>
      <c r="OI526" s="54"/>
      <c r="OJ526" s="54"/>
      <c r="OK526" s="54"/>
      <c r="OL526" s="54"/>
      <c r="OM526" s="54"/>
      <c r="ON526" s="54"/>
      <c r="OO526" s="54"/>
      <c r="OP526" s="54"/>
      <c r="OQ526" s="54"/>
      <c r="OR526" s="54"/>
      <c r="OS526" s="54"/>
      <c r="OT526" s="54"/>
      <c r="OU526" s="54"/>
      <c r="OV526" s="54"/>
      <c r="OW526" s="54"/>
      <c r="OX526" s="54"/>
      <c r="OY526" s="54"/>
      <c r="OZ526" s="54"/>
      <c r="PA526" s="54"/>
      <c r="PB526" s="54"/>
      <c r="PC526" s="54"/>
      <c r="PD526" s="54"/>
      <c r="PE526" s="54"/>
      <c r="PF526" s="54"/>
      <c r="PG526" s="54"/>
      <c r="PH526" s="54"/>
      <c r="PI526" s="54"/>
      <c r="PJ526" s="54"/>
      <c r="PK526" s="54"/>
      <c r="PL526" s="54"/>
      <c r="PM526" s="54"/>
      <c r="PN526" s="54"/>
      <c r="PO526" s="54"/>
      <c r="PP526" s="54"/>
      <c r="PQ526" s="54"/>
      <c r="PR526" s="54"/>
      <c r="PS526" s="54"/>
      <c r="PT526" s="54"/>
      <c r="PU526" s="54"/>
      <c r="PV526" s="54"/>
      <c r="PW526" s="54"/>
      <c r="PX526" s="54"/>
      <c r="PY526" s="54"/>
      <c r="PZ526" s="54"/>
      <c r="QA526" s="54"/>
      <c r="QB526" s="54"/>
      <c r="QC526" s="54"/>
      <c r="QD526" s="54"/>
      <c r="QE526" s="54"/>
      <c r="QF526" s="54"/>
      <c r="QG526" s="54"/>
      <c r="QH526" s="54"/>
      <c r="QI526" s="54"/>
      <c r="QJ526" s="54"/>
      <c r="QK526" s="54"/>
      <c r="QL526" s="54"/>
      <c r="QM526" s="54"/>
      <c r="QN526" s="54"/>
      <c r="QO526" s="54"/>
      <c r="QP526" s="54"/>
      <c r="QQ526" s="54"/>
      <c r="QR526" s="54"/>
      <c r="QS526" s="54"/>
      <c r="QT526" s="54"/>
      <c r="QU526" s="54"/>
      <c r="QV526" s="54"/>
      <c r="QW526" s="54"/>
      <c r="QX526" s="54"/>
      <c r="QY526" s="54"/>
      <c r="QZ526" s="54"/>
      <c r="RA526" s="54"/>
      <c r="RB526" s="54"/>
      <c r="RC526" s="54"/>
      <c r="RD526" s="54"/>
      <c r="RE526" s="54"/>
      <c r="RF526" s="54"/>
      <c r="RG526" s="54"/>
      <c r="RH526" s="54"/>
      <c r="RI526" s="54"/>
      <c r="RJ526" s="54"/>
      <c r="RK526" s="54"/>
      <c r="RL526" s="54"/>
      <c r="RM526" s="54"/>
      <c r="RN526" s="54"/>
      <c r="RO526" s="54"/>
      <c r="RP526" s="54"/>
      <c r="RQ526" s="54"/>
      <c r="RR526" s="54"/>
      <c r="RS526" s="54"/>
      <c r="RT526" s="54"/>
      <c r="RU526" s="54"/>
      <c r="RV526" s="54"/>
      <c r="RW526" s="54"/>
      <c r="RX526" s="54"/>
      <c r="RY526" s="54"/>
      <c r="RZ526" s="54"/>
      <c r="SA526" s="54"/>
      <c r="SB526" s="54"/>
      <c r="SC526" s="54"/>
      <c r="SD526" s="54"/>
      <c r="SE526" s="54"/>
      <c r="SF526" s="54"/>
      <c r="SG526" s="54"/>
      <c r="SH526" s="54"/>
      <c r="SI526" s="54"/>
      <c r="SJ526" s="54"/>
      <c r="SK526" s="54"/>
      <c r="SL526" s="54"/>
      <c r="SM526" s="54"/>
      <c r="SN526" s="54"/>
      <c r="SO526" s="54"/>
      <c r="SP526" s="54"/>
      <c r="SQ526" s="54"/>
      <c r="SR526" s="54"/>
      <c r="SS526" s="54"/>
      <c r="ST526" s="54"/>
      <c r="SU526" s="54"/>
      <c r="SV526" s="54"/>
      <c r="SW526" s="54"/>
      <c r="SX526" s="54"/>
      <c r="SY526" s="54"/>
      <c r="SZ526" s="54"/>
      <c r="TA526" s="54"/>
      <c r="TB526" s="54"/>
      <c r="TC526" s="54"/>
      <c r="TD526" s="54"/>
      <c r="TE526" s="54"/>
      <c r="TF526" s="54"/>
      <c r="TG526" s="54"/>
      <c r="TH526" s="54"/>
      <c r="TI526" s="54"/>
      <c r="TJ526" s="54"/>
      <c r="TK526" s="54"/>
      <c r="TL526" s="54"/>
      <c r="TM526" s="54"/>
      <c r="TN526" s="54"/>
      <c r="TO526" s="54"/>
      <c r="TP526" s="54"/>
      <c r="TQ526" s="54"/>
      <c r="TR526" s="54"/>
      <c r="TS526" s="54"/>
      <c r="TT526" s="54"/>
      <c r="TU526" s="54"/>
      <c r="TV526" s="54"/>
      <c r="TW526" s="54"/>
      <c r="TX526" s="54"/>
      <c r="TY526" s="54"/>
      <c r="TZ526" s="54"/>
      <c r="UA526" s="54"/>
      <c r="UB526" s="54"/>
      <c r="UC526" s="54"/>
      <c r="UD526" s="54"/>
      <c r="UE526" s="54"/>
      <c r="UF526" s="54"/>
      <c r="UG526" s="54"/>
      <c r="UH526" s="54"/>
      <c r="UI526" s="54"/>
      <c r="UJ526" s="54"/>
      <c r="UK526" s="54"/>
      <c r="UL526" s="54"/>
      <c r="UM526" s="54"/>
      <c r="UN526" s="54"/>
      <c r="UO526" s="54"/>
      <c r="UP526" s="54"/>
      <c r="UQ526" s="54"/>
      <c r="UR526" s="54"/>
      <c r="US526" s="54"/>
      <c r="UT526" s="54"/>
      <c r="UU526" s="54"/>
      <c r="UV526" s="54"/>
      <c r="UW526" s="54"/>
      <c r="UX526" s="54"/>
      <c r="UY526" s="54"/>
      <c r="UZ526" s="54"/>
      <c r="VA526" s="54"/>
      <c r="VB526" s="54"/>
      <c r="VC526" s="54"/>
      <c r="VD526" s="54"/>
      <c r="VE526" s="54"/>
      <c r="VF526" s="54"/>
      <c r="VG526" s="54"/>
      <c r="VH526" s="54"/>
      <c r="VI526" s="54"/>
      <c r="VJ526" s="54"/>
      <c r="VK526" s="54"/>
      <c r="VL526" s="54"/>
      <c r="VM526" s="54"/>
      <c r="VN526" s="54"/>
      <c r="VO526" s="54"/>
      <c r="VP526" s="54"/>
      <c r="VQ526" s="54"/>
      <c r="VR526" s="54"/>
      <c r="VS526" s="54"/>
      <c r="VT526" s="54"/>
      <c r="VU526" s="54"/>
      <c r="VV526" s="54"/>
      <c r="VW526" s="54"/>
      <c r="VX526" s="54"/>
      <c r="VY526" s="54"/>
      <c r="VZ526" s="54"/>
      <c r="WA526" s="54"/>
      <c r="WB526" s="54"/>
      <c r="WC526" s="54"/>
      <c r="WD526" s="54"/>
      <c r="WE526" s="54"/>
      <c r="WF526" s="54"/>
      <c r="WG526" s="54"/>
      <c r="WH526" s="54"/>
      <c r="WI526" s="54"/>
      <c r="WJ526" s="54"/>
      <c r="WK526" s="54"/>
      <c r="WL526" s="54"/>
      <c r="WM526" s="54"/>
      <c r="WN526" s="54"/>
      <c r="WO526" s="54"/>
      <c r="WP526" s="54"/>
      <c r="WQ526" s="54"/>
      <c r="WR526" s="54"/>
      <c r="WS526" s="54"/>
      <c r="WT526" s="54"/>
      <c r="WU526" s="54"/>
      <c r="WV526" s="54"/>
      <c r="WW526" s="54"/>
      <c r="WX526" s="54"/>
      <c r="WY526" s="54"/>
      <c r="WZ526" s="54"/>
      <c r="XA526" s="54"/>
      <c r="XB526" s="54"/>
      <c r="XC526" s="54"/>
      <c r="XD526" s="54"/>
      <c r="XE526" s="54"/>
      <c r="XF526" s="54"/>
      <c r="XG526" s="54"/>
      <c r="XH526" s="54"/>
      <c r="XI526" s="54"/>
      <c r="XJ526" s="54"/>
      <c r="XK526" s="54"/>
      <c r="XL526" s="54"/>
      <c r="XM526" s="54"/>
      <c r="XN526" s="54"/>
      <c r="XO526" s="54"/>
      <c r="XP526" s="54"/>
      <c r="XQ526" s="54"/>
      <c r="XR526" s="54"/>
      <c r="XS526" s="54"/>
      <c r="XT526" s="54"/>
      <c r="XU526" s="54"/>
      <c r="XV526" s="54"/>
      <c r="XW526" s="54"/>
      <c r="XX526" s="54"/>
      <c r="XY526" s="54"/>
      <c r="XZ526" s="54"/>
      <c r="YA526" s="54"/>
      <c r="YB526" s="54"/>
      <c r="YC526" s="54"/>
      <c r="YD526" s="54"/>
      <c r="YE526" s="54"/>
      <c r="YF526" s="54"/>
      <c r="YG526" s="54"/>
      <c r="YH526" s="54"/>
      <c r="YI526" s="54"/>
      <c r="YJ526" s="54"/>
      <c r="YK526" s="54"/>
      <c r="YL526" s="54"/>
      <c r="YM526" s="54"/>
      <c r="YN526" s="54"/>
      <c r="YO526" s="54"/>
      <c r="YP526" s="54"/>
      <c r="YQ526" s="54"/>
      <c r="YR526" s="54"/>
      <c r="YS526" s="54"/>
      <c r="YT526" s="54"/>
      <c r="YU526" s="54"/>
      <c r="YV526" s="54"/>
      <c r="YW526" s="54"/>
      <c r="YX526" s="54"/>
      <c r="YY526" s="54"/>
      <c r="YZ526" s="54"/>
      <c r="ZA526" s="54"/>
      <c r="ZB526" s="54"/>
      <c r="ZC526" s="54"/>
      <c r="ZD526" s="54"/>
      <c r="ZE526" s="54"/>
      <c r="ZF526" s="54"/>
      <c r="ZG526" s="54"/>
      <c r="ZH526" s="54"/>
      <c r="ZI526" s="54"/>
      <c r="ZJ526" s="54"/>
      <c r="ZK526" s="54"/>
      <c r="ZL526" s="54"/>
      <c r="ZM526" s="54"/>
      <c r="ZN526" s="54"/>
      <c r="ZO526" s="54"/>
      <c r="ZP526" s="54"/>
      <c r="ZQ526" s="54"/>
      <c r="ZR526" s="54"/>
      <c r="ZS526" s="54"/>
      <c r="ZT526" s="54"/>
      <c r="ZU526" s="54"/>
      <c r="ZV526" s="54"/>
      <c r="ZW526" s="54"/>
      <c r="ZX526" s="54"/>
      <c r="ZY526" s="54"/>
      <c r="ZZ526" s="54"/>
    </row>
    <row r="527" spans="1:702" x14ac:dyDescent="0.2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  <c r="AB527" s="54"/>
      <c r="AC527" s="54"/>
      <c r="AD527" s="54"/>
      <c r="AE527" s="54"/>
      <c r="AF527" s="54"/>
      <c r="AG527" s="54"/>
      <c r="AH527" s="54"/>
      <c r="AI527" s="54"/>
      <c r="AJ527" s="54"/>
      <c r="AK527" s="54"/>
      <c r="AL527" s="54"/>
      <c r="AM527" s="54"/>
      <c r="AN527" s="54"/>
      <c r="AO527" s="54"/>
      <c r="AP527" s="54"/>
      <c r="AQ527" s="54"/>
      <c r="AR527" s="54"/>
      <c r="AS527" s="54"/>
      <c r="AT527" s="54"/>
      <c r="AU527" s="54"/>
      <c r="AV527" s="54"/>
      <c r="AW527" s="54"/>
      <c r="AX527" s="54"/>
      <c r="AY527" s="54"/>
      <c r="AZ527" s="54"/>
      <c r="BA527" s="54"/>
      <c r="BB527" s="54"/>
      <c r="BC527" s="54"/>
      <c r="BD527" s="54"/>
      <c r="BE527" s="54"/>
      <c r="BF527" s="54"/>
      <c r="BG527" s="54"/>
      <c r="BH527" s="54"/>
      <c r="BI527" s="54"/>
      <c r="BJ527" s="54"/>
      <c r="BK527" s="54"/>
      <c r="BL527" s="54"/>
      <c r="BM527" s="54"/>
      <c r="BN527" s="54"/>
      <c r="BO527" s="54"/>
      <c r="BP527" s="54"/>
      <c r="BQ527" s="54"/>
      <c r="BR527" s="54"/>
      <c r="BS527" s="54"/>
      <c r="BT527" s="54"/>
      <c r="BU527" s="54"/>
      <c r="BV527" s="54"/>
      <c r="BW527" s="54"/>
      <c r="BX527" s="54"/>
      <c r="BY527" s="54"/>
      <c r="BZ527" s="54"/>
      <c r="CA527" s="54"/>
      <c r="CB527" s="54"/>
      <c r="CC527" s="54"/>
      <c r="CD527" s="54"/>
      <c r="CE527" s="54"/>
      <c r="CF527" s="54"/>
      <c r="CG527" s="54"/>
      <c r="CH527" s="54"/>
      <c r="CI527" s="54"/>
      <c r="CJ527" s="54"/>
      <c r="CK527" s="54"/>
      <c r="CL527" s="54"/>
      <c r="CM527" s="54"/>
      <c r="CN527" s="54"/>
      <c r="CO527" s="54"/>
      <c r="CP527" s="54"/>
      <c r="CQ527" s="54"/>
      <c r="CR527" s="54"/>
      <c r="CS527" s="54"/>
      <c r="CT527" s="54"/>
      <c r="CU527" s="54"/>
      <c r="CV527" s="54"/>
      <c r="CW527" s="54"/>
      <c r="CX527" s="54"/>
      <c r="CY527" s="54"/>
      <c r="CZ527" s="54"/>
      <c r="DA527" s="54"/>
      <c r="DB527" s="54"/>
      <c r="DC527" s="54"/>
      <c r="DD527" s="54"/>
      <c r="DE527" s="54"/>
      <c r="DF527" s="54"/>
      <c r="DG527" s="54"/>
      <c r="DH527" s="54"/>
      <c r="DI527" s="54"/>
      <c r="DJ527" s="54"/>
      <c r="DK527" s="54"/>
      <c r="DL527" s="54"/>
      <c r="DM527" s="54"/>
      <c r="DN527" s="54"/>
      <c r="DO527" s="54"/>
      <c r="DP527" s="54"/>
      <c r="DQ527" s="54"/>
      <c r="DR527" s="54"/>
      <c r="DS527" s="54"/>
      <c r="DT527" s="54"/>
      <c r="DU527" s="54"/>
      <c r="DV527" s="54"/>
      <c r="DW527" s="54"/>
      <c r="DX527" s="54"/>
      <c r="DY527" s="54"/>
      <c r="DZ527" s="54"/>
      <c r="EA527" s="54"/>
      <c r="EB527" s="54"/>
      <c r="EC527" s="54"/>
      <c r="ED527" s="54"/>
      <c r="EE527" s="54"/>
      <c r="EF527" s="54"/>
      <c r="EG527" s="54"/>
      <c r="EH527" s="54"/>
      <c r="EI527" s="54"/>
      <c r="EJ527" s="54"/>
      <c r="EK527" s="54"/>
      <c r="EL527" s="54"/>
      <c r="EM527" s="54"/>
      <c r="EN527" s="54"/>
      <c r="EO527" s="54"/>
      <c r="EP527" s="54"/>
      <c r="EQ527" s="54"/>
      <c r="ER527" s="54"/>
      <c r="ES527" s="54"/>
      <c r="ET527" s="54"/>
      <c r="EU527" s="54"/>
      <c r="EV527" s="54"/>
      <c r="EW527" s="54"/>
      <c r="EX527" s="54"/>
      <c r="EY527" s="54"/>
      <c r="EZ527" s="54"/>
      <c r="FA527" s="54"/>
      <c r="FB527" s="54"/>
      <c r="FC527" s="54"/>
      <c r="FD527" s="54"/>
      <c r="FE527" s="54"/>
      <c r="FF527" s="54"/>
      <c r="FG527" s="54"/>
      <c r="FH527" s="54"/>
      <c r="FI527" s="54"/>
      <c r="FJ527" s="54"/>
      <c r="FK527" s="54"/>
      <c r="FL527" s="54"/>
      <c r="FM527" s="54"/>
      <c r="FN527" s="54"/>
      <c r="FO527" s="54"/>
      <c r="FP527" s="54"/>
      <c r="FQ527" s="54"/>
      <c r="FR527" s="54"/>
      <c r="FS527" s="54"/>
      <c r="FT527" s="54"/>
      <c r="FU527" s="54"/>
      <c r="FV527" s="54"/>
      <c r="FW527" s="54"/>
      <c r="FX527" s="54"/>
      <c r="FY527" s="54"/>
      <c r="FZ527" s="54"/>
      <c r="GA527" s="54"/>
      <c r="GB527" s="54"/>
      <c r="GC527" s="54"/>
      <c r="GD527" s="54"/>
      <c r="GE527" s="54"/>
      <c r="GF527" s="54"/>
      <c r="GG527" s="54"/>
      <c r="GH527" s="54"/>
      <c r="GI527" s="54"/>
      <c r="GJ527" s="54"/>
      <c r="GK527" s="54"/>
      <c r="GL527" s="54"/>
      <c r="GM527" s="54"/>
      <c r="GN527" s="54"/>
      <c r="GO527" s="54"/>
      <c r="GP527" s="54"/>
      <c r="GQ527" s="54"/>
      <c r="GR527" s="54"/>
      <c r="GS527" s="54"/>
      <c r="GT527" s="54"/>
      <c r="GU527" s="54"/>
      <c r="GV527" s="54"/>
      <c r="GW527" s="54"/>
      <c r="GX527" s="54"/>
      <c r="GY527" s="54"/>
      <c r="GZ527" s="54"/>
      <c r="HA527" s="54"/>
      <c r="HB527" s="54"/>
      <c r="HC527" s="54"/>
      <c r="HD527" s="54"/>
      <c r="HE527" s="54"/>
      <c r="HF527" s="54"/>
      <c r="HG527" s="54"/>
      <c r="HH527" s="54"/>
      <c r="HI527" s="54"/>
      <c r="HJ527" s="54"/>
      <c r="HK527" s="54"/>
      <c r="HL527" s="54"/>
      <c r="HM527" s="54"/>
      <c r="HN527" s="54"/>
      <c r="HO527" s="54"/>
      <c r="HP527" s="54"/>
      <c r="HQ527" s="54"/>
      <c r="HR527" s="54"/>
      <c r="HS527" s="54"/>
      <c r="HT527" s="54"/>
      <c r="HU527" s="54"/>
      <c r="HV527" s="54"/>
      <c r="HW527" s="54"/>
      <c r="HX527" s="54"/>
      <c r="HY527" s="54"/>
      <c r="HZ527" s="54"/>
      <c r="IA527" s="54"/>
      <c r="IB527" s="54"/>
      <c r="IC527" s="54"/>
      <c r="ID527" s="54"/>
      <c r="IE527" s="54"/>
      <c r="IF527" s="54"/>
      <c r="IG527" s="54"/>
      <c r="IH527" s="54"/>
      <c r="II527" s="54"/>
      <c r="IJ527" s="54"/>
      <c r="IK527" s="54"/>
      <c r="IL527" s="54"/>
      <c r="IM527" s="54"/>
      <c r="IN527" s="54"/>
      <c r="IO527" s="54"/>
      <c r="IP527" s="54"/>
      <c r="IQ527" s="54"/>
      <c r="IR527" s="54"/>
      <c r="IS527" s="54"/>
      <c r="IT527" s="54"/>
      <c r="IU527" s="54"/>
      <c r="IV527" s="54"/>
      <c r="IW527" s="54"/>
      <c r="IX527" s="54"/>
      <c r="IY527" s="54"/>
      <c r="IZ527" s="54"/>
      <c r="JA527" s="54"/>
      <c r="JB527" s="54"/>
      <c r="JC527" s="54"/>
      <c r="JD527" s="54"/>
      <c r="JE527" s="54"/>
      <c r="JF527" s="54"/>
      <c r="JG527" s="54"/>
      <c r="JH527" s="54"/>
      <c r="JI527" s="54"/>
      <c r="JJ527" s="54"/>
      <c r="JK527" s="54"/>
      <c r="JL527" s="54"/>
      <c r="JM527" s="54"/>
      <c r="JN527" s="54"/>
      <c r="JO527" s="54"/>
      <c r="JP527" s="54"/>
      <c r="JQ527" s="54"/>
      <c r="JR527" s="54"/>
      <c r="JS527" s="54"/>
      <c r="JT527" s="54"/>
      <c r="JU527" s="54"/>
      <c r="JV527" s="54"/>
      <c r="JW527" s="54"/>
      <c r="JX527" s="54"/>
      <c r="JY527" s="54"/>
      <c r="JZ527" s="54"/>
      <c r="KA527" s="54"/>
      <c r="KB527" s="54"/>
      <c r="KC527" s="54"/>
      <c r="KD527" s="54"/>
      <c r="KE527" s="54"/>
      <c r="KF527" s="54"/>
      <c r="KG527" s="54"/>
      <c r="KH527" s="54"/>
      <c r="KI527" s="54"/>
      <c r="KJ527" s="54"/>
      <c r="KK527" s="54"/>
      <c r="KL527" s="54"/>
      <c r="KM527" s="54"/>
      <c r="KN527" s="54"/>
      <c r="KO527" s="54"/>
      <c r="KP527" s="54"/>
      <c r="KQ527" s="54"/>
      <c r="KR527" s="54"/>
      <c r="KS527" s="54"/>
      <c r="KT527" s="54"/>
      <c r="KU527" s="54"/>
      <c r="KV527" s="54"/>
      <c r="KW527" s="54"/>
      <c r="KX527" s="54"/>
      <c r="KY527" s="54"/>
      <c r="KZ527" s="54"/>
      <c r="LA527" s="54"/>
      <c r="LB527" s="54"/>
      <c r="LC527" s="54"/>
      <c r="LD527" s="54"/>
      <c r="LE527" s="54"/>
      <c r="LF527" s="54"/>
      <c r="LG527" s="54"/>
      <c r="LH527" s="54"/>
      <c r="LI527" s="54"/>
      <c r="LJ527" s="54"/>
      <c r="LK527" s="54"/>
      <c r="LL527" s="54"/>
      <c r="LM527" s="54"/>
      <c r="LN527" s="54"/>
      <c r="LO527" s="54"/>
      <c r="LP527" s="54"/>
      <c r="LQ527" s="54"/>
      <c r="LR527" s="54"/>
      <c r="LS527" s="54"/>
      <c r="LT527" s="54"/>
      <c r="LU527" s="54"/>
      <c r="LV527" s="54"/>
      <c r="LW527" s="54"/>
      <c r="LX527" s="54"/>
      <c r="LY527" s="54"/>
      <c r="LZ527" s="54"/>
      <c r="MA527" s="54"/>
      <c r="MB527" s="54"/>
      <c r="MC527" s="54"/>
      <c r="MD527" s="54"/>
      <c r="ME527" s="54"/>
      <c r="MF527" s="54"/>
      <c r="MG527" s="54"/>
      <c r="MH527" s="54"/>
      <c r="MI527" s="54"/>
      <c r="MJ527" s="54"/>
      <c r="MK527" s="54"/>
      <c r="ML527" s="54"/>
      <c r="MM527" s="54"/>
      <c r="MN527" s="54"/>
      <c r="MO527" s="54"/>
      <c r="MP527" s="54"/>
      <c r="MQ527" s="54"/>
      <c r="MR527" s="54"/>
      <c r="MS527" s="54"/>
      <c r="MT527" s="54"/>
      <c r="MU527" s="54"/>
      <c r="MV527" s="54"/>
      <c r="MW527" s="54"/>
      <c r="MX527" s="54"/>
      <c r="MY527" s="54"/>
      <c r="MZ527" s="54"/>
      <c r="NA527" s="54"/>
      <c r="NB527" s="54"/>
      <c r="NC527" s="54"/>
      <c r="ND527" s="54"/>
      <c r="NE527" s="54"/>
      <c r="NF527" s="54"/>
      <c r="NG527" s="54"/>
      <c r="NH527" s="54"/>
      <c r="NI527" s="54"/>
      <c r="NJ527" s="54"/>
      <c r="NK527" s="54"/>
      <c r="NL527" s="54"/>
      <c r="NM527" s="54"/>
      <c r="NN527" s="54"/>
      <c r="NO527" s="54"/>
      <c r="NP527" s="54"/>
      <c r="NQ527" s="54"/>
      <c r="NR527" s="54"/>
      <c r="NS527" s="54"/>
      <c r="NT527" s="54"/>
      <c r="NU527" s="54"/>
      <c r="NV527" s="54"/>
      <c r="NW527" s="54"/>
      <c r="NX527" s="54"/>
      <c r="NY527" s="54"/>
      <c r="NZ527" s="54"/>
      <c r="OA527" s="54"/>
      <c r="OB527" s="54"/>
      <c r="OC527" s="54"/>
      <c r="OD527" s="54"/>
      <c r="OE527" s="54"/>
      <c r="OF527" s="54"/>
      <c r="OG527" s="54"/>
      <c r="OH527" s="54"/>
      <c r="OI527" s="54"/>
      <c r="OJ527" s="54"/>
      <c r="OK527" s="54"/>
      <c r="OL527" s="54"/>
      <c r="OM527" s="54"/>
      <c r="ON527" s="54"/>
      <c r="OO527" s="54"/>
      <c r="OP527" s="54"/>
      <c r="OQ527" s="54"/>
      <c r="OR527" s="54"/>
      <c r="OS527" s="54"/>
      <c r="OT527" s="54"/>
      <c r="OU527" s="54"/>
      <c r="OV527" s="54"/>
      <c r="OW527" s="54"/>
      <c r="OX527" s="54"/>
      <c r="OY527" s="54"/>
      <c r="OZ527" s="54"/>
      <c r="PA527" s="54"/>
      <c r="PB527" s="54"/>
      <c r="PC527" s="54"/>
      <c r="PD527" s="54"/>
      <c r="PE527" s="54"/>
      <c r="PF527" s="54"/>
      <c r="PG527" s="54"/>
      <c r="PH527" s="54"/>
      <c r="PI527" s="54"/>
      <c r="PJ527" s="54"/>
      <c r="PK527" s="54"/>
      <c r="PL527" s="54"/>
      <c r="PM527" s="54"/>
      <c r="PN527" s="54"/>
      <c r="PO527" s="54"/>
      <c r="PP527" s="54"/>
      <c r="PQ527" s="54"/>
      <c r="PR527" s="54"/>
      <c r="PS527" s="54"/>
      <c r="PT527" s="54"/>
      <c r="PU527" s="54"/>
      <c r="PV527" s="54"/>
      <c r="PW527" s="54"/>
      <c r="PX527" s="54"/>
      <c r="PY527" s="54"/>
      <c r="PZ527" s="54"/>
      <c r="QA527" s="54"/>
      <c r="QB527" s="54"/>
      <c r="QC527" s="54"/>
      <c r="QD527" s="54"/>
      <c r="QE527" s="54"/>
      <c r="QF527" s="54"/>
      <c r="QG527" s="54"/>
      <c r="QH527" s="54"/>
      <c r="QI527" s="54"/>
      <c r="QJ527" s="54"/>
      <c r="QK527" s="54"/>
      <c r="QL527" s="54"/>
      <c r="QM527" s="54"/>
      <c r="QN527" s="54"/>
      <c r="QO527" s="54"/>
      <c r="QP527" s="54"/>
      <c r="QQ527" s="54"/>
      <c r="QR527" s="54"/>
      <c r="QS527" s="54"/>
      <c r="QT527" s="54"/>
      <c r="QU527" s="54"/>
      <c r="QV527" s="54"/>
      <c r="QW527" s="54"/>
      <c r="QX527" s="54"/>
      <c r="QY527" s="54"/>
      <c r="QZ527" s="54"/>
      <c r="RA527" s="54"/>
      <c r="RB527" s="54"/>
      <c r="RC527" s="54"/>
      <c r="RD527" s="54"/>
      <c r="RE527" s="54"/>
      <c r="RF527" s="54"/>
      <c r="RG527" s="54"/>
      <c r="RH527" s="54"/>
      <c r="RI527" s="54"/>
      <c r="RJ527" s="54"/>
      <c r="RK527" s="54"/>
      <c r="RL527" s="54"/>
      <c r="RM527" s="54"/>
      <c r="RN527" s="54"/>
      <c r="RO527" s="54"/>
      <c r="RP527" s="54"/>
      <c r="RQ527" s="54"/>
      <c r="RR527" s="54"/>
      <c r="RS527" s="54"/>
      <c r="RT527" s="54"/>
      <c r="RU527" s="54"/>
      <c r="RV527" s="54"/>
      <c r="RW527" s="54"/>
      <c r="RX527" s="54"/>
      <c r="RY527" s="54"/>
      <c r="RZ527" s="54"/>
      <c r="SA527" s="54"/>
      <c r="SB527" s="54"/>
      <c r="SC527" s="54"/>
      <c r="SD527" s="54"/>
      <c r="SE527" s="54"/>
      <c r="SF527" s="54"/>
      <c r="SG527" s="54"/>
      <c r="SH527" s="54"/>
      <c r="SI527" s="54"/>
      <c r="SJ527" s="54"/>
      <c r="SK527" s="54"/>
      <c r="SL527" s="54"/>
      <c r="SM527" s="54"/>
      <c r="SN527" s="54"/>
      <c r="SO527" s="54"/>
      <c r="SP527" s="54"/>
      <c r="SQ527" s="54"/>
      <c r="SR527" s="54"/>
      <c r="SS527" s="54"/>
      <c r="ST527" s="54"/>
      <c r="SU527" s="54"/>
      <c r="SV527" s="54"/>
      <c r="SW527" s="54"/>
      <c r="SX527" s="54"/>
      <c r="SY527" s="54"/>
      <c r="SZ527" s="54"/>
      <c r="TA527" s="54"/>
      <c r="TB527" s="54"/>
      <c r="TC527" s="54"/>
      <c r="TD527" s="54"/>
      <c r="TE527" s="54"/>
      <c r="TF527" s="54"/>
      <c r="TG527" s="54"/>
      <c r="TH527" s="54"/>
      <c r="TI527" s="54"/>
      <c r="TJ527" s="54"/>
      <c r="TK527" s="54"/>
      <c r="TL527" s="54"/>
      <c r="TM527" s="54"/>
      <c r="TN527" s="54"/>
      <c r="TO527" s="54"/>
      <c r="TP527" s="54"/>
      <c r="TQ527" s="54"/>
      <c r="TR527" s="54"/>
      <c r="TS527" s="54"/>
      <c r="TT527" s="54"/>
      <c r="TU527" s="54"/>
      <c r="TV527" s="54"/>
      <c r="TW527" s="54"/>
      <c r="TX527" s="54"/>
      <c r="TY527" s="54"/>
      <c r="TZ527" s="54"/>
      <c r="UA527" s="54"/>
      <c r="UB527" s="54"/>
      <c r="UC527" s="54"/>
      <c r="UD527" s="54"/>
      <c r="UE527" s="54"/>
      <c r="UF527" s="54"/>
      <c r="UG527" s="54"/>
      <c r="UH527" s="54"/>
      <c r="UI527" s="54"/>
      <c r="UJ527" s="54"/>
      <c r="UK527" s="54"/>
      <c r="UL527" s="54"/>
      <c r="UM527" s="54"/>
      <c r="UN527" s="54"/>
      <c r="UO527" s="54"/>
      <c r="UP527" s="54"/>
      <c r="UQ527" s="54"/>
      <c r="UR527" s="54"/>
      <c r="US527" s="54"/>
      <c r="UT527" s="54"/>
      <c r="UU527" s="54"/>
      <c r="UV527" s="54"/>
      <c r="UW527" s="54"/>
      <c r="UX527" s="54"/>
      <c r="UY527" s="54"/>
      <c r="UZ527" s="54"/>
      <c r="VA527" s="54"/>
      <c r="VB527" s="54"/>
      <c r="VC527" s="54"/>
      <c r="VD527" s="54"/>
      <c r="VE527" s="54"/>
      <c r="VF527" s="54"/>
      <c r="VG527" s="54"/>
      <c r="VH527" s="54"/>
      <c r="VI527" s="54"/>
      <c r="VJ527" s="54"/>
      <c r="VK527" s="54"/>
      <c r="VL527" s="54"/>
      <c r="VM527" s="54"/>
      <c r="VN527" s="54"/>
      <c r="VO527" s="54"/>
      <c r="VP527" s="54"/>
      <c r="VQ527" s="54"/>
      <c r="VR527" s="54"/>
      <c r="VS527" s="54"/>
      <c r="VT527" s="54"/>
      <c r="VU527" s="54"/>
      <c r="VV527" s="54"/>
      <c r="VW527" s="54"/>
      <c r="VX527" s="54"/>
      <c r="VY527" s="54"/>
      <c r="VZ527" s="54"/>
      <c r="WA527" s="54"/>
      <c r="WB527" s="54"/>
      <c r="WC527" s="54"/>
      <c r="WD527" s="54"/>
      <c r="WE527" s="54"/>
      <c r="WF527" s="54"/>
      <c r="WG527" s="54"/>
      <c r="WH527" s="54"/>
      <c r="WI527" s="54"/>
      <c r="WJ527" s="54"/>
      <c r="WK527" s="54"/>
      <c r="WL527" s="54"/>
      <c r="WM527" s="54"/>
      <c r="WN527" s="54"/>
      <c r="WO527" s="54"/>
      <c r="WP527" s="54"/>
      <c r="WQ527" s="54"/>
      <c r="WR527" s="54"/>
      <c r="WS527" s="54"/>
      <c r="WT527" s="54"/>
      <c r="WU527" s="54"/>
      <c r="WV527" s="54"/>
      <c r="WW527" s="54"/>
      <c r="WX527" s="54"/>
      <c r="WY527" s="54"/>
      <c r="WZ527" s="54"/>
      <c r="XA527" s="54"/>
      <c r="XB527" s="54"/>
      <c r="XC527" s="54"/>
      <c r="XD527" s="54"/>
      <c r="XE527" s="54"/>
      <c r="XF527" s="54"/>
      <c r="XG527" s="54"/>
      <c r="XH527" s="54"/>
      <c r="XI527" s="54"/>
      <c r="XJ527" s="54"/>
      <c r="XK527" s="54"/>
      <c r="XL527" s="54"/>
      <c r="XM527" s="54"/>
      <c r="XN527" s="54"/>
      <c r="XO527" s="54"/>
      <c r="XP527" s="54"/>
      <c r="XQ527" s="54"/>
      <c r="XR527" s="54"/>
      <c r="XS527" s="54"/>
      <c r="XT527" s="54"/>
      <c r="XU527" s="54"/>
      <c r="XV527" s="54"/>
      <c r="XW527" s="54"/>
      <c r="XX527" s="54"/>
      <c r="XY527" s="54"/>
      <c r="XZ527" s="54"/>
      <c r="YA527" s="54"/>
      <c r="YB527" s="54"/>
      <c r="YC527" s="54"/>
      <c r="YD527" s="54"/>
      <c r="YE527" s="54"/>
      <c r="YF527" s="54"/>
      <c r="YG527" s="54"/>
      <c r="YH527" s="54"/>
      <c r="YI527" s="54"/>
      <c r="YJ527" s="54"/>
      <c r="YK527" s="54"/>
      <c r="YL527" s="54"/>
      <c r="YM527" s="54"/>
      <c r="YN527" s="54"/>
      <c r="YO527" s="54"/>
      <c r="YP527" s="54"/>
      <c r="YQ527" s="54"/>
      <c r="YR527" s="54"/>
      <c r="YS527" s="54"/>
      <c r="YT527" s="54"/>
      <c r="YU527" s="54"/>
      <c r="YV527" s="54"/>
      <c r="YW527" s="54"/>
      <c r="YX527" s="54"/>
      <c r="YY527" s="54"/>
      <c r="YZ527" s="54"/>
      <c r="ZA527" s="54"/>
      <c r="ZB527" s="54"/>
      <c r="ZC527" s="54"/>
      <c r="ZD527" s="54"/>
      <c r="ZE527" s="54"/>
      <c r="ZF527" s="54"/>
      <c r="ZG527" s="54"/>
      <c r="ZH527" s="54"/>
      <c r="ZI527" s="54"/>
      <c r="ZJ527" s="54"/>
      <c r="ZK527" s="54"/>
      <c r="ZL527" s="54"/>
      <c r="ZM527" s="54"/>
      <c r="ZN527" s="54"/>
      <c r="ZO527" s="54"/>
      <c r="ZP527" s="54"/>
      <c r="ZQ527" s="54"/>
      <c r="ZR527" s="54"/>
      <c r="ZS527" s="54"/>
      <c r="ZT527" s="54"/>
      <c r="ZU527" s="54"/>
      <c r="ZV527" s="54"/>
      <c r="ZW527" s="54"/>
      <c r="ZX527" s="54"/>
      <c r="ZY527" s="54"/>
      <c r="ZZ527" s="54"/>
    </row>
    <row r="528" spans="1:702" x14ac:dyDescent="0.2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  <c r="AB528" s="54"/>
      <c r="AC528" s="54"/>
      <c r="AD528" s="54"/>
      <c r="AE528" s="54"/>
      <c r="AF528" s="54"/>
      <c r="AG528" s="54"/>
      <c r="AH528" s="54"/>
      <c r="AI528" s="54"/>
      <c r="AJ528" s="54"/>
      <c r="AK528" s="54"/>
      <c r="AL528" s="54"/>
      <c r="AM528" s="54"/>
      <c r="AN528" s="54"/>
      <c r="AO528" s="54"/>
      <c r="AP528" s="54"/>
      <c r="AQ528" s="54"/>
      <c r="AR528" s="54"/>
      <c r="AS528" s="54"/>
      <c r="AT528" s="54"/>
      <c r="AU528" s="54"/>
      <c r="AV528" s="54"/>
      <c r="AW528" s="54"/>
      <c r="AX528" s="54"/>
      <c r="AY528" s="54"/>
      <c r="AZ528" s="54"/>
      <c r="BA528" s="54"/>
      <c r="BB528" s="54"/>
      <c r="BC528" s="54"/>
      <c r="BD528" s="54"/>
      <c r="BE528" s="54"/>
      <c r="BF528" s="54"/>
      <c r="BG528" s="54"/>
      <c r="BH528" s="54"/>
      <c r="BI528" s="54"/>
      <c r="BJ528" s="54"/>
      <c r="BK528" s="54"/>
      <c r="BL528" s="54"/>
      <c r="BM528" s="54"/>
      <c r="BN528" s="54"/>
      <c r="BO528" s="54"/>
      <c r="BP528" s="54"/>
      <c r="BQ528" s="54"/>
      <c r="BR528" s="54"/>
      <c r="BS528" s="54"/>
      <c r="BT528" s="54"/>
      <c r="BU528" s="54"/>
      <c r="BV528" s="54"/>
      <c r="BW528" s="54"/>
      <c r="BX528" s="54"/>
      <c r="BY528" s="54"/>
      <c r="BZ528" s="54"/>
      <c r="CA528" s="54"/>
      <c r="CB528" s="54"/>
      <c r="CC528" s="54"/>
      <c r="CD528" s="54"/>
      <c r="CE528" s="54"/>
      <c r="CF528" s="54"/>
      <c r="CG528" s="54"/>
      <c r="CH528" s="54"/>
      <c r="CI528" s="54"/>
      <c r="CJ528" s="54"/>
      <c r="CK528" s="54"/>
      <c r="CL528" s="54"/>
      <c r="CM528" s="54"/>
      <c r="CN528" s="54"/>
      <c r="CO528" s="54"/>
      <c r="CP528" s="54"/>
      <c r="CQ528" s="54"/>
      <c r="CR528" s="54"/>
      <c r="CS528" s="54"/>
      <c r="CT528" s="54"/>
      <c r="CU528" s="54"/>
      <c r="CV528" s="54"/>
      <c r="CW528" s="54"/>
      <c r="CX528" s="54"/>
      <c r="CY528" s="54"/>
      <c r="CZ528" s="54"/>
      <c r="DA528" s="54"/>
      <c r="DB528" s="54"/>
      <c r="DC528" s="54"/>
      <c r="DD528" s="54"/>
      <c r="DE528" s="54"/>
      <c r="DF528" s="54"/>
      <c r="DG528" s="54"/>
      <c r="DH528" s="54"/>
      <c r="DI528" s="54"/>
      <c r="DJ528" s="54"/>
      <c r="DK528" s="54"/>
      <c r="DL528" s="54"/>
      <c r="DM528" s="54"/>
      <c r="DN528" s="54"/>
      <c r="DO528" s="54"/>
      <c r="DP528" s="54"/>
      <c r="DQ528" s="54"/>
      <c r="DR528" s="54"/>
      <c r="DS528" s="54"/>
      <c r="DT528" s="54"/>
      <c r="DU528" s="54"/>
      <c r="DV528" s="54"/>
      <c r="DW528" s="54"/>
      <c r="DX528" s="54"/>
      <c r="DY528" s="54"/>
      <c r="DZ528" s="54"/>
      <c r="EA528" s="54"/>
      <c r="EB528" s="54"/>
      <c r="EC528" s="54"/>
      <c r="ED528" s="54"/>
      <c r="EE528" s="54"/>
      <c r="EF528" s="54"/>
      <c r="EG528" s="54"/>
      <c r="EH528" s="54"/>
      <c r="EI528" s="54"/>
      <c r="EJ528" s="54"/>
      <c r="EK528" s="54"/>
      <c r="EL528" s="54"/>
      <c r="EM528" s="54"/>
      <c r="EN528" s="54"/>
      <c r="EO528" s="54"/>
      <c r="EP528" s="54"/>
      <c r="EQ528" s="54"/>
      <c r="ER528" s="54"/>
      <c r="ES528" s="54"/>
      <c r="ET528" s="54"/>
      <c r="EU528" s="54"/>
      <c r="EV528" s="54"/>
      <c r="EW528" s="54"/>
      <c r="EX528" s="54"/>
      <c r="EY528" s="54"/>
      <c r="EZ528" s="54"/>
      <c r="FA528" s="54"/>
      <c r="FB528" s="54"/>
      <c r="FC528" s="54"/>
      <c r="FD528" s="54"/>
      <c r="FE528" s="54"/>
      <c r="FF528" s="54"/>
      <c r="FG528" s="54"/>
      <c r="FH528" s="54"/>
      <c r="FI528" s="54"/>
      <c r="FJ528" s="54"/>
      <c r="FK528" s="54"/>
      <c r="FL528" s="54"/>
      <c r="FM528" s="54"/>
      <c r="FN528" s="54"/>
      <c r="FO528" s="54"/>
      <c r="FP528" s="54"/>
      <c r="FQ528" s="54"/>
      <c r="FR528" s="54"/>
      <c r="FS528" s="54"/>
      <c r="FT528" s="54"/>
      <c r="FU528" s="54"/>
      <c r="FV528" s="54"/>
      <c r="FW528" s="54"/>
      <c r="FX528" s="54"/>
      <c r="FY528" s="54"/>
      <c r="FZ528" s="54"/>
      <c r="GA528" s="54"/>
      <c r="GB528" s="54"/>
      <c r="GC528" s="54"/>
      <c r="GD528" s="54"/>
      <c r="GE528" s="54"/>
      <c r="GF528" s="54"/>
      <c r="GG528" s="54"/>
      <c r="GH528" s="54"/>
      <c r="GI528" s="54"/>
      <c r="GJ528" s="54"/>
      <c r="GK528" s="54"/>
      <c r="GL528" s="54"/>
      <c r="GM528" s="54"/>
      <c r="GN528" s="54"/>
      <c r="GO528" s="54"/>
      <c r="GP528" s="54"/>
      <c r="GQ528" s="54"/>
      <c r="GR528" s="54"/>
      <c r="GS528" s="54"/>
      <c r="GT528" s="54"/>
      <c r="GU528" s="54"/>
      <c r="GV528" s="54"/>
      <c r="GW528" s="54"/>
      <c r="GX528" s="54"/>
      <c r="GY528" s="54"/>
      <c r="GZ528" s="54"/>
      <c r="HA528" s="54"/>
      <c r="HB528" s="54"/>
      <c r="HC528" s="54"/>
      <c r="HD528" s="54"/>
      <c r="HE528" s="54"/>
      <c r="HF528" s="54"/>
      <c r="HG528" s="54"/>
      <c r="HH528" s="54"/>
      <c r="HI528" s="54"/>
      <c r="HJ528" s="54"/>
      <c r="HK528" s="54"/>
      <c r="HL528" s="54"/>
      <c r="HM528" s="54"/>
      <c r="HN528" s="54"/>
      <c r="HO528" s="54"/>
      <c r="HP528" s="54"/>
      <c r="HQ528" s="54"/>
      <c r="HR528" s="54"/>
      <c r="HS528" s="54"/>
      <c r="HT528" s="54"/>
      <c r="HU528" s="54"/>
      <c r="HV528" s="54"/>
      <c r="HW528" s="54"/>
      <c r="HX528" s="54"/>
      <c r="HY528" s="54"/>
      <c r="HZ528" s="54"/>
      <c r="IA528" s="54"/>
      <c r="IB528" s="54"/>
      <c r="IC528" s="54"/>
      <c r="ID528" s="54"/>
      <c r="IE528" s="54"/>
      <c r="IF528" s="54"/>
      <c r="IG528" s="54"/>
      <c r="IH528" s="54"/>
      <c r="II528" s="54"/>
      <c r="IJ528" s="54"/>
      <c r="IK528" s="54"/>
      <c r="IL528" s="54"/>
      <c r="IM528" s="54"/>
      <c r="IN528" s="54"/>
      <c r="IO528" s="54"/>
      <c r="IP528" s="54"/>
      <c r="IQ528" s="54"/>
      <c r="IR528" s="54"/>
      <c r="IS528" s="54"/>
      <c r="IT528" s="54"/>
      <c r="IU528" s="54"/>
      <c r="IV528" s="54"/>
      <c r="IW528" s="54"/>
      <c r="IX528" s="54"/>
      <c r="IY528" s="54"/>
      <c r="IZ528" s="54"/>
      <c r="JA528" s="54"/>
      <c r="JB528" s="54"/>
      <c r="JC528" s="54"/>
      <c r="JD528" s="54"/>
      <c r="JE528" s="54"/>
      <c r="JF528" s="54"/>
      <c r="JG528" s="54"/>
      <c r="JH528" s="54"/>
      <c r="JI528" s="54"/>
      <c r="JJ528" s="54"/>
      <c r="JK528" s="54"/>
      <c r="JL528" s="54"/>
      <c r="JM528" s="54"/>
      <c r="JN528" s="54"/>
      <c r="JO528" s="54"/>
      <c r="JP528" s="54"/>
      <c r="JQ528" s="54"/>
      <c r="JR528" s="54"/>
      <c r="JS528" s="54"/>
      <c r="JT528" s="54"/>
      <c r="JU528" s="54"/>
      <c r="JV528" s="54"/>
      <c r="JW528" s="54"/>
      <c r="JX528" s="54"/>
      <c r="JY528" s="54"/>
      <c r="JZ528" s="54"/>
      <c r="KA528" s="54"/>
      <c r="KB528" s="54"/>
      <c r="KC528" s="54"/>
      <c r="KD528" s="54"/>
      <c r="KE528" s="54"/>
      <c r="KF528" s="54"/>
      <c r="KG528" s="54"/>
      <c r="KH528" s="54"/>
      <c r="KI528" s="54"/>
      <c r="KJ528" s="54"/>
      <c r="KK528" s="54"/>
      <c r="KL528" s="54"/>
      <c r="KM528" s="54"/>
      <c r="KN528" s="54"/>
      <c r="KO528" s="54"/>
      <c r="KP528" s="54"/>
      <c r="KQ528" s="54"/>
      <c r="KR528" s="54"/>
      <c r="KS528" s="54"/>
      <c r="KT528" s="54"/>
      <c r="KU528" s="54"/>
      <c r="KV528" s="54"/>
      <c r="KW528" s="54"/>
      <c r="KX528" s="54"/>
      <c r="KY528" s="54"/>
      <c r="KZ528" s="54"/>
      <c r="LA528" s="54"/>
      <c r="LB528" s="54"/>
      <c r="LC528" s="54"/>
      <c r="LD528" s="54"/>
      <c r="LE528" s="54"/>
      <c r="LF528" s="54"/>
      <c r="LG528" s="54"/>
      <c r="LH528" s="54"/>
      <c r="LI528" s="54"/>
      <c r="LJ528" s="54"/>
      <c r="LK528" s="54"/>
      <c r="LL528" s="54"/>
      <c r="LM528" s="54"/>
      <c r="LN528" s="54"/>
      <c r="LO528" s="54"/>
      <c r="LP528" s="54"/>
      <c r="LQ528" s="54"/>
      <c r="LR528" s="54"/>
      <c r="LS528" s="54"/>
      <c r="LT528" s="54"/>
      <c r="LU528" s="54"/>
      <c r="LV528" s="54"/>
      <c r="LW528" s="54"/>
      <c r="LX528" s="54"/>
      <c r="LY528" s="54"/>
      <c r="LZ528" s="54"/>
      <c r="MA528" s="54"/>
      <c r="MB528" s="54"/>
      <c r="MC528" s="54"/>
      <c r="MD528" s="54"/>
      <c r="ME528" s="54"/>
      <c r="MF528" s="54"/>
      <c r="MG528" s="54"/>
      <c r="MH528" s="54"/>
      <c r="MI528" s="54"/>
      <c r="MJ528" s="54"/>
      <c r="MK528" s="54"/>
      <c r="ML528" s="54"/>
      <c r="MM528" s="54"/>
      <c r="MN528" s="54"/>
      <c r="MO528" s="54"/>
      <c r="MP528" s="54"/>
      <c r="MQ528" s="54"/>
      <c r="MR528" s="54"/>
      <c r="MS528" s="54"/>
      <c r="MT528" s="54"/>
      <c r="MU528" s="54"/>
      <c r="MV528" s="54"/>
      <c r="MW528" s="54"/>
      <c r="MX528" s="54"/>
      <c r="MY528" s="54"/>
      <c r="MZ528" s="54"/>
      <c r="NA528" s="54"/>
      <c r="NB528" s="54"/>
      <c r="NC528" s="54"/>
      <c r="ND528" s="54"/>
      <c r="NE528" s="54"/>
      <c r="NF528" s="54"/>
      <c r="NG528" s="54"/>
      <c r="NH528" s="54"/>
      <c r="NI528" s="54"/>
      <c r="NJ528" s="54"/>
      <c r="NK528" s="54"/>
      <c r="NL528" s="54"/>
      <c r="NM528" s="54"/>
      <c r="NN528" s="54"/>
      <c r="NO528" s="54"/>
      <c r="NP528" s="54"/>
      <c r="NQ528" s="54"/>
      <c r="NR528" s="54"/>
      <c r="NS528" s="54"/>
      <c r="NT528" s="54"/>
      <c r="NU528" s="54"/>
      <c r="NV528" s="54"/>
      <c r="NW528" s="54"/>
      <c r="NX528" s="54"/>
      <c r="NY528" s="54"/>
      <c r="NZ528" s="54"/>
      <c r="OA528" s="54"/>
      <c r="OB528" s="54"/>
      <c r="OC528" s="54"/>
      <c r="OD528" s="54"/>
      <c r="OE528" s="54"/>
      <c r="OF528" s="54"/>
      <c r="OG528" s="54"/>
      <c r="OH528" s="54"/>
      <c r="OI528" s="54"/>
      <c r="OJ528" s="54"/>
      <c r="OK528" s="54"/>
      <c r="OL528" s="54"/>
      <c r="OM528" s="54"/>
      <c r="ON528" s="54"/>
      <c r="OO528" s="54"/>
      <c r="OP528" s="54"/>
      <c r="OQ528" s="54"/>
      <c r="OR528" s="54"/>
      <c r="OS528" s="54"/>
      <c r="OT528" s="54"/>
      <c r="OU528" s="54"/>
      <c r="OV528" s="54"/>
      <c r="OW528" s="54"/>
      <c r="OX528" s="54"/>
      <c r="OY528" s="54"/>
      <c r="OZ528" s="54"/>
      <c r="PA528" s="54"/>
      <c r="PB528" s="54"/>
      <c r="PC528" s="54"/>
      <c r="PD528" s="54"/>
      <c r="PE528" s="54"/>
      <c r="PF528" s="54"/>
      <c r="PG528" s="54"/>
      <c r="PH528" s="54"/>
      <c r="PI528" s="54"/>
      <c r="PJ528" s="54"/>
      <c r="PK528" s="54"/>
      <c r="PL528" s="54"/>
      <c r="PM528" s="54"/>
      <c r="PN528" s="54"/>
      <c r="PO528" s="54"/>
      <c r="PP528" s="54"/>
      <c r="PQ528" s="54"/>
      <c r="PR528" s="54"/>
      <c r="PS528" s="54"/>
      <c r="PT528" s="54"/>
      <c r="PU528" s="54"/>
      <c r="PV528" s="54"/>
      <c r="PW528" s="54"/>
      <c r="PX528" s="54"/>
      <c r="PY528" s="54"/>
      <c r="PZ528" s="54"/>
      <c r="QA528" s="54"/>
      <c r="QB528" s="54"/>
      <c r="QC528" s="54"/>
      <c r="QD528" s="54"/>
      <c r="QE528" s="54"/>
      <c r="QF528" s="54"/>
      <c r="QG528" s="54"/>
      <c r="QH528" s="54"/>
      <c r="QI528" s="54"/>
      <c r="QJ528" s="54"/>
      <c r="QK528" s="54"/>
      <c r="QL528" s="54"/>
      <c r="QM528" s="54"/>
      <c r="QN528" s="54"/>
      <c r="QO528" s="54"/>
      <c r="QP528" s="54"/>
      <c r="QQ528" s="54"/>
      <c r="QR528" s="54"/>
      <c r="QS528" s="54"/>
      <c r="QT528" s="54"/>
      <c r="QU528" s="54"/>
      <c r="QV528" s="54"/>
      <c r="QW528" s="54"/>
      <c r="QX528" s="54"/>
      <c r="QY528" s="54"/>
      <c r="QZ528" s="54"/>
      <c r="RA528" s="54"/>
      <c r="RB528" s="54"/>
      <c r="RC528" s="54"/>
      <c r="RD528" s="54"/>
      <c r="RE528" s="54"/>
      <c r="RF528" s="54"/>
      <c r="RG528" s="54"/>
      <c r="RH528" s="54"/>
      <c r="RI528" s="54"/>
      <c r="RJ528" s="54"/>
      <c r="RK528" s="54"/>
      <c r="RL528" s="54"/>
      <c r="RM528" s="54"/>
      <c r="RN528" s="54"/>
      <c r="RO528" s="54"/>
      <c r="RP528" s="54"/>
      <c r="RQ528" s="54"/>
      <c r="RR528" s="54"/>
      <c r="RS528" s="54"/>
      <c r="RT528" s="54"/>
      <c r="RU528" s="54"/>
      <c r="RV528" s="54"/>
      <c r="RW528" s="54"/>
      <c r="RX528" s="54"/>
      <c r="RY528" s="54"/>
      <c r="RZ528" s="54"/>
      <c r="SA528" s="54"/>
      <c r="SB528" s="54"/>
      <c r="SC528" s="54"/>
      <c r="SD528" s="54"/>
      <c r="SE528" s="54"/>
      <c r="SF528" s="54"/>
      <c r="SG528" s="54"/>
      <c r="SH528" s="54"/>
      <c r="SI528" s="54"/>
      <c r="SJ528" s="54"/>
      <c r="SK528" s="54"/>
      <c r="SL528" s="54"/>
      <c r="SM528" s="54"/>
      <c r="SN528" s="54"/>
      <c r="SO528" s="54"/>
      <c r="SP528" s="54"/>
      <c r="SQ528" s="54"/>
      <c r="SR528" s="54"/>
      <c r="SS528" s="54"/>
      <c r="ST528" s="54"/>
      <c r="SU528" s="54"/>
      <c r="SV528" s="54"/>
      <c r="SW528" s="54"/>
      <c r="SX528" s="54"/>
      <c r="SY528" s="54"/>
      <c r="SZ528" s="54"/>
      <c r="TA528" s="54"/>
      <c r="TB528" s="54"/>
      <c r="TC528" s="54"/>
      <c r="TD528" s="54"/>
      <c r="TE528" s="54"/>
      <c r="TF528" s="54"/>
      <c r="TG528" s="54"/>
      <c r="TH528" s="54"/>
      <c r="TI528" s="54"/>
      <c r="TJ528" s="54"/>
      <c r="TK528" s="54"/>
      <c r="TL528" s="54"/>
      <c r="TM528" s="54"/>
      <c r="TN528" s="54"/>
      <c r="TO528" s="54"/>
      <c r="TP528" s="54"/>
      <c r="TQ528" s="54"/>
      <c r="TR528" s="54"/>
      <c r="TS528" s="54"/>
      <c r="TT528" s="54"/>
      <c r="TU528" s="54"/>
      <c r="TV528" s="54"/>
      <c r="TW528" s="54"/>
      <c r="TX528" s="54"/>
      <c r="TY528" s="54"/>
      <c r="TZ528" s="54"/>
      <c r="UA528" s="54"/>
      <c r="UB528" s="54"/>
      <c r="UC528" s="54"/>
      <c r="UD528" s="54"/>
      <c r="UE528" s="54"/>
      <c r="UF528" s="54"/>
      <c r="UG528" s="54"/>
      <c r="UH528" s="54"/>
      <c r="UI528" s="54"/>
      <c r="UJ528" s="54"/>
      <c r="UK528" s="54"/>
      <c r="UL528" s="54"/>
      <c r="UM528" s="54"/>
      <c r="UN528" s="54"/>
      <c r="UO528" s="54"/>
      <c r="UP528" s="54"/>
      <c r="UQ528" s="54"/>
      <c r="UR528" s="54"/>
      <c r="US528" s="54"/>
      <c r="UT528" s="54"/>
      <c r="UU528" s="54"/>
      <c r="UV528" s="54"/>
      <c r="UW528" s="54"/>
      <c r="UX528" s="54"/>
      <c r="UY528" s="54"/>
      <c r="UZ528" s="54"/>
      <c r="VA528" s="54"/>
      <c r="VB528" s="54"/>
      <c r="VC528" s="54"/>
      <c r="VD528" s="54"/>
      <c r="VE528" s="54"/>
      <c r="VF528" s="54"/>
      <c r="VG528" s="54"/>
      <c r="VH528" s="54"/>
      <c r="VI528" s="54"/>
      <c r="VJ528" s="54"/>
      <c r="VK528" s="54"/>
      <c r="VL528" s="54"/>
      <c r="VM528" s="54"/>
      <c r="VN528" s="54"/>
      <c r="VO528" s="54"/>
      <c r="VP528" s="54"/>
      <c r="VQ528" s="54"/>
      <c r="VR528" s="54"/>
      <c r="VS528" s="54"/>
      <c r="VT528" s="54"/>
      <c r="VU528" s="54"/>
      <c r="VV528" s="54"/>
      <c r="VW528" s="54"/>
      <c r="VX528" s="54"/>
      <c r="VY528" s="54"/>
      <c r="VZ528" s="54"/>
      <c r="WA528" s="54"/>
      <c r="WB528" s="54"/>
      <c r="WC528" s="54"/>
      <c r="WD528" s="54"/>
      <c r="WE528" s="54"/>
      <c r="WF528" s="54"/>
      <c r="WG528" s="54"/>
      <c r="WH528" s="54"/>
      <c r="WI528" s="54"/>
      <c r="WJ528" s="54"/>
      <c r="WK528" s="54"/>
      <c r="WL528" s="54"/>
      <c r="WM528" s="54"/>
      <c r="WN528" s="54"/>
      <c r="WO528" s="54"/>
      <c r="WP528" s="54"/>
      <c r="WQ528" s="54"/>
      <c r="WR528" s="54"/>
      <c r="WS528" s="54"/>
      <c r="WT528" s="54"/>
      <c r="WU528" s="54"/>
      <c r="WV528" s="54"/>
      <c r="WW528" s="54"/>
      <c r="WX528" s="54"/>
      <c r="WY528" s="54"/>
      <c r="WZ528" s="54"/>
      <c r="XA528" s="54"/>
      <c r="XB528" s="54"/>
      <c r="XC528" s="54"/>
      <c r="XD528" s="54"/>
      <c r="XE528" s="54"/>
      <c r="XF528" s="54"/>
      <c r="XG528" s="54"/>
      <c r="XH528" s="54"/>
      <c r="XI528" s="54"/>
      <c r="XJ528" s="54"/>
      <c r="XK528" s="54"/>
      <c r="XL528" s="54"/>
      <c r="XM528" s="54"/>
      <c r="XN528" s="54"/>
      <c r="XO528" s="54"/>
      <c r="XP528" s="54"/>
      <c r="XQ528" s="54"/>
      <c r="XR528" s="54"/>
      <c r="XS528" s="54"/>
      <c r="XT528" s="54"/>
      <c r="XU528" s="54"/>
      <c r="XV528" s="54"/>
      <c r="XW528" s="54"/>
      <c r="XX528" s="54"/>
      <c r="XY528" s="54"/>
      <c r="XZ528" s="54"/>
      <c r="YA528" s="54"/>
      <c r="YB528" s="54"/>
      <c r="YC528" s="54"/>
      <c r="YD528" s="54"/>
      <c r="YE528" s="54"/>
      <c r="YF528" s="54"/>
      <c r="YG528" s="54"/>
      <c r="YH528" s="54"/>
      <c r="YI528" s="54"/>
      <c r="YJ528" s="54"/>
      <c r="YK528" s="54"/>
      <c r="YL528" s="54"/>
      <c r="YM528" s="54"/>
      <c r="YN528" s="54"/>
      <c r="YO528" s="54"/>
      <c r="YP528" s="54"/>
      <c r="YQ528" s="54"/>
      <c r="YR528" s="54"/>
      <c r="YS528" s="54"/>
      <c r="YT528" s="54"/>
      <c r="YU528" s="54"/>
      <c r="YV528" s="54"/>
      <c r="YW528" s="54"/>
      <c r="YX528" s="54"/>
      <c r="YY528" s="54"/>
      <c r="YZ528" s="54"/>
      <c r="ZA528" s="54"/>
      <c r="ZB528" s="54"/>
      <c r="ZC528" s="54"/>
      <c r="ZD528" s="54"/>
      <c r="ZE528" s="54"/>
      <c r="ZF528" s="54"/>
      <c r="ZG528" s="54"/>
      <c r="ZH528" s="54"/>
      <c r="ZI528" s="54"/>
      <c r="ZJ528" s="54"/>
      <c r="ZK528" s="54"/>
      <c r="ZL528" s="54"/>
      <c r="ZM528" s="54"/>
      <c r="ZN528" s="54"/>
      <c r="ZO528" s="54"/>
      <c r="ZP528" s="54"/>
      <c r="ZQ528" s="54"/>
      <c r="ZR528" s="54"/>
      <c r="ZS528" s="54"/>
      <c r="ZT528" s="54"/>
      <c r="ZU528" s="54"/>
      <c r="ZV528" s="54"/>
      <c r="ZW528" s="54"/>
      <c r="ZX528" s="54"/>
      <c r="ZY528" s="54"/>
      <c r="ZZ528" s="54"/>
    </row>
    <row r="529" spans="1:702" x14ac:dyDescent="0.2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  <c r="AB529" s="54"/>
      <c r="AC529" s="54"/>
      <c r="AD529" s="54"/>
      <c r="AE529" s="54"/>
      <c r="AF529" s="54"/>
      <c r="AG529" s="54"/>
      <c r="AH529" s="54"/>
      <c r="AI529" s="54"/>
      <c r="AJ529" s="54"/>
      <c r="AK529" s="54"/>
      <c r="AL529" s="54"/>
      <c r="AM529" s="54"/>
      <c r="AN529" s="54"/>
      <c r="AO529" s="54"/>
      <c r="AP529" s="54"/>
      <c r="AQ529" s="54"/>
      <c r="AR529" s="54"/>
      <c r="AS529" s="54"/>
      <c r="AT529" s="54"/>
      <c r="AU529" s="54"/>
      <c r="AV529" s="54"/>
      <c r="AW529" s="54"/>
      <c r="AX529" s="54"/>
      <c r="AY529" s="54"/>
      <c r="AZ529" s="54"/>
      <c r="BA529" s="54"/>
      <c r="BB529" s="54"/>
      <c r="BC529" s="54"/>
      <c r="BD529" s="54"/>
      <c r="BE529" s="54"/>
      <c r="BF529" s="54"/>
      <c r="BG529" s="54"/>
      <c r="BH529" s="54"/>
      <c r="BI529" s="54"/>
      <c r="BJ529" s="54"/>
      <c r="BK529" s="54"/>
      <c r="BL529" s="54"/>
      <c r="BM529" s="54"/>
      <c r="BN529" s="54"/>
      <c r="BO529" s="54"/>
      <c r="BP529" s="54"/>
      <c r="BQ529" s="54"/>
      <c r="BR529" s="54"/>
      <c r="BS529" s="54"/>
      <c r="BT529" s="54"/>
      <c r="BU529" s="54"/>
      <c r="BV529" s="54"/>
      <c r="BW529" s="54"/>
      <c r="BX529" s="54"/>
      <c r="BY529" s="54"/>
      <c r="BZ529" s="54"/>
      <c r="CA529" s="54"/>
      <c r="CB529" s="54"/>
      <c r="CC529" s="54"/>
      <c r="CD529" s="54"/>
      <c r="CE529" s="54"/>
      <c r="CF529" s="54"/>
      <c r="CG529" s="54"/>
      <c r="CH529" s="54"/>
      <c r="CI529" s="54"/>
      <c r="CJ529" s="54"/>
      <c r="CK529" s="54"/>
      <c r="CL529" s="54"/>
      <c r="CM529" s="54"/>
      <c r="CN529" s="54"/>
      <c r="CO529" s="54"/>
      <c r="CP529" s="54"/>
      <c r="CQ529" s="54"/>
      <c r="CR529" s="54"/>
      <c r="CS529" s="54"/>
      <c r="CT529" s="54"/>
      <c r="CU529" s="54"/>
      <c r="CV529" s="54"/>
      <c r="CW529" s="54"/>
      <c r="CX529" s="54"/>
      <c r="CY529" s="54"/>
      <c r="CZ529" s="54"/>
      <c r="DA529" s="54"/>
      <c r="DB529" s="54"/>
      <c r="DC529" s="54"/>
      <c r="DD529" s="54"/>
      <c r="DE529" s="54"/>
      <c r="DF529" s="54"/>
      <c r="DG529" s="54"/>
      <c r="DH529" s="54"/>
      <c r="DI529" s="54"/>
      <c r="DJ529" s="54"/>
      <c r="DK529" s="54"/>
      <c r="DL529" s="54"/>
      <c r="DM529" s="54"/>
      <c r="DN529" s="54"/>
      <c r="DO529" s="54"/>
      <c r="DP529" s="54"/>
      <c r="DQ529" s="54"/>
      <c r="DR529" s="54"/>
      <c r="DS529" s="54"/>
      <c r="DT529" s="54"/>
      <c r="DU529" s="54"/>
      <c r="DV529" s="54"/>
      <c r="DW529" s="54"/>
      <c r="DX529" s="54"/>
      <c r="DY529" s="54"/>
      <c r="DZ529" s="54"/>
      <c r="EA529" s="54"/>
      <c r="EB529" s="54"/>
      <c r="EC529" s="54"/>
      <c r="ED529" s="54"/>
      <c r="EE529" s="54"/>
      <c r="EF529" s="54"/>
      <c r="EG529" s="54"/>
      <c r="EH529" s="54"/>
      <c r="EI529" s="54"/>
      <c r="EJ529" s="54"/>
      <c r="EK529" s="54"/>
      <c r="EL529" s="54"/>
      <c r="EM529" s="54"/>
      <c r="EN529" s="54"/>
      <c r="EO529" s="54"/>
      <c r="EP529" s="54"/>
      <c r="EQ529" s="54"/>
      <c r="ER529" s="54"/>
      <c r="ES529" s="54"/>
      <c r="ET529" s="54"/>
      <c r="EU529" s="54"/>
      <c r="EV529" s="54"/>
      <c r="EW529" s="54"/>
      <c r="EX529" s="54"/>
      <c r="EY529" s="54"/>
      <c r="EZ529" s="54"/>
      <c r="FA529" s="54"/>
      <c r="FB529" s="54"/>
      <c r="FC529" s="54"/>
      <c r="FD529" s="54"/>
      <c r="FE529" s="54"/>
      <c r="FF529" s="54"/>
      <c r="FG529" s="54"/>
      <c r="FH529" s="54"/>
      <c r="FI529" s="54"/>
      <c r="FJ529" s="54"/>
      <c r="FK529" s="54"/>
      <c r="FL529" s="54"/>
      <c r="FM529" s="54"/>
      <c r="FN529" s="54"/>
      <c r="FO529" s="54"/>
      <c r="FP529" s="54"/>
      <c r="FQ529" s="54"/>
      <c r="FR529" s="54"/>
      <c r="FS529" s="54"/>
      <c r="FT529" s="54"/>
      <c r="FU529" s="54"/>
      <c r="FV529" s="54"/>
      <c r="FW529" s="54"/>
      <c r="FX529" s="54"/>
      <c r="FY529" s="54"/>
      <c r="FZ529" s="54"/>
      <c r="GA529" s="54"/>
      <c r="GB529" s="54"/>
      <c r="GC529" s="54"/>
      <c r="GD529" s="54"/>
      <c r="GE529" s="54"/>
      <c r="GF529" s="54"/>
      <c r="GG529" s="54"/>
      <c r="GH529" s="54"/>
      <c r="GI529" s="54"/>
      <c r="GJ529" s="54"/>
      <c r="GK529" s="54"/>
      <c r="GL529" s="54"/>
      <c r="GM529" s="54"/>
      <c r="GN529" s="54"/>
      <c r="GO529" s="54"/>
      <c r="GP529" s="54"/>
      <c r="GQ529" s="54"/>
      <c r="GR529" s="54"/>
      <c r="GS529" s="54"/>
      <c r="GT529" s="54"/>
      <c r="GU529" s="54"/>
      <c r="GV529" s="54"/>
      <c r="GW529" s="54"/>
      <c r="GX529" s="54"/>
      <c r="GY529" s="54"/>
      <c r="GZ529" s="54"/>
      <c r="HA529" s="54"/>
      <c r="HB529" s="54"/>
      <c r="HC529" s="54"/>
      <c r="HD529" s="54"/>
      <c r="HE529" s="54"/>
      <c r="HF529" s="54"/>
      <c r="HG529" s="54"/>
      <c r="HH529" s="54"/>
      <c r="HI529" s="54"/>
      <c r="HJ529" s="54"/>
      <c r="HK529" s="54"/>
      <c r="HL529" s="54"/>
      <c r="HM529" s="54"/>
      <c r="HN529" s="54"/>
      <c r="HO529" s="54"/>
      <c r="HP529" s="54"/>
      <c r="HQ529" s="54"/>
      <c r="HR529" s="54"/>
      <c r="HS529" s="54"/>
      <c r="HT529" s="54"/>
      <c r="HU529" s="54"/>
      <c r="HV529" s="54"/>
      <c r="HW529" s="54"/>
      <c r="HX529" s="54"/>
      <c r="HY529" s="54"/>
      <c r="HZ529" s="54"/>
      <c r="IA529" s="54"/>
      <c r="IB529" s="54"/>
      <c r="IC529" s="54"/>
      <c r="ID529" s="54"/>
      <c r="IE529" s="54"/>
      <c r="IF529" s="54"/>
      <c r="IG529" s="54"/>
      <c r="IH529" s="54"/>
      <c r="II529" s="54"/>
      <c r="IJ529" s="54"/>
      <c r="IK529" s="54"/>
      <c r="IL529" s="54"/>
      <c r="IM529" s="54"/>
      <c r="IN529" s="54"/>
      <c r="IO529" s="54"/>
      <c r="IP529" s="54"/>
      <c r="IQ529" s="54"/>
      <c r="IR529" s="54"/>
      <c r="IS529" s="54"/>
      <c r="IT529" s="54"/>
      <c r="IU529" s="54"/>
      <c r="IV529" s="54"/>
      <c r="IW529" s="54"/>
      <c r="IX529" s="54"/>
      <c r="IY529" s="54"/>
      <c r="IZ529" s="54"/>
      <c r="JA529" s="54"/>
      <c r="JB529" s="54"/>
      <c r="JC529" s="54"/>
      <c r="JD529" s="54"/>
      <c r="JE529" s="54"/>
      <c r="JF529" s="54"/>
      <c r="JG529" s="54"/>
      <c r="JH529" s="54"/>
      <c r="JI529" s="54"/>
      <c r="JJ529" s="54"/>
      <c r="JK529" s="54"/>
      <c r="JL529" s="54"/>
      <c r="JM529" s="54"/>
      <c r="JN529" s="54"/>
      <c r="JO529" s="54"/>
      <c r="JP529" s="54"/>
      <c r="JQ529" s="54"/>
      <c r="JR529" s="54"/>
      <c r="JS529" s="54"/>
      <c r="JT529" s="54"/>
      <c r="JU529" s="54"/>
      <c r="JV529" s="54"/>
      <c r="JW529" s="54"/>
      <c r="JX529" s="54"/>
      <c r="JY529" s="54"/>
      <c r="JZ529" s="54"/>
      <c r="KA529" s="54"/>
      <c r="KB529" s="54"/>
      <c r="KC529" s="54"/>
      <c r="KD529" s="54"/>
      <c r="KE529" s="54"/>
      <c r="KF529" s="54"/>
      <c r="KG529" s="54"/>
      <c r="KH529" s="54"/>
      <c r="KI529" s="54"/>
      <c r="KJ529" s="54"/>
      <c r="KK529" s="54"/>
      <c r="KL529" s="54"/>
      <c r="KM529" s="54"/>
      <c r="KN529" s="54"/>
      <c r="KO529" s="54"/>
      <c r="KP529" s="54"/>
      <c r="KQ529" s="54"/>
      <c r="KR529" s="54"/>
      <c r="KS529" s="54"/>
      <c r="KT529" s="54"/>
      <c r="KU529" s="54"/>
      <c r="KV529" s="54"/>
      <c r="KW529" s="54"/>
      <c r="KX529" s="54"/>
      <c r="KY529" s="54"/>
      <c r="KZ529" s="54"/>
      <c r="LA529" s="54"/>
      <c r="LB529" s="54"/>
      <c r="LC529" s="54"/>
      <c r="LD529" s="54"/>
      <c r="LE529" s="54"/>
      <c r="LF529" s="54"/>
      <c r="LG529" s="54"/>
      <c r="LH529" s="54"/>
      <c r="LI529" s="54"/>
      <c r="LJ529" s="54"/>
      <c r="LK529" s="54"/>
      <c r="LL529" s="54"/>
      <c r="LM529" s="54"/>
      <c r="LN529" s="54"/>
      <c r="LO529" s="54"/>
      <c r="LP529" s="54"/>
      <c r="LQ529" s="54"/>
      <c r="LR529" s="54"/>
      <c r="LS529" s="54"/>
      <c r="LT529" s="54"/>
      <c r="LU529" s="54"/>
      <c r="LV529" s="54"/>
      <c r="LW529" s="54"/>
      <c r="LX529" s="54"/>
      <c r="LY529" s="54"/>
      <c r="LZ529" s="54"/>
      <c r="MA529" s="54"/>
      <c r="MB529" s="54"/>
      <c r="MC529" s="54"/>
      <c r="MD529" s="54"/>
      <c r="ME529" s="54"/>
      <c r="MF529" s="54"/>
      <c r="MG529" s="54"/>
      <c r="MH529" s="54"/>
      <c r="MI529" s="54"/>
      <c r="MJ529" s="54"/>
      <c r="MK529" s="54"/>
      <c r="ML529" s="54"/>
      <c r="MM529" s="54"/>
      <c r="MN529" s="54"/>
      <c r="MO529" s="54"/>
      <c r="MP529" s="54"/>
      <c r="MQ529" s="54"/>
      <c r="MR529" s="54"/>
      <c r="MS529" s="54"/>
      <c r="MT529" s="54"/>
      <c r="MU529" s="54"/>
      <c r="MV529" s="54"/>
      <c r="MW529" s="54"/>
      <c r="MX529" s="54"/>
      <c r="MY529" s="54"/>
      <c r="MZ529" s="54"/>
      <c r="NA529" s="54"/>
      <c r="NB529" s="54"/>
      <c r="NC529" s="54"/>
      <c r="ND529" s="54"/>
      <c r="NE529" s="54"/>
      <c r="NF529" s="54"/>
      <c r="NG529" s="54"/>
      <c r="NH529" s="54"/>
      <c r="NI529" s="54"/>
      <c r="NJ529" s="54"/>
      <c r="NK529" s="54"/>
      <c r="NL529" s="54"/>
      <c r="NM529" s="54"/>
      <c r="NN529" s="54"/>
      <c r="NO529" s="54"/>
      <c r="NP529" s="54"/>
      <c r="NQ529" s="54"/>
      <c r="NR529" s="54"/>
      <c r="NS529" s="54"/>
      <c r="NT529" s="54"/>
      <c r="NU529" s="54"/>
      <c r="NV529" s="54"/>
      <c r="NW529" s="54"/>
      <c r="NX529" s="54"/>
      <c r="NY529" s="54"/>
      <c r="NZ529" s="54"/>
      <c r="OA529" s="54"/>
      <c r="OB529" s="54"/>
      <c r="OC529" s="54"/>
      <c r="OD529" s="54"/>
      <c r="OE529" s="54"/>
      <c r="OF529" s="54"/>
      <c r="OG529" s="54"/>
      <c r="OH529" s="54"/>
      <c r="OI529" s="54"/>
      <c r="OJ529" s="54"/>
      <c r="OK529" s="54"/>
      <c r="OL529" s="54"/>
      <c r="OM529" s="54"/>
      <c r="ON529" s="54"/>
      <c r="OO529" s="54"/>
      <c r="OP529" s="54"/>
      <c r="OQ529" s="54"/>
      <c r="OR529" s="54"/>
      <c r="OS529" s="54"/>
      <c r="OT529" s="54"/>
      <c r="OU529" s="54"/>
      <c r="OV529" s="54"/>
      <c r="OW529" s="54"/>
      <c r="OX529" s="54"/>
      <c r="OY529" s="54"/>
      <c r="OZ529" s="54"/>
      <c r="PA529" s="54"/>
      <c r="PB529" s="54"/>
      <c r="PC529" s="54"/>
      <c r="PD529" s="54"/>
      <c r="PE529" s="54"/>
      <c r="PF529" s="54"/>
      <c r="PG529" s="54"/>
      <c r="PH529" s="54"/>
      <c r="PI529" s="54"/>
      <c r="PJ529" s="54"/>
      <c r="PK529" s="54"/>
      <c r="PL529" s="54"/>
      <c r="PM529" s="54"/>
      <c r="PN529" s="54"/>
      <c r="PO529" s="54"/>
      <c r="PP529" s="54"/>
      <c r="PQ529" s="54"/>
      <c r="PR529" s="54"/>
      <c r="PS529" s="54"/>
      <c r="PT529" s="54"/>
      <c r="PU529" s="54"/>
      <c r="PV529" s="54"/>
      <c r="PW529" s="54"/>
      <c r="PX529" s="54"/>
      <c r="PY529" s="54"/>
      <c r="PZ529" s="54"/>
      <c r="QA529" s="54"/>
      <c r="QB529" s="54"/>
      <c r="QC529" s="54"/>
      <c r="QD529" s="54"/>
      <c r="QE529" s="54"/>
      <c r="QF529" s="54"/>
      <c r="QG529" s="54"/>
      <c r="QH529" s="54"/>
      <c r="QI529" s="54"/>
      <c r="QJ529" s="54"/>
      <c r="QK529" s="54"/>
      <c r="QL529" s="54"/>
      <c r="QM529" s="54"/>
      <c r="QN529" s="54"/>
      <c r="QO529" s="54"/>
      <c r="QP529" s="54"/>
      <c r="QQ529" s="54"/>
      <c r="QR529" s="54"/>
      <c r="QS529" s="54"/>
      <c r="QT529" s="54"/>
      <c r="QU529" s="54"/>
      <c r="QV529" s="54"/>
      <c r="QW529" s="54"/>
      <c r="QX529" s="54"/>
      <c r="QY529" s="54"/>
      <c r="QZ529" s="54"/>
      <c r="RA529" s="54"/>
      <c r="RB529" s="54"/>
      <c r="RC529" s="54"/>
      <c r="RD529" s="54"/>
      <c r="RE529" s="54"/>
      <c r="RF529" s="54"/>
      <c r="RG529" s="54"/>
      <c r="RH529" s="54"/>
      <c r="RI529" s="54"/>
      <c r="RJ529" s="54"/>
      <c r="RK529" s="54"/>
      <c r="RL529" s="54"/>
      <c r="RM529" s="54"/>
      <c r="RN529" s="54"/>
      <c r="RO529" s="54"/>
      <c r="RP529" s="54"/>
      <c r="RQ529" s="54"/>
      <c r="RR529" s="54"/>
      <c r="RS529" s="54"/>
      <c r="RT529" s="54"/>
      <c r="RU529" s="54"/>
      <c r="RV529" s="54"/>
      <c r="RW529" s="54"/>
      <c r="RX529" s="54"/>
      <c r="RY529" s="54"/>
      <c r="RZ529" s="54"/>
      <c r="SA529" s="54"/>
      <c r="SB529" s="54"/>
      <c r="SC529" s="54"/>
      <c r="SD529" s="54"/>
      <c r="SE529" s="54"/>
      <c r="SF529" s="54"/>
      <c r="SG529" s="54"/>
      <c r="SH529" s="54"/>
      <c r="SI529" s="54"/>
      <c r="SJ529" s="54"/>
      <c r="SK529" s="54"/>
      <c r="SL529" s="54"/>
      <c r="SM529" s="54"/>
      <c r="SN529" s="54"/>
      <c r="SO529" s="54"/>
      <c r="SP529" s="54"/>
      <c r="SQ529" s="54"/>
      <c r="SR529" s="54"/>
      <c r="SS529" s="54"/>
      <c r="ST529" s="54"/>
      <c r="SU529" s="54"/>
      <c r="SV529" s="54"/>
      <c r="SW529" s="54"/>
      <c r="SX529" s="54"/>
      <c r="SY529" s="54"/>
      <c r="SZ529" s="54"/>
      <c r="TA529" s="54"/>
      <c r="TB529" s="54"/>
      <c r="TC529" s="54"/>
      <c r="TD529" s="54"/>
      <c r="TE529" s="54"/>
      <c r="TF529" s="54"/>
      <c r="TG529" s="54"/>
      <c r="TH529" s="54"/>
      <c r="TI529" s="54"/>
      <c r="TJ529" s="54"/>
      <c r="TK529" s="54"/>
      <c r="TL529" s="54"/>
      <c r="TM529" s="54"/>
      <c r="TN529" s="54"/>
      <c r="TO529" s="54"/>
      <c r="TP529" s="54"/>
      <c r="TQ529" s="54"/>
      <c r="TR529" s="54"/>
      <c r="TS529" s="54"/>
      <c r="TT529" s="54"/>
      <c r="TU529" s="54"/>
      <c r="TV529" s="54"/>
      <c r="TW529" s="54"/>
      <c r="TX529" s="54"/>
      <c r="TY529" s="54"/>
      <c r="TZ529" s="54"/>
      <c r="UA529" s="54"/>
      <c r="UB529" s="54"/>
      <c r="UC529" s="54"/>
      <c r="UD529" s="54"/>
      <c r="UE529" s="54"/>
      <c r="UF529" s="54"/>
      <c r="UG529" s="54"/>
      <c r="UH529" s="54"/>
      <c r="UI529" s="54"/>
      <c r="UJ529" s="54"/>
      <c r="UK529" s="54"/>
      <c r="UL529" s="54"/>
      <c r="UM529" s="54"/>
      <c r="UN529" s="54"/>
      <c r="UO529" s="54"/>
      <c r="UP529" s="54"/>
      <c r="UQ529" s="54"/>
      <c r="UR529" s="54"/>
      <c r="US529" s="54"/>
      <c r="UT529" s="54"/>
      <c r="UU529" s="54"/>
      <c r="UV529" s="54"/>
      <c r="UW529" s="54"/>
      <c r="UX529" s="54"/>
      <c r="UY529" s="54"/>
      <c r="UZ529" s="54"/>
      <c r="VA529" s="54"/>
      <c r="VB529" s="54"/>
      <c r="VC529" s="54"/>
      <c r="VD529" s="54"/>
      <c r="VE529" s="54"/>
      <c r="VF529" s="54"/>
      <c r="VG529" s="54"/>
      <c r="VH529" s="54"/>
      <c r="VI529" s="54"/>
      <c r="VJ529" s="54"/>
      <c r="VK529" s="54"/>
      <c r="VL529" s="54"/>
      <c r="VM529" s="54"/>
      <c r="VN529" s="54"/>
      <c r="VO529" s="54"/>
      <c r="VP529" s="54"/>
      <c r="VQ529" s="54"/>
      <c r="VR529" s="54"/>
      <c r="VS529" s="54"/>
      <c r="VT529" s="54"/>
      <c r="VU529" s="54"/>
      <c r="VV529" s="54"/>
      <c r="VW529" s="54"/>
      <c r="VX529" s="54"/>
      <c r="VY529" s="54"/>
      <c r="VZ529" s="54"/>
      <c r="WA529" s="54"/>
      <c r="WB529" s="54"/>
      <c r="WC529" s="54"/>
      <c r="WD529" s="54"/>
      <c r="WE529" s="54"/>
      <c r="WF529" s="54"/>
      <c r="WG529" s="54"/>
      <c r="WH529" s="54"/>
      <c r="WI529" s="54"/>
      <c r="WJ529" s="54"/>
      <c r="WK529" s="54"/>
      <c r="WL529" s="54"/>
      <c r="WM529" s="54"/>
      <c r="WN529" s="54"/>
      <c r="WO529" s="54"/>
      <c r="WP529" s="54"/>
      <c r="WQ529" s="54"/>
      <c r="WR529" s="54"/>
      <c r="WS529" s="54"/>
      <c r="WT529" s="54"/>
      <c r="WU529" s="54"/>
      <c r="WV529" s="54"/>
      <c r="WW529" s="54"/>
      <c r="WX529" s="54"/>
      <c r="WY529" s="54"/>
      <c r="WZ529" s="54"/>
      <c r="XA529" s="54"/>
      <c r="XB529" s="54"/>
      <c r="XC529" s="54"/>
      <c r="XD529" s="54"/>
      <c r="XE529" s="54"/>
      <c r="XF529" s="54"/>
      <c r="XG529" s="54"/>
      <c r="XH529" s="54"/>
      <c r="XI529" s="54"/>
      <c r="XJ529" s="54"/>
      <c r="XK529" s="54"/>
      <c r="XL529" s="54"/>
      <c r="XM529" s="54"/>
      <c r="XN529" s="54"/>
      <c r="XO529" s="54"/>
      <c r="XP529" s="54"/>
      <c r="XQ529" s="54"/>
      <c r="XR529" s="54"/>
      <c r="XS529" s="54"/>
      <c r="XT529" s="54"/>
      <c r="XU529" s="54"/>
      <c r="XV529" s="54"/>
      <c r="XW529" s="54"/>
      <c r="XX529" s="54"/>
      <c r="XY529" s="54"/>
      <c r="XZ529" s="54"/>
      <c r="YA529" s="54"/>
      <c r="YB529" s="54"/>
      <c r="YC529" s="54"/>
      <c r="YD529" s="54"/>
      <c r="YE529" s="54"/>
      <c r="YF529" s="54"/>
      <c r="YG529" s="54"/>
      <c r="YH529" s="54"/>
      <c r="YI529" s="54"/>
      <c r="YJ529" s="54"/>
      <c r="YK529" s="54"/>
      <c r="YL529" s="54"/>
      <c r="YM529" s="54"/>
      <c r="YN529" s="54"/>
      <c r="YO529" s="54"/>
      <c r="YP529" s="54"/>
      <c r="YQ529" s="54"/>
      <c r="YR529" s="54"/>
      <c r="YS529" s="54"/>
      <c r="YT529" s="54"/>
      <c r="YU529" s="54"/>
      <c r="YV529" s="54"/>
      <c r="YW529" s="54"/>
      <c r="YX529" s="54"/>
      <c r="YY529" s="54"/>
      <c r="YZ529" s="54"/>
      <c r="ZA529" s="54"/>
      <c r="ZB529" s="54"/>
      <c r="ZC529" s="54"/>
      <c r="ZD529" s="54"/>
      <c r="ZE529" s="54"/>
      <c r="ZF529" s="54"/>
      <c r="ZG529" s="54"/>
      <c r="ZH529" s="54"/>
      <c r="ZI529" s="54"/>
      <c r="ZJ529" s="54"/>
      <c r="ZK529" s="54"/>
      <c r="ZL529" s="54"/>
      <c r="ZM529" s="54"/>
      <c r="ZN529" s="54"/>
      <c r="ZO529" s="54"/>
      <c r="ZP529" s="54"/>
      <c r="ZQ529" s="54"/>
      <c r="ZR529" s="54"/>
      <c r="ZS529" s="54"/>
      <c r="ZT529" s="54"/>
      <c r="ZU529" s="54"/>
      <c r="ZV529" s="54"/>
      <c r="ZW529" s="54"/>
      <c r="ZX529" s="54"/>
      <c r="ZY529" s="54"/>
      <c r="ZZ529" s="54"/>
    </row>
    <row r="530" spans="1:702" x14ac:dyDescent="0.2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  <c r="AB530" s="54"/>
      <c r="AC530" s="54"/>
      <c r="AD530" s="54"/>
      <c r="AE530" s="54"/>
      <c r="AF530" s="54"/>
      <c r="AG530" s="54"/>
      <c r="AH530" s="54"/>
      <c r="AI530" s="54"/>
      <c r="AJ530" s="54"/>
      <c r="AK530" s="54"/>
      <c r="AL530" s="54"/>
      <c r="AM530" s="54"/>
      <c r="AN530" s="54"/>
      <c r="AO530" s="54"/>
      <c r="AP530" s="54"/>
      <c r="AQ530" s="54"/>
      <c r="AR530" s="54"/>
      <c r="AS530" s="54"/>
      <c r="AT530" s="54"/>
      <c r="AU530" s="54"/>
      <c r="AV530" s="54"/>
      <c r="AW530" s="54"/>
      <c r="AX530" s="54"/>
      <c r="AY530" s="54"/>
      <c r="AZ530" s="54"/>
      <c r="BA530" s="54"/>
      <c r="BB530" s="54"/>
      <c r="BC530" s="54"/>
      <c r="BD530" s="54"/>
      <c r="BE530" s="54"/>
      <c r="BF530" s="54"/>
      <c r="BG530" s="54"/>
      <c r="BH530" s="54"/>
      <c r="BI530" s="54"/>
      <c r="BJ530" s="54"/>
      <c r="BK530" s="54"/>
      <c r="BL530" s="54"/>
      <c r="BM530" s="54"/>
      <c r="BN530" s="54"/>
      <c r="BO530" s="54"/>
      <c r="BP530" s="54"/>
      <c r="BQ530" s="54"/>
      <c r="BR530" s="54"/>
      <c r="BS530" s="54"/>
      <c r="BT530" s="54"/>
      <c r="BU530" s="54"/>
      <c r="BV530" s="54"/>
      <c r="BW530" s="54"/>
      <c r="BX530" s="54"/>
      <c r="BY530" s="54"/>
      <c r="BZ530" s="54"/>
      <c r="CA530" s="54"/>
      <c r="CB530" s="54"/>
      <c r="CC530" s="54"/>
      <c r="CD530" s="54"/>
      <c r="CE530" s="54"/>
      <c r="CF530" s="54"/>
      <c r="CG530" s="54"/>
      <c r="CH530" s="54"/>
      <c r="CI530" s="54"/>
      <c r="CJ530" s="54"/>
      <c r="CK530" s="54"/>
      <c r="CL530" s="54"/>
      <c r="CM530" s="54"/>
      <c r="CN530" s="54"/>
      <c r="CO530" s="54"/>
      <c r="CP530" s="54"/>
      <c r="CQ530" s="54"/>
      <c r="CR530" s="54"/>
      <c r="CS530" s="54"/>
      <c r="CT530" s="54"/>
      <c r="CU530" s="54"/>
      <c r="CV530" s="54"/>
      <c r="CW530" s="54"/>
      <c r="CX530" s="54"/>
      <c r="CY530" s="54"/>
      <c r="CZ530" s="54"/>
      <c r="DA530" s="54"/>
      <c r="DB530" s="54"/>
      <c r="DC530" s="54"/>
      <c r="DD530" s="54"/>
      <c r="DE530" s="54"/>
      <c r="DF530" s="54"/>
      <c r="DG530" s="54"/>
      <c r="DH530" s="54"/>
      <c r="DI530" s="54"/>
      <c r="DJ530" s="54"/>
      <c r="DK530" s="54"/>
      <c r="DL530" s="54"/>
      <c r="DM530" s="54"/>
      <c r="DN530" s="54"/>
      <c r="DO530" s="54"/>
      <c r="DP530" s="54"/>
      <c r="DQ530" s="54"/>
      <c r="DR530" s="54"/>
      <c r="DS530" s="54"/>
      <c r="DT530" s="54"/>
      <c r="DU530" s="54"/>
      <c r="DV530" s="54"/>
      <c r="DW530" s="54"/>
      <c r="DX530" s="54"/>
      <c r="DY530" s="54"/>
      <c r="DZ530" s="54"/>
      <c r="EA530" s="54"/>
      <c r="EB530" s="54"/>
      <c r="EC530" s="54"/>
      <c r="ED530" s="54"/>
      <c r="EE530" s="54"/>
      <c r="EF530" s="54"/>
      <c r="EG530" s="54"/>
      <c r="EH530" s="54"/>
      <c r="EI530" s="54"/>
      <c r="EJ530" s="54"/>
      <c r="EK530" s="54"/>
      <c r="EL530" s="54"/>
      <c r="EM530" s="54"/>
      <c r="EN530" s="54"/>
      <c r="EO530" s="54"/>
      <c r="EP530" s="54"/>
      <c r="EQ530" s="54"/>
      <c r="ER530" s="54"/>
      <c r="ES530" s="54"/>
      <c r="ET530" s="54"/>
      <c r="EU530" s="54"/>
      <c r="EV530" s="54"/>
      <c r="EW530" s="54"/>
      <c r="EX530" s="54"/>
      <c r="EY530" s="54"/>
      <c r="EZ530" s="54"/>
      <c r="FA530" s="54"/>
      <c r="FB530" s="54"/>
      <c r="FC530" s="54"/>
      <c r="FD530" s="54"/>
      <c r="FE530" s="54"/>
      <c r="FF530" s="54"/>
      <c r="FG530" s="54"/>
      <c r="FH530" s="54"/>
      <c r="FI530" s="54"/>
      <c r="FJ530" s="54"/>
      <c r="FK530" s="54"/>
      <c r="FL530" s="54"/>
      <c r="FM530" s="54"/>
      <c r="FN530" s="54"/>
      <c r="FO530" s="54"/>
      <c r="FP530" s="54"/>
      <c r="FQ530" s="54"/>
      <c r="FR530" s="54"/>
      <c r="FS530" s="54"/>
      <c r="FT530" s="54"/>
      <c r="FU530" s="54"/>
      <c r="FV530" s="54"/>
      <c r="FW530" s="54"/>
      <c r="FX530" s="54"/>
      <c r="FY530" s="54"/>
      <c r="FZ530" s="54"/>
      <c r="GA530" s="54"/>
      <c r="GB530" s="54"/>
      <c r="GC530" s="54"/>
      <c r="GD530" s="54"/>
      <c r="GE530" s="54"/>
      <c r="GF530" s="54"/>
      <c r="GG530" s="54"/>
      <c r="GH530" s="54"/>
      <c r="GI530" s="54"/>
      <c r="GJ530" s="54"/>
      <c r="GK530" s="54"/>
      <c r="GL530" s="54"/>
      <c r="GM530" s="54"/>
      <c r="GN530" s="54"/>
      <c r="GO530" s="54"/>
      <c r="GP530" s="54"/>
      <c r="GQ530" s="54"/>
      <c r="GR530" s="54"/>
      <c r="GS530" s="54"/>
      <c r="GT530" s="54"/>
      <c r="GU530" s="54"/>
      <c r="GV530" s="54"/>
      <c r="GW530" s="54"/>
      <c r="GX530" s="54"/>
      <c r="GY530" s="54"/>
      <c r="GZ530" s="54"/>
      <c r="HA530" s="54"/>
      <c r="HB530" s="54"/>
      <c r="HC530" s="54"/>
      <c r="HD530" s="54"/>
      <c r="HE530" s="54"/>
      <c r="HF530" s="54"/>
      <c r="HG530" s="54"/>
      <c r="HH530" s="54"/>
      <c r="HI530" s="54"/>
      <c r="HJ530" s="54"/>
      <c r="HK530" s="54"/>
      <c r="HL530" s="54"/>
      <c r="HM530" s="54"/>
      <c r="HN530" s="54"/>
      <c r="HO530" s="54"/>
      <c r="HP530" s="54"/>
      <c r="HQ530" s="54"/>
      <c r="HR530" s="54"/>
      <c r="HS530" s="54"/>
      <c r="HT530" s="54"/>
      <c r="HU530" s="54"/>
      <c r="HV530" s="54"/>
      <c r="HW530" s="54"/>
      <c r="HX530" s="54"/>
      <c r="HY530" s="54"/>
      <c r="HZ530" s="54"/>
      <c r="IA530" s="54"/>
      <c r="IB530" s="54"/>
      <c r="IC530" s="54"/>
      <c r="ID530" s="54"/>
      <c r="IE530" s="54"/>
      <c r="IF530" s="54"/>
      <c r="IG530" s="54"/>
      <c r="IH530" s="54"/>
      <c r="II530" s="54"/>
      <c r="IJ530" s="54"/>
      <c r="IK530" s="54"/>
      <c r="IL530" s="54"/>
      <c r="IM530" s="54"/>
      <c r="IN530" s="54"/>
      <c r="IO530" s="54"/>
      <c r="IP530" s="54"/>
      <c r="IQ530" s="54"/>
      <c r="IR530" s="54"/>
      <c r="IS530" s="54"/>
      <c r="IT530" s="54"/>
      <c r="IU530" s="54"/>
      <c r="IV530" s="54"/>
      <c r="IW530" s="54"/>
      <c r="IX530" s="54"/>
      <c r="IY530" s="54"/>
      <c r="IZ530" s="54"/>
      <c r="JA530" s="54"/>
      <c r="JB530" s="54"/>
      <c r="JC530" s="54"/>
      <c r="JD530" s="54"/>
      <c r="JE530" s="54"/>
      <c r="JF530" s="54"/>
      <c r="JG530" s="54"/>
      <c r="JH530" s="54"/>
      <c r="JI530" s="54"/>
      <c r="JJ530" s="54"/>
      <c r="JK530" s="54"/>
      <c r="JL530" s="54"/>
      <c r="JM530" s="54"/>
      <c r="JN530" s="54"/>
      <c r="JO530" s="54"/>
      <c r="JP530" s="54"/>
      <c r="JQ530" s="54"/>
      <c r="JR530" s="54"/>
      <c r="JS530" s="54"/>
      <c r="JT530" s="54"/>
      <c r="JU530" s="54"/>
      <c r="JV530" s="54"/>
      <c r="JW530" s="54"/>
      <c r="JX530" s="54"/>
      <c r="JY530" s="54"/>
      <c r="JZ530" s="54"/>
      <c r="KA530" s="54"/>
      <c r="KB530" s="54"/>
      <c r="KC530" s="54"/>
      <c r="KD530" s="54"/>
      <c r="KE530" s="54"/>
      <c r="KF530" s="54"/>
      <c r="KG530" s="54"/>
      <c r="KH530" s="54"/>
      <c r="KI530" s="54"/>
      <c r="KJ530" s="54"/>
      <c r="KK530" s="54"/>
      <c r="KL530" s="54"/>
      <c r="KM530" s="54"/>
      <c r="KN530" s="54"/>
      <c r="KO530" s="54"/>
      <c r="KP530" s="54"/>
      <c r="KQ530" s="54"/>
      <c r="KR530" s="54"/>
      <c r="KS530" s="54"/>
      <c r="KT530" s="54"/>
      <c r="KU530" s="54"/>
      <c r="KV530" s="54"/>
      <c r="KW530" s="54"/>
      <c r="KX530" s="54"/>
      <c r="KY530" s="54"/>
      <c r="KZ530" s="54"/>
      <c r="LA530" s="54"/>
      <c r="LB530" s="54"/>
      <c r="LC530" s="54"/>
      <c r="LD530" s="54"/>
      <c r="LE530" s="54"/>
      <c r="LF530" s="54"/>
      <c r="LG530" s="54"/>
      <c r="LH530" s="54"/>
      <c r="LI530" s="54"/>
      <c r="LJ530" s="54"/>
      <c r="LK530" s="54"/>
      <c r="LL530" s="54"/>
      <c r="LM530" s="54"/>
      <c r="LN530" s="54"/>
      <c r="LO530" s="54"/>
      <c r="LP530" s="54"/>
      <c r="LQ530" s="54"/>
      <c r="LR530" s="54"/>
      <c r="LS530" s="54"/>
      <c r="LT530" s="54"/>
      <c r="LU530" s="54"/>
      <c r="LV530" s="54"/>
      <c r="LW530" s="54"/>
      <c r="LX530" s="54"/>
      <c r="LY530" s="54"/>
      <c r="LZ530" s="54"/>
      <c r="MA530" s="54"/>
      <c r="MB530" s="54"/>
      <c r="MC530" s="54"/>
      <c r="MD530" s="54"/>
      <c r="ME530" s="54"/>
      <c r="MF530" s="54"/>
      <c r="MG530" s="54"/>
      <c r="MH530" s="54"/>
      <c r="MI530" s="54"/>
      <c r="MJ530" s="54"/>
      <c r="MK530" s="54"/>
      <c r="ML530" s="54"/>
      <c r="MM530" s="54"/>
      <c r="MN530" s="54"/>
      <c r="MO530" s="54"/>
      <c r="MP530" s="54"/>
      <c r="MQ530" s="54"/>
      <c r="MR530" s="54"/>
      <c r="MS530" s="54"/>
      <c r="MT530" s="54"/>
      <c r="MU530" s="54"/>
      <c r="MV530" s="54"/>
      <c r="MW530" s="54"/>
      <c r="MX530" s="54"/>
      <c r="MY530" s="54"/>
      <c r="MZ530" s="54"/>
      <c r="NA530" s="54"/>
      <c r="NB530" s="54"/>
      <c r="NC530" s="54"/>
      <c r="ND530" s="54"/>
      <c r="NE530" s="54"/>
      <c r="NF530" s="54"/>
      <c r="NG530" s="54"/>
      <c r="NH530" s="54"/>
      <c r="NI530" s="54"/>
      <c r="NJ530" s="54"/>
      <c r="NK530" s="54"/>
      <c r="NL530" s="54"/>
      <c r="NM530" s="54"/>
      <c r="NN530" s="54"/>
      <c r="NO530" s="54"/>
      <c r="NP530" s="54"/>
      <c r="NQ530" s="54"/>
      <c r="NR530" s="54"/>
      <c r="NS530" s="54"/>
      <c r="NT530" s="54"/>
      <c r="NU530" s="54"/>
      <c r="NV530" s="54"/>
      <c r="NW530" s="54"/>
      <c r="NX530" s="54"/>
      <c r="NY530" s="54"/>
      <c r="NZ530" s="54"/>
      <c r="OA530" s="54"/>
      <c r="OB530" s="54"/>
      <c r="OC530" s="54"/>
      <c r="OD530" s="54"/>
      <c r="OE530" s="54"/>
      <c r="OF530" s="54"/>
      <c r="OG530" s="54"/>
      <c r="OH530" s="54"/>
      <c r="OI530" s="54"/>
      <c r="OJ530" s="54"/>
      <c r="OK530" s="54"/>
      <c r="OL530" s="54"/>
      <c r="OM530" s="54"/>
      <c r="ON530" s="54"/>
      <c r="OO530" s="54"/>
      <c r="OP530" s="54"/>
      <c r="OQ530" s="54"/>
      <c r="OR530" s="54"/>
      <c r="OS530" s="54"/>
      <c r="OT530" s="54"/>
      <c r="OU530" s="54"/>
      <c r="OV530" s="54"/>
      <c r="OW530" s="54"/>
      <c r="OX530" s="54"/>
      <c r="OY530" s="54"/>
      <c r="OZ530" s="54"/>
      <c r="PA530" s="54"/>
      <c r="PB530" s="54"/>
      <c r="PC530" s="54"/>
      <c r="PD530" s="54"/>
      <c r="PE530" s="54"/>
      <c r="PF530" s="54"/>
      <c r="PG530" s="54"/>
      <c r="PH530" s="54"/>
      <c r="PI530" s="54"/>
      <c r="PJ530" s="54"/>
      <c r="PK530" s="54"/>
      <c r="PL530" s="54"/>
      <c r="PM530" s="54"/>
      <c r="PN530" s="54"/>
      <c r="PO530" s="54"/>
      <c r="PP530" s="54"/>
      <c r="PQ530" s="54"/>
      <c r="PR530" s="54"/>
      <c r="PS530" s="54"/>
      <c r="PT530" s="54"/>
      <c r="PU530" s="54"/>
      <c r="PV530" s="54"/>
      <c r="PW530" s="54"/>
      <c r="PX530" s="54"/>
      <c r="PY530" s="54"/>
      <c r="PZ530" s="54"/>
      <c r="QA530" s="54"/>
      <c r="QB530" s="54"/>
      <c r="QC530" s="54"/>
      <c r="QD530" s="54"/>
      <c r="QE530" s="54"/>
      <c r="QF530" s="54"/>
      <c r="QG530" s="54"/>
      <c r="QH530" s="54"/>
      <c r="QI530" s="54"/>
      <c r="QJ530" s="54"/>
      <c r="QK530" s="54"/>
      <c r="QL530" s="54"/>
      <c r="QM530" s="54"/>
      <c r="QN530" s="54"/>
      <c r="QO530" s="54"/>
      <c r="QP530" s="54"/>
      <c r="QQ530" s="54"/>
      <c r="QR530" s="54"/>
      <c r="QS530" s="54"/>
      <c r="QT530" s="54"/>
      <c r="QU530" s="54"/>
      <c r="QV530" s="54"/>
      <c r="QW530" s="54"/>
      <c r="QX530" s="54"/>
      <c r="QY530" s="54"/>
      <c r="QZ530" s="54"/>
      <c r="RA530" s="54"/>
      <c r="RB530" s="54"/>
      <c r="RC530" s="54"/>
      <c r="RD530" s="54"/>
      <c r="RE530" s="54"/>
      <c r="RF530" s="54"/>
      <c r="RG530" s="54"/>
      <c r="RH530" s="54"/>
      <c r="RI530" s="54"/>
      <c r="RJ530" s="54"/>
      <c r="RK530" s="54"/>
      <c r="RL530" s="54"/>
      <c r="RM530" s="54"/>
      <c r="RN530" s="54"/>
      <c r="RO530" s="54"/>
      <c r="RP530" s="54"/>
      <c r="RQ530" s="54"/>
      <c r="RR530" s="54"/>
      <c r="RS530" s="54"/>
      <c r="RT530" s="54"/>
      <c r="RU530" s="54"/>
      <c r="RV530" s="54"/>
      <c r="RW530" s="54"/>
      <c r="RX530" s="54"/>
      <c r="RY530" s="54"/>
      <c r="RZ530" s="54"/>
      <c r="SA530" s="54"/>
      <c r="SB530" s="54"/>
      <c r="SC530" s="54"/>
      <c r="SD530" s="54"/>
      <c r="SE530" s="54"/>
      <c r="SF530" s="54"/>
      <c r="SG530" s="54"/>
      <c r="SH530" s="54"/>
      <c r="SI530" s="54"/>
      <c r="SJ530" s="54"/>
      <c r="SK530" s="54"/>
      <c r="SL530" s="54"/>
      <c r="SM530" s="54"/>
      <c r="SN530" s="54"/>
      <c r="SO530" s="54"/>
      <c r="SP530" s="54"/>
      <c r="SQ530" s="54"/>
      <c r="SR530" s="54"/>
      <c r="SS530" s="54"/>
      <c r="ST530" s="54"/>
      <c r="SU530" s="54"/>
      <c r="SV530" s="54"/>
      <c r="SW530" s="54"/>
      <c r="SX530" s="54"/>
      <c r="SY530" s="54"/>
      <c r="SZ530" s="54"/>
      <c r="TA530" s="54"/>
      <c r="TB530" s="54"/>
      <c r="TC530" s="54"/>
      <c r="TD530" s="54"/>
      <c r="TE530" s="54"/>
      <c r="TF530" s="54"/>
      <c r="TG530" s="54"/>
      <c r="TH530" s="54"/>
      <c r="TI530" s="54"/>
      <c r="TJ530" s="54"/>
      <c r="TK530" s="54"/>
      <c r="TL530" s="54"/>
      <c r="TM530" s="54"/>
      <c r="TN530" s="54"/>
      <c r="TO530" s="54"/>
      <c r="TP530" s="54"/>
      <c r="TQ530" s="54"/>
      <c r="TR530" s="54"/>
      <c r="TS530" s="54"/>
      <c r="TT530" s="54"/>
      <c r="TU530" s="54"/>
      <c r="TV530" s="54"/>
      <c r="TW530" s="54"/>
      <c r="TX530" s="54"/>
      <c r="TY530" s="54"/>
      <c r="TZ530" s="54"/>
      <c r="UA530" s="54"/>
      <c r="UB530" s="54"/>
      <c r="UC530" s="54"/>
      <c r="UD530" s="54"/>
      <c r="UE530" s="54"/>
      <c r="UF530" s="54"/>
      <c r="UG530" s="54"/>
      <c r="UH530" s="54"/>
      <c r="UI530" s="54"/>
      <c r="UJ530" s="54"/>
      <c r="UK530" s="54"/>
      <c r="UL530" s="54"/>
      <c r="UM530" s="54"/>
      <c r="UN530" s="54"/>
      <c r="UO530" s="54"/>
      <c r="UP530" s="54"/>
      <c r="UQ530" s="54"/>
      <c r="UR530" s="54"/>
      <c r="US530" s="54"/>
      <c r="UT530" s="54"/>
      <c r="UU530" s="54"/>
      <c r="UV530" s="54"/>
      <c r="UW530" s="54"/>
      <c r="UX530" s="54"/>
      <c r="UY530" s="54"/>
      <c r="UZ530" s="54"/>
      <c r="VA530" s="54"/>
      <c r="VB530" s="54"/>
      <c r="VC530" s="54"/>
      <c r="VD530" s="54"/>
      <c r="VE530" s="54"/>
      <c r="VF530" s="54"/>
      <c r="VG530" s="54"/>
      <c r="VH530" s="54"/>
      <c r="VI530" s="54"/>
      <c r="VJ530" s="54"/>
      <c r="VK530" s="54"/>
      <c r="VL530" s="54"/>
      <c r="VM530" s="54"/>
      <c r="VN530" s="54"/>
      <c r="VO530" s="54"/>
      <c r="VP530" s="54"/>
      <c r="VQ530" s="54"/>
      <c r="VR530" s="54"/>
      <c r="VS530" s="54"/>
      <c r="VT530" s="54"/>
      <c r="VU530" s="54"/>
      <c r="VV530" s="54"/>
      <c r="VW530" s="54"/>
      <c r="VX530" s="54"/>
      <c r="VY530" s="54"/>
      <c r="VZ530" s="54"/>
      <c r="WA530" s="54"/>
      <c r="WB530" s="54"/>
      <c r="WC530" s="54"/>
      <c r="WD530" s="54"/>
      <c r="WE530" s="54"/>
      <c r="WF530" s="54"/>
      <c r="WG530" s="54"/>
      <c r="WH530" s="54"/>
      <c r="WI530" s="54"/>
      <c r="WJ530" s="54"/>
      <c r="WK530" s="54"/>
      <c r="WL530" s="54"/>
      <c r="WM530" s="54"/>
      <c r="WN530" s="54"/>
      <c r="WO530" s="54"/>
      <c r="WP530" s="54"/>
      <c r="WQ530" s="54"/>
      <c r="WR530" s="54"/>
      <c r="WS530" s="54"/>
      <c r="WT530" s="54"/>
      <c r="WU530" s="54"/>
      <c r="WV530" s="54"/>
      <c r="WW530" s="54"/>
      <c r="WX530" s="54"/>
      <c r="WY530" s="54"/>
      <c r="WZ530" s="54"/>
      <c r="XA530" s="54"/>
      <c r="XB530" s="54"/>
      <c r="XC530" s="54"/>
      <c r="XD530" s="54"/>
      <c r="XE530" s="54"/>
      <c r="XF530" s="54"/>
      <c r="XG530" s="54"/>
      <c r="XH530" s="54"/>
      <c r="XI530" s="54"/>
      <c r="XJ530" s="54"/>
      <c r="XK530" s="54"/>
      <c r="XL530" s="54"/>
      <c r="XM530" s="54"/>
      <c r="XN530" s="54"/>
      <c r="XO530" s="54"/>
      <c r="XP530" s="54"/>
      <c r="XQ530" s="54"/>
      <c r="XR530" s="54"/>
      <c r="XS530" s="54"/>
      <c r="XT530" s="54"/>
      <c r="XU530" s="54"/>
      <c r="XV530" s="54"/>
      <c r="XW530" s="54"/>
      <c r="XX530" s="54"/>
      <c r="XY530" s="54"/>
      <c r="XZ530" s="54"/>
      <c r="YA530" s="54"/>
      <c r="YB530" s="54"/>
      <c r="YC530" s="54"/>
      <c r="YD530" s="54"/>
      <c r="YE530" s="54"/>
      <c r="YF530" s="54"/>
      <c r="YG530" s="54"/>
      <c r="YH530" s="54"/>
      <c r="YI530" s="54"/>
      <c r="YJ530" s="54"/>
      <c r="YK530" s="54"/>
      <c r="YL530" s="54"/>
      <c r="YM530" s="54"/>
      <c r="YN530" s="54"/>
      <c r="YO530" s="54"/>
      <c r="YP530" s="54"/>
      <c r="YQ530" s="54"/>
      <c r="YR530" s="54"/>
      <c r="YS530" s="54"/>
      <c r="YT530" s="54"/>
      <c r="YU530" s="54"/>
      <c r="YV530" s="54"/>
      <c r="YW530" s="54"/>
      <c r="YX530" s="54"/>
      <c r="YY530" s="54"/>
      <c r="YZ530" s="54"/>
      <c r="ZA530" s="54"/>
      <c r="ZB530" s="54"/>
      <c r="ZC530" s="54"/>
      <c r="ZD530" s="54"/>
      <c r="ZE530" s="54"/>
      <c r="ZF530" s="54"/>
      <c r="ZG530" s="54"/>
      <c r="ZH530" s="54"/>
      <c r="ZI530" s="54"/>
      <c r="ZJ530" s="54"/>
      <c r="ZK530" s="54"/>
      <c r="ZL530" s="54"/>
      <c r="ZM530" s="54"/>
      <c r="ZN530" s="54"/>
      <c r="ZO530" s="54"/>
      <c r="ZP530" s="54"/>
      <c r="ZQ530" s="54"/>
      <c r="ZR530" s="54"/>
      <c r="ZS530" s="54"/>
      <c r="ZT530" s="54"/>
      <c r="ZU530" s="54"/>
      <c r="ZV530" s="54"/>
      <c r="ZW530" s="54"/>
      <c r="ZX530" s="54"/>
      <c r="ZY530" s="54"/>
      <c r="ZZ530" s="54"/>
    </row>
    <row r="531" spans="1:702" x14ac:dyDescent="0.2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  <c r="AB531" s="54"/>
      <c r="AC531" s="54"/>
      <c r="AD531" s="54"/>
      <c r="AE531" s="54"/>
      <c r="AF531" s="54"/>
      <c r="AG531" s="54"/>
      <c r="AH531" s="54"/>
      <c r="AI531" s="54"/>
      <c r="AJ531" s="54"/>
      <c r="AK531" s="54"/>
      <c r="AL531" s="54"/>
      <c r="AM531" s="54"/>
      <c r="AN531" s="54"/>
      <c r="AO531" s="54"/>
      <c r="AP531" s="54"/>
      <c r="AQ531" s="54"/>
      <c r="AR531" s="54"/>
      <c r="AS531" s="54"/>
      <c r="AT531" s="54"/>
      <c r="AU531" s="54"/>
      <c r="AV531" s="54"/>
      <c r="AW531" s="54"/>
      <c r="AX531" s="54"/>
      <c r="AY531" s="54"/>
      <c r="AZ531" s="54"/>
      <c r="BA531" s="54"/>
      <c r="BB531" s="54"/>
      <c r="BC531" s="54"/>
      <c r="BD531" s="54"/>
      <c r="BE531" s="54"/>
      <c r="BF531" s="54"/>
      <c r="BG531" s="54"/>
      <c r="BH531" s="54"/>
      <c r="BI531" s="54"/>
      <c r="BJ531" s="54"/>
      <c r="BK531" s="54"/>
      <c r="BL531" s="54"/>
      <c r="BM531" s="54"/>
      <c r="BN531" s="54"/>
      <c r="BO531" s="54"/>
      <c r="BP531" s="54"/>
      <c r="BQ531" s="54"/>
      <c r="BR531" s="54"/>
      <c r="BS531" s="54"/>
      <c r="BT531" s="54"/>
      <c r="BU531" s="54"/>
      <c r="BV531" s="54"/>
      <c r="BW531" s="54"/>
      <c r="BX531" s="54"/>
      <c r="BY531" s="54"/>
      <c r="BZ531" s="54"/>
      <c r="CA531" s="54"/>
      <c r="CB531" s="54"/>
      <c r="CC531" s="54"/>
      <c r="CD531" s="54"/>
      <c r="CE531" s="54"/>
      <c r="CF531" s="54"/>
      <c r="CG531" s="54"/>
      <c r="CH531" s="54"/>
      <c r="CI531" s="54"/>
      <c r="CJ531" s="54"/>
      <c r="CK531" s="54"/>
      <c r="CL531" s="54"/>
      <c r="CM531" s="54"/>
      <c r="CN531" s="54"/>
      <c r="CO531" s="54"/>
      <c r="CP531" s="54"/>
      <c r="CQ531" s="54"/>
      <c r="CR531" s="54"/>
      <c r="CS531" s="54"/>
      <c r="CT531" s="54"/>
      <c r="CU531" s="54"/>
      <c r="CV531" s="54"/>
      <c r="CW531" s="54"/>
      <c r="CX531" s="54"/>
      <c r="CY531" s="54"/>
      <c r="CZ531" s="54"/>
      <c r="DA531" s="54"/>
      <c r="DB531" s="54"/>
      <c r="DC531" s="54"/>
      <c r="DD531" s="54"/>
      <c r="DE531" s="54"/>
      <c r="DF531" s="54"/>
      <c r="DG531" s="54"/>
      <c r="DH531" s="54"/>
      <c r="DI531" s="54"/>
      <c r="DJ531" s="54"/>
      <c r="DK531" s="54"/>
      <c r="DL531" s="54"/>
      <c r="DM531" s="54"/>
      <c r="DN531" s="54"/>
      <c r="DO531" s="54"/>
      <c r="DP531" s="54"/>
      <c r="DQ531" s="54"/>
      <c r="DR531" s="54"/>
      <c r="DS531" s="54"/>
      <c r="DT531" s="54"/>
      <c r="DU531" s="54"/>
      <c r="DV531" s="54"/>
      <c r="DW531" s="54"/>
      <c r="DX531" s="54"/>
      <c r="DY531" s="54"/>
      <c r="DZ531" s="54"/>
      <c r="EA531" s="54"/>
      <c r="EB531" s="54"/>
      <c r="EC531" s="54"/>
      <c r="ED531" s="54"/>
      <c r="EE531" s="54"/>
      <c r="EF531" s="54"/>
      <c r="EG531" s="54"/>
      <c r="EH531" s="54"/>
      <c r="EI531" s="54"/>
      <c r="EJ531" s="54"/>
      <c r="EK531" s="54"/>
      <c r="EL531" s="54"/>
      <c r="EM531" s="54"/>
      <c r="EN531" s="54"/>
      <c r="EO531" s="54"/>
      <c r="EP531" s="54"/>
      <c r="EQ531" s="54"/>
      <c r="ER531" s="54"/>
      <c r="ES531" s="54"/>
      <c r="ET531" s="54"/>
      <c r="EU531" s="54"/>
      <c r="EV531" s="54"/>
      <c r="EW531" s="54"/>
      <c r="EX531" s="54"/>
      <c r="EY531" s="54"/>
      <c r="EZ531" s="54"/>
      <c r="FA531" s="54"/>
      <c r="FB531" s="54"/>
      <c r="FC531" s="54"/>
      <c r="FD531" s="54"/>
      <c r="FE531" s="54"/>
      <c r="FF531" s="54"/>
      <c r="FG531" s="54"/>
      <c r="FH531" s="54"/>
      <c r="FI531" s="54"/>
      <c r="FJ531" s="54"/>
      <c r="FK531" s="54"/>
      <c r="FL531" s="54"/>
      <c r="FM531" s="54"/>
      <c r="FN531" s="54"/>
      <c r="FO531" s="54"/>
      <c r="FP531" s="54"/>
      <c r="FQ531" s="54"/>
      <c r="FR531" s="54"/>
      <c r="FS531" s="54"/>
      <c r="FT531" s="54"/>
      <c r="FU531" s="54"/>
      <c r="FV531" s="54"/>
      <c r="FW531" s="54"/>
      <c r="FX531" s="54"/>
      <c r="FY531" s="54"/>
      <c r="FZ531" s="54"/>
      <c r="GA531" s="54"/>
      <c r="GB531" s="54"/>
      <c r="GC531" s="54"/>
      <c r="GD531" s="54"/>
      <c r="GE531" s="54"/>
      <c r="GF531" s="54"/>
      <c r="GG531" s="54"/>
      <c r="GH531" s="54"/>
      <c r="GI531" s="54"/>
      <c r="GJ531" s="54"/>
      <c r="GK531" s="54"/>
      <c r="GL531" s="54"/>
      <c r="GM531" s="54"/>
      <c r="GN531" s="54"/>
      <c r="GO531" s="54"/>
      <c r="GP531" s="54"/>
      <c r="GQ531" s="54"/>
      <c r="GR531" s="54"/>
      <c r="GS531" s="54"/>
      <c r="GT531" s="54"/>
      <c r="GU531" s="54"/>
      <c r="GV531" s="54"/>
      <c r="GW531" s="54"/>
      <c r="GX531" s="54"/>
      <c r="GY531" s="54"/>
      <c r="GZ531" s="54"/>
      <c r="HA531" s="54"/>
      <c r="HB531" s="54"/>
      <c r="HC531" s="54"/>
      <c r="HD531" s="54"/>
      <c r="HE531" s="54"/>
      <c r="HF531" s="54"/>
      <c r="HG531" s="54"/>
      <c r="HH531" s="54"/>
      <c r="HI531" s="54"/>
      <c r="HJ531" s="54"/>
      <c r="HK531" s="54"/>
      <c r="HL531" s="54"/>
      <c r="HM531" s="54"/>
      <c r="HN531" s="54"/>
      <c r="HO531" s="54"/>
      <c r="HP531" s="54"/>
      <c r="HQ531" s="54"/>
      <c r="HR531" s="54"/>
      <c r="HS531" s="54"/>
      <c r="HT531" s="54"/>
      <c r="HU531" s="54"/>
      <c r="HV531" s="54"/>
      <c r="HW531" s="54"/>
      <c r="HX531" s="54"/>
      <c r="HY531" s="54"/>
      <c r="HZ531" s="54"/>
      <c r="IA531" s="54"/>
      <c r="IB531" s="54"/>
      <c r="IC531" s="54"/>
      <c r="ID531" s="54"/>
      <c r="IE531" s="54"/>
      <c r="IF531" s="54"/>
      <c r="IG531" s="54"/>
      <c r="IH531" s="54"/>
      <c r="II531" s="54"/>
      <c r="IJ531" s="54"/>
      <c r="IK531" s="54"/>
      <c r="IL531" s="54"/>
      <c r="IM531" s="54"/>
      <c r="IN531" s="54"/>
      <c r="IO531" s="54"/>
      <c r="IP531" s="54"/>
      <c r="IQ531" s="54"/>
      <c r="IR531" s="54"/>
      <c r="IS531" s="54"/>
      <c r="IT531" s="54"/>
      <c r="IU531" s="54"/>
      <c r="IV531" s="54"/>
      <c r="IW531" s="54"/>
      <c r="IX531" s="54"/>
      <c r="IY531" s="54"/>
      <c r="IZ531" s="54"/>
      <c r="JA531" s="54"/>
      <c r="JB531" s="54"/>
      <c r="JC531" s="54"/>
      <c r="JD531" s="54"/>
      <c r="JE531" s="54"/>
      <c r="JF531" s="54"/>
      <c r="JG531" s="54"/>
      <c r="JH531" s="54"/>
      <c r="JI531" s="54"/>
      <c r="JJ531" s="54"/>
      <c r="JK531" s="54"/>
      <c r="JL531" s="54"/>
      <c r="JM531" s="54"/>
      <c r="JN531" s="54"/>
      <c r="JO531" s="54"/>
      <c r="JP531" s="54"/>
      <c r="JQ531" s="54"/>
      <c r="JR531" s="54"/>
      <c r="JS531" s="54"/>
      <c r="JT531" s="54"/>
      <c r="JU531" s="54"/>
      <c r="JV531" s="54"/>
      <c r="JW531" s="54"/>
      <c r="JX531" s="54"/>
      <c r="JY531" s="54"/>
      <c r="JZ531" s="54"/>
      <c r="KA531" s="54"/>
      <c r="KB531" s="54"/>
      <c r="KC531" s="54"/>
      <c r="KD531" s="54"/>
      <c r="KE531" s="54"/>
      <c r="KF531" s="54"/>
      <c r="KG531" s="54"/>
      <c r="KH531" s="54"/>
      <c r="KI531" s="54"/>
      <c r="KJ531" s="54"/>
      <c r="KK531" s="54"/>
      <c r="KL531" s="54"/>
      <c r="KM531" s="54"/>
      <c r="KN531" s="54"/>
      <c r="KO531" s="54"/>
      <c r="KP531" s="54"/>
      <c r="KQ531" s="54"/>
      <c r="KR531" s="54"/>
      <c r="KS531" s="54"/>
      <c r="KT531" s="54"/>
      <c r="KU531" s="54"/>
      <c r="KV531" s="54"/>
      <c r="KW531" s="54"/>
      <c r="KX531" s="54"/>
      <c r="KY531" s="54"/>
      <c r="KZ531" s="54"/>
      <c r="LA531" s="54"/>
      <c r="LB531" s="54"/>
      <c r="LC531" s="54"/>
      <c r="LD531" s="54"/>
      <c r="LE531" s="54"/>
      <c r="LF531" s="54"/>
      <c r="LG531" s="54"/>
      <c r="LH531" s="54"/>
      <c r="LI531" s="54"/>
      <c r="LJ531" s="54"/>
      <c r="LK531" s="54"/>
      <c r="LL531" s="54"/>
      <c r="LM531" s="54"/>
      <c r="LN531" s="54"/>
      <c r="LO531" s="54"/>
      <c r="LP531" s="54"/>
      <c r="LQ531" s="54"/>
      <c r="LR531" s="54"/>
      <c r="LS531" s="54"/>
      <c r="LT531" s="54"/>
      <c r="LU531" s="54"/>
      <c r="LV531" s="54"/>
      <c r="LW531" s="54"/>
      <c r="LX531" s="54"/>
      <c r="LY531" s="54"/>
      <c r="LZ531" s="54"/>
      <c r="MA531" s="54"/>
      <c r="MB531" s="54"/>
      <c r="MC531" s="54"/>
      <c r="MD531" s="54"/>
      <c r="ME531" s="54"/>
      <c r="MF531" s="54"/>
      <c r="MG531" s="54"/>
      <c r="MH531" s="54"/>
      <c r="MI531" s="54"/>
      <c r="MJ531" s="54"/>
      <c r="MK531" s="54"/>
      <c r="ML531" s="54"/>
      <c r="MM531" s="54"/>
      <c r="MN531" s="54"/>
      <c r="MO531" s="54"/>
      <c r="MP531" s="54"/>
      <c r="MQ531" s="54"/>
      <c r="MR531" s="54"/>
      <c r="MS531" s="54"/>
      <c r="MT531" s="54"/>
      <c r="MU531" s="54"/>
      <c r="MV531" s="54"/>
      <c r="MW531" s="54"/>
      <c r="MX531" s="54"/>
      <c r="MY531" s="54"/>
      <c r="MZ531" s="54"/>
      <c r="NA531" s="54"/>
      <c r="NB531" s="54"/>
      <c r="NC531" s="54"/>
      <c r="ND531" s="54"/>
      <c r="NE531" s="54"/>
      <c r="NF531" s="54"/>
      <c r="NG531" s="54"/>
      <c r="NH531" s="54"/>
      <c r="NI531" s="54"/>
      <c r="NJ531" s="54"/>
      <c r="NK531" s="54"/>
      <c r="NL531" s="54"/>
      <c r="NM531" s="54"/>
      <c r="NN531" s="54"/>
      <c r="NO531" s="54"/>
      <c r="NP531" s="54"/>
      <c r="NQ531" s="54"/>
      <c r="NR531" s="54"/>
      <c r="NS531" s="54"/>
      <c r="NT531" s="54"/>
      <c r="NU531" s="54"/>
      <c r="NV531" s="54"/>
      <c r="NW531" s="54"/>
      <c r="NX531" s="54"/>
      <c r="NY531" s="54"/>
      <c r="NZ531" s="54"/>
      <c r="OA531" s="54"/>
      <c r="OB531" s="54"/>
      <c r="OC531" s="54"/>
      <c r="OD531" s="54"/>
      <c r="OE531" s="54"/>
      <c r="OF531" s="54"/>
      <c r="OG531" s="54"/>
      <c r="OH531" s="54"/>
      <c r="OI531" s="54"/>
      <c r="OJ531" s="54"/>
      <c r="OK531" s="54"/>
      <c r="OL531" s="54"/>
      <c r="OM531" s="54"/>
      <c r="ON531" s="54"/>
      <c r="OO531" s="54"/>
      <c r="OP531" s="54"/>
      <c r="OQ531" s="54"/>
      <c r="OR531" s="54"/>
      <c r="OS531" s="54"/>
      <c r="OT531" s="54"/>
      <c r="OU531" s="54"/>
      <c r="OV531" s="54"/>
      <c r="OW531" s="54"/>
      <c r="OX531" s="54"/>
      <c r="OY531" s="54"/>
      <c r="OZ531" s="54"/>
      <c r="PA531" s="54"/>
      <c r="PB531" s="54"/>
      <c r="PC531" s="54"/>
      <c r="PD531" s="54"/>
      <c r="PE531" s="54"/>
      <c r="PF531" s="54"/>
      <c r="PG531" s="54"/>
      <c r="PH531" s="54"/>
      <c r="PI531" s="54"/>
      <c r="PJ531" s="54"/>
      <c r="PK531" s="54"/>
      <c r="PL531" s="54"/>
      <c r="PM531" s="54"/>
      <c r="PN531" s="54"/>
      <c r="PO531" s="54"/>
      <c r="PP531" s="54"/>
      <c r="PQ531" s="54"/>
      <c r="PR531" s="54"/>
      <c r="PS531" s="54"/>
      <c r="PT531" s="54"/>
      <c r="PU531" s="54"/>
      <c r="PV531" s="54"/>
      <c r="PW531" s="54"/>
      <c r="PX531" s="54"/>
      <c r="PY531" s="54"/>
      <c r="PZ531" s="54"/>
      <c r="QA531" s="54"/>
      <c r="QB531" s="54"/>
      <c r="QC531" s="54"/>
      <c r="QD531" s="54"/>
      <c r="QE531" s="54"/>
      <c r="QF531" s="54"/>
      <c r="QG531" s="54"/>
      <c r="QH531" s="54"/>
      <c r="QI531" s="54"/>
      <c r="QJ531" s="54"/>
      <c r="QK531" s="54"/>
      <c r="QL531" s="54"/>
      <c r="QM531" s="54"/>
      <c r="QN531" s="54"/>
      <c r="QO531" s="54"/>
      <c r="QP531" s="54"/>
      <c r="QQ531" s="54"/>
      <c r="QR531" s="54"/>
      <c r="QS531" s="54"/>
      <c r="QT531" s="54"/>
      <c r="QU531" s="54"/>
      <c r="QV531" s="54"/>
      <c r="QW531" s="54"/>
      <c r="QX531" s="54"/>
      <c r="QY531" s="54"/>
      <c r="QZ531" s="54"/>
      <c r="RA531" s="54"/>
      <c r="RB531" s="54"/>
      <c r="RC531" s="54"/>
      <c r="RD531" s="54"/>
      <c r="RE531" s="54"/>
      <c r="RF531" s="54"/>
      <c r="RG531" s="54"/>
      <c r="RH531" s="54"/>
      <c r="RI531" s="54"/>
      <c r="RJ531" s="54"/>
      <c r="RK531" s="54"/>
      <c r="RL531" s="54"/>
      <c r="RM531" s="54"/>
      <c r="RN531" s="54"/>
      <c r="RO531" s="54"/>
      <c r="RP531" s="54"/>
      <c r="RQ531" s="54"/>
      <c r="RR531" s="54"/>
      <c r="RS531" s="54"/>
      <c r="RT531" s="54"/>
      <c r="RU531" s="54"/>
      <c r="RV531" s="54"/>
      <c r="RW531" s="54"/>
      <c r="RX531" s="54"/>
      <c r="RY531" s="54"/>
      <c r="RZ531" s="54"/>
      <c r="SA531" s="54"/>
      <c r="SB531" s="54"/>
      <c r="SC531" s="54"/>
      <c r="SD531" s="54"/>
      <c r="SE531" s="54"/>
      <c r="SF531" s="54"/>
      <c r="SG531" s="54"/>
      <c r="SH531" s="54"/>
      <c r="SI531" s="54"/>
      <c r="SJ531" s="54"/>
      <c r="SK531" s="54"/>
      <c r="SL531" s="54"/>
      <c r="SM531" s="54"/>
      <c r="SN531" s="54"/>
      <c r="SO531" s="54"/>
      <c r="SP531" s="54"/>
      <c r="SQ531" s="54"/>
      <c r="SR531" s="54"/>
      <c r="SS531" s="54"/>
      <c r="ST531" s="54"/>
      <c r="SU531" s="54"/>
      <c r="SV531" s="54"/>
      <c r="SW531" s="54"/>
      <c r="SX531" s="54"/>
      <c r="SY531" s="54"/>
      <c r="SZ531" s="54"/>
      <c r="TA531" s="54"/>
      <c r="TB531" s="54"/>
      <c r="TC531" s="54"/>
      <c r="TD531" s="54"/>
      <c r="TE531" s="54"/>
      <c r="TF531" s="54"/>
      <c r="TG531" s="54"/>
      <c r="TH531" s="54"/>
      <c r="TI531" s="54"/>
      <c r="TJ531" s="54"/>
      <c r="TK531" s="54"/>
      <c r="TL531" s="54"/>
      <c r="TM531" s="54"/>
      <c r="TN531" s="54"/>
      <c r="TO531" s="54"/>
      <c r="TP531" s="54"/>
      <c r="TQ531" s="54"/>
      <c r="TR531" s="54"/>
      <c r="TS531" s="54"/>
      <c r="TT531" s="54"/>
      <c r="TU531" s="54"/>
      <c r="TV531" s="54"/>
      <c r="TW531" s="54"/>
      <c r="TX531" s="54"/>
      <c r="TY531" s="54"/>
      <c r="TZ531" s="54"/>
      <c r="UA531" s="54"/>
      <c r="UB531" s="54"/>
      <c r="UC531" s="54"/>
      <c r="UD531" s="54"/>
      <c r="UE531" s="54"/>
      <c r="UF531" s="54"/>
      <c r="UG531" s="54"/>
      <c r="UH531" s="54"/>
      <c r="UI531" s="54"/>
      <c r="UJ531" s="54"/>
      <c r="UK531" s="54"/>
      <c r="UL531" s="54"/>
      <c r="UM531" s="54"/>
      <c r="UN531" s="54"/>
      <c r="UO531" s="54"/>
      <c r="UP531" s="54"/>
      <c r="UQ531" s="54"/>
      <c r="UR531" s="54"/>
      <c r="US531" s="54"/>
      <c r="UT531" s="54"/>
      <c r="UU531" s="54"/>
      <c r="UV531" s="54"/>
      <c r="UW531" s="54"/>
      <c r="UX531" s="54"/>
      <c r="UY531" s="54"/>
      <c r="UZ531" s="54"/>
      <c r="VA531" s="54"/>
      <c r="VB531" s="54"/>
      <c r="VC531" s="54"/>
      <c r="VD531" s="54"/>
      <c r="VE531" s="54"/>
      <c r="VF531" s="54"/>
      <c r="VG531" s="54"/>
      <c r="VH531" s="54"/>
      <c r="VI531" s="54"/>
      <c r="VJ531" s="54"/>
      <c r="VK531" s="54"/>
      <c r="VL531" s="54"/>
      <c r="VM531" s="54"/>
      <c r="VN531" s="54"/>
      <c r="VO531" s="54"/>
      <c r="VP531" s="54"/>
      <c r="VQ531" s="54"/>
      <c r="VR531" s="54"/>
      <c r="VS531" s="54"/>
      <c r="VT531" s="54"/>
      <c r="VU531" s="54"/>
      <c r="VV531" s="54"/>
      <c r="VW531" s="54"/>
      <c r="VX531" s="54"/>
      <c r="VY531" s="54"/>
      <c r="VZ531" s="54"/>
      <c r="WA531" s="54"/>
      <c r="WB531" s="54"/>
      <c r="WC531" s="54"/>
      <c r="WD531" s="54"/>
      <c r="WE531" s="54"/>
      <c r="WF531" s="54"/>
      <c r="WG531" s="54"/>
      <c r="WH531" s="54"/>
      <c r="WI531" s="54"/>
      <c r="WJ531" s="54"/>
      <c r="WK531" s="54"/>
      <c r="WL531" s="54"/>
      <c r="WM531" s="54"/>
      <c r="WN531" s="54"/>
      <c r="WO531" s="54"/>
      <c r="WP531" s="54"/>
      <c r="WQ531" s="54"/>
      <c r="WR531" s="54"/>
      <c r="WS531" s="54"/>
      <c r="WT531" s="54"/>
      <c r="WU531" s="54"/>
      <c r="WV531" s="54"/>
      <c r="WW531" s="54"/>
      <c r="WX531" s="54"/>
      <c r="WY531" s="54"/>
      <c r="WZ531" s="54"/>
      <c r="XA531" s="54"/>
      <c r="XB531" s="54"/>
      <c r="XC531" s="54"/>
      <c r="XD531" s="54"/>
      <c r="XE531" s="54"/>
      <c r="XF531" s="54"/>
      <c r="XG531" s="54"/>
      <c r="XH531" s="54"/>
      <c r="XI531" s="54"/>
      <c r="XJ531" s="54"/>
      <c r="XK531" s="54"/>
      <c r="XL531" s="54"/>
      <c r="XM531" s="54"/>
      <c r="XN531" s="54"/>
      <c r="XO531" s="54"/>
      <c r="XP531" s="54"/>
      <c r="XQ531" s="54"/>
      <c r="XR531" s="54"/>
      <c r="XS531" s="54"/>
      <c r="XT531" s="54"/>
      <c r="XU531" s="54"/>
      <c r="XV531" s="54"/>
      <c r="XW531" s="54"/>
      <c r="XX531" s="54"/>
      <c r="XY531" s="54"/>
      <c r="XZ531" s="54"/>
      <c r="YA531" s="54"/>
      <c r="YB531" s="54"/>
      <c r="YC531" s="54"/>
      <c r="YD531" s="54"/>
      <c r="YE531" s="54"/>
      <c r="YF531" s="54"/>
      <c r="YG531" s="54"/>
      <c r="YH531" s="54"/>
      <c r="YI531" s="54"/>
      <c r="YJ531" s="54"/>
      <c r="YK531" s="54"/>
      <c r="YL531" s="54"/>
      <c r="YM531" s="54"/>
      <c r="YN531" s="54"/>
      <c r="YO531" s="54"/>
      <c r="YP531" s="54"/>
      <c r="YQ531" s="54"/>
      <c r="YR531" s="54"/>
      <c r="YS531" s="54"/>
      <c r="YT531" s="54"/>
      <c r="YU531" s="54"/>
      <c r="YV531" s="54"/>
      <c r="YW531" s="54"/>
      <c r="YX531" s="54"/>
      <c r="YY531" s="54"/>
      <c r="YZ531" s="54"/>
      <c r="ZA531" s="54"/>
      <c r="ZB531" s="54"/>
      <c r="ZC531" s="54"/>
      <c r="ZD531" s="54"/>
      <c r="ZE531" s="54"/>
      <c r="ZF531" s="54"/>
      <c r="ZG531" s="54"/>
      <c r="ZH531" s="54"/>
      <c r="ZI531" s="54"/>
      <c r="ZJ531" s="54"/>
      <c r="ZK531" s="54"/>
      <c r="ZL531" s="54"/>
      <c r="ZM531" s="54"/>
      <c r="ZN531" s="54"/>
      <c r="ZO531" s="54"/>
      <c r="ZP531" s="54"/>
      <c r="ZQ531" s="54"/>
      <c r="ZR531" s="54"/>
      <c r="ZS531" s="54"/>
      <c r="ZT531" s="54"/>
      <c r="ZU531" s="54"/>
      <c r="ZV531" s="54"/>
      <c r="ZW531" s="54"/>
      <c r="ZX531" s="54"/>
      <c r="ZY531" s="54"/>
      <c r="ZZ531" s="54"/>
    </row>
    <row r="532" spans="1:702" x14ac:dyDescent="0.2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  <c r="AB532" s="54"/>
      <c r="AC532" s="54"/>
      <c r="AD532" s="54"/>
      <c r="AE532" s="54"/>
      <c r="AF532" s="54"/>
      <c r="AG532" s="54"/>
      <c r="AH532" s="54"/>
      <c r="AI532" s="54"/>
      <c r="AJ532" s="54"/>
      <c r="AK532" s="54"/>
      <c r="AL532" s="54"/>
      <c r="AM532" s="54"/>
      <c r="AN532" s="54"/>
      <c r="AO532" s="54"/>
      <c r="AP532" s="54"/>
      <c r="AQ532" s="54"/>
      <c r="AR532" s="54"/>
      <c r="AS532" s="54"/>
      <c r="AT532" s="54"/>
      <c r="AU532" s="54"/>
      <c r="AV532" s="54"/>
      <c r="AW532" s="54"/>
      <c r="AX532" s="54"/>
      <c r="AY532" s="54"/>
      <c r="AZ532" s="54"/>
      <c r="BA532" s="54"/>
      <c r="BB532" s="54"/>
      <c r="BC532" s="54"/>
      <c r="BD532" s="54"/>
      <c r="BE532" s="54"/>
      <c r="BF532" s="54"/>
      <c r="BG532" s="54"/>
      <c r="BH532" s="54"/>
      <c r="BI532" s="54"/>
      <c r="BJ532" s="54"/>
      <c r="BK532" s="54"/>
      <c r="BL532" s="54"/>
      <c r="BM532" s="54"/>
      <c r="BN532" s="54"/>
      <c r="BO532" s="54"/>
      <c r="BP532" s="54"/>
      <c r="BQ532" s="54"/>
      <c r="BR532" s="54"/>
      <c r="BS532" s="54"/>
      <c r="BT532" s="54"/>
      <c r="BU532" s="54"/>
      <c r="BV532" s="54"/>
      <c r="BW532" s="54"/>
      <c r="BX532" s="54"/>
      <c r="BY532" s="54"/>
      <c r="BZ532" s="54"/>
      <c r="CA532" s="54"/>
      <c r="CB532" s="54"/>
      <c r="CC532" s="54"/>
      <c r="CD532" s="54"/>
      <c r="CE532" s="54"/>
      <c r="CF532" s="54"/>
      <c r="CG532" s="54"/>
      <c r="CH532" s="54"/>
      <c r="CI532" s="54"/>
      <c r="CJ532" s="54"/>
      <c r="CK532" s="54"/>
      <c r="CL532" s="54"/>
      <c r="CM532" s="54"/>
      <c r="CN532" s="54"/>
      <c r="CO532" s="54"/>
      <c r="CP532" s="54"/>
      <c r="CQ532" s="54"/>
      <c r="CR532" s="54"/>
      <c r="CS532" s="54"/>
      <c r="CT532" s="54"/>
      <c r="CU532" s="54"/>
      <c r="CV532" s="54"/>
      <c r="CW532" s="54"/>
      <c r="CX532" s="54"/>
      <c r="CY532" s="54"/>
      <c r="CZ532" s="54"/>
      <c r="DA532" s="54"/>
      <c r="DB532" s="54"/>
      <c r="DC532" s="54"/>
      <c r="DD532" s="54"/>
      <c r="DE532" s="54"/>
      <c r="DF532" s="54"/>
      <c r="DG532" s="54"/>
      <c r="DH532" s="54"/>
      <c r="DI532" s="54"/>
      <c r="DJ532" s="54"/>
      <c r="DK532" s="54"/>
      <c r="DL532" s="54"/>
      <c r="DM532" s="54"/>
      <c r="DN532" s="54"/>
      <c r="DO532" s="54"/>
      <c r="DP532" s="54"/>
      <c r="DQ532" s="54"/>
      <c r="DR532" s="54"/>
      <c r="DS532" s="54"/>
      <c r="DT532" s="54"/>
      <c r="DU532" s="54"/>
      <c r="DV532" s="54"/>
      <c r="DW532" s="54"/>
      <c r="DX532" s="54"/>
      <c r="DY532" s="54"/>
      <c r="DZ532" s="54"/>
      <c r="EA532" s="54"/>
      <c r="EB532" s="54"/>
      <c r="EC532" s="54"/>
      <c r="ED532" s="54"/>
      <c r="EE532" s="54"/>
      <c r="EF532" s="54"/>
      <c r="EG532" s="54"/>
      <c r="EH532" s="54"/>
      <c r="EI532" s="54"/>
      <c r="EJ532" s="54"/>
      <c r="EK532" s="54"/>
      <c r="EL532" s="54"/>
      <c r="EM532" s="54"/>
      <c r="EN532" s="54"/>
      <c r="EO532" s="54"/>
      <c r="EP532" s="54"/>
      <c r="EQ532" s="54"/>
      <c r="ER532" s="54"/>
      <c r="ES532" s="54"/>
      <c r="ET532" s="54"/>
      <c r="EU532" s="54"/>
      <c r="EV532" s="54"/>
      <c r="EW532" s="54"/>
      <c r="EX532" s="54"/>
      <c r="EY532" s="54"/>
      <c r="EZ532" s="54"/>
      <c r="FA532" s="54"/>
      <c r="FB532" s="54"/>
      <c r="FC532" s="54"/>
      <c r="FD532" s="54"/>
      <c r="FE532" s="54"/>
      <c r="FF532" s="54"/>
      <c r="FG532" s="54"/>
      <c r="FH532" s="54"/>
      <c r="FI532" s="54"/>
      <c r="FJ532" s="54"/>
      <c r="FK532" s="54"/>
      <c r="FL532" s="54"/>
      <c r="FM532" s="54"/>
      <c r="FN532" s="54"/>
      <c r="FO532" s="54"/>
      <c r="FP532" s="54"/>
      <c r="FQ532" s="54"/>
      <c r="FR532" s="54"/>
      <c r="FS532" s="54"/>
      <c r="FT532" s="54"/>
      <c r="FU532" s="54"/>
      <c r="FV532" s="54"/>
      <c r="FW532" s="54"/>
      <c r="FX532" s="54"/>
      <c r="FY532" s="54"/>
      <c r="FZ532" s="54"/>
      <c r="GA532" s="54"/>
      <c r="GB532" s="54"/>
      <c r="GC532" s="54"/>
      <c r="GD532" s="54"/>
      <c r="GE532" s="54"/>
      <c r="GF532" s="54"/>
      <c r="GG532" s="54"/>
      <c r="GH532" s="54"/>
      <c r="GI532" s="54"/>
      <c r="GJ532" s="54"/>
      <c r="GK532" s="54"/>
      <c r="GL532" s="54"/>
      <c r="GM532" s="54"/>
      <c r="GN532" s="54"/>
      <c r="GO532" s="54"/>
      <c r="GP532" s="54"/>
      <c r="GQ532" s="54"/>
      <c r="GR532" s="54"/>
      <c r="GS532" s="54"/>
      <c r="GT532" s="54"/>
      <c r="GU532" s="54"/>
      <c r="GV532" s="54"/>
      <c r="GW532" s="54"/>
      <c r="GX532" s="54"/>
      <c r="GY532" s="54"/>
      <c r="GZ532" s="54"/>
      <c r="HA532" s="54"/>
      <c r="HB532" s="54"/>
      <c r="HC532" s="54"/>
      <c r="HD532" s="54"/>
      <c r="HE532" s="54"/>
      <c r="HF532" s="54"/>
      <c r="HG532" s="54"/>
      <c r="HH532" s="54"/>
      <c r="HI532" s="54"/>
      <c r="HJ532" s="54"/>
      <c r="HK532" s="54"/>
      <c r="HL532" s="54"/>
      <c r="HM532" s="54"/>
      <c r="HN532" s="54"/>
      <c r="HO532" s="54"/>
      <c r="HP532" s="54"/>
      <c r="HQ532" s="54"/>
      <c r="HR532" s="54"/>
      <c r="HS532" s="54"/>
      <c r="HT532" s="54"/>
      <c r="HU532" s="54"/>
      <c r="HV532" s="54"/>
      <c r="HW532" s="54"/>
      <c r="HX532" s="54"/>
      <c r="HY532" s="54"/>
      <c r="HZ532" s="54"/>
      <c r="IA532" s="54"/>
      <c r="IB532" s="54"/>
      <c r="IC532" s="54"/>
      <c r="ID532" s="54"/>
      <c r="IE532" s="54"/>
      <c r="IF532" s="54"/>
      <c r="IG532" s="54"/>
      <c r="IH532" s="54"/>
      <c r="II532" s="54"/>
      <c r="IJ532" s="54"/>
      <c r="IK532" s="54"/>
      <c r="IL532" s="54"/>
      <c r="IM532" s="54"/>
      <c r="IN532" s="54"/>
      <c r="IO532" s="54"/>
      <c r="IP532" s="54"/>
      <c r="IQ532" s="54"/>
      <c r="IR532" s="54"/>
      <c r="IS532" s="54"/>
      <c r="IT532" s="54"/>
      <c r="IU532" s="54"/>
      <c r="IV532" s="54"/>
      <c r="IW532" s="54"/>
      <c r="IX532" s="54"/>
      <c r="IY532" s="54"/>
      <c r="IZ532" s="54"/>
      <c r="JA532" s="54"/>
      <c r="JB532" s="54"/>
      <c r="JC532" s="54"/>
      <c r="JD532" s="54"/>
      <c r="JE532" s="54"/>
      <c r="JF532" s="54"/>
      <c r="JG532" s="54"/>
      <c r="JH532" s="54"/>
      <c r="JI532" s="54"/>
      <c r="JJ532" s="54"/>
      <c r="JK532" s="54"/>
      <c r="JL532" s="54"/>
      <c r="JM532" s="54"/>
      <c r="JN532" s="54"/>
      <c r="JO532" s="54"/>
      <c r="JP532" s="54"/>
      <c r="JQ532" s="54"/>
      <c r="JR532" s="54"/>
      <c r="JS532" s="54"/>
      <c r="JT532" s="54"/>
      <c r="JU532" s="54"/>
      <c r="JV532" s="54"/>
      <c r="JW532" s="54"/>
      <c r="JX532" s="54"/>
      <c r="JY532" s="54"/>
      <c r="JZ532" s="54"/>
      <c r="KA532" s="54"/>
      <c r="KB532" s="54"/>
      <c r="KC532" s="54"/>
      <c r="KD532" s="54"/>
      <c r="KE532" s="54"/>
      <c r="KF532" s="54"/>
      <c r="KG532" s="54"/>
      <c r="KH532" s="54"/>
      <c r="KI532" s="54"/>
      <c r="KJ532" s="54"/>
      <c r="KK532" s="54"/>
      <c r="KL532" s="54"/>
      <c r="KM532" s="54"/>
      <c r="KN532" s="54"/>
      <c r="KO532" s="54"/>
      <c r="KP532" s="54"/>
      <c r="KQ532" s="54"/>
      <c r="KR532" s="54"/>
      <c r="KS532" s="54"/>
      <c r="KT532" s="54"/>
      <c r="KU532" s="54"/>
      <c r="KV532" s="54"/>
      <c r="KW532" s="54"/>
      <c r="KX532" s="54"/>
      <c r="KY532" s="54"/>
      <c r="KZ532" s="54"/>
      <c r="LA532" s="54"/>
      <c r="LB532" s="54"/>
      <c r="LC532" s="54"/>
      <c r="LD532" s="54"/>
      <c r="LE532" s="54"/>
      <c r="LF532" s="54"/>
      <c r="LG532" s="54"/>
      <c r="LH532" s="54"/>
      <c r="LI532" s="54"/>
      <c r="LJ532" s="54"/>
      <c r="LK532" s="54"/>
      <c r="LL532" s="54"/>
      <c r="LM532" s="54"/>
      <c r="LN532" s="54"/>
      <c r="LO532" s="54"/>
      <c r="LP532" s="54"/>
      <c r="LQ532" s="54"/>
      <c r="LR532" s="54"/>
      <c r="LS532" s="54"/>
      <c r="LT532" s="54"/>
      <c r="LU532" s="54"/>
      <c r="LV532" s="54"/>
      <c r="LW532" s="54"/>
      <c r="LX532" s="54"/>
      <c r="LY532" s="54"/>
      <c r="LZ532" s="54"/>
      <c r="MA532" s="54"/>
      <c r="MB532" s="54"/>
      <c r="MC532" s="54"/>
      <c r="MD532" s="54"/>
      <c r="ME532" s="54"/>
      <c r="MF532" s="54"/>
      <c r="MG532" s="54"/>
      <c r="MH532" s="54"/>
      <c r="MI532" s="54"/>
      <c r="MJ532" s="54"/>
      <c r="MK532" s="54"/>
      <c r="ML532" s="54"/>
      <c r="MM532" s="54"/>
      <c r="MN532" s="54"/>
      <c r="MO532" s="54"/>
      <c r="MP532" s="54"/>
      <c r="MQ532" s="54"/>
      <c r="MR532" s="54"/>
      <c r="MS532" s="54"/>
      <c r="MT532" s="54"/>
      <c r="MU532" s="54"/>
      <c r="MV532" s="54"/>
      <c r="MW532" s="54"/>
      <c r="MX532" s="54"/>
      <c r="MY532" s="54"/>
      <c r="MZ532" s="54"/>
      <c r="NA532" s="54"/>
      <c r="NB532" s="54"/>
      <c r="NC532" s="54"/>
      <c r="ND532" s="54"/>
      <c r="NE532" s="54"/>
      <c r="NF532" s="54"/>
      <c r="NG532" s="54"/>
      <c r="NH532" s="54"/>
      <c r="NI532" s="54"/>
      <c r="NJ532" s="54"/>
      <c r="NK532" s="54"/>
      <c r="NL532" s="54"/>
      <c r="NM532" s="54"/>
      <c r="NN532" s="54"/>
      <c r="NO532" s="54"/>
      <c r="NP532" s="54"/>
      <c r="NQ532" s="54"/>
      <c r="NR532" s="54"/>
      <c r="NS532" s="54"/>
      <c r="NT532" s="54"/>
      <c r="NU532" s="54"/>
      <c r="NV532" s="54"/>
      <c r="NW532" s="54"/>
      <c r="NX532" s="54"/>
      <c r="NY532" s="54"/>
      <c r="NZ532" s="54"/>
      <c r="OA532" s="54"/>
      <c r="OB532" s="54"/>
      <c r="OC532" s="54"/>
      <c r="OD532" s="54"/>
      <c r="OE532" s="54"/>
      <c r="OF532" s="54"/>
      <c r="OG532" s="54"/>
      <c r="OH532" s="54"/>
      <c r="OI532" s="54"/>
      <c r="OJ532" s="54"/>
      <c r="OK532" s="54"/>
      <c r="OL532" s="54"/>
      <c r="OM532" s="54"/>
      <c r="ON532" s="54"/>
      <c r="OO532" s="54"/>
      <c r="OP532" s="54"/>
      <c r="OQ532" s="54"/>
      <c r="OR532" s="54"/>
      <c r="OS532" s="54"/>
      <c r="OT532" s="54"/>
      <c r="OU532" s="54"/>
      <c r="OV532" s="54"/>
      <c r="OW532" s="54"/>
      <c r="OX532" s="54"/>
      <c r="OY532" s="54"/>
      <c r="OZ532" s="54"/>
      <c r="PA532" s="54"/>
      <c r="PB532" s="54"/>
      <c r="PC532" s="54"/>
      <c r="PD532" s="54"/>
      <c r="PE532" s="54"/>
      <c r="PF532" s="54"/>
      <c r="PG532" s="54"/>
      <c r="PH532" s="54"/>
      <c r="PI532" s="54"/>
      <c r="PJ532" s="54"/>
      <c r="PK532" s="54"/>
      <c r="PL532" s="54"/>
      <c r="PM532" s="54"/>
      <c r="PN532" s="54"/>
      <c r="PO532" s="54"/>
      <c r="PP532" s="54"/>
      <c r="PQ532" s="54"/>
      <c r="PR532" s="54"/>
      <c r="PS532" s="54"/>
      <c r="PT532" s="54"/>
      <c r="PU532" s="54"/>
      <c r="PV532" s="54"/>
      <c r="PW532" s="54"/>
      <c r="PX532" s="54"/>
      <c r="PY532" s="54"/>
      <c r="PZ532" s="54"/>
      <c r="QA532" s="54"/>
      <c r="QB532" s="54"/>
      <c r="QC532" s="54"/>
      <c r="QD532" s="54"/>
      <c r="QE532" s="54"/>
      <c r="QF532" s="54"/>
      <c r="QG532" s="54"/>
      <c r="QH532" s="54"/>
      <c r="QI532" s="54"/>
      <c r="QJ532" s="54"/>
      <c r="QK532" s="54"/>
      <c r="QL532" s="54"/>
      <c r="QM532" s="54"/>
      <c r="QN532" s="54"/>
      <c r="QO532" s="54"/>
      <c r="QP532" s="54"/>
      <c r="QQ532" s="54"/>
      <c r="QR532" s="54"/>
      <c r="QS532" s="54"/>
      <c r="QT532" s="54"/>
      <c r="QU532" s="54"/>
      <c r="QV532" s="54"/>
      <c r="QW532" s="54"/>
      <c r="QX532" s="54"/>
      <c r="QY532" s="54"/>
      <c r="QZ532" s="54"/>
      <c r="RA532" s="54"/>
      <c r="RB532" s="54"/>
      <c r="RC532" s="54"/>
      <c r="RD532" s="54"/>
      <c r="RE532" s="54"/>
      <c r="RF532" s="54"/>
      <c r="RG532" s="54"/>
      <c r="RH532" s="54"/>
      <c r="RI532" s="54"/>
      <c r="RJ532" s="54"/>
      <c r="RK532" s="54"/>
      <c r="RL532" s="54"/>
      <c r="RM532" s="54"/>
      <c r="RN532" s="54"/>
      <c r="RO532" s="54"/>
      <c r="RP532" s="54"/>
      <c r="RQ532" s="54"/>
      <c r="RR532" s="54"/>
      <c r="RS532" s="54"/>
      <c r="RT532" s="54"/>
      <c r="RU532" s="54"/>
      <c r="RV532" s="54"/>
      <c r="RW532" s="54"/>
      <c r="RX532" s="54"/>
      <c r="RY532" s="54"/>
      <c r="RZ532" s="54"/>
      <c r="SA532" s="54"/>
      <c r="SB532" s="54"/>
      <c r="SC532" s="54"/>
      <c r="SD532" s="54"/>
      <c r="SE532" s="54"/>
      <c r="SF532" s="54"/>
      <c r="SG532" s="54"/>
      <c r="SH532" s="54"/>
      <c r="SI532" s="54"/>
      <c r="SJ532" s="54"/>
      <c r="SK532" s="54"/>
      <c r="SL532" s="54"/>
      <c r="SM532" s="54"/>
      <c r="SN532" s="54"/>
      <c r="SO532" s="54"/>
      <c r="SP532" s="54"/>
      <c r="SQ532" s="54"/>
      <c r="SR532" s="54"/>
      <c r="SS532" s="54"/>
      <c r="ST532" s="54"/>
      <c r="SU532" s="54"/>
      <c r="SV532" s="54"/>
      <c r="SW532" s="54"/>
      <c r="SX532" s="54"/>
      <c r="SY532" s="54"/>
      <c r="SZ532" s="54"/>
      <c r="TA532" s="54"/>
      <c r="TB532" s="54"/>
      <c r="TC532" s="54"/>
      <c r="TD532" s="54"/>
      <c r="TE532" s="54"/>
      <c r="TF532" s="54"/>
      <c r="TG532" s="54"/>
      <c r="TH532" s="54"/>
      <c r="TI532" s="54"/>
      <c r="TJ532" s="54"/>
      <c r="TK532" s="54"/>
      <c r="TL532" s="54"/>
      <c r="TM532" s="54"/>
      <c r="TN532" s="54"/>
      <c r="TO532" s="54"/>
      <c r="TP532" s="54"/>
      <c r="TQ532" s="54"/>
      <c r="TR532" s="54"/>
      <c r="TS532" s="54"/>
      <c r="TT532" s="54"/>
      <c r="TU532" s="54"/>
      <c r="TV532" s="54"/>
      <c r="TW532" s="54"/>
      <c r="TX532" s="54"/>
      <c r="TY532" s="54"/>
      <c r="TZ532" s="54"/>
      <c r="UA532" s="54"/>
      <c r="UB532" s="54"/>
      <c r="UC532" s="54"/>
      <c r="UD532" s="54"/>
      <c r="UE532" s="54"/>
      <c r="UF532" s="54"/>
      <c r="UG532" s="54"/>
      <c r="UH532" s="54"/>
      <c r="UI532" s="54"/>
      <c r="UJ532" s="54"/>
      <c r="UK532" s="54"/>
      <c r="UL532" s="54"/>
      <c r="UM532" s="54"/>
      <c r="UN532" s="54"/>
      <c r="UO532" s="54"/>
      <c r="UP532" s="54"/>
      <c r="UQ532" s="54"/>
      <c r="UR532" s="54"/>
      <c r="US532" s="54"/>
      <c r="UT532" s="54"/>
      <c r="UU532" s="54"/>
      <c r="UV532" s="54"/>
      <c r="UW532" s="54"/>
      <c r="UX532" s="54"/>
      <c r="UY532" s="54"/>
      <c r="UZ532" s="54"/>
      <c r="VA532" s="54"/>
      <c r="VB532" s="54"/>
      <c r="VC532" s="54"/>
      <c r="VD532" s="54"/>
      <c r="VE532" s="54"/>
      <c r="VF532" s="54"/>
      <c r="VG532" s="54"/>
      <c r="VH532" s="54"/>
      <c r="VI532" s="54"/>
      <c r="VJ532" s="54"/>
      <c r="VK532" s="54"/>
      <c r="VL532" s="54"/>
      <c r="VM532" s="54"/>
      <c r="VN532" s="54"/>
      <c r="VO532" s="54"/>
      <c r="VP532" s="54"/>
      <c r="VQ532" s="54"/>
      <c r="VR532" s="54"/>
      <c r="VS532" s="54"/>
      <c r="VT532" s="54"/>
      <c r="VU532" s="54"/>
      <c r="VV532" s="54"/>
      <c r="VW532" s="54"/>
      <c r="VX532" s="54"/>
      <c r="VY532" s="54"/>
      <c r="VZ532" s="54"/>
      <c r="WA532" s="54"/>
      <c r="WB532" s="54"/>
      <c r="WC532" s="54"/>
      <c r="WD532" s="54"/>
      <c r="WE532" s="54"/>
      <c r="WF532" s="54"/>
      <c r="WG532" s="54"/>
      <c r="WH532" s="54"/>
      <c r="WI532" s="54"/>
      <c r="WJ532" s="54"/>
      <c r="WK532" s="54"/>
      <c r="WL532" s="54"/>
      <c r="WM532" s="54"/>
      <c r="WN532" s="54"/>
      <c r="WO532" s="54"/>
      <c r="WP532" s="54"/>
      <c r="WQ532" s="54"/>
      <c r="WR532" s="54"/>
      <c r="WS532" s="54"/>
      <c r="WT532" s="54"/>
      <c r="WU532" s="54"/>
      <c r="WV532" s="54"/>
      <c r="WW532" s="54"/>
      <c r="WX532" s="54"/>
      <c r="WY532" s="54"/>
      <c r="WZ532" s="54"/>
      <c r="XA532" s="54"/>
      <c r="XB532" s="54"/>
      <c r="XC532" s="54"/>
      <c r="XD532" s="54"/>
      <c r="XE532" s="54"/>
      <c r="XF532" s="54"/>
      <c r="XG532" s="54"/>
      <c r="XH532" s="54"/>
      <c r="XI532" s="54"/>
      <c r="XJ532" s="54"/>
      <c r="XK532" s="54"/>
      <c r="XL532" s="54"/>
      <c r="XM532" s="54"/>
      <c r="XN532" s="54"/>
      <c r="XO532" s="54"/>
      <c r="XP532" s="54"/>
      <c r="XQ532" s="54"/>
      <c r="XR532" s="54"/>
      <c r="XS532" s="54"/>
      <c r="XT532" s="54"/>
      <c r="XU532" s="54"/>
      <c r="XV532" s="54"/>
      <c r="XW532" s="54"/>
      <c r="XX532" s="54"/>
      <c r="XY532" s="54"/>
      <c r="XZ532" s="54"/>
      <c r="YA532" s="54"/>
      <c r="YB532" s="54"/>
      <c r="YC532" s="54"/>
      <c r="YD532" s="54"/>
      <c r="YE532" s="54"/>
      <c r="YF532" s="54"/>
      <c r="YG532" s="54"/>
      <c r="YH532" s="54"/>
      <c r="YI532" s="54"/>
      <c r="YJ532" s="54"/>
      <c r="YK532" s="54"/>
      <c r="YL532" s="54"/>
      <c r="YM532" s="54"/>
      <c r="YN532" s="54"/>
      <c r="YO532" s="54"/>
      <c r="YP532" s="54"/>
      <c r="YQ532" s="54"/>
      <c r="YR532" s="54"/>
      <c r="YS532" s="54"/>
      <c r="YT532" s="54"/>
      <c r="YU532" s="54"/>
      <c r="YV532" s="54"/>
      <c r="YW532" s="54"/>
      <c r="YX532" s="54"/>
      <c r="YY532" s="54"/>
      <c r="YZ532" s="54"/>
      <c r="ZA532" s="54"/>
      <c r="ZB532" s="54"/>
      <c r="ZC532" s="54"/>
      <c r="ZD532" s="54"/>
      <c r="ZE532" s="54"/>
      <c r="ZF532" s="54"/>
      <c r="ZG532" s="54"/>
      <c r="ZH532" s="54"/>
      <c r="ZI532" s="54"/>
      <c r="ZJ532" s="54"/>
      <c r="ZK532" s="54"/>
      <c r="ZL532" s="54"/>
      <c r="ZM532" s="54"/>
      <c r="ZN532" s="54"/>
      <c r="ZO532" s="54"/>
      <c r="ZP532" s="54"/>
      <c r="ZQ532" s="54"/>
      <c r="ZR532" s="54"/>
      <c r="ZS532" s="54"/>
      <c r="ZT532" s="54"/>
      <c r="ZU532" s="54"/>
      <c r="ZV532" s="54"/>
      <c r="ZW532" s="54"/>
      <c r="ZX532" s="54"/>
      <c r="ZY532" s="54"/>
      <c r="ZZ532" s="54"/>
    </row>
    <row r="533" spans="1:702" x14ac:dyDescent="0.2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  <c r="AB533" s="54"/>
      <c r="AC533" s="54"/>
      <c r="AD533" s="54"/>
      <c r="AE533" s="54"/>
      <c r="AF533" s="54"/>
      <c r="AG533" s="54"/>
      <c r="AH533" s="54"/>
      <c r="AI533" s="54"/>
      <c r="AJ533" s="54"/>
      <c r="AK533" s="54"/>
      <c r="AL533" s="54"/>
      <c r="AM533" s="54"/>
      <c r="AN533" s="54"/>
      <c r="AO533" s="54"/>
      <c r="AP533" s="54"/>
      <c r="AQ533" s="54"/>
      <c r="AR533" s="54"/>
      <c r="AS533" s="54"/>
      <c r="AT533" s="54"/>
      <c r="AU533" s="54"/>
      <c r="AV533" s="54"/>
      <c r="AW533" s="54"/>
      <c r="AX533" s="54"/>
      <c r="AY533" s="54"/>
      <c r="AZ533" s="54"/>
      <c r="BA533" s="54"/>
      <c r="BB533" s="54"/>
      <c r="BC533" s="54"/>
      <c r="BD533" s="54"/>
      <c r="BE533" s="54"/>
      <c r="BF533" s="54"/>
      <c r="BG533" s="54"/>
      <c r="BH533" s="54"/>
      <c r="BI533" s="54"/>
      <c r="BJ533" s="54"/>
      <c r="BK533" s="54"/>
      <c r="BL533" s="54"/>
      <c r="BM533" s="54"/>
      <c r="BN533" s="54"/>
      <c r="BO533" s="54"/>
      <c r="BP533" s="54"/>
      <c r="BQ533" s="54"/>
      <c r="BR533" s="54"/>
      <c r="BS533" s="54"/>
      <c r="BT533" s="54"/>
      <c r="BU533" s="54"/>
      <c r="BV533" s="54"/>
      <c r="BW533" s="54"/>
      <c r="BX533" s="54"/>
      <c r="BY533" s="54"/>
      <c r="BZ533" s="54"/>
      <c r="CA533" s="54"/>
      <c r="CB533" s="54"/>
      <c r="CC533" s="54"/>
      <c r="CD533" s="54"/>
      <c r="CE533" s="54"/>
      <c r="CF533" s="54"/>
      <c r="CG533" s="54"/>
      <c r="CH533" s="54"/>
      <c r="CI533" s="54"/>
      <c r="CJ533" s="54"/>
      <c r="CK533" s="54"/>
      <c r="CL533" s="54"/>
      <c r="CM533" s="54"/>
      <c r="CN533" s="54"/>
      <c r="CO533" s="54"/>
      <c r="CP533" s="54"/>
      <c r="CQ533" s="54"/>
      <c r="CR533" s="54"/>
      <c r="CS533" s="54"/>
      <c r="CT533" s="54"/>
      <c r="CU533" s="54"/>
      <c r="CV533" s="54"/>
      <c r="CW533" s="54"/>
      <c r="CX533" s="54"/>
      <c r="CY533" s="54"/>
      <c r="CZ533" s="54"/>
      <c r="DA533" s="54"/>
      <c r="DB533" s="54"/>
      <c r="DC533" s="54"/>
      <c r="DD533" s="54"/>
      <c r="DE533" s="54"/>
      <c r="DF533" s="54"/>
      <c r="DG533" s="54"/>
      <c r="DH533" s="54"/>
      <c r="DI533" s="54"/>
      <c r="DJ533" s="54"/>
      <c r="DK533" s="54"/>
      <c r="DL533" s="54"/>
      <c r="DM533" s="54"/>
      <c r="DN533" s="54"/>
      <c r="DO533" s="54"/>
      <c r="DP533" s="54"/>
      <c r="DQ533" s="54"/>
      <c r="DR533" s="54"/>
      <c r="DS533" s="54"/>
      <c r="DT533" s="54"/>
      <c r="DU533" s="54"/>
      <c r="DV533" s="54"/>
      <c r="DW533" s="54"/>
      <c r="DX533" s="54"/>
      <c r="DY533" s="54"/>
      <c r="DZ533" s="54"/>
      <c r="EA533" s="54"/>
      <c r="EB533" s="54"/>
      <c r="EC533" s="54"/>
      <c r="ED533" s="54"/>
      <c r="EE533" s="54"/>
      <c r="EF533" s="54"/>
      <c r="EG533" s="54"/>
      <c r="EH533" s="54"/>
      <c r="EI533" s="54"/>
      <c r="EJ533" s="54"/>
      <c r="EK533" s="54"/>
      <c r="EL533" s="54"/>
      <c r="EM533" s="54"/>
      <c r="EN533" s="54"/>
      <c r="EO533" s="54"/>
      <c r="EP533" s="54"/>
      <c r="EQ533" s="54"/>
      <c r="ER533" s="54"/>
      <c r="ES533" s="54"/>
      <c r="ET533" s="54"/>
      <c r="EU533" s="54"/>
      <c r="EV533" s="54"/>
      <c r="EW533" s="54"/>
      <c r="EX533" s="54"/>
      <c r="EY533" s="54"/>
      <c r="EZ533" s="54"/>
      <c r="FA533" s="54"/>
      <c r="FB533" s="54"/>
      <c r="FC533" s="54"/>
      <c r="FD533" s="54"/>
      <c r="FE533" s="54"/>
      <c r="FF533" s="54"/>
      <c r="FG533" s="54"/>
      <c r="FH533" s="54"/>
      <c r="FI533" s="54"/>
      <c r="FJ533" s="54"/>
      <c r="FK533" s="54"/>
      <c r="FL533" s="54"/>
      <c r="FM533" s="54"/>
      <c r="FN533" s="54"/>
      <c r="FO533" s="54"/>
      <c r="FP533" s="54"/>
      <c r="FQ533" s="54"/>
      <c r="FR533" s="54"/>
      <c r="FS533" s="54"/>
      <c r="FT533" s="54"/>
      <c r="FU533" s="54"/>
      <c r="FV533" s="54"/>
      <c r="FW533" s="54"/>
      <c r="FX533" s="54"/>
      <c r="FY533" s="54"/>
      <c r="FZ533" s="54"/>
      <c r="GA533" s="54"/>
      <c r="GB533" s="54"/>
      <c r="GC533" s="54"/>
      <c r="GD533" s="54"/>
      <c r="GE533" s="54"/>
      <c r="GF533" s="54"/>
      <c r="GG533" s="54"/>
      <c r="GH533" s="54"/>
      <c r="GI533" s="54"/>
      <c r="GJ533" s="54"/>
      <c r="GK533" s="54"/>
      <c r="GL533" s="54"/>
      <c r="GM533" s="54"/>
      <c r="GN533" s="54"/>
      <c r="GO533" s="54"/>
      <c r="GP533" s="54"/>
      <c r="GQ533" s="54"/>
      <c r="GR533" s="54"/>
      <c r="GS533" s="54"/>
      <c r="GT533" s="54"/>
      <c r="GU533" s="54"/>
      <c r="GV533" s="54"/>
      <c r="GW533" s="54"/>
      <c r="GX533" s="54"/>
      <c r="GY533" s="54"/>
      <c r="GZ533" s="54"/>
      <c r="HA533" s="54"/>
      <c r="HB533" s="54"/>
      <c r="HC533" s="54"/>
      <c r="HD533" s="54"/>
      <c r="HE533" s="54"/>
      <c r="HF533" s="54"/>
      <c r="HG533" s="54"/>
      <c r="HH533" s="54"/>
      <c r="HI533" s="54"/>
      <c r="HJ533" s="54"/>
      <c r="HK533" s="54"/>
      <c r="HL533" s="54"/>
      <c r="HM533" s="54"/>
      <c r="HN533" s="54"/>
      <c r="HO533" s="54"/>
      <c r="HP533" s="54"/>
      <c r="HQ533" s="54"/>
      <c r="HR533" s="54"/>
      <c r="HS533" s="54"/>
      <c r="HT533" s="54"/>
      <c r="HU533" s="54"/>
      <c r="HV533" s="54"/>
      <c r="HW533" s="54"/>
      <c r="HX533" s="54"/>
      <c r="HY533" s="54"/>
      <c r="HZ533" s="54"/>
      <c r="IA533" s="54"/>
      <c r="IB533" s="54"/>
      <c r="IC533" s="54"/>
      <c r="ID533" s="54"/>
      <c r="IE533" s="54"/>
      <c r="IF533" s="54"/>
      <c r="IG533" s="54"/>
      <c r="IH533" s="54"/>
      <c r="II533" s="54"/>
      <c r="IJ533" s="54"/>
      <c r="IK533" s="54"/>
      <c r="IL533" s="54"/>
      <c r="IM533" s="54"/>
      <c r="IN533" s="54"/>
      <c r="IO533" s="54"/>
      <c r="IP533" s="54"/>
      <c r="IQ533" s="54"/>
      <c r="IR533" s="54"/>
      <c r="IS533" s="54"/>
      <c r="IT533" s="54"/>
      <c r="IU533" s="54"/>
      <c r="IV533" s="54"/>
      <c r="IW533" s="54"/>
      <c r="IX533" s="54"/>
      <c r="IY533" s="54"/>
      <c r="IZ533" s="54"/>
      <c r="JA533" s="54"/>
      <c r="JB533" s="54"/>
      <c r="JC533" s="54"/>
      <c r="JD533" s="54"/>
      <c r="JE533" s="54"/>
      <c r="JF533" s="54"/>
      <c r="JG533" s="54"/>
      <c r="JH533" s="54"/>
      <c r="JI533" s="54"/>
      <c r="JJ533" s="54"/>
      <c r="JK533" s="54"/>
      <c r="JL533" s="54"/>
      <c r="JM533" s="54"/>
      <c r="JN533" s="54"/>
      <c r="JO533" s="54"/>
      <c r="JP533" s="54"/>
      <c r="JQ533" s="54"/>
      <c r="JR533" s="54"/>
      <c r="JS533" s="54"/>
      <c r="JT533" s="54"/>
      <c r="JU533" s="54"/>
      <c r="JV533" s="54"/>
      <c r="JW533" s="54"/>
      <c r="JX533" s="54"/>
      <c r="JY533" s="54"/>
      <c r="JZ533" s="54"/>
      <c r="KA533" s="54"/>
      <c r="KB533" s="54"/>
      <c r="KC533" s="54"/>
      <c r="KD533" s="54"/>
      <c r="KE533" s="54"/>
      <c r="KF533" s="54"/>
      <c r="KG533" s="54"/>
      <c r="KH533" s="54"/>
      <c r="KI533" s="54"/>
      <c r="KJ533" s="54"/>
      <c r="KK533" s="54"/>
      <c r="KL533" s="54"/>
      <c r="KM533" s="54"/>
      <c r="KN533" s="54"/>
      <c r="KO533" s="54"/>
      <c r="KP533" s="54"/>
      <c r="KQ533" s="54"/>
      <c r="KR533" s="54"/>
      <c r="KS533" s="54"/>
      <c r="KT533" s="54"/>
      <c r="KU533" s="54"/>
      <c r="KV533" s="54"/>
      <c r="KW533" s="54"/>
      <c r="KX533" s="54"/>
      <c r="KY533" s="54"/>
      <c r="KZ533" s="54"/>
      <c r="LA533" s="54"/>
      <c r="LB533" s="54"/>
      <c r="LC533" s="54"/>
      <c r="LD533" s="54"/>
      <c r="LE533" s="54"/>
      <c r="LF533" s="54"/>
      <c r="LG533" s="54"/>
      <c r="LH533" s="54"/>
      <c r="LI533" s="54"/>
      <c r="LJ533" s="54"/>
      <c r="LK533" s="54"/>
      <c r="LL533" s="54"/>
      <c r="LM533" s="54"/>
      <c r="LN533" s="54"/>
      <c r="LO533" s="54"/>
      <c r="LP533" s="54"/>
      <c r="LQ533" s="54"/>
      <c r="LR533" s="54"/>
      <c r="LS533" s="54"/>
      <c r="LT533" s="54"/>
      <c r="LU533" s="54"/>
      <c r="LV533" s="54"/>
      <c r="LW533" s="54"/>
      <c r="LX533" s="54"/>
      <c r="LY533" s="54"/>
      <c r="LZ533" s="54"/>
      <c r="MA533" s="54"/>
      <c r="MB533" s="54"/>
      <c r="MC533" s="54"/>
      <c r="MD533" s="54"/>
      <c r="ME533" s="54"/>
      <c r="MF533" s="54"/>
      <c r="MG533" s="54"/>
      <c r="MH533" s="54"/>
      <c r="MI533" s="54"/>
      <c r="MJ533" s="54"/>
      <c r="MK533" s="54"/>
      <c r="ML533" s="54"/>
      <c r="MM533" s="54"/>
      <c r="MN533" s="54"/>
      <c r="MO533" s="54"/>
      <c r="MP533" s="54"/>
      <c r="MQ533" s="54"/>
      <c r="MR533" s="54"/>
      <c r="MS533" s="54"/>
      <c r="MT533" s="54"/>
      <c r="MU533" s="54"/>
      <c r="MV533" s="54"/>
      <c r="MW533" s="54"/>
      <c r="MX533" s="54"/>
      <c r="MY533" s="54"/>
      <c r="MZ533" s="54"/>
      <c r="NA533" s="54"/>
      <c r="NB533" s="54"/>
      <c r="NC533" s="54"/>
      <c r="ND533" s="54"/>
      <c r="NE533" s="54"/>
      <c r="NF533" s="54"/>
      <c r="NG533" s="54"/>
      <c r="NH533" s="54"/>
      <c r="NI533" s="54"/>
      <c r="NJ533" s="54"/>
      <c r="NK533" s="54"/>
      <c r="NL533" s="54"/>
      <c r="NM533" s="54"/>
      <c r="NN533" s="54"/>
      <c r="NO533" s="54"/>
      <c r="NP533" s="54"/>
      <c r="NQ533" s="54"/>
      <c r="NR533" s="54"/>
      <c r="NS533" s="54"/>
      <c r="NT533" s="54"/>
      <c r="NU533" s="54"/>
      <c r="NV533" s="54"/>
      <c r="NW533" s="54"/>
      <c r="NX533" s="54"/>
      <c r="NY533" s="54"/>
      <c r="NZ533" s="54"/>
      <c r="OA533" s="54"/>
      <c r="OB533" s="54"/>
      <c r="OC533" s="54"/>
      <c r="OD533" s="54"/>
      <c r="OE533" s="54"/>
      <c r="OF533" s="54"/>
      <c r="OG533" s="54"/>
      <c r="OH533" s="54"/>
      <c r="OI533" s="54"/>
      <c r="OJ533" s="54"/>
      <c r="OK533" s="54"/>
      <c r="OL533" s="54"/>
      <c r="OM533" s="54"/>
      <c r="ON533" s="54"/>
      <c r="OO533" s="54"/>
      <c r="OP533" s="54"/>
      <c r="OQ533" s="54"/>
      <c r="OR533" s="54"/>
      <c r="OS533" s="54"/>
      <c r="OT533" s="54"/>
      <c r="OU533" s="54"/>
      <c r="OV533" s="54"/>
      <c r="OW533" s="54"/>
      <c r="OX533" s="54"/>
      <c r="OY533" s="54"/>
      <c r="OZ533" s="54"/>
      <c r="PA533" s="54"/>
      <c r="PB533" s="54"/>
      <c r="PC533" s="54"/>
      <c r="PD533" s="54"/>
      <c r="PE533" s="54"/>
      <c r="PF533" s="54"/>
      <c r="PG533" s="54"/>
      <c r="PH533" s="54"/>
      <c r="PI533" s="54"/>
      <c r="PJ533" s="54"/>
      <c r="PK533" s="54"/>
      <c r="PL533" s="54"/>
      <c r="PM533" s="54"/>
      <c r="PN533" s="54"/>
      <c r="PO533" s="54"/>
      <c r="PP533" s="54"/>
      <c r="PQ533" s="54"/>
      <c r="PR533" s="54"/>
      <c r="PS533" s="54"/>
      <c r="PT533" s="54"/>
      <c r="PU533" s="54"/>
      <c r="PV533" s="54"/>
      <c r="PW533" s="54"/>
      <c r="PX533" s="54"/>
      <c r="PY533" s="54"/>
      <c r="PZ533" s="54"/>
      <c r="QA533" s="54"/>
      <c r="QB533" s="54"/>
      <c r="QC533" s="54"/>
      <c r="QD533" s="54"/>
      <c r="QE533" s="54"/>
      <c r="QF533" s="54"/>
      <c r="QG533" s="54"/>
      <c r="QH533" s="54"/>
      <c r="QI533" s="54"/>
      <c r="QJ533" s="54"/>
      <c r="QK533" s="54"/>
      <c r="QL533" s="54"/>
      <c r="QM533" s="54"/>
      <c r="QN533" s="54"/>
      <c r="QO533" s="54"/>
      <c r="QP533" s="54"/>
      <c r="QQ533" s="54"/>
      <c r="QR533" s="54"/>
      <c r="QS533" s="54"/>
      <c r="QT533" s="54"/>
      <c r="QU533" s="54"/>
      <c r="QV533" s="54"/>
      <c r="QW533" s="54"/>
      <c r="QX533" s="54"/>
      <c r="QY533" s="54"/>
      <c r="QZ533" s="54"/>
      <c r="RA533" s="54"/>
      <c r="RB533" s="54"/>
      <c r="RC533" s="54"/>
      <c r="RD533" s="54"/>
      <c r="RE533" s="54"/>
      <c r="RF533" s="54"/>
      <c r="RG533" s="54"/>
      <c r="RH533" s="54"/>
      <c r="RI533" s="54"/>
      <c r="RJ533" s="54"/>
      <c r="RK533" s="54"/>
      <c r="RL533" s="54"/>
      <c r="RM533" s="54"/>
      <c r="RN533" s="54"/>
      <c r="RO533" s="54"/>
      <c r="RP533" s="54"/>
      <c r="RQ533" s="54"/>
      <c r="RR533" s="54"/>
      <c r="RS533" s="54"/>
      <c r="RT533" s="54"/>
      <c r="RU533" s="54"/>
      <c r="RV533" s="54"/>
      <c r="RW533" s="54"/>
      <c r="RX533" s="54"/>
      <c r="RY533" s="54"/>
      <c r="RZ533" s="54"/>
      <c r="SA533" s="54"/>
      <c r="SB533" s="54"/>
      <c r="SC533" s="54"/>
      <c r="SD533" s="54"/>
      <c r="SE533" s="54"/>
      <c r="SF533" s="54"/>
      <c r="SG533" s="54"/>
      <c r="SH533" s="54"/>
      <c r="SI533" s="54"/>
      <c r="SJ533" s="54"/>
      <c r="SK533" s="54"/>
      <c r="SL533" s="54"/>
      <c r="SM533" s="54"/>
      <c r="SN533" s="54"/>
      <c r="SO533" s="54"/>
      <c r="SP533" s="54"/>
      <c r="SQ533" s="54"/>
      <c r="SR533" s="54"/>
      <c r="SS533" s="54"/>
      <c r="ST533" s="54"/>
      <c r="SU533" s="54"/>
      <c r="SV533" s="54"/>
      <c r="SW533" s="54"/>
      <c r="SX533" s="54"/>
      <c r="SY533" s="54"/>
      <c r="SZ533" s="54"/>
      <c r="TA533" s="54"/>
      <c r="TB533" s="54"/>
      <c r="TC533" s="54"/>
      <c r="TD533" s="54"/>
      <c r="TE533" s="54"/>
      <c r="TF533" s="54"/>
      <c r="TG533" s="54"/>
      <c r="TH533" s="54"/>
      <c r="TI533" s="54"/>
      <c r="TJ533" s="54"/>
      <c r="TK533" s="54"/>
      <c r="TL533" s="54"/>
      <c r="TM533" s="54"/>
      <c r="TN533" s="54"/>
      <c r="TO533" s="54"/>
      <c r="TP533" s="54"/>
      <c r="TQ533" s="54"/>
      <c r="TR533" s="54"/>
      <c r="TS533" s="54"/>
      <c r="TT533" s="54"/>
      <c r="TU533" s="54"/>
      <c r="TV533" s="54"/>
      <c r="TW533" s="54"/>
      <c r="TX533" s="54"/>
      <c r="TY533" s="54"/>
      <c r="TZ533" s="54"/>
      <c r="UA533" s="54"/>
      <c r="UB533" s="54"/>
      <c r="UC533" s="54"/>
      <c r="UD533" s="54"/>
      <c r="UE533" s="54"/>
      <c r="UF533" s="54"/>
      <c r="UG533" s="54"/>
      <c r="UH533" s="54"/>
      <c r="UI533" s="54"/>
      <c r="UJ533" s="54"/>
      <c r="UK533" s="54"/>
      <c r="UL533" s="54"/>
      <c r="UM533" s="54"/>
      <c r="UN533" s="54"/>
      <c r="UO533" s="54"/>
      <c r="UP533" s="54"/>
      <c r="UQ533" s="54"/>
      <c r="UR533" s="54"/>
      <c r="US533" s="54"/>
      <c r="UT533" s="54"/>
      <c r="UU533" s="54"/>
      <c r="UV533" s="54"/>
      <c r="UW533" s="54"/>
      <c r="UX533" s="54"/>
      <c r="UY533" s="54"/>
      <c r="UZ533" s="54"/>
      <c r="VA533" s="54"/>
      <c r="VB533" s="54"/>
      <c r="VC533" s="54"/>
      <c r="VD533" s="54"/>
      <c r="VE533" s="54"/>
      <c r="VF533" s="54"/>
      <c r="VG533" s="54"/>
      <c r="VH533" s="54"/>
      <c r="VI533" s="54"/>
      <c r="VJ533" s="54"/>
      <c r="VK533" s="54"/>
      <c r="VL533" s="54"/>
      <c r="VM533" s="54"/>
      <c r="VN533" s="54"/>
      <c r="VO533" s="54"/>
      <c r="VP533" s="54"/>
      <c r="VQ533" s="54"/>
      <c r="VR533" s="54"/>
      <c r="VS533" s="54"/>
      <c r="VT533" s="54"/>
      <c r="VU533" s="54"/>
      <c r="VV533" s="54"/>
      <c r="VW533" s="54"/>
      <c r="VX533" s="54"/>
      <c r="VY533" s="54"/>
      <c r="VZ533" s="54"/>
      <c r="WA533" s="54"/>
      <c r="WB533" s="54"/>
      <c r="WC533" s="54"/>
      <c r="WD533" s="54"/>
      <c r="WE533" s="54"/>
      <c r="WF533" s="54"/>
      <c r="WG533" s="54"/>
      <c r="WH533" s="54"/>
      <c r="WI533" s="54"/>
      <c r="WJ533" s="54"/>
      <c r="WK533" s="54"/>
      <c r="WL533" s="54"/>
      <c r="WM533" s="54"/>
      <c r="WN533" s="54"/>
      <c r="WO533" s="54"/>
      <c r="WP533" s="54"/>
      <c r="WQ533" s="54"/>
      <c r="WR533" s="54"/>
      <c r="WS533" s="54"/>
      <c r="WT533" s="54"/>
      <c r="WU533" s="54"/>
      <c r="WV533" s="54"/>
      <c r="WW533" s="54"/>
      <c r="WX533" s="54"/>
      <c r="WY533" s="54"/>
      <c r="WZ533" s="54"/>
      <c r="XA533" s="54"/>
      <c r="XB533" s="54"/>
      <c r="XC533" s="54"/>
      <c r="XD533" s="54"/>
      <c r="XE533" s="54"/>
      <c r="XF533" s="54"/>
      <c r="XG533" s="54"/>
      <c r="XH533" s="54"/>
      <c r="XI533" s="54"/>
      <c r="XJ533" s="54"/>
      <c r="XK533" s="54"/>
      <c r="XL533" s="54"/>
      <c r="XM533" s="54"/>
      <c r="XN533" s="54"/>
      <c r="XO533" s="54"/>
      <c r="XP533" s="54"/>
      <c r="XQ533" s="54"/>
      <c r="XR533" s="54"/>
      <c r="XS533" s="54"/>
      <c r="XT533" s="54"/>
      <c r="XU533" s="54"/>
      <c r="XV533" s="54"/>
      <c r="XW533" s="54"/>
      <c r="XX533" s="54"/>
      <c r="XY533" s="54"/>
      <c r="XZ533" s="54"/>
      <c r="YA533" s="54"/>
      <c r="YB533" s="54"/>
      <c r="YC533" s="54"/>
      <c r="YD533" s="54"/>
      <c r="YE533" s="54"/>
      <c r="YF533" s="54"/>
      <c r="YG533" s="54"/>
      <c r="YH533" s="54"/>
      <c r="YI533" s="54"/>
      <c r="YJ533" s="54"/>
      <c r="YK533" s="54"/>
      <c r="YL533" s="54"/>
      <c r="YM533" s="54"/>
      <c r="YN533" s="54"/>
      <c r="YO533" s="54"/>
      <c r="YP533" s="54"/>
      <c r="YQ533" s="54"/>
      <c r="YR533" s="54"/>
      <c r="YS533" s="54"/>
      <c r="YT533" s="54"/>
      <c r="YU533" s="54"/>
      <c r="YV533" s="54"/>
      <c r="YW533" s="54"/>
      <c r="YX533" s="54"/>
      <c r="YY533" s="54"/>
      <c r="YZ533" s="54"/>
      <c r="ZA533" s="54"/>
      <c r="ZB533" s="54"/>
      <c r="ZC533" s="54"/>
      <c r="ZD533" s="54"/>
      <c r="ZE533" s="54"/>
      <c r="ZF533" s="54"/>
      <c r="ZG533" s="54"/>
      <c r="ZH533" s="54"/>
      <c r="ZI533" s="54"/>
      <c r="ZJ533" s="54"/>
      <c r="ZK533" s="54"/>
      <c r="ZL533" s="54"/>
      <c r="ZM533" s="54"/>
      <c r="ZN533" s="54"/>
      <c r="ZO533" s="54"/>
      <c r="ZP533" s="54"/>
      <c r="ZQ533" s="54"/>
      <c r="ZR533" s="54"/>
      <c r="ZS533" s="54"/>
      <c r="ZT533" s="54"/>
      <c r="ZU533" s="54"/>
      <c r="ZV533" s="54"/>
      <c r="ZW533" s="54"/>
      <c r="ZX533" s="54"/>
      <c r="ZY533" s="54"/>
      <c r="ZZ533" s="54"/>
    </row>
    <row r="534" spans="1:702" x14ac:dyDescent="0.2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  <c r="AB534" s="54"/>
      <c r="AC534" s="54"/>
      <c r="AD534" s="54"/>
      <c r="AE534" s="54"/>
      <c r="AF534" s="54"/>
      <c r="AG534" s="54"/>
      <c r="AH534" s="54"/>
      <c r="AI534" s="54"/>
      <c r="AJ534" s="54"/>
      <c r="AK534" s="54"/>
      <c r="AL534" s="54"/>
      <c r="AM534" s="54"/>
      <c r="AN534" s="54"/>
      <c r="AO534" s="54"/>
      <c r="AP534" s="54"/>
      <c r="AQ534" s="54"/>
      <c r="AR534" s="54"/>
      <c r="AS534" s="54"/>
      <c r="AT534" s="54"/>
      <c r="AU534" s="54"/>
      <c r="AV534" s="54"/>
      <c r="AW534" s="54"/>
      <c r="AX534" s="54"/>
      <c r="AY534" s="54"/>
      <c r="AZ534" s="54"/>
      <c r="BA534" s="54"/>
      <c r="BB534" s="54"/>
      <c r="BC534" s="54"/>
      <c r="BD534" s="54"/>
      <c r="BE534" s="54"/>
      <c r="BF534" s="54"/>
      <c r="BG534" s="54"/>
      <c r="BH534" s="54"/>
      <c r="BI534" s="54"/>
      <c r="BJ534" s="54"/>
      <c r="BK534" s="54"/>
      <c r="BL534" s="54"/>
      <c r="BM534" s="54"/>
      <c r="BN534" s="54"/>
      <c r="BO534" s="54"/>
      <c r="BP534" s="54"/>
      <c r="BQ534" s="54"/>
      <c r="BR534" s="54"/>
      <c r="BS534" s="54"/>
      <c r="BT534" s="54"/>
      <c r="BU534" s="54"/>
      <c r="BV534" s="54"/>
      <c r="BW534" s="54"/>
      <c r="BX534" s="54"/>
      <c r="BY534" s="54"/>
      <c r="BZ534" s="54"/>
      <c r="CA534" s="54"/>
      <c r="CB534" s="54"/>
      <c r="CC534" s="54"/>
      <c r="CD534" s="54"/>
      <c r="CE534" s="54"/>
      <c r="CF534" s="54"/>
      <c r="CG534" s="54"/>
      <c r="CH534" s="54"/>
      <c r="CI534" s="54"/>
      <c r="CJ534" s="54"/>
      <c r="CK534" s="54"/>
      <c r="CL534" s="54"/>
      <c r="CM534" s="54"/>
      <c r="CN534" s="54"/>
      <c r="CO534" s="54"/>
      <c r="CP534" s="54"/>
      <c r="CQ534" s="54"/>
      <c r="CR534" s="54"/>
      <c r="CS534" s="54"/>
      <c r="CT534" s="54"/>
      <c r="CU534" s="54"/>
      <c r="CV534" s="54"/>
      <c r="CW534" s="54"/>
      <c r="CX534" s="54"/>
      <c r="CY534" s="54"/>
      <c r="CZ534" s="54"/>
      <c r="DA534" s="54"/>
      <c r="DB534" s="54"/>
      <c r="DC534" s="54"/>
      <c r="DD534" s="54"/>
      <c r="DE534" s="54"/>
      <c r="DF534" s="54"/>
      <c r="DG534" s="54"/>
      <c r="DH534" s="54"/>
      <c r="DI534" s="54"/>
      <c r="DJ534" s="54"/>
      <c r="DK534" s="54"/>
      <c r="DL534" s="54"/>
      <c r="DM534" s="54"/>
      <c r="DN534" s="54"/>
      <c r="DO534" s="54"/>
      <c r="DP534" s="54"/>
      <c r="DQ534" s="54"/>
      <c r="DR534" s="54"/>
      <c r="DS534" s="54"/>
      <c r="DT534" s="54"/>
      <c r="DU534" s="54"/>
      <c r="DV534" s="54"/>
      <c r="DW534" s="54"/>
      <c r="DX534" s="54"/>
      <c r="DY534" s="54"/>
      <c r="DZ534" s="54"/>
      <c r="EA534" s="54"/>
      <c r="EB534" s="54"/>
      <c r="EC534" s="54"/>
      <c r="ED534" s="54"/>
      <c r="EE534" s="54"/>
      <c r="EF534" s="54"/>
      <c r="EG534" s="54"/>
      <c r="EH534" s="54"/>
      <c r="EI534" s="54"/>
      <c r="EJ534" s="54"/>
      <c r="EK534" s="54"/>
      <c r="EL534" s="54"/>
      <c r="EM534" s="54"/>
      <c r="EN534" s="54"/>
      <c r="EO534" s="54"/>
      <c r="EP534" s="54"/>
      <c r="EQ534" s="54"/>
      <c r="ER534" s="54"/>
      <c r="ES534" s="54"/>
      <c r="ET534" s="54"/>
      <c r="EU534" s="54"/>
      <c r="EV534" s="54"/>
      <c r="EW534" s="54"/>
      <c r="EX534" s="54"/>
      <c r="EY534" s="54"/>
      <c r="EZ534" s="54"/>
      <c r="FA534" s="54"/>
      <c r="FB534" s="54"/>
      <c r="FC534" s="54"/>
      <c r="FD534" s="54"/>
      <c r="FE534" s="54"/>
      <c r="FF534" s="54"/>
      <c r="FG534" s="54"/>
      <c r="FH534" s="54"/>
      <c r="FI534" s="54"/>
      <c r="FJ534" s="54"/>
      <c r="FK534" s="54"/>
      <c r="FL534" s="54"/>
      <c r="FM534" s="54"/>
      <c r="FN534" s="54"/>
      <c r="FO534" s="54"/>
      <c r="FP534" s="54"/>
      <c r="FQ534" s="54"/>
      <c r="FR534" s="54"/>
      <c r="FS534" s="54"/>
      <c r="FT534" s="54"/>
      <c r="FU534" s="54"/>
      <c r="FV534" s="54"/>
      <c r="FW534" s="54"/>
      <c r="FX534" s="54"/>
      <c r="FY534" s="54"/>
      <c r="FZ534" s="54"/>
      <c r="GA534" s="54"/>
      <c r="GB534" s="54"/>
      <c r="GC534" s="54"/>
      <c r="GD534" s="54"/>
      <c r="GE534" s="54"/>
      <c r="GF534" s="54"/>
      <c r="GG534" s="54"/>
      <c r="GH534" s="54"/>
      <c r="GI534" s="54"/>
      <c r="GJ534" s="54"/>
      <c r="GK534" s="54"/>
      <c r="GL534" s="54"/>
      <c r="GM534" s="54"/>
      <c r="GN534" s="54"/>
      <c r="GO534" s="54"/>
      <c r="GP534" s="54"/>
      <c r="GQ534" s="54"/>
      <c r="GR534" s="54"/>
      <c r="GS534" s="54"/>
      <c r="GT534" s="54"/>
      <c r="GU534" s="54"/>
      <c r="GV534" s="54"/>
      <c r="GW534" s="54"/>
      <c r="GX534" s="54"/>
      <c r="GY534" s="54"/>
      <c r="GZ534" s="54"/>
      <c r="HA534" s="54"/>
      <c r="HB534" s="54"/>
      <c r="HC534" s="54"/>
      <c r="HD534" s="54"/>
      <c r="HE534" s="54"/>
      <c r="HF534" s="54"/>
      <c r="HG534" s="54"/>
      <c r="HH534" s="54"/>
      <c r="HI534" s="54"/>
      <c r="HJ534" s="54"/>
      <c r="HK534" s="54"/>
      <c r="HL534" s="54"/>
      <c r="HM534" s="54"/>
      <c r="HN534" s="54"/>
      <c r="HO534" s="54"/>
      <c r="HP534" s="54"/>
      <c r="HQ534" s="54"/>
      <c r="HR534" s="54"/>
      <c r="HS534" s="54"/>
      <c r="HT534" s="54"/>
      <c r="HU534" s="54"/>
      <c r="HV534" s="54"/>
      <c r="HW534" s="54"/>
      <c r="HX534" s="54"/>
      <c r="HY534" s="54"/>
      <c r="HZ534" s="54"/>
      <c r="IA534" s="54"/>
      <c r="IB534" s="54"/>
      <c r="IC534" s="54"/>
      <c r="ID534" s="54"/>
      <c r="IE534" s="54"/>
      <c r="IF534" s="54"/>
      <c r="IG534" s="54"/>
      <c r="IH534" s="54"/>
      <c r="II534" s="54"/>
      <c r="IJ534" s="54"/>
      <c r="IK534" s="54"/>
      <c r="IL534" s="54"/>
      <c r="IM534" s="54"/>
      <c r="IN534" s="54"/>
      <c r="IO534" s="54"/>
      <c r="IP534" s="54"/>
      <c r="IQ534" s="54"/>
      <c r="IR534" s="54"/>
      <c r="IS534" s="54"/>
      <c r="IT534" s="54"/>
      <c r="IU534" s="54"/>
      <c r="IV534" s="54"/>
      <c r="IW534" s="54"/>
      <c r="IX534" s="54"/>
      <c r="IY534" s="54"/>
      <c r="IZ534" s="54"/>
      <c r="JA534" s="54"/>
      <c r="JB534" s="54"/>
      <c r="JC534" s="54"/>
      <c r="JD534" s="54"/>
      <c r="JE534" s="54"/>
      <c r="JF534" s="54"/>
      <c r="JG534" s="54"/>
      <c r="JH534" s="54"/>
      <c r="JI534" s="54"/>
      <c r="JJ534" s="54"/>
      <c r="JK534" s="54"/>
      <c r="JL534" s="54"/>
      <c r="JM534" s="54"/>
      <c r="JN534" s="54"/>
      <c r="JO534" s="54"/>
      <c r="JP534" s="54"/>
      <c r="JQ534" s="54"/>
      <c r="JR534" s="54"/>
      <c r="JS534" s="54"/>
      <c r="JT534" s="54"/>
      <c r="JU534" s="54"/>
      <c r="JV534" s="54"/>
      <c r="JW534" s="54"/>
      <c r="JX534" s="54"/>
      <c r="JY534" s="54"/>
      <c r="JZ534" s="54"/>
      <c r="KA534" s="54"/>
      <c r="KB534" s="54"/>
      <c r="KC534" s="54"/>
      <c r="KD534" s="54"/>
      <c r="KE534" s="54"/>
      <c r="KF534" s="54"/>
      <c r="KG534" s="54"/>
      <c r="KH534" s="54"/>
      <c r="KI534" s="54"/>
      <c r="KJ534" s="54"/>
      <c r="KK534" s="54"/>
      <c r="KL534" s="54"/>
      <c r="KM534" s="54"/>
      <c r="KN534" s="54"/>
      <c r="KO534" s="54"/>
      <c r="KP534" s="54"/>
      <c r="KQ534" s="54"/>
      <c r="KR534" s="54"/>
      <c r="KS534" s="54"/>
      <c r="KT534" s="54"/>
      <c r="KU534" s="54"/>
      <c r="KV534" s="54"/>
      <c r="KW534" s="54"/>
      <c r="KX534" s="54"/>
      <c r="KY534" s="54"/>
      <c r="KZ534" s="54"/>
      <c r="LA534" s="54"/>
      <c r="LB534" s="54"/>
      <c r="LC534" s="54"/>
      <c r="LD534" s="54"/>
      <c r="LE534" s="54"/>
      <c r="LF534" s="54"/>
      <c r="LG534" s="54"/>
      <c r="LH534" s="54"/>
      <c r="LI534" s="54"/>
      <c r="LJ534" s="54"/>
      <c r="LK534" s="54"/>
      <c r="LL534" s="54"/>
      <c r="LM534" s="54"/>
      <c r="LN534" s="54"/>
      <c r="LO534" s="54"/>
      <c r="LP534" s="54"/>
      <c r="LQ534" s="54"/>
      <c r="LR534" s="54"/>
      <c r="LS534" s="54"/>
      <c r="LT534" s="54"/>
      <c r="LU534" s="54"/>
      <c r="LV534" s="54"/>
      <c r="LW534" s="54"/>
      <c r="LX534" s="54"/>
      <c r="LY534" s="54"/>
      <c r="LZ534" s="54"/>
      <c r="MA534" s="54"/>
      <c r="MB534" s="54"/>
      <c r="MC534" s="54"/>
      <c r="MD534" s="54"/>
      <c r="ME534" s="54"/>
      <c r="MF534" s="54"/>
      <c r="MG534" s="54"/>
      <c r="MH534" s="54"/>
      <c r="MI534" s="54"/>
      <c r="MJ534" s="54"/>
      <c r="MK534" s="54"/>
      <c r="ML534" s="54"/>
      <c r="MM534" s="54"/>
      <c r="MN534" s="54"/>
      <c r="MO534" s="54"/>
      <c r="MP534" s="54"/>
      <c r="MQ534" s="54"/>
      <c r="MR534" s="54"/>
      <c r="MS534" s="54"/>
      <c r="MT534" s="54"/>
      <c r="MU534" s="54"/>
      <c r="MV534" s="54"/>
      <c r="MW534" s="54"/>
      <c r="MX534" s="54"/>
      <c r="MY534" s="54"/>
      <c r="MZ534" s="54"/>
      <c r="NA534" s="54"/>
      <c r="NB534" s="54"/>
      <c r="NC534" s="54"/>
      <c r="ND534" s="54"/>
      <c r="NE534" s="54"/>
      <c r="NF534" s="54"/>
      <c r="NG534" s="54"/>
      <c r="NH534" s="54"/>
      <c r="NI534" s="54"/>
      <c r="NJ534" s="54"/>
      <c r="NK534" s="54"/>
      <c r="NL534" s="54"/>
      <c r="NM534" s="54"/>
      <c r="NN534" s="54"/>
      <c r="NO534" s="54"/>
      <c r="NP534" s="54"/>
      <c r="NQ534" s="54"/>
      <c r="NR534" s="54"/>
      <c r="NS534" s="54"/>
      <c r="NT534" s="54"/>
      <c r="NU534" s="54"/>
      <c r="NV534" s="54"/>
      <c r="NW534" s="54"/>
      <c r="NX534" s="54"/>
      <c r="NY534" s="54"/>
      <c r="NZ534" s="54"/>
      <c r="OA534" s="54"/>
      <c r="OB534" s="54"/>
      <c r="OC534" s="54"/>
      <c r="OD534" s="54"/>
      <c r="OE534" s="54"/>
      <c r="OF534" s="54"/>
      <c r="OG534" s="54"/>
      <c r="OH534" s="54"/>
      <c r="OI534" s="54"/>
      <c r="OJ534" s="54"/>
      <c r="OK534" s="54"/>
      <c r="OL534" s="54"/>
      <c r="OM534" s="54"/>
      <c r="ON534" s="54"/>
      <c r="OO534" s="54"/>
      <c r="OP534" s="54"/>
      <c r="OQ534" s="54"/>
      <c r="OR534" s="54"/>
      <c r="OS534" s="54"/>
      <c r="OT534" s="54"/>
      <c r="OU534" s="54"/>
      <c r="OV534" s="54"/>
      <c r="OW534" s="54"/>
      <c r="OX534" s="54"/>
      <c r="OY534" s="54"/>
      <c r="OZ534" s="54"/>
      <c r="PA534" s="54"/>
      <c r="PB534" s="54"/>
      <c r="PC534" s="54"/>
      <c r="PD534" s="54"/>
      <c r="PE534" s="54"/>
      <c r="PF534" s="54"/>
      <c r="PG534" s="54"/>
      <c r="PH534" s="54"/>
      <c r="PI534" s="54"/>
      <c r="PJ534" s="54"/>
      <c r="PK534" s="54"/>
      <c r="PL534" s="54"/>
      <c r="PM534" s="54"/>
      <c r="PN534" s="54"/>
      <c r="PO534" s="54"/>
      <c r="PP534" s="54"/>
      <c r="PQ534" s="54"/>
      <c r="PR534" s="54"/>
      <c r="PS534" s="54"/>
      <c r="PT534" s="54"/>
      <c r="PU534" s="54"/>
      <c r="PV534" s="54"/>
      <c r="PW534" s="54"/>
      <c r="PX534" s="54"/>
      <c r="PY534" s="54"/>
      <c r="PZ534" s="54"/>
      <c r="QA534" s="54"/>
      <c r="QB534" s="54"/>
      <c r="QC534" s="54"/>
      <c r="QD534" s="54"/>
      <c r="QE534" s="54"/>
      <c r="QF534" s="54"/>
      <c r="QG534" s="54"/>
      <c r="QH534" s="54"/>
      <c r="QI534" s="54"/>
      <c r="QJ534" s="54"/>
      <c r="QK534" s="54"/>
      <c r="QL534" s="54"/>
      <c r="QM534" s="54"/>
      <c r="QN534" s="54"/>
      <c r="QO534" s="54"/>
      <c r="QP534" s="54"/>
      <c r="QQ534" s="54"/>
      <c r="QR534" s="54"/>
      <c r="QS534" s="54"/>
      <c r="QT534" s="54"/>
      <c r="QU534" s="54"/>
      <c r="QV534" s="54"/>
      <c r="QW534" s="54"/>
      <c r="QX534" s="54"/>
      <c r="QY534" s="54"/>
      <c r="QZ534" s="54"/>
      <c r="RA534" s="54"/>
      <c r="RB534" s="54"/>
      <c r="RC534" s="54"/>
      <c r="RD534" s="54"/>
      <c r="RE534" s="54"/>
      <c r="RF534" s="54"/>
      <c r="RG534" s="54"/>
      <c r="RH534" s="54"/>
      <c r="RI534" s="54"/>
      <c r="RJ534" s="54"/>
      <c r="RK534" s="54"/>
      <c r="RL534" s="54"/>
      <c r="RM534" s="54"/>
      <c r="RN534" s="54"/>
      <c r="RO534" s="54"/>
      <c r="RP534" s="54"/>
      <c r="RQ534" s="54"/>
      <c r="RR534" s="54"/>
      <c r="RS534" s="54"/>
      <c r="RT534" s="54"/>
      <c r="RU534" s="54"/>
      <c r="RV534" s="54"/>
      <c r="RW534" s="54"/>
      <c r="RX534" s="54"/>
      <c r="RY534" s="54"/>
      <c r="RZ534" s="54"/>
      <c r="SA534" s="54"/>
      <c r="SB534" s="54"/>
      <c r="SC534" s="54"/>
      <c r="SD534" s="54"/>
      <c r="SE534" s="54"/>
      <c r="SF534" s="54"/>
      <c r="SG534" s="54"/>
      <c r="SH534" s="54"/>
      <c r="SI534" s="54"/>
      <c r="SJ534" s="54"/>
      <c r="SK534" s="54"/>
      <c r="SL534" s="54"/>
      <c r="SM534" s="54"/>
      <c r="SN534" s="54"/>
      <c r="SO534" s="54"/>
      <c r="SP534" s="54"/>
      <c r="SQ534" s="54"/>
      <c r="SR534" s="54"/>
      <c r="SS534" s="54"/>
      <c r="ST534" s="54"/>
      <c r="SU534" s="54"/>
      <c r="SV534" s="54"/>
      <c r="SW534" s="54"/>
      <c r="SX534" s="54"/>
      <c r="SY534" s="54"/>
      <c r="SZ534" s="54"/>
      <c r="TA534" s="54"/>
      <c r="TB534" s="54"/>
      <c r="TC534" s="54"/>
      <c r="TD534" s="54"/>
      <c r="TE534" s="54"/>
      <c r="TF534" s="54"/>
      <c r="TG534" s="54"/>
      <c r="TH534" s="54"/>
      <c r="TI534" s="54"/>
      <c r="TJ534" s="54"/>
      <c r="TK534" s="54"/>
      <c r="TL534" s="54"/>
      <c r="TM534" s="54"/>
      <c r="TN534" s="54"/>
      <c r="TO534" s="54"/>
      <c r="TP534" s="54"/>
      <c r="TQ534" s="54"/>
      <c r="TR534" s="54"/>
      <c r="TS534" s="54"/>
      <c r="TT534" s="54"/>
      <c r="TU534" s="54"/>
      <c r="TV534" s="54"/>
      <c r="TW534" s="54"/>
      <c r="TX534" s="54"/>
      <c r="TY534" s="54"/>
      <c r="TZ534" s="54"/>
      <c r="UA534" s="54"/>
      <c r="UB534" s="54"/>
      <c r="UC534" s="54"/>
      <c r="UD534" s="54"/>
      <c r="UE534" s="54"/>
      <c r="UF534" s="54"/>
      <c r="UG534" s="54"/>
      <c r="UH534" s="54"/>
      <c r="UI534" s="54"/>
      <c r="UJ534" s="54"/>
      <c r="UK534" s="54"/>
      <c r="UL534" s="54"/>
      <c r="UM534" s="54"/>
      <c r="UN534" s="54"/>
      <c r="UO534" s="54"/>
      <c r="UP534" s="54"/>
      <c r="UQ534" s="54"/>
      <c r="UR534" s="54"/>
      <c r="US534" s="54"/>
      <c r="UT534" s="54"/>
      <c r="UU534" s="54"/>
      <c r="UV534" s="54"/>
      <c r="UW534" s="54"/>
      <c r="UX534" s="54"/>
      <c r="UY534" s="54"/>
      <c r="UZ534" s="54"/>
      <c r="VA534" s="54"/>
      <c r="VB534" s="54"/>
      <c r="VC534" s="54"/>
      <c r="VD534" s="54"/>
      <c r="VE534" s="54"/>
      <c r="VF534" s="54"/>
      <c r="VG534" s="54"/>
      <c r="VH534" s="54"/>
      <c r="VI534" s="54"/>
      <c r="VJ534" s="54"/>
      <c r="VK534" s="54"/>
      <c r="VL534" s="54"/>
      <c r="VM534" s="54"/>
      <c r="VN534" s="54"/>
      <c r="VO534" s="54"/>
      <c r="VP534" s="54"/>
      <c r="VQ534" s="54"/>
      <c r="VR534" s="54"/>
      <c r="VS534" s="54"/>
      <c r="VT534" s="54"/>
      <c r="VU534" s="54"/>
      <c r="VV534" s="54"/>
      <c r="VW534" s="54"/>
      <c r="VX534" s="54"/>
      <c r="VY534" s="54"/>
      <c r="VZ534" s="54"/>
      <c r="WA534" s="54"/>
      <c r="WB534" s="54"/>
      <c r="WC534" s="54"/>
      <c r="WD534" s="54"/>
      <c r="WE534" s="54"/>
      <c r="WF534" s="54"/>
      <c r="WG534" s="54"/>
      <c r="WH534" s="54"/>
      <c r="WI534" s="54"/>
      <c r="WJ534" s="54"/>
      <c r="WK534" s="54"/>
      <c r="WL534" s="54"/>
      <c r="WM534" s="54"/>
      <c r="WN534" s="54"/>
      <c r="WO534" s="54"/>
      <c r="WP534" s="54"/>
      <c r="WQ534" s="54"/>
      <c r="WR534" s="54"/>
      <c r="WS534" s="54"/>
      <c r="WT534" s="54"/>
      <c r="WU534" s="54"/>
      <c r="WV534" s="54"/>
      <c r="WW534" s="54"/>
      <c r="WX534" s="54"/>
      <c r="WY534" s="54"/>
      <c r="WZ534" s="54"/>
      <c r="XA534" s="54"/>
      <c r="XB534" s="54"/>
      <c r="XC534" s="54"/>
      <c r="XD534" s="54"/>
      <c r="XE534" s="54"/>
      <c r="XF534" s="54"/>
      <c r="XG534" s="54"/>
      <c r="XH534" s="54"/>
      <c r="XI534" s="54"/>
      <c r="XJ534" s="54"/>
      <c r="XK534" s="54"/>
      <c r="XL534" s="54"/>
      <c r="XM534" s="54"/>
      <c r="XN534" s="54"/>
      <c r="XO534" s="54"/>
      <c r="XP534" s="54"/>
      <c r="XQ534" s="54"/>
      <c r="XR534" s="54"/>
      <c r="XS534" s="54"/>
      <c r="XT534" s="54"/>
      <c r="XU534" s="54"/>
      <c r="XV534" s="54"/>
      <c r="XW534" s="54"/>
      <c r="XX534" s="54"/>
      <c r="XY534" s="54"/>
      <c r="XZ534" s="54"/>
      <c r="YA534" s="54"/>
      <c r="YB534" s="54"/>
      <c r="YC534" s="54"/>
      <c r="YD534" s="54"/>
      <c r="YE534" s="54"/>
      <c r="YF534" s="54"/>
      <c r="YG534" s="54"/>
      <c r="YH534" s="54"/>
      <c r="YI534" s="54"/>
      <c r="YJ534" s="54"/>
      <c r="YK534" s="54"/>
      <c r="YL534" s="54"/>
      <c r="YM534" s="54"/>
      <c r="YN534" s="54"/>
      <c r="YO534" s="54"/>
      <c r="YP534" s="54"/>
      <c r="YQ534" s="54"/>
      <c r="YR534" s="54"/>
      <c r="YS534" s="54"/>
      <c r="YT534" s="54"/>
      <c r="YU534" s="54"/>
      <c r="YV534" s="54"/>
      <c r="YW534" s="54"/>
      <c r="YX534" s="54"/>
      <c r="YY534" s="54"/>
      <c r="YZ534" s="54"/>
      <c r="ZA534" s="54"/>
      <c r="ZB534" s="54"/>
      <c r="ZC534" s="54"/>
      <c r="ZD534" s="54"/>
      <c r="ZE534" s="54"/>
      <c r="ZF534" s="54"/>
      <c r="ZG534" s="54"/>
      <c r="ZH534" s="54"/>
      <c r="ZI534" s="54"/>
      <c r="ZJ534" s="54"/>
      <c r="ZK534" s="54"/>
      <c r="ZL534" s="54"/>
      <c r="ZM534" s="54"/>
      <c r="ZN534" s="54"/>
      <c r="ZO534" s="54"/>
      <c r="ZP534" s="54"/>
      <c r="ZQ534" s="54"/>
      <c r="ZR534" s="54"/>
      <c r="ZS534" s="54"/>
      <c r="ZT534" s="54"/>
      <c r="ZU534" s="54"/>
      <c r="ZV534" s="54"/>
      <c r="ZW534" s="54"/>
      <c r="ZX534" s="54"/>
      <c r="ZY534" s="54"/>
      <c r="ZZ534" s="54"/>
    </row>
    <row r="535" spans="1:702" x14ac:dyDescent="0.2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  <c r="AB535" s="54"/>
      <c r="AC535" s="54"/>
      <c r="AD535" s="54"/>
      <c r="AE535" s="54"/>
      <c r="AF535" s="54"/>
      <c r="AG535" s="54"/>
      <c r="AH535" s="54"/>
      <c r="AI535" s="54"/>
      <c r="AJ535" s="54"/>
      <c r="AK535" s="54"/>
      <c r="AL535" s="54"/>
      <c r="AM535" s="54"/>
      <c r="AN535" s="54"/>
      <c r="AO535" s="54"/>
      <c r="AP535" s="54"/>
      <c r="AQ535" s="54"/>
      <c r="AR535" s="54"/>
      <c r="AS535" s="54"/>
      <c r="AT535" s="54"/>
      <c r="AU535" s="54"/>
      <c r="AV535" s="54"/>
      <c r="AW535" s="54"/>
      <c r="AX535" s="54"/>
      <c r="AY535" s="54"/>
      <c r="AZ535" s="54"/>
      <c r="BA535" s="54"/>
      <c r="BB535" s="54"/>
      <c r="BC535" s="54"/>
      <c r="BD535" s="54"/>
      <c r="BE535" s="54"/>
      <c r="BF535" s="54"/>
      <c r="BG535" s="54"/>
      <c r="BH535" s="54"/>
      <c r="BI535" s="54"/>
      <c r="BJ535" s="54"/>
      <c r="BK535" s="54"/>
      <c r="BL535" s="54"/>
      <c r="BM535" s="54"/>
      <c r="BN535" s="54"/>
      <c r="BO535" s="54"/>
      <c r="BP535" s="54"/>
      <c r="BQ535" s="54"/>
      <c r="BR535" s="54"/>
      <c r="BS535" s="54"/>
      <c r="BT535" s="54"/>
      <c r="BU535" s="54"/>
      <c r="BV535" s="54"/>
      <c r="BW535" s="54"/>
      <c r="BX535" s="54"/>
      <c r="BY535" s="54"/>
      <c r="BZ535" s="54"/>
      <c r="CA535" s="54"/>
      <c r="CB535" s="54"/>
      <c r="CC535" s="54"/>
      <c r="CD535" s="54"/>
      <c r="CE535" s="54"/>
      <c r="CF535" s="54"/>
      <c r="CG535" s="54"/>
      <c r="CH535" s="54"/>
      <c r="CI535" s="54"/>
      <c r="CJ535" s="54"/>
      <c r="CK535" s="54"/>
      <c r="CL535" s="54"/>
      <c r="CM535" s="54"/>
      <c r="CN535" s="54"/>
      <c r="CO535" s="54"/>
      <c r="CP535" s="54"/>
      <c r="CQ535" s="54"/>
      <c r="CR535" s="54"/>
      <c r="CS535" s="54"/>
      <c r="CT535" s="54"/>
      <c r="CU535" s="54"/>
      <c r="CV535" s="54"/>
      <c r="CW535" s="54"/>
      <c r="CX535" s="54"/>
      <c r="CY535" s="54"/>
      <c r="CZ535" s="54"/>
      <c r="DA535" s="54"/>
      <c r="DB535" s="54"/>
      <c r="DC535" s="54"/>
      <c r="DD535" s="54"/>
      <c r="DE535" s="54"/>
      <c r="DF535" s="54"/>
      <c r="DG535" s="54"/>
      <c r="DH535" s="54"/>
      <c r="DI535" s="54"/>
      <c r="DJ535" s="54"/>
      <c r="DK535" s="54"/>
      <c r="DL535" s="54"/>
      <c r="DM535" s="54"/>
      <c r="DN535" s="54"/>
      <c r="DO535" s="54"/>
      <c r="DP535" s="54"/>
      <c r="DQ535" s="54"/>
      <c r="DR535" s="54"/>
      <c r="DS535" s="54"/>
      <c r="DT535" s="54"/>
      <c r="DU535" s="54"/>
      <c r="DV535" s="54"/>
      <c r="DW535" s="54"/>
      <c r="DX535" s="54"/>
      <c r="DY535" s="54"/>
      <c r="DZ535" s="54"/>
      <c r="EA535" s="54"/>
      <c r="EB535" s="54"/>
      <c r="EC535" s="54"/>
      <c r="ED535" s="54"/>
      <c r="EE535" s="54"/>
      <c r="EF535" s="54"/>
      <c r="EG535" s="54"/>
      <c r="EH535" s="54"/>
      <c r="EI535" s="54"/>
      <c r="EJ535" s="54"/>
      <c r="EK535" s="54"/>
      <c r="EL535" s="54"/>
      <c r="EM535" s="54"/>
      <c r="EN535" s="54"/>
      <c r="EO535" s="54"/>
      <c r="EP535" s="54"/>
      <c r="EQ535" s="54"/>
      <c r="ER535" s="54"/>
      <c r="ES535" s="54"/>
      <c r="ET535" s="54"/>
      <c r="EU535" s="54"/>
      <c r="EV535" s="54"/>
      <c r="EW535" s="54"/>
      <c r="EX535" s="54"/>
      <c r="EY535" s="54"/>
      <c r="EZ535" s="54"/>
      <c r="FA535" s="54"/>
      <c r="FB535" s="54"/>
      <c r="FC535" s="54"/>
      <c r="FD535" s="54"/>
      <c r="FE535" s="54"/>
      <c r="FF535" s="54"/>
      <c r="FG535" s="54"/>
      <c r="FH535" s="54"/>
      <c r="FI535" s="54"/>
      <c r="FJ535" s="54"/>
      <c r="FK535" s="54"/>
      <c r="FL535" s="54"/>
      <c r="FM535" s="54"/>
      <c r="FN535" s="54"/>
      <c r="FO535" s="54"/>
      <c r="FP535" s="54"/>
      <c r="FQ535" s="54"/>
      <c r="FR535" s="54"/>
      <c r="FS535" s="54"/>
      <c r="FT535" s="54"/>
      <c r="FU535" s="54"/>
      <c r="FV535" s="54"/>
      <c r="FW535" s="54"/>
      <c r="FX535" s="54"/>
      <c r="FY535" s="54"/>
      <c r="FZ535" s="54"/>
      <c r="GA535" s="54"/>
      <c r="GB535" s="54"/>
      <c r="GC535" s="54"/>
      <c r="GD535" s="54"/>
      <c r="GE535" s="54"/>
      <c r="GF535" s="54"/>
      <c r="GG535" s="54"/>
      <c r="GH535" s="54"/>
      <c r="GI535" s="54"/>
      <c r="GJ535" s="54"/>
      <c r="GK535" s="54"/>
      <c r="GL535" s="54"/>
      <c r="GM535" s="54"/>
      <c r="GN535" s="54"/>
      <c r="GO535" s="54"/>
      <c r="GP535" s="54"/>
      <c r="GQ535" s="54"/>
      <c r="GR535" s="54"/>
      <c r="GS535" s="54"/>
      <c r="GT535" s="54"/>
      <c r="GU535" s="54"/>
      <c r="GV535" s="54"/>
      <c r="GW535" s="54"/>
      <c r="GX535" s="54"/>
      <c r="GY535" s="54"/>
      <c r="GZ535" s="54"/>
      <c r="HA535" s="54"/>
      <c r="HB535" s="54"/>
      <c r="HC535" s="54"/>
      <c r="HD535" s="54"/>
      <c r="HE535" s="54"/>
      <c r="HF535" s="54"/>
      <c r="HG535" s="54"/>
      <c r="HH535" s="54"/>
      <c r="HI535" s="54"/>
      <c r="HJ535" s="54"/>
      <c r="HK535" s="54"/>
      <c r="HL535" s="54"/>
      <c r="HM535" s="54"/>
      <c r="HN535" s="54"/>
      <c r="HO535" s="54"/>
      <c r="HP535" s="54"/>
      <c r="HQ535" s="54"/>
      <c r="HR535" s="54"/>
      <c r="HS535" s="54"/>
      <c r="HT535" s="54"/>
      <c r="HU535" s="54"/>
      <c r="HV535" s="54"/>
      <c r="HW535" s="54"/>
      <c r="HX535" s="54"/>
      <c r="HY535" s="54"/>
      <c r="HZ535" s="54"/>
      <c r="IA535" s="54"/>
      <c r="IB535" s="54"/>
      <c r="IC535" s="54"/>
      <c r="ID535" s="54"/>
      <c r="IE535" s="54"/>
      <c r="IF535" s="54"/>
      <c r="IG535" s="54"/>
      <c r="IH535" s="54"/>
      <c r="II535" s="54"/>
      <c r="IJ535" s="54"/>
      <c r="IK535" s="54"/>
      <c r="IL535" s="54"/>
      <c r="IM535" s="54"/>
      <c r="IN535" s="54"/>
      <c r="IO535" s="54"/>
      <c r="IP535" s="54"/>
      <c r="IQ535" s="54"/>
      <c r="IR535" s="54"/>
      <c r="IS535" s="54"/>
      <c r="IT535" s="54"/>
      <c r="IU535" s="54"/>
      <c r="IV535" s="54"/>
      <c r="IW535" s="54"/>
      <c r="IX535" s="54"/>
      <c r="IY535" s="54"/>
      <c r="IZ535" s="54"/>
      <c r="JA535" s="54"/>
      <c r="JB535" s="54"/>
      <c r="JC535" s="54"/>
      <c r="JD535" s="54"/>
      <c r="JE535" s="54"/>
      <c r="JF535" s="54"/>
      <c r="JG535" s="54"/>
      <c r="JH535" s="54"/>
      <c r="JI535" s="54"/>
      <c r="JJ535" s="54"/>
      <c r="JK535" s="54"/>
      <c r="JL535" s="54"/>
      <c r="JM535" s="54"/>
      <c r="JN535" s="54"/>
      <c r="JO535" s="54"/>
      <c r="JP535" s="54"/>
      <c r="JQ535" s="54"/>
      <c r="JR535" s="54"/>
      <c r="JS535" s="54"/>
      <c r="JT535" s="54"/>
      <c r="JU535" s="54"/>
      <c r="JV535" s="54"/>
      <c r="JW535" s="54"/>
      <c r="JX535" s="54"/>
      <c r="JY535" s="54"/>
      <c r="JZ535" s="54"/>
      <c r="KA535" s="54"/>
      <c r="KB535" s="54"/>
      <c r="KC535" s="54"/>
      <c r="KD535" s="54"/>
      <c r="KE535" s="54"/>
      <c r="KF535" s="54"/>
      <c r="KG535" s="54"/>
      <c r="KH535" s="54"/>
      <c r="KI535" s="54"/>
      <c r="KJ535" s="54"/>
      <c r="KK535" s="54"/>
      <c r="KL535" s="54"/>
      <c r="KM535" s="54"/>
      <c r="KN535" s="54"/>
      <c r="KO535" s="54"/>
      <c r="KP535" s="54"/>
      <c r="KQ535" s="54"/>
      <c r="KR535" s="54"/>
      <c r="KS535" s="54"/>
      <c r="KT535" s="54"/>
      <c r="KU535" s="54"/>
      <c r="KV535" s="54"/>
      <c r="KW535" s="54"/>
      <c r="KX535" s="54"/>
      <c r="KY535" s="54"/>
      <c r="KZ535" s="54"/>
      <c r="LA535" s="54"/>
      <c r="LB535" s="54"/>
      <c r="LC535" s="54"/>
      <c r="LD535" s="54"/>
      <c r="LE535" s="54"/>
      <c r="LF535" s="54"/>
      <c r="LG535" s="54"/>
      <c r="LH535" s="54"/>
      <c r="LI535" s="54"/>
      <c r="LJ535" s="54"/>
      <c r="LK535" s="54"/>
      <c r="LL535" s="54"/>
      <c r="LM535" s="54"/>
      <c r="LN535" s="54"/>
      <c r="LO535" s="54"/>
      <c r="LP535" s="54"/>
      <c r="LQ535" s="54"/>
      <c r="LR535" s="54"/>
      <c r="LS535" s="54"/>
      <c r="LT535" s="54"/>
      <c r="LU535" s="54"/>
      <c r="LV535" s="54"/>
      <c r="LW535" s="54"/>
      <c r="LX535" s="54"/>
      <c r="LY535" s="54"/>
      <c r="LZ535" s="54"/>
      <c r="MA535" s="54"/>
      <c r="MB535" s="54"/>
      <c r="MC535" s="54"/>
      <c r="MD535" s="54"/>
      <c r="ME535" s="54"/>
      <c r="MF535" s="54"/>
      <c r="MG535" s="54"/>
      <c r="MH535" s="54"/>
      <c r="MI535" s="54"/>
      <c r="MJ535" s="54"/>
      <c r="MK535" s="54"/>
      <c r="ML535" s="54"/>
      <c r="MM535" s="54"/>
      <c r="MN535" s="54"/>
      <c r="MO535" s="54"/>
      <c r="MP535" s="54"/>
      <c r="MQ535" s="54"/>
      <c r="MR535" s="54"/>
      <c r="MS535" s="54"/>
      <c r="MT535" s="54"/>
      <c r="MU535" s="54"/>
      <c r="MV535" s="54"/>
      <c r="MW535" s="54"/>
      <c r="MX535" s="54"/>
      <c r="MY535" s="54"/>
      <c r="MZ535" s="54"/>
      <c r="NA535" s="54"/>
      <c r="NB535" s="54"/>
      <c r="NC535" s="54"/>
      <c r="ND535" s="54"/>
      <c r="NE535" s="54"/>
      <c r="NF535" s="54"/>
      <c r="NG535" s="54"/>
      <c r="NH535" s="54"/>
      <c r="NI535" s="54"/>
      <c r="NJ535" s="54"/>
      <c r="NK535" s="54"/>
      <c r="NL535" s="54"/>
      <c r="NM535" s="54"/>
      <c r="NN535" s="54"/>
      <c r="NO535" s="54"/>
      <c r="NP535" s="54"/>
      <c r="NQ535" s="54"/>
      <c r="NR535" s="54"/>
      <c r="NS535" s="54"/>
      <c r="NT535" s="54"/>
      <c r="NU535" s="54"/>
      <c r="NV535" s="54"/>
      <c r="NW535" s="54"/>
      <c r="NX535" s="54"/>
      <c r="NY535" s="54"/>
      <c r="NZ535" s="54"/>
      <c r="OA535" s="54"/>
      <c r="OB535" s="54"/>
      <c r="OC535" s="54"/>
      <c r="OD535" s="54"/>
      <c r="OE535" s="54"/>
      <c r="OF535" s="54"/>
      <c r="OG535" s="54"/>
      <c r="OH535" s="54"/>
      <c r="OI535" s="54"/>
      <c r="OJ535" s="54"/>
      <c r="OK535" s="54"/>
      <c r="OL535" s="54"/>
      <c r="OM535" s="54"/>
      <c r="ON535" s="54"/>
      <c r="OO535" s="54"/>
      <c r="OP535" s="54"/>
      <c r="OQ535" s="54"/>
      <c r="OR535" s="54"/>
      <c r="OS535" s="54"/>
      <c r="OT535" s="54"/>
      <c r="OU535" s="54"/>
      <c r="OV535" s="54"/>
      <c r="OW535" s="54"/>
      <c r="OX535" s="54"/>
      <c r="OY535" s="54"/>
      <c r="OZ535" s="54"/>
      <c r="PA535" s="54"/>
      <c r="PB535" s="54"/>
      <c r="PC535" s="54"/>
      <c r="PD535" s="54"/>
      <c r="PE535" s="54"/>
      <c r="PF535" s="54"/>
      <c r="PG535" s="54"/>
      <c r="PH535" s="54"/>
      <c r="PI535" s="54"/>
      <c r="PJ535" s="54"/>
      <c r="PK535" s="54"/>
      <c r="PL535" s="54"/>
      <c r="PM535" s="54"/>
      <c r="PN535" s="54"/>
      <c r="PO535" s="54"/>
      <c r="PP535" s="54"/>
      <c r="PQ535" s="54"/>
      <c r="PR535" s="54"/>
      <c r="PS535" s="54"/>
      <c r="PT535" s="54"/>
      <c r="PU535" s="54"/>
      <c r="PV535" s="54"/>
      <c r="PW535" s="54"/>
      <c r="PX535" s="54"/>
      <c r="PY535" s="54"/>
      <c r="PZ535" s="54"/>
      <c r="QA535" s="54"/>
      <c r="QB535" s="54"/>
      <c r="QC535" s="54"/>
      <c r="QD535" s="54"/>
      <c r="QE535" s="54"/>
      <c r="QF535" s="54"/>
      <c r="QG535" s="54"/>
      <c r="QH535" s="54"/>
      <c r="QI535" s="54"/>
      <c r="QJ535" s="54"/>
      <c r="QK535" s="54"/>
      <c r="QL535" s="54"/>
      <c r="QM535" s="54"/>
      <c r="QN535" s="54"/>
      <c r="QO535" s="54"/>
      <c r="QP535" s="54"/>
      <c r="QQ535" s="54"/>
      <c r="QR535" s="54"/>
      <c r="QS535" s="54"/>
      <c r="QT535" s="54"/>
      <c r="QU535" s="54"/>
      <c r="QV535" s="54"/>
      <c r="QW535" s="54"/>
      <c r="QX535" s="54"/>
      <c r="QY535" s="54"/>
      <c r="QZ535" s="54"/>
      <c r="RA535" s="54"/>
      <c r="RB535" s="54"/>
      <c r="RC535" s="54"/>
      <c r="RD535" s="54"/>
      <c r="RE535" s="54"/>
      <c r="RF535" s="54"/>
      <c r="RG535" s="54"/>
      <c r="RH535" s="54"/>
      <c r="RI535" s="54"/>
      <c r="RJ535" s="54"/>
      <c r="RK535" s="54"/>
      <c r="RL535" s="54"/>
      <c r="RM535" s="54"/>
      <c r="RN535" s="54"/>
      <c r="RO535" s="54"/>
      <c r="RP535" s="54"/>
      <c r="RQ535" s="54"/>
      <c r="RR535" s="54"/>
      <c r="RS535" s="54"/>
      <c r="RT535" s="54"/>
      <c r="RU535" s="54"/>
      <c r="RV535" s="54"/>
      <c r="RW535" s="54"/>
      <c r="RX535" s="54"/>
      <c r="RY535" s="54"/>
      <c r="RZ535" s="54"/>
      <c r="SA535" s="54"/>
      <c r="SB535" s="54"/>
      <c r="SC535" s="54"/>
      <c r="SD535" s="54"/>
      <c r="SE535" s="54"/>
      <c r="SF535" s="54"/>
      <c r="SG535" s="54"/>
      <c r="SH535" s="54"/>
      <c r="SI535" s="54"/>
      <c r="SJ535" s="54"/>
      <c r="SK535" s="54"/>
      <c r="SL535" s="54"/>
      <c r="SM535" s="54"/>
      <c r="SN535" s="54"/>
      <c r="SO535" s="54"/>
      <c r="SP535" s="54"/>
      <c r="SQ535" s="54"/>
      <c r="SR535" s="54"/>
      <c r="SS535" s="54"/>
      <c r="ST535" s="54"/>
      <c r="SU535" s="54"/>
      <c r="SV535" s="54"/>
      <c r="SW535" s="54"/>
      <c r="SX535" s="54"/>
      <c r="SY535" s="54"/>
      <c r="SZ535" s="54"/>
      <c r="TA535" s="54"/>
      <c r="TB535" s="54"/>
      <c r="TC535" s="54"/>
      <c r="TD535" s="54"/>
      <c r="TE535" s="54"/>
      <c r="TF535" s="54"/>
      <c r="TG535" s="54"/>
      <c r="TH535" s="54"/>
      <c r="TI535" s="54"/>
      <c r="TJ535" s="54"/>
      <c r="TK535" s="54"/>
      <c r="TL535" s="54"/>
      <c r="TM535" s="54"/>
      <c r="TN535" s="54"/>
      <c r="TO535" s="54"/>
      <c r="TP535" s="54"/>
      <c r="TQ535" s="54"/>
      <c r="TR535" s="54"/>
      <c r="TS535" s="54"/>
      <c r="TT535" s="54"/>
      <c r="TU535" s="54"/>
      <c r="TV535" s="54"/>
      <c r="TW535" s="54"/>
      <c r="TX535" s="54"/>
      <c r="TY535" s="54"/>
      <c r="TZ535" s="54"/>
      <c r="UA535" s="54"/>
      <c r="UB535" s="54"/>
      <c r="UC535" s="54"/>
      <c r="UD535" s="54"/>
      <c r="UE535" s="54"/>
      <c r="UF535" s="54"/>
      <c r="UG535" s="54"/>
      <c r="UH535" s="54"/>
      <c r="UI535" s="54"/>
      <c r="UJ535" s="54"/>
      <c r="UK535" s="54"/>
      <c r="UL535" s="54"/>
      <c r="UM535" s="54"/>
      <c r="UN535" s="54"/>
      <c r="UO535" s="54"/>
      <c r="UP535" s="54"/>
      <c r="UQ535" s="54"/>
      <c r="UR535" s="54"/>
      <c r="US535" s="54"/>
      <c r="UT535" s="54"/>
      <c r="UU535" s="54"/>
      <c r="UV535" s="54"/>
      <c r="UW535" s="54"/>
      <c r="UX535" s="54"/>
      <c r="UY535" s="54"/>
      <c r="UZ535" s="54"/>
      <c r="VA535" s="54"/>
      <c r="VB535" s="54"/>
      <c r="VC535" s="54"/>
      <c r="VD535" s="54"/>
      <c r="VE535" s="54"/>
      <c r="VF535" s="54"/>
      <c r="VG535" s="54"/>
      <c r="VH535" s="54"/>
      <c r="VI535" s="54"/>
      <c r="VJ535" s="54"/>
      <c r="VK535" s="54"/>
      <c r="VL535" s="54"/>
      <c r="VM535" s="54"/>
      <c r="VN535" s="54"/>
      <c r="VO535" s="54"/>
      <c r="VP535" s="54"/>
      <c r="VQ535" s="54"/>
      <c r="VR535" s="54"/>
      <c r="VS535" s="54"/>
      <c r="VT535" s="54"/>
      <c r="VU535" s="54"/>
      <c r="VV535" s="54"/>
      <c r="VW535" s="54"/>
      <c r="VX535" s="54"/>
      <c r="VY535" s="54"/>
      <c r="VZ535" s="54"/>
      <c r="WA535" s="54"/>
      <c r="WB535" s="54"/>
      <c r="WC535" s="54"/>
      <c r="WD535" s="54"/>
      <c r="WE535" s="54"/>
      <c r="WF535" s="54"/>
      <c r="WG535" s="54"/>
      <c r="WH535" s="54"/>
      <c r="WI535" s="54"/>
      <c r="WJ535" s="54"/>
      <c r="WK535" s="54"/>
      <c r="WL535" s="54"/>
      <c r="WM535" s="54"/>
      <c r="WN535" s="54"/>
      <c r="WO535" s="54"/>
      <c r="WP535" s="54"/>
      <c r="WQ535" s="54"/>
      <c r="WR535" s="54"/>
      <c r="WS535" s="54"/>
      <c r="WT535" s="54"/>
      <c r="WU535" s="54"/>
      <c r="WV535" s="54"/>
      <c r="WW535" s="54"/>
      <c r="WX535" s="54"/>
      <c r="WY535" s="54"/>
      <c r="WZ535" s="54"/>
      <c r="XA535" s="54"/>
      <c r="XB535" s="54"/>
      <c r="XC535" s="54"/>
      <c r="XD535" s="54"/>
      <c r="XE535" s="54"/>
      <c r="XF535" s="54"/>
      <c r="XG535" s="54"/>
      <c r="XH535" s="54"/>
      <c r="XI535" s="54"/>
      <c r="XJ535" s="54"/>
      <c r="XK535" s="54"/>
      <c r="XL535" s="54"/>
      <c r="XM535" s="54"/>
      <c r="XN535" s="54"/>
      <c r="XO535" s="54"/>
      <c r="XP535" s="54"/>
      <c r="XQ535" s="54"/>
      <c r="XR535" s="54"/>
      <c r="XS535" s="54"/>
      <c r="XT535" s="54"/>
      <c r="XU535" s="54"/>
      <c r="XV535" s="54"/>
      <c r="XW535" s="54"/>
      <c r="XX535" s="54"/>
      <c r="XY535" s="54"/>
      <c r="XZ535" s="54"/>
      <c r="YA535" s="54"/>
      <c r="YB535" s="54"/>
      <c r="YC535" s="54"/>
      <c r="YD535" s="54"/>
      <c r="YE535" s="54"/>
      <c r="YF535" s="54"/>
      <c r="YG535" s="54"/>
      <c r="YH535" s="54"/>
      <c r="YI535" s="54"/>
      <c r="YJ535" s="54"/>
      <c r="YK535" s="54"/>
      <c r="YL535" s="54"/>
      <c r="YM535" s="54"/>
      <c r="YN535" s="54"/>
      <c r="YO535" s="54"/>
      <c r="YP535" s="54"/>
      <c r="YQ535" s="54"/>
      <c r="YR535" s="54"/>
      <c r="YS535" s="54"/>
      <c r="YT535" s="54"/>
      <c r="YU535" s="54"/>
      <c r="YV535" s="54"/>
      <c r="YW535" s="54"/>
      <c r="YX535" s="54"/>
      <c r="YY535" s="54"/>
      <c r="YZ535" s="54"/>
      <c r="ZA535" s="54"/>
      <c r="ZB535" s="54"/>
      <c r="ZC535" s="54"/>
      <c r="ZD535" s="54"/>
      <c r="ZE535" s="54"/>
      <c r="ZF535" s="54"/>
      <c r="ZG535" s="54"/>
      <c r="ZH535" s="54"/>
      <c r="ZI535" s="54"/>
      <c r="ZJ535" s="54"/>
      <c r="ZK535" s="54"/>
      <c r="ZL535" s="54"/>
      <c r="ZM535" s="54"/>
      <c r="ZN535" s="54"/>
      <c r="ZO535" s="54"/>
      <c r="ZP535" s="54"/>
      <c r="ZQ535" s="54"/>
      <c r="ZR535" s="54"/>
      <c r="ZS535" s="54"/>
      <c r="ZT535" s="54"/>
      <c r="ZU535" s="54"/>
      <c r="ZV535" s="54"/>
      <c r="ZW535" s="54"/>
      <c r="ZX535" s="54"/>
      <c r="ZY535" s="54"/>
      <c r="ZZ535" s="54"/>
    </row>
    <row r="536" spans="1:702" x14ac:dyDescent="0.2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  <c r="AB536" s="54"/>
      <c r="AC536" s="54"/>
      <c r="AD536" s="54"/>
      <c r="AE536" s="54"/>
      <c r="AF536" s="54"/>
      <c r="AG536" s="54"/>
      <c r="AH536" s="54"/>
      <c r="AI536" s="54"/>
      <c r="AJ536" s="54"/>
      <c r="AK536" s="54"/>
      <c r="AL536" s="54"/>
      <c r="AM536" s="54"/>
      <c r="AN536" s="54"/>
      <c r="AO536" s="54"/>
      <c r="AP536" s="54"/>
      <c r="AQ536" s="54"/>
      <c r="AR536" s="54"/>
      <c r="AS536" s="54"/>
      <c r="AT536" s="54"/>
      <c r="AU536" s="54"/>
      <c r="AV536" s="54"/>
      <c r="AW536" s="54"/>
      <c r="AX536" s="54"/>
      <c r="AY536" s="54"/>
      <c r="AZ536" s="54"/>
      <c r="BA536" s="54"/>
      <c r="BB536" s="54"/>
      <c r="BC536" s="54"/>
      <c r="BD536" s="54"/>
      <c r="BE536" s="54"/>
      <c r="BF536" s="54"/>
      <c r="BG536" s="54"/>
      <c r="BH536" s="54"/>
      <c r="BI536" s="54"/>
      <c r="BJ536" s="54"/>
      <c r="BK536" s="54"/>
      <c r="BL536" s="54"/>
      <c r="BM536" s="54"/>
      <c r="BN536" s="54"/>
      <c r="BO536" s="54"/>
      <c r="BP536" s="54"/>
      <c r="BQ536" s="54"/>
      <c r="BR536" s="54"/>
      <c r="BS536" s="54"/>
      <c r="BT536" s="54"/>
      <c r="BU536" s="54"/>
      <c r="BV536" s="54"/>
      <c r="BW536" s="54"/>
      <c r="BX536" s="54"/>
      <c r="BY536" s="54"/>
      <c r="BZ536" s="54"/>
      <c r="CA536" s="54"/>
      <c r="CB536" s="54"/>
      <c r="CC536" s="54"/>
      <c r="CD536" s="54"/>
      <c r="CE536" s="54"/>
      <c r="CF536" s="54"/>
      <c r="CG536" s="54"/>
      <c r="CH536" s="54"/>
      <c r="CI536" s="54"/>
      <c r="CJ536" s="54"/>
      <c r="CK536" s="54"/>
      <c r="CL536" s="54"/>
      <c r="CM536" s="54"/>
      <c r="CN536" s="54"/>
      <c r="CO536" s="54"/>
      <c r="CP536" s="54"/>
      <c r="CQ536" s="54"/>
      <c r="CR536" s="54"/>
      <c r="CS536" s="54"/>
      <c r="CT536" s="54"/>
      <c r="CU536" s="54"/>
      <c r="CV536" s="54"/>
      <c r="CW536" s="54"/>
      <c r="CX536" s="54"/>
      <c r="CY536" s="54"/>
      <c r="CZ536" s="54"/>
      <c r="DA536" s="54"/>
      <c r="DB536" s="54"/>
      <c r="DC536" s="54"/>
      <c r="DD536" s="54"/>
      <c r="DE536" s="54"/>
      <c r="DF536" s="54"/>
      <c r="DG536" s="54"/>
      <c r="DH536" s="54"/>
      <c r="DI536" s="54"/>
      <c r="DJ536" s="54"/>
      <c r="DK536" s="54"/>
      <c r="DL536" s="54"/>
      <c r="DM536" s="54"/>
      <c r="DN536" s="54"/>
      <c r="DO536" s="54"/>
      <c r="DP536" s="54"/>
      <c r="DQ536" s="54"/>
      <c r="DR536" s="54"/>
      <c r="DS536" s="54"/>
      <c r="DT536" s="54"/>
      <c r="DU536" s="54"/>
      <c r="DV536" s="54"/>
      <c r="DW536" s="54"/>
      <c r="DX536" s="54"/>
      <c r="DY536" s="54"/>
      <c r="DZ536" s="54"/>
      <c r="EA536" s="54"/>
      <c r="EB536" s="54"/>
      <c r="EC536" s="54"/>
      <c r="ED536" s="54"/>
      <c r="EE536" s="54"/>
      <c r="EF536" s="54"/>
      <c r="EG536" s="54"/>
      <c r="EH536" s="54"/>
      <c r="EI536" s="54"/>
      <c r="EJ536" s="54"/>
      <c r="EK536" s="54"/>
      <c r="EL536" s="54"/>
      <c r="EM536" s="54"/>
      <c r="EN536" s="54"/>
      <c r="EO536" s="54"/>
      <c r="EP536" s="54"/>
      <c r="EQ536" s="54"/>
      <c r="ER536" s="54"/>
      <c r="ES536" s="54"/>
      <c r="ET536" s="54"/>
      <c r="EU536" s="54"/>
      <c r="EV536" s="54"/>
      <c r="EW536" s="54"/>
      <c r="EX536" s="54"/>
      <c r="EY536" s="54"/>
      <c r="EZ536" s="54"/>
      <c r="FA536" s="54"/>
      <c r="FB536" s="54"/>
      <c r="FC536" s="54"/>
      <c r="FD536" s="54"/>
      <c r="FE536" s="54"/>
      <c r="FF536" s="54"/>
      <c r="FG536" s="54"/>
      <c r="FH536" s="54"/>
      <c r="FI536" s="54"/>
      <c r="FJ536" s="54"/>
      <c r="FK536" s="54"/>
      <c r="FL536" s="54"/>
      <c r="FM536" s="54"/>
      <c r="FN536" s="54"/>
      <c r="FO536" s="54"/>
      <c r="FP536" s="54"/>
      <c r="FQ536" s="54"/>
      <c r="FR536" s="54"/>
      <c r="FS536" s="54"/>
      <c r="FT536" s="54"/>
      <c r="FU536" s="54"/>
      <c r="FV536" s="54"/>
      <c r="FW536" s="54"/>
      <c r="FX536" s="54"/>
      <c r="FY536" s="54"/>
      <c r="FZ536" s="54"/>
      <c r="GA536" s="54"/>
      <c r="GB536" s="54"/>
      <c r="GC536" s="54"/>
      <c r="GD536" s="54"/>
      <c r="GE536" s="54"/>
      <c r="GF536" s="54"/>
      <c r="GG536" s="54"/>
      <c r="GH536" s="54"/>
      <c r="GI536" s="54"/>
      <c r="GJ536" s="54"/>
      <c r="GK536" s="54"/>
      <c r="GL536" s="54"/>
      <c r="GM536" s="54"/>
      <c r="GN536" s="54"/>
      <c r="GO536" s="54"/>
      <c r="GP536" s="54"/>
      <c r="GQ536" s="54"/>
      <c r="GR536" s="54"/>
      <c r="GS536" s="54"/>
      <c r="GT536" s="54"/>
      <c r="GU536" s="54"/>
      <c r="GV536" s="54"/>
      <c r="GW536" s="54"/>
      <c r="GX536" s="54"/>
      <c r="GY536" s="54"/>
      <c r="GZ536" s="54"/>
      <c r="HA536" s="54"/>
      <c r="HB536" s="54"/>
      <c r="HC536" s="54"/>
      <c r="HD536" s="54"/>
      <c r="HE536" s="54"/>
      <c r="HF536" s="54"/>
      <c r="HG536" s="54"/>
      <c r="HH536" s="54"/>
      <c r="HI536" s="54"/>
      <c r="HJ536" s="54"/>
      <c r="HK536" s="54"/>
      <c r="HL536" s="54"/>
      <c r="HM536" s="54"/>
      <c r="HN536" s="54"/>
      <c r="HO536" s="54"/>
      <c r="HP536" s="54"/>
      <c r="HQ536" s="54"/>
      <c r="HR536" s="54"/>
      <c r="HS536" s="54"/>
      <c r="HT536" s="54"/>
      <c r="HU536" s="54"/>
      <c r="HV536" s="54"/>
      <c r="HW536" s="54"/>
      <c r="HX536" s="54"/>
      <c r="HY536" s="54"/>
      <c r="HZ536" s="54"/>
      <c r="IA536" s="54"/>
      <c r="IB536" s="54"/>
      <c r="IC536" s="54"/>
      <c r="ID536" s="54"/>
      <c r="IE536" s="54"/>
      <c r="IF536" s="54"/>
      <c r="IG536" s="54"/>
      <c r="IH536" s="54"/>
      <c r="II536" s="54"/>
      <c r="IJ536" s="54"/>
      <c r="IK536" s="54"/>
      <c r="IL536" s="54"/>
      <c r="IM536" s="54"/>
      <c r="IN536" s="54"/>
      <c r="IO536" s="54"/>
      <c r="IP536" s="54"/>
      <c r="IQ536" s="54"/>
      <c r="IR536" s="54"/>
      <c r="IS536" s="54"/>
      <c r="IT536" s="54"/>
      <c r="IU536" s="54"/>
      <c r="IV536" s="54"/>
      <c r="IW536" s="54"/>
      <c r="IX536" s="54"/>
      <c r="IY536" s="54"/>
      <c r="IZ536" s="54"/>
      <c r="JA536" s="54"/>
      <c r="JB536" s="54"/>
      <c r="JC536" s="54"/>
      <c r="JD536" s="54"/>
      <c r="JE536" s="54"/>
      <c r="JF536" s="54"/>
      <c r="JG536" s="54"/>
      <c r="JH536" s="54"/>
      <c r="JI536" s="54"/>
      <c r="JJ536" s="54"/>
      <c r="JK536" s="54"/>
      <c r="JL536" s="54"/>
      <c r="JM536" s="54"/>
      <c r="JN536" s="54"/>
      <c r="JO536" s="54"/>
      <c r="JP536" s="54"/>
      <c r="JQ536" s="54"/>
      <c r="JR536" s="54"/>
      <c r="JS536" s="54"/>
      <c r="JT536" s="54"/>
      <c r="JU536" s="54"/>
      <c r="JV536" s="54"/>
      <c r="JW536" s="54"/>
      <c r="JX536" s="54"/>
      <c r="JY536" s="54"/>
      <c r="JZ536" s="54"/>
      <c r="KA536" s="54"/>
      <c r="KB536" s="54"/>
      <c r="KC536" s="54"/>
      <c r="KD536" s="54"/>
      <c r="KE536" s="54"/>
      <c r="KF536" s="54"/>
      <c r="KG536" s="54"/>
      <c r="KH536" s="54"/>
      <c r="KI536" s="54"/>
      <c r="KJ536" s="54"/>
      <c r="KK536" s="54"/>
      <c r="KL536" s="54"/>
      <c r="KM536" s="54"/>
      <c r="KN536" s="54"/>
      <c r="KO536" s="54"/>
      <c r="KP536" s="54"/>
      <c r="KQ536" s="54"/>
      <c r="KR536" s="54"/>
      <c r="KS536" s="54"/>
      <c r="KT536" s="54"/>
      <c r="KU536" s="54"/>
      <c r="KV536" s="54"/>
      <c r="KW536" s="54"/>
      <c r="KX536" s="54"/>
      <c r="KY536" s="54"/>
      <c r="KZ536" s="54"/>
      <c r="LA536" s="54"/>
      <c r="LB536" s="54"/>
      <c r="LC536" s="54"/>
      <c r="LD536" s="54"/>
      <c r="LE536" s="54"/>
      <c r="LF536" s="54"/>
      <c r="LG536" s="54"/>
      <c r="LH536" s="54"/>
      <c r="LI536" s="54"/>
      <c r="LJ536" s="54"/>
      <c r="LK536" s="54"/>
      <c r="LL536" s="54"/>
      <c r="LM536" s="54"/>
      <c r="LN536" s="54"/>
      <c r="LO536" s="54"/>
      <c r="LP536" s="54"/>
      <c r="LQ536" s="54"/>
      <c r="LR536" s="54"/>
      <c r="LS536" s="54"/>
      <c r="LT536" s="54"/>
      <c r="LU536" s="54"/>
      <c r="LV536" s="54"/>
      <c r="LW536" s="54"/>
      <c r="LX536" s="54"/>
      <c r="LY536" s="54"/>
      <c r="LZ536" s="54"/>
      <c r="MA536" s="54"/>
      <c r="MB536" s="54"/>
      <c r="MC536" s="54"/>
      <c r="MD536" s="54"/>
      <c r="ME536" s="54"/>
      <c r="MF536" s="54"/>
      <c r="MG536" s="54"/>
      <c r="MH536" s="54"/>
      <c r="MI536" s="54"/>
      <c r="MJ536" s="54"/>
      <c r="MK536" s="54"/>
      <c r="ML536" s="54"/>
      <c r="MM536" s="54"/>
      <c r="MN536" s="54"/>
      <c r="MO536" s="54"/>
      <c r="MP536" s="54"/>
      <c r="MQ536" s="54"/>
      <c r="MR536" s="54"/>
      <c r="MS536" s="54"/>
      <c r="MT536" s="54"/>
      <c r="MU536" s="54"/>
      <c r="MV536" s="54"/>
      <c r="MW536" s="54"/>
      <c r="MX536" s="54"/>
      <c r="MY536" s="54"/>
      <c r="MZ536" s="54"/>
      <c r="NA536" s="54"/>
      <c r="NB536" s="54"/>
      <c r="NC536" s="54"/>
      <c r="ND536" s="54"/>
      <c r="NE536" s="54"/>
      <c r="NF536" s="54"/>
      <c r="NG536" s="54"/>
      <c r="NH536" s="54"/>
      <c r="NI536" s="54"/>
      <c r="NJ536" s="54"/>
      <c r="NK536" s="54"/>
      <c r="NL536" s="54"/>
      <c r="NM536" s="54"/>
      <c r="NN536" s="54"/>
      <c r="NO536" s="54"/>
      <c r="NP536" s="54"/>
      <c r="NQ536" s="54"/>
      <c r="NR536" s="54"/>
      <c r="NS536" s="54"/>
      <c r="NT536" s="54"/>
      <c r="NU536" s="54"/>
      <c r="NV536" s="54"/>
      <c r="NW536" s="54"/>
      <c r="NX536" s="54"/>
      <c r="NY536" s="54"/>
      <c r="NZ536" s="54"/>
      <c r="OA536" s="54"/>
      <c r="OB536" s="54"/>
      <c r="OC536" s="54"/>
      <c r="OD536" s="54"/>
      <c r="OE536" s="54"/>
      <c r="OF536" s="54"/>
      <c r="OG536" s="54"/>
      <c r="OH536" s="54"/>
      <c r="OI536" s="54"/>
      <c r="OJ536" s="54"/>
      <c r="OK536" s="54"/>
      <c r="OL536" s="54"/>
      <c r="OM536" s="54"/>
      <c r="ON536" s="54"/>
      <c r="OO536" s="54"/>
      <c r="OP536" s="54"/>
      <c r="OQ536" s="54"/>
      <c r="OR536" s="54"/>
      <c r="OS536" s="54"/>
      <c r="OT536" s="54"/>
      <c r="OU536" s="54"/>
      <c r="OV536" s="54"/>
      <c r="OW536" s="54"/>
      <c r="OX536" s="54"/>
      <c r="OY536" s="54"/>
      <c r="OZ536" s="54"/>
      <c r="PA536" s="54"/>
      <c r="PB536" s="54"/>
      <c r="PC536" s="54"/>
      <c r="PD536" s="54"/>
      <c r="PE536" s="54"/>
      <c r="PF536" s="54"/>
      <c r="PG536" s="54"/>
      <c r="PH536" s="54"/>
      <c r="PI536" s="54"/>
      <c r="PJ536" s="54"/>
      <c r="PK536" s="54"/>
      <c r="PL536" s="54"/>
      <c r="PM536" s="54"/>
      <c r="PN536" s="54"/>
      <c r="PO536" s="54"/>
      <c r="PP536" s="54"/>
      <c r="PQ536" s="54"/>
      <c r="PR536" s="54"/>
      <c r="PS536" s="54"/>
      <c r="PT536" s="54"/>
      <c r="PU536" s="54"/>
      <c r="PV536" s="54"/>
      <c r="PW536" s="54"/>
      <c r="PX536" s="54"/>
      <c r="PY536" s="54"/>
      <c r="PZ536" s="54"/>
      <c r="QA536" s="54"/>
      <c r="QB536" s="54"/>
      <c r="QC536" s="54"/>
      <c r="QD536" s="54"/>
      <c r="QE536" s="54"/>
      <c r="QF536" s="54"/>
      <c r="QG536" s="54"/>
      <c r="QH536" s="54"/>
      <c r="QI536" s="54"/>
      <c r="QJ536" s="54"/>
      <c r="QK536" s="54"/>
      <c r="QL536" s="54"/>
      <c r="QM536" s="54"/>
      <c r="QN536" s="54"/>
      <c r="QO536" s="54"/>
      <c r="QP536" s="54"/>
      <c r="QQ536" s="54"/>
      <c r="QR536" s="54"/>
      <c r="QS536" s="54"/>
      <c r="QT536" s="54"/>
      <c r="QU536" s="54"/>
      <c r="QV536" s="54"/>
      <c r="QW536" s="54"/>
      <c r="QX536" s="54"/>
      <c r="QY536" s="54"/>
      <c r="QZ536" s="54"/>
      <c r="RA536" s="54"/>
      <c r="RB536" s="54"/>
      <c r="RC536" s="54"/>
      <c r="RD536" s="54"/>
      <c r="RE536" s="54"/>
      <c r="RF536" s="54"/>
      <c r="RG536" s="54"/>
      <c r="RH536" s="54"/>
      <c r="RI536" s="54"/>
      <c r="RJ536" s="54"/>
      <c r="RK536" s="54"/>
      <c r="RL536" s="54"/>
      <c r="RM536" s="54"/>
      <c r="RN536" s="54"/>
      <c r="RO536" s="54"/>
      <c r="RP536" s="54"/>
      <c r="RQ536" s="54"/>
      <c r="RR536" s="54"/>
      <c r="RS536" s="54"/>
      <c r="RT536" s="54"/>
      <c r="RU536" s="54"/>
      <c r="RV536" s="54"/>
      <c r="RW536" s="54"/>
      <c r="RX536" s="54"/>
      <c r="RY536" s="54"/>
      <c r="RZ536" s="54"/>
      <c r="SA536" s="54"/>
      <c r="SB536" s="54"/>
      <c r="SC536" s="54"/>
      <c r="SD536" s="54"/>
      <c r="SE536" s="54"/>
      <c r="SF536" s="54"/>
      <c r="SG536" s="54"/>
      <c r="SH536" s="54"/>
      <c r="SI536" s="54"/>
      <c r="SJ536" s="54"/>
      <c r="SK536" s="54"/>
      <c r="SL536" s="54"/>
      <c r="SM536" s="54"/>
      <c r="SN536" s="54"/>
      <c r="SO536" s="54"/>
      <c r="SP536" s="54"/>
      <c r="SQ536" s="54"/>
      <c r="SR536" s="54"/>
      <c r="SS536" s="54"/>
      <c r="ST536" s="54"/>
      <c r="SU536" s="54"/>
      <c r="SV536" s="54"/>
      <c r="SW536" s="54"/>
      <c r="SX536" s="54"/>
      <c r="SY536" s="54"/>
      <c r="SZ536" s="54"/>
      <c r="TA536" s="54"/>
      <c r="TB536" s="54"/>
      <c r="TC536" s="54"/>
      <c r="TD536" s="54"/>
      <c r="TE536" s="54"/>
      <c r="TF536" s="54"/>
      <c r="TG536" s="54"/>
      <c r="TH536" s="54"/>
      <c r="TI536" s="54"/>
      <c r="TJ536" s="54"/>
      <c r="TK536" s="54"/>
      <c r="TL536" s="54"/>
      <c r="TM536" s="54"/>
      <c r="TN536" s="54"/>
      <c r="TO536" s="54"/>
      <c r="TP536" s="54"/>
      <c r="TQ536" s="54"/>
      <c r="TR536" s="54"/>
      <c r="TS536" s="54"/>
      <c r="TT536" s="54"/>
      <c r="TU536" s="54"/>
      <c r="TV536" s="54"/>
      <c r="TW536" s="54"/>
      <c r="TX536" s="54"/>
      <c r="TY536" s="54"/>
      <c r="TZ536" s="54"/>
      <c r="UA536" s="54"/>
      <c r="UB536" s="54"/>
      <c r="UC536" s="54"/>
      <c r="UD536" s="54"/>
      <c r="UE536" s="54"/>
      <c r="UF536" s="54"/>
      <c r="UG536" s="54"/>
      <c r="UH536" s="54"/>
      <c r="UI536" s="54"/>
      <c r="UJ536" s="54"/>
      <c r="UK536" s="54"/>
      <c r="UL536" s="54"/>
      <c r="UM536" s="54"/>
      <c r="UN536" s="54"/>
      <c r="UO536" s="54"/>
      <c r="UP536" s="54"/>
      <c r="UQ536" s="54"/>
      <c r="UR536" s="54"/>
      <c r="US536" s="54"/>
      <c r="UT536" s="54"/>
      <c r="UU536" s="54"/>
      <c r="UV536" s="54"/>
      <c r="UW536" s="54"/>
      <c r="UX536" s="54"/>
      <c r="UY536" s="54"/>
      <c r="UZ536" s="54"/>
      <c r="VA536" s="54"/>
      <c r="VB536" s="54"/>
      <c r="VC536" s="54"/>
      <c r="VD536" s="54"/>
      <c r="VE536" s="54"/>
      <c r="VF536" s="54"/>
      <c r="VG536" s="54"/>
      <c r="VH536" s="54"/>
      <c r="VI536" s="54"/>
      <c r="VJ536" s="54"/>
      <c r="VK536" s="54"/>
      <c r="VL536" s="54"/>
      <c r="VM536" s="54"/>
      <c r="VN536" s="54"/>
      <c r="VO536" s="54"/>
      <c r="VP536" s="54"/>
      <c r="VQ536" s="54"/>
      <c r="VR536" s="54"/>
      <c r="VS536" s="54"/>
      <c r="VT536" s="54"/>
      <c r="VU536" s="54"/>
      <c r="VV536" s="54"/>
      <c r="VW536" s="54"/>
      <c r="VX536" s="54"/>
      <c r="VY536" s="54"/>
      <c r="VZ536" s="54"/>
      <c r="WA536" s="54"/>
      <c r="WB536" s="54"/>
      <c r="WC536" s="54"/>
      <c r="WD536" s="54"/>
      <c r="WE536" s="54"/>
      <c r="WF536" s="54"/>
      <c r="WG536" s="54"/>
      <c r="WH536" s="54"/>
      <c r="WI536" s="54"/>
      <c r="WJ536" s="54"/>
      <c r="WK536" s="54"/>
      <c r="WL536" s="54"/>
      <c r="WM536" s="54"/>
      <c r="WN536" s="54"/>
      <c r="WO536" s="54"/>
      <c r="WP536" s="54"/>
      <c r="WQ536" s="54"/>
      <c r="WR536" s="54"/>
      <c r="WS536" s="54"/>
      <c r="WT536" s="54"/>
      <c r="WU536" s="54"/>
      <c r="WV536" s="54"/>
      <c r="WW536" s="54"/>
      <c r="WX536" s="54"/>
      <c r="WY536" s="54"/>
      <c r="WZ536" s="54"/>
      <c r="XA536" s="54"/>
      <c r="XB536" s="54"/>
      <c r="XC536" s="54"/>
      <c r="XD536" s="54"/>
      <c r="XE536" s="54"/>
      <c r="XF536" s="54"/>
      <c r="XG536" s="54"/>
      <c r="XH536" s="54"/>
      <c r="XI536" s="54"/>
      <c r="XJ536" s="54"/>
      <c r="XK536" s="54"/>
      <c r="XL536" s="54"/>
      <c r="XM536" s="54"/>
      <c r="XN536" s="54"/>
      <c r="XO536" s="54"/>
      <c r="XP536" s="54"/>
      <c r="XQ536" s="54"/>
      <c r="XR536" s="54"/>
      <c r="XS536" s="54"/>
      <c r="XT536" s="54"/>
      <c r="XU536" s="54"/>
      <c r="XV536" s="54"/>
      <c r="XW536" s="54"/>
      <c r="XX536" s="54"/>
      <c r="XY536" s="54"/>
      <c r="XZ536" s="54"/>
      <c r="YA536" s="54"/>
      <c r="YB536" s="54"/>
      <c r="YC536" s="54"/>
      <c r="YD536" s="54"/>
      <c r="YE536" s="54"/>
      <c r="YF536" s="54"/>
      <c r="YG536" s="54"/>
      <c r="YH536" s="54"/>
      <c r="YI536" s="54"/>
      <c r="YJ536" s="54"/>
      <c r="YK536" s="54"/>
      <c r="YL536" s="54"/>
      <c r="YM536" s="54"/>
      <c r="YN536" s="54"/>
      <c r="YO536" s="54"/>
      <c r="YP536" s="54"/>
      <c r="YQ536" s="54"/>
      <c r="YR536" s="54"/>
      <c r="YS536" s="54"/>
      <c r="YT536" s="54"/>
      <c r="YU536" s="54"/>
      <c r="YV536" s="54"/>
      <c r="YW536" s="54"/>
      <c r="YX536" s="54"/>
      <c r="YY536" s="54"/>
      <c r="YZ536" s="54"/>
      <c r="ZA536" s="54"/>
      <c r="ZB536" s="54"/>
      <c r="ZC536" s="54"/>
      <c r="ZD536" s="54"/>
      <c r="ZE536" s="54"/>
      <c r="ZF536" s="54"/>
      <c r="ZG536" s="54"/>
      <c r="ZH536" s="54"/>
      <c r="ZI536" s="54"/>
      <c r="ZJ536" s="54"/>
      <c r="ZK536" s="54"/>
      <c r="ZL536" s="54"/>
      <c r="ZM536" s="54"/>
      <c r="ZN536" s="54"/>
      <c r="ZO536" s="54"/>
      <c r="ZP536" s="54"/>
      <c r="ZQ536" s="54"/>
      <c r="ZR536" s="54"/>
      <c r="ZS536" s="54"/>
      <c r="ZT536" s="54"/>
      <c r="ZU536" s="54"/>
      <c r="ZV536" s="54"/>
      <c r="ZW536" s="54"/>
      <c r="ZX536" s="54"/>
      <c r="ZY536" s="54"/>
      <c r="ZZ536" s="54"/>
    </row>
    <row r="537" spans="1:702" x14ac:dyDescent="0.2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  <c r="AB537" s="54"/>
      <c r="AC537" s="54"/>
      <c r="AD537" s="54"/>
      <c r="AE537" s="54"/>
      <c r="AF537" s="54"/>
      <c r="AG537" s="54"/>
      <c r="AH537" s="54"/>
      <c r="AI537" s="54"/>
      <c r="AJ537" s="54"/>
      <c r="AK537" s="54"/>
      <c r="AL537" s="54"/>
      <c r="AM537" s="54"/>
      <c r="AN537" s="54"/>
      <c r="AO537" s="54"/>
      <c r="AP537" s="54"/>
      <c r="AQ537" s="54"/>
      <c r="AR537" s="54"/>
      <c r="AS537" s="54"/>
      <c r="AT537" s="54"/>
      <c r="AU537" s="54"/>
      <c r="AV537" s="54"/>
      <c r="AW537" s="54"/>
      <c r="AX537" s="54"/>
      <c r="AY537" s="54"/>
      <c r="AZ537" s="54"/>
      <c r="BA537" s="54"/>
      <c r="BB537" s="54"/>
      <c r="BC537" s="54"/>
      <c r="BD537" s="54"/>
      <c r="BE537" s="54"/>
      <c r="BF537" s="54"/>
      <c r="BG537" s="54"/>
      <c r="BH537" s="54"/>
      <c r="BI537" s="54"/>
      <c r="BJ537" s="54"/>
      <c r="BK537" s="54"/>
      <c r="BL537" s="54"/>
      <c r="BM537" s="54"/>
      <c r="BN537" s="54"/>
      <c r="BO537" s="54"/>
      <c r="BP537" s="54"/>
      <c r="BQ537" s="54"/>
      <c r="BR537" s="54"/>
      <c r="BS537" s="54"/>
      <c r="BT537" s="54"/>
      <c r="BU537" s="54"/>
      <c r="BV537" s="54"/>
      <c r="BW537" s="54"/>
      <c r="BX537" s="54"/>
      <c r="BY537" s="54"/>
      <c r="BZ537" s="54"/>
      <c r="CA537" s="54"/>
      <c r="CB537" s="54"/>
      <c r="CC537" s="54"/>
      <c r="CD537" s="54"/>
      <c r="CE537" s="54"/>
      <c r="CF537" s="54"/>
      <c r="CG537" s="54"/>
      <c r="CH537" s="54"/>
      <c r="CI537" s="54"/>
      <c r="CJ537" s="54"/>
      <c r="CK537" s="54"/>
      <c r="CL537" s="54"/>
      <c r="CM537" s="54"/>
      <c r="CN537" s="54"/>
      <c r="CO537" s="54"/>
      <c r="CP537" s="54"/>
      <c r="CQ537" s="54"/>
      <c r="CR537" s="54"/>
      <c r="CS537" s="54"/>
      <c r="CT537" s="54"/>
      <c r="CU537" s="54"/>
      <c r="CV537" s="54"/>
      <c r="CW537" s="54"/>
      <c r="CX537" s="54"/>
      <c r="CY537" s="54"/>
      <c r="CZ537" s="54"/>
      <c r="DA537" s="54"/>
      <c r="DB537" s="54"/>
      <c r="DC537" s="54"/>
      <c r="DD537" s="54"/>
      <c r="DE537" s="54"/>
      <c r="DF537" s="54"/>
      <c r="DG537" s="54"/>
      <c r="DH537" s="54"/>
      <c r="DI537" s="54"/>
      <c r="DJ537" s="54"/>
      <c r="DK537" s="54"/>
      <c r="DL537" s="54"/>
      <c r="DM537" s="54"/>
      <c r="DN537" s="54"/>
      <c r="DO537" s="54"/>
      <c r="DP537" s="54"/>
      <c r="DQ537" s="54"/>
      <c r="DR537" s="54"/>
      <c r="DS537" s="54"/>
      <c r="DT537" s="54"/>
      <c r="DU537" s="54"/>
      <c r="DV537" s="54"/>
      <c r="DW537" s="54"/>
      <c r="DX537" s="54"/>
      <c r="DY537" s="54"/>
      <c r="DZ537" s="54"/>
      <c r="EA537" s="54"/>
      <c r="EB537" s="54"/>
      <c r="EC537" s="54"/>
      <c r="ED537" s="54"/>
      <c r="EE537" s="54"/>
      <c r="EF537" s="54"/>
      <c r="EG537" s="54"/>
      <c r="EH537" s="54"/>
      <c r="EI537" s="54"/>
      <c r="EJ537" s="54"/>
      <c r="EK537" s="54"/>
      <c r="EL537" s="54"/>
      <c r="EM537" s="54"/>
      <c r="EN537" s="54"/>
      <c r="EO537" s="54"/>
      <c r="EP537" s="54"/>
      <c r="EQ537" s="54"/>
      <c r="ER537" s="54"/>
      <c r="ES537" s="54"/>
      <c r="ET537" s="54"/>
      <c r="EU537" s="54"/>
      <c r="EV537" s="54"/>
      <c r="EW537" s="54"/>
      <c r="EX537" s="54"/>
      <c r="EY537" s="54"/>
      <c r="EZ537" s="54"/>
      <c r="FA537" s="54"/>
      <c r="FB537" s="54"/>
      <c r="FC537" s="54"/>
      <c r="FD537" s="54"/>
      <c r="FE537" s="54"/>
      <c r="FF537" s="54"/>
      <c r="FG537" s="54"/>
      <c r="FH537" s="54"/>
      <c r="FI537" s="54"/>
      <c r="FJ537" s="54"/>
      <c r="FK537" s="54"/>
      <c r="FL537" s="54"/>
      <c r="FM537" s="54"/>
      <c r="FN537" s="54"/>
      <c r="FO537" s="54"/>
      <c r="FP537" s="54"/>
      <c r="FQ537" s="54"/>
      <c r="FR537" s="54"/>
      <c r="FS537" s="54"/>
      <c r="FT537" s="54"/>
      <c r="FU537" s="54"/>
      <c r="FV537" s="54"/>
      <c r="FW537" s="54"/>
      <c r="FX537" s="54"/>
      <c r="FY537" s="54"/>
      <c r="FZ537" s="54"/>
      <c r="GA537" s="54"/>
      <c r="GB537" s="54"/>
      <c r="GC537" s="54"/>
      <c r="GD537" s="54"/>
      <c r="GE537" s="54"/>
      <c r="GF537" s="54"/>
      <c r="GG537" s="54"/>
      <c r="GH537" s="54"/>
      <c r="GI537" s="54"/>
      <c r="GJ537" s="54"/>
      <c r="GK537" s="54"/>
      <c r="GL537" s="54"/>
      <c r="GM537" s="54"/>
      <c r="GN537" s="54"/>
      <c r="GO537" s="54"/>
      <c r="GP537" s="54"/>
      <c r="GQ537" s="54"/>
      <c r="GR537" s="54"/>
      <c r="GS537" s="54"/>
      <c r="GT537" s="54"/>
      <c r="GU537" s="54"/>
      <c r="GV537" s="54"/>
      <c r="GW537" s="54"/>
      <c r="GX537" s="54"/>
      <c r="GY537" s="54"/>
      <c r="GZ537" s="54"/>
      <c r="HA537" s="54"/>
      <c r="HB537" s="54"/>
      <c r="HC537" s="54"/>
      <c r="HD537" s="54"/>
      <c r="HE537" s="54"/>
      <c r="HF537" s="54"/>
      <c r="HG537" s="54"/>
      <c r="HH537" s="54"/>
      <c r="HI537" s="54"/>
      <c r="HJ537" s="54"/>
      <c r="HK537" s="54"/>
      <c r="HL537" s="54"/>
      <c r="HM537" s="54"/>
      <c r="HN537" s="54"/>
      <c r="HO537" s="54"/>
      <c r="HP537" s="54"/>
      <c r="HQ537" s="54"/>
      <c r="HR537" s="54"/>
      <c r="HS537" s="54"/>
      <c r="HT537" s="54"/>
      <c r="HU537" s="54"/>
      <c r="HV537" s="54"/>
      <c r="HW537" s="54"/>
      <c r="HX537" s="54"/>
      <c r="HY537" s="54"/>
      <c r="HZ537" s="54"/>
      <c r="IA537" s="54"/>
      <c r="IB537" s="54"/>
      <c r="IC537" s="54"/>
      <c r="ID537" s="54"/>
      <c r="IE537" s="54"/>
      <c r="IF537" s="54"/>
      <c r="IG537" s="54"/>
      <c r="IH537" s="54"/>
      <c r="II537" s="54"/>
      <c r="IJ537" s="54"/>
      <c r="IK537" s="54"/>
      <c r="IL537" s="54"/>
      <c r="IM537" s="54"/>
      <c r="IN537" s="54"/>
      <c r="IO537" s="54"/>
      <c r="IP537" s="54"/>
      <c r="IQ537" s="54"/>
      <c r="IR537" s="54"/>
      <c r="IS537" s="54"/>
      <c r="IT537" s="54"/>
      <c r="IU537" s="54"/>
      <c r="IV537" s="54"/>
      <c r="IW537" s="54"/>
      <c r="IX537" s="54"/>
      <c r="IY537" s="54"/>
      <c r="IZ537" s="54"/>
      <c r="JA537" s="54"/>
      <c r="JB537" s="54"/>
      <c r="JC537" s="54"/>
      <c r="JD537" s="54"/>
      <c r="JE537" s="54"/>
      <c r="JF537" s="54"/>
      <c r="JG537" s="54"/>
      <c r="JH537" s="54"/>
      <c r="JI537" s="54"/>
      <c r="JJ537" s="54"/>
      <c r="JK537" s="54"/>
      <c r="JL537" s="54"/>
      <c r="JM537" s="54"/>
      <c r="JN537" s="54"/>
      <c r="JO537" s="54"/>
      <c r="JP537" s="54"/>
      <c r="JQ537" s="54"/>
      <c r="JR537" s="54"/>
      <c r="JS537" s="54"/>
      <c r="JT537" s="54"/>
      <c r="JU537" s="54"/>
      <c r="JV537" s="54"/>
      <c r="JW537" s="54"/>
      <c r="JX537" s="54"/>
      <c r="JY537" s="54"/>
      <c r="JZ537" s="54"/>
      <c r="KA537" s="54"/>
      <c r="KB537" s="54"/>
      <c r="KC537" s="54"/>
      <c r="KD537" s="54"/>
      <c r="KE537" s="54"/>
      <c r="KF537" s="54"/>
      <c r="KG537" s="54"/>
      <c r="KH537" s="54"/>
      <c r="KI537" s="54"/>
      <c r="KJ537" s="54"/>
      <c r="KK537" s="54"/>
      <c r="KL537" s="54"/>
      <c r="KM537" s="54"/>
      <c r="KN537" s="54"/>
      <c r="KO537" s="54"/>
      <c r="KP537" s="54"/>
      <c r="KQ537" s="54"/>
      <c r="KR537" s="54"/>
      <c r="KS537" s="54"/>
      <c r="KT537" s="54"/>
      <c r="KU537" s="54"/>
      <c r="KV537" s="54"/>
      <c r="KW537" s="54"/>
      <c r="KX537" s="54"/>
      <c r="KY537" s="54"/>
      <c r="KZ537" s="54"/>
      <c r="LA537" s="54"/>
      <c r="LB537" s="54"/>
      <c r="LC537" s="54"/>
      <c r="LD537" s="54"/>
      <c r="LE537" s="54"/>
      <c r="LF537" s="54"/>
      <c r="LG537" s="54"/>
      <c r="LH537" s="54"/>
      <c r="LI537" s="54"/>
      <c r="LJ537" s="54"/>
      <c r="LK537" s="54"/>
      <c r="LL537" s="54"/>
      <c r="LM537" s="54"/>
      <c r="LN537" s="54"/>
      <c r="LO537" s="54"/>
      <c r="LP537" s="54"/>
      <c r="LQ537" s="54"/>
      <c r="LR537" s="54"/>
      <c r="LS537" s="54"/>
      <c r="LT537" s="54"/>
      <c r="LU537" s="54"/>
      <c r="LV537" s="54"/>
      <c r="LW537" s="54"/>
      <c r="LX537" s="54"/>
      <c r="LY537" s="54"/>
      <c r="LZ537" s="54"/>
      <c r="MA537" s="54"/>
      <c r="MB537" s="54"/>
      <c r="MC537" s="54"/>
      <c r="MD537" s="54"/>
      <c r="ME537" s="54"/>
      <c r="MF537" s="54"/>
      <c r="MG537" s="54"/>
      <c r="MH537" s="54"/>
      <c r="MI537" s="54"/>
      <c r="MJ537" s="54"/>
      <c r="MK537" s="54"/>
      <c r="ML537" s="54"/>
      <c r="MM537" s="54"/>
      <c r="MN537" s="54"/>
      <c r="MO537" s="54"/>
      <c r="MP537" s="54"/>
      <c r="MQ537" s="54"/>
      <c r="MR537" s="54"/>
      <c r="MS537" s="54"/>
      <c r="MT537" s="54"/>
      <c r="MU537" s="54"/>
      <c r="MV537" s="54"/>
      <c r="MW537" s="54"/>
      <c r="MX537" s="54"/>
      <c r="MY537" s="54"/>
      <c r="MZ537" s="54"/>
      <c r="NA537" s="54"/>
      <c r="NB537" s="54"/>
      <c r="NC537" s="54"/>
      <c r="ND537" s="54"/>
      <c r="NE537" s="54"/>
      <c r="NF537" s="54"/>
      <c r="NG537" s="54"/>
      <c r="NH537" s="54"/>
      <c r="NI537" s="54"/>
      <c r="NJ537" s="54"/>
      <c r="NK537" s="54"/>
      <c r="NL537" s="54"/>
      <c r="NM537" s="54"/>
      <c r="NN537" s="54"/>
      <c r="NO537" s="54"/>
      <c r="NP537" s="54"/>
      <c r="NQ537" s="54"/>
      <c r="NR537" s="54"/>
      <c r="NS537" s="54"/>
      <c r="NT537" s="54"/>
      <c r="NU537" s="54"/>
      <c r="NV537" s="54"/>
      <c r="NW537" s="54"/>
      <c r="NX537" s="54"/>
      <c r="NY537" s="54"/>
      <c r="NZ537" s="54"/>
      <c r="OA537" s="54"/>
      <c r="OB537" s="54"/>
      <c r="OC537" s="54"/>
      <c r="OD537" s="54"/>
      <c r="OE537" s="54"/>
      <c r="OF537" s="54"/>
      <c r="OG537" s="54"/>
      <c r="OH537" s="54"/>
      <c r="OI537" s="54"/>
      <c r="OJ537" s="54"/>
      <c r="OK537" s="54"/>
      <c r="OL537" s="54"/>
      <c r="OM537" s="54"/>
      <c r="ON537" s="54"/>
      <c r="OO537" s="54"/>
      <c r="OP537" s="54"/>
      <c r="OQ537" s="54"/>
      <c r="OR537" s="54"/>
      <c r="OS537" s="54"/>
      <c r="OT537" s="54"/>
      <c r="OU537" s="54"/>
      <c r="OV537" s="54"/>
      <c r="OW537" s="54"/>
      <c r="OX537" s="54"/>
      <c r="OY537" s="54"/>
      <c r="OZ537" s="54"/>
      <c r="PA537" s="54"/>
      <c r="PB537" s="54"/>
      <c r="PC537" s="54"/>
      <c r="PD537" s="54"/>
      <c r="PE537" s="54"/>
      <c r="PF537" s="54"/>
      <c r="PG537" s="54"/>
      <c r="PH537" s="54"/>
      <c r="PI537" s="54"/>
      <c r="PJ537" s="54"/>
      <c r="PK537" s="54"/>
      <c r="PL537" s="54"/>
      <c r="PM537" s="54"/>
      <c r="PN537" s="54"/>
      <c r="PO537" s="54"/>
      <c r="PP537" s="54"/>
      <c r="PQ537" s="54"/>
      <c r="PR537" s="54"/>
      <c r="PS537" s="54"/>
      <c r="PT537" s="54"/>
      <c r="PU537" s="54"/>
      <c r="PV537" s="54"/>
      <c r="PW537" s="54"/>
      <c r="PX537" s="54"/>
      <c r="PY537" s="54"/>
      <c r="PZ537" s="54"/>
      <c r="QA537" s="54"/>
      <c r="QB537" s="54"/>
      <c r="QC537" s="54"/>
      <c r="QD537" s="54"/>
      <c r="QE537" s="54"/>
      <c r="QF537" s="54"/>
      <c r="QG537" s="54"/>
      <c r="QH537" s="54"/>
      <c r="QI537" s="54"/>
      <c r="QJ537" s="54"/>
      <c r="QK537" s="54"/>
      <c r="QL537" s="54"/>
      <c r="QM537" s="54"/>
      <c r="QN537" s="54"/>
      <c r="QO537" s="54"/>
      <c r="QP537" s="54"/>
      <c r="QQ537" s="54"/>
      <c r="QR537" s="54"/>
      <c r="QS537" s="54"/>
      <c r="QT537" s="54"/>
      <c r="QU537" s="54"/>
      <c r="QV537" s="54"/>
      <c r="QW537" s="54"/>
      <c r="QX537" s="54"/>
      <c r="QY537" s="54"/>
      <c r="QZ537" s="54"/>
      <c r="RA537" s="54"/>
      <c r="RB537" s="54"/>
      <c r="RC537" s="54"/>
      <c r="RD537" s="54"/>
      <c r="RE537" s="54"/>
      <c r="RF537" s="54"/>
      <c r="RG537" s="54"/>
      <c r="RH537" s="54"/>
      <c r="RI537" s="54"/>
      <c r="RJ537" s="54"/>
      <c r="RK537" s="54"/>
      <c r="RL537" s="54"/>
      <c r="RM537" s="54"/>
      <c r="RN537" s="54"/>
      <c r="RO537" s="54"/>
      <c r="RP537" s="54"/>
      <c r="RQ537" s="54"/>
      <c r="RR537" s="54"/>
      <c r="RS537" s="54"/>
      <c r="RT537" s="54"/>
      <c r="RU537" s="54"/>
      <c r="RV537" s="54"/>
      <c r="RW537" s="54"/>
      <c r="RX537" s="54"/>
      <c r="RY537" s="54"/>
      <c r="RZ537" s="54"/>
      <c r="SA537" s="54"/>
      <c r="SB537" s="54"/>
      <c r="SC537" s="54"/>
      <c r="SD537" s="54"/>
      <c r="SE537" s="54"/>
      <c r="SF537" s="54"/>
      <c r="SG537" s="54"/>
      <c r="SH537" s="54"/>
      <c r="SI537" s="54"/>
      <c r="SJ537" s="54"/>
      <c r="SK537" s="54"/>
      <c r="SL537" s="54"/>
      <c r="SM537" s="54"/>
      <c r="SN537" s="54"/>
      <c r="SO537" s="54"/>
      <c r="SP537" s="54"/>
      <c r="SQ537" s="54"/>
      <c r="SR537" s="54"/>
      <c r="SS537" s="54"/>
      <c r="ST537" s="54"/>
      <c r="SU537" s="54"/>
      <c r="SV537" s="54"/>
      <c r="SW537" s="54"/>
      <c r="SX537" s="54"/>
      <c r="SY537" s="54"/>
      <c r="SZ537" s="54"/>
      <c r="TA537" s="54"/>
      <c r="TB537" s="54"/>
      <c r="TC537" s="54"/>
      <c r="TD537" s="54"/>
      <c r="TE537" s="54"/>
      <c r="TF537" s="54"/>
      <c r="TG537" s="54"/>
      <c r="TH537" s="54"/>
      <c r="TI537" s="54"/>
      <c r="TJ537" s="54"/>
      <c r="TK537" s="54"/>
      <c r="TL537" s="54"/>
      <c r="TM537" s="54"/>
      <c r="TN537" s="54"/>
      <c r="TO537" s="54"/>
      <c r="TP537" s="54"/>
      <c r="TQ537" s="54"/>
      <c r="TR537" s="54"/>
      <c r="TS537" s="54"/>
      <c r="TT537" s="54"/>
      <c r="TU537" s="54"/>
      <c r="TV537" s="54"/>
      <c r="TW537" s="54"/>
      <c r="TX537" s="54"/>
      <c r="TY537" s="54"/>
      <c r="TZ537" s="54"/>
      <c r="UA537" s="54"/>
      <c r="UB537" s="54"/>
      <c r="UC537" s="54"/>
      <c r="UD537" s="54"/>
      <c r="UE537" s="54"/>
      <c r="UF537" s="54"/>
      <c r="UG537" s="54"/>
      <c r="UH537" s="54"/>
      <c r="UI537" s="54"/>
      <c r="UJ537" s="54"/>
      <c r="UK537" s="54"/>
      <c r="UL537" s="54"/>
      <c r="UM537" s="54"/>
      <c r="UN537" s="54"/>
      <c r="UO537" s="54"/>
      <c r="UP537" s="54"/>
      <c r="UQ537" s="54"/>
      <c r="UR537" s="54"/>
      <c r="US537" s="54"/>
      <c r="UT537" s="54"/>
      <c r="UU537" s="54"/>
      <c r="UV537" s="54"/>
      <c r="UW537" s="54"/>
      <c r="UX537" s="54"/>
      <c r="UY537" s="54"/>
      <c r="UZ537" s="54"/>
      <c r="VA537" s="54"/>
      <c r="VB537" s="54"/>
      <c r="VC537" s="54"/>
      <c r="VD537" s="54"/>
      <c r="VE537" s="54"/>
      <c r="VF537" s="54"/>
      <c r="VG537" s="54"/>
      <c r="VH537" s="54"/>
      <c r="VI537" s="54"/>
      <c r="VJ537" s="54"/>
      <c r="VK537" s="54"/>
      <c r="VL537" s="54"/>
      <c r="VM537" s="54"/>
      <c r="VN537" s="54"/>
      <c r="VO537" s="54"/>
      <c r="VP537" s="54"/>
      <c r="VQ537" s="54"/>
      <c r="VR537" s="54"/>
      <c r="VS537" s="54"/>
      <c r="VT537" s="54"/>
      <c r="VU537" s="54"/>
      <c r="VV537" s="54"/>
      <c r="VW537" s="54"/>
      <c r="VX537" s="54"/>
      <c r="VY537" s="54"/>
      <c r="VZ537" s="54"/>
      <c r="WA537" s="54"/>
      <c r="WB537" s="54"/>
      <c r="WC537" s="54"/>
      <c r="WD537" s="54"/>
      <c r="WE537" s="54"/>
      <c r="WF537" s="54"/>
      <c r="WG537" s="54"/>
      <c r="WH537" s="54"/>
      <c r="WI537" s="54"/>
      <c r="WJ537" s="54"/>
      <c r="WK537" s="54"/>
      <c r="WL537" s="54"/>
      <c r="WM537" s="54"/>
      <c r="WN537" s="54"/>
      <c r="WO537" s="54"/>
      <c r="WP537" s="54"/>
      <c r="WQ537" s="54"/>
      <c r="WR537" s="54"/>
      <c r="WS537" s="54"/>
      <c r="WT537" s="54"/>
      <c r="WU537" s="54"/>
      <c r="WV537" s="54"/>
      <c r="WW537" s="54"/>
      <c r="WX537" s="54"/>
      <c r="WY537" s="54"/>
      <c r="WZ537" s="54"/>
      <c r="XA537" s="54"/>
      <c r="XB537" s="54"/>
      <c r="XC537" s="54"/>
      <c r="XD537" s="54"/>
      <c r="XE537" s="54"/>
      <c r="XF537" s="54"/>
      <c r="XG537" s="54"/>
      <c r="XH537" s="54"/>
      <c r="XI537" s="54"/>
      <c r="XJ537" s="54"/>
      <c r="XK537" s="54"/>
      <c r="XL537" s="54"/>
      <c r="XM537" s="54"/>
      <c r="XN537" s="54"/>
      <c r="XO537" s="54"/>
      <c r="XP537" s="54"/>
      <c r="XQ537" s="54"/>
      <c r="XR537" s="54"/>
      <c r="XS537" s="54"/>
      <c r="XT537" s="54"/>
      <c r="XU537" s="54"/>
      <c r="XV537" s="54"/>
      <c r="XW537" s="54"/>
      <c r="XX537" s="54"/>
      <c r="XY537" s="54"/>
      <c r="XZ537" s="54"/>
      <c r="YA537" s="54"/>
      <c r="YB537" s="54"/>
      <c r="YC537" s="54"/>
      <c r="YD537" s="54"/>
      <c r="YE537" s="54"/>
      <c r="YF537" s="54"/>
      <c r="YG537" s="54"/>
      <c r="YH537" s="54"/>
      <c r="YI537" s="54"/>
      <c r="YJ537" s="54"/>
      <c r="YK537" s="54"/>
      <c r="YL537" s="54"/>
      <c r="YM537" s="54"/>
      <c r="YN537" s="54"/>
      <c r="YO537" s="54"/>
      <c r="YP537" s="54"/>
      <c r="YQ537" s="54"/>
      <c r="YR537" s="54"/>
      <c r="YS537" s="54"/>
      <c r="YT537" s="54"/>
      <c r="YU537" s="54"/>
      <c r="YV537" s="54"/>
      <c r="YW537" s="54"/>
      <c r="YX537" s="54"/>
      <c r="YY537" s="54"/>
      <c r="YZ537" s="54"/>
      <c r="ZA537" s="54"/>
      <c r="ZB537" s="54"/>
      <c r="ZC537" s="54"/>
      <c r="ZD537" s="54"/>
      <c r="ZE537" s="54"/>
      <c r="ZF537" s="54"/>
      <c r="ZG537" s="54"/>
      <c r="ZH537" s="54"/>
      <c r="ZI537" s="54"/>
      <c r="ZJ537" s="54"/>
      <c r="ZK537" s="54"/>
      <c r="ZL537" s="54"/>
      <c r="ZM537" s="54"/>
      <c r="ZN537" s="54"/>
      <c r="ZO537" s="54"/>
      <c r="ZP537" s="54"/>
      <c r="ZQ537" s="54"/>
      <c r="ZR537" s="54"/>
      <c r="ZS537" s="54"/>
      <c r="ZT537" s="54"/>
      <c r="ZU537" s="54"/>
      <c r="ZV537" s="54"/>
      <c r="ZW537" s="54"/>
      <c r="ZX537" s="54"/>
      <c r="ZY537" s="54"/>
      <c r="ZZ537" s="54"/>
    </row>
    <row r="538" spans="1:702" x14ac:dyDescent="0.2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  <c r="AB538" s="54"/>
      <c r="AC538" s="54"/>
      <c r="AD538" s="54"/>
      <c r="AE538" s="54"/>
      <c r="AF538" s="54"/>
      <c r="AG538" s="54"/>
      <c r="AH538" s="54"/>
      <c r="AI538" s="54"/>
      <c r="AJ538" s="54"/>
      <c r="AK538" s="54"/>
      <c r="AL538" s="54"/>
      <c r="AM538" s="54"/>
      <c r="AN538" s="54"/>
      <c r="AO538" s="54"/>
      <c r="AP538" s="54"/>
      <c r="AQ538" s="54"/>
      <c r="AR538" s="54"/>
      <c r="AS538" s="54"/>
      <c r="AT538" s="54"/>
      <c r="AU538" s="54"/>
      <c r="AV538" s="54"/>
      <c r="AW538" s="54"/>
      <c r="AX538" s="54"/>
      <c r="AY538" s="54"/>
      <c r="AZ538" s="54"/>
      <c r="BA538" s="54"/>
      <c r="BB538" s="54"/>
      <c r="BC538" s="54"/>
      <c r="BD538" s="54"/>
      <c r="BE538" s="54"/>
      <c r="BF538" s="54"/>
      <c r="BG538" s="54"/>
      <c r="BH538" s="54"/>
      <c r="BI538" s="54"/>
      <c r="BJ538" s="54"/>
      <c r="BK538" s="54"/>
      <c r="BL538" s="54"/>
      <c r="BM538" s="54"/>
      <c r="BN538" s="54"/>
      <c r="BO538" s="54"/>
      <c r="BP538" s="54"/>
      <c r="BQ538" s="54"/>
      <c r="BR538" s="54"/>
      <c r="BS538" s="54"/>
      <c r="BT538" s="54"/>
      <c r="BU538" s="54"/>
      <c r="BV538" s="54"/>
      <c r="BW538" s="54"/>
      <c r="BX538" s="54"/>
      <c r="BY538" s="54"/>
      <c r="BZ538" s="54"/>
      <c r="CA538" s="54"/>
      <c r="CB538" s="54"/>
      <c r="CC538" s="54"/>
      <c r="CD538" s="54"/>
      <c r="CE538" s="54"/>
      <c r="CF538" s="54"/>
      <c r="CG538" s="54"/>
      <c r="CH538" s="54"/>
      <c r="CI538" s="54"/>
      <c r="CJ538" s="54"/>
      <c r="CK538" s="54"/>
      <c r="CL538" s="54"/>
      <c r="CM538" s="54"/>
      <c r="CN538" s="54"/>
      <c r="CO538" s="54"/>
      <c r="CP538" s="54"/>
      <c r="CQ538" s="54"/>
      <c r="CR538" s="54"/>
      <c r="CS538" s="54"/>
      <c r="CT538" s="54"/>
      <c r="CU538" s="54"/>
      <c r="CV538" s="54"/>
      <c r="CW538" s="54"/>
      <c r="CX538" s="54"/>
      <c r="CY538" s="54"/>
      <c r="CZ538" s="54"/>
      <c r="DA538" s="54"/>
      <c r="DB538" s="54"/>
      <c r="DC538" s="54"/>
      <c r="DD538" s="54"/>
      <c r="DE538" s="54"/>
      <c r="DF538" s="54"/>
      <c r="DG538" s="54"/>
      <c r="DH538" s="54"/>
      <c r="DI538" s="54"/>
      <c r="DJ538" s="54"/>
      <c r="DK538" s="54"/>
      <c r="DL538" s="54"/>
      <c r="DM538" s="54"/>
      <c r="DN538" s="54"/>
      <c r="DO538" s="54"/>
      <c r="DP538" s="54"/>
      <c r="DQ538" s="54"/>
      <c r="DR538" s="54"/>
      <c r="DS538" s="54"/>
      <c r="DT538" s="54"/>
      <c r="DU538" s="54"/>
      <c r="DV538" s="54"/>
      <c r="DW538" s="54"/>
      <c r="DX538" s="54"/>
      <c r="DY538" s="54"/>
      <c r="DZ538" s="54"/>
      <c r="EA538" s="54"/>
      <c r="EB538" s="54"/>
      <c r="EC538" s="54"/>
      <c r="ED538" s="54"/>
      <c r="EE538" s="54"/>
      <c r="EF538" s="54"/>
      <c r="EG538" s="54"/>
      <c r="EH538" s="54"/>
      <c r="EI538" s="54"/>
      <c r="EJ538" s="54"/>
      <c r="EK538" s="54"/>
      <c r="EL538" s="54"/>
      <c r="EM538" s="54"/>
      <c r="EN538" s="54"/>
      <c r="EO538" s="54"/>
      <c r="EP538" s="54"/>
      <c r="EQ538" s="54"/>
      <c r="ER538" s="54"/>
      <c r="ES538" s="54"/>
      <c r="ET538" s="54"/>
      <c r="EU538" s="54"/>
      <c r="EV538" s="54"/>
      <c r="EW538" s="54"/>
      <c r="EX538" s="54"/>
      <c r="EY538" s="54"/>
      <c r="EZ538" s="54"/>
      <c r="FA538" s="54"/>
      <c r="FB538" s="54"/>
      <c r="FC538" s="54"/>
      <c r="FD538" s="54"/>
      <c r="FE538" s="54"/>
      <c r="FF538" s="54"/>
      <c r="FG538" s="54"/>
      <c r="FH538" s="54"/>
      <c r="FI538" s="54"/>
      <c r="FJ538" s="54"/>
      <c r="FK538" s="54"/>
      <c r="FL538" s="54"/>
      <c r="FM538" s="54"/>
      <c r="FN538" s="54"/>
      <c r="FO538" s="54"/>
      <c r="FP538" s="54"/>
      <c r="FQ538" s="54"/>
      <c r="FR538" s="54"/>
      <c r="FS538" s="54"/>
      <c r="FT538" s="54"/>
      <c r="FU538" s="54"/>
      <c r="FV538" s="54"/>
      <c r="FW538" s="54"/>
      <c r="FX538" s="54"/>
      <c r="FY538" s="54"/>
      <c r="FZ538" s="54"/>
      <c r="GA538" s="54"/>
      <c r="GB538" s="54"/>
      <c r="GC538" s="54"/>
      <c r="GD538" s="54"/>
      <c r="GE538" s="54"/>
      <c r="GF538" s="54"/>
      <c r="GG538" s="54"/>
      <c r="GH538" s="54"/>
      <c r="GI538" s="54"/>
      <c r="GJ538" s="54"/>
      <c r="GK538" s="54"/>
      <c r="GL538" s="54"/>
      <c r="GM538" s="54"/>
      <c r="GN538" s="54"/>
      <c r="GO538" s="54"/>
      <c r="GP538" s="54"/>
      <c r="GQ538" s="54"/>
      <c r="GR538" s="54"/>
      <c r="GS538" s="54"/>
      <c r="GT538" s="54"/>
      <c r="GU538" s="54"/>
      <c r="GV538" s="54"/>
      <c r="GW538" s="54"/>
      <c r="GX538" s="54"/>
      <c r="GY538" s="54"/>
      <c r="GZ538" s="54"/>
      <c r="HA538" s="54"/>
      <c r="HB538" s="54"/>
      <c r="HC538" s="54"/>
      <c r="HD538" s="54"/>
      <c r="HE538" s="54"/>
      <c r="HF538" s="54"/>
      <c r="HG538" s="54"/>
      <c r="HH538" s="54"/>
      <c r="HI538" s="54"/>
      <c r="HJ538" s="54"/>
      <c r="HK538" s="54"/>
      <c r="HL538" s="54"/>
      <c r="HM538" s="54"/>
      <c r="HN538" s="54"/>
      <c r="HO538" s="54"/>
      <c r="HP538" s="54"/>
      <c r="HQ538" s="54"/>
      <c r="HR538" s="54"/>
      <c r="HS538" s="54"/>
      <c r="HT538" s="54"/>
      <c r="HU538" s="54"/>
      <c r="HV538" s="54"/>
      <c r="HW538" s="54"/>
      <c r="HX538" s="54"/>
      <c r="HY538" s="54"/>
      <c r="HZ538" s="54"/>
      <c r="IA538" s="54"/>
      <c r="IB538" s="54"/>
      <c r="IC538" s="54"/>
      <c r="ID538" s="54"/>
      <c r="IE538" s="54"/>
      <c r="IF538" s="54"/>
      <c r="IG538" s="54"/>
      <c r="IH538" s="54"/>
      <c r="II538" s="54"/>
      <c r="IJ538" s="54"/>
      <c r="IK538" s="54"/>
      <c r="IL538" s="54"/>
      <c r="IM538" s="54"/>
      <c r="IN538" s="54"/>
      <c r="IO538" s="54"/>
      <c r="IP538" s="54"/>
      <c r="IQ538" s="54"/>
      <c r="IR538" s="54"/>
      <c r="IS538" s="54"/>
      <c r="IT538" s="54"/>
      <c r="IU538" s="54"/>
      <c r="IV538" s="54"/>
      <c r="IW538" s="54"/>
      <c r="IX538" s="54"/>
      <c r="IY538" s="54"/>
      <c r="IZ538" s="54"/>
      <c r="JA538" s="54"/>
      <c r="JB538" s="54"/>
      <c r="JC538" s="54"/>
      <c r="JD538" s="54"/>
      <c r="JE538" s="54"/>
      <c r="JF538" s="54"/>
      <c r="JG538" s="54"/>
      <c r="JH538" s="54"/>
      <c r="JI538" s="54"/>
      <c r="JJ538" s="54"/>
      <c r="JK538" s="54"/>
      <c r="JL538" s="54"/>
      <c r="JM538" s="54"/>
      <c r="JN538" s="54"/>
      <c r="JO538" s="54"/>
      <c r="JP538" s="54"/>
      <c r="JQ538" s="54"/>
      <c r="JR538" s="54"/>
      <c r="JS538" s="54"/>
      <c r="JT538" s="54"/>
      <c r="JU538" s="54"/>
      <c r="JV538" s="54"/>
      <c r="JW538" s="54"/>
      <c r="JX538" s="54"/>
      <c r="JY538" s="54"/>
      <c r="JZ538" s="54"/>
      <c r="KA538" s="54"/>
      <c r="KB538" s="54"/>
      <c r="KC538" s="54"/>
      <c r="KD538" s="54"/>
      <c r="KE538" s="54"/>
      <c r="KF538" s="54"/>
      <c r="KG538" s="54"/>
      <c r="KH538" s="54"/>
      <c r="KI538" s="54"/>
      <c r="KJ538" s="54"/>
      <c r="KK538" s="54"/>
      <c r="KL538" s="54"/>
      <c r="KM538" s="54"/>
      <c r="KN538" s="54"/>
      <c r="KO538" s="54"/>
      <c r="KP538" s="54"/>
      <c r="KQ538" s="54"/>
      <c r="KR538" s="54"/>
      <c r="KS538" s="54"/>
      <c r="KT538" s="54"/>
      <c r="KU538" s="54"/>
      <c r="KV538" s="54"/>
      <c r="KW538" s="54"/>
      <c r="KX538" s="54"/>
      <c r="KY538" s="54"/>
      <c r="KZ538" s="54"/>
      <c r="LA538" s="54"/>
      <c r="LB538" s="54"/>
      <c r="LC538" s="54"/>
      <c r="LD538" s="54"/>
      <c r="LE538" s="54"/>
      <c r="LF538" s="54"/>
      <c r="LG538" s="54"/>
      <c r="LH538" s="54"/>
      <c r="LI538" s="54"/>
      <c r="LJ538" s="54"/>
      <c r="LK538" s="54"/>
      <c r="LL538" s="54"/>
      <c r="LM538" s="54"/>
      <c r="LN538" s="54"/>
      <c r="LO538" s="54"/>
      <c r="LP538" s="54"/>
      <c r="LQ538" s="54"/>
      <c r="LR538" s="54"/>
      <c r="LS538" s="54"/>
      <c r="LT538" s="54"/>
      <c r="LU538" s="54"/>
      <c r="LV538" s="54"/>
      <c r="LW538" s="54"/>
      <c r="LX538" s="54"/>
      <c r="LY538" s="54"/>
      <c r="LZ538" s="54"/>
      <c r="MA538" s="54"/>
      <c r="MB538" s="54"/>
      <c r="MC538" s="54"/>
      <c r="MD538" s="54"/>
      <c r="ME538" s="54"/>
      <c r="MF538" s="54"/>
      <c r="MG538" s="54"/>
      <c r="MH538" s="54"/>
      <c r="MI538" s="54"/>
      <c r="MJ538" s="54"/>
      <c r="MK538" s="54"/>
      <c r="ML538" s="54"/>
      <c r="MM538" s="54"/>
      <c r="MN538" s="54"/>
      <c r="MO538" s="54"/>
      <c r="MP538" s="54"/>
      <c r="MQ538" s="54"/>
      <c r="MR538" s="54"/>
      <c r="MS538" s="54"/>
      <c r="MT538" s="54"/>
      <c r="MU538" s="54"/>
      <c r="MV538" s="54"/>
      <c r="MW538" s="54"/>
      <c r="MX538" s="54"/>
      <c r="MY538" s="54"/>
      <c r="MZ538" s="54"/>
      <c r="NA538" s="54"/>
      <c r="NB538" s="54"/>
      <c r="NC538" s="54"/>
      <c r="ND538" s="54"/>
      <c r="NE538" s="54"/>
      <c r="NF538" s="54"/>
      <c r="NG538" s="54"/>
      <c r="NH538" s="54"/>
      <c r="NI538" s="54"/>
      <c r="NJ538" s="54"/>
      <c r="NK538" s="54"/>
      <c r="NL538" s="54"/>
      <c r="NM538" s="54"/>
      <c r="NN538" s="54"/>
      <c r="NO538" s="54"/>
      <c r="NP538" s="54"/>
      <c r="NQ538" s="54"/>
      <c r="NR538" s="54"/>
      <c r="NS538" s="54"/>
      <c r="NT538" s="54"/>
      <c r="NU538" s="54"/>
      <c r="NV538" s="54"/>
      <c r="NW538" s="54"/>
      <c r="NX538" s="54"/>
      <c r="NY538" s="54"/>
      <c r="NZ538" s="54"/>
      <c r="OA538" s="54"/>
      <c r="OB538" s="54"/>
      <c r="OC538" s="54"/>
      <c r="OD538" s="54"/>
      <c r="OE538" s="54"/>
      <c r="OF538" s="54"/>
      <c r="OG538" s="54"/>
      <c r="OH538" s="54"/>
      <c r="OI538" s="54"/>
      <c r="OJ538" s="54"/>
      <c r="OK538" s="54"/>
      <c r="OL538" s="54"/>
      <c r="OM538" s="54"/>
      <c r="ON538" s="54"/>
      <c r="OO538" s="54"/>
      <c r="OP538" s="54"/>
      <c r="OQ538" s="54"/>
      <c r="OR538" s="54"/>
      <c r="OS538" s="54"/>
      <c r="OT538" s="54"/>
      <c r="OU538" s="54"/>
      <c r="OV538" s="54"/>
      <c r="OW538" s="54"/>
      <c r="OX538" s="54"/>
      <c r="OY538" s="54"/>
      <c r="OZ538" s="54"/>
      <c r="PA538" s="54"/>
      <c r="PB538" s="54"/>
      <c r="PC538" s="54"/>
      <c r="PD538" s="54"/>
      <c r="PE538" s="54"/>
      <c r="PF538" s="54"/>
      <c r="PG538" s="54"/>
      <c r="PH538" s="54"/>
      <c r="PI538" s="54"/>
      <c r="PJ538" s="54"/>
      <c r="PK538" s="54"/>
      <c r="PL538" s="54"/>
      <c r="PM538" s="54"/>
      <c r="PN538" s="54"/>
      <c r="PO538" s="54"/>
      <c r="PP538" s="54"/>
      <c r="PQ538" s="54"/>
      <c r="PR538" s="54"/>
      <c r="PS538" s="54"/>
      <c r="PT538" s="54"/>
      <c r="PU538" s="54"/>
      <c r="PV538" s="54"/>
      <c r="PW538" s="54"/>
      <c r="PX538" s="54"/>
      <c r="PY538" s="54"/>
      <c r="PZ538" s="54"/>
      <c r="QA538" s="54"/>
      <c r="QB538" s="54"/>
      <c r="QC538" s="54"/>
      <c r="QD538" s="54"/>
      <c r="QE538" s="54"/>
      <c r="QF538" s="54"/>
      <c r="QG538" s="54"/>
      <c r="QH538" s="54"/>
      <c r="QI538" s="54"/>
      <c r="QJ538" s="54"/>
      <c r="QK538" s="54"/>
      <c r="QL538" s="54"/>
      <c r="QM538" s="54"/>
      <c r="QN538" s="54"/>
      <c r="QO538" s="54"/>
      <c r="QP538" s="54"/>
      <c r="QQ538" s="54"/>
      <c r="QR538" s="54"/>
      <c r="QS538" s="54"/>
      <c r="QT538" s="54"/>
      <c r="QU538" s="54"/>
      <c r="QV538" s="54"/>
      <c r="QW538" s="54"/>
      <c r="QX538" s="54"/>
      <c r="QY538" s="54"/>
      <c r="QZ538" s="54"/>
      <c r="RA538" s="54"/>
      <c r="RB538" s="54"/>
      <c r="RC538" s="54"/>
      <c r="RD538" s="54"/>
      <c r="RE538" s="54"/>
      <c r="RF538" s="54"/>
      <c r="RG538" s="54"/>
      <c r="RH538" s="54"/>
      <c r="RI538" s="54"/>
      <c r="RJ538" s="54"/>
      <c r="RK538" s="54"/>
      <c r="RL538" s="54"/>
      <c r="RM538" s="54"/>
      <c r="RN538" s="54"/>
      <c r="RO538" s="54"/>
      <c r="RP538" s="54"/>
      <c r="RQ538" s="54"/>
      <c r="RR538" s="54"/>
      <c r="RS538" s="54"/>
      <c r="RT538" s="54"/>
      <c r="RU538" s="54"/>
      <c r="RV538" s="54"/>
      <c r="RW538" s="54"/>
      <c r="RX538" s="54"/>
      <c r="RY538" s="54"/>
      <c r="RZ538" s="54"/>
      <c r="SA538" s="54"/>
      <c r="SB538" s="54"/>
      <c r="SC538" s="54"/>
      <c r="SD538" s="54"/>
      <c r="SE538" s="54"/>
      <c r="SF538" s="54"/>
      <c r="SG538" s="54"/>
      <c r="SH538" s="54"/>
      <c r="SI538" s="54"/>
      <c r="SJ538" s="54"/>
      <c r="SK538" s="54"/>
      <c r="SL538" s="54"/>
      <c r="SM538" s="54"/>
      <c r="SN538" s="54"/>
      <c r="SO538" s="54"/>
      <c r="SP538" s="54"/>
      <c r="SQ538" s="54"/>
      <c r="SR538" s="54"/>
      <c r="SS538" s="54"/>
      <c r="ST538" s="54"/>
      <c r="SU538" s="54"/>
      <c r="SV538" s="54"/>
      <c r="SW538" s="54"/>
      <c r="SX538" s="54"/>
      <c r="SY538" s="54"/>
      <c r="SZ538" s="54"/>
      <c r="TA538" s="54"/>
      <c r="TB538" s="54"/>
      <c r="TC538" s="54"/>
      <c r="TD538" s="54"/>
      <c r="TE538" s="54"/>
      <c r="TF538" s="54"/>
      <c r="TG538" s="54"/>
      <c r="TH538" s="54"/>
      <c r="TI538" s="54"/>
      <c r="TJ538" s="54"/>
      <c r="TK538" s="54"/>
      <c r="TL538" s="54"/>
      <c r="TM538" s="54"/>
      <c r="TN538" s="54"/>
      <c r="TO538" s="54"/>
      <c r="TP538" s="54"/>
      <c r="TQ538" s="54"/>
      <c r="TR538" s="54"/>
      <c r="TS538" s="54"/>
      <c r="TT538" s="54"/>
      <c r="TU538" s="54"/>
      <c r="TV538" s="54"/>
      <c r="TW538" s="54"/>
      <c r="TX538" s="54"/>
      <c r="TY538" s="54"/>
      <c r="TZ538" s="54"/>
      <c r="UA538" s="54"/>
      <c r="UB538" s="54"/>
      <c r="UC538" s="54"/>
      <c r="UD538" s="54"/>
      <c r="UE538" s="54"/>
      <c r="UF538" s="54"/>
      <c r="UG538" s="54"/>
      <c r="UH538" s="54"/>
      <c r="UI538" s="54"/>
      <c r="UJ538" s="54"/>
      <c r="UK538" s="54"/>
      <c r="UL538" s="54"/>
      <c r="UM538" s="54"/>
      <c r="UN538" s="54"/>
      <c r="UO538" s="54"/>
      <c r="UP538" s="54"/>
      <c r="UQ538" s="54"/>
      <c r="UR538" s="54"/>
      <c r="US538" s="54"/>
      <c r="UT538" s="54"/>
      <c r="UU538" s="54"/>
      <c r="UV538" s="54"/>
      <c r="UW538" s="54"/>
      <c r="UX538" s="54"/>
      <c r="UY538" s="54"/>
      <c r="UZ538" s="54"/>
      <c r="VA538" s="54"/>
      <c r="VB538" s="54"/>
      <c r="VC538" s="54"/>
      <c r="VD538" s="54"/>
      <c r="VE538" s="54"/>
      <c r="VF538" s="54"/>
      <c r="VG538" s="54"/>
      <c r="VH538" s="54"/>
      <c r="VI538" s="54"/>
      <c r="VJ538" s="54"/>
      <c r="VK538" s="54"/>
      <c r="VL538" s="54"/>
      <c r="VM538" s="54"/>
      <c r="VN538" s="54"/>
      <c r="VO538" s="54"/>
      <c r="VP538" s="54"/>
      <c r="VQ538" s="54"/>
      <c r="VR538" s="54"/>
      <c r="VS538" s="54"/>
      <c r="VT538" s="54"/>
      <c r="VU538" s="54"/>
      <c r="VV538" s="54"/>
      <c r="VW538" s="54"/>
      <c r="VX538" s="54"/>
      <c r="VY538" s="54"/>
      <c r="VZ538" s="54"/>
      <c r="WA538" s="54"/>
      <c r="WB538" s="54"/>
      <c r="WC538" s="54"/>
      <c r="WD538" s="54"/>
      <c r="WE538" s="54"/>
      <c r="WF538" s="54"/>
      <c r="WG538" s="54"/>
      <c r="WH538" s="54"/>
      <c r="WI538" s="54"/>
      <c r="WJ538" s="54"/>
      <c r="WK538" s="54"/>
      <c r="WL538" s="54"/>
      <c r="WM538" s="54"/>
      <c r="WN538" s="54"/>
      <c r="WO538" s="54"/>
      <c r="WP538" s="54"/>
      <c r="WQ538" s="54"/>
      <c r="WR538" s="54"/>
      <c r="WS538" s="54"/>
      <c r="WT538" s="54"/>
      <c r="WU538" s="54"/>
      <c r="WV538" s="54"/>
      <c r="WW538" s="54"/>
      <c r="WX538" s="54"/>
      <c r="WY538" s="54"/>
      <c r="WZ538" s="54"/>
      <c r="XA538" s="54"/>
      <c r="XB538" s="54"/>
      <c r="XC538" s="54"/>
      <c r="XD538" s="54"/>
      <c r="XE538" s="54"/>
      <c r="XF538" s="54"/>
      <c r="XG538" s="54"/>
      <c r="XH538" s="54"/>
      <c r="XI538" s="54"/>
      <c r="XJ538" s="54"/>
      <c r="XK538" s="54"/>
      <c r="XL538" s="54"/>
      <c r="XM538" s="54"/>
      <c r="XN538" s="54"/>
      <c r="XO538" s="54"/>
      <c r="XP538" s="54"/>
      <c r="XQ538" s="54"/>
      <c r="XR538" s="54"/>
      <c r="XS538" s="54"/>
      <c r="XT538" s="54"/>
      <c r="XU538" s="54"/>
      <c r="XV538" s="54"/>
      <c r="XW538" s="54"/>
      <c r="XX538" s="54"/>
      <c r="XY538" s="54"/>
      <c r="XZ538" s="54"/>
      <c r="YA538" s="54"/>
      <c r="YB538" s="54"/>
      <c r="YC538" s="54"/>
      <c r="YD538" s="54"/>
      <c r="YE538" s="54"/>
      <c r="YF538" s="54"/>
      <c r="YG538" s="54"/>
      <c r="YH538" s="54"/>
      <c r="YI538" s="54"/>
      <c r="YJ538" s="54"/>
      <c r="YK538" s="54"/>
      <c r="YL538" s="54"/>
      <c r="YM538" s="54"/>
      <c r="YN538" s="54"/>
      <c r="YO538" s="54"/>
      <c r="YP538" s="54"/>
      <c r="YQ538" s="54"/>
      <c r="YR538" s="54"/>
      <c r="YS538" s="54"/>
      <c r="YT538" s="54"/>
      <c r="YU538" s="54"/>
      <c r="YV538" s="54"/>
      <c r="YW538" s="54"/>
      <c r="YX538" s="54"/>
      <c r="YY538" s="54"/>
      <c r="YZ538" s="54"/>
      <c r="ZA538" s="54"/>
      <c r="ZB538" s="54"/>
      <c r="ZC538" s="54"/>
      <c r="ZD538" s="54"/>
      <c r="ZE538" s="54"/>
      <c r="ZF538" s="54"/>
      <c r="ZG538" s="54"/>
      <c r="ZH538" s="54"/>
      <c r="ZI538" s="54"/>
      <c r="ZJ538" s="54"/>
      <c r="ZK538" s="54"/>
      <c r="ZL538" s="54"/>
      <c r="ZM538" s="54"/>
      <c r="ZN538" s="54"/>
      <c r="ZO538" s="54"/>
      <c r="ZP538" s="54"/>
      <c r="ZQ538" s="54"/>
      <c r="ZR538" s="54"/>
      <c r="ZS538" s="54"/>
      <c r="ZT538" s="54"/>
      <c r="ZU538" s="54"/>
      <c r="ZV538" s="54"/>
      <c r="ZW538" s="54"/>
      <c r="ZX538" s="54"/>
      <c r="ZY538" s="54"/>
      <c r="ZZ538" s="54"/>
    </row>
    <row r="539" spans="1:702" x14ac:dyDescent="0.2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  <c r="AB539" s="54"/>
      <c r="AC539" s="54"/>
      <c r="AD539" s="54"/>
      <c r="AE539" s="54"/>
      <c r="AF539" s="54"/>
      <c r="AG539" s="54"/>
      <c r="AH539" s="54"/>
      <c r="AI539" s="54"/>
      <c r="AJ539" s="54"/>
      <c r="AK539" s="54"/>
      <c r="AL539" s="54"/>
      <c r="AM539" s="54"/>
      <c r="AN539" s="54"/>
      <c r="AO539" s="54"/>
      <c r="AP539" s="54"/>
      <c r="AQ539" s="54"/>
      <c r="AR539" s="54"/>
      <c r="AS539" s="54"/>
      <c r="AT539" s="54"/>
      <c r="AU539" s="54"/>
      <c r="AV539" s="54"/>
      <c r="AW539" s="54"/>
      <c r="AX539" s="54"/>
      <c r="AY539" s="54"/>
      <c r="AZ539" s="54"/>
      <c r="BA539" s="54"/>
      <c r="BB539" s="54"/>
      <c r="BC539" s="54"/>
      <c r="BD539" s="54"/>
      <c r="BE539" s="54"/>
      <c r="BF539" s="54"/>
      <c r="BG539" s="54"/>
      <c r="BH539" s="54"/>
      <c r="BI539" s="54"/>
      <c r="BJ539" s="54"/>
      <c r="BK539" s="54"/>
      <c r="BL539" s="54"/>
      <c r="BM539" s="54"/>
      <c r="BN539" s="54"/>
      <c r="BO539" s="54"/>
      <c r="BP539" s="54"/>
      <c r="BQ539" s="54"/>
      <c r="BR539" s="54"/>
      <c r="BS539" s="54"/>
      <c r="BT539" s="54"/>
      <c r="BU539" s="54"/>
      <c r="BV539" s="54"/>
      <c r="BW539" s="54"/>
      <c r="BX539" s="54"/>
      <c r="BY539" s="54"/>
      <c r="BZ539" s="54"/>
      <c r="CA539" s="54"/>
      <c r="CB539" s="54"/>
      <c r="CC539" s="54"/>
      <c r="CD539" s="54"/>
      <c r="CE539" s="54"/>
      <c r="CF539" s="54"/>
      <c r="CG539" s="54"/>
      <c r="CH539" s="54"/>
      <c r="CI539" s="54"/>
      <c r="CJ539" s="54"/>
      <c r="CK539" s="54"/>
      <c r="CL539" s="54"/>
      <c r="CM539" s="54"/>
      <c r="CN539" s="54"/>
      <c r="CO539" s="54"/>
      <c r="CP539" s="54"/>
      <c r="CQ539" s="54"/>
      <c r="CR539" s="54"/>
      <c r="CS539" s="54"/>
      <c r="CT539" s="54"/>
      <c r="CU539" s="54"/>
      <c r="CV539" s="54"/>
      <c r="CW539" s="54"/>
      <c r="CX539" s="54"/>
      <c r="CY539" s="54"/>
      <c r="CZ539" s="54"/>
      <c r="DA539" s="54"/>
      <c r="DB539" s="54"/>
      <c r="DC539" s="54"/>
      <c r="DD539" s="54"/>
      <c r="DE539" s="54"/>
      <c r="DF539" s="54"/>
      <c r="DG539" s="54"/>
      <c r="DH539" s="54"/>
      <c r="DI539" s="54"/>
      <c r="DJ539" s="54"/>
      <c r="DK539" s="54"/>
      <c r="DL539" s="54"/>
      <c r="DM539" s="54"/>
      <c r="DN539" s="54"/>
      <c r="DO539" s="54"/>
      <c r="DP539" s="54"/>
      <c r="DQ539" s="54"/>
      <c r="DR539" s="54"/>
      <c r="DS539" s="54"/>
      <c r="DT539" s="54"/>
      <c r="DU539" s="54"/>
      <c r="DV539" s="54"/>
      <c r="DW539" s="54"/>
      <c r="DX539" s="54"/>
      <c r="DY539" s="54"/>
      <c r="DZ539" s="54"/>
      <c r="EA539" s="54"/>
      <c r="EB539" s="54"/>
      <c r="EC539" s="54"/>
      <c r="ED539" s="54"/>
      <c r="EE539" s="54"/>
      <c r="EF539" s="54"/>
      <c r="EG539" s="54"/>
      <c r="EH539" s="54"/>
      <c r="EI539" s="54"/>
      <c r="EJ539" s="54"/>
      <c r="EK539" s="54"/>
      <c r="EL539" s="54"/>
      <c r="EM539" s="54"/>
      <c r="EN539" s="54"/>
      <c r="EO539" s="54"/>
      <c r="EP539" s="54"/>
      <c r="EQ539" s="54"/>
      <c r="ER539" s="54"/>
      <c r="ES539" s="54"/>
      <c r="ET539" s="54"/>
      <c r="EU539" s="54"/>
      <c r="EV539" s="54"/>
      <c r="EW539" s="54"/>
      <c r="EX539" s="54"/>
      <c r="EY539" s="54"/>
      <c r="EZ539" s="54"/>
      <c r="FA539" s="54"/>
      <c r="FB539" s="54"/>
      <c r="FC539" s="54"/>
      <c r="FD539" s="54"/>
      <c r="FE539" s="54"/>
      <c r="FF539" s="54"/>
      <c r="FG539" s="54"/>
      <c r="FH539" s="54"/>
      <c r="FI539" s="54"/>
      <c r="FJ539" s="54"/>
      <c r="FK539" s="54"/>
      <c r="FL539" s="54"/>
      <c r="FM539" s="54"/>
      <c r="FN539" s="54"/>
      <c r="FO539" s="54"/>
      <c r="FP539" s="54"/>
      <c r="FQ539" s="54"/>
      <c r="FR539" s="54"/>
      <c r="FS539" s="54"/>
      <c r="FT539" s="54"/>
      <c r="FU539" s="54"/>
      <c r="FV539" s="54"/>
      <c r="FW539" s="54"/>
      <c r="FX539" s="54"/>
      <c r="FY539" s="54"/>
      <c r="FZ539" s="54"/>
      <c r="GA539" s="54"/>
      <c r="GB539" s="54"/>
      <c r="GC539" s="54"/>
      <c r="GD539" s="54"/>
      <c r="GE539" s="54"/>
      <c r="GF539" s="54"/>
      <c r="GG539" s="54"/>
      <c r="GH539" s="54"/>
      <c r="GI539" s="54"/>
      <c r="GJ539" s="54"/>
      <c r="GK539" s="54"/>
      <c r="GL539" s="54"/>
      <c r="GM539" s="54"/>
      <c r="GN539" s="54"/>
      <c r="GO539" s="54"/>
      <c r="GP539" s="54"/>
      <c r="GQ539" s="54"/>
      <c r="GR539" s="54"/>
      <c r="GS539" s="54"/>
      <c r="GT539" s="54"/>
      <c r="GU539" s="54"/>
      <c r="GV539" s="54"/>
      <c r="GW539" s="54"/>
      <c r="GX539" s="54"/>
      <c r="GY539" s="54"/>
      <c r="GZ539" s="54"/>
      <c r="HA539" s="54"/>
      <c r="HB539" s="54"/>
      <c r="HC539" s="54"/>
      <c r="HD539" s="54"/>
      <c r="HE539" s="54"/>
      <c r="HF539" s="54"/>
      <c r="HG539" s="54"/>
      <c r="HH539" s="54"/>
      <c r="HI539" s="54"/>
      <c r="HJ539" s="54"/>
      <c r="HK539" s="54"/>
      <c r="HL539" s="54"/>
      <c r="HM539" s="54"/>
      <c r="HN539" s="54"/>
      <c r="HO539" s="54"/>
      <c r="HP539" s="54"/>
      <c r="HQ539" s="54"/>
      <c r="HR539" s="54"/>
      <c r="HS539" s="54"/>
      <c r="HT539" s="54"/>
      <c r="HU539" s="54"/>
      <c r="HV539" s="54"/>
      <c r="HW539" s="54"/>
      <c r="HX539" s="54"/>
      <c r="HY539" s="54"/>
      <c r="HZ539" s="54"/>
      <c r="IA539" s="54"/>
      <c r="IB539" s="54"/>
      <c r="IC539" s="54"/>
      <c r="ID539" s="54"/>
      <c r="IE539" s="54"/>
      <c r="IF539" s="54"/>
      <c r="IG539" s="54"/>
      <c r="IH539" s="54"/>
      <c r="II539" s="54"/>
      <c r="IJ539" s="54"/>
      <c r="IK539" s="54"/>
      <c r="IL539" s="54"/>
      <c r="IM539" s="54"/>
      <c r="IN539" s="54"/>
      <c r="IO539" s="54"/>
      <c r="IP539" s="54"/>
      <c r="IQ539" s="54"/>
      <c r="IR539" s="54"/>
      <c r="IS539" s="54"/>
      <c r="IT539" s="54"/>
      <c r="IU539" s="54"/>
      <c r="IV539" s="54"/>
      <c r="IW539" s="54"/>
      <c r="IX539" s="54"/>
      <c r="IY539" s="54"/>
      <c r="IZ539" s="54"/>
      <c r="JA539" s="54"/>
      <c r="JB539" s="54"/>
      <c r="JC539" s="54"/>
      <c r="JD539" s="54"/>
      <c r="JE539" s="54"/>
      <c r="JF539" s="54"/>
      <c r="JG539" s="54"/>
      <c r="JH539" s="54"/>
      <c r="JI539" s="54"/>
      <c r="JJ539" s="54"/>
      <c r="JK539" s="54"/>
      <c r="JL539" s="54"/>
      <c r="JM539" s="54"/>
      <c r="JN539" s="54"/>
      <c r="JO539" s="54"/>
      <c r="JP539" s="54"/>
      <c r="JQ539" s="54"/>
      <c r="JR539" s="54"/>
      <c r="JS539" s="54"/>
      <c r="JT539" s="54"/>
      <c r="JU539" s="54"/>
      <c r="JV539" s="54"/>
      <c r="JW539" s="54"/>
      <c r="JX539" s="54"/>
      <c r="JY539" s="54"/>
      <c r="JZ539" s="54"/>
      <c r="KA539" s="54"/>
      <c r="KB539" s="54"/>
      <c r="KC539" s="54"/>
      <c r="KD539" s="54"/>
      <c r="KE539" s="54"/>
      <c r="KF539" s="54"/>
      <c r="KG539" s="54"/>
      <c r="KH539" s="54"/>
      <c r="KI539" s="54"/>
      <c r="KJ539" s="54"/>
      <c r="KK539" s="54"/>
      <c r="KL539" s="54"/>
      <c r="KM539" s="54"/>
      <c r="KN539" s="54"/>
      <c r="KO539" s="54"/>
      <c r="KP539" s="54"/>
      <c r="KQ539" s="54"/>
      <c r="KR539" s="54"/>
      <c r="KS539" s="54"/>
      <c r="KT539" s="54"/>
      <c r="KU539" s="54"/>
      <c r="KV539" s="54"/>
      <c r="KW539" s="54"/>
      <c r="KX539" s="54"/>
      <c r="KY539" s="54"/>
      <c r="KZ539" s="54"/>
      <c r="LA539" s="54"/>
      <c r="LB539" s="54"/>
      <c r="LC539" s="54"/>
      <c r="LD539" s="54"/>
      <c r="LE539" s="54"/>
      <c r="LF539" s="54"/>
      <c r="LG539" s="54"/>
      <c r="LH539" s="54"/>
      <c r="LI539" s="54"/>
      <c r="LJ539" s="54"/>
      <c r="LK539" s="54"/>
      <c r="LL539" s="54"/>
      <c r="LM539" s="54"/>
      <c r="LN539" s="54"/>
      <c r="LO539" s="54"/>
      <c r="LP539" s="54"/>
      <c r="LQ539" s="54"/>
      <c r="LR539" s="54"/>
      <c r="LS539" s="54"/>
      <c r="LT539" s="54"/>
      <c r="LU539" s="54"/>
      <c r="LV539" s="54"/>
      <c r="LW539" s="54"/>
      <c r="LX539" s="54"/>
      <c r="LY539" s="54"/>
      <c r="LZ539" s="54"/>
      <c r="MA539" s="54"/>
      <c r="MB539" s="54"/>
      <c r="MC539" s="54"/>
      <c r="MD539" s="54"/>
      <c r="ME539" s="54"/>
      <c r="MF539" s="54"/>
      <c r="MG539" s="54"/>
      <c r="MH539" s="54"/>
      <c r="MI539" s="54"/>
      <c r="MJ539" s="54"/>
      <c r="MK539" s="54"/>
      <c r="ML539" s="54"/>
      <c r="MM539" s="54"/>
      <c r="MN539" s="54"/>
      <c r="MO539" s="54"/>
      <c r="MP539" s="54"/>
      <c r="MQ539" s="54"/>
      <c r="MR539" s="54"/>
      <c r="MS539" s="54"/>
      <c r="MT539" s="54"/>
      <c r="MU539" s="54"/>
      <c r="MV539" s="54"/>
      <c r="MW539" s="54"/>
      <c r="MX539" s="54"/>
      <c r="MY539" s="54"/>
      <c r="MZ539" s="54"/>
      <c r="NA539" s="54"/>
      <c r="NB539" s="54"/>
      <c r="NC539" s="54"/>
      <c r="ND539" s="54"/>
      <c r="NE539" s="54"/>
      <c r="NF539" s="54"/>
      <c r="NG539" s="54"/>
      <c r="NH539" s="54"/>
      <c r="NI539" s="54"/>
      <c r="NJ539" s="54"/>
      <c r="NK539" s="54"/>
      <c r="NL539" s="54"/>
      <c r="NM539" s="54"/>
      <c r="NN539" s="54"/>
      <c r="NO539" s="54"/>
      <c r="NP539" s="54"/>
      <c r="NQ539" s="54"/>
      <c r="NR539" s="54"/>
      <c r="NS539" s="54"/>
      <c r="NT539" s="54"/>
      <c r="NU539" s="54"/>
      <c r="NV539" s="54"/>
      <c r="NW539" s="54"/>
      <c r="NX539" s="54"/>
      <c r="NY539" s="54"/>
      <c r="NZ539" s="54"/>
      <c r="OA539" s="54"/>
      <c r="OB539" s="54"/>
      <c r="OC539" s="54"/>
      <c r="OD539" s="54"/>
      <c r="OE539" s="54"/>
      <c r="OF539" s="54"/>
      <c r="OG539" s="54"/>
      <c r="OH539" s="54"/>
      <c r="OI539" s="54"/>
      <c r="OJ539" s="54"/>
      <c r="OK539" s="54"/>
      <c r="OL539" s="54"/>
      <c r="OM539" s="54"/>
      <c r="ON539" s="54"/>
      <c r="OO539" s="54"/>
      <c r="OP539" s="54"/>
      <c r="OQ539" s="54"/>
      <c r="OR539" s="54"/>
      <c r="OS539" s="54"/>
      <c r="OT539" s="54"/>
      <c r="OU539" s="54"/>
      <c r="OV539" s="54"/>
      <c r="OW539" s="54"/>
      <c r="OX539" s="54"/>
      <c r="OY539" s="54"/>
      <c r="OZ539" s="54"/>
      <c r="PA539" s="54"/>
      <c r="PB539" s="54"/>
      <c r="PC539" s="54"/>
      <c r="PD539" s="54"/>
      <c r="PE539" s="54"/>
      <c r="PF539" s="54"/>
      <c r="PG539" s="54"/>
      <c r="PH539" s="54"/>
      <c r="PI539" s="54"/>
      <c r="PJ539" s="54"/>
      <c r="PK539" s="54"/>
      <c r="PL539" s="54"/>
      <c r="PM539" s="54"/>
      <c r="PN539" s="54"/>
      <c r="PO539" s="54"/>
      <c r="PP539" s="54"/>
      <c r="PQ539" s="54"/>
      <c r="PR539" s="54"/>
      <c r="PS539" s="54"/>
      <c r="PT539" s="54"/>
      <c r="PU539" s="54"/>
      <c r="PV539" s="54"/>
      <c r="PW539" s="54"/>
      <c r="PX539" s="54"/>
      <c r="PY539" s="54"/>
      <c r="PZ539" s="54"/>
      <c r="QA539" s="54"/>
      <c r="QB539" s="54"/>
      <c r="QC539" s="54"/>
      <c r="QD539" s="54"/>
      <c r="QE539" s="54"/>
      <c r="QF539" s="54"/>
      <c r="QG539" s="54"/>
      <c r="QH539" s="54"/>
      <c r="QI539" s="54"/>
      <c r="QJ539" s="54"/>
      <c r="QK539" s="54"/>
      <c r="QL539" s="54"/>
      <c r="QM539" s="54"/>
      <c r="QN539" s="54"/>
      <c r="QO539" s="54"/>
      <c r="QP539" s="54"/>
      <c r="QQ539" s="54"/>
      <c r="QR539" s="54"/>
      <c r="QS539" s="54"/>
      <c r="QT539" s="54"/>
      <c r="QU539" s="54"/>
      <c r="QV539" s="54"/>
      <c r="QW539" s="54"/>
      <c r="QX539" s="54"/>
      <c r="QY539" s="54"/>
      <c r="QZ539" s="54"/>
      <c r="RA539" s="54"/>
      <c r="RB539" s="54"/>
      <c r="RC539" s="54"/>
      <c r="RD539" s="54"/>
      <c r="RE539" s="54"/>
      <c r="RF539" s="54"/>
      <c r="RG539" s="54"/>
      <c r="RH539" s="54"/>
      <c r="RI539" s="54"/>
      <c r="RJ539" s="54"/>
      <c r="RK539" s="54"/>
      <c r="RL539" s="54"/>
      <c r="RM539" s="54"/>
      <c r="RN539" s="54"/>
      <c r="RO539" s="54"/>
      <c r="RP539" s="54"/>
      <c r="RQ539" s="54"/>
      <c r="RR539" s="54"/>
      <c r="RS539" s="54"/>
      <c r="RT539" s="54"/>
      <c r="RU539" s="54"/>
      <c r="RV539" s="54"/>
      <c r="RW539" s="54"/>
      <c r="RX539" s="54"/>
      <c r="RY539" s="54"/>
      <c r="RZ539" s="54"/>
      <c r="SA539" s="54"/>
      <c r="SB539" s="54"/>
      <c r="SC539" s="54"/>
      <c r="SD539" s="54"/>
      <c r="SE539" s="54"/>
      <c r="SF539" s="54"/>
      <c r="SG539" s="54"/>
      <c r="SH539" s="54"/>
      <c r="SI539" s="54"/>
      <c r="SJ539" s="54"/>
      <c r="SK539" s="54"/>
      <c r="SL539" s="54"/>
      <c r="SM539" s="54"/>
      <c r="SN539" s="54"/>
      <c r="SO539" s="54"/>
      <c r="SP539" s="54"/>
      <c r="SQ539" s="54"/>
      <c r="SR539" s="54"/>
      <c r="SS539" s="54"/>
      <c r="ST539" s="54"/>
      <c r="SU539" s="54"/>
      <c r="SV539" s="54"/>
      <c r="SW539" s="54"/>
      <c r="SX539" s="54"/>
      <c r="SY539" s="54"/>
      <c r="SZ539" s="54"/>
      <c r="TA539" s="54"/>
      <c r="TB539" s="54"/>
      <c r="TC539" s="54"/>
      <c r="TD539" s="54"/>
      <c r="TE539" s="54"/>
      <c r="TF539" s="54"/>
      <c r="TG539" s="54"/>
      <c r="TH539" s="54"/>
      <c r="TI539" s="54"/>
      <c r="TJ539" s="54"/>
      <c r="TK539" s="54"/>
      <c r="TL539" s="54"/>
      <c r="TM539" s="54"/>
      <c r="TN539" s="54"/>
      <c r="TO539" s="54"/>
      <c r="TP539" s="54"/>
      <c r="TQ539" s="54"/>
      <c r="TR539" s="54"/>
      <c r="TS539" s="54"/>
      <c r="TT539" s="54"/>
      <c r="TU539" s="54"/>
      <c r="TV539" s="54"/>
      <c r="TW539" s="54"/>
      <c r="TX539" s="54"/>
      <c r="TY539" s="54"/>
      <c r="TZ539" s="54"/>
      <c r="UA539" s="54"/>
      <c r="UB539" s="54"/>
      <c r="UC539" s="54"/>
      <c r="UD539" s="54"/>
      <c r="UE539" s="54"/>
      <c r="UF539" s="54"/>
      <c r="UG539" s="54"/>
      <c r="UH539" s="54"/>
      <c r="UI539" s="54"/>
      <c r="UJ539" s="54"/>
      <c r="UK539" s="54"/>
      <c r="UL539" s="54"/>
      <c r="UM539" s="54"/>
      <c r="UN539" s="54"/>
      <c r="UO539" s="54"/>
      <c r="UP539" s="54"/>
      <c r="UQ539" s="54"/>
      <c r="UR539" s="54"/>
      <c r="US539" s="54"/>
      <c r="UT539" s="54"/>
      <c r="UU539" s="54"/>
      <c r="UV539" s="54"/>
      <c r="UW539" s="54"/>
      <c r="UX539" s="54"/>
      <c r="UY539" s="54"/>
      <c r="UZ539" s="54"/>
      <c r="VA539" s="54"/>
      <c r="VB539" s="54"/>
      <c r="VC539" s="54"/>
      <c r="VD539" s="54"/>
      <c r="VE539" s="54"/>
      <c r="VF539" s="54"/>
      <c r="VG539" s="54"/>
      <c r="VH539" s="54"/>
      <c r="VI539" s="54"/>
      <c r="VJ539" s="54"/>
      <c r="VK539" s="54"/>
      <c r="VL539" s="54"/>
      <c r="VM539" s="54"/>
      <c r="VN539" s="54"/>
      <c r="VO539" s="54"/>
      <c r="VP539" s="54"/>
      <c r="VQ539" s="54"/>
      <c r="VR539" s="54"/>
      <c r="VS539" s="54"/>
      <c r="VT539" s="54"/>
      <c r="VU539" s="54"/>
      <c r="VV539" s="54"/>
      <c r="VW539" s="54"/>
      <c r="VX539" s="54"/>
      <c r="VY539" s="54"/>
      <c r="VZ539" s="54"/>
      <c r="WA539" s="54"/>
      <c r="WB539" s="54"/>
      <c r="WC539" s="54"/>
      <c r="WD539" s="54"/>
      <c r="WE539" s="54"/>
      <c r="WF539" s="54"/>
      <c r="WG539" s="54"/>
      <c r="WH539" s="54"/>
      <c r="WI539" s="54"/>
      <c r="WJ539" s="54"/>
      <c r="WK539" s="54"/>
      <c r="WL539" s="54"/>
      <c r="WM539" s="54"/>
      <c r="WN539" s="54"/>
      <c r="WO539" s="54"/>
      <c r="WP539" s="54"/>
      <c r="WQ539" s="54"/>
      <c r="WR539" s="54"/>
      <c r="WS539" s="54"/>
      <c r="WT539" s="54"/>
      <c r="WU539" s="54"/>
      <c r="WV539" s="54"/>
      <c r="WW539" s="54"/>
      <c r="WX539" s="54"/>
      <c r="WY539" s="54"/>
      <c r="WZ539" s="54"/>
      <c r="XA539" s="54"/>
      <c r="XB539" s="54"/>
      <c r="XC539" s="54"/>
      <c r="XD539" s="54"/>
      <c r="XE539" s="54"/>
      <c r="XF539" s="54"/>
      <c r="XG539" s="54"/>
      <c r="XH539" s="54"/>
      <c r="XI539" s="54"/>
      <c r="XJ539" s="54"/>
      <c r="XK539" s="54"/>
      <c r="XL539" s="54"/>
      <c r="XM539" s="54"/>
      <c r="XN539" s="54"/>
      <c r="XO539" s="54"/>
      <c r="XP539" s="54"/>
      <c r="XQ539" s="54"/>
      <c r="XR539" s="54"/>
      <c r="XS539" s="54"/>
      <c r="XT539" s="54"/>
      <c r="XU539" s="54"/>
      <c r="XV539" s="54"/>
      <c r="XW539" s="54"/>
      <c r="XX539" s="54"/>
      <c r="XY539" s="54"/>
      <c r="XZ539" s="54"/>
      <c r="YA539" s="54"/>
      <c r="YB539" s="54"/>
      <c r="YC539" s="54"/>
      <c r="YD539" s="54"/>
      <c r="YE539" s="54"/>
      <c r="YF539" s="54"/>
      <c r="YG539" s="54"/>
      <c r="YH539" s="54"/>
      <c r="YI539" s="54"/>
      <c r="YJ539" s="54"/>
      <c r="YK539" s="54"/>
      <c r="YL539" s="54"/>
      <c r="YM539" s="54"/>
      <c r="YN539" s="54"/>
      <c r="YO539" s="54"/>
      <c r="YP539" s="54"/>
      <c r="YQ539" s="54"/>
      <c r="YR539" s="54"/>
      <c r="YS539" s="54"/>
      <c r="YT539" s="54"/>
      <c r="YU539" s="54"/>
      <c r="YV539" s="54"/>
      <c r="YW539" s="54"/>
      <c r="YX539" s="54"/>
      <c r="YY539" s="54"/>
      <c r="YZ539" s="54"/>
      <c r="ZA539" s="54"/>
      <c r="ZB539" s="54"/>
      <c r="ZC539" s="54"/>
      <c r="ZD539" s="54"/>
      <c r="ZE539" s="54"/>
      <c r="ZF539" s="54"/>
      <c r="ZG539" s="54"/>
      <c r="ZH539" s="54"/>
      <c r="ZI539" s="54"/>
      <c r="ZJ539" s="54"/>
      <c r="ZK539" s="54"/>
      <c r="ZL539" s="54"/>
      <c r="ZM539" s="54"/>
      <c r="ZN539" s="54"/>
      <c r="ZO539" s="54"/>
      <c r="ZP539" s="54"/>
      <c r="ZQ539" s="54"/>
      <c r="ZR539" s="54"/>
      <c r="ZS539" s="54"/>
      <c r="ZT539" s="54"/>
      <c r="ZU539" s="54"/>
      <c r="ZV539" s="54"/>
      <c r="ZW539" s="54"/>
      <c r="ZX539" s="54"/>
      <c r="ZY539" s="54"/>
      <c r="ZZ539" s="54"/>
    </row>
    <row r="540" spans="1:702" x14ac:dyDescent="0.2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  <c r="AB540" s="54"/>
      <c r="AC540" s="54"/>
      <c r="AD540" s="54"/>
      <c r="AE540" s="54"/>
      <c r="AF540" s="54"/>
      <c r="AG540" s="54"/>
      <c r="AH540" s="54"/>
      <c r="AI540" s="54"/>
      <c r="AJ540" s="54"/>
      <c r="AK540" s="54"/>
      <c r="AL540" s="54"/>
      <c r="AM540" s="54"/>
      <c r="AN540" s="54"/>
      <c r="AO540" s="54"/>
      <c r="AP540" s="54"/>
      <c r="AQ540" s="54"/>
      <c r="AR540" s="54"/>
      <c r="AS540" s="54"/>
      <c r="AT540" s="54"/>
      <c r="AU540" s="54"/>
      <c r="AV540" s="54"/>
      <c r="AW540" s="54"/>
      <c r="AX540" s="54"/>
      <c r="AY540" s="54"/>
      <c r="AZ540" s="54"/>
      <c r="BA540" s="54"/>
      <c r="BB540" s="54"/>
      <c r="BC540" s="54"/>
      <c r="BD540" s="54"/>
      <c r="BE540" s="54"/>
      <c r="BF540" s="54"/>
      <c r="BG540" s="54"/>
      <c r="BH540" s="54"/>
      <c r="BI540" s="54"/>
      <c r="BJ540" s="54"/>
      <c r="BK540" s="54"/>
      <c r="BL540" s="54"/>
      <c r="BM540" s="54"/>
      <c r="BN540" s="54"/>
      <c r="BO540" s="54"/>
      <c r="BP540" s="54"/>
      <c r="BQ540" s="54"/>
      <c r="BR540" s="54"/>
      <c r="BS540" s="54"/>
      <c r="BT540" s="54"/>
      <c r="BU540" s="54"/>
      <c r="BV540" s="54"/>
      <c r="BW540" s="54"/>
      <c r="BX540" s="54"/>
      <c r="BY540" s="54"/>
      <c r="BZ540" s="54"/>
      <c r="CA540" s="54"/>
      <c r="CB540" s="54"/>
      <c r="CC540" s="54"/>
      <c r="CD540" s="54"/>
      <c r="CE540" s="54"/>
      <c r="CF540" s="54"/>
      <c r="CG540" s="54"/>
      <c r="CH540" s="54"/>
      <c r="CI540" s="54"/>
      <c r="CJ540" s="54"/>
      <c r="CK540" s="54"/>
      <c r="CL540" s="54"/>
      <c r="CM540" s="54"/>
      <c r="CN540" s="54"/>
      <c r="CO540" s="54"/>
      <c r="CP540" s="54"/>
      <c r="CQ540" s="54"/>
      <c r="CR540" s="54"/>
      <c r="CS540" s="54"/>
      <c r="CT540" s="54"/>
      <c r="CU540" s="54"/>
      <c r="CV540" s="54"/>
      <c r="CW540" s="54"/>
      <c r="CX540" s="54"/>
      <c r="CY540" s="54"/>
      <c r="CZ540" s="54"/>
      <c r="DA540" s="54"/>
      <c r="DB540" s="54"/>
      <c r="DC540" s="54"/>
      <c r="DD540" s="54"/>
      <c r="DE540" s="54"/>
      <c r="DF540" s="54"/>
      <c r="DG540" s="54"/>
      <c r="DH540" s="54"/>
      <c r="DI540" s="54"/>
      <c r="DJ540" s="54"/>
      <c r="DK540" s="54"/>
      <c r="DL540" s="54"/>
      <c r="DM540" s="54"/>
      <c r="DN540" s="54"/>
      <c r="DO540" s="54"/>
      <c r="DP540" s="54"/>
      <c r="DQ540" s="54"/>
      <c r="DR540" s="54"/>
      <c r="DS540" s="54"/>
      <c r="DT540" s="54"/>
      <c r="DU540" s="54"/>
      <c r="DV540" s="54"/>
      <c r="DW540" s="54"/>
      <c r="DX540" s="54"/>
      <c r="DY540" s="54"/>
      <c r="DZ540" s="54"/>
      <c r="EA540" s="54"/>
      <c r="EB540" s="54"/>
      <c r="EC540" s="54"/>
      <c r="ED540" s="54"/>
      <c r="EE540" s="54"/>
      <c r="EF540" s="54"/>
      <c r="EG540" s="54"/>
      <c r="EH540" s="54"/>
      <c r="EI540" s="54"/>
      <c r="EJ540" s="54"/>
      <c r="EK540" s="54"/>
      <c r="EL540" s="54"/>
      <c r="EM540" s="54"/>
      <c r="EN540" s="54"/>
      <c r="EO540" s="54"/>
      <c r="EP540" s="54"/>
      <c r="EQ540" s="54"/>
      <c r="ER540" s="54"/>
      <c r="ES540" s="54"/>
      <c r="ET540" s="54"/>
      <c r="EU540" s="54"/>
      <c r="EV540" s="54"/>
      <c r="EW540" s="54"/>
      <c r="EX540" s="54"/>
      <c r="EY540" s="54"/>
      <c r="EZ540" s="54"/>
      <c r="FA540" s="54"/>
      <c r="FB540" s="54"/>
      <c r="FC540" s="54"/>
      <c r="FD540" s="54"/>
      <c r="FE540" s="54"/>
      <c r="FF540" s="54"/>
      <c r="FG540" s="54"/>
      <c r="FH540" s="54"/>
      <c r="FI540" s="54"/>
      <c r="FJ540" s="54"/>
      <c r="FK540" s="54"/>
      <c r="FL540" s="54"/>
      <c r="FM540" s="54"/>
      <c r="FN540" s="54"/>
      <c r="FO540" s="54"/>
      <c r="FP540" s="54"/>
      <c r="FQ540" s="54"/>
      <c r="FR540" s="54"/>
      <c r="FS540" s="54"/>
      <c r="FT540" s="54"/>
      <c r="FU540" s="54"/>
      <c r="FV540" s="54"/>
      <c r="FW540" s="54"/>
      <c r="FX540" s="54"/>
      <c r="FY540" s="54"/>
      <c r="FZ540" s="54"/>
      <c r="GA540" s="54"/>
      <c r="GB540" s="54"/>
      <c r="GC540" s="54"/>
      <c r="GD540" s="54"/>
      <c r="GE540" s="54"/>
      <c r="GF540" s="54"/>
      <c r="GG540" s="54"/>
      <c r="GH540" s="54"/>
      <c r="GI540" s="54"/>
      <c r="GJ540" s="54"/>
      <c r="GK540" s="54"/>
      <c r="GL540" s="54"/>
      <c r="GM540" s="54"/>
      <c r="GN540" s="54"/>
      <c r="GO540" s="54"/>
      <c r="GP540" s="54"/>
      <c r="GQ540" s="54"/>
      <c r="GR540" s="54"/>
      <c r="GS540" s="54"/>
      <c r="GT540" s="54"/>
      <c r="GU540" s="54"/>
      <c r="GV540" s="54"/>
      <c r="GW540" s="54"/>
      <c r="GX540" s="54"/>
      <c r="GY540" s="54"/>
      <c r="GZ540" s="54"/>
      <c r="HA540" s="54"/>
      <c r="HB540" s="54"/>
      <c r="HC540" s="54"/>
      <c r="HD540" s="54"/>
      <c r="HE540" s="54"/>
      <c r="HF540" s="54"/>
      <c r="HG540" s="54"/>
      <c r="HH540" s="54"/>
      <c r="HI540" s="54"/>
      <c r="HJ540" s="54"/>
      <c r="HK540" s="54"/>
      <c r="HL540" s="54"/>
      <c r="HM540" s="54"/>
      <c r="HN540" s="54"/>
      <c r="HO540" s="54"/>
      <c r="HP540" s="54"/>
      <c r="HQ540" s="54"/>
      <c r="HR540" s="54"/>
      <c r="HS540" s="54"/>
      <c r="HT540" s="54"/>
      <c r="HU540" s="54"/>
      <c r="HV540" s="54"/>
      <c r="HW540" s="54"/>
      <c r="HX540" s="54"/>
      <c r="HY540" s="54"/>
      <c r="HZ540" s="54"/>
      <c r="IA540" s="54"/>
      <c r="IB540" s="54"/>
      <c r="IC540" s="54"/>
      <c r="ID540" s="54"/>
      <c r="IE540" s="54"/>
      <c r="IF540" s="54"/>
      <c r="IG540" s="54"/>
      <c r="IH540" s="54"/>
      <c r="II540" s="54"/>
      <c r="IJ540" s="54"/>
      <c r="IK540" s="54"/>
      <c r="IL540" s="54"/>
      <c r="IM540" s="54"/>
      <c r="IN540" s="54"/>
      <c r="IO540" s="54"/>
      <c r="IP540" s="54"/>
      <c r="IQ540" s="54"/>
      <c r="IR540" s="54"/>
      <c r="IS540" s="54"/>
      <c r="IT540" s="54"/>
      <c r="IU540" s="54"/>
      <c r="IV540" s="54"/>
      <c r="IW540" s="54"/>
      <c r="IX540" s="54"/>
      <c r="IY540" s="54"/>
      <c r="IZ540" s="54"/>
      <c r="JA540" s="54"/>
      <c r="JB540" s="54"/>
      <c r="JC540" s="54"/>
      <c r="JD540" s="54"/>
      <c r="JE540" s="54"/>
      <c r="JF540" s="54"/>
      <c r="JG540" s="54"/>
      <c r="JH540" s="54"/>
      <c r="JI540" s="54"/>
      <c r="JJ540" s="54"/>
      <c r="JK540" s="54"/>
      <c r="JL540" s="54"/>
      <c r="JM540" s="54"/>
      <c r="JN540" s="54"/>
      <c r="JO540" s="54"/>
      <c r="JP540" s="54"/>
      <c r="JQ540" s="54"/>
      <c r="JR540" s="54"/>
      <c r="JS540" s="54"/>
      <c r="JT540" s="54"/>
      <c r="JU540" s="54"/>
      <c r="JV540" s="54"/>
      <c r="JW540" s="54"/>
      <c r="JX540" s="54"/>
      <c r="JY540" s="54"/>
      <c r="JZ540" s="54"/>
      <c r="KA540" s="54"/>
      <c r="KB540" s="54"/>
      <c r="KC540" s="54"/>
      <c r="KD540" s="54"/>
      <c r="KE540" s="54"/>
      <c r="KF540" s="54"/>
      <c r="KG540" s="54"/>
      <c r="KH540" s="54"/>
      <c r="KI540" s="54"/>
      <c r="KJ540" s="54"/>
      <c r="KK540" s="54"/>
      <c r="KL540" s="54"/>
      <c r="KM540" s="54"/>
      <c r="KN540" s="54"/>
      <c r="KO540" s="54"/>
      <c r="KP540" s="54"/>
      <c r="KQ540" s="54"/>
      <c r="KR540" s="54"/>
      <c r="KS540" s="54"/>
      <c r="KT540" s="54"/>
      <c r="KU540" s="54"/>
      <c r="KV540" s="54"/>
      <c r="KW540" s="54"/>
      <c r="KX540" s="54"/>
      <c r="KY540" s="54"/>
      <c r="KZ540" s="54"/>
      <c r="LA540" s="54"/>
      <c r="LB540" s="54"/>
      <c r="LC540" s="54"/>
      <c r="LD540" s="54"/>
      <c r="LE540" s="54"/>
      <c r="LF540" s="54"/>
      <c r="LG540" s="54"/>
      <c r="LH540" s="54"/>
      <c r="LI540" s="54"/>
      <c r="LJ540" s="54"/>
      <c r="LK540" s="54"/>
      <c r="LL540" s="54"/>
      <c r="LM540" s="54"/>
      <c r="LN540" s="54"/>
      <c r="LO540" s="54"/>
      <c r="LP540" s="54"/>
      <c r="LQ540" s="54"/>
      <c r="LR540" s="54"/>
      <c r="LS540" s="54"/>
      <c r="LT540" s="54"/>
      <c r="LU540" s="54"/>
      <c r="LV540" s="54"/>
      <c r="LW540" s="54"/>
      <c r="LX540" s="54"/>
      <c r="LY540" s="54"/>
      <c r="LZ540" s="54"/>
      <c r="MA540" s="54"/>
      <c r="MB540" s="54"/>
      <c r="MC540" s="54"/>
      <c r="MD540" s="54"/>
      <c r="ME540" s="54"/>
      <c r="MF540" s="54"/>
      <c r="MG540" s="54"/>
      <c r="MH540" s="54"/>
      <c r="MI540" s="54"/>
      <c r="MJ540" s="54"/>
      <c r="MK540" s="54"/>
      <c r="ML540" s="54"/>
      <c r="MM540" s="54"/>
      <c r="MN540" s="54"/>
      <c r="MO540" s="54"/>
      <c r="MP540" s="54"/>
      <c r="MQ540" s="54"/>
      <c r="MR540" s="54"/>
      <c r="MS540" s="54"/>
      <c r="MT540" s="54"/>
      <c r="MU540" s="54"/>
      <c r="MV540" s="54"/>
      <c r="MW540" s="54"/>
      <c r="MX540" s="54"/>
      <c r="MY540" s="54"/>
      <c r="MZ540" s="54"/>
      <c r="NA540" s="54"/>
      <c r="NB540" s="54"/>
      <c r="NC540" s="54"/>
      <c r="ND540" s="54"/>
      <c r="NE540" s="54"/>
      <c r="NF540" s="54"/>
      <c r="NG540" s="54"/>
      <c r="NH540" s="54"/>
      <c r="NI540" s="54"/>
      <c r="NJ540" s="54"/>
      <c r="NK540" s="54"/>
      <c r="NL540" s="54"/>
      <c r="NM540" s="54"/>
      <c r="NN540" s="54"/>
      <c r="NO540" s="54"/>
      <c r="NP540" s="54"/>
      <c r="NQ540" s="54"/>
      <c r="NR540" s="54"/>
      <c r="NS540" s="54"/>
      <c r="NT540" s="54"/>
      <c r="NU540" s="54"/>
      <c r="NV540" s="54"/>
      <c r="NW540" s="54"/>
      <c r="NX540" s="54"/>
      <c r="NY540" s="54"/>
      <c r="NZ540" s="54"/>
      <c r="OA540" s="54"/>
      <c r="OB540" s="54"/>
      <c r="OC540" s="54"/>
      <c r="OD540" s="54"/>
      <c r="OE540" s="54"/>
      <c r="OF540" s="54"/>
      <c r="OG540" s="54"/>
      <c r="OH540" s="54"/>
      <c r="OI540" s="54"/>
      <c r="OJ540" s="54"/>
      <c r="OK540" s="54"/>
      <c r="OL540" s="54"/>
      <c r="OM540" s="54"/>
      <c r="ON540" s="54"/>
      <c r="OO540" s="54"/>
      <c r="OP540" s="54"/>
      <c r="OQ540" s="54"/>
      <c r="OR540" s="54"/>
      <c r="OS540" s="54"/>
      <c r="OT540" s="54"/>
      <c r="OU540" s="54"/>
      <c r="OV540" s="54"/>
      <c r="OW540" s="54"/>
      <c r="OX540" s="54"/>
      <c r="OY540" s="54"/>
      <c r="OZ540" s="54"/>
      <c r="PA540" s="54"/>
      <c r="PB540" s="54"/>
      <c r="PC540" s="54"/>
      <c r="PD540" s="54"/>
      <c r="PE540" s="54"/>
      <c r="PF540" s="54"/>
      <c r="PG540" s="54"/>
      <c r="PH540" s="54"/>
      <c r="PI540" s="54"/>
      <c r="PJ540" s="54"/>
      <c r="PK540" s="54"/>
      <c r="PL540" s="54"/>
      <c r="PM540" s="54"/>
      <c r="PN540" s="54"/>
      <c r="PO540" s="54"/>
      <c r="PP540" s="54"/>
      <c r="PQ540" s="54"/>
      <c r="PR540" s="54"/>
      <c r="PS540" s="54"/>
      <c r="PT540" s="54"/>
      <c r="PU540" s="54"/>
      <c r="PV540" s="54"/>
      <c r="PW540" s="54"/>
      <c r="PX540" s="54"/>
      <c r="PY540" s="54"/>
      <c r="PZ540" s="54"/>
      <c r="QA540" s="54"/>
      <c r="QB540" s="54"/>
      <c r="QC540" s="54"/>
      <c r="QD540" s="54"/>
      <c r="QE540" s="54"/>
      <c r="QF540" s="54"/>
      <c r="QG540" s="54"/>
      <c r="QH540" s="54"/>
      <c r="QI540" s="54"/>
      <c r="QJ540" s="54"/>
      <c r="QK540" s="54"/>
      <c r="QL540" s="54"/>
      <c r="QM540" s="54"/>
      <c r="QN540" s="54"/>
      <c r="QO540" s="54"/>
      <c r="QP540" s="54"/>
      <c r="QQ540" s="54"/>
      <c r="QR540" s="54"/>
      <c r="QS540" s="54"/>
      <c r="QT540" s="54"/>
      <c r="QU540" s="54"/>
      <c r="QV540" s="54"/>
      <c r="QW540" s="54"/>
      <c r="QX540" s="54"/>
      <c r="QY540" s="54"/>
      <c r="QZ540" s="54"/>
      <c r="RA540" s="54"/>
      <c r="RB540" s="54"/>
      <c r="RC540" s="54"/>
      <c r="RD540" s="54"/>
      <c r="RE540" s="54"/>
      <c r="RF540" s="54"/>
      <c r="RG540" s="54"/>
      <c r="RH540" s="54"/>
      <c r="RI540" s="54"/>
      <c r="RJ540" s="54"/>
      <c r="RK540" s="54"/>
      <c r="RL540" s="54"/>
      <c r="RM540" s="54"/>
      <c r="RN540" s="54"/>
      <c r="RO540" s="54"/>
      <c r="RP540" s="54"/>
      <c r="RQ540" s="54"/>
      <c r="RR540" s="54"/>
      <c r="RS540" s="54"/>
      <c r="RT540" s="54"/>
      <c r="RU540" s="54"/>
      <c r="RV540" s="54"/>
      <c r="RW540" s="54"/>
      <c r="RX540" s="54"/>
      <c r="RY540" s="54"/>
      <c r="RZ540" s="54"/>
      <c r="SA540" s="54"/>
      <c r="SB540" s="54"/>
      <c r="SC540" s="54"/>
      <c r="SD540" s="54"/>
      <c r="SE540" s="54"/>
      <c r="SF540" s="54"/>
      <c r="SG540" s="54"/>
      <c r="SH540" s="54"/>
      <c r="SI540" s="54"/>
      <c r="SJ540" s="54"/>
      <c r="SK540" s="54"/>
      <c r="SL540" s="54"/>
      <c r="SM540" s="54"/>
      <c r="SN540" s="54"/>
      <c r="SO540" s="54"/>
      <c r="SP540" s="54"/>
      <c r="SQ540" s="54"/>
      <c r="SR540" s="54"/>
      <c r="SS540" s="54"/>
      <c r="ST540" s="54"/>
      <c r="SU540" s="54"/>
      <c r="SV540" s="54"/>
      <c r="SW540" s="54"/>
      <c r="SX540" s="54"/>
      <c r="SY540" s="54"/>
      <c r="SZ540" s="54"/>
      <c r="TA540" s="54"/>
      <c r="TB540" s="54"/>
      <c r="TC540" s="54"/>
      <c r="TD540" s="54"/>
      <c r="TE540" s="54"/>
      <c r="TF540" s="54"/>
      <c r="TG540" s="54"/>
      <c r="TH540" s="54"/>
      <c r="TI540" s="54"/>
      <c r="TJ540" s="54"/>
      <c r="TK540" s="54"/>
      <c r="TL540" s="54"/>
      <c r="TM540" s="54"/>
      <c r="TN540" s="54"/>
      <c r="TO540" s="54"/>
      <c r="TP540" s="54"/>
      <c r="TQ540" s="54"/>
      <c r="TR540" s="54"/>
      <c r="TS540" s="54"/>
      <c r="TT540" s="54"/>
      <c r="TU540" s="54"/>
      <c r="TV540" s="54"/>
      <c r="TW540" s="54"/>
      <c r="TX540" s="54"/>
      <c r="TY540" s="54"/>
      <c r="TZ540" s="54"/>
      <c r="UA540" s="54"/>
      <c r="UB540" s="54"/>
      <c r="UC540" s="54"/>
      <c r="UD540" s="54"/>
      <c r="UE540" s="54"/>
      <c r="UF540" s="54"/>
      <c r="UG540" s="54"/>
      <c r="UH540" s="54"/>
      <c r="UI540" s="54"/>
      <c r="UJ540" s="54"/>
      <c r="UK540" s="54"/>
      <c r="UL540" s="54"/>
      <c r="UM540" s="54"/>
      <c r="UN540" s="54"/>
      <c r="UO540" s="54"/>
      <c r="UP540" s="54"/>
      <c r="UQ540" s="54"/>
      <c r="UR540" s="54"/>
      <c r="US540" s="54"/>
      <c r="UT540" s="54"/>
      <c r="UU540" s="54"/>
      <c r="UV540" s="54"/>
      <c r="UW540" s="54"/>
      <c r="UX540" s="54"/>
      <c r="UY540" s="54"/>
      <c r="UZ540" s="54"/>
      <c r="VA540" s="54"/>
      <c r="VB540" s="54"/>
      <c r="VC540" s="54"/>
      <c r="VD540" s="54"/>
      <c r="VE540" s="54"/>
      <c r="VF540" s="54"/>
      <c r="VG540" s="54"/>
      <c r="VH540" s="54"/>
      <c r="VI540" s="54"/>
      <c r="VJ540" s="54"/>
      <c r="VK540" s="54"/>
      <c r="VL540" s="54"/>
      <c r="VM540" s="54"/>
      <c r="VN540" s="54"/>
      <c r="VO540" s="54"/>
      <c r="VP540" s="54"/>
      <c r="VQ540" s="54"/>
      <c r="VR540" s="54"/>
      <c r="VS540" s="54"/>
      <c r="VT540" s="54"/>
      <c r="VU540" s="54"/>
      <c r="VV540" s="54"/>
      <c r="VW540" s="54"/>
      <c r="VX540" s="54"/>
      <c r="VY540" s="54"/>
      <c r="VZ540" s="54"/>
      <c r="WA540" s="54"/>
      <c r="WB540" s="54"/>
      <c r="WC540" s="54"/>
      <c r="WD540" s="54"/>
      <c r="WE540" s="54"/>
      <c r="WF540" s="54"/>
      <c r="WG540" s="54"/>
      <c r="WH540" s="54"/>
      <c r="WI540" s="54"/>
      <c r="WJ540" s="54"/>
      <c r="WK540" s="54"/>
      <c r="WL540" s="54"/>
      <c r="WM540" s="54"/>
      <c r="WN540" s="54"/>
      <c r="WO540" s="54"/>
      <c r="WP540" s="54"/>
      <c r="WQ540" s="54"/>
      <c r="WR540" s="54"/>
      <c r="WS540" s="54"/>
      <c r="WT540" s="54"/>
      <c r="WU540" s="54"/>
      <c r="WV540" s="54"/>
      <c r="WW540" s="54"/>
      <c r="WX540" s="54"/>
      <c r="WY540" s="54"/>
      <c r="WZ540" s="54"/>
      <c r="XA540" s="54"/>
      <c r="XB540" s="54"/>
      <c r="XC540" s="54"/>
      <c r="XD540" s="54"/>
      <c r="XE540" s="54"/>
      <c r="XF540" s="54"/>
      <c r="XG540" s="54"/>
      <c r="XH540" s="54"/>
      <c r="XI540" s="54"/>
      <c r="XJ540" s="54"/>
      <c r="XK540" s="54"/>
      <c r="XL540" s="54"/>
      <c r="XM540" s="54"/>
      <c r="XN540" s="54"/>
      <c r="XO540" s="54"/>
      <c r="XP540" s="54"/>
      <c r="XQ540" s="54"/>
      <c r="XR540" s="54"/>
      <c r="XS540" s="54"/>
      <c r="XT540" s="54"/>
      <c r="XU540" s="54"/>
      <c r="XV540" s="54"/>
      <c r="XW540" s="54"/>
      <c r="XX540" s="54"/>
      <c r="XY540" s="54"/>
      <c r="XZ540" s="54"/>
      <c r="YA540" s="54"/>
      <c r="YB540" s="54"/>
      <c r="YC540" s="54"/>
      <c r="YD540" s="54"/>
      <c r="YE540" s="54"/>
      <c r="YF540" s="54"/>
      <c r="YG540" s="54"/>
      <c r="YH540" s="54"/>
      <c r="YI540" s="54"/>
      <c r="YJ540" s="54"/>
      <c r="YK540" s="54"/>
      <c r="YL540" s="54"/>
      <c r="YM540" s="54"/>
      <c r="YN540" s="54"/>
      <c r="YO540" s="54"/>
      <c r="YP540" s="54"/>
      <c r="YQ540" s="54"/>
      <c r="YR540" s="54"/>
      <c r="YS540" s="54"/>
      <c r="YT540" s="54"/>
      <c r="YU540" s="54"/>
      <c r="YV540" s="54"/>
      <c r="YW540" s="54"/>
      <c r="YX540" s="54"/>
      <c r="YY540" s="54"/>
      <c r="YZ540" s="54"/>
      <c r="ZA540" s="54"/>
      <c r="ZB540" s="54"/>
      <c r="ZC540" s="54"/>
      <c r="ZD540" s="54"/>
      <c r="ZE540" s="54"/>
      <c r="ZF540" s="54"/>
      <c r="ZG540" s="54"/>
      <c r="ZH540" s="54"/>
      <c r="ZI540" s="54"/>
      <c r="ZJ540" s="54"/>
      <c r="ZK540" s="54"/>
      <c r="ZL540" s="54"/>
      <c r="ZM540" s="54"/>
      <c r="ZN540" s="54"/>
      <c r="ZO540" s="54"/>
      <c r="ZP540" s="54"/>
      <c r="ZQ540" s="54"/>
      <c r="ZR540" s="54"/>
      <c r="ZS540" s="54"/>
      <c r="ZT540" s="54"/>
      <c r="ZU540" s="54"/>
      <c r="ZV540" s="54"/>
      <c r="ZW540" s="54"/>
      <c r="ZX540" s="54"/>
      <c r="ZY540" s="54"/>
      <c r="ZZ540" s="54"/>
    </row>
    <row r="541" spans="1:702" x14ac:dyDescent="0.2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  <c r="AB541" s="54"/>
      <c r="AC541" s="54"/>
      <c r="AD541" s="54"/>
      <c r="AE541" s="54"/>
      <c r="AF541" s="54"/>
      <c r="AG541" s="54"/>
      <c r="AH541" s="54"/>
      <c r="AI541" s="54"/>
      <c r="AJ541" s="54"/>
      <c r="AK541" s="54"/>
      <c r="AL541" s="54"/>
      <c r="AM541" s="54"/>
      <c r="AN541" s="54"/>
      <c r="AO541" s="54"/>
      <c r="AP541" s="54"/>
      <c r="AQ541" s="54"/>
      <c r="AR541" s="54"/>
      <c r="AS541" s="54"/>
      <c r="AT541" s="54"/>
      <c r="AU541" s="54"/>
      <c r="AV541" s="54"/>
      <c r="AW541" s="54"/>
      <c r="AX541" s="54"/>
      <c r="AY541" s="54"/>
      <c r="AZ541" s="54"/>
      <c r="BA541" s="54"/>
      <c r="BB541" s="54"/>
      <c r="BC541" s="54"/>
      <c r="BD541" s="54"/>
      <c r="BE541" s="54"/>
      <c r="BF541" s="54"/>
      <c r="BG541" s="54"/>
      <c r="BH541" s="54"/>
      <c r="BI541" s="54"/>
      <c r="BJ541" s="54"/>
      <c r="BK541" s="54"/>
      <c r="BL541" s="54"/>
      <c r="BM541" s="54"/>
      <c r="BN541" s="54"/>
      <c r="BO541" s="54"/>
      <c r="BP541" s="54"/>
      <c r="BQ541" s="54"/>
      <c r="BR541" s="54"/>
      <c r="BS541" s="54"/>
      <c r="BT541" s="54"/>
      <c r="BU541" s="54"/>
      <c r="BV541" s="54"/>
      <c r="BW541" s="54"/>
      <c r="BX541" s="54"/>
      <c r="BY541" s="54"/>
      <c r="BZ541" s="54"/>
      <c r="CA541" s="54"/>
      <c r="CB541" s="54"/>
      <c r="CC541" s="54"/>
      <c r="CD541" s="54"/>
      <c r="CE541" s="54"/>
      <c r="CF541" s="54"/>
      <c r="CG541" s="54"/>
      <c r="CH541" s="54"/>
      <c r="CI541" s="54"/>
      <c r="CJ541" s="54"/>
      <c r="CK541" s="54"/>
      <c r="CL541" s="54"/>
      <c r="CM541" s="54"/>
      <c r="CN541" s="54"/>
      <c r="CO541" s="54"/>
      <c r="CP541" s="54"/>
      <c r="CQ541" s="54"/>
      <c r="CR541" s="54"/>
      <c r="CS541" s="54"/>
      <c r="CT541" s="54"/>
      <c r="CU541" s="54"/>
      <c r="CV541" s="54"/>
      <c r="CW541" s="54"/>
      <c r="CX541" s="54"/>
      <c r="CY541" s="54"/>
      <c r="CZ541" s="54"/>
      <c r="DA541" s="54"/>
      <c r="DB541" s="54"/>
      <c r="DC541" s="54"/>
      <c r="DD541" s="54"/>
      <c r="DE541" s="54"/>
      <c r="DF541" s="54"/>
      <c r="DG541" s="54"/>
      <c r="DH541" s="54"/>
      <c r="DI541" s="54"/>
      <c r="DJ541" s="54"/>
      <c r="DK541" s="54"/>
      <c r="DL541" s="54"/>
      <c r="DM541" s="54"/>
      <c r="DN541" s="54"/>
      <c r="DO541" s="54"/>
      <c r="DP541" s="54"/>
      <c r="DQ541" s="54"/>
      <c r="DR541" s="54"/>
      <c r="DS541" s="54"/>
      <c r="DT541" s="54"/>
      <c r="DU541" s="54"/>
      <c r="DV541" s="54"/>
      <c r="DW541" s="54"/>
      <c r="DX541" s="54"/>
      <c r="DY541" s="54"/>
      <c r="DZ541" s="54"/>
      <c r="EA541" s="54"/>
      <c r="EB541" s="54"/>
      <c r="EC541" s="54"/>
      <c r="ED541" s="54"/>
      <c r="EE541" s="54"/>
      <c r="EF541" s="54"/>
      <c r="EG541" s="54"/>
      <c r="EH541" s="54"/>
      <c r="EI541" s="54"/>
      <c r="EJ541" s="54"/>
      <c r="EK541" s="54"/>
      <c r="EL541" s="54"/>
      <c r="EM541" s="54"/>
      <c r="EN541" s="54"/>
      <c r="EO541" s="54"/>
      <c r="EP541" s="54"/>
      <c r="EQ541" s="54"/>
      <c r="ER541" s="54"/>
      <c r="ES541" s="54"/>
      <c r="ET541" s="54"/>
      <c r="EU541" s="54"/>
      <c r="EV541" s="54"/>
      <c r="EW541" s="54"/>
      <c r="EX541" s="54"/>
      <c r="EY541" s="54"/>
      <c r="EZ541" s="54"/>
      <c r="FA541" s="54"/>
      <c r="FB541" s="54"/>
      <c r="FC541" s="54"/>
      <c r="FD541" s="54"/>
      <c r="FE541" s="54"/>
      <c r="FF541" s="54"/>
      <c r="FG541" s="54"/>
      <c r="FH541" s="54"/>
      <c r="FI541" s="54"/>
      <c r="FJ541" s="54"/>
      <c r="FK541" s="54"/>
      <c r="FL541" s="54"/>
      <c r="FM541" s="54"/>
      <c r="FN541" s="54"/>
      <c r="FO541" s="54"/>
      <c r="FP541" s="54"/>
      <c r="FQ541" s="54"/>
      <c r="FR541" s="54"/>
      <c r="FS541" s="54"/>
      <c r="FT541" s="54"/>
      <c r="FU541" s="54"/>
      <c r="FV541" s="54"/>
      <c r="FW541" s="54"/>
      <c r="FX541" s="54"/>
      <c r="FY541" s="54"/>
      <c r="FZ541" s="54"/>
      <c r="GA541" s="54"/>
      <c r="GB541" s="54"/>
      <c r="GC541" s="54"/>
      <c r="GD541" s="54"/>
      <c r="GE541" s="54"/>
      <c r="GF541" s="54"/>
      <c r="GG541" s="54"/>
      <c r="GH541" s="54"/>
      <c r="GI541" s="54"/>
      <c r="GJ541" s="54"/>
      <c r="GK541" s="54"/>
      <c r="GL541" s="54"/>
      <c r="GM541" s="54"/>
      <c r="GN541" s="54"/>
      <c r="GO541" s="54"/>
      <c r="GP541" s="54"/>
      <c r="GQ541" s="54"/>
      <c r="GR541" s="54"/>
      <c r="GS541" s="54"/>
      <c r="GT541" s="54"/>
      <c r="GU541" s="54"/>
      <c r="GV541" s="54"/>
      <c r="GW541" s="54"/>
      <c r="GX541" s="54"/>
      <c r="GY541" s="54"/>
      <c r="GZ541" s="54"/>
      <c r="HA541" s="54"/>
      <c r="HB541" s="54"/>
      <c r="HC541" s="54"/>
      <c r="HD541" s="54"/>
      <c r="HE541" s="54"/>
      <c r="HF541" s="54"/>
      <c r="HG541" s="54"/>
      <c r="HH541" s="54"/>
      <c r="HI541" s="54"/>
      <c r="HJ541" s="54"/>
      <c r="HK541" s="54"/>
      <c r="HL541" s="54"/>
      <c r="HM541" s="54"/>
      <c r="HN541" s="54"/>
      <c r="HO541" s="54"/>
      <c r="HP541" s="54"/>
      <c r="HQ541" s="54"/>
      <c r="HR541" s="54"/>
      <c r="HS541" s="54"/>
      <c r="HT541" s="54"/>
      <c r="HU541" s="54"/>
      <c r="HV541" s="54"/>
      <c r="HW541" s="54"/>
      <c r="HX541" s="54"/>
      <c r="HY541" s="54"/>
      <c r="HZ541" s="54"/>
      <c r="IA541" s="54"/>
      <c r="IB541" s="54"/>
      <c r="IC541" s="54"/>
      <c r="ID541" s="54"/>
      <c r="IE541" s="54"/>
      <c r="IF541" s="54"/>
      <c r="IG541" s="54"/>
      <c r="IH541" s="54"/>
      <c r="II541" s="54"/>
      <c r="IJ541" s="54"/>
      <c r="IK541" s="54"/>
      <c r="IL541" s="54"/>
      <c r="IM541" s="54"/>
      <c r="IN541" s="54"/>
      <c r="IO541" s="54"/>
      <c r="IP541" s="54"/>
      <c r="IQ541" s="54"/>
      <c r="IR541" s="54"/>
      <c r="IS541" s="54"/>
      <c r="IT541" s="54"/>
      <c r="IU541" s="54"/>
      <c r="IV541" s="54"/>
      <c r="IW541" s="54"/>
      <c r="IX541" s="54"/>
      <c r="IY541" s="54"/>
      <c r="IZ541" s="54"/>
      <c r="JA541" s="54"/>
      <c r="JB541" s="54"/>
      <c r="JC541" s="54"/>
      <c r="JD541" s="54"/>
      <c r="JE541" s="54"/>
      <c r="JF541" s="54"/>
      <c r="JG541" s="54"/>
      <c r="JH541" s="54"/>
      <c r="JI541" s="54"/>
      <c r="JJ541" s="54"/>
      <c r="JK541" s="54"/>
      <c r="JL541" s="54"/>
      <c r="JM541" s="54"/>
      <c r="JN541" s="54"/>
      <c r="JO541" s="54"/>
      <c r="JP541" s="54"/>
      <c r="JQ541" s="54"/>
      <c r="JR541" s="54"/>
      <c r="JS541" s="54"/>
      <c r="JT541" s="54"/>
      <c r="JU541" s="54"/>
      <c r="JV541" s="54"/>
      <c r="JW541" s="54"/>
      <c r="JX541" s="54"/>
      <c r="JY541" s="54"/>
      <c r="JZ541" s="54"/>
      <c r="KA541" s="54"/>
      <c r="KB541" s="54"/>
      <c r="KC541" s="54"/>
      <c r="KD541" s="54"/>
      <c r="KE541" s="54"/>
      <c r="KF541" s="54"/>
      <c r="KG541" s="54"/>
      <c r="KH541" s="54"/>
      <c r="KI541" s="54"/>
      <c r="KJ541" s="54"/>
      <c r="KK541" s="54"/>
      <c r="KL541" s="54"/>
      <c r="KM541" s="54"/>
      <c r="KN541" s="54"/>
      <c r="KO541" s="54"/>
      <c r="KP541" s="54"/>
      <c r="KQ541" s="54"/>
      <c r="KR541" s="54"/>
      <c r="KS541" s="54"/>
      <c r="KT541" s="54"/>
      <c r="KU541" s="54"/>
      <c r="KV541" s="54"/>
      <c r="KW541" s="54"/>
      <c r="KX541" s="54"/>
      <c r="KY541" s="54"/>
      <c r="KZ541" s="54"/>
      <c r="LA541" s="54"/>
      <c r="LB541" s="54"/>
      <c r="LC541" s="54"/>
      <c r="LD541" s="54"/>
      <c r="LE541" s="54"/>
      <c r="LF541" s="54"/>
      <c r="LG541" s="54"/>
      <c r="LH541" s="54"/>
      <c r="LI541" s="54"/>
      <c r="LJ541" s="54"/>
      <c r="LK541" s="54"/>
      <c r="LL541" s="54"/>
      <c r="LM541" s="54"/>
      <c r="LN541" s="54"/>
      <c r="LO541" s="54"/>
      <c r="LP541" s="54"/>
      <c r="LQ541" s="54"/>
      <c r="LR541" s="54"/>
      <c r="LS541" s="54"/>
      <c r="LT541" s="54"/>
      <c r="LU541" s="54"/>
      <c r="LV541" s="54"/>
      <c r="LW541" s="54"/>
      <c r="LX541" s="54"/>
      <c r="LY541" s="54"/>
      <c r="LZ541" s="54"/>
      <c r="MA541" s="54"/>
      <c r="MB541" s="54"/>
      <c r="MC541" s="54"/>
      <c r="MD541" s="54"/>
      <c r="ME541" s="54"/>
      <c r="MF541" s="54"/>
      <c r="MG541" s="54"/>
      <c r="MH541" s="54"/>
      <c r="MI541" s="54"/>
      <c r="MJ541" s="54"/>
      <c r="MK541" s="54"/>
      <c r="ML541" s="54"/>
      <c r="MM541" s="54"/>
      <c r="MN541" s="54"/>
      <c r="MO541" s="54"/>
      <c r="MP541" s="54"/>
      <c r="MQ541" s="54"/>
      <c r="MR541" s="54"/>
      <c r="MS541" s="54"/>
      <c r="MT541" s="54"/>
      <c r="MU541" s="54"/>
      <c r="MV541" s="54"/>
      <c r="MW541" s="54"/>
      <c r="MX541" s="54"/>
      <c r="MY541" s="54"/>
      <c r="MZ541" s="54"/>
      <c r="NA541" s="54"/>
      <c r="NB541" s="54"/>
      <c r="NC541" s="54"/>
      <c r="ND541" s="54"/>
      <c r="NE541" s="54"/>
      <c r="NF541" s="54"/>
      <c r="NG541" s="54"/>
      <c r="NH541" s="54"/>
      <c r="NI541" s="54"/>
      <c r="NJ541" s="54"/>
      <c r="NK541" s="54"/>
      <c r="NL541" s="54"/>
      <c r="NM541" s="54"/>
      <c r="NN541" s="54"/>
      <c r="NO541" s="54"/>
      <c r="NP541" s="54"/>
      <c r="NQ541" s="54"/>
      <c r="NR541" s="54"/>
      <c r="NS541" s="54"/>
      <c r="NT541" s="54"/>
      <c r="NU541" s="54"/>
      <c r="NV541" s="54"/>
      <c r="NW541" s="54"/>
      <c r="NX541" s="54"/>
      <c r="NY541" s="54"/>
      <c r="NZ541" s="54"/>
      <c r="OA541" s="54"/>
      <c r="OB541" s="54"/>
      <c r="OC541" s="54"/>
      <c r="OD541" s="54"/>
      <c r="OE541" s="54"/>
      <c r="OF541" s="54"/>
      <c r="OG541" s="54"/>
      <c r="OH541" s="54"/>
      <c r="OI541" s="54"/>
      <c r="OJ541" s="54"/>
      <c r="OK541" s="54"/>
      <c r="OL541" s="54"/>
      <c r="OM541" s="54"/>
      <c r="ON541" s="54"/>
      <c r="OO541" s="54"/>
      <c r="OP541" s="54"/>
      <c r="OQ541" s="54"/>
      <c r="OR541" s="54"/>
      <c r="OS541" s="54"/>
      <c r="OT541" s="54"/>
      <c r="OU541" s="54"/>
      <c r="OV541" s="54"/>
      <c r="OW541" s="54"/>
      <c r="OX541" s="54"/>
      <c r="OY541" s="54"/>
      <c r="OZ541" s="54"/>
      <c r="PA541" s="54"/>
      <c r="PB541" s="54"/>
      <c r="PC541" s="54"/>
      <c r="PD541" s="54"/>
      <c r="PE541" s="54"/>
      <c r="PF541" s="54"/>
      <c r="PG541" s="54"/>
      <c r="PH541" s="54"/>
      <c r="PI541" s="54"/>
      <c r="PJ541" s="54"/>
      <c r="PK541" s="54"/>
      <c r="PL541" s="54"/>
      <c r="PM541" s="54"/>
      <c r="PN541" s="54"/>
      <c r="PO541" s="54"/>
      <c r="PP541" s="54"/>
      <c r="PQ541" s="54"/>
      <c r="PR541" s="54"/>
      <c r="PS541" s="54"/>
      <c r="PT541" s="54"/>
      <c r="PU541" s="54"/>
      <c r="PV541" s="54"/>
      <c r="PW541" s="54"/>
      <c r="PX541" s="54"/>
      <c r="PY541" s="54"/>
      <c r="PZ541" s="54"/>
      <c r="QA541" s="54"/>
      <c r="QB541" s="54"/>
      <c r="QC541" s="54"/>
      <c r="QD541" s="54"/>
      <c r="QE541" s="54"/>
      <c r="QF541" s="54"/>
      <c r="QG541" s="54"/>
      <c r="QH541" s="54"/>
      <c r="QI541" s="54"/>
      <c r="QJ541" s="54"/>
      <c r="QK541" s="54"/>
      <c r="QL541" s="54"/>
      <c r="QM541" s="54"/>
      <c r="QN541" s="54"/>
      <c r="QO541" s="54"/>
      <c r="QP541" s="54"/>
      <c r="QQ541" s="54"/>
      <c r="QR541" s="54"/>
      <c r="QS541" s="54"/>
      <c r="QT541" s="54"/>
      <c r="QU541" s="54"/>
      <c r="QV541" s="54"/>
      <c r="QW541" s="54"/>
      <c r="QX541" s="54"/>
      <c r="QY541" s="54"/>
      <c r="QZ541" s="54"/>
      <c r="RA541" s="54"/>
      <c r="RB541" s="54"/>
      <c r="RC541" s="54"/>
      <c r="RD541" s="54"/>
      <c r="RE541" s="54"/>
      <c r="RF541" s="54"/>
      <c r="RG541" s="54"/>
      <c r="RH541" s="54"/>
      <c r="RI541" s="54"/>
      <c r="RJ541" s="54"/>
      <c r="RK541" s="54"/>
      <c r="RL541" s="54"/>
      <c r="RM541" s="54"/>
      <c r="RN541" s="54"/>
      <c r="RO541" s="54"/>
      <c r="RP541" s="54"/>
      <c r="RQ541" s="54"/>
      <c r="RR541" s="54"/>
      <c r="RS541" s="54"/>
      <c r="RT541" s="54"/>
      <c r="RU541" s="54"/>
      <c r="RV541" s="54"/>
      <c r="RW541" s="54"/>
      <c r="RX541" s="54"/>
      <c r="RY541" s="54"/>
      <c r="RZ541" s="54"/>
      <c r="SA541" s="54"/>
      <c r="SB541" s="54"/>
      <c r="SC541" s="54"/>
      <c r="SD541" s="54"/>
      <c r="SE541" s="54"/>
      <c r="SF541" s="54"/>
      <c r="SG541" s="54"/>
      <c r="SH541" s="54"/>
      <c r="SI541" s="54"/>
      <c r="SJ541" s="54"/>
      <c r="SK541" s="54"/>
      <c r="SL541" s="54"/>
      <c r="SM541" s="54"/>
      <c r="SN541" s="54"/>
      <c r="SO541" s="54"/>
      <c r="SP541" s="54"/>
      <c r="SQ541" s="54"/>
      <c r="SR541" s="54"/>
      <c r="SS541" s="54"/>
      <c r="ST541" s="54"/>
      <c r="SU541" s="54"/>
      <c r="SV541" s="54"/>
      <c r="SW541" s="54"/>
      <c r="SX541" s="54"/>
      <c r="SY541" s="54"/>
      <c r="SZ541" s="54"/>
      <c r="TA541" s="54"/>
      <c r="TB541" s="54"/>
      <c r="TC541" s="54"/>
      <c r="TD541" s="54"/>
      <c r="TE541" s="54"/>
      <c r="TF541" s="54"/>
      <c r="TG541" s="54"/>
      <c r="TH541" s="54"/>
      <c r="TI541" s="54"/>
      <c r="TJ541" s="54"/>
      <c r="TK541" s="54"/>
      <c r="TL541" s="54"/>
      <c r="TM541" s="54"/>
      <c r="TN541" s="54"/>
      <c r="TO541" s="54"/>
      <c r="TP541" s="54"/>
      <c r="TQ541" s="54"/>
      <c r="TR541" s="54"/>
      <c r="TS541" s="54"/>
      <c r="TT541" s="54"/>
      <c r="TU541" s="54"/>
      <c r="TV541" s="54"/>
      <c r="TW541" s="54"/>
      <c r="TX541" s="54"/>
      <c r="TY541" s="54"/>
      <c r="TZ541" s="54"/>
      <c r="UA541" s="54"/>
      <c r="UB541" s="54"/>
      <c r="UC541" s="54"/>
      <c r="UD541" s="54"/>
      <c r="UE541" s="54"/>
      <c r="UF541" s="54"/>
      <c r="UG541" s="54"/>
      <c r="UH541" s="54"/>
      <c r="UI541" s="54"/>
      <c r="UJ541" s="54"/>
      <c r="UK541" s="54"/>
      <c r="UL541" s="54"/>
      <c r="UM541" s="54"/>
      <c r="UN541" s="54"/>
      <c r="UO541" s="54"/>
      <c r="UP541" s="54"/>
      <c r="UQ541" s="54"/>
      <c r="UR541" s="54"/>
      <c r="US541" s="54"/>
      <c r="UT541" s="54"/>
      <c r="UU541" s="54"/>
      <c r="UV541" s="54"/>
      <c r="UW541" s="54"/>
      <c r="UX541" s="54"/>
      <c r="UY541" s="54"/>
      <c r="UZ541" s="54"/>
      <c r="VA541" s="54"/>
      <c r="VB541" s="54"/>
      <c r="VC541" s="54"/>
      <c r="VD541" s="54"/>
      <c r="VE541" s="54"/>
      <c r="VF541" s="54"/>
      <c r="VG541" s="54"/>
      <c r="VH541" s="54"/>
      <c r="VI541" s="54"/>
      <c r="VJ541" s="54"/>
      <c r="VK541" s="54"/>
      <c r="VL541" s="54"/>
      <c r="VM541" s="54"/>
      <c r="VN541" s="54"/>
      <c r="VO541" s="54"/>
      <c r="VP541" s="54"/>
      <c r="VQ541" s="54"/>
      <c r="VR541" s="54"/>
      <c r="VS541" s="54"/>
      <c r="VT541" s="54"/>
      <c r="VU541" s="54"/>
      <c r="VV541" s="54"/>
      <c r="VW541" s="54"/>
      <c r="VX541" s="54"/>
      <c r="VY541" s="54"/>
      <c r="VZ541" s="54"/>
      <c r="WA541" s="54"/>
      <c r="WB541" s="54"/>
      <c r="WC541" s="54"/>
      <c r="WD541" s="54"/>
      <c r="WE541" s="54"/>
      <c r="WF541" s="54"/>
      <c r="WG541" s="54"/>
      <c r="WH541" s="54"/>
      <c r="WI541" s="54"/>
      <c r="WJ541" s="54"/>
      <c r="WK541" s="54"/>
      <c r="WL541" s="54"/>
      <c r="WM541" s="54"/>
      <c r="WN541" s="54"/>
      <c r="WO541" s="54"/>
      <c r="WP541" s="54"/>
      <c r="WQ541" s="54"/>
      <c r="WR541" s="54"/>
      <c r="WS541" s="54"/>
      <c r="WT541" s="54"/>
      <c r="WU541" s="54"/>
      <c r="WV541" s="54"/>
      <c r="WW541" s="54"/>
      <c r="WX541" s="54"/>
      <c r="WY541" s="54"/>
      <c r="WZ541" s="54"/>
      <c r="XA541" s="54"/>
      <c r="XB541" s="54"/>
      <c r="XC541" s="54"/>
      <c r="XD541" s="54"/>
      <c r="XE541" s="54"/>
      <c r="XF541" s="54"/>
      <c r="XG541" s="54"/>
      <c r="XH541" s="54"/>
      <c r="XI541" s="54"/>
      <c r="XJ541" s="54"/>
      <c r="XK541" s="54"/>
      <c r="XL541" s="54"/>
      <c r="XM541" s="54"/>
      <c r="XN541" s="54"/>
      <c r="XO541" s="54"/>
      <c r="XP541" s="54"/>
      <c r="XQ541" s="54"/>
      <c r="XR541" s="54"/>
      <c r="XS541" s="54"/>
      <c r="XT541" s="54"/>
      <c r="XU541" s="54"/>
      <c r="XV541" s="54"/>
      <c r="XW541" s="54"/>
      <c r="XX541" s="54"/>
      <c r="XY541" s="54"/>
      <c r="XZ541" s="54"/>
      <c r="YA541" s="54"/>
      <c r="YB541" s="54"/>
      <c r="YC541" s="54"/>
      <c r="YD541" s="54"/>
      <c r="YE541" s="54"/>
      <c r="YF541" s="54"/>
      <c r="YG541" s="54"/>
      <c r="YH541" s="54"/>
      <c r="YI541" s="54"/>
      <c r="YJ541" s="54"/>
      <c r="YK541" s="54"/>
      <c r="YL541" s="54"/>
      <c r="YM541" s="54"/>
      <c r="YN541" s="54"/>
      <c r="YO541" s="54"/>
      <c r="YP541" s="54"/>
      <c r="YQ541" s="54"/>
      <c r="YR541" s="54"/>
      <c r="YS541" s="54"/>
      <c r="YT541" s="54"/>
      <c r="YU541" s="54"/>
      <c r="YV541" s="54"/>
      <c r="YW541" s="54"/>
      <c r="YX541" s="54"/>
      <c r="YY541" s="54"/>
      <c r="YZ541" s="54"/>
      <c r="ZA541" s="54"/>
      <c r="ZB541" s="54"/>
      <c r="ZC541" s="54"/>
      <c r="ZD541" s="54"/>
      <c r="ZE541" s="54"/>
      <c r="ZF541" s="54"/>
      <c r="ZG541" s="54"/>
      <c r="ZH541" s="54"/>
      <c r="ZI541" s="54"/>
      <c r="ZJ541" s="54"/>
      <c r="ZK541" s="54"/>
      <c r="ZL541" s="54"/>
      <c r="ZM541" s="54"/>
      <c r="ZN541" s="54"/>
      <c r="ZO541" s="54"/>
      <c r="ZP541" s="54"/>
      <c r="ZQ541" s="54"/>
      <c r="ZR541" s="54"/>
      <c r="ZS541" s="54"/>
      <c r="ZT541" s="54"/>
      <c r="ZU541" s="54"/>
      <c r="ZV541" s="54"/>
      <c r="ZW541" s="54"/>
      <c r="ZX541" s="54"/>
      <c r="ZY541" s="54"/>
      <c r="ZZ541" s="54"/>
    </row>
    <row r="542" spans="1:702" x14ac:dyDescent="0.2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  <c r="AB542" s="54"/>
      <c r="AC542" s="54"/>
      <c r="AD542" s="54"/>
      <c r="AE542" s="54"/>
      <c r="AF542" s="54"/>
      <c r="AG542" s="54"/>
      <c r="AH542" s="54"/>
      <c r="AI542" s="54"/>
      <c r="AJ542" s="54"/>
      <c r="AK542" s="54"/>
      <c r="AL542" s="54"/>
      <c r="AM542" s="54"/>
      <c r="AN542" s="54"/>
      <c r="AO542" s="54"/>
      <c r="AP542" s="54"/>
      <c r="AQ542" s="54"/>
      <c r="AR542" s="54"/>
      <c r="AS542" s="54"/>
      <c r="AT542" s="54"/>
      <c r="AU542" s="54"/>
      <c r="AV542" s="54"/>
      <c r="AW542" s="54"/>
      <c r="AX542" s="54"/>
      <c r="AY542" s="54"/>
      <c r="AZ542" s="54"/>
      <c r="BA542" s="54"/>
      <c r="BB542" s="54"/>
      <c r="BC542" s="54"/>
      <c r="BD542" s="54"/>
      <c r="BE542" s="54"/>
      <c r="BF542" s="54"/>
      <c r="BG542" s="54"/>
      <c r="BH542" s="54"/>
      <c r="BI542" s="54"/>
      <c r="BJ542" s="54"/>
      <c r="BK542" s="54"/>
      <c r="BL542" s="54"/>
      <c r="BM542" s="54"/>
      <c r="BN542" s="54"/>
      <c r="BO542" s="54"/>
      <c r="BP542" s="54"/>
      <c r="BQ542" s="54"/>
      <c r="BR542" s="54"/>
      <c r="BS542" s="54"/>
      <c r="BT542" s="54"/>
      <c r="BU542" s="54"/>
      <c r="BV542" s="54"/>
      <c r="BW542" s="54"/>
      <c r="BX542" s="54"/>
      <c r="BY542" s="54"/>
      <c r="BZ542" s="54"/>
      <c r="CA542" s="54"/>
      <c r="CB542" s="54"/>
      <c r="CC542" s="54"/>
      <c r="CD542" s="54"/>
      <c r="CE542" s="54"/>
      <c r="CF542" s="54"/>
      <c r="CG542" s="54"/>
      <c r="CH542" s="54"/>
      <c r="CI542" s="54"/>
      <c r="CJ542" s="54"/>
      <c r="CK542" s="54"/>
      <c r="CL542" s="54"/>
      <c r="CM542" s="54"/>
      <c r="CN542" s="54"/>
      <c r="CO542" s="54"/>
      <c r="CP542" s="54"/>
      <c r="CQ542" s="54"/>
      <c r="CR542" s="54"/>
      <c r="CS542" s="54"/>
      <c r="CT542" s="54"/>
      <c r="CU542" s="54"/>
      <c r="CV542" s="54"/>
      <c r="CW542" s="54"/>
      <c r="CX542" s="54"/>
      <c r="CY542" s="54"/>
      <c r="CZ542" s="54"/>
      <c r="DA542" s="54"/>
      <c r="DB542" s="54"/>
      <c r="DC542" s="54"/>
      <c r="DD542" s="54"/>
      <c r="DE542" s="54"/>
      <c r="DF542" s="54"/>
      <c r="DG542" s="54"/>
      <c r="DH542" s="54"/>
      <c r="DI542" s="54"/>
      <c r="DJ542" s="54"/>
      <c r="DK542" s="54"/>
      <c r="DL542" s="54"/>
      <c r="DM542" s="54"/>
      <c r="DN542" s="54"/>
      <c r="DO542" s="54"/>
      <c r="DP542" s="54"/>
      <c r="DQ542" s="54"/>
      <c r="DR542" s="54"/>
      <c r="DS542" s="54"/>
      <c r="DT542" s="54"/>
      <c r="DU542" s="54"/>
      <c r="DV542" s="54"/>
      <c r="DW542" s="54"/>
      <c r="DX542" s="54"/>
      <c r="DY542" s="54"/>
      <c r="DZ542" s="54"/>
      <c r="EA542" s="54"/>
      <c r="EB542" s="54"/>
      <c r="EC542" s="54"/>
      <c r="ED542" s="54"/>
      <c r="EE542" s="54"/>
      <c r="EF542" s="54"/>
      <c r="EG542" s="54"/>
      <c r="EH542" s="54"/>
      <c r="EI542" s="54"/>
      <c r="EJ542" s="54"/>
      <c r="EK542" s="54"/>
      <c r="EL542" s="54"/>
      <c r="EM542" s="54"/>
      <c r="EN542" s="54"/>
      <c r="EO542" s="54"/>
      <c r="EP542" s="54"/>
      <c r="EQ542" s="54"/>
      <c r="ER542" s="54"/>
      <c r="ES542" s="54"/>
      <c r="ET542" s="54"/>
      <c r="EU542" s="54"/>
      <c r="EV542" s="54"/>
      <c r="EW542" s="54"/>
      <c r="EX542" s="54"/>
      <c r="EY542" s="54"/>
      <c r="EZ542" s="54"/>
      <c r="FA542" s="54"/>
      <c r="FB542" s="54"/>
      <c r="FC542" s="54"/>
      <c r="FD542" s="54"/>
      <c r="FE542" s="54"/>
      <c r="FF542" s="54"/>
      <c r="FG542" s="54"/>
      <c r="FH542" s="54"/>
      <c r="FI542" s="54"/>
      <c r="FJ542" s="54"/>
      <c r="FK542" s="54"/>
      <c r="FL542" s="54"/>
      <c r="FM542" s="54"/>
      <c r="FN542" s="54"/>
      <c r="FO542" s="54"/>
      <c r="FP542" s="54"/>
      <c r="FQ542" s="54"/>
      <c r="FR542" s="54"/>
      <c r="FS542" s="54"/>
      <c r="FT542" s="54"/>
      <c r="FU542" s="54"/>
      <c r="FV542" s="54"/>
      <c r="FW542" s="54"/>
      <c r="FX542" s="54"/>
      <c r="FY542" s="54"/>
      <c r="FZ542" s="54"/>
      <c r="GA542" s="54"/>
      <c r="GB542" s="54"/>
      <c r="GC542" s="54"/>
      <c r="GD542" s="54"/>
      <c r="GE542" s="54"/>
      <c r="GF542" s="54"/>
      <c r="GG542" s="54"/>
      <c r="GH542" s="54"/>
      <c r="GI542" s="54"/>
      <c r="GJ542" s="54"/>
      <c r="GK542" s="54"/>
      <c r="GL542" s="54"/>
      <c r="GM542" s="54"/>
      <c r="GN542" s="54"/>
      <c r="GO542" s="54"/>
      <c r="GP542" s="54"/>
      <c r="GQ542" s="54"/>
      <c r="GR542" s="54"/>
      <c r="GS542" s="54"/>
      <c r="GT542" s="54"/>
      <c r="GU542" s="54"/>
      <c r="GV542" s="54"/>
      <c r="GW542" s="54"/>
      <c r="GX542" s="54"/>
      <c r="GY542" s="54"/>
      <c r="GZ542" s="54"/>
      <c r="HA542" s="54"/>
      <c r="HB542" s="54"/>
      <c r="HC542" s="54"/>
      <c r="HD542" s="54"/>
      <c r="HE542" s="54"/>
      <c r="HF542" s="54"/>
      <c r="HG542" s="54"/>
      <c r="HH542" s="54"/>
      <c r="HI542" s="54"/>
      <c r="HJ542" s="54"/>
      <c r="HK542" s="54"/>
      <c r="HL542" s="54"/>
      <c r="HM542" s="54"/>
      <c r="HN542" s="54"/>
      <c r="HO542" s="54"/>
      <c r="HP542" s="54"/>
      <c r="HQ542" s="54"/>
      <c r="HR542" s="54"/>
      <c r="HS542" s="54"/>
      <c r="HT542" s="54"/>
      <c r="HU542" s="54"/>
      <c r="HV542" s="54"/>
      <c r="HW542" s="54"/>
      <c r="HX542" s="54"/>
      <c r="HY542" s="54"/>
      <c r="HZ542" s="54"/>
      <c r="IA542" s="54"/>
      <c r="IB542" s="54"/>
      <c r="IC542" s="54"/>
      <c r="ID542" s="54"/>
      <c r="IE542" s="54"/>
      <c r="IF542" s="54"/>
      <c r="IG542" s="54"/>
      <c r="IH542" s="54"/>
      <c r="II542" s="54"/>
      <c r="IJ542" s="54"/>
      <c r="IK542" s="54"/>
      <c r="IL542" s="54"/>
      <c r="IM542" s="54"/>
      <c r="IN542" s="54"/>
      <c r="IO542" s="54"/>
      <c r="IP542" s="54"/>
      <c r="IQ542" s="54"/>
      <c r="IR542" s="54"/>
      <c r="IS542" s="54"/>
      <c r="IT542" s="54"/>
      <c r="IU542" s="54"/>
      <c r="IV542" s="54"/>
      <c r="IW542" s="54"/>
      <c r="IX542" s="54"/>
      <c r="IY542" s="54"/>
      <c r="IZ542" s="54"/>
      <c r="JA542" s="54"/>
      <c r="JB542" s="54"/>
      <c r="JC542" s="54"/>
      <c r="JD542" s="54"/>
      <c r="JE542" s="54"/>
      <c r="JF542" s="54"/>
      <c r="JG542" s="54"/>
      <c r="JH542" s="54"/>
      <c r="JI542" s="54"/>
      <c r="JJ542" s="54"/>
      <c r="JK542" s="54"/>
      <c r="JL542" s="54"/>
      <c r="JM542" s="54"/>
      <c r="JN542" s="54"/>
      <c r="JO542" s="54"/>
      <c r="JP542" s="54"/>
      <c r="JQ542" s="54"/>
      <c r="JR542" s="54"/>
      <c r="JS542" s="54"/>
      <c r="JT542" s="54"/>
      <c r="JU542" s="54"/>
      <c r="JV542" s="54"/>
      <c r="JW542" s="54"/>
      <c r="JX542" s="54"/>
      <c r="JY542" s="54"/>
      <c r="JZ542" s="54"/>
      <c r="KA542" s="54"/>
      <c r="KB542" s="54"/>
      <c r="KC542" s="54"/>
      <c r="KD542" s="54"/>
      <c r="KE542" s="54"/>
      <c r="KF542" s="54"/>
      <c r="KG542" s="54"/>
      <c r="KH542" s="54"/>
      <c r="KI542" s="54"/>
      <c r="KJ542" s="54"/>
      <c r="KK542" s="54"/>
      <c r="KL542" s="54"/>
      <c r="KM542" s="54"/>
      <c r="KN542" s="54"/>
      <c r="KO542" s="54"/>
      <c r="KP542" s="54"/>
      <c r="KQ542" s="54"/>
      <c r="KR542" s="54"/>
      <c r="KS542" s="54"/>
      <c r="KT542" s="54"/>
      <c r="KU542" s="54"/>
      <c r="KV542" s="54"/>
      <c r="KW542" s="54"/>
      <c r="KX542" s="54"/>
      <c r="KY542" s="54"/>
      <c r="KZ542" s="54"/>
      <c r="LA542" s="54"/>
      <c r="LB542" s="54"/>
      <c r="LC542" s="54"/>
      <c r="LD542" s="54"/>
      <c r="LE542" s="54"/>
      <c r="LF542" s="54"/>
      <c r="LG542" s="54"/>
      <c r="LH542" s="54"/>
      <c r="LI542" s="54"/>
      <c r="LJ542" s="54"/>
      <c r="LK542" s="54"/>
      <c r="LL542" s="54"/>
      <c r="LM542" s="54"/>
      <c r="LN542" s="54"/>
      <c r="LO542" s="54"/>
      <c r="LP542" s="54"/>
      <c r="LQ542" s="54"/>
      <c r="LR542" s="54"/>
      <c r="LS542" s="54"/>
      <c r="LT542" s="54"/>
      <c r="LU542" s="54"/>
      <c r="LV542" s="54"/>
      <c r="LW542" s="54"/>
      <c r="LX542" s="54"/>
      <c r="LY542" s="54"/>
      <c r="LZ542" s="54"/>
      <c r="MA542" s="54"/>
      <c r="MB542" s="54"/>
      <c r="MC542" s="54"/>
      <c r="MD542" s="54"/>
      <c r="ME542" s="54"/>
      <c r="MF542" s="54"/>
      <c r="MG542" s="54"/>
      <c r="MH542" s="54"/>
      <c r="MI542" s="54"/>
      <c r="MJ542" s="54"/>
      <c r="MK542" s="54"/>
      <c r="ML542" s="54"/>
      <c r="MM542" s="54"/>
      <c r="MN542" s="54"/>
      <c r="MO542" s="54"/>
      <c r="MP542" s="54"/>
      <c r="MQ542" s="54"/>
      <c r="MR542" s="54"/>
      <c r="MS542" s="54"/>
      <c r="MT542" s="54"/>
      <c r="MU542" s="54"/>
      <c r="MV542" s="54"/>
      <c r="MW542" s="54"/>
      <c r="MX542" s="54"/>
      <c r="MY542" s="54"/>
      <c r="MZ542" s="54"/>
      <c r="NA542" s="54"/>
      <c r="NB542" s="54"/>
      <c r="NC542" s="54"/>
      <c r="ND542" s="54"/>
      <c r="NE542" s="54"/>
      <c r="NF542" s="54"/>
      <c r="NG542" s="54"/>
      <c r="NH542" s="54"/>
      <c r="NI542" s="54"/>
      <c r="NJ542" s="54"/>
      <c r="NK542" s="54"/>
      <c r="NL542" s="54"/>
      <c r="NM542" s="54"/>
      <c r="NN542" s="54"/>
      <c r="NO542" s="54"/>
      <c r="NP542" s="54"/>
      <c r="NQ542" s="54"/>
      <c r="NR542" s="54"/>
      <c r="NS542" s="54"/>
      <c r="NT542" s="54"/>
      <c r="NU542" s="54"/>
      <c r="NV542" s="54"/>
      <c r="NW542" s="54"/>
      <c r="NX542" s="54"/>
      <c r="NY542" s="54"/>
      <c r="NZ542" s="54"/>
      <c r="OA542" s="54"/>
      <c r="OB542" s="54"/>
      <c r="OC542" s="54"/>
      <c r="OD542" s="54"/>
      <c r="OE542" s="54"/>
      <c r="OF542" s="54"/>
      <c r="OG542" s="54"/>
      <c r="OH542" s="54"/>
      <c r="OI542" s="54"/>
      <c r="OJ542" s="54"/>
      <c r="OK542" s="54"/>
      <c r="OL542" s="54"/>
      <c r="OM542" s="54"/>
      <c r="ON542" s="54"/>
      <c r="OO542" s="54"/>
      <c r="OP542" s="54"/>
      <c r="OQ542" s="54"/>
      <c r="OR542" s="54"/>
      <c r="OS542" s="54"/>
      <c r="OT542" s="54"/>
      <c r="OU542" s="54"/>
      <c r="OV542" s="54"/>
      <c r="OW542" s="54"/>
      <c r="OX542" s="54"/>
      <c r="OY542" s="54"/>
      <c r="OZ542" s="54"/>
      <c r="PA542" s="54"/>
      <c r="PB542" s="54"/>
      <c r="PC542" s="54"/>
      <c r="PD542" s="54"/>
      <c r="PE542" s="54"/>
      <c r="PF542" s="54"/>
      <c r="PG542" s="54"/>
      <c r="PH542" s="54"/>
      <c r="PI542" s="54"/>
      <c r="PJ542" s="54"/>
      <c r="PK542" s="54"/>
      <c r="PL542" s="54"/>
      <c r="PM542" s="54"/>
      <c r="PN542" s="54"/>
      <c r="PO542" s="54"/>
      <c r="PP542" s="54"/>
      <c r="PQ542" s="54"/>
      <c r="PR542" s="54"/>
      <c r="PS542" s="54"/>
      <c r="PT542" s="54"/>
      <c r="PU542" s="54"/>
      <c r="PV542" s="54"/>
      <c r="PW542" s="54"/>
      <c r="PX542" s="54"/>
      <c r="PY542" s="54"/>
      <c r="PZ542" s="54"/>
      <c r="QA542" s="54"/>
      <c r="QB542" s="54"/>
      <c r="QC542" s="54"/>
      <c r="QD542" s="54"/>
      <c r="QE542" s="54"/>
      <c r="QF542" s="54"/>
      <c r="QG542" s="54"/>
      <c r="QH542" s="54"/>
      <c r="QI542" s="54"/>
      <c r="QJ542" s="54"/>
      <c r="QK542" s="54"/>
      <c r="QL542" s="54"/>
      <c r="QM542" s="54"/>
      <c r="QN542" s="54"/>
      <c r="QO542" s="54"/>
      <c r="QP542" s="54"/>
      <c r="QQ542" s="54"/>
      <c r="QR542" s="54"/>
      <c r="QS542" s="54"/>
      <c r="QT542" s="54"/>
      <c r="QU542" s="54"/>
      <c r="QV542" s="54"/>
      <c r="QW542" s="54"/>
      <c r="QX542" s="54"/>
      <c r="QY542" s="54"/>
      <c r="QZ542" s="54"/>
      <c r="RA542" s="54"/>
      <c r="RB542" s="54"/>
      <c r="RC542" s="54"/>
      <c r="RD542" s="54"/>
      <c r="RE542" s="54"/>
      <c r="RF542" s="54"/>
      <c r="RG542" s="54"/>
      <c r="RH542" s="54"/>
      <c r="RI542" s="54"/>
      <c r="RJ542" s="54"/>
      <c r="RK542" s="54"/>
      <c r="RL542" s="54"/>
      <c r="RM542" s="54"/>
      <c r="RN542" s="54"/>
      <c r="RO542" s="54"/>
      <c r="RP542" s="54"/>
      <c r="RQ542" s="54"/>
      <c r="RR542" s="54"/>
      <c r="RS542" s="54"/>
      <c r="RT542" s="54"/>
      <c r="RU542" s="54"/>
      <c r="RV542" s="54"/>
      <c r="RW542" s="54"/>
      <c r="RX542" s="54"/>
      <c r="RY542" s="54"/>
      <c r="RZ542" s="54"/>
      <c r="SA542" s="54"/>
      <c r="SB542" s="54"/>
      <c r="SC542" s="54"/>
      <c r="SD542" s="54"/>
      <c r="SE542" s="54"/>
      <c r="SF542" s="54"/>
      <c r="SG542" s="54"/>
      <c r="SH542" s="54"/>
      <c r="SI542" s="54"/>
      <c r="SJ542" s="54"/>
      <c r="SK542" s="54"/>
      <c r="SL542" s="54"/>
      <c r="SM542" s="54"/>
      <c r="SN542" s="54"/>
      <c r="SO542" s="54"/>
      <c r="SP542" s="54"/>
      <c r="SQ542" s="54"/>
      <c r="SR542" s="54"/>
      <c r="SS542" s="54"/>
      <c r="ST542" s="54"/>
      <c r="SU542" s="54"/>
      <c r="SV542" s="54"/>
      <c r="SW542" s="54"/>
      <c r="SX542" s="54"/>
      <c r="SY542" s="54"/>
      <c r="SZ542" s="54"/>
      <c r="TA542" s="54"/>
      <c r="TB542" s="54"/>
      <c r="TC542" s="54"/>
      <c r="TD542" s="54"/>
      <c r="TE542" s="54"/>
      <c r="TF542" s="54"/>
      <c r="TG542" s="54"/>
      <c r="TH542" s="54"/>
      <c r="TI542" s="54"/>
      <c r="TJ542" s="54"/>
      <c r="TK542" s="54"/>
      <c r="TL542" s="54"/>
      <c r="TM542" s="54"/>
      <c r="TN542" s="54"/>
      <c r="TO542" s="54"/>
      <c r="TP542" s="54"/>
      <c r="TQ542" s="54"/>
      <c r="TR542" s="54"/>
      <c r="TS542" s="54"/>
      <c r="TT542" s="54"/>
      <c r="TU542" s="54"/>
      <c r="TV542" s="54"/>
      <c r="TW542" s="54"/>
      <c r="TX542" s="54"/>
      <c r="TY542" s="54"/>
      <c r="TZ542" s="54"/>
      <c r="UA542" s="54"/>
      <c r="UB542" s="54"/>
      <c r="UC542" s="54"/>
      <c r="UD542" s="54"/>
      <c r="UE542" s="54"/>
      <c r="UF542" s="54"/>
      <c r="UG542" s="54"/>
      <c r="UH542" s="54"/>
      <c r="UI542" s="54"/>
      <c r="UJ542" s="54"/>
      <c r="UK542" s="54"/>
      <c r="UL542" s="54"/>
      <c r="UM542" s="54"/>
      <c r="UN542" s="54"/>
      <c r="UO542" s="54"/>
      <c r="UP542" s="54"/>
      <c r="UQ542" s="54"/>
      <c r="UR542" s="54"/>
      <c r="US542" s="54"/>
      <c r="UT542" s="54"/>
      <c r="UU542" s="54"/>
      <c r="UV542" s="54"/>
      <c r="UW542" s="54"/>
      <c r="UX542" s="54"/>
      <c r="UY542" s="54"/>
      <c r="UZ542" s="54"/>
      <c r="VA542" s="54"/>
      <c r="VB542" s="54"/>
      <c r="VC542" s="54"/>
      <c r="VD542" s="54"/>
      <c r="VE542" s="54"/>
      <c r="VF542" s="54"/>
      <c r="VG542" s="54"/>
      <c r="VH542" s="54"/>
      <c r="VI542" s="54"/>
      <c r="VJ542" s="54"/>
      <c r="VK542" s="54"/>
      <c r="VL542" s="54"/>
      <c r="VM542" s="54"/>
      <c r="VN542" s="54"/>
      <c r="VO542" s="54"/>
      <c r="VP542" s="54"/>
      <c r="VQ542" s="54"/>
      <c r="VR542" s="54"/>
      <c r="VS542" s="54"/>
      <c r="VT542" s="54"/>
      <c r="VU542" s="54"/>
      <c r="VV542" s="54"/>
      <c r="VW542" s="54"/>
      <c r="VX542" s="54"/>
      <c r="VY542" s="54"/>
      <c r="VZ542" s="54"/>
      <c r="WA542" s="54"/>
      <c r="WB542" s="54"/>
      <c r="WC542" s="54"/>
      <c r="WD542" s="54"/>
      <c r="WE542" s="54"/>
      <c r="WF542" s="54"/>
      <c r="WG542" s="54"/>
      <c r="WH542" s="54"/>
      <c r="WI542" s="54"/>
      <c r="WJ542" s="54"/>
      <c r="WK542" s="54"/>
      <c r="WL542" s="54"/>
      <c r="WM542" s="54"/>
      <c r="WN542" s="54"/>
      <c r="WO542" s="54"/>
      <c r="WP542" s="54"/>
      <c r="WQ542" s="54"/>
      <c r="WR542" s="54"/>
      <c r="WS542" s="54"/>
      <c r="WT542" s="54"/>
      <c r="WU542" s="54"/>
      <c r="WV542" s="54"/>
      <c r="WW542" s="54"/>
      <c r="WX542" s="54"/>
      <c r="WY542" s="54"/>
      <c r="WZ542" s="54"/>
      <c r="XA542" s="54"/>
      <c r="XB542" s="54"/>
      <c r="XC542" s="54"/>
      <c r="XD542" s="54"/>
      <c r="XE542" s="54"/>
      <c r="XF542" s="54"/>
      <c r="XG542" s="54"/>
      <c r="XH542" s="54"/>
      <c r="XI542" s="54"/>
      <c r="XJ542" s="54"/>
      <c r="XK542" s="54"/>
      <c r="XL542" s="54"/>
      <c r="XM542" s="54"/>
      <c r="XN542" s="54"/>
      <c r="XO542" s="54"/>
      <c r="XP542" s="54"/>
      <c r="XQ542" s="54"/>
      <c r="XR542" s="54"/>
      <c r="XS542" s="54"/>
      <c r="XT542" s="54"/>
      <c r="XU542" s="54"/>
      <c r="XV542" s="54"/>
      <c r="XW542" s="54"/>
      <c r="XX542" s="54"/>
      <c r="XY542" s="54"/>
      <c r="XZ542" s="54"/>
      <c r="YA542" s="54"/>
      <c r="YB542" s="54"/>
      <c r="YC542" s="54"/>
      <c r="YD542" s="54"/>
      <c r="YE542" s="54"/>
      <c r="YF542" s="54"/>
      <c r="YG542" s="54"/>
      <c r="YH542" s="54"/>
      <c r="YI542" s="54"/>
      <c r="YJ542" s="54"/>
      <c r="YK542" s="54"/>
      <c r="YL542" s="54"/>
      <c r="YM542" s="54"/>
      <c r="YN542" s="54"/>
      <c r="YO542" s="54"/>
      <c r="YP542" s="54"/>
      <c r="YQ542" s="54"/>
      <c r="YR542" s="54"/>
      <c r="YS542" s="54"/>
      <c r="YT542" s="54"/>
      <c r="YU542" s="54"/>
      <c r="YV542" s="54"/>
      <c r="YW542" s="54"/>
      <c r="YX542" s="54"/>
      <c r="YY542" s="54"/>
      <c r="YZ542" s="54"/>
      <c r="ZA542" s="54"/>
      <c r="ZB542" s="54"/>
      <c r="ZC542" s="54"/>
      <c r="ZD542" s="54"/>
      <c r="ZE542" s="54"/>
      <c r="ZF542" s="54"/>
      <c r="ZG542" s="54"/>
      <c r="ZH542" s="54"/>
      <c r="ZI542" s="54"/>
      <c r="ZJ542" s="54"/>
      <c r="ZK542" s="54"/>
      <c r="ZL542" s="54"/>
      <c r="ZM542" s="54"/>
      <c r="ZN542" s="54"/>
      <c r="ZO542" s="54"/>
      <c r="ZP542" s="54"/>
      <c r="ZQ542" s="54"/>
      <c r="ZR542" s="54"/>
      <c r="ZS542" s="54"/>
      <c r="ZT542" s="54"/>
      <c r="ZU542" s="54"/>
      <c r="ZV542" s="54"/>
      <c r="ZW542" s="54"/>
      <c r="ZX542" s="54"/>
      <c r="ZY542" s="54"/>
      <c r="ZZ542" s="54"/>
    </row>
    <row r="543" spans="1:702" x14ac:dyDescent="0.2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  <c r="AB543" s="54"/>
      <c r="AC543" s="54"/>
      <c r="AD543" s="54"/>
      <c r="AE543" s="54"/>
      <c r="AF543" s="54"/>
      <c r="AG543" s="54"/>
      <c r="AH543" s="54"/>
      <c r="AI543" s="54"/>
      <c r="AJ543" s="54"/>
      <c r="AK543" s="54"/>
      <c r="AL543" s="54"/>
      <c r="AM543" s="54"/>
      <c r="AN543" s="54"/>
      <c r="AO543" s="54"/>
      <c r="AP543" s="54"/>
      <c r="AQ543" s="54"/>
      <c r="AR543" s="54"/>
      <c r="AS543" s="54"/>
      <c r="AT543" s="54"/>
      <c r="AU543" s="54"/>
      <c r="AV543" s="54"/>
      <c r="AW543" s="54"/>
      <c r="AX543" s="54"/>
      <c r="AY543" s="54"/>
      <c r="AZ543" s="54"/>
      <c r="BA543" s="54"/>
      <c r="BB543" s="54"/>
      <c r="BC543" s="54"/>
      <c r="BD543" s="54"/>
      <c r="BE543" s="54"/>
      <c r="BF543" s="54"/>
      <c r="BG543" s="54"/>
      <c r="BH543" s="54"/>
      <c r="BI543" s="54"/>
      <c r="BJ543" s="54"/>
      <c r="BK543" s="54"/>
      <c r="BL543" s="54"/>
      <c r="BM543" s="54"/>
      <c r="BN543" s="54"/>
      <c r="BO543" s="54"/>
      <c r="BP543" s="54"/>
      <c r="BQ543" s="54"/>
      <c r="BR543" s="54"/>
      <c r="BS543" s="54"/>
      <c r="BT543" s="54"/>
      <c r="BU543" s="54"/>
      <c r="BV543" s="54"/>
      <c r="BW543" s="54"/>
      <c r="BX543" s="54"/>
      <c r="BY543" s="54"/>
      <c r="BZ543" s="54"/>
      <c r="CA543" s="54"/>
      <c r="CB543" s="54"/>
      <c r="CC543" s="54"/>
      <c r="CD543" s="54"/>
      <c r="CE543" s="54"/>
      <c r="CF543" s="54"/>
      <c r="CG543" s="54"/>
      <c r="CH543" s="54"/>
      <c r="CI543" s="54"/>
      <c r="CJ543" s="54"/>
      <c r="CK543" s="54"/>
      <c r="CL543" s="54"/>
      <c r="CM543" s="54"/>
      <c r="CN543" s="54"/>
      <c r="CO543" s="54"/>
      <c r="CP543" s="54"/>
      <c r="CQ543" s="54"/>
      <c r="CR543" s="54"/>
      <c r="CS543" s="54"/>
      <c r="CT543" s="54"/>
      <c r="CU543" s="54"/>
      <c r="CV543" s="54"/>
      <c r="CW543" s="54"/>
      <c r="CX543" s="54"/>
      <c r="CY543" s="54"/>
      <c r="CZ543" s="54"/>
      <c r="DA543" s="54"/>
      <c r="DB543" s="54"/>
      <c r="DC543" s="54"/>
      <c r="DD543" s="54"/>
      <c r="DE543" s="54"/>
      <c r="DF543" s="54"/>
      <c r="DG543" s="54"/>
      <c r="DH543" s="54"/>
      <c r="DI543" s="54"/>
      <c r="DJ543" s="54"/>
      <c r="DK543" s="54"/>
      <c r="DL543" s="54"/>
      <c r="DM543" s="54"/>
      <c r="DN543" s="54"/>
      <c r="DO543" s="54"/>
      <c r="DP543" s="54"/>
      <c r="DQ543" s="54"/>
      <c r="DR543" s="54"/>
      <c r="DS543" s="54"/>
      <c r="DT543" s="54"/>
      <c r="DU543" s="54"/>
      <c r="DV543" s="54"/>
      <c r="DW543" s="54"/>
      <c r="DX543" s="54"/>
      <c r="DY543" s="54"/>
      <c r="DZ543" s="54"/>
      <c r="EA543" s="54"/>
      <c r="EB543" s="54"/>
      <c r="EC543" s="54"/>
      <c r="ED543" s="54"/>
      <c r="EE543" s="54"/>
      <c r="EF543" s="54"/>
      <c r="EG543" s="54"/>
      <c r="EH543" s="54"/>
      <c r="EI543" s="54"/>
      <c r="EJ543" s="54"/>
      <c r="EK543" s="54"/>
      <c r="EL543" s="54"/>
      <c r="EM543" s="54"/>
      <c r="EN543" s="54"/>
      <c r="EO543" s="54"/>
      <c r="EP543" s="54"/>
      <c r="EQ543" s="54"/>
      <c r="ER543" s="54"/>
      <c r="ES543" s="54"/>
      <c r="ET543" s="54"/>
      <c r="EU543" s="54"/>
      <c r="EV543" s="54"/>
      <c r="EW543" s="54"/>
      <c r="EX543" s="54"/>
      <c r="EY543" s="54"/>
      <c r="EZ543" s="54"/>
      <c r="FA543" s="54"/>
      <c r="FB543" s="54"/>
      <c r="FC543" s="54"/>
      <c r="FD543" s="54"/>
      <c r="FE543" s="54"/>
      <c r="FF543" s="54"/>
      <c r="FG543" s="54"/>
      <c r="FH543" s="54"/>
      <c r="FI543" s="54"/>
      <c r="FJ543" s="54"/>
      <c r="FK543" s="54"/>
      <c r="FL543" s="54"/>
      <c r="FM543" s="54"/>
      <c r="FN543" s="54"/>
      <c r="FO543" s="54"/>
      <c r="FP543" s="54"/>
      <c r="FQ543" s="54"/>
      <c r="FR543" s="54"/>
      <c r="FS543" s="54"/>
      <c r="FT543" s="54"/>
      <c r="FU543" s="54"/>
      <c r="FV543" s="54"/>
      <c r="FW543" s="54"/>
      <c r="FX543" s="54"/>
      <c r="FY543" s="54"/>
      <c r="FZ543" s="54"/>
      <c r="GA543" s="54"/>
      <c r="GB543" s="54"/>
      <c r="GC543" s="54"/>
      <c r="GD543" s="54"/>
      <c r="GE543" s="54"/>
      <c r="GF543" s="54"/>
      <c r="GG543" s="54"/>
      <c r="GH543" s="54"/>
      <c r="GI543" s="54"/>
      <c r="GJ543" s="54"/>
      <c r="GK543" s="54"/>
      <c r="GL543" s="54"/>
      <c r="GM543" s="54"/>
      <c r="GN543" s="54"/>
      <c r="GO543" s="54"/>
      <c r="GP543" s="54"/>
      <c r="GQ543" s="54"/>
      <c r="GR543" s="54"/>
      <c r="GS543" s="54"/>
      <c r="GT543" s="54"/>
      <c r="GU543" s="54"/>
      <c r="GV543" s="54"/>
      <c r="GW543" s="54"/>
      <c r="GX543" s="54"/>
      <c r="GY543" s="54"/>
      <c r="GZ543" s="54"/>
      <c r="HA543" s="54"/>
      <c r="HB543" s="54"/>
      <c r="HC543" s="54"/>
      <c r="HD543" s="54"/>
      <c r="HE543" s="54"/>
      <c r="HF543" s="54"/>
      <c r="HG543" s="54"/>
      <c r="HH543" s="54"/>
      <c r="HI543" s="54"/>
      <c r="HJ543" s="54"/>
      <c r="HK543" s="54"/>
      <c r="HL543" s="54"/>
      <c r="HM543" s="54"/>
      <c r="HN543" s="54"/>
      <c r="HO543" s="54"/>
      <c r="HP543" s="54"/>
      <c r="HQ543" s="54"/>
      <c r="HR543" s="54"/>
      <c r="HS543" s="54"/>
      <c r="HT543" s="54"/>
      <c r="HU543" s="54"/>
      <c r="HV543" s="54"/>
      <c r="HW543" s="54"/>
      <c r="HX543" s="54"/>
      <c r="HY543" s="54"/>
      <c r="HZ543" s="54"/>
      <c r="IA543" s="54"/>
      <c r="IB543" s="54"/>
      <c r="IC543" s="54"/>
      <c r="ID543" s="54"/>
      <c r="IE543" s="54"/>
      <c r="IF543" s="54"/>
      <c r="IG543" s="54"/>
      <c r="IH543" s="54"/>
      <c r="II543" s="54"/>
      <c r="IJ543" s="54"/>
      <c r="IK543" s="54"/>
      <c r="IL543" s="54"/>
      <c r="IM543" s="54"/>
      <c r="IN543" s="54"/>
      <c r="IO543" s="54"/>
      <c r="IP543" s="54"/>
      <c r="IQ543" s="54"/>
      <c r="IR543" s="54"/>
      <c r="IS543" s="54"/>
      <c r="IT543" s="54"/>
      <c r="IU543" s="54"/>
      <c r="IV543" s="54"/>
      <c r="IW543" s="54"/>
      <c r="IX543" s="54"/>
      <c r="IY543" s="54"/>
      <c r="IZ543" s="54"/>
      <c r="JA543" s="54"/>
      <c r="JB543" s="54"/>
      <c r="JC543" s="54"/>
      <c r="JD543" s="54"/>
      <c r="JE543" s="54"/>
      <c r="JF543" s="54"/>
      <c r="JG543" s="54"/>
      <c r="JH543" s="54"/>
      <c r="JI543" s="54"/>
      <c r="JJ543" s="54"/>
      <c r="JK543" s="54"/>
      <c r="JL543" s="54"/>
      <c r="JM543" s="54"/>
      <c r="JN543" s="54"/>
      <c r="JO543" s="54"/>
      <c r="JP543" s="54"/>
      <c r="JQ543" s="54"/>
      <c r="JR543" s="54"/>
      <c r="JS543" s="54"/>
      <c r="JT543" s="54"/>
      <c r="JU543" s="54"/>
      <c r="JV543" s="54"/>
      <c r="JW543" s="54"/>
      <c r="JX543" s="54"/>
      <c r="JY543" s="54"/>
      <c r="JZ543" s="54"/>
      <c r="KA543" s="54"/>
      <c r="KB543" s="54"/>
      <c r="KC543" s="54"/>
      <c r="KD543" s="54"/>
      <c r="KE543" s="54"/>
      <c r="KF543" s="54"/>
      <c r="KG543" s="54"/>
      <c r="KH543" s="54"/>
      <c r="KI543" s="54"/>
      <c r="KJ543" s="54"/>
      <c r="KK543" s="54"/>
      <c r="KL543" s="54"/>
      <c r="KM543" s="54"/>
      <c r="KN543" s="54"/>
      <c r="KO543" s="54"/>
      <c r="KP543" s="54"/>
      <c r="KQ543" s="54"/>
      <c r="KR543" s="54"/>
      <c r="KS543" s="54"/>
      <c r="KT543" s="54"/>
      <c r="KU543" s="54"/>
      <c r="KV543" s="54"/>
      <c r="KW543" s="54"/>
      <c r="KX543" s="54"/>
      <c r="KY543" s="54"/>
      <c r="KZ543" s="54"/>
      <c r="LA543" s="54"/>
      <c r="LB543" s="54"/>
      <c r="LC543" s="54"/>
      <c r="LD543" s="54"/>
      <c r="LE543" s="54"/>
      <c r="LF543" s="54"/>
      <c r="LG543" s="54"/>
      <c r="LH543" s="54"/>
      <c r="LI543" s="54"/>
      <c r="LJ543" s="54"/>
      <c r="LK543" s="54"/>
      <c r="LL543" s="54"/>
      <c r="LM543" s="54"/>
      <c r="LN543" s="54"/>
      <c r="LO543" s="54"/>
      <c r="LP543" s="54"/>
      <c r="LQ543" s="54"/>
      <c r="LR543" s="54"/>
      <c r="LS543" s="54"/>
      <c r="LT543" s="54"/>
      <c r="LU543" s="54"/>
      <c r="LV543" s="54"/>
      <c r="LW543" s="54"/>
      <c r="LX543" s="54"/>
      <c r="LY543" s="54"/>
      <c r="LZ543" s="54"/>
      <c r="MA543" s="54"/>
      <c r="MB543" s="54"/>
      <c r="MC543" s="54"/>
      <c r="MD543" s="54"/>
      <c r="ME543" s="54"/>
      <c r="MF543" s="54"/>
      <c r="MG543" s="54"/>
      <c r="MH543" s="54"/>
      <c r="MI543" s="54"/>
      <c r="MJ543" s="54"/>
      <c r="MK543" s="54"/>
      <c r="ML543" s="54"/>
      <c r="MM543" s="54"/>
      <c r="MN543" s="54"/>
      <c r="MO543" s="54"/>
      <c r="MP543" s="54"/>
      <c r="MQ543" s="54"/>
      <c r="MR543" s="54"/>
      <c r="MS543" s="54"/>
      <c r="MT543" s="54"/>
      <c r="MU543" s="54"/>
      <c r="MV543" s="54"/>
      <c r="MW543" s="54"/>
      <c r="MX543" s="54"/>
      <c r="MY543" s="54"/>
      <c r="MZ543" s="54"/>
      <c r="NA543" s="54"/>
      <c r="NB543" s="54"/>
      <c r="NC543" s="54"/>
      <c r="ND543" s="54"/>
      <c r="NE543" s="54"/>
      <c r="NF543" s="54"/>
      <c r="NG543" s="54"/>
      <c r="NH543" s="54"/>
      <c r="NI543" s="54"/>
      <c r="NJ543" s="54"/>
      <c r="NK543" s="54"/>
      <c r="NL543" s="54"/>
      <c r="NM543" s="54"/>
      <c r="NN543" s="54"/>
      <c r="NO543" s="54"/>
      <c r="NP543" s="54"/>
      <c r="NQ543" s="54"/>
      <c r="NR543" s="54"/>
      <c r="NS543" s="54"/>
      <c r="NT543" s="54"/>
      <c r="NU543" s="54"/>
      <c r="NV543" s="54"/>
      <c r="NW543" s="54"/>
      <c r="NX543" s="54"/>
      <c r="NY543" s="54"/>
      <c r="NZ543" s="54"/>
      <c r="OA543" s="54"/>
      <c r="OB543" s="54"/>
      <c r="OC543" s="54"/>
      <c r="OD543" s="54"/>
      <c r="OE543" s="54"/>
      <c r="OF543" s="54"/>
      <c r="OG543" s="54"/>
      <c r="OH543" s="54"/>
      <c r="OI543" s="54"/>
      <c r="OJ543" s="54"/>
      <c r="OK543" s="54"/>
      <c r="OL543" s="54"/>
      <c r="OM543" s="54"/>
      <c r="ON543" s="54"/>
      <c r="OO543" s="54"/>
      <c r="OP543" s="54"/>
      <c r="OQ543" s="54"/>
      <c r="OR543" s="54"/>
      <c r="OS543" s="54"/>
      <c r="OT543" s="54"/>
      <c r="OU543" s="54"/>
      <c r="OV543" s="54"/>
      <c r="OW543" s="54"/>
      <c r="OX543" s="54"/>
      <c r="OY543" s="54"/>
      <c r="OZ543" s="54"/>
      <c r="PA543" s="54"/>
      <c r="PB543" s="54"/>
      <c r="PC543" s="54"/>
      <c r="PD543" s="54"/>
      <c r="PE543" s="54"/>
      <c r="PF543" s="54"/>
      <c r="PG543" s="54"/>
      <c r="PH543" s="54"/>
      <c r="PI543" s="54"/>
      <c r="PJ543" s="54"/>
      <c r="PK543" s="54"/>
      <c r="PL543" s="54"/>
      <c r="PM543" s="54"/>
      <c r="PN543" s="54"/>
      <c r="PO543" s="54"/>
      <c r="PP543" s="54"/>
      <c r="PQ543" s="54"/>
      <c r="PR543" s="54"/>
      <c r="PS543" s="54"/>
      <c r="PT543" s="54"/>
      <c r="PU543" s="54"/>
      <c r="PV543" s="54"/>
      <c r="PW543" s="54"/>
      <c r="PX543" s="54"/>
      <c r="PY543" s="54"/>
      <c r="PZ543" s="54"/>
      <c r="QA543" s="54"/>
      <c r="QB543" s="54"/>
      <c r="QC543" s="54"/>
      <c r="QD543" s="54"/>
      <c r="QE543" s="54"/>
      <c r="QF543" s="54"/>
      <c r="QG543" s="54"/>
      <c r="QH543" s="54"/>
      <c r="QI543" s="54"/>
      <c r="QJ543" s="54"/>
      <c r="QK543" s="54"/>
      <c r="QL543" s="54"/>
      <c r="QM543" s="54"/>
      <c r="QN543" s="54"/>
      <c r="QO543" s="54"/>
      <c r="QP543" s="54"/>
      <c r="QQ543" s="54"/>
      <c r="QR543" s="54"/>
      <c r="QS543" s="54"/>
      <c r="QT543" s="54"/>
      <c r="QU543" s="54"/>
      <c r="QV543" s="54"/>
      <c r="QW543" s="54"/>
      <c r="QX543" s="54"/>
      <c r="QY543" s="54"/>
      <c r="QZ543" s="54"/>
      <c r="RA543" s="54"/>
      <c r="RB543" s="54"/>
      <c r="RC543" s="54"/>
      <c r="RD543" s="54"/>
      <c r="RE543" s="54"/>
      <c r="RF543" s="54"/>
      <c r="RG543" s="54"/>
      <c r="RH543" s="54"/>
      <c r="RI543" s="54"/>
      <c r="RJ543" s="54"/>
      <c r="RK543" s="54"/>
      <c r="RL543" s="54"/>
      <c r="RM543" s="54"/>
      <c r="RN543" s="54"/>
      <c r="RO543" s="54"/>
      <c r="RP543" s="54"/>
      <c r="RQ543" s="54"/>
      <c r="RR543" s="54"/>
      <c r="RS543" s="54"/>
      <c r="RT543" s="54"/>
      <c r="RU543" s="54"/>
      <c r="RV543" s="54"/>
      <c r="RW543" s="54"/>
      <c r="RX543" s="54"/>
      <c r="RY543" s="54"/>
      <c r="RZ543" s="54"/>
      <c r="SA543" s="54"/>
      <c r="SB543" s="54"/>
      <c r="SC543" s="54"/>
      <c r="SD543" s="54"/>
      <c r="SE543" s="54"/>
      <c r="SF543" s="54"/>
      <c r="SG543" s="54"/>
      <c r="SH543" s="54"/>
      <c r="SI543" s="54"/>
      <c r="SJ543" s="54"/>
      <c r="SK543" s="54"/>
      <c r="SL543" s="54"/>
      <c r="SM543" s="54"/>
      <c r="SN543" s="54"/>
      <c r="SO543" s="54"/>
      <c r="SP543" s="54"/>
      <c r="SQ543" s="54"/>
      <c r="SR543" s="54"/>
      <c r="SS543" s="54"/>
      <c r="ST543" s="54"/>
      <c r="SU543" s="54"/>
      <c r="SV543" s="54"/>
      <c r="SW543" s="54"/>
      <c r="SX543" s="54"/>
      <c r="SY543" s="54"/>
      <c r="SZ543" s="54"/>
      <c r="TA543" s="54"/>
      <c r="TB543" s="54"/>
      <c r="TC543" s="54"/>
      <c r="TD543" s="54"/>
      <c r="TE543" s="54"/>
      <c r="TF543" s="54"/>
      <c r="TG543" s="54"/>
      <c r="TH543" s="54"/>
      <c r="TI543" s="54"/>
      <c r="TJ543" s="54"/>
      <c r="TK543" s="54"/>
      <c r="TL543" s="54"/>
      <c r="TM543" s="54"/>
      <c r="TN543" s="54"/>
      <c r="TO543" s="54"/>
      <c r="TP543" s="54"/>
      <c r="TQ543" s="54"/>
      <c r="TR543" s="54"/>
      <c r="TS543" s="54"/>
      <c r="TT543" s="54"/>
      <c r="TU543" s="54"/>
      <c r="TV543" s="54"/>
      <c r="TW543" s="54"/>
      <c r="TX543" s="54"/>
      <c r="TY543" s="54"/>
      <c r="TZ543" s="54"/>
      <c r="UA543" s="54"/>
      <c r="UB543" s="54"/>
      <c r="UC543" s="54"/>
      <c r="UD543" s="54"/>
      <c r="UE543" s="54"/>
      <c r="UF543" s="54"/>
      <c r="UG543" s="54"/>
      <c r="UH543" s="54"/>
      <c r="UI543" s="54"/>
      <c r="UJ543" s="54"/>
      <c r="UK543" s="54"/>
      <c r="UL543" s="54"/>
      <c r="UM543" s="54"/>
      <c r="UN543" s="54"/>
      <c r="UO543" s="54"/>
      <c r="UP543" s="54"/>
      <c r="UQ543" s="54"/>
      <c r="UR543" s="54"/>
      <c r="US543" s="54"/>
      <c r="UT543" s="54"/>
      <c r="UU543" s="54"/>
      <c r="UV543" s="54"/>
      <c r="UW543" s="54"/>
      <c r="UX543" s="54"/>
      <c r="UY543" s="54"/>
      <c r="UZ543" s="54"/>
      <c r="VA543" s="54"/>
      <c r="VB543" s="54"/>
      <c r="VC543" s="54"/>
      <c r="VD543" s="54"/>
      <c r="VE543" s="54"/>
      <c r="VF543" s="54"/>
      <c r="VG543" s="54"/>
      <c r="VH543" s="54"/>
      <c r="VI543" s="54"/>
      <c r="VJ543" s="54"/>
      <c r="VK543" s="54"/>
      <c r="VL543" s="54"/>
      <c r="VM543" s="54"/>
      <c r="VN543" s="54"/>
      <c r="VO543" s="54"/>
      <c r="VP543" s="54"/>
      <c r="VQ543" s="54"/>
      <c r="VR543" s="54"/>
      <c r="VS543" s="54"/>
      <c r="VT543" s="54"/>
      <c r="VU543" s="54"/>
      <c r="VV543" s="54"/>
      <c r="VW543" s="54"/>
      <c r="VX543" s="54"/>
      <c r="VY543" s="54"/>
      <c r="VZ543" s="54"/>
      <c r="WA543" s="54"/>
      <c r="WB543" s="54"/>
      <c r="WC543" s="54"/>
      <c r="WD543" s="54"/>
      <c r="WE543" s="54"/>
      <c r="WF543" s="54"/>
      <c r="WG543" s="54"/>
      <c r="WH543" s="54"/>
      <c r="WI543" s="54"/>
      <c r="WJ543" s="54"/>
      <c r="WK543" s="54"/>
      <c r="WL543" s="54"/>
      <c r="WM543" s="54"/>
      <c r="WN543" s="54"/>
      <c r="WO543" s="54"/>
      <c r="WP543" s="54"/>
      <c r="WQ543" s="54"/>
      <c r="WR543" s="54"/>
      <c r="WS543" s="54"/>
      <c r="WT543" s="54"/>
      <c r="WU543" s="54"/>
      <c r="WV543" s="54"/>
      <c r="WW543" s="54"/>
      <c r="WX543" s="54"/>
      <c r="WY543" s="54"/>
      <c r="WZ543" s="54"/>
      <c r="XA543" s="54"/>
      <c r="XB543" s="54"/>
      <c r="XC543" s="54"/>
      <c r="XD543" s="54"/>
      <c r="XE543" s="54"/>
      <c r="XF543" s="54"/>
      <c r="XG543" s="54"/>
      <c r="XH543" s="54"/>
      <c r="XI543" s="54"/>
      <c r="XJ543" s="54"/>
      <c r="XK543" s="54"/>
      <c r="XL543" s="54"/>
      <c r="XM543" s="54"/>
      <c r="XN543" s="54"/>
      <c r="XO543" s="54"/>
      <c r="XP543" s="54"/>
      <c r="XQ543" s="54"/>
      <c r="XR543" s="54"/>
      <c r="XS543" s="54"/>
      <c r="XT543" s="54"/>
      <c r="XU543" s="54"/>
      <c r="XV543" s="54"/>
      <c r="XW543" s="54"/>
      <c r="XX543" s="54"/>
      <c r="XY543" s="54"/>
      <c r="XZ543" s="54"/>
      <c r="YA543" s="54"/>
      <c r="YB543" s="54"/>
      <c r="YC543" s="54"/>
      <c r="YD543" s="54"/>
      <c r="YE543" s="54"/>
      <c r="YF543" s="54"/>
      <c r="YG543" s="54"/>
      <c r="YH543" s="54"/>
      <c r="YI543" s="54"/>
      <c r="YJ543" s="54"/>
      <c r="YK543" s="54"/>
      <c r="YL543" s="54"/>
      <c r="YM543" s="54"/>
      <c r="YN543" s="54"/>
      <c r="YO543" s="54"/>
      <c r="YP543" s="54"/>
      <c r="YQ543" s="54"/>
      <c r="YR543" s="54"/>
      <c r="YS543" s="54"/>
      <c r="YT543" s="54"/>
      <c r="YU543" s="54"/>
      <c r="YV543" s="54"/>
      <c r="YW543" s="54"/>
      <c r="YX543" s="54"/>
      <c r="YY543" s="54"/>
      <c r="YZ543" s="54"/>
      <c r="ZA543" s="54"/>
      <c r="ZB543" s="54"/>
      <c r="ZC543" s="54"/>
      <c r="ZD543" s="54"/>
      <c r="ZE543" s="54"/>
      <c r="ZF543" s="54"/>
      <c r="ZG543" s="54"/>
      <c r="ZH543" s="54"/>
      <c r="ZI543" s="54"/>
      <c r="ZJ543" s="54"/>
      <c r="ZK543" s="54"/>
      <c r="ZL543" s="54"/>
      <c r="ZM543" s="54"/>
      <c r="ZN543" s="54"/>
      <c r="ZO543" s="54"/>
      <c r="ZP543" s="54"/>
      <c r="ZQ543" s="54"/>
      <c r="ZR543" s="54"/>
      <c r="ZS543" s="54"/>
      <c r="ZT543" s="54"/>
      <c r="ZU543" s="54"/>
      <c r="ZV543" s="54"/>
      <c r="ZW543" s="54"/>
      <c r="ZX543" s="54"/>
      <c r="ZY543" s="54"/>
      <c r="ZZ543" s="54"/>
    </row>
    <row r="544" spans="1:702" x14ac:dyDescent="0.2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  <c r="AB544" s="54"/>
      <c r="AC544" s="54"/>
      <c r="AD544" s="54"/>
      <c r="AE544" s="54"/>
      <c r="AF544" s="54"/>
      <c r="AG544" s="54"/>
      <c r="AH544" s="54"/>
      <c r="AI544" s="54"/>
      <c r="AJ544" s="54"/>
      <c r="AK544" s="54"/>
      <c r="AL544" s="54"/>
      <c r="AM544" s="54"/>
      <c r="AN544" s="54"/>
      <c r="AO544" s="54"/>
      <c r="AP544" s="54"/>
      <c r="AQ544" s="54"/>
      <c r="AR544" s="54"/>
      <c r="AS544" s="54"/>
      <c r="AT544" s="54"/>
      <c r="AU544" s="54"/>
      <c r="AV544" s="54"/>
      <c r="AW544" s="54"/>
      <c r="AX544" s="54"/>
      <c r="AY544" s="54"/>
      <c r="AZ544" s="54"/>
      <c r="BA544" s="54"/>
      <c r="BB544" s="54"/>
      <c r="BC544" s="54"/>
      <c r="BD544" s="54"/>
      <c r="BE544" s="54"/>
      <c r="BF544" s="54"/>
      <c r="BG544" s="54"/>
      <c r="BH544" s="54"/>
      <c r="BI544" s="54"/>
      <c r="BJ544" s="54"/>
      <c r="BK544" s="54"/>
      <c r="BL544" s="54"/>
      <c r="BM544" s="54"/>
      <c r="BN544" s="54"/>
      <c r="BO544" s="54"/>
      <c r="BP544" s="54"/>
      <c r="BQ544" s="54"/>
      <c r="BR544" s="54"/>
      <c r="BS544" s="54"/>
      <c r="BT544" s="54"/>
      <c r="BU544" s="54"/>
      <c r="BV544" s="54"/>
      <c r="BW544" s="54"/>
      <c r="BX544" s="54"/>
      <c r="BY544" s="54"/>
      <c r="BZ544" s="54"/>
      <c r="CA544" s="54"/>
      <c r="CB544" s="54"/>
      <c r="CC544" s="54"/>
      <c r="CD544" s="54"/>
      <c r="CE544" s="54"/>
      <c r="CF544" s="54"/>
      <c r="CG544" s="54"/>
      <c r="CH544" s="54"/>
      <c r="CI544" s="54"/>
      <c r="CJ544" s="54"/>
      <c r="CK544" s="54"/>
      <c r="CL544" s="54"/>
      <c r="CM544" s="54"/>
      <c r="CN544" s="54"/>
      <c r="CO544" s="54"/>
      <c r="CP544" s="54"/>
      <c r="CQ544" s="54"/>
      <c r="CR544" s="54"/>
      <c r="CS544" s="54"/>
      <c r="CT544" s="54"/>
      <c r="CU544" s="54"/>
      <c r="CV544" s="54"/>
      <c r="CW544" s="54"/>
      <c r="CX544" s="54"/>
      <c r="CY544" s="54"/>
      <c r="CZ544" s="54"/>
      <c r="DA544" s="54"/>
      <c r="DB544" s="54"/>
      <c r="DC544" s="54"/>
      <c r="DD544" s="54"/>
      <c r="DE544" s="54"/>
      <c r="DF544" s="54"/>
      <c r="DG544" s="54"/>
      <c r="DH544" s="54"/>
      <c r="DI544" s="54"/>
      <c r="DJ544" s="54"/>
      <c r="DK544" s="54"/>
      <c r="DL544" s="54"/>
      <c r="DM544" s="54"/>
      <c r="DN544" s="54"/>
      <c r="DO544" s="54"/>
      <c r="DP544" s="54"/>
      <c r="DQ544" s="54"/>
      <c r="DR544" s="54"/>
      <c r="DS544" s="54"/>
      <c r="DT544" s="54"/>
      <c r="DU544" s="54"/>
      <c r="DV544" s="54"/>
      <c r="DW544" s="54"/>
      <c r="DX544" s="54"/>
      <c r="DY544" s="54"/>
      <c r="DZ544" s="54"/>
      <c r="EA544" s="54"/>
      <c r="EB544" s="54"/>
      <c r="EC544" s="54"/>
      <c r="ED544" s="54"/>
      <c r="EE544" s="54"/>
      <c r="EF544" s="54"/>
      <c r="EG544" s="54"/>
      <c r="EH544" s="54"/>
      <c r="EI544" s="54"/>
      <c r="EJ544" s="54"/>
      <c r="EK544" s="54"/>
      <c r="EL544" s="54"/>
      <c r="EM544" s="54"/>
      <c r="EN544" s="54"/>
      <c r="EO544" s="54"/>
      <c r="EP544" s="54"/>
      <c r="EQ544" s="54"/>
      <c r="ER544" s="54"/>
      <c r="ES544" s="54"/>
      <c r="ET544" s="54"/>
      <c r="EU544" s="54"/>
      <c r="EV544" s="54"/>
      <c r="EW544" s="54"/>
      <c r="EX544" s="54"/>
      <c r="EY544" s="54"/>
      <c r="EZ544" s="54"/>
      <c r="FA544" s="54"/>
      <c r="FB544" s="54"/>
      <c r="FC544" s="54"/>
      <c r="FD544" s="54"/>
      <c r="FE544" s="54"/>
      <c r="FF544" s="54"/>
      <c r="FG544" s="54"/>
      <c r="FH544" s="54"/>
      <c r="FI544" s="54"/>
      <c r="FJ544" s="54"/>
      <c r="FK544" s="54"/>
      <c r="FL544" s="54"/>
      <c r="FM544" s="54"/>
      <c r="FN544" s="54"/>
      <c r="FO544" s="54"/>
      <c r="FP544" s="54"/>
      <c r="FQ544" s="54"/>
      <c r="FR544" s="54"/>
      <c r="FS544" s="54"/>
      <c r="FT544" s="54"/>
      <c r="FU544" s="54"/>
      <c r="FV544" s="54"/>
      <c r="FW544" s="54"/>
      <c r="FX544" s="54"/>
      <c r="FY544" s="54"/>
      <c r="FZ544" s="54"/>
      <c r="GA544" s="54"/>
      <c r="GB544" s="54"/>
      <c r="GC544" s="54"/>
      <c r="GD544" s="54"/>
      <c r="GE544" s="54"/>
      <c r="GF544" s="54"/>
      <c r="GG544" s="54"/>
      <c r="GH544" s="54"/>
      <c r="GI544" s="54"/>
      <c r="GJ544" s="54"/>
      <c r="GK544" s="54"/>
      <c r="GL544" s="54"/>
      <c r="GM544" s="54"/>
      <c r="GN544" s="54"/>
      <c r="GO544" s="54"/>
      <c r="GP544" s="54"/>
      <c r="GQ544" s="54"/>
      <c r="GR544" s="54"/>
      <c r="GS544" s="54"/>
      <c r="GT544" s="54"/>
      <c r="GU544" s="54"/>
      <c r="GV544" s="54"/>
      <c r="GW544" s="54"/>
      <c r="GX544" s="54"/>
      <c r="GY544" s="54"/>
      <c r="GZ544" s="54"/>
      <c r="HA544" s="54"/>
      <c r="HB544" s="54"/>
      <c r="HC544" s="54"/>
      <c r="HD544" s="54"/>
      <c r="HE544" s="54"/>
      <c r="HF544" s="54"/>
      <c r="HG544" s="54"/>
      <c r="HH544" s="54"/>
      <c r="HI544" s="54"/>
      <c r="HJ544" s="54"/>
      <c r="HK544" s="54"/>
      <c r="HL544" s="54"/>
      <c r="HM544" s="54"/>
      <c r="HN544" s="54"/>
      <c r="HO544" s="54"/>
      <c r="HP544" s="54"/>
      <c r="HQ544" s="54"/>
      <c r="HR544" s="54"/>
      <c r="HS544" s="54"/>
      <c r="HT544" s="54"/>
      <c r="HU544" s="54"/>
      <c r="HV544" s="54"/>
      <c r="HW544" s="54"/>
      <c r="HX544" s="54"/>
      <c r="HY544" s="54"/>
      <c r="HZ544" s="54"/>
      <c r="IA544" s="54"/>
      <c r="IB544" s="54"/>
      <c r="IC544" s="54"/>
      <c r="ID544" s="54"/>
      <c r="IE544" s="54"/>
      <c r="IF544" s="54"/>
      <c r="IG544" s="54"/>
      <c r="IH544" s="54"/>
      <c r="II544" s="54"/>
      <c r="IJ544" s="54"/>
      <c r="IK544" s="54"/>
      <c r="IL544" s="54"/>
      <c r="IM544" s="54"/>
      <c r="IN544" s="54"/>
      <c r="IO544" s="54"/>
      <c r="IP544" s="54"/>
      <c r="IQ544" s="54"/>
      <c r="IR544" s="54"/>
      <c r="IS544" s="54"/>
      <c r="IT544" s="54"/>
      <c r="IU544" s="54"/>
      <c r="IV544" s="54"/>
      <c r="IW544" s="54"/>
      <c r="IX544" s="54"/>
      <c r="IY544" s="54"/>
      <c r="IZ544" s="54"/>
      <c r="JA544" s="54"/>
      <c r="JB544" s="54"/>
      <c r="JC544" s="54"/>
      <c r="JD544" s="54"/>
      <c r="JE544" s="54"/>
      <c r="JF544" s="54"/>
      <c r="JG544" s="54"/>
      <c r="JH544" s="54"/>
      <c r="JI544" s="54"/>
      <c r="JJ544" s="54"/>
      <c r="JK544" s="54"/>
      <c r="JL544" s="54"/>
      <c r="JM544" s="54"/>
      <c r="JN544" s="54"/>
      <c r="JO544" s="54"/>
      <c r="JP544" s="54"/>
      <c r="JQ544" s="54"/>
      <c r="JR544" s="54"/>
      <c r="JS544" s="54"/>
      <c r="JT544" s="54"/>
      <c r="JU544" s="54"/>
      <c r="JV544" s="54"/>
      <c r="JW544" s="54"/>
      <c r="JX544" s="54"/>
      <c r="JY544" s="54"/>
      <c r="JZ544" s="54"/>
      <c r="KA544" s="54"/>
      <c r="KB544" s="54"/>
      <c r="KC544" s="54"/>
      <c r="KD544" s="54"/>
      <c r="KE544" s="54"/>
      <c r="KF544" s="54"/>
      <c r="KG544" s="54"/>
      <c r="KH544" s="54"/>
      <c r="KI544" s="54"/>
      <c r="KJ544" s="54"/>
      <c r="KK544" s="54"/>
      <c r="KL544" s="54"/>
      <c r="KM544" s="54"/>
      <c r="KN544" s="54"/>
      <c r="KO544" s="54"/>
      <c r="KP544" s="54"/>
      <c r="KQ544" s="54"/>
      <c r="KR544" s="54"/>
      <c r="KS544" s="54"/>
      <c r="KT544" s="54"/>
      <c r="KU544" s="54"/>
      <c r="KV544" s="54"/>
      <c r="KW544" s="54"/>
      <c r="KX544" s="54"/>
      <c r="KY544" s="54"/>
      <c r="KZ544" s="54"/>
      <c r="LA544" s="54"/>
      <c r="LB544" s="54"/>
      <c r="LC544" s="54"/>
      <c r="LD544" s="54"/>
      <c r="LE544" s="54"/>
      <c r="LF544" s="54"/>
      <c r="LG544" s="54"/>
      <c r="LH544" s="54"/>
      <c r="LI544" s="54"/>
      <c r="LJ544" s="54"/>
      <c r="LK544" s="54"/>
      <c r="LL544" s="54"/>
      <c r="LM544" s="54"/>
      <c r="LN544" s="54"/>
      <c r="LO544" s="54"/>
      <c r="LP544" s="54"/>
      <c r="LQ544" s="54"/>
      <c r="LR544" s="54"/>
      <c r="LS544" s="54"/>
      <c r="LT544" s="54"/>
      <c r="LU544" s="54"/>
      <c r="LV544" s="54"/>
      <c r="LW544" s="54"/>
      <c r="LX544" s="54"/>
      <c r="LY544" s="54"/>
      <c r="LZ544" s="54"/>
      <c r="MA544" s="54"/>
      <c r="MB544" s="54"/>
      <c r="MC544" s="54"/>
      <c r="MD544" s="54"/>
      <c r="ME544" s="54"/>
      <c r="MF544" s="54"/>
      <c r="MG544" s="54"/>
      <c r="MH544" s="54"/>
      <c r="MI544" s="54"/>
      <c r="MJ544" s="54"/>
      <c r="MK544" s="54"/>
      <c r="ML544" s="54"/>
      <c r="MM544" s="54"/>
      <c r="MN544" s="54"/>
      <c r="MO544" s="54"/>
      <c r="MP544" s="54"/>
      <c r="MQ544" s="54"/>
      <c r="MR544" s="54"/>
      <c r="MS544" s="54"/>
      <c r="MT544" s="54"/>
      <c r="MU544" s="54"/>
      <c r="MV544" s="54"/>
      <c r="MW544" s="54"/>
      <c r="MX544" s="54"/>
      <c r="MY544" s="54"/>
      <c r="MZ544" s="54"/>
      <c r="NA544" s="54"/>
      <c r="NB544" s="54"/>
      <c r="NC544" s="54"/>
      <c r="ND544" s="54"/>
      <c r="NE544" s="54"/>
      <c r="NF544" s="54"/>
      <c r="NG544" s="54"/>
      <c r="NH544" s="54"/>
      <c r="NI544" s="54"/>
      <c r="NJ544" s="54"/>
      <c r="NK544" s="54"/>
      <c r="NL544" s="54"/>
      <c r="NM544" s="54"/>
      <c r="NN544" s="54"/>
      <c r="NO544" s="54"/>
      <c r="NP544" s="54"/>
      <c r="NQ544" s="54"/>
      <c r="NR544" s="54"/>
      <c r="NS544" s="54"/>
      <c r="NT544" s="54"/>
      <c r="NU544" s="54"/>
      <c r="NV544" s="54"/>
      <c r="NW544" s="54"/>
      <c r="NX544" s="54"/>
      <c r="NY544" s="54"/>
      <c r="NZ544" s="54"/>
      <c r="OA544" s="54"/>
      <c r="OB544" s="54"/>
      <c r="OC544" s="54"/>
      <c r="OD544" s="54"/>
      <c r="OE544" s="54"/>
      <c r="OF544" s="54"/>
      <c r="OG544" s="54"/>
      <c r="OH544" s="54"/>
      <c r="OI544" s="54"/>
      <c r="OJ544" s="54"/>
      <c r="OK544" s="54"/>
      <c r="OL544" s="54"/>
      <c r="OM544" s="54"/>
      <c r="ON544" s="54"/>
      <c r="OO544" s="54"/>
      <c r="OP544" s="54"/>
      <c r="OQ544" s="54"/>
      <c r="OR544" s="54"/>
      <c r="OS544" s="54"/>
      <c r="OT544" s="54"/>
      <c r="OU544" s="54"/>
      <c r="OV544" s="54"/>
      <c r="OW544" s="54"/>
      <c r="OX544" s="54"/>
      <c r="OY544" s="54"/>
      <c r="OZ544" s="54"/>
      <c r="PA544" s="54"/>
      <c r="PB544" s="54"/>
      <c r="PC544" s="54"/>
      <c r="PD544" s="54"/>
      <c r="PE544" s="54"/>
      <c r="PF544" s="54"/>
      <c r="PG544" s="54"/>
      <c r="PH544" s="54"/>
      <c r="PI544" s="54"/>
      <c r="PJ544" s="54"/>
      <c r="PK544" s="54"/>
      <c r="PL544" s="54"/>
      <c r="PM544" s="54"/>
      <c r="PN544" s="54"/>
      <c r="PO544" s="54"/>
      <c r="PP544" s="54"/>
      <c r="PQ544" s="54"/>
      <c r="PR544" s="54"/>
      <c r="PS544" s="54"/>
      <c r="PT544" s="54"/>
      <c r="PU544" s="54"/>
      <c r="PV544" s="54"/>
      <c r="PW544" s="54"/>
      <c r="PX544" s="54"/>
      <c r="PY544" s="54"/>
      <c r="PZ544" s="54"/>
      <c r="QA544" s="54"/>
      <c r="QB544" s="54"/>
      <c r="QC544" s="54"/>
      <c r="QD544" s="54"/>
      <c r="QE544" s="54"/>
      <c r="QF544" s="54"/>
      <c r="QG544" s="54"/>
      <c r="QH544" s="54"/>
      <c r="QI544" s="54"/>
      <c r="QJ544" s="54"/>
      <c r="QK544" s="54"/>
      <c r="QL544" s="54"/>
      <c r="QM544" s="54"/>
      <c r="QN544" s="54"/>
      <c r="QO544" s="54"/>
      <c r="QP544" s="54"/>
      <c r="QQ544" s="54"/>
      <c r="QR544" s="54"/>
      <c r="QS544" s="54"/>
      <c r="QT544" s="54"/>
      <c r="QU544" s="54"/>
      <c r="QV544" s="54"/>
      <c r="QW544" s="54"/>
      <c r="QX544" s="54"/>
      <c r="QY544" s="54"/>
      <c r="QZ544" s="54"/>
      <c r="RA544" s="54"/>
      <c r="RB544" s="54"/>
      <c r="RC544" s="54"/>
      <c r="RD544" s="54"/>
      <c r="RE544" s="54"/>
      <c r="RF544" s="54"/>
      <c r="RG544" s="54"/>
      <c r="RH544" s="54"/>
      <c r="RI544" s="54"/>
      <c r="RJ544" s="54"/>
      <c r="RK544" s="54"/>
      <c r="RL544" s="54"/>
      <c r="RM544" s="54"/>
      <c r="RN544" s="54"/>
      <c r="RO544" s="54"/>
      <c r="RP544" s="54"/>
      <c r="RQ544" s="54"/>
      <c r="RR544" s="54"/>
      <c r="RS544" s="54"/>
      <c r="RT544" s="54"/>
      <c r="RU544" s="54"/>
      <c r="RV544" s="54"/>
      <c r="RW544" s="54"/>
      <c r="RX544" s="54"/>
      <c r="RY544" s="54"/>
      <c r="RZ544" s="54"/>
      <c r="SA544" s="54"/>
      <c r="SB544" s="54"/>
      <c r="SC544" s="54"/>
      <c r="SD544" s="54"/>
      <c r="SE544" s="54"/>
      <c r="SF544" s="54"/>
      <c r="SG544" s="54"/>
      <c r="SH544" s="54"/>
      <c r="SI544" s="54"/>
      <c r="SJ544" s="54"/>
      <c r="SK544" s="54"/>
      <c r="SL544" s="54"/>
      <c r="SM544" s="54"/>
      <c r="SN544" s="54"/>
      <c r="SO544" s="54"/>
      <c r="SP544" s="54"/>
      <c r="SQ544" s="54"/>
      <c r="SR544" s="54"/>
      <c r="SS544" s="54"/>
      <c r="ST544" s="54"/>
      <c r="SU544" s="54"/>
      <c r="SV544" s="54"/>
      <c r="SW544" s="54"/>
      <c r="SX544" s="54"/>
      <c r="SY544" s="54"/>
      <c r="SZ544" s="54"/>
      <c r="TA544" s="54"/>
      <c r="TB544" s="54"/>
      <c r="TC544" s="54"/>
      <c r="TD544" s="54"/>
      <c r="TE544" s="54"/>
      <c r="TF544" s="54"/>
      <c r="TG544" s="54"/>
      <c r="TH544" s="54"/>
      <c r="TI544" s="54"/>
      <c r="TJ544" s="54"/>
      <c r="TK544" s="54"/>
      <c r="TL544" s="54"/>
      <c r="TM544" s="54"/>
      <c r="TN544" s="54"/>
      <c r="TO544" s="54"/>
      <c r="TP544" s="54"/>
      <c r="TQ544" s="54"/>
      <c r="TR544" s="54"/>
      <c r="TS544" s="54"/>
      <c r="TT544" s="54"/>
      <c r="TU544" s="54"/>
      <c r="TV544" s="54"/>
      <c r="TW544" s="54"/>
      <c r="TX544" s="54"/>
      <c r="TY544" s="54"/>
      <c r="TZ544" s="54"/>
      <c r="UA544" s="54"/>
      <c r="UB544" s="54"/>
      <c r="UC544" s="54"/>
      <c r="UD544" s="54"/>
      <c r="UE544" s="54"/>
      <c r="UF544" s="54"/>
      <c r="UG544" s="54"/>
      <c r="UH544" s="54"/>
      <c r="UI544" s="54"/>
      <c r="UJ544" s="54"/>
      <c r="UK544" s="54"/>
      <c r="UL544" s="54"/>
      <c r="UM544" s="54"/>
      <c r="UN544" s="54"/>
      <c r="UO544" s="54"/>
      <c r="UP544" s="54"/>
      <c r="UQ544" s="54"/>
      <c r="UR544" s="54"/>
      <c r="US544" s="54"/>
      <c r="UT544" s="54"/>
      <c r="UU544" s="54"/>
      <c r="UV544" s="54"/>
      <c r="UW544" s="54"/>
      <c r="UX544" s="54"/>
      <c r="UY544" s="54"/>
      <c r="UZ544" s="54"/>
      <c r="VA544" s="54"/>
      <c r="VB544" s="54"/>
      <c r="VC544" s="54"/>
      <c r="VD544" s="54"/>
      <c r="VE544" s="54"/>
      <c r="VF544" s="54"/>
      <c r="VG544" s="54"/>
      <c r="VH544" s="54"/>
      <c r="VI544" s="54"/>
      <c r="VJ544" s="54"/>
      <c r="VK544" s="54"/>
      <c r="VL544" s="54"/>
      <c r="VM544" s="54"/>
      <c r="VN544" s="54"/>
      <c r="VO544" s="54"/>
      <c r="VP544" s="54"/>
      <c r="VQ544" s="54"/>
      <c r="VR544" s="54"/>
      <c r="VS544" s="54"/>
      <c r="VT544" s="54"/>
      <c r="VU544" s="54"/>
      <c r="VV544" s="54"/>
      <c r="VW544" s="54"/>
      <c r="VX544" s="54"/>
      <c r="VY544" s="54"/>
      <c r="VZ544" s="54"/>
      <c r="WA544" s="54"/>
      <c r="WB544" s="54"/>
      <c r="WC544" s="54"/>
      <c r="WD544" s="54"/>
      <c r="WE544" s="54"/>
      <c r="WF544" s="54"/>
      <c r="WG544" s="54"/>
      <c r="WH544" s="54"/>
      <c r="WI544" s="54"/>
      <c r="WJ544" s="54"/>
      <c r="WK544" s="54"/>
      <c r="WL544" s="54"/>
      <c r="WM544" s="54"/>
      <c r="WN544" s="54"/>
      <c r="WO544" s="54"/>
      <c r="WP544" s="54"/>
      <c r="WQ544" s="54"/>
      <c r="WR544" s="54"/>
      <c r="WS544" s="54"/>
      <c r="WT544" s="54"/>
      <c r="WU544" s="54"/>
      <c r="WV544" s="54"/>
      <c r="WW544" s="54"/>
      <c r="WX544" s="54"/>
      <c r="WY544" s="54"/>
      <c r="WZ544" s="54"/>
      <c r="XA544" s="54"/>
      <c r="XB544" s="54"/>
      <c r="XC544" s="54"/>
      <c r="XD544" s="54"/>
      <c r="XE544" s="54"/>
      <c r="XF544" s="54"/>
      <c r="XG544" s="54"/>
      <c r="XH544" s="54"/>
      <c r="XI544" s="54"/>
      <c r="XJ544" s="54"/>
      <c r="XK544" s="54"/>
      <c r="XL544" s="54"/>
      <c r="XM544" s="54"/>
      <c r="XN544" s="54"/>
      <c r="XO544" s="54"/>
      <c r="XP544" s="54"/>
      <c r="XQ544" s="54"/>
      <c r="XR544" s="54"/>
      <c r="XS544" s="54"/>
      <c r="XT544" s="54"/>
      <c r="XU544" s="54"/>
      <c r="XV544" s="54"/>
      <c r="XW544" s="54"/>
      <c r="XX544" s="54"/>
      <c r="XY544" s="54"/>
      <c r="XZ544" s="54"/>
      <c r="YA544" s="54"/>
      <c r="YB544" s="54"/>
      <c r="YC544" s="54"/>
      <c r="YD544" s="54"/>
      <c r="YE544" s="54"/>
      <c r="YF544" s="54"/>
      <c r="YG544" s="54"/>
      <c r="YH544" s="54"/>
      <c r="YI544" s="54"/>
      <c r="YJ544" s="54"/>
      <c r="YK544" s="54"/>
      <c r="YL544" s="54"/>
      <c r="YM544" s="54"/>
      <c r="YN544" s="54"/>
      <c r="YO544" s="54"/>
      <c r="YP544" s="54"/>
      <c r="YQ544" s="54"/>
      <c r="YR544" s="54"/>
      <c r="YS544" s="54"/>
      <c r="YT544" s="54"/>
      <c r="YU544" s="54"/>
      <c r="YV544" s="54"/>
      <c r="YW544" s="54"/>
      <c r="YX544" s="54"/>
      <c r="YY544" s="54"/>
      <c r="YZ544" s="54"/>
      <c r="ZA544" s="54"/>
      <c r="ZB544" s="54"/>
      <c r="ZC544" s="54"/>
      <c r="ZD544" s="54"/>
      <c r="ZE544" s="54"/>
      <c r="ZF544" s="54"/>
      <c r="ZG544" s="54"/>
      <c r="ZH544" s="54"/>
      <c r="ZI544" s="54"/>
      <c r="ZJ544" s="54"/>
      <c r="ZK544" s="54"/>
      <c r="ZL544" s="54"/>
      <c r="ZM544" s="54"/>
      <c r="ZN544" s="54"/>
      <c r="ZO544" s="54"/>
      <c r="ZP544" s="54"/>
      <c r="ZQ544" s="54"/>
      <c r="ZR544" s="54"/>
      <c r="ZS544" s="54"/>
      <c r="ZT544" s="54"/>
      <c r="ZU544" s="54"/>
      <c r="ZV544" s="54"/>
      <c r="ZW544" s="54"/>
      <c r="ZX544" s="54"/>
      <c r="ZY544" s="54"/>
      <c r="ZZ544" s="54"/>
    </row>
    <row r="545" spans="1:702" x14ac:dyDescent="0.2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  <c r="AB545" s="54"/>
      <c r="AC545" s="54"/>
      <c r="AD545" s="54"/>
      <c r="AE545" s="54"/>
      <c r="AF545" s="54"/>
      <c r="AG545" s="54"/>
      <c r="AH545" s="54"/>
      <c r="AI545" s="54"/>
      <c r="AJ545" s="54"/>
      <c r="AK545" s="54"/>
      <c r="AL545" s="54"/>
      <c r="AM545" s="54"/>
      <c r="AN545" s="54"/>
      <c r="AO545" s="54"/>
      <c r="AP545" s="54"/>
      <c r="AQ545" s="54"/>
      <c r="AR545" s="54"/>
      <c r="AS545" s="54"/>
      <c r="AT545" s="54"/>
      <c r="AU545" s="54"/>
      <c r="AV545" s="54"/>
      <c r="AW545" s="54"/>
      <c r="AX545" s="54"/>
      <c r="AY545" s="54"/>
      <c r="AZ545" s="54"/>
      <c r="BA545" s="54"/>
      <c r="BB545" s="54"/>
      <c r="BC545" s="54"/>
      <c r="BD545" s="54"/>
      <c r="BE545" s="54"/>
      <c r="BF545" s="54"/>
      <c r="BG545" s="54"/>
      <c r="BH545" s="54"/>
      <c r="BI545" s="54"/>
      <c r="BJ545" s="54"/>
      <c r="BK545" s="54"/>
      <c r="BL545" s="54"/>
      <c r="BM545" s="54"/>
      <c r="BN545" s="54"/>
      <c r="BO545" s="54"/>
      <c r="BP545" s="54"/>
      <c r="BQ545" s="54"/>
      <c r="BR545" s="54"/>
      <c r="BS545" s="54"/>
      <c r="BT545" s="54"/>
      <c r="BU545" s="54"/>
      <c r="BV545" s="54"/>
      <c r="BW545" s="54"/>
      <c r="BX545" s="54"/>
      <c r="BY545" s="54"/>
      <c r="BZ545" s="54"/>
      <c r="CA545" s="54"/>
      <c r="CB545" s="54"/>
      <c r="CC545" s="54"/>
      <c r="CD545" s="54"/>
      <c r="CE545" s="54"/>
      <c r="CF545" s="54"/>
      <c r="CG545" s="54"/>
      <c r="CH545" s="54"/>
      <c r="CI545" s="54"/>
      <c r="CJ545" s="54"/>
      <c r="CK545" s="54"/>
      <c r="CL545" s="54"/>
      <c r="CM545" s="54"/>
      <c r="CN545" s="54"/>
      <c r="CO545" s="54"/>
      <c r="CP545" s="54"/>
      <c r="CQ545" s="54"/>
      <c r="CR545" s="54"/>
      <c r="CS545" s="54"/>
      <c r="CT545" s="54"/>
      <c r="CU545" s="54"/>
      <c r="CV545" s="54"/>
      <c r="CW545" s="54"/>
      <c r="CX545" s="54"/>
      <c r="CY545" s="54"/>
      <c r="CZ545" s="54"/>
      <c r="DA545" s="54"/>
      <c r="DB545" s="54"/>
      <c r="DC545" s="54"/>
      <c r="DD545" s="54"/>
      <c r="DE545" s="54"/>
      <c r="DF545" s="54"/>
      <c r="DG545" s="54"/>
      <c r="DH545" s="54"/>
      <c r="DI545" s="54"/>
      <c r="DJ545" s="54"/>
      <c r="DK545" s="54"/>
      <c r="DL545" s="54"/>
      <c r="DM545" s="54"/>
      <c r="DN545" s="54"/>
      <c r="DO545" s="54"/>
      <c r="DP545" s="54"/>
      <c r="DQ545" s="54"/>
      <c r="DR545" s="54"/>
      <c r="DS545" s="54"/>
      <c r="DT545" s="54"/>
      <c r="DU545" s="54"/>
      <c r="DV545" s="54"/>
      <c r="DW545" s="54"/>
      <c r="DX545" s="54"/>
      <c r="DY545" s="54"/>
      <c r="DZ545" s="54"/>
      <c r="EA545" s="54"/>
      <c r="EB545" s="54"/>
      <c r="EC545" s="54"/>
      <c r="ED545" s="54"/>
      <c r="EE545" s="54"/>
      <c r="EF545" s="54"/>
      <c r="EG545" s="54"/>
      <c r="EH545" s="54"/>
      <c r="EI545" s="54"/>
      <c r="EJ545" s="54"/>
      <c r="EK545" s="54"/>
      <c r="EL545" s="54"/>
      <c r="EM545" s="54"/>
      <c r="EN545" s="54"/>
      <c r="EO545" s="54"/>
      <c r="EP545" s="54"/>
      <c r="EQ545" s="54"/>
      <c r="ER545" s="54"/>
      <c r="ES545" s="54"/>
      <c r="ET545" s="54"/>
      <c r="EU545" s="54"/>
      <c r="EV545" s="54"/>
      <c r="EW545" s="54"/>
      <c r="EX545" s="54"/>
      <c r="EY545" s="54"/>
      <c r="EZ545" s="54"/>
      <c r="FA545" s="54"/>
      <c r="FB545" s="54"/>
      <c r="FC545" s="54"/>
      <c r="FD545" s="54"/>
      <c r="FE545" s="54"/>
      <c r="FF545" s="54"/>
      <c r="FG545" s="54"/>
      <c r="FH545" s="54"/>
      <c r="FI545" s="54"/>
      <c r="FJ545" s="54"/>
      <c r="FK545" s="54"/>
      <c r="FL545" s="54"/>
      <c r="FM545" s="54"/>
      <c r="FN545" s="54"/>
      <c r="FO545" s="54"/>
      <c r="FP545" s="54"/>
      <c r="FQ545" s="54"/>
      <c r="FR545" s="54"/>
      <c r="FS545" s="54"/>
      <c r="FT545" s="54"/>
      <c r="FU545" s="54"/>
      <c r="FV545" s="54"/>
      <c r="FW545" s="54"/>
      <c r="FX545" s="54"/>
      <c r="FY545" s="54"/>
      <c r="FZ545" s="54"/>
      <c r="GA545" s="54"/>
      <c r="GB545" s="54"/>
      <c r="GC545" s="54"/>
      <c r="GD545" s="54"/>
      <c r="GE545" s="54"/>
      <c r="GF545" s="54"/>
      <c r="GG545" s="54"/>
      <c r="GH545" s="54"/>
      <c r="GI545" s="54"/>
      <c r="GJ545" s="54"/>
      <c r="GK545" s="54"/>
      <c r="GL545" s="54"/>
      <c r="GM545" s="54"/>
      <c r="GN545" s="54"/>
      <c r="GO545" s="54"/>
      <c r="GP545" s="54"/>
      <c r="GQ545" s="54"/>
      <c r="GR545" s="54"/>
      <c r="GS545" s="54"/>
      <c r="GT545" s="54"/>
      <c r="GU545" s="54"/>
      <c r="GV545" s="54"/>
      <c r="GW545" s="54"/>
      <c r="GX545" s="54"/>
      <c r="GY545" s="54"/>
      <c r="GZ545" s="54"/>
      <c r="HA545" s="54"/>
      <c r="HB545" s="54"/>
      <c r="HC545" s="54"/>
      <c r="HD545" s="54"/>
      <c r="HE545" s="54"/>
      <c r="HF545" s="54"/>
      <c r="HG545" s="54"/>
      <c r="HH545" s="54"/>
      <c r="HI545" s="54"/>
      <c r="HJ545" s="54"/>
      <c r="HK545" s="54"/>
      <c r="HL545" s="54"/>
      <c r="HM545" s="54"/>
      <c r="HN545" s="54"/>
      <c r="HO545" s="54"/>
      <c r="HP545" s="54"/>
      <c r="HQ545" s="54"/>
      <c r="HR545" s="54"/>
      <c r="HS545" s="54"/>
      <c r="HT545" s="54"/>
      <c r="HU545" s="54"/>
      <c r="HV545" s="54"/>
      <c r="HW545" s="54"/>
      <c r="HX545" s="54"/>
      <c r="HY545" s="54"/>
      <c r="HZ545" s="54"/>
      <c r="IA545" s="54"/>
      <c r="IB545" s="54"/>
      <c r="IC545" s="54"/>
      <c r="ID545" s="54"/>
      <c r="IE545" s="54"/>
      <c r="IF545" s="54"/>
      <c r="IG545" s="54"/>
      <c r="IH545" s="54"/>
      <c r="II545" s="54"/>
      <c r="IJ545" s="54"/>
      <c r="IK545" s="54"/>
      <c r="IL545" s="54"/>
      <c r="IM545" s="54"/>
      <c r="IN545" s="54"/>
      <c r="IO545" s="54"/>
      <c r="IP545" s="54"/>
      <c r="IQ545" s="54"/>
      <c r="IR545" s="54"/>
      <c r="IS545" s="54"/>
      <c r="IT545" s="54"/>
      <c r="IU545" s="54"/>
      <c r="IV545" s="54"/>
      <c r="IW545" s="54"/>
      <c r="IX545" s="54"/>
      <c r="IY545" s="54"/>
      <c r="IZ545" s="54"/>
      <c r="JA545" s="54"/>
      <c r="JB545" s="54"/>
      <c r="JC545" s="54"/>
      <c r="JD545" s="54"/>
      <c r="JE545" s="54"/>
      <c r="JF545" s="54"/>
      <c r="JG545" s="54"/>
      <c r="JH545" s="54"/>
      <c r="JI545" s="54"/>
      <c r="JJ545" s="54"/>
      <c r="JK545" s="54"/>
      <c r="JL545" s="54"/>
      <c r="JM545" s="54"/>
      <c r="JN545" s="54"/>
      <c r="JO545" s="54"/>
      <c r="JP545" s="54"/>
      <c r="JQ545" s="54"/>
      <c r="JR545" s="54"/>
      <c r="JS545" s="54"/>
      <c r="JT545" s="54"/>
      <c r="JU545" s="54"/>
      <c r="JV545" s="54"/>
      <c r="JW545" s="54"/>
      <c r="JX545" s="54"/>
      <c r="JY545" s="54"/>
      <c r="JZ545" s="54"/>
      <c r="KA545" s="54"/>
      <c r="KB545" s="54"/>
      <c r="KC545" s="54"/>
      <c r="KD545" s="54"/>
      <c r="KE545" s="54"/>
      <c r="KF545" s="54"/>
      <c r="KG545" s="54"/>
      <c r="KH545" s="54"/>
      <c r="KI545" s="54"/>
      <c r="KJ545" s="54"/>
      <c r="KK545" s="54"/>
      <c r="KL545" s="54"/>
      <c r="KM545" s="54"/>
      <c r="KN545" s="54"/>
      <c r="KO545" s="54"/>
      <c r="KP545" s="54"/>
      <c r="KQ545" s="54"/>
      <c r="KR545" s="54"/>
      <c r="KS545" s="54"/>
      <c r="KT545" s="54"/>
      <c r="KU545" s="54"/>
      <c r="KV545" s="54"/>
      <c r="KW545" s="54"/>
      <c r="KX545" s="54"/>
      <c r="KY545" s="54"/>
      <c r="KZ545" s="54"/>
      <c r="LA545" s="54"/>
      <c r="LB545" s="54"/>
      <c r="LC545" s="54"/>
      <c r="LD545" s="54"/>
      <c r="LE545" s="54"/>
      <c r="LF545" s="54"/>
      <c r="LG545" s="54"/>
      <c r="LH545" s="54"/>
      <c r="LI545" s="54"/>
      <c r="LJ545" s="54"/>
      <c r="LK545" s="54"/>
      <c r="LL545" s="54"/>
      <c r="LM545" s="54"/>
      <c r="LN545" s="54"/>
      <c r="LO545" s="54"/>
      <c r="LP545" s="54"/>
      <c r="LQ545" s="54"/>
      <c r="LR545" s="54"/>
      <c r="LS545" s="54"/>
      <c r="LT545" s="54"/>
      <c r="LU545" s="54"/>
      <c r="LV545" s="54"/>
      <c r="LW545" s="54"/>
      <c r="LX545" s="54"/>
      <c r="LY545" s="54"/>
      <c r="LZ545" s="54"/>
      <c r="MA545" s="54"/>
      <c r="MB545" s="54"/>
      <c r="MC545" s="54"/>
      <c r="MD545" s="54"/>
      <c r="ME545" s="54"/>
      <c r="MF545" s="54"/>
      <c r="MG545" s="54"/>
      <c r="MH545" s="54"/>
      <c r="MI545" s="54"/>
      <c r="MJ545" s="54"/>
      <c r="MK545" s="54"/>
      <c r="ML545" s="54"/>
      <c r="MM545" s="54"/>
      <c r="MN545" s="54"/>
      <c r="MO545" s="54"/>
      <c r="MP545" s="54"/>
      <c r="MQ545" s="54"/>
      <c r="MR545" s="54"/>
      <c r="MS545" s="54"/>
      <c r="MT545" s="54"/>
      <c r="MU545" s="54"/>
      <c r="MV545" s="54"/>
      <c r="MW545" s="54"/>
      <c r="MX545" s="54"/>
      <c r="MY545" s="54"/>
      <c r="MZ545" s="54"/>
      <c r="NA545" s="54"/>
      <c r="NB545" s="54"/>
      <c r="NC545" s="54"/>
      <c r="ND545" s="54"/>
      <c r="NE545" s="54"/>
      <c r="NF545" s="54"/>
      <c r="NG545" s="54"/>
      <c r="NH545" s="54"/>
      <c r="NI545" s="54"/>
      <c r="NJ545" s="54"/>
      <c r="NK545" s="54"/>
      <c r="NL545" s="54"/>
      <c r="NM545" s="54"/>
      <c r="NN545" s="54"/>
      <c r="NO545" s="54"/>
      <c r="NP545" s="54"/>
      <c r="NQ545" s="54"/>
      <c r="NR545" s="54"/>
      <c r="NS545" s="54"/>
      <c r="NT545" s="54"/>
      <c r="NU545" s="54"/>
      <c r="NV545" s="54"/>
      <c r="NW545" s="54"/>
      <c r="NX545" s="54"/>
      <c r="NY545" s="54"/>
      <c r="NZ545" s="54"/>
      <c r="OA545" s="54"/>
      <c r="OB545" s="54"/>
      <c r="OC545" s="54"/>
      <c r="OD545" s="54"/>
      <c r="OE545" s="54"/>
      <c r="OF545" s="54"/>
      <c r="OG545" s="54"/>
      <c r="OH545" s="54"/>
      <c r="OI545" s="54"/>
      <c r="OJ545" s="54"/>
      <c r="OK545" s="54"/>
      <c r="OL545" s="54"/>
      <c r="OM545" s="54"/>
      <c r="ON545" s="54"/>
      <c r="OO545" s="54"/>
      <c r="OP545" s="54"/>
      <c r="OQ545" s="54"/>
      <c r="OR545" s="54"/>
      <c r="OS545" s="54"/>
      <c r="OT545" s="54"/>
      <c r="OU545" s="54"/>
      <c r="OV545" s="54"/>
      <c r="OW545" s="54"/>
      <c r="OX545" s="54"/>
      <c r="OY545" s="54"/>
      <c r="OZ545" s="54"/>
      <c r="PA545" s="54"/>
      <c r="PB545" s="54"/>
      <c r="PC545" s="54"/>
      <c r="PD545" s="54"/>
      <c r="PE545" s="54"/>
      <c r="PF545" s="54"/>
      <c r="PG545" s="54"/>
      <c r="PH545" s="54"/>
      <c r="PI545" s="54"/>
      <c r="PJ545" s="54"/>
      <c r="PK545" s="54"/>
      <c r="PL545" s="54"/>
      <c r="PM545" s="54"/>
      <c r="PN545" s="54"/>
      <c r="PO545" s="54"/>
      <c r="PP545" s="54"/>
      <c r="PQ545" s="54"/>
      <c r="PR545" s="54"/>
      <c r="PS545" s="54"/>
      <c r="PT545" s="54"/>
      <c r="PU545" s="54"/>
      <c r="PV545" s="54"/>
      <c r="PW545" s="54"/>
      <c r="PX545" s="54"/>
      <c r="PY545" s="54"/>
      <c r="PZ545" s="54"/>
      <c r="QA545" s="54"/>
      <c r="QB545" s="54"/>
      <c r="QC545" s="54"/>
      <c r="QD545" s="54"/>
      <c r="QE545" s="54"/>
      <c r="QF545" s="54"/>
      <c r="QG545" s="54"/>
      <c r="QH545" s="54"/>
      <c r="QI545" s="54"/>
      <c r="QJ545" s="54"/>
      <c r="QK545" s="54"/>
      <c r="QL545" s="54"/>
      <c r="QM545" s="54"/>
      <c r="QN545" s="54"/>
      <c r="QO545" s="54"/>
      <c r="QP545" s="54"/>
      <c r="QQ545" s="54"/>
      <c r="QR545" s="54"/>
      <c r="QS545" s="54"/>
      <c r="QT545" s="54"/>
      <c r="QU545" s="54"/>
      <c r="QV545" s="54"/>
      <c r="QW545" s="54"/>
      <c r="QX545" s="54"/>
      <c r="QY545" s="54"/>
      <c r="QZ545" s="54"/>
      <c r="RA545" s="54"/>
      <c r="RB545" s="54"/>
      <c r="RC545" s="54"/>
      <c r="RD545" s="54"/>
      <c r="RE545" s="54"/>
      <c r="RF545" s="54"/>
      <c r="RG545" s="54"/>
      <c r="RH545" s="54"/>
      <c r="RI545" s="54"/>
      <c r="RJ545" s="54"/>
      <c r="RK545" s="54"/>
      <c r="RL545" s="54"/>
      <c r="RM545" s="54"/>
      <c r="RN545" s="54"/>
      <c r="RO545" s="54"/>
      <c r="RP545" s="54"/>
      <c r="RQ545" s="54"/>
      <c r="RR545" s="54"/>
      <c r="RS545" s="54"/>
      <c r="RT545" s="54"/>
      <c r="RU545" s="54"/>
      <c r="RV545" s="54"/>
      <c r="RW545" s="54"/>
      <c r="RX545" s="54"/>
      <c r="RY545" s="54"/>
      <c r="RZ545" s="54"/>
      <c r="SA545" s="54"/>
      <c r="SB545" s="54"/>
      <c r="SC545" s="54"/>
      <c r="SD545" s="54"/>
      <c r="SE545" s="54"/>
      <c r="SF545" s="54"/>
      <c r="SG545" s="54"/>
      <c r="SH545" s="54"/>
      <c r="SI545" s="54"/>
      <c r="SJ545" s="54"/>
      <c r="SK545" s="54"/>
      <c r="SL545" s="54"/>
      <c r="SM545" s="54"/>
      <c r="SN545" s="54"/>
      <c r="SO545" s="54"/>
      <c r="SP545" s="54"/>
      <c r="SQ545" s="54"/>
      <c r="SR545" s="54"/>
      <c r="SS545" s="54"/>
      <c r="ST545" s="54"/>
      <c r="SU545" s="54"/>
      <c r="SV545" s="54"/>
      <c r="SW545" s="54"/>
      <c r="SX545" s="54"/>
      <c r="SY545" s="54"/>
      <c r="SZ545" s="54"/>
      <c r="TA545" s="54"/>
      <c r="TB545" s="54"/>
      <c r="TC545" s="54"/>
      <c r="TD545" s="54"/>
      <c r="TE545" s="54"/>
      <c r="TF545" s="54"/>
      <c r="TG545" s="54"/>
      <c r="TH545" s="54"/>
      <c r="TI545" s="54"/>
      <c r="TJ545" s="54"/>
      <c r="TK545" s="54"/>
      <c r="TL545" s="54"/>
      <c r="TM545" s="54"/>
      <c r="TN545" s="54"/>
      <c r="TO545" s="54"/>
      <c r="TP545" s="54"/>
      <c r="TQ545" s="54"/>
      <c r="TR545" s="54"/>
      <c r="TS545" s="54"/>
      <c r="TT545" s="54"/>
      <c r="TU545" s="54"/>
      <c r="TV545" s="54"/>
      <c r="TW545" s="54"/>
      <c r="TX545" s="54"/>
      <c r="TY545" s="54"/>
      <c r="TZ545" s="54"/>
      <c r="UA545" s="54"/>
      <c r="UB545" s="54"/>
      <c r="UC545" s="54"/>
      <c r="UD545" s="54"/>
      <c r="UE545" s="54"/>
      <c r="UF545" s="54"/>
      <c r="UG545" s="54"/>
      <c r="UH545" s="54"/>
      <c r="UI545" s="54"/>
      <c r="UJ545" s="54"/>
      <c r="UK545" s="54"/>
      <c r="UL545" s="54"/>
      <c r="UM545" s="54"/>
      <c r="UN545" s="54"/>
      <c r="UO545" s="54"/>
      <c r="UP545" s="54"/>
      <c r="UQ545" s="54"/>
      <c r="UR545" s="54"/>
      <c r="US545" s="54"/>
      <c r="UT545" s="54"/>
      <c r="UU545" s="54"/>
      <c r="UV545" s="54"/>
      <c r="UW545" s="54"/>
      <c r="UX545" s="54"/>
      <c r="UY545" s="54"/>
      <c r="UZ545" s="54"/>
      <c r="VA545" s="54"/>
      <c r="VB545" s="54"/>
      <c r="VC545" s="54"/>
      <c r="VD545" s="54"/>
      <c r="VE545" s="54"/>
      <c r="VF545" s="54"/>
      <c r="VG545" s="54"/>
      <c r="VH545" s="54"/>
      <c r="VI545" s="54"/>
      <c r="VJ545" s="54"/>
      <c r="VK545" s="54"/>
      <c r="VL545" s="54"/>
      <c r="VM545" s="54"/>
      <c r="VN545" s="54"/>
      <c r="VO545" s="54"/>
      <c r="VP545" s="54"/>
      <c r="VQ545" s="54"/>
      <c r="VR545" s="54"/>
      <c r="VS545" s="54"/>
      <c r="VT545" s="54"/>
      <c r="VU545" s="54"/>
      <c r="VV545" s="54"/>
      <c r="VW545" s="54"/>
      <c r="VX545" s="54"/>
      <c r="VY545" s="54"/>
      <c r="VZ545" s="54"/>
      <c r="WA545" s="54"/>
      <c r="WB545" s="54"/>
      <c r="WC545" s="54"/>
      <c r="WD545" s="54"/>
      <c r="WE545" s="54"/>
      <c r="WF545" s="54"/>
      <c r="WG545" s="54"/>
      <c r="WH545" s="54"/>
      <c r="WI545" s="54"/>
      <c r="WJ545" s="54"/>
      <c r="WK545" s="54"/>
      <c r="WL545" s="54"/>
      <c r="WM545" s="54"/>
      <c r="WN545" s="54"/>
      <c r="WO545" s="54"/>
      <c r="WP545" s="54"/>
      <c r="WQ545" s="54"/>
      <c r="WR545" s="54"/>
      <c r="WS545" s="54"/>
      <c r="WT545" s="54"/>
      <c r="WU545" s="54"/>
      <c r="WV545" s="54"/>
      <c r="WW545" s="54"/>
      <c r="WX545" s="54"/>
      <c r="WY545" s="54"/>
      <c r="WZ545" s="54"/>
      <c r="XA545" s="54"/>
      <c r="XB545" s="54"/>
      <c r="XC545" s="54"/>
      <c r="XD545" s="54"/>
      <c r="XE545" s="54"/>
      <c r="XF545" s="54"/>
      <c r="XG545" s="54"/>
      <c r="XH545" s="54"/>
      <c r="XI545" s="54"/>
      <c r="XJ545" s="54"/>
      <c r="XK545" s="54"/>
      <c r="XL545" s="54"/>
      <c r="XM545" s="54"/>
      <c r="XN545" s="54"/>
      <c r="XO545" s="54"/>
      <c r="XP545" s="54"/>
      <c r="XQ545" s="54"/>
      <c r="XR545" s="54"/>
      <c r="XS545" s="54"/>
      <c r="XT545" s="54"/>
      <c r="XU545" s="54"/>
      <c r="XV545" s="54"/>
      <c r="XW545" s="54"/>
      <c r="XX545" s="54"/>
      <c r="XY545" s="54"/>
      <c r="XZ545" s="54"/>
      <c r="YA545" s="54"/>
      <c r="YB545" s="54"/>
      <c r="YC545" s="54"/>
      <c r="YD545" s="54"/>
      <c r="YE545" s="54"/>
      <c r="YF545" s="54"/>
      <c r="YG545" s="54"/>
      <c r="YH545" s="54"/>
      <c r="YI545" s="54"/>
      <c r="YJ545" s="54"/>
      <c r="YK545" s="54"/>
      <c r="YL545" s="54"/>
      <c r="YM545" s="54"/>
      <c r="YN545" s="54"/>
      <c r="YO545" s="54"/>
      <c r="YP545" s="54"/>
      <c r="YQ545" s="54"/>
      <c r="YR545" s="54"/>
      <c r="YS545" s="54"/>
      <c r="YT545" s="54"/>
      <c r="YU545" s="54"/>
      <c r="YV545" s="54"/>
      <c r="YW545" s="54"/>
      <c r="YX545" s="54"/>
      <c r="YY545" s="54"/>
      <c r="YZ545" s="54"/>
      <c r="ZA545" s="54"/>
      <c r="ZB545" s="54"/>
      <c r="ZC545" s="54"/>
      <c r="ZD545" s="54"/>
      <c r="ZE545" s="54"/>
      <c r="ZF545" s="54"/>
      <c r="ZG545" s="54"/>
      <c r="ZH545" s="54"/>
      <c r="ZI545" s="54"/>
      <c r="ZJ545" s="54"/>
      <c r="ZK545" s="54"/>
      <c r="ZL545" s="54"/>
      <c r="ZM545" s="54"/>
      <c r="ZN545" s="54"/>
      <c r="ZO545" s="54"/>
      <c r="ZP545" s="54"/>
      <c r="ZQ545" s="54"/>
      <c r="ZR545" s="54"/>
      <c r="ZS545" s="54"/>
      <c r="ZT545" s="54"/>
      <c r="ZU545" s="54"/>
      <c r="ZV545" s="54"/>
      <c r="ZW545" s="54"/>
      <c r="ZX545" s="54"/>
      <c r="ZY545" s="54"/>
      <c r="ZZ545" s="54"/>
    </row>
    <row r="546" spans="1:702" x14ac:dyDescent="0.2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  <c r="AB546" s="54"/>
      <c r="AC546" s="54"/>
      <c r="AD546" s="54"/>
      <c r="AE546" s="54"/>
      <c r="AF546" s="54"/>
      <c r="AG546" s="54"/>
      <c r="AH546" s="54"/>
      <c r="AI546" s="54"/>
      <c r="AJ546" s="54"/>
      <c r="AK546" s="54"/>
      <c r="AL546" s="54"/>
      <c r="AM546" s="54"/>
      <c r="AN546" s="54"/>
      <c r="AO546" s="54"/>
      <c r="AP546" s="54"/>
      <c r="AQ546" s="54"/>
      <c r="AR546" s="54"/>
      <c r="AS546" s="54"/>
      <c r="AT546" s="54"/>
      <c r="AU546" s="54"/>
      <c r="AV546" s="54"/>
      <c r="AW546" s="54"/>
      <c r="AX546" s="54"/>
      <c r="AY546" s="54"/>
      <c r="AZ546" s="54"/>
      <c r="BA546" s="54"/>
      <c r="BB546" s="54"/>
      <c r="BC546" s="54"/>
      <c r="BD546" s="54"/>
      <c r="BE546" s="54"/>
      <c r="BF546" s="54"/>
      <c r="BG546" s="54"/>
      <c r="BH546" s="54"/>
      <c r="BI546" s="54"/>
      <c r="BJ546" s="54"/>
      <c r="BK546" s="54"/>
      <c r="BL546" s="54"/>
      <c r="BM546" s="54"/>
      <c r="BN546" s="54"/>
      <c r="BO546" s="54"/>
      <c r="BP546" s="54"/>
      <c r="BQ546" s="54"/>
      <c r="BR546" s="54"/>
      <c r="BS546" s="54"/>
      <c r="BT546" s="54"/>
      <c r="BU546" s="54"/>
      <c r="BV546" s="54"/>
      <c r="BW546" s="54"/>
      <c r="BX546" s="54"/>
      <c r="BY546" s="54"/>
      <c r="BZ546" s="54"/>
      <c r="CA546" s="54"/>
      <c r="CB546" s="54"/>
      <c r="CC546" s="54"/>
      <c r="CD546" s="54"/>
      <c r="CE546" s="54"/>
      <c r="CF546" s="54"/>
      <c r="CG546" s="54"/>
      <c r="CH546" s="54"/>
      <c r="CI546" s="54"/>
      <c r="CJ546" s="54"/>
      <c r="CK546" s="54"/>
      <c r="CL546" s="54"/>
      <c r="CM546" s="54"/>
      <c r="CN546" s="54"/>
      <c r="CO546" s="54"/>
      <c r="CP546" s="54"/>
      <c r="CQ546" s="54"/>
      <c r="CR546" s="54"/>
      <c r="CS546" s="54"/>
      <c r="CT546" s="54"/>
      <c r="CU546" s="54"/>
      <c r="CV546" s="54"/>
      <c r="CW546" s="54"/>
      <c r="CX546" s="54"/>
      <c r="CY546" s="54"/>
      <c r="CZ546" s="54"/>
      <c r="DA546" s="54"/>
      <c r="DB546" s="54"/>
      <c r="DC546" s="54"/>
      <c r="DD546" s="54"/>
      <c r="DE546" s="54"/>
      <c r="DF546" s="54"/>
      <c r="DG546" s="54"/>
      <c r="DH546" s="54"/>
      <c r="DI546" s="54"/>
      <c r="DJ546" s="54"/>
      <c r="DK546" s="54"/>
      <c r="DL546" s="54"/>
      <c r="DM546" s="54"/>
      <c r="DN546" s="54"/>
      <c r="DO546" s="54"/>
      <c r="DP546" s="54"/>
      <c r="DQ546" s="54"/>
      <c r="DR546" s="54"/>
      <c r="DS546" s="54"/>
      <c r="DT546" s="54"/>
      <c r="DU546" s="54"/>
      <c r="DV546" s="54"/>
      <c r="DW546" s="54"/>
      <c r="DX546" s="54"/>
      <c r="DY546" s="54"/>
      <c r="DZ546" s="54"/>
      <c r="EA546" s="54"/>
      <c r="EB546" s="54"/>
      <c r="EC546" s="54"/>
      <c r="ED546" s="54"/>
      <c r="EE546" s="54"/>
      <c r="EF546" s="54"/>
      <c r="EG546" s="54"/>
      <c r="EH546" s="54"/>
      <c r="EI546" s="54"/>
      <c r="EJ546" s="54"/>
      <c r="EK546" s="54"/>
      <c r="EL546" s="54"/>
      <c r="EM546" s="54"/>
      <c r="EN546" s="54"/>
      <c r="EO546" s="54"/>
      <c r="EP546" s="54"/>
      <c r="EQ546" s="54"/>
      <c r="ER546" s="54"/>
      <c r="ES546" s="54"/>
      <c r="ET546" s="54"/>
      <c r="EU546" s="54"/>
      <c r="EV546" s="54"/>
      <c r="EW546" s="54"/>
      <c r="EX546" s="54"/>
      <c r="EY546" s="54"/>
      <c r="EZ546" s="54"/>
      <c r="FA546" s="54"/>
      <c r="FB546" s="54"/>
      <c r="FC546" s="54"/>
      <c r="FD546" s="54"/>
      <c r="FE546" s="54"/>
      <c r="FF546" s="54"/>
      <c r="FG546" s="54"/>
      <c r="FH546" s="54"/>
      <c r="FI546" s="54"/>
      <c r="FJ546" s="54"/>
      <c r="FK546" s="54"/>
      <c r="FL546" s="54"/>
      <c r="FM546" s="54"/>
      <c r="FN546" s="54"/>
      <c r="FO546" s="54"/>
      <c r="FP546" s="54"/>
      <c r="FQ546" s="54"/>
      <c r="FR546" s="54"/>
      <c r="FS546" s="54"/>
      <c r="FT546" s="54"/>
      <c r="FU546" s="54"/>
      <c r="FV546" s="54"/>
      <c r="FW546" s="54"/>
      <c r="FX546" s="54"/>
      <c r="FY546" s="54"/>
      <c r="FZ546" s="54"/>
      <c r="GA546" s="54"/>
      <c r="GB546" s="54"/>
      <c r="GC546" s="54"/>
      <c r="GD546" s="54"/>
      <c r="GE546" s="54"/>
      <c r="GF546" s="54"/>
      <c r="GG546" s="54"/>
      <c r="GH546" s="54"/>
      <c r="GI546" s="54"/>
      <c r="GJ546" s="54"/>
      <c r="GK546" s="54"/>
      <c r="GL546" s="54"/>
      <c r="GM546" s="54"/>
      <c r="GN546" s="54"/>
      <c r="GO546" s="54"/>
      <c r="GP546" s="54"/>
      <c r="GQ546" s="54"/>
      <c r="GR546" s="54"/>
      <c r="GS546" s="54"/>
      <c r="GT546" s="54"/>
      <c r="GU546" s="54"/>
      <c r="GV546" s="54"/>
      <c r="GW546" s="54"/>
      <c r="GX546" s="54"/>
      <c r="GY546" s="54"/>
      <c r="GZ546" s="54"/>
      <c r="HA546" s="54"/>
      <c r="HB546" s="54"/>
      <c r="HC546" s="54"/>
      <c r="HD546" s="54"/>
      <c r="HE546" s="54"/>
      <c r="HF546" s="54"/>
      <c r="HG546" s="54"/>
      <c r="HH546" s="54"/>
      <c r="HI546" s="54"/>
      <c r="HJ546" s="54"/>
      <c r="HK546" s="54"/>
      <c r="HL546" s="54"/>
      <c r="HM546" s="54"/>
      <c r="HN546" s="54"/>
      <c r="HO546" s="54"/>
      <c r="HP546" s="54"/>
      <c r="HQ546" s="54"/>
      <c r="HR546" s="54"/>
      <c r="HS546" s="54"/>
      <c r="HT546" s="54"/>
      <c r="HU546" s="54"/>
      <c r="HV546" s="54"/>
      <c r="HW546" s="54"/>
      <c r="HX546" s="54"/>
      <c r="HY546" s="54"/>
      <c r="HZ546" s="54"/>
      <c r="IA546" s="54"/>
      <c r="IB546" s="54"/>
      <c r="IC546" s="54"/>
      <c r="ID546" s="54"/>
      <c r="IE546" s="54"/>
      <c r="IF546" s="54"/>
      <c r="IG546" s="54"/>
      <c r="IH546" s="54"/>
      <c r="II546" s="54"/>
      <c r="IJ546" s="54"/>
      <c r="IK546" s="54"/>
      <c r="IL546" s="54"/>
      <c r="IM546" s="54"/>
      <c r="IN546" s="54"/>
      <c r="IO546" s="54"/>
      <c r="IP546" s="54"/>
      <c r="IQ546" s="54"/>
      <c r="IR546" s="54"/>
      <c r="IS546" s="54"/>
      <c r="IT546" s="54"/>
      <c r="IU546" s="54"/>
      <c r="IV546" s="54"/>
      <c r="IW546" s="54"/>
      <c r="IX546" s="54"/>
      <c r="IY546" s="54"/>
      <c r="IZ546" s="54"/>
      <c r="JA546" s="54"/>
      <c r="JB546" s="54"/>
      <c r="JC546" s="54"/>
      <c r="JD546" s="54"/>
      <c r="JE546" s="54"/>
      <c r="JF546" s="54"/>
      <c r="JG546" s="54"/>
      <c r="JH546" s="54"/>
      <c r="JI546" s="54"/>
      <c r="JJ546" s="54"/>
      <c r="JK546" s="54"/>
      <c r="JL546" s="54"/>
      <c r="JM546" s="54"/>
      <c r="JN546" s="54"/>
      <c r="JO546" s="54"/>
      <c r="JP546" s="54"/>
      <c r="JQ546" s="54"/>
      <c r="JR546" s="54"/>
      <c r="JS546" s="54"/>
      <c r="JT546" s="54"/>
      <c r="JU546" s="54"/>
      <c r="JV546" s="54"/>
      <c r="JW546" s="54"/>
      <c r="JX546" s="54"/>
      <c r="JY546" s="54"/>
      <c r="JZ546" s="54"/>
      <c r="KA546" s="54"/>
      <c r="KB546" s="54"/>
      <c r="KC546" s="54"/>
      <c r="KD546" s="54"/>
      <c r="KE546" s="54"/>
      <c r="KF546" s="54"/>
      <c r="KG546" s="54"/>
      <c r="KH546" s="54"/>
      <c r="KI546" s="54"/>
      <c r="KJ546" s="54"/>
      <c r="KK546" s="54"/>
      <c r="KL546" s="54"/>
      <c r="KM546" s="54"/>
      <c r="KN546" s="54"/>
      <c r="KO546" s="54"/>
      <c r="KP546" s="54"/>
      <c r="KQ546" s="54"/>
      <c r="KR546" s="54"/>
      <c r="KS546" s="54"/>
      <c r="KT546" s="54"/>
      <c r="KU546" s="54"/>
      <c r="KV546" s="54"/>
      <c r="KW546" s="54"/>
      <c r="KX546" s="54"/>
      <c r="KY546" s="54"/>
      <c r="KZ546" s="54"/>
      <c r="LA546" s="54"/>
      <c r="LB546" s="54"/>
      <c r="LC546" s="54"/>
      <c r="LD546" s="54"/>
      <c r="LE546" s="54"/>
      <c r="LF546" s="54"/>
      <c r="LG546" s="54"/>
      <c r="LH546" s="54"/>
      <c r="LI546" s="54"/>
      <c r="LJ546" s="54"/>
      <c r="LK546" s="54"/>
      <c r="LL546" s="54"/>
      <c r="LM546" s="54"/>
      <c r="LN546" s="54"/>
      <c r="LO546" s="54"/>
      <c r="LP546" s="54"/>
      <c r="LQ546" s="54"/>
      <c r="LR546" s="54"/>
      <c r="LS546" s="54"/>
      <c r="LT546" s="54"/>
      <c r="LU546" s="54"/>
      <c r="LV546" s="54"/>
      <c r="LW546" s="54"/>
      <c r="LX546" s="54"/>
      <c r="LY546" s="54"/>
      <c r="LZ546" s="54"/>
      <c r="MA546" s="54"/>
      <c r="MB546" s="54"/>
      <c r="MC546" s="54"/>
      <c r="MD546" s="54"/>
      <c r="ME546" s="54"/>
      <c r="MF546" s="54"/>
      <c r="MG546" s="54"/>
      <c r="MH546" s="54"/>
      <c r="MI546" s="54"/>
      <c r="MJ546" s="54"/>
      <c r="MK546" s="54"/>
      <c r="ML546" s="54"/>
      <c r="MM546" s="54"/>
      <c r="MN546" s="54"/>
      <c r="MO546" s="54"/>
      <c r="MP546" s="54"/>
      <c r="MQ546" s="54"/>
      <c r="MR546" s="54"/>
      <c r="MS546" s="54"/>
      <c r="MT546" s="54"/>
      <c r="MU546" s="54"/>
      <c r="MV546" s="54"/>
      <c r="MW546" s="54"/>
      <c r="MX546" s="54"/>
      <c r="MY546" s="54"/>
      <c r="MZ546" s="54"/>
      <c r="NA546" s="54"/>
      <c r="NB546" s="54"/>
      <c r="NC546" s="54"/>
      <c r="ND546" s="54"/>
      <c r="NE546" s="54"/>
      <c r="NF546" s="54"/>
      <c r="NG546" s="54"/>
      <c r="NH546" s="54"/>
      <c r="NI546" s="54"/>
      <c r="NJ546" s="54"/>
      <c r="NK546" s="54"/>
      <c r="NL546" s="54"/>
      <c r="NM546" s="54"/>
      <c r="NN546" s="54"/>
      <c r="NO546" s="54"/>
      <c r="NP546" s="54"/>
      <c r="NQ546" s="54"/>
      <c r="NR546" s="54"/>
      <c r="NS546" s="54"/>
      <c r="NT546" s="54"/>
      <c r="NU546" s="54"/>
      <c r="NV546" s="54"/>
      <c r="NW546" s="54"/>
      <c r="NX546" s="54"/>
      <c r="NY546" s="54"/>
      <c r="NZ546" s="54"/>
      <c r="OA546" s="54"/>
      <c r="OB546" s="54"/>
      <c r="OC546" s="54"/>
      <c r="OD546" s="54"/>
      <c r="OE546" s="54"/>
      <c r="OF546" s="54"/>
      <c r="OG546" s="54"/>
      <c r="OH546" s="54"/>
      <c r="OI546" s="54"/>
      <c r="OJ546" s="54"/>
      <c r="OK546" s="54"/>
      <c r="OL546" s="54"/>
      <c r="OM546" s="54"/>
      <c r="ON546" s="54"/>
      <c r="OO546" s="54"/>
      <c r="OP546" s="54"/>
      <c r="OQ546" s="54"/>
      <c r="OR546" s="54"/>
      <c r="OS546" s="54"/>
      <c r="OT546" s="54"/>
      <c r="OU546" s="54"/>
      <c r="OV546" s="54"/>
      <c r="OW546" s="54"/>
      <c r="OX546" s="54"/>
      <c r="OY546" s="54"/>
      <c r="OZ546" s="54"/>
      <c r="PA546" s="54"/>
      <c r="PB546" s="54"/>
      <c r="PC546" s="54"/>
      <c r="PD546" s="54"/>
      <c r="PE546" s="54"/>
      <c r="PF546" s="54"/>
      <c r="PG546" s="54"/>
      <c r="PH546" s="54"/>
      <c r="PI546" s="54"/>
      <c r="PJ546" s="54"/>
      <c r="PK546" s="54"/>
      <c r="PL546" s="54"/>
      <c r="PM546" s="54"/>
      <c r="PN546" s="54"/>
      <c r="PO546" s="54"/>
      <c r="PP546" s="54"/>
      <c r="PQ546" s="54"/>
      <c r="PR546" s="54"/>
      <c r="PS546" s="54"/>
      <c r="PT546" s="54"/>
      <c r="PU546" s="54"/>
      <c r="PV546" s="54"/>
      <c r="PW546" s="54"/>
      <c r="PX546" s="54"/>
      <c r="PY546" s="54"/>
      <c r="PZ546" s="54"/>
      <c r="QA546" s="54"/>
      <c r="QB546" s="54"/>
      <c r="QC546" s="54"/>
      <c r="QD546" s="54"/>
      <c r="QE546" s="54"/>
      <c r="QF546" s="54"/>
      <c r="QG546" s="54"/>
      <c r="QH546" s="54"/>
      <c r="QI546" s="54"/>
      <c r="QJ546" s="54"/>
      <c r="QK546" s="54"/>
      <c r="QL546" s="54"/>
      <c r="QM546" s="54"/>
      <c r="QN546" s="54"/>
      <c r="QO546" s="54"/>
      <c r="QP546" s="54"/>
      <c r="QQ546" s="54"/>
      <c r="QR546" s="54"/>
      <c r="QS546" s="54"/>
      <c r="QT546" s="54"/>
      <c r="QU546" s="54"/>
      <c r="QV546" s="54"/>
      <c r="QW546" s="54"/>
      <c r="QX546" s="54"/>
      <c r="QY546" s="54"/>
      <c r="QZ546" s="54"/>
      <c r="RA546" s="54"/>
      <c r="RB546" s="54"/>
      <c r="RC546" s="54"/>
      <c r="RD546" s="54"/>
      <c r="RE546" s="54"/>
      <c r="RF546" s="54"/>
      <c r="RG546" s="54"/>
      <c r="RH546" s="54"/>
      <c r="RI546" s="54"/>
      <c r="RJ546" s="54"/>
      <c r="RK546" s="54"/>
      <c r="RL546" s="54"/>
      <c r="RM546" s="54"/>
      <c r="RN546" s="54"/>
      <c r="RO546" s="54"/>
      <c r="RP546" s="54"/>
      <c r="RQ546" s="54"/>
      <c r="RR546" s="54"/>
      <c r="RS546" s="54"/>
      <c r="RT546" s="54"/>
      <c r="RU546" s="54"/>
      <c r="RV546" s="54"/>
      <c r="RW546" s="54"/>
      <c r="RX546" s="54"/>
      <c r="RY546" s="54"/>
      <c r="RZ546" s="54"/>
      <c r="SA546" s="54"/>
      <c r="SB546" s="54"/>
      <c r="SC546" s="54"/>
      <c r="SD546" s="54"/>
      <c r="SE546" s="54"/>
      <c r="SF546" s="54"/>
      <c r="SG546" s="54"/>
      <c r="SH546" s="54"/>
      <c r="SI546" s="54"/>
      <c r="SJ546" s="54"/>
      <c r="SK546" s="54"/>
      <c r="SL546" s="54"/>
      <c r="SM546" s="54"/>
      <c r="SN546" s="54"/>
      <c r="SO546" s="54"/>
      <c r="SP546" s="54"/>
      <c r="SQ546" s="54"/>
      <c r="SR546" s="54"/>
      <c r="SS546" s="54"/>
      <c r="ST546" s="54"/>
      <c r="SU546" s="54"/>
      <c r="SV546" s="54"/>
      <c r="SW546" s="54"/>
      <c r="SX546" s="54"/>
      <c r="SY546" s="54"/>
      <c r="SZ546" s="54"/>
      <c r="TA546" s="54"/>
      <c r="TB546" s="54"/>
      <c r="TC546" s="54"/>
      <c r="TD546" s="54"/>
      <c r="TE546" s="54"/>
      <c r="TF546" s="54"/>
      <c r="TG546" s="54"/>
      <c r="TH546" s="54"/>
      <c r="TI546" s="54"/>
      <c r="TJ546" s="54"/>
      <c r="TK546" s="54"/>
      <c r="TL546" s="54"/>
      <c r="TM546" s="54"/>
      <c r="TN546" s="54"/>
      <c r="TO546" s="54"/>
      <c r="TP546" s="54"/>
      <c r="TQ546" s="54"/>
      <c r="TR546" s="54"/>
      <c r="TS546" s="54"/>
      <c r="TT546" s="54"/>
      <c r="TU546" s="54"/>
      <c r="TV546" s="54"/>
      <c r="TW546" s="54"/>
      <c r="TX546" s="54"/>
      <c r="TY546" s="54"/>
      <c r="TZ546" s="54"/>
      <c r="UA546" s="54"/>
      <c r="UB546" s="54"/>
      <c r="UC546" s="54"/>
      <c r="UD546" s="54"/>
      <c r="UE546" s="54"/>
      <c r="UF546" s="54"/>
      <c r="UG546" s="54"/>
      <c r="UH546" s="54"/>
      <c r="UI546" s="54"/>
      <c r="UJ546" s="54"/>
      <c r="UK546" s="54"/>
      <c r="UL546" s="54"/>
      <c r="UM546" s="54"/>
      <c r="UN546" s="54"/>
      <c r="UO546" s="54"/>
      <c r="UP546" s="54"/>
      <c r="UQ546" s="54"/>
      <c r="UR546" s="54"/>
      <c r="US546" s="54"/>
      <c r="UT546" s="54"/>
      <c r="UU546" s="54"/>
      <c r="UV546" s="54"/>
      <c r="UW546" s="54"/>
      <c r="UX546" s="54"/>
      <c r="UY546" s="54"/>
      <c r="UZ546" s="54"/>
      <c r="VA546" s="54"/>
      <c r="VB546" s="54"/>
      <c r="VC546" s="54"/>
      <c r="VD546" s="54"/>
      <c r="VE546" s="54"/>
      <c r="VF546" s="54"/>
      <c r="VG546" s="54"/>
      <c r="VH546" s="54"/>
      <c r="VI546" s="54"/>
      <c r="VJ546" s="54"/>
      <c r="VK546" s="54"/>
      <c r="VL546" s="54"/>
      <c r="VM546" s="54"/>
      <c r="VN546" s="54"/>
      <c r="VO546" s="54"/>
      <c r="VP546" s="54"/>
      <c r="VQ546" s="54"/>
      <c r="VR546" s="54"/>
      <c r="VS546" s="54"/>
      <c r="VT546" s="54"/>
      <c r="VU546" s="54"/>
      <c r="VV546" s="54"/>
      <c r="VW546" s="54"/>
      <c r="VX546" s="54"/>
      <c r="VY546" s="54"/>
      <c r="VZ546" s="54"/>
      <c r="WA546" s="54"/>
      <c r="WB546" s="54"/>
      <c r="WC546" s="54"/>
      <c r="WD546" s="54"/>
      <c r="WE546" s="54"/>
      <c r="WF546" s="54"/>
      <c r="WG546" s="54"/>
      <c r="WH546" s="54"/>
      <c r="WI546" s="54"/>
      <c r="WJ546" s="54"/>
      <c r="WK546" s="54"/>
      <c r="WL546" s="54"/>
      <c r="WM546" s="54"/>
      <c r="WN546" s="54"/>
      <c r="WO546" s="54"/>
      <c r="WP546" s="54"/>
      <c r="WQ546" s="54"/>
      <c r="WR546" s="54"/>
      <c r="WS546" s="54"/>
      <c r="WT546" s="54"/>
      <c r="WU546" s="54"/>
      <c r="WV546" s="54"/>
      <c r="WW546" s="54"/>
      <c r="WX546" s="54"/>
      <c r="WY546" s="54"/>
      <c r="WZ546" s="54"/>
      <c r="XA546" s="54"/>
      <c r="XB546" s="54"/>
      <c r="XC546" s="54"/>
      <c r="XD546" s="54"/>
      <c r="XE546" s="54"/>
      <c r="XF546" s="54"/>
      <c r="XG546" s="54"/>
      <c r="XH546" s="54"/>
      <c r="XI546" s="54"/>
      <c r="XJ546" s="54"/>
      <c r="XK546" s="54"/>
      <c r="XL546" s="54"/>
      <c r="XM546" s="54"/>
      <c r="XN546" s="54"/>
      <c r="XO546" s="54"/>
      <c r="XP546" s="54"/>
      <c r="XQ546" s="54"/>
      <c r="XR546" s="54"/>
      <c r="XS546" s="54"/>
      <c r="XT546" s="54"/>
      <c r="XU546" s="54"/>
      <c r="XV546" s="54"/>
      <c r="XW546" s="54"/>
      <c r="XX546" s="54"/>
      <c r="XY546" s="54"/>
      <c r="XZ546" s="54"/>
      <c r="YA546" s="54"/>
      <c r="YB546" s="54"/>
      <c r="YC546" s="54"/>
      <c r="YD546" s="54"/>
      <c r="YE546" s="54"/>
      <c r="YF546" s="54"/>
      <c r="YG546" s="54"/>
      <c r="YH546" s="54"/>
      <c r="YI546" s="54"/>
      <c r="YJ546" s="54"/>
      <c r="YK546" s="54"/>
      <c r="YL546" s="54"/>
      <c r="YM546" s="54"/>
      <c r="YN546" s="54"/>
      <c r="YO546" s="54"/>
      <c r="YP546" s="54"/>
      <c r="YQ546" s="54"/>
      <c r="YR546" s="54"/>
      <c r="YS546" s="54"/>
      <c r="YT546" s="54"/>
      <c r="YU546" s="54"/>
      <c r="YV546" s="54"/>
      <c r="YW546" s="54"/>
      <c r="YX546" s="54"/>
      <c r="YY546" s="54"/>
      <c r="YZ546" s="54"/>
      <c r="ZA546" s="54"/>
      <c r="ZB546" s="54"/>
      <c r="ZC546" s="54"/>
      <c r="ZD546" s="54"/>
      <c r="ZE546" s="54"/>
      <c r="ZF546" s="54"/>
      <c r="ZG546" s="54"/>
      <c r="ZH546" s="54"/>
      <c r="ZI546" s="54"/>
      <c r="ZJ546" s="54"/>
      <c r="ZK546" s="54"/>
      <c r="ZL546" s="54"/>
      <c r="ZM546" s="54"/>
      <c r="ZN546" s="54"/>
      <c r="ZO546" s="54"/>
      <c r="ZP546" s="54"/>
      <c r="ZQ546" s="54"/>
      <c r="ZR546" s="54"/>
      <c r="ZS546" s="54"/>
      <c r="ZT546" s="54"/>
      <c r="ZU546" s="54"/>
      <c r="ZV546" s="54"/>
      <c r="ZW546" s="54"/>
      <c r="ZX546" s="54"/>
      <c r="ZY546" s="54"/>
      <c r="ZZ546" s="54"/>
    </row>
    <row r="547" spans="1:702" x14ac:dyDescent="0.2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  <c r="AB547" s="54"/>
      <c r="AC547" s="54"/>
      <c r="AD547" s="54"/>
      <c r="AE547" s="54"/>
      <c r="AF547" s="54"/>
      <c r="AG547" s="54"/>
      <c r="AH547" s="54"/>
      <c r="AI547" s="54"/>
      <c r="AJ547" s="54"/>
      <c r="AK547" s="54"/>
      <c r="AL547" s="54"/>
      <c r="AM547" s="54"/>
      <c r="AN547" s="54"/>
      <c r="AO547" s="54"/>
      <c r="AP547" s="54"/>
      <c r="AQ547" s="54"/>
      <c r="AR547" s="54"/>
      <c r="AS547" s="54"/>
      <c r="AT547" s="54"/>
      <c r="AU547" s="54"/>
      <c r="AV547" s="54"/>
      <c r="AW547" s="54"/>
      <c r="AX547" s="54"/>
      <c r="AY547" s="54"/>
      <c r="AZ547" s="54"/>
      <c r="BA547" s="54"/>
      <c r="BB547" s="54"/>
      <c r="BC547" s="54"/>
      <c r="BD547" s="54"/>
      <c r="BE547" s="54"/>
      <c r="BF547" s="54"/>
      <c r="BG547" s="54"/>
      <c r="BH547" s="54"/>
      <c r="BI547" s="54"/>
      <c r="BJ547" s="54"/>
      <c r="BK547" s="54"/>
      <c r="BL547" s="54"/>
      <c r="BM547" s="54"/>
      <c r="BN547" s="54"/>
      <c r="BO547" s="54"/>
      <c r="BP547" s="54"/>
      <c r="BQ547" s="54"/>
      <c r="BR547" s="54"/>
      <c r="BS547" s="54"/>
      <c r="BT547" s="54"/>
      <c r="BU547" s="54"/>
      <c r="BV547" s="54"/>
      <c r="BW547" s="54"/>
      <c r="BX547" s="54"/>
      <c r="BY547" s="54"/>
      <c r="BZ547" s="54"/>
      <c r="CA547" s="54"/>
      <c r="CB547" s="54"/>
      <c r="CC547" s="54"/>
      <c r="CD547" s="54"/>
      <c r="CE547" s="54"/>
      <c r="CF547" s="54"/>
      <c r="CG547" s="54"/>
      <c r="CH547" s="54"/>
      <c r="CI547" s="54"/>
      <c r="CJ547" s="54"/>
      <c r="CK547" s="54"/>
      <c r="CL547" s="54"/>
      <c r="CM547" s="54"/>
      <c r="CN547" s="54"/>
      <c r="CO547" s="54"/>
      <c r="CP547" s="54"/>
      <c r="CQ547" s="54"/>
      <c r="CR547" s="54"/>
      <c r="CS547" s="54"/>
      <c r="CT547" s="54"/>
      <c r="CU547" s="54"/>
      <c r="CV547" s="54"/>
      <c r="CW547" s="54"/>
      <c r="CX547" s="54"/>
      <c r="CY547" s="54"/>
      <c r="CZ547" s="54"/>
      <c r="DA547" s="54"/>
      <c r="DB547" s="54"/>
      <c r="DC547" s="54"/>
      <c r="DD547" s="54"/>
      <c r="DE547" s="54"/>
      <c r="DF547" s="54"/>
      <c r="DG547" s="54"/>
      <c r="DH547" s="54"/>
      <c r="DI547" s="54"/>
      <c r="DJ547" s="54"/>
      <c r="DK547" s="54"/>
      <c r="DL547" s="54"/>
      <c r="DM547" s="54"/>
      <c r="DN547" s="54"/>
      <c r="DO547" s="54"/>
      <c r="DP547" s="54"/>
      <c r="DQ547" s="54"/>
      <c r="DR547" s="54"/>
      <c r="DS547" s="54"/>
      <c r="DT547" s="54"/>
      <c r="DU547" s="54"/>
      <c r="DV547" s="54"/>
      <c r="DW547" s="54"/>
      <c r="DX547" s="54"/>
      <c r="DY547" s="54"/>
      <c r="DZ547" s="54"/>
      <c r="EA547" s="54"/>
      <c r="EB547" s="54"/>
      <c r="EC547" s="54"/>
      <c r="ED547" s="54"/>
      <c r="EE547" s="54"/>
      <c r="EF547" s="54"/>
      <c r="EG547" s="54"/>
      <c r="EH547" s="54"/>
      <c r="EI547" s="54"/>
      <c r="EJ547" s="54"/>
      <c r="EK547" s="54"/>
      <c r="EL547" s="54"/>
      <c r="EM547" s="54"/>
      <c r="EN547" s="54"/>
      <c r="EO547" s="54"/>
      <c r="EP547" s="54"/>
      <c r="EQ547" s="54"/>
      <c r="ER547" s="54"/>
      <c r="ES547" s="54"/>
      <c r="ET547" s="54"/>
      <c r="EU547" s="54"/>
      <c r="EV547" s="54"/>
      <c r="EW547" s="54"/>
      <c r="EX547" s="54"/>
      <c r="EY547" s="54"/>
      <c r="EZ547" s="54"/>
      <c r="FA547" s="54"/>
      <c r="FB547" s="54"/>
      <c r="FC547" s="54"/>
      <c r="FD547" s="54"/>
      <c r="FE547" s="54"/>
      <c r="FF547" s="54"/>
      <c r="FG547" s="54"/>
      <c r="FH547" s="54"/>
      <c r="FI547" s="54"/>
      <c r="FJ547" s="54"/>
      <c r="FK547" s="54"/>
      <c r="FL547" s="54"/>
      <c r="FM547" s="54"/>
      <c r="FN547" s="54"/>
      <c r="FO547" s="54"/>
      <c r="FP547" s="54"/>
      <c r="FQ547" s="54"/>
      <c r="FR547" s="54"/>
      <c r="FS547" s="54"/>
      <c r="FT547" s="54"/>
      <c r="FU547" s="54"/>
      <c r="FV547" s="54"/>
      <c r="FW547" s="54"/>
      <c r="FX547" s="54"/>
      <c r="FY547" s="54"/>
      <c r="FZ547" s="54"/>
      <c r="GA547" s="54"/>
      <c r="GB547" s="54"/>
      <c r="GC547" s="54"/>
      <c r="GD547" s="54"/>
      <c r="GE547" s="54"/>
      <c r="GF547" s="54"/>
      <c r="GG547" s="54"/>
      <c r="GH547" s="54"/>
      <c r="GI547" s="54"/>
      <c r="GJ547" s="54"/>
      <c r="GK547" s="54"/>
      <c r="GL547" s="54"/>
      <c r="GM547" s="54"/>
      <c r="GN547" s="54"/>
      <c r="GO547" s="54"/>
      <c r="GP547" s="54"/>
      <c r="GQ547" s="54"/>
      <c r="GR547" s="54"/>
      <c r="GS547" s="54"/>
      <c r="GT547" s="54"/>
      <c r="GU547" s="54"/>
      <c r="GV547" s="54"/>
      <c r="GW547" s="54"/>
      <c r="GX547" s="54"/>
      <c r="GY547" s="54"/>
      <c r="GZ547" s="54"/>
      <c r="HA547" s="54"/>
      <c r="HB547" s="54"/>
      <c r="HC547" s="54"/>
      <c r="HD547" s="54"/>
      <c r="HE547" s="54"/>
      <c r="HF547" s="54"/>
      <c r="HG547" s="54"/>
      <c r="HH547" s="54"/>
      <c r="HI547" s="54"/>
      <c r="HJ547" s="54"/>
      <c r="HK547" s="54"/>
      <c r="HL547" s="54"/>
      <c r="HM547" s="54"/>
      <c r="HN547" s="54"/>
      <c r="HO547" s="54"/>
      <c r="HP547" s="54"/>
      <c r="HQ547" s="54"/>
      <c r="HR547" s="54"/>
      <c r="HS547" s="54"/>
      <c r="HT547" s="54"/>
      <c r="HU547" s="54"/>
      <c r="HV547" s="54"/>
      <c r="HW547" s="54"/>
      <c r="HX547" s="54"/>
      <c r="HY547" s="54"/>
      <c r="HZ547" s="54"/>
      <c r="IA547" s="54"/>
      <c r="IB547" s="54"/>
      <c r="IC547" s="54"/>
      <c r="ID547" s="54"/>
      <c r="IE547" s="54"/>
      <c r="IF547" s="54"/>
      <c r="IG547" s="54"/>
      <c r="IH547" s="54"/>
      <c r="II547" s="54"/>
      <c r="IJ547" s="54"/>
      <c r="IK547" s="54"/>
      <c r="IL547" s="54"/>
      <c r="IM547" s="54"/>
      <c r="IN547" s="54"/>
      <c r="IO547" s="54"/>
      <c r="IP547" s="54"/>
      <c r="IQ547" s="54"/>
      <c r="IR547" s="54"/>
      <c r="IS547" s="54"/>
      <c r="IT547" s="54"/>
      <c r="IU547" s="54"/>
      <c r="IV547" s="54"/>
      <c r="IW547" s="54"/>
      <c r="IX547" s="54"/>
      <c r="IY547" s="54"/>
      <c r="IZ547" s="54"/>
      <c r="JA547" s="54"/>
      <c r="JB547" s="54"/>
      <c r="JC547" s="54"/>
      <c r="JD547" s="54"/>
      <c r="JE547" s="54"/>
      <c r="JF547" s="54"/>
      <c r="JG547" s="54"/>
      <c r="JH547" s="54"/>
      <c r="JI547" s="54"/>
      <c r="JJ547" s="54"/>
      <c r="JK547" s="54"/>
      <c r="JL547" s="54"/>
      <c r="JM547" s="54"/>
      <c r="JN547" s="54"/>
      <c r="JO547" s="54"/>
      <c r="JP547" s="54"/>
      <c r="JQ547" s="54"/>
      <c r="JR547" s="54"/>
      <c r="JS547" s="54"/>
      <c r="JT547" s="54"/>
      <c r="JU547" s="54"/>
      <c r="JV547" s="54"/>
      <c r="JW547" s="54"/>
      <c r="JX547" s="54"/>
      <c r="JY547" s="54"/>
      <c r="JZ547" s="54"/>
      <c r="KA547" s="54"/>
      <c r="KB547" s="54"/>
      <c r="KC547" s="54"/>
      <c r="KD547" s="54"/>
      <c r="KE547" s="54"/>
      <c r="KF547" s="54"/>
      <c r="KG547" s="54"/>
      <c r="KH547" s="54"/>
      <c r="KI547" s="54"/>
      <c r="KJ547" s="54"/>
      <c r="KK547" s="54"/>
      <c r="KL547" s="54"/>
      <c r="KM547" s="54"/>
      <c r="KN547" s="54"/>
      <c r="KO547" s="54"/>
      <c r="KP547" s="54"/>
      <c r="KQ547" s="54"/>
      <c r="KR547" s="54"/>
      <c r="KS547" s="54"/>
      <c r="KT547" s="54"/>
      <c r="KU547" s="54"/>
      <c r="KV547" s="54"/>
      <c r="KW547" s="54"/>
      <c r="KX547" s="54"/>
      <c r="KY547" s="54"/>
      <c r="KZ547" s="54"/>
      <c r="LA547" s="54"/>
      <c r="LB547" s="54"/>
      <c r="LC547" s="54"/>
      <c r="LD547" s="54"/>
      <c r="LE547" s="54"/>
      <c r="LF547" s="54"/>
      <c r="LG547" s="54"/>
      <c r="LH547" s="54"/>
      <c r="LI547" s="54"/>
      <c r="LJ547" s="54"/>
      <c r="LK547" s="54"/>
      <c r="LL547" s="54"/>
      <c r="LM547" s="54"/>
      <c r="LN547" s="54"/>
      <c r="LO547" s="54"/>
      <c r="LP547" s="54"/>
      <c r="LQ547" s="54"/>
      <c r="LR547" s="54"/>
      <c r="LS547" s="54"/>
      <c r="LT547" s="54"/>
      <c r="LU547" s="54"/>
      <c r="LV547" s="54"/>
      <c r="LW547" s="54"/>
      <c r="LX547" s="54"/>
      <c r="LY547" s="54"/>
      <c r="LZ547" s="54"/>
      <c r="MA547" s="54"/>
      <c r="MB547" s="54"/>
      <c r="MC547" s="54"/>
      <c r="MD547" s="54"/>
      <c r="ME547" s="54"/>
      <c r="MF547" s="54"/>
      <c r="MG547" s="54"/>
      <c r="MH547" s="54"/>
      <c r="MI547" s="54"/>
      <c r="MJ547" s="54"/>
      <c r="MK547" s="54"/>
      <c r="ML547" s="54"/>
      <c r="MM547" s="54"/>
      <c r="MN547" s="54"/>
      <c r="MO547" s="54"/>
      <c r="MP547" s="54"/>
      <c r="MQ547" s="54"/>
      <c r="MR547" s="54"/>
      <c r="MS547" s="54"/>
      <c r="MT547" s="54"/>
      <c r="MU547" s="54"/>
      <c r="MV547" s="54"/>
      <c r="MW547" s="54"/>
      <c r="MX547" s="54"/>
      <c r="MY547" s="54"/>
      <c r="MZ547" s="54"/>
      <c r="NA547" s="54"/>
      <c r="NB547" s="54"/>
      <c r="NC547" s="54"/>
      <c r="ND547" s="54"/>
      <c r="NE547" s="54"/>
      <c r="NF547" s="54"/>
      <c r="NG547" s="54"/>
      <c r="NH547" s="54"/>
      <c r="NI547" s="54"/>
      <c r="NJ547" s="54"/>
      <c r="NK547" s="54"/>
      <c r="NL547" s="54"/>
      <c r="NM547" s="54"/>
      <c r="NN547" s="54"/>
      <c r="NO547" s="54"/>
      <c r="NP547" s="54"/>
      <c r="NQ547" s="54"/>
      <c r="NR547" s="54"/>
      <c r="NS547" s="54"/>
      <c r="NT547" s="54"/>
      <c r="NU547" s="54"/>
      <c r="NV547" s="54"/>
      <c r="NW547" s="54"/>
      <c r="NX547" s="54"/>
      <c r="NY547" s="54"/>
      <c r="NZ547" s="54"/>
      <c r="OA547" s="54"/>
      <c r="OB547" s="54"/>
      <c r="OC547" s="54"/>
      <c r="OD547" s="54"/>
      <c r="OE547" s="54"/>
      <c r="OF547" s="54"/>
      <c r="OG547" s="54"/>
      <c r="OH547" s="54"/>
      <c r="OI547" s="54"/>
      <c r="OJ547" s="54"/>
      <c r="OK547" s="54"/>
      <c r="OL547" s="54"/>
      <c r="OM547" s="54"/>
      <c r="ON547" s="54"/>
      <c r="OO547" s="54"/>
      <c r="OP547" s="54"/>
      <c r="OQ547" s="54"/>
      <c r="OR547" s="54"/>
      <c r="OS547" s="54"/>
      <c r="OT547" s="54"/>
      <c r="OU547" s="54"/>
      <c r="OV547" s="54"/>
      <c r="OW547" s="54"/>
      <c r="OX547" s="54"/>
      <c r="OY547" s="54"/>
      <c r="OZ547" s="54"/>
      <c r="PA547" s="54"/>
      <c r="PB547" s="54"/>
      <c r="PC547" s="54"/>
      <c r="PD547" s="54"/>
      <c r="PE547" s="54"/>
      <c r="PF547" s="54"/>
      <c r="PG547" s="54"/>
      <c r="PH547" s="54"/>
      <c r="PI547" s="54"/>
      <c r="PJ547" s="54"/>
      <c r="PK547" s="54"/>
      <c r="PL547" s="54"/>
      <c r="PM547" s="54"/>
      <c r="PN547" s="54"/>
      <c r="PO547" s="54"/>
      <c r="PP547" s="54"/>
      <c r="PQ547" s="54"/>
      <c r="PR547" s="54"/>
      <c r="PS547" s="54"/>
      <c r="PT547" s="54"/>
      <c r="PU547" s="54"/>
      <c r="PV547" s="54"/>
      <c r="PW547" s="54"/>
      <c r="PX547" s="54"/>
      <c r="PY547" s="54"/>
      <c r="PZ547" s="54"/>
      <c r="QA547" s="54"/>
      <c r="QB547" s="54"/>
      <c r="QC547" s="54"/>
      <c r="QD547" s="54"/>
      <c r="QE547" s="54"/>
      <c r="QF547" s="54"/>
      <c r="QG547" s="54"/>
      <c r="QH547" s="54"/>
      <c r="QI547" s="54"/>
      <c r="QJ547" s="54"/>
      <c r="QK547" s="54"/>
      <c r="QL547" s="54"/>
      <c r="QM547" s="54"/>
      <c r="QN547" s="54"/>
      <c r="QO547" s="54"/>
      <c r="QP547" s="54"/>
      <c r="QQ547" s="54"/>
      <c r="QR547" s="54"/>
      <c r="QS547" s="54"/>
      <c r="QT547" s="54"/>
      <c r="QU547" s="54"/>
      <c r="QV547" s="54"/>
      <c r="QW547" s="54"/>
      <c r="QX547" s="54"/>
      <c r="QY547" s="54"/>
      <c r="QZ547" s="54"/>
      <c r="RA547" s="54"/>
      <c r="RB547" s="54"/>
      <c r="RC547" s="54"/>
      <c r="RD547" s="54"/>
      <c r="RE547" s="54"/>
      <c r="RF547" s="54"/>
      <c r="RG547" s="54"/>
      <c r="RH547" s="54"/>
      <c r="RI547" s="54"/>
      <c r="RJ547" s="54"/>
      <c r="RK547" s="54"/>
      <c r="RL547" s="54"/>
      <c r="RM547" s="54"/>
      <c r="RN547" s="54"/>
      <c r="RO547" s="54"/>
      <c r="RP547" s="54"/>
      <c r="RQ547" s="54"/>
      <c r="RR547" s="54"/>
      <c r="RS547" s="54"/>
      <c r="RT547" s="54"/>
      <c r="RU547" s="54"/>
      <c r="RV547" s="54"/>
      <c r="RW547" s="54"/>
      <c r="RX547" s="54"/>
      <c r="RY547" s="54"/>
      <c r="RZ547" s="54"/>
      <c r="SA547" s="54"/>
      <c r="SB547" s="54"/>
      <c r="SC547" s="54"/>
      <c r="SD547" s="54"/>
      <c r="SE547" s="54"/>
      <c r="SF547" s="54"/>
      <c r="SG547" s="54"/>
      <c r="SH547" s="54"/>
      <c r="SI547" s="54"/>
      <c r="SJ547" s="54"/>
      <c r="SK547" s="54"/>
      <c r="SL547" s="54"/>
      <c r="SM547" s="54"/>
      <c r="SN547" s="54"/>
      <c r="SO547" s="54"/>
      <c r="SP547" s="54"/>
      <c r="SQ547" s="54"/>
      <c r="SR547" s="54"/>
      <c r="SS547" s="54"/>
      <c r="ST547" s="54"/>
      <c r="SU547" s="54"/>
      <c r="SV547" s="54"/>
      <c r="SW547" s="54"/>
      <c r="SX547" s="54"/>
      <c r="SY547" s="54"/>
      <c r="SZ547" s="54"/>
      <c r="TA547" s="54"/>
      <c r="TB547" s="54"/>
      <c r="TC547" s="54"/>
      <c r="TD547" s="54"/>
      <c r="TE547" s="54"/>
      <c r="TF547" s="54"/>
      <c r="TG547" s="54"/>
      <c r="TH547" s="54"/>
      <c r="TI547" s="54"/>
      <c r="TJ547" s="54"/>
      <c r="TK547" s="54"/>
      <c r="TL547" s="54"/>
      <c r="TM547" s="54"/>
      <c r="TN547" s="54"/>
      <c r="TO547" s="54"/>
      <c r="TP547" s="54"/>
      <c r="TQ547" s="54"/>
      <c r="TR547" s="54"/>
      <c r="TS547" s="54"/>
      <c r="TT547" s="54"/>
      <c r="TU547" s="54"/>
      <c r="TV547" s="54"/>
      <c r="TW547" s="54"/>
      <c r="TX547" s="54"/>
      <c r="TY547" s="54"/>
      <c r="TZ547" s="54"/>
      <c r="UA547" s="54"/>
      <c r="UB547" s="54"/>
      <c r="UC547" s="54"/>
      <c r="UD547" s="54"/>
      <c r="UE547" s="54"/>
      <c r="UF547" s="54"/>
      <c r="UG547" s="54"/>
      <c r="UH547" s="54"/>
      <c r="UI547" s="54"/>
      <c r="UJ547" s="54"/>
      <c r="UK547" s="54"/>
      <c r="UL547" s="54"/>
      <c r="UM547" s="54"/>
      <c r="UN547" s="54"/>
      <c r="UO547" s="54"/>
      <c r="UP547" s="54"/>
      <c r="UQ547" s="54"/>
      <c r="UR547" s="54"/>
      <c r="US547" s="54"/>
      <c r="UT547" s="54"/>
      <c r="UU547" s="54"/>
      <c r="UV547" s="54"/>
      <c r="UW547" s="54"/>
      <c r="UX547" s="54"/>
      <c r="UY547" s="54"/>
      <c r="UZ547" s="54"/>
      <c r="VA547" s="54"/>
      <c r="VB547" s="54"/>
      <c r="VC547" s="54"/>
      <c r="VD547" s="54"/>
      <c r="VE547" s="54"/>
      <c r="VF547" s="54"/>
      <c r="VG547" s="54"/>
      <c r="VH547" s="54"/>
      <c r="VI547" s="54"/>
      <c r="VJ547" s="54"/>
      <c r="VK547" s="54"/>
      <c r="VL547" s="54"/>
      <c r="VM547" s="54"/>
      <c r="VN547" s="54"/>
      <c r="VO547" s="54"/>
      <c r="VP547" s="54"/>
      <c r="VQ547" s="54"/>
      <c r="VR547" s="54"/>
      <c r="VS547" s="54"/>
      <c r="VT547" s="54"/>
      <c r="VU547" s="54"/>
      <c r="VV547" s="54"/>
      <c r="VW547" s="54"/>
      <c r="VX547" s="54"/>
      <c r="VY547" s="54"/>
      <c r="VZ547" s="54"/>
      <c r="WA547" s="54"/>
      <c r="WB547" s="54"/>
      <c r="WC547" s="54"/>
      <c r="WD547" s="54"/>
      <c r="WE547" s="54"/>
      <c r="WF547" s="54"/>
      <c r="WG547" s="54"/>
      <c r="WH547" s="54"/>
      <c r="WI547" s="54"/>
      <c r="WJ547" s="54"/>
      <c r="WK547" s="54"/>
      <c r="WL547" s="54"/>
      <c r="WM547" s="54"/>
      <c r="WN547" s="54"/>
      <c r="WO547" s="54"/>
      <c r="WP547" s="54"/>
      <c r="WQ547" s="54"/>
      <c r="WR547" s="54"/>
      <c r="WS547" s="54"/>
      <c r="WT547" s="54"/>
      <c r="WU547" s="54"/>
      <c r="WV547" s="54"/>
      <c r="WW547" s="54"/>
      <c r="WX547" s="54"/>
      <c r="WY547" s="54"/>
      <c r="WZ547" s="54"/>
      <c r="XA547" s="54"/>
      <c r="XB547" s="54"/>
      <c r="XC547" s="54"/>
      <c r="XD547" s="54"/>
      <c r="XE547" s="54"/>
      <c r="XF547" s="54"/>
      <c r="XG547" s="54"/>
      <c r="XH547" s="54"/>
      <c r="XI547" s="54"/>
      <c r="XJ547" s="54"/>
      <c r="XK547" s="54"/>
      <c r="XL547" s="54"/>
      <c r="XM547" s="54"/>
      <c r="XN547" s="54"/>
      <c r="XO547" s="54"/>
      <c r="XP547" s="54"/>
      <c r="XQ547" s="54"/>
      <c r="XR547" s="54"/>
      <c r="XS547" s="54"/>
      <c r="XT547" s="54"/>
      <c r="XU547" s="54"/>
      <c r="XV547" s="54"/>
      <c r="XW547" s="54"/>
      <c r="XX547" s="54"/>
      <c r="XY547" s="54"/>
      <c r="XZ547" s="54"/>
      <c r="YA547" s="54"/>
      <c r="YB547" s="54"/>
      <c r="YC547" s="54"/>
      <c r="YD547" s="54"/>
      <c r="YE547" s="54"/>
      <c r="YF547" s="54"/>
      <c r="YG547" s="54"/>
      <c r="YH547" s="54"/>
      <c r="YI547" s="54"/>
      <c r="YJ547" s="54"/>
      <c r="YK547" s="54"/>
      <c r="YL547" s="54"/>
      <c r="YM547" s="54"/>
      <c r="YN547" s="54"/>
      <c r="YO547" s="54"/>
      <c r="YP547" s="54"/>
      <c r="YQ547" s="54"/>
      <c r="YR547" s="54"/>
      <c r="YS547" s="54"/>
      <c r="YT547" s="54"/>
      <c r="YU547" s="54"/>
      <c r="YV547" s="54"/>
      <c r="YW547" s="54"/>
      <c r="YX547" s="54"/>
      <c r="YY547" s="54"/>
      <c r="YZ547" s="54"/>
      <c r="ZA547" s="54"/>
      <c r="ZB547" s="54"/>
      <c r="ZC547" s="54"/>
      <c r="ZD547" s="54"/>
      <c r="ZE547" s="54"/>
      <c r="ZF547" s="54"/>
      <c r="ZG547" s="54"/>
      <c r="ZH547" s="54"/>
      <c r="ZI547" s="54"/>
      <c r="ZJ547" s="54"/>
      <c r="ZK547" s="54"/>
      <c r="ZL547" s="54"/>
      <c r="ZM547" s="54"/>
      <c r="ZN547" s="54"/>
      <c r="ZO547" s="54"/>
      <c r="ZP547" s="54"/>
      <c r="ZQ547" s="54"/>
      <c r="ZR547" s="54"/>
      <c r="ZS547" s="54"/>
      <c r="ZT547" s="54"/>
      <c r="ZU547" s="54"/>
      <c r="ZV547" s="54"/>
      <c r="ZW547" s="54"/>
      <c r="ZX547" s="54"/>
      <c r="ZY547" s="54"/>
      <c r="ZZ547" s="54"/>
    </row>
    <row r="548" spans="1:702" x14ac:dyDescent="0.2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  <c r="AB548" s="54"/>
      <c r="AC548" s="54"/>
      <c r="AD548" s="54"/>
      <c r="AE548" s="54"/>
      <c r="AF548" s="54"/>
      <c r="AG548" s="54"/>
      <c r="AH548" s="54"/>
      <c r="AI548" s="54"/>
      <c r="AJ548" s="54"/>
      <c r="AK548" s="54"/>
      <c r="AL548" s="54"/>
      <c r="AM548" s="54"/>
      <c r="AN548" s="54"/>
      <c r="AO548" s="54"/>
      <c r="AP548" s="54"/>
      <c r="AQ548" s="54"/>
      <c r="AR548" s="54"/>
      <c r="AS548" s="54"/>
      <c r="AT548" s="54"/>
      <c r="AU548" s="54"/>
      <c r="AV548" s="54"/>
      <c r="AW548" s="54"/>
      <c r="AX548" s="54"/>
      <c r="AY548" s="54"/>
      <c r="AZ548" s="54"/>
      <c r="BA548" s="54"/>
      <c r="BB548" s="54"/>
      <c r="BC548" s="54"/>
      <c r="BD548" s="54"/>
      <c r="BE548" s="54"/>
      <c r="BF548" s="54"/>
      <c r="BG548" s="54"/>
      <c r="BH548" s="54"/>
      <c r="BI548" s="54"/>
      <c r="BJ548" s="54"/>
      <c r="BK548" s="54"/>
      <c r="BL548" s="54"/>
      <c r="BM548" s="54"/>
      <c r="BN548" s="54"/>
      <c r="BO548" s="54"/>
      <c r="BP548" s="54"/>
      <c r="BQ548" s="54"/>
      <c r="BR548" s="54"/>
      <c r="BS548" s="54"/>
      <c r="BT548" s="54"/>
      <c r="BU548" s="54"/>
      <c r="BV548" s="54"/>
      <c r="BW548" s="54"/>
      <c r="BX548" s="54"/>
      <c r="BY548" s="54"/>
      <c r="BZ548" s="54"/>
      <c r="CA548" s="54"/>
      <c r="CB548" s="54"/>
      <c r="CC548" s="54"/>
      <c r="CD548" s="54"/>
      <c r="CE548" s="54"/>
      <c r="CF548" s="54"/>
      <c r="CG548" s="54"/>
      <c r="CH548" s="54"/>
      <c r="CI548" s="54"/>
      <c r="CJ548" s="54"/>
      <c r="CK548" s="54"/>
      <c r="CL548" s="54"/>
      <c r="CM548" s="54"/>
      <c r="CN548" s="54"/>
      <c r="CO548" s="54"/>
      <c r="CP548" s="54"/>
      <c r="CQ548" s="54"/>
      <c r="CR548" s="54"/>
      <c r="CS548" s="54"/>
      <c r="CT548" s="54"/>
      <c r="CU548" s="54"/>
      <c r="CV548" s="54"/>
      <c r="CW548" s="54"/>
      <c r="CX548" s="54"/>
      <c r="CY548" s="54"/>
      <c r="CZ548" s="54"/>
      <c r="DA548" s="54"/>
      <c r="DB548" s="54"/>
      <c r="DC548" s="54"/>
      <c r="DD548" s="54"/>
      <c r="DE548" s="54"/>
      <c r="DF548" s="54"/>
      <c r="DG548" s="54"/>
      <c r="DH548" s="54"/>
      <c r="DI548" s="54"/>
      <c r="DJ548" s="54"/>
      <c r="DK548" s="54"/>
      <c r="DL548" s="54"/>
      <c r="DM548" s="54"/>
      <c r="DN548" s="54"/>
      <c r="DO548" s="54"/>
      <c r="DP548" s="54"/>
      <c r="DQ548" s="54"/>
      <c r="DR548" s="54"/>
      <c r="DS548" s="54"/>
      <c r="DT548" s="54"/>
      <c r="DU548" s="54"/>
      <c r="DV548" s="54"/>
      <c r="DW548" s="54"/>
      <c r="DX548" s="54"/>
      <c r="DY548" s="54"/>
      <c r="DZ548" s="54"/>
      <c r="EA548" s="54"/>
      <c r="EB548" s="54"/>
      <c r="EC548" s="54"/>
      <c r="ED548" s="54"/>
      <c r="EE548" s="54"/>
      <c r="EF548" s="54"/>
      <c r="EG548" s="54"/>
      <c r="EH548" s="54"/>
      <c r="EI548" s="54"/>
      <c r="EJ548" s="54"/>
      <c r="EK548" s="54"/>
      <c r="EL548" s="54"/>
      <c r="EM548" s="54"/>
      <c r="EN548" s="54"/>
      <c r="EO548" s="54"/>
      <c r="EP548" s="54"/>
      <c r="EQ548" s="54"/>
      <c r="ER548" s="54"/>
      <c r="ES548" s="54"/>
      <c r="ET548" s="54"/>
      <c r="EU548" s="54"/>
      <c r="EV548" s="54"/>
      <c r="EW548" s="54"/>
      <c r="EX548" s="54"/>
      <c r="EY548" s="54"/>
      <c r="EZ548" s="54"/>
      <c r="FA548" s="54"/>
      <c r="FB548" s="54"/>
      <c r="FC548" s="54"/>
      <c r="FD548" s="54"/>
      <c r="FE548" s="54"/>
      <c r="FF548" s="54"/>
      <c r="FG548" s="54"/>
      <c r="FH548" s="54"/>
      <c r="FI548" s="54"/>
      <c r="FJ548" s="54"/>
      <c r="FK548" s="54"/>
      <c r="FL548" s="54"/>
      <c r="FM548" s="54"/>
      <c r="FN548" s="54"/>
      <c r="FO548" s="54"/>
      <c r="FP548" s="54"/>
      <c r="FQ548" s="54"/>
      <c r="FR548" s="54"/>
      <c r="FS548" s="54"/>
      <c r="FT548" s="54"/>
      <c r="FU548" s="54"/>
      <c r="FV548" s="54"/>
      <c r="FW548" s="54"/>
      <c r="FX548" s="54"/>
      <c r="FY548" s="54"/>
      <c r="FZ548" s="54"/>
      <c r="GA548" s="54"/>
      <c r="GB548" s="54"/>
      <c r="GC548" s="54"/>
      <c r="GD548" s="54"/>
      <c r="GE548" s="54"/>
      <c r="GF548" s="54"/>
      <c r="GG548" s="54"/>
      <c r="GH548" s="54"/>
      <c r="GI548" s="54"/>
      <c r="GJ548" s="54"/>
      <c r="GK548" s="54"/>
      <c r="GL548" s="54"/>
      <c r="GM548" s="54"/>
      <c r="GN548" s="54"/>
      <c r="GO548" s="54"/>
      <c r="GP548" s="54"/>
      <c r="GQ548" s="54"/>
      <c r="GR548" s="54"/>
      <c r="GS548" s="54"/>
      <c r="GT548" s="54"/>
      <c r="GU548" s="54"/>
      <c r="GV548" s="54"/>
      <c r="GW548" s="54"/>
      <c r="GX548" s="54"/>
      <c r="GY548" s="54"/>
      <c r="GZ548" s="54"/>
      <c r="HA548" s="54"/>
      <c r="HB548" s="54"/>
      <c r="HC548" s="54"/>
      <c r="HD548" s="54"/>
      <c r="HE548" s="54"/>
      <c r="HF548" s="54"/>
      <c r="HG548" s="54"/>
      <c r="HH548" s="54"/>
      <c r="HI548" s="54"/>
      <c r="HJ548" s="54"/>
      <c r="HK548" s="54"/>
      <c r="HL548" s="54"/>
      <c r="HM548" s="54"/>
      <c r="HN548" s="54"/>
      <c r="HO548" s="54"/>
      <c r="HP548" s="54"/>
      <c r="HQ548" s="54"/>
      <c r="HR548" s="54"/>
      <c r="HS548" s="54"/>
      <c r="HT548" s="54"/>
      <c r="HU548" s="54"/>
      <c r="HV548" s="54"/>
      <c r="HW548" s="54"/>
      <c r="HX548" s="54"/>
      <c r="HY548" s="54"/>
      <c r="HZ548" s="54"/>
      <c r="IA548" s="54"/>
      <c r="IB548" s="54"/>
      <c r="IC548" s="54"/>
      <c r="ID548" s="54"/>
      <c r="IE548" s="54"/>
      <c r="IF548" s="54"/>
      <c r="IG548" s="54"/>
      <c r="IH548" s="54"/>
      <c r="II548" s="54"/>
      <c r="IJ548" s="54"/>
      <c r="IK548" s="54"/>
      <c r="IL548" s="54"/>
      <c r="IM548" s="54"/>
      <c r="IN548" s="54"/>
      <c r="IO548" s="54"/>
      <c r="IP548" s="54"/>
      <c r="IQ548" s="54"/>
      <c r="IR548" s="54"/>
      <c r="IS548" s="54"/>
      <c r="IT548" s="54"/>
      <c r="IU548" s="54"/>
      <c r="IV548" s="54"/>
      <c r="IW548" s="54"/>
      <c r="IX548" s="54"/>
      <c r="IY548" s="54"/>
      <c r="IZ548" s="54"/>
      <c r="JA548" s="54"/>
      <c r="JB548" s="54"/>
      <c r="JC548" s="54"/>
      <c r="JD548" s="54"/>
      <c r="JE548" s="54"/>
      <c r="JF548" s="54"/>
      <c r="JG548" s="54"/>
      <c r="JH548" s="54"/>
      <c r="JI548" s="54"/>
      <c r="JJ548" s="54"/>
      <c r="JK548" s="54"/>
      <c r="JL548" s="54"/>
      <c r="JM548" s="54"/>
      <c r="JN548" s="54"/>
      <c r="JO548" s="54"/>
      <c r="JP548" s="54"/>
      <c r="JQ548" s="54"/>
      <c r="JR548" s="54"/>
      <c r="JS548" s="54"/>
      <c r="JT548" s="54"/>
      <c r="JU548" s="54"/>
      <c r="JV548" s="54"/>
      <c r="JW548" s="54"/>
      <c r="JX548" s="54"/>
      <c r="JY548" s="54"/>
      <c r="JZ548" s="54"/>
      <c r="KA548" s="54"/>
      <c r="KB548" s="54"/>
      <c r="KC548" s="54"/>
      <c r="KD548" s="54"/>
      <c r="KE548" s="54"/>
      <c r="KF548" s="54"/>
      <c r="KG548" s="54"/>
      <c r="KH548" s="54"/>
      <c r="KI548" s="54"/>
      <c r="KJ548" s="54"/>
      <c r="KK548" s="54"/>
      <c r="KL548" s="54"/>
      <c r="KM548" s="54"/>
      <c r="KN548" s="54"/>
      <c r="KO548" s="54"/>
      <c r="KP548" s="54"/>
      <c r="KQ548" s="54"/>
      <c r="KR548" s="54"/>
      <c r="KS548" s="54"/>
      <c r="KT548" s="54"/>
      <c r="KU548" s="54"/>
      <c r="KV548" s="54"/>
      <c r="KW548" s="54"/>
      <c r="KX548" s="54"/>
      <c r="KY548" s="54"/>
      <c r="KZ548" s="54"/>
      <c r="LA548" s="54"/>
      <c r="LB548" s="54"/>
      <c r="LC548" s="54"/>
      <c r="LD548" s="54"/>
      <c r="LE548" s="54"/>
      <c r="LF548" s="54"/>
      <c r="LG548" s="54"/>
      <c r="LH548" s="54"/>
      <c r="LI548" s="54"/>
      <c r="LJ548" s="54"/>
      <c r="LK548" s="54"/>
      <c r="LL548" s="54"/>
      <c r="LM548" s="54"/>
      <c r="LN548" s="54"/>
      <c r="LO548" s="54"/>
      <c r="LP548" s="54"/>
      <c r="LQ548" s="54"/>
      <c r="LR548" s="54"/>
      <c r="LS548" s="54"/>
      <c r="LT548" s="54"/>
      <c r="LU548" s="54"/>
      <c r="LV548" s="54"/>
      <c r="LW548" s="54"/>
      <c r="LX548" s="54"/>
      <c r="LY548" s="54"/>
      <c r="LZ548" s="54"/>
      <c r="MA548" s="54"/>
      <c r="MB548" s="54"/>
      <c r="MC548" s="54"/>
      <c r="MD548" s="54"/>
      <c r="ME548" s="54"/>
      <c r="MF548" s="54"/>
      <c r="MG548" s="54"/>
      <c r="MH548" s="54"/>
      <c r="MI548" s="54"/>
      <c r="MJ548" s="54"/>
      <c r="MK548" s="54"/>
      <c r="ML548" s="54"/>
      <c r="MM548" s="54"/>
      <c r="MN548" s="54"/>
      <c r="MO548" s="54"/>
      <c r="MP548" s="54"/>
      <c r="MQ548" s="54"/>
      <c r="MR548" s="54"/>
      <c r="MS548" s="54"/>
      <c r="MT548" s="54"/>
      <c r="MU548" s="54"/>
      <c r="MV548" s="54"/>
      <c r="MW548" s="54"/>
      <c r="MX548" s="54"/>
      <c r="MY548" s="54"/>
      <c r="MZ548" s="54"/>
      <c r="NA548" s="54"/>
      <c r="NB548" s="54"/>
      <c r="NC548" s="54"/>
      <c r="ND548" s="54"/>
      <c r="NE548" s="54"/>
      <c r="NF548" s="54"/>
      <c r="NG548" s="54"/>
      <c r="NH548" s="54"/>
      <c r="NI548" s="54"/>
      <c r="NJ548" s="54"/>
      <c r="NK548" s="54"/>
      <c r="NL548" s="54"/>
      <c r="NM548" s="54"/>
      <c r="NN548" s="54"/>
      <c r="NO548" s="54"/>
      <c r="NP548" s="54"/>
      <c r="NQ548" s="54"/>
      <c r="NR548" s="54"/>
      <c r="NS548" s="54"/>
      <c r="NT548" s="54"/>
      <c r="NU548" s="54"/>
      <c r="NV548" s="54"/>
      <c r="NW548" s="54"/>
      <c r="NX548" s="54"/>
      <c r="NY548" s="54"/>
      <c r="NZ548" s="54"/>
      <c r="OA548" s="54"/>
      <c r="OB548" s="54"/>
      <c r="OC548" s="54"/>
      <c r="OD548" s="54"/>
      <c r="OE548" s="54"/>
      <c r="OF548" s="54"/>
      <c r="OG548" s="54"/>
      <c r="OH548" s="54"/>
      <c r="OI548" s="54"/>
      <c r="OJ548" s="54"/>
      <c r="OK548" s="54"/>
      <c r="OL548" s="54"/>
      <c r="OM548" s="54"/>
      <c r="ON548" s="54"/>
      <c r="OO548" s="54"/>
      <c r="OP548" s="54"/>
      <c r="OQ548" s="54"/>
      <c r="OR548" s="54"/>
      <c r="OS548" s="54"/>
      <c r="OT548" s="54"/>
      <c r="OU548" s="54"/>
      <c r="OV548" s="54"/>
      <c r="OW548" s="54"/>
      <c r="OX548" s="54"/>
      <c r="OY548" s="54"/>
      <c r="OZ548" s="54"/>
      <c r="PA548" s="54"/>
      <c r="PB548" s="54"/>
      <c r="PC548" s="54"/>
      <c r="PD548" s="54"/>
      <c r="PE548" s="54"/>
      <c r="PF548" s="54"/>
      <c r="PG548" s="54"/>
      <c r="PH548" s="54"/>
      <c r="PI548" s="54"/>
      <c r="PJ548" s="54"/>
      <c r="PK548" s="54"/>
      <c r="PL548" s="54"/>
      <c r="PM548" s="54"/>
      <c r="PN548" s="54"/>
      <c r="PO548" s="54"/>
      <c r="PP548" s="54"/>
      <c r="PQ548" s="54"/>
      <c r="PR548" s="54"/>
      <c r="PS548" s="54"/>
      <c r="PT548" s="54"/>
      <c r="PU548" s="54"/>
      <c r="PV548" s="54"/>
      <c r="PW548" s="54"/>
      <c r="PX548" s="54"/>
      <c r="PY548" s="54"/>
      <c r="PZ548" s="54"/>
      <c r="QA548" s="54"/>
      <c r="QB548" s="54"/>
      <c r="QC548" s="54"/>
      <c r="QD548" s="54"/>
      <c r="QE548" s="54"/>
      <c r="QF548" s="54"/>
      <c r="QG548" s="54"/>
      <c r="QH548" s="54"/>
      <c r="QI548" s="54"/>
      <c r="QJ548" s="54"/>
      <c r="QK548" s="54"/>
      <c r="QL548" s="54"/>
      <c r="QM548" s="54"/>
      <c r="QN548" s="54"/>
      <c r="QO548" s="54"/>
      <c r="QP548" s="54"/>
      <c r="QQ548" s="54"/>
      <c r="QR548" s="54"/>
      <c r="QS548" s="54"/>
      <c r="QT548" s="54"/>
      <c r="QU548" s="54"/>
      <c r="QV548" s="54"/>
      <c r="QW548" s="54"/>
      <c r="QX548" s="54"/>
      <c r="QY548" s="54"/>
      <c r="QZ548" s="54"/>
      <c r="RA548" s="54"/>
      <c r="RB548" s="54"/>
      <c r="RC548" s="54"/>
      <c r="RD548" s="54"/>
      <c r="RE548" s="54"/>
      <c r="RF548" s="54"/>
      <c r="RG548" s="54"/>
      <c r="RH548" s="54"/>
      <c r="RI548" s="54"/>
      <c r="RJ548" s="54"/>
      <c r="RK548" s="54"/>
      <c r="RL548" s="54"/>
      <c r="RM548" s="54"/>
      <c r="RN548" s="54"/>
      <c r="RO548" s="54"/>
      <c r="RP548" s="54"/>
      <c r="RQ548" s="54"/>
      <c r="RR548" s="54"/>
      <c r="RS548" s="54"/>
      <c r="RT548" s="54"/>
      <c r="RU548" s="54"/>
      <c r="RV548" s="54"/>
      <c r="RW548" s="54"/>
      <c r="RX548" s="54"/>
      <c r="RY548" s="54"/>
      <c r="RZ548" s="54"/>
      <c r="SA548" s="54"/>
      <c r="SB548" s="54"/>
      <c r="SC548" s="54"/>
      <c r="SD548" s="54"/>
      <c r="SE548" s="54"/>
      <c r="SF548" s="54"/>
      <c r="SG548" s="54"/>
      <c r="SH548" s="54"/>
      <c r="SI548" s="54"/>
      <c r="SJ548" s="54"/>
      <c r="SK548" s="54"/>
      <c r="SL548" s="54"/>
      <c r="SM548" s="54"/>
      <c r="SN548" s="54"/>
      <c r="SO548" s="54"/>
      <c r="SP548" s="54"/>
      <c r="SQ548" s="54"/>
      <c r="SR548" s="54"/>
      <c r="SS548" s="54"/>
      <c r="ST548" s="54"/>
      <c r="SU548" s="54"/>
      <c r="SV548" s="54"/>
      <c r="SW548" s="54"/>
      <c r="SX548" s="54"/>
      <c r="SY548" s="54"/>
      <c r="SZ548" s="54"/>
      <c r="TA548" s="54"/>
      <c r="TB548" s="54"/>
      <c r="TC548" s="54"/>
      <c r="TD548" s="54"/>
      <c r="TE548" s="54"/>
      <c r="TF548" s="54"/>
      <c r="TG548" s="54"/>
      <c r="TH548" s="54"/>
      <c r="TI548" s="54"/>
      <c r="TJ548" s="54"/>
      <c r="TK548" s="54"/>
      <c r="TL548" s="54"/>
      <c r="TM548" s="54"/>
      <c r="TN548" s="54"/>
      <c r="TO548" s="54"/>
      <c r="TP548" s="54"/>
      <c r="TQ548" s="54"/>
      <c r="TR548" s="54"/>
      <c r="TS548" s="54"/>
      <c r="TT548" s="54"/>
      <c r="TU548" s="54"/>
      <c r="TV548" s="54"/>
      <c r="TW548" s="54"/>
      <c r="TX548" s="54"/>
      <c r="TY548" s="54"/>
      <c r="TZ548" s="54"/>
      <c r="UA548" s="54"/>
      <c r="UB548" s="54"/>
      <c r="UC548" s="54"/>
      <c r="UD548" s="54"/>
      <c r="UE548" s="54"/>
      <c r="UF548" s="54"/>
      <c r="UG548" s="54"/>
      <c r="UH548" s="54"/>
      <c r="UI548" s="54"/>
      <c r="UJ548" s="54"/>
      <c r="UK548" s="54"/>
      <c r="UL548" s="54"/>
      <c r="UM548" s="54"/>
      <c r="UN548" s="54"/>
      <c r="UO548" s="54"/>
      <c r="UP548" s="54"/>
      <c r="UQ548" s="54"/>
      <c r="UR548" s="54"/>
      <c r="US548" s="54"/>
      <c r="UT548" s="54"/>
      <c r="UU548" s="54"/>
      <c r="UV548" s="54"/>
      <c r="UW548" s="54"/>
      <c r="UX548" s="54"/>
      <c r="UY548" s="54"/>
      <c r="UZ548" s="54"/>
      <c r="VA548" s="54"/>
      <c r="VB548" s="54"/>
      <c r="VC548" s="54"/>
      <c r="VD548" s="54"/>
      <c r="VE548" s="54"/>
      <c r="VF548" s="54"/>
      <c r="VG548" s="54"/>
      <c r="VH548" s="54"/>
      <c r="VI548" s="54"/>
      <c r="VJ548" s="54"/>
      <c r="VK548" s="54"/>
      <c r="VL548" s="54"/>
      <c r="VM548" s="54"/>
      <c r="VN548" s="54"/>
      <c r="VO548" s="54"/>
      <c r="VP548" s="54"/>
      <c r="VQ548" s="54"/>
      <c r="VR548" s="54"/>
      <c r="VS548" s="54"/>
      <c r="VT548" s="54"/>
      <c r="VU548" s="54"/>
      <c r="VV548" s="54"/>
      <c r="VW548" s="54"/>
      <c r="VX548" s="54"/>
      <c r="VY548" s="54"/>
      <c r="VZ548" s="54"/>
      <c r="WA548" s="54"/>
      <c r="WB548" s="54"/>
      <c r="WC548" s="54"/>
      <c r="WD548" s="54"/>
      <c r="WE548" s="54"/>
      <c r="WF548" s="54"/>
      <c r="WG548" s="54"/>
      <c r="WH548" s="54"/>
      <c r="WI548" s="54"/>
      <c r="WJ548" s="54"/>
      <c r="WK548" s="54"/>
      <c r="WL548" s="54"/>
      <c r="WM548" s="54"/>
      <c r="WN548" s="54"/>
      <c r="WO548" s="54"/>
      <c r="WP548" s="54"/>
      <c r="WQ548" s="54"/>
      <c r="WR548" s="54"/>
      <c r="WS548" s="54"/>
      <c r="WT548" s="54"/>
      <c r="WU548" s="54"/>
      <c r="WV548" s="54"/>
      <c r="WW548" s="54"/>
      <c r="WX548" s="54"/>
      <c r="WY548" s="54"/>
      <c r="WZ548" s="54"/>
      <c r="XA548" s="54"/>
      <c r="XB548" s="54"/>
      <c r="XC548" s="54"/>
      <c r="XD548" s="54"/>
      <c r="XE548" s="54"/>
      <c r="XF548" s="54"/>
      <c r="XG548" s="54"/>
      <c r="XH548" s="54"/>
      <c r="XI548" s="54"/>
      <c r="XJ548" s="54"/>
      <c r="XK548" s="54"/>
      <c r="XL548" s="54"/>
      <c r="XM548" s="54"/>
      <c r="XN548" s="54"/>
      <c r="XO548" s="54"/>
      <c r="XP548" s="54"/>
      <c r="XQ548" s="54"/>
      <c r="XR548" s="54"/>
      <c r="XS548" s="54"/>
      <c r="XT548" s="54"/>
      <c r="XU548" s="54"/>
      <c r="XV548" s="54"/>
      <c r="XW548" s="54"/>
      <c r="XX548" s="54"/>
      <c r="XY548" s="54"/>
      <c r="XZ548" s="54"/>
      <c r="YA548" s="54"/>
      <c r="YB548" s="54"/>
      <c r="YC548" s="54"/>
      <c r="YD548" s="54"/>
      <c r="YE548" s="54"/>
      <c r="YF548" s="54"/>
      <c r="YG548" s="54"/>
      <c r="YH548" s="54"/>
      <c r="YI548" s="54"/>
      <c r="YJ548" s="54"/>
      <c r="YK548" s="54"/>
      <c r="YL548" s="54"/>
      <c r="YM548" s="54"/>
      <c r="YN548" s="54"/>
      <c r="YO548" s="54"/>
      <c r="YP548" s="54"/>
      <c r="YQ548" s="54"/>
      <c r="YR548" s="54"/>
      <c r="YS548" s="54"/>
      <c r="YT548" s="54"/>
      <c r="YU548" s="54"/>
      <c r="YV548" s="54"/>
      <c r="YW548" s="54"/>
      <c r="YX548" s="54"/>
      <c r="YY548" s="54"/>
      <c r="YZ548" s="54"/>
      <c r="ZA548" s="54"/>
      <c r="ZB548" s="54"/>
      <c r="ZC548" s="54"/>
      <c r="ZD548" s="54"/>
      <c r="ZE548" s="54"/>
      <c r="ZF548" s="54"/>
      <c r="ZG548" s="54"/>
      <c r="ZH548" s="54"/>
      <c r="ZI548" s="54"/>
      <c r="ZJ548" s="54"/>
      <c r="ZK548" s="54"/>
      <c r="ZL548" s="54"/>
      <c r="ZM548" s="54"/>
      <c r="ZN548" s="54"/>
      <c r="ZO548" s="54"/>
      <c r="ZP548" s="54"/>
      <c r="ZQ548" s="54"/>
      <c r="ZR548" s="54"/>
      <c r="ZS548" s="54"/>
      <c r="ZT548" s="54"/>
      <c r="ZU548" s="54"/>
      <c r="ZV548" s="54"/>
      <c r="ZW548" s="54"/>
      <c r="ZX548" s="54"/>
      <c r="ZY548" s="54"/>
      <c r="ZZ548" s="54"/>
    </row>
    <row r="549" spans="1:702" x14ac:dyDescent="0.2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  <c r="AB549" s="54"/>
      <c r="AC549" s="54"/>
      <c r="AD549" s="54"/>
      <c r="AE549" s="54"/>
      <c r="AF549" s="54"/>
      <c r="AG549" s="54"/>
      <c r="AH549" s="54"/>
      <c r="AI549" s="54"/>
      <c r="AJ549" s="54"/>
      <c r="AK549" s="54"/>
      <c r="AL549" s="54"/>
      <c r="AM549" s="54"/>
      <c r="AN549" s="54"/>
      <c r="AO549" s="54"/>
      <c r="AP549" s="54"/>
      <c r="AQ549" s="54"/>
      <c r="AR549" s="54"/>
      <c r="AS549" s="54"/>
      <c r="AT549" s="54"/>
      <c r="AU549" s="54"/>
      <c r="AV549" s="54"/>
      <c r="AW549" s="54"/>
      <c r="AX549" s="54"/>
      <c r="AY549" s="54"/>
      <c r="AZ549" s="54"/>
      <c r="BA549" s="54"/>
      <c r="BB549" s="54"/>
      <c r="BC549" s="54"/>
      <c r="BD549" s="54"/>
      <c r="BE549" s="54"/>
      <c r="BF549" s="54"/>
      <c r="BG549" s="54"/>
      <c r="BH549" s="54"/>
      <c r="BI549" s="54"/>
      <c r="BJ549" s="54"/>
      <c r="BK549" s="54"/>
      <c r="BL549" s="54"/>
      <c r="BM549" s="54"/>
      <c r="BN549" s="54"/>
      <c r="BO549" s="54"/>
      <c r="BP549" s="54"/>
      <c r="BQ549" s="54"/>
      <c r="BR549" s="54"/>
      <c r="BS549" s="54"/>
      <c r="BT549" s="54"/>
      <c r="BU549" s="54"/>
      <c r="BV549" s="54"/>
      <c r="BW549" s="54"/>
      <c r="BX549" s="54"/>
      <c r="BY549" s="54"/>
      <c r="BZ549" s="54"/>
      <c r="CA549" s="54"/>
      <c r="CB549" s="54"/>
      <c r="CC549" s="54"/>
      <c r="CD549" s="54"/>
      <c r="CE549" s="54"/>
      <c r="CF549" s="54"/>
      <c r="CG549" s="54"/>
      <c r="CH549" s="54"/>
      <c r="CI549" s="54"/>
      <c r="CJ549" s="54"/>
      <c r="CK549" s="54"/>
      <c r="CL549" s="54"/>
      <c r="CM549" s="54"/>
      <c r="CN549" s="54"/>
      <c r="CO549" s="54"/>
      <c r="CP549" s="54"/>
      <c r="CQ549" s="54"/>
      <c r="CR549" s="54"/>
      <c r="CS549" s="54"/>
      <c r="CT549" s="54"/>
      <c r="CU549" s="54"/>
      <c r="CV549" s="54"/>
      <c r="CW549" s="54"/>
      <c r="CX549" s="54"/>
      <c r="CY549" s="54"/>
      <c r="CZ549" s="54"/>
      <c r="DA549" s="54"/>
      <c r="DB549" s="54"/>
      <c r="DC549" s="54"/>
      <c r="DD549" s="54"/>
      <c r="DE549" s="54"/>
      <c r="DF549" s="54"/>
      <c r="DG549" s="54"/>
      <c r="DH549" s="54"/>
      <c r="DI549" s="54"/>
      <c r="DJ549" s="54"/>
      <c r="DK549" s="54"/>
      <c r="DL549" s="54"/>
      <c r="DM549" s="54"/>
      <c r="DN549" s="54"/>
      <c r="DO549" s="54"/>
      <c r="DP549" s="54"/>
      <c r="DQ549" s="54"/>
      <c r="DR549" s="54"/>
      <c r="DS549" s="54"/>
      <c r="DT549" s="54"/>
      <c r="DU549" s="54"/>
      <c r="DV549" s="54"/>
      <c r="DW549" s="54"/>
      <c r="DX549" s="54"/>
      <c r="DY549" s="54"/>
      <c r="DZ549" s="54"/>
      <c r="EA549" s="54"/>
      <c r="EB549" s="54"/>
      <c r="EC549" s="54"/>
      <c r="ED549" s="54"/>
      <c r="EE549" s="54"/>
      <c r="EF549" s="54"/>
      <c r="EG549" s="54"/>
      <c r="EH549" s="54"/>
      <c r="EI549" s="54"/>
      <c r="EJ549" s="54"/>
      <c r="EK549" s="54"/>
      <c r="EL549" s="54"/>
      <c r="EM549" s="54"/>
      <c r="EN549" s="54"/>
      <c r="EO549" s="54"/>
      <c r="EP549" s="54"/>
      <c r="EQ549" s="54"/>
      <c r="ER549" s="54"/>
      <c r="ES549" s="54"/>
      <c r="ET549" s="54"/>
      <c r="EU549" s="54"/>
      <c r="EV549" s="54"/>
      <c r="EW549" s="54"/>
      <c r="EX549" s="54"/>
      <c r="EY549" s="54"/>
      <c r="EZ549" s="54"/>
      <c r="FA549" s="54"/>
      <c r="FB549" s="54"/>
      <c r="FC549" s="54"/>
      <c r="FD549" s="54"/>
      <c r="FE549" s="54"/>
      <c r="FF549" s="54"/>
      <c r="FG549" s="54"/>
      <c r="FH549" s="54"/>
      <c r="FI549" s="54"/>
      <c r="FJ549" s="54"/>
      <c r="FK549" s="54"/>
      <c r="FL549" s="54"/>
      <c r="FM549" s="54"/>
      <c r="FN549" s="54"/>
      <c r="FO549" s="54"/>
      <c r="FP549" s="54"/>
      <c r="FQ549" s="54"/>
      <c r="FR549" s="54"/>
      <c r="FS549" s="54"/>
      <c r="FT549" s="54"/>
      <c r="FU549" s="54"/>
      <c r="FV549" s="54"/>
      <c r="FW549" s="54"/>
      <c r="FX549" s="54"/>
      <c r="FY549" s="54"/>
      <c r="FZ549" s="54"/>
      <c r="GA549" s="54"/>
      <c r="GB549" s="54"/>
      <c r="GC549" s="54"/>
      <c r="GD549" s="54"/>
      <c r="GE549" s="54"/>
      <c r="GF549" s="54"/>
      <c r="GG549" s="54"/>
      <c r="GH549" s="54"/>
      <c r="GI549" s="54"/>
      <c r="GJ549" s="54"/>
      <c r="GK549" s="54"/>
      <c r="GL549" s="54"/>
      <c r="GM549" s="54"/>
      <c r="GN549" s="54"/>
      <c r="GO549" s="54"/>
      <c r="GP549" s="54"/>
      <c r="GQ549" s="54"/>
      <c r="GR549" s="54"/>
      <c r="GS549" s="54"/>
      <c r="GT549" s="54"/>
      <c r="GU549" s="54"/>
      <c r="GV549" s="54"/>
      <c r="GW549" s="54"/>
      <c r="GX549" s="54"/>
      <c r="GY549" s="54"/>
      <c r="GZ549" s="54"/>
      <c r="HA549" s="54"/>
      <c r="HB549" s="54"/>
      <c r="HC549" s="54"/>
      <c r="HD549" s="54"/>
      <c r="HE549" s="54"/>
      <c r="HF549" s="54"/>
      <c r="HG549" s="54"/>
      <c r="HH549" s="54"/>
      <c r="HI549" s="54"/>
      <c r="HJ549" s="54"/>
      <c r="HK549" s="54"/>
      <c r="HL549" s="54"/>
      <c r="HM549" s="54"/>
      <c r="HN549" s="54"/>
      <c r="HO549" s="54"/>
      <c r="HP549" s="54"/>
      <c r="HQ549" s="54"/>
      <c r="HR549" s="54"/>
      <c r="HS549" s="54"/>
      <c r="HT549" s="54"/>
      <c r="HU549" s="54"/>
      <c r="HV549" s="54"/>
      <c r="HW549" s="54"/>
      <c r="HX549" s="54"/>
      <c r="HY549" s="54"/>
      <c r="HZ549" s="54"/>
      <c r="IA549" s="54"/>
      <c r="IB549" s="54"/>
      <c r="IC549" s="54"/>
      <c r="ID549" s="54"/>
      <c r="IE549" s="54"/>
      <c r="IF549" s="54"/>
      <c r="IG549" s="54"/>
      <c r="IH549" s="54"/>
      <c r="II549" s="54"/>
      <c r="IJ549" s="54"/>
      <c r="IK549" s="54"/>
      <c r="IL549" s="54"/>
      <c r="IM549" s="54"/>
      <c r="IN549" s="54"/>
      <c r="IO549" s="54"/>
      <c r="IP549" s="54"/>
      <c r="IQ549" s="54"/>
      <c r="IR549" s="54"/>
      <c r="IS549" s="54"/>
      <c r="IT549" s="54"/>
      <c r="IU549" s="54"/>
      <c r="IV549" s="54"/>
      <c r="IW549" s="54"/>
      <c r="IX549" s="54"/>
      <c r="IY549" s="54"/>
      <c r="IZ549" s="54"/>
      <c r="JA549" s="54"/>
      <c r="JB549" s="54"/>
      <c r="JC549" s="54"/>
      <c r="JD549" s="54"/>
      <c r="JE549" s="54"/>
      <c r="JF549" s="54"/>
      <c r="JG549" s="54"/>
      <c r="JH549" s="54"/>
      <c r="JI549" s="54"/>
      <c r="JJ549" s="54"/>
      <c r="JK549" s="54"/>
      <c r="JL549" s="54"/>
      <c r="JM549" s="54"/>
      <c r="JN549" s="54"/>
      <c r="JO549" s="54"/>
      <c r="JP549" s="54"/>
      <c r="JQ549" s="54"/>
      <c r="JR549" s="54"/>
      <c r="JS549" s="54"/>
      <c r="JT549" s="54"/>
      <c r="JU549" s="54"/>
      <c r="JV549" s="54"/>
      <c r="JW549" s="54"/>
      <c r="JX549" s="54"/>
      <c r="JY549" s="54"/>
      <c r="JZ549" s="54"/>
      <c r="KA549" s="54"/>
      <c r="KB549" s="54"/>
      <c r="KC549" s="54"/>
      <c r="KD549" s="54"/>
      <c r="KE549" s="54"/>
      <c r="KF549" s="54"/>
      <c r="KG549" s="54"/>
      <c r="KH549" s="54"/>
      <c r="KI549" s="54"/>
      <c r="KJ549" s="54"/>
      <c r="KK549" s="54"/>
      <c r="KL549" s="54"/>
      <c r="KM549" s="54"/>
      <c r="KN549" s="54"/>
      <c r="KO549" s="54"/>
      <c r="KP549" s="54"/>
      <c r="KQ549" s="54"/>
      <c r="KR549" s="54"/>
      <c r="KS549" s="54"/>
      <c r="KT549" s="54"/>
      <c r="KU549" s="54"/>
      <c r="KV549" s="54"/>
      <c r="KW549" s="54"/>
      <c r="KX549" s="54"/>
      <c r="KY549" s="54"/>
      <c r="KZ549" s="54"/>
      <c r="LA549" s="54"/>
      <c r="LB549" s="54"/>
      <c r="LC549" s="54"/>
      <c r="LD549" s="54"/>
      <c r="LE549" s="54"/>
      <c r="LF549" s="54"/>
      <c r="LG549" s="54"/>
      <c r="LH549" s="54"/>
      <c r="LI549" s="54"/>
      <c r="LJ549" s="54"/>
      <c r="LK549" s="54"/>
      <c r="LL549" s="54"/>
      <c r="LM549" s="54"/>
      <c r="LN549" s="54"/>
      <c r="LO549" s="54"/>
      <c r="LP549" s="54"/>
      <c r="LQ549" s="54"/>
      <c r="LR549" s="54"/>
      <c r="LS549" s="54"/>
      <c r="LT549" s="54"/>
      <c r="LU549" s="54"/>
      <c r="LV549" s="54"/>
      <c r="LW549" s="54"/>
      <c r="LX549" s="54"/>
      <c r="LY549" s="54"/>
      <c r="LZ549" s="54"/>
      <c r="MA549" s="54"/>
      <c r="MB549" s="54"/>
      <c r="MC549" s="54"/>
      <c r="MD549" s="54"/>
      <c r="ME549" s="54"/>
      <c r="MF549" s="54"/>
      <c r="MG549" s="54"/>
      <c r="MH549" s="54"/>
      <c r="MI549" s="54"/>
      <c r="MJ549" s="54"/>
      <c r="MK549" s="54"/>
      <c r="ML549" s="54"/>
      <c r="MM549" s="54"/>
      <c r="MN549" s="54"/>
      <c r="MO549" s="54"/>
      <c r="MP549" s="54"/>
      <c r="MQ549" s="54"/>
      <c r="MR549" s="54"/>
      <c r="MS549" s="54"/>
      <c r="MT549" s="54"/>
      <c r="MU549" s="54"/>
      <c r="MV549" s="54"/>
      <c r="MW549" s="54"/>
      <c r="MX549" s="54"/>
      <c r="MY549" s="54"/>
      <c r="MZ549" s="54"/>
      <c r="NA549" s="54"/>
      <c r="NB549" s="54"/>
      <c r="NC549" s="54"/>
      <c r="ND549" s="54"/>
      <c r="NE549" s="54"/>
      <c r="NF549" s="54"/>
      <c r="NG549" s="54"/>
      <c r="NH549" s="54"/>
      <c r="NI549" s="54"/>
      <c r="NJ549" s="54"/>
      <c r="NK549" s="54"/>
      <c r="NL549" s="54"/>
      <c r="NM549" s="54"/>
      <c r="NN549" s="54"/>
      <c r="NO549" s="54"/>
      <c r="NP549" s="54"/>
      <c r="NQ549" s="54"/>
      <c r="NR549" s="54"/>
      <c r="NS549" s="54"/>
      <c r="NT549" s="54"/>
      <c r="NU549" s="54"/>
      <c r="NV549" s="54"/>
      <c r="NW549" s="54"/>
      <c r="NX549" s="54"/>
      <c r="NY549" s="54"/>
      <c r="NZ549" s="54"/>
      <c r="OA549" s="54"/>
      <c r="OB549" s="54"/>
      <c r="OC549" s="54"/>
      <c r="OD549" s="54"/>
      <c r="OE549" s="54"/>
      <c r="OF549" s="54"/>
      <c r="OG549" s="54"/>
      <c r="OH549" s="54"/>
      <c r="OI549" s="54"/>
      <c r="OJ549" s="54"/>
      <c r="OK549" s="54"/>
      <c r="OL549" s="54"/>
      <c r="OM549" s="54"/>
      <c r="ON549" s="54"/>
      <c r="OO549" s="54"/>
      <c r="OP549" s="54"/>
      <c r="OQ549" s="54"/>
      <c r="OR549" s="54"/>
      <c r="OS549" s="54"/>
      <c r="OT549" s="54"/>
      <c r="OU549" s="54"/>
      <c r="OV549" s="54"/>
      <c r="OW549" s="54"/>
      <c r="OX549" s="54"/>
      <c r="OY549" s="54"/>
      <c r="OZ549" s="54"/>
      <c r="PA549" s="54"/>
      <c r="PB549" s="54"/>
      <c r="PC549" s="54"/>
      <c r="PD549" s="54"/>
      <c r="PE549" s="54"/>
      <c r="PF549" s="54"/>
      <c r="PG549" s="54"/>
      <c r="PH549" s="54"/>
      <c r="PI549" s="54"/>
      <c r="PJ549" s="54"/>
      <c r="PK549" s="54"/>
      <c r="PL549" s="54"/>
      <c r="PM549" s="54"/>
      <c r="PN549" s="54"/>
      <c r="PO549" s="54"/>
      <c r="PP549" s="54"/>
      <c r="PQ549" s="54"/>
      <c r="PR549" s="54"/>
      <c r="PS549" s="54"/>
      <c r="PT549" s="54"/>
      <c r="PU549" s="54"/>
      <c r="PV549" s="54"/>
      <c r="PW549" s="54"/>
      <c r="PX549" s="54"/>
      <c r="PY549" s="54"/>
      <c r="PZ549" s="54"/>
      <c r="QA549" s="54"/>
      <c r="QB549" s="54"/>
      <c r="QC549" s="54"/>
      <c r="QD549" s="54"/>
      <c r="QE549" s="54"/>
      <c r="QF549" s="54"/>
      <c r="QG549" s="54"/>
      <c r="QH549" s="54"/>
      <c r="QI549" s="54"/>
      <c r="QJ549" s="54"/>
      <c r="QK549" s="54"/>
      <c r="QL549" s="54"/>
      <c r="QM549" s="54"/>
      <c r="QN549" s="54"/>
      <c r="QO549" s="54"/>
      <c r="QP549" s="54"/>
      <c r="QQ549" s="54"/>
      <c r="QR549" s="54"/>
      <c r="QS549" s="54"/>
      <c r="QT549" s="54"/>
      <c r="QU549" s="54"/>
      <c r="QV549" s="54"/>
      <c r="QW549" s="54"/>
      <c r="QX549" s="54"/>
      <c r="QY549" s="54"/>
      <c r="QZ549" s="54"/>
      <c r="RA549" s="54"/>
      <c r="RB549" s="54"/>
      <c r="RC549" s="54"/>
      <c r="RD549" s="54"/>
      <c r="RE549" s="54"/>
      <c r="RF549" s="54"/>
      <c r="RG549" s="54"/>
      <c r="RH549" s="54"/>
      <c r="RI549" s="54"/>
      <c r="RJ549" s="54"/>
      <c r="RK549" s="54"/>
      <c r="RL549" s="54"/>
      <c r="RM549" s="54"/>
      <c r="RN549" s="54"/>
      <c r="RO549" s="54"/>
      <c r="RP549" s="54"/>
      <c r="RQ549" s="54"/>
      <c r="RR549" s="54"/>
      <c r="RS549" s="54"/>
      <c r="RT549" s="54"/>
      <c r="RU549" s="54"/>
      <c r="RV549" s="54"/>
      <c r="RW549" s="54"/>
      <c r="RX549" s="54"/>
      <c r="RY549" s="54"/>
      <c r="RZ549" s="54"/>
      <c r="SA549" s="54"/>
      <c r="SB549" s="54"/>
      <c r="SC549" s="54"/>
      <c r="SD549" s="54"/>
      <c r="SE549" s="54"/>
      <c r="SF549" s="54"/>
      <c r="SG549" s="54"/>
      <c r="SH549" s="54"/>
      <c r="SI549" s="54"/>
      <c r="SJ549" s="54"/>
      <c r="SK549" s="54"/>
      <c r="SL549" s="54"/>
      <c r="SM549" s="54"/>
      <c r="SN549" s="54"/>
      <c r="SO549" s="54"/>
      <c r="SP549" s="54"/>
      <c r="SQ549" s="54"/>
      <c r="SR549" s="54"/>
      <c r="SS549" s="54"/>
      <c r="ST549" s="54"/>
      <c r="SU549" s="54"/>
      <c r="SV549" s="54"/>
      <c r="SW549" s="54"/>
      <c r="SX549" s="54"/>
      <c r="SY549" s="54"/>
      <c r="SZ549" s="54"/>
      <c r="TA549" s="54"/>
      <c r="TB549" s="54"/>
      <c r="TC549" s="54"/>
      <c r="TD549" s="54"/>
      <c r="TE549" s="54"/>
      <c r="TF549" s="54"/>
      <c r="TG549" s="54"/>
      <c r="TH549" s="54"/>
      <c r="TI549" s="54"/>
      <c r="TJ549" s="54"/>
      <c r="TK549" s="54"/>
      <c r="TL549" s="54"/>
      <c r="TM549" s="54"/>
      <c r="TN549" s="54"/>
      <c r="TO549" s="54"/>
      <c r="TP549" s="54"/>
      <c r="TQ549" s="54"/>
      <c r="TR549" s="54"/>
      <c r="TS549" s="54"/>
      <c r="TT549" s="54"/>
      <c r="TU549" s="54"/>
      <c r="TV549" s="54"/>
      <c r="TW549" s="54"/>
      <c r="TX549" s="54"/>
      <c r="TY549" s="54"/>
      <c r="TZ549" s="54"/>
      <c r="UA549" s="54"/>
      <c r="UB549" s="54"/>
      <c r="UC549" s="54"/>
      <c r="UD549" s="54"/>
      <c r="UE549" s="54"/>
      <c r="UF549" s="54"/>
      <c r="UG549" s="54"/>
      <c r="UH549" s="54"/>
      <c r="UI549" s="54"/>
      <c r="UJ549" s="54"/>
      <c r="UK549" s="54"/>
      <c r="UL549" s="54"/>
      <c r="UM549" s="54"/>
      <c r="UN549" s="54"/>
      <c r="UO549" s="54"/>
      <c r="UP549" s="54"/>
      <c r="UQ549" s="54"/>
      <c r="UR549" s="54"/>
      <c r="US549" s="54"/>
      <c r="UT549" s="54"/>
      <c r="UU549" s="54"/>
      <c r="UV549" s="54"/>
      <c r="UW549" s="54"/>
      <c r="UX549" s="54"/>
      <c r="UY549" s="54"/>
      <c r="UZ549" s="54"/>
      <c r="VA549" s="54"/>
      <c r="VB549" s="54"/>
      <c r="VC549" s="54"/>
      <c r="VD549" s="54"/>
      <c r="VE549" s="54"/>
      <c r="VF549" s="54"/>
      <c r="VG549" s="54"/>
      <c r="VH549" s="54"/>
      <c r="VI549" s="54"/>
      <c r="VJ549" s="54"/>
      <c r="VK549" s="54"/>
      <c r="VL549" s="54"/>
      <c r="VM549" s="54"/>
      <c r="VN549" s="54"/>
      <c r="VO549" s="54"/>
      <c r="VP549" s="54"/>
      <c r="VQ549" s="54"/>
      <c r="VR549" s="54"/>
      <c r="VS549" s="54"/>
      <c r="VT549" s="54"/>
      <c r="VU549" s="54"/>
      <c r="VV549" s="54"/>
      <c r="VW549" s="54"/>
      <c r="VX549" s="54"/>
      <c r="VY549" s="54"/>
      <c r="VZ549" s="54"/>
      <c r="WA549" s="54"/>
      <c r="WB549" s="54"/>
      <c r="WC549" s="54"/>
      <c r="WD549" s="54"/>
      <c r="WE549" s="54"/>
      <c r="WF549" s="54"/>
      <c r="WG549" s="54"/>
      <c r="WH549" s="54"/>
      <c r="WI549" s="54"/>
      <c r="WJ549" s="54"/>
      <c r="WK549" s="54"/>
      <c r="WL549" s="54"/>
      <c r="WM549" s="54"/>
      <c r="WN549" s="54"/>
      <c r="WO549" s="54"/>
      <c r="WP549" s="54"/>
      <c r="WQ549" s="54"/>
      <c r="WR549" s="54"/>
      <c r="WS549" s="54"/>
      <c r="WT549" s="54"/>
      <c r="WU549" s="54"/>
      <c r="WV549" s="54"/>
      <c r="WW549" s="54"/>
      <c r="WX549" s="54"/>
      <c r="WY549" s="54"/>
      <c r="WZ549" s="54"/>
      <c r="XA549" s="54"/>
      <c r="XB549" s="54"/>
      <c r="XC549" s="54"/>
      <c r="XD549" s="54"/>
      <c r="XE549" s="54"/>
      <c r="XF549" s="54"/>
      <c r="XG549" s="54"/>
      <c r="XH549" s="54"/>
      <c r="XI549" s="54"/>
      <c r="XJ549" s="54"/>
      <c r="XK549" s="54"/>
      <c r="XL549" s="54"/>
      <c r="XM549" s="54"/>
      <c r="XN549" s="54"/>
      <c r="XO549" s="54"/>
      <c r="XP549" s="54"/>
      <c r="XQ549" s="54"/>
      <c r="XR549" s="54"/>
      <c r="XS549" s="54"/>
      <c r="XT549" s="54"/>
      <c r="XU549" s="54"/>
      <c r="XV549" s="54"/>
      <c r="XW549" s="54"/>
      <c r="XX549" s="54"/>
      <c r="XY549" s="54"/>
      <c r="XZ549" s="54"/>
      <c r="YA549" s="54"/>
      <c r="YB549" s="54"/>
      <c r="YC549" s="54"/>
      <c r="YD549" s="54"/>
      <c r="YE549" s="54"/>
      <c r="YF549" s="54"/>
      <c r="YG549" s="54"/>
      <c r="YH549" s="54"/>
      <c r="YI549" s="54"/>
      <c r="YJ549" s="54"/>
      <c r="YK549" s="54"/>
      <c r="YL549" s="54"/>
      <c r="YM549" s="54"/>
      <c r="YN549" s="54"/>
      <c r="YO549" s="54"/>
      <c r="YP549" s="54"/>
      <c r="YQ549" s="54"/>
      <c r="YR549" s="54"/>
      <c r="YS549" s="54"/>
      <c r="YT549" s="54"/>
      <c r="YU549" s="54"/>
      <c r="YV549" s="54"/>
      <c r="YW549" s="54"/>
      <c r="YX549" s="54"/>
      <c r="YY549" s="54"/>
      <c r="YZ549" s="54"/>
      <c r="ZA549" s="54"/>
      <c r="ZB549" s="54"/>
      <c r="ZC549" s="54"/>
      <c r="ZD549" s="54"/>
      <c r="ZE549" s="54"/>
      <c r="ZF549" s="54"/>
      <c r="ZG549" s="54"/>
      <c r="ZH549" s="54"/>
      <c r="ZI549" s="54"/>
      <c r="ZJ549" s="54"/>
      <c r="ZK549" s="54"/>
      <c r="ZL549" s="54"/>
      <c r="ZM549" s="54"/>
      <c r="ZN549" s="54"/>
      <c r="ZO549" s="54"/>
      <c r="ZP549" s="54"/>
      <c r="ZQ549" s="54"/>
      <c r="ZR549" s="54"/>
      <c r="ZS549" s="54"/>
      <c r="ZT549" s="54"/>
      <c r="ZU549" s="54"/>
      <c r="ZV549" s="54"/>
      <c r="ZW549" s="54"/>
      <c r="ZX549" s="54"/>
      <c r="ZY549" s="54"/>
      <c r="ZZ549" s="54"/>
    </row>
    <row r="550" spans="1:702" x14ac:dyDescent="0.2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  <c r="AB550" s="54"/>
      <c r="AC550" s="54"/>
      <c r="AD550" s="54"/>
      <c r="AE550" s="54"/>
      <c r="AF550" s="54"/>
      <c r="AG550" s="54"/>
      <c r="AH550" s="54"/>
      <c r="AI550" s="54"/>
      <c r="AJ550" s="54"/>
      <c r="AK550" s="54"/>
      <c r="AL550" s="54"/>
      <c r="AM550" s="54"/>
      <c r="AN550" s="54"/>
      <c r="AO550" s="54"/>
      <c r="AP550" s="54"/>
      <c r="AQ550" s="54"/>
      <c r="AR550" s="54"/>
      <c r="AS550" s="54"/>
      <c r="AT550" s="54"/>
      <c r="AU550" s="54"/>
      <c r="AV550" s="54"/>
      <c r="AW550" s="54"/>
      <c r="AX550" s="54"/>
      <c r="AY550" s="54"/>
      <c r="AZ550" s="54"/>
      <c r="BA550" s="54"/>
      <c r="BB550" s="54"/>
      <c r="BC550" s="54"/>
      <c r="BD550" s="54"/>
      <c r="BE550" s="54"/>
      <c r="BF550" s="54"/>
      <c r="BG550" s="54"/>
      <c r="BH550" s="54"/>
      <c r="BI550" s="54"/>
      <c r="BJ550" s="54"/>
      <c r="BK550" s="54"/>
      <c r="BL550" s="54"/>
      <c r="BM550" s="54"/>
      <c r="BN550" s="54"/>
      <c r="BO550" s="54"/>
      <c r="BP550" s="54"/>
      <c r="BQ550" s="54"/>
      <c r="BR550" s="54"/>
      <c r="BS550" s="54"/>
      <c r="BT550" s="54"/>
      <c r="BU550" s="54"/>
      <c r="BV550" s="54"/>
      <c r="BW550" s="54"/>
      <c r="BX550" s="54"/>
      <c r="BY550" s="54"/>
      <c r="BZ550" s="54"/>
      <c r="CA550" s="54"/>
      <c r="CB550" s="54"/>
      <c r="CC550" s="54"/>
      <c r="CD550" s="54"/>
      <c r="CE550" s="54"/>
      <c r="CF550" s="54"/>
      <c r="CG550" s="54"/>
      <c r="CH550" s="54"/>
      <c r="CI550" s="54"/>
      <c r="CJ550" s="54"/>
      <c r="CK550" s="54"/>
      <c r="CL550" s="54"/>
      <c r="CM550" s="54"/>
      <c r="CN550" s="54"/>
      <c r="CO550" s="54"/>
      <c r="CP550" s="54"/>
      <c r="CQ550" s="54"/>
      <c r="CR550" s="54"/>
      <c r="CS550" s="54"/>
      <c r="CT550" s="54"/>
      <c r="CU550" s="54"/>
      <c r="CV550" s="54"/>
      <c r="CW550" s="54"/>
      <c r="CX550" s="54"/>
      <c r="CY550" s="54"/>
      <c r="CZ550" s="54"/>
      <c r="DA550" s="54"/>
      <c r="DB550" s="54"/>
      <c r="DC550" s="54"/>
      <c r="DD550" s="54"/>
      <c r="DE550" s="54"/>
      <c r="DF550" s="54"/>
      <c r="DG550" s="54"/>
      <c r="DH550" s="54"/>
      <c r="DI550" s="54"/>
      <c r="DJ550" s="54"/>
      <c r="DK550" s="54"/>
      <c r="DL550" s="54"/>
      <c r="DM550" s="54"/>
      <c r="DN550" s="54"/>
      <c r="DO550" s="54"/>
      <c r="DP550" s="54"/>
      <c r="DQ550" s="54"/>
      <c r="DR550" s="54"/>
      <c r="DS550" s="54"/>
      <c r="DT550" s="54"/>
      <c r="DU550" s="54"/>
      <c r="DV550" s="54"/>
      <c r="DW550" s="54"/>
      <c r="DX550" s="54"/>
      <c r="DY550" s="54"/>
      <c r="DZ550" s="54"/>
      <c r="EA550" s="54"/>
      <c r="EB550" s="54"/>
      <c r="EC550" s="54"/>
      <c r="ED550" s="54"/>
      <c r="EE550" s="54"/>
      <c r="EF550" s="54"/>
      <c r="EG550" s="54"/>
      <c r="EH550" s="54"/>
      <c r="EI550" s="54"/>
      <c r="EJ550" s="54"/>
      <c r="EK550" s="54"/>
      <c r="EL550" s="54"/>
      <c r="EM550" s="54"/>
      <c r="EN550" s="54"/>
      <c r="EO550" s="54"/>
      <c r="EP550" s="54"/>
      <c r="EQ550" s="54"/>
      <c r="ER550" s="54"/>
      <c r="ES550" s="54"/>
      <c r="ET550" s="54"/>
      <c r="EU550" s="54"/>
      <c r="EV550" s="54"/>
      <c r="EW550" s="54"/>
      <c r="EX550" s="54"/>
      <c r="EY550" s="54"/>
      <c r="EZ550" s="54"/>
      <c r="FA550" s="54"/>
      <c r="FB550" s="54"/>
      <c r="FC550" s="54"/>
      <c r="FD550" s="54"/>
      <c r="FE550" s="54"/>
      <c r="FF550" s="54"/>
      <c r="FG550" s="54"/>
      <c r="FH550" s="54"/>
      <c r="FI550" s="54"/>
      <c r="FJ550" s="54"/>
      <c r="FK550" s="54"/>
      <c r="FL550" s="54"/>
      <c r="FM550" s="54"/>
      <c r="FN550" s="54"/>
      <c r="FO550" s="54"/>
      <c r="FP550" s="54"/>
      <c r="FQ550" s="54"/>
      <c r="FR550" s="54"/>
      <c r="FS550" s="54"/>
      <c r="FT550" s="54"/>
      <c r="FU550" s="54"/>
      <c r="FV550" s="54"/>
      <c r="FW550" s="54"/>
      <c r="FX550" s="54"/>
      <c r="FY550" s="54"/>
      <c r="FZ550" s="54"/>
      <c r="GA550" s="54"/>
      <c r="GB550" s="54"/>
      <c r="GC550" s="54"/>
      <c r="GD550" s="54"/>
      <c r="GE550" s="54"/>
      <c r="GF550" s="54"/>
      <c r="GG550" s="54"/>
      <c r="GH550" s="54"/>
      <c r="GI550" s="54"/>
      <c r="GJ550" s="54"/>
      <c r="GK550" s="54"/>
      <c r="GL550" s="54"/>
      <c r="GM550" s="54"/>
      <c r="GN550" s="54"/>
      <c r="GO550" s="54"/>
      <c r="GP550" s="54"/>
      <c r="GQ550" s="54"/>
      <c r="GR550" s="54"/>
      <c r="GS550" s="54"/>
      <c r="GT550" s="54"/>
      <c r="GU550" s="54"/>
      <c r="GV550" s="54"/>
      <c r="GW550" s="54"/>
      <c r="GX550" s="54"/>
      <c r="GY550" s="54"/>
      <c r="GZ550" s="54"/>
      <c r="HA550" s="54"/>
      <c r="HB550" s="54"/>
      <c r="HC550" s="54"/>
      <c r="HD550" s="54"/>
      <c r="HE550" s="54"/>
      <c r="HF550" s="54"/>
      <c r="HG550" s="54"/>
      <c r="HH550" s="54"/>
      <c r="HI550" s="54"/>
      <c r="HJ550" s="54"/>
      <c r="HK550" s="54"/>
      <c r="HL550" s="54"/>
      <c r="HM550" s="54"/>
      <c r="HN550" s="54"/>
      <c r="HO550" s="54"/>
      <c r="HP550" s="54"/>
      <c r="HQ550" s="54"/>
      <c r="HR550" s="54"/>
      <c r="HS550" s="54"/>
      <c r="HT550" s="54"/>
      <c r="HU550" s="54"/>
      <c r="HV550" s="54"/>
      <c r="HW550" s="54"/>
      <c r="HX550" s="54"/>
      <c r="HY550" s="54"/>
      <c r="HZ550" s="54"/>
      <c r="IA550" s="54"/>
      <c r="IB550" s="54"/>
      <c r="IC550" s="54"/>
      <c r="ID550" s="54"/>
      <c r="IE550" s="54"/>
      <c r="IF550" s="54"/>
      <c r="IG550" s="54"/>
      <c r="IH550" s="54"/>
      <c r="II550" s="54"/>
      <c r="IJ550" s="54"/>
      <c r="IK550" s="54"/>
      <c r="IL550" s="54"/>
      <c r="IM550" s="54"/>
      <c r="IN550" s="54"/>
      <c r="IO550" s="54"/>
      <c r="IP550" s="54"/>
      <c r="IQ550" s="54"/>
      <c r="IR550" s="54"/>
      <c r="IS550" s="54"/>
      <c r="IT550" s="54"/>
      <c r="IU550" s="54"/>
      <c r="IV550" s="54"/>
      <c r="IW550" s="54"/>
      <c r="IX550" s="54"/>
      <c r="IY550" s="54"/>
      <c r="IZ550" s="54"/>
      <c r="JA550" s="54"/>
      <c r="JB550" s="54"/>
      <c r="JC550" s="54"/>
      <c r="JD550" s="54"/>
      <c r="JE550" s="54"/>
      <c r="JF550" s="54"/>
      <c r="JG550" s="54"/>
      <c r="JH550" s="54"/>
      <c r="JI550" s="54"/>
      <c r="JJ550" s="54"/>
      <c r="JK550" s="54"/>
      <c r="JL550" s="54"/>
      <c r="JM550" s="54"/>
      <c r="JN550" s="54"/>
      <c r="JO550" s="54"/>
      <c r="JP550" s="54"/>
      <c r="JQ550" s="54"/>
      <c r="JR550" s="54"/>
      <c r="JS550" s="54"/>
      <c r="JT550" s="54"/>
      <c r="JU550" s="54"/>
      <c r="JV550" s="54"/>
      <c r="JW550" s="54"/>
      <c r="JX550" s="54"/>
      <c r="JY550" s="54"/>
      <c r="JZ550" s="54"/>
      <c r="KA550" s="54"/>
      <c r="KB550" s="54"/>
      <c r="KC550" s="54"/>
      <c r="KD550" s="54"/>
      <c r="KE550" s="54"/>
      <c r="KF550" s="54"/>
      <c r="KG550" s="54"/>
      <c r="KH550" s="54"/>
      <c r="KI550" s="54"/>
      <c r="KJ550" s="54"/>
      <c r="KK550" s="54"/>
      <c r="KL550" s="54"/>
      <c r="KM550" s="54"/>
      <c r="KN550" s="54"/>
      <c r="KO550" s="54"/>
      <c r="KP550" s="54"/>
      <c r="KQ550" s="54"/>
      <c r="KR550" s="54"/>
      <c r="KS550" s="54"/>
      <c r="KT550" s="54"/>
      <c r="KU550" s="54"/>
      <c r="KV550" s="54"/>
      <c r="KW550" s="54"/>
      <c r="KX550" s="54"/>
      <c r="KY550" s="54"/>
      <c r="KZ550" s="54"/>
      <c r="LA550" s="54"/>
      <c r="LB550" s="54"/>
      <c r="LC550" s="54"/>
      <c r="LD550" s="54"/>
      <c r="LE550" s="54"/>
      <c r="LF550" s="54"/>
      <c r="LG550" s="54"/>
      <c r="LH550" s="54"/>
      <c r="LI550" s="54"/>
      <c r="LJ550" s="54"/>
      <c r="LK550" s="54"/>
      <c r="LL550" s="54"/>
      <c r="LM550" s="54"/>
      <c r="LN550" s="54"/>
      <c r="LO550" s="54"/>
      <c r="LP550" s="54"/>
      <c r="LQ550" s="54"/>
      <c r="LR550" s="54"/>
      <c r="LS550" s="54"/>
      <c r="LT550" s="54"/>
      <c r="LU550" s="54"/>
      <c r="LV550" s="54"/>
      <c r="LW550" s="54"/>
      <c r="LX550" s="54"/>
      <c r="LY550" s="54"/>
      <c r="LZ550" s="54"/>
      <c r="MA550" s="54"/>
      <c r="MB550" s="54"/>
      <c r="MC550" s="54"/>
      <c r="MD550" s="54"/>
      <c r="ME550" s="54"/>
      <c r="MF550" s="54"/>
      <c r="MG550" s="54"/>
      <c r="MH550" s="54"/>
      <c r="MI550" s="54"/>
      <c r="MJ550" s="54"/>
      <c r="MK550" s="54"/>
      <c r="ML550" s="54"/>
      <c r="MM550" s="54"/>
      <c r="MN550" s="54"/>
      <c r="MO550" s="54"/>
      <c r="MP550" s="54"/>
      <c r="MQ550" s="54"/>
      <c r="MR550" s="54"/>
      <c r="MS550" s="54"/>
      <c r="MT550" s="54"/>
      <c r="MU550" s="54"/>
      <c r="MV550" s="54"/>
      <c r="MW550" s="54"/>
      <c r="MX550" s="54"/>
      <c r="MY550" s="54"/>
      <c r="MZ550" s="54"/>
      <c r="NA550" s="54"/>
      <c r="NB550" s="54"/>
      <c r="NC550" s="54"/>
      <c r="ND550" s="54"/>
      <c r="NE550" s="54"/>
      <c r="NF550" s="54"/>
      <c r="NG550" s="54"/>
      <c r="NH550" s="54"/>
      <c r="NI550" s="54"/>
      <c r="NJ550" s="54"/>
      <c r="NK550" s="54"/>
      <c r="NL550" s="54"/>
      <c r="NM550" s="54"/>
      <c r="NN550" s="54"/>
      <c r="NO550" s="54"/>
      <c r="NP550" s="54"/>
      <c r="NQ550" s="54"/>
      <c r="NR550" s="54"/>
      <c r="NS550" s="54"/>
      <c r="NT550" s="54"/>
      <c r="NU550" s="54"/>
      <c r="NV550" s="54"/>
      <c r="NW550" s="54"/>
      <c r="NX550" s="54"/>
      <c r="NY550" s="54"/>
      <c r="NZ550" s="54"/>
      <c r="OA550" s="54"/>
      <c r="OB550" s="54"/>
      <c r="OC550" s="54"/>
      <c r="OD550" s="54"/>
      <c r="OE550" s="54"/>
      <c r="OF550" s="54"/>
      <c r="OG550" s="54"/>
      <c r="OH550" s="54"/>
      <c r="OI550" s="54"/>
      <c r="OJ550" s="54"/>
      <c r="OK550" s="54"/>
      <c r="OL550" s="54"/>
      <c r="OM550" s="54"/>
      <c r="ON550" s="54"/>
      <c r="OO550" s="54"/>
      <c r="OP550" s="54"/>
      <c r="OQ550" s="54"/>
      <c r="OR550" s="54"/>
      <c r="OS550" s="54"/>
      <c r="OT550" s="54"/>
      <c r="OU550" s="54"/>
      <c r="OV550" s="54"/>
      <c r="OW550" s="54"/>
      <c r="OX550" s="54"/>
      <c r="OY550" s="54"/>
      <c r="OZ550" s="54"/>
      <c r="PA550" s="54"/>
      <c r="PB550" s="54"/>
      <c r="PC550" s="54"/>
      <c r="PD550" s="54"/>
      <c r="PE550" s="54"/>
      <c r="PF550" s="54"/>
      <c r="PG550" s="54"/>
      <c r="PH550" s="54"/>
      <c r="PI550" s="54"/>
      <c r="PJ550" s="54"/>
      <c r="PK550" s="54"/>
      <c r="PL550" s="54"/>
      <c r="PM550" s="54"/>
      <c r="PN550" s="54"/>
      <c r="PO550" s="54"/>
      <c r="PP550" s="54"/>
      <c r="PQ550" s="54"/>
      <c r="PR550" s="54"/>
      <c r="PS550" s="54"/>
      <c r="PT550" s="54"/>
      <c r="PU550" s="54"/>
      <c r="PV550" s="54"/>
      <c r="PW550" s="54"/>
      <c r="PX550" s="54"/>
      <c r="PY550" s="54"/>
      <c r="PZ550" s="54"/>
      <c r="QA550" s="54"/>
      <c r="QB550" s="54"/>
      <c r="QC550" s="54"/>
      <c r="QD550" s="54"/>
      <c r="QE550" s="54"/>
      <c r="QF550" s="54"/>
      <c r="QG550" s="54"/>
      <c r="QH550" s="54"/>
      <c r="QI550" s="54"/>
      <c r="QJ550" s="54"/>
      <c r="QK550" s="54"/>
      <c r="QL550" s="54"/>
      <c r="QM550" s="54"/>
      <c r="QN550" s="54"/>
      <c r="QO550" s="54"/>
      <c r="QP550" s="54"/>
      <c r="QQ550" s="54"/>
      <c r="QR550" s="54"/>
      <c r="QS550" s="54"/>
      <c r="QT550" s="54"/>
      <c r="QU550" s="54"/>
      <c r="QV550" s="54"/>
      <c r="QW550" s="54"/>
      <c r="QX550" s="54"/>
      <c r="QY550" s="54"/>
      <c r="QZ550" s="54"/>
      <c r="RA550" s="54"/>
      <c r="RB550" s="54"/>
      <c r="RC550" s="54"/>
      <c r="RD550" s="54"/>
      <c r="RE550" s="54"/>
      <c r="RF550" s="54"/>
      <c r="RG550" s="54"/>
      <c r="RH550" s="54"/>
      <c r="RI550" s="54"/>
      <c r="RJ550" s="54"/>
      <c r="RK550" s="54"/>
      <c r="RL550" s="54"/>
      <c r="RM550" s="54"/>
      <c r="RN550" s="54"/>
      <c r="RO550" s="54"/>
      <c r="RP550" s="54"/>
      <c r="RQ550" s="54"/>
      <c r="RR550" s="54"/>
      <c r="RS550" s="54"/>
      <c r="RT550" s="54"/>
      <c r="RU550" s="54"/>
      <c r="RV550" s="54"/>
      <c r="RW550" s="54"/>
      <c r="RX550" s="54"/>
      <c r="RY550" s="54"/>
      <c r="RZ550" s="54"/>
      <c r="SA550" s="54"/>
      <c r="SB550" s="54"/>
      <c r="SC550" s="54"/>
      <c r="SD550" s="54"/>
      <c r="SE550" s="54"/>
      <c r="SF550" s="54"/>
      <c r="SG550" s="54"/>
      <c r="SH550" s="54"/>
      <c r="SI550" s="54"/>
      <c r="SJ550" s="54"/>
      <c r="SK550" s="54"/>
      <c r="SL550" s="54"/>
      <c r="SM550" s="54"/>
      <c r="SN550" s="54"/>
      <c r="SO550" s="54"/>
      <c r="SP550" s="54"/>
      <c r="SQ550" s="54"/>
      <c r="SR550" s="54"/>
      <c r="SS550" s="54"/>
      <c r="ST550" s="54"/>
      <c r="SU550" s="54"/>
      <c r="SV550" s="54"/>
      <c r="SW550" s="54"/>
      <c r="SX550" s="54"/>
      <c r="SY550" s="54"/>
      <c r="SZ550" s="54"/>
      <c r="TA550" s="54"/>
      <c r="TB550" s="54"/>
      <c r="TC550" s="54"/>
      <c r="TD550" s="54"/>
      <c r="TE550" s="54"/>
      <c r="TF550" s="54"/>
      <c r="TG550" s="54"/>
      <c r="TH550" s="54"/>
      <c r="TI550" s="54"/>
      <c r="TJ550" s="54"/>
      <c r="TK550" s="54"/>
      <c r="TL550" s="54"/>
      <c r="TM550" s="54"/>
      <c r="TN550" s="54"/>
      <c r="TO550" s="54"/>
      <c r="TP550" s="54"/>
      <c r="TQ550" s="54"/>
      <c r="TR550" s="54"/>
      <c r="TS550" s="54"/>
      <c r="TT550" s="54"/>
      <c r="TU550" s="54"/>
      <c r="TV550" s="54"/>
      <c r="TW550" s="54"/>
      <c r="TX550" s="54"/>
      <c r="TY550" s="54"/>
      <c r="TZ550" s="54"/>
      <c r="UA550" s="54"/>
      <c r="UB550" s="54"/>
      <c r="UC550" s="54"/>
      <c r="UD550" s="54"/>
      <c r="UE550" s="54"/>
      <c r="UF550" s="54"/>
      <c r="UG550" s="54"/>
      <c r="UH550" s="54"/>
      <c r="UI550" s="54"/>
      <c r="UJ550" s="54"/>
      <c r="UK550" s="54"/>
      <c r="UL550" s="54"/>
      <c r="UM550" s="54"/>
      <c r="UN550" s="54"/>
      <c r="UO550" s="54"/>
      <c r="UP550" s="54"/>
      <c r="UQ550" s="54"/>
      <c r="UR550" s="54"/>
      <c r="US550" s="54"/>
      <c r="UT550" s="54"/>
      <c r="UU550" s="54"/>
      <c r="UV550" s="54"/>
      <c r="UW550" s="54"/>
      <c r="UX550" s="54"/>
      <c r="UY550" s="54"/>
      <c r="UZ550" s="54"/>
      <c r="VA550" s="54"/>
      <c r="VB550" s="54"/>
      <c r="VC550" s="54"/>
      <c r="VD550" s="54"/>
      <c r="VE550" s="54"/>
      <c r="VF550" s="54"/>
      <c r="VG550" s="54"/>
      <c r="VH550" s="54"/>
      <c r="VI550" s="54"/>
      <c r="VJ550" s="54"/>
      <c r="VK550" s="54"/>
      <c r="VL550" s="54"/>
      <c r="VM550" s="54"/>
      <c r="VN550" s="54"/>
      <c r="VO550" s="54"/>
      <c r="VP550" s="54"/>
      <c r="VQ550" s="54"/>
      <c r="VR550" s="54"/>
      <c r="VS550" s="54"/>
      <c r="VT550" s="54"/>
      <c r="VU550" s="54"/>
      <c r="VV550" s="54"/>
      <c r="VW550" s="54"/>
      <c r="VX550" s="54"/>
      <c r="VY550" s="54"/>
      <c r="VZ550" s="54"/>
      <c r="WA550" s="54"/>
      <c r="WB550" s="54"/>
      <c r="WC550" s="54"/>
      <c r="WD550" s="54"/>
      <c r="WE550" s="54"/>
      <c r="WF550" s="54"/>
      <c r="WG550" s="54"/>
      <c r="WH550" s="54"/>
      <c r="WI550" s="54"/>
      <c r="WJ550" s="54"/>
      <c r="WK550" s="54"/>
      <c r="WL550" s="54"/>
      <c r="WM550" s="54"/>
      <c r="WN550" s="54"/>
      <c r="WO550" s="54"/>
      <c r="WP550" s="54"/>
      <c r="WQ550" s="54"/>
      <c r="WR550" s="54"/>
      <c r="WS550" s="54"/>
      <c r="WT550" s="54"/>
      <c r="WU550" s="54"/>
      <c r="WV550" s="54"/>
      <c r="WW550" s="54"/>
      <c r="WX550" s="54"/>
      <c r="WY550" s="54"/>
      <c r="WZ550" s="54"/>
      <c r="XA550" s="54"/>
      <c r="XB550" s="54"/>
      <c r="XC550" s="54"/>
      <c r="XD550" s="54"/>
      <c r="XE550" s="54"/>
      <c r="XF550" s="54"/>
      <c r="XG550" s="54"/>
      <c r="XH550" s="54"/>
      <c r="XI550" s="54"/>
      <c r="XJ550" s="54"/>
      <c r="XK550" s="54"/>
      <c r="XL550" s="54"/>
      <c r="XM550" s="54"/>
      <c r="XN550" s="54"/>
      <c r="XO550" s="54"/>
      <c r="XP550" s="54"/>
      <c r="XQ550" s="54"/>
      <c r="XR550" s="54"/>
      <c r="XS550" s="54"/>
      <c r="XT550" s="54"/>
      <c r="XU550" s="54"/>
      <c r="XV550" s="54"/>
      <c r="XW550" s="54"/>
      <c r="XX550" s="54"/>
      <c r="XY550" s="54"/>
      <c r="XZ550" s="54"/>
      <c r="YA550" s="54"/>
      <c r="YB550" s="54"/>
      <c r="YC550" s="54"/>
      <c r="YD550" s="54"/>
      <c r="YE550" s="54"/>
      <c r="YF550" s="54"/>
      <c r="YG550" s="54"/>
      <c r="YH550" s="54"/>
      <c r="YI550" s="54"/>
      <c r="YJ550" s="54"/>
      <c r="YK550" s="54"/>
      <c r="YL550" s="54"/>
      <c r="YM550" s="54"/>
      <c r="YN550" s="54"/>
      <c r="YO550" s="54"/>
      <c r="YP550" s="54"/>
      <c r="YQ550" s="54"/>
      <c r="YR550" s="54"/>
      <c r="YS550" s="54"/>
      <c r="YT550" s="54"/>
      <c r="YU550" s="54"/>
      <c r="YV550" s="54"/>
      <c r="YW550" s="54"/>
      <c r="YX550" s="54"/>
      <c r="YY550" s="54"/>
      <c r="YZ550" s="54"/>
      <c r="ZA550" s="54"/>
      <c r="ZB550" s="54"/>
      <c r="ZC550" s="54"/>
      <c r="ZD550" s="54"/>
      <c r="ZE550" s="54"/>
      <c r="ZF550" s="54"/>
      <c r="ZG550" s="54"/>
      <c r="ZH550" s="54"/>
      <c r="ZI550" s="54"/>
      <c r="ZJ550" s="54"/>
      <c r="ZK550" s="54"/>
      <c r="ZL550" s="54"/>
      <c r="ZM550" s="54"/>
      <c r="ZN550" s="54"/>
      <c r="ZO550" s="54"/>
      <c r="ZP550" s="54"/>
      <c r="ZQ550" s="54"/>
      <c r="ZR550" s="54"/>
      <c r="ZS550" s="54"/>
      <c r="ZT550" s="54"/>
      <c r="ZU550" s="54"/>
      <c r="ZV550" s="54"/>
      <c r="ZW550" s="54"/>
      <c r="ZX550" s="54"/>
      <c r="ZY550" s="54"/>
      <c r="ZZ550" s="54"/>
    </row>
    <row r="551" spans="1:702" x14ac:dyDescent="0.2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  <c r="AB551" s="54"/>
      <c r="AC551" s="54"/>
      <c r="AD551" s="54"/>
      <c r="AE551" s="54"/>
      <c r="AF551" s="54"/>
      <c r="AG551" s="54"/>
      <c r="AH551" s="54"/>
      <c r="AI551" s="54"/>
      <c r="AJ551" s="54"/>
      <c r="AK551" s="54"/>
      <c r="AL551" s="54"/>
      <c r="AM551" s="54"/>
      <c r="AN551" s="54"/>
      <c r="AO551" s="54"/>
      <c r="AP551" s="54"/>
      <c r="AQ551" s="54"/>
      <c r="AR551" s="54"/>
      <c r="AS551" s="54"/>
      <c r="AT551" s="54"/>
      <c r="AU551" s="54"/>
      <c r="AV551" s="54"/>
      <c r="AW551" s="54"/>
      <c r="AX551" s="54"/>
      <c r="AY551" s="54"/>
      <c r="AZ551" s="54"/>
      <c r="BA551" s="54"/>
      <c r="BB551" s="54"/>
      <c r="BC551" s="54"/>
      <c r="BD551" s="54"/>
      <c r="BE551" s="54"/>
      <c r="BF551" s="54"/>
      <c r="BG551" s="54"/>
      <c r="BH551" s="54"/>
      <c r="BI551" s="54"/>
      <c r="BJ551" s="54"/>
      <c r="BK551" s="54"/>
      <c r="BL551" s="54"/>
      <c r="BM551" s="54"/>
      <c r="BN551" s="54"/>
      <c r="BO551" s="54"/>
      <c r="BP551" s="54"/>
      <c r="BQ551" s="54"/>
      <c r="BR551" s="54"/>
      <c r="BS551" s="54"/>
      <c r="BT551" s="54"/>
      <c r="BU551" s="54"/>
      <c r="BV551" s="54"/>
      <c r="BW551" s="54"/>
      <c r="BX551" s="54"/>
      <c r="BY551" s="54"/>
      <c r="BZ551" s="54"/>
      <c r="CA551" s="54"/>
      <c r="CB551" s="54"/>
      <c r="CC551" s="54"/>
      <c r="CD551" s="54"/>
      <c r="CE551" s="54"/>
      <c r="CF551" s="54"/>
      <c r="CG551" s="54"/>
      <c r="CH551" s="54"/>
      <c r="CI551" s="54"/>
      <c r="CJ551" s="54"/>
      <c r="CK551" s="54"/>
      <c r="CL551" s="54"/>
      <c r="CM551" s="54"/>
      <c r="CN551" s="54"/>
      <c r="CO551" s="54"/>
      <c r="CP551" s="54"/>
      <c r="CQ551" s="54"/>
      <c r="CR551" s="54"/>
      <c r="CS551" s="54"/>
      <c r="CT551" s="54"/>
      <c r="CU551" s="54"/>
      <c r="CV551" s="54"/>
      <c r="CW551" s="54"/>
      <c r="CX551" s="54"/>
      <c r="CY551" s="54"/>
      <c r="CZ551" s="54"/>
      <c r="DA551" s="54"/>
      <c r="DB551" s="54"/>
      <c r="DC551" s="54"/>
      <c r="DD551" s="54"/>
      <c r="DE551" s="54"/>
      <c r="DF551" s="54"/>
      <c r="DG551" s="54"/>
      <c r="DH551" s="54"/>
      <c r="DI551" s="54"/>
      <c r="DJ551" s="54"/>
      <c r="DK551" s="54"/>
      <c r="DL551" s="54"/>
      <c r="DM551" s="54"/>
      <c r="DN551" s="54"/>
      <c r="DO551" s="54"/>
      <c r="DP551" s="54"/>
      <c r="DQ551" s="54"/>
      <c r="DR551" s="54"/>
      <c r="DS551" s="54"/>
      <c r="DT551" s="54"/>
      <c r="DU551" s="54"/>
      <c r="DV551" s="54"/>
      <c r="DW551" s="54"/>
      <c r="DX551" s="54"/>
      <c r="DY551" s="54"/>
      <c r="DZ551" s="54"/>
      <c r="EA551" s="54"/>
      <c r="EB551" s="54"/>
      <c r="EC551" s="54"/>
      <c r="ED551" s="54"/>
      <c r="EE551" s="54"/>
      <c r="EF551" s="54"/>
      <c r="EG551" s="54"/>
      <c r="EH551" s="54"/>
      <c r="EI551" s="54"/>
      <c r="EJ551" s="54"/>
      <c r="EK551" s="54"/>
      <c r="EL551" s="54"/>
      <c r="EM551" s="54"/>
      <c r="EN551" s="54"/>
      <c r="EO551" s="54"/>
      <c r="EP551" s="54"/>
      <c r="EQ551" s="54"/>
      <c r="ER551" s="54"/>
      <c r="ES551" s="54"/>
      <c r="ET551" s="54"/>
      <c r="EU551" s="54"/>
      <c r="EV551" s="54"/>
      <c r="EW551" s="54"/>
      <c r="EX551" s="54"/>
      <c r="EY551" s="54"/>
      <c r="EZ551" s="54"/>
      <c r="FA551" s="54"/>
      <c r="FB551" s="54"/>
      <c r="FC551" s="54"/>
      <c r="FD551" s="54"/>
      <c r="FE551" s="54"/>
      <c r="FF551" s="54"/>
      <c r="FG551" s="54"/>
      <c r="FH551" s="54"/>
      <c r="FI551" s="54"/>
      <c r="FJ551" s="54"/>
      <c r="FK551" s="54"/>
      <c r="FL551" s="54"/>
      <c r="FM551" s="54"/>
      <c r="FN551" s="54"/>
      <c r="FO551" s="54"/>
      <c r="FP551" s="54"/>
      <c r="FQ551" s="54"/>
      <c r="FR551" s="54"/>
      <c r="FS551" s="54"/>
      <c r="FT551" s="54"/>
      <c r="FU551" s="54"/>
      <c r="FV551" s="54"/>
      <c r="FW551" s="54"/>
      <c r="FX551" s="54"/>
      <c r="FY551" s="54"/>
      <c r="FZ551" s="54"/>
      <c r="GA551" s="54"/>
      <c r="GB551" s="54"/>
      <c r="GC551" s="54"/>
      <c r="GD551" s="54"/>
      <c r="GE551" s="54"/>
      <c r="GF551" s="54"/>
      <c r="GG551" s="54"/>
      <c r="GH551" s="54"/>
      <c r="GI551" s="54"/>
      <c r="GJ551" s="54"/>
      <c r="GK551" s="54"/>
      <c r="GL551" s="54"/>
      <c r="GM551" s="54"/>
      <c r="GN551" s="54"/>
      <c r="GO551" s="54"/>
      <c r="GP551" s="54"/>
      <c r="GQ551" s="54"/>
      <c r="GR551" s="54"/>
      <c r="GS551" s="54"/>
      <c r="GT551" s="54"/>
      <c r="GU551" s="54"/>
      <c r="GV551" s="54"/>
      <c r="GW551" s="54"/>
      <c r="GX551" s="54"/>
      <c r="GY551" s="54"/>
      <c r="GZ551" s="54"/>
      <c r="HA551" s="54"/>
      <c r="HB551" s="54"/>
      <c r="HC551" s="54"/>
      <c r="HD551" s="54"/>
      <c r="HE551" s="54"/>
      <c r="HF551" s="54"/>
      <c r="HG551" s="54"/>
      <c r="HH551" s="54"/>
      <c r="HI551" s="54"/>
      <c r="HJ551" s="54"/>
      <c r="HK551" s="54"/>
      <c r="HL551" s="54"/>
      <c r="HM551" s="54"/>
      <c r="HN551" s="54"/>
      <c r="HO551" s="54"/>
      <c r="HP551" s="54"/>
      <c r="HQ551" s="54"/>
      <c r="HR551" s="54"/>
      <c r="HS551" s="54"/>
      <c r="HT551" s="54"/>
      <c r="HU551" s="54"/>
      <c r="HV551" s="54"/>
      <c r="HW551" s="54"/>
      <c r="HX551" s="54"/>
      <c r="HY551" s="54"/>
      <c r="HZ551" s="54"/>
      <c r="IA551" s="54"/>
      <c r="IB551" s="54"/>
      <c r="IC551" s="54"/>
      <c r="ID551" s="54"/>
      <c r="IE551" s="54"/>
      <c r="IF551" s="54"/>
      <c r="IG551" s="54"/>
      <c r="IH551" s="54"/>
      <c r="II551" s="54"/>
      <c r="IJ551" s="54"/>
      <c r="IK551" s="54"/>
      <c r="IL551" s="54"/>
      <c r="IM551" s="54"/>
      <c r="IN551" s="54"/>
      <c r="IO551" s="54"/>
      <c r="IP551" s="54"/>
      <c r="IQ551" s="54"/>
      <c r="IR551" s="54"/>
      <c r="IS551" s="54"/>
      <c r="IT551" s="54"/>
      <c r="IU551" s="54"/>
      <c r="IV551" s="54"/>
      <c r="IW551" s="54"/>
      <c r="IX551" s="54"/>
      <c r="IY551" s="54"/>
      <c r="IZ551" s="54"/>
      <c r="JA551" s="54"/>
      <c r="JB551" s="54"/>
      <c r="JC551" s="54"/>
      <c r="JD551" s="54"/>
      <c r="JE551" s="54"/>
      <c r="JF551" s="54"/>
      <c r="JG551" s="54"/>
      <c r="JH551" s="54"/>
      <c r="JI551" s="54"/>
      <c r="JJ551" s="54"/>
      <c r="JK551" s="54"/>
      <c r="JL551" s="54"/>
      <c r="JM551" s="54"/>
      <c r="JN551" s="54"/>
      <c r="JO551" s="54"/>
      <c r="JP551" s="54"/>
      <c r="JQ551" s="54"/>
      <c r="JR551" s="54"/>
      <c r="JS551" s="54"/>
      <c r="JT551" s="54"/>
      <c r="JU551" s="54"/>
      <c r="JV551" s="54"/>
      <c r="JW551" s="54"/>
      <c r="JX551" s="54"/>
      <c r="JY551" s="54"/>
      <c r="JZ551" s="54"/>
      <c r="KA551" s="54"/>
      <c r="KB551" s="54"/>
      <c r="KC551" s="54"/>
      <c r="KD551" s="54"/>
      <c r="KE551" s="54"/>
      <c r="KF551" s="54"/>
      <c r="KG551" s="54"/>
      <c r="KH551" s="54"/>
      <c r="KI551" s="54"/>
      <c r="KJ551" s="54"/>
      <c r="KK551" s="54"/>
      <c r="KL551" s="54"/>
      <c r="KM551" s="54"/>
      <c r="KN551" s="54"/>
      <c r="KO551" s="54"/>
      <c r="KP551" s="54"/>
      <c r="KQ551" s="54"/>
      <c r="KR551" s="54"/>
      <c r="KS551" s="54"/>
      <c r="KT551" s="54"/>
      <c r="KU551" s="54"/>
      <c r="KV551" s="54"/>
      <c r="KW551" s="54"/>
      <c r="KX551" s="54"/>
      <c r="KY551" s="54"/>
      <c r="KZ551" s="54"/>
      <c r="LA551" s="54"/>
      <c r="LB551" s="54"/>
      <c r="LC551" s="54"/>
      <c r="LD551" s="54"/>
      <c r="LE551" s="54"/>
      <c r="LF551" s="54"/>
      <c r="LG551" s="54"/>
      <c r="LH551" s="54"/>
      <c r="LI551" s="54"/>
      <c r="LJ551" s="54"/>
      <c r="LK551" s="54"/>
      <c r="LL551" s="54"/>
      <c r="LM551" s="54"/>
      <c r="LN551" s="54"/>
      <c r="LO551" s="54"/>
      <c r="LP551" s="54"/>
      <c r="LQ551" s="54"/>
      <c r="LR551" s="54"/>
      <c r="LS551" s="54"/>
      <c r="LT551" s="54"/>
      <c r="LU551" s="54"/>
      <c r="LV551" s="54"/>
      <c r="LW551" s="54"/>
      <c r="LX551" s="54"/>
      <c r="LY551" s="54"/>
      <c r="LZ551" s="54"/>
      <c r="MA551" s="54"/>
      <c r="MB551" s="54"/>
      <c r="MC551" s="54"/>
      <c r="MD551" s="54"/>
      <c r="ME551" s="54"/>
      <c r="MF551" s="54"/>
      <c r="MG551" s="54"/>
      <c r="MH551" s="54"/>
      <c r="MI551" s="54"/>
      <c r="MJ551" s="54"/>
      <c r="MK551" s="54"/>
      <c r="ML551" s="54"/>
      <c r="MM551" s="54"/>
      <c r="MN551" s="54"/>
      <c r="MO551" s="54"/>
      <c r="MP551" s="54"/>
      <c r="MQ551" s="54"/>
      <c r="MR551" s="54"/>
      <c r="MS551" s="54"/>
      <c r="MT551" s="54"/>
      <c r="MU551" s="54"/>
      <c r="MV551" s="54"/>
      <c r="MW551" s="54"/>
      <c r="MX551" s="54"/>
      <c r="MY551" s="54"/>
      <c r="MZ551" s="54"/>
      <c r="NA551" s="54"/>
      <c r="NB551" s="54"/>
      <c r="NC551" s="54"/>
      <c r="ND551" s="54"/>
      <c r="NE551" s="54"/>
      <c r="NF551" s="54"/>
      <c r="NG551" s="54"/>
      <c r="NH551" s="54"/>
      <c r="NI551" s="54"/>
      <c r="NJ551" s="54"/>
      <c r="NK551" s="54"/>
      <c r="NL551" s="54"/>
      <c r="NM551" s="54"/>
      <c r="NN551" s="54"/>
      <c r="NO551" s="54"/>
      <c r="NP551" s="54"/>
      <c r="NQ551" s="54"/>
      <c r="NR551" s="54"/>
      <c r="NS551" s="54"/>
      <c r="NT551" s="54"/>
      <c r="NU551" s="54"/>
      <c r="NV551" s="54"/>
      <c r="NW551" s="54"/>
      <c r="NX551" s="54"/>
      <c r="NY551" s="54"/>
      <c r="NZ551" s="54"/>
      <c r="OA551" s="54"/>
      <c r="OB551" s="54"/>
      <c r="OC551" s="54"/>
      <c r="OD551" s="54"/>
      <c r="OE551" s="54"/>
      <c r="OF551" s="54"/>
      <c r="OG551" s="54"/>
      <c r="OH551" s="54"/>
      <c r="OI551" s="54"/>
      <c r="OJ551" s="54"/>
      <c r="OK551" s="54"/>
      <c r="OL551" s="54"/>
      <c r="OM551" s="54"/>
      <c r="ON551" s="54"/>
      <c r="OO551" s="54"/>
      <c r="OP551" s="54"/>
      <c r="OQ551" s="54"/>
      <c r="OR551" s="54"/>
      <c r="OS551" s="54"/>
      <c r="OT551" s="54"/>
      <c r="OU551" s="54"/>
      <c r="OV551" s="54"/>
      <c r="OW551" s="54"/>
      <c r="OX551" s="54"/>
      <c r="OY551" s="54"/>
      <c r="OZ551" s="54"/>
      <c r="PA551" s="54"/>
      <c r="PB551" s="54"/>
      <c r="PC551" s="54"/>
      <c r="PD551" s="54"/>
      <c r="PE551" s="54"/>
      <c r="PF551" s="54"/>
      <c r="PG551" s="54"/>
      <c r="PH551" s="54"/>
      <c r="PI551" s="54"/>
      <c r="PJ551" s="54"/>
      <c r="PK551" s="54"/>
      <c r="PL551" s="54"/>
      <c r="PM551" s="54"/>
      <c r="PN551" s="54"/>
      <c r="PO551" s="54"/>
      <c r="PP551" s="54"/>
      <c r="PQ551" s="54"/>
      <c r="PR551" s="54"/>
      <c r="PS551" s="54"/>
      <c r="PT551" s="54"/>
      <c r="PU551" s="54"/>
      <c r="PV551" s="54"/>
      <c r="PW551" s="54"/>
      <c r="PX551" s="54"/>
      <c r="PY551" s="54"/>
      <c r="PZ551" s="54"/>
      <c r="QA551" s="54"/>
      <c r="QB551" s="54"/>
      <c r="QC551" s="54"/>
      <c r="QD551" s="54"/>
      <c r="QE551" s="54"/>
      <c r="QF551" s="54"/>
      <c r="QG551" s="54"/>
      <c r="QH551" s="54"/>
      <c r="QI551" s="54"/>
      <c r="QJ551" s="54"/>
      <c r="QK551" s="54"/>
      <c r="QL551" s="54"/>
      <c r="QM551" s="54"/>
      <c r="QN551" s="54"/>
      <c r="QO551" s="54"/>
      <c r="QP551" s="54"/>
      <c r="QQ551" s="54"/>
      <c r="QR551" s="54"/>
      <c r="QS551" s="54"/>
      <c r="QT551" s="54"/>
      <c r="QU551" s="54"/>
      <c r="QV551" s="54"/>
      <c r="QW551" s="54"/>
      <c r="QX551" s="54"/>
      <c r="QY551" s="54"/>
      <c r="QZ551" s="54"/>
      <c r="RA551" s="54"/>
      <c r="RB551" s="54"/>
      <c r="RC551" s="54"/>
      <c r="RD551" s="54"/>
      <c r="RE551" s="54"/>
      <c r="RF551" s="54"/>
      <c r="RG551" s="54"/>
      <c r="RH551" s="54"/>
      <c r="RI551" s="54"/>
      <c r="RJ551" s="54"/>
      <c r="RK551" s="54"/>
      <c r="RL551" s="54"/>
      <c r="RM551" s="54"/>
      <c r="RN551" s="54"/>
      <c r="RO551" s="54"/>
      <c r="RP551" s="54"/>
      <c r="RQ551" s="54"/>
      <c r="RR551" s="54"/>
      <c r="RS551" s="54"/>
      <c r="RT551" s="54"/>
      <c r="RU551" s="54"/>
      <c r="RV551" s="54"/>
      <c r="RW551" s="54"/>
      <c r="RX551" s="54"/>
      <c r="RY551" s="54"/>
      <c r="RZ551" s="54"/>
      <c r="SA551" s="54"/>
      <c r="SB551" s="54"/>
      <c r="SC551" s="54"/>
      <c r="SD551" s="54"/>
      <c r="SE551" s="54"/>
      <c r="SF551" s="54"/>
      <c r="SG551" s="54"/>
      <c r="SH551" s="54"/>
      <c r="SI551" s="54"/>
      <c r="SJ551" s="54"/>
      <c r="SK551" s="54"/>
      <c r="SL551" s="54"/>
      <c r="SM551" s="54"/>
      <c r="SN551" s="54"/>
      <c r="SO551" s="54"/>
      <c r="SP551" s="54"/>
      <c r="SQ551" s="54"/>
      <c r="SR551" s="54"/>
      <c r="SS551" s="54"/>
      <c r="ST551" s="54"/>
      <c r="SU551" s="54"/>
      <c r="SV551" s="54"/>
      <c r="SW551" s="54"/>
      <c r="SX551" s="54"/>
      <c r="SY551" s="54"/>
      <c r="SZ551" s="54"/>
      <c r="TA551" s="54"/>
      <c r="TB551" s="54"/>
      <c r="TC551" s="54"/>
      <c r="TD551" s="54"/>
      <c r="TE551" s="54"/>
      <c r="TF551" s="54"/>
      <c r="TG551" s="54"/>
      <c r="TH551" s="54"/>
      <c r="TI551" s="54"/>
      <c r="TJ551" s="54"/>
      <c r="TK551" s="54"/>
      <c r="TL551" s="54"/>
      <c r="TM551" s="54"/>
      <c r="TN551" s="54"/>
      <c r="TO551" s="54"/>
      <c r="TP551" s="54"/>
      <c r="TQ551" s="54"/>
      <c r="TR551" s="54"/>
      <c r="TS551" s="54"/>
      <c r="TT551" s="54"/>
      <c r="TU551" s="54"/>
      <c r="TV551" s="54"/>
      <c r="TW551" s="54"/>
      <c r="TX551" s="54"/>
      <c r="TY551" s="54"/>
      <c r="TZ551" s="54"/>
      <c r="UA551" s="54"/>
      <c r="UB551" s="54"/>
      <c r="UC551" s="54"/>
      <c r="UD551" s="54"/>
      <c r="UE551" s="54"/>
      <c r="UF551" s="54"/>
      <c r="UG551" s="54"/>
      <c r="UH551" s="54"/>
      <c r="UI551" s="54"/>
      <c r="UJ551" s="54"/>
      <c r="UK551" s="54"/>
      <c r="UL551" s="54"/>
      <c r="UM551" s="54"/>
      <c r="UN551" s="54"/>
      <c r="UO551" s="54"/>
      <c r="UP551" s="54"/>
      <c r="UQ551" s="54"/>
      <c r="UR551" s="54"/>
      <c r="US551" s="54"/>
      <c r="UT551" s="54"/>
      <c r="UU551" s="54"/>
      <c r="UV551" s="54"/>
      <c r="UW551" s="54"/>
      <c r="UX551" s="54"/>
      <c r="UY551" s="54"/>
      <c r="UZ551" s="54"/>
      <c r="VA551" s="54"/>
      <c r="VB551" s="54"/>
      <c r="VC551" s="54"/>
      <c r="VD551" s="54"/>
      <c r="VE551" s="54"/>
      <c r="VF551" s="54"/>
      <c r="VG551" s="54"/>
      <c r="VH551" s="54"/>
      <c r="VI551" s="54"/>
      <c r="VJ551" s="54"/>
      <c r="VK551" s="54"/>
      <c r="VL551" s="54"/>
      <c r="VM551" s="54"/>
      <c r="VN551" s="54"/>
      <c r="VO551" s="54"/>
      <c r="VP551" s="54"/>
      <c r="VQ551" s="54"/>
      <c r="VR551" s="54"/>
      <c r="VS551" s="54"/>
      <c r="VT551" s="54"/>
      <c r="VU551" s="54"/>
      <c r="VV551" s="54"/>
      <c r="VW551" s="54"/>
      <c r="VX551" s="54"/>
      <c r="VY551" s="54"/>
      <c r="VZ551" s="54"/>
      <c r="WA551" s="54"/>
      <c r="WB551" s="54"/>
      <c r="WC551" s="54"/>
      <c r="WD551" s="54"/>
      <c r="WE551" s="54"/>
      <c r="WF551" s="54"/>
      <c r="WG551" s="54"/>
      <c r="WH551" s="54"/>
      <c r="WI551" s="54"/>
      <c r="WJ551" s="54"/>
      <c r="WK551" s="54"/>
      <c r="WL551" s="54"/>
      <c r="WM551" s="54"/>
      <c r="WN551" s="54"/>
      <c r="WO551" s="54"/>
      <c r="WP551" s="54"/>
      <c r="WQ551" s="54"/>
      <c r="WR551" s="54"/>
      <c r="WS551" s="54"/>
      <c r="WT551" s="54"/>
      <c r="WU551" s="54"/>
      <c r="WV551" s="54"/>
      <c r="WW551" s="54"/>
      <c r="WX551" s="54"/>
      <c r="WY551" s="54"/>
      <c r="WZ551" s="54"/>
      <c r="XA551" s="54"/>
      <c r="XB551" s="54"/>
      <c r="XC551" s="54"/>
      <c r="XD551" s="54"/>
      <c r="XE551" s="54"/>
      <c r="XF551" s="54"/>
      <c r="XG551" s="54"/>
      <c r="XH551" s="54"/>
      <c r="XI551" s="54"/>
      <c r="XJ551" s="54"/>
      <c r="XK551" s="54"/>
      <c r="XL551" s="54"/>
      <c r="XM551" s="54"/>
      <c r="XN551" s="54"/>
      <c r="XO551" s="54"/>
      <c r="XP551" s="54"/>
      <c r="XQ551" s="54"/>
      <c r="XR551" s="54"/>
      <c r="XS551" s="54"/>
      <c r="XT551" s="54"/>
      <c r="XU551" s="54"/>
      <c r="XV551" s="54"/>
      <c r="XW551" s="54"/>
      <c r="XX551" s="54"/>
      <c r="XY551" s="54"/>
      <c r="XZ551" s="54"/>
      <c r="YA551" s="54"/>
      <c r="YB551" s="54"/>
      <c r="YC551" s="54"/>
      <c r="YD551" s="54"/>
      <c r="YE551" s="54"/>
      <c r="YF551" s="54"/>
      <c r="YG551" s="54"/>
      <c r="YH551" s="54"/>
      <c r="YI551" s="54"/>
      <c r="YJ551" s="54"/>
      <c r="YK551" s="54"/>
      <c r="YL551" s="54"/>
      <c r="YM551" s="54"/>
      <c r="YN551" s="54"/>
      <c r="YO551" s="54"/>
      <c r="YP551" s="54"/>
      <c r="YQ551" s="54"/>
      <c r="YR551" s="54"/>
      <c r="YS551" s="54"/>
      <c r="YT551" s="54"/>
      <c r="YU551" s="54"/>
      <c r="YV551" s="54"/>
      <c r="YW551" s="54"/>
      <c r="YX551" s="54"/>
      <c r="YY551" s="54"/>
      <c r="YZ551" s="54"/>
      <c r="ZA551" s="54"/>
      <c r="ZB551" s="54"/>
      <c r="ZC551" s="54"/>
      <c r="ZD551" s="54"/>
      <c r="ZE551" s="54"/>
      <c r="ZF551" s="54"/>
      <c r="ZG551" s="54"/>
      <c r="ZH551" s="54"/>
      <c r="ZI551" s="54"/>
      <c r="ZJ551" s="54"/>
      <c r="ZK551" s="54"/>
      <c r="ZL551" s="54"/>
      <c r="ZM551" s="54"/>
      <c r="ZN551" s="54"/>
      <c r="ZO551" s="54"/>
      <c r="ZP551" s="54"/>
      <c r="ZQ551" s="54"/>
      <c r="ZR551" s="54"/>
      <c r="ZS551" s="54"/>
      <c r="ZT551" s="54"/>
      <c r="ZU551" s="54"/>
      <c r="ZV551" s="54"/>
      <c r="ZW551" s="54"/>
      <c r="ZX551" s="54"/>
      <c r="ZY551" s="54"/>
      <c r="ZZ551" s="54"/>
    </row>
    <row r="552" spans="1:702" x14ac:dyDescent="0.2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  <c r="AB552" s="54"/>
      <c r="AC552" s="54"/>
      <c r="AD552" s="54"/>
      <c r="AE552" s="54"/>
      <c r="AF552" s="54"/>
      <c r="AG552" s="54"/>
      <c r="AH552" s="54"/>
      <c r="AI552" s="54"/>
      <c r="AJ552" s="54"/>
      <c r="AK552" s="54"/>
      <c r="AL552" s="54"/>
      <c r="AM552" s="54"/>
      <c r="AN552" s="54"/>
      <c r="AO552" s="54"/>
      <c r="AP552" s="54"/>
      <c r="AQ552" s="54"/>
      <c r="AR552" s="54"/>
      <c r="AS552" s="54"/>
      <c r="AT552" s="54"/>
      <c r="AU552" s="54"/>
      <c r="AV552" s="54"/>
      <c r="AW552" s="54"/>
      <c r="AX552" s="54"/>
      <c r="AY552" s="54"/>
      <c r="AZ552" s="54"/>
      <c r="BA552" s="54"/>
      <c r="BB552" s="54"/>
      <c r="BC552" s="54"/>
      <c r="BD552" s="54"/>
      <c r="BE552" s="54"/>
      <c r="BF552" s="54"/>
      <c r="BG552" s="54"/>
      <c r="BH552" s="54"/>
      <c r="BI552" s="54"/>
      <c r="BJ552" s="54"/>
      <c r="BK552" s="54"/>
      <c r="BL552" s="54"/>
      <c r="BM552" s="54"/>
      <c r="BN552" s="54"/>
      <c r="BO552" s="54"/>
      <c r="BP552" s="54"/>
      <c r="BQ552" s="54"/>
      <c r="BR552" s="54"/>
      <c r="BS552" s="54"/>
      <c r="BT552" s="54"/>
      <c r="BU552" s="54"/>
      <c r="BV552" s="54"/>
      <c r="BW552" s="54"/>
      <c r="BX552" s="54"/>
      <c r="BY552" s="54"/>
      <c r="BZ552" s="54"/>
      <c r="CA552" s="54"/>
      <c r="CB552" s="54"/>
      <c r="CC552" s="54"/>
      <c r="CD552" s="54"/>
      <c r="CE552" s="54"/>
      <c r="CF552" s="54"/>
      <c r="CG552" s="54"/>
      <c r="CH552" s="54"/>
      <c r="CI552" s="54"/>
      <c r="CJ552" s="54"/>
      <c r="CK552" s="54"/>
      <c r="CL552" s="54"/>
      <c r="CM552" s="54"/>
      <c r="CN552" s="54"/>
      <c r="CO552" s="54"/>
      <c r="CP552" s="54"/>
      <c r="CQ552" s="54"/>
      <c r="CR552" s="54"/>
      <c r="CS552" s="54"/>
      <c r="CT552" s="54"/>
      <c r="CU552" s="54"/>
      <c r="CV552" s="54"/>
      <c r="CW552" s="54"/>
      <c r="CX552" s="54"/>
      <c r="CY552" s="54"/>
      <c r="CZ552" s="54"/>
      <c r="DA552" s="54"/>
      <c r="DB552" s="54"/>
      <c r="DC552" s="54"/>
      <c r="DD552" s="54"/>
      <c r="DE552" s="54"/>
      <c r="DF552" s="54"/>
      <c r="DG552" s="54"/>
      <c r="DH552" s="54"/>
      <c r="DI552" s="54"/>
      <c r="DJ552" s="54"/>
      <c r="DK552" s="54"/>
      <c r="DL552" s="54"/>
      <c r="DM552" s="54"/>
      <c r="DN552" s="54"/>
      <c r="DO552" s="54"/>
      <c r="DP552" s="54"/>
      <c r="DQ552" s="54"/>
      <c r="DR552" s="54"/>
      <c r="DS552" s="54"/>
      <c r="DT552" s="54"/>
      <c r="DU552" s="54"/>
      <c r="DV552" s="54"/>
      <c r="DW552" s="54"/>
      <c r="DX552" s="54"/>
      <c r="DY552" s="54"/>
      <c r="DZ552" s="54"/>
      <c r="EA552" s="54"/>
      <c r="EB552" s="54"/>
      <c r="EC552" s="54"/>
      <c r="ED552" s="54"/>
      <c r="EE552" s="54"/>
      <c r="EF552" s="54"/>
      <c r="EG552" s="54"/>
      <c r="EH552" s="54"/>
      <c r="EI552" s="54"/>
      <c r="EJ552" s="54"/>
      <c r="EK552" s="54"/>
      <c r="EL552" s="54"/>
      <c r="EM552" s="54"/>
      <c r="EN552" s="54"/>
      <c r="EO552" s="54"/>
      <c r="EP552" s="54"/>
      <c r="EQ552" s="54"/>
      <c r="ER552" s="54"/>
      <c r="ES552" s="54"/>
      <c r="ET552" s="54"/>
      <c r="EU552" s="54"/>
      <c r="EV552" s="54"/>
      <c r="EW552" s="54"/>
      <c r="EX552" s="54"/>
      <c r="EY552" s="54"/>
      <c r="EZ552" s="54"/>
      <c r="FA552" s="54"/>
      <c r="FB552" s="54"/>
      <c r="FC552" s="54"/>
      <c r="FD552" s="54"/>
      <c r="FE552" s="54"/>
      <c r="FF552" s="54"/>
      <c r="FG552" s="54"/>
      <c r="FH552" s="54"/>
      <c r="FI552" s="54"/>
      <c r="FJ552" s="54"/>
      <c r="FK552" s="54"/>
      <c r="FL552" s="54"/>
      <c r="FM552" s="54"/>
      <c r="FN552" s="54"/>
      <c r="FO552" s="54"/>
      <c r="FP552" s="54"/>
      <c r="FQ552" s="54"/>
      <c r="FR552" s="54"/>
      <c r="FS552" s="54"/>
      <c r="FT552" s="54"/>
      <c r="FU552" s="54"/>
      <c r="FV552" s="54"/>
      <c r="FW552" s="54"/>
      <c r="FX552" s="54"/>
      <c r="FY552" s="54"/>
      <c r="FZ552" s="54"/>
      <c r="GA552" s="54"/>
      <c r="GB552" s="54"/>
      <c r="GC552" s="54"/>
      <c r="GD552" s="54"/>
      <c r="GE552" s="54"/>
      <c r="GF552" s="54"/>
      <c r="GG552" s="54"/>
      <c r="GH552" s="54"/>
      <c r="GI552" s="54"/>
      <c r="GJ552" s="54"/>
      <c r="GK552" s="54"/>
      <c r="GL552" s="54"/>
      <c r="GM552" s="54"/>
      <c r="GN552" s="54"/>
      <c r="GO552" s="54"/>
      <c r="GP552" s="54"/>
      <c r="GQ552" s="54"/>
      <c r="GR552" s="54"/>
      <c r="GS552" s="54"/>
      <c r="GT552" s="54"/>
      <c r="GU552" s="54"/>
      <c r="GV552" s="54"/>
      <c r="GW552" s="54"/>
      <c r="GX552" s="54"/>
      <c r="GY552" s="54"/>
      <c r="GZ552" s="54"/>
      <c r="HA552" s="54"/>
      <c r="HB552" s="54"/>
      <c r="HC552" s="54"/>
      <c r="HD552" s="54"/>
      <c r="HE552" s="54"/>
      <c r="HF552" s="54"/>
      <c r="HG552" s="54"/>
      <c r="HH552" s="54"/>
      <c r="HI552" s="54"/>
      <c r="HJ552" s="54"/>
      <c r="HK552" s="54"/>
      <c r="HL552" s="54"/>
      <c r="HM552" s="54"/>
      <c r="HN552" s="54"/>
      <c r="HO552" s="54"/>
      <c r="HP552" s="54"/>
      <c r="HQ552" s="54"/>
      <c r="HR552" s="54"/>
      <c r="HS552" s="54"/>
      <c r="HT552" s="54"/>
      <c r="HU552" s="54"/>
      <c r="HV552" s="54"/>
      <c r="HW552" s="54"/>
      <c r="HX552" s="54"/>
      <c r="HY552" s="54"/>
      <c r="HZ552" s="54"/>
      <c r="IA552" s="54"/>
      <c r="IB552" s="54"/>
      <c r="IC552" s="54"/>
      <c r="ID552" s="54"/>
      <c r="IE552" s="54"/>
      <c r="IF552" s="54"/>
      <c r="IG552" s="54"/>
      <c r="IH552" s="54"/>
      <c r="II552" s="54"/>
      <c r="IJ552" s="54"/>
      <c r="IK552" s="54"/>
      <c r="IL552" s="54"/>
      <c r="IM552" s="54"/>
      <c r="IN552" s="54"/>
      <c r="IO552" s="54"/>
      <c r="IP552" s="54"/>
      <c r="IQ552" s="54"/>
      <c r="IR552" s="54"/>
      <c r="IS552" s="54"/>
      <c r="IT552" s="54"/>
      <c r="IU552" s="54"/>
      <c r="IV552" s="54"/>
      <c r="IW552" s="54"/>
      <c r="IX552" s="54"/>
      <c r="IY552" s="54"/>
      <c r="IZ552" s="54"/>
      <c r="JA552" s="54"/>
      <c r="JB552" s="54"/>
      <c r="JC552" s="54"/>
      <c r="JD552" s="54"/>
      <c r="JE552" s="54"/>
      <c r="JF552" s="54"/>
      <c r="JG552" s="54"/>
      <c r="JH552" s="54"/>
      <c r="JI552" s="54"/>
      <c r="JJ552" s="54"/>
      <c r="JK552" s="54"/>
      <c r="JL552" s="54"/>
      <c r="JM552" s="54"/>
      <c r="JN552" s="54"/>
      <c r="JO552" s="54"/>
      <c r="JP552" s="54"/>
      <c r="JQ552" s="54"/>
      <c r="JR552" s="54"/>
      <c r="JS552" s="54"/>
      <c r="JT552" s="54"/>
      <c r="JU552" s="54"/>
      <c r="JV552" s="54"/>
      <c r="JW552" s="54"/>
      <c r="JX552" s="54"/>
      <c r="JY552" s="54"/>
      <c r="JZ552" s="54"/>
      <c r="KA552" s="54"/>
      <c r="KB552" s="54"/>
      <c r="KC552" s="54"/>
      <c r="KD552" s="54"/>
      <c r="KE552" s="54"/>
      <c r="KF552" s="54"/>
      <c r="KG552" s="54"/>
      <c r="KH552" s="54"/>
      <c r="KI552" s="54"/>
      <c r="KJ552" s="54"/>
      <c r="KK552" s="54"/>
      <c r="KL552" s="54"/>
      <c r="KM552" s="54"/>
      <c r="KN552" s="54"/>
      <c r="KO552" s="54"/>
      <c r="KP552" s="54"/>
      <c r="KQ552" s="54"/>
      <c r="KR552" s="54"/>
      <c r="KS552" s="54"/>
      <c r="KT552" s="54"/>
      <c r="KU552" s="54"/>
      <c r="KV552" s="54"/>
      <c r="KW552" s="54"/>
      <c r="KX552" s="54"/>
      <c r="KY552" s="54"/>
      <c r="KZ552" s="54"/>
      <c r="LA552" s="54"/>
      <c r="LB552" s="54"/>
      <c r="LC552" s="54"/>
      <c r="LD552" s="54"/>
      <c r="LE552" s="54"/>
      <c r="LF552" s="54"/>
      <c r="LG552" s="54"/>
      <c r="LH552" s="54"/>
      <c r="LI552" s="54"/>
      <c r="LJ552" s="54"/>
      <c r="LK552" s="54"/>
      <c r="LL552" s="54"/>
      <c r="LM552" s="54"/>
      <c r="LN552" s="54"/>
      <c r="LO552" s="54"/>
      <c r="LP552" s="54"/>
      <c r="LQ552" s="54"/>
      <c r="LR552" s="54"/>
      <c r="LS552" s="54"/>
      <c r="LT552" s="54"/>
      <c r="LU552" s="54"/>
      <c r="LV552" s="54"/>
      <c r="LW552" s="54"/>
      <c r="LX552" s="54"/>
      <c r="LY552" s="54"/>
      <c r="LZ552" s="54"/>
      <c r="MA552" s="54"/>
      <c r="MB552" s="54"/>
      <c r="MC552" s="54"/>
      <c r="MD552" s="54"/>
      <c r="ME552" s="54"/>
      <c r="MF552" s="54"/>
      <c r="MG552" s="54"/>
      <c r="MH552" s="54"/>
      <c r="MI552" s="54"/>
      <c r="MJ552" s="54"/>
      <c r="MK552" s="54"/>
      <c r="ML552" s="54"/>
      <c r="MM552" s="54"/>
      <c r="MN552" s="54"/>
      <c r="MO552" s="54"/>
      <c r="MP552" s="54"/>
      <c r="MQ552" s="54"/>
      <c r="MR552" s="54"/>
      <c r="MS552" s="54"/>
      <c r="MT552" s="54"/>
      <c r="MU552" s="54"/>
      <c r="MV552" s="54"/>
      <c r="MW552" s="54"/>
      <c r="MX552" s="54"/>
      <c r="MY552" s="54"/>
      <c r="MZ552" s="54"/>
      <c r="NA552" s="54"/>
      <c r="NB552" s="54"/>
      <c r="NC552" s="54"/>
      <c r="ND552" s="54"/>
      <c r="NE552" s="54"/>
      <c r="NF552" s="54"/>
      <c r="NG552" s="54"/>
      <c r="NH552" s="54"/>
      <c r="NI552" s="54"/>
      <c r="NJ552" s="54"/>
      <c r="NK552" s="54"/>
      <c r="NL552" s="54"/>
      <c r="NM552" s="54"/>
      <c r="NN552" s="54"/>
      <c r="NO552" s="54"/>
      <c r="NP552" s="54"/>
      <c r="NQ552" s="54"/>
      <c r="NR552" s="54"/>
      <c r="NS552" s="54"/>
      <c r="NT552" s="54"/>
      <c r="NU552" s="54"/>
      <c r="NV552" s="54"/>
      <c r="NW552" s="54"/>
      <c r="NX552" s="54"/>
      <c r="NY552" s="54"/>
      <c r="NZ552" s="54"/>
      <c r="OA552" s="54"/>
      <c r="OB552" s="54"/>
      <c r="OC552" s="54"/>
      <c r="OD552" s="54"/>
      <c r="OE552" s="54"/>
      <c r="OF552" s="54"/>
      <c r="OG552" s="54"/>
      <c r="OH552" s="54"/>
      <c r="OI552" s="54"/>
      <c r="OJ552" s="54"/>
      <c r="OK552" s="54"/>
      <c r="OL552" s="54"/>
      <c r="OM552" s="54"/>
      <c r="ON552" s="54"/>
      <c r="OO552" s="54"/>
      <c r="OP552" s="54"/>
      <c r="OQ552" s="54"/>
      <c r="OR552" s="54"/>
      <c r="OS552" s="54"/>
      <c r="OT552" s="54"/>
      <c r="OU552" s="54"/>
      <c r="OV552" s="54"/>
      <c r="OW552" s="54"/>
      <c r="OX552" s="54"/>
      <c r="OY552" s="54"/>
      <c r="OZ552" s="54"/>
      <c r="PA552" s="54"/>
      <c r="PB552" s="54"/>
      <c r="PC552" s="54"/>
      <c r="PD552" s="54"/>
      <c r="PE552" s="54"/>
      <c r="PF552" s="54"/>
      <c r="PG552" s="54"/>
      <c r="PH552" s="54"/>
      <c r="PI552" s="54"/>
      <c r="PJ552" s="54"/>
      <c r="PK552" s="54"/>
      <c r="PL552" s="54"/>
      <c r="PM552" s="54"/>
      <c r="PN552" s="54"/>
      <c r="PO552" s="54"/>
      <c r="PP552" s="54"/>
      <c r="PQ552" s="54"/>
      <c r="PR552" s="54"/>
      <c r="PS552" s="54"/>
      <c r="PT552" s="54"/>
      <c r="PU552" s="54"/>
      <c r="PV552" s="54"/>
      <c r="PW552" s="54"/>
      <c r="PX552" s="54"/>
      <c r="PY552" s="54"/>
      <c r="PZ552" s="54"/>
      <c r="QA552" s="54"/>
      <c r="QB552" s="54"/>
      <c r="QC552" s="54"/>
      <c r="QD552" s="54"/>
      <c r="QE552" s="54"/>
      <c r="QF552" s="54"/>
      <c r="QG552" s="54"/>
      <c r="QH552" s="54"/>
      <c r="QI552" s="54"/>
      <c r="QJ552" s="54"/>
      <c r="QK552" s="54"/>
      <c r="QL552" s="54"/>
      <c r="QM552" s="54"/>
      <c r="QN552" s="54"/>
      <c r="QO552" s="54"/>
      <c r="QP552" s="54"/>
      <c r="QQ552" s="54"/>
      <c r="QR552" s="54"/>
      <c r="QS552" s="54"/>
      <c r="QT552" s="54"/>
      <c r="QU552" s="54"/>
      <c r="QV552" s="54"/>
      <c r="QW552" s="54"/>
      <c r="QX552" s="54"/>
      <c r="QY552" s="54"/>
      <c r="QZ552" s="54"/>
      <c r="RA552" s="54"/>
      <c r="RB552" s="54"/>
      <c r="RC552" s="54"/>
      <c r="RD552" s="54"/>
      <c r="RE552" s="54"/>
      <c r="RF552" s="54"/>
      <c r="RG552" s="54"/>
      <c r="RH552" s="54"/>
      <c r="RI552" s="54"/>
      <c r="RJ552" s="54"/>
      <c r="RK552" s="54"/>
      <c r="RL552" s="54"/>
      <c r="RM552" s="54"/>
      <c r="RN552" s="54"/>
      <c r="RO552" s="54"/>
      <c r="RP552" s="54"/>
      <c r="RQ552" s="54"/>
      <c r="RR552" s="54"/>
      <c r="RS552" s="54"/>
      <c r="RT552" s="54"/>
      <c r="RU552" s="54"/>
      <c r="RV552" s="54"/>
      <c r="RW552" s="54"/>
      <c r="RX552" s="54"/>
      <c r="RY552" s="54"/>
      <c r="RZ552" s="54"/>
      <c r="SA552" s="54"/>
      <c r="SB552" s="54"/>
      <c r="SC552" s="54"/>
      <c r="SD552" s="54"/>
      <c r="SE552" s="54"/>
      <c r="SF552" s="54"/>
      <c r="SG552" s="54"/>
      <c r="SH552" s="54"/>
      <c r="SI552" s="54"/>
      <c r="SJ552" s="54"/>
      <c r="SK552" s="54"/>
      <c r="SL552" s="54"/>
      <c r="SM552" s="54"/>
      <c r="SN552" s="54"/>
      <c r="SO552" s="54"/>
      <c r="SP552" s="54"/>
      <c r="SQ552" s="54"/>
      <c r="SR552" s="54"/>
      <c r="SS552" s="54"/>
      <c r="ST552" s="54"/>
      <c r="SU552" s="54"/>
      <c r="SV552" s="54"/>
      <c r="SW552" s="54"/>
      <c r="SX552" s="54"/>
      <c r="SY552" s="54"/>
      <c r="SZ552" s="54"/>
      <c r="TA552" s="54"/>
      <c r="TB552" s="54"/>
      <c r="TC552" s="54"/>
      <c r="TD552" s="54"/>
      <c r="TE552" s="54"/>
      <c r="TF552" s="54"/>
      <c r="TG552" s="54"/>
      <c r="TH552" s="54"/>
      <c r="TI552" s="54"/>
      <c r="TJ552" s="54"/>
      <c r="TK552" s="54"/>
      <c r="TL552" s="54"/>
      <c r="TM552" s="54"/>
      <c r="TN552" s="54"/>
      <c r="TO552" s="54"/>
      <c r="TP552" s="54"/>
      <c r="TQ552" s="54"/>
      <c r="TR552" s="54"/>
      <c r="TS552" s="54"/>
      <c r="TT552" s="54"/>
      <c r="TU552" s="54"/>
      <c r="TV552" s="54"/>
      <c r="TW552" s="54"/>
      <c r="TX552" s="54"/>
      <c r="TY552" s="54"/>
      <c r="TZ552" s="54"/>
      <c r="UA552" s="54"/>
      <c r="UB552" s="54"/>
      <c r="UC552" s="54"/>
      <c r="UD552" s="54"/>
      <c r="UE552" s="54"/>
      <c r="UF552" s="54"/>
      <c r="UG552" s="54"/>
      <c r="UH552" s="54"/>
      <c r="UI552" s="54"/>
      <c r="UJ552" s="54"/>
      <c r="UK552" s="54"/>
      <c r="UL552" s="54"/>
      <c r="UM552" s="54"/>
      <c r="UN552" s="54"/>
      <c r="UO552" s="54"/>
      <c r="UP552" s="54"/>
      <c r="UQ552" s="54"/>
      <c r="UR552" s="54"/>
      <c r="US552" s="54"/>
      <c r="UT552" s="54"/>
      <c r="UU552" s="54"/>
      <c r="UV552" s="54"/>
      <c r="UW552" s="54"/>
      <c r="UX552" s="54"/>
      <c r="UY552" s="54"/>
      <c r="UZ552" s="54"/>
      <c r="VA552" s="54"/>
      <c r="VB552" s="54"/>
      <c r="VC552" s="54"/>
      <c r="VD552" s="54"/>
      <c r="VE552" s="54"/>
      <c r="VF552" s="54"/>
      <c r="VG552" s="54"/>
      <c r="VH552" s="54"/>
      <c r="VI552" s="54"/>
      <c r="VJ552" s="54"/>
      <c r="VK552" s="54"/>
      <c r="VL552" s="54"/>
      <c r="VM552" s="54"/>
      <c r="VN552" s="54"/>
      <c r="VO552" s="54"/>
      <c r="VP552" s="54"/>
      <c r="VQ552" s="54"/>
      <c r="VR552" s="54"/>
      <c r="VS552" s="54"/>
      <c r="VT552" s="54"/>
      <c r="VU552" s="54"/>
      <c r="VV552" s="54"/>
      <c r="VW552" s="54"/>
      <c r="VX552" s="54"/>
      <c r="VY552" s="54"/>
      <c r="VZ552" s="54"/>
      <c r="WA552" s="54"/>
      <c r="WB552" s="54"/>
      <c r="WC552" s="54"/>
      <c r="WD552" s="54"/>
      <c r="WE552" s="54"/>
      <c r="WF552" s="54"/>
      <c r="WG552" s="54"/>
      <c r="WH552" s="54"/>
      <c r="WI552" s="54"/>
      <c r="WJ552" s="54"/>
      <c r="WK552" s="54"/>
      <c r="WL552" s="54"/>
      <c r="WM552" s="54"/>
      <c r="WN552" s="54"/>
      <c r="WO552" s="54"/>
      <c r="WP552" s="54"/>
      <c r="WQ552" s="54"/>
      <c r="WR552" s="54"/>
      <c r="WS552" s="54"/>
      <c r="WT552" s="54"/>
      <c r="WU552" s="54"/>
      <c r="WV552" s="54"/>
      <c r="WW552" s="54"/>
      <c r="WX552" s="54"/>
      <c r="WY552" s="54"/>
      <c r="WZ552" s="54"/>
      <c r="XA552" s="54"/>
      <c r="XB552" s="54"/>
      <c r="XC552" s="54"/>
      <c r="XD552" s="54"/>
      <c r="XE552" s="54"/>
      <c r="XF552" s="54"/>
      <c r="XG552" s="54"/>
      <c r="XH552" s="54"/>
      <c r="XI552" s="54"/>
      <c r="XJ552" s="54"/>
      <c r="XK552" s="54"/>
      <c r="XL552" s="54"/>
      <c r="XM552" s="54"/>
      <c r="XN552" s="54"/>
      <c r="XO552" s="54"/>
      <c r="XP552" s="54"/>
      <c r="XQ552" s="54"/>
      <c r="XR552" s="54"/>
      <c r="XS552" s="54"/>
      <c r="XT552" s="54"/>
      <c r="XU552" s="54"/>
      <c r="XV552" s="54"/>
      <c r="XW552" s="54"/>
      <c r="XX552" s="54"/>
      <c r="XY552" s="54"/>
      <c r="XZ552" s="54"/>
      <c r="YA552" s="54"/>
      <c r="YB552" s="54"/>
      <c r="YC552" s="54"/>
      <c r="YD552" s="54"/>
      <c r="YE552" s="54"/>
      <c r="YF552" s="54"/>
      <c r="YG552" s="54"/>
      <c r="YH552" s="54"/>
      <c r="YI552" s="54"/>
      <c r="YJ552" s="54"/>
      <c r="YK552" s="54"/>
      <c r="YL552" s="54"/>
      <c r="YM552" s="54"/>
      <c r="YN552" s="54"/>
      <c r="YO552" s="54"/>
      <c r="YP552" s="54"/>
      <c r="YQ552" s="54"/>
      <c r="YR552" s="54"/>
      <c r="YS552" s="54"/>
      <c r="YT552" s="54"/>
      <c r="YU552" s="54"/>
      <c r="YV552" s="54"/>
      <c r="YW552" s="54"/>
      <c r="YX552" s="54"/>
      <c r="YY552" s="54"/>
      <c r="YZ552" s="54"/>
      <c r="ZA552" s="54"/>
      <c r="ZB552" s="54"/>
      <c r="ZC552" s="54"/>
      <c r="ZD552" s="54"/>
      <c r="ZE552" s="54"/>
      <c r="ZF552" s="54"/>
      <c r="ZG552" s="54"/>
      <c r="ZH552" s="54"/>
      <c r="ZI552" s="54"/>
      <c r="ZJ552" s="54"/>
      <c r="ZK552" s="54"/>
      <c r="ZL552" s="54"/>
      <c r="ZM552" s="54"/>
      <c r="ZN552" s="54"/>
      <c r="ZO552" s="54"/>
      <c r="ZP552" s="54"/>
      <c r="ZQ552" s="54"/>
      <c r="ZR552" s="54"/>
      <c r="ZS552" s="54"/>
      <c r="ZT552" s="54"/>
      <c r="ZU552" s="54"/>
      <c r="ZV552" s="54"/>
      <c r="ZW552" s="54"/>
      <c r="ZX552" s="54"/>
      <c r="ZY552" s="54"/>
      <c r="ZZ552" s="54"/>
    </row>
    <row r="553" spans="1:702" x14ac:dyDescent="0.2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  <c r="AB553" s="54"/>
      <c r="AC553" s="54"/>
      <c r="AD553" s="54"/>
      <c r="AE553" s="54"/>
      <c r="AF553" s="54"/>
      <c r="AG553" s="54"/>
      <c r="AH553" s="54"/>
      <c r="AI553" s="54"/>
      <c r="AJ553" s="54"/>
      <c r="AK553" s="54"/>
      <c r="AL553" s="54"/>
      <c r="AM553" s="54"/>
      <c r="AN553" s="54"/>
      <c r="AO553" s="54"/>
      <c r="AP553" s="54"/>
      <c r="AQ553" s="54"/>
      <c r="AR553" s="54"/>
      <c r="AS553" s="54"/>
      <c r="AT553" s="54"/>
      <c r="AU553" s="54"/>
      <c r="AV553" s="54"/>
      <c r="AW553" s="54"/>
      <c r="AX553" s="54"/>
      <c r="AY553" s="54"/>
      <c r="AZ553" s="54"/>
      <c r="BA553" s="54"/>
      <c r="BB553" s="54"/>
      <c r="BC553" s="54"/>
      <c r="BD553" s="54"/>
      <c r="BE553" s="54"/>
      <c r="BF553" s="54"/>
      <c r="BG553" s="54"/>
      <c r="BH553" s="54"/>
      <c r="BI553" s="54"/>
      <c r="BJ553" s="54"/>
      <c r="BK553" s="54"/>
      <c r="BL553" s="54"/>
      <c r="BM553" s="54"/>
      <c r="BN553" s="54"/>
      <c r="BO553" s="54"/>
      <c r="BP553" s="54"/>
      <c r="BQ553" s="54"/>
      <c r="BR553" s="54"/>
      <c r="BS553" s="54"/>
      <c r="BT553" s="54"/>
      <c r="BU553" s="54"/>
      <c r="BV553" s="54"/>
      <c r="BW553" s="54"/>
      <c r="BX553" s="54"/>
      <c r="BY553" s="54"/>
      <c r="BZ553" s="54"/>
      <c r="CA553" s="54"/>
      <c r="CB553" s="54"/>
      <c r="CC553" s="54"/>
      <c r="CD553" s="54"/>
      <c r="CE553" s="54"/>
      <c r="CF553" s="54"/>
      <c r="CG553" s="54"/>
      <c r="CH553" s="54"/>
      <c r="CI553" s="54"/>
      <c r="CJ553" s="54"/>
      <c r="CK553" s="54"/>
      <c r="CL553" s="54"/>
      <c r="CM553" s="54"/>
      <c r="CN553" s="54"/>
      <c r="CO553" s="54"/>
      <c r="CP553" s="54"/>
      <c r="CQ553" s="54"/>
      <c r="CR553" s="54"/>
      <c r="CS553" s="54"/>
      <c r="CT553" s="54"/>
      <c r="CU553" s="54"/>
      <c r="CV553" s="54"/>
      <c r="CW553" s="54"/>
      <c r="CX553" s="54"/>
      <c r="CY553" s="54"/>
      <c r="CZ553" s="54"/>
      <c r="DA553" s="54"/>
      <c r="DB553" s="54"/>
      <c r="DC553" s="54"/>
      <c r="DD553" s="54"/>
      <c r="DE553" s="54"/>
      <c r="DF553" s="54"/>
      <c r="DG553" s="54"/>
      <c r="DH553" s="54"/>
      <c r="DI553" s="54"/>
      <c r="DJ553" s="54"/>
      <c r="DK553" s="54"/>
      <c r="DL553" s="54"/>
      <c r="DM553" s="54"/>
      <c r="DN553" s="54"/>
      <c r="DO553" s="54"/>
      <c r="DP553" s="54"/>
      <c r="DQ553" s="54"/>
      <c r="DR553" s="54"/>
      <c r="DS553" s="54"/>
      <c r="DT553" s="54"/>
      <c r="DU553" s="54"/>
      <c r="DV553" s="54"/>
      <c r="DW553" s="54"/>
      <c r="DX553" s="54"/>
      <c r="DY553" s="54"/>
      <c r="DZ553" s="54"/>
      <c r="EA553" s="54"/>
      <c r="EB553" s="54"/>
      <c r="EC553" s="54"/>
      <c r="ED553" s="54"/>
      <c r="EE553" s="54"/>
      <c r="EF553" s="54"/>
      <c r="EG553" s="54"/>
      <c r="EH553" s="54"/>
      <c r="EI553" s="54"/>
      <c r="EJ553" s="54"/>
      <c r="EK553" s="54"/>
      <c r="EL553" s="54"/>
      <c r="EM553" s="54"/>
      <c r="EN553" s="54"/>
      <c r="EO553" s="54"/>
      <c r="EP553" s="54"/>
      <c r="EQ553" s="54"/>
      <c r="ER553" s="54"/>
      <c r="ES553" s="54"/>
      <c r="ET553" s="54"/>
      <c r="EU553" s="54"/>
      <c r="EV553" s="54"/>
      <c r="EW553" s="54"/>
      <c r="EX553" s="54"/>
      <c r="EY553" s="54"/>
      <c r="EZ553" s="54"/>
      <c r="FA553" s="54"/>
      <c r="FB553" s="54"/>
      <c r="FC553" s="54"/>
      <c r="FD553" s="54"/>
      <c r="FE553" s="54"/>
      <c r="FF553" s="54"/>
      <c r="FG553" s="54"/>
      <c r="FH553" s="54"/>
      <c r="FI553" s="54"/>
      <c r="FJ553" s="54"/>
      <c r="FK553" s="54"/>
      <c r="FL553" s="54"/>
      <c r="FM553" s="54"/>
      <c r="FN553" s="54"/>
      <c r="FO553" s="54"/>
      <c r="FP553" s="54"/>
      <c r="FQ553" s="54"/>
      <c r="FR553" s="54"/>
      <c r="FS553" s="54"/>
      <c r="FT553" s="54"/>
      <c r="FU553" s="54"/>
      <c r="FV553" s="54"/>
      <c r="FW553" s="54"/>
      <c r="FX553" s="54"/>
      <c r="FY553" s="54"/>
      <c r="FZ553" s="54"/>
      <c r="GA553" s="54"/>
      <c r="GB553" s="54"/>
      <c r="GC553" s="54"/>
      <c r="GD553" s="54"/>
      <c r="GE553" s="54"/>
      <c r="GF553" s="54"/>
      <c r="GG553" s="54"/>
      <c r="GH553" s="54"/>
      <c r="GI553" s="54"/>
      <c r="GJ553" s="54"/>
      <c r="GK553" s="54"/>
      <c r="GL553" s="54"/>
      <c r="GM553" s="54"/>
      <c r="GN553" s="54"/>
      <c r="GO553" s="54"/>
      <c r="GP553" s="54"/>
      <c r="GQ553" s="54"/>
      <c r="GR553" s="54"/>
      <c r="GS553" s="54"/>
      <c r="GT553" s="54"/>
      <c r="GU553" s="54"/>
      <c r="GV553" s="54"/>
      <c r="GW553" s="54"/>
      <c r="GX553" s="54"/>
      <c r="GY553" s="54"/>
      <c r="GZ553" s="54"/>
      <c r="HA553" s="54"/>
      <c r="HB553" s="54"/>
      <c r="HC553" s="54"/>
      <c r="HD553" s="54"/>
      <c r="HE553" s="54"/>
      <c r="HF553" s="54"/>
      <c r="HG553" s="54"/>
      <c r="HH553" s="54"/>
      <c r="HI553" s="54"/>
      <c r="HJ553" s="54"/>
      <c r="HK553" s="54"/>
      <c r="HL553" s="54"/>
      <c r="HM553" s="54"/>
      <c r="HN553" s="54"/>
      <c r="HO553" s="54"/>
      <c r="HP553" s="54"/>
      <c r="HQ553" s="54"/>
      <c r="HR553" s="54"/>
      <c r="HS553" s="54"/>
      <c r="HT553" s="54"/>
      <c r="HU553" s="54"/>
      <c r="HV553" s="54"/>
      <c r="HW553" s="54"/>
      <c r="HX553" s="54"/>
      <c r="HY553" s="54"/>
      <c r="HZ553" s="54"/>
      <c r="IA553" s="54"/>
      <c r="IB553" s="54"/>
      <c r="IC553" s="54"/>
      <c r="ID553" s="54"/>
      <c r="IE553" s="54"/>
      <c r="IF553" s="54"/>
      <c r="IG553" s="54"/>
      <c r="IH553" s="54"/>
      <c r="II553" s="54"/>
      <c r="IJ553" s="54"/>
      <c r="IK553" s="54"/>
      <c r="IL553" s="54"/>
      <c r="IM553" s="54"/>
      <c r="IN553" s="54"/>
      <c r="IO553" s="54"/>
      <c r="IP553" s="54"/>
      <c r="IQ553" s="54"/>
      <c r="IR553" s="54"/>
      <c r="IS553" s="54"/>
      <c r="IT553" s="54"/>
      <c r="IU553" s="54"/>
      <c r="IV553" s="54"/>
      <c r="IW553" s="54"/>
      <c r="IX553" s="54"/>
      <c r="IY553" s="54"/>
      <c r="IZ553" s="54"/>
      <c r="JA553" s="54"/>
      <c r="JB553" s="54"/>
      <c r="JC553" s="54"/>
      <c r="JD553" s="54"/>
      <c r="JE553" s="54"/>
      <c r="JF553" s="54"/>
      <c r="JG553" s="54"/>
      <c r="JH553" s="54"/>
      <c r="JI553" s="54"/>
      <c r="JJ553" s="54"/>
      <c r="JK553" s="54"/>
      <c r="JL553" s="54"/>
      <c r="JM553" s="54"/>
      <c r="JN553" s="54"/>
      <c r="JO553" s="54"/>
      <c r="JP553" s="54"/>
      <c r="JQ553" s="54"/>
      <c r="JR553" s="54"/>
      <c r="JS553" s="54"/>
      <c r="JT553" s="54"/>
      <c r="JU553" s="54"/>
      <c r="JV553" s="54"/>
      <c r="JW553" s="54"/>
      <c r="JX553" s="54"/>
      <c r="JY553" s="54"/>
      <c r="JZ553" s="54"/>
      <c r="KA553" s="54"/>
      <c r="KB553" s="54"/>
      <c r="KC553" s="54"/>
      <c r="KD553" s="54"/>
      <c r="KE553" s="54"/>
      <c r="KF553" s="54"/>
      <c r="KG553" s="54"/>
      <c r="KH553" s="54"/>
      <c r="KI553" s="54"/>
      <c r="KJ553" s="54"/>
      <c r="KK553" s="54"/>
      <c r="KL553" s="54"/>
      <c r="KM553" s="54"/>
      <c r="KN553" s="54"/>
      <c r="KO553" s="54"/>
      <c r="KP553" s="54"/>
      <c r="KQ553" s="54"/>
      <c r="KR553" s="54"/>
      <c r="KS553" s="54"/>
      <c r="KT553" s="54"/>
      <c r="KU553" s="54"/>
      <c r="KV553" s="54"/>
      <c r="KW553" s="54"/>
      <c r="KX553" s="54"/>
      <c r="KY553" s="54"/>
      <c r="KZ553" s="54"/>
      <c r="LA553" s="54"/>
      <c r="LB553" s="54"/>
      <c r="LC553" s="54"/>
      <c r="LD553" s="54"/>
      <c r="LE553" s="54"/>
      <c r="LF553" s="54"/>
      <c r="LG553" s="54"/>
      <c r="LH553" s="54"/>
      <c r="LI553" s="54"/>
      <c r="LJ553" s="54"/>
      <c r="LK553" s="54"/>
      <c r="LL553" s="54"/>
      <c r="LM553" s="54"/>
      <c r="LN553" s="54"/>
      <c r="LO553" s="54"/>
      <c r="LP553" s="54"/>
      <c r="LQ553" s="54"/>
      <c r="LR553" s="54"/>
      <c r="LS553" s="54"/>
      <c r="LT553" s="54"/>
      <c r="LU553" s="54"/>
      <c r="LV553" s="54"/>
      <c r="LW553" s="54"/>
      <c r="LX553" s="54"/>
      <c r="LY553" s="54"/>
      <c r="LZ553" s="54"/>
      <c r="MA553" s="54"/>
      <c r="MB553" s="54"/>
      <c r="MC553" s="54"/>
      <c r="MD553" s="54"/>
      <c r="ME553" s="54"/>
      <c r="MF553" s="54"/>
      <c r="MG553" s="54"/>
      <c r="MH553" s="54"/>
      <c r="MI553" s="54"/>
      <c r="MJ553" s="54"/>
      <c r="MK553" s="54"/>
      <c r="ML553" s="54"/>
      <c r="MM553" s="54"/>
      <c r="MN553" s="54"/>
      <c r="MO553" s="54"/>
      <c r="MP553" s="54"/>
      <c r="MQ553" s="54"/>
      <c r="MR553" s="54"/>
      <c r="MS553" s="54"/>
      <c r="MT553" s="54"/>
      <c r="MU553" s="54"/>
      <c r="MV553" s="54"/>
      <c r="MW553" s="54"/>
      <c r="MX553" s="54"/>
      <c r="MY553" s="54"/>
      <c r="MZ553" s="54"/>
      <c r="NA553" s="54"/>
      <c r="NB553" s="54"/>
      <c r="NC553" s="54"/>
      <c r="ND553" s="54"/>
      <c r="NE553" s="54"/>
      <c r="NF553" s="54"/>
      <c r="NG553" s="54"/>
      <c r="NH553" s="54"/>
      <c r="NI553" s="54"/>
      <c r="NJ553" s="54"/>
      <c r="NK553" s="54"/>
      <c r="NL553" s="54"/>
      <c r="NM553" s="54"/>
      <c r="NN553" s="54"/>
      <c r="NO553" s="54"/>
      <c r="NP553" s="54"/>
      <c r="NQ553" s="54"/>
      <c r="NR553" s="54"/>
      <c r="NS553" s="54"/>
      <c r="NT553" s="54"/>
      <c r="NU553" s="54"/>
      <c r="NV553" s="54"/>
      <c r="NW553" s="54"/>
      <c r="NX553" s="54"/>
      <c r="NY553" s="54"/>
      <c r="NZ553" s="54"/>
      <c r="OA553" s="54"/>
      <c r="OB553" s="54"/>
      <c r="OC553" s="54"/>
      <c r="OD553" s="54"/>
      <c r="OE553" s="54"/>
      <c r="OF553" s="54"/>
      <c r="OG553" s="54"/>
      <c r="OH553" s="54"/>
      <c r="OI553" s="54"/>
      <c r="OJ553" s="54"/>
      <c r="OK553" s="54"/>
      <c r="OL553" s="54"/>
      <c r="OM553" s="54"/>
      <c r="ON553" s="54"/>
      <c r="OO553" s="54"/>
      <c r="OP553" s="54"/>
      <c r="OQ553" s="54"/>
      <c r="OR553" s="54"/>
      <c r="OS553" s="54"/>
      <c r="OT553" s="54"/>
      <c r="OU553" s="54"/>
      <c r="OV553" s="54"/>
      <c r="OW553" s="54"/>
      <c r="OX553" s="54"/>
      <c r="OY553" s="54"/>
      <c r="OZ553" s="54"/>
      <c r="PA553" s="54"/>
      <c r="PB553" s="54"/>
      <c r="PC553" s="54"/>
      <c r="PD553" s="54"/>
      <c r="PE553" s="54"/>
      <c r="PF553" s="54"/>
      <c r="PG553" s="54"/>
      <c r="PH553" s="54"/>
      <c r="PI553" s="54"/>
      <c r="PJ553" s="54"/>
      <c r="PK553" s="54"/>
      <c r="PL553" s="54"/>
      <c r="PM553" s="54"/>
      <c r="PN553" s="54"/>
      <c r="PO553" s="54"/>
      <c r="PP553" s="54"/>
      <c r="PQ553" s="54"/>
      <c r="PR553" s="54"/>
      <c r="PS553" s="54"/>
      <c r="PT553" s="54"/>
      <c r="PU553" s="54"/>
      <c r="PV553" s="54"/>
      <c r="PW553" s="54"/>
      <c r="PX553" s="54"/>
      <c r="PY553" s="54"/>
      <c r="PZ553" s="54"/>
      <c r="QA553" s="54"/>
      <c r="QB553" s="54"/>
      <c r="QC553" s="54"/>
      <c r="QD553" s="54"/>
      <c r="QE553" s="54"/>
      <c r="QF553" s="54"/>
      <c r="QG553" s="54"/>
      <c r="QH553" s="54"/>
      <c r="QI553" s="54"/>
      <c r="QJ553" s="54"/>
      <c r="QK553" s="54"/>
      <c r="QL553" s="54"/>
      <c r="QM553" s="54"/>
      <c r="QN553" s="54"/>
      <c r="QO553" s="54"/>
      <c r="QP553" s="54"/>
      <c r="QQ553" s="54"/>
      <c r="QR553" s="54"/>
      <c r="QS553" s="54"/>
      <c r="QT553" s="54"/>
      <c r="QU553" s="54"/>
      <c r="QV553" s="54"/>
      <c r="QW553" s="54"/>
      <c r="QX553" s="54"/>
      <c r="QY553" s="54"/>
      <c r="QZ553" s="54"/>
      <c r="RA553" s="54"/>
      <c r="RB553" s="54"/>
      <c r="RC553" s="54"/>
      <c r="RD553" s="54"/>
      <c r="RE553" s="54"/>
      <c r="RF553" s="54"/>
      <c r="RG553" s="54"/>
      <c r="RH553" s="54"/>
      <c r="RI553" s="54"/>
      <c r="RJ553" s="54"/>
      <c r="RK553" s="54"/>
      <c r="RL553" s="54"/>
      <c r="RM553" s="54"/>
      <c r="RN553" s="54"/>
      <c r="RO553" s="54"/>
      <c r="RP553" s="54"/>
      <c r="RQ553" s="54"/>
      <c r="RR553" s="54"/>
      <c r="RS553" s="54"/>
      <c r="RT553" s="54"/>
      <c r="RU553" s="54"/>
      <c r="RV553" s="54"/>
      <c r="RW553" s="54"/>
      <c r="RX553" s="54"/>
      <c r="RY553" s="54"/>
      <c r="RZ553" s="54"/>
      <c r="SA553" s="54"/>
      <c r="SB553" s="54"/>
      <c r="SC553" s="54"/>
      <c r="SD553" s="54"/>
      <c r="SE553" s="54"/>
      <c r="SF553" s="54"/>
      <c r="SG553" s="54"/>
      <c r="SH553" s="54"/>
      <c r="SI553" s="54"/>
      <c r="SJ553" s="54"/>
      <c r="SK553" s="54"/>
      <c r="SL553" s="54"/>
      <c r="SM553" s="54"/>
      <c r="SN553" s="54"/>
      <c r="SO553" s="54"/>
      <c r="SP553" s="54"/>
      <c r="SQ553" s="54"/>
      <c r="SR553" s="54"/>
      <c r="SS553" s="54"/>
      <c r="ST553" s="54"/>
      <c r="SU553" s="54"/>
      <c r="SV553" s="54"/>
      <c r="SW553" s="54"/>
      <c r="SX553" s="54"/>
      <c r="SY553" s="54"/>
      <c r="SZ553" s="54"/>
      <c r="TA553" s="54"/>
      <c r="TB553" s="54"/>
      <c r="TC553" s="54"/>
      <c r="TD553" s="54"/>
      <c r="TE553" s="54"/>
      <c r="TF553" s="54"/>
      <c r="TG553" s="54"/>
      <c r="TH553" s="54"/>
      <c r="TI553" s="54"/>
      <c r="TJ553" s="54"/>
      <c r="TK553" s="54"/>
      <c r="TL553" s="54"/>
      <c r="TM553" s="54"/>
      <c r="TN553" s="54"/>
      <c r="TO553" s="54"/>
      <c r="TP553" s="54"/>
      <c r="TQ553" s="54"/>
      <c r="TR553" s="54"/>
      <c r="TS553" s="54"/>
      <c r="TT553" s="54"/>
      <c r="TU553" s="54"/>
      <c r="TV553" s="54"/>
      <c r="TW553" s="54"/>
      <c r="TX553" s="54"/>
      <c r="TY553" s="54"/>
      <c r="TZ553" s="54"/>
      <c r="UA553" s="54"/>
      <c r="UB553" s="54"/>
      <c r="UC553" s="54"/>
      <c r="UD553" s="54"/>
      <c r="UE553" s="54"/>
      <c r="UF553" s="54"/>
      <c r="UG553" s="54"/>
      <c r="UH553" s="54"/>
      <c r="UI553" s="54"/>
      <c r="UJ553" s="54"/>
      <c r="UK553" s="54"/>
      <c r="UL553" s="54"/>
      <c r="UM553" s="54"/>
      <c r="UN553" s="54"/>
      <c r="UO553" s="54"/>
      <c r="UP553" s="54"/>
      <c r="UQ553" s="54"/>
      <c r="UR553" s="54"/>
      <c r="US553" s="54"/>
      <c r="UT553" s="54"/>
      <c r="UU553" s="54"/>
      <c r="UV553" s="54"/>
      <c r="UW553" s="54"/>
      <c r="UX553" s="54"/>
      <c r="UY553" s="54"/>
      <c r="UZ553" s="54"/>
      <c r="VA553" s="54"/>
      <c r="VB553" s="54"/>
      <c r="VC553" s="54"/>
      <c r="VD553" s="54"/>
      <c r="VE553" s="54"/>
      <c r="VF553" s="54"/>
      <c r="VG553" s="54"/>
      <c r="VH553" s="54"/>
      <c r="VI553" s="54"/>
      <c r="VJ553" s="54"/>
      <c r="VK553" s="54"/>
      <c r="VL553" s="54"/>
      <c r="VM553" s="54"/>
      <c r="VN553" s="54"/>
      <c r="VO553" s="54"/>
      <c r="VP553" s="54"/>
      <c r="VQ553" s="54"/>
      <c r="VR553" s="54"/>
      <c r="VS553" s="54"/>
      <c r="VT553" s="54"/>
      <c r="VU553" s="54"/>
      <c r="VV553" s="54"/>
      <c r="VW553" s="54"/>
      <c r="VX553" s="54"/>
      <c r="VY553" s="54"/>
      <c r="VZ553" s="54"/>
      <c r="WA553" s="54"/>
      <c r="WB553" s="54"/>
      <c r="WC553" s="54"/>
      <c r="WD553" s="54"/>
      <c r="WE553" s="54"/>
      <c r="WF553" s="54"/>
      <c r="WG553" s="54"/>
      <c r="WH553" s="54"/>
      <c r="WI553" s="54"/>
      <c r="WJ553" s="54"/>
      <c r="WK553" s="54"/>
      <c r="WL553" s="54"/>
      <c r="WM553" s="54"/>
      <c r="WN553" s="54"/>
      <c r="WO553" s="54"/>
      <c r="WP553" s="54"/>
      <c r="WQ553" s="54"/>
      <c r="WR553" s="54"/>
      <c r="WS553" s="54"/>
      <c r="WT553" s="54"/>
      <c r="WU553" s="54"/>
      <c r="WV553" s="54"/>
      <c r="WW553" s="54"/>
      <c r="WX553" s="54"/>
      <c r="WY553" s="54"/>
      <c r="WZ553" s="54"/>
      <c r="XA553" s="54"/>
      <c r="XB553" s="54"/>
      <c r="XC553" s="54"/>
      <c r="XD553" s="54"/>
      <c r="XE553" s="54"/>
      <c r="XF553" s="54"/>
      <c r="XG553" s="54"/>
      <c r="XH553" s="54"/>
      <c r="XI553" s="54"/>
      <c r="XJ553" s="54"/>
      <c r="XK553" s="54"/>
      <c r="XL553" s="54"/>
      <c r="XM553" s="54"/>
      <c r="XN553" s="54"/>
      <c r="XO553" s="54"/>
      <c r="XP553" s="54"/>
      <c r="XQ553" s="54"/>
      <c r="XR553" s="54"/>
      <c r="XS553" s="54"/>
      <c r="XT553" s="54"/>
      <c r="XU553" s="54"/>
      <c r="XV553" s="54"/>
      <c r="XW553" s="54"/>
      <c r="XX553" s="54"/>
      <c r="XY553" s="54"/>
      <c r="XZ553" s="54"/>
      <c r="YA553" s="54"/>
      <c r="YB553" s="54"/>
      <c r="YC553" s="54"/>
      <c r="YD553" s="54"/>
      <c r="YE553" s="54"/>
      <c r="YF553" s="54"/>
      <c r="YG553" s="54"/>
      <c r="YH553" s="54"/>
      <c r="YI553" s="54"/>
      <c r="YJ553" s="54"/>
      <c r="YK553" s="54"/>
      <c r="YL553" s="54"/>
      <c r="YM553" s="54"/>
      <c r="YN553" s="54"/>
      <c r="YO553" s="54"/>
      <c r="YP553" s="54"/>
      <c r="YQ553" s="54"/>
      <c r="YR553" s="54"/>
      <c r="YS553" s="54"/>
      <c r="YT553" s="54"/>
      <c r="YU553" s="54"/>
      <c r="YV553" s="54"/>
      <c r="YW553" s="54"/>
      <c r="YX553" s="54"/>
      <c r="YY553" s="54"/>
      <c r="YZ553" s="54"/>
      <c r="ZA553" s="54"/>
      <c r="ZB553" s="54"/>
      <c r="ZC553" s="54"/>
      <c r="ZD553" s="54"/>
      <c r="ZE553" s="54"/>
      <c r="ZF553" s="54"/>
      <c r="ZG553" s="54"/>
      <c r="ZH553" s="54"/>
      <c r="ZI553" s="54"/>
      <c r="ZJ553" s="54"/>
      <c r="ZK553" s="54"/>
      <c r="ZL553" s="54"/>
      <c r="ZM553" s="54"/>
      <c r="ZN553" s="54"/>
      <c r="ZO553" s="54"/>
      <c r="ZP553" s="54"/>
      <c r="ZQ553" s="54"/>
      <c r="ZR553" s="54"/>
      <c r="ZS553" s="54"/>
      <c r="ZT553" s="54"/>
      <c r="ZU553" s="54"/>
      <c r="ZV553" s="54"/>
      <c r="ZW553" s="54"/>
      <c r="ZX553" s="54"/>
      <c r="ZY553" s="54"/>
      <c r="ZZ553" s="54"/>
    </row>
    <row r="554" spans="1:702" x14ac:dyDescent="0.2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  <c r="AB554" s="54"/>
      <c r="AC554" s="54"/>
      <c r="AD554" s="54"/>
      <c r="AE554" s="54"/>
      <c r="AF554" s="54"/>
      <c r="AG554" s="54"/>
      <c r="AH554" s="54"/>
      <c r="AI554" s="54"/>
      <c r="AJ554" s="54"/>
      <c r="AK554" s="54"/>
      <c r="AL554" s="54"/>
      <c r="AM554" s="54"/>
      <c r="AN554" s="54"/>
      <c r="AO554" s="54"/>
      <c r="AP554" s="54"/>
      <c r="AQ554" s="54"/>
      <c r="AR554" s="54"/>
      <c r="AS554" s="54"/>
      <c r="AT554" s="54"/>
      <c r="AU554" s="54"/>
      <c r="AV554" s="54"/>
      <c r="AW554" s="54"/>
      <c r="AX554" s="54"/>
      <c r="AY554" s="54"/>
      <c r="AZ554" s="54"/>
      <c r="BA554" s="54"/>
      <c r="BB554" s="54"/>
      <c r="BC554" s="54"/>
      <c r="BD554" s="54"/>
      <c r="BE554" s="54"/>
      <c r="BF554" s="54"/>
      <c r="BG554" s="54"/>
      <c r="BH554" s="54"/>
      <c r="BI554" s="54"/>
      <c r="BJ554" s="54"/>
      <c r="BK554" s="54"/>
      <c r="BL554" s="54"/>
      <c r="BM554" s="54"/>
      <c r="BN554" s="54"/>
      <c r="BO554" s="54"/>
      <c r="BP554" s="54"/>
      <c r="BQ554" s="54"/>
      <c r="BR554" s="54"/>
      <c r="BS554" s="54"/>
      <c r="BT554" s="54"/>
      <c r="BU554" s="54"/>
      <c r="BV554" s="54"/>
      <c r="BW554" s="54"/>
      <c r="BX554" s="54"/>
      <c r="BY554" s="54"/>
      <c r="BZ554" s="54"/>
      <c r="CA554" s="54"/>
      <c r="CB554" s="54"/>
      <c r="CC554" s="54"/>
      <c r="CD554" s="54"/>
      <c r="CE554" s="54"/>
      <c r="CF554" s="54"/>
      <c r="CG554" s="54"/>
      <c r="CH554" s="54"/>
      <c r="CI554" s="54"/>
      <c r="CJ554" s="54"/>
      <c r="CK554" s="54"/>
      <c r="CL554" s="54"/>
      <c r="CM554" s="54"/>
      <c r="CN554" s="54"/>
      <c r="CO554" s="54"/>
      <c r="CP554" s="54"/>
      <c r="CQ554" s="54"/>
      <c r="CR554" s="54"/>
      <c r="CS554" s="54"/>
      <c r="CT554" s="54"/>
      <c r="CU554" s="54"/>
      <c r="CV554" s="54"/>
      <c r="CW554" s="54"/>
      <c r="CX554" s="54"/>
      <c r="CY554" s="54"/>
      <c r="CZ554" s="54"/>
      <c r="DA554" s="54"/>
      <c r="DB554" s="54"/>
      <c r="DC554" s="54"/>
      <c r="DD554" s="54"/>
      <c r="DE554" s="54"/>
      <c r="DF554" s="54"/>
      <c r="DG554" s="54"/>
      <c r="DH554" s="54"/>
      <c r="DI554" s="54"/>
      <c r="DJ554" s="54"/>
      <c r="DK554" s="54"/>
      <c r="DL554" s="54"/>
      <c r="DM554" s="54"/>
      <c r="DN554" s="54"/>
      <c r="DO554" s="54"/>
      <c r="DP554" s="54"/>
      <c r="DQ554" s="54"/>
      <c r="DR554" s="54"/>
      <c r="DS554" s="54"/>
      <c r="DT554" s="54"/>
      <c r="DU554" s="54"/>
      <c r="DV554" s="54"/>
      <c r="DW554" s="54"/>
      <c r="DX554" s="54"/>
      <c r="DY554" s="54"/>
      <c r="DZ554" s="54"/>
      <c r="EA554" s="54"/>
      <c r="EB554" s="54"/>
      <c r="EC554" s="54"/>
      <c r="ED554" s="54"/>
      <c r="EE554" s="54"/>
      <c r="EF554" s="54"/>
      <c r="EG554" s="54"/>
      <c r="EH554" s="54"/>
      <c r="EI554" s="54"/>
      <c r="EJ554" s="54"/>
      <c r="EK554" s="54"/>
      <c r="EL554" s="54"/>
      <c r="EM554" s="54"/>
      <c r="EN554" s="54"/>
      <c r="EO554" s="54"/>
      <c r="EP554" s="54"/>
      <c r="EQ554" s="54"/>
      <c r="ER554" s="54"/>
      <c r="ES554" s="54"/>
      <c r="ET554" s="54"/>
      <c r="EU554" s="54"/>
      <c r="EV554" s="54"/>
      <c r="EW554" s="54"/>
      <c r="EX554" s="54"/>
      <c r="EY554" s="54"/>
      <c r="EZ554" s="54"/>
      <c r="FA554" s="54"/>
      <c r="FB554" s="54"/>
      <c r="FC554" s="54"/>
      <c r="FD554" s="54"/>
      <c r="FE554" s="54"/>
      <c r="FF554" s="54"/>
      <c r="FG554" s="54"/>
      <c r="FH554" s="54"/>
      <c r="FI554" s="54"/>
      <c r="FJ554" s="54"/>
      <c r="FK554" s="54"/>
      <c r="FL554" s="54"/>
      <c r="FM554" s="54"/>
      <c r="FN554" s="54"/>
      <c r="FO554" s="54"/>
      <c r="FP554" s="54"/>
      <c r="FQ554" s="54"/>
      <c r="FR554" s="54"/>
      <c r="FS554" s="54"/>
      <c r="FT554" s="54"/>
      <c r="FU554" s="54"/>
      <c r="FV554" s="54"/>
      <c r="FW554" s="54"/>
      <c r="FX554" s="54"/>
      <c r="FY554" s="54"/>
      <c r="FZ554" s="54"/>
      <c r="GA554" s="54"/>
      <c r="GB554" s="54"/>
      <c r="GC554" s="54"/>
      <c r="GD554" s="54"/>
      <c r="GE554" s="54"/>
      <c r="GF554" s="54"/>
      <c r="GG554" s="54"/>
      <c r="GH554" s="54"/>
      <c r="GI554" s="54"/>
      <c r="GJ554" s="54"/>
      <c r="GK554" s="54"/>
      <c r="GL554" s="54"/>
      <c r="GM554" s="54"/>
      <c r="GN554" s="54"/>
      <c r="GO554" s="54"/>
      <c r="GP554" s="54"/>
      <c r="GQ554" s="54"/>
      <c r="GR554" s="54"/>
      <c r="GS554" s="54"/>
      <c r="GT554" s="54"/>
      <c r="GU554" s="54"/>
      <c r="GV554" s="54"/>
      <c r="GW554" s="54"/>
      <c r="GX554" s="54"/>
      <c r="GY554" s="54"/>
      <c r="GZ554" s="54"/>
      <c r="HA554" s="54"/>
      <c r="HB554" s="54"/>
      <c r="HC554" s="54"/>
      <c r="HD554" s="54"/>
      <c r="HE554" s="54"/>
      <c r="HF554" s="54"/>
      <c r="HG554" s="54"/>
      <c r="HH554" s="54"/>
      <c r="HI554" s="54"/>
      <c r="HJ554" s="54"/>
      <c r="HK554" s="54"/>
      <c r="HL554" s="54"/>
      <c r="HM554" s="54"/>
      <c r="HN554" s="54"/>
      <c r="HO554" s="54"/>
      <c r="HP554" s="54"/>
      <c r="HQ554" s="54"/>
      <c r="HR554" s="54"/>
      <c r="HS554" s="54"/>
      <c r="HT554" s="54"/>
      <c r="HU554" s="54"/>
      <c r="HV554" s="54"/>
      <c r="HW554" s="54"/>
      <c r="HX554" s="54"/>
      <c r="HY554" s="54"/>
      <c r="HZ554" s="54"/>
      <c r="IA554" s="54"/>
      <c r="IB554" s="54"/>
      <c r="IC554" s="54"/>
      <c r="ID554" s="54"/>
      <c r="IE554" s="54"/>
      <c r="IF554" s="54"/>
      <c r="IG554" s="54"/>
      <c r="IH554" s="54"/>
      <c r="II554" s="54"/>
      <c r="IJ554" s="54"/>
      <c r="IK554" s="54"/>
      <c r="IL554" s="54"/>
      <c r="IM554" s="54"/>
      <c r="IN554" s="54"/>
      <c r="IO554" s="54"/>
      <c r="IP554" s="54"/>
      <c r="IQ554" s="54"/>
      <c r="IR554" s="54"/>
      <c r="IS554" s="54"/>
      <c r="IT554" s="54"/>
      <c r="IU554" s="54"/>
      <c r="IV554" s="54"/>
      <c r="IW554" s="54"/>
      <c r="IX554" s="54"/>
      <c r="IY554" s="54"/>
      <c r="IZ554" s="54"/>
      <c r="JA554" s="54"/>
      <c r="JB554" s="54"/>
      <c r="JC554" s="54"/>
      <c r="JD554" s="54"/>
      <c r="JE554" s="54"/>
      <c r="JF554" s="54"/>
      <c r="JG554" s="54"/>
      <c r="JH554" s="54"/>
      <c r="JI554" s="54"/>
      <c r="JJ554" s="54"/>
      <c r="JK554" s="54"/>
      <c r="JL554" s="54"/>
      <c r="JM554" s="54"/>
      <c r="JN554" s="54"/>
      <c r="JO554" s="54"/>
      <c r="JP554" s="54"/>
      <c r="JQ554" s="54"/>
      <c r="JR554" s="54"/>
      <c r="JS554" s="54"/>
      <c r="JT554" s="54"/>
      <c r="JU554" s="54"/>
      <c r="JV554" s="54"/>
      <c r="JW554" s="54"/>
      <c r="JX554" s="54"/>
      <c r="JY554" s="54"/>
      <c r="JZ554" s="54"/>
      <c r="KA554" s="54"/>
      <c r="KB554" s="54"/>
      <c r="KC554" s="54"/>
      <c r="KD554" s="54"/>
      <c r="KE554" s="54"/>
      <c r="KF554" s="54"/>
      <c r="KG554" s="54"/>
      <c r="KH554" s="54"/>
      <c r="KI554" s="54"/>
      <c r="KJ554" s="54"/>
      <c r="KK554" s="54"/>
      <c r="KL554" s="54"/>
      <c r="KM554" s="54"/>
      <c r="KN554" s="54"/>
      <c r="KO554" s="54"/>
      <c r="KP554" s="54"/>
      <c r="KQ554" s="54"/>
      <c r="KR554" s="54"/>
      <c r="KS554" s="54"/>
      <c r="KT554" s="54"/>
      <c r="KU554" s="54"/>
      <c r="KV554" s="54"/>
      <c r="KW554" s="54"/>
      <c r="KX554" s="54"/>
      <c r="KY554" s="54"/>
      <c r="KZ554" s="54"/>
      <c r="LA554" s="54"/>
      <c r="LB554" s="54"/>
      <c r="LC554" s="54"/>
      <c r="LD554" s="54"/>
      <c r="LE554" s="54"/>
      <c r="LF554" s="54"/>
      <c r="LG554" s="54"/>
      <c r="LH554" s="54"/>
      <c r="LI554" s="54"/>
      <c r="LJ554" s="54"/>
      <c r="LK554" s="54"/>
      <c r="LL554" s="54"/>
      <c r="LM554" s="54"/>
      <c r="LN554" s="54"/>
      <c r="LO554" s="54"/>
      <c r="LP554" s="54"/>
      <c r="LQ554" s="54"/>
      <c r="LR554" s="54"/>
      <c r="LS554" s="54"/>
      <c r="LT554" s="54"/>
      <c r="LU554" s="54"/>
      <c r="LV554" s="54"/>
      <c r="LW554" s="54"/>
      <c r="LX554" s="54"/>
      <c r="LY554" s="54"/>
      <c r="LZ554" s="54"/>
      <c r="MA554" s="54"/>
      <c r="MB554" s="54"/>
      <c r="MC554" s="54"/>
      <c r="MD554" s="54"/>
      <c r="ME554" s="54"/>
      <c r="MF554" s="54"/>
      <c r="MG554" s="54"/>
      <c r="MH554" s="54"/>
      <c r="MI554" s="54"/>
      <c r="MJ554" s="54"/>
      <c r="MK554" s="54"/>
      <c r="ML554" s="54"/>
      <c r="MM554" s="54"/>
      <c r="MN554" s="54"/>
      <c r="MO554" s="54"/>
      <c r="MP554" s="54"/>
      <c r="MQ554" s="54"/>
      <c r="MR554" s="54"/>
      <c r="MS554" s="54"/>
      <c r="MT554" s="54"/>
      <c r="MU554" s="54"/>
      <c r="MV554" s="54"/>
      <c r="MW554" s="54"/>
      <c r="MX554" s="54"/>
      <c r="MY554" s="54"/>
      <c r="MZ554" s="54"/>
      <c r="NA554" s="54"/>
      <c r="NB554" s="54"/>
      <c r="NC554" s="54"/>
      <c r="ND554" s="54"/>
      <c r="NE554" s="54"/>
      <c r="NF554" s="54"/>
      <c r="NG554" s="54"/>
      <c r="NH554" s="54"/>
      <c r="NI554" s="54"/>
      <c r="NJ554" s="54"/>
      <c r="NK554" s="54"/>
      <c r="NL554" s="54"/>
      <c r="NM554" s="54"/>
      <c r="NN554" s="54"/>
      <c r="NO554" s="54"/>
      <c r="NP554" s="54"/>
      <c r="NQ554" s="54"/>
      <c r="NR554" s="54"/>
      <c r="NS554" s="54"/>
      <c r="NT554" s="54"/>
      <c r="NU554" s="54"/>
      <c r="NV554" s="54"/>
      <c r="NW554" s="54"/>
      <c r="NX554" s="54"/>
      <c r="NY554" s="54"/>
      <c r="NZ554" s="54"/>
      <c r="OA554" s="54"/>
      <c r="OB554" s="54"/>
      <c r="OC554" s="54"/>
      <c r="OD554" s="54"/>
      <c r="OE554" s="54"/>
      <c r="OF554" s="54"/>
      <c r="OG554" s="54"/>
      <c r="OH554" s="54"/>
      <c r="OI554" s="54"/>
      <c r="OJ554" s="54"/>
      <c r="OK554" s="54"/>
      <c r="OL554" s="54"/>
      <c r="OM554" s="54"/>
      <c r="ON554" s="54"/>
      <c r="OO554" s="54"/>
      <c r="OP554" s="54"/>
      <c r="OQ554" s="54"/>
      <c r="OR554" s="54"/>
      <c r="OS554" s="54"/>
      <c r="OT554" s="54"/>
      <c r="OU554" s="54"/>
      <c r="OV554" s="54"/>
      <c r="OW554" s="54"/>
      <c r="OX554" s="54"/>
      <c r="OY554" s="54"/>
      <c r="OZ554" s="54"/>
      <c r="PA554" s="54"/>
      <c r="PB554" s="54"/>
      <c r="PC554" s="54"/>
      <c r="PD554" s="54"/>
      <c r="PE554" s="54"/>
      <c r="PF554" s="54"/>
      <c r="PG554" s="54"/>
      <c r="PH554" s="54"/>
      <c r="PI554" s="54"/>
      <c r="PJ554" s="54"/>
      <c r="PK554" s="54"/>
      <c r="PL554" s="54"/>
      <c r="PM554" s="54"/>
      <c r="PN554" s="54"/>
      <c r="PO554" s="54"/>
      <c r="PP554" s="54"/>
      <c r="PQ554" s="54"/>
      <c r="PR554" s="54"/>
      <c r="PS554" s="54"/>
      <c r="PT554" s="54"/>
      <c r="PU554" s="54"/>
      <c r="PV554" s="54"/>
      <c r="PW554" s="54"/>
      <c r="PX554" s="54"/>
      <c r="PY554" s="54"/>
      <c r="PZ554" s="54"/>
      <c r="QA554" s="54"/>
      <c r="QB554" s="54"/>
      <c r="QC554" s="54"/>
      <c r="QD554" s="54"/>
      <c r="QE554" s="54"/>
      <c r="QF554" s="54"/>
      <c r="QG554" s="54"/>
      <c r="QH554" s="54"/>
      <c r="QI554" s="54"/>
      <c r="QJ554" s="54"/>
      <c r="QK554" s="54"/>
      <c r="QL554" s="54"/>
      <c r="QM554" s="54"/>
      <c r="QN554" s="54"/>
      <c r="QO554" s="54"/>
      <c r="QP554" s="54"/>
      <c r="QQ554" s="54"/>
      <c r="QR554" s="54"/>
      <c r="QS554" s="54"/>
      <c r="QT554" s="54"/>
      <c r="QU554" s="54"/>
      <c r="QV554" s="54"/>
      <c r="QW554" s="54"/>
      <c r="QX554" s="54"/>
      <c r="QY554" s="54"/>
      <c r="QZ554" s="54"/>
      <c r="RA554" s="54"/>
      <c r="RB554" s="54"/>
      <c r="RC554" s="54"/>
      <c r="RD554" s="54"/>
      <c r="RE554" s="54"/>
      <c r="RF554" s="54"/>
      <c r="RG554" s="54"/>
      <c r="RH554" s="54"/>
      <c r="RI554" s="54"/>
      <c r="RJ554" s="54"/>
      <c r="RK554" s="54"/>
      <c r="RL554" s="54"/>
      <c r="RM554" s="54"/>
      <c r="RN554" s="54"/>
      <c r="RO554" s="54"/>
      <c r="RP554" s="54"/>
      <c r="RQ554" s="54"/>
      <c r="RR554" s="54"/>
      <c r="RS554" s="54"/>
      <c r="RT554" s="54"/>
      <c r="RU554" s="54"/>
      <c r="RV554" s="54"/>
      <c r="RW554" s="54"/>
      <c r="RX554" s="54"/>
      <c r="RY554" s="54"/>
      <c r="RZ554" s="54"/>
      <c r="SA554" s="54"/>
      <c r="SB554" s="54"/>
      <c r="SC554" s="54"/>
      <c r="SD554" s="54"/>
      <c r="SE554" s="54"/>
      <c r="SF554" s="54"/>
      <c r="SG554" s="54"/>
      <c r="SH554" s="54"/>
      <c r="SI554" s="54"/>
      <c r="SJ554" s="54"/>
      <c r="SK554" s="54"/>
      <c r="SL554" s="54"/>
      <c r="SM554" s="54"/>
      <c r="SN554" s="54"/>
      <c r="SO554" s="54"/>
      <c r="SP554" s="54"/>
      <c r="SQ554" s="54"/>
      <c r="SR554" s="54"/>
      <c r="SS554" s="54"/>
      <c r="ST554" s="54"/>
      <c r="SU554" s="54"/>
      <c r="SV554" s="54"/>
      <c r="SW554" s="54"/>
      <c r="SX554" s="54"/>
      <c r="SY554" s="54"/>
      <c r="SZ554" s="54"/>
      <c r="TA554" s="54"/>
      <c r="TB554" s="54"/>
      <c r="TC554" s="54"/>
      <c r="TD554" s="54"/>
      <c r="TE554" s="54"/>
      <c r="TF554" s="54"/>
      <c r="TG554" s="54"/>
      <c r="TH554" s="54"/>
      <c r="TI554" s="54"/>
      <c r="TJ554" s="54"/>
      <c r="TK554" s="54"/>
      <c r="TL554" s="54"/>
      <c r="TM554" s="54"/>
      <c r="TN554" s="54"/>
      <c r="TO554" s="54"/>
      <c r="TP554" s="54"/>
      <c r="TQ554" s="54"/>
      <c r="TR554" s="54"/>
      <c r="TS554" s="54"/>
      <c r="TT554" s="54"/>
      <c r="TU554" s="54"/>
      <c r="TV554" s="54"/>
      <c r="TW554" s="54"/>
      <c r="TX554" s="54"/>
      <c r="TY554" s="54"/>
      <c r="TZ554" s="54"/>
      <c r="UA554" s="54"/>
      <c r="UB554" s="54"/>
      <c r="UC554" s="54"/>
      <c r="UD554" s="54"/>
      <c r="UE554" s="54"/>
      <c r="UF554" s="54"/>
      <c r="UG554" s="54"/>
      <c r="UH554" s="54"/>
      <c r="UI554" s="54"/>
      <c r="UJ554" s="54"/>
      <c r="UK554" s="54"/>
      <c r="UL554" s="54"/>
      <c r="UM554" s="54"/>
      <c r="UN554" s="54"/>
      <c r="UO554" s="54"/>
      <c r="UP554" s="54"/>
      <c r="UQ554" s="54"/>
      <c r="UR554" s="54"/>
      <c r="US554" s="54"/>
      <c r="UT554" s="54"/>
      <c r="UU554" s="54"/>
      <c r="UV554" s="54"/>
      <c r="UW554" s="54"/>
      <c r="UX554" s="54"/>
      <c r="UY554" s="54"/>
      <c r="UZ554" s="54"/>
      <c r="VA554" s="54"/>
      <c r="VB554" s="54"/>
      <c r="VC554" s="54"/>
      <c r="VD554" s="54"/>
      <c r="VE554" s="54"/>
      <c r="VF554" s="54"/>
      <c r="VG554" s="54"/>
      <c r="VH554" s="54"/>
      <c r="VI554" s="54"/>
      <c r="VJ554" s="54"/>
      <c r="VK554" s="54"/>
      <c r="VL554" s="54"/>
      <c r="VM554" s="54"/>
      <c r="VN554" s="54"/>
      <c r="VO554" s="54"/>
      <c r="VP554" s="54"/>
      <c r="VQ554" s="54"/>
      <c r="VR554" s="54"/>
      <c r="VS554" s="54"/>
      <c r="VT554" s="54"/>
      <c r="VU554" s="54"/>
      <c r="VV554" s="54"/>
      <c r="VW554" s="54"/>
      <c r="VX554" s="54"/>
      <c r="VY554" s="54"/>
      <c r="VZ554" s="54"/>
      <c r="WA554" s="54"/>
      <c r="WB554" s="54"/>
      <c r="WC554" s="54"/>
      <c r="WD554" s="54"/>
      <c r="WE554" s="54"/>
      <c r="WF554" s="54"/>
      <c r="WG554" s="54"/>
      <c r="WH554" s="54"/>
      <c r="WI554" s="54"/>
      <c r="WJ554" s="54"/>
      <c r="WK554" s="54"/>
      <c r="WL554" s="54"/>
      <c r="WM554" s="54"/>
      <c r="WN554" s="54"/>
      <c r="WO554" s="54"/>
      <c r="WP554" s="54"/>
      <c r="WQ554" s="54"/>
      <c r="WR554" s="54"/>
      <c r="WS554" s="54"/>
      <c r="WT554" s="54"/>
      <c r="WU554" s="54"/>
      <c r="WV554" s="54"/>
      <c r="WW554" s="54"/>
      <c r="WX554" s="54"/>
      <c r="WY554" s="54"/>
      <c r="WZ554" s="54"/>
      <c r="XA554" s="54"/>
      <c r="XB554" s="54"/>
      <c r="XC554" s="54"/>
      <c r="XD554" s="54"/>
      <c r="XE554" s="54"/>
      <c r="XF554" s="54"/>
      <c r="XG554" s="54"/>
      <c r="XH554" s="54"/>
      <c r="XI554" s="54"/>
      <c r="XJ554" s="54"/>
      <c r="XK554" s="54"/>
      <c r="XL554" s="54"/>
      <c r="XM554" s="54"/>
      <c r="XN554" s="54"/>
      <c r="XO554" s="54"/>
      <c r="XP554" s="54"/>
      <c r="XQ554" s="54"/>
      <c r="XR554" s="54"/>
      <c r="XS554" s="54"/>
      <c r="XT554" s="54"/>
      <c r="XU554" s="54"/>
      <c r="XV554" s="54"/>
      <c r="XW554" s="54"/>
      <c r="XX554" s="54"/>
      <c r="XY554" s="54"/>
      <c r="XZ554" s="54"/>
      <c r="YA554" s="54"/>
      <c r="YB554" s="54"/>
      <c r="YC554" s="54"/>
      <c r="YD554" s="54"/>
      <c r="YE554" s="54"/>
      <c r="YF554" s="54"/>
      <c r="YG554" s="54"/>
      <c r="YH554" s="54"/>
      <c r="YI554" s="54"/>
      <c r="YJ554" s="54"/>
      <c r="YK554" s="54"/>
      <c r="YL554" s="54"/>
      <c r="YM554" s="54"/>
      <c r="YN554" s="54"/>
      <c r="YO554" s="54"/>
      <c r="YP554" s="54"/>
      <c r="YQ554" s="54"/>
      <c r="YR554" s="54"/>
      <c r="YS554" s="54"/>
      <c r="YT554" s="54"/>
      <c r="YU554" s="54"/>
      <c r="YV554" s="54"/>
      <c r="YW554" s="54"/>
      <c r="YX554" s="54"/>
      <c r="YY554" s="54"/>
      <c r="YZ554" s="54"/>
      <c r="ZA554" s="54"/>
      <c r="ZB554" s="54"/>
      <c r="ZC554" s="54"/>
      <c r="ZD554" s="54"/>
      <c r="ZE554" s="54"/>
      <c r="ZF554" s="54"/>
      <c r="ZG554" s="54"/>
      <c r="ZH554" s="54"/>
      <c r="ZI554" s="54"/>
      <c r="ZJ554" s="54"/>
      <c r="ZK554" s="54"/>
      <c r="ZL554" s="54"/>
      <c r="ZM554" s="54"/>
      <c r="ZN554" s="54"/>
      <c r="ZO554" s="54"/>
      <c r="ZP554" s="54"/>
      <c r="ZQ554" s="54"/>
      <c r="ZR554" s="54"/>
      <c r="ZS554" s="54"/>
      <c r="ZT554" s="54"/>
      <c r="ZU554" s="54"/>
      <c r="ZV554" s="54"/>
      <c r="ZW554" s="54"/>
      <c r="ZX554" s="54"/>
      <c r="ZY554" s="54"/>
      <c r="ZZ554" s="54"/>
    </row>
    <row r="555" spans="1:702" x14ac:dyDescent="0.2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  <c r="AB555" s="54"/>
      <c r="AC555" s="54"/>
      <c r="AD555" s="54"/>
      <c r="AE555" s="54"/>
      <c r="AF555" s="54"/>
      <c r="AG555" s="54"/>
      <c r="AH555" s="54"/>
      <c r="AI555" s="54"/>
      <c r="AJ555" s="54"/>
      <c r="AK555" s="54"/>
      <c r="AL555" s="54"/>
      <c r="AM555" s="54"/>
      <c r="AN555" s="54"/>
      <c r="AO555" s="54"/>
      <c r="AP555" s="54"/>
      <c r="AQ555" s="54"/>
      <c r="AR555" s="54"/>
      <c r="AS555" s="54"/>
      <c r="AT555" s="54"/>
      <c r="AU555" s="54"/>
      <c r="AV555" s="54"/>
      <c r="AW555" s="54"/>
      <c r="AX555" s="54"/>
      <c r="AY555" s="54"/>
      <c r="AZ555" s="54"/>
      <c r="BA555" s="54"/>
      <c r="BB555" s="54"/>
      <c r="BC555" s="54"/>
      <c r="BD555" s="54"/>
      <c r="BE555" s="54"/>
      <c r="BF555" s="54"/>
      <c r="BG555" s="54"/>
      <c r="BH555" s="54"/>
      <c r="BI555" s="54"/>
      <c r="BJ555" s="54"/>
      <c r="BK555" s="54"/>
      <c r="BL555" s="54"/>
      <c r="BM555" s="54"/>
      <c r="BN555" s="54"/>
      <c r="BO555" s="54"/>
      <c r="BP555" s="54"/>
      <c r="BQ555" s="54"/>
      <c r="BR555" s="54"/>
      <c r="BS555" s="54"/>
      <c r="BT555" s="54"/>
      <c r="BU555" s="54"/>
      <c r="BV555" s="54"/>
      <c r="BW555" s="54"/>
      <c r="BX555" s="54"/>
      <c r="BY555" s="54"/>
      <c r="BZ555" s="54"/>
      <c r="CA555" s="54"/>
      <c r="CB555" s="54"/>
      <c r="CC555" s="54"/>
      <c r="CD555" s="54"/>
      <c r="CE555" s="54"/>
      <c r="CF555" s="54"/>
      <c r="CG555" s="54"/>
      <c r="CH555" s="54"/>
      <c r="CI555" s="54"/>
      <c r="CJ555" s="54"/>
      <c r="CK555" s="54"/>
      <c r="CL555" s="54"/>
      <c r="CM555" s="54"/>
      <c r="CN555" s="54"/>
      <c r="CO555" s="54"/>
      <c r="CP555" s="54"/>
      <c r="CQ555" s="54"/>
      <c r="CR555" s="54"/>
      <c r="CS555" s="54"/>
      <c r="CT555" s="54"/>
      <c r="CU555" s="54"/>
      <c r="CV555" s="54"/>
      <c r="CW555" s="54"/>
      <c r="CX555" s="54"/>
      <c r="CY555" s="54"/>
      <c r="CZ555" s="54"/>
      <c r="DA555" s="54"/>
      <c r="DB555" s="54"/>
      <c r="DC555" s="54"/>
      <c r="DD555" s="54"/>
      <c r="DE555" s="54"/>
      <c r="DF555" s="54"/>
      <c r="DG555" s="54"/>
      <c r="DH555" s="54"/>
      <c r="DI555" s="54"/>
      <c r="DJ555" s="54"/>
      <c r="DK555" s="54"/>
      <c r="DL555" s="54"/>
      <c r="DM555" s="54"/>
      <c r="DN555" s="54"/>
      <c r="DO555" s="54"/>
      <c r="DP555" s="54"/>
      <c r="DQ555" s="54"/>
      <c r="DR555" s="54"/>
      <c r="DS555" s="54"/>
      <c r="DT555" s="54"/>
      <c r="DU555" s="54"/>
      <c r="DV555" s="54"/>
      <c r="DW555" s="54"/>
      <c r="DX555" s="54"/>
      <c r="DY555" s="54"/>
      <c r="DZ555" s="54"/>
      <c r="EA555" s="54"/>
      <c r="EB555" s="54"/>
      <c r="EC555" s="54"/>
      <c r="ED555" s="54"/>
      <c r="EE555" s="54"/>
      <c r="EF555" s="54"/>
      <c r="EG555" s="54"/>
      <c r="EH555" s="54"/>
      <c r="EI555" s="54"/>
      <c r="EJ555" s="54"/>
      <c r="EK555" s="54"/>
      <c r="EL555" s="54"/>
      <c r="EM555" s="54"/>
      <c r="EN555" s="54"/>
      <c r="EO555" s="54"/>
      <c r="EP555" s="54"/>
      <c r="EQ555" s="54"/>
      <c r="ER555" s="54"/>
      <c r="ES555" s="54"/>
      <c r="ET555" s="54"/>
      <c r="EU555" s="54"/>
      <c r="EV555" s="54"/>
      <c r="EW555" s="54"/>
      <c r="EX555" s="54"/>
      <c r="EY555" s="54"/>
      <c r="EZ555" s="54"/>
      <c r="FA555" s="54"/>
      <c r="FB555" s="54"/>
      <c r="FC555" s="54"/>
      <c r="FD555" s="54"/>
      <c r="FE555" s="54"/>
      <c r="FF555" s="54"/>
      <c r="FG555" s="54"/>
      <c r="FH555" s="54"/>
      <c r="FI555" s="54"/>
      <c r="FJ555" s="54"/>
      <c r="FK555" s="54"/>
      <c r="FL555" s="54"/>
      <c r="FM555" s="54"/>
      <c r="FN555" s="54"/>
      <c r="FO555" s="54"/>
      <c r="FP555" s="54"/>
      <c r="FQ555" s="54"/>
      <c r="FR555" s="54"/>
      <c r="FS555" s="54"/>
      <c r="FT555" s="54"/>
      <c r="FU555" s="54"/>
      <c r="FV555" s="54"/>
      <c r="FW555" s="54"/>
      <c r="FX555" s="54"/>
      <c r="FY555" s="54"/>
      <c r="FZ555" s="54"/>
      <c r="GA555" s="54"/>
      <c r="GB555" s="54"/>
      <c r="GC555" s="54"/>
      <c r="GD555" s="54"/>
      <c r="GE555" s="54"/>
      <c r="GF555" s="54"/>
      <c r="GG555" s="54"/>
      <c r="GH555" s="54"/>
      <c r="GI555" s="54"/>
      <c r="GJ555" s="54"/>
      <c r="GK555" s="54"/>
      <c r="GL555" s="54"/>
      <c r="GM555" s="54"/>
      <c r="GN555" s="54"/>
      <c r="GO555" s="54"/>
      <c r="GP555" s="54"/>
      <c r="GQ555" s="54"/>
      <c r="GR555" s="54"/>
      <c r="GS555" s="54"/>
      <c r="GT555" s="54"/>
      <c r="GU555" s="54"/>
      <c r="GV555" s="54"/>
      <c r="GW555" s="54"/>
      <c r="GX555" s="54"/>
      <c r="GY555" s="54"/>
      <c r="GZ555" s="54"/>
      <c r="HA555" s="54"/>
      <c r="HB555" s="54"/>
      <c r="HC555" s="54"/>
      <c r="HD555" s="54"/>
      <c r="HE555" s="54"/>
      <c r="HF555" s="54"/>
      <c r="HG555" s="54"/>
      <c r="HH555" s="54"/>
      <c r="HI555" s="54"/>
      <c r="HJ555" s="54"/>
      <c r="HK555" s="54"/>
      <c r="HL555" s="54"/>
      <c r="HM555" s="54"/>
      <c r="HN555" s="54"/>
      <c r="HO555" s="54"/>
      <c r="HP555" s="54"/>
      <c r="HQ555" s="54"/>
      <c r="HR555" s="54"/>
      <c r="HS555" s="54"/>
      <c r="HT555" s="54"/>
      <c r="HU555" s="54"/>
      <c r="HV555" s="54"/>
      <c r="HW555" s="54"/>
      <c r="HX555" s="54"/>
      <c r="HY555" s="54"/>
      <c r="HZ555" s="54"/>
      <c r="IA555" s="54"/>
      <c r="IB555" s="54"/>
      <c r="IC555" s="54"/>
      <c r="ID555" s="54"/>
      <c r="IE555" s="54"/>
      <c r="IF555" s="54"/>
      <c r="IG555" s="54"/>
      <c r="IH555" s="54"/>
      <c r="II555" s="54"/>
      <c r="IJ555" s="54"/>
      <c r="IK555" s="54"/>
      <c r="IL555" s="54"/>
      <c r="IM555" s="54"/>
      <c r="IN555" s="54"/>
      <c r="IO555" s="54"/>
      <c r="IP555" s="54"/>
      <c r="IQ555" s="54"/>
      <c r="IR555" s="54"/>
      <c r="IS555" s="54"/>
      <c r="IT555" s="54"/>
      <c r="IU555" s="54"/>
      <c r="IV555" s="54"/>
      <c r="IW555" s="54"/>
      <c r="IX555" s="54"/>
      <c r="IY555" s="54"/>
      <c r="IZ555" s="54"/>
      <c r="JA555" s="54"/>
      <c r="JB555" s="54"/>
      <c r="JC555" s="54"/>
      <c r="JD555" s="54"/>
      <c r="JE555" s="54"/>
      <c r="JF555" s="54"/>
      <c r="JG555" s="54"/>
      <c r="JH555" s="54"/>
      <c r="JI555" s="54"/>
      <c r="JJ555" s="54"/>
      <c r="JK555" s="54"/>
      <c r="JL555" s="54"/>
      <c r="JM555" s="54"/>
      <c r="JN555" s="54"/>
      <c r="JO555" s="54"/>
      <c r="JP555" s="54"/>
      <c r="JQ555" s="54"/>
      <c r="JR555" s="54"/>
      <c r="JS555" s="54"/>
      <c r="JT555" s="54"/>
      <c r="JU555" s="54"/>
      <c r="JV555" s="54"/>
      <c r="JW555" s="54"/>
      <c r="JX555" s="54"/>
      <c r="JY555" s="54"/>
      <c r="JZ555" s="54"/>
      <c r="KA555" s="54"/>
      <c r="KB555" s="54"/>
      <c r="KC555" s="54"/>
      <c r="KD555" s="54"/>
      <c r="KE555" s="54"/>
      <c r="KF555" s="54"/>
      <c r="KG555" s="54"/>
      <c r="KH555" s="54"/>
      <c r="KI555" s="54"/>
      <c r="KJ555" s="54"/>
      <c r="KK555" s="54"/>
      <c r="KL555" s="54"/>
      <c r="KM555" s="54"/>
      <c r="KN555" s="54"/>
      <c r="KO555" s="54"/>
      <c r="KP555" s="54"/>
      <c r="KQ555" s="54"/>
      <c r="KR555" s="54"/>
      <c r="KS555" s="54"/>
      <c r="KT555" s="54"/>
      <c r="KU555" s="54"/>
      <c r="KV555" s="54"/>
      <c r="KW555" s="54"/>
      <c r="KX555" s="54"/>
      <c r="KY555" s="54"/>
      <c r="KZ555" s="54"/>
      <c r="LA555" s="54"/>
      <c r="LB555" s="54"/>
      <c r="LC555" s="54"/>
      <c r="LD555" s="54"/>
      <c r="LE555" s="54"/>
      <c r="LF555" s="54"/>
      <c r="LG555" s="54"/>
      <c r="LH555" s="54"/>
      <c r="LI555" s="54"/>
      <c r="LJ555" s="54"/>
      <c r="LK555" s="54"/>
      <c r="LL555" s="54"/>
      <c r="LM555" s="54"/>
      <c r="LN555" s="54"/>
      <c r="LO555" s="54"/>
      <c r="LP555" s="54"/>
      <c r="LQ555" s="54"/>
      <c r="LR555" s="54"/>
      <c r="LS555" s="54"/>
      <c r="LT555" s="54"/>
      <c r="LU555" s="54"/>
      <c r="LV555" s="54"/>
      <c r="LW555" s="54"/>
      <c r="LX555" s="54"/>
      <c r="LY555" s="54"/>
      <c r="LZ555" s="54"/>
      <c r="MA555" s="54"/>
      <c r="MB555" s="54"/>
      <c r="MC555" s="54"/>
      <c r="MD555" s="54"/>
      <c r="ME555" s="54"/>
      <c r="MF555" s="54"/>
      <c r="MG555" s="54"/>
      <c r="MH555" s="54"/>
      <c r="MI555" s="54"/>
      <c r="MJ555" s="54"/>
      <c r="MK555" s="54"/>
      <c r="ML555" s="54"/>
      <c r="MM555" s="54"/>
      <c r="MN555" s="54"/>
      <c r="MO555" s="54"/>
      <c r="MP555" s="54"/>
      <c r="MQ555" s="54"/>
      <c r="MR555" s="54"/>
      <c r="MS555" s="54"/>
      <c r="MT555" s="54"/>
      <c r="MU555" s="54"/>
      <c r="MV555" s="54"/>
      <c r="MW555" s="54"/>
      <c r="MX555" s="54"/>
      <c r="MY555" s="54"/>
      <c r="MZ555" s="54"/>
      <c r="NA555" s="54"/>
      <c r="NB555" s="54"/>
      <c r="NC555" s="54"/>
      <c r="ND555" s="54"/>
      <c r="NE555" s="54"/>
      <c r="NF555" s="54"/>
      <c r="NG555" s="54"/>
      <c r="NH555" s="54"/>
      <c r="NI555" s="54"/>
      <c r="NJ555" s="54"/>
      <c r="NK555" s="54"/>
      <c r="NL555" s="54"/>
      <c r="NM555" s="54"/>
      <c r="NN555" s="54"/>
      <c r="NO555" s="54"/>
      <c r="NP555" s="54"/>
      <c r="NQ555" s="54"/>
      <c r="NR555" s="54"/>
      <c r="NS555" s="54"/>
      <c r="NT555" s="54"/>
      <c r="NU555" s="54"/>
      <c r="NV555" s="54"/>
      <c r="NW555" s="54"/>
      <c r="NX555" s="54"/>
      <c r="NY555" s="54"/>
      <c r="NZ555" s="54"/>
      <c r="OA555" s="54"/>
      <c r="OB555" s="54"/>
      <c r="OC555" s="54"/>
      <c r="OD555" s="54"/>
      <c r="OE555" s="54"/>
      <c r="OF555" s="54"/>
      <c r="OG555" s="54"/>
      <c r="OH555" s="54"/>
      <c r="OI555" s="54"/>
      <c r="OJ555" s="54"/>
      <c r="OK555" s="54"/>
      <c r="OL555" s="54"/>
      <c r="OM555" s="54"/>
      <c r="ON555" s="54"/>
      <c r="OO555" s="54"/>
      <c r="OP555" s="54"/>
      <c r="OQ555" s="54"/>
      <c r="OR555" s="54"/>
      <c r="OS555" s="54"/>
      <c r="OT555" s="54"/>
      <c r="OU555" s="54"/>
      <c r="OV555" s="54"/>
      <c r="OW555" s="54"/>
      <c r="OX555" s="54"/>
      <c r="OY555" s="54"/>
      <c r="OZ555" s="54"/>
      <c r="PA555" s="54"/>
      <c r="PB555" s="54"/>
      <c r="PC555" s="54"/>
      <c r="PD555" s="54"/>
      <c r="PE555" s="54"/>
      <c r="PF555" s="54"/>
      <c r="PG555" s="54"/>
      <c r="PH555" s="54"/>
      <c r="PI555" s="54"/>
      <c r="PJ555" s="54"/>
      <c r="PK555" s="54"/>
      <c r="PL555" s="54"/>
      <c r="PM555" s="54"/>
      <c r="PN555" s="54"/>
      <c r="PO555" s="54"/>
      <c r="PP555" s="54"/>
      <c r="PQ555" s="54"/>
      <c r="PR555" s="54"/>
      <c r="PS555" s="54"/>
      <c r="PT555" s="54"/>
      <c r="PU555" s="54"/>
      <c r="PV555" s="54"/>
      <c r="PW555" s="54"/>
      <c r="PX555" s="54"/>
      <c r="PY555" s="54"/>
      <c r="PZ555" s="54"/>
      <c r="QA555" s="54"/>
      <c r="QB555" s="54"/>
      <c r="QC555" s="54"/>
      <c r="QD555" s="54"/>
      <c r="QE555" s="54"/>
      <c r="QF555" s="54"/>
      <c r="QG555" s="54"/>
      <c r="QH555" s="54"/>
      <c r="QI555" s="54"/>
      <c r="QJ555" s="54"/>
      <c r="QK555" s="54"/>
      <c r="QL555" s="54"/>
      <c r="QM555" s="54"/>
      <c r="QN555" s="54"/>
      <c r="QO555" s="54"/>
      <c r="QP555" s="54"/>
      <c r="QQ555" s="54"/>
      <c r="QR555" s="54"/>
      <c r="QS555" s="54"/>
      <c r="QT555" s="54"/>
      <c r="QU555" s="54"/>
      <c r="QV555" s="54"/>
      <c r="QW555" s="54"/>
      <c r="QX555" s="54"/>
      <c r="QY555" s="54"/>
      <c r="QZ555" s="54"/>
      <c r="RA555" s="54"/>
      <c r="RB555" s="54"/>
      <c r="RC555" s="54"/>
      <c r="RD555" s="54"/>
      <c r="RE555" s="54"/>
      <c r="RF555" s="54"/>
      <c r="RG555" s="54"/>
      <c r="RH555" s="54"/>
      <c r="RI555" s="54"/>
      <c r="RJ555" s="54"/>
      <c r="RK555" s="54"/>
      <c r="RL555" s="54"/>
      <c r="RM555" s="54"/>
      <c r="RN555" s="54"/>
      <c r="RO555" s="54"/>
      <c r="RP555" s="54"/>
      <c r="RQ555" s="54"/>
      <c r="RR555" s="54"/>
      <c r="RS555" s="54"/>
      <c r="RT555" s="54"/>
      <c r="RU555" s="54"/>
      <c r="RV555" s="54"/>
      <c r="RW555" s="54"/>
      <c r="RX555" s="54"/>
      <c r="RY555" s="54"/>
      <c r="RZ555" s="54"/>
      <c r="SA555" s="54"/>
      <c r="SB555" s="54"/>
      <c r="SC555" s="54"/>
      <c r="SD555" s="54"/>
      <c r="SE555" s="54"/>
      <c r="SF555" s="54"/>
      <c r="SG555" s="54"/>
      <c r="SH555" s="54"/>
      <c r="SI555" s="54"/>
      <c r="SJ555" s="54"/>
      <c r="SK555" s="54"/>
      <c r="SL555" s="54"/>
      <c r="SM555" s="54"/>
      <c r="SN555" s="54"/>
      <c r="SO555" s="54"/>
      <c r="SP555" s="54"/>
      <c r="SQ555" s="54"/>
      <c r="SR555" s="54"/>
      <c r="SS555" s="54"/>
      <c r="ST555" s="54"/>
      <c r="SU555" s="54"/>
      <c r="SV555" s="54"/>
      <c r="SW555" s="54"/>
      <c r="SX555" s="54"/>
      <c r="SY555" s="54"/>
      <c r="SZ555" s="54"/>
      <c r="TA555" s="54"/>
      <c r="TB555" s="54"/>
      <c r="TC555" s="54"/>
      <c r="TD555" s="54"/>
      <c r="TE555" s="54"/>
      <c r="TF555" s="54"/>
      <c r="TG555" s="54"/>
      <c r="TH555" s="54"/>
      <c r="TI555" s="54"/>
      <c r="TJ555" s="54"/>
      <c r="TK555" s="54"/>
      <c r="TL555" s="54"/>
      <c r="TM555" s="54"/>
      <c r="TN555" s="54"/>
      <c r="TO555" s="54"/>
      <c r="TP555" s="54"/>
      <c r="TQ555" s="54"/>
      <c r="TR555" s="54"/>
      <c r="TS555" s="54"/>
      <c r="TT555" s="54"/>
      <c r="TU555" s="54"/>
      <c r="TV555" s="54"/>
      <c r="TW555" s="54"/>
      <c r="TX555" s="54"/>
      <c r="TY555" s="54"/>
      <c r="TZ555" s="54"/>
      <c r="UA555" s="54"/>
      <c r="UB555" s="54"/>
      <c r="UC555" s="54"/>
      <c r="UD555" s="54"/>
      <c r="UE555" s="54"/>
      <c r="UF555" s="54"/>
      <c r="UG555" s="54"/>
      <c r="UH555" s="54"/>
      <c r="UI555" s="54"/>
      <c r="UJ555" s="54"/>
      <c r="UK555" s="54"/>
      <c r="UL555" s="54"/>
      <c r="UM555" s="54"/>
      <c r="UN555" s="54"/>
      <c r="UO555" s="54"/>
      <c r="UP555" s="54"/>
      <c r="UQ555" s="54"/>
      <c r="UR555" s="54"/>
      <c r="US555" s="54"/>
      <c r="UT555" s="54"/>
      <c r="UU555" s="54"/>
      <c r="UV555" s="54"/>
      <c r="UW555" s="54"/>
      <c r="UX555" s="54"/>
      <c r="UY555" s="54"/>
      <c r="UZ555" s="54"/>
      <c r="VA555" s="54"/>
      <c r="VB555" s="54"/>
      <c r="VC555" s="54"/>
      <c r="VD555" s="54"/>
      <c r="VE555" s="54"/>
      <c r="VF555" s="54"/>
      <c r="VG555" s="54"/>
      <c r="VH555" s="54"/>
      <c r="VI555" s="54"/>
      <c r="VJ555" s="54"/>
      <c r="VK555" s="54"/>
      <c r="VL555" s="54"/>
      <c r="VM555" s="54"/>
      <c r="VN555" s="54"/>
      <c r="VO555" s="54"/>
      <c r="VP555" s="54"/>
      <c r="VQ555" s="54"/>
      <c r="VR555" s="54"/>
      <c r="VS555" s="54"/>
      <c r="VT555" s="54"/>
      <c r="VU555" s="54"/>
      <c r="VV555" s="54"/>
      <c r="VW555" s="54"/>
      <c r="VX555" s="54"/>
      <c r="VY555" s="54"/>
      <c r="VZ555" s="54"/>
      <c r="WA555" s="54"/>
      <c r="WB555" s="54"/>
      <c r="WC555" s="54"/>
      <c r="WD555" s="54"/>
      <c r="WE555" s="54"/>
      <c r="WF555" s="54"/>
      <c r="WG555" s="54"/>
      <c r="WH555" s="54"/>
      <c r="WI555" s="54"/>
      <c r="WJ555" s="54"/>
      <c r="WK555" s="54"/>
      <c r="WL555" s="54"/>
      <c r="WM555" s="54"/>
      <c r="WN555" s="54"/>
      <c r="WO555" s="54"/>
      <c r="WP555" s="54"/>
      <c r="WQ555" s="54"/>
      <c r="WR555" s="54"/>
      <c r="WS555" s="54"/>
      <c r="WT555" s="54"/>
      <c r="WU555" s="54"/>
      <c r="WV555" s="54"/>
      <c r="WW555" s="54"/>
      <c r="WX555" s="54"/>
      <c r="WY555" s="54"/>
      <c r="WZ555" s="54"/>
      <c r="XA555" s="54"/>
      <c r="XB555" s="54"/>
      <c r="XC555" s="54"/>
      <c r="XD555" s="54"/>
      <c r="XE555" s="54"/>
      <c r="XF555" s="54"/>
      <c r="XG555" s="54"/>
      <c r="XH555" s="54"/>
      <c r="XI555" s="54"/>
      <c r="XJ555" s="54"/>
      <c r="XK555" s="54"/>
      <c r="XL555" s="54"/>
      <c r="XM555" s="54"/>
      <c r="XN555" s="54"/>
      <c r="XO555" s="54"/>
      <c r="XP555" s="54"/>
      <c r="XQ555" s="54"/>
      <c r="XR555" s="54"/>
      <c r="XS555" s="54"/>
      <c r="XT555" s="54"/>
      <c r="XU555" s="54"/>
      <c r="XV555" s="54"/>
      <c r="XW555" s="54"/>
      <c r="XX555" s="54"/>
      <c r="XY555" s="54"/>
      <c r="XZ555" s="54"/>
      <c r="YA555" s="54"/>
      <c r="YB555" s="54"/>
      <c r="YC555" s="54"/>
      <c r="YD555" s="54"/>
      <c r="YE555" s="54"/>
      <c r="YF555" s="54"/>
      <c r="YG555" s="54"/>
      <c r="YH555" s="54"/>
      <c r="YI555" s="54"/>
      <c r="YJ555" s="54"/>
      <c r="YK555" s="54"/>
      <c r="YL555" s="54"/>
      <c r="YM555" s="54"/>
      <c r="YN555" s="54"/>
      <c r="YO555" s="54"/>
      <c r="YP555" s="54"/>
      <c r="YQ555" s="54"/>
      <c r="YR555" s="54"/>
      <c r="YS555" s="54"/>
      <c r="YT555" s="54"/>
      <c r="YU555" s="54"/>
      <c r="YV555" s="54"/>
      <c r="YW555" s="54"/>
      <c r="YX555" s="54"/>
      <c r="YY555" s="54"/>
      <c r="YZ555" s="54"/>
      <c r="ZA555" s="54"/>
      <c r="ZB555" s="54"/>
      <c r="ZC555" s="54"/>
      <c r="ZD555" s="54"/>
      <c r="ZE555" s="54"/>
      <c r="ZF555" s="54"/>
      <c r="ZG555" s="54"/>
      <c r="ZH555" s="54"/>
      <c r="ZI555" s="54"/>
      <c r="ZJ555" s="54"/>
      <c r="ZK555" s="54"/>
      <c r="ZL555" s="54"/>
      <c r="ZM555" s="54"/>
      <c r="ZN555" s="54"/>
      <c r="ZO555" s="54"/>
      <c r="ZP555" s="54"/>
      <c r="ZQ555" s="54"/>
      <c r="ZR555" s="54"/>
      <c r="ZS555" s="54"/>
      <c r="ZT555" s="54"/>
      <c r="ZU555" s="54"/>
      <c r="ZV555" s="54"/>
      <c r="ZW555" s="54"/>
      <c r="ZX555" s="54"/>
      <c r="ZY555" s="54"/>
      <c r="ZZ555" s="54"/>
    </row>
    <row r="556" spans="1:702" x14ac:dyDescent="0.2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  <c r="AB556" s="54"/>
      <c r="AC556" s="54"/>
      <c r="AD556" s="54"/>
      <c r="AE556" s="54"/>
      <c r="AF556" s="54"/>
      <c r="AG556" s="54"/>
      <c r="AH556" s="54"/>
      <c r="AI556" s="54"/>
      <c r="AJ556" s="54"/>
      <c r="AK556" s="54"/>
      <c r="AL556" s="54"/>
      <c r="AM556" s="54"/>
      <c r="AN556" s="54"/>
      <c r="AO556" s="54"/>
      <c r="AP556" s="54"/>
      <c r="AQ556" s="54"/>
      <c r="AR556" s="54"/>
      <c r="AS556" s="54"/>
      <c r="AT556" s="54"/>
      <c r="AU556" s="54"/>
      <c r="AV556" s="54"/>
      <c r="AW556" s="54"/>
      <c r="AX556" s="54"/>
      <c r="AY556" s="54"/>
      <c r="AZ556" s="54"/>
      <c r="BA556" s="54"/>
      <c r="BB556" s="54"/>
      <c r="BC556" s="54"/>
      <c r="BD556" s="54"/>
      <c r="BE556" s="54"/>
      <c r="BF556" s="54"/>
      <c r="BG556" s="54"/>
      <c r="BH556" s="54"/>
      <c r="BI556" s="54"/>
      <c r="BJ556" s="54"/>
      <c r="BK556" s="54"/>
      <c r="BL556" s="54"/>
      <c r="BM556" s="54"/>
      <c r="BN556" s="54"/>
      <c r="BO556" s="54"/>
      <c r="BP556" s="54"/>
      <c r="BQ556" s="54"/>
      <c r="BR556" s="54"/>
      <c r="BS556" s="54"/>
      <c r="BT556" s="54"/>
      <c r="BU556" s="54"/>
      <c r="BV556" s="54"/>
      <c r="BW556" s="54"/>
      <c r="BX556" s="54"/>
      <c r="BY556" s="54"/>
      <c r="BZ556" s="54"/>
      <c r="CA556" s="54"/>
      <c r="CB556" s="54"/>
      <c r="CC556" s="54"/>
      <c r="CD556" s="54"/>
      <c r="CE556" s="54"/>
      <c r="CF556" s="54"/>
      <c r="CG556" s="54"/>
      <c r="CH556" s="54"/>
      <c r="CI556" s="54"/>
      <c r="CJ556" s="54"/>
      <c r="CK556" s="54"/>
      <c r="CL556" s="54"/>
      <c r="CM556" s="54"/>
      <c r="CN556" s="54"/>
      <c r="CO556" s="54"/>
      <c r="CP556" s="54"/>
      <c r="CQ556" s="54"/>
      <c r="CR556" s="54"/>
      <c r="CS556" s="54"/>
      <c r="CT556" s="54"/>
      <c r="CU556" s="54"/>
      <c r="CV556" s="54"/>
      <c r="CW556" s="54"/>
      <c r="CX556" s="54"/>
      <c r="CY556" s="54"/>
      <c r="CZ556" s="54"/>
      <c r="DA556" s="54"/>
      <c r="DB556" s="54"/>
      <c r="DC556" s="54"/>
      <c r="DD556" s="54"/>
      <c r="DE556" s="54"/>
      <c r="DF556" s="54"/>
      <c r="DG556" s="54"/>
      <c r="DH556" s="54"/>
      <c r="DI556" s="54"/>
      <c r="DJ556" s="54"/>
      <c r="DK556" s="54"/>
      <c r="DL556" s="54"/>
      <c r="DM556" s="54"/>
      <c r="DN556" s="54"/>
      <c r="DO556" s="54"/>
      <c r="DP556" s="54"/>
      <c r="DQ556" s="54"/>
      <c r="DR556" s="54"/>
      <c r="DS556" s="54"/>
      <c r="DT556" s="54"/>
      <c r="DU556" s="54"/>
      <c r="DV556" s="54"/>
      <c r="DW556" s="54"/>
      <c r="DX556" s="54"/>
      <c r="DY556" s="54"/>
      <c r="DZ556" s="54"/>
      <c r="EA556" s="54"/>
      <c r="EB556" s="54"/>
      <c r="EC556" s="54"/>
      <c r="ED556" s="54"/>
      <c r="EE556" s="54"/>
      <c r="EF556" s="54"/>
      <c r="EG556" s="54"/>
      <c r="EH556" s="54"/>
      <c r="EI556" s="54"/>
      <c r="EJ556" s="54"/>
      <c r="EK556" s="54"/>
      <c r="EL556" s="54"/>
      <c r="EM556" s="54"/>
      <c r="EN556" s="54"/>
      <c r="EO556" s="54"/>
      <c r="EP556" s="54"/>
      <c r="EQ556" s="54"/>
      <c r="ER556" s="54"/>
      <c r="ES556" s="54"/>
      <c r="ET556" s="54"/>
      <c r="EU556" s="54"/>
      <c r="EV556" s="54"/>
      <c r="EW556" s="54"/>
      <c r="EX556" s="54"/>
      <c r="EY556" s="54"/>
      <c r="EZ556" s="54"/>
      <c r="FA556" s="54"/>
      <c r="FB556" s="54"/>
      <c r="FC556" s="54"/>
      <c r="FD556" s="54"/>
      <c r="FE556" s="54"/>
      <c r="FF556" s="54"/>
      <c r="FG556" s="54"/>
      <c r="FH556" s="54"/>
      <c r="FI556" s="54"/>
      <c r="FJ556" s="54"/>
      <c r="FK556" s="54"/>
      <c r="FL556" s="54"/>
      <c r="FM556" s="54"/>
      <c r="FN556" s="54"/>
      <c r="FO556" s="54"/>
      <c r="FP556" s="54"/>
      <c r="FQ556" s="54"/>
      <c r="FR556" s="54"/>
      <c r="FS556" s="54"/>
      <c r="FT556" s="54"/>
      <c r="FU556" s="54"/>
      <c r="FV556" s="54"/>
      <c r="FW556" s="54"/>
      <c r="FX556" s="54"/>
      <c r="FY556" s="54"/>
      <c r="FZ556" s="54"/>
      <c r="GA556" s="54"/>
      <c r="GB556" s="54"/>
      <c r="GC556" s="54"/>
      <c r="GD556" s="54"/>
      <c r="GE556" s="54"/>
      <c r="GF556" s="54"/>
      <c r="GG556" s="54"/>
      <c r="GH556" s="54"/>
      <c r="GI556" s="54"/>
      <c r="GJ556" s="54"/>
      <c r="GK556" s="54"/>
      <c r="GL556" s="54"/>
      <c r="GM556" s="54"/>
      <c r="GN556" s="54"/>
      <c r="GO556" s="54"/>
      <c r="GP556" s="54"/>
      <c r="GQ556" s="54"/>
      <c r="GR556" s="54"/>
      <c r="GS556" s="54"/>
      <c r="GT556" s="54"/>
      <c r="GU556" s="54"/>
      <c r="GV556" s="54"/>
      <c r="GW556" s="54"/>
      <c r="GX556" s="54"/>
      <c r="GY556" s="54"/>
      <c r="GZ556" s="54"/>
      <c r="HA556" s="54"/>
      <c r="HB556" s="54"/>
      <c r="HC556" s="54"/>
      <c r="HD556" s="54"/>
      <c r="HE556" s="54"/>
      <c r="HF556" s="54"/>
      <c r="HG556" s="54"/>
      <c r="HH556" s="54"/>
      <c r="HI556" s="54"/>
      <c r="HJ556" s="54"/>
      <c r="HK556" s="54"/>
      <c r="HL556" s="54"/>
      <c r="HM556" s="54"/>
      <c r="HN556" s="54"/>
      <c r="HO556" s="54"/>
      <c r="HP556" s="54"/>
      <c r="HQ556" s="54"/>
      <c r="HR556" s="54"/>
      <c r="HS556" s="54"/>
      <c r="HT556" s="54"/>
      <c r="HU556" s="54"/>
      <c r="HV556" s="54"/>
      <c r="HW556" s="54"/>
      <c r="HX556" s="54"/>
      <c r="HY556" s="54"/>
      <c r="HZ556" s="54"/>
      <c r="IA556" s="54"/>
      <c r="IB556" s="54"/>
      <c r="IC556" s="54"/>
      <c r="ID556" s="54"/>
      <c r="IE556" s="54"/>
      <c r="IF556" s="54"/>
      <c r="IG556" s="54"/>
      <c r="IH556" s="54"/>
      <c r="II556" s="54"/>
      <c r="IJ556" s="54"/>
      <c r="IK556" s="54"/>
      <c r="IL556" s="54"/>
      <c r="IM556" s="54"/>
      <c r="IN556" s="54"/>
      <c r="IO556" s="54"/>
      <c r="IP556" s="54"/>
      <c r="IQ556" s="54"/>
      <c r="IR556" s="54"/>
      <c r="IS556" s="54"/>
      <c r="IT556" s="54"/>
      <c r="IU556" s="54"/>
      <c r="IV556" s="54"/>
      <c r="IW556" s="54"/>
      <c r="IX556" s="54"/>
      <c r="IY556" s="54"/>
      <c r="IZ556" s="54"/>
      <c r="JA556" s="54"/>
      <c r="JB556" s="54"/>
      <c r="JC556" s="54"/>
      <c r="JD556" s="54"/>
      <c r="JE556" s="54"/>
      <c r="JF556" s="54"/>
      <c r="JG556" s="54"/>
      <c r="JH556" s="54"/>
      <c r="JI556" s="54"/>
      <c r="JJ556" s="54"/>
      <c r="JK556" s="54"/>
      <c r="JL556" s="54"/>
      <c r="JM556" s="54"/>
      <c r="JN556" s="54"/>
      <c r="JO556" s="54"/>
      <c r="JP556" s="54"/>
      <c r="JQ556" s="54"/>
      <c r="JR556" s="54"/>
      <c r="JS556" s="54"/>
      <c r="JT556" s="54"/>
      <c r="JU556" s="54"/>
      <c r="JV556" s="54"/>
      <c r="JW556" s="54"/>
      <c r="JX556" s="54"/>
      <c r="JY556" s="54"/>
      <c r="JZ556" s="54"/>
      <c r="KA556" s="54"/>
      <c r="KB556" s="54"/>
      <c r="KC556" s="54"/>
      <c r="KD556" s="54"/>
      <c r="KE556" s="54"/>
      <c r="KF556" s="54"/>
      <c r="KG556" s="54"/>
      <c r="KH556" s="54"/>
      <c r="KI556" s="54"/>
      <c r="KJ556" s="54"/>
      <c r="KK556" s="54"/>
      <c r="KL556" s="54"/>
      <c r="KM556" s="54"/>
      <c r="KN556" s="54"/>
      <c r="KO556" s="54"/>
      <c r="KP556" s="54"/>
      <c r="KQ556" s="54"/>
      <c r="KR556" s="54"/>
      <c r="KS556" s="54"/>
      <c r="KT556" s="54"/>
      <c r="KU556" s="54"/>
      <c r="KV556" s="54"/>
      <c r="KW556" s="54"/>
      <c r="KX556" s="54"/>
      <c r="KY556" s="54"/>
      <c r="KZ556" s="54"/>
      <c r="LA556" s="54"/>
      <c r="LB556" s="54"/>
      <c r="LC556" s="54"/>
      <c r="LD556" s="54"/>
      <c r="LE556" s="54"/>
      <c r="LF556" s="54"/>
      <c r="LG556" s="54"/>
      <c r="LH556" s="54"/>
      <c r="LI556" s="54"/>
      <c r="LJ556" s="54"/>
      <c r="LK556" s="54"/>
      <c r="LL556" s="54"/>
      <c r="LM556" s="54"/>
      <c r="LN556" s="54"/>
      <c r="LO556" s="54"/>
      <c r="LP556" s="54"/>
      <c r="LQ556" s="54"/>
      <c r="LR556" s="54"/>
      <c r="LS556" s="54"/>
      <c r="LT556" s="54"/>
      <c r="LU556" s="54"/>
      <c r="LV556" s="54"/>
      <c r="LW556" s="54"/>
      <c r="LX556" s="54"/>
      <c r="LY556" s="54"/>
      <c r="LZ556" s="54"/>
      <c r="MA556" s="54"/>
      <c r="MB556" s="54"/>
      <c r="MC556" s="54"/>
      <c r="MD556" s="54"/>
      <c r="ME556" s="54"/>
      <c r="MF556" s="54"/>
      <c r="MG556" s="54"/>
      <c r="MH556" s="54"/>
      <c r="MI556" s="54"/>
      <c r="MJ556" s="54"/>
      <c r="MK556" s="54"/>
      <c r="ML556" s="54"/>
      <c r="MM556" s="54"/>
      <c r="MN556" s="54"/>
      <c r="MO556" s="54"/>
      <c r="MP556" s="54"/>
      <c r="MQ556" s="54"/>
      <c r="MR556" s="54"/>
      <c r="MS556" s="54"/>
      <c r="MT556" s="54"/>
      <c r="MU556" s="54"/>
      <c r="MV556" s="54"/>
      <c r="MW556" s="54"/>
      <c r="MX556" s="54"/>
      <c r="MY556" s="54"/>
      <c r="MZ556" s="54"/>
      <c r="NA556" s="54"/>
      <c r="NB556" s="54"/>
      <c r="NC556" s="54"/>
      <c r="ND556" s="54"/>
      <c r="NE556" s="54"/>
      <c r="NF556" s="54"/>
      <c r="NG556" s="54"/>
      <c r="NH556" s="54"/>
      <c r="NI556" s="54"/>
      <c r="NJ556" s="54"/>
      <c r="NK556" s="54"/>
      <c r="NL556" s="54"/>
      <c r="NM556" s="54"/>
      <c r="NN556" s="54"/>
      <c r="NO556" s="54"/>
      <c r="NP556" s="54"/>
      <c r="NQ556" s="54"/>
      <c r="NR556" s="54"/>
      <c r="NS556" s="54"/>
      <c r="NT556" s="54"/>
      <c r="NU556" s="54"/>
      <c r="NV556" s="54"/>
      <c r="NW556" s="54"/>
      <c r="NX556" s="54"/>
      <c r="NY556" s="54"/>
      <c r="NZ556" s="54"/>
      <c r="OA556" s="54"/>
      <c r="OB556" s="54"/>
      <c r="OC556" s="54"/>
      <c r="OD556" s="54"/>
      <c r="OE556" s="54"/>
      <c r="OF556" s="54"/>
      <c r="OG556" s="54"/>
      <c r="OH556" s="54"/>
      <c r="OI556" s="54"/>
      <c r="OJ556" s="54"/>
      <c r="OK556" s="54"/>
      <c r="OL556" s="54"/>
      <c r="OM556" s="54"/>
      <c r="ON556" s="54"/>
      <c r="OO556" s="54"/>
      <c r="OP556" s="54"/>
      <c r="OQ556" s="54"/>
      <c r="OR556" s="54"/>
      <c r="OS556" s="54"/>
      <c r="OT556" s="54"/>
      <c r="OU556" s="54"/>
      <c r="OV556" s="54"/>
      <c r="OW556" s="54"/>
      <c r="OX556" s="54"/>
      <c r="OY556" s="54"/>
      <c r="OZ556" s="54"/>
      <c r="PA556" s="54"/>
      <c r="PB556" s="54"/>
      <c r="PC556" s="54"/>
      <c r="PD556" s="54"/>
      <c r="PE556" s="54"/>
      <c r="PF556" s="54"/>
      <c r="PG556" s="54"/>
      <c r="PH556" s="54"/>
      <c r="PI556" s="54"/>
      <c r="PJ556" s="54"/>
      <c r="PK556" s="54"/>
      <c r="PL556" s="54"/>
      <c r="PM556" s="54"/>
      <c r="PN556" s="54"/>
      <c r="PO556" s="54"/>
      <c r="PP556" s="54"/>
      <c r="PQ556" s="54"/>
      <c r="PR556" s="54"/>
      <c r="PS556" s="54"/>
      <c r="PT556" s="54"/>
      <c r="PU556" s="54"/>
      <c r="PV556" s="54"/>
      <c r="PW556" s="54"/>
      <c r="PX556" s="54"/>
      <c r="PY556" s="54"/>
      <c r="PZ556" s="54"/>
      <c r="QA556" s="54"/>
      <c r="QB556" s="54"/>
      <c r="QC556" s="54"/>
      <c r="QD556" s="54"/>
      <c r="QE556" s="54"/>
      <c r="QF556" s="54"/>
      <c r="QG556" s="54"/>
      <c r="QH556" s="54"/>
      <c r="QI556" s="54"/>
      <c r="QJ556" s="54"/>
      <c r="QK556" s="54"/>
      <c r="QL556" s="54"/>
      <c r="QM556" s="54"/>
      <c r="QN556" s="54"/>
      <c r="QO556" s="54"/>
      <c r="QP556" s="54"/>
      <c r="QQ556" s="54"/>
      <c r="QR556" s="54"/>
      <c r="QS556" s="54"/>
      <c r="QT556" s="54"/>
      <c r="QU556" s="54"/>
      <c r="QV556" s="54"/>
      <c r="QW556" s="54"/>
      <c r="QX556" s="54"/>
      <c r="QY556" s="54"/>
      <c r="QZ556" s="54"/>
      <c r="RA556" s="54"/>
      <c r="RB556" s="54"/>
      <c r="RC556" s="54"/>
      <c r="RD556" s="54"/>
      <c r="RE556" s="54"/>
      <c r="RF556" s="54"/>
      <c r="RG556" s="54"/>
      <c r="RH556" s="54"/>
      <c r="RI556" s="54"/>
      <c r="RJ556" s="54"/>
      <c r="RK556" s="54"/>
      <c r="RL556" s="54"/>
      <c r="RM556" s="54"/>
      <c r="RN556" s="54"/>
      <c r="RO556" s="54"/>
      <c r="RP556" s="54"/>
      <c r="RQ556" s="54"/>
      <c r="RR556" s="54"/>
      <c r="RS556" s="54"/>
      <c r="RT556" s="54"/>
      <c r="RU556" s="54"/>
      <c r="RV556" s="54"/>
      <c r="RW556" s="54"/>
      <c r="RX556" s="54"/>
      <c r="RY556" s="54"/>
      <c r="RZ556" s="54"/>
      <c r="SA556" s="54"/>
      <c r="SB556" s="54"/>
      <c r="SC556" s="54"/>
      <c r="SD556" s="54"/>
      <c r="SE556" s="54"/>
      <c r="SF556" s="54"/>
      <c r="SG556" s="54"/>
      <c r="SH556" s="54"/>
      <c r="SI556" s="54"/>
      <c r="SJ556" s="54"/>
      <c r="SK556" s="54"/>
      <c r="SL556" s="54"/>
      <c r="SM556" s="54"/>
      <c r="SN556" s="54"/>
      <c r="SO556" s="54"/>
      <c r="SP556" s="54"/>
      <c r="SQ556" s="54"/>
      <c r="SR556" s="54"/>
      <c r="SS556" s="54"/>
      <c r="ST556" s="54"/>
      <c r="SU556" s="54"/>
      <c r="SV556" s="54"/>
      <c r="SW556" s="54"/>
      <c r="SX556" s="54"/>
      <c r="SY556" s="54"/>
      <c r="SZ556" s="54"/>
      <c r="TA556" s="54"/>
      <c r="TB556" s="54"/>
      <c r="TC556" s="54"/>
      <c r="TD556" s="54"/>
      <c r="TE556" s="54"/>
      <c r="TF556" s="54"/>
      <c r="TG556" s="54"/>
      <c r="TH556" s="54"/>
      <c r="TI556" s="54"/>
      <c r="TJ556" s="54"/>
      <c r="TK556" s="54"/>
      <c r="TL556" s="54"/>
      <c r="TM556" s="54"/>
      <c r="TN556" s="54"/>
      <c r="TO556" s="54"/>
      <c r="TP556" s="54"/>
      <c r="TQ556" s="54"/>
      <c r="TR556" s="54"/>
      <c r="TS556" s="54"/>
      <c r="TT556" s="54"/>
      <c r="TU556" s="54"/>
      <c r="TV556" s="54"/>
      <c r="TW556" s="54"/>
      <c r="TX556" s="54"/>
      <c r="TY556" s="54"/>
      <c r="TZ556" s="54"/>
      <c r="UA556" s="54"/>
      <c r="UB556" s="54"/>
      <c r="UC556" s="54"/>
      <c r="UD556" s="54"/>
      <c r="UE556" s="54"/>
      <c r="UF556" s="54"/>
      <c r="UG556" s="54"/>
      <c r="UH556" s="54"/>
      <c r="UI556" s="54"/>
      <c r="UJ556" s="54"/>
      <c r="UK556" s="54"/>
      <c r="UL556" s="54"/>
      <c r="UM556" s="54"/>
      <c r="UN556" s="54"/>
      <c r="UO556" s="54"/>
      <c r="UP556" s="54"/>
      <c r="UQ556" s="54"/>
      <c r="UR556" s="54"/>
      <c r="US556" s="54"/>
      <c r="UT556" s="54"/>
      <c r="UU556" s="54"/>
      <c r="UV556" s="54"/>
      <c r="UW556" s="54"/>
      <c r="UX556" s="54"/>
      <c r="UY556" s="54"/>
      <c r="UZ556" s="54"/>
      <c r="VA556" s="54"/>
      <c r="VB556" s="54"/>
      <c r="VC556" s="54"/>
      <c r="VD556" s="54"/>
      <c r="VE556" s="54"/>
      <c r="VF556" s="54"/>
      <c r="VG556" s="54"/>
      <c r="VH556" s="54"/>
      <c r="VI556" s="54"/>
      <c r="VJ556" s="54"/>
      <c r="VK556" s="54"/>
      <c r="VL556" s="54"/>
      <c r="VM556" s="54"/>
      <c r="VN556" s="54"/>
      <c r="VO556" s="54"/>
      <c r="VP556" s="54"/>
      <c r="VQ556" s="54"/>
      <c r="VR556" s="54"/>
      <c r="VS556" s="54"/>
      <c r="VT556" s="54"/>
      <c r="VU556" s="54"/>
      <c r="VV556" s="54"/>
      <c r="VW556" s="54"/>
      <c r="VX556" s="54"/>
      <c r="VY556" s="54"/>
      <c r="VZ556" s="54"/>
      <c r="WA556" s="54"/>
      <c r="WB556" s="54"/>
      <c r="WC556" s="54"/>
      <c r="WD556" s="54"/>
      <c r="WE556" s="54"/>
      <c r="WF556" s="54"/>
      <c r="WG556" s="54"/>
      <c r="WH556" s="54"/>
      <c r="WI556" s="54"/>
      <c r="WJ556" s="54"/>
      <c r="WK556" s="54"/>
      <c r="WL556" s="54"/>
      <c r="WM556" s="54"/>
      <c r="WN556" s="54"/>
      <c r="WO556" s="54"/>
      <c r="WP556" s="54"/>
      <c r="WQ556" s="54"/>
      <c r="WR556" s="54"/>
      <c r="WS556" s="54"/>
      <c r="WT556" s="54"/>
      <c r="WU556" s="54"/>
      <c r="WV556" s="54"/>
      <c r="WW556" s="54"/>
      <c r="WX556" s="54"/>
      <c r="WY556" s="54"/>
      <c r="WZ556" s="54"/>
      <c r="XA556" s="54"/>
      <c r="XB556" s="54"/>
      <c r="XC556" s="54"/>
      <c r="XD556" s="54"/>
      <c r="XE556" s="54"/>
      <c r="XF556" s="54"/>
      <c r="XG556" s="54"/>
      <c r="XH556" s="54"/>
      <c r="XI556" s="54"/>
      <c r="XJ556" s="54"/>
      <c r="XK556" s="54"/>
      <c r="XL556" s="54"/>
      <c r="XM556" s="54"/>
      <c r="XN556" s="54"/>
      <c r="XO556" s="54"/>
      <c r="XP556" s="54"/>
      <c r="XQ556" s="54"/>
      <c r="XR556" s="54"/>
      <c r="XS556" s="54"/>
      <c r="XT556" s="54"/>
      <c r="XU556" s="54"/>
      <c r="XV556" s="54"/>
      <c r="XW556" s="54"/>
      <c r="XX556" s="54"/>
      <c r="XY556" s="54"/>
      <c r="XZ556" s="54"/>
      <c r="YA556" s="54"/>
      <c r="YB556" s="54"/>
      <c r="YC556" s="54"/>
      <c r="YD556" s="54"/>
      <c r="YE556" s="54"/>
      <c r="YF556" s="54"/>
      <c r="YG556" s="54"/>
      <c r="YH556" s="54"/>
      <c r="YI556" s="54"/>
      <c r="YJ556" s="54"/>
      <c r="YK556" s="54"/>
      <c r="YL556" s="54"/>
      <c r="YM556" s="54"/>
      <c r="YN556" s="54"/>
      <c r="YO556" s="54"/>
      <c r="YP556" s="54"/>
      <c r="YQ556" s="54"/>
      <c r="YR556" s="54"/>
      <c r="YS556" s="54"/>
      <c r="YT556" s="54"/>
      <c r="YU556" s="54"/>
      <c r="YV556" s="54"/>
      <c r="YW556" s="54"/>
      <c r="YX556" s="54"/>
      <c r="YY556" s="54"/>
      <c r="YZ556" s="54"/>
      <c r="ZA556" s="54"/>
      <c r="ZB556" s="54"/>
      <c r="ZC556" s="54"/>
      <c r="ZD556" s="54"/>
      <c r="ZE556" s="54"/>
      <c r="ZF556" s="54"/>
      <c r="ZG556" s="54"/>
      <c r="ZH556" s="54"/>
      <c r="ZI556" s="54"/>
      <c r="ZJ556" s="54"/>
      <c r="ZK556" s="54"/>
      <c r="ZL556" s="54"/>
      <c r="ZM556" s="54"/>
      <c r="ZN556" s="54"/>
      <c r="ZO556" s="54"/>
      <c r="ZP556" s="54"/>
      <c r="ZQ556" s="54"/>
      <c r="ZR556" s="54"/>
      <c r="ZS556" s="54"/>
      <c r="ZT556" s="54"/>
      <c r="ZU556" s="54"/>
      <c r="ZV556" s="54"/>
      <c r="ZW556" s="54"/>
      <c r="ZX556" s="54"/>
      <c r="ZY556" s="54"/>
      <c r="ZZ556" s="54"/>
    </row>
    <row r="557" spans="1:702" x14ac:dyDescent="0.2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  <c r="AL557" s="54"/>
      <c r="AM557" s="54"/>
      <c r="AN557" s="54"/>
      <c r="AO557" s="54"/>
      <c r="AP557" s="54"/>
      <c r="AQ557" s="54"/>
      <c r="AR557" s="54"/>
      <c r="AS557" s="54"/>
      <c r="AT557" s="54"/>
      <c r="AU557" s="54"/>
      <c r="AV557" s="54"/>
      <c r="AW557" s="54"/>
      <c r="AX557" s="54"/>
      <c r="AY557" s="54"/>
      <c r="AZ557" s="54"/>
      <c r="BA557" s="54"/>
      <c r="BB557" s="54"/>
      <c r="BC557" s="54"/>
      <c r="BD557" s="54"/>
      <c r="BE557" s="54"/>
      <c r="BF557" s="54"/>
      <c r="BG557" s="54"/>
      <c r="BH557" s="54"/>
      <c r="BI557" s="54"/>
      <c r="BJ557" s="54"/>
      <c r="BK557" s="54"/>
      <c r="BL557" s="54"/>
      <c r="BM557" s="54"/>
      <c r="BN557" s="54"/>
      <c r="BO557" s="54"/>
      <c r="BP557" s="54"/>
      <c r="BQ557" s="54"/>
      <c r="BR557" s="54"/>
      <c r="BS557" s="54"/>
      <c r="BT557" s="54"/>
      <c r="BU557" s="54"/>
      <c r="BV557" s="54"/>
      <c r="BW557" s="54"/>
      <c r="BX557" s="54"/>
      <c r="BY557" s="54"/>
      <c r="BZ557" s="54"/>
      <c r="CA557" s="54"/>
      <c r="CB557" s="54"/>
      <c r="CC557" s="54"/>
      <c r="CD557" s="54"/>
      <c r="CE557" s="54"/>
      <c r="CF557" s="54"/>
      <c r="CG557" s="54"/>
      <c r="CH557" s="54"/>
      <c r="CI557" s="54"/>
      <c r="CJ557" s="54"/>
      <c r="CK557" s="54"/>
      <c r="CL557" s="54"/>
      <c r="CM557" s="54"/>
      <c r="CN557" s="54"/>
      <c r="CO557" s="54"/>
      <c r="CP557" s="54"/>
      <c r="CQ557" s="54"/>
      <c r="CR557" s="54"/>
      <c r="CS557" s="54"/>
      <c r="CT557" s="54"/>
      <c r="CU557" s="54"/>
      <c r="CV557" s="54"/>
      <c r="CW557" s="54"/>
      <c r="CX557" s="54"/>
      <c r="CY557" s="54"/>
      <c r="CZ557" s="54"/>
      <c r="DA557" s="54"/>
      <c r="DB557" s="54"/>
      <c r="DC557" s="54"/>
      <c r="DD557" s="54"/>
      <c r="DE557" s="54"/>
      <c r="DF557" s="54"/>
      <c r="DG557" s="54"/>
      <c r="DH557" s="54"/>
      <c r="DI557" s="54"/>
      <c r="DJ557" s="54"/>
      <c r="DK557" s="54"/>
      <c r="DL557" s="54"/>
      <c r="DM557" s="54"/>
      <c r="DN557" s="54"/>
      <c r="DO557" s="54"/>
      <c r="DP557" s="54"/>
      <c r="DQ557" s="54"/>
      <c r="DR557" s="54"/>
      <c r="DS557" s="54"/>
      <c r="DT557" s="54"/>
      <c r="DU557" s="54"/>
      <c r="DV557" s="54"/>
      <c r="DW557" s="54"/>
      <c r="DX557" s="54"/>
      <c r="DY557" s="54"/>
      <c r="DZ557" s="54"/>
      <c r="EA557" s="54"/>
      <c r="EB557" s="54"/>
      <c r="EC557" s="54"/>
      <c r="ED557" s="54"/>
      <c r="EE557" s="54"/>
      <c r="EF557" s="54"/>
      <c r="EG557" s="54"/>
      <c r="EH557" s="54"/>
      <c r="EI557" s="54"/>
      <c r="EJ557" s="54"/>
      <c r="EK557" s="54"/>
      <c r="EL557" s="54"/>
      <c r="EM557" s="54"/>
      <c r="EN557" s="54"/>
      <c r="EO557" s="54"/>
      <c r="EP557" s="54"/>
      <c r="EQ557" s="54"/>
      <c r="ER557" s="54"/>
      <c r="ES557" s="54"/>
      <c r="ET557" s="54"/>
      <c r="EU557" s="54"/>
      <c r="EV557" s="54"/>
      <c r="EW557" s="54"/>
      <c r="EX557" s="54"/>
      <c r="EY557" s="54"/>
      <c r="EZ557" s="54"/>
      <c r="FA557" s="54"/>
      <c r="FB557" s="54"/>
      <c r="FC557" s="54"/>
      <c r="FD557" s="54"/>
      <c r="FE557" s="54"/>
      <c r="FF557" s="54"/>
      <c r="FG557" s="54"/>
      <c r="FH557" s="54"/>
      <c r="FI557" s="54"/>
      <c r="FJ557" s="54"/>
      <c r="FK557" s="54"/>
      <c r="FL557" s="54"/>
      <c r="FM557" s="54"/>
      <c r="FN557" s="54"/>
      <c r="FO557" s="54"/>
      <c r="FP557" s="54"/>
      <c r="FQ557" s="54"/>
      <c r="FR557" s="54"/>
      <c r="FS557" s="54"/>
      <c r="FT557" s="54"/>
      <c r="FU557" s="54"/>
      <c r="FV557" s="54"/>
      <c r="FW557" s="54"/>
      <c r="FX557" s="54"/>
      <c r="FY557" s="54"/>
      <c r="FZ557" s="54"/>
      <c r="GA557" s="54"/>
      <c r="GB557" s="54"/>
      <c r="GC557" s="54"/>
      <c r="GD557" s="54"/>
      <c r="GE557" s="54"/>
      <c r="GF557" s="54"/>
      <c r="GG557" s="54"/>
      <c r="GH557" s="54"/>
      <c r="GI557" s="54"/>
      <c r="GJ557" s="54"/>
      <c r="GK557" s="54"/>
      <c r="GL557" s="54"/>
      <c r="GM557" s="54"/>
      <c r="GN557" s="54"/>
      <c r="GO557" s="54"/>
      <c r="GP557" s="54"/>
      <c r="GQ557" s="54"/>
      <c r="GR557" s="54"/>
      <c r="GS557" s="54"/>
      <c r="GT557" s="54"/>
      <c r="GU557" s="54"/>
      <c r="GV557" s="54"/>
      <c r="GW557" s="54"/>
      <c r="GX557" s="54"/>
      <c r="GY557" s="54"/>
      <c r="GZ557" s="54"/>
      <c r="HA557" s="54"/>
      <c r="HB557" s="54"/>
      <c r="HC557" s="54"/>
      <c r="HD557" s="54"/>
      <c r="HE557" s="54"/>
      <c r="HF557" s="54"/>
      <c r="HG557" s="54"/>
      <c r="HH557" s="54"/>
      <c r="HI557" s="54"/>
      <c r="HJ557" s="54"/>
      <c r="HK557" s="54"/>
      <c r="HL557" s="54"/>
      <c r="HM557" s="54"/>
      <c r="HN557" s="54"/>
      <c r="HO557" s="54"/>
      <c r="HP557" s="54"/>
      <c r="HQ557" s="54"/>
      <c r="HR557" s="54"/>
      <c r="HS557" s="54"/>
      <c r="HT557" s="54"/>
      <c r="HU557" s="54"/>
      <c r="HV557" s="54"/>
      <c r="HW557" s="54"/>
      <c r="HX557" s="54"/>
      <c r="HY557" s="54"/>
      <c r="HZ557" s="54"/>
      <c r="IA557" s="54"/>
      <c r="IB557" s="54"/>
      <c r="IC557" s="54"/>
      <c r="ID557" s="54"/>
      <c r="IE557" s="54"/>
      <c r="IF557" s="54"/>
      <c r="IG557" s="54"/>
      <c r="IH557" s="54"/>
      <c r="II557" s="54"/>
      <c r="IJ557" s="54"/>
      <c r="IK557" s="54"/>
      <c r="IL557" s="54"/>
      <c r="IM557" s="54"/>
      <c r="IN557" s="54"/>
      <c r="IO557" s="54"/>
      <c r="IP557" s="54"/>
      <c r="IQ557" s="54"/>
      <c r="IR557" s="54"/>
      <c r="IS557" s="54"/>
      <c r="IT557" s="54"/>
      <c r="IU557" s="54"/>
      <c r="IV557" s="54"/>
      <c r="IW557" s="54"/>
      <c r="IX557" s="54"/>
      <c r="IY557" s="54"/>
      <c r="IZ557" s="54"/>
      <c r="JA557" s="54"/>
      <c r="JB557" s="54"/>
      <c r="JC557" s="54"/>
      <c r="JD557" s="54"/>
      <c r="JE557" s="54"/>
      <c r="JF557" s="54"/>
      <c r="JG557" s="54"/>
      <c r="JH557" s="54"/>
      <c r="JI557" s="54"/>
      <c r="JJ557" s="54"/>
      <c r="JK557" s="54"/>
      <c r="JL557" s="54"/>
      <c r="JM557" s="54"/>
      <c r="JN557" s="54"/>
      <c r="JO557" s="54"/>
      <c r="JP557" s="54"/>
      <c r="JQ557" s="54"/>
      <c r="JR557" s="54"/>
      <c r="JS557" s="54"/>
      <c r="JT557" s="54"/>
      <c r="JU557" s="54"/>
      <c r="JV557" s="54"/>
      <c r="JW557" s="54"/>
      <c r="JX557" s="54"/>
      <c r="JY557" s="54"/>
      <c r="JZ557" s="54"/>
      <c r="KA557" s="54"/>
      <c r="KB557" s="54"/>
      <c r="KC557" s="54"/>
      <c r="KD557" s="54"/>
      <c r="KE557" s="54"/>
      <c r="KF557" s="54"/>
      <c r="KG557" s="54"/>
      <c r="KH557" s="54"/>
      <c r="KI557" s="54"/>
      <c r="KJ557" s="54"/>
      <c r="KK557" s="54"/>
      <c r="KL557" s="54"/>
      <c r="KM557" s="54"/>
      <c r="KN557" s="54"/>
      <c r="KO557" s="54"/>
      <c r="KP557" s="54"/>
      <c r="KQ557" s="54"/>
      <c r="KR557" s="54"/>
      <c r="KS557" s="54"/>
      <c r="KT557" s="54"/>
      <c r="KU557" s="54"/>
      <c r="KV557" s="54"/>
      <c r="KW557" s="54"/>
      <c r="KX557" s="54"/>
      <c r="KY557" s="54"/>
      <c r="KZ557" s="54"/>
      <c r="LA557" s="54"/>
      <c r="LB557" s="54"/>
      <c r="LC557" s="54"/>
      <c r="LD557" s="54"/>
      <c r="LE557" s="54"/>
      <c r="LF557" s="54"/>
      <c r="LG557" s="54"/>
      <c r="LH557" s="54"/>
      <c r="LI557" s="54"/>
      <c r="LJ557" s="54"/>
      <c r="LK557" s="54"/>
      <c r="LL557" s="54"/>
      <c r="LM557" s="54"/>
      <c r="LN557" s="54"/>
      <c r="LO557" s="54"/>
      <c r="LP557" s="54"/>
      <c r="LQ557" s="54"/>
      <c r="LR557" s="54"/>
      <c r="LS557" s="54"/>
      <c r="LT557" s="54"/>
      <c r="LU557" s="54"/>
      <c r="LV557" s="54"/>
      <c r="LW557" s="54"/>
      <c r="LX557" s="54"/>
      <c r="LY557" s="54"/>
      <c r="LZ557" s="54"/>
      <c r="MA557" s="54"/>
      <c r="MB557" s="54"/>
      <c r="MC557" s="54"/>
      <c r="MD557" s="54"/>
      <c r="ME557" s="54"/>
      <c r="MF557" s="54"/>
      <c r="MG557" s="54"/>
      <c r="MH557" s="54"/>
      <c r="MI557" s="54"/>
      <c r="MJ557" s="54"/>
      <c r="MK557" s="54"/>
      <c r="ML557" s="54"/>
      <c r="MM557" s="54"/>
      <c r="MN557" s="54"/>
      <c r="MO557" s="54"/>
      <c r="MP557" s="54"/>
      <c r="MQ557" s="54"/>
      <c r="MR557" s="54"/>
      <c r="MS557" s="54"/>
      <c r="MT557" s="54"/>
      <c r="MU557" s="54"/>
      <c r="MV557" s="54"/>
      <c r="MW557" s="54"/>
      <c r="MX557" s="54"/>
      <c r="MY557" s="54"/>
      <c r="MZ557" s="54"/>
      <c r="NA557" s="54"/>
      <c r="NB557" s="54"/>
      <c r="NC557" s="54"/>
      <c r="ND557" s="54"/>
      <c r="NE557" s="54"/>
      <c r="NF557" s="54"/>
      <c r="NG557" s="54"/>
      <c r="NH557" s="54"/>
      <c r="NI557" s="54"/>
      <c r="NJ557" s="54"/>
      <c r="NK557" s="54"/>
      <c r="NL557" s="54"/>
      <c r="NM557" s="54"/>
      <c r="NN557" s="54"/>
      <c r="NO557" s="54"/>
      <c r="NP557" s="54"/>
      <c r="NQ557" s="54"/>
      <c r="NR557" s="54"/>
      <c r="NS557" s="54"/>
      <c r="NT557" s="54"/>
      <c r="NU557" s="54"/>
      <c r="NV557" s="54"/>
      <c r="NW557" s="54"/>
      <c r="NX557" s="54"/>
      <c r="NY557" s="54"/>
      <c r="NZ557" s="54"/>
      <c r="OA557" s="54"/>
      <c r="OB557" s="54"/>
      <c r="OC557" s="54"/>
      <c r="OD557" s="54"/>
      <c r="OE557" s="54"/>
      <c r="OF557" s="54"/>
      <c r="OG557" s="54"/>
      <c r="OH557" s="54"/>
      <c r="OI557" s="54"/>
      <c r="OJ557" s="54"/>
      <c r="OK557" s="54"/>
      <c r="OL557" s="54"/>
      <c r="OM557" s="54"/>
      <c r="ON557" s="54"/>
      <c r="OO557" s="54"/>
      <c r="OP557" s="54"/>
      <c r="OQ557" s="54"/>
      <c r="OR557" s="54"/>
      <c r="OS557" s="54"/>
      <c r="OT557" s="54"/>
      <c r="OU557" s="54"/>
      <c r="OV557" s="54"/>
      <c r="OW557" s="54"/>
      <c r="OX557" s="54"/>
      <c r="OY557" s="54"/>
      <c r="OZ557" s="54"/>
      <c r="PA557" s="54"/>
      <c r="PB557" s="54"/>
      <c r="PC557" s="54"/>
      <c r="PD557" s="54"/>
      <c r="PE557" s="54"/>
      <c r="PF557" s="54"/>
      <c r="PG557" s="54"/>
      <c r="PH557" s="54"/>
      <c r="PI557" s="54"/>
      <c r="PJ557" s="54"/>
      <c r="PK557" s="54"/>
      <c r="PL557" s="54"/>
      <c r="PM557" s="54"/>
      <c r="PN557" s="54"/>
      <c r="PO557" s="54"/>
      <c r="PP557" s="54"/>
      <c r="PQ557" s="54"/>
      <c r="PR557" s="54"/>
      <c r="PS557" s="54"/>
      <c r="PT557" s="54"/>
      <c r="PU557" s="54"/>
      <c r="PV557" s="54"/>
      <c r="PW557" s="54"/>
      <c r="PX557" s="54"/>
      <c r="PY557" s="54"/>
      <c r="PZ557" s="54"/>
      <c r="QA557" s="54"/>
      <c r="QB557" s="54"/>
      <c r="QC557" s="54"/>
      <c r="QD557" s="54"/>
      <c r="QE557" s="54"/>
      <c r="QF557" s="54"/>
      <c r="QG557" s="54"/>
      <c r="QH557" s="54"/>
      <c r="QI557" s="54"/>
      <c r="QJ557" s="54"/>
      <c r="QK557" s="54"/>
      <c r="QL557" s="54"/>
      <c r="QM557" s="54"/>
      <c r="QN557" s="54"/>
      <c r="QO557" s="54"/>
      <c r="QP557" s="54"/>
      <c r="QQ557" s="54"/>
      <c r="QR557" s="54"/>
      <c r="QS557" s="54"/>
      <c r="QT557" s="54"/>
      <c r="QU557" s="54"/>
      <c r="QV557" s="54"/>
      <c r="QW557" s="54"/>
      <c r="QX557" s="54"/>
      <c r="QY557" s="54"/>
      <c r="QZ557" s="54"/>
      <c r="RA557" s="54"/>
      <c r="RB557" s="54"/>
      <c r="RC557" s="54"/>
      <c r="RD557" s="54"/>
      <c r="RE557" s="54"/>
      <c r="RF557" s="54"/>
      <c r="RG557" s="54"/>
      <c r="RH557" s="54"/>
      <c r="RI557" s="54"/>
      <c r="RJ557" s="54"/>
      <c r="RK557" s="54"/>
      <c r="RL557" s="54"/>
      <c r="RM557" s="54"/>
      <c r="RN557" s="54"/>
      <c r="RO557" s="54"/>
      <c r="RP557" s="54"/>
      <c r="RQ557" s="54"/>
      <c r="RR557" s="54"/>
      <c r="RS557" s="54"/>
      <c r="RT557" s="54"/>
      <c r="RU557" s="54"/>
      <c r="RV557" s="54"/>
      <c r="RW557" s="54"/>
      <c r="RX557" s="54"/>
      <c r="RY557" s="54"/>
      <c r="RZ557" s="54"/>
      <c r="SA557" s="54"/>
      <c r="SB557" s="54"/>
      <c r="SC557" s="54"/>
      <c r="SD557" s="54"/>
      <c r="SE557" s="54"/>
      <c r="SF557" s="54"/>
      <c r="SG557" s="54"/>
      <c r="SH557" s="54"/>
      <c r="SI557" s="54"/>
      <c r="SJ557" s="54"/>
      <c r="SK557" s="54"/>
      <c r="SL557" s="54"/>
      <c r="SM557" s="54"/>
      <c r="SN557" s="54"/>
      <c r="SO557" s="54"/>
      <c r="SP557" s="54"/>
      <c r="SQ557" s="54"/>
      <c r="SR557" s="54"/>
      <c r="SS557" s="54"/>
      <c r="ST557" s="54"/>
      <c r="SU557" s="54"/>
      <c r="SV557" s="54"/>
      <c r="SW557" s="54"/>
      <c r="SX557" s="54"/>
      <c r="SY557" s="54"/>
      <c r="SZ557" s="54"/>
      <c r="TA557" s="54"/>
      <c r="TB557" s="54"/>
      <c r="TC557" s="54"/>
      <c r="TD557" s="54"/>
      <c r="TE557" s="54"/>
      <c r="TF557" s="54"/>
      <c r="TG557" s="54"/>
      <c r="TH557" s="54"/>
      <c r="TI557" s="54"/>
      <c r="TJ557" s="54"/>
      <c r="TK557" s="54"/>
      <c r="TL557" s="54"/>
      <c r="TM557" s="54"/>
      <c r="TN557" s="54"/>
      <c r="TO557" s="54"/>
      <c r="TP557" s="54"/>
      <c r="TQ557" s="54"/>
      <c r="TR557" s="54"/>
      <c r="TS557" s="54"/>
      <c r="TT557" s="54"/>
      <c r="TU557" s="54"/>
      <c r="TV557" s="54"/>
      <c r="TW557" s="54"/>
      <c r="TX557" s="54"/>
      <c r="TY557" s="54"/>
      <c r="TZ557" s="54"/>
      <c r="UA557" s="54"/>
      <c r="UB557" s="54"/>
      <c r="UC557" s="54"/>
      <c r="UD557" s="54"/>
      <c r="UE557" s="54"/>
      <c r="UF557" s="54"/>
      <c r="UG557" s="54"/>
      <c r="UH557" s="54"/>
      <c r="UI557" s="54"/>
      <c r="UJ557" s="54"/>
      <c r="UK557" s="54"/>
      <c r="UL557" s="54"/>
      <c r="UM557" s="54"/>
      <c r="UN557" s="54"/>
      <c r="UO557" s="54"/>
      <c r="UP557" s="54"/>
      <c r="UQ557" s="54"/>
      <c r="UR557" s="54"/>
      <c r="US557" s="54"/>
      <c r="UT557" s="54"/>
      <c r="UU557" s="54"/>
      <c r="UV557" s="54"/>
      <c r="UW557" s="54"/>
      <c r="UX557" s="54"/>
      <c r="UY557" s="54"/>
      <c r="UZ557" s="54"/>
      <c r="VA557" s="54"/>
      <c r="VB557" s="54"/>
      <c r="VC557" s="54"/>
      <c r="VD557" s="54"/>
      <c r="VE557" s="54"/>
      <c r="VF557" s="54"/>
      <c r="VG557" s="54"/>
      <c r="VH557" s="54"/>
      <c r="VI557" s="54"/>
      <c r="VJ557" s="54"/>
      <c r="VK557" s="54"/>
      <c r="VL557" s="54"/>
      <c r="VM557" s="54"/>
      <c r="VN557" s="54"/>
      <c r="VO557" s="54"/>
      <c r="VP557" s="54"/>
      <c r="VQ557" s="54"/>
      <c r="VR557" s="54"/>
      <c r="VS557" s="54"/>
      <c r="VT557" s="54"/>
      <c r="VU557" s="54"/>
      <c r="VV557" s="54"/>
      <c r="VW557" s="54"/>
      <c r="VX557" s="54"/>
      <c r="VY557" s="54"/>
      <c r="VZ557" s="54"/>
      <c r="WA557" s="54"/>
      <c r="WB557" s="54"/>
      <c r="WC557" s="54"/>
      <c r="WD557" s="54"/>
      <c r="WE557" s="54"/>
      <c r="WF557" s="54"/>
      <c r="WG557" s="54"/>
      <c r="WH557" s="54"/>
      <c r="WI557" s="54"/>
      <c r="WJ557" s="54"/>
      <c r="WK557" s="54"/>
      <c r="WL557" s="54"/>
      <c r="WM557" s="54"/>
      <c r="WN557" s="54"/>
      <c r="WO557" s="54"/>
      <c r="WP557" s="54"/>
      <c r="WQ557" s="54"/>
      <c r="WR557" s="54"/>
      <c r="WS557" s="54"/>
      <c r="WT557" s="54"/>
      <c r="WU557" s="54"/>
      <c r="WV557" s="54"/>
      <c r="WW557" s="54"/>
      <c r="WX557" s="54"/>
      <c r="WY557" s="54"/>
      <c r="WZ557" s="54"/>
      <c r="XA557" s="54"/>
      <c r="XB557" s="54"/>
      <c r="XC557" s="54"/>
      <c r="XD557" s="54"/>
      <c r="XE557" s="54"/>
      <c r="XF557" s="54"/>
      <c r="XG557" s="54"/>
      <c r="XH557" s="54"/>
      <c r="XI557" s="54"/>
      <c r="XJ557" s="54"/>
      <c r="XK557" s="54"/>
      <c r="XL557" s="54"/>
      <c r="XM557" s="54"/>
      <c r="XN557" s="54"/>
      <c r="XO557" s="54"/>
      <c r="XP557" s="54"/>
      <c r="XQ557" s="54"/>
      <c r="XR557" s="54"/>
      <c r="XS557" s="54"/>
      <c r="XT557" s="54"/>
      <c r="XU557" s="54"/>
      <c r="XV557" s="54"/>
      <c r="XW557" s="54"/>
      <c r="XX557" s="54"/>
      <c r="XY557" s="54"/>
      <c r="XZ557" s="54"/>
      <c r="YA557" s="54"/>
      <c r="YB557" s="54"/>
      <c r="YC557" s="54"/>
      <c r="YD557" s="54"/>
      <c r="YE557" s="54"/>
      <c r="YF557" s="54"/>
      <c r="YG557" s="54"/>
      <c r="YH557" s="54"/>
      <c r="YI557" s="54"/>
      <c r="YJ557" s="54"/>
      <c r="YK557" s="54"/>
      <c r="YL557" s="54"/>
      <c r="YM557" s="54"/>
      <c r="YN557" s="54"/>
      <c r="YO557" s="54"/>
      <c r="YP557" s="54"/>
      <c r="YQ557" s="54"/>
      <c r="YR557" s="54"/>
      <c r="YS557" s="54"/>
      <c r="YT557" s="54"/>
      <c r="YU557" s="54"/>
      <c r="YV557" s="54"/>
      <c r="YW557" s="54"/>
      <c r="YX557" s="54"/>
      <c r="YY557" s="54"/>
      <c r="YZ557" s="54"/>
      <c r="ZA557" s="54"/>
      <c r="ZB557" s="54"/>
      <c r="ZC557" s="54"/>
      <c r="ZD557" s="54"/>
      <c r="ZE557" s="54"/>
      <c r="ZF557" s="54"/>
      <c r="ZG557" s="54"/>
      <c r="ZH557" s="54"/>
      <c r="ZI557" s="54"/>
      <c r="ZJ557" s="54"/>
      <c r="ZK557" s="54"/>
      <c r="ZL557" s="54"/>
      <c r="ZM557" s="54"/>
      <c r="ZN557" s="54"/>
      <c r="ZO557" s="54"/>
      <c r="ZP557" s="54"/>
      <c r="ZQ557" s="54"/>
      <c r="ZR557" s="54"/>
      <c r="ZS557" s="54"/>
      <c r="ZT557" s="54"/>
      <c r="ZU557" s="54"/>
      <c r="ZV557" s="54"/>
      <c r="ZW557" s="54"/>
      <c r="ZX557" s="54"/>
      <c r="ZY557" s="54"/>
      <c r="ZZ557" s="54"/>
    </row>
    <row r="558" spans="1:702" x14ac:dyDescent="0.2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  <c r="AB558" s="54"/>
      <c r="AC558" s="54"/>
      <c r="AD558" s="54"/>
      <c r="AE558" s="54"/>
      <c r="AF558" s="54"/>
      <c r="AG558" s="54"/>
      <c r="AH558" s="54"/>
      <c r="AI558" s="54"/>
      <c r="AJ558" s="54"/>
      <c r="AK558" s="54"/>
      <c r="AL558" s="54"/>
      <c r="AM558" s="54"/>
      <c r="AN558" s="54"/>
      <c r="AO558" s="54"/>
      <c r="AP558" s="54"/>
      <c r="AQ558" s="54"/>
      <c r="AR558" s="54"/>
      <c r="AS558" s="54"/>
      <c r="AT558" s="54"/>
      <c r="AU558" s="54"/>
      <c r="AV558" s="54"/>
      <c r="AW558" s="54"/>
      <c r="AX558" s="54"/>
      <c r="AY558" s="54"/>
      <c r="AZ558" s="54"/>
      <c r="BA558" s="54"/>
      <c r="BB558" s="54"/>
      <c r="BC558" s="54"/>
      <c r="BD558" s="54"/>
      <c r="BE558" s="54"/>
      <c r="BF558" s="54"/>
      <c r="BG558" s="54"/>
      <c r="BH558" s="54"/>
      <c r="BI558" s="54"/>
      <c r="BJ558" s="54"/>
      <c r="BK558" s="54"/>
      <c r="BL558" s="54"/>
      <c r="BM558" s="54"/>
      <c r="BN558" s="54"/>
      <c r="BO558" s="54"/>
      <c r="BP558" s="54"/>
      <c r="BQ558" s="54"/>
      <c r="BR558" s="54"/>
      <c r="BS558" s="54"/>
      <c r="BT558" s="54"/>
      <c r="BU558" s="54"/>
      <c r="BV558" s="54"/>
      <c r="BW558" s="54"/>
      <c r="BX558" s="54"/>
      <c r="BY558" s="54"/>
      <c r="BZ558" s="54"/>
      <c r="CA558" s="54"/>
      <c r="CB558" s="54"/>
      <c r="CC558" s="54"/>
      <c r="CD558" s="54"/>
      <c r="CE558" s="54"/>
      <c r="CF558" s="54"/>
      <c r="CG558" s="54"/>
      <c r="CH558" s="54"/>
      <c r="CI558" s="54"/>
      <c r="CJ558" s="54"/>
      <c r="CK558" s="54"/>
      <c r="CL558" s="54"/>
      <c r="CM558" s="54"/>
      <c r="CN558" s="54"/>
      <c r="CO558" s="54"/>
      <c r="CP558" s="54"/>
      <c r="CQ558" s="54"/>
      <c r="CR558" s="54"/>
      <c r="CS558" s="54"/>
      <c r="CT558" s="54"/>
      <c r="CU558" s="54"/>
      <c r="CV558" s="54"/>
      <c r="CW558" s="54"/>
      <c r="CX558" s="54"/>
      <c r="CY558" s="54"/>
      <c r="CZ558" s="54"/>
      <c r="DA558" s="54"/>
      <c r="DB558" s="54"/>
      <c r="DC558" s="54"/>
      <c r="DD558" s="54"/>
      <c r="DE558" s="54"/>
      <c r="DF558" s="54"/>
      <c r="DG558" s="54"/>
      <c r="DH558" s="54"/>
      <c r="DI558" s="54"/>
      <c r="DJ558" s="54"/>
      <c r="DK558" s="54"/>
      <c r="DL558" s="54"/>
      <c r="DM558" s="54"/>
      <c r="DN558" s="54"/>
      <c r="DO558" s="54"/>
      <c r="DP558" s="54"/>
      <c r="DQ558" s="54"/>
      <c r="DR558" s="54"/>
      <c r="DS558" s="54"/>
      <c r="DT558" s="54"/>
      <c r="DU558" s="54"/>
      <c r="DV558" s="54"/>
      <c r="DW558" s="54"/>
      <c r="DX558" s="54"/>
      <c r="DY558" s="54"/>
      <c r="DZ558" s="54"/>
      <c r="EA558" s="54"/>
      <c r="EB558" s="54"/>
      <c r="EC558" s="54"/>
      <c r="ED558" s="54"/>
      <c r="EE558" s="54"/>
      <c r="EF558" s="54"/>
      <c r="EG558" s="54"/>
      <c r="EH558" s="54"/>
      <c r="EI558" s="54"/>
      <c r="EJ558" s="54"/>
      <c r="EK558" s="54"/>
      <c r="EL558" s="54"/>
      <c r="EM558" s="54"/>
      <c r="EN558" s="54"/>
      <c r="EO558" s="54"/>
      <c r="EP558" s="54"/>
      <c r="EQ558" s="54"/>
      <c r="ER558" s="54"/>
      <c r="ES558" s="54"/>
      <c r="ET558" s="54"/>
      <c r="EU558" s="54"/>
      <c r="EV558" s="54"/>
      <c r="EW558" s="54"/>
      <c r="EX558" s="54"/>
      <c r="EY558" s="54"/>
      <c r="EZ558" s="54"/>
      <c r="FA558" s="54"/>
      <c r="FB558" s="54"/>
      <c r="FC558" s="54"/>
      <c r="FD558" s="54"/>
      <c r="FE558" s="54"/>
      <c r="FF558" s="54"/>
      <c r="FG558" s="54"/>
      <c r="FH558" s="54"/>
      <c r="FI558" s="54"/>
      <c r="FJ558" s="54"/>
      <c r="FK558" s="54"/>
      <c r="FL558" s="54"/>
      <c r="FM558" s="54"/>
      <c r="FN558" s="54"/>
      <c r="FO558" s="54"/>
      <c r="FP558" s="54"/>
      <c r="FQ558" s="54"/>
      <c r="FR558" s="54"/>
      <c r="FS558" s="54"/>
      <c r="FT558" s="54"/>
      <c r="FU558" s="54"/>
      <c r="FV558" s="54"/>
      <c r="FW558" s="54"/>
      <c r="FX558" s="54"/>
      <c r="FY558" s="54"/>
      <c r="FZ558" s="54"/>
      <c r="GA558" s="54"/>
      <c r="GB558" s="54"/>
      <c r="GC558" s="54"/>
      <c r="GD558" s="54"/>
      <c r="GE558" s="54"/>
      <c r="GF558" s="54"/>
      <c r="GG558" s="54"/>
      <c r="GH558" s="54"/>
      <c r="GI558" s="54"/>
      <c r="GJ558" s="54"/>
      <c r="GK558" s="54"/>
      <c r="GL558" s="54"/>
      <c r="GM558" s="54"/>
      <c r="GN558" s="54"/>
      <c r="GO558" s="54"/>
      <c r="GP558" s="54"/>
      <c r="GQ558" s="54"/>
      <c r="GR558" s="54"/>
      <c r="GS558" s="54"/>
      <c r="GT558" s="54"/>
      <c r="GU558" s="54"/>
      <c r="GV558" s="54"/>
      <c r="GW558" s="54"/>
      <c r="GX558" s="54"/>
      <c r="GY558" s="54"/>
      <c r="GZ558" s="54"/>
      <c r="HA558" s="54"/>
      <c r="HB558" s="54"/>
      <c r="HC558" s="54"/>
      <c r="HD558" s="54"/>
      <c r="HE558" s="54"/>
      <c r="HF558" s="54"/>
      <c r="HG558" s="54"/>
      <c r="HH558" s="54"/>
      <c r="HI558" s="54"/>
      <c r="HJ558" s="54"/>
      <c r="HK558" s="54"/>
      <c r="HL558" s="54"/>
      <c r="HM558" s="54"/>
      <c r="HN558" s="54"/>
      <c r="HO558" s="54"/>
      <c r="HP558" s="54"/>
      <c r="HQ558" s="54"/>
      <c r="HR558" s="54"/>
      <c r="HS558" s="54"/>
      <c r="HT558" s="54"/>
      <c r="HU558" s="54"/>
      <c r="HV558" s="54"/>
      <c r="HW558" s="54"/>
      <c r="HX558" s="54"/>
      <c r="HY558" s="54"/>
      <c r="HZ558" s="54"/>
      <c r="IA558" s="54"/>
      <c r="IB558" s="54"/>
      <c r="IC558" s="54"/>
      <c r="ID558" s="54"/>
      <c r="IE558" s="54"/>
      <c r="IF558" s="54"/>
      <c r="IG558" s="54"/>
      <c r="IH558" s="54"/>
      <c r="II558" s="54"/>
      <c r="IJ558" s="54"/>
      <c r="IK558" s="54"/>
      <c r="IL558" s="54"/>
      <c r="IM558" s="54"/>
      <c r="IN558" s="54"/>
      <c r="IO558" s="54"/>
      <c r="IP558" s="54"/>
      <c r="IQ558" s="54"/>
      <c r="IR558" s="54"/>
      <c r="IS558" s="54"/>
      <c r="IT558" s="54"/>
      <c r="IU558" s="54"/>
      <c r="IV558" s="54"/>
      <c r="IW558" s="54"/>
      <c r="IX558" s="54"/>
      <c r="IY558" s="54"/>
      <c r="IZ558" s="54"/>
      <c r="JA558" s="54"/>
      <c r="JB558" s="54"/>
      <c r="JC558" s="54"/>
      <c r="JD558" s="54"/>
      <c r="JE558" s="54"/>
      <c r="JF558" s="54"/>
      <c r="JG558" s="54"/>
      <c r="JH558" s="54"/>
      <c r="JI558" s="54"/>
      <c r="JJ558" s="54"/>
      <c r="JK558" s="54"/>
      <c r="JL558" s="54"/>
      <c r="JM558" s="54"/>
      <c r="JN558" s="54"/>
      <c r="JO558" s="54"/>
      <c r="JP558" s="54"/>
      <c r="JQ558" s="54"/>
      <c r="JR558" s="54"/>
      <c r="JS558" s="54"/>
      <c r="JT558" s="54"/>
      <c r="JU558" s="54"/>
      <c r="JV558" s="54"/>
      <c r="JW558" s="54"/>
      <c r="JX558" s="54"/>
      <c r="JY558" s="54"/>
      <c r="JZ558" s="54"/>
      <c r="KA558" s="54"/>
      <c r="KB558" s="54"/>
      <c r="KC558" s="54"/>
      <c r="KD558" s="54"/>
      <c r="KE558" s="54"/>
      <c r="KF558" s="54"/>
      <c r="KG558" s="54"/>
      <c r="KH558" s="54"/>
      <c r="KI558" s="54"/>
      <c r="KJ558" s="54"/>
      <c r="KK558" s="54"/>
      <c r="KL558" s="54"/>
      <c r="KM558" s="54"/>
      <c r="KN558" s="54"/>
      <c r="KO558" s="54"/>
      <c r="KP558" s="54"/>
      <c r="KQ558" s="54"/>
      <c r="KR558" s="54"/>
      <c r="KS558" s="54"/>
      <c r="KT558" s="54"/>
      <c r="KU558" s="54"/>
      <c r="KV558" s="54"/>
      <c r="KW558" s="54"/>
      <c r="KX558" s="54"/>
      <c r="KY558" s="54"/>
      <c r="KZ558" s="54"/>
      <c r="LA558" s="54"/>
      <c r="LB558" s="54"/>
      <c r="LC558" s="54"/>
      <c r="LD558" s="54"/>
      <c r="LE558" s="54"/>
      <c r="LF558" s="54"/>
      <c r="LG558" s="54"/>
      <c r="LH558" s="54"/>
      <c r="LI558" s="54"/>
      <c r="LJ558" s="54"/>
      <c r="LK558" s="54"/>
      <c r="LL558" s="54"/>
      <c r="LM558" s="54"/>
      <c r="LN558" s="54"/>
      <c r="LO558" s="54"/>
      <c r="LP558" s="54"/>
      <c r="LQ558" s="54"/>
      <c r="LR558" s="54"/>
      <c r="LS558" s="54"/>
      <c r="LT558" s="54"/>
      <c r="LU558" s="54"/>
      <c r="LV558" s="54"/>
      <c r="LW558" s="54"/>
      <c r="LX558" s="54"/>
      <c r="LY558" s="54"/>
      <c r="LZ558" s="54"/>
      <c r="MA558" s="54"/>
      <c r="MB558" s="54"/>
      <c r="MC558" s="54"/>
      <c r="MD558" s="54"/>
      <c r="ME558" s="54"/>
      <c r="MF558" s="54"/>
      <c r="MG558" s="54"/>
      <c r="MH558" s="54"/>
      <c r="MI558" s="54"/>
      <c r="MJ558" s="54"/>
      <c r="MK558" s="54"/>
      <c r="ML558" s="54"/>
      <c r="MM558" s="54"/>
      <c r="MN558" s="54"/>
      <c r="MO558" s="54"/>
      <c r="MP558" s="54"/>
      <c r="MQ558" s="54"/>
      <c r="MR558" s="54"/>
      <c r="MS558" s="54"/>
      <c r="MT558" s="54"/>
      <c r="MU558" s="54"/>
      <c r="MV558" s="54"/>
      <c r="MW558" s="54"/>
      <c r="MX558" s="54"/>
      <c r="MY558" s="54"/>
      <c r="MZ558" s="54"/>
      <c r="NA558" s="54"/>
      <c r="NB558" s="54"/>
      <c r="NC558" s="54"/>
      <c r="ND558" s="54"/>
      <c r="NE558" s="54"/>
      <c r="NF558" s="54"/>
      <c r="NG558" s="54"/>
      <c r="NH558" s="54"/>
      <c r="NI558" s="54"/>
      <c r="NJ558" s="54"/>
      <c r="NK558" s="54"/>
      <c r="NL558" s="54"/>
      <c r="NM558" s="54"/>
      <c r="NN558" s="54"/>
      <c r="NO558" s="54"/>
      <c r="NP558" s="54"/>
      <c r="NQ558" s="54"/>
      <c r="NR558" s="54"/>
      <c r="NS558" s="54"/>
      <c r="NT558" s="54"/>
      <c r="NU558" s="54"/>
      <c r="NV558" s="54"/>
      <c r="NW558" s="54"/>
      <c r="NX558" s="54"/>
      <c r="NY558" s="54"/>
      <c r="NZ558" s="54"/>
      <c r="OA558" s="54"/>
      <c r="OB558" s="54"/>
      <c r="OC558" s="54"/>
      <c r="OD558" s="54"/>
      <c r="OE558" s="54"/>
      <c r="OF558" s="54"/>
      <c r="OG558" s="54"/>
      <c r="OH558" s="54"/>
      <c r="OI558" s="54"/>
      <c r="OJ558" s="54"/>
      <c r="OK558" s="54"/>
      <c r="OL558" s="54"/>
      <c r="OM558" s="54"/>
      <c r="ON558" s="54"/>
      <c r="OO558" s="54"/>
      <c r="OP558" s="54"/>
      <c r="OQ558" s="54"/>
      <c r="OR558" s="54"/>
      <c r="OS558" s="54"/>
      <c r="OT558" s="54"/>
      <c r="OU558" s="54"/>
      <c r="OV558" s="54"/>
      <c r="OW558" s="54"/>
      <c r="OX558" s="54"/>
      <c r="OY558" s="54"/>
      <c r="OZ558" s="54"/>
      <c r="PA558" s="54"/>
      <c r="PB558" s="54"/>
      <c r="PC558" s="54"/>
      <c r="PD558" s="54"/>
      <c r="PE558" s="54"/>
      <c r="PF558" s="54"/>
      <c r="PG558" s="54"/>
      <c r="PH558" s="54"/>
      <c r="PI558" s="54"/>
      <c r="PJ558" s="54"/>
      <c r="PK558" s="54"/>
      <c r="PL558" s="54"/>
      <c r="PM558" s="54"/>
      <c r="PN558" s="54"/>
      <c r="PO558" s="54"/>
      <c r="PP558" s="54"/>
      <c r="PQ558" s="54"/>
      <c r="PR558" s="54"/>
      <c r="PS558" s="54"/>
      <c r="PT558" s="54"/>
      <c r="PU558" s="54"/>
      <c r="PV558" s="54"/>
      <c r="PW558" s="54"/>
      <c r="PX558" s="54"/>
      <c r="PY558" s="54"/>
      <c r="PZ558" s="54"/>
      <c r="QA558" s="54"/>
      <c r="QB558" s="54"/>
      <c r="QC558" s="54"/>
      <c r="QD558" s="54"/>
      <c r="QE558" s="54"/>
      <c r="QF558" s="54"/>
      <c r="QG558" s="54"/>
      <c r="QH558" s="54"/>
      <c r="QI558" s="54"/>
      <c r="QJ558" s="54"/>
      <c r="QK558" s="54"/>
      <c r="QL558" s="54"/>
      <c r="QM558" s="54"/>
      <c r="QN558" s="54"/>
      <c r="QO558" s="54"/>
      <c r="QP558" s="54"/>
      <c r="QQ558" s="54"/>
      <c r="QR558" s="54"/>
      <c r="QS558" s="54"/>
      <c r="QT558" s="54"/>
      <c r="QU558" s="54"/>
      <c r="QV558" s="54"/>
      <c r="QW558" s="54"/>
      <c r="QX558" s="54"/>
      <c r="QY558" s="54"/>
      <c r="QZ558" s="54"/>
      <c r="RA558" s="54"/>
      <c r="RB558" s="54"/>
      <c r="RC558" s="54"/>
      <c r="RD558" s="54"/>
      <c r="RE558" s="54"/>
      <c r="RF558" s="54"/>
      <c r="RG558" s="54"/>
      <c r="RH558" s="54"/>
      <c r="RI558" s="54"/>
      <c r="RJ558" s="54"/>
      <c r="RK558" s="54"/>
      <c r="RL558" s="54"/>
      <c r="RM558" s="54"/>
      <c r="RN558" s="54"/>
      <c r="RO558" s="54"/>
      <c r="RP558" s="54"/>
      <c r="RQ558" s="54"/>
      <c r="RR558" s="54"/>
      <c r="RS558" s="54"/>
      <c r="RT558" s="54"/>
      <c r="RU558" s="54"/>
      <c r="RV558" s="54"/>
      <c r="RW558" s="54"/>
      <c r="RX558" s="54"/>
      <c r="RY558" s="54"/>
      <c r="RZ558" s="54"/>
      <c r="SA558" s="54"/>
      <c r="SB558" s="54"/>
      <c r="SC558" s="54"/>
      <c r="SD558" s="54"/>
      <c r="SE558" s="54"/>
      <c r="SF558" s="54"/>
      <c r="SG558" s="54"/>
      <c r="SH558" s="54"/>
      <c r="SI558" s="54"/>
      <c r="SJ558" s="54"/>
      <c r="SK558" s="54"/>
      <c r="SL558" s="54"/>
      <c r="SM558" s="54"/>
      <c r="SN558" s="54"/>
      <c r="SO558" s="54"/>
      <c r="SP558" s="54"/>
      <c r="SQ558" s="54"/>
      <c r="SR558" s="54"/>
      <c r="SS558" s="54"/>
      <c r="ST558" s="54"/>
      <c r="SU558" s="54"/>
      <c r="SV558" s="54"/>
      <c r="SW558" s="54"/>
      <c r="SX558" s="54"/>
      <c r="SY558" s="54"/>
      <c r="SZ558" s="54"/>
      <c r="TA558" s="54"/>
      <c r="TB558" s="54"/>
      <c r="TC558" s="54"/>
      <c r="TD558" s="54"/>
      <c r="TE558" s="54"/>
      <c r="TF558" s="54"/>
      <c r="TG558" s="54"/>
      <c r="TH558" s="54"/>
      <c r="TI558" s="54"/>
      <c r="TJ558" s="54"/>
      <c r="TK558" s="54"/>
      <c r="TL558" s="54"/>
      <c r="TM558" s="54"/>
      <c r="TN558" s="54"/>
      <c r="TO558" s="54"/>
      <c r="TP558" s="54"/>
      <c r="TQ558" s="54"/>
      <c r="TR558" s="54"/>
      <c r="TS558" s="54"/>
      <c r="TT558" s="54"/>
      <c r="TU558" s="54"/>
      <c r="TV558" s="54"/>
      <c r="TW558" s="54"/>
      <c r="TX558" s="54"/>
      <c r="TY558" s="54"/>
      <c r="TZ558" s="54"/>
      <c r="UA558" s="54"/>
      <c r="UB558" s="54"/>
      <c r="UC558" s="54"/>
      <c r="UD558" s="54"/>
      <c r="UE558" s="54"/>
      <c r="UF558" s="54"/>
      <c r="UG558" s="54"/>
      <c r="UH558" s="54"/>
      <c r="UI558" s="54"/>
      <c r="UJ558" s="54"/>
      <c r="UK558" s="54"/>
      <c r="UL558" s="54"/>
      <c r="UM558" s="54"/>
      <c r="UN558" s="54"/>
      <c r="UO558" s="54"/>
      <c r="UP558" s="54"/>
      <c r="UQ558" s="54"/>
      <c r="UR558" s="54"/>
      <c r="US558" s="54"/>
      <c r="UT558" s="54"/>
      <c r="UU558" s="54"/>
      <c r="UV558" s="54"/>
      <c r="UW558" s="54"/>
      <c r="UX558" s="54"/>
      <c r="UY558" s="54"/>
      <c r="UZ558" s="54"/>
      <c r="VA558" s="54"/>
      <c r="VB558" s="54"/>
      <c r="VC558" s="54"/>
      <c r="VD558" s="54"/>
      <c r="VE558" s="54"/>
      <c r="VF558" s="54"/>
      <c r="VG558" s="54"/>
      <c r="VH558" s="54"/>
      <c r="VI558" s="54"/>
      <c r="VJ558" s="54"/>
      <c r="VK558" s="54"/>
      <c r="VL558" s="54"/>
      <c r="VM558" s="54"/>
      <c r="VN558" s="54"/>
      <c r="VO558" s="54"/>
      <c r="VP558" s="54"/>
      <c r="VQ558" s="54"/>
      <c r="VR558" s="54"/>
      <c r="VS558" s="54"/>
      <c r="VT558" s="54"/>
      <c r="VU558" s="54"/>
      <c r="VV558" s="54"/>
      <c r="VW558" s="54"/>
      <c r="VX558" s="54"/>
      <c r="VY558" s="54"/>
      <c r="VZ558" s="54"/>
      <c r="WA558" s="54"/>
      <c r="WB558" s="54"/>
      <c r="WC558" s="54"/>
      <c r="WD558" s="54"/>
      <c r="WE558" s="54"/>
      <c r="WF558" s="54"/>
      <c r="WG558" s="54"/>
      <c r="WH558" s="54"/>
      <c r="WI558" s="54"/>
      <c r="WJ558" s="54"/>
      <c r="WK558" s="54"/>
      <c r="WL558" s="54"/>
      <c r="WM558" s="54"/>
      <c r="WN558" s="54"/>
      <c r="WO558" s="54"/>
      <c r="WP558" s="54"/>
      <c r="WQ558" s="54"/>
      <c r="WR558" s="54"/>
      <c r="WS558" s="54"/>
      <c r="WT558" s="54"/>
      <c r="WU558" s="54"/>
      <c r="WV558" s="54"/>
      <c r="WW558" s="54"/>
      <c r="WX558" s="54"/>
      <c r="WY558" s="54"/>
      <c r="WZ558" s="54"/>
      <c r="XA558" s="54"/>
      <c r="XB558" s="54"/>
      <c r="XC558" s="54"/>
      <c r="XD558" s="54"/>
      <c r="XE558" s="54"/>
      <c r="XF558" s="54"/>
      <c r="XG558" s="54"/>
      <c r="XH558" s="54"/>
      <c r="XI558" s="54"/>
      <c r="XJ558" s="54"/>
      <c r="XK558" s="54"/>
      <c r="XL558" s="54"/>
      <c r="XM558" s="54"/>
      <c r="XN558" s="54"/>
      <c r="XO558" s="54"/>
      <c r="XP558" s="54"/>
      <c r="XQ558" s="54"/>
      <c r="XR558" s="54"/>
      <c r="XS558" s="54"/>
      <c r="XT558" s="54"/>
      <c r="XU558" s="54"/>
      <c r="XV558" s="54"/>
      <c r="XW558" s="54"/>
      <c r="XX558" s="54"/>
      <c r="XY558" s="54"/>
      <c r="XZ558" s="54"/>
      <c r="YA558" s="54"/>
      <c r="YB558" s="54"/>
      <c r="YC558" s="54"/>
      <c r="YD558" s="54"/>
      <c r="YE558" s="54"/>
      <c r="YF558" s="54"/>
      <c r="YG558" s="54"/>
      <c r="YH558" s="54"/>
      <c r="YI558" s="54"/>
      <c r="YJ558" s="54"/>
      <c r="YK558" s="54"/>
      <c r="YL558" s="54"/>
      <c r="YM558" s="54"/>
      <c r="YN558" s="54"/>
      <c r="YO558" s="54"/>
      <c r="YP558" s="54"/>
      <c r="YQ558" s="54"/>
      <c r="YR558" s="54"/>
      <c r="YS558" s="54"/>
      <c r="YT558" s="54"/>
      <c r="YU558" s="54"/>
      <c r="YV558" s="54"/>
      <c r="YW558" s="54"/>
      <c r="YX558" s="54"/>
      <c r="YY558" s="54"/>
      <c r="YZ558" s="54"/>
      <c r="ZA558" s="54"/>
      <c r="ZB558" s="54"/>
      <c r="ZC558" s="54"/>
      <c r="ZD558" s="54"/>
      <c r="ZE558" s="54"/>
      <c r="ZF558" s="54"/>
      <c r="ZG558" s="54"/>
      <c r="ZH558" s="54"/>
      <c r="ZI558" s="54"/>
      <c r="ZJ558" s="54"/>
      <c r="ZK558" s="54"/>
      <c r="ZL558" s="54"/>
      <c r="ZM558" s="54"/>
      <c r="ZN558" s="54"/>
      <c r="ZO558" s="54"/>
      <c r="ZP558" s="54"/>
      <c r="ZQ558" s="54"/>
      <c r="ZR558" s="54"/>
      <c r="ZS558" s="54"/>
      <c r="ZT558" s="54"/>
      <c r="ZU558" s="54"/>
      <c r="ZV558" s="54"/>
      <c r="ZW558" s="54"/>
      <c r="ZX558" s="54"/>
      <c r="ZY558" s="54"/>
      <c r="ZZ558" s="54"/>
    </row>
    <row r="559" spans="1:702" x14ac:dyDescent="0.2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  <c r="AB559" s="54"/>
      <c r="AC559" s="54"/>
      <c r="AD559" s="54"/>
      <c r="AE559" s="54"/>
      <c r="AF559" s="54"/>
      <c r="AG559" s="54"/>
      <c r="AH559" s="54"/>
      <c r="AI559" s="54"/>
      <c r="AJ559" s="54"/>
      <c r="AK559" s="54"/>
      <c r="AL559" s="54"/>
      <c r="AM559" s="54"/>
      <c r="AN559" s="54"/>
      <c r="AO559" s="54"/>
      <c r="AP559" s="54"/>
      <c r="AQ559" s="54"/>
      <c r="AR559" s="54"/>
      <c r="AS559" s="54"/>
      <c r="AT559" s="54"/>
      <c r="AU559" s="54"/>
      <c r="AV559" s="54"/>
      <c r="AW559" s="54"/>
      <c r="AX559" s="54"/>
      <c r="AY559" s="54"/>
      <c r="AZ559" s="54"/>
      <c r="BA559" s="54"/>
      <c r="BB559" s="54"/>
      <c r="BC559" s="54"/>
      <c r="BD559" s="54"/>
      <c r="BE559" s="54"/>
      <c r="BF559" s="54"/>
      <c r="BG559" s="54"/>
      <c r="BH559" s="54"/>
      <c r="BI559" s="54"/>
      <c r="BJ559" s="54"/>
      <c r="BK559" s="54"/>
      <c r="BL559" s="54"/>
      <c r="BM559" s="54"/>
      <c r="BN559" s="54"/>
      <c r="BO559" s="54"/>
      <c r="BP559" s="54"/>
      <c r="BQ559" s="54"/>
      <c r="BR559" s="54"/>
      <c r="BS559" s="54"/>
      <c r="BT559" s="54"/>
      <c r="BU559" s="54"/>
      <c r="BV559" s="54"/>
      <c r="BW559" s="54"/>
      <c r="BX559" s="54"/>
      <c r="BY559" s="54"/>
      <c r="BZ559" s="54"/>
      <c r="CA559" s="54"/>
      <c r="CB559" s="54"/>
      <c r="CC559" s="54"/>
      <c r="CD559" s="54"/>
      <c r="CE559" s="54"/>
      <c r="CF559" s="54"/>
      <c r="CG559" s="54"/>
      <c r="CH559" s="54"/>
      <c r="CI559" s="54"/>
      <c r="CJ559" s="54"/>
      <c r="CK559" s="54"/>
      <c r="CL559" s="54"/>
      <c r="CM559" s="54"/>
      <c r="CN559" s="54"/>
      <c r="CO559" s="54"/>
      <c r="CP559" s="54"/>
      <c r="CQ559" s="54"/>
      <c r="CR559" s="54"/>
      <c r="CS559" s="54"/>
      <c r="CT559" s="54"/>
      <c r="CU559" s="54"/>
      <c r="CV559" s="54"/>
      <c r="CW559" s="54"/>
      <c r="CX559" s="54"/>
      <c r="CY559" s="54"/>
      <c r="CZ559" s="54"/>
      <c r="DA559" s="54"/>
      <c r="DB559" s="54"/>
      <c r="DC559" s="54"/>
      <c r="DD559" s="54"/>
      <c r="DE559" s="54"/>
      <c r="DF559" s="54"/>
      <c r="DG559" s="54"/>
      <c r="DH559" s="54"/>
      <c r="DI559" s="54"/>
      <c r="DJ559" s="54"/>
      <c r="DK559" s="54"/>
      <c r="DL559" s="54"/>
      <c r="DM559" s="54"/>
      <c r="DN559" s="54"/>
      <c r="DO559" s="54"/>
      <c r="DP559" s="54"/>
      <c r="DQ559" s="54"/>
      <c r="DR559" s="54"/>
      <c r="DS559" s="54"/>
      <c r="DT559" s="54"/>
      <c r="DU559" s="54"/>
      <c r="DV559" s="54"/>
      <c r="DW559" s="54"/>
      <c r="DX559" s="54"/>
      <c r="DY559" s="54"/>
      <c r="DZ559" s="54"/>
      <c r="EA559" s="54"/>
      <c r="EB559" s="54"/>
      <c r="EC559" s="54"/>
      <c r="ED559" s="54"/>
      <c r="EE559" s="54"/>
      <c r="EF559" s="54"/>
      <c r="EG559" s="54"/>
      <c r="EH559" s="54"/>
      <c r="EI559" s="54"/>
      <c r="EJ559" s="54"/>
      <c r="EK559" s="54"/>
      <c r="EL559" s="54"/>
      <c r="EM559" s="54"/>
      <c r="EN559" s="54"/>
      <c r="EO559" s="54"/>
      <c r="EP559" s="54"/>
      <c r="EQ559" s="54"/>
      <c r="ER559" s="54"/>
      <c r="ES559" s="54"/>
      <c r="ET559" s="54"/>
      <c r="EU559" s="54"/>
      <c r="EV559" s="54"/>
      <c r="EW559" s="54"/>
      <c r="EX559" s="54"/>
      <c r="EY559" s="54"/>
      <c r="EZ559" s="54"/>
      <c r="FA559" s="54"/>
      <c r="FB559" s="54"/>
      <c r="FC559" s="54"/>
      <c r="FD559" s="54"/>
      <c r="FE559" s="54"/>
      <c r="FF559" s="54"/>
      <c r="FG559" s="54"/>
      <c r="FH559" s="54"/>
      <c r="FI559" s="54"/>
      <c r="FJ559" s="54"/>
      <c r="FK559" s="54"/>
      <c r="FL559" s="54"/>
      <c r="FM559" s="54"/>
      <c r="FN559" s="54"/>
      <c r="FO559" s="54"/>
      <c r="FP559" s="54"/>
      <c r="FQ559" s="54"/>
      <c r="FR559" s="54"/>
      <c r="FS559" s="54"/>
      <c r="FT559" s="54"/>
      <c r="FU559" s="54"/>
      <c r="FV559" s="54"/>
      <c r="FW559" s="54"/>
      <c r="FX559" s="54"/>
      <c r="FY559" s="54"/>
      <c r="FZ559" s="54"/>
      <c r="GA559" s="54"/>
      <c r="GB559" s="54"/>
      <c r="GC559" s="54"/>
      <c r="GD559" s="54"/>
      <c r="GE559" s="54"/>
      <c r="GF559" s="54"/>
      <c r="GG559" s="54"/>
      <c r="GH559" s="54"/>
      <c r="GI559" s="54"/>
      <c r="GJ559" s="54"/>
      <c r="GK559" s="54"/>
      <c r="GL559" s="54"/>
      <c r="GM559" s="54"/>
      <c r="GN559" s="54"/>
      <c r="GO559" s="54"/>
      <c r="GP559" s="54"/>
      <c r="GQ559" s="54"/>
      <c r="GR559" s="54"/>
      <c r="GS559" s="54"/>
      <c r="GT559" s="54"/>
      <c r="GU559" s="54"/>
      <c r="GV559" s="54"/>
      <c r="GW559" s="54"/>
      <c r="GX559" s="54"/>
      <c r="GY559" s="54"/>
      <c r="GZ559" s="54"/>
      <c r="HA559" s="54"/>
      <c r="HB559" s="54"/>
      <c r="HC559" s="54"/>
      <c r="HD559" s="54"/>
      <c r="HE559" s="54"/>
      <c r="HF559" s="54"/>
      <c r="HG559" s="54"/>
      <c r="HH559" s="54"/>
      <c r="HI559" s="54"/>
      <c r="HJ559" s="54"/>
      <c r="HK559" s="54"/>
      <c r="HL559" s="54"/>
      <c r="HM559" s="54"/>
      <c r="HN559" s="54"/>
      <c r="HO559" s="54"/>
      <c r="HP559" s="54"/>
      <c r="HQ559" s="54"/>
      <c r="HR559" s="54"/>
      <c r="HS559" s="54"/>
      <c r="HT559" s="54"/>
      <c r="HU559" s="54"/>
      <c r="HV559" s="54"/>
      <c r="HW559" s="54"/>
      <c r="HX559" s="54"/>
      <c r="HY559" s="54"/>
      <c r="HZ559" s="54"/>
      <c r="IA559" s="54"/>
      <c r="IB559" s="54"/>
      <c r="IC559" s="54"/>
      <c r="ID559" s="54"/>
      <c r="IE559" s="54"/>
      <c r="IF559" s="54"/>
      <c r="IG559" s="54"/>
      <c r="IH559" s="54"/>
      <c r="II559" s="54"/>
      <c r="IJ559" s="54"/>
      <c r="IK559" s="54"/>
      <c r="IL559" s="54"/>
      <c r="IM559" s="54"/>
      <c r="IN559" s="54"/>
      <c r="IO559" s="54"/>
      <c r="IP559" s="54"/>
      <c r="IQ559" s="54"/>
      <c r="IR559" s="54"/>
      <c r="IS559" s="54"/>
      <c r="IT559" s="54"/>
      <c r="IU559" s="54"/>
      <c r="IV559" s="54"/>
      <c r="IW559" s="54"/>
      <c r="IX559" s="54"/>
      <c r="IY559" s="54"/>
      <c r="IZ559" s="54"/>
      <c r="JA559" s="54"/>
      <c r="JB559" s="54"/>
      <c r="JC559" s="54"/>
      <c r="JD559" s="54"/>
      <c r="JE559" s="54"/>
      <c r="JF559" s="54"/>
      <c r="JG559" s="54"/>
      <c r="JH559" s="54"/>
      <c r="JI559" s="54"/>
      <c r="JJ559" s="54"/>
      <c r="JK559" s="54"/>
      <c r="JL559" s="54"/>
      <c r="JM559" s="54"/>
      <c r="JN559" s="54"/>
      <c r="JO559" s="54"/>
      <c r="JP559" s="54"/>
      <c r="JQ559" s="54"/>
      <c r="JR559" s="54"/>
      <c r="JS559" s="54"/>
      <c r="JT559" s="54"/>
      <c r="JU559" s="54"/>
      <c r="JV559" s="54"/>
      <c r="JW559" s="54"/>
      <c r="JX559" s="54"/>
      <c r="JY559" s="54"/>
      <c r="JZ559" s="54"/>
      <c r="KA559" s="54"/>
      <c r="KB559" s="54"/>
      <c r="KC559" s="54"/>
      <c r="KD559" s="54"/>
      <c r="KE559" s="54"/>
      <c r="KF559" s="54"/>
      <c r="KG559" s="54"/>
      <c r="KH559" s="54"/>
      <c r="KI559" s="54"/>
      <c r="KJ559" s="54"/>
      <c r="KK559" s="54"/>
      <c r="KL559" s="54"/>
      <c r="KM559" s="54"/>
      <c r="KN559" s="54"/>
      <c r="KO559" s="54"/>
      <c r="KP559" s="54"/>
      <c r="KQ559" s="54"/>
      <c r="KR559" s="54"/>
      <c r="KS559" s="54"/>
      <c r="KT559" s="54"/>
      <c r="KU559" s="54"/>
      <c r="KV559" s="54"/>
      <c r="KW559" s="54"/>
      <c r="KX559" s="54"/>
      <c r="KY559" s="54"/>
      <c r="KZ559" s="54"/>
      <c r="LA559" s="54"/>
      <c r="LB559" s="54"/>
      <c r="LC559" s="54"/>
      <c r="LD559" s="54"/>
      <c r="LE559" s="54"/>
      <c r="LF559" s="54"/>
      <c r="LG559" s="54"/>
      <c r="LH559" s="54"/>
      <c r="LI559" s="54"/>
      <c r="LJ559" s="54"/>
      <c r="LK559" s="54"/>
      <c r="LL559" s="54"/>
      <c r="LM559" s="54"/>
      <c r="LN559" s="54"/>
      <c r="LO559" s="54"/>
      <c r="LP559" s="54"/>
      <c r="LQ559" s="54"/>
      <c r="LR559" s="54"/>
      <c r="LS559" s="54"/>
      <c r="LT559" s="54"/>
      <c r="LU559" s="54"/>
      <c r="LV559" s="54"/>
      <c r="LW559" s="54"/>
      <c r="LX559" s="54"/>
      <c r="LY559" s="54"/>
      <c r="LZ559" s="54"/>
      <c r="MA559" s="54"/>
      <c r="MB559" s="54"/>
      <c r="MC559" s="54"/>
      <c r="MD559" s="54"/>
      <c r="ME559" s="54"/>
      <c r="MF559" s="54"/>
      <c r="MG559" s="54"/>
      <c r="MH559" s="54"/>
      <c r="MI559" s="54"/>
      <c r="MJ559" s="54"/>
      <c r="MK559" s="54"/>
      <c r="ML559" s="54"/>
      <c r="MM559" s="54"/>
      <c r="MN559" s="54"/>
      <c r="MO559" s="54"/>
      <c r="MP559" s="54"/>
      <c r="MQ559" s="54"/>
      <c r="MR559" s="54"/>
      <c r="MS559" s="54"/>
      <c r="MT559" s="54"/>
      <c r="MU559" s="54"/>
      <c r="MV559" s="54"/>
      <c r="MW559" s="54"/>
      <c r="MX559" s="54"/>
      <c r="MY559" s="54"/>
      <c r="MZ559" s="54"/>
      <c r="NA559" s="54"/>
      <c r="NB559" s="54"/>
      <c r="NC559" s="54"/>
      <c r="ND559" s="54"/>
      <c r="NE559" s="54"/>
      <c r="NF559" s="54"/>
      <c r="NG559" s="54"/>
      <c r="NH559" s="54"/>
      <c r="NI559" s="54"/>
      <c r="NJ559" s="54"/>
      <c r="NK559" s="54"/>
      <c r="NL559" s="54"/>
      <c r="NM559" s="54"/>
      <c r="NN559" s="54"/>
      <c r="NO559" s="54"/>
      <c r="NP559" s="54"/>
      <c r="NQ559" s="54"/>
      <c r="NR559" s="54"/>
      <c r="NS559" s="54"/>
      <c r="NT559" s="54"/>
      <c r="NU559" s="54"/>
      <c r="NV559" s="54"/>
      <c r="NW559" s="54"/>
      <c r="NX559" s="54"/>
      <c r="NY559" s="54"/>
      <c r="NZ559" s="54"/>
      <c r="OA559" s="54"/>
      <c r="OB559" s="54"/>
      <c r="OC559" s="54"/>
      <c r="OD559" s="54"/>
      <c r="OE559" s="54"/>
      <c r="OF559" s="54"/>
      <c r="OG559" s="54"/>
      <c r="OH559" s="54"/>
      <c r="OI559" s="54"/>
      <c r="OJ559" s="54"/>
      <c r="OK559" s="54"/>
      <c r="OL559" s="54"/>
      <c r="OM559" s="54"/>
      <c r="ON559" s="54"/>
      <c r="OO559" s="54"/>
      <c r="OP559" s="54"/>
      <c r="OQ559" s="54"/>
      <c r="OR559" s="54"/>
      <c r="OS559" s="54"/>
      <c r="OT559" s="54"/>
      <c r="OU559" s="54"/>
      <c r="OV559" s="54"/>
      <c r="OW559" s="54"/>
      <c r="OX559" s="54"/>
      <c r="OY559" s="54"/>
      <c r="OZ559" s="54"/>
      <c r="PA559" s="54"/>
      <c r="PB559" s="54"/>
      <c r="PC559" s="54"/>
      <c r="PD559" s="54"/>
      <c r="PE559" s="54"/>
      <c r="PF559" s="54"/>
      <c r="PG559" s="54"/>
      <c r="PH559" s="54"/>
      <c r="PI559" s="54"/>
      <c r="PJ559" s="54"/>
      <c r="PK559" s="54"/>
      <c r="PL559" s="54"/>
      <c r="PM559" s="54"/>
      <c r="PN559" s="54"/>
      <c r="PO559" s="54"/>
      <c r="PP559" s="54"/>
      <c r="PQ559" s="54"/>
      <c r="PR559" s="54"/>
      <c r="PS559" s="54"/>
      <c r="PT559" s="54"/>
      <c r="PU559" s="54"/>
      <c r="PV559" s="54"/>
      <c r="PW559" s="54"/>
      <c r="PX559" s="54"/>
      <c r="PY559" s="54"/>
      <c r="PZ559" s="54"/>
      <c r="QA559" s="54"/>
      <c r="QB559" s="54"/>
      <c r="QC559" s="54"/>
      <c r="QD559" s="54"/>
      <c r="QE559" s="54"/>
      <c r="QF559" s="54"/>
      <c r="QG559" s="54"/>
      <c r="QH559" s="54"/>
      <c r="QI559" s="54"/>
      <c r="QJ559" s="54"/>
      <c r="QK559" s="54"/>
      <c r="QL559" s="54"/>
      <c r="QM559" s="54"/>
      <c r="QN559" s="54"/>
      <c r="QO559" s="54"/>
      <c r="QP559" s="54"/>
      <c r="QQ559" s="54"/>
      <c r="QR559" s="54"/>
      <c r="QS559" s="54"/>
      <c r="QT559" s="54"/>
      <c r="QU559" s="54"/>
      <c r="QV559" s="54"/>
      <c r="QW559" s="54"/>
      <c r="QX559" s="54"/>
      <c r="QY559" s="54"/>
      <c r="QZ559" s="54"/>
      <c r="RA559" s="54"/>
      <c r="RB559" s="54"/>
      <c r="RC559" s="54"/>
      <c r="RD559" s="54"/>
      <c r="RE559" s="54"/>
      <c r="RF559" s="54"/>
      <c r="RG559" s="54"/>
      <c r="RH559" s="54"/>
      <c r="RI559" s="54"/>
      <c r="RJ559" s="54"/>
      <c r="RK559" s="54"/>
      <c r="RL559" s="54"/>
      <c r="RM559" s="54"/>
      <c r="RN559" s="54"/>
      <c r="RO559" s="54"/>
      <c r="RP559" s="54"/>
      <c r="RQ559" s="54"/>
      <c r="RR559" s="54"/>
      <c r="RS559" s="54"/>
      <c r="RT559" s="54"/>
      <c r="RU559" s="54"/>
      <c r="RV559" s="54"/>
      <c r="RW559" s="54"/>
      <c r="RX559" s="54"/>
      <c r="RY559" s="54"/>
      <c r="RZ559" s="54"/>
      <c r="SA559" s="54"/>
      <c r="SB559" s="54"/>
      <c r="SC559" s="54"/>
      <c r="SD559" s="54"/>
      <c r="SE559" s="54"/>
      <c r="SF559" s="54"/>
      <c r="SG559" s="54"/>
      <c r="SH559" s="54"/>
      <c r="SI559" s="54"/>
      <c r="SJ559" s="54"/>
      <c r="SK559" s="54"/>
      <c r="SL559" s="54"/>
      <c r="SM559" s="54"/>
      <c r="SN559" s="54"/>
      <c r="SO559" s="54"/>
      <c r="SP559" s="54"/>
      <c r="SQ559" s="54"/>
      <c r="SR559" s="54"/>
      <c r="SS559" s="54"/>
      <c r="ST559" s="54"/>
      <c r="SU559" s="54"/>
      <c r="SV559" s="54"/>
      <c r="SW559" s="54"/>
      <c r="SX559" s="54"/>
      <c r="SY559" s="54"/>
      <c r="SZ559" s="54"/>
      <c r="TA559" s="54"/>
      <c r="TB559" s="54"/>
      <c r="TC559" s="54"/>
      <c r="TD559" s="54"/>
      <c r="TE559" s="54"/>
      <c r="TF559" s="54"/>
      <c r="TG559" s="54"/>
      <c r="TH559" s="54"/>
      <c r="TI559" s="54"/>
      <c r="TJ559" s="54"/>
      <c r="TK559" s="54"/>
      <c r="TL559" s="54"/>
      <c r="TM559" s="54"/>
      <c r="TN559" s="54"/>
      <c r="TO559" s="54"/>
      <c r="TP559" s="54"/>
      <c r="TQ559" s="54"/>
      <c r="TR559" s="54"/>
      <c r="TS559" s="54"/>
      <c r="TT559" s="54"/>
      <c r="TU559" s="54"/>
      <c r="TV559" s="54"/>
      <c r="TW559" s="54"/>
      <c r="TX559" s="54"/>
      <c r="TY559" s="54"/>
      <c r="TZ559" s="54"/>
      <c r="UA559" s="54"/>
      <c r="UB559" s="54"/>
      <c r="UC559" s="54"/>
      <c r="UD559" s="54"/>
      <c r="UE559" s="54"/>
      <c r="UF559" s="54"/>
      <c r="UG559" s="54"/>
      <c r="UH559" s="54"/>
      <c r="UI559" s="54"/>
      <c r="UJ559" s="54"/>
      <c r="UK559" s="54"/>
      <c r="UL559" s="54"/>
      <c r="UM559" s="54"/>
      <c r="UN559" s="54"/>
      <c r="UO559" s="54"/>
      <c r="UP559" s="54"/>
      <c r="UQ559" s="54"/>
      <c r="UR559" s="54"/>
      <c r="US559" s="54"/>
      <c r="UT559" s="54"/>
      <c r="UU559" s="54"/>
      <c r="UV559" s="54"/>
      <c r="UW559" s="54"/>
      <c r="UX559" s="54"/>
      <c r="UY559" s="54"/>
      <c r="UZ559" s="54"/>
      <c r="VA559" s="54"/>
      <c r="VB559" s="54"/>
      <c r="VC559" s="54"/>
      <c r="VD559" s="54"/>
      <c r="VE559" s="54"/>
      <c r="VF559" s="54"/>
      <c r="VG559" s="54"/>
      <c r="VH559" s="54"/>
      <c r="VI559" s="54"/>
      <c r="VJ559" s="54"/>
      <c r="VK559" s="54"/>
      <c r="VL559" s="54"/>
      <c r="VM559" s="54"/>
      <c r="VN559" s="54"/>
      <c r="VO559" s="54"/>
      <c r="VP559" s="54"/>
      <c r="VQ559" s="54"/>
      <c r="VR559" s="54"/>
      <c r="VS559" s="54"/>
      <c r="VT559" s="54"/>
      <c r="VU559" s="54"/>
      <c r="VV559" s="54"/>
      <c r="VW559" s="54"/>
      <c r="VX559" s="54"/>
      <c r="VY559" s="54"/>
      <c r="VZ559" s="54"/>
      <c r="WA559" s="54"/>
      <c r="WB559" s="54"/>
      <c r="WC559" s="54"/>
      <c r="WD559" s="54"/>
      <c r="WE559" s="54"/>
      <c r="WF559" s="54"/>
      <c r="WG559" s="54"/>
      <c r="WH559" s="54"/>
      <c r="WI559" s="54"/>
      <c r="WJ559" s="54"/>
      <c r="WK559" s="54"/>
      <c r="WL559" s="54"/>
      <c r="WM559" s="54"/>
      <c r="WN559" s="54"/>
      <c r="WO559" s="54"/>
      <c r="WP559" s="54"/>
      <c r="WQ559" s="54"/>
      <c r="WR559" s="54"/>
      <c r="WS559" s="54"/>
      <c r="WT559" s="54"/>
      <c r="WU559" s="54"/>
      <c r="WV559" s="54"/>
      <c r="WW559" s="54"/>
      <c r="WX559" s="54"/>
      <c r="WY559" s="54"/>
      <c r="WZ559" s="54"/>
      <c r="XA559" s="54"/>
      <c r="XB559" s="54"/>
      <c r="XC559" s="54"/>
      <c r="XD559" s="54"/>
      <c r="XE559" s="54"/>
      <c r="XF559" s="54"/>
      <c r="XG559" s="54"/>
      <c r="XH559" s="54"/>
      <c r="XI559" s="54"/>
      <c r="XJ559" s="54"/>
      <c r="XK559" s="54"/>
      <c r="XL559" s="54"/>
      <c r="XM559" s="54"/>
      <c r="XN559" s="54"/>
      <c r="XO559" s="54"/>
      <c r="XP559" s="54"/>
      <c r="XQ559" s="54"/>
      <c r="XR559" s="54"/>
      <c r="XS559" s="54"/>
      <c r="XT559" s="54"/>
      <c r="XU559" s="54"/>
      <c r="XV559" s="54"/>
      <c r="XW559" s="54"/>
      <c r="XX559" s="54"/>
      <c r="XY559" s="54"/>
      <c r="XZ559" s="54"/>
      <c r="YA559" s="54"/>
      <c r="YB559" s="54"/>
      <c r="YC559" s="54"/>
      <c r="YD559" s="54"/>
      <c r="YE559" s="54"/>
      <c r="YF559" s="54"/>
      <c r="YG559" s="54"/>
      <c r="YH559" s="54"/>
      <c r="YI559" s="54"/>
      <c r="YJ559" s="54"/>
      <c r="YK559" s="54"/>
      <c r="YL559" s="54"/>
      <c r="YM559" s="54"/>
      <c r="YN559" s="54"/>
      <c r="YO559" s="54"/>
      <c r="YP559" s="54"/>
      <c r="YQ559" s="54"/>
      <c r="YR559" s="54"/>
      <c r="YS559" s="54"/>
      <c r="YT559" s="54"/>
      <c r="YU559" s="54"/>
      <c r="YV559" s="54"/>
      <c r="YW559" s="54"/>
      <c r="YX559" s="54"/>
      <c r="YY559" s="54"/>
      <c r="YZ559" s="54"/>
      <c r="ZA559" s="54"/>
      <c r="ZB559" s="54"/>
      <c r="ZC559" s="54"/>
      <c r="ZD559" s="54"/>
      <c r="ZE559" s="54"/>
      <c r="ZF559" s="54"/>
      <c r="ZG559" s="54"/>
      <c r="ZH559" s="54"/>
      <c r="ZI559" s="54"/>
      <c r="ZJ559" s="54"/>
      <c r="ZK559" s="54"/>
      <c r="ZL559" s="54"/>
      <c r="ZM559" s="54"/>
      <c r="ZN559" s="54"/>
      <c r="ZO559" s="54"/>
      <c r="ZP559" s="54"/>
      <c r="ZQ559" s="54"/>
      <c r="ZR559" s="54"/>
      <c r="ZS559" s="54"/>
      <c r="ZT559" s="54"/>
      <c r="ZU559" s="54"/>
      <c r="ZV559" s="54"/>
      <c r="ZW559" s="54"/>
      <c r="ZX559" s="54"/>
      <c r="ZY559" s="54"/>
      <c r="ZZ559" s="54"/>
    </row>
    <row r="560" spans="1:702" x14ac:dyDescent="0.2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  <c r="AB560" s="54"/>
      <c r="AC560" s="54"/>
      <c r="AD560" s="54"/>
      <c r="AE560" s="54"/>
      <c r="AF560" s="54"/>
      <c r="AG560" s="54"/>
      <c r="AH560" s="54"/>
      <c r="AI560" s="54"/>
      <c r="AJ560" s="54"/>
      <c r="AK560" s="54"/>
      <c r="AL560" s="54"/>
      <c r="AM560" s="54"/>
      <c r="AN560" s="54"/>
      <c r="AO560" s="54"/>
      <c r="AP560" s="54"/>
      <c r="AQ560" s="54"/>
      <c r="AR560" s="54"/>
      <c r="AS560" s="54"/>
      <c r="AT560" s="54"/>
      <c r="AU560" s="54"/>
      <c r="AV560" s="54"/>
      <c r="AW560" s="54"/>
      <c r="AX560" s="54"/>
      <c r="AY560" s="54"/>
      <c r="AZ560" s="54"/>
      <c r="BA560" s="54"/>
      <c r="BB560" s="54"/>
      <c r="BC560" s="54"/>
      <c r="BD560" s="54"/>
      <c r="BE560" s="54"/>
      <c r="BF560" s="54"/>
      <c r="BG560" s="54"/>
      <c r="BH560" s="54"/>
      <c r="BI560" s="54"/>
      <c r="BJ560" s="54"/>
      <c r="BK560" s="54"/>
      <c r="BL560" s="54"/>
      <c r="BM560" s="54"/>
      <c r="BN560" s="54"/>
      <c r="BO560" s="54"/>
      <c r="BP560" s="54"/>
      <c r="BQ560" s="54"/>
      <c r="BR560" s="54"/>
      <c r="BS560" s="54"/>
      <c r="BT560" s="54"/>
      <c r="BU560" s="54"/>
      <c r="BV560" s="54"/>
      <c r="BW560" s="54"/>
      <c r="BX560" s="54"/>
      <c r="BY560" s="54"/>
      <c r="BZ560" s="54"/>
      <c r="CA560" s="54"/>
      <c r="CB560" s="54"/>
      <c r="CC560" s="54"/>
      <c r="CD560" s="54"/>
      <c r="CE560" s="54"/>
      <c r="CF560" s="54"/>
      <c r="CG560" s="54"/>
      <c r="CH560" s="54"/>
      <c r="CI560" s="54"/>
      <c r="CJ560" s="54"/>
      <c r="CK560" s="54"/>
      <c r="CL560" s="54"/>
      <c r="CM560" s="54"/>
      <c r="CN560" s="54"/>
      <c r="CO560" s="54"/>
      <c r="CP560" s="54"/>
      <c r="CQ560" s="54"/>
      <c r="CR560" s="54"/>
      <c r="CS560" s="54"/>
      <c r="CT560" s="54"/>
      <c r="CU560" s="54"/>
      <c r="CV560" s="54"/>
      <c r="CW560" s="54"/>
      <c r="CX560" s="54"/>
      <c r="CY560" s="54"/>
      <c r="CZ560" s="54"/>
      <c r="DA560" s="54"/>
      <c r="DB560" s="54"/>
      <c r="DC560" s="54"/>
      <c r="DD560" s="54"/>
      <c r="DE560" s="54"/>
      <c r="DF560" s="54"/>
      <c r="DG560" s="54"/>
      <c r="DH560" s="54"/>
      <c r="DI560" s="54"/>
      <c r="DJ560" s="54"/>
      <c r="DK560" s="54"/>
      <c r="DL560" s="54"/>
      <c r="DM560" s="54"/>
      <c r="DN560" s="54"/>
      <c r="DO560" s="54"/>
      <c r="DP560" s="54"/>
      <c r="DQ560" s="54"/>
      <c r="DR560" s="54"/>
      <c r="DS560" s="54"/>
      <c r="DT560" s="54"/>
      <c r="DU560" s="54"/>
      <c r="DV560" s="54"/>
      <c r="DW560" s="54"/>
      <c r="DX560" s="54"/>
      <c r="DY560" s="54"/>
      <c r="DZ560" s="54"/>
      <c r="EA560" s="54"/>
      <c r="EB560" s="54"/>
      <c r="EC560" s="54"/>
      <c r="ED560" s="54"/>
      <c r="EE560" s="54"/>
      <c r="EF560" s="54"/>
      <c r="EG560" s="54"/>
      <c r="EH560" s="54"/>
      <c r="EI560" s="54"/>
      <c r="EJ560" s="54"/>
      <c r="EK560" s="54"/>
      <c r="EL560" s="54"/>
      <c r="EM560" s="54"/>
      <c r="EN560" s="54"/>
      <c r="EO560" s="54"/>
      <c r="EP560" s="54"/>
      <c r="EQ560" s="54"/>
      <c r="ER560" s="54"/>
      <c r="ES560" s="54"/>
      <c r="ET560" s="54"/>
      <c r="EU560" s="54"/>
      <c r="EV560" s="54"/>
      <c r="EW560" s="54"/>
      <c r="EX560" s="54"/>
      <c r="EY560" s="54"/>
      <c r="EZ560" s="54"/>
      <c r="FA560" s="54"/>
      <c r="FB560" s="54"/>
      <c r="FC560" s="54"/>
      <c r="FD560" s="54"/>
      <c r="FE560" s="54"/>
      <c r="FF560" s="54"/>
      <c r="FG560" s="54"/>
      <c r="FH560" s="54"/>
      <c r="FI560" s="54"/>
      <c r="FJ560" s="54"/>
      <c r="FK560" s="54"/>
      <c r="FL560" s="54"/>
      <c r="FM560" s="54"/>
      <c r="FN560" s="54"/>
      <c r="FO560" s="54"/>
      <c r="FP560" s="54"/>
      <c r="FQ560" s="54"/>
      <c r="FR560" s="54"/>
      <c r="FS560" s="54"/>
      <c r="FT560" s="54"/>
      <c r="FU560" s="54"/>
      <c r="FV560" s="54"/>
      <c r="FW560" s="54"/>
      <c r="FX560" s="54"/>
      <c r="FY560" s="54"/>
      <c r="FZ560" s="54"/>
      <c r="GA560" s="54"/>
      <c r="GB560" s="54"/>
      <c r="GC560" s="54"/>
      <c r="GD560" s="54"/>
      <c r="GE560" s="54"/>
      <c r="GF560" s="54"/>
      <c r="GG560" s="54"/>
      <c r="GH560" s="54"/>
      <c r="GI560" s="54"/>
      <c r="GJ560" s="54"/>
      <c r="GK560" s="54"/>
      <c r="GL560" s="54"/>
      <c r="GM560" s="54"/>
      <c r="GN560" s="54"/>
      <c r="GO560" s="54"/>
      <c r="GP560" s="54"/>
      <c r="GQ560" s="54"/>
      <c r="GR560" s="54"/>
      <c r="GS560" s="54"/>
      <c r="GT560" s="54"/>
      <c r="GU560" s="54"/>
      <c r="GV560" s="54"/>
      <c r="GW560" s="54"/>
      <c r="GX560" s="54"/>
      <c r="GY560" s="54"/>
      <c r="GZ560" s="54"/>
      <c r="HA560" s="54"/>
      <c r="HB560" s="54"/>
      <c r="HC560" s="54"/>
      <c r="HD560" s="54"/>
      <c r="HE560" s="54"/>
      <c r="HF560" s="54"/>
      <c r="HG560" s="54"/>
      <c r="HH560" s="54"/>
      <c r="HI560" s="54"/>
      <c r="HJ560" s="54"/>
      <c r="HK560" s="54"/>
      <c r="HL560" s="54"/>
      <c r="HM560" s="54"/>
      <c r="HN560" s="54"/>
      <c r="HO560" s="54"/>
      <c r="HP560" s="54"/>
      <c r="HQ560" s="54"/>
      <c r="HR560" s="54"/>
      <c r="HS560" s="54"/>
      <c r="HT560" s="54"/>
      <c r="HU560" s="54"/>
      <c r="HV560" s="54"/>
      <c r="HW560" s="54"/>
      <c r="HX560" s="54"/>
      <c r="HY560" s="54"/>
      <c r="HZ560" s="54"/>
      <c r="IA560" s="54"/>
      <c r="IB560" s="54"/>
      <c r="IC560" s="54"/>
      <c r="ID560" s="54"/>
      <c r="IE560" s="54"/>
      <c r="IF560" s="54"/>
      <c r="IG560" s="54"/>
      <c r="IH560" s="54"/>
      <c r="II560" s="54"/>
      <c r="IJ560" s="54"/>
      <c r="IK560" s="54"/>
      <c r="IL560" s="54"/>
      <c r="IM560" s="54"/>
      <c r="IN560" s="54"/>
      <c r="IO560" s="54"/>
      <c r="IP560" s="54"/>
      <c r="IQ560" s="54"/>
      <c r="IR560" s="54"/>
      <c r="IS560" s="54"/>
      <c r="IT560" s="54"/>
      <c r="IU560" s="54"/>
      <c r="IV560" s="54"/>
      <c r="IW560" s="54"/>
      <c r="IX560" s="54"/>
      <c r="IY560" s="54"/>
      <c r="IZ560" s="54"/>
      <c r="JA560" s="54"/>
      <c r="JB560" s="54"/>
      <c r="JC560" s="54"/>
      <c r="JD560" s="54"/>
      <c r="JE560" s="54"/>
      <c r="JF560" s="54"/>
      <c r="JG560" s="54"/>
      <c r="JH560" s="54"/>
      <c r="JI560" s="54"/>
      <c r="JJ560" s="54"/>
      <c r="JK560" s="54"/>
      <c r="JL560" s="54"/>
      <c r="JM560" s="54"/>
      <c r="JN560" s="54"/>
      <c r="JO560" s="54"/>
      <c r="JP560" s="54"/>
      <c r="JQ560" s="54"/>
      <c r="JR560" s="54"/>
      <c r="JS560" s="54"/>
      <c r="JT560" s="54"/>
      <c r="JU560" s="54"/>
      <c r="JV560" s="54"/>
      <c r="JW560" s="54"/>
      <c r="JX560" s="54"/>
      <c r="JY560" s="54"/>
      <c r="JZ560" s="54"/>
      <c r="KA560" s="54"/>
      <c r="KB560" s="54"/>
      <c r="KC560" s="54"/>
      <c r="KD560" s="54"/>
      <c r="KE560" s="54"/>
      <c r="KF560" s="54"/>
      <c r="KG560" s="54"/>
      <c r="KH560" s="54"/>
      <c r="KI560" s="54"/>
      <c r="KJ560" s="54"/>
      <c r="KK560" s="54"/>
      <c r="KL560" s="54"/>
      <c r="KM560" s="54"/>
      <c r="KN560" s="54"/>
      <c r="KO560" s="54"/>
      <c r="KP560" s="54"/>
      <c r="KQ560" s="54"/>
      <c r="KR560" s="54"/>
      <c r="KS560" s="54"/>
      <c r="KT560" s="54"/>
      <c r="KU560" s="54"/>
      <c r="KV560" s="54"/>
      <c r="KW560" s="54"/>
      <c r="KX560" s="54"/>
      <c r="KY560" s="54"/>
      <c r="KZ560" s="54"/>
      <c r="LA560" s="54"/>
      <c r="LB560" s="54"/>
      <c r="LC560" s="54"/>
      <c r="LD560" s="54"/>
      <c r="LE560" s="54"/>
      <c r="LF560" s="54"/>
      <c r="LG560" s="54"/>
      <c r="LH560" s="54"/>
      <c r="LI560" s="54"/>
      <c r="LJ560" s="54"/>
      <c r="LK560" s="54"/>
      <c r="LL560" s="54"/>
      <c r="LM560" s="54"/>
      <c r="LN560" s="54"/>
      <c r="LO560" s="54"/>
      <c r="LP560" s="54"/>
      <c r="LQ560" s="54"/>
      <c r="LR560" s="54"/>
      <c r="LS560" s="54"/>
      <c r="LT560" s="54"/>
      <c r="LU560" s="54"/>
      <c r="LV560" s="54"/>
      <c r="LW560" s="54"/>
      <c r="LX560" s="54"/>
      <c r="LY560" s="54"/>
      <c r="LZ560" s="54"/>
      <c r="MA560" s="54"/>
      <c r="MB560" s="54"/>
      <c r="MC560" s="54"/>
      <c r="MD560" s="54"/>
      <c r="ME560" s="54"/>
      <c r="MF560" s="54"/>
      <c r="MG560" s="54"/>
      <c r="MH560" s="54"/>
      <c r="MI560" s="54"/>
      <c r="MJ560" s="54"/>
      <c r="MK560" s="54"/>
      <c r="ML560" s="54"/>
      <c r="MM560" s="54"/>
      <c r="MN560" s="54"/>
      <c r="MO560" s="54"/>
      <c r="MP560" s="54"/>
      <c r="MQ560" s="54"/>
      <c r="MR560" s="54"/>
      <c r="MS560" s="54"/>
      <c r="MT560" s="54"/>
      <c r="MU560" s="54"/>
      <c r="MV560" s="54"/>
      <c r="MW560" s="54"/>
      <c r="MX560" s="54"/>
      <c r="MY560" s="54"/>
      <c r="MZ560" s="54"/>
      <c r="NA560" s="54"/>
      <c r="NB560" s="54"/>
      <c r="NC560" s="54"/>
      <c r="ND560" s="54"/>
      <c r="NE560" s="54"/>
      <c r="NF560" s="54"/>
      <c r="NG560" s="54"/>
      <c r="NH560" s="54"/>
      <c r="NI560" s="54"/>
      <c r="NJ560" s="54"/>
      <c r="NK560" s="54"/>
      <c r="NL560" s="54"/>
      <c r="NM560" s="54"/>
      <c r="NN560" s="54"/>
      <c r="NO560" s="54"/>
      <c r="NP560" s="54"/>
      <c r="NQ560" s="54"/>
      <c r="NR560" s="54"/>
      <c r="NS560" s="54"/>
      <c r="NT560" s="54"/>
      <c r="NU560" s="54"/>
      <c r="NV560" s="54"/>
      <c r="NW560" s="54"/>
      <c r="NX560" s="54"/>
      <c r="NY560" s="54"/>
      <c r="NZ560" s="54"/>
      <c r="OA560" s="54"/>
      <c r="OB560" s="54"/>
      <c r="OC560" s="54"/>
      <c r="OD560" s="54"/>
      <c r="OE560" s="54"/>
      <c r="OF560" s="54"/>
      <c r="OG560" s="54"/>
      <c r="OH560" s="54"/>
      <c r="OI560" s="54"/>
      <c r="OJ560" s="54"/>
      <c r="OK560" s="54"/>
      <c r="OL560" s="54"/>
      <c r="OM560" s="54"/>
      <c r="ON560" s="54"/>
      <c r="OO560" s="54"/>
      <c r="OP560" s="54"/>
      <c r="OQ560" s="54"/>
      <c r="OR560" s="54"/>
      <c r="OS560" s="54"/>
      <c r="OT560" s="54"/>
      <c r="OU560" s="54"/>
      <c r="OV560" s="54"/>
      <c r="OW560" s="54"/>
      <c r="OX560" s="54"/>
      <c r="OY560" s="54"/>
      <c r="OZ560" s="54"/>
      <c r="PA560" s="54"/>
      <c r="PB560" s="54"/>
      <c r="PC560" s="54"/>
      <c r="PD560" s="54"/>
      <c r="PE560" s="54"/>
      <c r="PF560" s="54"/>
      <c r="PG560" s="54"/>
      <c r="PH560" s="54"/>
      <c r="PI560" s="54"/>
      <c r="PJ560" s="54"/>
      <c r="PK560" s="54"/>
      <c r="PL560" s="54"/>
      <c r="PM560" s="54"/>
      <c r="PN560" s="54"/>
      <c r="PO560" s="54"/>
      <c r="PP560" s="54"/>
      <c r="PQ560" s="54"/>
      <c r="PR560" s="54"/>
      <c r="PS560" s="54"/>
      <c r="PT560" s="54"/>
      <c r="PU560" s="54"/>
      <c r="PV560" s="54"/>
      <c r="PW560" s="54"/>
      <c r="PX560" s="54"/>
      <c r="PY560" s="54"/>
      <c r="PZ560" s="54"/>
      <c r="QA560" s="54"/>
      <c r="QB560" s="54"/>
      <c r="QC560" s="54"/>
      <c r="QD560" s="54"/>
      <c r="QE560" s="54"/>
      <c r="QF560" s="54"/>
      <c r="QG560" s="54"/>
      <c r="QH560" s="54"/>
      <c r="QI560" s="54"/>
      <c r="QJ560" s="54"/>
      <c r="QK560" s="54"/>
      <c r="QL560" s="54"/>
      <c r="QM560" s="54"/>
      <c r="QN560" s="54"/>
      <c r="QO560" s="54"/>
      <c r="QP560" s="54"/>
      <c r="QQ560" s="54"/>
      <c r="QR560" s="54"/>
      <c r="QS560" s="54"/>
      <c r="QT560" s="54"/>
      <c r="QU560" s="54"/>
      <c r="QV560" s="54"/>
      <c r="QW560" s="54"/>
      <c r="QX560" s="54"/>
      <c r="QY560" s="54"/>
      <c r="QZ560" s="54"/>
      <c r="RA560" s="54"/>
      <c r="RB560" s="54"/>
      <c r="RC560" s="54"/>
      <c r="RD560" s="54"/>
      <c r="RE560" s="54"/>
      <c r="RF560" s="54"/>
      <c r="RG560" s="54"/>
      <c r="RH560" s="54"/>
      <c r="RI560" s="54"/>
      <c r="RJ560" s="54"/>
      <c r="RK560" s="54"/>
      <c r="RL560" s="54"/>
      <c r="RM560" s="54"/>
      <c r="RN560" s="54"/>
      <c r="RO560" s="54"/>
      <c r="RP560" s="54"/>
      <c r="RQ560" s="54"/>
      <c r="RR560" s="54"/>
      <c r="RS560" s="54"/>
      <c r="RT560" s="54"/>
      <c r="RU560" s="54"/>
      <c r="RV560" s="54"/>
      <c r="RW560" s="54"/>
      <c r="RX560" s="54"/>
      <c r="RY560" s="54"/>
      <c r="RZ560" s="54"/>
      <c r="SA560" s="54"/>
      <c r="SB560" s="54"/>
      <c r="SC560" s="54"/>
      <c r="SD560" s="54"/>
      <c r="SE560" s="54"/>
      <c r="SF560" s="54"/>
      <c r="SG560" s="54"/>
      <c r="SH560" s="54"/>
      <c r="SI560" s="54"/>
      <c r="SJ560" s="54"/>
      <c r="SK560" s="54"/>
      <c r="SL560" s="54"/>
      <c r="SM560" s="54"/>
      <c r="SN560" s="54"/>
      <c r="SO560" s="54"/>
      <c r="SP560" s="54"/>
      <c r="SQ560" s="54"/>
      <c r="SR560" s="54"/>
      <c r="SS560" s="54"/>
      <c r="ST560" s="54"/>
      <c r="SU560" s="54"/>
      <c r="SV560" s="54"/>
      <c r="SW560" s="54"/>
      <c r="SX560" s="54"/>
      <c r="SY560" s="54"/>
      <c r="SZ560" s="54"/>
      <c r="TA560" s="54"/>
      <c r="TB560" s="54"/>
      <c r="TC560" s="54"/>
      <c r="TD560" s="54"/>
      <c r="TE560" s="54"/>
      <c r="TF560" s="54"/>
      <c r="TG560" s="54"/>
      <c r="TH560" s="54"/>
      <c r="TI560" s="54"/>
      <c r="TJ560" s="54"/>
      <c r="TK560" s="54"/>
      <c r="TL560" s="54"/>
      <c r="TM560" s="54"/>
      <c r="TN560" s="54"/>
      <c r="TO560" s="54"/>
      <c r="TP560" s="54"/>
      <c r="TQ560" s="54"/>
      <c r="TR560" s="54"/>
      <c r="TS560" s="54"/>
      <c r="TT560" s="54"/>
      <c r="TU560" s="54"/>
      <c r="TV560" s="54"/>
      <c r="TW560" s="54"/>
      <c r="TX560" s="54"/>
      <c r="TY560" s="54"/>
      <c r="TZ560" s="54"/>
      <c r="UA560" s="54"/>
      <c r="UB560" s="54"/>
      <c r="UC560" s="54"/>
      <c r="UD560" s="54"/>
      <c r="UE560" s="54"/>
      <c r="UF560" s="54"/>
      <c r="UG560" s="54"/>
      <c r="UH560" s="54"/>
      <c r="UI560" s="54"/>
      <c r="UJ560" s="54"/>
      <c r="UK560" s="54"/>
      <c r="UL560" s="54"/>
      <c r="UM560" s="54"/>
      <c r="UN560" s="54"/>
      <c r="UO560" s="54"/>
      <c r="UP560" s="54"/>
      <c r="UQ560" s="54"/>
      <c r="UR560" s="54"/>
      <c r="US560" s="54"/>
      <c r="UT560" s="54"/>
      <c r="UU560" s="54"/>
      <c r="UV560" s="54"/>
      <c r="UW560" s="54"/>
      <c r="UX560" s="54"/>
      <c r="UY560" s="54"/>
      <c r="UZ560" s="54"/>
      <c r="VA560" s="54"/>
      <c r="VB560" s="54"/>
      <c r="VC560" s="54"/>
      <c r="VD560" s="54"/>
      <c r="VE560" s="54"/>
      <c r="VF560" s="54"/>
      <c r="VG560" s="54"/>
      <c r="VH560" s="54"/>
      <c r="VI560" s="54"/>
      <c r="VJ560" s="54"/>
      <c r="VK560" s="54"/>
      <c r="VL560" s="54"/>
      <c r="VM560" s="54"/>
      <c r="VN560" s="54"/>
      <c r="VO560" s="54"/>
      <c r="VP560" s="54"/>
      <c r="VQ560" s="54"/>
      <c r="VR560" s="54"/>
      <c r="VS560" s="54"/>
      <c r="VT560" s="54"/>
      <c r="VU560" s="54"/>
      <c r="VV560" s="54"/>
      <c r="VW560" s="54"/>
      <c r="VX560" s="54"/>
      <c r="VY560" s="54"/>
      <c r="VZ560" s="54"/>
      <c r="WA560" s="54"/>
      <c r="WB560" s="54"/>
      <c r="WC560" s="54"/>
      <c r="WD560" s="54"/>
      <c r="WE560" s="54"/>
      <c r="WF560" s="54"/>
      <c r="WG560" s="54"/>
      <c r="WH560" s="54"/>
      <c r="WI560" s="54"/>
      <c r="WJ560" s="54"/>
      <c r="WK560" s="54"/>
      <c r="WL560" s="54"/>
      <c r="WM560" s="54"/>
      <c r="WN560" s="54"/>
      <c r="WO560" s="54"/>
      <c r="WP560" s="54"/>
      <c r="WQ560" s="54"/>
      <c r="WR560" s="54"/>
      <c r="WS560" s="54"/>
      <c r="WT560" s="54"/>
      <c r="WU560" s="54"/>
      <c r="WV560" s="54"/>
      <c r="WW560" s="54"/>
      <c r="WX560" s="54"/>
      <c r="WY560" s="54"/>
      <c r="WZ560" s="54"/>
      <c r="XA560" s="54"/>
      <c r="XB560" s="54"/>
      <c r="XC560" s="54"/>
      <c r="XD560" s="54"/>
      <c r="XE560" s="54"/>
      <c r="XF560" s="54"/>
      <c r="XG560" s="54"/>
      <c r="XH560" s="54"/>
      <c r="XI560" s="54"/>
      <c r="XJ560" s="54"/>
      <c r="XK560" s="54"/>
      <c r="XL560" s="54"/>
      <c r="XM560" s="54"/>
      <c r="XN560" s="54"/>
      <c r="XO560" s="54"/>
      <c r="XP560" s="54"/>
      <c r="XQ560" s="54"/>
      <c r="XR560" s="54"/>
      <c r="XS560" s="54"/>
      <c r="XT560" s="54"/>
      <c r="XU560" s="54"/>
      <c r="XV560" s="54"/>
      <c r="XW560" s="54"/>
      <c r="XX560" s="54"/>
      <c r="XY560" s="54"/>
      <c r="XZ560" s="54"/>
      <c r="YA560" s="54"/>
      <c r="YB560" s="54"/>
      <c r="YC560" s="54"/>
      <c r="YD560" s="54"/>
      <c r="YE560" s="54"/>
      <c r="YF560" s="54"/>
      <c r="YG560" s="54"/>
      <c r="YH560" s="54"/>
      <c r="YI560" s="54"/>
      <c r="YJ560" s="54"/>
      <c r="YK560" s="54"/>
      <c r="YL560" s="54"/>
      <c r="YM560" s="54"/>
      <c r="YN560" s="54"/>
      <c r="YO560" s="54"/>
      <c r="YP560" s="54"/>
      <c r="YQ560" s="54"/>
      <c r="YR560" s="54"/>
      <c r="YS560" s="54"/>
      <c r="YT560" s="54"/>
      <c r="YU560" s="54"/>
      <c r="YV560" s="54"/>
      <c r="YW560" s="54"/>
      <c r="YX560" s="54"/>
      <c r="YY560" s="54"/>
      <c r="YZ560" s="54"/>
      <c r="ZA560" s="54"/>
      <c r="ZB560" s="54"/>
      <c r="ZC560" s="54"/>
      <c r="ZD560" s="54"/>
      <c r="ZE560" s="54"/>
      <c r="ZF560" s="54"/>
      <c r="ZG560" s="54"/>
      <c r="ZH560" s="54"/>
      <c r="ZI560" s="54"/>
      <c r="ZJ560" s="54"/>
      <c r="ZK560" s="54"/>
      <c r="ZL560" s="54"/>
      <c r="ZM560" s="54"/>
      <c r="ZN560" s="54"/>
      <c r="ZO560" s="54"/>
      <c r="ZP560" s="54"/>
      <c r="ZQ560" s="54"/>
      <c r="ZR560" s="54"/>
      <c r="ZS560" s="54"/>
      <c r="ZT560" s="54"/>
      <c r="ZU560" s="54"/>
      <c r="ZV560" s="54"/>
      <c r="ZW560" s="54"/>
      <c r="ZX560" s="54"/>
      <c r="ZY560" s="54"/>
      <c r="ZZ560" s="54"/>
    </row>
    <row r="561" spans="1:702" x14ac:dyDescent="0.2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  <c r="AB561" s="54"/>
      <c r="AC561" s="54"/>
      <c r="AD561" s="54"/>
      <c r="AE561" s="54"/>
      <c r="AF561" s="54"/>
      <c r="AG561" s="54"/>
      <c r="AH561" s="54"/>
      <c r="AI561" s="54"/>
      <c r="AJ561" s="54"/>
      <c r="AK561" s="54"/>
      <c r="AL561" s="54"/>
      <c r="AM561" s="54"/>
      <c r="AN561" s="54"/>
      <c r="AO561" s="54"/>
      <c r="AP561" s="54"/>
      <c r="AQ561" s="54"/>
      <c r="AR561" s="54"/>
      <c r="AS561" s="54"/>
      <c r="AT561" s="54"/>
      <c r="AU561" s="54"/>
      <c r="AV561" s="54"/>
      <c r="AW561" s="54"/>
      <c r="AX561" s="54"/>
      <c r="AY561" s="54"/>
      <c r="AZ561" s="54"/>
      <c r="BA561" s="54"/>
      <c r="BB561" s="54"/>
      <c r="BC561" s="54"/>
      <c r="BD561" s="54"/>
      <c r="BE561" s="54"/>
      <c r="BF561" s="54"/>
      <c r="BG561" s="54"/>
      <c r="BH561" s="54"/>
      <c r="BI561" s="54"/>
      <c r="BJ561" s="54"/>
      <c r="BK561" s="54"/>
      <c r="BL561" s="54"/>
      <c r="BM561" s="54"/>
      <c r="BN561" s="54"/>
      <c r="BO561" s="54"/>
      <c r="BP561" s="54"/>
      <c r="BQ561" s="54"/>
      <c r="BR561" s="54"/>
      <c r="BS561" s="54"/>
      <c r="BT561" s="54"/>
      <c r="BU561" s="54"/>
      <c r="BV561" s="54"/>
      <c r="BW561" s="54"/>
      <c r="BX561" s="54"/>
      <c r="BY561" s="54"/>
      <c r="BZ561" s="54"/>
      <c r="CA561" s="54"/>
      <c r="CB561" s="54"/>
      <c r="CC561" s="54"/>
      <c r="CD561" s="54"/>
      <c r="CE561" s="54"/>
      <c r="CF561" s="54"/>
      <c r="CG561" s="54"/>
      <c r="CH561" s="54"/>
      <c r="CI561" s="54"/>
      <c r="CJ561" s="54"/>
      <c r="CK561" s="54"/>
      <c r="CL561" s="54"/>
      <c r="CM561" s="54"/>
      <c r="CN561" s="54"/>
      <c r="CO561" s="54"/>
      <c r="CP561" s="54"/>
      <c r="CQ561" s="54"/>
      <c r="CR561" s="54"/>
      <c r="CS561" s="54"/>
      <c r="CT561" s="54"/>
      <c r="CU561" s="54"/>
      <c r="CV561" s="54"/>
      <c r="CW561" s="54"/>
      <c r="CX561" s="54"/>
      <c r="CY561" s="54"/>
      <c r="CZ561" s="54"/>
      <c r="DA561" s="54"/>
      <c r="DB561" s="54"/>
      <c r="DC561" s="54"/>
      <c r="DD561" s="54"/>
      <c r="DE561" s="54"/>
      <c r="DF561" s="54"/>
      <c r="DG561" s="54"/>
      <c r="DH561" s="54"/>
      <c r="DI561" s="54"/>
      <c r="DJ561" s="54"/>
      <c r="DK561" s="54"/>
      <c r="DL561" s="54"/>
      <c r="DM561" s="54"/>
      <c r="DN561" s="54"/>
      <c r="DO561" s="54"/>
      <c r="DP561" s="54"/>
      <c r="DQ561" s="54"/>
      <c r="DR561" s="54"/>
      <c r="DS561" s="54"/>
      <c r="DT561" s="54"/>
      <c r="DU561" s="54"/>
      <c r="DV561" s="54"/>
      <c r="DW561" s="54"/>
      <c r="DX561" s="54"/>
      <c r="DY561" s="54"/>
      <c r="DZ561" s="54"/>
      <c r="EA561" s="54"/>
      <c r="EB561" s="54"/>
      <c r="EC561" s="54"/>
      <c r="ED561" s="54"/>
      <c r="EE561" s="54"/>
      <c r="EF561" s="54"/>
      <c r="EG561" s="54"/>
      <c r="EH561" s="54"/>
      <c r="EI561" s="54"/>
      <c r="EJ561" s="54"/>
      <c r="EK561" s="54"/>
      <c r="EL561" s="54"/>
      <c r="EM561" s="54"/>
      <c r="EN561" s="54"/>
      <c r="EO561" s="54"/>
      <c r="EP561" s="54"/>
      <c r="EQ561" s="54"/>
      <c r="ER561" s="54"/>
      <c r="ES561" s="54"/>
      <c r="ET561" s="54"/>
      <c r="EU561" s="54"/>
      <c r="EV561" s="54"/>
      <c r="EW561" s="54"/>
      <c r="EX561" s="54"/>
      <c r="EY561" s="54"/>
      <c r="EZ561" s="54"/>
      <c r="FA561" s="54"/>
      <c r="FB561" s="54"/>
      <c r="FC561" s="54"/>
      <c r="FD561" s="54"/>
      <c r="FE561" s="54"/>
      <c r="FF561" s="54"/>
      <c r="FG561" s="54"/>
      <c r="FH561" s="54"/>
      <c r="FI561" s="54"/>
      <c r="FJ561" s="54"/>
      <c r="FK561" s="54"/>
      <c r="FL561" s="54"/>
      <c r="FM561" s="54"/>
      <c r="FN561" s="54"/>
      <c r="FO561" s="54"/>
      <c r="FP561" s="54"/>
      <c r="FQ561" s="54"/>
      <c r="FR561" s="54"/>
      <c r="FS561" s="54"/>
      <c r="FT561" s="54"/>
      <c r="FU561" s="54"/>
      <c r="FV561" s="54"/>
      <c r="FW561" s="54"/>
      <c r="FX561" s="54"/>
      <c r="FY561" s="54"/>
      <c r="FZ561" s="54"/>
      <c r="GA561" s="54"/>
      <c r="GB561" s="54"/>
      <c r="GC561" s="54"/>
      <c r="GD561" s="54"/>
      <c r="GE561" s="54"/>
      <c r="GF561" s="54"/>
      <c r="GG561" s="54"/>
      <c r="GH561" s="54"/>
      <c r="GI561" s="54"/>
      <c r="GJ561" s="54"/>
      <c r="GK561" s="54"/>
      <c r="GL561" s="54"/>
      <c r="GM561" s="54"/>
      <c r="GN561" s="54"/>
      <c r="GO561" s="54"/>
      <c r="GP561" s="54"/>
      <c r="GQ561" s="54"/>
      <c r="GR561" s="54"/>
      <c r="GS561" s="54"/>
      <c r="GT561" s="54"/>
      <c r="GU561" s="54"/>
      <c r="GV561" s="54"/>
      <c r="GW561" s="54"/>
      <c r="GX561" s="54"/>
      <c r="GY561" s="54"/>
      <c r="GZ561" s="54"/>
      <c r="HA561" s="54"/>
      <c r="HB561" s="54"/>
      <c r="HC561" s="54"/>
      <c r="HD561" s="54"/>
      <c r="HE561" s="54"/>
      <c r="HF561" s="54"/>
      <c r="HG561" s="54"/>
      <c r="HH561" s="54"/>
      <c r="HI561" s="54"/>
      <c r="HJ561" s="54"/>
      <c r="HK561" s="54"/>
      <c r="HL561" s="54"/>
      <c r="HM561" s="54"/>
      <c r="HN561" s="54"/>
      <c r="HO561" s="54"/>
      <c r="HP561" s="54"/>
      <c r="HQ561" s="54"/>
      <c r="HR561" s="54"/>
      <c r="HS561" s="54"/>
      <c r="HT561" s="54"/>
      <c r="HU561" s="54"/>
      <c r="HV561" s="54"/>
      <c r="HW561" s="54"/>
      <c r="HX561" s="54"/>
      <c r="HY561" s="54"/>
      <c r="HZ561" s="54"/>
      <c r="IA561" s="54"/>
      <c r="IB561" s="54"/>
      <c r="IC561" s="54"/>
      <c r="ID561" s="54"/>
      <c r="IE561" s="54"/>
      <c r="IF561" s="54"/>
      <c r="IG561" s="54"/>
      <c r="IH561" s="54"/>
      <c r="II561" s="54"/>
      <c r="IJ561" s="54"/>
      <c r="IK561" s="54"/>
      <c r="IL561" s="54"/>
      <c r="IM561" s="54"/>
      <c r="IN561" s="54"/>
      <c r="IO561" s="54"/>
      <c r="IP561" s="54"/>
      <c r="IQ561" s="54"/>
      <c r="IR561" s="54"/>
      <c r="IS561" s="54"/>
      <c r="IT561" s="54"/>
      <c r="IU561" s="54"/>
      <c r="IV561" s="54"/>
      <c r="IW561" s="54"/>
      <c r="IX561" s="54"/>
      <c r="IY561" s="54"/>
      <c r="IZ561" s="54"/>
      <c r="JA561" s="54"/>
      <c r="JB561" s="54"/>
      <c r="JC561" s="54"/>
      <c r="JD561" s="54"/>
      <c r="JE561" s="54"/>
      <c r="JF561" s="54"/>
      <c r="JG561" s="54"/>
      <c r="JH561" s="54"/>
      <c r="JI561" s="54"/>
      <c r="JJ561" s="54"/>
      <c r="JK561" s="54"/>
      <c r="JL561" s="54"/>
      <c r="JM561" s="54"/>
      <c r="JN561" s="54"/>
      <c r="JO561" s="54"/>
      <c r="JP561" s="54"/>
      <c r="JQ561" s="54"/>
      <c r="JR561" s="54"/>
      <c r="JS561" s="54"/>
      <c r="JT561" s="54"/>
      <c r="JU561" s="54"/>
      <c r="JV561" s="54"/>
      <c r="JW561" s="54"/>
      <c r="JX561" s="54"/>
      <c r="JY561" s="54"/>
      <c r="JZ561" s="54"/>
      <c r="KA561" s="54"/>
      <c r="KB561" s="54"/>
      <c r="KC561" s="54"/>
      <c r="KD561" s="54"/>
      <c r="KE561" s="54"/>
      <c r="KF561" s="54"/>
      <c r="KG561" s="54"/>
      <c r="KH561" s="54"/>
      <c r="KI561" s="54"/>
      <c r="KJ561" s="54"/>
      <c r="KK561" s="54"/>
      <c r="KL561" s="54"/>
      <c r="KM561" s="54"/>
      <c r="KN561" s="54"/>
      <c r="KO561" s="54"/>
      <c r="KP561" s="54"/>
      <c r="KQ561" s="54"/>
      <c r="KR561" s="54"/>
      <c r="KS561" s="54"/>
      <c r="KT561" s="54"/>
      <c r="KU561" s="54"/>
      <c r="KV561" s="54"/>
      <c r="KW561" s="54"/>
      <c r="KX561" s="54"/>
      <c r="KY561" s="54"/>
      <c r="KZ561" s="54"/>
      <c r="LA561" s="54"/>
      <c r="LB561" s="54"/>
      <c r="LC561" s="54"/>
      <c r="LD561" s="54"/>
      <c r="LE561" s="54"/>
      <c r="LF561" s="54"/>
      <c r="LG561" s="54"/>
      <c r="LH561" s="54"/>
      <c r="LI561" s="54"/>
      <c r="LJ561" s="54"/>
      <c r="LK561" s="54"/>
      <c r="LL561" s="54"/>
      <c r="LM561" s="54"/>
      <c r="LN561" s="54"/>
      <c r="LO561" s="54"/>
      <c r="LP561" s="54"/>
      <c r="LQ561" s="54"/>
      <c r="LR561" s="54"/>
      <c r="LS561" s="54"/>
      <c r="LT561" s="54"/>
      <c r="LU561" s="54"/>
      <c r="LV561" s="54"/>
      <c r="LW561" s="54"/>
      <c r="LX561" s="54"/>
      <c r="LY561" s="54"/>
      <c r="LZ561" s="54"/>
      <c r="MA561" s="54"/>
      <c r="MB561" s="54"/>
      <c r="MC561" s="54"/>
      <c r="MD561" s="54"/>
      <c r="ME561" s="54"/>
      <c r="MF561" s="54"/>
      <c r="MG561" s="54"/>
      <c r="MH561" s="54"/>
      <c r="MI561" s="54"/>
      <c r="MJ561" s="54"/>
      <c r="MK561" s="54"/>
      <c r="ML561" s="54"/>
      <c r="MM561" s="54"/>
      <c r="MN561" s="54"/>
      <c r="MO561" s="54"/>
      <c r="MP561" s="54"/>
      <c r="MQ561" s="54"/>
      <c r="MR561" s="54"/>
      <c r="MS561" s="54"/>
      <c r="MT561" s="54"/>
      <c r="MU561" s="54"/>
      <c r="MV561" s="54"/>
      <c r="MW561" s="54"/>
      <c r="MX561" s="54"/>
      <c r="MY561" s="54"/>
      <c r="MZ561" s="54"/>
      <c r="NA561" s="54"/>
      <c r="NB561" s="54"/>
      <c r="NC561" s="54"/>
      <c r="ND561" s="54"/>
      <c r="NE561" s="54"/>
      <c r="NF561" s="54"/>
      <c r="NG561" s="54"/>
      <c r="NH561" s="54"/>
      <c r="NI561" s="54"/>
      <c r="NJ561" s="54"/>
      <c r="NK561" s="54"/>
      <c r="NL561" s="54"/>
      <c r="NM561" s="54"/>
      <c r="NN561" s="54"/>
      <c r="NO561" s="54"/>
      <c r="NP561" s="54"/>
      <c r="NQ561" s="54"/>
      <c r="NR561" s="54"/>
      <c r="NS561" s="54"/>
      <c r="NT561" s="54"/>
      <c r="NU561" s="54"/>
      <c r="NV561" s="54"/>
      <c r="NW561" s="54"/>
      <c r="NX561" s="54"/>
      <c r="NY561" s="54"/>
      <c r="NZ561" s="54"/>
      <c r="OA561" s="54"/>
      <c r="OB561" s="54"/>
      <c r="OC561" s="54"/>
      <c r="OD561" s="54"/>
      <c r="OE561" s="54"/>
      <c r="OF561" s="54"/>
      <c r="OG561" s="54"/>
      <c r="OH561" s="54"/>
      <c r="OI561" s="54"/>
      <c r="OJ561" s="54"/>
      <c r="OK561" s="54"/>
      <c r="OL561" s="54"/>
      <c r="OM561" s="54"/>
      <c r="ON561" s="54"/>
      <c r="OO561" s="54"/>
      <c r="OP561" s="54"/>
      <c r="OQ561" s="54"/>
      <c r="OR561" s="54"/>
      <c r="OS561" s="54"/>
      <c r="OT561" s="54"/>
      <c r="OU561" s="54"/>
      <c r="OV561" s="54"/>
      <c r="OW561" s="54"/>
      <c r="OX561" s="54"/>
      <c r="OY561" s="54"/>
      <c r="OZ561" s="54"/>
      <c r="PA561" s="54"/>
      <c r="PB561" s="54"/>
      <c r="PC561" s="54"/>
      <c r="PD561" s="54"/>
      <c r="PE561" s="54"/>
      <c r="PF561" s="54"/>
      <c r="PG561" s="54"/>
      <c r="PH561" s="54"/>
      <c r="PI561" s="54"/>
      <c r="PJ561" s="54"/>
      <c r="PK561" s="54"/>
      <c r="PL561" s="54"/>
      <c r="PM561" s="54"/>
      <c r="PN561" s="54"/>
      <c r="PO561" s="54"/>
      <c r="PP561" s="54"/>
      <c r="PQ561" s="54"/>
      <c r="PR561" s="54"/>
      <c r="PS561" s="54"/>
      <c r="PT561" s="54"/>
      <c r="PU561" s="54"/>
      <c r="PV561" s="54"/>
      <c r="PW561" s="54"/>
      <c r="PX561" s="54"/>
      <c r="PY561" s="54"/>
      <c r="PZ561" s="54"/>
      <c r="QA561" s="54"/>
      <c r="QB561" s="54"/>
      <c r="QC561" s="54"/>
      <c r="QD561" s="54"/>
      <c r="QE561" s="54"/>
      <c r="QF561" s="54"/>
      <c r="QG561" s="54"/>
      <c r="QH561" s="54"/>
      <c r="QI561" s="54"/>
      <c r="QJ561" s="54"/>
      <c r="QK561" s="54"/>
      <c r="QL561" s="54"/>
      <c r="QM561" s="54"/>
      <c r="QN561" s="54"/>
      <c r="QO561" s="54"/>
      <c r="QP561" s="54"/>
      <c r="QQ561" s="54"/>
      <c r="QR561" s="54"/>
      <c r="QS561" s="54"/>
      <c r="QT561" s="54"/>
      <c r="QU561" s="54"/>
      <c r="QV561" s="54"/>
      <c r="QW561" s="54"/>
      <c r="QX561" s="54"/>
      <c r="QY561" s="54"/>
      <c r="QZ561" s="54"/>
      <c r="RA561" s="54"/>
      <c r="RB561" s="54"/>
      <c r="RC561" s="54"/>
      <c r="RD561" s="54"/>
      <c r="RE561" s="54"/>
      <c r="RF561" s="54"/>
      <c r="RG561" s="54"/>
      <c r="RH561" s="54"/>
      <c r="RI561" s="54"/>
      <c r="RJ561" s="54"/>
      <c r="RK561" s="54"/>
      <c r="RL561" s="54"/>
      <c r="RM561" s="54"/>
      <c r="RN561" s="54"/>
      <c r="RO561" s="54"/>
      <c r="RP561" s="54"/>
      <c r="RQ561" s="54"/>
      <c r="RR561" s="54"/>
      <c r="RS561" s="54"/>
      <c r="RT561" s="54"/>
      <c r="RU561" s="54"/>
      <c r="RV561" s="54"/>
      <c r="RW561" s="54"/>
      <c r="RX561" s="54"/>
      <c r="RY561" s="54"/>
      <c r="RZ561" s="54"/>
      <c r="SA561" s="54"/>
      <c r="SB561" s="54"/>
      <c r="SC561" s="54"/>
      <c r="SD561" s="54"/>
      <c r="SE561" s="54"/>
      <c r="SF561" s="54"/>
      <c r="SG561" s="54"/>
      <c r="SH561" s="54"/>
      <c r="SI561" s="54"/>
      <c r="SJ561" s="54"/>
      <c r="SK561" s="54"/>
      <c r="SL561" s="54"/>
      <c r="SM561" s="54"/>
      <c r="SN561" s="54"/>
      <c r="SO561" s="54"/>
      <c r="SP561" s="54"/>
      <c r="SQ561" s="54"/>
      <c r="SR561" s="54"/>
      <c r="SS561" s="54"/>
      <c r="ST561" s="54"/>
      <c r="SU561" s="54"/>
      <c r="SV561" s="54"/>
      <c r="SW561" s="54"/>
      <c r="SX561" s="54"/>
      <c r="SY561" s="54"/>
      <c r="SZ561" s="54"/>
      <c r="TA561" s="54"/>
      <c r="TB561" s="54"/>
      <c r="TC561" s="54"/>
      <c r="TD561" s="54"/>
      <c r="TE561" s="54"/>
      <c r="TF561" s="54"/>
      <c r="TG561" s="54"/>
      <c r="TH561" s="54"/>
      <c r="TI561" s="54"/>
      <c r="TJ561" s="54"/>
      <c r="TK561" s="54"/>
      <c r="TL561" s="54"/>
      <c r="TM561" s="54"/>
      <c r="TN561" s="54"/>
      <c r="TO561" s="54"/>
      <c r="TP561" s="54"/>
      <c r="TQ561" s="54"/>
      <c r="TR561" s="54"/>
      <c r="TS561" s="54"/>
      <c r="TT561" s="54"/>
      <c r="TU561" s="54"/>
      <c r="TV561" s="54"/>
      <c r="TW561" s="54"/>
      <c r="TX561" s="54"/>
      <c r="TY561" s="54"/>
      <c r="TZ561" s="54"/>
      <c r="UA561" s="54"/>
      <c r="UB561" s="54"/>
      <c r="UC561" s="54"/>
      <c r="UD561" s="54"/>
      <c r="UE561" s="54"/>
      <c r="UF561" s="54"/>
      <c r="UG561" s="54"/>
      <c r="UH561" s="54"/>
      <c r="UI561" s="54"/>
      <c r="UJ561" s="54"/>
      <c r="UK561" s="54"/>
      <c r="UL561" s="54"/>
      <c r="UM561" s="54"/>
      <c r="UN561" s="54"/>
      <c r="UO561" s="54"/>
      <c r="UP561" s="54"/>
      <c r="UQ561" s="54"/>
      <c r="UR561" s="54"/>
      <c r="US561" s="54"/>
      <c r="UT561" s="54"/>
      <c r="UU561" s="54"/>
      <c r="UV561" s="54"/>
      <c r="UW561" s="54"/>
      <c r="UX561" s="54"/>
      <c r="UY561" s="54"/>
      <c r="UZ561" s="54"/>
      <c r="VA561" s="54"/>
      <c r="VB561" s="54"/>
      <c r="VC561" s="54"/>
      <c r="VD561" s="54"/>
      <c r="VE561" s="54"/>
      <c r="VF561" s="54"/>
      <c r="VG561" s="54"/>
      <c r="VH561" s="54"/>
      <c r="VI561" s="54"/>
      <c r="VJ561" s="54"/>
      <c r="VK561" s="54"/>
      <c r="VL561" s="54"/>
      <c r="VM561" s="54"/>
      <c r="VN561" s="54"/>
      <c r="VO561" s="54"/>
      <c r="VP561" s="54"/>
      <c r="VQ561" s="54"/>
      <c r="VR561" s="54"/>
      <c r="VS561" s="54"/>
      <c r="VT561" s="54"/>
      <c r="VU561" s="54"/>
      <c r="VV561" s="54"/>
      <c r="VW561" s="54"/>
      <c r="VX561" s="54"/>
      <c r="VY561" s="54"/>
      <c r="VZ561" s="54"/>
      <c r="WA561" s="54"/>
      <c r="WB561" s="54"/>
      <c r="WC561" s="54"/>
      <c r="WD561" s="54"/>
      <c r="WE561" s="54"/>
      <c r="WF561" s="54"/>
      <c r="WG561" s="54"/>
      <c r="WH561" s="54"/>
      <c r="WI561" s="54"/>
      <c r="WJ561" s="54"/>
      <c r="WK561" s="54"/>
      <c r="WL561" s="54"/>
      <c r="WM561" s="54"/>
      <c r="WN561" s="54"/>
      <c r="WO561" s="54"/>
      <c r="WP561" s="54"/>
      <c r="WQ561" s="54"/>
      <c r="WR561" s="54"/>
      <c r="WS561" s="54"/>
      <c r="WT561" s="54"/>
      <c r="WU561" s="54"/>
      <c r="WV561" s="54"/>
      <c r="WW561" s="54"/>
      <c r="WX561" s="54"/>
      <c r="WY561" s="54"/>
      <c r="WZ561" s="54"/>
      <c r="XA561" s="54"/>
      <c r="XB561" s="54"/>
      <c r="XC561" s="54"/>
      <c r="XD561" s="54"/>
      <c r="XE561" s="54"/>
      <c r="XF561" s="54"/>
      <c r="XG561" s="54"/>
      <c r="XH561" s="54"/>
      <c r="XI561" s="54"/>
      <c r="XJ561" s="54"/>
      <c r="XK561" s="54"/>
      <c r="XL561" s="54"/>
      <c r="XM561" s="54"/>
      <c r="XN561" s="54"/>
      <c r="XO561" s="54"/>
      <c r="XP561" s="54"/>
      <c r="XQ561" s="54"/>
      <c r="XR561" s="54"/>
      <c r="XS561" s="54"/>
      <c r="XT561" s="54"/>
      <c r="XU561" s="54"/>
      <c r="XV561" s="54"/>
      <c r="XW561" s="54"/>
      <c r="XX561" s="54"/>
      <c r="XY561" s="54"/>
      <c r="XZ561" s="54"/>
      <c r="YA561" s="54"/>
      <c r="YB561" s="54"/>
      <c r="YC561" s="54"/>
      <c r="YD561" s="54"/>
      <c r="YE561" s="54"/>
      <c r="YF561" s="54"/>
      <c r="YG561" s="54"/>
      <c r="YH561" s="54"/>
      <c r="YI561" s="54"/>
      <c r="YJ561" s="54"/>
      <c r="YK561" s="54"/>
      <c r="YL561" s="54"/>
      <c r="YM561" s="54"/>
      <c r="YN561" s="54"/>
      <c r="YO561" s="54"/>
      <c r="YP561" s="54"/>
      <c r="YQ561" s="54"/>
      <c r="YR561" s="54"/>
      <c r="YS561" s="54"/>
      <c r="YT561" s="54"/>
      <c r="YU561" s="54"/>
      <c r="YV561" s="54"/>
      <c r="YW561" s="54"/>
      <c r="YX561" s="54"/>
      <c r="YY561" s="54"/>
      <c r="YZ561" s="54"/>
      <c r="ZA561" s="54"/>
      <c r="ZB561" s="54"/>
      <c r="ZC561" s="54"/>
      <c r="ZD561" s="54"/>
      <c r="ZE561" s="54"/>
      <c r="ZF561" s="54"/>
      <c r="ZG561" s="54"/>
      <c r="ZH561" s="54"/>
      <c r="ZI561" s="54"/>
      <c r="ZJ561" s="54"/>
      <c r="ZK561" s="54"/>
      <c r="ZL561" s="54"/>
      <c r="ZM561" s="54"/>
      <c r="ZN561" s="54"/>
      <c r="ZO561" s="54"/>
      <c r="ZP561" s="54"/>
      <c r="ZQ561" s="54"/>
      <c r="ZR561" s="54"/>
      <c r="ZS561" s="54"/>
      <c r="ZT561" s="54"/>
      <c r="ZU561" s="54"/>
      <c r="ZV561" s="54"/>
      <c r="ZW561" s="54"/>
      <c r="ZX561" s="54"/>
      <c r="ZY561" s="54"/>
      <c r="ZZ561" s="54"/>
    </row>
    <row r="562" spans="1:702" x14ac:dyDescent="0.2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  <c r="AM562" s="54"/>
      <c r="AN562" s="54"/>
      <c r="AO562" s="54"/>
      <c r="AP562" s="54"/>
      <c r="AQ562" s="54"/>
      <c r="AR562" s="54"/>
      <c r="AS562" s="54"/>
      <c r="AT562" s="54"/>
      <c r="AU562" s="54"/>
      <c r="AV562" s="54"/>
      <c r="AW562" s="54"/>
      <c r="AX562" s="54"/>
      <c r="AY562" s="54"/>
      <c r="AZ562" s="54"/>
      <c r="BA562" s="54"/>
      <c r="BB562" s="54"/>
      <c r="BC562" s="54"/>
      <c r="BD562" s="54"/>
      <c r="BE562" s="54"/>
      <c r="BF562" s="54"/>
      <c r="BG562" s="54"/>
      <c r="BH562" s="54"/>
      <c r="BI562" s="54"/>
      <c r="BJ562" s="54"/>
      <c r="BK562" s="54"/>
      <c r="BL562" s="54"/>
      <c r="BM562" s="54"/>
      <c r="BN562" s="54"/>
      <c r="BO562" s="54"/>
      <c r="BP562" s="54"/>
      <c r="BQ562" s="54"/>
      <c r="BR562" s="54"/>
      <c r="BS562" s="54"/>
      <c r="BT562" s="54"/>
      <c r="BU562" s="54"/>
      <c r="BV562" s="54"/>
      <c r="BW562" s="54"/>
      <c r="BX562" s="54"/>
      <c r="BY562" s="54"/>
      <c r="BZ562" s="54"/>
      <c r="CA562" s="54"/>
      <c r="CB562" s="54"/>
      <c r="CC562" s="54"/>
      <c r="CD562" s="54"/>
      <c r="CE562" s="54"/>
      <c r="CF562" s="54"/>
      <c r="CG562" s="54"/>
      <c r="CH562" s="54"/>
      <c r="CI562" s="54"/>
      <c r="CJ562" s="54"/>
      <c r="CK562" s="54"/>
      <c r="CL562" s="54"/>
      <c r="CM562" s="54"/>
      <c r="CN562" s="54"/>
      <c r="CO562" s="54"/>
      <c r="CP562" s="54"/>
      <c r="CQ562" s="54"/>
      <c r="CR562" s="54"/>
      <c r="CS562" s="54"/>
      <c r="CT562" s="54"/>
      <c r="CU562" s="54"/>
      <c r="CV562" s="54"/>
      <c r="CW562" s="54"/>
      <c r="CX562" s="54"/>
      <c r="CY562" s="54"/>
      <c r="CZ562" s="54"/>
      <c r="DA562" s="54"/>
      <c r="DB562" s="54"/>
      <c r="DC562" s="54"/>
      <c r="DD562" s="54"/>
      <c r="DE562" s="54"/>
      <c r="DF562" s="54"/>
      <c r="DG562" s="54"/>
      <c r="DH562" s="54"/>
      <c r="DI562" s="54"/>
      <c r="DJ562" s="54"/>
      <c r="DK562" s="54"/>
      <c r="DL562" s="54"/>
      <c r="DM562" s="54"/>
      <c r="DN562" s="54"/>
      <c r="DO562" s="54"/>
      <c r="DP562" s="54"/>
      <c r="DQ562" s="54"/>
      <c r="DR562" s="54"/>
      <c r="DS562" s="54"/>
      <c r="DT562" s="54"/>
      <c r="DU562" s="54"/>
      <c r="DV562" s="54"/>
      <c r="DW562" s="54"/>
      <c r="DX562" s="54"/>
      <c r="DY562" s="54"/>
      <c r="DZ562" s="54"/>
      <c r="EA562" s="54"/>
      <c r="EB562" s="54"/>
      <c r="EC562" s="54"/>
      <c r="ED562" s="54"/>
      <c r="EE562" s="54"/>
      <c r="EF562" s="54"/>
      <c r="EG562" s="54"/>
      <c r="EH562" s="54"/>
      <c r="EI562" s="54"/>
      <c r="EJ562" s="54"/>
      <c r="EK562" s="54"/>
      <c r="EL562" s="54"/>
      <c r="EM562" s="54"/>
      <c r="EN562" s="54"/>
      <c r="EO562" s="54"/>
      <c r="EP562" s="54"/>
      <c r="EQ562" s="54"/>
      <c r="ER562" s="54"/>
      <c r="ES562" s="54"/>
      <c r="ET562" s="54"/>
      <c r="EU562" s="54"/>
      <c r="EV562" s="54"/>
      <c r="EW562" s="54"/>
      <c r="EX562" s="54"/>
      <c r="EY562" s="54"/>
      <c r="EZ562" s="54"/>
      <c r="FA562" s="54"/>
      <c r="FB562" s="54"/>
      <c r="FC562" s="54"/>
      <c r="FD562" s="54"/>
      <c r="FE562" s="54"/>
      <c r="FF562" s="54"/>
      <c r="FG562" s="54"/>
      <c r="FH562" s="54"/>
      <c r="FI562" s="54"/>
      <c r="FJ562" s="54"/>
      <c r="FK562" s="54"/>
      <c r="FL562" s="54"/>
      <c r="FM562" s="54"/>
      <c r="FN562" s="54"/>
      <c r="FO562" s="54"/>
      <c r="FP562" s="54"/>
      <c r="FQ562" s="54"/>
      <c r="FR562" s="54"/>
      <c r="FS562" s="54"/>
      <c r="FT562" s="54"/>
      <c r="FU562" s="54"/>
      <c r="FV562" s="54"/>
      <c r="FW562" s="54"/>
      <c r="FX562" s="54"/>
      <c r="FY562" s="54"/>
      <c r="FZ562" s="54"/>
      <c r="GA562" s="54"/>
      <c r="GB562" s="54"/>
      <c r="GC562" s="54"/>
      <c r="GD562" s="54"/>
      <c r="GE562" s="54"/>
      <c r="GF562" s="54"/>
      <c r="GG562" s="54"/>
      <c r="GH562" s="54"/>
      <c r="GI562" s="54"/>
      <c r="GJ562" s="54"/>
      <c r="GK562" s="54"/>
      <c r="GL562" s="54"/>
      <c r="GM562" s="54"/>
      <c r="GN562" s="54"/>
      <c r="GO562" s="54"/>
      <c r="GP562" s="54"/>
      <c r="GQ562" s="54"/>
      <c r="GR562" s="54"/>
      <c r="GS562" s="54"/>
      <c r="GT562" s="54"/>
      <c r="GU562" s="54"/>
      <c r="GV562" s="54"/>
      <c r="GW562" s="54"/>
      <c r="GX562" s="54"/>
      <c r="GY562" s="54"/>
      <c r="GZ562" s="54"/>
      <c r="HA562" s="54"/>
      <c r="HB562" s="54"/>
      <c r="HC562" s="54"/>
      <c r="HD562" s="54"/>
      <c r="HE562" s="54"/>
      <c r="HF562" s="54"/>
      <c r="HG562" s="54"/>
      <c r="HH562" s="54"/>
      <c r="HI562" s="54"/>
      <c r="HJ562" s="54"/>
      <c r="HK562" s="54"/>
      <c r="HL562" s="54"/>
      <c r="HM562" s="54"/>
      <c r="HN562" s="54"/>
      <c r="HO562" s="54"/>
      <c r="HP562" s="54"/>
      <c r="HQ562" s="54"/>
      <c r="HR562" s="54"/>
      <c r="HS562" s="54"/>
      <c r="HT562" s="54"/>
      <c r="HU562" s="54"/>
      <c r="HV562" s="54"/>
      <c r="HW562" s="54"/>
      <c r="HX562" s="54"/>
      <c r="HY562" s="54"/>
      <c r="HZ562" s="54"/>
      <c r="IA562" s="54"/>
      <c r="IB562" s="54"/>
      <c r="IC562" s="54"/>
      <c r="ID562" s="54"/>
      <c r="IE562" s="54"/>
      <c r="IF562" s="54"/>
      <c r="IG562" s="54"/>
      <c r="IH562" s="54"/>
      <c r="II562" s="54"/>
      <c r="IJ562" s="54"/>
      <c r="IK562" s="54"/>
      <c r="IL562" s="54"/>
      <c r="IM562" s="54"/>
      <c r="IN562" s="54"/>
      <c r="IO562" s="54"/>
      <c r="IP562" s="54"/>
      <c r="IQ562" s="54"/>
      <c r="IR562" s="54"/>
      <c r="IS562" s="54"/>
      <c r="IT562" s="54"/>
      <c r="IU562" s="54"/>
      <c r="IV562" s="54"/>
      <c r="IW562" s="54"/>
      <c r="IX562" s="54"/>
      <c r="IY562" s="54"/>
      <c r="IZ562" s="54"/>
      <c r="JA562" s="54"/>
      <c r="JB562" s="54"/>
      <c r="JC562" s="54"/>
      <c r="JD562" s="54"/>
      <c r="JE562" s="54"/>
      <c r="JF562" s="54"/>
      <c r="JG562" s="54"/>
      <c r="JH562" s="54"/>
      <c r="JI562" s="54"/>
      <c r="JJ562" s="54"/>
      <c r="JK562" s="54"/>
      <c r="JL562" s="54"/>
      <c r="JM562" s="54"/>
      <c r="JN562" s="54"/>
      <c r="JO562" s="54"/>
      <c r="JP562" s="54"/>
      <c r="JQ562" s="54"/>
      <c r="JR562" s="54"/>
      <c r="JS562" s="54"/>
      <c r="JT562" s="54"/>
      <c r="JU562" s="54"/>
      <c r="JV562" s="54"/>
      <c r="JW562" s="54"/>
      <c r="JX562" s="54"/>
      <c r="JY562" s="54"/>
      <c r="JZ562" s="54"/>
      <c r="KA562" s="54"/>
      <c r="KB562" s="54"/>
      <c r="KC562" s="54"/>
      <c r="KD562" s="54"/>
      <c r="KE562" s="54"/>
      <c r="KF562" s="54"/>
      <c r="KG562" s="54"/>
      <c r="KH562" s="54"/>
      <c r="KI562" s="54"/>
      <c r="KJ562" s="54"/>
      <c r="KK562" s="54"/>
      <c r="KL562" s="54"/>
      <c r="KM562" s="54"/>
      <c r="KN562" s="54"/>
      <c r="KO562" s="54"/>
      <c r="KP562" s="54"/>
      <c r="KQ562" s="54"/>
      <c r="KR562" s="54"/>
      <c r="KS562" s="54"/>
      <c r="KT562" s="54"/>
      <c r="KU562" s="54"/>
      <c r="KV562" s="54"/>
      <c r="KW562" s="54"/>
      <c r="KX562" s="54"/>
      <c r="KY562" s="54"/>
      <c r="KZ562" s="54"/>
      <c r="LA562" s="54"/>
      <c r="LB562" s="54"/>
      <c r="LC562" s="54"/>
      <c r="LD562" s="54"/>
      <c r="LE562" s="54"/>
      <c r="LF562" s="54"/>
      <c r="LG562" s="54"/>
      <c r="LH562" s="54"/>
      <c r="LI562" s="54"/>
      <c r="LJ562" s="54"/>
      <c r="LK562" s="54"/>
      <c r="LL562" s="54"/>
      <c r="LM562" s="54"/>
      <c r="LN562" s="54"/>
      <c r="LO562" s="54"/>
      <c r="LP562" s="54"/>
      <c r="LQ562" s="54"/>
      <c r="LR562" s="54"/>
      <c r="LS562" s="54"/>
      <c r="LT562" s="54"/>
      <c r="LU562" s="54"/>
      <c r="LV562" s="54"/>
      <c r="LW562" s="54"/>
      <c r="LX562" s="54"/>
      <c r="LY562" s="54"/>
      <c r="LZ562" s="54"/>
      <c r="MA562" s="54"/>
      <c r="MB562" s="54"/>
      <c r="MC562" s="54"/>
      <c r="MD562" s="54"/>
      <c r="ME562" s="54"/>
      <c r="MF562" s="54"/>
      <c r="MG562" s="54"/>
      <c r="MH562" s="54"/>
      <c r="MI562" s="54"/>
      <c r="MJ562" s="54"/>
      <c r="MK562" s="54"/>
      <c r="ML562" s="54"/>
      <c r="MM562" s="54"/>
      <c r="MN562" s="54"/>
      <c r="MO562" s="54"/>
      <c r="MP562" s="54"/>
      <c r="MQ562" s="54"/>
      <c r="MR562" s="54"/>
      <c r="MS562" s="54"/>
      <c r="MT562" s="54"/>
      <c r="MU562" s="54"/>
      <c r="MV562" s="54"/>
      <c r="MW562" s="54"/>
      <c r="MX562" s="54"/>
      <c r="MY562" s="54"/>
      <c r="MZ562" s="54"/>
      <c r="NA562" s="54"/>
      <c r="NB562" s="54"/>
      <c r="NC562" s="54"/>
      <c r="ND562" s="54"/>
      <c r="NE562" s="54"/>
      <c r="NF562" s="54"/>
      <c r="NG562" s="54"/>
      <c r="NH562" s="54"/>
      <c r="NI562" s="54"/>
      <c r="NJ562" s="54"/>
      <c r="NK562" s="54"/>
      <c r="NL562" s="54"/>
      <c r="NM562" s="54"/>
      <c r="NN562" s="54"/>
      <c r="NO562" s="54"/>
      <c r="NP562" s="54"/>
      <c r="NQ562" s="54"/>
      <c r="NR562" s="54"/>
      <c r="NS562" s="54"/>
      <c r="NT562" s="54"/>
      <c r="NU562" s="54"/>
      <c r="NV562" s="54"/>
      <c r="NW562" s="54"/>
      <c r="NX562" s="54"/>
      <c r="NY562" s="54"/>
      <c r="NZ562" s="54"/>
      <c r="OA562" s="54"/>
      <c r="OB562" s="54"/>
      <c r="OC562" s="54"/>
      <c r="OD562" s="54"/>
      <c r="OE562" s="54"/>
      <c r="OF562" s="54"/>
      <c r="OG562" s="54"/>
      <c r="OH562" s="54"/>
      <c r="OI562" s="54"/>
      <c r="OJ562" s="54"/>
      <c r="OK562" s="54"/>
      <c r="OL562" s="54"/>
      <c r="OM562" s="54"/>
      <c r="ON562" s="54"/>
      <c r="OO562" s="54"/>
      <c r="OP562" s="54"/>
      <c r="OQ562" s="54"/>
      <c r="OR562" s="54"/>
      <c r="OS562" s="54"/>
      <c r="OT562" s="54"/>
      <c r="OU562" s="54"/>
      <c r="OV562" s="54"/>
      <c r="OW562" s="54"/>
      <c r="OX562" s="54"/>
      <c r="OY562" s="54"/>
      <c r="OZ562" s="54"/>
      <c r="PA562" s="54"/>
      <c r="PB562" s="54"/>
      <c r="PC562" s="54"/>
      <c r="PD562" s="54"/>
      <c r="PE562" s="54"/>
      <c r="PF562" s="54"/>
      <c r="PG562" s="54"/>
      <c r="PH562" s="54"/>
      <c r="PI562" s="54"/>
      <c r="PJ562" s="54"/>
      <c r="PK562" s="54"/>
      <c r="PL562" s="54"/>
      <c r="PM562" s="54"/>
      <c r="PN562" s="54"/>
      <c r="PO562" s="54"/>
      <c r="PP562" s="54"/>
      <c r="PQ562" s="54"/>
      <c r="PR562" s="54"/>
      <c r="PS562" s="54"/>
      <c r="PT562" s="54"/>
      <c r="PU562" s="54"/>
      <c r="PV562" s="54"/>
      <c r="PW562" s="54"/>
      <c r="PX562" s="54"/>
      <c r="PY562" s="54"/>
      <c r="PZ562" s="54"/>
      <c r="QA562" s="54"/>
      <c r="QB562" s="54"/>
      <c r="QC562" s="54"/>
      <c r="QD562" s="54"/>
      <c r="QE562" s="54"/>
      <c r="QF562" s="54"/>
      <c r="QG562" s="54"/>
      <c r="QH562" s="54"/>
      <c r="QI562" s="54"/>
      <c r="QJ562" s="54"/>
      <c r="QK562" s="54"/>
      <c r="QL562" s="54"/>
      <c r="QM562" s="54"/>
      <c r="QN562" s="54"/>
      <c r="QO562" s="54"/>
      <c r="QP562" s="54"/>
      <c r="QQ562" s="54"/>
      <c r="QR562" s="54"/>
      <c r="QS562" s="54"/>
      <c r="QT562" s="54"/>
      <c r="QU562" s="54"/>
      <c r="QV562" s="54"/>
      <c r="QW562" s="54"/>
      <c r="QX562" s="54"/>
      <c r="QY562" s="54"/>
      <c r="QZ562" s="54"/>
      <c r="RA562" s="54"/>
      <c r="RB562" s="54"/>
      <c r="RC562" s="54"/>
      <c r="RD562" s="54"/>
      <c r="RE562" s="54"/>
      <c r="RF562" s="54"/>
      <c r="RG562" s="54"/>
      <c r="RH562" s="54"/>
      <c r="RI562" s="54"/>
      <c r="RJ562" s="54"/>
      <c r="RK562" s="54"/>
      <c r="RL562" s="54"/>
      <c r="RM562" s="54"/>
      <c r="RN562" s="54"/>
      <c r="RO562" s="54"/>
      <c r="RP562" s="54"/>
      <c r="RQ562" s="54"/>
      <c r="RR562" s="54"/>
      <c r="RS562" s="54"/>
      <c r="RT562" s="54"/>
      <c r="RU562" s="54"/>
      <c r="RV562" s="54"/>
      <c r="RW562" s="54"/>
      <c r="RX562" s="54"/>
      <c r="RY562" s="54"/>
      <c r="RZ562" s="54"/>
      <c r="SA562" s="54"/>
      <c r="SB562" s="54"/>
      <c r="SC562" s="54"/>
      <c r="SD562" s="54"/>
      <c r="SE562" s="54"/>
      <c r="SF562" s="54"/>
      <c r="SG562" s="54"/>
      <c r="SH562" s="54"/>
      <c r="SI562" s="54"/>
      <c r="SJ562" s="54"/>
      <c r="SK562" s="54"/>
      <c r="SL562" s="54"/>
      <c r="SM562" s="54"/>
      <c r="SN562" s="54"/>
      <c r="SO562" s="54"/>
      <c r="SP562" s="54"/>
      <c r="SQ562" s="54"/>
      <c r="SR562" s="54"/>
      <c r="SS562" s="54"/>
      <c r="ST562" s="54"/>
      <c r="SU562" s="54"/>
      <c r="SV562" s="54"/>
      <c r="SW562" s="54"/>
      <c r="SX562" s="54"/>
      <c r="SY562" s="54"/>
      <c r="SZ562" s="54"/>
      <c r="TA562" s="54"/>
      <c r="TB562" s="54"/>
      <c r="TC562" s="54"/>
      <c r="TD562" s="54"/>
      <c r="TE562" s="54"/>
      <c r="TF562" s="54"/>
      <c r="TG562" s="54"/>
      <c r="TH562" s="54"/>
      <c r="TI562" s="54"/>
      <c r="TJ562" s="54"/>
      <c r="TK562" s="54"/>
      <c r="TL562" s="54"/>
      <c r="TM562" s="54"/>
      <c r="TN562" s="54"/>
      <c r="TO562" s="54"/>
      <c r="TP562" s="54"/>
      <c r="TQ562" s="54"/>
      <c r="TR562" s="54"/>
      <c r="TS562" s="54"/>
      <c r="TT562" s="54"/>
      <c r="TU562" s="54"/>
      <c r="TV562" s="54"/>
      <c r="TW562" s="54"/>
      <c r="TX562" s="54"/>
      <c r="TY562" s="54"/>
      <c r="TZ562" s="54"/>
      <c r="UA562" s="54"/>
      <c r="UB562" s="54"/>
      <c r="UC562" s="54"/>
      <c r="UD562" s="54"/>
      <c r="UE562" s="54"/>
      <c r="UF562" s="54"/>
      <c r="UG562" s="54"/>
      <c r="UH562" s="54"/>
      <c r="UI562" s="54"/>
      <c r="UJ562" s="54"/>
      <c r="UK562" s="54"/>
      <c r="UL562" s="54"/>
      <c r="UM562" s="54"/>
      <c r="UN562" s="54"/>
      <c r="UO562" s="54"/>
      <c r="UP562" s="54"/>
      <c r="UQ562" s="54"/>
      <c r="UR562" s="54"/>
      <c r="US562" s="54"/>
      <c r="UT562" s="54"/>
      <c r="UU562" s="54"/>
      <c r="UV562" s="54"/>
      <c r="UW562" s="54"/>
      <c r="UX562" s="54"/>
      <c r="UY562" s="54"/>
      <c r="UZ562" s="54"/>
      <c r="VA562" s="54"/>
      <c r="VB562" s="54"/>
      <c r="VC562" s="54"/>
      <c r="VD562" s="54"/>
      <c r="VE562" s="54"/>
      <c r="VF562" s="54"/>
      <c r="VG562" s="54"/>
      <c r="VH562" s="54"/>
      <c r="VI562" s="54"/>
      <c r="VJ562" s="54"/>
      <c r="VK562" s="54"/>
      <c r="VL562" s="54"/>
      <c r="VM562" s="54"/>
      <c r="VN562" s="54"/>
      <c r="VO562" s="54"/>
      <c r="VP562" s="54"/>
      <c r="VQ562" s="54"/>
      <c r="VR562" s="54"/>
      <c r="VS562" s="54"/>
      <c r="VT562" s="54"/>
      <c r="VU562" s="54"/>
      <c r="VV562" s="54"/>
      <c r="VW562" s="54"/>
      <c r="VX562" s="54"/>
      <c r="VY562" s="54"/>
      <c r="VZ562" s="54"/>
      <c r="WA562" s="54"/>
      <c r="WB562" s="54"/>
      <c r="WC562" s="54"/>
      <c r="WD562" s="54"/>
      <c r="WE562" s="54"/>
      <c r="WF562" s="54"/>
      <c r="WG562" s="54"/>
      <c r="WH562" s="54"/>
      <c r="WI562" s="54"/>
      <c r="WJ562" s="54"/>
      <c r="WK562" s="54"/>
      <c r="WL562" s="54"/>
      <c r="WM562" s="54"/>
      <c r="WN562" s="54"/>
      <c r="WO562" s="54"/>
      <c r="WP562" s="54"/>
      <c r="WQ562" s="54"/>
      <c r="WR562" s="54"/>
      <c r="WS562" s="54"/>
      <c r="WT562" s="54"/>
      <c r="WU562" s="54"/>
      <c r="WV562" s="54"/>
      <c r="WW562" s="54"/>
      <c r="WX562" s="54"/>
      <c r="WY562" s="54"/>
      <c r="WZ562" s="54"/>
      <c r="XA562" s="54"/>
      <c r="XB562" s="54"/>
      <c r="XC562" s="54"/>
      <c r="XD562" s="54"/>
      <c r="XE562" s="54"/>
      <c r="XF562" s="54"/>
      <c r="XG562" s="54"/>
      <c r="XH562" s="54"/>
      <c r="XI562" s="54"/>
      <c r="XJ562" s="54"/>
      <c r="XK562" s="54"/>
      <c r="XL562" s="54"/>
      <c r="XM562" s="54"/>
      <c r="XN562" s="54"/>
      <c r="XO562" s="54"/>
      <c r="XP562" s="54"/>
      <c r="XQ562" s="54"/>
      <c r="XR562" s="54"/>
      <c r="XS562" s="54"/>
      <c r="XT562" s="54"/>
      <c r="XU562" s="54"/>
      <c r="XV562" s="54"/>
      <c r="XW562" s="54"/>
      <c r="XX562" s="54"/>
      <c r="XY562" s="54"/>
      <c r="XZ562" s="54"/>
      <c r="YA562" s="54"/>
      <c r="YB562" s="54"/>
      <c r="YC562" s="54"/>
      <c r="YD562" s="54"/>
      <c r="YE562" s="54"/>
      <c r="YF562" s="54"/>
      <c r="YG562" s="54"/>
      <c r="YH562" s="54"/>
      <c r="YI562" s="54"/>
      <c r="YJ562" s="54"/>
      <c r="YK562" s="54"/>
      <c r="YL562" s="54"/>
      <c r="YM562" s="54"/>
      <c r="YN562" s="54"/>
      <c r="YO562" s="54"/>
      <c r="YP562" s="54"/>
      <c r="YQ562" s="54"/>
      <c r="YR562" s="54"/>
      <c r="YS562" s="54"/>
      <c r="YT562" s="54"/>
      <c r="YU562" s="54"/>
      <c r="YV562" s="54"/>
      <c r="YW562" s="54"/>
      <c r="YX562" s="54"/>
      <c r="YY562" s="54"/>
      <c r="YZ562" s="54"/>
      <c r="ZA562" s="54"/>
      <c r="ZB562" s="54"/>
      <c r="ZC562" s="54"/>
      <c r="ZD562" s="54"/>
      <c r="ZE562" s="54"/>
      <c r="ZF562" s="54"/>
      <c r="ZG562" s="54"/>
      <c r="ZH562" s="54"/>
      <c r="ZI562" s="54"/>
      <c r="ZJ562" s="54"/>
      <c r="ZK562" s="54"/>
      <c r="ZL562" s="54"/>
      <c r="ZM562" s="54"/>
      <c r="ZN562" s="54"/>
      <c r="ZO562" s="54"/>
      <c r="ZP562" s="54"/>
      <c r="ZQ562" s="54"/>
      <c r="ZR562" s="54"/>
      <c r="ZS562" s="54"/>
      <c r="ZT562" s="54"/>
      <c r="ZU562" s="54"/>
      <c r="ZV562" s="54"/>
      <c r="ZW562" s="54"/>
      <c r="ZX562" s="54"/>
      <c r="ZY562" s="54"/>
      <c r="ZZ562" s="54"/>
    </row>
    <row r="563" spans="1:702" x14ac:dyDescent="0.2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/>
      <c r="AM563" s="54"/>
      <c r="AN563" s="54"/>
      <c r="AO563" s="54"/>
      <c r="AP563" s="54"/>
      <c r="AQ563" s="54"/>
      <c r="AR563" s="54"/>
      <c r="AS563" s="54"/>
      <c r="AT563" s="54"/>
      <c r="AU563" s="54"/>
      <c r="AV563" s="54"/>
      <c r="AW563" s="54"/>
      <c r="AX563" s="54"/>
      <c r="AY563" s="54"/>
      <c r="AZ563" s="54"/>
      <c r="BA563" s="54"/>
      <c r="BB563" s="54"/>
      <c r="BC563" s="54"/>
      <c r="BD563" s="54"/>
      <c r="BE563" s="54"/>
      <c r="BF563" s="54"/>
      <c r="BG563" s="54"/>
      <c r="BH563" s="54"/>
      <c r="BI563" s="54"/>
      <c r="BJ563" s="54"/>
      <c r="BK563" s="54"/>
      <c r="BL563" s="54"/>
      <c r="BM563" s="54"/>
      <c r="BN563" s="54"/>
      <c r="BO563" s="54"/>
      <c r="BP563" s="54"/>
      <c r="BQ563" s="54"/>
      <c r="BR563" s="54"/>
      <c r="BS563" s="54"/>
      <c r="BT563" s="54"/>
      <c r="BU563" s="54"/>
      <c r="BV563" s="54"/>
      <c r="BW563" s="54"/>
      <c r="BX563" s="54"/>
      <c r="BY563" s="54"/>
      <c r="BZ563" s="54"/>
      <c r="CA563" s="54"/>
      <c r="CB563" s="54"/>
      <c r="CC563" s="54"/>
      <c r="CD563" s="54"/>
      <c r="CE563" s="54"/>
      <c r="CF563" s="54"/>
      <c r="CG563" s="54"/>
      <c r="CH563" s="54"/>
      <c r="CI563" s="54"/>
      <c r="CJ563" s="54"/>
      <c r="CK563" s="54"/>
      <c r="CL563" s="54"/>
      <c r="CM563" s="54"/>
      <c r="CN563" s="54"/>
      <c r="CO563" s="54"/>
      <c r="CP563" s="54"/>
      <c r="CQ563" s="54"/>
      <c r="CR563" s="54"/>
      <c r="CS563" s="54"/>
      <c r="CT563" s="54"/>
      <c r="CU563" s="54"/>
      <c r="CV563" s="54"/>
      <c r="CW563" s="54"/>
      <c r="CX563" s="54"/>
      <c r="CY563" s="54"/>
      <c r="CZ563" s="54"/>
      <c r="DA563" s="54"/>
      <c r="DB563" s="54"/>
      <c r="DC563" s="54"/>
      <c r="DD563" s="54"/>
      <c r="DE563" s="54"/>
      <c r="DF563" s="54"/>
      <c r="DG563" s="54"/>
      <c r="DH563" s="54"/>
      <c r="DI563" s="54"/>
      <c r="DJ563" s="54"/>
      <c r="DK563" s="54"/>
      <c r="DL563" s="54"/>
      <c r="DM563" s="54"/>
      <c r="DN563" s="54"/>
      <c r="DO563" s="54"/>
      <c r="DP563" s="54"/>
      <c r="DQ563" s="54"/>
      <c r="DR563" s="54"/>
      <c r="DS563" s="54"/>
      <c r="DT563" s="54"/>
      <c r="DU563" s="54"/>
      <c r="DV563" s="54"/>
      <c r="DW563" s="54"/>
      <c r="DX563" s="54"/>
      <c r="DY563" s="54"/>
      <c r="DZ563" s="54"/>
      <c r="EA563" s="54"/>
      <c r="EB563" s="54"/>
      <c r="EC563" s="54"/>
      <c r="ED563" s="54"/>
      <c r="EE563" s="54"/>
      <c r="EF563" s="54"/>
      <c r="EG563" s="54"/>
      <c r="EH563" s="54"/>
      <c r="EI563" s="54"/>
      <c r="EJ563" s="54"/>
      <c r="EK563" s="54"/>
      <c r="EL563" s="54"/>
      <c r="EM563" s="54"/>
      <c r="EN563" s="54"/>
      <c r="EO563" s="54"/>
      <c r="EP563" s="54"/>
      <c r="EQ563" s="54"/>
      <c r="ER563" s="54"/>
      <c r="ES563" s="54"/>
      <c r="ET563" s="54"/>
      <c r="EU563" s="54"/>
      <c r="EV563" s="54"/>
      <c r="EW563" s="54"/>
      <c r="EX563" s="54"/>
      <c r="EY563" s="54"/>
      <c r="EZ563" s="54"/>
      <c r="FA563" s="54"/>
      <c r="FB563" s="54"/>
      <c r="FC563" s="54"/>
      <c r="FD563" s="54"/>
      <c r="FE563" s="54"/>
      <c r="FF563" s="54"/>
      <c r="FG563" s="54"/>
      <c r="FH563" s="54"/>
      <c r="FI563" s="54"/>
      <c r="FJ563" s="54"/>
      <c r="FK563" s="54"/>
      <c r="FL563" s="54"/>
      <c r="FM563" s="54"/>
      <c r="FN563" s="54"/>
      <c r="FO563" s="54"/>
      <c r="FP563" s="54"/>
      <c r="FQ563" s="54"/>
      <c r="FR563" s="54"/>
      <c r="FS563" s="54"/>
      <c r="FT563" s="54"/>
      <c r="FU563" s="54"/>
      <c r="FV563" s="54"/>
      <c r="FW563" s="54"/>
      <c r="FX563" s="54"/>
      <c r="FY563" s="54"/>
      <c r="FZ563" s="54"/>
      <c r="GA563" s="54"/>
      <c r="GB563" s="54"/>
      <c r="GC563" s="54"/>
      <c r="GD563" s="54"/>
      <c r="GE563" s="54"/>
      <c r="GF563" s="54"/>
      <c r="GG563" s="54"/>
      <c r="GH563" s="54"/>
      <c r="GI563" s="54"/>
      <c r="GJ563" s="54"/>
      <c r="GK563" s="54"/>
      <c r="GL563" s="54"/>
      <c r="GM563" s="54"/>
      <c r="GN563" s="54"/>
      <c r="GO563" s="54"/>
      <c r="GP563" s="54"/>
      <c r="GQ563" s="54"/>
      <c r="GR563" s="54"/>
      <c r="GS563" s="54"/>
      <c r="GT563" s="54"/>
      <c r="GU563" s="54"/>
      <c r="GV563" s="54"/>
      <c r="GW563" s="54"/>
      <c r="GX563" s="54"/>
      <c r="GY563" s="54"/>
      <c r="GZ563" s="54"/>
      <c r="HA563" s="54"/>
      <c r="HB563" s="54"/>
      <c r="HC563" s="54"/>
      <c r="HD563" s="54"/>
      <c r="HE563" s="54"/>
      <c r="HF563" s="54"/>
      <c r="HG563" s="54"/>
      <c r="HH563" s="54"/>
      <c r="HI563" s="54"/>
      <c r="HJ563" s="54"/>
      <c r="HK563" s="54"/>
      <c r="HL563" s="54"/>
      <c r="HM563" s="54"/>
      <c r="HN563" s="54"/>
      <c r="HO563" s="54"/>
      <c r="HP563" s="54"/>
      <c r="HQ563" s="54"/>
      <c r="HR563" s="54"/>
      <c r="HS563" s="54"/>
      <c r="HT563" s="54"/>
      <c r="HU563" s="54"/>
      <c r="HV563" s="54"/>
      <c r="HW563" s="54"/>
      <c r="HX563" s="54"/>
      <c r="HY563" s="54"/>
      <c r="HZ563" s="54"/>
      <c r="IA563" s="54"/>
      <c r="IB563" s="54"/>
      <c r="IC563" s="54"/>
      <c r="ID563" s="54"/>
      <c r="IE563" s="54"/>
      <c r="IF563" s="54"/>
      <c r="IG563" s="54"/>
      <c r="IH563" s="54"/>
      <c r="II563" s="54"/>
      <c r="IJ563" s="54"/>
      <c r="IK563" s="54"/>
      <c r="IL563" s="54"/>
      <c r="IM563" s="54"/>
      <c r="IN563" s="54"/>
      <c r="IO563" s="54"/>
      <c r="IP563" s="54"/>
      <c r="IQ563" s="54"/>
      <c r="IR563" s="54"/>
      <c r="IS563" s="54"/>
      <c r="IT563" s="54"/>
      <c r="IU563" s="54"/>
      <c r="IV563" s="54"/>
      <c r="IW563" s="54"/>
      <c r="IX563" s="54"/>
      <c r="IY563" s="54"/>
      <c r="IZ563" s="54"/>
      <c r="JA563" s="54"/>
      <c r="JB563" s="54"/>
      <c r="JC563" s="54"/>
      <c r="JD563" s="54"/>
      <c r="JE563" s="54"/>
      <c r="JF563" s="54"/>
      <c r="JG563" s="54"/>
      <c r="JH563" s="54"/>
      <c r="JI563" s="54"/>
      <c r="JJ563" s="54"/>
      <c r="JK563" s="54"/>
      <c r="JL563" s="54"/>
      <c r="JM563" s="54"/>
      <c r="JN563" s="54"/>
      <c r="JO563" s="54"/>
      <c r="JP563" s="54"/>
      <c r="JQ563" s="54"/>
      <c r="JR563" s="54"/>
      <c r="JS563" s="54"/>
      <c r="JT563" s="54"/>
      <c r="JU563" s="54"/>
      <c r="JV563" s="54"/>
      <c r="JW563" s="54"/>
      <c r="JX563" s="54"/>
      <c r="JY563" s="54"/>
      <c r="JZ563" s="54"/>
      <c r="KA563" s="54"/>
      <c r="KB563" s="54"/>
      <c r="KC563" s="54"/>
      <c r="KD563" s="54"/>
      <c r="KE563" s="54"/>
      <c r="KF563" s="54"/>
      <c r="KG563" s="54"/>
      <c r="KH563" s="54"/>
      <c r="KI563" s="54"/>
      <c r="KJ563" s="54"/>
      <c r="KK563" s="54"/>
      <c r="KL563" s="54"/>
      <c r="KM563" s="54"/>
      <c r="KN563" s="54"/>
      <c r="KO563" s="54"/>
      <c r="KP563" s="54"/>
      <c r="KQ563" s="54"/>
      <c r="KR563" s="54"/>
      <c r="KS563" s="54"/>
      <c r="KT563" s="54"/>
      <c r="KU563" s="54"/>
      <c r="KV563" s="54"/>
      <c r="KW563" s="54"/>
      <c r="KX563" s="54"/>
      <c r="KY563" s="54"/>
      <c r="KZ563" s="54"/>
      <c r="LA563" s="54"/>
      <c r="LB563" s="54"/>
      <c r="LC563" s="54"/>
      <c r="LD563" s="54"/>
      <c r="LE563" s="54"/>
      <c r="LF563" s="54"/>
      <c r="LG563" s="54"/>
      <c r="LH563" s="54"/>
      <c r="LI563" s="54"/>
      <c r="LJ563" s="54"/>
      <c r="LK563" s="54"/>
      <c r="LL563" s="54"/>
      <c r="LM563" s="54"/>
      <c r="LN563" s="54"/>
      <c r="LO563" s="54"/>
      <c r="LP563" s="54"/>
      <c r="LQ563" s="54"/>
      <c r="LR563" s="54"/>
      <c r="LS563" s="54"/>
      <c r="LT563" s="54"/>
      <c r="LU563" s="54"/>
      <c r="LV563" s="54"/>
      <c r="LW563" s="54"/>
      <c r="LX563" s="54"/>
      <c r="LY563" s="54"/>
      <c r="LZ563" s="54"/>
      <c r="MA563" s="54"/>
      <c r="MB563" s="54"/>
      <c r="MC563" s="54"/>
      <c r="MD563" s="54"/>
      <c r="ME563" s="54"/>
      <c r="MF563" s="54"/>
      <c r="MG563" s="54"/>
      <c r="MH563" s="54"/>
      <c r="MI563" s="54"/>
      <c r="MJ563" s="54"/>
      <c r="MK563" s="54"/>
      <c r="ML563" s="54"/>
      <c r="MM563" s="54"/>
      <c r="MN563" s="54"/>
      <c r="MO563" s="54"/>
      <c r="MP563" s="54"/>
      <c r="MQ563" s="54"/>
      <c r="MR563" s="54"/>
      <c r="MS563" s="54"/>
      <c r="MT563" s="54"/>
      <c r="MU563" s="54"/>
      <c r="MV563" s="54"/>
      <c r="MW563" s="54"/>
      <c r="MX563" s="54"/>
      <c r="MY563" s="54"/>
      <c r="MZ563" s="54"/>
      <c r="NA563" s="54"/>
      <c r="NB563" s="54"/>
      <c r="NC563" s="54"/>
      <c r="ND563" s="54"/>
      <c r="NE563" s="54"/>
      <c r="NF563" s="54"/>
      <c r="NG563" s="54"/>
      <c r="NH563" s="54"/>
      <c r="NI563" s="54"/>
      <c r="NJ563" s="54"/>
      <c r="NK563" s="54"/>
      <c r="NL563" s="54"/>
      <c r="NM563" s="54"/>
      <c r="NN563" s="54"/>
      <c r="NO563" s="54"/>
      <c r="NP563" s="54"/>
      <c r="NQ563" s="54"/>
      <c r="NR563" s="54"/>
      <c r="NS563" s="54"/>
      <c r="NT563" s="54"/>
      <c r="NU563" s="54"/>
      <c r="NV563" s="54"/>
      <c r="NW563" s="54"/>
      <c r="NX563" s="54"/>
      <c r="NY563" s="54"/>
      <c r="NZ563" s="54"/>
      <c r="OA563" s="54"/>
      <c r="OB563" s="54"/>
      <c r="OC563" s="54"/>
      <c r="OD563" s="54"/>
      <c r="OE563" s="54"/>
      <c r="OF563" s="54"/>
      <c r="OG563" s="54"/>
      <c r="OH563" s="54"/>
      <c r="OI563" s="54"/>
      <c r="OJ563" s="54"/>
      <c r="OK563" s="54"/>
      <c r="OL563" s="54"/>
      <c r="OM563" s="54"/>
      <c r="ON563" s="54"/>
      <c r="OO563" s="54"/>
      <c r="OP563" s="54"/>
      <c r="OQ563" s="54"/>
      <c r="OR563" s="54"/>
      <c r="OS563" s="54"/>
      <c r="OT563" s="54"/>
      <c r="OU563" s="54"/>
      <c r="OV563" s="54"/>
      <c r="OW563" s="54"/>
      <c r="OX563" s="54"/>
      <c r="OY563" s="54"/>
      <c r="OZ563" s="54"/>
      <c r="PA563" s="54"/>
      <c r="PB563" s="54"/>
      <c r="PC563" s="54"/>
      <c r="PD563" s="54"/>
      <c r="PE563" s="54"/>
      <c r="PF563" s="54"/>
      <c r="PG563" s="54"/>
      <c r="PH563" s="54"/>
      <c r="PI563" s="54"/>
      <c r="PJ563" s="54"/>
      <c r="PK563" s="54"/>
      <c r="PL563" s="54"/>
      <c r="PM563" s="54"/>
      <c r="PN563" s="54"/>
      <c r="PO563" s="54"/>
      <c r="PP563" s="54"/>
      <c r="PQ563" s="54"/>
      <c r="PR563" s="54"/>
      <c r="PS563" s="54"/>
      <c r="PT563" s="54"/>
      <c r="PU563" s="54"/>
      <c r="PV563" s="54"/>
      <c r="PW563" s="54"/>
      <c r="PX563" s="54"/>
      <c r="PY563" s="54"/>
      <c r="PZ563" s="54"/>
      <c r="QA563" s="54"/>
      <c r="QB563" s="54"/>
      <c r="QC563" s="54"/>
      <c r="QD563" s="54"/>
      <c r="QE563" s="54"/>
      <c r="QF563" s="54"/>
      <c r="QG563" s="54"/>
      <c r="QH563" s="54"/>
      <c r="QI563" s="54"/>
      <c r="QJ563" s="54"/>
      <c r="QK563" s="54"/>
      <c r="QL563" s="54"/>
      <c r="QM563" s="54"/>
      <c r="QN563" s="54"/>
      <c r="QO563" s="54"/>
      <c r="QP563" s="54"/>
      <c r="QQ563" s="54"/>
      <c r="QR563" s="54"/>
      <c r="QS563" s="54"/>
      <c r="QT563" s="54"/>
      <c r="QU563" s="54"/>
      <c r="QV563" s="54"/>
      <c r="QW563" s="54"/>
      <c r="QX563" s="54"/>
      <c r="QY563" s="54"/>
      <c r="QZ563" s="54"/>
      <c r="RA563" s="54"/>
      <c r="RB563" s="54"/>
      <c r="RC563" s="54"/>
      <c r="RD563" s="54"/>
      <c r="RE563" s="54"/>
      <c r="RF563" s="54"/>
      <c r="RG563" s="54"/>
      <c r="RH563" s="54"/>
      <c r="RI563" s="54"/>
      <c r="RJ563" s="54"/>
      <c r="RK563" s="54"/>
      <c r="RL563" s="54"/>
      <c r="RM563" s="54"/>
      <c r="RN563" s="54"/>
      <c r="RO563" s="54"/>
      <c r="RP563" s="54"/>
      <c r="RQ563" s="54"/>
      <c r="RR563" s="54"/>
      <c r="RS563" s="54"/>
      <c r="RT563" s="54"/>
      <c r="RU563" s="54"/>
      <c r="RV563" s="54"/>
      <c r="RW563" s="54"/>
      <c r="RX563" s="54"/>
      <c r="RY563" s="54"/>
      <c r="RZ563" s="54"/>
      <c r="SA563" s="54"/>
      <c r="SB563" s="54"/>
      <c r="SC563" s="54"/>
      <c r="SD563" s="54"/>
      <c r="SE563" s="54"/>
      <c r="SF563" s="54"/>
      <c r="SG563" s="54"/>
      <c r="SH563" s="54"/>
      <c r="SI563" s="54"/>
      <c r="SJ563" s="54"/>
      <c r="SK563" s="54"/>
      <c r="SL563" s="54"/>
      <c r="SM563" s="54"/>
      <c r="SN563" s="54"/>
      <c r="SO563" s="54"/>
      <c r="SP563" s="54"/>
      <c r="SQ563" s="54"/>
      <c r="SR563" s="54"/>
      <c r="SS563" s="54"/>
      <c r="ST563" s="54"/>
      <c r="SU563" s="54"/>
      <c r="SV563" s="54"/>
      <c r="SW563" s="54"/>
      <c r="SX563" s="54"/>
      <c r="SY563" s="54"/>
      <c r="SZ563" s="54"/>
      <c r="TA563" s="54"/>
      <c r="TB563" s="54"/>
      <c r="TC563" s="54"/>
      <c r="TD563" s="54"/>
      <c r="TE563" s="54"/>
      <c r="TF563" s="54"/>
      <c r="TG563" s="54"/>
      <c r="TH563" s="54"/>
      <c r="TI563" s="54"/>
      <c r="TJ563" s="54"/>
      <c r="TK563" s="54"/>
      <c r="TL563" s="54"/>
      <c r="TM563" s="54"/>
      <c r="TN563" s="54"/>
      <c r="TO563" s="54"/>
      <c r="TP563" s="54"/>
      <c r="TQ563" s="54"/>
      <c r="TR563" s="54"/>
      <c r="TS563" s="54"/>
      <c r="TT563" s="54"/>
      <c r="TU563" s="54"/>
      <c r="TV563" s="54"/>
      <c r="TW563" s="54"/>
      <c r="TX563" s="54"/>
      <c r="TY563" s="54"/>
      <c r="TZ563" s="54"/>
      <c r="UA563" s="54"/>
      <c r="UB563" s="54"/>
      <c r="UC563" s="54"/>
      <c r="UD563" s="54"/>
      <c r="UE563" s="54"/>
      <c r="UF563" s="54"/>
      <c r="UG563" s="54"/>
      <c r="UH563" s="54"/>
      <c r="UI563" s="54"/>
      <c r="UJ563" s="54"/>
      <c r="UK563" s="54"/>
      <c r="UL563" s="54"/>
      <c r="UM563" s="54"/>
      <c r="UN563" s="54"/>
      <c r="UO563" s="54"/>
      <c r="UP563" s="54"/>
      <c r="UQ563" s="54"/>
      <c r="UR563" s="54"/>
      <c r="US563" s="54"/>
      <c r="UT563" s="54"/>
      <c r="UU563" s="54"/>
      <c r="UV563" s="54"/>
      <c r="UW563" s="54"/>
      <c r="UX563" s="54"/>
      <c r="UY563" s="54"/>
      <c r="UZ563" s="54"/>
      <c r="VA563" s="54"/>
      <c r="VB563" s="54"/>
      <c r="VC563" s="54"/>
      <c r="VD563" s="54"/>
      <c r="VE563" s="54"/>
      <c r="VF563" s="54"/>
      <c r="VG563" s="54"/>
      <c r="VH563" s="54"/>
      <c r="VI563" s="54"/>
      <c r="VJ563" s="54"/>
      <c r="VK563" s="54"/>
      <c r="VL563" s="54"/>
      <c r="VM563" s="54"/>
      <c r="VN563" s="54"/>
      <c r="VO563" s="54"/>
      <c r="VP563" s="54"/>
      <c r="VQ563" s="54"/>
      <c r="VR563" s="54"/>
      <c r="VS563" s="54"/>
      <c r="VT563" s="54"/>
      <c r="VU563" s="54"/>
      <c r="VV563" s="54"/>
      <c r="VW563" s="54"/>
      <c r="VX563" s="54"/>
      <c r="VY563" s="54"/>
      <c r="VZ563" s="54"/>
      <c r="WA563" s="54"/>
      <c r="WB563" s="54"/>
      <c r="WC563" s="54"/>
      <c r="WD563" s="54"/>
      <c r="WE563" s="54"/>
      <c r="WF563" s="54"/>
      <c r="WG563" s="54"/>
      <c r="WH563" s="54"/>
      <c r="WI563" s="54"/>
      <c r="WJ563" s="54"/>
      <c r="WK563" s="54"/>
      <c r="WL563" s="54"/>
      <c r="WM563" s="54"/>
      <c r="WN563" s="54"/>
      <c r="WO563" s="54"/>
      <c r="WP563" s="54"/>
      <c r="WQ563" s="54"/>
      <c r="WR563" s="54"/>
      <c r="WS563" s="54"/>
      <c r="WT563" s="54"/>
      <c r="WU563" s="54"/>
      <c r="WV563" s="54"/>
      <c r="WW563" s="54"/>
      <c r="WX563" s="54"/>
      <c r="WY563" s="54"/>
      <c r="WZ563" s="54"/>
      <c r="XA563" s="54"/>
      <c r="XB563" s="54"/>
      <c r="XC563" s="54"/>
      <c r="XD563" s="54"/>
      <c r="XE563" s="54"/>
      <c r="XF563" s="54"/>
      <c r="XG563" s="54"/>
      <c r="XH563" s="54"/>
      <c r="XI563" s="54"/>
      <c r="XJ563" s="54"/>
      <c r="XK563" s="54"/>
      <c r="XL563" s="54"/>
      <c r="XM563" s="54"/>
      <c r="XN563" s="54"/>
      <c r="XO563" s="54"/>
      <c r="XP563" s="54"/>
      <c r="XQ563" s="54"/>
      <c r="XR563" s="54"/>
      <c r="XS563" s="54"/>
      <c r="XT563" s="54"/>
      <c r="XU563" s="54"/>
      <c r="XV563" s="54"/>
      <c r="XW563" s="54"/>
      <c r="XX563" s="54"/>
      <c r="XY563" s="54"/>
      <c r="XZ563" s="54"/>
      <c r="YA563" s="54"/>
      <c r="YB563" s="54"/>
      <c r="YC563" s="54"/>
      <c r="YD563" s="54"/>
      <c r="YE563" s="54"/>
      <c r="YF563" s="54"/>
      <c r="YG563" s="54"/>
      <c r="YH563" s="54"/>
      <c r="YI563" s="54"/>
      <c r="YJ563" s="54"/>
      <c r="YK563" s="54"/>
      <c r="YL563" s="54"/>
      <c r="YM563" s="54"/>
      <c r="YN563" s="54"/>
      <c r="YO563" s="54"/>
      <c r="YP563" s="54"/>
      <c r="YQ563" s="54"/>
      <c r="YR563" s="54"/>
      <c r="YS563" s="54"/>
      <c r="YT563" s="54"/>
      <c r="YU563" s="54"/>
      <c r="YV563" s="54"/>
      <c r="YW563" s="54"/>
      <c r="YX563" s="54"/>
      <c r="YY563" s="54"/>
      <c r="YZ563" s="54"/>
      <c r="ZA563" s="54"/>
      <c r="ZB563" s="54"/>
      <c r="ZC563" s="54"/>
      <c r="ZD563" s="54"/>
      <c r="ZE563" s="54"/>
      <c r="ZF563" s="54"/>
      <c r="ZG563" s="54"/>
      <c r="ZH563" s="54"/>
      <c r="ZI563" s="54"/>
      <c r="ZJ563" s="54"/>
      <c r="ZK563" s="54"/>
      <c r="ZL563" s="54"/>
      <c r="ZM563" s="54"/>
      <c r="ZN563" s="54"/>
      <c r="ZO563" s="54"/>
      <c r="ZP563" s="54"/>
      <c r="ZQ563" s="54"/>
      <c r="ZR563" s="54"/>
      <c r="ZS563" s="54"/>
      <c r="ZT563" s="54"/>
      <c r="ZU563" s="54"/>
      <c r="ZV563" s="54"/>
      <c r="ZW563" s="54"/>
      <c r="ZX563" s="54"/>
      <c r="ZY563" s="54"/>
      <c r="ZZ563" s="54"/>
    </row>
    <row r="564" spans="1:702" x14ac:dyDescent="0.2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/>
      <c r="AM564" s="54"/>
      <c r="AN564" s="54"/>
      <c r="AO564" s="54"/>
      <c r="AP564" s="54"/>
      <c r="AQ564" s="54"/>
      <c r="AR564" s="54"/>
      <c r="AS564" s="54"/>
      <c r="AT564" s="54"/>
      <c r="AU564" s="54"/>
      <c r="AV564" s="54"/>
      <c r="AW564" s="54"/>
      <c r="AX564" s="54"/>
      <c r="AY564" s="54"/>
      <c r="AZ564" s="54"/>
      <c r="BA564" s="54"/>
      <c r="BB564" s="54"/>
      <c r="BC564" s="54"/>
      <c r="BD564" s="54"/>
      <c r="BE564" s="54"/>
      <c r="BF564" s="54"/>
      <c r="BG564" s="54"/>
      <c r="BH564" s="54"/>
      <c r="BI564" s="54"/>
      <c r="BJ564" s="54"/>
      <c r="BK564" s="54"/>
      <c r="BL564" s="54"/>
      <c r="BM564" s="54"/>
      <c r="BN564" s="54"/>
      <c r="BO564" s="54"/>
      <c r="BP564" s="54"/>
      <c r="BQ564" s="54"/>
      <c r="BR564" s="54"/>
      <c r="BS564" s="54"/>
      <c r="BT564" s="54"/>
      <c r="BU564" s="54"/>
      <c r="BV564" s="54"/>
      <c r="BW564" s="54"/>
      <c r="BX564" s="54"/>
      <c r="BY564" s="54"/>
      <c r="BZ564" s="54"/>
      <c r="CA564" s="54"/>
      <c r="CB564" s="54"/>
      <c r="CC564" s="54"/>
      <c r="CD564" s="54"/>
      <c r="CE564" s="54"/>
      <c r="CF564" s="54"/>
      <c r="CG564" s="54"/>
      <c r="CH564" s="54"/>
      <c r="CI564" s="54"/>
      <c r="CJ564" s="54"/>
      <c r="CK564" s="54"/>
      <c r="CL564" s="54"/>
      <c r="CM564" s="54"/>
      <c r="CN564" s="54"/>
      <c r="CO564" s="54"/>
      <c r="CP564" s="54"/>
      <c r="CQ564" s="54"/>
      <c r="CR564" s="54"/>
      <c r="CS564" s="54"/>
      <c r="CT564" s="54"/>
      <c r="CU564" s="54"/>
      <c r="CV564" s="54"/>
      <c r="CW564" s="54"/>
      <c r="CX564" s="54"/>
      <c r="CY564" s="54"/>
      <c r="CZ564" s="54"/>
      <c r="DA564" s="54"/>
      <c r="DB564" s="54"/>
      <c r="DC564" s="54"/>
      <c r="DD564" s="54"/>
      <c r="DE564" s="54"/>
      <c r="DF564" s="54"/>
      <c r="DG564" s="54"/>
      <c r="DH564" s="54"/>
      <c r="DI564" s="54"/>
      <c r="DJ564" s="54"/>
      <c r="DK564" s="54"/>
      <c r="DL564" s="54"/>
      <c r="DM564" s="54"/>
      <c r="DN564" s="54"/>
      <c r="DO564" s="54"/>
      <c r="DP564" s="54"/>
      <c r="DQ564" s="54"/>
      <c r="DR564" s="54"/>
      <c r="DS564" s="54"/>
      <c r="DT564" s="54"/>
      <c r="DU564" s="54"/>
      <c r="DV564" s="54"/>
      <c r="DW564" s="54"/>
      <c r="DX564" s="54"/>
      <c r="DY564" s="54"/>
      <c r="DZ564" s="54"/>
      <c r="EA564" s="54"/>
      <c r="EB564" s="54"/>
      <c r="EC564" s="54"/>
      <c r="ED564" s="54"/>
      <c r="EE564" s="54"/>
      <c r="EF564" s="54"/>
      <c r="EG564" s="54"/>
      <c r="EH564" s="54"/>
      <c r="EI564" s="54"/>
      <c r="EJ564" s="54"/>
      <c r="EK564" s="54"/>
      <c r="EL564" s="54"/>
      <c r="EM564" s="54"/>
      <c r="EN564" s="54"/>
      <c r="EO564" s="54"/>
      <c r="EP564" s="54"/>
      <c r="EQ564" s="54"/>
      <c r="ER564" s="54"/>
      <c r="ES564" s="54"/>
      <c r="ET564" s="54"/>
      <c r="EU564" s="54"/>
      <c r="EV564" s="54"/>
      <c r="EW564" s="54"/>
      <c r="EX564" s="54"/>
      <c r="EY564" s="54"/>
      <c r="EZ564" s="54"/>
      <c r="FA564" s="54"/>
      <c r="FB564" s="54"/>
      <c r="FC564" s="54"/>
      <c r="FD564" s="54"/>
      <c r="FE564" s="54"/>
      <c r="FF564" s="54"/>
      <c r="FG564" s="54"/>
      <c r="FH564" s="54"/>
      <c r="FI564" s="54"/>
      <c r="FJ564" s="54"/>
      <c r="FK564" s="54"/>
      <c r="FL564" s="54"/>
      <c r="FM564" s="54"/>
      <c r="FN564" s="54"/>
      <c r="FO564" s="54"/>
      <c r="FP564" s="54"/>
      <c r="FQ564" s="54"/>
      <c r="FR564" s="54"/>
      <c r="FS564" s="54"/>
      <c r="FT564" s="54"/>
      <c r="FU564" s="54"/>
      <c r="FV564" s="54"/>
      <c r="FW564" s="54"/>
      <c r="FX564" s="54"/>
      <c r="FY564" s="54"/>
      <c r="FZ564" s="54"/>
      <c r="GA564" s="54"/>
      <c r="GB564" s="54"/>
      <c r="GC564" s="54"/>
      <c r="GD564" s="54"/>
      <c r="GE564" s="54"/>
      <c r="GF564" s="54"/>
      <c r="GG564" s="54"/>
      <c r="GH564" s="54"/>
      <c r="GI564" s="54"/>
      <c r="GJ564" s="54"/>
      <c r="GK564" s="54"/>
      <c r="GL564" s="54"/>
      <c r="GM564" s="54"/>
      <c r="GN564" s="54"/>
      <c r="GO564" s="54"/>
      <c r="GP564" s="54"/>
      <c r="GQ564" s="54"/>
      <c r="GR564" s="54"/>
      <c r="GS564" s="54"/>
      <c r="GT564" s="54"/>
      <c r="GU564" s="54"/>
      <c r="GV564" s="54"/>
      <c r="GW564" s="54"/>
      <c r="GX564" s="54"/>
      <c r="GY564" s="54"/>
      <c r="GZ564" s="54"/>
      <c r="HA564" s="54"/>
      <c r="HB564" s="54"/>
      <c r="HC564" s="54"/>
      <c r="HD564" s="54"/>
      <c r="HE564" s="54"/>
      <c r="HF564" s="54"/>
      <c r="HG564" s="54"/>
      <c r="HH564" s="54"/>
      <c r="HI564" s="54"/>
      <c r="HJ564" s="54"/>
      <c r="HK564" s="54"/>
      <c r="HL564" s="54"/>
      <c r="HM564" s="54"/>
      <c r="HN564" s="54"/>
      <c r="HO564" s="54"/>
      <c r="HP564" s="54"/>
      <c r="HQ564" s="54"/>
      <c r="HR564" s="54"/>
      <c r="HS564" s="54"/>
      <c r="HT564" s="54"/>
      <c r="HU564" s="54"/>
      <c r="HV564" s="54"/>
      <c r="HW564" s="54"/>
      <c r="HX564" s="54"/>
      <c r="HY564" s="54"/>
      <c r="HZ564" s="54"/>
      <c r="IA564" s="54"/>
      <c r="IB564" s="54"/>
      <c r="IC564" s="54"/>
      <c r="ID564" s="54"/>
      <c r="IE564" s="54"/>
      <c r="IF564" s="54"/>
      <c r="IG564" s="54"/>
      <c r="IH564" s="54"/>
      <c r="II564" s="54"/>
      <c r="IJ564" s="54"/>
      <c r="IK564" s="54"/>
      <c r="IL564" s="54"/>
      <c r="IM564" s="54"/>
      <c r="IN564" s="54"/>
      <c r="IO564" s="54"/>
      <c r="IP564" s="54"/>
      <c r="IQ564" s="54"/>
      <c r="IR564" s="54"/>
      <c r="IS564" s="54"/>
      <c r="IT564" s="54"/>
      <c r="IU564" s="54"/>
      <c r="IV564" s="54"/>
      <c r="IW564" s="54"/>
      <c r="IX564" s="54"/>
      <c r="IY564" s="54"/>
      <c r="IZ564" s="54"/>
      <c r="JA564" s="54"/>
      <c r="JB564" s="54"/>
      <c r="JC564" s="54"/>
      <c r="JD564" s="54"/>
      <c r="JE564" s="54"/>
      <c r="JF564" s="54"/>
      <c r="JG564" s="54"/>
      <c r="JH564" s="54"/>
      <c r="JI564" s="54"/>
      <c r="JJ564" s="54"/>
      <c r="JK564" s="54"/>
      <c r="JL564" s="54"/>
      <c r="JM564" s="54"/>
      <c r="JN564" s="54"/>
      <c r="JO564" s="54"/>
      <c r="JP564" s="54"/>
      <c r="JQ564" s="54"/>
      <c r="JR564" s="54"/>
      <c r="JS564" s="54"/>
      <c r="JT564" s="54"/>
      <c r="JU564" s="54"/>
      <c r="JV564" s="54"/>
      <c r="JW564" s="54"/>
      <c r="JX564" s="54"/>
      <c r="JY564" s="54"/>
      <c r="JZ564" s="54"/>
      <c r="KA564" s="54"/>
      <c r="KB564" s="54"/>
      <c r="KC564" s="54"/>
      <c r="KD564" s="54"/>
      <c r="KE564" s="54"/>
      <c r="KF564" s="54"/>
      <c r="KG564" s="54"/>
      <c r="KH564" s="54"/>
      <c r="KI564" s="54"/>
      <c r="KJ564" s="54"/>
      <c r="KK564" s="54"/>
      <c r="KL564" s="54"/>
      <c r="KM564" s="54"/>
      <c r="KN564" s="54"/>
      <c r="KO564" s="54"/>
      <c r="KP564" s="54"/>
      <c r="KQ564" s="54"/>
      <c r="KR564" s="54"/>
      <c r="KS564" s="54"/>
      <c r="KT564" s="54"/>
      <c r="KU564" s="54"/>
      <c r="KV564" s="54"/>
      <c r="KW564" s="54"/>
      <c r="KX564" s="54"/>
      <c r="KY564" s="54"/>
      <c r="KZ564" s="54"/>
      <c r="LA564" s="54"/>
      <c r="LB564" s="54"/>
      <c r="LC564" s="54"/>
      <c r="LD564" s="54"/>
      <c r="LE564" s="54"/>
      <c r="LF564" s="54"/>
      <c r="LG564" s="54"/>
      <c r="LH564" s="54"/>
      <c r="LI564" s="54"/>
      <c r="LJ564" s="54"/>
      <c r="LK564" s="54"/>
      <c r="LL564" s="54"/>
      <c r="LM564" s="54"/>
      <c r="LN564" s="54"/>
      <c r="LO564" s="54"/>
      <c r="LP564" s="54"/>
      <c r="LQ564" s="54"/>
      <c r="LR564" s="54"/>
      <c r="LS564" s="54"/>
      <c r="LT564" s="54"/>
      <c r="LU564" s="54"/>
      <c r="LV564" s="54"/>
      <c r="LW564" s="54"/>
      <c r="LX564" s="54"/>
      <c r="LY564" s="54"/>
      <c r="LZ564" s="54"/>
      <c r="MA564" s="54"/>
      <c r="MB564" s="54"/>
      <c r="MC564" s="54"/>
      <c r="MD564" s="54"/>
      <c r="ME564" s="54"/>
      <c r="MF564" s="54"/>
      <c r="MG564" s="54"/>
      <c r="MH564" s="54"/>
      <c r="MI564" s="54"/>
      <c r="MJ564" s="54"/>
      <c r="MK564" s="54"/>
      <c r="ML564" s="54"/>
      <c r="MM564" s="54"/>
      <c r="MN564" s="54"/>
      <c r="MO564" s="54"/>
      <c r="MP564" s="54"/>
      <c r="MQ564" s="54"/>
      <c r="MR564" s="54"/>
      <c r="MS564" s="54"/>
      <c r="MT564" s="54"/>
      <c r="MU564" s="54"/>
      <c r="MV564" s="54"/>
      <c r="MW564" s="54"/>
      <c r="MX564" s="54"/>
      <c r="MY564" s="54"/>
      <c r="MZ564" s="54"/>
      <c r="NA564" s="54"/>
      <c r="NB564" s="54"/>
      <c r="NC564" s="54"/>
      <c r="ND564" s="54"/>
      <c r="NE564" s="54"/>
      <c r="NF564" s="54"/>
      <c r="NG564" s="54"/>
      <c r="NH564" s="54"/>
      <c r="NI564" s="54"/>
      <c r="NJ564" s="54"/>
      <c r="NK564" s="54"/>
      <c r="NL564" s="54"/>
      <c r="NM564" s="54"/>
      <c r="NN564" s="54"/>
      <c r="NO564" s="54"/>
      <c r="NP564" s="54"/>
      <c r="NQ564" s="54"/>
      <c r="NR564" s="54"/>
      <c r="NS564" s="54"/>
      <c r="NT564" s="54"/>
      <c r="NU564" s="54"/>
      <c r="NV564" s="54"/>
      <c r="NW564" s="54"/>
      <c r="NX564" s="54"/>
      <c r="NY564" s="54"/>
      <c r="NZ564" s="54"/>
      <c r="OA564" s="54"/>
      <c r="OB564" s="54"/>
      <c r="OC564" s="54"/>
      <c r="OD564" s="54"/>
      <c r="OE564" s="54"/>
      <c r="OF564" s="54"/>
      <c r="OG564" s="54"/>
      <c r="OH564" s="54"/>
      <c r="OI564" s="54"/>
      <c r="OJ564" s="54"/>
      <c r="OK564" s="54"/>
      <c r="OL564" s="54"/>
      <c r="OM564" s="54"/>
      <c r="ON564" s="54"/>
      <c r="OO564" s="54"/>
      <c r="OP564" s="54"/>
      <c r="OQ564" s="54"/>
      <c r="OR564" s="54"/>
      <c r="OS564" s="54"/>
      <c r="OT564" s="54"/>
      <c r="OU564" s="54"/>
      <c r="OV564" s="54"/>
      <c r="OW564" s="54"/>
      <c r="OX564" s="54"/>
      <c r="OY564" s="54"/>
      <c r="OZ564" s="54"/>
      <c r="PA564" s="54"/>
      <c r="PB564" s="54"/>
      <c r="PC564" s="54"/>
      <c r="PD564" s="54"/>
      <c r="PE564" s="54"/>
      <c r="PF564" s="54"/>
      <c r="PG564" s="54"/>
      <c r="PH564" s="54"/>
      <c r="PI564" s="54"/>
      <c r="PJ564" s="54"/>
      <c r="PK564" s="54"/>
      <c r="PL564" s="54"/>
      <c r="PM564" s="54"/>
      <c r="PN564" s="54"/>
      <c r="PO564" s="54"/>
      <c r="PP564" s="54"/>
      <c r="PQ564" s="54"/>
      <c r="PR564" s="54"/>
      <c r="PS564" s="54"/>
      <c r="PT564" s="54"/>
      <c r="PU564" s="54"/>
      <c r="PV564" s="54"/>
      <c r="PW564" s="54"/>
      <c r="PX564" s="54"/>
      <c r="PY564" s="54"/>
      <c r="PZ564" s="54"/>
      <c r="QA564" s="54"/>
      <c r="QB564" s="54"/>
      <c r="QC564" s="54"/>
      <c r="QD564" s="54"/>
      <c r="QE564" s="54"/>
      <c r="QF564" s="54"/>
      <c r="QG564" s="54"/>
      <c r="QH564" s="54"/>
      <c r="QI564" s="54"/>
      <c r="QJ564" s="54"/>
      <c r="QK564" s="54"/>
      <c r="QL564" s="54"/>
      <c r="QM564" s="54"/>
      <c r="QN564" s="54"/>
      <c r="QO564" s="54"/>
      <c r="QP564" s="54"/>
      <c r="QQ564" s="54"/>
      <c r="QR564" s="54"/>
      <c r="QS564" s="54"/>
      <c r="QT564" s="54"/>
      <c r="QU564" s="54"/>
      <c r="QV564" s="54"/>
      <c r="QW564" s="54"/>
      <c r="QX564" s="54"/>
      <c r="QY564" s="54"/>
      <c r="QZ564" s="54"/>
      <c r="RA564" s="54"/>
      <c r="RB564" s="54"/>
      <c r="RC564" s="54"/>
      <c r="RD564" s="54"/>
      <c r="RE564" s="54"/>
      <c r="RF564" s="54"/>
      <c r="RG564" s="54"/>
      <c r="RH564" s="54"/>
      <c r="RI564" s="54"/>
      <c r="RJ564" s="54"/>
      <c r="RK564" s="54"/>
      <c r="RL564" s="54"/>
      <c r="RM564" s="54"/>
      <c r="RN564" s="54"/>
      <c r="RO564" s="54"/>
      <c r="RP564" s="54"/>
      <c r="RQ564" s="54"/>
      <c r="RR564" s="54"/>
      <c r="RS564" s="54"/>
      <c r="RT564" s="54"/>
      <c r="RU564" s="54"/>
      <c r="RV564" s="54"/>
      <c r="RW564" s="54"/>
      <c r="RX564" s="54"/>
      <c r="RY564" s="54"/>
      <c r="RZ564" s="54"/>
      <c r="SA564" s="54"/>
      <c r="SB564" s="54"/>
      <c r="SC564" s="54"/>
      <c r="SD564" s="54"/>
      <c r="SE564" s="54"/>
      <c r="SF564" s="54"/>
      <c r="SG564" s="54"/>
      <c r="SH564" s="54"/>
      <c r="SI564" s="54"/>
      <c r="SJ564" s="54"/>
      <c r="SK564" s="54"/>
      <c r="SL564" s="54"/>
      <c r="SM564" s="54"/>
      <c r="SN564" s="54"/>
      <c r="SO564" s="54"/>
      <c r="SP564" s="54"/>
      <c r="SQ564" s="54"/>
      <c r="SR564" s="54"/>
      <c r="SS564" s="54"/>
      <c r="ST564" s="54"/>
      <c r="SU564" s="54"/>
      <c r="SV564" s="54"/>
      <c r="SW564" s="54"/>
      <c r="SX564" s="54"/>
      <c r="SY564" s="54"/>
      <c r="SZ564" s="54"/>
      <c r="TA564" s="54"/>
      <c r="TB564" s="54"/>
      <c r="TC564" s="54"/>
      <c r="TD564" s="54"/>
      <c r="TE564" s="54"/>
      <c r="TF564" s="54"/>
      <c r="TG564" s="54"/>
      <c r="TH564" s="54"/>
      <c r="TI564" s="54"/>
      <c r="TJ564" s="54"/>
      <c r="TK564" s="54"/>
      <c r="TL564" s="54"/>
      <c r="TM564" s="54"/>
      <c r="TN564" s="54"/>
      <c r="TO564" s="54"/>
      <c r="TP564" s="54"/>
      <c r="TQ564" s="54"/>
      <c r="TR564" s="54"/>
      <c r="TS564" s="54"/>
      <c r="TT564" s="54"/>
      <c r="TU564" s="54"/>
      <c r="TV564" s="54"/>
      <c r="TW564" s="54"/>
      <c r="TX564" s="54"/>
      <c r="TY564" s="54"/>
      <c r="TZ564" s="54"/>
      <c r="UA564" s="54"/>
      <c r="UB564" s="54"/>
      <c r="UC564" s="54"/>
      <c r="UD564" s="54"/>
      <c r="UE564" s="54"/>
      <c r="UF564" s="54"/>
      <c r="UG564" s="54"/>
      <c r="UH564" s="54"/>
      <c r="UI564" s="54"/>
      <c r="UJ564" s="54"/>
      <c r="UK564" s="54"/>
      <c r="UL564" s="54"/>
      <c r="UM564" s="54"/>
      <c r="UN564" s="54"/>
      <c r="UO564" s="54"/>
      <c r="UP564" s="54"/>
      <c r="UQ564" s="54"/>
      <c r="UR564" s="54"/>
      <c r="US564" s="54"/>
      <c r="UT564" s="54"/>
      <c r="UU564" s="54"/>
      <c r="UV564" s="54"/>
      <c r="UW564" s="54"/>
      <c r="UX564" s="54"/>
      <c r="UY564" s="54"/>
      <c r="UZ564" s="54"/>
      <c r="VA564" s="54"/>
      <c r="VB564" s="54"/>
      <c r="VC564" s="54"/>
      <c r="VD564" s="54"/>
      <c r="VE564" s="54"/>
      <c r="VF564" s="54"/>
      <c r="VG564" s="54"/>
      <c r="VH564" s="54"/>
      <c r="VI564" s="54"/>
      <c r="VJ564" s="54"/>
      <c r="VK564" s="54"/>
      <c r="VL564" s="54"/>
      <c r="VM564" s="54"/>
      <c r="VN564" s="54"/>
      <c r="VO564" s="54"/>
      <c r="VP564" s="54"/>
      <c r="VQ564" s="54"/>
      <c r="VR564" s="54"/>
      <c r="VS564" s="54"/>
      <c r="VT564" s="54"/>
      <c r="VU564" s="54"/>
      <c r="VV564" s="54"/>
      <c r="VW564" s="54"/>
      <c r="VX564" s="54"/>
      <c r="VY564" s="54"/>
      <c r="VZ564" s="54"/>
      <c r="WA564" s="54"/>
      <c r="WB564" s="54"/>
      <c r="WC564" s="54"/>
      <c r="WD564" s="54"/>
      <c r="WE564" s="54"/>
      <c r="WF564" s="54"/>
      <c r="WG564" s="54"/>
      <c r="WH564" s="54"/>
      <c r="WI564" s="54"/>
      <c r="WJ564" s="54"/>
      <c r="WK564" s="54"/>
      <c r="WL564" s="54"/>
      <c r="WM564" s="54"/>
      <c r="WN564" s="54"/>
      <c r="WO564" s="54"/>
      <c r="WP564" s="54"/>
      <c r="WQ564" s="54"/>
      <c r="WR564" s="54"/>
      <c r="WS564" s="54"/>
      <c r="WT564" s="54"/>
      <c r="WU564" s="54"/>
      <c r="WV564" s="54"/>
      <c r="WW564" s="54"/>
      <c r="WX564" s="54"/>
      <c r="WY564" s="54"/>
      <c r="WZ564" s="54"/>
      <c r="XA564" s="54"/>
      <c r="XB564" s="54"/>
      <c r="XC564" s="54"/>
      <c r="XD564" s="54"/>
      <c r="XE564" s="54"/>
      <c r="XF564" s="54"/>
      <c r="XG564" s="54"/>
      <c r="XH564" s="54"/>
      <c r="XI564" s="54"/>
      <c r="XJ564" s="54"/>
      <c r="XK564" s="54"/>
      <c r="XL564" s="54"/>
      <c r="XM564" s="54"/>
      <c r="XN564" s="54"/>
      <c r="XO564" s="54"/>
      <c r="XP564" s="54"/>
      <c r="XQ564" s="54"/>
      <c r="XR564" s="54"/>
      <c r="XS564" s="54"/>
      <c r="XT564" s="54"/>
      <c r="XU564" s="54"/>
      <c r="XV564" s="54"/>
      <c r="XW564" s="54"/>
      <c r="XX564" s="54"/>
      <c r="XY564" s="54"/>
      <c r="XZ564" s="54"/>
      <c r="YA564" s="54"/>
      <c r="YB564" s="54"/>
      <c r="YC564" s="54"/>
      <c r="YD564" s="54"/>
      <c r="YE564" s="54"/>
      <c r="YF564" s="54"/>
      <c r="YG564" s="54"/>
      <c r="YH564" s="54"/>
      <c r="YI564" s="54"/>
      <c r="YJ564" s="54"/>
      <c r="YK564" s="54"/>
      <c r="YL564" s="54"/>
      <c r="YM564" s="54"/>
      <c r="YN564" s="54"/>
      <c r="YO564" s="54"/>
      <c r="YP564" s="54"/>
      <c r="YQ564" s="54"/>
      <c r="YR564" s="54"/>
      <c r="YS564" s="54"/>
      <c r="YT564" s="54"/>
      <c r="YU564" s="54"/>
      <c r="YV564" s="54"/>
      <c r="YW564" s="54"/>
      <c r="YX564" s="54"/>
      <c r="YY564" s="54"/>
      <c r="YZ564" s="54"/>
      <c r="ZA564" s="54"/>
      <c r="ZB564" s="54"/>
      <c r="ZC564" s="54"/>
      <c r="ZD564" s="54"/>
      <c r="ZE564" s="54"/>
      <c r="ZF564" s="54"/>
      <c r="ZG564" s="54"/>
      <c r="ZH564" s="54"/>
      <c r="ZI564" s="54"/>
      <c r="ZJ564" s="54"/>
      <c r="ZK564" s="54"/>
      <c r="ZL564" s="54"/>
      <c r="ZM564" s="54"/>
      <c r="ZN564" s="54"/>
      <c r="ZO564" s="54"/>
      <c r="ZP564" s="54"/>
      <c r="ZQ564" s="54"/>
      <c r="ZR564" s="54"/>
      <c r="ZS564" s="54"/>
      <c r="ZT564" s="54"/>
      <c r="ZU564" s="54"/>
      <c r="ZV564" s="54"/>
      <c r="ZW564" s="54"/>
      <c r="ZX564" s="54"/>
      <c r="ZY564" s="54"/>
      <c r="ZZ564" s="54"/>
    </row>
    <row r="565" spans="1:702" x14ac:dyDescent="0.2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  <c r="AB565" s="54"/>
      <c r="AC565" s="54"/>
      <c r="AD565" s="54"/>
      <c r="AE565" s="54"/>
      <c r="AF565" s="54"/>
      <c r="AG565" s="54"/>
      <c r="AH565" s="54"/>
      <c r="AI565" s="54"/>
      <c r="AJ565" s="54"/>
      <c r="AK565" s="54"/>
      <c r="AL565" s="54"/>
      <c r="AM565" s="54"/>
      <c r="AN565" s="54"/>
      <c r="AO565" s="54"/>
      <c r="AP565" s="54"/>
      <c r="AQ565" s="54"/>
      <c r="AR565" s="54"/>
      <c r="AS565" s="54"/>
      <c r="AT565" s="54"/>
      <c r="AU565" s="54"/>
      <c r="AV565" s="54"/>
      <c r="AW565" s="54"/>
      <c r="AX565" s="54"/>
      <c r="AY565" s="54"/>
      <c r="AZ565" s="54"/>
      <c r="BA565" s="54"/>
      <c r="BB565" s="54"/>
      <c r="BC565" s="54"/>
      <c r="BD565" s="54"/>
      <c r="BE565" s="54"/>
      <c r="BF565" s="54"/>
      <c r="BG565" s="54"/>
      <c r="BH565" s="54"/>
      <c r="BI565" s="54"/>
      <c r="BJ565" s="54"/>
      <c r="BK565" s="54"/>
      <c r="BL565" s="54"/>
      <c r="BM565" s="54"/>
      <c r="BN565" s="54"/>
      <c r="BO565" s="54"/>
      <c r="BP565" s="54"/>
      <c r="BQ565" s="54"/>
      <c r="BR565" s="54"/>
      <c r="BS565" s="54"/>
      <c r="BT565" s="54"/>
      <c r="BU565" s="54"/>
      <c r="BV565" s="54"/>
      <c r="BW565" s="54"/>
      <c r="BX565" s="54"/>
      <c r="BY565" s="54"/>
      <c r="BZ565" s="54"/>
      <c r="CA565" s="54"/>
      <c r="CB565" s="54"/>
      <c r="CC565" s="54"/>
      <c r="CD565" s="54"/>
      <c r="CE565" s="54"/>
      <c r="CF565" s="54"/>
      <c r="CG565" s="54"/>
      <c r="CH565" s="54"/>
      <c r="CI565" s="54"/>
      <c r="CJ565" s="54"/>
      <c r="CK565" s="54"/>
      <c r="CL565" s="54"/>
      <c r="CM565" s="54"/>
      <c r="CN565" s="54"/>
      <c r="CO565" s="54"/>
      <c r="CP565" s="54"/>
      <c r="CQ565" s="54"/>
      <c r="CR565" s="54"/>
      <c r="CS565" s="54"/>
      <c r="CT565" s="54"/>
      <c r="CU565" s="54"/>
      <c r="CV565" s="54"/>
      <c r="CW565" s="54"/>
      <c r="CX565" s="54"/>
      <c r="CY565" s="54"/>
      <c r="CZ565" s="54"/>
      <c r="DA565" s="54"/>
      <c r="DB565" s="54"/>
      <c r="DC565" s="54"/>
      <c r="DD565" s="54"/>
      <c r="DE565" s="54"/>
      <c r="DF565" s="54"/>
      <c r="DG565" s="54"/>
      <c r="DH565" s="54"/>
      <c r="DI565" s="54"/>
      <c r="DJ565" s="54"/>
      <c r="DK565" s="54"/>
      <c r="DL565" s="54"/>
      <c r="DM565" s="54"/>
      <c r="DN565" s="54"/>
      <c r="DO565" s="54"/>
      <c r="DP565" s="54"/>
      <c r="DQ565" s="54"/>
      <c r="DR565" s="54"/>
      <c r="DS565" s="54"/>
      <c r="DT565" s="54"/>
      <c r="DU565" s="54"/>
      <c r="DV565" s="54"/>
      <c r="DW565" s="54"/>
      <c r="DX565" s="54"/>
      <c r="DY565" s="54"/>
      <c r="DZ565" s="54"/>
      <c r="EA565" s="54"/>
      <c r="EB565" s="54"/>
      <c r="EC565" s="54"/>
      <c r="ED565" s="54"/>
      <c r="EE565" s="54"/>
      <c r="EF565" s="54"/>
      <c r="EG565" s="54"/>
      <c r="EH565" s="54"/>
      <c r="EI565" s="54"/>
      <c r="EJ565" s="54"/>
      <c r="EK565" s="54"/>
      <c r="EL565" s="54"/>
      <c r="EM565" s="54"/>
      <c r="EN565" s="54"/>
      <c r="EO565" s="54"/>
      <c r="EP565" s="54"/>
      <c r="EQ565" s="54"/>
      <c r="ER565" s="54"/>
      <c r="ES565" s="54"/>
      <c r="ET565" s="54"/>
      <c r="EU565" s="54"/>
      <c r="EV565" s="54"/>
      <c r="EW565" s="54"/>
      <c r="EX565" s="54"/>
      <c r="EY565" s="54"/>
      <c r="EZ565" s="54"/>
      <c r="FA565" s="54"/>
      <c r="FB565" s="54"/>
      <c r="FC565" s="54"/>
      <c r="FD565" s="54"/>
      <c r="FE565" s="54"/>
      <c r="FF565" s="54"/>
      <c r="FG565" s="54"/>
      <c r="FH565" s="54"/>
      <c r="FI565" s="54"/>
      <c r="FJ565" s="54"/>
      <c r="FK565" s="54"/>
      <c r="FL565" s="54"/>
      <c r="FM565" s="54"/>
      <c r="FN565" s="54"/>
      <c r="FO565" s="54"/>
      <c r="FP565" s="54"/>
      <c r="FQ565" s="54"/>
      <c r="FR565" s="54"/>
      <c r="FS565" s="54"/>
      <c r="FT565" s="54"/>
      <c r="FU565" s="54"/>
      <c r="FV565" s="54"/>
      <c r="FW565" s="54"/>
      <c r="FX565" s="54"/>
      <c r="FY565" s="54"/>
      <c r="FZ565" s="54"/>
      <c r="GA565" s="54"/>
      <c r="GB565" s="54"/>
      <c r="GC565" s="54"/>
      <c r="GD565" s="54"/>
      <c r="GE565" s="54"/>
      <c r="GF565" s="54"/>
      <c r="GG565" s="54"/>
      <c r="GH565" s="54"/>
      <c r="GI565" s="54"/>
      <c r="GJ565" s="54"/>
      <c r="GK565" s="54"/>
      <c r="GL565" s="54"/>
      <c r="GM565" s="54"/>
      <c r="GN565" s="54"/>
      <c r="GO565" s="54"/>
      <c r="GP565" s="54"/>
      <c r="GQ565" s="54"/>
      <c r="GR565" s="54"/>
      <c r="GS565" s="54"/>
      <c r="GT565" s="54"/>
      <c r="GU565" s="54"/>
      <c r="GV565" s="54"/>
      <c r="GW565" s="54"/>
      <c r="GX565" s="54"/>
      <c r="GY565" s="54"/>
      <c r="GZ565" s="54"/>
      <c r="HA565" s="54"/>
      <c r="HB565" s="54"/>
      <c r="HC565" s="54"/>
      <c r="HD565" s="54"/>
      <c r="HE565" s="54"/>
      <c r="HF565" s="54"/>
      <c r="HG565" s="54"/>
      <c r="HH565" s="54"/>
      <c r="HI565" s="54"/>
      <c r="HJ565" s="54"/>
      <c r="HK565" s="54"/>
      <c r="HL565" s="54"/>
      <c r="HM565" s="54"/>
      <c r="HN565" s="54"/>
      <c r="HO565" s="54"/>
      <c r="HP565" s="54"/>
      <c r="HQ565" s="54"/>
      <c r="HR565" s="54"/>
      <c r="HS565" s="54"/>
      <c r="HT565" s="54"/>
      <c r="HU565" s="54"/>
      <c r="HV565" s="54"/>
      <c r="HW565" s="54"/>
      <c r="HX565" s="54"/>
      <c r="HY565" s="54"/>
      <c r="HZ565" s="54"/>
      <c r="IA565" s="54"/>
      <c r="IB565" s="54"/>
      <c r="IC565" s="54"/>
      <c r="ID565" s="54"/>
      <c r="IE565" s="54"/>
      <c r="IF565" s="54"/>
      <c r="IG565" s="54"/>
      <c r="IH565" s="54"/>
      <c r="II565" s="54"/>
      <c r="IJ565" s="54"/>
      <c r="IK565" s="54"/>
      <c r="IL565" s="54"/>
      <c r="IM565" s="54"/>
      <c r="IN565" s="54"/>
      <c r="IO565" s="54"/>
      <c r="IP565" s="54"/>
      <c r="IQ565" s="54"/>
      <c r="IR565" s="54"/>
      <c r="IS565" s="54"/>
      <c r="IT565" s="54"/>
      <c r="IU565" s="54"/>
      <c r="IV565" s="54"/>
      <c r="IW565" s="54"/>
      <c r="IX565" s="54"/>
      <c r="IY565" s="54"/>
      <c r="IZ565" s="54"/>
      <c r="JA565" s="54"/>
      <c r="JB565" s="54"/>
      <c r="JC565" s="54"/>
      <c r="JD565" s="54"/>
      <c r="JE565" s="54"/>
      <c r="JF565" s="54"/>
      <c r="JG565" s="54"/>
      <c r="JH565" s="54"/>
      <c r="JI565" s="54"/>
      <c r="JJ565" s="54"/>
      <c r="JK565" s="54"/>
      <c r="JL565" s="54"/>
      <c r="JM565" s="54"/>
      <c r="JN565" s="54"/>
      <c r="JO565" s="54"/>
      <c r="JP565" s="54"/>
      <c r="JQ565" s="54"/>
      <c r="JR565" s="54"/>
      <c r="JS565" s="54"/>
      <c r="JT565" s="54"/>
      <c r="JU565" s="54"/>
      <c r="JV565" s="54"/>
      <c r="JW565" s="54"/>
      <c r="JX565" s="54"/>
      <c r="JY565" s="54"/>
      <c r="JZ565" s="54"/>
      <c r="KA565" s="54"/>
      <c r="KB565" s="54"/>
      <c r="KC565" s="54"/>
      <c r="KD565" s="54"/>
      <c r="KE565" s="54"/>
      <c r="KF565" s="54"/>
      <c r="KG565" s="54"/>
      <c r="KH565" s="54"/>
      <c r="KI565" s="54"/>
      <c r="KJ565" s="54"/>
      <c r="KK565" s="54"/>
      <c r="KL565" s="54"/>
      <c r="KM565" s="54"/>
      <c r="KN565" s="54"/>
      <c r="KO565" s="54"/>
      <c r="KP565" s="54"/>
      <c r="KQ565" s="54"/>
      <c r="KR565" s="54"/>
      <c r="KS565" s="54"/>
      <c r="KT565" s="54"/>
      <c r="KU565" s="54"/>
      <c r="KV565" s="54"/>
      <c r="KW565" s="54"/>
      <c r="KX565" s="54"/>
      <c r="KY565" s="54"/>
      <c r="KZ565" s="54"/>
      <c r="LA565" s="54"/>
      <c r="LB565" s="54"/>
      <c r="LC565" s="54"/>
      <c r="LD565" s="54"/>
      <c r="LE565" s="54"/>
      <c r="LF565" s="54"/>
      <c r="LG565" s="54"/>
      <c r="LH565" s="54"/>
      <c r="LI565" s="54"/>
      <c r="LJ565" s="54"/>
      <c r="LK565" s="54"/>
      <c r="LL565" s="54"/>
      <c r="LM565" s="54"/>
      <c r="LN565" s="54"/>
      <c r="LO565" s="54"/>
      <c r="LP565" s="54"/>
      <c r="LQ565" s="54"/>
      <c r="LR565" s="54"/>
      <c r="LS565" s="54"/>
      <c r="LT565" s="54"/>
      <c r="LU565" s="54"/>
      <c r="LV565" s="54"/>
      <c r="LW565" s="54"/>
      <c r="LX565" s="54"/>
      <c r="LY565" s="54"/>
      <c r="LZ565" s="54"/>
      <c r="MA565" s="54"/>
      <c r="MB565" s="54"/>
      <c r="MC565" s="54"/>
      <c r="MD565" s="54"/>
      <c r="ME565" s="54"/>
      <c r="MF565" s="54"/>
      <c r="MG565" s="54"/>
      <c r="MH565" s="54"/>
      <c r="MI565" s="54"/>
      <c r="MJ565" s="54"/>
      <c r="MK565" s="54"/>
      <c r="ML565" s="54"/>
      <c r="MM565" s="54"/>
      <c r="MN565" s="54"/>
      <c r="MO565" s="54"/>
      <c r="MP565" s="54"/>
      <c r="MQ565" s="54"/>
      <c r="MR565" s="54"/>
      <c r="MS565" s="54"/>
      <c r="MT565" s="54"/>
      <c r="MU565" s="54"/>
      <c r="MV565" s="54"/>
      <c r="MW565" s="54"/>
      <c r="MX565" s="54"/>
      <c r="MY565" s="54"/>
      <c r="MZ565" s="54"/>
      <c r="NA565" s="54"/>
      <c r="NB565" s="54"/>
      <c r="NC565" s="54"/>
      <c r="ND565" s="54"/>
      <c r="NE565" s="54"/>
      <c r="NF565" s="54"/>
      <c r="NG565" s="54"/>
      <c r="NH565" s="54"/>
      <c r="NI565" s="54"/>
      <c r="NJ565" s="54"/>
      <c r="NK565" s="54"/>
      <c r="NL565" s="54"/>
      <c r="NM565" s="54"/>
      <c r="NN565" s="54"/>
      <c r="NO565" s="54"/>
      <c r="NP565" s="54"/>
      <c r="NQ565" s="54"/>
      <c r="NR565" s="54"/>
      <c r="NS565" s="54"/>
      <c r="NT565" s="54"/>
      <c r="NU565" s="54"/>
      <c r="NV565" s="54"/>
      <c r="NW565" s="54"/>
      <c r="NX565" s="54"/>
      <c r="NY565" s="54"/>
      <c r="NZ565" s="54"/>
      <c r="OA565" s="54"/>
      <c r="OB565" s="54"/>
      <c r="OC565" s="54"/>
      <c r="OD565" s="54"/>
      <c r="OE565" s="54"/>
      <c r="OF565" s="54"/>
      <c r="OG565" s="54"/>
      <c r="OH565" s="54"/>
      <c r="OI565" s="54"/>
      <c r="OJ565" s="54"/>
      <c r="OK565" s="54"/>
      <c r="OL565" s="54"/>
      <c r="OM565" s="54"/>
      <c r="ON565" s="54"/>
      <c r="OO565" s="54"/>
      <c r="OP565" s="54"/>
      <c r="OQ565" s="54"/>
      <c r="OR565" s="54"/>
      <c r="OS565" s="54"/>
      <c r="OT565" s="54"/>
      <c r="OU565" s="54"/>
      <c r="OV565" s="54"/>
      <c r="OW565" s="54"/>
      <c r="OX565" s="54"/>
      <c r="OY565" s="54"/>
      <c r="OZ565" s="54"/>
      <c r="PA565" s="54"/>
      <c r="PB565" s="54"/>
      <c r="PC565" s="54"/>
      <c r="PD565" s="54"/>
      <c r="PE565" s="54"/>
      <c r="PF565" s="54"/>
      <c r="PG565" s="54"/>
      <c r="PH565" s="54"/>
      <c r="PI565" s="54"/>
      <c r="PJ565" s="54"/>
      <c r="PK565" s="54"/>
      <c r="PL565" s="54"/>
      <c r="PM565" s="54"/>
      <c r="PN565" s="54"/>
      <c r="PO565" s="54"/>
      <c r="PP565" s="54"/>
      <c r="PQ565" s="54"/>
      <c r="PR565" s="54"/>
      <c r="PS565" s="54"/>
      <c r="PT565" s="54"/>
      <c r="PU565" s="54"/>
      <c r="PV565" s="54"/>
      <c r="PW565" s="54"/>
      <c r="PX565" s="54"/>
      <c r="PY565" s="54"/>
      <c r="PZ565" s="54"/>
      <c r="QA565" s="54"/>
      <c r="QB565" s="54"/>
      <c r="QC565" s="54"/>
      <c r="QD565" s="54"/>
      <c r="QE565" s="54"/>
      <c r="QF565" s="54"/>
      <c r="QG565" s="54"/>
      <c r="QH565" s="54"/>
      <c r="QI565" s="54"/>
      <c r="QJ565" s="54"/>
      <c r="QK565" s="54"/>
      <c r="QL565" s="54"/>
      <c r="QM565" s="54"/>
      <c r="QN565" s="54"/>
      <c r="QO565" s="54"/>
      <c r="QP565" s="54"/>
      <c r="QQ565" s="54"/>
      <c r="QR565" s="54"/>
      <c r="QS565" s="54"/>
      <c r="QT565" s="54"/>
      <c r="QU565" s="54"/>
      <c r="QV565" s="54"/>
      <c r="QW565" s="54"/>
      <c r="QX565" s="54"/>
      <c r="QY565" s="54"/>
      <c r="QZ565" s="54"/>
      <c r="RA565" s="54"/>
      <c r="RB565" s="54"/>
      <c r="RC565" s="54"/>
      <c r="RD565" s="54"/>
      <c r="RE565" s="54"/>
      <c r="RF565" s="54"/>
      <c r="RG565" s="54"/>
      <c r="RH565" s="54"/>
      <c r="RI565" s="54"/>
      <c r="RJ565" s="54"/>
      <c r="RK565" s="54"/>
      <c r="RL565" s="54"/>
      <c r="RM565" s="54"/>
      <c r="RN565" s="54"/>
      <c r="RO565" s="54"/>
      <c r="RP565" s="54"/>
      <c r="RQ565" s="54"/>
      <c r="RR565" s="54"/>
      <c r="RS565" s="54"/>
      <c r="RT565" s="54"/>
      <c r="RU565" s="54"/>
      <c r="RV565" s="54"/>
      <c r="RW565" s="54"/>
      <c r="RX565" s="54"/>
      <c r="RY565" s="54"/>
      <c r="RZ565" s="54"/>
      <c r="SA565" s="54"/>
      <c r="SB565" s="54"/>
      <c r="SC565" s="54"/>
      <c r="SD565" s="54"/>
      <c r="SE565" s="54"/>
      <c r="SF565" s="54"/>
      <c r="SG565" s="54"/>
      <c r="SH565" s="54"/>
      <c r="SI565" s="54"/>
      <c r="SJ565" s="54"/>
      <c r="SK565" s="54"/>
      <c r="SL565" s="54"/>
      <c r="SM565" s="54"/>
      <c r="SN565" s="54"/>
      <c r="SO565" s="54"/>
      <c r="SP565" s="54"/>
      <c r="SQ565" s="54"/>
      <c r="SR565" s="54"/>
      <c r="SS565" s="54"/>
      <c r="ST565" s="54"/>
      <c r="SU565" s="54"/>
      <c r="SV565" s="54"/>
      <c r="SW565" s="54"/>
      <c r="SX565" s="54"/>
      <c r="SY565" s="54"/>
      <c r="SZ565" s="54"/>
      <c r="TA565" s="54"/>
      <c r="TB565" s="54"/>
      <c r="TC565" s="54"/>
      <c r="TD565" s="54"/>
      <c r="TE565" s="54"/>
      <c r="TF565" s="54"/>
      <c r="TG565" s="54"/>
      <c r="TH565" s="54"/>
      <c r="TI565" s="54"/>
      <c r="TJ565" s="54"/>
      <c r="TK565" s="54"/>
      <c r="TL565" s="54"/>
      <c r="TM565" s="54"/>
      <c r="TN565" s="54"/>
      <c r="TO565" s="54"/>
      <c r="TP565" s="54"/>
      <c r="TQ565" s="54"/>
      <c r="TR565" s="54"/>
      <c r="TS565" s="54"/>
      <c r="TT565" s="54"/>
      <c r="TU565" s="54"/>
      <c r="TV565" s="54"/>
      <c r="TW565" s="54"/>
      <c r="TX565" s="54"/>
      <c r="TY565" s="54"/>
      <c r="TZ565" s="54"/>
      <c r="UA565" s="54"/>
      <c r="UB565" s="54"/>
      <c r="UC565" s="54"/>
      <c r="UD565" s="54"/>
      <c r="UE565" s="54"/>
      <c r="UF565" s="54"/>
      <c r="UG565" s="54"/>
      <c r="UH565" s="54"/>
      <c r="UI565" s="54"/>
      <c r="UJ565" s="54"/>
      <c r="UK565" s="54"/>
      <c r="UL565" s="54"/>
      <c r="UM565" s="54"/>
      <c r="UN565" s="54"/>
      <c r="UO565" s="54"/>
      <c r="UP565" s="54"/>
      <c r="UQ565" s="54"/>
      <c r="UR565" s="54"/>
      <c r="US565" s="54"/>
      <c r="UT565" s="54"/>
      <c r="UU565" s="54"/>
      <c r="UV565" s="54"/>
      <c r="UW565" s="54"/>
      <c r="UX565" s="54"/>
      <c r="UY565" s="54"/>
      <c r="UZ565" s="54"/>
      <c r="VA565" s="54"/>
      <c r="VB565" s="54"/>
      <c r="VC565" s="54"/>
      <c r="VD565" s="54"/>
      <c r="VE565" s="54"/>
      <c r="VF565" s="54"/>
      <c r="VG565" s="54"/>
      <c r="VH565" s="54"/>
      <c r="VI565" s="54"/>
      <c r="VJ565" s="54"/>
      <c r="VK565" s="54"/>
      <c r="VL565" s="54"/>
      <c r="VM565" s="54"/>
      <c r="VN565" s="54"/>
      <c r="VO565" s="54"/>
      <c r="VP565" s="54"/>
      <c r="VQ565" s="54"/>
      <c r="VR565" s="54"/>
      <c r="VS565" s="54"/>
      <c r="VT565" s="54"/>
      <c r="VU565" s="54"/>
      <c r="VV565" s="54"/>
      <c r="VW565" s="54"/>
      <c r="VX565" s="54"/>
      <c r="VY565" s="54"/>
      <c r="VZ565" s="54"/>
      <c r="WA565" s="54"/>
      <c r="WB565" s="54"/>
      <c r="WC565" s="54"/>
      <c r="WD565" s="54"/>
      <c r="WE565" s="54"/>
      <c r="WF565" s="54"/>
      <c r="WG565" s="54"/>
      <c r="WH565" s="54"/>
      <c r="WI565" s="54"/>
      <c r="WJ565" s="54"/>
      <c r="WK565" s="54"/>
      <c r="WL565" s="54"/>
      <c r="WM565" s="54"/>
      <c r="WN565" s="54"/>
      <c r="WO565" s="54"/>
      <c r="WP565" s="54"/>
      <c r="WQ565" s="54"/>
      <c r="WR565" s="54"/>
      <c r="WS565" s="54"/>
      <c r="WT565" s="54"/>
      <c r="WU565" s="54"/>
      <c r="WV565" s="54"/>
      <c r="WW565" s="54"/>
      <c r="WX565" s="54"/>
      <c r="WY565" s="54"/>
      <c r="WZ565" s="54"/>
      <c r="XA565" s="54"/>
      <c r="XB565" s="54"/>
      <c r="XC565" s="54"/>
      <c r="XD565" s="54"/>
      <c r="XE565" s="54"/>
      <c r="XF565" s="54"/>
      <c r="XG565" s="54"/>
      <c r="XH565" s="54"/>
      <c r="XI565" s="54"/>
      <c r="XJ565" s="54"/>
      <c r="XK565" s="54"/>
      <c r="XL565" s="54"/>
      <c r="XM565" s="54"/>
      <c r="XN565" s="54"/>
      <c r="XO565" s="54"/>
      <c r="XP565" s="54"/>
      <c r="XQ565" s="54"/>
      <c r="XR565" s="54"/>
      <c r="XS565" s="54"/>
      <c r="XT565" s="54"/>
      <c r="XU565" s="54"/>
      <c r="XV565" s="54"/>
      <c r="XW565" s="54"/>
      <c r="XX565" s="54"/>
      <c r="XY565" s="54"/>
      <c r="XZ565" s="54"/>
      <c r="YA565" s="54"/>
      <c r="YB565" s="54"/>
      <c r="YC565" s="54"/>
      <c r="YD565" s="54"/>
      <c r="YE565" s="54"/>
      <c r="YF565" s="54"/>
      <c r="YG565" s="54"/>
      <c r="YH565" s="54"/>
      <c r="YI565" s="54"/>
      <c r="YJ565" s="54"/>
      <c r="YK565" s="54"/>
      <c r="YL565" s="54"/>
      <c r="YM565" s="54"/>
      <c r="YN565" s="54"/>
      <c r="YO565" s="54"/>
      <c r="YP565" s="54"/>
      <c r="YQ565" s="54"/>
      <c r="YR565" s="54"/>
      <c r="YS565" s="54"/>
      <c r="YT565" s="54"/>
      <c r="YU565" s="54"/>
      <c r="YV565" s="54"/>
      <c r="YW565" s="54"/>
      <c r="YX565" s="54"/>
      <c r="YY565" s="54"/>
      <c r="YZ565" s="54"/>
      <c r="ZA565" s="54"/>
      <c r="ZB565" s="54"/>
      <c r="ZC565" s="54"/>
      <c r="ZD565" s="54"/>
      <c r="ZE565" s="54"/>
      <c r="ZF565" s="54"/>
      <c r="ZG565" s="54"/>
      <c r="ZH565" s="54"/>
      <c r="ZI565" s="54"/>
      <c r="ZJ565" s="54"/>
      <c r="ZK565" s="54"/>
      <c r="ZL565" s="54"/>
      <c r="ZM565" s="54"/>
      <c r="ZN565" s="54"/>
      <c r="ZO565" s="54"/>
      <c r="ZP565" s="54"/>
      <c r="ZQ565" s="54"/>
      <c r="ZR565" s="54"/>
      <c r="ZS565" s="54"/>
      <c r="ZT565" s="54"/>
      <c r="ZU565" s="54"/>
      <c r="ZV565" s="54"/>
      <c r="ZW565" s="54"/>
      <c r="ZX565" s="54"/>
      <c r="ZY565" s="54"/>
      <c r="ZZ565" s="54"/>
    </row>
    <row r="566" spans="1:702" x14ac:dyDescent="0.2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  <c r="AB566" s="54"/>
      <c r="AC566" s="54"/>
      <c r="AD566" s="54"/>
      <c r="AE566" s="54"/>
      <c r="AF566" s="54"/>
      <c r="AG566" s="54"/>
      <c r="AH566" s="54"/>
      <c r="AI566" s="54"/>
      <c r="AJ566" s="54"/>
      <c r="AK566" s="54"/>
      <c r="AL566" s="54"/>
      <c r="AM566" s="54"/>
      <c r="AN566" s="54"/>
      <c r="AO566" s="54"/>
      <c r="AP566" s="54"/>
      <c r="AQ566" s="54"/>
      <c r="AR566" s="54"/>
      <c r="AS566" s="54"/>
      <c r="AT566" s="54"/>
      <c r="AU566" s="54"/>
      <c r="AV566" s="54"/>
      <c r="AW566" s="54"/>
      <c r="AX566" s="54"/>
      <c r="AY566" s="54"/>
      <c r="AZ566" s="54"/>
      <c r="BA566" s="54"/>
      <c r="BB566" s="54"/>
      <c r="BC566" s="54"/>
      <c r="BD566" s="54"/>
      <c r="BE566" s="54"/>
      <c r="BF566" s="54"/>
      <c r="BG566" s="54"/>
      <c r="BH566" s="54"/>
      <c r="BI566" s="54"/>
      <c r="BJ566" s="54"/>
      <c r="BK566" s="54"/>
      <c r="BL566" s="54"/>
      <c r="BM566" s="54"/>
      <c r="BN566" s="54"/>
      <c r="BO566" s="54"/>
      <c r="BP566" s="54"/>
      <c r="BQ566" s="54"/>
      <c r="BR566" s="54"/>
      <c r="BS566" s="54"/>
      <c r="BT566" s="54"/>
      <c r="BU566" s="54"/>
      <c r="BV566" s="54"/>
      <c r="BW566" s="54"/>
      <c r="BX566" s="54"/>
      <c r="BY566" s="54"/>
      <c r="BZ566" s="54"/>
      <c r="CA566" s="54"/>
      <c r="CB566" s="54"/>
      <c r="CC566" s="54"/>
      <c r="CD566" s="54"/>
      <c r="CE566" s="54"/>
      <c r="CF566" s="54"/>
      <c r="CG566" s="54"/>
      <c r="CH566" s="54"/>
      <c r="CI566" s="54"/>
      <c r="CJ566" s="54"/>
      <c r="CK566" s="54"/>
      <c r="CL566" s="54"/>
      <c r="CM566" s="54"/>
      <c r="CN566" s="54"/>
      <c r="CO566" s="54"/>
      <c r="CP566" s="54"/>
      <c r="CQ566" s="54"/>
      <c r="CR566" s="54"/>
      <c r="CS566" s="54"/>
      <c r="CT566" s="54"/>
      <c r="CU566" s="54"/>
      <c r="CV566" s="54"/>
      <c r="CW566" s="54"/>
      <c r="CX566" s="54"/>
      <c r="CY566" s="54"/>
      <c r="CZ566" s="54"/>
      <c r="DA566" s="54"/>
      <c r="DB566" s="54"/>
      <c r="DC566" s="54"/>
      <c r="DD566" s="54"/>
      <c r="DE566" s="54"/>
      <c r="DF566" s="54"/>
      <c r="DG566" s="54"/>
      <c r="DH566" s="54"/>
      <c r="DI566" s="54"/>
      <c r="DJ566" s="54"/>
      <c r="DK566" s="54"/>
      <c r="DL566" s="54"/>
      <c r="DM566" s="54"/>
      <c r="DN566" s="54"/>
      <c r="DO566" s="54"/>
      <c r="DP566" s="54"/>
      <c r="DQ566" s="54"/>
      <c r="DR566" s="54"/>
      <c r="DS566" s="54"/>
      <c r="DT566" s="54"/>
      <c r="DU566" s="54"/>
      <c r="DV566" s="54"/>
      <c r="DW566" s="54"/>
      <c r="DX566" s="54"/>
      <c r="DY566" s="54"/>
      <c r="DZ566" s="54"/>
      <c r="EA566" s="54"/>
      <c r="EB566" s="54"/>
      <c r="EC566" s="54"/>
      <c r="ED566" s="54"/>
      <c r="EE566" s="54"/>
      <c r="EF566" s="54"/>
      <c r="EG566" s="54"/>
      <c r="EH566" s="54"/>
      <c r="EI566" s="54"/>
      <c r="EJ566" s="54"/>
      <c r="EK566" s="54"/>
      <c r="EL566" s="54"/>
      <c r="EM566" s="54"/>
      <c r="EN566" s="54"/>
      <c r="EO566" s="54"/>
      <c r="EP566" s="54"/>
      <c r="EQ566" s="54"/>
      <c r="ER566" s="54"/>
      <c r="ES566" s="54"/>
      <c r="ET566" s="54"/>
      <c r="EU566" s="54"/>
      <c r="EV566" s="54"/>
      <c r="EW566" s="54"/>
      <c r="EX566" s="54"/>
      <c r="EY566" s="54"/>
      <c r="EZ566" s="54"/>
      <c r="FA566" s="54"/>
      <c r="FB566" s="54"/>
      <c r="FC566" s="54"/>
      <c r="FD566" s="54"/>
      <c r="FE566" s="54"/>
      <c r="FF566" s="54"/>
      <c r="FG566" s="54"/>
      <c r="FH566" s="54"/>
      <c r="FI566" s="54"/>
      <c r="FJ566" s="54"/>
      <c r="FK566" s="54"/>
      <c r="FL566" s="54"/>
      <c r="FM566" s="54"/>
      <c r="FN566" s="54"/>
      <c r="FO566" s="54"/>
      <c r="FP566" s="54"/>
      <c r="FQ566" s="54"/>
      <c r="FR566" s="54"/>
      <c r="FS566" s="54"/>
      <c r="FT566" s="54"/>
      <c r="FU566" s="54"/>
      <c r="FV566" s="54"/>
      <c r="FW566" s="54"/>
      <c r="FX566" s="54"/>
      <c r="FY566" s="54"/>
      <c r="FZ566" s="54"/>
      <c r="GA566" s="54"/>
      <c r="GB566" s="54"/>
      <c r="GC566" s="54"/>
      <c r="GD566" s="54"/>
      <c r="GE566" s="54"/>
      <c r="GF566" s="54"/>
      <c r="GG566" s="54"/>
      <c r="GH566" s="54"/>
      <c r="GI566" s="54"/>
      <c r="GJ566" s="54"/>
      <c r="GK566" s="54"/>
      <c r="GL566" s="54"/>
      <c r="GM566" s="54"/>
      <c r="GN566" s="54"/>
      <c r="GO566" s="54"/>
      <c r="GP566" s="54"/>
      <c r="GQ566" s="54"/>
      <c r="GR566" s="54"/>
      <c r="GS566" s="54"/>
      <c r="GT566" s="54"/>
      <c r="GU566" s="54"/>
      <c r="GV566" s="54"/>
      <c r="GW566" s="54"/>
      <c r="GX566" s="54"/>
      <c r="GY566" s="54"/>
      <c r="GZ566" s="54"/>
      <c r="HA566" s="54"/>
      <c r="HB566" s="54"/>
      <c r="HC566" s="54"/>
      <c r="HD566" s="54"/>
      <c r="HE566" s="54"/>
      <c r="HF566" s="54"/>
      <c r="HG566" s="54"/>
      <c r="HH566" s="54"/>
      <c r="HI566" s="54"/>
      <c r="HJ566" s="54"/>
      <c r="HK566" s="54"/>
      <c r="HL566" s="54"/>
      <c r="HM566" s="54"/>
      <c r="HN566" s="54"/>
      <c r="HO566" s="54"/>
      <c r="HP566" s="54"/>
      <c r="HQ566" s="54"/>
      <c r="HR566" s="54"/>
      <c r="HS566" s="54"/>
      <c r="HT566" s="54"/>
      <c r="HU566" s="54"/>
      <c r="HV566" s="54"/>
      <c r="HW566" s="54"/>
      <c r="HX566" s="54"/>
      <c r="HY566" s="54"/>
      <c r="HZ566" s="54"/>
      <c r="IA566" s="54"/>
      <c r="IB566" s="54"/>
      <c r="IC566" s="54"/>
      <c r="ID566" s="54"/>
      <c r="IE566" s="54"/>
      <c r="IF566" s="54"/>
      <c r="IG566" s="54"/>
      <c r="IH566" s="54"/>
      <c r="II566" s="54"/>
      <c r="IJ566" s="54"/>
      <c r="IK566" s="54"/>
      <c r="IL566" s="54"/>
      <c r="IM566" s="54"/>
      <c r="IN566" s="54"/>
      <c r="IO566" s="54"/>
      <c r="IP566" s="54"/>
      <c r="IQ566" s="54"/>
      <c r="IR566" s="54"/>
      <c r="IS566" s="54"/>
      <c r="IT566" s="54"/>
      <c r="IU566" s="54"/>
      <c r="IV566" s="54"/>
      <c r="IW566" s="54"/>
      <c r="IX566" s="54"/>
      <c r="IY566" s="54"/>
      <c r="IZ566" s="54"/>
      <c r="JA566" s="54"/>
      <c r="JB566" s="54"/>
      <c r="JC566" s="54"/>
      <c r="JD566" s="54"/>
      <c r="JE566" s="54"/>
      <c r="JF566" s="54"/>
      <c r="JG566" s="54"/>
      <c r="JH566" s="54"/>
      <c r="JI566" s="54"/>
      <c r="JJ566" s="54"/>
      <c r="JK566" s="54"/>
      <c r="JL566" s="54"/>
      <c r="JM566" s="54"/>
      <c r="JN566" s="54"/>
      <c r="JO566" s="54"/>
      <c r="JP566" s="54"/>
      <c r="JQ566" s="54"/>
      <c r="JR566" s="54"/>
      <c r="JS566" s="54"/>
      <c r="JT566" s="54"/>
      <c r="JU566" s="54"/>
      <c r="JV566" s="54"/>
      <c r="JW566" s="54"/>
      <c r="JX566" s="54"/>
      <c r="JY566" s="54"/>
      <c r="JZ566" s="54"/>
      <c r="KA566" s="54"/>
      <c r="KB566" s="54"/>
      <c r="KC566" s="54"/>
      <c r="KD566" s="54"/>
      <c r="KE566" s="54"/>
      <c r="KF566" s="54"/>
      <c r="KG566" s="54"/>
      <c r="KH566" s="54"/>
      <c r="KI566" s="54"/>
      <c r="KJ566" s="54"/>
      <c r="KK566" s="54"/>
      <c r="KL566" s="54"/>
      <c r="KM566" s="54"/>
      <c r="KN566" s="54"/>
      <c r="KO566" s="54"/>
      <c r="KP566" s="54"/>
      <c r="KQ566" s="54"/>
      <c r="KR566" s="54"/>
      <c r="KS566" s="54"/>
      <c r="KT566" s="54"/>
      <c r="KU566" s="54"/>
      <c r="KV566" s="54"/>
      <c r="KW566" s="54"/>
      <c r="KX566" s="54"/>
      <c r="KY566" s="54"/>
      <c r="KZ566" s="54"/>
      <c r="LA566" s="54"/>
      <c r="LB566" s="54"/>
      <c r="LC566" s="54"/>
      <c r="LD566" s="54"/>
      <c r="LE566" s="54"/>
      <c r="LF566" s="54"/>
      <c r="LG566" s="54"/>
      <c r="LH566" s="54"/>
      <c r="LI566" s="54"/>
      <c r="LJ566" s="54"/>
      <c r="LK566" s="54"/>
      <c r="LL566" s="54"/>
      <c r="LM566" s="54"/>
      <c r="LN566" s="54"/>
      <c r="LO566" s="54"/>
      <c r="LP566" s="54"/>
      <c r="LQ566" s="54"/>
      <c r="LR566" s="54"/>
      <c r="LS566" s="54"/>
      <c r="LT566" s="54"/>
      <c r="LU566" s="54"/>
      <c r="LV566" s="54"/>
      <c r="LW566" s="54"/>
      <c r="LX566" s="54"/>
      <c r="LY566" s="54"/>
      <c r="LZ566" s="54"/>
      <c r="MA566" s="54"/>
      <c r="MB566" s="54"/>
      <c r="MC566" s="54"/>
      <c r="MD566" s="54"/>
      <c r="ME566" s="54"/>
      <c r="MF566" s="54"/>
      <c r="MG566" s="54"/>
      <c r="MH566" s="54"/>
      <c r="MI566" s="54"/>
      <c r="MJ566" s="54"/>
      <c r="MK566" s="54"/>
      <c r="ML566" s="54"/>
      <c r="MM566" s="54"/>
      <c r="MN566" s="54"/>
      <c r="MO566" s="54"/>
      <c r="MP566" s="54"/>
      <c r="MQ566" s="54"/>
      <c r="MR566" s="54"/>
      <c r="MS566" s="54"/>
      <c r="MT566" s="54"/>
      <c r="MU566" s="54"/>
      <c r="MV566" s="54"/>
      <c r="MW566" s="54"/>
      <c r="MX566" s="54"/>
      <c r="MY566" s="54"/>
      <c r="MZ566" s="54"/>
      <c r="NA566" s="54"/>
      <c r="NB566" s="54"/>
      <c r="NC566" s="54"/>
      <c r="ND566" s="54"/>
      <c r="NE566" s="54"/>
      <c r="NF566" s="54"/>
      <c r="NG566" s="54"/>
      <c r="NH566" s="54"/>
      <c r="NI566" s="54"/>
      <c r="NJ566" s="54"/>
      <c r="NK566" s="54"/>
      <c r="NL566" s="54"/>
      <c r="NM566" s="54"/>
      <c r="NN566" s="54"/>
      <c r="NO566" s="54"/>
      <c r="NP566" s="54"/>
      <c r="NQ566" s="54"/>
      <c r="NR566" s="54"/>
      <c r="NS566" s="54"/>
      <c r="NT566" s="54"/>
      <c r="NU566" s="54"/>
      <c r="NV566" s="54"/>
      <c r="NW566" s="54"/>
      <c r="NX566" s="54"/>
      <c r="NY566" s="54"/>
      <c r="NZ566" s="54"/>
      <c r="OA566" s="54"/>
      <c r="OB566" s="54"/>
      <c r="OC566" s="54"/>
      <c r="OD566" s="54"/>
      <c r="OE566" s="54"/>
      <c r="OF566" s="54"/>
      <c r="OG566" s="54"/>
      <c r="OH566" s="54"/>
      <c r="OI566" s="54"/>
      <c r="OJ566" s="54"/>
      <c r="OK566" s="54"/>
      <c r="OL566" s="54"/>
      <c r="OM566" s="54"/>
      <c r="ON566" s="54"/>
      <c r="OO566" s="54"/>
      <c r="OP566" s="54"/>
      <c r="OQ566" s="54"/>
      <c r="OR566" s="54"/>
      <c r="OS566" s="54"/>
      <c r="OT566" s="54"/>
      <c r="OU566" s="54"/>
      <c r="OV566" s="54"/>
      <c r="OW566" s="54"/>
      <c r="OX566" s="54"/>
      <c r="OY566" s="54"/>
      <c r="OZ566" s="54"/>
      <c r="PA566" s="54"/>
      <c r="PB566" s="54"/>
      <c r="PC566" s="54"/>
      <c r="PD566" s="54"/>
      <c r="PE566" s="54"/>
      <c r="PF566" s="54"/>
      <c r="PG566" s="54"/>
      <c r="PH566" s="54"/>
      <c r="PI566" s="54"/>
      <c r="PJ566" s="54"/>
      <c r="PK566" s="54"/>
      <c r="PL566" s="54"/>
      <c r="PM566" s="54"/>
      <c r="PN566" s="54"/>
      <c r="PO566" s="54"/>
      <c r="PP566" s="54"/>
      <c r="PQ566" s="54"/>
      <c r="PR566" s="54"/>
      <c r="PS566" s="54"/>
      <c r="PT566" s="54"/>
      <c r="PU566" s="54"/>
      <c r="PV566" s="54"/>
      <c r="PW566" s="54"/>
      <c r="PX566" s="54"/>
      <c r="PY566" s="54"/>
      <c r="PZ566" s="54"/>
      <c r="QA566" s="54"/>
      <c r="QB566" s="54"/>
      <c r="QC566" s="54"/>
      <c r="QD566" s="54"/>
      <c r="QE566" s="54"/>
      <c r="QF566" s="54"/>
      <c r="QG566" s="54"/>
      <c r="QH566" s="54"/>
      <c r="QI566" s="54"/>
      <c r="QJ566" s="54"/>
      <c r="QK566" s="54"/>
      <c r="QL566" s="54"/>
      <c r="QM566" s="54"/>
      <c r="QN566" s="54"/>
      <c r="QO566" s="54"/>
      <c r="QP566" s="54"/>
      <c r="QQ566" s="54"/>
      <c r="QR566" s="54"/>
      <c r="QS566" s="54"/>
      <c r="QT566" s="54"/>
      <c r="QU566" s="54"/>
      <c r="QV566" s="54"/>
      <c r="QW566" s="54"/>
      <c r="QX566" s="54"/>
      <c r="QY566" s="54"/>
      <c r="QZ566" s="54"/>
      <c r="RA566" s="54"/>
      <c r="RB566" s="54"/>
      <c r="RC566" s="54"/>
      <c r="RD566" s="54"/>
      <c r="RE566" s="54"/>
      <c r="RF566" s="54"/>
      <c r="RG566" s="54"/>
      <c r="RH566" s="54"/>
      <c r="RI566" s="54"/>
      <c r="RJ566" s="54"/>
      <c r="RK566" s="54"/>
      <c r="RL566" s="54"/>
      <c r="RM566" s="54"/>
      <c r="RN566" s="54"/>
      <c r="RO566" s="54"/>
      <c r="RP566" s="54"/>
      <c r="RQ566" s="54"/>
      <c r="RR566" s="54"/>
      <c r="RS566" s="54"/>
      <c r="RT566" s="54"/>
      <c r="RU566" s="54"/>
      <c r="RV566" s="54"/>
      <c r="RW566" s="54"/>
      <c r="RX566" s="54"/>
      <c r="RY566" s="54"/>
      <c r="RZ566" s="54"/>
      <c r="SA566" s="54"/>
      <c r="SB566" s="54"/>
      <c r="SC566" s="54"/>
      <c r="SD566" s="54"/>
      <c r="SE566" s="54"/>
      <c r="SF566" s="54"/>
      <c r="SG566" s="54"/>
      <c r="SH566" s="54"/>
      <c r="SI566" s="54"/>
      <c r="SJ566" s="54"/>
      <c r="SK566" s="54"/>
      <c r="SL566" s="54"/>
      <c r="SM566" s="54"/>
      <c r="SN566" s="54"/>
      <c r="SO566" s="54"/>
      <c r="SP566" s="54"/>
      <c r="SQ566" s="54"/>
      <c r="SR566" s="54"/>
      <c r="SS566" s="54"/>
      <c r="ST566" s="54"/>
      <c r="SU566" s="54"/>
      <c r="SV566" s="54"/>
      <c r="SW566" s="54"/>
      <c r="SX566" s="54"/>
      <c r="SY566" s="54"/>
      <c r="SZ566" s="54"/>
      <c r="TA566" s="54"/>
      <c r="TB566" s="54"/>
      <c r="TC566" s="54"/>
      <c r="TD566" s="54"/>
      <c r="TE566" s="54"/>
      <c r="TF566" s="54"/>
      <c r="TG566" s="54"/>
      <c r="TH566" s="54"/>
      <c r="TI566" s="54"/>
      <c r="TJ566" s="54"/>
      <c r="TK566" s="54"/>
      <c r="TL566" s="54"/>
      <c r="TM566" s="54"/>
      <c r="TN566" s="54"/>
      <c r="TO566" s="54"/>
      <c r="TP566" s="54"/>
      <c r="TQ566" s="54"/>
      <c r="TR566" s="54"/>
      <c r="TS566" s="54"/>
      <c r="TT566" s="54"/>
      <c r="TU566" s="54"/>
      <c r="TV566" s="54"/>
      <c r="TW566" s="54"/>
      <c r="TX566" s="54"/>
      <c r="TY566" s="54"/>
      <c r="TZ566" s="54"/>
      <c r="UA566" s="54"/>
      <c r="UB566" s="54"/>
      <c r="UC566" s="54"/>
      <c r="UD566" s="54"/>
      <c r="UE566" s="54"/>
      <c r="UF566" s="54"/>
      <c r="UG566" s="54"/>
      <c r="UH566" s="54"/>
      <c r="UI566" s="54"/>
      <c r="UJ566" s="54"/>
      <c r="UK566" s="54"/>
      <c r="UL566" s="54"/>
      <c r="UM566" s="54"/>
      <c r="UN566" s="54"/>
      <c r="UO566" s="54"/>
      <c r="UP566" s="54"/>
      <c r="UQ566" s="54"/>
      <c r="UR566" s="54"/>
      <c r="US566" s="54"/>
      <c r="UT566" s="54"/>
      <c r="UU566" s="54"/>
      <c r="UV566" s="54"/>
      <c r="UW566" s="54"/>
      <c r="UX566" s="54"/>
      <c r="UY566" s="54"/>
      <c r="UZ566" s="54"/>
      <c r="VA566" s="54"/>
      <c r="VB566" s="54"/>
      <c r="VC566" s="54"/>
      <c r="VD566" s="54"/>
      <c r="VE566" s="54"/>
      <c r="VF566" s="54"/>
      <c r="VG566" s="54"/>
      <c r="VH566" s="54"/>
      <c r="VI566" s="54"/>
      <c r="VJ566" s="54"/>
      <c r="VK566" s="54"/>
      <c r="VL566" s="54"/>
      <c r="VM566" s="54"/>
      <c r="VN566" s="54"/>
      <c r="VO566" s="54"/>
      <c r="VP566" s="54"/>
      <c r="VQ566" s="54"/>
      <c r="VR566" s="54"/>
      <c r="VS566" s="54"/>
      <c r="VT566" s="54"/>
      <c r="VU566" s="54"/>
      <c r="VV566" s="54"/>
      <c r="VW566" s="54"/>
      <c r="VX566" s="54"/>
      <c r="VY566" s="54"/>
      <c r="VZ566" s="54"/>
      <c r="WA566" s="54"/>
      <c r="WB566" s="54"/>
      <c r="WC566" s="54"/>
      <c r="WD566" s="54"/>
      <c r="WE566" s="54"/>
      <c r="WF566" s="54"/>
      <c r="WG566" s="54"/>
      <c r="WH566" s="54"/>
      <c r="WI566" s="54"/>
      <c r="WJ566" s="54"/>
      <c r="WK566" s="54"/>
      <c r="WL566" s="54"/>
      <c r="WM566" s="54"/>
      <c r="WN566" s="54"/>
      <c r="WO566" s="54"/>
      <c r="WP566" s="54"/>
      <c r="WQ566" s="54"/>
      <c r="WR566" s="54"/>
      <c r="WS566" s="54"/>
      <c r="WT566" s="54"/>
      <c r="WU566" s="54"/>
      <c r="WV566" s="54"/>
      <c r="WW566" s="54"/>
      <c r="WX566" s="54"/>
      <c r="WY566" s="54"/>
      <c r="WZ566" s="54"/>
      <c r="XA566" s="54"/>
      <c r="XB566" s="54"/>
      <c r="XC566" s="54"/>
      <c r="XD566" s="54"/>
      <c r="XE566" s="54"/>
      <c r="XF566" s="54"/>
      <c r="XG566" s="54"/>
      <c r="XH566" s="54"/>
      <c r="XI566" s="54"/>
      <c r="XJ566" s="54"/>
      <c r="XK566" s="54"/>
      <c r="XL566" s="54"/>
      <c r="XM566" s="54"/>
      <c r="XN566" s="54"/>
      <c r="XO566" s="54"/>
      <c r="XP566" s="54"/>
      <c r="XQ566" s="54"/>
      <c r="XR566" s="54"/>
      <c r="XS566" s="54"/>
      <c r="XT566" s="54"/>
      <c r="XU566" s="54"/>
      <c r="XV566" s="54"/>
      <c r="XW566" s="54"/>
      <c r="XX566" s="54"/>
      <c r="XY566" s="54"/>
      <c r="XZ566" s="54"/>
      <c r="YA566" s="54"/>
      <c r="YB566" s="54"/>
      <c r="YC566" s="54"/>
      <c r="YD566" s="54"/>
      <c r="YE566" s="54"/>
      <c r="YF566" s="54"/>
      <c r="YG566" s="54"/>
      <c r="YH566" s="54"/>
      <c r="YI566" s="54"/>
      <c r="YJ566" s="54"/>
      <c r="YK566" s="54"/>
      <c r="YL566" s="54"/>
      <c r="YM566" s="54"/>
      <c r="YN566" s="54"/>
      <c r="YO566" s="54"/>
      <c r="YP566" s="54"/>
      <c r="YQ566" s="54"/>
      <c r="YR566" s="54"/>
      <c r="YS566" s="54"/>
      <c r="YT566" s="54"/>
      <c r="YU566" s="54"/>
      <c r="YV566" s="54"/>
      <c r="YW566" s="54"/>
      <c r="YX566" s="54"/>
      <c r="YY566" s="54"/>
      <c r="YZ566" s="54"/>
      <c r="ZA566" s="54"/>
      <c r="ZB566" s="54"/>
      <c r="ZC566" s="54"/>
      <c r="ZD566" s="54"/>
      <c r="ZE566" s="54"/>
      <c r="ZF566" s="54"/>
      <c r="ZG566" s="54"/>
      <c r="ZH566" s="54"/>
      <c r="ZI566" s="54"/>
      <c r="ZJ566" s="54"/>
      <c r="ZK566" s="54"/>
      <c r="ZL566" s="54"/>
      <c r="ZM566" s="54"/>
      <c r="ZN566" s="54"/>
      <c r="ZO566" s="54"/>
      <c r="ZP566" s="54"/>
      <c r="ZQ566" s="54"/>
      <c r="ZR566" s="54"/>
      <c r="ZS566" s="54"/>
      <c r="ZT566" s="54"/>
      <c r="ZU566" s="54"/>
      <c r="ZV566" s="54"/>
      <c r="ZW566" s="54"/>
      <c r="ZX566" s="54"/>
      <c r="ZY566" s="54"/>
      <c r="ZZ566" s="54"/>
    </row>
    <row r="567" spans="1:702" x14ac:dyDescent="0.2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  <c r="AB567" s="54"/>
      <c r="AC567" s="54"/>
      <c r="AD567" s="54"/>
      <c r="AE567" s="54"/>
      <c r="AF567" s="54"/>
      <c r="AG567" s="54"/>
      <c r="AH567" s="54"/>
      <c r="AI567" s="54"/>
      <c r="AJ567" s="54"/>
      <c r="AK567" s="54"/>
      <c r="AL567" s="54"/>
      <c r="AM567" s="54"/>
      <c r="AN567" s="54"/>
      <c r="AO567" s="54"/>
      <c r="AP567" s="54"/>
      <c r="AQ567" s="54"/>
      <c r="AR567" s="54"/>
      <c r="AS567" s="54"/>
      <c r="AT567" s="54"/>
      <c r="AU567" s="54"/>
      <c r="AV567" s="54"/>
      <c r="AW567" s="54"/>
      <c r="AX567" s="54"/>
      <c r="AY567" s="54"/>
      <c r="AZ567" s="54"/>
      <c r="BA567" s="54"/>
      <c r="BB567" s="54"/>
      <c r="BC567" s="54"/>
      <c r="BD567" s="54"/>
      <c r="BE567" s="54"/>
      <c r="BF567" s="54"/>
      <c r="BG567" s="54"/>
      <c r="BH567" s="54"/>
      <c r="BI567" s="54"/>
      <c r="BJ567" s="54"/>
      <c r="BK567" s="54"/>
      <c r="BL567" s="54"/>
      <c r="BM567" s="54"/>
      <c r="BN567" s="54"/>
      <c r="BO567" s="54"/>
      <c r="BP567" s="54"/>
      <c r="BQ567" s="54"/>
      <c r="BR567" s="54"/>
      <c r="BS567" s="54"/>
      <c r="BT567" s="54"/>
      <c r="BU567" s="54"/>
      <c r="BV567" s="54"/>
      <c r="BW567" s="54"/>
      <c r="BX567" s="54"/>
      <c r="BY567" s="54"/>
      <c r="BZ567" s="54"/>
      <c r="CA567" s="54"/>
      <c r="CB567" s="54"/>
      <c r="CC567" s="54"/>
      <c r="CD567" s="54"/>
      <c r="CE567" s="54"/>
      <c r="CF567" s="54"/>
      <c r="CG567" s="54"/>
      <c r="CH567" s="54"/>
      <c r="CI567" s="54"/>
      <c r="CJ567" s="54"/>
      <c r="CK567" s="54"/>
      <c r="CL567" s="54"/>
      <c r="CM567" s="54"/>
      <c r="CN567" s="54"/>
      <c r="CO567" s="54"/>
      <c r="CP567" s="54"/>
      <c r="CQ567" s="54"/>
      <c r="CR567" s="54"/>
      <c r="CS567" s="54"/>
      <c r="CT567" s="54"/>
      <c r="CU567" s="54"/>
      <c r="CV567" s="54"/>
      <c r="CW567" s="54"/>
      <c r="CX567" s="54"/>
      <c r="CY567" s="54"/>
      <c r="CZ567" s="54"/>
      <c r="DA567" s="54"/>
      <c r="DB567" s="54"/>
      <c r="DC567" s="54"/>
      <c r="DD567" s="54"/>
      <c r="DE567" s="54"/>
      <c r="DF567" s="54"/>
      <c r="DG567" s="54"/>
      <c r="DH567" s="54"/>
      <c r="DI567" s="54"/>
      <c r="DJ567" s="54"/>
      <c r="DK567" s="54"/>
      <c r="DL567" s="54"/>
      <c r="DM567" s="54"/>
      <c r="DN567" s="54"/>
      <c r="DO567" s="54"/>
      <c r="DP567" s="54"/>
      <c r="DQ567" s="54"/>
      <c r="DR567" s="54"/>
      <c r="DS567" s="54"/>
      <c r="DT567" s="54"/>
      <c r="DU567" s="54"/>
      <c r="DV567" s="54"/>
      <c r="DW567" s="54"/>
      <c r="DX567" s="54"/>
      <c r="DY567" s="54"/>
      <c r="DZ567" s="54"/>
      <c r="EA567" s="54"/>
      <c r="EB567" s="54"/>
      <c r="EC567" s="54"/>
      <c r="ED567" s="54"/>
      <c r="EE567" s="54"/>
      <c r="EF567" s="54"/>
      <c r="EG567" s="54"/>
      <c r="EH567" s="54"/>
      <c r="EI567" s="54"/>
      <c r="EJ567" s="54"/>
      <c r="EK567" s="54"/>
      <c r="EL567" s="54"/>
      <c r="EM567" s="54"/>
      <c r="EN567" s="54"/>
      <c r="EO567" s="54"/>
      <c r="EP567" s="54"/>
      <c r="EQ567" s="54"/>
      <c r="ER567" s="54"/>
      <c r="ES567" s="54"/>
      <c r="ET567" s="54"/>
      <c r="EU567" s="54"/>
      <c r="EV567" s="54"/>
      <c r="EW567" s="54"/>
      <c r="EX567" s="54"/>
      <c r="EY567" s="54"/>
      <c r="EZ567" s="54"/>
      <c r="FA567" s="54"/>
      <c r="FB567" s="54"/>
      <c r="FC567" s="54"/>
      <c r="FD567" s="54"/>
      <c r="FE567" s="54"/>
      <c r="FF567" s="54"/>
      <c r="FG567" s="54"/>
      <c r="FH567" s="54"/>
      <c r="FI567" s="54"/>
      <c r="FJ567" s="54"/>
      <c r="FK567" s="54"/>
      <c r="FL567" s="54"/>
      <c r="FM567" s="54"/>
      <c r="FN567" s="54"/>
      <c r="FO567" s="54"/>
      <c r="FP567" s="54"/>
      <c r="FQ567" s="54"/>
      <c r="FR567" s="54"/>
      <c r="FS567" s="54"/>
      <c r="FT567" s="54"/>
      <c r="FU567" s="54"/>
      <c r="FV567" s="54"/>
      <c r="FW567" s="54"/>
      <c r="FX567" s="54"/>
      <c r="FY567" s="54"/>
      <c r="FZ567" s="54"/>
      <c r="GA567" s="54"/>
      <c r="GB567" s="54"/>
      <c r="GC567" s="54"/>
      <c r="GD567" s="54"/>
      <c r="GE567" s="54"/>
      <c r="GF567" s="54"/>
      <c r="GG567" s="54"/>
      <c r="GH567" s="54"/>
      <c r="GI567" s="54"/>
      <c r="GJ567" s="54"/>
      <c r="GK567" s="54"/>
      <c r="GL567" s="54"/>
      <c r="GM567" s="54"/>
      <c r="GN567" s="54"/>
      <c r="GO567" s="54"/>
      <c r="GP567" s="54"/>
      <c r="GQ567" s="54"/>
      <c r="GR567" s="54"/>
      <c r="GS567" s="54"/>
      <c r="GT567" s="54"/>
      <c r="GU567" s="54"/>
      <c r="GV567" s="54"/>
      <c r="GW567" s="54"/>
      <c r="GX567" s="54"/>
      <c r="GY567" s="54"/>
      <c r="GZ567" s="54"/>
      <c r="HA567" s="54"/>
      <c r="HB567" s="54"/>
      <c r="HC567" s="54"/>
      <c r="HD567" s="54"/>
      <c r="HE567" s="54"/>
      <c r="HF567" s="54"/>
      <c r="HG567" s="54"/>
      <c r="HH567" s="54"/>
      <c r="HI567" s="54"/>
      <c r="HJ567" s="54"/>
      <c r="HK567" s="54"/>
      <c r="HL567" s="54"/>
      <c r="HM567" s="54"/>
      <c r="HN567" s="54"/>
      <c r="HO567" s="54"/>
      <c r="HP567" s="54"/>
      <c r="HQ567" s="54"/>
      <c r="HR567" s="54"/>
      <c r="HS567" s="54"/>
      <c r="HT567" s="54"/>
      <c r="HU567" s="54"/>
      <c r="HV567" s="54"/>
      <c r="HW567" s="54"/>
      <c r="HX567" s="54"/>
      <c r="HY567" s="54"/>
      <c r="HZ567" s="54"/>
      <c r="IA567" s="54"/>
      <c r="IB567" s="54"/>
      <c r="IC567" s="54"/>
      <c r="ID567" s="54"/>
      <c r="IE567" s="54"/>
      <c r="IF567" s="54"/>
      <c r="IG567" s="54"/>
      <c r="IH567" s="54"/>
      <c r="II567" s="54"/>
      <c r="IJ567" s="54"/>
      <c r="IK567" s="54"/>
      <c r="IL567" s="54"/>
      <c r="IM567" s="54"/>
      <c r="IN567" s="54"/>
      <c r="IO567" s="54"/>
      <c r="IP567" s="54"/>
      <c r="IQ567" s="54"/>
      <c r="IR567" s="54"/>
      <c r="IS567" s="54"/>
      <c r="IT567" s="54"/>
      <c r="IU567" s="54"/>
      <c r="IV567" s="54"/>
      <c r="IW567" s="54"/>
      <c r="IX567" s="54"/>
      <c r="IY567" s="54"/>
      <c r="IZ567" s="54"/>
      <c r="JA567" s="54"/>
      <c r="JB567" s="54"/>
      <c r="JC567" s="54"/>
      <c r="JD567" s="54"/>
      <c r="JE567" s="54"/>
      <c r="JF567" s="54"/>
      <c r="JG567" s="54"/>
      <c r="JH567" s="54"/>
      <c r="JI567" s="54"/>
      <c r="JJ567" s="54"/>
      <c r="JK567" s="54"/>
      <c r="JL567" s="54"/>
      <c r="JM567" s="54"/>
      <c r="JN567" s="54"/>
      <c r="JO567" s="54"/>
      <c r="JP567" s="54"/>
      <c r="JQ567" s="54"/>
      <c r="JR567" s="54"/>
      <c r="JS567" s="54"/>
      <c r="JT567" s="54"/>
      <c r="JU567" s="54"/>
      <c r="JV567" s="54"/>
      <c r="JW567" s="54"/>
      <c r="JX567" s="54"/>
      <c r="JY567" s="54"/>
      <c r="JZ567" s="54"/>
      <c r="KA567" s="54"/>
      <c r="KB567" s="54"/>
      <c r="KC567" s="54"/>
      <c r="KD567" s="54"/>
      <c r="KE567" s="54"/>
      <c r="KF567" s="54"/>
      <c r="KG567" s="54"/>
      <c r="KH567" s="54"/>
      <c r="KI567" s="54"/>
      <c r="KJ567" s="54"/>
      <c r="KK567" s="54"/>
      <c r="KL567" s="54"/>
      <c r="KM567" s="54"/>
      <c r="KN567" s="54"/>
      <c r="KO567" s="54"/>
      <c r="KP567" s="54"/>
      <c r="KQ567" s="54"/>
      <c r="KR567" s="54"/>
      <c r="KS567" s="54"/>
      <c r="KT567" s="54"/>
      <c r="KU567" s="54"/>
      <c r="KV567" s="54"/>
      <c r="KW567" s="54"/>
      <c r="KX567" s="54"/>
      <c r="KY567" s="54"/>
      <c r="KZ567" s="54"/>
      <c r="LA567" s="54"/>
      <c r="LB567" s="54"/>
      <c r="LC567" s="54"/>
      <c r="LD567" s="54"/>
      <c r="LE567" s="54"/>
      <c r="LF567" s="54"/>
      <c r="LG567" s="54"/>
      <c r="LH567" s="54"/>
      <c r="LI567" s="54"/>
      <c r="LJ567" s="54"/>
      <c r="LK567" s="54"/>
      <c r="LL567" s="54"/>
      <c r="LM567" s="54"/>
      <c r="LN567" s="54"/>
      <c r="LO567" s="54"/>
      <c r="LP567" s="54"/>
      <c r="LQ567" s="54"/>
      <c r="LR567" s="54"/>
      <c r="LS567" s="54"/>
      <c r="LT567" s="54"/>
      <c r="LU567" s="54"/>
      <c r="LV567" s="54"/>
      <c r="LW567" s="54"/>
      <c r="LX567" s="54"/>
      <c r="LY567" s="54"/>
      <c r="LZ567" s="54"/>
      <c r="MA567" s="54"/>
      <c r="MB567" s="54"/>
      <c r="MC567" s="54"/>
      <c r="MD567" s="54"/>
      <c r="ME567" s="54"/>
      <c r="MF567" s="54"/>
      <c r="MG567" s="54"/>
      <c r="MH567" s="54"/>
      <c r="MI567" s="54"/>
      <c r="MJ567" s="54"/>
      <c r="MK567" s="54"/>
      <c r="ML567" s="54"/>
      <c r="MM567" s="54"/>
      <c r="MN567" s="54"/>
      <c r="MO567" s="54"/>
      <c r="MP567" s="54"/>
      <c r="MQ567" s="54"/>
      <c r="MR567" s="54"/>
      <c r="MS567" s="54"/>
      <c r="MT567" s="54"/>
      <c r="MU567" s="54"/>
      <c r="MV567" s="54"/>
      <c r="MW567" s="54"/>
      <c r="MX567" s="54"/>
      <c r="MY567" s="54"/>
      <c r="MZ567" s="54"/>
      <c r="NA567" s="54"/>
      <c r="NB567" s="54"/>
      <c r="NC567" s="54"/>
      <c r="ND567" s="54"/>
      <c r="NE567" s="54"/>
      <c r="NF567" s="54"/>
      <c r="NG567" s="54"/>
      <c r="NH567" s="54"/>
      <c r="NI567" s="54"/>
      <c r="NJ567" s="54"/>
      <c r="NK567" s="54"/>
      <c r="NL567" s="54"/>
      <c r="NM567" s="54"/>
      <c r="NN567" s="54"/>
      <c r="NO567" s="54"/>
      <c r="NP567" s="54"/>
      <c r="NQ567" s="54"/>
      <c r="NR567" s="54"/>
      <c r="NS567" s="54"/>
      <c r="NT567" s="54"/>
      <c r="NU567" s="54"/>
      <c r="NV567" s="54"/>
      <c r="NW567" s="54"/>
      <c r="NX567" s="54"/>
      <c r="NY567" s="54"/>
      <c r="NZ567" s="54"/>
      <c r="OA567" s="54"/>
      <c r="OB567" s="54"/>
      <c r="OC567" s="54"/>
      <c r="OD567" s="54"/>
      <c r="OE567" s="54"/>
      <c r="OF567" s="54"/>
      <c r="OG567" s="54"/>
      <c r="OH567" s="54"/>
      <c r="OI567" s="54"/>
      <c r="OJ567" s="54"/>
      <c r="OK567" s="54"/>
      <c r="OL567" s="54"/>
      <c r="OM567" s="54"/>
      <c r="ON567" s="54"/>
      <c r="OO567" s="54"/>
      <c r="OP567" s="54"/>
      <c r="OQ567" s="54"/>
      <c r="OR567" s="54"/>
      <c r="OS567" s="54"/>
      <c r="OT567" s="54"/>
      <c r="OU567" s="54"/>
      <c r="OV567" s="54"/>
      <c r="OW567" s="54"/>
      <c r="OX567" s="54"/>
      <c r="OY567" s="54"/>
      <c r="OZ567" s="54"/>
      <c r="PA567" s="54"/>
      <c r="PB567" s="54"/>
      <c r="PC567" s="54"/>
      <c r="PD567" s="54"/>
      <c r="PE567" s="54"/>
      <c r="PF567" s="54"/>
      <c r="PG567" s="54"/>
      <c r="PH567" s="54"/>
      <c r="PI567" s="54"/>
      <c r="PJ567" s="54"/>
      <c r="PK567" s="54"/>
      <c r="PL567" s="54"/>
      <c r="PM567" s="54"/>
      <c r="PN567" s="54"/>
      <c r="PO567" s="54"/>
      <c r="PP567" s="54"/>
      <c r="PQ567" s="54"/>
      <c r="PR567" s="54"/>
      <c r="PS567" s="54"/>
      <c r="PT567" s="54"/>
      <c r="PU567" s="54"/>
      <c r="PV567" s="54"/>
      <c r="PW567" s="54"/>
      <c r="PX567" s="54"/>
      <c r="PY567" s="54"/>
      <c r="PZ567" s="54"/>
      <c r="QA567" s="54"/>
      <c r="QB567" s="54"/>
      <c r="QC567" s="54"/>
      <c r="QD567" s="54"/>
      <c r="QE567" s="54"/>
      <c r="QF567" s="54"/>
      <c r="QG567" s="54"/>
      <c r="QH567" s="54"/>
      <c r="QI567" s="54"/>
      <c r="QJ567" s="54"/>
      <c r="QK567" s="54"/>
      <c r="QL567" s="54"/>
      <c r="QM567" s="54"/>
      <c r="QN567" s="54"/>
      <c r="QO567" s="54"/>
      <c r="QP567" s="54"/>
      <c r="QQ567" s="54"/>
      <c r="QR567" s="54"/>
      <c r="QS567" s="54"/>
      <c r="QT567" s="54"/>
      <c r="QU567" s="54"/>
      <c r="QV567" s="54"/>
      <c r="QW567" s="54"/>
      <c r="QX567" s="54"/>
      <c r="QY567" s="54"/>
      <c r="QZ567" s="54"/>
      <c r="RA567" s="54"/>
      <c r="RB567" s="54"/>
      <c r="RC567" s="54"/>
      <c r="RD567" s="54"/>
      <c r="RE567" s="54"/>
      <c r="RF567" s="54"/>
      <c r="RG567" s="54"/>
      <c r="RH567" s="54"/>
      <c r="RI567" s="54"/>
      <c r="RJ567" s="54"/>
      <c r="RK567" s="54"/>
      <c r="RL567" s="54"/>
      <c r="RM567" s="54"/>
      <c r="RN567" s="54"/>
      <c r="RO567" s="54"/>
      <c r="RP567" s="54"/>
      <c r="RQ567" s="54"/>
      <c r="RR567" s="54"/>
      <c r="RS567" s="54"/>
      <c r="RT567" s="54"/>
      <c r="RU567" s="54"/>
      <c r="RV567" s="54"/>
      <c r="RW567" s="54"/>
      <c r="RX567" s="54"/>
      <c r="RY567" s="54"/>
      <c r="RZ567" s="54"/>
      <c r="SA567" s="54"/>
      <c r="SB567" s="54"/>
      <c r="SC567" s="54"/>
      <c r="SD567" s="54"/>
      <c r="SE567" s="54"/>
      <c r="SF567" s="54"/>
      <c r="SG567" s="54"/>
      <c r="SH567" s="54"/>
      <c r="SI567" s="54"/>
      <c r="SJ567" s="54"/>
      <c r="SK567" s="54"/>
      <c r="SL567" s="54"/>
      <c r="SM567" s="54"/>
      <c r="SN567" s="54"/>
      <c r="SO567" s="54"/>
      <c r="SP567" s="54"/>
      <c r="SQ567" s="54"/>
      <c r="SR567" s="54"/>
      <c r="SS567" s="54"/>
      <c r="ST567" s="54"/>
      <c r="SU567" s="54"/>
      <c r="SV567" s="54"/>
      <c r="SW567" s="54"/>
      <c r="SX567" s="54"/>
      <c r="SY567" s="54"/>
      <c r="SZ567" s="54"/>
      <c r="TA567" s="54"/>
      <c r="TB567" s="54"/>
      <c r="TC567" s="54"/>
      <c r="TD567" s="54"/>
      <c r="TE567" s="54"/>
      <c r="TF567" s="54"/>
      <c r="TG567" s="54"/>
      <c r="TH567" s="54"/>
      <c r="TI567" s="54"/>
      <c r="TJ567" s="54"/>
      <c r="TK567" s="54"/>
      <c r="TL567" s="54"/>
      <c r="TM567" s="54"/>
      <c r="TN567" s="54"/>
      <c r="TO567" s="54"/>
      <c r="TP567" s="54"/>
      <c r="TQ567" s="54"/>
      <c r="TR567" s="54"/>
      <c r="TS567" s="54"/>
      <c r="TT567" s="54"/>
      <c r="TU567" s="54"/>
      <c r="TV567" s="54"/>
      <c r="TW567" s="54"/>
      <c r="TX567" s="54"/>
      <c r="TY567" s="54"/>
      <c r="TZ567" s="54"/>
      <c r="UA567" s="54"/>
      <c r="UB567" s="54"/>
      <c r="UC567" s="54"/>
      <c r="UD567" s="54"/>
      <c r="UE567" s="54"/>
      <c r="UF567" s="54"/>
      <c r="UG567" s="54"/>
      <c r="UH567" s="54"/>
      <c r="UI567" s="54"/>
      <c r="UJ567" s="54"/>
      <c r="UK567" s="54"/>
      <c r="UL567" s="54"/>
      <c r="UM567" s="54"/>
      <c r="UN567" s="54"/>
      <c r="UO567" s="54"/>
      <c r="UP567" s="54"/>
      <c r="UQ567" s="54"/>
      <c r="UR567" s="54"/>
      <c r="US567" s="54"/>
      <c r="UT567" s="54"/>
      <c r="UU567" s="54"/>
      <c r="UV567" s="54"/>
      <c r="UW567" s="54"/>
      <c r="UX567" s="54"/>
      <c r="UY567" s="54"/>
      <c r="UZ567" s="54"/>
      <c r="VA567" s="54"/>
      <c r="VB567" s="54"/>
      <c r="VC567" s="54"/>
      <c r="VD567" s="54"/>
      <c r="VE567" s="54"/>
      <c r="VF567" s="54"/>
      <c r="VG567" s="54"/>
      <c r="VH567" s="54"/>
      <c r="VI567" s="54"/>
      <c r="VJ567" s="54"/>
      <c r="VK567" s="54"/>
      <c r="VL567" s="54"/>
      <c r="VM567" s="54"/>
      <c r="VN567" s="54"/>
      <c r="VO567" s="54"/>
      <c r="VP567" s="54"/>
      <c r="VQ567" s="54"/>
      <c r="VR567" s="54"/>
      <c r="VS567" s="54"/>
      <c r="VT567" s="54"/>
      <c r="VU567" s="54"/>
      <c r="VV567" s="54"/>
      <c r="VW567" s="54"/>
      <c r="VX567" s="54"/>
      <c r="VY567" s="54"/>
      <c r="VZ567" s="54"/>
      <c r="WA567" s="54"/>
      <c r="WB567" s="54"/>
      <c r="WC567" s="54"/>
      <c r="WD567" s="54"/>
      <c r="WE567" s="54"/>
      <c r="WF567" s="54"/>
      <c r="WG567" s="54"/>
      <c r="WH567" s="54"/>
      <c r="WI567" s="54"/>
      <c r="WJ567" s="54"/>
      <c r="WK567" s="54"/>
      <c r="WL567" s="54"/>
      <c r="WM567" s="54"/>
      <c r="WN567" s="54"/>
      <c r="WO567" s="54"/>
      <c r="WP567" s="54"/>
      <c r="WQ567" s="54"/>
      <c r="WR567" s="54"/>
      <c r="WS567" s="54"/>
      <c r="WT567" s="54"/>
      <c r="WU567" s="54"/>
      <c r="WV567" s="54"/>
      <c r="WW567" s="54"/>
      <c r="WX567" s="54"/>
      <c r="WY567" s="54"/>
      <c r="WZ567" s="54"/>
      <c r="XA567" s="54"/>
      <c r="XB567" s="54"/>
      <c r="XC567" s="54"/>
      <c r="XD567" s="54"/>
      <c r="XE567" s="54"/>
      <c r="XF567" s="54"/>
      <c r="XG567" s="54"/>
      <c r="XH567" s="54"/>
      <c r="XI567" s="54"/>
      <c r="XJ567" s="54"/>
      <c r="XK567" s="54"/>
      <c r="XL567" s="54"/>
      <c r="XM567" s="54"/>
      <c r="XN567" s="54"/>
      <c r="XO567" s="54"/>
      <c r="XP567" s="54"/>
      <c r="XQ567" s="54"/>
      <c r="XR567" s="54"/>
      <c r="XS567" s="54"/>
      <c r="XT567" s="54"/>
      <c r="XU567" s="54"/>
      <c r="XV567" s="54"/>
      <c r="XW567" s="54"/>
      <c r="XX567" s="54"/>
      <c r="XY567" s="54"/>
      <c r="XZ567" s="54"/>
      <c r="YA567" s="54"/>
      <c r="YB567" s="54"/>
      <c r="YC567" s="54"/>
      <c r="YD567" s="54"/>
      <c r="YE567" s="54"/>
      <c r="YF567" s="54"/>
      <c r="YG567" s="54"/>
      <c r="YH567" s="54"/>
      <c r="YI567" s="54"/>
      <c r="YJ567" s="54"/>
      <c r="YK567" s="54"/>
      <c r="YL567" s="54"/>
      <c r="YM567" s="54"/>
      <c r="YN567" s="54"/>
      <c r="YO567" s="54"/>
      <c r="YP567" s="54"/>
      <c r="YQ567" s="54"/>
      <c r="YR567" s="54"/>
      <c r="YS567" s="54"/>
      <c r="YT567" s="54"/>
      <c r="YU567" s="54"/>
      <c r="YV567" s="54"/>
      <c r="YW567" s="54"/>
      <c r="YX567" s="54"/>
      <c r="YY567" s="54"/>
      <c r="YZ567" s="54"/>
      <c r="ZA567" s="54"/>
      <c r="ZB567" s="54"/>
      <c r="ZC567" s="54"/>
      <c r="ZD567" s="54"/>
      <c r="ZE567" s="54"/>
      <c r="ZF567" s="54"/>
      <c r="ZG567" s="54"/>
      <c r="ZH567" s="54"/>
      <c r="ZI567" s="54"/>
      <c r="ZJ567" s="54"/>
      <c r="ZK567" s="54"/>
      <c r="ZL567" s="54"/>
      <c r="ZM567" s="54"/>
      <c r="ZN567" s="54"/>
      <c r="ZO567" s="54"/>
      <c r="ZP567" s="54"/>
      <c r="ZQ567" s="54"/>
      <c r="ZR567" s="54"/>
      <c r="ZS567" s="54"/>
      <c r="ZT567" s="54"/>
      <c r="ZU567" s="54"/>
      <c r="ZV567" s="54"/>
      <c r="ZW567" s="54"/>
      <c r="ZX567" s="54"/>
      <c r="ZY567" s="54"/>
      <c r="ZZ567" s="54"/>
    </row>
    <row r="568" spans="1:702" x14ac:dyDescent="0.2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  <c r="AB568" s="54"/>
      <c r="AC568" s="54"/>
      <c r="AD568" s="54"/>
      <c r="AE568" s="54"/>
      <c r="AF568" s="54"/>
      <c r="AG568" s="54"/>
      <c r="AH568" s="54"/>
      <c r="AI568" s="54"/>
      <c r="AJ568" s="54"/>
      <c r="AK568" s="54"/>
      <c r="AL568" s="54"/>
      <c r="AM568" s="54"/>
      <c r="AN568" s="54"/>
      <c r="AO568" s="54"/>
      <c r="AP568" s="54"/>
      <c r="AQ568" s="54"/>
      <c r="AR568" s="54"/>
      <c r="AS568" s="54"/>
      <c r="AT568" s="54"/>
      <c r="AU568" s="54"/>
      <c r="AV568" s="54"/>
      <c r="AW568" s="54"/>
      <c r="AX568" s="54"/>
      <c r="AY568" s="54"/>
      <c r="AZ568" s="54"/>
      <c r="BA568" s="54"/>
      <c r="BB568" s="54"/>
      <c r="BC568" s="54"/>
      <c r="BD568" s="54"/>
      <c r="BE568" s="54"/>
      <c r="BF568" s="54"/>
      <c r="BG568" s="54"/>
      <c r="BH568" s="54"/>
      <c r="BI568" s="54"/>
      <c r="BJ568" s="54"/>
      <c r="BK568" s="54"/>
      <c r="BL568" s="54"/>
      <c r="BM568" s="54"/>
      <c r="BN568" s="54"/>
      <c r="BO568" s="54"/>
      <c r="BP568" s="54"/>
      <c r="BQ568" s="54"/>
      <c r="BR568" s="54"/>
      <c r="BS568" s="54"/>
      <c r="BT568" s="54"/>
      <c r="BU568" s="54"/>
      <c r="BV568" s="54"/>
      <c r="BW568" s="54"/>
      <c r="BX568" s="54"/>
      <c r="BY568" s="54"/>
      <c r="BZ568" s="54"/>
      <c r="CA568" s="54"/>
      <c r="CB568" s="54"/>
      <c r="CC568" s="54"/>
      <c r="CD568" s="54"/>
      <c r="CE568" s="54"/>
      <c r="CF568" s="54"/>
      <c r="CG568" s="54"/>
      <c r="CH568" s="54"/>
      <c r="CI568" s="54"/>
      <c r="CJ568" s="54"/>
      <c r="CK568" s="54"/>
      <c r="CL568" s="54"/>
      <c r="CM568" s="54"/>
      <c r="CN568" s="54"/>
      <c r="CO568" s="54"/>
      <c r="CP568" s="54"/>
      <c r="CQ568" s="54"/>
      <c r="CR568" s="54"/>
      <c r="CS568" s="54"/>
      <c r="CT568" s="54"/>
      <c r="CU568" s="54"/>
      <c r="CV568" s="54"/>
      <c r="CW568" s="54"/>
      <c r="CX568" s="54"/>
      <c r="CY568" s="54"/>
      <c r="CZ568" s="54"/>
      <c r="DA568" s="54"/>
      <c r="DB568" s="54"/>
      <c r="DC568" s="54"/>
      <c r="DD568" s="54"/>
      <c r="DE568" s="54"/>
      <c r="DF568" s="54"/>
      <c r="DG568" s="54"/>
      <c r="DH568" s="54"/>
      <c r="DI568" s="54"/>
      <c r="DJ568" s="54"/>
      <c r="DK568" s="54"/>
      <c r="DL568" s="54"/>
      <c r="DM568" s="54"/>
      <c r="DN568" s="54"/>
      <c r="DO568" s="54"/>
      <c r="DP568" s="54"/>
      <c r="DQ568" s="54"/>
      <c r="DR568" s="54"/>
      <c r="DS568" s="54"/>
      <c r="DT568" s="54"/>
      <c r="DU568" s="54"/>
      <c r="DV568" s="54"/>
      <c r="DW568" s="54"/>
      <c r="DX568" s="54"/>
      <c r="DY568" s="54"/>
      <c r="DZ568" s="54"/>
      <c r="EA568" s="54"/>
      <c r="EB568" s="54"/>
      <c r="EC568" s="54"/>
      <c r="ED568" s="54"/>
      <c r="EE568" s="54"/>
      <c r="EF568" s="54"/>
      <c r="EG568" s="54"/>
      <c r="EH568" s="54"/>
      <c r="EI568" s="54"/>
      <c r="EJ568" s="54"/>
      <c r="EK568" s="54"/>
      <c r="EL568" s="54"/>
      <c r="EM568" s="54"/>
      <c r="EN568" s="54"/>
      <c r="EO568" s="54"/>
      <c r="EP568" s="54"/>
      <c r="EQ568" s="54"/>
      <c r="ER568" s="54"/>
      <c r="ES568" s="54"/>
      <c r="ET568" s="54"/>
      <c r="EU568" s="54"/>
      <c r="EV568" s="54"/>
      <c r="EW568" s="54"/>
      <c r="EX568" s="54"/>
      <c r="EY568" s="54"/>
      <c r="EZ568" s="54"/>
      <c r="FA568" s="54"/>
      <c r="FB568" s="54"/>
      <c r="FC568" s="54"/>
      <c r="FD568" s="54"/>
      <c r="FE568" s="54"/>
      <c r="FF568" s="54"/>
      <c r="FG568" s="54"/>
      <c r="FH568" s="54"/>
      <c r="FI568" s="54"/>
      <c r="FJ568" s="54"/>
      <c r="FK568" s="54"/>
      <c r="FL568" s="54"/>
      <c r="FM568" s="54"/>
      <c r="FN568" s="54"/>
      <c r="FO568" s="54"/>
      <c r="FP568" s="54"/>
      <c r="FQ568" s="54"/>
      <c r="FR568" s="54"/>
      <c r="FS568" s="54"/>
      <c r="FT568" s="54"/>
      <c r="FU568" s="54"/>
      <c r="FV568" s="54"/>
      <c r="FW568" s="54"/>
      <c r="FX568" s="54"/>
      <c r="FY568" s="54"/>
      <c r="FZ568" s="54"/>
      <c r="GA568" s="54"/>
      <c r="GB568" s="54"/>
      <c r="GC568" s="54"/>
      <c r="GD568" s="54"/>
      <c r="GE568" s="54"/>
      <c r="GF568" s="54"/>
      <c r="GG568" s="54"/>
      <c r="GH568" s="54"/>
      <c r="GI568" s="54"/>
      <c r="GJ568" s="54"/>
      <c r="GK568" s="54"/>
      <c r="GL568" s="54"/>
      <c r="GM568" s="54"/>
      <c r="GN568" s="54"/>
      <c r="GO568" s="54"/>
      <c r="GP568" s="54"/>
      <c r="GQ568" s="54"/>
      <c r="GR568" s="54"/>
      <c r="GS568" s="54"/>
      <c r="GT568" s="54"/>
      <c r="GU568" s="54"/>
      <c r="GV568" s="54"/>
      <c r="GW568" s="54"/>
      <c r="GX568" s="54"/>
      <c r="GY568" s="54"/>
      <c r="GZ568" s="54"/>
      <c r="HA568" s="54"/>
      <c r="HB568" s="54"/>
      <c r="HC568" s="54"/>
      <c r="HD568" s="54"/>
      <c r="HE568" s="54"/>
      <c r="HF568" s="54"/>
      <c r="HG568" s="54"/>
      <c r="HH568" s="54"/>
      <c r="HI568" s="54"/>
      <c r="HJ568" s="54"/>
      <c r="HK568" s="54"/>
      <c r="HL568" s="54"/>
      <c r="HM568" s="54"/>
      <c r="HN568" s="54"/>
      <c r="HO568" s="54"/>
      <c r="HP568" s="54"/>
      <c r="HQ568" s="54"/>
      <c r="HR568" s="54"/>
      <c r="HS568" s="54"/>
      <c r="HT568" s="54"/>
      <c r="HU568" s="54"/>
      <c r="HV568" s="54"/>
      <c r="HW568" s="54"/>
      <c r="HX568" s="54"/>
      <c r="HY568" s="54"/>
      <c r="HZ568" s="54"/>
      <c r="IA568" s="54"/>
      <c r="IB568" s="54"/>
      <c r="IC568" s="54"/>
      <c r="ID568" s="54"/>
      <c r="IE568" s="54"/>
      <c r="IF568" s="54"/>
      <c r="IG568" s="54"/>
      <c r="IH568" s="54"/>
      <c r="II568" s="54"/>
      <c r="IJ568" s="54"/>
      <c r="IK568" s="54"/>
      <c r="IL568" s="54"/>
      <c r="IM568" s="54"/>
      <c r="IN568" s="54"/>
      <c r="IO568" s="54"/>
      <c r="IP568" s="54"/>
      <c r="IQ568" s="54"/>
      <c r="IR568" s="54"/>
      <c r="IS568" s="54"/>
      <c r="IT568" s="54"/>
      <c r="IU568" s="54"/>
      <c r="IV568" s="54"/>
      <c r="IW568" s="54"/>
      <c r="IX568" s="54"/>
      <c r="IY568" s="54"/>
      <c r="IZ568" s="54"/>
      <c r="JA568" s="54"/>
      <c r="JB568" s="54"/>
      <c r="JC568" s="54"/>
      <c r="JD568" s="54"/>
      <c r="JE568" s="54"/>
      <c r="JF568" s="54"/>
      <c r="JG568" s="54"/>
      <c r="JH568" s="54"/>
      <c r="JI568" s="54"/>
      <c r="JJ568" s="54"/>
      <c r="JK568" s="54"/>
      <c r="JL568" s="54"/>
      <c r="JM568" s="54"/>
      <c r="JN568" s="54"/>
      <c r="JO568" s="54"/>
      <c r="JP568" s="54"/>
      <c r="JQ568" s="54"/>
      <c r="JR568" s="54"/>
      <c r="JS568" s="54"/>
      <c r="JT568" s="54"/>
      <c r="JU568" s="54"/>
      <c r="JV568" s="54"/>
      <c r="JW568" s="54"/>
      <c r="JX568" s="54"/>
      <c r="JY568" s="54"/>
      <c r="JZ568" s="54"/>
      <c r="KA568" s="54"/>
      <c r="KB568" s="54"/>
      <c r="KC568" s="54"/>
      <c r="KD568" s="54"/>
      <c r="KE568" s="54"/>
      <c r="KF568" s="54"/>
      <c r="KG568" s="54"/>
      <c r="KH568" s="54"/>
      <c r="KI568" s="54"/>
      <c r="KJ568" s="54"/>
      <c r="KK568" s="54"/>
      <c r="KL568" s="54"/>
      <c r="KM568" s="54"/>
      <c r="KN568" s="54"/>
      <c r="KO568" s="54"/>
      <c r="KP568" s="54"/>
      <c r="KQ568" s="54"/>
      <c r="KR568" s="54"/>
      <c r="KS568" s="54"/>
      <c r="KT568" s="54"/>
      <c r="KU568" s="54"/>
      <c r="KV568" s="54"/>
      <c r="KW568" s="54"/>
      <c r="KX568" s="54"/>
      <c r="KY568" s="54"/>
      <c r="KZ568" s="54"/>
      <c r="LA568" s="54"/>
      <c r="LB568" s="54"/>
      <c r="LC568" s="54"/>
      <c r="LD568" s="54"/>
      <c r="LE568" s="54"/>
      <c r="LF568" s="54"/>
      <c r="LG568" s="54"/>
      <c r="LH568" s="54"/>
      <c r="LI568" s="54"/>
      <c r="LJ568" s="54"/>
      <c r="LK568" s="54"/>
      <c r="LL568" s="54"/>
      <c r="LM568" s="54"/>
      <c r="LN568" s="54"/>
      <c r="LO568" s="54"/>
      <c r="LP568" s="54"/>
      <c r="LQ568" s="54"/>
      <c r="LR568" s="54"/>
      <c r="LS568" s="54"/>
      <c r="LT568" s="54"/>
      <c r="LU568" s="54"/>
      <c r="LV568" s="54"/>
      <c r="LW568" s="54"/>
      <c r="LX568" s="54"/>
      <c r="LY568" s="54"/>
      <c r="LZ568" s="54"/>
      <c r="MA568" s="54"/>
      <c r="MB568" s="54"/>
      <c r="MC568" s="54"/>
      <c r="MD568" s="54"/>
      <c r="ME568" s="54"/>
      <c r="MF568" s="54"/>
      <c r="MG568" s="54"/>
      <c r="MH568" s="54"/>
      <c r="MI568" s="54"/>
      <c r="MJ568" s="54"/>
      <c r="MK568" s="54"/>
      <c r="ML568" s="54"/>
      <c r="MM568" s="54"/>
      <c r="MN568" s="54"/>
      <c r="MO568" s="54"/>
      <c r="MP568" s="54"/>
      <c r="MQ568" s="54"/>
      <c r="MR568" s="54"/>
      <c r="MS568" s="54"/>
      <c r="MT568" s="54"/>
      <c r="MU568" s="54"/>
      <c r="MV568" s="54"/>
      <c r="MW568" s="54"/>
      <c r="MX568" s="54"/>
      <c r="MY568" s="54"/>
      <c r="MZ568" s="54"/>
      <c r="NA568" s="54"/>
      <c r="NB568" s="54"/>
      <c r="NC568" s="54"/>
      <c r="ND568" s="54"/>
      <c r="NE568" s="54"/>
      <c r="NF568" s="54"/>
      <c r="NG568" s="54"/>
      <c r="NH568" s="54"/>
      <c r="NI568" s="54"/>
      <c r="NJ568" s="54"/>
      <c r="NK568" s="54"/>
      <c r="NL568" s="54"/>
      <c r="NM568" s="54"/>
      <c r="NN568" s="54"/>
      <c r="NO568" s="54"/>
      <c r="NP568" s="54"/>
      <c r="NQ568" s="54"/>
      <c r="NR568" s="54"/>
      <c r="NS568" s="54"/>
      <c r="NT568" s="54"/>
      <c r="NU568" s="54"/>
      <c r="NV568" s="54"/>
      <c r="NW568" s="54"/>
      <c r="NX568" s="54"/>
      <c r="NY568" s="54"/>
      <c r="NZ568" s="54"/>
      <c r="OA568" s="54"/>
      <c r="OB568" s="54"/>
      <c r="OC568" s="54"/>
      <c r="OD568" s="54"/>
      <c r="OE568" s="54"/>
      <c r="OF568" s="54"/>
      <c r="OG568" s="54"/>
      <c r="OH568" s="54"/>
      <c r="OI568" s="54"/>
      <c r="OJ568" s="54"/>
      <c r="OK568" s="54"/>
      <c r="OL568" s="54"/>
      <c r="OM568" s="54"/>
      <c r="ON568" s="54"/>
      <c r="OO568" s="54"/>
      <c r="OP568" s="54"/>
      <c r="OQ568" s="54"/>
      <c r="OR568" s="54"/>
      <c r="OS568" s="54"/>
      <c r="OT568" s="54"/>
      <c r="OU568" s="54"/>
      <c r="OV568" s="54"/>
      <c r="OW568" s="54"/>
      <c r="OX568" s="54"/>
      <c r="OY568" s="54"/>
      <c r="OZ568" s="54"/>
      <c r="PA568" s="54"/>
      <c r="PB568" s="54"/>
      <c r="PC568" s="54"/>
      <c r="PD568" s="54"/>
      <c r="PE568" s="54"/>
      <c r="PF568" s="54"/>
      <c r="PG568" s="54"/>
      <c r="PH568" s="54"/>
      <c r="PI568" s="54"/>
      <c r="PJ568" s="54"/>
      <c r="PK568" s="54"/>
      <c r="PL568" s="54"/>
      <c r="PM568" s="54"/>
      <c r="PN568" s="54"/>
      <c r="PO568" s="54"/>
      <c r="PP568" s="54"/>
      <c r="PQ568" s="54"/>
      <c r="PR568" s="54"/>
      <c r="PS568" s="54"/>
      <c r="PT568" s="54"/>
      <c r="PU568" s="54"/>
      <c r="PV568" s="54"/>
      <c r="PW568" s="54"/>
      <c r="PX568" s="54"/>
      <c r="PY568" s="54"/>
      <c r="PZ568" s="54"/>
      <c r="QA568" s="54"/>
      <c r="QB568" s="54"/>
      <c r="QC568" s="54"/>
      <c r="QD568" s="54"/>
      <c r="QE568" s="54"/>
      <c r="QF568" s="54"/>
      <c r="QG568" s="54"/>
      <c r="QH568" s="54"/>
      <c r="QI568" s="54"/>
      <c r="QJ568" s="54"/>
      <c r="QK568" s="54"/>
      <c r="QL568" s="54"/>
      <c r="QM568" s="54"/>
      <c r="QN568" s="54"/>
      <c r="QO568" s="54"/>
      <c r="QP568" s="54"/>
      <c r="QQ568" s="54"/>
      <c r="QR568" s="54"/>
      <c r="QS568" s="54"/>
      <c r="QT568" s="54"/>
      <c r="QU568" s="54"/>
      <c r="QV568" s="54"/>
      <c r="QW568" s="54"/>
      <c r="QX568" s="54"/>
      <c r="QY568" s="54"/>
      <c r="QZ568" s="54"/>
      <c r="RA568" s="54"/>
      <c r="RB568" s="54"/>
      <c r="RC568" s="54"/>
      <c r="RD568" s="54"/>
      <c r="RE568" s="54"/>
      <c r="RF568" s="54"/>
      <c r="RG568" s="54"/>
      <c r="RH568" s="54"/>
      <c r="RI568" s="54"/>
      <c r="RJ568" s="54"/>
      <c r="RK568" s="54"/>
      <c r="RL568" s="54"/>
      <c r="RM568" s="54"/>
      <c r="RN568" s="54"/>
      <c r="RO568" s="54"/>
      <c r="RP568" s="54"/>
      <c r="RQ568" s="54"/>
      <c r="RR568" s="54"/>
      <c r="RS568" s="54"/>
      <c r="RT568" s="54"/>
      <c r="RU568" s="54"/>
      <c r="RV568" s="54"/>
      <c r="RW568" s="54"/>
      <c r="RX568" s="54"/>
      <c r="RY568" s="54"/>
      <c r="RZ568" s="54"/>
      <c r="SA568" s="54"/>
      <c r="SB568" s="54"/>
      <c r="SC568" s="54"/>
      <c r="SD568" s="54"/>
      <c r="SE568" s="54"/>
      <c r="SF568" s="54"/>
      <c r="SG568" s="54"/>
      <c r="SH568" s="54"/>
      <c r="SI568" s="54"/>
      <c r="SJ568" s="54"/>
      <c r="SK568" s="54"/>
      <c r="SL568" s="54"/>
      <c r="SM568" s="54"/>
      <c r="SN568" s="54"/>
      <c r="SO568" s="54"/>
      <c r="SP568" s="54"/>
      <c r="SQ568" s="54"/>
      <c r="SR568" s="54"/>
      <c r="SS568" s="54"/>
      <c r="ST568" s="54"/>
      <c r="SU568" s="54"/>
      <c r="SV568" s="54"/>
      <c r="SW568" s="54"/>
      <c r="SX568" s="54"/>
      <c r="SY568" s="54"/>
      <c r="SZ568" s="54"/>
      <c r="TA568" s="54"/>
      <c r="TB568" s="54"/>
      <c r="TC568" s="54"/>
      <c r="TD568" s="54"/>
      <c r="TE568" s="54"/>
      <c r="TF568" s="54"/>
      <c r="TG568" s="54"/>
      <c r="TH568" s="54"/>
      <c r="TI568" s="54"/>
      <c r="TJ568" s="54"/>
      <c r="TK568" s="54"/>
      <c r="TL568" s="54"/>
      <c r="TM568" s="54"/>
      <c r="TN568" s="54"/>
      <c r="TO568" s="54"/>
      <c r="TP568" s="54"/>
      <c r="TQ568" s="54"/>
      <c r="TR568" s="54"/>
      <c r="TS568" s="54"/>
      <c r="TT568" s="54"/>
      <c r="TU568" s="54"/>
      <c r="TV568" s="54"/>
      <c r="TW568" s="54"/>
      <c r="TX568" s="54"/>
      <c r="TY568" s="54"/>
      <c r="TZ568" s="54"/>
      <c r="UA568" s="54"/>
      <c r="UB568" s="54"/>
      <c r="UC568" s="54"/>
      <c r="UD568" s="54"/>
      <c r="UE568" s="54"/>
      <c r="UF568" s="54"/>
      <c r="UG568" s="54"/>
      <c r="UH568" s="54"/>
      <c r="UI568" s="54"/>
      <c r="UJ568" s="54"/>
      <c r="UK568" s="54"/>
      <c r="UL568" s="54"/>
      <c r="UM568" s="54"/>
      <c r="UN568" s="54"/>
      <c r="UO568" s="54"/>
      <c r="UP568" s="54"/>
      <c r="UQ568" s="54"/>
      <c r="UR568" s="54"/>
      <c r="US568" s="54"/>
      <c r="UT568" s="54"/>
      <c r="UU568" s="54"/>
      <c r="UV568" s="54"/>
      <c r="UW568" s="54"/>
      <c r="UX568" s="54"/>
      <c r="UY568" s="54"/>
      <c r="UZ568" s="54"/>
      <c r="VA568" s="54"/>
      <c r="VB568" s="54"/>
      <c r="VC568" s="54"/>
      <c r="VD568" s="54"/>
      <c r="VE568" s="54"/>
      <c r="VF568" s="54"/>
      <c r="VG568" s="54"/>
      <c r="VH568" s="54"/>
      <c r="VI568" s="54"/>
      <c r="VJ568" s="54"/>
      <c r="VK568" s="54"/>
      <c r="VL568" s="54"/>
      <c r="VM568" s="54"/>
      <c r="VN568" s="54"/>
      <c r="VO568" s="54"/>
      <c r="VP568" s="54"/>
      <c r="VQ568" s="54"/>
      <c r="VR568" s="54"/>
      <c r="VS568" s="54"/>
      <c r="VT568" s="54"/>
      <c r="VU568" s="54"/>
      <c r="VV568" s="54"/>
      <c r="VW568" s="54"/>
      <c r="VX568" s="54"/>
      <c r="VY568" s="54"/>
      <c r="VZ568" s="54"/>
      <c r="WA568" s="54"/>
      <c r="WB568" s="54"/>
      <c r="WC568" s="54"/>
      <c r="WD568" s="54"/>
      <c r="WE568" s="54"/>
      <c r="WF568" s="54"/>
      <c r="WG568" s="54"/>
      <c r="WH568" s="54"/>
      <c r="WI568" s="54"/>
      <c r="WJ568" s="54"/>
      <c r="WK568" s="54"/>
      <c r="WL568" s="54"/>
      <c r="WM568" s="54"/>
      <c r="WN568" s="54"/>
      <c r="WO568" s="54"/>
      <c r="WP568" s="54"/>
      <c r="WQ568" s="54"/>
      <c r="WR568" s="54"/>
      <c r="WS568" s="54"/>
      <c r="WT568" s="54"/>
      <c r="WU568" s="54"/>
      <c r="WV568" s="54"/>
      <c r="WW568" s="54"/>
      <c r="WX568" s="54"/>
      <c r="WY568" s="54"/>
      <c r="WZ568" s="54"/>
      <c r="XA568" s="54"/>
      <c r="XB568" s="54"/>
      <c r="XC568" s="54"/>
      <c r="XD568" s="54"/>
      <c r="XE568" s="54"/>
      <c r="XF568" s="54"/>
      <c r="XG568" s="54"/>
      <c r="XH568" s="54"/>
      <c r="XI568" s="54"/>
      <c r="XJ568" s="54"/>
      <c r="XK568" s="54"/>
      <c r="XL568" s="54"/>
      <c r="XM568" s="54"/>
      <c r="XN568" s="54"/>
      <c r="XO568" s="54"/>
      <c r="XP568" s="54"/>
      <c r="XQ568" s="54"/>
      <c r="XR568" s="54"/>
      <c r="XS568" s="54"/>
      <c r="XT568" s="54"/>
      <c r="XU568" s="54"/>
      <c r="XV568" s="54"/>
      <c r="XW568" s="54"/>
      <c r="XX568" s="54"/>
      <c r="XY568" s="54"/>
      <c r="XZ568" s="54"/>
      <c r="YA568" s="54"/>
      <c r="YB568" s="54"/>
      <c r="YC568" s="54"/>
      <c r="YD568" s="54"/>
      <c r="YE568" s="54"/>
      <c r="YF568" s="54"/>
      <c r="YG568" s="54"/>
      <c r="YH568" s="54"/>
      <c r="YI568" s="54"/>
      <c r="YJ568" s="54"/>
      <c r="YK568" s="54"/>
      <c r="YL568" s="54"/>
      <c r="YM568" s="54"/>
      <c r="YN568" s="54"/>
      <c r="YO568" s="54"/>
      <c r="YP568" s="54"/>
      <c r="YQ568" s="54"/>
      <c r="YR568" s="54"/>
      <c r="YS568" s="54"/>
      <c r="YT568" s="54"/>
      <c r="YU568" s="54"/>
      <c r="YV568" s="54"/>
      <c r="YW568" s="54"/>
      <c r="YX568" s="54"/>
      <c r="YY568" s="54"/>
      <c r="YZ568" s="54"/>
      <c r="ZA568" s="54"/>
      <c r="ZB568" s="54"/>
      <c r="ZC568" s="54"/>
      <c r="ZD568" s="54"/>
      <c r="ZE568" s="54"/>
      <c r="ZF568" s="54"/>
      <c r="ZG568" s="54"/>
      <c r="ZH568" s="54"/>
      <c r="ZI568" s="54"/>
      <c r="ZJ568" s="54"/>
      <c r="ZK568" s="54"/>
      <c r="ZL568" s="54"/>
      <c r="ZM568" s="54"/>
      <c r="ZN568" s="54"/>
      <c r="ZO568" s="54"/>
      <c r="ZP568" s="54"/>
      <c r="ZQ568" s="54"/>
      <c r="ZR568" s="54"/>
      <c r="ZS568" s="54"/>
      <c r="ZT568" s="54"/>
      <c r="ZU568" s="54"/>
      <c r="ZV568" s="54"/>
      <c r="ZW568" s="54"/>
      <c r="ZX568" s="54"/>
      <c r="ZY568" s="54"/>
      <c r="ZZ568" s="54"/>
    </row>
    <row r="569" spans="1:702" x14ac:dyDescent="0.2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  <c r="AB569" s="54"/>
      <c r="AC569" s="54"/>
      <c r="AD569" s="54"/>
      <c r="AE569" s="54"/>
      <c r="AF569" s="54"/>
      <c r="AG569" s="54"/>
      <c r="AH569" s="54"/>
      <c r="AI569" s="54"/>
      <c r="AJ569" s="54"/>
      <c r="AK569" s="54"/>
      <c r="AL569" s="54"/>
      <c r="AM569" s="54"/>
      <c r="AN569" s="54"/>
      <c r="AO569" s="54"/>
      <c r="AP569" s="54"/>
      <c r="AQ569" s="54"/>
      <c r="AR569" s="54"/>
      <c r="AS569" s="54"/>
      <c r="AT569" s="54"/>
      <c r="AU569" s="54"/>
      <c r="AV569" s="54"/>
      <c r="AW569" s="54"/>
      <c r="AX569" s="54"/>
      <c r="AY569" s="54"/>
      <c r="AZ569" s="54"/>
      <c r="BA569" s="54"/>
      <c r="BB569" s="54"/>
      <c r="BC569" s="54"/>
      <c r="BD569" s="54"/>
      <c r="BE569" s="54"/>
      <c r="BF569" s="54"/>
      <c r="BG569" s="54"/>
      <c r="BH569" s="54"/>
      <c r="BI569" s="54"/>
      <c r="BJ569" s="54"/>
      <c r="BK569" s="54"/>
      <c r="BL569" s="54"/>
      <c r="BM569" s="54"/>
      <c r="BN569" s="54"/>
      <c r="BO569" s="54"/>
      <c r="BP569" s="54"/>
      <c r="BQ569" s="54"/>
      <c r="BR569" s="54"/>
      <c r="BS569" s="54"/>
      <c r="BT569" s="54"/>
      <c r="BU569" s="54"/>
      <c r="BV569" s="54"/>
      <c r="BW569" s="54"/>
      <c r="BX569" s="54"/>
      <c r="BY569" s="54"/>
      <c r="BZ569" s="54"/>
      <c r="CA569" s="54"/>
      <c r="CB569" s="54"/>
      <c r="CC569" s="54"/>
      <c r="CD569" s="54"/>
      <c r="CE569" s="54"/>
      <c r="CF569" s="54"/>
      <c r="CG569" s="54"/>
      <c r="CH569" s="54"/>
      <c r="CI569" s="54"/>
      <c r="CJ569" s="54"/>
      <c r="CK569" s="54"/>
      <c r="CL569" s="54"/>
      <c r="CM569" s="54"/>
      <c r="CN569" s="54"/>
      <c r="CO569" s="54"/>
      <c r="CP569" s="54"/>
      <c r="CQ569" s="54"/>
      <c r="CR569" s="54"/>
      <c r="CS569" s="54"/>
      <c r="CT569" s="54"/>
      <c r="CU569" s="54"/>
      <c r="CV569" s="54"/>
      <c r="CW569" s="54"/>
      <c r="CX569" s="54"/>
      <c r="CY569" s="54"/>
      <c r="CZ569" s="54"/>
      <c r="DA569" s="54"/>
      <c r="DB569" s="54"/>
      <c r="DC569" s="54"/>
      <c r="DD569" s="54"/>
      <c r="DE569" s="54"/>
      <c r="DF569" s="54"/>
      <c r="DG569" s="54"/>
      <c r="DH569" s="54"/>
      <c r="DI569" s="54"/>
      <c r="DJ569" s="54"/>
      <c r="DK569" s="54"/>
      <c r="DL569" s="54"/>
      <c r="DM569" s="54"/>
      <c r="DN569" s="54"/>
      <c r="DO569" s="54"/>
      <c r="DP569" s="54"/>
      <c r="DQ569" s="54"/>
      <c r="DR569" s="54"/>
      <c r="DS569" s="54"/>
      <c r="DT569" s="54"/>
      <c r="DU569" s="54"/>
      <c r="DV569" s="54"/>
      <c r="DW569" s="54"/>
      <c r="DX569" s="54"/>
      <c r="DY569" s="54"/>
      <c r="DZ569" s="54"/>
      <c r="EA569" s="54"/>
      <c r="EB569" s="54"/>
      <c r="EC569" s="54"/>
      <c r="ED569" s="54"/>
      <c r="EE569" s="54"/>
      <c r="EF569" s="54"/>
      <c r="EG569" s="54"/>
      <c r="EH569" s="54"/>
      <c r="EI569" s="54"/>
      <c r="EJ569" s="54"/>
      <c r="EK569" s="54"/>
      <c r="EL569" s="54"/>
      <c r="EM569" s="54"/>
      <c r="EN569" s="54"/>
      <c r="EO569" s="54"/>
      <c r="EP569" s="54"/>
      <c r="EQ569" s="54"/>
      <c r="ER569" s="54"/>
      <c r="ES569" s="54"/>
      <c r="ET569" s="54"/>
      <c r="EU569" s="54"/>
      <c r="EV569" s="54"/>
      <c r="EW569" s="54"/>
      <c r="EX569" s="54"/>
      <c r="EY569" s="54"/>
      <c r="EZ569" s="54"/>
      <c r="FA569" s="54"/>
      <c r="FB569" s="54"/>
      <c r="FC569" s="54"/>
      <c r="FD569" s="54"/>
      <c r="FE569" s="54"/>
      <c r="FF569" s="54"/>
      <c r="FG569" s="54"/>
      <c r="FH569" s="54"/>
      <c r="FI569" s="54"/>
      <c r="FJ569" s="54"/>
      <c r="FK569" s="54"/>
      <c r="FL569" s="54"/>
      <c r="FM569" s="54"/>
      <c r="FN569" s="54"/>
      <c r="FO569" s="54"/>
      <c r="FP569" s="54"/>
      <c r="FQ569" s="54"/>
      <c r="FR569" s="54"/>
      <c r="FS569" s="54"/>
      <c r="FT569" s="54"/>
      <c r="FU569" s="54"/>
      <c r="FV569" s="54"/>
      <c r="FW569" s="54"/>
      <c r="FX569" s="54"/>
      <c r="FY569" s="54"/>
      <c r="FZ569" s="54"/>
      <c r="GA569" s="54"/>
      <c r="GB569" s="54"/>
      <c r="GC569" s="54"/>
      <c r="GD569" s="54"/>
      <c r="GE569" s="54"/>
      <c r="GF569" s="54"/>
      <c r="GG569" s="54"/>
      <c r="GH569" s="54"/>
      <c r="GI569" s="54"/>
      <c r="GJ569" s="54"/>
      <c r="GK569" s="54"/>
      <c r="GL569" s="54"/>
      <c r="GM569" s="54"/>
      <c r="GN569" s="54"/>
      <c r="GO569" s="54"/>
      <c r="GP569" s="54"/>
      <c r="GQ569" s="54"/>
      <c r="GR569" s="54"/>
      <c r="GS569" s="54"/>
      <c r="GT569" s="54"/>
      <c r="GU569" s="54"/>
      <c r="GV569" s="54"/>
      <c r="GW569" s="54"/>
      <c r="GX569" s="54"/>
      <c r="GY569" s="54"/>
      <c r="GZ569" s="54"/>
      <c r="HA569" s="54"/>
      <c r="HB569" s="54"/>
      <c r="HC569" s="54"/>
      <c r="HD569" s="54"/>
      <c r="HE569" s="54"/>
      <c r="HF569" s="54"/>
      <c r="HG569" s="54"/>
      <c r="HH569" s="54"/>
      <c r="HI569" s="54"/>
      <c r="HJ569" s="54"/>
      <c r="HK569" s="54"/>
      <c r="HL569" s="54"/>
      <c r="HM569" s="54"/>
      <c r="HN569" s="54"/>
      <c r="HO569" s="54"/>
      <c r="HP569" s="54"/>
      <c r="HQ569" s="54"/>
      <c r="HR569" s="54"/>
      <c r="HS569" s="54"/>
      <c r="HT569" s="54"/>
      <c r="HU569" s="54"/>
      <c r="HV569" s="54"/>
      <c r="HW569" s="54"/>
      <c r="HX569" s="54"/>
      <c r="HY569" s="54"/>
      <c r="HZ569" s="54"/>
      <c r="IA569" s="54"/>
      <c r="IB569" s="54"/>
      <c r="IC569" s="54"/>
      <c r="ID569" s="54"/>
      <c r="IE569" s="54"/>
      <c r="IF569" s="54"/>
      <c r="IG569" s="54"/>
      <c r="IH569" s="54"/>
      <c r="II569" s="54"/>
      <c r="IJ569" s="54"/>
      <c r="IK569" s="54"/>
      <c r="IL569" s="54"/>
      <c r="IM569" s="54"/>
      <c r="IN569" s="54"/>
      <c r="IO569" s="54"/>
      <c r="IP569" s="54"/>
      <c r="IQ569" s="54"/>
      <c r="IR569" s="54"/>
      <c r="IS569" s="54"/>
      <c r="IT569" s="54"/>
      <c r="IU569" s="54"/>
      <c r="IV569" s="54"/>
      <c r="IW569" s="54"/>
      <c r="IX569" s="54"/>
      <c r="IY569" s="54"/>
      <c r="IZ569" s="54"/>
      <c r="JA569" s="54"/>
      <c r="JB569" s="54"/>
      <c r="JC569" s="54"/>
      <c r="JD569" s="54"/>
      <c r="JE569" s="54"/>
      <c r="JF569" s="54"/>
      <c r="JG569" s="54"/>
      <c r="JH569" s="54"/>
      <c r="JI569" s="54"/>
      <c r="JJ569" s="54"/>
      <c r="JK569" s="54"/>
      <c r="JL569" s="54"/>
      <c r="JM569" s="54"/>
      <c r="JN569" s="54"/>
      <c r="JO569" s="54"/>
      <c r="JP569" s="54"/>
      <c r="JQ569" s="54"/>
      <c r="JR569" s="54"/>
      <c r="JS569" s="54"/>
      <c r="JT569" s="54"/>
      <c r="JU569" s="54"/>
      <c r="JV569" s="54"/>
      <c r="JW569" s="54"/>
      <c r="JX569" s="54"/>
      <c r="JY569" s="54"/>
      <c r="JZ569" s="54"/>
      <c r="KA569" s="54"/>
      <c r="KB569" s="54"/>
      <c r="KC569" s="54"/>
      <c r="KD569" s="54"/>
      <c r="KE569" s="54"/>
      <c r="KF569" s="54"/>
      <c r="KG569" s="54"/>
      <c r="KH569" s="54"/>
      <c r="KI569" s="54"/>
      <c r="KJ569" s="54"/>
      <c r="KK569" s="54"/>
      <c r="KL569" s="54"/>
      <c r="KM569" s="54"/>
      <c r="KN569" s="54"/>
      <c r="KO569" s="54"/>
      <c r="KP569" s="54"/>
      <c r="KQ569" s="54"/>
      <c r="KR569" s="54"/>
      <c r="KS569" s="54"/>
      <c r="KT569" s="54"/>
      <c r="KU569" s="54"/>
      <c r="KV569" s="54"/>
      <c r="KW569" s="54"/>
      <c r="KX569" s="54"/>
      <c r="KY569" s="54"/>
      <c r="KZ569" s="54"/>
      <c r="LA569" s="54"/>
      <c r="LB569" s="54"/>
      <c r="LC569" s="54"/>
      <c r="LD569" s="54"/>
      <c r="LE569" s="54"/>
      <c r="LF569" s="54"/>
      <c r="LG569" s="54"/>
      <c r="LH569" s="54"/>
      <c r="LI569" s="54"/>
      <c r="LJ569" s="54"/>
      <c r="LK569" s="54"/>
      <c r="LL569" s="54"/>
      <c r="LM569" s="54"/>
      <c r="LN569" s="54"/>
      <c r="LO569" s="54"/>
      <c r="LP569" s="54"/>
      <c r="LQ569" s="54"/>
      <c r="LR569" s="54"/>
      <c r="LS569" s="54"/>
      <c r="LT569" s="54"/>
      <c r="LU569" s="54"/>
      <c r="LV569" s="54"/>
      <c r="LW569" s="54"/>
      <c r="LX569" s="54"/>
      <c r="LY569" s="54"/>
      <c r="LZ569" s="54"/>
      <c r="MA569" s="54"/>
      <c r="MB569" s="54"/>
      <c r="MC569" s="54"/>
      <c r="MD569" s="54"/>
      <c r="ME569" s="54"/>
      <c r="MF569" s="54"/>
      <c r="MG569" s="54"/>
      <c r="MH569" s="54"/>
      <c r="MI569" s="54"/>
      <c r="MJ569" s="54"/>
      <c r="MK569" s="54"/>
      <c r="ML569" s="54"/>
      <c r="MM569" s="54"/>
      <c r="MN569" s="54"/>
      <c r="MO569" s="54"/>
      <c r="MP569" s="54"/>
      <c r="MQ569" s="54"/>
      <c r="MR569" s="54"/>
      <c r="MS569" s="54"/>
      <c r="MT569" s="54"/>
      <c r="MU569" s="54"/>
      <c r="MV569" s="54"/>
      <c r="MW569" s="54"/>
      <c r="MX569" s="54"/>
      <c r="MY569" s="54"/>
      <c r="MZ569" s="54"/>
      <c r="NA569" s="54"/>
      <c r="NB569" s="54"/>
      <c r="NC569" s="54"/>
      <c r="ND569" s="54"/>
      <c r="NE569" s="54"/>
      <c r="NF569" s="54"/>
      <c r="NG569" s="54"/>
      <c r="NH569" s="54"/>
      <c r="NI569" s="54"/>
      <c r="NJ569" s="54"/>
      <c r="NK569" s="54"/>
      <c r="NL569" s="54"/>
      <c r="NM569" s="54"/>
      <c r="NN569" s="54"/>
      <c r="NO569" s="54"/>
      <c r="NP569" s="54"/>
      <c r="NQ569" s="54"/>
      <c r="NR569" s="54"/>
      <c r="NS569" s="54"/>
      <c r="NT569" s="54"/>
      <c r="NU569" s="54"/>
      <c r="NV569" s="54"/>
      <c r="NW569" s="54"/>
      <c r="NX569" s="54"/>
      <c r="NY569" s="54"/>
      <c r="NZ569" s="54"/>
      <c r="OA569" s="54"/>
      <c r="OB569" s="54"/>
      <c r="OC569" s="54"/>
      <c r="OD569" s="54"/>
      <c r="OE569" s="54"/>
      <c r="OF569" s="54"/>
      <c r="OG569" s="54"/>
      <c r="OH569" s="54"/>
      <c r="OI569" s="54"/>
      <c r="OJ569" s="54"/>
      <c r="OK569" s="54"/>
      <c r="OL569" s="54"/>
      <c r="OM569" s="54"/>
      <c r="ON569" s="54"/>
      <c r="OO569" s="54"/>
      <c r="OP569" s="54"/>
      <c r="OQ569" s="54"/>
      <c r="OR569" s="54"/>
      <c r="OS569" s="54"/>
      <c r="OT569" s="54"/>
      <c r="OU569" s="54"/>
      <c r="OV569" s="54"/>
      <c r="OW569" s="54"/>
      <c r="OX569" s="54"/>
      <c r="OY569" s="54"/>
      <c r="OZ569" s="54"/>
      <c r="PA569" s="54"/>
      <c r="PB569" s="54"/>
      <c r="PC569" s="54"/>
      <c r="PD569" s="54"/>
      <c r="PE569" s="54"/>
      <c r="PF569" s="54"/>
      <c r="PG569" s="54"/>
      <c r="PH569" s="54"/>
      <c r="PI569" s="54"/>
      <c r="PJ569" s="54"/>
      <c r="PK569" s="54"/>
      <c r="PL569" s="54"/>
      <c r="PM569" s="54"/>
      <c r="PN569" s="54"/>
      <c r="PO569" s="54"/>
      <c r="PP569" s="54"/>
      <c r="PQ569" s="54"/>
      <c r="PR569" s="54"/>
      <c r="PS569" s="54"/>
      <c r="PT569" s="54"/>
      <c r="PU569" s="54"/>
      <c r="PV569" s="54"/>
      <c r="PW569" s="54"/>
      <c r="PX569" s="54"/>
      <c r="PY569" s="54"/>
      <c r="PZ569" s="54"/>
      <c r="QA569" s="54"/>
      <c r="QB569" s="54"/>
      <c r="QC569" s="54"/>
      <c r="QD569" s="54"/>
      <c r="QE569" s="54"/>
      <c r="QF569" s="54"/>
      <c r="QG569" s="54"/>
      <c r="QH569" s="54"/>
      <c r="QI569" s="54"/>
      <c r="QJ569" s="54"/>
      <c r="QK569" s="54"/>
      <c r="QL569" s="54"/>
      <c r="QM569" s="54"/>
      <c r="QN569" s="54"/>
      <c r="QO569" s="54"/>
      <c r="QP569" s="54"/>
      <c r="QQ569" s="54"/>
      <c r="QR569" s="54"/>
      <c r="QS569" s="54"/>
      <c r="QT569" s="54"/>
      <c r="QU569" s="54"/>
      <c r="QV569" s="54"/>
      <c r="QW569" s="54"/>
      <c r="QX569" s="54"/>
      <c r="QY569" s="54"/>
      <c r="QZ569" s="54"/>
      <c r="RA569" s="54"/>
      <c r="RB569" s="54"/>
      <c r="RC569" s="54"/>
      <c r="RD569" s="54"/>
      <c r="RE569" s="54"/>
      <c r="RF569" s="54"/>
      <c r="RG569" s="54"/>
      <c r="RH569" s="54"/>
      <c r="RI569" s="54"/>
      <c r="RJ569" s="54"/>
      <c r="RK569" s="54"/>
      <c r="RL569" s="54"/>
      <c r="RM569" s="54"/>
      <c r="RN569" s="54"/>
      <c r="RO569" s="54"/>
      <c r="RP569" s="54"/>
      <c r="RQ569" s="54"/>
      <c r="RR569" s="54"/>
      <c r="RS569" s="54"/>
      <c r="RT569" s="54"/>
      <c r="RU569" s="54"/>
      <c r="RV569" s="54"/>
      <c r="RW569" s="54"/>
      <c r="RX569" s="54"/>
      <c r="RY569" s="54"/>
      <c r="RZ569" s="54"/>
      <c r="SA569" s="54"/>
      <c r="SB569" s="54"/>
      <c r="SC569" s="54"/>
      <c r="SD569" s="54"/>
      <c r="SE569" s="54"/>
      <c r="SF569" s="54"/>
      <c r="SG569" s="54"/>
      <c r="SH569" s="54"/>
      <c r="SI569" s="54"/>
      <c r="SJ569" s="54"/>
      <c r="SK569" s="54"/>
      <c r="SL569" s="54"/>
      <c r="SM569" s="54"/>
      <c r="SN569" s="54"/>
      <c r="SO569" s="54"/>
      <c r="SP569" s="54"/>
      <c r="SQ569" s="54"/>
      <c r="SR569" s="54"/>
      <c r="SS569" s="54"/>
      <c r="ST569" s="54"/>
      <c r="SU569" s="54"/>
      <c r="SV569" s="54"/>
      <c r="SW569" s="54"/>
      <c r="SX569" s="54"/>
      <c r="SY569" s="54"/>
      <c r="SZ569" s="54"/>
      <c r="TA569" s="54"/>
      <c r="TB569" s="54"/>
      <c r="TC569" s="54"/>
      <c r="TD569" s="54"/>
      <c r="TE569" s="54"/>
      <c r="TF569" s="54"/>
      <c r="TG569" s="54"/>
      <c r="TH569" s="54"/>
      <c r="TI569" s="54"/>
      <c r="TJ569" s="54"/>
      <c r="TK569" s="54"/>
      <c r="TL569" s="54"/>
      <c r="TM569" s="54"/>
      <c r="TN569" s="54"/>
      <c r="TO569" s="54"/>
      <c r="TP569" s="54"/>
      <c r="TQ569" s="54"/>
      <c r="TR569" s="54"/>
      <c r="TS569" s="54"/>
      <c r="TT569" s="54"/>
      <c r="TU569" s="54"/>
      <c r="TV569" s="54"/>
      <c r="TW569" s="54"/>
      <c r="TX569" s="54"/>
      <c r="TY569" s="54"/>
      <c r="TZ569" s="54"/>
      <c r="UA569" s="54"/>
      <c r="UB569" s="54"/>
      <c r="UC569" s="54"/>
      <c r="UD569" s="54"/>
      <c r="UE569" s="54"/>
      <c r="UF569" s="54"/>
      <c r="UG569" s="54"/>
      <c r="UH569" s="54"/>
      <c r="UI569" s="54"/>
      <c r="UJ569" s="54"/>
      <c r="UK569" s="54"/>
      <c r="UL569" s="54"/>
      <c r="UM569" s="54"/>
      <c r="UN569" s="54"/>
      <c r="UO569" s="54"/>
      <c r="UP569" s="54"/>
      <c r="UQ569" s="54"/>
      <c r="UR569" s="54"/>
      <c r="US569" s="54"/>
      <c r="UT569" s="54"/>
      <c r="UU569" s="54"/>
      <c r="UV569" s="54"/>
      <c r="UW569" s="54"/>
      <c r="UX569" s="54"/>
      <c r="UY569" s="54"/>
      <c r="UZ569" s="54"/>
      <c r="VA569" s="54"/>
      <c r="VB569" s="54"/>
      <c r="VC569" s="54"/>
      <c r="VD569" s="54"/>
      <c r="VE569" s="54"/>
      <c r="VF569" s="54"/>
      <c r="VG569" s="54"/>
      <c r="VH569" s="54"/>
      <c r="VI569" s="54"/>
      <c r="VJ569" s="54"/>
      <c r="VK569" s="54"/>
      <c r="VL569" s="54"/>
      <c r="VM569" s="54"/>
      <c r="VN569" s="54"/>
      <c r="VO569" s="54"/>
      <c r="VP569" s="54"/>
      <c r="VQ569" s="54"/>
      <c r="VR569" s="54"/>
      <c r="VS569" s="54"/>
      <c r="VT569" s="54"/>
      <c r="VU569" s="54"/>
      <c r="VV569" s="54"/>
      <c r="VW569" s="54"/>
      <c r="VX569" s="54"/>
      <c r="VY569" s="54"/>
      <c r="VZ569" s="54"/>
      <c r="WA569" s="54"/>
      <c r="WB569" s="54"/>
      <c r="WC569" s="54"/>
      <c r="WD569" s="54"/>
      <c r="WE569" s="54"/>
      <c r="WF569" s="54"/>
      <c r="WG569" s="54"/>
      <c r="WH569" s="54"/>
      <c r="WI569" s="54"/>
      <c r="WJ569" s="54"/>
      <c r="WK569" s="54"/>
      <c r="WL569" s="54"/>
      <c r="WM569" s="54"/>
      <c r="WN569" s="54"/>
      <c r="WO569" s="54"/>
      <c r="WP569" s="54"/>
      <c r="WQ569" s="54"/>
      <c r="WR569" s="54"/>
      <c r="WS569" s="54"/>
      <c r="WT569" s="54"/>
      <c r="WU569" s="54"/>
      <c r="WV569" s="54"/>
      <c r="WW569" s="54"/>
      <c r="WX569" s="54"/>
      <c r="WY569" s="54"/>
      <c r="WZ569" s="54"/>
      <c r="XA569" s="54"/>
      <c r="XB569" s="54"/>
      <c r="XC569" s="54"/>
      <c r="XD569" s="54"/>
      <c r="XE569" s="54"/>
      <c r="XF569" s="54"/>
      <c r="XG569" s="54"/>
      <c r="XH569" s="54"/>
      <c r="XI569" s="54"/>
      <c r="XJ569" s="54"/>
      <c r="XK569" s="54"/>
      <c r="XL569" s="54"/>
      <c r="XM569" s="54"/>
      <c r="XN569" s="54"/>
      <c r="XO569" s="54"/>
      <c r="XP569" s="54"/>
      <c r="XQ569" s="54"/>
      <c r="XR569" s="54"/>
      <c r="XS569" s="54"/>
      <c r="XT569" s="54"/>
      <c r="XU569" s="54"/>
      <c r="XV569" s="54"/>
      <c r="XW569" s="54"/>
      <c r="XX569" s="54"/>
      <c r="XY569" s="54"/>
      <c r="XZ569" s="54"/>
      <c r="YA569" s="54"/>
      <c r="YB569" s="54"/>
      <c r="YC569" s="54"/>
      <c r="YD569" s="54"/>
      <c r="YE569" s="54"/>
      <c r="YF569" s="54"/>
      <c r="YG569" s="54"/>
      <c r="YH569" s="54"/>
      <c r="YI569" s="54"/>
      <c r="YJ569" s="54"/>
      <c r="YK569" s="54"/>
      <c r="YL569" s="54"/>
      <c r="YM569" s="54"/>
      <c r="YN569" s="54"/>
      <c r="YO569" s="54"/>
      <c r="YP569" s="54"/>
      <c r="YQ569" s="54"/>
      <c r="YR569" s="54"/>
      <c r="YS569" s="54"/>
      <c r="YT569" s="54"/>
      <c r="YU569" s="54"/>
      <c r="YV569" s="54"/>
      <c r="YW569" s="54"/>
      <c r="YX569" s="54"/>
      <c r="YY569" s="54"/>
      <c r="YZ569" s="54"/>
      <c r="ZA569" s="54"/>
      <c r="ZB569" s="54"/>
      <c r="ZC569" s="54"/>
      <c r="ZD569" s="54"/>
      <c r="ZE569" s="54"/>
      <c r="ZF569" s="54"/>
      <c r="ZG569" s="54"/>
      <c r="ZH569" s="54"/>
      <c r="ZI569" s="54"/>
      <c r="ZJ569" s="54"/>
      <c r="ZK569" s="54"/>
      <c r="ZL569" s="54"/>
      <c r="ZM569" s="54"/>
      <c r="ZN569" s="54"/>
      <c r="ZO569" s="54"/>
      <c r="ZP569" s="54"/>
      <c r="ZQ569" s="54"/>
      <c r="ZR569" s="54"/>
      <c r="ZS569" s="54"/>
      <c r="ZT569" s="54"/>
      <c r="ZU569" s="54"/>
      <c r="ZV569" s="54"/>
      <c r="ZW569" s="54"/>
      <c r="ZX569" s="54"/>
      <c r="ZY569" s="54"/>
      <c r="ZZ569" s="54"/>
    </row>
    <row r="570" spans="1:702" x14ac:dyDescent="0.2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  <c r="AB570" s="54"/>
      <c r="AC570" s="54"/>
      <c r="AD570" s="54"/>
      <c r="AE570" s="54"/>
      <c r="AF570" s="54"/>
      <c r="AG570" s="54"/>
      <c r="AH570" s="54"/>
      <c r="AI570" s="54"/>
      <c r="AJ570" s="54"/>
      <c r="AK570" s="54"/>
      <c r="AL570" s="54"/>
      <c r="AM570" s="54"/>
      <c r="AN570" s="54"/>
      <c r="AO570" s="54"/>
      <c r="AP570" s="54"/>
      <c r="AQ570" s="54"/>
      <c r="AR570" s="54"/>
      <c r="AS570" s="54"/>
      <c r="AT570" s="54"/>
      <c r="AU570" s="54"/>
      <c r="AV570" s="54"/>
      <c r="AW570" s="54"/>
      <c r="AX570" s="54"/>
      <c r="AY570" s="54"/>
      <c r="AZ570" s="54"/>
      <c r="BA570" s="54"/>
      <c r="BB570" s="54"/>
      <c r="BC570" s="54"/>
      <c r="BD570" s="54"/>
      <c r="BE570" s="54"/>
      <c r="BF570" s="54"/>
      <c r="BG570" s="54"/>
      <c r="BH570" s="54"/>
      <c r="BI570" s="54"/>
      <c r="BJ570" s="54"/>
      <c r="BK570" s="54"/>
      <c r="BL570" s="54"/>
      <c r="BM570" s="54"/>
      <c r="BN570" s="54"/>
      <c r="BO570" s="54"/>
      <c r="BP570" s="54"/>
      <c r="BQ570" s="54"/>
      <c r="BR570" s="54"/>
      <c r="BS570" s="54"/>
      <c r="BT570" s="54"/>
      <c r="BU570" s="54"/>
      <c r="BV570" s="54"/>
      <c r="BW570" s="54"/>
      <c r="BX570" s="54"/>
      <c r="BY570" s="54"/>
      <c r="BZ570" s="54"/>
      <c r="CA570" s="54"/>
      <c r="CB570" s="54"/>
      <c r="CC570" s="54"/>
      <c r="CD570" s="54"/>
      <c r="CE570" s="54"/>
      <c r="CF570" s="54"/>
      <c r="CG570" s="54"/>
      <c r="CH570" s="54"/>
      <c r="CI570" s="54"/>
      <c r="CJ570" s="54"/>
      <c r="CK570" s="54"/>
      <c r="CL570" s="54"/>
      <c r="CM570" s="54"/>
      <c r="CN570" s="54"/>
      <c r="CO570" s="54"/>
      <c r="CP570" s="54"/>
      <c r="CQ570" s="54"/>
      <c r="CR570" s="54"/>
      <c r="CS570" s="54"/>
      <c r="CT570" s="54"/>
      <c r="CU570" s="54"/>
      <c r="CV570" s="54"/>
      <c r="CW570" s="54"/>
      <c r="CX570" s="54"/>
      <c r="CY570" s="54"/>
      <c r="CZ570" s="54"/>
      <c r="DA570" s="54"/>
      <c r="DB570" s="54"/>
      <c r="DC570" s="54"/>
      <c r="DD570" s="54"/>
      <c r="DE570" s="54"/>
      <c r="DF570" s="54"/>
      <c r="DG570" s="54"/>
      <c r="DH570" s="54"/>
      <c r="DI570" s="54"/>
      <c r="DJ570" s="54"/>
      <c r="DK570" s="54"/>
      <c r="DL570" s="54"/>
      <c r="DM570" s="54"/>
      <c r="DN570" s="54"/>
      <c r="DO570" s="54"/>
      <c r="DP570" s="54"/>
      <c r="DQ570" s="54"/>
      <c r="DR570" s="54"/>
      <c r="DS570" s="54"/>
      <c r="DT570" s="54"/>
      <c r="DU570" s="54"/>
      <c r="DV570" s="54"/>
      <c r="DW570" s="54"/>
      <c r="DX570" s="54"/>
      <c r="DY570" s="54"/>
      <c r="DZ570" s="54"/>
      <c r="EA570" s="54"/>
      <c r="EB570" s="54"/>
      <c r="EC570" s="54"/>
      <c r="ED570" s="54"/>
      <c r="EE570" s="54"/>
      <c r="EF570" s="54"/>
      <c r="EG570" s="54"/>
      <c r="EH570" s="54"/>
      <c r="EI570" s="54"/>
      <c r="EJ570" s="54"/>
      <c r="EK570" s="54"/>
      <c r="EL570" s="54"/>
      <c r="EM570" s="54"/>
      <c r="EN570" s="54"/>
      <c r="EO570" s="54"/>
      <c r="EP570" s="54"/>
      <c r="EQ570" s="54"/>
      <c r="ER570" s="54"/>
      <c r="ES570" s="54"/>
      <c r="ET570" s="54"/>
      <c r="EU570" s="54"/>
      <c r="EV570" s="54"/>
      <c r="EW570" s="54"/>
      <c r="EX570" s="54"/>
      <c r="EY570" s="54"/>
      <c r="EZ570" s="54"/>
      <c r="FA570" s="54"/>
      <c r="FB570" s="54"/>
      <c r="FC570" s="54"/>
      <c r="FD570" s="54"/>
      <c r="FE570" s="54"/>
      <c r="FF570" s="54"/>
      <c r="FG570" s="54"/>
      <c r="FH570" s="54"/>
      <c r="FI570" s="54"/>
      <c r="FJ570" s="54"/>
      <c r="FK570" s="54"/>
      <c r="FL570" s="54"/>
      <c r="FM570" s="54"/>
      <c r="FN570" s="54"/>
      <c r="FO570" s="54"/>
      <c r="FP570" s="54"/>
      <c r="FQ570" s="54"/>
      <c r="FR570" s="54"/>
      <c r="FS570" s="54"/>
      <c r="FT570" s="54"/>
      <c r="FU570" s="54"/>
      <c r="FV570" s="54"/>
      <c r="FW570" s="54"/>
      <c r="FX570" s="54"/>
      <c r="FY570" s="54"/>
      <c r="FZ570" s="54"/>
      <c r="GA570" s="54"/>
      <c r="GB570" s="54"/>
      <c r="GC570" s="54"/>
      <c r="GD570" s="54"/>
      <c r="GE570" s="54"/>
      <c r="GF570" s="54"/>
      <c r="GG570" s="54"/>
      <c r="GH570" s="54"/>
      <c r="GI570" s="54"/>
      <c r="GJ570" s="54"/>
      <c r="GK570" s="54"/>
      <c r="GL570" s="54"/>
      <c r="GM570" s="54"/>
      <c r="GN570" s="54"/>
      <c r="GO570" s="54"/>
      <c r="GP570" s="54"/>
      <c r="GQ570" s="54"/>
      <c r="GR570" s="54"/>
      <c r="GS570" s="54"/>
      <c r="GT570" s="54"/>
      <c r="GU570" s="54"/>
      <c r="GV570" s="54"/>
      <c r="GW570" s="54"/>
      <c r="GX570" s="54"/>
      <c r="GY570" s="54"/>
      <c r="GZ570" s="54"/>
      <c r="HA570" s="54"/>
      <c r="HB570" s="54"/>
      <c r="HC570" s="54"/>
      <c r="HD570" s="54"/>
      <c r="HE570" s="54"/>
      <c r="HF570" s="54"/>
      <c r="HG570" s="54"/>
      <c r="HH570" s="54"/>
      <c r="HI570" s="54"/>
      <c r="HJ570" s="54"/>
      <c r="HK570" s="54"/>
      <c r="HL570" s="54"/>
      <c r="HM570" s="54"/>
      <c r="HN570" s="54"/>
      <c r="HO570" s="54"/>
      <c r="HP570" s="54"/>
      <c r="HQ570" s="54"/>
      <c r="HR570" s="54"/>
      <c r="HS570" s="54"/>
      <c r="HT570" s="54"/>
      <c r="HU570" s="54"/>
      <c r="HV570" s="54"/>
      <c r="HW570" s="54"/>
      <c r="HX570" s="54"/>
      <c r="HY570" s="54"/>
      <c r="HZ570" s="54"/>
      <c r="IA570" s="54"/>
      <c r="IB570" s="54"/>
      <c r="IC570" s="54"/>
      <c r="ID570" s="54"/>
      <c r="IE570" s="54"/>
      <c r="IF570" s="54"/>
      <c r="IG570" s="54"/>
      <c r="IH570" s="54"/>
      <c r="II570" s="54"/>
      <c r="IJ570" s="54"/>
      <c r="IK570" s="54"/>
      <c r="IL570" s="54"/>
      <c r="IM570" s="54"/>
      <c r="IN570" s="54"/>
      <c r="IO570" s="54"/>
      <c r="IP570" s="54"/>
      <c r="IQ570" s="54"/>
      <c r="IR570" s="54"/>
      <c r="IS570" s="54"/>
      <c r="IT570" s="54"/>
      <c r="IU570" s="54"/>
      <c r="IV570" s="54"/>
      <c r="IW570" s="54"/>
      <c r="IX570" s="54"/>
      <c r="IY570" s="54"/>
      <c r="IZ570" s="54"/>
      <c r="JA570" s="54"/>
      <c r="JB570" s="54"/>
      <c r="JC570" s="54"/>
      <c r="JD570" s="54"/>
      <c r="JE570" s="54"/>
      <c r="JF570" s="54"/>
      <c r="JG570" s="54"/>
      <c r="JH570" s="54"/>
      <c r="JI570" s="54"/>
      <c r="JJ570" s="54"/>
      <c r="JK570" s="54"/>
      <c r="JL570" s="54"/>
      <c r="JM570" s="54"/>
      <c r="JN570" s="54"/>
      <c r="JO570" s="54"/>
      <c r="JP570" s="54"/>
      <c r="JQ570" s="54"/>
      <c r="JR570" s="54"/>
      <c r="JS570" s="54"/>
      <c r="JT570" s="54"/>
      <c r="JU570" s="54"/>
      <c r="JV570" s="54"/>
      <c r="JW570" s="54"/>
      <c r="JX570" s="54"/>
      <c r="JY570" s="54"/>
      <c r="JZ570" s="54"/>
      <c r="KA570" s="54"/>
      <c r="KB570" s="54"/>
      <c r="KC570" s="54"/>
      <c r="KD570" s="54"/>
      <c r="KE570" s="54"/>
      <c r="KF570" s="54"/>
      <c r="KG570" s="54"/>
      <c r="KH570" s="54"/>
      <c r="KI570" s="54"/>
      <c r="KJ570" s="54"/>
      <c r="KK570" s="54"/>
      <c r="KL570" s="54"/>
      <c r="KM570" s="54"/>
      <c r="KN570" s="54"/>
      <c r="KO570" s="54"/>
      <c r="KP570" s="54"/>
      <c r="KQ570" s="54"/>
      <c r="KR570" s="54"/>
      <c r="KS570" s="54"/>
      <c r="KT570" s="54"/>
      <c r="KU570" s="54"/>
      <c r="KV570" s="54"/>
      <c r="KW570" s="54"/>
      <c r="KX570" s="54"/>
      <c r="KY570" s="54"/>
      <c r="KZ570" s="54"/>
      <c r="LA570" s="54"/>
      <c r="LB570" s="54"/>
      <c r="LC570" s="54"/>
      <c r="LD570" s="54"/>
      <c r="LE570" s="54"/>
      <c r="LF570" s="54"/>
      <c r="LG570" s="54"/>
      <c r="LH570" s="54"/>
      <c r="LI570" s="54"/>
      <c r="LJ570" s="54"/>
      <c r="LK570" s="54"/>
      <c r="LL570" s="54"/>
      <c r="LM570" s="54"/>
      <c r="LN570" s="54"/>
      <c r="LO570" s="54"/>
      <c r="LP570" s="54"/>
      <c r="LQ570" s="54"/>
      <c r="LR570" s="54"/>
      <c r="LS570" s="54"/>
      <c r="LT570" s="54"/>
      <c r="LU570" s="54"/>
      <c r="LV570" s="54"/>
      <c r="LW570" s="54"/>
      <c r="LX570" s="54"/>
      <c r="LY570" s="54"/>
      <c r="LZ570" s="54"/>
      <c r="MA570" s="54"/>
      <c r="MB570" s="54"/>
      <c r="MC570" s="54"/>
      <c r="MD570" s="54"/>
      <c r="ME570" s="54"/>
      <c r="MF570" s="54"/>
      <c r="MG570" s="54"/>
      <c r="MH570" s="54"/>
      <c r="MI570" s="54"/>
      <c r="MJ570" s="54"/>
      <c r="MK570" s="54"/>
      <c r="ML570" s="54"/>
      <c r="MM570" s="54"/>
      <c r="MN570" s="54"/>
      <c r="MO570" s="54"/>
      <c r="MP570" s="54"/>
      <c r="MQ570" s="54"/>
      <c r="MR570" s="54"/>
      <c r="MS570" s="54"/>
      <c r="MT570" s="54"/>
      <c r="MU570" s="54"/>
      <c r="MV570" s="54"/>
      <c r="MW570" s="54"/>
      <c r="MX570" s="54"/>
      <c r="MY570" s="54"/>
      <c r="MZ570" s="54"/>
      <c r="NA570" s="54"/>
      <c r="NB570" s="54"/>
      <c r="NC570" s="54"/>
      <c r="ND570" s="54"/>
      <c r="NE570" s="54"/>
      <c r="NF570" s="54"/>
      <c r="NG570" s="54"/>
      <c r="NH570" s="54"/>
      <c r="NI570" s="54"/>
      <c r="NJ570" s="54"/>
      <c r="NK570" s="54"/>
      <c r="NL570" s="54"/>
      <c r="NM570" s="54"/>
      <c r="NN570" s="54"/>
      <c r="NO570" s="54"/>
      <c r="NP570" s="54"/>
      <c r="NQ570" s="54"/>
      <c r="NR570" s="54"/>
      <c r="NS570" s="54"/>
      <c r="NT570" s="54"/>
      <c r="NU570" s="54"/>
      <c r="NV570" s="54"/>
      <c r="NW570" s="54"/>
      <c r="NX570" s="54"/>
      <c r="NY570" s="54"/>
      <c r="NZ570" s="54"/>
      <c r="OA570" s="54"/>
      <c r="OB570" s="54"/>
      <c r="OC570" s="54"/>
      <c r="OD570" s="54"/>
      <c r="OE570" s="54"/>
      <c r="OF570" s="54"/>
      <c r="OG570" s="54"/>
      <c r="OH570" s="54"/>
      <c r="OI570" s="54"/>
      <c r="OJ570" s="54"/>
      <c r="OK570" s="54"/>
      <c r="OL570" s="54"/>
      <c r="OM570" s="54"/>
      <c r="ON570" s="54"/>
      <c r="OO570" s="54"/>
      <c r="OP570" s="54"/>
      <c r="OQ570" s="54"/>
      <c r="OR570" s="54"/>
      <c r="OS570" s="54"/>
      <c r="OT570" s="54"/>
      <c r="OU570" s="54"/>
      <c r="OV570" s="54"/>
      <c r="OW570" s="54"/>
      <c r="OX570" s="54"/>
      <c r="OY570" s="54"/>
      <c r="OZ570" s="54"/>
      <c r="PA570" s="54"/>
      <c r="PB570" s="54"/>
      <c r="PC570" s="54"/>
      <c r="PD570" s="54"/>
      <c r="PE570" s="54"/>
      <c r="PF570" s="54"/>
      <c r="PG570" s="54"/>
      <c r="PH570" s="54"/>
      <c r="PI570" s="54"/>
      <c r="PJ570" s="54"/>
      <c r="PK570" s="54"/>
      <c r="PL570" s="54"/>
      <c r="PM570" s="54"/>
      <c r="PN570" s="54"/>
      <c r="PO570" s="54"/>
      <c r="PP570" s="54"/>
      <c r="PQ570" s="54"/>
      <c r="PR570" s="54"/>
      <c r="PS570" s="54"/>
      <c r="PT570" s="54"/>
      <c r="PU570" s="54"/>
      <c r="PV570" s="54"/>
      <c r="PW570" s="54"/>
      <c r="PX570" s="54"/>
      <c r="PY570" s="54"/>
      <c r="PZ570" s="54"/>
      <c r="QA570" s="54"/>
      <c r="QB570" s="54"/>
      <c r="QC570" s="54"/>
      <c r="QD570" s="54"/>
      <c r="QE570" s="54"/>
      <c r="QF570" s="54"/>
      <c r="QG570" s="54"/>
      <c r="QH570" s="54"/>
      <c r="QI570" s="54"/>
      <c r="QJ570" s="54"/>
      <c r="QK570" s="54"/>
      <c r="QL570" s="54"/>
      <c r="QM570" s="54"/>
      <c r="QN570" s="54"/>
      <c r="QO570" s="54"/>
      <c r="QP570" s="54"/>
      <c r="QQ570" s="54"/>
      <c r="QR570" s="54"/>
      <c r="QS570" s="54"/>
      <c r="QT570" s="54"/>
      <c r="QU570" s="54"/>
      <c r="QV570" s="54"/>
      <c r="QW570" s="54"/>
      <c r="QX570" s="54"/>
      <c r="QY570" s="54"/>
      <c r="QZ570" s="54"/>
      <c r="RA570" s="54"/>
      <c r="RB570" s="54"/>
      <c r="RC570" s="54"/>
      <c r="RD570" s="54"/>
      <c r="RE570" s="54"/>
      <c r="RF570" s="54"/>
      <c r="RG570" s="54"/>
      <c r="RH570" s="54"/>
      <c r="RI570" s="54"/>
      <c r="RJ570" s="54"/>
      <c r="RK570" s="54"/>
      <c r="RL570" s="54"/>
      <c r="RM570" s="54"/>
      <c r="RN570" s="54"/>
      <c r="RO570" s="54"/>
      <c r="RP570" s="54"/>
      <c r="RQ570" s="54"/>
      <c r="RR570" s="54"/>
      <c r="RS570" s="54"/>
      <c r="RT570" s="54"/>
      <c r="RU570" s="54"/>
      <c r="RV570" s="54"/>
      <c r="RW570" s="54"/>
      <c r="RX570" s="54"/>
      <c r="RY570" s="54"/>
      <c r="RZ570" s="54"/>
      <c r="SA570" s="54"/>
      <c r="SB570" s="54"/>
      <c r="SC570" s="54"/>
      <c r="SD570" s="54"/>
      <c r="SE570" s="54"/>
      <c r="SF570" s="54"/>
      <c r="SG570" s="54"/>
      <c r="SH570" s="54"/>
      <c r="SI570" s="54"/>
      <c r="SJ570" s="54"/>
      <c r="SK570" s="54"/>
      <c r="SL570" s="54"/>
      <c r="SM570" s="54"/>
      <c r="SN570" s="54"/>
      <c r="SO570" s="54"/>
      <c r="SP570" s="54"/>
      <c r="SQ570" s="54"/>
      <c r="SR570" s="54"/>
      <c r="SS570" s="54"/>
      <c r="ST570" s="54"/>
      <c r="SU570" s="54"/>
      <c r="SV570" s="54"/>
      <c r="SW570" s="54"/>
      <c r="SX570" s="54"/>
      <c r="SY570" s="54"/>
      <c r="SZ570" s="54"/>
      <c r="TA570" s="54"/>
      <c r="TB570" s="54"/>
      <c r="TC570" s="54"/>
      <c r="TD570" s="54"/>
      <c r="TE570" s="54"/>
      <c r="TF570" s="54"/>
      <c r="TG570" s="54"/>
      <c r="TH570" s="54"/>
      <c r="TI570" s="54"/>
      <c r="TJ570" s="54"/>
      <c r="TK570" s="54"/>
      <c r="TL570" s="54"/>
      <c r="TM570" s="54"/>
      <c r="TN570" s="54"/>
      <c r="TO570" s="54"/>
      <c r="TP570" s="54"/>
      <c r="TQ570" s="54"/>
      <c r="TR570" s="54"/>
      <c r="TS570" s="54"/>
      <c r="TT570" s="54"/>
      <c r="TU570" s="54"/>
      <c r="TV570" s="54"/>
      <c r="TW570" s="54"/>
      <c r="TX570" s="54"/>
      <c r="TY570" s="54"/>
      <c r="TZ570" s="54"/>
      <c r="UA570" s="54"/>
      <c r="UB570" s="54"/>
      <c r="UC570" s="54"/>
      <c r="UD570" s="54"/>
      <c r="UE570" s="54"/>
      <c r="UF570" s="54"/>
      <c r="UG570" s="54"/>
      <c r="UH570" s="54"/>
      <c r="UI570" s="54"/>
      <c r="UJ570" s="54"/>
      <c r="UK570" s="54"/>
      <c r="UL570" s="54"/>
      <c r="UM570" s="54"/>
      <c r="UN570" s="54"/>
      <c r="UO570" s="54"/>
      <c r="UP570" s="54"/>
      <c r="UQ570" s="54"/>
      <c r="UR570" s="54"/>
      <c r="US570" s="54"/>
      <c r="UT570" s="54"/>
      <c r="UU570" s="54"/>
      <c r="UV570" s="54"/>
      <c r="UW570" s="54"/>
      <c r="UX570" s="54"/>
      <c r="UY570" s="54"/>
      <c r="UZ570" s="54"/>
      <c r="VA570" s="54"/>
      <c r="VB570" s="54"/>
      <c r="VC570" s="54"/>
      <c r="VD570" s="54"/>
      <c r="VE570" s="54"/>
      <c r="VF570" s="54"/>
      <c r="VG570" s="54"/>
      <c r="VH570" s="54"/>
      <c r="VI570" s="54"/>
      <c r="VJ570" s="54"/>
      <c r="VK570" s="54"/>
      <c r="VL570" s="54"/>
      <c r="VM570" s="54"/>
      <c r="VN570" s="54"/>
      <c r="VO570" s="54"/>
      <c r="VP570" s="54"/>
      <c r="VQ570" s="54"/>
      <c r="VR570" s="54"/>
      <c r="VS570" s="54"/>
      <c r="VT570" s="54"/>
      <c r="VU570" s="54"/>
      <c r="VV570" s="54"/>
      <c r="VW570" s="54"/>
      <c r="VX570" s="54"/>
      <c r="VY570" s="54"/>
      <c r="VZ570" s="54"/>
      <c r="WA570" s="54"/>
      <c r="WB570" s="54"/>
      <c r="WC570" s="54"/>
      <c r="WD570" s="54"/>
      <c r="WE570" s="54"/>
      <c r="WF570" s="54"/>
      <c r="WG570" s="54"/>
      <c r="WH570" s="54"/>
      <c r="WI570" s="54"/>
      <c r="WJ570" s="54"/>
      <c r="WK570" s="54"/>
      <c r="WL570" s="54"/>
      <c r="WM570" s="54"/>
      <c r="WN570" s="54"/>
      <c r="WO570" s="54"/>
      <c r="WP570" s="54"/>
      <c r="WQ570" s="54"/>
      <c r="WR570" s="54"/>
      <c r="WS570" s="54"/>
      <c r="WT570" s="54"/>
      <c r="WU570" s="54"/>
      <c r="WV570" s="54"/>
      <c r="WW570" s="54"/>
      <c r="WX570" s="54"/>
      <c r="WY570" s="54"/>
      <c r="WZ570" s="54"/>
      <c r="XA570" s="54"/>
      <c r="XB570" s="54"/>
      <c r="XC570" s="54"/>
      <c r="XD570" s="54"/>
      <c r="XE570" s="54"/>
      <c r="XF570" s="54"/>
      <c r="XG570" s="54"/>
      <c r="XH570" s="54"/>
      <c r="XI570" s="54"/>
      <c r="XJ570" s="54"/>
      <c r="XK570" s="54"/>
      <c r="XL570" s="54"/>
      <c r="XM570" s="54"/>
      <c r="XN570" s="54"/>
      <c r="XO570" s="54"/>
      <c r="XP570" s="54"/>
      <c r="XQ570" s="54"/>
      <c r="XR570" s="54"/>
      <c r="XS570" s="54"/>
      <c r="XT570" s="54"/>
      <c r="XU570" s="54"/>
      <c r="XV570" s="54"/>
      <c r="XW570" s="54"/>
      <c r="XX570" s="54"/>
      <c r="XY570" s="54"/>
      <c r="XZ570" s="54"/>
      <c r="YA570" s="54"/>
      <c r="YB570" s="54"/>
      <c r="YC570" s="54"/>
      <c r="YD570" s="54"/>
      <c r="YE570" s="54"/>
      <c r="YF570" s="54"/>
      <c r="YG570" s="54"/>
      <c r="YH570" s="54"/>
      <c r="YI570" s="54"/>
      <c r="YJ570" s="54"/>
      <c r="YK570" s="54"/>
      <c r="YL570" s="54"/>
      <c r="YM570" s="54"/>
      <c r="YN570" s="54"/>
      <c r="YO570" s="54"/>
      <c r="YP570" s="54"/>
      <c r="YQ570" s="54"/>
      <c r="YR570" s="54"/>
      <c r="YS570" s="54"/>
      <c r="YT570" s="54"/>
      <c r="YU570" s="54"/>
      <c r="YV570" s="54"/>
      <c r="YW570" s="54"/>
      <c r="YX570" s="54"/>
      <c r="YY570" s="54"/>
      <c r="YZ570" s="54"/>
      <c r="ZA570" s="54"/>
      <c r="ZB570" s="54"/>
      <c r="ZC570" s="54"/>
      <c r="ZD570" s="54"/>
      <c r="ZE570" s="54"/>
      <c r="ZF570" s="54"/>
      <c r="ZG570" s="54"/>
      <c r="ZH570" s="54"/>
      <c r="ZI570" s="54"/>
      <c r="ZJ570" s="54"/>
      <c r="ZK570" s="54"/>
      <c r="ZL570" s="54"/>
      <c r="ZM570" s="54"/>
      <c r="ZN570" s="54"/>
      <c r="ZO570" s="54"/>
      <c r="ZP570" s="54"/>
      <c r="ZQ570" s="54"/>
      <c r="ZR570" s="54"/>
      <c r="ZS570" s="54"/>
      <c r="ZT570" s="54"/>
      <c r="ZU570" s="54"/>
      <c r="ZV570" s="54"/>
      <c r="ZW570" s="54"/>
      <c r="ZX570" s="54"/>
      <c r="ZY570" s="54"/>
      <c r="ZZ570" s="54"/>
    </row>
    <row r="571" spans="1:702" x14ac:dyDescent="0.2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  <c r="AB571" s="54"/>
      <c r="AC571" s="54"/>
      <c r="AD571" s="54"/>
      <c r="AE571" s="54"/>
      <c r="AF571" s="54"/>
      <c r="AG571" s="54"/>
      <c r="AH571" s="54"/>
      <c r="AI571" s="54"/>
      <c r="AJ571" s="54"/>
      <c r="AK571" s="54"/>
      <c r="AL571" s="54"/>
      <c r="AM571" s="54"/>
      <c r="AN571" s="54"/>
      <c r="AO571" s="54"/>
      <c r="AP571" s="54"/>
      <c r="AQ571" s="54"/>
      <c r="AR571" s="54"/>
      <c r="AS571" s="54"/>
      <c r="AT571" s="54"/>
      <c r="AU571" s="54"/>
      <c r="AV571" s="54"/>
      <c r="AW571" s="54"/>
      <c r="AX571" s="54"/>
      <c r="AY571" s="54"/>
      <c r="AZ571" s="54"/>
      <c r="BA571" s="54"/>
      <c r="BB571" s="54"/>
      <c r="BC571" s="54"/>
      <c r="BD571" s="54"/>
      <c r="BE571" s="54"/>
      <c r="BF571" s="54"/>
      <c r="BG571" s="54"/>
      <c r="BH571" s="54"/>
      <c r="BI571" s="54"/>
      <c r="BJ571" s="54"/>
      <c r="BK571" s="54"/>
      <c r="BL571" s="54"/>
      <c r="BM571" s="54"/>
      <c r="BN571" s="54"/>
      <c r="BO571" s="54"/>
      <c r="BP571" s="54"/>
      <c r="BQ571" s="54"/>
      <c r="BR571" s="54"/>
      <c r="BS571" s="54"/>
      <c r="BT571" s="54"/>
      <c r="BU571" s="54"/>
      <c r="BV571" s="54"/>
      <c r="BW571" s="54"/>
      <c r="BX571" s="54"/>
      <c r="BY571" s="54"/>
      <c r="BZ571" s="54"/>
      <c r="CA571" s="54"/>
      <c r="CB571" s="54"/>
      <c r="CC571" s="54"/>
      <c r="CD571" s="54"/>
      <c r="CE571" s="54"/>
      <c r="CF571" s="54"/>
      <c r="CG571" s="54"/>
      <c r="CH571" s="54"/>
      <c r="CI571" s="54"/>
      <c r="CJ571" s="54"/>
      <c r="CK571" s="54"/>
      <c r="CL571" s="54"/>
      <c r="CM571" s="54"/>
      <c r="CN571" s="54"/>
      <c r="CO571" s="54"/>
      <c r="CP571" s="54"/>
      <c r="CQ571" s="54"/>
      <c r="CR571" s="54"/>
      <c r="CS571" s="54"/>
      <c r="CT571" s="54"/>
      <c r="CU571" s="54"/>
      <c r="CV571" s="54"/>
      <c r="CW571" s="54"/>
      <c r="CX571" s="54"/>
      <c r="CY571" s="54"/>
      <c r="CZ571" s="54"/>
      <c r="DA571" s="54"/>
      <c r="DB571" s="54"/>
      <c r="DC571" s="54"/>
      <c r="DD571" s="54"/>
      <c r="DE571" s="54"/>
      <c r="DF571" s="54"/>
      <c r="DG571" s="54"/>
      <c r="DH571" s="54"/>
      <c r="DI571" s="54"/>
      <c r="DJ571" s="54"/>
      <c r="DK571" s="54"/>
      <c r="DL571" s="54"/>
      <c r="DM571" s="54"/>
      <c r="DN571" s="54"/>
      <c r="DO571" s="54"/>
      <c r="DP571" s="54"/>
      <c r="DQ571" s="54"/>
      <c r="DR571" s="54"/>
      <c r="DS571" s="54"/>
      <c r="DT571" s="54"/>
      <c r="DU571" s="54"/>
      <c r="DV571" s="54"/>
      <c r="DW571" s="54"/>
      <c r="DX571" s="54"/>
      <c r="DY571" s="54"/>
      <c r="DZ571" s="54"/>
      <c r="EA571" s="54"/>
      <c r="EB571" s="54"/>
      <c r="EC571" s="54"/>
      <c r="ED571" s="54"/>
      <c r="EE571" s="54"/>
      <c r="EF571" s="54"/>
      <c r="EG571" s="54"/>
      <c r="EH571" s="54"/>
      <c r="EI571" s="54"/>
      <c r="EJ571" s="54"/>
      <c r="EK571" s="54"/>
      <c r="EL571" s="54"/>
      <c r="EM571" s="54"/>
      <c r="EN571" s="54"/>
      <c r="EO571" s="54"/>
      <c r="EP571" s="54"/>
      <c r="EQ571" s="54"/>
      <c r="ER571" s="54"/>
      <c r="ES571" s="54"/>
      <c r="ET571" s="54"/>
      <c r="EU571" s="54"/>
      <c r="EV571" s="54"/>
      <c r="EW571" s="54"/>
      <c r="EX571" s="54"/>
      <c r="EY571" s="54"/>
      <c r="EZ571" s="54"/>
      <c r="FA571" s="54"/>
      <c r="FB571" s="54"/>
      <c r="FC571" s="54"/>
      <c r="FD571" s="54"/>
      <c r="FE571" s="54"/>
      <c r="FF571" s="54"/>
      <c r="FG571" s="54"/>
      <c r="FH571" s="54"/>
      <c r="FI571" s="54"/>
      <c r="FJ571" s="54"/>
      <c r="FK571" s="54"/>
      <c r="FL571" s="54"/>
      <c r="FM571" s="54"/>
      <c r="FN571" s="54"/>
      <c r="FO571" s="54"/>
      <c r="FP571" s="54"/>
      <c r="FQ571" s="54"/>
      <c r="FR571" s="54"/>
      <c r="FS571" s="54"/>
      <c r="FT571" s="54"/>
      <c r="FU571" s="54"/>
      <c r="FV571" s="54"/>
      <c r="FW571" s="54"/>
      <c r="FX571" s="54"/>
      <c r="FY571" s="54"/>
      <c r="FZ571" s="54"/>
      <c r="GA571" s="54"/>
      <c r="GB571" s="54"/>
      <c r="GC571" s="54"/>
      <c r="GD571" s="54"/>
      <c r="GE571" s="54"/>
      <c r="GF571" s="54"/>
      <c r="GG571" s="54"/>
      <c r="GH571" s="54"/>
      <c r="GI571" s="54"/>
      <c r="GJ571" s="54"/>
      <c r="GK571" s="54"/>
      <c r="GL571" s="54"/>
      <c r="GM571" s="54"/>
      <c r="GN571" s="54"/>
      <c r="GO571" s="54"/>
      <c r="GP571" s="54"/>
      <c r="GQ571" s="54"/>
      <c r="GR571" s="54"/>
      <c r="GS571" s="54"/>
      <c r="GT571" s="54"/>
      <c r="GU571" s="54"/>
      <c r="GV571" s="54"/>
      <c r="GW571" s="54"/>
      <c r="GX571" s="54"/>
      <c r="GY571" s="54"/>
      <c r="GZ571" s="54"/>
      <c r="HA571" s="54"/>
      <c r="HB571" s="54"/>
      <c r="HC571" s="54"/>
      <c r="HD571" s="54"/>
      <c r="HE571" s="54"/>
      <c r="HF571" s="54"/>
      <c r="HG571" s="54"/>
      <c r="HH571" s="54"/>
      <c r="HI571" s="54"/>
      <c r="HJ571" s="54"/>
      <c r="HK571" s="54"/>
      <c r="HL571" s="54"/>
      <c r="HM571" s="54"/>
      <c r="HN571" s="54"/>
      <c r="HO571" s="54"/>
      <c r="HP571" s="54"/>
      <c r="HQ571" s="54"/>
      <c r="HR571" s="54"/>
      <c r="HS571" s="54"/>
      <c r="HT571" s="54"/>
      <c r="HU571" s="54"/>
      <c r="HV571" s="54"/>
      <c r="HW571" s="54"/>
      <c r="HX571" s="54"/>
      <c r="HY571" s="54"/>
      <c r="HZ571" s="54"/>
      <c r="IA571" s="54"/>
      <c r="IB571" s="54"/>
      <c r="IC571" s="54"/>
      <c r="ID571" s="54"/>
      <c r="IE571" s="54"/>
      <c r="IF571" s="54"/>
      <c r="IG571" s="54"/>
      <c r="IH571" s="54"/>
      <c r="II571" s="54"/>
      <c r="IJ571" s="54"/>
      <c r="IK571" s="54"/>
      <c r="IL571" s="54"/>
      <c r="IM571" s="54"/>
      <c r="IN571" s="54"/>
      <c r="IO571" s="54"/>
      <c r="IP571" s="54"/>
      <c r="IQ571" s="54"/>
      <c r="IR571" s="54"/>
      <c r="IS571" s="54"/>
      <c r="IT571" s="54"/>
      <c r="IU571" s="54"/>
      <c r="IV571" s="54"/>
      <c r="IW571" s="54"/>
      <c r="IX571" s="54"/>
      <c r="IY571" s="54"/>
      <c r="IZ571" s="54"/>
      <c r="JA571" s="54"/>
      <c r="JB571" s="54"/>
      <c r="JC571" s="54"/>
      <c r="JD571" s="54"/>
      <c r="JE571" s="54"/>
      <c r="JF571" s="54"/>
      <c r="JG571" s="54"/>
      <c r="JH571" s="54"/>
      <c r="JI571" s="54"/>
      <c r="JJ571" s="54"/>
      <c r="JK571" s="54"/>
      <c r="JL571" s="54"/>
      <c r="JM571" s="54"/>
      <c r="JN571" s="54"/>
      <c r="JO571" s="54"/>
      <c r="JP571" s="54"/>
      <c r="JQ571" s="54"/>
      <c r="JR571" s="54"/>
      <c r="JS571" s="54"/>
      <c r="JT571" s="54"/>
      <c r="JU571" s="54"/>
      <c r="JV571" s="54"/>
      <c r="JW571" s="54"/>
      <c r="JX571" s="54"/>
      <c r="JY571" s="54"/>
      <c r="JZ571" s="54"/>
      <c r="KA571" s="54"/>
      <c r="KB571" s="54"/>
      <c r="KC571" s="54"/>
      <c r="KD571" s="54"/>
      <c r="KE571" s="54"/>
      <c r="KF571" s="54"/>
      <c r="KG571" s="54"/>
      <c r="KH571" s="54"/>
      <c r="KI571" s="54"/>
      <c r="KJ571" s="54"/>
      <c r="KK571" s="54"/>
      <c r="KL571" s="54"/>
      <c r="KM571" s="54"/>
      <c r="KN571" s="54"/>
      <c r="KO571" s="54"/>
      <c r="KP571" s="54"/>
      <c r="KQ571" s="54"/>
      <c r="KR571" s="54"/>
      <c r="KS571" s="54"/>
      <c r="KT571" s="54"/>
      <c r="KU571" s="54"/>
      <c r="KV571" s="54"/>
      <c r="KW571" s="54"/>
      <c r="KX571" s="54"/>
      <c r="KY571" s="54"/>
      <c r="KZ571" s="54"/>
      <c r="LA571" s="54"/>
      <c r="LB571" s="54"/>
      <c r="LC571" s="54"/>
      <c r="LD571" s="54"/>
      <c r="LE571" s="54"/>
      <c r="LF571" s="54"/>
      <c r="LG571" s="54"/>
      <c r="LH571" s="54"/>
      <c r="LI571" s="54"/>
      <c r="LJ571" s="54"/>
      <c r="LK571" s="54"/>
      <c r="LL571" s="54"/>
      <c r="LM571" s="54"/>
      <c r="LN571" s="54"/>
      <c r="LO571" s="54"/>
      <c r="LP571" s="54"/>
      <c r="LQ571" s="54"/>
      <c r="LR571" s="54"/>
      <c r="LS571" s="54"/>
      <c r="LT571" s="54"/>
      <c r="LU571" s="54"/>
      <c r="LV571" s="54"/>
      <c r="LW571" s="54"/>
      <c r="LX571" s="54"/>
      <c r="LY571" s="54"/>
      <c r="LZ571" s="54"/>
      <c r="MA571" s="54"/>
      <c r="MB571" s="54"/>
      <c r="MC571" s="54"/>
      <c r="MD571" s="54"/>
      <c r="ME571" s="54"/>
      <c r="MF571" s="54"/>
      <c r="MG571" s="54"/>
      <c r="MH571" s="54"/>
      <c r="MI571" s="54"/>
      <c r="MJ571" s="54"/>
      <c r="MK571" s="54"/>
      <c r="ML571" s="54"/>
      <c r="MM571" s="54"/>
      <c r="MN571" s="54"/>
      <c r="MO571" s="54"/>
      <c r="MP571" s="54"/>
      <c r="MQ571" s="54"/>
      <c r="MR571" s="54"/>
      <c r="MS571" s="54"/>
      <c r="MT571" s="54"/>
      <c r="MU571" s="54"/>
      <c r="MV571" s="54"/>
      <c r="MW571" s="54"/>
      <c r="MX571" s="54"/>
      <c r="MY571" s="54"/>
      <c r="MZ571" s="54"/>
      <c r="NA571" s="54"/>
      <c r="NB571" s="54"/>
      <c r="NC571" s="54"/>
      <c r="ND571" s="54"/>
      <c r="NE571" s="54"/>
      <c r="NF571" s="54"/>
      <c r="NG571" s="54"/>
      <c r="NH571" s="54"/>
      <c r="NI571" s="54"/>
      <c r="NJ571" s="54"/>
      <c r="NK571" s="54"/>
      <c r="NL571" s="54"/>
      <c r="NM571" s="54"/>
      <c r="NN571" s="54"/>
      <c r="NO571" s="54"/>
      <c r="NP571" s="54"/>
      <c r="NQ571" s="54"/>
      <c r="NR571" s="54"/>
      <c r="NS571" s="54"/>
      <c r="NT571" s="54"/>
      <c r="NU571" s="54"/>
      <c r="NV571" s="54"/>
      <c r="NW571" s="54"/>
      <c r="NX571" s="54"/>
      <c r="NY571" s="54"/>
      <c r="NZ571" s="54"/>
      <c r="OA571" s="54"/>
      <c r="OB571" s="54"/>
      <c r="OC571" s="54"/>
      <c r="OD571" s="54"/>
      <c r="OE571" s="54"/>
      <c r="OF571" s="54"/>
      <c r="OG571" s="54"/>
      <c r="OH571" s="54"/>
      <c r="OI571" s="54"/>
      <c r="OJ571" s="54"/>
      <c r="OK571" s="54"/>
      <c r="OL571" s="54"/>
      <c r="OM571" s="54"/>
      <c r="ON571" s="54"/>
      <c r="OO571" s="54"/>
      <c r="OP571" s="54"/>
      <c r="OQ571" s="54"/>
      <c r="OR571" s="54"/>
      <c r="OS571" s="54"/>
      <c r="OT571" s="54"/>
      <c r="OU571" s="54"/>
      <c r="OV571" s="54"/>
      <c r="OW571" s="54"/>
      <c r="OX571" s="54"/>
      <c r="OY571" s="54"/>
      <c r="OZ571" s="54"/>
      <c r="PA571" s="54"/>
      <c r="PB571" s="54"/>
      <c r="PC571" s="54"/>
      <c r="PD571" s="54"/>
      <c r="PE571" s="54"/>
      <c r="PF571" s="54"/>
      <c r="PG571" s="54"/>
      <c r="PH571" s="54"/>
      <c r="PI571" s="54"/>
      <c r="PJ571" s="54"/>
      <c r="PK571" s="54"/>
      <c r="PL571" s="54"/>
      <c r="PM571" s="54"/>
      <c r="PN571" s="54"/>
      <c r="PO571" s="54"/>
      <c r="PP571" s="54"/>
      <c r="PQ571" s="54"/>
      <c r="PR571" s="54"/>
      <c r="PS571" s="54"/>
      <c r="PT571" s="54"/>
      <c r="PU571" s="54"/>
      <c r="PV571" s="54"/>
      <c r="PW571" s="54"/>
      <c r="PX571" s="54"/>
      <c r="PY571" s="54"/>
      <c r="PZ571" s="54"/>
      <c r="QA571" s="54"/>
      <c r="QB571" s="54"/>
      <c r="QC571" s="54"/>
      <c r="QD571" s="54"/>
      <c r="QE571" s="54"/>
      <c r="QF571" s="54"/>
      <c r="QG571" s="54"/>
      <c r="QH571" s="54"/>
      <c r="QI571" s="54"/>
      <c r="QJ571" s="54"/>
      <c r="QK571" s="54"/>
      <c r="QL571" s="54"/>
      <c r="QM571" s="54"/>
      <c r="QN571" s="54"/>
      <c r="QO571" s="54"/>
      <c r="QP571" s="54"/>
      <c r="QQ571" s="54"/>
      <c r="QR571" s="54"/>
      <c r="QS571" s="54"/>
      <c r="QT571" s="54"/>
      <c r="QU571" s="54"/>
      <c r="QV571" s="54"/>
      <c r="QW571" s="54"/>
      <c r="QX571" s="54"/>
      <c r="QY571" s="54"/>
      <c r="QZ571" s="54"/>
      <c r="RA571" s="54"/>
      <c r="RB571" s="54"/>
      <c r="RC571" s="54"/>
      <c r="RD571" s="54"/>
      <c r="RE571" s="54"/>
      <c r="RF571" s="54"/>
      <c r="RG571" s="54"/>
      <c r="RH571" s="54"/>
      <c r="RI571" s="54"/>
      <c r="RJ571" s="54"/>
      <c r="RK571" s="54"/>
      <c r="RL571" s="54"/>
      <c r="RM571" s="54"/>
      <c r="RN571" s="54"/>
      <c r="RO571" s="54"/>
      <c r="RP571" s="54"/>
      <c r="RQ571" s="54"/>
      <c r="RR571" s="54"/>
      <c r="RS571" s="54"/>
      <c r="RT571" s="54"/>
      <c r="RU571" s="54"/>
      <c r="RV571" s="54"/>
      <c r="RW571" s="54"/>
      <c r="RX571" s="54"/>
      <c r="RY571" s="54"/>
      <c r="RZ571" s="54"/>
      <c r="SA571" s="54"/>
      <c r="SB571" s="54"/>
      <c r="SC571" s="54"/>
      <c r="SD571" s="54"/>
      <c r="SE571" s="54"/>
      <c r="SF571" s="54"/>
      <c r="SG571" s="54"/>
      <c r="SH571" s="54"/>
      <c r="SI571" s="54"/>
      <c r="SJ571" s="54"/>
      <c r="SK571" s="54"/>
      <c r="SL571" s="54"/>
      <c r="SM571" s="54"/>
      <c r="SN571" s="54"/>
      <c r="SO571" s="54"/>
      <c r="SP571" s="54"/>
      <c r="SQ571" s="54"/>
      <c r="SR571" s="54"/>
      <c r="SS571" s="54"/>
      <c r="ST571" s="54"/>
      <c r="SU571" s="54"/>
      <c r="SV571" s="54"/>
      <c r="SW571" s="54"/>
      <c r="SX571" s="54"/>
      <c r="SY571" s="54"/>
      <c r="SZ571" s="54"/>
      <c r="TA571" s="54"/>
      <c r="TB571" s="54"/>
      <c r="TC571" s="54"/>
      <c r="TD571" s="54"/>
      <c r="TE571" s="54"/>
      <c r="TF571" s="54"/>
      <c r="TG571" s="54"/>
      <c r="TH571" s="54"/>
      <c r="TI571" s="54"/>
      <c r="TJ571" s="54"/>
      <c r="TK571" s="54"/>
      <c r="TL571" s="54"/>
      <c r="TM571" s="54"/>
      <c r="TN571" s="54"/>
      <c r="TO571" s="54"/>
      <c r="TP571" s="54"/>
      <c r="TQ571" s="54"/>
      <c r="TR571" s="54"/>
      <c r="TS571" s="54"/>
      <c r="TT571" s="54"/>
      <c r="TU571" s="54"/>
      <c r="TV571" s="54"/>
      <c r="TW571" s="54"/>
      <c r="TX571" s="54"/>
      <c r="TY571" s="54"/>
      <c r="TZ571" s="54"/>
      <c r="UA571" s="54"/>
      <c r="UB571" s="54"/>
      <c r="UC571" s="54"/>
      <c r="UD571" s="54"/>
      <c r="UE571" s="54"/>
      <c r="UF571" s="54"/>
      <c r="UG571" s="54"/>
      <c r="UH571" s="54"/>
      <c r="UI571" s="54"/>
      <c r="UJ571" s="54"/>
      <c r="UK571" s="54"/>
      <c r="UL571" s="54"/>
      <c r="UM571" s="54"/>
      <c r="UN571" s="54"/>
      <c r="UO571" s="54"/>
      <c r="UP571" s="54"/>
      <c r="UQ571" s="54"/>
      <c r="UR571" s="54"/>
      <c r="US571" s="54"/>
      <c r="UT571" s="54"/>
      <c r="UU571" s="54"/>
      <c r="UV571" s="54"/>
      <c r="UW571" s="54"/>
      <c r="UX571" s="54"/>
      <c r="UY571" s="54"/>
      <c r="UZ571" s="54"/>
      <c r="VA571" s="54"/>
      <c r="VB571" s="54"/>
      <c r="VC571" s="54"/>
      <c r="VD571" s="54"/>
      <c r="VE571" s="54"/>
      <c r="VF571" s="54"/>
      <c r="VG571" s="54"/>
      <c r="VH571" s="54"/>
      <c r="VI571" s="54"/>
      <c r="VJ571" s="54"/>
      <c r="VK571" s="54"/>
      <c r="VL571" s="54"/>
      <c r="VM571" s="54"/>
      <c r="VN571" s="54"/>
      <c r="VO571" s="54"/>
      <c r="VP571" s="54"/>
      <c r="VQ571" s="54"/>
      <c r="VR571" s="54"/>
      <c r="VS571" s="54"/>
      <c r="VT571" s="54"/>
      <c r="VU571" s="54"/>
      <c r="VV571" s="54"/>
      <c r="VW571" s="54"/>
      <c r="VX571" s="54"/>
      <c r="VY571" s="54"/>
      <c r="VZ571" s="54"/>
      <c r="WA571" s="54"/>
      <c r="WB571" s="54"/>
      <c r="WC571" s="54"/>
      <c r="WD571" s="54"/>
      <c r="WE571" s="54"/>
      <c r="WF571" s="54"/>
      <c r="WG571" s="54"/>
      <c r="WH571" s="54"/>
      <c r="WI571" s="54"/>
      <c r="WJ571" s="54"/>
      <c r="WK571" s="54"/>
      <c r="WL571" s="54"/>
      <c r="WM571" s="54"/>
      <c r="WN571" s="54"/>
      <c r="WO571" s="54"/>
      <c r="WP571" s="54"/>
      <c r="WQ571" s="54"/>
      <c r="WR571" s="54"/>
      <c r="WS571" s="54"/>
      <c r="WT571" s="54"/>
      <c r="WU571" s="54"/>
      <c r="WV571" s="54"/>
      <c r="WW571" s="54"/>
      <c r="WX571" s="54"/>
      <c r="WY571" s="54"/>
      <c r="WZ571" s="54"/>
      <c r="XA571" s="54"/>
      <c r="XB571" s="54"/>
      <c r="XC571" s="54"/>
      <c r="XD571" s="54"/>
      <c r="XE571" s="54"/>
      <c r="XF571" s="54"/>
      <c r="XG571" s="54"/>
      <c r="XH571" s="54"/>
      <c r="XI571" s="54"/>
      <c r="XJ571" s="54"/>
      <c r="XK571" s="54"/>
      <c r="XL571" s="54"/>
      <c r="XM571" s="54"/>
      <c r="XN571" s="54"/>
      <c r="XO571" s="54"/>
      <c r="XP571" s="54"/>
      <c r="XQ571" s="54"/>
      <c r="XR571" s="54"/>
      <c r="XS571" s="54"/>
      <c r="XT571" s="54"/>
      <c r="XU571" s="54"/>
      <c r="XV571" s="54"/>
      <c r="XW571" s="54"/>
      <c r="XX571" s="54"/>
      <c r="XY571" s="54"/>
      <c r="XZ571" s="54"/>
      <c r="YA571" s="54"/>
      <c r="YB571" s="54"/>
      <c r="YC571" s="54"/>
      <c r="YD571" s="54"/>
      <c r="YE571" s="54"/>
      <c r="YF571" s="54"/>
      <c r="YG571" s="54"/>
      <c r="YH571" s="54"/>
      <c r="YI571" s="54"/>
      <c r="YJ571" s="54"/>
      <c r="YK571" s="54"/>
      <c r="YL571" s="54"/>
      <c r="YM571" s="54"/>
      <c r="YN571" s="54"/>
      <c r="YO571" s="54"/>
      <c r="YP571" s="54"/>
      <c r="YQ571" s="54"/>
      <c r="YR571" s="54"/>
      <c r="YS571" s="54"/>
      <c r="YT571" s="54"/>
      <c r="YU571" s="54"/>
      <c r="YV571" s="54"/>
      <c r="YW571" s="54"/>
      <c r="YX571" s="54"/>
      <c r="YY571" s="54"/>
      <c r="YZ571" s="54"/>
      <c r="ZA571" s="54"/>
      <c r="ZB571" s="54"/>
      <c r="ZC571" s="54"/>
      <c r="ZD571" s="54"/>
      <c r="ZE571" s="54"/>
      <c r="ZF571" s="54"/>
      <c r="ZG571" s="54"/>
      <c r="ZH571" s="54"/>
      <c r="ZI571" s="54"/>
      <c r="ZJ571" s="54"/>
      <c r="ZK571" s="54"/>
      <c r="ZL571" s="54"/>
      <c r="ZM571" s="54"/>
      <c r="ZN571" s="54"/>
      <c r="ZO571" s="54"/>
      <c r="ZP571" s="54"/>
      <c r="ZQ571" s="54"/>
      <c r="ZR571" s="54"/>
      <c r="ZS571" s="54"/>
      <c r="ZT571" s="54"/>
      <c r="ZU571" s="54"/>
      <c r="ZV571" s="54"/>
      <c r="ZW571" s="54"/>
      <c r="ZX571" s="54"/>
      <c r="ZY571" s="54"/>
      <c r="ZZ571" s="54"/>
    </row>
    <row r="572" spans="1:702" x14ac:dyDescent="0.2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  <c r="AB572" s="54"/>
      <c r="AC572" s="54"/>
      <c r="AD572" s="54"/>
      <c r="AE572" s="54"/>
      <c r="AF572" s="54"/>
      <c r="AG572" s="54"/>
      <c r="AH572" s="54"/>
      <c r="AI572" s="54"/>
      <c r="AJ572" s="54"/>
      <c r="AK572" s="54"/>
      <c r="AL572" s="54"/>
      <c r="AM572" s="54"/>
      <c r="AN572" s="54"/>
      <c r="AO572" s="54"/>
      <c r="AP572" s="54"/>
      <c r="AQ572" s="54"/>
      <c r="AR572" s="54"/>
      <c r="AS572" s="54"/>
      <c r="AT572" s="54"/>
      <c r="AU572" s="54"/>
      <c r="AV572" s="54"/>
      <c r="AW572" s="54"/>
      <c r="AX572" s="54"/>
      <c r="AY572" s="54"/>
      <c r="AZ572" s="54"/>
      <c r="BA572" s="54"/>
      <c r="BB572" s="54"/>
      <c r="BC572" s="54"/>
      <c r="BD572" s="54"/>
      <c r="BE572" s="54"/>
      <c r="BF572" s="54"/>
      <c r="BG572" s="54"/>
      <c r="BH572" s="54"/>
      <c r="BI572" s="54"/>
      <c r="BJ572" s="54"/>
      <c r="BK572" s="54"/>
      <c r="BL572" s="54"/>
      <c r="BM572" s="54"/>
      <c r="BN572" s="54"/>
      <c r="BO572" s="54"/>
      <c r="BP572" s="54"/>
      <c r="BQ572" s="54"/>
      <c r="BR572" s="54"/>
      <c r="BS572" s="54"/>
      <c r="BT572" s="54"/>
      <c r="BU572" s="54"/>
      <c r="BV572" s="54"/>
      <c r="BW572" s="54"/>
      <c r="BX572" s="54"/>
      <c r="BY572" s="54"/>
      <c r="BZ572" s="54"/>
      <c r="CA572" s="54"/>
      <c r="CB572" s="54"/>
      <c r="CC572" s="54"/>
      <c r="CD572" s="54"/>
      <c r="CE572" s="54"/>
      <c r="CF572" s="54"/>
      <c r="CG572" s="54"/>
      <c r="CH572" s="54"/>
      <c r="CI572" s="54"/>
      <c r="CJ572" s="54"/>
      <c r="CK572" s="54"/>
      <c r="CL572" s="54"/>
      <c r="CM572" s="54"/>
      <c r="CN572" s="54"/>
      <c r="CO572" s="54"/>
      <c r="CP572" s="54"/>
      <c r="CQ572" s="54"/>
      <c r="CR572" s="54"/>
      <c r="CS572" s="54"/>
      <c r="CT572" s="54"/>
      <c r="CU572" s="54"/>
      <c r="CV572" s="54"/>
      <c r="CW572" s="54"/>
      <c r="CX572" s="54"/>
      <c r="CY572" s="54"/>
      <c r="CZ572" s="54"/>
      <c r="DA572" s="54"/>
      <c r="DB572" s="54"/>
      <c r="DC572" s="54"/>
      <c r="DD572" s="54"/>
      <c r="DE572" s="54"/>
      <c r="DF572" s="54"/>
      <c r="DG572" s="54"/>
      <c r="DH572" s="54"/>
      <c r="DI572" s="54"/>
      <c r="DJ572" s="54"/>
      <c r="DK572" s="54"/>
      <c r="DL572" s="54"/>
      <c r="DM572" s="54"/>
      <c r="DN572" s="54"/>
      <c r="DO572" s="54"/>
      <c r="DP572" s="54"/>
      <c r="DQ572" s="54"/>
      <c r="DR572" s="54"/>
      <c r="DS572" s="54"/>
      <c r="DT572" s="54"/>
      <c r="DU572" s="54"/>
      <c r="DV572" s="54"/>
      <c r="DW572" s="54"/>
      <c r="DX572" s="54"/>
      <c r="DY572" s="54"/>
      <c r="DZ572" s="54"/>
      <c r="EA572" s="54"/>
      <c r="EB572" s="54"/>
      <c r="EC572" s="54"/>
      <c r="ED572" s="54"/>
      <c r="EE572" s="54"/>
      <c r="EF572" s="54"/>
      <c r="EG572" s="54"/>
      <c r="EH572" s="54"/>
      <c r="EI572" s="54"/>
      <c r="EJ572" s="54"/>
      <c r="EK572" s="54"/>
      <c r="EL572" s="54"/>
      <c r="EM572" s="54"/>
      <c r="EN572" s="54"/>
      <c r="EO572" s="54"/>
      <c r="EP572" s="54"/>
      <c r="EQ572" s="54"/>
      <c r="ER572" s="54"/>
      <c r="ES572" s="54"/>
      <c r="ET572" s="54"/>
      <c r="EU572" s="54"/>
      <c r="EV572" s="54"/>
      <c r="EW572" s="54"/>
      <c r="EX572" s="54"/>
      <c r="EY572" s="54"/>
      <c r="EZ572" s="54"/>
      <c r="FA572" s="54"/>
      <c r="FB572" s="54"/>
      <c r="FC572" s="54"/>
      <c r="FD572" s="54"/>
      <c r="FE572" s="54"/>
      <c r="FF572" s="54"/>
      <c r="FG572" s="54"/>
      <c r="FH572" s="54"/>
      <c r="FI572" s="54"/>
      <c r="FJ572" s="54"/>
      <c r="FK572" s="54"/>
      <c r="FL572" s="54"/>
      <c r="FM572" s="54"/>
      <c r="FN572" s="54"/>
      <c r="FO572" s="54"/>
      <c r="FP572" s="54"/>
      <c r="FQ572" s="54"/>
      <c r="FR572" s="54"/>
      <c r="FS572" s="54"/>
      <c r="FT572" s="54"/>
      <c r="FU572" s="54"/>
      <c r="FV572" s="54"/>
      <c r="FW572" s="54"/>
      <c r="FX572" s="54"/>
      <c r="FY572" s="54"/>
      <c r="FZ572" s="54"/>
      <c r="GA572" s="54"/>
      <c r="GB572" s="54"/>
      <c r="GC572" s="54"/>
      <c r="GD572" s="54"/>
      <c r="GE572" s="54"/>
      <c r="GF572" s="54"/>
      <c r="GG572" s="54"/>
      <c r="GH572" s="54"/>
      <c r="GI572" s="54"/>
      <c r="GJ572" s="54"/>
      <c r="GK572" s="54"/>
      <c r="GL572" s="54"/>
      <c r="GM572" s="54"/>
      <c r="GN572" s="54"/>
      <c r="GO572" s="54"/>
      <c r="GP572" s="54"/>
      <c r="GQ572" s="54"/>
      <c r="GR572" s="54"/>
      <c r="GS572" s="54"/>
      <c r="GT572" s="54"/>
      <c r="GU572" s="54"/>
      <c r="GV572" s="54"/>
      <c r="GW572" s="54"/>
      <c r="GX572" s="54"/>
      <c r="GY572" s="54"/>
      <c r="GZ572" s="54"/>
      <c r="HA572" s="54"/>
      <c r="HB572" s="54"/>
      <c r="HC572" s="54"/>
      <c r="HD572" s="54"/>
      <c r="HE572" s="54"/>
      <c r="HF572" s="54"/>
      <c r="HG572" s="54"/>
      <c r="HH572" s="54"/>
      <c r="HI572" s="54"/>
      <c r="HJ572" s="54"/>
      <c r="HK572" s="54"/>
      <c r="HL572" s="54"/>
      <c r="HM572" s="54"/>
      <c r="HN572" s="54"/>
      <c r="HO572" s="54"/>
      <c r="HP572" s="54"/>
      <c r="HQ572" s="54"/>
      <c r="HR572" s="54"/>
      <c r="HS572" s="54"/>
      <c r="HT572" s="54"/>
      <c r="HU572" s="54"/>
      <c r="HV572" s="54"/>
      <c r="HW572" s="54"/>
      <c r="HX572" s="54"/>
      <c r="HY572" s="54"/>
      <c r="HZ572" s="54"/>
      <c r="IA572" s="54"/>
      <c r="IB572" s="54"/>
      <c r="IC572" s="54"/>
      <c r="ID572" s="54"/>
      <c r="IE572" s="54"/>
      <c r="IF572" s="54"/>
      <c r="IG572" s="54"/>
      <c r="IH572" s="54"/>
      <c r="II572" s="54"/>
      <c r="IJ572" s="54"/>
      <c r="IK572" s="54"/>
      <c r="IL572" s="54"/>
      <c r="IM572" s="54"/>
      <c r="IN572" s="54"/>
      <c r="IO572" s="54"/>
      <c r="IP572" s="54"/>
      <c r="IQ572" s="54"/>
      <c r="IR572" s="54"/>
      <c r="IS572" s="54"/>
      <c r="IT572" s="54"/>
      <c r="IU572" s="54"/>
      <c r="IV572" s="54"/>
      <c r="IW572" s="54"/>
      <c r="IX572" s="54"/>
      <c r="IY572" s="54"/>
      <c r="IZ572" s="54"/>
      <c r="JA572" s="54"/>
      <c r="JB572" s="54"/>
      <c r="JC572" s="54"/>
      <c r="JD572" s="54"/>
      <c r="JE572" s="54"/>
      <c r="JF572" s="54"/>
      <c r="JG572" s="54"/>
      <c r="JH572" s="54"/>
      <c r="JI572" s="54"/>
      <c r="JJ572" s="54"/>
      <c r="JK572" s="54"/>
      <c r="JL572" s="54"/>
      <c r="JM572" s="54"/>
      <c r="JN572" s="54"/>
      <c r="JO572" s="54"/>
      <c r="JP572" s="54"/>
      <c r="JQ572" s="54"/>
      <c r="JR572" s="54"/>
      <c r="JS572" s="54"/>
      <c r="JT572" s="54"/>
      <c r="JU572" s="54"/>
      <c r="JV572" s="54"/>
      <c r="JW572" s="54"/>
      <c r="JX572" s="54"/>
      <c r="JY572" s="54"/>
      <c r="JZ572" s="54"/>
      <c r="KA572" s="54"/>
      <c r="KB572" s="54"/>
      <c r="KC572" s="54"/>
      <c r="KD572" s="54"/>
      <c r="KE572" s="54"/>
      <c r="KF572" s="54"/>
      <c r="KG572" s="54"/>
      <c r="KH572" s="54"/>
      <c r="KI572" s="54"/>
      <c r="KJ572" s="54"/>
      <c r="KK572" s="54"/>
      <c r="KL572" s="54"/>
      <c r="KM572" s="54"/>
      <c r="KN572" s="54"/>
      <c r="KO572" s="54"/>
      <c r="KP572" s="54"/>
      <c r="KQ572" s="54"/>
      <c r="KR572" s="54"/>
      <c r="KS572" s="54"/>
      <c r="KT572" s="54"/>
      <c r="KU572" s="54"/>
      <c r="KV572" s="54"/>
      <c r="KW572" s="54"/>
      <c r="KX572" s="54"/>
      <c r="KY572" s="54"/>
      <c r="KZ572" s="54"/>
      <c r="LA572" s="54"/>
      <c r="LB572" s="54"/>
      <c r="LC572" s="54"/>
      <c r="LD572" s="54"/>
      <c r="LE572" s="54"/>
      <c r="LF572" s="54"/>
      <c r="LG572" s="54"/>
      <c r="LH572" s="54"/>
      <c r="LI572" s="54"/>
      <c r="LJ572" s="54"/>
      <c r="LK572" s="54"/>
      <c r="LL572" s="54"/>
      <c r="LM572" s="54"/>
      <c r="LN572" s="54"/>
      <c r="LO572" s="54"/>
      <c r="LP572" s="54"/>
      <c r="LQ572" s="54"/>
      <c r="LR572" s="54"/>
      <c r="LS572" s="54"/>
      <c r="LT572" s="54"/>
      <c r="LU572" s="54"/>
      <c r="LV572" s="54"/>
      <c r="LW572" s="54"/>
      <c r="LX572" s="54"/>
      <c r="LY572" s="54"/>
      <c r="LZ572" s="54"/>
      <c r="MA572" s="54"/>
      <c r="MB572" s="54"/>
      <c r="MC572" s="54"/>
      <c r="MD572" s="54"/>
      <c r="ME572" s="54"/>
      <c r="MF572" s="54"/>
      <c r="MG572" s="54"/>
      <c r="MH572" s="54"/>
      <c r="MI572" s="54"/>
      <c r="MJ572" s="54"/>
      <c r="MK572" s="54"/>
      <c r="ML572" s="54"/>
      <c r="MM572" s="54"/>
      <c r="MN572" s="54"/>
      <c r="MO572" s="54"/>
      <c r="MP572" s="54"/>
      <c r="MQ572" s="54"/>
      <c r="MR572" s="54"/>
      <c r="MS572" s="54"/>
      <c r="MT572" s="54"/>
      <c r="MU572" s="54"/>
      <c r="MV572" s="54"/>
      <c r="MW572" s="54"/>
      <c r="MX572" s="54"/>
      <c r="MY572" s="54"/>
      <c r="MZ572" s="54"/>
      <c r="NA572" s="54"/>
      <c r="NB572" s="54"/>
      <c r="NC572" s="54"/>
      <c r="ND572" s="54"/>
      <c r="NE572" s="54"/>
      <c r="NF572" s="54"/>
      <c r="NG572" s="54"/>
      <c r="NH572" s="54"/>
      <c r="NI572" s="54"/>
      <c r="NJ572" s="54"/>
      <c r="NK572" s="54"/>
      <c r="NL572" s="54"/>
      <c r="NM572" s="54"/>
      <c r="NN572" s="54"/>
      <c r="NO572" s="54"/>
      <c r="NP572" s="54"/>
      <c r="NQ572" s="54"/>
      <c r="NR572" s="54"/>
      <c r="NS572" s="54"/>
      <c r="NT572" s="54"/>
      <c r="NU572" s="54"/>
      <c r="NV572" s="54"/>
      <c r="NW572" s="54"/>
      <c r="NX572" s="54"/>
      <c r="NY572" s="54"/>
      <c r="NZ572" s="54"/>
      <c r="OA572" s="54"/>
      <c r="OB572" s="54"/>
      <c r="OC572" s="54"/>
      <c r="OD572" s="54"/>
      <c r="OE572" s="54"/>
      <c r="OF572" s="54"/>
      <c r="OG572" s="54"/>
      <c r="OH572" s="54"/>
      <c r="OI572" s="54"/>
      <c r="OJ572" s="54"/>
      <c r="OK572" s="54"/>
      <c r="OL572" s="54"/>
      <c r="OM572" s="54"/>
      <c r="ON572" s="54"/>
      <c r="OO572" s="54"/>
      <c r="OP572" s="54"/>
      <c r="OQ572" s="54"/>
      <c r="OR572" s="54"/>
      <c r="OS572" s="54"/>
      <c r="OT572" s="54"/>
      <c r="OU572" s="54"/>
      <c r="OV572" s="54"/>
      <c r="OW572" s="54"/>
      <c r="OX572" s="54"/>
      <c r="OY572" s="54"/>
      <c r="OZ572" s="54"/>
      <c r="PA572" s="54"/>
      <c r="PB572" s="54"/>
      <c r="PC572" s="54"/>
      <c r="PD572" s="54"/>
      <c r="PE572" s="54"/>
      <c r="PF572" s="54"/>
      <c r="PG572" s="54"/>
      <c r="PH572" s="54"/>
      <c r="PI572" s="54"/>
      <c r="PJ572" s="54"/>
      <c r="PK572" s="54"/>
      <c r="PL572" s="54"/>
      <c r="PM572" s="54"/>
      <c r="PN572" s="54"/>
      <c r="PO572" s="54"/>
      <c r="PP572" s="54"/>
      <c r="PQ572" s="54"/>
      <c r="PR572" s="54"/>
      <c r="PS572" s="54"/>
      <c r="PT572" s="54"/>
      <c r="PU572" s="54"/>
      <c r="PV572" s="54"/>
      <c r="PW572" s="54"/>
      <c r="PX572" s="54"/>
      <c r="PY572" s="54"/>
      <c r="PZ572" s="54"/>
      <c r="QA572" s="54"/>
      <c r="QB572" s="54"/>
      <c r="QC572" s="54"/>
      <c r="QD572" s="54"/>
      <c r="QE572" s="54"/>
      <c r="QF572" s="54"/>
      <c r="QG572" s="54"/>
      <c r="QH572" s="54"/>
      <c r="QI572" s="54"/>
      <c r="QJ572" s="54"/>
      <c r="QK572" s="54"/>
      <c r="QL572" s="54"/>
      <c r="QM572" s="54"/>
      <c r="QN572" s="54"/>
      <c r="QO572" s="54"/>
      <c r="QP572" s="54"/>
      <c r="QQ572" s="54"/>
      <c r="QR572" s="54"/>
      <c r="QS572" s="54"/>
      <c r="QT572" s="54"/>
      <c r="QU572" s="54"/>
      <c r="QV572" s="54"/>
      <c r="QW572" s="54"/>
      <c r="QX572" s="54"/>
      <c r="QY572" s="54"/>
      <c r="QZ572" s="54"/>
      <c r="RA572" s="54"/>
      <c r="RB572" s="54"/>
      <c r="RC572" s="54"/>
      <c r="RD572" s="54"/>
      <c r="RE572" s="54"/>
      <c r="RF572" s="54"/>
      <c r="RG572" s="54"/>
      <c r="RH572" s="54"/>
      <c r="RI572" s="54"/>
      <c r="RJ572" s="54"/>
      <c r="RK572" s="54"/>
      <c r="RL572" s="54"/>
      <c r="RM572" s="54"/>
      <c r="RN572" s="54"/>
      <c r="RO572" s="54"/>
      <c r="RP572" s="54"/>
      <c r="RQ572" s="54"/>
      <c r="RR572" s="54"/>
      <c r="RS572" s="54"/>
      <c r="RT572" s="54"/>
      <c r="RU572" s="54"/>
      <c r="RV572" s="54"/>
      <c r="RW572" s="54"/>
      <c r="RX572" s="54"/>
      <c r="RY572" s="54"/>
      <c r="RZ572" s="54"/>
      <c r="SA572" s="54"/>
      <c r="SB572" s="54"/>
      <c r="SC572" s="54"/>
      <c r="SD572" s="54"/>
      <c r="SE572" s="54"/>
      <c r="SF572" s="54"/>
      <c r="SG572" s="54"/>
      <c r="SH572" s="54"/>
      <c r="SI572" s="54"/>
      <c r="SJ572" s="54"/>
      <c r="SK572" s="54"/>
      <c r="SL572" s="54"/>
      <c r="SM572" s="54"/>
      <c r="SN572" s="54"/>
      <c r="SO572" s="54"/>
      <c r="SP572" s="54"/>
      <c r="SQ572" s="54"/>
      <c r="SR572" s="54"/>
      <c r="SS572" s="54"/>
      <c r="ST572" s="54"/>
      <c r="SU572" s="54"/>
      <c r="SV572" s="54"/>
      <c r="SW572" s="54"/>
      <c r="SX572" s="54"/>
      <c r="SY572" s="54"/>
      <c r="SZ572" s="54"/>
      <c r="TA572" s="54"/>
      <c r="TB572" s="54"/>
      <c r="TC572" s="54"/>
      <c r="TD572" s="54"/>
      <c r="TE572" s="54"/>
      <c r="TF572" s="54"/>
      <c r="TG572" s="54"/>
      <c r="TH572" s="54"/>
      <c r="TI572" s="54"/>
      <c r="TJ572" s="54"/>
      <c r="TK572" s="54"/>
      <c r="TL572" s="54"/>
      <c r="TM572" s="54"/>
      <c r="TN572" s="54"/>
      <c r="TO572" s="54"/>
      <c r="TP572" s="54"/>
      <c r="TQ572" s="54"/>
      <c r="TR572" s="54"/>
      <c r="TS572" s="54"/>
      <c r="TT572" s="54"/>
      <c r="TU572" s="54"/>
      <c r="TV572" s="54"/>
      <c r="TW572" s="54"/>
      <c r="TX572" s="54"/>
      <c r="TY572" s="54"/>
      <c r="TZ572" s="54"/>
      <c r="UA572" s="54"/>
      <c r="UB572" s="54"/>
      <c r="UC572" s="54"/>
      <c r="UD572" s="54"/>
      <c r="UE572" s="54"/>
      <c r="UF572" s="54"/>
      <c r="UG572" s="54"/>
      <c r="UH572" s="54"/>
      <c r="UI572" s="54"/>
      <c r="UJ572" s="54"/>
      <c r="UK572" s="54"/>
      <c r="UL572" s="54"/>
      <c r="UM572" s="54"/>
      <c r="UN572" s="54"/>
      <c r="UO572" s="54"/>
      <c r="UP572" s="54"/>
      <c r="UQ572" s="54"/>
      <c r="UR572" s="54"/>
      <c r="US572" s="54"/>
      <c r="UT572" s="54"/>
      <c r="UU572" s="54"/>
      <c r="UV572" s="54"/>
      <c r="UW572" s="54"/>
      <c r="UX572" s="54"/>
      <c r="UY572" s="54"/>
      <c r="UZ572" s="54"/>
      <c r="VA572" s="54"/>
      <c r="VB572" s="54"/>
      <c r="VC572" s="54"/>
      <c r="VD572" s="54"/>
      <c r="VE572" s="54"/>
      <c r="VF572" s="54"/>
      <c r="VG572" s="54"/>
      <c r="VH572" s="54"/>
      <c r="VI572" s="54"/>
      <c r="VJ572" s="54"/>
      <c r="VK572" s="54"/>
      <c r="VL572" s="54"/>
      <c r="VM572" s="54"/>
      <c r="VN572" s="54"/>
      <c r="VO572" s="54"/>
      <c r="VP572" s="54"/>
      <c r="VQ572" s="54"/>
      <c r="VR572" s="54"/>
      <c r="VS572" s="54"/>
      <c r="VT572" s="54"/>
      <c r="VU572" s="54"/>
      <c r="VV572" s="54"/>
      <c r="VW572" s="54"/>
      <c r="VX572" s="54"/>
      <c r="VY572" s="54"/>
      <c r="VZ572" s="54"/>
      <c r="WA572" s="54"/>
      <c r="WB572" s="54"/>
      <c r="WC572" s="54"/>
      <c r="WD572" s="54"/>
      <c r="WE572" s="54"/>
      <c r="WF572" s="54"/>
      <c r="WG572" s="54"/>
      <c r="WH572" s="54"/>
      <c r="WI572" s="54"/>
      <c r="WJ572" s="54"/>
      <c r="WK572" s="54"/>
      <c r="WL572" s="54"/>
      <c r="WM572" s="54"/>
      <c r="WN572" s="54"/>
      <c r="WO572" s="54"/>
      <c r="WP572" s="54"/>
      <c r="WQ572" s="54"/>
      <c r="WR572" s="54"/>
      <c r="WS572" s="54"/>
      <c r="WT572" s="54"/>
      <c r="WU572" s="54"/>
      <c r="WV572" s="54"/>
      <c r="WW572" s="54"/>
      <c r="WX572" s="54"/>
      <c r="WY572" s="54"/>
      <c r="WZ572" s="54"/>
      <c r="XA572" s="54"/>
      <c r="XB572" s="54"/>
      <c r="XC572" s="54"/>
      <c r="XD572" s="54"/>
      <c r="XE572" s="54"/>
      <c r="XF572" s="54"/>
      <c r="XG572" s="54"/>
      <c r="XH572" s="54"/>
      <c r="XI572" s="54"/>
      <c r="XJ572" s="54"/>
      <c r="XK572" s="54"/>
      <c r="XL572" s="54"/>
      <c r="XM572" s="54"/>
      <c r="XN572" s="54"/>
      <c r="XO572" s="54"/>
      <c r="XP572" s="54"/>
      <c r="XQ572" s="54"/>
      <c r="XR572" s="54"/>
      <c r="XS572" s="54"/>
      <c r="XT572" s="54"/>
      <c r="XU572" s="54"/>
      <c r="XV572" s="54"/>
      <c r="XW572" s="54"/>
      <c r="XX572" s="54"/>
      <c r="XY572" s="54"/>
      <c r="XZ572" s="54"/>
      <c r="YA572" s="54"/>
      <c r="YB572" s="54"/>
      <c r="YC572" s="54"/>
      <c r="YD572" s="54"/>
      <c r="YE572" s="54"/>
      <c r="YF572" s="54"/>
      <c r="YG572" s="54"/>
      <c r="YH572" s="54"/>
      <c r="YI572" s="54"/>
      <c r="YJ572" s="54"/>
      <c r="YK572" s="54"/>
      <c r="YL572" s="54"/>
      <c r="YM572" s="54"/>
      <c r="YN572" s="54"/>
      <c r="YO572" s="54"/>
      <c r="YP572" s="54"/>
      <c r="YQ572" s="54"/>
      <c r="YR572" s="54"/>
      <c r="YS572" s="54"/>
      <c r="YT572" s="54"/>
      <c r="YU572" s="54"/>
      <c r="YV572" s="54"/>
      <c r="YW572" s="54"/>
      <c r="YX572" s="54"/>
      <c r="YY572" s="54"/>
      <c r="YZ572" s="54"/>
      <c r="ZA572" s="54"/>
      <c r="ZB572" s="54"/>
      <c r="ZC572" s="54"/>
      <c r="ZD572" s="54"/>
      <c r="ZE572" s="54"/>
      <c r="ZF572" s="54"/>
      <c r="ZG572" s="54"/>
      <c r="ZH572" s="54"/>
      <c r="ZI572" s="54"/>
      <c r="ZJ572" s="54"/>
      <c r="ZK572" s="54"/>
      <c r="ZL572" s="54"/>
      <c r="ZM572" s="54"/>
      <c r="ZN572" s="54"/>
      <c r="ZO572" s="54"/>
      <c r="ZP572" s="54"/>
      <c r="ZQ572" s="54"/>
      <c r="ZR572" s="54"/>
      <c r="ZS572" s="54"/>
      <c r="ZT572" s="54"/>
      <c r="ZU572" s="54"/>
      <c r="ZV572" s="54"/>
      <c r="ZW572" s="54"/>
      <c r="ZX572" s="54"/>
      <c r="ZY572" s="54"/>
      <c r="ZZ572" s="54"/>
    </row>
    <row r="573" spans="1:702" x14ac:dyDescent="0.2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  <c r="AB573" s="54"/>
      <c r="AC573" s="54"/>
      <c r="AD573" s="54"/>
      <c r="AE573" s="54"/>
      <c r="AF573" s="54"/>
      <c r="AG573" s="54"/>
      <c r="AH573" s="54"/>
      <c r="AI573" s="54"/>
      <c r="AJ573" s="54"/>
      <c r="AK573" s="54"/>
      <c r="AL573" s="54"/>
      <c r="AM573" s="54"/>
      <c r="AN573" s="54"/>
      <c r="AO573" s="54"/>
      <c r="AP573" s="54"/>
      <c r="AQ573" s="54"/>
      <c r="AR573" s="54"/>
      <c r="AS573" s="54"/>
      <c r="AT573" s="54"/>
      <c r="AU573" s="54"/>
      <c r="AV573" s="54"/>
      <c r="AW573" s="54"/>
      <c r="AX573" s="54"/>
      <c r="AY573" s="54"/>
      <c r="AZ573" s="54"/>
      <c r="BA573" s="54"/>
      <c r="BB573" s="54"/>
      <c r="BC573" s="54"/>
      <c r="BD573" s="54"/>
      <c r="BE573" s="54"/>
      <c r="BF573" s="54"/>
      <c r="BG573" s="54"/>
      <c r="BH573" s="54"/>
      <c r="BI573" s="54"/>
      <c r="BJ573" s="54"/>
      <c r="BK573" s="54"/>
      <c r="BL573" s="54"/>
      <c r="BM573" s="54"/>
      <c r="BN573" s="54"/>
      <c r="BO573" s="54"/>
      <c r="BP573" s="54"/>
      <c r="BQ573" s="54"/>
      <c r="BR573" s="54"/>
      <c r="BS573" s="54"/>
      <c r="BT573" s="54"/>
      <c r="BU573" s="54"/>
      <c r="BV573" s="54"/>
      <c r="BW573" s="54"/>
      <c r="BX573" s="54"/>
      <c r="BY573" s="54"/>
      <c r="BZ573" s="54"/>
      <c r="CA573" s="54"/>
      <c r="CB573" s="54"/>
      <c r="CC573" s="54"/>
      <c r="CD573" s="54"/>
      <c r="CE573" s="54"/>
      <c r="CF573" s="54"/>
      <c r="CG573" s="54"/>
      <c r="CH573" s="54"/>
      <c r="CI573" s="54"/>
      <c r="CJ573" s="54"/>
      <c r="CK573" s="54"/>
      <c r="CL573" s="54"/>
      <c r="CM573" s="54"/>
      <c r="CN573" s="54"/>
      <c r="CO573" s="54"/>
      <c r="CP573" s="54"/>
      <c r="CQ573" s="54"/>
      <c r="CR573" s="54"/>
      <c r="CS573" s="54"/>
      <c r="CT573" s="54"/>
      <c r="CU573" s="54"/>
      <c r="CV573" s="54"/>
      <c r="CW573" s="54"/>
      <c r="CX573" s="54"/>
      <c r="CY573" s="54"/>
      <c r="CZ573" s="54"/>
      <c r="DA573" s="54"/>
      <c r="DB573" s="54"/>
      <c r="DC573" s="54"/>
      <c r="DD573" s="54"/>
      <c r="DE573" s="54"/>
      <c r="DF573" s="54"/>
      <c r="DG573" s="54"/>
      <c r="DH573" s="54"/>
      <c r="DI573" s="54"/>
      <c r="DJ573" s="54"/>
      <c r="DK573" s="54"/>
      <c r="DL573" s="54"/>
      <c r="DM573" s="54"/>
      <c r="DN573" s="54"/>
      <c r="DO573" s="54"/>
      <c r="DP573" s="54"/>
      <c r="DQ573" s="54"/>
      <c r="DR573" s="54"/>
      <c r="DS573" s="54"/>
      <c r="DT573" s="54"/>
      <c r="DU573" s="54"/>
      <c r="DV573" s="54"/>
      <c r="DW573" s="54"/>
      <c r="DX573" s="54"/>
      <c r="DY573" s="54"/>
      <c r="DZ573" s="54"/>
      <c r="EA573" s="54"/>
      <c r="EB573" s="54"/>
      <c r="EC573" s="54"/>
      <c r="ED573" s="54"/>
      <c r="EE573" s="54"/>
      <c r="EF573" s="54"/>
      <c r="EG573" s="54"/>
      <c r="EH573" s="54"/>
      <c r="EI573" s="54"/>
      <c r="EJ573" s="54"/>
      <c r="EK573" s="54"/>
      <c r="EL573" s="54"/>
      <c r="EM573" s="54"/>
      <c r="EN573" s="54"/>
      <c r="EO573" s="54"/>
      <c r="EP573" s="54"/>
      <c r="EQ573" s="54"/>
      <c r="ER573" s="54"/>
      <c r="ES573" s="54"/>
      <c r="ET573" s="54"/>
      <c r="EU573" s="54"/>
      <c r="EV573" s="54"/>
      <c r="EW573" s="54"/>
      <c r="EX573" s="54"/>
      <c r="EY573" s="54"/>
      <c r="EZ573" s="54"/>
      <c r="FA573" s="54"/>
      <c r="FB573" s="54"/>
      <c r="FC573" s="54"/>
      <c r="FD573" s="54"/>
      <c r="FE573" s="54"/>
      <c r="FF573" s="54"/>
      <c r="FG573" s="54"/>
      <c r="FH573" s="54"/>
      <c r="FI573" s="54"/>
      <c r="FJ573" s="54"/>
      <c r="FK573" s="54"/>
      <c r="FL573" s="54"/>
      <c r="FM573" s="54"/>
      <c r="FN573" s="54"/>
      <c r="FO573" s="54"/>
      <c r="FP573" s="54"/>
      <c r="FQ573" s="54"/>
      <c r="FR573" s="54"/>
      <c r="FS573" s="54"/>
      <c r="FT573" s="54"/>
      <c r="FU573" s="54"/>
      <c r="FV573" s="54"/>
      <c r="FW573" s="54"/>
      <c r="FX573" s="54"/>
      <c r="FY573" s="54"/>
      <c r="FZ573" s="54"/>
      <c r="GA573" s="54"/>
      <c r="GB573" s="54"/>
      <c r="GC573" s="54"/>
      <c r="GD573" s="54"/>
      <c r="GE573" s="54"/>
      <c r="GF573" s="54"/>
      <c r="GG573" s="54"/>
      <c r="GH573" s="54"/>
      <c r="GI573" s="54"/>
      <c r="GJ573" s="54"/>
      <c r="GK573" s="54"/>
      <c r="GL573" s="54"/>
      <c r="GM573" s="54"/>
      <c r="GN573" s="54"/>
      <c r="GO573" s="54"/>
      <c r="GP573" s="54"/>
      <c r="GQ573" s="54"/>
      <c r="GR573" s="54"/>
      <c r="GS573" s="54"/>
      <c r="GT573" s="54"/>
      <c r="GU573" s="54"/>
      <c r="GV573" s="54"/>
      <c r="GW573" s="54"/>
      <c r="GX573" s="54"/>
      <c r="GY573" s="54"/>
      <c r="GZ573" s="54"/>
      <c r="HA573" s="54"/>
      <c r="HB573" s="54"/>
      <c r="HC573" s="54"/>
      <c r="HD573" s="54"/>
      <c r="HE573" s="54"/>
      <c r="HF573" s="54"/>
      <c r="HG573" s="54"/>
      <c r="HH573" s="54"/>
      <c r="HI573" s="54"/>
      <c r="HJ573" s="54"/>
      <c r="HK573" s="54"/>
      <c r="HL573" s="54"/>
      <c r="HM573" s="54"/>
      <c r="HN573" s="54"/>
      <c r="HO573" s="54"/>
      <c r="HP573" s="54"/>
      <c r="HQ573" s="54"/>
      <c r="HR573" s="54"/>
      <c r="HS573" s="54"/>
      <c r="HT573" s="54"/>
      <c r="HU573" s="54"/>
      <c r="HV573" s="54"/>
      <c r="HW573" s="54"/>
      <c r="HX573" s="54"/>
      <c r="HY573" s="54"/>
      <c r="HZ573" s="54"/>
      <c r="IA573" s="54"/>
      <c r="IB573" s="54"/>
      <c r="IC573" s="54"/>
      <c r="ID573" s="54"/>
      <c r="IE573" s="54"/>
      <c r="IF573" s="54"/>
      <c r="IG573" s="54"/>
      <c r="IH573" s="54"/>
      <c r="II573" s="54"/>
      <c r="IJ573" s="54"/>
      <c r="IK573" s="54"/>
      <c r="IL573" s="54"/>
      <c r="IM573" s="54"/>
      <c r="IN573" s="54"/>
      <c r="IO573" s="54"/>
      <c r="IP573" s="54"/>
      <c r="IQ573" s="54"/>
      <c r="IR573" s="54"/>
      <c r="IS573" s="54"/>
      <c r="IT573" s="54"/>
      <c r="IU573" s="54"/>
      <c r="IV573" s="54"/>
      <c r="IW573" s="54"/>
      <c r="IX573" s="54"/>
      <c r="IY573" s="54"/>
      <c r="IZ573" s="54"/>
      <c r="JA573" s="54"/>
      <c r="JB573" s="54"/>
      <c r="JC573" s="54"/>
      <c r="JD573" s="54"/>
      <c r="JE573" s="54"/>
      <c r="JF573" s="54"/>
      <c r="JG573" s="54"/>
      <c r="JH573" s="54"/>
      <c r="JI573" s="54"/>
      <c r="JJ573" s="54"/>
      <c r="JK573" s="54"/>
      <c r="JL573" s="54"/>
      <c r="JM573" s="54"/>
      <c r="JN573" s="54"/>
      <c r="JO573" s="54"/>
      <c r="JP573" s="54"/>
      <c r="JQ573" s="54"/>
      <c r="JR573" s="54"/>
      <c r="JS573" s="54"/>
      <c r="JT573" s="54"/>
      <c r="JU573" s="54"/>
      <c r="JV573" s="54"/>
      <c r="JW573" s="54"/>
      <c r="JX573" s="54"/>
      <c r="JY573" s="54"/>
      <c r="JZ573" s="54"/>
      <c r="KA573" s="54"/>
      <c r="KB573" s="54"/>
      <c r="KC573" s="54"/>
      <c r="KD573" s="54"/>
      <c r="KE573" s="54"/>
      <c r="KF573" s="54"/>
      <c r="KG573" s="54"/>
      <c r="KH573" s="54"/>
      <c r="KI573" s="54"/>
      <c r="KJ573" s="54"/>
      <c r="KK573" s="54"/>
      <c r="KL573" s="54"/>
      <c r="KM573" s="54"/>
      <c r="KN573" s="54"/>
      <c r="KO573" s="54"/>
      <c r="KP573" s="54"/>
      <c r="KQ573" s="54"/>
      <c r="KR573" s="54"/>
      <c r="KS573" s="54"/>
      <c r="KT573" s="54"/>
      <c r="KU573" s="54"/>
      <c r="KV573" s="54"/>
      <c r="KW573" s="54"/>
      <c r="KX573" s="54"/>
      <c r="KY573" s="54"/>
      <c r="KZ573" s="54"/>
      <c r="LA573" s="54"/>
      <c r="LB573" s="54"/>
      <c r="LC573" s="54"/>
      <c r="LD573" s="54"/>
      <c r="LE573" s="54"/>
      <c r="LF573" s="54"/>
      <c r="LG573" s="54"/>
      <c r="LH573" s="54"/>
      <c r="LI573" s="54"/>
      <c r="LJ573" s="54"/>
      <c r="LK573" s="54"/>
      <c r="LL573" s="54"/>
      <c r="LM573" s="54"/>
      <c r="LN573" s="54"/>
      <c r="LO573" s="54"/>
      <c r="LP573" s="54"/>
      <c r="LQ573" s="54"/>
      <c r="LR573" s="54"/>
      <c r="LS573" s="54"/>
      <c r="LT573" s="54"/>
      <c r="LU573" s="54"/>
      <c r="LV573" s="54"/>
      <c r="LW573" s="54"/>
      <c r="LX573" s="54"/>
      <c r="LY573" s="54"/>
      <c r="LZ573" s="54"/>
      <c r="MA573" s="54"/>
      <c r="MB573" s="54"/>
      <c r="MC573" s="54"/>
      <c r="MD573" s="54"/>
      <c r="ME573" s="54"/>
      <c r="MF573" s="54"/>
      <c r="MG573" s="54"/>
      <c r="MH573" s="54"/>
      <c r="MI573" s="54"/>
      <c r="MJ573" s="54"/>
      <c r="MK573" s="54"/>
      <c r="ML573" s="54"/>
      <c r="MM573" s="54"/>
      <c r="MN573" s="54"/>
      <c r="MO573" s="54"/>
      <c r="MP573" s="54"/>
      <c r="MQ573" s="54"/>
      <c r="MR573" s="54"/>
      <c r="MS573" s="54"/>
      <c r="MT573" s="54"/>
      <c r="MU573" s="54"/>
      <c r="MV573" s="54"/>
      <c r="MW573" s="54"/>
      <c r="MX573" s="54"/>
      <c r="MY573" s="54"/>
      <c r="MZ573" s="54"/>
      <c r="NA573" s="54"/>
      <c r="NB573" s="54"/>
      <c r="NC573" s="54"/>
      <c r="ND573" s="54"/>
      <c r="NE573" s="54"/>
      <c r="NF573" s="54"/>
      <c r="NG573" s="54"/>
      <c r="NH573" s="54"/>
      <c r="NI573" s="54"/>
      <c r="NJ573" s="54"/>
      <c r="NK573" s="54"/>
      <c r="NL573" s="54"/>
      <c r="NM573" s="54"/>
      <c r="NN573" s="54"/>
      <c r="NO573" s="54"/>
      <c r="NP573" s="54"/>
      <c r="NQ573" s="54"/>
      <c r="NR573" s="54"/>
      <c r="NS573" s="54"/>
      <c r="NT573" s="54"/>
      <c r="NU573" s="54"/>
      <c r="NV573" s="54"/>
      <c r="NW573" s="54"/>
      <c r="NX573" s="54"/>
      <c r="NY573" s="54"/>
      <c r="NZ573" s="54"/>
      <c r="OA573" s="54"/>
      <c r="OB573" s="54"/>
      <c r="OC573" s="54"/>
      <c r="OD573" s="54"/>
      <c r="OE573" s="54"/>
      <c r="OF573" s="54"/>
      <c r="OG573" s="54"/>
      <c r="OH573" s="54"/>
      <c r="OI573" s="54"/>
      <c r="OJ573" s="54"/>
      <c r="OK573" s="54"/>
      <c r="OL573" s="54"/>
      <c r="OM573" s="54"/>
      <c r="ON573" s="54"/>
      <c r="OO573" s="54"/>
      <c r="OP573" s="54"/>
      <c r="OQ573" s="54"/>
      <c r="OR573" s="54"/>
      <c r="OS573" s="54"/>
      <c r="OT573" s="54"/>
      <c r="OU573" s="54"/>
      <c r="OV573" s="54"/>
      <c r="OW573" s="54"/>
      <c r="OX573" s="54"/>
      <c r="OY573" s="54"/>
      <c r="OZ573" s="54"/>
      <c r="PA573" s="54"/>
      <c r="PB573" s="54"/>
      <c r="PC573" s="54"/>
      <c r="PD573" s="54"/>
      <c r="PE573" s="54"/>
      <c r="PF573" s="54"/>
      <c r="PG573" s="54"/>
      <c r="PH573" s="54"/>
      <c r="PI573" s="54"/>
      <c r="PJ573" s="54"/>
      <c r="PK573" s="54"/>
      <c r="PL573" s="54"/>
      <c r="PM573" s="54"/>
      <c r="PN573" s="54"/>
      <c r="PO573" s="54"/>
      <c r="PP573" s="54"/>
      <c r="PQ573" s="54"/>
      <c r="PR573" s="54"/>
      <c r="PS573" s="54"/>
      <c r="PT573" s="54"/>
      <c r="PU573" s="54"/>
      <c r="PV573" s="54"/>
      <c r="PW573" s="54"/>
      <c r="PX573" s="54"/>
      <c r="PY573" s="54"/>
      <c r="PZ573" s="54"/>
      <c r="QA573" s="54"/>
      <c r="QB573" s="54"/>
      <c r="QC573" s="54"/>
      <c r="QD573" s="54"/>
      <c r="QE573" s="54"/>
      <c r="QF573" s="54"/>
      <c r="QG573" s="54"/>
      <c r="QH573" s="54"/>
      <c r="QI573" s="54"/>
      <c r="QJ573" s="54"/>
      <c r="QK573" s="54"/>
      <c r="QL573" s="54"/>
      <c r="QM573" s="54"/>
      <c r="QN573" s="54"/>
      <c r="QO573" s="54"/>
      <c r="QP573" s="54"/>
      <c r="QQ573" s="54"/>
      <c r="QR573" s="54"/>
      <c r="QS573" s="54"/>
      <c r="QT573" s="54"/>
      <c r="QU573" s="54"/>
      <c r="QV573" s="54"/>
      <c r="QW573" s="54"/>
      <c r="QX573" s="54"/>
      <c r="QY573" s="54"/>
      <c r="QZ573" s="54"/>
      <c r="RA573" s="54"/>
      <c r="RB573" s="54"/>
      <c r="RC573" s="54"/>
      <c r="RD573" s="54"/>
      <c r="RE573" s="54"/>
      <c r="RF573" s="54"/>
      <c r="RG573" s="54"/>
      <c r="RH573" s="54"/>
      <c r="RI573" s="54"/>
      <c r="RJ573" s="54"/>
      <c r="RK573" s="54"/>
      <c r="RL573" s="54"/>
      <c r="RM573" s="54"/>
      <c r="RN573" s="54"/>
      <c r="RO573" s="54"/>
      <c r="RP573" s="54"/>
      <c r="RQ573" s="54"/>
      <c r="RR573" s="54"/>
      <c r="RS573" s="54"/>
      <c r="RT573" s="54"/>
      <c r="RU573" s="54"/>
      <c r="RV573" s="54"/>
      <c r="RW573" s="54"/>
      <c r="RX573" s="54"/>
      <c r="RY573" s="54"/>
      <c r="RZ573" s="54"/>
      <c r="SA573" s="54"/>
      <c r="SB573" s="54"/>
      <c r="SC573" s="54"/>
      <c r="SD573" s="54"/>
      <c r="SE573" s="54"/>
      <c r="SF573" s="54"/>
      <c r="SG573" s="54"/>
      <c r="SH573" s="54"/>
      <c r="SI573" s="54"/>
      <c r="SJ573" s="54"/>
      <c r="SK573" s="54"/>
      <c r="SL573" s="54"/>
      <c r="SM573" s="54"/>
      <c r="SN573" s="54"/>
      <c r="SO573" s="54"/>
      <c r="SP573" s="54"/>
      <c r="SQ573" s="54"/>
      <c r="SR573" s="54"/>
      <c r="SS573" s="54"/>
      <c r="ST573" s="54"/>
      <c r="SU573" s="54"/>
      <c r="SV573" s="54"/>
      <c r="SW573" s="54"/>
      <c r="SX573" s="54"/>
      <c r="SY573" s="54"/>
      <c r="SZ573" s="54"/>
      <c r="TA573" s="54"/>
      <c r="TB573" s="54"/>
      <c r="TC573" s="54"/>
      <c r="TD573" s="54"/>
      <c r="TE573" s="54"/>
      <c r="TF573" s="54"/>
      <c r="TG573" s="54"/>
      <c r="TH573" s="54"/>
      <c r="TI573" s="54"/>
      <c r="TJ573" s="54"/>
      <c r="TK573" s="54"/>
      <c r="TL573" s="54"/>
      <c r="TM573" s="54"/>
      <c r="TN573" s="54"/>
      <c r="TO573" s="54"/>
      <c r="TP573" s="54"/>
      <c r="TQ573" s="54"/>
      <c r="TR573" s="54"/>
      <c r="TS573" s="54"/>
      <c r="TT573" s="54"/>
      <c r="TU573" s="54"/>
      <c r="TV573" s="54"/>
      <c r="TW573" s="54"/>
      <c r="TX573" s="54"/>
      <c r="TY573" s="54"/>
      <c r="TZ573" s="54"/>
      <c r="UA573" s="54"/>
      <c r="UB573" s="54"/>
      <c r="UC573" s="54"/>
      <c r="UD573" s="54"/>
      <c r="UE573" s="54"/>
      <c r="UF573" s="54"/>
      <c r="UG573" s="54"/>
      <c r="UH573" s="54"/>
      <c r="UI573" s="54"/>
      <c r="UJ573" s="54"/>
      <c r="UK573" s="54"/>
      <c r="UL573" s="54"/>
      <c r="UM573" s="54"/>
      <c r="UN573" s="54"/>
      <c r="UO573" s="54"/>
      <c r="UP573" s="54"/>
      <c r="UQ573" s="54"/>
      <c r="UR573" s="54"/>
      <c r="US573" s="54"/>
      <c r="UT573" s="54"/>
      <c r="UU573" s="54"/>
      <c r="UV573" s="54"/>
      <c r="UW573" s="54"/>
      <c r="UX573" s="54"/>
      <c r="UY573" s="54"/>
      <c r="UZ573" s="54"/>
      <c r="VA573" s="54"/>
      <c r="VB573" s="54"/>
      <c r="VC573" s="54"/>
      <c r="VD573" s="54"/>
      <c r="VE573" s="54"/>
      <c r="VF573" s="54"/>
      <c r="VG573" s="54"/>
      <c r="VH573" s="54"/>
      <c r="VI573" s="54"/>
      <c r="VJ573" s="54"/>
      <c r="VK573" s="54"/>
      <c r="VL573" s="54"/>
      <c r="VM573" s="54"/>
      <c r="VN573" s="54"/>
      <c r="VO573" s="54"/>
      <c r="VP573" s="54"/>
      <c r="VQ573" s="54"/>
      <c r="VR573" s="54"/>
      <c r="VS573" s="54"/>
      <c r="VT573" s="54"/>
      <c r="VU573" s="54"/>
      <c r="VV573" s="54"/>
      <c r="VW573" s="54"/>
      <c r="VX573" s="54"/>
      <c r="VY573" s="54"/>
      <c r="VZ573" s="54"/>
      <c r="WA573" s="54"/>
      <c r="WB573" s="54"/>
      <c r="WC573" s="54"/>
      <c r="WD573" s="54"/>
      <c r="WE573" s="54"/>
      <c r="WF573" s="54"/>
      <c r="WG573" s="54"/>
      <c r="WH573" s="54"/>
      <c r="WI573" s="54"/>
      <c r="WJ573" s="54"/>
      <c r="WK573" s="54"/>
      <c r="WL573" s="54"/>
      <c r="WM573" s="54"/>
      <c r="WN573" s="54"/>
      <c r="WO573" s="54"/>
      <c r="WP573" s="54"/>
      <c r="WQ573" s="54"/>
      <c r="WR573" s="54"/>
      <c r="WS573" s="54"/>
      <c r="WT573" s="54"/>
      <c r="WU573" s="54"/>
      <c r="WV573" s="54"/>
      <c r="WW573" s="54"/>
      <c r="WX573" s="54"/>
      <c r="WY573" s="54"/>
      <c r="WZ573" s="54"/>
      <c r="XA573" s="54"/>
      <c r="XB573" s="54"/>
      <c r="XC573" s="54"/>
      <c r="XD573" s="54"/>
      <c r="XE573" s="54"/>
      <c r="XF573" s="54"/>
      <c r="XG573" s="54"/>
      <c r="XH573" s="54"/>
      <c r="XI573" s="54"/>
      <c r="XJ573" s="54"/>
      <c r="XK573" s="54"/>
      <c r="XL573" s="54"/>
      <c r="XM573" s="54"/>
      <c r="XN573" s="54"/>
      <c r="XO573" s="54"/>
      <c r="XP573" s="54"/>
      <c r="XQ573" s="54"/>
      <c r="XR573" s="54"/>
      <c r="XS573" s="54"/>
      <c r="XT573" s="54"/>
      <c r="XU573" s="54"/>
      <c r="XV573" s="54"/>
      <c r="XW573" s="54"/>
      <c r="XX573" s="54"/>
      <c r="XY573" s="54"/>
      <c r="XZ573" s="54"/>
      <c r="YA573" s="54"/>
      <c r="YB573" s="54"/>
      <c r="YC573" s="54"/>
      <c r="YD573" s="54"/>
      <c r="YE573" s="54"/>
      <c r="YF573" s="54"/>
      <c r="YG573" s="54"/>
      <c r="YH573" s="54"/>
      <c r="YI573" s="54"/>
      <c r="YJ573" s="54"/>
      <c r="YK573" s="54"/>
      <c r="YL573" s="54"/>
      <c r="YM573" s="54"/>
      <c r="YN573" s="54"/>
      <c r="YO573" s="54"/>
      <c r="YP573" s="54"/>
      <c r="YQ573" s="54"/>
      <c r="YR573" s="54"/>
      <c r="YS573" s="54"/>
      <c r="YT573" s="54"/>
      <c r="YU573" s="54"/>
      <c r="YV573" s="54"/>
      <c r="YW573" s="54"/>
      <c r="YX573" s="54"/>
      <c r="YY573" s="54"/>
      <c r="YZ573" s="54"/>
      <c r="ZA573" s="54"/>
      <c r="ZB573" s="54"/>
      <c r="ZC573" s="54"/>
      <c r="ZD573" s="54"/>
      <c r="ZE573" s="54"/>
      <c r="ZF573" s="54"/>
      <c r="ZG573" s="54"/>
      <c r="ZH573" s="54"/>
      <c r="ZI573" s="54"/>
      <c r="ZJ573" s="54"/>
      <c r="ZK573" s="54"/>
      <c r="ZL573" s="54"/>
      <c r="ZM573" s="54"/>
      <c r="ZN573" s="54"/>
      <c r="ZO573" s="54"/>
      <c r="ZP573" s="54"/>
      <c r="ZQ573" s="54"/>
      <c r="ZR573" s="54"/>
      <c r="ZS573" s="54"/>
      <c r="ZT573" s="54"/>
      <c r="ZU573" s="54"/>
      <c r="ZV573" s="54"/>
      <c r="ZW573" s="54"/>
      <c r="ZX573" s="54"/>
      <c r="ZY573" s="54"/>
      <c r="ZZ573" s="54"/>
    </row>
    <row r="574" spans="1:702" x14ac:dyDescent="0.2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  <c r="AB574" s="54"/>
      <c r="AC574" s="54"/>
      <c r="AD574" s="54"/>
      <c r="AE574" s="54"/>
      <c r="AF574" s="54"/>
      <c r="AG574" s="54"/>
      <c r="AH574" s="54"/>
      <c r="AI574" s="54"/>
      <c r="AJ574" s="54"/>
      <c r="AK574" s="54"/>
      <c r="AL574" s="54"/>
      <c r="AM574" s="54"/>
      <c r="AN574" s="54"/>
      <c r="AO574" s="54"/>
      <c r="AP574" s="54"/>
      <c r="AQ574" s="54"/>
      <c r="AR574" s="54"/>
      <c r="AS574" s="54"/>
      <c r="AT574" s="54"/>
      <c r="AU574" s="54"/>
      <c r="AV574" s="54"/>
      <c r="AW574" s="54"/>
      <c r="AX574" s="54"/>
      <c r="AY574" s="54"/>
      <c r="AZ574" s="54"/>
      <c r="BA574" s="54"/>
      <c r="BB574" s="54"/>
      <c r="BC574" s="54"/>
      <c r="BD574" s="54"/>
      <c r="BE574" s="54"/>
      <c r="BF574" s="54"/>
      <c r="BG574" s="54"/>
      <c r="BH574" s="54"/>
      <c r="BI574" s="54"/>
      <c r="BJ574" s="54"/>
      <c r="BK574" s="54"/>
      <c r="BL574" s="54"/>
      <c r="BM574" s="54"/>
      <c r="BN574" s="54"/>
      <c r="BO574" s="54"/>
      <c r="BP574" s="54"/>
      <c r="BQ574" s="54"/>
      <c r="BR574" s="54"/>
      <c r="BS574" s="54"/>
      <c r="BT574" s="54"/>
      <c r="BU574" s="54"/>
      <c r="BV574" s="54"/>
      <c r="BW574" s="54"/>
      <c r="BX574" s="54"/>
      <c r="BY574" s="54"/>
      <c r="BZ574" s="54"/>
      <c r="CA574" s="54"/>
      <c r="CB574" s="54"/>
      <c r="CC574" s="54"/>
      <c r="CD574" s="54"/>
      <c r="CE574" s="54"/>
      <c r="CF574" s="54"/>
      <c r="CG574" s="54"/>
      <c r="CH574" s="54"/>
      <c r="CI574" s="54"/>
      <c r="CJ574" s="54"/>
      <c r="CK574" s="54"/>
      <c r="CL574" s="54"/>
      <c r="CM574" s="54"/>
      <c r="CN574" s="54"/>
      <c r="CO574" s="54"/>
      <c r="CP574" s="54"/>
      <c r="CQ574" s="54"/>
      <c r="CR574" s="54"/>
      <c r="CS574" s="54"/>
      <c r="CT574" s="54"/>
      <c r="CU574" s="54"/>
      <c r="CV574" s="54"/>
      <c r="CW574" s="54"/>
      <c r="CX574" s="54"/>
      <c r="CY574" s="54"/>
      <c r="CZ574" s="54"/>
      <c r="DA574" s="54"/>
      <c r="DB574" s="54"/>
      <c r="DC574" s="54"/>
      <c r="DD574" s="54"/>
      <c r="DE574" s="54"/>
      <c r="DF574" s="54"/>
      <c r="DG574" s="54"/>
      <c r="DH574" s="54"/>
      <c r="DI574" s="54"/>
      <c r="DJ574" s="54"/>
      <c r="DK574" s="54"/>
      <c r="DL574" s="54"/>
      <c r="DM574" s="54"/>
      <c r="DN574" s="54"/>
      <c r="DO574" s="54"/>
      <c r="DP574" s="54"/>
      <c r="DQ574" s="54"/>
      <c r="DR574" s="54"/>
      <c r="DS574" s="54"/>
      <c r="DT574" s="54"/>
      <c r="DU574" s="54"/>
      <c r="DV574" s="54"/>
      <c r="DW574" s="54"/>
      <c r="DX574" s="54"/>
      <c r="DY574" s="54"/>
      <c r="DZ574" s="54"/>
      <c r="EA574" s="54"/>
      <c r="EB574" s="54"/>
      <c r="EC574" s="54"/>
      <c r="ED574" s="54"/>
      <c r="EE574" s="54"/>
      <c r="EF574" s="54"/>
      <c r="EG574" s="54"/>
      <c r="EH574" s="54"/>
      <c r="EI574" s="54"/>
      <c r="EJ574" s="54"/>
      <c r="EK574" s="54"/>
      <c r="EL574" s="54"/>
      <c r="EM574" s="54"/>
      <c r="EN574" s="54"/>
      <c r="EO574" s="54"/>
      <c r="EP574" s="54"/>
      <c r="EQ574" s="54"/>
      <c r="ER574" s="54"/>
      <c r="ES574" s="54"/>
      <c r="ET574" s="54"/>
      <c r="EU574" s="54"/>
      <c r="EV574" s="54"/>
      <c r="EW574" s="54"/>
      <c r="EX574" s="54"/>
      <c r="EY574" s="54"/>
      <c r="EZ574" s="54"/>
      <c r="FA574" s="54"/>
      <c r="FB574" s="54"/>
      <c r="FC574" s="54"/>
      <c r="FD574" s="54"/>
      <c r="FE574" s="54"/>
      <c r="FF574" s="54"/>
      <c r="FG574" s="54"/>
      <c r="FH574" s="54"/>
      <c r="FI574" s="54"/>
      <c r="FJ574" s="54"/>
      <c r="FK574" s="54"/>
      <c r="FL574" s="54"/>
      <c r="FM574" s="54"/>
      <c r="FN574" s="54"/>
      <c r="FO574" s="54"/>
      <c r="FP574" s="54"/>
      <c r="FQ574" s="54"/>
      <c r="FR574" s="54"/>
      <c r="FS574" s="54"/>
      <c r="FT574" s="54"/>
      <c r="FU574" s="54"/>
      <c r="FV574" s="54"/>
      <c r="FW574" s="54"/>
      <c r="FX574" s="54"/>
      <c r="FY574" s="54"/>
      <c r="FZ574" s="54"/>
      <c r="GA574" s="54"/>
      <c r="GB574" s="54"/>
      <c r="GC574" s="54"/>
      <c r="GD574" s="54"/>
      <c r="GE574" s="54"/>
      <c r="GF574" s="54"/>
      <c r="GG574" s="54"/>
      <c r="GH574" s="54"/>
      <c r="GI574" s="54"/>
      <c r="GJ574" s="54"/>
      <c r="GK574" s="54"/>
      <c r="GL574" s="54"/>
      <c r="GM574" s="54"/>
      <c r="GN574" s="54"/>
      <c r="GO574" s="54"/>
      <c r="GP574" s="54"/>
      <c r="GQ574" s="54"/>
      <c r="GR574" s="54"/>
      <c r="GS574" s="54"/>
      <c r="GT574" s="54"/>
      <c r="GU574" s="54"/>
      <c r="GV574" s="54"/>
      <c r="GW574" s="54"/>
      <c r="GX574" s="54"/>
      <c r="GY574" s="54"/>
      <c r="GZ574" s="54"/>
      <c r="HA574" s="54"/>
      <c r="HB574" s="54"/>
      <c r="HC574" s="54"/>
      <c r="HD574" s="54"/>
      <c r="HE574" s="54"/>
      <c r="HF574" s="54"/>
      <c r="HG574" s="54"/>
      <c r="HH574" s="54"/>
      <c r="HI574" s="54"/>
      <c r="HJ574" s="54"/>
      <c r="HK574" s="54"/>
      <c r="HL574" s="54"/>
      <c r="HM574" s="54"/>
      <c r="HN574" s="54"/>
      <c r="HO574" s="54"/>
      <c r="HP574" s="54"/>
      <c r="HQ574" s="54"/>
      <c r="HR574" s="54"/>
      <c r="HS574" s="54"/>
      <c r="HT574" s="54"/>
      <c r="HU574" s="54"/>
      <c r="HV574" s="54"/>
      <c r="HW574" s="54"/>
      <c r="HX574" s="54"/>
      <c r="HY574" s="54"/>
      <c r="HZ574" s="54"/>
      <c r="IA574" s="54"/>
      <c r="IB574" s="54"/>
      <c r="IC574" s="54"/>
      <c r="ID574" s="54"/>
      <c r="IE574" s="54"/>
      <c r="IF574" s="54"/>
      <c r="IG574" s="54"/>
      <c r="IH574" s="54"/>
      <c r="II574" s="54"/>
      <c r="IJ574" s="54"/>
      <c r="IK574" s="54"/>
      <c r="IL574" s="54"/>
      <c r="IM574" s="54"/>
      <c r="IN574" s="54"/>
      <c r="IO574" s="54"/>
      <c r="IP574" s="54"/>
      <c r="IQ574" s="54"/>
      <c r="IR574" s="54"/>
      <c r="IS574" s="54"/>
      <c r="IT574" s="54"/>
      <c r="IU574" s="54"/>
      <c r="IV574" s="54"/>
      <c r="IW574" s="54"/>
      <c r="IX574" s="54"/>
      <c r="IY574" s="54"/>
      <c r="IZ574" s="54"/>
      <c r="JA574" s="54"/>
      <c r="JB574" s="54"/>
      <c r="JC574" s="54"/>
      <c r="JD574" s="54"/>
      <c r="JE574" s="54"/>
      <c r="JF574" s="54"/>
      <c r="JG574" s="54"/>
      <c r="JH574" s="54"/>
      <c r="JI574" s="54"/>
      <c r="JJ574" s="54"/>
      <c r="JK574" s="54"/>
      <c r="JL574" s="54"/>
      <c r="JM574" s="54"/>
      <c r="JN574" s="54"/>
      <c r="JO574" s="54"/>
      <c r="JP574" s="54"/>
      <c r="JQ574" s="54"/>
      <c r="JR574" s="54"/>
      <c r="JS574" s="54"/>
      <c r="JT574" s="54"/>
      <c r="JU574" s="54"/>
      <c r="JV574" s="54"/>
      <c r="JW574" s="54"/>
      <c r="JX574" s="54"/>
      <c r="JY574" s="54"/>
      <c r="JZ574" s="54"/>
      <c r="KA574" s="54"/>
      <c r="KB574" s="54"/>
      <c r="KC574" s="54"/>
      <c r="KD574" s="54"/>
      <c r="KE574" s="54"/>
      <c r="KF574" s="54"/>
      <c r="KG574" s="54"/>
      <c r="KH574" s="54"/>
      <c r="KI574" s="54"/>
      <c r="KJ574" s="54"/>
      <c r="KK574" s="54"/>
      <c r="KL574" s="54"/>
      <c r="KM574" s="54"/>
      <c r="KN574" s="54"/>
      <c r="KO574" s="54"/>
      <c r="KP574" s="54"/>
      <c r="KQ574" s="54"/>
      <c r="KR574" s="54"/>
      <c r="KS574" s="54"/>
      <c r="KT574" s="54"/>
      <c r="KU574" s="54"/>
      <c r="KV574" s="54"/>
      <c r="KW574" s="54"/>
      <c r="KX574" s="54"/>
      <c r="KY574" s="54"/>
      <c r="KZ574" s="54"/>
      <c r="LA574" s="54"/>
      <c r="LB574" s="54"/>
      <c r="LC574" s="54"/>
      <c r="LD574" s="54"/>
      <c r="LE574" s="54"/>
      <c r="LF574" s="54"/>
      <c r="LG574" s="54"/>
      <c r="LH574" s="54"/>
      <c r="LI574" s="54"/>
      <c r="LJ574" s="54"/>
      <c r="LK574" s="54"/>
      <c r="LL574" s="54"/>
      <c r="LM574" s="54"/>
      <c r="LN574" s="54"/>
      <c r="LO574" s="54"/>
      <c r="LP574" s="54"/>
      <c r="LQ574" s="54"/>
      <c r="LR574" s="54"/>
      <c r="LS574" s="54"/>
      <c r="LT574" s="54"/>
      <c r="LU574" s="54"/>
      <c r="LV574" s="54"/>
      <c r="LW574" s="54"/>
      <c r="LX574" s="54"/>
      <c r="LY574" s="54"/>
      <c r="LZ574" s="54"/>
      <c r="MA574" s="54"/>
      <c r="MB574" s="54"/>
      <c r="MC574" s="54"/>
      <c r="MD574" s="54"/>
      <c r="ME574" s="54"/>
      <c r="MF574" s="54"/>
      <c r="MG574" s="54"/>
      <c r="MH574" s="54"/>
      <c r="MI574" s="54"/>
      <c r="MJ574" s="54"/>
      <c r="MK574" s="54"/>
      <c r="ML574" s="54"/>
      <c r="MM574" s="54"/>
      <c r="MN574" s="54"/>
      <c r="MO574" s="54"/>
      <c r="MP574" s="54"/>
      <c r="MQ574" s="54"/>
      <c r="MR574" s="54"/>
      <c r="MS574" s="54"/>
      <c r="MT574" s="54"/>
      <c r="MU574" s="54"/>
      <c r="MV574" s="54"/>
      <c r="MW574" s="54"/>
      <c r="MX574" s="54"/>
      <c r="MY574" s="54"/>
      <c r="MZ574" s="54"/>
      <c r="NA574" s="54"/>
      <c r="NB574" s="54"/>
      <c r="NC574" s="54"/>
      <c r="ND574" s="54"/>
      <c r="NE574" s="54"/>
      <c r="NF574" s="54"/>
      <c r="NG574" s="54"/>
      <c r="NH574" s="54"/>
      <c r="NI574" s="54"/>
      <c r="NJ574" s="54"/>
      <c r="NK574" s="54"/>
      <c r="NL574" s="54"/>
      <c r="NM574" s="54"/>
      <c r="NN574" s="54"/>
      <c r="NO574" s="54"/>
      <c r="NP574" s="54"/>
      <c r="NQ574" s="54"/>
      <c r="NR574" s="54"/>
      <c r="NS574" s="54"/>
      <c r="NT574" s="54"/>
      <c r="NU574" s="54"/>
      <c r="NV574" s="54"/>
      <c r="NW574" s="54"/>
      <c r="NX574" s="54"/>
      <c r="NY574" s="54"/>
      <c r="NZ574" s="54"/>
      <c r="OA574" s="54"/>
      <c r="OB574" s="54"/>
      <c r="OC574" s="54"/>
      <c r="OD574" s="54"/>
      <c r="OE574" s="54"/>
      <c r="OF574" s="54"/>
      <c r="OG574" s="54"/>
      <c r="OH574" s="54"/>
      <c r="OI574" s="54"/>
      <c r="OJ574" s="54"/>
      <c r="OK574" s="54"/>
      <c r="OL574" s="54"/>
      <c r="OM574" s="54"/>
      <c r="ON574" s="54"/>
      <c r="OO574" s="54"/>
      <c r="OP574" s="54"/>
      <c r="OQ574" s="54"/>
      <c r="OR574" s="54"/>
      <c r="OS574" s="54"/>
      <c r="OT574" s="54"/>
      <c r="OU574" s="54"/>
      <c r="OV574" s="54"/>
      <c r="OW574" s="54"/>
      <c r="OX574" s="54"/>
      <c r="OY574" s="54"/>
      <c r="OZ574" s="54"/>
      <c r="PA574" s="54"/>
      <c r="PB574" s="54"/>
      <c r="PC574" s="54"/>
      <c r="PD574" s="54"/>
      <c r="PE574" s="54"/>
      <c r="PF574" s="54"/>
      <c r="PG574" s="54"/>
      <c r="PH574" s="54"/>
      <c r="PI574" s="54"/>
      <c r="PJ574" s="54"/>
      <c r="PK574" s="54"/>
      <c r="PL574" s="54"/>
      <c r="PM574" s="54"/>
      <c r="PN574" s="54"/>
      <c r="PO574" s="54"/>
      <c r="PP574" s="54"/>
      <c r="PQ574" s="54"/>
      <c r="PR574" s="54"/>
      <c r="PS574" s="54"/>
      <c r="PT574" s="54"/>
      <c r="PU574" s="54"/>
      <c r="PV574" s="54"/>
      <c r="PW574" s="54"/>
      <c r="PX574" s="54"/>
      <c r="PY574" s="54"/>
      <c r="PZ574" s="54"/>
      <c r="QA574" s="54"/>
      <c r="QB574" s="54"/>
      <c r="QC574" s="54"/>
      <c r="QD574" s="54"/>
      <c r="QE574" s="54"/>
      <c r="QF574" s="54"/>
      <c r="QG574" s="54"/>
      <c r="QH574" s="54"/>
      <c r="QI574" s="54"/>
      <c r="QJ574" s="54"/>
      <c r="QK574" s="54"/>
      <c r="QL574" s="54"/>
      <c r="QM574" s="54"/>
      <c r="QN574" s="54"/>
      <c r="QO574" s="54"/>
      <c r="QP574" s="54"/>
      <c r="QQ574" s="54"/>
      <c r="QR574" s="54"/>
      <c r="QS574" s="54"/>
      <c r="QT574" s="54"/>
      <c r="QU574" s="54"/>
      <c r="QV574" s="54"/>
      <c r="QW574" s="54"/>
      <c r="QX574" s="54"/>
      <c r="QY574" s="54"/>
      <c r="QZ574" s="54"/>
      <c r="RA574" s="54"/>
      <c r="RB574" s="54"/>
      <c r="RC574" s="54"/>
      <c r="RD574" s="54"/>
      <c r="RE574" s="54"/>
      <c r="RF574" s="54"/>
      <c r="RG574" s="54"/>
      <c r="RH574" s="54"/>
      <c r="RI574" s="54"/>
      <c r="RJ574" s="54"/>
      <c r="RK574" s="54"/>
      <c r="RL574" s="54"/>
      <c r="RM574" s="54"/>
      <c r="RN574" s="54"/>
      <c r="RO574" s="54"/>
      <c r="RP574" s="54"/>
      <c r="RQ574" s="54"/>
      <c r="RR574" s="54"/>
      <c r="RS574" s="54"/>
      <c r="RT574" s="54"/>
      <c r="RU574" s="54"/>
      <c r="RV574" s="54"/>
      <c r="RW574" s="54"/>
      <c r="RX574" s="54"/>
      <c r="RY574" s="54"/>
      <c r="RZ574" s="54"/>
      <c r="SA574" s="54"/>
      <c r="SB574" s="54"/>
      <c r="SC574" s="54"/>
      <c r="SD574" s="54"/>
      <c r="SE574" s="54"/>
      <c r="SF574" s="54"/>
      <c r="SG574" s="54"/>
      <c r="SH574" s="54"/>
      <c r="SI574" s="54"/>
      <c r="SJ574" s="54"/>
      <c r="SK574" s="54"/>
      <c r="SL574" s="54"/>
      <c r="SM574" s="54"/>
      <c r="SN574" s="54"/>
      <c r="SO574" s="54"/>
      <c r="SP574" s="54"/>
      <c r="SQ574" s="54"/>
      <c r="SR574" s="54"/>
      <c r="SS574" s="54"/>
      <c r="ST574" s="54"/>
      <c r="SU574" s="54"/>
      <c r="SV574" s="54"/>
      <c r="SW574" s="54"/>
      <c r="SX574" s="54"/>
      <c r="SY574" s="54"/>
      <c r="SZ574" s="54"/>
      <c r="TA574" s="54"/>
      <c r="TB574" s="54"/>
      <c r="TC574" s="54"/>
      <c r="TD574" s="54"/>
      <c r="TE574" s="54"/>
      <c r="TF574" s="54"/>
      <c r="TG574" s="54"/>
      <c r="TH574" s="54"/>
      <c r="TI574" s="54"/>
      <c r="TJ574" s="54"/>
      <c r="TK574" s="54"/>
      <c r="TL574" s="54"/>
      <c r="TM574" s="54"/>
      <c r="TN574" s="54"/>
      <c r="TO574" s="54"/>
      <c r="TP574" s="54"/>
      <c r="TQ574" s="54"/>
      <c r="TR574" s="54"/>
      <c r="TS574" s="54"/>
      <c r="TT574" s="54"/>
      <c r="TU574" s="54"/>
      <c r="TV574" s="54"/>
      <c r="TW574" s="54"/>
      <c r="TX574" s="54"/>
      <c r="TY574" s="54"/>
      <c r="TZ574" s="54"/>
      <c r="UA574" s="54"/>
      <c r="UB574" s="54"/>
      <c r="UC574" s="54"/>
      <c r="UD574" s="54"/>
      <c r="UE574" s="54"/>
      <c r="UF574" s="54"/>
      <c r="UG574" s="54"/>
      <c r="UH574" s="54"/>
      <c r="UI574" s="54"/>
      <c r="UJ574" s="54"/>
      <c r="UK574" s="54"/>
      <c r="UL574" s="54"/>
      <c r="UM574" s="54"/>
      <c r="UN574" s="54"/>
      <c r="UO574" s="54"/>
      <c r="UP574" s="54"/>
      <c r="UQ574" s="54"/>
      <c r="UR574" s="54"/>
      <c r="US574" s="54"/>
      <c r="UT574" s="54"/>
      <c r="UU574" s="54"/>
      <c r="UV574" s="54"/>
      <c r="UW574" s="54"/>
      <c r="UX574" s="54"/>
      <c r="UY574" s="54"/>
      <c r="UZ574" s="54"/>
      <c r="VA574" s="54"/>
      <c r="VB574" s="54"/>
      <c r="VC574" s="54"/>
      <c r="VD574" s="54"/>
      <c r="VE574" s="54"/>
      <c r="VF574" s="54"/>
      <c r="VG574" s="54"/>
      <c r="VH574" s="54"/>
      <c r="VI574" s="54"/>
      <c r="VJ574" s="54"/>
      <c r="VK574" s="54"/>
      <c r="VL574" s="54"/>
      <c r="VM574" s="54"/>
      <c r="VN574" s="54"/>
      <c r="VO574" s="54"/>
      <c r="VP574" s="54"/>
      <c r="VQ574" s="54"/>
      <c r="VR574" s="54"/>
      <c r="VS574" s="54"/>
      <c r="VT574" s="54"/>
      <c r="VU574" s="54"/>
      <c r="VV574" s="54"/>
      <c r="VW574" s="54"/>
      <c r="VX574" s="54"/>
      <c r="VY574" s="54"/>
      <c r="VZ574" s="54"/>
      <c r="WA574" s="54"/>
      <c r="WB574" s="54"/>
      <c r="WC574" s="54"/>
      <c r="WD574" s="54"/>
      <c r="WE574" s="54"/>
      <c r="WF574" s="54"/>
      <c r="WG574" s="54"/>
      <c r="WH574" s="54"/>
      <c r="WI574" s="54"/>
      <c r="WJ574" s="54"/>
      <c r="WK574" s="54"/>
      <c r="WL574" s="54"/>
      <c r="WM574" s="54"/>
      <c r="WN574" s="54"/>
      <c r="WO574" s="54"/>
      <c r="WP574" s="54"/>
      <c r="WQ574" s="54"/>
      <c r="WR574" s="54"/>
      <c r="WS574" s="54"/>
      <c r="WT574" s="54"/>
      <c r="WU574" s="54"/>
      <c r="WV574" s="54"/>
      <c r="WW574" s="54"/>
      <c r="WX574" s="54"/>
      <c r="WY574" s="54"/>
      <c r="WZ574" s="54"/>
      <c r="XA574" s="54"/>
      <c r="XB574" s="54"/>
      <c r="XC574" s="54"/>
      <c r="XD574" s="54"/>
      <c r="XE574" s="54"/>
      <c r="XF574" s="54"/>
      <c r="XG574" s="54"/>
      <c r="XH574" s="54"/>
      <c r="XI574" s="54"/>
      <c r="XJ574" s="54"/>
      <c r="XK574" s="54"/>
      <c r="XL574" s="54"/>
      <c r="XM574" s="54"/>
      <c r="XN574" s="54"/>
      <c r="XO574" s="54"/>
      <c r="XP574" s="54"/>
      <c r="XQ574" s="54"/>
      <c r="XR574" s="54"/>
      <c r="XS574" s="54"/>
      <c r="XT574" s="54"/>
      <c r="XU574" s="54"/>
      <c r="XV574" s="54"/>
      <c r="XW574" s="54"/>
      <c r="XX574" s="54"/>
      <c r="XY574" s="54"/>
      <c r="XZ574" s="54"/>
      <c r="YA574" s="54"/>
      <c r="YB574" s="54"/>
      <c r="YC574" s="54"/>
      <c r="YD574" s="54"/>
      <c r="YE574" s="54"/>
      <c r="YF574" s="54"/>
      <c r="YG574" s="54"/>
      <c r="YH574" s="54"/>
      <c r="YI574" s="54"/>
      <c r="YJ574" s="54"/>
      <c r="YK574" s="54"/>
      <c r="YL574" s="54"/>
      <c r="YM574" s="54"/>
      <c r="YN574" s="54"/>
      <c r="YO574" s="54"/>
      <c r="YP574" s="54"/>
      <c r="YQ574" s="54"/>
      <c r="YR574" s="54"/>
      <c r="YS574" s="54"/>
      <c r="YT574" s="54"/>
      <c r="YU574" s="54"/>
      <c r="YV574" s="54"/>
      <c r="YW574" s="54"/>
      <c r="YX574" s="54"/>
      <c r="YY574" s="54"/>
      <c r="YZ574" s="54"/>
      <c r="ZA574" s="54"/>
      <c r="ZB574" s="54"/>
      <c r="ZC574" s="54"/>
      <c r="ZD574" s="54"/>
      <c r="ZE574" s="54"/>
      <c r="ZF574" s="54"/>
      <c r="ZG574" s="54"/>
      <c r="ZH574" s="54"/>
      <c r="ZI574" s="54"/>
      <c r="ZJ574" s="54"/>
      <c r="ZK574" s="54"/>
      <c r="ZL574" s="54"/>
      <c r="ZM574" s="54"/>
      <c r="ZN574" s="54"/>
      <c r="ZO574" s="54"/>
      <c r="ZP574" s="54"/>
      <c r="ZQ574" s="54"/>
      <c r="ZR574" s="54"/>
      <c r="ZS574" s="54"/>
      <c r="ZT574" s="54"/>
      <c r="ZU574" s="54"/>
      <c r="ZV574" s="54"/>
      <c r="ZW574" s="54"/>
      <c r="ZX574" s="54"/>
      <c r="ZY574" s="54"/>
      <c r="ZZ574" s="54"/>
    </row>
    <row r="575" spans="1:702" x14ac:dyDescent="0.2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  <c r="AB575" s="54"/>
      <c r="AC575" s="54"/>
      <c r="AD575" s="54"/>
      <c r="AE575" s="54"/>
      <c r="AF575" s="54"/>
      <c r="AG575" s="54"/>
      <c r="AH575" s="54"/>
      <c r="AI575" s="54"/>
      <c r="AJ575" s="54"/>
      <c r="AK575" s="54"/>
      <c r="AL575" s="54"/>
      <c r="AM575" s="54"/>
      <c r="AN575" s="54"/>
      <c r="AO575" s="54"/>
      <c r="AP575" s="54"/>
      <c r="AQ575" s="54"/>
      <c r="AR575" s="54"/>
      <c r="AS575" s="54"/>
      <c r="AT575" s="54"/>
      <c r="AU575" s="54"/>
      <c r="AV575" s="54"/>
      <c r="AW575" s="54"/>
      <c r="AX575" s="54"/>
      <c r="AY575" s="54"/>
      <c r="AZ575" s="54"/>
      <c r="BA575" s="54"/>
      <c r="BB575" s="54"/>
      <c r="BC575" s="54"/>
      <c r="BD575" s="54"/>
      <c r="BE575" s="54"/>
      <c r="BF575" s="54"/>
      <c r="BG575" s="54"/>
      <c r="BH575" s="54"/>
      <c r="BI575" s="54"/>
      <c r="BJ575" s="54"/>
      <c r="BK575" s="54"/>
      <c r="BL575" s="54"/>
      <c r="BM575" s="54"/>
      <c r="BN575" s="54"/>
      <c r="BO575" s="54"/>
      <c r="BP575" s="54"/>
      <c r="BQ575" s="54"/>
      <c r="BR575" s="54"/>
      <c r="BS575" s="54"/>
      <c r="BT575" s="54"/>
      <c r="BU575" s="54"/>
      <c r="BV575" s="54"/>
      <c r="BW575" s="54"/>
      <c r="BX575" s="54"/>
      <c r="BY575" s="54"/>
      <c r="BZ575" s="54"/>
      <c r="CA575" s="54"/>
      <c r="CB575" s="54"/>
      <c r="CC575" s="54"/>
      <c r="CD575" s="54"/>
      <c r="CE575" s="54"/>
      <c r="CF575" s="54"/>
      <c r="CG575" s="54"/>
      <c r="CH575" s="54"/>
      <c r="CI575" s="54"/>
      <c r="CJ575" s="54"/>
      <c r="CK575" s="54"/>
      <c r="CL575" s="54"/>
      <c r="CM575" s="54"/>
      <c r="CN575" s="54"/>
      <c r="CO575" s="54"/>
      <c r="CP575" s="54"/>
      <c r="CQ575" s="54"/>
      <c r="CR575" s="54"/>
      <c r="CS575" s="54"/>
      <c r="CT575" s="54"/>
      <c r="CU575" s="54"/>
      <c r="CV575" s="54"/>
      <c r="CW575" s="54"/>
      <c r="CX575" s="54"/>
      <c r="CY575" s="54"/>
      <c r="CZ575" s="54"/>
      <c r="DA575" s="54"/>
      <c r="DB575" s="54"/>
      <c r="DC575" s="54"/>
      <c r="DD575" s="54"/>
      <c r="DE575" s="54"/>
      <c r="DF575" s="54"/>
      <c r="DG575" s="54"/>
      <c r="DH575" s="54"/>
      <c r="DI575" s="54"/>
      <c r="DJ575" s="54"/>
      <c r="DK575" s="54"/>
      <c r="DL575" s="54"/>
      <c r="DM575" s="54"/>
      <c r="DN575" s="54"/>
      <c r="DO575" s="54"/>
      <c r="DP575" s="54"/>
      <c r="DQ575" s="54"/>
      <c r="DR575" s="54"/>
      <c r="DS575" s="54"/>
      <c r="DT575" s="54"/>
      <c r="DU575" s="54"/>
      <c r="DV575" s="54"/>
      <c r="DW575" s="54"/>
      <c r="DX575" s="54"/>
      <c r="DY575" s="54"/>
      <c r="DZ575" s="54"/>
      <c r="EA575" s="54"/>
      <c r="EB575" s="54"/>
      <c r="EC575" s="54"/>
      <c r="ED575" s="54"/>
      <c r="EE575" s="54"/>
      <c r="EF575" s="54"/>
      <c r="EG575" s="54"/>
      <c r="EH575" s="54"/>
      <c r="EI575" s="54"/>
      <c r="EJ575" s="54"/>
      <c r="EK575" s="54"/>
      <c r="EL575" s="54"/>
      <c r="EM575" s="54"/>
      <c r="EN575" s="54"/>
      <c r="EO575" s="54"/>
      <c r="EP575" s="54"/>
      <c r="EQ575" s="54"/>
      <c r="ER575" s="54"/>
      <c r="ES575" s="54"/>
      <c r="ET575" s="54"/>
      <c r="EU575" s="54"/>
      <c r="EV575" s="54"/>
      <c r="EW575" s="54"/>
      <c r="EX575" s="54"/>
      <c r="EY575" s="54"/>
      <c r="EZ575" s="54"/>
      <c r="FA575" s="54"/>
      <c r="FB575" s="54"/>
      <c r="FC575" s="54"/>
      <c r="FD575" s="54"/>
      <c r="FE575" s="54"/>
      <c r="FF575" s="54"/>
      <c r="FG575" s="54"/>
      <c r="FH575" s="54"/>
      <c r="FI575" s="54"/>
      <c r="FJ575" s="54"/>
      <c r="FK575" s="54"/>
      <c r="FL575" s="54"/>
      <c r="FM575" s="54"/>
      <c r="FN575" s="54"/>
      <c r="FO575" s="54"/>
      <c r="FP575" s="54"/>
      <c r="FQ575" s="54"/>
      <c r="FR575" s="54"/>
      <c r="FS575" s="54"/>
      <c r="FT575" s="54"/>
      <c r="FU575" s="54"/>
      <c r="FV575" s="54"/>
      <c r="FW575" s="54"/>
      <c r="FX575" s="54"/>
      <c r="FY575" s="54"/>
      <c r="FZ575" s="54"/>
      <c r="GA575" s="54"/>
      <c r="GB575" s="54"/>
      <c r="GC575" s="54"/>
      <c r="GD575" s="54"/>
      <c r="GE575" s="54"/>
      <c r="GF575" s="54"/>
      <c r="GG575" s="54"/>
      <c r="GH575" s="54"/>
      <c r="GI575" s="54"/>
      <c r="GJ575" s="54"/>
      <c r="GK575" s="54"/>
      <c r="GL575" s="54"/>
      <c r="GM575" s="54"/>
      <c r="GN575" s="54"/>
      <c r="GO575" s="54"/>
      <c r="GP575" s="54"/>
      <c r="GQ575" s="54"/>
      <c r="GR575" s="54"/>
      <c r="GS575" s="54"/>
      <c r="GT575" s="54"/>
      <c r="GU575" s="54"/>
      <c r="GV575" s="54"/>
      <c r="GW575" s="54"/>
      <c r="GX575" s="54"/>
      <c r="GY575" s="54"/>
      <c r="GZ575" s="54"/>
      <c r="HA575" s="54"/>
      <c r="HB575" s="54"/>
      <c r="HC575" s="54"/>
      <c r="HD575" s="54"/>
      <c r="HE575" s="54"/>
      <c r="HF575" s="54"/>
      <c r="HG575" s="54"/>
      <c r="HH575" s="54"/>
      <c r="HI575" s="54"/>
      <c r="HJ575" s="54"/>
      <c r="HK575" s="54"/>
      <c r="HL575" s="54"/>
      <c r="HM575" s="54"/>
      <c r="HN575" s="54"/>
      <c r="HO575" s="54"/>
      <c r="HP575" s="54"/>
      <c r="HQ575" s="54"/>
      <c r="HR575" s="54"/>
      <c r="HS575" s="54"/>
      <c r="HT575" s="54"/>
      <c r="HU575" s="54"/>
      <c r="HV575" s="54"/>
      <c r="HW575" s="54"/>
      <c r="HX575" s="54"/>
      <c r="HY575" s="54"/>
      <c r="HZ575" s="54"/>
      <c r="IA575" s="54"/>
      <c r="IB575" s="54"/>
      <c r="IC575" s="54"/>
      <c r="ID575" s="54"/>
      <c r="IE575" s="54"/>
      <c r="IF575" s="54"/>
      <c r="IG575" s="54"/>
      <c r="IH575" s="54"/>
      <c r="II575" s="54"/>
      <c r="IJ575" s="54"/>
      <c r="IK575" s="54"/>
      <c r="IL575" s="54"/>
      <c r="IM575" s="54"/>
      <c r="IN575" s="54"/>
      <c r="IO575" s="54"/>
      <c r="IP575" s="54"/>
      <c r="IQ575" s="54"/>
      <c r="IR575" s="54"/>
      <c r="IS575" s="54"/>
      <c r="IT575" s="54"/>
      <c r="IU575" s="54"/>
      <c r="IV575" s="54"/>
      <c r="IW575" s="54"/>
      <c r="IX575" s="54"/>
      <c r="IY575" s="54"/>
      <c r="IZ575" s="54"/>
      <c r="JA575" s="54"/>
      <c r="JB575" s="54"/>
      <c r="JC575" s="54"/>
      <c r="JD575" s="54"/>
      <c r="JE575" s="54"/>
      <c r="JF575" s="54"/>
      <c r="JG575" s="54"/>
      <c r="JH575" s="54"/>
      <c r="JI575" s="54"/>
      <c r="JJ575" s="54"/>
      <c r="JK575" s="54"/>
      <c r="JL575" s="54"/>
      <c r="JM575" s="54"/>
      <c r="JN575" s="54"/>
      <c r="JO575" s="54"/>
      <c r="JP575" s="54"/>
      <c r="JQ575" s="54"/>
      <c r="JR575" s="54"/>
      <c r="JS575" s="54"/>
      <c r="JT575" s="54"/>
      <c r="JU575" s="54"/>
      <c r="JV575" s="54"/>
      <c r="JW575" s="54"/>
      <c r="JX575" s="54"/>
      <c r="JY575" s="54"/>
      <c r="JZ575" s="54"/>
      <c r="KA575" s="54"/>
      <c r="KB575" s="54"/>
      <c r="KC575" s="54"/>
      <c r="KD575" s="54"/>
      <c r="KE575" s="54"/>
      <c r="KF575" s="54"/>
      <c r="KG575" s="54"/>
      <c r="KH575" s="54"/>
      <c r="KI575" s="54"/>
      <c r="KJ575" s="54"/>
      <c r="KK575" s="54"/>
      <c r="KL575" s="54"/>
      <c r="KM575" s="54"/>
      <c r="KN575" s="54"/>
      <c r="KO575" s="54"/>
      <c r="KP575" s="54"/>
      <c r="KQ575" s="54"/>
      <c r="KR575" s="54"/>
      <c r="KS575" s="54"/>
      <c r="KT575" s="54"/>
      <c r="KU575" s="54"/>
      <c r="KV575" s="54"/>
      <c r="KW575" s="54"/>
      <c r="KX575" s="54"/>
      <c r="KY575" s="54"/>
      <c r="KZ575" s="54"/>
      <c r="LA575" s="54"/>
      <c r="LB575" s="54"/>
      <c r="LC575" s="54"/>
      <c r="LD575" s="54"/>
      <c r="LE575" s="54"/>
      <c r="LF575" s="54"/>
      <c r="LG575" s="54"/>
      <c r="LH575" s="54"/>
      <c r="LI575" s="54"/>
      <c r="LJ575" s="54"/>
      <c r="LK575" s="54"/>
      <c r="LL575" s="54"/>
      <c r="LM575" s="54"/>
      <c r="LN575" s="54"/>
      <c r="LO575" s="54"/>
      <c r="LP575" s="54"/>
      <c r="LQ575" s="54"/>
      <c r="LR575" s="54"/>
      <c r="LS575" s="54"/>
      <c r="LT575" s="54"/>
      <c r="LU575" s="54"/>
      <c r="LV575" s="54"/>
      <c r="LW575" s="54"/>
      <c r="LX575" s="54"/>
      <c r="LY575" s="54"/>
      <c r="LZ575" s="54"/>
      <c r="MA575" s="54"/>
      <c r="MB575" s="54"/>
      <c r="MC575" s="54"/>
      <c r="MD575" s="54"/>
      <c r="ME575" s="54"/>
      <c r="MF575" s="54"/>
      <c r="MG575" s="54"/>
      <c r="MH575" s="54"/>
      <c r="MI575" s="54"/>
      <c r="MJ575" s="54"/>
      <c r="MK575" s="54"/>
      <c r="ML575" s="54"/>
      <c r="MM575" s="54"/>
      <c r="MN575" s="54"/>
      <c r="MO575" s="54"/>
      <c r="MP575" s="54"/>
      <c r="MQ575" s="54"/>
      <c r="MR575" s="54"/>
      <c r="MS575" s="54"/>
      <c r="MT575" s="54"/>
      <c r="MU575" s="54"/>
      <c r="MV575" s="54"/>
      <c r="MW575" s="54"/>
      <c r="MX575" s="54"/>
      <c r="MY575" s="54"/>
      <c r="MZ575" s="54"/>
      <c r="NA575" s="54"/>
      <c r="NB575" s="54"/>
      <c r="NC575" s="54"/>
      <c r="ND575" s="54"/>
      <c r="NE575" s="54"/>
      <c r="NF575" s="54"/>
      <c r="NG575" s="54"/>
      <c r="NH575" s="54"/>
      <c r="NI575" s="54"/>
      <c r="NJ575" s="54"/>
      <c r="NK575" s="54"/>
      <c r="NL575" s="54"/>
      <c r="NM575" s="54"/>
      <c r="NN575" s="54"/>
      <c r="NO575" s="54"/>
      <c r="NP575" s="54"/>
      <c r="NQ575" s="54"/>
      <c r="NR575" s="54"/>
      <c r="NS575" s="54"/>
      <c r="NT575" s="54"/>
      <c r="NU575" s="54"/>
      <c r="NV575" s="54"/>
      <c r="NW575" s="54"/>
      <c r="NX575" s="54"/>
      <c r="NY575" s="54"/>
      <c r="NZ575" s="54"/>
      <c r="OA575" s="54"/>
      <c r="OB575" s="54"/>
      <c r="OC575" s="54"/>
      <c r="OD575" s="54"/>
      <c r="OE575" s="54"/>
      <c r="OF575" s="54"/>
      <c r="OG575" s="54"/>
      <c r="OH575" s="54"/>
      <c r="OI575" s="54"/>
      <c r="OJ575" s="54"/>
      <c r="OK575" s="54"/>
      <c r="OL575" s="54"/>
      <c r="OM575" s="54"/>
      <c r="ON575" s="54"/>
      <c r="OO575" s="54"/>
      <c r="OP575" s="54"/>
      <c r="OQ575" s="54"/>
      <c r="OR575" s="54"/>
      <c r="OS575" s="54"/>
      <c r="OT575" s="54"/>
      <c r="OU575" s="54"/>
      <c r="OV575" s="54"/>
      <c r="OW575" s="54"/>
      <c r="OX575" s="54"/>
      <c r="OY575" s="54"/>
      <c r="OZ575" s="54"/>
      <c r="PA575" s="54"/>
      <c r="PB575" s="54"/>
      <c r="PC575" s="54"/>
      <c r="PD575" s="54"/>
      <c r="PE575" s="54"/>
      <c r="PF575" s="54"/>
      <c r="PG575" s="54"/>
      <c r="PH575" s="54"/>
      <c r="PI575" s="54"/>
      <c r="PJ575" s="54"/>
      <c r="PK575" s="54"/>
      <c r="PL575" s="54"/>
      <c r="PM575" s="54"/>
      <c r="PN575" s="54"/>
      <c r="PO575" s="54"/>
      <c r="PP575" s="54"/>
      <c r="PQ575" s="54"/>
      <c r="PR575" s="54"/>
      <c r="PS575" s="54"/>
      <c r="PT575" s="54"/>
      <c r="PU575" s="54"/>
      <c r="PV575" s="54"/>
      <c r="PW575" s="54"/>
      <c r="PX575" s="54"/>
      <c r="PY575" s="54"/>
      <c r="PZ575" s="54"/>
      <c r="QA575" s="54"/>
      <c r="QB575" s="54"/>
      <c r="QC575" s="54"/>
      <c r="QD575" s="54"/>
      <c r="QE575" s="54"/>
      <c r="QF575" s="54"/>
      <c r="QG575" s="54"/>
      <c r="QH575" s="54"/>
      <c r="QI575" s="54"/>
      <c r="QJ575" s="54"/>
      <c r="QK575" s="54"/>
      <c r="QL575" s="54"/>
      <c r="QM575" s="54"/>
      <c r="QN575" s="54"/>
      <c r="QO575" s="54"/>
      <c r="QP575" s="54"/>
      <c r="QQ575" s="54"/>
      <c r="QR575" s="54"/>
      <c r="QS575" s="54"/>
      <c r="QT575" s="54"/>
      <c r="QU575" s="54"/>
      <c r="QV575" s="54"/>
      <c r="QW575" s="54"/>
      <c r="QX575" s="54"/>
      <c r="QY575" s="54"/>
      <c r="QZ575" s="54"/>
      <c r="RA575" s="54"/>
      <c r="RB575" s="54"/>
      <c r="RC575" s="54"/>
      <c r="RD575" s="54"/>
      <c r="RE575" s="54"/>
      <c r="RF575" s="54"/>
      <c r="RG575" s="54"/>
      <c r="RH575" s="54"/>
      <c r="RI575" s="54"/>
      <c r="RJ575" s="54"/>
      <c r="RK575" s="54"/>
      <c r="RL575" s="54"/>
      <c r="RM575" s="54"/>
      <c r="RN575" s="54"/>
      <c r="RO575" s="54"/>
      <c r="RP575" s="54"/>
      <c r="RQ575" s="54"/>
      <c r="RR575" s="54"/>
      <c r="RS575" s="54"/>
      <c r="RT575" s="54"/>
      <c r="RU575" s="54"/>
      <c r="RV575" s="54"/>
      <c r="RW575" s="54"/>
      <c r="RX575" s="54"/>
      <c r="RY575" s="54"/>
      <c r="RZ575" s="54"/>
      <c r="SA575" s="54"/>
      <c r="SB575" s="54"/>
      <c r="SC575" s="54"/>
      <c r="SD575" s="54"/>
      <c r="SE575" s="54"/>
      <c r="SF575" s="54"/>
      <c r="SG575" s="54"/>
      <c r="SH575" s="54"/>
      <c r="SI575" s="54"/>
      <c r="SJ575" s="54"/>
      <c r="SK575" s="54"/>
      <c r="SL575" s="54"/>
      <c r="SM575" s="54"/>
      <c r="SN575" s="54"/>
      <c r="SO575" s="54"/>
      <c r="SP575" s="54"/>
      <c r="SQ575" s="54"/>
      <c r="SR575" s="54"/>
      <c r="SS575" s="54"/>
      <c r="ST575" s="54"/>
      <c r="SU575" s="54"/>
      <c r="SV575" s="54"/>
      <c r="SW575" s="54"/>
      <c r="SX575" s="54"/>
      <c r="SY575" s="54"/>
      <c r="SZ575" s="54"/>
      <c r="TA575" s="54"/>
      <c r="TB575" s="54"/>
      <c r="TC575" s="54"/>
      <c r="TD575" s="54"/>
      <c r="TE575" s="54"/>
      <c r="TF575" s="54"/>
      <c r="TG575" s="54"/>
      <c r="TH575" s="54"/>
      <c r="TI575" s="54"/>
      <c r="TJ575" s="54"/>
      <c r="TK575" s="54"/>
      <c r="TL575" s="54"/>
      <c r="TM575" s="54"/>
      <c r="TN575" s="54"/>
      <c r="TO575" s="54"/>
      <c r="TP575" s="54"/>
      <c r="TQ575" s="54"/>
      <c r="TR575" s="54"/>
      <c r="TS575" s="54"/>
      <c r="TT575" s="54"/>
      <c r="TU575" s="54"/>
      <c r="TV575" s="54"/>
      <c r="TW575" s="54"/>
      <c r="TX575" s="54"/>
      <c r="TY575" s="54"/>
      <c r="TZ575" s="54"/>
      <c r="UA575" s="54"/>
      <c r="UB575" s="54"/>
      <c r="UC575" s="54"/>
      <c r="UD575" s="54"/>
      <c r="UE575" s="54"/>
      <c r="UF575" s="54"/>
      <c r="UG575" s="54"/>
      <c r="UH575" s="54"/>
      <c r="UI575" s="54"/>
      <c r="UJ575" s="54"/>
      <c r="UK575" s="54"/>
      <c r="UL575" s="54"/>
      <c r="UM575" s="54"/>
      <c r="UN575" s="54"/>
      <c r="UO575" s="54"/>
      <c r="UP575" s="54"/>
      <c r="UQ575" s="54"/>
      <c r="UR575" s="54"/>
      <c r="US575" s="54"/>
      <c r="UT575" s="54"/>
      <c r="UU575" s="54"/>
      <c r="UV575" s="54"/>
      <c r="UW575" s="54"/>
      <c r="UX575" s="54"/>
      <c r="UY575" s="54"/>
      <c r="UZ575" s="54"/>
      <c r="VA575" s="54"/>
      <c r="VB575" s="54"/>
      <c r="VC575" s="54"/>
      <c r="VD575" s="54"/>
      <c r="VE575" s="54"/>
      <c r="VF575" s="54"/>
      <c r="VG575" s="54"/>
      <c r="VH575" s="54"/>
      <c r="VI575" s="54"/>
      <c r="VJ575" s="54"/>
      <c r="VK575" s="54"/>
      <c r="VL575" s="54"/>
      <c r="VM575" s="54"/>
      <c r="VN575" s="54"/>
      <c r="VO575" s="54"/>
      <c r="VP575" s="54"/>
      <c r="VQ575" s="54"/>
      <c r="VR575" s="54"/>
      <c r="VS575" s="54"/>
      <c r="VT575" s="54"/>
      <c r="VU575" s="54"/>
      <c r="VV575" s="54"/>
      <c r="VW575" s="54"/>
      <c r="VX575" s="54"/>
      <c r="VY575" s="54"/>
      <c r="VZ575" s="54"/>
      <c r="WA575" s="54"/>
      <c r="WB575" s="54"/>
      <c r="WC575" s="54"/>
      <c r="WD575" s="54"/>
      <c r="WE575" s="54"/>
      <c r="WF575" s="54"/>
      <c r="WG575" s="54"/>
      <c r="WH575" s="54"/>
      <c r="WI575" s="54"/>
      <c r="WJ575" s="54"/>
      <c r="WK575" s="54"/>
      <c r="WL575" s="54"/>
      <c r="WM575" s="54"/>
      <c r="WN575" s="54"/>
      <c r="WO575" s="54"/>
      <c r="WP575" s="54"/>
      <c r="WQ575" s="54"/>
      <c r="WR575" s="54"/>
      <c r="WS575" s="54"/>
      <c r="WT575" s="54"/>
      <c r="WU575" s="54"/>
      <c r="WV575" s="54"/>
      <c r="WW575" s="54"/>
      <c r="WX575" s="54"/>
      <c r="WY575" s="54"/>
      <c r="WZ575" s="54"/>
      <c r="XA575" s="54"/>
      <c r="XB575" s="54"/>
      <c r="XC575" s="54"/>
      <c r="XD575" s="54"/>
      <c r="XE575" s="54"/>
      <c r="XF575" s="54"/>
      <c r="XG575" s="54"/>
      <c r="XH575" s="54"/>
      <c r="XI575" s="54"/>
      <c r="XJ575" s="54"/>
      <c r="XK575" s="54"/>
      <c r="XL575" s="54"/>
      <c r="XM575" s="54"/>
      <c r="XN575" s="54"/>
      <c r="XO575" s="54"/>
      <c r="XP575" s="54"/>
      <c r="XQ575" s="54"/>
      <c r="XR575" s="54"/>
      <c r="XS575" s="54"/>
      <c r="XT575" s="54"/>
      <c r="XU575" s="54"/>
      <c r="XV575" s="54"/>
      <c r="XW575" s="54"/>
      <c r="XX575" s="54"/>
      <c r="XY575" s="54"/>
      <c r="XZ575" s="54"/>
      <c r="YA575" s="54"/>
      <c r="YB575" s="54"/>
      <c r="YC575" s="54"/>
      <c r="YD575" s="54"/>
      <c r="YE575" s="54"/>
      <c r="YF575" s="54"/>
      <c r="YG575" s="54"/>
      <c r="YH575" s="54"/>
      <c r="YI575" s="54"/>
      <c r="YJ575" s="54"/>
      <c r="YK575" s="54"/>
      <c r="YL575" s="54"/>
      <c r="YM575" s="54"/>
      <c r="YN575" s="54"/>
      <c r="YO575" s="54"/>
      <c r="YP575" s="54"/>
      <c r="YQ575" s="54"/>
      <c r="YR575" s="54"/>
      <c r="YS575" s="54"/>
      <c r="YT575" s="54"/>
      <c r="YU575" s="54"/>
      <c r="YV575" s="54"/>
      <c r="YW575" s="54"/>
      <c r="YX575" s="54"/>
      <c r="YY575" s="54"/>
      <c r="YZ575" s="54"/>
      <c r="ZA575" s="54"/>
      <c r="ZB575" s="54"/>
      <c r="ZC575" s="54"/>
      <c r="ZD575" s="54"/>
      <c r="ZE575" s="54"/>
      <c r="ZF575" s="54"/>
      <c r="ZG575" s="54"/>
      <c r="ZH575" s="54"/>
      <c r="ZI575" s="54"/>
      <c r="ZJ575" s="54"/>
      <c r="ZK575" s="54"/>
      <c r="ZL575" s="54"/>
      <c r="ZM575" s="54"/>
      <c r="ZN575" s="54"/>
      <c r="ZO575" s="54"/>
      <c r="ZP575" s="54"/>
      <c r="ZQ575" s="54"/>
      <c r="ZR575" s="54"/>
      <c r="ZS575" s="54"/>
      <c r="ZT575" s="54"/>
      <c r="ZU575" s="54"/>
      <c r="ZV575" s="54"/>
      <c r="ZW575" s="54"/>
      <c r="ZX575" s="54"/>
      <c r="ZY575" s="54"/>
      <c r="ZZ575" s="54"/>
    </row>
    <row r="576" spans="1:702" x14ac:dyDescent="0.2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  <c r="AB576" s="54"/>
      <c r="AC576" s="54"/>
      <c r="AD576" s="54"/>
      <c r="AE576" s="54"/>
      <c r="AF576" s="54"/>
      <c r="AG576" s="54"/>
      <c r="AH576" s="54"/>
      <c r="AI576" s="54"/>
      <c r="AJ576" s="54"/>
      <c r="AK576" s="54"/>
      <c r="AL576" s="54"/>
      <c r="AM576" s="54"/>
      <c r="AN576" s="54"/>
      <c r="AO576" s="54"/>
      <c r="AP576" s="54"/>
      <c r="AQ576" s="54"/>
      <c r="AR576" s="54"/>
      <c r="AS576" s="54"/>
      <c r="AT576" s="54"/>
      <c r="AU576" s="54"/>
      <c r="AV576" s="54"/>
      <c r="AW576" s="54"/>
      <c r="AX576" s="54"/>
      <c r="AY576" s="54"/>
      <c r="AZ576" s="54"/>
      <c r="BA576" s="54"/>
      <c r="BB576" s="54"/>
      <c r="BC576" s="54"/>
      <c r="BD576" s="54"/>
      <c r="BE576" s="54"/>
      <c r="BF576" s="54"/>
      <c r="BG576" s="54"/>
      <c r="BH576" s="54"/>
      <c r="BI576" s="54"/>
      <c r="BJ576" s="54"/>
      <c r="BK576" s="54"/>
      <c r="BL576" s="54"/>
      <c r="BM576" s="54"/>
      <c r="BN576" s="54"/>
      <c r="BO576" s="54"/>
      <c r="BP576" s="54"/>
      <c r="BQ576" s="54"/>
      <c r="BR576" s="54"/>
      <c r="BS576" s="54"/>
      <c r="BT576" s="54"/>
      <c r="BU576" s="54"/>
      <c r="BV576" s="54"/>
      <c r="BW576" s="54"/>
      <c r="BX576" s="54"/>
      <c r="BY576" s="54"/>
      <c r="BZ576" s="54"/>
      <c r="CA576" s="54"/>
      <c r="CB576" s="54"/>
      <c r="CC576" s="54"/>
      <c r="CD576" s="54"/>
      <c r="CE576" s="54"/>
      <c r="CF576" s="54"/>
      <c r="CG576" s="54"/>
      <c r="CH576" s="54"/>
      <c r="CI576" s="54"/>
      <c r="CJ576" s="54"/>
      <c r="CK576" s="54"/>
      <c r="CL576" s="54"/>
      <c r="CM576" s="54"/>
      <c r="CN576" s="54"/>
      <c r="CO576" s="54"/>
      <c r="CP576" s="54"/>
      <c r="CQ576" s="54"/>
      <c r="CR576" s="54"/>
      <c r="CS576" s="54"/>
      <c r="CT576" s="54"/>
      <c r="CU576" s="54"/>
      <c r="CV576" s="54"/>
      <c r="CW576" s="54"/>
      <c r="CX576" s="54"/>
      <c r="CY576" s="54"/>
      <c r="CZ576" s="54"/>
      <c r="DA576" s="54"/>
      <c r="DB576" s="54"/>
      <c r="DC576" s="54"/>
      <c r="DD576" s="54"/>
      <c r="DE576" s="54"/>
      <c r="DF576" s="54"/>
      <c r="DG576" s="54"/>
      <c r="DH576" s="54"/>
      <c r="DI576" s="54"/>
      <c r="DJ576" s="54"/>
      <c r="DK576" s="54"/>
      <c r="DL576" s="54"/>
      <c r="DM576" s="54"/>
      <c r="DN576" s="54"/>
      <c r="DO576" s="54"/>
      <c r="DP576" s="54"/>
      <c r="DQ576" s="54"/>
      <c r="DR576" s="54"/>
      <c r="DS576" s="54"/>
      <c r="DT576" s="54"/>
      <c r="DU576" s="54"/>
      <c r="DV576" s="54"/>
      <c r="DW576" s="54"/>
      <c r="DX576" s="54"/>
      <c r="DY576" s="54"/>
      <c r="DZ576" s="54"/>
      <c r="EA576" s="54"/>
      <c r="EB576" s="54"/>
      <c r="EC576" s="54"/>
      <c r="ED576" s="54"/>
      <c r="EE576" s="54"/>
      <c r="EF576" s="54"/>
      <c r="EG576" s="54"/>
      <c r="EH576" s="54"/>
      <c r="EI576" s="54"/>
      <c r="EJ576" s="54"/>
      <c r="EK576" s="54"/>
      <c r="EL576" s="54"/>
      <c r="EM576" s="54"/>
      <c r="EN576" s="54"/>
      <c r="EO576" s="54"/>
      <c r="EP576" s="54"/>
      <c r="EQ576" s="54"/>
      <c r="ER576" s="54"/>
      <c r="ES576" s="54"/>
      <c r="ET576" s="54"/>
      <c r="EU576" s="54"/>
      <c r="EV576" s="54"/>
      <c r="EW576" s="54"/>
      <c r="EX576" s="54"/>
      <c r="EY576" s="54"/>
      <c r="EZ576" s="54"/>
      <c r="FA576" s="54"/>
      <c r="FB576" s="54"/>
      <c r="FC576" s="54"/>
      <c r="FD576" s="54"/>
      <c r="FE576" s="54"/>
      <c r="FF576" s="54"/>
      <c r="FG576" s="54"/>
      <c r="FH576" s="54"/>
      <c r="FI576" s="54"/>
      <c r="FJ576" s="54"/>
      <c r="FK576" s="54"/>
      <c r="FL576" s="54"/>
      <c r="FM576" s="54"/>
      <c r="FN576" s="54"/>
      <c r="FO576" s="54"/>
      <c r="FP576" s="54"/>
      <c r="FQ576" s="54"/>
      <c r="FR576" s="54"/>
      <c r="FS576" s="54"/>
      <c r="FT576" s="54"/>
      <c r="FU576" s="54"/>
      <c r="FV576" s="54"/>
      <c r="FW576" s="54"/>
      <c r="FX576" s="54"/>
      <c r="FY576" s="54"/>
      <c r="FZ576" s="54"/>
      <c r="GA576" s="54"/>
      <c r="GB576" s="54"/>
      <c r="GC576" s="54"/>
      <c r="GD576" s="54"/>
      <c r="GE576" s="54"/>
      <c r="GF576" s="54"/>
      <c r="GG576" s="54"/>
      <c r="GH576" s="54"/>
      <c r="GI576" s="54"/>
      <c r="GJ576" s="54"/>
      <c r="GK576" s="54"/>
      <c r="GL576" s="54"/>
      <c r="GM576" s="54"/>
      <c r="GN576" s="54"/>
      <c r="GO576" s="54"/>
      <c r="GP576" s="54"/>
      <c r="GQ576" s="54"/>
      <c r="GR576" s="54"/>
      <c r="GS576" s="54"/>
      <c r="GT576" s="54"/>
      <c r="GU576" s="54"/>
      <c r="GV576" s="54"/>
      <c r="GW576" s="54"/>
      <c r="GX576" s="54"/>
      <c r="GY576" s="54"/>
      <c r="GZ576" s="54"/>
      <c r="HA576" s="54"/>
      <c r="HB576" s="54"/>
      <c r="HC576" s="54"/>
      <c r="HD576" s="54"/>
      <c r="HE576" s="54"/>
      <c r="HF576" s="54"/>
      <c r="HG576" s="54"/>
      <c r="HH576" s="54"/>
      <c r="HI576" s="54"/>
      <c r="HJ576" s="54"/>
      <c r="HK576" s="54"/>
      <c r="HL576" s="54"/>
      <c r="HM576" s="54"/>
      <c r="HN576" s="54"/>
      <c r="HO576" s="54"/>
      <c r="HP576" s="54"/>
      <c r="HQ576" s="54"/>
      <c r="HR576" s="54"/>
      <c r="HS576" s="54"/>
      <c r="HT576" s="54"/>
      <c r="HU576" s="54"/>
      <c r="HV576" s="54"/>
      <c r="HW576" s="54"/>
      <c r="HX576" s="54"/>
      <c r="HY576" s="54"/>
      <c r="HZ576" s="54"/>
      <c r="IA576" s="54"/>
      <c r="IB576" s="54"/>
      <c r="IC576" s="54"/>
      <c r="ID576" s="54"/>
      <c r="IE576" s="54"/>
      <c r="IF576" s="54"/>
      <c r="IG576" s="54"/>
      <c r="IH576" s="54"/>
      <c r="II576" s="54"/>
      <c r="IJ576" s="54"/>
      <c r="IK576" s="54"/>
      <c r="IL576" s="54"/>
      <c r="IM576" s="54"/>
      <c r="IN576" s="54"/>
      <c r="IO576" s="54"/>
      <c r="IP576" s="54"/>
      <c r="IQ576" s="54"/>
      <c r="IR576" s="54"/>
      <c r="IS576" s="54"/>
      <c r="IT576" s="54"/>
      <c r="IU576" s="54"/>
      <c r="IV576" s="54"/>
      <c r="IW576" s="54"/>
      <c r="IX576" s="54"/>
      <c r="IY576" s="54"/>
      <c r="IZ576" s="54"/>
      <c r="JA576" s="54"/>
      <c r="JB576" s="54"/>
      <c r="JC576" s="54"/>
      <c r="JD576" s="54"/>
      <c r="JE576" s="54"/>
      <c r="JF576" s="54"/>
      <c r="JG576" s="54"/>
      <c r="JH576" s="54"/>
      <c r="JI576" s="54"/>
      <c r="JJ576" s="54"/>
      <c r="JK576" s="54"/>
      <c r="JL576" s="54"/>
      <c r="JM576" s="54"/>
      <c r="JN576" s="54"/>
      <c r="JO576" s="54"/>
      <c r="JP576" s="54"/>
      <c r="JQ576" s="54"/>
      <c r="JR576" s="54"/>
      <c r="JS576" s="54"/>
      <c r="JT576" s="54"/>
      <c r="JU576" s="54"/>
      <c r="JV576" s="54"/>
      <c r="JW576" s="54"/>
      <c r="JX576" s="54"/>
      <c r="JY576" s="54"/>
      <c r="JZ576" s="54"/>
      <c r="KA576" s="54"/>
      <c r="KB576" s="54"/>
      <c r="KC576" s="54"/>
      <c r="KD576" s="54"/>
      <c r="KE576" s="54"/>
      <c r="KF576" s="54"/>
      <c r="KG576" s="54"/>
      <c r="KH576" s="54"/>
      <c r="KI576" s="54"/>
      <c r="KJ576" s="54"/>
      <c r="KK576" s="54"/>
      <c r="KL576" s="54"/>
      <c r="KM576" s="54"/>
      <c r="KN576" s="54"/>
      <c r="KO576" s="54"/>
      <c r="KP576" s="54"/>
      <c r="KQ576" s="54"/>
      <c r="KR576" s="54"/>
      <c r="KS576" s="54"/>
      <c r="KT576" s="54"/>
      <c r="KU576" s="54"/>
      <c r="KV576" s="54"/>
      <c r="KW576" s="54"/>
      <c r="KX576" s="54"/>
      <c r="KY576" s="54"/>
      <c r="KZ576" s="54"/>
      <c r="LA576" s="54"/>
      <c r="LB576" s="54"/>
      <c r="LC576" s="54"/>
      <c r="LD576" s="54"/>
      <c r="LE576" s="54"/>
      <c r="LF576" s="54"/>
      <c r="LG576" s="54"/>
      <c r="LH576" s="54"/>
      <c r="LI576" s="54"/>
      <c r="LJ576" s="54"/>
      <c r="LK576" s="54"/>
      <c r="LL576" s="54"/>
      <c r="LM576" s="54"/>
      <c r="LN576" s="54"/>
      <c r="LO576" s="54"/>
      <c r="LP576" s="54"/>
      <c r="LQ576" s="54"/>
      <c r="LR576" s="54"/>
      <c r="LS576" s="54"/>
      <c r="LT576" s="54"/>
      <c r="LU576" s="54"/>
      <c r="LV576" s="54"/>
      <c r="LW576" s="54"/>
      <c r="LX576" s="54"/>
      <c r="LY576" s="54"/>
      <c r="LZ576" s="54"/>
      <c r="MA576" s="54"/>
      <c r="MB576" s="54"/>
      <c r="MC576" s="54"/>
      <c r="MD576" s="54"/>
      <c r="ME576" s="54"/>
      <c r="MF576" s="54"/>
      <c r="MG576" s="54"/>
      <c r="MH576" s="54"/>
      <c r="MI576" s="54"/>
      <c r="MJ576" s="54"/>
      <c r="MK576" s="54"/>
      <c r="ML576" s="54"/>
      <c r="MM576" s="54"/>
      <c r="MN576" s="54"/>
      <c r="MO576" s="54"/>
      <c r="MP576" s="54"/>
      <c r="MQ576" s="54"/>
      <c r="MR576" s="54"/>
      <c r="MS576" s="54"/>
      <c r="MT576" s="54"/>
      <c r="MU576" s="54"/>
      <c r="MV576" s="54"/>
      <c r="MW576" s="54"/>
      <c r="MX576" s="54"/>
      <c r="MY576" s="54"/>
      <c r="MZ576" s="54"/>
      <c r="NA576" s="54"/>
      <c r="NB576" s="54"/>
      <c r="NC576" s="54"/>
      <c r="ND576" s="54"/>
      <c r="NE576" s="54"/>
      <c r="NF576" s="54"/>
      <c r="NG576" s="54"/>
      <c r="NH576" s="54"/>
      <c r="NI576" s="54"/>
      <c r="NJ576" s="54"/>
      <c r="NK576" s="54"/>
      <c r="NL576" s="54"/>
      <c r="NM576" s="54"/>
      <c r="NN576" s="54"/>
      <c r="NO576" s="54"/>
      <c r="NP576" s="54"/>
      <c r="NQ576" s="54"/>
      <c r="NR576" s="54"/>
      <c r="NS576" s="54"/>
      <c r="NT576" s="54"/>
      <c r="NU576" s="54"/>
      <c r="NV576" s="54"/>
      <c r="NW576" s="54"/>
      <c r="NX576" s="54"/>
      <c r="NY576" s="54"/>
      <c r="NZ576" s="54"/>
      <c r="OA576" s="54"/>
      <c r="OB576" s="54"/>
      <c r="OC576" s="54"/>
      <c r="OD576" s="54"/>
      <c r="OE576" s="54"/>
      <c r="OF576" s="54"/>
      <c r="OG576" s="54"/>
      <c r="OH576" s="54"/>
      <c r="OI576" s="54"/>
      <c r="OJ576" s="54"/>
      <c r="OK576" s="54"/>
      <c r="OL576" s="54"/>
      <c r="OM576" s="54"/>
      <c r="ON576" s="54"/>
      <c r="OO576" s="54"/>
      <c r="OP576" s="54"/>
      <c r="OQ576" s="54"/>
      <c r="OR576" s="54"/>
      <c r="OS576" s="54"/>
      <c r="OT576" s="54"/>
      <c r="OU576" s="54"/>
      <c r="OV576" s="54"/>
      <c r="OW576" s="54"/>
      <c r="OX576" s="54"/>
      <c r="OY576" s="54"/>
      <c r="OZ576" s="54"/>
      <c r="PA576" s="54"/>
      <c r="PB576" s="54"/>
      <c r="PC576" s="54"/>
      <c r="PD576" s="54"/>
      <c r="PE576" s="54"/>
      <c r="PF576" s="54"/>
      <c r="PG576" s="54"/>
      <c r="PH576" s="54"/>
      <c r="PI576" s="54"/>
      <c r="PJ576" s="54"/>
      <c r="PK576" s="54"/>
      <c r="PL576" s="54"/>
      <c r="PM576" s="54"/>
      <c r="PN576" s="54"/>
      <c r="PO576" s="54"/>
      <c r="PP576" s="54"/>
      <c r="PQ576" s="54"/>
      <c r="PR576" s="54"/>
      <c r="PS576" s="54"/>
      <c r="PT576" s="54"/>
      <c r="PU576" s="54"/>
      <c r="PV576" s="54"/>
      <c r="PW576" s="54"/>
      <c r="PX576" s="54"/>
      <c r="PY576" s="54"/>
      <c r="PZ576" s="54"/>
      <c r="QA576" s="54"/>
      <c r="QB576" s="54"/>
      <c r="QC576" s="54"/>
      <c r="QD576" s="54"/>
      <c r="QE576" s="54"/>
      <c r="QF576" s="54"/>
      <c r="QG576" s="54"/>
      <c r="QH576" s="54"/>
      <c r="QI576" s="54"/>
      <c r="QJ576" s="54"/>
      <c r="QK576" s="54"/>
      <c r="QL576" s="54"/>
      <c r="QM576" s="54"/>
      <c r="QN576" s="54"/>
      <c r="QO576" s="54"/>
      <c r="QP576" s="54"/>
      <c r="QQ576" s="54"/>
      <c r="QR576" s="54"/>
      <c r="QS576" s="54"/>
      <c r="QT576" s="54"/>
      <c r="QU576" s="54"/>
      <c r="QV576" s="54"/>
      <c r="QW576" s="54"/>
      <c r="QX576" s="54"/>
      <c r="QY576" s="54"/>
      <c r="QZ576" s="54"/>
      <c r="RA576" s="54"/>
      <c r="RB576" s="54"/>
      <c r="RC576" s="54"/>
      <c r="RD576" s="54"/>
      <c r="RE576" s="54"/>
      <c r="RF576" s="54"/>
      <c r="RG576" s="54"/>
      <c r="RH576" s="54"/>
      <c r="RI576" s="54"/>
      <c r="RJ576" s="54"/>
      <c r="RK576" s="54"/>
      <c r="RL576" s="54"/>
      <c r="RM576" s="54"/>
      <c r="RN576" s="54"/>
      <c r="RO576" s="54"/>
      <c r="RP576" s="54"/>
      <c r="RQ576" s="54"/>
      <c r="RR576" s="54"/>
      <c r="RS576" s="54"/>
      <c r="RT576" s="54"/>
      <c r="RU576" s="54"/>
      <c r="RV576" s="54"/>
      <c r="RW576" s="54"/>
      <c r="RX576" s="54"/>
      <c r="RY576" s="54"/>
      <c r="RZ576" s="54"/>
      <c r="SA576" s="54"/>
      <c r="SB576" s="54"/>
      <c r="SC576" s="54"/>
      <c r="SD576" s="54"/>
      <c r="SE576" s="54"/>
      <c r="SF576" s="54"/>
      <c r="SG576" s="54"/>
      <c r="SH576" s="54"/>
      <c r="SI576" s="54"/>
      <c r="SJ576" s="54"/>
      <c r="SK576" s="54"/>
      <c r="SL576" s="54"/>
      <c r="SM576" s="54"/>
      <c r="SN576" s="54"/>
      <c r="SO576" s="54"/>
      <c r="SP576" s="54"/>
      <c r="SQ576" s="54"/>
      <c r="SR576" s="54"/>
      <c r="SS576" s="54"/>
      <c r="ST576" s="54"/>
      <c r="SU576" s="54"/>
      <c r="SV576" s="54"/>
      <c r="SW576" s="54"/>
      <c r="SX576" s="54"/>
      <c r="SY576" s="54"/>
      <c r="SZ576" s="54"/>
      <c r="TA576" s="54"/>
      <c r="TB576" s="54"/>
      <c r="TC576" s="54"/>
      <c r="TD576" s="54"/>
      <c r="TE576" s="54"/>
      <c r="TF576" s="54"/>
      <c r="TG576" s="54"/>
      <c r="TH576" s="54"/>
      <c r="TI576" s="54"/>
      <c r="TJ576" s="54"/>
      <c r="TK576" s="54"/>
      <c r="TL576" s="54"/>
      <c r="TM576" s="54"/>
      <c r="TN576" s="54"/>
      <c r="TO576" s="54"/>
      <c r="TP576" s="54"/>
      <c r="TQ576" s="54"/>
      <c r="TR576" s="54"/>
      <c r="TS576" s="54"/>
      <c r="TT576" s="54"/>
      <c r="TU576" s="54"/>
      <c r="TV576" s="54"/>
      <c r="TW576" s="54"/>
      <c r="TX576" s="54"/>
      <c r="TY576" s="54"/>
      <c r="TZ576" s="54"/>
      <c r="UA576" s="54"/>
      <c r="UB576" s="54"/>
      <c r="UC576" s="54"/>
      <c r="UD576" s="54"/>
      <c r="UE576" s="54"/>
      <c r="UF576" s="54"/>
      <c r="UG576" s="54"/>
      <c r="UH576" s="54"/>
      <c r="UI576" s="54"/>
      <c r="UJ576" s="54"/>
      <c r="UK576" s="54"/>
      <c r="UL576" s="54"/>
      <c r="UM576" s="54"/>
      <c r="UN576" s="54"/>
      <c r="UO576" s="54"/>
      <c r="UP576" s="54"/>
      <c r="UQ576" s="54"/>
      <c r="UR576" s="54"/>
      <c r="US576" s="54"/>
      <c r="UT576" s="54"/>
      <c r="UU576" s="54"/>
      <c r="UV576" s="54"/>
      <c r="UW576" s="54"/>
      <c r="UX576" s="54"/>
      <c r="UY576" s="54"/>
      <c r="UZ576" s="54"/>
      <c r="VA576" s="54"/>
      <c r="VB576" s="54"/>
      <c r="VC576" s="54"/>
      <c r="VD576" s="54"/>
      <c r="VE576" s="54"/>
      <c r="VF576" s="54"/>
      <c r="VG576" s="54"/>
      <c r="VH576" s="54"/>
      <c r="VI576" s="54"/>
      <c r="VJ576" s="54"/>
      <c r="VK576" s="54"/>
      <c r="VL576" s="54"/>
      <c r="VM576" s="54"/>
      <c r="VN576" s="54"/>
      <c r="VO576" s="54"/>
      <c r="VP576" s="54"/>
      <c r="VQ576" s="54"/>
      <c r="VR576" s="54"/>
      <c r="VS576" s="54"/>
      <c r="VT576" s="54"/>
      <c r="VU576" s="54"/>
      <c r="VV576" s="54"/>
      <c r="VW576" s="54"/>
      <c r="VX576" s="54"/>
      <c r="VY576" s="54"/>
      <c r="VZ576" s="54"/>
      <c r="WA576" s="54"/>
      <c r="WB576" s="54"/>
      <c r="WC576" s="54"/>
      <c r="WD576" s="54"/>
      <c r="WE576" s="54"/>
      <c r="WF576" s="54"/>
      <c r="WG576" s="54"/>
      <c r="WH576" s="54"/>
      <c r="WI576" s="54"/>
      <c r="WJ576" s="54"/>
      <c r="WK576" s="54"/>
      <c r="WL576" s="54"/>
      <c r="WM576" s="54"/>
      <c r="WN576" s="54"/>
      <c r="WO576" s="54"/>
      <c r="WP576" s="54"/>
      <c r="WQ576" s="54"/>
      <c r="WR576" s="54"/>
      <c r="WS576" s="54"/>
      <c r="WT576" s="54"/>
      <c r="WU576" s="54"/>
      <c r="WV576" s="54"/>
      <c r="WW576" s="54"/>
      <c r="WX576" s="54"/>
      <c r="WY576" s="54"/>
      <c r="WZ576" s="54"/>
      <c r="XA576" s="54"/>
      <c r="XB576" s="54"/>
      <c r="XC576" s="54"/>
      <c r="XD576" s="54"/>
      <c r="XE576" s="54"/>
      <c r="XF576" s="54"/>
      <c r="XG576" s="54"/>
      <c r="XH576" s="54"/>
      <c r="XI576" s="54"/>
      <c r="XJ576" s="54"/>
      <c r="XK576" s="54"/>
      <c r="XL576" s="54"/>
      <c r="XM576" s="54"/>
      <c r="XN576" s="54"/>
      <c r="XO576" s="54"/>
      <c r="XP576" s="54"/>
      <c r="XQ576" s="54"/>
      <c r="XR576" s="54"/>
      <c r="XS576" s="54"/>
      <c r="XT576" s="54"/>
      <c r="XU576" s="54"/>
      <c r="XV576" s="54"/>
      <c r="XW576" s="54"/>
      <c r="XX576" s="54"/>
      <c r="XY576" s="54"/>
      <c r="XZ576" s="54"/>
      <c r="YA576" s="54"/>
      <c r="YB576" s="54"/>
      <c r="YC576" s="54"/>
      <c r="YD576" s="54"/>
      <c r="YE576" s="54"/>
      <c r="YF576" s="54"/>
      <c r="YG576" s="54"/>
      <c r="YH576" s="54"/>
      <c r="YI576" s="54"/>
      <c r="YJ576" s="54"/>
      <c r="YK576" s="54"/>
      <c r="YL576" s="54"/>
      <c r="YM576" s="54"/>
      <c r="YN576" s="54"/>
      <c r="YO576" s="54"/>
      <c r="YP576" s="54"/>
      <c r="YQ576" s="54"/>
      <c r="YR576" s="54"/>
      <c r="YS576" s="54"/>
      <c r="YT576" s="54"/>
      <c r="YU576" s="54"/>
      <c r="YV576" s="54"/>
      <c r="YW576" s="54"/>
      <c r="YX576" s="54"/>
      <c r="YY576" s="54"/>
      <c r="YZ576" s="54"/>
      <c r="ZA576" s="54"/>
      <c r="ZB576" s="54"/>
      <c r="ZC576" s="54"/>
      <c r="ZD576" s="54"/>
      <c r="ZE576" s="54"/>
      <c r="ZF576" s="54"/>
      <c r="ZG576" s="54"/>
      <c r="ZH576" s="54"/>
      <c r="ZI576" s="54"/>
      <c r="ZJ576" s="54"/>
      <c r="ZK576" s="54"/>
      <c r="ZL576" s="54"/>
      <c r="ZM576" s="54"/>
      <c r="ZN576" s="54"/>
      <c r="ZO576" s="54"/>
      <c r="ZP576" s="54"/>
      <c r="ZQ576" s="54"/>
      <c r="ZR576" s="54"/>
      <c r="ZS576" s="54"/>
      <c r="ZT576" s="54"/>
      <c r="ZU576" s="54"/>
      <c r="ZV576" s="54"/>
      <c r="ZW576" s="54"/>
      <c r="ZX576" s="54"/>
      <c r="ZY576" s="54"/>
      <c r="ZZ576" s="54"/>
    </row>
    <row r="577" spans="1:702" x14ac:dyDescent="0.2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  <c r="AB577" s="54"/>
      <c r="AC577" s="54"/>
      <c r="AD577" s="54"/>
      <c r="AE577" s="54"/>
      <c r="AF577" s="54"/>
      <c r="AG577" s="54"/>
      <c r="AH577" s="54"/>
      <c r="AI577" s="54"/>
      <c r="AJ577" s="54"/>
      <c r="AK577" s="54"/>
      <c r="AL577" s="54"/>
      <c r="AM577" s="54"/>
      <c r="AN577" s="54"/>
      <c r="AO577" s="54"/>
      <c r="AP577" s="54"/>
      <c r="AQ577" s="54"/>
      <c r="AR577" s="54"/>
      <c r="AS577" s="54"/>
      <c r="AT577" s="54"/>
      <c r="AU577" s="54"/>
      <c r="AV577" s="54"/>
      <c r="AW577" s="54"/>
      <c r="AX577" s="54"/>
      <c r="AY577" s="54"/>
      <c r="AZ577" s="54"/>
      <c r="BA577" s="54"/>
      <c r="BB577" s="54"/>
      <c r="BC577" s="54"/>
      <c r="BD577" s="54"/>
      <c r="BE577" s="54"/>
      <c r="BF577" s="54"/>
      <c r="BG577" s="54"/>
      <c r="BH577" s="54"/>
      <c r="BI577" s="54"/>
      <c r="BJ577" s="54"/>
      <c r="BK577" s="54"/>
      <c r="BL577" s="54"/>
      <c r="BM577" s="54"/>
      <c r="BN577" s="54"/>
      <c r="BO577" s="54"/>
      <c r="BP577" s="54"/>
      <c r="BQ577" s="54"/>
      <c r="BR577" s="54"/>
      <c r="BS577" s="54"/>
      <c r="BT577" s="54"/>
      <c r="BU577" s="54"/>
      <c r="BV577" s="54"/>
      <c r="BW577" s="54"/>
      <c r="BX577" s="54"/>
      <c r="BY577" s="54"/>
      <c r="BZ577" s="54"/>
      <c r="CA577" s="54"/>
      <c r="CB577" s="54"/>
      <c r="CC577" s="54"/>
      <c r="CD577" s="54"/>
      <c r="CE577" s="54"/>
      <c r="CF577" s="54"/>
      <c r="CG577" s="54"/>
      <c r="CH577" s="54"/>
      <c r="CI577" s="54"/>
      <c r="CJ577" s="54"/>
      <c r="CK577" s="54"/>
      <c r="CL577" s="54"/>
      <c r="CM577" s="54"/>
      <c r="CN577" s="54"/>
      <c r="CO577" s="54"/>
      <c r="CP577" s="54"/>
      <c r="CQ577" s="54"/>
      <c r="CR577" s="54"/>
      <c r="CS577" s="54"/>
      <c r="CT577" s="54"/>
      <c r="CU577" s="54"/>
      <c r="CV577" s="54"/>
      <c r="CW577" s="54"/>
      <c r="CX577" s="54"/>
      <c r="CY577" s="54"/>
      <c r="CZ577" s="54"/>
      <c r="DA577" s="54"/>
      <c r="DB577" s="54"/>
      <c r="DC577" s="54"/>
      <c r="DD577" s="54"/>
      <c r="DE577" s="54"/>
      <c r="DF577" s="54"/>
      <c r="DG577" s="54"/>
      <c r="DH577" s="54"/>
      <c r="DI577" s="54"/>
      <c r="DJ577" s="54"/>
      <c r="DK577" s="54"/>
      <c r="DL577" s="54"/>
      <c r="DM577" s="54"/>
      <c r="DN577" s="54"/>
      <c r="DO577" s="54"/>
      <c r="DP577" s="54"/>
      <c r="DQ577" s="54"/>
      <c r="DR577" s="54"/>
      <c r="DS577" s="54"/>
      <c r="DT577" s="54"/>
      <c r="DU577" s="54"/>
      <c r="DV577" s="54"/>
      <c r="DW577" s="54"/>
      <c r="DX577" s="54"/>
      <c r="DY577" s="54"/>
      <c r="DZ577" s="54"/>
      <c r="EA577" s="54"/>
      <c r="EB577" s="54"/>
      <c r="EC577" s="54"/>
      <c r="ED577" s="54"/>
      <c r="EE577" s="54"/>
      <c r="EF577" s="54"/>
      <c r="EG577" s="54"/>
      <c r="EH577" s="54"/>
      <c r="EI577" s="54"/>
      <c r="EJ577" s="54"/>
      <c r="EK577" s="54"/>
      <c r="EL577" s="54"/>
      <c r="EM577" s="54"/>
      <c r="EN577" s="54"/>
      <c r="EO577" s="54"/>
      <c r="EP577" s="54"/>
      <c r="EQ577" s="54"/>
      <c r="ER577" s="54"/>
      <c r="ES577" s="54"/>
      <c r="ET577" s="54"/>
      <c r="EU577" s="54"/>
      <c r="EV577" s="54"/>
      <c r="EW577" s="54"/>
      <c r="EX577" s="54"/>
      <c r="EY577" s="54"/>
      <c r="EZ577" s="54"/>
      <c r="FA577" s="54"/>
      <c r="FB577" s="54"/>
      <c r="FC577" s="54"/>
      <c r="FD577" s="54"/>
      <c r="FE577" s="54"/>
      <c r="FF577" s="54"/>
      <c r="FG577" s="54"/>
      <c r="FH577" s="54"/>
      <c r="FI577" s="54"/>
      <c r="FJ577" s="54"/>
      <c r="FK577" s="54"/>
      <c r="FL577" s="54"/>
      <c r="FM577" s="54"/>
      <c r="FN577" s="54"/>
      <c r="FO577" s="54"/>
      <c r="FP577" s="54"/>
      <c r="FQ577" s="54"/>
      <c r="FR577" s="54"/>
      <c r="FS577" s="54"/>
      <c r="FT577" s="54"/>
      <c r="FU577" s="54"/>
      <c r="FV577" s="54"/>
      <c r="FW577" s="54"/>
      <c r="FX577" s="54"/>
      <c r="FY577" s="54"/>
      <c r="FZ577" s="54"/>
      <c r="GA577" s="54"/>
      <c r="GB577" s="54"/>
      <c r="GC577" s="54"/>
      <c r="GD577" s="54"/>
      <c r="GE577" s="54"/>
      <c r="GF577" s="54"/>
      <c r="GG577" s="54"/>
      <c r="GH577" s="54"/>
      <c r="GI577" s="54"/>
      <c r="GJ577" s="54"/>
      <c r="GK577" s="54"/>
      <c r="GL577" s="54"/>
      <c r="GM577" s="54"/>
      <c r="GN577" s="54"/>
      <c r="GO577" s="54"/>
      <c r="GP577" s="54"/>
      <c r="GQ577" s="54"/>
      <c r="GR577" s="54"/>
      <c r="GS577" s="54"/>
      <c r="GT577" s="54"/>
      <c r="GU577" s="54"/>
      <c r="GV577" s="54"/>
      <c r="GW577" s="54"/>
      <c r="GX577" s="54"/>
      <c r="GY577" s="54"/>
      <c r="GZ577" s="54"/>
      <c r="HA577" s="54"/>
      <c r="HB577" s="54"/>
      <c r="HC577" s="54"/>
      <c r="HD577" s="54"/>
      <c r="HE577" s="54"/>
      <c r="HF577" s="54"/>
      <c r="HG577" s="54"/>
      <c r="HH577" s="54"/>
      <c r="HI577" s="54"/>
      <c r="HJ577" s="54"/>
      <c r="HK577" s="54"/>
      <c r="HL577" s="54"/>
      <c r="HM577" s="54"/>
      <c r="HN577" s="54"/>
      <c r="HO577" s="54"/>
      <c r="HP577" s="54"/>
      <c r="HQ577" s="54"/>
      <c r="HR577" s="54"/>
      <c r="HS577" s="54"/>
      <c r="HT577" s="54"/>
      <c r="HU577" s="54"/>
      <c r="HV577" s="54"/>
      <c r="HW577" s="54"/>
      <c r="HX577" s="54"/>
      <c r="HY577" s="54"/>
      <c r="HZ577" s="54"/>
      <c r="IA577" s="54"/>
      <c r="IB577" s="54"/>
      <c r="IC577" s="54"/>
      <c r="ID577" s="54"/>
      <c r="IE577" s="54"/>
      <c r="IF577" s="54"/>
      <c r="IG577" s="54"/>
      <c r="IH577" s="54"/>
      <c r="II577" s="54"/>
      <c r="IJ577" s="54"/>
      <c r="IK577" s="54"/>
      <c r="IL577" s="54"/>
      <c r="IM577" s="54"/>
      <c r="IN577" s="54"/>
      <c r="IO577" s="54"/>
      <c r="IP577" s="54"/>
      <c r="IQ577" s="54"/>
      <c r="IR577" s="54"/>
      <c r="IS577" s="54"/>
      <c r="IT577" s="54"/>
      <c r="IU577" s="54"/>
      <c r="IV577" s="54"/>
      <c r="IW577" s="54"/>
      <c r="IX577" s="54"/>
      <c r="IY577" s="54"/>
      <c r="IZ577" s="54"/>
      <c r="JA577" s="54"/>
      <c r="JB577" s="54"/>
      <c r="JC577" s="54"/>
      <c r="JD577" s="54"/>
      <c r="JE577" s="54"/>
      <c r="JF577" s="54"/>
      <c r="JG577" s="54"/>
      <c r="JH577" s="54"/>
      <c r="JI577" s="54"/>
      <c r="JJ577" s="54"/>
      <c r="JK577" s="54"/>
      <c r="JL577" s="54"/>
      <c r="JM577" s="54"/>
      <c r="JN577" s="54"/>
      <c r="JO577" s="54"/>
      <c r="JP577" s="54"/>
      <c r="JQ577" s="54"/>
      <c r="JR577" s="54"/>
      <c r="JS577" s="54"/>
      <c r="JT577" s="54"/>
      <c r="JU577" s="54"/>
      <c r="JV577" s="54"/>
      <c r="JW577" s="54"/>
      <c r="JX577" s="54"/>
      <c r="JY577" s="54"/>
      <c r="JZ577" s="54"/>
      <c r="KA577" s="54"/>
      <c r="KB577" s="54"/>
      <c r="KC577" s="54"/>
      <c r="KD577" s="54"/>
      <c r="KE577" s="54"/>
      <c r="KF577" s="54"/>
      <c r="KG577" s="54"/>
      <c r="KH577" s="54"/>
      <c r="KI577" s="54"/>
      <c r="KJ577" s="54"/>
      <c r="KK577" s="54"/>
      <c r="KL577" s="54"/>
      <c r="KM577" s="54"/>
      <c r="KN577" s="54"/>
      <c r="KO577" s="54"/>
      <c r="KP577" s="54"/>
      <c r="KQ577" s="54"/>
      <c r="KR577" s="54"/>
      <c r="KS577" s="54"/>
      <c r="KT577" s="54"/>
      <c r="KU577" s="54"/>
      <c r="KV577" s="54"/>
      <c r="KW577" s="54"/>
      <c r="KX577" s="54"/>
      <c r="KY577" s="54"/>
      <c r="KZ577" s="54"/>
      <c r="LA577" s="54"/>
      <c r="LB577" s="54"/>
      <c r="LC577" s="54"/>
      <c r="LD577" s="54"/>
      <c r="LE577" s="54"/>
      <c r="LF577" s="54"/>
      <c r="LG577" s="54"/>
      <c r="LH577" s="54"/>
      <c r="LI577" s="54"/>
      <c r="LJ577" s="54"/>
      <c r="LK577" s="54"/>
      <c r="LL577" s="54"/>
      <c r="LM577" s="54"/>
      <c r="LN577" s="54"/>
      <c r="LO577" s="54"/>
      <c r="LP577" s="54"/>
      <c r="LQ577" s="54"/>
      <c r="LR577" s="54"/>
      <c r="LS577" s="54"/>
      <c r="LT577" s="54"/>
      <c r="LU577" s="54"/>
      <c r="LV577" s="54"/>
      <c r="LW577" s="54"/>
      <c r="LX577" s="54"/>
      <c r="LY577" s="54"/>
      <c r="LZ577" s="54"/>
      <c r="MA577" s="54"/>
      <c r="MB577" s="54"/>
      <c r="MC577" s="54"/>
      <c r="MD577" s="54"/>
      <c r="ME577" s="54"/>
      <c r="MF577" s="54"/>
      <c r="MG577" s="54"/>
      <c r="MH577" s="54"/>
      <c r="MI577" s="54"/>
      <c r="MJ577" s="54"/>
      <c r="MK577" s="54"/>
      <c r="ML577" s="54"/>
      <c r="MM577" s="54"/>
      <c r="MN577" s="54"/>
      <c r="MO577" s="54"/>
      <c r="MP577" s="54"/>
      <c r="MQ577" s="54"/>
      <c r="MR577" s="54"/>
      <c r="MS577" s="54"/>
      <c r="MT577" s="54"/>
      <c r="MU577" s="54"/>
      <c r="MV577" s="54"/>
      <c r="MW577" s="54"/>
      <c r="MX577" s="54"/>
      <c r="MY577" s="54"/>
      <c r="MZ577" s="54"/>
      <c r="NA577" s="54"/>
      <c r="NB577" s="54"/>
      <c r="NC577" s="54"/>
      <c r="ND577" s="54"/>
      <c r="NE577" s="54"/>
      <c r="NF577" s="54"/>
      <c r="NG577" s="54"/>
      <c r="NH577" s="54"/>
      <c r="NI577" s="54"/>
      <c r="NJ577" s="54"/>
      <c r="NK577" s="54"/>
      <c r="NL577" s="54"/>
      <c r="NM577" s="54"/>
      <c r="NN577" s="54"/>
      <c r="NO577" s="54"/>
      <c r="NP577" s="54"/>
      <c r="NQ577" s="54"/>
      <c r="NR577" s="54"/>
      <c r="NS577" s="54"/>
      <c r="NT577" s="54"/>
      <c r="NU577" s="54"/>
      <c r="NV577" s="54"/>
      <c r="NW577" s="54"/>
      <c r="NX577" s="54"/>
      <c r="NY577" s="54"/>
      <c r="NZ577" s="54"/>
      <c r="OA577" s="54"/>
      <c r="OB577" s="54"/>
      <c r="OC577" s="54"/>
      <c r="OD577" s="54"/>
      <c r="OE577" s="54"/>
      <c r="OF577" s="54"/>
      <c r="OG577" s="54"/>
      <c r="OH577" s="54"/>
      <c r="OI577" s="54"/>
      <c r="OJ577" s="54"/>
      <c r="OK577" s="54"/>
      <c r="OL577" s="54"/>
      <c r="OM577" s="54"/>
      <c r="ON577" s="54"/>
      <c r="OO577" s="54"/>
      <c r="OP577" s="54"/>
      <c r="OQ577" s="54"/>
      <c r="OR577" s="54"/>
      <c r="OS577" s="54"/>
      <c r="OT577" s="54"/>
      <c r="OU577" s="54"/>
      <c r="OV577" s="54"/>
      <c r="OW577" s="54"/>
      <c r="OX577" s="54"/>
      <c r="OY577" s="54"/>
      <c r="OZ577" s="54"/>
      <c r="PA577" s="54"/>
      <c r="PB577" s="54"/>
      <c r="PC577" s="54"/>
      <c r="PD577" s="54"/>
      <c r="PE577" s="54"/>
      <c r="PF577" s="54"/>
      <c r="PG577" s="54"/>
      <c r="PH577" s="54"/>
      <c r="PI577" s="54"/>
      <c r="PJ577" s="54"/>
      <c r="PK577" s="54"/>
      <c r="PL577" s="54"/>
      <c r="PM577" s="54"/>
      <c r="PN577" s="54"/>
      <c r="PO577" s="54"/>
      <c r="PP577" s="54"/>
      <c r="PQ577" s="54"/>
      <c r="PR577" s="54"/>
      <c r="PS577" s="54"/>
      <c r="PT577" s="54"/>
      <c r="PU577" s="54"/>
      <c r="PV577" s="54"/>
      <c r="PW577" s="54"/>
      <c r="PX577" s="54"/>
      <c r="PY577" s="54"/>
      <c r="PZ577" s="54"/>
      <c r="QA577" s="54"/>
      <c r="QB577" s="54"/>
      <c r="QC577" s="54"/>
      <c r="QD577" s="54"/>
      <c r="QE577" s="54"/>
      <c r="QF577" s="54"/>
      <c r="QG577" s="54"/>
      <c r="QH577" s="54"/>
      <c r="QI577" s="54"/>
      <c r="QJ577" s="54"/>
      <c r="QK577" s="54"/>
      <c r="QL577" s="54"/>
      <c r="QM577" s="54"/>
      <c r="QN577" s="54"/>
      <c r="QO577" s="54"/>
      <c r="QP577" s="54"/>
      <c r="QQ577" s="54"/>
      <c r="QR577" s="54"/>
      <c r="QS577" s="54"/>
      <c r="QT577" s="54"/>
      <c r="QU577" s="54"/>
      <c r="QV577" s="54"/>
      <c r="QW577" s="54"/>
      <c r="QX577" s="54"/>
      <c r="QY577" s="54"/>
      <c r="QZ577" s="54"/>
      <c r="RA577" s="54"/>
      <c r="RB577" s="54"/>
      <c r="RC577" s="54"/>
      <c r="RD577" s="54"/>
      <c r="RE577" s="54"/>
      <c r="RF577" s="54"/>
      <c r="RG577" s="54"/>
      <c r="RH577" s="54"/>
      <c r="RI577" s="54"/>
      <c r="RJ577" s="54"/>
      <c r="RK577" s="54"/>
      <c r="RL577" s="54"/>
      <c r="RM577" s="54"/>
      <c r="RN577" s="54"/>
      <c r="RO577" s="54"/>
      <c r="RP577" s="54"/>
      <c r="RQ577" s="54"/>
      <c r="RR577" s="54"/>
      <c r="RS577" s="54"/>
      <c r="RT577" s="54"/>
      <c r="RU577" s="54"/>
      <c r="RV577" s="54"/>
      <c r="RW577" s="54"/>
      <c r="RX577" s="54"/>
      <c r="RY577" s="54"/>
      <c r="RZ577" s="54"/>
      <c r="SA577" s="54"/>
      <c r="SB577" s="54"/>
      <c r="SC577" s="54"/>
      <c r="SD577" s="54"/>
      <c r="SE577" s="54"/>
      <c r="SF577" s="54"/>
      <c r="SG577" s="54"/>
      <c r="SH577" s="54"/>
      <c r="SI577" s="54"/>
      <c r="SJ577" s="54"/>
      <c r="SK577" s="54"/>
      <c r="SL577" s="54"/>
      <c r="SM577" s="54"/>
      <c r="SN577" s="54"/>
      <c r="SO577" s="54"/>
      <c r="SP577" s="54"/>
      <c r="SQ577" s="54"/>
      <c r="SR577" s="54"/>
      <c r="SS577" s="54"/>
      <c r="ST577" s="54"/>
      <c r="SU577" s="54"/>
      <c r="SV577" s="54"/>
      <c r="SW577" s="54"/>
      <c r="SX577" s="54"/>
      <c r="SY577" s="54"/>
      <c r="SZ577" s="54"/>
      <c r="TA577" s="54"/>
      <c r="TB577" s="54"/>
      <c r="TC577" s="54"/>
      <c r="TD577" s="54"/>
      <c r="TE577" s="54"/>
      <c r="TF577" s="54"/>
      <c r="TG577" s="54"/>
      <c r="TH577" s="54"/>
      <c r="TI577" s="54"/>
      <c r="TJ577" s="54"/>
      <c r="TK577" s="54"/>
      <c r="TL577" s="54"/>
      <c r="TM577" s="54"/>
      <c r="TN577" s="54"/>
      <c r="TO577" s="54"/>
      <c r="TP577" s="54"/>
      <c r="TQ577" s="54"/>
      <c r="TR577" s="54"/>
      <c r="TS577" s="54"/>
      <c r="TT577" s="54"/>
      <c r="TU577" s="54"/>
      <c r="TV577" s="54"/>
      <c r="TW577" s="54"/>
      <c r="TX577" s="54"/>
      <c r="TY577" s="54"/>
      <c r="TZ577" s="54"/>
      <c r="UA577" s="54"/>
      <c r="UB577" s="54"/>
      <c r="UC577" s="54"/>
      <c r="UD577" s="54"/>
      <c r="UE577" s="54"/>
      <c r="UF577" s="54"/>
      <c r="UG577" s="54"/>
      <c r="UH577" s="54"/>
      <c r="UI577" s="54"/>
      <c r="UJ577" s="54"/>
      <c r="UK577" s="54"/>
      <c r="UL577" s="54"/>
      <c r="UM577" s="54"/>
      <c r="UN577" s="54"/>
      <c r="UO577" s="54"/>
      <c r="UP577" s="54"/>
      <c r="UQ577" s="54"/>
      <c r="UR577" s="54"/>
      <c r="US577" s="54"/>
      <c r="UT577" s="54"/>
      <c r="UU577" s="54"/>
      <c r="UV577" s="54"/>
      <c r="UW577" s="54"/>
      <c r="UX577" s="54"/>
      <c r="UY577" s="54"/>
      <c r="UZ577" s="54"/>
      <c r="VA577" s="54"/>
      <c r="VB577" s="54"/>
      <c r="VC577" s="54"/>
      <c r="VD577" s="54"/>
      <c r="VE577" s="54"/>
      <c r="VF577" s="54"/>
      <c r="VG577" s="54"/>
      <c r="VH577" s="54"/>
      <c r="VI577" s="54"/>
      <c r="VJ577" s="54"/>
      <c r="VK577" s="54"/>
      <c r="VL577" s="54"/>
      <c r="VM577" s="54"/>
      <c r="VN577" s="54"/>
      <c r="VO577" s="54"/>
      <c r="VP577" s="54"/>
      <c r="VQ577" s="54"/>
      <c r="VR577" s="54"/>
      <c r="VS577" s="54"/>
      <c r="VT577" s="54"/>
      <c r="VU577" s="54"/>
      <c r="VV577" s="54"/>
      <c r="VW577" s="54"/>
      <c r="VX577" s="54"/>
      <c r="VY577" s="54"/>
      <c r="VZ577" s="54"/>
      <c r="WA577" s="54"/>
      <c r="WB577" s="54"/>
      <c r="WC577" s="54"/>
      <c r="WD577" s="54"/>
      <c r="WE577" s="54"/>
      <c r="WF577" s="54"/>
      <c r="WG577" s="54"/>
      <c r="WH577" s="54"/>
      <c r="WI577" s="54"/>
      <c r="WJ577" s="54"/>
      <c r="WK577" s="54"/>
      <c r="WL577" s="54"/>
      <c r="WM577" s="54"/>
      <c r="WN577" s="54"/>
      <c r="WO577" s="54"/>
      <c r="WP577" s="54"/>
      <c r="WQ577" s="54"/>
      <c r="WR577" s="54"/>
      <c r="WS577" s="54"/>
      <c r="WT577" s="54"/>
      <c r="WU577" s="54"/>
      <c r="WV577" s="54"/>
      <c r="WW577" s="54"/>
      <c r="WX577" s="54"/>
      <c r="WY577" s="54"/>
      <c r="WZ577" s="54"/>
      <c r="XA577" s="54"/>
      <c r="XB577" s="54"/>
      <c r="XC577" s="54"/>
      <c r="XD577" s="54"/>
      <c r="XE577" s="54"/>
      <c r="XF577" s="54"/>
      <c r="XG577" s="54"/>
      <c r="XH577" s="54"/>
      <c r="XI577" s="54"/>
      <c r="XJ577" s="54"/>
      <c r="XK577" s="54"/>
      <c r="XL577" s="54"/>
      <c r="XM577" s="54"/>
      <c r="XN577" s="54"/>
      <c r="XO577" s="54"/>
      <c r="XP577" s="54"/>
      <c r="XQ577" s="54"/>
      <c r="XR577" s="54"/>
      <c r="XS577" s="54"/>
      <c r="XT577" s="54"/>
      <c r="XU577" s="54"/>
      <c r="XV577" s="54"/>
      <c r="XW577" s="54"/>
      <c r="XX577" s="54"/>
      <c r="XY577" s="54"/>
      <c r="XZ577" s="54"/>
      <c r="YA577" s="54"/>
      <c r="YB577" s="54"/>
      <c r="YC577" s="54"/>
      <c r="YD577" s="54"/>
      <c r="YE577" s="54"/>
      <c r="YF577" s="54"/>
      <c r="YG577" s="54"/>
      <c r="YH577" s="54"/>
      <c r="YI577" s="54"/>
      <c r="YJ577" s="54"/>
      <c r="YK577" s="54"/>
      <c r="YL577" s="54"/>
      <c r="YM577" s="54"/>
      <c r="YN577" s="54"/>
      <c r="YO577" s="54"/>
      <c r="YP577" s="54"/>
      <c r="YQ577" s="54"/>
      <c r="YR577" s="54"/>
      <c r="YS577" s="54"/>
      <c r="YT577" s="54"/>
      <c r="YU577" s="54"/>
      <c r="YV577" s="54"/>
      <c r="YW577" s="54"/>
      <c r="YX577" s="54"/>
      <c r="YY577" s="54"/>
      <c r="YZ577" s="54"/>
      <c r="ZA577" s="54"/>
      <c r="ZB577" s="54"/>
      <c r="ZC577" s="54"/>
      <c r="ZD577" s="54"/>
      <c r="ZE577" s="54"/>
      <c r="ZF577" s="54"/>
      <c r="ZG577" s="54"/>
      <c r="ZH577" s="54"/>
      <c r="ZI577" s="54"/>
      <c r="ZJ577" s="54"/>
      <c r="ZK577" s="54"/>
      <c r="ZL577" s="54"/>
      <c r="ZM577" s="54"/>
      <c r="ZN577" s="54"/>
      <c r="ZO577" s="54"/>
      <c r="ZP577" s="54"/>
      <c r="ZQ577" s="54"/>
      <c r="ZR577" s="54"/>
      <c r="ZS577" s="54"/>
      <c r="ZT577" s="54"/>
      <c r="ZU577" s="54"/>
      <c r="ZV577" s="54"/>
      <c r="ZW577" s="54"/>
      <c r="ZX577" s="54"/>
      <c r="ZY577" s="54"/>
      <c r="ZZ577" s="54"/>
    </row>
    <row r="578" spans="1:702" x14ac:dyDescent="0.2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  <c r="AB578" s="54"/>
      <c r="AC578" s="54"/>
      <c r="AD578" s="54"/>
      <c r="AE578" s="54"/>
      <c r="AF578" s="54"/>
      <c r="AG578" s="54"/>
      <c r="AH578" s="54"/>
      <c r="AI578" s="54"/>
      <c r="AJ578" s="54"/>
      <c r="AK578" s="54"/>
      <c r="AL578" s="54"/>
      <c r="AM578" s="54"/>
      <c r="AN578" s="54"/>
      <c r="AO578" s="54"/>
      <c r="AP578" s="54"/>
      <c r="AQ578" s="54"/>
      <c r="AR578" s="54"/>
      <c r="AS578" s="54"/>
      <c r="AT578" s="54"/>
      <c r="AU578" s="54"/>
      <c r="AV578" s="54"/>
      <c r="AW578" s="54"/>
      <c r="AX578" s="54"/>
      <c r="AY578" s="54"/>
      <c r="AZ578" s="54"/>
      <c r="BA578" s="54"/>
      <c r="BB578" s="54"/>
      <c r="BC578" s="54"/>
      <c r="BD578" s="54"/>
      <c r="BE578" s="54"/>
      <c r="BF578" s="54"/>
      <c r="BG578" s="54"/>
      <c r="BH578" s="54"/>
      <c r="BI578" s="54"/>
      <c r="BJ578" s="54"/>
      <c r="BK578" s="54"/>
      <c r="BL578" s="54"/>
      <c r="BM578" s="54"/>
      <c r="BN578" s="54"/>
      <c r="BO578" s="54"/>
      <c r="BP578" s="54"/>
      <c r="BQ578" s="54"/>
      <c r="BR578" s="54"/>
      <c r="BS578" s="54"/>
      <c r="BT578" s="54"/>
      <c r="BU578" s="54"/>
      <c r="BV578" s="54"/>
      <c r="BW578" s="54"/>
      <c r="BX578" s="54"/>
      <c r="BY578" s="54"/>
      <c r="BZ578" s="54"/>
      <c r="CA578" s="54"/>
      <c r="CB578" s="54"/>
      <c r="CC578" s="54"/>
      <c r="CD578" s="54"/>
      <c r="CE578" s="54"/>
      <c r="CF578" s="54"/>
      <c r="CG578" s="54"/>
      <c r="CH578" s="54"/>
      <c r="CI578" s="54"/>
      <c r="CJ578" s="54"/>
      <c r="CK578" s="54"/>
      <c r="CL578" s="54"/>
      <c r="CM578" s="54"/>
      <c r="CN578" s="54"/>
      <c r="CO578" s="54"/>
      <c r="CP578" s="54"/>
      <c r="CQ578" s="54"/>
      <c r="CR578" s="54"/>
      <c r="CS578" s="54"/>
      <c r="CT578" s="54"/>
      <c r="CU578" s="54"/>
      <c r="CV578" s="54"/>
      <c r="CW578" s="54"/>
      <c r="CX578" s="54"/>
      <c r="CY578" s="54"/>
      <c r="CZ578" s="54"/>
      <c r="DA578" s="54"/>
      <c r="DB578" s="54"/>
      <c r="DC578" s="54"/>
      <c r="DD578" s="54"/>
      <c r="DE578" s="54"/>
      <c r="DF578" s="54"/>
      <c r="DG578" s="54"/>
      <c r="DH578" s="54"/>
      <c r="DI578" s="54"/>
      <c r="DJ578" s="54"/>
      <c r="DK578" s="54"/>
      <c r="DL578" s="54"/>
      <c r="DM578" s="54"/>
      <c r="DN578" s="54"/>
      <c r="DO578" s="54"/>
      <c r="DP578" s="54"/>
      <c r="DQ578" s="54"/>
      <c r="DR578" s="54"/>
      <c r="DS578" s="54"/>
      <c r="DT578" s="54"/>
      <c r="DU578" s="54"/>
      <c r="DV578" s="54"/>
      <c r="DW578" s="54"/>
      <c r="DX578" s="54"/>
      <c r="DY578" s="54"/>
      <c r="DZ578" s="54"/>
      <c r="EA578" s="54"/>
      <c r="EB578" s="54"/>
      <c r="EC578" s="54"/>
      <c r="ED578" s="54"/>
      <c r="EE578" s="54"/>
      <c r="EF578" s="54"/>
      <c r="EG578" s="54"/>
      <c r="EH578" s="54"/>
      <c r="EI578" s="54"/>
      <c r="EJ578" s="54"/>
      <c r="EK578" s="54"/>
      <c r="EL578" s="54"/>
      <c r="EM578" s="54"/>
      <c r="EN578" s="54"/>
      <c r="EO578" s="54"/>
      <c r="EP578" s="54"/>
      <c r="EQ578" s="54"/>
      <c r="ER578" s="54"/>
      <c r="ES578" s="54"/>
      <c r="ET578" s="54"/>
      <c r="EU578" s="54"/>
      <c r="EV578" s="54"/>
      <c r="EW578" s="54"/>
      <c r="EX578" s="54"/>
      <c r="EY578" s="54"/>
      <c r="EZ578" s="54"/>
      <c r="FA578" s="54"/>
      <c r="FB578" s="54"/>
      <c r="FC578" s="54"/>
      <c r="FD578" s="54"/>
      <c r="FE578" s="54"/>
      <c r="FF578" s="54"/>
      <c r="FG578" s="54"/>
      <c r="FH578" s="54"/>
      <c r="FI578" s="54"/>
      <c r="FJ578" s="54"/>
      <c r="FK578" s="54"/>
      <c r="FL578" s="54"/>
      <c r="FM578" s="54"/>
      <c r="FN578" s="54"/>
      <c r="FO578" s="54"/>
      <c r="FP578" s="54"/>
      <c r="FQ578" s="54"/>
      <c r="FR578" s="54"/>
      <c r="FS578" s="54"/>
      <c r="FT578" s="54"/>
      <c r="FU578" s="54"/>
      <c r="FV578" s="54"/>
      <c r="FW578" s="54"/>
      <c r="FX578" s="54"/>
      <c r="FY578" s="54"/>
      <c r="FZ578" s="54"/>
      <c r="GA578" s="54"/>
      <c r="GB578" s="54"/>
      <c r="GC578" s="54"/>
      <c r="GD578" s="54"/>
      <c r="GE578" s="54"/>
      <c r="GF578" s="54"/>
      <c r="GG578" s="54"/>
      <c r="GH578" s="54"/>
      <c r="GI578" s="54"/>
      <c r="GJ578" s="54"/>
      <c r="GK578" s="54"/>
      <c r="GL578" s="54"/>
      <c r="GM578" s="54"/>
      <c r="GN578" s="54"/>
      <c r="GO578" s="54"/>
      <c r="GP578" s="54"/>
      <c r="GQ578" s="54"/>
      <c r="GR578" s="54"/>
      <c r="GS578" s="54"/>
      <c r="GT578" s="54"/>
      <c r="GU578" s="54"/>
      <c r="GV578" s="54"/>
      <c r="GW578" s="54"/>
      <c r="GX578" s="54"/>
      <c r="GY578" s="54"/>
      <c r="GZ578" s="54"/>
      <c r="HA578" s="54"/>
      <c r="HB578" s="54"/>
      <c r="HC578" s="54"/>
      <c r="HD578" s="54"/>
      <c r="HE578" s="54"/>
      <c r="HF578" s="54"/>
      <c r="HG578" s="54"/>
      <c r="HH578" s="54"/>
      <c r="HI578" s="54"/>
      <c r="HJ578" s="54"/>
      <c r="HK578" s="54"/>
      <c r="HL578" s="54"/>
      <c r="HM578" s="54"/>
      <c r="HN578" s="54"/>
      <c r="HO578" s="54"/>
      <c r="HP578" s="54"/>
      <c r="HQ578" s="54"/>
      <c r="HR578" s="54"/>
      <c r="HS578" s="54"/>
      <c r="HT578" s="54"/>
      <c r="HU578" s="54"/>
      <c r="HV578" s="54"/>
      <c r="HW578" s="54"/>
      <c r="HX578" s="54"/>
      <c r="HY578" s="54"/>
      <c r="HZ578" s="54"/>
      <c r="IA578" s="54"/>
      <c r="IB578" s="54"/>
      <c r="IC578" s="54"/>
      <c r="ID578" s="54"/>
      <c r="IE578" s="54"/>
      <c r="IF578" s="54"/>
      <c r="IG578" s="54"/>
      <c r="IH578" s="54"/>
      <c r="II578" s="54"/>
      <c r="IJ578" s="54"/>
      <c r="IK578" s="54"/>
      <c r="IL578" s="54"/>
      <c r="IM578" s="54"/>
      <c r="IN578" s="54"/>
      <c r="IO578" s="54"/>
      <c r="IP578" s="54"/>
      <c r="IQ578" s="54"/>
      <c r="IR578" s="54"/>
      <c r="IS578" s="54"/>
      <c r="IT578" s="54"/>
      <c r="IU578" s="54"/>
      <c r="IV578" s="54"/>
      <c r="IW578" s="54"/>
      <c r="IX578" s="54"/>
      <c r="IY578" s="54"/>
      <c r="IZ578" s="54"/>
      <c r="JA578" s="54"/>
      <c r="JB578" s="54"/>
      <c r="JC578" s="54"/>
      <c r="JD578" s="54"/>
      <c r="JE578" s="54"/>
      <c r="JF578" s="54"/>
      <c r="JG578" s="54"/>
      <c r="JH578" s="54"/>
      <c r="JI578" s="54"/>
      <c r="JJ578" s="54"/>
      <c r="JK578" s="54"/>
      <c r="JL578" s="54"/>
      <c r="JM578" s="54"/>
      <c r="JN578" s="54"/>
      <c r="JO578" s="54"/>
      <c r="JP578" s="54"/>
      <c r="JQ578" s="54"/>
      <c r="JR578" s="54"/>
      <c r="JS578" s="54"/>
      <c r="JT578" s="54"/>
      <c r="JU578" s="54"/>
      <c r="JV578" s="54"/>
      <c r="JW578" s="54"/>
      <c r="JX578" s="54"/>
      <c r="JY578" s="54"/>
      <c r="JZ578" s="54"/>
      <c r="KA578" s="54"/>
      <c r="KB578" s="54"/>
      <c r="KC578" s="54"/>
      <c r="KD578" s="54"/>
      <c r="KE578" s="54"/>
      <c r="KF578" s="54"/>
      <c r="KG578" s="54"/>
      <c r="KH578" s="54"/>
      <c r="KI578" s="54"/>
      <c r="KJ578" s="54"/>
      <c r="KK578" s="54"/>
      <c r="KL578" s="54"/>
      <c r="KM578" s="54"/>
      <c r="KN578" s="54"/>
      <c r="KO578" s="54"/>
      <c r="KP578" s="54"/>
      <c r="KQ578" s="54"/>
      <c r="KR578" s="54"/>
      <c r="KS578" s="54"/>
      <c r="KT578" s="54"/>
      <c r="KU578" s="54"/>
      <c r="KV578" s="54"/>
      <c r="KW578" s="54"/>
      <c r="KX578" s="54"/>
      <c r="KY578" s="54"/>
      <c r="KZ578" s="54"/>
      <c r="LA578" s="54"/>
      <c r="LB578" s="54"/>
      <c r="LC578" s="54"/>
      <c r="LD578" s="54"/>
      <c r="LE578" s="54"/>
      <c r="LF578" s="54"/>
      <c r="LG578" s="54"/>
      <c r="LH578" s="54"/>
      <c r="LI578" s="54"/>
      <c r="LJ578" s="54"/>
      <c r="LK578" s="54"/>
      <c r="LL578" s="54"/>
      <c r="LM578" s="54"/>
      <c r="LN578" s="54"/>
      <c r="LO578" s="54"/>
      <c r="LP578" s="54"/>
      <c r="LQ578" s="54"/>
      <c r="LR578" s="54"/>
      <c r="LS578" s="54"/>
      <c r="LT578" s="54"/>
      <c r="LU578" s="54"/>
      <c r="LV578" s="54"/>
      <c r="LW578" s="54"/>
      <c r="LX578" s="54"/>
      <c r="LY578" s="54"/>
      <c r="LZ578" s="54"/>
      <c r="MA578" s="54"/>
      <c r="MB578" s="54"/>
      <c r="MC578" s="54"/>
      <c r="MD578" s="54"/>
      <c r="ME578" s="54"/>
      <c r="MF578" s="54"/>
      <c r="MG578" s="54"/>
      <c r="MH578" s="54"/>
      <c r="MI578" s="54"/>
      <c r="MJ578" s="54"/>
      <c r="MK578" s="54"/>
      <c r="ML578" s="54"/>
      <c r="MM578" s="54"/>
      <c r="MN578" s="54"/>
      <c r="MO578" s="54"/>
      <c r="MP578" s="54"/>
      <c r="MQ578" s="54"/>
      <c r="MR578" s="54"/>
      <c r="MS578" s="54"/>
      <c r="MT578" s="54"/>
      <c r="MU578" s="54"/>
      <c r="MV578" s="54"/>
      <c r="MW578" s="54"/>
      <c r="MX578" s="54"/>
      <c r="MY578" s="54"/>
      <c r="MZ578" s="54"/>
      <c r="NA578" s="54"/>
      <c r="NB578" s="54"/>
      <c r="NC578" s="54"/>
      <c r="ND578" s="54"/>
      <c r="NE578" s="54"/>
      <c r="NF578" s="54"/>
      <c r="NG578" s="54"/>
      <c r="NH578" s="54"/>
      <c r="NI578" s="54"/>
      <c r="NJ578" s="54"/>
      <c r="NK578" s="54"/>
      <c r="NL578" s="54"/>
      <c r="NM578" s="54"/>
      <c r="NN578" s="54"/>
      <c r="NO578" s="54"/>
      <c r="NP578" s="54"/>
      <c r="NQ578" s="54"/>
      <c r="NR578" s="54"/>
      <c r="NS578" s="54"/>
      <c r="NT578" s="54"/>
      <c r="NU578" s="54"/>
      <c r="NV578" s="54"/>
      <c r="NW578" s="54"/>
      <c r="NX578" s="54"/>
      <c r="NY578" s="54"/>
      <c r="NZ578" s="54"/>
      <c r="OA578" s="54"/>
      <c r="OB578" s="54"/>
      <c r="OC578" s="54"/>
      <c r="OD578" s="54"/>
      <c r="OE578" s="54"/>
      <c r="OF578" s="54"/>
      <c r="OG578" s="54"/>
      <c r="OH578" s="54"/>
      <c r="OI578" s="54"/>
      <c r="OJ578" s="54"/>
      <c r="OK578" s="54"/>
      <c r="OL578" s="54"/>
      <c r="OM578" s="54"/>
      <c r="ON578" s="54"/>
      <c r="OO578" s="54"/>
      <c r="OP578" s="54"/>
      <c r="OQ578" s="54"/>
      <c r="OR578" s="54"/>
      <c r="OS578" s="54"/>
      <c r="OT578" s="54"/>
      <c r="OU578" s="54"/>
      <c r="OV578" s="54"/>
      <c r="OW578" s="54"/>
      <c r="OX578" s="54"/>
      <c r="OY578" s="54"/>
      <c r="OZ578" s="54"/>
      <c r="PA578" s="54"/>
      <c r="PB578" s="54"/>
      <c r="PC578" s="54"/>
      <c r="PD578" s="54"/>
      <c r="PE578" s="54"/>
      <c r="PF578" s="54"/>
      <c r="PG578" s="54"/>
      <c r="PH578" s="54"/>
      <c r="PI578" s="54"/>
      <c r="PJ578" s="54"/>
      <c r="PK578" s="54"/>
      <c r="PL578" s="54"/>
      <c r="PM578" s="54"/>
      <c r="PN578" s="54"/>
      <c r="PO578" s="54"/>
      <c r="PP578" s="54"/>
      <c r="PQ578" s="54"/>
      <c r="PR578" s="54"/>
      <c r="PS578" s="54"/>
      <c r="PT578" s="54"/>
      <c r="PU578" s="54"/>
      <c r="PV578" s="54"/>
      <c r="PW578" s="54"/>
      <c r="PX578" s="54"/>
      <c r="PY578" s="54"/>
      <c r="PZ578" s="54"/>
      <c r="QA578" s="54"/>
      <c r="QB578" s="54"/>
      <c r="QC578" s="54"/>
      <c r="QD578" s="54"/>
      <c r="QE578" s="54"/>
      <c r="QF578" s="54"/>
      <c r="QG578" s="54"/>
      <c r="QH578" s="54"/>
      <c r="QI578" s="54"/>
      <c r="QJ578" s="54"/>
      <c r="QK578" s="54"/>
      <c r="QL578" s="54"/>
      <c r="QM578" s="54"/>
      <c r="QN578" s="54"/>
      <c r="QO578" s="54"/>
      <c r="QP578" s="54"/>
      <c r="QQ578" s="54"/>
      <c r="QR578" s="54"/>
      <c r="QS578" s="54"/>
      <c r="QT578" s="54"/>
      <c r="QU578" s="54"/>
      <c r="QV578" s="54"/>
      <c r="QW578" s="54"/>
      <c r="QX578" s="54"/>
      <c r="QY578" s="54"/>
      <c r="QZ578" s="54"/>
      <c r="RA578" s="54"/>
      <c r="RB578" s="54"/>
      <c r="RC578" s="54"/>
      <c r="RD578" s="54"/>
      <c r="RE578" s="54"/>
      <c r="RF578" s="54"/>
      <c r="RG578" s="54"/>
      <c r="RH578" s="54"/>
      <c r="RI578" s="54"/>
      <c r="RJ578" s="54"/>
      <c r="RK578" s="54"/>
      <c r="RL578" s="54"/>
      <c r="RM578" s="54"/>
      <c r="RN578" s="54"/>
      <c r="RO578" s="54"/>
      <c r="RP578" s="54"/>
      <c r="RQ578" s="54"/>
      <c r="RR578" s="54"/>
      <c r="RS578" s="54"/>
      <c r="RT578" s="54"/>
      <c r="RU578" s="54"/>
      <c r="RV578" s="54"/>
      <c r="RW578" s="54"/>
      <c r="RX578" s="54"/>
      <c r="RY578" s="54"/>
      <c r="RZ578" s="54"/>
      <c r="SA578" s="54"/>
      <c r="SB578" s="54"/>
      <c r="SC578" s="54"/>
      <c r="SD578" s="54"/>
      <c r="SE578" s="54"/>
      <c r="SF578" s="54"/>
      <c r="SG578" s="54"/>
      <c r="SH578" s="54"/>
      <c r="SI578" s="54"/>
      <c r="SJ578" s="54"/>
      <c r="SK578" s="54"/>
      <c r="SL578" s="54"/>
      <c r="SM578" s="54"/>
      <c r="SN578" s="54"/>
      <c r="SO578" s="54"/>
      <c r="SP578" s="54"/>
      <c r="SQ578" s="54"/>
      <c r="SR578" s="54"/>
      <c r="SS578" s="54"/>
      <c r="ST578" s="54"/>
      <c r="SU578" s="54"/>
      <c r="SV578" s="54"/>
      <c r="SW578" s="54"/>
      <c r="SX578" s="54"/>
      <c r="SY578" s="54"/>
      <c r="SZ578" s="54"/>
      <c r="TA578" s="54"/>
      <c r="TB578" s="54"/>
      <c r="TC578" s="54"/>
      <c r="TD578" s="54"/>
      <c r="TE578" s="54"/>
      <c r="TF578" s="54"/>
      <c r="TG578" s="54"/>
      <c r="TH578" s="54"/>
      <c r="TI578" s="54"/>
      <c r="TJ578" s="54"/>
      <c r="TK578" s="54"/>
      <c r="TL578" s="54"/>
      <c r="TM578" s="54"/>
      <c r="TN578" s="54"/>
      <c r="TO578" s="54"/>
      <c r="TP578" s="54"/>
      <c r="TQ578" s="54"/>
      <c r="TR578" s="54"/>
      <c r="TS578" s="54"/>
      <c r="TT578" s="54"/>
      <c r="TU578" s="54"/>
      <c r="TV578" s="54"/>
      <c r="TW578" s="54"/>
      <c r="TX578" s="54"/>
      <c r="TY578" s="54"/>
      <c r="TZ578" s="54"/>
      <c r="UA578" s="54"/>
      <c r="UB578" s="54"/>
      <c r="UC578" s="54"/>
      <c r="UD578" s="54"/>
      <c r="UE578" s="54"/>
      <c r="UF578" s="54"/>
      <c r="UG578" s="54"/>
      <c r="UH578" s="54"/>
      <c r="UI578" s="54"/>
      <c r="UJ578" s="54"/>
      <c r="UK578" s="54"/>
      <c r="UL578" s="54"/>
      <c r="UM578" s="54"/>
      <c r="UN578" s="54"/>
      <c r="UO578" s="54"/>
      <c r="UP578" s="54"/>
      <c r="UQ578" s="54"/>
      <c r="UR578" s="54"/>
      <c r="US578" s="54"/>
      <c r="UT578" s="54"/>
      <c r="UU578" s="54"/>
      <c r="UV578" s="54"/>
      <c r="UW578" s="54"/>
      <c r="UX578" s="54"/>
      <c r="UY578" s="54"/>
      <c r="UZ578" s="54"/>
      <c r="VA578" s="54"/>
      <c r="VB578" s="54"/>
      <c r="VC578" s="54"/>
      <c r="VD578" s="54"/>
      <c r="VE578" s="54"/>
      <c r="VF578" s="54"/>
      <c r="VG578" s="54"/>
      <c r="VH578" s="54"/>
      <c r="VI578" s="54"/>
      <c r="VJ578" s="54"/>
      <c r="VK578" s="54"/>
      <c r="VL578" s="54"/>
      <c r="VM578" s="54"/>
      <c r="VN578" s="54"/>
      <c r="VO578" s="54"/>
      <c r="VP578" s="54"/>
      <c r="VQ578" s="54"/>
      <c r="VR578" s="54"/>
      <c r="VS578" s="54"/>
      <c r="VT578" s="54"/>
      <c r="VU578" s="54"/>
      <c r="VV578" s="54"/>
      <c r="VW578" s="54"/>
      <c r="VX578" s="54"/>
      <c r="VY578" s="54"/>
      <c r="VZ578" s="54"/>
      <c r="WA578" s="54"/>
      <c r="WB578" s="54"/>
      <c r="WC578" s="54"/>
      <c r="WD578" s="54"/>
      <c r="WE578" s="54"/>
      <c r="WF578" s="54"/>
      <c r="WG578" s="54"/>
      <c r="WH578" s="54"/>
      <c r="WI578" s="54"/>
      <c r="WJ578" s="54"/>
      <c r="WK578" s="54"/>
      <c r="WL578" s="54"/>
      <c r="WM578" s="54"/>
      <c r="WN578" s="54"/>
      <c r="WO578" s="54"/>
      <c r="WP578" s="54"/>
      <c r="WQ578" s="54"/>
      <c r="WR578" s="54"/>
      <c r="WS578" s="54"/>
      <c r="WT578" s="54"/>
      <c r="WU578" s="54"/>
      <c r="WV578" s="54"/>
      <c r="WW578" s="54"/>
      <c r="WX578" s="54"/>
      <c r="WY578" s="54"/>
      <c r="WZ578" s="54"/>
      <c r="XA578" s="54"/>
      <c r="XB578" s="54"/>
      <c r="XC578" s="54"/>
      <c r="XD578" s="54"/>
      <c r="XE578" s="54"/>
      <c r="XF578" s="54"/>
      <c r="XG578" s="54"/>
      <c r="XH578" s="54"/>
      <c r="XI578" s="54"/>
      <c r="XJ578" s="54"/>
      <c r="XK578" s="54"/>
      <c r="XL578" s="54"/>
      <c r="XM578" s="54"/>
      <c r="XN578" s="54"/>
      <c r="XO578" s="54"/>
      <c r="XP578" s="54"/>
      <c r="XQ578" s="54"/>
      <c r="XR578" s="54"/>
      <c r="XS578" s="54"/>
      <c r="XT578" s="54"/>
      <c r="XU578" s="54"/>
      <c r="XV578" s="54"/>
      <c r="XW578" s="54"/>
      <c r="XX578" s="54"/>
      <c r="XY578" s="54"/>
      <c r="XZ578" s="54"/>
      <c r="YA578" s="54"/>
      <c r="YB578" s="54"/>
      <c r="YC578" s="54"/>
      <c r="YD578" s="54"/>
      <c r="YE578" s="54"/>
      <c r="YF578" s="54"/>
      <c r="YG578" s="54"/>
      <c r="YH578" s="54"/>
      <c r="YI578" s="54"/>
      <c r="YJ578" s="54"/>
      <c r="YK578" s="54"/>
      <c r="YL578" s="54"/>
      <c r="YM578" s="54"/>
      <c r="YN578" s="54"/>
      <c r="YO578" s="54"/>
      <c r="YP578" s="54"/>
      <c r="YQ578" s="54"/>
      <c r="YR578" s="54"/>
      <c r="YS578" s="54"/>
      <c r="YT578" s="54"/>
      <c r="YU578" s="54"/>
      <c r="YV578" s="54"/>
      <c r="YW578" s="54"/>
      <c r="YX578" s="54"/>
      <c r="YY578" s="54"/>
      <c r="YZ578" s="54"/>
      <c r="ZA578" s="54"/>
      <c r="ZB578" s="54"/>
      <c r="ZC578" s="54"/>
      <c r="ZD578" s="54"/>
      <c r="ZE578" s="54"/>
      <c r="ZF578" s="54"/>
      <c r="ZG578" s="54"/>
      <c r="ZH578" s="54"/>
      <c r="ZI578" s="54"/>
      <c r="ZJ578" s="54"/>
      <c r="ZK578" s="54"/>
      <c r="ZL578" s="54"/>
      <c r="ZM578" s="54"/>
      <c r="ZN578" s="54"/>
      <c r="ZO578" s="54"/>
      <c r="ZP578" s="54"/>
      <c r="ZQ578" s="54"/>
      <c r="ZR578" s="54"/>
      <c r="ZS578" s="54"/>
      <c r="ZT578" s="54"/>
      <c r="ZU578" s="54"/>
      <c r="ZV578" s="54"/>
      <c r="ZW578" s="54"/>
      <c r="ZX578" s="54"/>
      <c r="ZY578" s="54"/>
      <c r="ZZ578" s="54"/>
    </row>
    <row r="579" spans="1:702" x14ac:dyDescent="0.2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  <c r="AB579" s="54"/>
      <c r="AC579" s="54"/>
      <c r="AD579" s="54"/>
      <c r="AE579" s="54"/>
      <c r="AF579" s="54"/>
      <c r="AG579" s="54"/>
      <c r="AH579" s="54"/>
      <c r="AI579" s="54"/>
      <c r="AJ579" s="54"/>
      <c r="AK579" s="54"/>
      <c r="AL579" s="54"/>
      <c r="AM579" s="54"/>
      <c r="AN579" s="54"/>
      <c r="AO579" s="54"/>
      <c r="AP579" s="54"/>
      <c r="AQ579" s="54"/>
      <c r="AR579" s="54"/>
      <c r="AS579" s="54"/>
      <c r="AT579" s="54"/>
      <c r="AU579" s="54"/>
      <c r="AV579" s="54"/>
      <c r="AW579" s="54"/>
      <c r="AX579" s="54"/>
      <c r="AY579" s="54"/>
      <c r="AZ579" s="54"/>
      <c r="BA579" s="54"/>
      <c r="BB579" s="54"/>
      <c r="BC579" s="54"/>
      <c r="BD579" s="54"/>
      <c r="BE579" s="54"/>
      <c r="BF579" s="54"/>
      <c r="BG579" s="54"/>
      <c r="BH579" s="54"/>
      <c r="BI579" s="54"/>
      <c r="BJ579" s="54"/>
      <c r="BK579" s="54"/>
      <c r="BL579" s="54"/>
      <c r="BM579" s="54"/>
      <c r="BN579" s="54"/>
      <c r="BO579" s="54"/>
      <c r="BP579" s="54"/>
      <c r="BQ579" s="54"/>
      <c r="BR579" s="54"/>
      <c r="BS579" s="54"/>
      <c r="BT579" s="54"/>
      <c r="BU579" s="54"/>
      <c r="BV579" s="54"/>
      <c r="BW579" s="54"/>
      <c r="BX579" s="54"/>
      <c r="BY579" s="54"/>
      <c r="BZ579" s="54"/>
      <c r="CA579" s="54"/>
      <c r="CB579" s="54"/>
      <c r="CC579" s="54"/>
      <c r="CD579" s="54"/>
      <c r="CE579" s="54"/>
      <c r="CF579" s="54"/>
      <c r="CG579" s="54"/>
      <c r="CH579" s="54"/>
      <c r="CI579" s="54"/>
      <c r="CJ579" s="54"/>
      <c r="CK579" s="54"/>
      <c r="CL579" s="54"/>
      <c r="CM579" s="54"/>
      <c r="CN579" s="54"/>
      <c r="CO579" s="54"/>
      <c r="CP579" s="54"/>
      <c r="CQ579" s="54"/>
      <c r="CR579" s="54"/>
      <c r="CS579" s="54"/>
      <c r="CT579" s="54"/>
      <c r="CU579" s="54"/>
      <c r="CV579" s="54"/>
      <c r="CW579" s="54"/>
      <c r="CX579" s="54"/>
      <c r="CY579" s="54"/>
      <c r="CZ579" s="54"/>
      <c r="DA579" s="54"/>
      <c r="DB579" s="54"/>
      <c r="DC579" s="54"/>
      <c r="DD579" s="54"/>
      <c r="DE579" s="54"/>
      <c r="DF579" s="54"/>
      <c r="DG579" s="54"/>
      <c r="DH579" s="54"/>
      <c r="DI579" s="54"/>
      <c r="DJ579" s="54"/>
      <c r="DK579" s="54"/>
      <c r="DL579" s="54"/>
      <c r="DM579" s="54"/>
      <c r="DN579" s="54"/>
      <c r="DO579" s="54"/>
      <c r="DP579" s="54"/>
      <c r="DQ579" s="54"/>
      <c r="DR579" s="54"/>
      <c r="DS579" s="54"/>
      <c r="DT579" s="54"/>
      <c r="DU579" s="54"/>
      <c r="DV579" s="54"/>
      <c r="DW579" s="54"/>
      <c r="DX579" s="54"/>
      <c r="DY579" s="54"/>
      <c r="DZ579" s="54"/>
      <c r="EA579" s="54"/>
      <c r="EB579" s="54"/>
      <c r="EC579" s="54"/>
      <c r="ED579" s="54"/>
      <c r="EE579" s="54"/>
      <c r="EF579" s="54"/>
      <c r="EG579" s="54"/>
      <c r="EH579" s="54"/>
      <c r="EI579" s="54"/>
      <c r="EJ579" s="54"/>
      <c r="EK579" s="54"/>
      <c r="EL579" s="54"/>
      <c r="EM579" s="54"/>
      <c r="EN579" s="54"/>
      <c r="EO579" s="54"/>
      <c r="EP579" s="54"/>
      <c r="EQ579" s="54"/>
      <c r="ER579" s="54"/>
      <c r="ES579" s="54"/>
      <c r="ET579" s="54"/>
      <c r="EU579" s="54"/>
      <c r="EV579" s="54"/>
      <c r="EW579" s="54"/>
      <c r="EX579" s="54"/>
      <c r="EY579" s="54"/>
      <c r="EZ579" s="54"/>
      <c r="FA579" s="54"/>
      <c r="FB579" s="54"/>
      <c r="FC579" s="54"/>
      <c r="FD579" s="54"/>
      <c r="FE579" s="54"/>
      <c r="FF579" s="54"/>
      <c r="FG579" s="54"/>
      <c r="FH579" s="54"/>
      <c r="FI579" s="54"/>
      <c r="FJ579" s="54"/>
      <c r="FK579" s="54"/>
      <c r="FL579" s="54"/>
      <c r="FM579" s="54"/>
      <c r="FN579" s="54"/>
      <c r="FO579" s="54"/>
      <c r="FP579" s="54"/>
      <c r="FQ579" s="54"/>
      <c r="FR579" s="54"/>
      <c r="FS579" s="54"/>
      <c r="FT579" s="54"/>
      <c r="FU579" s="54"/>
      <c r="FV579" s="54"/>
      <c r="FW579" s="54"/>
      <c r="FX579" s="54"/>
      <c r="FY579" s="54"/>
      <c r="FZ579" s="54"/>
      <c r="GA579" s="54"/>
      <c r="GB579" s="54"/>
      <c r="GC579" s="54"/>
      <c r="GD579" s="54"/>
      <c r="GE579" s="54"/>
      <c r="GF579" s="54"/>
      <c r="GG579" s="54"/>
      <c r="GH579" s="54"/>
      <c r="GI579" s="54"/>
      <c r="GJ579" s="54"/>
      <c r="GK579" s="54"/>
      <c r="GL579" s="54"/>
      <c r="GM579" s="54"/>
      <c r="GN579" s="54"/>
      <c r="GO579" s="54"/>
      <c r="GP579" s="54"/>
      <c r="GQ579" s="54"/>
      <c r="GR579" s="54"/>
      <c r="GS579" s="54"/>
      <c r="GT579" s="54"/>
      <c r="GU579" s="54"/>
      <c r="GV579" s="54"/>
      <c r="GW579" s="54"/>
      <c r="GX579" s="54"/>
      <c r="GY579" s="54"/>
      <c r="GZ579" s="54"/>
      <c r="HA579" s="54"/>
      <c r="HB579" s="54"/>
      <c r="HC579" s="54"/>
      <c r="HD579" s="54"/>
      <c r="HE579" s="54"/>
      <c r="HF579" s="54"/>
      <c r="HG579" s="54"/>
      <c r="HH579" s="54"/>
      <c r="HI579" s="54"/>
      <c r="HJ579" s="54"/>
      <c r="HK579" s="54"/>
      <c r="HL579" s="54"/>
      <c r="HM579" s="54"/>
      <c r="HN579" s="54"/>
      <c r="HO579" s="54"/>
      <c r="HP579" s="54"/>
      <c r="HQ579" s="54"/>
      <c r="HR579" s="54"/>
      <c r="HS579" s="54"/>
      <c r="HT579" s="54"/>
      <c r="HU579" s="54"/>
      <c r="HV579" s="54"/>
      <c r="HW579" s="54"/>
      <c r="HX579" s="54"/>
      <c r="HY579" s="54"/>
      <c r="HZ579" s="54"/>
      <c r="IA579" s="54"/>
      <c r="IB579" s="54"/>
      <c r="IC579" s="54"/>
      <c r="ID579" s="54"/>
      <c r="IE579" s="54"/>
      <c r="IF579" s="54"/>
      <c r="IG579" s="54"/>
      <c r="IH579" s="54"/>
      <c r="II579" s="54"/>
      <c r="IJ579" s="54"/>
      <c r="IK579" s="54"/>
      <c r="IL579" s="54"/>
      <c r="IM579" s="54"/>
      <c r="IN579" s="54"/>
      <c r="IO579" s="54"/>
      <c r="IP579" s="54"/>
      <c r="IQ579" s="54"/>
      <c r="IR579" s="54"/>
      <c r="IS579" s="54"/>
      <c r="IT579" s="54"/>
      <c r="IU579" s="54"/>
      <c r="IV579" s="54"/>
      <c r="IW579" s="54"/>
      <c r="IX579" s="54"/>
      <c r="IY579" s="54"/>
      <c r="IZ579" s="54"/>
      <c r="JA579" s="54"/>
      <c r="JB579" s="54"/>
      <c r="JC579" s="54"/>
      <c r="JD579" s="54"/>
      <c r="JE579" s="54"/>
      <c r="JF579" s="54"/>
      <c r="JG579" s="54"/>
      <c r="JH579" s="54"/>
      <c r="JI579" s="54"/>
      <c r="JJ579" s="54"/>
      <c r="JK579" s="54"/>
      <c r="JL579" s="54"/>
      <c r="JM579" s="54"/>
      <c r="JN579" s="54"/>
      <c r="JO579" s="54"/>
      <c r="JP579" s="54"/>
      <c r="JQ579" s="54"/>
      <c r="JR579" s="54"/>
      <c r="JS579" s="54"/>
      <c r="JT579" s="54"/>
      <c r="JU579" s="54"/>
      <c r="JV579" s="54"/>
      <c r="JW579" s="54"/>
      <c r="JX579" s="54"/>
      <c r="JY579" s="54"/>
      <c r="JZ579" s="54"/>
      <c r="KA579" s="54"/>
      <c r="KB579" s="54"/>
      <c r="KC579" s="54"/>
      <c r="KD579" s="54"/>
      <c r="KE579" s="54"/>
      <c r="KF579" s="54"/>
      <c r="KG579" s="54"/>
      <c r="KH579" s="54"/>
      <c r="KI579" s="54"/>
      <c r="KJ579" s="54"/>
      <c r="KK579" s="54"/>
      <c r="KL579" s="54"/>
      <c r="KM579" s="54"/>
      <c r="KN579" s="54"/>
      <c r="KO579" s="54"/>
      <c r="KP579" s="54"/>
      <c r="KQ579" s="54"/>
      <c r="KR579" s="54"/>
      <c r="KS579" s="54"/>
      <c r="KT579" s="54"/>
      <c r="KU579" s="54"/>
      <c r="KV579" s="54"/>
      <c r="KW579" s="54"/>
      <c r="KX579" s="54"/>
      <c r="KY579" s="54"/>
      <c r="KZ579" s="54"/>
      <c r="LA579" s="54"/>
      <c r="LB579" s="54"/>
      <c r="LC579" s="54"/>
      <c r="LD579" s="54"/>
      <c r="LE579" s="54"/>
      <c r="LF579" s="54"/>
      <c r="LG579" s="54"/>
      <c r="LH579" s="54"/>
      <c r="LI579" s="54"/>
      <c r="LJ579" s="54"/>
      <c r="LK579" s="54"/>
      <c r="LL579" s="54"/>
      <c r="LM579" s="54"/>
      <c r="LN579" s="54"/>
      <c r="LO579" s="54"/>
      <c r="LP579" s="54"/>
      <c r="LQ579" s="54"/>
      <c r="LR579" s="54"/>
      <c r="LS579" s="54"/>
      <c r="LT579" s="54"/>
      <c r="LU579" s="54"/>
      <c r="LV579" s="54"/>
      <c r="LW579" s="54"/>
      <c r="LX579" s="54"/>
      <c r="LY579" s="54"/>
      <c r="LZ579" s="54"/>
      <c r="MA579" s="54"/>
      <c r="MB579" s="54"/>
      <c r="MC579" s="54"/>
      <c r="MD579" s="54"/>
      <c r="ME579" s="54"/>
      <c r="MF579" s="54"/>
      <c r="MG579" s="54"/>
      <c r="MH579" s="54"/>
      <c r="MI579" s="54"/>
      <c r="MJ579" s="54"/>
      <c r="MK579" s="54"/>
      <c r="ML579" s="54"/>
      <c r="MM579" s="54"/>
      <c r="MN579" s="54"/>
      <c r="MO579" s="54"/>
      <c r="MP579" s="54"/>
      <c r="MQ579" s="54"/>
      <c r="MR579" s="54"/>
      <c r="MS579" s="54"/>
      <c r="MT579" s="54"/>
      <c r="MU579" s="54"/>
      <c r="MV579" s="54"/>
      <c r="MW579" s="54"/>
      <c r="MX579" s="54"/>
      <c r="MY579" s="54"/>
      <c r="MZ579" s="54"/>
      <c r="NA579" s="54"/>
      <c r="NB579" s="54"/>
      <c r="NC579" s="54"/>
      <c r="ND579" s="54"/>
      <c r="NE579" s="54"/>
      <c r="NF579" s="54"/>
      <c r="NG579" s="54"/>
      <c r="NH579" s="54"/>
      <c r="NI579" s="54"/>
      <c r="NJ579" s="54"/>
      <c r="NK579" s="54"/>
      <c r="NL579" s="54"/>
      <c r="NM579" s="54"/>
      <c r="NN579" s="54"/>
      <c r="NO579" s="54"/>
      <c r="NP579" s="54"/>
      <c r="NQ579" s="54"/>
      <c r="NR579" s="54"/>
      <c r="NS579" s="54"/>
      <c r="NT579" s="54"/>
      <c r="NU579" s="54"/>
      <c r="NV579" s="54"/>
      <c r="NW579" s="54"/>
      <c r="NX579" s="54"/>
      <c r="NY579" s="54"/>
      <c r="NZ579" s="54"/>
      <c r="OA579" s="54"/>
      <c r="OB579" s="54"/>
      <c r="OC579" s="54"/>
      <c r="OD579" s="54"/>
      <c r="OE579" s="54"/>
      <c r="OF579" s="54"/>
      <c r="OG579" s="54"/>
      <c r="OH579" s="54"/>
      <c r="OI579" s="54"/>
      <c r="OJ579" s="54"/>
      <c r="OK579" s="54"/>
      <c r="OL579" s="54"/>
      <c r="OM579" s="54"/>
      <c r="ON579" s="54"/>
      <c r="OO579" s="54"/>
      <c r="OP579" s="54"/>
      <c r="OQ579" s="54"/>
      <c r="OR579" s="54"/>
      <c r="OS579" s="54"/>
      <c r="OT579" s="54"/>
      <c r="OU579" s="54"/>
      <c r="OV579" s="54"/>
      <c r="OW579" s="54"/>
      <c r="OX579" s="54"/>
      <c r="OY579" s="54"/>
      <c r="OZ579" s="54"/>
      <c r="PA579" s="54"/>
      <c r="PB579" s="54"/>
      <c r="PC579" s="54"/>
      <c r="PD579" s="54"/>
      <c r="PE579" s="54"/>
      <c r="PF579" s="54"/>
      <c r="PG579" s="54"/>
      <c r="PH579" s="54"/>
      <c r="PI579" s="54"/>
      <c r="PJ579" s="54"/>
      <c r="PK579" s="54"/>
      <c r="PL579" s="54"/>
      <c r="PM579" s="54"/>
      <c r="PN579" s="54"/>
      <c r="PO579" s="54"/>
      <c r="PP579" s="54"/>
      <c r="PQ579" s="54"/>
      <c r="PR579" s="54"/>
      <c r="PS579" s="54"/>
      <c r="PT579" s="54"/>
      <c r="PU579" s="54"/>
      <c r="PV579" s="54"/>
      <c r="PW579" s="54"/>
      <c r="PX579" s="54"/>
      <c r="PY579" s="54"/>
      <c r="PZ579" s="54"/>
      <c r="QA579" s="54"/>
      <c r="QB579" s="54"/>
      <c r="QC579" s="54"/>
      <c r="QD579" s="54"/>
      <c r="QE579" s="54"/>
      <c r="QF579" s="54"/>
      <c r="QG579" s="54"/>
      <c r="QH579" s="54"/>
      <c r="QI579" s="54"/>
      <c r="QJ579" s="54"/>
      <c r="QK579" s="54"/>
      <c r="QL579" s="54"/>
      <c r="QM579" s="54"/>
      <c r="QN579" s="54"/>
      <c r="QO579" s="54"/>
      <c r="QP579" s="54"/>
      <c r="QQ579" s="54"/>
      <c r="QR579" s="54"/>
      <c r="QS579" s="54"/>
      <c r="QT579" s="54"/>
      <c r="QU579" s="54"/>
      <c r="QV579" s="54"/>
      <c r="QW579" s="54"/>
      <c r="QX579" s="54"/>
      <c r="QY579" s="54"/>
      <c r="QZ579" s="54"/>
      <c r="RA579" s="54"/>
      <c r="RB579" s="54"/>
      <c r="RC579" s="54"/>
      <c r="RD579" s="54"/>
      <c r="RE579" s="54"/>
      <c r="RF579" s="54"/>
      <c r="RG579" s="54"/>
      <c r="RH579" s="54"/>
      <c r="RI579" s="54"/>
      <c r="RJ579" s="54"/>
      <c r="RK579" s="54"/>
      <c r="RL579" s="54"/>
      <c r="RM579" s="54"/>
      <c r="RN579" s="54"/>
      <c r="RO579" s="54"/>
      <c r="RP579" s="54"/>
      <c r="RQ579" s="54"/>
      <c r="RR579" s="54"/>
      <c r="RS579" s="54"/>
      <c r="RT579" s="54"/>
      <c r="RU579" s="54"/>
      <c r="RV579" s="54"/>
      <c r="RW579" s="54"/>
      <c r="RX579" s="54"/>
      <c r="RY579" s="54"/>
      <c r="RZ579" s="54"/>
      <c r="SA579" s="54"/>
      <c r="SB579" s="54"/>
      <c r="SC579" s="54"/>
      <c r="SD579" s="54"/>
      <c r="SE579" s="54"/>
      <c r="SF579" s="54"/>
      <c r="SG579" s="54"/>
      <c r="SH579" s="54"/>
      <c r="SI579" s="54"/>
      <c r="SJ579" s="54"/>
      <c r="SK579" s="54"/>
      <c r="SL579" s="54"/>
      <c r="SM579" s="54"/>
      <c r="SN579" s="54"/>
      <c r="SO579" s="54"/>
      <c r="SP579" s="54"/>
      <c r="SQ579" s="54"/>
      <c r="SR579" s="54"/>
      <c r="SS579" s="54"/>
      <c r="ST579" s="54"/>
      <c r="SU579" s="54"/>
      <c r="SV579" s="54"/>
      <c r="SW579" s="54"/>
      <c r="SX579" s="54"/>
      <c r="SY579" s="54"/>
      <c r="SZ579" s="54"/>
      <c r="TA579" s="54"/>
      <c r="TB579" s="54"/>
      <c r="TC579" s="54"/>
      <c r="TD579" s="54"/>
      <c r="TE579" s="54"/>
      <c r="TF579" s="54"/>
      <c r="TG579" s="54"/>
      <c r="TH579" s="54"/>
      <c r="TI579" s="54"/>
      <c r="TJ579" s="54"/>
      <c r="TK579" s="54"/>
      <c r="TL579" s="54"/>
      <c r="TM579" s="54"/>
      <c r="TN579" s="54"/>
      <c r="TO579" s="54"/>
      <c r="TP579" s="54"/>
      <c r="TQ579" s="54"/>
      <c r="TR579" s="54"/>
      <c r="TS579" s="54"/>
      <c r="TT579" s="54"/>
      <c r="TU579" s="54"/>
      <c r="TV579" s="54"/>
      <c r="TW579" s="54"/>
      <c r="TX579" s="54"/>
      <c r="TY579" s="54"/>
      <c r="TZ579" s="54"/>
      <c r="UA579" s="54"/>
      <c r="UB579" s="54"/>
      <c r="UC579" s="54"/>
      <c r="UD579" s="54"/>
      <c r="UE579" s="54"/>
      <c r="UF579" s="54"/>
      <c r="UG579" s="54"/>
      <c r="UH579" s="54"/>
      <c r="UI579" s="54"/>
      <c r="UJ579" s="54"/>
      <c r="UK579" s="54"/>
      <c r="UL579" s="54"/>
      <c r="UM579" s="54"/>
      <c r="UN579" s="54"/>
      <c r="UO579" s="54"/>
      <c r="UP579" s="54"/>
      <c r="UQ579" s="54"/>
      <c r="UR579" s="54"/>
      <c r="US579" s="54"/>
      <c r="UT579" s="54"/>
      <c r="UU579" s="54"/>
      <c r="UV579" s="54"/>
      <c r="UW579" s="54"/>
      <c r="UX579" s="54"/>
      <c r="UY579" s="54"/>
      <c r="UZ579" s="54"/>
      <c r="VA579" s="54"/>
      <c r="VB579" s="54"/>
      <c r="VC579" s="54"/>
      <c r="VD579" s="54"/>
      <c r="VE579" s="54"/>
      <c r="VF579" s="54"/>
      <c r="VG579" s="54"/>
      <c r="VH579" s="54"/>
      <c r="VI579" s="54"/>
      <c r="VJ579" s="54"/>
      <c r="VK579" s="54"/>
      <c r="VL579" s="54"/>
      <c r="VM579" s="54"/>
      <c r="VN579" s="54"/>
      <c r="VO579" s="54"/>
      <c r="VP579" s="54"/>
      <c r="VQ579" s="54"/>
      <c r="VR579" s="54"/>
      <c r="VS579" s="54"/>
      <c r="VT579" s="54"/>
      <c r="VU579" s="54"/>
      <c r="VV579" s="54"/>
      <c r="VW579" s="54"/>
      <c r="VX579" s="54"/>
      <c r="VY579" s="54"/>
      <c r="VZ579" s="54"/>
      <c r="WA579" s="54"/>
      <c r="WB579" s="54"/>
      <c r="WC579" s="54"/>
      <c r="WD579" s="54"/>
      <c r="WE579" s="54"/>
      <c r="WF579" s="54"/>
      <c r="WG579" s="54"/>
      <c r="WH579" s="54"/>
      <c r="WI579" s="54"/>
      <c r="WJ579" s="54"/>
      <c r="WK579" s="54"/>
      <c r="WL579" s="54"/>
      <c r="WM579" s="54"/>
      <c r="WN579" s="54"/>
      <c r="WO579" s="54"/>
      <c r="WP579" s="54"/>
      <c r="WQ579" s="54"/>
      <c r="WR579" s="54"/>
      <c r="WS579" s="54"/>
      <c r="WT579" s="54"/>
      <c r="WU579" s="54"/>
      <c r="WV579" s="54"/>
      <c r="WW579" s="54"/>
      <c r="WX579" s="54"/>
      <c r="WY579" s="54"/>
      <c r="WZ579" s="54"/>
      <c r="XA579" s="54"/>
      <c r="XB579" s="54"/>
      <c r="XC579" s="54"/>
      <c r="XD579" s="54"/>
      <c r="XE579" s="54"/>
      <c r="XF579" s="54"/>
      <c r="XG579" s="54"/>
      <c r="XH579" s="54"/>
      <c r="XI579" s="54"/>
      <c r="XJ579" s="54"/>
      <c r="XK579" s="54"/>
      <c r="XL579" s="54"/>
      <c r="XM579" s="54"/>
      <c r="XN579" s="54"/>
      <c r="XO579" s="54"/>
      <c r="XP579" s="54"/>
      <c r="XQ579" s="54"/>
      <c r="XR579" s="54"/>
      <c r="XS579" s="54"/>
      <c r="XT579" s="54"/>
      <c r="XU579" s="54"/>
      <c r="XV579" s="54"/>
      <c r="XW579" s="54"/>
      <c r="XX579" s="54"/>
      <c r="XY579" s="54"/>
      <c r="XZ579" s="54"/>
      <c r="YA579" s="54"/>
      <c r="YB579" s="54"/>
      <c r="YC579" s="54"/>
      <c r="YD579" s="54"/>
      <c r="YE579" s="54"/>
      <c r="YF579" s="54"/>
      <c r="YG579" s="54"/>
      <c r="YH579" s="54"/>
      <c r="YI579" s="54"/>
      <c r="YJ579" s="54"/>
      <c r="YK579" s="54"/>
      <c r="YL579" s="54"/>
      <c r="YM579" s="54"/>
      <c r="YN579" s="54"/>
      <c r="YO579" s="54"/>
      <c r="YP579" s="54"/>
      <c r="YQ579" s="54"/>
      <c r="YR579" s="54"/>
      <c r="YS579" s="54"/>
      <c r="YT579" s="54"/>
      <c r="YU579" s="54"/>
      <c r="YV579" s="54"/>
      <c r="YW579" s="54"/>
      <c r="YX579" s="54"/>
      <c r="YY579" s="54"/>
      <c r="YZ579" s="54"/>
      <c r="ZA579" s="54"/>
      <c r="ZB579" s="54"/>
      <c r="ZC579" s="54"/>
      <c r="ZD579" s="54"/>
      <c r="ZE579" s="54"/>
      <c r="ZF579" s="54"/>
      <c r="ZG579" s="54"/>
      <c r="ZH579" s="54"/>
      <c r="ZI579" s="54"/>
      <c r="ZJ579" s="54"/>
      <c r="ZK579" s="54"/>
      <c r="ZL579" s="54"/>
      <c r="ZM579" s="54"/>
      <c r="ZN579" s="54"/>
      <c r="ZO579" s="54"/>
      <c r="ZP579" s="54"/>
      <c r="ZQ579" s="54"/>
      <c r="ZR579" s="54"/>
      <c r="ZS579" s="54"/>
      <c r="ZT579" s="54"/>
      <c r="ZU579" s="54"/>
      <c r="ZV579" s="54"/>
      <c r="ZW579" s="54"/>
      <c r="ZX579" s="54"/>
      <c r="ZY579" s="54"/>
      <c r="ZZ579" s="54"/>
    </row>
    <row r="580" spans="1:702" x14ac:dyDescent="0.2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  <c r="AB580" s="54"/>
      <c r="AC580" s="54"/>
      <c r="AD580" s="54"/>
      <c r="AE580" s="54"/>
      <c r="AF580" s="54"/>
      <c r="AG580" s="54"/>
      <c r="AH580" s="54"/>
      <c r="AI580" s="54"/>
      <c r="AJ580" s="54"/>
      <c r="AK580" s="54"/>
      <c r="AL580" s="54"/>
      <c r="AM580" s="54"/>
      <c r="AN580" s="54"/>
      <c r="AO580" s="54"/>
      <c r="AP580" s="54"/>
      <c r="AQ580" s="54"/>
      <c r="AR580" s="54"/>
      <c r="AS580" s="54"/>
      <c r="AT580" s="54"/>
      <c r="AU580" s="54"/>
      <c r="AV580" s="54"/>
      <c r="AW580" s="54"/>
      <c r="AX580" s="54"/>
      <c r="AY580" s="54"/>
      <c r="AZ580" s="54"/>
      <c r="BA580" s="54"/>
      <c r="BB580" s="54"/>
      <c r="BC580" s="54"/>
      <c r="BD580" s="54"/>
      <c r="BE580" s="54"/>
      <c r="BF580" s="54"/>
      <c r="BG580" s="54"/>
      <c r="BH580" s="54"/>
      <c r="BI580" s="54"/>
      <c r="BJ580" s="54"/>
      <c r="BK580" s="54"/>
      <c r="BL580" s="54"/>
      <c r="BM580" s="54"/>
      <c r="BN580" s="54"/>
      <c r="BO580" s="54"/>
      <c r="BP580" s="54"/>
      <c r="BQ580" s="54"/>
      <c r="BR580" s="54"/>
      <c r="BS580" s="54"/>
      <c r="BT580" s="54"/>
      <c r="BU580" s="54"/>
      <c r="BV580" s="54"/>
      <c r="BW580" s="54"/>
      <c r="BX580" s="54"/>
      <c r="BY580" s="54"/>
      <c r="BZ580" s="54"/>
      <c r="CA580" s="54"/>
      <c r="CB580" s="54"/>
      <c r="CC580" s="54"/>
      <c r="CD580" s="54"/>
      <c r="CE580" s="54"/>
      <c r="CF580" s="54"/>
      <c r="CG580" s="54"/>
      <c r="CH580" s="54"/>
      <c r="CI580" s="54"/>
      <c r="CJ580" s="54"/>
      <c r="CK580" s="54"/>
      <c r="CL580" s="54"/>
      <c r="CM580" s="54"/>
      <c r="CN580" s="54"/>
      <c r="CO580" s="54"/>
      <c r="CP580" s="54"/>
      <c r="CQ580" s="54"/>
      <c r="CR580" s="54"/>
      <c r="CS580" s="54"/>
      <c r="CT580" s="54"/>
      <c r="CU580" s="54"/>
      <c r="CV580" s="54"/>
      <c r="CW580" s="54"/>
      <c r="CX580" s="54"/>
      <c r="CY580" s="54"/>
      <c r="CZ580" s="54"/>
      <c r="DA580" s="54"/>
      <c r="DB580" s="54"/>
      <c r="DC580" s="54"/>
      <c r="DD580" s="54"/>
      <c r="DE580" s="54"/>
      <c r="DF580" s="54"/>
      <c r="DG580" s="54"/>
      <c r="DH580" s="54"/>
      <c r="DI580" s="54"/>
      <c r="DJ580" s="54"/>
      <c r="DK580" s="54"/>
      <c r="DL580" s="54"/>
      <c r="DM580" s="54"/>
      <c r="DN580" s="54"/>
      <c r="DO580" s="54"/>
      <c r="DP580" s="54"/>
      <c r="DQ580" s="54"/>
      <c r="DR580" s="54"/>
      <c r="DS580" s="54"/>
      <c r="DT580" s="54"/>
      <c r="DU580" s="54"/>
      <c r="DV580" s="54"/>
      <c r="DW580" s="54"/>
      <c r="DX580" s="54"/>
      <c r="DY580" s="54"/>
      <c r="DZ580" s="54"/>
      <c r="EA580" s="54"/>
      <c r="EB580" s="54"/>
      <c r="EC580" s="54"/>
      <c r="ED580" s="54"/>
      <c r="EE580" s="54"/>
      <c r="EF580" s="54"/>
      <c r="EG580" s="54"/>
      <c r="EH580" s="54"/>
      <c r="EI580" s="54"/>
      <c r="EJ580" s="54"/>
      <c r="EK580" s="54"/>
      <c r="EL580" s="54"/>
      <c r="EM580" s="54"/>
      <c r="EN580" s="54"/>
      <c r="EO580" s="54"/>
      <c r="EP580" s="54"/>
      <c r="EQ580" s="54"/>
      <c r="ER580" s="54"/>
      <c r="ES580" s="54"/>
      <c r="ET580" s="54"/>
      <c r="EU580" s="54"/>
      <c r="EV580" s="54"/>
      <c r="EW580" s="54"/>
      <c r="EX580" s="54"/>
      <c r="EY580" s="54"/>
      <c r="EZ580" s="54"/>
      <c r="FA580" s="54"/>
      <c r="FB580" s="54"/>
      <c r="FC580" s="54"/>
      <c r="FD580" s="54"/>
      <c r="FE580" s="54"/>
      <c r="FF580" s="54"/>
      <c r="FG580" s="54"/>
      <c r="FH580" s="54"/>
      <c r="FI580" s="54"/>
      <c r="FJ580" s="54"/>
      <c r="FK580" s="54"/>
      <c r="FL580" s="54"/>
      <c r="FM580" s="54"/>
      <c r="FN580" s="54"/>
      <c r="FO580" s="54"/>
      <c r="FP580" s="54"/>
      <c r="FQ580" s="54"/>
      <c r="FR580" s="54"/>
      <c r="FS580" s="54"/>
      <c r="FT580" s="54"/>
      <c r="FU580" s="54"/>
      <c r="FV580" s="54"/>
      <c r="FW580" s="54"/>
      <c r="FX580" s="54"/>
      <c r="FY580" s="54"/>
      <c r="FZ580" s="54"/>
      <c r="GA580" s="54"/>
      <c r="GB580" s="54"/>
      <c r="GC580" s="54"/>
      <c r="GD580" s="54"/>
      <c r="GE580" s="54"/>
      <c r="GF580" s="54"/>
      <c r="GG580" s="54"/>
      <c r="GH580" s="54"/>
      <c r="GI580" s="54"/>
      <c r="GJ580" s="54"/>
      <c r="GK580" s="54"/>
      <c r="GL580" s="54"/>
      <c r="GM580" s="54"/>
      <c r="GN580" s="54"/>
      <c r="GO580" s="54"/>
      <c r="GP580" s="54"/>
      <c r="GQ580" s="54"/>
      <c r="GR580" s="54"/>
      <c r="GS580" s="54"/>
      <c r="GT580" s="54"/>
      <c r="GU580" s="54"/>
      <c r="GV580" s="54"/>
      <c r="GW580" s="54"/>
      <c r="GX580" s="54"/>
      <c r="GY580" s="54"/>
      <c r="GZ580" s="54"/>
      <c r="HA580" s="54"/>
      <c r="HB580" s="54"/>
      <c r="HC580" s="54"/>
      <c r="HD580" s="54"/>
      <c r="HE580" s="54"/>
      <c r="HF580" s="54"/>
      <c r="HG580" s="54"/>
      <c r="HH580" s="54"/>
      <c r="HI580" s="54"/>
      <c r="HJ580" s="54"/>
      <c r="HK580" s="54"/>
      <c r="HL580" s="54"/>
      <c r="HM580" s="54"/>
      <c r="HN580" s="54"/>
      <c r="HO580" s="54"/>
      <c r="HP580" s="54"/>
      <c r="HQ580" s="54"/>
      <c r="HR580" s="54"/>
      <c r="HS580" s="54"/>
      <c r="HT580" s="54"/>
      <c r="HU580" s="54"/>
      <c r="HV580" s="54"/>
      <c r="HW580" s="54"/>
      <c r="HX580" s="54"/>
      <c r="HY580" s="54"/>
      <c r="HZ580" s="54"/>
      <c r="IA580" s="54"/>
      <c r="IB580" s="54"/>
      <c r="IC580" s="54"/>
      <c r="ID580" s="54"/>
      <c r="IE580" s="54"/>
      <c r="IF580" s="54"/>
      <c r="IG580" s="54"/>
      <c r="IH580" s="54"/>
      <c r="II580" s="54"/>
      <c r="IJ580" s="54"/>
      <c r="IK580" s="54"/>
      <c r="IL580" s="54"/>
      <c r="IM580" s="54"/>
      <c r="IN580" s="54"/>
      <c r="IO580" s="54"/>
      <c r="IP580" s="54"/>
      <c r="IQ580" s="54"/>
      <c r="IR580" s="54"/>
      <c r="IS580" s="54"/>
      <c r="IT580" s="54"/>
      <c r="IU580" s="54"/>
      <c r="IV580" s="54"/>
      <c r="IW580" s="54"/>
      <c r="IX580" s="54"/>
      <c r="IY580" s="54"/>
      <c r="IZ580" s="54"/>
      <c r="JA580" s="54"/>
      <c r="JB580" s="54"/>
      <c r="JC580" s="54"/>
      <c r="JD580" s="54"/>
      <c r="JE580" s="54"/>
      <c r="JF580" s="54"/>
      <c r="JG580" s="54"/>
      <c r="JH580" s="54"/>
      <c r="JI580" s="54"/>
      <c r="JJ580" s="54"/>
      <c r="JK580" s="54"/>
      <c r="JL580" s="54"/>
      <c r="JM580" s="54"/>
      <c r="JN580" s="54"/>
      <c r="JO580" s="54"/>
      <c r="JP580" s="54"/>
      <c r="JQ580" s="54"/>
      <c r="JR580" s="54"/>
      <c r="JS580" s="54"/>
      <c r="JT580" s="54"/>
      <c r="JU580" s="54"/>
      <c r="JV580" s="54"/>
      <c r="JW580" s="54"/>
      <c r="JX580" s="54"/>
      <c r="JY580" s="54"/>
      <c r="JZ580" s="54"/>
      <c r="KA580" s="54"/>
      <c r="KB580" s="54"/>
      <c r="KC580" s="54"/>
      <c r="KD580" s="54"/>
      <c r="KE580" s="54"/>
      <c r="KF580" s="54"/>
      <c r="KG580" s="54"/>
      <c r="KH580" s="54"/>
      <c r="KI580" s="54"/>
      <c r="KJ580" s="54"/>
      <c r="KK580" s="54"/>
      <c r="KL580" s="54"/>
      <c r="KM580" s="54"/>
      <c r="KN580" s="54"/>
      <c r="KO580" s="54"/>
      <c r="KP580" s="54"/>
      <c r="KQ580" s="54"/>
      <c r="KR580" s="54"/>
      <c r="KS580" s="54"/>
      <c r="KT580" s="54"/>
      <c r="KU580" s="54"/>
      <c r="KV580" s="54"/>
      <c r="KW580" s="54"/>
      <c r="KX580" s="54"/>
      <c r="KY580" s="54"/>
      <c r="KZ580" s="54"/>
      <c r="LA580" s="54"/>
      <c r="LB580" s="54"/>
      <c r="LC580" s="54"/>
      <c r="LD580" s="54"/>
      <c r="LE580" s="54"/>
      <c r="LF580" s="54"/>
      <c r="LG580" s="54"/>
      <c r="LH580" s="54"/>
      <c r="LI580" s="54"/>
      <c r="LJ580" s="54"/>
      <c r="LK580" s="54"/>
      <c r="LL580" s="54"/>
      <c r="LM580" s="54"/>
      <c r="LN580" s="54"/>
      <c r="LO580" s="54"/>
      <c r="LP580" s="54"/>
      <c r="LQ580" s="54"/>
      <c r="LR580" s="54"/>
      <c r="LS580" s="54"/>
      <c r="LT580" s="54"/>
      <c r="LU580" s="54"/>
      <c r="LV580" s="54"/>
      <c r="LW580" s="54"/>
      <c r="LX580" s="54"/>
      <c r="LY580" s="54"/>
      <c r="LZ580" s="54"/>
      <c r="MA580" s="54"/>
      <c r="MB580" s="54"/>
      <c r="MC580" s="54"/>
      <c r="MD580" s="54"/>
      <c r="ME580" s="54"/>
      <c r="MF580" s="54"/>
      <c r="MG580" s="54"/>
      <c r="MH580" s="54"/>
      <c r="MI580" s="54"/>
      <c r="MJ580" s="54"/>
      <c r="MK580" s="54"/>
      <c r="ML580" s="54"/>
      <c r="MM580" s="54"/>
      <c r="MN580" s="54"/>
      <c r="MO580" s="54"/>
      <c r="MP580" s="54"/>
      <c r="MQ580" s="54"/>
      <c r="MR580" s="54"/>
      <c r="MS580" s="54"/>
      <c r="MT580" s="54"/>
      <c r="MU580" s="54"/>
      <c r="MV580" s="54"/>
      <c r="MW580" s="54"/>
      <c r="MX580" s="54"/>
      <c r="MY580" s="54"/>
      <c r="MZ580" s="54"/>
      <c r="NA580" s="54"/>
      <c r="NB580" s="54"/>
      <c r="NC580" s="54"/>
      <c r="ND580" s="54"/>
      <c r="NE580" s="54"/>
      <c r="NF580" s="54"/>
      <c r="NG580" s="54"/>
      <c r="NH580" s="54"/>
      <c r="NI580" s="54"/>
      <c r="NJ580" s="54"/>
      <c r="NK580" s="54"/>
      <c r="NL580" s="54"/>
      <c r="NM580" s="54"/>
      <c r="NN580" s="54"/>
      <c r="NO580" s="54"/>
      <c r="NP580" s="54"/>
      <c r="NQ580" s="54"/>
      <c r="NR580" s="54"/>
      <c r="NS580" s="54"/>
      <c r="NT580" s="54"/>
      <c r="NU580" s="54"/>
      <c r="NV580" s="54"/>
      <c r="NW580" s="54"/>
      <c r="NX580" s="54"/>
      <c r="NY580" s="54"/>
      <c r="NZ580" s="54"/>
      <c r="OA580" s="54"/>
      <c r="OB580" s="54"/>
      <c r="OC580" s="54"/>
      <c r="OD580" s="54"/>
      <c r="OE580" s="54"/>
      <c r="OF580" s="54"/>
      <c r="OG580" s="54"/>
      <c r="OH580" s="54"/>
      <c r="OI580" s="54"/>
      <c r="OJ580" s="54"/>
      <c r="OK580" s="54"/>
      <c r="OL580" s="54"/>
      <c r="OM580" s="54"/>
      <c r="ON580" s="54"/>
      <c r="OO580" s="54"/>
      <c r="OP580" s="54"/>
      <c r="OQ580" s="54"/>
      <c r="OR580" s="54"/>
      <c r="OS580" s="54"/>
      <c r="OT580" s="54"/>
      <c r="OU580" s="54"/>
      <c r="OV580" s="54"/>
      <c r="OW580" s="54"/>
      <c r="OX580" s="54"/>
      <c r="OY580" s="54"/>
      <c r="OZ580" s="54"/>
      <c r="PA580" s="54"/>
      <c r="PB580" s="54"/>
      <c r="PC580" s="54"/>
      <c r="PD580" s="54"/>
      <c r="PE580" s="54"/>
      <c r="PF580" s="54"/>
      <c r="PG580" s="54"/>
      <c r="PH580" s="54"/>
      <c r="PI580" s="54"/>
      <c r="PJ580" s="54"/>
      <c r="PK580" s="54"/>
      <c r="PL580" s="54"/>
      <c r="PM580" s="54"/>
      <c r="PN580" s="54"/>
      <c r="PO580" s="54"/>
      <c r="PP580" s="54"/>
      <c r="PQ580" s="54"/>
      <c r="PR580" s="54"/>
      <c r="PS580" s="54"/>
      <c r="PT580" s="54"/>
      <c r="PU580" s="54"/>
      <c r="PV580" s="54"/>
      <c r="PW580" s="54"/>
      <c r="PX580" s="54"/>
      <c r="PY580" s="54"/>
      <c r="PZ580" s="54"/>
      <c r="QA580" s="54"/>
      <c r="QB580" s="54"/>
      <c r="QC580" s="54"/>
      <c r="QD580" s="54"/>
      <c r="QE580" s="54"/>
      <c r="QF580" s="54"/>
      <c r="QG580" s="54"/>
      <c r="QH580" s="54"/>
      <c r="QI580" s="54"/>
      <c r="QJ580" s="54"/>
      <c r="QK580" s="54"/>
      <c r="QL580" s="54"/>
      <c r="QM580" s="54"/>
      <c r="QN580" s="54"/>
      <c r="QO580" s="54"/>
      <c r="QP580" s="54"/>
      <c r="QQ580" s="54"/>
      <c r="QR580" s="54"/>
      <c r="QS580" s="54"/>
      <c r="QT580" s="54"/>
      <c r="QU580" s="54"/>
      <c r="QV580" s="54"/>
      <c r="QW580" s="54"/>
      <c r="QX580" s="54"/>
      <c r="QY580" s="54"/>
      <c r="QZ580" s="54"/>
      <c r="RA580" s="54"/>
      <c r="RB580" s="54"/>
      <c r="RC580" s="54"/>
      <c r="RD580" s="54"/>
      <c r="RE580" s="54"/>
      <c r="RF580" s="54"/>
      <c r="RG580" s="54"/>
      <c r="RH580" s="54"/>
      <c r="RI580" s="54"/>
      <c r="RJ580" s="54"/>
      <c r="RK580" s="54"/>
      <c r="RL580" s="54"/>
      <c r="RM580" s="54"/>
      <c r="RN580" s="54"/>
      <c r="RO580" s="54"/>
      <c r="RP580" s="54"/>
      <c r="RQ580" s="54"/>
      <c r="RR580" s="54"/>
      <c r="RS580" s="54"/>
      <c r="RT580" s="54"/>
      <c r="RU580" s="54"/>
      <c r="RV580" s="54"/>
      <c r="RW580" s="54"/>
      <c r="RX580" s="54"/>
      <c r="RY580" s="54"/>
      <c r="RZ580" s="54"/>
      <c r="SA580" s="54"/>
      <c r="SB580" s="54"/>
      <c r="SC580" s="54"/>
      <c r="SD580" s="54"/>
      <c r="SE580" s="54"/>
      <c r="SF580" s="54"/>
      <c r="SG580" s="54"/>
      <c r="SH580" s="54"/>
      <c r="SI580" s="54"/>
      <c r="SJ580" s="54"/>
      <c r="SK580" s="54"/>
      <c r="SL580" s="54"/>
      <c r="SM580" s="54"/>
      <c r="SN580" s="54"/>
      <c r="SO580" s="54"/>
      <c r="SP580" s="54"/>
      <c r="SQ580" s="54"/>
      <c r="SR580" s="54"/>
      <c r="SS580" s="54"/>
      <c r="ST580" s="54"/>
      <c r="SU580" s="54"/>
      <c r="SV580" s="54"/>
      <c r="SW580" s="54"/>
      <c r="SX580" s="54"/>
      <c r="SY580" s="54"/>
      <c r="SZ580" s="54"/>
      <c r="TA580" s="54"/>
      <c r="TB580" s="54"/>
      <c r="TC580" s="54"/>
      <c r="TD580" s="54"/>
      <c r="TE580" s="54"/>
      <c r="TF580" s="54"/>
      <c r="TG580" s="54"/>
      <c r="TH580" s="54"/>
      <c r="TI580" s="54"/>
      <c r="TJ580" s="54"/>
      <c r="TK580" s="54"/>
      <c r="TL580" s="54"/>
      <c r="TM580" s="54"/>
      <c r="TN580" s="54"/>
      <c r="TO580" s="54"/>
      <c r="TP580" s="54"/>
      <c r="TQ580" s="54"/>
      <c r="TR580" s="54"/>
      <c r="TS580" s="54"/>
      <c r="TT580" s="54"/>
      <c r="TU580" s="54"/>
      <c r="TV580" s="54"/>
      <c r="TW580" s="54"/>
      <c r="TX580" s="54"/>
      <c r="TY580" s="54"/>
      <c r="TZ580" s="54"/>
      <c r="UA580" s="54"/>
      <c r="UB580" s="54"/>
      <c r="UC580" s="54"/>
      <c r="UD580" s="54"/>
      <c r="UE580" s="54"/>
      <c r="UF580" s="54"/>
      <c r="UG580" s="54"/>
      <c r="UH580" s="54"/>
      <c r="UI580" s="54"/>
      <c r="UJ580" s="54"/>
      <c r="UK580" s="54"/>
      <c r="UL580" s="54"/>
      <c r="UM580" s="54"/>
      <c r="UN580" s="54"/>
      <c r="UO580" s="54"/>
      <c r="UP580" s="54"/>
      <c r="UQ580" s="54"/>
      <c r="UR580" s="54"/>
      <c r="US580" s="54"/>
      <c r="UT580" s="54"/>
      <c r="UU580" s="54"/>
      <c r="UV580" s="54"/>
      <c r="UW580" s="54"/>
      <c r="UX580" s="54"/>
      <c r="UY580" s="54"/>
      <c r="UZ580" s="54"/>
      <c r="VA580" s="54"/>
      <c r="VB580" s="54"/>
      <c r="VC580" s="54"/>
      <c r="VD580" s="54"/>
      <c r="VE580" s="54"/>
      <c r="VF580" s="54"/>
      <c r="VG580" s="54"/>
      <c r="VH580" s="54"/>
      <c r="VI580" s="54"/>
      <c r="VJ580" s="54"/>
      <c r="VK580" s="54"/>
      <c r="VL580" s="54"/>
      <c r="VM580" s="54"/>
      <c r="VN580" s="54"/>
      <c r="VO580" s="54"/>
      <c r="VP580" s="54"/>
      <c r="VQ580" s="54"/>
      <c r="VR580" s="54"/>
      <c r="VS580" s="54"/>
      <c r="VT580" s="54"/>
      <c r="VU580" s="54"/>
      <c r="VV580" s="54"/>
      <c r="VW580" s="54"/>
      <c r="VX580" s="54"/>
      <c r="VY580" s="54"/>
      <c r="VZ580" s="54"/>
      <c r="WA580" s="54"/>
      <c r="WB580" s="54"/>
      <c r="WC580" s="54"/>
      <c r="WD580" s="54"/>
      <c r="WE580" s="54"/>
      <c r="WF580" s="54"/>
      <c r="WG580" s="54"/>
      <c r="WH580" s="54"/>
      <c r="WI580" s="54"/>
      <c r="WJ580" s="54"/>
      <c r="WK580" s="54"/>
      <c r="WL580" s="54"/>
      <c r="WM580" s="54"/>
      <c r="WN580" s="54"/>
      <c r="WO580" s="54"/>
      <c r="WP580" s="54"/>
      <c r="WQ580" s="54"/>
      <c r="WR580" s="54"/>
      <c r="WS580" s="54"/>
      <c r="WT580" s="54"/>
      <c r="WU580" s="54"/>
      <c r="WV580" s="54"/>
      <c r="WW580" s="54"/>
      <c r="WX580" s="54"/>
      <c r="WY580" s="54"/>
      <c r="WZ580" s="54"/>
      <c r="XA580" s="54"/>
      <c r="XB580" s="54"/>
      <c r="XC580" s="54"/>
      <c r="XD580" s="54"/>
      <c r="XE580" s="54"/>
      <c r="XF580" s="54"/>
      <c r="XG580" s="54"/>
      <c r="XH580" s="54"/>
      <c r="XI580" s="54"/>
      <c r="XJ580" s="54"/>
      <c r="XK580" s="54"/>
      <c r="XL580" s="54"/>
      <c r="XM580" s="54"/>
      <c r="XN580" s="54"/>
      <c r="XO580" s="54"/>
      <c r="XP580" s="54"/>
      <c r="XQ580" s="54"/>
      <c r="XR580" s="54"/>
      <c r="XS580" s="54"/>
      <c r="XT580" s="54"/>
      <c r="XU580" s="54"/>
      <c r="XV580" s="54"/>
      <c r="XW580" s="54"/>
      <c r="XX580" s="54"/>
      <c r="XY580" s="54"/>
      <c r="XZ580" s="54"/>
      <c r="YA580" s="54"/>
      <c r="YB580" s="54"/>
      <c r="YC580" s="54"/>
      <c r="YD580" s="54"/>
      <c r="YE580" s="54"/>
      <c r="YF580" s="54"/>
      <c r="YG580" s="54"/>
      <c r="YH580" s="54"/>
      <c r="YI580" s="54"/>
      <c r="YJ580" s="54"/>
      <c r="YK580" s="54"/>
      <c r="YL580" s="54"/>
      <c r="YM580" s="54"/>
      <c r="YN580" s="54"/>
      <c r="YO580" s="54"/>
      <c r="YP580" s="54"/>
      <c r="YQ580" s="54"/>
      <c r="YR580" s="54"/>
      <c r="YS580" s="54"/>
      <c r="YT580" s="54"/>
      <c r="YU580" s="54"/>
      <c r="YV580" s="54"/>
      <c r="YW580" s="54"/>
      <c r="YX580" s="54"/>
      <c r="YY580" s="54"/>
      <c r="YZ580" s="54"/>
      <c r="ZA580" s="54"/>
      <c r="ZB580" s="54"/>
      <c r="ZC580" s="54"/>
      <c r="ZD580" s="54"/>
      <c r="ZE580" s="54"/>
      <c r="ZF580" s="54"/>
      <c r="ZG580" s="54"/>
      <c r="ZH580" s="54"/>
      <c r="ZI580" s="54"/>
      <c r="ZJ580" s="54"/>
      <c r="ZK580" s="54"/>
      <c r="ZL580" s="54"/>
      <c r="ZM580" s="54"/>
      <c r="ZN580" s="54"/>
      <c r="ZO580" s="54"/>
      <c r="ZP580" s="54"/>
      <c r="ZQ580" s="54"/>
      <c r="ZR580" s="54"/>
      <c r="ZS580" s="54"/>
      <c r="ZT580" s="54"/>
      <c r="ZU580" s="54"/>
      <c r="ZV580" s="54"/>
      <c r="ZW580" s="54"/>
      <c r="ZX580" s="54"/>
      <c r="ZY580" s="54"/>
      <c r="ZZ580" s="54"/>
    </row>
    <row r="581" spans="1:702" x14ac:dyDescent="0.2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  <c r="AB581" s="54"/>
      <c r="AC581" s="54"/>
      <c r="AD581" s="54"/>
      <c r="AE581" s="54"/>
      <c r="AF581" s="54"/>
      <c r="AG581" s="54"/>
      <c r="AH581" s="54"/>
      <c r="AI581" s="54"/>
      <c r="AJ581" s="54"/>
      <c r="AK581" s="54"/>
      <c r="AL581" s="54"/>
      <c r="AM581" s="54"/>
      <c r="AN581" s="54"/>
      <c r="AO581" s="54"/>
      <c r="AP581" s="54"/>
      <c r="AQ581" s="54"/>
      <c r="AR581" s="54"/>
      <c r="AS581" s="54"/>
      <c r="AT581" s="54"/>
      <c r="AU581" s="54"/>
      <c r="AV581" s="54"/>
      <c r="AW581" s="54"/>
      <c r="AX581" s="54"/>
      <c r="AY581" s="54"/>
      <c r="AZ581" s="54"/>
      <c r="BA581" s="54"/>
      <c r="BB581" s="54"/>
      <c r="BC581" s="54"/>
      <c r="BD581" s="54"/>
      <c r="BE581" s="54"/>
      <c r="BF581" s="54"/>
      <c r="BG581" s="54"/>
      <c r="BH581" s="54"/>
      <c r="BI581" s="54"/>
      <c r="BJ581" s="54"/>
      <c r="BK581" s="54"/>
      <c r="BL581" s="54"/>
      <c r="BM581" s="54"/>
      <c r="BN581" s="54"/>
      <c r="BO581" s="54"/>
      <c r="BP581" s="54"/>
      <c r="BQ581" s="54"/>
      <c r="BR581" s="54"/>
      <c r="BS581" s="54"/>
      <c r="BT581" s="54"/>
      <c r="BU581" s="54"/>
      <c r="BV581" s="54"/>
      <c r="BW581" s="54"/>
      <c r="BX581" s="54"/>
      <c r="BY581" s="54"/>
      <c r="BZ581" s="54"/>
      <c r="CA581" s="54"/>
      <c r="CB581" s="54"/>
      <c r="CC581" s="54"/>
      <c r="CD581" s="54"/>
      <c r="CE581" s="54"/>
      <c r="CF581" s="54"/>
      <c r="CG581" s="54"/>
      <c r="CH581" s="54"/>
      <c r="CI581" s="54"/>
      <c r="CJ581" s="54"/>
      <c r="CK581" s="54"/>
      <c r="CL581" s="54"/>
      <c r="CM581" s="54"/>
      <c r="CN581" s="54"/>
      <c r="CO581" s="54"/>
      <c r="CP581" s="54"/>
      <c r="CQ581" s="54"/>
      <c r="CR581" s="54"/>
      <c r="CS581" s="54"/>
      <c r="CT581" s="54"/>
      <c r="CU581" s="54"/>
      <c r="CV581" s="54"/>
      <c r="CW581" s="54"/>
      <c r="CX581" s="54"/>
      <c r="CY581" s="54"/>
      <c r="CZ581" s="54"/>
      <c r="DA581" s="54"/>
      <c r="DB581" s="54"/>
      <c r="DC581" s="54"/>
      <c r="DD581" s="54"/>
      <c r="DE581" s="54"/>
      <c r="DF581" s="54"/>
      <c r="DG581" s="54"/>
      <c r="DH581" s="54"/>
      <c r="DI581" s="54"/>
      <c r="DJ581" s="54"/>
      <c r="DK581" s="54"/>
      <c r="DL581" s="54"/>
      <c r="DM581" s="54"/>
      <c r="DN581" s="54"/>
      <c r="DO581" s="54"/>
      <c r="DP581" s="54"/>
      <c r="DQ581" s="54"/>
      <c r="DR581" s="54"/>
      <c r="DS581" s="54"/>
      <c r="DT581" s="54"/>
      <c r="DU581" s="54"/>
      <c r="DV581" s="54"/>
      <c r="DW581" s="54"/>
      <c r="DX581" s="54"/>
      <c r="DY581" s="54"/>
      <c r="DZ581" s="54"/>
      <c r="EA581" s="54"/>
      <c r="EB581" s="54"/>
      <c r="EC581" s="54"/>
      <c r="ED581" s="54"/>
      <c r="EE581" s="54"/>
      <c r="EF581" s="54"/>
      <c r="EG581" s="54"/>
      <c r="EH581" s="54"/>
      <c r="EI581" s="54"/>
      <c r="EJ581" s="54"/>
      <c r="EK581" s="54"/>
      <c r="EL581" s="54"/>
      <c r="EM581" s="54"/>
      <c r="EN581" s="54"/>
      <c r="EO581" s="54"/>
      <c r="EP581" s="54"/>
      <c r="EQ581" s="54"/>
      <c r="ER581" s="54"/>
      <c r="ES581" s="54"/>
      <c r="ET581" s="54"/>
      <c r="EU581" s="54"/>
      <c r="EV581" s="54"/>
      <c r="EW581" s="54"/>
      <c r="EX581" s="54"/>
      <c r="EY581" s="54"/>
      <c r="EZ581" s="54"/>
      <c r="FA581" s="54"/>
      <c r="FB581" s="54"/>
      <c r="FC581" s="54"/>
      <c r="FD581" s="54"/>
      <c r="FE581" s="54"/>
      <c r="FF581" s="54"/>
      <c r="FG581" s="54"/>
      <c r="FH581" s="54"/>
      <c r="FI581" s="54"/>
      <c r="FJ581" s="54"/>
      <c r="FK581" s="54"/>
      <c r="FL581" s="54"/>
      <c r="FM581" s="54"/>
      <c r="FN581" s="54"/>
      <c r="FO581" s="54"/>
      <c r="FP581" s="54"/>
      <c r="FQ581" s="54"/>
      <c r="FR581" s="54"/>
      <c r="FS581" s="54"/>
      <c r="FT581" s="54"/>
      <c r="FU581" s="54"/>
      <c r="FV581" s="54"/>
      <c r="FW581" s="54"/>
      <c r="FX581" s="54"/>
      <c r="FY581" s="54"/>
      <c r="FZ581" s="54"/>
      <c r="GA581" s="54"/>
      <c r="GB581" s="54"/>
      <c r="GC581" s="54"/>
      <c r="GD581" s="54"/>
      <c r="GE581" s="54"/>
      <c r="GF581" s="54"/>
      <c r="GG581" s="54"/>
      <c r="GH581" s="54"/>
      <c r="GI581" s="54"/>
      <c r="GJ581" s="54"/>
      <c r="GK581" s="54"/>
      <c r="GL581" s="54"/>
      <c r="GM581" s="54"/>
      <c r="GN581" s="54"/>
      <c r="GO581" s="54"/>
      <c r="GP581" s="54"/>
      <c r="GQ581" s="54"/>
      <c r="GR581" s="54"/>
      <c r="GS581" s="54"/>
      <c r="GT581" s="54"/>
      <c r="GU581" s="54"/>
      <c r="GV581" s="54"/>
      <c r="GW581" s="54"/>
      <c r="GX581" s="54"/>
      <c r="GY581" s="54"/>
      <c r="GZ581" s="54"/>
      <c r="HA581" s="54"/>
      <c r="HB581" s="54"/>
      <c r="HC581" s="54"/>
      <c r="HD581" s="54"/>
      <c r="HE581" s="54"/>
      <c r="HF581" s="54"/>
      <c r="HG581" s="54"/>
      <c r="HH581" s="54"/>
      <c r="HI581" s="54"/>
      <c r="HJ581" s="54"/>
      <c r="HK581" s="54"/>
      <c r="HL581" s="54"/>
      <c r="HM581" s="54"/>
      <c r="HN581" s="54"/>
      <c r="HO581" s="54"/>
      <c r="HP581" s="54"/>
      <c r="HQ581" s="54"/>
      <c r="HR581" s="54"/>
      <c r="HS581" s="54"/>
      <c r="HT581" s="54"/>
      <c r="HU581" s="54"/>
      <c r="HV581" s="54"/>
      <c r="HW581" s="54"/>
      <c r="HX581" s="54"/>
      <c r="HY581" s="54"/>
      <c r="HZ581" s="54"/>
      <c r="IA581" s="54"/>
      <c r="IB581" s="54"/>
      <c r="IC581" s="54"/>
      <c r="ID581" s="54"/>
      <c r="IE581" s="54"/>
      <c r="IF581" s="54"/>
      <c r="IG581" s="54"/>
      <c r="IH581" s="54"/>
      <c r="II581" s="54"/>
      <c r="IJ581" s="54"/>
      <c r="IK581" s="54"/>
      <c r="IL581" s="54"/>
      <c r="IM581" s="54"/>
      <c r="IN581" s="54"/>
      <c r="IO581" s="54"/>
      <c r="IP581" s="54"/>
      <c r="IQ581" s="54"/>
      <c r="IR581" s="54"/>
      <c r="IS581" s="54"/>
      <c r="IT581" s="54"/>
      <c r="IU581" s="54"/>
      <c r="IV581" s="54"/>
      <c r="IW581" s="54"/>
      <c r="IX581" s="54"/>
      <c r="IY581" s="54"/>
      <c r="IZ581" s="54"/>
      <c r="JA581" s="54"/>
      <c r="JB581" s="54"/>
      <c r="JC581" s="54"/>
      <c r="JD581" s="54"/>
      <c r="JE581" s="54"/>
      <c r="JF581" s="54"/>
      <c r="JG581" s="54"/>
      <c r="JH581" s="54"/>
      <c r="JI581" s="54"/>
      <c r="JJ581" s="54"/>
      <c r="JK581" s="54"/>
      <c r="JL581" s="54"/>
      <c r="JM581" s="54"/>
      <c r="JN581" s="54"/>
      <c r="JO581" s="54"/>
      <c r="JP581" s="54"/>
      <c r="JQ581" s="54"/>
      <c r="JR581" s="54"/>
      <c r="JS581" s="54"/>
      <c r="JT581" s="54"/>
      <c r="JU581" s="54"/>
      <c r="JV581" s="54"/>
      <c r="JW581" s="54"/>
      <c r="JX581" s="54"/>
      <c r="JY581" s="54"/>
      <c r="JZ581" s="54"/>
      <c r="KA581" s="54"/>
      <c r="KB581" s="54"/>
      <c r="KC581" s="54"/>
      <c r="KD581" s="54"/>
      <c r="KE581" s="54"/>
      <c r="KF581" s="54"/>
      <c r="KG581" s="54"/>
      <c r="KH581" s="54"/>
      <c r="KI581" s="54"/>
      <c r="KJ581" s="54"/>
      <c r="KK581" s="54"/>
      <c r="KL581" s="54"/>
      <c r="KM581" s="54"/>
      <c r="KN581" s="54"/>
      <c r="KO581" s="54"/>
      <c r="KP581" s="54"/>
      <c r="KQ581" s="54"/>
      <c r="KR581" s="54"/>
      <c r="KS581" s="54"/>
      <c r="KT581" s="54"/>
      <c r="KU581" s="54"/>
      <c r="KV581" s="54"/>
      <c r="KW581" s="54"/>
      <c r="KX581" s="54"/>
      <c r="KY581" s="54"/>
      <c r="KZ581" s="54"/>
      <c r="LA581" s="54"/>
      <c r="LB581" s="54"/>
      <c r="LC581" s="54"/>
      <c r="LD581" s="54"/>
      <c r="LE581" s="54"/>
      <c r="LF581" s="54"/>
      <c r="LG581" s="54"/>
      <c r="LH581" s="54"/>
      <c r="LI581" s="54"/>
      <c r="LJ581" s="54"/>
      <c r="LK581" s="54"/>
      <c r="LL581" s="54"/>
      <c r="LM581" s="54"/>
      <c r="LN581" s="54"/>
      <c r="LO581" s="54"/>
      <c r="LP581" s="54"/>
      <c r="LQ581" s="54"/>
      <c r="LR581" s="54"/>
      <c r="LS581" s="54"/>
      <c r="LT581" s="54"/>
      <c r="LU581" s="54"/>
      <c r="LV581" s="54"/>
      <c r="LW581" s="54"/>
      <c r="LX581" s="54"/>
      <c r="LY581" s="54"/>
      <c r="LZ581" s="54"/>
      <c r="MA581" s="54"/>
      <c r="MB581" s="54"/>
      <c r="MC581" s="54"/>
      <c r="MD581" s="54"/>
      <c r="ME581" s="54"/>
      <c r="MF581" s="54"/>
      <c r="MG581" s="54"/>
      <c r="MH581" s="54"/>
      <c r="MI581" s="54"/>
      <c r="MJ581" s="54"/>
      <c r="MK581" s="54"/>
      <c r="ML581" s="54"/>
      <c r="MM581" s="54"/>
      <c r="MN581" s="54"/>
      <c r="MO581" s="54"/>
      <c r="MP581" s="54"/>
      <c r="MQ581" s="54"/>
      <c r="MR581" s="54"/>
      <c r="MS581" s="54"/>
      <c r="MT581" s="54"/>
      <c r="MU581" s="54"/>
      <c r="MV581" s="54"/>
      <c r="MW581" s="54"/>
      <c r="MX581" s="54"/>
      <c r="MY581" s="54"/>
      <c r="MZ581" s="54"/>
      <c r="NA581" s="54"/>
      <c r="NB581" s="54"/>
      <c r="NC581" s="54"/>
      <c r="ND581" s="54"/>
      <c r="NE581" s="54"/>
      <c r="NF581" s="54"/>
      <c r="NG581" s="54"/>
      <c r="NH581" s="54"/>
      <c r="NI581" s="54"/>
      <c r="NJ581" s="54"/>
      <c r="NK581" s="54"/>
      <c r="NL581" s="54"/>
      <c r="NM581" s="54"/>
      <c r="NN581" s="54"/>
      <c r="NO581" s="54"/>
      <c r="NP581" s="54"/>
      <c r="NQ581" s="54"/>
      <c r="NR581" s="54"/>
      <c r="NS581" s="54"/>
      <c r="NT581" s="54"/>
      <c r="NU581" s="54"/>
      <c r="NV581" s="54"/>
      <c r="NW581" s="54"/>
      <c r="NX581" s="54"/>
      <c r="NY581" s="54"/>
      <c r="NZ581" s="54"/>
      <c r="OA581" s="54"/>
      <c r="OB581" s="54"/>
      <c r="OC581" s="54"/>
      <c r="OD581" s="54"/>
      <c r="OE581" s="54"/>
      <c r="OF581" s="54"/>
      <c r="OG581" s="54"/>
      <c r="OH581" s="54"/>
      <c r="OI581" s="54"/>
      <c r="OJ581" s="54"/>
      <c r="OK581" s="54"/>
      <c r="OL581" s="54"/>
      <c r="OM581" s="54"/>
      <c r="ON581" s="54"/>
      <c r="OO581" s="54"/>
      <c r="OP581" s="54"/>
      <c r="OQ581" s="54"/>
      <c r="OR581" s="54"/>
      <c r="OS581" s="54"/>
      <c r="OT581" s="54"/>
      <c r="OU581" s="54"/>
      <c r="OV581" s="54"/>
      <c r="OW581" s="54"/>
      <c r="OX581" s="54"/>
      <c r="OY581" s="54"/>
      <c r="OZ581" s="54"/>
      <c r="PA581" s="54"/>
      <c r="PB581" s="54"/>
      <c r="PC581" s="54"/>
      <c r="PD581" s="54"/>
      <c r="PE581" s="54"/>
      <c r="PF581" s="54"/>
      <c r="PG581" s="54"/>
      <c r="PH581" s="54"/>
      <c r="PI581" s="54"/>
      <c r="PJ581" s="54"/>
      <c r="PK581" s="54"/>
      <c r="PL581" s="54"/>
      <c r="PM581" s="54"/>
      <c r="PN581" s="54"/>
      <c r="PO581" s="54"/>
      <c r="PP581" s="54"/>
      <c r="PQ581" s="54"/>
      <c r="PR581" s="54"/>
      <c r="PS581" s="54"/>
      <c r="PT581" s="54"/>
      <c r="PU581" s="54"/>
      <c r="PV581" s="54"/>
      <c r="PW581" s="54"/>
      <c r="PX581" s="54"/>
      <c r="PY581" s="54"/>
      <c r="PZ581" s="54"/>
      <c r="QA581" s="54"/>
      <c r="QB581" s="54"/>
      <c r="QC581" s="54"/>
      <c r="QD581" s="54"/>
      <c r="QE581" s="54"/>
      <c r="QF581" s="54"/>
      <c r="QG581" s="54"/>
      <c r="QH581" s="54"/>
      <c r="QI581" s="54"/>
      <c r="QJ581" s="54"/>
      <c r="QK581" s="54"/>
      <c r="QL581" s="54"/>
      <c r="QM581" s="54"/>
      <c r="QN581" s="54"/>
      <c r="QO581" s="54"/>
      <c r="QP581" s="54"/>
      <c r="QQ581" s="54"/>
      <c r="QR581" s="54"/>
      <c r="QS581" s="54"/>
      <c r="QT581" s="54"/>
      <c r="QU581" s="54"/>
      <c r="QV581" s="54"/>
      <c r="QW581" s="54"/>
      <c r="QX581" s="54"/>
      <c r="QY581" s="54"/>
      <c r="QZ581" s="54"/>
      <c r="RA581" s="54"/>
      <c r="RB581" s="54"/>
      <c r="RC581" s="54"/>
      <c r="RD581" s="54"/>
      <c r="RE581" s="54"/>
      <c r="RF581" s="54"/>
      <c r="RG581" s="54"/>
      <c r="RH581" s="54"/>
      <c r="RI581" s="54"/>
      <c r="RJ581" s="54"/>
      <c r="RK581" s="54"/>
      <c r="RL581" s="54"/>
      <c r="RM581" s="54"/>
      <c r="RN581" s="54"/>
      <c r="RO581" s="54"/>
      <c r="RP581" s="54"/>
      <c r="RQ581" s="54"/>
      <c r="RR581" s="54"/>
      <c r="RS581" s="54"/>
      <c r="RT581" s="54"/>
      <c r="RU581" s="54"/>
      <c r="RV581" s="54"/>
      <c r="RW581" s="54"/>
      <c r="RX581" s="54"/>
      <c r="RY581" s="54"/>
      <c r="RZ581" s="54"/>
      <c r="SA581" s="54"/>
      <c r="SB581" s="54"/>
      <c r="SC581" s="54"/>
      <c r="SD581" s="54"/>
      <c r="SE581" s="54"/>
      <c r="SF581" s="54"/>
      <c r="SG581" s="54"/>
      <c r="SH581" s="54"/>
      <c r="SI581" s="54"/>
      <c r="SJ581" s="54"/>
      <c r="SK581" s="54"/>
      <c r="SL581" s="54"/>
      <c r="SM581" s="54"/>
      <c r="SN581" s="54"/>
      <c r="SO581" s="54"/>
      <c r="SP581" s="54"/>
      <c r="SQ581" s="54"/>
      <c r="SR581" s="54"/>
      <c r="SS581" s="54"/>
      <c r="ST581" s="54"/>
      <c r="SU581" s="54"/>
      <c r="SV581" s="54"/>
      <c r="SW581" s="54"/>
      <c r="SX581" s="54"/>
      <c r="SY581" s="54"/>
      <c r="SZ581" s="54"/>
      <c r="TA581" s="54"/>
      <c r="TB581" s="54"/>
      <c r="TC581" s="54"/>
      <c r="TD581" s="54"/>
      <c r="TE581" s="54"/>
      <c r="TF581" s="54"/>
      <c r="TG581" s="54"/>
      <c r="TH581" s="54"/>
      <c r="TI581" s="54"/>
      <c r="TJ581" s="54"/>
      <c r="TK581" s="54"/>
      <c r="TL581" s="54"/>
      <c r="TM581" s="54"/>
      <c r="TN581" s="54"/>
      <c r="TO581" s="54"/>
      <c r="TP581" s="54"/>
      <c r="TQ581" s="54"/>
      <c r="TR581" s="54"/>
      <c r="TS581" s="54"/>
      <c r="TT581" s="54"/>
      <c r="TU581" s="54"/>
      <c r="TV581" s="54"/>
      <c r="TW581" s="54"/>
      <c r="TX581" s="54"/>
      <c r="TY581" s="54"/>
      <c r="TZ581" s="54"/>
      <c r="UA581" s="54"/>
      <c r="UB581" s="54"/>
      <c r="UC581" s="54"/>
      <c r="UD581" s="54"/>
      <c r="UE581" s="54"/>
      <c r="UF581" s="54"/>
      <c r="UG581" s="54"/>
      <c r="UH581" s="54"/>
      <c r="UI581" s="54"/>
      <c r="UJ581" s="54"/>
      <c r="UK581" s="54"/>
      <c r="UL581" s="54"/>
      <c r="UM581" s="54"/>
      <c r="UN581" s="54"/>
      <c r="UO581" s="54"/>
      <c r="UP581" s="54"/>
      <c r="UQ581" s="54"/>
      <c r="UR581" s="54"/>
      <c r="US581" s="54"/>
      <c r="UT581" s="54"/>
      <c r="UU581" s="54"/>
      <c r="UV581" s="54"/>
      <c r="UW581" s="54"/>
      <c r="UX581" s="54"/>
      <c r="UY581" s="54"/>
      <c r="UZ581" s="54"/>
      <c r="VA581" s="54"/>
      <c r="VB581" s="54"/>
      <c r="VC581" s="54"/>
      <c r="VD581" s="54"/>
      <c r="VE581" s="54"/>
      <c r="VF581" s="54"/>
      <c r="VG581" s="54"/>
      <c r="VH581" s="54"/>
      <c r="VI581" s="54"/>
      <c r="VJ581" s="54"/>
      <c r="VK581" s="54"/>
      <c r="VL581" s="54"/>
      <c r="VM581" s="54"/>
      <c r="VN581" s="54"/>
      <c r="VO581" s="54"/>
      <c r="VP581" s="54"/>
      <c r="VQ581" s="54"/>
      <c r="VR581" s="54"/>
      <c r="VS581" s="54"/>
      <c r="VT581" s="54"/>
      <c r="VU581" s="54"/>
      <c r="VV581" s="54"/>
      <c r="VW581" s="54"/>
      <c r="VX581" s="54"/>
      <c r="VY581" s="54"/>
      <c r="VZ581" s="54"/>
      <c r="WA581" s="54"/>
      <c r="WB581" s="54"/>
      <c r="WC581" s="54"/>
      <c r="WD581" s="54"/>
      <c r="WE581" s="54"/>
      <c r="WF581" s="54"/>
      <c r="WG581" s="54"/>
      <c r="WH581" s="54"/>
      <c r="WI581" s="54"/>
      <c r="WJ581" s="54"/>
      <c r="WK581" s="54"/>
      <c r="WL581" s="54"/>
      <c r="WM581" s="54"/>
      <c r="WN581" s="54"/>
      <c r="WO581" s="54"/>
      <c r="WP581" s="54"/>
      <c r="WQ581" s="54"/>
      <c r="WR581" s="54"/>
      <c r="WS581" s="54"/>
      <c r="WT581" s="54"/>
      <c r="WU581" s="54"/>
      <c r="WV581" s="54"/>
      <c r="WW581" s="54"/>
      <c r="WX581" s="54"/>
      <c r="WY581" s="54"/>
      <c r="WZ581" s="54"/>
      <c r="XA581" s="54"/>
      <c r="XB581" s="54"/>
      <c r="XC581" s="54"/>
      <c r="XD581" s="54"/>
      <c r="XE581" s="54"/>
      <c r="XF581" s="54"/>
      <c r="XG581" s="54"/>
      <c r="XH581" s="54"/>
      <c r="XI581" s="54"/>
      <c r="XJ581" s="54"/>
      <c r="XK581" s="54"/>
      <c r="XL581" s="54"/>
      <c r="XM581" s="54"/>
      <c r="XN581" s="54"/>
      <c r="XO581" s="54"/>
      <c r="XP581" s="54"/>
      <c r="XQ581" s="54"/>
      <c r="XR581" s="54"/>
      <c r="XS581" s="54"/>
      <c r="XT581" s="54"/>
      <c r="XU581" s="54"/>
      <c r="XV581" s="54"/>
      <c r="XW581" s="54"/>
      <c r="XX581" s="54"/>
      <c r="XY581" s="54"/>
      <c r="XZ581" s="54"/>
      <c r="YA581" s="54"/>
      <c r="YB581" s="54"/>
      <c r="YC581" s="54"/>
      <c r="YD581" s="54"/>
      <c r="YE581" s="54"/>
      <c r="YF581" s="54"/>
      <c r="YG581" s="54"/>
      <c r="YH581" s="54"/>
      <c r="YI581" s="54"/>
      <c r="YJ581" s="54"/>
      <c r="YK581" s="54"/>
      <c r="YL581" s="54"/>
      <c r="YM581" s="54"/>
      <c r="YN581" s="54"/>
      <c r="YO581" s="54"/>
      <c r="YP581" s="54"/>
      <c r="YQ581" s="54"/>
      <c r="YR581" s="54"/>
      <c r="YS581" s="54"/>
      <c r="YT581" s="54"/>
      <c r="YU581" s="54"/>
      <c r="YV581" s="54"/>
      <c r="YW581" s="54"/>
      <c r="YX581" s="54"/>
      <c r="YY581" s="54"/>
      <c r="YZ581" s="54"/>
      <c r="ZA581" s="54"/>
      <c r="ZB581" s="54"/>
      <c r="ZC581" s="54"/>
      <c r="ZD581" s="54"/>
      <c r="ZE581" s="54"/>
      <c r="ZF581" s="54"/>
      <c r="ZG581" s="54"/>
      <c r="ZH581" s="54"/>
      <c r="ZI581" s="54"/>
      <c r="ZJ581" s="54"/>
      <c r="ZK581" s="54"/>
      <c r="ZL581" s="54"/>
      <c r="ZM581" s="54"/>
      <c r="ZN581" s="54"/>
      <c r="ZO581" s="54"/>
      <c r="ZP581" s="54"/>
      <c r="ZQ581" s="54"/>
      <c r="ZR581" s="54"/>
      <c r="ZS581" s="54"/>
      <c r="ZT581" s="54"/>
      <c r="ZU581" s="54"/>
      <c r="ZV581" s="54"/>
      <c r="ZW581" s="54"/>
      <c r="ZX581" s="54"/>
      <c r="ZY581" s="54"/>
      <c r="ZZ581" s="54"/>
    </row>
    <row r="582" spans="1:702" x14ac:dyDescent="0.2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  <c r="AB582" s="54"/>
      <c r="AC582" s="54"/>
      <c r="AD582" s="54"/>
      <c r="AE582" s="54"/>
      <c r="AF582" s="54"/>
      <c r="AG582" s="54"/>
      <c r="AH582" s="54"/>
      <c r="AI582" s="54"/>
      <c r="AJ582" s="54"/>
      <c r="AK582" s="54"/>
      <c r="AL582" s="54"/>
      <c r="AM582" s="54"/>
      <c r="AN582" s="54"/>
      <c r="AO582" s="54"/>
      <c r="AP582" s="54"/>
      <c r="AQ582" s="54"/>
      <c r="AR582" s="54"/>
      <c r="AS582" s="54"/>
      <c r="AT582" s="54"/>
      <c r="AU582" s="54"/>
      <c r="AV582" s="54"/>
      <c r="AW582" s="54"/>
      <c r="AX582" s="54"/>
      <c r="AY582" s="54"/>
      <c r="AZ582" s="54"/>
      <c r="BA582" s="54"/>
      <c r="BB582" s="54"/>
      <c r="BC582" s="54"/>
      <c r="BD582" s="54"/>
      <c r="BE582" s="54"/>
      <c r="BF582" s="54"/>
      <c r="BG582" s="54"/>
      <c r="BH582" s="54"/>
      <c r="BI582" s="54"/>
      <c r="BJ582" s="54"/>
      <c r="BK582" s="54"/>
      <c r="BL582" s="54"/>
      <c r="BM582" s="54"/>
      <c r="BN582" s="54"/>
      <c r="BO582" s="54"/>
      <c r="BP582" s="54"/>
      <c r="BQ582" s="54"/>
      <c r="BR582" s="54"/>
      <c r="BS582" s="54"/>
      <c r="BT582" s="54"/>
      <c r="BU582" s="54"/>
      <c r="BV582" s="54"/>
      <c r="BW582" s="54"/>
      <c r="BX582" s="54"/>
      <c r="BY582" s="54"/>
      <c r="BZ582" s="54"/>
      <c r="CA582" s="54"/>
      <c r="CB582" s="54"/>
      <c r="CC582" s="54"/>
      <c r="CD582" s="54"/>
      <c r="CE582" s="54"/>
      <c r="CF582" s="54"/>
      <c r="CG582" s="54"/>
      <c r="CH582" s="54"/>
      <c r="CI582" s="54"/>
      <c r="CJ582" s="54"/>
      <c r="CK582" s="54"/>
      <c r="CL582" s="54"/>
      <c r="CM582" s="54"/>
      <c r="CN582" s="54"/>
      <c r="CO582" s="54"/>
      <c r="CP582" s="54"/>
      <c r="CQ582" s="54"/>
      <c r="CR582" s="54"/>
      <c r="CS582" s="54"/>
      <c r="CT582" s="54"/>
      <c r="CU582" s="54"/>
      <c r="CV582" s="54"/>
      <c r="CW582" s="54"/>
      <c r="CX582" s="54"/>
      <c r="CY582" s="54"/>
      <c r="CZ582" s="54"/>
      <c r="DA582" s="54"/>
      <c r="DB582" s="54"/>
      <c r="DC582" s="54"/>
      <c r="DD582" s="54"/>
      <c r="DE582" s="54"/>
      <c r="DF582" s="54"/>
      <c r="DG582" s="54"/>
      <c r="DH582" s="54"/>
      <c r="DI582" s="54"/>
      <c r="DJ582" s="54"/>
      <c r="DK582" s="54"/>
      <c r="DL582" s="54"/>
      <c r="DM582" s="54"/>
      <c r="DN582" s="54"/>
      <c r="DO582" s="54"/>
      <c r="DP582" s="54"/>
      <c r="DQ582" s="54"/>
      <c r="DR582" s="54"/>
      <c r="DS582" s="54"/>
      <c r="DT582" s="54"/>
      <c r="DU582" s="54"/>
      <c r="DV582" s="54"/>
      <c r="DW582" s="54"/>
      <c r="DX582" s="54"/>
      <c r="DY582" s="54"/>
      <c r="DZ582" s="54"/>
      <c r="EA582" s="54"/>
      <c r="EB582" s="54"/>
      <c r="EC582" s="54"/>
      <c r="ED582" s="54"/>
      <c r="EE582" s="54"/>
      <c r="EF582" s="54"/>
      <c r="EG582" s="54"/>
      <c r="EH582" s="54"/>
      <c r="EI582" s="54"/>
      <c r="EJ582" s="54"/>
      <c r="EK582" s="54"/>
      <c r="EL582" s="54"/>
      <c r="EM582" s="54"/>
      <c r="EN582" s="54"/>
      <c r="EO582" s="54"/>
      <c r="EP582" s="54"/>
      <c r="EQ582" s="54"/>
      <c r="ER582" s="54"/>
      <c r="ES582" s="54"/>
      <c r="ET582" s="54"/>
      <c r="EU582" s="54"/>
      <c r="EV582" s="54"/>
      <c r="EW582" s="54"/>
      <c r="EX582" s="54"/>
      <c r="EY582" s="54"/>
      <c r="EZ582" s="54"/>
      <c r="FA582" s="54"/>
      <c r="FB582" s="54"/>
      <c r="FC582" s="54"/>
      <c r="FD582" s="54"/>
      <c r="FE582" s="54"/>
      <c r="FF582" s="54"/>
      <c r="FG582" s="54"/>
      <c r="FH582" s="54"/>
      <c r="FI582" s="54"/>
      <c r="FJ582" s="54"/>
      <c r="FK582" s="54"/>
      <c r="FL582" s="54"/>
      <c r="FM582" s="54"/>
      <c r="FN582" s="54"/>
      <c r="FO582" s="54"/>
      <c r="FP582" s="54"/>
      <c r="FQ582" s="54"/>
      <c r="FR582" s="54"/>
      <c r="FS582" s="54"/>
      <c r="FT582" s="54"/>
      <c r="FU582" s="54"/>
      <c r="FV582" s="54"/>
      <c r="FW582" s="54"/>
      <c r="FX582" s="54"/>
      <c r="FY582" s="54"/>
      <c r="FZ582" s="54"/>
      <c r="GA582" s="54"/>
      <c r="GB582" s="54"/>
      <c r="GC582" s="54"/>
      <c r="GD582" s="54"/>
      <c r="GE582" s="54"/>
      <c r="GF582" s="54"/>
      <c r="GG582" s="54"/>
      <c r="GH582" s="54"/>
      <c r="GI582" s="54"/>
      <c r="GJ582" s="54"/>
      <c r="GK582" s="54"/>
      <c r="GL582" s="54"/>
      <c r="GM582" s="54"/>
      <c r="GN582" s="54"/>
      <c r="GO582" s="54"/>
      <c r="GP582" s="54"/>
      <c r="GQ582" s="54"/>
      <c r="GR582" s="54"/>
      <c r="GS582" s="54"/>
      <c r="GT582" s="54"/>
      <c r="GU582" s="54"/>
      <c r="GV582" s="54"/>
      <c r="GW582" s="54"/>
      <c r="GX582" s="54"/>
      <c r="GY582" s="54"/>
      <c r="GZ582" s="54"/>
      <c r="HA582" s="54"/>
      <c r="HB582" s="54"/>
      <c r="HC582" s="54"/>
      <c r="HD582" s="54"/>
      <c r="HE582" s="54"/>
      <c r="HF582" s="54"/>
      <c r="HG582" s="54"/>
      <c r="HH582" s="54"/>
      <c r="HI582" s="54"/>
      <c r="HJ582" s="54"/>
      <c r="HK582" s="54"/>
      <c r="HL582" s="54"/>
      <c r="HM582" s="54"/>
      <c r="HN582" s="54"/>
      <c r="HO582" s="54"/>
      <c r="HP582" s="54"/>
      <c r="HQ582" s="54"/>
      <c r="HR582" s="54"/>
      <c r="HS582" s="54"/>
      <c r="HT582" s="54"/>
      <c r="HU582" s="54"/>
      <c r="HV582" s="54"/>
      <c r="HW582" s="54"/>
      <c r="HX582" s="54"/>
      <c r="HY582" s="54"/>
      <c r="HZ582" s="54"/>
      <c r="IA582" s="54"/>
      <c r="IB582" s="54"/>
      <c r="IC582" s="54"/>
      <c r="ID582" s="54"/>
      <c r="IE582" s="54"/>
      <c r="IF582" s="54"/>
      <c r="IG582" s="54"/>
      <c r="IH582" s="54"/>
      <c r="II582" s="54"/>
      <c r="IJ582" s="54"/>
      <c r="IK582" s="54"/>
      <c r="IL582" s="54"/>
      <c r="IM582" s="54"/>
      <c r="IN582" s="54"/>
      <c r="IO582" s="54"/>
      <c r="IP582" s="54"/>
      <c r="IQ582" s="54"/>
      <c r="IR582" s="54"/>
      <c r="IS582" s="54"/>
      <c r="IT582" s="54"/>
      <c r="IU582" s="54"/>
      <c r="IV582" s="54"/>
      <c r="IW582" s="54"/>
      <c r="IX582" s="54"/>
      <c r="IY582" s="54"/>
      <c r="IZ582" s="54"/>
      <c r="JA582" s="54"/>
      <c r="JB582" s="54"/>
      <c r="JC582" s="54"/>
      <c r="JD582" s="54"/>
      <c r="JE582" s="54"/>
      <c r="JF582" s="54"/>
      <c r="JG582" s="54"/>
      <c r="JH582" s="54"/>
      <c r="JI582" s="54"/>
      <c r="JJ582" s="54"/>
      <c r="JK582" s="54"/>
      <c r="JL582" s="54"/>
      <c r="JM582" s="54"/>
      <c r="JN582" s="54"/>
      <c r="JO582" s="54"/>
      <c r="JP582" s="54"/>
      <c r="JQ582" s="54"/>
      <c r="JR582" s="54"/>
      <c r="JS582" s="54"/>
      <c r="JT582" s="54"/>
      <c r="JU582" s="54"/>
      <c r="JV582" s="54"/>
      <c r="JW582" s="54"/>
      <c r="JX582" s="54"/>
      <c r="JY582" s="54"/>
      <c r="JZ582" s="54"/>
      <c r="KA582" s="54"/>
      <c r="KB582" s="54"/>
      <c r="KC582" s="54"/>
      <c r="KD582" s="54"/>
      <c r="KE582" s="54"/>
      <c r="KF582" s="54"/>
      <c r="KG582" s="54"/>
      <c r="KH582" s="54"/>
      <c r="KI582" s="54"/>
      <c r="KJ582" s="54"/>
      <c r="KK582" s="54"/>
      <c r="KL582" s="54"/>
      <c r="KM582" s="54"/>
      <c r="KN582" s="54"/>
      <c r="KO582" s="54"/>
      <c r="KP582" s="54"/>
      <c r="KQ582" s="54"/>
      <c r="KR582" s="54"/>
      <c r="KS582" s="54"/>
      <c r="KT582" s="54"/>
      <c r="KU582" s="54"/>
      <c r="KV582" s="54"/>
      <c r="KW582" s="54"/>
      <c r="KX582" s="54"/>
      <c r="KY582" s="54"/>
      <c r="KZ582" s="54"/>
      <c r="LA582" s="54"/>
      <c r="LB582" s="54"/>
      <c r="LC582" s="54"/>
      <c r="LD582" s="54"/>
      <c r="LE582" s="54"/>
      <c r="LF582" s="54"/>
      <c r="LG582" s="54"/>
      <c r="LH582" s="54"/>
      <c r="LI582" s="54"/>
      <c r="LJ582" s="54"/>
      <c r="LK582" s="54"/>
      <c r="LL582" s="54"/>
      <c r="LM582" s="54"/>
      <c r="LN582" s="54"/>
      <c r="LO582" s="54"/>
      <c r="LP582" s="54"/>
      <c r="LQ582" s="54"/>
      <c r="LR582" s="54"/>
      <c r="LS582" s="54"/>
      <c r="LT582" s="54"/>
      <c r="LU582" s="54"/>
      <c r="LV582" s="54"/>
      <c r="LW582" s="54"/>
      <c r="LX582" s="54"/>
      <c r="LY582" s="54"/>
      <c r="LZ582" s="54"/>
      <c r="MA582" s="54"/>
      <c r="MB582" s="54"/>
      <c r="MC582" s="54"/>
      <c r="MD582" s="54"/>
      <c r="ME582" s="54"/>
      <c r="MF582" s="54"/>
      <c r="MG582" s="54"/>
      <c r="MH582" s="54"/>
      <c r="MI582" s="54"/>
      <c r="MJ582" s="54"/>
      <c r="MK582" s="54"/>
      <c r="ML582" s="54"/>
      <c r="MM582" s="54"/>
      <c r="MN582" s="54"/>
      <c r="MO582" s="54"/>
      <c r="MP582" s="54"/>
      <c r="MQ582" s="54"/>
      <c r="MR582" s="54"/>
      <c r="MS582" s="54"/>
      <c r="MT582" s="54"/>
      <c r="MU582" s="54"/>
      <c r="MV582" s="54"/>
      <c r="MW582" s="54"/>
      <c r="MX582" s="54"/>
      <c r="MY582" s="54"/>
      <c r="MZ582" s="54"/>
      <c r="NA582" s="54"/>
      <c r="NB582" s="54"/>
      <c r="NC582" s="54"/>
      <c r="ND582" s="54"/>
      <c r="NE582" s="54"/>
      <c r="NF582" s="54"/>
      <c r="NG582" s="54"/>
      <c r="NH582" s="54"/>
      <c r="NI582" s="54"/>
      <c r="NJ582" s="54"/>
      <c r="NK582" s="54"/>
      <c r="NL582" s="54"/>
      <c r="NM582" s="54"/>
      <c r="NN582" s="54"/>
      <c r="NO582" s="54"/>
      <c r="NP582" s="54"/>
      <c r="NQ582" s="54"/>
      <c r="NR582" s="54"/>
      <c r="NS582" s="54"/>
      <c r="NT582" s="54"/>
      <c r="NU582" s="54"/>
      <c r="NV582" s="54"/>
      <c r="NW582" s="54"/>
      <c r="NX582" s="54"/>
      <c r="NY582" s="54"/>
      <c r="NZ582" s="54"/>
      <c r="OA582" s="54"/>
      <c r="OB582" s="54"/>
      <c r="OC582" s="54"/>
      <c r="OD582" s="54"/>
      <c r="OE582" s="54"/>
      <c r="OF582" s="54"/>
      <c r="OG582" s="54"/>
      <c r="OH582" s="54"/>
      <c r="OI582" s="54"/>
      <c r="OJ582" s="54"/>
      <c r="OK582" s="54"/>
      <c r="OL582" s="54"/>
      <c r="OM582" s="54"/>
      <c r="ON582" s="54"/>
      <c r="OO582" s="54"/>
      <c r="OP582" s="54"/>
      <c r="OQ582" s="54"/>
      <c r="OR582" s="54"/>
      <c r="OS582" s="54"/>
      <c r="OT582" s="54"/>
      <c r="OU582" s="54"/>
      <c r="OV582" s="54"/>
      <c r="OW582" s="54"/>
      <c r="OX582" s="54"/>
      <c r="OY582" s="54"/>
      <c r="OZ582" s="54"/>
      <c r="PA582" s="54"/>
      <c r="PB582" s="54"/>
      <c r="PC582" s="54"/>
      <c r="PD582" s="54"/>
      <c r="PE582" s="54"/>
      <c r="PF582" s="54"/>
      <c r="PG582" s="54"/>
      <c r="PH582" s="54"/>
      <c r="PI582" s="54"/>
      <c r="PJ582" s="54"/>
      <c r="PK582" s="54"/>
      <c r="PL582" s="54"/>
      <c r="PM582" s="54"/>
      <c r="PN582" s="54"/>
      <c r="PO582" s="54"/>
      <c r="PP582" s="54"/>
      <c r="PQ582" s="54"/>
      <c r="PR582" s="54"/>
      <c r="PS582" s="54"/>
      <c r="PT582" s="54"/>
      <c r="PU582" s="54"/>
      <c r="PV582" s="54"/>
      <c r="PW582" s="54"/>
      <c r="PX582" s="54"/>
      <c r="PY582" s="54"/>
      <c r="PZ582" s="54"/>
      <c r="QA582" s="54"/>
      <c r="QB582" s="54"/>
      <c r="QC582" s="54"/>
      <c r="QD582" s="54"/>
      <c r="QE582" s="54"/>
      <c r="QF582" s="54"/>
      <c r="QG582" s="54"/>
      <c r="QH582" s="54"/>
      <c r="QI582" s="54"/>
      <c r="QJ582" s="54"/>
      <c r="QK582" s="54"/>
      <c r="QL582" s="54"/>
      <c r="QM582" s="54"/>
      <c r="QN582" s="54"/>
      <c r="QO582" s="54"/>
      <c r="QP582" s="54"/>
      <c r="QQ582" s="54"/>
      <c r="QR582" s="54"/>
      <c r="QS582" s="54"/>
      <c r="QT582" s="54"/>
      <c r="QU582" s="54"/>
      <c r="QV582" s="54"/>
      <c r="QW582" s="54"/>
      <c r="QX582" s="54"/>
      <c r="QY582" s="54"/>
      <c r="QZ582" s="54"/>
      <c r="RA582" s="54"/>
      <c r="RB582" s="54"/>
      <c r="RC582" s="54"/>
      <c r="RD582" s="54"/>
      <c r="RE582" s="54"/>
      <c r="RF582" s="54"/>
      <c r="RG582" s="54"/>
      <c r="RH582" s="54"/>
      <c r="RI582" s="54"/>
      <c r="RJ582" s="54"/>
      <c r="RK582" s="54"/>
      <c r="RL582" s="54"/>
      <c r="RM582" s="54"/>
      <c r="RN582" s="54"/>
      <c r="RO582" s="54"/>
      <c r="RP582" s="54"/>
      <c r="RQ582" s="54"/>
      <c r="RR582" s="54"/>
      <c r="RS582" s="54"/>
      <c r="RT582" s="54"/>
      <c r="RU582" s="54"/>
      <c r="RV582" s="54"/>
      <c r="RW582" s="54"/>
      <c r="RX582" s="54"/>
      <c r="RY582" s="54"/>
      <c r="RZ582" s="54"/>
      <c r="SA582" s="54"/>
      <c r="SB582" s="54"/>
      <c r="SC582" s="54"/>
      <c r="SD582" s="54"/>
      <c r="SE582" s="54"/>
      <c r="SF582" s="54"/>
      <c r="SG582" s="54"/>
      <c r="SH582" s="54"/>
      <c r="SI582" s="54"/>
      <c r="SJ582" s="54"/>
      <c r="SK582" s="54"/>
      <c r="SL582" s="54"/>
      <c r="SM582" s="54"/>
      <c r="SN582" s="54"/>
      <c r="SO582" s="54"/>
      <c r="SP582" s="54"/>
      <c r="SQ582" s="54"/>
      <c r="SR582" s="54"/>
      <c r="SS582" s="54"/>
      <c r="ST582" s="54"/>
      <c r="SU582" s="54"/>
      <c r="SV582" s="54"/>
      <c r="SW582" s="54"/>
      <c r="SX582" s="54"/>
      <c r="SY582" s="54"/>
      <c r="SZ582" s="54"/>
      <c r="TA582" s="54"/>
      <c r="TB582" s="54"/>
      <c r="TC582" s="54"/>
      <c r="TD582" s="54"/>
      <c r="TE582" s="54"/>
      <c r="TF582" s="54"/>
      <c r="TG582" s="54"/>
      <c r="TH582" s="54"/>
      <c r="TI582" s="54"/>
      <c r="TJ582" s="54"/>
      <c r="TK582" s="54"/>
      <c r="TL582" s="54"/>
      <c r="TM582" s="54"/>
      <c r="TN582" s="54"/>
      <c r="TO582" s="54"/>
      <c r="TP582" s="54"/>
      <c r="TQ582" s="54"/>
      <c r="TR582" s="54"/>
      <c r="TS582" s="54"/>
      <c r="TT582" s="54"/>
      <c r="TU582" s="54"/>
      <c r="TV582" s="54"/>
      <c r="TW582" s="54"/>
      <c r="TX582" s="54"/>
      <c r="TY582" s="54"/>
      <c r="TZ582" s="54"/>
      <c r="UA582" s="54"/>
      <c r="UB582" s="54"/>
      <c r="UC582" s="54"/>
      <c r="UD582" s="54"/>
      <c r="UE582" s="54"/>
      <c r="UF582" s="54"/>
      <c r="UG582" s="54"/>
      <c r="UH582" s="54"/>
      <c r="UI582" s="54"/>
      <c r="UJ582" s="54"/>
      <c r="UK582" s="54"/>
      <c r="UL582" s="54"/>
      <c r="UM582" s="54"/>
      <c r="UN582" s="54"/>
      <c r="UO582" s="54"/>
      <c r="UP582" s="54"/>
      <c r="UQ582" s="54"/>
      <c r="UR582" s="54"/>
      <c r="US582" s="54"/>
      <c r="UT582" s="54"/>
      <c r="UU582" s="54"/>
      <c r="UV582" s="54"/>
      <c r="UW582" s="54"/>
      <c r="UX582" s="54"/>
      <c r="UY582" s="54"/>
      <c r="UZ582" s="54"/>
      <c r="VA582" s="54"/>
      <c r="VB582" s="54"/>
      <c r="VC582" s="54"/>
      <c r="VD582" s="54"/>
      <c r="VE582" s="54"/>
      <c r="VF582" s="54"/>
      <c r="VG582" s="54"/>
      <c r="VH582" s="54"/>
      <c r="VI582" s="54"/>
      <c r="VJ582" s="54"/>
      <c r="VK582" s="54"/>
      <c r="VL582" s="54"/>
      <c r="VM582" s="54"/>
      <c r="VN582" s="54"/>
      <c r="VO582" s="54"/>
      <c r="VP582" s="54"/>
      <c r="VQ582" s="54"/>
      <c r="VR582" s="54"/>
      <c r="VS582" s="54"/>
      <c r="VT582" s="54"/>
      <c r="VU582" s="54"/>
      <c r="VV582" s="54"/>
      <c r="VW582" s="54"/>
      <c r="VX582" s="54"/>
      <c r="VY582" s="54"/>
      <c r="VZ582" s="54"/>
      <c r="WA582" s="54"/>
      <c r="WB582" s="54"/>
      <c r="WC582" s="54"/>
      <c r="WD582" s="54"/>
      <c r="WE582" s="54"/>
      <c r="WF582" s="54"/>
      <c r="WG582" s="54"/>
      <c r="WH582" s="54"/>
      <c r="WI582" s="54"/>
      <c r="WJ582" s="54"/>
      <c r="WK582" s="54"/>
      <c r="WL582" s="54"/>
      <c r="WM582" s="54"/>
      <c r="WN582" s="54"/>
      <c r="WO582" s="54"/>
      <c r="WP582" s="54"/>
      <c r="WQ582" s="54"/>
      <c r="WR582" s="54"/>
      <c r="WS582" s="54"/>
      <c r="WT582" s="54"/>
      <c r="WU582" s="54"/>
      <c r="WV582" s="54"/>
      <c r="WW582" s="54"/>
      <c r="WX582" s="54"/>
      <c r="WY582" s="54"/>
      <c r="WZ582" s="54"/>
      <c r="XA582" s="54"/>
      <c r="XB582" s="54"/>
      <c r="XC582" s="54"/>
      <c r="XD582" s="54"/>
      <c r="XE582" s="54"/>
      <c r="XF582" s="54"/>
      <c r="XG582" s="54"/>
      <c r="XH582" s="54"/>
      <c r="XI582" s="54"/>
      <c r="XJ582" s="54"/>
      <c r="XK582" s="54"/>
      <c r="XL582" s="54"/>
      <c r="XM582" s="54"/>
      <c r="XN582" s="54"/>
      <c r="XO582" s="54"/>
      <c r="XP582" s="54"/>
      <c r="XQ582" s="54"/>
      <c r="XR582" s="54"/>
      <c r="XS582" s="54"/>
      <c r="XT582" s="54"/>
      <c r="XU582" s="54"/>
      <c r="XV582" s="54"/>
      <c r="XW582" s="54"/>
      <c r="XX582" s="54"/>
      <c r="XY582" s="54"/>
      <c r="XZ582" s="54"/>
      <c r="YA582" s="54"/>
      <c r="YB582" s="54"/>
      <c r="YC582" s="54"/>
      <c r="YD582" s="54"/>
      <c r="YE582" s="54"/>
      <c r="YF582" s="54"/>
      <c r="YG582" s="54"/>
      <c r="YH582" s="54"/>
      <c r="YI582" s="54"/>
      <c r="YJ582" s="54"/>
      <c r="YK582" s="54"/>
      <c r="YL582" s="54"/>
      <c r="YM582" s="54"/>
      <c r="YN582" s="54"/>
      <c r="YO582" s="54"/>
      <c r="YP582" s="54"/>
      <c r="YQ582" s="54"/>
      <c r="YR582" s="54"/>
      <c r="YS582" s="54"/>
      <c r="YT582" s="54"/>
      <c r="YU582" s="54"/>
      <c r="YV582" s="54"/>
      <c r="YW582" s="54"/>
      <c r="YX582" s="54"/>
      <c r="YY582" s="54"/>
      <c r="YZ582" s="54"/>
      <c r="ZA582" s="54"/>
      <c r="ZB582" s="54"/>
      <c r="ZC582" s="54"/>
      <c r="ZD582" s="54"/>
      <c r="ZE582" s="54"/>
      <c r="ZF582" s="54"/>
      <c r="ZG582" s="54"/>
      <c r="ZH582" s="54"/>
      <c r="ZI582" s="54"/>
      <c r="ZJ582" s="54"/>
      <c r="ZK582" s="54"/>
      <c r="ZL582" s="54"/>
      <c r="ZM582" s="54"/>
      <c r="ZN582" s="54"/>
      <c r="ZO582" s="54"/>
      <c r="ZP582" s="54"/>
      <c r="ZQ582" s="54"/>
      <c r="ZR582" s="54"/>
      <c r="ZS582" s="54"/>
      <c r="ZT582" s="54"/>
      <c r="ZU582" s="54"/>
      <c r="ZV582" s="54"/>
      <c r="ZW582" s="54"/>
      <c r="ZX582" s="54"/>
      <c r="ZY582" s="54"/>
      <c r="ZZ582" s="54"/>
    </row>
    <row r="583" spans="1:702" x14ac:dyDescent="0.2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  <c r="AB583" s="54"/>
      <c r="AC583" s="54"/>
      <c r="AD583" s="54"/>
      <c r="AE583" s="54"/>
      <c r="AF583" s="54"/>
      <c r="AG583" s="54"/>
      <c r="AH583" s="54"/>
      <c r="AI583" s="54"/>
      <c r="AJ583" s="54"/>
      <c r="AK583" s="54"/>
      <c r="AL583" s="54"/>
      <c r="AM583" s="54"/>
      <c r="AN583" s="54"/>
      <c r="AO583" s="54"/>
      <c r="AP583" s="54"/>
      <c r="AQ583" s="54"/>
      <c r="AR583" s="54"/>
      <c r="AS583" s="54"/>
      <c r="AT583" s="54"/>
      <c r="AU583" s="54"/>
      <c r="AV583" s="54"/>
      <c r="AW583" s="54"/>
      <c r="AX583" s="54"/>
      <c r="AY583" s="54"/>
      <c r="AZ583" s="54"/>
      <c r="BA583" s="54"/>
      <c r="BB583" s="54"/>
      <c r="BC583" s="54"/>
      <c r="BD583" s="54"/>
      <c r="BE583" s="54"/>
      <c r="BF583" s="54"/>
      <c r="BG583" s="54"/>
      <c r="BH583" s="54"/>
      <c r="BI583" s="54"/>
      <c r="BJ583" s="54"/>
      <c r="BK583" s="54"/>
      <c r="BL583" s="54"/>
      <c r="BM583" s="54"/>
      <c r="BN583" s="54"/>
      <c r="BO583" s="54"/>
      <c r="BP583" s="54"/>
      <c r="BQ583" s="54"/>
      <c r="BR583" s="54"/>
      <c r="BS583" s="54"/>
      <c r="BT583" s="54"/>
      <c r="BU583" s="54"/>
      <c r="BV583" s="54"/>
      <c r="BW583" s="54"/>
      <c r="BX583" s="54"/>
      <c r="BY583" s="54"/>
      <c r="BZ583" s="54"/>
      <c r="CA583" s="54"/>
      <c r="CB583" s="54"/>
      <c r="CC583" s="54"/>
      <c r="CD583" s="54"/>
      <c r="CE583" s="54"/>
      <c r="CF583" s="54"/>
      <c r="CG583" s="54"/>
      <c r="CH583" s="54"/>
      <c r="CI583" s="54"/>
      <c r="CJ583" s="54"/>
      <c r="CK583" s="54"/>
      <c r="CL583" s="54"/>
      <c r="CM583" s="54"/>
      <c r="CN583" s="54"/>
      <c r="CO583" s="54"/>
      <c r="CP583" s="54"/>
      <c r="CQ583" s="54"/>
      <c r="CR583" s="54"/>
      <c r="CS583" s="54"/>
      <c r="CT583" s="54"/>
      <c r="CU583" s="54"/>
      <c r="CV583" s="54"/>
      <c r="CW583" s="54"/>
      <c r="CX583" s="54"/>
      <c r="CY583" s="54"/>
      <c r="CZ583" s="54"/>
      <c r="DA583" s="54"/>
      <c r="DB583" s="54"/>
      <c r="DC583" s="54"/>
      <c r="DD583" s="54"/>
      <c r="DE583" s="54"/>
      <c r="DF583" s="54"/>
      <c r="DG583" s="54"/>
      <c r="DH583" s="54"/>
      <c r="DI583" s="54"/>
      <c r="DJ583" s="54"/>
      <c r="DK583" s="54"/>
      <c r="DL583" s="54"/>
      <c r="DM583" s="54"/>
      <c r="DN583" s="54"/>
      <c r="DO583" s="54"/>
      <c r="DP583" s="54"/>
      <c r="DQ583" s="54"/>
      <c r="DR583" s="54"/>
      <c r="DS583" s="54"/>
      <c r="DT583" s="54"/>
      <c r="DU583" s="54"/>
      <c r="DV583" s="54"/>
      <c r="DW583" s="54"/>
      <c r="DX583" s="54"/>
      <c r="DY583" s="54"/>
      <c r="DZ583" s="54"/>
      <c r="EA583" s="54"/>
      <c r="EB583" s="54"/>
      <c r="EC583" s="54"/>
      <c r="ED583" s="54"/>
      <c r="EE583" s="54"/>
      <c r="EF583" s="54"/>
      <c r="EG583" s="54"/>
      <c r="EH583" s="54"/>
      <c r="EI583" s="54"/>
      <c r="EJ583" s="54"/>
      <c r="EK583" s="54"/>
      <c r="EL583" s="54"/>
      <c r="EM583" s="54"/>
      <c r="EN583" s="54"/>
      <c r="EO583" s="54"/>
      <c r="EP583" s="54"/>
      <c r="EQ583" s="54"/>
      <c r="ER583" s="54"/>
      <c r="ES583" s="54"/>
      <c r="ET583" s="54"/>
      <c r="EU583" s="54"/>
      <c r="EV583" s="54"/>
      <c r="EW583" s="54"/>
      <c r="EX583" s="54"/>
      <c r="EY583" s="54"/>
      <c r="EZ583" s="54"/>
      <c r="FA583" s="54"/>
      <c r="FB583" s="54"/>
      <c r="FC583" s="54"/>
      <c r="FD583" s="54"/>
      <c r="FE583" s="54"/>
      <c r="FF583" s="54"/>
      <c r="FG583" s="54"/>
      <c r="FH583" s="54"/>
      <c r="FI583" s="54"/>
      <c r="FJ583" s="54"/>
      <c r="FK583" s="54"/>
      <c r="FL583" s="54"/>
      <c r="FM583" s="54"/>
      <c r="FN583" s="54"/>
      <c r="FO583" s="54"/>
      <c r="FP583" s="54"/>
      <c r="FQ583" s="54"/>
      <c r="FR583" s="54"/>
      <c r="FS583" s="54"/>
      <c r="FT583" s="54"/>
      <c r="FU583" s="54"/>
      <c r="FV583" s="54"/>
      <c r="FW583" s="54"/>
      <c r="FX583" s="54"/>
      <c r="FY583" s="54"/>
      <c r="FZ583" s="54"/>
      <c r="GA583" s="54"/>
      <c r="GB583" s="54"/>
      <c r="GC583" s="54"/>
      <c r="GD583" s="54"/>
      <c r="GE583" s="54"/>
      <c r="GF583" s="54"/>
      <c r="GG583" s="54"/>
      <c r="GH583" s="54"/>
      <c r="GI583" s="54"/>
      <c r="GJ583" s="54"/>
      <c r="GK583" s="54"/>
      <c r="GL583" s="54"/>
      <c r="GM583" s="54"/>
      <c r="GN583" s="54"/>
      <c r="GO583" s="54"/>
      <c r="GP583" s="54"/>
      <c r="GQ583" s="54"/>
      <c r="GR583" s="54"/>
      <c r="GS583" s="54"/>
      <c r="GT583" s="54"/>
      <c r="GU583" s="54"/>
      <c r="GV583" s="54"/>
      <c r="GW583" s="54"/>
      <c r="GX583" s="54"/>
      <c r="GY583" s="54"/>
      <c r="GZ583" s="54"/>
      <c r="HA583" s="54"/>
      <c r="HB583" s="54"/>
      <c r="HC583" s="54"/>
      <c r="HD583" s="54"/>
      <c r="HE583" s="54"/>
      <c r="HF583" s="54"/>
      <c r="HG583" s="54"/>
      <c r="HH583" s="54"/>
      <c r="HI583" s="54"/>
      <c r="HJ583" s="54"/>
      <c r="HK583" s="54"/>
      <c r="HL583" s="54"/>
      <c r="HM583" s="54"/>
      <c r="HN583" s="54"/>
      <c r="HO583" s="54"/>
      <c r="HP583" s="54"/>
      <c r="HQ583" s="54"/>
      <c r="HR583" s="54"/>
      <c r="HS583" s="54"/>
      <c r="HT583" s="54"/>
      <c r="HU583" s="54"/>
      <c r="HV583" s="54"/>
      <c r="HW583" s="54"/>
      <c r="HX583" s="54"/>
      <c r="HY583" s="54"/>
      <c r="HZ583" s="54"/>
      <c r="IA583" s="54"/>
      <c r="IB583" s="54"/>
      <c r="IC583" s="54"/>
      <c r="ID583" s="54"/>
      <c r="IE583" s="54"/>
      <c r="IF583" s="54"/>
      <c r="IG583" s="54"/>
      <c r="IH583" s="54"/>
      <c r="II583" s="54"/>
      <c r="IJ583" s="54"/>
      <c r="IK583" s="54"/>
      <c r="IL583" s="54"/>
      <c r="IM583" s="54"/>
      <c r="IN583" s="54"/>
      <c r="IO583" s="54"/>
      <c r="IP583" s="54"/>
      <c r="IQ583" s="54"/>
      <c r="IR583" s="54"/>
      <c r="IS583" s="54"/>
      <c r="IT583" s="54"/>
      <c r="IU583" s="54"/>
      <c r="IV583" s="54"/>
      <c r="IW583" s="54"/>
      <c r="IX583" s="54"/>
      <c r="IY583" s="54"/>
      <c r="IZ583" s="54"/>
      <c r="JA583" s="54"/>
      <c r="JB583" s="54"/>
      <c r="JC583" s="54"/>
      <c r="JD583" s="54"/>
      <c r="JE583" s="54"/>
      <c r="JF583" s="54"/>
      <c r="JG583" s="54"/>
      <c r="JH583" s="54"/>
      <c r="JI583" s="54"/>
      <c r="JJ583" s="54"/>
      <c r="JK583" s="54"/>
      <c r="JL583" s="54"/>
      <c r="JM583" s="54"/>
      <c r="JN583" s="54"/>
      <c r="JO583" s="54"/>
      <c r="JP583" s="54"/>
      <c r="JQ583" s="54"/>
      <c r="JR583" s="54"/>
      <c r="JS583" s="54"/>
      <c r="JT583" s="54"/>
      <c r="JU583" s="54"/>
      <c r="JV583" s="54"/>
      <c r="JW583" s="54"/>
      <c r="JX583" s="54"/>
      <c r="JY583" s="54"/>
      <c r="JZ583" s="54"/>
      <c r="KA583" s="54"/>
      <c r="KB583" s="54"/>
      <c r="KC583" s="54"/>
      <c r="KD583" s="54"/>
      <c r="KE583" s="54"/>
      <c r="KF583" s="54"/>
      <c r="KG583" s="54"/>
      <c r="KH583" s="54"/>
      <c r="KI583" s="54"/>
      <c r="KJ583" s="54"/>
      <c r="KK583" s="54"/>
      <c r="KL583" s="54"/>
      <c r="KM583" s="54"/>
      <c r="KN583" s="54"/>
      <c r="KO583" s="54"/>
      <c r="KP583" s="54"/>
      <c r="KQ583" s="54"/>
      <c r="KR583" s="54"/>
      <c r="KS583" s="54"/>
      <c r="KT583" s="54"/>
      <c r="KU583" s="54"/>
      <c r="KV583" s="54"/>
      <c r="KW583" s="54"/>
      <c r="KX583" s="54"/>
      <c r="KY583" s="54"/>
      <c r="KZ583" s="54"/>
      <c r="LA583" s="54"/>
      <c r="LB583" s="54"/>
      <c r="LC583" s="54"/>
      <c r="LD583" s="54"/>
      <c r="LE583" s="54"/>
      <c r="LF583" s="54"/>
      <c r="LG583" s="54"/>
      <c r="LH583" s="54"/>
      <c r="LI583" s="54"/>
      <c r="LJ583" s="54"/>
      <c r="LK583" s="54"/>
      <c r="LL583" s="54"/>
      <c r="LM583" s="54"/>
      <c r="LN583" s="54"/>
      <c r="LO583" s="54"/>
      <c r="LP583" s="54"/>
      <c r="LQ583" s="54"/>
      <c r="LR583" s="54"/>
      <c r="LS583" s="54"/>
      <c r="LT583" s="54"/>
      <c r="LU583" s="54"/>
      <c r="LV583" s="54"/>
      <c r="LW583" s="54"/>
      <c r="LX583" s="54"/>
      <c r="LY583" s="54"/>
      <c r="LZ583" s="54"/>
      <c r="MA583" s="54"/>
      <c r="MB583" s="54"/>
      <c r="MC583" s="54"/>
      <c r="MD583" s="54"/>
      <c r="ME583" s="54"/>
      <c r="MF583" s="54"/>
      <c r="MG583" s="54"/>
      <c r="MH583" s="54"/>
      <c r="MI583" s="54"/>
      <c r="MJ583" s="54"/>
      <c r="MK583" s="54"/>
      <c r="ML583" s="54"/>
      <c r="MM583" s="54"/>
      <c r="MN583" s="54"/>
      <c r="MO583" s="54"/>
      <c r="MP583" s="54"/>
      <c r="MQ583" s="54"/>
      <c r="MR583" s="54"/>
      <c r="MS583" s="54"/>
      <c r="MT583" s="54"/>
      <c r="MU583" s="54"/>
      <c r="MV583" s="54"/>
      <c r="MW583" s="54"/>
      <c r="MX583" s="54"/>
      <c r="MY583" s="54"/>
      <c r="MZ583" s="54"/>
      <c r="NA583" s="54"/>
      <c r="NB583" s="54"/>
      <c r="NC583" s="54"/>
      <c r="ND583" s="54"/>
      <c r="NE583" s="54"/>
      <c r="NF583" s="54"/>
      <c r="NG583" s="54"/>
      <c r="NH583" s="54"/>
      <c r="NI583" s="54"/>
      <c r="NJ583" s="54"/>
      <c r="NK583" s="54"/>
      <c r="NL583" s="54"/>
      <c r="NM583" s="54"/>
      <c r="NN583" s="54"/>
      <c r="NO583" s="54"/>
      <c r="NP583" s="54"/>
      <c r="NQ583" s="54"/>
      <c r="NR583" s="54"/>
      <c r="NS583" s="54"/>
      <c r="NT583" s="54"/>
      <c r="NU583" s="54"/>
      <c r="NV583" s="54"/>
      <c r="NW583" s="54"/>
      <c r="NX583" s="54"/>
      <c r="NY583" s="54"/>
      <c r="NZ583" s="54"/>
      <c r="OA583" s="54"/>
      <c r="OB583" s="54"/>
      <c r="OC583" s="54"/>
      <c r="OD583" s="54"/>
      <c r="OE583" s="54"/>
      <c r="OF583" s="54"/>
      <c r="OG583" s="54"/>
      <c r="OH583" s="54"/>
      <c r="OI583" s="54"/>
      <c r="OJ583" s="54"/>
      <c r="OK583" s="54"/>
      <c r="OL583" s="54"/>
      <c r="OM583" s="54"/>
      <c r="ON583" s="54"/>
      <c r="OO583" s="54"/>
      <c r="OP583" s="54"/>
      <c r="OQ583" s="54"/>
      <c r="OR583" s="54"/>
      <c r="OS583" s="54"/>
      <c r="OT583" s="54"/>
      <c r="OU583" s="54"/>
      <c r="OV583" s="54"/>
      <c r="OW583" s="54"/>
      <c r="OX583" s="54"/>
      <c r="OY583" s="54"/>
      <c r="OZ583" s="54"/>
      <c r="PA583" s="54"/>
      <c r="PB583" s="54"/>
      <c r="PC583" s="54"/>
      <c r="PD583" s="54"/>
      <c r="PE583" s="54"/>
      <c r="PF583" s="54"/>
      <c r="PG583" s="54"/>
      <c r="PH583" s="54"/>
      <c r="PI583" s="54"/>
      <c r="PJ583" s="54"/>
      <c r="PK583" s="54"/>
      <c r="PL583" s="54"/>
      <c r="PM583" s="54"/>
      <c r="PN583" s="54"/>
      <c r="PO583" s="54"/>
      <c r="PP583" s="54"/>
      <c r="PQ583" s="54"/>
      <c r="PR583" s="54"/>
      <c r="PS583" s="54"/>
      <c r="PT583" s="54"/>
      <c r="PU583" s="54"/>
      <c r="PV583" s="54"/>
      <c r="PW583" s="54"/>
      <c r="PX583" s="54"/>
      <c r="PY583" s="54"/>
      <c r="PZ583" s="54"/>
      <c r="QA583" s="54"/>
      <c r="QB583" s="54"/>
      <c r="QC583" s="54"/>
      <c r="QD583" s="54"/>
      <c r="QE583" s="54"/>
      <c r="QF583" s="54"/>
      <c r="QG583" s="54"/>
      <c r="QH583" s="54"/>
      <c r="QI583" s="54"/>
      <c r="QJ583" s="54"/>
      <c r="QK583" s="54"/>
      <c r="QL583" s="54"/>
      <c r="QM583" s="54"/>
      <c r="QN583" s="54"/>
      <c r="QO583" s="54"/>
      <c r="QP583" s="54"/>
      <c r="QQ583" s="54"/>
      <c r="QR583" s="54"/>
      <c r="QS583" s="54"/>
      <c r="QT583" s="54"/>
      <c r="QU583" s="54"/>
      <c r="QV583" s="54"/>
      <c r="QW583" s="54"/>
      <c r="QX583" s="54"/>
      <c r="QY583" s="54"/>
      <c r="QZ583" s="54"/>
      <c r="RA583" s="54"/>
      <c r="RB583" s="54"/>
      <c r="RC583" s="54"/>
      <c r="RD583" s="54"/>
      <c r="RE583" s="54"/>
      <c r="RF583" s="54"/>
      <c r="RG583" s="54"/>
      <c r="RH583" s="54"/>
      <c r="RI583" s="54"/>
      <c r="RJ583" s="54"/>
      <c r="RK583" s="54"/>
      <c r="RL583" s="54"/>
      <c r="RM583" s="54"/>
      <c r="RN583" s="54"/>
      <c r="RO583" s="54"/>
      <c r="RP583" s="54"/>
      <c r="RQ583" s="54"/>
      <c r="RR583" s="54"/>
      <c r="RS583" s="54"/>
      <c r="RT583" s="54"/>
      <c r="RU583" s="54"/>
      <c r="RV583" s="54"/>
      <c r="RW583" s="54"/>
      <c r="RX583" s="54"/>
      <c r="RY583" s="54"/>
      <c r="RZ583" s="54"/>
      <c r="SA583" s="54"/>
      <c r="SB583" s="54"/>
      <c r="SC583" s="54"/>
      <c r="SD583" s="54"/>
      <c r="SE583" s="54"/>
      <c r="SF583" s="54"/>
      <c r="SG583" s="54"/>
      <c r="SH583" s="54"/>
      <c r="SI583" s="54"/>
      <c r="SJ583" s="54"/>
      <c r="SK583" s="54"/>
      <c r="SL583" s="54"/>
      <c r="SM583" s="54"/>
      <c r="SN583" s="54"/>
      <c r="SO583" s="54"/>
      <c r="SP583" s="54"/>
      <c r="SQ583" s="54"/>
      <c r="SR583" s="54"/>
      <c r="SS583" s="54"/>
      <c r="ST583" s="54"/>
      <c r="SU583" s="54"/>
      <c r="SV583" s="54"/>
      <c r="SW583" s="54"/>
      <c r="SX583" s="54"/>
      <c r="SY583" s="54"/>
      <c r="SZ583" s="54"/>
      <c r="TA583" s="54"/>
      <c r="TB583" s="54"/>
      <c r="TC583" s="54"/>
      <c r="TD583" s="54"/>
      <c r="TE583" s="54"/>
      <c r="TF583" s="54"/>
      <c r="TG583" s="54"/>
      <c r="TH583" s="54"/>
      <c r="TI583" s="54"/>
      <c r="TJ583" s="54"/>
      <c r="TK583" s="54"/>
      <c r="TL583" s="54"/>
      <c r="TM583" s="54"/>
      <c r="TN583" s="54"/>
      <c r="TO583" s="54"/>
      <c r="TP583" s="54"/>
      <c r="TQ583" s="54"/>
      <c r="TR583" s="54"/>
      <c r="TS583" s="54"/>
      <c r="TT583" s="54"/>
      <c r="TU583" s="54"/>
      <c r="TV583" s="54"/>
      <c r="TW583" s="54"/>
      <c r="TX583" s="54"/>
      <c r="TY583" s="54"/>
      <c r="TZ583" s="54"/>
      <c r="UA583" s="54"/>
      <c r="UB583" s="54"/>
      <c r="UC583" s="54"/>
      <c r="UD583" s="54"/>
      <c r="UE583" s="54"/>
      <c r="UF583" s="54"/>
      <c r="UG583" s="54"/>
      <c r="UH583" s="54"/>
      <c r="UI583" s="54"/>
      <c r="UJ583" s="54"/>
      <c r="UK583" s="54"/>
      <c r="UL583" s="54"/>
      <c r="UM583" s="54"/>
      <c r="UN583" s="54"/>
      <c r="UO583" s="54"/>
      <c r="UP583" s="54"/>
      <c r="UQ583" s="54"/>
      <c r="UR583" s="54"/>
      <c r="US583" s="54"/>
      <c r="UT583" s="54"/>
      <c r="UU583" s="54"/>
      <c r="UV583" s="54"/>
      <c r="UW583" s="54"/>
      <c r="UX583" s="54"/>
      <c r="UY583" s="54"/>
      <c r="UZ583" s="54"/>
      <c r="VA583" s="54"/>
      <c r="VB583" s="54"/>
      <c r="VC583" s="54"/>
      <c r="VD583" s="54"/>
      <c r="VE583" s="54"/>
      <c r="VF583" s="54"/>
      <c r="VG583" s="54"/>
      <c r="VH583" s="54"/>
      <c r="VI583" s="54"/>
      <c r="VJ583" s="54"/>
      <c r="VK583" s="54"/>
      <c r="VL583" s="54"/>
      <c r="VM583" s="54"/>
      <c r="VN583" s="54"/>
      <c r="VO583" s="54"/>
      <c r="VP583" s="54"/>
      <c r="VQ583" s="54"/>
      <c r="VR583" s="54"/>
      <c r="VS583" s="54"/>
      <c r="VT583" s="54"/>
      <c r="VU583" s="54"/>
      <c r="VV583" s="54"/>
      <c r="VW583" s="54"/>
      <c r="VX583" s="54"/>
      <c r="VY583" s="54"/>
      <c r="VZ583" s="54"/>
      <c r="WA583" s="54"/>
      <c r="WB583" s="54"/>
      <c r="WC583" s="54"/>
      <c r="WD583" s="54"/>
      <c r="WE583" s="54"/>
      <c r="WF583" s="54"/>
      <c r="WG583" s="54"/>
      <c r="WH583" s="54"/>
      <c r="WI583" s="54"/>
      <c r="WJ583" s="54"/>
      <c r="WK583" s="54"/>
      <c r="WL583" s="54"/>
      <c r="WM583" s="54"/>
      <c r="WN583" s="54"/>
      <c r="WO583" s="54"/>
      <c r="WP583" s="54"/>
      <c r="WQ583" s="54"/>
      <c r="WR583" s="54"/>
      <c r="WS583" s="54"/>
      <c r="WT583" s="54"/>
      <c r="WU583" s="54"/>
      <c r="WV583" s="54"/>
      <c r="WW583" s="54"/>
      <c r="WX583" s="54"/>
      <c r="WY583" s="54"/>
      <c r="WZ583" s="54"/>
      <c r="XA583" s="54"/>
      <c r="XB583" s="54"/>
      <c r="XC583" s="54"/>
      <c r="XD583" s="54"/>
      <c r="XE583" s="54"/>
      <c r="XF583" s="54"/>
      <c r="XG583" s="54"/>
      <c r="XH583" s="54"/>
      <c r="XI583" s="54"/>
      <c r="XJ583" s="54"/>
      <c r="XK583" s="54"/>
      <c r="XL583" s="54"/>
      <c r="XM583" s="54"/>
      <c r="XN583" s="54"/>
      <c r="XO583" s="54"/>
      <c r="XP583" s="54"/>
      <c r="XQ583" s="54"/>
      <c r="XR583" s="54"/>
      <c r="XS583" s="54"/>
      <c r="XT583" s="54"/>
      <c r="XU583" s="54"/>
      <c r="XV583" s="54"/>
      <c r="XW583" s="54"/>
      <c r="XX583" s="54"/>
      <c r="XY583" s="54"/>
      <c r="XZ583" s="54"/>
      <c r="YA583" s="54"/>
      <c r="YB583" s="54"/>
      <c r="YC583" s="54"/>
      <c r="YD583" s="54"/>
      <c r="YE583" s="54"/>
      <c r="YF583" s="54"/>
      <c r="YG583" s="54"/>
      <c r="YH583" s="54"/>
      <c r="YI583" s="54"/>
      <c r="YJ583" s="54"/>
      <c r="YK583" s="54"/>
      <c r="YL583" s="54"/>
      <c r="YM583" s="54"/>
      <c r="YN583" s="54"/>
      <c r="YO583" s="54"/>
      <c r="YP583" s="54"/>
      <c r="YQ583" s="54"/>
      <c r="YR583" s="54"/>
      <c r="YS583" s="54"/>
      <c r="YT583" s="54"/>
      <c r="YU583" s="54"/>
      <c r="YV583" s="54"/>
      <c r="YW583" s="54"/>
      <c r="YX583" s="54"/>
      <c r="YY583" s="54"/>
      <c r="YZ583" s="54"/>
      <c r="ZA583" s="54"/>
      <c r="ZB583" s="54"/>
      <c r="ZC583" s="54"/>
      <c r="ZD583" s="54"/>
      <c r="ZE583" s="54"/>
      <c r="ZF583" s="54"/>
      <c r="ZG583" s="54"/>
      <c r="ZH583" s="54"/>
      <c r="ZI583" s="54"/>
      <c r="ZJ583" s="54"/>
      <c r="ZK583" s="54"/>
      <c r="ZL583" s="54"/>
      <c r="ZM583" s="54"/>
      <c r="ZN583" s="54"/>
      <c r="ZO583" s="54"/>
      <c r="ZP583" s="54"/>
      <c r="ZQ583" s="54"/>
      <c r="ZR583" s="54"/>
      <c r="ZS583" s="54"/>
      <c r="ZT583" s="54"/>
      <c r="ZU583" s="54"/>
      <c r="ZV583" s="54"/>
      <c r="ZW583" s="54"/>
      <c r="ZX583" s="54"/>
      <c r="ZY583" s="54"/>
      <c r="ZZ583" s="54"/>
    </row>
    <row r="584" spans="1:702" x14ac:dyDescent="0.2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  <c r="AB584" s="54"/>
      <c r="AC584" s="54"/>
      <c r="AD584" s="54"/>
      <c r="AE584" s="54"/>
      <c r="AF584" s="54"/>
      <c r="AG584" s="54"/>
      <c r="AH584" s="54"/>
      <c r="AI584" s="54"/>
      <c r="AJ584" s="54"/>
      <c r="AK584" s="54"/>
      <c r="AL584" s="54"/>
      <c r="AM584" s="54"/>
      <c r="AN584" s="54"/>
      <c r="AO584" s="54"/>
      <c r="AP584" s="54"/>
      <c r="AQ584" s="54"/>
      <c r="AR584" s="54"/>
      <c r="AS584" s="54"/>
      <c r="AT584" s="54"/>
      <c r="AU584" s="54"/>
      <c r="AV584" s="54"/>
      <c r="AW584" s="54"/>
      <c r="AX584" s="54"/>
      <c r="AY584" s="54"/>
      <c r="AZ584" s="54"/>
      <c r="BA584" s="54"/>
      <c r="BB584" s="54"/>
      <c r="BC584" s="54"/>
      <c r="BD584" s="54"/>
      <c r="BE584" s="54"/>
      <c r="BF584" s="54"/>
      <c r="BG584" s="54"/>
      <c r="BH584" s="54"/>
      <c r="BI584" s="54"/>
      <c r="BJ584" s="54"/>
      <c r="BK584" s="54"/>
      <c r="BL584" s="54"/>
      <c r="BM584" s="54"/>
      <c r="BN584" s="54"/>
      <c r="BO584" s="54"/>
      <c r="BP584" s="54"/>
      <c r="BQ584" s="54"/>
      <c r="BR584" s="54"/>
      <c r="BS584" s="54"/>
      <c r="BT584" s="54"/>
      <c r="BU584" s="54"/>
      <c r="BV584" s="54"/>
      <c r="BW584" s="54"/>
      <c r="BX584" s="54"/>
      <c r="BY584" s="54"/>
      <c r="BZ584" s="54"/>
      <c r="CA584" s="54"/>
      <c r="CB584" s="54"/>
      <c r="CC584" s="54"/>
      <c r="CD584" s="54"/>
      <c r="CE584" s="54"/>
      <c r="CF584" s="54"/>
      <c r="CG584" s="54"/>
      <c r="CH584" s="54"/>
      <c r="CI584" s="54"/>
      <c r="CJ584" s="54"/>
      <c r="CK584" s="54"/>
      <c r="CL584" s="54"/>
      <c r="CM584" s="54"/>
      <c r="CN584" s="54"/>
      <c r="CO584" s="54"/>
      <c r="CP584" s="54"/>
      <c r="CQ584" s="54"/>
      <c r="CR584" s="54"/>
      <c r="CS584" s="54"/>
      <c r="CT584" s="54"/>
      <c r="CU584" s="54"/>
      <c r="CV584" s="54"/>
      <c r="CW584" s="54"/>
      <c r="CX584" s="54"/>
      <c r="CY584" s="54"/>
      <c r="CZ584" s="54"/>
      <c r="DA584" s="54"/>
      <c r="DB584" s="54"/>
      <c r="DC584" s="54"/>
      <c r="DD584" s="54"/>
      <c r="DE584" s="54"/>
      <c r="DF584" s="54"/>
      <c r="DG584" s="54"/>
      <c r="DH584" s="54"/>
      <c r="DI584" s="54"/>
      <c r="DJ584" s="54"/>
      <c r="DK584" s="54"/>
      <c r="DL584" s="54"/>
      <c r="DM584" s="54"/>
      <c r="DN584" s="54"/>
      <c r="DO584" s="54"/>
      <c r="DP584" s="54"/>
      <c r="DQ584" s="54"/>
      <c r="DR584" s="54"/>
      <c r="DS584" s="54"/>
      <c r="DT584" s="54"/>
      <c r="DU584" s="54"/>
      <c r="DV584" s="54"/>
      <c r="DW584" s="54"/>
      <c r="DX584" s="54"/>
      <c r="DY584" s="54"/>
      <c r="DZ584" s="54"/>
      <c r="EA584" s="54"/>
      <c r="EB584" s="54"/>
      <c r="EC584" s="54"/>
      <c r="ED584" s="54"/>
      <c r="EE584" s="54"/>
      <c r="EF584" s="54"/>
      <c r="EG584" s="54"/>
      <c r="EH584" s="54"/>
      <c r="EI584" s="54"/>
      <c r="EJ584" s="54"/>
      <c r="EK584" s="54"/>
      <c r="EL584" s="54"/>
      <c r="EM584" s="54"/>
      <c r="EN584" s="54"/>
      <c r="EO584" s="54"/>
      <c r="EP584" s="54"/>
      <c r="EQ584" s="54"/>
      <c r="ER584" s="54"/>
      <c r="ES584" s="54"/>
      <c r="ET584" s="54"/>
      <c r="EU584" s="54"/>
      <c r="EV584" s="54"/>
      <c r="EW584" s="54"/>
      <c r="EX584" s="54"/>
      <c r="EY584" s="54"/>
      <c r="EZ584" s="54"/>
      <c r="FA584" s="54"/>
      <c r="FB584" s="54"/>
      <c r="FC584" s="54"/>
      <c r="FD584" s="54"/>
      <c r="FE584" s="54"/>
      <c r="FF584" s="54"/>
      <c r="FG584" s="54"/>
      <c r="FH584" s="54"/>
      <c r="FI584" s="54"/>
      <c r="FJ584" s="54"/>
      <c r="FK584" s="54"/>
      <c r="FL584" s="54"/>
      <c r="FM584" s="54"/>
      <c r="FN584" s="54"/>
      <c r="FO584" s="54"/>
      <c r="FP584" s="54"/>
      <c r="FQ584" s="54"/>
      <c r="FR584" s="54"/>
      <c r="FS584" s="54"/>
      <c r="FT584" s="54"/>
      <c r="FU584" s="54"/>
      <c r="FV584" s="54"/>
      <c r="FW584" s="54"/>
      <c r="FX584" s="54"/>
      <c r="FY584" s="54"/>
      <c r="FZ584" s="54"/>
      <c r="GA584" s="54"/>
      <c r="GB584" s="54"/>
      <c r="GC584" s="54"/>
      <c r="GD584" s="54"/>
      <c r="GE584" s="54"/>
      <c r="GF584" s="54"/>
      <c r="GG584" s="54"/>
      <c r="GH584" s="54"/>
      <c r="GI584" s="54"/>
      <c r="GJ584" s="54"/>
      <c r="GK584" s="54"/>
      <c r="GL584" s="54"/>
      <c r="GM584" s="54"/>
      <c r="GN584" s="54"/>
      <c r="GO584" s="54"/>
      <c r="GP584" s="54"/>
      <c r="GQ584" s="54"/>
      <c r="GR584" s="54"/>
      <c r="GS584" s="54"/>
      <c r="GT584" s="54"/>
      <c r="GU584" s="54"/>
      <c r="GV584" s="54"/>
      <c r="GW584" s="54"/>
      <c r="GX584" s="54"/>
      <c r="GY584" s="54"/>
      <c r="GZ584" s="54"/>
      <c r="HA584" s="54"/>
      <c r="HB584" s="54"/>
      <c r="HC584" s="54"/>
      <c r="HD584" s="54"/>
      <c r="HE584" s="54"/>
      <c r="HF584" s="54"/>
      <c r="HG584" s="54"/>
      <c r="HH584" s="54"/>
      <c r="HI584" s="54"/>
      <c r="HJ584" s="54"/>
      <c r="HK584" s="54"/>
      <c r="HL584" s="54"/>
      <c r="HM584" s="54"/>
      <c r="HN584" s="54"/>
      <c r="HO584" s="54"/>
      <c r="HP584" s="54"/>
      <c r="HQ584" s="54"/>
      <c r="HR584" s="54"/>
      <c r="HS584" s="54"/>
      <c r="HT584" s="54"/>
      <c r="HU584" s="54"/>
      <c r="HV584" s="54"/>
      <c r="HW584" s="54"/>
      <c r="HX584" s="54"/>
      <c r="HY584" s="54"/>
      <c r="HZ584" s="54"/>
      <c r="IA584" s="54"/>
      <c r="IB584" s="54"/>
      <c r="IC584" s="54"/>
      <c r="ID584" s="54"/>
      <c r="IE584" s="54"/>
      <c r="IF584" s="54"/>
      <c r="IG584" s="54"/>
      <c r="IH584" s="54"/>
      <c r="II584" s="54"/>
      <c r="IJ584" s="54"/>
      <c r="IK584" s="54"/>
      <c r="IL584" s="54"/>
      <c r="IM584" s="54"/>
      <c r="IN584" s="54"/>
      <c r="IO584" s="54"/>
      <c r="IP584" s="54"/>
      <c r="IQ584" s="54"/>
      <c r="IR584" s="54"/>
      <c r="IS584" s="54"/>
      <c r="IT584" s="54"/>
      <c r="IU584" s="54"/>
      <c r="IV584" s="54"/>
      <c r="IW584" s="54"/>
      <c r="IX584" s="54"/>
      <c r="IY584" s="54"/>
      <c r="IZ584" s="54"/>
      <c r="JA584" s="54"/>
      <c r="JB584" s="54"/>
      <c r="JC584" s="54"/>
      <c r="JD584" s="54"/>
      <c r="JE584" s="54"/>
      <c r="JF584" s="54"/>
      <c r="JG584" s="54"/>
      <c r="JH584" s="54"/>
      <c r="JI584" s="54"/>
      <c r="JJ584" s="54"/>
      <c r="JK584" s="54"/>
      <c r="JL584" s="54"/>
      <c r="JM584" s="54"/>
      <c r="JN584" s="54"/>
      <c r="JO584" s="54"/>
      <c r="JP584" s="54"/>
      <c r="JQ584" s="54"/>
      <c r="JR584" s="54"/>
      <c r="JS584" s="54"/>
      <c r="JT584" s="54"/>
      <c r="JU584" s="54"/>
      <c r="JV584" s="54"/>
      <c r="JW584" s="54"/>
      <c r="JX584" s="54"/>
      <c r="JY584" s="54"/>
      <c r="JZ584" s="54"/>
      <c r="KA584" s="54"/>
      <c r="KB584" s="54"/>
      <c r="KC584" s="54"/>
      <c r="KD584" s="54"/>
      <c r="KE584" s="54"/>
      <c r="KF584" s="54"/>
      <c r="KG584" s="54"/>
      <c r="KH584" s="54"/>
      <c r="KI584" s="54"/>
      <c r="KJ584" s="54"/>
      <c r="KK584" s="54"/>
      <c r="KL584" s="54"/>
      <c r="KM584" s="54"/>
      <c r="KN584" s="54"/>
      <c r="KO584" s="54"/>
      <c r="KP584" s="54"/>
      <c r="KQ584" s="54"/>
      <c r="KR584" s="54"/>
      <c r="KS584" s="54"/>
      <c r="KT584" s="54"/>
      <c r="KU584" s="54"/>
      <c r="KV584" s="54"/>
      <c r="KW584" s="54"/>
      <c r="KX584" s="54"/>
      <c r="KY584" s="54"/>
      <c r="KZ584" s="54"/>
      <c r="LA584" s="54"/>
      <c r="LB584" s="54"/>
      <c r="LC584" s="54"/>
      <c r="LD584" s="54"/>
      <c r="LE584" s="54"/>
      <c r="LF584" s="54"/>
      <c r="LG584" s="54"/>
      <c r="LH584" s="54"/>
      <c r="LI584" s="54"/>
      <c r="LJ584" s="54"/>
      <c r="LK584" s="54"/>
      <c r="LL584" s="54"/>
      <c r="LM584" s="54"/>
      <c r="LN584" s="54"/>
      <c r="LO584" s="54"/>
      <c r="LP584" s="54"/>
      <c r="LQ584" s="54"/>
      <c r="LR584" s="54"/>
      <c r="LS584" s="54"/>
      <c r="LT584" s="54"/>
      <c r="LU584" s="54"/>
      <c r="LV584" s="54"/>
      <c r="LW584" s="54"/>
      <c r="LX584" s="54"/>
      <c r="LY584" s="54"/>
      <c r="LZ584" s="54"/>
      <c r="MA584" s="54"/>
      <c r="MB584" s="54"/>
      <c r="MC584" s="54"/>
      <c r="MD584" s="54"/>
      <c r="ME584" s="54"/>
      <c r="MF584" s="54"/>
      <c r="MG584" s="54"/>
      <c r="MH584" s="54"/>
      <c r="MI584" s="54"/>
      <c r="MJ584" s="54"/>
      <c r="MK584" s="54"/>
      <c r="ML584" s="54"/>
      <c r="MM584" s="54"/>
      <c r="MN584" s="54"/>
      <c r="MO584" s="54"/>
      <c r="MP584" s="54"/>
      <c r="MQ584" s="54"/>
      <c r="MR584" s="54"/>
      <c r="MS584" s="54"/>
      <c r="MT584" s="54"/>
      <c r="MU584" s="54"/>
      <c r="MV584" s="54"/>
      <c r="MW584" s="54"/>
      <c r="MX584" s="54"/>
      <c r="MY584" s="54"/>
      <c r="MZ584" s="54"/>
      <c r="NA584" s="54"/>
      <c r="NB584" s="54"/>
      <c r="NC584" s="54"/>
      <c r="ND584" s="54"/>
      <c r="NE584" s="54"/>
      <c r="NF584" s="54"/>
      <c r="NG584" s="54"/>
      <c r="NH584" s="54"/>
      <c r="NI584" s="54"/>
      <c r="NJ584" s="54"/>
      <c r="NK584" s="54"/>
      <c r="NL584" s="54"/>
      <c r="NM584" s="54"/>
      <c r="NN584" s="54"/>
      <c r="NO584" s="54"/>
      <c r="NP584" s="54"/>
      <c r="NQ584" s="54"/>
      <c r="NR584" s="54"/>
      <c r="NS584" s="54"/>
      <c r="NT584" s="54"/>
      <c r="NU584" s="54"/>
      <c r="NV584" s="54"/>
      <c r="NW584" s="54"/>
      <c r="NX584" s="54"/>
      <c r="NY584" s="54"/>
      <c r="NZ584" s="54"/>
      <c r="OA584" s="54"/>
      <c r="OB584" s="54"/>
      <c r="OC584" s="54"/>
      <c r="OD584" s="54"/>
      <c r="OE584" s="54"/>
      <c r="OF584" s="54"/>
      <c r="OG584" s="54"/>
      <c r="OH584" s="54"/>
      <c r="OI584" s="54"/>
      <c r="OJ584" s="54"/>
      <c r="OK584" s="54"/>
      <c r="OL584" s="54"/>
      <c r="OM584" s="54"/>
      <c r="ON584" s="54"/>
      <c r="OO584" s="54"/>
      <c r="OP584" s="54"/>
      <c r="OQ584" s="54"/>
      <c r="OR584" s="54"/>
      <c r="OS584" s="54"/>
      <c r="OT584" s="54"/>
      <c r="OU584" s="54"/>
      <c r="OV584" s="54"/>
      <c r="OW584" s="54"/>
      <c r="OX584" s="54"/>
      <c r="OY584" s="54"/>
      <c r="OZ584" s="54"/>
      <c r="PA584" s="54"/>
      <c r="PB584" s="54"/>
      <c r="PC584" s="54"/>
      <c r="PD584" s="54"/>
      <c r="PE584" s="54"/>
      <c r="PF584" s="54"/>
      <c r="PG584" s="54"/>
      <c r="PH584" s="54"/>
      <c r="PI584" s="54"/>
      <c r="PJ584" s="54"/>
      <c r="PK584" s="54"/>
      <c r="PL584" s="54"/>
      <c r="PM584" s="54"/>
      <c r="PN584" s="54"/>
      <c r="PO584" s="54"/>
      <c r="PP584" s="54"/>
      <c r="PQ584" s="54"/>
      <c r="PR584" s="54"/>
      <c r="PS584" s="54"/>
      <c r="PT584" s="54"/>
      <c r="PU584" s="54"/>
      <c r="PV584" s="54"/>
      <c r="PW584" s="54"/>
      <c r="PX584" s="54"/>
      <c r="PY584" s="54"/>
      <c r="PZ584" s="54"/>
      <c r="QA584" s="54"/>
      <c r="QB584" s="54"/>
      <c r="QC584" s="54"/>
      <c r="QD584" s="54"/>
      <c r="QE584" s="54"/>
      <c r="QF584" s="54"/>
      <c r="QG584" s="54"/>
      <c r="QH584" s="54"/>
      <c r="QI584" s="54"/>
      <c r="QJ584" s="54"/>
      <c r="QK584" s="54"/>
      <c r="QL584" s="54"/>
      <c r="QM584" s="54"/>
      <c r="QN584" s="54"/>
      <c r="QO584" s="54"/>
      <c r="QP584" s="54"/>
      <c r="QQ584" s="54"/>
      <c r="QR584" s="54"/>
      <c r="QS584" s="54"/>
      <c r="QT584" s="54"/>
      <c r="QU584" s="54"/>
      <c r="QV584" s="54"/>
      <c r="QW584" s="54"/>
      <c r="QX584" s="54"/>
      <c r="QY584" s="54"/>
      <c r="QZ584" s="54"/>
      <c r="RA584" s="54"/>
      <c r="RB584" s="54"/>
      <c r="RC584" s="54"/>
      <c r="RD584" s="54"/>
      <c r="RE584" s="54"/>
      <c r="RF584" s="54"/>
      <c r="RG584" s="54"/>
      <c r="RH584" s="54"/>
      <c r="RI584" s="54"/>
      <c r="RJ584" s="54"/>
      <c r="RK584" s="54"/>
      <c r="RL584" s="54"/>
      <c r="RM584" s="54"/>
      <c r="RN584" s="54"/>
      <c r="RO584" s="54"/>
      <c r="RP584" s="54"/>
      <c r="RQ584" s="54"/>
      <c r="RR584" s="54"/>
      <c r="RS584" s="54"/>
      <c r="RT584" s="54"/>
      <c r="RU584" s="54"/>
      <c r="RV584" s="54"/>
      <c r="RW584" s="54"/>
      <c r="RX584" s="54"/>
      <c r="RY584" s="54"/>
      <c r="RZ584" s="54"/>
      <c r="SA584" s="54"/>
      <c r="SB584" s="54"/>
      <c r="SC584" s="54"/>
      <c r="SD584" s="54"/>
      <c r="SE584" s="54"/>
      <c r="SF584" s="54"/>
      <c r="SG584" s="54"/>
      <c r="SH584" s="54"/>
      <c r="SI584" s="54"/>
      <c r="SJ584" s="54"/>
      <c r="SK584" s="54"/>
      <c r="SL584" s="54"/>
      <c r="SM584" s="54"/>
      <c r="SN584" s="54"/>
      <c r="SO584" s="54"/>
      <c r="SP584" s="54"/>
      <c r="SQ584" s="54"/>
      <c r="SR584" s="54"/>
      <c r="SS584" s="54"/>
      <c r="ST584" s="54"/>
      <c r="SU584" s="54"/>
      <c r="SV584" s="54"/>
      <c r="SW584" s="54"/>
      <c r="SX584" s="54"/>
      <c r="SY584" s="54"/>
      <c r="SZ584" s="54"/>
      <c r="TA584" s="54"/>
      <c r="TB584" s="54"/>
      <c r="TC584" s="54"/>
      <c r="TD584" s="54"/>
      <c r="TE584" s="54"/>
      <c r="TF584" s="54"/>
      <c r="TG584" s="54"/>
      <c r="TH584" s="54"/>
      <c r="TI584" s="54"/>
      <c r="TJ584" s="54"/>
      <c r="TK584" s="54"/>
      <c r="TL584" s="54"/>
      <c r="TM584" s="54"/>
      <c r="TN584" s="54"/>
      <c r="TO584" s="54"/>
      <c r="TP584" s="54"/>
      <c r="TQ584" s="54"/>
      <c r="TR584" s="54"/>
      <c r="TS584" s="54"/>
      <c r="TT584" s="54"/>
      <c r="TU584" s="54"/>
      <c r="TV584" s="54"/>
      <c r="TW584" s="54"/>
      <c r="TX584" s="54"/>
      <c r="TY584" s="54"/>
      <c r="TZ584" s="54"/>
      <c r="UA584" s="54"/>
      <c r="UB584" s="54"/>
      <c r="UC584" s="54"/>
      <c r="UD584" s="54"/>
      <c r="UE584" s="54"/>
      <c r="UF584" s="54"/>
      <c r="UG584" s="54"/>
      <c r="UH584" s="54"/>
      <c r="UI584" s="54"/>
      <c r="UJ584" s="54"/>
      <c r="UK584" s="54"/>
      <c r="UL584" s="54"/>
      <c r="UM584" s="54"/>
      <c r="UN584" s="54"/>
      <c r="UO584" s="54"/>
      <c r="UP584" s="54"/>
      <c r="UQ584" s="54"/>
      <c r="UR584" s="54"/>
      <c r="US584" s="54"/>
      <c r="UT584" s="54"/>
      <c r="UU584" s="54"/>
      <c r="UV584" s="54"/>
      <c r="UW584" s="54"/>
      <c r="UX584" s="54"/>
      <c r="UY584" s="54"/>
      <c r="UZ584" s="54"/>
      <c r="VA584" s="54"/>
      <c r="VB584" s="54"/>
      <c r="VC584" s="54"/>
      <c r="VD584" s="54"/>
      <c r="VE584" s="54"/>
      <c r="VF584" s="54"/>
      <c r="VG584" s="54"/>
      <c r="VH584" s="54"/>
      <c r="VI584" s="54"/>
      <c r="VJ584" s="54"/>
      <c r="VK584" s="54"/>
      <c r="VL584" s="54"/>
      <c r="VM584" s="54"/>
      <c r="VN584" s="54"/>
      <c r="VO584" s="54"/>
      <c r="VP584" s="54"/>
      <c r="VQ584" s="54"/>
      <c r="VR584" s="54"/>
      <c r="VS584" s="54"/>
      <c r="VT584" s="54"/>
      <c r="VU584" s="54"/>
      <c r="VV584" s="54"/>
      <c r="VW584" s="54"/>
      <c r="VX584" s="54"/>
      <c r="VY584" s="54"/>
      <c r="VZ584" s="54"/>
      <c r="WA584" s="54"/>
      <c r="WB584" s="54"/>
      <c r="WC584" s="54"/>
      <c r="WD584" s="54"/>
      <c r="WE584" s="54"/>
      <c r="WF584" s="54"/>
      <c r="WG584" s="54"/>
      <c r="WH584" s="54"/>
      <c r="WI584" s="54"/>
      <c r="WJ584" s="54"/>
      <c r="WK584" s="54"/>
      <c r="WL584" s="54"/>
      <c r="WM584" s="54"/>
      <c r="WN584" s="54"/>
      <c r="WO584" s="54"/>
      <c r="WP584" s="54"/>
      <c r="WQ584" s="54"/>
      <c r="WR584" s="54"/>
      <c r="WS584" s="54"/>
      <c r="WT584" s="54"/>
      <c r="WU584" s="54"/>
      <c r="WV584" s="54"/>
      <c r="WW584" s="54"/>
      <c r="WX584" s="54"/>
      <c r="WY584" s="54"/>
      <c r="WZ584" s="54"/>
      <c r="XA584" s="54"/>
      <c r="XB584" s="54"/>
      <c r="XC584" s="54"/>
      <c r="XD584" s="54"/>
      <c r="XE584" s="54"/>
      <c r="XF584" s="54"/>
      <c r="XG584" s="54"/>
      <c r="XH584" s="54"/>
      <c r="XI584" s="54"/>
      <c r="XJ584" s="54"/>
      <c r="XK584" s="54"/>
      <c r="XL584" s="54"/>
      <c r="XM584" s="54"/>
      <c r="XN584" s="54"/>
      <c r="XO584" s="54"/>
      <c r="XP584" s="54"/>
      <c r="XQ584" s="54"/>
      <c r="XR584" s="54"/>
      <c r="XS584" s="54"/>
      <c r="XT584" s="54"/>
      <c r="XU584" s="54"/>
      <c r="XV584" s="54"/>
      <c r="XW584" s="54"/>
      <c r="XX584" s="54"/>
      <c r="XY584" s="54"/>
      <c r="XZ584" s="54"/>
      <c r="YA584" s="54"/>
      <c r="YB584" s="54"/>
      <c r="YC584" s="54"/>
      <c r="YD584" s="54"/>
      <c r="YE584" s="54"/>
      <c r="YF584" s="54"/>
      <c r="YG584" s="54"/>
      <c r="YH584" s="54"/>
      <c r="YI584" s="54"/>
      <c r="YJ584" s="54"/>
      <c r="YK584" s="54"/>
      <c r="YL584" s="54"/>
      <c r="YM584" s="54"/>
      <c r="YN584" s="54"/>
      <c r="YO584" s="54"/>
      <c r="YP584" s="54"/>
      <c r="YQ584" s="54"/>
      <c r="YR584" s="54"/>
      <c r="YS584" s="54"/>
      <c r="YT584" s="54"/>
      <c r="YU584" s="54"/>
      <c r="YV584" s="54"/>
      <c r="YW584" s="54"/>
      <c r="YX584" s="54"/>
      <c r="YY584" s="54"/>
      <c r="YZ584" s="54"/>
      <c r="ZA584" s="54"/>
      <c r="ZB584" s="54"/>
      <c r="ZC584" s="54"/>
      <c r="ZD584" s="54"/>
      <c r="ZE584" s="54"/>
      <c r="ZF584" s="54"/>
      <c r="ZG584" s="54"/>
      <c r="ZH584" s="54"/>
      <c r="ZI584" s="54"/>
      <c r="ZJ584" s="54"/>
      <c r="ZK584" s="54"/>
      <c r="ZL584" s="54"/>
      <c r="ZM584" s="54"/>
      <c r="ZN584" s="54"/>
      <c r="ZO584" s="54"/>
      <c r="ZP584" s="54"/>
      <c r="ZQ584" s="54"/>
      <c r="ZR584" s="54"/>
      <c r="ZS584" s="54"/>
      <c r="ZT584" s="54"/>
      <c r="ZU584" s="54"/>
      <c r="ZV584" s="54"/>
      <c r="ZW584" s="54"/>
      <c r="ZX584" s="54"/>
      <c r="ZY584" s="54"/>
      <c r="ZZ584" s="54"/>
    </row>
    <row r="585" spans="1:702" x14ac:dyDescent="0.2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  <c r="AB585" s="54"/>
      <c r="AC585" s="54"/>
      <c r="AD585" s="54"/>
      <c r="AE585" s="54"/>
      <c r="AF585" s="54"/>
      <c r="AG585" s="54"/>
      <c r="AH585" s="54"/>
      <c r="AI585" s="54"/>
      <c r="AJ585" s="54"/>
      <c r="AK585" s="54"/>
      <c r="AL585" s="54"/>
      <c r="AM585" s="54"/>
      <c r="AN585" s="54"/>
      <c r="AO585" s="54"/>
      <c r="AP585" s="54"/>
      <c r="AQ585" s="54"/>
      <c r="AR585" s="54"/>
      <c r="AS585" s="54"/>
      <c r="AT585" s="54"/>
      <c r="AU585" s="54"/>
      <c r="AV585" s="54"/>
      <c r="AW585" s="54"/>
      <c r="AX585" s="54"/>
      <c r="AY585" s="54"/>
      <c r="AZ585" s="54"/>
      <c r="BA585" s="54"/>
      <c r="BB585" s="54"/>
      <c r="BC585" s="54"/>
      <c r="BD585" s="54"/>
      <c r="BE585" s="54"/>
      <c r="BF585" s="54"/>
      <c r="BG585" s="54"/>
      <c r="BH585" s="54"/>
      <c r="BI585" s="54"/>
      <c r="BJ585" s="54"/>
      <c r="BK585" s="54"/>
      <c r="BL585" s="54"/>
      <c r="BM585" s="54"/>
      <c r="BN585" s="54"/>
      <c r="BO585" s="54"/>
      <c r="BP585" s="54"/>
      <c r="BQ585" s="54"/>
      <c r="BR585" s="54"/>
      <c r="BS585" s="54"/>
      <c r="BT585" s="54"/>
      <c r="BU585" s="54"/>
      <c r="BV585" s="54"/>
      <c r="BW585" s="54"/>
      <c r="BX585" s="54"/>
      <c r="BY585" s="54"/>
      <c r="BZ585" s="54"/>
      <c r="CA585" s="54"/>
      <c r="CB585" s="54"/>
      <c r="CC585" s="54"/>
      <c r="CD585" s="54"/>
      <c r="CE585" s="54"/>
      <c r="CF585" s="54"/>
      <c r="CG585" s="54"/>
      <c r="CH585" s="54"/>
      <c r="CI585" s="54"/>
      <c r="CJ585" s="54"/>
      <c r="CK585" s="54"/>
      <c r="CL585" s="54"/>
      <c r="CM585" s="54"/>
      <c r="CN585" s="54"/>
      <c r="CO585" s="54"/>
      <c r="CP585" s="54"/>
      <c r="CQ585" s="54"/>
      <c r="CR585" s="54"/>
      <c r="CS585" s="54"/>
      <c r="CT585" s="54"/>
      <c r="CU585" s="54"/>
      <c r="CV585" s="54"/>
      <c r="CW585" s="54"/>
      <c r="CX585" s="54"/>
      <c r="CY585" s="54"/>
      <c r="CZ585" s="54"/>
      <c r="DA585" s="54"/>
      <c r="DB585" s="54"/>
      <c r="DC585" s="54"/>
      <c r="DD585" s="54"/>
      <c r="DE585" s="54"/>
      <c r="DF585" s="54"/>
      <c r="DG585" s="54"/>
      <c r="DH585" s="54"/>
      <c r="DI585" s="54"/>
      <c r="DJ585" s="54"/>
      <c r="DK585" s="54"/>
      <c r="DL585" s="54"/>
      <c r="DM585" s="54"/>
      <c r="DN585" s="54"/>
      <c r="DO585" s="54"/>
      <c r="DP585" s="54"/>
      <c r="DQ585" s="54"/>
      <c r="DR585" s="54"/>
      <c r="DS585" s="54"/>
      <c r="DT585" s="54"/>
      <c r="DU585" s="54"/>
      <c r="DV585" s="54"/>
      <c r="DW585" s="54"/>
      <c r="DX585" s="54"/>
      <c r="DY585" s="54"/>
      <c r="DZ585" s="54"/>
      <c r="EA585" s="54"/>
      <c r="EB585" s="54"/>
      <c r="EC585" s="54"/>
      <c r="ED585" s="54"/>
      <c r="EE585" s="54"/>
      <c r="EF585" s="54"/>
      <c r="EG585" s="54"/>
      <c r="EH585" s="54"/>
      <c r="EI585" s="54"/>
      <c r="EJ585" s="54"/>
      <c r="EK585" s="54"/>
      <c r="EL585" s="54"/>
      <c r="EM585" s="54"/>
      <c r="EN585" s="54"/>
      <c r="EO585" s="54"/>
      <c r="EP585" s="54"/>
      <c r="EQ585" s="54"/>
      <c r="ER585" s="54"/>
      <c r="ES585" s="54"/>
      <c r="ET585" s="54"/>
      <c r="EU585" s="54"/>
      <c r="EV585" s="54"/>
      <c r="EW585" s="54"/>
      <c r="EX585" s="54"/>
      <c r="EY585" s="54"/>
      <c r="EZ585" s="54"/>
      <c r="FA585" s="54"/>
      <c r="FB585" s="54"/>
      <c r="FC585" s="54"/>
      <c r="FD585" s="54"/>
      <c r="FE585" s="54"/>
      <c r="FF585" s="54"/>
      <c r="FG585" s="54"/>
      <c r="FH585" s="54"/>
      <c r="FI585" s="54"/>
      <c r="FJ585" s="54"/>
      <c r="FK585" s="54"/>
      <c r="FL585" s="54"/>
      <c r="FM585" s="54"/>
      <c r="FN585" s="54"/>
      <c r="FO585" s="54"/>
      <c r="FP585" s="54"/>
      <c r="FQ585" s="54"/>
      <c r="FR585" s="54"/>
      <c r="FS585" s="54"/>
      <c r="FT585" s="54"/>
      <c r="FU585" s="54"/>
      <c r="FV585" s="54"/>
      <c r="FW585" s="54"/>
      <c r="FX585" s="54"/>
      <c r="FY585" s="54"/>
      <c r="FZ585" s="54"/>
      <c r="GA585" s="54"/>
      <c r="GB585" s="54"/>
      <c r="GC585" s="54"/>
      <c r="GD585" s="54"/>
      <c r="GE585" s="54"/>
      <c r="GF585" s="54"/>
      <c r="GG585" s="54"/>
      <c r="GH585" s="54"/>
      <c r="GI585" s="54"/>
      <c r="GJ585" s="54"/>
      <c r="GK585" s="54"/>
      <c r="GL585" s="54"/>
      <c r="GM585" s="54"/>
      <c r="GN585" s="54"/>
      <c r="GO585" s="54"/>
      <c r="GP585" s="54"/>
      <c r="GQ585" s="54"/>
      <c r="GR585" s="54"/>
      <c r="GS585" s="54"/>
      <c r="GT585" s="54"/>
      <c r="GU585" s="54"/>
      <c r="GV585" s="54"/>
      <c r="GW585" s="54"/>
      <c r="GX585" s="54"/>
      <c r="GY585" s="54"/>
      <c r="GZ585" s="54"/>
      <c r="HA585" s="54"/>
      <c r="HB585" s="54"/>
      <c r="HC585" s="54"/>
      <c r="HD585" s="54"/>
      <c r="HE585" s="54"/>
      <c r="HF585" s="54"/>
      <c r="HG585" s="54"/>
      <c r="HH585" s="54"/>
      <c r="HI585" s="54"/>
      <c r="HJ585" s="54"/>
      <c r="HK585" s="54"/>
      <c r="HL585" s="54"/>
      <c r="HM585" s="54"/>
      <c r="HN585" s="54"/>
      <c r="HO585" s="54"/>
      <c r="HP585" s="54"/>
      <c r="HQ585" s="54"/>
      <c r="HR585" s="54"/>
      <c r="HS585" s="54"/>
      <c r="HT585" s="54"/>
      <c r="HU585" s="54"/>
      <c r="HV585" s="54"/>
      <c r="HW585" s="54"/>
      <c r="HX585" s="54"/>
      <c r="HY585" s="54"/>
      <c r="HZ585" s="54"/>
      <c r="IA585" s="54"/>
      <c r="IB585" s="54"/>
      <c r="IC585" s="54"/>
      <c r="ID585" s="54"/>
      <c r="IE585" s="54"/>
      <c r="IF585" s="54"/>
      <c r="IG585" s="54"/>
      <c r="IH585" s="54"/>
      <c r="II585" s="54"/>
      <c r="IJ585" s="54"/>
      <c r="IK585" s="54"/>
      <c r="IL585" s="54"/>
      <c r="IM585" s="54"/>
      <c r="IN585" s="54"/>
      <c r="IO585" s="54"/>
      <c r="IP585" s="54"/>
      <c r="IQ585" s="54"/>
      <c r="IR585" s="54"/>
      <c r="IS585" s="54"/>
      <c r="IT585" s="54"/>
      <c r="IU585" s="54"/>
      <c r="IV585" s="54"/>
      <c r="IW585" s="54"/>
      <c r="IX585" s="54"/>
      <c r="IY585" s="54"/>
      <c r="IZ585" s="54"/>
      <c r="JA585" s="54"/>
      <c r="JB585" s="54"/>
      <c r="JC585" s="54"/>
      <c r="JD585" s="54"/>
      <c r="JE585" s="54"/>
      <c r="JF585" s="54"/>
      <c r="JG585" s="54"/>
      <c r="JH585" s="54"/>
      <c r="JI585" s="54"/>
      <c r="JJ585" s="54"/>
      <c r="JK585" s="54"/>
      <c r="JL585" s="54"/>
      <c r="JM585" s="54"/>
      <c r="JN585" s="54"/>
      <c r="JO585" s="54"/>
      <c r="JP585" s="54"/>
      <c r="JQ585" s="54"/>
      <c r="JR585" s="54"/>
      <c r="JS585" s="54"/>
      <c r="JT585" s="54"/>
      <c r="JU585" s="54"/>
      <c r="JV585" s="54"/>
      <c r="JW585" s="54"/>
      <c r="JX585" s="54"/>
      <c r="JY585" s="54"/>
      <c r="JZ585" s="54"/>
      <c r="KA585" s="54"/>
      <c r="KB585" s="54"/>
      <c r="KC585" s="54"/>
      <c r="KD585" s="54"/>
      <c r="KE585" s="54"/>
      <c r="KF585" s="54"/>
      <c r="KG585" s="54"/>
      <c r="KH585" s="54"/>
      <c r="KI585" s="54"/>
      <c r="KJ585" s="54"/>
      <c r="KK585" s="54"/>
      <c r="KL585" s="54"/>
      <c r="KM585" s="54"/>
      <c r="KN585" s="54"/>
      <c r="KO585" s="54"/>
      <c r="KP585" s="54"/>
      <c r="KQ585" s="54"/>
      <c r="KR585" s="54"/>
      <c r="KS585" s="54"/>
      <c r="KT585" s="54"/>
      <c r="KU585" s="54"/>
      <c r="KV585" s="54"/>
      <c r="KW585" s="54"/>
      <c r="KX585" s="54"/>
      <c r="KY585" s="54"/>
      <c r="KZ585" s="54"/>
      <c r="LA585" s="54"/>
      <c r="LB585" s="54"/>
      <c r="LC585" s="54"/>
      <c r="LD585" s="54"/>
      <c r="LE585" s="54"/>
      <c r="LF585" s="54"/>
      <c r="LG585" s="54"/>
      <c r="LH585" s="54"/>
      <c r="LI585" s="54"/>
      <c r="LJ585" s="54"/>
      <c r="LK585" s="54"/>
      <c r="LL585" s="54"/>
      <c r="LM585" s="54"/>
      <c r="LN585" s="54"/>
      <c r="LO585" s="54"/>
      <c r="LP585" s="54"/>
      <c r="LQ585" s="54"/>
      <c r="LR585" s="54"/>
      <c r="LS585" s="54"/>
      <c r="LT585" s="54"/>
      <c r="LU585" s="54"/>
      <c r="LV585" s="54"/>
      <c r="LW585" s="54"/>
      <c r="LX585" s="54"/>
      <c r="LY585" s="54"/>
      <c r="LZ585" s="54"/>
      <c r="MA585" s="54"/>
      <c r="MB585" s="54"/>
      <c r="MC585" s="54"/>
      <c r="MD585" s="54"/>
      <c r="ME585" s="54"/>
      <c r="MF585" s="54"/>
      <c r="MG585" s="54"/>
      <c r="MH585" s="54"/>
      <c r="MI585" s="54"/>
      <c r="MJ585" s="54"/>
      <c r="MK585" s="54"/>
      <c r="ML585" s="54"/>
      <c r="MM585" s="54"/>
      <c r="MN585" s="54"/>
      <c r="MO585" s="54"/>
      <c r="MP585" s="54"/>
      <c r="MQ585" s="54"/>
      <c r="MR585" s="54"/>
      <c r="MS585" s="54"/>
      <c r="MT585" s="54"/>
      <c r="MU585" s="54"/>
      <c r="MV585" s="54"/>
      <c r="MW585" s="54"/>
      <c r="MX585" s="54"/>
      <c r="MY585" s="54"/>
      <c r="MZ585" s="54"/>
      <c r="NA585" s="54"/>
      <c r="NB585" s="54"/>
      <c r="NC585" s="54"/>
      <c r="ND585" s="54"/>
      <c r="NE585" s="54"/>
      <c r="NF585" s="54"/>
      <c r="NG585" s="54"/>
      <c r="NH585" s="54"/>
      <c r="NI585" s="54"/>
      <c r="NJ585" s="54"/>
      <c r="NK585" s="54"/>
      <c r="NL585" s="54"/>
      <c r="NM585" s="54"/>
      <c r="NN585" s="54"/>
      <c r="NO585" s="54"/>
      <c r="NP585" s="54"/>
      <c r="NQ585" s="54"/>
      <c r="NR585" s="54"/>
      <c r="NS585" s="54"/>
      <c r="NT585" s="54"/>
      <c r="NU585" s="54"/>
      <c r="NV585" s="54"/>
      <c r="NW585" s="54"/>
      <c r="NX585" s="54"/>
      <c r="NY585" s="54"/>
      <c r="NZ585" s="54"/>
      <c r="OA585" s="54"/>
      <c r="OB585" s="54"/>
      <c r="OC585" s="54"/>
      <c r="OD585" s="54"/>
      <c r="OE585" s="54"/>
      <c r="OF585" s="54"/>
      <c r="OG585" s="54"/>
      <c r="OH585" s="54"/>
      <c r="OI585" s="54"/>
      <c r="OJ585" s="54"/>
      <c r="OK585" s="54"/>
      <c r="OL585" s="54"/>
      <c r="OM585" s="54"/>
      <c r="ON585" s="54"/>
      <c r="OO585" s="54"/>
      <c r="OP585" s="54"/>
      <c r="OQ585" s="54"/>
      <c r="OR585" s="54"/>
      <c r="OS585" s="54"/>
      <c r="OT585" s="54"/>
      <c r="OU585" s="54"/>
      <c r="OV585" s="54"/>
      <c r="OW585" s="54"/>
      <c r="OX585" s="54"/>
      <c r="OY585" s="54"/>
      <c r="OZ585" s="54"/>
      <c r="PA585" s="54"/>
      <c r="PB585" s="54"/>
      <c r="PC585" s="54"/>
      <c r="PD585" s="54"/>
      <c r="PE585" s="54"/>
      <c r="PF585" s="54"/>
      <c r="PG585" s="54"/>
      <c r="PH585" s="54"/>
      <c r="PI585" s="54"/>
      <c r="PJ585" s="54"/>
      <c r="PK585" s="54"/>
      <c r="PL585" s="54"/>
      <c r="PM585" s="54"/>
      <c r="PN585" s="54"/>
      <c r="PO585" s="54"/>
      <c r="PP585" s="54"/>
      <c r="PQ585" s="54"/>
      <c r="PR585" s="54"/>
      <c r="PS585" s="54"/>
      <c r="PT585" s="54"/>
      <c r="PU585" s="54"/>
      <c r="PV585" s="54"/>
      <c r="PW585" s="54"/>
      <c r="PX585" s="54"/>
      <c r="PY585" s="54"/>
      <c r="PZ585" s="54"/>
      <c r="QA585" s="54"/>
      <c r="QB585" s="54"/>
      <c r="QC585" s="54"/>
      <c r="QD585" s="54"/>
      <c r="QE585" s="54"/>
      <c r="QF585" s="54"/>
      <c r="QG585" s="54"/>
      <c r="QH585" s="54"/>
      <c r="QI585" s="54"/>
      <c r="QJ585" s="54"/>
      <c r="QK585" s="54"/>
      <c r="QL585" s="54"/>
      <c r="QM585" s="54"/>
      <c r="QN585" s="54"/>
      <c r="QO585" s="54"/>
      <c r="QP585" s="54"/>
      <c r="QQ585" s="54"/>
      <c r="QR585" s="54"/>
      <c r="QS585" s="54"/>
      <c r="QT585" s="54"/>
      <c r="QU585" s="54"/>
      <c r="QV585" s="54"/>
      <c r="QW585" s="54"/>
      <c r="QX585" s="54"/>
      <c r="QY585" s="54"/>
      <c r="QZ585" s="54"/>
      <c r="RA585" s="54"/>
      <c r="RB585" s="54"/>
      <c r="RC585" s="54"/>
      <c r="RD585" s="54"/>
      <c r="RE585" s="54"/>
      <c r="RF585" s="54"/>
      <c r="RG585" s="54"/>
      <c r="RH585" s="54"/>
      <c r="RI585" s="54"/>
      <c r="RJ585" s="54"/>
      <c r="RK585" s="54"/>
      <c r="RL585" s="54"/>
      <c r="RM585" s="54"/>
      <c r="RN585" s="54"/>
      <c r="RO585" s="54"/>
      <c r="RP585" s="54"/>
      <c r="RQ585" s="54"/>
      <c r="RR585" s="54"/>
      <c r="RS585" s="54"/>
      <c r="RT585" s="54"/>
      <c r="RU585" s="54"/>
      <c r="RV585" s="54"/>
      <c r="RW585" s="54"/>
      <c r="RX585" s="54"/>
      <c r="RY585" s="54"/>
      <c r="RZ585" s="54"/>
      <c r="SA585" s="54"/>
      <c r="SB585" s="54"/>
      <c r="SC585" s="54"/>
      <c r="SD585" s="54"/>
      <c r="SE585" s="54"/>
      <c r="SF585" s="54"/>
      <c r="SG585" s="54"/>
      <c r="SH585" s="54"/>
      <c r="SI585" s="54"/>
      <c r="SJ585" s="54"/>
      <c r="SK585" s="54"/>
      <c r="SL585" s="54"/>
      <c r="SM585" s="54"/>
      <c r="SN585" s="54"/>
      <c r="SO585" s="54"/>
      <c r="SP585" s="54"/>
      <c r="SQ585" s="54"/>
      <c r="SR585" s="54"/>
      <c r="SS585" s="54"/>
      <c r="ST585" s="54"/>
      <c r="SU585" s="54"/>
      <c r="SV585" s="54"/>
      <c r="SW585" s="54"/>
      <c r="SX585" s="54"/>
      <c r="SY585" s="54"/>
      <c r="SZ585" s="54"/>
      <c r="TA585" s="54"/>
      <c r="TB585" s="54"/>
      <c r="TC585" s="54"/>
      <c r="TD585" s="54"/>
      <c r="TE585" s="54"/>
      <c r="TF585" s="54"/>
      <c r="TG585" s="54"/>
      <c r="TH585" s="54"/>
      <c r="TI585" s="54"/>
      <c r="TJ585" s="54"/>
      <c r="TK585" s="54"/>
      <c r="TL585" s="54"/>
      <c r="TM585" s="54"/>
      <c r="TN585" s="54"/>
      <c r="TO585" s="54"/>
      <c r="TP585" s="54"/>
      <c r="TQ585" s="54"/>
      <c r="TR585" s="54"/>
      <c r="TS585" s="54"/>
      <c r="TT585" s="54"/>
      <c r="TU585" s="54"/>
      <c r="TV585" s="54"/>
      <c r="TW585" s="54"/>
      <c r="TX585" s="54"/>
      <c r="TY585" s="54"/>
      <c r="TZ585" s="54"/>
      <c r="UA585" s="54"/>
      <c r="UB585" s="54"/>
      <c r="UC585" s="54"/>
      <c r="UD585" s="54"/>
      <c r="UE585" s="54"/>
      <c r="UF585" s="54"/>
      <c r="UG585" s="54"/>
      <c r="UH585" s="54"/>
      <c r="UI585" s="54"/>
      <c r="UJ585" s="54"/>
      <c r="UK585" s="54"/>
      <c r="UL585" s="54"/>
      <c r="UM585" s="54"/>
      <c r="UN585" s="54"/>
      <c r="UO585" s="54"/>
      <c r="UP585" s="54"/>
      <c r="UQ585" s="54"/>
      <c r="UR585" s="54"/>
      <c r="US585" s="54"/>
      <c r="UT585" s="54"/>
      <c r="UU585" s="54"/>
      <c r="UV585" s="54"/>
      <c r="UW585" s="54"/>
      <c r="UX585" s="54"/>
      <c r="UY585" s="54"/>
      <c r="UZ585" s="54"/>
      <c r="VA585" s="54"/>
      <c r="VB585" s="54"/>
      <c r="VC585" s="54"/>
      <c r="VD585" s="54"/>
      <c r="VE585" s="54"/>
      <c r="VF585" s="54"/>
      <c r="VG585" s="54"/>
      <c r="VH585" s="54"/>
      <c r="VI585" s="54"/>
      <c r="VJ585" s="54"/>
      <c r="VK585" s="54"/>
      <c r="VL585" s="54"/>
      <c r="VM585" s="54"/>
      <c r="VN585" s="54"/>
      <c r="VO585" s="54"/>
      <c r="VP585" s="54"/>
      <c r="VQ585" s="54"/>
      <c r="VR585" s="54"/>
      <c r="VS585" s="54"/>
      <c r="VT585" s="54"/>
      <c r="VU585" s="54"/>
      <c r="VV585" s="54"/>
      <c r="VW585" s="54"/>
      <c r="VX585" s="54"/>
      <c r="VY585" s="54"/>
      <c r="VZ585" s="54"/>
      <c r="WA585" s="54"/>
      <c r="WB585" s="54"/>
      <c r="WC585" s="54"/>
      <c r="WD585" s="54"/>
      <c r="WE585" s="54"/>
      <c r="WF585" s="54"/>
      <c r="WG585" s="54"/>
      <c r="WH585" s="54"/>
      <c r="WI585" s="54"/>
      <c r="WJ585" s="54"/>
      <c r="WK585" s="54"/>
      <c r="WL585" s="54"/>
      <c r="WM585" s="54"/>
      <c r="WN585" s="54"/>
      <c r="WO585" s="54"/>
      <c r="WP585" s="54"/>
      <c r="WQ585" s="54"/>
      <c r="WR585" s="54"/>
      <c r="WS585" s="54"/>
      <c r="WT585" s="54"/>
      <c r="WU585" s="54"/>
      <c r="WV585" s="54"/>
      <c r="WW585" s="54"/>
      <c r="WX585" s="54"/>
      <c r="WY585" s="54"/>
      <c r="WZ585" s="54"/>
      <c r="XA585" s="54"/>
      <c r="XB585" s="54"/>
      <c r="XC585" s="54"/>
      <c r="XD585" s="54"/>
      <c r="XE585" s="54"/>
      <c r="XF585" s="54"/>
      <c r="XG585" s="54"/>
      <c r="XH585" s="54"/>
      <c r="XI585" s="54"/>
      <c r="XJ585" s="54"/>
      <c r="XK585" s="54"/>
      <c r="XL585" s="54"/>
      <c r="XM585" s="54"/>
      <c r="XN585" s="54"/>
      <c r="XO585" s="54"/>
      <c r="XP585" s="54"/>
      <c r="XQ585" s="54"/>
      <c r="XR585" s="54"/>
      <c r="XS585" s="54"/>
      <c r="XT585" s="54"/>
      <c r="XU585" s="54"/>
      <c r="XV585" s="54"/>
      <c r="XW585" s="54"/>
      <c r="XX585" s="54"/>
      <c r="XY585" s="54"/>
      <c r="XZ585" s="54"/>
      <c r="YA585" s="54"/>
      <c r="YB585" s="54"/>
      <c r="YC585" s="54"/>
      <c r="YD585" s="54"/>
      <c r="YE585" s="54"/>
      <c r="YF585" s="54"/>
      <c r="YG585" s="54"/>
      <c r="YH585" s="54"/>
      <c r="YI585" s="54"/>
      <c r="YJ585" s="54"/>
      <c r="YK585" s="54"/>
      <c r="YL585" s="54"/>
      <c r="YM585" s="54"/>
      <c r="YN585" s="54"/>
      <c r="YO585" s="54"/>
      <c r="YP585" s="54"/>
      <c r="YQ585" s="54"/>
      <c r="YR585" s="54"/>
      <c r="YS585" s="54"/>
      <c r="YT585" s="54"/>
      <c r="YU585" s="54"/>
      <c r="YV585" s="54"/>
      <c r="YW585" s="54"/>
      <c r="YX585" s="54"/>
      <c r="YY585" s="54"/>
      <c r="YZ585" s="54"/>
      <c r="ZA585" s="54"/>
      <c r="ZB585" s="54"/>
      <c r="ZC585" s="54"/>
      <c r="ZD585" s="54"/>
      <c r="ZE585" s="54"/>
      <c r="ZF585" s="54"/>
      <c r="ZG585" s="54"/>
      <c r="ZH585" s="54"/>
      <c r="ZI585" s="54"/>
      <c r="ZJ585" s="54"/>
      <c r="ZK585" s="54"/>
      <c r="ZL585" s="54"/>
      <c r="ZM585" s="54"/>
      <c r="ZN585" s="54"/>
      <c r="ZO585" s="54"/>
      <c r="ZP585" s="54"/>
      <c r="ZQ585" s="54"/>
      <c r="ZR585" s="54"/>
      <c r="ZS585" s="54"/>
      <c r="ZT585" s="54"/>
      <c r="ZU585" s="54"/>
      <c r="ZV585" s="54"/>
      <c r="ZW585" s="54"/>
      <c r="ZX585" s="54"/>
      <c r="ZY585" s="54"/>
      <c r="ZZ585" s="54"/>
    </row>
    <row r="586" spans="1:702" x14ac:dyDescent="0.2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  <c r="AB586" s="54"/>
      <c r="AC586" s="54"/>
      <c r="AD586" s="54"/>
      <c r="AE586" s="54"/>
      <c r="AF586" s="54"/>
      <c r="AG586" s="54"/>
      <c r="AH586" s="54"/>
      <c r="AI586" s="54"/>
      <c r="AJ586" s="54"/>
      <c r="AK586" s="54"/>
      <c r="AL586" s="54"/>
      <c r="AM586" s="54"/>
      <c r="AN586" s="54"/>
      <c r="AO586" s="54"/>
      <c r="AP586" s="54"/>
      <c r="AQ586" s="54"/>
      <c r="AR586" s="54"/>
      <c r="AS586" s="54"/>
      <c r="AT586" s="54"/>
      <c r="AU586" s="54"/>
      <c r="AV586" s="54"/>
      <c r="AW586" s="54"/>
      <c r="AX586" s="54"/>
      <c r="AY586" s="54"/>
      <c r="AZ586" s="54"/>
      <c r="BA586" s="54"/>
      <c r="BB586" s="54"/>
      <c r="BC586" s="54"/>
      <c r="BD586" s="54"/>
      <c r="BE586" s="54"/>
      <c r="BF586" s="54"/>
      <c r="BG586" s="54"/>
      <c r="BH586" s="54"/>
      <c r="BI586" s="54"/>
      <c r="BJ586" s="54"/>
      <c r="BK586" s="54"/>
      <c r="BL586" s="54"/>
      <c r="BM586" s="54"/>
      <c r="BN586" s="54"/>
      <c r="BO586" s="54"/>
      <c r="BP586" s="54"/>
      <c r="BQ586" s="54"/>
      <c r="BR586" s="54"/>
      <c r="BS586" s="54"/>
      <c r="BT586" s="54"/>
      <c r="BU586" s="54"/>
      <c r="BV586" s="54"/>
      <c r="BW586" s="54"/>
      <c r="BX586" s="54"/>
      <c r="BY586" s="54"/>
      <c r="BZ586" s="54"/>
      <c r="CA586" s="54"/>
      <c r="CB586" s="54"/>
      <c r="CC586" s="54"/>
      <c r="CD586" s="54"/>
      <c r="CE586" s="54"/>
      <c r="CF586" s="54"/>
      <c r="CG586" s="54"/>
      <c r="CH586" s="54"/>
      <c r="CI586" s="54"/>
      <c r="CJ586" s="54"/>
      <c r="CK586" s="54"/>
      <c r="CL586" s="54"/>
      <c r="CM586" s="54"/>
      <c r="CN586" s="54"/>
      <c r="CO586" s="54"/>
      <c r="CP586" s="54"/>
      <c r="CQ586" s="54"/>
      <c r="CR586" s="54"/>
      <c r="CS586" s="54"/>
      <c r="CT586" s="54"/>
      <c r="CU586" s="54"/>
      <c r="CV586" s="54"/>
      <c r="CW586" s="54"/>
      <c r="CX586" s="54"/>
      <c r="CY586" s="54"/>
      <c r="CZ586" s="54"/>
      <c r="DA586" s="54"/>
      <c r="DB586" s="54"/>
      <c r="DC586" s="54"/>
      <c r="DD586" s="54"/>
      <c r="DE586" s="54"/>
      <c r="DF586" s="54"/>
      <c r="DG586" s="54"/>
      <c r="DH586" s="54"/>
      <c r="DI586" s="54"/>
      <c r="DJ586" s="54"/>
      <c r="DK586" s="54"/>
      <c r="DL586" s="54"/>
      <c r="DM586" s="54"/>
      <c r="DN586" s="54"/>
      <c r="DO586" s="54"/>
      <c r="DP586" s="54"/>
      <c r="DQ586" s="54"/>
      <c r="DR586" s="54"/>
      <c r="DS586" s="54"/>
      <c r="DT586" s="54"/>
      <c r="DU586" s="54"/>
      <c r="DV586" s="54"/>
      <c r="DW586" s="54"/>
      <c r="DX586" s="54"/>
      <c r="DY586" s="54"/>
      <c r="DZ586" s="54"/>
      <c r="EA586" s="54"/>
      <c r="EB586" s="54"/>
      <c r="EC586" s="54"/>
      <c r="ED586" s="54"/>
      <c r="EE586" s="54"/>
      <c r="EF586" s="54"/>
      <c r="EG586" s="54"/>
      <c r="EH586" s="54"/>
      <c r="EI586" s="54"/>
      <c r="EJ586" s="54"/>
      <c r="EK586" s="54"/>
      <c r="EL586" s="54"/>
      <c r="EM586" s="54"/>
      <c r="EN586" s="54"/>
      <c r="EO586" s="54"/>
      <c r="EP586" s="54"/>
      <c r="EQ586" s="54"/>
      <c r="ER586" s="54"/>
      <c r="ES586" s="54"/>
      <c r="ET586" s="54"/>
      <c r="EU586" s="54"/>
      <c r="EV586" s="54"/>
      <c r="EW586" s="54"/>
      <c r="EX586" s="54"/>
      <c r="EY586" s="54"/>
      <c r="EZ586" s="54"/>
      <c r="FA586" s="54"/>
      <c r="FB586" s="54"/>
      <c r="FC586" s="54"/>
      <c r="FD586" s="54"/>
      <c r="FE586" s="54"/>
      <c r="FF586" s="54"/>
      <c r="FG586" s="54"/>
      <c r="FH586" s="54"/>
      <c r="FI586" s="54"/>
      <c r="FJ586" s="54"/>
      <c r="FK586" s="54"/>
      <c r="FL586" s="54"/>
      <c r="FM586" s="54"/>
      <c r="FN586" s="54"/>
      <c r="FO586" s="54"/>
      <c r="FP586" s="54"/>
      <c r="FQ586" s="54"/>
      <c r="FR586" s="54"/>
      <c r="FS586" s="54"/>
      <c r="FT586" s="54"/>
      <c r="FU586" s="54"/>
      <c r="FV586" s="54"/>
      <c r="FW586" s="54"/>
      <c r="FX586" s="54"/>
      <c r="FY586" s="54"/>
      <c r="FZ586" s="54"/>
      <c r="GA586" s="54"/>
      <c r="GB586" s="54"/>
      <c r="GC586" s="54"/>
      <c r="GD586" s="54"/>
      <c r="GE586" s="54"/>
      <c r="GF586" s="54"/>
      <c r="GG586" s="54"/>
      <c r="GH586" s="54"/>
      <c r="GI586" s="54"/>
      <c r="GJ586" s="54"/>
      <c r="GK586" s="54"/>
      <c r="GL586" s="54"/>
      <c r="GM586" s="54"/>
      <c r="GN586" s="54"/>
      <c r="GO586" s="54"/>
      <c r="GP586" s="54"/>
      <c r="GQ586" s="54"/>
      <c r="GR586" s="54"/>
      <c r="GS586" s="54"/>
      <c r="GT586" s="54"/>
      <c r="GU586" s="54"/>
      <c r="GV586" s="54"/>
      <c r="GW586" s="54"/>
      <c r="GX586" s="54"/>
      <c r="GY586" s="54"/>
      <c r="GZ586" s="54"/>
      <c r="HA586" s="54"/>
      <c r="HB586" s="54"/>
      <c r="HC586" s="54"/>
      <c r="HD586" s="54"/>
      <c r="HE586" s="54"/>
      <c r="HF586" s="54"/>
      <c r="HG586" s="54"/>
      <c r="HH586" s="54"/>
      <c r="HI586" s="54"/>
      <c r="HJ586" s="54"/>
      <c r="HK586" s="54"/>
      <c r="HL586" s="54"/>
      <c r="HM586" s="54"/>
      <c r="HN586" s="54"/>
      <c r="HO586" s="54"/>
      <c r="HP586" s="54"/>
      <c r="HQ586" s="54"/>
      <c r="HR586" s="54"/>
      <c r="HS586" s="54"/>
      <c r="HT586" s="54"/>
      <c r="HU586" s="54"/>
      <c r="HV586" s="54"/>
      <c r="HW586" s="54"/>
      <c r="HX586" s="54"/>
      <c r="HY586" s="54"/>
      <c r="HZ586" s="54"/>
      <c r="IA586" s="54"/>
      <c r="IB586" s="54"/>
      <c r="IC586" s="54"/>
      <c r="ID586" s="54"/>
      <c r="IE586" s="54"/>
      <c r="IF586" s="54"/>
      <c r="IG586" s="54"/>
      <c r="IH586" s="54"/>
      <c r="II586" s="54"/>
      <c r="IJ586" s="54"/>
      <c r="IK586" s="54"/>
      <c r="IL586" s="54"/>
      <c r="IM586" s="54"/>
      <c r="IN586" s="54"/>
      <c r="IO586" s="54"/>
      <c r="IP586" s="54"/>
      <c r="IQ586" s="54"/>
      <c r="IR586" s="54"/>
      <c r="IS586" s="54"/>
      <c r="IT586" s="54"/>
      <c r="IU586" s="54"/>
      <c r="IV586" s="54"/>
      <c r="IW586" s="54"/>
      <c r="IX586" s="54"/>
      <c r="IY586" s="54"/>
      <c r="IZ586" s="54"/>
      <c r="JA586" s="54"/>
      <c r="JB586" s="54"/>
      <c r="JC586" s="54"/>
      <c r="JD586" s="54"/>
      <c r="JE586" s="54"/>
      <c r="JF586" s="54"/>
      <c r="JG586" s="54"/>
      <c r="JH586" s="54"/>
      <c r="JI586" s="54"/>
      <c r="JJ586" s="54"/>
      <c r="JK586" s="54"/>
      <c r="JL586" s="54"/>
      <c r="JM586" s="54"/>
      <c r="JN586" s="54"/>
      <c r="JO586" s="54"/>
      <c r="JP586" s="54"/>
      <c r="JQ586" s="54"/>
      <c r="JR586" s="54"/>
      <c r="JS586" s="54"/>
      <c r="JT586" s="54"/>
      <c r="JU586" s="54"/>
      <c r="JV586" s="54"/>
      <c r="JW586" s="54"/>
      <c r="JX586" s="54"/>
      <c r="JY586" s="54"/>
      <c r="JZ586" s="54"/>
      <c r="KA586" s="54"/>
      <c r="KB586" s="54"/>
      <c r="KC586" s="54"/>
      <c r="KD586" s="54"/>
      <c r="KE586" s="54"/>
      <c r="KF586" s="54"/>
      <c r="KG586" s="54"/>
      <c r="KH586" s="54"/>
      <c r="KI586" s="54"/>
      <c r="KJ586" s="54"/>
      <c r="KK586" s="54"/>
      <c r="KL586" s="54"/>
      <c r="KM586" s="54"/>
      <c r="KN586" s="54"/>
      <c r="KO586" s="54"/>
      <c r="KP586" s="54"/>
      <c r="KQ586" s="54"/>
      <c r="KR586" s="54"/>
      <c r="KS586" s="54"/>
      <c r="KT586" s="54"/>
      <c r="KU586" s="54"/>
      <c r="KV586" s="54"/>
      <c r="KW586" s="54"/>
      <c r="KX586" s="54"/>
      <c r="KY586" s="54"/>
      <c r="KZ586" s="54"/>
      <c r="LA586" s="54"/>
      <c r="LB586" s="54"/>
      <c r="LC586" s="54"/>
      <c r="LD586" s="54"/>
      <c r="LE586" s="54"/>
      <c r="LF586" s="54"/>
      <c r="LG586" s="54"/>
      <c r="LH586" s="54"/>
      <c r="LI586" s="54"/>
      <c r="LJ586" s="54"/>
      <c r="LK586" s="54"/>
      <c r="LL586" s="54"/>
      <c r="LM586" s="54"/>
      <c r="LN586" s="54"/>
      <c r="LO586" s="54"/>
      <c r="LP586" s="54"/>
      <c r="LQ586" s="54"/>
      <c r="LR586" s="54"/>
      <c r="LS586" s="54"/>
      <c r="LT586" s="54"/>
      <c r="LU586" s="54"/>
      <c r="LV586" s="54"/>
      <c r="LW586" s="54"/>
      <c r="LX586" s="54"/>
      <c r="LY586" s="54"/>
      <c r="LZ586" s="54"/>
      <c r="MA586" s="54"/>
      <c r="MB586" s="54"/>
      <c r="MC586" s="54"/>
      <c r="MD586" s="54"/>
      <c r="ME586" s="54"/>
      <c r="MF586" s="54"/>
      <c r="MG586" s="54"/>
      <c r="MH586" s="54"/>
      <c r="MI586" s="54"/>
      <c r="MJ586" s="54"/>
      <c r="MK586" s="54"/>
      <c r="ML586" s="54"/>
      <c r="MM586" s="54"/>
      <c r="MN586" s="54"/>
      <c r="MO586" s="54"/>
      <c r="MP586" s="54"/>
      <c r="MQ586" s="54"/>
      <c r="MR586" s="54"/>
      <c r="MS586" s="54"/>
      <c r="MT586" s="54"/>
      <c r="MU586" s="54"/>
      <c r="MV586" s="54"/>
      <c r="MW586" s="54"/>
      <c r="MX586" s="54"/>
      <c r="MY586" s="54"/>
      <c r="MZ586" s="54"/>
      <c r="NA586" s="54"/>
      <c r="NB586" s="54"/>
      <c r="NC586" s="54"/>
      <c r="ND586" s="54"/>
      <c r="NE586" s="54"/>
      <c r="NF586" s="54"/>
      <c r="NG586" s="54"/>
      <c r="NH586" s="54"/>
      <c r="NI586" s="54"/>
      <c r="NJ586" s="54"/>
      <c r="NK586" s="54"/>
      <c r="NL586" s="54"/>
      <c r="NM586" s="54"/>
      <c r="NN586" s="54"/>
      <c r="NO586" s="54"/>
      <c r="NP586" s="54"/>
      <c r="NQ586" s="54"/>
      <c r="NR586" s="54"/>
      <c r="NS586" s="54"/>
      <c r="NT586" s="54"/>
      <c r="NU586" s="54"/>
      <c r="NV586" s="54"/>
      <c r="NW586" s="54"/>
      <c r="NX586" s="54"/>
      <c r="NY586" s="54"/>
      <c r="NZ586" s="54"/>
      <c r="OA586" s="54"/>
      <c r="OB586" s="54"/>
      <c r="OC586" s="54"/>
      <c r="OD586" s="54"/>
      <c r="OE586" s="54"/>
      <c r="OF586" s="54"/>
      <c r="OG586" s="54"/>
      <c r="OH586" s="54"/>
      <c r="OI586" s="54"/>
      <c r="OJ586" s="54"/>
      <c r="OK586" s="54"/>
      <c r="OL586" s="54"/>
      <c r="OM586" s="54"/>
      <c r="ON586" s="54"/>
      <c r="OO586" s="54"/>
      <c r="OP586" s="54"/>
      <c r="OQ586" s="54"/>
      <c r="OR586" s="54"/>
      <c r="OS586" s="54"/>
      <c r="OT586" s="54"/>
      <c r="OU586" s="54"/>
      <c r="OV586" s="54"/>
      <c r="OW586" s="54"/>
      <c r="OX586" s="54"/>
      <c r="OY586" s="54"/>
      <c r="OZ586" s="54"/>
      <c r="PA586" s="54"/>
      <c r="PB586" s="54"/>
      <c r="PC586" s="54"/>
      <c r="PD586" s="54"/>
      <c r="PE586" s="54"/>
      <c r="PF586" s="54"/>
      <c r="PG586" s="54"/>
      <c r="PH586" s="54"/>
      <c r="PI586" s="54"/>
      <c r="PJ586" s="54"/>
      <c r="PK586" s="54"/>
      <c r="PL586" s="54"/>
      <c r="PM586" s="54"/>
      <c r="PN586" s="54"/>
      <c r="PO586" s="54"/>
      <c r="PP586" s="54"/>
      <c r="PQ586" s="54"/>
      <c r="PR586" s="54"/>
      <c r="PS586" s="54"/>
      <c r="PT586" s="54"/>
      <c r="PU586" s="54"/>
      <c r="PV586" s="54"/>
      <c r="PW586" s="54"/>
      <c r="PX586" s="54"/>
      <c r="PY586" s="54"/>
      <c r="PZ586" s="54"/>
      <c r="QA586" s="54"/>
      <c r="QB586" s="54"/>
      <c r="QC586" s="54"/>
      <c r="QD586" s="54"/>
      <c r="QE586" s="54"/>
      <c r="QF586" s="54"/>
      <c r="QG586" s="54"/>
      <c r="QH586" s="54"/>
      <c r="QI586" s="54"/>
      <c r="QJ586" s="54"/>
      <c r="QK586" s="54"/>
      <c r="QL586" s="54"/>
      <c r="QM586" s="54"/>
      <c r="QN586" s="54"/>
      <c r="QO586" s="54"/>
      <c r="QP586" s="54"/>
      <c r="QQ586" s="54"/>
      <c r="QR586" s="54"/>
      <c r="QS586" s="54"/>
      <c r="QT586" s="54"/>
      <c r="QU586" s="54"/>
      <c r="QV586" s="54"/>
      <c r="QW586" s="54"/>
      <c r="QX586" s="54"/>
      <c r="QY586" s="54"/>
      <c r="QZ586" s="54"/>
      <c r="RA586" s="54"/>
      <c r="RB586" s="54"/>
      <c r="RC586" s="54"/>
      <c r="RD586" s="54"/>
      <c r="RE586" s="54"/>
      <c r="RF586" s="54"/>
      <c r="RG586" s="54"/>
      <c r="RH586" s="54"/>
      <c r="RI586" s="54"/>
      <c r="RJ586" s="54"/>
      <c r="RK586" s="54"/>
      <c r="RL586" s="54"/>
      <c r="RM586" s="54"/>
      <c r="RN586" s="54"/>
      <c r="RO586" s="54"/>
      <c r="RP586" s="54"/>
      <c r="RQ586" s="54"/>
      <c r="RR586" s="54"/>
      <c r="RS586" s="54"/>
      <c r="RT586" s="54"/>
      <c r="RU586" s="54"/>
      <c r="RV586" s="54"/>
      <c r="RW586" s="54"/>
      <c r="RX586" s="54"/>
      <c r="RY586" s="54"/>
      <c r="RZ586" s="54"/>
      <c r="SA586" s="54"/>
      <c r="SB586" s="54"/>
      <c r="SC586" s="54"/>
      <c r="SD586" s="54"/>
      <c r="SE586" s="54"/>
      <c r="SF586" s="54"/>
      <c r="SG586" s="54"/>
      <c r="SH586" s="54"/>
      <c r="SI586" s="54"/>
      <c r="SJ586" s="54"/>
      <c r="SK586" s="54"/>
      <c r="SL586" s="54"/>
      <c r="SM586" s="54"/>
      <c r="SN586" s="54"/>
      <c r="SO586" s="54"/>
      <c r="SP586" s="54"/>
      <c r="SQ586" s="54"/>
      <c r="SR586" s="54"/>
      <c r="SS586" s="54"/>
      <c r="ST586" s="54"/>
      <c r="SU586" s="54"/>
      <c r="SV586" s="54"/>
      <c r="SW586" s="54"/>
      <c r="SX586" s="54"/>
      <c r="SY586" s="54"/>
      <c r="SZ586" s="54"/>
      <c r="TA586" s="54"/>
      <c r="TB586" s="54"/>
      <c r="TC586" s="54"/>
      <c r="TD586" s="54"/>
      <c r="TE586" s="54"/>
      <c r="TF586" s="54"/>
      <c r="TG586" s="54"/>
      <c r="TH586" s="54"/>
      <c r="TI586" s="54"/>
      <c r="TJ586" s="54"/>
      <c r="TK586" s="54"/>
      <c r="TL586" s="54"/>
      <c r="TM586" s="54"/>
      <c r="TN586" s="54"/>
      <c r="TO586" s="54"/>
      <c r="TP586" s="54"/>
      <c r="TQ586" s="54"/>
      <c r="TR586" s="54"/>
      <c r="TS586" s="54"/>
      <c r="TT586" s="54"/>
      <c r="TU586" s="54"/>
      <c r="TV586" s="54"/>
      <c r="TW586" s="54"/>
      <c r="TX586" s="54"/>
      <c r="TY586" s="54"/>
      <c r="TZ586" s="54"/>
      <c r="UA586" s="54"/>
      <c r="UB586" s="54"/>
      <c r="UC586" s="54"/>
      <c r="UD586" s="54"/>
      <c r="UE586" s="54"/>
      <c r="UF586" s="54"/>
      <c r="UG586" s="54"/>
      <c r="UH586" s="54"/>
      <c r="UI586" s="54"/>
      <c r="UJ586" s="54"/>
      <c r="UK586" s="54"/>
      <c r="UL586" s="54"/>
      <c r="UM586" s="54"/>
      <c r="UN586" s="54"/>
      <c r="UO586" s="54"/>
      <c r="UP586" s="54"/>
      <c r="UQ586" s="54"/>
      <c r="UR586" s="54"/>
      <c r="US586" s="54"/>
      <c r="UT586" s="54"/>
      <c r="UU586" s="54"/>
      <c r="UV586" s="54"/>
      <c r="UW586" s="54"/>
      <c r="UX586" s="54"/>
      <c r="UY586" s="54"/>
      <c r="UZ586" s="54"/>
      <c r="VA586" s="54"/>
      <c r="VB586" s="54"/>
      <c r="VC586" s="54"/>
      <c r="VD586" s="54"/>
      <c r="VE586" s="54"/>
      <c r="VF586" s="54"/>
      <c r="VG586" s="54"/>
      <c r="VH586" s="54"/>
      <c r="VI586" s="54"/>
      <c r="VJ586" s="54"/>
      <c r="VK586" s="54"/>
      <c r="VL586" s="54"/>
      <c r="VM586" s="54"/>
      <c r="VN586" s="54"/>
      <c r="VO586" s="54"/>
      <c r="VP586" s="54"/>
      <c r="VQ586" s="54"/>
      <c r="VR586" s="54"/>
      <c r="VS586" s="54"/>
      <c r="VT586" s="54"/>
      <c r="VU586" s="54"/>
      <c r="VV586" s="54"/>
      <c r="VW586" s="54"/>
      <c r="VX586" s="54"/>
      <c r="VY586" s="54"/>
      <c r="VZ586" s="54"/>
      <c r="WA586" s="54"/>
      <c r="WB586" s="54"/>
      <c r="WC586" s="54"/>
      <c r="WD586" s="54"/>
      <c r="WE586" s="54"/>
      <c r="WF586" s="54"/>
      <c r="WG586" s="54"/>
      <c r="WH586" s="54"/>
      <c r="WI586" s="54"/>
      <c r="WJ586" s="54"/>
      <c r="WK586" s="54"/>
      <c r="WL586" s="54"/>
      <c r="WM586" s="54"/>
      <c r="WN586" s="54"/>
      <c r="WO586" s="54"/>
      <c r="WP586" s="54"/>
      <c r="WQ586" s="54"/>
      <c r="WR586" s="54"/>
      <c r="WS586" s="54"/>
      <c r="WT586" s="54"/>
      <c r="WU586" s="54"/>
      <c r="WV586" s="54"/>
      <c r="WW586" s="54"/>
      <c r="WX586" s="54"/>
      <c r="WY586" s="54"/>
      <c r="WZ586" s="54"/>
      <c r="XA586" s="54"/>
      <c r="XB586" s="54"/>
      <c r="XC586" s="54"/>
      <c r="XD586" s="54"/>
      <c r="XE586" s="54"/>
      <c r="XF586" s="54"/>
      <c r="XG586" s="54"/>
      <c r="XH586" s="54"/>
      <c r="XI586" s="54"/>
      <c r="XJ586" s="54"/>
      <c r="XK586" s="54"/>
      <c r="XL586" s="54"/>
      <c r="XM586" s="54"/>
      <c r="XN586" s="54"/>
      <c r="XO586" s="54"/>
      <c r="XP586" s="54"/>
      <c r="XQ586" s="54"/>
      <c r="XR586" s="54"/>
      <c r="XS586" s="54"/>
      <c r="XT586" s="54"/>
      <c r="XU586" s="54"/>
      <c r="XV586" s="54"/>
      <c r="XW586" s="54"/>
      <c r="XX586" s="54"/>
      <c r="XY586" s="54"/>
      <c r="XZ586" s="54"/>
      <c r="YA586" s="54"/>
      <c r="YB586" s="54"/>
      <c r="YC586" s="54"/>
      <c r="YD586" s="54"/>
      <c r="YE586" s="54"/>
      <c r="YF586" s="54"/>
      <c r="YG586" s="54"/>
      <c r="YH586" s="54"/>
      <c r="YI586" s="54"/>
      <c r="YJ586" s="54"/>
      <c r="YK586" s="54"/>
      <c r="YL586" s="54"/>
      <c r="YM586" s="54"/>
      <c r="YN586" s="54"/>
      <c r="YO586" s="54"/>
      <c r="YP586" s="54"/>
      <c r="YQ586" s="54"/>
      <c r="YR586" s="54"/>
      <c r="YS586" s="54"/>
      <c r="YT586" s="54"/>
      <c r="YU586" s="54"/>
      <c r="YV586" s="54"/>
      <c r="YW586" s="54"/>
      <c r="YX586" s="54"/>
      <c r="YY586" s="54"/>
      <c r="YZ586" s="54"/>
      <c r="ZA586" s="54"/>
      <c r="ZB586" s="54"/>
      <c r="ZC586" s="54"/>
      <c r="ZD586" s="54"/>
      <c r="ZE586" s="54"/>
      <c r="ZF586" s="54"/>
      <c r="ZG586" s="54"/>
      <c r="ZH586" s="54"/>
      <c r="ZI586" s="54"/>
      <c r="ZJ586" s="54"/>
      <c r="ZK586" s="54"/>
      <c r="ZL586" s="54"/>
      <c r="ZM586" s="54"/>
      <c r="ZN586" s="54"/>
      <c r="ZO586" s="54"/>
      <c r="ZP586" s="54"/>
      <c r="ZQ586" s="54"/>
      <c r="ZR586" s="54"/>
      <c r="ZS586" s="54"/>
      <c r="ZT586" s="54"/>
      <c r="ZU586" s="54"/>
      <c r="ZV586" s="54"/>
      <c r="ZW586" s="54"/>
      <c r="ZX586" s="54"/>
      <c r="ZY586" s="54"/>
      <c r="ZZ586" s="54"/>
    </row>
    <row r="587" spans="1:702" x14ac:dyDescent="0.2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  <c r="AB587" s="54"/>
      <c r="AC587" s="54"/>
      <c r="AD587" s="54"/>
      <c r="AE587" s="54"/>
      <c r="AF587" s="54"/>
      <c r="AG587" s="54"/>
      <c r="AH587" s="54"/>
      <c r="AI587" s="54"/>
      <c r="AJ587" s="54"/>
      <c r="AK587" s="54"/>
      <c r="AL587" s="54"/>
      <c r="AM587" s="54"/>
      <c r="AN587" s="54"/>
      <c r="AO587" s="54"/>
      <c r="AP587" s="54"/>
      <c r="AQ587" s="54"/>
      <c r="AR587" s="54"/>
      <c r="AS587" s="54"/>
      <c r="AT587" s="54"/>
      <c r="AU587" s="54"/>
      <c r="AV587" s="54"/>
      <c r="AW587" s="54"/>
      <c r="AX587" s="54"/>
      <c r="AY587" s="54"/>
      <c r="AZ587" s="54"/>
      <c r="BA587" s="54"/>
      <c r="BB587" s="54"/>
      <c r="BC587" s="54"/>
      <c r="BD587" s="54"/>
      <c r="BE587" s="54"/>
      <c r="BF587" s="54"/>
      <c r="BG587" s="54"/>
      <c r="BH587" s="54"/>
      <c r="BI587" s="54"/>
      <c r="BJ587" s="54"/>
      <c r="BK587" s="54"/>
      <c r="BL587" s="54"/>
      <c r="BM587" s="54"/>
      <c r="BN587" s="54"/>
      <c r="BO587" s="54"/>
      <c r="BP587" s="54"/>
      <c r="BQ587" s="54"/>
      <c r="BR587" s="54"/>
      <c r="BS587" s="54"/>
      <c r="BT587" s="54"/>
      <c r="BU587" s="54"/>
      <c r="BV587" s="54"/>
      <c r="BW587" s="54"/>
      <c r="BX587" s="54"/>
      <c r="BY587" s="54"/>
      <c r="BZ587" s="54"/>
      <c r="CA587" s="54"/>
      <c r="CB587" s="54"/>
      <c r="CC587" s="54"/>
      <c r="CD587" s="54"/>
      <c r="CE587" s="54"/>
      <c r="CF587" s="54"/>
      <c r="CG587" s="54"/>
      <c r="CH587" s="54"/>
      <c r="CI587" s="54"/>
      <c r="CJ587" s="54"/>
      <c r="CK587" s="54"/>
      <c r="CL587" s="54"/>
      <c r="CM587" s="54"/>
      <c r="CN587" s="54"/>
      <c r="CO587" s="54"/>
      <c r="CP587" s="54"/>
      <c r="CQ587" s="54"/>
      <c r="CR587" s="54"/>
      <c r="CS587" s="54"/>
      <c r="CT587" s="54"/>
      <c r="CU587" s="54"/>
      <c r="CV587" s="54"/>
      <c r="CW587" s="54"/>
      <c r="CX587" s="54"/>
      <c r="CY587" s="54"/>
      <c r="CZ587" s="54"/>
      <c r="DA587" s="54"/>
      <c r="DB587" s="54"/>
      <c r="DC587" s="54"/>
      <c r="DD587" s="54"/>
      <c r="DE587" s="54"/>
      <c r="DF587" s="54"/>
      <c r="DG587" s="54"/>
      <c r="DH587" s="54"/>
      <c r="DI587" s="54"/>
      <c r="DJ587" s="54"/>
      <c r="DK587" s="54"/>
      <c r="DL587" s="54"/>
      <c r="DM587" s="54"/>
      <c r="DN587" s="54"/>
      <c r="DO587" s="54"/>
      <c r="DP587" s="54"/>
      <c r="DQ587" s="54"/>
      <c r="DR587" s="54"/>
      <c r="DS587" s="54"/>
      <c r="DT587" s="54"/>
      <c r="DU587" s="54"/>
      <c r="DV587" s="54"/>
      <c r="DW587" s="54"/>
      <c r="DX587" s="54"/>
      <c r="DY587" s="54"/>
      <c r="DZ587" s="54"/>
      <c r="EA587" s="54"/>
      <c r="EB587" s="54"/>
      <c r="EC587" s="54"/>
      <c r="ED587" s="54"/>
      <c r="EE587" s="54"/>
      <c r="EF587" s="54"/>
      <c r="EG587" s="54"/>
      <c r="EH587" s="54"/>
      <c r="EI587" s="54"/>
      <c r="EJ587" s="54"/>
      <c r="EK587" s="54"/>
      <c r="EL587" s="54"/>
      <c r="EM587" s="54"/>
      <c r="EN587" s="54"/>
      <c r="EO587" s="54"/>
      <c r="EP587" s="54"/>
      <c r="EQ587" s="54"/>
      <c r="ER587" s="54"/>
      <c r="ES587" s="54"/>
      <c r="ET587" s="54"/>
      <c r="EU587" s="54"/>
      <c r="EV587" s="54"/>
      <c r="EW587" s="54"/>
      <c r="EX587" s="54"/>
      <c r="EY587" s="54"/>
      <c r="EZ587" s="54"/>
      <c r="FA587" s="54"/>
      <c r="FB587" s="54"/>
      <c r="FC587" s="54"/>
      <c r="FD587" s="54"/>
      <c r="FE587" s="54"/>
      <c r="FF587" s="54"/>
      <c r="FG587" s="54"/>
      <c r="FH587" s="54"/>
      <c r="FI587" s="54"/>
      <c r="FJ587" s="54"/>
      <c r="FK587" s="54"/>
      <c r="FL587" s="54"/>
      <c r="FM587" s="54"/>
      <c r="FN587" s="54"/>
      <c r="FO587" s="54"/>
      <c r="FP587" s="54"/>
      <c r="FQ587" s="54"/>
      <c r="FR587" s="54"/>
      <c r="FS587" s="54"/>
      <c r="FT587" s="54"/>
      <c r="FU587" s="54"/>
      <c r="FV587" s="54"/>
      <c r="FW587" s="54"/>
      <c r="FX587" s="54"/>
      <c r="FY587" s="54"/>
      <c r="FZ587" s="54"/>
      <c r="GA587" s="54"/>
      <c r="GB587" s="54"/>
      <c r="GC587" s="54"/>
      <c r="GD587" s="54"/>
      <c r="GE587" s="54"/>
      <c r="GF587" s="54"/>
      <c r="GG587" s="54"/>
      <c r="GH587" s="54"/>
      <c r="GI587" s="54"/>
      <c r="GJ587" s="54"/>
      <c r="GK587" s="54"/>
      <c r="GL587" s="54"/>
      <c r="GM587" s="54"/>
      <c r="GN587" s="54"/>
      <c r="GO587" s="54"/>
      <c r="GP587" s="54"/>
      <c r="GQ587" s="54"/>
      <c r="GR587" s="54"/>
      <c r="GS587" s="54"/>
      <c r="GT587" s="54"/>
      <c r="GU587" s="54"/>
      <c r="GV587" s="54"/>
      <c r="GW587" s="54"/>
      <c r="GX587" s="54"/>
      <c r="GY587" s="54"/>
      <c r="GZ587" s="54"/>
      <c r="HA587" s="54"/>
      <c r="HB587" s="54"/>
      <c r="HC587" s="54"/>
      <c r="HD587" s="54"/>
      <c r="HE587" s="54"/>
      <c r="HF587" s="54"/>
      <c r="HG587" s="54"/>
      <c r="HH587" s="54"/>
      <c r="HI587" s="54"/>
      <c r="HJ587" s="54"/>
      <c r="HK587" s="54"/>
      <c r="HL587" s="54"/>
      <c r="HM587" s="54"/>
      <c r="HN587" s="54"/>
      <c r="HO587" s="54"/>
      <c r="HP587" s="54"/>
      <c r="HQ587" s="54"/>
      <c r="HR587" s="54"/>
      <c r="HS587" s="54"/>
      <c r="HT587" s="54"/>
      <c r="HU587" s="54"/>
      <c r="HV587" s="54"/>
      <c r="HW587" s="54"/>
      <c r="HX587" s="54"/>
      <c r="HY587" s="54"/>
      <c r="HZ587" s="54"/>
      <c r="IA587" s="54"/>
      <c r="IB587" s="54"/>
      <c r="IC587" s="54"/>
      <c r="ID587" s="54"/>
      <c r="IE587" s="54"/>
      <c r="IF587" s="54"/>
      <c r="IG587" s="54"/>
      <c r="IH587" s="54"/>
      <c r="II587" s="54"/>
      <c r="IJ587" s="54"/>
      <c r="IK587" s="54"/>
      <c r="IL587" s="54"/>
      <c r="IM587" s="54"/>
      <c r="IN587" s="54"/>
      <c r="IO587" s="54"/>
      <c r="IP587" s="54"/>
      <c r="IQ587" s="54"/>
      <c r="IR587" s="54"/>
      <c r="IS587" s="54"/>
      <c r="IT587" s="54"/>
      <c r="IU587" s="54"/>
      <c r="IV587" s="54"/>
      <c r="IW587" s="54"/>
      <c r="IX587" s="54"/>
      <c r="IY587" s="54"/>
      <c r="IZ587" s="54"/>
      <c r="JA587" s="54"/>
      <c r="JB587" s="54"/>
      <c r="JC587" s="54"/>
      <c r="JD587" s="54"/>
      <c r="JE587" s="54"/>
      <c r="JF587" s="54"/>
      <c r="JG587" s="54"/>
      <c r="JH587" s="54"/>
      <c r="JI587" s="54"/>
      <c r="JJ587" s="54"/>
      <c r="JK587" s="54"/>
      <c r="JL587" s="54"/>
      <c r="JM587" s="54"/>
      <c r="JN587" s="54"/>
      <c r="JO587" s="54"/>
      <c r="JP587" s="54"/>
      <c r="JQ587" s="54"/>
      <c r="JR587" s="54"/>
      <c r="JS587" s="54"/>
      <c r="JT587" s="54"/>
      <c r="JU587" s="54"/>
      <c r="JV587" s="54"/>
      <c r="JW587" s="54"/>
      <c r="JX587" s="54"/>
      <c r="JY587" s="54"/>
      <c r="JZ587" s="54"/>
      <c r="KA587" s="54"/>
      <c r="KB587" s="54"/>
      <c r="KC587" s="54"/>
      <c r="KD587" s="54"/>
      <c r="KE587" s="54"/>
      <c r="KF587" s="54"/>
      <c r="KG587" s="54"/>
      <c r="KH587" s="54"/>
      <c r="KI587" s="54"/>
      <c r="KJ587" s="54"/>
      <c r="KK587" s="54"/>
      <c r="KL587" s="54"/>
      <c r="KM587" s="54"/>
      <c r="KN587" s="54"/>
      <c r="KO587" s="54"/>
      <c r="KP587" s="54"/>
      <c r="KQ587" s="54"/>
      <c r="KR587" s="54"/>
      <c r="KS587" s="54"/>
      <c r="KT587" s="54"/>
      <c r="KU587" s="54"/>
      <c r="KV587" s="54"/>
      <c r="KW587" s="54"/>
      <c r="KX587" s="54"/>
      <c r="KY587" s="54"/>
      <c r="KZ587" s="54"/>
      <c r="LA587" s="54"/>
      <c r="LB587" s="54"/>
      <c r="LC587" s="54"/>
      <c r="LD587" s="54"/>
      <c r="LE587" s="54"/>
      <c r="LF587" s="54"/>
      <c r="LG587" s="54"/>
      <c r="LH587" s="54"/>
      <c r="LI587" s="54"/>
      <c r="LJ587" s="54"/>
      <c r="LK587" s="54"/>
      <c r="LL587" s="54"/>
      <c r="LM587" s="54"/>
      <c r="LN587" s="54"/>
      <c r="LO587" s="54"/>
      <c r="LP587" s="54"/>
      <c r="LQ587" s="54"/>
      <c r="LR587" s="54"/>
      <c r="LS587" s="54"/>
      <c r="LT587" s="54"/>
      <c r="LU587" s="54"/>
      <c r="LV587" s="54"/>
      <c r="LW587" s="54"/>
      <c r="LX587" s="54"/>
      <c r="LY587" s="54"/>
      <c r="LZ587" s="54"/>
      <c r="MA587" s="54"/>
      <c r="MB587" s="54"/>
      <c r="MC587" s="54"/>
      <c r="MD587" s="54"/>
      <c r="ME587" s="54"/>
      <c r="MF587" s="54"/>
      <c r="MG587" s="54"/>
      <c r="MH587" s="54"/>
      <c r="MI587" s="54"/>
      <c r="MJ587" s="54"/>
      <c r="MK587" s="54"/>
      <c r="ML587" s="54"/>
      <c r="MM587" s="54"/>
      <c r="MN587" s="54"/>
      <c r="MO587" s="54"/>
      <c r="MP587" s="54"/>
      <c r="MQ587" s="54"/>
      <c r="MR587" s="54"/>
      <c r="MS587" s="54"/>
      <c r="MT587" s="54"/>
      <c r="MU587" s="54"/>
      <c r="MV587" s="54"/>
      <c r="MW587" s="54"/>
      <c r="MX587" s="54"/>
      <c r="MY587" s="54"/>
      <c r="MZ587" s="54"/>
      <c r="NA587" s="54"/>
      <c r="NB587" s="54"/>
      <c r="NC587" s="54"/>
      <c r="ND587" s="54"/>
      <c r="NE587" s="54"/>
      <c r="NF587" s="54"/>
      <c r="NG587" s="54"/>
      <c r="NH587" s="54"/>
      <c r="NI587" s="54"/>
      <c r="NJ587" s="54"/>
      <c r="NK587" s="54"/>
      <c r="NL587" s="54"/>
      <c r="NM587" s="54"/>
      <c r="NN587" s="54"/>
      <c r="NO587" s="54"/>
      <c r="NP587" s="54"/>
      <c r="NQ587" s="54"/>
      <c r="NR587" s="54"/>
      <c r="NS587" s="54"/>
      <c r="NT587" s="54"/>
      <c r="NU587" s="54"/>
      <c r="NV587" s="54"/>
      <c r="NW587" s="54"/>
      <c r="NX587" s="54"/>
      <c r="NY587" s="54"/>
      <c r="NZ587" s="54"/>
      <c r="OA587" s="54"/>
      <c r="OB587" s="54"/>
      <c r="OC587" s="54"/>
      <c r="OD587" s="54"/>
      <c r="OE587" s="54"/>
      <c r="OF587" s="54"/>
      <c r="OG587" s="54"/>
      <c r="OH587" s="54"/>
      <c r="OI587" s="54"/>
      <c r="OJ587" s="54"/>
      <c r="OK587" s="54"/>
      <c r="OL587" s="54"/>
      <c r="OM587" s="54"/>
      <c r="ON587" s="54"/>
      <c r="OO587" s="54"/>
      <c r="OP587" s="54"/>
      <c r="OQ587" s="54"/>
      <c r="OR587" s="54"/>
      <c r="OS587" s="54"/>
      <c r="OT587" s="54"/>
      <c r="OU587" s="54"/>
      <c r="OV587" s="54"/>
      <c r="OW587" s="54"/>
      <c r="OX587" s="54"/>
      <c r="OY587" s="54"/>
      <c r="OZ587" s="54"/>
      <c r="PA587" s="54"/>
      <c r="PB587" s="54"/>
      <c r="PC587" s="54"/>
      <c r="PD587" s="54"/>
      <c r="PE587" s="54"/>
      <c r="PF587" s="54"/>
      <c r="PG587" s="54"/>
      <c r="PH587" s="54"/>
      <c r="PI587" s="54"/>
      <c r="PJ587" s="54"/>
      <c r="PK587" s="54"/>
      <c r="PL587" s="54"/>
      <c r="PM587" s="54"/>
      <c r="PN587" s="54"/>
      <c r="PO587" s="54"/>
      <c r="PP587" s="54"/>
      <c r="PQ587" s="54"/>
      <c r="PR587" s="54"/>
      <c r="PS587" s="54"/>
      <c r="PT587" s="54"/>
      <c r="PU587" s="54"/>
      <c r="PV587" s="54"/>
      <c r="PW587" s="54"/>
      <c r="PX587" s="54"/>
      <c r="PY587" s="54"/>
      <c r="PZ587" s="54"/>
      <c r="QA587" s="54"/>
      <c r="QB587" s="54"/>
      <c r="QC587" s="54"/>
      <c r="QD587" s="54"/>
      <c r="QE587" s="54"/>
      <c r="QF587" s="54"/>
      <c r="QG587" s="54"/>
      <c r="QH587" s="54"/>
      <c r="QI587" s="54"/>
      <c r="QJ587" s="54"/>
      <c r="QK587" s="54"/>
      <c r="QL587" s="54"/>
      <c r="QM587" s="54"/>
      <c r="QN587" s="54"/>
      <c r="QO587" s="54"/>
      <c r="QP587" s="54"/>
      <c r="QQ587" s="54"/>
      <c r="QR587" s="54"/>
      <c r="QS587" s="54"/>
      <c r="QT587" s="54"/>
      <c r="QU587" s="54"/>
      <c r="QV587" s="54"/>
      <c r="QW587" s="54"/>
      <c r="QX587" s="54"/>
      <c r="QY587" s="54"/>
      <c r="QZ587" s="54"/>
      <c r="RA587" s="54"/>
      <c r="RB587" s="54"/>
      <c r="RC587" s="54"/>
      <c r="RD587" s="54"/>
      <c r="RE587" s="54"/>
      <c r="RF587" s="54"/>
      <c r="RG587" s="54"/>
      <c r="RH587" s="54"/>
      <c r="RI587" s="54"/>
      <c r="RJ587" s="54"/>
      <c r="RK587" s="54"/>
      <c r="RL587" s="54"/>
      <c r="RM587" s="54"/>
      <c r="RN587" s="54"/>
      <c r="RO587" s="54"/>
      <c r="RP587" s="54"/>
      <c r="RQ587" s="54"/>
      <c r="RR587" s="54"/>
      <c r="RS587" s="54"/>
      <c r="RT587" s="54"/>
      <c r="RU587" s="54"/>
      <c r="RV587" s="54"/>
      <c r="RW587" s="54"/>
      <c r="RX587" s="54"/>
      <c r="RY587" s="54"/>
      <c r="RZ587" s="54"/>
      <c r="SA587" s="54"/>
      <c r="SB587" s="54"/>
      <c r="SC587" s="54"/>
      <c r="SD587" s="54"/>
      <c r="SE587" s="54"/>
      <c r="SF587" s="54"/>
      <c r="SG587" s="54"/>
      <c r="SH587" s="54"/>
      <c r="SI587" s="54"/>
      <c r="SJ587" s="54"/>
      <c r="SK587" s="54"/>
      <c r="SL587" s="54"/>
      <c r="SM587" s="54"/>
      <c r="SN587" s="54"/>
      <c r="SO587" s="54"/>
      <c r="SP587" s="54"/>
      <c r="SQ587" s="54"/>
      <c r="SR587" s="54"/>
      <c r="SS587" s="54"/>
      <c r="ST587" s="54"/>
      <c r="SU587" s="54"/>
      <c r="SV587" s="54"/>
      <c r="SW587" s="54"/>
      <c r="SX587" s="54"/>
      <c r="SY587" s="54"/>
      <c r="SZ587" s="54"/>
      <c r="TA587" s="54"/>
      <c r="TB587" s="54"/>
      <c r="TC587" s="54"/>
      <c r="TD587" s="54"/>
      <c r="TE587" s="54"/>
      <c r="TF587" s="54"/>
      <c r="TG587" s="54"/>
      <c r="TH587" s="54"/>
      <c r="TI587" s="54"/>
      <c r="TJ587" s="54"/>
      <c r="TK587" s="54"/>
      <c r="TL587" s="54"/>
      <c r="TM587" s="54"/>
      <c r="TN587" s="54"/>
      <c r="TO587" s="54"/>
      <c r="TP587" s="54"/>
      <c r="TQ587" s="54"/>
      <c r="TR587" s="54"/>
      <c r="TS587" s="54"/>
      <c r="TT587" s="54"/>
      <c r="TU587" s="54"/>
      <c r="TV587" s="54"/>
      <c r="TW587" s="54"/>
      <c r="TX587" s="54"/>
      <c r="TY587" s="54"/>
      <c r="TZ587" s="54"/>
      <c r="UA587" s="54"/>
      <c r="UB587" s="54"/>
      <c r="UC587" s="54"/>
      <c r="UD587" s="54"/>
      <c r="UE587" s="54"/>
      <c r="UF587" s="54"/>
      <c r="UG587" s="54"/>
      <c r="UH587" s="54"/>
      <c r="UI587" s="54"/>
      <c r="UJ587" s="54"/>
      <c r="UK587" s="54"/>
      <c r="UL587" s="54"/>
      <c r="UM587" s="54"/>
      <c r="UN587" s="54"/>
      <c r="UO587" s="54"/>
      <c r="UP587" s="54"/>
      <c r="UQ587" s="54"/>
      <c r="UR587" s="54"/>
      <c r="US587" s="54"/>
      <c r="UT587" s="54"/>
      <c r="UU587" s="54"/>
      <c r="UV587" s="54"/>
      <c r="UW587" s="54"/>
      <c r="UX587" s="54"/>
      <c r="UY587" s="54"/>
      <c r="UZ587" s="54"/>
      <c r="VA587" s="54"/>
      <c r="VB587" s="54"/>
      <c r="VC587" s="54"/>
      <c r="VD587" s="54"/>
      <c r="VE587" s="54"/>
      <c r="VF587" s="54"/>
      <c r="VG587" s="54"/>
      <c r="VH587" s="54"/>
      <c r="VI587" s="54"/>
      <c r="VJ587" s="54"/>
      <c r="VK587" s="54"/>
      <c r="VL587" s="54"/>
      <c r="VM587" s="54"/>
      <c r="VN587" s="54"/>
      <c r="VO587" s="54"/>
      <c r="VP587" s="54"/>
      <c r="VQ587" s="54"/>
      <c r="VR587" s="54"/>
      <c r="VS587" s="54"/>
      <c r="VT587" s="54"/>
      <c r="VU587" s="54"/>
      <c r="VV587" s="54"/>
      <c r="VW587" s="54"/>
      <c r="VX587" s="54"/>
      <c r="VY587" s="54"/>
      <c r="VZ587" s="54"/>
      <c r="WA587" s="54"/>
      <c r="WB587" s="54"/>
      <c r="WC587" s="54"/>
      <c r="WD587" s="54"/>
      <c r="WE587" s="54"/>
      <c r="WF587" s="54"/>
      <c r="WG587" s="54"/>
      <c r="WH587" s="54"/>
      <c r="WI587" s="54"/>
      <c r="WJ587" s="54"/>
      <c r="WK587" s="54"/>
      <c r="WL587" s="54"/>
      <c r="WM587" s="54"/>
      <c r="WN587" s="54"/>
      <c r="WO587" s="54"/>
      <c r="WP587" s="54"/>
      <c r="WQ587" s="54"/>
      <c r="WR587" s="54"/>
      <c r="WS587" s="54"/>
      <c r="WT587" s="54"/>
      <c r="WU587" s="54"/>
      <c r="WV587" s="54"/>
      <c r="WW587" s="54"/>
      <c r="WX587" s="54"/>
      <c r="WY587" s="54"/>
      <c r="WZ587" s="54"/>
      <c r="XA587" s="54"/>
      <c r="XB587" s="54"/>
      <c r="XC587" s="54"/>
      <c r="XD587" s="54"/>
      <c r="XE587" s="54"/>
      <c r="XF587" s="54"/>
      <c r="XG587" s="54"/>
      <c r="XH587" s="54"/>
      <c r="XI587" s="54"/>
      <c r="XJ587" s="54"/>
      <c r="XK587" s="54"/>
      <c r="XL587" s="54"/>
      <c r="XM587" s="54"/>
      <c r="XN587" s="54"/>
      <c r="XO587" s="54"/>
      <c r="XP587" s="54"/>
      <c r="XQ587" s="54"/>
      <c r="XR587" s="54"/>
      <c r="XS587" s="54"/>
      <c r="XT587" s="54"/>
      <c r="XU587" s="54"/>
      <c r="XV587" s="54"/>
      <c r="XW587" s="54"/>
      <c r="XX587" s="54"/>
      <c r="XY587" s="54"/>
      <c r="XZ587" s="54"/>
      <c r="YA587" s="54"/>
      <c r="YB587" s="54"/>
      <c r="YC587" s="54"/>
      <c r="YD587" s="54"/>
      <c r="YE587" s="54"/>
      <c r="YF587" s="54"/>
      <c r="YG587" s="54"/>
      <c r="YH587" s="54"/>
      <c r="YI587" s="54"/>
      <c r="YJ587" s="54"/>
      <c r="YK587" s="54"/>
      <c r="YL587" s="54"/>
      <c r="YM587" s="54"/>
      <c r="YN587" s="54"/>
      <c r="YO587" s="54"/>
      <c r="YP587" s="54"/>
      <c r="YQ587" s="54"/>
      <c r="YR587" s="54"/>
      <c r="YS587" s="54"/>
      <c r="YT587" s="54"/>
      <c r="YU587" s="54"/>
      <c r="YV587" s="54"/>
      <c r="YW587" s="54"/>
      <c r="YX587" s="54"/>
      <c r="YY587" s="54"/>
      <c r="YZ587" s="54"/>
      <c r="ZA587" s="54"/>
      <c r="ZB587" s="54"/>
      <c r="ZC587" s="54"/>
      <c r="ZD587" s="54"/>
      <c r="ZE587" s="54"/>
      <c r="ZF587" s="54"/>
      <c r="ZG587" s="54"/>
      <c r="ZH587" s="54"/>
      <c r="ZI587" s="54"/>
      <c r="ZJ587" s="54"/>
      <c r="ZK587" s="54"/>
      <c r="ZL587" s="54"/>
      <c r="ZM587" s="54"/>
      <c r="ZN587" s="54"/>
      <c r="ZO587" s="54"/>
      <c r="ZP587" s="54"/>
      <c r="ZQ587" s="54"/>
      <c r="ZR587" s="54"/>
      <c r="ZS587" s="54"/>
      <c r="ZT587" s="54"/>
      <c r="ZU587" s="54"/>
      <c r="ZV587" s="54"/>
      <c r="ZW587" s="54"/>
      <c r="ZX587" s="54"/>
      <c r="ZY587" s="54"/>
      <c r="ZZ587" s="54"/>
    </row>
    <row r="588" spans="1:702" x14ac:dyDescent="0.2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  <c r="AB588" s="54"/>
      <c r="AC588" s="54"/>
      <c r="AD588" s="54"/>
      <c r="AE588" s="54"/>
      <c r="AF588" s="54"/>
      <c r="AG588" s="54"/>
      <c r="AH588" s="54"/>
      <c r="AI588" s="54"/>
      <c r="AJ588" s="54"/>
      <c r="AK588" s="54"/>
      <c r="AL588" s="54"/>
      <c r="AM588" s="54"/>
      <c r="AN588" s="54"/>
      <c r="AO588" s="54"/>
      <c r="AP588" s="54"/>
      <c r="AQ588" s="54"/>
      <c r="AR588" s="54"/>
      <c r="AS588" s="54"/>
      <c r="AT588" s="54"/>
      <c r="AU588" s="54"/>
      <c r="AV588" s="54"/>
      <c r="AW588" s="54"/>
      <c r="AX588" s="54"/>
      <c r="AY588" s="54"/>
      <c r="AZ588" s="54"/>
      <c r="BA588" s="54"/>
      <c r="BB588" s="54"/>
      <c r="BC588" s="54"/>
      <c r="BD588" s="54"/>
      <c r="BE588" s="54"/>
      <c r="BF588" s="54"/>
      <c r="BG588" s="54"/>
      <c r="BH588" s="54"/>
      <c r="BI588" s="54"/>
      <c r="BJ588" s="54"/>
      <c r="BK588" s="54"/>
      <c r="BL588" s="54"/>
      <c r="BM588" s="54"/>
      <c r="BN588" s="54"/>
      <c r="BO588" s="54"/>
      <c r="BP588" s="54"/>
      <c r="BQ588" s="54"/>
      <c r="BR588" s="54"/>
      <c r="BS588" s="54"/>
      <c r="BT588" s="54"/>
      <c r="BU588" s="54"/>
      <c r="BV588" s="54"/>
      <c r="BW588" s="54"/>
      <c r="BX588" s="54"/>
      <c r="BY588" s="54"/>
      <c r="BZ588" s="54"/>
      <c r="CA588" s="54"/>
      <c r="CB588" s="54"/>
      <c r="CC588" s="54"/>
      <c r="CD588" s="54"/>
      <c r="CE588" s="54"/>
      <c r="CF588" s="54"/>
      <c r="CG588" s="54"/>
      <c r="CH588" s="54"/>
      <c r="CI588" s="54"/>
      <c r="CJ588" s="54"/>
      <c r="CK588" s="54"/>
      <c r="CL588" s="54"/>
      <c r="CM588" s="54"/>
      <c r="CN588" s="54"/>
      <c r="CO588" s="54"/>
      <c r="CP588" s="54"/>
      <c r="CQ588" s="54"/>
      <c r="CR588" s="54"/>
      <c r="CS588" s="54"/>
      <c r="CT588" s="54"/>
      <c r="CU588" s="54"/>
      <c r="CV588" s="54"/>
      <c r="CW588" s="54"/>
      <c r="CX588" s="54"/>
      <c r="CY588" s="54"/>
      <c r="CZ588" s="54"/>
      <c r="DA588" s="54"/>
      <c r="DB588" s="54"/>
      <c r="DC588" s="54"/>
      <c r="DD588" s="54"/>
      <c r="DE588" s="54"/>
      <c r="DF588" s="54"/>
      <c r="DG588" s="54"/>
      <c r="DH588" s="54"/>
      <c r="DI588" s="54"/>
      <c r="DJ588" s="54"/>
      <c r="DK588" s="54"/>
      <c r="DL588" s="54"/>
      <c r="DM588" s="54"/>
      <c r="DN588" s="54"/>
      <c r="DO588" s="54"/>
      <c r="DP588" s="54"/>
      <c r="DQ588" s="54"/>
      <c r="DR588" s="54"/>
      <c r="DS588" s="54"/>
      <c r="DT588" s="54"/>
      <c r="DU588" s="54"/>
      <c r="DV588" s="54"/>
      <c r="DW588" s="54"/>
      <c r="DX588" s="54"/>
      <c r="DY588" s="54"/>
      <c r="DZ588" s="54"/>
      <c r="EA588" s="54"/>
      <c r="EB588" s="54"/>
      <c r="EC588" s="54"/>
      <c r="ED588" s="54"/>
      <c r="EE588" s="54"/>
      <c r="EF588" s="54"/>
      <c r="EG588" s="54"/>
      <c r="EH588" s="54"/>
      <c r="EI588" s="54"/>
      <c r="EJ588" s="54"/>
      <c r="EK588" s="54"/>
      <c r="EL588" s="54"/>
      <c r="EM588" s="54"/>
      <c r="EN588" s="54"/>
      <c r="EO588" s="54"/>
      <c r="EP588" s="54"/>
      <c r="EQ588" s="54"/>
      <c r="ER588" s="54"/>
      <c r="ES588" s="54"/>
      <c r="ET588" s="54"/>
      <c r="EU588" s="54"/>
      <c r="EV588" s="54"/>
      <c r="EW588" s="54"/>
      <c r="EX588" s="54"/>
      <c r="EY588" s="54"/>
      <c r="EZ588" s="54"/>
      <c r="FA588" s="54"/>
      <c r="FB588" s="54"/>
      <c r="FC588" s="54"/>
      <c r="FD588" s="54"/>
      <c r="FE588" s="54"/>
      <c r="FF588" s="54"/>
      <c r="FG588" s="54"/>
      <c r="FH588" s="54"/>
      <c r="FI588" s="54"/>
      <c r="FJ588" s="54"/>
      <c r="FK588" s="54"/>
      <c r="FL588" s="54"/>
      <c r="FM588" s="54"/>
      <c r="FN588" s="54"/>
      <c r="FO588" s="54"/>
      <c r="FP588" s="54"/>
      <c r="FQ588" s="54"/>
      <c r="FR588" s="54"/>
      <c r="FS588" s="54"/>
      <c r="FT588" s="54"/>
      <c r="FU588" s="54"/>
      <c r="FV588" s="54"/>
      <c r="FW588" s="54"/>
      <c r="FX588" s="54"/>
      <c r="FY588" s="54"/>
      <c r="FZ588" s="54"/>
      <c r="GA588" s="54"/>
      <c r="GB588" s="54"/>
      <c r="GC588" s="54"/>
      <c r="GD588" s="54"/>
      <c r="GE588" s="54"/>
      <c r="GF588" s="54"/>
      <c r="GG588" s="54"/>
      <c r="GH588" s="54"/>
      <c r="GI588" s="54"/>
      <c r="GJ588" s="54"/>
      <c r="GK588" s="54"/>
      <c r="GL588" s="54"/>
      <c r="GM588" s="54"/>
      <c r="GN588" s="54"/>
      <c r="GO588" s="54"/>
      <c r="GP588" s="54"/>
      <c r="GQ588" s="54"/>
      <c r="GR588" s="54"/>
      <c r="GS588" s="54"/>
      <c r="GT588" s="54"/>
      <c r="GU588" s="54"/>
      <c r="GV588" s="54"/>
      <c r="GW588" s="54"/>
      <c r="GX588" s="54"/>
      <c r="GY588" s="54"/>
      <c r="GZ588" s="54"/>
      <c r="HA588" s="54"/>
      <c r="HB588" s="54"/>
      <c r="HC588" s="54"/>
      <c r="HD588" s="54"/>
      <c r="HE588" s="54"/>
      <c r="HF588" s="54"/>
      <c r="HG588" s="54"/>
      <c r="HH588" s="54"/>
      <c r="HI588" s="54"/>
      <c r="HJ588" s="54"/>
      <c r="HK588" s="54"/>
      <c r="HL588" s="54"/>
      <c r="HM588" s="54"/>
      <c r="HN588" s="54"/>
      <c r="HO588" s="54"/>
      <c r="HP588" s="54"/>
      <c r="HQ588" s="54"/>
      <c r="HR588" s="54"/>
      <c r="HS588" s="54"/>
      <c r="HT588" s="54"/>
      <c r="HU588" s="54"/>
      <c r="HV588" s="54"/>
      <c r="HW588" s="54"/>
      <c r="HX588" s="54"/>
      <c r="HY588" s="54"/>
      <c r="HZ588" s="54"/>
      <c r="IA588" s="54"/>
      <c r="IB588" s="54"/>
      <c r="IC588" s="54"/>
      <c r="ID588" s="54"/>
      <c r="IE588" s="54"/>
      <c r="IF588" s="54"/>
      <c r="IG588" s="54"/>
      <c r="IH588" s="54"/>
      <c r="II588" s="54"/>
      <c r="IJ588" s="54"/>
      <c r="IK588" s="54"/>
      <c r="IL588" s="54"/>
      <c r="IM588" s="54"/>
      <c r="IN588" s="54"/>
      <c r="IO588" s="54"/>
      <c r="IP588" s="54"/>
      <c r="IQ588" s="54"/>
      <c r="IR588" s="54"/>
      <c r="IS588" s="54"/>
      <c r="IT588" s="54"/>
      <c r="IU588" s="54"/>
      <c r="IV588" s="54"/>
      <c r="IW588" s="54"/>
      <c r="IX588" s="54"/>
      <c r="IY588" s="54"/>
      <c r="IZ588" s="54"/>
      <c r="JA588" s="54"/>
      <c r="JB588" s="54"/>
      <c r="JC588" s="54"/>
      <c r="JD588" s="54"/>
      <c r="JE588" s="54"/>
      <c r="JF588" s="54"/>
      <c r="JG588" s="54"/>
      <c r="JH588" s="54"/>
      <c r="JI588" s="54"/>
      <c r="JJ588" s="54"/>
      <c r="JK588" s="54"/>
      <c r="JL588" s="54"/>
      <c r="JM588" s="54"/>
      <c r="JN588" s="54"/>
      <c r="JO588" s="54"/>
      <c r="JP588" s="54"/>
      <c r="JQ588" s="54"/>
      <c r="JR588" s="54"/>
      <c r="JS588" s="54"/>
      <c r="JT588" s="54"/>
      <c r="JU588" s="54"/>
      <c r="JV588" s="54"/>
      <c r="JW588" s="54"/>
      <c r="JX588" s="54"/>
      <c r="JY588" s="54"/>
      <c r="JZ588" s="54"/>
      <c r="KA588" s="54"/>
      <c r="KB588" s="54"/>
      <c r="KC588" s="54"/>
      <c r="KD588" s="54"/>
      <c r="KE588" s="54"/>
      <c r="KF588" s="54"/>
      <c r="KG588" s="54"/>
      <c r="KH588" s="54"/>
      <c r="KI588" s="54"/>
      <c r="KJ588" s="54"/>
      <c r="KK588" s="54"/>
      <c r="KL588" s="54"/>
      <c r="KM588" s="54"/>
      <c r="KN588" s="54"/>
      <c r="KO588" s="54"/>
      <c r="KP588" s="54"/>
      <c r="KQ588" s="54"/>
      <c r="KR588" s="54"/>
      <c r="KS588" s="54"/>
      <c r="KT588" s="54"/>
      <c r="KU588" s="54"/>
      <c r="KV588" s="54"/>
      <c r="KW588" s="54"/>
      <c r="KX588" s="54"/>
      <c r="KY588" s="54"/>
      <c r="KZ588" s="54"/>
      <c r="LA588" s="54"/>
      <c r="LB588" s="54"/>
      <c r="LC588" s="54"/>
      <c r="LD588" s="54"/>
      <c r="LE588" s="54"/>
      <c r="LF588" s="54"/>
      <c r="LG588" s="54"/>
      <c r="LH588" s="54"/>
      <c r="LI588" s="54"/>
      <c r="LJ588" s="54"/>
      <c r="LK588" s="54"/>
      <c r="LL588" s="54"/>
      <c r="LM588" s="54"/>
      <c r="LN588" s="54"/>
      <c r="LO588" s="54"/>
      <c r="LP588" s="54"/>
      <c r="LQ588" s="54"/>
      <c r="LR588" s="54"/>
      <c r="LS588" s="54"/>
      <c r="LT588" s="54"/>
      <c r="LU588" s="54"/>
      <c r="LV588" s="54"/>
      <c r="LW588" s="54"/>
      <c r="LX588" s="54"/>
      <c r="LY588" s="54"/>
      <c r="LZ588" s="54"/>
      <c r="MA588" s="54"/>
      <c r="MB588" s="54"/>
      <c r="MC588" s="54"/>
      <c r="MD588" s="54"/>
      <c r="ME588" s="54"/>
      <c r="MF588" s="54"/>
      <c r="MG588" s="54"/>
      <c r="MH588" s="54"/>
      <c r="MI588" s="54"/>
      <c r="MJ588" s="54"/>
      <c r="MK588" s="54"/>
      <c r="ML588" s="54"/>
      <c r="MM588" s="54"/>
      <c r="MN588" s="54"/>
      <c r="MO588" s="54"/>
      <c r="MP588" s="54"/>
      <c r="MQ588" s="54"/>
      <c r="MR588" s="54"/>
      <c r="MS588" s="54"/>
      <c r="MT588" s="54"/>
      <c r="MU588" s="54"/>
      <c r="MV588" s="54"/>
      <c r="MW588" s="54"/>
      <c r="MX588" s="54"/>
      <c r="MY588" s="54"/>
      <c r="MZ588" s="54"/>
      <c r="NA588" s="54"/>
      <c r="NB588" s="54"/>
      <c r="NC588" s="54"/>
      <c r="ND588" s="54"/>
      <c r="NE588" s="54"/>
      <c r="NF588" s="54"/>
      <c r="NG588" s="54"/>
      <c r="NH588" s="54"/>
      <c r="NI588" s="54"/>
      <c r="NJ588" s="54"/>
      <c r="NK588" s="54"/>
      <c r="NL588" s="54"/>
      <c r="NM588" s="54"/>
      <c r="NN588" s="54"/>
      <c r="NO588" s="54"/>
      <c r="NP588" s="54"/>
      <c r="NQ588" s="54"/>
      <c r="NR588" s="54"/>
      <c r="NS588" s="54"/>
      <c r="NT588" s="54"/>
      <c r="NU588" s="54"/>
      <c r="NV588" s="54"/>
      <c r="NW588" s="54"/>
      <c r="NX588" s="54"/>
      <c r="NY588" s="54"/>
      <c r="NZ588" s="54"/>
      <c r="OA588" s="54"/>
      <c r="OB588" s="54"/>
      <c r="OC588" s="54"/>
      <c r="OD588" s="54"/>
      <c r="OE588" s="54"/>
      <c r="OF588" s="54"/>
      <c r="OG588" s="54"/>
      <c r="OH588" s="54"/>
      <c r="OI588" s="54"/>
      <c r="OJ588" s="54"/>
      <c r="OK588" s="54"/>
      <c r="OL588" s="54"/>
      <c r="OM588" s="54"/>
      <c r="ON588" s="54"/>
      <c r="OO588" s="54"/>
      <c r="OP588" s="54"/>
      <c r="OQ588" s="54"/>
      <c r="OR588" s="54"/>
      <c r="OS588" s="54"/>
      <c r="OT588" s="54"/>
      <c r="OU588" s="54"/>
      <c r="OV588" s="54"/>
      <c r="OW588" s="54"/>
      <c r="OX588" s="54"/>
      <c r="OY588" s="54"/>
      <c r="OZ588" s="54"/>
      <c r="PA588" s="54"/>
      <c r="PB588" s="54"/>
      <c r="PC588" s="54"/>
      <c r="PD588" s="54"/>
      <c r="PE588" s="54"/>
      <c r="PF588" s="54"/>
      <c r="PG588" s="54"/>
      <c r="PH588" s="54"/>
      <c r="PI588" s="54"/>
      <c r="PJ588" s="54"/>
      <c r="PK588" s="54"/>
      <c r="PL588" s="54"/>
      <c r="PM588" s="54"/>
      <c r="PN588" s="54"/>
      <c r="PO588" s="54"/>
      <c r="PP588" s="54"/>
      <c r="PQ588" s="54"/>
      <c r="PR588" s="54"/>
      <c r="PS588" s="54"/>
      <c r="PT588" s="54"/>
      <c r="PU588" s="54"/>
      <c r="PV588" s="54"/>
      <c r="PW588" s="54"/>
      <c r="PX588" s="54"/>
      <c r="PY588" s="54"/>
      <c r="PZ588" s="54"/>
      <c r="QA588" s="54"/>
      <c r="QB588" s="54"/>
      <c r="QC588" s="54"/>
      <c r="QD588" s="54"/>
      <c r="QE588" s="54"/>
      <c r="QF588" s="54"/>
      <c r="QG588" s="54"/>
      <c r="QH588" s="54"/>
      <c r="QI588" s="54"/>
      <c r="QJ588" s="54"/>
      <c r="QK588" s="54"/>
      <c r="QL588" s="54"/>
      <c r="QM588" s="54"/>
      <c r="QN588" s="54"/>
      <c r="QO588" s="54"/>
      <c r="QP588" s="54"/>
      <c r="QQ588" s="54"/>
      <c r="QR588" s="54"/>
      <c r="QS588" s="54"/>
      <c r="QT588" s="54"/>
      <c r="QU588" s="54"/>
      <c r="QV588" s="54"/>
      <c r="QW588" s="54"/>
      <c r="QX588" s="54"/>
      <c r="QY588" s="54"/>
      <c r="QZ588" s="54"/>
      <c r="RA588" s="54"/>
      <c r="RB588" s="54"/>
      <c r="RC588" s="54"/>
      <c r="RD588" s="54"/>
      <c r="RE588" s="54"/>
      <c r="RF588" s="54"/>
      <c r="RG588" s="54"/>
      <c r="RH588" s="54"/>
      <c r="RI588" s="54"/>
      <c r="RJ588" s="54"/>
      <c r="RK588" s="54"/>
      <c r="RL588" s="54"/>
      <c r="RM588" s="54"/>
      <c r="RN588" s="54"/>
      <c r="RO588" s="54"/>
      <c r="RP588" s="54"/>
      <c r="RQ588" s="54"/>
      <c r="RR588" s="54"/>
      <c r="RS588" s="54"/>
      <c r="RT588" s="54"/>
      <c r="RU588" s="54"/>
      <c r="RV588" s="54"/>
      <c r="RW588" s="54"/>
      <c r="RX588" s="54"/>
      <c r="RY588" s="54"/>
      <c r="RZ588" s="54"/>
      <c r="SA588" s="54"/>
      <c r="SB588" s="54"/>
      <c r="SC588" s="54"/>
      <c r="SD588" s="54"/>
      <c r="SE588" s="54"/>
      <c r="SF588" s="54"/>
      <c r="SG588" s="54"/>
      <c r="SH588" s="54"/>
      <c r="SI588" s="54"/>
      <c r="SJ588" s="54"/>
      <c r="SK588" s="54"/>
      <c r="SL588" s="54"/>
      <c r="SM588" s="54"/>
      <c r="SN588" s="54"/>
      <c r="SO588" s="54"/>
      <c r="SP588" s="54"/>
      <c r="SQ588" s="54"/>
      <c r="SR588" s="54"/>
      <c r="SS588" s="54"/>
      <c r="ST588" s="54"/>
      <c r="SU588" s="54"/>
      <c r="SV588" s="54"/>
      <c r="SW588" s="54"/>
      <c r="SX588" s="54"/>
      <c r="SY588" s="54"/>
      <c r="SZ588" s="54"/>
      <c r="TA588" s="54"/>
      <c r="TB588" s="54"/>
      <c r="TC588" s="54"/>
      <c r="TD588" s="54"/>
      <c r="TE588" s="54"/>
      <c r="TF588" s="54"/>
      <c r="TG588" s="54"/>
      <c r="TH588" s="54"/>
      <c r="TI588" s="54"/>
      <c r="TJ588" s="54"/>
      <c r="TK588" s="54"/>
      <c r="TL588" s="54"/>
      <c r="TM588" s="54"/>
      <c r="TN588" s="54"/>
      <c r="TO588" s="54"/>
      <c r="TP588" s="54"/>
      <c r="TQ588" s="54"/>
      <c r="TR588" s="54"/>
      <c r="TS588" s="54"/>
      <c r="TT588" s="54"/>
      <c r="TU588" s="54"/>
      <c r="TV588" s="54"/>
      <c r="TW588" s="54"/>
      <c r="TX588" s="54"/>
      <c r="TY588" s="54"/>
      <c r="TZ588" s="54"/>
      <c r="UA588" s="54"/>
      <c r="UB588" s="54"/>
      <c r="UC588" s="54"/>
      <c r="UD588" s="54"/>
      <c r="UE588" s="54"/>
      <c r="UF588" s="54"/>
      <c r="UG588" s="54"/>
      <c r="UH588" s="54"/>
      <c r="UI588" s="54"/>
      <c r="UJ588" s="54"/>
      <c r="UK588" s="54"/>
      <c r="UL588" s="54"/>
      <c r="UM588" s="54"/>
      <c r="UN588" s="54"/>
      <c r="UO588" s="54"/>
      <c r="UP588" s="54"/>
      <c r="UQ588" s="54"/>
      <c r="UR588" s="54"/>
      <c r="US588" s="54"/>
      <c r="UT588" s="54"/>
      <c r="UU588" s="54"/>
      <c r="UV588" s="54"/>
      <c r="UW588" s="54"/>
      <c r="UX588" s="54"/>
      <c r="UY588" s="54"/>
      <c r="UZ588" s="54"/>
      <c r="VA588" s="54"/>
      <c r="VB588" s="54"/>
      <c r="VC588" s="54"/>
      <c r="VD588" s="54"/>
      <c r="VE588" s="54"/>
      <c r="VF588" s="54"/>
      <c r="VG588" s="54"/>
      <c r="VH588" s="54"/>
      <c r="VI588" s="54"/>
      <c r="VJ588" s="54"/>
      <c r="VK588" s="54"/>
      <c r="VL588" s="54"/>
      <c r="VM588" s="54"/>
      <c r="VN588" s="54"/>
      <c r="VO588" s="54"/>
      <c r="VP588" s="54"/>
      <c r="VQ588" s="54"/>
      <c r="VR588" s="54"/>
      <c r="VS588" s="54"/>
      <c r="VT588" s="54"/>
      <c r="VU588" s="54"/>
      <c r="VV588" s="54"/>
      <c r="VW588" s="54"/>
      <c r="VX588" s="54"/>
      <c r="VY588" s="54"/>
      <c r="VZ588" s="54"/>
      <c r="WA588" s="54"/>
      <c r="WB588" s="54"/>
      <c r="WC588" s="54"/>
      <c r="WD588" s="54"/>
      <c r="WE588" s="54"/>
      <c r="WF588" s="54"/>
      <c r="WG588" s="54"/>
      <c r="WH588" s="54"/>
      <c r="WI588" s="54"/>
      <c r="WJ588" s="54"/>
      <c r="WK588" s="54"/>
      <c r="WL588" s="54"/>
      <c r="WM588" s="54"/>
      <c r="WN588" s="54"/>
      <c r="WO588" s="54"/>
      <c r="WP588" s="54"/>
      <c r="WQ588" s="54"/>
      <c r="WR588" s="54"/>
      <c r="WS588" s="54"/>
      <c r="WT588" s="54"/>
      <c r="WU588" s="54"/>
      <c r="WV588" s="54"/>
      <c r="WW588" s="54"/>
      <c r="WX588" s="54"/>
      <c r="WY588" s="54"/>
      <c r="WZ588" s="54"/>
      <c r="XA588" s="54"/>
      <c r="XB588" s="54"/>
      <c r="XC588" s="54"/>
      <c r="XD588" s="54"/>
      <c r="XE588" s="54"/>
      <c r="XF588" s="54"/>
      <c r="XG588" s="54"/>
      <c r="XH588" s="54"/>
      <c r="XI588" s="54"/>
      <c r="XJ588" s="54"/>
      <c r="XK588" s="54"/>
      <c r="XL588" s="54"/>
      <c r="XM588" s="54"/>
      <c r="XN588" s="54"/>
      <c r="XO588" s="54"/>
      <c r="XP588" s="54"/>
      <c r="XQ588" s="54"/>
      <c r="XR588" s="54"/>
      <c r="XS588" s="54"/>
      <c r="XT588" s="54"/>
      <c r="XU588" s="54"/>
      <c r="XV588" s="54"/>
      <c r="XW588" s="54"/>
      <c r="XX588" s="54"/>
      <c r="XY588" s="54"/>
      <c r="XZ588" s="54"/>
      <c r="YA588" s="54"/>
      <c r="YB588" s="54"/>
      <c r="YC588" s="54"/>
      <c r="YD588" s="54"/>
      <c r="YE588" s="54"/>
      <c r="YF588" s="54"/>
      <c r="YG588" s="54"/>
      <c r="YH588" s="54"/>
      <c r="YI588" s="54"/>
      <c r="YJ588" s="54"/>
      <c r="YK588" s="54"/>
      <c r="YL588" s="54"/>
      <c r="YM588" s="54"/>
      <c r="YN588" s="54"/>
      <c r="YO588" s="54"/>
      <c r="YP588" s="54"/>
      <c r="YQ588" s="54"/>
      <c r="YR588" s="54"/>
      <c r="YS588" s="54"/>
      <c r="YT588" s="54"/>
      <c r="YU588" s="54"/>
      <c r="YV588" s="54"/>
      <c r="YW588" s="54"/>
      <c r="YX588" s="54"/>
      <c r="YY588" s="54"/>
      <c r="YZ588" s="54"/>
      <c r="ZA588" s="54"/>
      <c r="ZB588" s="54"/>
      <c r="ZC588" s="54"/>
      <c r="ZD588" s="54"/>
      <c r="ZE588" s="54"/>
      <c r="ZF588" s="54"/>
      <c r="ZG588" s="54"/>
      <c r="ZH588" s="54"/>
      <c r="ZI588" s="54"/>
      <c r="ZJ588" s="54"/>
      <c r="ZK588" s="54"/>
      <c r="ZL588" s="54"/>
      <c r="ZM588" s="54"/>
      <c r="ZN588" s="54"/>
      <c r="ZO588" s="54"/>
      <c r="ZP588" s="54"/>
      <c r="ZQ588" s="54"/>
      <c r="ZR588" s="54"/>
      <c r="ZS588" s="54"/>
      <c r="ZT588" s="54"/>
      <c r="ZU588" s="54"/>
      <c r="ZV588" s="54"/>
      <c r="ZW588" s="54"/>
      <c r="ZX588" s="54"/>
      <c r="ZY588" s="54"/>
      <c r="ZZ588" s="54"/>
    </row>
    <row r="589" spans="1:702" x14ac:dyDescent="0.2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  <c r="AB589" s="54"/>
      <c r="AC589" s="54"/>
      <c r="AD589" s="54"/>
      <c r="AE589" s="54"/>
      <c r="AF589" s="54"/>
      <c r="AG589" s="54"/>
      <c r="AH589" s="54"/>
      <c r="AI589" s="54"/>
      <c r="AJ589" s="54"/>
      <c r="AK589" s="54"/>
      <c r="AL589" s="54"/>
      <c r="AM589" s="54"/>
      <c r="AN589" s="54"/>
      <c r="AO589" s="54"/>
      <c r="AP589" s="54"/>
      <c r="AQ589" s="54"/>
      <c r="AR589" s="54"/>
      <c r="AS589" s="54"/>
      <c r="AT589" s="54"/>
      <c r="AU589" s="54"/>
      <c r="AV589" s="54"/>
      <c r="AW589" s="54"/>
      <c r="AX589" s="54"/>
      <c r="AY589" s="54"/>
      <c r="AZ589" s="54"/>
      <c r="BA589" s="54"/>
      <c r="BB589" s="54"/>
      <c r="BC589" s="54"/>
      <c r="BD589" s="54"/>
      <c r="BE589" s="54"/>
      <c r="BF589" s="54"/>
      <c r="BG589" s="54"/>
      <c r="BH589" s="54"/>
      <c r="BI589" s="54"/>
      <c r="BJ589" s="54"/>
      <c r="BK589" s="54"/>
      <c r="BL589" s="54"/>
      <c r="BM589" s="54"/>
      <c r="BN589" s="54"/>
      <c r="BO589" s="54"/>
      <c r="BP589" s="54"/>
      <c r="BQ589" s="54"/>
      <c r="BR589" s="54"/>
      <c r="BS589" s="54"/>
      <c r="BT589" s="54"/>
      <c r="BU589" s="54"/>
      <c r="BV589" s="54"/>
      <c r="BW589" s="54"/>
      <c r="BX589" s="54"/>
      <c r="BY589" s="54"/>
      <c r="BZ589" s="54"/>
      <c r="CA589" s="54"/>
      <c r="CB589" s="54"/>
      <c r="CC589" s="54"/>
      <c r="CD589" s="54"/>
      <c r="CE589" s="54"/>
      <c r="CF589" s="54"/>
      <c r="CG589" s="54"/>
      <c r="CH589" s="54"/>
      <c r="CI589" s="54"/>
      <c r="CJ589" s="54"/>
      <c r="CK589" s="54"/>
      <c r="CL589" s="54"/>
      <c r="CM589" s="54"/>
      <c r="CN589" s="54"/>
      <c r="CO589" s="54"/>
      <c r="CP589" s="54"/>
      <c r="CQ589" s="54"/>
      <c r="CR589" s="54"/>
      <c r="CS589" s="54"/>
      <c r="CT589" s="54"/>
      <c r="CU589" s="54"/>
      <c r="CV589" s="54"/>
      <c r="CW589" s="54"/>
      <c r="CX589" s="54"/>
      <c r="CY589" s="54"/>
      <c r="CZ589" s="54"/>
      <c r="DA589" s="54"/>
      <c r="DB589" s="54"/>
      <c r="DC589" s="54"/>
      <c r="DD589" s="54"/>
      <c r="DE589" s="54"/>
      <c r="DF589" s="54"/>
      <c r="DG589" s="54"/>
      <c r="DH589" s="54"/>
      <c r="DI589" s="54"/>
      <c r="DJ589" s="54"/>
      <c r="DK589" s="54"/>
      <c r="DL589" s="54"/>
      <c r="DM589" s="54"/>
      <c r="DN589" s="54"/>
      <c r="DO589" s="54"/>
      <c r="DP589" s="54"/>
      <c r="DQ589" s="54"/>
      <c r="DR589" s="54"/>
      <c r="DS589" s="54"/>
      <c r="DT589" s="54"/>
      <c r="DU589" s="54"/>
      <c r="DV589" s="54"/>
      <c r="DW589" s="54"/>
      <c r="DX589" s="54"/>
      <c r="DY589" s="54"/>
      <c r="DZ589" s="54"/>
      <c r="EA589" s="54"/>
      <c r="EB589" s="54"/>
      <c r="EC589" s="54"/>
      <c r="ED589" s="54"/>
      <c r="EE589" s="54"/>
      <c r="EF589" s="54"/>
      <c r="EG589" s="54"/>
      <c r="EH589" s="54"/>
      <c r="EI589" s="54"/>
      <c r="EJ589" s="54"/>
      <c r="EK589" s="54"/>
      <c r="EL589" s="54"/>
      <c r="EM589" s="54"/>
      <c r="EN589" s="54"/>
      <c r="EO589" s="54"/>
      <c r="EP589" s="54"/>
      <c r="EQ589" s="54"/>
      <c r="ER589" s="54"/>
      <c r="ES589" s="54"/>
      <c r="ET589" s="54"/>
      <c r="EU589" s="54"/>
      <c r="EV589" s="54"/>
      <c r="EW589" s="54"/>
      <c r="EX589" s="54"/>
      <c r="EY589" s="54"/>
      <c r="EZ589" s="54"/>
      <c r="FA589" s="54"/>
      <c r="FB589" s="54"/>
      <c r="FC589" s="54"/>
      <c r="FD589" s="54"/>
      <c r="FE589" s="54"/>
      <c r="FF589" s="54"/>
      <c r="FG589" s="54"/>
      <c r="FH589" s="54"/>
      <c r="FI589" s="54"/>
      <c r="FJ589" s="54"/>
      <c r="FK589" s="54"/>
      <c r="FL589" s="54"/>
      <c r="FM589" s="54"/>
      <c r="FN589" s="54"/>
      <c r="FO589" s="54"/>
      <c r="FP589" s="54"/>
      <c r="FQ589" s="54"/>
      <c r="FR589" s="54"/>
      <c r="FS589" s="54"/>
      <c r="FT589" s="54"/>
      <c r="FU589" s="54"/>
      <c r="FV589" s="54"/>
      <c r="FW589" s="54"/>
      <c r="FX589" s="54"/>
      <c r="FY589" s="54"/>
      <c r="FZ589" s="54"/>
      <c r="GA589" s="54"/>
      <c r="GB589" s="54"/>
      <c r="GC589" s="54"/>
      <c r="GD589" s="54"/>
      <c r="GE589" s="54"/>
      <c r="GF589" s="54"/>
      <c r="GG589" s="54"/>
      <c r="GH589" s="54"/>
      <c r="GI589" s="54"/>
      <c r="GJ589" s="54"/>
      <c r="GK589" s="54"/>
      <c r="GL589" s="54"/>
      <c r="GM589" s="54"/>
      <c r="GN589" s="54"/>
      <c r="GO589" s="54"/>
      <c r="GP589" s="54"/>
      <c r="GQ589" s="54"/>
      <c r="GR589" s="54"/>
      <c r="GS589" s="54"/>
      <c r="GT589" s="54"/>
      <c r="GU589" s="54"/>
      <c r="GV589" s="54"/>
      <c r="GW589" s="54"/>
      <c r="GX589" s="54"/>
      <c r="GY589" s="54"/>
      <c r="GZ589" s="54"/>
      <c r="HA589" s="54"/>
      <c r="HB589" s="54"/>
      <c r="HC589" s="54"/>
      <c r="HD589" s="54"/>
      <c r="HE589" s="54"/>
      <c r="HF589" s="54"/>
      <c r="HG589" s="54"/>
      <c r="HH589" s="54"/>
      <c r="HI589" s="54"/>
      <c r="HJ589" s="54"/>
      <c r="HK589" s="54"/>
      <c r="HL589" s="54"/>
      <c r="HM589" s="54"/>
      <c r="HN589" s="54"/>
      <c r="HO589" s="54"/>
      <c r="HP589" s="54"/>
      <c r="HQ589" s="54"/>
      <c r="HR589" s="54"/>
      <c r="HS589" s="54"/>
      <c r="HT589" s="54"/>
      <c r="HU589" s="54"/>
      <c r="HV589" s="54"/>
      <c r="HW589" s="54"/>
      <c r="HX589" s="54"/>
      <c r="HY589" s="54"/>
      <c r="HZ589" s="54"/>
      <c r="IA589" s="54"/>
      <c r="IB589" s="54"/>
      <c r="IC589" s="54"/>
      <c r="ID589" s="54"/>
      <c r="IE589" s="54"/>
      <c r="IF589" s="54"/>
      <c r="IG589" s="54"/>
      <c r="IH589" s="54"/>
      <c r="II589" s="54"/>
      <c r="IJ589" s="54"/>
      <c r="IK589" s="54"/>
      <c r="IL589" s="54"/>
      <c r="IM589" s="54"/>
      <c r="IN589" s="54"/>
      <c r="IO589" s="54"/>
      <c r="IP589" s="54"/>
      <c r="IQ589" s="54"/>
      <c r="IR589" s="54"/>
      <c r="IS589" s="54"/>
      <c r="IT589" s="54"/>
      <c r="IU589" s="54"/>
      <c r="IV589" s="54"/>
      <c r="IW589" s="54"/>
      <c r="IX589" s="54"/>
      <c r="IY589" s="54"/>
      <c r="IZ589" s="54"/>
      <c r="JA589" s="54"/>
      <c r="JB589" s="54"/>
      <c r="JC589" s="54"/>
      <c r="JD589" s="54"/>
      <c r="JE589" s="54"/>
      <c r="JF589" s="54"/>
      <c r="JG589" s="54"/>
      <c r="JH589" s="54"/>
      <c r="JI589" s="54"/>
      <c r="JJ589" s="54"/>
      <c r="JK589" s="54"/>
      <c r="JL589" s="54"/>
      <c r="JM589" s="54"/>
      <c r="JN589" s="54"/>
      <c r="JO589" s="54"/>
      <c r="JP589" s="54"/>
      <c r="JQ589" s="54"/>
      <c r="JR589" s="54"/>
      <c r="JS589" s="54"/>
      <c r="JT589" s="54"/>
      <c r="JU589" s="54"/>
      <c r="JV589" s="54"/>
      <c r="JW589" s="54"/>
      <c r="JX589" s="54"/>
      <c r="JY589" s="54"/>
      <c r="JZ589" s="54"/>
      <c r="KA589" s="54"/>
      <c r="KB589" s="54"/>
      <c r="KC589" s="54"/>
      <c r="KD589" s="54"/>
      <c r="KE589" s="54"/>
      <c r="KF589" s="54"/>
      <c r="KG589" s="54"/>
      <c r="KH589" s="54"/>
      <c r="KI589" s="54"/>
      <c r="KJ589" s="54"/>
      <c r="KK589" s="54"/>
      <c r="KL589" s="54"/>
      <c r="KM589" s="54"/>
      <c r="KN589" s="54"/>
      <c r="KO589" s="54"/>
      <c r="KP589" s="54"/>
      <c r="KQ589" s="54"/>
      <c r="KR589" s="54"/>
      <c r="KS589" s="54"/>
      <c r="KT589" s="54"/>
      <c r="KU589" s="54"/>
      <c r="KV589" s="54"/>
      <c r="KW589" s="54"/>
      <c r="KX589" s="54"/>
      <c r="KY589" s="54"/>
      <c r="KZ589" s="54"/>
      <c r="LA589" s="54"/>
      <c r="LB589" s="54"/>
      <c r="LC589" s="54"/>
      <c r="LD589" s="54"/>
      <c r="LE589" s="54"/>
      <c r="LF589" s="54"/>
      <c r="LG589" s="54"/>
      <c r="LH589" s="54"/>
      <c r="LI589" s="54"/>
      <c r="LJ589" s="54"/>
      <c r="LK589" s="54"/>
      <c r="LL589" s="54"/>
      <c r="LM589" s="54"/>
      <c r="LN589" s="54"/>
      <c r="LO589" s="54"/>
      <c r="LP589" s="54"/>
      <c r="LQ589" s="54"/>
      <c r="LR589" s="54"/>
      <c r="LS589" s="54"/>
      <c r="LT589" s="54"/>
      <c r="LU589" s="54"/>
      <c r="LV589" s="54"/>
      <c r="LW589" s="54"/>
      <c r="LX589" s="54"/>
      <c r="LY589" s="54"/>
      <c r="LZ589" s="54"/>
      <c r="MA589" s="54"/>
      <c r="MB589" s="54"/>
      <c r="MC589" s="54"/>
      <c r="MD589" s="54"/>
      <c r="ME589" s="54"/>
      <c r="MF589" s="54"/>
      <c r="MG589" s="54"/>
      <c r="MH589" s="54"/>
      <c r="MI589" s="54"/>
      <c r="MJ589" s="54"/>
      <c r="MK589" s="54"/>
      <c r="ML589" s="54"/>
      <c r="MM589" s="54"/>
      <c r="MN589" s="54"/>
      <c r="MO589" s="54"/>
      <c r="MP589" s="54"/>
      <c r="MQ589" s="54"/>
      <c r="MR589" s="54"/>
      <c r="MS589" s="54"/>
      <c r="MT589" s="54"/>
      <c r="MU589" s="54"/>
      <c r="MV589" s="54"/>
      <c r="MW589" s="54"/>
      <c r="MX589" s="54"/>
      <c r="MY589" s="54"/>
      <c r="MZ589" s="54"/>
      <c r="NA589" s="54"/>
      <c r="NB589" s="54"/>
      <c r="NC589" s="54"/>
      <c r="ND589" s="54"/>
      <c r="NE589" s="54"/>
      <c r="NF589" s="54"/>
      <c r="NG589" s="54"/>
      <c r="NH589" s="54"/>
      <c r="NI589" s="54"/>
      <c r="NJ589" s="54"/>
      <c r="NK589" s="54"/>
      <c r="NL589" s="54"/>
      <c r="NM589" s="54"/>
      <c r="NN589" s="54"/>
      <c r="NO589" s="54"/>
      <c r="NP589" s="54"/>
      <c r="NQ589" s="54"/>
      <c r="NR589" s="54"/>
      <c r="NS589" s="54"/>
      <c r="NT589" s="54"/>
      <c r="NU589" s="54"/>
      <c r="NV589" s="54"/>
      <c r="NW589" s="54"/>
      <c r="NX589" s="54"/>
      <c r="NY589" s="54"/>
      <c r="NZ589" s="54"/>
      <c r="OA589" s="54"/>
      <c r="OB589" s="54"/>
      <c r="OC589" s="54"/>
      <c r="OD589" s="54"/>
      <c r="OE589" s="54"/>
      <c r="OF589" s="54"/>
      <c r="OG589" s="54"/>
      <c r="OH589" s="54"/>
      <c r="OI589" s="54"/>
      <c r="OJ589" s="54"/>
      <c r="OK589" s="54"/>
      <c r="OL589" s="54"/>
      <c r="OM589" s="54"/>
      <c r="ON589" s="54"/>
      <c r="OO589" s="54"/>
      <c r="OP589" s="54"/>
      <c r="OQ589" s="54"/>
      <c r="OR589" s="54"/>
      <c r="OS589" s="54"/>
      <c r="OT589" s="54"/>
      <c r="OU589" s="54"/>
      <c r="OV589" s="54"/>
      <c r="OW589" s="54"/>
      <c r="OX589" s="54"/>
      <c r="OY589" s="54"/>
      <c r="OZ589" s="54"/>
      <c r="PA589" s="54"/>
      <c r="PB589" s="54"/>
      <c r="PC589" s="54"/>
      <c r="PD589" s="54"/>
      <c r="PE589" s="54"/>
      <c r="PF589" s="54"/>
      <c r="PG589" s="54"/>
      <c r="PH589" s="54"/>
      <c r="PI589" s="54"/>
      <c r="PJ589" s="54"/>
      <c r="PK589" s="54"/>
      <c r="PL589" s="54"/>
      <c r="PM589" s="54"/>
      <c r="PN589" s="54"/>
      <c r="PO589" s="54"/>
      <c r="PP589" s="54"/>
      <c r="PQ589" s="54"/>
      <c r="PR589" s="54"/>
      <c r="PS589" s="54"/>
      <c r="PT589" s="54"/>
      <c r="PU589" s="54"/>
      <c r="PV589" s="54"/>
      <c r="PW589" s="54"/>
      <c r="PX589" s="54"/>
      <c r="PY589" s="54"/>
      <c r="PZ589" s="54"/>
      <c r="QA589" s="54"/>
      <c r="QB589" s="54"/>
      <c r="QC589" s="54"/>
      <c r="QD589" s="54"/>
      <c r="QE589" s="54"/>
      <c r="QF589" s="54"/>
      <c r="QG589" s="54"/>
      <c r="QH589" s="54"/>
      <c r="QI589" s="54"/>
      <c r="QJ589" s="54"/>
      <c r="QK589" s="54"/>
      <c r="QL589" s="54"/>
      <c r="QM589" s="54"/>
      <c r="QN589" s="54"/>
      <c r="QO589" s="54"/>
      <c r="QP589" s="54"/>
      <c r="QQ589" s="54"/>
      <c r="QR589" s="54"/>
      <c r="QS589" s="54"/>
      <c r="QT589" s="54"/>
      <c r="QU589" s="54"/>
      <c r="QV589" s="54"/>
      <c r="QW589" s="54"/>
      <c r="QX589" s="54"/>
      <c r="QY589" s="54"/>
      <c r="QZ589" s="54"/>
      <c r="RA589" s="54"/>
      <c r="RB589" s="54"/>
      <c r="RC589" s="54"/>
      <c r="RD589" s="54"/>
      <c r="RE589" s="54"/>
      <c r="RF589" s="54"/>
      <c r="RG589" s="54"/>
      <c r="RH589" s="54"/>
      <c r="RI589" s="54"/>
      <c r="RJ589" s="54"/>
      <c r="RK589" s="54"/>
      <c r="RL589" s="54"/>
      <c r="RM589" s="54"/>
      <c r="RN589" s="54"/>
      <c r="RO589" s="54"/>
      <c r="RP589" s="54"/>
      <c r="RQ589" s="54"/>
      <c r="RR589" s="54"/>
      <c r="RS589" s="54"/>
      <c r="RT589" s="54"/>
      <c r="RU589" s="54"/>
      <c r="RV589" s="54"/>
      <c r="RW589" s="54"/>
      <c r="RX589" s="54"/>
      <c r="RY589" s="54"/>
      <c r="RZ589" s="54"/>
      <c r="SA589" s="54"/>
      <c r="SB589" s="54"/>
      <c r="SC589" s="54"/>
      <c r="SD589" s="54"/>
      <c r="SE589" s="54"/>
      <c r="SF589" s="54"/>
      <c r="SG589" s="54"/>
      <c r="SH589" s="54"/>
      <c r="SI589" s="54"/>
      <c r="SJ589" s="54"/>
      <c r="SK589" s="54"/>
      <c r="SL589" s="54"/>
      <c r="SM589" s="54"/>
      <c r="SN589" s="54"/>
      <c r="SO589" s="54"/>
      <c r="SP589" s="54"/>
      <c r="SQ589" s="54"/>
      <c r="SR589" s="54"/>
      <c r="SS589" s="54"/>
      <c r="ST589" s="54"/>
      <c r="SU589" s="54"/>
      <c r="SV589" s="54"/>
      <c r="SW589" s="54"/>
      <c r="SX589" s="54"/>
      <c r="SY589" s="54"/>
      <c r="SZ589" s="54"/>
      <c r="TA589" s="54"/>
      <c r="TB589" s="54"/>
      <c r="TC589" s="54"/>
      <c r="TD589" s="54"/>
      <c r="TE589" s="54"/>
      <c r="TF589" s="54"/>
      <c r="TG589" s="54"/>
      <c r="TH589" s="54"/>
      <c r="TI589" s="54"/>
      <c r="TJ589" s="54"/>
      <c r="TK589" s="54"/>
      <c r="TL589" s="54"/>
      <c r="TM589" s="54"/>
      <c r="TN589" s="54"/>
      <c r="TO589" s="54"/>
      <c r="TP589" s="54"/>
      <c r="TQ589" s="54"/>
      <c r="TR589" s="54"/>
      <c r="TS589" s="54"/>
      <c r="TT589" s="54"/>
      <c r="TU589" s="54"/>
      <c r="TV589" s="54"/>
      <c r="TW589" s="54"/>
      <c r="TX589" s="54"/>
      <c r="TY589" s="54"/>
      <c r="TZ589" s="54"/>
      <c r="UA589" s="54"/>
      <c r="UB589" s="54"/>
      <c r="UC589" s="54"/>
      <c r="UD589" s="54"/>
      <c r="UE589" s="54"/>
      <c r="UF589" s="54"/>
      <c r="UG589" s="54"/>
      <c r="UH589" s="54"/>
      <c r="UI589" s="54"/>
      <c r="UJ589" s="54"/>
      <c r="UK589" s="54"/>
      <c r="UL589" s="54"/>
      <c r="UM589" s="54"/>
      <c r="UN589" s="54"/>
      <c r="UO589" s="54"/>
      <c r="UP589" s="54"/>
      <c r="UQ589" s="54"/>
      <c r="UR589" s="54"/>
      <c r="US589" s="54"/>
      <c r="UT589" s="54"/>
      <c r="UU589" s="54"/>
      <c r="UV589" s="54"/>
      <c r="UW589" s="54"/>
      <c r="UX589" s="54"/>
      <c r="UY589" s="54"/>
      <c r="UZ589" s="54"/>
      <c r="VA589" s="54"/>
      <c r="VB589" s="54"/>
      <c r="VC589" s="54"/>
      <c r="VD589" s="54"/>
      <c r="VE589" s="54"/>
      <c r="VF589" s="54"/>
      <c r="VG589" s="54"/>
      <c r="VH589" s="54"/>
      <c r="VI589" s="54"/>
      <c r="VJ589" s="54"/>
      <c r="VK589" s="54"/>
      <c r="VL589" s="54"/>
      <c r="VM589" s="54"/>
      <c r="VN589" s="54"/>
      <c r="VO589" s="54"/>
      <c r="VP589" s="54"/>
      <c r="VQ589" s="54"/>
      <c r="VR589" s="54"/>
      <c r="VS589" s="54"/>
      <c r="VT589" s="54"/>
      <c r="VU589" s="54"/>
      <c r="VV589" s="54"/>
      <c r="VW589" s="54"/>
      <c r="VX589" s="54"/>
      <c r="VY589" s="54"/>
      <c r="VZ589" s="54"/>
      <c r="WA589" s="54"/>
      <c r="WB589" s="54"/>
      <c r="WC589" s="54"/>
      <c r="WD589" s="54"/>
      <c r="WE589" s="54"/>
      <c r="WF589" s="54"/>
      <c r="WG589" s="54"/>
      <c r="WH589" s="54"/>
      <c r="WI589" s="54"/>
      <c r="WJ589" s="54"/>
      <c r="WK589" s="54"/>
      <c r="WL589" s="54"/>
      <c r="WM589" s="54"/>
      <c r="WN589" s="54"/>
      <c r="WO589" s="54"/>
      <c r="WP589" s="54"/>
      <c r="WQ589" s="54"/>
      <c r="WR589" s="54"/>
      <c r="WS589" s="54"/>
      <c r="WT589" s="54"/>
      <c r="WU589" s="54"/>
      <c r="WV589" s="54"/>
      <c r="WW589" s="54"/>
      <c r="WX589" s="54"/>
      <c r="WY589" s="54"/>
      <c r="WZ589" s="54"/>
      <c r="XA589" s="54"/>
      <c r="XB589" s="54"/>
      <c r="XC589" s="54"/>
      <c r="XD589" s="54"/>
      <c r="XE589" s="54"/>
      <c r="XF589" s="54"/>
      <c r="XG589" s="54"/>
      <c r="XH589" s="54"/>
      <c r="XI589" s="54"/>
      <c r="XJ589" s="54"/>
      <c r="XK589" s="54"/>
      <c r="XL589" s="54"/>
      <c r="XM589" s="54"/>
      <c r="XN589" s="54"/>
      <c r="XO589" s="54"/>
      <c r="XP589" s="54"/>
      <c r="XQ589" s="54"/>
      <c r="XR589" s="54"/>
      <c r="XS589" s="54"/>
      <c r="XT589" s="54"/>
      <c r="XU589" s="54"/>
      <c r="XV589" s="54"/>
      <c r="XW589" s="54"/>
      <c r="XX589" s="54"/>
      <c r="XY589" s="54"/>
      <c r="XZ589" s="54"/>
      <c r="YA589" s="54"/>
      <c r="YB589" s="54"/>
      <c r="YC589" s="54"/>
      <c r="YD589" s="54"/>
      <c r="YE589" s="54"/>
      <c r="YF589" s="54"/>
      <c r="YG589" s="54"/>
      <c r="YH589" s="54"/>
      <c r="YI589" s="54"/>
      <c r="YJ589" s="54"/>
      <c r="YK589" s="54"/>
      <c r="YL589" s="54"/>
      <c r="YM589" s="54"/>
      <c r="YN589" s="54"/>
      <c r="YO589" s="54"/>
      <c r="YP589" s="54"/>
      <c r="YQ589" s="54"/>
      <c r="YR589" s="54"/>
      <c r="YS589" s="54"/>
      <c r="YT589" s="54"/>
      <c r="YU589" s="54"/>
      <c r="YV589" s="54"/>
      <c r="YW589" s="54"/>
      <c r="YX589" s="54"/>
      <c r="YY589" s="54"/>
      <c r="YZ589" s="54"/>
      <c r="ZA589" s="54"/>
      <c r="ZB589" s="54"/>
      <c r="ZC589" s="54"/>
      <c r="ZD589" s="54"/>
      <c r="ZE589" s="54"/>
      <c r="ZF589" s="54"/>
      <c r="ZG589" s="54"/>
      <c r="ZH589" s="54"/>
      <c r="ZI589" s="54"/>
      <c r="ZJ589" s="54"/>
      <c r="ZK589" s="54"/>
      <c r="ZL589" s="54"/>
      <c r="ZM589" s="54"/>
      <c r="ZN589" s="54"/>
      <c r="ZO589" s="54"/>
      <c r="ZP589" s="54"/>
      <c r="ZQ589" s="54"/>
      <c r="ZR589" s="54"/>
      <c r="ZS589" s="54"/>
      <c r="ZT589" s="54"/>
      <c r="ZU589" s="54"/>
      <c r="ZV589" s="54"/>
      <c r="ZW589" s="54"/>
      <c r="ZX589" s="54"/>
      <c r="ZY589" s="54"/>
      <c r="ZZ589" s="54"/>
    </row>
    <row r="590" spans="1:702" x14ac:dyDescent="0.2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  <c r="AB590" s="54"/>
      <c r="AC590" s="54"/>
      <c r="AD590" s="54"/>
      <c r="AE590" s="54"/>
      <c r="AF590" s="54"/>
      <c r="AG590" s="54"/>
      <c r="AH590" s="54"/>
      <c r="AI590" s="54"/>
      <c r="AJ590" s="54"/>
      <c r="AK590" s="54"/>
      <c r="AL590" s="54"/>
      <c r="AM590" s="54"/>
      <c r="AN590" s="54"/>
      <c r="AO590" s="54"/>
      <c r="AP590" s="54"/>
      <c r="AQ590" s="54"/>
      <c r="AR590" s="54"/>
      <c r="AS590" s="54"/>
      <c r="AT590" s="54"/>
      <c r="AU590" s="54"/>
      <c r="AV590" s="54"/>
      <c r="AW590" s="54"/>
      <c r="AX590" s="54"/>
      <c r="AY590" s="54"/>
      <c r="AZ590" s="54"/>
      <c r="BA590" s="54"/>
      <c r="BB590" s="54"/>
      <c r="BC590" s="54"/>
      <c r="BD590" s="54"/>
      <c r="BE590" s="54"/>
      <c r="BF590" s="54"/>
      <c r="BG590" s="54"/>
      <c r="BH590" s="54"/>
      <c r="BI590" s="54"/>
      <c r="BJ590" s="54"/>
      <c r="BK590" s="54"/>
      <c r="BL590" s="54"/>
      <c r="BM590" s="54"/>
      <c r="BN590" s="54"/>
      <c r="BO590" s="54"/>
      <c r="BP590" s="54"/>
      <c r="BQ590" s="54"/>
      <c r="BR590" s="54"/>
      <c r="BS590" s="54"/>
      <c r="BT590" s="54"/>
      <c r="BU590" s="54"/>
      <c r="BV590" s="54"/>
      <c r="BW590" s="54"/>
      <c r="BX590" s="54"/>
      <c r="BY590" s="54"/>
      <c r="BZ590" s="54"/>
      <c r="CA590" s="54"/>
      <c r="CB590" s="54"/>
      <c r="CC590" s="54"/>
      <c r="CD590" s="54"/>
      <c r="CE590" s="54"/>
      <c r="CF590" s="54"/>
      <c r="CG590" s="54"/>
      <c r="CH590" s="54"/>
      <c r="CI590" s="54"/>
      <c r="CJ590" s="54"/>
      <c r="CK590" s="54"/>
      <c r="CL590" s="54"/>
      <c r="CM590" s="54"/>
      <c r="CN590" s="54"/>
      <c r="CO590" s="54"/>
      <c r="CP590" s="54"/>
      <c r="CQ590" s="54"/>
      <c r="CR590" s="54"/>
      <c r="CS590" s="54"/>
      <c r="CT590" s="54"/>
      <c r="CU590" s="54"/>
      <c r="CV590" s="54"/>
      <c r="CW590" s="54"/>
      <c r="CX590" s="54"/>
      <c r="CY590" s="54"/>
      <c r="CZ590" s="54"/>
      <c r="DA590" s="54"/>
      <c r="DB590" s="54"/>
      <c r="DC590" s="54"/>
      <c r="DD590" s="54"/>
      <c r="DE590" s="54"/>
      <c r="DF590" s="54"/>
      <c r="DG590" s="54"/>
      <c r="DH590" s="54"/>
      <c r="DI590" s="54"/>
      <c r="DJ590" s="54"/>
      <c r="DK590" s="54"/>
      <c r="DL590" s="54"/>
      <c r="DM590" s="54"/>
      <c r="DN590" s="54"/>
      <c r="DO590" s="54"/>
      <c r="DP590" s="54"/>
      <c r="DQ590" s="54"/>
      <c r="DR590" s="54"/>
      <c r="DS590" s="54"/>
      <c r="DT590" s="54"/>
      <c r="DU590" s="54"/>
      <c r="DV590" s="54"/>
      <c r="DW590" s="54"/>
      <c r="DX590" s="54"/>
      <c r="DY590" s="54"/>
      <c r="DZ590" s="54"/>
      <c r="EA590" s="54"/>
      <c r="EB590" s="54"/>
      <c r="EC590" s="54"/>
      <c r="ED590" s="54"/>
      <c r="EE590" s="54"/>
      <c r="EF590" s="54"/>
      <c r="EG590" s="54"/>
      <c r="EH590" s="54"/>
      <c r="EI590" s="54"/>
      <c r="EJ590" s="54"/>
      <c r="EK590" s="54"/>
      <c r="EL590" s="54"/>
      <c r="EM590" s="54"/>
      <c r="EN590" s="54"/>
      <c r="EO590" s="54"/>
      <c r="EP590" s="54"/>
      <c r="EQ590" s="54"/>
      <c r="ER590" s="54"/>
      <c r="ES590" s="54"/>
      <c r="ET590" s="54"/>
      <c r="EU590" s="54"/>
      <c r="EV590" s="54"/>
      <c r="EW590" s="54"/>
      <c r="EX590" s="54"/>
      <c r="EY590" s="54"/>
      <c r="EZ590" s="54"/>
      <c r="FA590" s="54"/>
      <c r="FB590" s="54"/>
      <c r="FC590" s="54"/>
      <c r="FD590" s="54"/>
      <c r="FE590" s="54"/>
      <c r="FF590" s="54"/>
      <c r="FG590" s="54"/>
      <c r="FH590" s="54"/>
      <c r="FI590" s="54"/>
      <c r="FJ590" s="54"/>
      <c r="FK590" s="54"/>
      <c r="FL590" s="54"/>
      <c r="FM590" s="54"/>
      <c r="FN590" s="54"/>
      <c r="FO590" s="54"/>
      <c r="FP590" s="54"/>
      <c r="FQ590" s="54"/>
      <c r="FR590" s="54"/>
      <c r="FS590" s="54"/>
      <c r="FT590" s="54"/>
      <c r="FU590" s="54"/>
      <c r="FV590" s="54"/>
      <c r="FW590" s="54"/>
      <c r="FX590" s="54"/>
      <c r="FY590" s="54"/>
      <c r="FZ590" s="54"/>
      <c r="GA590" s="54"/>
      <c r="GB590" s="54"/>
      <c r="GC590" s="54"/>
      <c r="GD590" s="54"/>
      <c r="GE590" s="54"/>
      <c r="GF590" s="54"/>
      <c r="GG590" s="54"/>
      <c r="GH590" s="54"/>
      <c r="GI590" s="54"/>
      <c r="GJ590" s="54"/>
      <c r="GK590" s="54"/>
      <c r="GL590" s="54"/>
      <c r="GM590" s="54"/>
      <c r="GN590" s="54"/>
      <c r="GO590" s="54"/>
      <c r="GP590" s="54"/>
      <c r="GQ590" s="54"/>
      <c r="GR590" s="54"/>
      <c r="GS590" s="54"/>
      <c r="GT590" s="54"/>
      <c r="GU590" s="54"/>
      <c r="GV590" s="54"/>
      <c r="GW590" s="54"/>
      <c r="GX590" s="54"/>
      <c r="GY590" s="54"/>
      <c r="GZ590" s="54"/>
      <c r="HA590" s="54"/>
      <c r="HB590" s="54"/>
      <c r="HC590" s="54"/>
      <c r="HD590" s="54"/>
      <c r="HE590" s="54"/>
      <c r="HF590" s="54"/>
      <c r="HG590" s="54"/>
      <c r="HH590" s="54"/>
      <c r="HI590" s="54"/>
      <c r="HJ590" s="54"/>
      <c r="HK590" s="54"/>
      <c r="HL590" s="54"/>
      <c r="HM590" s="54"/>
      <c r="HN590" s="54"/>
      <c r="HO590" s="54"/>
      <c r="HP590" s="54"/>
      <c r="HQ590" s="54"/>
      <c r="HR590" s="54"/>
      <c r="HS590" s="54"/>
      <c r="HT590" s="54"/>
      <c r="HU590" s="54"/>
      <c r="HV590" s="54"/>
      <c r="HW590" s="54"/>
      <c r="HX590" s="54"/>
      <c r="HY590" s="54"/>
      <c r="HZ590" s="54"/>
      <c r="IA590" s="54"/>
      <c r="IB590" s="54"/>
      <c r="IC590" s="54"/>
      <c r="ID590" s="54"/>
      <c r="IE590" s="54"/>
      <c r="IF590" s="54"/>
      <c r="IG590" s="54"/>
      <c r="IH590" s="54"/>
      <c r="II590" s="54"/>
      <c r="IJ590" s="54"/>
      <c r="IK590" s="54"/>
      <c r="IL590" s="54"/>
      <c r="IM590" s="54"/>
      <c r="IN590" s="54"/>
      <c r="IO590" s="54"/>
      <c r="IP590" s="54"/>
      <c r="IQ590" s="54"/>
      <c r="IR590" s="54"/>
      <c r="IS590" s="54"/>
      <c r="IT590" s="54"/>
      <c r="IU590" s="54"/>
      <c r="IV590" s="54"/>
      <c r="IW590" s="54"/>
      <c r="IX590" s="54"/>
      <c r="IY590" s="54"/>
      <c r="IZ590" s="54"/>
      <c r="JA590" s="54"/>
      <c r="JB590" s="54"/>
      <c r="JC590" s="54"/>
      <c r="JD590" s="54"/>
      <c r="JE590" s="54"/>
      <c r="JF590" s="54"/>
      <c r="JG590" s="54"/>
      <c r="JH590" s="54"/>
      <c r="JI590" s="54"/>
      <c r="JJ590" s="54"/>
      <c r="JK590" s="54"/>
      <c r="JL590" s="54"/>
      <c r="JM590" s="54"/>
      <c r="JN590" s="54"/>
      <c r="JO590" s="54"/>
      <c r="JP590" s="54"/>
      <c r="JQ590" s="54"/>
      <c r="JR590" s="54"/>
      <c r="JS590" s="54"/>
      <c r="JT590" s="54"/>
      <c r="JU590" s="54"/>
      <c r="JV590" s="54"/>
      <c r="JW590" s="54"/>
      <c r="JX590" s="54"/>
      <c r="JY590" s="54"/>
      <c r="JZ590" s="54"/>
      <c r="KA590" s="54"/>
      <c r="KB590" s="54"/>
      <c r="KC590" s="54"/>
      <c r="KD590" s="54"/>
      <c r="KE590" s="54"/>
      <c r="KF590" s="54"/>
      <c r="KG590" s="54"/>
      <c r="KH590" s="54"/>
      <c r="KI590" s="54"/>
      <c r="KJ590" s="54"/>
      <c r="KK590" s="54"/>
      <c r="KL590" s="54"/>
      <c r="KM590" s="54"/>
      <c r="KN590" s="54"/>
      <c r="KO590" s="54"/>
      <c r="KP590" s="54"/>
      <c r="KQ590" s="54"/>
      <c r="KR590" s="54"/>
      <c r="KS590" s="54"/>
      <c r="KT590" s="54"/>
      <c r="KU590" s="54"/>
      <c r="KV590" s="54"/>
      <c r="KW590" s="54"/>
      <c r="KX590" s="54"/>
      <c r="KY590" s="54"/>
      <c r="KZ590" s="54"/>
      <c r="LA590" s="54"/>
      <c r="LB590" s="54"/>
      <c r="LC590" s="54"/>
      <c r="LD590" s="54"/>
      <c r="LE590" s="54"/>
      <c r="LF590" s="54"/>
      <c r="LG590" s="54"/>
      <c r="LH590" s="54"/>
      <c r="LI590" s="54"/>
      <c r="LJ590" s="54"/>
      <c r="LK590" s="54"/>
      <c r="LL590" s="54"/>
      <c r="LM590" s="54"/>
      <c r="LN590" s="54"/>
      <c r="LO590" s="54"/>
      <c r="LP590" s="54"/>
      <c r="LQ590" s="54"/>
      <c r="LR590" s="54"/>
      <c r="LS590" s="54"/>
      <c r="LT590" s="54"/>
      <c r="LU590" s="54"/>
      <c r="LV590" s="54"/>
      <c r="LW590" s="54"/>
      <c r="LX590" s="54"/>
      <c r="LY590" s="54"/>
      <c r="LZ590" s="54"/>
      <c r="MA590" s="54"/>
      <c r="MB590" s="54"/>
      <c r="MC590" s="54"/>
      <c r="MD590" s="54"/>
      <c r="ME590" s="54"/>
      <c r="MF590" s="54"/>
      <c r="MG590" s="54"/>
      <c r="MH590" s="54"/>
      <c r="MI590" s="54"/>
      <c r="MJ590" s="54"/>
      <c r="MK590" s="54"/>
      <c r="ML590" s="54"/>
      <c r="MM590" s="54"/>
      <c r="MN590" s="54"/>
      <c r="MO590" s="54"/>
      <c r="MP590" s="54"/>
      <c r="MQ590" s="54"/>
      <c r="MR590" s="54"/>
      <c r="MS590" s="54"/>
      <c r="MT590" s="54"/>
      <c r="MU590" s="54"/>
      <c r="MV590" s="54"/>
      <c r="MW590" s="54"/>
      <c r="MX590" s="54"/>
      <c r="MY590" s="54"/>
      <c r="MZ590" s="54"/>
      <c r="NA590" s="54"/>
      <c r="NB590" s="54"/>
      <c r="NC590" s="54"/>
      <c r="ND590" s="54"/>
      <c r="NE590" s="54"/>
      <c r="NF590" s="54"/>
      <c r="NG590" s="54"/>
      <c r="NH590" s="54"/>
      <c r="NI590" s="54"/>
      <c r="NJ590" s="54"/>
      <c r="NK590" s="54"/>
      <c r="NL590" s="54"/>
      <c r="NM590" s="54"/>
      <c r="NN590" s="54"/>
      <c r="NO590" s="54"/>
      <c r="NP590" s="54"/>
      <c r="NQ590" s="54"/>
      <c r="NR590" s="54"/>
      <c r="NS590" s="54"/>
      <c r="NT590" s="54"/>
      <c r="NU590" s="54"/>
      <c r="NV590" s="54"/>
      <c r="NW590" s="54"/>
      <c r="NX590" s="54"/>
      <c r="NY590" s="54"/>
      <c r="NZ590" s="54"/>
      <c r="OA590" s="54"/>
      <c r="OB590" s="54"/>
      <c r="OC590" s="54"/>
      <c r="OD590" s="54"/>
      <c r="OE590" s="54"/>
      <c r="OF590" s="54"/>
      <c r="OG590" s="54"/>
      <c r="OH590" s="54"/>
      <c r="OI590" s="54"/>
      <c r="OJ590" s="54"/>
      <c r="OK590" s="54"/>
      <c r="OL590" s="54"/>
      <c r="OM590" s="54"/>
      <c r="ON590" s="54"/>
      <c r="OO590" s="54"/>
      <c r="OP590" s="54"/>
      <c r="OQ590" s="54"/>
      <c r="OR590" s="54"/>
      <c r="OS590" s="54"/>
      <c r="OT590" s="54"/>
      <c r="OU590" s="54"/>
      <c r="OV590" s="54"/>
      <c r="OW590" s="54"/>
      <c r="OX590" s="54"/>
      <c r="OY590" s="54"/>
      <c r="OZ590" s="54"/>
      <c r="PA590" s="54"/>
      <c r="PB590" s="54"/>
      <c r="PC590" s="54"/>
      <c r="PD590" s="54"/>
      <c r="PE590" s="54"/>
      <c r="PF590" s="54"/>
      <c r="PG590" s="54"/>
      <c r="PH590" s="54"/>
      <c r="PI590" s="54"/>
      <c r="PJ590" s="54"/>
      <c r="PK590" s="54"/>
      <c r="PL590" s="54"/>
      <c r="PM590" s="54"/>
      <c r="PN590" s="54"/>
      <c r="PO590" s="54"/>
      <c r="PP590" s="54"/>
      <c r="PQ590" s="54"/>
      <c r="PR590" s="54"/>
      <c r="PS590" s="54"/>
      <c r="PT590" s="54"/>
      <c r="PU590" s="54"/>
      <c r="PV590" s="54"/>
      <c r="PW590" s="54"/>
      <c r="PX590" s="54"/>
      <c r="PY590" s="54"/>
      <c r="PZ590" s="54"/>
      <c r="QA590" s="54"/>
      <c r="QB590" s="54"/>
      <c r="QC590" s="54"/>
      <c r="QD590" s="54"/>
      <c r="QE590" s="54"/>
      <c r="QF590" s="54"/>
      <c r="QG590" s="54"/>
      <c r="QH590" s="54"/>
      <c r="QI590" s="54"/>
      <c r="QJ590" s="54"/>
      <c r="QK590" s="54"/>
      <c r="QL590" s="54"/>
      <c r="QM590" s="54"/>
      <c r="QN590" s="54"/>
      <c r="QO590" s="54"/>
      <c r="QP590" s="54"/>
      <c r="QQ590" s="54"/>
      <c r="QR590" s="54"/>
      <c r="QS590" s="54"/>
      <c r="QT590" s="54"/>
      <c r="QU590" s="54"/>
      <c r="QV590" s="54"/>
      <c r="QW590" s="54"/>
      <c r="QX590" s="54"/>
      <c r="QY590" s="54"/>
      <c r="QZ590" s="54"/>
      <c r="RA590" s="54"/>
      <c r="RB590" s="54"/>
      <c r="RC590" s="54"/>
      <c r="RD590" s="54"/>
      <c r="RE590" s="54"/>
      <c r="RF590" s="54"/>
      <c r="RG590" s="54"/>
      <c r="RH590" s="54"/>
      <c r="RI590" s="54"/>
      <c r="RJ590" s="54"/>
      <c r="RK590" s="54"/>
      <c r="RL590" s="54"/>
      <c r="RM590" s="54"/>
      <c r="RN590" s="54"/>
      <c r="RO590" s="54"/>
      <c r="RP590" s="54"/>
      <c r="RQ590" s="54"/>
      <c r="RR590" s="54"/>
      <c r="RS590" s="54"/>
      <c r="RT590" s="54"/>
      <c r="RU590" s="54"/>
      <c r="RV590" s="54"/>
      <c r="RW590" s="54"/>
      <c r="RX590" s="54"/>
      <c r="RY590" s="54"/>
      <c r="RZ590" s="54"/>
      <c r="SA590" s="54"/>
      <c r="SB590" s="54"/>
      <c r="SC590" s="54"/>
      <c r="SD590" s="54"/>
      <c r="SE590" s="54"/>
      <c r="SF590" s="54"/>
      <c r="SG590" s="54"/>
      <c r="SH590" s="54"/>
      <c r="SI590" s="54"/>
      <c r="SJ590" s="54"/>
      <c r="SK590" s="54"/>
      <c r="SL590" s="54"/>
      <c r="SM590" s="54"/>
      <c r="SN590" s="54"/>
      <c r="SO590" s="54"/>
      <c r="SP590" s="54"/>
      <c r="SQ590" s="54"/>
      <c r="SR590" s="54"/>
      <c r="SS590" s="54"/>
      <c r="ST590" s="54"/>
      <c r="SU590" s="54"/>
      <c r="SV590" s="54"/>
      <c r="SW590" s="54"/>
      <c r="SX590" s="54"/>
      <c r="SY590" s="54"/>
      <c r="SZ590" s="54"/>
      <c r="TA590" s="54"/>
      <c r="TB590" s="54"/>
      <c r="TC590" s="54"/>
      <c r="TD590" s="54"/>
      <c r="TE590" s="54"/>
      <c r="TF590" s="54"/>
      <c r="TG590" s="54"/>
      <c r="TH590" s="54"/>
      <c r="TI590" s="54"/>
      <c r="TJ590" s="54"/>
      <c r="TK590" s="54"/>
      <c r="TL590" s="54"/>
      <c r="TM590" s="54"/>
      <c r="TN590" s="54"/>
      <c r="TO590" s="54"/>
      <c r="TP590" s="54"/>
      <c r="TQ590" s="54"/>
      <c r="TR590" s="54"/>
      <c r="TS590" s="54"/>
      <c r="TT590" s="54"/>
      <c r="TU590" s="54"/>
      <c r="TV590" s="54"/>
      <c r="TW590" s="54"/>
      <c r="TX590" s="54"/>
      <c r="TY590" s="54"/>
      <c r="TZ590" s="54"/>
      <c r="UA590" s="54"/>
      <c r="UB590" s="54"/>
      <c r="UC590" s="54"/>
      <c r="UD590" s="54"/>
      <c r="UE590" s="54"/>
      <c r="UF590" s="54"/>
      <c r="UG590" s="54"/>
      <c r="UH590" s="54"/>
      <c r="UI590" s="54"/>
      <c r="UJ590" s="54"/>
      <c r="UK590" s="54"/>
      <c r="UL590" s="54"/>
      <c r="UM590" s="54"/>
      <c r="UN590" s="54"/>
      <c r="UO590" s="54"/>
      <c r="UP590" s="54"/>
      <c r="UQ590" s="54"/>
      <c r="UR590" s="54"/>
      <c r="US590" s="54"/>
      <c r="UT590" s="54"/>
      <c r="UU590" s="54"/>
      <c r="UV590" s="54"/>
      <c r="UW590" s="54"/>
      <c r="UX590" s="54"/>
      <c r="UY590" s="54"/>
      <c r="UZ590" s="54"/>
      <c r="VA590" s="54"/>
      <c r="VB590" s="54"/>
      <c r="VC590" s="54"/>
      <c r="VD590" s="54"/>
      <c r="VE590" s="54"/>
      <c r="VF590" s="54"/>
      <c r="VG590" s="54"/>
      <c r="VH590" s="54"/>
      <c r="VI590" s="54"/>
      <c r="VJ590" s="54"/>
      <c r="VK590" s="54"/>
      <c r="VL590" s="54"/>
      <c r="VM590" s="54"/>
      <c r="VN590" s="54"/>
      <c r="VO590" s="54"/>
      <c r="VP590" s="54"/>
      <c r="VQ590" s="54"/>
      <c r="VR590" s="54"/>
      <c r="VS590" s="54"/>
      <c r="VT590" s="54"/>
      <c r="VU590" s="54"/>
      <c r="VV590" s="54"/>
      <c r="VW590" s="54"/>
      <c r="VX590" s="54"/>
      <c r="VY590" s="54"/>
      <c r="VZ590" s="54"/>
      <c r="WA590" s="54"/>
      <c r="WB590" s="54"/>
      <c r="WC590" s="54"/>
      <c r="WD590" s="54"/>
      <c r="WE590" s="54"/>
      <c r="WF590" s="54"/>
      <c r="WG590" s="54"/>
      <c r="WH590" s="54"/>
      <c r="WI590" s="54"/>
      <c r="WJ590" s="54"/>
      <c r="WK590" s="54"/>
      <c r="WL590" s="54"/>
      <c r="WM590" s="54"/>
      <c r="WN590" s="54"/>
      <c r="WO590" s="54"/>
      <c r="WP590" s="54"/>
      <c r="WQ590" s="54"/>
      <c r="WR590" s="54"/>
      <c r="WS590" s="54"/>
      <c r="WT590" s="54"/>
      <c r="WU590" s="54"/>
      <c r="WV590" s="54"/>
      <c r="WW590" s="54"/>
      <c r="WX590" s="54"/>
      <c r="WY590" s="54"/>
      <c r="WZ590" s="54"/>
      <c r="XA590" s="54"/>
      <c r="XB590" s="54"/>
      <c r="XC590" s="54"/>
      <c r="XD590" s="54"/>
      <c r="XE590" s="54"/>
      <c r="XF590" s="54"/>
      <c r="XG590" s="54"/>
      <c r="XH590" s="54"/>
      <c r="XI590" s="54"/>
      <c r="XJ590" s="54"/>
      <c r="XK590" s="54"/>
      <c r="XL590" s="54"/>
      <c r="XM590" s="54"/>
      <c r="XN590" s="54"/>
      <c r="XO590" s="54"/>
      <c r="XP590" s="54"/>
      <c r="XQ590" s="54"/>
      <c r="XR590" s="54"/>
      <c r="XS590" s="54"/>
      <c r="XT590" s="54"/>
      <c r="XU590" s="54"/>
      <c r="XV590" s="54"/>
      <c r="XW590" s="54"/>
      <c r="XX590" s="54"/>
      <c r="XY590" s="54"/>
      <c r="XZ590" s="54"/>
      <c r="YA590" s="54"/>
      <c r="YB590" s="54"/>
      <c r="YC590" s="54"/>
      <c r="YD590" s="54"/>
      <c r="YE590" s="54"/>
      <c r="YF590" s="54"/>
      <c r="YG590" s="54"/>
      <c r="YH590" s="54"/>
      <c r="YI590" s="54"/>
      <c r="YJ590" s="54"/>
      <c r="YK590" s="54"/>
      <c r="YL590" s="54"/>
      <c r="YM590" s="54"/>
      <c r="YN590" s="54"/>
      <c r="YO590" s="54"/>
      <c r="YP590" s="54"/>
      <c r="YQ590" s="54"/>
      <c r="YR590" s="54"/>
      <c r="YS590" s="54"/>
      <c r="YT590" s="54"/>
      <c r="YU590" s="54"/>
      <c r="YV590" s="54"/>
      <c r="YW590" s="54"/>
      <c r="YX590" s="54"/>
      <c r="YY590" s="54"/>
      <c r="YZ590" s="54"/>
      <c r="ZA590" s="54"/>
      <c r="ZB590" s="54"/>
      <c r="ZC590" s="54"/>
      <c r="ZD590" s="54"/>
      <c r="ZE590" s="54"/>
      <c r="ZF590" s="54"/>
      <c r="ZG590" s="54"/>
      <c r="ZH590" s="54"/>
      <c r="ZI590" s="54"/>
      <c r="ZJ590" s="54"/>
      <c r="ZK590" s="54"/>
      <c r="ZL590" s="54"/>
      <c r="ZM590" s="54"/>
      <c r="ZN590" s="54"/>
      <c r="ZO590" s="54"/>
      <c r="ZP590" s="54"/>
      <c r="ZQ590" s="54"/>
      <c r="ZR590" s="54"/>
      <c r="ZS590" s="54"/>
      <c r="ZT590" s="54"/>
      <c r="ZU590" s="54"/>
      <c r="ZV590" s="54"/>
      <c r="ZW590" s="54"/>
      <c r="ZX590" s="54"/>
      <c r="ZY590" s="54"/>
      <c r="ZZ590" s="54"/>
    </row>
    <row r="591" spans="1:702" x14ac:dyDescent="0.2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  <c r="AB591" s="54"/>
      <c r="AC591" s="54"/>
      <c r="AD591" s="54"/>
      <c r="AE591" s="54"/>
      <c r="AF591" s="54"/>
      <c r="AG591" s="54"/>
      <c r="AH591" s="54"/>
      <c r="AI591" s="54"/>
      <c r="AJ591" s="54"/>
      <c r="AK591" s="54"/>
      <c r="AL591" s="54"/>
      <c r="AM591" s="54"/>
      <c r="AN591" s="54"/>
      <c r="AO591" s="54"/>
      <c r="AP591" s="54"/>
      <c r="AQ591" s="54"/>
      <c r="AR591" s="54"/>
      <c r="AS591" s="54"/>
      <c r="AT591" s="54"/>
      <c r="AU591" s="54"/>
      <c r="AV591" s="54"/>
      <c r="AW591" s="54"/>
      <c r="AX591" s="54"/>
      <c r="AY591" s="54"/>
      <c r="AZ591" s="54"/>
      <c r="BA591" s="54"/>
      <c r="BB591" s="54"/>
      <c r="BC591" s="54"/>
      <c r="BD591" s="54"/>
      <c r="BE591" s="54"/>
      <c r="BF591" s="54"/>
      <c r="BG591" s="54"/>
      <c r="BH591" s="54"/>
      <c r="BI591" s="54"/>
      <c r="BJ591" s="54"/>
      <c r="BK591" s="54"/>
      <c r="BL591" s="54"/>
      <c r="BM591" s="54"/>
      <c r="BN591" s="54"/>
      <c r="BO591" s="54"/>
      <c r="BP591" s="54"/>
      <c r="BQ591" s="54"/>
      <c r="BR591" s="54"/>
      <c r="BS591" s="54"/>
      <c r="BT591" s="54"/>
      <c r="BU591" s="54"/>
      <c r="BV591" s="54"/>
      <c r="BW591" s="54"/>
      <c r="BX591" s="54"/>
      <c r="BY591" s="54"/>
      <c r="BZ591" s="54"/>
      <c r="CA591" s="54"/>
      <c r="CB591" s="54"/>
      <c r="CC591" s="54"/>
      <c r="CD591" s="54"/>
      <c r="CE591" s="54"/>
      <c r="CF591" s="54"/>
      <c r="CG591" s="54"/>
      <c r="CH591" s="54"/>
      <c r="CI591" s="54"/>
      <c r="CJ591" s="54"/>
      <c r="CK591" s="54"/>
      <c r="CL591" s="54"/>
      <c r="CM591" s="54"/>
      <c r="CN591" s="54"/>
      <c r="CO591" s="54"/>
      <c r="CP591" s="54"/>
      <c r="CQ591" s="54"/>
      <c r="CR591" s="54"/>
      <c r="CS591" s="54"/>
      <c r="CT591" s="54"/>
      <c r="CU591" s="54"/>
      <c r="CV591" s="54"/>
      <c r="CW591" s="54"/>
      <c r="CX591" s="54"/>
      <c r="CY591" s="54"/>
      <c r="CZ591" s="54"/>
      <c r="DA591" s="54"/>
      <c r="DB591" s="54"/>
      <c r="DC591" s="54"/>
      <c r="DD591" s="54"/>
      <c r="DE591" s="54"/>
      <c r="DF591" s="54"/>
      <c r="DG591" s="54"/>
      <c r="DH591" s="54"/>
      <c r="DI591" s="54"/>
      <c r="DJ591" s="54"/>
      <c r="DK591" s="54"/>
      <c r="DL591" s="54"/>
      <c r="DM591" s="54"/>
      <c r="DN591" s="54"/>
      <c r="DO591" s="54"/>
      <c r="DP591" s="54"/>
      <c r="DQ591" s="54"/>
      <c r="DR591" s="54"/>
      <c r="DS591" s="54"/>
      <c r="DT591" s="54"/>
      <c r="DU591" s="54"/>
      <c r="DV591" s="54"/>
      <c r="DW591" s="54"/>
      <c r="DX591" s="54"/>
      <c r="DY591" s="54"/>
      <c r="DZ591" s="54"/>
      <c r="EA591" s="54"/>
      <c r="EB591" s="54"/>
      <c r="EC591" s="54"/>
      <c r="ED591" s="54"/>
      <c r="EE591" s="54"/>
      <c r="EF591" s="54"/>
      <c r="EG591" s="54"/>
      <c r="EH591" s="54"/>
      <c r="EI591" s="54"/>
      <c r="EJ591" s="54"/>
      <c r="EK591" s="54"/>
      <c r="EL591" s="54"/>
      <c r="EM591" s="54"/>
      <c r="EN591" s="54"/>
      <c r="EO591" s="54"/>
      <c r="EP591" s="54"/>
      <c r="EQ591" s="54"/>
      <c r="ER591" s="54"/>
      <c r="ES591" s="54"/>
      <c r="ET591" s="54"/>
      <c r="EU591" s="54"/>
      <c r="EV591" s="54"/>
      <c r="EW591" s="54"/>
      <c r="EX591" s="54"/>
      <c r="EY591" s="54"/>
      <c r="EZ591" s="54"/>
      <c r="FA591" s="54"/>
      <c r="FB591" s="54"/>
      <c r="FC591" s="54"/>
      <c r="FD591" s="54"/>
      <c r="FE591" s="54"/>
      <c r="FF591" s="54"/>
      <c r="FG591" s="54"/>
      <c r="FH591" s="54"/>
      <c r="FI591" s="54"/>
      <c r="FJ591" s="54"/>
      <c r="FK591" s="54"/>
      <c r="FL591" s="54"/>
      <c r="FM591" s="54"/>
      <c r="FN591" s="54"/>
      <c r="FO591" s="54"/>
      <c r="FP591" s="54"/>
      <c r="FQ591" s="54"/>
      <c r="FR591" s="54"/>
      <c r="FS591" s="54"/>
      <c r="FT591" s="54"/>
      <c r="FU591" s="54"/>
      <c r="FV591" s="54"/>
      <c r="FW591" s="54"/>
      <c r="FX591" s="54"/>
      <c r="FY591" s="54"/>
      <c r="FZ591" s="54"/>
      <c r="GA591" s="54"/>
      <c r="GB591" s="54"/>
      <c r="GC591" s="54"/>
      <c r="GD591" s="54"/>
      <c r="GE591" s="54"/>
      <c r="GF591" s="54"/>
      <c r="GG591" s="54"/>
      <c r="GH591" s="54"/>
      <c r="GI591" s="54"/>
      <c r="GJ591" s="54"/>
      <c r="GK591" s="54"/>
      <c r="GL591" s="54"/>
      <c r="GM591" s="54"/>
      <c r="GN591" s="54"/>
      <c r="GO591" s="54"/>
      <c r="GP591" s="54"/>
      <c r="GQ591" s="54"/>
      <c r="GR591" s="54"/>
      <c r="GS591" s="54"/>
      <c r="GT591" s="54"/>
      <c r="GU591" s="54"/>
      <c r="GV591" s="54"/>
      <c r="GW591" s="54"/>
      <c r="GX591" s="54"/>
      <c r="GY591" s="54"/>
      <c r="GZ591" s="54"/>
      <c r="HA591" s="54"/>
      <c r="HB591" s="54"/>
      <c r="HC591" s="54"/>
      <c r="HD591" s="54"/>
      <c r="HE591" s="54"/>
      <c r="HF591" s="54"/>
      <c r="HG591" s="54"/>
      <c r="HH591" s="54"/>
      <c r="HI591" s="54"/>
      <c r="HJ591" s="54"/>
      <c r="HK591" s="54"/>
      <c r="HL591" s="54"/>
      <c r="HM591" s="54"/>
      <c r="HN591" s="54"/>
      <c r="HO591" s="54"/>
      <c r="HP591" s="54"/>
      <c r="HQ591" s="54"/>
      <c r="HR591" s="54"/>
      <c r="HS591" s="54"/>
      <c r="HT591" s="54"/>
      <c r="HU591" s="54"/>
      <c r="HV591" s="54"/>
      <c r="HW591" s="54"/>
      <c r="HX591" s="54"/>
      <c r="HY591" s="54"/>
      <c r="HZ591" s="54"/>
      <c r="IA591" s="54"/>
      <c r="IB591" s="54"/>
      <c r="IC591" s="54"/>
      <c r="ID591" s="54"/>
      <c r="IE591" s="54"/>
      <c r="IF591" s="54"/>
      <c r="IG591" s="54"/>
      <c r="IH591" s="54"/>
      <c r="II591" s="54"/>
      <c r="IJ591" s="54"/>
      <c r="IK591" s="54"/>
      <c r="IL591" s="54"/>
      <c r="IM591" s="54"/>
      <c r="IN591" s="54"/>
      <c r="IO591" s="54"/>
      <c r="IP591" s="54"/>
      <c r="IQ591" s="54"/>
      <c r="IR591" s="54"/>
      <c r="IS591" s="54"/>
      <c r="IT591" s="54"/>
      <c r="IU591" s="54"/>
      <c r="IV591" s="54"/>
      <c r="IW591" s="54"/>
      <c r="IX591" s="54"/>
      <c r="IY591" s="54"/>
      <c r="IZ591" s="54"/>
      <c r="JA591" s="54"/>
      <c r="JB591" s="54"/>
      <c r="JC591" s="54"/>
      <c r="JD591" s="54"/>
      <c r="JE591" s="54"/>
      <c r="JF591" s="54"/>
      <c r="JG591" s="54"/>
      <c r="JH591" s="54"/>
      <c r="JI591" s="54"/>
      <c r="JJ591" s="54"/>
      <c r="JK591" s="54"/>
      <c r="JL591" s="54"/>
      <c r="JM591" s="54"/>
      <c r="JN591" s="54"/>
      <c r="JO591" s="54"/>
      <c r="JP591" s="54"/>
      <c r="JQ591" s="54"/>
      <c r="JR591" s="54"/>
      <c r="JS591" s="54"/>
      <c r="JT591" s="54"/>
      <c r="JU591" s="54"/>
      <c r="JV591" s="54"/>
      <c r="JW591" s="54"/>
      <c r="JX591" s="54"/>
      <c r="JY591" s="54"/>
      <c r="JZ591" s="54"/>
      <c r="KA591" s="54"/>
      <c r="KB591" s="54"/>
      <c r="KC591" s="54"/>
      <c r="KD591" s="54"/>
      <c r="KE591" s="54"/>
      <c r="KF591" s="54"/>
      <c r="KG591" s="54"/>
      <c r="KH591" s="54"/>
      <c r="KI591" s="54"/>
      <c r="KJ591" s="54"/>
      <c r="KK591" s="54"/>
      <c r="KL591" s="54"/>
      <c r="KM591" s="54"/>
      <c r="KN591" s="54"/>
      <c r="KO591" s="54"/>
      <c r="KP591" s="54"/>
      <c r="KQ591" s="54"/>
      <c r="KR591" s="54"/>
      <c r="KS591" s="54"/>
      <c r="KT591" s="54"/>
      <c r="KU591" s="54"/>
      <c r="KV591" s="54"/>
      <c r="KW591" s="54"/>
      <c r="KX591" s="54"/>
      <c r="KY591" s="54"/>
      <c r="KZ591" s="54"/>
      <c r="LA591" s="54"/>
      <c r="LB591" s="54"/>
      <c r="LC591" s="54"/>
      <c r="LD591" s="54"/>
      <c r="LE591" s="54"/>
      <c r="LF591" s="54"/>
      <c r="LG591" s="54"/>
      <c r="LH591" s="54"/>
      <c r="LI591" s="54"/>
      <c r="LJ591" s="54"/>
      <c r="LK591" s="54"/>
      <c r="LL591" s="54"/>
      <c r="LM591" s="54"/>
      <c r="LN591" s="54"/>
      <c r="LO591" s="54"/>
      <c r="LP591" s="54"/>
      <c r="LQ591" s="54"/>
      <c r="LR591" s="54"/>
      <c r="LS591" s="54"/>
      <c r="LT591" s="54"/>
      <c r="LU591" s="54"/>
      <c r="LV591" s="54"/>
      <c r="LW591" s="54"/>
      <c r="LX591" s="54"/>
      <c r="LY591" s="54"/>
      <c r="LZ591" s="54"/>
      <c r="MA591" s="54"/>
      <c r="MB591" s="54"/>
      <c r="MC591" s="54"/>
      <c r="MD591" s="54"/>
      <c r="ME591" s="54"/>
      <c r="MF591" s="54"/>
      <c r="MG591" s="54"/>
      <c r="MH591" s="54"/>
      <c r="MI591" s="54"/>
      <c r="MJ591" s="54"/>
      <c r="MK591" s="54"/>
      <c r="ML591" s="54"/>
      <c r="MM591" s="54"/>
      <c r="MN591" s="54"/>
      <c r="MO591" s="54"/>
      <c r="MP591" s="54"/>
      <c r="MQ591" s="54"/>
      <c r="MR591" s="54"/>
      <c r="MS591" s="54"/>
      <c r="MT591" s="54"/>
      <c r="MU591" s="54"/>
      <c r="MV591" s="54"/>
      <c r="MW591" s="54"/>
      <c r="MX591" s="54"/>
      <c r="MY591" s="54"/>
      <c r="MZ591" s="54"/>
      <c r="NA591" s="54"/>
      <c r="NB591" s="54"/>
      <c r="NC591" s="54"/>
      <c r="ND591" s="54"/>
      <c r="NE591" s="54"/>
      <c r="NF591" s="54"/>
      <c r="NG591" s="54"/>
      <c r="NH591" s="54"/>
      <c r="NI591" s="54"/>
      <c r="NJ591" s="54"/>
      <c r="NK591" s="54"/>
      <c r="NL591" s="54"/>
      <c r="NM591" s="54"/>
      <c r="NN591" s="54"/>
      <c r="NO591" s="54"/>
      <c r="NP591" s="54"/>
      <c r="NQ591" s="54"/>
      <c r="NR591" s="54"/>
      <c r="NS591" s="54"/>
      <c r="NT591" s="54"/>
      <c r="NU591" s="54"/>
      <c r="NV591" s="54"/>
      <c r="NW591" s="54"/>
      <c r="NX591" s="54"/>
      <c r="NY591" s="54"/>
      <c r="NZ591" s="54"/>
      <c r="OA591" s="54"/>
      <c r="OB591" s="54"/>
      <c r="OC591" s="54"/>
      <c r="OD591" s="54"/>
      <c r="OE591" s="54"/>
      <c r="OF591" s="54"/>
      <c r="OG591" s="54"/>
      <c r="OH591" s="54"/>
      <c r="OI591" s="54"/>
      <c r="OJ591" s="54"/>
      <c r="OK591" s="54"/>
      <c r="OL591" s="54"/>
      <c r="OM591" s="54"/>
      <c r="ON591" s="54"/>
      <c r="OO591" s="54"/>
      <c r="OP591" s="54"/>
      <c r="OQ591" s="54"/>
      <c r="OR591" s="54"/>
      <c r="OS591" s="54"/>
      <c r="OT591" s="54"/>
      <c r="OU591" s="54"/>
      <c r="OV591" s="54"/>
      <c r="OW591" s="54"/>
      <c r="OX591" s="54"/>
      <c r="OY591" s="54"/>
      <c r="OZ591" s="54"/>
      <c r="PA591" s="54"/>
      <c r="PB591" s="54"/>
      <c r="PC591" s="54"/>
      <c r="PD591" s="54"/>
      <c r="PE591" s="54"/>
      <c r="PF591" s="54"/>
      <c r="PG591" s="54"/>
      <c r="PH591" s="54"/>
      <c r="PI591" s="54"/>
      <c r="PJ591" s="54"/>
      <c r="PK591" s="54"/>
      <c r="PL591" s="54"/>
      <c r="PM591" s="54"/>
      <c r="PN591" s="54"/>
      <c r="PO591" s="54"/>
      <c r="PP591" s="54"/>
      <c r="PQ591" s="54"/>
      <c r="PR591" s="54"/>
      <c r="PS591" s="54"/>
      <c r="PT591" s="54"/>
      <c r="PU591" s="54"/>
      <c r="PV591" s="54"/>
      <c r="PW591" s="54"/>
      <c r="PX591" s="54"/>
      <c r="PY591" s="54"/>
      <c r="PZ591" s="54"/>
      <c r="QA591" s="54"/>
      <c r="QB591" s="54"/>
      <c r="QC591" s="54"/>
      <c r="QD591" s="54"/>
      <c r="QE591" s="54"/>
      <c r="QF591" s="54"/>
      <c r="QG591" s="54"/>
      <c r="QH591" s="54"/>
      <c r="QI591" s="54"/>
      <c r="QJ591" s="54"/>
      <c r="QK591" s="54"/>
      <c r="QL591" s="54"/>
      <c r="QM591" s="54"/>
      <c r="QN591" s="54"/>
      <c r="QO591" s="54"/>
      <c r="QP591" s="54"/>
      <c r="QQ591" s="54"/>
      <c r="QR591" s="54"/>
      <c r="QS591" s="54"/>
      <c r="QT591" s="54"/>
      <c r="QU591" s="54"/>
      <c r="QV591" s="54"/>
      <c r="QW591" s="54"/>
      <c r="QX591" s="54"/>
      <c r="QY591" s="54"/>
      <c r="QZ591" s="54"/>
      <c r="RA591" s="54"/>
      <c r="RB591" s="54"/>
      <c r="RC591" s="54"/>
      <c r="RD591" s="54"/>
      <c r="RE591" s="54"/>
      <c r="RF591" s="54"/>
      <c r="RG591" s="54"/>
      <c r="RH591" s="54"/>
      <c r="RI591" s="54"/>
      <c r="RJ591" s="54"/>
      <c r="RK591" s="54"/>
      <c r="RL591" s="54"/>
      <c r="RM591" s="54"/>
      <c r="RN591" s="54"/>
      <c r="RO591" s="54"/>
      <c r="RP591" s="54"/>
      <c r="RQ591" s="54"/>
      <c r="RR591" s="54"/>
      <c r="RS591" s="54"/>
      <c r="RT591" s="54"/>
      <c r="RU591" s="54"/>
      <c r="RV591" s="54"/>
      <c r="RW591" s="54"/>
      <c r="RX591" s="54"/>
      <c r="RY591" s="54"/>
      <c r="RZ591" s="54"/>
      <c r="SA591" s="54"/>
      <c r="SB591" s="54"/>
      <c r="SC591" s="54"/>
      <c r="SD591" s="54"/>
      <c r="SE591" s="54"/>
      <c r="SF591" s="54"/>
      <c r="SG591" s="54"/>
      <c r="SH591" s="54"/>
      <c r="SI591" s="54"/>
      <c r="SJ591" s="54"/>
      <c r="SK591" s="54"/>
      <c r="SL591" s="54"/>
      <c r="SM591" s="54"/>
      <c r="SN591" s="54"/>
      <c r="SO591" s="54"/>
      <c r="SP591" s="54"/>
      <c r="SQ591" s="54"/>
      <c r="SR591" s="54"/>
      <c r="SS591" s="54"/>
      <c r="ST591" s="54"/>
      <c r="SU591" s="54"/>
      <c r="SV591" s="54"/>
      <c r="SW591" s="54"/>
      <c r="SX591" s="54"/>
      <c r="SY591" s="54"/>
      <c r="SZ591" s="54"/>
      <c r="TA591" s="54"/>
      <c r="TB591" s="54"/>
      <c r="TC591" s="54"/>
      <c r="TD591" s="54"/>
      <c r="TE591" s="54"/>
      <c r="TF591" s="54"/>
      <c r="TG591" s="54"/>
      <c r="TH591" s="54"/>
      <c r="TI591" s="54"/>
      <c r="TJ591" s="54"/>
      <c r="TK591" s="54"/>
      <c r="TL591" s="54"/>
      <c r="TM591" s="54"/>
      <c r="TN591" s="54"/>
      <c r="TO591" s="54"/>
      <c r="TP591" s="54"/>
      <c r="TQ591" s="54"/>
      <c r="TR591" s="54"/>
      <c r="TS591" s="54"/>
      <c r="TT591" s="54"/>
      <c r="TU591" s="54"/>
      <c r="TV591" s="54"/>
      <c r="TW591" s="54"/>
      <c r="TX591" s="54"/>
      <c r="TY591" s="54"/>
      <c r="TZ591" s="54"/>
      <c r="UA591" s="54"/>
      <c r="UB591" s="54"/>
      <c r="UC591" s="54"/>
      <c r="UD591" s="54"/>
      <c r="UE591" s="54"/>
      <c r="UF591" s="54"/>
      <c r="UG591" s="54"/>
      <c r="UH591" s="54"/>
      <c r="UI591" s="54"/>
      <c r="UJ591" s="54"/>
      <c r="UK591" s="54"/>
      <c r="UL591" s="54"/>
      <c r="UM591" s="54"/>
      <c r="UN591" s="54"/>
      <c r="UO591" s="54"/>
      <c r="UP591" s="54"/>
      <c r="UQ591" s="54"/>
      <c r="UR591" s="54"/>
      <c r="US591" s="54"/>
      <c r="UT591" s="54"/>
      <c r="UU591" s="54"/>
      <c r="UV591" s="54"/>
      <c r="UW591" s="54"/>
      <c r="UX591" s="54"/>
      <c r="UY591" s="54"/>
      <c r="UZ591" s="54"/>
      <c r="VA591" s="54"/>
      <c r="VB591" s="54"/>
      <c r="VC591" s="54"/>
      <c r="VD591" s="54"/>
      <c r="VE591" s="54"/>
      <c r="VF591" s="54"/>
      <c r="VG591" s="54"/>
      <c r="VH591" s="54"/>
      <c r="VI591" s="54"/>
      <c r="VJ591" s="54"/>
      <c r="VK591" s="54"/>
      <c r="VL591" s="54"/>
      <c r="VM591" s="54"/>
      <c r="VN591" s="54"/>
      <c r="VO591" s="54"/>
      <c r="VP591" s="54"/>
      <c r="VQ591" s="54"/>
      <c r="VR591" s="54"/>
      <c r="VS591" s="54"/>
      <c r="VT591" s="54"/>
      <c r="VU591" s="54"/>
      <c r="VV591" s="54"/>
      <c r="VW591" s="54"/>
      <c r="VX591" s="54"/>
      <c r="VY591" s="54"/>
      <c r="VZ591" s="54"/>
      <c r="WA591" s="54"/>
      <c r="WB591" s="54"/>
      <c r="WC591" s="54"/>
      <c r="WD591" s="54"/>
      <c r="WE591" s="54"/>
      <c r="WF591" s="54"/>
      <c r="WG591" s="54"/>
      <c r="WH591" s="54"/>
      <c r="WI591" s="54"/>
      <c r="WJ591" s="54"/>
      <c r="WK591" s="54"/>
      <c r="WL591" s="54"/>
      <c r="WM591" s="54"/>
      <c r="WN591" s="54"/>
      <c r="WO591" s="54"/>
      <c r="WP591" s="54"/>
      <c r="WQ591" s="54"/>
      <c r="WR591" s="54"/>
      <c r="WS591" s="54"/>
      <c r="WT591" s="54"/>
      <c r="WU591" s="54"/>
      <c r="WV591" s="54"/>
      <c r="WW591" s="54"/>
      <c r="WX591" s="54"/>
      <c r="WY591" s="54"/>
      <c r="WZ591" s="54"/>
      <c r="XA591" s="54"/>
      <c r="XB591" s="54"/>
      <c r="XC591" s="54"/>
      <c r="XD591" s="54"/>
      <c r="XE591" s="54"/>
      <c r="XF591" s="54"/>
      <c r="XG591" s="54"/>
      <c r="XH591" s="54"/>
      <c r="XI591" s="54"/>
      <c r="XJ591" s="54"/>
      <c r="XK591" s="54"/>
      <c r="XL591" s="54"/>
      <c r="XM591" s="54"/>
      <c r="XN591" s="54"/>
      <c r="XO591" s="54"/>
      <c r="XP591" s="54"/>
      <c r="XQ591" s="54"/>
      <c r="XR591" s="54"/>
      <c r="XS591" s="54"/>
      <c r="XT591" s="54"/>
      <c r="XU591" s="54"/>
      <c r="XV591" s="54"/>
      <c r="XW591" s="54"/>
      <c r="XX591" s="54"/>
      <c r="XY591" s="54"/>
      <c r="XZ591" s="54"/>
      <c r="YA591" s="54"/>
      <c r="YB591" s="54"/>
      <c r="YC591" s="54"/>
      <c r="YD591" s="54"/>
      <c r="YE591" s="54"/>
      <c r="YF591" s="54"/>
      <c r="YG591" s="54"/>
      <c r="YH591" s="54"/>
      <c r="YI591" s="54"/>
      <c r="YJ591" s="54"/>
      <c r="YK591" s="54"/>
      <c r="YL591" s="54"/>
      <c r="YM591" s="54"/>
      <c r="YN591" s="54"/>
      <c r="YO591" s="54"/>
      <c r="YP591" s="54"/>
      <c r="YQ591" s="54"/>
      <c r="YR591" s="54"/>
      <c r="YS591" s="54"/>
      <c r="YT591" s="54"/>
      <c r="YU591" s="54"/>
      <c r="YV591" s="54"/>
      <c r="YW591" s="54"/>
      <c r="YX591" s="54"/>
      <c r="YY591" s="54"/>
      <c r="YZ591" s="54"/>
      <c r="ZA591" s="54"/>
      <c r="ZB591" s="54"/>
      <c r="ZC591" s="54"/>
      <c r="ZD591" s="54"/>
      <c r="ZE591" s="54"/>
      <c r="ZF591" s="54"/>
      <c r="ZG591" s="54"/>
      <c r="ZH591" s="54"/>
      <c r="ZI591" s="54"/>
      <c r="ZJ591" s="54"/>
      <c r="ZK591" s="54"/>
      <c r="ZL591" s="54"/>
      <c r="ZM591" s="54"/>
      <c r="ZN591" s="54"/>
      <c r="ZO591" s="54"/>
      <c r="ZP591" s="54"/>
      <c r="ZQ591" s="54"/>
      <c r="ZR591" s="54"/>
      <c r="ZS591" s="54"/>
      <c r="ZT591" s="54"/>
      <c r="ZU591" s="54"/>
      <c r="ZV591" s="54"/>
      <c r="ZW591" s="54"/>
      <c r="ZX591" s="54"/>
      <c r="ZY591" s="54"/>
      <c r="ZZ591" s="54"/>
    </row>
    <row r="592" spans="1:702" x14ac:dyDescent="0.2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  <c r="AB592" s="54"/>
      <c r="AC592" s="54"/>
      <c r="AD592" s="54"/>
      <c r="AE592" s="54"/>
      <c r="AF592" s="54"/>
      <c r="AG592" s="54"/>
      <c r="AH592" s="54"/>
      <c r="AI592" s="54"/>
      <c r="AJ592" s="54"/>
      <c r="AK592" s="54"/>
      <c r="AL592" s="54"/>
      <c r="AM592" s="54"/>
      <c r="AN592" s="54"/>
      <c r="AO592" s="54"/>
      <c r="AP592" s="54"/>
      <c r="AQ592" s="54"/>
      <c r="AR592" s="54"/>
      <c r="AS592" s="54"/>
      <c r="AT592" s="54"/>
      <c r="AU592" s="54"/>
      <c r="AV592" s="54"/>
      <c r="AW592" s="54"/>
      <c r="AX592" s="54"/>
      <c r="AY592" s="54"/>
      <c r="AZ592" s="54"/>
      <c r="BA592" s="54"/>
      <c r="BB592" s="54"/>
      <c r="BC592" s="54"/>
      <c r="BD592" s="54"/>
      <c r="BE592" s="54"/>
      <c r="BF592" s="54"/>
      <c r="BG592" s="54"/>
      <c r="BH592" s="54"/>
      <c r="BI592" s="54"/>
      <c r="BJ592" s="54"/>
      <c r="BK592" s="54"/>
      <c r="BL592" s="54"/>
      <c r="BM592" s="54"/>
      <c r="BN592" s="54"/>
      <c r="BO592" s="54"/>
      <c r="BP592" s="54"/>
      <c r="BQ592" s="54"/>
      <c r="BR592" s="54"/>
      <c r="BS592" s="54"/>
      <c r="BT592" s="54"/>
      <c r="BU592" s="54"/>
      <c r="BV592" s="54"/>
      <c r="BW592" s="54"/>
      <c r="BX592" s="54"/>
      <c r="BY592" s="54"/>
      <c r="BZ592" s="54"/>
      <c r="CA592" s="54"/>
      <c r="CB592" s="54"/>
      <c r="CC592" s="54"/>
      <c r="CD592" s="54"/>
      <c r="CE592" s="54"/>
      <c r="CF592" s="54"/>
      <c r="CG592" s="54"/>
      <c r="CH592" s="54"/>
      <c r="CI592" s="54"/>
      <c r="CJ592" s="54"/>
      <c r="CK592" s="54"/>
      <c r="CL592" s="54"/>
      <c r="CM592" s="54"/>
      <c r="CN592" s="54"/>
      <c r="CO592" s="54"/>
      <c r="CP592" s="54"/>
      <c r="CQ592" s="54"/>
      <c r="CR592" s="54"/>
      <c r="CS592" s="54"/>
      <c r="CT592" s="54"/>
      <c r="CU592" s="54"/>
      <c r="CV592" s="54"/>
      <c r="CW592" s="54"/>
      <c r="CX592" s="54"/>
      <c r="CY592" s="54"/>
      <c r="CZ592" s="54"/>
      <c r="DA592" s="54"/>
      <c r="DB592" s="54"/>
      <c r="DC592" s="54"/>
      <c r="DD592" s="54"/>
      <c r="DE592" s="54"/>
      <c r="DF592" s="54"/>
      <c r="DG592" s="54"/>
      <c r="DH592" s="54"/>
      <c r="DI592" s="54"/>
      <c r="DJ592" s="54"/>
      <c r="DK592" s="54"/>
      <c r="DL592" s="54"/>
      <c r="DM592" s="54"/>
      <c r="DN592" s="54"/>
      <c r="DO592" s="54"/>
      <c r="DP592" s="54"/>
      <c r="DQ592" s="54"/>
      <c r="DR592" s="54"/>
      <c r="DS592" s="54"/>
      <c r="DT592" s="54"/>
      <c r="DU592" s="54"/>
      <c r="DV592" s="54"/>
      <c r="DW592" s="54"/>
      <c r="DX592" s="54"/>
      <c r="DY592" s="54"/>
      <c r="DZ592" s="54"/>
      <c r="EA592" s="54"/>
      <c r="EB592" s="54"/>
      <c r="EC592" s="54"/>
      <c r="ED592" s="54"/>
      <c r="EE592" s="54"/>
      <c r="EF592" s="54"/>
      <c r="EG592" s="54"/>
      <c r="EH592" s="54"/>
      <c r="EI592" s="54"/>
      <c r="EJ592" s="54"/>
      <c r="EK592" s="54"/>
      <c r="EL592" s="54"/>
      <c r="EM592" s="54"/>
      <c r="EN592" s="54"/>
      <c r="EO592" s="54"/>
      <c r="EP592" s="54"/>
      <c r="EQ592" s="54"/>
      <c r="ER592" s="54"/>
      <c r="ES592" s="54"/>
      <c r="ET592" s="54"/>
      <c r="EU592" s="54"/>
      <c r="EV592" s="54"/>
      <c r="EW592" s="54"/>
      <c r="EX592" s="54"/>
      <c r="EY592" s="54"/>
      <c r="EZ592" s="54"/>
      <c r="FA592" s="54"/>
      <c r="FB592" s="54"/>
      <c r="FC592" s="54"/>
      <c r="FD592" s="54"/>
      <c r="FE592" s="54"/>
      <c r="FF592" s="54"/>
      <c r="FG592" s="54"/>
      <c r="FH592" s="54"/>
      <c r="FI592" s="54"/>
      <c r="FJ592" s="54"/>
      <c r="FK592" s="54"/>
      <c r="FL592" s="54"/>
      <c r="FM592" s="54"/>
      <c r="FN592" s="54"/>
      <c r="FO592" s="54"/>
      <c r="FP592" s="54"/>
      <c r="FQ592" s="54"/>
      <c r="FR592" s="54"/>
      <c r="FS592" s="54"/>
      <c r="FT592" s="54"/>
      <c r="FU592" s="54"/>
      <c r="FV592" s="54"/>
      <c r="FW592" s="54"/>
      <c r="FX592" s="54"/>
      <c r="FY592" s="54"/>
      <c r="FZ592" s="54"/>
      <c r="GA592" s="54"/>
      <c r="GB592" s="54"/>
      <c r="GC592" s="54"/>
      <c r="GD592" s="54"/>
      <c r="GE592" s="54"/>
      <c r="GF592" s="54"/>
      <c r="GG592" s="54"/>
      <c r="GH592" s="54"/>
      <c r="GI592" s="54"/>
      <c r="GJ592" s="54"/>
      <c r="GK592" s="54"/>
      <c r="GL592" s="54"/>
      <c r="GM592" s="54"/>
      <c r="GN592" s="54"/>
      <c r="GO592" s="54"/>
      <c r="GP592" s="54"/>
      <c r="GQ592" s="54"/>
      <c r="GR592" s="54"/>
      <c r="GS592" s="54"/>
      <c r="GT592" s="54"/>
      <c r="GU592" s="54"/>
      <c r="GV592" s="54"/>
      <c r="GW592" s="54"/>
      <c r="GX592" s="54"/>
      <c r="GY592" s="54"/>
      <c r="GZ592" s="54"/>
      <c r="HA592" s="54"/>
      <c r="HB592" s="54"/>
      <c r="HC592" s="54"/>
      <c r="HD592" s="54"/>
      <c r="HE592" s="54"/>
      <c r="HF592" s="54"/>
      <c r="HG592" s="54"/>
      <c r="HH592" s="54"/>
      <c r="HI592" s="54"/>
      <c r="HJ592" s="54"/>
      <c r="HK592" s="54"/>
      <c r="HL592" s="54"/>
      <c r="HM592" s="54"/>
      <c r="HN592" s="54"/>
      <c r="HO592" s="54"/>
      <c r="HP592" s="54"/>
      <c r="HQ592" s="54"/>
      <c r="HR592" s="54"/>
      <c r="HS592" s="54"/>
      <c r="HT592" s="54"/>
      <c r="HU592" s="54"/>
      <c r="HV592" s="54"/>
      <c r="HW592" s="54"/>
      <c r="HX592" s="54"/>
      <c r="HY592" s="54"/>
      <c r="HZ592" s="54"/>
      <c r="IA592" s="54"/>
      <c r="IB592" s="54"/>
      <c r="IC592" s="54"/>
      <c r="ID592" s="54"/>
      <c r="IE592" s="54"/>
      <c r="IF592" s="54"/>
      <c r="IG592" s="54"/>
      <c r="IH592" s="54"/>
      <c r="II592" s="54"/>
      <c r="IJ592" s="54"/>
      <c r="IK592" s="54"/>
      <c r="IL592" s="54"/>
      <c r="IM592" s="54"/>
      <c r="IN592" s="54"/>
      <c r="IO592" s="54"/>
      <c r="IP592" s="54"/>
      <c r="IQ592" s="54"/>
      <c r="IR592" s="54"/>
      <c r="IS592" s="54"/>
      <c r="IT592" s="54"/>
      <c r="IU592" s="54"/>
      <c r="IV592" s="54"/>
      <c r="IW592" s="54"/>
      <c r="IX592" s="54"/>
      <c r="IY592" s="54"/>
      <c r="IZ592" s="54"/>
      <c r="JA592" s="54"/>
      <c r="JB592" s="54"/>
      <c r="JC592" s="54"/>
      <c r="JD592" s="54"/>
      <c r="JE592" s="54"/>
      <c r="JF592" s="54"/>
      <c r="JG592" s="54"/>
      <c r="JH592" s="54"/>
      <c r="JI592" s="54"/>
      <c r="JJ592" s="54"/>
      <c r="JK592" s="54"/>
      <c r="JL592" s="54"/>
      <c r="JM592" s="54"/>
      <c r="JN592" s="54"/>
      <c r="JO592" s="54"/>
      <c r="JP592" s="54"/>
      <c r="JQ592" s="54"/>
      <c r="JR592" s="54"/>
      <c r="JS592" s="54"/>
      <c r="JT592" s="54"/>
      <c r="JU592" s="54"/>
      <c r="JV592" s="54"/>
      <c r="JW592" s="54"/>
      <c r="JX592" s="54"/>
      <c r="JY592" s="54"/>
      <c r="JZ592" s="54"/>
      <c r="KA592" s="54"/>
      <c r="KB592" s="54"/>
      <c r="KC592" s="54"/>
      <c r="KD592" s="54"/>
      <c r="KE592" s="54"/>
      <c r="KF592" s="54"/>
      <c r="KG592" s="54"/>
      <c r="KH592" s="54"/>
      <c r="KI592" s="54"/>
      <c r="KJ592" s="54"/>
      <c r="KK592" s="54"/>
      <c r="KL592" s="54"/>
      <c r="KM592" s="54"/>
      <c r="KN592" s="54"/>
      <c r="KO592" s="54"/>
      <c r="KP592" s="54"/>
      <c r="KQ592" s="54"/>
      <c r="KR592" s="54"/>
      <c r="KS592" s="54"/>
      <c r="KT592" s="54"/>
      <c r="KU592" s="54"/>
      <c r="KV592" s="54"/>
      <c r="KW592" s="54"/>
      <c r="KX592" s="54"/>
      <c r="KY592" s="54"/>
      <c r="KZ592" s="54"/>
      <c r="LA592" s="54"/>
      <c r="LB592" s="54"/>
      <c r="LC592" s="54"/>
      <c r="LD592" s="54"/>
      <c r="LE592" s="54"/>
      <c r="LF592" s="54"/>
      <c r="LG592" s="54"/>
      <c r="LH592" s="54"/>
      <c r="LI592" s="54"/>
      <c r="LJ592" s="54"/>
      <c r="LK592" s="54"/>
      <c r="LL592" s="54"/>
      <c r="LM592" s="54"/>
      <c r="LN592" s="54"/>
      <c r="LO592" s="54"/>
      <c r="LP592" s="54"/>
      <c r="LQ592" s="54"/>
      <c r="LR592" s="54"/>
      <c r="LS592" s="54"/>
      <c r="LT592" s="54"/>
      <c r="LU592" s="54"/>
      <c r="LV592" s="54"/>
      <c r="LW592" s="54"/>
      <c r="LX592" s="54"/>
      <c r="LY592" s="54"/>
      <c r="LZ592" s="54"/>
      <c r="MA592" s="54"/>
      <c r="MB592" s="54"/>
      <c r="MC592" s="54"/>
      <c r="MD592" s="54"/>
      <c r="ME592" s="54"/>
      <c r="MF592" s="54"/>
      <c r="MG592" s="54"/>
      <c r="MH592" s="54"/>
      <c r="MI592" s="54"/>
      <c r="MJ592" s="54"/>
      <c r="MK592" s="54"/>
      <c r="ML592" s="54"/>
      <c r="MM592" s="54"/>
      <c r="MN592" s="54"/>
      <c r="MO592" s="54"/>
      <c r="MP592" s="54"/>
      <c r="MQ592" s="54"/>
      <c r="MR592" s="54"/>
      <c r="MS592" s="54"/>
      <c r="MT592" s="54"/>
      <c r="MU592" s="54"/>
      <c r="MV592" s="54"/>
      <c r="MW592" s="54"/>
      <c r="MX592" s="54"/>
      <c r="MY592" s="54"/>
      <c r="MZ592" s="54"/>
      <c r="NA592" s="54"/>
      <c r="NB592" s="54"/>
      <c r="NC592" s="54"/>
      <c r="ND592" s="54"/>
      <c r="NE592" s="54"/>
      <c r="NF592" s="54"/>
      <c r="NG592" s="54"/>
      <c r="NH592" s="54"/>
      <c r="NI592" s="54"/>
      <c r="NJ592" s="54"/>
      <c r="NK592" s="54"/>
      <c r="NL592" s="54"/>
      <c r="NM592" s="54"/>
      <c r="NN592" s="54"/>
      <c r="NO592" s="54"/>
      <c r="NP592" s="54"/>
      <c r="NQ592" s="54"/>
      <c r="NR592" s="54"/>
      <c r="NS592" s="54"/>
      <c r="NT592" s="54"/>
      <c r="NU592" s="54"/>
      <c r="NV592" s="54"/>
      <c r="NW592" s="54"/>
      <c r="NX592" s="54"/>
      <c r="NY592" s="54"/>
      <c r="NZ592" s="54"/>
      <c r="OA592" s="54"/>
      <c r="OB592" s="54"/>
      <c r="OC592" s="54"/>
      <c r="OD592" s="54"/>
      <c r="OE592" s="54"/>
      <c r="OF592" s="54"/>
      <c r="OG592" s="54"/>
      <c r="OH592" s="54"/>
      <c r="OI592" s="54"/>
      <c r="OJ592" s="54"/>
      <c r="OK592" s="54"/>
      <c r="OL592" s="54"/>
      <c r="OM592" s="54"/>
      <c r="ON592" s="54"/>
      <c r="OO592" s="54"/>
      <c r="OP592" s="54"/>
      <c r="OQ592" s="54"/>
      <c r="OR592" s="54"/>
      <c r="OS592" s="54"/>
      <c r="OT592" s="54"/>
      <c r="OU592" s="54"/>
      <c r="OV592" s="54"/>
      <c r="OW592" s="54"/>
      <c r="OX592" s="54"/>
      <c r="OY592" s="54"/>
      <c r="OZ592" s="54"/>
      <c r="PA592" s="54"/>
      <c r="PB592" s="54"/>
      <c r="PC592" s="54"/>
      <c r="PD592" s="54"/>
      <c r="PE592" s="54"/>
      <c r="PF592" s="54"/>
      <c r="PG592" s="54"/>
      <c r="PH592" s="54"/>
      <c r="PI592" s="54"/>
      <c r="PJ592" s="54"/>
      <c r="PK592" s="54"/>
      <c r="PL592" s="54"/>
      <c r="PM592" s="54"/>
      <c r="PN592" s="54"/>
      <c r="PO592" s="54"/>
      <c r="PP592" s="54"/>
      <c r="PQ592" s="54"/>
      <c r="PR592" s="54"/>
      <c r="PS592" s="54"/>
      <c r="PT592" s="54"/>
      <c r="PU592" s="54"/>
      <c r="PV592" s="54"/>
      <c r="PW592" s="54"/>
      <c r="PX592" s="54"/>
      <c r="PY592" s="54"/>
      <c r="PZ592" s="54"/>
      <c r="QA592" s="54"/>
      <c r="QB592" s="54"/>
      <c r="QC592" s="54"/>
      <c r="QD592" s="54"/>
      <c r="QE592" s="54"/>
      <c r="QF592" s="54"/>
      <c r="QG592" s="54"/>
      <c r="QH592" s="54"/>
      <c r="QI592" s="54"/>
      <c r="QJ592" s="54"/>
      <c r="QK592" s="54"/>
      <c r="QL592" s="54"/>
      <c r="QM592" s="54"/>
      <c r="QN592" s="54"/>
      <c r="QO592" s="54"/>
      <c r="QP592" s="54"/>
      <c r="QQ592" s="54"/>
      <c r="QR592" s="54"/>
      <c r="QS592" s="54"/>
      <c r="QT592" s="54"/>
      <c r="QU592" s="54"/>
      <c r="QV592" s="54"/>
      <c r="QW592" s="54"/>
      <c r="QX592" s="54"/>
      <c r="QY592" s="54"/>
      <c r="QZ592" s="54"/>
      <c r="RA592" s="54"/>
      <c r="RB592" s="54"/>
      <c r="RC592" s="54"/>
      <c r="RD592" s="54"/>
      <c r="RE592" s="54"/>
      <c r="RF592" s="54"/>
      <c r="RG592" s="54"/>
      <c r="RH592" s="54"/>
      <c r="RI592" s="54"/>
      <c r="RJ592" s="54"/>
      <c r="RK592" s="54"/>
      <c r="RL592" s="54"/>
      <c r="RM592" s="54"/>
      <c r="RN592" s="54"/>
      <c r="RO592" s="54"/>
      <c r="RP592" s="54"/>
      <c r="RQ592" s="54"/>
      <c r="RR592" s="54"/>
      <c r="RS592" s="54"/>
      <c r="RT592" s="54"/>
      <c r="RU592" s="54"/>
      <c r="RV592" s="54"/>
      <c r="RW592" s="54"/>
      <c r="RX592" s="54"/>
      <c r="RY592" s="54"/>
      <c r="RZ592" s="54"/>
      <c r="SA592" s="54"/>
      <c r="SB592" s="54"/>
      <c r="SC592" s="54"/>
      <c r="SD592" s="54"/>
      <c r="SE592" s="54"/>
      <c r="SF592" s="54"/>
      <c r="SG592" s="54"/>
      <c r="SH592" s="54"/>
      <c r="SI592" s="54"/>
      <c r="SJ592" s="54"/>
      <c r="SK592" s="54"/>
      <c r="SL592" s="54"/>
      <c r="SM592" s="54"/>
      <c r="SN592" s="54"/>
      <c r="SO592" s="54"/>
      <c r="SP592" s="54"/>
      <c r="SQ592" s="54"/>
      <c r="SR592" s="54"/>
      <c r="SS592" s="54"/>
      <c r="ST592" s="54"/>
      <c r="SU592" s="54"/>
      <c r="SV592" s="54"/>
      <c r="SW592" s="54"/>
      <c r="SX592" s="54"/>
      <c r="SY592" s="54"/>
      <c r="SZ592" s="54"/>
      <c r="TA592" s="54"/>
      <c r="TB592" s="54"/>
      <c r="TC592" s="54"/>
      <c r="TD592" s="54"/>
      <c r="TE592" s="54"/>
      <c r="TF592" s="54"/>
      <c r="TG592" s="54"/>
      <c r="TH592" s="54"/>
      <c r="TI592" s="54"/>
      <c r="TJ592" s="54"/>
      <c r="TK592" s="54"/>
      <c r="TL592" s="54"/>
      <c r="TM592" s="54"/>
      <c r="TN592" s="54"/>
      <c r="TO592" s="54"/>
      <c r="TP592" s="54"/>
      <c r="TQ592" s="54"/>
      <c r="TR592" s="54"/>
      <c r="TS592" s="54"/>
      <c r="TT592" s="54"/>
      <c r="TU592" s="54"/>
      <c r="TV592" s="54"/>
      <c r="TW592" s="54"/>
      <c r="TX592" s="54"/>
      <c r="TY592" s="54"/>
      <c r="TZ592" s="54"/>
      <c r="UA592" s="54"/>
      <c r="UB592" s="54"/>
      <c r="UC592" s="54"/>
      <c r="UD592" s="54"/>
      <c r="UE592" s="54"/>
      <c r="UF592" s="54"/>
      <c r="UG592" s="54"/>
      <c r="UH592" s="54"/>
      <c r="UI592" s="54"/>
      <c r="UJ592" s="54"/>
      <c r="UK592" s="54"/>
      <c r="UL592" s="54"/>
      <c r="UM592" s="54"/>
      <c r="UN592" s="54"/>
      <c r="UO592" s="54"/>
      <c r="UP592" s="54"/>
      <c r="UQ592" s="54"/>
      <c r="UR592" s="54"/>
      <c r="US592" s="54"/>
      <c r="UT592" s="54"/>
      <c r="UU592" s="54"/>
      <c r="UV592" s="54"/>
      <c r="UW592" s="54"/>
      <c r="UX592" s="54"/>
      <c r="UY592" s="54"/>
      <c r="UZ592" s="54"/>
      <c r="VA592" s="54"/>
      <c r="VB592" s="54"/>
      <c r="VC592" s="54"/>
      <c r="VD592" s="54"/>
      <c r="VE592" s="54"/>
      <c r="VF592" s="54"/>
      <c r="VG592" s="54"/>
      <c r="VH592" s="54"/>
      <c r="VI592" s="54"/>
      <c r="VJ592" s="54"/>
      <c r="VK592" s="54"/>
      <c r="VL592" s="54"/>
      <c r="VM592" s="54"/>
      <c r="VN592" s="54"/>
      <c r="VO592" s="54"/>
      <c r="VP592" s="54"/>
      <c r="VQ592" s="54"/>
      <c r="VR592" s="54"/>
      <c r="VS592" s="54"/>
      <c r="VT592" s="54"/>
      <c r="VU592" s="54"/>
      <c r="VV592" s="54"/>
      <c r="VW592" s="54"/>
      <c r="VX592" s="54"/>
      <c r="VY592" s="54"/>
      <c r="VZ592" s="54"/>
      <c r="WA592" s="54"/>
      <c r="WB592" s="54"/>
      <c r="WC592" s="54"/>
      <c r="WD592" s="54"/>
      <c r="WE592" s="54"/>
      <c r="WF592" s="54"/>
      <c r="WG592" s="54"/>
      <c r="WH592" s="54"/>
      <c r="WI592" s="54"/>
      <c r="WJ592" s="54"/>
      <c r="WK592" s="54"/>
      <c r="WL592" s="54"/>
      <c r="WM592" s="54"/>
      <c r="WN592" s="54"/>
      <c r="WO592" s="54"/>
      <c r="WP592" s="54"/>
      <c r="WQ592" s="54"/>
      <c r="WR592" s="54"/>
      <c r="WS592" s="54"/>
      <c r="WT592" s="54"/>
      <c r="WU592" s="54"/>
      <c r="WV592" s="54"/>
      <c r="WW592" s="54"/>
      <c r="WX592" s="54"/>
      <c r="WY592" s="54"/>
      <c r="WZ592" s="54"/>
      <c r="XA592" s="54"/>
      <c r="XB592" s="54"/>
      <c r="XC592" s="54"/>
      <c r="XD592" s="54"/>
      <c r="XE592" s="54"/>
      <c r="XF592" s="54"/>
      <c r="XG592" s="54"/>
      <c r="XH592" s="54"/>
      <c r="XI592" s="54"/>
      <c r="XJ592" s="54"/>
      <c r="XK592" s="54"/>
      <c r="XL592" s="54"/>
      <c r="XM592" s="54"/>
      <c r="XN592" s="54"/>
      <c r="XO592" s="54"/>
      <c r="XP592" s="54"/>
      <c r="XQ592" s="54"/>
      <c r="XR592" s="54"/>
      <c r="XS592" s="54"/>
      <c r="XT592" s="54"/>
      <c r="XU592" s="54"/>
      <c r="XV592" s="54"/>
      <c r="XW592" s="54"/>
      <c r="XX592" s="54"/>
      <c r="XY592" s="54"/>
      <c r="XZ592" s="54"/>
      <c r="YA592" s="54"/>
      <c r="YB592" s="54"/>
      <c r="YC592" s="54"/>
      <c r="YD592" s="54"/>
      <c r="YE592" s="54"/>
      <c r="YF592" s="54"/>
      <c r="YG592" s="54"/>
      <c r="YH592" s="54"/>
      <c r="YI592" s="54"/>
      <c r="YJ592" s="54"/>
      <c r="YK592" s="54"/>
      <c r="YL592" s="54"/>
      <c r="YM592" s="54"/>
      <c r="YN592" s="54"/>
      <c r="YO592" s="54"/>
      <c r="YP592" s="54"/>
      <c r="YQ592" s="54"/>
      <c r="YR592" s="54"/>
      <c r="YS592" s="54"/>
      <c r="YT592" s="54"/>
      <c r="YU592" s="54"/>
      <c r="YV592" s="54"/>
      <c r="YW592" s="54"/>
      <c r="YX592" s="54"/>
      <c r="YY592" s="54"/>
      <c r="YZ592" s="54"/>
      <c r="ZA592" s="54"/>
      <c r="ZB592" s="54"/>
      <c r="ZC592" s="54"/>
      <c r="ZD592" s="54"/>
      <c r="ZE592" s="54"/>
      <c r="ZF592" s="54"/>
      <c r="ZG592" s="54"/>
      <c r="ZH592" s="54"/>
      <c r="ZI592" s="54"/>
      <c r="ZJ592" s="54"/>
      <c r="ZK592" s="54"/>
      <c r="ZL592" s="54"/>
      <c r="ZM592" s="54"/>
      <c r="ZN592" s="54"/>
      <c r="ZO592" s="54"/>
      <c r="ZP592" s="54"/>
      <c r="ZQ592" s="54"/>
      <c r="ZR592" s="54"/>
      <c r="ZS592" s="54"/>
      <c r="ZT592" s="54"/>
      <c r="ZU592" s="54"/>
      <c r="ZV592" s="54"/>
      <c r="ZW592" s="54"/>
      <c r="ZX592" s="54"/>
      <c r="ZY592" s="54"/>
      <c r="ZZ592" s="54"/>
    </row>
    <row r="593" spans="1:702" x14ac:dyDescent="0.2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  <c r="AB593" s="54"/>
      <c r="AC593" s="54"/>
      <c r="AD593" s="54"/>
      <c r="AE593" s="54"/>
      <c r="AF593" s="54"/>
      <c r="AG593" s="54"/>
      <c r="AH593" s="54"/>
      <c r="AI593" s="54"/>
      <c r="AJ593" s="54"/>
      <c r="AK593" s="54"/>
      <c r="AL593" s="54"/>
      <c r="AM593" s="54"/>
      <c r="AN593" s="54"/>
      <c r="AO593" s="54"/>
      <c r="AP593" s="54"/>
      <c r="AQ593" s="54"/>
      <c r="AR593" s="54"/>
      <c r="AS593" s="54"/>
      <c r="AT593" s="54"/>
      <c r="AU593" s="54"/>
      <c r="AV593" s="54"/>
      <c r="AW593" s="54"/>
      <c r="AX593" s="54"/>
      <c r="AY593" s="54"/>
      <c r="AZ593" s="54"/>
      <c r="BA593" s="54"/>
      <c r="BB593" s="54"/>
      <c r="BC593" s="54"/>
      <c r="BD593" s="54"/>
      <c r="BE593" s="54"/>
      <c r="BF593" s="54"/>
      <c r="BG593" s="54"/>
      <c r="BH593" s="54"/>
      <c r="BI593" s="54"/>
      <c r="BJ593" s="54"/>
      <c r="BK593" s="54"/>
      <c r="BL593" s="54"/>
      <c r="BM593" s="54"/>
      <c r="BN593" s="54"/>
      <c r="BO593" s="54"/>
      <c r="BP593" s="54"/>
      <c r="BQ593" s="54"/>
      <c r="BR593" s="54"/>
      <c r="BS593" s="54"/>
      <c r="BT593" s="54"/>
      <c r="BU593" s="54"/>
      <c r="BV593" s="54"/>
      <c r="BW593" s="54"/>
      <c r="BX593" s="54"/>
      <c r="BY593" s="54"/>
      <c r="BZ593" s="54"/>
      <c r="CA593" s="54"/>
      <c r="CB593" s="54"/>
      <c r="CC593" s="54"/>
      <c r="CD593" s="54"/>
      <c r="CE593" s="54"/>
      <c r="CF593" s="54"/>
      <c r="CG593" s="54"/>
      <c r="CH593" s="54"/>
      <c r="CI593" s="54"/>
      <c r="CJ593" s="54"/>
      <c r="CK593" s="54"/>
      <c r="CL593" s="54"/>
      <c r="CM593" s="54"/>
      <c r="CN593" s="54"/>
      <c r="CO593" s="54"/>
      <c r="CP593" s="54"/>
      <c r="CQ593" s="54"/>
      <c r="CR593" s="54"/>
      <c r="CS593" s="54"/>
      <c r="CT593" s="54"/>
      <c r="CU593" s="54"/>
      <c r="CV593" s="54"/>
      <c r="CW593" s="54"/>
      <c r="CX593" s="54"/>
      <c r="CY593" s="54"/>
      <c r="CZ593" s="54"/>
      <c r="DA593" s="54"/>
      <c r="DB593" s="54"/>
      <c r="DC593" s="54"/>
      <c r="DD593" s="54"/>
      <c r="DE593" s="54"/>
      <c r="DF593" s="54"/>
      <c r="DG593" s="54"/>
      <c r="DH593" s="54"/>
      <c r="DI593" s="54"/>
      <c r="DJ593" s="54"/>
      <c r="DK593" s="54"/>
      <c r="DL593" s="54"/>
      <c r="DM593" s="54"/>
      <c r="DN593" s="54"/>
      <c r="DO593" s="54"/>
      <c r="DP593" s="54"/>
      <c r="DQ593" s="54"/>
      <c r="DR593" s="54"/>
      <c r="DS593" s="54"/>
      <c r="DT593" s="54"/>
      <c r="DU593" s="54"/>
      <c r="DV593" s="54"/>
      <c r="DW593" s="54"/>
      <c r="DX593" s="54"/>
      <c r="DY593" s="54"/>
      <c r="DZ593" s="54"/>
      <c r="EA593" s="54"/>
      <c r="EB593" s="54"/>
      <c r="EC593" s="54"/>
      <c r="ED593" s="54"/>
      <c r="EE593" s="54"/>
      <c r="EF593" s="54"/>
      <c r="EG593" s="54"/>
      <c r="EH593" s="54"/>
      <c r="EI593" s="54"/>
      <c r="EJ593" s="54"/>
      <c r="EK593" s="54"/>
      <c r="EL593" s="54"/>
      <c r="EM593" s="54"/>
      <c r="EN593" s="54"/>
      <c r="EO593" s="54"/>
      <c r="EP593" s="54"/>
      <c r="EQ593" s="54"/>
      <c r="ER593" s="54"/>
      <c r="ES593" s="54"/>
      <c r="ET593" s="54"/>
      <c r="EU593" s="54"/>
      <c r="EV593" s="54"/>
      <c r="EW593" s="54"/>
      <c r="EX593" s="54"/>
      <c r="EY593" s="54"/>
      <c r="EZ593" s="54"/>
      <c r="FA593" s="54"/>
      <c r="FB593" s="54"/>
      <c r="FC593" s="54"/>
      <c r="FD593" s="54"/>
      <c r="FE593" s="54"/>
      <c r="FF593" s="54"/>
      <c r="FG593" s="54"/>
      <c r="FH593" s="54"/>
      <c r="FI593" s="54"/>
      <c r="FJ593" s="54"/>
      <c r="FK593" s="54"/>
      <c r="FL593" s="54"/>
      <c r="FM593" s="54"/>
      <c r="FN593" s="54"/>
      <c r="FO593" s="54"/>
      <c r="FP593" s="54"/>
      <c r="FQ593" s="54"/>
      <c r="FR593" s="54"/>
      <c r="FS593" s="54"/>
      <c r="FT593" s="54"/>
      <c r="FU593" s="54"/>
      <c r="FV593" s="54"/>
      <c r="FW593" s="54"/>
      <c r="FX593" s="54"/>
      <c r="FY593" s="54"/>
      <c r="FZ593" s="54"/>
      <c r="GA593" s="54"/>
      <c r="GB593" s="54"/>
      <c r="GC593" s="54"/>
      <c r="GD593" s="54"/>
      <c r="GE593" s="54"/>
      <c r="GF593" s="54"/>
      <c r="GG593" s="54"/>
      <c r="GH593" s="54"/>
      <c r="GI593" s="54"/>
      <c r="GJ593" s="54"/>
      <c r="GK593" s="54"/>
      <c r="GL593" s="54"/>
      <c r="GM593" s="54"/>
      <c r="GN593" s="54"/>
      <c r="GO593" s="54"/>
      <c r="GP593" s="54"/>
      <c r="GQ593" s="54"/>
      <c r="GR593" s="54"/>
      <c r="GS593" s="54"/>
      <c r="GT593" s="54"/>
      <c r="GU593" s="54"/>
      <c r="GV593" s="54"/>
      <c r="GW593" s="54"/>
      <c r="GX593" s="54"/>
      <c r="GY593" s="54"/>
      <c r="GZ593" s="54"/>
      <c r="HA593" s="54"/>
      <c r="HB593" s="54"/>
      <c r="HC593" s="54"/>
      <c r="HD593" s="54"/>
      <c r="HE593" s="54"/>
      <c r="HF593" s="54"/>
      <c r="HG593" s="54"/>
      <c r="HH593" s="54"/>
      <c r="HI593" s="54"/>
      <c r="HJ593" s="54"/>
      <c r="HK593" s="54"/>
      <c r="HL593" s="54"/>
      <c r="HM593" s="54"/>
      <c r="HN593" s="54"/>
      <c r="HO593" s="54"/>
      <c r="HP593" s="54"/>
      <c r="HQ593" s="54"/>
      <c r="HR593" s="54"/>
      <c r="HS593" s="54"/>
      <c r="HT593" s="54"/>
      <c r="HU593" s="54"/>
      <c r="HV593" s="54"/>
      <c r="HW593" s="54"/>
      <c r="HX593" s="54"/>
      <c r="HY593" s="54"/>
      <c r="HZ593" s="54"/>
      <c r="IA593" s="54"/>
      <c r="IB593" s="54"/>
      <c r="IC593" s="54"/>
      <c r="ID593" s="54"/>
      <c r="IE593" s="54"/>
      <c r="IF593" s="54"/>
      <c r="IG593" s="54"/>
      <c r="IH593" s="54"/>
      <c r="II593" s="54"/>
      <c r="IJ593" s="54"/>
      <c r="IK593" s="54"/>
      <c r="IL593" s="54"/>
      <c r="IM593" s="54"/>
      <c r="IN593" s="54"/>
      <c r="IO593" s="54"/>
      <c r="IP593" s="54"/>
      <c r="IQ593" s="54"/>
      <c r="IR593" s="54"/>
      <c r="IS593" s="54"/>
      <c r="IT593" s="54"/>
      <c r="IU593" s="54"/>
      <c r="IV593" s="54"/>
      <c r="IW593" s="54"/>
      <c r="IX593" s="54"/>
      <c r="IY593" s="54"/>
      <c r="IZ593" s="54"/>
      <c r="JA593" s="54"/>
      <c r="JB593" s="54"/>
      <c r="JC593" s="54"/>
      <c r="JD593" s="54"/>
      <c r="JE593" s="54"/>
      <c r="JF593" s="54"/>
      <c r="JG593" s="54"/>
      <c r="JH593" s="54"/>
      <c r="JI593" s="54"/>
      <c r="JJ593" s="54"/>
      <c r="JK593" s="54"/>
      <c r="JL593" s="54"/>
      <c r="JM593" s="54"/>
      <c r="JN593" s="54"/>
      <c r="JO593" s="54"/>
      <c r="JP593" s="54"/>
      <c r="JQ593" s="54"/>
      <c r="JR593" s="54"/>
      <c r="JS593" s="54"/>
      <c r="JT593" s="54"/>
      <c r="JU593" s="54"/>
      <c r="JV593" s="54"/>
      <c r="JW593" s="54"/>
      <c r="JX593" s="54"/>
      <c r="JY593" s="54"/>
      <c r="JZ593" s="54"/>
      <c r="KA593" s="54"/>
      <c r="KB593" s="54"/>
      <c r="KC593" s="54"/>
      <c r="KD593" s="54"/>
      <c r="KE593" s="54"/>
      <c r="KF593" s="54"/>
      <c r="KG593" s="54"/>
      <c r="KH593" s="54"/>
      <c r="KI593" s="54"/>
      <c r="KJ593" s="54"/>
      <c r="KK593" s="54"/>
      <c r="KL593" s="54"/>
      <c r="KM593" s="54"/>
      <c r="KN593" s="54"/>
      <c r="KO593" s="54"/>
      <c r="KP593" s="54"/>
      <c r="KQ593" s="54"/>
      <c r="KR593" s="54"/>
      <c r="KS593" s="54"/>
      <c r="KT593" s="54"/>
      <c r="KU593" s="54"/>
      <c r="KV593" s="54"/>
      <c r="KW593" s="54"/>
      <c r="KX593" s="54"/>
      <c r="KY593" s="54"/>
      <c r="KZ593" s="54"/>
      <c r="LA593" s="54"/>
      <c r="LB593" s="54"/>
      <c r="LC593" s="54"/>
      <c r="LD593" s="54"/>
      <c r="LE593" s="54"/>
      <c r="LF593" s="54"/>
      <c r="LG593" s="54"/>
      <c r="LH593" s="54"/>
      <c r="LI593" s="54"/>
      <c r="LJ593" s="54"/>
      <c r="LK593" s="54"/>
      <c r="LL593" s="54"/>
      <c r="LM593" s="54"/>
      <c r="LN593" s="54"/>
      <c r="LO593" s="54"/>
      <c r="LP593" s="54"/>
      <c r="LQ593" s="54"/>
      <c r="LR593" s="54"/>
      <c r="LS593" s="54"/>
      <c r="LT593" s="54"/>
      <c r="LU593" s="54"/>
      <c r="LV593" s="54"/>
      <c r="LW593" s="54"/>
      <c r="LX593" s="54"/>
      <c r="LY593" s="54"/>
      <c r="LZ593" s="54"/>
      <c r="MA593" s="54"/>
      <c r="MB593" s="54"/>
      <c r="MC593" s="54"/>
      <c r="MD593" s="54"/>
      <c r="ME593" s="54"/>
      <c r="MF593" s="54"/>
      <c r="MG593" s="54"/>
      <c r="MH593" s="54"/>
      <c r="MI593" s="54"/>
      <c r="MJ593" s="54"/>
      <c r="MK593" s="54"/>
      <c r="ML593" s="54"/>
      <c r="MM593" s="54"/>
      <c r="MN593" s="54"/>
      <c r="MO593" s="54"/>
      <c r="MP593" s="54"/>
      <c r="MQ593" s="54"/>
      <c r="MR593" s="54"/>
      <c r="MS593" s="54"/>
      <c r="MT593" s="54"/>
      <c r="MU593" s="54"/>
      <c r="MV593" s="54"/>
      <c r="MW593" s="54"/>
      <c r="MX593" s="54"/>
      <c r="MY593" s="54"/>
      <c r="MZ593" s="54"/>
      <c r="NA593" s="54"/>
      <c r="NB593" s="54"/>
      <c r="NC593" s="54"/>
      <c r="ND593" s="54"/>
      <c r="NE593" s="54"/>
      <c r="NF593" s="54"/>
      <c r="NG593" s="54"/>
      <c r="NH593" s="54"/>
      <c r="NI593" s="54"/>
      <c r="NJ593" s="54"/>
      <c r="NK593" s="54"/>
      <c r="NL593" s="54"/>
      <c r="NM593" s="54"/>
      <c r="NN593" s="54"/>
      <c r="NO593" s="54"/>
      <c r="NP593" s="54"/>
      <c r="NQ593" s="54"/>
      <c r="NR593" s="54"/>
      <c r="NS593" s="54"/>
      <c r="NT593" s="54"/>
      <c r="NU593" s="54"/>
      <c r="NV593" s="54"/>
      <c r="NW593" s="54"/>
      <c r="NX593" s="54"/>
      <c r="NY593" s="54"/>
      <c r="NZ593" s="54"/>
      <c r="OA593" s="54"/>
      <c r="OB593" s="54"/>
      <c r="OC593" s="54"/>
      <c r="OD593" s="54"/>
      <c r="OE593" s="54"/>
      <c r="OF593" s="54"/>
      <c r="OG593" s="54"/>
      <c r="OH593" s="54"/>
      <c r="OI593" s="54"/>
      <c r="OJ593" s="54"/>
      <c r="OK593" s="54"/>
      <c r="OL593" s="54"/>
      <c r="OM593" s="54"/>
      <c r="ON593" s="54"/>
      <c r="OO593" s="54"/>
      <c r="OP593" s="54"/>
      <c r="OQ593" s="54"/>
      <c r="OR593" s="54"/>
      <c r="OS593" s="54"/>
      <c r="OT593" s="54"/>
      <c r="OU593" s="54"/>
      <c r="OV593" s="54"/>
      <c r="OW593" s="54"/>
      <c r="OX593" s="54"/>
      <c r="OY593" s="54"/>
      <c r="OZ593" s="54"/>
      <c r="PA593" s="54"/>
      <c r="PB593" s="54"/>
      <c r="PC593" s="54"/>
      <c r="PD593" s="54"/>
      <c r="PE593" s="54"/>
      <c r="PF593" s="54"/>
      <c r="PG593" s="54"/>
      <c r="PH593" s="54"/>
      <c r="PI593" s="54"/>
      <c r="PJ593" s="54"/>
      <c r="PK593" s="54"/>
      <c r="PL593" s="54"/>
      <c r="PM593" s="54"/>
      <c r="PN593" s="54"/>
      <c r="PO593" s="54"/>
      <c r="PP593" s="54"/>
      <c r="PQ593" s="54"/>
      <c r="PR593" s="54"/>
      <c r="PS593" s="54"/>
      <c r="PT593" s="54"/>
      <c r="PU593" s="54"/>
      <c r="PV593" s="54"/>
      <c r="PW593" s="54"/>
      <c r="PX593" s="54"/>
      <c r="PY593" s="54"/>
      <c r="PZ593" s="54"/>
      <c r="QA593" s="54"/>
      <c r="QB593" s="54"/>
      <c r="QC593" s="54"/>
      <c r="QD593" s="54"/>
      <c r="QE593" s="54"/>
      <c r="QF593" s="54"/>
      <c r="QG593" s="54"/>
      <c r="QH593" s="54"/>
      <c r="QI593" s="54"/>
      <c r="QJ593" s="54"/>
      <c r="QK593" s="54"/>
      <c r="QL593" s="54"/>
      <c r="QM593" s="54"/>
      <c r="QN593" s="54"/>
      <c r="QO593" s="54"/>
      <c r="QP593" s="54"/>
      <c r="QQ593" s="54"/>
      <c r="QR593" s="54"/>
      <c r="QS593" s="54"/>
      <c r="QT593" s="54"/>
      <c r="QU593" s="54"/>
      <c r="QV593" s="54"/>
      <c r="QW593" s="54"/>
      <c r="QX593" s="54"/>
      <c r="QY593" s="54"/>
      <c r="QZ593" s="54"/>
      <c r="RA593" s="54"/>
      <c r="RB593" s="54"/>
      <c r="RC593" s="54"/>
      <c r="RD593" s="54"/>
      <c r="RE593" s="54"/>
      <c r="RF593" s="54"/>
      <c r="RG593" s="54"/>
      <c r="RH593" s="54"/>
      <c r="RI593" s="54"/>
      <c r="RJ593" s="54"/>
      <c r="RK593" s="54"/>
      <c r="RL593" s="54"/>
      <c r="RM593" s="54"/>
      <c r="RN593" s="54"/>
      <c r="RO593" s="54"/>
      <c r="RP593" s="54"/>
      <c r="RQ593" s="54"/>
      <c r="RR593" s="54"/>
      <c r="RS593" s="54"/>
      <c r="RT593" s="54"/>
      <c r="RU593" s="54"/>
      <c r="RV593" s="54"/>
      <c r="RW593" s="54"/>
      <c r="RX593" s="54"/>
      <c r="RY593" s="54"/>
      <c r="RZ593" s="54"/>
      <c r="SA593" s="54"/>
      <c r="SB593" s="54"/>
      <c r="SC593" s="54"/>
      <c r="SD593" s="54"/>
      <c r="SE593" s="54"/>
      <c r="SF593" s="54"/>
      <c r="SG593" s="54"/>
      <c r="SH593" s="54"/>
      <c r="SI593" s="54"/>
      <c r="SJ593" s="54"/>
      <c r="SK593" s="54"/>
      <c r="SL593" s="54"/>
      <c r="SM593" s="54"/>
      <c r="SN593" s="54"/>
      <c r="SO593" s="54"/>
      <c r="SP593" s="54"/>
      <c r="SQ593" s="54"/>
      <c r="SR593" s="54"/>
      <c r="SS593" s="54"/>
      <c r="ST593" s="54"/>
      <c r="SU593" s="54"/>
      <c r="SV593" s="54"/>
      <c r="SW593" s="54"/>
      <c r="SX593" s="54"/>
      <c r="SY593" s="54"/>
      <c r="SZ593" s="54"/>
      <c r="TA593" s="54"/>
      <c r="TB593" s="54"/>
      <c r="TC593" s="54"/>
      <c r="TD593" s="54"/>
      <c r="TE593" s="54"/>
      <c r="TF593" s="54"/>
      <c r="TG593" s="54"/>
      <c r="TH593" s="54"/>
      <c r="TI593" s="54"/>
      <c r="TJ593" s="54"/>
      <c r="TK593" s="54"/>
      <c r="TL593" s="54"/>
      <c r="TM593" s="54"/>
      <c r="TN593" s="54"/>
      <c r="TO593" s="54"/>
      <c r="TP593" s="54"/>
      <c r="TQ593" s="54"/>
      <c r="TR593" s="54"/>
      <c r="TS593" s="54"/>
      <c r="TT593" s="54"/>
      <c r="TU593" s="54"/>
      <c r="TV593" s="54"/>
      <c r="TW593" s="54"/>
      <c r="TX593" s="54"/>
      <c r="TY593" s="54"/>
      <c r="TZ593" s="54"/>
      <c r="UA593" s="54"/>
      <c r="UB593" s="54"/>
      <c r="UC593" s="54"/>
      <c r="UD593" s="54"/>
      <c r="UE593" s="54"/>
      <c r="UF593" s="54"/>
      <c r="UG593" s="54"/>
      <c r="UH593" s="54"/>
      <c r="UI593" s="54"/>
      <c r="UJ593" s="54"/>
      <c r="UK593" s="54"/>
      <c r="UL593" s="54"/>
      <c r="UM593" s="54"/>
      <c r="UN593" s="54"/>
      <c r="UO593" s="54"/>
      <c r="UP593" s="54"/>
      <c r="UQ593" s="54"/>
      <c r="UR593" s="54"/>
      <c r="US593" s="54"/>
      <c r="UT593" s="54"/>
      <c r="UU593" s="54"/>
      <c r="UV593" s="54"/>
      <c r="UW593" s="54"/>
      <c r="UX593" s="54"/>
      <c r="UY593" s="54"/>
      <c r="UZ593" s="54"/>
      <c r="VA593" s="54"/>
      <c r="VB593" s="54"/>
      <c r="VC593" s="54"/>
      <c r="VD593" s="54"/>
      <c r="VE593" s="54"/>
      <c r="VF593" s="54"/>
      <c r="VG593" s="54"/>
      <c r="VH593" s="54"/>
      <c r="VI593" s="54"/>
      <c r="VJ593" s="54"/>
      <c r="VK593" s="54"/>
      <c r="VL593" s="54"/>
      <c r="VM593" s="54"/>
      <c r="VN593" s="54"/>
      <c r="VO593" s="54"/>
      <c r="VP593" s="54"/>
      <c r="VQ593" s="54"/>
      <c r="VR593" s="54"/>
      <c r="VS593" s="54"/>
      <c r="VT593" s="54"/>
      <c r="VU593" s="54"/>
      <c r="VV593" s="54"/>
      <c r="VW593" s="54"/>
      <c r="VX593" s="54"/>
      <c r="VY593" s="54"/>
      <c r="VZ593" s="54"/>
      <c r="WA593" s="54"/>
      <c r="WB593" s="54"/>
      <c r="WC593" s="54"/>
      <c r="WD593" s="54"/>
      <c r="WE593" s="54"/>
      <c r="WF593" s="54"/>
      <c r="WG593" s="54"/>
      <c r="WH593" s="54"/>
      <c r="WI593" s="54"/>
      <c r="WJ593" s="54"/>
      <c r="WK593" s="54"/>
      <c r="WL593" s="54"/>
      <c r="WM593" s="54"/>
      <c r="WN593" s="54"/>
      <c r="WO593" s="54"/>
      <c r="WP593" s="54"/>
      <c r="WQ593" s="54"/>
      <c r="WR593" s="54"/>
      <c r="WS593" s="54"/>
      <c r="WT593" s="54"/>
      <c r="WU593" s="54"/>
      <c r="WV593" s="54"/>
      <c r="WW593" s="54"/>
      <c r="WX593" s="54"/>
      <c r="WY593" s="54"/>
      <c r="WZ593" s="54"/>
      <c r="XA593" s="54"/>
      <c r="XB593" s="54"/>
      <c r="XC593" s="54"/>
      <c r="XD593" s="54"/>
      <c r="XE593" s="54"/>
      <c r="XF593" s="54"/>
      <c r="XG593" s="54"/>
      <c r="XH593" s="54"/>
      <c r="XI593" s="54"/>
      <c r="XJ593" s="54"/>
      <c r="XK593" s="54"/>
      <c r="XL593" s="54"/>
      <c r="XM593" s="54"/>
      <c r="XN593" s="54"/>
      <c r="XO593" s="54"/>
      <c r="XP593" s="54"/>
      <c r="XQ593" s="54"/>
      <c r="XR593" s="54"/>
      <c r="XS593" s="54"/>
      <c r="XT593" s="54"/>
      <c r="XU593" s="54"/>
      <c r="XV593" s="54"/>
      <c r="XW593" s="54"/>
      <c r="XX593" s="54"/>
      <c r="XY593" s="54"/>
      <c r="XZ593" s="54"/>
      <c r="YA593" s="54"/>
      <c r="YB593" s="54"/>
      <c r="YC593" s="54"/>
      <c r="YD593" s="54"/>
      <c r="YE593" s="54"/>
      <c r="YF593" s="54"/>
      <c r="YG593" s="54"/>
      <c r="YH593" s="54"/>
      <c r="YI593" s="54"/>
      <c r="YJ593" s="54"/>
      <c r="YK593" s="54"/>
      <c r="YL593" s="54"/>
      <c r="YM593" s="54"/>
      <c r="YN593" s="54"/>
      <c r="YO593" s="54"/>
      <c r="YP593" s="54"/>
      <c r="YQ593" s="54"/>
      <c r="YR593" s="54"/>
      <c r="YS593" s="54"/>
      <c r="YT593" s="54"/>
      <c r="YU593" s="54"/>
      <c r="YV593" s="54"/>
      <c r="YW593" s="54"/>
      <c r="YX593" s="54"/>
      <c r="YY593" s="54"/>
      <c r="YZ593" s="54"/>
      <c r="ZA593" s="54"/>
      <c r="ZB593" s="54"/>
      <c r="ZC593" s="54"/>
      <c r="ZD593" s="54"/>
      <c r="ZE593" s="54"/>
      <c r="ZF593" s="54"/>
      <c r="ZG593" s="54"/>
      <c r="ZH593" s="54"/>
      <c r="ZI593" s="54"/>
      <c r="ZJ593" s="54"/>
      <c r="ZK593" s="54"/>
      <c r="ZL593" s="54"/>
      <c r="ZM593" s="54"/>
      <c r="ZN593" s="54"/>
      <c r="ZO593" s="54"/>
      <c r="ZP593" s="54"/>
      <c r="ZQ593" s="54"/>
      <c r="ZR593" s="54"/>
      <c r="ZS593" s="54"/>
      <c r="ZT593" s="54"/>
      <c r="ZU593" s="54"/>
      <c r="ZV593" s="54"/>
      <c r="ZW593" s="54"/>
      <c r="ZX593" s="54"/>
      <c r="ZY593" s="54"/>
      <c r="ZZ593" s="54"/>
    </row>
    <row r="594" spans="1:702" x14ac:dyDescent="0.2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  <c r="AB594" s="54"/>
      <c r="AC594" s="54"/>
      <c r="AD594" s="54"/>
      <c r="AE594" s="54"/>
      <c r="AF594" s="54"/>
      <c r="AG594" s="54"/>
      <c r="AH594" s="54"/>
      <c r="AI594" s="54"/>
      <c r="AJ594" s="54"/>
      <c r="AK594" s="54"/>
      <c r="AL594" s="54"/>
      <c r="AM594" s="54"/>
      <c r="AN594" s="54"/>
      <c r="AO594" s="54"/>
      <c r="AP594" s="54"/>
      <c r="AQ594" s="54"/>
      <c r="AR594" s="54"/>
      <c r="AS594" s="54"/>
      <c r="AT594" s="54"/>
      <c r="AU594" s="54"/>
      <c r="AV594" s="54"/>
      <c r="AW594" s="54"/>
      <c r="AX594" s="54"/>
      <c r="AY594" s="54"/>
      <c r="AZ594" s="54"/>
      <c r="BA594" s="54"/>
      <c r="BB594" s="54"/>
      <c r="BC594" s="54"/>
      <c r="BD594" s="54"/>
      <c r="BE594" s="54"/>
      <c r="BF594" s="54"/>
      <c r="BG594" s="54"/>
      <c r="BH594" s="54"/>
      <c r="BI594" s="54"/>
      <c r="BJ594" s="54"/>
      <c r="BK594" s="54"/>
      <c r="BL594" s="54"/>
      <c r="BM594" s="54"/>
      <c r="BN594" s="54"/>
      <c r="BO594" s="54"/>
      <c r="BP594" s="54"/>
      <c r="BQ594" s="54"/>
      <c r="BR594" s="54"/>
      <c r="BS594" s="54"/>
      <c r="BT594" s="54"/>
      <c r="BU594" s="54"/>
      <c r="BV594" s="54"/>
      <c r="BW594" s="54"/>
      <c r="BX594" s="54"/>
      <c r="BY594" s="54"/>
      <c r="BZ594" s="54"/>
      <c r="CA594" s="54"/>
      <c r="CB594" s="54"/>
      <c r="CC594" s="54"/>
      <c r="CD594" s="54"/>
      <c r="CE594" s="54"/>
      <c r="CF594" s="54"/>
      <c r="CG594" s="54"/>
      <c r="CH594" s="54"/>
      <c r="CI594" s="54"/>
      <c r="CJ594" s="54"/>
      <c r="CK594" s="54"/>
      <c r="CL594" s="54"/>
      <c r="CM594" s="54"/>
      <c r="CN594" s="54"/>
      <c r="CO594" s="54"/>
      <c r="CP594" s="54"/>
      <c r="CQ594" s="54"/>
      <c r="CR594" s="54"/>
      <c r="CS594" s="54"/>
      <c r="CT594" s="54"/>
      <c r="CU594" s="54"/>
      <c r="CV594" s="54"/>
      <c r="CW594" s="54"/>
      <c r="CX594" s="54"/>
      <c r="CY594" s="54"/>
      <c r="CZ594" s="54"/>
      <c r="DA594" s="54"/>
      <c r="DB594" s="54"/>
      <c r="DC594" s="54"/>
      <c r="DD594" s="54"/>
      <c r="DE594" s="54"/>
      <c r="DF594" s="54"/>
      <c r="DG594" s="54"/>
      <c r="DH594" s="54"/>
      <c r="DI594" s="54"/>
      <c r="DJ594" s="54"/>
      <c r="DK594" s="54"/>
      <c r="DL594" s="54"/>
      <c r="DM594" s="54"/>
      <c r="DN594" s="54"/>
      <c r="DO594" s="54"/>
      <c r="DP594" s="54"/>
      <c r="DQ594" s="54"/>
      <c r="DR594" s="54"/>
      <c r="DS594" s="54"/>
      <c r="DT594" s="54"/>
      <c r="DU594" s="54"/>
      <c r="DV594" s="54"/>
      <c r="DW594" s="54"/>
      <c r="DX594" s="54"/>
      <c r="DY594" s="54"/>
      <c r="DZ594" s="54"/>
      <c r="EA594" s="54"/>
      <c r="EB594" s="54"/>
      <c r="EC594" s="54"/>
      <c r="ED594" s="54"/>
      <c r="EE594" s="54"/>
      <c r="EF594" s="54"/>
      <c r="EG594" s="54"/>
      <c r="EH594" s="54"/>
      <c r="EI594" s="54"/>
      <c r="EJ594" s="54"/>
      <c r="EK594" s="54"/>
      <c r="EL594" s="54"/>
      <c r="EM594" s="54"/>
      <c r="EN594" s="54"/>
      <c r="EO594" s="54"/>
      <c r="EP594" s="54"/>
      <c r="EQ594" s="54"/>
      <c r="ER594" s="54"/>
      <c r="ES594" s="54"/>
      <c r="ET594" s="54"/>
      <c r="EU594" s="54"/>
      <c r="EV594" s="54"/>
      <c r="EW594" s="54"/>
      <c r="EX594" s="54"/>
      <c r="EY594" s="54"/>
      <c r="EZ594" s="54"/>
      <c r="FA594" s="54"/>
      <c r="FB594" s="54"/>
      <c r="FC594" s="54"/>
      <c r="FD594" s="54"/>
      <c r="FE594" s="54"/>
      <c r="FF594" s="54"/>
      <c r="FG594" s="54"/>
      <c r="FH594" s="54"/>
      <c r="FI594" s="54"/>
      <c r="FJ594" s="54"/>
      <c r="FK594" s="54"/>
      <c r="FL594" s="54"/>
      <c r="FM594" s="54"/>
      <c r="FN594" s="54"/>
      <c r="FO594" s="54"/>
      <c r="FP594" s="54"/>
      <c r="FQ594" s="54"/>
      <c r="FR594" s="54"/>
      <c r="FS594" s="54"/>
      <c r="FT594" s="54"/>
      <c r="FU594" s="54"/>
      <c r="FV594" s="54"/>
      <c r="FW594" s="54"/>
      <c r="FX594" s="54"/>
      <c r="FY594" s="54"/>
      <c r="FZ594" s="54"/>
      <c r="GA594" s="54"/>
      <c r="GB594" s="54"/>
      <c r="GC594" s="54"/>
      <c r="GD594" s="54"/>
      <c r="GE594" s="54"/>
      <c r="GF594" s="54"/>
      <c r="GG594" s="54"/>
      <c r="GH594" s="54"/>
      <c r="GI594" s="54"/>
      <c r="GJ594" s="54"/>
      <c r="GK594" s="54"/>
      <c r="GL594" s="54"/>
      <c r="GM594" s="54"/>
      <c r="GN594" s="54"/>
      <c r="GO594" s="54"/>
      <c r="GP594" s="54"/>
      <c r="GQ594" s="54"/>
      <c r="GR594" s="54"/>
      <c r="GS594" s="54"/>
      <c r="GT594" s="54"/>
      <c r="GU594" s="54"/>
      <c r="GV594" s="54"/>
      <c r="GW594" s="54"/>
      <c r="GX594" s="54"/>
      <c r="GY594" s="54"/>
      <c r="GZ594" s="54"/>
      <c r="HA594" s="54"/>
      <c r="HB594" s="54"/>
      <c r="HC594" s="54"/>
      <c r="HD594" s="54"/>
      <c r="HE594" s="54"/>
      <c r="HF594" s="54"/>
      <c r="HG594" s="54"/>
      <c r="HH594" s="54"/>
      <c r="HI594" s="54"/>
      <c r="HJ594" s="54"/>
      <c r="HK594" s="54"/>
      <c r="HL594" s="54"/>
      <c r="HM594" s="54"/>
      <c r="HN594" s="54"/>
      <c r="HO594" s="54"/>
      <c r="HP594" s="54"/>
      <c r="HQ594" s="54"/>
      <c r="HR594" s="54"/>
      <c r="HS594" s="54"/>
      <c r="HT594" s="54"/>
      <c r="HU594" s="54"/>
      <c r="HV594" s="54"/>
      <c r="HW594" s="54"/>
      <c r="HX594" s="54"/>
      <c r="HY594" s="54"/>
      <c r="HZ594" s="54"/>
      <c r="IA594" s="54"/>
      <c r="IB594" s="54"/>
      <c r="IC594" s="54"/>
      <c r="ID594" s="54"/>
      <c r="IE594" s="54"/>
      <c r="IF594" s="54"/>
      <c r="IG594" s="54"/>
      <c r="IH594" s="54"/>
      <c r="II594" s="54"/>
      <c r="IJ594" s="54"/>
      <c r="IK594" s="54"/>
      <c r="IL594" s="54"/>
      <c r="IM594" s="54"/>
      <c r="IN594" s="54"/>
      <c r="IO594" s="54"/>
      <c r="IP594" s="54"/>
      <c r="IQ594" s="54"/>
      <c r="IR594" s="54"/>
      <c r="IS594" s="54"/>
      <c r="IT594" s="54"/>
      <c r="IU594" s="54"/>
      <c r="IV594" s="54"/>
      <c r="IW594" s="54"/>
      <c r="IX594" s="54"/>
      <c r="IY594" s="54"/>
      <c r="IZ594" s="54"/>
      <c r="JA594" s="54"/>
      <c r="JB594" s="54"/>
      <c r="JC594" s="54"/>
      <c r="JD594" s="54"/>
      <c r="JE594" s="54"/>
      <c r="JF594" s="54"/>
      <c r="JG594" s="54"/>
      <c r="JH594" s="54"/>
      <c r="JI594" s="54"/>
      <c r="JJ594" s="54"/>
      <c r="JK594" s="54"/>
      <c r="JL594" s="54"/>
      <c r="JM594" s="54"/>
      <c r="JN594" s="54"/>
      <c r="JO594" s="54"/>
      <c r="JP594" s="54"/>
      <c r="JQ594" s="54"/>
      <c r="JR594" s="54"/>
      <c r="JS594" s="54"/>
      <c r="JT594" s="54"/>
      <c r="JU594" s="54"/>
      <c r="JV594" s="54"/>
      <c r="JW594" s="54"/>
      <c r="JX594" s="54"/>
      <c r="JY594" s="54"/>
      <c r="JZ594" s="54"/>
      <c r="KA594" s="54"/>
      <c r="KB594" s="54"/>
      <c r="KC594" s="54"/>
      <c r="KD594" s="54"/>
      <c r="KE594" s="54"/>
      <c r="KF594" s="54"/>
      <c r="KG594" s="54"/>
      <c r="KH594" s="54"/>
      <c r="KI594" s="54"/>
      <c r="KJ594" s="54"/>
      <c r="KK594" s="54"/>
      <c r="KL594" s="54"/>
      <c r="KM594" s="54"/>
      <c r="KN594" s="54"/>
      <c r="KO594" s="54"/>
      <c r="KP594" s="54"/>
      <c r="KQ594" s="54"/>
      <c r="KR594" s="54"/>
      <c r="KS594" s="54"/>
      <c r="KT594" s="54"/>
      <c r="KU594" s="54"/>
      <c r="KV594" s="54"/>
      <c r="KW594" s="54"/>
      <c r="KX594" s="54"/>
      <c r="KY594" s="54"/>
      <c r="KZ594" s="54"/>
      <c r="LA594" s="54"/>
      <c r="LB594" s="54"/>
      <c r="LC594" s="54"/>
      <c r="LD594" s="54"/>
      <c r="LE594" s="54"/>
      <c r="LF594" s="54"/>
      <c r="LG594" s="54"/>
      <c r="LH594" s="54"/>
      <c r="LI594" s="54"/>
      <c r="LJ594" s="54"/>
      <c r="LK594" s="54"/>
      <c r="LL594" s="54"/>
      <c r="LM594" s="54"/>
      <c r="LN594" s="54"/>
      <c r="LO594" s="54"/>
      <c r="LP594" s="54"/>
      <c r="LQ594" s="54"/>
      <c r="LR594" s="54"/>
      <c r="LS594" s="54"/>
      <c r="LT594" s="54"/>
      <c r="LU594" s="54"/>
      <c r="LV594" s="54"/>
      <c r="LW594" s="54"/>
      <c r="LX594" s="54"/>
      <c r="LY594" s="54"/>
      <c r="LZ594" s="54"/>
      <c r="MA594" s="54"/>
      <c r="MB594" s="54"/>
      <c r="MC594" s="54"/>
      <c r="MD594" s="54"/>
      <c r="ME594" s="54"/>
      <c r="MF594" s="54"/>
      <c r="MG594" s="54"/>
      <c r="MH594" s="54"/>
      <c r="MI594" s="54"/>
      <c r="MJ594" s="54"/>
      <c r="MK594" s="54"/>
      <c r="ML594" s="54"/>
      <c r="MM594" s="54"/>
      <c r="MN594" s="54"/>
      <c r="MO594" s="54"/>
      <c r="MP594" s="54"/>
      <c r="MQ594" s="54"/>
      <c r="MR594" s="54"/>
      <c r="MS594" s="54"/>
      <c r="MT594" s="54"/>
      <c r="MU594" s="54"/>
      <c r="MV594" s="54"/>
      <c r="MW594" s="54"/>
      <c r="MX594" s="54"/>
      <c r="MY594" s="54"/>
      <c r="MZ594" s="54"/>
      <c r="NA594" s="54"/>
      <c r="NB594" s="54"/>
      <c r="NC594" s="54"/>
      <c r="ND594" s="54"/>
      <c r="NE594" s="54"/>
      <c r="NF594" s="54"/>
      <c r="NG594" s="54"/>
      <c r="NH594" s="54"/>
      <c r="NI594" s="54"/>
      <c r="NJ594" s="54"/>
      <c r="NK594" s="54"/>
      <c r="NL594" s="54"/>
      <c r="NM594" s="54"/>
      <c r="NN594" s="54"/>
      <c r="NO594" s="54"/>
      <c r="NP594" s="54"/>
      <c r="NQ594" s="54"/>
      <c r="NR594" s="54"/>
      <c r="NS594" s="54"/>
      <c r="NT594" s="54"/>
      <c r="NU594" s="54"/>
      <c r="NV594" s="54"/>
      <c r="NW594" s="54"/>
      <c r="NX594" s="54"/>
      <c r="NY594" s="54"/>
      <c r="NZ594" s="54"/>
      <c r="OA594" s="54"/>
      <c r="OB594" s="54"/>
      <c r="OC594" s="54"/>
      <c r="OD594" s="54"/>
      <c r="OE594" s="54"/>
      <c r="OF594" s="54"/>
      <c r="OG594" s="54"/>
      <c r="OH594" s="54"/>
      <c r="OI594" s="54"/>
      <c r="OJ594" s="54"/>
      <c r="OK594" s="54"/>
      <c r="OL594" s="54"/>
      <c r="OM594" s="54"/>
      <c r="ON594" s="54"/>
      <c r="OO594" s="54"/>
      <c r="OP594" s="54"/>
      <c r="OQ594" s="54"/>
      <c r="OR594" s="54"/>
      <c r="OS594" s="54"/>
      <c r="OT594" s="54"/>
      <c r="OU594" s="54"/>
      <c r="OV594" s="54"/>
      <c r="OW594" s="54"/>
      <c r="OX594" s="54"/>
      <c r="OY594" s="54"/>
      <c r="OZ594" s="54"/>
      <c r="PA594" s="54"/>
      <c r="PB594" s="54"/>
      <c r="PC594" s="54"/>
      <c r="PD594" s="54"/>
      <c r="PE594" s="54"/>
      <c r="PF594" s="54"/>
      <c r="PG594" s="54"/>
      <c r="PH594" s="54"/>
      <c r="PI594" s="54"/>
      <c r="PJ594" s="54"/>
      <c r="PK594" s="54"/>
      <c r="PL594" s="54"/>
      <c r="PM594" s="54"/>
      <c r="PN594" s="54"/>
      <c r="PO594" s="54"/>
      <c r="PP594" s="54"/>
      <c r="PQ594" s="54"/>
      <c r="PR594" s="54"/>
      <c r="PS594" s="54"/>
      <c r="PT594" s="54"/>
      <c r="PU594" s="54"/>
      <c r="PV594" s="54"/>
      <c r="PW594" s="54"/>
      <c r="PX594" s="54"/>
      <c r="PY594" s="54"/>
      <c r="PZ594" s="54"/>
      <c r="QA594" s="54"/>
      <c r="QB594" s="54"/>
      <c r="QC594" s="54"/>
      <c r="QD594" s="54"/>
      <c r="QE594" s="54"/>
      <c r="QF594" s="54"/>
      <c r="QG594" s="54"/>
      <c r="QH594" s="54"/>
      <c r="QI594" s="54"/>
      <c r="QJ594" s="54"/>
      <c r="QK594" s="54"/>
      <c r="QL594" s="54"/>
      <c r="QM594" s="54"/>
      <c r="QN594" s="54"/>
      <c r="QO594" s="54"/>
      <c r="QP594" s="54"/>
      <c r="QQ594" s="54"/>
      <c r="QR594" s="54"/>
      <c r="QS594" s="54"/>
      <c r="QT594" s="54"/>
      <c r="QU594" s="54"/>
      <c r="QV594" s="54"/>
      <c r="QW594" s="54"/>
      <c r="QX594" s="54"/>
      <c r="QY594" s="54"/>
      <c r="QZ594" s="54"/>
      <c r="RA594" s="54"/>
      <c r="RB594" s="54"/>
      <c r="RC594" s="54"/>
      <c r="RD594" s="54"/>
      <c r="RE594" s="54"/>
      <c r="RF594" s="54"/>
      <c r="RG594" s="54"/>
      <c r="RH594" s="54"/>
      <c r="RI594" s="54"/>
      <c r="RJ594" s="54"/>
      <c r="RK594" s="54"/>
      <c r="RL594" s="54"/>
      <c r="RM594" s="54"/>
      <c r="RN594" s="54"/>
      <c r="RO594" s="54"/>
      <c r="RP594" s="54"/>
      <c r="RQ594" s="54"/>
      <c r="RR594" s="54"/>
      <c r="RS594" s="54"/>
      <c r="RT594" s="54"/>
      <c r="RU594" s="54"/>
      <c r="RV594" s="54"/>
      <c r="RW594" s="54"/>
      <c r="RX594" s="54"/>
      <c r="RY594" s="54"/>
      <c r="RZ594" s="54"/>
      <c r="SA594" s="54"/>
      <c r="SB594" s="54"/>
      <c r="SC594" s="54"/>
      <c r="SD594" s="54"/>
      <c r="SE594" s="54"/>
      <c r="SF594" s="54"/>
      <c r="SG594" s="54"/>
      <c r="SH594" s="54"/>
      <c r="SI594" s="54"/>
      <c r="SJ594" s="54"/>
      <c r="SK594" s="54"/>
      <c r="SL594" s="54"/>
      <c r="SM594" s="54"/>
      <c r="SN594" s="54"/>
      <c r="SO594" s="54"/>
      <c r="SP594" s="54"/>
      <c r="SQ594" s="54"/>
      <c r="SR594" s="54"/>
      <c r="SS594" s="54"/>
      <c r="ST594" s="54"/>
      <c r="SU594" s="54"/>
      <c r="SV594" s="54"/>
      <c r="SW594" s="54"/>
      <c r="SX594" s="54"/>
      <c r="SY594" s="54"/>
      <c r="SZ594" s="54"/>
      <c r="TA594" s="54"/>
      <c r="TB594" s="54"/>
      <c r="TC594" s="54"/>
      <c r="TD594" s="54"/>
      <c r="TE594" s="54"/>
      <c r="TF594" s="54"/>
      <c r="TG594" s="54"/>
      <c r="TH594" s="54"/>
      <c r="TI594" s="54"/>
      <c r="TJ594" s="54"/>
      <c r="TK594" s="54"/>
      <c r="TL594" s="54"/>
      <c r="TM594" s="54"/>
      <c r="TN594" s="54"/>
      <c r="TO594" s="54"/>
      <c r="TP594" s="54"/>
      <c r="TQ594" s="54"/>
      <c r="TR594" s="54"/>
      <c r="TS594" s="54"/>
      <c r="TT594" s="54"/>
      <c r="TU594" s="54"/>
      <c r="TV594" s="54"/>
      <c r="TW594" s="54"/>
      <c r="TX594" s="54"/>
      <c r="TY594" s="54"/>
      <c r="TZ594" s="54"/>
      <c r="UA594" s="54"/>
      <c r="UB594" s="54"/>
      <c r="UC594" s="54"/>
      <c r="UD594" s="54"/>
      <c r="UE594" s="54"/>
      <c r="UF594" s="54"/>
      <c r="UG594" s="54"/>
      <c r="UH594" s="54"/>
      <c r="UI594" s="54"/>
      <c r="UJ594" s="54"/>
      <c r="UK594" s="54"/>
      <c r="UL594" s="54"/>
      <c r="UM594" s="54"/>
      <c r="UN594" s="54"/>
      <c r="UO594" s="54"/>
      <c r="UP594" s="54"/>
      <c r="UQ594" s="54"/>
      <c r="UR594" s="54"/>
      <c r="US594" s="54"/>
      <c r="UT594" s="54"/>
      <c r="UU594" s="54"/>
      <c r="UV594" s="54"/>
      <c r="UW594" s="54"/>
      <c r="UX594" s="54"/>
      <c r="UY594" s="54"/>
      <c r="UZ594" s="54"/>
      <c r="VA594" s="54"/>
      <c r="VB594" s="54"/>
      <c r="VC594" s="54"/>
      <c r="VD594" s="54"/>
      <c r="VE594" s="54"/>
      <c r="VF594" s="54"/>
      <c r="VG594" s="54"/>
      <c r="VH594" s="54"/>
      <c r="VI594" s="54"/>
      <c r="VJ594" s="54"/>
      <c r="VK594" s="54"/>
      <c r="VL594" s="54"/>
      <c r="VM594" s="54"/>
      <c r="VN594" s="54"/>
      <c r="VO594" s="54"/>
      <c r="VP594" s="54"/>
      <c r="VQ594" s="54"/>
      <c r="VR594" s="54"/>
      <c r="VS594" s="54"/>
      <c r="VT594" s="54"/>
      <c r="VU594" s="54"/>
      <c r="VV594" s="54"/>
      <c r="VW594" s="54"/>
      <c r="VX594" s="54"/>
      <c r="VY594" s="54"/>
      <c r="VZ594" s="54"/>
      <c r="WA594" s="54"/>
      <c r="WB594" s="54"/>
      <c r="WC594" s="54"/>
      <c r="WD594" s="54"/>
      <c r="WE594" s="54"/>
      <c r="WF594" s="54"/>
      <c r="WG594" s="54"/>
      <c r="WH594" s="54"/>
      <c r="WI594" s="54"/>
      <c r="WJ594" s="54"/>
      <c r="WK594" s="54"/>
      <c r="WL594" s="54"/>
      <c r="WM594" s="54"/>
      <c r="WN594" s="54"/>
      <c r="WO594" s="54"/>
      <c r="WP594" s="54"/>
      <c r="WQ594" s="54"/>
      <c r="WR594" s="54"/>
      <c r="WS594" s="54"/>
      <c r="WT594" s="54"/>
      <c r="WU594" s="54"/>
      <c r="WV594" s="54"/>
      <c r="WW594" s="54"/>
      <c r="WX594" s="54"/>
      <c r="WY594" s="54"/>
      <c r="WZ594" s="54"/>
      <c r="XA594" s="54"/>
      <c r="XB594" s="54"/>
      <c r="XC594" s="54"/>
      <c r="XD594" s="54"/>
      <c r="XE594" s="54"/>
      <c r="XF594" s="54"/>
      <c r="XG594" s="54"/>
      <c r="XH594" s="54"/>
      <c r="XI594" s="54"/>
      <c r="XJ594" s="54"/>
      <c r="XK594" s="54"/>
      <c r="XL594" s="54"/>
      <c r="XM594" s="54"/>
      <c r="XN594" s="54"/>
      <c r="XO594" s="54"/>
      <c r="XP594" s="54"/>
      <c r="XQ594" s="54"/>
      <c r="XR594" s="54"/>
      <c r="XS594" s="54"/>
      <c r="XT594" s="54"/>
      <c r="XU594" s="54"/>
      <c r="XV594" s="54"/>
      <c r="XW594" s="54"/>
      <c r="XX594" s="54"/>
      <c r="XY594" s="54"/>
      <c r="XZ594" s="54"/>
      <c r="YA594" s="54"/>
      <c r="YB594" s="54"/>
      <c r="YC594" s="54"/>
      <c r="YD594" s="54"/>
      <c r="YE594" s="54"/>
      <c r="YF594" s="54"/>
      <c r="YG594" s="54"/>
      <c r="YH594" s="54"/>
      <c r="YI594" s="54"/>
      <c r="YJ594" s="54"/>
      <c r="YK594" s="54"/>
      <c r="YL594" s="54"/>
      <c r="YM594" s="54"/>
      <c r="YN594" s="54"/>
      <c r="YO594" s="54"/>
      <c r="YP594" s="54"/>
      <c r="YQ594" s="54"/>
      <c r="YR594" s="54"/>
      <c r="YS594" s="54"/>
      <c r="YT594" s="54"/>
      <c r="YU594" s="54"/>
      <c r="YV594" s="54"/>
      <c r="YW594" s="54"/>
      <c r="YX594" s="54"/>
      <c r="YY594" s="54"/>
      <c r="YZ594" s="54"/>
      <c r="ZA594" s="54"/>
      <c r="ZB594" s="54"/>
      <c r="ZC594" s="54"/>
      <c r="ZD594" s="54"/>
      <c r="ZE594" s="54"/>
      <c r="ZF594" s="54"/>
      <c r="ZG594" s="54"/>
      <c r="ZH594" s="54"/>
      <c r="ZI594" s="54"/>
      <c r="ZJ594" s="54"/>
      <c r="ZK594" s="54"/>
      <c r="ZL594" s="54"/>
      <c r="ZM594" s="54"/>
      <c r="ZN594" s="54"/>
      <c r="ZO594" s="54"/>
      <c r="ZP594" s="54"/>
      <c r="ZQ594" s="54"/>
      <c r="ZR594" s="54"/>
      <c r="ZS594" s="54"/>
      <c r="ZT594" s="54"/>
      <c r="ZU594" s="54"/>
      <c r="ZV594" s="54"/>
      <c r="ZW594" s="54"/>
      <c r="ZX594" s="54"/>
      <c r="ZY594" s="54"/>
      <c r="ZZ594" s="54"/>
    </row>
    <row r="595" spans="1:702" x14ac:dyDescent="0.2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  <c r="AB595" s="54"/>
      <c r="AC595" s="54"/>
      <c r="AD595" s="54"/>
      <c r="AE595" s="54"/>
      <c r="AF595" s="54"/>
      <c r="AG595" s="54"/>
      <c r="AH595" s="54"/>
      <c r="AI595" s="54"/>
      <c r="AJ595" s="54"/>
      <c r="AK595" s="54"/>
      <c r="AL595" s="54"/>
      <c r="AM595" s="54"/>
      <c r="AN595" s="54"/>
      <c r="AO595" s="54"/>
      <c r="AP595" s="54"/>
      <c r="AQ595" s="54"/>
      <c r="AR595" s="54"/>
      <c r="AS595" s="54"/>
      <c r="AT595" s="54"/>
      <c r="AU595" s="54"/>
      <c r="AV595" s="54"/>
      <c r="AW595" s="54"/>
      <c r="AX595" s="54"/>
      <c r="AY595" s="54"/>
      <c r="AZ595" s="54"/>
      <c r="BA595" s="54"/>
      <c r="BB595" s="54"/>
      <c r="BC595" s="54"/>
      <c r="BD595" s="54"/>
      <c r="BE595" s="54"/>
      <c r="BF595" s="54"/>
      <c r="BG595" s="54"/>
      <c r="BH595" s="54"/>
      <c r="BI595" s="54"/>
      <c r="BJ595" s="54"/>
      <c r="BK595" s="54"/>
      <c r="BL595" s="54"/>
      <c r="BM595" s="54"/>
      <c r="BN595" s="54"/>
      <c r="BO595" s="54"/>
      <c r="BP595" s="54"/>
      <c r="BQ595" s="54"/>
      <c r="BR595" s="54"/>
      <c r="BS595" s="54"/>
      <c r="BT595" s="54"/>
      <c r="BU595" s="54"/>
      <c r="BV595" s="54"/>
      <c r="BW595" s="54"/>
      <c r="BX595" s="54"/>
      <c r="BY595" s="54"/>
      <c r="BZ595" s="54"/>
      <c r="CA595" s="54"/>
      <c r="CB595" s="54"/>
      <c r="CC595" s="54"/>
      <c r="CD595" s="54"/>
      <c r="CE595" s="54"/>
      <c r="CF595" s="54"/>
      <c r="CG595" s="54"/>
      <c r="CH595" s="54"/>
      <c r="CI595" s="54"/>
      <c r="CJ595" s="54"/>
      <c r="CK595" s="54"/>
      <c r="CL595" s="54"/>
      <c r="CM595" s="54"/>
      <c r="CN595" s="54"/>
      <c r="CO595" s="54"/>
      <c r="CP595" s="54"/>
      <c r="CQ595" s="54"/>
      <c r="CR595" s="54"/>
      <c r="CS595" s="54"/>
      <c r="CT595" s="54"/>
      <c r="CU595" s="54"/>
      <c r="CV595" s="54"/>
      <c r="CW595" s="54"/>
      <c r="CX595" s="54"/>
      <c r="CY595" s="54"/>
      <c r="CZ595" s="54"/>
      <c r="DA595" s="54"/>
      <c r="DB595" s="54"/>
      <c r="DC595" s="54"/>
      <c r="DD595" s="54"/>
      <c r="DE595" s="54"/>
      <c r="DF595" s="54"/>
      <c r="DG595" s="54"/>
      <c r="DH595" s="54"/>
      <c r="DI595" s="54"/>
      <c r="DJ595" s="54"/>
      <c r="DK595" s="54"/>
      <c r="DL595" s="54"/>
      <c r="DM595" s="54"/>
      <c r="DN595" s="54"/>
      <c r="DO595" s="54"/>
      <c r="DP595" s="54"/>
      <c r="DQ595" s="54"/>
      <c r="DR595" s="54"/>
      <c r="DS595" s="54"/>
      <c r="DT595" s="54"/>
      <c r="DU595" s="54"/>
      <c r="DV595" s="54"/>
      <c r="DW595" s="54"/>
      <c r="DX595" s="54"/>
      <c r="DY595" s="54"/>
      <c r="DZ595" s="54"/>
      <c r="EA595" s="54"/>
      <c r="EB595" s="54"/>
      <c r="EC595" s="54"/>
      <c r="ED595" s="54"/>
      <c r="EE595" s="54"/>
      <c r="EF595" s="54"/>
      <c r="EG595" s="54"/>
      <c r="EH595" s="54"/>
      <c r="EI595" s="54"/>
      <c r="EJ595" s="54"/>
      <c r="EK595" s="54"/>
      <c r="EL595" s="54"/>
      <c r="EM595" s="54"/>
      <c r="EN595" s="54"/>
      <c r="EO595" s="54"/>
      <c r="EP595" s="54"/>
      <c r="EQ595" s="54"/>
      <c r="ER595" s="54"/>
      <c r="ES595" s="54"/>
      <c r="ET595" s="54"/>
      <c r="EU595" s="54"/>
      <c r="EV595" s="54"/>
      <c r="EW595" s="54"/>
      <c r="EX595" s="54"/>
      <c r="EY595" s="54"/>
      <c r="EZ595" s="54"/>
      <c r="FA595" s="54"/>
      <c r="FB595" s="54"/>
      <c r="FC595" s="54"/>
      <c r="FD595" s="54"/>
      <c r="FE595" s="54"/>
      <c r="FF595" s="54"/>
      <c r="FG595" s="54"/>
      <c r="FH595" s="54"/>
      <c r="FI595" s="54"/>
      <c r="FJ595" s="54"/>
      <c r="FK595" s="54"/>
      <c r="FL595" s="54"/>
      <c r="FM595" s="54"/>
      <c r="FN595" s="54"/>
      <c r="FO595" s="54"/>
      <c r="FP595" s="54"/>
      <c r="FQ595" s="54"/>
      <c r="FR595" s="54"/>
      <c r="FS595" s="54"/>
      <c r="FT595" s="54"/>
      <c r="FU595" s="54"/>
      <c r="FV595" s="54"/>
      <c r="FW595" s="54"/>
      <c r="FX595" s="54"/>
      <c r="FY595" s="54"/>
      <c r="FZ595" s="54"/>
      <c r="GA595" s="54"/>
      <c r="GB595" s="54"/>
      <c r="GC595" s="54"/>
      <c r="GD595" s="54"/>
      <c r="GE595" s="54"/>
      <c r="GF595" s="54"/>
      <c r="GG595" s="54"/>
      <c r="GH595" s="54"/>
      <c r="GI595" s="54"/>
      <c r="GJ595" s="54"/>
      <c r="GK595" s="54"/>
      <c r="GL595" s="54"/>
      <c r="GM595" s="54"/>
      <c r="GN595" s="54"/>
      <c r="GO595" s="54"/>
      <c r="GP595" s="54"/>
      <c r="GQ595" s="54"/>
      <c r="GR595" s="54"/>
      <c r="GS595" s="54"/>
      <c r="GT595" s="54"/>
      <c r="GU595" s="54"/>
      <c r="GV595" s="54"/>
      <c r="GW595" s="54"/>
      <c r="GX595" s="54"/>
      <c r="GY595" s="54"/>
      <c r="GZ595" s="54"/>
      <c r="HA595" s="54"/>
      <c r="HB595" s="54"/>
      <c r="HC595" s="54"/>
      <c r="HD595" s="54"/>
      <c r="HE595" s="54"/>
      <c r="HF595" s="54"/>
      <c r="HG595" s="54"/>
      <c r="HH595" s="54"/>
      <c r="HI595" s="54"/>
      <c r="HJ595" s="54"/>
      <c r="HK595" s="54"/>
      <c r="HL595" s="54"/>
      <c r="HM595" s="54"/>
      <c r="HN595" s="54"/>
      <c r="HO595" s="54"/>
      <c r="HP595" s="54"/>
      <c r="HQ595" s="54"/>
      <c r="HR595" s="54"/>
      <c r="HS595" s="54"/>
      <c r="HT595" s="54"/>
      <c r="HU595" s="54"/>
      <c r="HV595" s="54"/>
      <c r="HW595" s="54"/>
      <c r="HX595" s="54"/>
      <c r="HY595" s="54"/>
      <c r="HZ595" s="54"/>
      <c r="IA595" s="54"/>
      <c r="IB595" s="54"/>
      <c r="IC595" s="54"/>
      <c r="ID595" s="54"/>
      <c r="IE595" s="54"/>
      <c r="IF595" s="54"/>
      <c r="IG595" s="54"/>
      <c r="IH595" s="54"/>
      <c r="II595" s="54"/>
      <c r="IJ595" s="54"/>
      <c r="IK595" s="54"/>
      <c r="IL595" s="54"/>
      <c r="IM595" s="54"/>
      <c r="IN595" s="54"/>
      <c r="IO595" s="54"/>
      <c r="IP595" s="54"/>
      <c r="IQ595" s="54"/>
      <c r="IR595" s="54"/>
      <c r="IS595" s="54"/>
      <c r="IT595" s="54"/>
      <c r="IU595" s="54"/>
      <c r="IV595" s="54"/>
      <c r="IW595" s="54"/>
      <c r="IX595" s="54"/>
      <c r="IY595" s="54"/>
      <c r="IZ595" s="54"/>
      <c r="JA595" s="54"/>
      <c r="JB595" s="54"/>
      <c r="JC595" s="54"/>
      <c r="JD595" s="54"/>
      <c r="JE595" s="54"/>
      <c r="JF595" s="54"/>
      <c r="JG595" s="54"/>
      <c r="JH595" s="54"/>
      <c r="JI595" s="54"/>
      <c r="JJ595" s="54"/>
      <c r="JK595" s="54"/>
      <c r="JL595" s="54"/>
      <c r="JM595" s="54"/>
      <c r="JN595" s="54"/>
      <c r="JO595" s="54"/>
      <c r="JP595" s="54"/>
      <c r="JQ595" s="54"/>
      <c r="JR595" s="54"/>
      <c r="JS595" s="54"/>
      <c r="JT595" s="54"/>
      <c r="JU595" s="54"/>
      <c r="JV595" s="54"/>
      <c r="JW595" s="54"/>
      <c r="JX595" s="54"/>
      <c r="JY595" s="54"/>
      <c r="JZ595" s="54"/>
      <c r="KA595" s="54"/>
      <c r="KB595" s="54"/>
      <c r="KC595" s="54"/>
      <c r="KD595" s="54"/>
      <c r="KE595" s="54"/>
      <c r="KF595" s="54"/>
      <c r="KG595" s="54"/>
      <c r="KH595" s="54"/>
      <c r="KI595" s="54"/>
      <c r="KJ595" s="54"/>
      <c r="KK595" s="54"/>
      <c r="KL595" s="54"/>
      <c r="KM595" s="54"/>
      <c r="KN595" s="54"/>
      <c r="KO595" s="54"/>
      <c r="KP595" s="54"/>
      <c r="KQ595" s="54"/>
      <c r="KR595" s="54"/>
      <c r="KS595" s="54"/>
      <c r="KT595" s="54"/>
      <c r="KU595" s="54"/>
      <c r="KV595" s="54"/>
      <c r="KW595" s="54"/>
      <c r="KX595" s="54"/>
      <c r="KY595" s="54"/>
      <c r="KZ595" s="54"/>
      <c r="LA595" s="54"/>
      <c r="LB595" s="54"/>
      <c r="LC595" s="54"/>
      <c r="LD595" s="54"/>
      <c r="LE595" s="54"/>
      <c r="LF595" s="54"/>
      <c r="LG595" s="54"/>
      <c r="LH595" s="54"/>
      <c r="LI595" s="54"/>
      <c r="LJ595" s="54"/>
      <c r="LK595" s="54"/>
      <c r="LL595" s="54"/>
      <c r="LM595" s="54"/>
      <c r="LN595" s="54"/>
      <c r="LO595" s="54"/>
      <c r="LP595" s="54"/>
      <c r="LQ595" s="54"/>
      <c r="LR595" s="54"/>
      <c r="LS595" s="54"/>
      <c r="LT595" s="54"/>
      <c r="LU595" s="54"/>
      <c r="LV595" s="54"/>
      <c r="LW595" s="54"/>
      <c r="LX595" s="54"/>
      <c r="LY595" s="54"/>
      <c r="LZ595" s="54"/>
      <c r="MA595" s="54"/>
      <c r="MB595" s="54"/>
      <c r="MC595" s="54"/>
      <c r="MD595" s="54"/>
      <c r="ME595" s="54"/>
      <c r="MF595" s="54"/>
      <c r="MG595" s="54"/>
      <c r="MH595" s="54"/>
      <c r="MI595" s="54"/>
      <c r="MJ595" s="54"/>
      <c r="MK595" s="54"/>
      <c r="ML595" s="54"/>
      <c r="MM595" s="54"/>
      <c r="MN595" s="54"/>
      <c r="MO595" s="54"/>
      <c r="MP595" s="54"/>
      <c r="MQ595" s="54"/>
      <c r="MR595" s="54"/>
      <c r="MS595" s="54"/>
      <c r="MT595" s="54"/>
      <c r="MU595" s="54"/>
      <c r="MV595" s="54"/>
      <c r="MW595" s="54"/>
      <c r="MX595" s="54"/>
      <c r="MY595" s="54"/>
      <c r="MZ595" s="54"/>
      <c r="NA595" s="54"/>
      <c r="NB595" s="54"/>
      <c r="NC595" s="54"/>
      <c r="ND595" s="54"/>
      <c r="NE595" s="54"/>
      <c r="NF595" s="54"/>
      <c r="NG595" s="54"/>
      <c r="NH595" s="54"/>
      <c r="NI595" s="54"/>
      <c r="NJ595" s="54"/>
      <c r="NK595" s="54"/>
      <c r="NL595" s="54"/>
      <c r="NM595" s="54"/>
      <c r="NN595" s="54"/>
      <c r="NO595" s="54"/>
      <c r="NP595" s="54"/>
      <c r="NQ595" s="54"/>
      <c r="NR595" s="54"/>
      <c r="NS595" s="54"/>
      <c r="NT595" s="54"/>
      <c r="NU595" s="54"/>
      <c r="NV595" s="54"/>
      <c r="NW595" s="54"/>
      <c r="NX595" s="54"/>
      <c r="NY595" s="54"/>
      <c r="NZ595" s="54"/>
      <c r="OA595" s="54"/>
      <c r="OB595" s="54"/>
      <c r="OC595" s="54"/>
      <c r="OD595" s="54"/>
      <c r="OE595" s="54"/>
      <c r="OF595" s="54"/>
      <c r="OG595" s="54"/>
      <c r="OH595" s="54"/>
      <c r="OI595" s="54"/>
      <c r="OJ595" s="54"/>
      <c r="OK595" s="54"/>
      <c r="OL595" s="54"/>
      <c r="OM595" s="54"/>
      <c r="ON595" s="54"/>
      <c r="OO595" s="54"/>
      <c r="OP595" s="54"/>
      <c r="OQ595" s="54"/>
      <c r="OR595" s="54"/>
      <c r="OS595" s="54"/>
      <c r="OT595" s="54"/>
      <c r="OU595" s="54"/>
      <c r="OV595" s="54"/>
      <c r="OW595" s="54"/>
      <c r="OX595" s="54"/>
      <c r="OY595" s="54"/>
      <c r="OZ595" s="54"/>
      <c r="PA595" s="54"/>
      <c r="PB595" s="54"/>
      <c r="PC595" s="54"/>
      <c r="PD595" s="54"/>
      <c r="PE595" s="54"/>
      <c r="PF595" s="54"/>
      <c r="PG595" s="54"/>
      <c r="PH595" s="54"/>
      <c r="PI595" s="54"/>
      <c r="PJ595" s="54"/>
      <c r="PK595" s="54"/>
      <c r="PL595" s="54"/>
      <c r="PM595" s="54"/>
      <c r="PN595" s="54"/>
      <c r="PO595" s="54"/>
      <c r="PP595" s="54"/>
      <c r="PQ595" s="54"/>
      <c r="PR595" s="54"/>
      <c r="PS595" s="54"/>
      <c r="PT595" s="54"/>
      <c r="PU595" s="54"/>
      <c r="PV595" s="54"/>
      <c r="PW595" s="54"/>
      <c r="PX595" s="54"/>
      <c r="PY595" s="54"/>
      <c r="PZ595" s="54"/>
      <c r="QA595" s="54"/>
      <c r="QB595" s="54"/>
      <c r="QC595" s="54"/>
      <c r="QD595" s="54"/>
      <c r="QE595" s="54"/>
      <c r="QF595" s="54"/>
      <c r="QG595" s="54"/>
      <c r="QH595" s="54"/>
      <c r="QI595" s="54"/>
      <c r="QJ595" s="54"/>
      <c r="QK595" s="54"/>
      <c r="QL595" s="54"/>
      <c r="QM595" s="54"/>
      <c r="QN595" s="54"/>
      <c r="QO595" s="54"/>
      <c r="QP595" s="54"/>
      <c r="QQ595" s="54"/>
      <c r="QR595" s="54"/>
      <c r="QS595" s="54"/>
      <c r="QT595" s="54"/>
      <c r="QU595" s="54"/>
      <c r="QV595" s="54"/>
      <c r="QW595" s="54"/>
      <c r="QX595" s="54"/>
      <c r="QY595" s="54"/>
      <c r="QZ595" s="54"/>
      <c r="RA595" s="54"/>
      <c r="RB595" s="54"/>
      <c r="RC595" s="54"/>
      <c r="RD595" s="54"/>
      <c r="RE595" s="54"/>
      <c r="RF595" s="54"/>
      <c r="RG595" s="54"/>
      <c r="RH595" s="54"/>
      <c r="RI595" s="54"/>
      <c r="RJ595" s="54"/>
      <c r="RK595" s="54"/>
      <c r="RL595" s="54"/>
      <c r="RM595" s="54"/>
      <c r="RN595" s="54"/>
      <c r="RO595" s="54"/>
      <c r="RP595" s="54"/>
      <c r="RQ595" s="54"/>
      <c r="RR595" s="54"/>
      <c r="RS595" s="54"/>
      <c r="RT595" s="54"/>
      <c r="RU595" s="54"/>
      <c r="RV595" s="54"/>
      <c r="RW595" s="54"/>
      <c r="RX595" s="54"/>
      <c r="RY595" s="54"/>
      <c r="RZ595" s="54"/>
      <c r="SA595" s="54"/>
      <c r="SB595" s="54"/>
      <c r="SC595" s="54"/>
      <c r="SD595" s="54"/>
      <c r="SE595" s="54"/>
      <c r="SF595" s="54"/>
      <c r="SG595" s="54"/>
      <c r="SH595" s="54"/>
      <c r="SI595" s="54"/>
      <c r="SJ595" s="54"/>
      <c r="SK595" s="54"/>
      <c r="SL595" s="54"/>
      <c r="SM595" s="54"/>
      <c r="SN595" s="54"/>
      <c r="SO595" s="54"/>
      <c r="SP595" s="54"/>
      <c r="SQ595" s="54"/>
      <c r="SR595" s="54"/>
      <c r="SS595" s="54"/>
      <c r="ST595" s="54"/>
      <c r="SU595" s="54"/>
      <c r="SV595" s="54"/>
      <c r="SW595" s="54"/>
      <c r="SX595" s="54"/>
      <c r="SY595" s="54"/>
      <c r="SZ595" s="54"/>
      <c r="TA595" s="54"/>
      <c r="TB595" s="54"/>
      <c r="TC595" s="54"/>
      <c r="TD595" s="54"/>
      <c r="TE595" s="54"/>
      <c r="TF595" s="54"/>
      <c r="TG595" s="54"/>
      <c r="TH595" s="54"/>
      <c r="TI595" s="54"/>
      <c r="TJ595" s="54"/>
      <c r="TK595" s="54"/>
      <c r="TL595" s="54"/>
      <c r="TM595" s="54"/>
      <c r="TN595" s="54"/>
      <c r="TO595" s="54"/>
      <c r="TP595" s="54"/>
      <c r="TQ595" s="54"/>
      <c r="TR595" s="54"/>
      <c r="TS595" s="54"/>
      <c r="TT595" s="54"/>
      <c r="TU595" s="54"/>
      <c r="TV595" s="54"/>
      <c r="TW595" s="54"/>
      <c r="TX595" s="54"/>
      <c r="TY595" s="54"/>
      <c r="TZ595" s="54"/>
      <c r="UA595" s="54"/>
      <c r="UB595" s="54"/>
      <c r="UC595" s="54"/>
      <c r="UD595" s="54"/>
      <c r="UE595" s="54"/>
      <c r="UF595" s="54"/>
      <c r="UG595" s="54"/>
      <c r="UH595" s="54"/>
      <c r="UI595" s="54"/>
      <c r="UJ595" s="54"/>
      <c r="UK595" s="54"/>
      <c r="UL595" s="54"/>
      <c r="UM595" s="54"/>
      <c r="UN595" s="54"/>
      <c r="UO595" s="54"/>
      <c r="UP595" s="54"/>
      <c r="UQ595" s="54"/>
      <c r="UR595" s="54"/>
      <c r="US595" s="54"/>
      <c r="UT595" s="54"/>
      <c r="UU595" s="54"/>
      <c r="UV595" s="54"/>
      <c r="UW595" s="54"/>
      <c r="UX595" s="54"/>
      <c r="UY595" s="54"/>
      <c r="UZ595" s="54"/>
      <c r="VA595" s="54"/>
      <c r="VB595" s="54"/>
      <c r="VC595" s="54"/>
      <c r="VD595" s="54"/>
      <c r="VE595" s="54"/>
      <c r="VF595" s="54"/>
      <c r="VG595" s="54"/>
      <c r="VH595" s="54"/>
      <c r="VI595" s="54"/>
      <c r="VJ595" s="54"/>
      <c r="VK595" s="54"/>
      <c r="VL595" s="54"/>
      <c r="VM595" s="54"/>
      <c r="VN595" s="54"/>
      <c r="VO595" s="54"/>
      <c r="VP595" s="54"/>
      <c r="VQ595" s="54"/>
      <c r="VR595" s="54"/>
      <c r="VS595" s="54"/>
      <c r="VT595" s="54"/>
      <c r="VU595" s="54"/>
      <c r="VV595" s="54"/>
      <c r="VW595" s="54"/>
      <c r="VX595" s="54"/>
      <c r="VY595" s="54"/>
      <c r="VZ595" s="54"/>
      <c r="WA595" s="54"/>
      <c r="WB595" s="54"/>
      <c r="WC595" s="54"/>
      <c r="WD595" s="54"/>
      <c r="WE595" s="54"/>
      <c r="WF595" s="54"/>
      <c r="WG595" s="54"/>
      <c r="WH595" s="54"/>
      <c r="WI595" s="54"/>
      <c r="WJ595" s="54"/>
      <c r="WK595" s="54"/>
      <c r="WL595" s="54"/>
      <c r="WM595" s="54"/>
      <c r="WN595" s="54"/>
      <c r="WO595" s="54"/>
      <c r="WP595" s="54"/>
      <c r="WQ595" s="54"/>
      <c r="WR595" s="54"/>
      <c r="WS595" s="54"/>
      <c r="WT595" s="54"/>
      <c r="WU595" s="54"/>
      <c r="WV595" s="54"/>
      <c r="WW595" s="54"/>
      <c r="WX595" s="54"/>
      <c r="WY595" s="54"/>
      <c r="WZ595" s="54"/>
      <c r="XA595" s="54"/>
      <c r="XB595" s="54"/>
      <c r="XC595" s="54"/>
      <c r="XD595" s="54"/>
      <c r="XE595" s="54"/>
      <c r="XF595" s="54"/>
      <c r="XG595" s="54"/>
      <c r="XH595" s="54"/>
      <c r="XI595" s="54"/>
      <c r="XJ595" s="54"/>
      <c r="XK595" s="54"/>
      <c r="XL595" s="54"/>
      <c r="XM595" s="54"/>
      <c r="XN595" s="54"/>
      <c r="XO595" s="54"/>
      <c r="XP595" s="54"/>
      <c r="XQ595" s="54"/>
      <c r="XR595" s="54"/>
      <c r="XS595" s="54"/>
      <c r="XT595" s="54"/>
      <c r="XU595" s="54"/>
      <c r="XV595" s="54"/>
      <c r="XW595" s="54"/>
      <c r="XX595" s="54"/>
      <c r="XY595" s="54"/>
      <c r="XZ595" s="54"/>
      <c r="YA595" s="54"/>
      <c r="YB595" s="54"/>
      <c r="YC595" s="54"/>
      <c r="YD595" s="54"/>
      <c r="YE595" s="54"/>
      <c r="YF595" s="54"/>
      <c r="YG595" s="54"/>
      <c r="YH595" s="54"/>
      <c r="YI595" s="54"/>
      <c r="YJ595" s="54"/>
      <c r="YK595" s="54"/>
      <c r="YL595" s="54"/>
      <c r="YM595" s="54"/>
      <c r="YN595" s="54"/>
      <c r="YO595" s="54"/>
      <c r="YP595" s="54"/>
      <c r="YQ595" s="54"/>
      <c r="YR595" s="54"/>
      <c r="YS595" s="54"/>
      <c r="YT595" s="54"/>
      <c r="YU595" s="54"/>
      <c r="YV595" s="54"/>
      <c r="YW595" s="54"/>
      <c r="YX595" s="54"/>
      <c r="YY595" s="54"/>
      <c r="YZ595" s="54"/>
      <c r="ZA595" s="54"/>
      <c r="ZB595" s="54"/>
      <c r="ZC595" s="54"/>
      <c r="ZD595" s="54"/>
      <c r="ZE595" s="54"/>
      <c r="ZF595" s="54"/>
      <c r="ZG595" s="54"/>
      <c r="ZH595" s="54"/>
      <c r="ZI595" s="54"/>
      <c r="ZJ595" s="54"/>
      <c r="ZK595" s="54"/>
      <c r="ZL595" s="54"/>
      <c r="ZM595" s="54"/>
      <c r="ZN595" s="54"/>
      <c r="ZO595" s="54"/>
      <c r="ZP595" s="54"/>
      <c r="ZQ595" s="54"/>
      <c r="ZR595" s="54"/>
      <c r="ZS595" s="54"/>
      <c r="ZT595" s="54"/>
      <c r="ZU595" s="54"/>
      <c r="ZV595" s="54"/>
      <c r="ZW595" s="54"/>
      <c r="ZX595" s="54"/>
      <c r="ZY595" s="54"/>
      <c r="ZZ595" s="54"/>
    </row>
    <row r="596" spans="1:702" x14ac:dyDescent="0.2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  <c r="AB596" s="54"/>
      <c r="AC596" s="54"/>
      <c r="AD596" s="54"/>
      <c r="AE596" s="54"/>
      <c r="AF596" s="54"/>
      <c r="AG596" s="54"/>
      <c r="AH596" s="54"/>
      <c r="AI596" s="54"/>
      <c r="AJ596" s="54"/>
      <c r="AK596" s="54"/>
      <c r="AL596" s="54"/>
      <c r="AM596" s="54"/>
      <c r="AN596" s="54"/>
      <c r="AO596" s="54"/>
      <c r="AP596" s="54"/>
      <c r="AQ596" s="54"/>
      <c r="AR596" s="54"/>
      <c r="AS596" s="54"/>
      <c r="AT596" s="54"/>
      <c r="AU596" s="54"/>
      <c r="AV596" s="54"/>
      <c r="AW596" s="54"/>
      <c r="AX596" s="54"/>
      <c r="AY596" s="54"/>
      <c r="AZ596" s="54"/>
      <c r="BA596" s="54"/>
      <c r="BB596" s="54"/>
      <c r="BC596" s="54"/>
      <c r="BD596" s="54"/>
      <c r="BE596" s="54"/>
      <c r="BF596" s="54"/>
      <c r="BG596" s="54"/>
      <c r="BH596" s="54"/>
      <c r="BI596" s="54"/>
      <c r="BJ596" s="54"/>
      <c r="BK596" s="54"/>
      <c r="BL596" s="54"/>
      <c r="BM596" s="54"/>
      <c r="BN596" s="54"/>
      <c r="BO596" s="54"/>
      <c r="BP596" s="54"/>
      <c r="BQ596" s="54"/>
      <c r="BR596" s="54"/>
      <c r="BS596" s="54"/>
      <c r="BT596" s="54"/>
      <c r="BU596" s="54"/>
      <c r="BV596" s="54"/>
      <c r="BW596" s="54"/>
      <c r="BX596" s="54"/>
      <c r="BY596" s="54"/>
      <c r="BZ596" s="54"/>
      <c r="CA596" s="54"/>
      <c r="CB596" s="54"/>
      <c r="CC596" s="54"/>
      <c r="CD596" s="54"/>
      <c r="CE596" s="54"/>
      <c r="CF596" s="54"/>
      <c r="CG596" s="54"/>
      <c r="CH596" s="54"/>
      <c r="CI596" s="54"/>
      <c r="CJ596" s="54"/>
      <c r="CK596" s="54"/>
      <c r="CL596" s="54"/>
      <c r="CM596" s="54"/>
      <c r="CN596" s="54"/>
      <c r="CO596" s="54"/>
      <c r="CP596" s="54"/>
      <c r="CQ596" s="54"/>
      <c r="CR596" s="54"/>
      <c r="CS596" s="54"/>
      <c r="CT596" s="54"/>
      <c r="CU596" s="54"/>
      <c r="CV596" s="54"/>
      <c r="CW596" s="54"/>
      <c r="CX596" s="54"/>
      <c r="CY596" s="54"/>
      <c r="CZ596" s="54"/>
      <c r="DA596" s="54"/>
      <c r="DB596" s="54"/>
      <c r="DC596" s="54"/>
      <c r="DD596" s="54"/>
      <c r="DE596" s="54"/>
      <c r="DF596" s="54"/>
      <c r="DG596" s="54"/>
      <c r="DH596" s="54"/>
      <c r="DI596" s="54"/>
      <c r="DJ596" s="54"/>
      <c r="DK596" s="54"/>
      <c r="DL596" s="54"/>
      <c r="DM596" s="54"/>
      <c r="DN596" s="54"/>
      <c r="DO596" s="54"/>
      <c r="DP596" s="54"/>
      <c r="DQ596" s="54"/>
      <c r="DR596" s="54"/>
      <c r="DS596" s="54"/>
      <c r="DT596" s="54"/>
      <c r="DU596" s="54"/>
      <c r="DV596" s="54"/>
      <c r="DW596" s="54"/>
      <c r="DX596" s="54"/>
      <c r="DY596" s="54"/>
      <c r="DZ596" s="54"/>
      <c r="EA596" s="54"/>
      <c r="EB596" s="54"/>
      <c r="EC596" s="54"/>
      <c r="ED596" s="54"/>
      <c r="EE596" s="54"/>
      <c r="EF596" s="54"/>
      <c r="EG596" s="54"/>
      <c r="EH596" s="54"/>
      <c r="EI596" s="54"/>
      <c r="EJ596" s="54"/>
      <c r="EK596" s="54"/>
      <c r="EL596" s="54"/>
      <c r="EM596" s="54"/>
      <c r="EN596" s="54"/>
      <c r="EO596" s="54"/>
      <c r="EP596" s="54"/>
      <c r="EQ596" s="54"/>
      <c r="ER596" s="54"/>
      <c r="ES596" s="54"/>
      <c r="ET596" s="54"/>
      <c r="EU596" s="54"/>
      <c r="EV596" s="54"/>
      <c r="EW596" s="54"/>
      <c r="EX596" s="54"/>
      <c r="EY596" s="54"/>
      <c r="EZ596" s="54"/>
      <c r="FA596" s="54"/>
      <c r="FB596" s="54"/>
      <c r="FC596" s="54"/>
      <c r="FD596" s="54"/>
      <c r="FE596" s="54"/>
      <c r="FF596" s="54"/>
      <c r="FG596" s="54"/>
      <c r="FH596" s="54"/>
      <c r="FI596" s="54"/>
      <c r="FJ596" s="54"/>
      <c r="FK596" s="54"/>
      <c r="FL596" s="54"/>
      <c r="FM596" s="54"/>
      <c r="FN596" s="54"/>
      <c r="FO596" s="54"/>
      <c r="FP596" s="54"/>
      <c r="FQ596" s="54"/>
      <c r="FR596" s="54"/>
      <c r="FS596" s="54"/>
      <c r="FT596" s="54"/>
      <c r="FU596" s="54"/>
      <c r="FV596" s="54"/>
      <c r="FW596" s="54"/>
      <c r="FX596" s="54"/>
      <c r="FY596" s="54"/>
      <c r="FZ596" s="54"/>
      <c r="GA596" s="54"/>
      <c r="GB596" s="54"/>
      <c r="GC596" s="54"/>
      <c r="GD596" s="54"/>
      <c r="GE596" s="54"/>
      <c r="GF596" s="54"/>
      <c r="GG596" s="54"/>
      <c r="GH596" s="54"/>
      <c r="GI596" s="54"/>
      <c r="GJ596" s="54"/>
      <c r="GK596" s="54"/>
      <c r="GL596" s="54"/>
      <c r="GM596" s="54"/>
      <c r="GN596" s="54"/>
      <c r="GO596" s="54"/>
      <c r="GP596" s="54"/>
      <c r="GQ596" s="54"/>
      <c r="GR596" s="54"/>
      <c r="GS596" s="54"/>
      <c r="GT596" s="54"/>
      <c r="GU596" s="54"/>
      <c r="GV596" s="54"/>
      <c r="GW596" s="54"/>
      <c r="GX596" s="54"/>
      <c r="GY596" s="54"/>
      <c r="GZ596" s="54"/>
      <c r="HA596" s="54"/>
      <c r="HB596" s="54"/>
      <c r="HC596" s="54"/>
      <c r="HD596" s="54"/>
      <c r="HE596" s="54"/>
      <c r="HF596" s="54"/>
      <c r="HG596" s="54"/>
      <c r="HH596" s="54"/>
      <c r="HI596" s="54"/>
      <c r="HJ596" s="54"/>
      <c r="HK596" s="54"/>
      <c r="HL596" s="54"/>
      <c r="HM596" s="54"/>
      <c r="HN596" s="54"/>
      <c r="HO596" s="54"/>
      <c r="HP596" s="54"/>
      <c r="HQ596" s="54"/>
      <c r="HR596" s="54"/>
      <c r="HS596" s="54"/>
      <c r="HT596" s="54"/>
      <c r="HU596" s="54"/>
      <c r="HV596" s="54"/>
      <c r="HW596" s="54"/>
      <c r="HX596" s="54"/>
      <c r="HY596" s="54"/>
      <c r="HZ596" s="54"/>
      <c r="IA596" s="54"/>
      <c r="IB596" s="54"/>
      <c r="IC596" s="54"/>
      <c r="ID596" s="54"/>
      <c r="IE596" s="54"/>
      <c r="IF596" s="54"/>
      <c r="IG596" s="54"/>
      <c r="IH596" s="54"/>
      <c r="II596" s="54"/>
      <c r="IJ596" s="54"/>
      <c r="IK596" s="54"/>
      <c r="IL596" s="54"/>
      <c r="IM596" s="54"/>
      <c r="IN596" s="54"/>
      <c r="IO596" s="54"/>
      <c r="IP596" s="54"/>
      <c r="IQ596" s="54"/>
      <c r="IR596" s="54"/>
      <c r="IS596" s="54"/>
      <c r="IT596" s="54"/>
      <c r="IU596" s="54"/>
      <c r="IV596" s="54"/>
      <c r="IW596" s="54"/>
      <c r="IX596" s="54"/>
      <c r="IY596" s="54"/>
      <c r="IZ596" s="54"/>
      <c r="JA596" s="54"/>
      <c r="JB596" s="54"/>
      <c r="JC596" s="54"/>
      <c r="JD596" s="54"/>
      <c r="JE596" s="54"/>
      <c r="JF596" s="54"/>
      <c r="JG596" s="54"/>
      <c r="JH596" s="54"/>
      <c r="JI596" s="54"/>
      <c r="JJ596" s="54"/>
      <c r="JK596" s="54"/>
      <c r="JL596" s="54"/>
      <c r="JM596" s="54"/>
      <c r="JN596" s="54"/>
      <c r="JO596" s="54"/>
      <c r="JP596" s="54"/>
      <c r="JQ596" s="54"/>
      <c r="JR596" s="54"/>
      <c r="JS596" s="54"/>
      <c r="JT596" s="54"/>
      <c r="JU596" s="54"/>
      <c r="JV596" s="54"/>
      <c r="JW596" s="54"/>
      <c r="JX596" s="54"/>
      <c r="JY596" s="54"/>
      <c r="JZ596" s="54"/>
      <c r="KA596" s="54"/>
      <c r="KB596" s="54"/>
      <c r="KC596" s="54"/>
      <c r="KD596" s="54"/>
      <c r="KE596" s="54"/>
      <c r="KF596" s="54"/>
      <c r="KG596" s="54"/>
      <c r="KH596" s="54"/>
      <c r="KI596" s="54"/>
      <c r="KJ596" s="54"/>
      <c r="KK596" s="54"/>
      <c r="KL596" s="54"/>
      <c r="KM596" s="54"/>
      <c r="KN596" s="54"/>
      <c r="KO596" s="54"/>
      <c r="KP596" s="54"/>
      <c r="KQ596" s="54"/>
      <c r="KR596" s="54"/>
      <c r="KS596" s="54"/>
      <c r="KT596" s="54"/>
      <c r="KU596" s="54"/>
      <c r="KV596" s="54"/>
      <c r="KW596" s="54"/>
      <c r="KX596" s="54"/>
      <c r="KY596" s="54"/>
      <c r="KZ596" s="54"/>
      <c r="LA596" s="54"/>
      <c r="LB596" s="54"/>
      <c r="LC596" s="54"/>
      <c r="LD596" s="54"/>
      <c r="LE596" s="54"/>
      <c r="LF596" s="54"/>
      <c r="LG596" s="54"/>
      <c r="LH596" s="54"/>
      <c r="LI596" s="54"/>
      <c r="LJ596" s="54"/>
      <c r="LK596" s="54"/>
      <c r="LL596" s="54"/>
      <c r="LM596" s="54"/>
      <c r="LN596" s="54"/>
      <c r="LO596" s="54"/>
      <c r="LP596" s="54"/>
      <c r="LQ596" s="54"/>
      <c r="LR596" s="54"/>
      <c r="LS596" s="54"/>
      <c r="LT596" s="54"/>
      <c r="LU596" s="54"/>
      <c r="LV596" s="54"/>
      <c r="LW596" s="54"/>
      <c r="LX596" s="54"/>
      <c r="LY596" s="54"/>
      <c r="LZ596" s="54"/>
      <c r="MA596" s="54"/>
      <c r="MB596" s="54"/>
      <c r="MC596" s="54"/>
      <c r="MD596" s="54"/>
      <c r="ME596" s="54"/>
      <c r="MF596" s="54"/>
      <c r="MG596" s="54"/>
      <c r="MH596" s="54"/>
      <c r="MI596" s="54"/>
      <c r="MJ596" s="54"/>
      <c r="MK596" s="54"/>
      <c r="ML596" s="54"/>
      <c r="MM596" s="54"/>
      <c r="MN596" s="54"/>
      <c r="MO596" s="54"/>
      <c r="MP596" s="54"/>
      <c r="MQ596" s="54"/>
      <c r="MR596" s="54"/>
      <c r="MS596" s="54"/>
      <c r="MT596" s="54"/>
      <c r="MU596" s="54"/>
      <c r="MV596" s="54"/>
      <c r="MW596" s="54"/>
      <c r="MX596" s="54"/>
      <c r="MY596" s="54"/>
      <c r="MZ596" s="54"/>
      <c r="NA596" s="54"/>
      <c r="NB596" s="54"/>
      <c r="NC596" s="54"/>
      <c r="ND596" s="54"/>
      <c r="NE596" s="54"/>
      <c r="NF596" s="54"/>
      <c r="NG596" s="54"/>
      <c r="NH596" s="54"/>
      <c r="NI596" s="54"/>
      <c r="NJ596" s="54"/>
      <c r="NK596" s="54"/>
      <c r="NL596" s="54"/>
      <c r="NM596" s="54"/>
      <c r="NN596" s="54"/>
      <c r="NO596" s="54"/>
      <c r="NP596" s="54"/>
      <c r="NQ596" s="54"/>
      <c r="NR596" s="54"/>
      <c r="NS596" s="54"/>
      <c r="NT596" s="54"/>
      <c r="NU596" s="54"/>
      <c r="NV596" s="54"/>
      <c r="NW596" s="54"/>
      <c r="NX596" s="54"/>
      <c r="NY596" s="54"/>
      <c r="NZ596" s="54"/>
      <c r="OA596" s="54"/>
      <c r="OB596" s="54"/>
      <c r="OC596" s="54"/>
      <c r="OD596" s="54"/>
      <c r="OE596" s="54"/>
      <c r="OF596" s="54"/>
      <c r="OG596" s="54"/>
      <c r="OH596" s="54"/>
      <c r="OI596" s="54"/>
      <c r="OJ596" s="54"/>
      <c r="OK596" s="54"/>
      <c r="OL596" s="54"/>
      <c r="OM596" s="54"/>
      <c r="ON596" s="54"/>
      <c r="OO596" s="54"/>
      <c r="OP596" s="54"/>
      <c r="OQ596" s="54"/>
      <c r="OR596" s="54"/>
      <c r="OS596" s="54"/>
      <c r="OT596" s="54"/>
      <c r="OU596" s="54"/>
      <c r="OV596" s="54"/>
      <c r="OW596" s="54"/>
      <c r="OX596" s="54"/>
      <c r="OY596" s="54"/>
      <c r="OZ596" s="54"/>
      <c r="PA596" s="54"/>
      <c r="PB596" s="54"/>
      <c r="PC596" s="54"/>
      <c r="PD596" s="54"/>
      <c r="PE596" s="54"/>
      <c r="PF596" s="54"/>
      <c r="PG596" s="54"/>
      <c r="PH596" s="54"/>
      <c r="PI596" s="54"/>
      <c r="PJ596" s="54"/>
      <c r="PK596" s="54"/>
      <c r="PL596" s="54"/>
      <c r="PM596" s="54"/>
      <c r="PN596" s="54"/>
      <c r="PO596" s="54"/>
      <c r="PP596" s="54"/>
      <c r="PQ596" s="54"/>
      <c r="PR596" s="54"/>
      <c r="PS596" s="54"/>
      <c r="PT596" s="54"/>
      <c r="PU596" s="54"/>
      <c r="PV596" s="54"/>
      <c r="PW596" s="54"/>
      <c r="PX596" s="54"/>
      <c r="PY596" s="54"/>
      <c r="PZ596" s="54"/>
      <c r="QA596" s="54"/>
      <c r="QB596" s="54"/>
      <c r="QC596" s="54"/>
      <c r="QD596" s="54"/>
      <c r="QE596" s="54"/>
      <c r="QF596" s="54"/>
      <c r="QG596" s="54"/>
      <c r="QH596" s="54"/>
      <c r="QI596" s="54"/>
      <c r="QJ596" s="54"/>
      <c r="QK596" s="54"/>
      <c r="QL596" s="54"/>
      <c r="QM596" s="54"/>
      <c r="QN596" s="54"/>
      <c r="QO596" s="54"/>
      <c r="QP596" s="54"/>
      <c r="QQ596" s="54"/>
      <c r="QR596" s="54"/>
      <c r="QS596" s="54"/>
      <c r="QT596" s="54"/>
      <c r="QU596" s="54"/>
      <c r="QV596" s="54"/>
      <c r="QW596" s="54"/>
      <c r="QX596" s="54"/>
      <c r="QY596" s="54"/>
      <c r="QZ596" s="54"/>
      <c r="RA596" s="54"/>
      <c r="RB596" s="54"/>
      <c r="RC596" s="54"/>
      <c r="RD596" s="54"/>
      <c r="RE596" s="54"/>
      <c r="RF596" s="54"/>
      <c r="RG596" s="54"/>
      <c r="RH596" s="54"/>
      <c r="RI596" s="54"/>
      <c r="RJ596" s="54"/>
      <c r="RK596" s="54"/>
      <c r="RL596" s="54"/>
      <c r="RM596" s="54"/>
      <c r="RN596" s="54"/>
      <c r="RO596" s="54"/>
      <c r="RP596" s="54"/>
      <c r="RQ596" s="54"/>
      <c r="RR596" s="54"/>
      <c r="RS596" s="54"/>
      <c r="RT596" s="54"/>
      <c r="RU596" s="54"/>
      <c r="RV596" s="54"/>
      <c r="RW596" s="54"/>
      <c r="RX596" s="54"/>
      <c r="RY596" s="54"/>
      <c r="RZ596" s="54"/>
      <c r="SA596" s="54"/>
      <c r="SB596" s="54"/>
      <c r="SC596" s="54"/>
      <c r="SD596" s="54"/>
      <c r="SE596" s="54"/>
      <c r="SF596" s="54"/>
      <c r="SG596" s="54"/>
      <c r="SH596" s="54"/>
      <c r="SI596" s="54"/>
      <c r="SJ596" s="54"/>
      <c r="SK596" s="54"/>
      <c r="SL596" s="54"/>
      <c r="SM596" s="54"/>
      <c r="SN596" s="54"/>
      <c r="SO596" s="54"/>
      <c r="SP596" s="54"/>
      <c r="SQ596" s="54"/>
      <c r="SR596" s="54"/>
      <c r="SS596" s="54"/>
      <c r="ST596" s="54"/>
      <c r="SU596" s="54"/>
      <c r="SV596" s="54"/>
      <c r="SW596" s="54"/>
      <c r="SX596" s="54"/>
      <c r="SY596" s="54"/>
      <c r="SZ596" s="54"/>
      <c r="TA596" s="54"/>
      <c r="TB596" s="54"/>
      <c r="TC596" s="54"/>
      <c r="TD596" s="54"/>
      <c r="TE596" s="54"/>
      <c r="TF596" s="54"/>
      <c r="TG596" s="54"/>
      <c r="TH596" s="54"/>
      <c r="TI596" s="54"/>
      <c r="TJ596" s="54"/>
      <c r="TK596" s="54"/>
      <c r="TL596" s="54"/>
      <c r="TM596" s="54"/>
      <c r="TN596" s="54"/>
      <c r="TO596" s="54"/>
      <c r="TP596" s="54"/>
      <c r="TQ596" s="54"/>
      <c r="TR596" s="54"/>
      <c r="TS596" s="54"/>
      <c r="TT596" s="54"/>
      <c r="TU596" s="54"/>
      <c r="TV596" s="54"/>
      <c r="TW596" s="54"/>
      <c r="TX596" s="54"/>
      <c r="TY596" s="54"/>
      <c r="TZ596" s="54"/>
      <c r="UA596" s="54"/>
      <c r="UB596" s="54"/>
      <c r="UC596" s="54"/>
      <c r="UD596" s="54"/>
      <c r="UE596" s="54"/>
      <c r="UF596" s="54"/>
      <c r="UG596" s="54"/>
      <c r="UH596" s="54"/>
      <c r="UI596" s="54"/>
      <c r="UJ596" s="54"/>
      <c r="UK596" s="54"/>
      <c r="UL596" s="54"/>
      <c r="UM596" s="54"/>
      <c r="UN596" s="54"/>
      <c r="UO596" s="54"/>
      <c r="UP596" s="54"/>
      <c r="UQ596" s="54"/>
      <c r="UR596" s="54"/>
      <c r="US596" s="54"/>
      <c r="UT596" s="54"/>
      <c r="UU596" s="54"/>
      <c r="UV596" s="54"/>
      <c r="UW596" s="54"/>
      <c r="UX596" s="54"/>
      <c r="UY596" s="54"/>
      <c r="UZ596" s="54"/>
      <c r="VA596" s="54"/>
      <c r="VB596" s="54"/>
      <c r="VC596" s="54"/>
      <c r="VD596" s="54"/>
      <c r="VE596" s="54"/>
      <c r="VF596" s="54"/>
      <c r="VG596" s="54"/>
      <c r="VH596" s="54"/>
      <c r="VI596" s="54"/>
      <c r="VJ596" s="54"/>
      <c r="VK596" s="54"/>
      <c r="VL596" s="54"/>
      <c r="VM596" s="54"/>
      <c r="VN596" s="54"/>
      <c r="VO596" s="54"/>
      <c r="VP596" s="54"/>
      <c r="VQ596" s="54"/>
      <c r="VR596" s="54"/>
      <c r="VS596" s="54"/>
      <c r="VT596" s="54"/>
      <c r="VU596" s="54"/>
      <c r="VV596" s="54"/>
      <c r="VW596" s="54"/>
      <c r="VX596" s="54"/>
      <c r="VY596" s="54"/>
      <c r="VZ596" s="54"/>
      <c r="WA596" s="54"/>
      <c r="WB596" s="54"/>
      <c r="WC596" s="54"/>
      <c r="WD596" s="54"/>
      <c r="WE596" s="54"/>
      <c r="WF596" s="54"/>
      <c r="WG596" s="54"/>
      <c r="WH596" s="54"/>
      <c r="WI596" s="54"/>
      <c r="WJ596" s="54"/>
      <c r="WK596" s="54"/>
      <c r="WL596" s="54"/>
      <c r="WM596" s="54"/>
      <c r="WN596" s="54"/>
      <c r="WO596" s="54"/>
      <c r="WP596" s="54"/>
      <c r="WQ596" s="54"/>
      <c r="WR596" s="54"/>
      <c r="WS596" s="54"/>
      <c r="WT596" s="54"/>
      <c r="WU596" s="54"/>
      <c r="WV596" s="54"/>
      <c r="WW596" s="54"/>
      <c r="WX596" s="54"/>
      <c r="WY596" s="54"/>
      <c r="WZ596" s="54"/>
      <c r="XA596" s="54"/>
      <c r="XB596" s="54"/>
      <c r="XC596" s="54"/>
      <c r="XD596" s="54"/>
      <c r="XE596" s="54"/>
      <c r="XF596" s="54"/>
      <c r="XG596" s="54"/>
      <c r="XH596" s="54"/>
      <c r="XI596" s="54"/>
      <c r="XJ596" s="54"/>
      <c r="XK596" s="54"/>
      <c r="XL596" s="54"/>
      <c r="XM596" s="54"/>
      <c r="XN596" s="54"/>
      <c r="XO596" s="54"/>
      <c r="XP596" s="54"/>
      <c r="XQ596" s="54"/>
      <c r="XR596" s="54"/>
      <c r="XS596" s="54"/>
      <c r="XT596" s="54"/>
      <c r="XU596" s="54"/>
      <c r="XV596" s="54"/>
      <c r="XW596" s="54"/>
      <c r="XX596" s="54"/>
      <c r="XY596" s="54"/>
      <c r="XZ596" s="54"/>
      <c r="YA596" s="54"/>
      <c r="YB596" s="54"/>
      <c r="YC596" s="54"/>
      <c r="YD596" s="54"/>
      <c r="YE596" s="54"/>
      <c r="YF596" s="54"/>
      <c r="YG596" s="54"/>
      <c r="YH596" s="54"/>
      <c r="YI596" s="54"/>
      <c r="YJ596" s="54"/>
      <c r="YK596" s="54"/>
      <c r="YL596" s="54"/>
      <c r="YM596" s="54"/>
      <c r="YN596" s="54"/>
      <c r="YO596" s="54"/>
      <c r="YP596" s="54"/>
      <c r="YQ596" s="54"/>
      <c r="YR596" s="54"/>
      <c r="YS596" s="54"/>
      <c r="YT596" s="54"/>
      <c r="YU596" s="54"/>
      <c r="YV596" s="54"/>
      <c r="YW596" s="54"/>
      <c r="YX596" s="54"/>
      <c r="YY596" s="54"/>
      <c r="YZ596" s="54"/>
      <c r="ZA596" s="54"/>
      <c r="ZB596" s="54"/>
      <c r="ZC596" s="54"/>
      <c r="ZD596" s="54"/>
      <c r="ZE596" s="54"/>
      <c r="ZF596" s="54"/>
      <c r="ZG596" s="54"/>
      <c r="ZH596" s="54"/>
      <c r="ZI596" s="54"/>
      <c r="ZJ596" s="54"/>
      <c r="ZK596" s="54"/>
      <c r="ZL596" s="54"/>
      <c r="ZM596" s="54"/>
      <c r="ZN596" s="54"/>
      <c r="ZO596" s="54"/>
      <c r="ZP596" s="54"/>
      <c r="ZQ596" s="54"/>
      <c r="ZR596" s="54"/>
      <c r="ZS596" s="54"/>
      <c r="ZT596" s="54"/>
      <c r="ZU596" s="54"/>
      <c r="ZV596" s="54"/>
      <c r="ZW596" s="54"/>
      <c r="ZX596" s="54"/>
      <c r="ZY596" s="54"/>
      <c r="ZZ596" s="54"/>
    </row>
    <row r="597" spans="1:702" x14ac:dyDescent="0.2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  <c r="AB597" s="54"/>
      <c r="AC597" s="54"/>
      <c r="AD597" s="54"/>
      <c r="AE597" s="54"/>
      <c r="AF597" s="54"/>
      <c r="AG597" s="54"/>
      <c r="AH597" s="54"/>
      <c r="AI597" s="54"/>
      <c r="AJ597" s="54"/>
      <c r="AK597" s="54"/>
      <c r="AL597" s="54"/>
      <c r="AM597" s="54"/>
      <c r="AN597" s="54"/>
      <c r="AO597" s="54"/>
      <c r="AP597" s="54"/>
      <c r="AQ597" s="54"/>
      <c r="AR597" s="54"/>
      <c r="AS597" s="54"/>
      <c r="AT597" s="54"/>
      <c r="AU597" s="54"/>
      <c r="AV597" s="54"/>
      <c r="AW597" s="54"/>
      <c r="AX597" s="54"/>
      <c r="AY597" s="54"/>
      <c r="AZ597" s="54"/>
      <c r="BA597" s="54"/>
      <c r="BB597" s="54"/>
      <c r="BC597" s="54"/>
      <c r="BD597" s="54"/>
      <c r="BE597" s="54"/>
      <c r="BF597" s="54"/>
      <c r="BG597" s="54"/>
      <c r="BH597" s="54"/>
      <c r="BI597" s="54"/>
      <c r="BJ597" s="54"/>
      <c r="BK597" s="54"/>
      <c r="BL597" s="54"/>
      <c r="BM597" s="54"/>
      <c r="BN597" s="54"/>
      <c r="BO597" s="54"/>
      <c r="BP597" s="54"/>
      <c r="BQ597" s="54"/>
      <c r="BR597" s="54"/>
      <c r="BS597" s="54"/>
      <c r="BT597" s="54"/>
      <c r="BU597" s="54"/>
      <c r="BV597" s="54"/>
      <c r="BW597" s="54"/>
      <c r="BX597" s="54"/>
      <c r="BY597" s="54"/>
      <c r="BZ597" s="54"/>
      <c r="CA597" s="54"/>
      <c r="CB597" s="54"/>
      <c r="CC597" s="54"/>
      <c r="CD597" s="54"/>
      <c r="CE597" s="54"/>
      <c r="CF597" s="54"/>
      <c r="CG597" s="54"/>
      <c r="CH597" s="54"/>
      <c r="CI597" s="54"/>
      <c r="CJ597" s="54"/>
      <c r="CK597" s="54"/>
      <c r="CL597" s="54"/>
      <c r="CM597" s="54"/>
      <c r="CN597" s="54"/>
      <c r="CO597" s="54"/>
      <c r="CP597" s="54"/>
      <c r="CQ597" s="54"/>
      <c r="CR597" s="54"/>
      <c r="CS597" s="54"/>
      <c r="CT597" s="54"/>
      <c r="CU597" s="54"/>
      <c r="CV597" s="54"/>
      <c r="CW597" s="54"/>
      <c r="CX597" s="54"/>
      <c r="CY597" s="54"/>
      <c r="CZ597" s="54"/>
      <c r="DA597" s="54"/>
      <c r="DB597" s="54"/>
      <c r="DC597" s="54"/>
      <c r="DD597" s="54"/>
      <c r="DE597" s="54"/>
      <c r="DF597" s="54"/>
      <c r="DG597" s="54"/>
      <c r="DH597" s="54"/>
      <c r="DI597" s="54"/>
      <c r="DJ597" s="54"/>
      <c r="DK597" s="54"/>
      <c r="DL597" s="54"/>
      <c r="DM597" s="54"/>
      <c r="DN597" s="54"/>
      <c r="DO597" s="54"/>
      <c r="DP597" s="54"/>
      <c r="DQ597" s="54"/>
      <c r="DR597" s="54"/>
      <c r="DS597" s="54"/>
      <c r="DT597" s="54"/>
      <c r="DU597" s="54"/>
      <c r="DV597" s="54"/>
      <c r="DW597" s="54"/>
      <c r="DX597" s="54"/>
      <c r="DY597" s="54"/>
      <c r="DZ597" s="54"/>
      <c r="EA597" s="54"/>
      <c r="EB597" s="54"/>
      <c r="EC597" s="54"/>
      <c r="ED597" s="54"/>
      <c r="EE597" s="54"/>
      <c r="EF597" s="54"/>
      <c r="EG597" s="54"/>
      <c r="EH597" s="54"/>
      <c r="EI597" s="54"/>
      <c r="EJ597" s="54"/>
      <c r="EK597" s="54"/>
      <c r="EL597" s="54"/>
      <c r="EM597" s="54"/>
      <c r="EN597" s="54"/>
      <c r="EO597" s="54"/>
      <c r="EP597" s="54"/>
      <c r="EQ597" s="54"/>
      <c r="ER597" s="54"/>
      <c r="ES597" s="54"/>
      <c r="ET597" s="54"/>
      <c r="EU597" s="54"/>
      <c r="EV597" s="54"/>
      <c r="EW597" s="54"/>
      <c r="EX597" s="54"/>
      <c r="EY597" s="54"/>
      <c r="EZ597" s="54"/>
      <c r="FA597" s="54"/>
      <c r="FB597" s="54"/>
      <c r="FC597" s="54"/>
      <c r="FD597" s="54"/>
      <c r="FE597" s="54"/>
      <c r="FF597" s="54"/>
      <c r="FG597" s="54"/>
      <c r="FH597" s="54"/>
      <c r="FI597" s="54"/>
      <c r="FJ597" s="54"/>
      <c r="FK597" s="54"/>
      <c r="FL597" s="54"/>
      <c r="FM597" s="54"/>
      <c r="FN597" s="54"/>
      <c r="FO597" s="54"/>
      <c r="FP597" s="54"/>
      <c r="FQ597" s="54"/>
      <c r="FR597" s="54"/>
      <c r="FS597" s="54"/>
      <c r="FT597" s="54"/>
      <c r="FU597" s="54"/>
      <c r="FV597" s="54"/>
      <c r="FW597" s="54"/>
      <c r="FX597" s="54"/>
      <c r="FY597" s="54"/>
      <c r="FZ597" s="54"/>
      <c r="GA597" s="54"/>
      <c r="GB597" s="54"/>
      <c r="GC597" s="54"/>
      <c r="GD597" s="54"/>
      <c r="GE597" s="54"/>
      <c r="GF597" s="54"/>
      <c r="GG597" s="54"/>
      <c r="GH597" s="54"/>
      <c r="GI597" s="54"/>
      <c r="GJ597" s="54"/>
      <c r="GK597" s="54"/>
      <c r="GL597" s="54"/>
      <c r="GM597" s="54"/>
      <c r="GN597" s="54"/>
      <c r="GO597" s="54"/>
      <c r="GP597" s="54"/>
      <c r="GQ597" s="54"/>
      <c r="GR597" s="54"/>
      <c r="GS597" s="54"/>
      <c r="GT597" s="54"/>
      <c r="GU597" s="54"/>
      <c r="GV597" s="54"/>
      <c r="GW597" s="54"/>
      <c r="GX597" s="54"/>
      <c r="GY597" s="54"/>
      <c r="GZ597" s="54"/>
      <c r="HA597" s="54"/>
      <c r="HB597" s="54"/>
      <c r="HC597" s="54"/>
      <c r="HD597" s="54"/>
      <c r="HE597" s="54"/>
      <c r="HF597" s="54"/>
      <c r="HG597" s="54"/>
      <c r="HH597" s="54"/>
      <c r="HI597" s="54"/>
      <c r="HJ597" s="54"/>
      <c r="HK597" s="54"/>
      <c r="HL597" s="54"/>
      <c r="HM597" s="54"/>
      <c r="HN597" s="54"/>
      <c r="HO597" s="54"/>
      <c r="HP597" s="54"/>
      <c r="HQ597" s="54"/>
      <c r="HR597" s="54"/>
      <c r="HS597" s="54"/>
      <c r="HT597" s="54"/>
      <c r="HU597" s="54"/>
      <c r="HV597" s="54"/>
      <c r="HW597" s="54"/>
      <c r="HX597" s="54"/>
      <c r="HY597" s="54"/>
      <c r="HZ597" s="54"/>
      <c r="IA597" s="54"/>
      <c r="IB597" s="54"/>
      <c r="IC597" s="54"/>
      <c r="ID597" s="54"/>
      <c r="IE597" s="54"/>
      <c r="IF597" s="54"/>
      <c r="IG597" s="54"/>
      <c r="IH597" s="54"/>
      <c r="II597" s="54"/>
      <c r="IJ597" s="54"/>
      <c r="IK597" s="54"/>
      <c r="IL597" s="54"/>
      <c r="IM597" s="54"/>
      <c r="IN597" s="54"/>
      <c r="IO597" s="54"/>
      <c r="IP597" s="54"/>
      <c r="IQ597" s="54"/>
      <c r="IR597" s="54"/>
      <c r="IS597" s="54"/>
      <c r="IT597" s="54"/>
      <c r="IU597" s="54"/>
      <c r="IV597" s="54"/>
      <c r="IW597" s="54"/>
      <c r="IX597" s="54"/>
      <c r="IY597" s="54"/>
      <c r="IZ597" s="54"/>
      <c r="JA597" s="54"/>
      <c r="JB597" s="54"/>
      <c r="JC597" s="54"/>
      <c r="JD597" s="54"/>
      <c r="JE597" s="54"/>
      <c r="JF597" s="54"/>
      <c r="JG597" s="54"/>
      <c r="JH597" s="54"/>
      <c r="JI597" s="54"/>
      <c r="JJ597" s="54"/>
      <c r="JK597" s="54"/>
      <c r="JL597" s="54"/>
      <c r="JM597" s="54"/>
      <c r="JN597" s="54"/>
      <c r="JO597" s="54"/>
      <c r="JP597" s="54"/>
      <c r="JQ597" s="54"/>
      <c r="JR597" s="54"/>
      <c r="JS597" s="54"/>
      <c r="JT597" s="54"/>
      <c r="JU597" s="54"/>
      <c r="JV597" s="54"/>
      <c r="JW597" s="54"/>
      <c r="JX597" s="54"/>
      <c r="JY597" s="54"/>
      <c r="JZ597" s="54"/>
      <c r="KA597" s="54"/>
      <c r="KB597" s="54"/>
      <c r="KC597" s="54"/>
      <c r="KD597" s="54"/>
      <c r="KE597" s="54"/>
      <c r="KF597" s="54"/>
      <c r="KG597" s="54"/>
      <c r="KH597" s="54"/>
      <c r="KI597" s="54"/>
      <c r="KJ597" s="54"/>
      <c r="KK597" s="54"/>
      <c r="KL597" s="54"/>
      <c r="KM597" s="54"/>
      <c r="KN597" s="54"/>
      <c r="KO597" s="54"/>
      <c r="KP597" s="54"/>
      <c r="KQ597" s="54"/>
      <c r="KR597" s="54"/>
      <c r="KS597" s="54"/>
      <c r="KT597" s="54"/>
      <c r="KU597" s="54"/>
      <c r="KV597" s="54"/>
      <c r="KW597" s="54"/>
      <c r="KX597" s="54"/>
      <c r="KY597" s="54"/>
      <c r="KZ597" s="54"/>
      <c r="LA597" s="54"/>
      <c r="LB597" s="54"/>
      <c r="LC597" s="54"/>
      <c r="LD597" s="54"/>
      <c r="LE597" s="54"/>
      <c r="LF597" s="54"/>
      <c r="LG597" s="54"/>
      <c r="LH597" s="54"/>
      <c r="LI597" s="54"/>
      <c r="LJ597" s="54"/>
      <c r="LK597" s="54"/>
      <c r="LL597" s="54"/>
      <c r="LM597" s="54"/>
      <c r="LN597" s="54"/>
      <c r="LO597" s="54"/>
      <c r="LP597" s="54"/>
      <c r="LQ597" s="54"/>
      <c r="LR597" s="54"/>
      <c r="LS597" s="54"/>
      <c r="LT597" s="54"/>
      <c r="LU597" s="54"/>
      <c r="LV597" s="54"/>
      <c r="LW597" s="54"/>
      <c r="LX597" s="54"/>
      <c r="LY597" s="54"/>
      <c r="LZ597" s="54"/>
      <c r="MA597" s="54"/>
      <c r="MB597" s="54"/>
      <c r="MC597" s="54"/>
      <c r="MD597" s="54"/>
      <c r="ME597" s="54"/>
      <c r="MF597" s="54"/>
      <c r="MG597" s="54"/>
      <c r="MH597" s="54"/>
      <c r="MI597" s="54"/>
      <c r="MJ597" s="54"/>
      <c r="MK597" s="54"/>
      <c r="ML597" s="54"/>
      <c r="MM597" s="54"/>
      <c r="MN597" s="54"/>
      <c r="MO597" s="54"/>
      <c r="MP597" s="54"/>
      <c r="MQ597" s="54"/>
      <c r="MR597" s="54"/>
      <c r="MS597" s="54"/>
      <c r="MT597" s="54"/>
      <c r="MU597" s="54"/>
      <c r="MV597" s="54"/>
      <c r="MW597" s="54"/>
      <c r="MX597" s="54"/>
      <c r="MY597" s="54"/>
      <c r="MZ597" s="54"/>
      <c r="NA597" s="54"/>
      <c r="NB597" s="54"/>
      <c r="NC597" s="54"/>
      <c r="ND597" s="54"/>
      <c r="NE597" s="54"/>
      <c r="NF597" s="54"/>
      <c r="NG597" s="54"/>
      <c r="NH597" s="54"/>
      <c r="NI597" s="54"/>
      <c r="NJ597" s="54"/>
      <c r="NK597" s="54"/>
      <c r="NL597" s="54"/>
      <c r="NM597" s="54"/>
      <c r="NN597" s="54"/>
      <c r="NO597" s="54"/>
      <c r="NP597" s="54"/>
      <c r="NQ597" s="54"/>
      <c r="NR597" s="54"/>
      <c r="NS597" s="54"/>
      <c r="NT597" s="54"/>
      <c r="NU597" s="54"/>
      <c r="NV597" s="54"/>
      <c r="NW597" s="54"/>
      <c r="NX597" s="54"/>
      <c r="NY597" s="54"/>
      <c r="NZ597" s="54"/>
      <c r="OA597" s="54"/>
      <c r="OB597" s="54"/>
      <c r="OC597" s="54"/>
      <c r="OD597" s="54"/>
      <c r="OE597" s="54"/>
      <c r="OF597" s="54"/>
      <c r="OG597" s="54"/>
      <c r="OH597" s="54"/>
      <c r="OI597" s="54"/>
      <c r="OJ597" s="54"/>
      <c r="OK597" s="54"/>
      <c r="OL597" s="54"/>
      <c r="OM597" s="54"/>
      <c r="ON597" s="54"/>
      <c r="OO597" s="54"/>
      <c r="OP597" s="54"/>
      <c r="OQ597" s="54"/>
      <c r="OR597" s="54"/>
      <c r="OS597" s="54"/>
      <c r="OT597" s="54"/>
      <c r="OU597" s="54"/>
      <c r="OV597" s="54"/>
      <c r="OW597" s="54"/>
      <c r="OX597" s="54"/>
      <c r="OY597" s="54"/>
      <c r="OZ597" s="54"/>
      <c r="PA597" s="54"/>
      <c r="PB597" s="54"/>
      <c r="PC597" s="54"/>
      <c r="PD597" s="54"/>
      <c r="PE597" s="54"/>
      <c r="PF597" s="54"/>
      <c r="PG597" s="54"/>
      <c r="PH597" s="54"/>
      <c r="PI597" s="54"/>
      <c r="PJ597" s="54"/>
      <c r="PK597" s="54"/>
      <c r="PL597" s="54"/>
      <c r="PM597" s="54"/>
      <c r="PN597" s="54"/>
      <c r="PO597" s="54"/>
      <c r="PP597" s="54"/>
      <c r="PQ597" s="54"/>
      <c r="PR597" s="54"/>
      <c r="PS597" s="54"/>
      <c r="PT597" s="54"/>
      <c r="PU597" s="54"/>
      <c r="PV597" s="54"/>
      <c r="PW597" s="54"/>
      <c r="PX597" s="54"/>
      <c r="PY597" s="54"/>
      <c r="PZ597" s="54"/>
      <c r="QA597" s="54"/>
      <c r="QB597" s="54"/>
      <c r="QC597" s="54"/>
      <c r="QD597" s="54"/>
      <c r="QE597" s="54"/>
      <c r="QF597" s="54"/>
      <c r="QG597" s="54"/>
      <c r="QH597" s="54"/>
      <c r="QI597" s="54"/>
      <c r="QJ597" s="54"/>
      <c r="QK597" s="54"/>
      <c r="QL597" s="54"/>
      <c r="QM597" s="54"/>
      <c r="QN597" s="54"/>
      <c r="QO597" s="54"/>
      <c r="QP597" s="54"/>
      <c r="QQ597" s="54"/>
      <c r="QR597" s="54"/>
      <c r="QS597" s="54"/>
      <c r="QT597" s="54"/>
      <c r="QU597" s="54"/>
      <c r="QV597" s="54"/>
      <c r="QW597" s="54"/>
      <c r="QX597" s="54"/>
      <c r="QY597" s="54"/>
      <c r="QZ597" s="54"/>
      <c r="RA597" s="54"/>
      <c r="RB597" s="54"/>
      <c r="RC597" s="54"/>
      <c r="RD597" s="54"/>
      <c r="RE597" s="54"/>
      <c r="RF597" s="54"/>
      <c r="RG597" s="54"/>
      <c r="RH597" s="54"/>
      <c r="RI597" s="54"/>
      <c r="RJ597" s="54"/>
      <c r="RK597" s="54"/>
      <c r="RL597" s="54"/>
      <c r="RM597" s="54"/>
      <c r="RN597" s="54"/>
      <c r="RO597" s="54"/>
      <c r="RP597" s="54"/>
      <c r="RQ597" s="54"/>
      <c r="RR597" s="54"/>
      <c r="RS597" s="54"/>
      <c r="RT597" s="54"/>
      <c r="RU597" s="54"/>
      <c r="RV597" s="54"/>
      <c r="RW597" s="54"/>
      <c r="RX597" s="54"/>
      <c r="RY597" s="54"/>
      <c r="RZ597" s="54"/>
      <c r="SA597" s="54"/>
      <c r="SB597" s="54"/>
      <c r="SC597" s="54"/>
      <c r="SD597" s="54"/>
      <c r="SE597" s="54"/>
      <c r="SF597" s="54"/>
      <c r="SG597" s="54"/>
      <c r="SH597" s="54"/>
      <c r="SI597" s="54"/>
      <c r="SJ597" s="54"/>
      <c r="SK597" s="54"/>
      <c r="SL597" s="54"/>
      <c r="SM597" s="54"/>
      <c r="SN597" s="54"/>
      <c r="SO597" s="54"/>
      <c r="SP597" s="54"/>
      <c r="SQ597" s="54"/>
      <c r="SR597" s="54"/>
      <c r="SS597" s="54"/>
      <c r="ST597" s="54"/>
      <c r="SU597" s="54"/>
      <c r="SV597" s="54"/>
      <c r="SW597" s="54"/>
      <c r="SX597" s="54"/>
      <c r="SY597" s="54"/>
      <c r="SZ597" s="54"/>
      <c r="TA597" s="54"/>
      <c r="TB597" s="54"/>
      <c r="TC597" s="54"/>
      <c r="TD597" s="54"/>
      <c r="TE597" s="54"/>
      <c r="TF597" s="54"/>
      <c r="TG597" s="54"/>
      <c r="TH597" s="54"/>
      <c r="TI597" s="54"/>
      <c r="TJ597" s="54"/>
      <c r="TK597" s="54"/>
      <c r="TL597" s="54"/>
      <c r="TM597" s="54"/>
      <c r="TN597" s="54"/>
      <c r="TO597" s="54"/>
      <c r="TP597" s="54"/>
      <c r="TQ597" s="54"/>
      <c r="TR597" s="54"/>
      <c r="TS597" s="54"/>
      <c r="TT597" s="54"/>
      <c r="TU597" s="54"/>
      <c r="TV597" s="54"/>
      <c r="TW597" s="54"/>
      <c r="TX597" s="54"/>
      <c r="TY597" s="54"/>
      <c r="TZ597" s="54"/>
      <c r="UA597" s="54"/>
      <c r="UB597" s="54"/>
      <c r="UC597" s="54"/>
      <c r="UD597" s="54"/>
      <c r="UE597" s="54"/>
      <c r="UF597" s="54"/>
      <c r="UG597" s="54"/>
      <c r="UH597" s="54"/>
      <c r="UI597" s="54"/>
      <c r="UJ597" s="54"/>
      <c r="UK597" s="54"/>
      <c r="UL597" s="54"/>
      <c r="UM597" s="54"/>
      <c r="UN597" s="54"/>
      <c r="UO597" s="54"/>
      <c r="UP597" s="54"/>
      <c r="UQ597" s="54"/>
      <c r="UR597" s="54"/>
      <c r="US597" s="54"/>
      <c r="UT597" s="54"/>
      <c r="UU597" s="54"/>
      <c r="UV597" s="54"/>
      <c r="UW597" s="54"/>
      <c r="UX597" s="54"/>
      <c r="UY597" s="54"/>
      <c r="UZ597" s="54"/>
      <c r="VA597" s="54"/>
      <c r="VB597" s="54"/>
      <c r="VC597" s="54"/>
      <c r="VD597" s="54"/>
      <c r="VE597" s="54"/>
      <c r="VF597" s="54"/>
      <c r="VG597" s="54"/>
      <c r="VH597" s="54"/>
      <c r="VI597" s="54"/>
      <c r="VJ597" s="54"/>
      <c r="VK597" s="54"/>
      <c r="VL597" s="54"/>
      <c r="VM597" s="54"/>
      <c r="VN597" s="54"/>
      <c r="VO597" s="54"/>
      <c r="VP597" s="54"/>
      <c r="VQ597" s="54"/>
      <c r="VR597" s="54"/>
      <c r="VS597" s="54"/>
      <c r="VT597" s="54"/>
      <c r="VU597" s="54"/>
      <c r="VV597" s="54"/>
      <c r="VW597" s="54"/>
      <c r="VX597" s="54"/>
      <c r="VY597" s="54"/>
      <c r="VZ597" s="54"/>
      <c r="WA597" s="54"/>
      <c r="WB597" s="54"/>
      <c r="WC597" s="54"/>
      <c r="WD597" s="54"/>
      <c r="WE597" s="54"/>
      <c r="WF597" s="54"/>
      <c r="WG597" s="54"/>
      <c r="WH597" s="54"/>
      <c r="WI597" s="54"/>
      <c r="WJ597" s="54"/>
      <c r="WK597" s="54"/>
      <c r="WL597" s="54"/>
      <c r="WM597" s="54"/>
      <c r="WN597" s="54"/>
      <c r="WO597" s="54"/>
      <c r="WP597" s="54"/>
      <c r="WQ597" s="54"/>
      <c r="WR597" s="54"/>
      <c r="WS597" s="54"/>
      <c r="WT597" s="54"/>
      <c r="WU597" s="54"/>
      <c r="WV597" s="54"/>
      <c r="WW597" s="54"/>
      <c r="WX597" s="54"/>
      <c r="WY597" s="54"/>
      <c r="WZ597" s="54"/>
      <c r="XA597" s="54"/>
      <c r="XB597" s="54"/>
      <c r="XC597" s="54"/>
      <c r="XD597" s="54"/>
      <c r="XE597" s="54"/>
      <c r="XF597" s="54"/>
      <c r="XG597" s="54"/>
      <c r="XH597" s="54"/>
      <c r="XI597" s="54"/>
      <c r="XJ597" s="54"/>
      <c r="XK597" s="54"/>
      <c r="XL597" s="54"/>
      <c r="XM597" s="54"/>
      <c r="XN597" s="54"/>
      <c r="XO597" s="54"/>
      <c r="XP597" s="54"/>
      <c r="XQ597" s="54"/>
      <c r="XR597" s="54"/>
      <c r="XS597" s="54"/>
      <c r="XT597" s="54"/>
      <c r="XU597" s="54"/>
      <c r="XV597" s="54"/>
      <c r="XW597" s="54"/>
      <c r="XX597" s="54"/>
      <c r="XY597" s="54"/>
      <c r="XZ597" s="54"/>
      <c r="YA597" s="54"/>
      <c r="YB597" s="54"/>
      <c r="YC597" s="54"/>
      <c r="YD597" s="54"/>
      <c r="YE597" s="54"/>
      <c r="YF597" s="54"/>
      <c r="YG597" s="54"/>
      <c r="YH597" s="54"/>
      <c r="YI597" s="54"/>
      <c r="YJ597" s="54"/>
      <c r="YK597" s="54"/>
      <c r="YL597" s="54"/>
      <c r="YM597" s="54"/>
      <c r="YN597" s="54"/>
      <c r="YO597" s="54"/>
      <c r="YP597" s="54"/>
      <c r="YQ597" s="54"/>
      <c r="YR597" s="54"/>
      <c r="YS597" s="54"/>
      <c r="YT597" s="54"/>
      <c r="YU597" s="54"/>
      <c r="YV597" s="54"/>
      <c r="YW597" s="54"/>
      <c r="YX597" s="54"/>
      <c r="YY597" s="54"/>
      <c r="YZ597" s="54"/>
      <c r="ZA597" s="54"/>
      <c r="ZB597" s="54"/>
      <c r="ZC597" s="54"/>
      <c r="ZD597" s="54"/>
      <c r="ZE597" s="54"/>
      <c r="ZF597" s="54"/>
      <c r="ZG597" s="54"/>
      <c r="ZH597" s="54"/>
      <c r="ZI597" s="54"/>
      <c r="ZJ597" s="54"/>
      <c r="ZK597" s="54"/>
      <c r="ZL597" s="54"/>
      <c r="ZM597" s="54"/>
      <c r="ZN597" s="54"/>
      <c r="ZO597" s="54"/>
      <c r="ZP597" s="54"/>
      <c r="ZQ597" s="54"/>
      <c r="ZR597" s="54"/>
      <c r="ZS597" s="54"/>
      <c r="ZT597" s="54"/>
      <c r="ZU597" s="54"/>
      <c r="ZV597" s="54"/>
      <c r="ZW597" s="54"/>
      <c r="ZX597" s="54"/>
      <c r="ZY597" s="54"/>
      <c r="ZZ597" s="54"/>
    </row>
    <row r="598" spans="1:702" x14ac:dyDescent="0.2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  <c r="AB598" s="54"/>
      <c r="AC598" s="54"/>
      <c r="AD598" s="54"/>
      <c r="AE598" s="54"/>
      <c r="AF598" s="54"/>
      <c r="AG598" s="54"/>
      <c r="AH598" s="54"/>
      <c r="AI598" s="54"/>
      <c r="AJ598" s="54"/>
      <c r="AK598" s="54"/>
      <c r="AL598" s="54"/>
      <c r="AM598" s="54"/>
      <c r="AN598" s="54"/>
      <c r="AO598" s="54"/>
      <c r="AP598" s="54"/>
      <c r="AQ598" s="54"/>
      <c r="AR598" s="54"/>
      <c r="AS598" s="54"/>
      <c r="AT598" s="54"/>
      <c r="AU598" s="54"/>
      <c r="AV598" s="54"/>
      <c r="AW598" s="54"/>
      <c r="AX598" s="54"/>
      <c r="AY598" s="54"/>
      <c r="AZ598" s="54"/>
      <c r="BA598" s="54"/>
      <c r="BB598" s="54"/>
      <c r="BC598" s="54"/>
      <c r="BD598" s="54"/>
      <c r="BE598" s="54"/>
      <c r="BF598" s="54"/>
      <c r="BG598" s="54"/>
      <c r="BH598" s="54"/>
      <c r="BI598" s="54"/>
      <c r="BJ598" s="54"/>
      <c r="BK598" s="54"/>
      <c r="BL598" s="54"/>
      <c r="BM598" s="54"/>
      <c r="BN598" s="54"/>
      <c r="BO598" s="54"/>
      <c r="BP598" s="54"/>
      <c r="BQ598" s="54"/>
      <c r="BR598" s="54"/>
      <c r="BS598" s="54"/>
      <c r="BT598" s="54"/>
      <c r="BU598" s="54"/>
      <c r="BV598" s="54"/>
      <c r="BW598" s="54"/>
      <c r="BX598" s="54"/>
      <c r="BY598" s="54"/>
      <c r="BZ598" s="54"/>
      <c r="CA598" s="54"/>
      <c r="CB598" s="54"/>
      <c r="CC598" s="54"/>
      <c r="CD598" s="54"/>
      <c r="CE598" s="54"/>
      <c r="CF598" s="54"/>
      <c r="CG598" s="54"/>
      <c r="CH598" s="54"/>
      <c r="CI598" s="54"/>
      <c r="CJ598" s="54"/>
      <c r="CK598" s="54"/>
      <c r="CL598" s="54"/>
      <c r="CM598" s="54"/>
      <c r="CN598" s="54"/>
      <c r="CO598" s="54"/>
      <c r="CP598" s="54"/>
      <c r="CQ598" s="54"/>
      <c r="CR598" s="54"/>
      <c r="CS598" s="54"/>
      <c r="CT598" s="54"/>
      <c r="CU598" s="54"/>
      <c r="CV598" s="54"/>
      <c r="CW598" s="54"/>
      <c r="CX598" s="54"/>
      <c r="CY598" s="54"/>
      <c r="CZ598" s="54"/>
      <c r="DA598" s="54"/>
      <c r="DB598" s="54"/>
      <c r="DC598" s="54"/>
      <c r="DD598" s="54"/>
      <c r="DE598" s="54"/>
      <c r="DF598" s="54"/>
      <c r="DG598" s="54"/>
      <c r="DH598" s="54"/>
      <c r="DI598" s="54"/>
      <c r="DJ598" s="54"/>
      <c r="DK598" s="54"/>
      <c r="DL598" s="54"/>
      <c r="DM598" s="54"/>
      <c r="DN598" s="54"/>
      <c r="DO598" s="54"/>
      <c r="DP598" s="54"/>
      <c r="DQ598" s="54"/>
      <c r="DR598" s="54"/>
      <c r="DS598" s="54"/>
      <c r="DT598" s="54"/>
      <c r="DU598" s="54"/>
      <c r="DV598" s="54"/>
      <c r="DW598" s="54"/>
      <c r="DX598" s="54"/>
      <c r="DY598" s="54"/>
      <c r="DZ598" s="54"/>
      <c r="EA598" s="54"/>
      <c r="EB598" s="54"/>
      <c r="EC598" s="54"/>
      <c r="ED598" s="54"/>
      <c r="EE598" s="54"/>
      <c r="EF598" s="54"/>
      <c r="EG598" s="54"/>
      <c r="EH598" s="54"/>
      <c r="EI598" s="54"/>
      <c r="EJ598" s="54"/>
      <c r="EK598" s="54"/>
      <c r="EL598" s="54"/>
      <c r="EM598" s="54"/>
      <c r="EN598" s="54"/>
      <c r="EO598" s="54"/>
      <c r="EP598" s="54"/>
      <c r="EQ598" s="54"/>
      <c r="ER598" s="54"/>
      <c r="ES598" s="54"/>
      <c r="ET598" s="54"/>
      <c r="EU598" s="54"/>
      <c r="EV598" s="54"/>
      <c r="EW598" s="54"/>
      <c r="EX598" s="54"/>
      <c r="EY598" s="54"/>
      <c r="EZ598" s="54"/>
      <c r="FA598" s="54"/>
      <c r="FB598" s="54"/>
      <c r="FC598" s="54"/>
      <c r="FD598" s="54"/>
      <c r="FE598" s="54"/>
      <c r="FF598" s="54"/>
      <c r="FG598" s="54"/>
      <c r="FH598" s="54"/>
      <c r="FI598" s="54"/>
      <c r="FJ598" s="54"/>
      <c r="FK598" s="54"/>
      <c r="FL598" s="54"/>
      <c r="FM598" s="54"/>
      <c r="FN598" s="54"/>
      <c r="FO598" s="54"/>
      <c r="FP598" s="54"/>
      <c r="FQ598" s="54"/>
      <c r="FR598" s="54"/>
      <c r="FS598" s="54"/>
      <c r="FT598" s="54"/>
      <c r="FU598" s="54"/>
      <c r="FV598" s="54"/>
      <c r="FW598" s="54"/>
      <c r="FX598" s="54"/>
      <c r="FY598" s="54"/>
      <c r="FZ598" s="54"/>
      <c r="GA598" s="54"/>
      <c r="GB598" s="54"/>
      <c r="GC598" s="54"/>
      <c r="GD598" s="54"/>
      <c r="GE598" s="54"/>
      <c r="GF598" s="54"/>
      <c r="GG598" s="54"/>
      <c r="GH598" s="54"/>
      <c r="GI598" s="54"/>
      <c r="GJ598" s="54"/>
      <c r="GK598" s="54"/>
      <c r="GL598" s="54"/>
      <c r="GM598" s="54"/>
      <c r="GN598" s="54"/>
      <c r="GO598" s="54"/>
      <c r="GP598" s="54"/>
      <c r="GQ598" s="54"/>
      <c r="GR598" s="54"/>
      <c r="GS598" s="54"/>
      <c r="GT598" s="54"/>
      <c r="GU598" s="54"/>
      <c r="GV598" s="54"/>
      <c r="GW598" s="54"/>
      <c r="GX598" s="54"/>
      <c r="GY598" s="54"/>
      <c r="GZ598" s="54"/>
      <c r="HA598" s="54"/>
      <c r="HB598" s="54"/>
      <c r="HC598" s="54"/>
      <c r="HD598" s="54"/>
      <c r="HE598" s="54"/>
      <c r="HF598" s="54"/>
      <c r="HG598" s="54"/>
      <c r="HH598" s="54"/>
      <c r="HI598" s="54"/>
      <c r="HJ598" s="54"/>
      <c r="HK598" s="54"/>
      <c r="HL598" s="54"/>
      <c r="HM598" s="54"/>
      <c r="HN598" s="54"/>
      <c r="HO598" s="54"/>
      <c r="HP598" s="54"/>
      <c r="HQ598" s="54"/>
      <c r="HR598" s="54"/>
      <c r="HS598" s="54"/>
      <c r="HT598" s="54"/>
      <c r="HU598" s="54"/>
      <c r="HV598" s="54"/>
      <c r="HW598" s="54"/>
      <c r="HX598" s="54"/>
      <c r="HY598" s="54"/>
      <c r="HZ598" s="54"/>
      <c r="IA598" s="54"/>
      <c r="IB598" s="54"/>
      <c r="IC598" s="54"/>
      <c r="ID598" s="54"/>
      <c r="IE598" s="54"/>
      <c r="IF598" s="54"/>
      <c r="IG598" s="54"/>
      <c r="IH598" s="54"/>
      <c r="II598" s="54"/>
      <c r="IJ598" s="54"/>
      <c r="IK598" s="54"/>
      <c r="IL598" s="54"/>
      <c r="IM598" s="54"/>
      <c r="IN598" s="54"/>
      <c r="IO598" s="54"/>
      <c r="IP598" s="54"/>
      <c r="IQ598" s="54"/>
      <c r="IR598" s="54"/>
      <c r="IS598" s="54"/>
      <c r="IT598" s="54"/>
      <c r="IU598" s="54"/>
      <c r="IV598" s="54"/>
      <c r="IW598" s="54"/>
      <c r="IX598" s="54"/>
      <c r="IY598" s="54"/>
      <c r="IZ598" s="54"/>
      <c r="JA598" s="54"/>
      <c r="JB598" s="54"/>
      <c r="JC598" s="54"/>
      <c r="JD598" s="54"/>
      <c r="JE598" s="54"/>
      <c r="JF598" s="54"/>
      <c r="JG598" s="54"/>
      <c r="JH598" s="54"/>
      <c r="JI598" s="54"/>
      <c r="JJ598" s="54"/>
      <c r="JK598" s="54"/>
      <c r="JL598" s="54"/>
      <c r="JM598" s="54"/>
      <c r="JN598" s="54"/>
      <c r="JO598" s="54"/>
      <c r="JP598" s="54"/>
      <c r="JQ598" s="54"/>
      <c r="JR598" s="54"/>
      <c r="JS598" s="54"/>
      <c r="JT598" s="54"/>
      <c r="JU598" s="54"/>
      <c r="JV598" s="54"/>
      <c r="JW598" s="54"/>
      <c r="JX598" s="54"/>
      <c r="JY598" s="54"/>
      <c r="JZ598" s="54"/>
      <c r="KA598" s="54"/>
      <c r="KB598" s="54"/>
      <c r="KC598" s="54"/>
      <c r="KD598" s="54"/>
      <c r="KE598" s="54"/>
      <c r="KF598" s="54"/>
      <c r="KG598" s="54"/>
      <c r="KH598" s="54"/>
      <c r="KI598" s="54"/>
      <c r="KJ598" s="54"/>
      <c r="KK598" s="54"/>
      <c r="KL598" s="54"/>
      <c r="KM598" s="54"/>
      <c r="KN598" s="54"/>
      <c r="KO598" s="54"/>
      <c r="KP598" s="54"/>
      <c r="KQ598" s="54"/>
      <c r="KR598" s="54"/>
      <c r="KS598" s="54"/>
      <c r="KT598" s="54"/>
      <c r="KU598" s="54"/>
      <c r="KV598" s="54"/>
      <c r="KW598" s="54"/>
      <c r="KX598" s="54"/>
      <c r="KY598" s="54"/>
      <c r="KZ598" s="54"/>
      <c r="LA598" s="54"/>
      <c r="LB598" s="54"/>
      <c r="LC598" s="54"/>
      <c r="LD598" s="54"/>
      <c r="LE598" s="54"/>
      <c r="LF598" s="54"/>
      <c r="LG598" s="54"/>
      <c r="LH598" s="54"/>
      <c r="LI598" s="54"/>
      <c r="LJ598" s="54"/>
      <c r="LK598" s="54"/>
      <c r="LL598" s="54"/>
      <c r="LM598" s="54"/>
      <c r="LN598" s="54"/>
      <c r="LO598" s="54"/>
      <c r="LP598" s="54"/>
      <c r="LQ598" s="54"/>
      <c r="LR598" s="54"/>
      <c r="LS598" s="54"/>
      <c r="LT598" s="54"/>
      <c r="LU598" s="54"/>
      <c r="LV598" s="54"/>
      <c r="LW598" s="54"/>
      <c r="LX598" s="54"/>
      <c r="LY598" s="54"/>
      <c r="LZ598" s="54"/>
      <c r="MA598" s="54"/>
      <c r="MB598" s="54"/>
      <c r="MC598" s="54"/>
      <c r="MD598" s="54"/>
      <c r="ME598" s="54"/>
      <c r="MF598" s="54"/>
      <c r="MG598" s="54"/>
      <c r="MH598" s="54"/>
      <c r="MI598" s="54"/>
      <c r="MJ598" s="54"/>
      <c r="MK598" s="54"/>
      <c r="ML598" s="54"/>
      <c r="MM598" s="54"/>
      <c r="MN598" s="54"/>
      <c r="MO598" s="54"/>
      <c r="MP598" s="54"/>
      <c r="MQ598" s="54"/>
      <c r="MR598" s="54"/>
      <c r="MS598" s="54"/>
      <c r="MT598" s="54"/>
      <c r="MU598" s="54"/>
      <c r="MV598" s="54"/>
      <c r="MW598" s="54"/>
      <c r="MX598" s="54"/>
      <c r="MY598" s="54"/>
      <c r="MZ598" s="54"/>
      <c r="NA598" s="54"/>
      <c r="NB598" s="54"/>
      <c r="NC598" s="54"/>
      <c r="ND598" s="54"/>
      <c r="NE598" s="54"/>
      <c r="NF598" s="54"/>
      <c r="NG598" s="54"/>
      <c r="NH598" s="54"/>
      <c r="NI598" s="54"/>
      <c r="NJ598" s="54"/>
      <c r="NK598" s="54"/>
      <c r="NL598" s="54"/>
      <c r="NM598" s="54"/>
      <c r="NN598" s="54"/>
      <c r="NO598" s="54"/>
      <c r="NP598" s="54"/>
      <c r="NQ598" s="54"/>
      <c r="NR598" s="54"/>
      <c r="NS598" s="54"/>
      <c r="NT598" s="54"/>
      <c r="NU598" s="54"/>
      <c r="NV598" s="54"/>
      <c r="NW598" s="54"/>
      <c r="NX598" s="54"/>
      <c r="NY598" s="54"/>
      <c r="NZ598" s="54"/>
      <c r="OA598" s="54"/>
      <c r="OB598" s="54"/>
      <c r="OC598" s="54"/>
      <c r="OD598" s="54"/>
      <c r="OE598" s="54"/>
      <c r="OF598" s="54"/>
      <c r="OG598" s="54"/>
      <c r="OH598" s="54"/>
      <c r="OI598" s="54"/>
      <c r="OJ598" s="54"/>
      <c r="OK598" s="54"/>
      <c r="OL598" s="54"/>
      <c r="OM598" s="54"/>
      <c r="ON598" s="54"/>
      <c r="OO598" s="54"/>
      <c r="OP598" s="54"/>
      <c r="OQ598" s="54"/>
      <c r="OR598" s="54"/>
      <c r="OS598" s="54"/>
      <c r="OT598" s="54"/>
      <c r="OU598" s="54"/>
      <c r="OV598" s="54"/>
      <c r="OW598" s="54"/>
      <c r="OX598" s="54"/>
      <c r="OY598" s="54"/>
      <c r="OZ598" s="54"/>
      <c r="PA598" s="54"/>
      <c r="PB598" s="54"/>
      <c r="PC598" s="54"/>
      <c r="PD598" s="54"/>
      <c r="PE598" s="54"/>
      <c r="PF598" s="54"/>
      <c r="PG598" s="54"/>
      <c r="PH598" s="54"/>
      <c r="PI598" s="54"/>
      <c r="PJ598" s="54"/>
      <c r="PK598" s="54"/>
      <c r="PL598" s="54"/>
      <c r="PM598" s="54"/>
      <c r="PN598" s="54"/>
      <c r="PO598" s="54"/>
      <c r="PP598" s="54"/>
      <c r="PQ598" s="54"/>
      <c r="PR598" s="54"/>
      <c r="PS598" s="54"/>
      <c r="PT598" s="54"/>
      <c r="PU598" s="54"/>
      <c r="PV598" s="54"/>
      <c r="PW598" s="54"/>
      <c r="PX598" s="54"/>
      <c r="PY598" s="54"/>
      <c r="PZ598" s="54"/>
      <c r="QA598" s="54"/>
      <c r="QB598" s="54"/>
      <c r="QC598" s="54"/>
      <c r="QD598" s="54"/>
      <c r="QE598" s="54"/>
      <c r="QF598" s="54"/>
      <c r="QG598" s="54"/>
      <c r="QH598" s="54"/>
      <c r="QI598" s="54"/>
      <c r="QJ598" s="54"/>
      <c r="QK598" s="54"/>
      <c r="QL598" s="54"/>
      <c r="QM598" s="54"/>
      <c r="QN598" s="54"/>
      <c r="QO598" s="54"/>
      <c r="QP598" s="54"/>
      <c r="QQ598" s="54"/>
      <c r="QR598" s="54"/>
      <c r="QS598" s="54"/>
      <c r="QT598" s="54"/>
      <c r="QU598" s="54"/>
      <c r="QV598" s="54"/>
      <c r="QW598" s="54"/>
      <c r="QX598" s="54"/>
      <c r="QY598" s="54"/>
      <c r="QZ598" s="54"/>
      <c r="RA598" s="54"/>
      <c r="RB598" s="54"/>
      <c r="RC598" s="54"/>
      <c r="RD598" s="54"/>
      <c r="RE598" s="54"/>
      <c r="RF598" s="54"/>
      <c r="RG598" s="54"/>
      <c r="RH598" s="54"/>
      <c r="RI598" s="54"/>
      <c r="RJ598" s="54"/>
      <c r="RK598" s="54"/>
      <c r="RL598" s="54"/>
      <c r="RM598" s="54"/>
      <c r="RN598" s="54"/>
      <c r="RO598" s="54"/>
      <c r="RP598" s="54"/>
      <c r="RQ598" s="54"/>
      <c r="RR598" s="54"/>
      <c r="RS598" s="54"/>
      <c r="RT598" s="54"/>
      <c r="RU598" s="54"/>
      <c r="RV598" s="54"/>
      <c r="RW598" s="54"/>
      <c r="RX598" s="54"/>
      <c r="RY598" s="54"/>
      <c r="RZ598" s="54"/>
      <c r="SA598" s="54"/>
      <c r="SB598" s="54"/>
      <c r="SC598" s="54"/>
      <c r="SD598" s="54"/>
      <c r="SE598" s="54"/>
      <c r="SF598" s="54"/>
      <c r="SG598" s="54"/>
      <c r="SH598" s="54"/>
      <c r="SI598" s="54"/>
      <c r="SJ598" s="54"/>
      <c r="SK598" s="54"/>
      <c r="SL598" s="54"/>
      <c r="SM598" s="54"/>
      <c r="SN598" s="54"/>
      <c r="SO598" s="54"/>
      <c r="SP598" s="54"/>
      <c r="SQ598" s="54"/>
      <c r="SR598" s="54"/>
      <c r="SS598" s="54"/>
      <c r="ST598" s="54"/>
      <c r="SU598" s="54"/>
      <c r="SV598" s="54"/>
      <c r="SW598" s="54"/>
      <c r="SX598" s="54"/>
      <c r="SY598" s="54"/>
      <c r="SZ598" s="54"/>
      <c r="TA598" s="54"/>
      <c r="TB598" s="54"/>
      <c r="TC598" s="54"/>
      <c r="TD598" s="54"/>
      <c r="TE598" s="54"/>
      <c r="TF598" s="54"/>
      <c r="TG598" s="54"/>
      <c r="TH598" s="54"/>
      <c r="TI598" s="54"/>
      <c r="TJ598" s="54"/>
      <c r="TK598" s="54"/>
      <c r="TL598" s="54"/>
      <c r="TM598" s="54"/>
      <c r="TN598" s="54"/>
      <c r="TO598" s="54"/>
      <c r="TP598" s="54"/>
      <c r="TQ598" s="54"/>
      <c r="TR598" s="54"/>
      <c r="TS598" s="54"/>
      <c r="TT598" s="54"/>
      <c r="TU598" s="54"/>
      <c r="TV598" s="54"/>
      <c r="TW598" s="54"/>
      <c r="TX598" s="54"/>
      <c r="TY598" s="54"/>
      <c r="TZ598" s="54"/>
      <c r="UA598" s="54"/>
      <c r="UB598" s="54"/>
      <c r="UC598" s="54"/>
      <c r="UD598" s="54"/>
      <c r="UE598" s="54"/>
      <c r="UF598" s="54"/>
      <c r="UG598" s="54"/>
      <c r="UH598" s="54"/>
      <c r="UI598" s="54"/>
      <c r="UJ598" s="54"/>
      <c r="UK598" s="54"/>
      <c r="UL598" s="54"/>
      <c r="UM598" s="54"/>
      <c r="UN598" s="54"/>
      <c r="UO598" s="54"/>
      <c r="UP598" s="54"/>
      <c r="UQ598" s="54"/>
      <c r="UR598" s="54"/>
      <c r="US598" s="54"/>
      <c r="UT598" s="54"/>
      <c r="UU598" s="54"/>
      <c r="UV598" s="54"/>
      <c r="UW598" s="54"/>
      <c r="UX598" s="54"/>
      <c r="UY598" s="54"/>
      <c r="UZ598" s="54"/>
      <c r="VA598" s="54"/>
      <c r="VB598" s="54"/>
      <c r="VC598" s="54"/>
      <c r="VD598" s="54"/>
      <c r="VE598" s="54"/>
      <c r="VF598" s="54"/>
      <c r="VG598" s="54"/>
      <c r="VH598" s="54"/>
      <c r="VI598" s="54"/>
      <c r="VJ598" s="54"/>
      <c r="VK598" s="54"/>
      <c r="VL598" s="54"/>
      <c r="VM598" s="54"/>
      <c r="VN598" s="54"/>
      <c r="VO598" s="54"/>
      <c r="VP598" s="54"/>
      <c r="VQ598" s="54"/>
      <c r="VR598" s="54"/>
      <c r="VS598" s="54"/>
      <c r="VT598" s="54"/>
      <c r="VU598" s="54"/>
      <c r="VV598" s="54"/>
      <c r="VW598" s="54"/>
      <c r="VX598" s="54"/>
      <c r="VY598" s="54"/>
      <c r="VZ598" s="54"/>
      <c r="WA598" s="54"/>
      <c r="WB598" s="54"/>
      <c r="WC598" s="54"/>
      <c r="WD598" s="54"/>
      <c r="WE598" s="54"/>
      <c r="WF598" s="54"/>
      <c r="WG598" s="54"/>
      <c r="WH598" s="54"/>
      <c r="WI598" s="54"/>
      <c r="WJ598" s="54"/>
      <c r="WK598" s="54"/>
      <c r="WL598" s="54"/>
      <c r="WM598" s="54"/>
      <c r="WN598" s="54"/>
      <c r="WO598" s="54"/>
      <c r="WP598" s="54"/>
      <c r="WQ598" s="54"/>
      <c r="WR598" s="54"/>
      <c r="WS598" s="54"/>
      <c r="WT598" s="54"/>
      <c r="WU598" s="54"/>
      <c r="WV598" s="54"/>
      <c r="WW598" s="54"/>
      <c r="WX598" s="54"/>
      <c r="WY598" s="54"/>
      <c r="WZ598" s="54"/>
      <c r="XA598" s="54"/>
      <c r="XB598" s="54"/>
      <c r="XC598" s="54"/>
      <c r="XD598" s="54"/>
      <c r="XE598" s="54"/>
      <c r="XF598" s="54"/>
      <c r="XG598" s="54"/>
      <c r="XH598" s="54"/>
      <c r="XI598" s="54"/>
      <c r="XJ598" s="54"/>
      <c r="XK598" s="54"/>
      <c r="XL598" s="54"/>
      <c r="XM598" s="54"/>
      <c r="XN598" s="54"/>
      <c r="XO598" s="54"/>
      <c r="XP598" s="54"/>
      <c r="XQ598" s="54"/>
      <c r="XR598" s="54"/>
      <c r="XS598" s="54"/>
      <c r="XT598" s="54"/>
      <c r="XU598" s="54"/>
      <c r="XV598" s="54"/>
      <c r="XW598" s="54"/>
      <c r="XX598" s="54"/>
      <c r="XY598" s="54"/>
      <c r="XZ598" s="54"/>
      <c r="YA598" s="54"/>
      <c r="YB598" s="54"/>
      <c r="YC598" s="54"/>
      <c r="YD598" s="54"/>
      <c r="YE598" s="54"/>
      <c r="YF598" s="54"/>
      <c r="YG598" s="54"/>
      <c r="YH598" s="54"/>
      <c r="YI598" s="54"/>
      <c r="YJ598" s="54"/>
      <c r="YK598" s="54"/>
      <c r="YL598" s="54"/>
      <c r="YM598" s="54"/>
      <c r="YN598" s="54"/>
      <c r="YO598" s="54"/>
      <c r="YP598" s="54"/>
      <c r="YQ598" s="54"/>
      <c r="YR598" s="54"/>
      <c r="YS598" s="54"/>
      <c r="YT598" s="54"/>
      <c r="YU598" s="54"/>
      <c r="YV598" s="54"/>
      <c r="YW598" s="54"/>
      <c r="YX598" s="54"/>
      <c r="YY598" s="54"/>
      <c r="YZ598" s="54"/>
      <c r="ZA598" s="54"/>
      <c r="ZB598" s="54"/>
      <c r="ZC598" s="54"/>
      <c r="ZD598" s="54"/>
      <c r="ZE598" s="54"/>
      <c r="ZF598" s="54"/>
      <c r="ZG598" s="54"/>
      <c r="ZH598" s="54"/>
      <c r="ZI598" s="54"/>
      <c r="ZJ598" s="54"/>
      <c r="ZK598" s="54"/>
      <c r="ZL598" s="54"/>
      <c r="ZM598" s="54"/>
      <c r="ZN598" s="54"/>
      <c r="ZO598" s="54"/>
      <c r="ZP598" s="54"/>
      <c r="ZQ598" s="54"/>
      <c r="ZR598" s="54"/>
      <c r="ZS598" s="54"/>
      <c r="ZT598" s="54"/>
      <c r="ZU598" s="54"/>
      <c r="ZV598" s="54"/>
      <c r="ZW598" s="54"/>
      <c r="ZX598" s="54"/>
      <c r="ZY598" s="54"/>
      <c r="ZZ598" s="54"/>
    </row>
    <row r="599" spans="1:702" x14ac:dyDescent="0.2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  <c r="AB599" s="54"/>
      <c r="AC599" s="54"/>
      <c r="AD599" s="54"/>
      <c r="AE599" s="54"/>
      <c r="AF599" s="54"/>
      <c r="AG599" s="54"/>
      <c r="AH599" s="54"/>
      <c r="AI599" s="54"/>
      <c r="AJ599" s="54"/>
      <c r="AK599" s="54"/>
      <c r="AL599" s="54"/>
      <c r="AM599" s="54"/>
      <c r="AN599" s="54"/>
      <c r="AO599" s="54"/>
      <c r="AP599" s="54"/>
      <c r="AQ599" s="54"/>
      <c r="AR599" s="54"/>
      <c r="AS599" s="54"/>
      <c r="AT599" s="54"/>
      <c r="AU599" s="54"/>
      <c r="AV599" s="54"/>
      <c r="AW599" s="54"/>
      <c r="AX599" s="54"/>
      <c r="AY599" s="54"/>
      <c r="AZ599" s="54"/>
      <c r="BA599" s="54"/>
      <c r="BB599" s="54"/>
      <c r="BC599" s="54"/>
      <c r="BD599" s="54"/>
      <c r="BE599" s="54"/>
      <c r="BF599" s="54"/>
      <c r="BG599" s="54"/>
      <c r="BH599" s="54"/>
      <c r="BI599" s="54"/>
      <c r="BJ599" s="54"/>
      <c r="BK599" s="54"/>
      <c r="BL599" s="54"/>
      <c r="BM599" s="54"/>
      <c r="BN599" s="54"/>
      <c r="BO599" s="54"/>
      <c r="BP599" s="54"/>
      <c r="BQ599" s="54"/>
      <c r="BR599" s="54"/>
      <c r="BS599" s="54"/>
      <c r="BT599" s="54"/>
      <c r="BU599" s="54"/>
      <c r="BV599" s="54"/>
      <c r="BW599" s="54"/>
      <c r="BX599" s="54"/>
      <c r="BY599" s="54"/>
      <c r="BZ599" s="54"/>
      <c r="CA599" s="54"/>
      <c r="CB599" s="54"/>
      <c r="CC599" s="54"/>
      <c r="CD599" s="54"/>
      <c r="CE599" s="54"/>
      <c r="CF599" s="54"/>
      <c r="CG599" s="54"/>
      <c r="CH599" s="54"/>
      <c r="CI599" s="54"/>
      <c r="CJ599" s="54"/>
      <c r="CK599" s="54"/>
      <c r="CL599" s="54"/>
      <c r="CM599" s="54"/>
      <c r="CN599" s="54"/>
      <c r="CO599" s="54"/>
      <c r="CP599" s="54"/>
      <c r="CQ599" s="54"/>
      <c r="CR599" s="54"/>
      <c r="CS599" s="54"/>
      <c r="CT599" s="54"/>
      <c r="CU599" s="54"/>
      <c r="CV599" s="54"/>
      <c r="CW599" s="54"/>
      <c r="CX599" s="54"/>
      <c r="CY599" s="54"/>
      <c r="CZ599" s="54"/>
      <c r="DA599" s="54"/>
      <c r="DB599" s="54"/>
      <c r="DC599" s="54"/>
      <c r="DD599" s="54"/>
      <c r="DE599" s="54"/>
      <c r="DF599" s="54"/>
      <c r="DG599" s="54"/>
      <c r="DH599" s="54"/>
      <c r="DI599" s="54"/>
      <c r="DJ599" s="54"/>
      <c r="DK599" s="54"/>
      <c r="DL599" s="54"/>
      <c r="DM599" s="54"/>
      <c r="DN599" s="54"/>
      <c r="DO599" s="54"/>
      <c r="DP599" s="54"/>
      <c r="DQ599" s="54"/>
      <c r="DR599" s="54"/>
      <c r="DS599" s="54"/>
      <c r="DT599" s="54"/>
      <c r="DU599" s="54"/>
      <c r="DV599" s="54"/>
      <c r="DW599" s="54"/>
      <c r="DX599" s="54"/>
      <c r="DY599" s="54"/>
      <c r="DZ599" s="54"/>
      <c r="EA599" s="54"/>
      <c r="EB599" s="54"/>
      <c r="EC599" s="54"/>
      <c r="ED599" s="54"/>
      <c r="EE599" s="54"/>
      <c r="EF599" s="54"/>
      <c r="EG599" s="54"/>
      <c r="EH599" s="54"/>
      <c r="EI599" s="54"/>
      <c r="EJ599" s="54"/>
      <c r="EK599" s="54"/>
      <c r="EL599" s="54"/>
      <c r="EM599" s="54"/>
      <c r="EN599" s="54"/>
      <c r="EO599" s="54"/>
      <c r="EP599" s="54"/>
      <c r="EQ599" s="54"/>
      <c r="ER599" s="54"/>
      <c r="ES599" s="54"/>
      <c r="ET599" s="54"/>
      <c r="EU599" s="54"/>
      <c r="EV599" s="54"/>
      <c r="EW599" s="54"/>
      <c r="EX599" s="54"/>
      <c r="EY599" s="54"/>
      <c r="EZ599" s="54"/>
      <c r="FA599" s="54"/>
      <c r="FB599" s="54"/>
      <c r="FC599" s="54"/>
      <c r="FD599" s="54"/>
      <c r="FE599" s="54"/>
      <c r="FF599" s="54"/>
      <c r="FG599" s="54"/>
      <c r="FH599" s="54"/>
      <c r="FI599" s="54"/>
      <c r="FJ599" s="54"/>
      <c r="FK599" s="54"/>
      <c r="FL599" s="54"/>
      <c r="FM599" s="54"/>
      <c r="FN599" s="54"/>
      <c r="FO599" s="54"/>
      <c r="FP599" s="54"/>
      <c r="FQ599" s="54"/>
      <c r="FR599" s="54"/>
      <c r="FS599" s="54"/>
      <c r="FT599" s="54"/>
      <c r="FU599" s="54"/>
      <c r="FV599" s="54"/>
      <c r="FW599" s="54"/>
      <c r="FX599" s="54"/>
      <c r="FY599" s="54"/>
      <c r="FZ599" s="54"/>
      <c r="GA599" s="54"/>
      <c r="GB599" s="54"/>
      <c r="GC599" s="54"/>
      <c r="GD599" s="54"/>
      <c r="GE599" s="54"/>
      <c r="GF599" s="54"/>
      <c r="GG599" s="54"/>
      <c r="GH599" s="54"/>
      <c r="GI599" s="54"/>
      <c r="GJ599" s="54"/>
      <c r="GK599" s="54"/>
      <c r="GL599" s="54"/>
      <c r="GM599" s="54"/>
      <c r="GN599" s="54"/>
      <c r="GO599" s="54"/>
      <c r="GP599" s="54"/>
      <c r="GQ599" s="54"/>
      <c r="GR599" s="54"/>
      <c r="GS599" s="54"/>
      <c r="GT599" s="54"/>
      <c r="GU599" s="54"/>
      <c r="GV599" s="54"/>
      <c r="GW599" s="54"/>
      <c r="GX599" s="54"/>
      <c r="GY599" s="54"/>
      <c r="GZ599" s="54"/>
      <c r="HA599" s="54"/>
      <c r="HB599" s="54"/>
      <c r="HC599" s="54"/>
      <c r="HD599" s="54"/>
      <c r="HE599" s="54"/>
      <c r="HF599" s="54"/>
      <c r="HG599" s="54"/>
      <c r="HH599" s="54"/>
      <c r="HI599" s="54"/>
      <c r="HJ599" s="54"/>
      <c r="HK599" s="54"/>
      <c r="HL599" s="54"/>
      <c r="HM599" s="54"/>
      <c r="HN599" s="54"/>
      <c r="HO599" s="54"/>
      <c r="HP599" s="54"/>
      <c r="HQ599" s="54"/>
      <c r="HR599" s="54"/>
      <c r="HS599" s="54"/>
      <c r="HT599" s="54"/>
      <c r="HU599" s="54"/>
      <c r="HV599" s="54"/>
      <c r="HW599" s="54"/>
      <c r="HX599" s="54"/>
      <c r="HY599" s="54"/>
      <c r="HZ599" s="54"/>
      <c r="IA599" s="54"/>
      <c r="IB599" s="54"/>
      <c r="IC599" s="54"/>
      <c r="ID599" s="54"/>
      <c r="IE599" s="54"/>
      <c r="IF599" s="54"/>
      <c r="IG599" s="54"/>
      <c r="IH599" s="54"/>
      <c r="II599" s="54"/>
      <c r="IJ599" s="54"/>
      <c r="IK599" s="54"/>
      <c r="IL599" s="54"/>
      <c r="IM599" s="54"/>
      <c r="IN599" s="54"/>
      <c r="IO599" s="54"/>
      <c r="IP599" s="54"/>
      <c r="IQ599" s="54"/>
      <c r="IR599" s="54"/>
      <c r="IS599" s="54"/>
      <c r="IT599" s="54"/>
      <c r="IU599" s="54"/>
      <c r="IV599" s="54"/>
      <c r="IW599" s="54"/>
      <c r="IX599" s="54"/>
      <c r="IY599" s="54"/>
      <c r="IZ599" s="54"/>
      <c r="JA599" s="54"/>
      <c r="JB599" s="54"/>
      <c r="JC599" s="54"/>
      <c r="JD599" s="54"/>
      <c r="JE599" s="54"/>
      <c r="JF599" s="54"/>
      <c r="JG599" s="54"/>
      <c r="JH599" s="54"/>
      <c r="JI599" s="54"/>
      <c r="JJ599" s="54"/>
      <c r="JK599" s="54"/>
      <c r="JL599" s="54"/>
      <c r="JM599" s="54"/>
      <c r="JN599" s="54"/>
      <c r="JO599" s="54"/>
      <c r="JP599" s="54"/>
      <c r="JQ599" s="54"/>
      <c r="JR599" s="54"/>
      <c r="JS599" s="54"/>
      <c r="JT599" s="54"/>
      <c r="JU599" s="54"/>
      <c r="JV599" s="54"/>
      <c r="JW599" s="54"/>
      <c r="JX599" s="54"/>
      <c r="JY599" s="54"/>
      <c r="JZ599" s="54"/>
      <c r="KA599" s="54"/>
      <c r="KB599" s="54"/>
      <c r="KC599" s="54"/>
      <c r="KD599" s="54"/>
      <c r="KE599" s="54"/>
      <c r="KF599" s="54"/>
      <c r="KG599" s="54"/>
      <c r="KH599" s="54"/>
      <c r="KI599" s="54"/>
      <c r="KJ599" s="54"/>
      <c r="KK599" s="54"/>
      <c r="KL599" s="54"/>
      <c r="KM599" s="54"/>
      <c r="KN599" s="54"/>
      <c r="KO599" s="54"/>
      <c r="KP599" s="54"/>
      <c r="KQ599" s="54"/>
      <c r="KR599" s="54"/>
      <c r="KS599" s="54"/>
      <c r="KT599" s="54"/>
      <c r="KU599" s="54"/>
      <c r="KV599" s="54"/>
      <c r="KW599" s="54"/>
      <c r="KX599" s="54"/>
      <c r="KY599" s="54"/>
      <c r="KZ599" s="54"/>
      <c r="LA599" s="54"/>
      <c r="LB599" s="54"/>
      <c r="LC599" s="54"/>
      <c r="LD599" s="54"/>
      <c r="LE599" s="54"/>
      <c r="LF599" s="54"/>
      <c r="LG599" s="54"/>
      <c r="LH599" s="54"/>
      <c r="LI599" s="54"/>
      <c r="LJ599" s="54"/>
      <c r="LK599" s="54"/>
      <c r="LL599" s="54"/>
      <c r="LM599" s="54"/>
      <c r="LN599" s="54"/>
      <c r="LO599" s="54"/>
      <c r="LP599" s="54"/>
      <c r="LQ599" s="54"/>
      <c r="LR599" s="54"/>
      <c r="LS599" s="54"/>
      <c r="LT599" s="54"/>
      <c r="LU599" s="54"/>
      <c r="LV599" s="54"/>
      <c r="LW599" s="54"/>
      <c r="LX599" s="54"/>
      <c r="LY599" s="54"/>
      <c r="LZ599" s="54"/>
      <c r="MA599" s="54"/>
      <c r="MB599" s="54"/>
      <c r="MC599" s="54"/>
      <c r="MD599" s="54"/>
      <c r="ME599" s="54"/>
      <c r="MF599" s="54"/>
      <c r="MG599" s="54"/>
      <c r="MH599" s="54"/>
      <c r="MI599" s="54"/>
      <c r="MJ599" s="54"/>
      <c r="MK599" s="54"/>
      <c r="ML599" s="54"/>
      <c r="MM599" s="54"/>
      <c r="MN599" s="54"/>
      <c r="MO599" s="54"/>
      <c r="MP599" s="54"/>
      <c r="MQ599" s="54"/>
      <c r="MR599" s="54"/>
      <c r="MS599" s="54"/>
      <c r="MT599" s="54"/>
      <c r="MU599" s="54"/>
      <c r="MV599" s="54"/>
      <c r="MW599" s="54"/>
      <c r="MX599" s="54"/>
      <c r="MY599" s="54"/>
      <c r="MZ599" s="54"/>
      <c r="NA599" s="54"/>
      <c r="NB599" s="54"/>
      <c r="NC599" s="54"/>
      <c r="ND599" s="54"/>
      <c r="NE599" s="54"/>
      <c r="NF599" s="54"/>
      <c r="NG599" s="54"/>
      <c r="NH599" s="54"/>
      <c r="NI599" s="54"/>
      <c r="NJ599" s="54"/>
      <c r="NK599" s="54"/>
      <c r="NL599" s="54"/>
      <c r="NM599" s="54"/>
      <c r="NN599" s="54"/>
      <c r="NO599" s="54"/>
      <c r="NP599" s="54"/>
      <c r="NQ599" s="54"/>
      <c r="NR599" s="54"/>
      <c r="NS599" s="54"/>
      <c r="NT599" s="54"/>
      <c r="NU599" s="54"/>
      <c r="NV599" s="54"/>
      <c r="NW599" s="54"/>
      <c r="NX599" s="54"/>
      <c r="NY599" s="54"/>
      <c r="NZ599" s="54"/>
      <c r="OA599" s="54"/>
      <c r="OB599" s="54"/>
      <c r="OC599" s="54"/>
      <c r="OD599" s="54"/>
      <c r="OE599" s="54"/>
      <c r="OF599" s="54"/>
      <c r="OG599" s="54"/>
      <c r="OH599" s="54"/>
      <c r="OI599" s="54"/>
      <c r="OJ599" s="54"/>
      <c r="OK599" s="54"/>
      <c r="OL599" s="54"/>
      <c r="OM599" s="54"/>
      <c r="ON599" s="54"/>
      <c r="OO599" s="54"/>
      <c r="OP599" s="54"/>
      <c r="OQ599" s="54"/>
      <c r="OR599" s="54"/>
      <c r="OS599" s="54"/>
      <c r="OT599" s="54"/>
      <c r="OU599" s="54"/>
      <c r="OV599" s="54"/>
      <c r="OW599" s="54"/>
      <c r="OX599" s="54"/>
      <c r="OY599" s="54"/>
      <c r="OZ599" s="54"/>
      <c r="PA599" s="54"/>
      <c r="PB599" s="54"/>
      <c r="PC599" s="54"/>
      <c r="PD599" s="54"/>
      <c r="PE599" s="54"/>
      <c r="PF599" s="54"/>
      <c r="PG599" s="54"/>
      <c r="PH599" s="54"/>
      <c r="PI599" s="54"/>
      <c r="PJ599" s="54"/>
      <c r="PK599" s="54"/>
      <c r="PL599" s="54"/>
      <c r="PM599" s="54"/>
      <c r="PN599" s="54"/>
      <c r="PO599" s="54"/>
      <c r="PP599" s="54"/>
      <c r="PQ599" s="54"/>
      <c r="PR599" s="54"/>
      <c r="PS599" s="54"/>
      <c r="PT599" s="54"/>
      <c r="PU599" s="54"/>
      <c r="PV599" s="54"/>
      <c r="PW599" s="54"/>
      <c r="PX599" s="54"/>
      <c r="PY599" s="54"/>
      <c r="PZ599" s="54"/>
      <c r="QA599" s="54"/>
      <c r="QB599" s="54"/>
      <c r="QC599" s="54"/>
      <c r="QD599" s="54"/>
      <c r="QE599" s="54"/>
      <c r="QF599" s="54"/>
      <c r="QG599" s="54"/>
      <c r="QH599" s="54"/>
      <c r="QI599" s="54"/>
      <c r="QJ599" s="54"/>
      <c r="QK599" s="54"/>
      <c r="QL599" s="54"/>
      <c r="QM599" s="54"/>
      <c r="QN599" s="54"/>
      <c r="QO599" s="54"/>
      <c r="QP599" s="54"/>
      <c r="QQ599" s="54"/>
      <c r="QR599" s="54"/>
      <c r="QS599" s="54"/>
      <c r="QT599" s="54"/>
      <c r="QU599" s="54"/>
      <c r="QV599" s="54"/>
      <c r="QW599" s="54"/>
      <c r="QX599" s="54"/>
      <c r="QY599" s="54"/>
      <c r="QZ599" s="54"/>
      <c r="RA599" s="54"/>
      <c r="RB599" s="54"/>
      <c r="RC599" s="54"/>
      <c r="RD599" s="54"/>
      <c r="RE599" s="54"/>
      <c r="RF599" s="54"/>
      <c r="RG599" s="54"/>
      <c r="RH599" s="54"/>
      <c r="RI599" s="54"/>
      <c r="RJ599" s="54"/>
      <c r="RK599" s="54"/>
      <c r="RL599" s="54"/>
      <c r="RM599" s="54"/>
      <c r="RN599" s="54"/>
      <c r="RO599" s="54"/>
      <c r="RP599" s="54"/>
      <c r="RQ599" s="54"/>
      <c r="RR599" s="54"/>
      <c r="RS599" s="54"/>
      <c r="RT599" s="54"/>
      <c r="RU599" s="54"/>
      <c r="RV599" s="54"/>
      <c r="RW599" s="54"/>
      <c r="RX599" s="54"/>
      <c r="RY599" s="54"/>
      <c r="RZ599" s="54"/>
      <c r="SA599" s="54"/>
      <c r="SB599" s="54"/>
      <c r="SC599" s="54"/>
      <c r="SD599" s="54"/>
      <c r="SE599" s="54"/>
      <c r="SF599" s="54"/>
      <c r="SG599" s="54"/>
      <c r="SH599" s="54"/>
      <c r="SI599" s="54"/>
      <c r="SJ599" s="54"/>
      <c r="SK599" s="54"/>
      <c r="SL599" s="54"/>
      <c r="SM599" s="54"/>
      <c r="SN599" s="54"/>
      <c r="SO599" s="54"/>
      <c r="SP599" s="54"/>
      <c r="SQ599" s="54"/>
      <c r="SR599" s="54"/>
      <c r="SS599" s="54"/>
      <c r="ST599" s="54"/>
      <c r="SU599" s="54"/>
      <c r="SV599" s="54"/>
      <c r="SW599" s="54"/>
      <c r="SX599" s="54"/>
      <c r="SY599" s="54"/>
      <c r="SZ599" s="54"/>
      <c r="TA599" s="54"/>
      <c r="TB599" s="54"/>
      <c r="TC599" s="54"/>
      <c r="TD599" s="54"/>
      <c r="TE599" s="54"/>
      <c r="TF599" s="54"/>
      <c r="TG599" s="54"/>
      <c r="TH599" s="54"/>
      <c r="TI599" s="54"/>
      <c r="TJ599" s="54"/>
      <c r="TK599" s="54"/>
      <c r="TL599" s="54"/>
      <c r="TM599" s="54"/>
      <c r="TN599" s="54"/>
      <c r="TO599" s="54"/>
      <c r="TP599" s="54"/>
      <c r="TQ599" s="54"/>
      <c r="TR599" s="54"/>
      <c r="TS599" s="54"/>
      <c r="TT599" s="54"/>
      <c r="TU599" s="54"/>
      <c r="TV599" s="54"/>
      <c r="TW599" s="54"/>
      <c r="TX599" s="54"/>
      <c r="TY599" s="54"/>
      <c r="TZ599" s="54"/>
      <c r="UA599" s="54"/>
      <c r="UB599" s="54"/>
      <c r="UC599" s="54"/>
      <c r="UD599" s="54"/>
      <c r="UE599" s="54"/>
      <c r="UF599" s="54"/>
      <c r="UG599" s="54"/>
      <c r="UH599" s="54"/>
      <c r="UI599" s="54"/>
      <c r="UJ599" s="54"/>
      <c r="UK599" s="54"/>
      <c r="UL599" s="54"/>
      <c r="UM599" s="54"/>
      <c r="UN599" s="54"/>
      <c r="UO599" s="54"/>
      <c r="UP599" s="54"/>
      <c r="UQ599" s="54"/>
      <c r="UR599" s="54"/>
      <c r="US599" s="54"/>
      <c r="UT599" s="54"/>
      <c r="UU599" s="54"/>
      <c r="UV599" s="54"/>
      <c r="UW599" s="54"/>
      <c r="UX599" s="54"/>
      <c r="UY599" s="54"/>
      <c r="UZ599" s="54"/>
      <c r="VA599" s="54"/>
      <c r="VB599" s="54"/>
      <c r="VC599" s="54"/>
      <c r="VD599" s="54"/>
      <c r="VE599" s="54"/>
      <c r="VF599" s="54"/>
      <c r="VG599" s="54"/>
      <c r="VH599" s="54"/>
      <c r="VI599" s="54"/>
      <c r="VJ599" s="54"/>
      <c r="VK599" s="54"/>
      <c r="VL599" s="54"/>
      <c r="VM599" s="54"/>
      <c r="VN599" s="54"/>
      <c r="VO599" s="54"/>
      <c r="VP599" s="54"/>
      <c r="VQ599" s="54"/>
      <c r="VR599" s="54"/>
      <c r="VS599" s="54"/>
      <c r="VT599" s="54"/>
      <c r="VU599" s="54"/>
      <c r="VV599" s="54"/>
      <c r="VW599" s="54"/>
      <c r="VX599" s="54"/>
      <c r="VY599" s="54"/>
      <c r="VZ599" s="54"/>
      <c r="WA599" s="54"/>
      <c r="WB599" s="54"/>
      <c r="WC599" s="54"/>
      <c r="WD599" s="54"/>
      <c r="WE599" s="54"/>
      <c r="WF599" s="54"/>
      <c r="WG599" s="54"/>
      <c r="WH599" s="54"/>
      <c r="WI599" s="54"/>
      <c r="WJ599" s="54"/>
      <c r="WK599" s="54"/>
      <c r="WL599" s="54"/>
      <c r="WM599" s="54"/>
      <c r="WN599" s="54"/>
      <c r="WO599" s="54"/>
      <c r="WP599" s="54"/>
      <c r="WQ599" s="54"/>
      <c r="WR599" s="54"/>
      <c r="WS599" s="54"/>
      <c r="WT599" s="54"/>
      <c r="WU599" s="54"/>
      <c r="WV599" s="54"/>
      <c r="WW599" s="54"/>
      <c r="WX599" s="54"/>
      <c r="WY599" s="54"/>
      <c r="WZ599" s="54"/>
      <c r="XA599" s="54"/>
      <c r="XB599" s="54"/>
      <c r="XC599" s="54"/>
      <c r="XD599" s="54"/>
      <c r="XE599" s="54"/>
      <c r="XF599" s="54"/>
      <c r="XG599" s="54"/>
      <c r="XH599" s="54"/>
      <c r="XI599" s="54"/>
      <c r="XJ599" s="54"/>
      <c r="XK599" s="54"/>
      <c r="XL599" s="54"/>
      <c r="XM599" s="54"/>
      <c r="XN599" s="54"/>
      <c r="XO599" s="54"/>
      <c r="XP599" s="54"/>
      <c r="XQ599" s="54"/>
      <c r="XR599" s="54"/>
      <c r="XS599" s="54"/>
      <c r="XT599" s="54"/>
      <c r="XU599" s="54"/>
      <c r="XV599" s="54"/>
      <c r="XW599" s="54"/>
      <c r="XX599" s="54"/>
      <c r="XY599" s="54"/>
      <c r="XZ599" s="54"/>
      <c r="YA599" s="54"/>
      <c r="YB599" s="54"/>
      <c r="YC599" s="54"/>
      <c r="YD599" s="54"/>
      <c r="YE599" s="54"/>
      <c r="YF599" s="54"/>
      <c r="YG599" s="54"/>
      <c r="YH599" s="54"/>
      <c r="YI599" s="54"/>
      <c r="YJ599" s="54"/>
      <c r="YK599" s="54"/>
      <c r="YL599" s="54"/>
      <c r="YM599" s="54"/>
      <c r="YN599" s="54"/>
      <c r="YO599" s="54"/>
      <c r="YP599" s="54"/>
      <c r="YQ599" s="54"/>
      <c r="YR599" s="54"/>
      <c r="YS599" s="54"/>
      <c r="YT599" s="54"/>
      <c r="YU599" s="54"/>
      <c r="YV599" s="54"/>
      <c r="YW599" s="54"/>
      <c r="YX599" s="54"/>
      <c r="YY599" s="54"/>
      <c r="YZ599" s="54"/>
      <c r="ZA599" s="54"/>
      <c r="ZB599" s="54"/>
      <c r="ZC599" s="54"/>
      <c r="ZD599" s="54"/>
      <c r="ZE599" s="54"/>
      <c r="ZF599" s="54"/>
      <c r="ZG599" s="54"/>
      <c r="ZH599" s="54"/>
      <c r="ZI599" s="54"/>
      <c r="ZJ599" s="54"/>
      <c r="ZK599" s="54"/>
      <c r="ZL599" s="54"/>
      <c r="ZM599" s="54"/>
      <c r="ZN599" s="54"/>
      <c r="ZO599" s="54"/>
      <c r="ZP599" s="54"/>
      <c r="ZQ599" s="54"/>
      <c r="ZR599" s="54"/>
      <c r="ZS599" s="54"/>
      <c r="ZT599" s="54"/>
      <c r="ZU599" s="54"/>
      <c r="ZV599" s="54"/>
      <c r="ZW599" s="54"/>
      <c r="ZX599" s="54"/>
      <c r="ZY599" s="54"/>
      <c r="ZZ599" s="54"/>
    </row>
    <row r="600" spans="1:702" x14ac:dyDescent="0.2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  <c r="AB600" s="54"/>
      <c r="AC600" s="54"/>
      <c r="AD600" s="54"/>
      <c r="AE600" s="54"/>
      <c r="AF600" s="54"/>
      <c r="AG600" s="54"/>
      <c r="AH600" s="54"/>
      <c r="AI600" s="54"/>
      <c r="AJ600" s="54"/>
      <c r="AK600" s="54"/>
      <c r="AL600" s="54"/>
      <c r="AM600" s="54"/>
      <c r="AN600" s="54"/>
      <c r="AO600" s="54"/>
      <c r="AP600" s="54"/>
      <c r="AQ600" s="54"/>
      <c r="AR600" s="54"/>
      <c r="AS600" s="54"/>
      <c r="AT600" s="54"/>
      <c r="AU600" s="54"/>
      <c r="AV600" s="54"/>
      <c r="AW600" s="54"/>
      <c r="AX600" s="54"/>
      <c r="AY600" s="54"/>
      <c r="AZ600" s="54"/>
      <c r="BA600" s="54"/>
      <c r="BB600" s="54"/>
      <c r="BC600" s="54"/>
      <c r="BD600" s="54"/>
      <c r="BE600" s="54"/>
      <c r="BF600" s="54"/>
      <c r="BG600" s="54"/>
      <c r="BH600" s="54"/>
      <c r="BI600" s="54"/>
      <c r="BJ600" s="54"/>
      <c r="BK600" s="54"/>
      <c r="BL600" s="54"/>
      <c r="BM600" s="54"/>
      <c r="BN600" s="54"/>
      <c r="BO600" s="54"/>
      <c r="BP600" s="54"/>
      <c r="BQ600" s="54"/>
      <c r="BR600" s="54"/>
      <c r="BS600" s="54"/>
      <c r="BT600" s="54"/>
      <c r="BU600" s="54"/>
      <c r="BV600" s="54"/>
      <c r="BW600" s="54"/>
      <c r="BX600" s="54"/>
      <c r="BY600" s="54"/>
      <c r="BZ600" s="54"/>
      <c r="CA600" s="54"/>
      <c r="CB600" s="54"/>
      <c r="CC600" s="54"/>
      <c r="CD600" s="54"/>
      <c r="CE600" s="54"/>
      <c r="CF600" s="54"/>
      <c r="CG600" s="54"/>
      <c r="CH600" s="54"/>
      <c r="CI600" s="54"/>
      <c r="CJ600" s="54"/>
      <c r="CK600" s="54"/>
      <c r="CL600" s="54"/>
      <c r="CM600" s="54"/>
      <c r="CN600" s="54"/>
      <c r="CO600" s="54"/>
      <c r="CP600" s="54"/>
      <c r="CQ600" s="54"/>
      <c r="CR600" s="54"/>
      <c r="CS600" s="54"/>
      <c r="CT600" s="54"/>
      <c r="CU600" s="54"/>
      <c r="CV600" s="54"/>
      <c r="CW600" s="54"/>
      <c r="CX600" s="54"/>
      <c r="CY600" s="54"/>
      <c r="CZ600" s="54"/>
      <c r="DA600" s="54"/>
      <c r="DB600" s="54"/>
      <c r="DC600" s="54"/>
      <c r="DD600" s="54"/>
      <c r="DE600" s="54"/>
      <c r="DF600" s="54"/>
      <c r="DG600" s="54"/>
      <c r="DH600" s="54"/>
      <c r="DI600" s="54"/>
      <c r="DJ600" s="54"/>
      <c r="DK600" s="54"/>
      <c r="DL600" s="54"/>
      <c r="DM600" s="54"/>
      <c r="DN600" s="54"/>
      <c r="DO600" s="54"/>
      <c r="DP600" s="54"/>
      <c r="DQ600" s="54"/>
      <c r="DR600" s="54"/>
      <c r="DS600" s="54"/>
      <c r="DT600" s="54"/>
      <c r="DU600" s="54"/>
      <c r="DV600" s="54"/>
      <c r="DW600" s="54"/>
      <c r="DX600" s="54"/>
      <c r="DY600" s="54"/>
      <c r="DZ600" s="54"/>
      <c r="EA600" s="54"/>
      <c r="EB600" s="54"/>
      <c r="EC600" s="54"/>
      <c r="ED600" s="54"/>
      <c r="EE600" s="54"/>
      <c r="EF600" s="54"/>
      <c r="EG600" s="54"/>
      <c r="EH600" s="54"/>
      <c r="EI600" s="54"/>
      <c r="EJ600" s="54"/>
      <c r="EK600" s="54"/>
      <c r="EL600" s="54"/>
      <c r="EM600" s="54"/>
      <c r="EN600" s="54"/>
      <c r="EO600" s="54"/>
      <c r="EP600" s="54"/>
      <c r="EQ600" s="54"/>
      <c r="ER600" s="54"/>
      <c r="ES600" s="54"/>
      <c r="ET600" s="54"/>
      <c r="EU600" s="54"/>
      <c r="EV600" s="54"/>
      <c r="EW600" s="54"/>
      <c r="EX600" s="54"/>
      <c r="EY600" s="54"/>
      <c r="EZ600" s="54"/>
      <c r="FA600" s="54"/>
      <c r="FB600" s="54"/>
      <c r="FC600" s="54"/>
      <c r="FD600" s="54"/>
      <c r="FE600" s="54"/>
      <c r="FF600" s="54"/>
      <c r="FG600" s="54"/>
      <c r="FH600" s="54"/>
      <c r="FI600" s="54"/>
      <c r="FJ600" s="54"/>
      <c r="FK600" s="54"/>
      <c r="FL600" s="54"/>
      <c r="FM600" s="54"/>
      <c r="FN600" s="54"/>
      <c r="FO600" s="54"/>
      <c r="FP600" s="54"/>
      <c r="FQ600" s="54"/>
      <c r="FR600" s="54"/>
      <c r="FS600" s="54"/>
      <c r="FT600" s="54"/>
      <c r="FU600" s="54"/>
      <c r="FV600" s="54"/>
      <c r="FW600" s="54"/>
      <c r="FX600" s="54"/>
      <c r="FY600" s="54"/>
      <c r="FZ600" s="54"/>
      <c r="GA600" s="54"/>
      <c r="GB600" s="54"/>
      <c r="GC600" s="54"/>
      <c r="GD600" s="54"/>
      <c r="GE600" s="54"/>
      <c r="GF600" s="54"/>
      <c r="GG600" s="54"/>
      <c r="GH600" s="54"/>
      <c r="GI600" s="54"/>
      <c r="GJ600" s="54"/>
      <c r="GK600" s="54"/>
      <c r="GL600" s="54"/>
      <c r="GM600" s="54"/>
      <c r="GN600" s="54"/>
      <c r="GO600" s="54"/>
      <c r="GP600" s="54"/>
      <c r="GQ600" s="54"/>
      <c r="GR600" s="54"/>
      <c r="GS600" s="54"/>
      <c r="GT600" s="54"/>
      <c r="GU600" s="54"/>
      <c r="GV600" s="54"/>
      <c r="GW600" s="54"/>
      <c r="GX600" s="54"/>
      <c r="GY600" s="54"/>
      <c r="GZ600" s="54"/>
      <c r="HA600" s="54"/>
      <c r="HB600" s="54"/>
      <c r="HC600" s="54"/>
      <c r="HD600" s="54"/>
      <c r="HE600" s="54"/>
      <c r="HF600" s="54"/>
      <c r="HG600" s="54"/>
      <c r="HH600" s="54"/>
      <c r="HI600" s="54"/>
      <c r="HJ600" s="54"/>
      <c r="HK600" s="54"/>
      <c r="HL600" s="54"/>
      <c r="HM600" s="54"/>
      <c r="HN600" s="54"/>
      <c r="HO600" s="54"/>
      <c r="HP600" s="54"/>
      <c r="HQ600" s="54"/>
      <c r="HR600" s="54"/>
      <c r="HS600" s="54"/>
      <c r="HT600" s="54"/>
      <c r="HU600" s="54"/>
      <c r="HV600" s="54"/>
      <c r="HW600" s="54"/>
      <c r="HX600" s="54"/>
      <c r="HY600" s="54"/>
      <c r="HZ600" s="54"/>
      <c r="IA600" s="54"/>
      <c r="IB600" s="54"/>
      <c r="IC600" s="54"/>
      <c r="ID600" s="54"/>
      <c r="IE600" s="54"/>
      <c r="IF600" s="54"/>
      <c r="IG600" s="54"/>
      <c r="IH600" s="54"/>
      <c r="II600" s="54"/>
      <c r="IJ600" s="54"/>
      <c r="IK600" s="54"/>
      <c r="IL600" s="54"/>
      <c r="IM600" s="54"/>
      <c r="IN600" s="54"/>
      <c r="IO600" s="54"/>
      <c r="IP600" s="54"/>
      <c r="IQ600" s="54"/>
      <c r="IR600" s="54"/>
      <c r="IS600" s="54"/>
      <c r="IT600" s="54"/>
      <c r="IU600" s="54"/>
      <c r="IV600" s="54"/>
      <c r="IW600" s="54"/>
      <c r="IX600" s="54"/>
      <c r="IY600" s="54"/>
      <c r="IZ600" s="54"/>
      <c r="JA600" s="54"/>
      <c r="JB600" s="54"/>
      <c r="JC600" s="54"/>
      <c r="JD600" s="54"/>
      <c r="JE600" s="54"/>
      <c r="JF600" s="54"/>
      <c r="JG600" s="54"/>
      <c r="JH600" s="54"/>
      <c r="JI600" s="54"/>
      <c r="JJ600" s="54"/>
      <c r="JK600" s="54"/>
      <c r="JL600" s="54"/>
      <c r="JM600" s="54"/>
      <c r="JN600" s="54"/>
      <c r="JO600" s="54"/>
      <c r="JP600" s="54"/>
      <c r="JQ600" s="54"/>
      <c r="JR600" s="54"/>
      <c r="JS600" s="54"/>
      <c r="JT600" s="54"/>
      <c r="JU600" s="54"/>
      <c r="JV600" s="54"/>
      <c r="JW600" s="54"/>
      <c r="JX600" s="54"/>
      <c r="JY600" s="54"/>
      <c r="JZ600" s="54"/>
      <c r="KA600" s="54"/>
      <c r="KB600" s="54"/>
      <c r="KC600" s="54"/>
      <c r="KD600" s="54"/>
      <c r="KE600" s="54"/>
      <c r="KF600" s="54"/>
      <c r="KG600" s="54"/>
      <c r="KH600" s="54"/>
      <c r="KI600" s="54"/>
      <c r="KJ600" s="54"/>
      <c r="KK600" s="54"/>
      <c r="KL600" s="54"/>
      <c r="KM600" s="54"/>
      <c r="KN600" s="54"/>
      <c r="KO600" s="54"/>
      <c r="KP600" s="54"/>
      <c r="KQ600" s="54"/>
      <c r="KR600" s="54"/>
      <c r="KS600" s="54"/>
      <c r="KT600" s="54"/>
      <c r="KU600" s="54"/>
      <c r="KV600" s="54"/>
      <c r="KW600" s="54"/>
      <c r="KX600" s="54"/>
      <c r="KY600" s="54"/>
      <c r="KZ600" s="54"/>
      <c r="LA600" s="54"/>
      <c r="LB600" s="54"/>
      <c r="LC600" s="54"/>
      <c r="LD600" s="54"/>
      <c r="LE600" s="54"/>
      <c r="LF600" s="54"/>
      <c r="LG600" s="54"/>
      <c r="LH600" s="54"/>
      <c r="LI600" s="54"/>
      <c r="LJ600" s="54"/>
      <c r="LK600" s="54"/>
      <c r="LL600" s="54"/>
      <c r="LM600" s="54"/>
      <c r="LN600" s="54"/>
      <c r="LO600" s="54"/>
      <c r="LP600" s="54"/>
      <c r="LQ600" s="54"/>
      <c r="LR600" s="54"/>
      <c r="LS600" s="54"/>
      <c r="LT600" s="54"/>
      <c r="LU600" s="54"/>
      <c r="LV600" s="54"/>
      <c r="LW600" s="54"/>
      <c r="LX600" s="54"/>
      <c r="LY600" s="54"/>
      <c r="LZ600" s="54"/>
      <c r="MA600" s="54"/>
      <c r="MB600" s="54"/>
      <c r="MC600" s="54"/>
      <c r="MD600" s="54"/>
      <c r="ME600" s="54"/>
      <c r="MF600" s="54"/>
      <c r="MG600" s="54"/>
      <c r="MH600" s="54"/>
      <c r="MI600" s="54"/>
      <c r="MJ600" s="54"/>
      <c r="MK600" s="54"/>
      <c r="ML600" s="54"/>
      <c r="MM600" s="54"/>
      <c r="MN600" s="54"/>
      <c r="MO600" s="54"/>
      <c r="MP600" s="54"/>
      <c r="MQ600" s="54"/>
      <c r="MR600" s="54"/>
      <c r="MS600" s="54"/>
      <c r="MT600" s="54"/>
      <c r="MU600" s="54"/>
      <c r="MV600" s="54"/>
      <c r="MW600" s="54"/>
      <c r="MX600" s="54"/>
      <c r="MY600" s="54"/>
      <c r="MZ600" s="54"/>
      <c r="NA600" s="54"/>
      <c r="NB600" s="54"/>
      <c r="NC600" s="54"/>
      <c r="ND600" s="54"/>
      <c r="NE600" s="54"/>
      <c r="NF600" s="54"/>
      <c r="NG600" s="54"/>
      <c r="NH600" s="54"/>
      <c r="NI600" s="54"/>
      <c r="NJ600" s="54"/>
      <c r="NK600" s="54"/>
      <c r="NL600" s="54"/>
      <c r="NM600" s="54"/>
      <c r="NN600" s="54"/>
      <c r="NO600" s="54"/>
      <c r="NP600" s="54"/>
      <c r="NQ600" s="54"/>
      <c r="NR600" s="54"/>
      <c r="NS600" s="54"/>
      <c r="NT600" s="54"/>
      <c r="NU600" s="54"/>
      <c r="NV600" s="54"/>
      <c r="NW600" s="54"/>
      <c r="NX600" s="54"/>
      <c r="NY600" s="54"/>
      <c r="NZ600" s="54"/>
      <c r="OA600" s="54"/>
      <c r="OB600" s="54"/>
      <c r="OC600" s="54"/>
      <c r="OD600" s="54"/>
      <c r="OE600" s="54"/>
      <c r="OF600" s="54"/>
      <c r="OG600" s="54"/>
      <c r="OH600" s="54"/>
      <c r="OI600" s="54"/>
      <c r="OJ600" s="54"/>
      <c r="OK600" s="54"/>
      <c r="OL600" s="54"/>
      <c r="OM600" s="54"/>
      <c r="ON600" s="54"/>
      <c r="OO600" s="54"/>
      <c r="OP600" s="54"/>
      <c r="OQ600" s="54"/>
      <c r="OR600" s="54"/>
      <c r="OS600" s="54"/>
      <c r="OT600" s="54"/>
      <c r="OU600" s="54"/>
      <c r="OV600" s="54"/>
      <c r="OW600" s="54"/>
      <c r="OX600" s="54"/>
      <c r="OY600" s="54"/>
      <c r="OZ600" s="54"/>
      <c r="PA600" s="54"/>
      <c r="PB600" s="54"/>
      <c r="PC600" s="54"/>
      <c r="PD600" s="54"/>
      <c r="PE600" s="54"/>
      <c r="PF600" s="54"/>
      <c r="PG600" s="54"/>
      <c r="PH600" s="54"/>
      <c r="PI600" s="54"/>
      <c r="PJ600" s="54"/>
      <c r="PK600" s="54"/>
      <c r="PL600" s="54"/>
      <c r="PM600" s="54"/>
      <c r="PN600" s="54"/>
      <c r="PO600" s="54"/>
      <c r="PP600" s="54"/>
      <c r="PQ600" s="54"/>
      <c r="PR600" s="54"/>
      <c r="PS600" s="54"/>
      <c r="PT600" s="54"/>
      <c r="PU600" s="54"/>
      <c r="PV600" s="54"/>
      <c r="PW600" s="54"/>
      <c r="PX600" s="54"/>
      <c r="PY600" s="54"/>
      <c r="PZ600" s="54"/>
      <c r="QA600" s="54"/>
      <c r="QB600" s="54"/>
      <c r="QC600" s="54"/>
      <c r="QD600" s="54"/>
      <c r="QE600" s="54"/>
      <c r="QF600" s="54"/>
      <c r="QG600" s="54"/>
      <c r="QH600" s="54"/>
      <c r="QI600" s="54"/>
      <c r="QJ600" s="54"/>
      <c r="QK600" s="54"/>
      <c r="QL600" s="54"/>
      <c r="QM600" s="54"/>
      <c r="QN600" s="54"/>
      <c r="QO600" s="54"/>
      <c r="QP600" s="54"/>
      <c r="QQ600" s="54"/>
      <c r="QR600" s="54"/>
      <c r="QS600" s="54"/>
      <c r="QT600" s="54"/>
      <c r="QU600" s="54"/>
      <c r="QV600" s="54"/>
      <c r="QW600" s="54"/>
      <c r="QX600" s="54"/>
      <c r="QY600" s="54"/>
      <c r="QZ600" s="54"/>
      <c r="RA600" s="54"/>
      <c r="RB600" s="54"/>
      <c r="RC600" s="54"/>
      <c r="RD600" s="54"/>
      <c r="RE600" s="54"/>
      <c r="RF600" s="54"/>
      <c r="RG600" s="54"/>
      <c r="RH600" s="54"/>
      <c r="RI600" s="54"/>
      <c r="RJ600" s="54"/>
      <c r="RK600" s="54"/>
      <c r="RL600" s="54"/>
      <c r="RM600" s="54"/>
      <c r="RN600" s="54"/>
      <c r="RO600" s="54"/>
      <c r="RP600" s="54"/>
      <c r="RQ600" s="54"/>
      <c r="RR600" s="54"/>
      <c r="RS600" s="54"/>
      <c r="RT600" s="54"/>
      <c r="RU600" s="54"/>
      <c r="RV600" s="54"/>
      <c r="RW600" s="54"/>
      <c r="RX600" s="54"/>
      <c r="RY600" s="54"/>
      <c r="RZ600" s="54"/>
      <c r="SA600" s="54"/>
      <c r="SB600" s="54"/>
      <c r="SC600" s="54"/>
      <c r="SD600" s="54"/>
      <c r="SE600" s="54"/>
      <c r="SF600" s="54"/>
      <c r="SG600" s="54"/>
      <c r="SH600" s="54"/>
      <c r="SI600" s="54"/>
      <c r="SJ600" s="54"/>
      <c r="SK600" s="54"/>
      <c r="SL600" s="54"/>
      <c r="SM600" s="54"/>
      <c r="SN600" s="54"/>
      <c r="SO600" s="54"/>
      <c r="SP600" s="54"/>
      <c r="SQ600" s="54"/>
      <c r="SR600" s="54"/>
      <c r="SS600" s="54"/>
      <c r="ST600" s="54"/>
      <c r="SU600" s="54"/>
      <c r="SV600" s="54"/>
      <c r="SW600" s="54"/>
      <c r="SX600" s="54"/>
      <c r="SY600" s="54"/>
      <c r="SZ600" s="54"/>
      <c r="TA600" s="54"/>
      <c r="TB600" s="54"/>
      <c r="TC600" s="54"/>
      <c r="TD600" s="54"/>
      <c r="TE600" s="54"/>
      <c r="TF600" s="54"/>
      <c r="TG600" s="54"/>
      <c r="TH600" s="54"/>
      <c r="TI600" s="54"/>
      <c r="TJ600" s="54"/>
      <c r="TK600" s="54"/>
      <c r="TL600" s="54"/>
      <c r="TM600" s="54"/>
      <c r="TN600" s="54"/>
      <c r="TO600" s="54"/>
      <c r="TP600" s="54"/>
      <c r="TQ600" s="54"/>
      <c r="TR600" s="54"/>
      <c r="TS600" s="54"/>
      <c r="TT600" s="54"/>
      <c r="TU600" s="54"/>
      <c r="TV600" s="54"/>
      <c r="TW600" s="54"/>
      <c r="TX600" s="54"/>
      <c r="TY600" s="54"/>
      <c r="TZ600" s="54"/>
      <c r="UA600" s="54"/>
      <c r="UB600" s="54"/>
      <c r="UC600" s="54"/>
      <c r="UD600" s="54"/>
      <c r="UE600" s="54"/>
      <c r="UF600" s="54"/>
      <c r="UG600" s="54"/>
      <c r="UH600" s="54"/>
      <c r="UI600" s="54"/>
      <c r="UJ600" s="54"/>
      <c r="UK600" s="54"/>
      <c r="UL600" s="54"/>
      <c r="UM600" s="54"/>
      <c r="UN600" s="54"/>
      <c r="UO600" s="54"/>
      <c r="UP600" s="54"/>
      <c r="UQ600" s="54"/>
      <c r="UR600" s="54"/>
      <c r="US600" s="54"/>
      <c r="UT600" s="54"/>
      <c r="UU600" s="54"/>
      <c r="UV600" s="54"/>
      <c r="UW600" s="54"/>
      <c r="UX600" s="54"/>
      <c r="UY600" s="54"/>
      <c r="UZ600" s="54"/>
      <c r="VA600" s="54"/>
      <c r="VB600" s="54"/>
      <c r="VC600" s="54"/>
      <c r="VD600" s="54"/>
      <c r="VE600" s="54"/>
      <c r="VF600" s="54"/>
      <c r="VG600" s="54"/>
      <c r="VH600" s="54"/>
      <c r="VI600" s="54"/>
      <c r="VJ600" s="54"/>
      <c r="VK600" s="54"/>
      <c r="VL600" s="54"/>
      <c r="VM600" s="54"/>
      <c r="VN600" s="54"/>
      <c r="VO600" s="54"/>
      <c r="VP600" s="54"/>
      <c r="VQ600" s="54"/>
      <c r="VR600" s="54"/>
      <c r="VS600" s="54"/>
      <c r="VT600" s="54"/>
      <c r="VU600" s="54"/>
      <c r="VV600" s="54"/>
      <c r="VW600" s="54"/>
      <c r="VX600" s="54"/>
      <c r="VY600" s="54"/>
      <c r="VZ600" s="54"/>
      <c r="WA600" s="54"/>
      <c r="WB600" s="54"/>
      <c r="WC600" s="54"/>
      <c r="WD600" s="54"/>
      <c r="WE600" s="54"/>
      <c r="WF600" s="54"/>
      <c r="WG600" s="54"/>
      <c r="WH600" s="54"/>
      <c r="WI600" s="54"/>
      <c r="WJ600" s="54"/>
      <c r="WK600" s="54"/>
      <c r="WL600" s="54"/>
      <c r="WM600" s="54"/>
      <c r="WN600" s="54"/>
      <c r="WO600" s="54"/>
      <c r="WP600" s="54"/>
      <c r="WQ600" s="54"/>
      <c r="WR600" s="54"/>
      <c r="WS600" s="54"/>
      <c r="WT600" s="54"/>
      <c r="WU600" s="54"/>
      <c r="WV600" s="54"/>
      <c r="WW600" s="54"/>
      <c r="WX600" s="54"/>
      <c r="WY600" s="54"/>
      <c r="WZ600" s="54"/>
      <c r="XA600" s="54"/>
      <c r="XB600" s="54"/>
      <c r="XC600" s="54"/>
      <c r="XD600" s="54"/>
      <c r="XE600" s="54"/>
      <c r="XF600" s="54"/>
      <c r="XG600" s="54"/>
      <c r="XH600" s="54"/>
      <c r="XI600" s="54"/>
      <c r="XJ600" s="54"/>
      <c r="XK600" s="54"/>
      <c r="XL600" s="54"/>
      <c r="XM600" s="54"/>
      <c r="XN600" s="54"/>
      <c r="XO600" s="54"/>
      <c r="XP600" s="54"/>
      <c r="XQ600" s="54"/>
      <c r="XR600" s="54"/>
      <c r="XS600" s="54"/>
      <c r="XT600" s="54"/>
      <c r="XU600" s="54"/>
      <c r="XV600" s="54"/>
      <c r="XW600" s="54"/>
      <c r="XX600" s="54"/>
      <c r="XY600" s="54"/>
      <c r="XZ600" s="54"/>
      <c r="YA600" s="54"/>
      <c r="YB600" s="54"/>
      <c r="YC600" s="54"/>
      <c r="YD600" s="54"/>
      <c r="YE600" s="54"/>
      <c r="YF600" s="54"/>
      <c r="YG600" s="54"/>
      <c r="YH600" s="54"/>
      <c r="YI600" s="54"/>
      <c r="YJ600" s="54"/>
      <c r="YK600" s="54"/>
      <c r="YL600" s="54"/>
      <c r="YM600" s="54"/>
      <c r="YN600" s="54"/>
      <c r="YO600" s="54"/>
      <c r="YP600" s="54"/>
      <c r="YQ600" s="54"/>
      <c r="YR600" s="54"/>
      <c r="YS600" s="54"/>
      <c r="YT600" s="54"/>
      <c r="YU600" s="54"/>
      <c r="YV600" s="54"/>
      <c r="YW600" s="54"/>
      <c r="YX600" s="54"/>
      <c r="YY600" s="54"/>
      <c r="YZ600" s="54"/>
      <c r="ZA600" s="54"/>
      <c r="ZB600" s="54"/>
      <c r="ZC600" s="54"/>
      <c r="ZD600" s="54"/>
      <c r="ZE600" s="54"/>
      <c r="ZF600" s="54"/>
      <c r="ZG600" s="54"/>
      <c r="ZH600" s="54"/>
      <c r="ZI600" s="54"/>
      <c r="ZJ600" s="54"/>
      <c r="ZK600" s="54"/>
      <c r="ZL600" s="54"/>
      <c r="ZM600" s="54"/>
      <c r="ZN600" s="54"/>
      <c r="ZO600" s="54"/>
      <c r="ZP600" s="54"/>
      <c r="ZQ600" s="54"/>
      <c r="ZR600" s="54"/>
      <c r="ZS600" s="54"/>
      <c r="ZT600" s="54"/>
      <c r="ZU600" s="54"/>
      <c r="ZV600" s="54"/>
      <c r="ZW600" s="54"/>
      <c r="ZX600" s="54"/>
      <c r="ZY600" s="54"/>
      <c r="ZZ600" s="54"/>
    </row>
    <row r="601" spans="1:702" x14ac:dyDescent="0.2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  <c r="AB601" s="54"/>
      <c r="AC601" s="54"/>
      <c r="AD601" s="54"/>
      <c r="AE601" s="54"/>
      <c r="AF601" s="54"/>
      <c r="AG601" s="54"/>
      <c r="AH601" s="54"/>
      <c r="AI601" s="54"/>
      <c r="AJ601" s="54"/>
      <c r="AK601" s="54"/>
      <c r="AL601" s="54"/>
      <c r="AM601" s="54"/>
      <c r="AN601" s="54"/>
      <c r="AO601" s="54"/>
      <c r="AP601" s="54"/>
      <c r="AQ601" s="54"/>
      <c r="AR601" s="54"/>
      <c r="AS601" s="54"/>
      <c r="AT601" s="54"/>
      <c r="AU601" s="54"/>
      <c r="AV601" s="54"/>
      <c r="AW601" s="54"/>
      <c r="AX601" s="54"/>
      <c r="AY601" s="54"/>
      <c r="AZ601" s="54"/>
      <c r="BA601" s="54"/>
      <c r="BB601" s="54"/>
      <c r="BC601" s="54"/>
      <c r="BD601" s="54"/>
      <c r="BE601" s="54"/>
      <c r="BF601" s="54"/>
      <c r="BG601" s="54"/>
      <c r="BH601" s="54"/>
      <c r="BI601" s="54"/>
      <c r="BJ601" s="54"/>
      <c r="BK601" s="54"/>
      <c r="BL601" s="54"/>
      <c r="BM601" s="54"/>
      <c r="BN601" s="54"/>
      <c r="BO601" s="54"/>
      <c r="BP601" s="54"/>
      <c r="BQ601" s="54"/>
      <c r="BR601" s="54"/>
      <c r="BS601" s="54"/>
      <c r="BT601" s="54"/>
      <c r="BU601" s="54"/>
      <c r="BV601" s="54"/>
      <c r="BW601" s="54"/>
      <c r="BX601" s="54"/>
      <c r="BY601" s="54"/>
      <c r="BZ601" s="54"/>
      <c r="CA601" s="54"/>
      <c r="CB601" s="54"/>
      <c r="CC601" s="54"/>
      <c r="CD601" s="54"/>
      <c r="CE601" s="54"/>
      <c r="CF601" s="54"/>
      <c r="CG601" s="54"/>
      <c r="CH601" s="54"/>
      <c r="CI601" s="54"/>
      <c r="CJ601" s="54"/>
      <c r="CK601" s="54"/>
      <c r="CL601" s="54"/>
      <c r="CM601" s="54"/>
      <c r="CN601" s="54"/>
      <c r="CO601" s="54"/>
      <c r="CP601" s="54"/>
      <c r="CQ601" s="54"/>
      <c r="CR601" s="54"/>
      <c r="CS601" s="54"/>
      <c r="CT601" s="54"/>
      <c r="CU601" s="54"/>
      <c r="CV601" s="54"/>
      <c r="CW601" s="54"/>
      <c r="CX601" s="54"/>
      <c r="CY601" s="54"/>
      <c r="CZ601" s="54"/>
      <c r="DA601" s="54"/>
      <c r="DB601" s="54"/>
      <c r="DC601" s="54"/>
      <c r="DD601" s="54"/>
      <c r="DE601" s="54"/>
      <c r="DF601" s="54"/>
      <c r="DG601" s="54"/>
      <c r="DH601" s="54"/>
      <c r="DI601" s="54"/>
      <c r="DJ601" s="54"/>
      <c r="DK601" s="54"/>
      <c r="DL601" s="54"/>
      <c r="DM601" s="54"/>
      <c r="DN601" s="54"/>
      <c r="DO601" s="54"/>
      <c r="DP601" s="54"/>
      <c r="DQ601" s="54"/>
      <c r="DR601" s="54"/>
      <c r="DS601" s="54"/>
      <c r="DT601" s="54"/>
      <c r="DU601" s="54"/>
      <c r="DV601" s="54"/>
      <c r="DW601" s="54"/>
      <c r="DX601" s="54"/>
      <c r="DY601" s="54"/>
      <c r="DZ601" s="54"/>
      <c r="EA601" s="54"/>
      <c r="EB601" s="54"/>
      <c r="EC601" s="54"/>
      <c r="ED601" s="54"/>
      <c r="EE601" s="54"/>
      <c r="EF601" s="54"/>
      <c r="EG601" s="54"/>
      <c r="EH601" s="54"/>
      <c r="EI601" s="54"/>
      <c r="EJ601" s="54"/>
      <c r="EK601" s="54"/>
      <c r="EL601" s="54"/>
      <c r="EM601" s="54"/>
      <c r="EN601" s="54"/>
      <c r="EO601" s="54"/>
      <c r="EP601" s="54"/>
      <c r="EQ601" s="54"/>
      <c r="ER601" s="54"/>
      <c r="ES601" s="54"/>
      <c r="ET601" s="54"/>
      <c r="EU601" s="54"/>
      <c r="EV601" s="54"/>
      <c r="EW601" s="54"/>
      <c r="EX601" s="54"/>
      <c r="EY601" s="54"/>
      <c r="EZ601" s="54"/>
      <c r="FA601" s="54"/>
      <c r="FB601" s="54"/>
      <c r="FC601" s="54"/>
      <c r="FD601" s="54"/>
      <c r="FE601" s="54"/>
      <c r="FF601" s="54"/>
      <c r="FG601" s="54"/>
      <c r="FH601" s="54"/>
      <c r="FI601" s="54"/>
      <c r="FJ601" s="54"/>
      <c r="FK601" s="54"/>
      <c r="FL601" s="54"/>
      <c r="FM601" s="54"/>
      <c r="FN601" s="54"/>
      <c r="FO601" s="54"/>
      <c r="FP601" s="54"/>
      <c r="FQ601" s="54"/>
      <c r="FR601" s="54"/>
      <c r="FS601" s="54"/>
      <c r="FT601" s="54"/>
      <c r="FU601" s="54"/>
      <c r="FV601" s="54"/>
      <c r="FW601" s="54"/>
      <c r="FX601" s="54"/>
      <c r="FY601" s="54"/>
      <c r="FZ601" s="54"/>
      <c r="GA601" s="54"/>
      <c r="GB601" s="54"/>
      <c r="GC601" s="54"/>
      <c r="GD601" s="54"/>
      <c r="GE601" s="54"/>
      <c r="GF601" s="54"/>
      <c r="GG601" s="54"/>
      <c r="GH601" s="54"/>
      <c r="GI601" s="54"/>
      <c r="GJ601" s="54"/>
      <c r="GK601" s="54"/>
      <c r="GL601" s="54"/>
      <c r="GM601" s="54"/>
      <c r="GN601" s="54"/>
      <c r="GO601" s="54"/>
      <c r="GP601" s="54"/>
      <c r="GQ601" s="54"/>
      <c r="GR601" s="54"/>
      <c r="GS601" s="54"/>
      <c r="GT601" s="54"/>
      <c r="GU601" s="54"/>
      <c r="GV601" s="54"/>
      <c r="GW601" s="54"/>
      <c r="GX601" s="54"/>
      <c r="GY601" s="54"/>
      <c r="GZ601" s="54"/>
      <c r="HA601" s="54"/>
      <c r="HB601" s="54"/>
      <c r="HC601" s="54"/>
      <c r="HD601" s="54"/>
      <c r="HE601" s="54"/>
      <c r="HF601" s="54"/>
      <c r="HG601" s="54"/>
      <c r="HH601" s="54"/>
      <c r="HI601" s="54"/>
      <c r="HJ601" s="54"/>
      <c r="HK601" s="54"/>
      <c r="HL601" s="54"/>
      <c r="HM601" s="54"/>
      <c r="HN601" s="54"/>
      <c r="HO601" s="54"/>
      <c r="HP601" s="54"/>
      <c r="HQ601" s="54"/>
      <c r="HR601" s="54"/>
      <c r="HS601" s="54"/>
      <c r="HT601" s="54"/>
      <c r="HU601" s="54"/>
      <c r="HV601" s="54"/>
      <c r="HW601" s="54"/>
      <c r="HX601" s="54"/>
      <c r="HY601" s="54"/>
      <c r="HZ601" s="54"/>
      <c r="IA601" s="54"/>
      <c r="IB601" s="54"/>
      <c r="IC601" s="54"/>
      <c r="ID601" s="54"/>
      <c r="IE601" s="54"/>
      <c r="IF601" s="54"/>
      <c r="IG601" s="54"/>
      <c r="IH601" s="54"/>
      <c r="II601" s="54"/>
      <c r="IJ601" s="54"/>
      <c r="IK601" s="54"/>
      <c r="IL601" s="54"/>
      <c r="IM601" s="54"/>
      <c r="IN601" s="54"/>
      <c r="IO601" s="54"/>
      <c r="IP601" s="54"/>
      <c r="IQ601" s="54"/>
      <c r="IR601" s="54"/>
      <c r="IS601" s="54"/>
      <c r="IT601" s="54"/>
      <c r="IU601" s="54"/>
      <c r="IV601" s="54"/>
      <c r="IW601" s="54"/>
      <c r="IX601" s="54"/>
      <c r="IY601" s="54"/>
      <c r="IZ601" s="54"/>
      <c r="JA601" s="54"/>
      <c r="JB601" s="54"/>
      <c r="JC601" s="54"/>
      <c r="JD601" s="54"/>
      <c r="JE601" s="54"/>
      <c r="JF601" s="54"/>
      <c r="JG601" s="54"/>
      <c r="JH601" s="54"/>
      <c r="JI601" s="54"/>
      <c r="JJ601" s="54"/>
      <c r="JK601" s="54"/>
      <c r="JL601" s="54"/>
      <c r="JM601" s="54"/>
      <c r="JN601" s="54"/>
      <c r="JO601" s="54"/>
      <c r="JP601" s="54"/>
      <c r="JQ601" s="54"/>
      <c r="JR601" s="54"/>
      <c r="JS601" s="54"/>
      <c r="JT601" s="54"/>
      <c r="JU601" s="54"/>
      <c r="JV601" s="54"/>
      <c r="JW601" s="54"/>
      <c r="JX601" s="54"/>
      <c r="JY601" s="54"/>
      <c r="JZ601" s="54"/>
      <c r="KA601" s="54"/>
      <c r="KB601" s="54"/>
      <c r="KC601" s="54"/>
      <c r="KD601" s="54"/>
      <c r="KE601" s="54"/>
      <c r="KF601" s="54"/>
      <c r="KG601" s="54"/>
      <c r="KH601" s="54"/>
      <c r="KI601" s="54"/>
      <c r="KJ601" s="54"/>
      <c r="KK601" s="54"/>
      <c r="KL601" s="54"/>
      <c r="KM601" s="54"/>
      <c r="KN601" s="54"/>
      <c r="KO601" s="54"/>
      <c r="KP601" s="54"/>
      <c r="KQ601" s="54"/>
      <c r="KR601" s="54"/>
      <c r="KS601" s="54"/>
      <c r="KT601" s="54"/>
      <c r="KU601" s="54"/>
      <c r="KV601" s="54"/>
      <c r="KW601" s="54"/>
      <c r="KX601" s="54"/>
      <c r="KY601" s="54"/>
      <c r="KZ601" s="54"/>
      <c r="LA601" s="54"/>
      <c r="LB601" s="54"/>
      <c r="LC601" s="54"/>
      <c r="LD601" s="54"/>
      <c r="LE601" s="54"/>
      <c r="LF601" s="54"/>
      <c r="LG601" s="54"/>
      <c r="LH601" s="54"/>
      <c r="LI601" s="54"/>
      <c r="LJ601" s="54"/>
      <c r="LK601" s="54"/>
      <c r="LL601" s="54"/>
      <c r="LM601" s="54"/>
      <c r="LN601" s="54"/>
      <c r="LO601" s="54"/>
      <c r="LP601" s="54"/>
      <c r="LQ601" s="54"/>
      <c r="LR601" s="54"/>
      <c r="LS601" s="54"/>
      <c r="LT601" s="54"/>
      <c r="LU601" s="54"/>
      <c r="LV601" s="54"/>
      <c r="LW601" s="54"/>
      <c r="LX601" s="54"/>
      <c r="LY601" s="54"/>
      <c r="LZ601" s="54"/>
      <c r="MA601" s="54"/>
      <c r="MB601" s="54"/>
      <c r="MC601" s="54"/>
      <c r="MD601" s="54"/>
      <c r="ME601" s="54"/>
      <c r="MF601" s="54"/>
      <c r="MG601" s="54"/>
      <c r="MH601" s="54"/>
      <c r="MI601" s="54"/>
      <c r="MJ601" s="54"/>
      <c r="MK601" s="54"/>
      <c r="ML601" s="54"/>
      <c r="MM601" s="54"/>
      <c r="MN601" s="54"/>
      <c r="MO601" s="54"/>
      <c r="MP601" s="54"/>
      <c r="MQ601" s="54"/>
      <c r="MR601" s="54"/>
      <c r="MS601" s="54"/>
      <c r="MT601" s="54"/>
      <c r="MU601" s="54"/>
      <c r="MV601" s="54"/>
      <c r="MW601" s="54"/>
      <c r="MX601" s="54"/>
      <c r="MY601" s="54"/>
      <c r="MZ601" s="54"/>
      <c r="NA601" s="54"/>
      <c r="NB601" s="54"/>
      <c r="NC601" s="54"/>
      <c r="ND601" s="54"/>
      <c r="NE601" s="54"/>
      <c r="NF601" s="54"/>
      <c r="NG601" s="54"/>
      <c r="NH601" s="54"/>
      <c r="NI601" s="54"/>
      <c r="NJ601" s="54"/>
      <c r="NK601" s="54"/>
      <c r="NL601" s="54"/>
      <c r="NM601" s="54"/>
      <c r="NN601" s="54"/>
      <c r="NO601" s="54"/>
      <c r="NP601" s="54"/>
      <c r="NQ601" s="54"/>
      <c r="NR601" s="54"/>
      <c r="NS601" s="54"/>
      <c r="NT601" s="54"/>
      <c r="NU601" s="54"/>
      <c r="NV601" s="54"/>
      <c r="NW601" s="54"/>
      <c r="NX601" s="54"/>
      <c r="NY601" s="54"/>
      <c r="NZ601" s="54"/>
      <c r="OA601" s="54"/>
      <c r="OB601" s="54"/>
      <c r="OC601" s="54"/>
      <c r="OD601" s="54"/>
      <c r="OE601" s="54"/>
      <c r="OF601" s="54"/>
      <c r="OG601" s="54"/>
      <c r="OH601" s="54"/>
      <c r="OI601" s="54"/>
      <c r="OJ601" s="54"/>
      <c r="OK601" s="54"/>
      <c r="OL601" s="54"/>
      <c r="OM601" s="54"/>
      <c r="ON601" s="54"/>
      <c r="OO601" s="54"/>
      <c r="OP601" s="54"/>
      <c r="OQ601" s="54"/>
      <c r="OR601" s="54"/>
      <c r="OS601" s="54"/>
      <c r="OT601" s="54"/>
      <c r="OU601" s="54"/>
      <c r="OV601" s="54"/>
      <c r="OW601" s="54"/>
      <c r="OX601" s="54"/>
      <c r="OY601" s="54"/>
      <c r="OZ601" s="54"/>
      <c r="PA601" s="54"/>
      <c r="PB601" s="54"/>
      <c r="PC601" s="54"/>
      <c r="PD601" s="54"/>
      <c r="PE601" s="54"/>
      <c r="PF601" s="54"/>
      <c r="PG601" s="54"/>
      <c r="PH601" s="54"/>
      <c r="PI601" s="54"/>
      <c r="PJ601" s="54"/>
      <c r="PK601" s="54"/>
      <c r="PL601" s="54"/>
      <c r="PM601" s="54"/>
      <c r="PN601" s="54"/>
      <c r="PO601" s="54"/>
      <c r="PP601" s="54"/>
      <c r="PQ601" s="54"/>
      <c r="PR601" s="54"/>
      <c r="PS601" s="54"/>
      <c r="PT601" s="54"/>
      <c r="PU601" s="54"/>
      <c r="PV601" s="54"/>
      <c r="PW601" s="54"/>
      <c r="PX601" s="54"/>
      <c r="PY601" s="54"/>
      <c r="PZ601" s="54"/>
      <c r="QA601" s="54"/>
      <c r="QB601" s="54"/>
      <c r="QC601" s="54"/>
      <c r="QD601" s="54"/>
      <c r="QE601" s="54"/>
      <c r="QF601" s="54"/>
      <c r="QG601" s="54"/>
      <c r="QH601" s="54"/>
      <c r="QI601" s="54"/>
      <c r="QJ601" s="54"/>
      <c r="QK601" s="54"/>
      <c r="QL601" s="54"/>
      <c r="QM601" s="54"/>
      <c r="QN601" s="54"/>
      <c r="QO601" s="54"/>
      <c r="QP601" s="54"/>
      <c r="QQ601" s="54"/>
      <c r="QR601" s="54"/>
      <c r="QS601" s="54"/>
      <c r="QT601" s="54"/>
      <c r="QU601" s="54"/>
      <c r="QV601" s="54"/>
      <c r="QW601" s="54"/>
      <c r="QX601" s="54"/>
      <c r="QY601" s="54"/>
      <c r="QZ601" s="54"/>
      <c r="RA601" s="54"/>
      <c r="RB601" s="54"/>
      <c r="RC601" s="54"/>
      <c r="RD601" s="54"/>
      <c r="RE601" s="54"/>
      <c r="RF601" s="54"/>
      <c r="RG601" s="54"/>
      <c r="RH601" s="54"/>
      <c r="RI601" s="54"/>
      <c r="RJ601" s="54"/>
      <c r="RK601" s="54"/>
      <c r="RL601" s="54"/>
      <c r="RM601" s="54"/>
      <c r="RN601" s="54"/>
      <c r="RO601" s="54"/>
      <c r="RP601" s="54"/>
      <c r="RQ601" s="54"/>
      <c r="RR601" s="54"/>
      <c r="RS601" s="54"/>
      <c r="RT601" s="54"/>
      <c r="RU601" s="54"/>
      <c r="RV601" s="54"/>
      <c r="RW601" s="54"/>
      <c r="RX601" s="54"/>
      <c r="RY601" s="54"/>
      <c r="RZ601" s="54"/>
      <c r="SA601" s="54"/>
      <c r="SB601" s="54"/>
      <c r="SC601" s="54"/>
      <c r="SD601" s="54"/>
      <c r="SE601" s="54"/>
      <c r="SF601" s="54"/>
      <c r="SG601" s="54"/>
      <c r="SH601" s="54"/>
      <c r="SI601" s="54"/>
      <c r="SJ601" s="54"/>
      <c r="SK601" s="54"/>
      <c r="SL601" s="54"/>
      <c r="SM601" s="54"/>
      <c r="SN601" s="54"/>
      <c r="SO601" s="54"/>
      <c r="SP601" s="54"/>
      <c r="SQ601" s="54"/>
      <c r="SR601" s="54"/>
      <c r="SS601" s="54"/>
      <c r="ST601" s="54"/>
      <c r="SU601" s="54"/>
      <c r="SV601" s="54"/>
      <c r="SW601" s="54"/>
      <c r="SX601" s="54"/>
      <c r="SY601" s="54"/>
      <c r="SZ601" s="54"/>
      <c r="TA601" s="54"/>
      <c r="TB601" s="54"/>
      <c r="TC601" s="54"/>
      <c r="TD601" s="54"/>
      <c r="TE601" s="54"/>
      <c r="TF601" s="54"/>
      <c r="TG601" s="54"/>
      <c r="TH601" s="54"/>
      <c r="TI601" s="54"/>
      <c r="TJ601" s="54"/>
      <c r="TK601" s="54"/>
      <c r="TL601" s="54"/>
      <c r="TM601" s="54"/>
      <c r="TN601" s="54"/>
      <c r="TO601" s="54"/>
      <c r="TP601" s="54"/>
      <c r="TQ601" s="54"/>
      <c r="TR601" s="54"/>
      <c r="TS601" s="54"/>
      <c r="TT601" s="54"/>
      <c r="TU601" s="54"/>
      <c r="TV601" s="54"/>
      <c r="TW601" s="54"/>
      <c r="TX601" s="54"/>
      <c r="TY601" s="54"/>
      <c r="TZ601" s="54"/>
      <c r="UA601" s="54"/>
      <c r="UB601" s="54"/>
      <c r="UC601" s="54"/>
      <c r="UD601" s="54"/>
      <c r="UE601" s="54"/>
      <c r="UF601" s="54"/>
      <c r="UG601" s="54"/>
      <c r="UH601" s="54"/>
      <c r="UI601" s="54"/>
      <c r="UJ601" s="54"/>
      <c r="UK601" s="54"/>
      <c r="UL601" s="54"/>
      <c r="UM601" s="54"/>
      <c r="UN601" s="54"/>
      <c r="UO601" s="54"/>
      <c r="UP601" s="54"/>
      <c r="UQ601" s="54"/>
      <c r="UR601" s="54"/>
      <c r="US601" s="54"/>
      <c r="UT601" s="54"/>
      <c r="UU601" s="54"/>
      <c r="UV601" s="54"/>
      <c r="UW601" s="54"/>
      <c r="UX601" s="54"/>
      <c r="UY601" s="54"/>
      <c r="UZ601" s="54"/>
      <c r="VA601" s="54"/>
      <c r="VB601" s="54"/>
      <c r="VC601" s="54"/>
      <c r="VD601" s="54"/>
      <c r="VE601" s="54"/>
      <c r="VF601" s="54"/>
      <c r="VG601" s="54"/>
      <c r="VH601" s="54"/>
      <c r="VI601" s="54"/>
      <c r="VJ601" s="54"/>
      <c r="VK601" s="54"/>
      <c r="VL601" s="54"/>
      <c r="VM601" s="54"/>
      <c r="VN601" s="54"/>
      <c r="VO601" s="54"/>
      <c r="VP601" s="54"/>
      <c r="VQ601" s="54"/>
      <c r="VR601" s="54"/>
      <c r="VS601" s="54"/>
      <c r="VT601" s="54"/>
      <c r="VU601" s="54"/>
      <c r="VV601" s="54"/>
      <c r="VW601" s="54"/>
      <c r="VX601" s="54"/>
      <c r="VY601" s="54"/>
      <c r="VZ601" s="54"/>
      <c r="WA601" s="54"/>
      <c r="WB601" s="54"/>
      <c r="WC601" s="54"/>
      <c r="WD601" s="54"/>
      <c r="WE601" s="54"/>
      <c r="WF601" s="54"/>
      <c r="WG601" s="54"/>
      <c r="WH601" s="54"/>
      <c r="WI601" s="54"/>
      <c r="WJ601" s="54"/>
      <c r="WK601" s="54"/>
      <c r="WL601" s="54"/>
      <c r="WM601" s="54"/>
      <c r="WN601" s="54"/>
      <c r="WO601" s="54"/>
      <c r="WP601" s="54"/>
      <c r="WQ601" s="54"/>
      <c r="WR601" s="54"/>
      <c r="WS601" s="54"/>
      <c r="WT601" s="54"/>
      <c r="WU601" s="54"/>
      <c r="WV601" s="54"/>
      <c r="WW601" s="54"/>
      <c r="WX601" s="54"/>
      <c r="WY601" s="54"/>
      <c r="WZ601" s="54"/>
      <c r="XA601" s="54"/>
      <c r="XB601" s="54"/>
      <c r="XC601" s="54"/>
      <c r="XD601" s="54"/>
      <c r="XE601" s="54"/>
      <c r="XF601" s="54"/>
      <c r="XG601" s="54"/>
      <c r="XH601" s="54"/>
      <c r="XI601" s="54"/>
      <c r="XJ601" s="54"/>
      <c r="XK601" s="54"/>
      <c r="XL601" s="54"/>
      <c r="XM601" s="54"/>
      <c r="XN601" s="54"/>
      <c r="XO601" s="54"/>
      <c r="XP601" s="54"/>
      <c r="XQ601" s="54"/>
      <c r="XR601" s="54"/>
      <c r="XS601" s="54"/>
      <c r="XT601" s="54"/>
      <c r="XU601" s="54"/>
      <c r="XV601" s="54"/>
      <c r="XW601" s="54"/>
      <c r="XX601" s="54"/>
      <c r="XY601" s="54"/>
      <c r="XZ601" s="54"/>
      <c r="YA601" s="54"/>
      <c r="YB601" s="54"/>
      <c r="YC601" s="54"/>
      <c r="YD601" s="54"/>
      <c r="YE601" s="54"/>
      <c r="YF601" s="54"/>
      <c r="YG601" s="54"/>
      <c r="YH601" s="54"/>
      <c r="YI601" s="54"/>
      <c r="YJ601" s="54"/>
      <c r="YK601" s="54"/>
      <c r="YL601" s="54"/>
      <c r="YM601" s="54"/>
      <c r="YN601" s="54"/>
      <c r="YO601" s="54"/>
      <c r="YP601" s="54"/>
      <c r="YQ601" s="54"/>
      <c r="YR601" s="54"/>
      <c r="YS601" s="54"/>
      <c r="YT601" s="54"/>
      <c r="YU601" s="54"/>
      <c r="YV601" s="54"/>
      <c r="YW601" s="54"/>
      <c r="YX601" s="54"/>
      <c r="YY601" s="54"/>
      <c r="YZ601" s="54"/>
      <c r="ZA601" s="54"/>
      <c r="ZB601" s="54"/>
      <c r="ZC601" s="54"/>
      <c r="ZD601" s="54"/>
      <c r="ZE601" s="54"/>
      <c r="ZF601" s="54"/>
      <c r="ZG601" s="54"/>
      <c r="ZH601" s="54"/>
      <c r="ZI601" s="54"/>
      <c r="ZJ601" s="54"/>
      <c r="ZK601" s="54"/>
      <c r="ZL601" s="54"/>
      <c r="ZM601" s="54"/>
      <c r="ZN601" s="54"/>
      <c r="ZO601" s="54"/>
      <c r="ZP601" s="54"/>
      <c r="ZQ601" s="54"/>
      <c r="ZR601" s="54"/>
      <c r="ZS601" s="54"/>
      <c r="ZT601" s="54"/>
      <c r="ZU601" s="54"/>
      <c r="ZV601" s="54"/>
      <c r="ZW601" s="54"/>
      <c r="ZX601" s="54"/>
      <c r="ZY601" s="54"/>
      <c r="ZZ601" s="54"/>
    </row>
    <row r="602" spans="1:702" x14ac:dyDescent="0.2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  <c r="AB602" s="54"/>
      <c r="AC602" s="54"/>
      <c r="AD602" s="54"/>
      <c r="AE602" s="54"/>
      <c r="AF602" s="54"/>
      <c r="AG602" s="54"/>
      <c r="AH602" s="54"/>
      <c r="AI602" s="54"/>
      <c r="AJ602" s="54"/>
      <c r="AK602" s="54"/>
      <c r="AL602" s="54"/>
      <c r="AM602" s="54"/>
      <c r="AN602" s="54"/>
      <c r="AO602" s="54"/>
      <c r="AP602" s="54"/>
      <c r="AQ602" s="54"/>
      <c r="AR602" s="54"/>
      <c r="AS602" s="54"/>
      <c r="AT602" s="54"/>
      <c r="AU602" s="54"/>
      <c r="AV602" s="54"/>
      <c r="AW602" s="54"/>
      <c r="AX602" s="54"/>
      <c r="AY602" s="54"/>
      <c r="AZ602" s="54"/>
      <c r="BA602" s="54"/>
      <c r="BB602" s="54"/>
      <c r="BC602" s="54"/>
      <c r="BD602" s="54"/>
      <c r="BE602" s="54"/>
      <c r="BF602" s="54"/>
      <c r="BG602" s="54"/>
      <c r="BH602" s="54"/>
      <c r="BI602" s="54"/>
      <c r="BJ602" s="54"/>
      <c r="BK602" s="54"/>
      <c r="BL602" s="54"/>
      <c r="BM602" s="54"/>
      <c r="BN602" s="54"/>
      <c r="BO602" s="54"/>
      <c r="BP602" s="54"/>
      <c r="BQ602" s="54"/>
      <c r="BR602" s="54"/>
      <c r="BS602" s="54"/>
      <c r="BT602" s="54"/>
      <c r="BU602" s="54"/>
      <c r="BV602" s="54"/>
      <c r="BW602" s="54"/>
      <c r="BX602" s="54"/>
      <c r="BY602" s="54"/>
      <c r="BZ602" s="54"/>
      <c r="CA602" s="54"/>
      <c r="CB602" s="54"/>
      <c r="CC602" s="54"/>
      <c r="CD602" s="54"/>
      <c r="CE602" s="54"/>
      <c r="CF602" s="54"/>
      <c r="CG602" s="54"/>
      <c r="CH602" s="54"/>
      <c r="CI602" s="54"/>
      <c r="CJ602" s="54"/>
      <c r="CK602" s="54"/>
      <c r="CL602" s="54"/>
      <c r="CM602" s="54"/>
      <c r="CN602" s="54"/>
      <c r="CO602" s="54"/>
      <c r="CP602" s="54"/>
      <c r="CQ602" s="54"/>
      <c r="CR602" s="54"/>
      <c r="CS602" s="54"/>
      <c r="CT602" s="54"/>
      <c r="CU602" s="54"/>
      <c r="CV602" s="54"/>
      <c r="CW602" s="54"/>
      <c r="CX602" s="54"/>
      <c r="CY602" s="54"/>
      <c r="CZ602" s="54"/>
      <c r="DA602" s="54"/>
      <c r="DB602" s="54"/>
      <c r="DC602" s="54"/>
      <c r="DD602" s="54"/>
      <c r="DE602" s="54"/>
      <c r="DF602" s="54"/>
      <c r="DG602" s="54"/>
      <c r="DH602" s="54"/>
      <c r="DI602" s="54"/>
      <c r="DJ602" s="54"/>
      <c r="DK602" s="54"/>
      <c r="DL602" s="54"/>
      <c r="DM602" s="54"/>
      <c r="DN602" s="54"/>
      <c r="DO602" s="54"/>
      <c r="DP602" s="54"/>
      <c r="DQ602" s="54"/>
      <c r="DR602" s="54"/>
      <c r="DS602" s="54"/>
      <c r="DT602" s="54"/>
      <c r="DU602" s="54"/>
      <c r="DV602" s="54"/>
      <c r="DW602" s="54"/>
      <c r="DX602" s="54"/>
      <c r="DY602" s="54"/>
      <c r="DZ602" s="54"/>
      <c r="EA602" s="54"/>
      <c r="EB602" s="54"/>
      <c r="EC602" s="54"/>
      <c r="ED602" s="54"/>
      <c r="EE602" s="54"/>
      <c r="EF602" s="54"/>
      <c r="EG602" s="54"/>
      <c r="EH602" s="54"/>
      <c r="EI602" s="54"/>
      <c r="EJ602" s="54"/>
      <c r="EK602" s="54"/>
      <c r="EL602" s="54"/>
      <c r="EM602" s="54"/>
      <c r="EN602" s="54"/>
      <c r="EO602" s="54"/>
      <c r="EP602" s="54"/>
      <c r="EQ602" s="54"/>
      <c r="ER602" s="54"/>
      <c r="ES602" s="54"/>
      <c r="ET602" s="54"/>
      <c r="EU602" s="54"/>
      <c r="EV602" s="54"/>
      <c r="EW602" s="54"/>
      <c r="EX602" s="54"/>
      <c r="EY602" s="54"/>
      <c r="EZ602" s="54"/>
      <c r="FA602" s="54"/>
      <c r="FB602" s="54"/>
      <c r="FC602" s="54"/>
      <c r="FD602" s="54"/>
      <c r="FE602" s="54"/>
      <c r="FF602" s="54"/>
      <c r="FG602" s="54"/>
      <c r="FH602" s="54"/>
      <c r="FI602" s="54"/>
      <c r="FJ602" s="54"/>
      <c r="FK602" s="54"/>
      <c r="FL602" s="54"/>
      <c r="FM602" s="54"/>
      <c r="FN602" s="54"/>
      <c r="FO602" s="54"/>
      <c r="FP602" s="54"/>
      <c r="FQ602" s="54"/>
      <c r="FR602" s="54"/>
      <c r="FS602" s="54"/>
      <c r="FT602" s="54"/>
      <c r="FU602" s="54"/>
      <c r="FV602" s="54"/>
      <c r="FW602" s="54"/>
      <c r="FX602" s="54"/>
      <c r="FY602" s="54"/>
      <c r="FZ602" s="54"/>
      <c r="GA602" s="54"/>
      <c r="GB602" s="54"/>
      <c r="GC602" s="54"/>
      <c r="GD602" s="54"/>
      <c r="GE602" s="54"/>
      <c r="GF602" s="54"/>
      <c r="GG602" s="54"/>
      <c r="GH602" s="54"/>
      <c r="GI602" s="54"/>
      <c r="GJ602" s="54"/>
      <c r="GK602" s="54"/>
      <c r="GL602" s="54"/>
      <c r="GM602" s="54"/>
      <c r="GN602" s="54"/>
      <c r="GO602" s="54"/>
      <c r="GP602" s="54"/>
      <c r="GQ602" s="54"/>
      <c r="GR602" s="54"/>
      <c r="GS602" s="54"/>
      <c r="GT602" s="54"/>
      <c r="GU602" s="54"/>
      <c r="GV602" s="54"/>
      <c r="GW602" s="54"/>
      <c r="GX602" s="54"/>
      <c r="GY602" s="54"/>
      <c r="GZ602" s="54"/>
      <c r="HA602" s="54"/>
      <c r="HB602" s="54"/>
      <c r="HC602" s="54"/>
      <c r="HD602" s="54"/>
      <c r="HE602" s="54"/>
      <c r="HF602" s="54"/>
      <c r="HG602" s="54"/>
      <c r="HH602" s="54"/>
      <c r="HI602" s="54"/>
      <c r="HJ602" s="54"/>
      <c r="HK602" s="54"/>
      <c r="HL602" s="54"/>
      <c r="HM602" s="54"/>
      <c r="HN602" s="54"/>
      <c r="HO602" s="54"/>
      <c r="HP602" s="54"/>
      <c r="HQ602" s="54"/>
      <c r="HR602" s="54"/>
      <c r="HS602" s="54"/>
      <c r="HT602" s="54"/>
      <c r="HU602" s="54"/>
      <c r="HV602" s="54"/>
      <c r="HW602" s="54"/>
      <c r="HX602" s="54"/>
      <c r="HY602" s="54"/>
      <c r="HZ602" s="54"/>
      <c r="IA602" s="54"/>
      <c r="IB602" s="54"/>
      <c r="IC602" s="54"/>
      <c r="ID602" s="54"/>
      <c r="IE602" s="54"/>
      <c r="IF602" s="54"/>
      <c r="IG602" s="54"/>
      <c r="IH602" s="54"/>
      <c r="II602" s="54"/>
      <c r="IJ602" s="54"/>
      <c r="IK602" s="54"/>
      <c r="IL602" s="54"/>
      <c r="IM602" s="54"/>
      <c r="IN602" s="54"/>
      <c r="IO602" s="54"/>
      <c r="IP602" s="54"/>
      <c r="IQ602" s="54"/>
      <c r="IR602" s="54"/>
      <c r="IS602" s="54"/>
      <c r="IT602" s="54"/>
      <c r="IU602" s="54"/>
      <c r="IV602" s="54"/>
      <c r="IW602" s="54"/>
      <c r="IX602" s="54"/>
      <c r="IY602" s="54"/>
      <c r="IZ602" s="54"/>
      <c r="JA602" s="54"/>
      <c r="JB602" s="54"/>
      <c r="JC602" s="54"/>
      <c r="JD602" s="54"/>
      <c r="JE602" s="54"/>
      <c r="JF602" s="54"/>
      <c r="JG602" s="54"/>
      <c r="JH602" s="54"/>
      <c r="JI602" s="54"/>
      <c r="JJ602" s="54"/>
      <c r="JK602" s="54"/>
      <c r="JL602" s="54"/>
      <c r="JM602" s="54"/>
      <c r="JN602" s="54"/>
      <c r="JO602" s="54"/>
      <c r="JP602" s="54"/>
      <c r="JQ602" s="54"/>
      <c r="JR602" s="54"/>
      <c r="JS602" s="54"/>
      <c r="JT602" s="54"/>
      <c r="JU602" s="54"/>
      <c r="JV602" s="54"/>
      <c r="JW602" s="54"/>
      <c r="JX602" s="54"/>
      <c r="JY602" s="54"/>
      <c r="JZ602" s="54"/>
      <c r="KA602" s="54"/>
      <c r="KB602" s="54"/>
      <c r="KC602" s="54"/>
      <c r="KD602" s="54"/>
      <c r="KE602" s="54"/>
      <c r="KF602" s="54"/>
      <c r="KG602" s="54"/>
      <c r="KH602" s="54"/>
      <c r="KI602" s="54"/>
      <c r="KJ602" s="54"/>
      <c r="KK602" s="54"/>
      <c r="KL602" s="54"/>
      <c r="KM602" s="54"/>
      <c r="KN602" s="54"/>
      <c r="KO602" s="54"/>
      <c r="KP602" s="54"/>
      <c r="KQ602" s="54"/>
      <c r="KR602" s="54"/>
      <c r="KS602" s="54"/>
      <c r="KT602" s="54"/>
      <c r="KU602" s="54"/>
      <c r="KV602" s="54"/>
      <c r="KW602" s="54"/>
      <c r="KX602" s="54"/>
      <c r="KY602" s="54"/>
      <c r="KZ602" s="54"/>
      <c r="LA602" s="54"/>
      <c r="LB602" s="54"/>
      <c r="LC602" s="54"/>
      <c r="LD602" s="54"/>
      <c r="LE602" s="54"/>
      <c r="LF602" s="54"/>
      <c r="LG602" s="54"/>
      <c r="LH602" s="54"/>
      <c r="LI602" s="54"/>
      <c r="LJ602" s="54"/>
      <c r="LK602" s="54"/>
      <c r="LL602" s="54"/>
      <c r="LM602" s="54"/>
      <c r="LN602" s="54"/>
      <c r="LO602" s="54"/>
      <c r="LP602" s="54"/>
      <c r="LQ602" s="54"/>
      <c r="LR602" s="54"/>
      <c r="LS602" s="54"/>
      <c r="LT602" s="54"/>
      <c r="LU602" s="54"/>
      <c r="LV602" s="54"/>
      <c r="LW602" s="54"/>
      <c r="LX602" s="54"/>
      <c r="LY602" s="54"/>
      <c r="LZ602" s="54"/>
      <c r="MA602" s="54"/>
      <c r="MB602" s="54"/>
      <c r="MC602" s="54"/>
      <c r="MD602" s="54"/>
      <c r="ME602" s="54"/>
      <c r="MF602" s="54"/>
      <c r="MG602" s="54"/>
      <c r="MH602" s="54"/>
      <c r="MI602" s="54"/>
      <c r="MJ602" s="54"/>
      <c r="MK602" s="54"/>
      <c r="ML602" s="54"/>
      <c r="MM602" s="54"/>
      <c r="MN602" s="54"/>
      <c r="MO602" s="54"/>
      <c r="MP602" s="54"/>
      <c r="MQ602" s="54"/>
      <c r="MR602" s="54"/>
      <c r="MS602" s="54"/>
      <c r="MT602" s="54"/>
      <c r="MU602" s="54"/>
      <c r="MV602" s="54"/>
      <c r="MW602" s="54"/>
      <c r="MX602" s="54"/>
      <c r="MY602" s="54"/>
      <c r="MZ602" s="54"/>
      <c r="NA602" s="54"/>
      <c r="NB602" s="54"/>
      <c r="NC602" s="54"/>
      <c r="ND602" s="54"/>
      <c r="NE602" s="54"/>
      <c r="NF602" s="54"/>
      <c r="NG602" s="54"/>
      <c r="NH602" s="54"/>
      <c r="NI602" s="54"/>
      <c r="NJ602" s="54"/>
      <c r="NK602" s="54"/>
      <c r="NL602" s="54"/>
      <c r="NM602" s="54"/>
      <c r="NN602" s="54"/>
      <c r="NO602" s="54"/>
      <c r="NP602" s="54"/>
      <c r="NQ602" s="54"/>
      <c r="NR602" s="54"/>
      <c r="NS602" s="54"/>
      <c r="NT602" s="54"/>
      <c r="NU602" s="54"/>
      <c r="NV602" s="54"/>
      <c r="NW602" s="54"/>
      <c r="NX602" s="54"/>
      <c r="NY602" s="54"/>
      <c r="NZ602" s="54"/>
      <c r="OA602" s="54"/>
      <c r="OB602" s="54"/>
      <c r="OC602" s="54"/>
      <c r="OD602" s="54"/>
      <c r="OE602" s="54"/>
      <c r="OF602" s="54"/>
      <c r="OG602" s="54"/>
      <c r="OH602" s="54"/>
      <c r="OI602" s="54"/>
      <c r="OJ602" s="54"/>
      <c r="OK602" s="54"/>
      <c r="OL602" s="54"/>
      <c r="OM602" s="54"/>
      <c r="ON602" s="54"/>
      <c r="OO602" s="54"/>
      <c r="OP602" s="54"/>
      <c r="OQ602" s="54"/>
      <c r="OR602" s="54"/>
      <c r="OS602" s="54"/>
      <c r="OT602" s="54"/>
      <c r="OU602" s="54"/>
      <c r="OV602" s="54"/>
      <c r="OW602" s="54"/>
      <c r="OX602" s="54"/>
      <c r="OY602" s="54"/>
      <c r="OZ602" s="54"/>
      <c r="PA602" s="54"/>
      <c r="PB602" s="54"/>
      <c r="PC602" s="54"/>
      <c r="PD602" s="54"/>
      <c r="PE602" s="54"/>
      <c r="PF602" s="54"/>
      <c r="PG602" s="54"/>
      <c r="PH602" s="54"/>
      <c r="PI602" s="54"/>
      <c r="PJ602" s="54"/>
      <c r="PK602" s="54"/>
      <c r="PL602" s="54"/>
      <c r="PM602" s="54"/>
      <c r="PN602" s="54"/>
      <c r="PO602" s="54"/>
      <c r="PP602" s="54"/>
      <c r="PQ602" s="54"/>
      <c r="PR602" s="54"/>
      <c r="PS602" s="54"/>
      <c r="PT602" s="54"/>
      <c r="PU602" s="54"/>
      <c r="PV602" s="54"/>
      <c r="PW602" s="54"/>
      <c r="PX602" s="54"/>
      <c r="PY602" s="54"/>
      <c r="PZ602" s="54"/>
      <c r="QA602" s="54"/>
      <c r="QB602" s="54"/>
      <c r="QC602" s="54"/>
      <c r="QD602" s="54"/>
      <c r="QE602" s="54"/>
      <c r="QF602" s="54"/>
      <c r="QG602" s="54"/>
      <c r="QH602" s="54"/>
      <c r="QI602" s="54"/>
      <c r="QJ602" s="54"/>
      <c r="QK602" s="54"/>
      <c r="QL602" s="54"/>
      <c r="QM602" s="54"/>
      <c r="QN602" s="54"/>
      <c r="QO602" s="54"/>
      <c r="QP602" s="54"/>
      <c r="QQ602" s="54"/>
      <c r="QR602" s="54"/>
      <c r="QS602" s="54"/>
      <c r="QT602" s="54"/>
      <c r="QU602" s="54"/>
      <c r="QV602" s="54"/>
      <c r="QW602" s="54"/>
      <c r="QX602" s="54"/>
      <c r="QY602" s="54"/>
      <c r="QZ602" s="54"/>
      <c r="RA602" s="54"/>
      <c r="RB602" s="54"/>
      <c r="RC602" s="54"/>
      <c r="RD602" s="54"/>
      <c r="RE602" s="54"/>
      <c r="RF602" s="54"/>
      <c r="RG602" s="54"/>
      <c r="RH602" s="54"/>
      <c r="RI602" s="54"/>
      <c r="RJ602" s="54"/>
      <c r="RK602" s="54"/>
      <c r="RL602" s="54"/>
      <c r="RM602" s="54"/>
      <c r="RN602" s="54"/>
      <c r="RO602" s="54"/>
      <c r="RP602" s="54"/>
      <c r="RQ602" s="54"/>
      <c r="RR602" s="54"/>
      <c r="RS602" s="54"/>
      <c r="RT602" s="54"/>
      <c r="RU602" s="54"/>
      <c r="RV602" s="54"/>
      <c r="RW602" s="54"/>
      <c r="RX602" s="54"/>
      <c r="RY602" s="54"/>
      <c r="RZ602" s="54"/>
      <c r="SA602" s="54"/>
      <c r="SB602" s="54"/>
      <c r="SC602" s="54"/>
      <c r="SD602" s="54"/>
      <c r="SE602" s="54"/>
      <c r="SF602" s="54"/>
      <c r="SG602" s="54"/>
      <c r="SH602" s="54"/>
      <c r="SI602" s="54"/>
      <c r="SJ602" s="54"/>
      <c r="SK602" s="54"/>
      <c r="SL602" s="54"/>
      <c r="SM602" s="54"/>
      <c r="SN602" s="54"/>
      <c r="SO602" s="54"/>
      <c r="SP602" s="54"/>
      <c r="SQ602" s="54"/>
      <c r="SR602" s="54"/>
      <c r="SS602" s="54"/>
      <c r="ST602" s="54"/>
      <c r="SU602" s="54"/>
      <c r="SV602" s="54"/>
      <c r="SW602" s="54"/>
      <c r="SX602" s="54"/>
      <c r="SY602" s="54"/>
      <c r="SZ602" s="54"/>
      <c r="TA602" s="54"/>
      <c r="TB602" s="54"/>
      <c r="TC602" s="54"/>
      <c r="TD602" s="54"/>
      <c r="TE602" s="54"/>
      <c r="TF602" s="54"/>
      <c r="TG602" s="54"/>
      <c r="TH602" s="54"/>
      <c r="TI602" s="54"/>
      <c r="TJ602" s="54"/>
      <c r="TK602" s="54"/>
      <c r="TL602" s="54"/>
      <c r="TM602" s="54"/>
      <c r="TN602" s="54"/>
      <c r="TO602" s="54"/>
      <c r="TP602" s="54"/>
      <c r="TQ602" s="54"/>
      <c r="TR602" s="54"/>
      <c r="TS602" s="54"/>
      <c r="TT602" s="54"/>
      <c r="TU602" s="54"/>
      <c r="TV602" s="54"/>
      <c r="TW602" s="54"/>
      <c r="TX602" s="54"/>
      <c r="TY602" s="54"/>
      <c r="TZ602" s="54"/>
      <c r="UA602" s="54"/>
      <c r="UB602" s="54"/>
      <c r="UC602" s="54"/>
      <c r="UD602" s="54"/>
      <c r="UE602" s="54"/>
      <c r="UF602" s="54"/>
      <c r="UG602" s="54"/>
      <c r="UH602" s="54"/>
      <c r="UI602" s="54"/>
      <c r="UJ602" s="54"/>
      <c r="UK602" s="54"/>
      <c r="UL602" s="54"/>
      <c r="UM602" s="54"/>
      <c r="UN602" s="54"/>
      <c r="UO602" s="54"/>
      <c r="UP602" s="54"/>
      <c r="UQ602" s="54"/>
      <c r="UR602" s="54"/>
      <c r="US602" s="54"/>
      <c r="UT602" s="54"/>
      <c r="UU602" s="54"/>
      <c r="UV602" s="54"/>
      <c r="UW602" s="54"/>
      <c r="UX602" s="54"/>
      <c r="UY602" s="54"/>
      <c r="UZ602" s="54"/>
      <c r="VA602" s="54"/>
      <c r="VB602" s="54"/>
      <c r="VC602" s="54"/>
      <c r="VD602" s="54"/>
      <c r="VE602" s="54"/>
      <c r="VF602" s="54"/>
      <c r="VG602" s="54"/>
      <c r="VH602" s="54"/>
      <c r="VI602" s="54"/>
      <c r="VJ602" s="54"/>
      <c r="VK602" s="54"/>
      <c r="VL602" s="54"/>
      <c r="VM602" s="54"/>
      <c r="VN602" s="54"/>
      <c r="VO602" s="54"/>
      <c r="VP602" s="54"/>
      <c r="VQ602" s="54"/>
      <c r="VR602" s="54"/>
      <c r="VS602" s="54"/>
      <c r="VT602" s="54"/>
      <c r="VU602" s="54"/>
      <c r="VV602" s="54"/>
      <c r="VW602" s="54"/>
      <c r="VX602" s="54"/>
      <c r="VY602" s="54"/>
      <c r="VZ602" s="54"/>
      <c r="WA602" s="54"/>
      <c r="WB602" s="54"/>
      <c r="WC602" s="54"/>
      <c r="WD602" s="54"/>
      <c r="WE602" s="54"/>
      <c r="WF602" s="54"/>
      <c r="WG602" s="54"/>
      <c r="WH602" s="54"/>
      <c r="WI602" s="54"/>
      <c r="WJ602" s="54"/>
      <c r="WK602" s="54"/>
      <c r="WL602" s="54"/>
      <c r="WM602" s="54"/>
      <c r="WN602" s="54"/>
      <c r="WO602" s="54"/>
      <c r="WP602" s="54"/>
      <c r="WQ602" s="54"/>
      <c r="WR602" s="54"/>
      <c r="WS602" s="54"/>
      <c r="WT602" s="54"/>
      <c r="WU602" s="54"/>
      <c r="WV602" s="54"/>
      <c r="WW602" s="54"/>
      <c r="WX602" s="54"/>
      <c r="WY602" s="54"/>
      <c r="WZ602" s="54"/>
      <c r="XA602" s="54"/>
      <c r="XB602" s="54"/>
      <c r="XC602" s="54"/>
      <c r="XD602" s="54"/>
      <c r="XE602" s="54"/>
      <c r="XF602" s="54"/>
      <c r="XG602" s="54"/>
      <c r="XH602" s="54"/>
      <c r="XI602" s="54"/>
      <c r="XJ602" s="54"/>
      <c r="XK602" s="54"/>
      <c r="XL602" s="54"/>
      <c r="XM602" s="54"/>
      <c r="XN602" s="54"/>
      <c r="XO602" s="54"/>
      <c r="XP602" s="54"/>
      <c r="XQ602" s="54"/>
      <c r="XR602" s="54"/>
      <c r="XS602" s="54"/>
      <c r="XT602" s="54"/>
      <c r="XU602" s="54"/>
      <c r="XV602" s="54"/>
      <c r="XW602" s="54"/>
      <c r="XX602" s="54"/>
      <c r="XY602" s="54"/>
      <c r="XZ602" s="54"/>
      <c r="YA602" s="54"/>
      <c r="YB602" s="54"/>
      <c r="YC602" s="54"/>
      <c r="YD602" s="54"/>
      <c r="YE602" s="54"/>
      <c r="YF602" s="54"/>
      <c r="YG602" s="54"/>
      <c r="YH602" s="54"/>
      <c r="YI602" s="54"/>
      <c r="YJ602" s="54"/>
      <c r="YK602" s="54"/>
      <c r="YL602" s="54"/>
      <c r="YM602" s="54"/>
      <c r="YN602" s="54"/>
      <c r="YO602" s="54"/>
      <c r="YP602" s="54"/>
      <c r="YQ602" s="54"/>
      <c r="YR602" s="54"/>
      <c r="YS602" s="54"/>
      <c r="YT602" s="54"/>
      <c r="YU602" s="54"/>
      <c r="YV602" s="54"/>
      <c r="YW602" s="54"/>
      <c r="YX602" s="54"/>
      <c r="YY602" s="54"/>
      <c r="YZ602" s="54"/>
      <c r="ZA602" s="54"/>
      <c r="ZB602" s="54"/>
      <c r="ZC602" s="54"/>
      <c r="ZD602" s="54"/>
      <c r="ZE602" s="54"/>
      <c r="ZF602" s="54"/>
      <c r="ZG602" s="54"/>
      <c r="ZH602" s="54"/>
      <c r="ZI602" s="54"/>
      <c r="ZJ602" s="54"/>
      <c r="ZK602" s="54"/>
      <c r="ZL602" s="54"/>
      <c r="ZM602" s="54"/>
      <c r="ZN602" s="54"/>
      <c r="ZO602" s="54"/>
      <c r="ZP602" s="54"/>
      <c r="ZQ602" s="54"/>
      <c r="ZR602" s="54"/>
      <c r="ZS602" s="54"/>
      <c r="ZT602" s="54"/>
      <c r="ZU602" s="54"/>
      <c r="ZV602" s="54"/>
      <c r="ZW602" s="54"/>
      <c r="ZX602" s="54"/>
      <c r="ZY602" s="54"/>
      <c r="ZZ602" s="54"/>
    </row>
    <row r="603" spans="1:702" x14ac:dyDescent="0.2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  <c r="AB603" s="54"/>
      <c r="AC603" s="54"/>
      <c r="AD603" s="54"/>
      <c r="AE603" s="54"/>
      <c r="AF603" s="54"/>
      <c r="AG603" s="54"/>
      <c r="AH603" s="54"/>
      <c r="AI603" s="54"/>
      <c r="AJ603" s="54"/>
      <c r="AK603" s="54"/>
      <c r="AL603" s="54"/>
      <c r="AM603" s="54"/>
      <c r="AN603" s="54"/>
      <c r="AO603" s="54"/>
      <c r="AP603" s="54"/>
      <c r="AQ603" s="54"/>
      <c r="AR603" s="54"/>
      <c r="AS603" s="54"/>
      <c r="AT603" s="54"/>
      <c r="AU603" s="54"/>
      <c r="AV603" s="54"/>
      <c r="AW603" s="54"/>
      <c r="AX603" s="54"/>
      <c r="AY603" s="54"/>
      <c r="AZ603" s="54"/>
      <c r="BA603" s="54"/>
      <c r="BB603" s="54"/>
      <c r="BC603" s="54"/>
      <c r="BD603" s="54"/>
      <c r="BE603" s="54"/>
      <c r="BF603" s="54"/>
      <c r="BG603" s="54"/>
      <c r="BH603" s="54"/>
      <c r="BI603" s="54"/>
      <c r="BJ603" s="54"/>
      <c r="BK603" s="54"/>
      <c r="BL603" s="54"/>
      <c r="BM603" s="54"/>
      <c r="BN603" s="54"/>
      <c r="BO603" s="54"/>
      <c r="BP603" s="54"/>
      <c r="BQ603" s="54"/>
      <c r="BR603" s="54"/>
      <c r="BS603" s="54"/>
      <c r="BT603" s="54"/>
      <c r="BU603" s="54"/>
      <c r="BV603" s="54"/>
      <c r="BW603" s="54"/>
      <c r="BX603" s="54"/>
      <c r="BY603" s="54"/>
      <c r="BZ603" s="54"/>
      <c r="CA603" s="54"/>
      <c r="CB603" s="54"/>
      <c r="CC603" s="54"/>
      <c r="CD603" s="54"/>
      <c r="CE603" s="54"/>
      <c r="CF603" s="54"/>
      <c r="CG603" s="54"/>
      <c r="CH603" s="54"/>
      <c r="CI603" s="54"/>
      <c r="CJ603" s="54"/>
      <c r="CK603" s="54"/>
      <c r="CL603" s="54"/>
      <c r="CM603" s="54"/>
      <c r="CN603" s="54"/>
      <c r="CO603" s="54"/>
      <c r="CP603" s="54"/>
      <c r="CQ603" s="54"/>
      <c r="CR603" s="54"/>
      <c r="CS603" s="54"/>
      <c r="CT603" s="54"/>
      <c r="CU603" s="54"/>
      <c r="CV603" s="54"/>
      <c r="CW603" s="54"/>
      <c r="CX603" s="54"/>
      <c r="CY603" s="54"/>
      <c r="CZ603" s="54"/>
      <c r="DA603" s="54"/>
      <c r="DB603" s="54"/>
      <c r="DC603" s="54"/>
      <c r="DD603" s="54"/>
      <c r="DE603" s="54"/>
      <c r="DF603" s="54"/>
      <c r="DG603" s="54"/>
      <c r="DH603" s="54"/>
      <c r="DI603" s="54"/>
      <c r="DJ603" s="54"/>
      <c r="DK603" s="54"/>
      <c r="DL603" s="54"/>
      <c r="DM603" s="54"/>
      <c r="DN603" s="54"/>
      <c r="DO603" s="54"/>
      <c r="DP603" s="54"/>
      <c r="DQ603" s="54"/>
      <c r="DR603" s="54"/>
      <c r="DS603" s="54"/>
      <c r="DT603" s="54"/>
      <c r="DU603" s="54"/>
      <c r="DV603" s="54"/>
      <c r="DW603" s="54"/>
      <c r="DX603" s="54"/>
      <c r="DY603" s="54"/>
      <c r="DZ603" s="54"/>
      <c r="EA603" s="54"/>
      <c r="EB603" s="54"/>
      <c r="EC603" s="54"/>
      <c r="ED603" s="54"/>
      <c r="EE603" s="54"/>
      <c r="EF603" s="54"/>
      <c r="EG603" s="54"/>
      <c r="EH603" s="54"/>
      <c r="EI603" s="54"/>
      <c r="EJ603" s="54"/>
      <c r="EK603" s="54"/>
      <c r="EL603" s="54"/>
      <c r="EM603" s="54"/>
      <c r="EN603" s="54"/>
      <c r="EO603" s="54"/>
      <c r="EP603" s="54"/>
      <c r="EQ603" s="54"/>
      <c r="ER603" s="54"/>
      <c r="ES603" s="54"/>
      <c r="ET603" s="54"/>
      <c r="EU603" s="54"/>
      <c r="EV603" s="54"/>
      <c r="EW603" s="54"/>
      <c r="EX603" s="54"/>
      <c r="EY603" s="54"/>
      <c r="EZ603" s="54"/>
      <c r="FA603" s="54"/>
      <c r="FB603" s="54"/>
      <c r="FC603" s="54"/>
      <c r="FD603" s="54"/>
      <c r="FE603" s="54"/>
      <c r="FF603" s="54"/>
      <c r="FG603" s="54"/>
      <c r="FH603" s="54"/>
      <c r="FI603" s="54"/>
      <c r="FJ603" s="54"/>
      <c r="FK603" s="54"/>
      <c r="FL603" s="54"/>
      <c r="FM603" s="54"/>
      <c r="FN603" s="54"/>
      <c r="FO603" s="54"/>
      <c r="FP603" s="54"/>
      <c r="FQ603" s="54"/>
      <c r="FR603" s="54"/>
      <c r="FS603" s="54"/>
      <c r="FT603" s="54"/>
      <c r="FU603" s="54"/>
      <c r="FV603" s="54"/>
      <c r="FW603" s="54"/>
      <c r="FX603" s="54"/>
      <c r="FY603" s="54"/>
      <c r="FZ603" s="54"/>
      <c r="GA603" s="54"/>
      <c r="GB603" s="54"/>
      <c r="GC603" s="54"/>
      <c r="GD603" s="54"/>
      <c r="GE603" s="54"/>
      <c r="GF603" s="54"/>
      <c r="GG603" s="54"/>
      <c r="GH603" s="54"/>
      <c r="GI603" s="54"/>
      <c r="GJ603" s="54"/>
      <c r="GK603" s="54"/>
      <c r="GL603" s="54"/>
      <c r="GM603" s="54"/>
      <c r="GN603" s="54"/>
      <c r="GO603" s="54"/>
      <c r="GP603" s="54"/>
      <c r="GQ603" s="54"/>
      <c r="GR603" s="54"/>
      <c r="GS603" s="54"/>
      <c r="GT603" s="54"/>
      <c r="GU603" s="54"/>
      <c r="GV603" s="54"/>
      <c r="GW603" s="54"/>
      <c r="GX603" s="54"/>
      <c r="GY603" s="54"/>
      <c r="GZ603" s="54"/>
      <c r="HA603" s="54"/>
      <c r="HB603" s="54"/>
      <c r="HC603" s="54"/>
      <c r="HD603" s="54"/>
      <c r="HE603" s="54"/>
      <c r="HF603" s="54"/>
      <c r="HG603" s="54"/>
      <c r="HH603" s="54"/>
      <c r="HI603" s="54"/>
      <c r="HJ603" s="54"/>
      <c r="HK603" s="54"/>
      <c r="HL603" s="54"/>
      <c r="HM603" s="54"/>
      <c r="HN603" s="54"/>
      <c r="HO603" s="54"/>
      <c r="HP603" s="54"/>
      <c r="HQ603" s="54"/>
      <c r="HR603" s="54"/>
      <c r="HS603" s="54"/>
      <c r="HT603" s="54"/>
      <c r="HU603" s="54"/>
      <c r="HV603" s="54"/>
      <c r="HW603" s="54"/>
      <c r="HX603" s="54"/>
      <c r="HY603" s="54"/>
      <c r="HZ603" s="54"/>
      <c r="IA603" s="54"/>
      <c r="IB603" s="54"/>
      <c r="IC603" s="54"/>
      <c r="ID603" s="54"/>
      <c r="IE603" s="54"/>
      <c r="IF603" s="54"/>
      <c r="IG603" s="54"/>
      <c r="IH603" s="54"/>
      <c r="II603" s="54"/>
      <c r="IJ603" s="54"/>
      <c r="IK603" s="54"/>
      <c r="IL603" s="54"/>
      <c r="IM603" s="54"/>
      <c r="IN603" s="54"/>
      <c r="IO603" s="54"/>
      <c r="IP603" s="54"/>
      <c r="IQ603" s="54"/>
      <c r="IR603" s="54"/>
      <c r="IS603" s="54"/>
      <c r="IT603" s="54"/>
      <c r="IU603" s="54"/>
      <c r="IV603" s="54"/>
      <c r="IW603" s="54"/>
      <c r="IX603" s="54"/>
      <c r="IY603" s="54"/>
      <c r="IZ603" s="54"/>
      <c r="JA603" s="54"/>
      <c r="JB603" s="54"/>
      <c r="JC603" s="54"/>
      <c r="JD603" s="54"/>
      <c r="JE603" s="54"/>
      <c r="JF603" s="54"/>
      <c r="JG603" s="54"/>
      <c r="JH603" s="54"/>
      <c r="JI603" s="54"/>
      <c r="JJ603" s="54"/>
      <c r="JK603" s="54"/>
      <c r="JL603" s="54"/>
      <c r="JM603" s="54"/>
      <c r="JN603" s="54"/>
      <c r="JO603" s="54"/>
      <c r="JP603" s="54"/>
      <c r="JQ603" s="54"/>
      <c r="JR603" s="54"/>
      <c r="JS603" s="54"/>
      <c r="JT603" s="54"/>
      <c r="JU603" s="54"/>
      <c r="JV603" s="54"/>
      <c r="JW603" s="54"/>
      <c r="JX603" s="54"/>
      <c r="JY603" s="54"/>
      <c r="JZ603" s="54"/>
      <c r="KA603" s="54"/>
      <c r="KB603" s="54"/>
      <c r="KC603" s="54"/>
      <c r="KD603" s="54"/>
      <c r="KE603" s="54"/>
      <c r="KF603" s="54"/>
      <c r="KG603" s="54"/>
      <c r="KH603" s="54"/>
      <c r="KI603" s="54"/>
      <c r="KJ603" s="54"/>
      <c r="KK603" s="54"/>
      <c r="KL603" s="54"/>
      <c r="KM603" s="54"/>
      <c r="KN603" s="54"/>
      <c r="KO603" s="54"/>
      <c r="KP603" s="54"/>
      <c r="KQ603" s="54"/>
      <c r="KR603" s="54"/>
      <c r="KS603" s="54"/>
      <c r="KT603" s="54"/>
      <c r="KU603" s="54"/>
      <c r="KV603" s="54"/>
      <c r="KW603" s="54"/>
      <c r="KX603" s="54"/>
      <c r="KY603" s="54"/>
      <c r="KZ603" s="54"/>
      <c r="LA603" s="54"/>
      <c r="LB603" s="54"/>
      <c r="LC603" s="54"/>
      <c r="LD603" s="54"/>
      <c r="LE603" s="54"/>
      <c r="LF603" s="54"/>
      <c r="LG603" s="54"/>
      <c r="LH603" s="54"/>
      <c r="LI603" s="54"/>
      <c r="LJ603" s="54"/>
      <c r="LK603" s="54"/>
      <c r="LL603" s="54"/>
      <c r="LM603" s="54"/>
      <c r="LN603" s="54"/>
      <c r="LO603" s="54"/>
      <c r="LP603" s="54"/>
      <c r="LQ603" s="54"/>
      <c r="LR603" s="54"/>
      <c r="LS603" s="54"/>
      <c r="LT603" s="54"/>
      <c r="LU603" s="54"/>
      <c r="LV603" s="54"/>
      <c r="LW603" s="54"/>
      <c r="LX603" s="54"/>
      <c r="LY603" s="54"/>
      <c r="LZ603" s="54"/>
      <c r="MA603" s="54"/>
      <c r="MB603" s="54"/>
      <c r="MC603" s="54"/>
      <c r="MD603" s="54"/>
      <c r="ME603" s="54"/>
      <c r="MF603" s="54"/>
      <c r="MG603" s="54"/>
      <c r="MH603" s="54"/>
      <c r="MI603" s="54"/>
      <c r="MJ603" s="54"/>
      <c r="MK603" s="54"/>
      <c r="ML603" s="54"/>
      <c r="MM603" s="54"/>
      <c r="MN603" s="54"/>
      <c r="MO603" s="54"/>
      <c r="MP603" s="54"/>
      <c r="MQ603" s="54"/>
      <c r="MR603" s="54"/>
      <c r="MS603" s="54"/>
      <c r="MT603" s="54"/>
      <c r="MU603" s="54"/>
      <c r="MV603" s="54"/>
      <c r="MW603" s="54"/>
      <c r="MX603" s="54"/>
      <c r="MY603" s="54"/>
      <c r="MZ603" s="54"/>
      <c r="NA603" s="54"/>
      <c r="NB603" s="54"/>
      <c r="NC603" s="54"/>
      <c r="ND603" s="54"/>
      <c r="NE603" s="54"/>
      <c r="NF603" s="54"/>
      <c r="NG603" s="54"/>
      <c r="NH603" s="54"/>
      <c r="NI603" s="54"/>
      <c r="NJ603" s="54"/>
      <c r="NK603" s="54"/>
      <c r="NL603" s="54"/>
      <c r="NM603" s="54"/>
      <c r="NN603" s="54"/>
      <c r="NO603" s="54"/>
      <c r="NP603" s="54"/>
      <c r="NQ603" s="54"/>
      <c r="NR603" s="54"/>
      <c r="NS603" s="54"/>
      <c r="NT603" s="54"/>
      <c r="NU603" s="54"/>
      <c r="NV603" s="54"/>
      <c r="NW603" s="54"/>
      <c r="NX603" s="54"/>
      <c r="NY603" s="54"/>
      <c r="NZ603" s="54"/>
      <c r="OA603" s="54"/>
      <c r="OB603" s="54"/>
      <c r="OC603" s="54"/>
      <c r="OD603" s="54"/>
      <c r="OE603" s="54"/>
      <c r="OF603" s="54"/>
      <c r="OG603" s="54"/>
      <c r="OH603" s="54"/>
      <c r="OI603" s="54"/>
      <c r="OJ603" s="54"/>
      <c r="OK603" s="54"/>
      <c r="OL603" s="54"/>
      <c r="OM603" s="54"/>
      <c r="ON603" s="54"/>
      <c r="OO603" s="54"/>
      <c r="OP603" s="54"/>
      <c r="OQ603" s="54"/>
      <c r="OR603" s="54"/>
      <c r="OS603" s="54"/>
      <c r="OT603" s="54"/>
      <c r="OU603" s="54"/>
      <c r="OV603" s="54"/>
      <c r="OW603" s="54"/>
      <c r="OX603" s="54"/>
      <c r="OY603" s="54"/>
      <c r="OZ603" s="54"/>
      <c r="PA603" s="54"/>
      <c r="PB603" s="54"/>
      <c r="PC603" s="54"/>
      <c r="PD603" s="54"/>
      <c r="PE603" s="54"/>
      <c r="PF603" s="54"/>
      <c r="PG603" s="54"/>
      <c r="PH603" s="54"/>
      <c r="PI603" s="54"/>
      <c r="PJ603" s="54"/>
      <c r="PK603" s="54"/>
      <c r="PL603" s="54"/>
      <c r="PM603" s="54"/>
      <c r="PN603" s="54"/>
      <c r="PO603" s="54"/>
      <c r="PP603" s="54"/>
      <c r="PQ603" s="54"/>
      <c r="PR603" s="54"/>
      <c r="PS603" s="54"/>
      <c r="PT603" s="54"/>
      <c r="PU603" s="54"/>
      <c r="PV603" s="54"/>
      <c r="PW603" s="54"/>
      <c r="PX603" s="54"/>
      <c r="PY603" s="54"/>
      <c r="PZ603" s="54"/>
      <c r="QA603" s="54"/>
      <c r="QB603" s="54"/>
      <c r="QC603" s="54"/>
      <c r="QD603" s="54"/>
      <c r="QE603" s="54"/>
      <c r="QF603" s="54"/>
      <c r="QG603" s="54"/>
      <c r="QH603" s="54"/>
      <c r="QI603" s="54"/>
      <c r="QJ603" s="54"/>
      <c r="QK603" s="54"/>
      <c r="QL603" s="54"/>
      <c r="QM603" s="54"/>
      <c r="QN603" s="54"/>
      <c r="QO603" s="54"/>
      <c r="QP603" s="54"/>
      <c r="QQ603" s="54"/>
      <c r="QR603" s="54"/>
      <c r="QS603" s="54"/>
      <c r="QT603" s="54"/>
      <c r="QU603" s="54"/>
      <c r="QV603" s="54"/>
      <c r="QW603" s="54"/>
      <c r="QX603" s="54"/>
      <c r="QY603" s="54"/>
      <c r="QZ603" s="54"/>
      <c r="RA603" s="54"/>
      <c r="RB603" s="54"/>
      <c r="RC603" s="54"/>
      <c r="RD603" s="54"/>
      <c r="RE603" s="54"/>
      <c r="RF603" s="54"/>
      <c r="RG603" s="54"/>
      <c r="RH603" s="54"/>
      <c r="RI603" s="54"/>
      <c r="RJ603" s="54"/>
      <c r="RK603" s="54"/>
      <c r="RL603" s="54"/>
      <c r="RM603" s="54"/>
      <c r="RN603" s="54"/>
      <c r="RO603" s="54"/>
      <c r="RP603" s="54"/>
      <c r="RQ603" s="54"/>
      <c r="RR603" s="54"/>
      <c r="RS603" s="54"/>
      <c r="RT603" s="54"/>
      <c r="RU603" s="54"/>
      <c r="RV603" s="54"/>
      <c r="RW603" s="54"/>
      <c r="RX603" s="54"/>
      <c r="RY603" s="54"/>
      <c r="RZ603" s="54"/>
      <c r="SA603" s="54"/>
      <c r="SB603" s="54"/>
      <c r="SC603" s="54"/>
      <c r="SD603" s="54"/>
      <c r="SE603" s="54"/>
      <c r="SF603" s="54"/>
      <c r="SG603" s="54"/>
      <c r="SH603" s="54"/>
      <c r="SI603" s="54"/>
      <c r="SJ603" s="54"/>
      <c r="SK603" s="54"/>
      <c r="SL603" s="54"/>
      <c r="SM603" s="54"/>
      <c r="SN603" s="54"/>
      <c r="SO603" s="54"/>
      <c r="SP603" s="54"/>
      <c r="SQ603" s="54"/>
      <c r="SR603" s="54"/>
      <c r="SS603" s="54"/>
      <c r="ST603" s="54"/>
      <c r="SU603" s="54"/>
      <c r="SV603" s="54"/>
      <c r="SW603" s="54"/>
      <c r="SX603" s="54"/>
      <c r="SY603" s="54"/>
      <c r="SZ603" s="54"/>
      <c r="TA603" s="54"/>
      <c r="TB603" s="54"/>
      <c r="TC603" s="54"/>
      <c r="TD603" s="54"/>
      <c r="TE603" s="54"/>
      <c r="TF603" s="54"/>
      <c r="TG603" s="54"/>
      <c r="TH603" s="54"/>
      <c r="TI603" s="54"/>
      <c r="TJ603" s="54"/>
      <c r="TK603" s="54"/>
      <c r="TL603" s="54"/>
      <c r="TM603" s="54"/>
      <c r="TN603" s="54"/>
      <c r="TO603" s="54"/>
      <c r="TP603" s="54"/>
      <c r="TQ603" s="54"/>
      <c r="TR603" s="54"/>
      <c r="TS603" s="54"/>
      <c r="TT603" s="54"/>
      <c r="TU603" s="54"/>
      <c r="TV603" s="54"/>
      <c r="TW603" s="54"/>
      <c r="TX603" s="54"/>
      <c r="TY603" s="54"/>
      <c r="TZ603" s="54"/>
      <c r="UA603" s="54"/>
      <c r="UB603" s="54"/>
      <c r="UC603" s="54"/>
      <c r="UD603" s="54"/>
      <c r="UE603" s="54"/>
      <c r="UF603" s="54"/>
      <c r="UG603" s="54"/>
      <c r="UH603" s="54"/>
      <c r="UI603" s="54"/>
      <c r="UJ603" s="54"/>
      <c r="UK603" s="54"/>
      <c r="UL603" s="54"/>
      <c r="UM603" s="54"/>
      <c r="UN603" s="54"/>
      <c r="UO603" s="54"/>
      <c r="UP603" s="54"/>
      <c r="UQ603" s="54"/>
      <c r="UR603" s="54"/>
      <c r="US603" s="54"/>
      <c r="UT603" s="54"/>
      <c r="UU603" s="54"/>
      <c r="UV603" s="54"/>
      <c r="UW603" s="54"/>
      <c r="UX603" s="54"/>
      <c r="UY603" s="54"/>
      <c r="UZ603" s="54"/>
      <c r="VA603" s="54"/>
      <c r="VB603" s="54"/>
      <c r="VC603" s="54"/>
      <c r="VD603" s="54"/>
      <c r="VE603" s="54"/>
      <c r="VF603" s="54"/>
      <c r="VG603" s="54"/>
      <c r="VH603" s="54"/>
      <c r="VI603" s="54"/>
      <c r="VJ603" s="54"/>
      <c r="VK603" s="54"/>
      <c r="VL603" s="54"/>
      <c r="VM603" s="54"/>
      <c r="VN603" s="54"/>
      <c r="VO603" s="54"/>
      <c r="VP603" s="54"/>
      <c r="VQ603" s="54"/>
      <c r="VR603" s="54"/>
      <c r="VS603" s="54"/>
      <c r="VT603" s="54"/>
      <c r="VU603" s="54"/>
      <c r="VV603" s="54"/>
      <c r="VW603" s="54"/>
      <c r="VX603" s="54"/>
      <c r="VY603" s="54"/>
      <c r="VZ603" s="54"/>
      <c r="WA603" s="54"/>
      <c r="WB603" s="54"/>
      <c r="WC603" s="54"/>
      <c r="WD603" s="54"/>
      <c r="WE603" s="54"/>
      <c r="WF603" s="54"/>
      <c r="WG603" s="54"/>
      <c r="WH603" s="54"/>
      <c r="WI603" s="54"/>
      <c r="WJ603" s="54"/>
      <c r="WK603" s="54"/>
      <c r="WL603" s="54"/>
      <c r="WM603" s="54"/>
      <c r="WN603" s="54"/>
      <c r="WO603" s="54"/>
      <c r="WP603" s="54"/>
      <c r="WQ603" s="54"/>
      <c r="WR603" s="54"/>
      <c r="WS603" s="54"/>
      <c r="WT603" s="54"/>
      <c r="WU603" s="54"/>
      <c r="WV603" s="54"/>
      <c r="WW603" s="54"/>
      <c r="WX603" s="54"/>
      <c r="WY603" s="54"/>
      <c r="WZ603" s="54"/>
      <c r="XA603" s="54"/>
      <c r="XB603" s="54"/>
      <c r="XC603" s="54"/>
      <c r="XD603" s="54"/>
      <c r="XE603" s="54"/>
      <c r="XF603" s="54"/>
      <c r="XG603" s="54"/>
      <c r="XH603" s="54"/>
      <c r="XI603" s="54"/>
      <c r="XJ603" s="54"/>
      <c r="XK603" s="54"/>
      <c r="XL603" s="54"/>
      <c r="XM603" s="54"/>
      <c r="XN603" s="54"/>
      <c r="XO603" s="54"/>
      <c r="XP603" s="54"/>
      <c r="XQ603" s="54"/>
      <c r="XR603" s="54"/>
      <c r="XS603" s="54"/>
      <c r="XT603" s="54"/>
      <c r="XU603" s="54"/>
      <c r="XV603" s="54"/>
      <c r="XW603" s="54"/>
      <c r="XX603" s="54"/>
      <c r="XY603" s="54"/>
      <c r="XZ603" s="54"/>
      <c r="YA603" s="54"/>
      <c r="YB603" s="54"/>
      <c r="YC603" s="54"/>
      <c r="YD603" s="54"/>
      <c r="YE603" s="54"/>
      <c r="YF603" s="54"/>
      <c r="YG603" s="54"/>
      <c r="YH603" s="54"/>
      <c r="YI603" s="54"/>
      <c r="YJ603" s="54"/>
      <c r="YK603" s="54"/>
      <c r="YL603" s="54"/>
      <c r="YM603" s="54"/>
      <c r="YN603" s="54"/>
      <c r="YO603" s="54"/>
      <c r="YP603" s="54"/>
      <c r="YQ603" s="54"/>
      <c r="YR603" s="54"/>
      <c r="YS603" s="54"/>
      <c r="YT603" s="54"/>
      <c r="YU603" s="54"/>
      <c r="YV603" s="54"/>
      <c r="YW603" s="54"/>
      <c r="YX603" s="54"/>
      <c r="YY603" s="54"/>
      <c r="YZ603" s="54"/>
      <c r="ZA603" s="54"/>
      <c r="ZB603" s="54"/>
      <c r="ZC603" s="54"/>
      <c r="ZD603" s="54"/>
      <c r="ZE603" s="54"/>
      <c r="ZF603" s="54"/>
      <c r="ZG603" s="54"/>
      <c r="ZH603" s="54"/>
      <c r="ZI603" s="54"/>
      <c r="ZJ603" s="54"/>
      <c r="ZK603" s="54"/>
      <c r="ZL603" s="54"/>
      <c r="ZM603" s="54"/>
      <c r="ZN603" s="54"/>
      <c r="ZO603" s="54"/>
      <c r="ZP603" s="54"/>
      <c r="ZQ603" s="54"/>
      <c r="ZR603" s="54"/>
      <c r="ZS603" s="54"/>
      <c r="ZT603" s="54"/>
      <c r="ZU603" s="54"/>
      <c r="ZV603" s="54"/>
      <c r="ZW603" s="54"/>
      <c r="ZX603" s="54"/>
      <c r="ZY603" s="54"/>
      <c r="ZZ603" s="54"/>
    </row>
    <row r="604" spans="1:702" x14ac:dyDescent="0.2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  <c r="AB604" s="54"/>
      <c r="AC604" s="54"/>
      <c r="AD604" s="54"/>
      <c r="AE604" s="54"/>
      <c r="AF604" s="54"/>
      <c r="AG604" s="54"/>
      <c r="AH604" s="54"/>
      <c r="AI604" s="54"/>
      <c r="AJ604" s="54"/>
      <c r="AK604" s="54"/>
      <c r="AL604" s="54"/>
      <c r="AM604" s="54"/>
      <c r="AN604" s="54"/>
      <c r="AO604" s="54"/>
      <c r="AP604" s="54"/>
      <c r="AQ604" s="54"/>
      <c r="AR604" s="54"/>
      <c r="AS604" s="54"/>
      <c r="AT604" s="54"/>
      <c r="AU604" s="54"/>
      <c r="AV604" s="54"/>
      <c r="AW604" s="54"/>
      <c r="AX604" s="54"/>
      <c r="AY604" s="54"/>
      <c r="AZ604" s="54"/>
      <c r="BA604" s="54"/>
      <c r="BB604" s="54"/>
      <c r="BC604" s="54"/>
      <c r="BD604" s="54"/>
      <c r="BE604" s="54"/>
      <c r="BF604" s="54"/>
      <c r="BG604" s="54"/>
      <c r="BH604" s="54"/>
      <c r="BI604" s="54"/>
      <c r="BJ604" s="54"/>
      <c r="BK604" s="54"/>
      <c r="BL604" s="54"/>
      <c r="BM604" s="54"/>
      <c r="BN604" s="54"/>
      <c r="BO604" s="54"/>
      <c r="BP604" s="54"/>
      <c r="BQ604" s="54"/>
      <c r="BR604" s="54"/>
      <c r="BS604" s="54"/>
      <c r="BT604" s="54"/>
      <c r="BU604" s="54"/>
      <c r="BV604" s="54"/>
      <c r="BW604" s="54"/>
      <c r="BX604" s="54"/>
      <c r="BY604" s="54"/>
      <c r="BZ604" s="54"/>
      <c r="CA604" s="54"/>
      <c r="CB604" s="54"/>
      <c r="CC604" s="54"/>
      <c r="CD604" s="54"/>
      <c r="CE604" s="54"/>
      <c r="CF604" s="54"/>
      <c r="CG604" s="54"/>
      <c r="CH604" s="54"/>
      <c r="CI604" s="54"/>
      <c r="CJ604" s="54"/>
      <c r="CK604" s="54"/>
      <c r="CL604" s="54"/>
      <c r="CM604" s="54"/>
      <c r="CN604" s="54"/>
      <c r="CO604" s="54"/>
      <c r="CP604" s="54"/>
      <c r="CQ604" s="54"/>
      <c r="CR604" s="54"/>
      <c r="CS604" s="54"/>
      <c r="CT604" s="54"/>
      <c r="CU604" s="54"/>
      <c r="CV604" s="54"/>
      <c r="CW604" s="54"/>
      <c r="CX604" s="54"/>
      <c r="CY604" s="54"/>
      <c r="CZ604" s="54"/>
      <c r="DA604" s="54"/>
      <c r="DB604" s="54"/>
      <c r="DC604" s="54"/>
      <c r="DD604" s="54"/>
      <c r="DE604" s="54"/>
      <c r="DF604" s="54"/>
      <c r="DG604" s="54"/>
      <c r="DH604" s="54"/>
      <c r="DI604" s="54"/>
      <c r="DJ604" s="54"/>
      <c r="DK604" s="54"/>
      <c r="DL604" s="54"/>
      <c r="DM604" s="54"/>
      <c r="DN604" s="54"/>
      <c r="DO604" s="54"/>
      <c r="DP604" s="54"/>
      <c r="DQ604" s="54"/>
      <c r="DR604" s="54"/>
      <c r="DS604" s="54"/>
      <c r="DT604" s="54"/>
      <c r="DU604" s="54"/>
      <c r="DV604" s="54"/>
      <c r="DW604" s="54"/>
      <c r="DX604" s="54"/>
      <c r="DY604" s="54"/>
      <c r="DZ604" s="54"/>
      <c r="EA604" s="54"/>
      <c r="EB604" s="54"/>
      <c r="EC604" s="54"/>
      <c r="ED604" s="54"/>
      <c r="EE604" s="54"/>
      <c r="EF604" s="54"/>
      <c r="EG604" s="54"/>
      <c r="EH604" s="54"/>
      <c r="EI604" s="54"/>
      <c r="EJ604" s="54"/>
      <c r="EK604" s="54"/>
      <c r="EL604" s="54"/>
      <c r="EM604" s="54"/>
      <c r="EN604" s="54"/>
      <c r="EO604" s="54"/>
      <c r="EP604" s="54"/>
      <c r="EQ604" s="54"/>
      <c r="ER604" s="54"/>
      <c r="ES604" s="54"/>
      <c r="ET604" s="54"/>
      <c r="EU604" s="54"/>
      <c r="EV604" s="54"/>
      <c r="EW604" s="54"/>
      <c r="EX604" s="54"/>
      <c r="EY604" s="54"/>
      <c r="EZ604" s="54"/>
      <c r="FA604" s="54"/>
      <c r="FB604" s="54"/>
      <c r="FC604" s="54"/>
      <c r="FD604" s="54"/>
      <c r="FE604" s="54"/>
      <c r="FF604" s="54"/>
      <c r="FG604" s="54"/>
      <c r="FH604" s="54"/>
      <c r="FI604" s="54"/>
      <c r="FJ604" s="54"/>
      <c r="FK604" s="54"/>
      <c r="FL604" s="54"/>
      <c r="FM604" s="54"/>
      <c r="FN604" s="54"/>
      <c r="FO604" s="54"/>
      <c r="FP604" s="54"/>
      <c r="FQ604" s="54"/>
      <c r="FR604" s="54"/>
      <c r="FS604" s="54"/>
      <c r="FT604" s="54"/>
      <c r="FU604" s="54"/>
      <c r="FV604" s="54"/>
      <c r="FW604" s="54"/>
      <c r="FX604" s="54"/>
      <c r="FY604" s="54"/>
      <c r="FZ604" s="54"/>
      <c r="GA604" s="54"/>
      <c r="GB604" s="54"/>
      <c r="GC604" s="54"/>
      <c r="GD604" s="54"/>
      <c r="GE604" s="54"/>
      <c r="GF604" s="54"/>
      <c r="GG604" s="54"/>
      <c r="GH604" s="54"/>
      <c r="GI604" s="54"/>
      <c r="GJ604" s="54"/>
      <c r="GK604" s="54"/>
      <c r="GL604" s="54"/>
      <c r="GM604" s="54"/>
      <c r="GN604" s="54"/>
      <c r="GO604" s="54"/>
      <c r="GP604" s="54"/>
      <c r="GQ604" s="54"/>
      <c r="GR604" s="54"/>
      <c r="GS604" s="54"/>
      <c r="GT604" s="54"/>
      <c r="GU604" s="54"/>
      <c r="GV604" s="54"/>
      <c r="GW604" s="54"/>
      <c r="GX604" s="54"/>
      <c r="GY604" s="54"/>
      <c r="GZ604" s="54"/>
      <c r="HA604" s="54"/>
      <c r="HB604" s="54"/>
      <c r="HC604" s="54"/>
      <c r="HD604" s="54"/>
      <c r="HE604" s="54"/>
      <c r="HF604" s="54"/>
      <c r="HG604" s="54"/>
      <c r="HH604" s="54"/>
      <c r="HI604" s="54"/>
      <c r="HJ604" s="54"/>
      <c r="HK604" s="54"/>
      <c r="HL604" s="54"/>
      <c r="HM604" s="54"/>
      <c r="HN604" s="54"/>
      <c r="HO604" s="54"/>
      <c r="HP604" s="54"/>
      <c r="HQ604" s="54"/>
      <c r="HR604" s="54"/>
      <c r="HS604" s="54"/>
      <c r="HT604" s="54"/>
      <c r="HU604" s="54"/>
      <c r="HV604" s="54"/>
      <c r="HW604" s="54"/>
      <c r="HX604" s="54"/>
      <c r="HY604" s="54"/>
      <c r="HZ604" s="54"/>
      <c r="IA604" s="54"/>
      <c r="IB604" s="54"/>
      <c r="IC604" s="54"/>
      <c r="ID604" s="54"/>
      <c r="IE604" s="54"/>
      <c r="IF604" s="54"/>
      <c r="IG604" s="54"/>
      <c r="IH604" s="54"/>
      <c r="II604" s="54"/>
      <c r="IJ604" s="54"/>
      <c r="IK604" s="54"/>
      <c r="IL604" s="54"/>
      <c r="IM604" s="54"/>
      <c r="IN604" s="54"/>
      <c r="IO604" s="54"/>
      <c r="IP604" s="54"/>
      <c r="IQ604" s="54"/>
      <c r="IR604" s="54"/>
      <c r="IS604" s="54"/>
      <c r="IT604" s="54"/>
      <c r="IU604" s="54"/>
      <c r="IV604" s="54"/>
      <c r="IW604" s="54"/>
      <c r="IX604" s="54"/>
      <c r="IY604" s="54"/>
      <c r="IZ604" s="54"/>
      <c r="JA604" s="54"/>
      <c r="JB604" s="54"/>
      <c r="JC604" s="54"/>
      <c r="JD604" s="54"/>
      <c r="JE604" s="54"/>
      <c r="JF604" s="54"/>
      <c r="JG604" s="54"/>
      <c r="JH604" s="54"/>
      <c r="JI604" s="54"/>
      <c r="JJ604" s="54"/>
      <c r="JK604" s="54"/>
      <c r="JL604" s="54"/>
      <c r="JM604" s="54"/>
      <c r="JN604" s="54"/>
      <c r="JO604" s="54"/>
      <c r="JP604" s="54"/>
      <c r="JQ604" s="54"/>
      <c r="JR604" s="54"/>
      <c r="JS604" s="54"/>
      <c r="JT604" s="54"/>
      <c r="JU604" s="54"/>
      <c r="JV604" s="54"/>
      <c r="JW604" s="54"/>
      <c r="JX604" s="54"/>
      <c r="JY604" s="54"/>
      <c r="JZ604" s="54"/>
      <c r="KA604" s="54"/>
      <c r="KB604" s="54"/>
      <c r="KC604" s="54"/>
      <c r="KD604" s="54"/>
      <c r="KE604" s="54"/>
      <c r="KF604" s="54"/>
      <c r="KG604" s="54"/>
      <c r="KH604" s="54"/>
      <c r="KI604" s="54"/>
      <c r="KJ604" s="54"/>
      <c r="KK604" s="54"/>
      <c r="KL604" s="54"/>
      <c r="KM604" s="54"/>
      <c r="KN604" s="54"/>
      <c r="KO604" s="54"/>
      <c r="KP604" s="54"/>
      <c r="KQ604" s="54"/>
      <c r="KR604" s="54"/>
      <c r="KS604" s="54"/>
      <c r="KT604" s="54"/>
      <c r="KU604" s="54"/>
      <c r="KV604" s="54"/>
      <c r="KW604" s="54"/>
      <c r="KX604" s="54"/>
      <c r="KY604" s="54"/>
      <c r="KZ604" s="54"/>
      <c r="LA604" s="54"/>
      <c r="LB604" s="54"/>
      <c r="LC604" s="54"/>
      <c r="LD604" s="54"/>
      <c r="LE604" s="54"/>
      <c r="LF604" s="54"/>
      <c r="LG604" s="54"/>
      <c r="LH604" s="54"/>
      <c r="LI604" s="54"/>
      <c r="LJ604" s="54"/>
      <c r="LK604" s="54"/>
      <c r="LL604" s="54"/>
      <c r="LM604" s="54"/>
      <c r="LN604" s="54"/>
      <c r="LO604" s="54"/>
      <c r="LP604" s="54"/>
      <c r="LQ604" s="54"/>
      <c r="LR604" s="54"/>
      <c r="LS604" s="54"/>
      <c r="LT604" s="54"/>
      <c r="LU604" s="54"/>
      <c r="LV604" s="54"/>
      <c r="LW604" s="54"/>
      <c r="LX604" s="54"/>
      <c r="LY604" s="54"/>
      <c r="LZ604" s="54"/>
      <c r="MA604" s="54"/>
      <c r="MB604" s="54"/>
      <c r="MC604" s="54"/>
      <c r="MD604" s="54"/>
      <c r="ME604" s="54"/>
      <c r="MF604" s="54"/>
      <c r="MG604" s="54"/>
      <c r="MH604" s="54"/>
      <c r="MI604" s="54"/>
      <c r="MJ604" s="54"/>
      <c r="MK604" s="54"/>
      <c r="ML604" s="54"/>
      <c r="MM604" s="54"/>
      <c r="MN604" s="54"/>
      <c r="MO604" s="54"/>
      <c r="MP604" s="54"/>
      <c r="MQ604" s="54"/>
      <c r="MR604" s="54"/>
      <c r="MS604" s="54"/>
      <c r="MT604" s="54"/>
      <c r="MU604" s="54"/>
      <c r="MV604" s="54"/>
      <c r="MW604" s="54"/>
      <c r="MX604" s="54"/>
      <c r="MY604" s="54"/>
      <c r="MZ604" s="54"/>
      <c r="NA604" s="54"/>
      <c r="NB604" s="54"/>
      <c r="NC604" s="54"/>
      <c r="ND604" s="54"/>
      <c r="NE604" s="54"/>
      <c r="NF604" s="54"/>
      <c r="NG604" s="54"/>
      <c r="NH604" s="54"/>
      <c r="NI604" s="54"/>
      <c r="NJ604" s="54"/>
      <c r="NK604" s="54"/>
      <c r="NL604" s="54"/>
      <c r="NM604" s="54"/>
      <c r="NN604" s="54"/>
      <c r="NO604" s="54"/>
      <c r="NP604" s="54"/>
      <c r="NQ604" s="54"/>
      <c r="NR604" s="54"/>
      <c r="NS604" s="54"/>
      <c r="NT604" s="54"/>
      <c r="NU604" s="54"/>
      <c r="NV604" s="54"/>
      <c r="NW604" s="54"/>
      <c r="NX604" s="54"/>
      <c r="NY604" s="54"/>
      <c r="NZ604" s="54"/>
      <c r="OA604" s="54"/>
      <c r="OB604" s="54"/>
      <c r="OC604" s="54"/>
      <c r="OD604" s="54"/>
      <c r="OE604" s="54"/>
      <c r="OF604" s="54"/>
      <c r="OG604" s="54"/>
      <c r="OH604" s="54"/>
      <c r="OI604" s="54"/>
      <c r="OJ604" s="54"/>
      <c r="OK604" s="54"/>
      <c r="OL604" s="54"/>
      <c r="OM604" s="54"/>
      <c r="ON604" s="54"/>
      <c r="OO604" s="54"/>
      <c r="OP604" s="54"/>
      <c r="OQ604" s="54"/>
      <c r="OR604" s="54"/>
      <c r="OS604" s="54"/>
      <c r="OT604" s="54"/>
      <c r="OU604" s="54"/>
      <c r="OV604" s="54"/>
      <c r="OW604" s="54"/>
      <c r="OX604" s="54"/>
      <c r="OY604" s="54"/>
      <c r="OZ604" s="54"/>
      <c r="PA604" s="54"/>
      <c r="PB604" s="54"/>
      <c r="PC604" s="54"/>
      <c r="PD604" s="54"/>
      <c r="PE604" s="54"/>
      <c r="PF604" s="54"/>
      <c r="PG604" s="54"/>
      <c r="PH604" s="54"/>
      <c r="PI604" s="54"/>
      <c r="PJ604" s="54"/>
      <c r="PK604" s="54"/>
      <c r="PL604" s="54"/>
      <c r="PM604" s="54"/>
      <c r="PN604" s="54"/>
      <c r="PO604" s="54"/>
      <c r="PP604" s="54"/>
      <c r="PQ604" s="54"/>
      <c r="PR604" s="54"/>
      <c r="PS604" s="54"/>
      <c r="PT604" s="54"/>
      <c r="PU604" s="54"/>
      <c r="PV604" s="54"/>
      <c r="PW604" s="54"/>
      <c r="PX604" s="54"/>
      <c r="PY604" s="54"/>
      <c r="PZ604" s="54"/>
      <c r="QA604" s="54"/>
      <c r="QB604" s="54"/>
      <c r="QC604" s="54"/>
      <c r="QD604" s="54"/>
      <c r="QE604" s="54"/>
      <c r="QF604" s="54"/>
      <c r="QG604" s="54"/>
      <c r="QH604" s="54"/>
      <c r="QI604" s="54"/>
      <c r="QJ604" s="54"/>
      <c r="QK604" s="54"/>
      <c r="QL604" s="54"/>
      <c r="QM604" s="54"/>
      <c r="QN604" s="54"/>
      <c r="QO604" s="54"/>
      <c r="QP604" s="54"/>
      <c r="QQ604" s="54"/>
      <c r="QR604" s="54"/>
      <c r="QS604" s="54"/>
      <c r="QT604" s="54"/>
      <c r="QU604" s="54"/>
      <c r="QV604" s="54"/>
      <c r="QW604" s="54"/>
      <c r="QX604" s="54"/>
      <c r="QY604" s="54"/>
      <c r="QZ604" s="54"/>
      <c r="RA604" s="54"/>
      <c r="RB604" s="54"/>
      <c r="RC604" s="54"/>
      <c r="RD604" s="54"/>
      <c r="RE604" s="54"/>
      <c r="RF604" s="54"/>
      <c r="RG604" s="54"/>
      <c r="RH604" s="54"/>
      <c r="RI604" s="54"/>
      <c r="RJ604" s="54"/>
      <c r="RK604" s="54"/>
      <c r="RL604" s="54"/>
      <c r="RM604" s="54"/>
      <c r="RN604" s="54"/>
      <c r="RO604" s="54"/>
      <c r="RP604" s="54"/>
      <c r="RQ604" s="54"/>
      <c r="RR604" s="54"/>
      <c r="RS604" s="54"/>
      <c r="RT604" s="54"/>
      <c r="RU604" s="54"/>
      <c r="RV604" s="54"/>
      <c r="RW604" s="54"/>
      <c r="RX604" s="54"/>
      <c r="RY604" s="54"/>
      <c r="RZ604" s="54"/>
      <c r="SA604" s="54"/>
      <c r="SB604" s="54"/>
      <c r="SC604" s="54"/>
      <c r="SD604" s="54"/>
      <c r="SE604" s="54"/>
      <c r="SF604" s="54"/>
      <c r="SG604" s="54"/>
      <c r="SH604" s="54"/>
      <c r="SI604" s="54"/>
      <c r="SJ604" s="54"/>
      <c r="SK604" s="54"/>
      <c r="SL604" s="54"/>
      <c r="SM604" s="54"/>
      <c r="SN604" s="54"/>
      <c r="SO604" s="54"/>
      <c r="SP604" s="54"/>
      <c r="SQ604" s="54"/>
      <c r="SR604" s="54"/>
      <c r="SS604" s="54"/>
      <c r="ST604" s="54"/>
      <c r="SU604" s="54"/>
      <c r="SV604" s="54"/>
      <c r="SW604" s="54"/>
      <c r="SX604" s="54"/>
      <c r="SY604" s="54"/>
      <c r="SZ604" s="54"/>
      <c r="TA604" s="54"/>
      <c r="TB604" s="54"/>
      <c r="TC604" s="54"/>
      <c r="TD604" s="54"/>
      <c r="TE604" s="54"/>
      <c r="TF604" s="54"/>
      <c r="TG604" s="54"/>
      <c r="TH604" s="54"/>
      <c r="TI604" s="54"/>
      <c r="TJ604" s="54"/>
      <c r="TK604" s="54"/>
      <c r="TL604" s="54"/>
      <c r="TM604" s="54"/>
      <c r="TN604" s="54"/>
      <c r="TO604" s="54"/>
      <c r="TP604" s="54"/>
      <c r="TQ604" s="54"/>
      <c r="TR604" s="54"/>
      <c r="TS604" s="54"/>
      <c r="TT604" s="54"/>
      <c r="TU604" s="54"/>
      <c r="TV604" s="54"/>
      <c r="TW604" s="54"/>
      <c r="TX604" s="54"/>
      <c r="TY604" s="54"/>
      <c r="TZ604" s="54"/>
      <c r="UA604" s="54"/>
      <c r="UB604" s="54"/>
      <c r="UC604" s="54"/>
      <c r="UD604" s="54"/>
      <c r="UE604" s="54"/>
      <c r="UF604" s="54"/>
      <c r="UG604" s="54"/>
      <c r="UH604" s="54"/>
      <c r="UI604" s="54"/>
      <c r="UJ604" s="54"/>
      <c r="UK604" s="54"/>
      <c r="UL604" s="54"/>
      <c r="UM604" s="54"/>
      <c r="UN604" s="54"/>
      <c r="UO604" s="54"/>
      <c r="UP604" s="54"/>
      <c r="UQ604" s="54"/>
      <c r="UR604" s="54"/>
      <c r="US604" s="54"/>
      <c r="UT604" s="54"/>
      <c r="UU604" s="54"/>
      <c r="UV604" s="54"/>
      <c r="UW604" s="54"/>
      <c r="UX604" s="54"/>
      <c r="UY604" s="54"/>
      <c r="UZ604" s="54"/>
      <c r="VA604" s="54"/>
      <c r="VB604" s="54"/>
      <c r="VC604" s="54"/>
      <c r="VD604" s="54"/>
      <c r="VE604" s="54"/>
      <c r="VF604" s="54"/>
      <c r="VG604" s="54"/>
      <c r="VH604" s="54"/>
      <c r="VI604" s="54"/>
      <c r="VJ604" s="54"/>
      <c r="VK604" s="54"/>
      <c r="VL604" s="54"/>
      <c r="VM604" s="54"/>
      <c r="VN604" s="54"/>
      <c r="VO604" s="54"/>
      <c r="VP604" s="54"/>
      <c r="VQ604" s="54"/>
      <c r="VR604" s="54"/>
      <c r="VS604" s="54"/>
      <c r="VT604" s="54"/>
      <c r="VU604" s="54"/>
      <c r="VV604" s="54"/>
      <c r="VW604" s="54"/>
      <c r="VX604" s="54"/>
      <c r="VY604" s="54"/>
      <c r="VZ604" s="54"/>
      <c r="WA604" s="54"/>
      <c r="WB604" s="54"/>
      <c r="WC604" s="54"/>
      <c r="WD604" s="54"/>
      <c r="WE604" s="54"/>
      <c r="WF604" s="54"/>
      <c r="WG604" s="54"/>
      <c r="WH604" s="54"/>
      <c r="WI604" s="54"/>
      <c r="WJ604" s="54"/>
      <c r="WK604" s="54"/>
      <c r="WL604" s="54"/>
      <c r="WM604" s="54"/>
      <c r="WN604" s="54"/>
      <c r="WO604" s="54"/>
      <c r="WP604" s="54"/>
      <c r="WQ604" s="54"/>
      <c r="WR604" s="54"/>
      <c r="WS604" s="54"/>
      <c r="WT604" s="54"/>
      <c r="WU604" s="54"/>
      <c r="WV604" s="54"/>
      <c r="WW604" s="54"/>
      <c r="WX604" s="54"/>
      <c r="WY604" s="54"/>
      <c r="WZ604" s="54"/>
      <c r="XA604" s="54"/>
      <c r="XB604" s="54"/>
      <c r="XC604" s="54"/>
      <c r="XD604" s="54"/>
      <c r="XE604" s="54"/>
      <c r="XF604" s="54"/>
      <c r="XG604" s="54"/>
      <c r="XH604" s="54"/>
      <c r="XI604" s="54"/>
      <c r="XJ604" s="54"/>
      <c r="XK604" s="54"/>
      <c r="XL604" s="54"/>
      <c r="XM604" s="54"/>
      <c r="XN604" s="54"/>
      <c r="XO604" s="54"/>
      <c r="XP604" s="54"/>
      <c r="XQ604" s="54"/>
      <c r="XR604" s="54"/>
      <c r="XS604" s="54"/>
      <c r="XT604" s="54"/>
      <c r="XU604" s="54"/>
      <c r="XV604" s="54"/>
      <c r="XW604" s="54"/>
      <c r="XX604" s="54"/>
      <c r="XY604" s="54"/>
      <c r="XZ604" s="54"/>
      <c r="YA604" s="54"/>
      <c r="YB604" s="54"/>
      <c r="YC604" s="54"/>
      <c r="YD604" s="54"/>
      <c r="YE604" s="54"/>
      <c r="YF604" s="54"/>
      <c r="YG604" s="54"/>
      <c r="YH604" s="54"/>
      <c r="YI604" s="54"/>
      <c r="YJ604" s="54"/>
      <c r="YK604" s="54"/>
      <c r="YL604" s="54"/>
      <c r="YM604" s="54"/>
      <c r="YN604" s="54"/>
      <c r="YO604" s="54"/>
      <c r="YP604" s="54"/>
      <c r="YQ604" s="54"/>
      <c r="YR604" s="54"/>
      <c r="YS604" s="54"/>
      <c r="YT604" s="54"/>
      <c r="YU604" s="54"/>
      <c r="YV604" s="54"/>
      <c r="YW604" s="54"/>
      <c r="YX604" s="54"/>
      <c r="YY604" s="54"/>
      <c r="YZ604" s="54"/>
      <c r="ZA604" s="54"/>
      <c r="ZB604" s="54"/>
      <c r="ZC604" s="54"/>
      <c r="ZD604" s="54"/>
      <c r="ZE604" s="54"/>
      <c r="ZF604" s="54"/>
      <c r="ZG604" s="54"/>
      <c r="ZH604" s="54"/>
      <c r="ZI604" s="54"/>
      <c r="ZJ604" s="54"/>
      <c r="ZK604" s="54"/>
      <c r="ZL604" s="54"/>
      <c r="ZM604" s="54"/>
      <c r="ZN604" s="54"/>
      <c r="ZO604" s="54"/>
      <c r="ZP604" s="54"/>
      <c r="ZQ604" s="54"/>
      <c r="ZR604" s="54"/>
      <c r="ZS604" s="54"/>
      <c r="ZT604" s="54"/>
      <c r="ZU604" s="54"/>
      <c r="ZV604" s="54"/>
      <c r="ZW604" s="54"/>
      <c r="ZX604" s="54"/>
      <c r="ZY604" s="54"/>
      <c r="ZZ604" s="54"/>
    </row>
    <row r="605" spans="1:702" x14ac:dyDescent="0.2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  <c r="AB605" s="54"/>
      <c r="AC605" s="54"/>
      <c r="AD605" s="54"/>
      <c r="AE605" s="54"/>
      <c r="AF605" s="54"/>
      <c r="AG605" s="54"/>
      <c r="AH605" s="54"/>
      <c r="AI605" s="54"/>
      <c r="AJ605" s="54"/>
      <c r="AK605" s="54"/>
      <c r="AL605" s="54"/>
      <c r="AM605" s="54"/>
      <c r="AN605" s="54"/>
      <c r="AO605" s="54"/>
      <c r="AP605" s="54"/>
      <c r="AQ605" s="54"/>
      <c r="AR605" s="54"/>
      <c r="AS605" s="54"/>
      <c r="AT605" s="54"/>
      <c r="AU605" s="54"/>
      <c r="AV605" s="54"/>
      <c r="AW605" s="54"/>
      <c r="AX605" s="54"/>
      <c r="AY605" s="54"/>
      <c r="AZ605" s="54"/>
      <c r="BA605" s="54"/>
      <c r="BB605" s="54"/>
      <c r="BC605" s="54"/>
      <c r="BD605" s="54"/>
      <c r="BE605" s="54"/>
      <c r="BF605" s="54"/>
      <c r="BG605" s="54"/>
      <c r="BH605" s="54"/>
      <c r="BI605" s="54"/>
      <c r="BJ605" s="54"/>
      <c r="BK605" s="54"/>
      <c r="BL605" s="54"/>
      <c r="BM605" s="54"/>
      <c r="BN605" s="54"/>
      <c r="BO605" s="54"/>
      <c r="BP605" s="54"/>
      <c r="BQ605" s="54"/>
      <c r="BR605" s="54"/>
      <c r="BS605" s="54"/>
      <c r="BT605" s="54"/>
      <c r="BU605" s="54"/>
      <c r="BV605" s="54"/>
      <c r="BW605" s="54"/>
      <c r="BX605" s="54"/>
      <c r="BY605" s="54"/>
      <c r="BZ605" s="54"/>
      <c r="CA605" s="54"/>
      <c r="CB605" s="54"/>
      <c r="CC605" s="54"/>
      <c r="CD605" s="54"/>
      <c r="CE605" s="54"/>
      <c r="CF605" s="54"/>
      <c r="CG605" s="54"/>
      <c r="CH605" s="54"/>
      <c r="CI605" s="54"/>
      <c r="CJ605" s="54"/>
      <c r="CK605" s="54"/>
      <c r="CL605" s="54"/>
      <c r="CM605" s="54"/>
      <c r="CN605" s="54"/>
      <c r="CO605" s="54"/>
      <c r="CP605" s="54"/>
      <c r="CQ605" s="54"/>
      <c r="CR605" s="54"/>
      <c r="CS605" s="54"/>
      <c r="CT605" s="54"/>
      <c r="CU605" s="54"/>
      <c r="CV605" s="54"/>
      <c r="CW605" s="54"/>
      <c r="CX605" s="54"/>
      <c r="CY605" s="54"/>
      <c r="CZ605" s="54"/>
      <c r="DA605" s="54"/>
      <c r="DB605" s="54"/>
      <c r="DC605" s="54"/>
      <c r="DD605" s="54"/>
      <c r="DE605" s="54"/>
      <c r="DF605" s="54"/>
      <c r="DG605" s="54"/>
      <c r="DH605" s="54"/>
      <c r="DI605" s="54"/>
      <c r="DJ605" s="54"/>
      <c r="DK605" s="54"/>
      <c r="DL605" s="54"/>
      <c r="DM605" s="54"/>
      <c r="DN605" s="54"/>
      <c r="DO605" s="54"/>
      <c r="DP605" s="54"/>
      <c r="DQ605" s="54"/>
      <c r="DR605" s="54"/>
      <c r="DS605" s="54"/>
      <c r="DT605" s="54"/>
      <c r="DU605" s="54"/>
      <c r="DV605" s="54"/>
      <c r="DW605" s="54"/>
      <c r="DX605" s="54"/>
      <c r="DY605" s="54"/>
      <c r="DZ605" s="54"/>
      <c r="EA605" s="54"/>
      <c r="EB605" s="54"/>
      <c r="EC605" s="54"/>
      <c r="ED605" s="54"/>
      <c r="EE605" s="54"/>
      <c r="EF605" s="54"/>
      <c r="EG605" s="54"/>
      <c r="EH605" s="54"/>
      <c r="EI605" s="54"/>
      <c r="EJ605" s="54"/>
      <c r="EK605" s="54"/>
      <c r="EL605" s="54"/>
      <c r="EM605" s="54"/>
      <c r="EN605" s="54"/>
      <c r="EO605" s="54"/>
      <c r="EP605" s="54"/>
      <c r="EQ605" s="54"/>
      <c r="ER605" s="54"/>
      <c r="ES605" s="54"/>
      <c r="ET605" s="54"/>
      <c r="EU605" s="54"/>
      <c r="EV605" s="54"/>
      <c r="EW605" s="54"/>
      <c r="EX605" s="54"/>
      <c r="EY605" s="54"/>
      <c r="EZ605" s="54"/>
      <c r="FA605" s="54"/>
      <c r="FB605" s="54"/>
      <c r="FC605" s="54"/>
      <c r="FD605" s="54"/>
      <c r="FE605" s="54"/>
      <c r="FF605" s="54"/>
      <c r="FG605" s="54"/>
      <c r="FH605" s="54"/>
      <c r="FI605" s="54"/>
      <c r="FJ605" s="54"/>
      <c r="FK605" s="54"/>
      <c r="FL605" s="54"/>
      <c r="FM605" s="54"/>
      <c r="FN605" s="54"/>
      <c r="FO605" s="54"/>
      <c r="FP605" s="54"/>
      <c r="FQ605" s="54"/>
      <c r="FR605" s="54"/>
      <c r="FS605" s="54"/>
      <c r="FT605" s="54"/>
      <c r="FU605" s="54"/>
      <c r="FV605" s="54"/>
      <c r="FW605" s="54"/>
      <c r="FX605" s="54"/>
      <c r="FY605" s="54"/>
      <c r="FZ605" s="54"/>
      <c r="GA605" s="54"/>
      <c r="GB605" s="54"/>
      <c r="GC605" s="54"/>
      <c r="GD605" s="54"/>
      <c r="GE605" s="54"/>
      <c r="GF605" s="54"/>
      <c r="GG605" s="54"/>
      <c r="GH605" s="54"/>
      <c r="GI605" s="54"/>
      <c r="GJ605" s="54"/>
      <c r="GK605" s="54"/>
      <c r="GL605" s="54"/>
      <c r="GM605" s="54"/>
      <c r="GN605" s="54"/>
      <c r="GO605" s="54"/>
      <c r="GP605" s="54"/>
      <c r="GQ605" s="54"/>
      <c r="GR605" s="54"/>
      <c r="GS605" s="54"/>
      <c r="GT605" s="54"/>
      <c r="GU605" s="54"/>
      <c r="GV605" s="54"/>
      <c r="GW605" s="54"/>
      <c r="GX605" s="54"/>
      <c r="GY605" s="54"/>
      <c r="GZ605" s="54"/>
      <c r="HA605" s="54"/>
      <c r="HB605" s="54"/>
      <c r="HC605" s="54"/>
      <c r="HD605" s="54"/>
      <c r="HE605" s="54"/>
      <c r="HF605" s="54"/>
      <c r="HG605" s="54"/>
      <c r="HH605" s="54"/>
      <c r="HI605" s="54"/>
      <c r="HJ605" s="54"/>
      <c r="HK605" s="54"/>
      <c r="HL605" s="54"/>
      <c r="HM605" s="54"/>
      <c r="HN605" s="54"/>
      <c r="HO605" s="54"/>
      <c r="HP605" s="54"/>
      <c r="HQ605" s="54"/>
      <c r="HR605" s="54"/>
      <c r="HS605" s="54"/>
      <c r="HT605" s="54"/>
      <c r="HU605" s="54"/>
      <c r="HV605" s="54"/>
      <c r="HW605" s="54"/>
      <c r="HX605" s="54"/>
      <c r="HY605" s="54"/>
      <c r="HZ605" s="54"/>
      <c r="IA605" s="54"/>
      <c r="IB605" s="54"/>
      <c r="IC605" s="54"/>
      <c r="ID605" s="54"/>
      <c r="IE605" s="54"/>
      <c r="IF605" s="54"/>
      <c r="IG605" s="54"/>
      <c r="IH605" s="54"/>
      <c r="II605" s="54"/>
      <c r="IJ605" s="54"/>
      <c r="IK605" s="54"/>
      <c r="IL605" s="54"/>
      <c r="IM605" s="54"/>
      <c r="IN605" s="54"/>
      <c r="IO605" s="54"/>
      <c r="IP605" s="54"/>
      <c r="IQ605" s="54"/>
      <c r="IR605" s="54"/>
      <c r="IS605" s="54"/>
      <c r="IT605" s="54"/>
      <c r="IU605" s="54"/>
      <c r="IV605" s="54"/>
      <c r="IW605" s="54"/>
      <c r="IX605" s="54"/>
      <c r="IY605" s="54"/>
      <c r="IZ605" s="54"/>
      <c r="JA605" s="54"/>
      <c r="JB605" s="54"/>
      <c r="JC605" s="54"/>
      <c r="JD605" s="54"/>
      <c r="JE605" s="54"/>
      <c r="JF605" s="54"/>
      <c r="JG605" s="54"/>
      <c r="JH605" s="54"/>
      <c r="JI605" s="54"/>
      <c r="JJ605" s="54"/>
      <c r="JK605" s="54"/>
      <c r="JL605" s="54"/>
      <c r="JM605" s="54"/>
      <c r="JN605" s="54"/>
      <c r="JO605" s="54"/>
      <c r="JP605" s="54"/>
      <c r="JQ605" s="54"/>
      <c r="JR605" s="54"/>
      <c r="JS605" s="54"/>
      <c r="JT605" s="54"/>
      <c r="JU605" s="54"/>
      <c r="JV605" s="54"/>
      <c r="JW605" s="54"/>
      <c r="JX605" s="54"/>
      <c r="JY605" s="54"/>
      <c r="JZ605" s="54"/>
      <c r="KA605" s="54"/>
      <c r="KB605" s="54"/>
      <c r="KC605" s="54"/>
      <c r="KD605" s="54"/>
      <c r="KE605" s="54"/>
      <c r="KF605" s="54"/>
      <c r="KG605" s="54"/>
      <c r="KH605" s="54"/>
      <c r="KI605" s="54"/>
      <c r="KJ605" s="54"/>
      <c r="KK605" s="54"/>
      <c r="KL605" s="54"/>
      <c r="KM605" s="54"/>
      <c r="KN605" s="54"/>
      <c r="KO605" s="54"/>
      <c r="KP605" s="54"/>
      <c r="KQ605" s="54"/>
      <c r="KR605" s="54"/>
      <c r="KS605" s="54"/>
      <c r="KT605" s="54"/>
      <c r="KU605" s="54"/>
      <c r="KV605" s="54"/>
      <c r="KW605" s="54"/>
      <c r="KX605" s="54"/>
      <c r="KY605" s="54"/>
      <c r="KZ605" s="54"/>
      <c r="LA605" s="54"/>
      <c r="LB605" s="54"/>
      <c r="LC605" s="54"/>
      <c r="LD605" s="54"/>
      <c r="LE605" s="54"/>
      <c r="LF605" s="54"/>
      <c r="LG605" s="54"/>
      <c r="LH605" s="54"/>
      <c r="LI605" s="54"/>
      <c r="LJ605" s="54"/>
      <c r="LK605" s="54"/>
      <c r="LL605" s="54"/>
      <c r="LM605" s="54"/>
      <c r="LN605" s="54"/>
      <c r="LO605" s="54"/>
      <c r="LP605" s="54"/>
      <c r="LQ605" s="54"/>
      <c r="LR605" s="54"/>
      <c r="LS605" s="54"/>
      <c r="LT605" s="54"/>
      <c r="LU605" s="54"/>
      <c r="LV605" s="54"/>
      <c r="LW605" s="54"/>
      <c r="LX605" s="54"/>
      <c r="LY605" s="54"/>
      <c r="LZ605" s="54"/>
      <c r="MA605" s="54"/>
      <c r="MB605" s="54"/>
      <c r="MC605" s="54"/>
      <c r="MD605" s="54"/>
      <c r="ME605" s="54"/>
      <c r="MF605" s="54"/>
      <c r="MG605" s="54"/>
      <c r="MH605" s="54"/>
      <c r="MI605" s="54"/>
      <c r="MJ605" s="54"/>
      <c r="MK605" s="54"/>
      <c r="ML605" s="54"/>
      <c r="MM605" s="54"/>
      <c r="MN605" s="54"/>
      <c r="MO605" s="54"/>
      <c r="MP605" s="54"/>
      <c r="MQ605" s="54"/>
      <c r="MR605" s="54"/>
      <c r="MS605" s="54"/>
      <c r="MT605" s="54"/>
      <c r="MU605" s="54"/>
      <c r="MV605" s="54"/>
      <c r="MW605" s="54"/>
      <c r="MX605" s="54"/>
      <c r="MY605" s="54"/>
      <c r="MZ605" s="54"/>
      <c r="NA605" s="54"/>
      <c r="NB605" s="54"/>
      <c r="NC605" s="54"/>
      <c r="ND605" s="54"/>
      <c r="NE605" s="54"/>
      <c r="NF605" s="54"/>
      <c r="NG605" s="54"/>
      <c r="NH605" s="54"/>
      <c r="NI605" s="54"/>
      <c r="NJ605" s="54"/>
      <c r="NK605" s="54"/>
      <c r="NL605" s="54"/>
      <c r="NM605" s="54"/>
      <c r="NN605" s="54"/>
      <c r="NO605" s="54"/>
      <c r="NP605" s="54"/>
      <c r="NQ605" s="54"/>
      <c r="NR605" s="54"/>
      <c r="NS605" s="54"/>
      <c r="NT605" s="54"/>
      <c r="NU605" s="54"/>
      <c r="NV605" s="54"/>
      <c r="NW605" s="54"/>
      <c r="NX605" s="54"/>
      <c r="NY605" s="54"/>
      <c r="NZ605" s="54"/>
      <c r="OA605" s="54"/>
      <c r="OB605" s="54"/>
      <c r="OC605" s="54"/>
      <c r="OD605" s="54"/>
      <c r="OE605" s="54"/>
      <c r="OF605" s="54"/>
      <c r="OG605" s="54"/>
      <c r="OH605" s="54"/>
      <c r="OI605" s="54"/>
      <c r="OJ605" s="54"/>
      <c r="OK605" s="54"/>
      <c r="OL605" s="54"/>
      <c r="OM605" s="54"/>
      <c r="ON605" s="54"/>
      <c r="OO605" s="54"/>
      <c r="OP605" s="54"/>
      <c r="OQ605" s="54"/>
      <c r="OR605" s="54"/>
      <c r="OS605" s="54"/>
      <c r="OT605" s="54"/>
      <c r="OU605" s="54"/>
      <c r="OV605" s="54"/>
      <c r="OW605" s="54"/>
      <c r="OX605" s="54"/>
      <c r="OY605" s="54"/>
      <c r="OZ605" s="54"/>
      <c r="PA605" s="54"/>
      <c r="PB605" s="54"/>
      <c r="PC605" s="54"/>
      <c r="PD605" s="54"/>
      <c r="PE605" s="54"/>
      <c r="PF605" s="54"/>
      <c r="PG605" s="54"/>
      <c r="PH605" s="54"/>
      <c r="PI605" s="54"/>
      <c r="PJ605" s="54"/>
      <c r="PK605" s="54"/>
      <c r="PL605" s="54"/>
      <c r="PM605" s="54"/>
      <c r="PN605" s="54"/>
      <c r="PO605" s="54"/>
      <c r="PP605" s="54"/>
      <c r="PQ605" s="54"/>
      <c r="PR605" s="54"/>
      <c r="PS605" s="54"/>
      <c r="PT605" s="54"/>
      <c r="PU605" s="54"/>
      <c r="PV605" s="54"/>
      <c r="PW605" s="54"/>
      <c r="PX605" s="54"/>
      <c r="PY605" s="54"/>
      <c r="PZ605" s="54"/>
      <c r="QA605" s="54"/>
      <c r="QB605" s="54"/>
      <c r="QC605" s="54"/>
      <c r="QD605" s="54"/>
      <c r="QE605" s="54"/>
      <c r="QF605" s="54"/>
      <c r="QG605" s="54"/>
      <c r="QH605" s="54"/>
      <c r="QI605" s="54"/>
      <c r="QJ605" s="54"/>
      <c r="QK605" s="54"/>
      <c r="QL605" s="54"/>
      <c r="QM605" s="54"/>
      <c r="QN605" s="54"/>
      <c r="QO605" s="54"/>
      <c r="QP605" s="54"/>
      <c r="QQ605" s="54"/>
      <c r="QR605" s="54"/>
      <c r="QS605" s="54"/>
      <c r="QT605" s="54"/>
      <c r="QU605" s="54"/>
      <c r="QV605" s="54"/>
      <c r="QW605" s="54"/>
      <c r="QX605" s="54"/>
      <c r="QY605" s="54"/>
      <c r="QZ605" s="54"/>
      <c r="RA605" s="54"/>
      <c r="RB605" s="54"/>
      <c r="RC605" s="54"/>
      <c r="RD605" s="54"/>
      <c r="RE605" s="54"/>
      <c r="RF605" s="54"/>
      <c r="RG605" s="54"/>
      <c r="RH605" s="54"/>
      <c r="RI605" s="54"/>
      <c r="RJ605" s="54"/>
      <c r="RK605" s="54"/>
      <c r="RL605" s="54"/>
      <c r="RM605" s="54"/>
      <c r="RN605" s="54"/>
      <c r="RO605" s="54"/>
      <c r="RP605" s="54"/>
      <c r="RQ605" s="54"/>
      <c r="RR605" s="54"/>
      <c r="RS605" s="54"/>
      <c r="RT605" s="54"/>
      <c r="RU605" s="54"/>
      <c r="RV605" s="54"/>
      <c r="RW605" s="54"/>
      <c r="RX605" s="54"/>
      <c r="RY605" s="54"/>
      <c r="RZ605" s="54"/>
      <c r="SA605" s="54"/>
      <c r="SB605" s="54"/>
      <c r="SC605" s="54"/>
      <c r="SD605" s="54"/>
      <c r="SE605" s="54"/>
      <c r="SF605" s="54"/>
      <c r="SG605" s="54"/>
      <c r="SH605" s="54"/>
      <c r="SI605" s="54"/>
      <c r="SJ605" s="54"/>
      <c r="SK605" s="54"/>
      <c r="SL605" s="54"/>
      <c r="SM605" s="54"/>
      <c r="SN605" s="54"/>
      <c r="SO605" s="54"/>
      <c r="SP605" s="54"/>
      <c r="SQ605" s="54"/>
      <c r="SR605" s="54"/>
      <c r="SS605" s="54"/>
      <c r="ST605" s="54"/>
      <c r="SU605" s="54"/>
      <c r="SV605" s="54"/>
      <c r="SW605" s="54"/>
      <c r="SX605" s="54"/>
      <c r="SY605" s="54"/>
      <c r="SZ605" s="54"/>
      <c r="TA605" s="54"/>
      <c r="TB605" s="54"/>
      <c r="TC605" s="54"/>
      <c r="TD605" s="54"/>
      <c r="TE605" s="54"/>
      <c r="TF605" s="54"/>
      <c r="TG605" s="54"/>
      <c r="TH605" s="54"/>
      <c r="TI605" s="54"/>
      <c r="TJ605" s="54"/>
      <c r="TK605" s="54"/>
      <c r="TL605" s="54"/>
      <c r="TM605" s="54"/>
      <c r="TN605" s="54"/>
      <c r="TO605" s="54"/>
      <c r="TP605" s="54"/>
      <c r="TQ605" s="54"/>
      <c r="TR605" s="54"/>
      <c r="TS605" s="54"/>
      <c r="TT605" s="54"/>
      <c r="TU605" s="54"/>
      <c r="TV605" s="54"/>
      <c r="TW605" s="54"/>
      <c r="TX605" s="54"/>
      <c r="TY605" s="54"/>
      <c r="TZ605" s="54"/>
      <c r="UA605" s="54"/>
      <c r="UB605" s="54"/>
      <c r="UC605" s="54"/>
      <c r="UD605" s="54"/>
      <c r="UE605" s="54"/>
      <c r="UF605" s="54"/>
      <c r="UG605" s="54"/>
      <c r="UH605" s="54"/>
      <c r="UI605" s="54"/>
      <c r="UJ605" s="54"/>
      <c r="UK605" s="54"/>
      <c r="UL605" s="54"/>
      <c r="UM605" s="54"/>
      <c r="UN605" s="54"/>
      <c r="UO605" s="54"/>
      <c r="UP605" s="54"/>
      <c r="UQ605" s="54"/>
      <c r="UR605" s="54"/>
      <c r="US605" s="54"/>
      <c r="UT605" s="54"/>
      <c r="UU605" s="54"/>
      <c r="UV605" s="54"/>
      <c r="UW605" s="54"/>
      <c r="UX605" s="54"/>
      <c r="UY605" s="54"/>
      <c r="UZ605" s="54"/>
      <c r="VA605" s="54"/>
      <c r="VB605" s="54"/>
      <c r="VC605" s="54"/>
      <c r="VD605" s="54"/>
      <c r="VE605" s="54"/>
      <c r="VF605" s="54"/>
      <c r="VG605" s="54"/>
      <c r="VH605" s="54"/>
      <c r="VI605" s="54"/>
      <c r="VJ605" s="54"/>
      <c r="VK605" s="54"/>
      <c r="VL605" s="54"/>
      <c r="VM605" s="54"/>
      <c r="VN605" s="54"/>
      <c r="VO605" s="54"/>
      <c r="VP605" s="54"/>
      <c r="VQ605" s="54"/>
      <c r="VR605" s="54"/>
      <c r="VS605" s="54"/>
      <c r="VT605" s="54"/>
      <c r="VU605" s="54"/>
      <c r="VV605" s="54"/>
      <c r="VW605" s="54"/>
      <c r="VX605" s="54"/>
      <c r="VY605" s="54"/>
      <c r="VZ605" s="54"/>
      <c r="WA605" s="54"/>
      <c r="WB605" s="54"/>
      <c r="WC605" s="54"/>
      <c r="WD605" s="54"/>
      <c r="WE605" s="54"/>
      <c r="WF605" s="54"/>
      <c r="WG605" s="54"/>
      <c r="WH605" s="54"/>
      <c r="WI605" s="54"/>
      <c r="WJ605" s="54"/>
      <c r="WK605" s="54"/>
      <c r="WL605" s="54"/>
      <c r="WM605" s="54"/>
      <c r="WN605" s="54"/>
      <c r="WO605" s="54"/>
      <c r="WP605" s="54"/>
      <c r="WQ605" s="54"/>
      <c r="WR605" s="54"/>
      <c r="WS605" s="54"/>
      <c r="WT605" s="54"/>
      <c r="WU605" s="54"/>
      <c r="WV605" s="54"/>
      <c r="WW605" s="54"/>
      <c r="WX605" s="54"/>
      <c r="WY605" s="54"/>
      <c r="WZ605" s="54"/>
      <c r="XA605" s="54"/>
      <c r="XB605" s="54"/>
      <c r="XC605" s="54"/>
      <c r="XD605" s="54"/>
      <c r="XE605" s="54"/>
      <c r="XF605" s="54"/>
      <c r="XG605" s="54"/>
      <c r="XH605" s="54"/>
      <c r="XI605" s="54"/>
      <c r="XJ605" s="54"/>
      <c r="XK605" s="54"/>
      <c r="XL605" s="54"/>
      <c r="XM605" s="54"/>
      <c r="XN605" s="54"/>
      <c r="XO605" s="54"/>
      <c r="XP605" s="54"/>
      <c r="XQ605" s="54"/>
      <c r="XR605" s="54"/>
      <c r="XS605" s="54"/>
      <c r="XT605" s="54"/>
      <c r="XU605" s="54"/>
      <c r="XV605" s="54"/>
      <c r="XW605" s="54"/>
      <c r="XX605" s="54"/>
      <c r="XY605" s="54"/>
      <c r="XZ605" s="54"/>
      <c r="YA605" s="54"/>
      <c r="YB605" s="54"/>
      <c r="YC605" s="54"/>
      <c r="YD605" s="54"/>
      <c r="YE605" s="54"/>
      <c r="YF605" s="54"/>
      <c r="YG605" s="54"/>
      <c r="YH605" s="54"/>
      <c r="YI605" s="54"/>
      <c r="YJ605" s="54"/>
      <c r="YK605" s="54"/>
      <c r="YL605" s="54"/>
      <c r="YM605" s="54"/>
      <c r="YN605" s="54"/>
      <c r="YO605" s="54"/>
      <c r="YP605" s="54"/>
      <c r="YQ605" s="54"/>
      <c r="YR605" s="54"/>
      <c r="YS605" s="54"/>
      <c r="YT605" s="54"/>
      <c r="YU605" s="54"/>
      <c r="YV605" s="54"/>
      <c r="YW605" s="54"/>
      <c r="YX605" s="54"/>
      <c r="YY605" s="54"/>
      <c r="YZ605" s="54"/>
      <c r="ZA605" s="54"/>
      <c r="ZB605" s="54"/>
      <c r="ZC605" s="54"/>
      <c r="ZD605" s="54"/>
      <c r="ZE605" s="54"/>
      <c r="ZF605" s="54"/>
      <c r="ZG605" s="54"/>
      <c r="ZH605" s="54"/>
      <c r="ZI605" s="54"/>
      <c r="ZJ605" s="54"/>
      <c r="ZK605" s="54"/>
      <c r="ZL605" s="54"/>
      <c r="ZM605" s="54"/>
      <c r="ZN605" s="54"/>
      <c r="ZO605" s="54"/>
      <c r="ZP605" s="54"/>
      <c r="ZQ605" s="54"/>
      <c r="ZR605" s="54"/>
      <c r="ZS605" s="54"/>
      <c r="ZT605" s="54"/>
      <c r="ZU605" s="54"/>
      <c r="ZV605" s="54"/>
      <c r="ZW605" s="54"/>
      <c r="ZX605" s="54"/>
      <c r="ZY605" s="54"/>
      <c r="ZZ605" s="54"/>
    </row>
    <row r="606" spans="1:702" x14ac:dyDescent="0.2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  <c r="AB606" s="54"/>
      <c r="AC606" s="54"/>
      <c r="AD606" s="54"/>
      <c r="AE606" s="54"/>
      <c r="AF606" s="54"/>
      <c r="AG606" s="54"/>
      <c r="AH606" s="54"/>
      <c r="AI606" s="54"/>
      <c r="AJ606" s="54"/>
      <c r="AK606" s="54"/>
      <c r="AL606" s="54"/>
      <c r="AM606" s="54"/>
      <c r="AN606" s="54"/>
      <c r="AO606" s="54"/>
      <c r="AP606" s="54"/>
      <c r="AQ606" s="54"/>
      <c r="AR606" s="54"/>
      <c r="AS606" s="54"/>
      <c r="AT606" s="54"/>
      <c r="AU606" s="54"/>
      <c r="AV606" s="54"/>
      <c r="AW606" s="54"/>
      <c r="AX606" s="54"/>
      <c r="AY606" s="54"/>
      <c r="AZ606" s="54"/>
      <c r="BA606" s="54"/>
      <c r="BB606" s="54"/>
      <c r="BC606" s="54"/>
      <c r="BD606" s="54"/>
      <c r="BE606" s="54"/>
      <c r="BF606" s="54"/>
      <c r="BG606" s="54"/>
      <c r="BH606" s="54"/>
      <c r="BI606" s="54"/>
      <c r="BJ606" s="54"/>
      <c r="BK606" s="54"/>
      <c r="BL606" s="54"/>
      <c r="BM606" s="54"/>
      <c r="BN606" s="54"/>
      <c r="BO606" s="54"/>
      <c r="BP606" s="54"/>
      <c r="BQ606" s="54"/>
      <c r="BR606" s="54"/>
      <c r="BS606" s="54"/>
      <c r="BT606" s="54"/>
      <c r="BU606" s="54"/>
      <c r="BV606" s="54"/>
      <c r="BW606" s="54"/>
      <c r="BX606" s="54"/>
      <c r="BY606" s="54"/>
      <c r="BZ606" s="54"/>
      <c r="CA606" s="54"/>
      <c r="CB606" s="54"/>
      <c r="CC606" s="54"/>
      <c r="CD606" s="54"/>
      <c r="CE606" s="54"/>
      <c r="CF606" s="54"/>
      <c r="CG606" s="54"/>
      <c r="CH606" s="54"/>
      <c r="CI606" s="54"/>
      <c r="CJ606" s="54"/>
      <c r="CK606" s="54"/>
      <c r="CL606" s="54"/>
      <c r="CM606" s="54"/>
      <c r="CN606" s="54"/>
      <c r="CO606" s="54"/>
      <c r="CP606" s="54"/>
      <c r="CQ606" s="54"/>
      <c r="CR606" s="54"/>
      <c r="CS606" s="54"/>
      <c r="CT606" s="54"/>
      <c r="CU606" s="54"/>
      <c r="CV606" s="54"/>
      <c r="CW606" s="54"/>
      <c r="CX606" s="54"/>
      <c r="CY606" s="54"/>
      <c r="CZ606" s="54"/>
      <c r="DA606" s="54"/>
      <c r="DB606" s="54"/>
      <c r="DC606" s="54"/>
      <c r="DD606" s="54"/>
      <c r="DE606" s="54"/>
      <c r="DF606" s="54"/>
      <c r="DG606" s="54"/>
      <c r="DH606" s="54"/>
      <c r="DI606" s="54"/>
      <c r="DJ606" s="54"/>
      <c r="DK606" s="54"/>
      <c r="DL606" s="54"/>
      <c r="DM606" s="54"/>
      <c r="DN606" s="54"/>
      <c r="DO606" s="54"/>
      <c r="DP606" s="54"/>
      <c r="DQ606" s="54"/>
      <c r="DR606" s="54"/>
      <c r="DS606" s="54"/>
      <c r="DT606" s="54"/>
      <c r="DU606" s="54"/>
      <c r="DV606" s="54"/>
      <c r="DW606" s="54"/>
      <c r="DX606" s="54"/>
      <c r="DY606" s="54"/>
      <c r="DZ606" s="54"/>
      <c r="EA606" s="54"/>
      <c r="EB606" s="54"/>
      <c r="EC606" s="54"/>
      <c r="ED606" s="54"/>
      <c r="EE606" s="54"/>
      <c r="EF606" s="54"/>
      <c r="EG606" s="54"/>
      <c r="EH606" s="54"/>
      <c r="EI606" s="54"/>
      <c r="EJ606" s="54"/>
      <c r="EK606" s="54"/>
      <c r="EL606" s="54"/>
      <c r="EM606" s="54"/>
      <c r="EN606" s="54"/>
      <c r="EO606" s="54"/>
      <c r="EP606" s="54"/>
      <c r="EQ606" s="54"/>
      <c r="ER606" s="54"/>
      <c r="ES606" s="54"/>
      <c r="ET606" s="54"/>
      <c r="EU606" s="54"/>
      <c r="EV606" s="54"/>
      <c r="EW606" s="54"/>
      <c r="EX606" s="54"/>
      <c r="EY606" s="54"/>
      <c r="EZ606" s="54"/>
      <c r="FA606" s="54"/>
      <c r="FB606" s="54"/>
      <c r="FC606" s="54"/>
      <c r="FD606" s="54"/>
      <c r="FE606" s="54"/>
      <c r="FF606" s="54"/>
      <c r="FG606" s="54"/>
      <c r="FH606" s="54"/>
      <c r="FI606" s="54"/>
      <c r="FJ606" s="54"/>
      <c r="FK606" s="54"/>
      <c r="FL606" s="54"/>
      <c r="FM606" s="54"/>
      <c r="FN606" s="54"/>
      <c r="FO606" s="54"/>
      <c r="FP606" s="54"/>
      <c r="FQ606" s="54"/>
      <c r="FR606" s="54"/>
      <c r="FS606" s="54"/>
      <c r="FT606" s="54"/>
      <c r="FU606" s="54"/>
      <c r="FV606" s="54"/>
      <c r="FW606" s="54"/>
      <c r="FX606" s="54"/>
      <c r="FY606" s="54"/>
      <c r="FZ606" s="54"/>
      <c r="GA606" s="54"/>
      <c r="GB606" s="54"/>
      <c r="GC606" s="54"/>
      <c r="GD606" s="54"/>
      <c r="GE606" s="54"/>
      <c r="GF606" s="54"/>
      <c r="GG606" s="54"/>
      <c r="GH606" s="54"/>
      <c r="GI606" s="54"/>
      <c r="GJ606" s="54"/>
      <c r="GK606" s="54"/>
      <c r="GL606" s="54"/>
      <c r="GM606" s="54"/>
      <c r="GN606" s="54"/>
      <c r="GO606" s="54"/>
      <c r="GP606" s="54"/>
      <c r="GQ606" s="54"/>
      <c r="GR606" s="54"/>
      <c r="GS606" s="54"/>
      <c r="GT606" s="54"/>
      <c r="GU606" s="54"/>
      <c r="GV606" s="54"/>
      <c r="GW606" s="54"/>
      <c r="GX606" s="54"/>
      <c r="GY606" s="54"/>
      <c r="GZ606" s="54"/>
      <c r="HA606" s="54"/>
      <c r="HB606" s="54"/>
      <c r="HC606" s="54"/>
      <c r="HD606" s="54"/>
      <c r="HE606" s="54"/>
      <c r="HF606" s="54"/>
      <c r="HG606" s="54"/>
      <c r="HH606" s="54"/>
      <c r="HI606" s="54"/>
      <c r="HJ606" s="54"/>
      <c r="HK606" s="54"/>
      <c r="HL606" s="54"/>
      <c r="HM606" s="54"/>
      <c r="HN606" s="54"/>
      <c r="HO606" s="54"/>
      <c r="HP606" s="54"/>
      <c r="HQ606" s="54"/>
      <c r="HR606" s="54"/>
      <c r="HS606" s="54"/>
      <c r="HT606" s="54"/>
      <c r="HU606" s="54"/>
      <c r="HV606" s="54"/>
      <c r="HW606" s="54"/>
      <c r="HX606" s="54"/>
      <c r="HY606" s="54"/>
      <c r="HZ606" s="54"/>
      <c r="IA606" s="54"/>
      <c r="IB606" s="54"/>
      <c r="IC606" s="54"/>
      <c r="ID606" s="54"/>
      <c r="IE606" s="54"/>
      <c r="IF606" s="54"/>
      <c r="IG606" s="54"/>
      <c r="IH606" s="54"/>
      <c r="II606" s="54"/>
      <c r="IJ606" s="54"/>
      <c r="IK606" s="54"/>
      <c r="IL606" s="54"/>
      <c r="IM606" s="54"/>
      <c r="IN606" s="54"/>
      <c r="IO606" s="54"/>
      <c r="IP606" s="54"/>
      <c r="IQ606" s="54"/>
      <c r="IR606" s="54"/>
      <c r="IS606" s="54"/>
      <c r="IT606" s="54"/>
      <c r="IU606" s="54"/>
      <c r="IV606" s="54"/>
      <c r="IW606" s="54"/>
      <c r="IX606" s="54"/>
      <c r="IY606" s="54"/>
      <c r="IZ606" s="54"/>
      <c r="JA606" s="54"/>
      <c r="JB606" s="54"/>
      <c r="JC606" s="54"/>
      <c r="JD606" s="54"/>
      <c r="JE606" s="54"/>
      <c r="JF606" s="54"/>
      <c r="JG606" s="54"/>
      <c r="JH606" s="54"/>
      <c r="JI606" s="54"/>
      <c r="JJ606" s="54"/>
      <c r="JK606" s="54"/>
      <c r="JL606" s="54"/>
      <c r="JM606" s="54"/>
      <c r="JN606" s="54"/>
      <c r="JO606" s="54"/>
      <c r="JP606" s="54"/>
      <c r="JQ606" s="54"/>
      <c r="JR606" s="54"/>
      <c r="JS606" s="54"/>
      <c r="JT606" s="54"/>
      <c r="JU606" s="54"/>
      <c r="JV606" s="54"/>
      <c r="JW606" s="54"/>
      <c r="JX606" s="54"/>
      <c r="JY606" s="54"/>
      <c r="JZ606" s="54"/>
      <c r="KA606" s="54"/>
      <c r="KB606" s="54"/>
      <c r="KC606" s="54"/>
      <c r="KD606" s="54"/>
      <c r="KE606" s="54"/>
      <c r="KF606" s="54"/>
      <c r="KG606" s="54"/>
      <c r="KH606" s="54"/>
      <c r="KI606" s="54"/>
      <c r="KJ606" s="54"/>
      <c r="KK606" s="54"/>
      <c r="KL606" s="54"/>
      <c r="KM606" s="54"/>
      <c r="KN606" s="54"/>
      <c r="KO606" s="54"/>
      <c r="KP606" s="54"/>
      <c r="KQ606" s="54"/>
      <c r="KR606" s="54"/>
      <c r="KS606" s="54"/>
      <c r="KT606" s="54"/>
      <c r="KU606" s="54"/>
      <c r="KV606" s="54"/>
      <c r="KW606" s="54"/>
      <c r="KX606" s="54"/>
      <c r="KY606" s="54"/>
      <c r="KZ606" s="54"/>
      <c r="LA606" s="54"/>
      <c r="LB606" s="54"/>
      <c r="LC606" s="54"/>
      <c r="LD606" s="54"/>
      <c r="LE606" s="54"/>
      <c r="LF606" s="54"/>
      <c r="LG606" s="54"/>
      <c r="LH606" s="54"/>
      <c r="LI606" s="54"/>
      <c r="LJ606" s="54"/>
      <c r="LK606" s="54"/>
      <c r="LL606" s="54"/>
      <c r="LM606" s="54"/>
      <c r="LN606" s="54"/>
      <c r="LO606" s="54"/>
      <c r="LP606" s="54"/>
      <c r="LQ606" s="54"/>
      <c r="LR606" s="54"/>
      <c r="LS606" s="54"/>
      <c r="LT606" s="54"/>
      <c r="LU606" s="54"/>
      <c r="LV606" s="54"/>
      <c r="LW606" s="54"/>
      <c r="LX606" s="54"/>
      <c r="LY606" s="54"/>
      <c r="LZ606" s="54"/>
      <c r="MA606" s="54"/>
      <c r="MB606" s="54"/>
      <c r="MC606" s="54"/>
      <c r="MD606" s="54"/>
      <c r="ME606" s="54"/>
      <c r="MF606" s="54"/>
      <c r="MG606" s="54"/>
      <c r="MH606" s="54"/>
      <c r="MI606" s="54"/>
      <c r="MJ606" s="54"/>
      <c r="MK606" s="54"/>
      <c r="ML606" s="54"/>
      <c r="MM606" s="54"/>
      <c r="MN606" s="54"/>
      <c r="MO606" s="54"/>
      <c r="MP606" s="54"/>
      <c r="MQ606" s="54"/>
      <c r="MR606" s="54"/>
      <c r="MS606" s="54"/>
      <c r="MT606" s="54"/>
      <c r="MU606" s="54"/>
      <c r="MV606" s="54"/>
      <c r="MW606" s="54"/>
      <c r="MX606" s="54"/>
      <c r="MY606" s="54"/>
      <c r="MZ606" s="54"/>
      <c r="NA606" s="54"/>
      <c r="NB606" s="54"/>
      <c r="NC606" s="54"/>
      <c r="ND606" s="54"/>
      <c r="NE606" s="54"/>
      <c r="NF606" s="54"/>
      <c r="NG606" s="54"/>
      <c r="NH606" s="54"/>
      <c r="NI606" s="54"/>
      <c r="NJ606" s="54"/>
      <c r="NK606" s="54"/>
      <c r="NL606" s="54"/>
      <c r="NM606" s="54"/>
      <c r="NN606" s="54"/>
      <c r="NO606" s="54"/>
      <c r="NP606" s="54"/>
      <c r="NQ606" s="54"/>
      <c r="NR606" s="54"/>
      <c r="NS606" s="54"/>
      <c r="NT606" s="54"/>
      <c r="NU606" s="54"/>
      <c r="NV606" s="54"/>
      <c r="NW606" s="54"/>
      <c r="NX606" s="54"/>
      <c r="NY606" s="54"/>
      <c r="NZ606" s="54"/>
      <c r="OA606" s="54"/>
      <c r="OB606" s="54"/>
      <c r="OC606" s="54"/>
      <c r="OD606" s="54"/>
      <c r="OE606" s="54"/>
      <c r="OF606" s="54"/>
      <c r="OG606" s="54"/>
      <c r="OH606" s="54"/>
      <c r="OI606" s="54"/>
      <c r="OJ606" s="54"/>
      <c r="OK606" s="54"/>
      <c r="OL606" s="54"/>
      <c r="OM606" s="54"/>
      <c r="ON606" s="54"/>
      <c r="OO606" s="54"/>
      <c r="OP606" s="54"/>
      <c r="OQ606" s="54"/>
      <c r="OR606" s="54"/>
      <c r="OS606" s="54"/>
      <c r="OT606" s="54"/>
      <c r="OU606" s="54"/>
      <c r="OV606" s="54"/>
      <c r="OW606" s="54"/>
      <c r="OX606" s="54"/>
      <c r="OY606" s="54"/>
      <c r="OZ606" s="54"/>
      <c r="PA606" s="54"/>
      <c r="PB606" s="54"/>
      <c r="PC606" s="54"/>
      <c r="PD606" s="54"/>
      <c r="PE606" s="54"/>
      <c r="PF606" s="54"/>
      <c r="PG606" s="54"/>
      <c r="PH606" s="54"/>
      <c r="PI606" s="54"/>
      <c r="PJ606" s="54"/>
      <c r="PK606" s="54"/>
      <c r="PL606" s="54"/>
      <c r="PM606" s="54"/>
      <c r="PN606" s="54"/>
      <c r="PO606" s="54"/>
      <c r="PP606" s="54"/>
      <c r="PQ606" s="54"/>
      <c r="PR606" s="54"/>
      <c r="PS606" s="54"/>
      <c r="PT606" s="54"/>
      <c r="PU606" s="54"/>
      <c r="PV606" s="54"/>
      <c r="PW606" s="54"/>
      <c r="PX606" s="54"/>
      <c r="PY606" s="54"/>
      <c r="PZ606" s="54"/>
      <c r="QA606" s="54"/>
      <c r="QB606" s="54"/>
      <c r="QC606" s="54"/>
      <c r="QD606" s="54"/>
      <c r="QE606" s="54"/>
      <c r="QF606" s="54"/>
      <c r="QG606" s="54"/>
      <c r="QH606" s="54"/>
      <c r="QI606" s="54"/>
      <c r="QJ606" s="54"/>
      <c r="QK606" s="54"/>
      <c r="QL606" s="54"/>
      <c r="QM606" s="54"/>
      <c r="QN606" s="54"/>
      <c r="QO606" s="54"/>
      <c r="QP606" s="54"/>
      <c r="QQ606" s="54"/>
      <c r="QR606" s="54"/>
      <c r="QS606" s="54"/>
      <c r="QT606" s="54"/>
      <c r="QU606" s="54"/>
      <c r="QV606" s="54"/>
      <c r="QW606" s="54"/>
      <c r="QX606" s="54"/>
      <c r="QY606" s="54"/>
      <c r="QZ606" s="54"/>
      <c r="RA606" s="54"/>
      <c r="RB606" s="54"/>
      <c r="RC606" s="54"/>
      <c r="RD606" s="54"/>
      <c r="RE606" s="54"/>
      <c r="RF606" s="54"/>
      <c r="RG606" s="54"/>
      <c r="RH606" s="54"/>
      <c r="RI606" s="54"/>
      <c r="RJ606" s="54"/>
      <c r="RK606" s="54"/>
      <c r="RL606" s="54"/>
      <c r="RM606" s="54"/>
      <c r="RN606" s="54"/>
      <c r="RO606" s="54"/>
      <c r="RP606" s="54"/>
      <c r="RQ606" s="54"/>
      <c r="RR606" s="54"/>
      <c r="RS606" s="54"/>
      <c r="RT606" s="54"/>
      <c r="RU606" s="54"/>
      <c r="RV606" s="54"/>
      <c r="RW606" s="54"/>
      <c r="RX606" s="54"/>
      <c r="RY606" s="54"/>
      <c r="RZ606" s="54"/>
      <c r="SA606" s="54"/>
      <c r="SB606" s="54"/>
      <c r="SC606" s="54"/>
      <c r="SD606" s="54"/>
      <c r="SE606" s="54"/>
      <c r="SF606" s="54"/>
      <c r="SG606" s="54"/>
      <c r="SH606" s="54"/>
      <c r="SI606" s="54"/>
      <c r="SJ606" s="54"/>
      <c r="SK606" s="54"/>
      <c r="SL606" s="54"/>
      <c r="SM606" s="54"/>
      <c r="SN606" s="54"/>
      <c r="SO606" s="54"/>
      <c r="SP606" s="54"/>
      <c r="SQ606" s="54"/>
      <c r="SR606" s="54"/>
      <c r="SS606" s="54"/>
      <c r="ST606" s="54"/>
      <c r="SU606" s="54"/>
      <c r="SV606" s="54"/>
      <c r="SW606" s="54"/>
      <c r="SX606" s="54"/>
      <c r="SY606" s="54"/>
      <c r="SZ606" s="54"/>
      <c r="TA606" s="54"/>
      <c r="TB606" s="54"/>
      <c r="TC606" s="54"/>
      <c r="TD606" s="54"/>
      <c r="TE606" s="54"/>
      <c r="TF606" s="54"/>
      <c r="TG606" s="54"/>
      <c r="TH606" s="54"/>
      <c r="TI606" s="54"/>
      <c r="TJ606" s="54"/>
      <c r="TK606" s="54"/>
      <c r="TL606" s="54"/>
      <c r="TM606" s="54"/>
      <c r="TN606" s="54"/>
      <c r="TO606" s="54"/>
      <c r="TP606" s="54"/>
      <c r="TQ606" s="54"/>
      <c r="TR606" s="54"/>
      <c r="TS606" s="54"/>
      <c r="TT606" s="54"/>
      <c r="TU606" s="54"/>
      <c r="TV606" s="54"/>
      <c r="TW606" s="54"/>
      <c r="TX606" s="54"/>
      <c r="TY606" s="54"/>
      <c r="TZ606" s="54"/>
      <c r="UA606" s="54"/>
      <c r="UB606" s="54"/>
      <c r="UC606" s="54"/>
      <c r="UD606" s="54"/>
      <c r="UE606" s="54"/>
      <c r="UF606" s="54"/>
      <c r="UG606" s="54"/>
      <c r="UH606" s="54"/>
      <c r="UI606" s="54"/>
      <c r="UJ606" s="54"/>
      <c r="UK606" s="54"/>
      <c r="UL606" s="54"/>
      <c r="UM606" s="54"/>
      <c r="UN606" s="54"/>
      <c r="UO606" s="54"/>
      <c r="UP606" s="54"/>
      <c r="UQ606" s="54"/>
      <c r="UR606" s="54"/>
      <c r="US606" s="54"/>
      <c r="UT606" s="54"/>
      <c r="UU606" s="54"/>
      <c r="UV606" s="54"/>
      <c r="UW606" s="54"/>
      <c r="UX606" s="54"/>
      <c r="UY606" s="54"/>
      <c r="UZ606" s="54"/>
      <c r="VA606" s="54"/>
      <c r="VB606" s="54"/>
      <c r="VC606" s="54"/>
      <c r="VD606" s="54"/>
      <c r="VE606" s="54"/>
      <c r="VF606" s="54"/>
      <c r="VG606" s="54"/>
      <c r="VH606" s="54"/>
      <c r="VI606" s="54"/>
      <c r="VJ606" s="54"/>
      <c r="VK606" s="54"/>
      <c r="VL606" s="54"/>
      <c r="VM606" s="54"/>
      <c r="VN606" s="54"/>
      <c r="VO606" s="54"/>
      <c r="VP606" s="54"/>
      <c r="VQ606" s="54"/>
      <c r="VR606" s="54"/>
      <c r="VS606" s="54"/>
      <c r="VT606" s="54"/>
      <c r="VU606" s="54"/>
      <c r="VV606" s="54"/>
      <c r="VW606" s="54"/>
      <c r="VX606" s="54"/>
      <c r="VY606" s="54"/>
      <c r="VZ606" s="54"/>
      <c r="WA606" s="54"/>
      <c r="WB606" s="54"/>
      <c r="WC606" s="54"/>
      <c r="WD606" s="54"/>
      <c r="WE606" s="54"/>
      <c r="WF606" s="54"/>
      <c r="WG606" s="54"/>
      <c r="WH606" s="54"/>
      <c r="WI606" s="54"/>
      <c r="WJ606" s="54"/>
      <c r="WK606" s="54"/>
      <c r="WL606" s="54"/>
      <c r="WM606" s="54"/>
      <c r="WN606" s="54"/>
      <c r="WO606" s="54"/>
      <c r="WP606" s="54"/>
      <c r="WQ606" s="54"/>
      <c r="WR606" s="54"/>
      <c r="WS606" s="54"/>
      <c r="WT606" s="54"/>
      <c r="WU606" s="54"/>
      <c r="WV606" s="54"/>
      <c r="WW606" s="54"/>
      <c r="WX606" s="54"/>
      <c r="WY606" s="54"/>
      <c r="WZ606" s="54"/>
      <c r="XA606" s="54"/>
      <c r="XB606" s="54"/>
      <c r="XC606" s="54"/>
      <c r="XD606" s="54"/>
      <c r="XE606" s="54"/>
      <c r="XF606" s="54"/>
      <c r="XG606" s="54"/>
      <c r="XH606" s="54"/>
      <c r="XI606" s="54"/>
      <c r="XJ606" s="54"/>
      <c r="XK606" s="54"/>
      <c r="XL606" s="54"/>
      <c r="XM606" s="54"/>
      <c r="XN606" s="54"/>
      <c r="XO606" s="54"/>
      <c r="XP606" s="54"/>
      <c r="XQ606" s="54"/>
      <c r="XR606" s="54"/>
      <c r="XS606" s="54"/>
      <c r="XT606" s="54"/>
      <c r="XU606" s="54"/>
      <c r="XV606" s="54"/>
      <c r="XW606" s="54"/>
      <c r="XX606" s="54"/>
      <c r="XY606" s="54"/>
      <c r="XZ606" s="54"/>
      <c r="YA606" s="54"/>
      <c r="YB606" s="54"/>
      <c r="YC606" s="54"/>
      <c r="YD606" s="54"/>
      <c r="YE606" s="54"/>
      <c r="YF606" s="54"/>
      <c r="YG606" s="54"/>
      <c r="YH606" s="54"/>
      <c r="YI606" s="54"/>
      <c r="YJ606" s="54"/>
      <c r="YK606" s="54"/>
      <c r="YL606" s="54"/>
      <c r="YM606" s="54"/>
      <c r="YN606" s="54"/>
      <c r="YO606" s="54"/>
      <c r="YP606" s="54"/>
      <c r="YQ606" s="54"/>
      <c r="YR606" s="54"/>
      <c r="YS606" s="54"/>
      <c r="YT606" s="54"/>
      <c r="YU606" s="54"/>
      <c r="YV606" s="54"/>
      <c r="YW606" s="54"/>
      <c r="YX606" s="54"/>
      <c r="YY606" s="54"/>
      <c r="YZ606" s="54"/>
      <c r="ZA606" s="54"/>
      <c r="ZB606" s="54"/>
      <c r="ZC606" s="54"/>
      <c r="ZD606" s="54"/>
      <c r="ZE606" s="54"/>
      <c r="ZF606" s="54"/>
      <c r="ZG606" s="54"/>
      <c r="ZH606" s="54"/>
      <c r="ZI606" s="54"/>
      <c r="ZJ606" s="54"/>
      <c r="ZK606" s="54"/>
      <c r="ZL606" s="54"/>
      <c r="ZM606" s="54"/>
      <c r="ZN606" s="54"/>
      <c r="ZO606" s="54"/>
      <c r="ZP606" s="54"/>
      <c r="ZQ606" s="54"/>
      <c r="ZR606" s="54"/>
      <c r="ZS606" s="54"/>
      <c r="ZT606" s="54"/>
      <c r="ZU606" s="54"/>
      <c r="ZV606" s="54"/>
      <c r="ZW606" s="54"/>
      <c r="ZX606" s="54"/>
      <c r="ZY606" s="54"/>
      <c r="ZZ606" s="54"/>
    </row>
    <row r="607" spans="1:702" x14ac:dyDescent="0.2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  <c r="AB607" s="54"/>
      <c r="AC607" s="54"/>
      <c r="AD607" s="54"/>
      <c r="AE607" s="54"/>
      <c r="AF607" s="54"/>
      <c r="AG607" s="54"/>
      <c r="AH607" s="54"/>
      <c r="AI607" s="54"/>
      <c r="AJ607" s="54"/>
      <c r="AK607" s="54"/>
      <c r="AL607" s="54"/>
      <c r="AM607" s="54"/>
      <c r="AN607" s="54"/>
      <c r="AO607" s="54"/>
      <c r="AP607" s="54"/>
      <c r="AQ607" s="54"/>
      <c r="AR607" s="54"/>
      <c r="AS607" s="54"/>
      <c r="AT607" s="54"/>
      <c r="AU607" s="54"/>
      <c r="AV607" s="54"/>
      <c r="AW607" s="54"/>
      <c r="AX607" s="54"/>
      <c r="AY607" s="54"/>
      <c r="AZ607" s="54"/>
      <c r="BA607" s="54"/>
      <c r="BB607" s="54"/>
      <c r="BC607" s="54"/>
      <c r="BD607" s="54"/>
      <c r="BE607" s="54"/>
      <c r="BF607" s="54"/>
      <c r="BG607" s="54"/>
      <c r="BH607" s="54"/>
      <c r="BI607" s="54"/>
      <c r="BJ607" s="54"/>
      <c r="BK607" s="54"/>
      <c r="BL607" s="54"/>
      <c r="BM607" s="54"/>
      <c r="BN607" s="54"/>
      <c r="BO607" s="54"/>
      <c r="BP607" s="54"/>
      <c r="BQ607" s="54"/>
      <c r="BR607" s="54"/>
      <c r="BS607" s="54"/>
      <c r="BT607" s="54"/>
      <c r="BU607" s="54"/>
      <c r="BV607" s="54"/>
      <c r="BW607" s="54"/>
      <c r="BX607" s="54"/>
      <c r="BY607" s="54"/>
      <c r="BZ607" s="54"/>
      <c r="CA607" s="54"/>
      <c r="CB607" s="54"/>
      <c r="CC607" s="54"/>
      <c r="CD607" s="54"/>
      <c r="CE607" s="54"/>
      <c r="CF607" s="54"/>
      <c r="CG607" s="54"/>
      <c r="CH607" s="54"/>
      <c r="CI607" s="54"/>
      <c r="CJ607" s="54"/>
      <c r="CK607" s="54"/>
      <c r="CL607" s="54"/>
      <c r="CM607" s="54"/>
      <c r="CN607" s="54"/>
      <c r="CO607" s="54"/>
      <c r="CP607" s="54"/>
      <c r="CQ607" s="54"/>
      <c r="CR607" s="54"/>
      <c r="CS607" s="54"/>
      <c r="CT607" s="54"/>
      <c r="CU607" s="54"/>
      <c r="CV607" s="54"/>
      <c r="CW607" s="54"/>
      <c r="CX607" s="54"/>
      <c r="CY607" s="54"/>
      <c r="CZ607" s="54"/>
      <c r="DA607" s="54"/>
      <c r="DB607" s="54"/>
      <c r="DC607" s="54"/>
      <c r="DD607" s="54"/>
      <c r="DE607" s="54"/>
      <c r="DF607" s="54"/>
      <c r="DG607" s="54"/>
      <c r="DH607" s="54"/>
      <c r="DI607" s="54"/>
      <c r="DJ607" s="54"/>
      <c r="DK607" s="54"/>
      <c r="DL607" s="54"/>
      <c r="DM607" s="54"/>
      <c r="DN607" s="54"/>
      <c r="DO607" s="54"/>
      <c r="DP607" s="54"/>
      <c r="DQ607" s="54"/>
      <c r="DR607" s="54"/>
      <c r="DS607" s="54"/>
      <c r="DT607" s="54"/>
      <c r="DU607" s="54"/>
      <c r="DV607" s="54"/>
      <c r="DW607" s="54"/>
      <c r="DX607" s="54"/>
      <c r="DY607" s="54"/>
      <c r="DZ607" s="54"/>
      <c r="EA607" s="54"/>
      <c r="EB607" s="54"/>
      <c r="EC607" s="54"/>
      <c r="ED607" s="54"/>
      <c r="EE607" s="54"/>
      <c r="EF607" s="54"/>
      <c r="EG607" s="54"/>
      <c r="EH607" s="54"/>
      <c r="EI607" s="54"/>
      <c r="EJ607" s="54"/>
      <c r="EK607" s="54"/>
      <c r="EL607" s="54"/>
      <c r="EM607" s="54"/>
      <c r="EN607" s="54"/>
      <c r="EO607" s="54"/>
      <c r="EP607" s="54"/>
      <c r="EQ607" s="54"/>
      <c r="ER607" s="54"/>
      <c r="ES607" s="54"/>
      <c r="ET607" s="54"/>
      <c r="EU607" s="54"/>
      <c r="EV607" s="54"/>
      <c r="EW607" s="54"/>
      <c r="EX607" s="54"/>
      <c r="EY607" s="54"/>
      <c r="EZ607" s="54"/>
      <c r="FA607" s="54"/>
      <c r="FB607" s="54"/>
      <c r="FC607" s="54"/>
      <c r="FD607" s="54"/>
      <c r="FE607" s="54"/>
      <c r="FF607" s="54"/>
      <c r="FG607" s="54"/>
      <c r="FH607" s="54"/>
      <c r="FI607" s="54"/>
      <c r="FJ607" s="54"/>
      <c r="FK607" s="54"/>
      <c r="FL607" s="54"/>
      <c r="FM607" s="54"/>
      <c r="FN607" s="54"/>
      <c r="FO607" s="54"/>
      <c r="FP607" s="54"/>
      <c r="FQ607" s="54"/>
      <c r="FR607" s="54"/>
      <c r="FS607" s="54"/>
      <c r="FT607" s="54"/>
      <c r="FU607" s="54"/>
      <c r="FV607" s="54"/>
      <c r="FW607" s="54"/>
      <c r="FX607" s="54"/>
      <c r="FY607" s="54"/>
      <c r="FZ607" s="54"/>
      <c r="GA607" s="54"/>
      <c r="GB607" s="54"/>
      <c r="GC607" s="54"/>
      <c r="GD607" s="54"/>
      <c r="GE607" s="54"/>
      <c r="GF607" s="54"/>
      <c r="GG607" s="54"/>
      <c r="GH607" s="54"/>
      <c r="GI607" s="54"/>
      <c r="GJ607" s="54"/>
      <c r="GK607" s="54"/>
      <c r="GL607" s="54"/>
      <c r="GM607" s="54"/>
      <c r="GN607" s="54"/>
      <c r="GO607" s="54"/>
      <c r="GP607" s="54"/>
      <c r="GQ607" s="54"/>
      <c r="GR607" s="54"/>
      <c r="GS607" s="54"/>
      <c r="GT607" s="54"/>
      <c r="GU607" s="54"/>
      <c r="GV607" s="54"/>
      <c r="GW607" s="54"/>
      <c r="GX607" s="54"/>
      <c r="GY607" s="54"/>
      <c r="GZ607" s="54"/>
      <c r="HA607" s="54"/>
      <c r="HB607" s="54"/>
      <c r="HC607" s="54"/>
      <c r="HD607" s="54"/>
      <c r="HE607" s="54"/>
      <c r="HF607" s="54"/>
      <c r="HG607" s="54"/>
      <c r="HH607" s="54"/>
      <c r="HI607" s="54"/>
      <c r="HJ607" s="54"/>
      <c r="HK607" s="54"/>
      <c r="HL607" s="54"/>
      <c r="HM607" s="54"/>
      <c r="HN607" s="54"/>
      <c r="HO607" s="54"/>
      <c r="HP607" s="54"/>
      <c r="HQ607" s="54"/>
      <c r="HR607" s="54"/>
      <c r="HS607" s="54"/>
      <c r="HT607" s="54"/>
      <c r="HU607" s="54"/>
      <c r="HV607" s="54"/>
      <c r="HW607" s="54"/>
      <c r="HX607" s="54"/>
      <c r="HY607" s="54"/>
      <c r="HZ607" s="54"/>
      <c r="IA607" s="54"/>
      <c r="IB607" s="54"/>
      <c r="IC607" s="54"/>
      <c r="ID607" s="54"/>
      <c r="IE607" s="54"/>
      <c r="IF607" s="54"/>
      <c r="IG607" s="54"/>
      <c r="IH607" s="54"/>
      <c r="II607" s="54"/>
      <c r="IJ607" s="54"/>
      <c r="IK607" s="54"/>
      <c r="IL607" s="54"/>
      <c r="IM607" s="54"/>
      <c r="IN607" s="54"/>
      <c r="IO607" s="54"/>
      <c r="IP607" s="54"/>
      <c r="IQ607" s="54"/>
      <c r="IR607" s="54"/>
      <c r="IS607" s="54"/>
      <c r="IT607" s="54"/>
      <c r="IU607" s="54"/>
      <c r="IV607" s="54"/>
      <c r="IW607" s="54"/>
      <c r="IX607" s="54"/>
      <c r="IY607" s="54"/>
      <c r="IZ607" s="54"/>
      <c r="JA607" s="54"/>
      <c r="JB607" s="54"/>
      <c r="JC607" s="54"/>
      <c r="JD607" s="54"/>
      <c r="JE607" s="54"/>
      <c r="JF607" s="54"/>
      <c r="JG607" s="54"/>
      <c r="JH607" s="54"/>
      <c r="JI607" s="54"/>
      <c r="JJ607" s="54"/>
      <c r="JK607" s="54"/>
      <c r="JL607" s="54"/>
      <c r="JM607" s="54"/>
      <c r="JN607" s="54"/>
      <c r="JO607" s="54"/>
      <c r="JP607" s="54"/>
      <c r="JQ607" s="54"/>
      <c r="JR607" s="54"/>
      <c r="JS607" s="54"/>
      <c r="JT607" s="54"/>
      <c r="JU607" s="54"/>
      <c r="JV607" s="54"/>
      <c r="JW607" s="54"/>
      <c r="JX607" s="54"/>
      <c r="JY607" s="54"/>
      <c r="JZ607" s="54"/>
      <c r="KA607" s="54"/>
      <c r="KB607" s="54"/>
      <c r="KC607" s="54"/>
      <c r="KD607" s="54"/>
      <c r="KE607" s="54"/>
      <c r="KF607" s="54"/>
      <c r="KG607" s="54"/>
      <c r="KH607" s="54"/>
      <c r="KI607" s="54"/>
      <c r="KJ607" s="54"/>
      <c r="KK607" s="54"/>
      <c r="KL607" s="54"/>
      <c r="KM607" s="54"/>
      <c r="KN607" s="54"/>
      <c r="KO607" s="54"/>
      <c r="KP607" s="54"/>
      <c r="KQ607" s="54"/>
      <c r="KR607" s="54"/>
      <c r="KS607" s="54"/>
      <c r="KT607" s="54"/>
      <c r="KU607" s="54"/>
      <c r="KV607" s="54"/>
      <c r="KW607" s="54"/>
      <c r="KX607" s="54"/>
      <c r="KY607" s="54"/>
      <c r="KZ607" s="54"/>
      <c r="LA607" s="54"/>
      <c r="LB607" s="54"/>
      <c r="LC607" s="54"/>
      <c r="LD607" s="54"/>
      <c r="LE607" s="54"/>
      <c r="LF607" s="54"/>
      <c r="LG607" s="54"/>
      <c r="LH607" s="54"/>
      <c r="LI607" s="54"/>
      <c r="LJ607" s="54"/>
      <c r="LK607" s="54"/>
      <c r="LL607" s="54"/>
      <c r="LM607" s="54"/>
      <c r="LN607" s="54"/>
      <c r="LO607" s="54"/>
      <c r="LP607" s="54"/>
      <c r="LQ607" s="54"/>
      <c r="LR607" s="54"/>
      <c r="LS607" s="54"/>
      <c r="LT607" s="54"/>
      <c r="LU607" s="54"/>
      <c r="LV607" s="54"/>
      <c r="LW607" s="54"/>
      <c r="LX607" s="54"/>
      <c r="LY607" s="54"/>
      <c r="LZ607" s="54"/>
      <c r="MA607" s="54"/>
      <c r="MB607" s="54"/>
      <c r="MC607" s="54"/>
      <c r="MD607" s="54"/>
      <c r="ME607" s="54"/>
      <c r="MF607" s="54"/>
      <c r="MG607" s="54"/>
      <c r="MH607" s="54"/>
      <c r="MI607" s="54"/>
      <c r="MJ607" s="54"/>
      <c r="MK607" s="54"/>
      <c r="ML607" s="54"/>
      <c r="MM607" s="54"/>
      <c r="MN607" s="54"/>
      <c r="MO607" s="54"/>
      <c r="MP607" s="54"/>
      <c r="MQ607" s="54"/>
      <c r="MR607" s="54"/>
      <c r="MS607" s="54"/>
      <c r="MT607" s="54"/>
      <c r="MU607" s="54"/>
      <c r="MV607" s="54"/>
      <c r="MW607" s="54"/>
      <c r="MX607" s="54"/>
      <c r="MY607" s="54"/>
      <c r="MZ607" s="54"/>
      <c r="NA607" s="54"/>
      <c r="NB607" s="54"/>
      <c r="NC607" s="54"/>
      <c r="ND607" s="54"/>
      <c r="NE607" s="54"/>
      <c r="NF607" s="54"/>
      <c r="NG607" s="54"/>
      <c r="NH607" s="54"/>
      <c r="NI607" s="54"/>
      <c r="NJ607" s="54"/>
      <c r="NK607" s="54"/>
      <c r="NL607" s="54"/>
      <c r="NM607" s="54"/>
      <c r="NN607" s="54"/>
      <c r="NO607" s="54"/>
      <c r="NP607" s="54"/>
      <c r="NQ607" s="54"/>
      <c r="NR607" s="54"/>
      <c r="NS607" s="54"/>
      <c r="NT607" s="54"/>
      <c r="NU607" s="54"/>
      <c r="NV607" s="54"/>
      <c r="NW607" s="54"/>
      <c r="NX607" s="54"/>
      <c r="NY607" s="54"/>
      <c r="NZ607" s="54"/>
      <c r="OA607" s="54"/>
      <c r="OB607" s="54"/>
      <c r="OC607" s="54"/>
      <c r="OD607" s="54"/>
      <c r="OE607" s="54"/>
      <c r="OF607" s="54"/>
      <c r="OG607" s="54"/>
      <c r="OH607" s="54"/>
      <c r="OI607" s="54"/>
      <c r="OJ607" s="54"/>
      <c r="OK607" s="54"/>
      <c r="OL607" s="54"/>
      <c r="OM607" s="54"/>
      <c r="ON607" s="54"/>
      <c r="OO607" s="54"/>
      <c r="OP607" s="54"/>
      <c r="OQ607" s="54"/>
      <c r="OR607" s="54"/>
      <c r="OS607" s="54"/>
      <c r="OT607" s="54"/>
      <c r="OU607" s="54"/>
      <c r="OV607" s="54"/>
      <c r="OW607" s="54"/>
      <c r="OX607" s="54"/>
      <c r="OY607" s="54"/>
      <c r="OZ607" s="54"/>
      <c r="PA607" s="54"/>
      <c r="PB607" s="54"/>
      <c r="PC607" s="54"/>
      <c r="PD607" s="54"/>
      <c r="PE607" s="54"/>
      <c r="PF607" s="54"/>
      <c r="PG607" s="54"/>
      <c r="PH607" s="54"/>
      <c r="PI607" s="54"/>
      <c r="PJ607" s="54"/>
      <c r="PK607" s="54"/>
      <c r="PL607" s="54"/>
      <c r="PM607" s="54"/>
      <c r="PN607" s="54"/>
      <c r="PO607" s="54"/>
      <c r="PP607" s="54"/>
      <c r="PQ607" s="54"/>
      <c r="PR607" s="54"/>
      <c r="PS607" s="54"/>
      <c r="PT607" s="54"/>
      <c r="PU607" s="54"/>
      <c r="PV607" s="54"/>
      <c r="PW607" s="54"/>
      <c r="PX607" s="54"/>
      <c r="PY607" s="54"/>
      <c r="PZ607" s="54"/>
      <c r="QA607" s="54"/>
      <c r="QB607" s="54"/>
      <c r="QC607" s="54"/>
      <c r="QD607" s="54"/>
      <c r="QE607" s="54"/>
      <c r="QF607" s="54"/>
      <c r="QG607" s="54"/>
      <c r="QH607" s="54"/>
      <c r="QI607" s="54"/>
      <c r="QJ607" s="54"/>
      <c r="QK607" s="54"/>
      <c r="QL607" s="54"/>
      <c r="QM607" s="54"/>
      <c r="QN607" s="54"/>
      <c r="QO607" s="54"/>
      <c r="QP607" s="54"/>
      <c r="QQ607" s="54"/>
      <c r="QR607" s="54"/>
      <c r="QS607" s="54"/>
      <c r="QT607" s="54"/>
      <c r="QU607" s="54"/>
      <c r="QV607" s="54"/>
      <c r="QW607" s="54"/>
      <c r="QX607" s="54"/>
      <c r="QY607" s="54"/>
      <c r="QZ607" s="54"/>
      <c r="RA607" s="54"/>
      <c r="RB607" s="54"/>
      <c r="RC607" s="54"/>
      <c r="RD607" s="54"/>
      <c r="RE607" s="54"/>
      <c r="RF607" s="54"/>
      <c r="RG607" s="54"/>
      <c r="RH607" s="54"/>
      <c r="RI607" s="54"/>
      <c r="RJ607" s="54"/>
      <c r="RK607" s="54"/>
      <c r="RL607" s="54"/>
      <c r="RM607" s="54"/>
      <c r="RN607" s="54"/>
      <c r="RO607" s="54"/>
      <c r="RP607" s="54"/>
      <c r="RQ607" s="54"/>
      <c r="RR607" s="54"/>
      <c r="RS607" s="54"/>
      <c r="RT607" s="54"/>
      <c r="RU607" s="54"/>
      <c r="RV607" s="54"/>
      <c r="RW607" s="54"/>
      <c r="RX607" s="54"/>
      <c r="RY607" s="54"/>
      <c r="RZ607" s="54"/>
      <c r="SA607" s="54"/>
      <c r="SB607" s="54"/>
      <c r="SC607" s="54"/>
      <c r="SD607" s="54"/>
      <c r="SE607" s="54"/>
      <c r="SF607" s="54"/>
      <c r="SG607" s="54"/>
      <c r="SH607" s="54"/>
      <c r="SI607" s="54"/>
      <c r="SJ607" s="54"/>
      <c r="SK607" s="54"/>
      <c r="SL607" s="54"/>
      <c r="SM607" s="54"/>
      <c r="SN607" s="54"/>
      <c r="SO607" s="54"/>
      <c r="SP607" s="54"/>
      <c r="SQ607" s="54"/>
      <c r="SR607" s="54"/>
      <c r="SS607" s="54"/>
      <c r="ST607" s="54"/>
      <c r="SU607" s="54"/>
      <c r="SV607" s="54"/>
      <c r="SW607" s="54"/>
      <c r="SX607" s="54"/>
      <c r="SY607" s="54"/>
      <c r="SZ607" s="54"/>
      <c r="TA607" s="54"/>
      <c r="TB607" s="54"/>
      <c r="TC607" s="54"/>
      <c r="TD607" s="54"/>
      <c r="TE607" s="54"/>
      <c r="TF607" s="54"/>
      <c r="TG607" s="54"/>
      <c r="TH607" s="54"/>
      <c r="TI607" s="54"/>
      <c r="TJ607" s="54"/>
      <c r="TK607" s="54"/>
      <c r="TL607" s="54"/>
      <c r="TM607" s="54"/>
      <c r="TN607" s="54"/>
      <c r="TO607" s="54"/>
      <c r="TP607" s="54"/>
      <c r="TQ607" s="54"/>
      <c r="TR607" s="54"/>
      <c r="TS607" s="54"/>
      <c r="TT607" s="54"/>
      <c r="TU607" s="54"/>
      <c r="TV607" s="54"/>
      <c r="TW607" s="54"/>
      <c r="TX607" s="54"/>
      <c r="TY607" s="54"/>
      <c r="TZ607" s="54"/>
      <c r="UA607" s="54"/>
      <c r="UB607" s="54"/>
      <c r="UC607" s="54"/>
      <c r="UD607" s="54"/>
      <c r="UE607" s="54"/>
      <c r="UF607" s="54"/>
      <c r="UG607" s="54"/>
      <c r="UH607" s="54"/>
      <c r="UI607" s="54"/>
      <c r="UJ607" s="54"/>
      <c r="UK607" s="54"/>
      <c r="UL607" s="54"/>
      <c r="UM607" s="54"/>
      <c r="UN607" s="54"/>
      <c r="UO607" s="54"/>
      <c r="UP607" s="54"/>
      <c r="UQ607" s="54"/>
      <c r="UR607" s="54"/>
      <c r="US607" s="54"/>
      <c r="UT607" s="54"/>
      <c r="UU607" s="54"/>
      <c r="UV607" s="54"/>
      <c r="UW607" s="54"/>
      <c r="UX607" s="54"/>
      <c r="UY607" s="54"/>
      <c r="UZ607" s="54"/>
      <c r="VA607" s="54"/>
      <c r="VB607" s="54"/>
      <c r="VC607" s="54"/>
      <c r="VD607" s="54"/>
      <c r="VE607" s="54"/>
      <c r="VF607" s="54"/>
      <c r="VG607" s="54"/>
      <c r="VH607" s="54"/>
      <c r="VI607" s="54"/>
      <c r="VJ607" s="54"/>
      <c r="VK607" s="54"/>
      <c r="VL607" s="54"/>
      <c r="VM607" s="54"/>
      <c r="VN607" s="54"/>
      <c r="VO607" s="54"/>
      <c r="VP607" s="54"/>
      <c r="VQ607" s="54"/>
      <c r="VR607" s="54"/>
      <c r="VS607" s="54"/>
      <c r="VT607" s="54"/>
      <c r="VU607" s="54"/>
      <c r="VV607" s="54"/>
      <c r="VW607" s="54"/>
      <c r="VX607" s="54"/>
      <c r="VY607" s="54"/>
      <c r="VZ607" s="54"/>
      <c r="WA607" s="54"/>
      <c r="WB607" s="54"/>
      <c r="WC607" s="54"/>
      <c r="WD607" s="54"/>
      <c r="WE607" s="54"/>
      <c r="WF607" s="54"/>
      <c r="WG607" s="54"/>
      <c r="WH607" s="54"/>
      <c r="WI607" s="54"/>
      <c r="WJ607" s="54"/>
      <c r="WK607" s="54"/>
      <c r="WL607" s="54"/>
      <c r="WM607" s="54"/>
      <c r="WN607" s="54"/>
      <c r="WO607" s="54"/>
      <c r="WP607" s="54"/>
      <c r="WQ607" s="54"/>
      <c r="WR607" s="54"/>
      <c r="WS607" s="54"/>
      <c r="WT607" s="54"/>
      <c r="WU607" s="54"/>
      <c r="WV607" s="54"/>
      <c r="WW607" s="54"/>
      <c r="WX607" s="54"/>
      <c r="WY607" s="54"/>
      <c r="WZ607" s="54"/>
      <c r="XA607" s="54"/>
      <c r="XB607" s="54"/>
      <c r="XC607" s="54"/>
      <c r="XD607" s="54"/>
      <c r="XE607" s="54"/>
      <c r="XF607" s="54"/>
      <c r="XG607" s="54"/>
      <c r="XH607" s="54"/>
      <c r="XI607" s="54"/>
      <c r="XJ607" s="54"/>
      <c r="XK607" s="54"/>
      <c r="XL607" s="54"/>
      <c r="XM607" s="54"/>
      <c r="XN607" s="54"/>
      <c r="XO607" s="54"/>
      <c r="XP607" s="54"/>
      <c r="XQ607" s="54"/>
      <c r="XR607" s="54"/>
      <c r="XS607" s="54"/>
      <c r="XT607" s="54"/>
      <c r="XU607" s="54"/>
      <c r="XV607" s="54"/>
      <c r="XW607" s="54"/>
      <c r="XX607" s="54"/>
      <c r="XY607" s="54"/>
      <c r="XZ607" s="54"/>
      <c r="YA607" s="54"/>
      <c r="YB607" s="54"/>
      <c r="YC607" s="54"/>
      <c r="YD607" s="54"/>
      <c r="YE607" s="54"/>
      <c r="YF607" s="54"/>
      <c r="YG607" s="54"/>
      <c r="YH607" s="54"/>
      <c r="YI607" s="54"/>
      <c r="YJ607" s="54"/>
      <c r="YK607" s="54"/>
      <c r="YL607" s="54"/>
      <c r="YM607" s="54"/>
      <c r="YN607" s="54"/>
      <c r="YO607" s="54"/>
      <c r="YP607" s="54"/>
      <c r="YQ607" s="54"/>
      <c r="YR607" s="54"/>
      <c r="YS607" s="54"/>
      <c r="YT607" s="54"/>
      <c r="YU607" s="54"/>
      <c r="YV607" s="54"/>
      <c r="YW607" s="54"/>
      <c r="YX607" s="54"/>
      <c r="YY607" s="54"/>
      <c r="YZ607" s="54"/>
      <c r="ZA607" s="54"/>
      <c r="ZB607" s="54"/>
      <c r="ZC607" s="54"/>
      <c r="ZD607" s="54"/>
      <c r="ZE607" s="54"/>
      <c r="ZF607" s="54"/>
      <c r="ZG607" s="54"/>
      <c r="ZH607" s="54"/>
      <c r="ZI607" s="54"/>
      <c r="ZJ607" s="54"/>
      <c r="ZK607" s="54"/>
      <c r="ZL607" s="54"/>
      <c r="ZM607" s="54"/>
      <c r="ZN607" s="54"/>
      <c r="ZO607" s="54"/>
      <c r="ZP607" s="54"/>
      <c r="ZQ607" s="54"/>
      <c r="ZR607" s="54"/>
      <c r="ZS607" s="54"/>
      <c r="ZT607" s="54"/>
      <c r="ZU607" s="54"/>
      <c r="ZV607" s="54"/>
      <c r="ZW607" s="54"/>
      <c r="ZX607" s="54"/>
      <c r="ZY607" s="54"/>
      <c r="ZZ607" s="54"/>
    </row>
    <row r="608" spans="1:702" x14ac:dyDescent="0.2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  <c r="AB608" s="54"/>
      <c r="AC608" s="54"/>
      <c r="AD608" s="54"/>
      <c r="AE608" s="54"/>
      <c r="AF608" s="54"/>
      <c r="AG608" s="54"/>
      <c r="AH608" s="54"/>
      <c r="AI608" s="54"/>
      <c r="AJ608" s="54"/>
      <c r="AK608" s="54"/>
      <c r="AL608" s="54"/>
      <c r="AM608" s="54"/>
      <c r="AN608" s="54"/>
      <c r="AO608" s="54"/>
      <c r="AP608" s="54"/>
      <c r="AQ608" s="54"/>
      <c r="AR608" s="54"/>
      <c r="AS608" s="54"/>
      <c r="AT608" s="54"/>
      <c r="AU608" s="54"/>
      <c r="AV608" s="54"/>
      <c r="AW608" s="54"/>
      <c r="AX608" s="54"/>
      <c r="AY608" s="54"/>
      <c r="AZ608" s="54"/>
      <c r="BA608" s="54"/>
      <c r="BB608" s="54"/>
      <c r="BC608" s="54"/>
      <c r="BD608" s="54"/>
      <c r="BE608" s="54"/>
      <c r="BF608" s="54"/>
      <c r="BG608" s="54"/>
      <c r="BH608" s="54"/>
      <c r="BI608" s="54"/>
      <c r="BJ608" s="54"/>
      <c r="BK608" s="54"/>
      <c r="BL608" s="54"/>
      <c r="BM608" s="54"/>
      <c r="BN608" s="54"/>
      <c r="BO608" s="54"/>
      <c r="BP608" s="54"/>
      <c r="BQ608" s="54"/>
      <c r="BR608" s="54"/>
      <c r="BS608" s="54"/>
      <c r="BT608" s="54"/>
      <c r="BU608" s="54"/>
      <c r="BV608" s="54"/>
      <c r="BW608" s="54"/>
      <c r="BX608" s="54"/>
      <c r="BY608" s="54"/>
      <c r="BZ608" s="54"/>
      <c r="CA608" s="54"/>
      <c r="CB608" s="54"/>
      <c r="CC608" s="54"/>
      <c r="CD608" s="54"/>
      <c r="CE608" s="54"/>
      <c r="CF608" s="54"/>
      <c r="CG608" s="54"/>
      <c r="CH608" s="54"/>
      <c r="CI608" s="54"/>
      <c r="CJ608" s="54"/>
      <c r="CK608" s="54"/>
      <c r="CL608" s="54"/>
      <c r="CM608" s="54"/>
      <c r="CN608" s="54"/>
      <c r="CO608" s="54"/>
      <c r="CP608" s="54"/>
      <c r="CQ608" s="54"/>
      <c r="CR608" s="54"/>
      <c r="CS608" s="54"/>
      <c r="CT608" s="54"/>
      <c r="CU608" s="54"/>
      <c r="CV608" s="54"/>
      <c r="CW608" s="54"/>
      <c r="CX608" s="54"/>
      <c r="CY608" s="54"/>
      <c r="CZ608" s="54"/>
      <c r="DA608" s="54"/>
      <c r="DB608" s="54"/>
      <c r="DC608" s="54"/>
      <c r="DD608" s="54"/>
      <c r="DE608" s="54"/>
      <c r="DF608" s="54"/>
      <c r="DG608" s="54"/>
      <c r="DH608" s="54"/>
      <c r="DI608" s="54"/>
      <c r="DJ608" s="54"/>
      <c r="DK608" s="54"/>
      <c r="DL608" s="54"/>
      <c r="DM608" s="54"/>
      <c r="DN608" s="54"/>
      <c r="DO608" s="54"/>
      <c r="DP608" s="54"/>
      <c r="DQ608" s="54"/>
      <c r="DR608" s="54"/>
      <c r="DS608" s="54"/>
      <c r="DT608" s="54"/>
      <c r="DU608" s="54"/>
      <c r="DV608" s="54"/>
      <c r="DW608" s="54"/>
      <c r="DX608" s="54"/>
      <c r="DY608" s="54"/>
      <c r="DZ608" s="54"/>
      <c r="EA608" s="54"/>
      <c r="EB608" s="54"/>
      <c r="EC608" s="54"/>
      <c r="ED608" s="54"/>
      <c r="EE608" s="54"/>
      <c r="EF608" s="54"/>
      <c r="EG608" s="54"/>
      <c r="EH608" s="54"/>
      <c r="EI608" s="54"/>
      <c r="EJ608" s="54"/>
      <c r="EK608" s="54"/>
      <c r="EL608" s="54"/>
      <c r="EM608" s="54"/>
      <c r="EN608" s="54"/>
      <c r="EO608" s="54"/>
      <c r="EP608" s="54"/>
      <c r="EQ608" s="54"/>
      <c r="ER608" s="54"/>
      <c r="ES608" s="54"/>
      <c r="ET608" s="54"/>
      <c r="EU608" s="54"/>
      <c r="EV608" s="54"/>
      <c r="EW608" s="54"/>
      <c r="EX608" s="54"/>
      <c r="EY608" s="54"/>
      <c r="EZ608" s="54"/>
      <c r="FA608" s="54"/>
      <c r="FB608" s="54"/>
      <c r="FC608" s="54"/>
      <c r="FD608" s="54"/>
      <c r="FE608" s="54"/>
      <c r="FF608" s="54"/>
      <c r="FG608" s="54"/>
      <c r="FH608" s="54"/>
      <c r="FI608" s="54"/>
      <c r="FJ608" s="54"/>
      <c r="FK608" s="54"/>
      <c r="FL608" s="54"/>
      <c r="FM608" s="54"/>
      <c r="FN608" s="54"/>
      <c r="FO608" s="54"/>
      <c r="FP608" s="54"/>
      <c r="FQ608" s="54"/>
      <c r="FR608" s="54"/>
      <c r="FS608" s="54"/>
      <c r="FT608" s="54"/>
      <c r="FU608" s="54"/>
      <c r="FV608" s="54"/>
      <c r="FW608" s="54"/>
      <c r="FX608" s="54"/>
      <c r="FY608" s="54"/>
      <c r="FZ608" s="54"/>
      <c r="GA608" s="54"/>
      <c r="GB608" s="54"/>
      <c r="GC608" s="54"/>
      <c r="GD608" s="54"/>
      <c r="GE608" s="54"/>
      <c r="GF608" s="54"/>
      <c r="GG608" s="54"/>
      <c r="GH608" s="54"/>
      <c r="GI608" s="54"/>
      <c r="GJ608" s="54"/>
      <c r="GK608" s="54"/>
      <c r="GL608" s="54"/>
      <c r="GM608" s="54"/>
      <c r="GN608" s="54"/>
      <c r="GO608" s="54"/>
      <c r="GP608" s="54"/>
      <c r="GQ608" s="54"/>
      <c r="GR608" s="54"/>
      <c r="GS608" s="54"/>
      <c r="GT608" s="54"/>
      <c r="GU608" s="54"/>
      <c r="GV608" s="54"/>
      <c r="GW608" s="54"/>
      <c r="GX608" s="54"/>
      <c r="GY608" s="54"/>
      <c r="GZ608" s="54"/>
      <c r="HA608" s="54"/>
      <c r="HB608" s="54"/>
      <c r="HC608" s="54"/>
      <c r="HD608" s="54"/>
      <c r="HE608" s="54"/>
      <c r="HF608" s="54"/>
      <c r="HG608" s="54"/>
      <c r="HH608" s="54"/>
      <c r="HI608" s="54"/>
      <c r="HJ608" s="54"/>
      <c r="HK608" s="54"/>
      <c r="HL608" s="54"/>
      <c r="HM608" s="54"/>
      <c r="HN608" s="54"/>
      <c r="HO608" s="54"/>
      <c r="HP608" s="54"/>
      <c r="HQ608" s="54"/>
      <c r="HR608" s="54"/>
      <c r="HS608" s="54"/>
      <c r="HT608" s="54"/>
      <c r="HU608" s="54"/>
      <c r="HV608" s="54"/>
      <c r="HW608" s="54"/>
      <c r="HX608" s="54"/>
      <c r="HY608" s="54"/>
      <c r="HZ608" s="54"/>
      <c r="IA608" s="54"/>
      <c r="IB608" s="54"/>
      <c r="IC608" s="54"/>
      <c r="ID608" s="54"/>
      <c r="IE608" s="54"/>
      <c r="IF608" s="54"/>
      <c r="IG608" s="54"/>
      <c r="IH608" s="54"/>
      <c r="II608" s="54"/>
      <c r="IJ608" s="54"/>
      <c r="IK608" s="54"/>
      <c r="IL608" s="54"/>
      <c r="IM608" s="54"/>
      <c r="IN608" s="54"/>
      <c r="IO608" s="54"/>
      <c r="IP608" s="54"/>
      <c r="IQ608" s="54"/>
      <c r="IR608" s="54"/>
      <c r="IS608" s="54"/>
      <c r="IT608" s="54"/>
      <c r="IU608" s="54"/>
      <c r="IV608" s="54"/>
      <c r="IW608" s="54"/>
      <c r="IX608" s="54"/>
      <c r="IY608" s="54"/>
      <c r="IZ608" s="54"/>
      <c r="JA608" s="54"/>
      <c r="JB608" s="54"/>
      <c r="JC608" s="54"/>
      <c r="JD608" s="54"/>
      <c r="JE608" s="54"/>
      <c r="JF608" s="54"/>
      <c r="JG608" s="54"/>
      <c r="JH608" s="54"/>
      <c r="JI608" s="54"/>
      <c r="JJ608" s="54"/>
      <c r="JK608" s="54"/>
      <c r="JL608" s="54"/>
      <c r="JM608" s="54"/>
      <c r="JN608" s="54"/>
      <c r="JO608" s="54"/>
      <c r="JP608" s="54"/>
      <c r="JQ608" s="54"/>
      <c r="JR608" s="54"/>
      <c r="JS608" s="54"/>
      <c r="JT608" s="54"/>
      <c r="JU608" s="54"/>
      <c r="JV608" s="54"/>
      <c r="JW608" s="54"/>
      <c r="JX608" s="54"/>
      <c r="JY608" s="54"/>
      <c r="JZ608" s="54"/>
      <c r="KA608" s="54"/>
      <c r="KB608" s="54"/>
      <c r="KC608" s="54"/>
      <c r="KD608" s="54"/>
      <c r="KE608" s="54"/>
      <c r="KF608" s="54"/>
      <c r="KG608" s="54"/>
      <c r="KH608" s="54"/>
      <c r="KI608" s="54"/>
      <c r="KJ608" s="54"/>
      <c r="KK608" s="54"/>
      <c r="KL608" s="54"/>
      <c r="KM608" s="54"/>
      <c r="KN608" s="54"/>
      <c r="KO608" s="54"/>
      <c r="KP608" s="54"/>
      <c r="KQ608" s="54"/>
      <c r="KR608" s="54"/>
      <c r="KS608" s="54"/>
      <c r="KT608" s="54"/>
      <c r="KU608" s="54"/>
      <c r="KV608" s="54"/>
      <c r="KW608" s="54"/>
      <c r="KX608" s="54"/>
      <c r="KY608" s="54"/>
      <c r="KZ608" s="54"/>
      <c r="LA608" s="54"/>
      <c r="LB608" s="54"/>
      <c r="LC608" s="54"/>
      <c r="LD608" s="54"/>
      <c r="LE608" s="54"/>
      <c r="LF608" s="54"/>
      <c r="LG608" s="54"/>
      <c r="LH608" s="54"/>
      <c r="LI608" s="54"/>
      <c r="LJ608" s="54"/>
      <c r="LK608" s="54"/>
      <c r="LL608" s="54"/>
      <c r="LM608" s="54"/>
      <c r="LN608" s="54"/>
      <c r="LO608" s="54"/>
      <c r="LP608" s="54"/>
      <c r="LQ608" s="54"/>
      <c r="LR608" s="54"/>
      <c r="LS608" s="54"/>
      <c r="LT608" s="54"/>
      <c r="LU608" s="54"/>
      <c r="LV608" s="54"/>
      <c r="LW608" s="54"/>
      <c r="LX608" s="54"/>
      <c r="LY608" s="54"/>
      <c r="LZ608" s="54"/>
      <c r="MA608" s="54"/>
      <c r="MB608" s="54"/>
      <c r="MC608" s="54"/>
      <c r="MD608" s="54"/>
      <c r="ME608" s="54"/>
      <c r="MF608" s="54"/>
      <c r="MG608" s="54"/>
      <c r="MH608" s="54"/>
      <c r="MI608" s="54"/>
      <c r="MJ608" s="54"/>
      <c r="MK608" s="54"/>
      <c r="ML608" s="54"/>
      <c r="MM608" s="54"/>
      <c r="MN608" s="54"/>
      <c r="MO608" s="54"/>
      <c r="MP608" s="54"/>
      <c r="MQ608" s="54"/>
      <c r="MR608" s="54"/>
      <c r="MS608" s="54"/>
      <c r="MT608" s="54"/>
      <c r="MU608" s="54"/>
      <c r="MV608" s="54"/>
      <c r="MW608" s="54"/>
      <c r="MX608" s="54"/>
      <c r="MY608" s="54"/>
      <c r="MZ608" s="54"/>
      <c r="NA608" s="54"/>
      <c r="NB608" s="54"/>
      <c r="NC608" s="54"/>
      <c r="ND608" s="54"/>
      <c r="NE608" s="54"/>
      <c r="NF608" s="54"/>
      <c r="NG608" s="54"/>
      <c r="NH608" s="54"/>
      <c r="NI608" s="54"/>
      <c r="NJ608" s="54"/>
      <c r="NK608" s="54"/>
      <c r="NL608" s="54"/>
      <c r="NM608" s="54"/>
      <c r="NN608" s="54"/>
      <c r="NO608" s="54"/>
      <c r="NP608" s="54"/>
      <c r="NQ608" s="54"/>
      <c r="NR608" s="54"/>
      <c r="NS608" s="54"/>
      <c r="NT608" s="54"/>
      <c r="NU608" s="54"/>
      <c r="NV608" s="54"/>
      <c r="NW608" s="54"/>
      <c r="NX608" s="54"/>
      <c r="NY608" s="54"/>
      <c r="NZ608" s="54"/>
      <c r="OA608" s="54"/>
      <c r="OB608" s="54"/>
      <c r="OC608" s="54"/>
      <c r="OD608" s="54"/>
      <c r="OE608" s="54"/>
      <c r="OF608" s="54"/>
      <c r="OG608" s="54"/>
      <c r="OH608" s="54"/>
      <c r="OI608" s="54"/>
      <c r="OJ608" s="54"/>
      <c r="OK608" s="54"/>
      <c r="OL608" s="54"/>
      <c r="OM608" s="54"/>
      <c r="ON608" s="54"/>
      <c r="OO608" s="54"/>
      <c r="OP608" s="54"/>
      <c r="OQ608" s="54"/>
      <c r="OR608" s="54"/>
      <c r="OS608" s="54"/>
      <c r="OT608" s="54"/>
      <c r="OU608" s="54"/>
      <c r="OV608" s="54"/>
      <c r="OW608" s="54"/>
      <c r="OX608" s="54"/>
      <c r="OY608" s="54"/>
      <c r="OZ608" s="54"/>
      <c r="PA608" s="54"/>
      <c r="PB608" s="54"/>
      <c r="PC608" s="54"/>
      <c r="PD608" s="54"/>
      <c r="PE608" s="54"/>
      <c r="PF608" s="54"/>
      <c r="PG608" s="54"/>
      <c r="PH608" s="54"/>
      <c r="PI608" s="54"/>
      <c r="PJ608" s="54"/>
      <c r="PK608" s="54"/>
      <c r="PL608" s="54"/>
      <c r="PM608" s="54"/>
      <c r="PN608" s="54"/>
      <c r="PO608" s="54"/>
      <c r="PP608" s="54"/>
      <c r="PQ608" s="54"/>
      <c r="PR608" s="54"/>
      <c r="PS608" s="54"/>
      <c r="PT608" s="54"/>
      <c r="PU608" s="54"/>
      <c r="PV608" s="54"/>
      <c r="PW608" s="54"/>
      <c r="PX608" s="54"/>
      <c r="PY608" s="54"/>
      <c r="PZ608" s="54"/>
      <c r="QA608" s="54"/>
      <c r="QB608" s="54"/>
      <c r="QC608" s="54"/>
      <c r="QD608" s="54"/>
      <c r="QE608" s="54"/>
      <c r="QF608" s="54"/>
      <c r="QG608" s="54"/>
      <c r="QH608" s="54"/>
      <c r="QI608" s="54"/>
      <c r="QJ608" s="54"/>
      <c r="QK608" s="54"/>
      <c r="QL608" s="54"/>
      <c r="QM608" s="54"/>
      <c r="QN608" s="54"/>
      <c r="QO608" s="54"/>
      <c r="QP608" s="54"/>
      <c r="QQ608" s="54"/>
      <c r="QR608" s="54"/>
      <c r="QS608" s="54"/>
      <c r="QT608" s="54"/>
      <c r="QU608" s="54"/>
      <c r="QV608" s="54"/>
      <c r="QW608" s="54"/>
      <c r="QX608" s="54"/>
      <c r="QY608" s="54"/>
      <c r="QZ608" s="54"/>
      <c r="RA608" s="54"/>
      <c r="RB608" s="54"/>
      <c r="RC608" s="54"/>
      <c r="RD608" s="54"/>
      <c r="RE608" s="54"/>
      <c r="RF608" s="54"/>
      <c r="RG608" s="54"/>
      <c r="RH608" s="54"/>
      <c r="RI608" s="54"/>
      <c r="RJ608" s="54"/>
      <c r="RK608" s="54"/>
      <c r="RL608" s="54"/>
      <c r="RM608" s="54"/>
      <c r="RN608" s="54"/>
      <c r="RO608" s="54"/>
      <c r="RP608" s="54"/>
      <c r="RQ608" s="54"/>
      <c r="RR608" s="54"/>
      <c r="RS608" s="54"/>
      <c r="RT608" s="54"/>
      <c r="RU608" s="54"/>
      <c r="RV608" s="54"/>
      <c r="RW608" s="54"/>
      <c r="RX608" s="54"/>
      <c r="RY608" s="54"/>
      <c r="RZ608" s="54"/>
      <c r="SA608" s="54"/>
      <c r="SB608" s="54"/>
      <c r="SC608" s="54"/>
      <c r="SD608" s="54"/>
      <c r="SE608" s="54"/>
      <c r="SF608" s="54"/>
      <c r="SG608" s="54"/>
      <c r="SH608" s="54"/>
      <c r="SI608" s="54"/>
      <c r="SJ608" s="54"/>
      <c r="SK608" s="54"/>
      <c r="SL608" s="54"/>
      <c r="SM608" s="54"/>
      <c r="SN608" s="54"/>
      <c r="SO608" s="54"/>
      <c r="SP608" s="54"/>
      <c r="SQ608" s="54"/>
      <c r="SR608" s="54"/>
      <c r="SS608" s="54"/>
      <c r="ST608" s="54"/>
      <c r="SU608" s="54"/>
      <c r="SV608" s="54"/>
      <c r="SW608" s="54"/>
      <c r="SX608" s="54"/>
      <c r="SY608" s="54"/>
      <c r="SZ608" s="54"/>
      <c r="TA608" s="54"/>
      <c r="TB608" s="54"/>
      <c r="TC608" s="54"/>
      <c r="TD608" s="54"/>
      <c r="TE608" s="54"/>
      <c r="TF608" s="54"/>
      <c r="TG608" s="54"/>
      <c r="TH608" s="54"/>
      <c r="TI608" s="54"/>
      <c r="TJ608" s="54"/>
      <c r="TK608" s="54"/>
      <c r="TL608" s="54"/>
      <c r="TM608" s="54"/>
      <c r="TN608" s="54"/>
      <c r="TO608" s="54"/>
      <c r="TP608" s="54"/>
      <c r="TQ608" s="54"/>
      <c r="TR608" s="54"/>
      <c r="TS608" s="54"/>
      <c r="TT608" s="54"/>
      <c r="TU608" s="54"/>
      <c r="TV608" s="54"/>
      <c r="TW608" s="54"/>
      <c r="TX608" s="54"/>
      <c r="TY608" s="54"/>
      <c r="TZ608" s="54"/>
      <c r="UA608" s="54"/>
      <c r="UB608" s="54"/>
      <c r="UC608" s="54"/>
      <c r="UD608" s="54"/>
      <c r="UE608" s="54"/>
      <c r="UF608" s="54"/>
      <c r="UG608" s="54"/>
      <c r="UH608" s="54"/>
      <c r="UI608" s="54"/>
      <c r="UJ608" s="54"/>
      <c r="UK608" s="54"/>
      <c r="UL608" s="54"/>
      <c r="UM608" s="54"/>
      <c r="UN608" s="54"/>
      <c r="UO608" s="54"/>
      <c r="UP608" s="54"/>
      <c r="UQ608" s="54"/>
      <c r="UR608" s="54"/>
      <c r="US608" s="54"/>
      <c r="UT608" s="54"/>
      <c r="UU608" s="54"/>
      <c r="UV608" s="54"/>
      <c r="UW608" s="54"/>
      <c r="UX608" s="54"/>
      <c r="UY608" s="54"/>
      <c r="UZ608" s="54"/>
      <c r="VA608" s="54"/>
      <c r="VB608" s="54"/>
      <c r="VC608" s="54"/>
      <c r="VD608" s="54"/>
      <c r="VE608" s="54"/>
      <c r="VF608" s="54"/>
      <c r="VG608" s="54"/>
      <c r="VH608" s="54"/>
      <c r="VI608" s="54"/>
      <c r="VJ608" s="54"/>
      <c r="VK608" s="54"/>
      <c r="VL608" s="54"/>
      <c r="VM608" s="54"/>
      <c r="VN608" s="54"/>
      <c r="VO608" s="54"/>
      <c r="VP608" s="54"/>
      <c r="VQ608" s="54"/>
      <c r="VR608" s="54"/>
      <c r="VS608" s="54"/>
      <c r="VT608" s="54"/>
      <c r="VU608" s="54"/>
      <c r="VV608" s="54"/>
      <c r="VW608" s="54"/>
      <c r="VX608" s="54"/>
      <c r="VY608" s="54"/>
      <c r="VZ608" s="54"/>
      <c r="WA608" s="54"/>
      <c r="WB608" s="54"/>
      <c r="WC608" s="54"/>
      <c r="WD608" s="54"/>
      <c r="WE608" s="54"/>
      <c r="WF608" s="54"/>
      <c r="WG608" s="54"/>
      <c r="WH608" s="54"/>
      <c r="WI608" s="54"/>
      <c r="WJ608" s="54"/>
      <c r="WK608" s="54"/>
      <c r="WL608" s="54"/>
      <c r="WM608" s="54"/>
      <c r="WN608" s="54"/>
      <c r="WO608" s="54"/>
      <c r="WP608" s="54"/>
      <c r="WQ608" s="54"/>
      <c r="WR608" s="54"/>
      <c r="WS608" s="54"/>
      <c r="WT608" s="54"/>
      <c r="WU608" s="54"/>
      <c r="WV608" s="54"/>
      <c r="WW608" s="54"/>
      <c r="WX608" s="54"/>
      <c r="WY608" s="54"/>
      <c r="WZ608" s="54"/>
      <c r="XA608" s="54"/>
      <c r="XB608" s="54"/>
      <c r="XC608" s="54"/>
      <c r="XD608" s="54"/>
      <c r="XE608" s="54"/>
      <c r="XF608" s="54"/>
      <c r="XG608" s="54"/>
      <c r="XH608" s="54"/>
      <c r="XI608" s="54"/>
      <c r="XJ608" s="54"/>
      <c r="XK608" s="54"/>
      <c r="XL608" s="54"/>
      <c r="XM608" s="54"/>
      <c r="XN608" s="54"/>
      <c r="XO608" s="54"/>
      <c r="XP608" s="54"/>
      <c r="XQ608" s="54"/>
      <c r="XR608" s="54"/>
      <c r="XS608" s="54"/>
      <c r="XT608" s="54"/>
      <c r="XU608" s="54"/>
      <c r="XV608" s="54"/>
      <c r="XW608" s="54"/>
      <c r="XX608" s="54"/>
      <c r="XY608" s="54"/>
      <c r="XZ608" s="54"/>
      <c r="YA608" s="54"/>
      <c r="YB608" s="54"/>
      <c r="YC608" s="54"/>
      <c r="YD608" s="54"/>
      <c r="YE608" s="54"/>
      <c r="YF608" s="54"/>
      <c r="YG608" s="54"/>
      <c r="YH608" s="54"/>
      <c r="YI608" s="54"/>
      <c r="YJ608" s="54"/>
      <c r="YK608" s="54"/>
      <c r="YL608" s="54"/>
      <c r="YM608" s="54"/>
      <c r="YN608" s="54"/>
      <c r="YO608" s="54"/>
      <c r="YP608" s="54"/>
      <c r="YQ608" s="54"/>
      <c r="YR608" s="54"/>
      <c r="YS608" s="54"/>
      <c r="YT608" s="54"/>
      <c r="YU608" s="54"/>
      <c r="YV608" s="54"/>
      <c r="YW608" s="54"/>
      <c r="YX608" s="54"/>
      <c r="YY608" s="54"/>
      <c r="YZ608" s="54"/>
      <c r="ZA608" s="54"/>
      <c r="ZB608" s="54"/>
      <c r="ZC608" s="54"/>
      <c r="ZD608" s="54"/>
      <c r="ZE608" s="54"/>
      <c r="ZF608" s="54"/>
      <c r="ZG608" s="54"/>
      <c r="ZH608" s="54"/>
      <c r="ZI608" s="54"/>
      <c r="ZJ608" s="54"/>
      <c r="ZK608" s="54"/>
      <c r="ZL608" s="54"/>
      <c r="ZM608" s="54"/>
      <c r="ZN608" s="54"/>
      <c r="ZO608" s="54"/>
      <c r="ZP608" s="54"/>
      <c r="ZQ608" s="54"/>
      <c r="ZR608" s="54"/>
      <c r="ZS608" s="54"/>
      <c r="ZT608" s="54"/>
      <c r="ZU608" s="54"/>
      <c r="ZV608" s="54"/>
      <c r="ZW608" s="54"/>
      <c r="ZX608" s="54"/>
      <c r="ZY608" s="54"/>
      <c r="ZZ608" s="54"/>
    </row>
    <row r="609" spans="1:702" x14ac:dyDescent="0.2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  <c r="AB609" s="54"/>
      <c r="AC609" s="54"/>
      <c r="AD609" s="54"/>
      <c r="AE609" s="54"/>
      <c r="AF609" s="54"/>
      <c r="AG609" s="54"/>
      <c r="AH609" s="54"/>
      <c r="AI609" s="54"/>
      <c r="AJ609" s="54"/>
      <c r="AK609" s="54"/>
      <c r="AL609" s="54"/>
      <c r="AM609" s="54"/>
      <c r="AN609" s="54"/>
      <c r="AO609" s="54"/>
      <c r="AP609" s="54"/>
      <c r="AQ609" s="54"/>
      <c r="AR609" s="54"/>
      <c r="AS609" s="54"/>
      <c r="AT609" s="54"/>
      <c r="AU609" s="54"/>
      <c r="AV609" s="54"/>
      <c r="AW609" s="54"/>
      <c r="AX609" s="54"/>
      <c r="AY609" s="54"/>
      <c r="AZ609" s="54"/>
      <c r="BA609" s="54"/>
      <c r="BB609" s="54"/>
      <c r="BC609" s="54"/>
      <c r="BD609" s="54"/>
      <c r="BE609" s="54"/>
      <c r="BF609" s="54"/>
      <c r="BG609" s="54"/>
      <c r="BH609" s="54"/>
      <c r="BI609" s="54"/>
      <c r="BJ609" s="54"/>
      <c r="BK609" s="54"/>
      <c r="BL609" s="54"/>
      <c r="BM609" s="54"/>
      <c r="BN609" s="54"/>
      <c r="BO609" s="54"/>
      <c r="BP609" s="54"/>
      <c r="BQ609" s="54"/>
      <c r="BR609" s="54"/>
      <c r="BS609" s="54"/>
      <c r="BT609" s="54"/>
      <c r="BU609" s="54"/>
      <c r="BV609" s="54"/>
      <c r="BW609" s="54"/>
      <c r="BX609" s="54"/>
      <c r="BY609" s="54"/>
      <c r="BZ609" s="54"/>
      <c r="CA609" s="54"/>
      <c r="CB609" s="54"/>
      <c r="CC609" s="54"/>
      <c r="CD609" s="54"/>
      <c r="CE609" s="54"/>
      <c r="CF609" s="54"/>
      <c r="CG609" s="54"/>
      <c r="CH609" s="54"/>
      <c r="CI609" s="54"/>
      <c r="CJ609" s="54"/>
      <c r="CK609" s="54"/>
      <c r="CL609" s="54"/>
      <c r="CM609" s="54"/>
      <c r="CN609" s="54"/>
      <c r="CO609" s="54"/>
      <c r="CP609" s="54"/>
      <c r="CQ609" s="54"/>
      <c r="CR609" s="54"/>
      <c r="CS609" s="54"/>
      <c r="CT609" s="54"/>
      <c r="CU609" s="54"/>
      <c r="CV609" s="54"/>
      <c r="CW609" s="54"/>
      <c r="CX609" s="54"/>
      <c r="CY609" s="54"/>
      <c r="CZ609" s="54"/>
      <c r="DA609" s="54"/>
      <c r="DB609" s="54"/>
      <c r="DC609" s="54"/>
      <c r="DD609" s="54"/>
      <c r="DE609" s="54"/>
      <c r="DF609" s="54"/>
      <c r="DG609" s="54"/>
      <c r="DH609" s="54"/>
      <c r="DI609" s="54"/>
      <c r="DJ609" s="54"/>
      <c r="DK609" s="54"/>
      <c r="DL609" s="54"/>
      <c r="DM609" s="54"/>
      <c r="DN609" s="54"/>
      <c r="DO609" s="54"/>
      <c r="DP609" s="54"/>
      <c r="DQ609" s="54"/>
      <c r="DR609" s="54"/>
      <c r="DS609" s="54"/>
      <c r="DT609" s="54"/>
      <c r="DU609" s="54"/>
      <c r="DV609" s="54"/>
      <c r="DW609" s="54"/>
      <c r="DX609" s="54"/>
      <c r="DY609" s="54"/>
      <c r="DZ609" s="54"/>
      <c r="EA609" s="54"/>
      <c r="EB609" s="54"/>
      <c r="EC609" s="54"/>
      <c r="ED609" s="54"/>
      <c r="EE609" s="54"/>
      <c r="EF609" s="54"/>
      <c r="EG609" s="54"/>
      <c r="EH609" s="54"/>
      <c r="EI609" s="54"/>
      <c r="EJ609" s="54"/>
      <c r="EK609" s="54"/>
      <c r="EL609" s="54"/>
      <c r="EM609" s="54"/>
      <c r="EN609" s="54"/>
      <c r="EO609" s="54"/>
      <c r="EP609" s="54"/>
      <c r="EQ609" s="54"/>
      <c r="ER609" s="54"/>
      <c r="ES609" s="54"/>
      <c r="ET609" s="54"/>
      <c r="EU609" s="54"/>
      <c r="EV609" s="54"/>
      <c r="EW609" s="54"/>
      <c r="EX609" s="54"/>
      <c r="EY609" s="54"/>
      <c r="EZ609" s="54"/>
      <c r="FA609" s="54"/>
      <c r="FB609" s="54"/>
      <c r="FC609" s="54"/>
      <c r="FD609" s="54"/>
      <c r="FE609" s="54"/>
      <c r="FF609" s="54"/>
      <c r="FG609" s="54"/>
      <c r="FH609" s="54"/>
      <c r="FI609" s="54"/>
      <c r="FJ609" s="54"/>
      <c r="FK609" s="54"/>
      <c r="FL609" s="54"/>
      <c r="FM609" s="54"/>
      <c r="FN609" s="54"/>
      <c r="FO609" s="54"/>
      <c r="FP609" s="54"/>
      <c r="FQ609" s="54"/>
      <c r="FR609" s="54"/>
      <c r="FS609" s="54"/>
      <c r="FT609" s="54"/>
      <c r="FU609" s="54"/>
      <c r="FV609" s="54"/>
      <c r="FW609" s="54"/>
      <c r="FX609" s="54"/>
      <c r="FY609" s="54"/>
      <c r="FZ609" s="54"/>
      <c r="GA609" s="54"/>
      <c r="GB609" s="54"/>
      <c r="GC609" s="54"/>
      <c r="GD609" s="54"/>
      <c r="GE609" s="54"/>
      <c r="GF609" s="54"/>
      <c r="GG609" s="54"/>
      <c r="GH609" s="54"/>
      <c r="GI609" s="54"/>
      <c r="GJ609" s="54"/>
      <c r="GK609" s="54"/>
      <c r="GL609" s="54"/>
      <c r="GM609" s="54"/>
      <c r="GN609" s="54"/>
      <c r="GO609" s="54"/>
      <c r="GP609" s="54"/>
      <c r="GQ609" s="54"/>
      <c r="GR609" s="54"/>
      <c r="GS609" s="54"/>
      <c r="GT609" s="54"/>
      <c r="GU609" s="54"/>
      <c r="GV609" s="54"/>
      <c r="GW609" s="54"/>
      <c r="GX609" s="54"/>
      <c r="GY609" s="54"/>
      <c r="GZ609" s="54"/>
      <c r="HA609" s="54"/>
      <c r="HB609" s="54"/>
      <c r="HC609" s="54"/>
      <c r="HD609" s="54"/>
      <c r="HE609" s="54"/>
      <c r="HF609" s="54"/>
      <c r="HG609" s="54"/>
      <c r="HH609" s="54"/>
      <c r="HI609" s="54"/>
      <c r="HJ609" s="54"/>
      <c r="HK609" s="54"/>
      <c r="HL609" s="54"/>
      <c r="HM609" s="54"/>
      <c r="HN609" s="54"/>
      <c r="HO609" s="54"/>
      <c r="HP609" s="54"/>
      <c r="HQ609" s="54"/>
      <c r="HR609" s="54"/>
      <c r="HS609" s="54"/>
      <c r="HT609" s="54"/>
      <c r="HU609" s="54"/>
      <c r="HV609" s="54"/>
      <c r="HW609" s="54"/>
      <c r="HX609" s="54"/>
      <c r="HY609" s="54"/>
      <c r="HZ609" s="54"/>
      <c r="IA609" s="54"/>
      <c r="IB609" s="54"/>
      <c r="IC609" s="54"/>
      <c r="ID609" s="54"/>
      <c r="IE609" s="54"/>
      <c r="IF609" s="54"/>
      <c r="IG609" s="54"/>
      <c r="IH609" s="54"/>
      <c r="II609" s="54"/>
      <c r="IJ609" s="54"/>
      <c r="IK609" s="54"/>
      <c r="IL609" s="54"/>
      <c r="IM609" s="54"/>
      <c r="IN609" s="54"/>
      <c r="IO609" s="54"/>
      <c r="IP609" s="54"/>
      <c r="IQ609" s="54"/>
      <c r="IR609" s="54"/>
      <c r="IS609" s="54"/>
      <c r="IT609" s="54"/>
      <c r="IU609" s="54"/>
      <c r="IV609" s="54"/>
      <c r="IW609" s="54"/>
      <c r="IX609" s="54"/>
      <c r="IY609" s="54"/>
      <c r="IZ609" s="54"/>
      <c r="JA609" s="54"/>
      <c r="JB609" s="54"/>
      <c r="JC609" s="54"/>
      <c r="JD609" s="54"/>
      <c r="JE609" s="54"/>
      <c r="JF609" s="54"/>
      <c r="JG609" s="54"/>
      <c r="JH609" s="54"/>
      <c r="JI609" s="54"/>
      <c r="JJ609" s="54"/>
      <c r="JK609" s="54"/>
      <c r="JL609" s="54"/>
      <c r="JM609" s="54"/>
      <c r="JN609" s="54"/>
      <c r="JO609" s="54"/>
      <c r="JP609" s="54"/>
      <c r="JQ609" s="54"/>
      <c r="JR609" s="54"/>
      <c r="JS609" s="54"/>
      <c r="JT609" s="54"/>
      <c r="JU609" s="54"/>
      <c r="JV609" s="54"/>
      <c r="JW609" s="54"/>
      <c r="JX609" s="54"/>
      <c r="JY609" s="54"/>
      <c r="JZ609" s="54"/>
      <c r="KA609" s="54"/>
      <c r="KB609" s="54"/>
      <c r="KC609" s="54"/>
      <c r="KD609" s="54"/>
      <c r="KE609" s="54"/>
      <c r="KF609" s="54"/>
      <c r="KG609" s="54"/>
      <c r="KH609" s="54"/>
      <c r="KI609" s="54"/>
      <c r="KJ609" s="54"/>
      <c r="KK609" s="54"/>
      <c r="KL609" s="54"/>
      <c r="KM609" s="54"/>
      <c r="KN609" s="54"/>
      <c r="KO609" s="54"/>
      <c r="KP609" s="54"/>
      <c r="KQ609" s="54"/>
      <c r="KR609" s="54"/>
      <c r="KS609" s="54"/>
      <c r="KT609" s="54"/>
      <c r="KU609" s="54"/>
      <c r="KV609" s="54"/>
      <c r="KW609" s="54"/>
      <c r="KX609" s="54"/>
      <c r="KY609" s="54"/>
      <c r="KZ609" s="54"/>
      <c r="LA609" s="54"/>
      <c r="LB609" s="54"/>
      <c r="LC609" s="54"/>
      <c r="LD609" s="54"/>
      <c r="LE609" s="54"/>
      <c r="LF609" s="54"/>
      <c r="LG609" s="54"/>
      <c r="LH609" s="54"/>
      <c r="LI609" s="54"/>
      <c r="LJ609" s="54"/>
      <c r="LK609" s="54"/>
      <c r="LL609" s="54"/>
      <c r="LM609" s="54"/>
      <c r="LN609" s="54"/>
      <c r="LO609" s="54"/>
      <c r="LP609" s="54"/>
      <c r="LQ609" s="54"/>
      <c r="LR609" s="54"/>
      <c r="LS609" s="54"/>
      <c r="LT609" s="54"/>
      <c r="LU609" s="54"/>
      <c r="LV609" s="54"/>
      <c r="LW609" s="54"/>
      <c r="LX609" s="54"/>
      <c r="LY609" s="54"/>
      <c r="LZ609" s="54"/>
      <c r="MA609" s="54"/>
      <c r="MB609" s="54"/>
      <c r="MC609" s="54"/>
      <c r="MD609" s="54"/>
      <c r="ME609" s="54"/>
      <c r="MF609" s="54"/>
      <c r="MG609" s="54"/>
      <c r="MH609" s="54"/>
      <c r="MI609" s="54"/>
      <c r="MJ609" s="54"/>
      <c r="MK609" s="54"/>
      <c r="ML609" s="54"/>
      <c r="MM609" s="54"/>
      <c r="MN609" s="54"/>
      <c r="MO609" s="54"/>
      <c r="MP609" s="54"/>
      <c r="MQ609" s="54"/>
      <c r="MR609" s="54"/>
      <c r="MS609" s="54"/>
      <c r="MT609" s="54"/>
      <c r="MU609" s="54"/>
      <c r="MV609" s="54"/>
      <c r="MW609" s="54"/>
      <c r="MX609" s="54"/>
      <c r="MY609" s="54"/>
      <c r="MZ609" s="54"/>
      <c r="NA609" s="54"/>
      <c r="NB609" s="54"/>
      <c r="NC609" s="54"/>
      <c r="ND609" s="54"/>
      <c r="NE609" s="54"/>
      <c r="NF609" s="54"/>
      <c r="NG609" s="54"/>
      <c r="NH609" s="54"/>
      <c r="NI609" s="54"/>
      <c r="NJ609" s="54"/>
      <c r="NK609" s="54"/>
      <c r="NL609" s="54"/>
      <c r="NM609" s="54"/>
      <c r="NN609" s="54"/>
      <c r="NO609" s="54"/>
      <c r="NP609" s="54"/>
      <c r="NQ609" s="54"/>
      <c r="NR609" s="54"/>
      <c r="NS609" s="54"/>
      <c r="NT609" s="54"/>
      <c r="NU609" s="54"/>
      <c r="NV609" s="54"/>
      <c r="NW609" s="54"/>
      <c r="NX609" s="54"/>
      <c r="NY609" s="54"/>
      <c r="NZ609" s="54"/>
      <c r="OA609" s="54"/>
      <c r="OB609" s="54"/>
      <c r="OC609" s="54"/>
      <c r="OD609" s="54"/>
      <c r="OE609" s="54"/>
      <c r="OF609" s="54"/>
      <c r="OG609" s="54"/>
      <c r="OH609" s="54"/>
      <c r="OI609" s="54"/>
      <c r="OJ609" s="54"/>
      <c r="OK609" s="54"/>
      <c r="OL609" s="54"/>
      <c r="OM609" s="54"/>
      <c r="ON609" s="54"/>
      <c r="OO609" s="54"/>
      <c r="OP609" s="54"/>
      <c r="OQ609" s="54"/>
      <c r="OR609" s="54"/>
      <c r="OS609" s="54"/>
      <c r="OT609" s="54"/>
      <c r="OU609" s="54"/>
      <c r="OV609" s="54"/>
      <c r="OW609" s="54"/>
      <c r="OX609" s="54"/>
      <c r="OY609" s="54"/>
      <c r="OZ609" s="54"/>
      <c r="PA609" s="54"/>
      <c r="PB609" s="54"/>
      <c r="PC609" s="54"/>
      <c r="PD609" s="54"/>
      <c r="PE609" s="54"/>
      <c r="PF609" s="54"/>
      <c r="PG609" s="54"/>
      <c r="PH609" s="54"/>
      <c r="PI609" s="54"/>
      <c r="PJ609" s="54"/>
      <c r="PK609" s="54"/>
      <c r="PL609" s="54"/>
      <c r="PM609" s="54"/>
      <c r="PN609" s="54"/>
      <c r="PO609" s="54"/>
      <c r="PP609" s="54"/>
      <c r="PQ609" s="54"/>
      <c r="PR609" s="54"/>
      <c r="PS609" s="54"/>
      <c r="PT609" s="54"/>
      <c r="PU609" s="54"/>
      <c r="PV609" s="54"/>
      <c r="PW609" s="54"/>
      <c r="PX609" s="54"/>
      <c r="PY609" s="54"/>
      <c r="PZ609" s="54"/>
      <c r="QA609" s="54"/>
      <c r="QB609" s="54"/>
      <c r="QC609" s="54"/>
      <c r="QD609" s="54"/>
      <c r="QE609" s="54"/>
      <c r="QF609" s="54"/>
      <c r="QG609" s="54"/>
      <c r="QH609" s="54"/>
      <c r="QI609" s="54"/>
      <c r="QJ609" s="54"/>
      <c r="QK609" s="54"/>
      <c r="QL609" s="54"/>
      <c r="QM609" s="54"/>
      <c r="QN609" s="54"/>
      <c r="QO609" s="54"/>
      <c r="QP609" s="54"/>
      <c r="QQ609" s="54"/>
      <c r="QR609" s="54"/>
      <c r="QS609" s="54"/>
      <c r="QT609" s="54"/>
      <c r="QU609" s="54"/>
      <c r="QV609" s="54"/>
      <c r="QW609" s="54"/>
      <c r="QX609" s="54"/>
      <c r="QY609" s="54"/>
      <c r="QZ609" s="54"/>
      <c r="RA609" s="54"/>
      <c r="RB609" s="54"/>
      <c r="RC609" s="54"/>
      <c r="RD609" s="54"/>
      <c r="RE609" s="54"/>
      <c r="RF609" s="54"/>
      <c r="RG609" s="54"/>
      <c r="RH609" s="54"/>
      <c r="RI609" s="54"/>
      <c r="RJ609" s="54"/>
      <c r="RK609" s="54"/>
      <c r="RL609" s="54"/>
      <c r="RM609" s="54"/>
      <c r="RN609" s="54"/>
      <c r="RO609" s="54"/>
      <c r="RP609" s="54"/>
      <c r="RQ609" s="54"/>
      <c r="RR609" s="54"/>
      <c r="RS609" s="54"/>
      <c r="RT609" s="54"/>
      <c r="RU609" s="54"/>
      <c r="RV609" s="54"/>
      <c r="RW609" s="54"/>
      <c r="RX609" s="54"/>
      <c r="RY609" s="54"/>
      <c r="RZ609" s="54"/>
      <c r="SA609" s="54"/>
      <c r="SB609" s="54"/>
      <c r="SC609" s="54"/>
      <c r="SD609" s="54"/>
      <c r="SE609" s="54"/>
      <c r="SF609" s="54"/>
      <c r="SG609" s="54"/>
      <c r="SH609" s="54"/>
      <c r="SI609" s="54"/>
      <c r="SJ609" s="54"/>
      <c r="SK609" s="54"/>
      <c r="SL609" s="54"/>
      <c r="SM609" s="54"/>
      <c r="SN609" s="54"/>
      <c r="SO609" s="54"/>
      <c r="SP609" s="54"/>
      <c r="SQ609" s="54"/>
      <c r="SR609" s="54"/>
      <c r="SS609" s="54"/>
      <c r="ST609" s="54"/>
      <c r="SU609" s="54"/>
      <c r="SV609" s="54"/>
      <c r="SW609" s="54"/>
      <c r="SX609" s="54"/>
      <c r="SY609" s="54"/>
      <c r="SZ609" s="54"/>
      <c r="TA609" s="54"/>
      <c r="TB609" s="54"/>
      <c r="TC609" s="54"/>
      <c r="TD609" s="54"/>
      <c r="TE609" s="54"/>
      <c r="TF609" s="54"/>
      <c r="TG609" s="54"/>
      <c r="TH609" s="54"/>
      <c r="TI609" s="54"/>
      <c r="TJ609" s="54"/>
      <c r="TK609" s="54"/>
      <c r="TL609" s="54"/>
      <c r="TM609" s="54"/>
      <c r="TN609" s="54"/>
      <c r="TO609" s="54"/>
      <c r="TP609" s="54"/>
      <c r="TQ609" s="54"/>
      <c r="TR609" s="54"/>
      <c r="TS609" s="54"/>
      <c r="TT609" s="54"/>
      <c r="TU609" s="54"/>
      <c r="TV609" s="54"/>
      <c r="TW609" s="54"/>
      <c r="TX609" s="54"/>
      <c r="TY609" s="54"/>
      <c r="TZ609" s="54"/>
      <c r="UA609" s="54"/>
      <c r="UB609" s="54"/>
      <c r="UC609" s="54"/>
      <c r="UD609" s="54"/>
      <c r="UE609" s="54"/>
      <c r="UF609" s="54"/>
      <c r="UG609" s="54"/>
      <c r="UH609" s="54"/>
      <c r="UI609" s="54"/>
      <c r="UJ609" s="54"/>
      <c r="UK609" s="54"/>
      <c r="UL609" s="54"/>
      <c r="UM609" s="54"/>
      <c r="UN609" s="54"/>
      <c r="UO609" s="54"/>
      <c r="UP609" s="54"/>
      <c r="UQ609" s="54"/>
      <c r="UR609" s="54"/>
      <c r="US609" s="54"/>
      <c r="UT609" s="54"/>
      <c r="UU609" s="54"/>
      <c r="UV609" s="54"/>
      <c r="UW609" s="54"/>
      <c r="UX609" s="54"/>
      <c r="UY609" s="54"/>
      <c r="UZ609" s="54"/>
      <c r="VA609" s="54"/>
      <c r="VB609" s="54"/>
      <c r="VC609" s="54"/>
      <c r="VD609" s="54"/>
      <c r="VE609" s="54"/>
      <c r="VF609" s="54"/>
      <c r="VG609" s="54"/>
      <c r="VH609" s="54"/>
      <c r="VI609" s="54"/>
      <c r="VJ609" s="54"/>
      <c r="VK609" s="54"/>
      <c r="VL609" s="54"/>
      <c r="VM609" s="54"/>
      <c r="VN609" s="54"/>
      <c r="VO609" s="54"/>
      <c r="VP609" s="54"/>
      <c r="VQ609" s="54"/>
      <c r="VR609" s="54"/>
      <c r="VS609" s="54"/>
      <c r="VT609" s="54"/>
      <c r="VU609" s="54"/>
      <c r="VV609" s="54"/>
      <c r="VW609" s="54"/>
      <c r="VX609" s="54"/>
      <c r="VY609" s="54"/>
      <c r="VZ609" s="54"/>
      <c r="WA609" s="54"/>
      <c r="WB609" s="54"/>
      <c r="WC609" s="54"/>
      <c r="WD609" s="54"/>
      <c r="WE609" s="54"/>
      <c r="WF609" s="54"/>
      <c r="WG609" s="54"/>
      <c r="WH609" s="54"/>
      <c r="WI609" s="54"/>
      <c r="WJ609" s="54"/>
      <c r="WK609" s="54"/>
      <c r="WL609" s="54"/>
      <c r="WM609" s="54"/>
      <c r="WN609" s="54"/>
      <c r="WO609" s="54"/>
      <c r="WP609" s="54"/>
      <c r="WQ609" s="54"/>
      <c r="WR609" s="54"/>
      <c r="WS609" s="54"/>
      <c r="WT609" s="54"/>
      <c r="WU609" s="54"/>
      <c r="WV609" s="54"/>
      <c r="WW609" s="54"/>
      <c r="WX609" s="54"/>
      <c r="WY609" s="54"/>
      <c r="WZ609" s="54"/>
      <c r="XA609" s="54"/>
      <c r="XB609" s="54"/>
      <c r="XC609" s="54"/>
      <c r="XD609" s="54"/>
      <c r="XE609" s="54"/>
      <c r="XF609" s="54"/>
      <c r="XG609" s="54"/>
      <c r="XH609" s="54"/>
      <c r="XI609" s="54"/>
      <c r="XJ609" s="54"/>
      <c r="XK609" s="54"/>
      <c r="XL609" s="54"/>
      <c r="XM609" s="54"/>
      <c r="XN609" s="54"/>
      <c r="XO609" s="54"/>
      <c r="XP609" s="54"/>
      <c r="XQ609" s="54"/>
      <c r="XR609" s="54"/>
      <c r="XS609" s="54"/>
      <c r="XT609" s="54"/>
      <c r="XU609" s="54"/>
      <c r="XV609" s="54"/>
      <c r="XW609" s="54"/>
      <c r="XX609" s="54"/>
      <c r="XY609" s="54"/>
      <c r="XZ609" s="54"/>
      <c r="YA609" s="54"/>
      <c r="YB609" s="54"/>
      <c r="YC609" s="54"/>
      <c r="YD609" s="54"/>
      <c r="YE609" s="54"/>
      <c r="YF609" s="54"/>
      <c r="YG609" s="54"/>
      <c r="YH609" s="54"/>
      <c r="YI609" s="54"/>
      <c r="YJ609" s="54"/>
      <c r="YK609" s="54"/>
      <c r="YL609" s="54"/>
      <c r="YM609" s="54"/>
      <c r="YN609" s="54"/>
      <c r="YO609" s="54"/>
      <c r="YP609" s="54"/>
      <c r="YQ609" s="54"/>
      <c r="YR609" s="54"/>
      <c r="YS609" s="54"/>
      <c r="YT609" s="54"/>
      <c r="YU609" s="54"/>
      <c r="YV609" s="54"/>
      <c r="YW609" s="54"/>
      <c r="YX609" s="54"/>
      <c r="YY609" s="54"/>
      <c r="YZ609" s="54"/>
      <c r="ZA609" s="54"/>
      <c r="ZB609" s="54"/>
      <c r="ZC609" s="54"/>
      <c r="ZD609" s="54"/>
      <c r="ZE609" s="54"/>
      <c r="ZF609" s="54"/>
      <c r="ZG609" s="54"/>
      <c r="ZH609" s="54"/>
      <c r="ZI609" s="54"/>
      <c r="ZJ609" s="54"/>
      <c r="ZK609" s="54"/>
      <c r="ZL609" s="54"/>
      <c r="ZM609" s="54"/>
      <c r="ZN609" s="54"/>
      <c r="ZO609" s="54"/>
      <c r="ZP609" s="54"/>
      <c r="ZQ609" s="54"/>
      <c r="ZR609" s="54"/>
      <c r="ZS609" s="54"/>
      <c r="ZT609" s="54"/>
      <c r="ZU609" s="54"/>
      <c r="ZV609" s="54"/>
      <c r="ZW609" s="54"/>
      <c r="ZX609" s="54"/>
      <c r="ZY609" s="54"/>
      <c r="ZZ609" s="54"/>
    </row>
    <row r="610" spans="1:702" x14ac:dyDescent="0.2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  <c r="AB610" s="54"/>
      <c r="AC610" s="54"/>
      <c r="AD610" s="54"/>
      <c r="AE610" s="54"/>
      <c r="AF610" s="54"/>
      <c r="AG610" s="54"/>
      <c r="AH610" s="54"/>
      <c r="AI610" s="54"/>
      <c r="AJ610" s="54"/>
      <c r="AK610" s="54"/>
      <c r="AL610" s="54"/>
      <c r="AM610" s="54"/>
      <c r="AN610" s="54"/>
      <c r="AO610" s="54"/>
      <c r="AP610" s="54"/>
      <c r="AQ610" s="54"/>
      <c r="AR610" s="54"/>
      <c r="AS610" s="54"/>
      <c r="AT610" s="54"/>
      <c r="AU610" s="54"/>
      <c r="AV610" s="54"/>
      <c r="AW610" s="54"/>
      <c r="AX610" s="54"/>
      <c r="AY610" s="54"/>
      <c r="AZ610" s="54"/>
      <c r="BA610" s="54"/>
      <c r="BB610" s="54"/>
      <c r="BC610" s="54"/>
      <c r="BD610" s="54"/>
      <c r="BE610" s="54"/>
      <c r="BF610" s="54"/>
      <c r="BG610" s="54"/>
      <c r="BH610" s="54"/>
      <c r="BI610" s="54"/>
      <c r="BJ610" s="54"/>
      <c r="BK610" s="54"/>
      <c r="BL610" s="54"/>
      <c r="BM610" s="54"/>
      <c r="BN610" s="54"/>
      <c r="BO610" s="54"/>
      <c r="BP610" s="54"/>
      <c r="BQ610" s="54"/>
      <c r="BR610" s="54"/>
      <c r="BS610" s="54"/>
      <c r="BT610" s="54"/>
      <c r="BU610" s="54"/>
      <c r="BV610" s="54"/>
      <c r="BW610" s="54"/>
      <c r="BX610" s="54"/>
      <c r="BY610" s="54"/>
      <c r="BZ610" s="54"/>
      <c r="CA610" s="54"/>
      <c r="CB610" s="54"/>
      <c r="CC610" s="54"/>
      <c r="CD610" s="54"/>
      <c r="CE610" s="54"/>
      <c r="CF610" s="54"/>
      <c r="CG610" s="54"/>
      <c r="CH610" s="54"/>
      <c r="CI610" s="54"/>
      <c r="CJ610" s="54"/>
      <c r="CK610" s="54"/>
      <c r="CL610" s="54"/>
      <c r="CM610" s="54"/>
      <c r="CN610" s="54"/>
      <c r="CO610" s="54"/>
      <c r="CP610" s="54"/>
      <c r="CQ610" s="54"/>
      <c r="CR610" s="54"/>
      <c r="CS610" s="54"/>
      <c r="CT610" s="54"/>
      <c r="CU610" s="54"/>
      <c r="CV610" s="54"/>
      <c r="CW610" s="54"/>
      <c r="CX610" s="54"/>
      <c r="CY610" s="54"/>
      <c r="CZ610" s="54"/>
      <c r="DA610" s="54"/>
      <c r="DB610" s="54"/>
      <c r="DC610" s="54"/>
      <c r="DD610" s="54"/>
      <c r="DE610" s="54"/>
      <c r="DF610" s="54"/>
      <c r="DG610" s="54"/>
      <c r="DH610" s="54"/>
      <c r="DI610" s="54"/>
      <c r="DJ610" s="54"/>
      <c r="DK610" s="54"/>
      <c r="DL610" s="54"/>
      <c r="DM610" s="54"/>
      <c r="DN610" s="54"/>
      <c r="DO610" s="54"/>
      <c r="DP610" s="54"/>
      <c r="DQ610" s="54"/>
      <c r="DR610" s="54"/>
      <c r="DS610" s="54"/>
      <c r="DT610" s="54"/>
      <c r="DU610" s="54"/>
      <c r="DV610" s="54"/>
      <c r="DW610" s="54"/>
      <c r="DX610" s="54"/>
      <c r="DY610" s="54"/>
      <c r="DZ610" s="54"/>
      <c r="EA610" s="54"/>
      <c r="EB610" s="54"/>
      <c r="EC610" s="54"/>
      <c r="ED610" s="54"/>
      <c r="EE610" s="54"/>
      <c r="EF610" s="54"/>
      <c r="EG610" s="54"/>
      <c r="EH610" s="54"/>
      <c r="EI610" s="54"/>
      <c r="EJ610" s="54"/>
      <c r="EK610" s="54"/>
      <c r="EL610" s="54"/>
      <c r="EM610" s="54"/>
      <c r="EN610" s="54"/>
      <c r="EO610" s="54"/>
      <c r="EP610" s="54"/>
      <c r="EQ610" s="54"/>
      <c r="ER610" s="54"/>
      <c r="ES610" s="54"/>
      <c r="ET610" s="54"/>
      <c r="EU610" s="54"/>
      <c r="EV610" s="54"/>
      <c r="EW610" s="54"/>
      <c r="EX610" s="54"/>
      <c r="EY610" s="54"/>
      <c r="EZ610" s="54"/>
      <c r="FA610" s="54"/>
      <c r="FB610" s="54"/>
      <c r="FC610" s="54"/>
      <c r="FD610" s="54"/>
      <c r="FE610" s="54"/>
      <c r="FF610" s="54"/>
      <c r="FG610" s="54"/>
      <c r="FH610" s="54"/>
      <c r="FI610" s="54"/>
      <c r="FJ610" s="54"/>
      <c r="FK610" s="54"/>
      <c r="FL610" s="54"/>
      <c r="FM610" s="54"/>
      <c r="FN610" s="54"/>
      <c r="FO610" s="54"/>
      <c r="FP610" s="54"/>
      <c r="FQ610" s="54"/>
      <c r="FR610" s="54"/>
      <c r="FS610" s="54"/>
      <c r="FT610" s="54"/>
      <c r="FU610" s="54"/>
      <c r="FV610" s="54"/>
      <c r="FW610" s="54"/>
      <c r="FX610" s="54"/>
      <c r="FY610" s="54"/>
      <c r="FZ610" s="54"/>
      <c r="GA610" s="54"/>
      <c r="GB610" s="54"/>
      <c r="GC610" s="54"/>
      <c r="GD610" s="54"/>
      <c r="GE610" s="54"/>
      <c r="GF610" s="54"/>
      <c r="GG610" s="54"/>
      <c r="GH610" s="54"/>
      <c r="GI610" s="54"/>
      <c r="GJ610" s="54"/>
      <c r="GK610" s="54"/>
      <c r="GL610" s="54"/>
      <c r="GM610" s="54"/>
      <c r="GN610" s="54"/>
      <c r="GO610" s="54"/>
      <c r="GP610" s="54"/>
      <c r="GQ610" s="54"/>
      <c r="GR610" s="54"/>
      <c r="GS610" s="54"/>
      <c r="GT610" s="54"/>
      <c r="GU610" s="54"/>
      <c r="GV610" s="54"/>
      <c r="GW610" s="54"/>
      <c r="GX610" s="54"/>
      <c r="GY610" s="54"/>
      <c r="GZ610" s="54"/>
      <c r="HA610" s="54"/>
      <c r="HB610" s="54"/>
      <c r="HC610" s="54"/>
      <c r="HD610" s="54"/>
      <c r="HE610" s="54"/>
      <c r="HF610" s="54"/>
      <c r="HG610" s="54"/>
      <c r="HH610" s="54"/>
      <c r="HI610" s="54"/>
      <c r="HJ610" s="54"/>
      <c r="HK610" s="54"/>
      <c r="HL610" s="54"/>
      <c r="HM610" s="54"/>
      <c r="HN610" s="54"/>
      <c r="HO610" s="54"/>
      <c r="HP610" s="54"/>
      <c r="HQ610" s="54"/>
      <c r="HR610" s="54"/>
      <c r="HS610" s="54"/>
      <c r="HT610" s="54"/>
      <c r="HU610" s="54"/>
      <c r="HV610" s="54"/>
      <c r="HW610" s="54"/>
      <c r="HX610" s="54"/>
      <c r="HY610" s="54"/>
      <c r="HZ610" s="54"/>
      <c r="IA610" s="54"/>
      <c r="IB610" s="54"/>
      <c r="IC610" s="54"/>
      <c r="ID610" s="54"/>
      <c r="IE610" s="54"/>
      <c r="IF610" s="54"/>
      <c r="IG610" s="54"/>
      <c r="IH610" s="54"/>
      <c r="II610" s="54"/>
      <c r="IJ610" s="54"/>
      <c r="IK610" s="54"/>
      <c r="IL610" s="54"/>
      <c r="IM610" s="54"/>
      <c r="IN610" s="54"/>
      <c r="IO610" s="54"/>
      <c r="IP610" s="54"/>
      <c r="IQ610" s="54"/>
      <c r="IR610" s="54"/>
      <c r="IS610" s="54"/>
      <c r="IT610" s="54"/>
      <c r="IU610" s="54"/>
      <c r="IV610" s="54"/>
      <c r="IW610" s="54"/>
      <c r="IX610" s="54"/>
      <c r="IY610" s="54"/>
      <c r="IZ610" s="54"/>
      <c r="JA610" s="54"/>
      <c r="JB610" s="54"/>
      <c r="JC610" s="54"/>
      <c r="JD610" s="54"/>
      <c r="JE610" s="54"/>
      <c r="JF610" s="54"/>
      <c r="JG610" s="54"/>
      <c r="JH610" s="54"/>
      <c r="JI610" s="54"/>
      <c r="JJ610" s="54"/>
      <c r="JK610" s="54"/>
      <c r="JL610" s="54"/>
      <c r="JM610" s="54"/>
      <c r="JN610" s="54"/>
      <c r="JO610" s="54"/>
      <c r="JP610" s="54"/>
      <c r="JQ610" s="54"/>
      <c r="JR610" s="54"/>
      <c r="JS610" s="54"/>
      <c r="JT610" s="54"/>
      <c r="JU610" s="54"/>
      <c r="JV610" s="54"/>
      <c r="JW610" s="54"/>
      <c r="JX610" s="54"/>
      <c r="JY610" s="54"/>
      <c r="JZ610" s="54"/>
      <c r="KA610" s="54"/>
      <c r="KB610" s="54"/>
      <c r="KC610" s="54"/>
      <c r="KD610" s="54"/>
      <c r="KE610" s="54"/>
      <c r="KF610" s="54"/>
      <c r="KG610" s="54"/>
      <c r="KH610" s="54"/>
      <c r="KI610" s="54"/>
      <c r="KJ610" s="54"/>
      <c r="KK610" s="54"/>
      <c r="KL610" s="54"/>
      <c r="KM610" s="54"/>
      <c r="KN610" s="54"/>
      <c r="KO610" s="54"/>
      <c r="KP610" s="54"/>
      <c r="KQ610" s="54"/>
      <c r="KR610" s="54"/>
      <c r="KS610" s="54"/>
      <c r="KT610" s="54"/>
      <c r="KU610" s="54"/>
      <c r="KV610" s="54"/>
      <c r="KW610" s="54"/>
      <c r="KX610" s="54"/>
      <c r="KY610" s="54"/>
      <c r="KZ610" s="54"/>
      <c r="LA610" s="54"/>
      <c r="LB610" s="54"/>
      <c r="LC610" s="54"/>
      <c r="LD610" s="54"/>
      <c r="LE610" s="54"/>
      <c r="LF610" s="54"/>
      <c r="LG610" s="54"/>
      <c r="LH610" s="54"/>
      <c r="LI610" s="54"/>
      <c r="LJ610" s="54"/>
      <c r="LK610" s="54"/>
      <c r="LL610" s="54"/>
      <c r="LM610" s="54"/>
      <c r="LN610" s="54"/>
      <c r="LO610" s="54"/>
      <c r="LP610" s="54"/>
      <c r="LQ610" s="54"/>
      <c r="LR610" s="54"/>
      <c r="LS610" s="54"/>
      <c r="LT610" s="54"/>
      <c r="LU610" s="54"/>
      <c r="LV610" s="54"/>
      <c r="LW610" s="54"/>
      <c r="LX610" s="54"/>
      <c r="LY610" s="54"/>
      <c r="LZ610" s="54"/>
      <c r="MA610" s="54"/>
      <c r="MB610" s="54"/>
      <c r="MC610" s="54"/>
      <c r="MD610" s="54"/>
      <c r="ME610" s="54"/>
      <c r="MF610" s="54"/>
      <c r="MG610" s="54"/>
      <c r="MH610" s="54"/>
      <c r="MI610" s="54"/>
      <c r="MJ610" s="54"/>
      <c r="MK610" s="54"/>
      <c r="ML610" s="54"/>
      <c r="MM610" s="54"/>
      <c r="MN610" s="54"/>
      <c r="MO610" s="54"/>
      <c r="MP610" s="54"/>
      <c r="MQ610" s="54"/>
      <c r="MR610" s="54"/>
      <c r="MS610" s="54"/>
      <c r="MT610" s="54"/>
      <c r="MU610" s="54"/>
      <c r="MV610" s="54"/>
      <c r="MW610" s="54"/>
      <c r="MX610" s="54"/>
      <c r="MY610" s="54"/>
      <c r="MZ610" s="54"/>
      <c r="NA610" s="54"/>
      <c r="NB610" s="54"/>
      <c r="NC610" s="54"/>
      <c r="ND610" s="54"/>
      <c r="NE610" s="54"/>
      <c r="NF610" s="54"/>
      <c r="NG610" s="54"/>
      <c r="NH610" s="54"/>
      <c r="NI610" s="54"/>
      <c r="NJ610" s="54"/>
      <c r="NK610" s="54"/>
      <c r="NL610" s="54"/>
      <c r="NM610" s="54"/>
      <c r="NN610" s="54"/>
      <c r="NO610" s="54"/>
      <c r="NP610" s="54"/>
      <c r="NQ610" s="54"/>
      <c r="NR610" s="54"/>
      <c r="NS610" s="54"/>
      <c r="NT610" s="54"/>
      <c r="NU610" s="54"/>
      <c r="NV610" s="54"/>
      <c r="NW610" s="54"/>
      <c r="NX610" s="54"/>
      <c r="NY610" s="54"/>
      <c r="NZ610" s="54"/>
      <c r="OA610" s="54"/>
      <c r="OB610" s="54"/>
      <c r="OC610" s="54"/>
      <c r="OD610" s="54"/>
      <c r="OE610" s="54"/>
      <c r="OF610" s="54"/>
      <c r="OG610" s="54"/>
      <c r="OH610" s="54"/>
      <c r="OI610" s="54"/>
      <c r="OJ610" s="54"/>
      <c r="OK610" s="54"/>
      <c r="OL610" s="54"/>
      <c r="OM610" s="54"/>
      <c r="ON610" s="54"/>
      <c r="OO610" s="54"/>
      <c r="OP610" s="54"/>
      <c r="OQ610" s="54"/>
      <c r="OR610" s="54"/>
      <c r="OS610" s="54"/>
      <c r="OT610" s="54"/>
      <c r="OU610" s="54"/>
      <c r="OV610" s="54"/>
      <c r="OW610" s="54"/>
      <c r="OX610" s="54"/>
      <c r="OY610" s="54"/>
      <c r="OZ610" s="54"/>
      <c r="PA610" s="54"/>
      <c r="PB610" s="54"/>
      <c r="PC610" s="54"/>
      <c r="PD610" s="54"/>
      <c r="PE610" s="54"/>
      <c r="PF610" s="54"/>
      <c r="PG610" s="54"/>
      <c r="PH610" s="54"/>
      <c r="PI610" s="54"/>
      <c r="PJ610" s="54"/>
      <c r="PK610" s="54"/>
      <c r="PL610" s="54"/>
      <c r="PM610" s="54"/>
      <c r="PN610" s="54"/>
      <c r="PO610" s="54"/>
      <c r="PP610" s="54"/>
      <c r="PQ610" s="54"/>
      <c r="PR610" s="54"/>
      <c r="PS610" s="54"/>
      <c r="PT610" s="54"/>
      <c r="PU610" s="54"/>
      <c r="PV610" s="54"/>
      <c r="PW610" s="54"/>
      <c r="PX610" s="54"/>
      <c r="PY610" s="54"/>
      <c r="PZ610" s="54"/>
      <c r="QA610" s="54"/>
      <c r="QB610" s="54"/>
      <c r="QC610" s="54"/>
      <c r="QD610" s="54"/>
      <c r="QE610" s="54"/>
      <c r="QF610" s="54"/>
      <c r="QG610" s="54"/>
      <c r="QH610" s="54"/>
      <c r="QI610" s="54"/>
      <c r="QJ610" s="54"/>
      <c r="QK610" s="54"/>
      <c r="QL610" s="54"/>
      <c r="QM610" s="54"/>
      <c r="QN610" s="54"/>
      <c r="QO610" s="54"/>
      <c r="QP610" s="54"/>
      <c r="QQ610" s="54"/>
      <c r="QR610" s="54"/>
      <c r="QS610" s="54"/>
      <c r="QT610" s="54"/>
      <c r="QU610" s="54"/>
      <c r="QV610" s="54"/>
      <c r="QW610" s="54"/>
      <c r="QX610" s="54"/>
      <c r="QY610" s="54"/>
      <c r="QZ610" s="54"/>
      <c r="RA610" s="54"/>
      <c r="RB610" s="54"/>
      <c r="RC610" s="54"/>
      <c r="RD610" s="54"/>
      <c r="RE610" s="54"/>
      <c r="RF610" s="54"/>
      <c r="RG610" s="54"/>
      <c r="RH610" s="54"/>
      <c r="RI610" s="54"/>
      <c r="RJ610" s="54"/>
      <c r="RK610" s="54"/>
      <c r="RL610" s="54"/>
      <c r="RM610" s="54"/>
      <c r="RN610" s="54"/>
      <c r="RO610" s="54"/>
      <c r="RP610" s="54"/>
      <c r="RQ610" s="54"/>
      <c r="RR610" s="54"/>
      <c r="RS610" s="54"/>
      <c r="RT610" s="54"/>
      <c r="RU610" s="54"/>
      <c r="RV610" s="54"/>
      <c r="RW610" s="54"/>
      <c r="RX610" s="54"/>
      <c r="RY610" s="54"/>
      <c r="RZ610" s="54"/>
      <c r="SA610" s="54"/>
      <c r="SB610" s="54"/>
      <c r="SC610" s="54"/>
      <c r="SD610" s="54"/>
      <c r="SE610" s="54"/>
      <c r="SF610" s="54"/>
      <c r="SG610" s="54"/>
      <c r="SH610" s="54"/>
      <c r="SI610" s="54"/>
      <c r="SJ610" s="54"/>
      <c r="SK610" s="54"/>
      <c r="SL610" s="54"/>
      <c r="SM610" s="54"/>
      <c r="SN610" s="54"/>
      <c r="SO610" s="54"/>
      <c r="SP610" s="54"/>
      <c r="SQ610" s="54"/>
      <c r="SR610" s="54"/>
      <c r="SS610" s="54"/>
      <c r="ST610" s="54"/>
      <c r="SU610" s="54"/>
      <c r="SV610" s="54"/>
      <c r="SW610" s="54"/>
      <c r="SX610" s="54"/>
      <c r="SY610" s="54"/>
      <c r="SZ610" s="54"/>
      <c r="TA610" s="54"/>
      <c r="TB610" s="54"/>
      <c r="TC610" s="54"/>
      <c r="TD610" s="54"/>
      <c r="TE610" s="54"/>
      <c r="TF610" s="54"/>
      <c r="TG610" s="54"/>
      <c r="TH610" s="54"/>
      <c r="TI610" s="54"/>
      <c r="TJ610" s="54"/>
      <c r="TK610" s="54"/>
      <c r="TL610" s="54"/>
      <c r="TM610" s="54"/>
      <c r="TN610" s="54"/>
      <c r="TO610" s="54"/>
      <c r="TP610" s="54"/>
      <c r="TQ610" s="54"/>
      <c r="TR610" s="54"/>
      <c r="TS610" s="54"/>
      <c r="TT610" s="54"/>
      <c r="TU610" s="54"/>
      <c r="TV610" s="54"/>
      <c r="TW610" s="54"/>
      <c r="TX610" s="54"/>
      <c r="TY610" s="54"/>
      <c r="TZ610" s="54"/>
      <c r="UA610" s="54"/>
      <c r="UB610" s="54"/>
      <c r="UC610" s="54"/>
      <c r="UD610" s="54"/>
      <c r="UE610" s="54"/>
      <c r="UF610" s="54"/>
      <c r="UG610" s="54"/>
      <c r="UH610" s="54"/>
      <c r="UI610" s="54"/>
      <c r="UJ610" s="54"/>
      <c r="UK610" s="54"/>
      <c r="UL610" s="54"/>
      <c r="UM610" s="54"/>
      <c r="UN610" s="54"/>
      <c r="UO610" s="54"/>
      <c r="UP610" s="54"/>
      <c r="UQ610" s="54"/>
      <c r="UR610" s="54"/>
      <c r="US610" s="54"/>
      <c r="UT610" s="54"/>
      <c r="UU610" s="54"/>
      <c r="UV610" s="54"/>
      <c r="UW610" s="54"/>
      <c r="UX610" s="54"/>
      <c r="UY610" s="54"/>
      <c r="UZ610" s="54"/>
      <c r="VA610" s="54"/>
      <c r="VB610" s="54"/>
      <c r="VC610" s="54"/>
      <c r="VD610" s="54"/>
      <c r="VE610" s="54"/>
      <c r="VF610" s="54"/>
      <c r="VG610" s="54"/>
      <c r="VH610" s="54"/>
      <c r="VI610" s="54"/>
      <c r="VJ610" s="54"/>
      <c r="VK610" s="54"/>
      <c r="VL610" s="54"/>
      <c r="VM610" s="54"/>
      <c r="VN610" s="54"/>
      <c r="VO610" s="54"/>
      <c r="VP610" s="54"/>
      <c r="VQ610" s="54"/>
      <c r="VR610" s="54"/>
      <c r="VS610" s="54"/>
      <c r="VT610" s="54"/>
      <c r="VU610" s="54"/>
      <c r="VV610" s="54"/>
      <c r="VW610" s="54"/>
      <c r="VX610" s="54"/>
      <c r="VY610" s="54"/>
      <c r="VZ610" s="54"/>
      <c r="WA610" s="54"/>
      <c r="WB610" s="54"/>
      <c r="WC610" s="54"/>
      <c r="WD610" s="54"/>
      <c r="WE610" s="54"/>
      <c r="WF610" s="54"/>
      <c r="WG610" s="54"/>
      <c r="WH610" s="54"/>
      <c r="WI610" s="54"/>
      <c r="WJ610" s="54"/>
      <c r="WK610" s="54"/>
      <c r="WL610" s="54"/>
      <c r="WM610" s="54"/>
      <c r="WN610" s="54"/>
      <c r="WO610" s="54"/>
      <c r="WP610" s="54"/>
      <c r="WQ610" s="54"/>
      <c r="WR610" s="54"/>
      <c r="WS610" s="54"/>
      <c r="WT610" s="54"/>
      <c r="WU610" s="54"/>
      <c r="WV610" s="54"/>
      <c r="WW610" s="54"/>
      <c r="WX610" s="54"/>
      <c r="WY610" s="54"/>
      <c r="WZ610" s="54"/>
      <c r="XA610" s="54"/>
      <c r="XB610" s="54"/>
      <c r="XC610" s="54"/>
      <c r="XD610" s="54"/>
      <c r="XE610" s="54"/>
      <c r="XF610" s="54"/>
      <c r="XG610" s="54"/>
      <c r="XH610" s="54"/>
      <c r="XI610" s="54"/>
      <c r="XJ610" s="54"/>
      <c r="XK610" s="54"/>
      <c r="XL610" s="54"/>
      <c r="XM610" s="54"/>
      <c r="XN610" s="54"/>
      <c r="XO610" s="54"/>
      <c r="XP610" s="54"/>
      <c r="XQ610" s="54"/>
      <c r="XR610" s="54"/>
      <c r="XS610" s="54"/>
      <c r="XT610" s="54"/>
      <c r="XU610" s="54"/>
      <c r="XV610" s="54"/>
      <c r="XW610" s="54"/>
      <c r="XX610" s="54"/>
      <c r="XY610" s="54"/>
      <c r="XZ610" s="54"/>
      <c r="YA610" s="54"/>
      <c r="YB610" s="54"/>
      <c r="YC610" s="54"/>
      <c r="YD610" s="54"/>
      <c r="YE610" s="54"/>
      <c r="YF610" s="54"/>
      <c r="YG610" s="54"/>
      <c r="YH610" s="54"/>
      <c r="YI610" s="54"/>
      <c r="YJ610" s="54"/>
      <c r="YK610" s="54"/>
      <c r="YL610" s="54"/>
      <c r="YM610" s="54"/>
      <c r="YN610" s="54"/>
      <c r="YO610" s="54"/>
      <c r="YP610" s="54"/>
      <c r="YQ610" s="54"/>
      <c r="YR610" s="54"/>
      <c r="YS610" s="54"/>
      <c r="YT610" s="54"/>
      <c r="YU610" s="54"/>
      <c r="YV610" s="54"/>
      <c r="YW610" s="54"/>
      <c r="YX610" s="54"/>
      <c r="YY610" s="54"/>
      <c r="YZ610" s="54"/>
      <c r="ZA610" s="54"/>
      <c r="ZB610" s="54"/>
      <c r="ZC610" s="54"/>
      <c r="ZD610" s="54"/>
      <c r="ZE610" s="54"/>
      <c r="ZF610" s="54"/>
      <c r="ZG610" s="54"/>
      <c r="ZH610" s="54"/>
      <c r="ZI610" s="54"/>
      <c r="ZJ610" s="54"/>
      <c r="ZK610" s="54"/>
      <c r="ZL610" s="54"/>
      <c r="ZM610" s="54"/>
      <c r="ZN610" s="54"/>
      <c r="ZO610" s="54"/>
      <c r="ZP610" s="54"/>
      <c r="ZQ610" s="54"/>
      <c r="ZR610" s="54"/>
      <c r="ZS610" s="54"/>
      <c r="ZT610" s="54"/>
      <c r="ZU610" s="54"/>
      <c r="ZV610" s="54"/>
      <c r="ZW610" s="54"/>
      <c r="ZX610" s="54"/>
      <c r="ZY610" s="54"/>
      <c r="ZZ610" s="54"/>
    </row>
    <row r="611" spans="1:702" x14ac:dyDescent="0.2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  <c r="AB611" s="54"/>
      <c r="AC611" s="54"/>
      <c r="AD611" s="54"/>
      <c r="AE611" s="54"/>
      <c r="AF611" s="54"/>
      <c r="AG611" s="54"/>
      <c r="AH611" s="54"/>
      <c r="AI611" s="54"/>
      <c r="AJ611" s="54"/>
      <c r="AK611" s="54"/>
      <c r="AL611" s="54"/>
      <c r="AM611" s="54"/>
      <c r="AN611" s="54"/>
      <c r="AO611" s="54"/>
      <c r="AP611" s="54"/>
      <c r="AQ611" s="54"/>
      <c r="AR611" s="54"/>
      <c r="AS611" s="54"/>
      <c r="AT611" s="54"/>
      <c r="AU611" s="54"/>
      <c r="AV611" s="54"/>
      <c r="AW611" s="54"/>
      <c r="AX611" s="54"/>
      <c r="AY611" s="54"/>
      <c r="AZ611" s="54"/>
      <c r="BA611" s="54"/>
      <c r="BB611" s="54"/>
      <c r="BC611" s="54"/>
      <c r="BD611" s="54"/>
      <c r="BE611" s="54"/>
      <c r="BF611" s="54"/>
      <c r="BG611" s="54"/>
      <c r="BH611" s="54"/>
      <c r="BI611" s="54"/>
      <c r="BJ611" s="54"/>
      <c r="BK611" s="54"/>
      <c r="BL611" s="54"/>
      <c r="BM611" s="54"/>
      <c r="BN611" s="54"/>
      <c r="BO611" s="54"/>
      <c r="BP611" s="54"/>
      <c r="BQ611" s="54"/>
      <c r="BR611" s="54"/>
      <c r="BS611" s="54"/>
      <c r="BT611" s="54"/>
      <c r="BU611" s="54"/>
      <c r="BV611" s="54"/>
      <c r="BW611" s="54"/>
      <c r="BX611" s="54"/>
      <c r="BY611" s="54"/>
      <c r="BZ611" s="54"/>
      <c r="CA611" s="54"/>
      <c r="CB611" s="54"/>
      <c r="CC611" s="54"/>
      <c r="CD611" s="54"/>
      <c r="CE611" s="54"/>
      <c r="CF611" s="54"/>
      <c r="CG611" s="54"/>
      <c r="CH611" s="54"/>
      <c r="CI611" s="54"/>
      <c r="CJ611" s="54"/>
      <c r="CK611" s="54"/>
      <c r="CL611" s="54"/>
      <c r="CM611" s="54"/>
      <c r="CN611" s="54"/>
      <c r="CO611" s="54"/>
      <c r="CP611" s="54"/>
      <c r="CQ611" s="54"/>
      <c r="CR611" s="54"/>
      <c r="CS611" s="54"/>
      <c r="CT611" s="54"/>
      <c r="CU611" s="54"/>
      <c r="CV611" s="54"/>
      <c r="CW611" s="54"/>
      <c r="CX611" s="54"/>
      <c r="CY611" s="54"/>
      <c r="CZ611" s="54"/>
      <c r="DA611" s="54"/>
      <c r="DB611" s="54"/>
      <c r="DC611" s="54"/>
      <c r="DD611" s="54"/>
      <c r="DE611" s="54"/>
      <c r="DF611" s="54"/>
      <c r="DG611" s="54"/>
      <c r="DH611" s="54"/>
      <c r="DI611" s="54"/>
      <c r="DJ611" s="54"/>
      <c r="DK611" s="54"/>
      <c r="DL611" s="54"/>
      <c r="DM611" s="54"/>
      <c r="DN611" s="54"/>
      <c r="DO611" s="54"/>
      <c r="DP611" s="54"/>
      <c r="DQ611" s="54"/>
      <c r="DR611" s="54"/>
      <c r="DS611" s="54"/>
      <c r="DT611" s="54"/>
      <c r="DU611" s="54"/>
      <c r="DV611" s="54"/>
      <c r="DW611" s="54"/>
      <c r="DX611" s="54"/>
      <c r="DY611" s="54"/>
      <c r="DZ611" s="54"/>
      <c r="EA611" s="54"/>
      <c r="EB611" s="54"/>
      <c r="EC611" s="54"/>
      <c r="ED611" s="54"/>
      <c r="EE611" s="54"/>
      <c r="EF611" s="54"/>
      <c r="EG611" s="54"/>
      <c r="EH611" s="54"/>
      <c r="EI611" s="54"/>
      <c r="EJ611" s="54"/>
      <c r="EK611" s="54"/>
      <c r="EL611" s="54"/>
      <c r="EM611" s="54"/>
      <c r="EN611" s="54"/>
      <c r="EO611" s="54"/>
      <c r="EP611" s="54"/>
      <c r="EQ611" s="54"/>
      <c r="ER611" s="54"/>
      <c r="ES611" s="54"/>
      <c r="ET611" s="54"/>
      <c r="EU611" s="54"/>
      <c r="EV611" s="54"/>
      <c r="EW611" s="54"/>
      <c r="EX611" s="54"/>
      <c r="EY611" s="54"/>
      <c r="EZ611" s="54"/>
      <c r="FA611" s="54"/>
      <c r="FB611" s="54"/>
      <c r="FC611" s="54"/>
      <c r="FD611" s="54"/>
      <c r="FE611" s="54"/>
      <c r="FF611" s="54"/>
      <c r="FG611" s="54"/>
      <c r="FH611" s="54"/>
      <c r="FI611" s="54"/>
      <c r="FJ611" s="54"/>
      <c r="FK611" s="54"/>
      <c r="FL611" s="54"/>
      <c r="FM611" s="54"/>
      <c r="FN611" s="54"/>
      <c r="FO611" s="54"/>
      <c r="FP611" s="54"/>
      <c r="FQ611" s="54"/>
      <c r="FR611" s="54"/>
      <c r="FS611" s="54"/>
      <c r="FT611" s="54"/>
      <c r="FU611" s="54"/>
      <c r="FV611" s="54"/>
      <c r="FW611" s="54"/>
      <c r="FX611" s="54"/>
      <c r="FY611" s="54"/>
      <c r="FZ611" s="54"/>
      <c r="GA611" s="54"/>
      <c r="GB611" s="54"/>
      <c r="GC611" s="54"/>
      <c r="GD611" s="54"/>
      <c r="GE611" s="54"/>
      <c r="GF611" s="54"/>
      <c r="GG611" s="54"/>
      <c r="GH611" s="54"/>
      <c r="GI611" s="54"/>
      <c r="GJ611" s="54"/>
      <c r="GK611" s="54"/>
      <c r="GL611" s="54"/>
      <c r="GM611" s="54"/>
      <c r="GN611" s="54"/>
      <c r="GO611" s="54"/>
      <c r="GP611" s="54"/>
      <c r="GQ611" s="54"/>
      <c r="GR611" s="54"/>
      <c r="GS611" s="54"/>
      <c r="GT611" s="54"/>
      <c r="GU611" s="54"/>
      <c r="GV611" s="54"/>
      <c r="GW611" s="54"/>
      <c r="GX611" s="54"/>
      <c r="GY611" s="54"/>
      <c r="GZ611" s="54"/>
      <c r="HA611" s="54"/>
      <c r="HB611" s="54"/>
      <c r="HC611" s="54"/>
      <c r="HD611" s="54"/>
      <c r="HE611" s="54"/>
      <c r="HF611" s="54"/>
      <c r="HG611" s="54"/>
      <c r="HH611" s="54"/>
      <c r="HI611" s="54"/>
      <c r="HJ611" s="54"/>
      <c r="HK611" s="54"/>
      <c r="HL611" s="54"/>
      <c r="HM611" s="54"/>
      <c r="HN611" s="54"/>
      <c r="HO611" s="54"/>
      <c r="HP611" s="54"/>
      <c r="HQ611" s="54"/>
      <c r="HR611" s="54"/>
      <c r="HS611" s="54"/>
      <c r="HT611" s="54"/>
      <c r="HU611" s="54"/>
      <c r="HV611" s="54"/>
      <c r="HW611" s="54"/>
      <c r="HX611" s="54"/>
      <c r="HY611" s="54"/>
      <c r="HZ611" s="54"/>
      <c r="IA611" s="54"/>
      <c r="IB611" s="54"/>
      <c r="IC611" s="54"/>
      <c r="ID611" s="54"/>
      <c r="IE611" s="54"/>
      <c r="IF611" s="54"/>
      <c r="IG611" s="54"/>
      <c r="IH611" s="54"/>
      <c r="II611" s="54"/>
      <c r="IJ611" s="54"/>
      <c r="IK611" s="54"/>
      <c r="IL611" s="54"/>
      <c r="IM611" s="54"/>
      <c r="IN611" s="54"/>
      <c r="IO611" s="54"/>
      <c r="IP611" s="54"/>
      <c r="IQ611" s="54"/>
      <c r="IR611" s="54"/>
      <c r="IS611" s="54"/>
      <c r="IT611" s="54"/>
      <c r="IU611" s="54"/>
      <c r="IV611" s="54"/>
      <c r="IW611" s="54"/>
      <c r="IX611" s="54"/>
      <c r="IY611" s="54"/>
      <c r="IZ611" s="54"/>
      <c r="JA611" s="54"/>
      <c r="JB611" s="54"/>
      <c r="JC611" s="54"/>
      <c r="JD611" s="54"/>
      <c r="JE611" s="54"/>
      <c r="JF611" s="54"/>
      <c r="JG611" s="54"/>
      <c r="JH611" s="54"/>
      <c r="JI611" s="54"/>
      <c r="JJ611" s="54"/>
      <c r="JK611" s="54"/>
      <c r="JL611" s="54"/>
      <c r="JM611" s="54"/>
      <c r="JN611" s="54"/>
      <c r="JO611" s="54"/>
      <c r="JP611" s="54"/>
      <c r="JQ611" s="54"/>
      <c r="JR611" s="54"/>
      <c r="JS611" s="54"/>
      <c r="JT611" s="54"/>
      <c r="JU611" s="54"/>
      <c r="JV611" s="54"/>
      <c r="JW611" s="54"/>
      <c r="JX611" s="54"/>
      <c r="JY611" s="54"/>
      <c r="JZ611" s="54"/>
      <c r="KA611" s="54"/>
      <c r="KB611" s="54"/>
      <c r="KC611" s="54"/>
      <c r="KD611" s="54"/>
      <c r="KE611" s="54"/>
      <c r="KF611" s="54"/>
      <c r="KG611" s="54"/>
      <c r="KH611" s="54"/>
      <c r="KI611" s="54"/>
      <c r="KJ611" s="54"/>
      <c r="KK611" s="54"/>
      <c r="KL611" s="54"/>
      <c r="KM611" s="54"/>
      <c r="KN611" s="54"/>
      <c r="KO611" s="54"/>
      <c r="KP611" s="54"/>
      <c r="KQ611" s="54"/>
      <c r="KR611" s="54"/>
      <c r="KS611" s="54"/>
      <c r="KT611" s="54"/>
      <c r="KU611" s="54"/>
      <c r="KV611" s="54"/>
      <c r="KW611" s="54"/>
      <c r="KX611" s="54"/>
      <c r="KY611" s="54"/>
      <c r="KZ611" s="54"/>
      <c r="LA611" s="54"/>
      <c r="LB611" s="54"/>
      <c r="LC611" s="54"/>
      <c r="LD611" s="54"/>
      <c r="LE611" s="54"/>
      <c r="LF611" s="54"/>
      <c r="LG611" s="54"/>
      <c r="LH611" s="54"/>
      <c r="LI611" s="54"/>
      <c r="LJ611" s="54"/>
      <c r="LK611" s="54"/>
      <c r="LL611" s="54"/>
      <c r="LM611" s="54"/>
      <c r="LN611" s="54"/>
      <c r="LO611" s="54"/>
      <c r="LP611" s="54"/>
      <c r="LQ611" s="54"/>
      <c r="LR611" s="54"/>
      <c r="LS611" s="54"/>
      <c r="LT611" s="54"/>
      <c r="LU611" s="54"/>
      <c r="LV611" s="54"/>
      <c r="LW611" s="54"/>
      <c r="LX611" s="54"/>
      <c r="LY611" s="54"/>
      <c r="LZ611" s="54"/>
      <c r="MA611" s="54"/>
      <c r="MB611" s="54"/>
      <c r="MC611" s="54"/>
      <c r="MD611" s="54"/>
      <c r="ME611" s="54"/>
      <c r="MF611" s="54"/>
      <c r="MG611" s="54"/>
      <c r="MH611" s="54"/>
      <c r="MI611" s="54"/>
      <c r="MJ611" s="54"/>
      <c r="MK611" s="54"/>
      <c r="ML611" s="54"/>
      <c r="MM611" s="54"/>
      <c r="MN611" s="54"/>
      <c r="MO611" s="54"/>
      <c r="MP611" s="54"/>
      <c r="MQ611" s="54"/>
      <c r="MR611" s="54"/>
      <c r="MS611" s="54"/>
      <c r="MT611" s="54"/>
      <c r="MU611" s="54"/>
      <c r="MV611" s="54"/>
      <c r="MW611" s="54"/>
      <c r="MX611" s="54"/>
      <c r="MY611" s="54"/>
      <c r="MZ611" s="54"/>
      <c r="NA611" s="54"/>
      <c r="NB611" s="54"/>
      <c r="NC611" s="54"/>
      <c r="ND611" s="54"/>
      <c r="NE611" s="54"/>
      <c r="NF611" s="54"/>
      <c r="NG611" s="54"/>
      <c r="NH611" s="54"/>
      <c r="NI611" s="54"/>
      <c r="NJ611" s="54"/>
      <c r="NK611" s="54"/>
      <c r="NL611" s="54"/>
      <c r="NM611" s="54"/>
      <c r="NN611" s="54"/>
      <c r="NO611" s="54"/>
      <c r="NP611" s="54"/>
      <c r="NQ611" s="54"/>
      <c r="NR611" s="54"/>
      <c r="NS611" s="54"/>
      <c r="NT611" s="54"/>
      <c r="NU611" s="54"/>
      <c r="NV611" s="54"/>
      <c r="NW611" s="54"/>
      <c r="NX611" s="54"/>
      <c r="NY611" s="54"/>
      <c r="NZ611" s="54"/>
      <c r="OA611" s="54"/>
      <c r="OB611" s="54"/>
      <c r="OC611" s="54"/>
      <c r="OD611" s="54"/>
      <c r="OE611" s="54"/>
      <c r="OF611" s="54"/>
      <c r="OG611" s="54"/>
      <c r="OH611" s="54"/>
      <c r="OI611" s="54"/>
      <c r="OJ611" s="54"/>
      <c r="OK611" s="54"/>
      <c r="OL611" s="54"/>
      <c r="OM611" s="54"/>
      <c r="ON611" s="54"/>
      <c r="OO611" s="54"/>
      <c r="OP611" s="54"/>
      <c r="OQ611" s="54"/>
      <c r="OR611" s="54"/>
      <c r="OS611" s="54"/>
      <c r="OT611" s="54"/>
      <c r="OU611" s="54"/>
      <c r="OV611" s="54"/>
      <c r="OW611" s="54"/>
      <c r="OX611" s="54"/>
      <c r="OY611" s="54"/>
      <c r="OZ611" s="54"/>
      <c r="PA611" s="54"/>
      <c r="PB611" s="54"/>
      <c r="PC611" s="54"/>
      <c r="PD611" s="54"/>
      <c r="PE611" s="54"/>
      <c r="PF611" s="54"/>
      <c r="PG611" s="54"/>
      <c r="PH611" s="54"/>
      <c r="PI611" s="54"/>
      <c r="PJ611" s="54"/>
      <c r="PK611" s="54"/>
      <c r="PL611" s="54"/>
      <c r="PM611" s="54"/>
      <c r="PN611" s="54"/>
      <c r="PO611" s="54"/>
      <c r="PP611" s="54"/>
      <c r="PQ611" s="54"/>
      <c r="PR611" s="54"/>
      <c r="PS611" s="54"/>
      <c r="PT611" s="54"/>
      <c r="PU611" s="54"/>
      <c r="PV611" s="54"/>
      <c r="PW611" s="54"/>
      <c r="PX611" s="54"/>
      <c r="PY611" s="54"/>
      <c r="PZ611" s="54"/>
      <c r="QA611" s="54"/>
      <c r="QB611" s="54"/>
      <c r="QC611" s="54"/>
      <c r="QD611" s="54"/>
      <c r="QE611" s="54"/>
      <c r="QF611" s="54"/>
      <c r="QG611" s="54"/>
      <c r="QH611" s="54"/>
      <c r="QI611" s="54"/>
      <c r="QJ611" s="54"/>
      <c r="QK611" s="54"/>
      <c r="QL611" s="54"/>
      <c r="QM611" s="54"/>
      <c r="QN611" s="54"/>
      <c r="QO611" s="54"/>
      <c r="QP611" s="54"/>
      <c r="QQ611" s="54"/>
      <c r="QR611" s="54"/>
      <c r="QS611" s="54"/>
      <c r="QT611" s="54"/>
      <c r="QU611" s="54"/>
      <c r="QV611" s="54"/>
      <c r="QW611" s="54"/>
      <c r="QX611" s="54"/>
      <c r="QY611" s="54"/>
      <c r="QZ611" s="54"/>
      <c r="RA611" s="54"/>
      <c r="RB611" s="54"/>
      <c r="RC611" s="54"/>
      <c r="RD611" s="54"/>
      <c r="RE611" s="54"/>
      <c r="RF611" s="54"/>
      <c r="RG611" s="54"/>
      <c r="RH611" s="54"/>
      <c r="RI611" s="54"/>
      <c r="RJ611" s="54"/>
      <c r="RK611" s="54"/>
      <c r="RL611" s="54"/>
      <c r="RM611" s="54"/>
      <c r="RN611" s="54"/>
      <c r="RO611" s="54"/>
      <c r="RP611" s="54"/>
      <c r="RQ611" s="54"/>
      <c r="RR611" s="54"/>
      <c r="RS611" s="54"/>
      <c r="RT611" s="54"/>
      <c r="RU611" s="54"/>
      <c r="RV611" s="54"/>
      <c r="RW611" s="54"/>
      <c r="RX611" s="54"/>
      <c r="RY611" s="54"/>
      <c r="RZ611" s="54"/>
      <c r="SA611" s="54"/>
      <c r="SB611" s="54"/>
      <c r="SC611" s="54"/>
      <c r="SD611" s="54"/>
      <c r="SE611" s="54"/>
      <c r="SF611" s="54"/>
      <c r="SG611" s="54"/>
      <c r="SH611" s="54"/>
      <c r="SI611" s="54"/>
      <c r="SJ611" s="54"/>
      <c r="SK611" s="54"/>
      <c r="SL611" s="54"/>
      <c r="SM611" s="54"/>
      <c r="SN611" s="54"/>
      <c r="SO611" s="54"/>
      <c r="SP611" s="54"/>
      <c r="SQ611" s="54"/>
      <c r="SR611" s="54"/>
      <c r="SS611" s="54"/>
      <c r="ST611" s="54"/>
      <c r="SU611" s="54"/>
      <c r="SV611" s="54"/>
      <c r="SW611" s="54"/>
      <c r="SX611" s="54"/>
      <c r="SY611" s="54"/>
      <c r="SZ611" s="54"/>
      <c r="TA611" s="54"/>
      <c r="TB611" s="54"/>
      <c r="TC611" s="54"/>
      <c r="TD611" s="54"/>
      <c r="TE611" s="54"/>
      <c r="TF611" s="54"/>
      <c r="TG611" s="54"/>
      <c r="TH611" s="54"/>
      <c r="TI611" s="54"/>
      <c r="TJ611" s="54"/>
      <c r="TK611" s="54"/>
      <c r="TL611" s="54"/>
      <c r="TM611" s="54"/>
      <c r="TN611" s="54"/>
      <c r="TO611" s="54"/>
      <c r="TP611" s="54"/>
      <c r="TQ611" s="54"/>
      <c r="TR611" s="54"/>
      <c r="TS611" s="54"/>
      <c r="TT611" s="54"/>
      <c r="TU611" s="54"/>
      <c r="TV611" s="54"/>
      <c r="TW611" s="54"/>
      <c r="TX611" s="54"/>
      <c r="TY611" s="54"/>
      <c r="TZ611" s="54"/>
      <c r="UA611" s="54"/>
      <c r="UB611" s="54"/>
      <c r="UC611" s="54"/>
      <c r="UD611" s="54"/>
      <c r="UE611" s="54"/>
      <c r="UF611" s="54"/>
      <c r="UG611" s="54"/>
      <c r="UH611" s="54"/>
      <c r="UI611" s="54"/>
      <c r="UJ611" s="54"/>
      <c r="UK611" s="54"/>
      <c r="UL611" s="54"/>
      <c r="UM611" s="54"/>
      <c r="UN611" s="54"/>
      <c r="UO611" s="54"/>
      <c r="UP611" s="54"/>
      <c r="UQ611" s="54"/>
      <c r="UR611" s="54"/>
      <c r="US611" s="54"/>
      <c r="UT611" s="54"/>
      <c r="UU611" s="54"/>
      <c r="UV611" s="54"/>
      <c r="UW611" s="54"/>
      <c r="UX611" s="54"/>
      <c r="UY611" s="54"/>
      <c r="UZ611" s="54"/>
      <c r="VA611" s="54"/>
      <c r="VB611" s="54"/>
      <c r="VC611" s="54"/>
      <c r="VD611" s="54"/>
      <c r="VE611" s="54"/>
      <c r="VF611" s="54"/>
      <c r="VG611" s="54"/>
      <c r="VH611" s="54"/>
      <c r="VI611" s="54"/>
      <c r="VJ611" s="54"/>
      <c r="VK611" s="54"/>
      <c r="VL611" s="54"/>
      <c r="VM611" s="54"/>
      <c r="VN611" s="54"/>
      <c r="VO611" s="54"/>
      <c r="VP611" s="54"/>
      <c r="VQ611" s="54"/>
      <c r="VR611" s="54"/>
      <c r="VS611" s="54"/>
      <c r="VT611" s="54"/>
      <c r="VU611" s="54"/>
      <c r="VV611" s="54"/>
      <c r="VW611" s="54"/>
      <c r="VX611" s="54"/>
      <c r="VY611" s="54"/>
      <c r="VZ611" s="54"/>
      <c r="WA611" s="54"/>
      <c r="WB611" s="54"/>
      <c r="WC611" s="54"/>
      <c r="WD611" s="54"/>
      <c r="WE611" s="54"/>
      <c r="WF611" s="54"/>
      <c r="WG611" s="54"/>
      <c r="WH611" s="54"/>
      <c r="WI611" s="54"/>
      <c r="WJ611" s="54"/>
      <c r="WK611" s="54"/>
      <c r="WL611" s="54"/>
      <c r="WM611" s="54"/>
      <c r="WN611" s="54"/>
      <c r="WO611" s="54"/>
      <c r="WP611" s="54"/>
      <c r="WQ611" s="54"/>
      <c r="WR611" s="54"/>
      <c r="WS611" s="54"/>
      <c r="WT611" s="54"/>
      <c r="WU611" s="54"/>
      <c r="WV611" s="54"/>
      <c r="WW611" s="54"/>
      <c r="WX611" s="54"/>
      <c r="WY611" s="54"/>
      <c r="WZ611" s="54"/>
      <c r="XA611" s="54"/>
      <c r="XB611" s="54"/>
      <c r="XC611" s="54"/>
      <c r="XD611" s="54"/>
      <c r="XE611" s="54"/>
      <c r="XF611" s="54"/>
      <c r="XG611" s="54"/>
      <c r="XH611" s="54"/>
      <c r="XI611" s="54"/>
      <c r="XJ611" s="54"/>
      <c r="XK611" s="54"/>
      <c r="XL611" s="54"/>
      <c r="XM611" s="54"/>
      <c r="XN611" s="54"/>
      <c r="XO611" s="54"/>
      <c r="XP611" s="54"/>
      <c r="XQ611" s="54"/>
      <c r="XR611" s="54"/>
      <c r="XS611" s="54"/>
      <c r="XT611" s="54"/>
      <c r="XU611" s="54"/>
      <c r="XV611" s="54"/>
      <c r="XW611" s="54"/>
      <c r="XX611" s="54"/>
      <c r="XY611" s="54"/>
      <c r="XZ611" s="54"/>
      <c r="YA611" s="54"/>
      <c r="YB611" s="54"/>
      <c r="YC611" s="54"/>
      <c r="YD611" s="54"/>
      <c r="YE611" s="54"/>
      <c r="YF611" s="54"/>
      <c r="YG611" s="54"/>
      <c r="YH611" s="54"/>
      <c r="YI611" s="54"/>
      <c r="YJ611" s="54"/>
      <c r="YK611" s="54"/>
      <c r="YL611" s="54"/>
      <c r="YM611" s="54"/>
      <c r="YN611" s="54"/>
      <c r="YO611" s="54"/>
      <c r="YP611" s="54"/>
      <c r="YQ611" s="54"/>
      <c r="YR611" s="54"/>
      <c r="YS611" s="54"/>
      <c r="YT611" s="54"/>
      <c r="YU611" s="54"/>
      <c r="YV611" s="54"/>
      <c r="YW611" s="54"/>
      <c r="YX611" s="54"/>
      <c r="YY611" s="54"/>
      <c r="YZ611" s="54"/>
      <c r="ZA611" s="54"/>
      <c r="ZB611" s="54"/>
      <c r="ZC611" s="54"/>
      <c r="ZD611" s="54"/>
      <c r="ZE611" s="54"/>
      <c r="ZF611" s="54"/>
      <c r="ZG611" s="54"/>
      <c r="ZH611" s="54"/>
      <c r="ZI611" s="54"/>
      <c r="ZJ611" s="54"/>
      <c r="ZK611" s="54"/>
      <c r="ZL611" s="54"/>
      <c r="ZM611" s="54"/>
      <c r="ZN611" s="54"/>
      <c r="ZO611" s="54"/>
      <c r="ZP611" s="54"/>
      <c r="ZQ611" s="54"/>
      <c r="ZR611" s="54"/>
      <c r="ZS611" s="54"/>
      <c r="ZT611" s="54"/>
      <c r="ZU611" s="54"/>
      <c r="ZV611" s="54"/>
      <c r="ZW611" s="54"/>
      <c r="ZX611" s="54"/>
      <c r="ZY611" s="54"/>
      <c r="ZZ611" s="54"/>
    </row>
    <row r="612" spans="1:702" x14ac:dyDescent="0.2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  <c r="AB612" s="54"/>
      <c r="AC612" s="54"/>
      <c r="AD612" s="54"/>
      <c r="AE612" s="54"/>
      <c r="AF612" s="54"/>
      <c r="AG612" s="54"/>
      <c r="AH612" s="54"/>
      <c r="AI612" s="54"/>
      <c r="AJ612" s="54"/>
      <c r="AK612" s="54"/>
      <c r="AL612" s="54"/>
      <c r="AM612" s="54"/>
      <c r="AN612" s="54"/>
      <c r="AO612" s="54"/>
      <c r="AP612" s="54"/>
      <c r="AQ612" s="54"/>
      <c r="AR612" s="54"/>
      <c r="AS612" s="54"/>
      <c r="AT612" s="54"/>
      <c r="AU612" s="54"/>
      <c r="AV612" s="54"/>
      <c r="AW612" s="54"/>
      <c r="AX612" s="54"/>
      <c r="AY612" s="54"/>
      <c r="AZ612" s="54"/>
      <c r="BA612" s="54"/>
      <c r="BB612" s="54"/>
      <c r="BC612" s="54"/>
      <c r="BD612" s="54"/>
      <c r="BE612" s="54"/>
      <c r="BF612" s="54"/>
      <c r="BG612" s="54"/>
      <c r="BH612" s="54"/>
      <c r="BI612" s="54"/>
      <c r="BJ612" s="54"/>
      <c r="BK612" s="54"/>
      <c r="BL612" s="54"/>
      <c r="BM612" s="54"/>
      <c r="BN612" s="54"/>
      <c r="BO612" s="54"/>
      <c r="BP612" s="54"/>
      <c r="BQ612" s="54"/>
      <c r="BR612" s="54"/>
      <c r="BS612" s="54"/>
      <c r="BT612" s="54"/>
      <c r="BU612" s="54"/>
      <c r="BV612" s="54"/>
      <c r="BW612" s="54"/>
      <c r="BX612" s="54"/>
      <c r="BY612" s="54"/>
      <c r="BZ612" s="54"/>
      <c r="CA612" s="54"/>
      <c r="CB612" s="54"/>
      <c r="CC612" s="54"/>
      <c r="CD612" s="54"/>
      <c r="CE612" s="54"/>
      <c r="CF612" s="54"/>
      <c r="CG612" s="54"/>
      <c r="CH612" s="54"/>
      <c r="CI612" s="54"/>
      <c r="CJ612" s="54"/>
      <c r="CK612" s="54"/>
      <c r="CL612" s="54"/>
      <c r="CM612" s="54"/>
      <c r="CN612" s="54"/>
      <c r="CO612" s="54"/>
      <c r="CP612" s="54"/>
      <c r="CQ612" s="54"/>
      <c r="CR612" s="54"/>
      <c r="CS612" s="54"/>
      <c r="CT612" s="54"/>
      <c r="CU612" s="54"/>
      <c r="CV612" s="54"/>
      <c r="CW612" s="54"/>
      <c r="CX612" s="54"/>
      <c r="CY612" s="54"/>
      <c r="CZ612" s="54"/>
      <c r="DA612" s="54"/>
      <c r="DB612" s="54"/>
      <c r="DC612" s="54"/>
      <c r="DD612" s="54"/>
      <c r="DE612" s="54"/>
      <c r="DF612" s="54"/>
      <c r="DG612" s="54"/>
      <c r="DH612" s="54"/>
      <c r="DI612" s="54"/>
      <c r="DJ612" s="54"/>
      <c r="DK612" s="54"/>
      <c r="DL612" s="54"/>
      <c r="DM612" s="54"/>
      <c r="DN612" s="54"/>
      <c r="DO612" s="54"/>
      <c r="DP612" s="54"/>
      <c r="DQ612" s="54"/>
      <c r="DR612" s="54"/>
      <c r="DS612" s="54"/>
      <c r="DT612" s="54"/>
      <c r="DU612" s="54"/>
      <c r="DV612" s="54"/>
      <c r="DW612" s="54"/>
      <c r="DX612" s="54"/>
      <c r="DY612" s="54"/>
      <c r="DZ612" s="54"/>
      <c r="EA612" s="54"/>
      <c r="EB612" s="54"/>
      <c r="EC612" s="54"/>
      <c r="ED612" s="54"/>
      <c r="EE612" s="54"/>
      <c r="EF612" s="54"/>
      <c r="EG612" s="54"/>
      <c r="EH612" s="54"/>
      <c r="EI612" s="54"/>
      <c r="EJ612" s="54"/>
      <c r="EK612" s="54"/>
      <c r="EL612" s="54"/>
      <c r="EM612" s="54"/>
      <c r="EN612" s="54"/>
      <c r="EO612" s="54"/>
      <c r="EP612" s="54"/>
      <c r="EQ612" s="54"/>
      <c r="ER612" s="54"/>
      <c r="ES612" s="54"/>
      <c r="ET612" s="54"/>
      <c r="EU612" s="54"/>
      <c r="EV612" s="54"/>
      <c r="EW612" s="54"/>
      <c r="EX612" s="54"/>
      <c r="EY612" s="54"/>
      <c r="EZ612" s="54"/>
      <c r="FA612" s="54"/>
      <c r="FB612" s="54"/>
      <c r="FC612" s="54"/>
      <c r="FD612" s="54"/>
      <c r="FE612" s="54"/>
      <c r="FF612" s="54"/>
      <c r="FG612" s="54"/>
      <c r="FH612" s="54"/>
      <c r="FI612" s="54"/>
      <c r="FJ612" s="54"/>
      <c r="FK612" s="54"/>
      <c r="FL612" s="54"/>
      <c r="FM612" s="54"/>
      <c r="FN612" s="54"/>
      <c r="FO612" s="54"/>
      <c r="FP612" s="54"/>
      <c r="FQ612" s="54"/>
      <c r="FR612" s="54"/>
      <c r="FS612" s="54"/>
      <c r="FT612" s="54"/>
      <c r="FU612" s="54"/>
      <c r="FV612" s="54"/>
      <c r="FW612" s="54"/>
      <c r="FX612" s="54"/>
      <c r="FY612" s="54"/>
      <c r="FZ612" s="54"/>
      <c r="GA612" s="54"/>
      <c r="GB612" s="54"/>
      <c r="GC612" s="54"/>
      <c r="GD612" s="54"/>
      <c r="GE612" s="54"/>
      <c r="GF612" s="54"/>
      <c r="GG612" s="54"/>
      <c r="GH612" s="54"/>
      <c r="GI612" s="54"/>
      <c r="GJ612" s="54"/>
      <c r="GK612" s="54"/>
      <c r="GL612" s="54"/>
      <c r="GM612" s="54"/>
      <c r="GN612" s="54"/>
      <c r="GO612" s="54"/>
      <c r="GP612" s="54"/>
      <c r="GQ612" s="54"/>
      <c r="GR612" s="54"/>
      <c r="GS612" s="54"/>
      <c r="GT612" s="54"/>
      <c r="GU612" s="54"/>
      <c r="GV612" s="54"/>
      <c r="GW612" s="54"/>
      <c r="GX612" s="54"/>
      <c r="GY612" s="54"/>
      <c r="GZ612" s="54"/>
      <c r="HA612" s="54"/>
      <c r="HB612" s="54"/>
      <c r="HC612" s="54"/>
      <c r="HD612" s="54"/>
      <c r="HE612" s="54"/>
      <c r="HF612" s="54"/>
      <c r="HG612" s="54"/>
      <c r="HH612" s="54"/>
      <c r="HI612" s="54"/>
      <c r="HJ612" s="54"/>
      <c r="HK612" s="54"/>
      <c r="HL612" s="54"/>
      <c r="HM612" s="54"/>
      <c r="HN612" s="54"/>
      <c r="HO612" s="54"/>
      <c r="HP612" s="54"/>
      <c r="HQ612" s="54"/>
      <c r="HR612" s="54"/>
      <c r="HS612" s="54"/>
      <c r="HT612" s="54"/>
      <c r="HU612" s="54"/>
      <c r="HV612" s="54"/>
      <c r="HW612" s="54"/>
      <c r="HX612" s="54"/>
      <c r="HY612" s="54"/>
      <c r="HZ612" s="54"/>
      <c r="IA612" s="54"/>
      <c r="IB612" s="54"/>
      <c r="IC612" s="54"/>
      <c r="ID612" s="54"/>
      <c r="IE612" s="54"/>
      <c r="IF612" s="54"/>
      <c r="IG612" s="54"/>
      <c r="IH612" s="54"/>
      <c r="II612" s="54"/>
      <c r="IJ612" s="54"/>
      <c r="IK612" s="54"/>
      <c r="IL612" s="54"/>
      <c r="IM612" s="54"/>
      <c r="IN612" s="54"/>
      <c r="IO612" s="54"/>
      <c r="IP612" s="54"/>
      <c r="IQ612" s="54"/>
      <c r="IR612" s="54"/>
      <c r="IS612" s="54"/>
      <c r="IT612" s="54"/>
      <c r="IU612" s="54"/>
      <c r="IV612" s="54"/>
      <c r="IW612" s="54"/>
      <c r="IX612" s="54"/>
      <c r="IY612" s="54"/>
      <c r="IZ612" s="54"/>
      <c r="JA612" s="54"/>
      <c r="JB612" s="54"/>
      <c r="JC612" s="54"/>
      <c r="JD612" s="54"/>
      <c r="JE612" s="54"/>
      <c r="JF612" s="54"/>
      <c r="JG612" s="54"/>
      <c r="JH612" s="54"/>
      <c r="JI612" s="54"/>
      <c r="JJ612" s="54"/>
      <c r="JK612" s="54"/>
      <c r="JL612" s="54"/>
      <c r="JM612" s="54"/>
      <c r="JN612" s="54"/>
      <c r="JO612" s="54"/>
      <c r="JP612" s="54"/>
      <c r="JQ612" s="54"/>
      <c r="JR612" s="54"/>
      <c r="JS612" s="54"/>
      <c r="JT612" s="54"/>
      <c r="JU612" s="54"/>
      <c r="JV612" s="54"/>
      <c r="JW612" s="54"/>
      <c r="JX612" s="54"/>
      <c r="JY612" s="54"/>
      <c r="JZ612" s="54"/>
      <c r="KA612" s="54"/>
      <c r="KB612" s="54"/>
      <c r="KC612" s="54"/>
      <c r="KD612" s="54"/>
      <c r="KE612" s="54"/>
      <c r="KF612" s="54"/>
      <c r="KG612" s="54"/>
      <c r="KH612" s="54"/>
      <c r="KI612" s="54"/>
      <c r="KJ612" s="54"/>
      <c r="KK612" s="54"/>
      <c r="KL612" s="54"/>
      <c r="KM612" s="54"/>
      <c r="KN612" s="54"/>
      <c r="KO612" s="54"/>
      <c r="KP612" s="54"/>
      <c r="KQ612" s="54"/>
      <c r="KR612" s="54"/>
      <c r="KS612" s="54"/>
      <c r="KT612" s="54"/>
      <c r="KU612" s="54"/>
      <c r="KV612" s="54"/>
      <c r="KW612" s="54"/>
      <c r="KX612" s="54"/>
      <c r="KY612" s="54"/>
      <c r="KZ612" s="54"/>
      <c r="LA612" s="54"/>
      <c r="LB612" s="54"/>
      <c r="LC612" s="54"/>
      <c r="LD612" s="54"/>
      <c r="LE612" s="54"/>
      <c r="LF612" s="54"/>
      <c r="LG612" s="54"/>
      <c r="LH612" s="54"/>
      <c r="LI612" s="54"/>
      <c r="LJ612" s="54"/>
      <c r="LK612" s="54"/>
      <c r="LL612" s="54"/>
      <c r="LM612" s="54"/>
      <c r="LN612" s="54"/>
      <c r="LO612" s="54"/>
      <c r="LP612" s="54"/>
      <c r="LQ612" s="54"/>
      <c r="LR612" s="54"/>
      <c r="LS612" s="54"/>
      <c r="LT612" s="54"/>
      <c r="LU612" s="54"/>
      <c r="LV612" s="54"/>
      <c r="LW612" s="54"/>
      <c r="LX612" s="54"/>
      <c r="LY612" s="54"/>
      <c r="LZ612" s="54"/>
      <c r="MA612" s="54"/>
      <c r="MB612" s="54"/>
      <c r="MC612" s="54"/>
      <c r="MD612" s="54"/>
      <c r="ME612" s="54"/>
      <c r="MF612" s="54"/>
      <c r="MG612" s="54"/>
      <c r="MH612" s="54"/>
      <c r="MI612" s="54"/>
      <c r="MJ612" s="54"/>
      <c r="MK612" s="54"/>
      <c r="ML612" s="54"/>
      <c r="MM612" s="54"/>
      <c r="MN612" s="54"/>
      <c r="MO612" s="54"/>
      <c r="MP612" s="54"/>
      <c r="MQ612" s="54"/>
      <c r="MR612" s="54"/>
      <c r="MS612" s="54"/>
      <c r="MT612" s="54"/>
      <c r="MU612" s="54"/>
      <c r="MV612" s="54"/>
      <c r="MW612" s="54"/>
      <c r="MX612" s="54"/>
      <c r="MY612" s="54"/>
      <c r="MZ612" s="54"/>
      <c r="NA612" s="54"/>
      <c r="NB612" s="54"/>
      <c r="NC612" s="54"/>
      <c r="ND612" s="54"/>
      <c r="NE612" s="54"/>
      <c r="NF612" s="54"/>
      <c r="NG612" s="54"/>
      <c r="NH612" s="54"/>
      <c r="NI612" s="54"/>
      <c r="NJ612" s="54"/>
      <c r="NK612" s="54"/>
      <c r="NL612" s="54"/>
      <c r="NM612" s="54"/>
      <c r="NN612" s="54"/>
      <c r="NO612" s="54"/>
      <c r="NP612" s="54"/>
      <c r="NQ612" s="54"/>
      <c r="NR612" s="54"/>
      <c r="NS612" s="54"/>
      <c r="NT612" s="54"/>
      <c r="NU612" s="54"/>
      <c r="NV612" s="54"/>
      <c r="NW612" s="54"/>
      <c r="NX612" s="54"/>
      <c r="NY612" s="54"/>
      <c r="NZ612" s="54"/>
      <c r="OA612" s="54"/>
      <c r="OB612" s="54"/>
      <c r="OC612" s="54"/>
      <c r="OD612" s="54"/>
      <c r="OE612" s="54"/>
      <c r="OF612" s="54"/>
      <c r="OG612" s="54"/>
      <c r="OH612" s="54"/>
      <c r="OI612" s="54"/>
      <c r="OJ612" s="54"/>
      <c r="OK612" s="54"/>
      <c r="OL612" s="54"/>
      <c r="OM612" s="54"/>
      <c r="ON612" s="54"/>
      <c r="OO612" s="54"/>
      <c r="OP612" s="54"/>
      <c r="OQ612" s="54"/>
      <c r="OR612" s="54"/>
      <c r="OS612" s="54"/>
      <c r="OT612" s="54"/>
      <c r="OU612" s="54"/>
      <c r="OV612" s="54"/>
      <c r="OW612" s="54"/>
      <c r="OX612" s="54"/>
      <c r="OY612" s="54"/>
      <c r="OZ612" s="54"/>
      <c r="PA612" s="54"/>
      <c r="PB612" s="54"/>
      <c r="PC612" s="54"/>
      <c r="PD612" s="54"/>
      <c r="PE612" s="54"/>
      <c r="PF612" s="54"/>
      <c r="PG612" s="54"/>
      <c r="PH612" s="54"/>
      <c r="PI612" s="54"/>
      <c r="PJ612" s="54"/>
      <c r="PK612" s="54"/>
      <c r="PL612" s="54"/>
      <c r="PM612" s="54"/>
      <c r="PN612" s="54"/>
      <c r="PO612" s="54"/>
      <c r="PP612" s="54"/>
      <c r="PQ612" s="54"/>
      <c r="PR612" s="54"/>
      <c r="PS612" s="54"/>
      <c r="PT612" s="54"/>
      <c r="PU612" s="54"/>
      <c r="PV612" s="54"/>
      <c r="PW612" s="54"/>
      <c r="PX612" s="54"/>
      <c r="PY612" s="54"/>
      <c r="PZ612" s="54"/>
      <c r="QA612" s="54"/>
      <c r="QB612" s="54"/>
      <c r="QC612" s="54"/>
      <c r="QD612" s="54"/>
      <c r="QE612" s="54"/>
      <c r="QF612" s="54"/>
      <c r="QG612" s="54"/>
      <c r="QH612" s="54"/>
      <c r="QI612" s="54"/>
      <c r="QJ612" s="54"/>
      <c r="QK612" s="54"/>
      <c r="QL612" s="54"/>
      <c r="QM612" s="54"/>
      <c r="QN612" s="54"/>
      <c r="QO612" s="54"/>
      <c r="QP612" s="54"/>
      <c r="QQ612" s="54"/>
      <c r="QR612" s="54"/>
      <c r="QS612" s="54"/>
      <c r="QT612" s="54"/>
      <c r="QU612" s="54"/>
      <c r="QV612" s="54"/>
      <c r="QW612" s="54"/>
      <c r="QX612" s="54"/>
      <c r="QY612" s="54"/>
      <c r="QZ612" s="54"/>
      <c r="RA612" s="54"/>
      <c r="RB612" s="54"/>
      <c r="RC612" s="54"/>
      <c r="RD612" s="54"/>
      <c r="RE612" s="54"/>
      <c r="RF612" s="54"/>
      <c r="RG612" s="54"/>
      <c r="RH612" s="54"/>
      <c r="RI612" s="54"/>
      <c r="RJ612" s="54"/>
      <c r="RK612" s="54"/>
      <c r="RL612" s="54"/>
      <c r="RM612" s="54"/>
      <c r="RN612" s="54"/>
      <c r="RO612" s="54"/>
      <c r="RP612" s="54"/>
      <c r="RQ612" s="54"/>
      <c r="RR612" s="54"/>
      <c r="RS612" s="54"/>
      <c r="RT612" s="54"/>
      <c r="RU612" s="54"/>
      <c r="RV612" s="54"/>
      <c r="RW612" s="54"/>
      <c r="RX612" s="54"/>
      <c r="RY612" s="54"/>
      <c r="RZ612" s="54"/>
      <c r="SA612" s="54"/>
      <c r="SB612" s="54"/>
      <c r="SC612" s="54"/>
      <c r="SD612" s="54"/>
      <c r="SE612" s="54"/>
      <c r="SF612" s="54"/>
      <c r="SG612" s="54"/>
      <c r="SH612" s="54"/>
      <c r="SI612" s="54"/>
      <c r="SJ612" s="54"/>
      <c r="SK612" s="54"/>
      <c r="SL612" s="54"/>
      <c r="SM612" s="54"/>
      <c r="SN612" s="54"/>
      <c r="SO612" s="54"/>
      <c r="SP612" s="54"/>
      <c r="SQ612" s="54"/>
      <c r="SR612" s="54"/>
      <c r="SS612" s="54"/>
      <c r="ST612" s="54"/>
      <c r="SU612" s="54"/>
      <c r="SV612" s="54"/>
      <c r="SW612" s="54"/>
      <c r="SX612" s="54"/>
      <c r="SY612" s="54"/>
      <c r="SZ612" s="54"/>
      <c r="TA612" s="54"/>
      <c r="TB612" s="54"/>
      <c r="TC612" s="54"/>
      <c r="TD612" s="54"/>
      <c r="TE612" s="54"/>
      <c r="TF612" s="54"/>
      <c r="TG612" s="54"/>
      <c r="TH612" s="54"/>
      <c r="TI612" s="54"/>
      <c r="TJ612" s="54"/>
      <c r="TK612" s="54"/>
      <c r="TL612" s="54"/>
      <c r="TM612" s="54"/>
      <c r="TN612" s="54"/>
      <c r="TO612" s="54"/>
      <c r="TP612" s="54"/>
      <c r="TQ612" s="54"/>
      <c r="TR612" s="54"/>
      <c r="TS612" s="54"/>
      <c r="TT612" s="54"/>
      <c r="TU612" s="54"/>
      <c r="TV612" s="54"/>
      <c r="TW612" s="54"/>
      <c r="TX612" s="54"/>
      <c r="TY612" s="54"/>
      <c r="TZ612" s="54"/>
      <c r="UA612" s="54"/>
      <c r="UB612" s="54"/>
      <c r="UC612" s="54"/>
      <c r="UD612" s="54"/>
      <c r="UE612" s="54"/>
      <c r="UF612" s="54"/>
      <c r="UG612" s="54"/>
      <c r="UH612" s="54"/>
      <c r="UI612" s="54"/>
      <c r="UJ612" s="54"/>
      <c r="UK612" s="54"/>
      <c r="UL612" s="54"/>
      <c r="UM612" s="54"/>
      <c r="UN612" s="54"/>
      <c r="UO612" s="54"/>
      <c r="UP612" s="54"/>
      <c r="UQ612" s="54"/>
      <c r="UR612" s="54"/>
      <c r="US612" s="54"/>
      <c r="UT612" s="54"/>
      <c r="UU612" s="54"/>
      <c r="UV612" s="54"/>
      <c r="UW612" s="54"/>
      <c r="UX612" s="54"/>
      <c r="UY612" s="54"/>
      <c r="UZ612" s="54"/>
      <c r="VA612" s="54"/>
      <c r="VB612" s="54"/>
      <c r="VC612" s="54"/>
      <c r="VD612" s="54"/>
      <c r="VE612" s="54"/>
      <c r="VF612" s="54"/>
      <c r="VG612" s="54"/>
      <c r="VH612" s="54"/>
      <c r="VI612" s="54"/>
      <c r="VJ612" s="54"/>
      <c r="VK612" s="54"/>
      <c r="VL612" s="54"/>
      <c r="VM612" s="54"/>
      <c r="VN612" s="54"/>
      <c r="VO612" s="54"/>
      <c r="VP612" s="54"/>
      <c r="VQ612" s="54"/>
      <c r="VR612" s="54"/>
      <c r="VS612" s="54"/>
      <c r="VT612" s="54"/>
      <c r="VU612" s="54"/>
      <c r="VV612" s="54"/>
      <c r="VW612" s="54"/>
      <c r="VX612" s="54"/>
      <c r="VY612" s="54"/>
      <c r="VZ612" s="54"/>
      <c r="WA612" s="54"/>
      <c r="WB612" s="54"/>
      <c r="WC612" s="54"/>
      <c r="WD612" s="54"/>
      <c r="WE612" s="54"/>
      <c r="WF612" s="54"/>
      <c r="WG612" s="54"/>
      <c r="WH612" s="54"/>
      <c r="WI612" s="54"/>
      <c r="WJ612" s="54"/>
      <c r="WK612" s="54"/>
      <c r="WL612" s="54"/>
      <c r="WM612" s="54"/>
      <c r="WN612" s="54"/>
      <c r="WO612" s="54"/>
      <c r="WP612" s="54"/>
      <c r="WQ612" s="54"/>
      <c r="WR612" s="54"/>
      <c r="WS612" s="54"/>
      <c r="WT612" s="54"/>
      <c r="WU612" s="54"/>
      <c r="WV612" s="54"/>
      <c r="WW612" s="54"/>
      <c r="WX612" s="54"/>
      <c r="WY612" s="54"/>
      <c r="WZ612" s="54"/>
      <c r="XA612" s="54"/>
      <c r="XB612" s="54"/>
      <c r="XC612" s="54"/>
      <c r="XD612" s="54"/>
      <c r="XE612" s="54"/>
      <c r="XF612" s="54"/>
      <c r="XG612" s="54"/>
      <c r="XH612" s="54"/>
      <c r="XI612" s="54"/>
      <c r="XJ612" s="54"/>
      <c r="XK612" s="54"/>
      <c r="XL612" s="54"/>
      <c r="XM612" s="54"/>
      <c r="XN612" s="54"/>
      <c r="XO612" s="54"/>
      <c r="XP612" s="54"/>
      <c r="XQ612" s="54"/>
      <c r="XR612" s="54"/>
      <c r="XS612" s="54"/>
      <c r="XT612" s="54"/>
      <c r="XU612" s="54"/>
      <c r="XV612" s="54"/>
      <c r="XW612" s="54"/>
      <c r="XX612" s="54"/>
      <c r="XY612" s="54"/>
      <c r="XZ612" s="54"/>
      <c r="YA612" s="54"/>
      <c r="YB612" s="54"/>
      <c r="YC612" s="54"/>
      <c r="YD612" s="54"/>
      <c r="YE612" s="54"/>
      <c r="YF612" s="54"/>
      <c r="YG612" s="54"/>
      <c r="YH612" s="54"/>
      <c r="YI612" s="54"/>
      <c r="YJ612" s="54"/>
      <c r="YK612" s="54"/>
      <c r="YL612" s="54"/>
      <c r="YM612" s="54"/>
      <c r="YN612" s="54"/>
      <c r="YO612" s="54"/>
      <c r="YP612" s="54"/>
      <c r="YQ612" s="54"/>
      <c r="YR612" s="54"/>
      <c r="YS612" s="54"/>
      <c r="YT612" s="54"/>
      <c r="YU612" s="54"/>
      <c r="YV612" s="54"/>
      <c r="YW612" s="54"/>
      <c r="YX612" s="54"/>
      <c r="YY612" s="54"/>
      <c r="YZ612" s="54"/>
      <c r="ZA612" s="54"/>
      <c r="ZB612" s="54"/>
      <c r="ZC612" s="54"/>
      <c r="ZD612" s="54"/>
      <c r="ZE612" s="54"/>
      <c r="ZF612" s="54"/>
      <c r="ZG612" s="54"/>
      <c r="ZH612" s="54"/>
      <c r="ZI612" s="54"/>
      <c r="ZJ612" s="54"/>
      <c r="ZK612" s="54"/>
      <c r="ZL612" s="54"/>
      <c r="ZM612" s="54"/>
      <c r="ZN612" s="54"/>
      <c r="ZO612" s="54"/>
      <c r="ZP612" s="54"/>
      <c r="ZQ612" s="54"/>
      <c r="ZR612" s="54"/>
      <c r="ZS612" s="54"/>
      <c r="ZT612" s="54"/>
      <c r="ZU612" s="54"/>
      <c r="ZV612" s="54"/>
      <c r="ZW612" s="54"/>
      <c r="ZX612" s="54"/>
      <c r="ZY612" s="54"/>
      <c r="ZZ612" s="54"/>
    </row>
    <row r="613" spans="1:702" x14ac:dyDescent="0.2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  <c r="AB613" s="54"/>
      <c r="AC613" s="54"/>
      <c r="AD613" s="54"/>
      <c r="AE613" s="54"/>
      <c r="AF613" s="54"/>
      <c r="AG613" s="54"/>
      <c r="AH613" s="54"/>
      <c r="AI613" s="54"/>
      <c r="AJ613" s="54"/>
      <c r="AK613" s="54"/>
      <c r="AL613" s="54"/>
      <c r="AM613" s="54"/>
      <c r="AN613" s="54"/>
      <c r="AO613" s="54"/>
      <c r="AP613" s="54"/>
      <c r="AQ613" s="54"/>
      <c r="AR613" s="54"/>
      <c r="AS613" s="54"/>
      <c r="AT613" s="54"/>
      <c r="AU613" s="54"/>
      <c r="AV613" s="54"/>
      <c r="AW613" s="54"/>
      <c r="AX613" s="54"/>
      <c r="AY613" s="54"/>
      <c r="AZ613" s="54"/>
      <c r="BA613" s="54"/>
      <c r="BB613" s="54"/>
      <c r="BC613" s="54"/>
      <c r="BD613" s="54"/>
      <c r="BE613" s="54"/>
      <c r="BF613" s="54"/>
      <c r="BG613" s="54"/>
      <c r="BH613" s="54"/>
      <c r="BI613" s="54"/>
      <c r="BJ613" s="54"/>
      <c r="BK613" s="54"/>
      <c r="BL613" s="54"/>
      <c r="BM613" s="54"/>
      <c r="BN613" s="54"/>
      <c r="BO613" s="54"/>
      <c r="BP613" s="54"/>
      <c r="BQ613" s="54"/>
      <c r="BR613" s="54"/>
      <c r="BS613" s="54"/>
      <c r="BT613" s="54"/>
      <c r="BU613" s="54"/>
      <c r="BV613" s="54"/>
      <c r="BW613" s="54"/>
      <c r="BX613" s="54"/>
      <c r="BY613" s="54"/>
      <c r="BZ613" s="54"/>
      <c r="CA613" s="54"/>
      <c r="CB613" s="54"/>
      <c r="CC613" s="54"/>
      <c r="CD613" s="54"/>
      <c r="CE613" s="54"/>
      <c r="CF613" s="54"/>
      <c r="CG613" s="54"/>
      <c r="CH613" s="54"/>
      <c r="CI613" s="54"/>
      <c r="CJ613" s="54"/>
      <c r="CK613" s="54"/>
      <c r="CL613" s="54"/>
      <c r="CM613" s="54"/>
      <c r="CN613" s="54"/>
      <c r="CO613" s="54"/>
      <c r="CP613" s="54"/>
      <c r="CQ613" s="54"/>
      <c r="CR613" s="54"/>
      <c r="CS613" s="54"/>
      <c r="CT613" s="54"/>
      <c r="CU613" s="54"/>
      <c r="CV613" s="54"/>
      <c r="CW613" s="54"/>
      <c r="CX613" s="54"/>
      <c r="CY613" s="54"/>
      <c r="CZ613" s="54"/>
      <c r="DA613" s="54"/>
      <c r="DB613" s="54"/>
      <c r="DC613" s="54"/>
      <c r="DD613" s="54"/>
      <c r="DE613" s="54"/>
      <c r="DF613" s="54"/>
      <c r="DG613" s="54"/>
      <c r="DH613" s="54"/>
      <c r="DI613" s="54"/>
      <c r="DJ613" s="54"/>
      <c r="DK613" s="54"/>
      <c r="DL613" s="54"/>
      <c r="DM613" s="54"/>
      <c r="DN613" s="54"/>
      <c r="DO613" s="54"/>
      <c r="DP613" s="54"/>
      <c r="DQ613" s="54"/>
      <c r="DR613" s="54"/>
      <c r="DS613" s="54"/>
      <c r="DT613" s="54"/>
      <c r="DU613" s="54"/>
      <c r="DV613" s="54"/>
      <c r="DW613" s="54"/>
      <c r="DX613" s="54"/>
      <c r="DY613" s="54"/>
      <c r="DZ613" s="54"/>
      <c r="EA613" s="54"/>
      <c r="EB613" s="54"/>
      <c r="EC613" s="54"/>
      <c r="ED613" s="54"/>
      <c r="EE613" s="54"/>
      <c r="EF613" s="54"/>
      <c r="EG613" s="54"/>
      <c r="EH613" s="54"/>
      <c r="EI613" s="54"/>
      <c r="EJ613" s="54"/>
      <c r="EK613" s="54"/>
      <c r="EL613" s="54"/>
      <c r="EM613" s="54"/>
      <c r="EN613" s="54"/>
      <c r="EO613" s="54"/>
      <c r="EP613" s="54"/>
      <c r="EQ613" s="54"/>
      <c r="ER613" s="54"/>
      <c r="ES613" s="54"/>
      <c r="ET613" s="54"/>
      <c r="EU613" s="54"/>
      <c r="EV613" s="54"/>
      <c r="EW613" s="54"/>
      <c r="EX613" s="54"/>
      <c r="EY613" s="54"/>
      <c r="EZ613" s="54"/>
      <c r="FA613" s="54"/>
      <c r="FB613" s="54"/>
      <c r="FC613" s="54"/>
      <c r="FD613" s="54"/>
      <c r="FE613" s="54"/>
      <c r="FF613" s="54"/>
      <c r="FG613" s="54"/>
      <c r="FH613" s="54"/>
      <c r="FI613" s="54"/>
      <c r="FJ613" s="54"/>
      <c r="FK613" s="54"/>
      <c r="FL613" s="54"/>
      <c r="FM613" s="54"/>
      <c r="FN613" s="54"/>
      <c r="FO613" s="54"/>
      <c r="FP613" s="54"/>
      <c r="FQ613" s="54"/>
      <c r="FR613" s="54"/>
      <c r="FS613" s="54"/>
      <c r="FT613" s="54"/>
      <c r="FU613" s="54"/>
      <c r="FV613" s="54"/>
      <c r="FW613" s="54"/>
      <c r="FX613" s="54"/>
      <c r="FY613" s="54"/>
      <c r="FZ613" s="54"/>
      <c r="GA613" s="54"/>
      <c r="GB613" s="54"/>
      <c r="GC613" s="54"/>
      <c r="GD613" s="54"/>
      <c r="GE613" s="54"/>
      <c r="GF613" s="54"/>
      <c r="GG613" s="54"/>
      <c r="GH613" s="54"/>
      <c r="GI613" s="54"/>
      <c r="GJ613" s="54"/>
      <c r="GK613" s="54"/>
      <c r="GL613" s="54"/>
      <c r="GM613" s="54"/>
      <c r="GN613" s="54"/>
      <c r="GO613" s="54"/>
      <c r="GP613" s="54"/>
      <c r="GQ613" s="54"/>
      <c r="GR613" s="54"/>
      <c r="GS613" s="54"/>
      <c r="GT613" s="54"/>
      <c r="GU613" s="54"/>
      <c r="GV613" s="54"/>
      <c r="GW613" s="54"/>
      <c r="GX613" s="54"/>
      <c r="GY613" s="54"/>
      <c r="GZ613" s="54"/>
      <c r="HA613" s="54"/>
      <c r="HB613" s="54"/>
      <c r="HC613" s="54"/>
      <c r="HD613" s="54"/>
      <c r="HE613" s="54"/>
      <c r="HF613" s="54"/>
      <c r="HG613" s="54"/>
      <c r="HH613" s="54"/>
      <c r="HI613" s="54"/>
      <c r="HJ613" s="54"/>
      <c r="HK613" s="54"/>
      <c r="HL613" s="54"/>
      <c r="HM613" s="54"/>
      <c r="HN613" s="54"/>
      <c r="HO613" s="54"/>
      <c r="HP613" s="54"/>
      <c r="HQ613" s="54"/>
      <c r="HR613" s="54"/>
      <c r="HS613" s="54"/>
      <c r="HT613" s="54"/>
      <c r="HU613" s="54"/>
      <c r="HV613" s="54"/>
      <c r="HW613" s="54"/>
      <c r="HX613" s="54"/>
      <c r="HY613" s="54"/>
      <c r="HZ613" s="54"/>
      <c r="IA613" s="54"/>
      <c r="IB613" s="54"/>
      <c r="IC613" s="54"/>
      <c r="ID613" s="54"/>
      <c r="IE613" s="54"/>
      <c r="IF613" s="54"/>
      <c r="IG613" s="54"/>
      <c r="IH613" s="54"/>
      <c r="II613" s="54"/>
      <c r="IJ613" s="54"/>
      <c r="IK613" s="54"/>
      <c r="IL613" s="54"/>
      <c r="IM613" s="54"/>
      <c r="IN613" s="54"/>
      <c r="IO613" s="54"/>
      <c r="IP613" s="54"/>
      <c r="IQ613" s="54"/>
      <c r="IR613" s="54"/>
      <c r="IS613" s="54"/>
      <c r="IT613" s="54"/>
      <c r="IU613" s="54"/>
      <c r="IV613" s="54"/>
      <c r="IW613" s="54"/>
      <c r="IX613" s="54"/>
      <c r="IY613" s="54"/>
      <c r="IZ613" s="54"/>
      <c r="JA613" s="54"/>
      <c r="JB613" s="54"/>
      <c r="JC613" s="54"/>
      <c r="JD613" s="54"/>
      <c r="JE613" s="54"/>
      <c r="JF613" s="54"/>
      <c r="JG613" s="54"/>
      <c r="JH613" s="54"/>
      <c r="JI613" s="54"/>
      <c r="JJ613" s="54"/>
      <c r="JK613" s="54"/>
      <c r="JL613" s="54"/>
      <c r="JM613" s="54"/>
      <c r="JN613" s="54"/>
      <c r="JO613" s="54"/>
      <c r="JP613" s="54"/>
      <c r="JQ613" s="54"/>
      <c r="JR613" s="54"/>
      <c r="JS613" s="54"/>
      <c r="JT613" s="54"/>
      <c r="JU613" s="54"/>
      <c r="JV613" s="54"/>
      <c r="JW613" s="54"/>
      <c r="JX613" s="54"/>
      <c r="JY613" s="54"/>
      <c r="JZ613" s="54"/>
      <c r="KA613" s="54"/>
      <c r="KB613" s="54"/>
      <c r="KC613" s="54"/>
      <c r="KD613" s="54"/>
      <c r="KE613" s="54"/>
      <c r="KF613" s="54"/>
      <c r="KG613" s="54"/>
      <c r="KH613" s="54"/>
      <c r="KI613" s="54"/>
      <c r="KJ613" s="54"/>
      <c r="KK613" s="54"/>
      <c r="KL613" s="54"/>
      <c r="KM613" s="54"/>
      <c r="KN613" s="54"/>
      <c r="KO613" s="54"/>
      <c r="KP613" s="54"/>
      <c r="KQ613" s="54"/>
      <c r="KR613" s="54"/>
      <c r="KS613" s="54"/>
      <c r="KT613" s="54"/>
      <c r="KU613" s="54"/>
      <c r="KV613" s="54"/>
      <c r="KW613" s="54"/>
      <c r="KX613" s="54"/>
      <c r="KY613" s="54"/>
      <c r="KZ613" s="54"/>
      <c r="LA613" s="54"/>
      <c r="LB613" s="54"/>
      <c r="LC613" s="54"/>
      <c r="LD613" s="54"/>
      <c r="LE613" s="54"/>
      <c r="LF613" s="54"/>
      <c r="LG613" s="54"/>
      <c r="LH613" s="54"/>
      <c r="LI613" s="54"/>
      <c r="LJ613" s="54"/>
      <c r="LK613" s="54"/>
      <c r="LL613" s="54"/>
      <c r="LM613" s="54"/>
      <c r="LN613" s="54"/>
      <c r="LO613" s="54"/>
      <c r="LP613" s="54"/>
      <c r="LQ613" s="54"/>
      <c r="LR613" s="54"/>
      <c r="LS613" s="54"/>
      <c r="LT613" s="54"/>
      <c r="LU613" s="54"/>
      <c r="LV613" s="54"/>
      <c r="LW613" s="54"/>
      <c r="LX613" s="54"/>
      <c r="LY613" s="54"/>
      <c r="LZ613" s="54"/>
      <c r="MA613" s="54"/>
      <c r="MB613" s="54"/>
      <c r="MC613" s="54"/>
      <c r="MD613" s="54"/>
      <c r="ME613" s="54"/>
      <c r="MF613" s="54"/>
      <c r="MG613" s="54"/>
      <c r="MH613" s="54"/>
      <c r="MI613" s="54"/>
      <c r="MJ613" s="54"/>
      <c r="MK613" s="54"/>
      <c r="ML613" s="54"/>
      <c r="MM613" s="54"/>
      <c r="MN613" s="54"/>
      <c r="MO613" s="54"/>
      <c r="MP613" s="54"/>
      <c r="MQ613" s="54"/>
      <c r="MR613" s="54"/>
      <c r="MS613" s="54"/>
      <c r="MT613" s="54"/>
      <c r="MU613" s="54"/>
      <c r="MV613" s="54"/>
      <c r="MW613" s="54"/>
      <c r="MX613" s="54"/>
      <c r="MY613" s="54"/>
      <c r="MZ613" s="54"/>
      <c r="NA613" s="54"/>
      <c r="NB613" s="54"/>
      <c r="NC613" s="54"/>
      <c r="ND613" s="54"/>
      <c r="NE613" s="54"/>
      <c r="NF613" s="54"/>
      <c r="NG613" s="54"/>
      <c r="NH613" s="54"/>
      <c r="NI613" s="54"/>
      <c r="NJ613" s="54"/>
      <c r="NK613" s="54"/>
      <c r="NL613" s="54"/>
      <c r="NM613" s="54"/>
      <c r="NN613" s="54"/>
      <c r="NO613" s="54"/>
      <c r="NP613" s="54"/>
      <c r="NQ613" s="54"/>
      <c r="NR613" s="54"/>
      <c r="NS613" s="54"/>
      <c r="NT613" s="54"/>
      <c r="NU613" s="54"/>
      <c r="NV613" s="54"/>
      <c r="NW613" s="54"/>
      <c r="NX613" s="54"/>
      <c r="NY613" s="54"/>
      <c r="NZ613" s="54"/>
      <c r="OA613" s="54"/>
      <c r="OB613" s="54"/>
      <c r="OC613" s="54"/>
      <c r="OD613" s="54"/>
      <c r="OE613" s="54"/>
      <c r="OF613" s="54"/>
      <c r="OG613" s="54"/>
      <c r="OH613" s="54"/>
      <c r="OI613" s="54"/>
      <c r="OJ613" s="54"/>
      <c r="OK613" s="54"/>
      <c r="OL613" s="54"/>
      <c r="OM613" s="54"/>
      <c r="ON613" s="54"/>
      <c r="OO613" s="54"/>
      <c r="OP613" s="54"/>
      <c r="OQ613" s="54"/>
      <c r="OR613" s="54"/>
      <c r="OS613" s="54"/>
      <c r="OT613" s="54"/>
      <c r="OU613" s="54"/>
      <c r="OV613" s="54"/>
      <c r="OW613" s="54"/>
      <c r="OX613" s="54"/>
      <c r="OY613" s="54"/>
      <c r="OZ613" s="54"/>
      <c r="PA613" s="54"/>
      <c r="PB613" s="54"/>
      <c r="PC613" s="54"/>
      <c r="PD613" s="54"/>
      <c r="PE613" s="54"/>
      <c r="PF613" s="54"/>
      <c r="PG613" s="54"/>
      <c r="PH613" s="54"/>
      <c r="PI613" s="54"/>
      <c r="PJ613" s="54"/>
      <c r="PK613" s="54"/>
      <c r="PL613" s="54"/>
      <c r="PM613" s="54"/>
      <c r="PN613" s="54"/>
      <c r="PO613" s="54"/>
      <c r="PP613" s="54"/>
      <c r="PQ613" s="54"/>
      <c r="PR613" s="54"/>
      <c r="PS613" s="54"/>
      <c r="PT613" s="54"/>
      <c r="PU613" s="54"/>
      <c r="PV613" s="54"/>
      <c r="PW613" s="54"/>
      <c r="PX613" s="54"/>
      <c r="PY613" s="54"/>
      <c r="PZ613" s="54"/>
      <c r="QA613" s="54"/>
      <c r="QB613" s="54"/>
      <c r="QC613" s="54"/>
      <c r="QD613" s="54"/>
      <c r="QE613" s="54"/>
      <c r="QF613" s="54"/>
      <c r="QG613" s="54"/>
      <c r="QH613" s="54"/>
      <c r="QI613" s="54"/>
      <c r="QJ613" s="54"/>
      <c r="QK613" s="54"/>
      <c r="QL613" s="54"/>
      <c r="QM613" s="54"/>
      <c r="QN613" s="54"/>
      <c r="QO613" s="54"/>
      <c r="QP613" s="54"/>
      <c r="QQ613" s="54"/>
      <c r="QR613" s="54"/>
      <c r="QS613" s="54"/>
      <c r="QT613" s="54"/>
      <c r="QU613" s="54"/>
      <c r="QV613" s="54"/>
      <c r="QW613" s="54"/>
      <c r="QX613" s="54"/>
      <c r="QY613" s="54"/>
      <c r="QZ613" s="54"/>
      <c r="RA613" s="54"/>
      <c r="RB613" s="54"/>
      <c r="RC613" s="54"/>
      <c r="RD613" s="54"/>
      <c r="RE613" s="54"/>
      <c r="RF613" s="54"/>
      <c r="RG613" s="54"/>
      <c r="RH613" s="54"/>
      <c r="RI613" s="54"/>
      <c r="RJ613" s="54"/>
      <c r="RK613" s="54"/>
      <c r="RL613" s="54"/>
      <c r="RM613" s="54"/>
      <c r="RN613" s="54"/>
      <c r="RO613" s="54"/>
      <c r="RP613" s="54"/>
      <c r="RQ613" s="54"/>
      <c r="RR613" s="54"/>
      <c r="RS613" s="54"/>
      <c r="RT613" s="54"/>
      <c r="RU613" s="54"/>
      <c r="RV613" s="54"/>
      <c r="RW613" s="54"/>
      <c r="RX613" s="54"/>
      <c r="RY613" s="54"/>
      <c r="RZ613" s="54"/>
      <c r="SA613" s="54"/>
      <c r="SB613" s="54"/>
      <c r="SC613" s="54"/>
      <c r="SD613" s="54"/>
      <c r="SE613" s="54"/>
      <c r="SF613" s="54"/>
      <c r="SG613" s="54"/>
      <c r="SH613" s="54"/>
      <c r="SI613" s="54"/>
      <c r="SJ613" s="54"/>
      <c r="SK613" s="54"/>
      <c r="SL613" s="54"/>
      <c r="SM613" s="54"/>
      <c r="SN613" s="54"/>
      <c r="SO613" s="54"/>
      <c r="SP613" s="54"/>
      <c r="SQ613" s="54"/>
      <c r="SR613" s="54"/>
      <c r="SS613" s="54"/>
      <c r="ST613" s="54"/>
      <c r="SU613" s="54"/>
      <c r="SV613" s="54"/>
      <c r="SW613" s="54"/>
      <c r="SX613" s="54"/>
      <c r="SY613" s="54"/>
      <c r="SZ613" s="54"/>
      <c r="TA613" s="54"/>
      <c r="TB613" s="54"/>
      <c r="TC613" s="54"/>
      <c r="TD613" s="54"/>
      <c r="TE613" s="54"/>
      <c r="TF613" s="54"/>
      <c r="TG613" s="54"/>
      <c r="TH613" s="54"/>
      <c r="TI613" s="54"/>
      <c r="TJ613" s="54"/>
      <c r="TK613" s="54"/>
      <c r="TL613" s="54"/>
      <c r="TM613" s="54"/>
      <c r="TN613" s="54"/>
      <c r="TO613" s="54"/>
      <c r="TP613" s="54"/>
      <c r="TQ613" s="54"/>
      <c r="TR613" s="54"/>
      <c r="TS613" s="54"/>
      <c r="TT613" s="54"/>
      <c r="TU613" s="54"/>
      <c r="TV613" s="54"/>
      <c r="TW613" s="54"/>
      <c r="TX613" s="54"/>
      <c r="TY613" s="54"/>
      <c r="TZ613" s="54"/>
      <c r="UA613" s="54"/>
      <c r="UB613" s="54"/>
      <c r="UC613" s="54"/>
      <c r="UD613" s="54"/>
      <c r="UE613" s="54"/>
      <c r="UF613" s="54"/>
      <c r="UG613" s="54"/>
      <c r="UH613" s="54"/>
      <c r="UI613" s="54"/>
      <c r="UJ613" s="54"/>
      <c r="UK613" s="54"/>
      <c r="UL613" s="54"/>
      <c r="UM613" s="54"/>
      <c r="UN613" s="54"/>
      <c r="UO613" s="54"/>
      <c r="UP613" s="54"/>
      <c r="UQ613" s="54"/>
      <c r="UR613" s="54"/>
      <c r="US613" s="54"/>
      <c r="UT613" s="54"/>
      <c r="UU613" s="54"/>
      <c r="UV613" s="54"/>
      <c r="UW613" s="54"/>
      <c r="UX613" s="54"/>
      <c r="UY613" s="54"/>
      <c r="UZ613" s="54"/>
      <c r="VA613" s="54"/>
      <c r="VB613" s="54"/>
      <c r="VC613" s="54"/>
      <c r="VD613" s="54"/>
      <c r="VE613" s="54"/>
      <c r="VF613" s="54"/>
      <c r="VG613" s="54"/>
      <c r="VH613" s="54"/>
      <c r="VI613" s="54"/>
      <c r="VJ613" s="54"/>
      <c r="VK613" s="54"/>
      <c r="VL613" s="54"/>
      <c r="VM613" s="54"/>
      <c r="VN613" s="54"/>
      <c r="VO613" s="54"/>
      <c r="VP613" s="54"/>
      <c r="VQ613" s="54"/>
      <c r="VR613" s="54"/>
      <c r="VS613" s="54"/>
      <c r="VT613" s="54"/>
      <c r="VU613" s="54"/>
      <c r="VV613" s="54"/>
      <c r="VW613" s="54"/>
      <c r="VX613" s="54"/>
      <c r="VY613" s="54"/>
      <c r="VZ613" s="54"/>
      <c r="WA613" s="54"/>
      <c r="WB613" s="54"/>
      <c r="WC613" s="54"/>
      <c r="WD613" s="54"/>
      <c r="WE613" s="54"/>
      <c r="WF613" s="54"/>
      <c r="WG613" s="54"/>
      <c r="WH613" s="54"/>
      <c r="WI613" s="54"/>
      <c r="WJ613" s="54"/>
      <c r="WK613" s="54"/>
      <c r="WL613" s="54"/>
      <c r="WM613" s="54"/>
      <c r="WN613" s="54"/>
      <c r="WO613" s="54"/>
      <c r="WP613" s="54"/>
      <c r="WQ613" s="54"/>
      <c r="WR613" s="54"/>
      <c r="WS613" s="54"/>
      <c r="WT613" s="54"/>
      <c r="WU613" s="54"/>
      <c r="WV613" s="54"/>
      <c r="WW613" s="54"/>
      <c r="WX613" s="54"/>
      <c r="WY613" s="54"/>
      <c r="WZ613" s="54"/>
      <c r="XA613" s="54"/>
      <c r="XB613" s="54"/>
      <c r="XC613" s="54"/>
      <c r="XD613" s="54"/>
      <c r="XE613" s="54"/>
      <c r="XF613" s="54"/>
      <c r="XG613" s="54"/>
      <c r="XH613" s="54"/>
      <c r="XI613" s="54"/>
      <c r="XJ613" s="54"/>
      <c r="XK613" s="54"/>
      <c r="XL613" s="54"/>
      <c r="XM613" s="54"/>
      <c r="XN613" s="54"/>
      <c r="XO613" s="54"/>
      <c r="XP613" s="54"/>
      <c r="XQ613" s="54"/>
      <c r="XR613" s="54"/>
      <c r="XS613" s="54"/>
      <c r="XT613" s="54"/>
      <c r="XU613" s="54"/>
      <c r="XV613" s="54"/>
      <c r="XW613" s="54"/>
      <c r="XX613" s="54"/>
      <c r="XY613" s="54"/>
      <c r="XZ613" s="54"/>
      <c r="YA613" s="54"/>
      <c r="YB613" s="54"/>
      <c r="YC613" s="54"/>
      <c r="YD613" s="54"/>
      <c r="YE613" s="54"/>
      <c r="YF613" s="54"/>
      <c r="YG613" s="54"/>
      <c r="YH613" s="54"/>
      <c r="YI613" s="54"/>
      <c r="YJ613" s="54"/>
      <c r="YK613" s="54"/>
      <c r="YL613" s="54"/>
      <c r="YM613" s="54"/>
      <c r="YN613" s="54"/>
      <c r="YO613" s="54"/>
      <c r="YP613" s="54"/>
      <c r="YQ613" s="54"/>
      <c r="YR613" s="54"/>
      <c r="YS613" s="54"/>
      <c r="YT613" s="54"/>
      <c r="YU613" s="54"/>
      <c r="YV613" s="54"/>
      <c r="YW613" s="54"/>
      <c r="YX613" s="54"/>
      <c r="YY613" s="54"/>
      <c r="YZ613" s="54"/>
      <c r="ZA613" s="54"/>
      <c r="ZB613" s="54"/>
      <c r="ZC613" s="54"/>
      <c r="ZD613" s="54"/>
      <c r="ZE613" s="54"/>
      <c r="ZF613" s="54"/>
      <c r="ZG613" s="54"/>
      <c r="ZH613" s="54"/>
      <c r="ZI613" s="54"/>
      <c r="ZJ613" s="54"/>
      <c r="ZK613" s="54"/>
      <c r="ZL613" s="54"/>
      <c r="ZM613" s="54"/>
      <c r="ZN613" s="54"/>
      <c r="ZO613" s="54"/>
      <c r="ZP613" s="54"/>
      <c r="ZQ613" s="54"/>
      <c r="ZR613" s="54"/>
      <c r="ZS613" s="54"/>
      <c r="ZT613" s="54"/>
      <c r="ZU613" s="54"/>
      <c r="ZV613" s="54"/>
      <c r="ZW613" s="54"/>
      <c r="ZX613" s="54"/>
      <c r="ZY613" s="54"/>
      <c r="ZZ613" s="54"/>
    </row>
    <row r="614" spans="1:702" x14ac:dyDescent="0.2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  <c r="AB614" s="54"/>
      <c r="AC614" s="54"/>
      <c r="AD614" s="54"/>
      <c r="AE614" s="54"/>
      <c r="AF614" s="54"/>
      <c r="AG614" s="54"/>
      <c r="AH614" s="54"/>
      <c r="AI614" s="54"/>
      <c r="AJ614" s="54"/>
      <c r="AK614" s="54"/>
      <c r="AL614" s="54"/>
      <c r="AM614" s="54"/>
      <c r="AN614" s="54"/>
      <c r="AO614" s="54"/>
      <c r="AP614" s="54"/>
      <c r="AQ614" s="54"/>
      <c r="AR614" s="54"/>
      <c r="AS614" s="54"/>
      <c r="AT614" s="54"/>
      <c r="AU614" s="54"/>
      <c r="AV614" s="54"/>
      <c r="AW614" s="54"/>
      <c r="AX614" s="54"/>
      <c r="AY614" s="54"/>
      <c r="AZ614" s="54"/>
      <c r="BA614" s="54"/>
      <c r="BB614" s="54"/>
      <c r="BC614" s="54"/>
      <c r="BD614" s="54"/>
      <c r="BE614" s="54"/>
      <c r="BF614" s="54"/>
      <c r="BG614" s="54"/>
      <c r="BH614" s="54"/>
      <c r="BI614" s="54"/>
      <c r="BJ614" s="54"/>
      <c r="BK614" s="54"/>
      <c r="BL614" s="54"/>
      <c r="BM614" s="54"/>
      <c r="BN614" s="54"/>
      <c r="BO614" s="54"/>
      <c r="BP614" s="54"/>
      <c r="BQ614" s="54"/>
      <c r="BR614" s="54"/>
      <c r="BS614" s="54"/>
      <c r="BT614" s="54"/>
      <c r="BU614" s="54"/>
      <c r="BV614" s="54"/>
      <c r="BW614" s="54"/>
      <c r="BX614" s="54"/>
      <c r="BY614" s="54"/>
      <c r="BZ614" s="54"/>
      <c r="CA614" s="54"/>
      <c r="CB614" s="54"/>
      <c r="CC614" s="54"/>
      <c r="CD614" s="54"/>
      <c r="CE614" s="54"/>
      <c r="CF614" s="54"/>
      <c r="CG614" s="54"/>
      <c r="CH614" s="54"/>
      <c r="CI614" s="54"/>
      <c r="CJ614" s="54"/>
      <c r="CK614" s="54"/>
      <c r="CL614" s="54"/>
      <c r="CM614" s="54"/>
      <c r="CN614" s="54"/>
      <c r="CO614" s="54"/>
      <c r="CP614" s="54"/>
      <c r="CQ614" s="54"/>
      <c r="CR614" s="54"/>
      <c r="CS614" s="54"/>
      <c r="CT614" s="54"/>
      <c r="CU614" s="54"/>
      <c r="CV614" s="54"/>
      <c r="CW614" s="54"/>
      <c r="CX614" s="54"/>
      <c r="CY614" s="54"/>
      <c r="CZ614" s="54"/>
      <c r="DA614" s="54"/>
      <c r="DB614" s="54"/>
      <c r="DC614" s="54"/>
      <c r="DD614" s="54"/>
      <c r="DE614" s="54"/>
      <c r="DF614" s="54"/>
      <c r="DG614" s="54"/>
      <c r="DH614" s="54"/>
      <c r="DI614" s="54"/>
      <c r="DJ614" s="54"/>
      <c r="DK614" s="54"/>
      <c r="DL614" s="54"/>
      <c r="DM614" s="54"/>
      <c r="DN614" s="54"/>
      <c r="DO614" s="54"/>
      <c r="DP614" s="54"/>
      <c r="DQ614" s="54"/>
      <c r="DR614" s="54"/>
      <c r="DS614" s="54"/>
      <c r="DT614" s="54"/>
      <c r="DU614" s="54"/>
      <c r="DV614" s="54"/>
      <c r="DW614" s="54"/>
      <c r="DX614" s="54"/>
      <c r="DY614" s="54"/>
      <c r="DZ614" s="54"/>
      <c r="EA614" s="54"/>
      <c r="EB614" s="54"/>
      <c r="EC614" s="54"/>
      <c r="ED614" s="54"/>
      <c r="EE614" s="54"/>
      <c r="EF614" s="54"/>
      <c r="EG614" s="54"/>
      <c r="EH614" s="54"/>
      <c r="EI614" s="54"/>
      <c r="EJ614" s="54"/>
      <c r="EK614" s="54"/>
      <c r="EL614" s="54"/>
      <c r="EM614" s="54"/>
      <c r="EN614" s="54"/>
      <c r="EO614" s="54"/>
      <c r="EP614" s="54"/>
      <c r="EQ614" s="54"/>
      <c r="ER614" s="54"/>
      <c r="ES614" s="54"/>
      <c r="ET614" s="54"/>
      <c r="EU614" s="54"/>
      <c r="EV614" s="54"/>
      <c r="EW614" s="54"/>
      <c r="EX614" s="54"/>
      <c r="EY614" s="54"/>
      <c r="EZ614" s="54"/>
      <c r="FA614" s="54"/>
      <c r="FB614" s="54"/>
      <c r="FC614" s="54"/>
      <c r="FD614" s="54"/>
      <c r="FE614" s="54"/>
      <c r="FF614" s="54"/>
      <c r="FG614" s="54"/>
      <c r="FH614" s="54"/>
      <c r="FI614" s="54"/>
      <c r="FJ614" s="54"/>
      <c r="FK614" s="54"/>
      <c r="FL614" s="54"/>
      <c r="FM614" s="54"/>
      <c r="FN614" s="54"/>
      <c r="FO614" s="54"/>
      <c r="FP614" s="54"/>
      <c r="FQ614" s="54"/>
      <c r="FR614" s="54"/>
      <c r="FS614" s="54"/>
      <c r="FT614" s="54"/>
      <c r="FU614" s="54"/>
      <c r="FV614" s="54"/>
      <c r="FW614" s="54"/>
      <c r="FX614" s="54"/>
      <c r="FY614" s="54"/>
      <c r="FZ614" s="54"/>
      <c r="GA614" s="54"/>
      <c r="GB614" s="54"/>
      <c r="GC614" s="54"/>
      <c r="GD614" s="54"/>
      <c r="GE614" s="54"/>
      <c r="GF614" s="54"/>
      <c r="GG614" s="54"/>
      <c r="GH614" s="54"/>
      <c r="GI614" s="54"/>
      <c r="GJ614" s="54"/>
      <c r="GK614" s="54"/>
      <c r="GL614" s="54"/>
      <c r="GM614" s="54"/>
      <c r="GN614" s="54"/>
      <c r="GO614" s="54"/>
      <c r="GP614" s="54"/>
      <c r="GQ614" s="54"/>
      <c r="GR614" s="54"/>
      <c r="GS614" s="54"/>
      <c r="GT614" s="54"/>
      <c r="GU614" s="54"/>
      <c r="GV614" s="54"/>
      <c r="GW614" s="54"/>
      <c r="GX614" s="54"/>
      <c r="GY614" s="54"/>
      <c r="GZ614" s="54"/>
      <c r="HA614" s="54"/>
      <c r="HB614" s="54"/>
      <c r="HC614" s="54"/>
      <c r="HD614" s="54"/>
      <c r="HE614" s="54"/>
      <c r="HF614" s="54"/>
      <c r="HG614" s="54"/>
      <c r="HH614" s="54"/>
      <c r="HI614" s="54"/>
      <c r="HJ614" s="54"/>
      <c r="HK614" s="54"/>
      <c r="HL614" s="54"/>
      <c r="HM614" s="54"/>
      <c r="HN614" s="54"/>
      <c r="HO614" s="54"/>
      <c r="HP614" s="54"/>
      <c r="HQ614" s="54"/>
      <c r="HR614" s="54"/>
      <c r="HS614" s="54"/>
      <c r="HT614" s="54"/>
      <c r="HU614" s="54"/>
      <c r="HV614" s="54"/>
      <c r="HW614" s="54"/>
      <c r="HX614" s="54"/>
      <c r="HY614" s="54"/>
      <c r="HZ614" s="54"/>
      <c r="IA614" s="54"/>
      <c r="IB614" s="54"/>
      <c r="IC614" s="54"/>
      <c r="ID614" s="54"/>
      <c r="IE614" s="54"/>
      <c r="IF614" s="54"/>
      <c r="IG614" s="54"/>
      <c r="IH614" s="54"/>
      <c r="II614" s="54"/>
      <c r="IJ614" s="54"/>
      <c r="IK614" s="54"/>
      <c r="IL614" s="54"/>
      <c r="IM614" s="54"/>
      <c r="IN614" s="54"/>
      <c r="IO614" s="54"/>
      <c r="IP614" s="54"/>
      <c r="IQ614" s="54"/>
      <c r="IR614" s="54"/>
      <c r="IS614" s="54"/>
      <c r="IT614" s="54"/>
      <c r="IU614" s="54"/>
      <c r="IV614" s="54"/>
      <c r="IW614" s="54"/>
      <c r="IX614" s="54"/>
      <c r="IY614" s="54"/>
      <c r="IZ614" s="54"/>
      <c r="JA614" s="54"/>
      <c r="JB614" s="54"/>
      <c r="JC614" s="54"/>
      <c r="JD614" s="54"/>
      <c r="JE614" s="54"/>
      <c r="JF614" s="54"/>
      <c r="JG614" s="54"/>
      <c r="JH614" s="54"/>
      <c r="JI614" s="54"/>
      <c r="JJ614" s="54"/>
      <c r="JK614" s="54"/>
      <c r="JL614" s="54"/>
      <c r="JM614" s="54"/>
      <c r="JN614" s="54"/>
      <c r="JO614" s="54"/>
      <c r="JP614" s="54"/>
      <c r="JQ614" s="54"/>
      <c r="JR614" s="54"/>
      <c r="JS614" s="54"/>
      <c r="JT614" s="54"/>
      <c r="JU614" s="54"/>
      <c r="JV614" s="54"/>
      <c r="JW614" s="54"/>
      <c r="JX614" s="54"/>
      <c r="JY614" s="54"/>
      <c r="JZ614" s="54"/>
      <c r="KA614" s="54"/>
      <c r="KB614" s="54"/>
      <c r="KC614" s="54"/>
      <c r="KD614" s="54"/>
      <c r="KE614" s="54"/>
      <c r="KF614" s="54"/>
      <c r="KG614" s="54"/>
      <c r="KH614" s="54"/>
      <c r="KI614" s="54"/>
      <c r="KJ614" s="54"/>
      <c r="KK614" s="54"/>
      <c r="KL614" s="54"/>
      <c r="KM614" s="54"/>
      <c r="KN614" s="54"/>
      <c r="KO614" s="54"/>
      <c r="KP614" s="54"/>
      <c r="KQ614" s="54"/>
      <c r="KR614" s="54"/>
      <c r="KS614" s="54"/>
      <c r="KT614" s="54"/>
      <c r="KU614" s="54"/>
      <c r="KV614" s="54"/>
      <c r="KW614" s="54"/>
      <c r="KX614" s="54"/>
      <c r="KY614" s="54"/>
      <c r="KZ614" s="54"/>
      <c r="LA614" s="54"/>
      <c r="LB614" s="54"/>
      <c r="LC614" s="54"/>
      <c r="LD614" s="54"/>
      <c r="LE614" s="54"/>
      <c r="LF614" s="54"/>
      <c r="LG614" s="54"/>
      <c r="LH614" s="54"/>
      <c r="LI614" s="54"/>
      <c r="LJ614" s="54"/>
      <c r="LK614" s="54"/>
      <c r="LL614" s="54"/>
      <c r="LM614" s="54"/>
      <c r="LN614" s="54"/>
      <c r="LO614" s="54"/>
      <c r="LP614" s="54"/>
      <c r="LQ614" s="54"/>
      <c r="LR614" s="54"/>
      <c r="LS614" s="54"/>
      <c r="LT614" s="54"/>
      <c r="LU614" s="54"/>
      <c r="LV614" s="54"/>
      <c r="LW614" s="54"/>
      <c r="LX614" s="54"/>
      <c r="LY614" s="54"/>
      <c r="LZ614" s="54"/>
      <c r="MA614" s="54"/>
      <c r="MB614" s="54"/>
      <c r="MC614" s="54"/>
      <c r="MD614" s="54"/>
      <c r="ME614" s="54"/>
      <c r="MF614" s="54"/>
      <c r="MG614" s="54"/>
      <c r="MH614" s="54"/>
      <c r="MI614" s="54"/>
      <c r="MJ614" s="54"/>
      <c r="MK614" s="54"/>
      <c r="ML614" s="54"/>
      <c r="MM614" s="54"/>
      <c r="MN614" s="54"/>
      <c r="MO614" s="54"/>
      <c r="MP614" s="54"/>
      <c r="MQ614" s="54"/>
      <c r="MR614" s="54"/>
      <c r="MS614" s="54"/>
      <c r="MT614" s="54"/>
      <c r="MU614" s="54"/>
      <c r="MV614" s="54"/>
      <c r="MW614" s="54"/>
      <c r="MX614" s="54"/>
      <c r="MY614" s="54"/>
      <c r="MZ614" s="54"/>
      <c r="NA614" s="54"/>
      <c r="NB614" s="54"/>
      <c r="NC614" s="54"/>
      <c r="ND614" s="54"/>
      <c r="NE614" s="54"/>
      <c r="NF614" s="54"/>
      <c r="NG614" s="54"/>
      <c r="NH614" s="54"/>
      <c r="NI614" s="54"/>
      <c r="NJ614" s="54"/>
      <c r="NK614" s="54"/>
      <c r="NL614" s="54"/>
      <c r="NM614" s="54"/>
      <c r="NN614" s="54"/>
      <c r="NO614" s="54"/>
      <c r="NP614" s="54"/>
      <c r="NQ614" s="54"/>
      <c r="NR614" s="54"/>
      <c r="NS614" s="54"/>
      <c r="NT614" s="54"/>
      <c r="NU614" s="54"/>
      <c r="NV614" s="54"/>
      <c r="NW614" s="54"/>
      <c r="NX614" s="54"/>
      <c r="NY614" s="54"/>
      <c r="NZ614" s="54"/>
      <c r="OA614" s="54"/>
      <c r="OB614" s="54"/>
      <c r="OC614" s="54"/>
      <c r="OD614" s="54"/>
      <c r="OE614" s="54"/>
      <c r="OF614" s="54"/>
      <c r="OG614" s="54"/>
      <c r="OH614" s="54"/>
      <c r="OI614" s="54"/>
      <c r="OJ614" s="54"/>
      <c r="OK614" s="54"/>
      <c r="OL614" s="54"/>
      <c r="OM614" s="54"/>
      <c r="ON614" s="54"/>
      <c r="OO614" s="54"/>
      <c r="OP614" s="54"/>
      <c r="OQ614" s="54"/>
      <c r="OR614" s="54"/>
      <c r="OS614" s="54"/>
      <c r="OT614" s="54"/>
      <c r="OU614" s="54"/>
      <c r="OV614" s="54"/>
      <c r="OW614" s="54"/>
      <c r="OX614" s="54"/>
      <c r="OY614" s="54"/>
      <c r="OZ614" s="54"/>
      <c r="PA614" s="54"/>
      <c r="PB614" s="54"/>
      <c r="PC614" s="54"/>
      <c r="PD614" s="54"/>
      <c r="PE614" s="54"/>
      <c r="PF614" s="54"/>
      <c r="PG614" s="54"/>
      <c r="PH614" s="54"/>
      <c r="PI614" s="54"/>
      <c r="PJ614" s="54"/>
      <c r="PK614" s="54"/>
      <c r="PL614" s="54"/>
      <c r="PM614" s="54"/>
      <c r="PN614" s="54"/>
      <c r="PO614" s="54"/>
      <c r="PP614" s="54"/>
      <c r="PQ614" s="54"/>
      <c r="PR614" s="54"/>
      <c r="PS614" s="54"/>
      <c r="PT614" s="54"/>
      <c r="PU614" s="54"/>
      <c r="PV614" s="54"/>
      <c r="PW614" s="54"/>
      <c r="PX614" s="54"/>
      <c r="PY614" s="54"/>
      <c r="PZ614" s="54"/>
      <c r="QA614" s="54"/>
      <c r="QB614" s="54"/>
      <c r="QC614" s="54"/>
      <c r="QD614" s="54"/>
      <c r="QE614" s="54"/>
      <c r="QF614" s="54"/>
      <c r="QG614" s="54"/>
      <c r="QH614" s="54"/>
      <c r="QI614" s="54"/>
      <c r="QJ614" s="54"/>
      <c r="QK614" s="54"/>
      <c r="QL614" s="54"/>
      <c r="QM614" s="54"/>
      <c r="QN614" s="54"/>
      <c r="QO614" s="54"/>
      <c r="QP614" s="54"/>
      <c r="QQ614" s="54"/>
      <c r="QR614" s="54"/>
      <c r="QS614" s="54"/>
      <c r="QT614" s="54"/>
      <c r="QU614" s="54"/>
      <c r="QV614" s="54"/>
      <c r="QW614" s="54"/>
      <c r="QX614" s="54"/>
      <c r="QY614" s="54"/>
      <c r="QZ614" s="54"/>
      <c r="RA614" s="54"/>
      <c r="RB614" s="54"/>
      <c r="RC614" s="54"/>
      <c r="RD614" s="54"/>
      <c r="RE614" s="54"/>
      <c r="RF614" s="54"/>
      <c r="RG614" s="54"/>
      <c r="RH614" s="54"/>
      <c r="RI614" s="54"/>
      <c r="RJ614" s="54"/>
      <c r="RK614" s="54"/>
      <c r="RL614" s="54"/>
      <c r="RM614" s="54"/>
      <c r="RN614" s="54"/>
      <c r="RO614" s="54"/>
      <c r="RP614" s="54"/>
      <c r="RQ614" s="54"/>
      <c r="RR614" s="54"/>
      <c r="RS614" s="54"/>
      <c r="RT614" s="54"/>
      <c r="RU614" s="54"/>
      <c r="RV614" s="54"/>
      <c r="RW614" s="54"/>
      <c r="RX614" s="54"/>
      <c r="RY614" s="54"/>
      <c r="RZ614" s="54"/>
      <c r="SA614" s="54"/>
      <c r="SB614" s="54"/>
      <c r="SC614" s="54"/>
      <c r="SD614" s="54"/>
      <c r="SE614" s="54"/>
      <c r="SF614" s="54"/>
      <c r="SG614" s="54"/>
      <c r="SH614" s="54"/>
      <c r="SI614" s="54"/>
      <c r="SJ614" s="54"/>
      <c r="SK614" s="54"/>
      <c r="SL614" s="54"/>
      <c r="SM614" s="54"/>
      <c r="SN614" s="54"/>
      <c r="SO614" s="54"/>
      <c r="SP614" s="54"/>
      <c r="SQ614" s="54"/>
      <c r="SR614" s="54"/>
      <c r="SS614" s="54"/>
      <c r="ST614" s="54"/>
      <c r="SU614" s="54"/>
      <c r="SV614" s="54"/>
      <c r="SW614" s="54"/>
      <c r="SX614" s="54"/>
      <c r="SY614" s="54"/>
      <c r="SZ614" s="54"/>
      <c r="TA614" s="54"/>
      <c r="TB614" s="54"/>
      <c r="TC614" s="54"/>
      <c r="TD614" s="54"/>
      <c r="TE614" s="54"/>
      <c r="TF614" s="54"/>
      <c r="TG614" s="54"/>
      <c r="TH614" s="54"/>
      <c r="TI614" s="54"/>
      <c r="TJ614" s="54"/>
      <c r="TK614" s="54"/>
      <c r="TL614" s="54"/>
      <c r="TM614" s="54"/>
      <c r="TN614" s="54"/>
      <c r="TO614" s="54"/>
      <c r="TP614" s="54"/>
      <c r="TQ614" s="54"/>
      <c r="TR614" s="54"/>
      <c r="TS614" s="54"/>
      <c r="TT614" s="54"/>
      <c r="TU614" s="54"/>
      <c r="TV614" s="54"/>
      <c r="TW614" s="54"/>
      <c r="TX614" s="54"/>
      <c r="TY614" s="54"/>
      <c r="TZ614" s="54"/>
      <c r="UA614" s="54"/>
      <c r="UB614" s="54"/>
      <c r="UC614" s="54"/>
      <c r="UD614" s="54"/>
      <c r="UE614" s="54"/>
      <c r="UF614" s="54"/>
      <c r="UG614" s="54"/>
      <c r="UH614" s="54"/>
      <c r="UI614" s="54"/>
      <c r="UJ614" s="54"/>
      <c r="UK614" s="54"/>
      <c r="UL614" s="54"/>
      <c r="UM614" s="54"/>
      <c r="UN614" s="54"/>
      <c r="UO614" s="54"/>
      <c r="UP614" s="54"/>
      <c r="UQ614" s="54"/>
      <c r="UR614" s="54"/>
      <c r="US614" s="54"/>
      <c r="UT614" s="54"/>
      <c r="UU614" s="54"/>
      <c r="UV614" s="54"/>
      <c r="UW614" s="54"/>
      <c r="UX614" s="54"/>
      <c r="UY614" s="54"/>
      <c r="UZ614" s="54"/>
      <c r="VA614" s="54"/>
      <c r="VB614" s="54"/>
      <c r="VC614" s="54"/>
      <c r="VD614" s="54"/>
      <c r="VE614" s="54"/>
      <c r="VF614" s="54"/>
      <c r="VG614" s="54"/>
      <c r="VH614" s="54"/>
      <c r="VI614" s="54"/>
      <c r="VJ614" s="54"/>
      <c r="VK614" s="54"/>
      <c r="VL614" s="54"/>
      <c r="VM614" s="54"/>
      <c r="VN614" s="54"/>
      <c r="VO614" s="54"/>
      <c r="VP614" s="54"/>
      <c r="VQ614" s="54"/>
      <c r="VR614" s="54"/>
      <c r="VS614" s="54"/>
      <c r="VT614" s="54"/>
      <c r="VU614" s="54"/>
      <c r="VV614" s="54"/>
      <c r="VW614" s="54"/>
      <c r="VX614" s="54"/>
      <c r="VY614" s="54"/>
      <c r="VZ614" s="54"/>
      <c r="WA614" s="54"/>
      <c r="WB614" s="54"/>
      <c r="WC614" s="54"/>
      <c r="WD614" s="54"/>
      <c r="WE614" s="54"/>
      <c r="WF614" s="54"/>
      <c r="WG614" s="54"/>
      <c r="WH614" s="54"/>
      <c r="WI614" s="54"/>
      <c r="WJ614" s="54"/>
      <c r="WK614" s="54"/>
      <c r="WL614" s="54"/>
      <c r="WM614" s="54"/>
      <c r="WN614" s="54"/>
      <c r="WO614" s="54"/>
      <c r="WP614" s="54"/>
      <c r="WQ614" s="54"/>
      <c r="WR614" s="54"/>
      <c r="WS614" s="54"/>
      <c r="WT614" s="54"/>
      <c r="WU614" s="54"/>
      <c r="WV614" s="54"/>
      <c r="WW614" s="54"/>
      <c r="WX614" s="54"/>
      <c r="WY614" s="54"/>
      <c r="WZ614" s="54"/>
      <c r="XA614" s="54"/>
      <c r="XB614" s="54"/>
      <c r="XC614" s="54"/>
      <c r="XD614" s="54"/>
      <c r="XE614" s="54"/>
      <c r="XF614" s="54"/>
      <c r="XG614" s="54"/>
      <c r="XH614" s="54"/>
      <c r="XI614" s="54"/>
      <c r="XJ614" s="54"/>
      <c r="XK614" s="54"/>
      <c r="XL614" s="54"/>
      <c r="XM614" s="54"/>
      <c r="XN614" s="54"/>
      <c r="XO614" s="54"/>
      <c r="XP614" s="54"/>
      <c r="XQ614" s="54"/>
      <c r="XR614" s="54"/>
      <c r="XS614" s="54"/>
      <c r="XT614" s="54"/>
      <c r="XU614" s="54"/>
      <c r="XV614" s="54"/>
      <c r="XW614" s="54"/>
      <c r="XX614" s="54"/>
      <c r="XY614" s="54"/>
      <c r="XZ614" s="54"/>
      <c r="YA614" s="54"/>
      <c r="YB614" s="54"/>
      <c r="YC614" s="54"/>
      <c r="YD614" s="54"/>
      <c r="YE614" s="54"/>
      <c r="YF614" s="54"/>
      <c r="YG614" s="54"/>
      <c r="YH614" s="54"/>
      <c r="YI614" s="54"/>
      <c r="YJ614" s="54"/>
      <c r="YK614" s="54"/>
      <c r="YL614" s="54"/>
      <c r="YM614" s="54"/>
      <c r="YN614" s="54"/>
      <c r="YO614" s="54"/>
      <c r="YP614" s="54"/>
      <c r="YQ614" s="54"/>
      <c r="YR614" s="54"/>
      <c r="YS614" s="54"/>
      <c r="YT614" s="54"/>
      <c r="YU614" s="54"/>
      <c r="YV614" s="54"/>
      <c r="YW614" s="54"/>
      <c r="YX614" s="54"/>
      <c r="YY614" s="54"/>
      <c r="YZ614" s="54"/>
      <c r="ZA614" s="54"/>
      <c r="ZB614" s="54"/>
      <c r="ZC614" s="54"/>
      <c r="ZD614" s="54"/>
      <c r="ZE614" s="54"/>
      <c r="ZF614" s="54"/>
      <c r="ZG614" s="54"/>
      <c r="ZH614" s="54"/>
      <c r="ZI614" s="54"/>
      <c r="ZJ614" s="54"/>
      <c r="ZK614" s="54"/>
      <c r="ZL614" s="54"/>
      <c r="ZM614" s="54"/>
      <c r="ZN614" s="54"/>
      <c r="ZO614" s="54"/>
      <c r="ZP614" s="54"/>
      <c r="ZQ614" s="54"/>
      <c r="ZR614" s="54"/>
      <c r="ZS614" s="54"/>
      <c r="ZT614" s="54"/>
      <c r="ZU614" s="54"/>
      <c r="ZV614" s="54"/>
      <c r="ZW614" s="54"/>
      <c r="ZX614" s="54"/>
      <c r="ZY614" s="54"/>
      <c r="ZZ614" s="54"/>
    </row>
    <row r="615" spans="1:702" x14ac:dyDescent="0.2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  <c r="AB615" s="54"/>
      <c r="AC615" s="54"/>
      <c r="AD615" s="54"/>
      <c r="AE615" s="54"/>
      <c r="AF615" s="54"/>
      <c r="AG615" s="54"/>
      <c r="AH615" s="54"/>
      <c r="AI615" s="54"/>
      <c r="AJ615" s="54"/>
      <c r="AK615" s="54"/>
      <c r="AL615" s="54"/>
      <c r="AM615" s="54"/>
      <c r="AN615" s="54"/>
      <c r="AO615" s="54"/>
      <c r="AP615" s="54"/>
      <c r="AQ615" s="54"/>
      <c r="AR615" s="54"/>
      <c r="AS615" s="54"/>
      <c r="AT615" s="54"/>
      <c r="AU615" s="54"/>
      <c r="AV615" s="54"/>
      <c r="AW615" s="54"/>
      <c r="AX615" s="54"/>
      <c r="AY615" s="54"/>
      <c r="AZ615" s="54"/>
      <c r="BA615" s="54"/>
      <c r="BB615" s="54"/>
      <c r="BC615" s="54"/>
      <c r="BD615" s="54"/>
      <c r="BE615" s="54"/>
      <c r="BF615" s="54"/>
      <c r="BG615" s="54"/>
      <c r="BH615" s="54"/>
      <c r="BI615" s="54"/>
      <c r="BJ615" s="54"/>
      <c r="BK615" s="54"/>
      <c r="BL615" s="54"/>
      <c r="BM615" s="54"/>
      <c r="BN615" s="54"/>
      <c r="BO615" s="54"/>
      <c r="BP615" s="54"/>
      <c r="BQ615" s="54"/>
      <c r="BR615" s="54"/>
      <c r="BS615" s="54"/>
      <c r="BT615" s="54"/>
      <c r="BU615" s="54"/>
      <c r="BV615" s="54"/>
      <c r="BW615" s="54"/>
      <c r="BX615" s="54"/>
      <c r="BY615" s="54"/>
      <c r="BZ615" s="54"/>
      <c r="CA615" s="54"/>
      <c r="CB615" s="54"/>
      <c r="CC615" s="54"/>
      <c r="CD615" s="54"/>
      <c r="CE615" s="54"/>
      <c r="CF615" s="54"/>
      <c r="CG615" s="54"/>
      <c r="CH615" s="54"/>
      <c r="CI615" s="54"/>
      <c r="CJ615" s="54"/>
      <c r="CK615" s="54"/>
      <c r="CL615" s="54"/>
      <c r="CM615" s="54"/>
      <c r="CN615" s="54"/>
      <c r="CO615" s="54"/>
      <c r="CP615" s="54"/>
      <c r="CQ615" s="54"/>
      <c r="CR615" s="54"/>
      <c r="CS615" s="54"/>
      <c r="CT615" s="54"/>
      <c r="CU615" s="54"/>
      <c r="CV615" s="54"/>
      <c r="CW615" s="54"/>
      <c r="CX615" s="54"/>
      <c r="CY615" s="54"/>
      <c r="CZ615" s="54"/>
      <c r="DA615" s="54"/>
      <c r="DB615" s="54"/>
      <c r="DC615" s="54"/>
      <c r="DD615" s="54"/>
      <c r="DE615" s="54"/>
      <c r="DF615" s="54"/>
      <c r="DG615" s="54"/>
      <c r="DH615" s="54"/>
      <c r="DI615" s="54"/>
      <c r="DJ615" s="54"/>
      <c r="DK615" s="54"/>
      <c r="DL615" s="54"/>
      <c r="DM615" s="54"/>
      <c r="DN615" s="54"/>
      <c r="DO615" s="54"/>
      <c r="DP615" s="54"/>
      <c r="DQ615" s="54"/>
      <c r="DR615" s="54"/>
      <c r="DS615" s="54"/>
      <c r="DT615" s="54"/>
      <c r="DU615" s="54"/>
      <c r="DV615" s="54"/>
      <c r="DW615" s="54"/>
      <c r="DX615" s="54"/>
      <c r="DY615" s="54"/>
      <c r="DZ615" s="54"/>
      <c r="EA615" s="54"/>
      <c r="EB615" s="54"/>
      <c r="EC615" s="54"/>
      <c r="ED615" s="54"/>
      <c r="EE615" s="54"/>
      <c r="EF615" s="54"/>
      <c r="EG615" s="54"/>
      <c r="EH615" s="54"/>
      <c r="EI615" s="54"/>
      <c r="EJ615" s="54"/>
      <c r="EK615" s="54"/>
      <c r="EL615" s="54"/>
      <c r="EM615" s="54"/>
      <c r="EN615" s="54"/>
      <c r="EO615" s="54"/>
      <c r="EP615" s="54"/>
      <c r="EQ615" s="54"/>
      <c r="ER615" s="54"/>
      <c r="ES615" s="54"/>
      <c r="ET615" s="54"/>
      <c r="EU615" s="54"/>
      <c r="EV615" s="54"/>
      <c r="EW615" s="54"/>
      <c r="EX615" s="54"/>
      <c r="EY615" s="54"/>
      <c r="EZ615" s="54"/>
      <c r="FA615" s="54"/>
      <c r="FB615" s="54"/>
      <c r="FC615" s="54"/>
      <c r="FD615" s="54"/>
      <c r="FE615" s="54"/>
      <c r="FF615" s="54"/>
      <c r="FG615" s="54"/>
      <c r="FH615" s="54"/>
      <c r="FI615" s="54"/>
      <c r="FJ615" s="54"/>
      <c r="FK615" s="54"/>
      <c r="FL615" s="54"/>
      <c r="FM615" s="54"/>
      <c r="FN615" s="54"/>
      <c r="FO615" s="54"/>
      <c r="FP615" s="54"/>
      <c r="FQ615" s="54"/>
      <c r="FR615" s="54"/>
      <c r="FS615" s="54"/>
      <c r="FT615" s="54"/>
      <c r="FU615" s="54"/>
      <c r="FV615" s="54"/>
      <c r="FW615" s="54"/>
      <c r="FX615" s="54"/>
      <c r="FY615" s="54"/>
      <c r="FZ615" s="54"/>
      <c r="GA615" s="54"/>
      <c r="GB615" s="54"/>
      <c r="GC615" s="54"/>
      <c r="GD615" s="54"/>
      <c r="GE615" s="54"/>
      <c r="GF615" s="54"/>
      <c r="GG615" s="54"/>
      <c r="GH615" s="54"/>
      <c r="GI615" s="54"/>
      <c r="GJ615" s="54"/>
      <c r="GK615" s="54"/>
      <c r="GL615" s="54"/>
      <c r="GM615" s="54"/>
      <c r="GN615" s="54"/>
      <c r="GO615" s="54"/>
      <c r="GP615" s="54"/>
      <c r="GQ615" s="54"/>
      <c r="GR615" s="54"/>
      <c r="GS615" s="54"/>
      <c r="GT615" s="54"/>
      <c r="GU615" s="54"/>
      <c r="GV615" s="54"/>
      <c r="GW615" s="54"/>
      <c r="GX615" s="54"/>
      <c r="GY615" s="54"/>
      <c r="GZ615" s="54"/>
      <c r="HA615" s="54"/>
      <c r="HB615" s="54"/>
      <c r="HC615" s="54"/>
      <c r="HD615" s="54"/>
      <c r="HE615" s="54"/>
      <c r="HF615" s="54"/>
      <c r="HG615" s="54"/>
      <c r="HH615" s="54"/>
      <c r="HI615" s="54"/>
      <c r="HJ615" s="54"/>
      <c r="HK615" s="54"/>
      <c r="HL615" s="54"/>
      <c r="HM615" s="54"/>
      <c r="HN615" s="54"/>
      <c r="HO615" s="54"/>
      <c r="HP615" s="54"/>
      <c r="HQ615" s="54"/>
      <c r="HR615" s="54"/>
      <c r="HS615" s="54"/>
      <c r="HT615" s="54"/>
      <c r="HU615" s="54"/>
      <c r="HV615" s="54"/>
      <c r="HW615" s="54"/>
      <c r="HX615" s="54"/>
      <c r="HY615" s="54"/>
      <c r="HZ615" s="54"/>
      <c r="IA615" s="54"/>
      <c r="IB615" s="54"/>
      <c r="IC615" s="54"/>
      <c r="ID615" s="54"/>
      <c r="IE615" s="54"/>
      <c r="IF615" s="54"/>
      <c r="IG615" s="54"/>
      <c r="IH615" s="54"/>
      <c r="II615" s="54"/>
      <c r="IJ615" s="54"/>
      <c r="IK615" s="54"/>
      <c r="IL615" s="54"/>
      <c r="IM615" s="54"/>
      <c r="IN615" s="54"/>
      <c r="IO615" s="54"/>
      <c r="IP615" s="54"/>
      <c r="IQ615" s="54"/>
      <c r="IR615" s="54"/>
      <c r="IS615" s="54"/>
      <c r="IT615" s="54"/>
      <c r="IU615" s="54"/>
      <c r="IV615" s="54"/>
      <c r="IW615" s="54"/>
      <c r="IX615" s="54"/>
      <c r="IY615" s="54"/>
      <c r="IZ615" s="54"/>
      <c r="JA615" s="54"/>
      <c r="JB615" s="54"/>
      <c r="JC615" s="54"/>
      <c r="JD615" s="54"/>
      <c r="JE615" s="54"/>
      <c r="JF615" s="54"/>
      <c r="JG615" s="54"/>
      <c r="JH615" s="54"/>
      <c r="JI615" s="54"/>
      <c r="JJ615" s="54"/>
      <c r="JK615" s="54"/>
      <c r="JL615" s="54"/>
      <c r="JM615" s="54"/>
      <c r="JN615" s="54"/>
      <c r="JO615" s="54"/>
      <c r="JP615" s="54"/>
      <c r="JQ615" s="54"/>
      <c r="JR615" s="54"/>
      <c r="JS615" s="54"/>
      <c r="JT615" s="54"/>
      <c r="JU615" s="54"/>
      <c r="JV615" s="54"/>
      <c r="JW615" s="54"/>
      <c r="JX615" s="54"/>
      <c r="JY615" s="54"/>
      <c r="JZ615" s="54"/>
      <c r="KA615" s="54"/>
      <c r="KB615" s="54"/>
      <c r="KC615" s="54"/>
      <c r="KD615" s="54"/>
      <c r="KE615" s="54"/>
      <c r="KF615" s="54"/>
      <c r="KG615" s="54"/>
      <c r="KH615" s="54"/>
      <c r="KI615" s="54"/>
      <c r="KJ615" s="54"/>
      <c r="KK615" s="54"/>
      <c r="KL615" s="54"/>
      <c r="KM615" s="54"/>
      <c r="KN615" s="54"/>
      <c r="KO615" s="54"/>
      <c r="KP615" s="54"/>
      <c r="KQ615" s="54"/>
      <c r="KR615" s="54"/>
      <c r="KS615" s="54"/>
      <c r="KT615" s="54"/>
      <c r="KU615" s="54"/>
      <c r="KV615" s="54"/>
      <c r="KW615" s="54"/>
      <c r="KX615" s="54"/>
      <c r="KY615" s="54"/>
      <c r="KZ615" s="54"/>
      <c r="LA615" s="54"/>
      <c r="LB615" s="54"/>
      <c r="LC615" s="54"/>
      <c r="LD615" s="54"/>
      <c r="LE615" s="54"/>
      <c r="LF615" s="54"/>
      <c r="LG615" s="54"/>
      <c r="LH615" s="54"/>
      <c r="LI615" s="54"/>
      <c r="LJ615" s="54"/>
      <c r="LK615" s="54"/>
      <c r="LL615" s="54"/>
      <c r="LM615" s="54"/>
      <c r="LN615" s="54"/>
      <c r="LO615" s="54"/>
      <c r="LP615" s="54"/>
      <c r="LQ615" s="54"/>
      <c r="LR615" s="54"/>
      <c r="LS615" s="54"/>
      <c r="LT615" s="54"/>
      <c r="LU615" s="54"/>
      <c r="LV615" s="54"/>
      <c r="LW615" s="54"/>
      <c r="LX615" s="54"/>
      <c r="LY615" s="54"/>
      <c r="LZ615" s="54"/>
      <c r="MA615" s="54"/>
      <c r="MB615" s="54"/>
      <c r="MC615" s="54"/>
      <c r="MD615" s="54"/>
      <c r="ME615" s="54"/>
      <c r="MF615" s="54"/>
      <c r="MG615" s="54"/>
      <c r="MH615" s="54"/>
      <c r="MI615" s="54"/>
      <c r="MJ615" s="54"/>
      <c r="MK615" s="54"/>
      <c r="ML615" s="54"/>
      <c r="MM615" s="54"/>
      <c r="MN615" s="54"/>
      <c r="MO615" s="54"/>
      <c r="MP615" s="54"/>
      <c r="MQ615" s="54"/>
      <c r="MR615" s="54"/>
      <c r="MS615" s="54"/>
      <c r="MT615" s="54"/>
      <c r="MU615" s="54"/>
      <c r="MV615" s="54"/>
      <c r="MW615" s="54"/>
      <c r="MX615" s="54"/>
      <c r="MY615" s="54"/>
      <c r="MZ615" s="54"/>
      <c r="NA615" s="54"/>
      <c r="NB615" s="54"/>
      <c r="NC615" s="54"/>
      <c r="ND615" s="54"/>
      <c r="NE615" s="54"/>
      <c r="NF615" s="54"/>
      <c r="NG615" s="54"/>
      <c r="NH615" s="54"/>
      <c r="NI615" s="54"/>
      <c r="NJ615" s="54"/>
      <c r="NK615" s="54"/>
      <c r="NL615" s="54"/>
      <c r="NM615" s="54"/>
      <c r="NN615" s="54"/>
      <c r="NO615" s="54"/>
      <c r="NP615" s="54"/>
      <c r="NQ615" s="54"/>
      <c r="NR615" s="54"/>
      <c r="NS615" s="54"/>
      <c r="NT615" s="54"/>
      <c r="NU615" s="54"/>
      <c r="NV615" s="54"/>
      <c r="NW615" s="54"/>
      <c r="NX615" s="54"/>
      <c r="NY615" s="54"/>
      <c r="NZ615" s="54"/>
      <c r="OA615" s="54"/>
      <c r="OB615" s="54"/>
      <c r="OC615" s="54"/>
      <c r="OD615" s="54"/>
      <c r="OE615" s="54"/>
      <c r="OF615" s="54"/>
      <c r="OG615" s="54"/>
      <c r="OH615" s="54"/>
      <c r="OI615" s="54"/>
      <c r="OJ615" s="54"/>
      <c r="OK615" s="54"/>
      <c r="OL615" s="54"/>
      <c r="OM615" s="54"/>
      <c r="ON615" s="54"/>
      <c r="OO615" s="54"/>
      <c r="OP615" s="54"/>
      <c r="OQ615" s="54"/>
      <c r="OR615" s="54"/>
      <c r="OS615" s="54"/>
      <c r="OT615" s="54"/>
      <c r="OU615" s="54"/>
      <c r="OV615" s="54"/>
      <c r="OW615" s="54"/>
      <c r="OX615" s="54"/>
      <c r="OY615" s="54"/>
      <c r="OZ615" s="54"/>
      <c r="PA615" s="54"/>
      <c r="PB615" s="54"/>
      <c r="PC615" s="54"/>
      <c r="PD615" s="54"/>
      <c r="PE615" s="54"/>
      <c r="PF615" s="54"/>
      <c r="PG615" s="54"/>
      <c r="PH615" s="54"/>
      <c r="PI615" s="54"/>
      <c r="PJ615" s="54"/>
      <c r="PK615" s="54"/>
      <c r="PL615" s="54"/>
      <c r="PM615" s="54"/>
      <c r="PN615" s="54"/>
      <c r="PO615" s="54"/>
      <c r="PP615" s="54"/>
      <c r="PQ615" s="54"/>
      <c r="PR615" s="54"/>
      <c r="PS615" s="54"/>
      <c r="PT615" s="54"/>
      <c r="PU615" s="54"/>
      <c r="PV615" s="54"/>
      <c r="PW615" s="54"/>
      <c r="PX615" s="54"/>
      <c r="PY615" s="54"/>
      <c r="PZ615" s="54"/>
      <c r="QA615" s="54"/>
      <c r="QB615" s="54"/>
      <c r="QC615" s="54"/>
      <c r="QD615" s="54"/>
      <c r="QE615" s="54"/>
      <c r="QF615" s="54"/>
      <c r="QG615" s="54"/>
      <c r="QH615" s="54"/>
      <c r="QI615" s="54"/>
      <c r="QJ615" s="54"/>
      <c r="QK615" s="54"/>
      <c r="QL615" s="54"/>
      <c r="QM615" s="54"/>
      <c r="QN615" s="54"/>
      <c r="QO615" s="54"/>
      <c r="QP615" s="54"/>
      <c r="QQ615" s="54"/>
      <c r="QR615" s="54"/>
      <c r="QS615" s="54"/>
      <c r="QT615" s="54"/>
      <c r="QU615" s="54"/>
      <c r="QV615" s="54"/>
      <c r="QW615" s="54"/>
      <c r="QX615" s="54"/>
      <c r="QY615" s="54"/>
      <c r="QZ615" s="54"/>
      <c r="RA615" s="54"/>
      <c r="RB615" s="54"/>
      <c r="RC615" s="54"/>
      <c r="RD615" s="54"/>
      <c r="RE615" s="54"/>
      <c r="RF615" s="54"/>
      <c r="RG615" s="54"/>
      <c r="RH615" s="54"/>
      <c r="RI615" s="54"/>
      <c r="RJ615" s="54"/>
      <c r="RK615" s="54"/>
      <c r="RL615" s="54"/>
      <c r="RM615" s="54"/>
      <c r="RN615" s="54"/>
      <c r="RO615" s="54"/>
      <c r="RP615" s="54"/>
      <c r="RQ615" s="54"/>
      <c r="RR615" s="54"/>
      <c r="RS615" s="54"/>
      <c r="RT615" s="54"/>
      <c r="RU615" s="54"/>
      <c r="RV615" s="54"/>
      <c r="RW615" s="54"/>
      <c r="RX615" s="54"/>
      <c r="RY615" s="54"/>
      <c r="RZ615" s="54"/>
      <c r="SA615" s="54"/>
      <c r="SB615" s="54"/>
      <c r="SC615" s="54"/>
      <c r="SD615" s="54"/>
      <c r="SE615" s="54"/>
      <c r="SF615" s="54"/>
      <c r="SG615" s="54"/>
      <c r="SH615" s="54"/>
      <c r="SI615" s="54"/>
      <c r="SJ615" s="54"/>
      <c r="SK615" s="54"/>
      <c r="SL615" s="54"/>
      <c r="SM615" s="54"/>
      <c r="SN615" s="54"/>
      <c r="SO615" s="54"/>
      <c r="SP615" s="54"/>
      <c r="SQ615" s="54"/>
      <c r="SR615" s="54"/>
      <c r="SS615" s="54"/>
      <c r="ST615" s="54"/>
      <c r="SU615" s="54"/>
      <c r="SV615" s="54"/>
      <c r="SW615" s="54"/>
      <c r="SX615" s="54"/>
      <c r="SY615" s="54"/>
      <c r="SZ615" s="54"/>
      <c r="TA615" s="54"/>
      <c r="TB615" s="54"/>
      <c r="TC615" s="54"/>
      <c r="TD615" s="54"/>
      <c r="TE615" s="54"/>
      <c r="TF615" s="54"/>
      <c r="TG615" s="54"/>
      <c r="TH615" s="54"/>
      <c r="TI615" s="54"/>
      <c r="TJ615" s="54"/>
      <c r="TK615" s="54"/>
      <c r="TL615" s="54"/>
      <c r="TM615" s="54"/>
      <c r="TN615" s="54"/>
      <c r="TO615" s="54"/>
      <c r="TP615" s="54"/>
      <c r="TQ615" s="54"/>
      <c r="TR615" s="54"/>
      <c r="TS615" s="54"/>
      <c r="TT615" s="54"/>
      <c r="TU615" s="54"/>
      <c r="TV615" s="54"/>
      <c r="TW615" s="54"/>
      <c r="TX615" s="54"/>
      <c r="TY615" s="54"/>
      <c r="TZ615" s="54"/>
      <c r="UA615" s="54"/>
      <c r="UB615" s="54"/>
      <c r="UC615" s="54"/>
      <c r="UD615" s="54"/>
      <c r="UE615" s="54"/>
      <c r="UF615" s="54"/>
      <c r="UG615" s="54"/>
      <c r="UH615" s="54"/>
      <c r="UI615" s="54"/>
      <c r="UJ615" s="54"/>
      <c r="UK615" s="54"/>
      <c r="UL615" s="54"/>
      <c r="UM615" s="54"/>
      <c r="UN615" s="54"/>
      <c r="UO615" s="54"/>
      <c r="UP615" s="54"/>
      <c r="UQ615" s="54"/>
      <c r="UR615" s="54"/>
      <c r="US615" s="54"/>
      <c r="UT615" s="54"/>
      <c r="UU615" s="54"/>
      <c r="UV615" s="54"/>
      <c r="UW615" s="54"/>
      <c r="UX615" s="54"/>
      <c r="UY615" s="54"/>
      <c r="UZ615" s="54"/>
      <c r="VA615" s="54"/>
      <c r="VB615" s="54"/>
      <c r="VC615" s="54"/>
      <c r="VD615" s="54"/>
      <c r="VE615" s="54"/>
      <c r="VF615" s="54"/>
      <c r="VG615" s="54"/>
      <c r="VH615" s="54"/>
      <c r="VI615" s="54"/>
      <c r="VJ615" s="54"/>
      <c r="VK615" s="54"/>
      <c r="VL615" s="54"/>
      <c r="VM615" s="54"/>
      <c r="VN615" s="54"/>
      <c r="VO615" s="54"/>
      <c r="VP615" s="54"/>
      <c r="VQ615" s="54"/>
      <c r="VR615" s="54"/>
      <c r="VS615" s="54"/>
      <c r="VT615" s="54"/>
      <c r="VU615" s="54"/>
      <c r="VV615" s="54"/>
      <c r="VW615" s="54"/>
      <c r="VX615" s="54"/>
      <c r="VY615" s="54"/>
      <c r="VZ615" s="54"/>
      <c r="WA615" s="54"/>
      <c r="WB615" s="54"/>
      <c r="WC615" s="54"/>
      <c r="WD615" s="54"/>
      <c r="WE615" s="54"/>
      <c r="WF615" s="54"/>
      <c r="WG615" s="54"/>
      <c r="WH615" s="54"/>
      <c r="WI615" s="54"/>
      <c r="WJ615" s="54"/>
      <c r="WK615" s="54"/>
      <c r="WL615" s="54"/>
      <c r="WM615" s="54"/>
      <c r="WN615" s="54"/>
      <c r="WO615" s="54"/>
      <c r="WP615" s="54"/>
      <c r="WQ615" s="54"/>
      <c r="WR615" s="54"/>
      <c r="WS615" s="54"/>
      <c r="WT615" s="54"/>
      <c r="WU615" s="54"/>
      <c r="WV615" s="54"/>
      <c r="WW615" s="54"/>
      <c r="WX615" s="54"/>
      <c r="WY615" s="54"/>
      <c r="WZ615" s="54"/>
      <c r="XA615" s="54"/>
      <c r="XB615" s="54"/>
      <c r="XC615" s="54"/>
      <c r="XD615" s="54"/>
      <c r="XE615" s="54"/>
      <c r="XF615" s="54"/>
      <c r="XG615" s="54"/>
      <c r="XH615" s="54"/>
      <c r="XI615" s="54"/>
      <c r="XJ615" s="54"/>
      <c r="XK615" s="54"/>
      <c r="XL615" s="54"/>
      <c r="XM615" s="54"/>
      <c r="XN615" s="54"/>
      <c r="XO615" s="54"/>
      <c r="XP615" s="54"/>
      <c r="XQ615" s="54"/>
      <c r="XR615" s="54"/>
      <c r="XS615" s="54"/>
      <c r="XT615" s="54"/>
      <c r="XU615" s="54"/>
      <c r="XV615" s="54"/>
      <c r="XW615" s="54"/>
      <c r="XX615" s="54"/>
      <c r="XY615" s="54"/>
      <c r="XZ615" s="54"/>
      <c r="YA615" s="54"/>
      <c r="YB615" s="54"/>
      <c r="YC615" s="54"/>
      <c r="YD615" s="54"/>
      <c r="YE615" s="54"/>
      <c r="YF615" s="54"/>
      <c r="YG615" s="54"/>
      <c r="YH615" s="54"/>
      <c r="YI615" s="54"/>
      <c r="YJ615" s="54"/>
      <c r="YK615" s="54"/>
      <c r="YL615" s="54"/>
      <c r="YM615" s="54"/>
      <c r="YN615" s="54"/>
      <c r="YO615" s="54"/>
      <c r="YP615" s="54"/>
      <c r="YQ615" s="54"/>
      <c r="YR615" s="54"/>
      <c r="YS615" s="54"/>
      <c r="YT615" s="54"/>
      <c r="YU615" s="54"/>
      <c r="YV615" s="54"/>
      <c r="YW615" s="54"/>
      <c r="YX615" s="54"/>
      <c r="YY615" s="54"/>
      <c r="YZ615" s="54"/>
      <c r="ZA615" s="54"/>
      <c r="ZB615" s="54"/>
      <c r="ZC615" s="54"/>
      <c r="ZD615" s="54"/>
      <c r="ZE615" s="54"/>
      <c r="ZF615" s="54"/>
      <c r="ZG615" s="54"/>
      <c r="ZH615" s="54"/>
      <c r="ZI615" s="54"/>
      <c r="ZJ615" s="54"/>
      <c r="ZK615" s="54"/>
      <c r="ZL615" s="54"/>
      <c r="ZM615" s="54"/>
      <c r="ZN615" s="54"/>
      <c r="ZO615" s="54"/>
      <c r="ZP615" s="54"/>
      <c r="ZQ615" s="54"/>
      <c r="ZR615" s="54"/>
      <c r="ZS615" s="54"/>
      <c r="ZT615" s="54"/>
      <c r="ZU615" s="54"/>
      <c r="ZV615" s="54"/>
      <c r="ZW615" s="54"/>
      <c r="ZX615" s="54"/>
      <c r="ZY615" s="54"/>
      <c r="ZZ615" s="54"/>
    </row>
    <row r="616" spans="1:702" x14ac:dyDescent="0.2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  <c r="AB616" s="54"/>
      <c r="AC616" s="54"/>
      <c r="AD616" s="54"/>
      <c r="AE616" s="54"/>
      <c r="AF616" s="54"/>
      <c r="AG616" s="54"/>
      <c r="AH616" s="54"/>
      <c r="AI616" s="54"/>
      <c r="AJ616" s="54"/>
      <c r="AK616" s="54"/>
      <c r="AL616" s="54"/>
      <c r="AM616" s="54"/>
      <c r="AN616" s="54"/>
      <c r="AO616" s="54"/>
      <c r="AP616" s="54"/>
      <c r="AQ616" s="54"/>
      <c r="AR616" s="54"/>
      <c r="AS616" s="54"/>
      <c r="AT616" s="54"/>
      <c r="AU616" s="54"/>
      <c r="AV616" s="54"/>
      <c r="AW616" s="54"/>
      <c r="AX616" s="54"/>
      <c r="AY616" s="54"/>
      <c r="AZ616" s="54"/>
      <c r="BA616" s="54"/>
      <c r="BB616" s="54"/>
      <c r="BC616" s="54"/>
      <c r="BD616" s="54"/>
      <c r="BE616" s="54"/>
      <c r="BF616" s="54"/>
      <c r="BG616" s="54"/>
      <c r="BH616" s="54"/>
      <c r="BI616" s="54"/>
      <c r="BJ616" s="54"/>
      <c r="BK616" s="54"/>
      <c r="BL616" s="54"/>
      <c r="BM616" s="54"/>
      <c r="BN616" s="54"/>
      <c r="BO616" s="54"/>
      <c r="BP616" s="54"/>
      <c r="BQ616" s="54"/>
      <c r="BR616" s="54"/>
      <c r="BS616" s="54"/>
      <c r="BT616" s="54"/>
      <c r="BU616" s="54"/>
      <c r="BV616" s="54"/>
      <c r="BW616" s="54"/>
      <c r="BX616" s="54"/>
      <c r="BY616" s="54"/>
      <c r="BZ616" s="54"/>
      <c r="CA616" s="54"/>
      <c r="CB616" s="54"/>
      <c r="CC616" s="54"/>
      <c r="CD616" s="54"/>
      <c r="CE616" s="54"/>
      <c r="CF616" s="54"/>
      <c r="CG616" s="54"/>
      <c r="CH616" s="54"/>
      <c r="CI616" s="54"/>
      <c r="CJ616" s="54"/>
      <c r="CK616" s="54"/>
      <c r="CL616" s="54"/>
      <c r="CM616" s="54"/>
      <c r="CN616" s="54"/>
      <c r="CO616" s="54"/>
      <c r="CP616" s="54"/>
      <c r="CQ616" s="54"/>
      <c r="CR616" s="54"/>
      <c r="CS616" s="54"/>
      <c r="CT616" s="54"/>
      <c r="CU616" s="54"/>
      <c r="CV616" s="54"/>
      <c r="CW616" s="54"/>
      <c r="CX616" s="54"/>
      <c r="CY616" s="54"/>
      <c r="CZ616" s="54"/>
      <c r="DA616" s="54"/>
      <c r="DB616" s="54"/>
      <c r="DC616" s="54"/>
      <c r="DD616" s="54"/>
      <c r="DE616" s="54"/>
      <c r="DF616" s="54"/>
      <c r="DG616" s="54"/>
      <c r="DH616" s="54"/>
      <c r="DI616" s="54"/>
      <c r="DJ616" s="54"/>
      <c r="DK616" s="54"/>
      <c r="DL616" s="54"/>
      <c r="DM616" s="54"/>
      <c r="DN616" s="54"/>
      <c r="DO616" s="54"/>
      <c r="DP616" s="54"/>
      <c r="DQ616" s="54"/>
      <c r="DR616" s="54"/>
      <c r="DS616" s="54"/>
      <c r="DT616" s="54"/>
      <c r="DU616" s="54"/>
      <c r="DV616" s="54"/>
      <c r="DW616" s="54"/>
      <c r="DX616" s="54"/>
      <c r="DY616" s="54"/>
      <c r="DZ616" s="54"/>
      <c r="EA616" s="54"/>
      <c r="EB616" s="54"/>
      <c r="EC616" s="54"/>
      <c r="ED616" s="54"/>
      <c r="EE616" s="54"/>
      <c r="EF616" s="54"/>
      <c r="EG616" s="54"/>
      <c r="EH616" s="54"/>
      <c r="EI616" s="54"/>
      <c r="EJ616" s="54"/>
      <c r="EK616" s="54"/>
      <c r="EL616" s="54"/>
      <c r="EM616" s="54"/>
      <c r="EN616" s="54"/>
      <c r="EO616" s="54"/>
      <c r="EP616" s="54"/>
      <c r="EQ616" s="54"/>
      <c r="ER616" s="54"/>
      <c r="ES616" s="54"/>
      <c r="ET616" s="54"/>
      <c r="EU616" s="54"/>
      <c r="EV616" s="54"/>
      <c r="EW616" s="54"/>
      <c r="EX616" s="54"/>
      <c r="EY616" s="54"/>
      <c r="EZ616" s="54"/>
      <c r="FA616" s="54"/>
      <c r="FB616" s="54"/>
      <c r="FC616" s="54"/>
      <c r="FD616" s="54"/>
      <c r="FE616" s="54"/>
      <c r="FF616" s="54"/>
      <c r="FG616" s="54"/>
      <c r="FH616" s="54"/>
      <c r="FI616" s="54"/>
      <c r="FJ616" s="54"/>
      <c r="FK616" s="54"/>
      <c r="FL616" s="54"/>
      <c r="FM616" s="54"/>
      <c r="FN616" s="54"/>
      <c r="FO616" s="54"/>
      <c r="FP616" s="54"/>
      <c r="FQ616" s="54"/>
      <c r="FR616" s="54"/>
      <c r="FS616" s="54"/>
      <c r="FT616" s="54"/>
      <c r="FU616" s="54"/>
      <c r="FV616" s="54"/>
      <c r="FW616" s="54"/>
      <c r="FX616" s="54"/>
      <c r="FY616" s="54"/>
      <c r="FZ616" s="54"/>
      <c r="GA616" s="54"/>
      <c r="GB616" s="54"/>
      <c r="GC616" s="54"/>
      <c r="GD616" s="54"/>
      <c r="GE616" s="54"/>
      <c r="GF616" s="54"/>
      <c r="GG616" s="54"/>
      <c r="GH616" s="54"/>
      <c r="GI616" s="54"/>
      <c r="GJ616" s="54"/>
      <c r="GK616" s="54"/>
      <c r="GL616" s="54"/>
      <c r="GM616" s="54"/>
      <c r="GN616" s="54"/>
      <c r="GO616" s="54"/>
      <c r="GP616" s="54"/>
      <c r="GQ616" s="54"/>
      <c r="GR616" s="54"/>
      <c r="GS616" s="54"/>
      <c r="GT616" s="54"/>
      <c r="GU616" s="54"/>
      <c r="GV616" s="54"/>
      <c r="GW616" s="54"/>
      <c r="GX616" s="54"/>
      <c r="GY616" s="54"/>
      <c r="GZ616" s="54"/>
      <c r="HA616" s="54"/>
      <c r="HB616" s="54"/>
      <c r="HC616" s="54"/>
      <c r="HD616" s="54"/>
      <c r="HE616" s="54"/>
      <c r="HF616" s="54"/>
      <c r="HG616" s="54"/>
      <c r="HH616" s="54"/>
      <c r="HI616" s="54"/>
      <c r="HJ616" s="54"/>
      <c r="HK616" s="54"/>
      <c r="HL616" s="54"/>
      <c r="HM616" s="54"/>
      <c r="HN616" s="54"/>
      <c r="HO616" s="54"/>
      <c r="HP616" s="54"/>
      <c r="HQ616" s="54"/>
      <c r="HR616" s="54"/>
      <c r="HS616" s="54"/>
      <c r="HT616" s="54"/>
      <c r="HU616" s="54"/>
      <c r="HV616" s="54"/>
      <c r="HW616" s="54"/>
      <c r="HX616" s="54"/>
      <c r="HY616" s="54"/>
      <c r="HZ616" s="54"/>
      <c r="IA616" s="54"/>
      <c r="IB616" s="54"/>
      <c r="IC616" s="54"/>
      <c r="ID616" s="54"/>
      <c r="IE616" s="54"/>
      <c r="IF616" s="54"/>
      <c r="IG616" s="54"/>
      <c r="IH616" s="54"/>
      <c r="II616" s="54"/>
      <c r="IJ616" s="54"/>
      <c r="IK616" s="54"/>
      <c r="IL616" s="54"/>
      <c r="IM616" s="54"/>
      <c r="IN616" s="54"/>
      <c r="IO616" s="54"/>
      <c r="IP616" s="54"/>
      <c r="IQ616" s="54"/>
      <c r="IR616" s="54"/>
      <c r="IS616" s="54"/>
      <c r="IT616" s="54"/>
      <c r="IU616" s="54"/>
      <c r="IV616" s="54"/>
      <c r="IW616" s="54"/>
      <c r="IX616" s="54"/>
      <c r="IY616" s="54"/>
      <c r="IZ616" s="54"/>
      <c r="JA616" s="54"/>
      <c r="JB616" s="54"/>
      <c r="JC616" s="54"/>
      <c r="JD616" s="54"/>
      <c r="JE616" s="54"/>
      <c r="JF616" s="54"/>
      <c r="JG616" s="54"/>
      <c r="JH616" s="54"/>
      <c r="JI616" s="54"/>
      <c r="JJ616" s="54"/>
      <c r="JK616" s="54"/>
      <c r="JL616" s="54"/>
      <c r="JM616" s="54"/>
      <c r="JN616" s="54"/>
      <c r="JO616" s="54"/>
      <c r="JP616" s="54"/>
      <c r="JQ616" s="54"/>
      <c r="JR616" s="54"/>
      <c r="JS616" s="54"/>
      <c r="JT616" s="54"/>
      <c r="JU616" s="54"/>
      <c r="JV616" s="54"/>
      <c r="JW616" s="54"/>
      <c r="JX616" s="54"/>
      <c r="JY616" s="54"/>
      <c r="JZ616" s="54"/>
      <c r="KA616" s="54"/>
      <c r="KB616" s="54"/>
      <c r="KC616" s="54"/>
      <c r="KD616" s="54"/>
      <c r="KE616" s="54"/>
      <c r="KF616" s="54"/>
      <c r="KG616" s="54"/>
      <c r="KH616" s="54"/>
      <c r="KI616" s="54"/>
      <c r="KJ616" s="54"/>
      <c r="KK616" s="54"/>
      <c r="KL616" s="54"/>
      <c r="KM616" s="54"/>
      <c r="KN616" s="54"/>
      <c r="KO616" s="54"/>
      <c r="KP616" s="54"/>
      <c r="KQ616" s="54"/>
      <c r="KR616" s="54"/>
      <c r="KS616" s="54"/>
      <c r="KT616" s="54"/>
      <c r="KU616" s="54"/>
      <c r="KV616" s="54"/>
      <c r="KW616" s="54"/>
      <c r="KX616" s="54"/>
      <c r="KY616" s="54"/>
      <c r="KZ616" s="54"/>
      <c r="LA616" s="54"/>
      <c r="LB616" s="54"/>
      <c r="LC616" s="54"/>
      <c r="LD616" s="54"/>
      <c r="LE616" s="54"/>
      <c r="LF616" s="54"/>
      <c r="LG616" s="54"/>
      <c r="LH616" s="54"/>
      <c r="LI616" s="54"/>
      <c r="LJ616" s="54"/>
      <c r="LK616" s="54"/>
      <c r="LL616" s="54"/>
      <c r="LM616" s="54"/>
      <c r="LN616" s="54"/>
      <c r="LO616" s="54"/>
      <c r="LP616" s="54"/>
      <c r="LQ616" s="54"/>
      <c r="LR616" s="54"/>
      <c r="LS616" s="54"/>
      <c r="LT616" s="54"/>
      <c r="LU616" s="54"/>
      <c r="LV616" s="54"/>
      <c r="LW616" s="54"/>
      <c r="LX616" s="54"/>
      <c r="LY616" s="54"/>
      <c r="LZ616" s="54"/>
      <c r="MA616" s="54"/>
      <c r="MB616" s="54"/>
      <c r="MC616" s="54"/>
      <c r="MD616" s="54"/>
      <c r="ME616" s="54"/>
      <c r="MF616" s="54"/>
      <c r="MG616" s="54"/>
      <c r="MH616" s="54"/>
      <c r="MI616" s="54"/>
      <c r="MJ616" s="54"/>
      <c r="MK616" s="54"/>
      <c r="ML616" s="54"/>
      <c r="MM616" s="54"/>
      <c r="MN616" s="54"/>
      <c r="MO616" s="54"/>
      <c r="MP616" s="54"/>
      <c r="MQ616" s="54"/>
      <c r="MR616" s="54"/>
      <c r="MS616" s="54"/>
      <c r="MT616" s="54"/>
      <c r="MU616" s="54"/>
      <c r="MV616" s="54"/>
      <c r="MW616" s="54"/>
      <c r="MX616" s="54"/>
      <c r="MY616" s="54"/>
      <c r="MZ616" s="54"/>
      <c r="NA616" s="54"/>
      <c r="NB616" s="54"/>
      <c r="NC616" s="54"/>
      <c r="ND616" s="54"/>
      <c r="NE616" s="54"/>
      <c r="NF616" s="54"/>
      <c r="NG616" s="54"/>
      <c r="NH616" s="54"/>
      <c r="NI616" s="54"/>
      <c r="NJ616" s="54"/>
      <c r="NK616" s="54"/>
      <c r="NL616" s="54"/>
      <c r="NM616" s="54"/>
      <c r="NN616" s="54"/>
      <c r="NO616" s="54"/>
      <c r="NP616" s="54"/>
      <c r="NQ616" s="54"/>
      <c r="NR616" s="54"/>
      <c r="NS616" s="54"/>
      <c r="NT616" s="54"/>
      <c r="NU616" s="54"/>
      <c r="NV616" s="54"/>
      <c r="NW616" s="54"/>
      <c r="NX616" s="54"/>
      <c r="NY616" s="54"/>
      <c r="NZ616" s="54"/>
      <c r="OA616" s="54"/>
      <c r="OB616" s="54"/>
      <c r="OC616" s="54"/>
      <c r="OD616" s="54"/>
      <c r="OE616" s="54"/>
      <c r="OF616" s="54"/>
      <c r="OG616" s="54"/>
      <c r="OH616" s="54"/>
      <c r="OI616" s="54"/>
      <c r="OJ616" s="54"/>
      <c r="OK616" s="54"/>
      <c r="OL616" s="54"/>
      <c r="OM616" s="54"/>
      <c r="ON616" s="54"/>
      <c r="OO616" s="54"/>
      <c r="OP616" s="54"/>
      <c r="OQ616" s="54"/>
      <c r="OR616" s="54"/>
      <c r="OS616" s="54"/>
      <c r="OT616" s="54"/>
      <c r="OU616" s="54"/>
      <c r="OV616" s="54"/>
      <c r="OW616" s="54"/>
      <c r="OX616" s="54"/>
      <c r="OY616" s="54"/>
      <c r="OZ616" s="54"/>
      <c r="PA616" s="54"/>
      <c r="PB616" s="54"/>
      <c r="PC616" s="54"/>
      <c r="PD616" s="54"/>
      <c r="PE616" s="54"/>
      <c r="PF616" s="54"/>
      <c r="PG616" s="54"/>
      <c r="PH616" s="54"/>
      <c r="PI616" s="54"/>
      <c r="PJ616" s="54"/>
      <c r="PK616" s="54"/>
      <c r="PL616" s="54"/>
      <c r="PM616" s="54"/>
      <c r="PN616" s="54"/>
      <c r="PO616" s="54"/>
      <c r="PP616" s="54"/>
      <c r="PQ616" s="54"/>
      <c r="PR616" s="54"/>
      <c r="PS616" s="54"/>
      <c r="PT616" s="54"/>
      <c r="PU616" s="54"/>
      <c r="PV616" s="54"/>
      <c r="PW616" s="54"/>
      <c r="PX616" s="54"/>
      <c r="PY616" s="54"/>
      <c r="PZ616" s="54"/>
      <c r="QA616" s="54"/>
      <c r="QB616" s="54"/>
      <c r="QC616" s="54"/>
      <c r="QD616" s="54"/>
      <c r="QE616" s="54"/>
      <c r="QF616" s="54"/>
      <c r="QG616" s="54"/>
      <c r="QH616" s="54"/>
      <c r="QI616" s="54"/>
      <c r="QJ616" s="54"/>
      <c r="QK616" s="54"/>
      <c r="QL616" s="54"/>
      <c r="QM616" s="54"/>
      <c r="QN616" s="54"/>
      <c r="QO616" s="54"/>
      <c r="QP616" s="54"/>
      <c r="QQ616" s="54"/>
      <c r="QR616" s="54"/>
      <c r="QS616" s="54"/>
      <c r="QT616" s="54"/>
      <c r="QU616" s="54"/>
      <c r="QV616" s="54"/>
      <c r="QW616" s="54"/>
      <c r="QX616" s="54"/>
      <c r="QY616" s="54"/>
      <c r="QZ616" s="54"/>
      <c r="RA616" s="54"/>
      <c r="RB616" s="54"/>
      <c r="RC616" s="54"/>
      <c r="RD616" s="54"/>
      <c r="RE616" s="54"/>
      <c r="RF616" s="54"/>
      <c r="RG616" s="54"/>
      <c r="RH616" s="54"/>
      <c r="RI616" s="54"/>
      <c r="RJ616" s="54"/>
      <c r="RK616" s="54"/>
      <c r="RL616" s="54"/>
      <c r="RM616" s="54"/>
      <c r="RN616" s="54"/>
      <c r="RO616" s="54"/>
      <c r="RP616" s="54"/>
      <c r="RQ616" s="54"/>
      <c r="RR616" s="54"/>
      <c r="RS616" s="54"/>
      <c r="RT616" s="54"/>
      <c r="RU616" s="54"/>
      <c r="RV616" s="54"/>
      <c r="RW616" s="54"/>
      <c r="RX616" s="54"/>
      <c r="RY616" s="54"/>
      <c r="RZ616" s="54"/>
      <c r="SA616" s="54"/>
      <c r="SB616" s="54"/>
      <c r="SC616" s="54"/>
      <c r="SD616" s="54"/>
      <c r="SE616" s="54"/>
      <c r="SF616" s="54"/>
      <c r="SG616" s="54"/>
      <c r="SH616" s="54"/>
      <c r="SI616" s="54"/>
      <c r="SJ616" s="54"/>
      <c r="SK616" s="54"/>
      <c r="SL616" s="54"/>
      <c r="SM616" s="54"/>
      <c r="SN616" s="54"/>
      <c r="SO616" s="54"/>
      <c r="SP616" s="54"/>
      <c r="SQ616" s="54"/>
      <c r="SR616" s="54"/>
      <c r="SS616" s="54"/>
      <c r="ST616" s="54"/>
      <c r="SU616" s="54"/>
      <c r="SV616" s="54"/>
      <c r="SW616" s="54"/>
      <c r="SX616" s="54"/>
      <c r="SY616" s="54"/>
      <c r="SZ616" s="54"/>
      <c r="TA616" s="54"/>
      <c r="TB616" s="54"/>
      <c r="TC616" s="54"/>
      <c r="TD616" s="54"/>
      <c r="TE616" s="54"/>
      <c r="TF616" s="54"/>
      <c r="TG616" s="54"/>
      <c r="TH616" s="54"/>
      <c r="TI616" s="54"/>
      <c r="TJ616" s="54"/>
      <c r="TK616" s="54"/>
      <c r="TL616" s="54"/>
      <c r="TM616" s="54"/>
      <c r="TN616" s="54"/>
      <c r="TO616" s="54"/>
      <c r="TP616" s="54"/>
      <c r="TQ616" s="54"/>
      <c r="TR616" s="54"/>
      <c r="TS616" s="54"/>
      <c r="TT616" s="54"/>
      <c r="TU616" s="54"/>
      <c r="TV616" s="54"/>
      <c r="TW616" s="54"/>
      <c r="TX616" s="54"/>
      <c r="TY616" s="54"/>
      <c r="TZ616" s="54"/>
      <c r="UA616" s="54"/>
      <c r="UB616" s="54"/>
      <c r="UC616" s="54"/>
      <c r="UD616" s="54"/>
      <c r="UE616" s="54"/>
      <c r="UF616" s="54"/>
      <c r="UG616" s="54"/>
      <c r="UH616" s="54"/>
      <c r="UI616" s="54"/>
      <c r="UJ616" s="54"/>
      <c r="UK616" s="54"/>
      <c r="UL616" s="54"/>
      <c r="UM616" s="54"/>
      <c r="UN616" s="54"/>
      <c r="UO616" s="54"/>
      <c r="UP616" s="54"/>
      <c r="UQ616" s="54"/>
      <c r="UR616" s="54"/>
      <c r="US616" s="54"/>
      <c r="UT616" s="54"/>
      <c r="UU616" s="54"/>
      <c r="UV616" s="54"/>
      <c r="UW616" s="54"/>
      <c r="UX616" s="54"/>
      <c r="UY616" s="54"/>
      <c r="UZ616" s="54"/>
      <c r="VA616" s="54"/>
      <c r="VB616" s="54"/>
      <c r="VC616" s="54"/>
      <c r="VD616" s="54"/>
      <c r="VE616" s="54"/>
      <c r="VF616" s="54"/>
      <c r="VG616" s="54"/>
      <c r="VH616" s="54"/>
      <c r="VI616" s="54"/>
      <c r="VJ616" s="54"/>
      <c r="VK616" s="54"/>
      <c r="VL616" s="54"/>
      <c r="VM616" s="54"/>
      <c r="VN616" s="54"/>
      <c r="VO616" s="54"/>
      <c r="VP616" s="54"/>
      <c r="VQ616" s="54"/>
      <c r="VR616" s="54"/>
      <c r="VS616" s="54"/>
      <c r="VT616" s="54"/>
      <c r="VU616" s="54"/>
      <c r="VV616" s="54"/>
      <c r="VW616" s="54"/>
      <c r="VX616" s="54"/>
      <c r="VY616" s="54"/>
      <c r="VZ616" s="54"/>
      <c r="WA616" s="54"/>
      <c r="WB616" s="54"/>
      <c r="WC616" s="54"/>
      <c r="WD616" s="54"/>
      <c r="WE616" s="54"/>
      <c r="WF616" s="54"/>
      <c r="WG616" s="54"/>
      <c r="WH616" s="54"/>
      <c r="WI616" s="54"/>
      <c r="WJ616" s="54"/>
      <c r="WK616" s="54"/>
      <c r="WL616" s="54"/>
      <c r="WM616" s="54"/>
      <c r="WN616" s="54"/>
      <c r="WO616" s="54"/>
      <c r="WP616" s="54"/>
      <c r="WQ616" s="54"/>
      <c r="WR616" s="54"/>
      <c r="WS616" s="54"/>
      <c r="WT616" s="54"/>
      <c r="WU616" s="54"/>
      <c r="WV616" s="54"/>
      <c r="WW616" s="54"/>
      <c r="WX616" s="54"/>
      <c r="WY616" s="54"/>
      <c r="WZ616" s="54"/>
      <c r="XA616" s="54"/>
      <c r="XB616" s="54"/>
      <c r="XC616" s="54"/>
      <c r="XD616" s="54"/>
      <c r="XE616" s="54"/>
      <c r="XF616" s="54"/>
      <c r="XG616" s="54"/>
      <c r="XH616" s="54"/>
      <c r="XI616" s="54"/>
      <c r="XJ616" s="54"/>
      <c r="XK616" s="54"/>
      <c r="XL616" s="54"/>
      <c r="XM616" s="54"/>
      <c r="XN616" s="54"/>
      <c r="XO616" s="54"/>
      <c r="XP616" s="54"/>
      <c r="XQ616" s="54"/>
      <c r="XR616" s="54"/>
      <c r="XS616" s="54"/>
      <c r="XT616" s="54"/>
      <c r="XU616" s="54"/>
      <c r="XV616" s="54"/>
      <c r="XW616" s="54"/>
      <c r="XX616" s="54"/>
      <c r="XY616" s="54"/>
      <c r="XZ616" s="54"/>
      <c r="YA616" s="54"/>
      <c r="YB616" s="54"/>
      <c r="YC616" s="54"/>
      <c r="YD616" s="54"/>
      <c r="YE616" s="54"/>
      <c r="YF616" s="54"/>
      <c r="YG616" s="54"/>
      <c r="YH616" s="54"/>
      <c r="YI616" s="54"/>
      <c r="YJ616" s="54"/>
      <c r="YK616" s="54"/>
      <c r="YL616" s="54"/>
      <c r="YM616" s="54"/>
      <c r="YN616" s="54"/>
      <c r="YO616" s="54"/>
      <c r="YP616" s="54"/>
      <c r="YQ616" s="54"/>
      <c r="YR616" s="54"/>
      <c r="YS616" s="54"/>
      <c r="YT616" s="54"/>
      <c r="YU616" s="54"/>
      <c r="YV616" s="54"/>
      <c r="YW616" s="54"/>
      <c r="YX616" s="54"/>
      <c r="YY616" s="54"/>
      <c r="YZ616" s="54"/>
      <c r="ZA616" s="54"/>
      <c r="ZB616" s="54"/>
      <c r="ZC616" s="54"/>
      <c r="ZD616" s="54"/>
      <c r="ZE616" s="54"/>
      <c r="ZF616" s="54"/>
      <c r="ZG616" s="54"/>
      <c r="ZH616" s="54"/>
      <c r="ZI616" s="54"/>
      <c r="ZJ616" s="54"/>
      <c r="ZK616" s="54"/>
      <c r="ZL616" s="54"/>
      <c r="ZM616" s="54"/>
      <c r="ZN616" s="54"/>
      <c r="ZO616" s="54"/>
      <c r="ZP616" s="54"/>
      <c r="ZQ616" s="54"/>
      <c r="ZR616" s="54"/>
      <c r="ZS616" s="54"/>
      <c r="ZT616" s="54"/>
      <c r="ZU616" s="54"/>
      <c r="ZV616" s="54"/>
      <c r="ZW616" s="54"/>
      <c r="ZX616" s="54"/>
      <c r="ZY616" s="54"/>
      <c r="ZZ616" s="54"/>
    </row>
    <row r="617" spans="1:702" x14ac:dyDescent="0.2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  <c r="AB617" s="54"/>
      <c r="AC617" s="54"/>
      <c r="AD617" s="54"/>
      <c r="AE617" s="54"/>
      <c r="AF617" s="54"/>
      <c r="AG617" s="54"/>
      <c r="AH617" s="54"/>
      <c r="AI617" s="54"/>
      <c r="AJ617" s="54"/>
      <c r="AK617" s="54"/>
      <c r="AL617" s="54"/>
      <c r="AM617" s="54"/>
      <c r="AN617" s="54"/>
      <c r="AO617" s="54"/>
      <c r="AP617" s="54"/>
      <c r="AQ617" s="54"/>
      <c r="AR617" s="54"/>
      <c r="AS617" s="54"/>
      <c r="AT617" s="54"/>
      <c r="AU617" s="54"/>
      <c r="AV617" s="54"/>
      <c r="AW617" s="54"/>
      <c r="AX617" s="54"/>
      <c r="AY617" s="54"/>
      <c r="AZ617" s="54"/>
      <c r="BA617" s="54"/>
      <c r="BB617" s="54"/>
      <c r="BC617" s="54"/>
      <c r="BD617" s="54"/>
      <c r="BE617" s="54"/>
      <c r="BF617" s="54"/>
      <c r="BG617" s="54"/>
      <c r="BH617" s="54"/>
      <c r="BI617" s="54"/>
      <c r="BJ617" s="54"/>
      <c r="BK617" s="54"/>
      <c r="BL617" s="54"/>
      <c r="BM617" s="54"/>
      <c r="BN617" s="54"/>
      <c r="BO617" s="54"/>
      <c r="BP617" s="54"/>
      <c r="BQ617" s="54"/>
      <c r="BR617" s="54"/>
      <c r="BS617" s="54"/>
      <c r="BT617" s="54"/>
      <c r="BU617" s="54"/>
      <c r="BV617" s="54"/>
      <c r="BW617" s="54"/>
      <c r="BX617" s="54"/>
      <c r="BY617" s="54"/>
      <c r="BZ617" s="54"/>
      <c r="CA617" s="54"/>
      <c r="CB617" s="54"/>
      <c r="CC617" s="54"/>
      <c r="CD617" s="54"/>
      <c r="CE617" s="54"/>
      <c r="CF617" s="54"/>
      <c r="CG617" s="54"/>
      <c r="CH617" s="54"/>
      <c r="CI617" s="54"/>
      <c r="CJ617" s="54"/>
      <c r="CK617" s="54"/>
      <c r="CL617" s="54"/>
      <c r="CM617" s="54"/>
      <c r="CN617" s="54"/>
      <c r="CO617" s="54"/>
      <c r="CP617" s="54"/>
      <c r="CQ617" s="54"/>
      <c r="CR617" s="54"/>
      <c r="CS617" s="54"/>
      <c r="CT617" s="54"/>
      <c r="CU617" s="54"/>
      <c r="CV617" s="54"/>
      <c r="CW617" s="54"/>
      <c r="CX617" s="54"/>
      <c r="CY617" s="54"/>
      <c r="CZ617" s="54"/>
      <c r="DA617" s="54"/>
      <c r="DB617" s="54"/>
      <c r="DC617" s="54"/>
      <c r="DD617" s="54"/>
      <c r="DE617" s="54"/>
      <c r="DF617" s="54"/>
      <c r="DG617" s="54"/>
      <c r="DH617" s="54"/>
      <c r="DI617" s="54"/>
      <c r="DJ617" s="54"/>
      <c r="DK617" s="54"/>
      <c r="DL617" s="54"/>
      <c r="DM617" s="54"/>
      <c r="DN617" s="54"/>
      <c r="DO617" s="54"/>
      <c r="DP617" s="54"/>
      <c r="DQ617" s="54"/>
      <c r="DR617" s="54"/>
      <c r="DS617" s="54"/>
      <c r="DT617" s="54"/>
      <c r="DU617" s="54"/>
      <c r="DV617" s="54"/>
      <c r="DW617" s="54"/>
      <c r="DX617" s="54"/>
      <c r="DY617" s="54"/>
      <c r="DZ617" s="54"/>
      <c r="EA617" s="54"/>
      <c r="EB617" s="54"/>
      <c r="EC617" s="54"/>
      <c r="ED617" s="54"/>
      <c r="EE617" s="54"/>
      <c r="EF617" s="54"/>
      <c r="EG617" s="54"/>
      <c r="EH617" s="54"/>
      <c r="EI617" s="54"/>
      <c r="EJ617" s="54"/>
      <c r="EK617" s="54"/>
      <c r="EL617" s="54"/>
      <c r="EM617" s="54"/>
      <c r="EN617" s="54"/>
      <c r="EO617" s="54"/>
      <c r="EP617" s="54"/>
      <c r="EQ617" s="54"/>
      <c r="ER617" s="54"/>
      <c r="ES617" s="54"/>
      <c r="ET617" s="54"/>
      <c r="EU617" s="54"/>
      <c r="EV617" s="54"/>
      <c r="EW617" s="54"/>
      <c r="EX617" s="54"/>
      <c r="EY617" s="54"/>
      <c r="EZ617" s="54"/>
      <c r="FA617" s="54"/>
      <c r="FB617" s="54"/>
      <c r="FC617" s="54"/>
      <c r="FD617" s="54"/>
      <c r="FE617" s="54"/>
      <c r="FF617" s="54"/>
      <c r="FG617" s="54"/>
      <c r="FH617" s="54"/>
      <c r="FI617" s="54"/>
      <c r="FJ617" s="54"/>
      <c r="FK617" s="54"/>
      <c r="FL617" s="54"/>
      <c r="FM617" s="54"/>
      <c r="FN617" s="54"/>
      <c r="FO617" s="54"/>
      <c r="FP617" s="54"/>
      <c r="FQ617" s="54"/>
      <c r="FR617" s="54"/>
      <c r="FS617" s="54"/>
      <c r="FT617" s="54"/>
      <c r="FU617" s="54"/>
      <c r="FV617" s="54"/>
      <c r="FW617" s="54"/>
      <c r="FX617" s="54"/>
      <c r="FY617" s="54"/>
      <c r="FZ617" s="54"/>
      <c r="GA617" s="54"/>
      <c r="GB617" s="54"/>
      <c r="GC617" s="54"/>
      <c r="GD617" s="54"/>
      <c r="GE617" s="54"/>
      <c r="GF617" s="54"/>
      <c r="GG617" s="54"/>
      <c r="GH617" s="54"/>
      <c r="GI617" s="54"/>
      <c r="GJ617" s="54"/>
      <c r="GK617" s="54"/>
      <c r="GL617" s="54"/>
      <c r="GM617" s="54"/>
      <c r="GN617" s="54"/>
      <c r="GO617" s="54"/>
      <c r="GP617" s="54"/>
      <c r="GQ617" s="54"/>
      <c r="GR617" s="54"/>
      <c r="GS617" s="54"/>
      <c r="GT617" s="54"/>
      <c r="GU617" s="54"/>
      <c r="GV617" s="54"/>
      <c r="GW617" s="54"/>
      <c r="GX617" s="54"/>
      <c r="GY617" s="54"/>
      <c r="GZ617" s="54"/>
      <c r="HA617" s="54"/>
      <c r="HB617" s="54"/>
      <c r="HC617" s="54"/>
      <c r="HD617" s="54"/>
      <c r="HE617" s="54"/>
      <c r="HF617" s="54"/>
      <c r="HG617" s="54"/>
      <c r="HH617" s="54"/>
      <c r="HI617" s="54"/>
      <c r="HJ617" s="54"/>
      <c r="HK617" s="54"/>
      <c r="HL617" s="54"/>
      <c r="HM617" s="54"/>
      <c r="HN617" s="54"/>
      <c r="HO617" s="54"/>
      <c r="HP617" s="54"/>
      <c r="HQ617" s="54"/>
      <c r="HR617" s="54"/>
      <c r="HS617" s="54"/>
      <c r="HT617" s="54"/>
      <c r="HU617" s="54"/>
      <c r="HV617" s="54"/>
      <c r="HW617" s="54"/>
      <c r="HX617" s="54"/>
      <c r="HY617" s="54"/>
      <c r="HZ617" s="54"/>
      <c r="IA617" s="54"/>
      <c r="IB617" s="54"/>
      <c r="IC617" s="54"/>
      <c r="ID617" s="54"/>
      <c r="IE617" s="54"/>
      <c r="IF617" s="54"/>
      <c r="IG617" s="54"/>
      <c r="IH617" s="54"/>
      <c r="II617" s="54"/>
      <c r="IJ617" s="54"/>
      <c r="IK617" s="54"/>
      <c r="IL617" s="54"/>
      <c r="IM617" s="54"/>
      <c r="IN617" s="54"/>
      <c r="IO617" s="54"/>
      <c r="IP617" s="54"/>
      <c r="IQ617" s="54"/>
      <c r="IR617" s="54"/>
      <c r="IS617" s="54"/>
      <c r="IT617" s="54"/>
      <c r="IU617" s="54"/>
      <c r="IV617" s="54"/>
      <c r="IW617" s="54"/>
      <c r="IX617" s="54"/>
      <c r="IY617" s="54"/>
      <c r="IZ617" s="54"/>
      <c r="JA617" s="54"/>
      <c r="JB617" s="54"/>
      <c r="JC617" s="54"/>
      <c r="JD617" s="54"/>
      <c r="JE617" s="54"/>
      <c r="JF617" s="54"/>
      <c r="JG617" s="54"/>
      <c r="JH617" s="54"/>
      <c r="JI617" s="54"/>
      <c r="JJ617" s="54"/>
      <c r="JK617" s="54"/>
      <c r="JL617" s="54"/>
      <c r="JM617" s="54"/>
      <c r="JN617" s="54"/>
      <c r="JO617" s="54"/>
      <c r="JP617" s="54"/>
      <c r="JQ617" s="54"/>
      <c r="JR617" s="54"/>
      <c r="JS617" s="54"/>
      <c r="JT617" s="54"/>
      <c r="JU617" s="54"/>
      <c r="JV617" s="54"/>
      <c r="JW617" s="54"/>
      <c r="JX617" s="54"/>
      <c r="JY617" s="54"/>
      <c r="JZ617" s="54"/>
      <c r="KA617" s="54"/>
      <c r="KB617" s="54"/>
      <c r="KC617" s="54"/>
      <c r="KD617" s="54"/>
      <c r="KE617" s="54"/>
      <c r="KF617" s="54"/>
      <c r="KG617" s="54"/>
      <c r="KH617" s="54"/>
      <c r="KI617" s="54"/>
      <c r="KJ617" s="54"/>
      <c r="KK617" s="54"/>
      <c r="KL617" s="54"/>
      <c r="KM617" s="54"/>
      <c r="KN617" s="54"/>
      <c r="KO617" s="54"/>
      <c r="KP617" s="54"/>
      <c r="KQ617" s="54"/>
      <c r="KR617" s="54"/>
      <c r="KS617" s="54"/>
      <c r="KT617" s="54"/>
      <c r="KU617" s="54"/>
      <c r="KV617" s="54"/>
      <c r="KW617" s="54"/>
      <c r="KX617" s="54"/>
      <c r="KY617" s="54"/>
      <c r="KZ617" s="54"/>
      <c r="LA617" s="54"/>
      <c r="LB617" s="54"/>
      <c r="LC617" s="54"/>
      <c r="LD617" s="54"/>
      <c r="LE617" s="54"/>
      <c r="LF617" s="54"/>
      <c r="LG617" s="54"/>
      <c r="LH617" s="54"/>
      <c r="LI617" s="54"/>
      <c r="LJ617" s="54"/>
      <c r="LK617" s="54"/>
      <c r="LL617" s="54"/>
      <c r="LM617" s="54"/>
      <c r="LN617" s="54"/>
      <c r="LO617" s="54"/>
      <c r="LP617" s="54"/>
      <c r="LQ617" s="54"/>
      <c r="LR617" s="54"/>
      <c r="LS617" s="54"/>
      <c r="LT617" s="54"/>
      <c r="LU617" s="54"/>
      <c r="LV617" s="54"/>
      <c r="LW617" s="54"/>
      <c r="LX617" s="54"/>
      <c r="LY617" s="54"/>
      <c r="LZ617" s="54"/>
      <c r="MA617" s="54"/>
      <c r="MB617" s="54"/>
      <c r="MC617" s="54"/>
      <c r="MD617" s="54"/>
      <c r="ME617" s="54"/>
      <c r="MF617" s="54"/>
      <c r="MG617" s="54"/>
      <c r="MH617" s="54"/>
      <c r="MI617" s="54"/>
      <c r="MJ617" s="54"/>
      <c r="MK617" s="54"/>
      <c r="ML617" s="54"/>
      <c r="MM617" s="54"/>
      <c r="MN617" s="54"/>
      <c r="MO617" s="54"/>
      <c r="MP617" s="54"/>
      <c r="MQ617" s="54"/>
      <c r="MR617" s="54"/>
      <c r="MS617" s="54"/>
      <c r="MT617" s="54"/>
      <c r="MU617" s="54"/>
      <c r="MV617" s="54"/>
      <c r="MW617" s="54"/>
      <c r="MX617" s="54"/>
      <c r="MY617" s="54"/>
      <c r="MZ617" s="54"/>
      <c r="NA617" s="54"/>
      <c r="NB617" s="54"/>
      <c r="NC617" s="54"/>
      <c r="ND617" s="54"/>
      <c r="NE617" s="54"/>
      <c r="NF617" s="54"/>
      <c r="NG617" s="54"/>
      <c r="NH617" s="54"/>
      <c r="NI617" s="54"/>
      <c r="NJ617" s="54"/>
      <c r="NK617" s="54"/>
      <c r="NL617" s="54"/>
      <c r="NM617" s="54"/>
      <c r="NN617" s="54"/>
      <c r="NO617" s="54"/>
      <c r="NP617" s="54"/>
      <c r="NQ617" s="54"/>
      <c r="NR617" s="54"/>
      <c r="NS617" s="54"/>
      <c r="NT617" s="54"/>
      <c r="NU617" s="54"/>
      <c r="NV617" s="54"/>
      <c r="NW617" s="54"/>
      <c r="NX617" s="54"/>
      <c r="NY617" s="54"/>
      <c r="NZ617" s="54"/>
      <c r="OA617" s="54"/>
      <c r="OB617" s="54"/>
      <c r="OC617" s="54"/>
      <c r="OD617" s="54"/>
      <c r="OE617" s="54"/>
      <c r="OF617" s="54"/>
      <c r="OG617" s="54"/>
      <c r="OH617" s="54"/>
      <c r="OI617" s="54"/>
      <c r="OJ617" s="54"/>
      <c r="OK617" s="54"/>
      <c r="OL617" s="54"/>
      <c r="OM617" s="54"/>
      <c r="ON617" s="54"/>
      <c r="OO617" s="54"/>
      <c r="OP617" s="54"/>
      <c r="OQ617" s="54"/>
      <c r="OR617" s="54"/>
      <c r="OS617" s="54"/>
      <c r="OT617" s="54"/>
      <c r="OU617" s="54"/>
      <c r="OV617" s="54"/>
      <c r="OW617" s="54"/>
      <c r="OX617" s="54"/>
      <c r="OY617" s="54"/>
      <c r="OZ617" s="54"/>
      <c r="PA617" s="54"/>
      <c r="PB617" s="54"/>
      <c r="PC617" s="54"/>
      <c r="PD617" s="54"/>
      <c r="PE617" s="54"/>
      <c r="PF617" s="54"/>
      <c r="PG617" s="54"/>
      <c r="PH617" s="54"/>
      <c r="PI617" s="54"/>
      <c r="PJ617" s="54"/>
      <c r="PK617" s="54"/>
      <c r="PL617" s="54"/>
      <c r="PM617" s="54"/>
      <c r="PN617" s="54"/>
      <c r="PO617" s="54"/>
      <c r="PP617" s="54"/>
      <c r="PQ617" s="54"/>
      <c r="PR617" s="54"/>
      <c r="PS617" s="54"/>
      <c r="PT617" s="54"/>
      <c r="PU617" s="54"/>
      <c r="PV617" s="54"/>
      <c r="PW617" s="54"/>
      <c r="PX617" s="54"/>
      <c r="PY617" s="54"/>
      <c r="PZ617" s="54"/>
      <c r="QA617" s="54"/>
      <c r="QB617" s="54"/>
      <c r="QC617" s="54"/>
      <c r="QD617" s="54"/>
      <c r="QE617" s="54"/>
      <c r="QF617" s="54"/>
      <c r="QG617" s="54"/>
      <c r="QH617" s="54"/>
      <c r="QI617" s="54"/>
      <c r="QJ617" s="54"/>
      <c r="QK617" s="54"/>
      <c r="QL617" s="54"/>
      <c r="QM617" s="54"/>
      <c r="QN617" s="54"/>
      <c r="QO617" s="54"/>
      <c r="QP617" s="54"/>
      <c r="QQ617" s="54"/>
      <c r="QR617" s="54"/>
      <c r="QS617" s="54"/>
      <c r="QT617" s="54"/>
      <c r="QU617" s="54"/>
      <c r="QV617" s="54"/>
      <c r="QW617" s="54"/>
      <c r="QX617" s="54"/>
      <c r="QY617" s="54"/>
      <c r="QZ617" s="54"/>
      <c r="RA617" s="54"/>
      <c r="RB617" s="54"/>
      <c r="RC617" s="54"/>
      <c r="RD617" s="54"/>
      <c r="RE617" s="54"/>
      <c r="RF617" s="54"/>
      <c r="RG617" s="54"/>
      <c r="RH617" s="54"/>
      <c r="RI617" s="54"/>
      <c r="RJ617" s="54"/>
      <c r="RK617" s="54"/>
      <c r="RL617" s="54"/>
      <c r="RM617" s="54"/>
      <c r="RN617" s="54"/>
      <c r="RO617" s="54"/>
      <c r="RP617" s="54"/>
      <c r="RQ617" s="54"/>
      <c r="RR617" s="54"/>
      <c r="RS617" s="54"/>
      <c r="RT617" s="54"/>
      <c r="RU617" s="54"/>
      <c r="RV617" s="54"/>
      <c r="RW617" s="54"/>
      <c r="RX617" s="54"/>
      <c r="RY617" s="54"/>
      <c r="RZ617" s="54"/>
      <c r="SA617" s="54"/>
      <c r="SB617" s="54"/>
      <c r="SC617" s="54"/>
      <c r="SD617" s="54"/>
      <c r="SE617" s="54"/>
      <c r="SF617" s="54"/>
      <c r="SG617" s="54"/>
      <c r="SH617" s="54"/>
      <c r="SI617" s="54"/>
      <c r="SJ617" s="54"/>
      <c r="SK617" s="54"/>
      <c r="SL617" s="54"/>
      <c r="SM617" s="54"/>
      <c r="SN617" s="54"/>
      <c r="SO617" s="54"/>
      <c r="SP617" s="54"/>
      <c r="SQ617" s="54"/>
      <c r="SR617" s="54"/>
      <c r="SS617" s="54"/>
      <c r="ST617" s="54"/>
      <c r="SU617" s="54"/>
      <c r="SV617" s="54"/>
      <c r="SW617" s="54"/>
      <c r="SX617" s="54"/>
      <c r="SY617" s="54"/>
      <c r="SZ617" s="54"/>
      <c r="TA617" s="54"/>
      <c r="TB617" s="54"/>
      <c r="TC617" s="54"/>
      <c r="TD617" s="54"/>
      <c r="TE617" s="54"/>
      <c r="TF617" s="54"/>
      <c r="TG617" s="54"/>
      <c r="TH617" s="54"/>
      <c r="TI617" s="54"/>
      <c r="TJ617" s="54"/>
      <c r="TK617" s="54"/>
      <c r="TL617" s="54"/>
      <c r="TM617" s="54"/>
      <c r="TN617" s="54"/>
      <c r="TO617" s="54"/>
      <c r="TP617" s="54"/>
      <c r="TQ617" s="54"/>
      <c r="TR617" s="54"/>
      <c r="TS617" s="54"/>
      <c r="TT617" s="54"/>
      <c r="TU617" s="54"/>
      <c r="TV617" s="54"/>
      <c r="TW617" s="54"/>
      <c r="TX617" s="54"/>
      <c r="TY617" s="54"/>
      <c r="TZ617" s="54"/>
      <c r="UA617" s="54"/>
      <c r="UB617" s="54"/>
      <c r="UC617" s="54"/>
      <c r="UD617" s="54"/>
      <c r="UE617" s="54"/>
      <c r="UF617" s="54"/>
      <c r="UG617" s="54"/>
      <c r="UH617" s="54"/>
      <c r="UI617" s="54"/>
      <c r="UJ617" s="54"/>
      <c r="UK617" s="54"/>
      <c r="UL617" s="54"/>
      <c r="UM617" s="54"/>
      <c r="UN617" s="54"/>
      <c r="UO617" s="54"/>
      <c r="UP617" s="54"/>
      <c r="UQ617" s="54"/>
      <c r="UR617" s="54"/>
      <c r="US617" s="54"/>
      <c r="UT617" s="54"/>
      <c r="UU617" s="54"/>
      <c r="UV617" s="54"/>
      <c r="UW617" s="54"/>
      <c r="UX617" s="54"/>
      <c r="UY617" s="54"/>
      <c r="UZ617" s="54"/>
      <c r="VA617" s="54"/>
      <c r="VB617" s="54"/>
      <c r="VC617" s="54"/>
      <c r="VD617" s="54"/>
      <c r="VE617" s="54"/>
      <c r="VF617" s="54"/>
      <c r="VG617" s="54"/>
      <c r="VH617" s="54"/>
      <c r="VI617" s="54"/>
      <c r="VJ617" s="54"/>
      <c r="VK617" s="54"/>
      <c r="VL617" s="54"/>
      <c r="VM617" s="54"/>
      <c r="VN617" s="54"/>
      <c r="VO617" s="54"/>
      <c r="VP617" s="54"/>
      <c r="VQ617" s="54"/>
      <c r="VR617" s="54"/>
      <c r="VS617" s="54"/>
      <c r="VT617" s="54"/>
      <c r="VU617" s="54"/>
      <c r="VV617" s="54"/>
      <c r="VW617" s="54"/>
      <c r="VX617" s="54"/>
      <c r="VY617" s="54"/>
      <c r="VZ617" s="54"/>
      <c r="WA617" s="54"/>
      <c r="WB617" s="54"/>
      <c r="WC617" s="54"/>
      <c r="WD617" s="54"/>
      <c r="WE617" s="54"/>
      <c r="WF617" s="54"/>
      <c r="WG617" s="54"/>
      <c r="WH617" s="54"/>
      <c r="WI617" s="54"/>
      <c r="WJ617" s="54"/>
      <c r="WK617" s="54"/>
      <c r="WL617" s="54"/>
      <c r="WM617" s="54"/>
      <c r="WN617" s="54"/>
      <c r="WO617" s="54"/>
      <c r="WP617" s="54"/>
      <c r="WQ617" s="54"/>
      <c r="WR617" s="54"/>
      <c r="WS617" s="54"/>
      <c r="WT617" s="54"/>
      <c r="WU617" s="54"/>
      <c r="WV617" s="54"/>
      <c r="WW617" s="54"/>
      <c r="WX617" s="54"/>
      <c r="WY617" s="54"/>
      <c r="WZ617" s="54"/>
      <c r="XA617" s="54"/>
      <c r="XB617" s="54"/>
      <c r="XC617" s="54"/>
      <c r="XD617" s="54"/>
      <c r="XE617" s="54"/>
      <c r="XF617" s="54"/>
      <c r="XG617" s="54"/>
      <c r="XH617" s="54"/>
      <c r="XI617" s="54"/>
      <c r="XJ617" s="54"/>
      <c r="XK617" s="54"/>
      <c r="XL617" s="54"/>
      <c r="XM617" s="54"/>
      <c r="XN617" s="54"/>
      <c r="XO617" s="54"/>
      <c r="XP617" s="54"/>
      <c r="XQ617" s="54"/>
      <c r="XR617" s="54"/>
      <c r="XS617" s="54"/>
      <c r="XT617" s="54"/>
      <c r="XU617" s="54"/>
      <c r="XV617" s="54"/>
      <c r="XW617" s="54"/>
      <c r="XX617" s="54"/>
      <c r="XY617" s="54"/>
      <c r="XZ617" s="54"/>
      <c r="YA617" s="54"/>
      <c r="YB617" s="54"/>
      <c r="YC617" s="54"/>
      <c r="YD617" s="54"/>
      <c r="YE617" s="54"/>
      <c r="YF617" s="54"/>
      <c r="YG617" s="54"/>
      <c r="YH617" s="54"/>
      <c r="YI617" s="54"/>
      <c r="YJ617" s="54"/>
      <c r="YK617" s="54"/>
      <c r="YL617" s="54"/>
      <c r="YM617" s="54"/>
      <c r="YN617" s="54"/>
      <c r="YO617" s="54"/>
      <c r="YP617" s="54"/>
      <c r="YQ617" s="54"/>
      <c r="YR617" s="54"/>
      <c r="YS617" s="54"/>
      <c r="YT617" s="54"/>
      <c r="YU617" s="54"/>
      <c r="YV617" s="54"/>
      <c r="YW617" s="54"/>
      <c r="YX617" s="54"/>
      <c r="YY617" s="54"/>
      <c r="YZ617" s="54"/>
      <c r="ZA617" s="54"/>
      <c r="ZB617" s="54"/>
      <c r="ZC617" s="54"/>
      <c r="ZD617" s="54"/>
      <c r="ZE617" s="54"/>
      <c r="ZF617" s="54"/>
      <c r="ZG617" s="54"/>
      <c r="ZH617" s="54"/>
      <c r="ZI617" s="54"/>
      <c r="ZJ617" s="54"/>
      <c r="ZK617" s="54"/>
      <c r="ZL617" s="54"/>
      <c r="ZM617" s="54"/>
      <c r="ZN617" s="54"/>
      <c r="ZO617" s="54"/>
      <c r="ZP617" s="54"/>
      <c r="ZQ617" s="54"/>
      <c r="ZR617" s="54"/>
      <c r="ZS617" s="54"/>
      <c r="ZT617" s="54"/>
      <c r="ZU617" s="54"/>
      <c r="ZV617" s="54"/>
      <c r="ZW617" s="54"/>
      <c r="ZX617" s="54"/>
      <c r="ZY617" s="54"/>
      <c r="ZZ617" s="54"/>
    </row>
    <row r="618" spans="1:702" x14ac:dyDescent="0.2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  <c r="AB618" s="54"/>
      <c r="AC618" s="54"/>
      <c r="AD618" s="54"/>
      <c r="AE618" s="54"/>
      <c r="AF618" s="54"/>
      <c r="AG618" s="54"/>
      <c r="AH618" s="54"/>
      <c r="AI618" s="54"/>
      <c r="AJ618" s="54"/>
      <c r="AK618" s="54"/>
      <c r="AL618" s="54"/>
      <c r="AM618" s="54"/>
      <c r="AN618" s="54"/>
      <c r="AO618" s="54"/>
      <c r="AP618" s="54"/>
      <c r="AQ618" s="54"/>
      <c r="AR618" s="54"/>
      <c r="AS618" s="54"/>
      <c r="AT618" s="54"/>
      <c r="AU618" s="54"/>
      <c r="AV618" s="54"/>
      <c r="AW618" s="54"/>
      <c r="AX618" s="54"/>
      <c r="AY618" s="54"/>
      <c r="AZ618" s="54"/>
      <c r="BA618" s="54"/>
      <c r="BB618" s="54"/>
      <c r="BC618" s="54"/>
      <c r="BD618" s="54"/>
      <c r="BE618" s="54"/>
      <c r="BF618" s="54"/>
      <c r="BG618" s="54"/>
      <c r="BH618" s="54"/>
      <c r="BI618" s="54"/>
      <c r="BJ618" s="54"/>
      <c r="BK618" s="54"/>
      <c r="BL618" s="54"/>
      <c r="BM618" s="54"/>
      <c r="BN618" s="54"/>
      <c r="BO618" s="54"/>
      <c r="BP618" s="54"/>
      <c r="BQ618" s="54"/>
      <c r="BR618" s="54"/>
      <c r="BS618" s="54"/>
      <c r="BT618" s="54"/>
      <c r="BU618" s="54"/>
      <c r="BV618" s="54"/>
      <c r="BW618" s="54"/>
      <c r="BX618" s="54"/>
      <c r="BY618" s="54"/>
      <c r="BZ618" s="54"/>
      <c r="CA618" s="54"/>
      <c r="CB618" s="54"/>
      <c r="CC618" s="54"/>
      <c r="CD618" s="54"/>
      <c r="CE618" s="54"/>
      <c r="CF618" s="54"/>
      <c r="CG618" s="54"/>
      <c r="CH618" s="54"/>
      <c r="CI618" s="54"/>
      <c r="CJ618" s="54"/>
      <c r="CK618" s="54"/>
      <c r="CL618" s="54"/>
      <c r="CM618" s="54"/>
      <c r="CN618" s="54"/>
      <c r="CO618" s="54"/>
      <c r="CP618" s="54"/>
      <c r="CQ618" s="54"/>
      <c r="CR618" s="54"/>
      <c r="CS618" s="54"/>
      <c r="CT618" s="54"/>
      <c r="CU618" s="54"/>
      <c r="CV618" s="54"/>
      <c r="CW618" s="54"/>
      <c r="CX618" s="54"/>
      <c r="CY618" s="54"/>
      <c r="CZ618" s="54"/>
      <c r="DA618" s="54"/>
      <c r="DB618" s="54"/>
      <c r="DC618" s="54"/>
      <c r="DD618" s="54"/>
      <c r="DE618" s="54"/>
      <c r="DF618" s="54"/>
      <c r="DG618" s="54"/>
      <c r="DH618" s="54"/>
      <c r="DI618" s="54"/>
      <c r="DJ618" s="54"/>
      <c r="DK618" s="54"/>
      <c r="DL618" s="54"/>
      <c r="DM618" s="54"/>
      <c r="DN618" s="54"/>
      <c r="DO618" s="54"/>
      <c r="DP618" s="54"/>
      <c r="DQ618" s="54"/>
      <c r="DR618" s="54"/>
      <c r="DS618" s="54"/>
      <c r="DT618" s="54"/>
      <c r="DU618" s="54"/>
      <c r="DV618" s="54"/>
      <c r="DW618" s="54"/>
      <c r="DX618" s="54"/>
      <c r="DY618" s="54"/>
      <c r="DZ618" s="54"/>
      <c r="EA618" s="54"/>
      <c r="EB618" s="54"/>
      <c r="EC618" s="54"/>
      <c r="ED618" s="54"/>
      <c r="EE618" s="54"/>
      <c r="EF618" s="54"/>
      <c r="EG618" s="54"/>
      <c r="EH618" s="54"/>
      <c r="EI618" s="54"/>
      <c r="EJ618" s="54"/>
      <c r="EK618" s="54"/>
      <c r="EL618" s="54"/>
      <c r="EM618" s="54"/>
      <c r="EN618" s="54"/>
      <c r="EO618" s="54"/>
      <c r="EP618" s="54"/>
      <c r="EQ618" s="54"/>
      <c r="ER618" s="54"/>
      <c r="ES618" s="54"/>
      <c r="ET618" s="54"/>
      <c r="EU618" s="54"/>
      <c r="EV618" s="54"/>
      <c r="EW618" s="54"/>
      <c r="EX618" s="54"/>
      <c r="EY618" s="54"/>
      <c r="EZ618" s="54"/>
      <c r="FA618" s="54"/>
      <c r="FB618" s="54"/>
      <c r="FC618" s="54"/>
      <c r="FD618" s="54"/>
      <c r="FE618" s="54"/>
      <c r="FF618" s="54"/>
      <c r="FG618" s="54"/>
      <c r="FH618" s="54"/>
      <c r="FI618" s="54"/>
      <c r="FJ618" s="54"/>
      <c r="FK618" s="54"/>
      <c r="FL618" s="54"/>
      <c r="FM618" s="54"/>
      <c r="FN618" s="54"/>
      <c r="FO618" s="54"/>
      <c r="FP618" s="54"/>
      <c r="FQ618" s="54"/>
      <c r="FR618" s="54"/>
      <c r="FS618" s="54"/>
      <c r="FT618" s="54"/>
      <c r="FU618" s="54"/>
      <c r="FV618" s="54"/>
      <c r="FW618" s="54"/>
      <c r="FX618" s="54"/>
      <c r="FY618" s="54"/>
      <c r="FZ618" s="54"/>
      <c r="GA618" s="54"/>
      <c r="GB618" s="54"/>
      <c r="GC618" s="54"/>
      <c r="GD618" s="54"/>
      <c r="GE618" s="54"/>
      <c r="GF618" s="54"/>
      <c r="GG618" s="54"/>
      <c r="GH618" s="54"/>
      <c r="GI618" s="54"/>
      <c r="GJ618" s="54"/>
      <c r="GK618" s="54"/>
      <c r="GL618" s="54"/>
      <c r="GM618" s="54"/>
      <c r="GN618" s="54"/>
      <c r="GO618" s="54"/>
      <c r="GP618" s="54"/>
      <c r="GQ618" s="54"/>
      <c r="GR618" s="54"/>
      <c r="GS618" s="54"/>
      <c r="GT618" s="54"/>
      <c r="GU618" s="54"/>
      <c r="GV618" s="54"/>
      <c r="GW618" s="54"/>
      <c r="GX618" s="54"/>
      <c r="GY618" s="54"/>
      <c r="GZ618" s="54"/>
      <c r="HA618" s="54"/>
      <c r="HB618" s="54"/>
      <c r="HC618" s="54"/>
      <c r="HD618" s="54"/>
      <c r="HE618" s="54"/>
      <c r="HF618" s="54"/>
      <c r="HG618" s="54"/>
      <c r="HH618" s="54"/>
      <c r="HI618" s="54"/>
      <c r="HJ618" s="54"/>
      <c r="HK618" s="54"/>
      <c r="HL618" s="54"/>
      <c r="HM618" s="54"/>
      <c r="HN618" s="54"/>
      <c r="HO618" s="54"/>
      <c r="HP618" s="54"/>
      <c r="HQ618" s="54"/>
      <c r="HR618" s="54"/>
      <c r="HS618" s="54"/>
      <c r="HT618" s="54"/>
      <c r="HU618" s="54"/>
      <c r="HV618" s="54"/>
      <c r="HW618" s="54"/>
      <c r="HX618" s="54"/>
      <c r="HY618" s="54"/>
      <c r="HZ618" s="54"/>
      <c r="IA618" s="54"/>
      <c r="IB618" s="54"/>
      <c r="IC618" s="54"/>
      <c r="ID618" s="54"/>
      <c r="IE618" s="54"/>
      <c r="IF618" s="54"/>
      <c r="IG618" s="54"/>
      <c r="IH618" s="54"/>
      <c r="II618" s="54"/>
      <c r="IJ618" s="54"/>
      <c r="IK618" s="54"/>
      <c r="IL618" s="54"/>
      <c r="IM618" s="54"/>
      <c r="IN618" s="54"/>
      <c r="IO618" s="54"/>
      <c r="IP618" s="54"/>
      <c r="IQ618" s="54"/>
      <c r="IR618" s="54"/>
      <c r="IS618" s="54"/>
      <c r="IT618" s="54"/>
      <c r="IU618" s="54"/>
      <c r="IV618" s="54"/>
      <c r="IW618" s="54"/>
      <c r="IX618" s="54"/>
      <c r="IY618" s="54"/>
      <c r="IZ618" s="54"/>
      <c r="JA618" s="54"/>
      <c r="JB618" s="54"/>
      <c r="JC618" s="54"/>
      <c r="JD618" s="54"/>
      <c r="JE618" s="54"/>
      <c r="JF618" s="54"/>
      <c r="JG618" s="54"/>
      <c r="JH618" s="54"/>
      <c r="JI618" s="54"/>
      <c r="JJ618" s="54"/>
      <c r="JK618" s="54"/>
      <c r="JL618" s="54"/>
      <c r="JM618" s="54"/>
      <c r="JN618" s="54"/>
      <c r="JO618" s="54"/>
      <c r="JP618" s="54"/>
      <c r="JQ618" s="54"/>
      <c r="JR618" s="54"/>
      <c r="JS618" s="54"/>
      <c r="JT618" s="54"/>
      <c r="JU618" s="54"/>
      <c r="JV618" s="54"/>
      <c r="JW618" s="54"/>
      <c r="JX618" s="54"/>
      <c r="JY618" s="54"/>
      <c r="JZ618" s="54"/>
      <c r="KA618" s="54"/>
      <c r="KB618" s="54"/>
      <c r="KC618" s="54"/>
      <c r="KD618" s="54"/>
      <c r="KE618" s="54"/>
      <c r="KF618" s="54"/>
      <c r="KG618" s="54"/>
      <c r="KH618" s="54"/>
      <c r="KI618" s="54"/>
      <c r="KJ618" s="54"/>
      <c r="KK618" s="54"/>
      <c r="KL618" s="54"/>
      <c r="KM618" s="54"/>
      <c r="KN618" s="54"/>
      <c r="KO618" s="54"/>
      <c r="KP618" s="54"/>
      <c r="KQ618" s="54"/>
      <c r="KR618" s="54"/>
      <c r="KS618" s="54"/>
      <c r="KT618" s="54"/>
      <c r="KU618" s="54"/>
      <c r="KV618" s="54"/>
      <c r="KW618" s="54"/>
      <c r="KX618" s="54"/>
      <c r="KY618" s="54"/>
      <c r="KZ618" s="54"/>
      <c r="LA618" s="54"/>
      <c r="LB618" s="54"/>
      <c r="LC618" s="54"/>
      <c r="LD618" s="54"/>
      <c r="LE618" s="54"/>
      <c r="LF618" s="54"/>
      <c r="LG618" s="54"/>
      <c r="LH618" s="54"/>
      <c r="LI618" s="54"/>
      <c r="LJ618" s="54"/>
      <c r="LK618" s="54"/>
      <c r="LL618" s="54"/>
      <c r="LM618" s="54"/>
      <c r="LN618" s="54"/>
      <c r="LO618" s="54"/>
      <c r="LP618" s="54"/>
      <c r="LQ618" s="54"/>
      <c r="LR618" s="54"/>
      <c r="LS618" s="54"/>
      <c r="LT618" s="54"/>
      <c r="LU618" s="54"/>
      <c r="LV618" s="54"/>
      <c r="LW618" s="54"/>
      <c r="LX618" s="54"/>
      <c r="LY618" s="54"/>
      <c r="LZ618" s="54"/>
      <c r="MA618" s="54"/>
      <c r="MB618" s="54"/>
      <c r="MC618" s="54"/>
      <c r="MD618" s="54"/>
      <c r="ME618" s="54"/>
      <c r="MF618" s="54"/>
      <c r="MG618" s="54"/>
      <c r="MH618" s="54"/>
      <c r="MI618" s="54"/>
      <c r="MJ618" s="54"/>
      <c r="MK618" s="54"/>
      <c r="ML618" s="54"/>
      <c r="MM618" s="54"/>
      <c r="MN618" s="54"/>
      <c r="MO618" s="54"/>
      <c r="MP618" s="54"/>
      <c r="MQ618" s="54"/>
      <c r="MR618" s="54"/>
      <c r="MS618" s="54"/>
      <c r="MT618" s="54"/>
      <c r="MU618" s="54"/>
      <c r="MV618" s="54"/>
      <c r="MW618" s="54"/>
      <c r="MX618" s="54"/>
      <c r="MY618" s="54"/>
      <c r="MZ618" s="54"/>
      <c r="NA618" s="54"/>
      <c r="NB618" s="54"/>
      <c r="NC618" s="54"/>
      <c r="ND618" s="54"/>
      <c r="NE618" s="54"/>
      <c r="NF618" s="54"/>
      <c r="NG618" s="54"/>
      <c r="NH618" s="54"/>
      <c r="NI618" s="54"/>
      <c r="NJ618" s="54"/>
      <c r="NK618" s="54"/>
      <c r="NL618" s="54"/>
      <c r="NM618" s="54"/>
      <c r="NN618" s="54"/>
      <c r="NO618" s="54"/>
      <c r="NP618" s="54"/>
      <c r="NQ618" s="54"/>
      <c r="NR618" s="54"/>
      <c r="NS618" s="54"/>
      <c r="NT618" s="54"/>
      <c r="NU618" s="54"/>
      <c r="NV618" s="54"/>
      <c r="NW618" s="54"/>
      <c r="NX618" s="54"/>
      <c r="NY618" s="54"/>
      <c r="NZ618" s="54"/>
      <c r="OA618" s="54"/>
      <c r="OB618" s="54"/>
      <c r="OC618" s="54"/>
      <c r="OD618" s="54"/>
      <c r="OE618" s="54"/>
      <c r="OF618" s="54"/>
      <c r="OG618" s="54"/>
      <c r="OH618" s="54"/>
      <c r="OI618" s="54"/>
      <c r="OJ618" s="54"/>
      <c r="OK618" s="54"/>
      <c r="OL618" s="54"/>
      <c r="OM618" s="54"/>
      <c r="ON618" s="54"/>
      <c r="OO618" s="54"/>
      <c r="OP618" s="54"/>
      <c r="OQ618" s="54"/>
      <c r="OR618" s="54"/>
      <c r="OS618" s="54"/>
      <c r="OT618" s="54"/>
      <c r="OU618" s="54"/>
      <c r="OV618" s="54"/>
      <c r="OW618" s="54"/>
      <c r="OX618" s="54"/>
      <c r="OY618" s="54"/>
      <c r="OZ618" s="54"/>
      <c r="PA618" s="54"/>
      <c r="PB618" s="54"/>
      <c r="PC618" s="54"/>
      <c r="PD618" s="54"/>
      <c r="PE618" s="54"/>
      <c r="PF618" s="54"/>
      <c r="PG618" s="54"/>
      <c r="PH618" s="54"/>
      <c r="PI618" s="54"/>
      <c r="PJ618" s="54"/>
      <c r="PK618" s="54"/>
      <c r="PL618" s="54"/>
      <c r="PM618" s="54"/>
      <c r="PN618" s="54"/>
      <c r="PO618" s="54"/>
      <c r="PP618" s="54"/>
      <c r="PQ618" s="54"/>
      <c r="PR618" s="54"/>
      <c r="PS618" s="54"/>
      <c r="PT618" s="54"/>
      <c r="PU618" s="54"/>
      <c r="PV618" s="54"/>
      <c r="PW618" s="54"/>
      <c r="PX618" s="54"/>
      <c r="PY618" s="54"/>
      <c r="PZ618" s="54"/>
      <c r="QA618" s="54"/>
      <c r="QB618" s="54"/>
      <c r="QC618" s="54"/>
      <c r="QD618" s="54"/>
      <c r="QE618" s="54"/>
      <c r="QF618" s="54"/>
      <c r="QG618" s="54"/>
      <c r="QH618" s="54"/>
      <c r="QI618" s="54"/>
      <c r="QJ618" s="54"/>
      <c r="QK618" s="54"/>
      <c r="QL618" s="54"/>
      <c r="QM618" s="54"/>
      <c r="QN618" s="54"/>
      <c r="QO618" s="54"/>
      <c r="QP618" s="54"/>
      <c r="QQ618" s="54"/>
      <c r="QR618" s="54"/>
      <c r="QS618" s="54"/>
      <c r="QT618" s="54"/>
      <c r="QU618" s="54"/>
      <c r="QV618" s="54"/>
      <c r="QW618" s="54"/>
      <c r="QX618" s="54"/>
      <c r="QY618" s="54"/>
      <c r="QZ618" s="54"/>
      <c r="RA618" s="54"/>
      <c r="RB618" s="54"/>
      <c r="RC618" s="54"/>
      <c r="RD618" s="54"/>
      <c r="RE618" s="54"/>
      <c r="RF618" s="54"/>
      <c r="RG618" s="54"/>
      <c r="RH618" s="54"/>
      <c r="RI618" s="54"/>
      <c r="RJ618" s="54"/>
      <c r="RK618" s="54"/>
      <c r="RL618" s="54"/>
      <c r="RM618" s="54"/>
      <c r="RN618" s="54"/>
      <c r="RO618" s="54"/>
      <c r="RP618" s="54"/>
      <c r="RQ618" s="54"/>
      <c r="RR618" s="54"/>
      <c r="RS618" s="54"/>
      <c r="RT618" s="54"/>
      <c r="RU618" s="54"/>
      <c r="RV618" s="54"/>
      <c r="RW618" s="54"/>
      <c r="RX618" s="54"/>
      <c r="RY618" s="54"/>
      <c r="RZ618" s="54"/>
      <c r="SA618" s="54"/>
      <c r="SB618" s="54"/>
      <c r="SC618" s="54"/>
      <c r="SD618" s="54"/>
      <c r="SE618" s="54"/>
      <c r="SF618" s="54"/>
      <c r="SG618" s="54"/>
      <c r="SH618" s="54"/>
      <c r="SI618" s="54"/>
      <c r="SJ618" s="54"/>
      <c r="SK618" s="54"/>
      <c r="SL618" s="54"/>
      <c r="SM618" s="54"/>
      <c r="SN618" s="54"/>
      <c r="SO618" s="54"/>
      <c r="SP618" s="54"/>
      <c r="SQ618" s="54"/>
      <c r="SR618" s="54"/>
      <c r="SS618" s="54"/>
      <c r="ST618" s="54"/>
      <c r="SU618" s="54"/>
      <c r="SV618" s="54"/>
      <c r="SW618" s="54"/>
      <c r="SX618" s="54"/>
      <c r="SY618" s="54"/>
      <c r="SZ618" s="54"/>
      <c r="TA618" s="54"/>
      <c r="TB618" s="54"/>
      <c r="TC618" s="54"/>
      <c r="TD618" s="54"/>
      <c r="TE618" s="54"/>
      <c r="TF618" s="54"/>
      <c r="TG618" s="54"/>
      <c r="TH618" s="54"/>
      <c r="TI618" s="54"/>
      <c r="TJ618" s="54"/>
      <c r="TK618" s="54"/>
      <c r="TL618" s="54"/>
      <c r="TM618" s="54"/>
      <c r="TN618" s="54"/>
      <c r="TO618" s="54"/>
      <c r="TP618" s="54"/>
      <c r="TQ618" s="54"/>
      <c r="TR618" s="54"/>
      <c r="TS618" s="54"/>
      <c r="TT618" s="54"/>
      <c r="TU618" s="54"/>
      <c r="TV618" s="54"/>
      <c r="TW618" s="54"/>
      <c r="TX618" s="54"/>
      <c r="TY618" s="54"/>
      <c r="TZ618" s="54"/>
      <c r="UA618" s="54"/>
      <c r="UB618" s="54"/>
      <c r="UC618" s="54"/>
      <c r="UD618" s="54"/>
      <c r="UE618" s="54"/>
      <c r="UF618" s="54"/>
      <c r="UG618" s="54"/>
      <c r="UH618" s="54"/>
      <c r="UI618" s="54"/>
      <c r="UJ618" s="54"/>
      <c r="UK618" s="54"/>
      <c r="UL618" s="54"/>
      <c r="UM618" s="54"/>
      <c r="UN618" s="54"/>
      <c r="UO618" s="54"/>
      <c r="UP618" s="54"/>
      <c r="UQ618" s="54"/>
      <c r="UR618" s="54"/>
      <c r="US618" s="54"/>
      <c r="UT618" s="54"/>
      <c r="UU618" s="54"/>
      <c r="UV618" s="54"/>
      <c r="UW618" s="54"/>
      <c r="UX618" s="54"/>
      <c r="UY618" s="54"/>
      <c r="UZ618" s="54"/>
      <c r="VA618" s="54"/>
      <c r="VB618" s="54"/>
      <c r="VC618" s="54"/>
      <c r="VD618" s="54"/>
      <c r="VE618" s="54"/>
      <c r="VF618" s="54"/>
      <c r="VG618" s="54"/>
      <c r="VH618" s="54"/>
      <c r="VI618" s="54"/>
      <c r="VJ618" s="54"/>
      <c r="VK618" s="54"/>
      <c r="VL618" s="54"/>
      <c r="VM618" s="54"/>
      <c r="VN618" s="54"/>
      <c r="VO618" s="54"/>
      <c r="VP618" s="54"/>
      <c r="VQ618" s="54"/>
      <c r="VR618" s="54"/>
      <c r="VS618" s="54"/>
      <c r="VT618" s="54"/>
      <c r="VU618" s="54"/>
      <c r="VV618" s="54"/>
      <c r="VW618" s="54"/>
      <c r="VX618" s="54"/>
      <c r="VY618" s="54"/>
      <c r="VZ618" s="54"/>
      <c r="WA618" s="54"/>
      <c r="WB618" s="54"/>
      <c r="WC618" s="54"/>
      <c r="WD618" s="54"/>
      <c r="WE618" s="54"/>
      <c r="WF618" s="54"/>
      <c r="WG618" s="54"/>
      <c r="WH618" s="54"/>
      <c r="WI618" s="54"/>
      <c r="WJ618" s="54"/>
      <c r="WK618" s="54"/>
      <c r="WL618" s="54"/>
      <c r="WM618" s="54"/>
      <c r="WN618" s="54"/>
      <c r="WO618" s="54"/>
      <c r="WP618" s="54"/>
      <c r="WQ618" s="54"/>
      <c r="WR618" s="54"/>
      <c r="WS618" s="54"/>
      <c r="WT618" s="54"/>
      <c r="WU618" s="54"/>
      <c r="WV618" s="54"/>
      <c r="WW618" s="54"/>
      <c r="WX618" s="54"/>
      <c r="WY618" s="54"/>
      <c r="WZ618" s="54"/>
      <c r="XA618" s="54"/>
      <c r="XB618" s="54"/>
      <c r="XC618" s="54"/>
      <c r="XD618" s="54"/>
      <c r="XE618" s="54"/>
      <c r="XF618" s="54"/>
      <c r="XG618" s="54"/>
      <c r="XH618" s="54"/>
      <c r="XI618" s="54"/>
      <c r="XJ618" s="54"/>
      <c r="XK618" s="54"/>
      <c r="XL618" s="54"/>
      <c r="XM618" s="54"/>
      <c r="XN618" s="54"/>
      <c r="XO618" s="54"/>
      <c r="XP618" s="54"/>
      <c r="XQ618" s="54"/>
      <c r="XR618" s="54"/>
      <c r="XS618" s="54"/>
      <c r="XT618" s="54"/>
      <c r="XU618" s="54"/>
      <c r="XV618" s="54"/>
      <c r="XW618" s="54"/>
      <c r="XX618" s="54"/>
      <c r="XY618" s="54"/>
      <c r="XZ618" s="54"/>
      <c r="YA618" s="54"/>
      <c r="YB618" s="54"/>
      <c r="YC618" s="54"/>
      <c r="YD618" s="54"/>
      <c r="YE618" s="54"/>
      <c r="YF618" s="54"/>
      <c r="YG618" s="54"/>
      <c r="YH618" s="54"/>
      <c r="YI618" s="54"/>
      <c r="YJ618" s="54"/>
      <c r="YK618" s="54"/>
      <c r="YL618" s="54"/>
      <c r="YM618" s="54"/>
      <c r="YN618" s="54"/>
      <c r="YO618" s="54"/>
      <c r="YP618" s="54"/>
      <c r="YQ618" s="54"/>
      <c r="YR618" s="54"/>
      <c r="YS618" s="54"/>
      <c r="YT618" s="54"/>
      <c r="YU618" s="54"/>
      <c r="YV618" s="54"/>
      <c r="YW618" s="54"/>
      <c r="YX618" s="54"/>
      <c r="YY618" s="54"/>
      <c r="YZ618" s="54"/>
      <c r="ZA618" s="54"/>
      <c r="ZB618" s="54"/>
      <c r="ZC618" s="54"/>
      <c r="ZD618" s="54"/>
      <c r="ZE618" s="54"/>
      <c r="ZF618" s="54"/>
      <c r="ZG618" s="54"/>
      <c r="ZH618" s="54"/>
      <c r="ZI618" s="54"/>
      <c r="ZJ618" s="54"/>
      <c r="ZK618" s="54"/>
      <c r="ZL618" s="54"/>
      <c r="ZM618" s="54"/>
      <c r="ZN618" s="54"/>
      <c r="ZO618" s="54"/>
      <c r="ZP618" s="54"/>
      <c r="ZQ618" s="54"/>
      <c r="ZR618" s="54"/>
      <c r="ZS618" s="54"/>
      <c r="ZT618" s="54"/>
      <c r="ZU618" s="54"/>
      <c r="ZV618" s="54"/>
      <c r="ZW618" s="54"/>
      <c r="ZX618" s="54"/>
      <c r="ZY618" s="54"/>
      <c r="ZZ618" s="54"/>
    </row>
    <row r="619" spans="1:702" x14ac:dyDescent="0.2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  <c r="AB619" s="54"/>
      <c r="AC619" s="54"/>
      <c r="AD619" s="54"/>
      <c r="AE619" s="54"/>
      <c r="AF619" s="54"/>
      <c r="AG619" s="54"/>
      <c r="AH619" s="54"/>
      <c r="AI619" s="54"/>
      <c r="AJ619" s="54"/>
      <c r="AK619" s="54"/>
      <c r="AL619" s="54"/>
      <c r="AM619" s="54"/>
      <c r="AN619" s="54"/>
      <c r="AO619" s="54"/>
      <c r="AP619" s="54"/>
      <c r="AQ619" s="54"/>
      <c r="AR619" s="54"/>
      <c r="AS619" s="54"/>
      <c r="AT619" s="54"/>
      <c r="AU619" s="54"/>
      <c r="AV619" s="54"/>
      <c r="AW619" s="54"/>
      <c r="AX619" s="54"/>
      <c r="AY619" s="54"/>
      <c r="AZ619" s="54"/>
      <c r="BA619" s="54"/>
      <c r="BB619" s="54"/>
      <c r="BC619" s="54"/>
      <c r="BD619" s="54"/>
      <c r="BE619" s="54"/>
      <c r="BF619" s="54"/>
      <c r="BG619" s="54"/>
      <c r="BH619" s="54"/>
      <c r="BI619" s="54"/>
      <c r="BJ619" s="54"/>
      <c r="BK619" s="54"/>
      <c r="BL619" s="54"/>
      <c r="BM619" s="54"/>
      <c r="BN619" s="54"/>
      <c r="BO619" s="54"/>
      <c r="BP619" s="54"/>
      <c r="BQ619" s="54"/>
      <c r="BR619" s="54"/>
      <c r="BS619" s="54"/>
      <c r="BT619" s="54"/>
      <c r="BU619" s="54"/>
      <c r="BV619" s="54"/>
      <c r="BW619" s="54"/>
      <c r="BX619" s="54"/>
      <c r="BY619" s="54"/>
      <c r="BZ619" s="54"/>
      <c r="CA619" s="54"/>
      <c r="CB619" s="54"/>
      <c r="CC619" s="54"/>
      <c r="CD619" s="54"/>
      <c r="CE619" s="54"/>
      <c r="CF619" s="54"/>
      <c r="CG619" s="54"/>
      <c r="CH619" s="54"/>
      <c r="CI619" s="54"/>
      <c r="CJ619" s="54"/>
      <c r="CK619" s="54"/>
      <c r="CL619" s="54"/>
      <c r="CM619" s="54"/>
      <c r="CN619" s="54"/>
      <c r="CO619" s="54"/>
      <c r="CP619" s="54"/>
      <c r="CQ619" s="54"/>
      <c r="CR619" s="54"/>
      <c r="CS619" s="54"/>
      <c r="CT619" s="54"/>
      <c r="CU619" s="54"/>
      <c r="CV619" s="54"/>
      <c r="CW619" s="54"/>
      <c r="CX619" s="54"/>
      <c r="CY619" s="54"/>
      <c r="CZ619" s="54"/>
      <c r="DA619" s="54"/>
      <c r="DB619" s="54"/>
      <c r="DC619" s="54"/>
      <c r="DD619" s="54"/>
      <c r="DE619" s="54"/>
      <c r="DF619" s="54"/>
      <c r="DG619" s="54"/>
      <c r="DH619" s="54"/>
      <c r="DI619" s="54"/>
      <c r="DJ619" s="54"/>
      <c r="DK619" s="54"/>
      <c r="DL619" s="54"/>
      <c r="DM619" s="54"/>
      <c r="DN619" s="54"/>
      <c r="DO619" s="54"/>
      <c r="DP619" s="54"/>
      <c r="DQ619" s="54"/>
      <c r="DR619" s="54"/>
      <c r="DS619" s="54"/>
      <c r="DT619" s="54"/>
      <c r="DU619" s="54"/>
      <c r="DV619" s="54"/>
      <c r="DW619" s="54"/>
      <c r="DX619" s="54"/>
      <c r="DY619" s="54"/>
      <c r="DZ619" s="54"/>
      <c r="EA619" s="54"/>
      <c r="EB619" s="54"/>
      <c r="EC619" s="54"/>
      <c r="ED619" s="54"/>
      <c r="EE619" s="54"/>
      <c r="EF619" s="54"/>
      <c r="EG619" s="54"/>
      <c r="EH619" s="54"/>
      <c r="EI619" s="54"/>
      <c r="EJ619" s="54"/>
      <c r="EK619" s="54"/>
      <c r="EL619" s="54"/>
      <c r="EM619" s="54"/>
      <c r="EN619" s="54"/>
      <c r="EO619" s="54"/>
      <c r="EP619" s="54"/>
      <c r="EQ619" s="54"/>
      <c r="ER619" s="54"/>
      <c r="ES619" s="54"/>
      <c r="ET619" s="54"/>
      <c r="EU619" s="54"/>
      <c r="EV619" s="54"/>
      <c r="EW619" s="54"/>
      <c r="EX619" s="54"/>
      <c r="EY619" s="54"/>
      <c r="EZ619" s="54"/>
      <c r="FA619" s="54"/>
      <c r="FB619" s="54"/>
      <c r="FC619" s="54"/>
      <c r="FD619" s="54"/>
      <c r="FE619" s="54"/>
      <c r="FF619" s="54"/>
      <c r="FG619" s="54"/>
      <c r="FH619" s="54"/>
      <c r="FI619" s="54"/>
      <c r="FJ619" s="54"/>
      <c r="FK619" s="54"/>
      <c r="FL619" s="54"/>
      <c r="FM619" s="54"/>
      <c r="FN619" s="54"/>
      <c r="FO619" s="54"/>
      <c r="FP619" s="54"/>
      <c r="FQ619" s="54"/>
      <c r="FR619" s="54"/>
      <c r="FS619" s="54"/>
      <c r="FT619" s="54"/>
      <c r="FU619" s="54"/>
      <c r="FV619" s="54"/>
      <c r="FW619" s="54"/>
      <c r="FX619" s="54"/>
      <c r="FY619" s="54"/>
      <c r="FZ619" s="54"/>
      <c r="GA619" s="54"/>
      <c r="GB619" s="54"/>
      <c r="GC619" s="54"/>
      <c r="GD619" s="54"/>
      <c r="GE619" s="54"/>
      <c r="GF619" s="54"/>
      <c r="GG619" s="54"/>
      <c r="GH619" s="54"/>
      <c r="GI619" s="54"/>
      <c r="GJ619" s="54"/>
      <c r="GK619" s="54"/>
      <c r="GL619" s="54"/>
      <c r="GM619" s="54"/>
      <c r="GN619" s="54"/>
      <c r="GO619" s="54"/>
      <c r="GP619" s="54"/>
      <c r="GQ619" s="54"/>
      <c r="GR619" s="54"/>
      <c r="GS619" s="54"/>
      <c r="GT619" s="54"/>
      <c r="GU619" s="54"/>
      <c r="GV619" s="54"/>
      <c r="GW619" s="54"/>
      <c r="GX619" s="54"/>
      <c r="GY619" s="54"/>
      <c r="GZ619" s="54"/>
      <c r="HA619" s="54"/>
      <c r="HB619" s="54"/>
      <c r="HC619" s="54"/>
      <c r="HD619" s="54"/>
      <c r="HE619" s="54"/>
      <c r="HF619" s="54"/>
      <c r="HG619" s="54"/>
      <c r="HH619" s="54"/>
      <c r="HI619" s="54"/>
      <c r="HJ619" s="54"/>
      <c r="HK619" s="54"/>
      <c r="HL619" s="54"/>
      <c r="HM619" s="54"/>
      <c r="HN619" s="54"/>
      <c r="HO619" s="54"/>
      <c r="HP619" s="54"/>
      <c r="HQ619" s="54"/>
      <c r="HR619" s="54"/>
      <c r="HS619" s="54"/>
      <c r="HT619" s="54"/>
      <c r="HU619" s="54"/>
      <c r="HV619" s="54"/>
      <c r="HW619" s="54"/>
      <c r="HX619" s="54"/>
      <c r="HY619" s="54"/>
      <c r="HZ619" s="54"/>
      <c r="IA619" s="54"/>
      <c r="IB619" s="54"/>
      <c r="IC619" s="54"/>
      <c r="ID619" s="54"/>
      <c r="IE619" s="54"/>
      <c r="IF619" s="54"/>
      <c r="IG619" s="54"/>
      <c r="IH619" s="54"/>
      <c r="II619" s="54"/>
      <c r="IJ619" s="54"/>
      <c r="IK619" s="54"/>
      <c r="IL619" s="54"/>
      <c r="IM619" s="54"/>
      <c r="IN619" s="54"/>
      <c r="IO619" s="54"/>
      <c r="IP619" s="54"/>
      <c r="IQ619" s="54"/>
      <c r="IR619" s="54"/>
      <c r="IS619" s="54"/>
      <c r="IT619" s="54"/>
      <c r="IU619" s="54"/>
      <c r="IV619" s="54"/>
      <c r="IW619" s="54"/>
      <c r="IX619" s="54"/>
      <c r="IY619" s="54"/>
      <c r="IZ619" s="54"/>
      <c r="JA619" s="54"/>
      <c r="JB619" s="54"/>
      <c r="JC619" s="54"/>
      <c r="JD619" s="54"/>
      <c r="JE619" s="54"/>
      <c r="JF619" s="54"/>
      <c r="JG619" s="54"/>
      <c r="JH619" s="54"/>
      <c r="JI619" s="54"/>
      <c r="JJ619" s="54"/>
      <c r="JK619" s="54"/>
      <c r="JL619" s="54"/>
      <c r="JM619" s="54"/>
      <c r="JN619" s="54"/>
      <c r="JO619" s="54"/>
      <c r="JP619" s="54"/>
      <c r="JQ619" s="54"/>
      <c r="JR619" s="54"/>
      <c r="JS619" s="54"/>
      <c r="JT619" s="54"/>
      <c r="JU619" s="54"/>
      <c r="JV619" s="54"/>
      <c r="JW619" s="54"/>
      <c r="JX619" s="54"/>
      <c r="JY619" s="54"/>
      <c r="JZ619" s="54"/>
      <c r="KA619" s="54"/>
      <c r="KB619" s="54"/>
      <c r="KC619" s="54"/>
      <c r="KD619" s="54"/>
      <c r="KE619" s="54"/>
      <c r="KF619" s="54"/>
      <c r="KG619" s="54"/>
      <c r="KH619" s="54"/>
      <c r="KI619" s="54"/>
      <c r="KJ619" s="54"/>
      <c r="KK619" s="54"/>
      <c r="KL619" s="54"/>
      <c r="KM619" s="54"/>
      <c r="KN619" s="54"/>
      <c r="KO619" s="54"/>
      <c r="KP619" s="54"/>
      <c r="KQ619" s="54"/>
      <c r="KR619" s="54"/>
      <c r="KS619" s="54"/>
      <c r="KT619" s="54"/>
      <c r="KU619" s="54"/>
      <c r="KV619" s="54"/>
      <c r="KW619" s="54"/>
      <c r="KX619" s="54"/>
      <c r="KY619" s="54"/>
      <c r="KZ619" s="54"/>
      <c r="LA619" s="54"/>
      <c r="LB619" s="54"/>
      <c r="LC619" s="54"/>
      <c r="LD619" s="54"/>
      <c r="LE619" s="54"/>
      <c r="LF619" s="54"/>
      <c r="LG619" s="54"/>
      <c r="LH619" s="54"/>
      <c r="LI619" s="54"/>
      <c r="LJ619" s="54"/>
      <c r="LK619" s="54"/>
      <c r="LL619" s="54"/>
      <c r="LM619" s="54"/>
      <c r="LN619" s="54"/>
      <c r="LO619" s="54"/>
      <c r="LP619" s="54"/>
      <c r="LQ619" s="54"/>
      <c r="LR619" s="54"/>
      <c r="LS619" s="54"/>
      <c r="LT619" s="54"/>
      <c r="LU619" s="54"/>
      <c r="LV619" s="54"/>
      <c r="LW619" s="54"/>
      <c r="LX619" s="54"/>
      <c r="LY619" s="54"/>
      <c r="LZ619" s="54"/>
      <c r="MA619" s="54"/>
      <c r="MB619" s="54"/>
      <c r="MC619" s="54"/>
      <c r="MD619" s="54"/>
      <c r="ME619" s="54"/>
      <c r="MF619" s="54"/>
      <c r="MG619" s="54"/>
      <c r="MH619" s="54"/>
      <c r="MI619" s="54"/>
      <c r="MJ619" s="54"/>
      <c r="MK619" s="54"/>
      <c r="ML619" s="54"/>
      <c r="MM619" s="54"/>
      <c r="MN619" s="54"/>
      <c r="MO619" s="54"/>
      <c r="MP619" s="54"/>
      <c r="MQ619" s="54"/>
      <c r="MR619" s="54"/>
      <c r="MS619" s="54"/>
      <c r="MT619" s="54"/>
      <c r="MU619" s="54"/>
      <c r="MV619" s="54"/>
      <c r="MW619" s="54"/>
      <c r="MX619" s="54"/>
      <c r="MY619" s="54"/>
      <c r="MZ619" s="54"/>
      <c r="NA619" s="54"/>
      <c r="NB619" s="54"/>
      <c r="NC619" s="54"/>
      <c r="ND619" s="54"/>
      <c r="NE619" s="54"/>
      <c r="NF619" s="54"/>
      <c r="NG619" s="54"/>
      <c r="NH619" s="54"/>
      <c r="NI619" s="54"/>
      <c r="NJ619" s="54"/>
      <c r="NK619" s="54"/>
      <c r="NL619" s="54"/>
      <c r="NM619" s="54"/>
      <c r="NN619" s="54"/>
      <c r="NO619" s="54"/>
      <c r="NP619" s="54"/>
      <c r="NQ619" s="54"/>
      <c r="NR619" s="54"/>
      <c r="NS619" s="54"/>
      <c r="NT619" s="54"/>
      <c r="NU619" s="54"/>
      <c r="NV619" s="54"/>
      <c r="NW619" s="54"/>
      <c r="NX619" s="54"/>
      <c r="NY619" s="54"/>
      <c r="NZ619" s="54"/>
      <c r="OA619" s="54"/>
      <c r="OB619" s="54"/>
      <c r="OC619" s="54"/>
      <c r="OD619" s="54"/>
      <c r="OE619" s="54"/>
      <c r="OF619" s="54"/>
      <c r="OG619" s="54"/>
      <c r="OH619" s="54"/>
      <c r="OI619" s="54"/>
      <c r="OJ619" s="54"/>
      <c r="OK619" s="54"/>
      <c r="OL619" s="54"/>
      <c r="OM619" s="54"/>
      <c r="ON619" s="54"/>
      <c r="OO619" s="54"/>
      <c r="OP619" s="54"/>
      <c r="OQ619" s="54"/>
      <c r="OR619" s="54"/>
      <c r="OS619" s="54"/>
      <c r="OT619" s="54"/>
      <c r="OU619" s="54"/>
      <c r="OV619" s="54"/>
      <c r="OW619" s="54"/>
      <c r="OX619" s="54"/>
      <c r="OY619" s="54"/>
      <c r="OZ619" s="54"/>
      <c r="PA619" s="54"/>
      <c r="PB619" s="54"/>
      <c r="PC619" s="54"/>
      <c r="PD619" s="54"/>
      <c r="PE619" s="54"/>
      <c r="PF619" s="54"/>
      <c r="PG619" s="54"/>
      <c r="PH619" s="54"/>
      <c r="PI619" s="54"/>
      <c r="PJ619" s="54"/>
      <c r="PK619" s="54"/>
      <c r="PL619" s="54"/>
      <c r="PM619" s="54"/>
      <c r="PN619" s="54"/>
      <c r="PO619" s="54"/>
      <c r="PP619" s="54"/>
      <c r="PQ619" s="54"/>
      <c r="PR619" s="54"/>
      <c r="PS619" s="54"/>
      <c r="PT619" s="54"/>
      <c r="PU619" s="54"/>
      <c r="PV619" s="54"/>
      <c r="PW619" s="54"/>
      <c r="PX619" s="54"/>
      <c r="PY619" s="54"/>
      <c r="PZ619" s="54"/>
      <c r="QA619" s="54"/>
      <c r="QB619" s="54"/>
      <c r="QC619" s="54"/>
      <c r="QD619" s="54"/>
      <c r="QE619" s="54"/>
      <c r="QF619" s="54"/>
      <c r="QG619" s="54"/>
      <c r="QH619" s="54"/>
      <c r="QI619" s="54"/>
      <c r="QJ619" s="54"/>
      <c r="QK619" s="54"/>
      <c r="QL619" s="54"/>
      <c r="QM619" s="54"/>
      <c r="QN619" s="54"/>
      <c r="QO619" s="54"/>
      <c r="QP619" s="54"/>
      <c r="QQ619" s="54"/>
      <c r="QR619" s="54"/>
      <c r="QS619" s="54"/>
      <c r="QT619" s="54"/>
      <c r="QU619" s="54"/>
      <c r="QV619" s="54"/>
      <c r="QW619" s="54"/>
      <c r="QX619" s="54"/>
      <c r="QY619" s="54"/>
      <c r="QZ619" s="54"/>
      <c r="RA619" s="54"/>
      <c r="RB619" s="54"/>
      <c r="RC619" s="54"/>
      <c r="RD619" s="54"/>
      <c r="RE619" s="54"/>
      <c r="RF619" s="54"/>
      <c r="RG619" s="54"/>
      <c r="RH619" s="54"/>
      <c r="RI619" s="54"/>
      <c r="RJ619" s="54"/>
      <c r="RK619" s="54"/>
      <c r="RL619" s="54"/>
      <c r="RM619" s="54"/>
      <c r="RN619" s="54"/>
      <c r="RO619" s="54"/>
      <c r="RP619" s="54"/>
      <c r="RQ619" s="54"/>
      <c r="RR619" s="54"/>
      <c r="RS619" s="54"/>
      <c r="RT619" s="54"/>
      <c r="RU619" s="54"/>
      <c r="RV619" s="54"/>
      <c r="RW619" s="54"/>
      <c r="RX619" s="54"/>
      <c r="RY619" s="54"/>
      <c r="RZ619" s="54"/>
      <c r="SA619" s="54"/>
      <c r="SB619" s="54"/>
      <c r="SC619" s="54"/>
      <c r="SD619" s="54"/>
      <c r="SE619" s="54"/>
      <c r="SF619" s="54"/>
      <c r="SG619" s="54"/>
      <c r="SH619" s="54"/>
      <c r="SI619" s="54"/>
      <c r="SJ619" s="54"/>
      <c r="SK619" s="54"/>
      <c r="SL619" s="54"/>
      <c r="SM619" s="54"/>
      <c r="SN619" s="54"/>
      <c r="SO619" s="54"/>
      <c r="SP619" s="54"/>
      <c r="SQ619" s="54"/>
      <c r="SR619" s="54"/>
      <c r="SS619" s="54"/>
      <c r="ST619" s="54"/>
      <c r="SU619" s="54"/>
      <c r="SV619" s="54"/>
      <c r="SW619" s="54"/>
      <c r="SX619" s="54"/>
      <c r="SY619" s="54"/>
      <c r="SZ619" s="54"/>
      <c r="TA619" s="54"/>
      <c r="TB619" s="54"/>
      <c r="TC619" s="54"/>
      <c r="TD619" s="54"/>
      <c r="TE619" s="54"/>
      <c r="TF619" s="54"/>
      <c r="TG619" s="54"/>
      <c r="TH619" s="54"/>
      <c r="TI619" s="54"/>
      <c r="TJ619" s="54"/>
      <c r="TK619" s="54"/>
      <c r="TL619" s="54"/>
      <c r="TM619" s="54"/>
      <c r="TN619" s="54"/>
      <c r="TO619" s="54"/>
      <c r="TP619" s="54"/>
      <c r="TQ619" s="54"/>
      <c r="TR619" s="54"/>
      <c r="TS619" s="54"/>
      <c r="TT619" s="54"/>
      <c r="TU619" s="54"/>
      <c r="TV619" s="54"/>
      <c r="TW619" s="54"/>
      <c r="TX619" s="54"/>
      <c r="TY619" s="54"/>
      <c r="TZ619" s="54"/>
      <c r="UA619" s="54"/>
      <c r="UB619" s="54"/>
      <c r="UC619" s="54"/>
      <c r="UD619" s="54"/>
      <c r="UE619" s="54"/>
      <c r="UF619" s="54"/>
      <c r="UG619" s="54"/>
      <c r="UH619" s="54"/>
      <c r="UI619" s="54"/>
      <c r="UJ619" s="54"/>
      <c r="UK619" s="54"/>
      <c r="UL619" s="54"/>
      <c r="UM619" s="54"/>
      <c r="UN619" s="54"/>
      <c r="UO619" s="54"/>
      <c r="UP619" s="54"/>
      <c r="UQ619" s="54"/>
      <c r="UR619" s="54"/>
      <c r="US619" s="54"/>
      <c r="UT619" s="54"/>
      <c r="UU619" s="54"/>
      <c r="UV619" s="54"/>
      <c r="UW619" s="54"/>
      <c r="UX619" s="54"/>
      <c r="UY619" s="54"/>
      <c r="UZ619" s="54"/>
      <c r="VA619" s="54"/>
      <c r="VB619" s="54"/>
      <c r="VC619" s="54"/>
      <c r="VD619" s="54"/>
      <c r="VE619" s="54"/>
      <c r="VF619" s="54"/>
      <c r="VG619" s="54"/>
      <c r="VH619" s="54"/>
      <c r="VI619" s="54"/>
      <c r="VJ619" s="54"/>
      <c r="VK619" s="54"/>
      <c r="VL619" s="54"/>
      <c r="VM619" s="54"/>
      <c r="VN619" s="54"/>
      <c r="VO619" s="54"/>
      <c r="VP619" s="54"/>
      <c r="VQ619" s="54"/>
      <c r="VR619" s="54"/>
      <c r="VS619" s="54"/>
      <c r="VT619" s="54"/>
      <c r="VU619" s="54"/>
      <c r="VV619" s="54"/>
      <c r="VW619" s="54"/>
      <c r="VX619" s="54"/>
      <c r="VY619" s="54"/>
      <c r="VZ619" s="54"/>
      <c r="WA619" s="54"/>
      <c r="WB619" s="54"/>
      <c r="WC619" s="54"/>
      <c r="WD619" s="54"/>
      <c r="WE619" s="54"/>
      <c r="WF619" s="54"/>
      <c r="WG619" s="54"/>
      <c r="WH619" s="54"/>
      <c r="WI619" s="54"/>
      <c r="WJ619" s="54"/>
      <c r="WK619" s="54"/>
      <c r="WL619" s="54"/>
      <c r="WM619" s="54"/>
      <c r="WN619" s="54"/>
      <c r="WO619" s="54"/>
      <c r="WP619" s="54"/>
      <c r="WQ619" s="54"/>
      <c r="WR619" s="54"/>
      <c r="WS619" s="54"/>
      <c r="WT619" s="54"/>
      <c r="WU619" s="54"/>
      <c r="WV619" s="54"/>
      <c r="WW619" s="54"/>
      <c r="WX619" s="54"/>
      <c r="WY619" s="54"/>
      <c r="WZ619" s="54"/>
      <c r="XA619" s="54"/>
      <c r="XB619" s="54"/>
      <c r="XC619" s="54"/>
      <c r="XD619" s="54"/>
      <c r="XE619" s="54"/>
      <c r="XF619" s="54"/>
      <c r="XG619" s="54"/>
      <c r="XH619" s="54"/>
      <c r="XI619" s="54"/>
      <c r="XJ619" s="54"/>
      <c r="XK619" s="54"/>
      <c r="XL619" s="54"/>
      <c r="XM619" s="54"/>
      <c r="XN619" s="54"/>
      <c r="XO619" s="54"/>
      <c r="XP619" s="54"/>
      <c r="XQ619" s="54"/>
      <c r="XR619" s="54"/>
      <c r="XS619" s="54"/>
      <c r="XT619" s="54"/>
      <c r="XU619" s="54"/>
      <c r="XV619" s="54"/>
      <c r="XW619" s="54"/>
      <c r="XX619" s="54"/>
      <c r="XY619" s="54"/>
      <c r="XZ619" s="54"/>
      <c r="YA619" s="54"/>
      <c r="YB619" s="54"/>
      <c r="YC619" s="54"/>
      <c r="YD619" s="54"/>
      <c r="YE619" s="54"/>
      <c r="YF619" s="54"/>
      <c r="YG619" s="54"/>
      <c r="YH619" s="54"/>
      <c r="YI619" s="54"/>
      <c r="YJ619" s="54"/>
      <c r="YK619" s="54"/>
      <c r="YL619" s="54"/>
      <c r="YM619" s="54"/>
      <c r="YN619" s="54"/>
      <c r="YO619" s="54"/>
      <c r="YP619" s="54"/>
      <c r="YQ619" s="54"/>
      <c r="YR619" s="54"/>
      <c r="YS619" s="54"/>
      <c r="YT619" s="54"/>
      <c r="YU619" s="54"/>
      <c r="YV619" s="54"/>
      <c r="YW619" s="54"/>
      <c r="YX619" s="54"/>
      <c r="YY619" s="54"/>
      <c r="YZ619" s="54"/>
      <c r="ZA619" s="54"/>
      <c r="ZB619" s="54"/>
      <c r="ZC619" s="54"/>
      <c r="ZD619" s="54"/>
      <c r="ZE619" s="54"/>
      <c r="ZF619" s="54"/>
      <c r="ZG619" s="54"/>
      <c r="ZH619" s="54"/>
      <c r="ZI619" s="54"/>
      <c r="ZJ619" s="54"/>
      <c r="ZK619" s="54"/>
      <c r="ZL619" s="54"/>
      <c r="ZM619" s="54"/>
      <c r="ZN619" s="54"/>
      <c r="ZO619" s="54"/>
      <c r="ZP619" s="54"/>
      <c r="ZQ619" s="54"/>
      <c r="ZR619" s="54"/>
      <c r="ZS619" s="54"/>
      <c r="ZT619" s="54"/>
      <c r="ZU619" s="54"/>
      <c r="ZV619" s="54"/>
      <c r="ZW619" s="54"/>
      <c r="ZX619" s="54"/>
      <c r="ZY619" s="54"/>
      <c r="ZZ619" s="54"/>
    </row>
    <row r="620" spans="1:702" x14ac:dyDescent="0.2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  <c r="AB620" s="54"/>
      <c r="AC620" s="54"/>
      <c r="AD620" s="54"/>
      <c r="AE620" s="54"/>
      <c r="AF620" s="54"/>
      <c r="AG620" s="54"/>
      <c r="AH620" s="54"/>
      <c r="AI620" s="54"/>
      <c r="AJ620" s="54"/>
      <c r="AK620" s="54"/>
      <c r="AL620" s="54"/>
      <c r="AM620" s="54"/>
      <c r="AN620" s="54"/>
      <c r="AO620" s="54"/>
      <c r="AP620" s="54"/>
      <c r="AQ620" s="54"/>
      <c r="AR620" s="54"/>
      <c r="AS620" s="54"/>
      <c r="AT620" s="54"/>
      <c r="AU620" s="54"/>
      <c r="AV620" s="54"/>
      <c r="AW620" s="54"/>
      <c r="AX620" s="54"/>
      <c r="AY620" s="54"/>
      <c r="AZ620" s="54"/>
      <c r="BA620" s="54"/>
      <c r="BB620" s="54"/>
      <c r="BC620" s="54"/>
      <c r="BD620" s="54"/>
      <c r="BE620" s="54"/>
      <c r="BF620" s="54"/>
      <c r="BG620" s="54"/>
      <c r="BH620" s="54"/>
      <c r="BI620" s="54"/>
      <c r="BJ620" s="54"/>
      <c r="BK620" s="54"/>
      <c r="BL620" s="54"/>
      <c r="BM620" s="54"/>
      <c r="BN620" s="54"/>
      <c r="BO620" s="54"/>
      <c r="BP620" s="54"/>
      <c r="BQ620" s="54"/>
      <c r="BR620" s="54"/>
      <c r="BS620" s="54"/>
      <c r="BT620" s="54"/>
      <c r="BU620" s="54"/>
      <c r="BV620" s="54"/>
      <c r="BW620" s="54"/>
      <c r="BX620" s="54"/>
      <c r="BY620" s="54"/>
      <c r="BZ620" s="54"/>
      <c r="CA620" s="54"/>
      <c r="CB620" s="54"/>
      <c r="CC620" s="54"/>
      <c r="CD620" s="54"/>
      <c r="CE620" s="54"/>
      <c r="CF620" s="54"/>
      <c r="CG620" s="54"/>
      <c r="CH620" s="54"/>
      <c r="CI620" s="54"/>
      <c r="CJ620" s="54"/>
      <c r="CK620" s="54"/>
      <c r="CL620" s="54"/>
      <c r="CM620" s="54"/>
      <c r="CN620" s="54"/>
      <c r="CO620" s="54"/>
      <c r="CP620" s="54"/>
      <c r="CQ620" s="54"/>
      <c r="CR620" s="54"/>
      <c r="CS620" s="54"/>
      <c r="CT620" s="54"/>
      <c r="CU620" s="54"/>
      <c r="CV620" s="54"/>
      <c r="CW620" s="54"/>
      <c r="CX620" s="54"/>
      <c r="CY620" s="54"/>
      <c r="CZ620" s="54"/>
      <c r="DA620" s="54"/>
      <c r="DB620" s="54"/>
      <c r="DC620" s="54"/>
      <c r="DD620" s="54"/>
      <c r="DE620" s="54"/>
      <c r="DF620" s="54"/>
      <c r="DG620" s="54"/>
      <c r="DH620" s="54"/>
      <c r="DI620" s="54"/>
      <c r="DJ620" s="54"/>
      <c r="DK620" s="54"/>
      <c r="DL620" s="54"/>
      <c r="DM620" s="54"/>
      <c r="DN620" s="54"/>
      <c r="DO620" s="54"/>
      <c r="DP620" s="54"/>
      <c r="DQ620" s="54"/>
      <c r="DR620" s="54"/>
      <c r="DS620" s="54"/>
      <c r="DT620" s="54"/>
      <c r="DU620" s="54"/>
      <c r="DV620" s="54"/>
      <c r="DW620" s="54"/>
      <c r="DX620" s="54"/>
      <c r="DY620" s="54"/>
      <c r="DZ620" s="54"/>
      <c r="EA620" s="54"/>
      <c r="EB620" s="54"/>
      <c r="EC620" s="54"/>
      <c r="ED620" s="54"/>
      <c r="EE620" s="54"/>
      <c r="EF620" s="54"/>
      <c r="EG620" s="54"/>
      <c r="EH620" s="54"/>
      <c r="EI620" s="54"/>
      <c r="EJ620" s="54"/>
      <c r="EK620" s="54"/>
      <c r="EL620" s="54"/>
      <c r="EM620" s="54"/>
      <c r="EN620" s="54"/>
      <c r="EO620" s="54"/>
      <c r="EP620" s="54"/>
      <c r="EQ620" s="54"/>
      <c r="ER620" s="54"/>
      <c r="ES620" s="54"/>
      <c r="ET620" s="54"/>
      <c r="EU620" s="54"/>
      <c r="EV620" s="54"/>
      <c r="EW620" s="54"/>
      <c r="EX620" s="54"/>
      <c r="EY620" s="54"/>
      <c r="EZ620" s="54"/>
      <c r="FA620" s="54"/>
      <c r="FB620" s="54"/>
      <c r="FC620" s="54"/>
      <c r="FD620" s="54"/>
      <c r="FE620" s="54"/>
      <c r="FF620" s="54"/>
      <c r="FG620" s="54"/>
      <c r="FH620" s="54"/>
      <c r="FI620" s="54"/>
      <c r="FJ620" s="54"/>
      <c r="FK620" s="54"/>
      <c r="FL620" s="54"/>
      <c r="FM620" s="54"/>
      <c r="FN620" s="54"/>
      <c r="FO620" s="54"/>
      <c r="FP620" s="54"/>
      <c r="FQ620" s="54"/>
      <c r="FR620" s="54"/>
      <c r="FS620" s="54"/>
      <c r="FT620" s="54"/>
      <c r="FU620" s="54"/>
      <c r="FV620" s="54"/>
      <c r="FW620" s="54"/>
      <c r="FX620" s="54"/>
      <c r="FY620" s="54"/>
      <c r="FZ620" s="54"/>
      <c r="GA620" s="54"/>
      <c r="GB620" s="54"/>
      <c r="GC620" s="54"/>
      <c r="GD620" s="54"/>
      <c r="GE620" s="54"/>
      <c r="GF620" s="54"/>
      <c r="GG620" s="54"/>
      <c r="GH620" s="54"/>
      <c r="GI620" s="54"/>
      <c r="GJ620" s="54"/>
      <c r="GK620" s="54"/>
      <c r="GL620" s="54"/>
      <c r="GM620" s="54"/>
      <c r="GN620" s="54"/>
      <c r="GO620" s="54"/>
      <c r="GP620" s="54"/>
      <c r="GQ620" s="54"/>
      <c r="GR620" s="54"/>
      <c r="GS620" s="54"/>
      <c r="GT620" s="54"/>
      <c r="GU620" s="54"/>
      <c r="GV620" s="54"/>
      <c r="GW620" s="54"/>
      <c r="GX620" s="54"/>
      <c r="GY620" s="54"/>
      <c r="GZ620" s="54"/>
      <c r="HA620" s="54"/>
      <c r="HB620" s="54"/>
      <c r="HC620" s="54"/>
      <c r="HD620" s="54"/>
      <c r="HE620" s="54"/>
      <c r="HF620" s="54"/>
      <c r="HG620" s="54"/>
      <c r="HH620" s="54"/>
      <c r="HI620" s="54"/>
      <c r="HJ620" s="54"/>
      <c r="HK620" s="54"/>
      <c r="HL620" s="54"/>
      <c r="HM620" s="54"/>
      <c r="HN620" s="54"/>
      <c r="HO620" s="54"/>
      <c r="HP620" s="54"/>
      <c r="HQ620" s="54"/>
      <c r="HR620" s="54"/>
      <c r="HS620" s="54"/>
      <c r="HT620" s="54"/>
      <c r="HU620" s="54"/>
      <c r="HV620" s="54"/>
      <c r="HW620" s="54"/>
      <c r="HX620" s="54"/>
      <c r="HY620" s="54"/>
      <c r="HZ620" s="54"/>
      <c r="IA620" s="54"/>
      <c r="IB620" s="54"/>
      <c r="IC620" s="54"/>
      <c r="ID620" s="54"/>
      <c r="IE620" s="54"/>
      <c r="IF620" s="54"/>
      <c r="IG620" s="54"/>
      <c r="IH620" s="54"/>
      <c r="II620" s="54"/>
      <c r="IJ620" s="54"/>
      <c r="IK620" s="54"/>
      <c r="IL620" s="54"/>
      <c r="IM620" s="54"/>
      <c r="IN620" s="54"/>
      <c r="IO620" s="54"/>
      <c r="IP620" s="54"/>
      <c r="IQ620" s="54"/>
      <c r="IR620" s="54"/>
      <c r="IS620" s="54"/>
      <c r="IT620" s="54"/>
      <c r="IU620" s="54"/>
      <c r="IV620" s="54"/>
      <c r="IW620" s="54"/>
      <c r="IX620" s="54"/>
      <c r="IY620" s="54"/>
      <c r="IZ620" s="54"/>
      <c r="JA620" s="54"/>
      <c r="JB620" s="54"/>
      <c r="JC620" s="54"/>
      <c r="JD620" s="54"/>
      <c r="JE620" s="54"/>
      <c r="JF620" s="54"/>
      <c r="JG620" s="54"/>
      <c r="JH620" s="54"/>
      <c r="JI620" s="54"/>
      <c r="JJ620" s="54"/>
      <c r="JK620" s="54"/>
      <c r="JL620" s="54"/>
      <c r="JM620" s="54"/>
      <c r="JN620" s="54"/>
      <c r="JO620" s="54"/>
      <c r="JP620" s="54"/>
      <c r="JQ620" s="54"/>
      <c r="JR620" s="54"/>
      <c r="JS620" s="54"/>
      <c r="JT620" s="54"/>
      <c r="JU620" s="54"/>
      <c r="JV620" s="54"/>
      <c r="JW620" s="54"/>
      <c r="JX620" s="54"/>
      <c r="JY620" s="54"/>
      <c r="JZ620" s="54"/>
      <c r="KA620" s="54"/>
      <c r="KB620" s="54"/>
      <c r="KC620" s="54"/>
      <c r="KD620" s="54"/>
      <c r="KE620" s="54"/>
      <c r="KF620" s="54"/>
      <c r="KG620" s="54"/>
      <c r="KH620" s="54"/>
      <c r="KI620" s="54"/>
      <c r="KJ620" s="54"/>
      <c r="KK620" s="54"/>
      <c r="KL620" s="54"/>
      <c r="KM620" s="54"/>
      <c r="KN620" s="54"/>
      <c r="KO620" s="54"/>
      <c r="KP620" s="54"/>
      <c r="KQ620" s="54"/>
      <c r="KR620" s="54"/>
      <c r="KS620" s="54"/>
      <c r="KT620" s="54"/>
      <c r="KU620" s="54"/>
      <c r="KV620" s="54"/>
      <c r="KW620" s="54"/>
      <c r="KX620" s="54"/>
      <c r="KY620" s="54"/>
      <c r="KZ620" s="54"/>
      <c r="LA620" s="54"/>
      <c r="LB620" s="54"/>
      <c r="LC620" s="54"/>
      <c r="LD620" s="54"/>
      <c r="LE620" s="54"/>
      <c r="LF620" s="54"/>
      <c r="LG620" s="54"/>
      <c r="LH620" s="54"/>
      <c r="LI620" s="54"/>
      <c r="LJ620" s="54"/>
      <c r="LK620" s="54"/>
      <c r="LL620" s="54"/>
      <c r="LM620" s="54"/>
      <c r="LN620" s="54"/>
      <c r="LO620" s="54"/>
      <c r="LP620" s="54"/>
      <c r="LQ620" s="54"/>
      <c r="LR620" s="54"/>
      <c r="LS620" s="54"/>
      <c r="LT620" s="54"/>
      <c r="LU620" s="54"/>
      <c r="LV620" s="54"/>
      <c r="LW620" s="54"/>
      <c r="LX620" s="54"/>
      <c r="LY620" s="54"/>
      <c r="LZ620" s="54"/>
      <c r="MA620" s="54"/>
      <c r="MB620" s="54"/>
      <c r="MC620" s="54"/>
      <c r="MD620" s="54"/>
      <c r="ME620" s="54"/>
      <c r="MF620" s="54"/>
      <c r="MG620" s="54"/>
      <c r="MH620" s="54"/>
      <c r="MI620" s="54"/>
      <c r="MJ620" s="54"/>
      <c r="MK620" s="54"/>
      <c r="ML620" s="54"/>
      <c r="MM620" s="54"/>
      <c r="MN620" s="54"/>
      <c r="MO620" s="54"/>
      <c r="MP620" s="54"/>
      <c r="MQ620" s="54"/>
      <c r="MR620" s="54"/>
      <c r="MS620" s="54"/>
      <c r="MT620" s="54"/>
      <c r="MU620" s="54"/>
      <c r="MV620" s="54"/>
      <c r="MW620" s="54"/>
      <c r="MX620" s="54"/>
      <c r="MY620" s="54"/>
      <c r="MZ620" s="54"/>
      <c r="NA620" s="54"/>
      <c r="NB620" s="54"/>
      <c r="NC620" s="54"/>
      <c r="ND620" s="54"/>
      <c r="NE620" s="54"/>
      <c r="NF620" s="54"/>
      <c r="NG620" s="54"/>
      <c r="NH620" s="54"/>
      <c r="NI620" s="54"/>
      <c r="NJ620" s="54"/>
      <c r="NK620" s="54"/>
      <c r="NL620" s="54"/>
      <c r="NM620" s="54"/>
      <c r="NN620" s="54"/>
      <c r="NO620" s="54"/>
      <c r="NP620" s="54"/>
      <c r="NQ620" s="54"/>
      <c r="NR620" s="54"/>
      <c r="NS620" s="54"/>
      <c r="NT620" s="54"/>
      <c r="NU620" s="54"/>
      <c r="NV620" s="54"/>
      <c r="NW620" s="54"/>
      <c r="NX620" s="54"/>
      <c r="NY620" s="54"/>
      <c r="NZ620" s="54"/>
      <c r="OA620" s="54"/>
      <c r="OB620" s="54"/>
      <c r="OC620" s="54"/>
      <c r="OD620" s="54"/>
      <c r="OE620" s="54"/>
      <c r="OF620" s="54"/>
      <c r="OG620" s="54"/>
      <c r="OH620" s="54"/>
      <c r="OI620" s="54"/>
      <c r="OJ620" s="54"/>
      <c r="OK620" s="54"/>
      <c r="OL620" s="54"/>
      <c r="OM620" s="54"/>
      <c r="ON620" s="54"/>
      <c r="OO620" s="54"/>
      <c r="OP620" s="54"/>
      <c r="OQ620" s="54"/>
      <c r="OR620" s="54"/>
      <c r="OS620" s="54"/>
      <c r="OT620" s="54"/>
      <c r="OU620" s="54"/>
      <c r="OV620" s="54"/>
      <c r="OW620" s="54"/>
      <c r="OX620" s="54"/>
      <c r="OY620" s="54"/>
      <c r="OZ620" s="54"/>
      <c r="PA620" s="54"/>
      <c r="PB620" s="54"/>
      <c r="PC620" s="54"/>
      <c r="PD620" s="54"/>
      <c r="PE620" s="54"/>
      <c r="PF620" s="54"/>
      <c r="PG620" s="54"/>
      <c r="PH620" s="54"/>
      <c r="PI620" s="54"/>
      <c r="PJ620" s="54"/>
      <c r="PK620" s="54"/>
      <c r="PL620" s="54"/>
      <c r="PM620" s="54"/>
      <c r="PN620" s="54"/>
      <c r="PO620" s="54"/>
      <c r="PP620" s="54"/>
      <c r="PQ620" s="54"/>
      <c r="PR620" s="54"/>
      <c r="PS620" s="54"/>
      <c r="PT620" s="54"/>
      <c r="PU620" s="54"/>
      <c r="PV620" s="54"/>
      <c r="PW620" s="54"/>
      <c r="PX620" s="54"/>
      <c r="PY620" s="54"/>
      <c r="PZ620" s="54"/>
      <c r="QA620" s="54"/>
      <c r="QB620" s="54"/>
      <c r="QC620" s="54"/>
      <c r="QD620" s="54"/>
      <c r="QE620" s="54"/>
      <c r="QF620" s="54"/>
      <c r="QG620" s="54"/>
      <c r="QH620" s="54"/>
      <c r="QI620" s="54"/>
      <c r="QJ620" s="54"/>
      <c r="QK620" s="54"/>
      <c r="QL620" s="54"/>
      <c r="QM620" s="54"/>
      <c r="QN620" s="54"/>
      <c r="QO620" s="54"/>
      <c r="QP620" s="54"/>
      <c r="QQ620" s="54"/>
      <c r="QR620" s="54"/>
      <c r="QS620" s="54"/>
      <c r="QT620" s="54"/>
      <c r="QU620" s="54"/>
      <c r="QV620" s="54"/>
      <c r="QW620" s="54"/>
      <c r="QX620" s="54"/>
      <c r="QY620" s="54"/>
      <c r="QZ620" s="54"/>
      <c r="RA620" s="54"/>
      <c r="RB620" s="54"/>
      <c r="RC620" s="54"/>
      <c r="RD620" s="54"/>
      <c r="RE620" s="54"/>
      <c r="RF620" s="54"/>
      <c r="RG620" s="54"/>
      <c r="RH620" s="54"/>
      <c r="RI620" s="54"/>
      <c r="RJ620" s="54"/>
      <c r="RK620" s="54"/>
      <c r="RL620" s="54"/>
      <c r="RM620" s="54"/>
      <c r="RN620" s="54"/>
      <c r="RO620" s="54"/>
      <c r="RP620" s="54"/>
      <c r="RQ620" s="54"/>
      <c r="RR620" s="54"/>
      <c r="RS620" s="54"/>
      <c r="RT620" s="54"/>
      <c r="RU620" s="54"/>
      <c r="RV620" s="54"/>
      <c r="RW620" s="54"/>
      <c r="RX620" s="54"/>
      <c r="RY620" s="54"/>
      <c r="RZ620" s="54"/>
      <c r="SA620" s="54"/>
      <c r="SB620" s="54"/>
      <c r="SC620" s="54"/>
      <c r="SD620" s="54"/>
      <c r="SE620" s="54"/>
      <c r="SF620" s="54"/>
      <c r="SG620" s="54"/>
      <c r="SH620" s="54"/>
      <c r="SI620" s="54"/>
      <c r="SJ620" s="54"/>
      <c r="SK620" s="54"/>
      <c r="SL620" s="54"/>
      <c r="SM620" s="54"/>
      <c r="SN620" s="54"/>
      <c r="SO620" s="54"/>
      <c r="SP620" s="54"/>
      <c r="SQ620" s="54"/>
      <c r="SR620" s="54"/>
      <c r="SS620" s="54"/>
      <c r="ST620" s="54"/>
      <c r="SU620" s="54"/>
      <c r="SV620" s="54"/>
      <c r="SW620" s="54"/>
      <c r="SX620" s="54"/>
      <c r="SY620" s="54"/>
      <c r="SZ620" s="54"/>
      <c r="TA620" s="54"/>
      <c r="TB620" s="54"/>
      <c r="TC620" s="54"/>
      <c r="TD620" s="54"/>
      <c r="TE620" s="54"/>
      <c r="TF620" s="54"/>
      <c r="TG620" s="54"/>
      <c r="TH620" s="54"/>
      <c r="TI620" s="54"/>
      <c r="TJ620" s="54"/>
      <c r="TK620" s="54"/>
      <c r="TL620" s="54"/>
      <c r="TM620" s="54"/>
      <c r="TN620" s="54"/>
      <c r="TO620" s="54"/>
      <c r="TP620" s="54"/>
      <c r="TQ620" s="54"/>
      <c r="TR620" s="54"/>
      <c r="TS620" s="54"/>
      <c r="TT620" s="54"/>
      <c r="TU620" s="54"/>
      <c r="TV620" s="54"/>
      <c r="TW620" s="54"/>
      <c r="TX620" s="54"/>
      <c r="TY620" s="54"/>
      <c r="TZ620" s="54"/>
      <c r="UA620" s="54"/>
      <c r="UB620" s="54"/>
      <c r="UC620" s="54"/>
      <c r="UD620" s="54"/>
      <c r="UE620" s="54"/>
      <c r="UF620" s="54"/>
      <c r="UG620" s="54"/>
      <c r="UH620" s="54"/>
      <c r="UI620" s="54"/>
      <c r="UJ620" s="54"/>
      <c r="UK620" s="54"/>
      <c r="UL620" s="54"/>
      <c r="UM620" s="54"/>
      <c r="UN620" s="54"/>
      <c r="UO620" s="54"/>
      <c r="UP620" s="54"/>
      <c r="UQ620" s="54"/>
      <c r="UR620" s="54"/>
      <c r="US620" s="54"/>
      <c r="UT620" s="54"/>
      <c r="UU620" s="54"/>
      <c r="UV620" s="54"/>
      <c r="UW620" s="54"/>
      <c r="UX620" s="54"/>
      <c r="UY620" s="54"/>
      <c r="UZ620" s="54"/>
      <c r="VA620" s="54"/>
      <c r="VB620" s="54"/>
      <c r="VC620" s="54"/>
      <c r="VD620" s="54"/>
      <c r="VE620" s="54"/>
      <c r="VF620" s="54"/>
      <c r="VG620" s="54"/>
      <c r="VH620" s="54"/>
      <c r="VI620" s="54"/>
      <c r="VJ620" s="54"/>
      <c r="VK620" s="54"/>
      <c r="VL620" s="54"/>
      <c r="VM620" s="54"/>
      <c r="VN620" s="54"/>
      <c r="VO620" s="54"/>
      <c r="VP620" s="54"/>
      <c r="VQ620" s="54"/>
      <c r="VR620" s="54"/>
      <c r="VS620" s="54"/>
      <c r="VT620" s="54"/>
      <c r="VU620" s="54"/>
      <c r="VV620" s="54"/>
      <c r="VW620" s="54"/>
      <c r="VX620" s="54"/>
      <c r="VY620" s="54"/>
      <c r="VZ620" s="54"/>
      <c r="WA620" s="54"/>
      <c r="WB620" s="54"/>
      <c r="WC620" s="54"/>
      <c r="WD620" s="54"/>
      <c r="WE620" s="54"/>
      <c r="WF620" s="54"/>
      <c r="WG620" s="54"/>
      <c r="WH620" s="54"/>
      <c r="WI620" s="54"/>
      <c r="WJ620" s="54"/>
      <c r="WK620" s="54"/>
      <c r="WL620" s="54"/>
      <c r="WM620" s="54"/>
      <c r="WN620" s="54"/>
      <c r="WO620" s="54"/>
      <c r="WP620" s="54"/>
      <c r="WQ620" s="54"/>
      <c r="WR620" s="54"/>
      <c r="WS620" s="54"/>
      <c r="WT620" s="54"/>
      <c r="WU620" s="54"/>
      <c r="WV620" s="54"/>
      <c r="WW620" s="54"/>
      <c r="WX620" s="54"/>
      <c r="WY620" s="54"/>
      <c r="WZ620" s="54"/>
      <c r="XA620" s="54"/>
      <c r="XB620" s="54"/>
      <c r="XC620" s="54"/>
      <c r="XD620" s="54"/>
      <c r="XE620" s="54"/>
      <c r="XF620" s="54"/>
      <c r="XG620" s="54"/>
      <c r="XH620" s="54"/>
      <c r="XI620" s="54"/>
      <c r="XJ620" s="54"/>
      <c r="XK620" s="54"/>
      <c r="XL620" s="54"/>
      <c r="XM620" s="54"/>
      <c r="XN620" s="54"/>
      <c r="XO620" s="54"/>
      <c r="XP620" s="54"/>
      <c r="XQ620" s="54"/>
      <c r="XR620" s="54"/>
      <c r="XS620" s="54"/>
      <c r="XT620" s="54"/>
      <c r="XU620" s="54"/>
      <c r="XV620" s="54"/>
      <c r="XW620" s="54"/>
      <c r="XX620" s="54"/>
      <c r="XY620" s="54"/>
      <c r="XZ620" s="54"/>
      <c r="YA620" s="54"/>
      <c r="YB620" s="54"/>
      <c r="YC620" s="54"/>
      <c r="YD620" s="54"/>
      <c r="YE620" s="54"/>
      <c r="YF620" s="54"/>
      <c r="YG620" s="54"/>
      <c r="YH620" s="54"/>
      <c r="YI620" s="54"/>
      <c r="YJ620" s="54"/>
      <c r="YK620" s="54"/>
      <c r="YL620" s="54"/>
      <c r="YM620" s="54"/>
      <c r="YN620" s="54"/>
      <c r="YO620" s="54"/>
      <c r="YP620" s="54"/>
      <c r="YQ620" s="54"/>
      <c r="YR620" s="54"/>
      <c r="YS620" s="54"/>
      <c r="YT620" s="54"/>
      <c r="YU620" s="54"/>
      <c r="YV620" s="54"/>
      <c r="YW620" s="54"/>
      <c r="YX620" s="54"/>
      <c r="YY620" s="54"/>
      <c r="YZ620" s="54"/>
      <c r="ZA620" s="54"/>
      <c r="ZB620" s="54"/>
      <c r="ZC620" s="54"/>
      <c r="ZD620" s="54"/>
      <c r="ZE620" s="54"/>
      <c r="ZF620" s="54"/>
      <c r="ZG620" s="54"/>
      <c r="ZH620" s="54"/>
      <c r="ZI620" s="54"/>
      <c r="ZJ620" s="54"/>
      <c r="ZK620" s="54"/>
      <c r="ZL620" s="54"/>
      <c r="ZM620" s="54"/>
      <c r="ZN620" s="54"/>
      <c r="ZO620" s="54"/>
      <c r="ZP620" s="54"/>
      <c r="ZQ620" s="54"/>
      <c r="ZR620" s="54"/>
      <c r="ZS620" s="54"/>
      <c r="ZT620" s="54"/>
      <c r="ZU620" s="54"/>
      <c r="ZV620" s="54"/>
      <c r="ZW620" s="54"/>
      <c r="ZX620" s="54"/>
      <c r="ZY620" s="54"/>
      <c r="ZZ620" s="54"/>
    </row>
    <row r="621" spans="1:702" x14ac:dyDescent="0.2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  <c r="AE621" s="54"/>
      <c r="AF621" s="54"/>
      <c r="AG621" s="54"/>
      <c r="AH621" s="54"/>
      <c r="AI621" s="54"/>
      <c r="AJ621" s="54"/>
      <c r="AK621" s="54"/>
      <c r="AL621" s="54"/>
      <c r="AM621" s="54"/>
      <c r="AN621" s="54"/>
      <c r="AO621" s="54"/>
      <c r="AP621" s="54"/>
      <c r="AQ621" s="54"/>
      <c r="AR621" s="54"/>
      <c r="AS621" s="54"/>
      <c r="AT621" s="54"/>
      <c r="AU621" s="54"/>
      <c r="AV621" s="54"/>
      <c r="AW621" s="54"/>
      <c r="AX621" s="54"/>
      <c r="AY621" s="54"/>
      <c r="AZ621" s="54"/>
      <c r="BA621" s="54"/>
      <c r="BB621" s="54"/>
      <c r="BC621" s="54"/>
      <c r="BD621" s="54"/>
      <c r="BE621" s="54"/>
      <c r="BF621" s="54"/>
      <c r="BG621" s="54"/>
      <c r="BH621" s="54"/>
      <c r="BI621" s="54"/>
      <c r="BJ621" s="54"/>
      <c r="BK621" s="54"/>
      <c r="BL621" s="54"/>
      <c r="BM621" s="54"/>
      <c r="BN621" s="54"/>
      <c r="BO621" s="54"/>
      <c r="BP621" s="54"/>
      <c r="BQ621" s="54"/>
      <c r="BR621" s="54"/>
      <c r="BS621" s="54"/>
      <c r="BT621" s="54"/>
      <c r="BU621" s="54"/>
      <c r="BV621" s="54"/>
      <c r="BW621" s="54"/>
      <c r="BX621" s="54"/>
      <c r="BY621" s="54"/>
      <c r="BZ621" s="54"/>
      <c r="CA621" s="54"/>
      <c r="CB621" s="54"/>
      <c r="CC621" s="54"/>
      <c r="CD621" s="54"/>
      <c r="CE621" s="54"/>
      <c r="CF621" s="54"/>
      <c r="CG621" s="54"/>
      <c r="CH621" s="54"/>
      <c r="CI621" s="54"/>
      <c r="CJ621" s="54"/>
      <c r="CK621" s="54"/>
      <c r="CL621" s="54"/>
      <c r="CM621" s="54"/>
      <c r="CN621" s="54"/>
      <c r="CO621" s="54"/>
      <c r="CP621" s="54"/>
      <c r="CQ621" s="54"/>
      <c r="CR621" s="54"/>
      <c r="CS621" s="54"/>
      <c r="CT621" s="54"/>
      <c r="CU621" s="54"/>
      <c r="CV621" s="54"/>
      <c r="CW621" s="54"/>
      <c r="CX621" s="54"/>
      <c r="CY621" s="54"/>
      <c r="CZ621" s="54"/>
      <c r="DA621" s="54"/>
      <c r="DB621" s="54"/>
      <c r="DC621" s="54"/>
      <c r="DD621" s="54"/>
      <c r="DE621" s="54"/>
      <c r="DF621" s="54"/>
      <c r="DG621" s="54"/>
      <c r="DH621" s="54"/>
      <c r="DI621" s="54"/>
      <c r="DJ621" s="54"/>
      <c r="DK621" s="54"/>
      <c r="DL621" s="54"/>
      <c r="DM621" s="54"/>
      <c r="DN621" s="54"/>
      <c r="DO621" s="54"/>
      <c r="DP621" s="54"/>
      <c r="DQ621" s="54"/>
      <c r="DR621" s="54"/>
      <c r="DS621" s="54"/>
      <c r="DT621" s="54"/>
      <c r="DU621" s="54"/>
      <c r="DV621" s="54"/>
      <c r="DW621" s="54"/>
      <c r="DX621" s="54"/>
      <c r="DY621" s="54"/>
      <c r="DZ621" s="54"/>
      <c r="EA621" s="54"/>
      <c r="EB621" s="54"/>
      <c r="EC621" s="54"/>
      <c r="ED621" s="54"/>
      <c r="EE621" s="54"/>
      <c r="EF621" s="54"/>
      <c r="EG621" s="54"/>
      <c r="EH621" s="54"/>
      <c r="EI621" s="54"/>
      <c r="EJ621" s="54"/>
      <c r="EK621" s="54"/>
      <c r="EL621" s="54"/>
      <c r="EM621" s="54"/>
      <c r="EN621" s="54"/>
      <c r="EO621" s="54"/>
      <c r="EP621" s="54"/>
      <c r="EQ621" s="54"/>
      <c r="ER621" s="54"/>
      <c r="ES621" s="54"/>
      <c r="ET621" s="54"/>
      <c r="EU621" s="54"/>
      <c r="EV621" s="54"/>
      <c r="EW621" s="54"/>
      <c r="EX621" s="54"/>
      <c r="EY621" s="54"/>
      <c r="EZ621" s="54"/>
      <c r="FA621" s="54"/>
      <c r="FB621" s="54"/>
      <c r="FC621" s="54"/>
      <c r="FD621" s="54"/>
      <c r="FE621" s="54"/>
      <c r="FF621" s="54"/>
      <c r="FG621" s="54"/>
      <c r="FH621" s="54"/>
      <c r="FI621" s="54"/>
      <c r="FJ621" s="54"/>
      <c r="FK621" s="54"/>
      <c r="FL621" s="54"/>
      <c r="FM621" s="54"/>
      <c r="FN621" s="54"/>
      <c r="FO621" s="54"/>
      <c r="FP621" s="54"/>
      <c r="FQ621" s="54"/>
      <c r="FR621" s="54"/>
      <c r="FS621" s="54"/>
      <c r="FT621" s="54"/>
      <c r="FU621" s="54"/>
      <c r="FV621" s="54"/>
      <c r="FW621" s="54"/>
      <c r="FX621" s="54"/>
      <c r="FY621" s="54"/>
      <c r="FZ621" s="54"/>
      <c r="GA621" s="54"/>
      <c r="GB621" s="54"/>
      <c r="GC621" s="54"/>
      <c r="GD621" s="54"/>
      <c r="GE621" s="54"/>
      <c r="GF621" s="54"/>
      <c r="GG621" s="54"/>
      <c r="GH621" s="54"/>
      <c r="GI621" s="54"/>
      <c r="GJ621" s="54"/>
      <c r="GK621" s="54"/>
      <c r="GL621" s="54"/>
      <c r="GM621" s="54"/>
      <c r="GN621" s="54"/>
      <c r="GO621" s="54"/>
      <c r="GP621" s="54"/>
      <c r="GQ621" s="54"/>
      <c r="GR621" s="54"/>
      <c r="GS621" s="54"/>
      <c r="GT621" s="54"/>
      <c r="GU621" s="54"/>
      <c r="GV621" s="54"/>
      <c r="GW621" s="54"/>
      <c r="GX621" s="54"/>
      <c r="GY621" s="54"/>
      <c r="GZ621" s="54"/>
      <c r="HA621" s="54"/>
      <c r="HB621" s="54"/>
      <c r="HC621" s="54"/>
      <c r="HD621" s="54"/>
      <c r="HE621" s="54"/>
      <c r="HF621" s="54"/>
      <c r="HG621" s="54"/>
      <c r="HH621" s="54"/>
      <c r="HI621" s="54"/>
      <c r="HJ621" s="54"/>
      <c r="HK621" s="54"/>
      <c r="HL621" s="54"/>
      <c r="HM621" s="54"/>
      <c r="HN621" s="54"/>
      <c r="HO621" s="54"/>
      <c r="HP621" s="54"/>
      <c r="HQ621" s="54"/>
      <c r="HR621" s="54"/>
      <c r="HS621" s="54"/>
      <c r="HT621" s="54"/>
      <c r="HU621" s="54"/>
      <c r="HV621" s="54"/>
      <c r="HW621" s="54"/>
      <c r="HX621" s="54"/>
      <c r="HY621" s="54"/>
      <c r="HZ621" s="54"/>
      <c r="IA621" s="54"/>
      <c r="IB621" s="54"/>
      <c r="IC621" s="54"/>
      <c r="ID621" s="54"/>
      <c r="IE621" s="54"/>
      <c r="IF621" s="54"/>
      <c r="IG621" s="54"/>
      <c r="IH621" s="54"/>
      <c r="II621" s="54"/>
      <c r="IJ621" s="54"/>
      <c r="IK621" s="54"/>
      <c r="IL621" s="54"/>
      <c r="IM621" s="54"/>
      <c r="IN621" s="54"/>
      <c r="IO621" s="54"/>
      <c r="IP621" s="54"/>
      <c r="IQ621" s="54"/>
      <c r="IR621" s="54"/>
      <c r="IS621" s="54"/>
      <c r="IT621" s="54"/>
      <c r="IU621" s="54"/>
      <c r="IV621" s="54"/>
      <c r="IW621" s="54"/>
      <c r="IX621" s="54"/>
      <c r="IY621" s="54"/>
      <c r="IZ621" s="54"/>
      <c r="JA621" s="54"/>
      <c r="JB621" s="54"/>
      <c r="JC621" s="54"/>
      <c r="JD621" s="54"/>
      <c r="JE621" s="54"/>
      <c r="JF621" s="54"/>
      <c r="JG621" s="54"/>
      <c r="JH621" s="54"/>
      <c r="JI621" s="54"/>
      <c r="JJ621" s="54"/>
      <c r="JK621" s="54"/>
      <c r="JL621" s="54"/>
      <c r="JM621" s="54"/>
      <c r="JN621" s="54"/>
      <c r="JO621" s="54"/>
      <c r="JP621" s="54"/>
      <c r="JQ621" s="54"/>
      <c r="JR621" s="54"/>
      <c r="JS621" s="54"/>
      <c r="JT621" s="54"/>
      <c r="JU621" s="54"/>
      <c r="JV621" s="54"/>
      <c r="JW621" s="54"/>
      <c r="JX621" s="54"/>
      <c r="JY621" s="54"/>
      <c r="JZ621" s="54"/>
      <c r="KA621" s="54"/>
      <c r="KB621" s="54"/>
      <c r="KC621" s="54"/>
      <c r="KD621" s="54"/>
      <c r="KE621" s="54"/>
      <c r="KF621" s="54"/>
      <c r="KG621" s="54"/>
      <c r="KH621" s="54"/>
      <c r="KI621" s="54"/>
      <c r="KJ621" s="54"/>
      <c r="KK621" s="54"/>
      <c r="KL621" s="54"/>
      <c r="KM621" s="54"/>
      <c r="KN621" s="54"/>
      <c r="KO621" s="54"/>
      <c r="KP621" s="54"/>
      <c r="KQ621" s="54"/>
      <c r="KR621" s="54"/>
      <c r="KS621" s="54"/>
      <c r="KT621" s="54"/>
      <c r="KU621" s="54"/>
      <c r="KV621" s="54"/>
      <c r="KW621" s="54"/>
      <c r="KX621" s="54"/>
      <c r="KY621" s="54"/>
      <c r="KZ621" s="54"/>
      <c r="LA621" s="54"/>
      <c r="LB621" s="54"/>
      <c r="LC621" s="54"/>
      <c r="LD621" s="54"/>
      <c r="LE621" s="54"/>
      <c r="LF621" s="54"/>
      <c r="LG621" s="54"/>
      <c r="LH621" s="54"/>
      <c r="LI621" s="54"/>
      <c r="LJ621" s="54"/>
      <c r="LK621" s="54"/>
      <c r="LL621" s="54"/>
      <c r="LM621" s="54"/>
      <c r="LN621" s="54"/>
      <c r="LO621" s="54"/>
      <c r="LP621" s="54"/>
      <c r="LQ621" s="54"/>
      <c r="LR621" s="54"/>
      <c r="LS621" s="54"/>
      <c r="LT621" s="54"/>
      <c r="LU621" s="54"/>
      <c r="LV621" s="54"/>
      <c r="LW621" s="54"/>
      <c r="LX621" s="54"/>
      <c r="LY621" s="54"/>
      <c r="LZ621" s="54"/>
      <c r="MA621" s="54"/>
      <c r="MB621" s="54"/>
      <c r="MC621" s="54"/>
      <c r="MD621" s="54"/>
      <c r="ME621" s="54"/>
      <c r="MF621" s="54"/>
      <c r="MG621" s="54"/>
      <c r="MH621" s="54"/>
      <c r="MI621" s="54"/>
      <c r="MJ621" s="54"/>
      <c r="MK621" s="54"/>
      <c r="ML621" s="54"/>
      <c r="MM621" s="54"/>
      <c r="MN621" s="54"/>
      <c r="MO621" s="54"/>
      <c r="MP621" s="54"/>
      <c r="MQ621" s="54"/>
      <c r="MR621" s="54"/>
      <c r="MS621" s="54"/>
      <c r="MT621" s="54"/>
      <c r="MU621" s="54"/>
      <c r="MV621" s="54"/>
      <c r="MW621" s="54"/>
      <c r="MX621" s="54"/>
      <c r="MY621" s="54"/>
      <c r="MZ621" s="54"/>
      <c r="NA621" s="54"/>
      <c r="NB621" s="54"/>
      <c r="NC621" s="54"/>
      <c r="ND621" s="54"/>
      <c r="NE621" s="54"/>
      <c r="NF621" s="54"/>
      <c r="NG621" s="54"/>
      <c r="NH621" s="54"/>
      <c r="NI621" s="54"/>
      <c r="NJ621" s="54"/>
      <c r="NK621" s="54"/>
      <c r="NL621" s="54"/>
      <c r="NM621" s="54"/>
      <c r="NN621" s="54"/>
      <c r="NO621" s="54"/>
      <c r="NP621" s="54"/>
      <c r="NQ621" s="54"/>
      <c r="NR621" s="54"/>
      <c r="NS621" s="54"/>
      <c r="NT621" s="54"/>
      <c r="NU621" s="54"/>
      <c r="NV621" s="54"/>
      <c r="NW621" s="54"/>
      <c r="NX621" s="54"/>
      <c r="NY621" s="54"/>
      <c r="NZ621" s="54"/>
      <c r="OA621" s="54"/>
      <c r="OB621" s="54"/>
      <c r="OC621" s="54"/>
      <c r="OD621" s="54"/>
      <c r="OE621" s="54"/>
      <c r="OF621" s="54"/>
      <c r="OG621" s="54"/>
      <c r="OH621" s="54"/>
      <c r="OI621" s="54"/>
      <c r="OJ621" s="54"/>
      <c r="OK621" s="54"/>
      <c r="OL621" s="54"/>
      <c r="OM621" s="54"/>
      <c r="ON621" s="54"/>
      <c r="OO621" s="54"/>
      <c r="OP621" s="54"/>
      <c r="OQ621" s="54"/>
      <c r="OR621" s="54"/>
      <c r="OS621" s="54"/>
      <c r="OT621" s="54"/>
      <c r="OU621" s="54"/>
      <c r="OV621" s="54"/>
      <c r="OW621" s="54"/>
      <c r="OX621" s="54"/>
      <c r="OY621" s="54"/>
      <c r="OZ621" s="54"/>
      <c r="PA621" s="54"/>
      <c r="PB621" s="54"/>
      <c r="PC621" s="54"/>
      <c r="PD621" s="54"/>
      <c r="PE621" s="54"/>
      <c r="PF621" s="54"/>
      <c r="PG621" s="54"/>
      <c r="PH621" s="54"/>
      <c r="PI621" s="54"/>
      <c r="PJ621" s="54"/>
      <c r="PK621" s="54"/>
      <c r="PL621" s="54"/>
      <c r="PM621" s="54"/>
      <c r="PN621" s="54"/>
      <c r="PO621" s="54"/>
      <c r="PP621" s="54"/>
      <c r="PQ621" s="54"/>
      <c r="PR621" s="54"/>
      <c r="PS621" s="54"/>
      <c r="PT621" s="54"/>
      <c r="PU621" s="54"/>
      <c r="PV621" s="54"/>
      <c r="PW621" s="54"/>
      <c r="PX621" s="54"/>
      <c r="PY621" s="54"/>
      <c r="PZ621" s="54"/>
      <c r="QA621" s="54"/>
      <c r="QB621" s="54"/>
      <c r="QC621" s="54"/>
      <c r="QD621" s="54"/>
      <c r="QE621" s="54"/>
      <c r="QF621" s="54"/>
      <c r="QG621" s="54"/>
      <c r="QH621" s="54"/>
      <c r="QI621" s="54"/>
      <c r="QJ621" s="54"/>
      <c r="QK621" s="54"/>
      <c r="QL621" s="54"/>
      <c r="QM621" s="54"/>
      <c r="QN621" s="54"/>
      <c r="QO621" s="54"/>
      <c r="QP621" s="54"/>
      <c r="QQ621" s="54"/>
      <c r="QR621" s="54"/>
      <c r="QS621" s="54"/>
      <c r="QT621" s="54"/>
      <c r="QU621" s="54"/>
      <c r="QV621" s="54"/>
      <c r="QW621" s="54"/>
      <c r="QX621" s="54"/>
      <c r="QY621" s="54"/>
      <c r="QZ621" s="54"/>
      <c r="RA621" s="54"/>
      <c r="RB621" s="54"/>
      <c r="RC621" s="54"/>
      <c r="RD621" s="54"/>
      <c r="RE621" s="54"/>
      <c r="RF621" s="54"/>
      <c r="RG621" s="54"/>
      <c r="RH621" s="54"/>
      <c r="RI621" s="54"/>
      <c r="RJ621" s="54"/>
      <c r="RK621" s="54"/>
      <c r="RL621" s="54"/>
      <c r="RM621" s="54"/>
      <c r="RN621" s="54"/>
      <c r="RO621" s="54"/>
      <c r="RP621" s="54"/>
      <c r="RQ621" s="54"/>
      <c r="RR621" s="54"/>
      <c r="RS621" s="54"/>
      <c r="RT621" s="54"/>
      <c r="RU621" s="54"/>
      <c r="RV621" s="54"/>
      <c r="RW621" s="54"/>
      <c r="RX621" s="54"/>
      <c r="RY621" s="54"/>
      <c r="RZ621" s="54"/>
      <c r="SA621" s="54"/>
      <c r="SB621" s="54"/>
      <c r="SC621" s="54"/>
      <c r="SD621" s="54"/>
      <c r="SE621" s="54"/>
      <c r="SF621" s="54"/>
      <c r="SG621" s="54"/>
      <c r="SH621" s="54"/>
      <c r="SI621" s="54"/>
      <c r="SJ621" s="54"/>
      <c r="SK621" s="54"/>
      <c r="SL621" s="54"/>
      <c r="SM621" s="54"/>
      <c r="SN621" s="54"/>
      <c r="SO621" s="54"/>
      <c r="SP621" s="54"/>
      <c r="SQ621" s="54"/>
      <c r="SR621" s="54"/>
      <c r="SS621" s="54"/>
      <c r="ST621" s="54"/>
      <c r="SU621" s="54"/>
      <c r="SV621" s="54"/>
      <c r="SW621" s="54"/>
      <c r="SX621" s="54"/>
      <c r="SY621" s="54"/>
      <c r="SZ621" s="54"/>
      <c r="TA621" s="54"/>
      <c r="TB621" s="54"/>
      <c r="TC621" s="54"/>
      <c r="TD621" s="54"/>
      <c r="TE621" s="54"/>
      <c r="TF621" s="54"/>
      <c r="TG621" s="54"/>
      <c r="TH621" s="54"/>
      <c r="TI621" s="54"/>
      <c r="TJ621" s="54"/>
      <c r="TK621" s="54"/>
      <c r="TL621" s="54"/>
      <c r="TM621" s="54"/>
      <c r="TN621" s="54"/>
      <c r="TO621" s="54"/>
      <c r="TP621" s="54"/>
      <c r="TQ621" s="54"/>
      <c r="TR621" s="54"/>
      <c r="TS621" s="54"/>
      <c r="TT621" s="54"/>
      <c r="TU621" s="54"/>
      <c r="TV621" s="54"/>
      <c r="TW621" s="54"/>
      <c r="TX621" s="54"/>
      <c r="TY621" s="54"/>
      <c r="TZ621" s="54"/>
      <c r="UA621" s="54"/>
      <c r="UB621" s="54"/>
      <c r="UC621" s="54"/>
      <c r="UD621" s="54"/>
      <c r="UE621" s="54"/>
      <c r="UF621" s="54"/>
      <c r="UG621" s="54"/>
      <c r="UH621" s="54"/>
      <c r="UI621" s="54"/>
      <c r="UJ621" s="54"/>
      <c r="UK621" s="54"/>
      <c r="UL621" s="54"/>
      <c r="UM621" s="54"/>
      <c r="UN621" s="54"/>
      <c r="UO621" s="54"/>
      <c r="UP621" s="54"/>
      <c r="UQ621" s="54"/>
      <c r="UR621" s="54"/>
      <c r="US621" s="54"/>
      <c r="UT621" s="54"/>
      <c r="UU621" s="54"/>
      <c r="UV621" s="54"/>
      <c r="UW621" s="54"/>
      <c r="UX621" s="54"/>
      <c r="UY621" s="54"/>
      <c r="UZ621" s="54"/>
      <c r="VA621" s="54"/>
      <c r="VB621" s="54"/>
      <c r="VC621" s="54"/>
      <c r="VD621" s="54"/>
      <c r="VE621" s="54"/>
      <c r="VF621" s="54"/>
      <c r="VG621" s="54"/>
      <c r="VH621" s="54"/>
      <c r="VI621" s="54"/>
      <c r="VJ621" s="54"/>
      <c r="VK621" s="54"/>
      <c r="VL621" s="54"/>
      <c r="VM621" s="54"/>
      <c r="VN621" s="54"/>
      <c r="VO621" s="54"/>
      <c r="VP621" s="54"/>
      <c r="VQ621" s="54"/>
      <c r="VR621" s="54"/>
      <c r="VS621" s="54"/>
      <c r="VT621" s="54"/>
      <c r="VU621" s="54"/>
      <c r="VV621" s="54"/>
      <c r="VW621" s="54"/>
      <c r="VX621" s="54"/>
      <c r="VY621" s="54"/>
      <c r="VZ621" s="54"/>
      <c r="WA621" s="54"/>
      <c r="WB621" s="54"/>
      <c r="WC621" s="54"/>
      <c r="WD621" s="54"/>
      <c r="WE621" s="54"/>
      <c r="WF621" s="54"/>
      <c r="WG621" s="54"/>
      <c r="WH621" s="54"/>
      <c r="WI621" s="54"/>
      <c r="WJ621" s="54"/>
      <c r="WK621" s="54"/>
      <c r="WL621" s="54"/>
      <c r="WM621" s="54"/>
      <c r="WN621" s="54"/>
      <c r="WO621" s="54"/>
      <c r="WP621" s="54"/>
      <c r="WQ621" s="54"/>
      <c r="WR621" s="54"/>
      <c r="WS621" s="54"/>
      <c r="WT621" s="54"/>
      <c r="WU621" s="54"/>
      <c r="WV621" s="54"/>
      <c r="WW621" s="54"/>
      <c r="WX621" s="54"/>
      <c r="WY621" s="54"/>
      <c r="WZ621" s="54"/>
      <c r="XA621" s="54"/>
      <c r="XB621" s="54"/>
      <c r="XC621" s="54"/>
      <c r="XD621" s="54"/>
      <c r="XE621" s="54"/>
      <c r="XF621" s="54"/>
      <c r="XG621" s="54"/>
      <c r="XH621" s="54"/>
      <c r="XI621" s="54"/>
      <c r="XJ621" s="54"/>
      <c r="XK621" s="54"/>
      <c r="XL621" s="54"/>
      <c r="XM621" s="54"/>
      <c r="XN621" s="54"/>
      <c r="XO621" s="54"/>
      <c r="XP621" s="54"/>
      <c r="XQ621" s="54"/>
      <c r="XR621" s="54"/>
      <c r="XS621" s="54"/>
      <c r="XT621" s="54"/>
      <c r="XU621" s="54"/>
      <c r="XV621" s="54"/>
      <c r="XW621" s="54"/>
      <c r="XX621" s="54"/>
      <c r="XY621" s="54"/>
      <c r="XZ621" s="54"/>
      <c r="YA621" s="54"/>
      <c r="YB621" s="54"/>
      <c r="YC621" s="54"/>
      <c r="YD621" s="54"/>
      <c r="YE621" s="54"/>
      <c r="YF621" s="54"/>
      <c r="YG621" s="54"/>
      <c r="YH621" s="54"/>
      <c r="YI621" s="54"/>
      <c r="YJ621" s="54"/>
      <c r="YK621" s="54"/>
      <c r="YL621" s="54"/>
      <c r="YM621" s="54"/>
      <c r="YN621" s="54"/>
      <c r="YO621" s="54"/>
      <c r="YP621" s="54"/>
      <c r="YQ621" s="54"/>
      <c r="YR621" s="54"/>
      <c r="YS621" s="54"/>
      <c r="YT621" s="54"/>
      <c r="YU621" s="54"/>
      <c r="YV621" s="54"/>
      <c r="YW621" s="54"/>
      <c r="YX621" s="54"/>
      <c r="YY621" s="54"/>
      <c r="YZ621" s="54"/>
      <c r="ZA621" s="54"/>
      <c r="ZB621" s="54"/>
      <c r="ZC621" s="54"/>
      <c r="ZD621" s="54"/>
      <c r="ZE621" s="54"/>
      <c r="ZF621" s="54"/>
      <c r="ZG621" s="54"/>
      <c r="ZH621" s="54"/>
      <c r="ZI621" s="54"/>
      <c r="ZJ621" s="54"/>
      <c r="ZK621" s="54"/>
      <c r="ZL621" s="54"/>
      <c r="ZM621" s="54"/>
      <c r="ZN621" s="54"/>
      <c r="ZO621" s="54"/>
      <c r="ZP621" s="54"/>
      <c r="ZQ621" s="54"/>
      <c r="ZR621" s="54"/>
      <c r="ZS621" s="54"/>
      <c r="ZT621" s="54"/>
      <c r="ZU621" s="54"/>
      <c r="ZV621" s="54"/>
      <c r="ZW621" s="54"/>
      <c r="ZX621" s="54"/>
      <c r="ZY621" s="54"/>
      <c r="ZZ621" s="54"/>
    </row>
    <row r="622" spans="1:702" x14ac:dyDescent="0.2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  <c r="AC622" s="54"/>
      <c r="AD622" s="54"/>
      <c r="AE622" s="54"/>
      <c r="AF622" s="54"/>
      <c r="AG622" s="54"/>
      <c r="AH622" s="54"/>
      <c r="AI622" s="54"/>
      <c r="AJ622" s="54"/>
      <c r="AK622" s="54"/>
      <c r="AL622" s="54"/>
      <c r="AM622" s="54"/>
      <c r="AN622" s="54"/>
      <c r="AO622" s="54"/>
      <c r="AP622" s="54"/>
      <c r="AQ622" s="54"/>
      <c r="AR622" s="54"/>
      <c r="AS622" s="54"/>
      <c r="AT622" s="54"/>
      <c r="AU622" s="54"/>
      <c r="AV622" s="54"/>
      <c r="AW622" s="54"/>
      <c r="AX622" s="54"/>
      <c r="AY622" s="54"/>
      <c r="AZ622" s="54"/>
      <c r="BA622" s="54"/>
      <c r="BB622" s="54"/>
      <c r="BC622" s="54"/>
      <c r="BD622" s="54"/>
      <c r="BE622" s="54"/>
      <c r="BF622" s="54"/>
      <c r="BG622" s="54"/>
      <c r="BH622" s="54"/>
      <c r="BI622" s="54"/>
      <c r="BJ622" s="54"/>
      <c r="BK622" s="54"/>
      <c r="BL622" s="54"/>
      <c r="BM622" s="54"/>
      <c r="BN622" s="54"/>
      <c r="BO622" s="54"/>
      <c r="BP622" s="54"/>
      <c r="BQ622" s="54"/>
      <c r="BR622" s="54"/>
      <c r="BS622" s="54"/>
      <c r="BT622" s="54"/>
      <c r="BU622" s="54"/>
      <c r="BV622" s="54"/>
      <c r="BW622" s="54"/>
      <c r="BX622" s="54"/>
      <c r="BY622" s="54"/>
      <c r="BZ622" s="54"/>
      <c r="CA622" s="54"/>
      <c r="CB622" s="54"/>
      <c r="CC622" s="54"/>
      <c r="CD622" s="54"/>
      <c r="CE622" s="54"/>
      <c r="CF622" s="54"/>
      <c r="CG622" s="54"/>
      <c r="CH622" s="54"/>
      <c r="CI622" s="54"/>
      <c r="CJ622" s="54"/>
      <c r="CK622" s="54"/>
      <c r="CL622" s="54"/>
      <c r="CM622" s="54"/>
      <c r="CN622" s="54"/>
      <c r="CO622" s="54"/>
      <c r="CP622" s="54"/>
      <c r="CQ622" s="54"/>
      <c r="CR622" s="54"/>
      <c r="CS622" s="54"/>
      <c r="CT622" s="54"/>
      <c r="CU622" s="54"/>
      <c r="CV622" s="54"/>
      <c r="CW622" s="54"/>
      <c r="CX622" s="54"/>
      <c r="CY622" s="54"/>
      <c r="CZ622" s="54"/>
      <c r="DA622" s="54"/>
      <c r="DB622" s="54"/>
      <c r="DC622" s="54"/>
      <c r="DD622" s="54"/>
      <c r="DE622" s="54"/>
      <c r="DF622" s="54"/>
      <c r="DG622" s="54"/>
      <c r="DH622" s="54"/>
      <c r="DI622" s="54"/>
      <c r="DJ622" s="54"/>
      <c r="DK622" s="54"/>
      <c r="DL622" s="54"/>
      <c r="DM622" s="54"/>
      <c r="DN622" s="54"/>
      <c r="DO622" s="54"/>
      <c r="DP622" s="54"/>
      <c r="DQ622" s="54"/>
      <c r="DR622" s="54"/>
      <c r="DS622" s="54"/>
      <c r="DT622" s="54"/>
      <c r="DU622" s="54"/>
      <c r="DV622" s="54"/>
      <c r="DW622" s="54"/>
      <c r="DX622" s="54"/>
      <c r="DY622" s="54"/>
      <c r="DZ622" s="54"/>
      <c r="EA622" s="54"/>
      <c r="EB622" s="54"/>
      <c r="EC622" s="54"/>
      <c r="ED622" s="54"/>
      <c r="EE622" s="54"/>
      <c r="EF622" s="54"/>
      <c r="EG622" s="54"/>
      <c r="EH622" s="54"/>
      <c r="EI622" s="54"/>
      <c r="EJ622" s="54"/>
      <c r="EK622" s="54"/>
      <c r="EL622" s="54"/>
      <c r="EM622" s="54"/>
      <c r="EN622" s="54"/>
      <c r="EO622" s="54"/>
      <c r="EP622" s="54"/>
      <c r="EQ622" s="54"/>
      <c r="ER622" s="54"/>
      <c r="ES622" s="54"/>
      <c r="ET622" s="54"/>
      <c r="EU622" s="54"/>
      <c r="EV622" s="54"/>
      <c r="EW622" s="54"/>
      <c r="EX622" s="54"/>
      <c r="EY622" s="54"/>
      <c r="EZ622" s="54"/>
      <c r="FA622" s="54"/>
      <c r="FB622" s="54"/>
      <c r="FC622" s="54"/>
      <c r="FD622" s="54"/>
      <c r="FE622" s="54"/>
      <c r="FF622" s="54"/>
      <c r="FG622" s="54"/>
      <c r="FH622" s="54"/>
      <c r="FI622" s="54"/>
      <c r="FJ622" s="54"/>
      <c r="FK622" s="54"/>
      <c r="FL622" s="54"/>
      <c r="FM622" s="54"/>
      <c r="FN622" s="54"/>
      <c r="FO622" s="54"/>
      <c r="FP622" s="54"/>
      <c r="FQ622" s="54"/>
      <c r="FR622" s="54"/>
      <c r="FS622" s="54"/>
      <c r="FT622" s="54"/>
      <c r="FU622" s="54"/>
      <c r="FV622" s="54"/>
      <c r="FW622" s="54"/>
      <c r="FX622" s="54"/>
      <c r="FY622" s="54"/>
      <c r="FZ622" s="54"/>
      <c r="GA622" s="54"/>
      <c r="GB622" s="54"/>
      <c r="GC622" s="54"/>
      <c r="GD622" s="54"/>
      <c r="GE622" s="54"/>
      <c r="GF622" s="54"/>
      <c r="GG622" s="54"/>
      <c r="GH622" s="54"/>
      <c r="GI622" s="54"/>
      <c r="GJ622" s="54"/>
      <c r="GK622" s="54"/>
      <c r="GL622" s="54"/>
      <c r="GM622" s="54"/>
      <c r="GN622" s="54"/>
      <c r="GO622" s="54"/>
      <c r="GP622" s="54"/>
      <c r="GQ622" s="54"/>
      <c r="GR622" s="54"/>
      <c r="GS622" s="54"/>
      <c r="GT622" s="54"/>
      <c r="GU622" s="54"/>
      <c r="GV622" s="54"/>
      <c r="GW622" s="54"/>
      <c r="GX622" s="54"/>
      <c r="GY622" s="54"/>
      <c r="GZ622" s="54"/>
      <c r="HA622" s="54"/>
      <c r="HB622" s="54"/>
      <c r="HC622" s="54"/>
      <c r="HD622" s="54"/>
      <c r="HE622" s="54"/>
      <c r="HF622" s="54"/>
      <c r="HG622" s="54"/>
      <c r="HH622" s="54"/>
      <c r="HI622" s="54"/>
      <c r="HJ622" s="54"/>
      <c r="HK622" s="54"/>
      <c r="HL622" s="54"/>
      <c r="HM622" s="54"/>
      <c r="HN622" s="54"/>
      <c r="HO622" s="54"/>
      <c r="HP622" s="54"/>
      <c r="HQ622" s="54"/>
      <c r="HR622" s="54"/>
      <c r="HS622" s="54"/>
      <c r="HT622" s="54"/>
      <c r="HU622" s="54"/>
      <c r="HV622" s="54"/>
      <c r="HW622" s="54"/>
      <c r="HX622" s="54"/>
      <c r="HY622" s="54"/>
      <c r="HZ622" s="54"/>
      <c r="IA622" s="54"/>
      <c r="IB622" s="54"/>
      <c r="IC622" s="54"/>
      <c r="ID622" s="54"/>
      <c r="IE622" s="54"/>
      <c r="IF622" s="54"/>
      <c r="IG622" s="54"/>
      <c r="IH622" s="54"/>
      <c r="II622" s="54"/>
      <c r="IJ622" s="54"/>
      <c r="IK622" s="54"/>
      <c r="IL622" s="54"/>
      <c r="IM622" s="54"/>
      <c r="IN622" s="54"/>
      <c r="IO622" s="54"/>
      <c r="IP622" s="54"/>
      <c r="IQ622" s="54"/>
      <c r="IR622" s="54"/>
      <c r="IS622" s="54"/>
      <c r="IT622" s="54"/>
      <c r="IU622" s="54"/>
      <c r="IV622" s="54"/>
      <c r="IW622" s="54"/>
      <c r="IX622" s="54"/>
      <c r="IY622" s="54"/>
      <c r="IZ622" s="54"/>
      <c r="JA622" s="54"/>
      <c r="JB622" s="54"/>
      <c r="JC622" s="54"/>
      <c r="JD622" s="54"/>
      <c r="JE622" s="54"/>
      <c r="JF622" s="54"/>
      <c r="JG622" s="54"/>
      <c r="JH622" s="54"/>
      <c r="JI622" s="54"/>
      <c r="JJ622" s="54"/>
      <c r="JK622" s="54"/>
      <c r="JL622" s="54"/>
      <c r="JM622" s="54"/>
      <c r="JN622" s="54"/>
      <c r="JO622" s="54"/>
      <c r="JP622" s="54"/>
      <c r="JQ622" s="54"/>
      <c r="JR622" s="54"/>
      <c r="JS622" s="54"/>
      <c r="JT622" s="54"/>
      <c r="JU622" s="54"/>
      <c r="JV622" s="54"/>
      <c r="JW622" s="54"/>
      <c r="JX622" s="54"/>
      <c r="JY622" s="54"/>
      <c r="JZ622" s="54"/>
      <c r="KA622" s="54"/>
      <c r="KB622" s="54"/>
      <c r="KC622" s="54"/>
      <c r="KD622" s="54"/>
      <c r="KE622" s="54"/>
      <c r="KF622" s="54"/>
      <c r="KG622" s="54"/>
      <c r="KH622" s="54"/>
      <c r="KI622" s="54"/>
      <c r="KJ622" s="54"/>
      <c r="KK622" s="54"/>
      <c r="KL622" s="54"/>
      <c r="KM622" s="54"/>
      <c r="KN622" s="54"/>
      <c r="KO622" s="54"/>
      <c r="KP622" s="54"/>
      <c r="KQ622" s="54"/>
      <c r="KR622" s="54"/>
      <c r="KS622" s="54"/>
      <c r="KT622" s="54"/>
      <c r="KU622" s="54"/>
      <c r="KV622" s="54"/>
      <c r="KW622" s="54"/>
      <c r="KX622" s="54"/>
      <c r="KY622" s="54"/>
      <c r="KZ622" s="54"/>
      <c r="LA622" s="54"/>
      <c r="LB622" s="54"/>
      <c r="LC622" s="54"/>
      <c r="LD622" s="54"/>
      <c r="LE622" s="54"/>
      <c r="LF622" s="54"/>
      <c r="LG622" s="54"/>
      <c r="LH622" s="54"/>
      <c r="LI622" s="54"/>
      <c r="LJ622" s="54"/>
      <c r="LK622" s="54"/>
      <c r="LL622" s="54"/>
      <c r="LM622" s="54"/>
      <c r="LN622" s="54"/>
      <c r="LO622" s="54"/>
      <c r="LP622" s="54"/>
      <c r="LQ622" s="54"/>
      <c r="LR622" s="54"/>
      <c r="LS622" s="54"/>
      <c r="LT622" s="54"/>
      <c r="LU622" s="54"/>
      <c r="LV622" s="54"/>
      <c r="LW622" s="54"/>
      <c r="LX622" s="54"/>
      <c r="LY622" s="54"/>
      <c r="LZ622" s="54"/>
      <c r="MA622" s="54"/>
      <c r="MB622" s="54"/>
      <c r="MC622" s="54"/>
      <c r="MD622" s="54"/>
      <c r="ME622" s="54"/>
      <c r="MF622" s="54"/>
      <c r="MG622" s="54"/>
      <c r="MH622" s="54"/>
      <c r="MI622" s="54"/>
      <c r="MJ622" s="54"/>
      <c r="MK622" s="54"/>
      <c r="ML622" s="54"/>
      <c r="MM622" s="54"/>
      <c r="MN622" s="54"/>
      <c r="MO622" s="54"/>
      <c r="MP622" s="54"/>
      <c r="MQ622" s="54"/>
      <c r="MR622" s="54"/>
      <c r="MS622" s="54"/>
      <c r="MT622" s="54"/>
      <c r="MU622" s="54"/>
      <c r="MV622" s="54"/>
      <c r="MW622" s="54"/>
      <c r="MX622" s="54"/>
      <c r="MY622" s="54"/>
      <c r="MZ622" s="54"/>
      <c r="NA622" s="54"/>
      <c r="NB622" s="54"/>
      <c r="NC622" s="54"/>
      <c r="ND622" s="54"/>
      <c r="NE622" s="54"/>
      <c r="NF622" s="54"/>
      <c r="NG622" s="54"/>
      <c r="NH622" s="54"/>
      <c r="NI622" s="54"/>
      <c r="NJ622" s="54"/>
      <c r="NK622" s="54"/>
      <c r="NL622" s="54"/>
      <c r="NM622" s="54"/>
      <c r="NN622" s="54"/>
      <c r="NO622" s="54"/>
      <c r="NP622" s="54"/>
      <c r="NQ622" s="54"/>
      <c r="NR622" s="54"/>
      <c r="NS622" s="54"/>
      <c r="NT622" s="54"/>
      <c r="NU622" s="54"/>
      <c r="NV622" s="54"/>
      <c r="NW622" s="54"/>
      <c r="NX622" s="54"/>
      <c r="NY622" s="54"/>
      <c r="NZ622" s="54"/>
      <c r="OA622" s="54"/>
      <c r="OB622" s="54"/>
      <c r="OC622" s="54"/>
      <c r="OD622" s="54"/>
      <c r="OE622" s="54"/>
      <c r="OF622" s="54"/>
      <c r="OG622" s="54"/>
      <c r="OH622" s="54"/>
      <c r="OI622" s="54"/>
      <c r="OJ622" s="54"/>
      <c r="OK622" s="54"/>
      <c r="OL622" s="54"/>
      <c r="OM622" s="54"/>
      <c r="ON622" s="54"/>
      <c r="OO622" s="54"/>
      <c r="OP622" s="54"/>
      <c r="OQ622" s="54"/>
      <c r="OR622" s="54"/>
      <c r="OS622" s="54"/>
      <c r="OT622" s="54"/>
      <c r="OU622" s="54"/>
      <c r="OV622" s="54"/>
      <c r="OW622" s="54"/>
      <c r="OX622" s="54"/>
      <c r="OY622" s="54"/>
      <c r="OZ622" s="54"/>
      <c r="PA622" s="54"/>
      <c r="PB622" s="54"/>
      <c r="PC622" s="54"/>
      <c r="PD622" s="54"/>
      <c r="PE622" s="54"/>
      <c r="PF622" s="54"/>
      <c r="PG622" s="54"/>
      <c r="PH622" s="54"/>
      <c r="PI622" s="54"/>
      <c r="PJ622" s="54"/>
      <c r="PK622" s="54"/>
      <c r="PL622" s="54"/>
      <c r="PM622" s="54"/>
      <c r="PN622" s="54"/>
      <c r="PO622" s="54"/>
      <c r="PP622" s="54"/>
      <c r="PQ622" s="54"/>
      <c r="PR622" s="54"/>
      <c r="PS622" s="54"/>
      <c r="PT622" s="54"/>
      <c r="PU622" s="54"/>
      <c r="PV622" s="54"/>
      <c r="PW622" s="54"/>
      <c r="PX622" s="54"/>
      <c r="PY622" s="54"/>
      <c r="PZ622" s="54"/>
      <c r="QA622" s="54"/>
      <c r="QB622" s="54"/>
      <c r="QC622" s="54"/>
      <c r="QD622" s="54"/>
      <c r="QE622" s="54"/>
      <c r="QF622" s="54"/>
      <c r="QG622" s="54"/>
      <c r="QH622" s="54"/>
      <c r="QI622" s="54"/>
      <c r="QJ622" s="54"/>
      <c r="QK622" s="54"/>
      <c r="QL622" s="54"/>
      <c r="QM622" s="54"/>
      <c r="QN622" s="54"/>
      <c r="QO622" s="54"/>
      <c r="QP622" s="54"/>
      <c r="QQ622" s="54"/>
      <c r="QR622" s="54"/>
      <c r="QS622" s="54"/>
      <c r="QT622" s="54"/>
      <c r="QU622" s="54"/>
      <c r="QV622" s="54"/>
      <c r="QW622" s="54"/>
      <c r="QX622" s="54"/>
      <c r="QY622" s="54"/>
      <c r="QZ622" s="54"/>
      <c r="RA622" s="54"/>
      <c r="RB622" s="54"/>
      <c r="RC622" s="54"/>
      <c r="RD622" s="54"/>
      <c r="RE622" s="54"/>
      <c r="RF622" s="54"/>
      <c r="RG622" s="54"/>
      <c r="RH622" s="54"/>
      <c r="RI622" s="54"/>
      <c r="RJ622" s="54"/>
      <c r="RK622" s="54"/>
      <c r="RL622" s="54"/>
      <c r="RM622" s="54"/>
      <c r="RN622" s="54"/>
      <c r="RO622" s="54"/>
      <c r="RP622" s="54"/>
      <c r="RQ622" s="54"/>
      <c r="RR622" s="54"/>
      <c r="RS622" s="54"/>
      <c r="RT622" s="54"/>
      <c r="RU622" s="54"/>
      <c r="RV622" s="54"/>
      <c r="RW622" s="54"/>
      <c r="RX622" s="54"/>
      <c r="RY622" s="54"/>
      <c r="RZ622" s="54"/>
      <c r="SA622" s="54"/>
      <c r="SB622" s="54"/>
      <c r="SC622" s="54"/>
      <c r="SD622" s="54"/>
      <c r="SE622" s="54"/>
      <c r="SF622" s="54"/>
      <c r="SG622" s="54"/>
      <c r="SH622" s="54"/>
      <c r="SI622" s="54"/>
      <c r="SJ622" s="54"/>
      <c r="SK622" s="54"/>
      <c r="SL622" s="54"/>
      <c r="SM622" s="54"/>
      <c r="SN622" s="54"/>
      <c r="SO622" s="54"/>
      <c r="SP622" s="54"/>
      <c r="SQ622" s="54"/>
      <c r="SR622" s="54"/>
      <c r="SS622" s="54"/>
      <c r="ST622" s="54"/>
      <c r="SU622" s="54"/>
      <c r="SV622" s="54"/>
      <c r="SW622" s="54"/>
      <c r="SX622" s="54"/>
      <c r="SY622" s="54"/>
      <c r="SZ622" s="54"/>
      <c r="TA622" s="54"/>
      <c r="TB622" s="54"/>
      <c r="TC622" s="54"/>
      <c r="TD622" s="54"/>
      <c r="TE622" s="54"/>
      <c r="TF622" s="54"/>
      <c r="TG622" s="54"/>
      <c r="TH622" s="54"/>
      <c r="TI622" s="54"/>
      <c r="TJ622" s="54"/>
      <c r="TK622" s="54"/>
      <c r="TL622" s="54"/>
      <c r="TM622" s="54"/>
      <c r="TN622" s="54"/>
      <c r="TO622" s="54"/>
      <c r="TP622" s="54"/>
      <c r="TQ622" s="54"/>
      <c r="TR622" s="54"/>
      <c r="TS622" s="54"/>
      <c r="TT622" s="54"/>
      <c r="TU622" s="54"/>
      <c r="TV622" s="54"/>
      <c r="TW622" s="54"/>
      <c r="TX622" s="54"/>
      <c r="TY622" s="54"/>
      <c r="TZ622" s="54"/>
      <c r="UA622" s="54"/>
      <c r="UB622" s="54"/>
      <c r="UC622" s="54"/>
      <c r="UD622" s="54"/>
      <c r="UE622" s="54"/>
      <c r="UF622" s="54"/>
      <c r="UG622" s="54"/>
      <c r="UH622" s="54"/>
      <c r="UI622" s="54"/>
      <c r="UJ622" s="54"/>
      <c r="UK622" s="54"/>
      <c r="UL622" s="54"/>
      <c r="UM622" s="54"/>
      <c r="UN622" s="54"/>
      <c r="UO622" s="54"/>
      <c r="UP622" s="54"/>
      <c r="UQ622" s="54"/>
      <c r="UR622" s="54"/>
      <c r="US622" s="54"/>
      <c r="UT622" s="54"/>
      <c r="UU622" s="54"/>
      <c r="UV622" s="54"/>
      <c r="UW622" s="54"/>
      <c r="UX622" s="54"/>
      <c r="UY622" s="54"/>
      <c r="UZ622" s="54"/>
      <c r="VA622" s="54"/>
      <c r="VB622" s="54"/>
      <c r="VC622" s="54"/>
      <c r="VD622" s="54"/>
      <c r="VE622" s="54"/>
      <c r="VF622" s="54"/>
      <c r="VG622" s="54"/>
      <c r="VH622" s="54"/>
      <c r="VI622" s="54"/>
      <c r="VJ622" s="54"/>
      <c r="VK622" s="54"/>
      <c r="VL622" s="54"/>
      <c r="VM622" s="54"/>
      <c r="VN622" s="54"/>
      <c r="VO622" s="54"/>
      <c r="VP622" s="54"/>
      <c r="VQ622" s="54"/>
      <c r="VR622" s="54"/>
      <c r="VS622" s="54"/>
      <c r="VT622" s="54"/>
      <c r="VU622" s="54"/>
      <c r="VV622" s="54"/>
      <c r="VW622" s="54"/>
      <c r="VX622" s="54"/>
      <c r="VY622" s="54"/>
      <c r="VZ622" s="54"/>
      <c r="WA622" s="54"/>
      <c r="WB622" s="54"/>
      <c r="WC622" s="54"/>
      <c r="WD622" s="54"/>
      <c r="WE622" s="54"/>
      <c r="WF622" s="54"/>
      <c r="WG622" s="54"/>
      <c r="WH622" s="54"/>
      <c r="WI622" s="54"/>
      <c r="WJ622" s="54"/>
      <c r="WK622" s="54"/>
      <c r="WL622" s="54"/>
      <c r="WM622" s="54"/>
      <c r="WN622" s="54"/>
      <c r="WO622" s="54"/>
      <c r="WP622" s="54"/>
      <c r="WQ622" s="54"/>
      <c r="WR622" s="54"/>
      <c r="WS622" s="54"/>
      <c r="WT622" s="54"/>
      <c r="WU622" s="54"/>
      <c r="WV622" s="54"/>
      <c r="WW622" s="54"/>
      <c r="WX622" s="54"/>
      <c r="WY622" s="54"/>
      <c r="WZ622" s="54"/>
      <c r="XA622" s="54"/>
      <c r="XB622" s="54"/>
      <c r="XC622" s="54"/>
      <c r="XD622" s="54"/>
      <c r="XE622" s="54"/>
      <c r="XF622" s="54"/>
      <c r="XG622" s="54"/>
      <c r="XH622" s="54"/>
      <c r="XI622" s="54"/>
      <c r="XJ622" s="54"/>
      <c r="XK622" s="54"/>
      <c r="XL622" s="54"/>
      <c r="XM622" s="54"/>
      <c r="XN622" s="54"/>
      <c r="XO622" s="54"/>
      <c r="XP622" s="54"/>
      <c r="XQ622" s="54"/>
      <c r="XR622" s="54"/>
      <c r="XS622" s="54"/>
      <c r="XT622" s="54"/>
      <c r="XU622" s="54"/>
      <c r="XV622" s="54"/>
      <c r="XW622" s="54"/>
      <c r="XX622" s="54"/>
      <c r="XY622" s="54"/>
      <c r="XZ622" s="54"/>
      <c r="YA622" s="54"/>
      <c r="YB622" s="54"/>
      <c r="YC622" s="54"/>
      <c r="YD622" s="54"/>
      <c r="YE622" s="54"/>
      <c r="YF622" s="54"/>
      <c r="YG622" s="54"/>
      <c r="YH622" s="54"/>
      <c r="YI622" s="54"/>
      <c r="YJ622" s="54"/>
      <c r="YK622" s="54"/>
      <c r="YL622" s="54"/>
      <c r="YM622" s="54"/>
      <c r="YN622" s="54"/>
      <c r="YO622" s="54"/>
      <c r="YP622" s="54"/>
      <c r="YQ622" s="54"/>
      <c r="YR622" s="54"/>
      <c r="YS622" s="54"/>
      <c r="YT622" s="54"/>
      <c r="YU622" s="54"/>
      <c r="YV622" s="54"/>
      <c r="YW622" s="54"/>
      <c r="YX622" s="54"/>
      <c r="YY622" s="54"/>
      <c r="YZ622" s="54"/>
      <c r="ZA622" s="54"/>
      <c r="ZB622" s="54"/>
      <c r="ZC622" s="54"/>
      <c r="ZD622" s="54"/>
      <c r="ZE622" s="54"/>
      <c r="ZF622" s="54"/>
      <c r="ZG622" s="54"/>
      <c r="ZH622" s="54"/>
      <c r="ZI622" s="54"/>
      <c r="ZJ622" s="54"/>
      <c r="ZK622" s="54"/>
      <c r="ZL622" s="54"/>
      <c r="ZM622" s="54"/>
      <c r="ZN622" s="54"/>
      <c r="ZO622" s="54"/>
      <c r="ZP622" s="54"/>
      <c r="ZQ622" s="54"/>
      <c r="ZR622" s="54"/>
      <c r="ZS622" s="54"/>
      <c r="ZT622" s="54"/>
      <c r="ZU622" s="54"/>
      <c r="ZV622" s="54"/>
      <c r="ZW622" s="54"/>
      <c r="ZX622" s="54"/>
      <c r="ZY622" s="54"/>
      <c r="ZZ622" s="54"/>
    </row>
    <row r="623" spans="1:702" x14ac:dyDescent="0.2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  <c r="AC623" s="54"/>
      <c r="AD623" s="54"/>
      <c r="AE623" s="54"/>
      <c r="AF623" s="54"/>
      <c r="AG623" s="54"/>
      <c r="AH623" s="54"/>
      <c r="AI623" s="54"/>
      <c r="AJ623" s="54"/>
      <c r="AK623" s="54"/>
      <c r="AL623" s="54"/>
      <c r="AM623" s="54"/>
      <c r="AN623" s="54"/>
      <c r="AO623" s="54"/>
      <c r="AP623" s="54"/>
      <c r="AQ623" s="54"/>
      <c r="AR623" s="54"/>
      <c r="AS623" s="54"/>
      <c r="AT623" s="54"/>
      <c r="AU623" s="54"/>
      <c r="AV623" s="54"/>
      <c r="AW623" s="54"/>
      <c r="AX623" s="54"/>
      <c r="AY623" s="54"/>
      <c r="AZ623" s="54"/>
      <c r="BA623" s="54"/>
      <c r="BB623" s="54"/>
      <c r="BC623" s="54"/>
      <c r="BD623" s="54"/>
      <c r="BE623" s="54"/>
      <c r="BF623" s="54"/>
      <c r="BG623" s="54"/>
      <c r="BH623" s="54"/>
      <c r="BI623" s="54"/>
      <c r="BJ623" s="54"/>
      <c r="BK623" s="54"/>
      <c r="BL623" s="54"/>
      <c r="BM623" s="54"/>
      <c r="BN623" s="54"/>
      <c r="BO623" s="54"/>
      <c r="BP623" s="54"/>
      <c r="BQ623" s="54"/>
      <c r="BR623" s="54"/>
      <c r="BS623" s="54"/>
      <c r="BT623" s="54"/>
      <c r="BU623" s="54"/>
      <c r="BV623" s="54"/>
      <c r="BW623" s="54"/>
      <c r="BX623" s="54"/>
      <c r="BY623" s="54"/>
      <c r="BZ623" s="54"/>
      <c r="CA623" s="54"/>
      <c r="CB623" s="54"/>
      <c r="CC623" s="54"/>
      <c r="CD623" s="54"/>
      <c r="CE623" s="54"/>
      <c r="CF623" s="54"/>
      <c r="CG623" s="54"/>
      <c r="CH623" s="54"/>
      <c r="CI623" s="54"/>
      <c r="CJ623" s="54"/>
      <c r="CK623" s="54"/>
      <c r="CL623" s="54"/>
      <c r="CM623" s="54"/>
      <c r="CN623" s="54"/>
      <c r="CO623" s="54"/>
      <c r="CP623" s="54"/>
      <c r="CQ623" s="54"/>
      <c r="CR623" s="54"/>
      <c r="CS623" s="54"/>
      <c r="CT623" s="54"/>
      <c r="CU623" s="54"/>
      <c r="CV623" s="54"/>
      <c r="CW623" s="54"/>
      <c r="CX623" s="54"/>
      <c r="CY623" s="54"/>
      <c r="CZ623" s="54"/>
      <c r="DA623" s="54"/>
      <c r="DB623" s="54"/>
      <c r="DC623" s="54"/>
      <c r="DD623" s="54"/>
      <c r="DE623" s="54"/>
      <c r="DF623" s="54"/>
      <c r="DG623" s="54"/>
      <c r="DH623" s="54"/>
      <c r="DI623" s="54"/>
      <c r="DJ623" s="54"/>
      <c r="DK623" s="54"/>
      <c r="DL623" s="54"/>
      <c r="DM623" s="54"/>
      <c r="DN623" s="54"/>
      <c r="DO623" s="54"/>
      <c r="DP623" s="54"/>
      <c r="DQ623" s="54"/>
      <c r="DR623" s="54"/>
      <c r="DS623" s="54"/>
      <c r="DT623" s="54"/>
      <c r="DU623" s="54"/>
      <c r="DV623" s="54"/>
      <c r="DW623" s="54"/>
      <c r="DX623" s="54"/>
      <c r="DY623" s="54"/>
      <c r="DZ623" s="54"/>
      <c r="EA623" s="54"/>
      <c r="EB623" s="54"/>
      <c r="EC623" s="54"/>
      <c r="ED623" s="54"/>
      <c r="EE623" s="54"/>
      <c r="EF623" s="54"/>
      <c r="EG623" s="54"/>
      <c r="EH623" s="54"/>
      <c r="EI623" s="54"/>
      <c r="EJ623" s="54"/>
      <c r="EK623" s="54"/>
      <c r="EL623" s="54"/>
      <c r="EM623" s="54"/>
      <c r="EN623" s="54"/>
      <c r="EO623" s="54"/>
      <c r="EP623" s="54"/>
      <c r="EQ623" s="54"/>
      <c r="ER623" s="54"/>
      <c r="ES623" s="54"/>
      <c r="ET623" s="54"/>
      <c r="EU623" s="54"/>
      <c r="EV623" s="54"/>
      <c r="EW623" s="54"/>
      <c r="EX623" s="54"/>
      <c r="EY623" s="54"/>
      <c r="EZ623" s="54"/>
      <c r="FA623" s="54"/>
      <c r="FB623" s="54"/>
      <c r="FC623" s="54"/>
      <c r="FD623" s="54"/>
      <c r="FE623" s="54"/>
      <c r="FF623" s="54"/>
      <c r="FG623" s="54"/>
      <c r="FH623" s="54"/>
      <c r="FI623" s="54"/>
      <c r="FJ623" s="54"/>
      <c r="FK623" s="54"/>
      <c r="FL623" s="54"/>
      <c r="FM623" s="54"/>
      <c r="FN623" s="54"/>
      <c r="FO623" s="54"/>
      <c r="FP623" s="54"/>
      <c r="FQ623" s="54"/>
      <c r="FR623" s="54"/>
      <c r="FS623" s="54"/>
      <c r="FT623" s="54"/>
      <c r="FU623" s="54"/>
      <c r="FV623" s="54"/>
      <c r="FW623" s="54"/>
      <c r="FX623" s="54"/>
      <c r="FY623" s="54"/>
      <c r="FZ623" s="54"/>
      <c r="GA623" s="54"/>
      <c r="GB623" s="54"/>
      <c r="GC623" s="54"/>
      <c r="GD623" s="54"/>
      <c r="GE623" s="54"/>
      <c r="GF623" s="54"/>
      <c r="GG623" s="54"/>
      <c r="GH623" s="54"/>
      <c r="GI623" s="54"/>
      <c r="GJ623" s="54"/>
      <c r="GK623" s="54"/>
      <c r="GL623" s="54"/>
      <c r="GM623" s="54"/>
      <c r="GN623" s="54"/>
      <c r="GO623" s="54"/>
      <c r="GP623" s="54"/>
      <c r="GQ623" s="54"/>
      <c r="GR623" s="54"/>
      <c r="GS623" s="54"/>
      <c r="GT623" s="54"/>
      <c r="GU623" s="54"/>
      <c r="GV623" s="54"/>
      <c r="GW623" s="54"/>
      <c r="GX623" s="54"/>
      <c r="GY623" s="54"/>
      <c r="GZ623" s="54"/>
      <c r="HA623" s="54"/>
      <c r="HB623" s="54"/>
      <c r="HC623" s="54"/>
      <c r="HD623" s="54"/>
      <c r="HE623" s="54"/>
      <c r="HF623" s="54"/>
      <c r="HG623" s="54"/>
      <c r="HH623" s="54"/>
      <c r="HI623" s="54"/>
      <c r="HJ623" s="54"/>
      <c r="HK623" s="54"/>
      <c r="HL623" s="54"/>
      <c r="HM623" s="54"/>
      <c r="HN623" s="54"/>
      <c r="HO623" s="54"/>
      <c r="HP623" s="54"/>
      <c r="HQ623" s="54"/>
      <c r="HR623" s="54"/>
      <c r="HS623" s="54"/>
      <c r="HT623" s="54"/>
      <c r="HU623" s="54"/>
      <c r="HV623" s="54"/>
      <c r="HW623" s="54"/>
      <c r="HX623" s="54"/>
      <c r="HY623" s="54"/>
      <c r="HZ623" s="54"/>
      <c r="IA623" s="54"/>
      <c r="IB623" s="54"/>
      <c r="IC623" s="54"/>
      <c r="ID623" s="54"/>
      <c r="IE623" s="54"/>
      <c r="IF623" s="54"/>
      <c r="IG623" s="54"/>
      <c r="IH623" s="54"/>
      <c r="II623" s="54"/>
      <c r="IJ623" s="54"/>
      <c r="IK623" s="54"/>
      <c r="IL623" s="54"/>
      <c r="IM623" s="54"/>
      <c r="IN623" s="54"/>
      <c r="IO623" s="54"/>
      <c r="IP623" s="54"/>
      <c r="IQ623" s="54"/>
      <c r="IR623" s="54"/>
      <c r="IS623" s="54"/>
      <c r="IT623" s="54"/>
      <c r="IU623" s="54"/>
      <c r="IV623" s="54"/>
      <c r="IW623" s="54"/>
      <c r="IX623" s="54"/>
      <c r="IY623" s="54"/>
      <c r="IZ623" s="54"/>
      <c r="JA623" s="54"/>
      <c r="JB623" s="54"/>
      <c r="JC623" s="54"/>
      <c r="JD623" s="54"/>
      <c r="JE623" s="54"/>
      <c r="JF623" s="54"/>
      <c r="JG623" s="54"/>
      <c r="JH623" s="54"/>
      <c r="JI623" s="54"/>
      <c r="JJ623" s="54"/>
      <c r="JK623" s="54"/>
      <c r="JL623" s="54"/>
      <c r="JM623" s="54"/>
      <c r="JN623" s="54"/>
      <c r="JO623" s="54"/>
      <c r="JP623" s="54"/>
      <c r="JQ623" s="54"/>
      <c r="JR623" s="54"/>
      <c r="JS623" s="54"/>
      <c r="JT623" s="54"/>
      <c r="JU623" s="54"/>
      <c r="JV623" s="54"/>
      <c r="JW623" s="54"/>
      <c r="JX623" s="54"/>
      <c r="JY623" s="54"/>
      <c r="JZ623" s="54"/>
      <c r="KA623" s="54"/>
      <c r="KB623" s="54"/>
      <c r="KC623" s="54"/>
      <c r="KD623" s="54"/>
      <c r="KE623" s="54"/>
      <c r="KF623" s="54"/>
      <c r="KG623" s="54"/>
      <c r="KH623" s="54"/>
      <c r="KI623" s="54"/>
      <c r="KJ623" s="54"/>
      <c r="KK623" s="54"/>
      <c r="KL623" s="54"/>
      <c r="KM623" s="54"/>
      <c r="KN623" s="54"/>
      <c r="KO623" s="54"/>
      <c r="KP623" s="54"/>
      <c r="KQ623" s="54"/>
      <c r="KR623" s="54"/>
      <c r="KS623" s="54"/>
      <c r="KT623" s="54"/>
      <c r="KU623" s="54"/>
      <c r="KV623" s="54"/>
      <c r="KW623" s="54"/>
      <c r="KX623" s="54"/>
      <c r="KY623" s="54"/>
      <c r="KZ623" s="54"/>
      <c r="LA623" s="54"/>
      <c r="LB623" s="54"/>
      <c r="LC623" s="54"/>
      <c r="LD623" s="54"/>
      <c r="LE623" s="54"/>
      <c r="LF623" s="54"/>
      <c r="LG623" s="54"/>
      <c r="LH623" s="54"/>
      <c r="LI623" s="54"/>
      <c r="LJ623" s="54"/>
      <c r="LK623" s="54"/>
      <c r="LL623" s="54"/>
      <c r="LM623" s="54"/>
      <c r="LN623" s="54"/>
      <c r="LO623" s="54"/>
      <c r="LP623" s="54"/>
      <c r="LQ623" s="54"/>
      <c r="LR623" s="54"/>
      <c r="LS623" s="54"/>
      <c r="LT623" s="54"/>
      <c r="LU623" s="54"/>
      <c r="LV623" s="54"/>
      <c r="LW623" s="54"/>
      <c r="LX623" s="54"/>
      <c r="LY623" s="54"/>
      <c r="LZ623" s="54"/>
      <c r="MA623" s="54"/>
      <c r="MB623" s="54"/>
      <c r="MC623" s="54"/>
      <c r="MD623" s="54"/>
      <c r="ME623" s="54"/>
      <c r="MF623" s="54"/>
      <c r="MG623" s="54"/>
      <c r="MH623" s="54"/>
      <c r="MI623" s="54"/>
      <c r="MJ623" s="54"/>
      <c r="MK623" s="54"/>
      <c r="ML623" s="54"/>
      <c r="MM623" s="54"/>
      <c r="MN623" s="54"/>
      <c r="MO623" s="54"/>
      <c r="MP623" s="54"/>
      <c r="MQ623" s="54"/>
      <c r="MR623" s="54"/>
      <c r="MS623" s="54"/>
      <c r="MT623" s="54"/>
      <c r="MU623" s="54"/>
      <c r="MV623" s="54"/>
      <c r="MW623" s="54"/>
      <c r="MX623" s="54"/>
      <c r="MY623" s="54"/>
      <c r="MZ623" s="54"/>
      <c r="NA623" s="54"/>
      <c r="NB623" s="54"/>
      <c r="NC623" s="54"/>
      <c r="ND623" s="54"/>
      <c r="NE623" s="54"/>
      <c r="NF623" s="54"/>
      <c r="NG623" s="54"/>
      <c r="NH623" s="54"/>
      <c r="NI623" s="54"/>
      <c r="NJ623" s="54"/>
      <c r="NK623" s="54"/>
      <c r="NL623" s="54"/>
      <c r="NM623" s="54"/>
      <c r="NN623" s="54"/>
      <c r="NO623" s="54"/>
      <c r="NP623" s="54"/>
      <c r="NQ623" s="54"/>
      <c r="NR623" s="54"/>
      <c r="NS623" s="54"/>
      <c r="NT623" s="54"/>
      <c r="NU623" s="54"/>
      <c r="NV623" s="54"/>
      <c r="NW623" s="54"/>
      <c r="NX623" s="54"/>
      <c r="NY623" s="54"/>
      <c r="NZ623" s="54"/>
      <c r="OA623" s="54"/>
      <c r="OB623" s="54"/>
      <c r="OC623" s="54"/>
      <c r="OD623" s="54"/>
      <c r="OE623" s="54"/>
      <c r="OF623" s="54"/>
      <c r="OG623" s="54"/>
      <c r="OH623" s="54"/>
      <c r="OI623" s="54"/>
      <c r="OJ623" s="54"/>
      <c r="OK623" s="54"/>
      <c r="OL623" s="54"/>
      <c r="OM623" s="54"/>
      <c r="ON623" s="54"/>
      <c r="OO623" s="54"/>
      <c r="OP623" s="54"/>
      <c r="OQ623" s="54"/>
      <c r="OR623" s="54"/>
      <c r="OS623" s="54"/>
      <c r="OT623" s="54"/>
      <c r="OU623" s="54"/>
      <c r="OV623" s="54"/>
      <c r="OW623" s="54"/>
      <c r="OX623" s="54"/>
      <c r="OY623" s="54"/>
      <c r="OZ623" s="54"/>
      <c r="PA623" s="54"/>
      <c r="PB623" s="54"/>
      <c r="PC623" s="54"/>
      <c r="PD623" s="54"/>
      <c r="PE623" s="54"/>
      <c r="PF623" s="54"/>
      <c r="PG623" s="54"/>
      <c r="PH623" s="54"/>
      <c r="PI623" s="54"/>
      <c r="PJ623" s="54"/>
      <c r="PK623" s="54"/>
      <c r="PL623" s="54"/>
      <c r="PM623" s="54"/>
      <c r="PN623" s="54"/>
      <c r="PO623" s="54"/>
      <c r="PP623" s="54"/>
      <c r="PQ623" s="54"/>
      <c r="PR623" s="54"/>
      <c r="PS623" s="54"/>
      <c r="PT623" s="54"/>
      <c r="PU623" s="54"/>
      <c r="PV623" s="54"/>
      <c r="PW623" s="54"/>
      <c r="PX623" s="54"/>
      <c r="PY623" s="54"/>
      <c r="PZ623" s="54"/>
      <c r="QA623" s="54"/>
      <c r="QB623" s="54"/>
      <c r="QC623" s="54"/>
      <c r="QD623" s="54"/>
      <c r="QE623" s="54"/>
      <c r="QF623" s="54"/>
      <c r="QG623" s="54"/>
      <c r="QH623" s="54"/>
      <c r="QI623" s="54"/>
      <c r="QJ623" s="54"/>
      <c r="QK623" s="54"/>
      <c r="QL623" s="54"/>
      <c r="QM623" s="54"/>
      <c r="QN623" s="54"/>
      <c r="QO623" s="54"/>
      <c r="QP623" s="54"/>
      <c r="QQ623" s="54"/>
      <c r="QR623" s="54"/>
      <c r="QS623" s="54"/>
      <c r="QT623" s="54"/>
      <c r="QU623" s="54"/>
      <c r="QV623" s="54"/>
      <c r="QW623" s="54"/>
      <c r="QX623" s="54"/>
      <c r="QY623" s="54"/>
      <c r="QZ623" s="54"/>
      <c r="RA623" s="54"/>
      <c r="RB623" s="54"/>
      <c r="RC623" s="54"/>
      <c r="RD623" s="54"/>
      <c r="RE623" s="54"/>
      <c r="RF623" s="54"/>
      <c r="RG623" s="54"/>
      <c r="RH623" s="54"/>
      <c r="RI623" s="54"/>
      <c r="RJ623" s="54"/>
      <c r="RK623" s="54"/>
      <c r="RL623" s="54"/>
      <c r="RM623" s="54"/>
      <c r="RN623" s="54"/>
      <c r="RO623" s="54"/>
      <c r="RP623" s="54"/>
      <c r="RQ623" s="54"/>
      <c r="RR623" s="54"/>
      <c r="RS623" s="54"/>
      <c r="RT623" s="54"/>
      <c r="RU623" s="54"/>
      <c r="RV623" s="54"/>
      <c r="RW623" s="54"/>
      <c r="RX623" s="54"/>
      <c r="RY623" s="54"/>
      <c r="RZ623" s="54"/>
      <c r="SA623" s="54"/>
      <c r="SB623" s="54"/>
      <c r="SC623" s="54"/>
      <c r="SD623" s="54"/>
      <c r="SE623" s="54"/>
      <c r="SF623" s="54"/>
      <c r="SG623" s="54"/>
      <c r="SH623" s="54"/>
      <c r="SI623" s="54"/>
      <c r="SJ623" s="54"/>
      <c r="SK623" s="54"/>
      <c r="SL623" s="54"/>
      <c r="SM623" s="54"/>
      <c r="SN623" s="54"/>
      <c r="SO623" s="54"/>
      <c r="SP623" s="54"/>
      <c r="SQ623" s="54"/>
      <c r="SR623" s="54"/>
      <c r="SS623" s="54"/>
      <c r="ST623" s="54"/>
      <c r="SU623" s="54"/>
      <c r="SV623" s="54"/>
      <c r="SW623" s="54"/>
      <c r="SX623" s="54"/>
      <c r="SY623" s="54"/>
      <c r="SZ623" s="54"/>
      <c r="TA623" s="54"/>
      <c r="TB623" s="54"/>
      <c r="TC623" s="54"/>
      <c r="TD623" s="54"/>
      <c r="TE623" s="54"/>
      <c r="TF623" s="54"/>
      <c r="TG623" s="54"/>
      <c r="TH623" s="54"/>
      <c r="TI623" s="54"/>
      <c r="TJ623" s="54"/>
      <c r="TK623" s="54"/>
      <c r="TL623" s="54"/>
      <c r="TM623" s="54"/>
      <c r="TN623" s="54"/>
      <c r="TO623" s="54"/>
      <c r="TP623" s="54"/>
      <c r="TQ623" s="54"/>
      <c r="TR623" s="54"/>
      <c r="TS623" s="54"/>
      <c r="TT623" s="54"/>
      <c r="TU623" s="54"/>
      <c r="TV623" s="54"/>
      <c r="TW623" s="54"/>
      <c r="TX623" s="54"/>
      <c r="TY623" s="54"/>
      <c r="TZ623" s="54"/>
      <c r="UA623" s="54"/>
      <c r="UB623" s="54"/>
      <c r="UC623" s="54"/>
      <c r="UD623" s="54"/>
      <c r="UE623" s="54"/>
      <c r="UF623" s="54"/>
      <c r="UG623" s="54"/>
      <c r="UH623" s="54"/>
      <c r="UI623" s="54"/>
      <c r="UJ623" s="54"/>
      <c r="UK623" s="54"/>
      <c r="UL623" s="54"/>
      <c r="UM623" s="54"/>
      <c r="UN623" s="54"/>
      <c r="UO623" s="54"/>
      <c r="UP623" s="54"/>
      <c r="UQ623" s="54"/>
      <c r="UR623" s="54"/>
      <c r="US623" s="54"/>
      <c r="UT623" s="54"/>
      <c r="UU623" s="54"/>
      <c r="UV623" s="54"/>
      <c r="UW623" s="54"/>
      <c r="UX623" s="54"/>
      <c r="UY623" s="54"/>
      <c r="UZ623" s="54"/>
      <c r="VA623" s="54"/>
      <c r="VB623" s="54"/>
      <c r="VC623" s="54"/>
      <c r="VD623" s="54"/>
      <c r="VE623" s="54"/>
      <c r="VF623" s="54"/>
      <c r="VG623" s="54"/>
      <c r="VH623" s="54"/>
      <c r="VI623" s="54"/>
      <c r="VJ623" s="54"/>
      <c r="VK623" s="54"/>
      <c r="VL623" s="54"/>
      <c r="VM623" s="54"/>
      <c r="VN623" s="54"/>
      <c r="VO623" s="54"/>
      <c r="VP623" s="54"/>
      <c r="VQ623" s="54"/>
      <c r="VR623" s="54"/>
      <c r="VS623" s="54"/>
      <c r="VT623" s="54"/>
      <c r="VU623" s="54"/>
      <c r="VV623" s="54"/>
      <c r="VW623" s="54"/>
      <c r="VX623" s="54"/>
      <c r="VY623" s="54"/>
      <c r="VZ623" s="54"/>
      <c r="WA623" s="54"/>
      <c r="WB623" s="54"/>
      <c r="WC623" s="54"/>
      <c r="WD623" s="54"/>
      <c r="WE623" s="54"/>
      <c r="WF623" s="54"/>
      <c r="WG623" s="54"/>
      <c r="WH623" s="54"/>
      <c r="WI623" s="54"/>
      <c r="WJ623" s="54"/>
      <c r="WK623" s="54"/>
      <c r="WL623" s="54"/>
      <c r="WM623" s="54"/>
      <c r="WN623" s="54"/>
      <c r="WO623" s="54"/>
      <c r="WP623" s="54"/>
      <c r="WQ623" s="54"/>
      <c r="WR623" s="54"/>
      <c r="WS623" s="54"/>
      <c r="WT623" s="54"/>
      <c r="WU623" s="54"/>
      <c r="WV623" s="54"/>
      <c r="WW623" s="54"/>
      <c r="WX623" s="54"/>
      <c r="WY623" s="54"/>
      <c r="WZ623" s="54"/>
      <c r="XA623" s="54"/>
      <c r="XB623" s="54"/>
      <c r="XC623" s="54"/>
      <c r="XD623" s="54"/>
      <c r="XE623" s="54"/>
      <c r="XF623" s="54"/>
      <c r="XG623" s="54"/>
      <c r="XH623" s="54"/>
      <c r="XI623" s="54"/>
      <c r="XJ623" s="54"/>
      <c r="XK623" s="54"/>
      <c r="XL623" s="54"/>
      <c r="XM623" s="54"/>
      <c r="XN623" s="54"/>
      <c r="XO623" s="54"/>
      <c r="XP623" s="54"/>
      <c r="XQ623" s="54"/>
      <c r="XR623" s="54"/>
      <c r="XS623" s="54"/>
      <c r="XT623" s="54"/>
      <c r="XU623" s="54"/>
      <c r="XV623" s="54"/>
      <c r="XW623" s="54"/>
      <c r="XX623" s="54"/>
      <c r="XY623" s="54"/>
      <c r="XZ623" s="54"/>
      <c r="YA623" s="54"/>
      <c r="YB623" s="54"/>
      <c r="YC623" s="54"/>
      <c r="YD623" s="54"/>
      <c r="YE623" s="54"/>
      <c r="YF623" s="54"/>
      <c r="YG623" s="54"/>
      <c r="YH623" s="54"/>
      <c r="YI623" s="54"/>
      <c r="YJ623" s="54"/>
      <c r="YK623" s="54"/>
      <c r="YL623" s="54"/>
      <c r="YM623" s="54"/>
      <c r="YN623" s="54"/>
      <c r="YO623" s="54"/>
      <c r="YP623" s="54"/>
      <c r="YQ623" s="54"/>
      <c r="YR623" s="54"/>
      <c r="YS623" s="54"/>
      <c r="YT623" s="54"/>
      <c r="YU623" s="54"/>
      <c r="YV623" s="54"/>
      <c r="YW623" s="54"/>
      <c r="YX623" s="54"/>
      <c r="YY623" s="54"/>
      <c r="YZ623" s="54"/>
      <c r="ZA623" s="54"/>
      <c r="ZB623" s="54"/>
      <c r="ZC623" s="54"/>
      <c r="ZD623" s="54"/>
      <c r="ZE623" s="54"/>
      <c r="ZF623" s="54"/>
      <c r="ZG623" s="54"/>
      <c r="ZH623" s="54"/>
      <c r="ZI623" s="54"/>
      <c r="ZJ623" s="54"/>
      <c r="ZK623" s="54"/>
      <c r="ZL623" s="54"/>
      <c r="ZM623" s="54"/>
      <c r="ZN623" s="54"/>
      <c r="ZO623" s="54"/>
      <c r="ZP623" s="54"/>
      <c r="ZQ623" s="54"/>
      <c r="ZR623" s="54"/>
      <c r="ZS623" s="54"/>
      <c r="ZT623" s="54"/>
      <c r="ZU623" s="54"/>
      <c r="ZV623" s="54"/>
      <c r="ZW623" s="54"/>
      <c r="ZX623" s="54"/>
      <c r="ZY623" s="54"/>
      <c r="ZZ623" s="54"/>
    </row>
    <row r="624" spans="1:702" x14ac:dyDescent="0.2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  <c r="AC624" s="54"/>
      <c r="AD624" s="54"/>
      <c r="AE624" s="54"/>
      <c r="AF624" s="54"/>
      <c r="AG624" s="54"/>
      <c r="AH624" s="54"/>
      <c r="AI624" s="54"/>
      <c r="AJ624" s="54"/>
      <c r="AK624" s="54"/>
      <c r="AL624" s="54"/>
      <c r="AM624" s="54"/>
      <c r="AN624" s="54"/>
      <c r="AO624" s="54"/>
      <c r="AP624" s="54"/>
      <c r="AQ624" s="54"/>
      <c r="AR624" s="54"/>
      <c r="AS624" s="54"/>
      <c r="AT624" s="54"/>
      <c r="AU624" s="54"/>
      <c r="AV624" s="54"/>
      <c r="AW624" s="54"/>
      <c r="AX624" s="54"/>
      <c r="AY624" s="54"/>
      <c r="AZ624" s="54"/>
      <c r="BA624" s="54"/>
      <c r="BB624" s="54"/>
      <c r="BC624" s="54"/>
      <c r="BD624" s="54"/>
      <c r="BE624" s="54"/>
      <c r="BF624" s="54"/>
      <c r="BG624" s="54"/>
      <c r="BH624" s="54"/>
      <c r="BI624" s="54"/>
      <c r="BJ624" s="54"/>
      <c r="BK624" s="54"/>
      <c r="BL624" s="54"/>
      <c r="BM624" s="54"/>
      <c r="BN624" s="54"/>
      <c r="BO624" s="54"/>
      <c r="BP624" s="54"/>
      <c r="BQ624" s="54"/>
      <c r="BR624" s="54"/>
      <c r="BS624" s="54"/>
      <c r="BT624" s="54"/>
      <c r="BU624" s="54"/>
      <c r="BV624" s="54"/>
      <c r="BW624" s="54"/>
      <c r="BX624" s="54"/>
      <c r="BY624" s="54"/>
      <c r="BZ624" s="54"/>
      <c r="CA624" s="54"/>
      <c r="CB624" s="54"/>
      <c r="CC624" s="54"/>
      <c r="CD624" s="54"/>
      <c r="CE624" s="54"/>
      <c r="CF624" s="54"/>
      <c r="CG624" s="54"/>
      <c r="CH624" s="54"/>
      <c r="CI624" s="54"/>
      <c r="CJ624" s="54"/>
      <c r="CK624" s="54"/>
      <c r="CL624" s="54"/>
      <c r="CM624" s="54"/>
      <c r="CN624" s="54"/>
      <c r="CO624" s="54"/>
      <c r="CP624" s="54"/>
      <c r="CQ624" s="54"/>
      <c r="CR624" s="54"/>
      <c r="CS624" s="54"/>
      <c r="CT624" s="54"/>
      <c r="CU624" s="54"/>
      <c r="CV624" s="54"/>
      <c r="CW624" s="54"/>
      <c r="CX624" s="54"/>
      <c r="CY624" s="54"/>
      <c r="CZ624" s="54"/>
      <c r="DA624" s="54"/>
      <c r="DB624" s="54"/>
      <c r="DC624" s="54"/>
      <c r="DD624" s="54"/>
      <c r="DE624" s="54"/>
      <c r="DF624" s="54"/>
      <c r="DG624" s="54"/>
      <c r="DH624" s="54"/>
      <c r="DI624" s="54"/>
      <c r="DJ624" s="54"/>
      <c r="DK624" s="54"/>
      <c r="DL624" s="54"/>
      <c r="DM624" s="54"/>
      <c r="DN624" s="54"/>
      <c r="DO624" s="54"/>
      <c r="DP624" s="54"/>
      <c r="DQ624" s="54"/>
      <c r="DR624" s="54"/>
      <c r="DS624" s="54"/>
      <c r="DT624" s="54"/>
      <c r="DU624" s="54"/>
      <c r="DV624" s="54"/>
      <c r="DW624" s="54"/>
      <c r="DX624" s="54"/>
      <c r="DY624" s="54"/>
      <c r="DZ624" s="54"/>
      <c r="EA624" s="54"/>
      <c r="EB624" s="54"/>
      <c r="EC624" s="54"/>
      <c r="ED624" s="54"/>
      <c r="EE624" s="54"/>
      <c r="EF624" s="54"/>
      <c r="EG624" s="54"/>
      <c r="EH624" s="54"/>
      <c r="EI624" s="54"/>
      <c r="EJ624" s="54"/>
      <c r="EK624" s="54"/>
      <c r="EL624" s="54"/>
      <c r="EM624" s="54"/>
      <c r="EN624" s="54"/>
      <c r="EO624" s="54"/>
      <c r="EP624" s="54"/>
      <c r="EQ624" s="54"/>
      <c r="ER624" s="54"/>
      <c r="ES624" s="54"/>
      <c r="ET624" s="54"/>
      <c r="EU624" s="54"/>
      <c r="EV624" s="54"/>
      <c r="EW624" s="54"/>
      <c r="EX624" s="54"/>
      <c r="EY624" s="54"/>
      <c r="EZ624" s="54"/>
      <c r="FA624" s="54"/>
      <c r="FB624" s="54"/>
      <c r="FC624" s="54"/>
      <c r="FD624" s="54"/>
      <c r="FE624" s="54"/>
      <c r="FF624" s="54"/>
      <c r="FG624" s="54"/>
      <c r="FH624" s="54"/>
      <c r="FI624" s="54"/>
      <c r="FJ624" s="54"/>
      <c r="FK624" s="54"/>
      <c r="FL624" s="54"/>
      <c r="FM624" s="54"/>
      <c r="FN624" s="54"/>
      <c r="FO624" s="54"/>
      <c r="FP624" s="54"/>
      <c r="FQ624" s="54"/>
      <c r="FR624" s="54"/>
      <c r="FS624" s="54"/>
      <c r="FT624" s="54"/>
      <c r="FU624" s="54"/>
      <c r="FV624" s="54"/>
      <c r="FW624" s="54"/>
      <c r="FX624" s="54"/>
      <c r="FY624" s="54"/>
      <c r="FZ624" s="54"/>
      <c r="GA624" s="54"/>
      <c r="GB624" s="54"/>
      <c r="GC624" s="54"/>
      <c r="GD624" s="54"/>
      <c r="GE624" s="54"/>
      <c r="GF624" s="54"/>
      <c r="GG624" s="54"/>
      <c r="GH624" s="54"/>
      <c r="GI624" s="54"/>
      <c r="GJ624" s="54"/>
      <c r="GK624" s="54"/>
      <c r="GL624" s="54"/>
      <c r="GM624" s="54"/>
      <c r="GN624" s="54"/>
      <c r="GO624" s="54"/>
      <c r="GP624" s="54"/>
      <c r="GQ624" s="54"/>
      <c r="GR624" s="54"/>
      <c r="GS624" s="54"/>
      <c r="GT624" s="54"/>
      <c r="GU624" s="54"/>
      <c r="GV624" s="54"/>
      <c r="GW624" s="54"/>
      <c r="GX624" s="54"/>
      <c r="GY624" s="54"/>
      <c r="GZ624" s="54"/>
      <c r="HA624" s="54"/>
      <c r="HB624" s="54"/>
      <c r="HC624" s="54"/>
      <c r="HD624" s="54"/>
      <c r="HE624" s="54"/>
      <c r="HF624" s="54"/>
      <c r="HG624" s="54"/>
      <c r="HH624" s="54"/>
      <c r="HI624" s="54"/>
      <c r="HJ624" s="54"/>
      <c r="HK624" s="54"/>
      <c r="HL624" s="54"/>
      <c r="HM624" s="54"/>
      <c r="HN624" s="54"/>
      <c r="HO624" s="54"/>
      <c r="HP624" s="54"/>
      <c r="HQ624" s="54"/>
      <c r="HR624" s="54"/>
      <c r="HS624" s="54"/>
      <c r="HT624" s="54"/>
      <c r="HU624" s="54"/>
      <c r="HV624" s="54"/>
      <c r="HW624" s="54"/>
      <c r="HX624" s="54"/>
      <c r="HY624" s="54"/>
      <c r="HZ624" s="54"/>
      <c r="IA624" s="54"/>
      <c r="IB624" s="54"/>
      <c r="IC624" s="54"/>
      <c r="ID624" s="54"/>
      <c r="IE624" s="54"/>
      <c r="IF624" s="54"/>
      <c r="IG624" s="54"/>
      <c r="IH624" s="54"/>
      <c r="II624" s="54"/>
      <c r="IJ624" s="54"/>
      <c r="IK624" s="54"/>
      <c r="IL624" s="54"/>
      <c r="IM624" s="54"/>
      <c r="IN624" s="54"/>
      <c r="IO624" s="54"/>
      <c r="IP624" s="54"/>
      <c r="IQ624" s="54"/>
      <c r="IR624" s="54"/>
      <c r="IS624" s="54"/>
      <c r="IT624" s="54"/>
      <c r="IU624" s="54"/>
      <c r="IV624" s="54"/>
      <c r="IW624" s="54"/>
      <c r="IX624" s="54"/>
      <c r="IY624" s="54"/>
      <c r="IZ624" s="54"/>
      <c r="JA624" s="54"/>
      <c r="JB624" s="54"/>
      <c r="JC624" s="54"/>
      <c r="JD624" s="54"/>
      <c r="JE624" s="54"/>
      <c r="JF624" s="54"/>
      <c r="JG624" s="54"/>
      <c r="JH624" s="54"/>
      <c r="JI624" s="54"/>
      <c r="JJ624" s="54"/>
      <c r="JK624" s="54"/>
      <c r="JL624" s="54"/>
      <c r="JM624" s="54"/>
      <c r="JN624" s="54"/>
      <c r="JO624" s="54"/>
      <c r="JP624" s="54"/>
      <c r="JQ624" s="54"/>
      <c r="JR624" s="54"/>
      <c r="JS624" s="54"/>
      <c r="JT624" s="54"/>
      <c r="JU624" s="54"/>
      <c r="JV624" s="54"/>
      <c r="JW624" s="54"/>
      <c r="JX624" s="54"/>
      <c r="JY624" s="54"/>
      <c r="JZ624" s="54"/>
      <c r="KA624" s="54"/>
      <c r="KB624" s="54"/>
      <c r="KC624" s="54"/>
      <c r="KD624" s="54"/>
      <c r="KE624" s="54"/>
      <c r="KF624" s="54"/>
      <c r="KG624" s="54"/>
      <c r="KH624" s="54"/>
      <c r="KI624" s="54"/>
      <c r="KJ624" s="54"/>
      <c r="KK624" s="54"/>
      <c r="KL624" s="54"/>
      <c r="KM624" s="54"/>
      <c r="KN624" s="54"/>
      <c r="KO624" s="54"/>
      <c r="KP624" s="54"/>
      <c r="KQ624" s="54"/>
      <c r="KR624" s="54"/>
      <c r="KS624" s="54"/>
      <c r="KT624" s="54"/>
      <c r="KU624" s="54"/>
      <c r="KV624" s="54"/>
      <c r="KW624" s="54"/>
      <c r="KX624" s="54"/>
      <c r="KY624" s="54"/>
      <c r="KZ624" s="54"/>
      <c r="LA624" s="54"/>
      <c r="LB624" s="54"/>
      <c r="LC624" s="54"/>
      <c r="LD624" s="54"/>
      <c r="LE624" s="54"/>
      <c r="LF624" s="54"/>
      <c r="LG624" s="54"/>
      <c r="LH624" s="54"/>
      <c r="LI624" s="54"/>
      <c r="LJ624" s="54"/>
      <c r="LK624" s="54"/>
      <c r="LL624" s="54"/>
      <c r="LM624" s="54"/>
      <c r="LN624" s="54"/>
      <c r="LO624" s="54"/>
      <c r="LP624" s="54"/>
      <c r="LQ624" s="54"/>
      <c r="LR624" s="54"/>
      <c r="LS624" s="54"/>
      <c r="LT624" s="54"/>
      <c r="LU624" s="54"/>
      <c r="LV624" s="54"/>
      <c r="LW624" s="54"/>
      <c r="LX624" s="54"/>
      <c r="LY624" s="54"/>
      <c r="LZ624" s="54"/>
      <c r="MA624" s="54"/>
      <c r="MB624" s="54"/>
      <c r="MC624" s="54"/>
      <c r="MD624" s="54"/>
      <c r="ME624" s="54"/>
      <c r="MF624" s="54"/>
      <c r="MG624" s="54"/>
      <c r="MH624" s="54"/>
      <c r="MI624" s="54"/>
      <c r="MJ624" s="54"/>
      <c r="MK624" s="54"/>
      <c r="ML624" s="54"/>
      <c r="MM624" s="54"/>
      <c r="MN624" s="54"/>
      <c r="MO624" s="54"/>
      <c r="MP624" s="54"/>
      <c r="MQ624" s="54"/>
      <c r="MR624" s="54"/>
      <c r="MS624" s="54"/>
      <c r="MT624" s="54"/>
      <c r="MU624" s="54"/>
      <c r="MV624" s="54"/>
      <c r="MW624" s="54"/>
      <c r="MX624" s="54"/>
      <c r="MY624" s="54"/>
      <c r="MZ624" s="54"/>
      <c r="NA624" s="54"/>
      <c r="NB624" s="54"/>
      <c r="NC624" s="54"/>
      <c r="ND624" s="54"/>
      <c r="NE624" s="54"/>
      <c r="NF624" s="54"/>
      <c r="NG624" s="54"/>
      <c r="NH624" s="54"/>
      <c r="NI624" s="54"/>
      <c r="NJ624" s="54"/>
      <c r="NK624" s="54"/>
      <c r="NL624" s="54"/>
      <c r="NM624" s="54"/>
      <c r="NN624" s="54"/>
      <c r="NO624" s="54"/>
      <c r="NP624" s="54"/>
      <c r="NQ624" s="54"/>
      <c r="NR624" s="54"/>
      <c r="NS624" s="54"/>
      <c r="NT624" s="54"/>
      <c r="NU624" s="54"/>
      <c r="NV624" s="54"/>
      <c r="NW624" s="54"/>
      <c r="NX624" s="54"/>
      <c r="NY624" s="54"/>
      <c r="NZ624" s="54"/>
      <c r="OA624" s="54"/>
      <c r="OB624" s="54"/>
      <c r="OC624" s="54"/>
      <c r="OD624" s="54"/>
      <c r="OE624" s="54"/>
      <c r="OF624" s="54"/>
      <c r="OG624" s="54"/>
      <c r="OH624" s="54"/>
      <c r="OI624" s="54"/>
      <c r="OJ624" s="54"/>
      <c r="OK624" s="54"/>
      <c r="OL624" s="54"/>
      <c r="OM624" s="54"/>
      <c r="ON624" s="54"/>
      <c r="OO624" s="54"/>
      <c r="OP624" s="54"/>
      <c r="OQ624" s="54"/>
      <c r="OR624" s="54"/>
      <c r="OS624" s="54"/>
      <c r="OT624" s="54"/>
      <c r="OU624" s="54"/>
      <c r="OV624" s="54"/>
      <c r="OW624" s="54"/>
      <c r="OX624" s="54"/>
      <c r="OY624" s="54"/>
      <c r="OZ624" s="54"/>
      <c r="PA624" s="54"/>
      <c r="PB624" s="54"/>
      <c r="PC624" s="54"/>
      <c r="PD624" s="54"/>
      <c r="PE624" s="54"/>
      <c r="PF624" s="54"/>
      <c r="PG624" s="54"/>
      <c r="PH624" s="54"/>
      <c r="PI624" s="54"/>
      <c r="PJ624" s="54"/>
      <c r="PK624" s="54"/>
      <c r="PL624" s="54"/>
      <c r="PM624" s="54"/>
      <c r="PN624" s="54"/>
      <c r="PO624" s="54"/>
      <c r="PP624" s="54"/>
      <c r="PQ624" s="54"/>
      <c r="PR624" s="54"/>
      <c r="PS624" s="54"/>
      <c r="PT624" s="54"/>
      <c r="PU624" s="54"/>
      <c r="PV624" s="54"/>
      <c r="PW624" s="54"/>
      <c r="PX624" s="54"/>
      <c r="PY624" s="54"/>
      <c r="PZ624" s="54"/>
      <c r="QA624" s="54"/>
      <c r="QB624" s="54"/>
      <c r="QC624" s="54"/>
      <c r="QD624" s="54"/>
      <c r="QE624" s="54"/>
      <c r="QF624" s="54"/>
      <c r="QG624" s="54"/>
      <c r="QH624" s="54"/>
      <c r="QI624" s="54"/>
      <c r="QJ624" s="54"/>
      <c r="QK624" s="54"/>
      <c r="QL624" s="54"/>
      <c r="QM624" s="54"/>
      <c r="QN624" s="54"/>
      <c r="QO624" s="54"/>
      <c r="QP624" s="54"/>
      <c r="QQ624" s="54"/>
      <c r="QR624" s="54"/>
      <c r="QS624" s="54"/>
      <c r="QT624" s="54"/>
      <c r="QU624" s="54"/>
      <c r="QV624" s="54"/>
      <c r="QW624" s="54"/>
      <c r="QX624" s="54"/>
      <c r="QY624" s="54"/>
      <c r="QZ624" s="54"/>
      <c r="RA624" s="54"/>
      <c r="RB624" s="54"/>
      <c r="RC624" s="54"/>
      <c r="RD624" s="54"/>
      <c r="RE624" s="54"/>
      <c r="RF624" s="54"/>
      <c r="RG624" s="54"/>
      <c r="RH624" s="54"/>
      <c r="RI624" s="54"/>
      <c r="RJ624" s="54"/>
      <c r="RK624" s="54"/>
      <c r="RL624" s="54"/>
      <c r="RM624" s="54"/>
      <c r="RN624" s="54"/>
      <c r="RO624" s="54"/>
      <c r="RP624" s="54"/>
      <c r="RQ624" s="54"/>
      <c r="RR624" s="54"/>
      <c r="RS624" s="54"/>
      <c r="RT624" s="54"/>
      <c r="RU624" s="54"/>
      <c r="RV624" s="54"/>
      <c r="RW624" s="54"/>
      <c r="RX624" s="54"/>
      <c r="RY624" s="54"/>
      <c r="RZ624" s="54"/>
      <c r="SA624" s="54"/>
      <c r="SB624" s="54"/>
      <c r="SC624" s="54"/>
      <c r="SD624" s="54"/>
      <c r="SE624" s="54"/>
      <c r="SF624" s="54"/>
      <c r="SG624" s="54"/>
      <c r="SH624" s="54"/>
      <c r="SI624" s="54"/>
      <c r="SJ624" s="54"/>
      <c r="SK624" s="54"/>
      <c r="SL624" s="54"/>
      <c r="SM624" s="54"/>
      <c r="SN624" s="54"/>
      <c r="SO624" s="54"/>
      <c r="SP624" s="54"/>
      <c r="SQ624" s="54"/>
      <c r="SR624" s="54"/>
      <c r="SS624" s="54"/>
      <c r="ST624" s="54"/>
      <c r="SU624" s="54"/>
      <c r="SV624" s="54"/>
      <c r="SW624" s="54"/>
      <c r="SX624" s="54"/>
      <c r="SY624" s="54"/>
      <c r="SZ624" s="54"/>
      <c r="TA624" s="54"/>
      <c r="TB624" s="54"/>
      <c r="TC624" s="54"/>
      <c r="TD624" s="54"/>
      <c r="TE624" s="54"/>
      <c r="TF624" s="54"/>
      <c r="TG624" s="54"/>
      <c r="TH624" s="54"/>
      <c r="TI624" s="54"/>
      <c r="TJ624" s="54"/>
      <c r="TK624" s="54"/>
      <c r="TL624" s="54"/>
      <c r="TM624" s="54"/>
      <c r="TN624" s="54"/>
      <c r="TO624" s="54"/>
      <c r="TP624" s="54"/>
      <c r="TQ624" s="54"/>
      <c r="TR624" s="54"/>
      <c r="TS624" s="54"/>
      <c r="TT624" s="54"/>
      <c r="TU624" s="54"/>
      <c r="TV624" s="54"/>
      <c r="TW624" s="54"/>
      <c r="TX624" s="54"/>
      <c r="TY624" s="54"/>
      <c r="TZ624" s="54"/>
      <c r="UA624" s="54"/>
      <c r="UB624" s="54"/>
      <c r="UC624" s="54"/>
      <c r="UD624" s="54"/>
      <c r="UE624" s="54"/>
      <c r="UF624" s="54"/>
      <c r="UG624" s="54"/>
      <c r="UH624" s="54"/>
      <c r="UI624" s="54"/>
      <c r="UJ624" s="54"/>
      <c r="UK624" s="54"/>
      <c r="UL624" s="54"/>
      <c r="UM624" s="54"/>
      <c r="UN624" s="54"/>
      <c r="UO624" s="54"/>
      <c r="UP624" s="54"/>
      <c r="UQ624" s="54"/>
      <c r="UR624" s="54"/>
      <c r="US624" s="54"/>
      <c r="UT624" s="54"/>
      <c r="UU624" s="54"/>
      <c r="UV624" s="54"/>
      <c r="UW624" s="54"/>
      <c r="UX624" s="54"/>
      <c r="UY624" s="54"/>
      <c r="UZ624" s="54"/>
      <c r="VA624" s="54"/>
      <c r="VB624" s="54"/>
      <c r="VC624" s="54"/>
      <c r="VD624" s="54"/>
      <c r="VE624" s="54"/>
      <c r="VF624" s="54"/>
      <c r="VG624" s="54"/>
      <c r="VH624" s="54"/>
      <c r="VI624" s="54"/>
      <c r="VJ624" s="54"/>
      <c r="VK624" s="54"/>
      <c r="VL624" s="54"/>
      <c r="VM624" s="54"/>
      <c r="VN624" s="54"/>
      <c r="VO624" s="54"/>
      <c r="VP624" s="54"/>
      <c r="VQ624" s="54"/>
      <c r="VR624" s="54"/>
      <c r="VS624" s="54"/>
      <c r="VT624" s="54"/>
      <c r="VU624" s="54"/>
      <c r="VV624" s="54"/>
      <c r="VW624" s="54"/>
      <c r="VX624" s="54"/>
      <c r="VY624" s="54"/>
      <c r="VZ624" s="54"/>
      <c r="WA624" s="54"/>
      <c r="WB624" s="54"/>
      <c r="WC624" s="54"/>
      <c r="WD624" s="54"/>
      <c r="WE624" s="54"/>
      <c r="WF624" s="54"/>
      <c r="WG624" s="54"/>
      <c r="WH624" s="54"/>
      <c r="WI624" s="54"/>
      <c r="WJ624" s="54"/>
      <c r="WK624" s="54"/>
      <c r="WL624" s="54"/>
      <c r="WM624" s="54"/>
      <c r="WN624" s="54"/>
      <c r="WO624" s="54"/>
      <c r="WP624" s="54"/>
      <c r="WQ624" s="54"/>
      <c r="WR624" s="54"/>
      <c r="WS624" s="54"/>
      <c r="WT624" s="54"/>
      <c r="WU624" s="54"/>
      <c r="WV624" s="54"/>
      <c r="WW624" s="54"/>
      <c r="WX624" s="54"/>
      <c r="WY624" s="54"/>
      <c r="WZ624" s="54"/>
      <c r="XA624" s="54"/>
      <c r="XB624" s="54"/>
      <c r="XC624" s="54"/>
      <c r="XD624" s="54"/>
      <c r="XE624" s="54"/>
      <c r="XF624" s="54"/>
      <c r="XG624" s="54"/>
      <c r="XH624" s="54"/>
      <c r="XI624" s="54"/>
      <c r="XJ624" s="54"/>
      <c r="XK624" s="54"/>
      <c r="XL624" s="54"/>
      <c r="XM624" s="54"/>
      <c r="XN624" s="54"/>
      <c r="XO624" s="54"/>
      <c r="XP624" s="54"/>
      <c r="XQ624" s="54"/>
      <c r="XR624" s="54"/>
      <c r="XS624" s="54"/>
      <c r="XT624" s="54"/>
      <c r="XU624" s="54"/>
      <c r="XV624" s="54"/>
      <c r="XW624" s="54"/>
      <c r="XX624" s="54"/>
      <c r="XY624" s="54"/>
      <c r="XZ624" s="54"/>
      <c r="YA624" s="54"/>
      <c r="YB624" s="54"/>
      <c r="YC624" s="54"/>
      <c r="YD624" s="54"/>
      <c r="YE624" s="54"/>
      <c r="YF624" s="54"/>
      <c r="YG624" s="54"/>
      <c r="YH624" s="54"/>
      <c r="YI624" s="54"/>
      <c r="YJ624" s="54"/>
      <c r="YK624" s="54"/>
      <c r="YL624" s="54"/>
      <c r="YM624" s="54"/>
      <c r="YN624" s="54"/>
      <c r="YO624" s="54"/>
      <c r="YP624" s="54"/>
      <c r="YQ624" s="54"/>
      <c r="YR624" s="54"/>
      <c r="YS624" s="54"/>
      <c r="YT624" s="54"/>
      <c r="YU624" s="54"/>
      <c r="YV624" s="54"/>
      <c r="YW624" s="54"/>
      <c r="YX624" s="54"/>
      <c r="YY624" s="54"/>
      <c r="YZ624" s="54"/>
      <c r="ZA624" s="54"/>
      <c r="ZB624" s="54"/>
      <c r="ZC624" s="54"/>
      <c r="ZD624" s="54"/>
      <c r="ZE624" s="54"/>
      <c r="ZF624" s="54"/>
      <c r="ZG624" s="54"/>
      <c r="ZH624" s="54"/>
      <c r="ZI624" s="54"/>
      <c r="ZJ624" s="54"/>
      <c r="ZK624" s="54"/>
      <c r="ZL624" s="54"/>
      <c r="ZM624" s="54"/>
      <c r="ZN624" s="54"/>
      <c r="ZO624" s="54"/>
      <c r="ZP624" s="54"/>
      <c r="ZQ624" s="54"/>
      <c r="ZR624" s="54"/>
      <c r="ZS624" s="54"/>
      <c r="ZT624" s="54"/>
      <c r="ZU624" s="54"/>
      <c r="ZV624" s="54"/>
      <c r="ZW624" s="54"/>
      <c r="ZX624" s="54"/>
      <c r="ZY624" s="54"/>
      <c r="ZZ624" s="54"/>
    </row>
    <row r="625" spans="1:702" x14ac:dyDescent="0.2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  <c r="AE625" s="54"/>
      <c r="AF625" s="54"/>
      <c r="AG625" s="54"/>
      <c r="AH625" s="54"/>
      <c r="AI625" s="54"/>
      <c r="AJ625" s="54"/>
      <c r="AK625" s="54"/>
      <c r="AL625" s="54"/>
      <c r="AM625" s="54"/>
      <c r="AN625" s="54"/>
      <c r="AO625" s="54"/>
      <c r="AP625" s="54"/>
      <c r="AQ625" s="54"/>
      <c r="AR625" s="54"/>
      <c r="AS625" s="54"/>
      <c r="AT625" s="54"/>
      <c r="AU625" s="54"/>
      <c r="AV625" s="54"/>
      <c r="AW625" s="54"/>
      <c r="AX625" s="54"/>
      <c r="AY625" s="54"/>
      <c r="AZ625" s="54"/>
      <c r="BA625" s="54"/>
      <c r="BB625" s="54"/>
      <c r="BC625" s="54"/>
      <c r="BD625" s="54"/>
      <c r="BE625" s="54"/>
      <c r="BF625" s="54"/>
      <c r="BG625" s="54"/>
      <c r="BH625" s="54"/>
      <c r="BI625" s="54"/>
      <c r="BJ625" s="54"/>
      <c r="BK625" s="54"/>
      <c r="BL625" s="54"/>
      <c r="BM625" s="54"/>
      <c r="BN625" s="54"/>
      <c r="BO625" s="54"/>
      <c r="BP625" s="54"/>
      <c r="BQ625" s="54"/>
      <c r="BR625" s="54"/>
      <c r="BS625" s="54"/>
      <c r="BT625" s="54"/>
      <c r="BU625" s="54"/>
      <c r="BV625" s="54"/>
      <c r="BW625" s="54"/>
      <c r="BX625" s="54"/>
      <c r="BY625" s="54"/>
      <c r="BZ625" s="54"/>
      <c r="CA625" s="54"/>
      <c r="CB625" s="54"/>
      <c r="CC625" s="54"/>
      <c r="CD625" s="54"/>
      <c r="CE625" s="54"/>
      <c r="CF625" s="54"/>
      <c r="CG625" s="54"/>
      <c r="CH625" s="54"/>
      <c r="CI625" s="54"/>
      <c r="CJ625" s="54"/>
      <c r="CK625" s="54"/>
      <c r="CL625" s="54"/>
      <c r="CM625" s="54"/>
      <c r="CN625" s="54"/>
      <c r="CO625" s="54"/>
      <c r="CP625" s="54"/>
      <c r="CQ625" s="54"/>
      <c r="CR625" s="54"/>
      <c r="CS625" s="54"/>
      <c r="CT625" s="54"/>
      <c r="CU625" s="54"/>
      <c r="CV625" s="54"/>
      <c r="CW625" s="54"/>
      <c r="CX625" s="54"/>
      <c r="CY625" s="54"/>
      <c r="CZ625" s="54"/>
      <c r="DA625" s="54"/>
      <c r="DB625" s="54"/>
      <c r="DC625" s="54"/>
      <c r="DD625" s="54"/>
      <c r="DE625" s="54"/>
      <c r="DF625" s="54"/>
      <c r="DG625" s="54"/>
      <c r="DH625" s="54"/>
      <c r="DI625" s="54"/>
      <c r="DJ625" s="54"/>
      <c r="DK625" s="54"/>
      <c r="DL625" s="54"/>
      <c r="DM625" s="54"/>
      <c r="DN625" s="54"/>
      <c r="DO625" s="54"/>
      <c r="DP625" s="54"/>
      <c r="DQ625" s="54"/>
      <c r="DR625" s="54"/>
      <c r="DS625" s="54"/>
      <c r="DT625" s="54"/>
      <c r="DU625" s="54"/>
      <c r="DV625" s="54"/>
      <c r="DW625" s="54"/>
      <c r="DX625" s="54"/>
      <c r="DY625" s="54"/>
      <c r="DZ625" s="54"/>
      <c r="EA625" s="54"/>
      <c r="EB625" s="54"/>
      <c r="EC625" s="54"/>
      <c r="ED625" s="54"/>
      <c r="EE625" s="54"/>
      <c r="EF625" s="54"/>
      <c r="EG625" s="54"/>
      <c r="EH625" s="54"/>
      <c r="EI625" s="54"/>
      <c r="EJ625" s="54"/>
      <c r="EK625" s="54"/>
      <c r="EL625" s="54"/>
      <c r="EM625" s="54"/>
      <c r="EN625" s="54"/>
      <c r="EO625" s="54"/>
      <c r="EP625" s="54"/>
      <c r="EQ625" s="54"/>
      <c r="ER625" s="54"/>
      <c r="ES625" s="54"/>
      <c r="ET625" s="54"/>
      <c r="EU625" s="54"/>
      <c r="EV625" s="54"/>
      <c r="EW625" s="54"/>
      <c r="EX625" s="54"/>
      <c r="EY625" s="54"/>
      <c r="EZ625" s="54"/>
      <c r="FA625" s="54"/>
      <c r="FB625" s="54"/>
      <c r="FC625" s="54"/>
      <c r="FD625" s="54"/>
      <c r="FE625" s="54"/>
      <c r="FF625" s="54"/>
      <c r="FG625" s="54"/>
      <c r="FH625" s="54"/>
      <c r="FI625" s="54"/>
      <c r="FJ625" s="54"/>
      <c r="FK625" s="54"/>
      <c r="FL625" s="54"/>
      <c r="FM625" s="54"/>
      <c r="FN625" s="54"/>
      <c r="FO625" s="54"/>
      <c r="FP625" s="54"/>
      <c r="FQ625" s="54"/>
      <c r="FR625" s="54"/>
      <c r="FS625" s="54"/>
      <c r="FT625" s="54"/>
      <c r="FU625" s="54"/>
      <c r="FV625" s="54"/>
      <c r="FW625" s="54"/>
      <c r="FX625" s="54"/>
      <c r="FY625" s="54"/>
      <c r="FZ625" s="54"/>
      <c r="GA625" s="54"/>
      <c r="GB625" s="54"/>
      <c r="GC625" s="54"/>
      <c r="GD625" s="54"/>
      <c r="GE625" s="54"/>
      <c r="GF625" s="54"/>
      <c r="GG625" s="54"/>
      <c r="GH625" s="54"/>
      <c r="GI625" s="54"/>
      <c r="GJ625" s="54"/>
      <c r="GK625" s="54"/>
      <c r="GL625" s="54"/>
      <c r="GM625" s="54"/>
      <c r="GN625" s="54"/>
      <c r="GO625" s="54"/>
      <c r="GP625" s="54"/>
      <c r="GQ625" s="54"/>
      <c r="GR625" s="54"/>
      <c r="GS625" s="54"/>
      <c r="GT625" s="54"/>
      <c r="GU625" s="54"/>
      <c r="GV625" s="54"/>
      <c r="GW625" s="54"/>
      <c r="GX625" s="54"/>
      <c r="GY625" s="54"/>
      <c r="GZ625" s="54"/>
      <c r="HA625" s="54"/>
      <c r="HB625" s="54"/>
      <c r="HC625" s="54"/>
      <c r="HD625" s="54"/>
      <c r="HE625" s="54"/>
      <c r="HF625" s="54"/>
      <c r="HG625" s="54"/>
      <c r="HH625" s="54"/>
      <c r="HI625" s="54"/>
      <c r="HJ625" s="54"/>
      <c r="HK625" s="54"/>
      <c r="HL625" s="54"/>
      <c r="HM625" s="54"/>
      <c r="HN625" s="54"/>
      <c r="HO625" s="54"/>
      <c r="HP625" s="54"/>
      <c r="HQ625" s="54"/>
      <c r="HR625" s="54"/>
      <c r="HS625" s="54"/>
      <c r="HT625" s="54"/>
      <c r="HU625" s="54"/>
      <c r="HV625" s="54"/>
      <c r="HW625" s="54"/>
      <c r="HX625" s="54"/>
      <c r="HY625" s="54"/>
      <c r="HZ625" s="54"/>
      <c r="IA625" s="54"/>
      <c r="IB625" s="54"/>
      <c r="IC625" s="54"/>
      <c r="ID625" s="54"/>
      <c r="IE625" s="54"/>
      <c r="IF625" s="54"/>
      <c r="IG625" s="54"/>
      <c r="IH625" s="54"/>
      <c r="II625" s="54"/>
      <c r="IJ625" s="54"/>
      <c r="IK625" s="54"/>
      <c r="IL625" s="54"/>
      <c r="IM625" s="54"/>
      <c r="IN625" s="54"/>
      <c r="IO625" s="54"/>
      <c r="IP625" s="54"/>
      <c r="IQ625" s="54"/>
      <c r="IR625" s="54"/>
      <c r="IS625" s="54"/>
      <c r="IT625" s="54"/>
      <c r="IU625" s="54"/>
      <c r="IV625" s="54"/>
      <c r="IW625" s="54"/>
      <c r="IX625" s="54"/>
      <c r="IY625" s="54"/>
      <c r="IZ625" s="54"/>
      <c r="JA625" s="54"/>
      <c r="JB625" s="54"/>
      <c r="JC625" s="54"/>
      <c r="JD625" s="54"/>
      <c r="JE625" s="54"/>
      <c r="JF625" s="54"/>
      <c r="JG625" s="54"/>
      <c r="JH625" s="54"/>
      <c r="JI625" s="54"/>
      <c r="JJ625" s="54"/>
      <c r="JK625" s="54"/>
      <c r="JL625" s="54"/>
      <c r="JM625" s="54"/>
      <c r="JN625" s="54"/>
      <c r="JO625" s="54"/>
      <c r="JP625" s="54"/>
      <c r="JQ625" s="54"/>
      <c r="JR625" s="54"/>
      <c r="JS625" s="54"/>
      <c r="JT625" s="54"/>
      <c r="JU625" s="54"/>
      <c r="JV625" s="54"/>
      <c r="JW625" s="54"/>
      <c r="JX625" s="54"/>
      <c r="JY625" s="54"/>
      <c r="JZ625" s="54"/>
      <c r="KA625" s="54"/>
      <c r="KB625" s="54"/>
      <c r="KC625" s="54"/>
      <c r="KD625" s="54"/>
      <c r="KE625" s="54"/>
      <c r="KF625" s="54"/>
      <c r="KG625" s="54"/>
      <c r="KH625" s="54"/>
      <c r="KI625" s="54"/>
      <c r="KJ625" s="54"/>
      <c r="KK625" s="54"/>
      <c r="KL625" s="54"/>
      <c r="KM625" s="54"/>
      <c r="KN625" s="54"/>
      <c r="KO625" s="54"/>
      <c r="KP625" s="54"/>
      <c r="KQ625" s="54"/>
      <c r="KR625" s="54"/>
      <c r="KS625" s="54"/>
      <c r="KT625" s="54"/>
      <c r="KU625" s="54"/>
      <c r="KV625" s="54"/>
      <c r="KW625" s="54"/>
      <c r="KX625" s="54"/>
      <c r="KY625" s="54"/>
      <c r="KZ625" s="54"/>
      <c r="LA625" s="54"/>
      <c r="LB625" s="54"/>
      <c r="LC625" s="54"/>
      <c r="LD625" s="54"/>
      <c r="LE625" s="54"/>
      <c r="LF625" s="54"/>
      <c r="LG625" s="54"/>
      <c r="LH625" s="54"/>
      <c r="LI625" s="54"/>
      <c r="LJ625" s="54"/>
      <c r="LK625" s="54"/>
      <c r="LL625" s="54"/>
      <c r="LM625" s="54"/>
      <c r="LN625" s="54"/>
      <c r="LO625" s="54"/>
      <c r="LP625" s="54"/>
      <c r="LQ625" s="54"/>
      <c r="LR625" s="54"/>
      <c r="LS625" s="54"/>
      <c r="LT625" s="54"/>
      <c r="LU625" s="54"/>
      <c r="LV625" s="54"/>
      <c r="LW625" s="54"/>
      <c r="LX625" s="54"/>
      <c r="LY625" s="54"/>
      <c r="LZ625" s="54"/>
      <c r="MA625" s="54"/>
      <c r="MB625" s="54"/>
      <c r="MC625" s="54"/>
      <c r="MD625" s="54"/>
      <c r="ME625" s="54"/>
      <c r="MF625" s="54"/>
      <c r="MG625" s="54"/>
      <c r="MH625" s="54"/>
      <c r="MI625" s="54"/>
      <c r="MJ625" s="54"/>
      <c r="MK625" s="54"/>
      <c r="ML625" s="54"/>
      <c r="MM625" s="54"/>
      <c r="MN625" s="54"/>
      <c r="MO625" s="54"/>
      <c r="MP625" s="54"/>
      <c r="MQ625" s="54"/>
      <c r="MR625" s="54"/>
      <c r="MS625" s="54"/>
      <c r="MT625" s="54"/>
      <c r="MU625" s="54"/>
      <c r="MV625" s="54"/>
      <c r="MW625" s="54"/>
      <c r="MX625" s="54"/>
      <c r="MY625" s="54"/>
      <c r="MZ625" s="54"/>
      <c r="NA625" s="54"/>
      <c r="NB625" s="54"/>
      <c r="NC625" s="54"/>
      <c r="ND625" s="54"/>
      <c r="NE625" s="54"/>
      <c r="NF625" s="54"/>
      <c r="NG625" s="54"/>
      <c r="NH625" s="54"/>
      <c r="NI625" s="54"/>
      <c r="NJ625" s="54"/>
      <c r="NK625" s="54"/>
      <c r="NL625" s="54"/>
      <c r="NM625" s="54"/>
      <c r="NN625" s="54"/>
      <c r="NO625" s="54"/>
      <c r="NP625" s="54"/>
      <c r="NQ625" s="54"/>
      <c r="NR625" s="54"/>
      <c r="NS625" s="54"/>
      <c r="NT625" s="54"/>
      <c r="NU625" s="54"/>
      <c r="NV625" s="54"/>
      <c r="NW625" s="54"/>
      <c r="NX625" s="54"/>
      <c r="NY625" s="54"/>
      <c r="NZ625" s="54"/>
      <c r="OA625" s="54"/>
      <c r="OB625" s="54"/>
      <c r="OC625" s="54"/>
      <c r="OD625" s="54"/>
      <c r="OE625" s="54"/>
      <c r="OF625" s="54"/>
      <c r="OG625" s="54"/>
      <c r="OH625" s="54"/>
      <c r="OI625" s="54"/>
      <c r="OJ625" s="54"/>
      <c r="OK625" s="54"/>
      <c r="OL625" s="54"/>
      <c r="OM625" s="54"/>
      <c r="ON625" s="54"/>
      <c r="OO625" s="54"/>
      <c r="OP625" s="54"/>
      <c r="OQ625" s="54"/>
      <c r="OR625" s="54"/>
      <c r="OS625" s="54"/>
      <c r="OT625" s="54"/>
      <c r="OU625" s="54"/>
      <c r="OV625" s="54"/>
      <c r="OW625" s="54"/>
      <c r="OX625" s="54"/>
      <c r="OY625" s="54"/>
      <c r="OZ625" s="54"/>
      <c r="PA625" s="54"/>
      <c r="PB625" s="54"/>
      <c r="PC625" s="54"/>
      <c r="PD625" s="54"/>
      <c r="PE625" s="54"/>
      <c r="PF625" s="54"/>
      <c r="PG625" s="54"/>
      <c r="PH625" s="54"/>
      <c r="PI625" s="54"/>
      <c r="PJ625" s="54"/>
      <c r="PK625" s="54"/>
      <c r="PL625" s="54"/>
      <c r="PM625" s="54"/>
      <c r="PN625" s="54"/>
      <c r="PO625" s="54"/>
      <c r="PP625" s="54"/>
      <c r="PQ625" s="54"/>
      <c r="PR625" s="54"/>
      <c r="PS625" s="54"/>
      <c r="PT625" s="54"/>
      <c r="PU625" s="54"/>
      <c r="PV625" s="54"/>
      <c r="PW625" s="54"/>
      <c r="PX625" s="54"/>
      <c r="PY625" s="54"/>
      <c r="PZ625" s="54"/>
      <c r="QA625" s="54"/>
      <c r="QB625" s="54"/>
      <c r="QC625" s="54"/>
      <c r="QD625" s="54"/>
      <c r="QE625" s="54"/>
      <c r="QF625" s="54"/>
      <c r="QG625" s="54"/>
      <c r="QH625" s="54"/>
      <c r="QI625" s="54"/>
      <c r="QJ625" s="54"/>
      <c r="QK625" s="54"/>
      <c r="QL625" s="54"/>
      <c r="QM625" s="54"/>
      <c r="QN625" s="54"/>
      <c r="QO625" s="54"/>
      <c r="QP625" s="54"/>
      <c r="QQ625" s="54"/>
      <c r="QR625" s="54"/>
      <c r="QS625" s="54"/>
      <c r="QT625" s="54"/>
      <c r="QU625" s="54"/>
      <c r="QV625" s="54"/>
      <c r="QW625" s="54"/>
      <c r="QX625" s="54"/>
      <c r="QY625" s="54"/>
      <c r="QZ625" s="54"/>
      <c r="RA625" s="54"/>
      <c r="RB625" s="54"/>
      <c r="RC625" s="54"/>
      <c r="RD625" s="54"/>
      <c r="RE625" s="54"/>
      <c r="RF625" s="54"/>
      <c r="RG625" s="54"/>
      <c r="RH625" s="54"/>
      <c r="RI625" s="54"/>
      <c r="RJ625" s="54"/>
      <c r="RK625" s="54"/>
      <c r="RL625" s="54"/>
      <c r="RM625" s="54"/>
      <c r="RN625" s="54"/>
      <c r="RO625" s="54"/>
      <c r="RP625" s="54"/>
      <c r="RQ625" s="54"/>
      <c r="RR625" s="54"/>
      <c r="RS625" s="54"/>
      <c r="RT625" s="54"/>
      <c r="RU625" s="54"/>
      <c r="RV625" s="54"/>
      <c r="RW625" s="54"/>
      <c r="RX625" s="54"/>
      <c r="RY625" s="54"/>
      <c r="RZ625" s="54"/>
      <c r="SA625" s="54"/>
      <c r="SB625" s="54"/>
      <c r="SC625" s="54"/>
      <c r="SD625" s="54"/>
      <c r="SE625" s="54"/>
      <c r="SF625" s="54"/>
      <c r="SG625" s="54"/>
      <c r="SH625" s="54"/>
      <c r="SI625" s="54"/>
      <c r="SJ625" s="54"/>
      <c r="SK625" s="54"/>
      <c r="SL625" s="54"/>
      <c r="SM625" s="54"/>
      <c r="SN625" s="54"/>
      <c r="SO625" s="54"/>
      <c r="SP625" s="54"/>
      <c r="SQ625" s="54"/>
      <c r="SR625" s="54"/>
      <c r="SS625" s="54"/>
      <c r="ST625" s="54"/>
      <c r="SU625" s="54"/>
      <c r="SV625" s="54"/>
      <c r="SW625" s="54"/>
      <c r="SX625" s="54"/>
      <c r="SY625" s="54"/>
      <c r="SZ625" s="54"/>
      <c r="TA625" s="54"/>
      <c r="TB625" s="54"/>
      <c r="TC625" s="54"/>
      <c r="TD625" s="54"/>
      <c r="TE625" s="54"/>
      <c r="TF625" s="54"/>
      <c r="TG625" s="54"/>
      <c r="TH625" s="54"/>
      <c r="TI625" s="54"/>
      <c r="TJ625" s="54"/>
      <c r="TK625" s="54"/>
      <c r="TL625" s="54"/>
      <c r="TM625" s="54"/>
      <c r="TN625" s="54"/>
      <c r="TO625" s="54"/>
      <c r="TP625" s="54"/>
      <c r="TQ625" s="54"/>
      <c r="TR625" s="54"/>
      <c r="TS625" s="54"/>
      <c r="TT625" s="54"/>
      <c r="TU625" s="54"/>
      <c r="TV625" s="54"/>
      <c r="TW625" s="54"/>
      <c r="TX625" s="54"/>
      <c r="TY625" s="54"/>
      <c r="TZ625" s="54"/>
      <c r="UA625" s="54"/>
      <c r="UB625" s="54"/>
      <c r="UC625" s="54"/>
      <c r="UD625" s="54"/>
      <c r="UE625" s="54"/>
      <c r="UF625" s="54"/>
      <c r="UG625" s="54"/>
      <c r="UH625" s="54"/>
      <c r="UI625" s="54"/>
      <c r="UJ625" s="54"/>
      <c r="UK625" s="54"/>
      <c r="UL625" s="54"/>
      <c r="UM625" s="54"/>
      <c r="UN625" s="54"/>
      <c r="UO625" s="54"/>
      <c r="UP625" s="54"/>
      <c r="UQ625" s="54"/>
      <c r="UR625" s="54"/>
      <c r="US625" s="54"/>
      <c r="UT625" s="54"/>
      <c r="UU625" s="54"/>
      <c r="UV625" s="54"/>
      <c r="UW625" s="54"/>
      <c r="UX625" s="54"/>
      <c r="UY625" s="54"/>
      <c r="UZ625" s="54"/>
      <c r="VA625" s="54"/>
      <c r="VB625" s="54"/>
      <c r="VC625" s="54"/>
      <c r="VD625" s="54"/>
      <c r="VE625" s="54"/>
      <c r="VF625" s="54"/>
      <c r="VG625" s="54"/>
      <c r="VH625" s="54"/>
      <c r="VI625" s="54"/>
      <c r="VJ625" s="54"/>
      <c r="VK625" s="54"/>
      <c r="VL625" s="54"/>
      <c r="VM625" s="54"/>
      <c r="VN625" s="54"/>
      <c r="VO625" s="54"/>
      <c r="VP625" s="54"/>
      <c r="VQ625" s="54"/>
      <c r="VR625" s="54"/>
      <c r="VS625" s="54"/>
      <c r="VT625" s="54"/>
      <c r="VU625" s="54"/>
      <c r="VV625" s="54"/>
      <c r="VW625" s="54"/>
      <c r="VX625" s="54"/>
      <c r="VY625" s="54"/>
      <c r="VZ625" s="54"/>
      <c r="WA625" s="54"/>
      <c r="WB625" s="54"/>
      <c r="WC625" s="54"/>
      <c r="WD625" s="54"/>
      <c r="WE625" s="54"/>
      <c r="WF625" s="54"/>
      <c r="WG625" s="54"/>
      <c r="WH625" s="54"/>
      <c r="WI625" s="54"/>
      <c r="WJ625" s="54"/>
      <c r="WK625" s="54"/>
      <c r="WL625" s="54"/>
      <c r="WM625" s="54"/>
      <c r="WN625" s="54"/>
      <c r="WO625" s="54"/>
      <c r="WP625" s="54"/>
      <c r="WQ625" s="54"/>
      <c r="WR625" s="54"/>
      <c r="WS625" s="54"/>
      <c r="WT625" s="54"/>
      <c r="WU625" s="54"/>
      <c r="WV625" s="54"/>
      <c r="WW625" s="54"/>
      <c r="WX625" s="54"/>
      <c r="WY625" s="54"/>
      <c r="WZ625" s="54"/>
      <c r="XA625" s="54"/>
      <c r="XB625" s="54"/>
      <c r="XC625" s="54"/>
      <c r="XD625" s="54"/>
      <c r="XE625" s="54"/>
      <c r="XF625" s="54"/>
      <c r="XG625" s="54"/>
      <c r="XH625" s="54"/>
      <c r="XI625" s="54"/>
      <c r="XJ625" s="54"/>
      <c r="XK625" s="54"/>
      <c r="XL625" s="54"/>
      <c r="XM625" s="54"/>
      <c r="XN625" s="54"/>
      <c r="XO625" s="54"/>
      <c r="XP625" s="54"/>
      <c r="XQ625" s="54"/>
      <c r="XR625" s="54"/>
      <c r="XS625" s="54"/>
      <c r="XT625" s="54"/>
      <c r="XU625" s="54"/>
      <c r="XV625" s="54"/>
      <c r="XW625" s="54"/>
      <c r="XX625" s="54"/>
      <c r="XY625" s="54"/>
      <c r="XZ625" s="54"/>
      <c r="YA625" s="54"/>
      <c r="YB625" s="54"/>
      <c r="YC625" s="54"/>
      <c r="YD625" s="54"/>
      <c r="YE625" s="54"/>
      <c r="YF625" s="54"/>
      <c r="YG625" s="54"/>
      <c r="YH625" s="54"/>
      <c r="YI625" s="54"/>
      <c r="YJ625" s="54"/>
      <c r="YK625" s="54"/>
      <c r="YL625" s="54"/>
      <c r="YM625" s="54"/>
      <c r="YN625" s="54"/>
      <c r="YO625" s="54"/>
      <c r="YP625" s="54"/>
      <c r="YQ625" s="54"/>
      <c r="YR625" s="54"/>
      <c r="YS625" s="54"/>
      <c r="YT625" s="54"/>
      <c r="YU625" s="54"/>
      <c r="YV625" s="54"/>
      <c r="YW625" s="54"/>
      <c r="YX625" s="54"/>
      <c r="YY625" s="54"/>
      <c r="YZ625" s="54"/>
      <c r="ZA625" s="54"/>
      <c r="ZB625" s="54"/>
      <c r="ZC625" s="54"/>
      <c r="ZD625" s="54"/>
      <c r="ZE625" s="54"/>
      <c r="ZF625" s="54"/>
      <c r="ZG625" s="54"/>
      <c r="ZH625" s="54"/>
      <c r="ZI625" s="54"/>
      <c r="ZJ625" s="54"/>
      <c r="ZK625" s="54"/>
      <c r="ZL625" s="54"/>
      <c r="ZM625" s="54"/>
      <c r="ZN625" s="54"/>
      <c r="ZO625" s="54"/>
      <c r="ZP625" s="54"/>
      <c r="ZQ625" s="54"/>
      <c r="ZR625" s="54"/>
      <c r="ZS625" s="54"/>
      <c r="ZT625" s="54"/>
      <c r="ZU625" s="54"/>
      <c r="ZV625" s="54"/>
      <c r="ZW625" s="54"/>
      <c r="ZX625" s="54"/>
      <c r="ZY625" s="54"/>
      <c r="ZZ625" s="54"/>
    </row>
    <row r="626" spans="1:702" x14ac:dyDescent="0.2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  <c r="AC626" s="54"/>
      <c r="AD626" s="54"/>
      <c r="AE626" s="54"/>
      <c r="AF626" s="54"/>
      <c r="AG626" s="54"/>
      <c r="AH626" s="54"/>
      <c r="AI626" s="54"/>
      <c r="AJ626" s="54"/>
      <c r="AK626" s="54"/>
      <c r="AL626" s="54"/>
      <c r="AM626" s="54"/>
      <c r="AN626" s="54"/>
      <c r="AO626" s="54"/>
      <c r="AP626" s="54"/>
      <c r="AQ626" s="54"/>
      <c r="AR626" s="54"/>
      <c r="AS626" s="54"/>
      <c r="AT626" s="54"/>
      <c r="AU626" s="54"/>
      <c r="AV626" s="54"/>
      <c r="AW626" s="54"/>
      <c r="AX626" s="54"/>
      <c r="AY626" s="54"/>
      <c r="AZ626" s="54"/>
      <c r="BA626" s="54"/>
      <c r="BB626" s="54"/>
      <c r="BC626" s="54"/>
      <c r="BD626" s="54"/>
      <c r="BE626" s="54"/>
      <c r="BF626" s="54"/>
      <c r="BG626" s="54"/>
      <c r="BH626" s="54"/>
      <c r="BI626" s="54"/>
      <c r="BJ626" s="54"/>
      <c r="BK626" s="54"/>
      <c r="BL626" s="54"/>
      <c r="BM626" s="54"/>
      <c r="BN626" s="54"/>
      <c r="BO626" s="54"/>
      <c r="BP626" s="54"/>
      <c r="BQ626" s="54"/>
      <c r="BR626" s="54"/>
      <c r="BS626" s="54"/>
      <c r="BT626" s="54"/>
      <c r="BU626" s="54"/>
      <c r="BV626" s="54"/>
      <c r="BW626" s="54"/>
      <c r="BX626" s="54"/>
      <c r="BY626" s="54"/>
      <c r="BZ626" s="54"/>
      <c r="CA626" s="54"/>
      <c r="CB626" s="54"/>
      <c r="CC626" s="54"/>
      <c r="CD626" s="54"/>
      <c r="CE626" s="54"/>
      <c r="CF626" s="54"/>
      <c r="CG626" s="54"/>
      <c r="CH626" s="54"/>
      <c r="CI626" s="54"/>
      <c r="CJ626" s="54"/>
      <c r="CK626" s="54"/>
      <c r="CL626" s="54"/>
      <c r="CM626" s="54"/>
      <c r="CN626" s="54"/>
      <c r="CO626" s="54"/>
      <c r="CP626" s="54"/>
      <c r="CQ626" s="54"/>
      <c r="CR626" s="54"/>
      <c r="CS626" s="54"/>
      <c r="CT626" s="54"/>
      <c r="CU626" s="54"/>
      <c r="CV626" s="54"/>
      <c r="CW626" s="54"/>
      <c r="CX626" s="54"/>
      <c r="CY626" s="54"/>
      <c r="CZ626" s="54"/>
      <c r="DA626" s="54"/>
      <c r="DB626" s="54"/>
      <c r="DC626" s="54"/>
      <c r="DD626" s="54"/>
      <c r="DE626" s="54"/>
      <c r="DF626" s="54"/>
      <c r="DG626" s="54"/>
      <c r="DH626" s="54"/>
      <c r="DI626" s="54"/>
      <c r="DJ626" s="54"/>
      <c r="DK626" s="54"/>
      <c r="DL626" s="54"/>
      <c r="DM626" s="54"/>
      <c r="DN626" s="54"/>
      <c r="DO626" s="54"/>
      <c r="DP626" s="54"/>
      <c r="DQ626" s="54"/>
      <c r="DR626" s="54"/>
      <c r="DS626" s="54"/>
      <c r="DT626" s="54"/>
      <c r="DU626" s="54"/>
      <c r="DV626" s="54"/>
      <c r="DW626" s="54"/>
      <c r="DX626" s="54"/>
      <c r="DY626" s="54"/>
      <c r="DZ626" s="54"/>
      <c r="EA626" s="54"/>
      <c r="EB626" s="54"/>
      <c r="EC626" s="54"/>
      <c r="ED626" s="54"/>
      <c r="EE626" s="54"/>
      <c r="EF626" s="54"/>
      <c r="EG626" s="54"/>
      <c r="EH626" s="54"/>
      <c r="EI626" s="54"/>
      <c r="EJ626" s="54"/>
      <c r="EK626" s="54"/>
      <c r="EL626" s="54"/>
      <c r="EM626" s="54"/>
      <c r="EN626" s="54"/>
      <c r="EO626" s="54"/>
      <c r="EP626" s="54"/>
      <c r="EQ626" s="54"/>
      <c r="ER626" s="54"/>
      <c r="ES626" s="54"/>
      <c r="ET626" s="54"/>
      <c r="EU626" s="54"/>
      <c r="EV626" s="54"/>
      <c r="EW626" s="54"/>
      <c r="EX626" s="54"/>
      <c r="EY626" s="54"/>
      <c r="EZ626" s="54"/>
      <c r="FA626" s="54"/>
      <c r="FB626" s="54"/>
      <c r="FC626" s="54"/>
      <c r="FD626" s="54"/>
      <c r="FE626" s="54"/>
      <c r="FF626" s="54"/>
      <c r="FG626" s="54"/>
      <c r="FH626" s="54"/>
      <c r="FI626" s="54"/>
      <c r="FJ626" s="54"/>
      <c r="FK626" s="54"/>
      <c r="FL626" s="54"/>
      <c r="FM626" s="54"/>
      <c r="FN626" s="54"/>
      <c r="FO626" s="54"/>
      <c r="FP626" s="54"/>
      <c r="FQ626" s="54"/>
      <c r="FR626" s="54"/>
      <c r="FS626" s="54"/>
      <c r="FT626" s="54"/>
      <c r="FU626" s="54"/>
      <c r="FV626" s="54"/>
      <c r="FW626" s="54"/>
      <c r="FX626" s="54"/>
      <c r="FY626" s="54"/>
      <c r="FZ626" s="54"/>
      <c r="GA626" s="54"/>
      <c r="GB626" s="54"/>
      <c r="GC626" s="54"/>
      <c r="GD626" s="54"/>
      <c r="GE626" s="54"/>
      <c r="GF626" s="54"/>
      <c r="GG626" s="54"/>
      <c r="GH626" s="54"/>
      <c r="GI626" s="54"/>
      <c r="GJ626" s="54"/>
      <c r="GK626" s="54"/>
      <c r="GL626" s="54"/>
      <c r="GM626" s="54"/>
      <c r="GN626" s="54"/>
      <c r="GO626" s="54"/>
      <c r="GP626" s="54"/>
      <c r="GQ626" s="54"/>
      <c r="GR626" s="54"/>
      <c r="GS626" s="54"/>
      <c r="GT626" s="54"/>
      <c r="GU626" s="54"/>
      <c r="GV626" s="54"/>
      <c r="GW626" s="54"/>
      <c r="GX626" s="54"/>
      <c r="GY626" s="54"/>
      <c r="GZ626" s="54"/>
      <c r="HA626" s="54"/>
      <c r="HB626" s="54"/>
      <c r="HC626" s="54"/>
      <c r="HD626" s="54"/>
      <c r="HE626" s="54"/>
      <c r="HF626" s="54"/>
      <c r="HG626" s="54"/>
      <c r="HH626" s="54"/>
      <c r="HI626" s="54"/>
      <c r="HJ626" s="54"/>
      <c r="HK626" s="54"/>
      <c r="HL626" s="54"/>
      <c r="HM626" s="54"/>
      <c r="HN626" s="54"/>
      <c r="HO626" s="54"/>
      <c r="HP626" s="54"/>
      <c r="HQ626" s="54"/>
      <c r="HR626" s="54"/>
      <c r="HS626" s="54"/>
      <c r="HT626" s="54"/>
      <c r="HU626" s="54"/>
      <c r="HV626" s="54"/>
      <c r="HW626" s="54"/>
      <c r="HX626" s="54"/>
      <c r="HY626" s="54"/>
      <c r="HZ626" s="54"/>
      <c r="IA626" s="54"/>
      <c r="IB626" s="54"/>
      <c r="IC626" s="54"/>
      <c r="ID626" s="54"/>
      <c r="IE626" s="54"/>
      <c r="IF626" s="54"/>
      <c r="IG626" s="54"/>
      <c r="IH626" s="54"/>
      <c r="II626" s="54"/>
      <c r="IJ626" s="54"/>
      <c r="IK626" s="54"/>
      <c r="IL626" s="54"/>
      <c r="IM626" s="54"/>
      <c r="IN626" s="54"/>
      <c r="IO626" s="54"/>
      <c r="IP626" s="54"/>
      <c r="IQ626" s="54"/>
      <c r="IR626" s="54"/>
      <c r="IS626" s="54"/>
      <c r="IT626" s="54"/>
      <c r="IU626" s="54"/>
      <c r="IV626" s="54"/>
      <c r="IW626" s="54"/>
      <c r="IX626" s="54"/>
      <c r="IY626" s="54"/>
      <c r="IZ626" s="54"/>
      <c r="JA626" s="54"/>
      <c r="JB626" s="54"/>
      <c r="JC626" s="54"/>
      <c r="JD626" s="54"/>
      <c r="JE626" s="54"/>
      <c r="JF626" s="54"/>
      <c r="JG626" s="54"/>
      <c r="JH626" s="54"/>
      <c r="JI626" s="54"/>
      <c r="JJ626" s="54"/>
      <c r="JK626" s="54"/>
      <c r="JL626" s="54"/>
      <c r="JM626" s="54"/>
      <c r="JN626" s="54"/>
      <c r="JO626" s="54"/>
      <c r="JP626" s="54"/>
      <c r="JQ626" s="54"/>
      <c r="JR626" s="54"/>
      <c r="JS626" s="54"/>
      <c r="JT626" s="54"/>
      <c r="JU626" s="54"/>
      <c r="JV626" s="54"/>
      <c r="JW626" s="54"/>
      <c r="JX626" s="54"/>
      <c r="JY626" s="54"/>
      <c r="JZ626" s="54"/>
      <c r="KA626" s="54"/>
      <c r="KB626" s="54"/>
      <c r="KC626" s="54"/>
      <c r="KD626" s="54"/>
      <c r="KE626" s="54"/>
      <c r="KF626" s="54"/>
      <c r="KG626" s="54"/>
      <c r="KH626" s="54"/>
      <c r="KI626" s="54"/>
      <c r="KJ626" s="54"/>
      <c r="KK626" s="54"/>
      <c r="KL626" s="54"/>
      <c r="KM626" s="54"/>
      <c r="KN626" s="54"/>
      <c r="KO626" s="54"/>
      <c r="KP626" s="54"/>
      <c r="KQ626" s="54"/>
      <c r="KR626" s="54"/>
      <c r="KS626" s="54"/>
      <c r="KT626" s="54"/>
      <c r="KU626" s="54"/>
      <c r="KV626" s="54"/>
      <c r="KW626" s="54"/>
      <c r="KX626" s="54"/>
      <c r="KY626" s="54"/>
      <c r="KZ626" s="54"/>
      <c r="LA626" s="54"/>
      <c r="LB626" s="54"/>
      <c r="LC626" s="54"/>
      <c r="LD626" s="54"/>
      <c r="LE626" s="54"/>
      <c r="LF626" s="54"/>
      <c r="LG626" s="54"/>
      <c r="LH626" s="54"/>
      <c r="LI626" s="54"/>
      <c r="LJ626" s="54"/>
      <c r="LK626" s="54"/>
      <c r="LL626" s="54"/>
      <c r="LM626" s="54"/>
      <c r="LN626" s="54"/>
      <c r="LO626" s="54"/>
      <c r="LP626" s="54"/>
      <c r="LQ626" s="54"/>
      <c r="LR626" s="54"/>
      <c r="LS626" s="54"/>
      <c r="LT626" s="54"/>
      <c r="LU626" s="54"/>
      <c r="LV626" s="54"/>
      <c r="LW626" s="54"/>
      <c r="LX626" s="54"/>
      <c r="LY626" s="54"/>
      <c r="LZ626" s="54"/>
      <c r="MA626" s="54"/>
      <c r="MB626" s="54"/>
      <c r="MC626" s="54"/>
      <c r="MD626" s="54"/>
      <c r="ME626" s="54"/>
      <c r="MF626" s="54"/>
      <c r="MG626" s="54"/>
      <c r="MH626" s="54"/>
      <c r="MI626" s="54"/>
      <c r="MJ626" s="54"/>
      <c r="MK626" s="54"/>
      <c r="ML626" s="54"/>
      <c r="MM626" s="54"/>
      <c r="MN626" s="54"/>
      <c r="MO626" s="54"/>
      <c r="MP626" s="54"/>
      <c r="MQ626" s="54"/>
      <c r="MR626" s="54"/>
      <c r="MS626" s="54"/>
      <c r="MT626" s="54"/>
      <c r="MU626" s="54"/>
      <c r="MV626" s="54"/>
      <c r="MW626" s="54"/>
      <c r="MX626" s="54"/>
      <c r="MY626" s="54"/>
      <c r="MZ626" s="54"/>
      <c r="NA626" s="54"/>
      <c r="NB626" s="54"/>
      <c r="NC626" s="54"/>
      <c r="ND626" s="54"/>
      <c r="NE626" s="54"/>
      <c r="NF626" s="54"/>
      <c r="NG626" s="54"/>
      <c r="NH626" s="54"/>
      <c r="NI626" s="54"/>
      <c r="NJ626" s="54"/>
      <c r="NK626" s="54"/>
      <c r="NL626" s="54"/>
      <c r="NM626" s="54"/>
      <c r="NN626" s="54"/>
      <c r="NO626" s="54"/>
      <c r="NP626" s="54"/>
      <c r="NQ626" s="54"/>
      <c r="NR626" s="54"/>
      <c r="NS626" s="54"/>
      <c r="NT626" s="54"/>
      <c r="NU626" s="54"/>
      <c r="NV626" s="54"/>
      <c r="NW626" s="54"/>
      <c r="NX626" s="54"/>
      <c r="NY626" s="54"/>
      <c r="NZ626" s="54"/>
      <c r="OA626" s="54"/>
      <c r="OB626" s="54"/>
      <c r="OC626" s="54"/>
      <c r="OD626" s="54"/>
      <c r="OE626" s="54"/>
      <c r="OF626" s="54"/>
      <c r="OG626" s="54"/>
      <c r="OH626" s="54"/>
      <c r="OI626" s="54"/>
      <c r="OJ626" s="54"/>
      <c r="OK626" s="54"/>
      <c r="OL626" s="54"/>
      <c r="OM626" s="54"/>
      <c r="ON626" s="54"/>
      <c r="OO626" s="54"/>
      <c r="OP626" s="54"/>
      <c r="OQ626" s="54"/>
      <c r="OR626" s="54"/>
      <c r="OS626" s="54"/>
      <c r="OT626" s="54"/>
      <c r="OU626" s="54"/>
      <c r="OV626" s="54"/>
      <c r="OW626" s="54"/>
      <c r="OX626" s="54"/>
      <c r="OY626" s="54"/>
      <c r="OZ626" s="54"/>
      <c r="PA626" s="54"/>
      <c r="PB626" s="54"/>
      <c r="PC626" s="54"/>
      <c r="PD626" s="54"/>
      <c r="PE626" s="54"/>
      <c r="PF626" s="54"/>
      <c r="PG626" s="54"/>
      <c r="PH626" s="54"/>
      <c r="PI626" s="54"/>
      <c r="PJ626" s="54"/>
      <c r="PK626" s="54"/>
      <c r="PL626" s="54"/>
      <c r="PM626" s="54"/>
      <c r="PN626" s="54"/>
      <c r="PO626" s="54"/>
      <c r="PP626" s="54"/>
      <c r="PQ626" s="54"/>
      <c r="PR626" s="54"/>
      <c r="PS626" s="54"/>
      <c r="PT626" s="54"/>
      <c r="PU626" s="54"/>
      <c r="PV626" s="54"/>
      <c r="PW626" s="54"/>
      <c r="PX626" s="54"/>
      <c r="PY626" s="54"/>
      <c r="PZ626" s="54"/>
      <c r="QA626" s="54"/>
      <c r="QB626" s="54"/>
      <c r="QC626" s="54"/>
      <c r="QD626" s="54"/>
      <c r="QE626" s="54"/>
      <c r="QF626" s="54"/>
      <c r="QG626" s="54"/>
      <c r="QH626" s="54"/>
      <c r="QI626" s="54"/>
      <c r="QJ626" s="54"/>
      <c r="QK626" s="54"/>
      <c r="QL626" s="54"/>
      <c r="QM626" s="54"/>
      <c r="QN626" s="54"/>
      <c r="QO626" s="54"/>
      <c r="QP626" s="54"/>
      <c r="QQ626" s="54"/>
      <c r="QR626" s="54"/>
      <c r="QS626" s="54"/>
      <c r="QT626" s="54"/>
      <c r="QU626" s="54"/>
      <c r="QV626" s="54"/>
      <c r="QW626" s="54"/>
      <c r="QX626" s="54"/>
      <c r="QY626" s="54"/>
      <c r="QZ626" s="54"/>
      <c r="RA626" s="54"/>
      <c r="RB626" s="54"/>
      <c r="RC626" s="54"/>
      <c r="RD626" s="54"/>
      <c r="RE626" s="54"/>
      <c r="RF626" s="54"/>
      <c r="RG626" s="54"/>
      <c r="RH626" s="54"/>
      <c r="RI626" s="54"/>
      <c r="RJ626" s="54"/>
      <c r="RK626" s="54"/>
      <c r="RL626" s="54"/>
      <c r="RM626" s="54"/>
      <c r="RN626" s="54"/>
      <c r="RO626" s="54"/>
      <c r="RP626" s="54"/>
      <c r="RQ626" s="54"/>
      <c r="RR626" s="54"/>
      <c r="RS626" s="54"/>
      <c r="RT626" s="54"/>
      <c r="RU626" s="54"/>
      <c r="RV626" s="54"/>
      <c r="RW626" s="54"/>
      <c r="RX626" s="54"/>
      <c r="RY626" s="54"/>
      <c r="RZ626" s="54"/>
      <c r="SA626" s="54"/>
      <c r="SB626" s="54"/>
      <c r="SC626" s="54"/>
      <c r="SD626" s="54"/>
      <c r="SE626" s="54"/>
      <c r="SF626" s="54"/>
      <c r="SG626" s="54"/>
      <c r="SH626" s="54"/>
      <c r="SI626" s="54"/>
      <c r="SJ626" s="54"/>
      <c r="SK626" s="54"/>
      <c r="SL626" s="54"/>
      <c r="SM626" s="54"/>
      <c r="SN626" s="54"/>
      <c r="SO626" s="54"/>
      <c r="SP626" s="54"/>
      <c r="SQ626" s="54"/>
      <c r="SR626" s="54"/>
      <c r="SS626" s="54"/>
      <c r="ST626" s="54"/>
      <c r="SU626" s="54"/>
      <c r="SV626" s="54"/>
      <c r="SW626" s="54"/>
      <c r="SX626" s="54"/>
      <c r="SY626" s="54"/>
      <c r="SZ626" s="54"/>
      <c r="TA626" s="54"/>
      <c r="TB626" s="54"/>
      <c r="TC626" s="54"/>
      <c r="TD626" s="54"/>
      <c r="TE626" s="54"/>
      <c r="TF626" s="54"/>
      <c r="TG626" s="54"/>
      <c r="TH626" s="54"/>
      <c r="TI626" s="54"/>
      <c r="TJ626" s="54"/>
      <c r="TK626" s="54"/>
      <c r="TL626" s="54"/>
      <c r="TM626" s="54"/>
      <c r="TN626" s="54"/>
      <c r="TO626" s="54"/>
      <c r="TP626" s="54"/>
      <c r="TQ626" s="54"/>
      <c r="TR626" s="54"/>
      <c r="TS626" s="54"/>
      <c r="TT626" s="54"/>
      <c r="TU626" s="54"/>
      <c r="TV626" s="54"/>
      <c r="TW626" s="54"/>
      <c r="TX626" s="54"/>
      <c r="TY626" s="54"/>
      <c r="TZ626" s="54"/>
      <c r="UA626" s="54"/>
      <c r="UB626" s="54"/>
      <c r="UC626" s="54"/>
      <c r="UD626" s="54"/>
      <c r="UE626" s="54"/>
      <c r="UF626" s="54"/>
      <c r="UG626" s="54"/>
      <c r="UH626" s="54"/>
      <c r="UI626" s="54"/>
      <c r="UJ626" s="54"/>
      <c r="UK626" s="54"/>
      <c r="UL626" s="54"/>
      <c r="UM626" s="54"/>
      <c r="UN626" s="54"/>
      <c r="UO626" s="54"/>
      <c r="UP626" s="54"/>
      <c r="UQ626" s="54"/>
      <c r="UR626" s="54"/>
      <c r="US626" s="54"/>
      <c r="UT626" s="54"/>
      <c r="UU626" s="54"/>
      <c r="UV626" s="54"/>
      <c r="UW626" s="54"/>
      <c r="UX626" s="54"/>
      <c r="UY626" s="54"/>
      <c r="UZ626" s="54"/>
      <c r="VA626" s="54"/>
      <c r="VB626" s="54"/>
      <c r="VC626" s="54"/>
      <c r="VD626" s="54"/>
      <c r="VE626" s="54"/>
      <c r="VF626" s="54"/>
      <c r="VG626" s="54"/>
      <c r="VH626" s="54"/>
      <c r="VI626" s="54"/>
      <c r="VJ626" s="54"/>
      <c r="VK626" s="54"/>
      <c r="VL626" s="54"/>
      <c r="VM626" s="54"/>
      <c r="VN626" s="54"/>
      <c r="VO626" s="54"/>
      <c r="VP626" s="54"/>
      <c r="VQ626" s="54"/>
      <c r="VR626" s="54"/>
      <c r="VS626" s="54"/>
      <c r="VT626" s="54"/>
      <c r="VU626" s="54"/>
      <c r="VV626" s="54"/>
      <c r="VW626" s="54"/>
      <c r="VX626" s="54"/>
      <c r="VY626" s="54"/>
      <c r="VZ626" s="54"/>
      <c r="WA626" s="54"/>
      <c r="WB626" s="54"/>
      <c r="WC626" s="54"/>
      <c r="WD626" s="54"/>
      <c r="WE626" s="54"/>
      <c r="WF626" s="54"/>
      <c r="WG626" s="54"/>
      <c r="WH626" s="54"/>
      <c r="WI626" s="54"/>
      <c r="WJ626" s="54"/>
      <c r="WK626" s="54"/>
      <c r="WL626" s="54"/>
      <c r="WM626" s="54"/>
      <c r="WN626" s="54"/>
      <c r="WO626" s="54"/>
      <c r="WP626" s="54"/>
      <c r="WQ626" s="54"/>
      <c r="WR626" s="54"/>
      <c r="WS626" s="54"/>
      <c r="WT626" s="54"/>
      <c r="WU626" s="54"/>
      <c r="WV626" s="54"/>
      <c r="WW626" s="54"/>
      <c r="WX626" s="54"/>
      <c r="WY626" s="54"/>
      <c r="WZ626" s="54"/>
      <c r="XA626" s="54"/>
      <c r="XB626" s="54"/>
      <c r="XC626" s="54"/>
      <c r="XD626" s="54"/>
      <c r="XE626" s="54"/>
      <c r="XF626" s="54"/>
      <c r="XG626" s="54"/>
      <c r="XH626" s="54"/>
      <c r="XI626" s="54"/>
      <c r="XJ626" s="54"/>
      <c r="XK626" s="54"/>
      <c r="XL626" s="54"/>
      <c r="XM626" s="54"/>
      <c r="XN626" s="54"/>
      <c r="XO626" s="54"/>
      <c r="XP626" s="54"/>
      <c r="XQ626" s="54"/>
      <c r="XR626" s="54"/>
      <c r="XS626" s="54"/>
      <c r="XT626" s="54"/>
      <c r="XU626" s="54"/>
      <c r="XV626" s="54"/>
      <c r="XW626" s="54"/>
      <c r="XX626" s="54"/>
      <c r="XY626" s="54"/>
      <c r="XZ626" s="54"/>
      <c r="YA626" s="54"/>
      <c r="YB626" s="54"/>
      <c r="YC626" s="54"/>
      <c r="YD626" s="54"/>
      <c r="YE626" s="54"/>
      <c r="YF626" s="54"/>
      <c r="YG626" s="54"/>
      <c r="YH626" s="54"/>
      <c r="YI626" s="54"/>
      <c r="YJ626" s="54"/>
      <c r="YK626" s="54"/>
      <c r="YL626" s="54"/>
      <c r="YM626" s="54"/>
      <c r="YN626" s="54"/>
      <c r="YO626" s="54"/>
      <c r="YP626" s="54"/>
      <c r="YQ626" s="54"/>
      <c r="YR626" s="54"/>
      <c r="YS626" s="54"/>
      <c r="YT626" s="54"/>
      <c r="YU626" s="54"/>
      <c r="YV626" s="54"/>
      <c r="YW626" s="54"/>
      <c r="YX626" s="54"/>
      <c r="YY626" s="54"/>
      <c r="YZ626" s="54"/>
      <c r="ZA626" s="54"/>
      <c r="ZB626" s="54"/>
      <c r="ZC626" s="54"/>
      <c r="ZD626" s="54"/>
      <c r="ZE626" s="54"/>
      <c r="ZF626" s="54"/>
      <c r="ZG626" s="54"/>
      <c r="ZH626" s="54"/>
      <c r="ZI626" s="54"/>
      <c r="ZJ626" s="54"/>
      <c r="ZK626" s="54"/>
      <c r="ZL626" s="54"/>
      <c r="ZM626" s="54"/>
      <c r="ZN626" s="54"/>
      <c r="ZO626" s="54"/>
      <c r="ZP626" s="54"/>
      <c r="ZQ626" s="54"/>
      <c r="ZR626" s="54"/>
      <c r="ZS626" s="54"/>
      <c r="ZT626" s="54"/>
      <c r="ZU626" s="54"/>
      <c r="ZV626" s="54"/>
      <c r="ZW626" s="54"/>
      <c r="ZX626" s="54"/>
      <c r="ZY626" s="54"/>
      <c r="ZZ626" s="54"/>
    </row>
    <row r="627" spans="1:702" x14ac:dyDescent="0.2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  <c r="AE627" s="54"/>
      <c r="AF627" s="54"/>
      <c r="AG627" s="54"/>
      <c r="AH627" s="54"/>
      <c r="AI627" s="54"/>
      <c r="AJ627" s="54"/>
      <c r="AK627" s="54"/>
      <c r="AL627" s="54"/>
      <c r="AM627" s="54"/>
      <c r="AN627" s="54"/>
      <c r="AO627" s="54"/>
      <c r="AP627" s="54"/>
      <c r="AQ627" s="54"/>
      <c r="AR627" s="54"/>
      <c r="AS627" s="54"/>
      <c r="AT627" s="54"/>
      <c r="AU627" s="54"/>
      <c r="AV627" s="54"/>
      <c r="AW627" s="54"/>
      <c r="AX627" s="54"/>
      <c r="AY627" s="54"/>
      <c r="AZ627" s="54"/>
      <c r="BA627" s="54"/>
      <c r="BB627" s="54"/>
      <c r="BC627" s="54"/>
      <c r="BD627" s="54"/>
      <c r="BE627" s="54"/>
      <c r="BF627" s="54"/>
      <c r="BG627" s="54"/>
      <c r="BH627" s="54"/>
      <c r="BI627" s="54"/>
      <c r="BJ627" s="54"/>
      <c r="BK627" s="54"/>
      <c r="BL627" s="54"/>
      <c r="BM627" s="54"/>
      <c r="BN627" s="54"/>
      <c r="BO627" s="54"/>
      <c r="BP627" s="54"/>
      <c r="BQ627" s="54"/>
      <c r="BR627" s="54"/>
      <c r="BS627" s="54"/>
      <c r="BT627" s="54"/>
      <c r="BU627" s="54"/>
      <c r="BV627" s="54"/>
      <c r="BW627" s="54"/>
      <c r="BX627" s="54"/>
      <c r="BY627" s="54"/>
      <c r="BZ627" s="54"/>
      <c r="CA627" s="54"/>
      <c r="CB627" s="54"/>
      <c r="CC627" s="54"/>
      <c r="CD627" s="54"/>
      <c r="CE627" s="54"/>
      <c r="CF627" s="54"/>
      <c r="CG627" s="54"/>
      <c r="CH627" s="54"/>
      <c r="CI627" s="54"/>
      <c r="CJ627" s="54"/>
      <c r="CK627" s="54"/>
      <c r="CL627" s="54"/>
      <c r="CM627" s="54"/>
      <c r="CN627" s="54"/>
      <c r="CO627" s="54"/>
      <c r="CP627" s="54"/>
      <c r="CQ627" s="54"/>
      <c r="CR627" s="54"/>
      <c r="CS627" s="54"/>
      <c r="CT627" s="54"/>
      <c r="CU627" s="54"/>
      <c r="CV627" s="54"/>
      <c r="CW627" s="54"/>
      <c r="CX627" s="54"/>
      <c r="CY627" s="54"/>
      <c r="CZ627" s="54"/>
      <c r="DA627" s="54"/>
      <c r="DB627" s="54"/>
      <c r="DC627" s="54"/>
      <c r="DD627" s="54"/>
      <c r="DE627" s="54"/>
      <c r="DF627" s="54"/>
      <c r="DG627" s="54"/>
      <c r="DH627" s="54"/>
      <c r="DI627" s="54"/>
      <c r="DJ627" s="54"/>
      <c r="DK627" s="54"/>
      <c r="DL627" s="54"/>
      <c r="DM627" s="54"/>
      <c r="DN627" s="54"/>
      <c r="DO627" s="54"/>
      <c r="DP627" s="54"/>
      <c r="DQ627" s="54"/>
      <c r="DR627" s="54"/>
      <c r="DS627" s="54"/>
      <c r="DT627" s="54"/>
      <c r="DU627" s="54"/>
      <c r="DV627" s="54"/>
      <c r="DW627" s="54"/>
      <c r="DX627" s="54"/>
      <c r="DY627" s="54"/>
      <c r="DZ627" s="54"/>
      <c r="EA627" s="54"/>
      <c r="EB627" s="54"/>
      <c r="EC627" s="54"/>
      <c r="ED627" s="54"/>
      <c r="EE627" s="54"/>
      <c r="EF627" s="54"/>
      <c r="EG627" s="54"/>
      <c r="EH627" s="54"/>
      <c r="EI627" s="54"/>
      <c r="EJ627" s="54"/>
      <c r="EK627" s="54"/>
      <c r="EL627" s="54"/>
      <c r="EM627" s="54"/>
      <c r="EN627" s="54"/>
      <c r="EO627" s="54"/>
      <c r="EP627" s="54"/>
      <c r="EQ627" s="54"/>
      <c r="ER627" s="54"/>
      <c r="ES627" s="54"/>
      <c r="ET627" s="54"/>
      <c r="EU627" s="54"/>
      <c r="EV627" s="54"/>
      <c r="EW627" s="54"/>
      <c r="EX627" s="54"/>
      <c r="EY627" s="54"/>
      <c r="EZ627" s="54"/>
      <c r="FA627" s="54"/>
      <c r="FB627" s="54"/>
      <c r="FC627" s="54"/>
      <c r="FD627" s="54"/>
      <c r="FE627" s="54"/>
      <c r="FF627" s="54"/>
      <c r="FG627" s="54"/>
      <c r="FH627" s="54"/>
      <c r="FI627" s="54"/>
      <c r="FJ627" s="54"/>
      <c r="FK627" s="54"/>
      <c r="FL627" s="54"/>
      <c r="FM627" s="54"/>
      <c r="FN627" s="54"/>
      <c r="FO627" s="54"/>
      <c r="FP627" s="54"/>
      <c r="FQ627" s="54"/>
      <c r="FR627" s="54"/>
      <c r="FS627" s="54"/>
      <c r="FT627" s="54"/>
      <c r="FU627" s="54"/>
      <c r="FV627" s="54"/>
      <c r="FW627" s="54"/>
      <c r="FX627" s="54"/>
      <c r="FY627" s="54"/>
      <c r="FZ627" s="54"/>
      <c r="GA627" s="54"/>
      <c r="GB627" s="54"/>
      <c r="GC627" s="54"/>
      <c r="GD627" s="54"/>
      <c r="GE627" s="54"/>
      <c r="GF627" s="54"/>
      <c r="GG627" s="54"/>
      <c r="GH627" s="54"/>
      <c r="GI627" s="54"/>
      <c r="GJ627" s="54"/>
      <c r="GK627" s="54"/>
      <c r="GL627" s="54"/>
      <c r="GM627" s="54"/>
      <c r="GN627" s="54"/>
      <c r="GO627" s="54"/>
      <c r="GP627" s="54"/>
      <c r="GQ627" s="54"/>
      <c r="GR627" s="54"/>
      <c r="GS627" s="54"/>
      <c r="GT627" s="54"/>
      <c r="GU627" s="54"/>
      <c r="GV627" s="54"/>
      <c r="GW627" s="54"/>
      <c r="GX627" s="54"/>
      <c r="GY627" s="54"/>
      <c r="GZ627" s="54"/>
      <c r="HA627" s="54"/>
      <c r="HB627" s="54"/>
      <c r="HC627" s="54"/>
      <c r="HD627" s="54"/>
      <c r="HE627" s="54"/>
      <c r="HF627" s="54"/>
      <c r="HG627" s="54"/>
      <c r="HH627" s="54"/>
      <c r="HI627" s="54"/>
      <c r="HJ627" s="54"/>
      <c r="HK627" s="54"/>
      <c r="HL627" s="54"/>
      <c r="HM627" s="54"/>
      <c r="HN627" s="54"/>
      <c r="HO627" s="54"/>
      <c r="HP627" s="54"/>
      <c r="HQ627" s="54"/>
      <c r="HR627" s="54"/>
      <c r="HS627" s="54"/>
      <c r="HT627" s="54"/>
      <c r="HU627" s="54"/>
      <c r="HV627" s="54"/>
      <c r="HW627" s="54"/>
      <c r="HX627" s="54"/>
      <c r="HY627" s="54"/>
      <c r="HZ627" s="54"/>
      <c r="IA627" s="54"/>
      <c r="IB627" s="54"/>
      <c r="IC627" s="54"/>
      <c r="ID627" s="54"/>
      <c r="IE627" s="54"/>
      <c r="IF627" s="54"/>
      <c r="IG627" s="54"/>
      <c r="IH627" s="54"/>
      <c r="II627" s="54"/>
      <c r="IJ627" s="54"/>
      <c r="IK627" s="54"/>
      <c r="IL627" s="54"/>
      <c r="IM627" s="54"/>
      <c r="IN627" s="54"/>
      <c r="IO627" s="54"/>
      <c r="IP627" s="54"/>
      <c r="IQ627" s="54"/>
      <c r="IR627" s="54"/>
      <c r="IS627" s="54"/>
      <c r="IT627" s="54"/>
      <c r="IU627" s="54"/>
      <c r="IV627" s="54"/>
      <c r="IW627" s="54"/>
      <c r="IX627" s="54"/>
      <c r="IY627" s="54"/>
      <c r="IZ627" s="54"/>
      <c r="JA627" s="54"/>
      <c r="JB627" s="54"/>
      <c r="JC627" s="54"/>
      <c r="JD627" s="54"/>
      <c r="JE627" s="54"/>
      <c r="JF627" s="54"/>
      <c r="JG627" s="54"/>
      <c r="JH627" s="54"/>
      <c r="JI627" s="54"/>
      <c r="JJ627" s="54"/>
      <c r="JK627" s="54"/>
      <c r="JL627" s="54"/>
      <c r="JM627" s="54"/>
      <c r="JN627" s="54"/>
      <c r="JO627" s="54"/>
      <c r="JP627" s="54"/>
      <c r="JQ627" s="54"/>
      <c r="JR627" s="54"/>
      <c r="JS627" s="54"/>
      <c r="JT627" s="54"/>
      <c r="JU627" s="54"/>
      <c r="JV627" s="54"/>
      <c r="JW627" s="54"/>
      <c r="JX627" s="54"/>
      <c r="JY627" s="54"/>
      <c r="JZ627" s="54"/>
      <c r="KA627" s="54"/>
      <c r="KB627" s="54"/>
      <c r="KC627" s="54"/>
      <c r="KD627" s="54"/>
      <c r="KE627" s="54"/>
      <c r="KF627" s="54"/>
      <c r="KG627" s="54"/>
      <c r="KH627" s="54"/>
      <c r="KI627" s="54"/>
      <c r="KJ627" s="54"/>
      <c r="KK627" s="54"/>
      <c r="KL627" s="54"/>
      <c r="KM627" s="54"/>
      <c r="KN627" s="54"/>
      <c r="KO627" s="54"/>
      <c r="KP627" s="54"/>
      <c r="KQ627" s="54"/>
      <c r="KR627" s="54"/>
      <c r="KS627" s="54"/>
      <c r="KT627" s="54"/>
      <c r="KU627" s="54"/>
      <c r="KV627" s="54"/>
      <c r="KW627" s="54"/>
      <c r="KX627" s="54"/>
      <c r="KY627" s="54"/>
      <c r="KZ627" s="54"/>
      <c r="LA627" s="54"/>
      <c r="LB627" s="54"/>
      <c r="LC627" s="54"/>
      <c r="LD627" s="54"/>
      <c r="LE627" s="54"/>
      <c r="LF627" s="54"/>
      <c r="LG627" s="54"/>
      <c r="LH627" s="54"/>
      <c r="LI627" s="54"/>
      <c r="LJ627" s="54"/>
      <c r="LK627" s="54"/>
      <c r="LL627" s="54"/>
      <c r="LM627" s="54"/>
      <c r="LN627" s="54"/>
      <c r="LO627" s="54"/>
      <c r="LP627" s="54"/>
      <c r="LQ627" s="54"/>
      <c r="LR627" s="54"/>
      <c r="LS627" s="54"/>
      <c r="LT627" s="54"/>
      <c r="LU627" s="54"/>
      <c r="LV627" s="54"/>
      <c r="LW627" s="54"/>
      <c r="LX627" s="54"/>
      <c r="LY627" s="54"/>
      <c r="LZ627" s="54"/>
      <c r="MA627" s="54"/>
      <c r="MB627" s="54"/>
      <c r="MC627" s="54"/>
      <c r="MD627" s="54"/>
      <c r="ME627" s="54"/>
      <c r="MF627" s="54"/>
      <c r="MG627" s="54"/>
      <c r="MH627" s="54"/>
      <c r="MI627" s="54"/>
      <c r="MJ627" s="54"/>
      <c r="MK627" s="54"/>
      <c r="ML627" s="54"/>
      <c r="MM627" s="54"/>
      <c r="MN627" s="54"/>
      <c r="MO627" s="54"/>
      <c r="MP627" s="54"/>
      <c r="MQ627" s="54"/>
      <c r="MR627" s="54"/>
      <c r="MS627" s="54"/>
      <c r="MT627" s="54"/>
      <c r="MU627" s="54"/>
      <c r="MV627" s="54"/>
      <c r="MW627" s="54"/>
      <c r="MX627" s="54"/>
      <c r="MY627" s="54"/>
      <c r="MZ627" s="54"/>
      <c r="NA627" s="54"/>
      <c r="NB627" s="54"/>
      <c r="NC627" s="54"/>
      <c r="ND627" s="54"/>
      <c r="NE627" s="54"/>
      <c r="NF627" s="54"/>
      <c r="NG627" s="54"/>
      <c r="NH627" s="54"/>
      <c r="NI627" s="54"/>
      <c r="NJ627" s="54"/>
      <c r="NK627" s="54"/>
      <c r="NL627" s="54"/>
      <c r="NM627" s="54"/>
      <c r="NN627" s="54"/>
      <c r="NO627" s="54"/>
      <c r="NP627" s="54"/>
      <c r="NQ627" s="54"/>
      <c r="NR627" s="54"/>
      <c r="NS627" s="54"/>
      <c r="NT627" s="54"/>
      <c r="NU627" s="54"/>
      <c r="NV627" s="54"/>
      <c r="NW627" s="54"/>
      <c r="NX627" s="54"/>
      <c r="NY627" s="54"/>
      <c r="NZ627" s="54"/>
      <c r="OA627" s="54"/>
      <c r="OB627" s="54"/>
      <c r="OC627" s="54"/>
      <c r="OD627" s="54"/>
      <c r="OE627" s="54"/>
      <c r="OF627" s="54"/>
      <c r="OG627" s="54"/>
      <c r="OH627" s="54"/>
      <c r="OI627" s="54"/>
      <c r="OJ627" s="54"/>
      <c r="OK627" s="54"/>
      <c r="OL627" s="54"/>
      <c r="OM627" s="54"/>
      <c r="ON627" s="54"/>
      <c r="OO627" s="54"/>
      <c r="OP627" s="54"/>
      <c r="OQ627" s="54"/>
      <c r="OR627" s="54"/>
      <c r="OS627" s="54"/>
      <c r="OT627" s="54"/>
      <c r="OU627" s="54"/>
      <c r="OV627" s="54"/>
      <c r="OW627" s="54"/>
      <c r="OX627" s="54"/>
      <c r="OY627" s="54"/>
      <c r="OZ627" s="54"/>
      <c r="PA627" s="54"/>
      <c r="PB627" s="54"/>
      <c r="PC627" s="54"/>
      <c r="PD627" s="54"/>
      <c r="PE627" s="54"/>
      <c r="PF627" s="54"/>
      <c r="PG627" s="54"/>
      <c r="PH627" s="54"/>
      <c r="PI627" s="54"/>
      <c r="PJ627" s="54"/>
      <c r="PK627" s="54"/>
      <c r="PL627" s="54"/>
      <c r="PM627" s="54"/>
      <c r="PN627" s="54"/>
      <c r="PO627" s="54"/>
      <c r="PP627" s="54"/>
      <c r="PQ627" s="54"/>
      <c r="PR627" s="54"/>
      <c r="PS627" s="54"/>
      <c r="PT627" s="54"/>
      <c r="PU627" s="54"/>
      <c r="PV627" s="54"/>
      <c r="PW627" s="54"/>
      <c r="PX627" s="54"/>
      <c r="PY627" s="54"/>
      <c r="PZ627" s="54"/>
      <c r="QA627" s="54"/>
      <c r="QB627" s="54"/>
      <c r="QC627" s="54"/>
      <c r="QD627" s="54"/>
      <c r="QE627" s="54"/>
      <c r="QF627" s="54"/>
      <c r="QG627" s="54"/>
      <c r="QH627" s="54"/>
      <c r="QI627" s="54"/>
      <c r="QJ627" s="54"/>
      <c r="QK627" s="54"/>
      <c r="QL627" s="54"/>
      <c r="QM627" s="54"/>
      <c r="QN627" s="54"/>
      <c r="QO627" s="54"/>
      <c r="QP627" s="54"/>
      <c r="QQ627" s="54"/>
      <c r="QR627" s="54"/>
      <c r="QS627" s="54"/>
      <c r="QT627" s="54"/>
      <c r="QU627" s="54"/>
      <c r="QV627" s="54"/>
      <c r="QW627" s="54"/>
      <c r="QX627" s="54"/>
      <c r="QY627" s="54"/>
      <c r="QZ627" s="54"/>
      <c r="RA627" s="54"/>
      <c r="RB627" s="54"/>
      <c r="RC627" s="54"/>
      <c r="RD627" s="54"/>
      <c r="RE627" s="54"/>
      <c r="RF627" s="54"/>
      <c r="RG627" s="54"/>
      <c r="RH627" s="54"/>
      <c r="RI627" s="54"/>
      <c r="RJ627" s="54"/>
      <c r="RK627" s="54"/>
      <c r="RL627" s="54"/>
      <c r="RM627" s="54"/>
      <c r="RN627" s="54"/>
      <c r="RO627" s="54"/>
      <c r="RP627" s="54"/>
      <c r="RQ627" s="54"/>
      <c r="RR627" s="54"/>
      <c r="RS627" s="54"/>
      <c r="RT627" s="54"/>
      <c r="RU627" s="54"/>
      <c r="RV627" s="54"/>
      <c r="RW627" s="54"/>
      <c r="RX627" s="54"/>
      <c r="RY627" s="54"/>
      <c r="RZ627" s="54"/>
      <c r="SA627" s="54"/>
      <c r="SB627" s="54"/>
      <c r="SC627" s="54"/>
      <c r="SD627" s="54"/>
      <c r="SE627" s="54"/>
      <c r="SF627" s="54"/>
      <c r="SG627" s="54"/>
      <c r="SH627" s="54"/>
      <c r="SI627" s="54"/>
      <c r="SJ627" s="54"/>
      <c r="SK627" s="54"/>
      <c r="SL627" s="54"/>
      <c r="SM627" s="54"/>
      <c r="SN627" s="54"/>
      <c r="SO627" s="54"/>
      <c r="SP627" s="54"/>
      <c r="SQ627" s="54"/>
      <c r="SR627" s="54"/>
      <c r="SS627" s="54"/>
      <c r="ST627" s="54"/>
      <c r="SU627" s="54"/>
      <c r="SV627" s="54"/>
      <c r="SW627" s="54"/>
      <c r="SX627" s="54"/>
      <c r="SY627" s="54"/>
      <c r="SZ627" s="54"/>
      <c r="TA627" s="54"/>
      <c r="TB627" s="54"/>
      <c r="TC627" s="54"/>
      <c r="TD627" s="54"/>
      <c r="TE627" s="54"/>
      <c r="TF627" s="54"/>
      <c r="TG627" s="54"/>
      <c r="TH627" s="54"/>
      <c r="TI627" s="54"/>
      <c r="TJ627" s="54"/>
      <c r="TK627" s="54"/>
      <c r="TL627" s="54"/>
      <c r="TM627" s="54"/>
      <c r="TN627" s="54"/>
      <c r="TO627" s="54"/>
      <c r="TP627" s="54"/>
      <c r="TQ627" s="54"/>
      <c r="TR627" s="54"/>
      <c r="TS627" s="54"/>
      <c r="TT627" s="54"/>
      <c r="TU627" s="54"/>
      <c r="TV627" s="54"/>
      <c r="TW627" s="54"/>
      <c r="TX627" s="54"/>
      <c r="TY627" s="54"/>
      <c r="TZ627" s="54"/>
      <c r="UA627" s="54"/>
      <c r="UB627" s="54"/>
      <c r="UC627" s="54"/>
      <c r="UD627" s="54"/>
      <c r="UE627" s="54"/>
      <c r="UF627" s="54"/>
      <c r="UG627" s="54"/>
      <c r="UH627" s="54"/>
      <c r="UI627" s="54"/>
      <c r="UJ627" s="54"/>
      <c r="UK627" s="54"/>
      <c r="UL627" s="54"/>
      <c r="UM627" s="54"/>
      <c r="UN627" s="54"/>
      <c r="UO627" s="54"/>
      <c r="UP627" s="54"/>
      <c r="UQ627" s="54"/>
      <c r="UR627" s="54"/>
      <c r="US627" s="54"/>
      <c r="UT627" s="54"/>
      <c r="UU627" s="54"/>
      <c r="UV627" s="54"/>
      <c r="UW627" s="54"/>
      <c r="UX627" s="54"/>
      <c r="UY627" s="54"/>
      <c r="UZ627" s="54"/>
      <c r="VA627" s="54"/>
      <c r="VB627" s="54"/>
      <c r="VC627" s="54"/>
      <c r="VD627" s="54"/>
      <c r="VE627" s="54"/>
      <c r="VF627" s="54"/>
      <c r="VG627" s="54"/>
      <c r="VH627" s="54"/>
      <c r="VI627" s="54"/>
      <c r="VJ627" s="54"/>
      <c r="VK627" s="54"/>
      <c r="VL627" s="54"/>
      <c r="VM627" s="54"/>
      <c r="VN627" s="54"/>
      <c r="VO627" s="54"/>
      <c r="VP627" s="54"/>
      <c r="VQ627" s="54"/>
      <c r="VR627" s="54"/>
      <c r="VS627" s="54"/>
      <c r="VT627" s="54"/>
      <c r="VU627" s="54"/>
      <c r="VV627" s="54"/>
      <c r="VW627" s="54"/>
      <c r="VX627" s="54"/>
      <c r="VY627" s="54"/>
      <c r="VZ627" s="54"/>
      <c r="WA627" s="54"/>
      <c r="WB627" s="54"/>
      <c r="WC627" s="54"/>
      <c r="WD627" s="54"/>
      <c r="WE627" s="54"/>
      <c r="WF627" s="54"/>
      <c r="WG627" s="54"/>
      <c r="WH627" s="54"/>
      <c r="WI627" s="54"/>
      <c r="WJ627" s="54"/>
      <c r="WK627" s="54"/>
      <c r="WL627" s="54"/>
      <c r="WM627" s="54"/>
      <c r="WN627" s="54"/>
      <c r="WO627" s="54"/>
      <c r="WP627" s="54"/>
      <c r="WQ627" s="54"/>
      <c r="WR627" s="54"/>
      <c r="WS627" s="54"/>
      <c r="WT627" s="54"/>
      <c r="WU627" s="54"/>
      <c r="WV627" s="54"/>
      <c r="WW627" s="54"/>
      <c r="WX627" s="54"/>
      <c r="WY627" s="54"/>
      <c r="WZ627" s="54"/>
      <c r="XA627" s="54"/>
      <c r="XB627" s="54"/>
      <c r="XC627" s="54"/>
      <c r="XD627" s="54"/>
      <c r="XE627" s="54"/>
      <c r="XF627" s="54"/>
      <c r="XG627" s="54"/>
      <c r="XH627" s="54"/>
      <c r="XI627" s="54"/>
      <c r="XJ627" s="54"/>
      <c r="XK627" s="54"/>
      <c r="XL627" s="54"/>
      <c r="XM627" s="54"/>
      <c r="XN627" s="54"/>
      <c r="XO627" s="54"/>
      <c r="XP627" s="54"/>
      <c r="XQ627" s="54"/>
      <c r="XR627" s="54"/>
      <c r="XS627" s="54"/>
      <c r="XT627" s="54"/>
      <c r="XU627" s="54"/>
      <c r="XV627" s="54"/>
      <c r="XW627" s="54"/>
      <c r="XX627" s="54"/>
      <c r="XY627" s="54"/>
      <c r="XZ627" s="54"/>
      <c r="YA627" s="54"/>
      <c r="YB627" s="54"/>
      <c r="YC627" s="54"/>
      <c r="YD627" s="54"/>
      <c r="YE627" s="54"/>
      <c r="YF627" s="54"/>
      <c r="YG627" s="54"/>
      <c r="YH627" s="54"/>
      <c r="YI627" s="54"/>
      <c r="YJ627" s="54"/>
      <c r="YK627" s="54"/>
      <c r="YL627" s="54"/>
      <c r="YM627" s="54"/>
      <c r="YN627" s="54"/>
      <c r="YO627" s="54"/>
      <c r="YP627" s="54"/>
      <c r="YQ627" s="54"/>
      <c r="YR627" s="54"/>
      <c r="YS627" s="54"/>
      <c r="YT627" s="54"/>
      <c r="YU627" s="54"/>
      <c r="YV627" s="54"/>
      <c r="YW627" s="54"/>
      <c r="YX627" s="54"/>
      <c r="YY627" s="54"/>
      <c r="YZ627" s="54"/>
      <c r="ZA627" s="54"/>
      <c r="ZB627" s="54"/>
      <c r="ZC627" s="54"/>
      <c r="ZD627" s="54"/>
      <c r="ZE627" s="54"/>
      <c r="ZF627" s="54"/>
      <c r="ZG627" s="54"/>
      <c r="ZH627" s="54"/>
      <c r="ZI627" s="54"/>
      <c r="ZJ627" s="54"/>
      <c r="ZK627" s="54"/>
      <c r="ZL627" s="54"/>
      <c r="ZM627" s="54"/>
      <c r="ZN627" s="54"/>
      <c r="ZO627" s="54"/>
      <c r="ZP627" s="54"/>
      <c r="ZQ627" s="54"/>
      <c r="ZR627" s="54"/>
      <c r="ZS627" s="54"/>
      <c r="ZT627" s="54"/>
      <c r="ZU627" s="54"/>
      <c r="ZV627" s="54"/>
      <c r="ZW627" s="54"/>
      <c r="ZX627" s="54"/>
      <c r="ZY627" s="54"/>
      <c r="ZZ627" s="54"/>
    </row>
    <row r="628" spans="1:702" x14ac:dyDescent="0.2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  <c r="AC628" s="54"/>
      <c r="AD628" s="54"/>
      <c r="AE628" s="54"/>
      <c r="AF628" s="54"/>
      <c r="AG628" s="54"/>
      <c r="AH628" s="54"/>
      <c r="AI628" s="54"/>
      <c r="AJ628" s="54"/>
      <c r="AK628" s="54"/>
      <c r="AL628" s="54"/>
      <c r="AM628" s="54"/>
      <c r="AN628" s="54"/>
      <c r="AO628" s="54"/>
      <c r="AP628" s="54"/>
      <c r="AQ628" s="54"/>
      <c r="AR628" s="54"/>
      <c r="AS628" s="54"/>
      <c r="AT628" s="54"/>
      <c r="AU628" s="54"/>
      <c r="AV628" s="54"/>
      <c r="AW628" s="54"/>
      <c r="AX628" s="54"/>
      <c r="AY628" s="54"/>
      <c r="AZ628" s="54"/>
      <c r="BA628" s="54"/>
      <c r="BB628" s="54"/>
      <c r="BC628" s="54"/>
      <c r="BD628" s="54"/>
      <c r="BE628" s="54"/>
      <c r="BF628" s="54"/>
      <c r="BG628" s="54"/>
      <c r="BH628" s="54"/>
      <c r="BI628" s="54"/>
      <c r="BJ628" s="54"/>
      <c r="BK628" s="54"/>
      <c r="BL628" s="54"/>
      <c r="BM628" s="54"/>
      <c r="BN628" s="54"/>
      <c r="BO628" s="54"/>
      <c r="BP628" s="54"/>
      <c r="BQ628" s="54"/>
      <c r="BR628" s="54"/>
      <c r="BS628" s="54"/>
      <c r="BT628" s="54"/>
      <c r="BU628" s="54"/>
      <c r="BV628" s="54"/>
      <c r="BW628" s="54"/>
      <c r="BX628" s="54"/>
      <c r="BY628" s="54"/>
      <c r="BZ628" s="54"/>
      <c r="CA628" s="54"/>
      <c r="CB628" s="54"/>
      <c r="CC628" s="54"/>
      <c r="CD628" s="54"/>
      <c r="CE628" s="54"/>
      <c r="CF628" s="54"/>
      <c r="CG628" s="54"/>
      <c r="CH628" s="54"/>
      <c r="CI628" s="54"/>
      <c r="CJ628" s="54"/>
      <c r="CK628" s="54"/>
      <c r="CL628" s="54"/>
      <c r="CM628" s="54"/>
      <c r="CN628" s="54"/>
      <c r="CO628" s="54"/>
      <c r="CP628" s="54"/>
      <c r="CQ628" s="54"/>
      <c r="CR628" s="54"/>
      <c r="CS628" s="54"/>
      <c r="CT628" s="54"/>
      <c r="CU628" s="54"/>
      <c r="CV628" s="54"/>
      <c r="CW628" s="54"/>
      <c r="CX628" s="54"/>
      <c r="CY628" s="54"/>
      <c r="CZ628" s="54"/>
      <c r="DA628" s="54"/>
      <c r="DB628" s="54"/>
      <c r="DC628" s="54"/>
      <c r="DD628" s="54"/>
      <c r="DE628" s="54"/>
      <c r="DF628" s="54"/>
      <c r="DG628" s="54"/>
      <c r="DH628" s="54"/>
      <c r="DI628" s="54"/>
      <c r="DJ628" s="54"/>
      <c r="DK628" s="54"/>
      <c r="DL628" s="54"/>
      <c r="DM628" s="54"/>
      <c r="DN628" s="54"/>
      <c r="DO628" s="54"/>
      <c r="DP628" s="54"/>
      <c r="DQ628" s="54"/>
      <c r="DR628" s="54"/>
      <c r="DS628" s="54"/>
      <c r="DT628" s="54"/>
      <c r="DU628" s="54"/>
      <c r="DV628" s="54"/>
      <c r="DW628" s="54"/>
      <c r="DX628" s="54"/>
      <c r="DY628" s="54"/>
      <c r="DZ628" s="54"/>
      <c r="EA628" s="54"/>
      <c r="EB628" s="54"/>
      <c r="EC628" s="54"/>
      <c r="ED628" s="54"/>
      <c r="EE628" s="54"/>
      <c r="EF628" s="54"/>
      <c r="EG628" s="54"/>
      <c r="EH628" s="54"/>
      <c r="EI628" s="54"/>
      <c r="EJ628" s="54"/>
      <c r="EK628" s="54"/>
      <c r="EL628" s="54"/>
      <c r="EM628" s="54"/>
      <c r="EN628" s="54"/>
      <c r="EO628" s="54"/>
      <c r="EP628" s="54"/>
      <c r="EQ628" s="54"/>
      <c r="ER628" s="54"/>
      <c r="ES628" s="54"/>
      <c r="ET628" s="54"/>
      <c r="EU628" s="54"/>
      <c r="EV628" s="54"/>
      <c r="EW628" s="54"/>
      <c r="EX628" s="54"/>
      <c r="EY628" s="54"/>
      <c r="EZ628" s="54"/>
      <c r="FA628" s="54"/>
      <c r="FB628" s="54"/>
      <c r="FC628" s="54"/>
      <c r="FD628" s="54"/>
      <c r="FE628" s="54"/>
      <c r="FF628" s="54"/>
      <c r="FG628" s="54"/>
      <c r="FH628" s="54"/>
      <c r="FI628" s="54"/>
      <c r="FJ628" s="54"/>
      <c r="FK628" s="54"/>
      <c r="FL628" s="54"/>
      <c r="FM628" s="54"/>
      <c r="FN628" s="54"/>
      <c r="FO628" s="54"/>
      <c r="FP628" s="54"/>
      <c r="FQ628" s="54"/>
      <c r="FR628" s="54"/>
      <c r="FS628" s="54"/>
      <c r="FT628" s="54"/>
      <c r="FU628" s="54"/>
      <c r="FV628" s="54"/>
      <c r="FW628" s="54"/>
      <c r="FX628" s="54"/>
      <c r="FY628" s="54"/>
      <c r="FZ628" s="54"/>
      <c r="GA628" s="54"/>
      <c r="GB628" s="54"/>
      <c r="GC628" s="54"/>
      <c r="GD628" s="54"/>
      <c r="GE628" s="54"/>
      <c r="GF628" s="54"/>
      <c r="GG628" s="54"/>
      <c r="GH628" s="54"/>
      <c r="GI628" s="54"/>
      <c r="GJ628" s="54"/>
      <c r="GK628" s="54"/>
      <c r="GL628" s="54"/>
      <c r="GM628" s="54"/>
      <c r="GN628" s="54"/>
      <c r="GO628" s="54"/>
      <c r="GP628" s="54"/>
      <c r="GQ628" s="54"/>
      <c r="GR628" s="54"/>
      <c r="GS628" s="54"/>
      <c r="GT628" s="54"/>
      <c r="GU628" s="54"/>
      <c r="GV628" s="54"/>
      <c r="GW628" s="54"/>
      <c r="GX628" s="54"/>
      <c r="GY628" s="54"/>
      <c r="GZ628" s="54"/>
      <c r="HA628" s="54"/>
      <c r="HB628" s="54"/>
      <c r="HC628" s="54"/>
      <c r="HD628" s="54"/>
      <c r="HE628" s="54"/>
      <c r="HF628" s="54"/>
      <c r="HG628" s="54"/>
      <c r="HH628" s="54"/>
      <c r="HI628" s="54"/>
      <c r="HJ628" s="54"/>
      <c r="HK628" s="54"/>
      <c r="HL628" s="54"/>
      <c r="HM628" s="54"/>
      <c r="HN628" s="54"/>
      <c r="HO628" s="54"/>
      <c r="HP628" s="54"/>
      <c r="HQ628" s="54"/>
      <c r="HR628" s="54"/>
      <c r="HS628" s="54"/>
      <c r="HT628" s="54"/>
      <c r="HU628" s="54"/>
      <c r="HV628" s="54"/>
      <c r="HW628" s="54"/>
      <c r="HX628" s="54"/>
      <c r="HY628" s="54"/>
      <c r="HZ628" s="54"/>
      <c r="IA628" s="54"/>
      <c r="IB628" s="54"/>
      <c r="IC628" s="54"/>
      <c r="ID628" s="54"/>
      <c r="IE628" s="54"/>
      <c r="IF628" s="54"/>
      <c r="IG628" s="54"/>
      <c r="IH628" s="54"/>
      <c r="II628" s="54"/>
      <c r="IJ628" s="54"/>
      <c r="IK628" s="54"/>
      <c r="IL628" s="54"/>
      <c r="IM628" s="54"/>
      <c r="IN628" s="54"/>
      <c r="IO628" s="54"/>
      <c r="IP628" s="54"/>
      <c r="IQ628" s="54"/>
      <c r="IR628" s="54"/>
      <c r="IS628" s="54"/>
      <c r="IT628" s="54"/>
      <c r="IU628" s="54"/>
      <c r="IV628" s="54"/>
      <c r="IW628" s="54"/>
      <c r="IX628" s="54"/>
      <c r="IY628" s="54"/>
      <c r="IZ628" s="54"/>
      <c r="JA628" s="54"/>
      <c r="JB628" s="54"/>
      <c r="JC628" s="54"/>
      <c r="JD628" s="54"/>
      <c r="JE628" s="54"/>
      <c r="JF628" s="54"/>
      <c r="JG628" s="54"/>
      <c r="JH628" s="54"/>
      <c r="JI628" s="54"/>
      <c r="JJ628" s="54"/>
      <c r="JK628" s="54"/>
      <c r="JL628" s="54"/>
      <c r="JM628" s="54"/>
      <c r="JN628" s="54"/>
      <c r="JO628" s="54"/>
      <c r="JP628" s="54"/>
      <c r="JQ628" s="54"/>
      <c r="JR628" s="54"/>
      <c r="JS628" s="54"/>
      <c r="JT628" s="54"/>
      <c r="JU628" s="54"/>
      <c r="JV628" s="54"/>
      <c r="JW628" s="54"/>
      <c r="JX628" s="54"/>
      <c r="JY628" s="54"/>
      <c r="JZ628" s="54"/>
      <c r="KA628" s="54"/>
      <c r="KB628" s="54"/>
      <c r="KC628" s="54"/>
      <c r="KD628" s="54"/>
      <c r="KE628" s="54"/>
      <c r="KF628" s="54"/>
      <c r="KG628" s="54"/>
      <c r="KH628" s="54"/>
      <c r="KI628" s="54"/>
      <c r="KJ628" s="54"/>
      <c r="KK628" s="54"/>
      <c r="KL628" s="54"/>
      <c r="KM628" s="54"/>
      <c r="KN628" s="54"/>
      <c r="KO628" s="54"/>
      <c r="KP628" s="54"/>
      <c r="KQ628" s="54"/>
      <c r="KR628" s="54"/>
      <c r="KS628" s="54"/>
      <c r="KT628" s="54"/>
      <c r="KU628" s="54"/>
      <c r="KV628" s="54"/>
      <c r="KW628" s="54"/>
      <c r="KX628" s="54"/>
      <c r="KY628" s="54"/>
      <c r="KZ628" s="54"/>
      <c r="LA628" s="54"/>
      <c r="LB628" s="54"/>
      <c r="LC628" s="54"/>
      <c r="LD628" s="54"/>
      <c r="LE628" s="54"/>
      <c r="LF628" s="54"/>
      <c r="LG628" s="54"/>
      <c r="LH628" s="54"/>
      <c r="LI628" s="54"/>
      <c r="LJ628" s="54"/>
      <c r="LK628" s="54"/>
      <c r="LL628" s="54"/>
      <c r="LM628" s="54"/>
      <c r="LN628" s="54"/>
      <c r="LO628" s="54"/>
      <c r="LP628" s="54"/>
      <c r="LQ628" s="54"/>
      <c r="LR628" s="54"/>
      <c r="LS628" s="54"/>
      <c r="LT628" s="54"/>
      <c r="LU628" s="54"/>
      <c r="LV628" s="54"/>
      <c r="LW628" s="54"/>
      <c r="LX628" s="54"/>
      <c r="LY628" s="54"/>
      <c r="LZ628" s="54"/>
      <c r="MA628" s="54"/>
      <c r="MB628" s="54"/>
      <c r="MC628" s="54"/>
      <c r="MD628" s="54"/>
      <c r="ME628" s="54"/>
      <c r="MF628" s="54"/>
      <c r="MG628" s="54"/>
      <c r="MH628" s="54"/>
      <c r="MI628" s="54"/>
      <c r="MJ628" s="54"/>
      <c r="MK628" s="54"/>
      <c r="ML628" s="54"/>
      <c r="MM628" s="54"/>
      <c r="MN628" s="54"/>
      <c r="MO628" s="54"/>
      <c r="MP628" s="54"/>
      <c r="MQ628" s="54"/>
      <c r="MR628" s="54"/>
      <c r="MS628" s="54"/>
      <c r="MT628" s="54"/>
      <c r="MU628" s="54"/>
      <c r="MV628" s="54"/>
      <c r="MW628" s="54"/>
      <c r="MX628" s="54"/>
      <c r="MY628" s="54"/>
      <c r="MZ628" s="54"/>
      <c r="NA628" s="54"/>
      <c r="NB628" s="54"/>
      <c r="NC628" s="54"/>
      <c r="ND628" s="54"/>
      <c r="NE628" s="54"/>
      <c r="NF628" s="54"/>
      <c r="NG628" s="54"/>
      <c r="NH628" s="54"/>
      <c r="NI628" s="54"/>
      <c r="NJ628" s="54"/>
      <c r="NK628" s="54"/>
      <c r="NL628" s="54"/>
      <c r="NM628" s="54"/>
      <c r="NN628" s="54"/>
      <c r="NO628" s="54"/>
      <c r="NP628" s="54"/>
      <c r="NQ628" s="54"/>
      <c r="NR628" s="54"/>
      <c r="NS628" s="54"/>
      <c r="NT628" s="54"/>
      <c r="NU628" s="54"/>
      <c r="NV628" s="54"/>
      <c r="NW628" s="54"/>
      <c r="NX628" s="54"/>
      <c r="NY628" s="54"/>
      <c r="NZ628" s="54"/>
      <c r="OA628" s="54"/>
      <c r="OB628" s="54"/>
      <c r="OC628" s="54"/>
      <c r="OD628" s="54"/>
      <c r="OE628" s="54"/>
      <c r="OF628" s="54"/>
      <c r="OG628" s="54"/>
      <c r="OH628" s="54"/>
      <c r="OI628" s="54"/>
      <c r="OJ628" s="54"/>
      <c r="OK628" s="54"/>
      <c r="OL628" s="54"/>
      <c r="OM628" s="54"/>
      <c r="ON628" s="54"/>
      <c r="OO628" s="54"/>
      <c r="OP628" s="54"/>
      <c r="OQ628" s="54"/>
      <c r="OR628" s="54"/>
      <c r="OS628" s="54"/>
      <c r="OT628" s="54"/>
      <c r="OU628" s="54"/>
      <c r="OV628" s="54"/>
      <c r="OW628" s="54"/>
      <c r="OX628" s="54"/>
      <c r="OY628" s="54"/>
      <c r="OZ628" s="54"/>
      <c r="PA628" s="54"/>
      <c r="PB628" s="54"/>
      <c r="PC628" s="54"/>
      <c r="PD628" s="54"/>
      <c r="PE628" s="54"/>
      <c r="PF628" s="54"/>
      <c r="PG628" s="54"/>
      <c r="PH628" s="54"/>
      <c r="PI628" s="54"/>
      <c r="PJ628" s="54"/>
      <c r="PK628" s="54"/>
      <c r="PL628" s="54"/>
      <c r="PM628" s="54"/>
      <c r="PN628" s="54"/>
      <c r="PO628" s="54"/>
      <c r="PP628" s="54"/>
      <c r="PQ628" s="54"/>
      <c r="PR628" s="54"/>
      <c r="PS628" s="54"/>
      <c r="PT628" s="54"/>
      <c r="PU628" s="54"/>
      <c r="PV628" s="54"/>
      <c r="PW628" s="54"/>
      <c r="PX628" s="54"/>
      <c r="PY628" s="54"/>
      <c r="PZ628" s="54"/>
      <c r="QA628" s="54"/>
      <c r="QB628" s="54"/>
      <c r="QC628" s="54"/>
      <c r="QD628" s="54"/>
      <c r="QE628" s="54"/>
      <c r="QF628" s="54"/>
      <c r="QG628" s="54"/>
      <c r="QH628" s="54"/>
      <c r="QI628" s="54"/>
      <c r="QJ628" s="54"/>
      <c r="QK628" s="54"/>
      <c r="QL628" s="54"/>
      <c r="QM628" s="54"/>
      <c r="QN628" s="54"/>
      <c r="QO628" s="54"/>
      <c r="QP628" s="54"/>
      <c r="QQ628" s="54"/>
      <c r="QR628" s="54"/>
      <c r="QS628" s="54"/>
      <c r="QT628" s="54"/>
      <c r="QU628" s="54"/>
      <c r="QV628" s="54"/>
      <c r="QW628" s="54"/>
      <c r="QX628" s="54"/>
      <c r="QY628" s="54"/>
      <c r="QZ628" s="54"/>
      <c r="RA628" s="54"/>
      <c r="RB628" s="54"/>
      <c r="RC628" s="54"/>
      <c r="RD628" s="54"/>
      <c r="RE628" s="54"/>
      <c r="RF628" s="54"/>
      <c r="RG628" s="54"/>
      <c r="RH628" s="54"/>
      <c r="RI628" s="54"/>
      <c r="RJ628" s="54"/>
      <c r="RK628" s="54"/>
      <c r="RL628" s="54"/>
      <c r="RM628" s="54"/>
      <c r="RN628" s="54"/>
      <c r="RO628" s="54"/>
      <c r="RP628" s="54"/>
      <c r="RQ628" s="54"/>
      <c r="RR628" s="54"/>
      <c r="RS628" s="54"/>
      <c r="RT628" s="54"/>
      <c r="RU628" s="54"/>
      <c r="RV628" s="54"/>
      <c r="RW628" s="54"/>
      <c r="RX628" s="54"/>
      <c r="RY628" s="54"/>
      <c r="RZ628" s="54"/>
      <c r="SA628" s="54"/>
      <c r="SB628" s="54"/>
      <c r="SC628" s="54"/>
      <c r="SD628" s="54"/>
      <c r="SE628" s="54"/>
      <c r="SF628" s="54"/>
      <c r="SG628" s="54"/>
      <c r="SH628" s="54"/>
      <c r="SI628" s="54"/>
      <c r="SJ628" s="54"/>
      <c r="SK628" s="54"/>
      <c r="SL628" s="54"/>
      <c r="SM628" s="54"/>
      <c r="SN628" s="54"/>
      <c r="SO628" s="54"/>
      <c r="SP628" s="54"/>
      <c r="SQ628" s="54"/>
      <c r="SR628" s="54"/>
      <c r="SS628" s="54"/>
      <c r="ST628" s="54"/>
      <c r="SU628" s="54"/>
      <c r="SV628" s="54"/>
      <c r="SW628" s="54"/>
      <c r="SX628" s="54"/>
      <c r="SY628" s="54"/>
      <c r="SZ628" s="54"/>
      <c r="TA628" s="54"/>
      <c r="TB628" s="54"/>
      <c r="TC628" s="54"/>
      <c r="TD628" s="54"/>
      <c r="TE628" s="54"/>
      <c r="TF628" s="54"/>
      <c r="TG628" s="54"/>
      <c r="TH628" s="54"/>
      <c r="TI628" s="54"/>
      <c r="TJ628" s="54"/>
      <c r="TK628" s="54"/>
      <c r="TL628" s="54"/>
      <c r="TM628" s="54"/>
      <c r="TN628" s="54"/>
      <c r="TO628" s="54"/>
      <c r="TP628" s="54"/>
      <c r="TQ628" s="54"/>
      <c r="TR628" s="54"/>
      <c r="TS628" s="54"/>
      <c r="TT628" s="54"/>
      <c r="TU628" s="54"/>
      <c r="TV628" s="54"/>
      <c r="TW628" s="54"/>
      <c r="TX628" s="54"/>
      <c r="TY628" s="54"/>
      <c r="TZ628" s="54"/>
      <c r="UA628" s="54"/>
      <c r="UB628" s="54"/>
      <c r="UC628" s="54"/>
      <c r="UD628" s="54"/>
      <c r="UE628" s="54"/>
      <c r="UF628" s="54"/>
      <c r="UG628" s="54"/>
      <c r="UH628" s="54"/>
      <c r="UI628" s="54"/>
      <c r="UJ628" s="54"/>
      <c r="UK628" s="54"/>
      <c r="UL628" s="54"/>
      <c r="UM628" s="54"/>
      <c r="UN628" s="54"/>
      <c r="UO628" s="54"/>
      <c r="UP628" s="54"/>
      <c r="UQ628" s="54"/>
      <c r="UR628" s="54"/>
      <c r="US628" s="54"/>
      <c r="UT628" s="54"/>
      <c r="UU628" s="54"/>
      <c r="UV628" s="54"/>
      <c r="UW628" s="54"/>
      <c r="UX628" s="54"/>
      <c r="UY628" s="54"/>
      <c r="UZ628" s="54"/>
      <c r="VA628" s="54"/>
      <c r="VB628" s="54"/>
      <c r="VC628" s="54"/>
      <c r="VD628" s="54"/>
      <c r="VE628" s="54"/>
      <c r="VF628" s="54"/>
      <c r="VG628" s="54"/>
      <c r="VH628" s="54"/>
      <c r="VI628" s="54"/>
      <c r="VJ628" s="54"/>
      <c r="VK628" s="54"/>
      <c r="VL628" s="54"/>
      <c r="VM628" s="54"/>
      <c r="VN628" s="54"/>
      <c r="VO628" s="54"/>
      <c r="VP628" s="54"/>
      <c r="VQ628" s="54"/>
      <c r="VR628" s="54"/>
      <c r="VS628" s="54"/>
      <c r="VT628" s="54"/>
      <c r="VU628" s="54"/>
      <c r="VV628" s="54"/>
      <c r="VW628" s="54"/>
      <c r="VX628" s="54"/>
      <c r="VY628" s="54"/>
      <c r="VZ628" s="54"/>
      <c r="WA628" s="54"/>
      <c r="WB628" s="54"/>
      <c r="WC628" s="54"/>
      <c r="WD628" s="54"/>
      <c r="WE628" s="54"/>
      <c r="WF628" s="54"/>
      <c r="WG628" s="54"/>
      <c r="WH628" s="54"/>
      <c r="WI628" s="54"/>
      <c r="WJ628" s="54"/>
      <c r="WK628" s="54"/>
      <c r="WL628" s="54"/>
      <c r="WM628" s="54"/>
      <c r="WN628" s="54"/>
      <c r="WO628" s="54"/>
      <c r="WP628" s="54"/>
      <c r="WQ628" s="54"/>
      <c r="WR628" s="54"/>
      <c r="WS628" s="54"/>
      <c r="WT628" s="54"/>
      <c r="WU628" s="54"/>
      <c r="WV628" s="54"/>
      <c r="WW628" s="54"/>
      <c r="WX628" s="54"/>
      <c r="WY628" s="54"/>
      <c r="WZ628" s="54"/>
      <c r="XA628" s="54"/>
      <c r="XB628" s="54"/>
      <c r="XC628" s="54"/>
      <c r="XD628" s="54"/>
      <c r="XE628" s="54"/>
      <c r="XF628" s="54"/>
      <c r="XG628" s="54"/>
      <c r="XH628" s="54"/>
      <c r="XI628" s="54"/>
      <c r="XJ628" s="54"/>
      <c r="XK628" s="54"/>
      <c r="XL628" s="54"/>
      <c r="XM628" s="54"/>
      <c r="XN628" s="54"/>
      <c r="XO628" s="54"/>
      <c r="XP628" s="54"/>
      <c r="XQ628" s="54"/>
      <c r="XR628" s="54"/>
      <c r="XS628" s="54"/>
      <c r="XT628" s="54"/>
      <c r="XU628" s="54"/>
      <c r="XV628" s="54"/>
      <c r="XW628" s="54"/>
      <c r="XX628" s="54"/>
      <c r="XY628" s="54"/>
      <c r="XZ628" s="54"/>
      <c r="YA628" s="54"/>
      <c r="YB628" s="54"/>
      <c r="YC628" s="54"/>
      <c r="YD628" s="54"/>
      <c r="YE628" s="54"/>
      <c r="YF628" s="54"/>
      <c r="YG628" s="54"/>
      <c r="YH628" s="54"/>
      <c r="YI628" s="54"/>
      <c r="YJ628" s="54"/>
      <c r="YK628" s="54"/>
      <c r="YL628" s="54"/>
      <c r="YM628" s="54"/>
      <c r="YN628" s="54"/>
      <c r="YO628" s="54"/>
      <c r="YP628" s="54"/>
      <c r="YQ628" s="54"/>
      <c r="YR628" s="54"/>
      <c r="YS628" s="54"/>
      <c r="YT628" s="54"/>
      <c r="YU628" s="54"/>
      <c r="YV628" s="54"/>
      <c r="YW628" s="54"/>
      <c r="YX628" s="54"/>
      <c r="YY628" s="54"/>
      <c r="YZ628" s="54"/>
      <c r="ZA628" s="54"/>
      <c r="ZB628" s="54"/>
      <c r="ZC628" s="54"/>
      <c r="ZD628" s="54"/>
      <c r="ZE628" s="54"/>
      <c r="ZF628" s="54"/>
      <c r="ZG628" s="54"/>
      <c r="ZH628" s="54"/>
      <c r="ZI628" s="54"/>
      <c r="ZJ628" s="54"/>
      <c r="ZK628" s="54"/>
      <c r="ZL628" s="54"/>
      <c r="ZM628" s="54"/>
      <c r="ZN628" s="54"/>
      <c r="ZO628" s="54"/>
      <c r="ZP628" s="54"/>
      <c r="ZQ628" s="54"/>
      <c r="ZR628" s="54"/>
      <c r="ZS628" s="54"/>
      <c r="ZT628" s="54"/>
      <c r="ZU628" s="54"/>
      <c r="ZV628" s="54"/>
      <c r="ZW628" s="54"/>
      <c r="ZX628" s="54"/>
      <c r="ZY628" s="54"/>
      <c r="ZZ628" s="54"/>
    </row>
    <row r="629" spans="1:702" x14ac:dyDescent="0.2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/>
      <c r="AJ629" s="54"/>
      <c r="AK629" s="54"/>
      <c r="AL629" s="54"/>
      <c r="AM629" s="54"/>
      <c r="AN629" s="54"/>
      <c r="AO629" s="54"/>
      <c r="AP629" s="54"/>
      <c r="AQ629" s="54"/>
      <c r="AR629" s="54"/>
      <c r="AS629" s="54"/>
      <c r="AT629" s="54"/>
      <c r="AU629" s="54"/>
      <c r="AV629" s="54"/>
      <c r="AW629" s="54"/>
      <c r="AX629" s="54"/>
      <c r="AY629" s="54"/>
      <c r="AZ629" s="54"/>
      <c r="BA629" s="54"/>
      <c r="BB629" s="54"/>
      <c r="BC629" s="54"/>
      <c r="BD629" s="54"/>
      <c r="BE629" s="54"/>
      <c r="BF629" s="54"/>
      <c r="BG629" s="54"/>
      <c r="BH629" s="54"/>
      <c r="BI629" s="54"/>
      <c r="BJ629" s="54"/>
      <c r="BK629" s="54"/>
      <c r="BL629" s="54"/>
      <c r="BM629" s="54"/>
      <c r="BN629" s="54"/>
      <c r="BO629" s="54"/>
      <c r="BP629" s="54"/>
      <c r="BQ629" s="54"/>
      <c r="BR629" s="54"/>
      <c r="BS629" s="54"/>
      <c r="BT629" s="54"/>
      <c r="BU629" s="54"/>
      <c r="BV629" s="54"/>
      <c r="BW629" s="54"/>
      <c r="BX629" s="54"/>
      <c r="BY629" s="54"/>
      <c r="BZ629" s="54"/>
      <c r="CA629" s="54"/>
      <c r="CB629" s="54"/>
      <c r="CC629" s="54"/>
      <c r="CD629" s="54"/>
      <c r="CE629" s="54"/>
      <c r="CF629" s="54"/>
      <c r="CG629" s="54"/>
      <c r="CH629" s="54"/>
      <c r="CI629" s="54"/>
      <c r="CJ629" s="54"/>
      <c r="CK629" s="54"/>
      <c r="CL629" s="54"/>
      <c r="CM629" s="54"/>
      <c r="CN629" s="54"/>
      <c r="CO629" s="54"/>
      <c r="CP629" s="54"/>
      <c r="CQ629" s="54"/>
      <c r="CR629" s="54"/>
      <c r="CS629" s="54"/>
      <c r="CT629" s="54"/>
      <c r="CU629" s="54"/>
      <c r="CV629" s="54"/>
      <c r="CW629" s="54"/>
      <c r="CX629" s="54"/>
      <c r="CY629" s="54"/>
      <c r="CZ629" s="54"/>
      <c r="DA629" s="54"/>
      <c r="DB629" s="54"/>
      <c r="DC629" s="54"/>
      <c r="DD629" s="54"/>
      <c r="DE629" s="54"/>
      <c r="DF629" s="54"/>
      <c r="DG629" s="54"/>
      <c r="DH629" s="54"/>
      <c r="DI629" s="54"/>
      <c r="DJ629" s="54"/>
      <c r="DK629" s="54"/>
      <c r="DL629" s="54"/>
      <c r="DM629" s="54"/>
      <c r="DN629" s="54"/>
      <c r="DO629" s="54"/>
      <c r="DP629" s="54"/>
      <c r="DQ629" s="54"/>
      <c r="DR629" s="54"/>
      <c r="DS629" s="54"/>
      <c r="DT629" s="54"/>
      <c r="DU629" s="54"/>
      <c r="DV629" s="54"/>
      <c r="DW629" s="54"/>
      <c r="DX629" s="54"/>
      <c r="DY629" s="54"/>
      <c r="DZ629" s="54"/>
      <c r="EA629" s="54"/>
      <c r="EB629" s="54"/>
      <c r="EC629" s="54"/>
      <c r="ED629" s="54"/>
      <c r="EE629" s="54"/>
      <c r="EF629" s="54"/>
      <c r="EG629" s="54"/>
      <c r="EH629" s="54"/>
      <c r="EI629" s="54"/>
      <c r="EJ629" s="54"/>
      <c r="EK629" s="54"/>
      <c r="EL629" s="54"/>
      <c r="EM629" s="54"/>
      <c r="EN629" s="54"/>
      <c r="EO629" s="54"/>
      <c r="EP629" s="54"/>
      <c r="EQ629" s="54"/>
      <c r="ER629" s="54"/>
      <c r="ES629" s="54"/>
      <c r="ET629" s="54"/>
      <c r="EU629" s="54"/>
      <c r="EV629" s="54"/>
      <c r="EW629" s="54"/>
      <c r="EX629" s="54"/>
      <c r="EY629" s="54"/>
      <c r="EZ629" s="54"/>
      <c r="FA629" s="54"/>
      <c r="FB629" s="54"/>
      <c r="FC629" s="54"/>
      <c r="FD629" s="54"/>
      <c r="FE629" s="54"/>
      <c r="FF629" s="54"/>
      <c r="FG629" s="54"/>
      <c r="FH629" s="54"/>
      <c r="FI629" s="54"/>
      <c r="FJ629" s="54"/>
      <c r="FK629" s="54"/>
      <c r="FL629" s="54"/>
      <c r="FM629" s="54"/>
      <c r="FN629" s="54"/>
      <c r="FO629" s="54"/>
      <c r="FP629" s="54"/>
      <c r="FQ629" s="54"/>
      <c r="FR629" s="54"/>
      <c r="FS629" s="54"/>
      <c r="FT629" s="54"/>
      <c r="FU629" s="54"/>
      <c r="FV629" s="54"/>
      <c r="FW629" s="54"/>
      <c r="FX629" s="54"/>
      <c r="FY629" s="54"/>
      <c r="FZ629" s="54"/>
      <c r="GA629" s="54"/>
      <c r="GB629" s="54"/>
      <c r="GC629" s="54"/>
      <c r="GD629" s="54"/>
      <c r="GE629" s="54"/>
      <c r="GF629" s="54"/>
      <c r="GG629" s="54"/>
      <c r="GH629" s="54"/>
      <c r="GI629" s="54"/>
      <c r="GJ629" s="54"/>
      <c r="GK629" s="54"/>
      <c r="GL629" s="54"/>
      <c r="GM629" s="54"/>
      <c r="GN629" s="54"/>
      <c r="GO629" s="54"/>
      <c r="GP629" s="54"/>
      <c r="GQ629" s="54"/>
      <c r="GR629" s="54"/>
      <c r="GS629" s="54"/>
      <c r="GT629" s="54"/>
      <c r="GU629" s="54"/>
      <c r="GV629" s="54"/>
      <c r="GW629" s="54"/>
      <c r="GX629" s="54"/>
      <c r="GY629" s="54"/>
      <c r="GZ629" s="54"/>
      <c r="HA629" s="54"/>
      <c r="HB629" s="54"/>
      <c r="HC629" s="54"/>
      <c r="HD629" s="54"/>
      <c r="HE629" s="54"/>
      <c r="HF629" s="54"/>
      <c r="HG629" s="54"/>
      <c r="HH629" s="54"/>
      <c r="HI629" s="54"/>
      <c r="HJ629" s="54"/>
      <c r="HK629" s="54"/>
      <c r="HL629" s="54"/>
      <c r="HM629" s="54"/>
      <c r="HN629" s="54"/>
      <c r="HO629" s="54"/>
      <c r="HP629" s="54"/>
      <c r="HQ629" s="54"/>
      <c r="HR629" s="54"/>
      <c r="HS629" s="54"/>
      <c r="HT629" s="54"/>
      <c r="HU629" s="54"/>
      <c r="HV629" s="54"/>
      <c r="HW629" s="54"/>
      <c r="HX629" s="54"/>
      <c r="HY629" s="54"/>
      <c r="HZ629" s="54"/>
      <c r="IA629" s="54"/>
      <c r="IB629" s="54"/>
      <c r="IC629" s="54"/>
      <c r="ID629" s="54"/>
      <c r="IE629" s="54"/>
      <c r="IF629" s="54"/>
      <c r="IG629" s="54"/>
      <c r="IH629" s="54"/>
      <c r="II629" s="54"/>
      <c r="IJ629" s="54"/>
      <c r="IK629" s="54"/>
      <c r="IL629" s="54"/>
      <c r="IM629" s="54"/>
      <c r="IN629" s="54"/>
      <c r="IO629" s="54"/>
      <c r="IP629" s="54"/>
      <c r="IQ629" s="54"/>
      <c r="IR629" s="54"/>
      <c r="IS629" s="54"/>
      <c r="IT629" s="54"/>
      <c r="IU629" s="54"/>
      <c r="IV629" s="54"/>
      <c r="IW629" s="54"/>
      <c r="IX629" s="54"/>
      <c r="IY629" s="54"/>
      <c r="IZ629" s="54"/>
      <c r="JA629" s="54"/>
      <c r="JB629" s="54"/>
      <c r="JC629" s="54"/>
      <c r="JD629" s="54"/>
      <c r="JE629" s="54"/>
      <c r="JF629" s="54"/>
      <c r="JG629" s="54"/>
      <c r="JH629" s="54"/>
      <c r="JI629" s="54"/>
      <c r="JJ629" s="54"/>
      <c r="JK629" s="54"/>
      <c r="JL629" s="54"/>
      <c r="JM629" s="54"/>
      <c r="JN629" s="54"/>
      <c r="JO629" s="54"/>
      <c r="JP629" s="54"/>
      <c r="JQ629" s="54"/>
      <c r="JR629" s="54"/>
      <c r="JS629" s="54"/>
      <c r="JT629" s="54"/>
      <c r="JU629" s="54"/>
      <c r="JV629" s="54"/>
      <c r="JW629" s="54"/>
      <c r="JX629" s="54"/>
      <c r="JY629" s="54"/>
      <c r="JZ629" s="54"/>
      <c r="KA629" s="54"/>
      <c r="KB629" s="54"/>
      <c r="KC629" s="54"/>
      <c r="KD629" s="54"/>
      <c r="KE629" s="54"/>
      <c r="KF629" s="54"/>
      <c r="KG629" s="54"/>
      <c r="KH629" s="54"/>
      <c r="KI629" s="54"/>
      <c r="KJ629" s="54"/>
      <c r="KK629" s="54"/>
      <c r="KL629" s="54"/>
      <c r="KM629" s="54"/>
      <c r="KN629" s="54"/>
      <c r="KO629" s="54"/>
      <c r="KP629" s="54"/>
      <c r="KQ629" s="54"/>
      <c r="KR629" s="54"/>
      <c r="KS629" s="54"/>
      <c r="KT629" s="54"/>
      <c r="KU629" s="54"/>
      <c r="KV629" s="54"/>
      <c r="KW629" s="54"/>
      <c r="KX629" s="54"/>
      <c r="KY629" s="54"/>
      <c r="KZ629" s="54"/>
      <c r="LA629" s="54"/>
      <c r="LB629" s="54"/>
      <c r="LC629" s="54"/>
      <c r="LD629" s="54"/>
      <c r="LE629" s="54"/>
      <c r="LF629" s="54"/>
      <c r="LG629" s="54"/>
      <c r="LH629" s="54"/>
      <c r="LI629" s="54"/>
      <c r="LJ629" s="54"/>
      <c r="LK629" s="54"/>
      <c r="LL629" s="54"/>
      <c r="LM629" s="54"/>
      <c r="LN629" s="54"/>
      <c r="LO629" s="54"/>
      <c r="LP629" s="54"/>
      <c r="LQ629" s="54"/>
      <c r="LR629" s="54"/>
      <c r="LS629" s="54"/>
      <c r="LT629" s="54"/>
      <c r="LU629" s="54"/>
      <c r="LV629" s="54"/>
      <c r="LW629" s="54"/>
      <c r="LX629" s="54"/>
      <c r="LY629" s="54"/>
      <c r="LZ629" s="54"/>
      <c r="MA629" s="54"/>
      <c r="MB629" s="54"/>
      <c r="MC629" s="54"/>
      <c r="MD629" s="54"/>
      <c r="ME629" s="54"/>
      <c r="MF629" s="54"/>
      <c r="MG629" s="54"/>
      <c r="MH629" s="54"/>
      <c r="MI629" s="54"/>
      <c r="MJ629" s="54"/>
      <c r="MK629" s="54"/>
      <c r="ML629" s="54"/>
      <c r="MM629" s="54"/>
      <c r="MN629" s="54"/>
      <c r="MO629" s="54"/>
      <c r="MP629" s="54"/>
      <c r="MQ629" s="54"/>
      <c r="MR629" s="54"/>
      <c r="MS629" s="54"/>
      <c r="MT629" s="54"/>
      <c r="MU629" s="54"/>
      <c r="MV629" s="54"/>
      <c r="MW629" s="54"/>
      <c r="MX629" s="54"/>
      <c r="MY629" s="54"/>
      <c r="MZ629" s="54"/>
      <c r="NA629" s="54"/>
      <c r="NB629" s="54"/>
      <c r="NC629" s="54"/>
      <c r="ND629" s="54"/>
      <c r="NE629" s="54"/>
      <c r="NF629" s="54"/>
      <c r="NG629" s="54"/>
      <c r="NH629" s="54"/>
      <c r="NI629" s="54"/>
      <c r="NJ629" s="54"/>
      <c r="NK629" s="54"/>
      <c r="NL629" s="54"/>
      <c r="NM629" s="54"/>
      <c r="NN629" s="54"/>
      <c r="NO629" s="54"/>
      <c r="NP629" s="54"/>
      <c r="NQ629" s="54"/>
      <c r="NR629" s="54"/>
      <c r="NS629" s="54"/>
      <c r="NT629" s="54"/>
      <c r="NU629" s="54"/>
      <c r="NV629" s="54"/>
      <c r="NW629" s="54"/>
      <c r="NX629" s="54"/>
      <c r="NY629" s="54"/>
      <c r="NZ629" s="54"/>
      <c r="OA629" s="54"/>
      <c r="OB629" s="54"/>
      <c r="OC629" s="54"/>
      <c r="OD629" s="54"/>
      <c r="OE629" s="54"/>
      <c r="OF629" s="54"/>
      <c r="OG629" s="54"/>
      <c r="OH629" s="54"/>
      <c r="OI629" s="54"/>
      <c r="OJ629" s="54"/>
      <c r="OK629" s="54"/>
      <c r="OL629" s="54"/>
      <c r="OM629" s="54"/>
      <c r="ON629" s="54"/>
      <c r="OO629" s="54"/>
      <c r="OP629" s="54"/>
      <c r="OQ629" s="54"/>
      <c r="OR629" s="54"/>
      <c r="OS629" s="54"/>
      <c r="OT629" s="54"/>
      <c r="OU629" s="54"/>
      <c r="OV629" s="54"/>
      <c r="OW629" s="54"/>
      <c r="OX629" s="54"/>
      <c r="OY629" s="54"/>
      <c r="OZ629" s="54"/>
      <c r="PA629" s="54"/>
      <c r="PB629" s="54"/>
      <c r="PC629" s="54"/>
      <c r="PD629" s="54"/>
      <c r="PE629" s="54"/>
      <c r="PF629" s="54"/>
      <c r="PG629" s="54"/>
      <c r="PH629" s="54"/>
      <c r="PI629" s="54"/>
      <c r="PJ629" s="54"/>
      <c r="PK629" s="54"/>
      <c r="PL629" s="54"/>
      <c r="PM629" s="54"/>
      <c r="PN629" s="54"/>
      <c r="PO629" s="54"/>
      <c r="PP629" s="54"/>
      <c r="PQ629" s="54"/>
      <c r="PR629" s="54"/>
      <c r="PS629" s="54"/>
      <c r="PT629" s="54"/>
      <c r="PU629" s="54"/>
      <c r="PV629" s="54"/>
      <c r="PW629" s="54"/>
      <c r="PX629" s="54"/>
      <c r="PY629" s="54"/>
      <c r="PZ629" s="54"/>
      <c r="QA629" s="54"/>
      <c r="QB629" s="54"/>
      <c r="QC629" s="54"/>
      <c r="QD629" s="54"/>
      <c r="QE629" s="54"/>
      <c r="QF629" s="54"/>
      <c r="QG629" s="54"/>
      <c r="QH629" s="54"/>
      <c r="QI629" s="54"/>
      <c r="QJ629" s="54"/>
      <c r="QK629" s="54"/>
      <c r="QL629" s="54"/>
      <c r="QM629" s="54"/>
      <c r="QN629" s="54"/>
      <c r="QO629" s="54"/>
      <c r="QP629" s="54"/>
      <c r="QQ629" s="54"/>
      <c r="QR629" s="54"/>
      <c r="QS629" s="54"/>
      <c r="QT629" s="54"/>
      <c r="QU629" s="54"/>
      <c r="QV629" s="54"/>
      <c r="QW629" s="54"/>
      <c r="QX629" s="54"/>
      <c r="QY629" s="54"/>
      <c r="QZ629" s="54"/>
      <c r="RA629" s="54"/>
      <c r="RB629" s="54"/>
      <c r="RC629" s="54"/>
      <c r="RD629" s="54"/>
      <c r="RE629" s="54"/>
      <c r="RF629" s="54"/>
      <c r="RG629" s="54"/>
      <c r="RH629" s="54"/>
      <c r="RI629" s="54"/>
      <c r="RJ629" s="54"/>
      <c r="RK629" s="54"/>
      <c r="RL629" s="54"/>
      <c r="RM629" s="54"/>
      <c r="RN629" s="54"/>
      <c r="RO629" s="54"/>
      <c r="RP629" s="54"/>
      <c r="RQ629" s="54"/>
      <c r="RR629" s="54"/>
      <c r="RS629" s="54"/>
      <c r="RT629" s="54"/>
      <c r="RU629" s="54"/>
      <c r="RV629" s="54"/>
      <c r="RW629" s="54"/>
      <c r="RX629" s="54"/>
      <c r="RY629" s="54"/>
      <c r="RZ629" s="54"/>
      <c r="SA629" s="54"/>
      <c r="SB629" s="54"/>
      <c r="SC629" s="54"/>
      <c r="SD629" s="54"/>
      <c r="SE629" s="54"/>
      <c r="SF629" s="54"/>
      <c r="SG629" s="54"/>
      <c r="SH629" s="54"/>
      <c r="SI629" s="54"/>
      <c r="SJ629" s="54"/>
      <c r="SK629" s="54"/>
      <c r="SL629" s="54"/>
      <c r="SM629" s="54"/>
      <c r="SN629" s="54"/>
      <c r="SO629" s="54"/>
      <c r="SP629" s="54"/>
      <c r="SQ629" s="54"/>
      <c r="SR629" s="54"/>
      <c r="SS629" s="54"/>
      <c r="ST629" s="54"/>
      <c r="SU629" s="54"/>
      <c r="SV629" s="54"/>
      <c r="SW629" s="54"/>
      <c r="SX629" s="54"/>
      <c r="SY629" s="54"/>
      <c r="SZ629" s="54"/>
      <c r="TA629" s="54"/>
      <c r="TB629" s="54"/>
      <c r="TC629" s="54"/>
      <c r="TD629" s="54"/>
      <c r="TE629" s="54"/>
      <c r="TF629" s="54"/>
      <c r="TG629" s="54"/>
      <c r="TH629" s="54"/>
      <c r="TI629" s="54"/>
      <c r="TJ629" s="54"/>
      <c r="TK629" s="54"/>
      <c r="TL629" s="54"/>
      <c r="TM629" s="54"/>
      <c r="TN629" s="54"/>
      <c r="TO629" s="54"/>
      <c r="TP629" s="54"/>
      <c r="TQ629" s="54"/>
      <c r="TR629" s="54"/>
      <c r="TS629" s="54"/>
      <c r="TT629" s="54"/>
      <c r="TU629" s="54"/>
      <c r="TV629" s="54"/>
      <c r="TW629" s="54"/>
      <c r="TX629" s="54"/>
      <c r="TY629" s="54"/>
      <c r="TZ629" s="54"/>
      <c r="UA629" s="54"/>
      <c r="UB629" s="54"/>
      <c r="UC629" s="54"/>
      <c r="UD629" s="54"/>
      <c r="UE629" s="54"/>
      <c r="UF629" s="54"/>
      <c r="UG629" s="54"/>
      <c r="UH629" s="54"/>
      <c r="UI629" s="54"/>
      <c r="UJ629" s="54"/>
      <c r="UK629" s="54"/>
      <c r="UL629" s="54"/>
      <c r="UM629" s="54"/>
      <c r="UN629" s="54"/>
      <c r="UO629" s="54"/>
      <c r="UP629" s="54"/>
      <c r="UQ629" s="54"/>
      <c r="UR629" s="54"/>
      <c r="US629" s="54"/>
      <c r="UT629" s="54"/>
      <c r="UU629" s="54"/>
      <c r="UV629" s="54"/>
      <c r="UW629" s="54"/>
      <c r="UX629" s="54"/>
      <c r="UY629" s="54"/>
      <c r="UZ629" s="54"/>
      <c r="VA629" s="54"/>
      <c r="VB629" s="54"/>
      <c r="VC629" s="54"/>
      <c r="VD629" s="54"/>
      <c r="VE629" s="54"/>
      <c r="VF629" s="54"/>
      <c r="VG629" s="54"/>
      <c r="VH629" s="54"/>
      <c r="VI629" s="54"/>
      <c r="VJ629" s="54"/>
      <c r="VK629" s="54"/>
      <c r="VL629" s="54"/>
      <c r="VM629" s="54"/>
      <c r="VN629" s="54"/>
      <c r="VO629" s="54"/>
      <c r="VP629" s="54"/>
      <c r="VQ629" s="54"/>
      <c r="VR629" s="54"/>
      <c r="VS629" s="54"/>
      <c r="VT629" s="54"/>
      <c r="VU629" s="54"/>
      <c r="VV629" s="54"/>
      <c r="VW629" s="54"/>
      <c r="VX629" s="54"/>
      <c r="VY629" s="54"/>
      <c r="VZ629" s="54"/>
      <c r="WA629" s="54"/>
      <c r="WB629" s="54"/>
      <c r="WC629" s="54"/>
      <c r="WD629" s="54"/>
      <c r="WE629" s="54"/>
      <c r="WF629" s="54"/>
      <c r="WG629" s="54"/>
      <c r="WH629" s="54"/>
      <c r="WI629" s="54"/>
      <c r="WJ629" s="54"/>
      <c r="WK629" s="54"/>
      <c r="WL629" s="54"/>
      <c r="WM629" s="54"/>
      <c r="WN629" s="54"/>
      <c r="WO629" s="54"/>
      <c r="WP629" s="54"/>
      <c r="WQ629" s="54"/>
      <c r="WR629" s="54"/>
      <c r="WS629" s="54"/>
      <c r="WT629" s="54"/>
      <c r="WU629" s="54"/>
      <c r="WV629" s="54"/>
      <c r="WW629" s="54"/>
      <c r="WX629" s="54"/>
      <c r="WY629" s="54"/>
      <c r="WZ629" s="54"/>
      <c r="XA629" s="54"/>
      <c r="XB629" s="54"/>
      <c r="XC629" s="54"/>
      <c r="XD629" s="54"/>
      <c r="XE629" s="54"/>
      <c r="XF629" s="54"/>
      <c r="XG629" s="54"/>
      <c r="XH629" s="54"/>
      <c r="XI629" s="54"/>
      <c r="XJ629" s="54"/>
      <c r="XK629" s="54"/>
      <c r="XL629" s="54"/>
      <c r="XM629" s="54"/>
      <c r="XN629" s="54"/>
      <c r="XO629" s="54"/>
      <c r="XP629" s="54"/>
      <c r="XQ629" s="54"/>
      <c r="XR629" s="54"/>
      <c r="XS629" s="54"/>
      <c r="XT629" s="54"/>
      <c r="XU629" s="54"/>
      <c r="XV629" s="54"/>
      <c r="XW629" s="54"/>
      <c r="XX629" s="54"/>
      <c r="XY629" s="54"/>
      <c r="XZ629" s="54"/>
      <c r="YA629" s="54"/>
      <c r="YB629" s="54"/>
      <c r="YC629" s="54"/>
      <c r="YD629" s="54"/>
      <c r="YE629" s="54"/>
      <c r="YF629" s="54"/>
      <c r="YG629" s="54"/>
      <c r="YH629" s="54"/>
      <c r="YI629" s="54"/>
      <c r="YJ629" s="54"/>
      <c r="YK629" s="54"/>
      <c r="YL629" s="54"/>
      <c r="YM629" s="54"/>
      <c r="YN629" s="54"/>
      <c r="YO629" s="54"/>
      <c r="YP629" s="54"/>
      <c r="YQ629" s="54"/>
      <c r="YR629" s="54"/>
      <c r="YS629" s="54"/>
      <c r="YT629" s="54"/>
      <c r="YU629" s="54"/>
      <c r="YV629" s="54"/>
      <c r="YW629" s="54"/>
      <c r="YX629" s="54"/>
      <c r="YY629" s="54"/>
      <c r="YZ629" s="54"/>
      <c r="ZA629" s="54"/>
      <c r="ZB629" s="54"/>
      <c r="ZC629" s="54"/>
      <c r="ZD629" s="54"/>
      <c r="ZE629" s="54"/>
      <c r="ZF629" s="54"/>
      <c r="ZG629" s="54"/>
      <c r="ZH629" s="54"/>
      <c r="ZI629" s="54"/>
      <c r="ZJ629" s="54"/>
      <c r="ZK629" s="54"/>
      <c r="ZL629" s="54"/>
      <c r="ZM629" s="54"/>
      <c r="ZN629" s="54"/>
      <c r="ZO629" s="54"/>
      <c r="ZP629" s="54"/>
      <c r="ZQ629" s="54"/>
      <c r="ZR629" s="54"/>
      <c r="ZS629" s="54"/>
      <c r="ZT629" s="54"/>
      <c r="ZU629" s="54"/>
      <c r="ZV629" s="54"/>
      <c r="ZW629" s="54"/>
      <c r="ZX629" s="54"/>
      <c r="ZY629" s="54"/>
      <c r="ZZ629" s="54"/>
    </row>
    <row r="630" spans="1:702" x14ac:dyDescent="0.2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  <c r="AC630" s="54"/>
      <c r="AD630" s="54"/>
      <c r="AE630" s="54"/>
      <c r="AF630" s="54"/>
      <c r="AG630" s="54"/>
      <c r="AH630" s="54"/>
      <c r="AI630" s="54"/>
      <c r="AJ630" s="54"/>
      <c r="AK630" s="54"/>
      <c r="AL630" s="54"/>
      <c r="AM630" s="54"/>
      <c r="AN630" s="54"/>
      <c r="AO630" s="54"/>
      <c r="AP630" s="54"/>
      <c r="AQ630" s="54"/>
      <c r="AR630" s="54"/>
      <c r="AS630" s="54"/>
      <c r="AT630" s="54"/>
      <c r="AU630" s="54"/>
      <c r="AV630" s="54"/>
      <c r="AW630" s="54"/>
      <c r="AX630" s="54"/>
      <c r="AY630" s="54"/>
      <c r="AZ630" s="54"/>
      <c r="BA630" s="54"/>
      <c r="BB630" s="54"/>
      <c r="BC630" s="54"/>
      <c r="BD630" s="54"/>
      <c r="BE630" s="54"/>
      <c r="BF630" s="54"/>
      <c r="BG630" s="54"/>
      <c r="BH630" s="54"/>
      <c r="BI630" s="54"/>
      <c r="BJ630" s="54"/>
      <c r="BK630" s="54"/>
      <c r="BL630" s="54"/>
      <c r="BM630" s="54"/>
      <c r="BN630" s="54"/>
      <c r="BO630" s="54"/>
      <c r="BP630" s="54"/>
      <c r="BQ630" s="54"/>
      <c r="BR630" s="54"/>
      <c r="BS630" s="54"/>
      <c r="BT630" s="54"/>
      <c r="BU630" s="54"/>
      <c r="BV630" s="54"/>
      <c r="BW630" s="54"/>
      <c r="BX630" s="54"/>
      <c r="BY630" s="54"/>
      <c r="BZ630" s="54"/>
      <c r="CA630" s="54"/>
      <c r="CB630" s="54"/>
      <c r="CC630" s="54"/>
      <c r="CD630" s="54"/>
      <c r="CE630" s="54"/>
      <c r="CF630" s="54"/>
      <c r="CG630" s="54"/>
      <c r="CH630" s="54"/>
      <c r="CI630" s="54"/>
      <c r="CJ630" s="54"/>
      <c r="CK630" s="54"/>
      <c r="CL630" s="54"/>
      <c r="CM630" s="54"/>
      <c r="CN630" s="54"/>
      <c r="CO630" s="54"/>
      <c r="CP630" s="54"/>
      <c r="CQ630" s="54"/>
      <c r="CR630" s="54"/>
      <c r="CS630" s="54"/>
      <c r="CT630" s="54"/>
      <c r="CU630" s="54"/>
      <c r="CV630" s="54"/>
      <c r="CW630" s="54"/>
      <c r="CX630" s="54"/>
      <c r="CY630" s="54"/>
      <c r="CZ630" s="54"/>
      <c r="DA630" s="54"/>
      <c r="DB630" s="54"/>
      <c r="DC630" s="54"/>
      <c r="DD630" s="54"/>
      <c r="DE630" s="54"/>
      <c r="DF630" s="54"/>
      <c r="DG630" s="54"/>
      <c r="DH630" s="54"/>
      <c r="DI630" s="54"/>
      <c r="DJ630" s="54"/>
      <c r="DK630" s="54"/>
      <c r="DL630" s="54"/>
      <c r="DM630" s="54"/>
      <c r="DN630" s="54"/>
      <c r="DO630" s="54"/>
      <c r="DP630" s="54"/>
      <c r="DQ630" s="54"/>
      <c r="DR630" s="54"/>
      <c r="DS630" s="54"/>
      <c r="DT630" s="54"/>
      <c r="DU630" s="54"/>
      <c r="DV630" s="54"/>
      <c r="DW630" s="54"/>
      <c r="DX630" s="54"/>
      <c r="DY630" s="54"/>
      <c r="DZ630" s="54"/>
      <c r="EA630" s="54"/>
      <c r="EB630" s="54"/>
      <c r="EC630" s="54"/>
      <c r="ED630" s="54"/>
      <c r="EE630" s="54"/>
      <c r="EF630" s="54"/>
      <c r="EG630" s="54"/>
      <c r="EH630" s="54"/>
      <c r="EI630" s="54"/>
      <c r="EJ630" s="54"/>
      <c r="EK630" s="54"/>
      <c r="EL630" s="54"/>
      <c r="EM630" s="54"/>
      <c r="EN630" s="54"/>
      <c r="EO630" s="54"/>
      <c r="EP630" s="54"/>
      <c r="EQ630" s="54"/>
      <c r="ER630" s="54"/>
      <c r="ES630" s="54"/>
      <c r="ET630" s="54"/>
      <c r="EU630" s="54"/>
      <c r="EV630" s="54"/>
      <c r="EW630" s="54"/>
      <c r="EX630" s="54"/>
      <c r="EY630" s="54"/>
      <c r="EZ630" s="54"/>
      <c r="FA630" s="54"/>
      <c r="FB630" s="54"/>
      <c r="FC630" s="54"/>
      <c r="FD630" s="54"/>
      <c r="FE630" s="54"/>
      <c r="FF630" s="54"/>
      <c r="FG630" s="54"/>
      <c r="FH630" s="54"/>
      <c r="FI630" s="54"/>
      <c r="FJ630" s="54"/>
      <c r="FK630" s="54"/>
      <c r="FL630" s="54"/>
      <c r="FM630" s="54"/>
      <c r="FN630" s="54"/>
      <c r="FO630" s="54"/>
      <c r="FP630" s="54"/>
      <c r="FQ630" s="54"/>
      <c r="FR630" s="54"/>
      <c r="FS630" s="54"/>
      <c r="FT630" s="54"/>
      <c r="FU630" s="54"/>
      <c r="FV630" s="54"/>
      <c r="FW630" s="54"/>
      <c r="FX630" s="54"/>
      <c r="FY630" s="54"/>
      <c r="FZ630" s="54"/>
      <c r="GA630" s="54"/>
      <c r="GB630" s="54"/>
      <c r="GC630" s="54"/>
      <c r="GD630" s="54"/>
      <c r="GE630" s="54"/>
      <c r="GF630" s="54"/>
      <c r="GG630" s="54"/>
      <c r="GH630" s="54"/>
      <c r="GI630" s="54"/>
      <c r="GJ630" s="54"/>
      <c r="GK630" s="54"/>
      <c r="GL630" s="54"/>
      <c r="GM630" s="54"/>
      <c r="GN630" s="54"/>
      <c r="GO630" s="54"/>
      <c r="GP630" s="54"/>
      <c r="GQ630" s="54"/>
      <c r="GR630" s="54"/>
      <c r="GS630" s="54"/>
      <c r="GT630" s="54"/>
      <c r="GU630" s="54"/>
      <c r="GV630" s="54"/>
      <c r="GW630" s="54"/>
      <c r="GX630" s="54"/>
      <c r="GY630" s="54"/>
      <c r="GZ630" s="54"/>
      <c r="HA630" s="54"/>
      <c r="HB630" s="54"/>
      <c r="HC630" s="54"/>
      <c r="HD630" s="54"/>
      <c r="HE630" s="54"/>
      <c r="HF630" s="54"/>
      <c r="HG630" s="54"/>
      <c r="HH630" s="54"/>
      <c r="HI630" s="54"/>
      <c r="HJ630" s="54"/>
      <c r="HK630" s="54"/>
      <c r="HL630" s="54"/>
      <c r="HM630" s="54"/>
      <c r="HN630" s="54"/>
      <c r="HO630" s="54"/>
      <c r="HP630" s="54"/>
      <c r="HQ630" s="54"/>
      <c r="HR630" s="54"/>
      <c r="HS630" s="54"/>
      <c r="HT630" s="54"/>
      <c r="HU630" s="54"/>
      <c r="HV630" s="54"/>
      <c r="HW630" s="54"/>
      <c r="HX630" s="54"/>
      <c r="HY630" s="54"/>
      <c r="HZ630" s="54"/>
      <c r="IA630" s="54"/>
      <c r="IB630" s="54"/>
      <c r="IC630" s="54"/>
      <c r="ID630" s="54"/>
      <c r="IE630" s="54"/>
      <c r="IF630" s="54"/>
      <c r="IG630" s="54"/>
      <c r="IH630" s="54"/>
      <c r="II630" s="54"/>
      <c r="IJ630" s="54"/>
      <c r="IK630" s="54"/>
      <c r="IL630" s="54"/>
      <c r="IM630" s="54"/>
      <c r="IN630" s="54"/>
      <c r="IO630" s="54"/>
      <c r="IP630" s="54"/>
      <c r="IQ630" s="54"/>
      <c r="IR630" s="54"/>
      <c r="IS630" s="54"/>
      <c r="IT630" s="54"/>
      <c r="IU630" s="54"/>
      <c r="IV630" s="54"/>
      <c r="IW630" s="54"/>
      <c r="IX630" s="54"/>
      <c r="IY630" s="54"/>
      <c r="IZ630" s="54"/>
      <c r="JA630" s="54"/>
      <c r="JB630" s="54"/>
      <c r="JC630" s="54"/>
      <c r="JD630" s="54"/>
      <c r="JE630" s="54"/>
      <c r="JF630" s="54"/>
      <c r="JG630" s="54"/>
      <c r="JH630" s="54"/>
      <c r="JI630" s="54"/>
      <c r="JJ630" s="54"/>
      <c r="JK630" s="54"/>
      <c r="JL630" s="54"/>
      <c r="JM630" s="54"/>
      <c r="JN630" s="54"/>
      <c r="JO630" s="54"/>
      <c r="JP630" s="54"/>
      <c r="JQ630" s="54"/>
      <c r="JR630" s="54"/>
      <c r="JS630" s="54"/>
      <c r="JT630" s="54"/>
      <c r="JU630" s="54"/>
      <c r="JV630" s="54"/>
      <c r="JW630" s="54"/>
      <c r="JX630" s="54"/>
      <c r="JY630" s="54"/>
      <c r="JZ630" s="54"/>
      <c r="KA630" s="54"/>
      <c r="KB630" s="54"/>
      <c r="KC630" s="54"/>
      <c r="KD630" s="54"/>
      <c r="KE630" s="54"/>
      <c r="KF630" s="54"/>
      <c r="KG630" s="54"/>
      <c r="KH630" s="54"/>
      <c r="KI630" s="54"/>
      <c r="KJ630" s="54"/>
      <c r="KK630" s="54"/>
      <c r="KL630" s="54"/>
      <c r="KM630" s="54"/>
      <c r="KN630" s="54"/>
      <c r="KO630" s="54"/>
      <c r="KP630" s="54"/>
      <c r="KQ630" s="54"/>
      <c r="KR630" s="54"/>
      <c r="KS630" s="54"/>
      <c r="KT630" s="54"/>
      <c r="KU630" s="54"/>
      <c r="KV630" s="54"/>
      <c r="KW630" s="54"/>
      <c r="KX630" s="54"/>
      <c r="KY630" s="54"/>
      <c r="KZ630" s="54"/>
      <c r="LA630" s="54"/>
      <c r="LB630" s="54"/>
      <c r="LC630" s="54"/>
      <c r="LD630" s="54"/>
      <c r="LE630" s="54"/>
      <c r="LF630" s="54"/>
      <c r="LG630" s="54"/>
      <c r="LH630" s="54"/>
      <c r="LI630" s="54"/>
      <c r="LJ630" s="54"/>
      <c r="LK630" s="54"/>
      <c r="LL630" s="54"/>
      <c r="LM630" s="54"/>
      <c r="LN630" s="54"/>
      <c r="LO630" s="54"/>
      <c r="LP630" s="54"/>
      <c r="LQ630" s="54"/>
      <c r="LR630" s="54"/>
      <c r="LS630" s="54"/>
      <c r="LT630" s="54"/>
      <c r="LU630" s="54"/>
      <c r="LV630" s="54"/>
      <c r="LW630" s="54"/>
      <c r="LX630" s="54"/>
      <c r="LY630" s="54"/>
      <c r="LZ630" s="54"/>
      <c r="MA630" s="54"/>
      <c r="MB630" s="54"/>
      <c r="MC630" s="54"/>
      <c r="MD630" s="54"/>
      <c r="ME630" s="54"/>
      <c r="MF630" s="54"/>
      <c r="MG630" s="54"/>
      <c r="MH630" s="54"/>
      <c r="MI630" s="54"/>
      <c r="MJ630" s="54"/>
      <c r="MK630" s="54"/>
      <c r="ML630" s="54"/>
      <c r="MM630" s="54"/>
      <c r="MN630" s="54"/>
      <c r="MO630" s="54"/>
      <c r="MP630" s="54"/>
      <c r="MQ630" s="54"/>
      <c r="MR630" s="54"/>
      <c r="MS630" s="54"/>
      <c r="MT630" s="54"/>
      <c r="MU630" s="54"/>
      <c r="MV630" s="54"/>
      <c r="MW630" s="54"/>
      <c r="MX630" s="54"/>
      <c r="MY630" s="54"/>
      <c r="MZ630" s="54"/>
      <c r="NA630" s="54"/>
      <c r="NB630" s="54"/>
      <c r="NC630" s="54"/>
      <c r="ND630" s="54"/>
      <c r="NE630" s="54"/>
      <c r="NF630" s="54"/>
      <c r="NG630" s="54"/>
      <c r="NH630" s="54"/>
      <c r="NI630" s="54"/>
      <c r="NJ630" s="54"/>
      <c r="NK630" s="54"/>
      <c r="NL630" s="54"/>
      <c r="NM630" s="54"/>
      <c r="NN630" s="54"/>
      <c r="NO630" s="54"/>
      <c r="NP630" s="54"/>
      <c r="NQ630" s="54"/>
      <c r="NR630" s="54"/>
      <c r="NS630" s="54"/>
      <c r="NT630" s="54"/>
      <c r="NU630" s="54"/>
      <c r="NV630" s="54"/>
      <c r="NW630" s="54"/>
      <c r="NX630" s="54"/>
      <c r="NY630" s="54"/>
      <c r="NZ630" s="54"/>
      <c r="OA630" s="54"/>
      <c r="OB630" s="54"/>
      <c r="OC630" s="54"/>
      <c r="OD630" s="54"/>
      <c r="OE630" s="54"/>
      <c r="OF630" s="54"/>
      <c r="OG630" s="54"/>
      <c r="OH630" s="54"/>
      <c r="OI630" s="54"/>
      <c r="OJ630" s="54"/>
      <c r="OK630" s="54"/>
      <c r="OL630" s="54"/>
      <c r="OM630" s="54"/>
      <c r="ON630" s="54"/>
      <c r="OO630" s="54"/>
      <c r="OP630" s="54"/>
      <c r="OQ630" s="54"/>
      <c r="OR630" s="54"/>
      <c r="OS630" s="54"/>
      <c r="OT630" s="54"/>
      <c r="OU630" s="54"/>
      <c r="OV630" s="54"/>
      <c r="OW630" s="54"/>
      <c r="OX630" s="54"/>
      <c r="OY630" s="54"/>
      <c r="OZ630" s="54"/>
      <c r="PA630" s="54"/>
      <c r="PB630" s="54"/>
      <c r="PC630" s="54"/>
      <c r="PD630" s="54"/>
      <c r="PE630" s="54"/>
      <c r="PF630" s="54"/>
      <c r="PG630" s="54"/>
      <c r="PH630" s="54"/>
      <c r="PI630" s="54"/>
      <c r="PJ630" s="54"/>
      <c r="PK630" s="54"/>
      <c r="PL630" s="54"/>
      <c r="PM630" s="54"/>
      <c r="PN630" s="54"/>
      <c r="PO630" s="54"/>
      <c r="PP630" s="54"/>
      <c r="PQ630" s="54"/>
      <c r="PR630" s="54"/>
      <c r="PS630" s="54"/>
      <c r="PT630" s="54"/>
      <c r="PU630" s="54"/>
      <c r="PV630" s="54"/>
      <c r="PW630" s="54"/>
      <c r="PX630" s="54"/>
      <c r="PY630" s="54"/>
      <c r="PZ630" s="54"/>
      <c r="QA630" s="54"/>
      <c r="QB630" s="54"/>
      <c r="QC630" s="54"/>
      <c r="QD630" s="54"/>
      <c r="QE630" s="54"/>
      <c r="QF630" s="54"/>
      <c r="QG630" s="54"/>
      <c r="QH630" s="54"/>
      <c r="QI630" s="54"/>
      <c r="QJ630" s="54"/>
      <c r="QK630" s="54"/>
      <c r="QL630" s="54"/>
      <c r="QM630" s="54"/>
      <c r="QN630" s="54"/>
      <c r="QO630" s="54"/>
      <c r="QP630" s="54"/>
      <c r="QQ630" s="54"/>
      <c r="QR630" s="54"/>
      <c r="QS630" s="54"/>
      <c r="QT630" s="54"/>
      <c r="QU630" s="54"/>
      <c r="QV630" s="54"/>
      <c r="QW630" s="54"/>
      <c r="QX630" s="54"/>
      <c r="QY630" s="54"/>
      <c r="QZ630" s="54"/>
      <c r="RA630" s="54"/>
      <c r="RB630" s="54"/>
      <c r="RC630" s="54"/>
      <c r="RD630" s="54"/>
      <c r="RE630" s="54"/>
      <c r="RF630" s="54"/>
      <c r="RG630" s="54"/>
      <c r="RH630" s="54"/>
      <c r="RI630" s="54"/>
      <c r="RJ630" s="54"/>
      <c r="RK630" s="54"/>
      <c r="RL630" s="54"/>
      <c r="RM630" s="54"/>
      <c r="RN630" s="54"/>
      <c r="RO630" s="54"/>
      <c r="RP630" s="54"/>
      <c r="RQ630" s="54"/>
      <c r="RR630" s="54"/>
      <c r="RS630" s="54"/>
      <c r="RT630" s="54"/>
      <c r="RU630" s="54"/>
      <c r="RV630" s="54"/>
      <c r="RW630" s="54"/>
      <c r="RX630" s="54"/>
      <c r="RY630" s="54"/>
      <c r="RZ630" s="54"/>
      <c r="SA630" s="54"/>
      <c r="SB630" s="54"/>
      <c r="SC630" s="54"/>
      <c r="SD630" s="54"/>
      <c r="SE630" s="54"/>
      <c r="SF630" s="54"/>
      <c r="SG630" s="54"/>
      <c r="SH630" s="54"/>
      <c r="SI630" s="54"/>
      <c r="SJ630" s="54"/>
      <c r="SK630" s="54"/>
      <c r="SL630" s="54"/>
      <c r="SM630" s="54"/>
      <c r="SN630" s="54"/>
      <c r="SO630" s="54"/>
      <c r="SP630" s="54"/>
      <c r="SQ630" s="54"/>
      <c r="SR630" s="54"/>
      <c r="SS630" s="54"/>
      <c r="ST630" s="54"/>
      <c r="SU630" s="54"/>
      <c r="SV630" s="54"/>
      <c r="SW630" s="54"/>
      <c r="SX630" s="54"/>
      <c r="SY630" s="54"/>
      <c r="SZ630" s="54"/>
      <c r="TA630" s="54"/>
      <c r="TB630" s="54"/>
      <c r="TC630" s="54"/>
      <c r="TD630" s="54"/>
      <c r="TE630" s="54"/>
      <c r="TF630" s="54"/>
      <c r="TG630" s="54"/>
      <c r="TH630" s="54"/>
      <c r="TI630" s="54"/>
      <c r="TJ630" s="54"/>
      <c r="TK630" s="54"/>
      <c r="TL630" s="54"/>
      <c r="TM630" s="54"/>
      <c r="TN630" s="54"/>
      <c r="TO630" s="54"/>
      <c r="TP630" s="54"/>
      <c r="TQ630" s="54"/>
      <c r="TR630" s="54"/>
      <c r="TS630" s="54"/>
      <c r="TT630" s="54"/>
      <c r="TU630" s="54"/>
      <c r="TV630" s="54"/>
      <c r="TW630" s="54"/>
      <c r="TX630" s="54"/>
      <c r="TY630" s="54"/>
      <c r="TZ630" s="54"/>
      <c r="UA630" s="54"/>
      <c r="UB630" s="54"/>
      <c r="UC630" s="54"/>
      <c r="UD630" s="54"/>
      <c r="UE630" s="54"/>
      <c r="UF630" s="54"/>
      <c r="UG630" s="54"/>
      <c r="UH630" s="54"/>
      <c r="UI630" s="54"/>
      <c r="UJ630" s="54"/>
      <c r="UK630" s="54"/>
      <c r="UL630" s="54"/>
      <c r="UM630" s="54"/>
      <c r="UN630" s="54"/>
      <c r="UO630" s="54"/>
      <c r="UP630" s="54"/>
      <c r="UQ630" s="54"/>
      <c r="UR630" s="54"/>
      <c r="US630" s="54"/>
      <c r="UT630" s="54"/>
      <c r="UU630" s="54"/>
      <c r="UV630" s="54"/>
      <c r="UW630" s="54"/>
      <c r="UX630" s="54"/>
      <c r="UY630" s="54"/>
      <c r="UZ630" s="54"/>
      <c r="VA630" s="54"/>
      <c r="VB630" s="54"/>
      <c r="VC630" s="54"/>
      <c r="VD630" s="54"/>
      <c r="VE630" s="54"/>
      <c r="VF630" s="54"/>
      <c r="VG630" s="54"/>
      <c r="VH630" s="54"/>
      <c r="VI630" s="54"/>
      <c r="VJ630" s="54"/>
      <c r="VK630" s="54"/>
      <c r="VL630" s="54"/>
      <c r="VM630" s="54"/>
      <c r="VN630" s="54"/>
      <c r="VO630" s="54"/>
      <c r="VP630" s="54"/>
      <c r="VQ630" s="54"/>
      <c r="VR630" s="54"/>
      <c r="VS630" s="54"/>
      <c r="VT630" s="54"/>
      <c r="VU630" s="54"/>
      <c r="VV630" s="54"/>
      <c r="VW630" s="54"/>
      <c r="VX630" s="54"/>
      <c r="VY630" s="54"/>
      <c r="VZ630" s="54"/>
      <c r="WA630" s="54"/>
      <c r="WB630" s="54"/>
      <c r="WC630" s="54"/>
      <c r="WD630" s="54"/>
      <c r="WE630" s="54"/>
      <c r="WF630" s="54"/>
      <c r="WG630" s="54"/>
      <c r="WH630" s="54"/>
      <c r="WI630" s="54"/>
      <c r="WJ630" s="54"/>
      <c r="WK630" s="54"/>
      <c r="WL630" s="54"/>
      <c r="WM630" s="54"/>
      <c r="WN630" s="54"/>
      <c r="WO630" s="54"/>
      <c r="WP630" s="54"/>
      <c r="WQ630" s="54"/>
      <c r="WR630" s="54"/>
      <c r="WS630" s="54"/>
      <c r="WT630" s="54"/>
      <c r="WU630" s="54"/>
      <c r="WV630" s="54"/>
      <c r="WW630" s="54"/>
      <c r="WX630" s="54"/>
      <c r="WY630" s="54"/>
      <c r="WZ630" s="54"/>
      <c r="XA630" s="54"/>
      <c r="XB630" s="54"/>
      <c r="XC630" s="54"/>
      <c r="XD630" s="54"/>
      <c r="XE630" s="54"/>
      <c r="XF630" s="54"/>
      <c r="XG630" s="54"/>
      <c r="XH630" s="54"/>
      <c r="XI630" s="54"/>
      <c r="XJ630" s="54"/>
      <c r="XK630" s="54"/>
      <c r="XL630" s="54"/>
      <c r="XM630" s="54"/>
      <c r="XN630" s="54"/>
      <c r="XO630" s="54"/>
      <c r="XP630" s="54"/>
      <c r="XQ630" s="54"/>
      <c r="XR630" s="54"/>
      <c r="XS630" s="54"/>
      <c r="XT630" s="54"/>
      <c r="XU630" s="54"/>
      <c r="XV630" s="54"/>
      <c r="XW630" s="54"/>
      <c r="XX630" s="54"/>
      <c r="XY630" s="54"/>
      <c r="XZ630" s="54"/>
      <c r="YA630" s="54"/>
      <c r="YB630" s="54"/>
      <c r="YC630" s="54"/>
      <c r="YD630" s="54"/>
      <c r="YE630" s="54"/>
      <c r="YF630" s="54"/>
      <c r="YG630" s="54"/>
      <c r="YH630" s="54"/>
      <c r="YI630" s="54"/>
      <c r="YJ630" s="54"/>
      <c r="YK630" s="54"/>
      <c r="YL630" s="54"/>
      <c r="YM630" s="54"/>
      <c r="YN630" s="54"/>
      <c r="YO630" s="54"/>
      <c r="YP630" s="54"/>
      <c r="YQ630" s="54"/>
      <c r="YR630" s="54"/>
      <c r="YS630" s="54"/>
      <c r="YT630" s="54"/>
      <c r="YU630" s="54"/>
      <c r="YV630" s="54"/>
      <c r="YW630" s="54"/>
      <c r="YX630" s="54"/>
      <c r="YY630" s="54"/>
      <c r="YZ630" s="54"/>
      <c r="ZA630" s="54"/>
      <c r="ZB630" s="54"/>
      <c r="ZC630" s="54"/>
      <c r="ZD630" s="54"/>
      <c r="ZE630" s="54"/>
      <c r="ZF630" s="54"/>
      <c r="ZG630" s="54"/>
      <c r="ZH630" s="54"/>
      <c r="ZI630" s="54"/>
      <c r="ZJ630" s="54"/>
      <c r="ZK630" s="54"/>
      <c r="ZL630" s="54"/>
      <c r="ZM630" s="54"/>
      <c r="ZN630" s="54"/>
      <c r="ZO630" s="54"/>
      <c r="ZP630" s="54"/>
      <c r="ZQ630" s="54"/>
      <c r="ZR630" s="54"/>
      <c r="ZS630" s="54"/>
      <c r="ZT630" s="54"/>
      <c r="ZU630" s="54"/>
      <c r="ZV630" s="54"/>
      <c r="ZW630" s="54"/>
      <c r="ZX630" s="54"/>
      <c r="ZY630" s="54"/>
      <c r="ZZ630" s="54"/>
    </row>
    <row r="631" spans="1:702" x14ac:dyDescent="0.2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/>
      <c r="AJ631" s="54"/>
      <c r="AK631" s="54"/>
      <c r="AL631" s="54"/>
      <c r="AM631" s="54"/>
      <c r="AN631" s="54"/>
      <c r="AO631" s="54"/>
      <c r="AP631" s="54"/>
      <c r="AQ631" s="54"/>
      <c r="AR631" s="54"/>
      <c r="AS631" s="54"/>
      <c r="AT631" s="54"/>
      <c r="AU631" s="54"/>
      <c r="AV631" s="54"/>
      <c r="AW631" s="54"/>
      <c r="AX631" s="54"/>
      <c r="AY631" s="54"/>
      <c r="AZ631" s="54"/>
      <c r="BA631" s="54"/>
      <c r="BB631" s="54"/>
      <c r="BC631" s="54"/>
      <c r="BD631" s="54"/>
      <c r="BE631" s="54"/>
      <c r="BF631" s="54"/>
      <c r="BG631" s="54"/>
      <c r="BH631" s="54"/>
      <c r="BI631" s="54"/>
      <c r="BJ631" s="54"/>
      <c r="BK631" s="54"/>
      <c r="BL631" s="54"/>
      <c r="BM631" s="54"/>
      <c r="BN631" s="54"/>
      <c r="BO631" s="54"/>
      <c r="BP631" s="54"/>
      <c r="BQ631" s="54"/>
      <c r="BR631" s="54"/>
      <c r="BS631" s="54"/>
      <c r="BT631" s="54"/>
      <c r="BU631" s="54"/>
      <c r="BV631" s="54"/>
      <c r="BW631" s="54"/>
      <c r="BX631" s="54"/>
      <c r="BY631" s="54"/>
      <c r="BZ631" s="54"/>
      <c r="CA631" s="54"/>
      <c r="CB631" s="54"/>
      <c r="CC631" s="54"/>
      <c r="CD631" s="54"/>
      <c r="CE631" s="54"/>
      <c r="CF631" s="54"/>
      <c r="CG631" s="54"/>
      <c r="CH631" s="54"/>
      <c r="CI631" s="54"/>
      <c r="CJ631" s="54"/>
      <c r="CK631" s="54"/>
      <c r="CL631" s="54"/>
      <c r="CM631" s="54"/>
      <c r="CN631" s="54"/>
      <c r="CO631" s="54"/>
      <c r="CP631" s="54"/>
      <c r="CQ631" s="54"/>
      <c r="CR631" s="54"/>
      <c r="CS631" s="54"/>
      <c r="CT631" s="54"/>
      <c r="CU631" s="54"/>
      <c r="CV631" s="54"/>
      <c r="CW631" s="54"/>
      <c r="CX631" s="54"/>
      <c r="CY631" s="54"/>
      <c r="CZ631" s="54"/>
      <c r="DA631" s="54"/>
      <c r="DB631" s="54"/>
      <c r="DC631" s="54"/>
      <c r="DD631" s="54"/>
      <c r="DE631" s="54"/>
      <c r="DF631" s="54"/>
      <c r="DG631" s="54"/>
      <c r="DH631" s="54"/>
      <c r="DI631" s="54"/>
      <c r="DJ631" s="54"/>
      <c r="DK631" s="54"/>
      <c r="DL631" s="54"/>
      <c r="DM631" s="54"/>
      <c r="DN631" s="54"/>
      <c r="DO631" s="54"/>
      <c r="DP631" s="54"/>
      <c r="DQ631" s="54"/>
      <c r="DR631" s="54"/>
      <c r="DS631" s="54"/>
      <c r="DT631" s="54"/>
      <c r="DU631" s="54"/>
      <c r="DV631" s="54"/>
      <c r="DW631" s="54"/>
      <c r="DX631" s="54"/>
      <c r="DY631" s="54"/>
      <c r="DZ631" s="54"/>
      <c r="EA631" s="54"/>
      <c r="EB631" s="54"/>
      <c r="EC631" s="54"/>
      <c r="ED631" s="54"/>
      <c r="EE631" s="54"/>
      <c r="EF631" s="54"/>
      <c r="EG631" s="54"/>
      <c r="EH631" s="54"/>
      <c r="EI631" s="54"/>
      <c r="EJ631" s="54"/>
      <c r="EK631" s="54"/>
      <c r="EL631" s="54"/>
      <c r="EM631" s="54"/>
      <c r="EN631" s="54"/>
      <c r="EO631" s="54"/>
      <c r="EP631" s="54"/>
      <c r="EQ631" s="54"/>
      <c r="ER631" s="54"/>
      <c r="ES631" s="54"/>
      <c r="ET631" s="54"/>
      <c r="EU631" s="54"/>
      <c r="EV631" s="54"/>
      <c r="EW631" s="54"/>
      <c r="EX631" s="54"/>
      <c r="EY631" s="54"/>
      <c r="EZ631" s="54"/>
      <c r="FA631" s="54"/>
      <c r="FB631" s="54"/>
      <c r="FC631" s="54"/>
      <c r="FD631" s="54"/>
      <c r="FE631" s="54"/>
      <c r="FF631" s="54"/>
      <c r="FG631" s="54"/>
      <c r="FH631" s="54"/>
      <c r="FI631" s="54"/>
      <c r="FJ631" s="54"/>
      <c r="FK631" s="54"/>
      <c r="FL631" s="54"/>
      <c r="FM631" s="54"/>
      <c r="FN631" s="54"/>
      <c r="FO631" s="54"/>
      <c r="FP631" s="54"/>
      <c r="FQ631" s="54"/>
      <c r="FR631" s="54"/>
      <c r="FS631" s="54"/>
      <c r="FT631" s="54"/>
      <c r="FU631" s="54"/>
      <c r="FV631" s="54"/>
      <c r="FW631" s="54"/>
      <c r="FX631" s="54"/>
      <c r="FY631" s="54"/>
      <c r="FZ631" s="54"/>
      <c r="GA631" s="54"/>
      <c r="GB631" s="54"/>
      <c r="GC631" s="54"/>
      <c r="GD631" s="54"/>
      <c r="GE631" s="54"/>
      <c r="GF631" s="54"/>
      <c r="GG631" s="54"/>
      <c r="GH631" s="54"/>
      <c r="GI631" s="54"/>
      <c r="GJ631" s="54"/>
      <c r="GK631" s="54"/>
      <c r="GL631" s="54"/>
      <c r="GM631" s="54"/>
      <c r="GN631" s="54"/>
      <c r="GO631" s="54"/>
      <c r="GP631" s="54"/>
      <c r="GQ631" s="54"/>
      <c r="GR631" s="54"/>
      <c r="GS631" s="54"/>
      <c r="GT631" s="54"/>
      <c r="GU631" s="54"/>
      <c r="GV631" s="54"/>
      <c r="GW631" s="54"/>
      <c r="GX631" s="54"/>
      <c r="GY631" s="54"/>
      <c r="GZ631" s="54"/>
      <c r="HA631" s="54"/>
      <c r="HB631" s="54"/>
      <c r="HC631" s="54"/>
      <c r="HD631" s="54"/>
      <c r="HE631" s="54"/>
      <c r="HF631" s="54"/>
      <c r="HG631" s="54"/>
      <c r="HH631" s="54"/>
      <c r="HI631" s="54"/>
      <c r="HJ631" s="54"/>
      <c r="HK631" s="54"/>
      <c r="HL631" s="54"/>
      <c r="HM631" s="54"/>
      <c r="HN631" s="54"/>
      <c r="HO631" s="54"/>
      <c r="HP631" s="54"/>
      <c r="HQ631" s="54"/>
      <c r="HR631" s="54"/>
      <c r="HS631" s="54"/>
      <c r="HT631" s="54"/>
      <c r="HU631" s="54"/>
      <c r="HV631" s="54"/>
      <c r="HW631" s="54"/>
      <c r="HX631" s="54"/>
      <c r="HY631" s="54"/>
      <c r="HZ631" s="54"/>
      <c r="IA631" s="54"/>
      <c r="IB631" s="54"/>
      <c r="IC631" s="54"/>
      <c r="ID631" s="54"/>
      <c r="IE631" s="54"/>
      <c r="IF631" s="54"/>
      <c r="IG631" s="54"/>
      <c r="IH631" s="54"/>
      <c r="II631" s="54"/>
      <c r="IJ631" s="54"/>
      <c r="IK631" s="54"/>
      <c r="IL631" s="54"/>
      <c r="IM631" s="54"/>
      <c r="IN631" s="54"/>
      <c r="IO631" s="54"/>
      <c r="IP631" s="54"/>
      <c r="IQ631" s="54"/>
      <c r="IR631" s="54"/>
      <c r="IS631" s="54"/>
      <c r="IT631" s="54"/>
      <c r="IU631" s="54"/>
      <c r="IV631" s="54"/>
      <c r="IW631" s="54"/>
      <c r="IX631" s="54"/>
      <c r="IY631" s="54"/>
      <c r="IZ631" s="54"/>
      <c r="JA631" s="54"/>
      <c r="JB631" s="54"/>
      <c r="JC631" s="54"/>
      <c r="JD631" s="54"/>
      <c r="JE631" s="54"/>
      <c r="JF631" s="54"/>
      <c r="JG631" s="54"/>
      <c r="JH631" s="54"/>
      <c r="JI631" s="54"/>
      <c r="JJ631" s="54"/>
      <c r="JK631" s="54"/>
      <c r="JL631" s="54"/>
      <c r="JM631" s="54"/>
      <c r="JN631" s="54"/>
      <c r="JO631" s="54"/>
      <c r="JP631" s="54"/>
      <c r="JQ631" s="54"/>
      <c r="JR631" s="54"/>
      <c r="JS631" s="54"/>
      <c r="JT631" s="54"/>
      <c r="JU631" s="54"/>
      <c r="JV631" s="54"/>
      <c r="JW631" s="54"/>
      <c r="JX631" s="54"/>
      <c r="JY631" s="54"/>
      <c r="JZ631" s="54"/>
      <c r="KA631" s="54"/>
      <c r="KB631" s="54"/>
      <c r="KC631" s="54"/>
      <c r="KD631" s="54"/>
      <c r="KE631" s="54"/>
      <c r="KF631" s="54"/>
      <c r="KG631" s="54"/>
      <c r="KH631" s="54"/>
      <c r="KI631" s="54"/>
      <c r="KJ631" s="54"/>
      <c r="KK631" s="54"/>
      <c r="KL631" s="54"/>
      <c r="KM631" s="54"/>
      <c r="KN631" s="54"/>
      <c r="KO631" s="54"/>
      <c r="KP631" s="54"/>
      <c r="KQ631" s="54"/>
      <c r="KR631" s="54"/>
      <c r="KS631" s="54"/>
      <c r="KT631" s="54"/>
      <c r="KU631" s="54"/>
      <c r="KV631" s="54"/>
      <c r="KW631" s="54"/>
      <c r="KX631" s="54"/>
      <c r="KY631" s="54"/>
      <c r="KZ631" s="54"/>
      <c r="LA631" s="54"/>
      <c r="LB631" s="54"/>
      <c r="LC631" s="54"/>
      <c r="LD631" s="54"/>
      <c r="LE631" s="54"/>
      <c r="LF631" s="54"/>
      <c r="LG631" s="54"/>
      <c r="LH631" s="54"/>
      <c r="LI631" s="54"/>
      <c r="LJ631" s="54"/>
      <c r="LK631" s="54"/>
      <c r="LL631" s="54"/>
      <c r="LM631" s="54"/>
      <c r="LN631" s="54"/>
      <c r="LO631" s="54"/>
      <c r="LP631" s="54"/>
      <c r="LQ631" s="54"/>
      <c r="LR631" s="54"/>
      <c r="LS631" s="54"/>
      <c r="LT631" s="54"/>
      <c r="LU631" s="54"/>
      <c r="LV631" s="54"/>
      <c r="LW631" s="54"/>
      <c r="LX631" s="54"/>
      <c r="LY631" s="54"/>
      <c r="LZ631" s="54"/>
      <c r="MA631" s="54"/>
      <c r="MB631" s="54"/>
      <c r="MC631" s="54"/>
      <c r="MD631" s="54"/>
      <c r="ME631" s="54"/>
      <c r="MF631" s="54"/>
      <c r="MG631" s="54"/>
      <c r="MH631" s="54"/>
      <c r="MI631" s="54"/>
      <c r="MJ631" s="54"/>
      <c r="MK631" s="54"/>
      <c r="ML631" s="54"/>
      <c r="MM631" s="54"/>
      <c r="MN631" s="54"/>
      <c r="MO631" s="54"/>
      <c r="MP631" s="54"/>
      <c r="MQ631" s="54"/>
      <c r="MR631" s="54"/>
      <c r="MS631" s="54"/>
      <c r="MT631" s="54"/>
      <c r="MU631" s="54"/>
      <c r="MV631" s="54"/>
      <c r="MW631" s="54"/>
      <c r="MX631" s="54"/>
      <c r="MY631" s="54"/>
      <c r="MZ631" s="54"/>
      <c r="NA631" s="54"/>
      <c r="NB631" s="54"/>
      <c r="NC631" s="54"/>
      <c r="ND631" s="54"/>
      <c r="NE631" s="54"/>
      <c r="NF631" s="54"/>
      <c r="NG631" s="54"/>
      <c r="NH631" s="54"/>
      <c r="NI631" s="54"/>
      <c r="NJ631" s="54"/>
      <c r="NK631" s="54"/>
      <c r="NL631" s="54"/>
      <c r="NM631" s="54"/>
      <c r="NN631" s="54"/>
      <c r="NO631" s="54"/>
      <c r="NP631" s="54"/>
      <c r="NQ631" s="54"/>
      <c r="NR631" s="54"/>
      <c r="NS631" s="54"/>
      <c r="NT631" s="54"/>
      <c r="NU631" s="54"/>
      <c r="NV631" s="54"/>
      <c r="NW631" s="54"/>
      <c r="NX631" s="54"/>
      <c r="NY631" s="54"/>
      <c r="NZ631" s="54"/>
      <c r="OA631" s="54"/>
      <c r="OB631" s="54"/>
      <c r="OC631" s="54"/>
      <c r="OD631" s="54"/>
      <c r="OE631" s="54"/>
      <c r="OF631" s="54"/>
      <c r="OG631" s="54"/>
      <c r="OH631" s="54"/>
      <c r="OI631" s="54"/>
      <c r="OJ631" s="54"/>
      <c r="OK631" s="54"/>
      <c r="OL631" s="54"/>
      <c r="OM631" s="54"/>
      <c r="ON631" s="54"/>
      <c r="OO631" s="54"/>
      <c r="OP631" s="54"/>
      <c r="OQ631" s="54"/>
      <c r="OR631" s="54"/>
      <c r="OS631" s="54"/>
      <c r="OT631" s="54"/>
      <c r="OU631" s="54"/>
      <c r="OV631" s="54"/>
      <c r="OW631" s="54"/>
      <c r="OX631" s="54"/>
      <c r="OY631" s="54"/>
      <c r="OZ631" s="54"/>
      <c r="PA631" s="54"/>
      <c r="PB631" s="54"/>
      <c r="PC631" s="54"/>
      <c r="PD631" s="54"/>
      <c r="PE631" s="54"/>
      <c r="PF631" s="54"/>
      <c r="PG631" s="54"/>
      <c r="PH631" s="54"/>
      <c r="PI631" s="54"/>
      <c r="PJ631" s="54"/>
      <c r="PK631" s="54"/>
      <c r="PL631" s="54"/>
      <c r="PM631" s="54"/>
      <c r="PN631" s="54"/>
      <c r="PO631" s="54"/>
      <c r="PP631" s="54"/>
      <c r="PQ631" s="54"/>
      <c r="PR631" s="54"/>
      <c r="PS631" s="54"/>
      <c r="PT631" s="54"/>
      <c r="PU631" s="54"/>
      <c r="PV631" s="54"/>
      <c r="PW631" s="54"/>
      <c r="PX631" s="54"/>
      <c r="PY631" s="54"/>
      <c r="PZ631" s="54"/>
      <c r="QA631" s="54"/>
      <c r="QB631" s="54"/>
      <c r="QC631" s="54"/>
      <c r="QD631" s="54"/>
      <c r="QE631" s="54"/>
      <c r="QF631" s="54"/>
      <c r="QG631" s="54"/>
      <c r="QH631" s="54"/>
      <c r="QI631" s="54"/>
      <c r="QJ631" s="54"/>
      <c r="QK631" s="54"/>
      <c r="QL631" s="54"/>
      <c r="QM631" s="54"/>
      <c r="QN631" s="54"/>
      <c r="QO631" s="54"/>
      <c r="QP631" s="54"/>
      <c r="QQ631" s="54"/>
      <c r="QR631" s="54"/>
      <c r="QS631" s="54"/>
      <c r="QT631" s="54"/>
      <c r="QU631" s="54"/>
      <c r="QV631" s="54"/>
      <c r="QW631" s="54"/>
      <c r="QX631" s="54"/>
      <c r="QY631" s="54"/>
      <c r="QZ631" s="54"/>
      <c r="RA631" s="54"/>
      <c r="RB631" s="54"/>
      <c r="RC631" s="54"/>
      <c r="RD631" s="54"/>
      <c r="RE631" s="54"/>
      <c r="RF631" s="54"/>
      <c r="RG631" s="54"/>
      <c r="RH631" s="54"/>
      <c r="RI631" s="54"/>
      <c r="RJ631" s="54"/>
      <c r="RK631" s="54"/>
      <c r="RL631" s="54"/>
      <c r="RM631" s="54"/>
      <c r="RN631" s="54"/>
      <c r="RO631" s="54"/>
      <c r="RP631" s="54"/>
      <c r="RQ631" s="54"/>
      <c r="RR631" s="54"/>
      <c r="RS631" s="54"/>
      <c r="RT631" s="54"/>
      <c r="RU631" s="54"/>
      <c r="RV631" s="54"/>
      <c r="RW631" s="54"/>
      <c r="RX631" s="54"/>
      <c r="RY631" s="54"/>
      <c r="RZ631" s="54"/>
      <c r="SA631" s="54"/>
      <c r="SB631" s="54"/>
      <c r="SC631" s="54"/>
      <c r="SD631" s="54"/>
      <c r="SE631" s="54"/>
      <c r="SF631" s="54"/>
      <c r="SG631" s="54"/>
      <c r="SH631" s="54"/>
      <c r="SI631" s="54"/>
      <c r="SJ631" s="54"/>
      <c r="SK631" s="54"/>
      <c r="SL631" s="54"/>
      <c r="SM631" s="54"/>
      <c r="SN631" s="54"/>
      <c r="SO631" s="54"/>
      <c r="SP631" s="54"/>
      <c r="SQ631" s="54"/>
      <c r="SR631" s="54"/>
      <c r="SS631" s="54"/>
      <c r="ST631" s="54"/>
      <c r="SU631" s="54"/>
      <c r="SV631" s="54"/>
      <c r="SW631" s="54"/>
      <c r="SX631" s="54"/>
      <c r="SY631" s="54"/>
      <c r="SZ631" s="54"/>
      <c r="TA631" s="54"/>
      <c r="TB631" s="54"/>
      <c r="TC631" s="54"/>
      <c r="TD631" s="54"/>
      <c r="TE631" s="54"/>
      <c r="TF631" s="54"/>
      <c r="TG631" s="54"/>
      <c r="TH631" s="54"/>
      <c r="TI631" s="54"/>
      <c r="TJ631" s="54"/>
      <c r="TK631" s="54"/>
      <c r="TL631" s="54"/>
      <c r="TM631" s="54"/>
      <c r="TN631" s="54"/>
      <c r="TO631" s="54"/>
      <c r="TP631" s="54"/>
      <c r="TQ631" s="54"/>
      <c r="TR631" s="54"/>
      <c r="TS631" s="54"/>
      <c r="TT631" s="54"/>
      <c r="TU631" s="54"/>
      <c r="TV631" s="54"/>
      <c r="TW631" s="54"/>
      <c r="TX631" s="54"/>
      <c r="TY631" s="54"/>
      <c r="TZ631" s="54"/>
      <c r="UA631" s="54"/>
      <c r="UB631" s="54"/>
      <c r="UC631" s="54"/>
      <c r="UD631" s="54"/>
      <c r="UE631" s="54"/>
      <c r="UF631" s="54"/>
      <c r="UG631" s="54"/>
      <c r="UH631" s="54"/>
      <c r="UI631" s="54"/>
      <c r="UJ631" s="54"/>
      <c r="UK631" s="54"/>
      <c r="UL631" s="54"/>
      <c r="UM631" s="54"/>
      <c r="UN631" s="54"/>
      <c r="UO631" s="54"/>
      <c r="UP631" s="54"/>
      <c r="UQ631" s="54"/>
      <c r="UR631" s="54"/>
      <c r="US631" s="54"/>
      <c r="UT631" s="54"/>
      <c r="UU631" s="54"/>
      <c r="UV631" s="54"/>
      <c r="UW631" s="54"/>
      <c r="UX631" s="54"/>
      <c r="UY631" s="54"/>
      <c r="UZ631" s="54"/>
      <c r="VA631" s="54"/>
      <c r="VB631" s="54"/>
      <c r="VC631" s="54"/>
      <c r="VD631" s="54"/>
      <c r="VE631" s="54"/>
      <c r="VF631" s="54"/>
      <c r="VG631" s="54"/>
      <c r="VH631" s="54"/>
      <c r="VI631" s="54"/>
      <c r="VJ631" s="54"/>
      <c r="VK631" s="54"/>
      <c r="VL631" s="54"/>
      <c r="VM631" s="54"/>
      <c r="VN631" s="54"/>
      <c r="VO631" s="54"/>
      <c r="VP631" s="54"/>
      <c r="VQ631" s="54"/>
      <c r="VR631" s="54"/>
      <c r="VS631" s="54"/>
      <c r="VT631" s="54"/>
      <c r="VU631" s="54"/>
      <c r="VV631" s="54"/>
      <c r="VW631" s="54"/>
      <c r="VX631" s="54"/>
      <c r="VY631" s="54"/>
      <c r="VZ631" s="54"/>
      <c r="WA631" s="54"/>
      <c r="WB631" s="54"/>
      <c r="WC631" s="54"/>
      <c r="WD631" s="54"/>
      <c r="WE631" s="54"/>
      <c r="WF631" s="54"/>
      <c r="WG631" s="54"/>
      <c r="WH631" s="54"/>
      <c r="WI631" s="54"/>
      <c r="WJ631" s="54"/>
      <c r="WK631" s="54"/>
      <c r="WL631" s="54"/>
      <c r="WM631" s="54"/>
      <c r="WN631" s="54"/>
      <c r="WO631" s="54"/>
      <c r="WP631" s="54"/>
      <c r="WQ631" s="54"/>
      <c r="WR631" s="54"/>
      <c r="WS631" s="54"/>
      <c r="WT631" s="54"/>
      <c r="WU631" s="54"/>
      <c r="WV631" s="54"/>
      <c r="WW631" s="54"/>
      <c r="WX631" s="54"/>
      <c r="WY631" s="54"/>
      <c r="WZ631" s="54"/>
      <c r="XA631" s="54"/>
      <c r="XB631" s="54"/>
      <c r="XC631" s="54"/>
      <c r="XD631" s="54"/>
      <c r="XE631" s="54"/>
      <c r="XF631" s="54"/>
      <c r="XG631" s="54"/>
      <c r="XH631" s="54"/>
      <c r="XI631" s="54"/>
      <c r="XJ631" s="54"/>
      <c r="XK631" s="54"/>
      <c r="XL631" s="54"/>
      <c r="XM631" s="54"/>
      <c r="XN631" s="54"/>
      <c r="XO631" s="54"/>
      <c r="XP631" s="54"/>
      <c r="XQ631" s="54"/>
      <c r="XR631" s="54"/>
      <c r="XS631" s="54"/>
      <c r="XT631" s="54"/>
      <c r="XU631" s="54"/>
      <c r="XV631" s="54"/>
      <c r="XW631" s="54"/>
      <c r="XX631" s="54"/>
      <c r="XY631" s="54"/>
      <c r="XZ631" s="54"/>
      <c r="YA631" s="54"/>
      <c r="YB631" s="54"/>
      <c r="YC631" s="54"/>
      <c r="YD631" s="54"/>
      <c r="YE631" s="54"/>
      <c r="YF631" s="54"/>
      <c r="YG631" s="54"/>
      <c r="YH631" s="54"/>
      <c r="YI631" s="54"/>
      <c r="YJ631" s="54"/>
      <c r="YK631" s="54"/>
      <c r="YL631" s="54"/>
      <c r="YM631" s="54"/>
      <c r="YN631" s="54"/>
      <c r="YO631" s="54"/>
      <c r="YP631" s="54"/>
      <c r="YQ631" s="54"/>
      <c r="YR631" s="54"/>
      <c r="YS631" s="54"/>
      <c r="YT631" s="54"/>
      <c r="YU631" s="54"/>
      <c r="YV631" s="54"/>
      <c r="YW631" s="54"/>
      <c r="YX631" s="54"/>
      <c r="YY631" s="54"/>
      <c r="YZ631" s="54"/>
      <c r="ZA631" s="54"/>
      <c r="ZB631" s="54"/>
      <c r="ZC631" s="54"/>
      <c r="ZD631" s="54"/>
      <c r="ZE631" s="54"/>
      <c r="ZF631" s="54"/>
      <c r="ZG631" s="54"/>
      <c r="ZH631" s="54"/>
      <c r="ZI631" s="54"/>
      <c r="ZJ631" s="54"/>
      <c r="ZK631" s="54"/>
      <c r="ZL631" s="54"/>
      <c r="ZM631" s="54"/>
      <c r="ZN631" s="54"/>
      <c r="ZO631" s="54"/>
      <c r="ZP631" s="54"/>
      <c r="ZQ631" s="54"/>
      <c r="ZR631" s="54"/>
      <c r="ZS631" s="54"/>
      <c r="ZT631" s="54"/>
      <c r="ZU631" s="54"/>
      <c r="ZV631" s="54"/>
      <c r="ZW631" s="54"/>
      <c r="ZX631" s="54"/>
      <c r="ZY631" s="54"/>
      <c r="ZZ631" s="54"/>
    </row>
    <row r="632" spans="1:702" x14ac:dyDescent="0.2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/>
      <c r="AJ632" s="54"/>
      <c r="AK632" s="54"/>
      <c r="AL632" s="54"/>
      <c r="AM632" s="54"/>
      <c r="AN632" s="54"/>
      <c r="AO632" s="54"/>
      <c r="AP632" s="54"/>
      <c r="AQ632" s="54"/>
      <c r="AR632" s="54"/>
      <c r="AS632" s="54"/>
      <c r="AT632" s="54"/>
      <c r="AU632" s="54"/>
      <c r="AV632" s="54"/>
      <c r="AW632" s="54"/>
      <c r="AX632" s="54"/>
      <c r="AY632" s="54"/>
      <c r="AZ632" s="54"/>
      <c r="BA632" s="54"/>
      <c r="BB632" s="54"/>
      <c r="BC632" s="54"/>
      <c r="BD632" s="54"/>
      <c r="BE632" s="54"/>
      <c r="BF632" s="54"/>
      <c r="BG632" s="54"/>
      <c r="BH632" s="54"/>
      <c r="BI632" s="54"/>
      <c r="BJ632" s="54"/>
      <c r="BK632" s="54"/>
      <c r="BL632" s="54"/>
      <c r="BM632" s="54"/>
      <c r="BN632" s="54"/>
      <c r="BO632" s="54"/>
      <c r="BP632" s="54"/>
      <c r="BQ632" s="54"/>
      <c r="BR632" s="54"/>
      <c r="BS632" s="54"/>
      <c r="BT632" s="54"/>
      <c r="BU632" s="54"/>
      <c r="BV632" s="54"/>
      <c r="BW632" s="54"/>
      <c r="BX632" s="54"/>
      <c r="BY632" s="54"/>
      <c r="BZ632" s="54"/>
      <c r="CA632" s="54"/>
      <c r="CB632" s="54"/>
      <c r="CC632" s="54"/>
      <c r="CD632" s="54"/>
      <c r="CE632" s="54"/>
      <c r="CF632" s="54"/>
      <c r="CG632" s="54"/>
      <c r="CH632" s="54"/>
      <c r="CI632" s="54"/>
      <c r="CJ632" s="54"/>
      <c r="CK632" s="54"/>
      <c r="CL632" s="54"/>
      <c r="CM632" s="54"/>
      <c r="CN632" s="54"/>
      <c r="CO632" s="54"/>
      <c r="CP632" s="54"/>
      <c r="CQ632" s="54"/>
      <c r="CR632" s="54"/>
      <c r="CS632" s="54"/>
      <c r="CT632" s="54"/>
      <c r="CU632" s="54"/>
      <c r="CV632" s="54"/>
      <c r="CW632" s="54"/>
      <c r="CX632" s="54"/>
      <c r="CY632" s="54"/>
      <c r="CZ632" s="54"/>
      <c r="DA632" s="54"/>
      <c r="DB632" s="54"/>
      <c r="DC632" s="54"/>
      <c r="DD632" s="54"/>
      <c r="DE632" s="54"/>
      <c r="DF632" s="54"/>
      <c r="DG632" s="54"/>
      <c r="DH632" s="54"/>
      <c r="DI632" s="54"/>
      <c r="DJ632" s="54"/>
      <c r="DK632" s="54"/>
      <c r="DL632" s="54"/>
      <c r="DM632" s="54"/>
      <c r="DN632" s="54"/>
      <c r="DO632" s="54"/>
      <c r="DP632" s="54"/>
      <c r="DQ632" s="54"/>
      <c r="DR632" s="54"/>
      <c r="DS632" s="54"/>
      <c r="DT632" s="54"/>
      <c r="DU632" s="54"/>
      <c r="DV632" s="54"/>
      <c r="DW632" s="54"/>
      <c r="DX632" s="54"/>
      <c r="DY632" s="54"/>
      <c r="DZ632" s="54"/>
      <c r="EA632" s="54"/>
      <c r="EB632" s="54"/>
      <c r="EC632" s="54"/>
      <c r="ED632" s="54"/>
      <c r="EE632" s="54"/>
      <c r="EF632" s="54"/>
      <c r="EG632" s="54"/>
      <c r="EH632" s="54"/>
      <c r="EI632" s="54"/>
      <c r="EJ632" s="54"/>
      <c r="EK632" s="54"/>
      <c r="EL632" s="54"/>
      <c r="EM632" s="54"/>
      <c r="EN632" s="54"/>
      <c r="EO632" s="54"/>
      <c r="EP632" s="54"/>
      <c r="EQ632" s="54"/>
      <c r="ER632" s="54"/>
      <c r="ES632" s="54"/>
      <c r="ET632" s="54"/>
      <c r="EU632" s="54"/>
      <c r="EV632" s="54"/>
      <c r="EW632" s="54"/>
      <c r="EX632" s="54"/>
      <c r="EY632" s="54"/>
      <c r="EZ632" s="54"/>
      <c r="FA632" s="54"/>
      <c r="FB632" s="54"/>
      <c r="FC632" s="54"/>
      <c r="FD632" s="54"/>
      <c r="FE632" s="54"/>
      <c r="FF632" s="54"/>
      <c r="FG632" s="54"/>
      <c r="FH632" s="54"/>
      <c r="FI632" s="54"/>
      <c r="FJ632" s="54"/>
      <c r="FK632" s="54"/>
      <c r="FL632" s="54"/>
      <c r="FM632" s="54"/>
      <c r="FN632" s="54"/>
      <c r="FO632" s="54"/>
      <c r="FP632" s="54"/>
      <c r="FQ632" s="54"/>
      <c r="FR632" s="54"/>
      <c r="FS632" s="54"/>
      <c r="FT632" s="54"/>
      <c r="FU632" s="54"/>
      <c r="FV632" s="54"/>
      <c r="FW632" s="54"/>
      <c r="FX632" s="54"/>
      <c r="FY632" s="54"/>
      <c r="FZ632" s="54"/>
      <c r="GA632" s="54"/>
      <c r="GB632" s="54"/>
      <c r="GC632" s="54"/>
      <c r="GD632" s="54"/>
      <c r="GE632" s="54"/>
      <c r="GF632" s="54"/>
      <c r="GG632" s="54"/>
      <c r="GH632" s="54"/>
      <c r="GI632" s="54"/>
      <c r="GJ632" s="54"/>
      <c r="GK632" s="54"/>
      <c r="GL632" s="54"/>
      <c r="GM632" s="54"/>
      <c r="GN632" s="54"/>
      <c r="GO632" s="54"/>
      <c r="GP632" s="54"/>
      <c r="GQ632" s="54"/>
      <c r="GR632" s="54"/>
      <c r="GS632" s="54"/>
      <c r="GT632" s="54"/>
      <c r="GU632" s="54"/>
      <c r="GV632" s="54"/>
      <c r="GW632" s="54"/>
      <c r="GX632" s="54"/>
      <c r="GY632" s="54"/>
      <c r="GZ632" s="54"/>
      <c r="HA632" s="54"/>
      <c r="HB632" s="54"/>
      <c r="HC632" s="54"/>
      <c r="HD632" s="54"/>
      <c r="HE632" s="54"/>
      <c r="HF632" s="54"/>
      <c r="HG632" s="54"/>
      <c r="HH632" s="54"/>
      <c r="HI632" s="54"/>
      <c r="HJ632" s="54"/>
      <c r="HK632" s="54"/>
      <c r="HL632" s="54"/>
      <c r="HM632" s="54"/>
      <c r="HN632" s="54"/>
      <c r="HO632" s="54"/>
      <c r="HP632" s="54"/>
      <c r="HQ632" s="54"/>
      <c r="HR632" s="54"/>
      <c r="HS632" s="54"/>
      <c r="HT632" s="54"/>
      <c r="HU632" s="54"/>
      <c r="HV632" s="54"/>
      <c r="HW632" s="54"/>
      <c r="HX632" s="54"/>
      <c r="HY632" s="54"/>
      <c r="HZ632" s="54"/>
      <c r="IA632" s="54"/>
      <c r="IB632" s="54"/>
      <c r="IC632" s="54"/>
      <c r="ID632" s="54"/>
      <c r="IE632" s="54"/>
      <c r="IF632" s="54"/>
      <c r="IG632" s="54"/>
      <c r="IH632" s="54"/>
      <c r="II632" s="54"/>
      <c r="IJ632" s="54"/>
      <c r="IK632" s="54"/>
      <c r="IL632" s="54"/>
      <c r="IM632" s="54"/>
      <c r="IN632" s="54"/>
      <c r="IO632" s="54"/>
      <c r="IP632" s="54"/>
      <c r="IQ632" s="54"/>
      <c r="IR632" s="54"/>
      <c r="IS632" s="54"/>
      <c r="IT632" s="54"/>
      <c r="IU632" s="54"/>
      <c r="IV632" s="54"/>
      <c r="IW632" s="54"/>
      <c r="IX632" s="54"/>
      <c r="IY632" s="54"/>
      <c r="IZ632" s="54"/>
      <c r="JA632" s="54"/>
      <c r="JB632" s="54"/>
      <c r="JC632" s="54"/>
      <c r="JD632" s="54"/>
      <c r="JE632" s="54"/>
      <c r="JF632" s="54"/>
      <c r="JG632" s="54"/>
      <c r="JH632" s="54"/>
      <c r="JI632" s="54"/>
      <c r="JJ632" s="54"/>
      <c r="JK632" s="54"/>
      <c r="JL632" s="54"/>
      <c r="JM632" s="54"/>
      <c r="JN632" s="54"/>
      <c r="JO632" s="54"/>
      <c r="JP632" s="54"/>
      <c r="JQ632" s="54"/>
      <c r="JR632" s="54"/>
      <c r="JS632" s="54"/>
      <c r="JT632" s="54"/>
      <c r="JU632" s="54"/>
      <c r="JV632" s="54"/>
      <c r="JW632" s="54"/>
      <c r="JX632" s="54"/>
      <c r="JY632" s="54"/>
      <c r="JZ632" s="54"/>
      <c r="KA632" s="54"/>
      <c r="KB632" s="54"/>
      <c r="KC632" s="54"/>
      <c r="KD632" s="54"/>
      <c r="KE632" s="54"/>
      <c r="KF632" s="54"/>
      <c r="KG632" s="54"/>
      <c r="KH632" s="54"/>
      <c r="KI632" s="54"/>
      <c r="KJ632" s="54"/>
      <c r="KK632" s="54"/>
      <c r="KL632" s="54"/>
      <c r="KM632" s="54"/>
      <c r="KN632" s="54"/>
      <c r="KO632" s="54"/>
      <c r="KP632" s="54"/>
      <c r="KQ632" s="54"/>
      <c r="KR632" s="54"/>
      <c r="KS632" s="54"/>
      <c r="KT632" s="54"/>
      <c r="KU632" s="54"/>
      <c r="KV632" s="54"/>
      <c r="KW632" s="54"/>
      <c r="KX632" s="54"/>
      <c r="KY632" s="54"/>
      <c r="KZ632" s="54"/>
      <c r="LA632" s="54"/>
      <c r="LB632" s="54"/>
      <c r="LC632" s="54"/>
      <c r="LD632" s="54"/>
      <c r="LE632" s="54"/>
      <c r="LF632" s="54"/>
      <c r="LG632" s="54"/>
      <c r="LH632" s="54"/>
      <c r="LI632" s="54"/>
      <c r="LJ632" s="54"/>
      <c r="LK632" s="54"/>
      <c r="LL632" s="54"/>
      <c r="LM632" s="54"/>
      <c r="LN632" s="54"/>
      <c r="LO632" s="54"/>
      <c r="LP632" s="54"/>
      <c r="LQ632" s="54"/>
      <c r="LR632" s="54"/>
      <c r="LS632" s="54"/>
      <c r="LT632" s="54"/>
      <c r="LU632" s="54"/>
      <c r="LV632" s="54"/>
      <c r="LW632" s="54"/>
      <c r="LX632" s="54"/>
      <c r="LY632" s="54"/>
      <c r="LZ632" s="54"/>
      <c r="MA632" s="54"/>
      <c r="MB632" s="54"/>
      <c r="MC632" s="54"/>
      <c r="MD632" s="54"/>
      <c r="ME632" s="54"/>
      <c r="MF632" s="54"/>
      <c r="MG632" s="54"/>
      <c r="MH632" s="54"/>
      <c r="MI632" s="54"/>
      <c r="MJ632" s="54"/>
      <c r="MK632" s="54"/>
      <c r="ML632" s="54"/>
      <c r="MM632" s="54"/>
      <c r="MN632" s="54"/>
      <c r="MO632" s="54"/>
      <c r="MP632" s="54"/>
      <c r="MQ632" s="54"/>
      <c r="MR632" s="54"/>
      <c r="MS632" s="54"/>
      <c r="MT632" s="54"/>
      <c r="MU632" s="54"/>
      <c r="MV632" s="54"/>
      <c r="MW632" s="54"/>
      <c r="MX632" s="54"/>
      <c r="MY632" s="54"/>
      <c r="MZ632" s="54"/>
      <c r="NA632" s="54"/>
      <c r="NB632" s="54"/>
      <c r="NC632" s="54"/>
      <c r="ND632" s="54"/>
      <c r="NE632" s="54"/>
      <c r="NF632" s="54"/>
      <c r="NG632" s="54"/>
      <c r="NH632" s="54"/>
      <c r="NI632" s="54"/>
      <c r="NJ632" s="54"/>
      <c r="NK632" s="54"/>
      <c r="NL632" s="54"/>
      <c r="NM632" s="54"/>
      <c r="NN632" s="54"/>
      <c r="NO632" s="54"/>
      <c r="NP632" s="54"/>
      <c r="NQ632" s="54"/>
      <c r="NR632" s="54"/>
      <c r="NS632" s="54"/>
      <c r="NT632" s="54"/>
      <c r="NU632" s="54"/>
      <c r="NV632" s="54"/>
      <c r="NW632" s="54"/>
      <c r="NX632" s="54"/>
      <c r="NY632" s="54"/>
      <c r="NZ632" s="54"/>
      <c r="OA632" s="54"/>
      <c r="OB632" s="54"/>
      <c r="OC632" s="54"/>
      <c r="OD632" s="54"/>
      <c r="OE632" s="54"/>
      <c r="OF632" s="54"/>
      <c r="OG632" s="54"/>
      <c r="OH632" s="54"/>
      <c r="OI632" s="54"/>
      <c r="OJ632" s="54"/>
      <c r="OK632" s="54"/>
      <c r="OL632" s="54"/>
      <c r="OM632" s="54"/>
      <c r="ON632" s="54"/>
      <c r="OO632" s="54"/>
      <c r="OP632" s="54"/>
      <c r="OQ632" s="54"/>
      <c r="OR632" s="54"/>
      <c r="OS632" s="54"/>
      <c r="OT632" s="54"/>
      <c r="OU632" s="54"/>
      <c r="OV632" s="54"/>
      <c r="OW632" s="54"/>
      <c r="OX632" s="54"/>
      <c r="OY632" s="54"/>
      <c r="OZ632" s="54"/>
      <c r="PA632" s="54"/>
      <c r="PB632" s="54"/>
      <c r="PC632" s="54"/>
      <c r="PD632" s="54"/>
      <c r="PE632" s="54"/>
      <c r="PF632" s="54"/>
      <c r="PG632" s="54"/>
      <c r="PH632" s="54"/>
      <c r="PI632" s="54"/>
      <c r="PJ632" s="54"/>
      <c r="PK632" s="54"/>
      <c r="PL632" s="54"/>
      <c r="PM632" s="54"/>
      <c r="PN632" s="54"/>
      <c r="PO632" s="54"/>
      <c r="PP632" s="54"/>
      <c r="PQ632" s="54"/>
      <c r="PR632" s="54"/>
      <c r="PS632" s="54"/>
      <c r="PT632" s="54"/>
      <c r="PU632" s="54"/>
      <c r="PV632" s="54"/>
      <c r="PW632" s="54"/>
      <c r="PX632" s="54"/>
      <c r="PY632" s="54"/>
      <c r="PZ632" s="54"/>
      <c r="QA632" s="54"/>
      <c r="QB632" s="54"/>
      <c r="QC632" s="54"/>
      <c r="QD632" s="54"/>
      <c r="QE632" s="54"/>
      <c r="QF632" s="54"/>
      <c r="QG632" s="54"/>
      <c r="QH632" s="54"/>
      <c r="QI632" s="54"/>
      <c r="QJ632" s="54"/>
      <c r="QK632" s="54"/>
      <c r="QL632" s="54"/>
      <c r="QM632" s="54"/>
      <c r="QN632" s="54"/>
      <c r="QO632" s="54"/>
      <c r="QP632" s="54"/>
      <c r="QQ632" s="54"/>
      <c r="QR632" s="54"/>
      <c r="QS632" s="54"/>
      <c r="QT632" s="54"/>
      <c r="QU632" s="54"/>
      <c r="QV632" s="54"/>
      <c r="QW632" s="54"/>
      <c r="QX632" s="54"/>
      <c r="QY632" s="54"/>
      <c r="QZ632" s="54"/>
      <c r="RA632" s="54"/>
      <c r="RB632" s="54"/>
      <c r="RC632" s="54"/>
      <c r="RD632" s="54"/>
      <c r="RE632" s="54"/>
      <c r="RF632" s="54"/>
      <c r="RG632" s="54"/>
      <c r="RH632" s="54"/>
      <c r="RI632" s="54"/>
      <c r="RJ632" s="54"/>
      <c r="RK632" s="54"/>
      <c r="RL632" s="54"/>
      <c r="RM632" s="54"/>
      <c r="RN632" s="54"/>
      <c r="RO632" s="54"/>
      <c r="RP632" s="54"/>
      <c r="RQ632" s="54"/>
      <c r="RR632" s="54"/>
      <c r="RS632" s="54"/>
      <c r="RT632" s="54"/>
      <c r="RU632" s="54"/>
      <c r="RV632" s="54"/>
      <c r="RW632" s="54"/>
      <c r="RX632" s="54"/>
      <c r="RY632" s="54"/>
      <c r="RZ632" s="54"/>
      <c r="SA632" s="54"/>
      <c r="SB632" s="54"/>
      <c r="SC632" s="54"/>
      <c r="SD632" s="54"/>
      <c r="SE632" s="54"/>
      <c r="SF632" s="54"/>
      <c r="SG632" s="54"/>
      <c r="SH632" s="54"/>
      <c r="SI632" s="54"/>
      <c r="SJ632" s="54"/>
      <c r="SK632" s="54"/>
      <c r="SL632" s="54"/>
      <c r="SM632" s="54"/>
      <c r="SN632" s="54"/>
      <c r="SO632" s="54"/>
      <c r="SP632" s="54"/>
      <c r="SQ632" s="54"/>
      <c r="SR632" s="54"/>
      <c r="SS632" s="54"/>
      <c r="ST632" s="54"/>
      <c r="SU632" s="54"/>
      <c r="SV632" s="54"/>
      <c r="SW632" s="54"/>
      <c r="SX632" s="54"/>
      <c r="SY632" s="54"/>
      <c r="SZ632" s="54"/>
      <c r="TA632" s="54"/>
      <c r="TB632" s="54"/>
      <c r="TC632" s="54"/>
      <c r="TD632" s="54"/>
      <c r="TE632" s="54"/>
      <c r="TF632" s="54"/>
      <c r="TG632" s="54"/>
      <c r="TH632" s="54"/>
      <c r="TI632" s="54"/>
      <c r="TJ632" s="54"/>
      <c r="TK632" s="54"/>
      <c r="TL632" s="54"/>
      <c r="TM632" s="54"/>
      <c r="TN632" s="54"/>
      <c r="TO632" s="54"/>
      <c r="TP632" s="54"/>
      <c r="TQ632" s="54"/>
      <c r="TR632" s="54"/>
      <c r="TS632" s="54"/>
      <c r="TT632" s="54"/>
      <c r="TU632" s="54"/>
      <c r="TV632" s="54"/>
      <c r="TW632" s="54"/>
      <c r="TX632" s="54"/>
      <c r="TY632" s="54"/>
      <c r="TZ632" s="54"/>
      <c r="UA632" s="54"/>
      <c r="UB632" s="54"/>
      <c r="UC632" s="54"/>
      <c r="UD632" s="54"/>
      <c r="UE632" s="54"/>
      <c r="UF632" s="54"/>
      <c r="UG632" s="54"/>
      <c r="UH632" s="54"/>
      <c r="UI632" s="54"/>
      <c r="UJ632" s="54"/>
      <c r="UK632" s="54"/>
      <c r="UL632" s="54"/>
      <c r="UM632" s="54"/>
      <c r="UN632" s="54"/>
      <c r="UO632" s="54"/>
      <c r="UP632" s="54"/>
      <c r="UQ632" s="54"/>
      <c r="UR632" s="54"/>
      <c r="US632" s="54"/>
      <c r="UT632" s="54"/>
      <c r="UU632" s="54"/>
      <c r="UV632" s="54"/>
      <c r="UW632" s="54"/>
      <c r="UX632" s="54"/>
      <c r="UY632" s="54"/>
      <c r="UZ632" s="54"/>
      <c r="VA632" s="54"/>
      <c r="VB632" s="54"/>
      <c r="VC632" s="54"/>
      <c r="VD632" s="54"/>
      <c r="VE632" s="54"/>
      <c r="VF632" s="54"/>
      <c r="VG632" s="54"/>
      <c r="VH632" s="54"/>
      <c r="VI632" s="54"/>
      <c r="VJ632" s="54"/>
      <c r="VK632" s="54"/>
      <c r="VL632" s="54"/>
      <c r="VM632" s="54"/>
      <c r="VN632" s="54"/>
      <c r="VO632" s="54"/>
      <c r="VP632" s="54"/>
      <c r="VQ632" s="54"/>
      <c r="VR632" s="54"/>
      <c r="VS632" s="54"/>
      <c r="VT632" s="54"/>
      <c r="VU632" s="54"/>
      <c r="VV632" s="54"/>
      <c r="VW632" s="54"/>
      <c r="VX632" s="54"/>
      <c r="VY632" s="54"/>
      <c r="VZ632" s="54"/>
      <c r="WA632" s="54"/>
      <c r="WB632" s="54"/>
      <c r="WC632" s="54"/>
      <c r="WD632" s="54"/>
      <c r="WE632" s="54"/>
      <c r="WF632" s="54"/>
      <c r="WG632" s="54"/>
      <c r="WH632" s="54"/>
      <c r="WI632" s="54"/>
      <c r="WJ632" s="54"/>
      <c r="WK632" s="54"/>
      <c r="WL632" s="54"/>
      <c r="WM632" s="54"/>
      <c r="WN632" s="54"/>
      <c r="WO632" s="54"/>
      <c r="WP632" s="54"/>
      <c r="WQ632" s="54"/>
      <c r="WR632" s="54"/>
      <c r="WS632" s="54"/>
      <c r="WT632" s="54"/>
      <c r="WU632" s="54"/>
      <c r="WV632" s="54"/>
      <c r="WW632" s="54"/>
      <c r="WX632" s="54"/>
      <c r="WY632" s="54"/>
      <c r="WZ632" s="54"/>
      <c r="XA632" s="54"/>
      <c r="XB632" s="54"/>
      <c r="XC632" s="54"/>
      <c r="XD632" s="54"/>
      <c r="XE632" s="54"/>
      <c r="XF632" s="54"/>
      <c r="XG632" s="54"/>
      <c r="XH632" s="54"/>
      <c r="XI632" s="54"/>
      <c r="XJ632" s="54"/>
      <c r="XK632" s="54"/>
      <c r="XL632" s="54"/>
      <c r="XM632" s="54"/>
      <c r="XN632" s="54"/>
      <c r="XO632" s="54"/>
      <c r="XP632" s="54"/>
      <c r="XQ632" s="54"/>
      <c r="XR632" s="54"/>
      <c r="XS632" s="54"/>
      <c r="XT632" s="54"/>
      <c r="XU632" s="54"/>
      <c r="XV632" s="54"/>
      <c r="XW632" s="54"/>
      <c r="XX632" s="54"/>
      <c r="XY632" s="54"/>
      <c r="XZ632" s="54"/>
      <c r="YA632" s="54"/>
      <c r="YB632" s="54"/>
      <c r="YC632" s="54"/>
      <c r="YD632" s="54"/>
      <c r="YE632" s="54"/>
      <c r="YF632" s="54"/>
      <c r="YG632" s="54"/>
      <c r="YH632" s="54"/>
      <c r="YI632" s="54"/>
      <c r="YJ632" s="54"/>
      <c r="YK632" s="54"/>
      <c r="YL632" s="54"/>
      <c r="YM632" s="54"/>
      <c r="YN632" s="54"/>
      <c r="YO632" s="54"/>
      <c r="YP632" s="54"/>
      <c r="YQ632" s="54"/>
      <c r="YR632" s="54"/>
      <c r="YS632" s="54"/>
      <c r="YT632" s="54"/>
      <c r="YU632" s="54"/>
      <c r="YV632" s="54"/>
      <c r="YW632" s="54"/>
      <c r="YX632" s="54"/>
      <c r="YY632" s="54"/>
      <c r="YZ632" s="54"/>
      <c r="ZA632" s="54"/>
      <c r="ZB632" s="54"/>
      <c r="ZC632" s="54"/>
      <c r="ZD632" s="54"/>
      <c r="ZE632" s="54"/>
      <c r="ZF632" s="54"/>
      <c r="ZG632" s="54"/>
      <c r="ZH632" s="54"/>
      <c r="ZI632" s="54"/>
      <c r="ZJ632" s="54"/>
      <c r="ZK632" s="54"/>
      <c r="ZL632" s="54"/>
      <c r="ZM632" s="54"/>
      <c r="ZN632" s="54"/>
      <c r="ZO632" s="54"/>
      <c r="ZP632" s="54"/>
      <c r="ZQ632" s="54"/>
      <c r="ZR632" s="54"/>
      <c r="ZS632" s="54"/>
      <c r="ZT632" s="54"/>
      <c r="ZU632" s="54"/>
      <c r="ZV632" s="54"/>
      <c r="ZW632" s="54"/>
      <c r="ZX632" s="54"/>
      <c r="ZY632" s="54"/>
      <c r="ZZ632" s="54"/>
    </row>
    <row r="633" spans="1:702" x14ac:dyDescent="0.2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/>
      <c r="AJ633" s="54"/>
      <c r="AK633" s="54"/>
      <c r="AL633" s="54"/>
      <c r="AM633" s="54"/>
      <c r="AN633" s="54"/>
      <c r="AO633" s="54"/>
      <c r="AP633" s="54"/>
      <c r="AQ633" s="54"/>
      <c r="AR633" s="54"/>
      <c r="AS633" s="54"/>
      <c r="AT633" s="54"/>
      <c r="AU633" s="54"/>
      <c r="AV633" s="54"/>
      <c r="AW633" s="54"/>
      <c r="AX633" s="54"/>
      <c r="AY633" s="54"/>
      <c r="AZ633" s="54"/>
      <c r="BA633" s="54"/>
      <c r="BB633" s="54"/>
      <c r="BC633" s="54"/>
      <c r="BD633" s="54"/>
      <c r="BE633" s="54"/>
      <c r="BF633" s="54"/>
      <c r="BG633" s="54"/>
      <c r="BH633" s="54"/>
      <c r="BI633" s="54"/>
      <c r="BJ633" s="54"/>
      <c r="BK633" s="54"/>
      <c r="BL633" s="54"/>
      <c r="BM633" s="54"/>
      <c r="BN633" s="54"/>
      <c r="BO633" s="54"/>
      <c r="BP633" s="54"/>
      <c r="BQ633" s="54"/>
      <c r="BR633" s="54"/>
      <c r="BS633" s="54"/>
      <c r="BT633" s="54"/>
      <c r="BU633" s="54"/>
      <c r="BV633" s="54"/>
      <c r="BW633" s="54"/>
      <c r="BX633" s="54"/>
      <c r="BY633" s="54"/>
      <c r="BZ633" s="54"/>
      <c r="CA633" s="54"/>
      <c r="CB633" s="54"/>
      <c r="CC633" s="54"/>
      <c r="CD633" s="54"/>
      <c r="CE633" s="54"/>
      <c r="CF633" s="54"/>
      <c r="CG633" s="54"/>
      <c r="CH633" s="54"/>
      <c r="CI633" s="54"/>
      <c r="CJ633" s="54"/>
      <c r="CK633" s="54"/>
      <c r="CL633" s="54"/>
      <c r="CM633" s="54"/>
      <c r="CN633" s="54"/>
      <c r="CO633" s="54"/>
      <c r="CP633" s="54"/>
      <c r="CQ633" s="54"/>
      <c r="CR633" s="54"/>
      <c r="CS633" s="54"/>
      <c r="CT633" s="54"/>
      <c r="CU633" s="54"/>
      <c r="CV633" s="54"/>
      <c r="CW633" s="54"/>
      <c r="CX633" s="54"/>
      <c r="CY633" s="54"/>
      <c r="CZ633" s="54"/>
      <c r="DA633" s="54"/>
      <c r="DB633" s="54"/>
      <c r="DC633" s="54"/>
      <c r="DD633" s="54"/>
      <c r="DE633" s="54"/>
      <c r="DF633" s="54"/>
      <c r="DG633" s="54"/>
      <c r="DH633" s="54"/>
      <c r="DI633" s="54"/>
      <c r="DJ633" s="54"/>
      <c r="DK633" s="54"/>
      <c r="DL633" s="54"/>
      <c r="DM633" s="54"/>
      <c r="DN633" s="54"/>
      <c r="DO633" s="54"/>
      <c r="DP633" s="54"/>
      <c r="DQ633" s="54"/>
      <c r="DR633" s="54"/>
      <c r="DS633" s="54"/>
      <c r="DT633" s="54"/>
      <c r="DU633" s="54"/>
      <c r="DV633" s="54"/>
      <c r="DW633" s="54"/>
      <c r="DX633" s="54"/>
      <c r="DY633" s="54"/>
      <c r="DZ633" s="54"/>
      <c r="EA633" s="54"/>
      <c r="EB633" s="54"/>
      <c r="EC633" s="54"/>
      <c r="ED633" s="54"/>
      <c r="EE633" s="54"/>
      <c r="EF633" s="54"/>
      <c r="EG633" s="54"/>
      <c r="EH633" s="54"/>
      <c r="EI633" s="54"/>
      <c r="EJ633" s="54"/>
      <c r="EK633" s="54"/>
      <c r="EL633" s="54"/>
      <c r="EM633" s="54"/>
      <c r="EN633" s="54"/>
      <c r="EO633" s="54"/>
      <c r="EP633" s="54"/>
      <c r="EQ633" s="54"/>
      <c r="ER633" s="54"/>
      <c r="ES633" s="54"/>
      <c r="ET633" s="54"/>
      <c r="EU633" s="54"/>
      <c r="EV633" s="54"/>
      <c r="EW633" s="54"/>
      <c r="EX633" s="54"/>
      <c r="EY633" s="54"/>
      <c r="EZ633" s="54"/>
      <c r="FA633" s="54"/>
      <c r="FB633" s="54"/>
      <c r="FC633" s="54"/>
      <c r="FD633" s="54"/>
      <c r="FE633" s="54"/>
      <c r="FF633" s="54"/>
      <c r="FG633" s="54"/>
      <c r="FH633" s="54"/>
      <c r="FI633" s="54"/>
      <c r="FJ633" s="54"/>
      <c r="FK633" s="54"/>
      <c r="FL633" s="54"/>
      <c r="FM633" s="54"/>
      <c r="FN633" s="54"/>
      <c r="FO633" s="54"/>
      <c r="FP633" s="54"/>
      <c r="FQ633" s="54"/>
      <c r="FR633" s="54"/>
      <c r="FS633" s="54"/>
      <c r="FT633" s="54"/>
      <c r="FU633" s="54"/>
      <c r="FV633" s="54"/>
      <c r="FW633" s="54"/>
      <c r="FX633" s="54"/>
      <c r="FY633" s="54"/>
      <c r="FZ633" s="54"/>
      <c r="GA633" s="54"/>
      <c r="GB633" s="54"/>
      <c r="GC633" s="54"/>
      <c r="GD633" s="54"/>
      <c r="GE633" s="54"/>
      <c r="GF633" s="54"/>
      <c r="GG633" s="54"/>
      <c r="GH633" s="54"/>
      <c r="GI633" s="54"/>
      <c r="GJ633" s="54"/>
      <c r="GK633" s="54"/>
      <c r="GL633" s="54"/>
      <c r="GM633" s="54"/>
      <c r="GN633" s="54"/>
      <c r="GO633" s="54"/>
      <c r="GP633" s="54"/>
      <c r="GQ633" s="54"/>
      <c r="GR633" s="54"/>
      <c r="GS633" s="54"/>
      <c r="GT633" s="54"/>
      <c r="GU633" s="54"/>
      <c r="GV633" s="54"/>
      <c r="GW633" s="54"/>
      <c r="GX633" s="54"/>
      <c r="GY633" s="54"/>
      <c r="GZ633" s="54"/>
      <c r="HA633" s="54"/>
      <c r="HB633" s="54"/>
      <c r="HC633" s="54"/>
      <c r="HD633" s="54"/>
      <c r="HE633" s="54"/>
      <c r="HF633" s="54"/>
      <c r="HG633" s="54"/>
      <c r="HH633" s="54"/>
      <c r="HI633" s="54"/>
      <c r="HJ633" s="54"/>
      <c r="HK633" s="54"/>
      <c r="HL633" s="54"/>
      <c r="HM633" s="54"/>
      <c r="HN633" s="54"/>
      <c r="HO633" s="54"/>
      <c r="HP633" s="54"/>
      <c r="HQ633" s="54"/>
      <c r="HR633" s="54"/>
      <c r="HS633" s="54"/>
      <c r="HT633" s="54"/>
      <c r="HU633" s="54"/>
      <c r="HV633" s="54"/>
      <c r="HW633" s="54"/>
      <c r="HX633" s="54"/>
      <c r="HY633" s="54"/>
      <c r="HZ633" s="54"/>
      <c r="IA633" s="54"/>
      <c r="IB633" s="54"/>
      <c r="IC633" s="54"/>
      <c r="ID633" s="54"/>
      <c r="IE633" s="54"/>
      <c r="IF633" s="54"/>
      <c r="IG633" s="54"/>
      <c r="IH633" s="54"/>
      <c r="II633" s="54"/>
      <c r="IJ633" s="54"/>
      <c r="IK633" s="54"/>
      <c r="IL633" s="54"/>
      <c r="IM633" s="54"/>
      <c r="IN633" s="54"/>
      <c r="IO633" s="54"/>
      <c r="IP633" s="54"/>
      <c r="IQ633" s="54"/>
      <c r="IR633" s="54"/>
      <c r="IS633" s="54"/>
      <c r="IT633" s="54"/>
      <c r="IU633" s="54"/>
      <c r="IV633" s="54"/>
      <c r="IW633" s="54"/>
      <c r="IX633" s="54"/>
      <c r="IY633" s="54"/>
      <c r="IZ633" s="54"/>
      <c r="JA633" s="54"/>
      <c r="JB633" s="54"/>
      <c r="JC633" s="54"/>
      <c r="JD633" s="54"/>
      <c r="JE633" s="54"/>
      <c r="JF633" s="54"/>
      <c r="JG633" s="54"/>
      <c r="JH633" s="54"/>
      <c r="JI633" s="54"/>
      <c r="JJ633" s="54"/>
      <c r="JK633" s="54"/>
      <c r="JL633" s="54"/>
      <c r="JM633" s="54"/>
      <c r="JN633" s="54"/>
      <c r="JO633" s="54"/>
      <c r="JP633" s="54"/>
      <c r="JQ633" s="54"/>
      <c r="JR633" s="54"/>
      <c r="JS633" s="54"/>
      <c r="JT633" s="54"/>
      <c r="JU633" s="54"/>
      <c r="JV633" s="54"/>
      <c r="JW633" s="54"/>
      <c r="JX633" s="54"/>
      <c r="JY633" s="54"/>
      <c r="JZ633" s="54"/>
      <c r="KA633" s="54"/>
      <c r="KB633" s="54"/>
      <c r="KC633" s="54"/>
      <c r="KD633" s="54"/>
      <c r="KE633" s="54"/>
      <c r="KF633" s="54"/>
      <c r="KG633" s="54"/>
      <c r="KH633" s="54"/>
      <c r="KI633" s="54"/>
      <c r="KJ633" s="54"/>
      <c r="KK633" s="54"/>
      <c r="KL633" s="54"/>
      <c r="KM633" s="54"/>
      <c r="KN633" s="54"/>
      <c r="KO633" s="54"/>
      <c r="KP633" s="54"/>
      <c r="KQ633" s="54"/>
      <c r="KR633" s="54"/>
      <c r="KS633" s="54"/>
      <c r="KT633" s="54"/>
      <c r="KU633" s="54"/>
      <c r="KV633" s="54"/>
      <c r="KW633" s="54"/>
      <c r="KX633" s="54"/>
      <c r="KY633" s="54"/>
      <c r="KZ633" s="54"/>
      <c r="LA633" s="54"/>
      <c r="LB633" s="54"/>
      <c r="LC633" s="54"/>
      <c r="LD633" s="54"/>
      <c r="LE633" s="54"/>
      <c r="LF633" s="54"/>
      <c r="LG633" s="54"/>
      <c r="LH633" s="54"/>
      <c r="LI633" s="54"/>
      <c r="LJ633" s="54"/>
      <c r="LK633" s="54"/>
      <c r="LL633" s="54"/>
      <c r="LM633" s="54"/>
      <c r="LN633" s="54"/>
      <c r="LO633" s="54"/>
      <c r="LP633" s="54"/>
      <c r="LQ633" s="54"/>
      <c r="LR633" s="54"/>
      <c r="LS633" s="54"/>
      <c r="LT633" s="54"/>
      <c r="LU633" s="54"/>
      <c r="LV633" s="54"/>
      <c r="LW633" s="54"/>
      <c r="LX633" s="54"/>
      <c r="LY633" s="54"/>
      <c r="LZ633" s="54"/>
      <c r="MA633" s="54"/>
      <c r="MB633" s="54"/>
      <c r="MC633" s="54"/>
      <c r="MD633" s="54"/>
      <c r="ME633" s="54"/>
      <c r="MF633" s="54"/>
      <c r="MG633" s="54"/>
      <c r="MH633" s="54"/>
      <c r="MI633" s="54"/>
      <c r="MJ633" s="54"/>
      <c r="MK633" s="54"/>
      <c r="ML633" s="54"/>
      <c r="MM633" s="54"/>
      <c r="MN633" s="54"/>
      <c r="MO633" s="54"/>
      <c r="MP633" s="54"/>
      <c r="MQ633" s="54"/>
      <c r="MR633" s="54"/>
      <c r="MS633" s="54"/>
      <c r="MT633" s="54"/>
      <c r="MU633" s="54"/>
      <c r="MV633" s="54"/>
      <c r="MW633" s="54"/>
      <c r="MX633" s="54"/>
      <c r="MY633" s="54"/>
      <c r="MZ633" s="54"/>
      <c r="NA633" s="54"/>
      <c r="NB633" s="54"/>
      <c r="NC633" s="54"/>
      <c r="ND633" s="54"/>
      <c r="NE633" s="54"/>
      <c r="NF633" s="54"/>
      <c r="NG633" s="54"/>
      <c r="NH633" s="54"/>
      <c r="NI633" s="54"/>
      <c r="NJ633" s="54"/>
      <c r="NK633" s="54"/>
      <c r="NL633" s="54"/>
      <c r="NM633" s="54"/>
      <c r="NN633" s="54"/>
      <c r="NO633" s="54"/>
      <c r="NP633" s="54"/>
      <c r="NQ633" s="54"/>
      <c r="NR633" s="54"/>
      <c r="NS633" s="54"/>
      <c r="NT633" s="54"/>
      <c r="NU633" s="54"/>
      <c r="NV633" s="54"/>
      <c r="NW633" s="54"/>
      <c r="NX633" s="54"/>
      <c r="NY633" s="54"/>
      <c r="NZ633" s="54"/>
      <c r="OA633" s="54"/>
      <c r="OB633" s="54"/>
      <c r="OC633" s="54"/>
      <c r="OD633" s="54"/>
      <c r="OE633" s="54"/>
      <c r="OF633" s="54"/>
      <c r="OG633" s="54"/>
      <c r="OH633" s="54"/>
      <c r="OI633" s="54"/>
      <c r="OJ633" s="54"/>
      <c r="OK633" s="54"/>
      <c r="OL633" s="54"/>
      <c r="OM633" s="54"/>
      <c r="ON633" s="54"/>
      <c r="OO633" s="54"/>
      <c r="OP633" s="54"/>
      <c r="OQ633" s="54"/>
      <c r="OR633" s="54"/>
      <c r="OS633" s="54"/>
      <c r="OT633" s="54"/>
      <c r="OU633" s="54"/>
      <c r="OV633" s="54"/>
      <c r="OW633" s="54"/>
      <c r="OX633" s="54"/>
      <c r="OY633" s="54"/>
      <c r="OZ633" s="54"/>
      <c r="PA633" s="54"/>
      <c r="PB633" s="54"/>
      <c r="PC633" s="54"/>
      <c r="PD633" s="54"/>
      <c r="PE633" s="54"/>
      <c r="PF633" s="54"/>
      <c r="PG633" s="54"/>
      <c r="PH633" s="54"/>
      <c r="PI633" s="54"/>
      <c r="PJ633" s="54"/>
      <c r="PK633" s="54"/>
      <c r="PL633" s="54"/>
      <c r="PM633" s="54"/>
      <c r="PN633" s="54"/>
      <c r="PO633" s="54"/>
      <c r="PP633" s="54"/>
      <c r="PQ633" s="54"/>
      <c r="PR633" s="54"/>
      <c r="PS633" s="54"/>
      <c r="PT633" s="54"/>
      <c r="PU633" s="54"/>
      <c r="PV633" s="54"/>
      <c r="PW633" s="54"/>
      <c r="PX633" s="54"/>
      <c r="PY633" s="54"/>
      <c r="PZ633" s="54"/>
      <c r="QA633" s="54"/>
      <c r="QB633" s="54"/>
      <c r="QC633" s="54"/>
      <c r="QD633" s="54"/>
      <c r="QE633" s="54"/>
      <c r="QF633" s="54"/>
      <c r="QG633" s="54"/>
      <c r="QH633" s="54"/>
      <c r="QI633" s="54"/>
      <c r="QJ633" s="54"/>
      <c r="QK633" s="54"/>
      <c r="QL633" s="54"/>
      <c r="QM633" s="54"/>
      <c r="QN633" s="54"/>
      <c r="QO633" s="54"/>
      <c r="QP633" s="54"/>
      <c r="QQ633" s="54"/>
      <c r="QR633" s="54"/>
      <c r="QS633" s="54"/>
      <c r="QT633" s="54"/>
      <c r="QU633" s="54"/>
      <c r="QV633" s="54"/>
      <c r="QW633" s="54"/>
      <c r="QX633" s="54"/>
      <c r="QY633" s="54"/>
      <c r="QZ633" s="54"/>
      <c r="RA633" s="54"/>
      <c r="RB633" s="54"/>
      <c r="RC633" s="54"/>
      <c r="RD633" s="54"/>
      <c r="RE633" s="54"/>
      <c r="RF633" s="54"/>
      <c r="RG633" s="54"/>
      <c r="RH633" s="54"/>
      <c r="RI633" s="54"/>
      <c r="RJ633" s="54"/>
      <c r="RK633" s="54"/>
      <c r="RL633" s="54"/>
      <c r="RM633" s="54"/>
      <c r="RN633" s="54"/>
      <c r="RO633" s="54"/>
      <c r="RP633" s="54"/>
      <c r="RQ633" s="54"/>
      <c r="RR633" s="54"/>
      <c r="RS633" s="54"/>
      <c r="RT633" s="54"/>
      <c r="RU633" s="54"/>
      <c r="RV633" s="54"/>
      <c r="RW633" s="54"/>
      <c r="RX633" s="54"/>
      <c r="RY633" s="54"/>
      <c r="RZ633" s="54"/>
      <c r="SA633" s="54"/>
      <c r="SB633" s="54"/>
      <c r="SC633" s="54"/>
      <c r="SD633" s="54"/>
      <c r="SE633" s="54"/>
      <c r="SF633" s="54"/>
      <c r="SG633" s="54"/>
      <c r="SH633" s="54"/>
      <c r="SI633" s="54"/>
      <c r="SJ633" s="54"/>
      <c r="SK633" s="54"/>
      <c r="SL633" s="54"/>
      <c r="SM633" s="54"/>
      <c r="SN633" s="54"/>
      <c r="SO633" s="54"/>
      <c r="SP633" s="54"/>
      <c r="SQ633" s="54"/>
      <c r="SR633" s="54"/>
      <c r="SS633" s="54"/>
      <c r="ST633" s="54"/>
      <c r="SU633" s="54"/>
      <c r="SV633" s="54"/>
      <c r="SW633" s="54"/>
      <c r="SX633" s="54"/>
      <c r="SY633" s="54"/>
      <c r="SZ633" s="54"/>
      <c r="TA633" s="54"/>
      <c r="TB633" s="54"/>
      <c r="TC633" s="54"/>
      <c r="TD633" s="54"/>
      <c r="TE633" s="54"/>
      <c r="TF633" s="54"/>
      <c r="TG633" s="54"/>
      <c r="TH633" s="54"/>
      <c r="TI633" s="54"/>
      <c r="TJ633" s="54"/>
      <c r="TK633" s="54"/>
      <c r="TL633" s="54"/>
      <c r="TM633" s="54"/>
      <c r="TN633" s="54"/>
      <c r="TO633" s="54"/>
      <c r="TP633" s="54"/>
      <c r="TQ633" s="54"/>
      <c r="TR633" s="54"/>
      <c r="TS633" s="54"/>
      <c r="TT633" s="54"/>
      <c r="TU633" s="54"/>
      <c r="TV633" s="54"/>
      <c r="TW633" s="54"/>
      <c r="TX633" s="54"/>
      <c r="TY633" s="54"/>
      <c r="TZ633" s="54"/>
      <c r="UA633" s="54"/>
      <c r="UB633" s="54"/>
      <c r="UC633" s="54"/>
      <c r="UD633" s="54"/>
      <c r="UE633" s="54"/>
      <c r="UF633" s="54"/>
      <c r="UG633" s="54"/>
      <c r="UH633" s="54"/>
      <c r="UI633" s="54"/>
      <c r="UJ633" s="54"/>
      <c r="UK633" s="54"/>
      <c r="UL633" s="54"/>
      <c r="UM633" s="54"/>
      <c r="UN633" s="54"/>
      <c r="UO633" s="54"/>
      <c r="UP633" s="54"/>
      <c r="UQ633" s="54"/>
      <c r="UR633" s="54"/>
      <c r="US633" s="54"/>
      <c r="UT633" s="54"/>
      <c r="UU633" s="54"/>
      <c r="UV633" s="54"/>
      <c r="UW633" s="54"/>
      <c r="UX633" s="54"/>
      <c r="UY633" s="54"/>
      <c r="UZ633" s="54"/>
      <c r="VA633" s="54"/>
      <c r="VB633" s="54"/>
      <c r="VC633" s="54"/>
      <c r="VD633" s="54"/>
      <c r="VE633" s="54"/>
      <c r="VF633" s="54"/>
      <c r="VG633" s="54"/>
      <c r="VH633" s="54"/>
      <c r="VI633" s="54"/>
      <c r="VJ633" s="54"/>
      <c r="VK633" s="54"/>
      <c r="VL633" s="54"/>
      <c r="VM633" s="54"/>
      <c r="VN633" s="54"/>
      <c r="VO633" s="54"/>
      <c r="VP633" s="54"/>
      <c r="VQ633" s="54"/>
      <c r="VR633" s="54"/>
      <c r="VS633" s="54"/>
      <c r="VT633" s="54"/>
      <c r="VU633" s="54"/>
      <c r="VV633" s="54"/>
      <c r="VW633" s="54"/>
      <c r="VX633" s="54"/>
      <c r="VY633" s="54"/>
      <c r="VZ633" s="54"/>
      <c r="WA633" s="54"/>
      <c r="WB633" s="54"/>
      <c r="WC633" s="54"/>
      <c r="WD633" s="54"/>
      <c r="WE633" s="54"/>
      <c r="WF633" s="54"/>
      <c r="WG633" s="54"/>
      <c r="WH633" s="54"/>
      <c r="WI633" s="54"/>
      <c r="WJ633" s="54"/>
      <c r="WK633" s="54"/>
      <c r="WL633" s="54"/>
      <c r="WM633" s="54"/>
      <c r="WN633" s="54"/>
      <c r="WO633" s="54"/>
      <c r="WP633" s="54"/>
      <c r="WQ633" s="54"/>
      <c r="WR633" s="54"/>
      <c r="WS633" s="54"/>
      <c r="WT633" s="54"/>
      <c r="WU633" s="54"/>
      <c r="WV633" s="54"/>
      <c r="WW633" s="54"/>
      <c r="WX633" s="54"/>
      <c r="WY633" s="54"/>
      <c r="WZ633" s="54"/>
      <c r="XA633" s="54"/>
      <c r="XB633" s="54"/>
      <c r="XC633" s="54"/>
      <c r="XD633" s="54"/>
      <c r="XE633" s="54"/>
      <c r="XF633" s="54"/>
      <c r="XG633" s="54"/>
      <c r="XH633" s="54"/>
      <c r="XI633" s="54"/>
      <c r="XJ633" s="54"/>
      <c r="XK633" s="54"/>
      <c r="XL633" s="54"/>
      <c r="XM633" s="54"/>
      <c r="XN633" s="54"/>
      <c r="XO633" s="54"/>
      <c r="XP633" s="54"/>
      <c r="XQ633" s="54"/>
      <c r="XR633" s="54"/>
      <c r="XS633" s="54"/>
      <c r="XT633" s="54"/>
      <c r="XU633" s="54"/>
      <c r="XV633" s="54"/>
      <c r="XW633" s="54"/>
      <c r="XX633" s="54"/>
      <c r="XY633" s="54"/>
      <c r="XZ633" s="54"/>
      <c r="YA633" s="54"/>
      <c r="YB633" s="54"/>
      <c r="YC633" s="54"/>
      <c r="YD633" s="54"/>
      <c r="YE633" s="54"/>
      <c r="YF633" s="54"/>
      <c r="YG633" s="54"/>
      <c r="YH633" s="54"/>
      <c r="YI633" s="54"/>
      <c r="YJ633" s="54"/>
      <c r="YK633" s="54"/>
      <c r="YL633" s="54"/>
      <c r="YM633" s="54"/>
      <c r="YN633" s="54"/>
      <c r="YO633" s="54"/>
      <c r="YP633" s="54"/>
      <c r="YQ633" s="54"/>
      <c r="YR633" s="54"/>
      <c r="YS633" s="54"/>
      <c r="YT633" s="54"/>
      <c r="YU633" s="54"/>
      <c r="YV633" s="54"/>
      <c r="YW633" s="54"/>
      <c r="YX633" s="54"/>
      <c r="YY633" s="54"/>
      <c r="YZ633" s="54"/>
      <c r="ZA633" s="54"/>
      <c r="ZB633" s="54"/>
      <c r="ZC633" s="54"/>
      <c r="ZD633" s="54"/>
      <c r="ZE633" s="54"/>
      <c r="ZF633" s="54"/>
      <c r="ZG633" s="54"/>
      <c r="ZH633" s="54"/>
      <c r="ZI633" s="54"/>
      <c r="ZJ633" s="54"/>
      <c r="ZK633" s="54"/>
      <c r="ZL633" s="54"/>
      <c r="ZM633" s="54"/>
      <c r="ZN633" s="54"/>
      <c r="ZO633" s="54"/>
      <c r="ZP633" s="54"/>
      <c r="ZQ633" s="54"/>
      <c r="ZR633" s="54"/>
      <c r="ZS633" s="54"/>
      <c r="ZT633" s="54"/>
      <c r="ZU633" s="54"/>
      <c r="ZV633" s="54"/>
      <c r="ZW633" s="54"/>
      <c r="ZX633" s="54"/>
      <c r="ZY633" s="54"/>
      <c r="ZZ633" s="54"/>
    </row>
    <row r="634" spans="1:702" x14ac:dyDescent="0.2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  <c r="AC634" s="54"/>
      <c r="AD634" s="54"/>
      <c r="AE634" s="54"/>
      <c r="AF634" s="54"/>
      <c r="AG634" s="54"/>
      <c r="AH634" s="54"/>
      <c r="AI634" s="54"/>
      <c r="AJ634" s="54"/>
      <c r="AK634" s="54"/>
      <c r="AL634" s="54"/>
      <c r="AM634" s="54"/>
      <c r="AN634" s="54"/>
      <c r="AO634" s="54"/>
      <c r="AP634" s="54"/>
      <c r="AQ634" s="54"/>
      <c r="AR634" s="54"/>
      <c r="AS634" s="54"/>
      <c r="AT634" s="54"/>
      <c r="AU634" s="54"/>
      <c r="AV634" s="54"/>
      <c r="AW634" s="54"/>
      <c r="AX634" s="54"/>
      <c r="AY634" s="54"/>
      <c r="AZ634" s="54"/>
      <c r="BA634" s="54"/>
      <c r="BB634" s="54"/>
      <c r="BC634" s="54"/>
      <c r="BD634" s="54"/>
      <c r="BE634" s="54"/>
      <c r="BF634" s="54"/>
      <c r="BG634" s="54"/>
      <c r="BH634" s="54"/>
      <c r="BI634" s="54"/>
      <c r="BJ634" s="54"/>
      <c r="BK634" s="54"/>
      <c r="BL634" s="54"/>
      <c r="BM634" s="54"/>
      <c r="BN634" s="54"/>
      <c r="BO634" s="54"/>
      <c r="BP634" s="54"/>
      <c r="BQ634" s="54"/>
      <c r="BR634" s="54"/>
      <c r="BS634" s="54"/>
      <c r="BT634" s="54"/>
      <c r="BU634" s="54"/>
      <c r="BV634" s="54"/>
      <c r="BW634" s="54"/>
      <c r="BX634" s="54"/>
      <c r="BY634" s="54"/>
      <c r="BZ634" s="54"/>
      <c r="CA634" s="54"/>
      <c r="CB634" s="54"/>
      <c r="CC634" s="54"/>
      <c r="CD634" s="54"/>
      <c r="CE634" s="54"/>
      <c r="CF634" s="54"/>
      <c r="CG634" s="54"/>
      <c r="CH634" s="54"/>
      <c r="CI634" s="54"/>
      <c r="CJ634" s="54"/>
      <c r="CK634" s="54"/>
      <c r="CL634" s="54"/>
      <c r="CM634" s="54"/>
      <c r="CN634" s="54"/>
      <c r="CO634" s="54"/>
      <c r="CP634" s="54"/>
      <c r="CQ634" s="54"/>
      <c r="CR634" s="54"/>
      <c r="CS634" s="54"/>
      <c r="CT634" s="54"/>
      <c r="CU634" s="54"/>
      <c r="CV634" s="54"/>
      <c r="CW634" s="54"/>
      <c r="CX634" s="54"/>
      <c r="CY634" s="54"/>
      <c r="CZ634" s="54"/>
      <c r="DA634" s="54"/>
      <c r="DB634" s="54"/>
      <c r="DC634" s="54"/>
      <c r="DD634" s="54"/>
      <c r="DE634" s="54"/>
      <c r="DF634" s="54"/>
      <c r="DG634" s="54"/>
      <c r="DH634" s="54"/>
      <c r="DI634" s="54"/>
      <c r="DJ634" s="54"/>
      <c r="DK634" s="54"/>
      <c r="DL634" s="54"/>
      <c r="DM634" s="54"/>
      <c r="DN634" s="54"/>
      <c r="DO634" s="54"/>
      <c r="DP634" s="54"/>
      <c r="DQ634" s="54"/>
      <c r="DR634" s="54"/>
      <c r="DS634" s="54"/>
      <c r="DT634" s="54"/>
      <c r="DU634" s="54"/>
      <c r="DV634" s="54"/>
      <c r="DW634" s="54"/>
      <c r="DX634" s="54"/>
      <c r="DY634" s="54"/>
      <c r="DZ634" s="54"/>
      <c r="EA634" s="54"/>
      <c r="EB634" s="54"/>
      <c r="EC634" s="54"/>
      <c r="ED634" s="54"/>
      <c r="EE634" s="54"/>
      <c r="EF634" s="54"/>
      <c r="EG634" s="54"/>
      <c r="EH634" s="54"/>
      <c r="EI634" s="54"/>
      <c r="EJ634" s="54"/>
      <c r="EK634" s="54"/>
      <c r="EL634" s="54"/>
      <c r="EM634" s="54"/>
      <c r="EN634" s="54"/>
      <c r="EO634" s="54"/>
      <c r="EP634" s="54"/>
      <c r="EQ634" s="54"/>
      <c r="ER634" s="54"/>
      <c r="ES634" s="54"/>
      <c r="ET634" s="54"/>
      <c r="EU634" s="54"/>
      <c r="EV634" s="54"/>
      <c r="EW634" s="54"/>
      <c r="EX634" s="54"/>
      <c r="EY634" s="54"/>
      <c r="EZ634" s="54"/>
      <c r="FA634" s="54"/>
      <c r="FB634" s="54"/>
      <c r="FC634" s="54"/>
      <c r="FD634" s="54"/>
      <c r="FE634" s="54"/>
      <c r="FF634" s="54"/>
      <c r="FG634" s="54"/>
      <c r="FH634" s="54"/>
      <c r="FI634" s="54"/>
      <c r="FJ634" s="54"/>
      <c r="FK634" s="54"/>
      <c r="FL634" s="54"/>
      <c r="FM634" s="54"/>
      <c r="FN634" s="54"/>
      <c r="FO634" s="54"/>
      <c r="FP634" s="54"/>
      <c r="FQ634" s="54"/>
      <c r="FR634" s="54"/>
      <c r="FS634" s="54"/>
      <c r="FT634" s="54"/>
      <c r="FU634" s="54"/>
      <c r="FV634" s="54"/>
      <c r="FW634" s="54"/>
      <c r="FX634" s="54"/>
      <c r="FY634" s="54"/>
      <c r="FZ634" s="54"/>
      <c r="GA634" s="54"/>
      <c r="GB634" s="54"/>
      <c r="GC634" s="54"/>
      <c r="GD634" s="54"/>
      <c r="GE634" s="54"/>
      <c r="GF634" s="54"/>
      <c r="GG634" s="54"/>
      <c r="GH634" s="54"/>
      <c r="GI634" s="54"/>
      <c r="GJ634" s="54"/>
      <c r="GK634" s="54"/>
      <c r="GL634" s="54"/>
      <c r="GM634" s="54"/>
      <c r="GN634" s="54"/>
      <c r="GO634" s="54"/>
      <c r="GP634" s="54"/>
      <c r="GQ634" s="54"/>
      <c r="GR634" s="54"/>
      <c r="GS634" s="54"/>
      <c r="GT634" s="54"/>
      <c r="GU634" s="54"/>
      <c r="GV634" s="54"/>
      <c r="GW634" s="54"/>
      <c r="GX634" s="54"/>
      <c r="GY634" s="54"/>
      <c r="GZ634" s="54"/>
      <c r="HA634" s="54"/>
      <c r="HB634" s="54"/>
      <c r="HC634" s="54"/>
      <c r="HD634" s="54"/>
      <c r="HE634" s="54"/>
      <c r="HF634" s="54"/>
      <c r="HG634" s="54"/>
      <c r="HH634" s="54"/>
      <c r="HI634" s="54"/>
      <c r="HJ634" s="54"/>
      <c r="HK634" s="54"/>
      <c r="HL634" s="54"/>
      <c r="HM634" s="54"/>
      <c r="HN634" s="54"/>
      <c r="HO634" s="54"/>
      <c r="HP634" s="54"/>
      <c r="HQ634" s="54"/>
      <c r="HR634" s="54"/>
      <c r="HS634" s="54"/>
      <c r="HT634" s="54"/>
      <c r="HU634" s="54"/>
      <c r="HV634" s="54"/>
      <c r="HW634" s="54"/>
      <c r="HX634" s="54"/>
      <c r="HY634" s="54"/>
      <c r="HZ634" s="54"/>
      <c r="IA634" s="54"/>
      <c r="IB634" s="54"/>
      <c r="IC634" s="54"/>
      <c r="ID634" s="54"/>
      <c r="IE634" s="54"/>
      <c r="IF634" s="54"/>
      <c r="IG634" s="54"/>
      <c r="IH634" s="54"/>
      <c r="II634" s="54"/>
      <c r="IJ634" s="54"/>
      <c r="IK634" s="54"/>
      <c r="IL634" s="54"/>
      <c r="IM634" s="54"/>
      <c r="IN634" s="54"/>
      <c r="IO634" s="54"/>
      <c r="IP634" s="54"/>
      <c r="IQ634" s="54"/>
      <c r="IR634" s="54"/>
      <c r="IS634" s="54"/>
      <c r="IT634" s="54"/>
      <c r="IU634" s="54"/>
      <c r="IV634" s="54"/>
      <c r="IW634" s="54"/>
      <c r="IX634" s="54"/>
      <c r="IY634" s="54"/>
      <c r="IZ634" s="54"/>
      <c r="JA634" s="54"/>
      <c r="JB634" s="54"/>
      <c r="JC634" s="54"/>
      <c r="JD634" s="54"/>
      <c r="JE634" s="54"/>
      <c r="JF634" s="54"/>
      <c r="JG634" s="54"/>
      <c r="JH634" s="54"/>
      <c r="JI634" s="54"/>
      <c r="JJ634" s="54"/>
      <c r="JK634" s="54"/>
      <c r="JL634" s="54"/>
      <c r="JM634" s="54"/>
      <c r="JN634" s="54"/>
      <c r="JO634" s="54"/>
      <c r="JP634" s="54"/>
      <c r="JQ634" s="54"/>
      <c r="JR634" s="54"/>
      <c r="JS634" s="54"/>
      <c r="JT634" s="54"/>
      <c r="JU634" s="54"/>
      <c r="JV634" s="54"/>
      <c r="JW634" s="54"/>
      <c r="JX634" s="54"/>
      <c r="JY634" s="54"/>
      <c r="JZ634" s="54"/>
      <c r="KA634" s="54"/>
      <c r="KB634" s="54"/>
      <c r="KC634" s="54"/>
      <c r="KD634" s="54"/>
      <c r="KE634" s="54"/>
      <c r="KF634" s="54"/>
      <c r="KG634" s="54"/>
      <c r="KH634" s="54"/>
      <c r="KI634" s="54"/>
      <c r="KJ634" s="54"/>
      <c r="KK634" s="54"/>
      <c r="KL634" s="54"/>
      <c r="KM634" s="54"/>
      <c r="KN634" s="54"/>
      <c r="KO634" s="54"/>
      <c r="KP634" s="54"/>
      <c r="KQ634" s="54"/>
      <c r="KR634" s="54"/>
      <c r="KS634" s="54"/>
      <c r="KT634" s="54"/>
      <c r="KU634" s="54"/>
      <c r="KV634" s="54"/>
      <c r="KW634" s="54"/>
      <c r="KX634" s="54"/>
      <c r="KY634" s="54"/>
      <c r="KZ634" s="54"/>
      <c r="LA634" s="54"/>
      <c r="LB634" s="54"/>
      <c r="LC634" s="54"/>
      <c r="LD634" s="54"/>
      <c r="LE634" s="54"/>
      <c r="LF634" s="54"/>
      <c r="LG634" s="54"/>
      <c r="LH634" s="54"/>
      <c r="LI634" s="54"/>
      <c r="LJ634" s="54"/>
      <c r="LK634" s="54"/>
      <c r="LL634" s="54"/>
      <c r="LM634" s="54"/>
      <c r="LN634" s="54"/>
      <c r="LO634" s="54"/>
      <c r="LP634" s="54"/>
      <c r="LQ634" s="54"/>
      <c r="LR634" s="54"/>
      <c r="LS634" s="54"/>
      <c r="LT634" s="54"/>
      <c r="LU634" s="54"/>
      <c r="LV634" s="54"/>
      <c r="LW634" s="54"/>
      <c r="LX634" s="54"/>
      <c r="LY634" s="54"/>
      <c r="LZ634" s="54"/>
      <c r="MA634" s="54"/>
      <c r="MB634" s="54"/>
      <c r="MC634" s="54"/>
      <c r="MD634" s="54"/>
      <c r="ME634" s="54"/>
      <c r="MF634" s="54"/>
      <c r="MG634" s="54"/>
      <c r="MH634" s="54"/>
      <c r="MI634" s="54"/>
      <c r="MJ634" s="54"/>
      <c r="MK634" s="54"/>
      <c r="ML634" s="54"/>
      <c r="MM634" s="54"/>
      <c r="MN634" s="54"/>
      <c r="MO634" s="54"/>
      <c r="MP634" s="54"/>
      <c r="MQ634" s="54"/>
      <c r="MR634" s="54"/>
      <c r="MS634" s="54"/>
      <c r="MT634" s="54"/>
      <c r="MU634" s="54"/>
      <c r="MV634" s="54"/>
      <c r="MW634" s="54"/>
      <c r="MX634" s="54"/>
      <c r="MY634" s="54"/>
      <c r="MZ634" s="54"/>
      <c r="NA634" s="54"/>
      <c r="NB634" s="54"/>
      <c r="NC634" s="54"/>
      <c r="ND634" s="54"/>
      <c r="NE634" s="54"/>
      <c r="NF634" s="54"/>
      <c r="NG634" s="54"/>
      <c r="NH634" s="54"/>
      <c r="NI634" s="54"/>
      <c r="NJ634" s="54"/>
      <c r="NK634" s="54"/>
      <c r="NL634" s="54"/>
      <c r="NM634" s="54"/>
      <c r="NN634" s="54"/>
      <c r="NO634" s="54"/>
      <c r="NP634" s="54"/>
      <c r="NQ634" s="54"/>
      <c r="NR634" s="54"/>
      <c r="NS634" s="54"/>
      <c r="NT634" s="54"/>
      <c r="NU634" s="54"/>
      <c r="NV634" s="54"/>
      <c r="NW634" s="54"/>
      <c r="NX634" s="54"/>
      <c r="NY634" s="54"/>
      <c r="NZ634" s="54"/>
      <c r="OA634" s="54"/>
      <c r="OB634" s="54"/>
      <c r="OC634" s="54"/>
      <c r="OD634" s="54"/>
      <c r="OE634" s="54"/>
      <c r="OF634" s="54"/>
      <c r="OG634" s="54"/>
      <c r="OH634" s="54"/>
      <c r="OI634" s="54"/>
      <c r="OJ634" s="54"/>
      <c r="OK634" s="54"/>
      <c r="OL634" s="54"/>
      <c r="OM634" s="54"/>
      <c r="ON634" s="54"/>
      <c r="OO634" s="54"/>
      <c r="OP634" s="54"/>
      <c r="OQ634" s="54"/>
      <c r="OR634" s="54"/>
      <c r="OS634" s="54"/>
      <c r="OT634" s="54"/>
      <c r="OU634" s="54"/>
      <c r="OV634" s="54"/>
      <c r="OW634" s="54"/>
      <c r="OX634" s="54"/>
      <c r="OY634" s="54"/>
      <c r="OZ634" s="54"/>
      <c r="PA634" s="54"/>
      <c r="PB634" s="54"/>
      <c r="PC634" s="54"/>
      <c r="PD634" s="54"/>
      <c r="PE634" s="54"/>
      <c r="PF634" s="54"/>
      <c r="PG634" s="54"/>
      <c r="PH634" s="54"/>
      <c r="PI634" s="54"/>
      <c r="PJ634" s="54"/>
      <c r="PK634" s="54"/>
      <c r="PL634" s="54"/>
      <c r="PM634" s="54"/>
      <c r="PN634" s="54"/>
      <c r="PO634" s="54"/>
      <c r="PP634" s="54"/>
      <c r="PQ634" s="54"/>
      <c r="PR634" s="54"/>
      <c r="PS634" s="54"/>
      <c r="PT634" s="54"/>
      <c r="PU634" s="54"/>
      <c r="PV634" s="54"/>
      <c r="PW634" s="54"/>
      <c r="PX634" s="54"/>
      <c r="PY634" s="54"/>
      <c r="PZ634" s="54"/>
      <c r="QA634" s="54"/>
      <c r="QB634" s="54"/>
      <c r="QC634" s="54"/>
      <c r="QD634" s="54"/>
      <c r="QE634" s="54"/>
      <c r="QF634" s="54"/>
      <c r="QG634" s="54"/>
      <c r="QH634" s="54"/>
      <c r="QI634" s="54"/>
      <c r="QJ634" s="54"/>
      <c r="QK634" s="54"/>
      <c r="QL634" s="54"/>
      <c r="QM634" s="54"/>
      <c r="QN634" s="54"/>
      <c r="QO634" s="54"/>
      <c r="QP634" s="54"/>
      <c r="QQ634" s="54"/>
      <c r="QR634" s="54"/>
      <c r="QS634" s="54"/>
      <c r="QT634" s="54"/>
      <c r="QU634" s="54"/>
      <c r="QV634" s="54"/>
      <c r="QW634" s="54"/>
      <c r="QX634" s="54"/>
      <c r="QY634" s="54"/>
      <c r="QZ634" s="54"/>
      <c r="RA634" s="54"/>
      <c r="RB634" s="54"/>
      <c r="RC634" s="54"/>
      <c r="RD634" s="54"/>
      <c r="RE634" s="54"/>
      <c r="RF634" s="54"/>
      <c r="RG634" s="54"/>
      <c r="RH634" s="54"/>
      <c r="RI634" s="54"/>
      <c r="RJ634" s="54"/>
      <c r="RK634" s="54"/>
      <c r="RL634" s="54"/>
      <c r="RM634" s="54"/>
      <c r="RN634" s="54"/>
      <c r="RO634" s="54"/>
      <c r="RP634" s="54"/>
      <c r="RQ634" s="54"/>
      <c r="RR634" s="54"/>
      <c r="RS634" s="54"/>
      <c r="RT634" s="54"/>
      <c r="RU634" s="54"/>
      <c r="RV634" s="54"/>
      <c r="RW634" s="54"/>
      <c r="RX634" s="54"/>
      <c r="RY634" s="54"/>
      <c r="RZ634" s="54"/>
      <c r="SA634" s="54"/>
      <c r="SB634" s="54"/>
      <c r="SC634" s="54"/>
      <c r="SD634" s="54"/>
      <c r="SE634" s="54"/>
      <c r="SF634" s="54"/>
      <c r="SG634" s="54"/>
      <c r="SH634" s="54"/>
      <c r="SI634" s="54"/>
      <c r="SJ634" s="54"/>
      <c r="SK634" s="54"/>
      <c r="SL634" s="54"/>
      <c r="SM634" s="54"/>
      <c r="SN634" s="54"/>
      <c r="SO634" s="54"/>
      <c r="SP634" s="54"/>
      <c r="SQ634" s="54"/>
      <c r="SR634" s="54"/>
      <c r="SS634" s="54"/>
      <c r="ST634" s="54"/>
      <c r="SU634" s="54"/>
      <c r="SV634" s="54"/>
      <c r="SW634" s="54"/>
      <c r="SX634" s="54"/>
      <c r="SY634" s="54"/>
      <c r="SZ634" s="54"/>
      <c r="TA634" s="54"/>
      <c r="TB634" s="54"/>
      <c r="TC634" s="54"/>
      <c r="TD634" s="54"/>
      <c r="TE634" s="54"/>
      <c r="TF634" s="54"/>
      <c r="TG634" s="54"/>
      <c r="TH634" s="54"/>
      <c r="TI634" s="54"/>
      <c r="TJ634" s="54"/>
      <c r="TK634" s="54"/>
      <c r="TL634" s="54"/>
      <c r="TM634" s="54"/>
      <c r="TN634" s="54"/>
      <c r="TO634" s="54"/>
      <c r="TP634" s="54"/>
      <c r="TQ634" s="54"/>
      <c r="TR634" s="54"/>
      <c r="TS634" s="54"/>
      <c r="TT634" s="54"/>
      <c r="TU634" s="54"/>
      <c r="TV634" s="54"/>
      <c r="TW634" s="54"/>
      <c r="TX634" s="54"/>
      <c r="TY634" s="54"/>
      <c r="TZ634" s="54"/>
      <c r="UA634" s="54"/>
      <c r="UB634" s="54"/>
      <c r="UC634" s="54"/>
      <c r="UD634" s="54"/>
      <c r="UE634" s="54"/>
      <c r="UF634" s="54"/>
      <c r="UG634" s="54"/>
      <c r="UH634" s="54"/>
      <c r="UI634" s="54"/>
      <c r="UJ634" s="54"/>
      <c r="UK634" s="54"/>
      <c r="UL634" s="54"/>
      <c r="UM634" s="54"/>
      <c r="UN634" s="54"/>
      <c r="UO634" s="54"/>
      <c r="UP634" s="54"/>
      <c r="UQ634" s="54"/>
      <c r="UR634" s="54"/>
      <c r="US634" s="54"/>
      <c r="UT634" s="54"/>
      <c r="UU634" s="54"/>
      <c r="UV634" s="54"/>
      <c r="UW634" s="54"/>
      <c r="UX634" s="54"/>
      <c r="UY634" s="54"/>
      <c r="UZ634" s="54"/>
      <c r="VA634" s="54"/>
      <c r="VB634" s="54"/>
      <c r="VC634" s="54"/>
      <c r="VD634" s="54"/>
      <c r="VE634" s="54"/>
      <c r="VF634" s="54"/>
      <c r="VG634" s="54"/>
      <c r="VH634" s="54"/>
      <c r="VI634" s="54"/>
      <c r="VJ634" s="54"/>
      <c r="VK634" s="54"/>
      <c r="VL634" s="54"/>
      <c r="VM634" s="54"/>
      <c r="VN634" s="54"/>
      <c r="VO634" s="54"/>
      <c r="VP634" s="54"/>
      <c r="VQ634" s="54"/>
      <c r="VR634" s="54"/>
      <c r="VS634" s="54"/>
      <c r="VT634" s="54"/>
      <c r="VU634" s="54"/>
      <c r="VV634" s="54"/>
      <c r="VW634" s="54"/>
      <c r="VX634" s="54"/>
      <c r="VY634" s="54"/>
      <c r="VZ634" s="54"/>
      <c r="WA634" s="54"/>
      <c r="WB634" s="54"/>
      <c r="WC634" s="54"/>
      <c r="WD634" s="54"/>
      <c r="WE634" s="54"/>
      <c r="WF634" s="54"/>
      <c r="WG634" s="54"/>
      <c r="WH634" s="54"/>
      <c r="WI634" s="54"/>
      <c r="WJ634" s="54"/>
      <c r="WK634" s="54"/>
      <c r="WL634" s="54"/>
      <c r="WM634" s="54"/>
      <c r="WN634" s="54"/>
      <c r="WO634" s="54"/>
      <c r="WP634" s="54"/>
      <c r="WQ634" s="54"/>
      <c r="WR634" s="54"/>
      <c r="WS634" s="54"/>
      <c r="WT634" s="54"/>
      <c r="WU634" s="54"/>
      <c r="WV634" s="54"/>
      <c r="WW634" s="54"/>
      <c r="WX634" s="54"/>
      <c r="WY634" s="54"/>
      <c r="WZ634" s="54"/>
      <c r="XA634" s="54"/>
      <c r="XB634" s="54"/>
      <c r="XC634" s="54"/>
      <c r="XD634" s="54"/>
      <c r="XE634" s="54"/>
      <c r="XF634" s="54"/>
      <c r="XG634" s="54"/>
      <c r="XH634" s="54"/>
      <c r="XI634" s="54"/>
      <c r="XJ634" s="54"/>
      <c r="XK634" s="54"/>
      <c r="XL634" s="54"/>
      <c r="XM634" s="54"/>
      <c r="XN634" s="54"/>
      <c r="XO634" s="54"/>
      <c r="XP634" s="54"/>
      <c r="XQ634" s="54"/>
      <c r="XR634" s="54"/>
      <c r="XS634" s="54"/>
      <c r="XT634" s="54"/>
      <c r="XU634" s="54"/>
      <c r="XV634" s="54"/>
      <c r="XW634" s="54"/>
      <c r="XX634" s="54"/>
      <c r="XY634" s="54"/>
      <c r="XZ634" s="54"/>
      <c r="YA634" s="54"/>
      <c r="YB634" s="54"/>
      <c r="YC634" s="54"/>
      <c r="YD634" s="54"/>
      <c r="YE634" s="54"/>
      <c r="YF634" s="54"/>
      <c r="YG634" s="54"/>
      <c r="YH634" s="54"/>
      <c r="YI634" s="54"/>
      <c r="YJ634" s="54"/>
      <c r="YK634" s="54"/>
      <c r="YL634" s="54"/>
      <c r="YM634" s="54"/>
      <c r="YN634" s="54"/>
      <c r="YO634" s="54"/>
      <c r="YP634" s="54"/>
      <c r="YQ634" s="54"/>
      <c r="YR634" s="54"/>
      <c r="YS634" s="54"/>
      <c r="YT634" s="54"/>
      <c r="YU634" s="54"/>
      <c r="YV634" s="54"/>
      <c r="YW634" s="54"/>
      <c r="YX634" s="54"/>
      <c r="YY634" s="54"/>
      <c r="YZ634" s="54"/>
      <c r="ZA634" s="54"/>
      <c r="ZB634" s="54"/>
      <c r="ZC634" s="54"/>
      <c r="ZD634" s="54"/>
      <c r="ZE634" s="54"/>
      <c r="ZF634" s="54"/>
      <c r="ZG634" s="54"/>
      <c r="ZH634" s="54"/>
      <c r="ZI634" s="54"/>
      <c r="ZJ634" s="54"/>
      <c r="ZK634" s="54"/>
      <c r="ZL634" s="54"/>
      <c r="ZM634" s="54"/>
      <c r="ZN634" s="54"/>
      <c r="ZO634" s="54"/>
      <c r="ZP634" s="54"/>
      <c r="ZQ634" s="54"/>
      <c r="ZR634" s="54"/>
      <c r="ZS634" s="54"/>
      <c r="ZT634" s="54"/>
      <c r="ZU634" s="54"/>
      <c r="ZV634" s="54"/>
      <c r="ZW634" s="54"/>
      <c r="ZX634" s="54"/>
      <c r="ZY634" s="54"/>
      <c r="ZZ634" s="54"/>
    </row>
    <row r="635" spans="1:702" x14ac:dyDescent="0.2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  <c r="AE635" s="54"/>
      <c r="AF635" s="54"/>
      <c r="AG635" s="54"/>
      <c r="AH635" s="54"/>
      <c r="AI635" s="54"/>
      <c r="AJ635" s="54"/>
      <c r="AK635" s="54"/>
      <c r="AL635" s="54"/>
      <c r="AM635" s="54"/>
      <c r="AN635" s="54"/>
      <c r="AO635" s="54"/>
      <c r="AP635" s="54"/>
      <c r="AQ635" s="54"/>
      <c r="AR635" s="54"/>
      <c r="AS635" s="54"/>
      <c r="AT635" s="54"/>
      <c r="AU635" s="54"/>
      <c r="AV635" s="54"/>
      <c r="AW635" s="54"/>
      <c r="AX635" s="54"/>
      <c r="AY635" s="54"/>
      <c r="AZ635" s="54"/>
      <c r="BA635" s="54"/>
      <c r="BB635" s="54"/>
      <c r="BC635" s="54"/>
      <c r="BD635" s="54"/>
      <c r="BE635" s="54"/>
      <c r="BF635" s="54"/>
      <c r="BG635" s="54"/>
      <c r="BH635" s="54"/>
      <c r="BI635" s="54"/>
      <c r="BJ635" s="54"/>
      <c r="BK635" s="54"/>
      <c r="BL635" s="54"/>
      <c r="BM635" s="54"/>
      <c r="BN635" s="54"/>
      <c r="BO635" s="54"/>
      <c r="BP635" s="54"/>
      <c r="BQ635" s="54"/>
      <c r="BR635" s="54"/>
      <c r="BS635" s="54"/>
      <c r="BT635" s="54"/>
      <c r="BU635" s="54"/>
      <c r="BV635" s="54"/>
      <c r="BW635" s="54"/>
      <c r="BX635" s="54"/>
      <c r="BY635" s="54"/>
      <c r="BZ635" s="54"/>
      <c r="CA635" s="54"/>
      <c r="CB635" s="54"/>
      <c r="CC635" s="54"/>
      <c r="CD635" s="54"/>
      <c r="CE635" s="54"/>
      <c r="CF635" s="54"/>
      <c r="CG635" s="54"/>
      <c r="CH635" s="54"/>
      <c r="CI635" s="54"/>
      <c r="CJ635" s="54"/>
      <c r="CK635" s="54"/>
      <c r="CL635" s="54"/>
      <c r="CM635" s="54"/>
      <c r="CN635" s="54"/>
      <c r="CO635" s="54"/>
      <c r="CP635" s="54"/>
      <c r="CQ635" s="54"/>
      <c r="CR635" s="54"/>
      <c r="CS635" s="54"/>
      <c r="CT635" s="54"/>
      <c r="CU635" s="54"/>
      <c r="CV635" s="54"/>
      <c r="CW635" s="54"/>
      <c r="CX635" s="54"/>
      <c r="CY635" s="54"/>
      <c r="CZ635" s="54"/>
      <c r="DA635" s="54"/>
      <c r="DB635" s="54"/>
      <c r="DC635" s="54"/>
      <c r="DD635" s="54"/>
      <c r="DE635" s="54"/>
      <c r="DF635" s="54"/>
      <c r="DG635" s="54"/>
      <c r="DH635" s="54"/>
      <c r="DI635" s="54"/>
      <c r="DJ635" s="54"/>
      <c r="DK635" s="54"/>
      <c r="DL635" s="54"/>
      <c r="DM635" s="54"/>
      <c r="DN635" s="54"/>
      <c r="DO635" s="54"/>
      <c r="DP635" s="54"/>
      <c r="DQ635" s="54"/>
      <c r="DR635" s="54"/>
      <c r="DS635" s="54"/>
      <c r="DT635" s="54"/>
      <c r="DU635" s="54"/>
      <c r="DV635" s="54"/>
      <c r="DW635" s="54"/>
      <c r="DX635" s="54"/>
      <c r="DY635" s="54"/>
      <c r="DZ635" s="54"/>
      <c r="EA635" s="54"/>
      <c r="EB635" s="54"/>
      <c r="EC635" s="54"/>
      <c r="ED635" s="54"/>
      <c r="EE635" s="54"/>
      <c r="EF635" s="54"/>
      <c r="EG635" s="54"/>
      <c r="EH635" s="54"/>
      <c r="EI635" s="54"/>
      <c r="EJ635" s="54"/>
      <c r="EK635" s="54"/>
      <c r="EL635" s="54"/>
      <c r="EM635" s="54"/>
      <c r="EN635" s="54"/>
      <c r="EO635" s="54"/>
      <c r="EP635" s="54"/>
      <c r="EQ635" s="54"/>
      <c r="ER635" s="54"/>
      <c r="ES635" s="54"/>
      <c r="ET635" s="54"/>
      <c r="EU635" s="54"/>
      <c r="EV635" s="54"/>
      <c r="EW635" s="54"/>
      <c r="EX635" s="54"/>
      <c r="EY635" s="54"/>
      <c r="EZ635" s="54"/>
      <c r="FA635" s="54"/>
      <c r="FB635" s="54"/>
      <c r="FC635" s="54"/>
      <c r="FD635" s="54"/>
      <c r="FE635" s="54"/>
      <c r="FF635" s="54"/>
      <c r="FG635" s="54"/>
      <c r="FH635" s="54"/>
      <c r="FI635" s="54"/>
      <c r="FJ635" s="54"/>
      <c r="FK635" s="54"/>
      <c r="FL635" s="54"/>
      <c r="FM635" s="54"/>
      <c r="FN635" s="54"/>
      <c r="FO635" s="54"/>
      <c r="FP635" s="54"/>
      <c r="FQ635" s="54"/>
      <c r="FR635" s="54"/>
      <c r="FS635" s="54"/>
      <c r="FT635" s="54"/>
      <c r="FU635" s="54"/>
      <c r="FV635" s="54"/>
      <c r="FW635" s="54"/>
      <c r="FX635" s="54"/>
      <c r="FY635" s="54"/>
      <c r="FZ635" s="54"/>
      <c r="GA635" s="54"/>
      <c r="GB635" s="54"/>
      <c r="GC635" s="54"/>
      <c r="GD635" s="54"/>
      <c r="GE635" s="54"/>
      <c r="GF635" s="54"/>
      <c r="GG635" s="54"/>
      <c r="GH635" s="54"/>
      <c r="GI635" s="54"/>
      <c r="GJ635" s="54"/>
      <c r="GK635" s="54"/>
      <c r="GL635" s="54"/>
      <c r="GM635" s="54"/>
      <c r="GN635" s="54"/>
      <c r="GO635" s="54"/>
      <c r="GP635" s="54"/>
      <c r="GQ635" s="54"/>
      <c r="GR635" s="54"/>
      <c r="GS635" s="54"/>
      <c r="GT635" s="54"/>
      <c r="GU635" s="54"/>
      <c r="GV635" s="54"/>
      <c r="GW635" s="54"/>
      <c r="GX635" s="54"/>
      <c r="GY635" s="54"/>
      <c r="GZ635" s="54"/>
      <c r="HA635" s="54"/>
      <c r="HB635" s="54"/>
      <c r="HC635" s="54"/>
      <c r="HD635" s="54"/>
      <c r="HE635" s="54"/>
      <c r="HF635" s="54"/>
      <c r="HG635" s="54"/>
      <c r="HH635" s="54"/>
      <c r="HI635" s="54"/>
      <c r="HJ635" s="54"/>
      <c r="HK635" s="54"/>
      <c r="HL635" s="54"/>
      <c r="HM635" s="54"/>
      <c r="HN635" s="54"/>
      <c r="HO635" s="54"/>
      <c r="HP635" s="54"/>
      <c r="HQ635" s="54"/>
      <c r="HR635" s="54"/>
      <c r="HS635" s="54"/>
      <c r="HT635" s="54"/>
      <c r="HU635" s="54"/>
      <c r="HV635" s="54"/>
      <c r="HW635" s="54"/>
      <c r="HX635" s="54"/>
      <c r="HY635" s="54"/>
      <c r="HZ635" s="54"/>
      <c r="IA635" s="54"/>
      <c r="IB635" s="54"/>
      <c r="IC635" s="54"/>
      <c r="ID635" s="54"/>
      <c r="IE635" s="54"/>
      <c r="IF635" s="54"/>
      <c r="IG635" s="54"/>
      <c r="IH635" s="54"/>
      <c r="II635" s="54"/>
      <c r="IJ635" s="54"/>
      <c r="IK635" s="54"/>
      <c r="IL635" s="54"/>
      <c r="IM635" s="54"/>
      <c r="IN635" s="54"/>
      <c r="IO635" s="54"/>
      <c r="IP635" s="54"/>
      <c r="IQ635" s="54"/>
      <c r="IR635" s="54"/>
      <c r="IS635" s="54"/>
      <c r="IT635" s="54"/>
      <c r="IU635" s="54"/>
      <c r="IV635" s="54"/>
      <c r="IW635" s="54"/>
      <c r="IX635" s="54"/>
      <c r="IY635" s="54"/>
      <c r="IZ635" s="54"/>
      <c r="JA635" s="54"/>
      <c r="JB635" s="54"/>
      <c r="JC635" s="54"/>
      <c r="JD635" s="54"/>
      <c r="JE635" s="54"/>
      <c r="JF635" s="54"/>
      <c r="JG635" s="54"/>
      <c r="JH635" s="54"/>
      <c r="JI635" s="54"/>
      <c r="JJ635" s="54"/>
      <c r="JK635" s="54"/>
      <c r="JL635" s="54"/>
      <c r="JM635" s="54"/>
      <c r="JN635" s="54"/>
      <c r="JO635" s="54"/>
      <c r="JP635" s="54"/>
      <c r="JQ635" s="54"/>
      <c r="JR635" s="54"/>
      <c r="JS635" s="54"/>
      <c r="JT635" s="54"/>
      <c r="JU635" s="54"/>
      <c r="JV635" s="54"/>
      <c r="JW635" s="54"/>
      <c r="JX635" s="54"/>
      <c r="JY635" s="54"/>
      <c r="JZ635" s="54"/>
      <c r="KA635" s="54"/>
      <c r="KB635" s="54"/>
      <c r="KC635" s="54"/>
      <c r="KD635" s="54"/>
      <c r="KE635" s="54"/>
      <c r="KF635" s="54"/>
      <c r="KG635" s="54"/>
      <c r="KH635" s="54"/>
      <c r="KI635" s="54"/>
      <c r="KJ635" s="54"/>
      <c r="KK635" s="54"/>
      <c r="KL635" s="54"/>
      <c r="KM635" s="54"/>
      <c r="KN635" s="54"/>
      <c r="KO635" s="54"/>
      <c r="KP635" s="54"/>
      <c r="KQ635" s="54"/>
      <c r="KR635" s="54"/>
      <c r="KS635" s="54"/>
      <c r="KT635" s="54"/>
      <c r="KU635" s="54"/>
      <c r="KV635" s="54"/>
      <c r="KW635" s="54"/>
      <c r="KX635" s="54"/>
      <c r="KY635" s="54"/>
      <c r="KZ635" s="54"/>
      <c r="LA635" s="54"/>
      <c r="LB635" s="54"/>
      <c r="LC635" s="54"/>
      <c r="LD635" s="54"/>
      <c r="LE635" s="54"/>
      <c r="LF635" s="54"/>
      <c r="LG635" s="54"/>
      <c r="LH635" s="54"/>
      <c r="LI635" s="54"/>
      <c r="LJ635" s="54"/>
      <c r="LK635" s="54"/>
      <c r="LL635" s="54"/>
      <c r="LM635" s="54"/>
      <c r="LN635" s="54"/>
      <c r="LO635" s="54"/>
      <c r="LP635" s="54"/>
      <c r="LQ635" s="54"/>
      <c r="LR635" s="54"/>
      <c r="LS635" s="54"/>
      <c r="LT635" s="54"/>
      <c r="LU635" s="54"/>
      <c r="LV635" s="54"/>
      <c r="LW635" s="54"/>
      <c r="LX635" s="54"/>
      <c r="LY635" s="54"/>
      <c r="LZ635" s="54"/>
      <c r="MA635" s="54"/>
      <c r="MB635" s="54"/>
      <c r="MC635" s="54"/>
      <c r="MD635" s="54"/>
      <c r="ME635" s="54"/>
      <c r="MF635" s="54"/>
      <c r="MG635" s="54"/>
      <c r="MH635" s="54"/>
      <c r="MI635" s="54"/>
      <c r="MJ635" s="54"/>
      <c r="MK635" s="54"/>
      <c r="ML635" s="54"/>
      <c r="MM635" s="54"/>
      <c r="MN635" s="54"/>
      <c r="MO635" s="54"/>
      <c r="MP635" s="54"/>
      <c r="MQ635" s="54"/>
      <c r="MR635" s="54"/>
      <c r="MS635" s="54"/>
      <c r="MT635" s="54"/>
      <c r="MU635" s="54"/>
      <c r="MV635" s="54"/>
      <c r="MW635" s="54"/>
      <c r="MX635" s="54"/>
      <c r="MY635" s="54"/>
      <c r="MZ635" s="54"/>
      <c r="NA635" s="54"/>
      <c r="NB635" s="54"/>
      <c r="NC635" s="54"/>
      <c r="ND635" s="54"/>
      <c r="NE635" s="54"/>
      <c r="NF635" s="54"/>
      <c r="NG635" s="54"/>
      <c r="NH635" s="54"/>
      <c r="NI635" s="54"/>
      <c r="NJ635" s="54"/>
      <c r="NK635" s="54"/>
      <c r="NL635" s="54"/>
      <c r="NM635" s="54"/>
      <c r="NN635" s="54"/>
      <c r="NO635" s="54"/>
      <c r="NP635" s="54"/>
      <c r="NQ635" s="54"/>
      <c r="NR635" s="54"/>
      <c r="NS635" s="54"/>
      <c r="NT635" s="54"/>
      <c r="NU635" s="54"/>
      <c r="NV635" s="54"/>
      <c r="NW635" s="54"/>
      <c r="NX635" s="54"/>
      <c r="NY635" s="54"/>
      <c r="NZ635" s="54"/>
      <c r="OA635" s="54"/>
      <c r="OB635" s="54"/>
      <c r="OC635" s="54"/>
      <c r="OD635" s="54"/>
      <c r="OE635" s="54"/>
      <c r="OF635" s="54"/>
      <c r="OG635" s="54"/>
      <c r="OH635" s="54"/>
      <c r="OI635" s="54"/>
      <c r="OJ635" s="54"/>
      <c r="OK635" s="54"/>
      <c r="OL635" s="54"/>
      <c r="OM635" s="54"/>
      <c r="ON635" s="54"/>
      <c r="OO635" s="54"/>
      <c r="OP635" s="54"/>
      <c r="OQ635" s="54"/>
      <c r="OR635" s="54"/>
      <c r="OS635" s="54"/>
      <c r="OT635" s="54"/>
      <c r="OU635" s="54"/>
      <c r="OV635" s="54"/>
      <c r="OW635" s="54"/>
      <c r="OX635" s="54"/>
      <c r="OY635" s="54"/>
      <c r="OZ635" s="54"/>
      <c r="PA635" s="54"/>
      <c r="PB635" s="54"/>
      <c r="PC635" s="54"/>
      <c r="PD635" s="54"/>
      <c r="PE635" s="54"/>
      <c r="PF635" s="54"/>
      <c r="PG635" s="54"/>
      <c r="PH635" s="54"/>
      <c r="PI635" s="54"/>
      <c r="PJ635" s="54"/>
      <c r="PK635" s="54"/>
      <c r="PL635" s="54"/>
      <c r="PM635" s="54"/>
      <c r="PN635" s="54"/>
      <c r="PO635" s="54"/>
      <c r="PP635" s="54"/>
      <c r="PQ635" s="54"/>
      <c r="PR635" s="54"/>
      <c r="PS635" s="54"/>
      <c r="PT635" s="54"/>
      <c r="PU635" s="54"/>
      <c r="PV635" s="54"/>
      <c r="PW635" s="54"/>
      <c r="PX635" s="54"/>
      <c r="PY635" s="54"/>
      <c r="PZ635" s="54"/>
      <c r="QA635" s="54"/>
      <c r="QB635" s="54"/>
      <c r="QC635" s="54"/>
      <c r="QD635" s="54"/>
      <c r="QE635" s="54"/>
      <c r="QF635" s="54"/>
      <c r="QG635" s="54"/>
      <c r="QH635" s="54"/>
      <c r="QI635" s="54"/>
      <c r="QJ635" s="54"/>
      <c r="QK635" s="54"/>
      <c r="QL635" s="54"/>
      <c r="QM635" s="54"/>
      <c r="QN635" s="54"/>
      <c r="QO635" s="54"/>
      <c r="QP635" s="54"/>
      <c r="QQ635" s="54"/>
      <c r="QR635" s="54"/>
      <c r="QS635" s="54"/>
      <c r="QT635" s="54"/>
      <c r="QU635" s="54"/>
      <c r="QV635" s="54"/>
      <c r="QW635" s="54"/>
      <c r="QX635" s="54"/>
      <c r="QY635" s="54"/>
      <c r="QZ635" s="54"/>
      <c r="RA635" s="54"/>
      <c r="RB635" s="54"/>
      <c r="RC635" s="54"/>
      <c r="RD635" s="54"/>
      <c r="RE635" s="54"/>
      <c r="RF635" s="54"/>
      <c r="RG635" s="54"/>
      <c r="RH635" s="54"/>
      <c r="RI635" s="54"/>
      <c r="RJ635" s="54"/>
      <c r="RK635" s="54"/>
      <c r="RL635" s="54"/>
      <c r="RM635" s="54"/>
      <c r="RN635" s="54"/>
      <c r="RO635" s="54"/>
      <c r="RP635" s="54"/>
      <c r="RQ635" s="54"/>
      <c r="RR635" s="54"/>
      <c r="RS635" s="54"/>
      <c r="RT635" s="54"/>
      <c r="RU635" s="54"/>
      <c r="RV635" s="54"/>
      <c r="RW635" s="54"/>
      <c r="RX635" s="54"/>
      <c r="RY635" s="54"/>
      <c r="RZ635" s="54"/>
      <c r="SA635" s="54"/>
      <c r="SB635" s="54"/>
      <c r="SC635" s="54"/>
      <c r="SD635" s="54"/>
      <c r="SE635" s="54"/>
      <c r="SF635" s="54"/>
      <c r="SG635" s="54"/>
      <c r="SH635" s="54"/>
      <c r="SI635" s="54"/>
      <c r="SJ635" s="54"/>
      <c r="SK635" s="54"/>
      <c r="SL635" s="54"/>
      <c r="SM635" s="54"/>
      <c r="SN635" s="54"/>
      <c r="SO635" s="54"/>
      <c r="SP635" s="54"/>
      <c r="SQ635" s="54"/>
      <c r="SR635" s="54"/>
      <c r="SS635" s="54"/>
      <c r="ST635" s="54"/>
      <c r="SU635" s="54"/>
      <c r="SV635" s="54"/>
      <c r="SW635" s="54"/>
      <c r="SX635" s="54"/>
      <c r="SY635" s="54"/>
      <c r="SZ635" s="54"/>
      <c r="TA635" s="54"/>
      <c r="TB635" s="54"/>
      <c r="TC635" s="54"/>
      <c r="TD635" s="54"/>
      <c r="TE635" s="54"/>
      <c r="TF635" s="54"/>
      <c r="TG635" s="54"/>
      <c r="TH635" s="54"/>
      <c r="TI635" s="54"/>
      <c r="TJ635" s="54"/>
      <c r="TK635" s="54"/>
      <c r="TL635" s="54"/>
      <c r="TM635" s="54"/>
      <c r="TN635" s="54"/>
      <c r="TO635" s="54"/>
      <c r="TP635" s="54"/>
      <c r="TQ635" s="54"/>
      <c r="TR635" s="54"/>
      <c r="TS635" s="54"/>
      <c r="TT635" s="54"/>
      <c r="TU635" s="54"/>
      <c r="TV635" s="54"/>
      <c r="TW635" s="54"/>
      <c r="TX635" s="54"/>
      <c r="TY635" s="54"/>
      <c r="TZ635" s="54"/>
      <c r="UA635" s="54"/>
      <c r="UB635" s="54"/>
      <c r="UC635" s="54"/>
      <c r="UD635" s="54"/>
      <c r="UE635" s="54"/>
      <c r="UF635" s="54"/>
      <c r="UG635" s="54"/>
      <c r="UH635" s="54"/>
      <c r="UI635" s="54"/>
      <c r="UJ635" s="54"/>
      <c r="UK635" s="54"/>
      <c r="UL635" s="54"/>
      <c r="UM635" s="54"/>
      <c r="UN635" s="54"/>
      <c r="UO635" s="54"/>
      <c r="UP635" s="54"/>
      <c r="UQ635" s="54"/>
      <c r="UR635" s="54"/>
      <c r="US635" s="54"/>
      <c r="UT635" s="54"/>
      <c r="UU635" s="54"/>
      <c r="UV635" s="54"/>
      <c r="UW635" s="54"/>
      <c r="UX635" s="54"/>
      <c r="UY635" s="54"/>
      <c r="UZ635" s="54"/>
      <c r="VA635" s="54"/>
      <c r="VB635" s="54"/>
      <c r="VC635" s="54"/>
      <c r="VD635" s="54"/>
      <c r="VE635" s="54"/>
      <c r="VF635" s="54"/>
      <c r="VG635" s="54"/>
      <c r="VH635" s="54"/>
      <c r="VI635" s="54"/>
      <c r="VJ635" s="54"/>
      <c r="VK635" s="54"/>
      <c r="VL635" s="54"/>
      <c r="VM635" s="54"/>
      <c r="VN635" s="54"/>
      <c r="VO635" s="54"/>
      <c r="VP635" s="54"/>
      <c r="VQ635" s="54"/>
      <c r="VR635" s="54"/>
      <c r="VS635" s="54"/>
      <c r="VT635" s="54"/>
      <c r="VU635" s="54"/>
      <c r="VV635" s="54"/>
      <c r="VW635" s="54"/>
      <c r="VX635" s="54"/>
      <c r="VY635" s="54"/>
      <c r="VZ635" s="54"/>
      <c r="WA635" s="54"/>
      <c r="WB635" s="54"/>
      <c r="WC635" s="54"/>
      <c r="WD635" s="54"/>
      <c r="WE635" s="54"/>
      <c r="WF635" s="54"/>
      <c r="WG635" s="54"/>
      <c r="WH635" s="54"/>
      <c r="WI635" s="54"/>
      <c r="WJ635" s="54"/>
      <c r="WK635" s="54"/>
      <c r="WL635" s="54"/>
      <c r="WM635" s="54"/>
      <c r="WN635" s="54"/>
      <c r="WO635" s="54"/>
      <c r="WP635" s="54"/>
      <c r="WQ635" s="54"/>
      <c r="WR635" s="54"/>
      <c r="WS635" s="54"/>
      <c r="WT635" s="54"/>
      <c r="WU635" s="54"/>
      <c r="WV635" s="54"/>
      <c r="WW635" s="54"/>
      <c r="WX635" s="54"/>
      <c r="WY635" s="54"/>
      <c r="WZ635" s="54"/>
      <c r="XA635" s="54"/>
      <c r="XB635" s="54"/>
      <c r="XC635" s="54"/>
      <c r="XD635" s="54"/>
      <c r="XE635" s="54"/>
      <c r="XF635" s="54"/>
      <c r="XG635" s="54"/>
      <c r="XH635" s="54"/>
      <c r="XI635" s="54"/>
      <c r="XJ635" s="54"/>
      <c r="XK635" s="54"/>
      <c r="XL635" s="54"/>
      <c r="XM635" s="54"/>
      <c r="XN635" s="54"/>
      <c r="XO635" s="54"/>
      <c r="XP635" s="54"/>
      <c r="XQ635" s="54"/>
      <c r="XR635" s="54"/>
      <c r="XS635" s="54"/>
      <c r="XT635" s="54"/>
      <c r="XU635" s="54"/>
      <c r="XV635" s="54"/>
      <c r="XW635" s="54"/>
      <c r="XX635" s="54"/>
      <c r="XY635" s="54"/>
      <c r="XZ635" s="54"/>
      <c r="YA635" s="54"/>
      <c r="YB635" s="54"/>
      <c r="YC635" s="54"/>
      <c r="YD635" s="54"/>
      <c r="YE635" s="54"/>
      <c r="YF635" s="54"/>
      <c r="YG635" s="54"/>
      <c r="YH635" s="54"/>
      <c r="YI635" s="54"/>
      <c r="YJ635" s="54"/>
      <c r="YK635" s="54"/>
      <c r="YL635" s="54"/>
      <c r="YM635" s="54"/>
      <c r="YN635" s="54"/>
      <c r="YO635" s="54"/>
      <c r="YP635" s="54"/>
      <c r="YQ635" s="54"/>
      <c r="YR635" s="54"/>
      <c r="YS635" s="54"/>
      <c r="YT635" s="54"/>
      <c r="YU635" s="54"/>
      <c r="YV635" s="54"/>
      <c r="YW635" s="54"/>
      <c r="YX635" s="54"/>
      <c r="YY635" s="54"/>
      <c r="YZ635" s="54"/>
      <c r="ZA635" s="54"/>
      <c r="ZB635" s="54"/>
      <c r="ZC635" s="54"/>
      <c r="ZD635" s="54"/>
      <c r="ZE635" s="54"/>
      <c r="ZF635" s="54"/>
      <c r="ZG635" s="54"/>
      <c r="ZH635" s="54"/>
      <c r="ZI635" s="54"/>
      <c r="ZJ635" s="54"/>
      <c r="ZK635" s="54"/>
      <c r="ZL635" s="54"/>
      <c r="ZM635" s="54"/>
      <c r="ZN635" s="54"/>
      <c r="ZO635" s="54"/>
      <c r="ZP635" s="54"/>
      <c r="ZQ635" s="54"/>
      <c r="ZR635" s="54"/>
      <c r="ZS635" s="54"/>
      <c r="ZT635" s="54"/>
      <c r="ZU635" s="54"/>
      <c r="ZV635" s="54"/>
      <c r="ZW635" s="54"/>
      <c r="ZX635" s="54"/>
      <c r="ZY635" s="54"/>
      <c r="ZZ635" s="54"/>
    </row>
    <row r="636" spans="1:702" x14ac:dyDescent="0.2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/>
      <c r="AJ636" s="54"/>
      <c r="AK636" s="54"/>
      <c r="AL636" s="54"/>
      <c r="AM636" s="54"/>
      <c r="AN636" s="54"/>
      <c r="AO636" s="54"/>
      <c r="AP636" s="54"/>
      <c r="AQ636" s="54"/>
      <c r="AR636" s="54"/>
      <c r="AS636" s="54"/>
      <c r="AT636" s="54"/>
      <c r="AU636" s="54"/>
      <c r="AV636" s="54"/>
      <c r="AW636" s="54"/>
      <c r="AX636" s="54"/>
      <c r="AY636" s="54"/>
      <c r="AZ636" s="54"/>
      <c r="BA636" s="54"/>
      <c r="BB636" s="54"/>
      <c r="BC636" s="54"/>
      <c r="BD636" s="54"/>
      <c r="BE636" s="54"/>
      <c r="BF636" s="54"/>
      <c r="BG636" s="54"/>
      <c r="BH636" s="54"/>
      <c r="BI636" s="54"/>
      <c r="BJ636" s="54"/>
      <c r="BK636" s="54"/>
      <c r="BL636" s="54"/>
      <c r="BM636" s="54"/>
      <c r="BN636" s="54"/>
      <c r="BO636" s="54"/>
      <c r="BP636" s="54"/>
      <c r="BQ636" s="54"/>
      <c r="BR636" s="54"/>
      <c r="BS636" s="54"/>
      <c r="BT636" s="54"/>
      <c r="BU636" s="54"/>
      <c r="BV636" s="54"/>
      <c r="BW636" s="54"/>
      <c r="BX636" s="54"/>
      <c r="BY636" s="54"/>
      <c r="BZ636" s="54"/>
      <c r="CA636" s="54"/>
      <c r="CB636" s="54"/>
      <c r="CC636" s="54"/>
      <c r="CD636" s="54"/>
      <c r="CE636" s="54"/>
      <c r="CF636" s="54"/>
      <c r="CG636" s="54"/>
      <c r="CH636" s="54"/>
      <c r="CI636" s="54"/>
      <c r="CJ636" s="54"/>
      <c r="CK636" s="54"/>
      <c r="CL636" s="54"/>
      <c r="CM636" s="54"/>
      <c r="CN636" s="54"/>
      <c r="CO636" s="54"/>
      <c r="CP636" s="54"/>
      <c r="CQ636" s="54"/>
      <c r="CR636" s="54"/>
      <c r="CS636" s="54"/>
      <c r="CT636" s="54"/>
      <c r="CU636" s="54"/>
      <c r="CV636" s="54"/>
      <c r="CW636" s="54"/>
      <c r="CX636" s="54"/>
      <c r="CY636" s="54"/>
      <c r="CZ636" s="54"/>
      <c r="DA636" s="54"/>
      <c r="DB636" s="54"/>
      <c r="DC636" s="54"/>
      <c r="DD636" s="54"/>
      <c r="DE636" s="54"/>
      <c r="DF636" s="54"/>
      <c r="DG636" s="54"/>
      <c r="DH636" s="54"/>
      <c r="DI636" s="54"/>
      <c r="DJ636" s="54"/>
      <c r="DK636" s="54"/>
      <c r="DL636" s="54"/>
      <c r="DM636" s="54"/>
      <c r="DN636" s="54"/>
      <c r="DO636" s="54"/>
      <c r="DP636" s="54"/>
      <c r="DQ636" s="54"/>
      <c r="DR636" s="54"/>
      <c r="DS636" s="54"/>
      <c r="DT636" s="54"/>
      <c r="DU636" s="54"/>
      <c r="DV636" s="54"/>
      <c r="DW636" s="54"/>
      <c r="DX636" s="54"/>
      <c r="DY636" s="54"/>
      <c r="DZ636" s="54"/>
      <c r="EA636" s="54"/>
      <c r="EB636" s="54"/>
      <c r="EC636" s="54"/>
      <c r="ED636" s="54"/>
      <c r="EE636" s="54"/>
      <c r="EF636" s="54"/>
      <c r="EG636" s="54"/>
      <c r="EH636" s="54"/>
      <c r="EI636" s="54"/>
      <c r="EJ636" s="54"/>
      <c r="EK636" s="54"/>
      <c r="EL636" s="54"/>
      <c r="EM636" s="54"/>
      <c r="EN636" s="54"/>
      <c r="EO636" s="54"/>
      <c r="EP636" s="54"/>
      <c r="EQ636" s="54"/>
      <c r="ER636" s="54"/>
      <c r="ES636" s="54"/>
      <c r="ET636" s="54"/>
      <c r="EU636" s="54"/>
      <c r="EV636" s="54"/>
      <c r="EW636" s="54"/>
      <c r="EX636" s="54"/>
      <c r="EY636" s="54"/>
      <c r="EZ636" s="54"/>
      <c r="FA636" s="54"/>
      <c r="FB636" s="54"/>
      <c r="FC636" s="54"/>
      <c r="FD636" s="54"/>
      <c r="FE636" s="54"/>
      <c r="FF636" s="54"/>
      <c r="FG636" s="54"/>
      <c r="FH636" s="54"/>
      <c r="FI636" s="54"/>
      <c r="FJ636" s="54"/>
      <c r="FK636" s="54"/>
      <c r="FL636" s="54"/>
      <c r="FM636" s="54"/>
      <c r="FN636" s="54"/>
      <c r="FO636" s="54"/>
      <c r="FP636" s="54"/>
      <c r="FQ636" s="54"/>
      <c r="FR636" s="54"/>
      <c r="FS636" s="54"/>
      <c r="FT636" s="54"/>
      <c r="FU636" s="54"/>
      <c r="FV636" s="54"/>
      <c r="FW636" s="54"/>
      <c r="FX636" s="54"/>
      <c r="FY636" s="54"/>
      <c r="FZ636" s="54"/>
      <c r="GA636" s="54"/>
      <c r="GB636" s="54"/>
      <c r="GC636" s="54"/>
      <c r="GD636" s="54"/>
      <c r="GE636" s="54"/>
      <c r="GF636" s="54"/>
      <c r="GG636" s="54"/>
      <c r="GH636" s="54"/>
      <c r="GI636" s="54"/>
      <c r="GJ636" s="54"/>
      <c r="GK636" s="54"/>
      <c r="GL636" s="54"/>
      <c r="GM636" s="54"/>
      <c r="GN636" s="54"/>
      <c r="GO636" s="54"/>
      <c r="GP636" s="54"/>
      <c r="GQ636" s="54"/>
      <c r="GR636" s="54"/>
      <c r="GS636" s="54"/>
      <c r="GT636" s="54"/>
      <c r="GU636" s="54"/>
      <c r="GV636" s="54"/>
      <c r="GW636" s="54"/>
      <c r="GX636" s="54"/>
      <c r="GY636" s="54"/>
      <c r="GZ636" s="54"/>
      <c r="HA636" s="54"/>
      <c r="HB636" s="54"/>
      <c r="HC636" s="54"/>
      <c r="HD636" s="54"/>
      <c r="HE636" s="54"/>
      <c r="HF636" s="54"/>
      <c r="HG636" s="54"/>
      <c r="HH636" s="54"/>
      <c r="HI636" s="54"/>
      <c r="HJ636" s="54"/>
      <c r="HK636" s="54"/>
      <c r="HL636" s="54"/>
      <c r="HM636" s="54"/>
      <c r="HN636" s="54"/>
      <c r="HO636" s="54"/>
      <c r="HP636" s="54"/>
      <c r="HQ636" s="54"/>
      <c r="HR636" s="54"/>
      <c r="HS636" s="54"/>
      <c r="HT636" s="54"/>
      <c r="HU636" s="54"/>
      <c r="HV636" s="54"/>
      <c r="HW636" s="54"/>
      <c r="HX636" s="54"/>
      <c r="HY636" s="54"/>
      <c r="HZ636" s="54"/>
      <c r="IA636" s="54"/>
      <c r="IB636" s="54"/>
      <c r="IC636" s="54"/>
      <c r="ID636" s="54"/>
      <c r="IE636" s="54"/>
      <c r="IF636" s="54"/>
      <c r="IG636" s="54"/>
      <c r="IH636" s="54"/>
      <c r="II636" s="54"/>
      <c r="IJ636" s="54"/>
      <c r="IK636" s="54"/>
      <c r="IL636" s="54"/>
      <c r="IM636" s="54"/>
      <c r="IN636" s="54"/>
      <c r="IO636" s="54"/>
      <c r="IP636" s="54"/>
      <c r="IQ636" s="54"/>
      <c r="IR636" s="54"/>
      <c r="IS636" s="54"/>
      <c r="IT636" s="54"/>
      <c r="IU636" s="54"/>
      <c r="IV636" s="54"/>
      <c r="IW636" s="54"/>
      <c r="IX636" s="54"/>
      <c r="IY636" s="54"/>
      <c r="IZ636" s="54"/>
      <c r="JA636" s="54"/>
      <c r="JB636" s="54"/>
      <c r="JC636" s="54"/>
      <c r="JD636" s="54"/>
      <c r="JE636" s="54"/>
      <c r="JF636" s="54"/>
      <c r="JG636" s="54"/>
      <c r="JH636" s="54"/>
      <c r="JI636" s="54"/>
      <c r="JJ636" s="54"/>
      <c r="JK636" s="54"/>
      <c r="JL636" s="54"/>
      <c r="JM636" s="54"/>
      <c r="JN636" s="54"/>
      <c r="JO636" s="54"/>
      <c r="JP636" s="54"/>
      <c r="JQ636" s="54"/>
      <c r="JR636" s="54"/>
      <c r="JS636" s="54"/>
      <c r="JT636" s="54"/>
      <c r="JU636" s="54"/>
      <c r="JV636" s="54"/>
      <c r="JW636" s="54"/>
      <c r="JX636" s="54"/>
      <c r="JY636" s="54"/>
      <c r="JZ636" s="54"/>
      <c r="KA636" s="54"/>
      <c r="KB636" s="54"/>
      <c r="KC636" s="54"/>
      <c r="KD636" s="54"/>
      <c r="KE636" s="54"/>
      <c r="KF636" s="54"/>
      <c r="KG636" s="54"/>
      <c r="KH636" s="54"/>
      <c r="KI636" s="54"/>
      <c r="KJ636" s="54"/>
      <c r="KK636" s="54"/>
      <c r="KL636" s="54"/>
      <c r="KM636" s="54"/>
      <c r="KN636" s="54"/>
      <c r="KO636" s="54"/>
      <c r="KP636" s="54"/>
      <c r="KQ636" s="54"/>
      <c r="KR636" s="54"/>
      <c r="KS636" s="54"/>
      <c r="KT636" s="54"/>
      <c r="KU636" s="54"/>
      <c r="KV636" s="54"/>
      <c r="KW636" s="54"/>
      <c r="KX636" s="54"/>
      <c r="KY636" s="54"/>
      <c r="KZ636" s="54"/>
      <c r="LA636" s="54"/>
      <c r="LB636" s="54"/>
      <c r="LC636" s="54"/>
      <c r="LD636" s="54"/>
      <c r="LE636" s="54"/>
      <c r="LF636" s="54"/>
      <c r="LG636" s="54"/>
      <c r="LH636" s="54"/>
      <c r="LI636" s="54"/>
      <c r="LJ636" s="54"/>
      <c r="LK636" s="54"/>
      <c r="LL636" s="54"/>
      <c r="LM636" s="54"/>
      <c r="LN636" s="54"/>
      <c r="LO636" s="54"/>
      <c r="LP636" s="54"/>
      <c r="LQ636" s="54"/>
      <c r="LR636" s="54"/>
      <c r="LS636" s="54"/>
      <c r="LT636" s="54"/>
      <c r="LU636" s="54"/>
      <c r="LV636" s="54"/>
      <c r="LW636" s="54"/>
      <c r="LX636" s="54"/>
      <c r="LY636" s="54"/>
      <c r="LZ636" s="54"/>
      <c r="MA636" s="54"/>
      <c r="MB636" s="54"/>
      <c r="MC636" s="54"/>
      <c r="MD636" s="54"/>
      <c r="ME636" s="54"/>
      <c r="MF636" s="54"/>
      <c r="MG636" s="54"/>
      <c r="MH636" s="54"/>
      <c r="MI636" s="54"/>
      <c r="MJ636" s="54"/>
      <c r="MK636" s="54"/>
      <c r="ML636" s="54"/>
      <c r="MM636" s="54"/>
      <c r="MN636" s="54"/>
      <c r="MO636" s="54"/>
      <c r="MP636" s="54"/>
      <c r="MQ636" s="54"/>
      <c r="MR636" s="54"/>
      <c r="MS636" s="54"/>
      <c r="MT636" s="54"/>
      <c r="MU636" s="54"/>
      <c r="MV636" s="54"/>
      <c r="MW636" s="54"/>
      <c r="MX636" s="54"/>
      <c r="MY636" s="54"/>
      <c r="MZ636" s="54"/>
      <c r="NA636" s="54"/>
      <c r="NB636" s="54"/>
      <c r="NC636" s="54"/>
      <c r="ND636" s="54"/>
      <c r="NE636" s="54"/>
      <c r="NF636" s="54"/>
      <c r="NG636" s="54"/>
      <c r="NH636" s="54"/>
      <c r="NI636" s="54"/>
      <c r="NJ636" s="54"/>
      <c r="NK636" s="54"/>
      <c r="NL636" s="54"/>
      <c r="NM636" s="54"/>
      <c r="NN636" s="54"/>
      <c r="NO636" s="54"/>
      <c r="NP636" s="54"/>
      <c r="NQ636" s="54"/>
      <c r="NR636" s="54"/>
      <c r="NS636" s="54"/>
      <c r="NT636" s="54"/>
      <c r="NU636" s="54"/>
      <c r="NV636" s="54"/>
      <c r="NW636" s="54"/>
      <c r="NX636" s="54"/>
      <c r="NY636" s="54"/>
      <c r="NZ636" s="54"/>
      <c r="OA636" s="54"/>
      <c r="OB636" s="54"/>
      <c r="OC636" s="54"/>
      <c r="OD636" s="54"/>
      <c r="OE636" s="54"/>
      <c r="OF636" s="54"/>
      <c r="OG636" s="54"/>
      <c r="OH636" s="54"/>
      <c r="OI636" s="54"/>
      <c r="OJ636" s="54"/>
      <c r="OK636" s="54"/>
      <c r="OL636" s="54"/>
      <c r="OM636" s="54"/>
      <c r="ON636" s="54"/>
      <c r="OO636" s="54"/>
      <c r="OP636" s="54"/>
      <c r="OQ636" s="54"/>
      <c r="OR636" s="54"/>
      <c r="OS636" s="54"/>
      <c r="OT636" s="54"/>
      <c r="OU636" s="54"/>
      <c r="OV636" s="54"/>
      <c r="OW636" s="54"/>
      <c r="OX636" s="54"/>
      <c r="OY636" s="54"/>
      <c r="OZ636" s="54"/>
      <c r="PA636" s="54"/>
      <c r="PB636" s="54"/>
      <c r="PC636" s="54"/>
      <c r="PD636" s="54"/>
      <c r="PE636" s="54"/>
      <c r="PF636" s="54"/>
      <c r="PG636" s="54"/>
      <c r="PH636" s="54"/>
      <c r="PI636" s="54"/>
      <c r="PJ636" s="54"/>
      <c r="PK636" s="54"/>
      <c r="PL636" s="54"/>
      <c r="PM636" s="54"/>
      <c r="PN636" s="54"/>
      <c r="PO636" s="54"/>
      <c r="PP636" s="54"/>
      <c r="PQ636" s="54"/>
      <c r="PR636" s="54"/>
      <c r="PS636" s="54"/>
      <c r="PT636" s="54"/>
      <c r="PU636" s="54"/>
      <c r="PV636" s="54"/>
      <c r="PW636" s="54"/>
      <c r="PX636" s="54"/>
      <c r="PY636" s="54"/>
      <c r="PZ636" s="54"/>
      <c r="QA636" s="54"/>
      <c r="QB636" s="54"/>
      <c r="QC636" s="54"/>
      <c r="QD636" s="54"/>
      <c r="QE636" s="54"/>
      <c r="QF636" s="54"/>
      <c r="QG636" s="54"/>
      <c r="QH636" s="54"/>
      <c r="QI636" s="54"/>
      <c r="QJ636" s="54"/>
      <c r="QK636" s="54"/>
      <c r="QL636" s="54"/>
      <c r="QM636" s="54"/>
      <c r="QN636" s="54"/>
      <c r="QO636" s="54"/>
      <c r="QP636" s="54"/>
      <c r="QQ636" s="54"/>
      <c r="QR636" s="54"/>
      <c r="QS636" s="54"/>
      <c r="QT636" s="54"/>
      <c r="QU636" s="54"/>
      <c r="QV636" s="54"/>
      <c r="QW636" s="54"/>
      <c r="QX636" s="54"/>
      <c r="QY636" s="54"/>
      <c r="QZ636" s="54"/>
      <c r="RA636" s="54"/>
      <c r="RB636" s="54"/>
      <c r="RC636" s="54"/>
      <c r="RD636" s="54"/>
      <c r="RE636" s="54"/>
      <c r="RF636" s="54"/>
      <c r="RG636" s="54"/>
      <c r="RH636" s="54"/>
      <c r="RI636" s="54"/>
      <c r="RJ636" s="54"/>
      <c r="RK636" s="54"/>
      <c r="RL636" s="54"/>
      <c r="RM636" s="54"/>
      <c r="RN636" s="54"/>
      <c r="RO636" s="54"/>
      <c r="RP636" s="54"/>
      <c r="RQ636" s="54"/>
      <c r="RR636" s="54"/>
      <c r="RS636" s="54"/>
      <c r="RT636" s="54"/>
      <c r="RU636" s="54"/>
      <c r="RV636" s="54"/>
      <c r="RW636" s="54"/>
      <c r="RX636" s="54"/>
      <c r="RY636" s="54"/>
      <c r="RZ636" s="54"/>
      <c r="SA636" s="54"/>
      <c r="SB636" s="54"/>
      <c r="SC636" s="54"/>
      <c r="SD636" s="54"/>
      <c r="SE636" s="54"/>
      <c r="SF636" s="54"/>
      <c r="SG636" s="54"/>
      <c r="SH636" s="54"/>
      <c r="SI636" s="54"/>
      <c r="SJ636" s="54"/>
      <c r="SK636" s="54"/>
      <c r="SL636" s="54"/>
      <c r="SM636" s="54"/>
      <c r="SN636" s="54"/>
      <c r="SO636" s="54"/>
      <c r="SP636" s="54"/>
      <c r="SQ636" s="54"/>
      <c r="SR636" s="54"/>
      <c r="SS636" s="54"/>
      <c r="ST636" s="54"/>
      <c r="SU636" s="54"/>
      <c r="SV636" s="54"/>
      <c r="SW636" s="54"/>
      <c r="SX636" s="54"/>
      <c r="SY636" s="54"/>
      <c r="SZ636" s="54"/>
      <c r="TA636" s="54"/>
      <c r="TB636" s="54"/>
      <c r="TC636" s="54"/>
      <c r="TD636" s="54"/>
      <c r="TE636" s="54"/>
      <c r="TF636" s="54"/>
      <c r="TG636" s="54"/>
      <c r="TH636" s="54"/>
      <c r="TI636" s="54"/>
      <c r="TJ636" s="54"/>
      <c r="TK636" s="54"/>
      <c r="TL636" s="54"/>
      <c r="TM636" s="54"/>
      <c r="TN636" s="54"/>
      <c r="TO636" s="54"/>
      <c r="TP636" s="54"/>
      <c r="TQ636" s="54"/>
      <c r="TR636" s="54"/>
      <c r="TS636" s="54"/>
      <c r="TT636" s="54"/>
      <c r="TU636" s="54"/>
      <c r="TV636" s="54"/>
      <c r="TW636" s="54"/>
      <c r="TX636" s="54"/>
      <c r="TY636" s="54"/>
      <c r="TZ636" s="54"/>
      <c r="UA636" s="54"/>
      <c r="UB636" s="54"/>
      <c r="UC636" s="54"/>
      <c r="UD636" s="54"/>
      <c r="UE636" s="54"/>
      <c r="UF636" s="54"/>
      <c r="UG636" s="54"/>
      <c r="UH636" s="54"/>
      <c r="UI636" s="54"/>
      <c r="UJ636" s="54"/>
      <c r="UK636" s="54"/>
      <c r="UL636" s="54"/>
      <c r="UM636" s="54"/>
      <c r="UN636" s="54"/>
      <c r="UO636" s="54"/>
      <c r="UP636" s="54"/>
      <c r="UQ636" s="54"/>
      <c r="UR636" s="54"/>
      <c r="US636" s="54"/>
      <c r="UT636" s="54"/>
      <c r="UU636" s="54"/>
      <c r="UV636" s="54"/>
      <c r="UW636" s="54"/>
      <c r="UX636" s="54"/>
      <c r="UY636" s="54"/>
      <c r="UZ636" s="54"/>
      <c r="VA636" s="54"/>
      <c r="VB636" s="54"/>
      <c r="VC636" s="54"/>
      <c r="VD636" s="54"/>
      <c r="VE636" s="54"/>
      <c r="VF636" s="54"/>
      <c r="VG636" s="54"/>
      <c r="VH636" s="54"/>
      <c r="VI636" s="54"/>
      <c r="VJ636" s="54"/>
      <c r="VK636" s="54"/>
      <c r="VL636" s="54"/>
      <c r="VM636" s="54"/>
      <c r="VN636" s="54"/>
      <c r="VO636" s="54"/>
      <c r="VP636" s="54"/>
      <c r="VQ636" s="54"/>
      <c r="VR636" s="54"/>
      <c r="VS636" s="54"/>
      <c r="VT636" s="54"/>
      <c r="VU636" s="54"/>
      <c r="VV636" s="54"/>
      <c r="VW636" s="54"/>
      <c r="VX636" s="54"/>
      <c r="VY636" s="54"/>
      <c r="VZ636" s="54"/>
      <c r="WA636" s="54"/>
      <c r="WB636" s="54"/>
      <c r="WC636" s="54"/>
      <c r="WD636" s="54"/>
      <c r="WE636" s="54"/>
      <c r="WF636" s="54"/>
      <c r="WG636" s="54"/>
      <c r="WH636" s="54"/>
      <c r="WI636" s="54"/>
      <c r="WJ636" s="54"/>
      <c r="WK636" s="54"/>
      <c r="WL636" s="54"/>
      <c r="WM636" s="54"/>
      <c r="WN636" s="54"/>
      <c r="WO636" s="54"/>
      <c r="WP636" s="54"/>
      <c r="WQ636" s="54"/>
      <c r="WR636" s="54"/>
      <c r="WS636" s="54"/>
      <c r="WT636" s="54"/>
      <c r="WU636" s="54"/>
      <c r="WV636" s="54"/>
      <c r="WW636" s="54"/>
      <c r="WX636" s="54"/>
      <c r="WY636" s="54"/>
      <c r="WZ636" s="54"/>
      <c r="XA636" s="54"/>
      <c r="XB636" s="54"/>
      <c r="XC636" s="54"/>
      <c r="XD636" s="54"/>
      <c r="XE636" s="54"/>
      <c r="XF636" s="54"/>
      <c r="XG636" s="54"/>
      <c r="XH636" s="54"/>
      <c r="XI636" s="54"/>
      <c r="XJ636" s="54"/>
      <c r="XK636" s="54"/>
      <c r="XL636" s="54"/>
      <c r="XM636" s="54"/>
      <c r="XN636" s="54"/>
      <c r="XO636" s="54"/>
      <c r="XP636" s="54"/>
      <c r="XQ636" s="54"/>
      <c r="XR636" s="54"/>
      <c r="XS636" s="54"/>
      <c r="XT636" s="54"/>
      <c r="XU636" s="54"/>
      <c r="XV636" s="54"/>
      <c r="XW636" s="54"/>
      <c r="XX636" s="54"/>
      <c r="XY636" s="54"/>
      <c r="XZ636" s="54"/>
      <c r="YA636" s="54"/>
      <c r="YB636" s="54"/>
      <c r="YC636" s="54"/>
      <c r="YD636" s="54"/>
      <c r="YE636" s="54"/>
      <c r="YF636" s="54"/>
      <c r="YG636" s="54"/>
      <c r="YH636" s="54"/>
      <c r="YI636" s="54"/>
      <c r="YJ636" s="54"/>
      <c r="YK636" s="54"/>
      <c r="YL636" s="54"/>
      <c r="YM636" s="54"/>
      <c r="YN636" s="54"/>
      <c r="YO636" s="54"/>
      <c r="YP636" s="54"/>
      <c r="YQ636" s="54"/>
      <c r="YR636" s="54"/>
      <c r="YS636" s="54"/>
      <c r="YT636" s="54"/>
      <c r="YU636" s="54"/>
      <c r="YV636" s="54"/>
      <c r="YW636" s="54"/>
      <c r="YX636" s="54"/>
      <c r="YY636" s="54"/>
      <c r="YZ636" s="54"/>
      <c r="ZA636" s="54"/>
      <c r="ZB636" s="54"/>
      <c r="ZC636" s="54"/>
      <c r="ZD636" s="54"/>
      <c r="ZE636" s="54"/>
      <c r="ZF636" s="54"/>
      <c r="ZG636" s="54"/>
      <c r="ZH636" s="54"/>
      <c r="ZI636" s="54"/>
      <c r="ZJ636" s="54"/>
      <c r="ZK636" s="54"/>
      <c r="ZL636" s="54"/>
      <c r="ZM636" s="54"/>
      <c r="ZN636" s="54"/>
      <c r="ZO636" s="54"/>
      <c r="ZP636" s="54"/>
      <c r="ZQ636" s="54"/>
      <c r="ZR636" s="54"/>
      <c r="ZS636" s="54"/>
      <c r="ZT636" s="54"/>
      <c r="ZU636" s="54"/>
      <c r="ZV636" s="54"/>
      <c r="ZW636" s="54"/>
      <c r="ZX636" s="54"/>
      <c r="ZY636" s="54"/>
      <c r="ZZ636" s="54"/>
    </row>
    <row r="637" spans="1:702" x14ac:dyDescent="0.2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  <c r="AC637" s="54"/>
      <c r="AD637" s="54"/>
      <c r="AE637" s="54"/>
      <c r="AF637" s="54"/>
      <c r="AG637" s="54"/>
      <c r="AH637" s="54"/>
      <c r="AI637" s="54"/>
      <c r="AJ637" s="54"/>
      <c r="AK637" s="54"/>
      <c r="AL637" s="54"/>
      <c r="AM637" s="54"/>
      <c r="AN637" s="54"/>
      <c r="AO637" s="54"/>
      <c r="AP637" s="54"/>
      <c r="AQ637" s="54"/>
      <c r="AR637" s="54"/>
      <c r="AS637" s="54"/>
      <c r="AT637" s="54"/>
      <c r="AU637" s="54"/>
      <c r="AV637" s="54"/>
      <c r="AW637" s="54"/>
      <c r="AX637" s="54"/>
      <c r="AY637" s="54"/>
      <c r="AZ637" s="54"/>
      <c r="BA637" s="54"/>
      <c r="BB637" s="54"/>
      <c r="BC637" s="54"/>
      <c r="BD637" s="54"/>
      <c r="BE637" s="54"/>
      <c r="BF637" s="54"/>
      <c r="BG637" s="54"/>
      <c r="BH637" s="54"/>
      <c r="BI637" s="54"/>
      <c r="BJ637" s="54"/>
      <c r="BK637" s="54"/>
      <c r="BL637" s="54"/>
      <c r="BM637" s="54"/>
      <c r="BN637" s="54"/>
      <c r="BO637" s="54"/>
      <c r="BP637" s="54"/>
      <c r="BQ637" s="54"/>
      <c r="BR637" s="54"/>
      <c r="BS637" s="54"/>
      <c r="BT637" s="54"/>
      <c r="BU637" s="54"/>
      <c r="BV637" s="54"/>
      <c r="BW637" s="54"/>
      <c r="BX637" s="54"/>
      <c r="BY637" s="54"/>
      <c r="BZ637" s="54"/>
      <c r="CA637" s="54"/>
      <c r="CB637" s="54"/>
      <c r="CC637" s="54"/>
      <c r="CD637" s="54"/>
      <c r="CE637" s="54"/>
      <c r="CF637" s="54"/>
      <c r="CG637" s="54"/>
      <c r="CH637" s="54"/>
      <c r="CI637" s="54"/>
      <c r="CJ637" s="54"/>
      <c r="CK637" s="54"/>
      <c r="CL637" s="54"/>
      <c r="CM637" s="54"/>
      <c r="CN637" s="54"/>
      <c r="CO637" s="54"/>
      <c r="CP637" s="54"/>
      <c r="CQ637" s="54"/>
      <c r="CR637" s="54"/>
      <c r="CS637" s="54"/>
      <c r="CT637" s="54"/>
      <c r="CU637" s="54"/>
      <c r="CV637" s="54"/>
      <c r="CW637" s="54"/>
      <c r="CX637" s="54"/>
      <c r="CY637" s="54"/>
      <c r="CZ637" s="54"/>
      <c r="DA637" s="54"/>
      <c r="DB637" s="54"/>
      <c r="DC637" s="54"/>
      <c r="DD637" s="54"/>
      <c r="DE637" s="54"/>
      <c r="DF637" s="54"/>
      <c r="DG637" s="54"/>
      <c r="DH637" s="54"/>
      <c r="DI637" s="54"/>
      <c r="DJ637" s="54"/>
      <c r="DK637" s="54"/>
      <c r="DL637" s="54"/>
      <c r="DM637" s="54"/>
      <c r="DN637" s="54"/>
      <c r="DO637" s="54"/>
      <c r="DP637" s="54"/>
      <c r="DQ637" s="54"/>
      <c r="DR637" s="54"/>
      <c r="DS637" s="54"/>
      <c r="DT637" s="54"/>
      <c r="DU637" s="54"/>
      <c r="DV637" s="54"/>
      <c r="DW637" s="54"/>
      <c r="DX637" s="54"/>
      <c r="DY637" s="54"/>
      <c r="DZ637" s="54"/>
      <c r="EA637" s="54"/>
      <c r="EB637" s="54"/>
      <c r="EC637" s="54"/>
      <c r="ED637" s="54"/>
      <c r="EE637" s="54"/>
      <c r="EF637" s="54"/>
      <c r="EG637" s="54"/>
      <c r="EH637" s="54"/>
      <c r="EI637" s="54"/>
      <c r="EJ637" s="54"/>
      <c r="EK637" s="54"/>
      <c r="EL637" s="54"/>
      <c r="EM637" s="54"/>
      <c r="EN637" s="54"/>
      <c r="EO637" s="54"/>
      <c r="EP637" s="54"/>
      <c r="EQ637" s="54"/>
      <c r="ER637" s="54"/>
      <c r="ES637" s="54"/>
      <c r="ET637" s="54"/>
      <c r="EU637" s="54"/>
      <c r="EV637" s="54"/>
      <c r="EW637" s="54"/>
      <c r="EX637" s="54"/>
      <c r="EY637" s="54"/>
      <c r="EZ637" s="54"/>
      <c r="FA637" s="54"/>
      <c r="FB637" s="54"/>
      <c r="FC637" s="54"/>
      <c r="FD637" s="54"/>
      <c r="FE637" s="54"/>
      <c r="FF637" s="54"/>
      <c r="FG637" s="54"/>
      <c r="FH637" s="54"/>
      <c r="FI637" s="54"/>
      <c r="FJ637" s="54"/>
      <c r="FK637" s="54"/>
      <c r="FL637" s="54"/>
      <c r="FM637" s="54"/>
      <c r="FN637" s="54"/>
      <c r="FO637" s="54"/>
      <c r="FP637" s="54"/>
      <c r="FQ637" s="54"/>
      <c r="FR637" s="54"/>
      <c r="FS637" s="54"/>
      <c r="FT637" s="54"/>
      <c r="FU637" s="54"/>
      <c r="FV637" s="54"/>
      <c r="FW637" s="54"/>
      <c r="FX637" s="54"/>
      <c r="FY637" s="54"/>
      <c r="FZ637" s="54"/>
      <c r="GA637" s="54"/>
      <c r="GB637" s="54"/>
      <c r="GC637" s="54"/>
      <c r="GD637" s="54"/>
      <c r="GE637" s="54"/>
      <c r="GF637" s="54"/>
      <c r="GG637" s="54"/>
      <c r="GH637" s="54"/>
      <c r="GI637" s="54"/>
      <c r="GJ637" s="54"/>
      <c r="GK637" s="54"/>
      <c r="GL637" s="54"/>
      <c r="GM637" s="54"/>
      <c r="GN637" s="54"/>
      <c r="GO637" s="54"/>
      <c r="GP637" s="54"/>
      <c r="GQ637" s="54"/>
      <c r="GR637" s="54"/>
      <c r="GS637" s="54"/>
      <c r="GT637" s="54"/>
      <c r="GU637" s="54"/>
      <c r="GV637" s="54"/>
      <c r="GW637" s="54"/>
      <c r="GX637" s="54"/>
      <c r="GY637" s="54"/>
      <c r="GZ637" s="54"/>
      <c r="HA637" s="54"/>
      <c r="HB637" s="54"/>
      <c r="HC637" s="54"/>
      <c r="HD637" s="54"/>
      <c r="HE637" s="54"/>
      <c r="HF637" s="54"/>
      <c r="HG637" s="54"/>
      <c r="HH637" s="54"/>
      <c r="HI637" s="54"/>
      <c r="HJ637" s="54"/>
      <c r="HK637" s="54"/>
      <c r="HL637" s="54"/>
      <c r="HM637" s="54"/>
      <c r="HN637" s="54"/>
      <c r="HO637" s="54"/>
      <c r="HP637" s="54"/>
      <c r="HQ637" s="54"/>
      <c r="HR637" s="54"/>
      <c r="HS637" s="54"/>
      <c r="HT637" s="54"/>
      <c r="HU637" s="54"/>
      <c r="HV637" s="54"/>
      <c r="HW637" s="54"/>
      <c r="HX637" s="54"/>
      <c r="HY637" s="54"/>
      <c r="HZ637" s="54"/>
      <c r="IA637" s="54"/>
      <c r="IB637" s="54"/>
      <c r="IC637" s="54"/>
      <c r="ID637" s="54"/>
      <c r="IE637" s="54"/>
      <c r="IF637" s="54"/>
      <c r="IG637" s="54"/>
      <c r="IH637" s="54"/>
      <c r="II637" s="54"/>
      <c r="IJ637" s="54"/>
      <c r="IK637" s="54"/>
      <c r="IL637" s="54"/>
      <c r="IM637" s="54"/>
      <c r="IN637" s="54"/>
      <c r="IO637" s="54"/>
      <c r="IP637" s="54"/>
      <c r="IQ637" s="54"/>
      <c r="IR637" s="54"/>
      <c r="IS637" s="54"/>
      <c r="IT637" s="54"/>
      <c r="IU637" s="54"/>
      <c r="IV637" s="54"/>
      <c r="IW637" s="54"/>
      <c r="IX637" s="54"/>
      <c r="IY637" s="54"/>
      <c r="IZ637" s="54"/>
      <c r="JA637" s="54"/>
      <c r="JB637" s="54"/>
      <c r="JC637" s="54"/>
      <c r="JD637" s="54"/>
      <c r="JE637" s="54"/>
      <c r="JF637" s="54"/>
      <c r="JG637" s="54"/>
      <c r="JH637" s="54"/>
      <c r="JI637" s="54"/>
      <c r="JJ637" s="54"/>
      <c r="JK637" s="54"/>
      <c r="JL637" s="54"/>
      <c r="JM637" s="54"/>
      <c r="JN637" s="54"/>
      <c r="JO637" s="54"/>
      <c r="JP637" s="54"/>
      <c r="JQ637" s="54"/>
      <c r="JR637" s="54"/>
      <c r="JS637" s="54"/>
      <c r="JT637" s="54"/>
      <c r="JU637" s="54"/>
      <c r="JV637" s="54"/>
      <c r="JW637" s="54"/>
      <c r="JX637" s="54"/>
      <c r="JY637" s="54"/>
      <c r="JZ637" s="54"/>
      <c r="KA637" s="54"/>
      <c r="KB637" s="54"/>
      <c r="KC637" s="54"/>
      <c r="KD637" s="54"/>
      <c r="KE637" s="54"/>
      <c r="KF637" s="54"/>
      <c r="KG637" s="54"/>
      <c r="KH637" s="54"/>
      <c r="KI637" s="54"/>
      <c r="KJ637" s="54"/>
      <c r="KK637" s="54"/>
      <c r="KL637" s="54"/>
      <c r="KM637" s="54"/>
      <c r="KN637" s="54"/>
      <c r="KO637" s="54"/>
      <c r="KP637" s="54"/>
      <c r="KQ637" s="54"/>
      <c r="KR637" s="54"/>
      <c r="KS637" s="54"/>
      <c r="KT637" s="54"/>
      <c r="KU637" s="54"/>
      <c r="KV637" s="54"/>
      <c r="KW637" s="54"/>
      <c r="KX637" s="54"/>
      <c r="KY637" s="54"/>
      <c r="KZ637" s="54"/>
      <c r="LA637" s="54"/>
      <c r="LB637" s="54"/>
      <c r="LC637" s="54"/>
      <c r="LD637" s="54"/>
      <c r="LE637" s="54"/>
      <c r="LF637" s="54"/>
      <c r="LG637" s="54"/>
      <c r="LH637" s="54"/>
      <c r="LI637" s="54"/>
      <c r="LJ637" s="54"/>
      <c r="LK637" s="54"/>
      <c r="LL637" s="54"/>
      <c r="LM637" s="54"/>
      <c r="LN637" s="54"/>
      <c r="LO637" s="54"/>
      <c r="LP637" s="54"/>
      <c r="LQ637" s="54"/>
      <c r="LR637" s="54"/>
      <c r="LS637" s="54"/>
      <c r="LT637" s="54"/>
      <c r="LU637" s="54"/>
      <c r="LV637" s="54"/>
      <c r="LW637" s="54"/>
      <c r="LX637" s="54"/>
      <c r="LY637" s="54"/>
      <c r="LZ637" s="54"/>
      <c r="MA637" s="54"/>
      <c r="MB637" s="54"/>
      <c r="MC637" s="54"/>
      <c r="MD637" s="54"/>
      <c r="ME637" s="54"/>
      <c r="MF637" s="54"/>
      <c r="MG637" s="54"/>
      <c r="MH637" s="54"/>
      <c r="MI637" s="54"/>
      <c r="MJ637" s="54"/>
      <c r="MK637" s="54"/>
      <c r="ML637" s="54"/>
      <c r="MM637" s="54"/>
      <c r="MN637" s="54"/>
      <c r="MO637" s="54"/>
      <c r="MP637" s="54"/>
      <c r="MQ637" s="54"/>
      <c r="MR637" s="54"/>
      <c r="MS637" s="54"/>
      <c r="MT637" s="54"/>
      <c r="MU637" s="54"/>
      <c r="MV637" s="54"/>
      <c r="MW637" s="54"/>
      <c r="MX637" s="54"/>
      <c r="MY637" s="54"/>
      <c r="MZ637" s="54"/>
      <c r="NA637" s="54"/>
      <c r="NB637" s="54"/>
      <c r="NC637" s="54"/>
      <c r="ND637" s="54"/>
      <c r="NE637" s="54"/>
      <c r="NF637" s="54"/>
      <c r="NG637" s="54"/>
      <c r="NH637" s="54"/>
      <c r="NI637" s="54"/>
      <c r="NJ637" s="54"/>
      <c r="NK637" s="54"/>
      <c r="NL637" s="54"/>
      <c r="NM637" s="54"/>
      <c r="NN637" s="54"/>
      <c r="NO637" s="54"/>
      <c r="NP637" s="54"/>
      <c r="NQ637" s="54"/>
      <c r="NR637" s="54"/>
      <c r="NS637" s="54"/>
      <c r="NT637" s="54"/>
      <c r="NU637" s="54"/>
      <c r="NV637" s="54"/>
      <c r="NW637" s="54"/>
      <c r="NX637" s="54"/>
      <c r="NY637" s="54"/>
      <c r="NZ637" s="54"/>
      <c r="OA637" s="54"/>
      <c r="OB637" s="54"/>
      <c r="OC637" s="54"/>
      <c r="OD637" s="54"/>
      <c r="OE637" s="54"/>
      <c r="OF637" s="54"/>
      <c r="OG637" s="54"/>
      <c r="OH637" s="54"/>
      <c r="OI637" s="54"/>
      <c r="OJ637" s="54"/>
      <c r="OK637" s="54"/>
      <c r="OL637" s="54"/>
      <c r="OM637" s="54"/>
      <c r="ON637" s="54"/>
      <c r="OO637" s="54"/>
      <c r="OP637" s="54"/>
      <c r="OQ637" s="54"/>
      <c r="OR637" s="54"/>
      <c r="OS637" s="54"/>
      <c r="OT637" s="54"/>
      <c r="OU637" s="54"/>
      <c r="OV637" s="54"/>
      <c r="OW637" s="54"/>
      <c r="OX637" s="54"/>
      <c r="OY637" s="54"/>
      <c r="OZ637" s="54"/>
      <c r="PA637" s="54"/>
      <c r="PB637" s="54"/>
      <c r="PC637" s="54"/>
      <c r="PD637" s="54"/>
      <c r="PE637" s="54"/>
      <c r="PF637" s="54"/>
      <c r="PG637" s="54"/>
      <c r="PH637" s="54"/>
      <c r="PI637" s="54"/>
      <c r="PJ637" s="54"/>
      <c r="PK637" s="54"/>
      <c r="PL637" s="54"/>
      <c r="PM637" s="54"/>
      <c r="PN637" s="54"/>
      <c r="PO637" s="54"/>
      <c r="PP637" s="54"/>
      <c r="PQ637" s="54"/>
      <c r="PR637" s="54"/>
      <c r="PS637" s="54"/>
      <c r="PT637" s="54"/>
      <c r="PU637" s="54"/>
      <c r="PV637" s="54"/>
      <c r="PW637" s="54"/>
      <c r="PX637" s="54"/>
      <c r="PY637" s="54"/>
      <c r="PZ637" s="54"/>
      <c r="QA637" s="54"/>
      <c r="QB637" s="54"/>
      <c r="QC637" s="54"/>
      <c r="QD637" s="54"/>
      <c r="QE637" s="54"/>
      <c r="QF637" s="54"/>
      <c r="QG637" s="54"/>
      <c r="QH637" s="54"/>
      <c r="QI637" s="54"/>
      <c r="QJ637" s="54"/>
      <c r="QK637" s="54"/>
      <c r="QL637" s="54"/>
      <c r="QM637" s="54"/>
      <c r="QN637" s="54"/>
      <c r="QO637" s="54"/>
      <c r="QP637" s="54"/>
      <c r="QQ637" s="54"/>
      <c r="QR637" s="54"/>
      <c r="QS637" s="54"/>
      <c r="QT637" s="54"/>
      <c r="QU637" s="54"/>
      <c r="QV637" s="54"/>
      <c r="QW637" s="54"/>
      <c r="QX637" s="54"/>
      <c r="QY637" s="54"/>
      <c r="QZ637" s="54"/>
      <c r="RA637" s="54"/>
      <c r="RB637" s="54"/>
      <c r="RC637" s="54"/>
      <c r="RD637" s="54"/>
      <c r="RE637" s="54"/>
      <c r="RF637" s="54"/>
      <c r="RG637" s="54"/>
      <c r="RH637" s="54"/>
      <c r="RI637" s="54"/>
      <c r="RJ637" s="54"/>
      <c r="RK637" s="54"/>
      <c r="RL637" s="54"/>
      <c r="RM637" s="54"/>
      <c r="RN637" s="54"/>
      <c r="RO637" s="54"/>
      <c r="RP637" s="54"/>
      <c r="RQ637" s="54"/>
      <c r="RR637" s="54"/>
      <c r="RS637" s="54"/>
      <c r="RT637" s="54"/>
      <c r="RU637" s="54"/>
      <c r="RV637" s="54"/>
      <c r="RW637" s="54"/>
      <c r="RX637" s="54"/>
      <c r="RY637" s="54"/>
      <c r="RZ637" s="54"/>
      <c r="SA637" s="54"/>
      <c r="SB637" s="54"/>
      <c r="SC637" s="54"/>
      <c r="SD637" s="54"/>
      <c r="SE637" s="54"/>
      <c r="SF637" s="54"/>
      <c r="SG637" s="54"/>
      <c r="SH637" s="54"/>
      <c r="SI637" s="54"/>
      <c r="SJ637" s="54"/>
      <c r="SK637" s="54"/>
      <c r="SL637" s="54"/>
      <c r="SM637" s="54"/>
      <c r="SN637" s="54"/>
      <c r="SO637" s="54"/>
      <c r="SP637" s="54"/>
      <c r="SQ637" s="54"/>
      <c r="SR637" s="54"/>
      <c r="SS637" s="54"/>
      <c r="ST637" s="54"/>
      <c r="SU637" s="54"/>
      <c r="SV637" s="54"/>
      <c r="SW637" s="54"/>
      <c r="SX637" s="54"/>
      <c r="SY637" s="54"/>
      <c r="SZ637" s="54"/>
      <c r="TA637" s="54"/>
      <c r="TB637" s="54"/>
      <c r="TC637" s="54"/>
      <c r="TD637" s="54"/>
      <c r="TE637" s="54"/>
      <c r="TF637" s="54"/>
      <c r="TG637" s="54"/>
      <c r="TH637" s="54"/>
      <c r="TI637" s="54"/>
      <c r="TJ637" s="54"/>
      <c r="TK637" s="54"/>
      <c r="TL637" s="54"/>
      <c r="TM637" s="54"/>
      <c r="TN637" s="54"/>
      <c r="TO637" s="54"/>
      <c r="TP637" s="54"/>
      <c r="TQ637" s="54"/>
      <c r="TR637" s="54"/>
      <c r="TS637" s="54"/>
      <c r="TT637" s="54"/>
      <c r="TU637" s="54"/>
      <c r="TV637" s="54"/>
      <c r="TW637" s="54"/>
      <c r="TX637" s="54"/>
      <c r="TY637" s="54"/>
      <c r="TZ637" s="54"/>
      <c r="UA637" s="54"/>
      <c r="UB637" s="54"/>
      <c r="UC637" s="54"/>
      <c r="UD637" s="54"/>
      <c r="UE637" s="54"/>
      <c r="UF637" s="54"/>
      <c r="UG637" s="54"/>
      <c r="UH637" s="54"/>
      <c r="UI637" s="54"/>
      <c r="UJ637" s="54"/>
      <c r="UK637" s="54"/>
      <c r="UL637" s="54"/>
      <c r="UM637" s="54"/>
      <c r="UN637" s="54"/>
      <c r="UO637" s="54"/>
      <c r="UP637" s="54"/>
      <c r="UQ637" s="54"/>
      <c r="UR637" s="54"/>
      <c r="US637" s="54"/>
      <c r="UT637" s="54"/>
      <c r="UU637" s="54"/>
      <c r="UV637" s="54"/>
      <c r="UW637" s="54"/>
      <c r="UX637" s="54"/>
      <c r="UY637" s="54"/>
      <c r="UZ637" s="54"/>
      <c r="VA637" s="54"/>
      <c r="VB637" s="54"/>
      <c r="VC637" s="54"/>
      <c r="VD637" s="54"/>
      <c r="VE637" s="54"/>
      <c r="VF637" s="54"/>
      <c r="VG637" s="54"/>
      <c r="VH637" s="54"/>
      <c r="VI637" s="54"/>
      <c r="VJ637" s="54"/>
      <c r="VK637" s="54"/>
      <c r="VL637" s="54"/>
      <c r="VM637" s="54"/>
      <c r="VN637" s="54"/>
      <c r="VO637" s="54"/>
      <c r="VP637" s="54"/>
      <c r="VQ637" s="54"/>
      <c r="VR637" s="54"/>
      <c r="VS637" s="54"/>
      <c r="VT637" s="54"/>
      <c r="VU637" s="54"/>
      <c r="VV637" s="54"/>
      <c r="VW637" s="54"/>
      <c r="VX637" s="54"/>
      <c r="VY637" s="54"/>
      <c r="VZ637" s="54"/>
      <c r="WA637" s="54"/>
      <c r="WB637" s="54"/>
      <c r="WC637" s="54"/>
      <c r="WD637" s="54"/>
      <c r="WE637" s="54"/>
      <c r="WF637" s="54"/>
      <c r="WG637" s="54"/>
      <c r="WH637" s="54"/>
      <c r="WI637" s="54"/>
      <c r="WJ637" s="54"/>
      <c r="WK637" s="54"/>
      <c r="WL637" s="54"/>
      <c r="WM637" s="54"/>
      <c r="WN637" s="54"/>
      <c r="WO637" s="54"/>
      <c r="WP637" s="54"/>
      <c r="WQ637" s="54"/>
      <c r="WR637" s="54"/>
      <c r="WS637" s="54"/>
      <c r="WT637" s="54"/>
      <c r="WU637" s="54"/>
      <c r="WV637" s="54"/>
      <c r="WW637" s="54"/>
      <c r="WX637" s="54"/>
      <c r="WY637" s="54"/>
      <c r="WZ637" s="54"/>
      <c r="XA637" s="54"/>
      <c r="XB637" s="54"/>
      <c r="XC637" s="54"/>
      <c r="XD637" s="54"/>
      <c r="XE637" s="54"/>
      <c r="XF637" s="54"/>
      <c r="XG637" s="54"/>
      <c r="XH637" s="54"/>
      <c r="XI637" s="54"/>
      <c r="XJ637" s="54"/>
      <c r="XK637" s="54"/>
      <c r="XL637" s="54"/>
      <c r="XM637" s="54"/>
      <c r="XN637" s="54"/>
      <c r="XO637" s="54"/>
      <c r="XP637" s="54"/>
      <c r="XQ637" s="54"/>
      <c r="XR637" s="54"/>
      <c r="XS637" s="54"/>
      <c r="XT637" s="54"/>
      <c r="XU637" s="54"/>
      <c r="XV637" s="54"/>
      <c r="XW637" s="54"/>
      <c r="XX637" s="54"/>
      <c r="XY637" s="54"/>
      <c r="XZ637" s="54"/>
      <c r="YA637" s="54"/>
      <c r="YB637" s="54"/>
      <c r="YC637" s="54"/>
      <c r="YD637" s="54"/>
      <c r="YE637" s="54"/>
      <c r="YF637" s="54"/>
      <c r="YG637" s="54"/>
      <c r="YH637" s="54"/>
      <c r="YI637" s="54"/>
      <c r="YJ637" s="54"/>
      <c r="YK637" s="54"/>
      <c r="YL637" s="54"/>
      <c r="YM637" s="54"/>
      <c r="YN637" s="54"/>
      <c r="YO637" s="54"/>
      <c r="YP637" s="54"/>
      <c r="YQ637" s="54"/>
      <c r="YR637" s="54"/>
      <c r="YS637" s="54"/>
      <c r="YT637" s="54"/>
      <c r="YU637" s="54"/>
      <c r="YV637" s="54"/>
      <c r="YW637" s="54"/>
      <c r="YX637" s="54"/>
      <c r="YY637" s="54"/>
      <c r="YZ637" s="54"/>
      <c r="ZA637" s="54"/>
      <c r="ZB637" s="54"/>
      <c r="ZC637" s="54"/>
      <c r="ZD637" s="54"/>
      <c r="ZE637" s="54"/>
      <c r="ZF637" s="54"/>
      <c r="ZG637" s="54"/>
      <c r="ZH637" s="54"/>
      <c r="ZI637" s="54"/>
      <c r="ZJ637" s="54"/>
      <c r="ZK637" s="54"/>
      <c r="ZL637" s="54"/>
      <c r="ZM637" s="54"/>
      <c r="ZN637" s="54"/>
      <c r="ZO637" s="54"/>
      <c r="ZP637" s="54"/>
      <c r="ZQ637" s="54"/>
      <c r="ZR637" s="54"/>
      <c r="ZS637" s="54"/>
      <c r="ZT637" s="54"/>
      <c r="ZU637" s="54"/>
      <c r="ZV637" s="54"/>
      <c r="ZW637" s="54"/>
      <c r="ZX637" s="54"/>
      <c r="ZY637" s="54"/>
      <c r="ZZ637" s="54"/>
    </row>
    <row r="638" spans="1:702" x14ac:dyDescent="0.2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54"/>
      <c r="AE638" s="54"/>
      <c r="AF638" s="54"/>
      <c r="AG638" s="54"/>
      <c r="AH638" s="54"/>
      <c r="AI638" s="54"/>
      <c r="AJ638" s="54"/>
      <c r="AK638" s="54"/>
      <c r="AL638" s="54"/>
      <c r="AM638" s="54"/>
      <c r="AN638" s="54"/>
      <c r="AO638" s="54"/>
      <c r="AP638" s="54"/>
      <c r="AQ638" s="54"/>
      <c r="AR638" s="54"/>
      <c r="AS638" s="54"/>
      <c r="AT638" s="54"/>
      <c r="AU638" s="54"/>
      <c r="AV638" s="54"/>
      <c r="AW638" s="54"/>
      <c r="AX638" s="54"/>
      <c r="AY638" s="54"/>
      <c r="AZ638" s="54"/>
      <c r="BA638" s="54"/>
      <c r="BB638" s="54"/>
      <c r="BC638" s="54"/>
      <c r="BD638" s="54"/>
      <c r="BE638" s="54"/>
      <c r="BF638" s="54"/>
      <c r="BG638" s="54"/>
      <c r="BH638" s="54"/>
      <c r="BI638" s="54"/>
      <c r="BJ638" s="54"/>
      <c r="BK638" s="54"/>
      <c r="BL638" s="54"/>
      <c r="BM638" s="54"/>
      <c r="BN638" s="54"/>
      <c r="BO638" s="54"/>
      <c r="BP638" s="54"/>
      <c r="BQ638" s="54"/>
      <c r="BR638" s="54"/>
      <c r="BS638" s="54"/>
      <c r="BT638" s="54"/>
      <c r="BU638" s="54"/>
      <c r="BV638" s="54"/>
      <c r="BW638" s="54"/>
      <c r="BX638" s="54"/>
      <c r="BY638" s="54"/>
      <c r="BZ638" s="54"/>
      <c r="CA638" s="54"/>
      <c r="CB638" s="54"/>
      <c r="CC638" s="54"/>
      <c r="CD638" s="54"/>
      <c r="CE638" s="54"/>
      <c r="CF638" s="54"/>
      <c r="CG638" s="54"/>
      <c r="CH638" s="54"/>
      <c r="CI638" s="54"/>
      <c r="CJ638" s="54"/>
      <c r="CK638" s="54"/>
      <c r="CL638" s="54"/>
      <c r="CM638" s="54"/>
      <c r="CN638" s="54"/>
      <c r="CO638" s="54"/>
      <c r="CP638" s="54"/>
      <c r="CQ638" s="54"/>
      <c r="CR638" s="54"/>
      <c r="CS638" s="54"/>
      <c r="CT638" s="54"/>
      <c r="CU638" s="54"/>
      <c r="CV638" s="54"/>
      <c r="CW638" s="54"/>
      <c r="CX638" s="54"/>
      <c r="CY638" s="54"/>
      <c r="CZ638" s="54"/>
      <c r="DA638" s="54"/>
      <c r="DB638" s="54"/>
      <c r="DC638" s="54"/>
      <c r="DD638" s="54"/>
      <c r="DE638" s="54"/>
      <c r="DF638" s="54"/>
      <c r="DG638" s="54"/>
      <c r="DH638" s="54"/>
      <c r="DI638" s="54"/>
      <c r="DJ638" s="54"/>
      <c r="DK638" s="54"/>
      <c r="DL638" s="54"/>
      <c r="DM638" s="54"/>
      <c r="DN638" s="54"/>
      <c r="DO638" s="54"/>
      <c r="DP638" s="54"/>
      <c r="DQ638" s="54"/>
      <c r="DR638" s="54"/>
      <c r="DS638" s="54"/>
      <c r="DT638" s="54"/>
      <c r="DU638" s="54"/>
      <c r="DV638" s="54"/>
      <c r="DW638" s="54"/>
      <c r="DX638" s="54"/>
      <c r="DY638" s="54"/>
      <c r="DZ638" s="54"/>
      <c r="EA638" s="54"/>
      <c r="EB638" s="54"/>
      <c r="EC638" s="54"/>
      <c r="ED638" s="54"/>
      <c r="EE638" s="54"/>
      <c r="EF638" s="54"/>
      <c r="EG638" s="54"/>
      <c r="EH638" s="54"/>
      <c r="EI638" s="54"/>
      <c r="EJ638" s="54"/>
      <c r="EK638" s="54"/>
      <c r="EL638" s="54"/>
      <c r="EM638" s="54"/>
      <c r="EN638" s="54"/>
      <c r="EO638" s="54"/>
      <c r="EP638" s="54"/>
      <c r="EQ638" s="54"/>
      <c r="ER638" s="54"/>
      <c r="ES638" s="54"/>
      <c r="ET638" s="54"/>
      <c r="EU638" s="54"/>
      <c r="EV638" s="54"/>
      <c r="EW638" s="54"/>
      <c r="EX638" s="54"/>
      <c r="EY638" s="54"/>
      <c r="EZ638" s="54"/>
      <c r="FA638" s="54"/>
      <c r="FB638" s="54"/>
      <c r="FC638" s="54"/>
      <c r="FD638" s="54"/>
      <c r="FE638" s="54"/>
      <c r="FF638" s="54"/>
      <c r="FG638" s="54"/>
      <c r="FH638" s="54"/>
      <c r="FI638" s="54"/>
      <c r="FJ638" s="54"/>
      <c r="FK638" s="54"/>
      <c r="FL638" s="54"/>
      <c r="FM638" s="54"/>
      <c r="FN638" s="54"/>
      <c r="FO638" s="54"/>
      <c r="FP638" s="54"/>
      <c r="FQ638" s="54"/>
      <c r="FR638" s="54"/>
      <c r="FS638" s="54"/>
      <c r="FT638" s="54"/>
      <c r="FU638" s="54"/>
      <c r="FV638" s="54"/>
      <c r="FW638" s="54"/>
      <c r="FX638" s="54"/>
      <c r="FY638" s="54"/>
      <c r="FZ638" s="54"/>
      <c r="GA638" s="54"/>
      <c r="GB638" s="54"/>
      <c r="GC638" s="54"/>
      <c r="GD638" s="54"/>
      <c r="GE638" s="54"/>
      <c r="GF638" s="54"/>
      <c r="GG638" s="54"/>
      <c r="GH638" s="54"/>
      <c r="GI638" s="54"/>
      <c r="GJ638" s="54"/>
      <c r="GK638" s="54"/>
      <c r="GL638" s="54"/>
      <c r="GM638" s="54"/>
      <c r="GN638" s="54"/>
      <c r="GO638" s="54"/>
      <c r="GP638" s="54"/>
      <c r="GQ638" s="54"/>
      <c r="GR638" s="54"/>
      <c r="GS638" s="54"/>
      <c r="GT638" s="54"/>
      <c r="GU638" s="54"/>
      <c r="GV638" s="54"/>
      <c r="GW638" s="54"/>
      <c r="GX638" s="54"/>
      <c r="GY638" s="54"/>
      <c r="GZ638" s="54"/>
      <c r="HA638" s="54"/>
      <c r="HB638" s="54"/>
      <c r="HC638" s="54"/>
      <c r="HD638" s="54"/>
      <c r="HE638" s="54"/>
      <c r="HF638" s="54"/>
      <c r="HG638" s="54"/>
      <c r="HH638" s="54"/>
      <c r="HI638" s="54"/>
      <c r="HJ638" s="54"/>
      <c r="HK638" s="54"/>
      <c r="HL638" s="54"/>
      <c r="HM638" s="54"/>
      <c r="HN638" s="54"/>
      <c r="HO638" s="54"/>
      <c r="HP638" s="54"/>
      <c r="HQ638" s="54"/>
      <c r="HR638" s="54"/>
      <c r="HS638" s="54"/>
      <c r="HT638" s="54"/>
      <c r="HU638" s="54"/>
      <c r="HV638" s="54"/>
      <c r="HW638" s="54"/>
      <c r="HX638" s="54"/>
      <c r="HY638" s="54"/>
      <c r="HZ638" s="54"/>
      <c r="IA638" s="54"/>
      <c r="IB638" s="54"/>
      <c r="IC638" s="54"/>
      <c r="ID638" s="54"/>
      <c r="IE638" s="54"/>
      <c r="IF638" s="54"/>
      <c r="IG638" s="54"/>
      <c r="IH638" s="54"/>
      <c r="II638" s="54"/>
      <c r="IJ638" s="54"/>
      <c r="IK638" s="54"/>
      <c r="IL638" s="54"/>
      <c r="IM638" s="54"/>
      <c r="IN638" s="54"/>
      <c r="IO638" s="54"/>
      <c r="IP638" s="54"/>
      <c r="IQ638" s="54"/>
      <c r="IR638" s="54"/>
      <c r="IS638" s="54"/>
      <c r="IT638" s="54"/>
      <c r="IU638" s="54"/>
      <c r="IV638" s="54"/>
      <c r="IW638" s="54"/>
      <c r="IX638" s="54"/>
      <c r="IY638" s="54"/>
      <c r="IZ638" s="54"/>
      <c r="JA638" s="54"/>
      <c r="JB638" s="54"/>
      <c r="JC638" s="54"/>
      <c r="JD638" s="54"/>
      <c r="JE638" s="54"/>
      <c r="JF638" s="54"/>
      <c r="JG638" s="54"/>
      <c r="JH638" s="54"/>
      <c r="JI638" s="54"/>
      <c r="JJ638" s="54"/>
      <c r="JK638" s="54"/>
      <c r="JL638" s="54"/>
      <c r="JM638" s="54"/>
      <c r="JN638" s="54"/>
      <c r="JO638" s="54"/>
      <c r="JP638" s="54"/>
      <c r="JQ638" s="54"/>
      <c r="JR638" s="54"/>
      <c r="JS638" s="54"/>
      <c r="JT638" s="54"/>
      <c r="JU638" s="54"/>
      <c r="JV638" s="54"/>
      <c r="JW638" s="54"/>
      <c r="JX638" s="54"/>
      <c r="JY638" s="54"/>
      <c r="JZ638" s="54"/>
      <c r="KA638" s="54"/>
      <c r="KB638" s="54"/>
      <c r="KC638" s="54"/>
      <c r="KD638" s="54"/>
      <c r="KE638" s="54"/>
      <c r="KF638" s="54"/>
      <c r="KG638" s="54"/>
      <c r="KH638" s="54"/>
      <c r="KI638" s="54"/>
      <c r="KJ638" s="54"/>
      <c r="KK638" s="54"/>
      <c r="KL638" s="54"/>
      <c r="KM638" s="54"/>
      <c r="KN638" s="54"/>
      <c r="KO638" s="54"/>
      <c r="KP638" s="54"/>
      <c r="KQ638" s="54"/>
      <c r="KR638" s="54"/>
      <c r="KS638" s="54"/>
      <c r="KT638" s="54"/>
      <c r="KU638" s="54"/>
      <c r="KV638" s="54"/>
      <c r="KW638" s="54"/>
      <c r="KX638" s="54"/>
      <c r="KY638" s="54"/>
      <c r="KZ638" s="54"/>
      <c r="LA638" s="54"/>
      <c r="LB638" s="54"/>
      <c r="LC638" s="54"/>
      <c r="LD638" s="54"/>
      <c r="LE638" s="54"/>
      <c r="LF638" s="54"/>
      <c r="LG638" s="54"/>
      <c r="LH638" s="54"/>
      <c r="LI638" s="54"/>
      <c r="LJ638" s="54"/>
      <c r="LK638" s="54"/>
      <c r="LL638" s="54"/>
      <c r="LM638" s="54"/>
      <c r="LN638" s="54"/>
      <c r="LO638" s="54"/>
      <c r="LP638" s="54"/>
      <c r="LQ638" s="54"/>
      <c r="LR638" s="54"/>
      <c r="LS638" s="54"/>
      <c r="LT638" s="54"/>
      <c r="LU638" s="54"/>
      <c r="LV638" s="54"/>
      <c r="LW638" s="54"/>
      <c r="LX638" s="54"/>
      <c r="LY638" s="54"/>
      <c r="LZ638" s="54"/>
      <c r="MA638" s="54"/>
      <c r="MB638" s="54"/>
      <c r="MC638" s="54"/>
      <c r="MD638" s="54"/>
      <c r="ME638" s="54"/>
      <c r="MF638" s="54"/>
      <c r="MG638" s="54"/>
      <c r="MH638" s="54"/>
      <c r="MI638" s="54"/>
      <c r="MJ638" s="54"/>
      <c r="MK638" s="54"/>
      <c r="ML638" s="54"/>
      <c r="MM638" s="54"/>
      <c r="MN638" s="54"/>
      <c r="MO638" s="54"/>
      <c r="MP638" s="54"/>
      <c r="MQ638" s="54"/>
      <c r="MR638" s="54"/>
      <c r="MS638" s="54"/>
      <c r="MT638" s="54"/>
      <c r="MU638" s="54"/>
      <c r="MV638" s="54"/>
      <c r="MW638" s="54"/>
      <c r="MX638" s="54"/>
      <c r="MY638" s="54"/>
      <c r="MZ638" s="54"/>
      <c r="NA638" s="54"/>
      <c r="NB638" s="54"/>
      <c r="NC638" s="54"/>
      <c r="ND638" s="54"/>
      <c r="NE638" s="54"/>
      <c r="NF638" s="54"/>
      <c r="NG638" s="54"/>
      <c r="NH638" s="54"/>
      <c r="NI638" s="54"/>
      <c r="NJ638" s="54"/>
      <c r="NK638" s="54"/>
      <c r="NL638" s="54"/>
      <c r="NM638" s="54"/>
      <c r="NN638" s="54"/>
      <c r="NO638" s="54"/>
      <c r="NP638" s="54"/>
      <c r="NQ638" s="54"/>
      <c r="NR638" s="54"/>
      <c r="NS638" s="54"/>
      <c r="NT638" s="54"/>
      <c r="NU638" s="54"/>
      <c r="NV638" s="54"/>
      <c r="NW638" s="54"/>
      <c r="NX638" s="54"/>
      <c r="NY638" s="54"/>
      <c r="NZ638" s="54"/>
      <c r="OA638" s="54"/>
      <c r="OB638" s="54"/>
      <c r="OC638" s="54"/>
      <c r="OD638" s="54"/>
      <c r="OE638" s="54"/>
      <c r="OF638" s="54"/>
      <c r="OG638" s="54"/>
      <c r="OH638" s="54"/>
      <c r="OI638" s="54"/>
      <c r="OJ638" s="54"/>
      <c r="OK638" s="54"/>
      <c r="OL638" s="54"/>
      <c r="OM638" s="54"/>
      <c r="ON638" s="54"/>
      <c r="OO638" s="54"/>
      <c r="OP638" s="54"/>
      <c r="OQ638" s="54"/>
      <c r="OR638" s="54"/>
      <c r="OS638" s="54"/>
      <c r="OT638" s="54"/>
      <c r="OU638" s="54"/>
      <c r="OV638" s="54"/>
      <c r="OW638" s="54"/>
      <c r="OX638" s="54"/>
      <c r="OY638" s="54"/>
      <c r="OZ638" s="54"/>
      <c r="PA638" s="54"/>
      <c r="PB638" s="54"/>
      <c r="PC638" s="54"/>
      <c r="PD638" s="54"/>
      <c r="PE638" s="54"/>
      <c r="PF638" s="54"/>
      <c r="PG638" s="54"/>
      <c r="PH638" s="54"/>
      <c r="PI638" s="54"/>
      <c r="PJ638" s="54"/>
      <c r="PK638" s="54"/>
      <c r="PL638" s="54"/>
      <c r="PM638" s="54"/>
      <c r="PN638" s="54"/>
      <c r="PO638" s="54"/>
      <c r="PP638" s="54"/>
      <c r="PQ638" s="54"/>
      <c r="PR638" s="54"/>
      <c r="PS638" s="54"/>
      <c r="PT638" s="54"/>
      <c r="PU638" s="54"/>
      <c r="PV638" s="54"/>
      <c r="PW638" s="54"/>
      <c r="PX638" s="54"/>
      <c r="PY638" s="54"/>
      <c r="PZ638" s="54"/>
      <c r="QA638" s="54"/>
      <c r="QB638" s="54"/>
      <c r="QC638" s="54"/>
      <c r="QD638" s="54"/>
      <c r="QE638" s="54"/>
      <c r="QF638" s="54"/>
      <c r="QG638" s="54"/>
      <c r="QH638" s="54"/>
      <c r="QI638" s="54"/>
      <c r="QJ638" s="54"/>
      <c r="QK638" s="54"/>
      <c r="QL638" s="54"/>
      <c r="QM638" s="54"/>
      <c r="QN638" s="54"/>
      <c r="QO638" s="54"/>
      <c r="QP638" s="54"/>
      <c r="QQ638" s="54"/>
      <c r="QR638" s="54"/>
      <c r="QS638" s="54"/>
      <c r="QT638" s="54"/>
      <c r="QU638" s="54"/>
      <c r="QV638" s="54"/>
      <c r="QW638" s="54"/>
      <c r="QX638" s="54"/>
      <c r="QY638" s="54"/>
      <c r="QZ638" s="54"/>
      <c r="RA638" s="54"/>
      <c r="RB638" s="54"/>
      <c r="RC638" s="54"/>
      <c r="RD638" s="54"/>
      <c r="RE638" s="54"/>
      <c r="RF638" s="54"/>
      <c r="RG638" s="54"/>
      <c r="RH638" s="54"/>
      <c r="RI638" s="54"/>
      <c r="RJ638" s="54"/>
      <c r="RK638" s="54"/>
      <c r="RL638" s="54"/>
      <c r="RM638" s="54"/>
      <c r="RN638" s="54"/>
      <c r="RO638" s="54"/>
      <c r="RP638" s="54"/>
      <c r="RQ638" s="54"/>
      <c r="RR638" s="54"/>
      <c r="RS638" s="54"/>
      <c r="RT638" s="54"/>
      <c r="RU638" s="54"/>
      <c r="RV638" s="54"/>
      <c r="RW638" s="54"/>
      <c r="RX638" s="54"/>
      <c r="RY638" s="54"/>
      <c r="RZ638" s="54"/>
      <c r="SA638" s="54"/>
      <c r="SB638" s="54"/>
      <c r="SC638" s="54"/>
      <c r="SD638" s="54"/>
      <c r="SE638" s="54"/>
      <c r="SF638" s="54"/>
      <c r="SG638" s="54"/>
      <c r="SH638" s="54"/>
      <c r="SI638" s="54"/>
      <c r="SJ638" s="54"/>
      <c r="SK638" s="54"/>
      <c r="SL638" s="54"/>
      <c r="SM638" s="54"/>
      <c r="SN638" s="54"/>
      <c r="SO638" s="54"/>
      <c r="SP638" s="54"/>
      <c r="SQ638" s="54"/>
      <c r="SR638" s="54"/>
      <c r="SS638" s="54"/>
      <c r="ST638" s="54"/>
      <c r="SU638" s="54"/>
      <c r="SV638" s="54"/>
      <c r="SW638" s="54"/>
      <c r="SX638" s="54"/>
      <c r="SY638" s="54"/>
      <c r="SZ638" s="54"/>
      <c r="TA638" s="54"/>
      <c r="TB638" s="54"/>
      <c r="TC638" s="54"/>
      <c r="TD638" s="54"/>
      <c r="TE638" s="54"/>
      <c r="TF638" s="54"/>
      <c r="TG638" s="54"/>
      <c r="TH638" s="54"/>
      <c r="TI638" s="54"/>
      <c r="TJ638" s="54"/>
      <c r="TK638" s="54"/>
      <c r="TL638" s="54"/>
      <c r="TM638" s="54"/>
      <c r="TN638" s="54"/>
      <c r="TO638" s="54"/>
      <c r="TP638" s="54"/>
      <c r="TQ638" s="54"/>
      <c r="TR638" s="54"/>
      <c r="TS638" s="54"/>
      <c r="TT638" s="54"/>
      <c r="TU638" s="54"/>
      <c r="TV638" s="54"/>
      <c r="TW638" s="54"/>
      <c r="TX638" s="54"/>
      <c r="TY638" s="54"/>
      <c r="TZ638" s="54"/>
      <c r="UA638" s="54"/>
      <c r="UB638" s="54"/>
      <c r="UC638" s="54"/>
      <c r="UD638" s="54"/>
      <c r="UE638" s="54"/>
      <c r="UF638" s="54"/>
      <c r="UG638" s="54"/>
      <c r="UH638" s="54"/>
      <c r="UI638" s="54"/>
      <c r="UJ638" s="54"/>
      <c r="UK638" s="54"/>
      <c r="UL638" s="54"/>
      <c r="UM638" s="54"/>
      <c r="UN638" s="54"/>
      <c r="UO638" s="54"/>
      <c r="UP638" s="54"/>
      <c r="UQ638" s="54"/>
      <c r="UR638" s="54"/>
      <c r="US638" s="54"/>
      <c r="UT638" s="54"/>
      <c r="UU638" s="54"/>
      <c r="UV638" s="54"/>
      <c r="UW638" s="54"/>
      <c r="UX638" s="54"/>
      <c r="UY638" s="54"/>
      <c r="UZ638" s="54"/>
      <c r="VA638" s="54"/>
      <c r="VB638" s="54"/>
      <c r="VC638" s="54"/>
      <c r="VD638" s="54"/>
      <c r="VE638" s="54"/>
      <c r="VF638" s="54"/>
      <c r="VG638" s="54"/>
      <c r="VH638" s="54"/>
      <c r="VI638" s="54"/>
      <c r="VJ638" s="54"/>
      <c r="VK638" s="54"/>
      <c r="VL638" s="54"/>
      <c r="VM638" s="54"/>
      <c r="VN638" s="54"/>
      <c r="VO638" s="54"/>
      <c r="VP638" s="54"/>
      <c r="VQ638" s="54"/>
      <c r="VR638" s="54"/>
      <c r="VS638" s="54"/>
      <c r="VT638" s="54"/>
      <c r="VU638" s="54"/>
      <c r="VV638" s="54"/>
      <c r="VW638" s="54"/>
      <c r="VX638" s="54"/>
      <c r="VY638" s="54"/>
      <c r="VZ638" s="54"/>
      <c r="WA638" s="54"/>
      <c r="WB638" s="54"/>
      <c r="WC638" s="54"/>
      <c r="WD638" s="54"/>
      <c r="WE638" s="54"/>
      <c r="WF638" s="54"/>
      <c r="WG638" s="54"/>
      <c r="WH638" s="54"/>
      <c r="WI638" s="54"/>
      <c r="WJ638" s="54"/>
      <c r="WK638" s="54"/>
      <c r="WL638" s="54"/>
      <c r="WM638" s="54"/>
      <c r="WN638" s="54"/>
      <c r="WO638" s="54"/>
      <c r="WP638" s="54"/>
      <c r="WQ638" s="54"/>
      <c r="WR638" s="54"/>
      <c r="WS638" s="54"/>
      <c r="WT638" s="54"/>
      <c r="WU638" s="54"/>
      <c r="WV638" s="54"/>
      <c r="WW638" s="54"/>
      <c r="WX638" s="54"/>
      <c r="WY638" s="54"/>
      <c r="WZ638" s="54"/>
      <c r="XA638" s="54"/>
      <c r="XB638" s="54"/>
      <c r="XC638" s="54"/>
      <c r="XD638" s="54"/>
      <c r="XE638" s="54"/>
      <c r="XF638" s="54"/>
      <c r="XG638" s="54"/>
      <c r="XH638" s="54"/>
      <c r="XI638" s="54"/>
      <c r="XJ638" s="54"/>
      <c r="XK638" s="54"/>
      <c r="XL638" s="54"/>
      <c r="XM638" s="54"/>
      <c r="XN638" s="54"/>
      <c r="XO638" s="54"/>
      <c r="XP638" s="54"/>
      <c r="XQ638" s="54"/>
      <c r="XR638" s="54"/>
      <c r="XS638" s="54"/>
      <c r="XT638" s="54"/>
      <c r="XU638" s="54"/>
      <c r="XV638" s="54"/>
      <c r="XW638" s="54"/>
      <c r="XX638" s="54"/>
      <c r="XY638" s="54"/>
      <c r="XZ638" s="54"/>
      <c r="YA638" s="54"/>
      <c r="YB638" s="54"/>
      <c r="YC638" s="54"/>
      <c r="YD638" s="54"/>
      <c r="YE638" s="54"/>
      <c r="YF638" s="54"/>
      <c r="YG638" s="54"/>
      <c r="YH638" s="54"/>
      <c r="YI638" s="54"/>
      <c r="YJ638" s="54"/>
      <c r="YK638" s="54"/>
      <c r="YL638" s="54"/>
      <c r="YM638" s="54"/>
      <c r="YN638" s="54"/>
      <c r="YO638" s="54"/>
      <c r="YP638" s="54"/>
      <c r="YQ638" s="54"/>
      <c r="YR638" s="54"/>
      <c r="YS638" s="54"/>
      <c r="YT638" s="54"/>
      <c r="YU638" s="54"/>
      <c r="YV638" s="54"/>
      <c r="YW638" s="54"/>
      <c r="YX638" s="54"/>
      <c r="YY638" s="54"/>
      <c r="YZ638" s="54"/>
      <c r="ZA638" s="54"/>
      <c r="ZB638" s="54"/>
      <c r="ZC638" s="54"/>
      <c r="ZD638" s="54"/>
      <c r="ZE638" s="54"/>
      <c r="ZF638" s="54"/>
      <c r="ZG638" s="54"/>
      <c r="ZH638" s="54"/>
      <c r="ZI638" s="54"/>
      <c r="ZJ638" s="54"/>
      <c r="ZK638" s="54"/>
      <c r="ZL638" s="54"/>
      <c r="ZM638" s="54"/>
      <c r="ZN638" s="54"/>
      <c r="ZO638" s="54"/>
      <c r="ZP638" s="54"/>
      <c r="ZQ638" s="54"/>
      <c r="ZR638" s="54"/>
      <c r="ZS638" s="54"/>
      <c r="ZT638" s="54"/>
      <c r="ZU638" s="54"/>
      <c r="ZV638" s="54"/>
      <c r="ZW638" s="54"/>
      <c r="ZX638" s="54"/>
      <c r="ZY638" s="54"/>
      <c r="ZZ638" s="54"/>
    </row>
    <row r="639" spans="1:702" x14ac:dyDescent="0.2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  <c r="AC639" s="54"/>
      <c r="AD639" s="54"/>
      <c r="AE639" s="54"/>
      <c r="AF639" s="54"/>
      <c r="AG639" s="54"/>
      <c r="AH639" s="54"/>
      <c r="AI639" s="54"/>
      <c r="AJ639" s="54"/>
      <c r="AK639" s="54"/>
      <c r="AL639" s="54"/>
      <c r="AM639" s="54"/>
      <c r="AN639" s="54"/>
      <c r="AO639" s="54"/>
      <c r="AP639" s="54"/>
      <c r="AQ639" s="54"/>
      <c r="AR639" s="54"/>
      <c r="AS639" s="54"/>
      <c r="AT639" s="54"/>
      <c r="AU639" s="54"/>
      <c r="AV639" s="54"/>
      <c r="AW639" s="54"/>
      <c r="AX639" s="54"/>
      <c r="AY639" s="54"/>
      <c r="AZ639" s="54"/>
      <c r="BA639" s="54"/>
      <c r="BB639" s="54"/>
      <c r="BC639" s="54"/>
      <c r="BD639" s="54"/>
      <c r="BE639" s="54"/>
      <c r="BF639" s="54"/>
      <c r="BG639" s="54"/>
      <c r="BH639" s="54"/>
      <c r="BI639" s="54"/>
      <c r="BJ639" s="54"/>
      <c r="BK639" s="54"/>
      <c r="BL639" s="54"/>
      <c r="BM639" s="54"/>
      <c r="BN639" s="54"/>
      <c r="BO639" s="54"/>
      <c r="BP639" s="54"/>
      <c r="BQ639" s="54"/>
      <c r="BR639" s="54"/>
      <c r="BS639" s="54"/>
      <c r="BT639" s="54"/>
      <c r="BU639" s="54"/>
      <c r="BV639" s="54"/>
      <c r="BW639" s="54"/>
      <c r="BX639" s="54"/>
      <c r="BY639" s="54"/>
      <c r="BZ639" s="54"/>
      <c r="CA639" s="54"/>
      <c r="CB639" s="54"/>
      <c r="CC639" s="54"/>
      <c r="CD639" s="54"/>
      <c r="CE639" s="54"/>
      <c r="CF639" s="54"/>
      <c r="CG639" s="54"/>
      <c r="CH639" s="54"/>
      <c r="CI639" s="54"/>
      <c r="CJ639" s="54"/>
      <c r="CK639" s="54"/>
      <c r="CL639" s="54"/>
      <c r="CM639" s="54"/>
      <c r="CN639" s="54"/>
      <c r="CO639" s="54"/>
      <c r="CP639" s="54"/>
      <c r="CQ639" s="54"/>
      <c r="CR639" s="54"/>
      <c r="CS639" s="54"/>
      <c r="CT639" s="54"/>
      <c r="CU639" s="54"/>
      <c r="CV639" s="54"/>
      <c r="CW639" s="54"/>
      <c r="CX639" s="54"/>
      <c r="CY639" s="54"/>
      <c r="CZ639" s="54"/>
      <c r="DA639" s="54"/>
      <c r="DB639" s="54"/>
      <c r="DC639" s="54"/>
      <c r="DD639" s="54"/>
      <c r="DE639" s="54"/>
      <c r="DF639" s="54"/>
      <c r="DG639" s="54"/>
      <c r="DH639" s="54"/>
      <c r="DI639" s="54"/>
      <c r="DJ639" s="54"/>
      <c r="DK639" s="54"/>
      <c r="DL639" s="54"/>
      <c r="DM639" s="54"/>
      <c r="DN639" s="54"/>
      <c r="DO639" s="54"/>
      <c r="DP639" s="54"/>
      <c r="DQ639" s="54"/>
      <c r="DR639" s="54"/>
      <c r="DS639" s="54"/>
      <c r="DT639" s="54"/>
      <c r="DU639" s="54"/>
      <c r="DV639" s="54"/>
      <c r="DW639" s="54"/>
      <c r="DX639" s="54"/>
      <c r="DY639" s="54"/>
      <c r="DZ639" s="54"/>
      <c r="EA639" s="54"/>
      <c r="EB639" s="54"/>
      <c r="EC639" s="54"/>
      <c r="ED639" s="54"/>
      <c r="EE639" s="54"/>
      <c r="EF639" s="54"/>
      <c r="EG639" s="54"/>
      <c r="EH639" s="54"/>
      <c r="EI639" s="54"/>
      <c r="EJ639" s="54"/>
      <c r="EK639" s="54"/>
      <c r="EL639" s="54"/>
      <c r="EM639" s="54"/>
      <c r="EN639" s="54"/>
      <c r="EO639" s="54"/>
      <c r="EP639" s="54"/>
      <c r="EQ639" s="54"/>
      <c r="ER639" s="54"/>
      <c r="ES639" s="54"/>
      <c r="ET639" s="54"/>
      <c r="EU639" s="54"/>
      <c r="EV639" s="54"/>
      <c r="EW639" s="54"/>
      <c r="EX639" s="54"/>
      <c r="EY639" s="54"/>
      <c r="EZ639" s="54"/>
      <c r="FA639" s="54"/>
      <c r="FB639" s="54"/>
      <c r="FC639" s="54"/>
      <c r="FD639" s="54"/>
      <c r="FE639" s="54"/>
      <c r="FF639" s="54"/>
      <c r="FG639" s="54"/>
      <c r="FH639" s="54"/>
      <c r="FI639" s="54"/>
      <c r="FJ639" s="54"/>
      <c r="FK639" s="54"/>
      <c r="FL639" s="54"/>
      <c r="FM639" s="54"/>
      <c r="FN639" s="54"/>
      <c r="FO639" s="54"/>
      <c r="FP639" s="54"/>
      <c r="FQ639" s="54"/>
      <c r="FR639" s="54"/>
      <c r="FS639" s="54"/>
      <c r="FT639" s="54"/>
      <c r="FU639" s="54"/>
      <c r="FV639" s="54"/>
      <c r="FW639" s="54"/>
      <c r="FX639" s="54"/>
      <c r="FY639" s="54"/>
      <c r="FZ639" s="54"/>
      <c r="GA639" s="54"/>
      <c r="GB639" s="54"/>
      <c r="GC639" s="54"/>
      <c r="GD639" s="54"/>
      <c r="GE639" s="54"/>
      <c r="GF639" s="54"/>
      <c r="GG639" s="54"/>
      <c r="GH639" s="54"/>
      <c r="GI639" s="54"/>
      <c r="GJ639" s="54"/>
      <c r="GK639" s="54"/>
      <c r="GL639" s="54"/>
      <c r="GM639" s="54"/>
      <c r="GN639" s="54"/>
      <c r="GO639" s="54"/>
      <c r="GP639" s="54"/>
      <c r="GQ639" s="54"/>
      <c r="GR639" s="54"/>
      <c r="GS639" s="54"/>
      <c r="GT639" s="54"/>
      <c r="GU639" s="54"/>
      <c r="GV639" s="54"/>
      <c r="GW639" s="54"/>
      <c r="GX639" s="54"/>
      <c r="GY639" s="54"/>
      <c r="GZ639" s="54"/>
      <c r="HA639" s="54"/>
      <c r="HB639" s="54"/>
      <c r="HC639" s="54"/>
      <c r="HD639" s="54"/>
      <c r="HE639" s="54"/>
      <c r="HF639" s="54"/>
      <c r="HG639" s="54"/>
      <c r="HH639" s="54"/>
      <c r="HI639" s="54"/>
      <c r="HJ639" s="54"/>
      <c r="HK639" s="54"/>
      <c r="HL639" s="54"/>
      <c r="HM639" s="54"/>
      <c r="HN639" s="54"/>
      <c r="HO639" s="54"/>
      <c r="HP639" s="54"/>
      <c r="HQ639" s="54"/>
      <c r="HR639" s="54"/>
      <c r="HS639" s="54"/>
      <c r="HT639" s="54"/>
      <c r="HU639" s="54"/>
      <c r="HV639" s="54"/>
      <c r="HW639" s="54"/>
      <c r="HX639" s="54"/>
      <c r="HY639" s="54"/>
      <c r="HZ639" s="54"/>
      <c r="IA639" s="54"/>
      <c r="IB639" s="54"/>
      <c r="IC639" s="54"/>
      <c r="ID639" s="54"/>
      <c r="IE639" s="54"/>
      <c r="IF639" s="54"/>
      <c r="IG639" s="54"/>
      <c r="IH639" s="54"/>
      <c r="II639" s="54"/>
      <c r="IJ639" s="54"/>
      <c r="IK639" s="54"/>
      <c r="IL639" s="54"/>
      <c r="IM639" s="54"/>
      <c r="IN639" s="54"/>
      <c r="IO639" s="54"/>
      <c r="IP639" s="54"/>
      <c r="IQ639" s="54"/>
      <c r="IR639" s="54"/>
      <c r="IS639" s="54"/>
      <c r="IT639" s="54"/>
      <c r="IU639" s="54"/>
      <c r="IV639" s="54"/>
      <c r="IW639" s="54"/>
      <c r="IX639" s="54"/>
      <c r="IY639" s="54"/>
      <c r="IZ639" s="54"/>
      <c r="JA639" s="54"/>
      <c r="JB639" s="54"/>
      <c r="JC639" s="54"/>
      <c r="JD639" s="54"/>
      <c r="JE639" s="54"/>
      <c r="JF639" s="54"/>
      <c r="JG639" s="54"/>
      <c r="JH639" s="54"/>
      <c r="JI639" s="54"/>
      <c r="JJ639" s="54"/>
      <c r="JK639" s="54"/>
      <c r="JL639" s="54"/>
      <c r="JM639" s="54"/>
      <c r="JN639" s="54"/>
      <c r="JO639" s="54"/>
      <c r="JP639" s="54"/>
      <c r="JQ639" s="54"/>
      <c r="JR639" s="54"/>
      <c r="JS639" s="54"/>
      <c r="JT639" s="54"/>
      <c r="JU639" s="54"/>
      <c r="JV639" s="54"/>
      <c r="JW639" s="54"/>
      <c r="JX639" s="54"/>
      <c r="JY639" s="54"/>
      <c r="JZ639" s="54"/>
      <c r="KA639" s="54"/>
      <c r="KB639" s="54"/>
      <c r="KC639" s="54"/>
      <c r="KD639" s="54"/>
      <c r="KE639" s="54"/>
      <c r="KF639" s="54"/>
      <c r="KG639" s="54"/>
      <c r="KH639" s="54"/>
      <c r="KI639" s="54"/>
      <c r="KJ639" s="54"/>
      <c r="KK639" s="54"/>
      <c r="KL639" s="54"/>
      <c r="KM639" s="54"/>
      <c r="KN639" s="54"/>
      <c r="KO639" s="54"/>
      <c r="KP639" s="54"/>
      <c r="KQ639" s="54"/>
      <c r="KR639" s="54"/>
      <c r="KS639" s="54"/>
      <c r="KT639" s="54"/>
      <c r="KU639" s="54"/>
      <c r="KV639" s="54"/>
      <c r="KW639" s="54"/>
      <c r="KX639" s="54"/>
      <c r="KY639" s="54"/>
      <c r="KZ639" s="54"/>
      <c r="LA639" s="54"/>
      <c r="LB639" s="54"/>
      <c r="LC639" s="54"/>
      <c r="LD639" s="54"/>
      <c r="LE639" s="54"/>
      <c r="LF639" s="54"/>
      <c r="LG639" s="54"/>
      <c r="LH639" s="54"/>
      <c r="LI639" s="54"/>
      <c r="LJ639" s="54"/>
      <c r="LK639" s="54"/>
      <c r="LL639" s="54"/>
      <c r="LM639" s="54"/>
      <c r="LN639" s="54"/>
      <c r="LO639" s="54"/>
      <c r="LP639" s="54"/>
      <c r="LQ639" s="54"/>
      <c r="LR639" s="54"/>
      <c r="LS639" s="54"/>
      <c r="LT639" s="54"/>
      <c r="LU639" s="54"/>
      <c r="LV639" s="54"/>
      <c r="LW639" s="54"/>
      <c r="LX639" s="54"/>
      <c r="LY639" s="54"/>
      <c r="LZ639" s="54"/>
      <c r="MA639" s="54"/>
      <c r="MB639" s="54"/>
      <c r="MC639" s="54"/>
      <c r="MD639" s="54"/>
      <c r="ME639" s="54"/>
      <c r="MF639" s="54"/>
      <c r="MG639" s="54"/>
      <c r="MH639" s="54"/>
      <c r="MI639" s="54"/>
      <c r="MJ639" s="54"/>
      <c r="MK639" s="54"/>
      <c r="ML639" s="54"/>
      <c r="MM639" s="54"/>
      <c r="MN639" s="54"/>
      <c r="MO639" s="54"/>
      <c r="MP639" s="54"/>
      <c r="MQ639" s="54"/>
      <c r="MR639" s="54"/>
      <c r="MS639" s="54"/>
      <c r="MT639" s="54"/>
      <c r="MU639" s="54"/>
      <c r="MV639" s="54"/>
      <c r="MW639" s="54"/>
      <c r="MX639" s="54"/>
      <c r="MY639" s="54"/>
      <c r="MZ639" s="54"/>
      <c r="NA639" s="54"/>
      <c r="NB639" s="54"/>
      <c r="NC639" s="54"/>
      <c r="ND639" s="54"/>
      <c r="NE639" s="54"/>
      <c r="NF639" s="54"/>
      <c r="NG639" s="54"/>
      <c r="NH639" s="54"/>
      <c r="NI639" s="54"/>
      <c r="NJ639" s="54"/>
      <c r="NK639" s="54"/>
      <c r="NL639" s="54"/>
      <c r="NM639" s="54"/>
      <c r="NN639" s="54"/>
      <c r="NO639" s="54"/>
      <c r="NP639" s="54"/>
      <c r="NQ639" s="54"/>
      <c r="NR639" s="54"/>
      <c r="NS639" s="54"/>
      <c r="NT639" s="54"/>
      <c r="NU639" s="54"/>
      <c r="NV639" s="54"/>
      <c r="NW639" s="54"/>
      <c r="NX639" s="54"/>
      <c r="NY639" s="54"/>
      <c r="NZ639" s="54"/>
      <c r="OA639" s="54"/>
      <c r="OB639" s="54"/>
      <c r="OC639" s="54"/>
      <c r="OD639" s="54"/>
      <c r="OE639" s="54"/>
      <c r="OF639" s="54"/>
      <c r="OG639" s="54"/>
      <c r="OH639" s="54"/>
      <c r="OI639" s="54"/>
      <c r="OJ639" s="54"/>
      <c r="OK639" s="54"/>
      <c r="OL639" s="54"/>
      <c r="OM639" s="54"/>
      <c r="ON639" s="54"/>
      <c r="OO639" s="54"/>
      <c r="OP639" s="54"/>
      <c r="OQ639" s="54"/>
      <c r="OR639" s="54"/>
      <c r="OS639" s="54"/>
      <c r="OT639" s="54"/>
      <c r="OU639" s="54"/>
      <c r="OV639" s="54"/>
      <c r="OW639" s="54"/>
      <c r="OX639" s="54"/>
      <c r="OY639" s="54"/>
      <c r="OZ639" s="54"/>
      <c r="PA639" s="54"/>
      <c r="PB639" s="54"/>
      <c r="PC639" s="54"/>
      <c r="PD639" s="54"/>
      <c r="PE639" s="54"/>
      <c r="PF639" s="54"/>
      <c r="PG639" s="54"/>
      <c r="PH639" s="54"/>
      <c r="PI639" s="54"/>
      <c r="PJ639" s="54"/>
      <c r="PK639" s="54"/>
      <c r="PL639" s="54"/>
      <c r="PM639" s="54"/>
      <c r="PN639" s="54"/>
      <c r="PO639" s="54"/>
      <c r="PP639" s="54"/>
      <c r="PQ639" s="54"/>
      <c r="PR639" s="54"/>
      <c r="PS639" s="54"/>
      <c r="PT639" s="54"/>
      <c r="PU639" s="54"/>
      <c r="PV639" s="54"/>
      <c r="PW639" s="54"/>
      <c r="PX639" s="54"/>
      <c r="PY639" s="54"/>
      <c r="PZ639" s="54"/>
      <c r="QA639" s="54"/>
      <c r="QB639" s="54"/>
      <c r="QC639" s="54"/>
      <c r="QD639" s="54"/>
      <c r="QE639" s="54"/>
      <c r="QF639" s="54"/>
      <c r="QG639" s="54"/>
      <c r="QH639" s="54"/>
      <c r="QI639" s="54"/>
      <c r="QJ639" s="54"/>
      <c r="QK639" s="54"/>
      <c r="QL639" s="54"/>
      <c r="QM639" s="54"/>
      <c r="QN639" s="54"/>
      <c r="QO639" s="54"/>
      <c r="QP639" s="54"/>
      <c r="QQ639" s="54"/>
      <c r="QR639" s="54"/>
      <c r="QS639" s="54"/>
      <c r="QT639" s="54"/>
      <c r="QU639" s="54"/>
      <c r="QV639" s="54"/>
      <c r="QW639" s="54"/>
      <c r="QX639" s="54"/>
      <c r="QY639" s="54"/>
      <c r="QZ639" s="54"/>
      <c r="RA639" s="54"/>
      <c r="RB639" s="54"/>
      <c r="RC639" s="54"/>
      <c r="RD639" s="54"/>
      <c r="RE639" s="54"/>
      <c r="RF639" s="54"/>
      <c r="RG639" s="54"/>
      <c r="RH639" s="54"/>
      <c r="RI639" s="54"/>
      <c r="RJ639" s="54"/>
      <c r="RK639" s="54"/>
      <c r="RL639" s="54"/>
      <c r="RM639" s="54"/>
      <c r="RN639" s="54"/>
      <c r="RO639" s="54"/>
      <c r="RP639" s="54"/>
      <c r="RQ639" s="54"/>
      <c r="RR639" s="54"/>
      <c r="RS639" s="54"/>
      <c r="RT639" s="54"/>
      <c r="RU639" s="54"/>
      <c r="RV639" s="54"/>
      <c r="RW639" s="54"/>
      <c r="RX639" s="54"/>
      <c r="RY639" s="54"/>
      <c r="RZ639" s="54"/>
      <c r="SA639" s="54"/>
      <c r="SB639" s="54"/>
      <c r="SC639" s="54"/>
      <c r="SD639" s="54"/>
      <c r="SE639" s="54"/>
      <c r="SF639" s="54"/>
      <c r="SG639" s="54"/>
      <c r="SH639" s="54"/>
      <c r="SI639" s="54"/>
      <c r="SJ639" s="54"/>
      <c r="SK639" s="54"/>
      <c r="SL639" s="54"/>
      <c r="SM639" s="54"/>
      <c r="SN639" s="54"/>
      <c r="SO639" s="54"/>
      <c r="SP639" s="54"/>
      <c r="SQ639" s="54"/>
      <c r="SR639" s="54"/>
      <c r="SS639" s="54"/>
      <c r="ST639" s="54"/>
      <c r="SU639" s="54"/>
      <c r="SV639" s="54"/>
      <c r="SW639" s="54"/>
      <c r="SX639" s="54"/>
      <c r="SY639" s="54"/>
      <c r="SZ639" s="54"/>
      <c r="TA639" s="54"/>
      <c r="TB639" s="54"/>
      <c r="TC639" s="54"/>
      <c r="TD639" s="54"/>
      <c r="TE639" s="54"/>
      <c r="TF639" s="54"/>
      <c r="TG639" s="54"/>
      <c r="TH639" s="54"/>
      <c r="TI639" s="54"/>
      <c r="TJ639" s="54"/>
      <c r="TK639" s="54"/>
      <c r="TL639" s="54"/>
      <c r="TM639" s="54"/>
      <c r="TN639" s="54"/>
      <c r="TO639" s="54"/>
      <c r="TP639" s="54"/>
      <c r="TQ639" s="54"/>
      <c r="TR639" s="54"/>
      <c r="TS639" s="54"/>
      <c r="TT639" s="54"/>
      <c r="TU639" s="54"/>
      <c r="TV639" s="54"/>
      <c r="TW639" s="54"/>
      <c r="TX639" s="54"/>
      <c r="TY639" s="54"/>
      <c r="TZ639" s="54"/>
      <c r="UA639" s="54"/>
      <c r="UB639" s="54"/>
      <c r="UC639" s="54"/>
      <c r="UD639" s="54"/>
      <c r="UE639" s="54"/>
      <c r="UF639" s="54"/>
      <c r="UG639" s="54"/>
      <c r="UH639" s="54"/>
      <c r="UI639" s="54"/>
      <c r="UJ639" s="54"/>
      <c r="UK639" s="54"/>
      <c r="UL639" s="54"/>
      <c r="UM639" s="54"/>
      <c r="UN639" s="54"/>
      <c r="UO639" s="54"/>
      <c r="UP639" s="54"/>
      <c r="UQ639" s="54"/>
      <c r="UR639" s="54"/>
      <c r="US639" s="54"/>
      <c r="UT639" s="54"/>
      <c r="UU639" s="54"/>
      <c r="UV639" s="54"/>
      <c r="UW639" s="54"/>
      <c r="UX639" s="54"/>
      <c r="UY639" s="54"/>
      <c r="UZ639" s="54"/>
      <c r="VA639" s="54"/>
      <c r="VB639" s="54"/>
      <c r="VC639" s="54"/>
      <c r="VD639" s="54"/>
      <c r="VE639" s="54"/>
      <c r="VF639" s="54"/>
      <c r="VG639" s="54"/>
      <c r="VH639" s="54"/>
      <c r="VI639" s="54"/>
      <c r="VJ639" s="54"/>
      <c r="VK639" s="54"/>
      <c r="VL639" s="54"/>
      <c r="VM639" s="54"/>
      <c r="VN639" s="54"/>
      <c r="VO639" s="54"/>
      <c r="VP639" s="54"/>
      <c r="VQ639" s="54"/>
      <c r="VR639" s="54"/>
      <c r="VS639" s="54"/>
      <c r="VT639" s="54"/>
      <c r="VU639" s="54"/>
      <c r="VV639" s="54"/>
      <c r="VW639" s="54"/>
      <c r="VX639" s="54"/>
      <c r="VY639" s="54"/>
      <c r="VZ639" s="54"/>
      <c r="WA639" s="54"/>
      <c r="WB639" s="54"/>
      <c r="WC639" s="54"/>
      <c r="WD639" s="54"/>
      <c r="WE639" s="54"/>
      <c r="WF639" s="54"/>
      <c r="WG639" s="54"/>
      <c r="WH639" s="54"/>
      <c r="WI639" s="54"/>
      <c r="WJ639" s="54"/>
      <c r="WK639" s="54"/>
      <c r="WL639" s="54"/>
      <c r="WM639" s="54"/>
      <c r="WN639" s="54"/>
      <c r="WO639" s="54"/>
      <c r="WP639" s="54"/>
      <c r="WQ639" s="54"/>
      <c r="WR639" s="54"/>
      <c r="WS639" s="54"/>
      <c r="WT639" s="54"/>
      <c r="WU639" s="54"/>
      <c r="WV639" s="54"/>
      <c r="WW639" s="54"/>
      <c r="WX639" s="54"/>
      <c r="WY639" s="54"/>
      <c r="WZ639" s="54"/>
      <c r="XA639" s="54"/>
      <c r="XB639" s="54"/>
      <c r="XC639" s="54"/>
      <c r="XD639" s="54"/>
      <c r="XE639" s="54"/>
      <c r="XF639" s="54"/>
      <c r="XG639" s="54"/>
      <c r="XH639" s="54"/>
      <c r="XI639" s="54"/>
      <c r="XJ639" s="54"/>
      <c r="XK639" s="54"/>
      <c r="XL639" s="54"/>
      <c r="XM639" s="54"/>
      <c r="XN639" s="54"/>
      <c r="XO639" s="54"/>
      <c r="XP639" s="54"/>
      <c r="XQ639" s="54"/>
      <c r="XR639" s="54"/>
      <c r="XS639" s="54"/>
      <c r="XT639" s="54"/>
      <c r="XU639" s="54"/>
      <c r="XV639" s="54"/>
      <c r="XW639" s="54"/>
      <c r="XX639" s="54"/>
      <c r="XY639" s="54"/>
      <c r="XZ639" s="54"/>
      <c r="YA639" s="54"/>
      <c r="YB639" s="54"/>
      <c r="YC639" s="54"/>
      <c r="YD639" s="54"/>
      <c r="YE639" s="54"/>
      <c r="YF639" s="54"/>
      <c r="YG639" s="54"/>
      <c r="YH639" s="54"/>
      <c r="YI639" s="54"/>
      <c r="YJ639" s="54"/>
      <c r="YK639" s="54"/>
      <c r="YL639" s="54"/>
      <c r="YM639" s="54"/>
      <c r="YN639" s="54"/>
      <c r="YO639" s="54"/>
      <c r="YP639" s="54"/>
      <c r="YQ639" s="54"/>
      <c r="YR639" s="54"/>
      <c r="YS639" s="54"/>
      <c r="YT639" s="54"/>
      <c r="YU639" s="54"/>
      <c r="YV639" s="54"/>
      <c r="YW639" s="54"/>
      <c r="YX639" s="54"/>
      <c r="YY639" s="54"/>
      <c r="YZ639" s="54"/>
      <c r="ZA639" s="54"/>
      <c r="ZB639" s="54"/>
      <c r="ZC639" s="54"/>
      <c r="ZD639" s="54"/>
      <c r="ZE639" s="54"/>
      <c r="ZF639" s="54"/>
      <c r="ZG639" s="54"/>
      <c r="ZH639" s="54"/>
      <c r="ZI639" s="54"/>
      <c r="ZJ639" s="54"/>
      <c r="ZK639" s="54"/>
      <c r="ZL639" s="54"/>
      <c r="ZM639" s="54"/>
      <c r="ZN639" s="54"/>
      <c r="ZO639" s="54"/>
      <c r="ZP639" s="54"/>
      <c r="ZQ639" s="54"/>
      <c r="ZR639" s="54"/>
      <c r="ZS639" s="54"/>
      <c r="ZT639" s="54"/>
      <c r="ZU639" s="54"/>
      <c r="ZV639" s="54"/>
      <c r="ZW639" s="54"/>
      <c r="ZX639" s="54"/>
      <c r="ZY639" s="54"/>
      <c r="ZZ639" s="54"/>
    </row>
    <row r="640" spans="1:702" x14ac:dyDescent="0.2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  <c r="AC640" s="54"/>
      <c r="AD640" s="54"/>
      <c r="AE640" s="54"/>
      <c r="AF640" s="54"/>
      <c r="AG640" s="54"/>
      <c r="AH640" s="54"/>
      <c r="AI640" s="54"/>
      <c r="AJ640" s="54"/>
      <c r="AK640" s="54"/>
      <c r="AL640" s="54"/>
      <c r="AM640" s="54"/>
      <c r="AN640" s="54"/>
      <c r="AO640" s="54"/>
      <c r="AP640" s="54"/>
      <c r="AQ640" s="54"/>
      <c r="AR640" s="54"/>
      <c r="AS640" s="54"/>
      <c r="AT640" s="54"/>
      <c r="AU640" s="54"/>
      <c r="AV640" s="54"/>
      <c r="AW640" s="54"/>
      <c r="AX640" s="54"/>
      <c r="AY640" s="54"/>
      <c r="AZ640" s="54"/>
      <c r="BA640" s="54"/>
      <c r="BB640" s="54"/>
      <c r="BC640" s="54"/>
      <c r="BD640" s="54"/>
      <c r="BE640" s="54"/>
      <c r="BF640" s="54"/>
      <c r="BG640" s="54"/>
      <c r="BH640" s="54"/>
      <c r="BI640" s="54"/>
      <c r="BJ640" s="54"/>
      <c r="BK640" s="54"/>
      <c r="BL640" s="54"/>
      <c r="BM640" s="54"/>
      <c r="BN640" s="54"/>
      <c r="BO640" s="54"/>
      <c r="BP640" s="54"/>
      <c r="BQ640" s="54"/>
      <c r="BR640" s="54"/>
      <c r="BS640" s="54"/>
      <c r="BT640" s="54"/>
      <c r="BU640" s="54"/>
      <c r="BV640" s="54"/>
      <c r="BW640" s="54"/>
      <c r="BX640" s="54"/>
      <c r="BY640" s="54"/>
      <c r="BZ640" s="54"/>
      <c r="CA640" s="54"/>
      <c r="CB640" s="54"/>
      <c r="CC640" s="54"/>
      <c r="CD640" s="54"/>
      <c r="CE640" s="54"/>
      <c r="CF640" s="54"/>
      <c r="CG640" s="54"/>
      <c r="CH640" s="54"/>
      <c r="CI640" s="54"/>
      <c r="CJ640" s="54"/>
      <c r="CK640" s="54"/>
      <c r="CL640" s="54"/>
      <c r="CM640" s="54"/>
      <c r="CN640" s="54"/>
      <c r="CO640" s="54"/>
      <c r="CP640" s="54"/>
      <c r="CQ640" s="54"/>
      <c r="CR640" s="54"/>
      <c r="CS640" s="54"/>
      <c r="CT640" s="54"/>
      <c r="CU640" s="54"/>
      <c r="CV640" s="54"/>
      <c r="CW640" s="54"/>
      <c r="CX640" s="54"/>
      <c r="CY640" s="54"/>
      <c r="CZ640" s="54"/>
      <c r="DA640" s="54"/>
      <c r="DB640" s="54"/>
      <c r="DC640" s="54"/>
      <c r="DD640" s="54"/>
      <c r="DE640" s="54"/>
      <c r="DF640" s="54"/>
      <c r="DG640" s="54"/>
      <c r="DH640" s="54"/>
      <c r="DI640" s="54"/>
      <c r="DJ640" s="54"/>
      <c r="DK640" s="54"/>
      <c r="DL640" s="54"/>
      <c r="DM640" s="54"/>
      <c r="DN640" s="54"/>
      <c r="DO640" s="54"/>
      <c r="DP640" s="54"/>
      <c r="DQ640" s="54"/>
      <c r="DR640" s="54"/>
      <c r="DS640" s="54"/>
      <c r="DT640" s="54"/>
      <c r="DU640" s="54"/>
      <c r="DV640" s="54"/>
      <c r="DW640" s="54"/>
      <c r="DX640" s="54"/>
      <c r="DY640" s="54"/>
      <c r="DZ640" s="54"/>
      <c r="EA640" s="54"/>
      <c r="EB640" s="54"/>
      <c r="EC640" s="54"/>
      <c r="ED640" s="54"/>
      <c r="EE640" s="54"/>
      <c r="EF640" s="54"/>
      <c r="EG640" s="54"/>
      <c r="EH640" s="54"/>
      <c r="EI640" s="54"/>
      <c r="EJ640" s="54"/>
      <c r="EK640" s="54"/>
      <c r="EL640" s="54"/>
      <c r="EM640" s="54"/>
      <c r="EN640" s="54"/>
      <c r="EO640" s="54"/>
      <c r="EP640" s="54"/>
      <c r="EQ640" s="54"/>
      <c r="ER640" s="54"/>
      <c r="ES640" s="54"/>
      <c r="ET640" s="54"/>
      <c r="EU640" s="54"/>
      <c r="EV640" s="54"/>
      <c r="EW640" s="54"/>
      <c r="EX640" s="54"/>
      <c r="EY640" s="54"/>
      <c r="EZ640" s="54"/>
      <c r="FA640" s="54"/>
      <c r="FB640" s="54"/>
      <c r="FC640" s="54"/>
      <c r="FD640" s="54"/>
      <c r="FE640" s="54"/>
      <c r="FF640" s="54"/>
      <c r="FG640" s="54"/>
      <c r="FH640" s="54"/>
      <c r="FI640" s="54"/>
      <c r="FJ640" s="54"/>
      <c r="FK640" s="54"/>
      <c r="FL640" s="54"/>
      <c r="FM640" s="54"/>
      <c r="FN640" s="54"/>
      <c r="FO640" s="54"/>
      <c r="FP640" s="54"/>
      <c r="FQ640" s="54"/>
      <c r="FR640" s="54"/>
      <c r="FS640" s="54"/>
      <c r="FT640" s="54"/>
      <c r="FU640" s="54"/>
      <c r="FV640" s="54"/>
      <c r="FW640" s="54"/>
      <c r="FX640" s="54"/>
      <c r="FY640" s="54"/>
      <c r="FZ640" s="54"/>
      <c r="GA640" s="54"/>
      <c r="GB640" s="54"/>
      <c r="GC640" s="54"/>
      <c r="GD640" s="54"/>
      <c r="GE640" s="54"/>
      <c r="GF640" s="54"/>
      <c r="GG640" s="54"/>
      <c r="GH640" s="54"/>
      <c r="GI640" s="54"/>
      <c r="GJ640" s="54"/>
      <c r="GK640" s="54"/>
      <c r="GL640" s="54"/>
      <c r="GM640" s="54"/>
      <c r="GN640" s="54"/>
      <c r="GO640" s="54"/>
      <c r="GP640" s="54"/>
      <c r="GQ640" s="54"/>
      <c r="GR640" s="54"/>
      <c r="GS640" s="54"/>
      <c r="GT640" s="54"/>
      <c r="GU640" s="54"/>
      <c r="GV640" s="54"/>
      <c r="GW640" s="54"/>
      <c r="GX640" s="54"/>
      <c r="GY640" s="54"/>
      <c r="GZ640" s="54"/>
      <c r="HA640" s="54"/>
      <c r="HB640" s="54"/>
      <c r="HC640" s="54"/>
      <c r="HD640" s="54"/>
      <c r="HE640" s="54"/>
      <c r="HF640" s="54"/>
      <c r="HG640" s="54"/>
      <c r="HH640" s="54"/>
      <c r="HI640" s="54"/>
      <c r="HJ640" s="54"/>
      <c r="HK640" s="54"/>
      <c r="HL640" s="54"/>
      <c r="HM640" s="54"/>
      <c r="HN640" s="54"/>
      <c r="HO640" s="54"/>
      <c r="HP640" s="54"/>
      <c r="HQ640" s="54"/>
      <c r="HR640" s="54"/>
      <c r="HS640" s="54"/>
      <c r="HT640" s="54"/>
      <c r="HU640" s="54"/>
      <c r="HV640" s="54"/>
      <c r="HW640" s="54"/>
      <c r="HX640" s="54"/>
      <c r="HY640" s="54"/>
      <c r="HZ640" s="54"/>
      <c r="IA640" s="54"/>
      <c r="IB640" s="54"/>
      <c r="IC640" s="54"/>
      <c r="ID640" s="54"/>
      <c r="IE640" s="54"/>
      <c r="IF640" s="54"/>
      <c r="IG640" s="54"/>
      <c r="IH640" s="54"/>
      <c r="II640" s="54"/>
      <c r="IJ640" s="54"/>
      <c r="IK640" s="54"/>
      <c r="IL640" s="54"/>
      <c r="IM640" s="54"/>
      <c r="IN640" s="54"/>
      <c r="IO640" s="54"/>
      <c r="IP640" s="54"/>
      <c r="IQ640" s="54"/>
      <c r="IR640" s="54"/>
      <c r="IS640" s="54"/>
      <c r="IT640" s="54"/>
      <c r="IU640" s="54"/>
      <c r="IV640" s="54"/>
      <c r="IW640" s="54"/>
      <c r="IX640" s="54"/>
      <c r="IY640" s="54"/>
      <c r="IZ640" s="54"/>
      <c r="JA640" s="54"/>
      <c r="JB640" s="54"/>
      <c r="JC640" s="54"/>
      <c r="JD640" s="54"/>
      <c r="JE640" s="54"/>
      <c r="JF640" s="54"/>
      <c r="JG640" s="54"/>
      <c r="JH640" s="54"/>
      <c r="JI640" s="54"/>
      <c r="JJ640" s="54"/>
      <c r="JK640" s="54"/>
      <c r="JL640" s="54"/>
      <c r="JM640" s="54"/>
      <c r="JN640" s="54"/>
      <c r="JO640" s="54"/>
      <c r="JP640" s="54"/>
      <c r="JQ640" s="54"/>
      <c r="JR640" s="54"/>
      <c r="JS640" s="54"/>
      <c r="JT640" s="54"/>
      <c r="JU640" s="54"/>
      <c r="JV640" s="54"/>
      <c r="JW640" s="54"/>
      <c r="JX640" s="54"/>
      <c r="JY640" s="54"/>
      <c r="JZ640" s="54"/>
      <c r="KA640" s="54"/>
      <c r="KB640" s="54"/>
      <c r="KC640" s="54"/>
      <c r="KD640" s="54"/>
      <c r="KE640" s="54"/>
      <c r="KF640" s="54"/>
      <c r="KG640" s="54"/>
      <c r="KH640" s="54"/>
      <c r="KI640" s="54"/>
      <c r="KJ640" s="54"/>
      <c r="KK640" s="54"/>
      <c r="KL640" s="54"/>
      <c r="KM640" s="54"/>
      <c r="KN640" s="54"/>
      <c r="KO640" s="54"/>
      <c r="KP640" s="54"/>
      <c r="KQ640" s="54"/>
      <c r="KR640" s="54"/>
      <c r="KS640" s="54"/>
      <c r="KT640" s="54"/>
      <c r="KU640" s="54"/>
      <c r="KV640" s="54"/>
      <c r="KW640" s="54"/>
      <c r="KX640" s="54"/>
      <c r="KY640" s="54"/>
      <c r="KZ640" s="54"/>
      <c r="LA640" s="54"/>
      <c r="LB640" s="54"/>
      <c r="LC640" s="54"/>
      <c r="LD640" s="54"/>
      <c r="LE640" s="54"/>
      <c r="LF640" s="54"/>
      <c r="LG640" s="54"/>
      <c r="LH640" s="54"/>
      <c r="LI640" s="54"/>
      <c r="LJ640" s="54"/>
      <c r="LK640" s="54"/>
      <c r="LL640" s="54"/>
      <c r="LM640" s="54"/>
      <c r="LN640" s="54"/>
      <c r="LO640" s="54"/>
      <c r="LP640" s="54"/>
      <c r="LQ640" s="54"/>
      <c r="LR640" s="54"/>
      <c r="LS640" s="54"/>
      <c r="LT640" s="54"/>
      <c r="LU640" s="54"/>
      <c r="LV640" s="54"/>
      <c r="LW640" s="54"/>
      <c r="LX640" s="54"/>
      <c r="LY640" s="54"/>
      <c r="LZ640" s="54"/>
      <c r="MA640" s="54"/>
      <c r="MB640" s="54"/>
      <c r="MC640" s="54"/>
      <c r="MD640" s="54"/>
      <c r="ME640" s="54"/>
      <c r="MF640" s="54"/>
      <c r="MG640" s="54"/>
      <c r="MH640" s="54"/>
      <c r="MI640" s="54"/>
      <c r="MJ640" s="54"/>
      <c r="MK640" s="54"/>
      <c r="ML640" s="54"/>
      <c r="MM640" s="54"/>
      <c r="MN640" s="54"/>
      <c r="MO640" s="54"/>
      <c r="MP640" s="54"/>
      <c r="MQ640" s="54"/>
      <c r="MR640" s="54"/>
      <c r="MS640" s="54"/>
      <c r="MT640" s="54"/>
      <c r="MU640" s="54"/>
      <c r="MV640" s="54"/>
      <c r="MW640" s="54"/>
      <c r="MX640" s="54"/>
      <c r="MY640" s="54"/>
      <c r="MZ640" s="54"/>
      <c r="NA640" s="54"/>
      <c r="NB640" s="54"/>
      <c r="NC640" s="54"/>
      <c r="ND640" s="54"/>
      <c r="NE640" s="54"/>
      <c r="NF640" s="54"/>
      <c r="NG640" s="54"/>
      <c r="NH640" s="54"/>
      <c r="NI640" s="54"/>
      <c r="NJ640" s="54"/>
      <c r="NK640" s="54"/>
      <c r="NL640" s="54"/>
      <c r="NM640" s="54"/>
      <c r="NN640" s="54"/>
      <c r="NO640" s="54"/>
      <c r="NP640" s="54"/>
      <c r="NQ640" s="54"/>
      <c r="NR640" s="54"/>
      <c r="NS640" s="54"/>
      <c r="NT640" s="54"/>
      <c r="NU640" s="54"/>
      <c r="NV640" s="54"/>
      <c r="NW640" s="54"/>
      <c r="NX640" s="54"/>
      <c r="NY640" s="54"/>
      <c r="NZ640" s="54"/>
      <c r="OA640" s="54"/>
      <c r="OB640" s="54"/>
      <c r="OC640" s="54"/>
      <c r="OD640" s="54"/>
      <c r="OE640" s="54"/>
      <c r="OF640" s="54"/>
      <c r="OG640" s="54"/>
      <c r="OH640" s="54"/>
      <c r="OI640" s="54"/>
      <c r="OJ640" s="54"/>
      <c r="OK640" s="54"/>
      <c r="OL640" s="54"/>
      <c r="OM640" s="54"/>
      <c r="ON640" s="54"/>
      <c r="OO640" s="54"/>
      <c r="OP640" s="54"/>
      <c r="OQ640" s="54"/>
      <c r="OR640" s="54"/>
      <c r="OS640" s="54"/>
      <c r="OT640" s="54"/>
      <c r="OU640" s="54"/>
      <c r="OV640" s="54"/>
      <c r="OW640" s="54"/>
      <c r="OX640" s="54"/>
      <c r="OY640" s="54"/>
      <c r="OZ640" s="54"/>
      <c r="PA640" s="54"/>
      <c r="PB640" s="54"/>
      <c r="PC640" s="54"/>
      <c r="PD640" s="54"/>
      <c r="PE640" s="54"/>
      <c r="PF640" s="54"/>
      <c r="PG640" s="54"/>
      <c r="PH640" s="54"/>
      <c r="PI640" s="54"/>
      <c r="PJ640" s="54"/>
      <c r="PK640" s="54"/>
      <c r="PL640" s="54"/>
      <c r="PM640" s="54"/>
      <c r="PN640" s="54"/>
      <c r="PO640" s="54"/>
      <c r="PP640" s="54"/>
      <c r="PQ640" s="54"/>
      <c r="PR640" s="54"/>
      <c r="PS640" s="54"/>
      <c r="PT640" s="54"/>
      <c r="PU640" s="54"/>
      <c r="PV640" s="54"/>
      <c r="PW640" s="54"/>
      <c r="PX640" s="54"/>
      <c r="PY640" s="54"/>
      <c r="PZ640" s="54"/>
      <c r="QA640" s="54"/>
      <c r="QB640" s="54"/>
      <c r="QC640" s="54"/>
      <c r="QD640" s="54"/>
      <c r="QE640" s="54"/>
      <c r="QF640" s="54"/>
      <c r="QG640" s="54"/>
      <c r="QH640" s="54"/>
      <c r="QI640" s="54"/>
      <c r="QJ640" s="54"/>
      <c r="QK640" s="54"/>
      <c r="QL640" s="54"/>
      <c r="QM640" s="54"/>
      <c r="QN640" s="54"/>
      <c r="QO640" s="54"/>
      <c r="QP640" s="54"/>
      <c r="QQ640" s="54"/>
      <c r="QR640" s="54"/>
      <c r="QS640" s="54"/>
      <c r="QT640" s="54"/>
      <c r="QU640" s="54"/>
      <c r="QV640" s="54"/>
      <c r="QW640" s="54"/>
      <c r="QX640" s="54"/>
      <c r="QY640" s="54"/>
      <c r="QZ640" s="54"/>
      <c r="RA640" s="54"/>
      <c r="RB640" s="54"/>
      <c r="RC640" s="54"/>
      <c r="RD640" s="54"/>
      <c r="RE640" s="54"/>
      <c r="RF640" s="54"/>
      <c r="RG640" s="54"/>
      <c r="RH640" s="54"/>
      <c r="RI640" s="54"/>
      <c r="RJ640" s="54"/>
      <c r="RK640" s="54"/>
      <c r="RL640" s="54"/>
      <c r="RM640" s="54"/>
      <c r="RN640" s="54"/>
      <c r="RO640" s="54"/>
      <c r="RP640" s="54"/>
      <c r="RQ640" s="54"/>
      <c r="RR640" s="54"/>
      <c r="RS640" s="54"/>
      <c r="RT640" s="54"/>
      <c r="RU640" s="54"/>
      <c r="RV640" s="54"/>
      <c r="RW640" s="54"/>
      <c r="RX640" s="54"/>
      <c r="RY640" s="54"/>
      <c r="RZ640" s="54"/>
      <c r="SA640" s="54"/>
      <c r="SB640" s="54"/>
      <c r="SC640" s="54"/>
      <c r="SD640" s="54"/>
      <c r="SE640" s="54"/>
      <c r="SF640" s="54"/>
      <c r="SG640" s="54"/>
      <c r="SH640" s="54"/>
      <c r="SI640" s="54"/>
      <c r="SJ640" s="54"/>
      <c r="SK640" s="54"/>
      <c r="SL640" s="54"/>
      <c r="SM640" s="54"/>
      <c r="SN640" s="54"/>
      <c r="SO640" s="54"/>
      <c r="SP640" s="54"/>
      <c r="SQ640" s="54"/>
      <c r="SR640" s="54"/>
      <c r="SS640" s="54"/>
      <c r="ST640" s="54"/>
      <c r="SU640" s="54"/>
      <c r="SV640" s="54"/>
      <c r="SW640" s="54"/>
      <c r="SX640" s="54"/>
      <c r="SY640" s="54"/>
      <c r="SZ640" s="54"/>
      <c r="TA640" s="54"/>
      <c r="TB640" s="54"/>
      <c r="TC640" s="54"/>
      <c r="TD640" s="54"/>
      <c r="TE640" s="54"/>
      <c r="TF640" s="54"/>
      <c r="TG640" s="54"/>
      <c r="TH640" s="54"/>
      <c r="TI640" s="54"/>
      <c r="TJ640" s="54"/>
      <c r="TK640" s="54"/>
      <c r="TL640" s="54"/>
      <c r="TM640" s="54"/>
      <c r="TN640" s="54"/>
      <c r="TO640" s="54"/>
      <c r="TP640" s="54"/>
      <c r="TQ640" s="54"/>
      <c r="TR640" s="54"/>
      <c r="TS640" s="54"/>
      <c r="TT640" s="54"/>
      <c r="TU640" s="54"/>
      <c r="TV640" s="54"/>
      <c r="TW640" s="54"/>
      <c r="TX640" s="54"/>
      <c r="TY640" s="54"/>
      <c r="TZ640" s="54"/>
      <c r="UA640" s="54"/>
      <c r="UB640" s="54"/>
      <c r="UC640" s="54"/>
      <c r="UD640" s="54"/>
      <c r="UE640" s="54"/>
      <c r="UF640" s="54"/>
      <c r="UG640" s="54"/>
      <c r="UH640" s="54"/>
      <c r="UI640" s="54"/>
      <c r="UJ640" s="54"/>
      <c r="UK640" s="54"/>
      <c r="UL640" s="54"/>
      <c r="UM640" s="54"/>
      <c r="UN640" s="54"/>
      <c r="UO640" s="54"/>
      <c r="UP640" s="54"/>
      <c r="UQ640" s="54"/>
      <c r="UR640" s="54"/>
      <c r="US640" s="54"/>
      <c r="UT640" s="54"/>
      <c r="UU640" s="54"/>
      <c r="UV640" s="54"/>
      <c r="UW640" s="54"/>
      <c r="UX640" s="54"/>
      <c r="UY640" s="54"/>
      <c r="UZ640" s="54"/>
      <c r="VA640" s="54"/>
      <c r="VB640" s="54"/>
      <c r="VC640" s="54"/>
      <c r="VD640" s="54"/>
      <c r="VE640" s="54"/>
      <c r="VF640" s="54"/>
      <c r="VG640" s="54"/>
      <c r="VH640" s="54"/>
      <c r="VI640" s="54"/>
      <c r="VJ640" s="54"/>
      <c r="VK640" s="54"/>
      <c r="VL640" s="54"/>
      <c r="VM640" s="54"/>
      <c r="VN640" s="54"/>
      <c r="VO640" s="54"/>
      <c r="VP640" s="54"/>
      <c r="VQ640" s="54"/>
      <c r="VR640" s="54"/>
      <c r="VS640" s="54"/>
      <c r="VT640" s="54"/>
      <c r="VU640" s="54"/>
      <c r="VV640" s="54"/>
      <c r="VW640" s="54"/>
      <c r="VX640" s="54"/>
      <c r="VY640" s="54"/>
      <c r="VZ640" s="54"/>
      <c r="WA640" s="54"/>
      <c r="WB640" s="54"/>
      <c r="WC640" s="54"/>
      <c r="WD640" s="54"/>
      <c r="WE640" s="54"/>
      <c r="WF640" s="54"/>
      <c r="WG640" s="54"/>
      <c r="WH640" s="54"/>
      <c r="WI640" s="54"/>
      <c r="WJ640" s="54"/>
      <c r="WK640" s="54"/>
      <c r="WL640" s="54"/>
      <c r="WM640" s="54"/>
      <c r="WN640" s="54"/>
      <c r="WO640" s="54"/>
      <c r="WP640" s="54"/>
      <c r="WQ640" s="54"/>
      <c r="WR640" s="54"/>
      <c r="WS640" s="54"/>
      <c r="WT640" s="54"/>
      <c r="WU640" s="54"/>
      <c r="WV640" s="54"/>
      <c r="WW640" s="54"/>
      <c r="WX640" s="54"/>
      <c r="WY640" s="54"/>
      <c r="WZ640" s="54"/>
      <c r="XA640" s="54"/>
      <c r="XB640" s="54"/>
      <c r="XC640" s="54"/>
      <c r="XD640" s="54"/>
      <c r="XE640" s="54"/>
      <c r="XF640" s="54"/>
      <c r="XG640" s="54"/>
      <c r="XH640" s="54"/>
      <c r="XI640" s="54"/>
      <c r="XJ640" s="54"/>
      <c r="XK640" s="54"/>
      <c r="XL640" s="54"/>
      <c r="XM640" s="54"/>
      <c r="XN640" s="54"/>
      <c r="XO640" s="54"/>
      <c r="XP640" s="54"/>
      <c r="XQ640" s="54"/>
      <c r="XR640" s="54"/>
      <c r="XS640" s="54"/>
      <c r="XT640" s="54"/>
      <c r="XU640" s="54"/>
      <c r="XV640" s="54"/>
      <c r="XW640" s="54"/>
      <c r="XX640" s="54"/>
      <c r="XY640" s="54"/>
      <c r="XZ640" s="54"/>
      <c r="YA640" s="54"/>
      <c r="YB640" s="54"/>
      <c r="YC640" s="54"/>
      <c r="YD640" s="54"/>
      <c r="YE640" s="54"/>
      <c r="YF640" s="54"/>
      <c r="YG640" s="54"/>
      <c r="YH640" s="54"/>
      <c r="YI640" s="54"/>
      <c r="YJ640" s="54"/>
      <c r="YK640" s="54"/>
      <c r="YL640" s="54"/>
      <c r="YM640" s="54"/>
      <c r="YN640" s="54"/>
      <c r="YO640" s="54"/>
      <c r="YP640" s="54"/>
      <c r="YQ640" s="54"/>
      <c r="YR640" s="54"/>
      <c r="YS640" s="54"/>
      <c r="YT640" s="54"/>
      <c r="YU640" s="54"/>
      <c r="YV640" s="54"/>
      <c r="YW640" s="54"/>
      <c r="YX640" s="54"/>
      <c r="YY640" s="54"/>
      <c r="YZ640" s="54"/>
      <c r="ZA640" s="54"/>
      <c r="ZB640" s="54"/>
      <c r="ZC640" s="54"/>
      <c r="ZD640" s="54"/>
      <c r="ZE640" s="54"/>
      <c r="ZF640" s="54"/>
      <c r="ZG640" s="54"/>
      <c r="ZH640" s="54"/>
      <c r="ZI640" s="54"/>
      <c r="ZJ640" s="54"/>
      <c r="ZK640" s="54"/>
      <c r="ZL640" s="54"/>
      <c r="ZM640" s="54"/>
      <c r="ZN640" s="54"/>
      <c r="ZO640" s="54"/>
      <c r="ZP640" s="54"/>
      <c r="ZQ640" s="54"/>
      <c r="ZR640" s="54"/>
      <c r="ZS640" s="54"/>
      <c r="ZT640" s="54"/>
      <c r="ZU640" s="54"/>
      <c r="ZV640" s="54"/>
      <c r="ZW640" s="54"/>
      <c r="ZX640" s="54"/>
      <c r="ZY640" s="54"/>
      <c r="ZZ640" s="54"/>
    </row>
    <row r="641" spans="1:702" x14ac:dyDescent="0.2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/>
      <c r="AJ641" s="54"/>
      <c r="AK641" s="54"/>
      <c r="AL641" s="54"/>
      <c r="AM641" s="54"/>
      <c r="AN641" s="54"/>
      <c r="AO641" s="54"/>
      <c r="AP641" s="54"/>
      <c r="AQ641" s="54"/>
      <c r="AR641" s="54"/>
      <c r="AS641" s="54"/>
      <c r="AT641" s="54"/>
      <c r="AU641" s="54"/>
      <c r="AV641" s="54"/>
      <c r="AW641" s="54"/>
      <c r="AX641" s="54"/>
      <c r="AY641" s="54"/>
      <c r="AZ641" s="54"/>
      <c r="BA641" s="54"/>
      <c r="BB641" s="54"/>
      <c r="BC641" s="54"/>
      <c r="BD641" s="54"/>
      <c r="BE641" s="54"/>
      <c r="BF641" s="54"/>
      <c r="BG641" s="54"/>
      <c r="BH641" s="54"/>
      <c r="BI641" s="54"/>
      <c r="BJ641" s="54"/>
      <c r="BK641" s="54"/>
      <c r="BL641" s="54"/>
      <c r="BM641" s="54"/>
      <c r="BN641" s="54"/>
      <c r="BO641" s="54"/>
      <c r="BP641" s="54"/>
      <c r="BQ641" s="54"/>
      <c r="BR641" s="54"/>
      <c r="BS641" s="54"/>
      <c r="BT641" s="54"/>
      <c r="BU641" s="54"/>
      <c r="BV641" s="54"/>
      <c r="BW641" s="54"/>
      <c r="BX641" s="54"/>
      <c r="BY641" s="54"/>
      <c r="BZ641" s="54"/>
      <c r="CA641" s="54"/>
      <c r="CB641" s="54"/>
      <c r="CC641" s="54"/>
      <c r="CD641" s="54"/>
      <c r="CE641" s="54"/>
      <c r="CF641" s="54"/>
      <c r="CG641" s="54"/>
      <c r="CH641" s="54"/>
      <c r="CI641" s="54"/>
      <c r="CJ641" s="54"/>
      <c r="CK641" s="54"/>
      <c r="CL641" s="54"/>
      <c r="CM641" s="54"/>
      <c r="CN641" s="54"/>
      <c r="CO641" s="54"/>
      <c r="CP641" s="54"/>
      <c r="CQ641" s="54"/>
      <c r="CR641" s="54"/>
      <c r="CS641" s="54"/>
      <c r="CT641" s="54"/>
      <c r="CU641" s="54"/>
      <c r="CV641" s="54"/>
      <c r="CW641" s="54"/>
      <c r="CX641" s="54"/>
      <c r="CY641" s="54"/>
      <c r="CZ641" s="54"/>
      <c r="DA641" s="54"/>
      <c r="DB641" s="54"/>
      <c r="DC641" s="54"/>
      <c r="DD641" s="54"/>
      <c r="DE641" s="54"/>
      <c r="DF641" s="54"/>
      <c r="DG641" s="54"/>
      <c r="DH641" s="54"/>
      <c r="DI641" s="54"/>
      <c r="DJ641" s="54"/>
      <c r="DK641" s="54"/>
      <c r="DL641" s="54"/>
      <c r="DM641" s="54"/>
      <c r="DN641" s="54"/>
      <c r="DO641" s="54"/>
      <c r="DP641" s="54"/>
      <c r="DQ641" s="54"/>
      <c r="DR641" s="54"/>
      <c r="DS641" s="54"/>
      <c r="DT641" s="54"/>
      <c r="DU641" s="54"/>
      <c r="DV641" s="54"/>
      <c r="DW641" s="54"/>
      <c r="DX641" s="54"/>
      <c r="DY641" s="54"/>
      <c r="DZ641" s="54"/>
      <c r="EA641" s="54"/>
      <c r="EB641" s="54"/>
      <c r="EC641" s="54"/>
      <c r="ED641" s="54"/>
      <c r="EE641" s="54"/>
      <c r="EF641" s="54"/>
      <c r="EG641" s="54"/>
      <c r="EH641" s="54"/>
      <c r="EI641" s="54"/>
      <c r="EJ641" s="54"/>
      <c r="EK641" s="54"/>
      <c r="EL641" s="54"/>
      <c r="EM641" s="54"/>
      <c r="EN641" s="54"/>
      <c r="EO641" s="54"/>
      <c r="EP641" s="54"/>
      <c r="EQ641" s="54"/>
      <c r="ER641" s="54"/>
      <c r="ES641" s="54"/>
      <c r="ET641" s="54"/>
      <c r="EU641" s="54"/>
      <c r="EV641" s="54"/>
      <c r="EW641" s="54"/>
      <c r="EX641" s="54"/>
      <c r="EY641" s="54"/>
      <c r="EZ641" s="54"/>
      <c r="FA641" s="54"/>
      <c r="FB641" s="54"/>
      <c r="FC641" s="54"/>
      <c r="FD641" s="54"/>
      <c r="FE641" s="54"/>
      <c r="FF641" s="54"/>
      <c r="FG641" s="54"/>
      <c r="FH641" s="54"/>
      <c r="FI641" s="54"/>
      <c r="FJ641" s="54"/>
      <c r="FK641" s="54"/>
      <c r="FL641" s="54"/>
      <c r="FM641" s="54"/>
      <c r="FN641" s="54"/>
      <c r="FO641" s="54"/>
      <c r="FP641" s="54"/>
      <c r="FQ641" s="54"/>
      <c r="FR641" s="54"/>
      <c r="FS641" s="54"/>
      <c r="FT641" s="54"/>
      <c r="FU641" s="54"/>
      <c r="FV641" s="54"/>
      <c r="FW641" s="54"/>
      <c r="FX641" s="54"/>
      <c r="FY641" s="54"/>
      <c r="FZ641" s="54"/>
      <c r="GA641" s="54"/>
      <c r="GB641" s="54"/>
      <c r="GC641" s="54"/>
      <c r="GD641" s="54"/>
      <c r="GE641" s="54"/>
      <c r="GF641" s="54"/>
      <c r="GG641" s="54"/>
      <c r="GH641" s="54"/>
      <c r="GI641" s="54"/>
      <c r="GJ641" s="54"/>
      <c r="GK641" s="54"/>
      <c r="GL641" s="54"/>
      <c r="GM641" s="54"/>
      <c r="GN641" s="54"/>
      <c r="GO641" s="54"/>
      <c r="GP641" s="54"/>
      <c r="GQ641" s="54"/>
      <c r="GR641" s="54"/>
      <c r="GS641" s="54"/>
      <c r="GT641" s="54"/>
      <c r="GU641" s="54"/>
      <c r="GV641" s="54"/>
      <c r="GW641" s="54"/>
      <c r="GX641" s="54"/>
      <c r="GY641" s="54"/>
      <c r="GZ641" s="54"/>
      <c r="HA641" s="54"/>
      <c r="HB641" s="54"/>
      <c r="HC641" s="54"/>
      <c r="HD641" s="54"/>
      <c r="HE641" s="54"/>
      <c r="HF641" s="54"/>
      <c r="HG641" s="54"/>
      <c r="HH641" s="54"/>
      <c r="HI641" s="54"/>
      <c r="HJ641" s="54"/>
      <c r="HK641" s="54"/>
      <c r="HL641" s="54"/>
      <c r="HM641" s="54"/>
      <c r="HN641" s="54"/>
      <c r="HO641" s="54"/>
      <c r="HP641" s="54"/>
      <c r="HQ641" s="54"/>
      <c r="HR641" s="54"/>
      <c r="HS641" s="54"/>
      <c r="HT641" s="54"/>
      <c r="HU641" s="54"/>
      <c r="HV641" s="54"/>
      <c r="HW641" s="54"/>
      <c r="HX641" s="54"/>
      <c r="HY641" s="54"/>
      <c r="HZ641" s="54"/>
      <c r="IA641" s="54"/>
      <c r="IB641" s="54"/>
      <c r="IC641" s="54"/>
      <c r="ID641" s="54"/>
      <c r="IE641" s="54"/>
      <c r="IF641" s="54"/>
      <c r="IG641" s="54"/>
      <c r="IH641" s="54"/>
      <c r="II641" s="54"/>
      <c r="IJ641" s="54"/>
      <c r="IK641" s="54"/>
      <c r="IL641" s="54"/>
      <c r="IM641" s="54"/>
      <c r="IN641" s="54"/>
      <c r="IO641" s="54"/>
      <c r="IP641" s="54"/>
      <c r="IQ641" s="54"/>
      <c r="IR641" s="54"/>
      <c r="IS641" s="54"/>
      <c r="IT641" s="54"/>
      <c r="IU641" s="54"/>
      <c r="IV641" s="54"/>
      <c r="IW641" s="54"/>
      <c r="IX641" s="54"/>
      <c r="IY641" s="54"/>
      <c r="IZ641" s="54"/>
      <c r="JA641" s="54"/>
      <c r="JB641" s="54"/>
      <c r="JC641" s="54"/>
      <c r="JD641" s="54"/>
      <c r="JE641" s="54"/>
      <c r="JF641" s="54"/>
      <c r="JG641" s="54"/>
      <c r="JH641" s="54"/>
      <c r="JI641" s="54"/>
      <c r="JJ641" s="54"/>
      <c r="JK641" s="54"/>
      <c r="JL641" s="54"/>
      <c r="JM641" s="54"/>
      <c r="JN641" s="54"/>
      <c r="JO641" s="54"/>
      <c r="JP641" s="54"/>
      <c r="JQ641" s="54"/>
      <c r="JR641" s="54"/>
      <c r="JS641" s="54"/>
      <c r="JT641" s="54"/>
      <c r="JU641" s="54"/>
      <c r="JV641" s="54"/>
      <c r="JW641" s="54"/>
      <c r="JX641" s="54"/>
      <c r="JY641" s="54"/>
      <c r="JZ641" s="54"/>
      <c r="KA641" s="54"/>
      <c r="KB641" s="54"/>
      <c r="KC641" s="54"/>
      <c r="KD641" s="54"/>
      <c r="KE641" s="54"/>
      <c r="KF641" s="54"/>
      <c r="KG641" s="54"/>
      <c r="KH641" s="54"/>
      <c r="KI641" s="54"/>
      <c r="KJ641" s="54"/>
      <c r="KK641" s="54"/>
      <c r="KL641" s="54"/>
      <c r="KM641" s="54"/>
      <c r="KN641" s="54"/>
      <c r="KO641" s="54"/>
      <c r="KP641" s="54"/>
      <c r="KQ641" s="54"/>
      <c r="KR641" s="54"/>
      <c r="KS641" s="54"/>
      <c r="KT641" s="54"/>
      <c r="KU641" s="54"/>
      <c r="KV641" s="54"/>
      <c r="KW641" s="54"/>
      <c r="KX641" s="54"/>
      <c r="KY641" s="54"/>
      <c r="KZ641" s="54"/>
      <c r="LA641" s="54"/>
      <c r="LB641" s="54"/>
      <c r="LC641" s="54"/>
      <c r="LD641" s="54"/>
      <c r="LE641" s="54"/>
      <c r="LF641" s="54"/>
      <c r="LG641" s="54"/>
      <c r="LH641" s="54"/>
      <c r="LI641" s="54"/>
      <c r="LJ641" s="54"/>
      <c r="LK641" s="54"/>
      <c r="LL641" s="54"/>
      <c r="LM641" s="54"/>
      <c r="LN641" s="54"/>
      <c r="LO641" s="54"/>
      <c r="LP641" s="54"/>
      <c r="LQ641" s="54"/>
      <c r="LR641" s="54"/>
      <c r="LS641" s="54"/>
      <c r="LT641" s="54"/>
      <c r="LU641" s="54"/>
      <c r="LV641" s="54"/>
      <c r="LW641" s="54"/>
      <c r="LX641" s="54"/>
      <c r="LY641" s="54"/>
      <c r="LZ641" s="54"/>
      <c r="MA641" s="54"/>
      <c r="MB641" s="54"/>
      <c r="MC641" s="54"/>
      <c r="MD641" s="54"/>
      <c r="ME641" s="54"/>
      <c r="MF641" s="54"/>
      <c r="MG641" s="54"/>
      <c r="MH641" s="54"/>
      <c r="MI641" s="54"/>
      <c r="MJ641" s="54"/>
      <c r="MK641" s="54"/>
      <c r="ML641" s="54"/>
      <c r="MM641" s="54"/>
      <c r="MN641" s="54"/>
      <c r="MO641" s="54"/>
      <c r="MP641" s="54"/>
      <c r="MQ641" s="54"/>
      <c r="MR641" s="54"/>
      <c r="MS641" s="54"/>
      <c r="MT641" s="54"/>
      <c r="MU641" s="54"/>
      <c r="MV641" s="54"/>
      <c r="MW641" s="54"/>
      <c r="MX641" s="54"/>
      <c r="MY641" s="54"/>
      <c r="MZ641" s="54"/>
      <c r="NA641" s="54"/>
      <c r="NB641" s="54"/>
      <c r="NC641" s="54"/>
      <c r="ND641" s="54"/>
      <c r="NE641" s="54"/>
      <c r="NF641" s="54"/>
      <c r="NG641" s="54"/>
      <c r="NH641" s="54"/>
      <c r="NI641" s="54"/>
      <c r="NJ641" s="54"/>
      <c r="NK641" s="54"/>
      <c r="NL641" s="54"/>
      <c r="NM641" s="54"/>
      <c r="NN641" s="54"/>
      <c r="NO641" s="54"/>
      <c r="NP641" s="54"/>
      <c r="NQ641" s="54"/>
      <c r="NR641" s="54"/>
      <c r="NS641" s="54"/>
      <c r="NT641" s="54"/>
      <c r="NU641" s="54"/>
      <c r="NV641" s="54"/>
      <c r="NW641" s="54"/>
      <c r="NX641" s="54"/>
      <c r="NY641" s="54"/>
      <c r="NZ641" s="54"/>
      <c r="OA641" s="54"/>
      <c r="OB641" s="54"/>
      <c r="OC641" s="54"/>
      <c r="OD641" s="54"/>
      <c r="OE641" s="54"/>
      <c r="OF641" s="54"/>
      <c r="OG641" s="54"/>
      <c r="OH641" s="54"/>
      <c r="OI641" s="54"/>
      <c r="OJ641" s="54"/>
      <c r="OK641" s="54"/>
      <c r="OL641" s="54"/>
      <c r="OM641" s="54"/>
      <c r="ON641" s="54"/>
      <c r="OO641" s="54"/>
      <c r="OP641" s="54"/>
      <c r="OQ641" s="54"/>
      <c r="OR641" s="54"/>
      <c r="OS641" s="54"/>
      <c r="OT641" s="54"/>
      <c r="OU641" s="54"/>
      <c r="OV641" s="54"/>
      <c r="OW641" s="54"/>
      <c r="OX641" s="54"/>
      <c r="OY641" s="54"/>
      <c r="OZ641" s="54"/>
      <c r="PA641" s="54"/>
      <c r="PB641" s="54"/>
      <c r="PC641" s="54"/>
      <c r="PD641" s="54"/>
      <c r="PE641" s="54"/>
      <c r="PF641" s="54"/>
      <c r="PG641" s="54"/>
      <c r="PH641" s="54"/>
      <c r="PI641" s="54"/>
      <c r="PJ641" s="54"/>
      <c r="PK641" s="54"/>
      <c r="PL641" s="54"/>
      <c r="PM641" s="54"/>
      <c r="PN641" s="54"/>
      <c r="PO641" s="54"/>
      <c r="PP641" s="54"/>
      <c r="PQ641" s="54"/>
      <c r="PR641" s="54"/>
      <c r="PS641" s="54"/>
      <c r="PT641" s="54"/>
      <c r="PU641" s="54"/>
      <c r="PV641" s="54"/>
      <c r="PW641" s="54"/>
      <c r="PX641" s="54"/>
      <c r="PY641" s="54"/>
      <c r="PZ641" s="54"/>
      <c r="QA641" s="54"/>
      <c r="QB641" s="54"/>
      <c r="QC641" s="54"/>
      <c r="QD641" s="54"/>
      <c r="QE641" s="54"/>
      <c r="QF641" s="54"/>
      <c r="QG641" s="54"/>
      <c r="QH641" s="54"/>
      <c r="QI641" s="54"/>
      <c r="QJ641" s="54"/>
      <c r="QK641" s="54"/>
      <c r="QL641" s="54"/>
      <c r="QM641" s="54"/>
      <c r="QN641" s="54"/>
      <c r="QO641" s="54"/>
      <c r="QP641" s="54"/>
      <c r="QQ641" s="54"/>
      <c r="QR641" s="54"/>
      <c r="QS641" s="54"/>
      <c r="QT641" s="54"/>
      <c r="QU641" s="54"/>
      <c r="QV641" s="54"/>
      <c r="QW641" s="54"/>
      <c r="QX641" s="54"/>
      <c r="QY641" s="54"/>
      <c r="QZ641" s="54"/>
      <c r="RA641" s="54"/>
      <c r="RB641" s="54"/>
      <c r="RC641" s="54"/>
      <c r="RD641" s="54"/>
      <c r="RE641" s="54"/>
      <c r="RF641" s="54"/>
      <c r="RG641" s="54"/>
      <c r="RH641" s="54"/>
      <c r="RI641" s="54"/>
      <c r="RJ641" s="54"/>
      <c r="RK641" s="54"/>
      <c r="RL641" s="54"/>
      <c r="RM641" s="54"/>
      <c r="RN641" s="54"/>
      <c r="RO641" s="54"/>
      <c r="RP641" s="54"/>
      <c r="RQ641" s="54"/>
      <c r="RR641" s="54"/>
      <c r="RS641" s="54"/>
      <c r="RT641" s="54"/>
      <c r="RU641" s="54"/>
      <c r="RV641" s="54"/>
      <c r="RW641" s="54"/>
      <c r="RX641" s="54"/>
      <c r="RY641" s="54"/>
      <c r="RZ641" s="54"/>
      <c r="SA641" s="54"/>
      <c r="SB641" s="54"/>
      <c r="SC641" s="54"/>
      <c r="SD641" s="54"/>
      <c r="SE641" s="54"/>
      <c r="SF641" s="54"/>
      <c r="SG641" s="54"/>
      <c r="SH641" s="54"/>
      <c r="SI641" s="54"/>
      <c r="SJ641" s="54"/>
      <c r="SK641" s="54"/>
      <c r="SL641" s="54"/>
      <c r="SM641" s="54"/>
      <c r="SN641" s="54"/>
      <c r="SO641" s="54"/>
      <c r="SP641" s="54"/>
      <c r="SQ641" s="54"/>
      <c r="SR641" s="54"/>
      <c r="SS641" s="54"/>
      <c r="ST641" s="54"/>
      <c r="SU641" s="54"/>
      <c r="SV641" s="54"/>
      <c r="SW641" s="54"/>
      <c r="SX641" s="54"/>
      <c r="SY641" s="54"/>
      <c r="SZ641" s="54"/>
      <c r="TA641" s="54"/>
      <c r="TB641" s="54"/>
      <c r="TC641" s="54"/>
      <c r="TD641" s="54"/>
      <c r="TE641" s="54"/>
      <c r="TF641" s="54"/>
      <c r="TG641" s="54"/>
      <c r="TH641" s="54"/>
      <c r="TI641" s="54"/>
      <c r="TJ641" s="54"/>
      <c r="TK641" s="54"/>
      <c r="TL641" s="54"/>
      <c r="TM641" s="54"/>
      <c r="TN641" s="54"/>
      <c r="TO641" s="54"/>
      <c r="TP641" s="54"/>
      <c r="TQ641" s="54"/>
      <c r="TR641" s="54"/>
      <c r="TS641" s="54"/>
      <c r="TT641" s="54"/>
      <c r="TU641" s="54"/>
      <c r="TV641" s="54"/>
      <c r="TW641" s="54"/>
      <c r="TX641" s="54"/>
      <c r="TY641" s="54"/>
      <c r="TZ641" s="54"/>
      <c r="UA641" s="54"/>
      <c r="UB641" s="54"/>
      <c r="UC641" s="54"/>
      <c r="UD641" s="54"/>
      <c r="UE641" s="54"/>
      <c r="UF641" s="54"/>
      <c r="UG641" s="54"/>
      <c r="UH641" s="54"/>
      <c r="UI641" s="54"/>
      <c r="UJ641" s="54"/>
      <c r="UK641" s="54"/>
      <c r="UL641" s="54"/>
      <c r="UM641" s="54"/>
      <c r="UN641" s="54"/>
      <c r="UO641" s="54"/>
      <c r="UP641" s="54"/>
      <c r="UQ641" s="54"/>
      <c r="UR641" s="54"/>
      <c r="US641" s="54"/>
      <c r="UT641" s="54"/>
      <c r="UU641" s="54"/>
      <c r="UV641" s="54"/>
      <c r="UW641" s="54"/>
      <c r="UX641" s="54"/>
      <c r="UY641" s="54"/>
      <c r="UZ641" s="54"/>
      <c r="VA641" s="54"/>
      <c r="VB641" s="54"/>
      <c r="VC641" s="54"/>
      <c r="VD641" s="54"/>
      <c r="VE641" s="54"/>
      <c r="VF641" s="54"/>
      <c r="VG641" s="54"/>
      <c r="VH641" s="54"/>
      <c r="VI641" s="54"/>
      <c r="VJ641" s="54"/>
      <c r="VK641" s="54"/>
      <c r="VL641" s="54"/>
      <c r="VM641" s="54"/>
      <c r="VN641" s="54"/>
      <c r="VO641" s="54"/>
      <c r="VP641" s="54"/>
      <c r="VQ641" s="54"/>
      <c r="VR641" s="54"/>
      <c r="VS641" s="54"/>
      <c r="VT641" s="54"/>
      <c r="VU641" s="54"/>
      <c r="VV641" s="54"/>
      <c r="VW641" s="54"/>
      <c r="VX641" s="54"/>
      <c r="VY641" s="54"/>
      <c r="VZ641" s="54"/>
      <c r="WA641" s="54"/>
      <c r="WB641" s="54"/>
      <c r="WC641" s="54"/>
      <c r="WD641" s="54"/>
      <c r="WE641" s="54"/>
      <c r="WF641" s="54"/>
      <c r="WG641" s="54"/>
      <c r="WH641" s="54"/>
      <c r="WI641" s="54"/>
      <c r="WJ641" s="54"/>
      <c r="WK641" s="54"/>
      <c r="WL641" s="54"/>
      <c r="WM641" s="54"/>
      <c r="WN641" s="54"/>
      <c r="WO641" s="54"/>
      <c r="WP641" s="54"/>
      <c r="WQ641" s="54"/>
      <c r="WR641" s="54"/>
      <c r="WS641" s="54"/>
      <c r="WT641" s="54"/>
      <c r="WU641" s="54"/>
      <c r="WV641" s="54"/>
      <c r="WW641" s="54"/>
      <c r="WX641" s="54"/>
      <c r="WY641" s="54"/>
      <c r="WZ641" s="54"/>
      <c r="XA641" s="54"/>
      <c r="XB641" s="54"/>
      <c r="XC641" s="54"/>
      <c r="XD641" s="54"/>
      <c r="XE641" s="54"/>
      <c r="XF641" s="54"/>
      <c r="XG641" s="54"/>
      <c r="XH641" s="54"/>
      <c r="XI641" s="54"/>
      <c r="XJ641" s="54"/>
      <c r="XK641" s="54"/>
      <c r="XL641" s="54"/>
      <c r="XM641" s="54"/>
      <c r="XN641" s="54"/>
      <c r="XO641" s="54"/>
      <c r="XP641" s="54"/>
      <c r="XQ641" s="54"/>
      <c r="XR641" s="54"/>
      <c r="XS641" s="54"/>
      <c r="XT641" s="54"/>
      <c r="XU641" s="54"/>
      <c r="XV641" s="54"/>
      <c r="XW641" s="54"/>
      <c r="XX641" s="54"/>
      <c r="XY641" s="54"/>
      <c r="XZ641" s="54"/>
      <c r="YA641" s="54"/>
      <c r="YB641" s="54"/>
      <c r="YC641" s="54"/>
      <c r="YD641" s="54"/>
      <c r="YE641" s="54"/>
      <c r="YF641" s="54"/>
      <c r="YG641" s="54"/>
      <c r="YH641" s="54"/>
      <c r="YI641" s="54"/>
      <c r="YJ641" s="54"/>
      <c r="YK641" s="54"/>
      <c r="YL641" s="54"/>
      <c r="YM641" s="54"/>
      <c r="YN641" s="54"/>
      <c r="YO641" s="54"/>
      <c r="YP641" s="54"/>
      <c r="YQ641" s="54"/>
      <c r="YR641" s="54"/>
      <c r="YS641" s="54"/>
      <c r="YT641" s="54"/>
      <c r="YU641" s="54"/>
      <c r="YV641" s="54"/>
      <c r="YW641" s="54"/>
      <c r="YX641" s="54"/>
      <c r="YY641" s="54"/>
      <c r="YZ641" s="54"/>
      <c r="ZA641" s="54"/>
      <c r="ZB641" s="54"/>
      <c r="ZC641" s="54"/>
      <c r="ZD641" s="54"/>
      <c r="ZE641" s="54"/>
      <c r="ZF641" s="54"/>
      <c r="ZG641" s="54"/>
      <c r="ZH641" s="54"/>
      <c r="ZI641" s="54"/>
      <c r="ZJ641" s="54"/>
      <c r="ZK641" s="54"/>
      <c r="ZL641" s="54"/>
      <c r="ZM641" s="54"/>
      <c r="ZN641" s="54"/>
      <c r="ZO641" s="54"/>
      <c r="ZP641" s="54"/>
      <c r="ZQ641" s="54"/>
      <c r="ZR641" s="54"/>
      <c r="ZS641" s="54"/>
      <c r="ZT641" s="54"/>
      <c r="ZU641" s="54"/>
      <c r="ZV641" s="54"/>
      <c r="ZW641" s="54"/>
      <c r="ZX641" s="54"/>
      <c r="ZY641" s="54"/>
      <c r="ZZ641" s="54"/>
    </row>
    <row r="642" spans="1:702" x14ac:dyDescent="0.2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  <c r="AC642" s="54"/>
      <c r="AD642" s="54"/>
      <c r="AE642" s="54"/>
      <c r="AF642" s="54"/>
      <c r="AG642" s="54"/>
      <c r="AH642" s="54"/>
      <c r="AI642" s="54"/>
      <c r="AJ642" s="54"/>
      <c r="AK642" s="54"/>
      <c r="AL642" s="54"/>
      <c r="AM642" s="54"/>
      <c r="AN642" s="54"/>
      <c r="AO642" s="54"/>
      <c r="AP642" s="54"/>
      <c r="AQ642" s="54"/>
      <c r="AR642" s="54"/>
      <c r="AS642" s="54"/>
      <c r="AT642" s="54"/>
      <c r="AU642" s="54"/>
      <c r="AV642" s="54"/>
      <c r="AW642" s="54"/>
      <c r="AX642" s="54"/>
      <c r="AY642" s="54"/>
      <c r="AZ642" s="54"/>
      <c r="BA642" s="54"/>
      <c r="BB642" s="54"/>
      <c r="BC642" s="54"/>
      <c r="BD642" s="54"/>
      <c r="BE642" s="54"/>
      <c r="BF642" s="54"/>
      <c r="BG642" s="54"/>
      <c r="BH642" s="54"/>
      <c r="BI642" s="54"/>
      <c r="BJ642" s="54"/>
      <c r="BK642" s="54"/>
      <c r="BL642" s="54"/>
      <c r="BM642" s="54"/>
      <c r="BN642" s="54"/>
      <c r="BO642" s="54"/>
      <c r="BP642" s="54"/>
      <c r="BQ642" s="54"/>
      <c r="BR642" s="54"/>
      <c r="BS642" s="54"/>
      <c r="BT642" s="54"/>
      <c r="BU642" s="54"/>
      <c r="BV642" s="54"/>
      <c r="BW642" s="54"/>
      <c r="BX642" s="54"/>
      <c r="BY642" s="54"/>
      <c r="BZ642" s="54"/>
      <c r="CA642" s="54"/>
      <c r="CB642" s="54"/>
      <c r="CC642" s="54"/>
      <c r="CD642" s="54"/>
      <c r="CE642" s="54"/>
      <c r="CF642" s="54"/>
      <c r="CG642" s="54"/>
      <c r="CH642" s="54"/>
      <c r="CI642" s="54"/>
      <c r="CJ642" s="54"/>
      <c r="CK642" s="54"/>
      <c r="CL642" s="54"/>
      <c r="CM642" s="54"/>
      <c r="CN642" s="54"/>
      <c r="CO642" s="54"/>
      <c r="CP642" s="54"/>
      <c r="CQ642" s="54"/>
      <c r="CR642" s="54"/>
      <c r="CS642" s="54"/>
      <c r="CT642" s="54"/>
      <c r="CU642" s="54"/>
      <c r="CV642" s="54"/>
      <c r="CW642" s="54"/>
      <c r="CX642" s="54"/>
      <c r="CY642" s="54"/>
      <c r="CZ642" s="54"/>
      <c r="DA642" s="54"/>
      <c r="DB642" s="54"/>
      <c r="DC642" s="54"/>
      <c r="DD642" s="54"/>
      <c r="DE642" s="54"/>
      <c r="DF642" s="54"/>
      <c r="DG642" s="54"/>
      <c r="DH642" s="54"/>
      <c r="DI642" s="54"/>
      <c r="DJ642" s="54"/>
      <c r="DK642" s="54"/>
      <c r="DL642" s="54"/>
      <c r="DM642" s="54"/>
      <c r="DN642" s="54"/>
      <c r="DO642" s="54"/>
      <c r="DP642" s="54"/>
      <c r="DQ642" s="54"/>
      <c r="DR642" s="54"/>
      <c r="DS642" s="54"/>
      <c r="DT642" s="54"/>
      <c r="DU642" s="54"/>
      <c r="DV642" s="54"/>
      <c r="DW642" s="54"/>
      <c r="DX642" s="54"/>
      <c r="DY642" s="54"/>
      <c r="DZ642" s="54"/>
      <c r="EA642" s="54"/>
      <c r="EB642" s="54"/>
      <c r="EC642" s="54"/>
      <c r="ED642" s="54"/>
      <c r="EE642" s="54"/>
      <c r="EF642" s="54"/>
      <c r="EG642" s="54"/>
      <c r="EH642" s="54"/>
      <c r="EI642" s="54"/>
      <c r="EJ642" s="54"/>
      <c r="EK642" s="54"/>
      <c r="EL642" s="54"/>
      <c r="EM642" s="54"/>
      <c r="EN642" s="54"/>
      <c r="EO642" s="54"/>
      <c r="EP642" s="54"/>
      <c r="EQ642" s="54"/>
      <c r="ER642" s="54"/>
      <c r="ES642" s="54"/>
      <c r="ET642" s="54"/>
      <c r="EU642" s="54"/>
      <c r="EV642" s="54"/>
      <c r="EW642" s="54"/>
      <c r="EX642" s="54"/>
      <c r="EY642" s="54"/>
      <c r="EZ642" s="54"/>
      <c r="FA642" s="54"/>
      <c r="FB642" s="54"/>
      <c r="FC642" s="54"/>
      <c r="FD642" s="54"/>
      <c r="FE642" s="54"/>
      <c r="FF642" s="54"/>
      <c r="FG642" s="54"/>
      <c r="FH642" s="54"/>
      <c r="FI642" s="54"/>
      <c r="FJ642" s="54"/>
      <c r="FK642" s="54"/>
      <c r="FL642" s="54"/>
      <c r="FM642" s="54"/>
      <c r="FN642" s="54"/>
      <c r="FO642" s="54"/>
      <c r="FP642" s="54"/>
      <c r="FQ642" s="54"/>
      <c r="FR642" s="54"/>
      <c r="FS642" s="54"/>
      <c r="FT642" s="54"/>
      <c r="FU642" s="54"/>
      <c r="FV642" s="54"/>
      <c r="FW642" s="54"/>
      <c r="FX642" s="54"/>
      <c r="FY642" s="54"/>
      <c r="FZ642" s="54"/>
      <c r="GA642" s="54"/>
      <c r="GB642" s="54"/>
      <c r="GC642" s="54"/>
      <c r="GD642" s="54"/>
      <c r="GE642" s="54"/>
      <c r="GF642" s="54"/>
      <c r="GG642" s="54"/>
      <c r="GH642" s="54"/>
      <c r="GI642" s="54"/>
      <c r="GJ642" s="54"/>
      <c r="GK642" s="54"/>
      <c r="GL642" s="54"/>
      <c r="GM642" s="54"/>
      <c r="GN642" s="54"/>
      <c r="GO642" s="54"/>
      <c r="GP642" s="54"/>
      <c r="GQ642" s="54"/>
      <c r="GR642" s="54"/>
      <c r="GS642" s="54"/>
      <c r="GT642" s="54"/>
      <c r="GU642" s="54"/>
      <c r="GV642" s="54"/>
      <c r="GW642" s="54"/>
      <c r="GX642" s="54"/>
      <c r="GY642" s="54"/>
      <c r="GZ642" s="54"/>
      <c r="HA642" s="54"/>
      <c r="HB642" s="54"/>
      <c r="HC642" s="54"/>
      <c r="HD642" s="54"/>
      <c r="HE642" s="54"/>
      <c r="HF642" s="54"/>
      <c r="HG642" s="54"/>
      <c r="HH642" s="54"/>
      <c r="HI642" s="54"/>
      <c r="HJ642" s="54"/>
      <c r="HK642" s="54"/>
      <c r="HL642" s="54"/>
      <c r="HM642" s="54"/>
      <c r="HN642" s="54"/>
      <c r="HO642" s="54"/>
      <c r="HP642" s="54"/>
      <c r="HQ642" s="54"/>
      <c r="HR642" s="54"/>
      <c r="HS642" s="54"/>
      <c r="HT642" s="54"/>
      <c r="HU642" s="54"/>
      <c r="HV642" s="54"/>
      <c r="HW642" s="54"/>
      <c r="HX642" s="54"/>
      <c r="HY642" s="54"/>
      <c r="HZ642" s="54"/>
      <c r="IA642" s="54"/>
      <c r="IB642" s="54"/>
      <c r="IC642" s="54"/>
      <c r="ID642" s="54"/>
      <c r="IE642" s="54"/>
      <c r="IF642" s="54"/>
      <c r="IG642" s="54"/>
      <c r="IH642" s="54"/>
      <c r="II642" s="54"/>
      <c r="IJ642" s="54"/>
      <c r="IK642" s="54"/>
      <c r="IL642" s="54"/>
      <c r="IM642" s="54"/>
      <c r="IN642" s="54"/>
      <c r="IO642" s="54"/>
      <c r="IP642" s="54"/>
      <c r="IQ642" s="54"/>
      <c r="IR642" s="54"/>
      <c r="IS642" s="54"/>
      <c r="IT642" s="54"/>
      <c r="IU642" s="54"/>
      <c r="IV642" s="54"/>
      <c r="IW642" s="54"/>
      <c r="IX642" s="54"/>
      <c r="IY642" s="54"/>
      <c r="IZ642" s="54"/>
      <c r="JA642" s="54"/>
      <c r="JB642" s="54"/>
      <c r="JC642" s="54"/>
      <c r="JD642" s="54"/>
      <c r="JE642" s="54"/>
      <c r="JF642" s="54"/>
      <c r="JG642" s="54"/>
      <c r="JH642" s="54"/>
      <c r="JI642" s="54"/>
      <c r="JJ642" s="54"/>
      <c r="JK642" s="54"/>
      <c r="JL642" s="54"/>
      <c r="JM642" s="54"/>
      <c r="JN642" s="54"/>
      <c r="JO642" s="54"/>
      <c r="JP642" s="54"/>
      <c r="JQ642" s="54"/>
      <c r="JR642" s="54"/>
      <c r="JS642" s="54"/>
      <c r="JT642" s="54"/>
      <c r="JU642" s="54"/>
      <c r="JV642" s="54"/>
      <c r="JW642" s="54"/>
      <c r="JX642" s="54"/>
      <c r="JY642" s="54"/>
      <c r="JZ642" s="54"/>
      <c r="KA642" s="54"/>
      <c r="KB642" s="54"/>
      <c r="KC642" s="54"/>
      <c r="KD642" s="54"/>
      <c r="KE642" s="54"/>
      <c r="KF642" s="54"/>
      <c r="KG642" s="54"/>
      <c r="KH642" s="54"/>
      <c r="KI642" s="54"/>
      <c r="KJ642" s="54"/>
      <c r="KK642" s="54"/>
      <c r="KL642" s="54"/>
      <c r="KM642" s="54"/>
      <c r="KN642" s="54"/>
      <c r="KO642" s="54"/>
      <c r="KP642" s="54"/>
      <c r="KQ642" s="54"/>
      <c r="KR642" s="54"/>
      <c r="KS642" s="54"/>
      <c r="KT642" s="54"/>
      <c r="KU642" s="54"/>
      <c r="KV642" s="54"/>
      <c r="KW642" s="54"/>
      <c r="KX642" s="54"/>
      <c r="KY642" s="54"/>
      <c r="KZ642" s="54"/>
      <c r="LA642" s="54"/>
      <c r="LB642" s="54"/>
      <c r="LC642" s="54"/>
      <c r="LD642" s="54"/>
      <c r="LE642" s="54"/>
      <c r="LF642" s="54"/>
      <c r="LG642" s="54"/>
      <c r="LH642" s="54"/>
      <c r="LI642" s="54"/>
      <c r="LJ642" s="54"/>
      <c r="LK642" s="54"/>
      <c r="LL642" s="54"/>
      <c r="LM642" s="54"/>
      <c r="LN642" s="54"/>
      <c r="LO642" s="54"/>
      <c r="LP642" s="54"/>
      <c r="LQ642" s="54"/>
      <c r="LR642" s="54"/>
      <c r="LS642" s="54"/>
      <c r="LT642" s="54"/>
      <c r="LU642" s="54"/>
      <c r="LV642" s="54"/>
      <c r="LW642" s="54"/>
      <c r="LX642" s="54"/>
      <c r="LY642" s="54"/>
      <c r="LZ642" s="54"/>
      <c r="MA642" s="54"/>
      <c r="MB642" s="54"/>
      <c r="MC642" s="54"/>
      <c r="MD642" s="54"/>
      <c r="ME642" s="54"/>
      <c r="MF642" s="54"/>
      <c r="MG642" s="54"/>
      <c r="MH642" s="54"/>
      <c r="MI642" s="54"/>
      <c r="MJ642" s="54"/>
      <c r="MK642" s="54"/>
      <c r="ML642" s="54"/>
      <c r="MM642" s="54"/>
      <c r="MN642" s="54"/>
      <c r="MO642" s="54"/>
      <c r="MP642" s="54"/>
      <c r="MQ642" s="54"/>
      <c r="MR642" s="54"/>
      <c r="MS642" s="54"/>
      <c r="MT642" s="54"/>
      <c r="MU642" s="54"/>
      <c r="MV642" s="54"/>
      <c r="MW642" s="54"/>
      <c r="MX642" s="54"/>
      <c r="MY642" s="54"/>
      <c r="MZ642" s="54"/>
      <c r="NA642" s="54"/>
      <c r="NB642" s="54"/>
      <c r="NC642" s="54"/>
      <c r="ND642" s="54"/>
      <c r="NE642" s="54"/>
      <c r="NF642" s="54"/>
      <c r="NG642" s="54"/>
      <c r="NH642" s="54"/>
      <c r="NI642" s="54"/>
      <c r="NJ642" s="54"/>
      <c r="NK642" s="54"/>
      <c r="NL642" s="54"/>
      <c r="NM642" s="54"/>
      <c r="NN642" s="54"/>
      <c r="NO642" s="54"/>
      <c r="NP642" s="54"/>
      <c r="NQ642" s="54"/>
      <c r="NR642" s="54"/>
      <c r="NS642" s="54"/>
      <c r="NT642" s="54"/>
      <c r="NU642" s="54"/>
      <c r="NV642" s="54"/>
      <c r="NW642" s="54"/>
      <c r="NX642" s="54"/>
      <c r="NY642" s="54"/>
      <c r="NZ642" s="54"/>
      <c r="OA642" s="54"/>
      <c r="OB642" s="54"/>
      <c r="OC642" s="54"/>
      <c r="OD642" s="54"/>
      <c r="OE642" s="54"/>
      <c r="OF642" s="54"/>
      <c r="OG642" s="54"/>
      <c r="OH642" s="54"/>
      <c r="OI642" s="54"/>
      <c r="OJ642" s="54"/>
      <c r="OK642" s="54"/>
      <c r="OL642" s="54"/>
      <c r="OM642" s="54"/>
      <c r="ON642" s="54"/>
      <c r="OO642" s="54"/>
      <c r="OP642" s="54"/>
      <c r="OQ642" s="54"/>
      <c r="OR642" s="54"/>
      <c r="OS642" s="54"/>
      <c r="OT642" s="54"/>
      <c r="OU642" s="54"/>
      <c r="OV642" s="54"/>
      <c r="OW642" s="54"/>
      <c r="OX642" s="54"/>
      <c r="OY642" s="54"/>
      <c r="OZ642" s="54"/>
      <c r="PA642" s="54"/>
      <c r="PB642" s="54"/>
      <c r="PC642" s="54"/>
      <c r="PD642" s="54"/>
      <c r="PE642" s="54"/>
      <c r="PF642" s="54"/>
      <c r="PG642" s="54"/>
      <c r="PH642" s="54"/>
      <c r="PI642" s="54"/>
      <c r="PJ642" s="54"/>
      <c r="PK642" s="54"/>
      <c r="PL642" s="54"/>
      <c r="PM642" s="54"/>
      <c r="PN642" s="54"/>
      <c r="PO642" s="54"/>
      <c r="PP642" s="54"/>
      <c r="PQ642" s="54"/>
      <c r="PR642" s="54"/>
      <c r="PS642" s="54"/>
      <c r="PT642" s="54"/>
      <c r="PU642" s="54"/>
      <c r="PV642" s="54"/>
      <c r="PW642" s="54"/>
      <c r="PX642" s="54"/>
      <c r="PY642" s="54"/>
      <c r="PZ642" s="54"/>
      <c r="QA642" s="54"/>
      <c r="QB642" s="54"/>
      <c r="QC642" s="54"/>
      <c r="QD642" s="54"/>
      <c r="QE642" s="54"/>
      <c r="QF642" s="54"/>
      <c r="QG642" s="54"/>
      <c r="QH642" s="54"/>
      <c r="QI642" s="54"/>
      <c r="QJ642" s="54"/>
      <c r="QK642" s="54"/>
      <c r="QL642" s="54"/>
      <c r="QM642" s="54"/>
      <c r="QN642" s="54"/>
      <c r="QO642" s="54"/>
      <c r="QP642" s="54"/>
      <c r="QQ642" s="54"/>
      <c r="QR642" s="54"/>
      <c r="QS642" s="54"/>
      <c r="QT642" s="54"/>
      <c r="QU642" s="54"/>
      <c r="QV642" s="54"/>
      <c r="QW642" s="54"/>
      <c r="QX642" s="54"/>
      <c r="QY642" s="54"/>
      <c r="QZ642" s="54"/>
      <c r="RA642" s="54"/>
      <c r="RB642" s="54"/>
      <c r="RC642" s="54"/>
      <c r="RD642" s="54"/>
      <c r="RE642" s="54"/>
      <c r="RF642" s="54"/>
      <c r="RG642" s="54"/>
      <c r="RH642" s="54"/>
      <c r="RI642" s="54"/>
      <c r="RJ642" s="54"/>
      <c r="RK642" s="54"/>
      <c r="RL642" s="54"/>
      <c r="RM642" s="54"/>
      <c r="RN642" s="54"/>
      <c r="RO642" s="54"/>
      <c r="RP642" s="54"/>
      <c r="RQ642" s="54"/>
      <c r="RR642" s="54"/>
      <c r="RS642" s="54"/>
      <c r="RT642" s="54"/>
      <c r="RU642" s="54"/>
      <c r="RV642" s="54"/>
      <c r="RW642" s="54"/>
      <c r="RX642" s="54"/>
      <c r="RY642" s="54"/>
      <c r="RZ642" s="54"/>
      <c r="SA642" s="54"/>
      <c r="SB642" s="54"/>
      <c r="SC642" s="54"/>
      <c r="SD642" s="54"/>
      <c r="SE642" s="54"/>
      <c r="SF642" s="54"/>
      <c r="SG642" s="54"/>
      <c r="SH642" s="54"/>
      <c r="SI642" s="54"/>
      <c r="SJ642" s="54"/>
      <c r="SK642" s="54"/>
      <c r="SL642" s="54"/>
      <c r="SM642" s="54"/>
      <c r="SN642" s="54"/>
      <c r="SO642" s="54"/>
      <c r="SP642" s="54"/>
      <c r="SQ642" s="54"/>
      <c r="SR642" s="54"/>
      <c r="SS642" s="54"/>
      <c r="ST642" s="54"/>
      <c r="SU642" s="54"/>
      <c r="SV642" s="54"/>
      <c r="SW642" s="54"/>
      <c r="SX642" s="54"/>
      <c r="SY642" s="54"/>
      <c r="SZ642" s="54"/>
      <c r="TA642" s="54"/>
      <c r="TB642" s="54"/>
      <c r="TC642" s="54"/>
      <c r="TD642" s="54"/>
      <c r="TE642" s="54"/>
      <c r="TF642" s="54"/>
      <c r="TG642" s="54"/>
      <c r="TH642" s="54"/>
      <c r="TI642" s="54"/>
      <c r="TJ642" s="54"/>
      <c r="TK642" s="54"/>
      <c r="TL642" s="54"/>
      <c r="TM642" s="54"/>
      <c r="TN642" s="54"/>
      <c r="TO642" s="54"/>
      <c r="TP642" s="54"/>
      <c r="TQ642" s="54"/>
      <c r="TR642" s="54"/>
      <c r="TS642" s="54"/>
      <c r="TT642" s="54"/>
      <c r="TU642" s="54"/>
      <c r="TV642" s="54"/>
      <c r="TW642" s="54"/>
      <c r="TX642" s="54"/>
      <c r="TY642" s="54"/>
      <c r="TZ642" s="54"/>
      <c r="UA642" s="54"/>
      <c r="UB642" s="54"/>
      <c r="UC642" s="54"/>
      <c r="UD642" s="54"/>
      <c r="UE642" s="54"/>
      <c r="UF642" s="54"/>
      <c r="UG642" s="54"/>
      <c r="UH642" s="54"/>
      <c r="UI642" s="54"/>
      <c r="UJ642" s="54"/>
      <c r="UK642" s="54"/>
      <c r="UL642" s="54"/>
      <c r="UM642" s="54"/>
      <c r="UN642" s="54"/>
      <c r="UO642" s="54"/>
      <c r="UP642" s="54"/>
      <c r="UQ642" s="54"/>
      <c r="UR642" s="54"/>
      <c r="US642" s="54"/>
      <c r="UT642" s="54"/>
      <c r="UU642" s="54"/>
      <c r="UV642" s="54"/>
      <c r="UW642" s="54"/>
      <c r="UX642" s="54"/>
      <c r="UY642" s="54"/>
      <c r="UZ642" s="54"/>
      <c r="VA642" s="54"/>
      <c r="VB642" s="54"/>
      <c r="VC642" s="54"/>
      <c r="VD642" s="54"/>
      <c r="VE642" s="54"/>
      <c r="VF642" s="54"/>
      <c r="VG642" s="54"/>
      <c r="VH642" s="54"/>
      <c r="VI642" s="54"/>
      <c r="VJ642" s="54"/>
      <c r="VK642" s="54"/>
      <c r="VL642" s="54"/>
      <c r="VM642" s="54"/>
      <c r="VN642" s="54"/>
      <c r="VO642" s="54"/>
      <c r="VP642" s="54"/>
      <c r="VQ642" s="54"/>
      <c r="VR642" s="54"/>
      <c r="VS642" s="54"/>
      <c r="VT642" s="54"/>
      <c r="VU642" s="54"/>
      <c r="VV642" s="54"/>
      <c r="VW642" s="54"/>
      <c r="VX642" s="54"/>
      <c r="VY642" s="54"/>
      <c r="VZ642" s="54"/>
      <c r="WA642" s="54"/>
      <c r="WB642" s="54"/>
      <c r="WC642" s="54"/>
      <c r="WD642" s="54"/>
      <c r="WE642" s="54"/>
      <c r="WF642" s="54"/>
      <c r="WG642" s="54"/>
      <c r="WH642" s="54"/>
      <c r="WI642" s="54"/>
      <c r="WJ642" s="54"/>
      <c r="WK642" s="54"/>
      <c r="WL642" s="54"/>
      <c r="WM642" s="54"/>
      <c r="WN642" s="54"/>
      <c r="WO642" s="54"/>
      <c r="WP642" s="54"/>
      <c r="WQ642" s="54"/>
      <c r="WR642" s="54"/>
      <c r="WS642" s="54"/>
      <c r="WT642" s="54"/>
      <c r="WU642" s="54"/>
      <c r="WV642" s="54"/>
      <c r="WW642" s="54"/>
      <c r="WX642" s="54"/>
      <c r="WY642" s="54"/>
      <c r="WZ642" s="54"/>
      <c r="XA642" s="54"/>
      <c r="XB642" s="54"/>
      <c r="XC642" s="54"/>
      <c r="XD642" s="54"/>
      <c r="XE642" s="54"/>
      <c r="XF642" s="54"/>
      <c r="XG642" s="54"/>
      <c r="XH642" s="54"/>
      <c r="XI642" s="54"/>
      <c r="XJ642" s="54"/>
      <c r="XK642" s="54"/>
      <c r="XL642" s="54"/>
      <c r="XM642" s="54"/>
      <c r="XN642" s="54"/>
      <c r="XO642" s="54"/>
      <c r="XP642" s="54"/>
      <c r="XQ642" s="54"/>
      <c r="XR642" s="54"/>
      <c r="XS642" s="54"/>
      <c r="XT642" s="54"/>
      <c r="XU642" s="54"/>
      <c r="XV642" s="54"/>
      <c r="XW642" s="54"/>
      <c r="XX642" s="54"/>
      <c r="XY642" s="54"/>
      <c r="XZ642" s="54"/>
      <c r="YA642" s="54"/>
      <c r="YB642" s="54"/>
      <c r="YC642" s="54"/>
      <c r="YD642" s="54"/>
      <c r="YE642" s="54"/>
      <c r="YF642" s="54"/>
      <c r="YG642" s="54"/>
      <c r="YH642" s="54"/>
      <c r="YI642" s="54"/>
      <c r="YJ642" s="54"/>
      <c r="YK642" s="54"/>
      <c r="YL642" s="54"/>
      <c r="YM642" s="54"/>
      <c r="YN642" s="54"/>
      <c r="YO642" s="54"/>
      <c r="YP642" s="54"/>
      <c r="YQ642" s="54"/>
      <c r="YR642" s="54"/>
      <c r="YS642" s="54"/>
      <c r="YT642" s="54"/>
      <c r="YU642" s="54"/>
      <c r="YV642" s="54"/>
      <c r="YW642" s="54"/>
      <c r="YX642" s="54"/>
      <c r="YY642" s="54"/>
      <c r="YZ642" s="54"/>
      <c r="ZA642" s="54"/>
      <c r="ZB642" s="54"/>
      <c r="ZC642" s="54"/>
      <c r="ZD642" s="54"/>
      <c r="ZE642" s="54"/>
      <c r="ZF642" s="54"/>
      <c r="ZG642" s="54"/>
      <c r="ZH642" s="54"/>
      <c r="ZI642" s="54"/>
      <c r="ZJ642" s="54"/>
      <c r="ZK642" s="54"/>
      <c r="ZL642" s="54"/>
      <c r="ZM642" s="54"/>
      <c r="ZN642" s="54"/>
      <c r="ZO642" s="54"/>
      <c r="ZP642" s="54"/>
      <c r="ZQ642" s="54"/>
      <c r="ZR642" s="54"/>
      <c r="ZS642" s="54"/>
      <c r="ZT642" s="54"/>
      <c r="ZU642" s="54"/>
      <c r="ZV642" s="54"/>
      <c r="ZW642" s="54"/>
      <c r="ZX642" s="54"/>
      <c r="ZY642" s="54"/>
      <c r="ZZ642" s="54"/>
    </row>
    <row r="643" spans="1:702" x14ac:dyDescent="0.2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  <c r="AC643" s="54"/>
      <c r="AD643" s="54"/>
      <c r="AE643" s="54"/>
      <c r="AF643" s="54"/>
      <c r="AG643" s="54"/>
      <c r="AH643" s="54"/>
      <c r="AI643" s="54"/>
      <c r="AJ643" s="54"/>
      <c r="AK643" s="54"/>
      <c r="AL643" s="54"/>
      <c r="AM643" s="54"/>
      <c r="AN643" s="54"/>
      <c r="AO643" s="54"/>
      <c r="AP643" s="54"/>
      <c r="AQ643" s="54"/>
      <c r="AR643" s="54"/>
      <c r="AS643" s="54"/>
      <c r="AT643" s="54"/>
      <c r="AU643" s="54"/>
      <c r="AV643" s="54"/>
      <c r="AW643" s="54"/>
      <c r="AX643" s="54"/>
      <c r="AY643" s="54"/>
      <c r="AZ643" s="54"/>
      <c r="BA643" s="54"/>
      <c r="BB643" s="54"/>
      <c r="BC643" s="54"/>
      <c r="BD643" s="54"/>
      <c r="BE643" s="54"/>
      <c r="BF643" s="54"/>
      <c r="BG643" s="54"/>
      <c r="BH643" s="54"/>
      <c r="BI643" s="54"/>
      <c r="BJ643" s="54"/>
      <c r="BK643" s="54"/>
      <c r="BL643" s="54"/>
      <c r="BM643" s="54"/>
      <c r="BN643" s="54"/>
      <c r="BO643" s="54"/>
      <c r="BP643" s="54"/>
      <c r="BQ643" s="54"/>
      <c r="BR643" s="54"/>
      <c r="BS643" s="54"/>
      <c r="BT643" s="54"/>
      <c r="BU643" s="54"/>
      <c r="BV643" s="54"/>
      <c r="BW643" s="54"/>
      <c r="BX643" s="54"/>
      <c r="BY643" s="54"/>
      <c r="BZ643" s="54"/>
      <c r="CA643" s="54"/>
      <c r="CB643" s="54"/>
      <c r="CC643" s="54"/>
      <c r="CD643" s="54"/>
      <c r="CE643" s="54"/>
      <c r="CF643" s="54"/>
      <c r="CG643" s="54"/>
      <c r="CH643" s="54"/>
      <c r="CI643" s="54"/>
      <c r="CJ643" s="54"/>
      <c r="CK643" s="54"/>
      <c r="CL643" s="54"/>
      <c r="CM643" s="54"/>
      <c r="CN643" s="54"/>
      <c r="CO643" s="54"/>
      <c r="CP643" s="54"/>
      <c r="CQ643" s="54"/>
      <c r="CR643" s="54"/>
      <c r="CS643" s="54"/>
      <c r="CT643" s="54"/>
      <c r="CU643" s="54"/>
      <c r="CV643" s="54"/>
      <c r="CW643" s="54"/>
      <c r="CX643" s="54"/>
      <c r="CY643" s="54"/>
      <c r="CZ643" s="54"/>
      <c r="DA643" s="54"/>
      <c r="DB643" s="54"/>
      <c r="DC643" s="54"/>
      <c r="DD643" s="54"/>
      <c r="DE643" s="54"/>
      <c r="DF643" s="54"/>
      <c r="DG643" s="54"/>
      <c r="DH643" s="54"/>
      <c r="DI643" s="54"/>
      <c r="DJ643" s="54"/>
      <c r="DK643" s="54"/>
      <c r="DL643" s="54"/>
      <c r="DM643" s="54"/>
      <c r="DN643" s="54"/>
      <c r="DO643" s="54"/>
      <c r="DP643" s="54"/>
      <c r="DQ643" s="54"/>
      <c r="DR643" s="54"/>
      <c r="DS643" s="54"/>
      <c r="DT643" s="54"/>
      <c r="DU643" s="54"/>
      <c r="DV643" s="54"/>
      <c r="DW643" s="54"/>
      <c r="DX643" s="54"/>
      <c r="DY643" s="54"/>
      <c r="DZ643" s="54"/>
      <c r="EA643" s="54"/>
      <c r="EB643" s="54"/>
      <c r="EC643" s="54"/>
      <c r="ED643" s="54"/>
      <c r="EE643" s="54"/>
      <c r="EF643" s="54"/>
      <c r="EG643" s="54"/>
      <c r="EH643" s="54"/>
      <c r="EI643" s="54"/>
      <c r="EJ643" s="54"/>
      <c r="EK643" s="54"/>
      <c r="EL643" s="54"/>
      <c r="EM643" s="54"/>
      <c r="EN643" s="54"/>
      <c r="EO643" s="54"/>
      <c r="EP643" s="54"/>
      <c r="EQ643" s="54"/>
      <c r="ER643" s="54"/>
      <c r="ES643" s="54"/>
      <c r="ET643" s="54"/>
      <c r="EU643" s="54"/>
      <c r="EV643" s="54"/>
      <c r="EW643" s="54"/>
      <c r="EX643" s="54"/>
      <c r="EY643" s="54"/>
      <c r="EZ643" s="54"/>
      <c r="FA643" s="54"/>
      <c r="FB643" s="54"/>
      <c r="FC643" s="54"/>
      <c r="FD643" s="54"/>
      <c r="FE643" s="54"/>
      <c r="FF643" s="54"/>
      <c r="FG643" s="54"/>
      <c r="FH643" s="54"/>
      <c r="FI643" s="54"/>
      <c r="FJ643" s="54"/>
      <c r="FK643" s="54"/>
      <c r="FL643" s="54"/>
      <c r="FM643" s="54"/>
      <c r="FN643" s="54"/>
      <c r="FO643" s="54"/>
      <c r="FP643" s="54"/>
      <c r="FQ643" s="54"/>
      <c r="FR643" s="54"/>
      <c r="FS643" s="54"/>
      <c r="FT643" s="54"/>
      <c r="FU643" s="54"/>
      <c r="FV643" s="54"/>
      <c r="FW643" s="54"/>
      <c r="FX643" s="54"/>
      <c r="FY643" s="54"/>
      <c r="FZ643" s="54"/>
      <c r="GA643" s="54"/>
      <c r="GB643" s="54"/>
      <c r="GC643" s="54"/>
      <c r="GD643" s="54"/>
      <c r="GE643" s="54"/>
      <c r="GF643" s="54"/>
      <c r="GG643" s="54"/>
      <c r="GH643" s="54"/>
      <c r="GI643" s="54"/>
      <c r="GJ643" s="54"/>
      <c r="GK643" s="54"/>
      <c r="GL643" s="54"/>
      <c r="GM643" s="54"/>
      <c r="GN643" s="54"/>
      <c r="GO643" s="54"/>
      <c r="GP643" s="54"/>
      <c r="GQ643" s="54"/>
      <c r="GR643" s="54"/>
      <c r="GS643" s="54"/>
      <c r="GT643" s="54"/>
      <c r="GU643" s="54"/>
      <c r="GV643" s="54"/>
      <c r="GW643" s="54"/>
      <c r="GX643" s="54"/>
      <c r="GY643" s="54"/>
      <c r="GZ643" s="54"/>
      <c r="HA643" s="54"/>
      <c r="HB643" s="54"/>
      <c r="HC643" s="54"/>
      <c r="HD643" s="54"/>
      <c r="HE643" s="54"/>
      <c r="HF643" s="54"/>
      <c r="HG643" s="54"/>
      <c r="HH643" s="54"/>
      <c r="HI643" s="54"/>
      <c r="HJ643" s="54"/>
      <c r="HK643" s="54"/>
      <c r="HL643" s="54"/>
      <c r="HM643" s="54"/>
      <c r="HN643" s="54"/>
      <c r="HO643" s="54"/>
      <c r="HP643" s="54"/>
      <c r="HQ643" s="54"/>
      <c r="HR643" s="54"/>
      <c r="HS643" s="54"/>
      <c r="HT643" s="54"/>
      <c r="HU643" s="54"/>
      <c r="HV643" s="54"/>
      <c r="HW643" s="54"/>
      <c r="HX643" s="54"/>
      <c r="HY643" s="54"/>
      <c r="HZ643" s="54"/>
      <c r="IA643" s="54"/>
      <c r="IB643" s="54"/>
      <c r="IC643" s="54"/>
      <c r="ID643" s="54"/>
      <c r="IE643" s="54"/>
      <c r="IF643" s="54"/>
      <c r="IG643" s="54"/>
      <c r="IH643" s="54"/>
      <c r="II643" s="54"/>
      <c r="IJ643" s="54"/>
      <c r="IK643" s="54"/>
      <c r="IL643" s="54"/>
      <c r="IM643" s="54"/>
      <c r="IN643" s="54"/>
      <c r="IO643" s="54"/>
      <c r="IP643" s="54"/>
      <c r="IQ643" s="54"/>
      <c r="IR643" s="54"/>
      <c r="IS643" s="54"/>
      <c r="IT643" s="54"/>
      <c r="IU643" s="54"/>
      <c r="IV643" s="54"/>
      <c r="IW643" s="54"/>
      <c r="IX643" s="54"/>
      <c r="IY643" s="54"/>
      <c r="IZ643" s="54"/>
      <c r="JA643" s="54"/>
      <c r="JB643" s="54"/>
      <c r="JC643" s="54"/>
      <c r="JD643" s="54"/>
      <c r="JE643" s="54"/>
      <c r="JF643" s="54"/>
      <c r="JG643" s="54"/>
      <c r="JH643" s="54"/>
      <c r="JI643" s="54"/>
      <c r="JJ643" s="54"/>
      <c r="JK643" s="54"/>
      <c r="JL643" s="54"/>
      <c r="JM643" s="54"/>
      <c r="JN643" s="54"/>
      <c r="JO643" s="54"/>
      <c r="JP643" s="54"/>
      <c r="JQ643" s="54"/>
      <c r="JR643" s="54"/>
      <c r="JS643" s="54"/>
      <c r="JT643" s="54"/>
      <c r="JU643" s="54"/>
      <c r="JV643" s="54"/>
      <c r="JW643" s="54"/>
      <c r="JX643" s="54"/>
      <c r="JY643" s="54"/>
      <c r="JZ643" s="54"/>
      <c r="KA643" s="54"/>
      <c r="KB643" s="54"/>
      <c r="KC643" s="54"/>
      <c r="KD643" s="54"/>
      <c r="KE643" s="54"/>
      <c r="KF643" s="54"/>
      <c r="KG643" s="54"/>
      <c r="KH643" s="54"/>
      <c r="KI643" s="54"/>
      <c r="KJ643" s="54"/>
      <c r="KK643" s="54"/>
      <c r="KL643" s="54"/>
      <c r="KM643" s="54"/>
      <c r="KN643" s="54"/>
      <c r="KO643" s="54"/>
      <c r="KP643" s="54"/>
      <c r="KQ643" s="54"/>
      <c r="KR643" s="54"/>
      <c r="KS643" s="54"/>
      <c r="KT643" s="54"/>
      <c r="KU643" s="54"/>
      <c r="KV643" s="54"/>
      <c r="KW643" s="54"/>
      <c r="KX643" s="54"/>
      <c r="KY643" s="54"/>
      <c r="KZ643" s="54"/>
      <c r="LA643" s="54"/>
      <c r="LB643" s="54"/>
      <c r="LC643" s="54"/>
      <c r="LD643" s="54"/>
      <c r="LE643" s="54"/>
      <c r="LF643" s="54"/>
      <c r="LG643" s="54"/>
      <c r="LH643" s="54"/>
      <c r="LI643" s="54"/>
      <c r="LJ643" s="54"/>
      <c r="LK643" s="54"/>
      <c r="LL643" s="54"/>
      <c r="LM643" s="54"/>
      <c r="LN643" s="54"/>
      <c r="LO643" s="54"/>
      <c r="LP643" s="54"/>
      <c r="LQ643" s="54"/>
      <c r="LR643" s="54"/>
      <c r="LS643" s="54"/>
      <c r="LT643" s="54"/>
      <c r="LU643" s="54"/>
      <c r="LV643" s="54"/>
      <c r="LW643" s="54"/>
      <c r="LX643" s="54"/>
      <c r="LY643" s="54"/>
      <c r="LZ643" s="54"/>
      <c r="MA643" s="54"/>
      <c r="MB643" s="54"/>
      <c r="MC643" s="54"/>
      <c r="MD643" s="54"/>
      <c r="ME643" s="54"/>
      <c r="MF643" s="54"/>
      <c r="MG643" s="54"/>
      <c r="MH643" s="54"/>
      <c r="MI643" s="54"/>
      <c r="MJ643" s="54"/>
      <c r="MK643" s="54"/>
      <c r="ML643" s="54"/>
      <c r="MM643" s="54"/>
      <c r="MN643" s="54"/>
      <c r="MO643" s="54"/>
      <c r="MP643" s="54"/>
      <c r="MQ643" s="54"/>
      <c r="MR643" s="54"/>
      <c r="MS643" s="54"/>
      <c r="MT643" s="54"/>
      <c r="MU643" s="54"/>
      <c r="MV643" s="54"/>
      <c r="MW643" s="54"/>
      <c r="MX643" s="54"/>
      <c r="MY643" s="54"/>
      <c r="MZ643" s="54"/>
      <c r="NA643" s="54"/>
      <c r="NB643" s="54"/>
      <c r="NC643" s="54"/>
      <c r="ND643" s="54"/>
      <c r="NE643" s="54"/>
      <c r="NF643" s="54"/>
      <c r="NG643" s="54"/>
      <c r="NH643" s="54"/>
      <c r="NI643" s="54"/>
      <c r="NJ643" s="54"/>
      <c r="NK643" s="54"/>
      <c r="NL643" s="54"/>
      <c r="NM643" s="54"/>
      <c r="NN643" s="54"/>
      <c r="NO643" s="54"/>
      <c r="NP643" s="54"/>
      <c r="NQ643" s="54"/>
      <c r="NR643" s="54"/>
      <c r="NS643" s="54"/>
      <c r="NT643" s="54"/>
      <c r="NU643" s="54"/>
      <c r="NV643" s="54"/>
      <c r="NW643" s="54"/>
      <c r="NX643" s="54"/>
      <c r="NY643" s="54"/>
      <c r="NZ643" s="54"/>
      <c r="OA643" s="54"/>
      <c r="OB643" s="54"/>
      <c r="OC643" s="54"/>
      <c r="OD643" s="54"/>
      <c r="OE643" s="54"/>
      <c r="OF643" s="54"/>
      <c r="OG643" s="54"/>
      <c r="OH643" s="54"/>
      <c r="OI643" s="54"/>
      <c r="OJ643" s="54"/>
      <c r="OK643" s="54"/>
      <c r="OL643" s="54"/>
      <c r="OM643" s="54"/>
      <c r="ON643" s="54"/>
      <c r="OO643" s="54"/>
      <c r="OP643" s="54"/>
      <c r="OQ643" s="54"/>
      <c r="OR643" s="54"/>
      <c r="OS643" s="54"/>
      <c r="OT643" s="54"/>
      <c r="OU643" s="54"/>
      <c r="OV643" s="54"/>
      <c r="OW643" s="54"/>
      <c r="OX643" s="54"/>
      <c r="OY643" s="54"/>
      <c r="OZ643" s="54"/>
      <c r="PA643" s="54"/>
      <c r="PB643" s="54"/>
      <c r="PC643" s="54"/>
      <c r="PD643" s="54"/>
      <c r="PE643" s="54"/>
      <c r="PF643" s="54"/>
      <c r="PG643" s="54"/>
      <c r="PH643" s="54"/>
      <c r="PI643" s="54"/>
      <c r="PJ643" s="54"/>
      <c r="PK643" s="54"/>
      <c r="PL643" s="54"/>
      <c r="PM643" s="54"/>
      <c r="PN643" s="54"/>
      <c r="PO643" s="54"/>
      <c r="PP643" s="54"/>
      <c r="PQ643" s="54"/>
      <c r="PR643" s="54"/>
      <c r="PS643" s="54"/>
      <c r="PT643" s="54"/>
      <c r="PU643" s="54"/>
      <c r="PV643" s="54"/>
      <c r="PW643" s="54"/>
      <c r="PX643" s="54"/>
      <c r="PY643" s="54"/>
      <c r="PZ643" s="54"/>
      <c r="QA643" s="54"/>
      <c r="QB643" s="54"/>
      <c r="QC643" s="54"/>
      <c r="QD643" s="54"/>
      <c r="QE643" s="54"/>
      <c r="QF643" s="54"/>
      <c r="QG643" s="54"/>
      <c r="QH643" s="54"/>
      <c r="QI643" s="54"/>
      <c r="QJ643" s="54"/>
      <c r="QK643" s="54"/>
      <c r="QL643" s="54"/>
      <c r="QM643" s="54"/>
      <c r="QN643" s="54"/>
      <c r="QO643" s="54"/>
      <c r="QP643" s="54"/>
      <c r="QQ643" s="54"/>
      <c r="QR643" s="54"/>
      <c r="QS643" s="54"/>
      <c r="QT643" s="54"/>
      <c r="QU643" s="54"/>
      <c r="QV643" s="54"/>
      <c r="QW643" s="54"/>
      <c r="QX643" s="54"/>
      <c r="QY643" s="54"/>
      <c r="QZ643" s="54"/>
      <c r="RA643" s="54"/>
      <c r="RB643" s="54"/>
      <c r="RC643" s="54"/>
      <c r="RD643" s="54"/>
      <c r="RE643" s="54"/>
      <c r="RF643" s="54"/>
      <c r="RG643" s="54"/>
      <c r="RH643" s="54"/>
      <c r="RI643" s="54"/>
      <c r="RJ643" s="54"/>
      <c r="RK643" s="54"/>
      <c r="RL643" s="54"/>
      <c r="RM643" s="54"/>
      <c r="RN643" s="54"/>
      <c r="RO643" s="54"/>
      <c r="RP643" s="54"/>
      <c r="RQ643" s="54"/>
      <c r="RR643" s="54"/>
      <c r="RS643" s="54"/>
      <c r="RT643" s="54"/>
      <c r="RU643" s="54"/>
      <c r="RV643" s="54"/>
      <c r="RW643" s="54"/>
      <c r="RX643" s="54"/>
      <c r="RY643" s="54"/>
      <c r="RZ643" s="54"/>
      <c r="SA643" s="54"/>
      <c r="SB643" s="54"/>
      <c r="SC643" s="54"/>
      <c r="SD643" s="54"/>
      <c r="SE643" s="54"/>
      <c r="SF643" s="54"/>
      <c r="SG643" s="54"/>
      <c r="SH643" s="54"/>
      <c r="SI643" s="54"/>
      <c r="SJ643" s="54"/>
      <c r="SK643" s="54"/>
      <c r="SL643" s="54"/>
      <c r="SM643" s="54"/>
      <c r="SN643" s="54"/>
      <c r="SO643" s="54"/>
      <c r="SP643" s="54"/>
      <c r="SQ643" s="54"/>
      <c r="SR643" s="54"/>
      <c r="SS643" s="54"/>
      <c r="ST643" s="54"/>
      <c r="SU643" s="54"/>
      <c r="SV643" s="54"/>
      <c r="SW643" s="54"/>
      <c r="SX643" s="54"/>
      <c r="SY643" s="54"/>
      <c r="SZ643" s="54"/>
      <c r="TA643" s="54"/>
      <c r="TB643" s="54"/>
      <c r="TC643" s="54"/>
      <c r="TD643" s="54"/>
      <c r="TE643" s="54"/>
      <c r="TF643" s="54"/>
      <c r="TG643" s="54"/>
      <c r="TH643" s="54"/>
      <c r="TI643" s="54"/>
      <c r="TJ643" s="54"/>
      <c r="TK643" s="54"/>
      <c r="TL643" s="54"/>
      <c r="TM643" s="54"/>
      <c r="TN643" s="54"/>
      <c r="TO643" s="54"/>
      <c r="TP643" s="54"/>
      <c r="TQ643" s="54"/>
      <c r="TR643" s="54"/>
      <c r="TS643" s="54"/>
      <c r="TT643" s="54"/>
      <c r="TU643" s="54"/>
      <c r="TV643" s="54"/>
      <c r="TW643" s="54"/>
      <c r="TX643" s="54"/>
      <c r="TY643" s="54"/>
      <c r="TZ643" s="54"/>
      <c r="UA643" s="54"/>
      <c r="UB643" s="54"/>
      <c r="UC643" s="54"/>
      <c r="UD643" s="54"/>
      <c r="UE643" s="54"/>
      <c r="UF643" s="54"/>
      <c r="UG643" s="54"/>
      <c r="UH643" s="54"/>
      <c r="UI643" s="54"/>
      <c r="UJ643" s="54"/>
      <c r="UK643" s="54"/>
      <c r="UL643" s="54"/>
      <c r="UM643" s="54"/>
      <c r="UN643" s="54"/>
      <c r="UO643" s="54"/>
      <c r="UP643" s="54"/>
      <c r="UQ643" s="54"/>
      <c r="UR643" s="54"/>
      <c r="US643" s="54"/>
      <c r="UT643" s="54"/>
      <c r="UU643" s="54"/>
      <c r="UV643" s="54"/>
      <c r="UW643" s="54"/>
      <c r="UX643" s="54"/>
      <c r="UY643" s="54"/>
      <c r="UZ643" s="54"/>
      <c r="VA643" s="54"/>
      <c r="VB643" s="54"/>
      <c r="VC643" s="54"/>
      <c r="VD643" s="54"/>
      <c r="VE643" s="54"/>
      <c r="VF643" s="54"/>
      <c r="VG643" s="54"/>
      <c r="VH643" s="54"/>
      <c r="VI643" s="54"/>
      <c r="VJ643" s="54"/>
      <c r="VK643" s="54"/>
      <c r="VL643" s="54"/>
      <c r="VM643" s="54"/>
      <c r="VN643" s="54"/>
      <c r="VO643" s="54"/>
      <c r="VP643" s="54"/>
      <c r="VQ643" s="54"/>
      <c r="VR643" s="54"/>
      <c r="VS643" s="54"/>
      <c r="VT643" s="54"/>
      <c r="VU643" s="54"/>
      <c r="VV643" s="54"/>
      <c r="VW643" s="54"/>
      <c r="VX643" s="54"/>
      <c r="VY643" s="54"/>
      <c r="VZ643" s="54"/>
      <c r="WA643" s="54"/>
      <c r="WB643" s="54"/>
      <c r="WC643" s="54"/>
      <c r="WD643" s="54"/>
      <c r="WE643" s="54"/>
      <c r="WF643" s="54"/>
      <c r="WG643" s="54"/>
      <c r="WH643" s="54"/>
      <c r="WI643" s="54"/>
      <c r="WJ643" s="54"/>
      <c r="WK643" s="54"/>
      <c r="WL643" s="54"/>
      <c r="WM643" s="54"/>
      <c r="WN643" s="54"/>
      <c r="WO643" s="54"/>
      <c r="WP643" s="54"/>
      <c r="WQ643" s="54"/>
      <c r="WR643" s="54"/>
      <c r="WS643" s="54"/>
      <c r="WT643" s="54"/>
      <c r="WU643" s="54"/>
      <c r="WV643" s="54"/>
      <c r="WW643" s="54"/>
      <c r="WX643" s="54"/>
      <c r="WY643" s="54"/>
      <c r="WZ643" s="54"/>
      <c r="XA643" s="54"/>
      <c r="XB643" s="54"/>
      <c r="XC643" s="54"/>
      <c r="XD643" s="54"/>
      <c r="XE643" s="54"/>
      <c r="XF643" s="54"/>
      <c r="XG643" s="54"/>
      <c r="XH643" s="54"/>
      <c r="XI643" s="54"/>
      <c r="XJ643" s="54"/>
      <c r="XK643" s="54"/>
      <c r="XL643" s="54"/>
      <c r="XM643" s="54"/>
      <c r="XN643" s="54"/>
      <c r="XO643" s="54"/>
      <c r="XP643" s="54"/>
      <c r="XQ643" s="54"/>
      <c r="XR643" s="54"/>
      <c r="XS643" s="54"/>
      <c r="XT643" s="54"/>
      <c r="XU643" s="54"/>
      <c r="XV643" s="54"/>
      <c r="XW643" s="54"/>
      <c r="XX643" s="54"/>
      <c r="XY643" s="54"/>
      <c r="XZ643" s="54"/>
      <c r="YA643" s="54"/>
      <c r="YB643" s="54"/>
      <c r="YC643" s="54"/>
      <c r="YD643" s="54"/>
      <c r="YE643" s="54"/>
      <c r="YF643" s="54"/>
      <c r="YG643" s="54"/>
      <c r="YH643" s="54"/>
      <c r="YI643" s="54"/>
      <c r="YJ643" s="54"/>
      <c r="YK643" s="54"/>
      <c r="YL643" s="54"/>
      <c r="YM643" s="54"/>
      <c r="YN643" s="54"/>
      <c r="YO643" s="54"/>
      <c r="YP643" s="54"/>
      <c r="YQ643" s="54"/>
      <c r="YR643" s="54"/>
      <c r="YS643" s="54"/>
      <c r="YT643" s="54"/>
      <c r="YU643" s="54"/>
      <c r="YV643" s="54"/>
      <c r="YW643" s="54"/>
      <c r="YX643" s="54"/>
      <c r="YY643" s="54"/>
      <c r="YZ643" s="54"/>
      <c r="ZA643" s="54"/>
      <c r="ZB643" s="54"/>
      <c r="ZC643" s="54"/>
      <c r="ZD643" s="54"/>
      <c r="ZE643" s="54"/>
      <c r="ZF643" s="54"/>
      <c r="ZG643" s="54"/>
      <c r="ZH643" s="54"/>
      <c r="ZI643" s="54"/>
      <c r="ZJ643" s="54"/>
      <c r="ZK643" s="54"/>
      <c r="ZL643" s="54"/>
      <c r="ZM643" s="54"/>
      <c r="ZN643" s="54"/>
      <c r="ZO643" s="54"/>
      <c r="ZP643" s="54"/>
      <c r="ZQ643" s="54"/>
      <c r="ZR643" s="54"/>
      <c r="ZS643" s="54"/>
      <c r="ZT643" s="54"/>
      <c r="ZU643" s="54"/>
      <c r="ZV643" s="54"/>
      <c r="ZW643" s="54"/>
      <c r="ZX643" s="54"/>
      <c r="ZY643" s="54"/>
      <c r="ZZ643" s="54"/>
    </row>
    <row r="644" spans="1:702" x14ac:dyDescent="0.2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  <c r="AC644" s="54"/>
      <c r="AD644" s="54"/>
      <c r="AE644" s="54"/>
      <c r="AF644" s="54"/>
      <c r="AG644" s="54"/>
      <c r="AH644" s="54"/>
      <c r="AI644" s="54"/>
      <c r="AJ644" s="54"/>
      <c r="AK644" s="54"/>
      <c r="AL644" s="54"/>
      <c r="AM644" s="54"/>
      <c r="AN644" s="54"/>
      <c r="AO644" s="54"/>
      <c r="AP644" s="54"/>
      <c r="AQ644" s="54"/>
      <c r="AR644" s="54"/>
      <c r="AS644" s="54"/>
      <c r="AT644" s="54"/>
      <c r="AU644" s="54"/>
      <c r="AV644" s="54"/>
      <c r="AW644" s="54"/>
      <c r="AX644" s="54"/>
      <c r="AY644" s="54"/>
      <c r="AZ644" s="54"/>
      <c r="BA644" s="54"/>
      <c r="BB644" s="54"/>
      <c r="BC644" s="54"/>
      <c r="BD644" s="54"/>
      <c r="BE644" s="54"/>
      <c r="BF644" s="54"/>
      <c r="BG644" s="54"/>
      <c r="BH644" s="54"/>
      <c r="BI644" s="54"/>
      <c r="BJ644" s="54"/>
      <c r="BK644" s="54"/>
      <c r="BL644" s="54"/>
      <c r="BM644" s="54"/>
      <c r="BN644" s="54"/>
      <c r="BO644" s="54"/>
      <c r="BP644" s="54"/>
      <c r="BQ644" s="54"/>
      <c r="BR644" s="54"/>
      <c r="BS644" s="54"/>
      <c r="BT644" s="54"/>
      <c r="BU644" s="54"/>
      <c r="BV644" s="54"/>
      <c r="BW644" s="54"/>
      <c r="BX644" s="54"/>
      <c r="BY644" s="54"/>
      <c r="BZ644" s="54"/>
      <c r="CA644" s="54"/>
      <c r="CB644" s="54"/>
      <c r="CC644" s="54"/>
      <c r="CD644" s="54"/>
      <c r="CE644" s="54"/>
      <c r="CF644" s="54"/>
      <c r="CG644" s="54"/>
      <c r="CH644" s="54"/>
      <c r="CI644" s="54"/>
      <c r="CJ644" s="54"/>
      <c r="CK644" s="54"/>
      <c r="CL644" s="54"/>
      <c r="CM644" s="54"/>
      <c r="CN644" s="54"/>
      <c r="CO644" s="54"/>
      <c r="CP644" s="54"/>
      <c r="CQ644" s="54"/>
      <c r="CR644" s="54"/>
      <c r="CS644" s="54"/>
      <c r="CT644" s="54"/>
      <c r="CU644" s="54"/>
      <c r="CV644" s="54"/>
      <c r="CW644" s="54"/>
      <c r="CX644" s="54"/>
      <c r="CY644" s="54"/>
      <c r="CZ644" s="54"/>
      <c r="DA644" s="54"/>
      <c r="DB644" s="54"/>
      <c r="DC644" s="54"/>
      <c r="DD644" s="54"/>
      <c r="DE644" s="54"/>
      <c r="DF644" s="54"/>
      <c r="DG644" s="54"/>
      <c r="DH644" s="54"/>
      <c r="DI644" s="54"/>
      <c r="DJ644" s="54"/>
      <c r="DK644" s="54"/>
      <c r="DL644" s="54"/>
      <c r="DM644" s="54"/>
      <c r="DN644" s="54"/>
      <c r="DO644" s="54"/>
      <c r="DP644" s="54"/>
      <c r="DQ644" s="54"/>
      <c r="DR644" s="54"/>
      <c r="DS644" s="54"/>
      <c r="DT644" s="54"/>
      <c r="DU644" s="54"/>
      <c r="DV644" s="54"/>
      <c r="DW644" s="54"/>
      <c r="DX644" s="54"/>
      <c r="DY644" s="54"/>
      <c r="DZ644" s="54"/>
      <c r="EA644" s="54"/>
      <c r="EB644" s="54"/>
      <c r="EC644" s="54"/>
      <c r="ED644" s="54"/>
      <c r="EE644" s="54"/>
      <c r="EF644" s="54"/>
      <c r="EG644" s="54"/>
      <c r="EH644" s="54"/>
      <c r="EI644" s="54"/>
      <c r="EJ644" s="54"/>
      <c r="EK644" s="54"/>
      <c r="EL644" s="54"/>
      <c r="EM644" s="54"/>
      <c r="EN644" s="54"/>
      <c r="EO644" s="54"/>
      <c r="EP644" s="54"/>
      <c r="EQ644" s="54"/>
      <c r="ER644" s="54"/>
      <c r="ES644" s="54"/>
      <c r="ET644" s="54"/>
      <c r="EU644" s="54"/>
      <c r="EV644" s="54"/>
      <c r="EW644" s="54"/>
      <c r="EX644" s="54"/>
      <c r="EY644" s="54"/>
      <c r="EZ644" s="54"/>
      <c r="FA644" s="54"/>
      <c r="FB644" s="54"/>
      <c r="FC644" s="54"/>
      <c r="FD644" s="54"/>
      <c r="FE644" s="54"/>
      <c r="FF644" s="54"/>
      <c r="FG644" s="54"/>
      <c r="FH644" s="54"/>
      <c r="FI644" s="54"/>
      <c r="FJ644" s="54"/>
      <c r="FK644" s="54"/>
      <c r="FL644" s="54"/>
      <c r="FM644" s="54"/>
      <c r="FN644" s="54"/>
      <c r="FO644" s="54"/>
      <c r="FP644" s="54"/>
      <c r="FQ644" s="54"/>
      <c r="FR644" s="54"/>
      <c r="FS644" s="54"/>
      <c r="FT644" s="54"/>
      <c r="FU644" s="54"/>
      <c r="FV644" s="54"/>
      <c r="FW644" s="54"/>
      <c r="FX644" s="54"/>
      <c r="FY644" s="54"/>
      <c r="FZ644" s="54"/>
      <c r="GA644" s="54"/>
      <c r="GB644" s="54"/>
      <c r="GC644" s="54"/>
      <c r="GD644" s="54"/>
      <c r="GE644" s="54"/>
      <c r="GF644" s="54"/>
      <c r="GG644" s="54"/>
      <c r="GH644" s="54"/>
      <c r="GI644" s="54"/>
      <c r="GJ644" s="54"/>
      <c r="GK644" s="54"/>
      <c r="GL644" s="54"/>
      <c r="GM644" s="54"/>
      <c r="GN644" s="54"/>
      <c r="GO644" s="54"/>
      <c r="GP644" s="54"/>
      <c r="GQ644" s="54"/>
      <c r="GR644" s="54"/>
      <c r="GS644" s="54"/>
      <c r="GT644" s="54"/>
      <c r="GU644" s="54"/>
      <c r="GV644" s="54"/>
      <c r="GW644" s="54"/>
      <c r="GX644" s="54"/>
      <c r="GY644" s="54"/>
      <c r="GZ644" s="54"/>
      <c r="HA644" s="54"/>
      <c r="HB644" s="54"/>
      <c r="HC644" s="54"/>
      <c r="HD644" s="54"/>
      <c r="HE644" s="54"/>
      <c r="HF644" s="54"/>
      <c r="HG644" s="54"/>
      <c r="HH644" s="54"/>
      <c r="HI644" s="54"/>
      <c r="HJ644" s="54"/>
      <c r="HK644" s="54"/>
      <c r="HL644" s="54"/>
      <c r="HM644" s="54"/>
      <c r="HN644" s="54"/>
      <c r="HO644" s="54"/>
      <c r="HP644" s="54"/>
      <c r="HQ644" s="54"/>
      <c r="HR644" s="54"/>
      <c r="HS644" s="54"/>
      <c r="HT644" s="54"/>
      <c r="HU644" s="54"/>
      <c r="HV644" s="54"/>
      <c r="HW644" s="54"/>
      <c r="HX644" s="54"/>
      <c r="HY644" s="54"/>
      <c r="HZ644" s="54"/>
      <c r="IA644" s="54"/>
      <c r="IB644" s="54"/>
      <c r="IC644" s="54"/>
      <c r="ID644" s="54"/>
      <c r="IE644" s="54"/>
      <c r="IF644" s="54"/>
      <c r="IG644" s="54"/>
      <c r="IH644" s="54"/>
      <c r="II644" s="54"/>
      <c r="IJ644" s="54"/>
      <c r="IK644" s="54"/>
      <c r="IL644" s="54"/>
      <c r="IM644" s="54"/>
      <c r="IN644" s="54"/>
      <c r="IO644" s="54"/>
      <c r="IP644" s="54"/>
      <c r="IQ644" s="54"/>
      <c r="IR644" s="54"/>
      <c r="IS644" s="54"/>
      <c r="IT644" s="54"/>
      <c r="IU644" s="54"/>
      <c r="IV644" s="54"/>
      <c r="IW644" s="54"/>
      <c r="IX644" s="54"/>
      <c r="IY644" s="54"/>
      <c r="IZ644" s="54"/>
      <c r="JA644" s="54"/>
      <c r="JB644" s="54"/>
      <c r="JC644" s="54"/>
      <c r="JD644" s="54"/>
      <c r="JE644" s="54"/>
      <c r="JF644" s="54"/>
      <c r="JG644" s="54"/>
      <c r="JH644" s="54"/>
      <c r="JI644" s="54"/>
      <c r="JJ644" s="54"/>
      <c r="JK644" s="54"/>
      <c r="JL644" s="54"/>
      <c r="JM644" s="54"/>
      <c r="JN644" s="54"/>
      <c r="JO644" s="54"/>
      <c r="JP644" s="54"/>
      <c r="JQ644" s="54"/>
      <c r="JR644" s="54"/>
      <c r="JS644" s="54"/>
      <c r="JT644" s="54"/>
      <c r="JU644" s="54"/>
      <c r="JV644" s="54"/>
      <c r="JW644" s="54"/>
      <c r="JX644" s="54"/>
      <c r="JY644" s="54"/>
      <c r="JZ644" s="54"/>
      <c r="KA644" s="54"/>
      <c r="KB644" s="54"/>
      <c r="KC644" s="54"/>
      <c r="KD644" s="54"/>
      <c r="KE644" s="54"/>
      <c r="KF644" s="54"/>
      <c r="KG644" s="54"/>
      <c r="KH644" s="54"/>
      <c r="KI644" s="54"/>
      <c r="KJ644" s="54"/>
      <c r="KK644" s="54"/>
      <c r="KL644" s="54"/>
      <c r="KM644" s="54"/>
      <c r="KN644" s="54"/>
      <c r="KO644" s="54"/>
      <c r="KP644" s="54"/>
      <c r="KQ644" s="54"/>
      <c r="KR644" s="54"/>
      <c r="KS644" s="54"/>
      <c r="KT644" s="54"/>
      <c r="KU644" s="54"/>
      <c r="KV644" s="54"/>
      <c r="KW644" s="54"/>
      <c r="KX644" s="54"/>
      <c r="KY644" s="54"/>
      <c r="KZ644" s="54"/>
      <c r="LA644" s="54"/>
      <c r="LB644" s="54"/>
      <c r="LC644" s="54"/>
      <c r="LD644" s="54"/>
      <c r="LE644" s="54"/>
      <c r="LF644" s="54"/>
      <c r="LG644" s="54"/>
      <c r="LH644" s="54"/>
      <c r="LI644" s="54"/>
      <c r="LJ644" s="54"/>
      <c r="LK644" s="54"/>
      <c r="LL644" s="54"/>
      <c r="LM644" s="54"/>
      <c r="LN644" s="54"/>
      <c r="LO644" s="54"/>
      <c r="LP644" s="54"/>
      <c r="LQ644" s="54"/>
      <c r="LR644" s="54"/>
      <c r="LS644" s="54"/>
      <c r="LT644" s="54"/>
      <c r="LU644" s="54"/>
      <c r="LV644" s="54"/>
      <c r="LW644" s="54"/>
      <c r="LX644" s="54"/>
      <c r="LY644" s="54"/>
      <c r="LZ644" s="54"/>
      <c r="MA644" s="54"/>
      <c r="MB644" s="54"/>
      <c r="MC644" s="54"/>
      <c r="MD644" s="54"/>
      <c r="ME644" s="54"/>
      <c r="MF644" s="54"/>
      <c r="MG644" s="54"/>
      <c r="MH644" s="54"/>
      <c r="MI644" s="54"/>
      <c r="MJ644" s="54"/>
      <c r="MK644" s="54"/>
      <c r="ML644" s="54"/>
      <c r="MM644" s="54"/>
      <c r="MN644" s="54"/>
      <c r="MO644" s="54"/>
      <c r="MP644" s="54"/>
      <c r="MQ644" s="54"/>
      <c r="MR644" s="54"/>
      <c r="MS644" s="54"/>
      <c r="MT644" s="54"/>
      <c r="MU644" s="54"/>
      <c r="MV644" s="54"/>
      <c r="MW644" s="54"/>
      <c r="MX644" s="54"/>
      <c r="MY644" s="54"/>
      <c r="MZ644" s="54"/>
      <c r="NA644" s="54"/>
      <c r="NB644" s="54"/>
      <c r="NC644" s="54"/>
      <c r="ND644" s="54"/>
      <c r="NE644" s="54"/>
      <c r="NF644" s="54"/>
      <c r="NG644" s="54"/>
      <c r="NH644" s="54"/>
      <c r="NI644" s="54"/>
      <c r="NJ644" s="54"/>
      <c r="NK644" s="54"/>
      <c r="NL644" s="54"/>
      <c r="NM644" s="54"/>
      <c r="NN644" s="54"/>
      <c r="NO644" s="54"/>
      <c r="NP644" s="54"/>
      <c r="NQ644" s="54"/>
      <c r="NR644" s="54"/>
      <c r="NS644" s="54"/>
      <c r="NT644" s="54"/>
      <c r="NU644" s="54"/>
      <c r="NV644" s="54"/>
      <c r="NW644" s="54"/>
      <c r="NX644" s="54"/>
      <c r="NY644" s="54"/>
      <c r="NZ644" s="54"/>
      <c r="OA644" s="54"/>
      <c r="OB644" s="54"/>
      <c r="OC644" s="54"/>
      <c r="OD644" s="54"/>
      <c r="OE644" s="54"/>
      <c r="OF644" s="54"/>
      <c r="OG644" s="54"/>
      <c r="OH644" s="54"/>
      <c r="OI644" s="54"/>
      <c r="OJ644" s="54"/>
      <c r="OK644" s="54"/>
      <c r="OL644" s="54"/>
      <c r="OM644" s="54"/>
      <c r="ON644" s="54"/>
      <c r="OO644" s="54"/>
      <c r="OP644" s="54"/>
      <c r="OQ644" s="54"/>
      <c r="OR644" s="54"/>
      <c r="OS644" s="54"/>
      <c r="OT644" s="54"/>
      <c r="OU644" s="54"/>
      <c r="OV644" s="54"/>
      <c r="OW644" s="54"/>
      <c r="OX644" s="54"/>
      <c r="OY644" s="54"/>
      <c r="OZ644" s="54"/>
      <c r="PA644" s="54"/>
      <c r="PB644" s="54"/>
      <c r="PC644" s="54"/>
      <c r="PD644" s="54"/>
      <c r="PE644" s="54"/>
      <c r="PF644" s="54"/>
      <c r="PG644" s="54"/>
      <c r="PH644" s="54"/>
      <c r="PI644" s="54"/>
      <c r="PJ644" s="54"/>
      <c r="PK644" s="54"/>
      <c r="PL644" s="54"/>
      <c r="PM644" s="54"/>
      <c r="PN644" s="54"/>
      <c r="PO644" s="54"/>
      <c r="PP644" s="54"/>
      <c r="PQ644" s="54"/>
      <c r="PR644" s="54"/>
      <c r="PS644" s="54"/>
      <c r="PT644" s="54"/>
      <c r="PU644" s="54"/>
      <c r="PV644" s="54"/>
      <c r="PW644" s="54"/>
      <c r="PX644" s="54"/>
      <c r="PY644" s="54"/>
      <c r="PZ644" s="54"/>
      <c r="QA644" s="54"/>
      <c r="QB644" s="54"/>
      <c r="QC644" s="54"/>
      <c r="QD644" s="54"/>
      <c r="QE644" s="54"/>
      <c r="QF644" s="54"/>
      <c r="QG644" s="54"/>
      <c r="QH644" s="54"/>
      <c r="QI644" s="54"/>
      <c r="QJ644" s="54"/>
      <c r="QK644" s="54"/>
      <c r="QL644" s="54"/>
      <c r="QM644" s="54"/>
      <c r="QN644" s="54"/>
      <c r="QO644" s="54"/>
      <c r="QP644" s="54"/>
      <c r="QQ644" s="54"/>
      <c r="QR644" s="54"/>
      <c r="QS644" s="54"/>
      <c r="QT644" s="54"/>
      <c r="QU644" s="54"/>
      <c r="QV644" s="54"/>
      <c r="QW644" s="54"/>
      <c r="QX644" s="54"/>
      <c r="QY644" s="54"/>
      <c r="QZ644" s="54"/>
      <c r="RA644" s="54"/>
      <c r="RB644" s="54"/>
      <c r="RC644" s="54"/>
      <c r="RD644" s="54"/>
      <c r="RE644" s="54"/>
      <c r="RF644" s="54"/>
      <c r="RG644" s="54"/>
      <c r="RH644" s="54"/>
      <c r="RI644" s="54"/>
      <c r="RJ644" s="54"/>
      <c r="RK644" s="54"/>
      <c r="RL644" s="54"/>
      <c r="RM644" s="54"/>
      <c r="RN644" s="54"/>
      <c r="RO644" s="54"/>
      <c r="RP644" s="54"/>
      <c r="RQ644" s="54"/>
      <c r="RR644" s="54"/>
      <c r="RS644" s="54"/>
      <c r="RT644" s="54"/>
      <c r="RU644" s="54"/>
      <c r="RV644" s="54"/>
      <c r="RW644" s="54"/>
      <c r="RX644" s="54"/>
      <c r="RY644" s="54"/>
      <c r="RZ644" s="54"/>
      <c r="SA644" s="54"/>
      <c r="SB644" s="54"/>
      <c r="SC644" s="54"/>
      <c r="SD644" s="54"/>
      <c r="SE644" s="54"/>
      <c r="SF644" s="54"/>
      <c r="SG644" s="54"/>
      <c r="SH644" s="54"/>
      <c r="SI644" s="54"/>
      <c r="SJ644" s="54"/>
      <c r="SK644" s="54"/>
      <c r="SL644" s="54"/>
      <c r="SM644" s="54"/>
      <c r="SN644" s="54"/>
      <c r="SO644" s="54"/>
      <c r="SP644" s="54"/>
      <c r="SQ644" s="54"/>
      <c r="SR644" s="54"/>
      <c r="SS644" s="54"/>
      <c r="ST644" s="54"/>
      <c r="SU644" s="54"/>
      <c r="SV644" s="54"/>
      <c r="SW644" s="54"/>
      <c r="SX644" s="54"/>
      <c r="SY644" s="54"/>
      <c r="SZ644" s="54"/>
      <c r="TA644" s="54"/>
      <c r="TB644" s="54"/>
      <c r="TC644" s="54"/>
      <c r="TD644" s="54"/>
      <c r="TE644" s="54"/>
      <c r="TF644" s="54"/>
      <c r="TG644" s="54"/>
      <c r="TH644" s="54"/>
      <c r="TI644" s="54"/>
      <c r="TJ644" s="54"/>
      <c r="TK644" s="54"/>
      <c r="TL644" s="54"/>
      <c r="TM644" s="54"/>
      <c r="TN644" s="54"/>
      <c r="TO644" s="54"/>
      <c r="TP644" s="54"/>
      <c r="TQ644" s="54"/>
      <c r="TR644" s="54"/>
      <c r="TS644" s="54"/>
      <c r="TT644" s="54"/>
      <c r="TU644" s="54"/>
      <c r="TV644" s="54"/>
      <c r="TW644" s="54"/>
      <c r="TX644" s="54"/>
      <c r="TY644" s="54"/>
      <c r="TZ644" s="54"/>
      <c r="UA644" s="54"/>
      <c r="UB644" s="54"/>
      <c r="UC644" s="54"/>
      <c r="UD644" s="54"/>
      <c r="UE644" s="54"/>
      <c r="UF644" s="54"/>
      <c r="UG644" s="54"/>
      <c r="UH644" s="54"/>
      <c r="UI644" s="54"/>
      <c r="UJ644" s="54"/>
      <c r="UK644" s="54"/>
      <c r="UL644" s="54"/>
      <c r="UM644" s="54"/>
      <c r="UN644" s="54"/>
      <c r="UO644" s="54"/>
      <c r="UP644" s="54"/>
      <c r="UQ644" s="54"/>
      <c r="UR644" s="54"/>
      <c r="US644" s="54"/>
      <c r="UT644" s="54"/>
      <c r="UU644" s="54"/>
      <c r="UV644" s="54"/>
      <c r="UW644" s="54"/>
      <c r="UX644" s="54"/>
      <c r="UY644" s="54"/>
      <c r="UZ644" s="54"/>
      <c r="VA644" s="54"/>
      <c r="VB644" s="54"/>
      <c r="VC644" s="54"/>
      <c r="VD644" s="54"/>
      <c r="VE644" s="54"/>
      <c r="VF644" s="54"/>
      <c r="VG644" s="54"/>
      <c r="VH644" s="54"/>
      <c r="VI644" s="54"/>
      <c r="VJ644" s="54"/>
      <c r="VK644" s="54"/>
      <c r="VL644" s="54"/>
      <c r="VM644" s="54"/>
      <c r="VN644" s="54"/>
      <c r="VO644" s="54"/>
      <c r="VP644" s="54"/>
      <c r="VQ644" s="54"/>
      <c r="VR644" s="54"/>
      <c r="VS644" s="54"/>
      <c r="VT644" s="54"/>
      <c r="VU644" s="54"/>
      <c r="VV644" s="54"/>
      <c r="VW644" s="54"/>
      <c r="VX644" s="54"/>
      <c r="VY644" s="54"/>
      <c r="VZ644" s="54"/>
      <c r="WA644" s="54"/>
      <c r="WB644" s="54"/>
      <c r="WC644" s="54"/>
      <c r="WD644" s="54"/>
      <c r="WE644" s="54"/>
      <c r="WF644" s="54"/>
      <c r="WG644" s="54"/>
      <c r="WH644" s="54"/>
      <c r="WI644" s="54"/>
      <c r="WJ644" s="54"/>
      <c r="WK644" s="54"/>
      <c r="WL644" s="54"/>
      <c r="WM644" s="54"/>
      <c r="WN644" s="54"/>
      <c r="WO644" s="54"/>
      <c r="WP644" s="54"/>
      <c r="WQ644" s="54"/>
      <c r="WR644" s="54"/>
      <c r="WS644" s="54"/>
      <c r="WT644" s="54"/>
      <c r="WU644" s="54"/>
      <c r="WV644" s="54"/>
      <c r="WW644" s="54"/>
      <c r="WX644" s="54"/>
      <c r="WY644" s="54"/>
      <c r="WZ644" s="54"/>
      <c r="XA644" s="54"/>
      <c r="XB644" s="54"/>
      <c r="XC644" s="54"/>
      <c r="XD644" s="54"/>
      <c r="XE644" s="54"/>
      <c r="XF644" s="54"/>
      <c r="XG644" s="54"/>
      <c r="XH644" s="54"/>
      <c r="XI644" s="54"/>
      <c r="XJ644" s="54"/>
      <c r="XK644" s="54"/>
      <c r="XL644" s="54"/>
      <c r="XM644" s="54"/>
      <c r="XN644" s="54"/>
      <c r="XO644" s="54"/>
      <c r="XP644" s="54"/>
      <c r="XQ644" s="54"/>
      <c r="XR644" s="54"/>
      <c r="XS644" s="54"/>
      <c r="XT644" s="54"/>
      <c r="XU644" s="54"/>
      <c r="XV644" s="54"/>
      <c r="XW644" s="54"/>
      <c r="XX644" s="54"/>
      <c r="XY644" s="54"/>
      <c r="XZ644" s="54"/>
      <c r="YA644" s="54"/>
      <c r="YB644" s="54"/>
      <c r="YC644" s="54"/>
      <c r="YD644" s="54"/>
      <c r="YE644" s="54"/>
      <c r="YF644" s="54"/>
      <c r="YG644" s="54"/>
      <c r="YH644" s="54"/>
      <c r="YI644" s="54"/>
      <c r="YJ644" s="54"/>
      <c r="YK644" s="54"/>
      <c r="YL644" s="54"/>
      <c r="YM644" s="54"/>
      <c r="YN644" s="54"/>
      <c r="YO644" s="54"/>
      <c r="YP644" s="54"/>
      <c r="YQ644" s="54"/>
      <c r="YR644" s="54"/>
      <c r="YS644" s="54"/>
      <c r="YT644" s="54"/>
      <c r="YU644" s="54"/>
      <c r="YV644" s="54"/>
      <c r="YW644" s="54"/>
      <c r="YX644" s="54"/>
      <c r="YY644" s="54"/>
      <c r="YZ644" s="54"/>
      <c r="ZA644" s="54"/>
      <c r="ZB644" s="54"/>
      <c r="ZC644" s="54"/>
      <c r="ZD644" s="54"/>
      <c r="ZE644" s="54"/>
      <c r="ZF644" s="54"/>
      <c r="ZG644" s="54"/>
      <c r="ZH644" s="54"/>
      <c r="ZI644" s="54"/>
      <c r="ZJ644" s="54"/>
      <c r="ZK644" s="54"/>
      <c r="ZL644" s="54"/>
      <c r="ZM644" s="54"/>
      <c r="ZN644" s="54"/>
      <c r="ZO644" s="54"/>
      <c r="ZP644" s="54"/>
      <c r="ZQ644" s="54"/>
      <c r="ZR644" s="54"/>
      <c r="ZS644" s="54"/>
      <c r="ZT644" s="54"/>
      <c r="ZU644" s="54"/>
      <c r="ZV644" s="54"/>
      <c r="ZW644" s="54"/>
      <c r="ZX644" s="54"/>
      <c r="ZY644" s="54"/>
      <c r="ZZ644" s="54"/>
    </row>
    <row r="645" spans="1:702" x14ac:dyDescent="0.2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  <c r="AE645" s="54"/>
      <c r="AF645" s="54"/>
      <c r="AG645" s="54"/>
      <c r="AH645" s="54"/>
      <c r="AI645" s="54"/>
      <c r="AJ645" s="54"/>
      <c r="AK645" s="54"/>
      <c r="AL645" s="54"/>
      <c r="AM645" s="54"/>
      <c r="AN645" s="54"/>
      <c r="AO645" s="54"/>
      <c r="AP645" s="54"/>
      <c r="AQ645" s="54"/>
      <c r="AR645" s="54"/>
      <c r="AS645" s="54"/>
      <c r="AT645" s="54"/>
      <c r="AU645" s="54"/>
      <c r="AV645" s="54"/>
      <c r="AW645" s="54"/>
      <c r="AX645" s="54"/>
      <c r="AY645" s="54"/>
      <c r="AZ645" s="54"/>
      <c r="BA645" s="54"/>
      <c r="BB645" s="54"/>
      <c r="BC645" s="54"/>
      <c r="BD645" s="54"/>
      <c r="BE645" s="54"/>
      <c r="BF645" s="54"/>
      <c r="BG645" s="54"/>
      <c r="BH645" s="54"/>
      <c r="BI645" s="54"/>
      <c r="BJ645" s="54"/>
      <c r="BK645" s="54"/>
      <c r="BL645" s="54"/>
      <c r="BM645" s="54"/>
      <c r="BN645" s="54"/>
      <c r="BO645" s="54"/>
      <c r="BP645" s="54"/>
      <c r="BQ645" s="54"/>
      <c r="BR645" s="54"/>
      <c r="BS645" s="54"/>
      <c r="BT645" s="54"/>
      <c r="BU645" s="54"/>
      <c r="BV645" s="54"/>
      <c r="BW645" s="54"/>
      <c r="BX645" s="54"/>
      <c r="BY645" s="54"/>
      <c r="BZ645" s="54"/>
      <c r="CA645" s="54"/>
      <c r="CB645" s="54"/>
      <c r="CC645" s="54"/>
      <c r="CD645" s="54"/>
      <c r="CE645" s="54"/>
      <c r="CF645" s="54"/>
      <c r="CG645" s="54"/>
      <c r="CH645" s="54"/>
      <c r="CI645" s="54"/>
      <c r="CJ645" s="54"/>
      <c r="CK645" s="54"/>
      <c r="CL645" s="54"/>
      <c r="CM645" s="54"/>
      <c r="CN645" s="54"/>
      <c r="CO645" s="54"/>
      <c r="CP645" s="54"/>
      <c r="CQ645" s="54"/>
      <c r="CR645" s="54"/>
      <c r="CS645" s="54"/>
      <c r="CT645" s="54"/>
      <c r="CU645" s="54"/>
      <c r="CV645" s="54"/>
      <c r="CW645" s="54"/>
      <c r="CX645" s="54"/>
      <c r="CY645" s="54"/>
      <c r="CZ645" s="54"/>
      <c r="DA645" s="54"/>
      <c r="DB645" s="54"/>
      <c r="DC645" s="54"/>
      <c r="DD645" s="54"/>
      <c r="DE645" s="54"/>
      <c r="DF645" s="54"/>
      <c r="DG645" s="54"/>
      <c r="DH645" s="54"/>
      <c r="DI645" s="54"/>
      <c r="DJ645" s="54"/>
      <c r="DK645" s="54"/>
      <c r="DL645" s="54"/>
      <c r="DM645" s="54"/>
      <c r="DN645" s="54"/>
      <c r="DO645" s="54"/>
      <c r="DP645" s="54"/>
      <c r="DQ645" s="54"/>
      <c r="DR645" s="54"/>
      <c r="DS645" s="54"/>
      <c r="DT645" s="54"/>
      <c r="DU645" s="54"/>
      <c r="DV645" s="54"/>
      <c r="DW645" s="54"/>
      <c r="DX645" s="54"/>
      <c r="DY645" s="54"/>
      <c r="DZ645" s="54"/>
      <c r="EA645" s="54"/>
      <c r="EB645" s="54"/>
      <c r="EC645" s="54"/>
      <c r="ED645" s="54"/>
      <c r="EE645" s="54"/>
      <c r="EF645" s="54"/>
      <c r="EG645" s="54"/>
      <c r="EH645" s="54"/>
      <c r="EI645" s="54"/>
      <c r="EJ645" s="54"/>
      <c r="EK645" s="54"/>
      <c r="EL645" s="54"/>
      <c r="EM645" s="54"/>
      <c r="EN645" s="54"/>
      <c r="EO645" s="54"/>
      <c r="EP645" s="54"/>
      <c r="EQ645" s="54"/>
      <c r="ER645" s="54"/>
      <c r="ES645" s="54"/>
      <c r="ET645" s="54"/>
      <c r="EU645" s="54"/>
      <c r="EV645" s="54"/>
      <c r="EW645" s="54"/>
      <c r="EX645" s="54"/>
      <c r="EY645" s="54"/>
      <c r="EZ645" s="54"/>
      <c r="FA645" s="54"/>
      <c r="FB645" s="54"/>
      <c r="FC645" s="54"/>
      <c r="FD645" s="54"/>
      <c r="FE645" s="54"/>
      <c r="FF645" s="54"/>
      <c r="FG645" s="54"/>
      <c r="FH645" s="54"/>
      <c r="FI645" s="54"/>
      <c r="FJ645" s="54"/>
      <c r="FK645" s="54"/>
      <c r="FL645" s="54"/>
      <c r="FM645" s="54"/>
      <c r="FN645" s="54"/>
      <c r="FO645" s="54"/>
      <c r="FP645" s="54"/>
      <c r="FQ645" s="54"/>
      <c r="FR645" s="54"/>
      <c r="FS645" s="54"/>
      <c r="FT645" s="54"/>
      <c r="FU645" s="54"/>
      <c r="FV645" s="54"/>
      <c r="FW645" s="54"/>
      <c r="FX645" s="54"/>
      <c r="FY645" s="54"/>
      <c r="FZ645" s="54"/>
      <c r="GA645" s="54"/>
      <c r="GB645" s="54"/>
      <c r="GC645" s="54"/>
      <c r="GD645" s="54"/>
      <c r="GE645" s="54"/>
      <c r="GF645" s="54"/>
      <c r="GG645" s="54"/>
      <c r="GH645" s="54"/>
      <c r="GI645" s="54"/>
      <c r="GJ645" s="54"/>
      <c r="GK645" s="54"/>
      <c r="GL645" s="54"/>
      <c r="GM645" s="54"/>
      <c r="GN645" s="54"/>
      <c r="GO645" s="54"/>
      <c r="GP645" s="54"/>
      <c r="GQ645" s="54"/>
      <c r="GR645" s="54"/>
      <c r="GS645" s="54"/>
      <c r="GT645" s="54"/>
      <c r="GU645" s="54"/>
      <c r="GV645" s="54"/>
      <c r="GW645" s="54"/>
      <c r="GX645" s="54"/>
      <c r="GY645" s="54"/>
      <c r="GZ645" s="54"/>
      <c r="HA645" s="54"/>
      <c r="HB645" s="54"/>
      <c r="HC645" s="54"/>
      <c r="HD645" s="54"/>
      <c r="HE645" s="54"/>
      <c r="HF645" s="54"/>
      <c r="HG645" s="54"/>
      <c r="HH645" s="54"/>
      <c r="HI645" s="54"/>
      <c r="HJ645" s="54"/>
      <c r="HK645" s="54"/>
      <c r="HL645" s="54"/>
      <c r="HM645" s="54"/>
      <c r="HN645" s="54"/>
      <c r="HO645" s="54"/>
      <c r="HP645" s="54"/>
      <c r="HQ645" s="54"/>
      <c r="HR645" s="54"/>
      <c r="HS645" s="54"/>
      <c r="HT645" s="54"/>
      <c r="HU645" s="54"/>
      <c r="HV645" s="54"/>
      <c r="HW645" s="54"/>
      <c r="HX645" s="54"/>
      <c r="HY645" s="54"/>
      <c r="HZ645" s="54"/>
      <c r="IA645" s="54"/>
      <c r="IB645" s="54"/>
      <c r="IC645" s="54"/>
      <c r="ID645" s="54"/>
      <c r="IE645" s="54"/>
      <c r="IF645" s="54"/>
      <c r="IG645" s="54"/>
      <c r="IH645" s="54"/>
      <c r="II645" s="54"/>
      <c r="IJ645" s="54"/>
      <c r="IK645" s="54"/>
      <c r="IL645" s="54"/>
      <c r="IM645" s="54"/>
      <c r="IN645" s="54"/>
      <c r="IO645" s="54"/>
      <c r="IP645" s="54"/>
      <c r="IQ645" s="54"/>
      <c r="IR645" s="54"/>
      <c r="IS645" s="54"/>
      <c r="IT645" s="54"/>
      <c r="IU645" s="54"/>
      <c r="IV645" s="54"/>
      <c r="IW645" s="54"/>
      <c r="IX645" s="54"/>
      <c r="IY645" s="54"/>
      <c r="IZ645" s="54"/>
      <c r="JA645" s="54"/>
      <c r="JB645" s="54"/>
      <c r="JC645" s="54"/>
      <c r="JD645" s="54"/>
      <c r="JE645" s="54"/>
      <c r="JF645" s="54"/>
      <c r="JG645" s="54"/>
      <c r="JH645" s="54"/>
      <c r="JI645" s="54"/>
      <c r="JJ645" s="54"/>
      <c r="JK645" s="54"/>
      <c r="JL645" s="54"/>
      <c r="JM645" s="54"/>
      <c r="JN645" s="54"/>
      <c r="JO645" s="54"/>
      <c r="JP645" s="54"/>
      <c r="JQ645" s="54"/>
      <c r="JR645" s="54"/>
      <c r="JS645" s="54"/>
      <c r="JT645" s="54"/>
      <c r="JU645" s="54"/>
      <c r="JV645" s="54"/>
      <c r="JW645" s="54"/>
      <c r="JX645" s="54"/>
      <c r="JY645" s="54"/>
      <c r="JZ645" s="54"/>
      <c r="KA645" s="54"/>
      <c r="KB645" s="54"/>
      <c r="KC645" s="54"/>
      <c r="KD645" s="54"/>
      <c r="KE645" s="54"/>
      <c r="KF645" s="54"/>
      <c r="KG645" s="54"/>
      <c r="KH645" s="54"/>
      <c r="KI645" s="54"/>
      <c r="KJ645" s="54"/>
      <c r="KK645" s="54"/>
      <c r="KL645" s="54"/>
      <c r="KM645" s="54"/>
      <c r="KN645" s="54"/>
      <c r="KO645" s="54"/>
      <c r="KP645" s="54"/>
      <c r="KQ645" s="54"/>
      <c r="KR645" s="54"/>
      <c r="KS645" s="54"/>
      <c r="KT645" s="54"/>
      <c r="KU645" s="54"/>
      <c r="KV645" s="54"/>
      <c r="KW645" s="54"/>
      <c r="KX645" s="54"/>
      <c r="KY645" s="54"/>
      <c r="KZ645" s="54"/>
      <c r="LA645" s="54"/>
      <c r="LB645" s="54"/>
      <c r="LC645" s="54"/>
      <c r="LD645" s="54"/>
      <c r="LE645" s="54"/>
      <c r="LF645" s="54"/>
      <c r="LG645" s="54"/>
      <c r="LH645" s="54"/>
      <c r="LI645" s="54"/>
      <c r="LJ645" s="54"/>
      <c r="LK645" s="54"/>
      <c r="LL645" s="54"/>
      <c r="LM645" s="54"/>
      <c r="LN645" s="54"/>
      <c r="LO645" s="54"/>
      <c r="LP645" s="54"/>
      <c r="LQ645" s="54"/>
      <c r="LR645" s="54"/>
      <c r="LS645" s="54"/>
      <c r="LT645" s="54"/>
      <c r="LU645" s="54"/>
      <c r="LV645" s="54"/>
      <c r="LW645" s="54"/>
      <c r="LX645" s="54"/>
      <c r="LY645" s="54"/>
      <c r="LZ645" s="54"/>
      <c r="MA645" s="54"/>
      <c r="MB645" s="54"/>
      <c r="MC645" s="54"/>
      <c r="MD645" s="54"/>
      <c r="ME645" s="54"/>
      <c r="MF645" s="54"/>
      <c r="MG645" s="54"/>
      <c r="MH645" s="54"/>
      <c r="MI645" s="54"/>
      <c r="MJ645" s="54"/>
      <c r="MK645" s="54"/>
      <c r="ML645" s="54"/>
      <c r="MM645" s="54"/>
      <c r="MN645" s="54"/>
      <c r="MO645" s="54"/>
      <c r="MP645" s="54"/>
      <c r="MQ645" s="54"/>
      <c r="MR645" s="54"/>
      <c r="MS645" s="54"/>
      <c r="MT645" s="54"/>
      <c r="MU645" s="54"/>
      <c r="MV645" s="54"/>
      <c r="MW645" s="54"/>
      <c r="MX645" s="54"/>
      <c r="MY645" s="54"/>
      <c r="MZ645" s="54"/>
      <c r="NA645" s="54"/>
      <c r="NB645" s="54"/>
      <c r="NC645" s="54"/>
      <c r="ND645" s="54"/>
      <c r="NE645" s="54"/>
      <c r="NF645" s="54"/>
      <c r="NG645" s="54"/>
      <c r="NH645" s="54"/>
      <c r="NI645" s="54"/>
      <c r="NJ645" s="54"/>
      <c r="NK645" s="54"/>
      <c r="NL645" s="54"/>
      <c r="NM645" s="54"/>
      <c r="NN645" s="54"/>
      <c r="NO645" s="54"/>
      <c r="NP645" s="54"/>
      <c r="NQ645" s="54"/>
      <c r="NR645" s="54"/>
      <c r="NS645" s="54"/>
      <c r="NT645" s="54"/>
      <c r="NU645" s="54"/>
      <c r="NV645" s="54"/>
      <c r="NW645" s="54"/>
      <c r="NX645" s="54"/>
      <c r="NY645" s="54"/>
      <c r="NZ645" s="54"/>
      <c r="OA645" s="54"/>
      <c r="OB645" s="54"/>
      <c r="OC645" s="54"/>
      <c r="OD645" s="54"/>
      <c r="OE645" s="54"/>
      <c r="OF645" s="54"/>
      <c r="OG645" s="54"/>
      <c r="OH645" s="54"/>
      <c r="OI645" s="54"/>
      <c r="OJ645" s="54"/>
      <c r="OK645" s="54"/>
      <c r="OL645" s="54"/>
      <c r="OM645" s="54"/>
      <c r="ON645" s="54"/>
      <c r="OO645" s="54"/>
      <c r="OP645" s="54"/>
      <c r="OQ645" s="54"/>
      <c r="OR645" s="54"/>
      <c r="OS645" s="54"/>
      <c r="OT645" s="54"/>
      <c r="OU645" s="54"/>
      <c r="OV645" s="54"/>
      <c r="OW645" s="54"/>
      <c r="OX645" s="54"/>
      <c r="OY645" s="54"/>
      <c r="OZ645" s="54"/>
      <c r="PA645" s="54"/>
      <c r="PB645" s="54"/>
      <c r="PC645" s="54"/>
      <c r="PD645" s="54"/>
      <c r="PE645" s="54"/>
      <c r="PF645" s="54"/>
      <c r="PG645" s="54"/>
      <c r="PH645" s="54"/>
      <c r="PI645" s="54"/>
      <c r="PJ645" s="54"/>
      <c r="PK645" s="54"/>
      <c r="PL645" s="54"/>
      <c r="PM645" s="54"/>
      <c r="PN645" s="54"/>
      <c r="PO645" s="54"/>
      <c r="PP645" s="54"/>
      <c r="PQ645" s="54"/>
      <c r="PR645" s="54"/>
      <c r="PS645" s="54"/>
      <c r="PT645" s="54"/>
      <c r="PU645" s="54"/>
      <c r="PV645" s="54"/>
      <c r="PW645" s="54"/>
      <c r="PX645" s="54"/>
      <c r="PY645" s="54"/>
      <c r="PZ645" s="54"/>
      <c r="QA645" s="54"/>
      <c r="QB645" s="54"/>
      <c r="QC645" s="54"/>
      <c r="QD645" s="54"/>
      <c r="QE645" s="54"/>
      <c r="QF645" s="54"/>
      <c r="QG645" s="54"/>
      <c r="QH645" s="54"/>
      <c r="QI645" s="54"/>
      <c r="QJ645" s="54"/>
      <c r="QK645" s="54"/>
      <c r="QL645" s="54"/>
      <c r="QM645" s="54"/>
      <c r="QN645" s="54"/>
      <c r="QO645" s="54"/>
      <c r="QP645" s="54"/>
      <c r="QQ645" s="54"/>
      <c r="QR645" s="54"/>
      <c r="QS645" s="54"/>
      <c r="QT645" s="54"/>
      <c r="QU645" s="54"/>
      <c r="QV645" s="54"/>
      <c r="QW645" s="54"/>
      <c r="QX645" s="54"/>
      <c r="QY645" s="54"/>
      <c r="QZ645" s="54"/>
      <c r="RA645" s="54"/>
      <c r="RB645" s="54"/>
      <c r="RC645" s="54"/>
      <c r="RD645" s="54"/>
      <c r="RE645" s="54"/>
      <c r="RF645" s="54"/>
      <c r="RG645" s="54"/>
      <c r="RH645" s="54"/>
      <c r="RI645" s="54"/>
      <c r="RJ645" s="54"/>
      <c r="RK645" s="54"/>
      <c r="RL645" s="54"/>
      <c r="RM645" s="54"/>
      <c r="RN645" s="54"/>
      <c r="RO645" s="54"/>
      <c r="RP645" s="54"/>
      <c r="RQ645" s="54"/>
      <c r="RR645" s="54"/>
      <c r="RS645" s="54"/>
      <c r="RT645" s="54"/>
      <c r="RU645" s="54"/>
      <c r="RV645" s="54"/>
      <c r="RW645" s="54"/>
      <c r="RX645" s="54"/>
      <c r="RY645" s="54"/>
      <c r="RZ645" s="54"/>
      <c r="SA645" s="54"/>
      <c r="SB645" s="54"/>
      <c r="SC645" s="54"/>
      <c r="SD645" s="54"/>
      <c r="SE645" s="54"/>
      <c r="SF645" s="54"/>
      <c r="SG645" s="54"/>
      <c r="SH645" s="54"/>
      <c r="SI645" s="54"/>
      <c r="SJ645" s="54"/>
      <c r="SK645" s="54"/>
      <c r="SL645" s="54"/>
      <c r="SM645" s="54"/>
      <c r="SN645" s="54"/>
      <c r="SO645" s="54"/>
      <c r="SP645" s="54"/>
      <c r="SQ645" s="54"/>
      <c r="SR645" s="54"/>
      <c r="SS645" s="54"/>
      <c r="ST645" s="54"/>
      <c r="SU645" s="54"/>
      <c r="SV645" s="54"/>
      <c r="SW645" s="54"/>
      <c r="SX645" s="54"/>
      <c r="SY645" s="54"/>
      <c r="SZ645" s="54"/>
      <c r="TA645" s="54"/>
      <c r="TB645" s="54"/>
      <c r="TC645" s="54"/>
      <c r="TD645" s="54"/>
      <c r="TE645" s="54"/>
      <c r="TF645" s="54"/>
      <c r="TG645" s="54"/>
      <c r="TH645" s="54"/>
      <c r="TI645" s="54"/>
      <c r="TJ645" s="54"/>
      <c r="TK645" s="54"/>
      <c r="TL645" s="54"/>
      <c r="TM645" s="54"/>
      <c r="TN645" s="54"/>
      <c r="TO645" s="54"/>
      <c r="TP645" s="54"/>
      <c r="TQ645" s="54"/>
      <c r="TR645" s="54"/>
      <c r="TS645" s="54"/>
      <c r="TT645" s="54"/>
      <c r="TU645" s="54"/>
      <c r="TV645" s="54"/>
      <c r="TW645" s="54"/>
      <c r="TX645" s="54"/>
      <c r="TY645" s="54"/>
      <c r="TZ645" s="54"/>
      <c r="UA645" s="54"/>
      <c r="UB645" s="54"/>
      <c r="UC645" s="54"/>
      <c r="UD645" s="54"/>
      <c r="UE645" s="54"/>
      <c r="UF645" s="54"/>
      <c r="UG645" s="54"/>
      <c r="UH645" s="54"/>
      <c r="UI645" s="54"/>
      <c r="UJ645" s="54"/>
      <c r="UK645" s="54"/>
      <c r="UL645" s="54"/>
      <c r="UM645" s="54"/>
      <c r="UN645" s="54"/>
      <c r="UO645" s="54"/>
      <c r="UP645" s="54"/>
      <c r="UQ645" s="54"/>
      <c r="UR645" s="54"/>
      <c r="US645" s="54"/>
      <c r="UT645" s="54"/>
      <c r="UU645" s="54"/>
      <c r="UV645" s="54"/>
      <c r="UW645" s="54"/>
      <c r="UX645" s="54"/>
      <c r="UY645" s="54"/>
      <c r="UZ645" s="54"/>
      <c r="VA645" s="54"/>
      <c r="VB645" s="54"/>
      <c r="VC645" s="54"/>
      <c r="VD645" s="54"/>
      <c r="VE645" s="54"/>
      <c r="VF645" s="54"/>
      <c r="VG645" s="54"/>
      <c r="VH645" s="54"/>
      <c r="VI645" s="54"/>
      <c r="VJ645" s="54"/>
      <c r="VK645" s="54"/>
      <c r="VL645" s="54"/>
      <c r="VM645" s="54"/>
      <c r="VN645" s="54"/>
      <c r="VO645" s="54"/>
      <c r="VP645" s="54"/>
      <c r="VQ645" s="54"/>
      <c r="VR645" s="54"/>
      <c r="VS645" s="54"/>
      <c r="VT645" s="54"/>
      <c r="VU645" s="54"/>
      <c r="VV645" s="54"/>
      <c r="VW645" s="54"/>
      <c r="VX645" s="54"/>
      <c r="VY645" s="54"/>
      <c r="VZ645" s="54"/>
      <c r="WA645" s="54"/>
      <c r="WB645" s="54"/>
      <c r="WC645" s="54"/>
      <c r="WD645" s="54"/>
      <c r="WE645" s="54"/>
      <c r="WF645" s="54"/>
      <c r="WG645" s="54"/>
      <c r="WH645" s="54"/>
      <c r="WI645" s="54"/>
      <c r="WJ645" s="54"/>
      <c r="WK645" s="54"/>
      <c r="WL645" s="54"/>
      <c r="WM645" s="54"/>
      <c r="WN645" s="54"/>
      <c r="WO645" s="54"/>
      <c r="WP645" s="54"/>
      <c r="WQ645" s="54"/>
      <c r="WR645" s="54"/>
      <c r="WS645" s="54"/>
      <c r="WT645" s="54"/>
      <c r="WU645" s="54"/>
      <c r="WV645" s="54"/>
      <c r="WW645" s="54"/>
      <c r="WX645" s="54"/>
      <c r="WY645" s="54"/>
      <c r="WZ645" s="54"/>
      <c r="XA645" s="54"/>
      <c r="XB645" s="54"/>
      <c r="XC645" s="54"/>
      <c r="XD645" s="54"/>
      <c r="XE645" s="54"/>
      <c r="XF645" s="54"/>
      <c r="XG645" s="54"/>
      <c r="XH645" s="54"/>
      <c r="XI645" s="54"/>
      <c r="XJ645" s="54"/>
      <c r="XK645" s="54"/>
      <c r="XL645" s="54"/>
      <c r="XM645" s="54"/>
      <c r="XN645" s="54"/>
      <c r="XO645" s="54"/>
      <c r="XP645" s="54"/>
      <c r="XQ645" s="54"/>
      <c r="XR645" s="54"/>
      <c r="XS645" s="54"/>
      <c r="XT645" s="54"/>
      <c r="XU645" s="54"/>
      <c r="XV645" s="54"/>
      <c r="XW645" s="54"/>
      <c r="XX645" s="54"/>
      <c r="XY645" s="54"/>
      <c r="XZ645" s="54"/>
      <c r="YA645" s="54"/>
      <c r="YB645" s="54"/>
      <c r="YC645" s="54"/>
      <c r="YD645" s="54"/>
      <c r="YE645" s="54"/>
      <c r="YF645" s="54"/>
      <c r="YG645" s="54"/>
      <c r="YH645" s="54"/>
      <c r="YI645" s="54"/>
      <c r="YJ645" s="54"/>
      <c r="YK645" s="54"/>
      <c r="YL645" s="54"/>
      <c r="YM645" s="54"/>
      <c r="YN645" s="54"/>
      <c r="YO645" s="54"/>
      <c r="YP645" s="54"/>
      <c r="YQ645" s="54"/>
      <c r="YR645" s="54"/>
      <c r="YS645" s="54"/>
      <c r="YT645" s="54"/>
      <c r="YU645" s="54"/>
      <c r="YV645" s="54"/>
      <c r="YW645" s="54"/>
      <c r="YX645" s="54"/>
      <c r="YY645" s="54"/>
      <c r="YZ645" s="54"/>
      <c r="ZA645" s="54"/>
      <c r="ZB645" s="54"/>
      <c r="ZC645" s="54"/>
      <c r="ZD645" s="54"/>
      <c r="ZE645" s="54"/>
      <c r="ZF645" s="54"/>
      <c r="ZG645" s="54"/>
      <c r="ZH645" s="54"/>
      <c r="ZI645" s="54"/>
      <c r="ZJ645" s="54"/>
      <c r="ZK645" s="54"/>
      <c r="ZL645" s="54"/>
      <c r="ZM645" s="54"/>
      <c r="ZN645" s="54"/>
      <c r="ZO645" s="54"/>
      <c r="ZP645" s="54"/>
      <c r="ZQ645" s="54"/>
      <c r="ZR645" s="54"/>
      <c r="ZS645" s="54"/>
      <c r="ZT645" s="54"/>
      <c r="ZU645" s="54"/>
      <c r="ZV645" s="54"/>
      <c r="ZW645" s="54"/>
      <c r="ZX645" s="54"/>
      <c r="ZY645" s="54"/>
      <c r="ZZ645" s="54"/>
    </row>
    <row r="646" spans="1:702" x14ac:dyDescent="0.2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  <c r="AC646" s="54"/>
      <c r="AD646" s="54"/>
      <c r="AE646" s="54"/>
      <c r="AF646" s="54"/>
      <c r="AG646" s="54"/>
      <c r="AH646" s="54"/>
      <c r="AI646" s="54"/>
      <c r="AJ646" s="54"/>
      <c r="AK646" s="54"/>
      <c r="AL646" s="54"/>
      <c r="AM646" s="54"/>
      <c r="AN646" s="54"/>
      <c r="AO646" s="54"/>
      <c r="AP646" s="54"/>
      <c r="AQ646" s="54"/>
      <c r="AR646" s="54"/>
      <c r="AS646" s="54"/>
      <c r="AT646" s="54"/>
      <c r="AU646" s="54"/>
      <c r="AV646" s="54"/>
      <c r="AW646" s="54"/>
      <c r="AX646" s="54"/>
      <c r="AY646" s="54"/>
      <c r="AZ646" s="54"/>
      <c r="BA646" s="54"/>
      <c r="BB646" s="54"/>
      <c r="BC646" s="54"/>
      <c r="BD646" s="54"/>
      <c r="BE646" s="54"/>
      <c r="BF646" s="54"/>
      <c r="BG646" s="54"/>
      <c r="BH646" s="54"/>
      <c r="BI646" s="54"/>
      <c r="BJ646" s="54"/>
      <c r="BK646" s="54"/>
      <c r="BL646" s="54"/>
      <c r="BM646" s="54"/>
      <c r="BN646" s="54"/>
      <c r="BO646" s="54"/>
      <c r="BP646" s="54"/>
      <c r="BQ646" s="54"/>
      <c r="BR646" s="54"/>
      <c r="BS646" s="54"/>
      <c r="BT646" s="54"/>
      <c r="BU646" s="54"/>
      <c r="BV646" s="54"/>
      <c r="BW646" s="54"/>
      <c r="BX646" s="54"/>
      <c r="BY646" s="54"/>
      <c r="BZ646" s="54"/>
      <c r="CA646" s="54"/>
      <c r="CB646" s="54"/>
      <c r="CC646" s="54"/>
      <c r="CD646" s="54"/>
      <c r="CE646" s="54"/>
      <c r="CF646" s="54"/>
      <c r="CG646" s="54"/>
      <c r="CH646" s="54"/>
      <c r="CI646" s="54"/>
      <c r="CJ646" s="54"/>
      <c r="CK646" s="54"/>
      <c r="CL646" s="54"/>
      <c r="CM646" s="54"/>
      <c r="CN646" s="54"/>
      <c r="CO646" s="54"/>
      <c r="CP646" s="54"/>
      <c r="CQ646" s="54"/>
      <c r="CR646" s="54"/>
      <c r="CS646" s="54"/>
      <c r="CT646" s="54"/>
      <c r="CU646" s="54"/>
      <c r="CV646" s="54"/>
      <c r="CW646" s="54"/>
      <c r="CX646" s="54"/>
      <c r="CY646" s="54"/>
      <c r="CZ646" s="54"/>
      <c r="DA646" s="54"/>
      <c r="DB646" s="54"/>
      <c r="DC646" s="54"/>
      <c r="DD646" s="54"/>
      <c r="DE646" s="54"/>
      <c r="DF646" s="54"/>
      <c r="DG646" s="54"/>
      <c r="DH646" s="54"/>
      <c r="DI646" s="54"/>
      <c r="DJ646" s="54"/>
      <c r="DK646" s="54"/>
      <c r="DL646" s="54"/>
      <c r="DM646" s="54"/>
      <c r="DN646" s="54"/>
      <c r="DO646" s="54"/>
      <c r="DP646" s="54"/>
      <c r="DQ646" s="54"/>
      <c r="DR646" s="54"/>
      <c r="DS646" s="54"/>
      <c r="DT646" s="54"/>
      <c r="DU646" s="54"/>
      <c r="DV646" s="54"/>
      <c r="DW646" s="54"/>
      <c r="DX646" s="54"/>
      <c r="DY646" s="54"/>
      <c r="DZ646" s="54"/>
      <c r="EA646" s="54"/>
      <c r="EB646" s="54"/>
      <c r="EC646" s="54"/>
      <c r="ED646" s="54"/>
      <c r="EE646" s="54"/>
      <c r="EF646" s="54"/>
      <c r="EG646" s="54"/>
      <c r="EH646" s="54"/>
      <c r="EI646" s="54"/>
      <c r="EJ646" s="54"/>
      <c r="EK646" s="54"/>
      <c r="EL646" s="54"/>
      <c r="EM646" s="54"/>
      <c r="EN646" s="54"/>
      <c r="EO646" s="54"/>
      <c r="EP646" s="54"/>
      <c r="EQ646" s="54"/>
      <c r="ER646" s="54"/>
      <c r="ES646" s="54"/>
      <c r="ET646" s="54"/>
      <c r="EU646" s="54"/>
      <c r="EV646" s="54"/>
      <c r="EW646" s="54"/>
      <c r="EX646" s="54"/>
      <c r="EY646" s="54"/>
      <c r="EZ646" s="54"/>
      <c r="FA646" s="54"/>
      <c r="FB646" s="54"/>
      <c r="FC646" s="54"/>
      <c r="FD646" s="54"/>
      <c r="FE646" s="54"/>
      <c r="FF646" s="54"/>
      <c r="FG646" s="54"/>
      <c r="FH646" s="54"/>
      <c r="FI646" s="54"/>
      <c r="FJ646" s="54"/>
      <c r="FK646" s="54"/>
      <c r="FL646" s="54"/>
      <c r="FM646" s="54"/>
      <c r="FN646" s="54"/>
      <c r="FO646" s="54"/>
      <c r="FP646" s="54"/>
      <c r="FQ646" s="54"/>
      <c r="FR646" s="54"/>
      <c r="FS646" s="54"/>
      <c r="FT646" s="54"/>
      <c r="FU646" s="54"/>
      <c r="FV646" s="54"/>
      <c r="FW646" s="54"/>
      <c r="FX646" s="54"/>
      <c r="FY646" s="54"/>
      <c r="FZ646" s="54"/>
      <c r="GA646" s="54"/>
      <c r="GB646" s="54"/>
      <c r="GC646" s="54"/>
      <c r="GD646" s="54"/>
      <c r="GE646" s="54"/>
      <c r="GF646" s="54"/>
      <c r="GG646" s="54"/>
      <c r="GH646" s="54"/>
      <c r="GI646" s="54"/>
      <c r="GJ646" s="54"/>
      <c r="GK646" s="54"/>
      <c r="GL646" s="54"/>
      <c r="GM646" s="54"/>
      <c r="GN646" s="54"/>
      <c r="GO646" s="54"/>
      <c r="GP646" s="54"/>
      <c r="GQ646" s="54"/>
      <c r="GR646" s="54"/>
      <c r="GS646" s="54"/>
      <c r="GT646" s="54"/>
      <c r="GU646" s="54"/>
      <c r="GV646" s="54"/>
      <c r="GW646" s="54"/>
      <c r="GX646" s="54"/>
      <c r="GY646" s="54"/>
      <c r="GZ646" s="54"/>
      <c r="HA646" s="54"/>
      <c r="HB646" s="54"/>
      <c r="HC646" s="54"/>
      <c r="HD646" s="54"/>
      <c r="HE646" s="54"/>
      <c r="HF646" s="54"/>
      <c r="HG646" s="54"/>
      <c r="HH646" s="54"/>
      <c r="HI646" s="54"/>
      <c r="HJ646" s="54"/>
      <c r="HK646" s="54"/>
      <c r="HL646" s="54"/>
      <c r="HM646" s="54"/>
      <c r="HN646" s="54"/>
      <c r="HO646" s="54"/>
      <c r="HP646" s="54"/>
      <c r="HQ646" s="54"/>
      <c r="HR646" s="54"/>
      <c r="HS646" s="54"/>
      <c r="HT646" s="54"/>
      <c r="HU646" s="54"/>
      <c r="HV646" s="54"/>
      <c r="HW646" s="54"/>
      <c r="HX646" s="54"/>
      <c r="HY646" s="54"/>
      <c r="HZ646" s="54"/>
      <c r="IA646" s="54"/>
      <c r="IB646" s="54"/>
      <c r="IC646" s="54"/>
      <c r="ID646" s="54"/>
      <c r="IE646" s="54"/>
      <c r="IF646" s="54"/>
      <c r="IG646" s="54"/>
      <c r="IH646" s="54"/>
      <c r="II646" s="54"/>
      <c r="IJ646" s="54"/>
      <c r="IK646" s="54"/>
      <c r="IL646" s="54"/>
      <c r="IM646" s="54"/>
      <c r="IN646" s="54"/>
      <c r="IO646" s="54"/>
      <c r="IP646" s="54"/>
      <c r="IQ646" s="54"/>
      <c r="IR646" s="54"/>
      <c r="IS646" s="54"/>
      <c r="IT646" s="54"/>
      <c r="IU646" s="54"/>
      <c r="IV646" s="54"/>
      <c r="IW646" s="54"/>
      <c r="IX646" s="54"/>
      <c r="IY646" s="54"/>
      <c r="IZ646" s="54"/>
      <c r="JA646" s="54"/>
      <c r="JB646" s="54"/>
      <c r="JC646" s="54"/>
      <c r="JD646" s="54"/>
      <c r="JE646" s="54"/>
      <c r="JF646" s="54"/>
      <c r="JG646" s="54"/>
      <c r="JH646" s="54"/>
      <c r="JI646" s="54"/>
      <c r="JJ646" s="54"/>
      <c r="JK646" s="54"/>
      <c r="JL646" s="54"/>
      <c r="JM646" s="54"/>
      <c r="JN646" s="54"/>
      <c r="JO646" s="54"/>
      <c r="JP646" s="54"/>
      <c r="JQ646" s="54"/>
      <c r="JR646" s="54"/>
      <c r="JS646" s="54"/>
      <c r="JT646" s="54"/>
      <c r="JU646" s="54"/>
      <c r="JV646" s="54"/>
      <c r="JW646" s="54"/>
      <c r="JX646" s="54"/>
      <c r="JY646" s="54"/>
      <c r="JZ646" s="54"/>
      <c r="KA646" s="54"/>
      <c r="KB646" s="54"/>
      <c r="KC646" s="54"/>
      <c r="KD646" s="54"/>
      <c r="KE646" s="54"/>
      <c r="KF646" s="54"/>
      <c r="KG646" s="54"/>
      <c r="KH646" s="54"/>
      <c r="KI646" s="54"/>
      <c r="KJ646" s="54"/>
      <c r="KK646" s="54"/>
      <c r="KL646" s="54"/>
      <c r="KM646" s="54"/>
      <c r="KN646" s="54"/>
      <c r="KO646" s="54"/>
      <c r="KP646" s="54"/>
      <c r="KQ646" s="54"/>
      <c r="KR646" s="54"/>
      <c r="KS646" s="54"/>
      <c r="KT646" s="54"/>
      <c r="KU646" s="54"/>
      <c r="KV646" s="54"/>
      <c r="KW646" s="54"/>
      <c r="KX646" s="54"/>
      <c r="KY646" s="54"/>
      <c r="KZ646" s="54"/>
      <c r="LA646" s="54"/>
      <c r="LB646" s="54"/>
      <c r="LC646" s="54"/>
      <c r="LD646" s="54"/>
      <c r="LE646" s="54"/>
      <c r="LF646" s="54"/>
      <c r="LG646" s="54"/>
      <c r="LH646" s="54"/>
      <c r="LI646" s="54"/>
      <c r="LJ646" s="54"/>
      <c r="LK646" s="54"/>
      <c r="LL646" s="54"/>
      <c r="LM646" s="54"/>
      <c r="LN646" s="54"/>
      <c r="LO646" s="54"/>
      <c r="LP646" s="54"/>
      <c r="LQ646" s="54"/>
      <c r="LR646" s="54"/>
      <c r="LS646" s="54"/>
      <c r="LT646" s="54"/>
      <c r="LU646" s="54"/>
      <c r="LV646" s="54"/>
      <c r="LW646" s="54"/>
      <c r="LX646" s="54"/>
      <c r="LY646" s="54"/>
      <c r="LZ646" s="54"/>
      <c r="MA646" s="54"/>
      <c r="MB646" s="54"/>
      <c r="MC646" s="54"/>
      <c r="MD646" s="54"/>
      <c r="ME646" s="54"/>
      <c r="MF646" s="54"/>
      <c r="MG646" s="54"/>
      <c r="MH646" s="54"/>
      <c r="MI646" s="54"/>
      <c r="MJ646" s="54"/>
      <c r="MK646" s="54"/>
      <c r="ML646" s="54"/>
      <c r="MM646" s="54"/>
      <c r="MN646" s="54"/>
      <c r="MO646" s="54"/>
      <c r="MP646" s="54"/>
      <c r="MQ646" s="54"/>
      <c r="MR646" s="54"/>
      <c r="MS646" s="54"/>
      <c r="MT646" s="54"/>
      <c r="MU646" s="54"/>
      <c r="MV646" s="54"/>
      <c r="MW646" s="54"/>
      <c r="MX646" s="54"/>
      <c r="MY646" s="54"/>
      <c r="MZ646" s="54"/>
      <c r="NA646" s="54"/>
      <c r="NB646" s="54"/>
      <c r="NC646" s="54"/>
      <c r="ND646" s="54"/>
      <c r="NE646" s="54"/>
      <c r="NF646" s="54"/>
      <c r="NG646" s="54"/>
      <c r="NH646" s="54"/>
      <c r="NI646" s="54"/>
      <c r="NJ646" s="54"/>
      <c r="NK646" s="54"/>
      <c r="NL646" s="54"/>
      <c r="NM646" s="54"/>
      <c r="NN646" s="54"/>
      <c r="NO646" s="54"/>
      <c r="NP646" s="54"/>
      <c r="NQ646" s="54"/>
      <c r="NR646" s="54"/>
      <c r="NS646" s="54"/>
      <c r="NT646" s="54"/>
      <c r="NU646" s="54"/>
      <c r="NV646" s="54"/>
      <c r="NW646" s="54"/>
      <c r="NX646" s="54"/>
      <c r="NY646" s="54"/>
      <c r="NZ646" s="54"/>
      <c r="OA646" s="54"/>
      <c r="OB646" s="54"/>
      <c r="OC646" s="54"/>
      <c r="OD646" s="54"/>
      <c r="OE646" s="54"/>
      <c r="OF646" s="54"/>
      <c r="OG646" s="54"/>
      <c r="OH646" s="54"/>
      <c r="OI646" s="54"/>
      <c r="OJ646" s="54"/>
      <c r="OK646" s="54"/>
      <c r="OL646" s="54"/>
      <c r="OM646" s="54"/>
      <c r="ON646" s="54"/>
      <c r="OO646" s="54"/>
      <c r="OP646" s="54"/>
      <c r="OQ646" s="54"/>
      <c r="OR646" s="54"/>
      <c r="OS646" s="54"/>
      <c r="OT646" s="54"/>
      <c r="OU646" s="54"/>
      <c r="OV646" s="54"/>
      <c r="OW646" s="54"/>
      <c r="OX646" s="54"/>
      <c r="OY646" s="54"/>
      <c r="OZ646" s="54"/>
      <c r="PA646" s="54"/>
      <c r="PB646" s="54"/>
      <c r="PC646" s="54"/>
      <c r="PD646" s="54"/>
      <c r="PE646" s="54"/>
      <c r="PF646" s="54"/>
      <c r="PG646" s="54"/>
      <c r="PH646" s="54"/>
      <c r="PI646" s="54"/>
      <c r="PJ646" s="54"/>
      <c r="PK646" s="54"/>
      <c r="PL646" s="54"/>
      <c r="PM646" s="54"/>
      <c r="PN646" s="54"/>
      <c r="PO646" s="54"/>
      <c r="PP646" s="54"/>
      <c r="PQ646" s="54"/>
      <c r="PR646" s="54"/>
      <c r="PS646" s="54"/>
      <c r="PT646" s="54"/>
      <c r="PU646" s="54"/>
      <c r="PV646" s="54"/>
      <c r="PW646" s="54"/>
      <c r="PX646" s="54"/>
      <c r="PY646" s="54"/>
      <c r="PZ646" s="54"/>
      <c r="QA646" s="54"/>
      <c r="QB646" s="54"/>
      <c r="QC646" s="54"/>
      <c r="QD646" s="54"/>
      <c r="QE646" s="54"/>
      <c r="QF646" s="54"/>
      <c r="QG646" s="54"/>
      <c r="QH646" s="54"/>
      <c r="QI646" s="54"/>
      <c r="QJ646" s="54"/>
      <c r="QK646" s="54"/>
      <c r="QL646" s="54"/>
      <c r="QM646" s="54"/>
      <c r="QN646" s="54"/>
      <c r="QO646" s="54"/>
      <c r="QP646" s="54"/>
      <c r="QQ646" s="54"/>
      <c r="QR646" s="54"/>
      <c r="QS646" s="54"/>
      <c r="QT646" s="54"/>
      <c r="QU646" s="54"/>
      <c r="QV646" s="54"/>
      <c r="QW646" s="54"/>
      <c r="QX646" s="54"/>
      <c r="QY646" s="54"/>
      <c r="QZ646" s="54"/>
      <c r="RA646" s="54"/>
      <c r="RB646" s="54"/>
      <c r="RC646" s="54"/>
      <c r="RD646" s="54"/>
      <c r="RE646" s="54"/>
      <c r="RF646" s="54"/>
      <c r="RG646" s="54"/>
      <c r="RH646" s="54"/>
      <c r="RI646" s="54"/>
      <c r="RJ646" s="54"/>
      <c r="RK646" s="54"/>
      <c r="RL646" s="54"/>
      <c r="RM646" s="54"/>
      <c r="RN646" s="54"/>
      <c r="RO646" s="54"/>
      <c r="RP646" s="54"/>
      <c r="RQ646" s="54"/>
      <c r="RR646" s="54"/>
      <c r="RS646" s="54"/>
      <c r="RT646" s="54"/>
      <c r="RU646" s="54"/>
      <c r="RV646" s="54"/>
      <c r="RW646" s="54"/>
      <c r="RX646" s="54"/>
      <c r="RY646" s="54"/>
      <c r="RZ646" s="54"/>
      <c r="SA646" s="54"/>
      <c r="SB646" s="54"/>
      <c r="SC646" s="54"/>
      <c r="SD646" s="54"/>
      <c r="SE646" s="54"/>
      <c r="SF646" s="54"/>
      <c r="SG646" s="54"/>
      <c r="SH646" s="54"/>
      <c r="SI646" s="54"/>
      <c r="SJ646" s="54"/>
      <c r="SK646" s="54"/>
      <c r="SL646" s="54"/>
      <c r="SM646" s="54"/>
      <c r="SN646" s="54"/>
      <c r="SO646" s="54"/>
      <c r="SP646" s="54"/>
      <c r="SQ646" s="54"/>
      <c r="SR646" s="54"/>
      <c r="SS646" s="54"/>
      <c r="ST646" s="54"/>
      <c r="SU646" s="54"/>
      <c r="SV646" s="54"/>
      <c r="SW646" s="54"/>
      <c r="SX646" s="54"/>
      <c r="SY646" s="54"/>
      <c r="SZ646" s="54"/>
      <c r="TA646" s="54"/>
      <c r="TB646" s="54"/>
      <c r="TC646" s="54"/>
      <c r="TD646" s="54"/>
      <c r="TE646" s="54"/>
      <c r="TF646" s="54"/>
      <c r="TG646" s="54"/>
      <c r="TH646" s="54"/>
      <c r="TI646" s="54"/>
      <c r="TJ646" s="54"/>
      <c r="TK646" s="54"/>
      <c r="TL646" s="54"/>
      <c r="TM646" s="54"/>
      <c r="TN646" s="54"/>
      <c r="TO646" s="54"/>
      <c r="TP646" s="54"/>
      <c r="TQ646" s="54"/>
      <c r="TR646" s="54"/>
      <c r="TS646" s="54"/>
      <c r="TT646" s="54"/>
      <c r="TU646" s="54"/>
      <c r="TV646" s="54"/>
      <c r="TW646" s="54"/>
      <c r="TX646" s="54"/>
      <c r="TY646" s="54"/>
      <c r="TZ646" s="54"/>
      <c r="UA646" s="54"/>
      <c r="UB646" s="54"/>
      <c r="UC646" s="54"/>
      <c r="UD646" s="54"/>
      <c r="UE646" s="54"/>
      <c r="UF646" s="54"/>
      <c r="UG646" s="54"/>
      <c r="UH646" s="54"/>
      <c r="UI646" s="54"/>
      <c r="UJ646" s="54"/>
      <c r="UK646" s="54"/>
      <c r="UL646" s="54"/>
      <c r="UM646" s="54"/>
      <c r="UN646" s="54"/>
      <c r="UO646" s="54"/>
      <c r="UP646" s="54"/>
      <c r="UQ646" s="54"/>
      <c r="UR646" s="54"/>
      <c r="US646" s="54"/>
      <c r="UT646" s="54"/>
      <c r="UU646" s="54"/>
      <c r="UV646" s="54"/>
      <c r="UW646" s="54"/>
      <c r="UX646" s="54"/>
      <c r="UY646" s="54"/>
      <c r="UZ646" s="54"/>
      <c r="VA646" s="54"/>
      <c r="VB646" s="54"/>
      <c r="VC646" s="54"/>
      <c r="VD646" s="54"/>
      <c r="VE646" s="54"/>
      <c r="VF646" s="54"/>
      <c r="VG646" s="54"/>
      <c r="VH646" s="54"/>
      <c r="VI646" s="54"/>
      <c r="VJ646" s="54"/>
      <c r="VK646" s="54"/>
      <c r="VL646" s="54"/>
      <c r="VM646" s="54"/>
      <c r="VN646" s="54"/>
      <c r="VO646" s="54"/>
      <c r="VP646" s="54"/>
      <c r="VQ646" s="54"/>
      <c r="VR646" s="54"/>
      <c r="VS646" s="54"/>
      <c r="VT646" s="54"/>
      <c r="VU646" s="54"/>
      <c r="VV646" s="54"/>
      <c r="VW646" s="54"/>
      <c r="VX646" s="54"/>
      <c r="VY646" s="54"/>
      <c r="VZ646" s="54"/>
      <c r="WA646" s="54"/>
      <c r="WB646" s="54"/>
      <c r="WC646" s="54"/>
      <c r="WD646" s="54"/>
      <c r="WE646" s="54"/>
      <c r="WF646" s="54"/>
      <c r="WG646" s="54"/>
      <c r="WH646" s="54"/>
      <c r="WI646" s="54"/>
      <c r="WJ646" s="54"/>
      <c r="WK646" s="54"/>
      <c r="WL646" s="54"/>
      <c r="WM646" s="54"/>
      <c r="WN646" s="54"/>
      <c r="WO646" s="54"/>
      <c r="WP646" s="54"/>
      <c r="WQ646" s="54"/>
      <c r="WR646" s="54"/>
      <c r="WS646" s="54"/>
      <c r="WT646" s="54"/>
      <c r="WU646" s="54"/>
      <c r="WV646" s="54"/>
      <c r="WW646" s="54"/>
      <c r="WX646" s="54"/>
      <c r="WY646" s="54"/>
      <c r="WZ646" s="54"/>
      <c r="XA646" s="54"/>
      <c r="XB646" s="54"/>
      <c r="XC646" s="54"/>
      <c r="XD646" s="54"/>
      <c r="XE646" s="54"/>
      <c r="XF646" s="54"/>
      <c r="XG646" s="54"/>
      <c r="XH646" s="54"/>
      <c r="XI646" s="54"/>
      <c r="XJ646" s="54"/>
      <c r="XK646" s="54"/>
      <c r="XL646" s="54"/>
      <c r="XM646" s="54"/>
      <c r="XN646" s="54"/>
      <c r="XO646" s="54"/>
      <c r="XP646" s="54"/>
      <c r="XQ646" s="54"/>
      <c r="XR646" s="54"/>
      <c r="XS646" s="54"/>
      <c r="XT646" s="54"/>
      <c r="XU646" s="54"/>
      <c r="XV646" s="54"/>
      <c r="XW646" s="54"/>
      <c r="XX646" s="54"/>
      <c r="XY646" s="54"/>
      <c r="XZ646" s="54"/>
      <c r="YA646" s="54"/>
      <c r="YB646" s="54"/>
      <c r="YC646" s="54"/>
      <c r="YD646" s="54"/>
      <c r="YE646" s="54"/>
      <c r="YF646" s="54"/>
      <c r="YG646" s="54"/>
      <c r="YH646" s="54"/>
      <c r="YI646" s="54"/>
      <c r="YJ646" s="54"/>
      <c r="YK646" s="54"/>
      <c r="YL646" s="54"/>
      <c r="YM646" s="54"/>
      <c r="YN646" s="54"/>
      <c r="YO646" s="54"/>
      <c r="YP646" s="54"/>
      <c r="YQ646" s="54"/>
      <c r="YR646" s="54"/>
      <c r="YS646" s="54"/>
      <c r="YT646" s="54"/>
      <c r="YU646" s="54"/>
      <c r="YV646" s="54"/>
      <c r="YW646" s="54"/>
      <c r="YX646" s="54"/>
      <c r="YY646" s="54"/>
      <c r="YZ646" s="54"/>
      <c r="ZA646" s="54"/>
      <c r="ZB646" s="54"/>
      <c r="ZC646" s="54"/>
      <c r="ZD646" s="54"/>
      <c r="ZE646" s="54"/>
      <c r="ZF646" s="54"/>
      <c r="ZG646" s="54"/>
      <c r="ZH646" s="54"/>
      <c r="ZI646" s="54"/>
      <c r="ZJ646" s="54"/>
      <c r="ZK646" s="54"/>
      <c r="ZL646" s="54"/>
      <c r="ZM646" s="54"/>
      <c r="ZN646" s="54"/>
      <c r="ZO646" s="54"/>
      <c r="ZP646" s="54"/>
      <c r="ZQ646" s="54"/>
      <c r="ZR646" s="54"/>
      <c r="ZS646" s="54"/>
      <c r="ZT646" s="54"/>
      <c r="ZU646" s="54"/>
      <c r="ZV646" s="54"/>
      <c r="ZW646" s="54"/>
      <c r="ZX646" s="54"/>
      <c r="ZY646" s="54"/>
      <c r="ZZ646" s="54"/>
    </row>
    <row r="647" spans="1:702" x14ac:dyDescent="0.2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  <c r="AB647" s="54"/>
      <c r="AC647" s="54"/>
      <c r="AD647" s="54"/>
      <c r="AE647" s="54"/>
      <c r="AF647" s="54"/>
      <c r="AG647" s="54"/>
      <c r="AH647" s="54"/>
      <c r="AI647" s="54"/>
      <c r="AJ647" s="54"/>
      <c r="AK647" s="54"/>
      <c r="AL647" s="54"/>
      <c r="AM647" s="54"/>
      <c r="AN647" s="54"/>
      <c r="AO647" s="54"/>
      <c r="AP647" s="54"/>
      <c r="AQ647" s="54"/>
      <c r="AR647" s="54"/>
      <c r="AS647" s="54"/>
      <c r="AT647" s="54"/>
      <c r="AU647" s="54"/>
      <c r="AV647" s="54"/>
      <c r="AW647" s="54"/>
      <c r="AX647" s="54"/>
      <c r="AY647" s="54"/>
      <c r="AZ647" s="54"/>
      <c r="BA647" s="54"/>
      <c r="BB647" s="54"/>
      <c r="BC647" s="54"/>
      <c r="BD647" s="54"/>
      <c r="BE647" s="54"/>
      <c r="BF647" s="54"/>
      <c r="BG647" s="54"/>
      <c r="BH647" s="54"/>
      <c r="BI647" s="54"/>
      <c r="BJ647" s="54"/>
      <c r="BK647" s="54"/>
      <c r="BL647" s="54"/>
      <c r="BM647" s="54"/>
      <c r="BN647" s="54"/>
      <c r="BO647" s="54"/>
      <c r="BP647" s="54"/>
      <c r="BQ647" s="54"/>
      <c r="BR647" s="54"/>
      <c r="BS647" s="54"/>
      <c r="BT647" s="54"/>
      <c r="BU647" s="54"/>
      <c r="BV647" s="54"/>
      <c r="BW647" s="54"/>
      <c r="BX647" s="54"/>
      <c r="BY647" s="54"/>
      <c r="BZ647" s="54"/>
      <c r="CA647" s="54"/>
      <c r="CB647" s="54"/>
      <c r="CC647" s="54"/>
      <c r="CD647" s="54"/>
      <c r="CE647" s="54"/>
      <c r="CF647" s="54"/>
      <c r="CG647" s="54"/>
      <c r="CH647" s="54"/>
      <c r="CI647" s="54"/>
      <c r="CJ647" s="54"/>
      <c r="CK647" s="54"/>
      <c r="CL647" s="54"/>
      <c r="CM647" s="54"/>
      <c r="CN647" s="54"/>
      <c r="CO647" s="54"/>
      <c r="CP647" s="54"/>
      <c r="CQ647" s="54"/>
      <c r="CR647" s="54"/>
      <c r="CS647" s="54"/>
      <c r="CT647" s="54"/>
      <c r="CU647" s="54"/>
      <c r="CV647" s="54"/>
      <c r="CW647" s="54"/>
      <c r="CX647" s="54"/>
      <c r="CY647" s="54"/>
      <c r="CZ647" s="54"/>
      <c r="DA647" s="54"/>
      <c r="DB647" s="54"/>
      <c r="DC647" s="54"/>
      <c r="DD647" s="54"/>
      <c r="DE647" s="54"/>
      <c r="DF647" s="54"/>
      <c r="DG647" s="54"/>
      <c r="DH647" s="54"/>
      <c r="DI647" s="54"/>
      <c r="DJ647" s="54"/>
      <c r="DK647" s="54"/>
      <c r="DL647" s="54"/>
      <c r="DM647" s="54"/>
      <c r="DN647" s="54"/>
      <c r="DO647" s="54"/>
      <c r="DP647" s="54"/>
      <c r="DQ647" s="54"/>
      <c r="DR647" s="54"/>
      <c r="DS647" s="54"/>
      <c r="DT647" s="54"/>
      <c r="DU647" s="54"/>
      <c r="DV647" s="54"/>
      <c r="DW647" s="54"/>
      <c r="DX647" s="54"/>
      <c r="DY647" s="54"/>
      <c r="DZ647" s="54"/>
      <c r="EA647" s="54"/>
      <c r="EB647" s="54"/>
      <c r="EC647" s="54"/>
      <c r="ED647" s="54"/>
      <c r="EE647" s="54"/>
      <c r="EF647" s="54"/>
      <c r="EG647" s="54"/>
      <c r="EH647" s="54"/>
      <c r="EI647" s="54"/>
      <c r="EJ647" s="54"/>
      <c r="EK647" s="54"/>
      <c r="EL647" s="54"/>
      <c r="EM647" s="54"/>
      <c r="EN647" s="54"/>
      <c r="EO647" s="54"/>
      <c r="EP647" s="54"/>
      <c r="EQ647" s="54"/>
      <c r="ER647" s="54"/>
      <c r="ES647" s="54"/>
      <c r="ET647" s="54"/>
      <c r="EU647" s="54"/>
      <c r="EV647" s="54"/>
      <c r="EW647" s="54"/>
      <c r="EX647" s="54"/>
      <c r="EY647" s="54"/>
      <c r="EZ647" s="54"/>
      <c r="FA647" s="54"/>
      <c r="FB647" s="54"/>
      <c r="FC647" s="54"/>
      <c r="FD647" s="54"/>
      <c r="FE647" s="54"/>
      <c r="FF647" s="54"/>
      <c r="FG647" s="54"/>
      <c r="FH647" s="54"/>
      <c r="FI647" s="54"/>
      <c r="FJ647" s="54"/>
      <c r="FK647" s="54"/>
      <c r="FL647" s="54"/>
      <c r="FM647" s="54"/>
      <c r="FN647" s="54"/>
      <c r="FO647" s="54"/>
      <c r="FP647" s="54"/>
      <c r="FQ647" s="54"/>
      <c r="FR647" s="54"/>
      <c r="FS647" s="54"/>
      <c r="FT647" s="54"/>
      <c r="FU647" s="54"/>
      <c r="FV647" s="54"/>
      <c r="FW647" s="54"/>
      <c r="FX647" s="54"/>
      <c r="FY647" s="54"/>
      <c r="FZ647" s="54"/>
      <c r="GA647" s="54"/>
      <c r="GB647" s="54"/>
      <c r="GC647" s="54"/>
      <c r="GD647" s="54"/>
      <c r="GE647" s="54"/>
      <c r="GF647" s="54"/>
      <c r="GG647" s="54"/>
      <c r="GH647" s="54"/>
      <c r="GI647" s="54"/>
      <c r="GJ647" s="54"/>
      <c r="GK647" s="54"/>
      <c r="GL647" s="54"/>
      <c r="GM647" s="54"/>
      <c r="GN647" s="54"/>
      <c r="GO647" s="54"/>
      <c r="GP647" s="54"/>
      <c r="GQ647" s="54"/>
      <c r="GR647" s="54"/>
      <c r="GS647" s="54"/>
      <c r="GT647" s="54"/>
      <c r="GU647" s="54"/>
      <c r="GV647" s="54"/>
      <c r="GW647" s="54"/>
      <c r="GX647" s="54"/>
      <c r="GY647" s="54"/>
      <c r="GZ647" s="54"/>
      <c r="HA647" s="54"/>
      <c r="HB647" s="54"/>
      <c r="HC647" s="54"/>
      <c r="HD647" s="54"/>
      <c r="HE647" s="54"/>
      <c r="HF647" s="54"/>
      <c r="HG647" s="54"/>
      <c r="HH647" s="54"/>
      <c r="HI647" s="54"/>
      <c r="HJ647" s="54"/>
      <c r="HK647" s="54"/>
      <c r="HL647" s="54"/>
      <c r="HM647" s="54"/>
      <c r="HN647" s="54"/>
      <c r="HO647" s="54"/>
      <c r="HP647" s="54"/>
      <c r="HQ647" s="54"/>
      <c r="HR647" s="54"/>
      <c r="HS647" s="54"/>
      <c r="HT647" s="54"/>
      <c r="HU647" s="54"/>
      <c r="HV647" s="54"/>
      <c r="HW647" s="54"/>
      <c r="HX647" s="54"/>
      <c r="HY647" s="54"/>
      <c r="HZ647" s="54"/>
      <c r="IA647" s="54"/>
      <c r="IB647" s="54"/>
      <c r="IC647" s="54"/>
      <c r="ID647" s="54"/>
      <c r="IE647" s="54"/>
      <c r="IF647" s="54"/>
      <c r="IG647" s="54"/>
      <c r="IH647" s="54"/>
      <c r="II647" s="54"/>
      <c r="IJ647" s="54"/>
      <c r="IK647" s="54"/>
      <c r="IL647" s="54"/>
      <c r="IM647" s="54"/>
      <c r="IN647" s="54"/>
      <c r="IO647" s="54"/>
      <c r="IP647" s="54"/>
      <c r="IQ647" s="54"/>
      <c r="IR647" s="54"/>
      <c r="IS647" s="54"/>
      <c r="IT647" s="54"/>
      <c r="IU647" s="54"/>
      <c r="IV647" s="54"/>
      <c r="IW647" s="54"/>
      <c r="IX647" s="54"/>
      <c r="IY647" s="54"/>
      <c r="IZ647" s="54"/>
      <c r="JA647" s="54"/>
      <c r="JB647" s="54"/>
      <c r="JC647" s="54"/>
      <c r="JD647" s="54"/>
      <c r="JE647" s="54"/>
      <c r="JF647" s="54"/>
      <c r="JG647" s="54"/>
      <c r="JH647" s="54"/>
      <c r="JI647" s="54"/>
      <c r="JJ647" s="54"/>
      <c r="JK647" s="54"/>
      <c r="JL647" s="54"/>
      <c r="JM647" s="54"/>
      <c r="JN647" s="54"/>
      <c r="JO647" s="54"/>
      <c r="JP647" s="54"/>
      <c r="JQ647" s="54"/>
      <c r="JR647" s="54"/>
      <c r="JS647" s="54"/>
      <c r="JT647" s="54"/>
      <c r="JU647" s="54"/>
      <c r="JV647" s="54"/>
      <c r="JW647" s="54"/>
      <c r="JX647" s="54"/>
      <c r="JY647" s="54"/>
      <c r="JZ647" s="54"/>
      <c r="KA647" s="54"/>
      <c r="KB647" s="54"/>
      <c r="KC647" s="54"/>
      <c r="KD647" s="54"/>
      <c r="KE647" s="54"/>
      <c r="KF647" s="54"/>
      <c r="KG647" s="54"/>
      <c r="KH647" s="54"/>
      <c r="KI647" s="54"/>
      <c r="KJ647" s="54"/>
      <c r="KK647" s="54"/>
      <c r="KL647" s="54"/>
      <c r="KM647" s="54"/>
      <c r="KN647" s="54"/>
      <c r="KO647" s="54"/>
      <c r="KP647" s="54"/>
      <c r="KQ647" s="54"/>
      <c r="KR647" s="54"/>
      <c r="KS647" s="54"/>
      <c r="KT647" s="54"/>
      <c r="KU647" s="54"/>
      <c r="KV647" s="54"/>
      <c r="KW647" s="54"/>
      <c r="KX647" s="54"/>
      <c r="KY647" s="54"/>
      <c r="KZ647" s="54"/>
      <c r="LA647" s="54"/>
      <c r="LB647" s="54"/>
      <c r="LC647" s="54"/>
      <c r="LD647" s="54"/>
      <c r="LE647" s="54"/>
      <c r="LF647" s="54"/>
      <c r="LG647" s="54"/>
      <c r="LH647" s="54"/>
      <c r="LI647" s="54"/>
      <c r="LJ647" s="54"/>
      <c r="LK647" s="54"/>
      <c r="LL647" s="54"/>
      <c r="LM647" s="54"/>
      <c r="LN647" s="54"/>
      <c r="LO647" s="54"/>
      <c r="LP647" s="54"/>
      <c r="LQ647" s="54"/>
      <c r="LR647" s="54"/>
      <c r="LS647" s="54"/>
      <c r="LT647" s="54"/>
      <c r="LU647" s="54"/>
      <c r="LV647" s="54"/>
      <c r="LW647" s="54"/>
      <c r="LX647" s="54"/>
      <c r="LY647" s="54"/>
      <c r="LZ647" s="54"/>
      <c r="MA647" s="54"/>
      <c r="MB647" s="54"/>
      <c r="MC647" s="54"/>
      <c r="MD647" s="54"/>
      <c r="ME647" s="54"/>
      <c r="MF647" s="54"/>
      <c r="MG647" s="54"/>
      <c r="MH647" s="54"/>
      <c r="MI647" s="54"/>
      <c r="MJ647" s="54"/>
      <c r="MK647" s="54"/>
      <c r="ML647" s="54"/>
      <c r="MM647" s="54"/>
      <c r="MN647" s="54"/>
      <c r="MO647" s="54"/>
      <c r="MP647" s="54"/>
      <c r="MQ647" s="54"/>
      <c r="MR647" s="54"/>
      <c r="MS647" s="54"/>
      <c r="MT647" s="54"/>
      <c r="MU647" s="54"/>
      <c r="MV647" s="54"/>
      <c r="MW647" s="54"/>
      <c r="MX647" s="54"/>
      <c r="MY647" s="54"/>
      <c r="MZ647" s="54"/>
      <c r="NA647" s="54"/>
      <c r="NB647" s="54"/>
      <c r="NC647" s="54"/>
      <c r="ND647" s="54"/>
      <c r="NE647" s="54"/>
      <c r="NF647" s="54"/>
      <c r="NG647" s="54"/>
      <c r="NH647" s="54"/>
      <c r="NI647" s="54"/>
      <c r="NJ647" s="54"/>
      <c r="NK647" s="54"/>
      <c r="NL647" s="54"/>
      <c r="NM647" s="54"/>
      <c r="NN647" s="54"/>
      <c r="NO647" s="54"/>
      <c r="NP647" s="54"/>
      <c r="NQ647" s="54"/>
      <c r="NR647" s="54"/>
      <c r="NS647" s="54"/>
      <c r="NT647" s="54"/>
      <c r="NU647" s="54"/>
      <c r="NV647" s="54"/>
      <c r="NW647" s="54"/>
      <c r="NX647" s="54"/>
      <c r="NY647" s="54"/>
      <c r="NZ647" s="54"/>
      <c r="OA647" s="54"/>
      <c r="OB647" s="54"/>
      <c r="OC647" s="54"/>
      <c r="OD647" s="54"/>
      <c r="OE647" s="54"/>
      <c r="OF647" s="54"/>
      <c r="OG647" s="54"/>
      <c r="OH647" s="54"/>
      <c r="OI647" s="54"/>
      <c r="OJ647" s="54"/>
      <c r="OK647" s="54"/>
      <c r="OL647" s="54"/>
      <c r="OM647" s="54"/>
      <c r="ON647" s="54"/>
      <c r="OO647" s="54"/>
      <c r="OP647" s="54"/>
      <c r="OQ647" s="54"/>
      <c r="OR647" s="54"/>
      <c r="OS647" s="54"/>
      <c r="OT647" s="54"/>
      <c r="OU647" s="54"/>
      <c r="OV647" s="54"/>
      <c r="OW647" s="54"/>
      <c r="OX647" s="54"/>
      <c r="OY647" s="54"/>
      <c r="OZ647" s="54"/>
      <c r="PA647" s="54"/>
      <c r="PB647" s="54"/>
      <c r="PC647" s="54"/>
      <c r="PD647" s="54"/>
      <c r="PE647" s="54"/>
      <c r="PF647" s="54"/>
      <c r="PG647" s="54"/>
      <c r="PH647" s="54"/>
      <c r="PI647" s="54"/>
      <c r="PJ647" s="54"/>
      <c r="PK647" s="54"/>
      <c r="PL647" s="54"/>
      <c r="PM647" s="54"/>
      <c r="PN647" s="54"/>
      <c r="PO647" s="54"/>
      <c r="PP647" s="54"/>
      <c r="PQ647" s="54"/>
      <c r="PR647" s="54"/>
      <c r="PS647" s="54"/>
      <c r="PT647" s="54"/>
      <c r="PU647" s="54"/>
      <c r="PV647" s="54"/>
      <c r="PW647" s="54"/>
      <c r="PX647" s="54"/>
      <c r="PY647" s="54"/>
      <c r="PZ647" s="54"/>
      <c r="QA647" s="54"/>
      <c r="QB647" s="54"/>
      <c r="QC647" s="54"/>
      <c r="QD647" s="54"/>
      <c r="QE647" s="54"/>
      <c r="QF647" s="54"/>
      <c r="QG647" s="54"/>
      <c r="QH647" s="54"/>
      <c r="QI647" s="54"/>
      <c r="QJ647" s="54"/>
      <c r="QK647" s="54"/>
      <c r="QL647" s="54"/>
      <c r="QM647" s="54"/>
      <c r="QN647" s="54"/>
      <c r="QO647" s="54"/>
      <c r="QP647" s="54"/>
      <c r="QQ647" s="54"/>
      <c r="QR647" s="54"/>
      <c r="QS647" s="54"/>
      <c r="QT647" s="54"/>
      <c r="QU647" s="54"/>
      <c r="QV647" s="54"/>
      <c r="QW647" s="54"/>
      <c r="QX647" s="54"/>
      <c r="QY647" s="54"/>
      <c r="QZ647" s="54"/>
      <c r="RA647" s="54"/>
      <c r="RB647" s="54"/>
      <c r="RC647" s="54"/>
      <c r="RD647" s="54"/>
      <c r="RE647" s="54"/>
      <c r="RF647" s="54"/>
      <c r="RG647" s="54"/>
      <c r="RH647" s="54"/>
      <c r="RI647" s="54"/>
      <c r="RJ647" s="54"/>
      <c r="RK647" s="54"/>
      <c r="RL647" s="54"/>
      <c r="RM647" s="54"/>
      <c r="RN647" s="54"/>
      <c r="RO647" s="54"/>
      <c r="RP647" s="54"/>
      <c r="RQ647" s="54"/>
      <c r="RR647" s="54"/>
      <c r="RS647" s="54"/>
      <c r="RT647" s="54"/>
      <c r="RU647" s="54"/>
      <c r="RV647" s="54"/>
      <c r="RW647" s="54"/>
      <c r="RX647" s="54"/>
      <c r="RY647" s="54"/>
      <c r="RZ647" s="54"/>
      <c r="SA647" s="54"/>
      <c r="SB647" s="54"/>
      <c r="SC647" s="54"/>
      <c r="SD647" s="54"/>
      <c r="SE647" s="54"/>
      <c r="SF647" s="54"/>
      <c r="SG647" s="54"/>
      <c r="SH647" s="54"/>
      <c r="SI647" s="54"/>
      <c r="SJ647" s="54"/>
      <c r="SK647" s="54"/>
      <c r="SL647" s="54"/>
      <c r="SM647" s="54"/>
      <c r="SN647" s="54"/>
      <c r="SO647" s="54"/>
      <c r="SP647" s="54"/>
      <c r="SQ647" s="54"/>
      <c r="SR647" s="54"/>
      <c r="SS647" s="54"/>
      <c r="ST647" s="54"/>
      <c r="SU647" s="54"/>
      <c r="SV647" s="54"/>
      <c r="SW647" s="54"/>
      <c r="SX647" s="54"/>
      <c r="SY647" s="54"/>
      <c r="SZ647" s="54"/>
      <c r="TA647" s="54"/>
      <c r="TB647" s="54"/>
      <c r="TC647" s="54"/>
      <c r="TD647" s="54"/>
      <c r="TE647" s="54"/>
      <c r="TF647" s="54"/>
      <c r="TG647" s="54"/>
      <c r="TH647" s="54"/>
      <c r="TI647" s="54"/>
      <c r="TJ647" s="54"/>
      <c r="TK647" s="54"/>
      <c r="TL647" s="54"/>
      <c r="TM647" s="54"/>
      <c r="TN647" s="54"/>
      <c r="TO647" s="54"/>
      <c r="TP647" s="54"/>
      <c r="TQ647" s="54"/>
      <c r="TR647" s="54"/>
      <c r="TS647" s="54"/>
      <c r="TT647" s="54"/>
      <c r="TU647" s="54"/>
      <c r="TV647" s="54"/>
      <c r="TW647" s="54"/>
      <c r="TX647" s="54"/>
      <c r="TY647" s="54"/>
      <c r="TZ647" s="54"/>
      <c r="UA647" s="54"/>
      <c r="UB647" s="54"/>
      <c r="UC647" s="54"/>
      <c r="UD647" s="54"/>
      <c r="UE647" s="54"/>
      <c r="UF647" s="54"/>
      <c r="UG647" s="54"/>
      <c r="UH647" s="54"/>
      <c r="UI647" s="54"/>
      <c r="UJ647" s="54"/>
      <c r="UK647" s="54"/>
      <c r="UL647" s="54"/>
      <c r="UM647" s="54"/>
      <c r="UN647" s="54"/>
      <c r="UO647" s="54"/>
      <c r="UP647" s="54"/>
      <c r="UQ647" s="54"/>
      <c r="UR647" s="54"/>
      <c r="US647" s="54"/>
      <c r="UT647" s="54"/>
      <c r="UU647" s="54"/>
      <c r="UV647" s="54"/>
      <c r="UW647" s="54"/>
      <c r="UX647" s="54"/>
      <c r="UY647" s="54"/>
      <c r="UZ647" s="54"/>
      <c r="VA647" s="54"/>
      <c r="VB647" s="54"/>
      <c r="VC647" s="54"/>
      <c r="VD647" s="54"/>
      <c r="VE647" s="54"/>
      <c r="VF647" s="54"/>
      <c r="VG647" s="54"/>
      <c r="VH647" s="54"/>
      <c r="VI647" s="54"/>
      <c r="VJ647" s="54"/>
      <c r="VK647" s="54"/>
      <c r="VL647" s="54"/>
      <c r="VM647" s="54"/>
      <c r="VN647" s="54"/>
      <c r="VO647" s="54"/>
      <c r="VP647" s="54"/>
      <c r="VQ647" s="54"/>
      <c r="VR647" s="54"/>
      <c r="VS647" s="54"/>
      <c r="VT647" s="54"/>
      <c r="VU647" s="54"/>
      <c r="VV647" s="54"/>
      <c r="VW647" s="54"/>
      <c r="VX647" s="54"/>
      <c r="VY647" s="54"/>
      <c r="VZ647" s="54"/>
      <c r="WA647" s="54"/>
      <c r="WB647" s="54"/>
      <c r="WC647" s="54"/>
      <c r="WD647" s="54"/>
      <c r="WE647" s="54"/>
      <c r="WF647" s="54"/>
      <c r="WG647" s="54"/>
      <c r="WH647" s="54"/>
      <c r="WI647" s="54"/>
      <c r="WJ647" s="54"/>
      <c r="WK647" s="54"/>
      <c r="WL647" s="54"/>
      <c r="WM647" s="54"/>
      <c r="WN647" s="54"/>
      <c r="WO647" s="54"/>
      <c r="WP647" s="54"/>
      <c r="WQ647" s="54"/>
      <c r="WR647" s="54"/>
      <c r="WS647" s="54"/>
      <c r="WT647" s="54"/>
      <c r="WU647" s="54"/>
      <c r="WV647" s="54"/>
      <c r="WW647" s="54"/>
      <c r="WX647" s="54"/>
      <c r="WY647" s="54"/>
      <c r="WZ647" s="54"/>
      <c r="XA647" s="54"/>
      <c r="XB647" s="54"/>
      <c r="XC647" s="54"/>
      <c r="XD647" s="54"/>
      <c r="XE647" s="54"/>
      <c r="XF647" s="54"/>
      <c r="XG647" s="54"/>
      <c r="XH647" s="54"/>
      <c r="XI647" s="54"/>
      <c r="XJ647" s="54"/>
      <c r="XK647" s="54"/>
      <c r="XL647" s="54"/>
      <c r="XM647" s="54"/>
      <c r="XN647" s="54"/>
      <c r="XO647" s="54"/>
      <c r="XP647" s="54"/>
      <c r="XQ647" s="54"/>
      <c r="XR647" s="54"/>
      <c r="XS647" s="54"/>
      <c r="XT647" s="54"/>
      <c r="XU647" s="54"/>
      <c r="XV647" s="54"/>
      <c r="XW647" s="54"/>
      <c r="XX647" s="54"/>
      <c r="XY647" s="54"/>
      <c r="XZ647" s="54"/>
      <c r="YA647" s="54"/>
      <c r="YB647" s="54"/>
      <c r="YC647" s="54"/>
      <c r="YD647" s="54"/>
      <c r="YE647" s="54"/>
      <c r="YF647" s="54"/>
      <c r="YG647" s="54"/>
      <c r="YH647" s="54"/>
      <c r="YI647" s="54"/>
      <c r="YJ647" s="54"/>
      <c r="YK647" s="54"/>
      <c r="YL647" s="54"/>
      <c r="YM647" s="54"/>
      <c r="YN647" s="54"/>
      <c r="YO647" s="54"/>
      <c r="YP647" s="54"/>
      <c r="YQ647" s="54"/>
      <c r="YR647" s="54"/>
      <c r="YS647" s="54"/>
      <c r="YT647" s="54"/>
      <c r="YU647" s="54"/>
      <c r="YV647" s="54"/>
      <c r="YW647" s="54"/>
      <c r="YX647" s="54"/>
      <c r="YY647" s="54"/>
      <c r="YZ647" s="54"/>
      <c r="ZA647" s="54"/>
      <c r="ZB647" s="54"/>
      <c r="ZC647" s="54"/>
      <c r="ZD647" s="54"/>
      <c r="ZE647" s="54"/>
      <c r="ZF647" s="54"/>
      <c r="ZG647" s="54"/>
      <c r="ZH647" s="54"/>
      <c r="ZI647" s="54"/>
      <c r="ZJ647" s="54"/>
      <c r="ZK647" s="54"/>
      <c r="ZL647" s="54"/>
      <c r="ZM647" s="54"/>
      <c r="ZN647" s="54"/>
      <c r="ZO647" s="54"/>
      <c r="ZP647" s="54"/>
      <c r="ZQ647" s="54"/>
      <c r="ZR647" s="54"/>
      <c r="ZS647" s="54"/>
      <c r="ZT647" s="54"/>
      <c r="ZU647" s="54"/>
      <c r="ZV647" s="54"/>
      <c r="ZW647" s="54"/>
      <c r="ZX647" s="54"/>
      <c r="ZY647" s="54"/>
      <c r="ZZ647" s="54"/>
    </row>
    <row r="648" spans="1:702" x14ac:dyDescent="0.2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  <c r="AB648" s="54"/>
      <c r="AC648" s="54"/>
      <c r="AD648" s="54"/>
      <c r="AE648" s="54"/>
      <c r="AF648" s="54"/>
      <c r="AG648" s="54"/>
      <c r="AH648" s="54"/>
      <c r="AI648" s="54"/>
      <c r="AJ648" s="54"/>
      <c r="AK648" s="54"/>
      <c r="AL648" s="54"/>
      <c r="AM648" s="54"/>
      <c r="AN648" s="54"/>
      <c r="AO648" s="54"/>
      <c r="AP648" s="54"/>
      <c r="AQ648" s="54"/>
      <c r="AR648" s="54"/>
      <c r="AS648" s="54"/>
      <c r="AT648" s="54"/>
      <c r="AU648" s="54"/>
      <c r="AV648" s="54"/>
      <c r="AW648" s="54"/>
      <c r="AX648" s="54"/>
      <c r="AY648" s="54"/>
      <c r="AZ648" s="54"/>
      <c r="BA648" s="54"/>
      <c r="BB648" s="54"/>
      <c r="BC648" s="54"/>
      <c r="BD648" s="54"/>
      <c r="BE648" s="54"/>
      <c r="BF648" s="54"/>
      <c r="BG648" s="54"/>
      <c r="BH648" s="54"/>
      <c r="BI648" s="54"/>
      <c r="BJ648" s="54"/>
      <c r="BK648" s="54"/>
      <c r="BL648" s="54"/>
      <c r="BM648" s="54"/>
      <c r="BN648" s="54"/>
      <c r="BO648" s="54"/>
      <c r="BP648" s="54"/>
      <c r="BQ648" s="54"/>
      <c r="BR648" s="54"/>
      <c r="BS648" s="54"/>
      <c r="BT648" s="54"/>
      <c r="BU648" s="54"/>
      <c r="BV648" s="54"/>
      <c r="BW648" s="54"/>
      <c r="BX648" s="54"/>
      <c r="BY648" s="54"/>
      <c r="BZ648" s="54"/>
      <c r="CA648" s="54"/>
      <c r="CB648" s="54"/>
      <c r="CC648" s="54"/>
      <c r="CD648" s="54"/>
      <c r="CE648" s="54"/>
      <c r="CF648" s="54"/>
      <c r="CG648" s="54"/>
      <c r="CH648" s="54"/>
      <c r="CI648" s="54"/>
      <c r="CJ648" s="54"/>
      <c r="CK648" s="54"/>
      <c r="CL648" s="54"/>
      <c r="CM648" s="54"/>
      <c r="CN648" s="54"/>
      <c r="CO648" s="54"/>
      <c r="CP648" s="54"/>
      <c r="CQ648" s="54"/>
      <c r="CR648" s="54"/>
      <c r="CS648" s="54"/>
      <c r="CT648" s="54"/>
      <c r="CU648" s="54"/>
      <c r="CV648" s="54"/>
      <c r="CW648" s="54"/>
      <c r="CX648" s="54"/>
      <c r="CY648" s="54"/>
      <c r="CZ648" s="54"/>
      <c r="DA648" s="54"/>
      <c r="DB648" s="54"/>
      <c r="DC648" s="54"/>
      <c r="DD648" s="54"/>
      <c r="DE648" s="54"/>
      <c r="DF648" s="54"/>
      <c r="DG648" s="54"/>
      <c r="DH648" s="54"/>
      <c r="DI648" s="54"/>
      <c r="DJ648" s="54"/>
      <c r="DK648" s="54"/>
      <c r="DL648" s="54"/>
      <c r="DM648" s="54"/>
      <c r="DN648" s="54"/>
      <c r="DO648" s="54"/>
      <c r="DP648" s="54"/>
      <c r="DQ648" s="54"/>
      <c r="DR648" s="54"/>
      <c r="DS648" s="54"/>
      <c r="DT648" s="54"/>
      <c r="DU648" s="54"/>
      <c r="DV648" s="54"/>
      <c r="DW648" s="54"/>
      <c r="DX648" s="54"/>
      <c r="DY648" s="54"/>
      <c r="DZ648" s="54"/>
      <c r="EA648" s="54"/>
      <c r="EB648" s="54"/>
      <c r="EC648" s="54"/>
      <c r="ED648" s="54"/>
      <c r="EE648" s="54"/>
      <c r="EF648" s="54"/>
      <c r="EG648" s="54"/>
      <c r="EH648" s="54"/>
      <c r="EI648" s="54"/>
      <c r="EJ648" s="54"/>
      <c r="EK648" s="54"/>
      <c r="EL648" s="54"/>
      <c r="EM648" s="54"/>
      <c r="EN648" s="54"/>
      <c r="EO648" s="54"/>
      <c r="EP648" s="54"/>
      <c r="EQ648" s="54"/>
      <c r="ER648" s="54"/>
      <c r="ES648" s="54"/>
      <c r="ET648" s="54"/>
      <c r="EU648" s="54"/>
      <c r="EV648" s="54"/>
      <c r="EW648" s="54"/>
      <c r="EX648" s="54"/>
      <c r="EY648" s="54"/>
      <c r="EZ648" s="54"/>
      <c r="FA648" s="54"/>
      <c r="FB648" s="54"/>
      <c r="FC648" s="54"/>
      <c r="FD648" s="54"/>
      <c r="FE648" s="54"/>
      <c r="FF648" s="54"/>
      <c r="FG648" s="54"/>
      <c r="FH648" s="54"/>
      <c r="FI648" s="54"/>
      <c r="FJ648" s="54"/>
      <c r="FK648" s="54"/>
      <c r="FL648" s="54"/>
      <c r="FM648" s="54"/>
      <c r="FN648" s="54"/>
      <c r="FO648" s="54"/>
      <c r="FP648" s="54"/>
      <c r="FQ648" s="54"/>
      <c r="FR648" s="54"/>
      <c r="FS648" s="54"/>
      <c r="FT648" s="54"/>
      <c r="FU648" s="54"/>
      <c r="FV648" s="54"/>
      <c r="FW648" s="54"/>
      <c r="FX648" s="54"/>
      <c r="FY648" s="54"/>
      <c r="FZ648" s="54"/>
      <c r="GA648" s="54"/>
      <c r="GB648" s="54"/>
      <c r="GC648" s="54"/>
      <c r="GD648" s="54"/>
      <c r="GE648" s="54"/>
      <c r="GF648" s="54"/>
      <c r="GG648" s="54"/>
      <c r="GH648" s="54"/>
      <c r="GI648" s="54"/>
      <c r="GJ648" s="54"/>
      <c r="GK648" s="54"/>
      <c r="GL648" s="54"/>
      <c r="GM648" s="54"/>
      <c r="GN648" s="54"/>
      <c r="GO648" s="54"/>
      <c r="GP648" s="54"/>
      <c r="GQ648" s="54"/>
      <c r="GR648" s="54"/>
      <c r="GS648" s="54"/>
      <c r="GT648" s="54"/>
      <c r="GU648" s="54"/>
      <c r="GV648" s="54"/>
      <c r="GW648" s="54"/>
      <c r="GX648" s="54"/>
      <c r="GY648" s="54"/>
      <c r="GZ648" s="54"/>
      <c r="HA648" s="54"/>
      <c r="HB648" s="54"/>
      <c r="HC648" s="54"/>
      <c r="HD648" s="54"/>
      <c r="HE648" s="54"/>
      <c r="HF648" s="54"/>
      <c r="HG648" s="54"/>
      <c r="HH648" s="54"/>
      <c r="HI648" s="54"/>
      <c r="HJ648" s="54"/>
      <c r="HK648" s="54"/>
      <c r="HL648" s="54"/>
      <c r="HM648" s="54"/>
      <c r="HN648" s="54"/>
      <c r="HO648" s="54"/>
      <c r="HP648" s="54"/>
      <c r="HQ648" s="54"/>
      <c r="HR648" s="54"/>
      <c r="HS648" s="54"/>
      <c r="HT648" s="54"/>
      <c r="HU648" s="54"/>
      <c r="HV648" s="54"/>
      <c r="HW648" s="54"/>
      <c r="HX648" s="54"/>
      <c r="HY648" s="54"/>
      <c r="HZ648" s="54"/>
      <c r="IA648" s="54"/>
      <c r="IB648" s="54"/>
      <c r="IC648" s="54"/>
      <c r="ID648" s="54"/>
      <c r="IE648" s="54"/>
      <c r="IF648" s="54"/>
      <c r="IG648" s="54"/>
      <c r="IH648" s="54"/>
      <c r="II648" s="54"/>
      <c r="IJ648" s="54"/>
      <c r="IK648" s="54"/>
      <c r="IL648" s="54"/>
      <c r="IM648" s="54"/>
      <c r="IN648" s="54"/>
      <c r="IO648" s="54"/>
      <c r="IP648" s="54"/>
      <c r="IQ648" s="54"/>
      <c r="IR648" s="54"/>
      <c r="IS648" s="54"/>
      <c r="IT648" s="54"/>
      <c r="IU648" s="54"/>
      <c r="IV648" s="54"/>
      <c r="IW648" s="54"/>
      <c r="IX648" s="54"/>
      <c r="IY648" s="54"/>
      <c r="IZ648" s="54"/>
      <c r="JA648" s="54"/>
      <c r="JB648" s="54"/>
      <c r="JC648" s="54"/>
      <c r="JD648" s="54"/>
      <c r="JE648" s="54"/>
      <c r="JF648" s="54"/>
      <c r="JG648" s="54"/>
      <c r="JH648" s="54"/>
      <c r="JI648" s="54"/>
      <c r="JJ648" s="54"/>
      <c r="JK648" s="54"/>
      <c r="JL648" s="54"/>
      <c r="JM648" s="54"/>
      <c r="JN648" s="54"/>
      <c r="JO648" s="54"/>
      <c r="JP648" s="54"/>
      <c r="JQ648" s="54"/>
      <c r="JR648" s="54"/>
      <c r="JS648" s="54"/>
      <c r="JT648" s="54"/>
      <c r="JU648" s="54"/>
      <c r="JV648" s="54"/>
      <c r="JW648" s="54"/>
      <c r="JX648" s="54"/>
      <c r="JY648" s="54"/>
      <c r="JZ648" s="54"/>
      <c r="KA648" s="54"/>
      <c r="KB648" s="54"/>
      <c r="KC648" s="54"/>
      <c r="KD648" s="54"/>
      <c r="KE648" s="54"/>
      <c r="KF648" s="54"/>
      <c r="KG648" s="54"/>
      <c r="KH648" s="54"/>
      <c r="KI648" s="54"/>
      <c r="KJ648" s="54"/>
      <c r="KK648" s="54"/>
      <c r="KL648" s="54"/>
      <c r="KM648" s="54"/>
      <c r="KN648" s="54"/>
      <c r="KO648" s="54"/>
      <c r="KP648" s="54"/>
      <c r="KQ648" s="54"/>
      <c r="KR648" s="54"/>
      <c r="KS648" s="54"/>
      <c r="KT648" s="54"/>
      <c r="KU648" s="54"/>
      <c r="KV648" s="54"/>
      <c r="KW648" s="54"/>
      <c r="KX648" s="54"/>
      <c r="KY648" s="54"/>
      <c r="KZ648" s="54"/>
      <c r="LA648" s="54"/>
      <c r="LB648" s="54"/>
      <c r="LC648" s="54"/>
      <c r="LD648" s="54"/>
      <c r="LE648" s="54"/>
      <c r="LF648" s="54"/>
      <c r="LG648" s="54"/>
      <c r="LH648" s="54"/>
      <c r="LI648" s="54"/>
      <c r="LJ648" s="54"/>
      <c r="LK648" s="54"/>
      <c r="LL648" s="54"/>
      <c r="LM648" s="54"/>
      <c r="LN648" s="54"/>
      <c r="LO648" s="54"/>
      <c r="LP648" s="54"/>
      <c r="LQ648" s="54"/>
      <c r="LR648" s="54"/>
      <c r="LS648" s="54"/>
      <c r="LT648" s="54"/>
      <c r="LU648" s="54"/>
      <c r="LV648" s="54"/>
      <c r="LW648" s="54"/>
      <c r="LX648" s="54"/>
      <c r="LY648" s="54"/>
      <c r="LZ648" s="54"/>
      <c r="MA648" s="54"/>
      <c r="MB648" s="54"/>
      <c r="MC648" s="54"/>
      <c r="MD648" s="54"/>
      <c r="ME648" s="54"/>
      <c r="MF648" s="54"/>
      <c r="MG648" s="54"/>
      <c r="MH648" s="54"/>
      <c r="MI648" s="54"/>
      <c r="MJ648" s="54"/>
      <c r="MK648" s="54"/>
      <c r="ML648" s="54"/>
      <c r="MM648" s="54"/>
      <c r="MN648" s="54"/>
      <c r="MO648" s="54"/>
      <c r="MP648" s="54"/>
      <c r="MQ648" s="54"/>
      <c r="MR648" s="54"/>
      <c r="MS648" s="54"/>
      <c r="MT648" s="54"/>
      <c r="MU648" s="54"/>
      <c r="MV648" s="54"/>
      <c r="MW648" s="54"/>
      <c r="MX648" s="54"/>
      <c r="MY648" s="54"/>
      <c r="MZ648" s="54"/>
      <c r="NA648" s="54"/>
      <c r="NB648" s="54"/>
      <c r="NC648" s="54"/>
      <c r="ND648" s="54"/>
      <c r="NE648" s="54"/>
      <c r="NF648" s="54"/>
      <c r="NG648" s="54"/>
      <c r="NH648" s="54"/>
      <c r="NI648" s="54"/>
      <c r="NJ648" s="54"/>
      <c r="NK648" s="54"/>
      <c r="NL648" s="54"/>
      <c r="NM648" s="54"/>
      <c r="NN648" s="54"/>
      <c r="NO648" s="54"/>
      <c r="NP648" s="54"/>
      <c r="NQ648" s="54"/>
      <c r="NR648" s="54"/>
      <c r="NS648" s="54"/>
      <c r="NT648" s="54"/>
      <c r="NU648" s="54"/>
      <c r="NV648" s="54"/>
      <c r="NW648" s="54"/>
      <c r="NX648" s="54"/>
      <c r="NY648" s="54"/>
      <c r="NZ648" s="54"/>
      <c r="OA648" s="54"/>
      <c r="OB648" s="54"/>
      <c r="OC648" s="54"/>
      <c r="OD648" s="54"/>
      <c r="OE648" s="54"/>
      <c r="OF648" s="54"/>
      <c r="OG648" s="54"/>
      <c r="OH648" s="54"/>
      <c r="OI648" s="54"/>
      <c r="OJ648" s="54"/>
      <c r="OK648" s="54"/>
      <c r="OL648" s="54"/>
      <c r="OM648" s="54"/>
      <c r="ON648" s="54"/>
      <c r="OO648" s="54"/>
      <c r="OP648" s="54"/>
      <c r="OQ648" s="54"/>
      <c r="OR648" s="54"/>
      <c r="OS648" s="54"/>
      <c r="OT648" s="54"/>
      <c r="OU648" s="54"/>
      <c r="OV648" s="54"/>
      <c r="OW648" s="54"/>
      <c r="OX648" s="54"/>
      <c r="OY648" s="54"/>
      <c r="OZ648" s="54"/>
      <c r="PA648" s="54"/>
      <c r="PB648" s="54"/>
      <c r="PC648" s="54"/>
      <c r="PD648" s="54"/>
      <c r="PE648" s="54"/>
      <c r="PF648" s="54"/>
      <c r="PG648" s="54"/>
      <c r="PH648" s="54"/>
      <c r="PI648" s="54"/>
      <c r="PJ648" s="54"/>
      <c r="PK648" s="54"/>
      <c r="PL648" s="54"/>
      <c r="PM648" s="54"/>
      <c r="PN648" s="54"/>
      <c r="PO648" s="54"/>
      <c r="PP648" s="54"/>
      <c r="PQ648" s="54"/>
      <c r="PR648" s="54"/>
      <c r="PS648" s="54"/>
      <c r="PT648" s="54"/>
      <c r="PU648" s="54"/>
      <c r="PV648" s="54"/>
      <c r="PW648" s="54"/>
      <c r="PX648" s="54"/>
      <c r="PY648" s="54"/>
      <c r="PZ648" s="54"/>
      <c r="QA648" s="54"/>
      <c r="QB648" s="54"/>
      <c r="QC648" s="54"/>
      <c r="QD648" s="54"/>
      <c r="QE648" s="54"/>
      <c r="QF648" s="54"/>
      <c r="QG648" s="54"/>
      <c r="QH648" s="54"/>
      <c r="QI648" s="54"/>
      <c r="QJ648" s="54"/>
      <c r="QK648" s="54"/>
      <c r="QL648" s="54"/>
      <c r="QM648" s="54"/>
      <c r="QN648" s="54"/>
      <c r="QO648" s="54"/>
      <c r="QP648" s="54"/>
      <c r="QQ648" s="54"/>
      <c r="QR648" s="54"/>
      <c r="QS648" s="54"/>
      <c r="QT648" s="54"/>
      <c r="QU648" s="54"/>
      <c r="QV648" s="54"/>
      <c r="QW648" s="54"/>
      <c r="QX648" s="54"/>
      <c r="QY648" s="54"/>
      <c r="QZ648" s="54"/>
      <c r="RA648" s="54"/>
      <c r="RB648" s="54"/>
      <c r="RC648" s="54"/>
      <c r="RD648" s="54"/>
      <c r="RE648" s="54"/>
      <c r="RF648" s="54"/>
      <c r="RG648" s="54"/>
      <c r="RH648" s="54"/>
      <c r="RI648" s="54"/>
      <c r="RJ648" s="54"/>
      <c r="RK648" s="54"/>
      <c r="RL648" s="54"/>
      <c r="RM648" s="54"/>
      <c r="RN648" s="54"/>
      <c r="RO648" s="54"/>
      <c r="RP648" s="54"/>
      <c r="RQ648" s="54"/>
      <c r="RR648" s="54"/>
      <c r="RS648" s="54"/>
      <c r="RT648" s="54"/>
      <c r="RU648" s="54"/>
      <c r="RV648" s="54"/>
      <c r="RW648" s="54"/>
      <c r="RX648" s="54"/>
      <c r="RY648" s="54"/>
      <c r="RZ648" s="54"/>
      <c r="SA648" s="54"/>
      <c r="SB648" s="54"/>
      <c r="SC648" s="54"/>
      <c r="SD648" s="54"/>
      <c r="SE648" s="54"/>
      <c r="SF648" s="54"/>
      <c r="SG648" s="54"/>
      <c r="SH648" s="54"/>
      <c r="SI648" s="54"/>
      <c r="SJ648" s="54"/>
      <c r="SK648" s="54"/>
      <c r="SL648" s="54"/>
      <c r="SM648" s="54"/>
      <c r="SN648" s="54"/>
      <c r="SO648" s="54"/>
      <c r="SP648" s="54"/>
      <c r="SQ648" s="54"/>
      <c r="SR648" s="54"/>
      <c r="SS648" s="54"/>
      <c r="ST648" s="54"/>
      <c r="SU648" s="54"/>
      <c r="SV648" s="54"/>
      <c r="SW648" s="54"/>
      <c r="SX648" s="54"/>
      <c r="SY648" s="54"/>
      <c r="SZ648" s="54"/>
      <c r="TA648" s="54"/>
      <c r="TB648" s="54"/>
      <c r="TC648" s="54"/>
      <c r="TD648" s="54"/>
      <c r="TE648" s="54"/>
      <c r="TF648" s="54"/>
      <c r="TG648" s="54"/>
      <c r="TH648" s="54"/>
      <c r="TI648" s="54"/>
      <c r="TJ648" s="54"/>
      <c r="TK648" s="54"/>
      <c r="TL648" s="54"/>
      <c r="TM648" s="54"/>
      <c r="TN648" s="54"/>
      <c r="TO648" s="54"/>
      <c r="TP648" s="54"/>
      <c r="TQ648" s="54"/>
      <c r="TR648" s="54"/>
      <c r="TS648" s="54"/>
      <c r="TT648" s="54"/>
      <c r="TU648" s="54"/>
      <c r="TV648" s="54"/>
      <c r="TW648" s="54"/>
      <c r="TX648" s="54"/>
      <c r="TY648" s="54"/>
      <c r="TZ648" s="54"/>
      <c r="UA648" s="54"/>
      <c r="UB648" s="54"/>
      <c r="UC648" s="54"/>
      <c r="UD648" s="54"/>
      <c r="UE648" s="54"/>
      <c r="UF648" s="54"/>
      <c r="UG648" s="54"/>
      <c r="UH648" s="54"/>
      <c r="UI648" s="54"/>
      <c r="UJ648" s="54"/>
      <c r="UK648" s="54"/>
      <c r="UL648" s="54"/>
      <c r="UM648" s="54"/>
      <c r="UN648" s="54"/>
      <c r="UO648" s="54"/>
      <c r="UP648" s="54"/>
      <c r="UQ648" s="54"/>
      <c r="UR648" s="54"/>
      <c r="US648" s="54"/>
      <c r="UT648" s="54"/>
      <c r="UU648" s="54"/>
      <c r="UV648" s="54"/>
      <c r="UW648" s="54"/>
      <c r="UX648" s="54"/>
      <c r="UY648" s="54"/>
      <c r="UZ648" s="54"/>
      <c r="VA648" s="54"/>
      <c r="VB648" s="54"/>
      <c r="VC648" s="54"/>
      <c r="VD648" s="54"/>
      <c r="VE648" s="54"/>
      <c r="VF648" s="54"/>
      <c r="VG648" s="54"/>
      <c r="VH648" s="54"/>
      <c r="VI648" s="54"/>
      <c r="VJ648" s="54"/>
      <c r="VK648" s="54"/>
      <c r="VL648" s="54"/>
      <c r="VM648" s="54"/>
      <c r="VN648" s="54"/>
      <c r="VO648" s="54"/>
      <c r="VP648" s="54"/>
      <c r="VQ648" s="54"/>
      <c r="VR648" s="54"/>
      <c r="VS648" s="54"/>
      <c r="VT648" s="54"/>
      <c r="VU648" s="54"/>
      <c r="VV648" s="54"/>
      <c r="VW648" s="54"/>
      <c r="VX648" s="54"/>
      <c r="VY648" s="54"/>
      <c r="VZ648" s="54"/>
      <c r="WA648" s="54"/>
      <c r="WB648" s="54"/>
      <c r="WC648" s="54"/>
      <c r="WD648" s="54"/>
      <c r="WE648" s="54"/>
      <c r="WF648" s="54"/>
      <c r="WG648" s="54"/>
      <c r="WH648" s="54"/>
      <c r="WI648" s="54"/>
      <c r="WJ648" s="54"/>
      <c r="WK648" s="54"/>
      <c r="WL648" s="54"/>
      <c r="WM648" s="54"/>
      <c r="WN648" s="54"/>
      <c r="WO648" s="54"/>
      <c r="WP648" s="54"/>
      <c r="WQ648" s="54"/>
      <c r="WR648" s="54"/>
      <c r="WS648" s="54"/>
      <c r="WT648" s="54"/>
      <c r="WU648" s="54"/>
      <c r="WV648" s="54"/>
      <c r="WW648" s="54"/>
      <c r="WX648" s="54"/>
      <c r="WY648" s="54"/>
      <c r="WZ648" s="54"/>
      <c r="XA648" s="54"/>
      <c r="XB648" s="54"/>
      <c r="XC648" s="54"/>
      <c r="XD648" s="54"/>
      <c r="XE648" s="54"/>
      <c r="XF648" s="54"/>
      <c r="XG648" s="54"/>
      <c r="XH648" s="54"/>
      <c r="XI648" s="54"/>
      <c r="XJ648" s="54"/>
      <c r="XK648" s="54"/>
      <c r="XL648" s="54"/>
      <c r="XM648" s="54"/>
      <c r="XN648" s="54"/>
      <c r="XO648" s="54"/>
      <c r="XP648" s="54"/>
      <c r="XQ648" s="54"/>
      <c r="XR648" s="54"/>
      <c r="XS648" s="54"/>
      <c r="XT648" s="54"/>
      <c r="XU648" s="54"/>
      <c r="XV648" s="54"/>
      <c r="XW648" s="54"/>
      <c r="XX648" s="54"/>
      <c r="XY648" s="54"/>
      <c r="XZ648" s="54"/>
      <c r="YA648" s="54"/>
      <c r="YB648" s="54"/>
      <c r="YC648" s="54"/>
      <c r="YD648" s="54"/>
      <c r="YE648" s="54"/>
      <c r="YF648" s="54"/>
      <c r="YG648" s="54"/>
      <c r="YH648" s="54"/>
      <c r="YI648" s="54"/>
      <c r="YJ648" s="54"/>
      <c r="YK648" s="54"/>
      <c r="YL648" s="54"/>
      <c r="YM648" s="54"/>
      <c r="YN648" s="54"/>
      <c r="YO648" s="54"/>
      <c r="YP648" s="54"/>
      <c r="YQ648" s="54"/>
      <c r="YR648" s="54"/>
      <c r="YS648" s="54"/>
      <c r="YT648" s="54"/>
      <c r="YU648" s="54"/>
      <c r="YV648" s="54"/>
      <c r="YW648" s="54"/>
      <c r="YX648" s="54"/>
      <c r="YY648" s="54"/>
      <c r="YZ648" s="54"/>
      <c r="ZA648" s="54"/>
      <c r="ZB648" s="54"/>
      <c r="ZC648" s="54"/>
      <c r="ZD648" s="54"/>
      <c r="ZE648" s="54"/>
      <c r="ZF648" s="54"/>
      <c r="ZG648" s="54"/>
      <c r="ZH648" s="54"/>
      <c r="ZI648" s="54"/>
      <c r="ZJ648" s="54"/>
      <c r="ZK648" s="54"/>
      <c r="ZL648" s="54"/>
      <c r="ZM648" s="54"/>
      <c r="ZN648" s="54"/>
      <c r="ZO648" s="54"/>
      <c r="ZP648" s="54"/>
      <c r="ZQ648" s="54"/>
      <c r="ZR648" s="54"/>
      <c r="ZS648" s="54"/>
      <c r="ZT648" s="54"/>
      <c r="ZU648" s="54"/>
      <c r="ZV648" s="54"/>
      <c r="ZW648" s="54"/>
      <c r="ZX648" s="54"/>
      <c r="ZY648" s="54"/>
      <c r="ZZ648" s="54"/>
    </row>
    <row r="649" spans="1:702" x14ac:dyDescent="0.2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  <c r="AB649" s="54"/>
      <c r="AC649" s="54"/>
      <c r="AD649" s="54"/>
      <c r="AE649" s="54"/>
      <c r="AF649" s="54"/>
      <c r="AG649" s="54"/>
      <c r="AH649" s="54"/>
      <c r="AI649" s="54"/>
      <c r="AJ649" s="54"/>
      <c r="AK649" s="54"/>
      <c r="AL649" s="54"/>
      <c r="AM649" s="54"/>
      <c r="AN649" s="54"/>
      <c r="AO649" s="54"/>
      <c r="AP649" s="54"/>
      <c r="AQ649" s="54"/>
      <c r="AR649" s="54"/>
      <c r="AS649" s="54"/>
      <c r="AT649" s="54"/>
      <c r="AU649" s="54"/>
      <c r="AV649" s="54"/>
      <c r="AW649" s="54"/>
      <c r="AX649" s="54"/>
      <c r="AY649" s="54"/>
      <c r="AZ649" s="54"/>
      <c r="BA649" s="54"/>
      <c r="BB649" s="54"/>
      <c r="BC649" s="54"/>
      <c r="BD649" s="54"/>
      <c r="BE649" s="54"/>
      <c r="BF649" s="54"/>
      <c r="BG649" s="54"/>
      <c r="BH649" s="54"/>
      <c r="BI649" s="54"/>
      <c r="BJ649" s="54"/>
      <c r="BK649" s="54"/>
      <c r="BL649" s="54"/>
      <c r="BM649" s="54"/>
      <c r="BN649" s="54"/>
      <c r="BO649" s="54"/>
      <c r="BP649" s="54"/>
      <c r="BQ649" s="54"/>
      <c r="BR649" s="54"/>
      <c r="BS649" s="54"/>
      <c r="BT649" s="54"/>
      <c r="BU649" s="54"/>
      <c r="BV649" s="54"/>
      <c r="BW649" s="54"/>
      <c r="BX649" s="54"/>
      <c r="BY649" s="54"/>
      <c r="BZ649" s="54"/>
      <c r="CA649" s="54"/>
      <c r="CB649" s="54"/>
      <c r="CC649" s="54"/>
      <c r="CD649" s="54"/>
      <c r="CE649" s="54"/>
      <c r="CF649" s="54"/>
      <c r="CG649" s="54"/>
      <c r="CH649" s="54"/>
      <c r="CI649" s="54"/>
      <c r="CJ649" s="54"/>
      <c r="CK649" s="54"/>
      <c r="CL649" s="54"/>
      <c r="CM649" s="54"/>
      <c r="CN649" s="54"/>
      <c r="CO649" s="54"/>
      <c r="CP649" s="54"/>
      <c r="CQ649" s="54"/>
      <c r="CR649" s="54"/>
      <c r="CS649" s="54"/>
      <c r="CT649" s="54"/>
      <c r="CU649" s="54"/>
      <c r="CV649" s="54"/>
      <c r="CW649" s="54"/>
      <c r="CX649" s="54"/>
      <c r="CY649" s="54"/>
      <c r="CZ649" s="54"/>
      <c r="DA649" s="54"/>
      <c r="DB649" s="54"/>
      <c r="DC649" s="54"/>
      <c r="DD649" s="54"/>
      <c r="DE649" s="54"/>
      <c r="DF649" s="54"/>
      <c r="DG649" s="54"/>
      <c r="DH649" s="54"/>
      <c r="DI649" s="54"/>
      <c r="DJ649" s="54"/>
      <c r="DK649" s="54"/>
      <c r="DL649" s="54"/>
      <c r="DM649" s="54"/>
      <c r="DN649" s="54"/>
      <c r="DO649" s="54"/>
      <c r="DP649" s="54"/>
      <c r="DQ649" s="54"/>
      <c r="DR649" s="54"/>
      <c r="DS649" s="54"/>
      <c r="DT649" s="54"/>
      <c r="DU649" s="54"/>
      <c r="DV649" s="54"/>
      <c r="DW649" s="54"/>
      <c r="DX649" s="54"/>
      <c r="DY649" s="54"/>
      <c r="DZ649" s="54"/>
      <c r="EA649" s="54"/>
      <c r="EB649" s="54"/>
      <c r="EC649" s="54"/>
      <c r="ED649" s="54"/>
      <c r="EE649" s="54"/>
      <c r="EF649" s="54"/>
      <c r="EG649" s="54"/>
      <c r="EH649" s="54"/>
      <c r="EI649" s="54"/>
      <c r="EJ649" s="54"/>
      <c r="EK649" s="54"/>
      <c r="EL649" s="54"/>
      <c r="EM649" s="54"/>
      <c r="EN649" s="54"/>
      <c r="EO649" s="54"/>
      <c r="EP649" s="54"/>
      <c r="EQ649" s="54"/>
      <c r="ER649" s="54"/>
      <c r="ES649" s="54"/>
      <c r="ET649" s="54"/>
      <c r="EU649" s="54"/>
      <c r="EV649" s="54"/>
      <c r="EW649" s="54"/>
      <c r="EX649" s="54"/>
      <c r="EY649" s="54"/>
      <c r="EZ649" s="54"/>
      <c r="FA649" s="54"/>
      <c r="FB649" s="54"/>
      <c r="FC649" s="54"/>
      <c r="FD649" s="54"/>
      <c r="FE649" s="54"/>
      <c r="FF649" s="54"/>
      <c r="FG649" s="54"/>
      <c r="FH649" s="54"/>
      <c r="FI649" s="54"/>
      <c r="FJ649" s="54"/>
      <c r="FK649" s="54"/>
      <c r="FL649" s="54"/>
      <c r="FM649" s="54"/>
      <c r="FN649" s="54"/>
      <c r="FO649" s="54"/>
      <c r="FP649" s="54"/>
      <c r="FQ649" s="54"/>
      <c r="FR649" s="54"/>
      <c r="FS649" s="54"/>
      <c r="FT649" s="54"/>
      <c r="FU649" s="54"/>
      <c r="FV649" s="54"/>
      <c r="FW649" s="54"/>
      <c r="FX649" s="54"/>
      <c r="FY649" s="54"/>
      <c r="FZ649" s="54"/>
      <c r="GA649" s="54"/>
      <c r="GB649" s="54"/>
      <c r="GC649" s="54"/>
      <c r="GD649" s="54"/>
      <c r="GE649" s="54"/>
      <c r="GF649" s="54"/>
      <c r="GG649" s="54"/>
      <c r="GH649" s="54"/>
      <c r="GI649" s="54"/>
      <c r="GJ649" s="54"/>
      <c r="GK649" s="54"/>
      <c r="GL649" s="54"/>
      <c r="GM649" s="54"/>
      <c r="GN649" s="54"/>
      <c r="GO649" s="54"/>
      <c r="GP649" s="54"/>
      <c r="GQ649" s="54"/>
      <c r="GR649" s="54"/>
      <c r="GS649" s="54"/>
      <c r="GT649" s="54"/>
      <c r="GU649" s="54"/>
      <c r="GV649" s="54"/>
      <c r="GW649" s="54"/>
      <c r="GX649" s="54"/>
      <c r="GY649" s="54"/>
      <c r="GZ649" s="54"/>
      <c r="HA649" s="54"/>
      <c r="HB649" s="54"/>
      <c r="HC649" s="54"/>
      <c r="HD649" s="54"/>
      <c r="HE649" s="54"/>
      <c r="HF649" s="54"/>
      <c r="HG649" s="54"/>
      <c r="HH649" s="54"/>
      <c r="HI649" s="54"/>
      <c r="HJ649" s="54"/>
      <c r="HK649" s="54"/>
      <c r="HL649" s="54"/>
      <c r="HM649" s="54"/>
      <c r="HN649" s="54"/>
      <c r="HO649" s="54"/>
      <c r="HP649" s="54"/>
      <c r="HQ649" s="54"/>
      <c r="HR649" s="54"/>
      <c r="HS649" s="54"/>
      <c r="HT649" s="54"/>
      <c r="HU649" s="54"/>
      <c r="HV649" s="54"/>
      <c r="HW649" s="54"/>
      <c r="HX649" s="54"/>
      <c r="HY649" s="54"/>
      <c r="HZ649" s="54"/>
      <c r="IA649" s="54"/>
      <c r="IB649" s="54"/>
      <c r="IC649" s="54"/>
      <c r="ID649" s="54"/>
      <c r="IE649" s="54"/>
      <c r="IF649" s="54"/>
      <c r="IG649" s="54"/>
      <c r="IH649" s="54"/>
      <c r="II649" s="54"/>
      <c r="IJ649" s="54"/>
      <c r="IK649" s="54"/>
      <c r="IL649" s="54"/>
      <c r="IM649" s="54"/>
      <c r="IN649" s="54"/>
      <c r="IO649" s="54"/>
      <c r="IP649" s="54"/>
      <c r="IQ649" s="54"/>
      <c r="IR649" s="54"/>
      <c r="IS649" s="54"/>
      <c r="IT649" s="54"/>
      <c r="IU649" s="54"/>
      <c r="IV649" s="54"/>
      <c r="IW649" s="54"/>
      <c r="IX649" s="54"/>
      <c r="IY649" s="54"/>
      <c r="IZ649" s="54"/>
      <c r="JA649" s="54"/>
      <c r="JB649" s="54"/>
      <c r="JC649" s="54"/>
      <c r="JD649" s="54"/>
      <c r="JE649" s="54"/>
      <c r="JF649" s="54"/>
      <c r="JG649" s="54"/>
      <c r="JH649" s="54"/>
      <c r="JI649" s="54"/>
      <c r="JJ649" s="54"/>
      <c r="JK649" s="54"/>
      <c r="JL649" s="54"/>
      <c r="JM649" s="54"/>
      <c r="JN649" s="54"/>
      <c r="JO649" s="54"/>
      <c r="JP649" s="54"/>
      <c r="JQ649" s="54"/>
      <c r="JR649" s="54"/>
      <c r="JS649" s="54"/>
      <c r="JT649" s="54"/>
      <c r="JU649" s="54"/>
      <c r="JV649" s="54"/>
      <c r="JW649" s="54"/>
      <c r="JX649" s="54"/>
      <c r="JY649" s="54"/>
      <c r="JZ649" s="54"/>
      <c r="KA649" s="54"/>
      <c r="KB649" s="54"/>
      <c r="KC649" s="54"/>
      <c r="KD649" s="54"/>
      <c r="KE649" s="54"/>
      <c r="KF649" s="54"/>
      <c r="KG649" s="54"/>
      <c r="KH649" s="54"/>
      <c r="KI649" s="54"/>
      <c r="KJ649" s="54"/>
      <c r="KK649" s="54"/>
      <c r="KL649" s="54"/>
      <c r="KM649" s="54"/>
      <c r="KN649" s="54"/>
      <c r="KO649" s="54"/>
      <c r="KP649" s="54"/>
      <c r="KQ649" s="54"/>
      <c r="KR649" s="54"/>
      <c r="KS649" s="54"/>
      <c r="KT649" s="54"/>
      <c r="KU649" s="54"/>
      <c r="KV649" s="54"/>
      <c r="KW649" s="54"/>
      <c r="KX649" s="54"/>
      <c r="KY649" s="54"/>
      <c r="KZ649" s="54"/>
      <c r="LA649" s="54"/>
      <c r="LB649" s="54"/>
      <c r="LC649" s="54"/>
      <c r="LD649" s="54"/>
      <c r="LE649" s="54"/>
      <c r="LF649" s="54"/>
      <c r="LG649" s="54"/>
      <c r="LH649" s="54"/>
      <c r="LI649" s="54"/>
      <c r="LJ649" s="54"/>
      <c r="LK649" s="54"/>
      <c r="LL649" s="54"/>
      <c r="LM649" s="54"/>
      <c r="LN649" s="54"/>
      <c r="LO649" s="54"/>
      <c r="LP649" s="54"/>
      <c r="LQ649" s="54"/>
      <c r="LR649" s="54"/>
      <c r="LS649" s="54"/>
      <c r="LT649" s="54"/>
      <c r="LU649" s="54"/>
      <c r="LV649" s="54"/>
      <c r="LW649" s="54"/>
      <c r="LX649" s="54"/>
      <c r="LY649" s="54"/>
      <c r="LZ649" s="54"/>
      <c r="MA649" s="54"/>
      <c r="MB649" s="54"/>
      <c r="MC649" s="54"/>
      <c r="MD649" s="54"/>
      <c r="ME649" s="54"/>
      <c r="MF649" s="54"/>
      <c r="MG649" s="54"/>
      <c r="MH649" s="54"/>
      <c r="MI649" s="54"/>
      <c r="MJ649" s="54"/>
      <c r="MK649" s="54"/>
      <c r="ML649" s="54"/>
      <c r="MM649" s="54"/>
      <c r="MN649" s="54"/>
      <c r="MO649" s="54"/>
      <c r="MP649" s="54"/>
      <c r="MQ649" s="54"/>
      <c r="MR649" s="54"/>
      <c r="MS649" s="54"/>
      <c r="MT649" s="54"/>
      <c r="MU649" s="54"/>
      <c r="MV649" s="54"/>
      <c r="MW649" s="54"/>
      <c r="MX649" s="54"/>
      <c r="MY649" s="54"/>
      <c r="MZ649" s="54"/>
      <c r="NA649" s="54"/>
      <c r="NB649" s="54"/>
      <c r="NC649" s="54"/>
      <c r="ND649" s="54"/>
      <c r="NE649" s="54"/>
      <c r="NF649" s="54"/>
      <c r="NG649" s="54"/>
      <c r="NH649" s="54"/>
      <c r="NI649" s="54"/>
      <c r="NJ649" s="54"/>
      <c r="NK649" s="54"/>
      <c r="NL649" s="54"/>
      <c r="NM649" s="54"/>
      <c r="NN649" s="54"/>
      <c r="NO649" s="54"/>
      <c r="NP649" s="54"/>
      <c r="NQ649" s="54"/>
      <c r="NR649" s="54"/>
      <c r="NS649" s="54"/>
      <c r="NT649" s="54"/>
      <c r="NU649" s="54"/>
      <c r="NV649" s="54"/>
      <c r="NW649" s="54"/>
      <c r="NX649" s="54"/>
      <c r="NY649" s="54"/>
      <c r="NZ649" s="54"/>
      <c r="OA649" s="54"/>
      <c r="OB649" s="54"/>
      <c r="OC649" s="54"/>
      <c r="OD649" s="54"/>
      <c r="OE649" s="54"/>
      <c r="OF649" s="54"/>
      <c r="OG649" s="54"/>
      <c r="OH649" s="54"/>
      <c r="OI649" s="54"/>
      <c r="OJ649" s="54"/>
      <c r="OK649" s="54"/>
      <c r="OL649" s="54"/>
      <c r="OM649" s="54"/>
      <c r="ON649" s="54"/>
      <c r="OO649" s="54"/>
      <c r="OP649" s="54"/>
      <c r="OQ649" s="54"/>
      <c r="OR649" s="54"/>
      <c r="OS649" s="54"/>
      <c r="OT649" s="54"/>
      <c r="OU649" s="54"/>
      <c r="OV649" s="54"/>
      <c r="OW649" s="54"/>
      <c r="OX649" s="54"/>
      <c r="OY649" s="54"/>
      <c r="OZ649" s="54"/>
      <c r="PA649" s="54"/>
      <c r="PB649" s="54"/>
      <c r="PC649" s="54"/>
      <c r="PD649" s="54"/>
      <c r="PE649" s="54"/>
      <c r="PF649" s="54"/>
      <c r="PG649" s="54"/>
      <c r="PH649" s="54"/>
      <c r="PI649" s="54"/>
      <c r="PJ649" s="54"/>
      <c r="PK649" s="54"/>
      <c r="PL649" s="54"/>
      <c r="PM649" s="54"/>
      <c r="PN649" s="54"/>
      <c r="PO649" s="54"/>
      <c r="PP649" s="54"/>
      <c r="PQ649" s="54"/>
      <c r="PR649" s="54"/>
      <c r="PS649" s="54"/>
      <c r="PT649" s="54"/>
      <c r="PU649" s="54"/>
      <c r="PV649" s="54"/>
      <c r="PW649" s="54"/>
      <c r="PX649" s="54"/>
      <c r="PY649" s="54"/>
      <c r="PZ649" s="54"/>
      <c r="QA649" s="54"/>
      <c r="QB649" s="54"/>
      <c r="QC649" s="54"/>
      <c r="QD649" s="54"/>
      <c r="QE649" s="54"/>
      <c r="QF649" s="54"/>
      <c r="QG649" s="54"/>
      <c r="QH649" s="54"/>
      <c r="QI649" s="54"/>
      <c r="QJ649" s="54"/>
      <c r="QK649" s="54"/>
      <c r="QL649" s="54"/>
      <c r="QM649" s="54"/>
      <c r="QN649" s="54"/>
      <c r="QO649" s="54"/>
      <c r="QP649" s="54"/>
      <c r="QQ649" s="54"/>
      <c r="QR649" s="54"/>
      <c r="QS649" s="54"/>
      <c r="QT649" s="54"/>
      <c r="QU649" s="54"/>
      <c r="QV649" s="54"/>
      <c r="QW649" s="54"/>
      <c r="QX649" s="54"/>
      <c r="QY649" s="54"/>
      <c r="QZ649" s="54"/>
      <c r="RA649" s="54"/>
      <c r="RB649" s="54"/>
      <c r="RC649" s="54"/>
      <c r="RD649" s="54"/>
      <c r="RE649" s="54"/>
      <c r="RF649" s="54"/>
      <c r="RG649" s="54"/>
      <c r="RH649" s="54"/>
      <c r="RI649" s="54"/>
      <c r="RJ649" s="54"/>
      <c r="RK649" s="54"/>
      <c r="RL649" s="54"/>
      <c r="RM649" s="54"/>
      <c r="RN649" s="54"/>
      <c r="RO649" s="54"/>
      <c r="RP649" s="54"/>
      <c r="RQ649" s="54"/>
      <c r="RR649" s="54"/>
      <c r="RS649" s="54"/>
      <c r="RT649" s="54"/>
      <c r="RU649" s="54"/>
      <c r="RV649" s="54"/>
      <c r="RW649" s="54"/>
      <c r="RX649" s="54"/>
      <c r="RY649" s="54"/>
      <c r="RZ649" s="54"/>
      <c r="SA649" s="54"/>
      <c r="SB649" s="54"/>
      <c r="SC649" s="54"/>
      <c r="SD649" s="54"/>
      <c r="SE649" s="54"/>
      <c r="SF649" s="54"/>
      <c r="SG649" s="54"/>
      <c r="SH649" s="54"/>
      <c r="SI649" s="54"/>
      <c r="SJ649" s="54"/>
      <c r="SK649" s="54"/>
      <c r="SL649" s="54"/>
      <c r="SM649" s="54"/>
      <c r="SN649" s="54"/>
      <c r="SO649" s="54"/>
      <c r="SP649" s="54"/>
      <c r="SQ649" s="54"/>
      <c r="SR649" s="54"/>
      <c r="SS649" s="54"/>
      <c r="ST649" s="54"/>
      <c r="SU649" s="54"/>
      <c r="SV649" s="54"/>
      <c r="SW649" s="54"/>
      <c r="SX649" s="54"/>
      <c r="SY649" s="54"/>
      <c r="SZ649" s="54"/>
      <c r="TA649" s="54"/>
      <c r="TB649" s="54"/>
      <c r="TC649" s="54"/>
      <c r="TD649" s="54"/>
      <c r="TE649" s="54"/>
      <c r="TF649" s="54"/>
      <c r="TG649" s="54"/>
      <c r="TH649" s="54"/>
      <c r="TI649" s="54"/>
      <c r="TJ649" s="54"/>
      <c r="TK649" s="54"/>
      <c r="TL649" s="54"/>
      <c r="TM649" s="54"/>
      <c r="TN649" s="54"/>
      <c r="TO649" s="54"/>
      <c r="TP649" s="54"/>
      <c r="TQ649" s="54"/>
      <c r="TR649" s="54"/>
      <c r="TS649" s="54"/>
      <c r="TT649" s="54"/>
      <c r="TU649" s="54"/>
      <c r="TV649" s="54"/>
      <c r="TW649" s="54"/>
      <c r="TX649" s="54"/>
      <c r="TY649" s="54"/>
      <c r="TZ649" s="54"/>
      <c r="UA649" s="54"/>
      <c r="UB649" s="54"/>
      <c r="UC649" s="54"/>
      <c r="UD649" s="54"/>
      <c r="UE649" s="54"/>
      <c r="UF649" s="54"/>
      <c r="UG649" s="54"/>
      <c r="UH649" s="54"/>
      <c r="UI649" s="54"/>
      <c r="UJ649" s="54"/>
      <c r="UK649" s="54"/>
      <c r="UL649" s="54"/>
      <c r="UM649" s="54"/>
      <c r="UN649" s="54"/>
      <c r="UO649" s="54"/>
      <c r="UP649" s="54"/>
      <c r="UQ649" s="54"/>
      <c r="UR649" s="54"/>
      <c r="US649" s="54"/>
      <c r="UT649" s="54"/>
      <c r="UU649" s="54"/>
      <c r="UV649" s="54"/>
      <c r="UW649" s="54"/>
      <c r="UX649" s="54"/>
      <c r="UY649" s="54"/>
      <c r="UZ649" s="54"/>
      <c r="VA649" s="54"/>
      <c r="VB649" s="54"/>
      <c r="VC649" s="54"/>
      <c r="VD649" s="54"/>
      <c r="VE649" s="54"/>
      <c r="VF649" s="54"/>
      <c r="VG649" s="54"/>
      <c r="VH649" s="54"/>
      <c r="VI649" s="54"/>
      <c r="VJ649" s="54"/>
      <c r="VK649" s="54"/>
      <c r="VL649" s="54"/>
      <c r="VM649" s="54"/>
      <c r="VN649" s="54"/>
      <c r="VO649" s="54"/>
      <c r="VP649" s="54"/>
      <c r="VQ649" s="54"/>
      <c r="VR649" s="54"/>
      <c r="VS649" s="54"/>
      <c r="VT649" s="54"/>
      <c r="VU649" s="54"/>
      <c r="VV649" s="54"/>
      <c r="VW649" s="54"/>
      <c r="VX649" s="54"/>
      <c r="VY649" s="54"/>
      <c r="VZ649" s="54"/>
      <c r="WA649" s="54"/>
      <c r="WB649" s="54"/>
      <c r="WC649" s="54"/>
      <c r="WD649" s="54"/>
      <c r="WE649" s="54"/>
      <c r="WF649" s="54"/>
      <c r="WG649" s="54"/>
      <c r="WH649" s="54"/>
      <c r="WI649" s="54"/>
      <c r="WJ649" s="54"/>
      <c r="WK649" s="54"/>
      <c r="WL649" s="54"/>
      <c r="WM649" s="54"/>
      <c r="WN649" s="54"/>
      <c r="WO649" s="54"/>
      <c r="WP649" s="54"/>
      <c r="WQ649" s="54"/>
      <c r="WR649" s="54"/>
      <c r="WS649" s="54"/>
      <c r="WT649" s="54"/>
      <c r="WU649" s="54"/>
      <c r="WV649" s="54"/>
      <c r="WW649" s="54"/>
      <c r="WX649" s="54"/>
      <c r="WY649" s="54"/>
      <c r="WZ649" s="54"/>
      <c r="XA649" s="54"/>
      <c r="XB649" s="54"/>
      <c r="XC649" s="54"/>
      <c r="XD649" s="54"/>
      <c r="XE649" s="54"/>
      <c r="XF649" s="54"/>
      <c r="XG649" s="54"/>
      <c r="XH649" s="54"/>
      <c r="XI649" s="54"/>
      <c r="XJ649" s="54"/>
      <c r="XK649" s="54"/>
      <c r="XL649" s="54"/>
      <c r="XM649" s="54"/>
      <c r="XN649" s="54"/>
      <c r="XO649" s="54"/>
      <c r="XP649" s="54"/>
      <c r="XQ649" s="54"/>
      <c r="XR649" s="54"/>
      <c r="XS649" s="54"/>
      <c r="XT649" s="54"/>
      <c r="XU649" s="54"/>
      <c r="XV649" s="54"/>
      <c r="XW649" s="54"/>
      <c r="XX649" s="54"/>
      <c r="XY649" s="54"/>
      <c r="XZ649" s="54"/>
      <c r="YA649" s="54"/>
      <c r="YB649" s="54"/>
      <c r="YC649" s="54"/>
      <c r="YD649" s="54"/>
      <c r="YE649" s="54"/>
      <c r="YF649" s="54"/>
      <c r="YG649" s="54"/>
      <c r="YH649" s="54"/>
      <c r="YI649" s="54"/>
      <c r="YJ649" s="54"/>
      <c r="YK649" s="54"/>
      <c r="YL649" s="54"/>
      <c r="YM649" s="54"/>
      <c r="YN649" s="54"/>
      <c r="YO649" s="54"/>
      <c r="YP649" s="54"/>
      <c r="YQ649" s="54"/>
      <c r="YR649" s="54"/>
      <c r="YS649" s="54"/>
      <c r="YT649" s="54"/>
      <c r="YU649" s="54"/>
      <c r="YV649" s="54"/>
      <c r="YW649" s="54"/>
      <c r="YX649" s="54"/>
      <c r="YY649" s="54"/>
      <c r="YZ649" s="54"/>
      <c r="ZA649" s="54"/>
      <c r="ZB649" s="54"/>
      <c r="ZC649" s="54"/>
      <c r="ZD649" s="54"/>
      <c r="ZE649" s="54"/>
      <c r="ZF649" s="54"/>
      <c r="ZG649" s="54"/>
      <c r="ZH649" s="54"/>
      <c r="ZI649" s="54"/>
      <c r="ZJ649" s="54"/>
      <c r="ZK649" s="54"/>
      <c r="ZL649" s="54"/>
      <c r="ZM649" s="54"/>
      <c r="ZN649" s="54"/>
      <c r="ZO649" s="54"/>
      <c r="ZP649" s="54"/>
      <c r="ZQ649" s="54"/>
      <c r="ZR649" s="54"/>
      <c r="ZS649" s="54"/>
      <c r="ZT649" s="54"/>
      <c r="ZU649" s="54"/>
      <c r="ZV649" s="54"/>
      <c r="ZW649" s="54"/>
      <c r="ZX649" s="54"/>
      <c r="ZY649" s="54"/>
      <c r="ZZ649" s="54"/>
    </row>
    <row r="650" spans="1:702" x14ac:dyDescent="0.2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  <c r="AB650" s="54"/>
      <c r="AC650" s="54"/>
      <c r="AD650" s="54"/>
      <c r="AE650" s="54"/>
      <c r="AF650" s="54"/>
      <c r="AG650" s="54"/>
      <c r="AH650" s="54"/>
      <c r="AI650" s="54"/>
      <c r="AJ650" s="54"/>
      <c r="AK650" s="54"/>
      <c r="AL650" s="54"/>
      <c r="AM650" s="54"/>
      <c r="AN650" s="54"/>
      <c r="AO650" s="54"/>
      <c r="AP650" s="54"/>
      <c r="AQ650" s="54"/>
      <c r="AR650" s="54"/>
      <c r="AS650" s="54"/>
      <c r="AT650" s="54"/>
      <c r="AU650" s="54"/>
      <c r="AV650" s="54"/>
      <c r="AW650" s="54"/>
      <c r="AX650" s="54"/>
      <c r="AY650" s="54"/>
      <c r="AZ650" s="54"/>
      <c r="BA650" s="54"/>
      <c r="BB650" s="54"/>
      <c r="BC650" s="54"/>
      <c r="BD650" s="54"/>
      <c r="BE650" s="54"/>
      <c r="BF650" s="54"/>
      <c r="BG650" s="54"/>
      <c r="BH650" s="54"/>
      <c r="BI650" s="54"/>
      <c r="BJ650" s="54"/>
      <c r="BK650" s="54"/>
      <c r="BL650" s="54"/>
      <c r="BM650" s="54"/>
      <c r="BN650" s="54"/>
      <c r="BO650" s="54"/>
      <c r="BP650" s="54"/>
      <c r="BQ650" s="54"/>
      <c r="BR650" s="54"/>
      <c r="BS650" s="54"/>
      <c r="BT650" s="54"/>
      <c r="BU650" s="54"/>
      <c r="BV650" s="54"/>
      <c r="BW650" s="54"/>
      <c r="BX650" s="54"/>
      <c r="BY650" s="54"/>
      <c r="BZ650" s="54"/>
      <c r="CA650" s="54"/>
      <c r="CB650" s="54"/>
      <c r="CC650" s="54"/>
      <c r="CD650" s="54"/>
      <c r="CE650" s="54"/>
      <c r="CF650" s="54"/>
      <c r="CG650" s="54"/>
      <c r="CH650" s="54"/>
      <c r="CI650" s="54"/>
      <c r="CJ650" s="54"/>
      <c r="CK650" s="54"/>
      <c r="CL650" s="54"/>
      <c r="CM650" s="54"/>
      <c r="CN650" s="54"/>
      <c r="CO650" s="54"/>
      <c r="CP650" s="54"/>
      <c r="CQ650" s="54"/>
      <c r="CR650" s="54"/>
      <c r="CS650" s="54"/>
      <c r="CT650" s="54"/>
      <c r="CU650" s="54"/>
      <c r="CV650" s="54"/>
      <c r="CW650" s="54"/>
      <c r="CX650" s="54"/>
      <c r="CY650" s="54"/>
      <c r="CZ650" s="54"/>
      <c r="DA650" s="54"/>
      <c r="DB650" s="54"/>
      <c r="DC650" s="54"/>
      <c r="DD650" s="54"/>
      <c r="DE650" s="54"/>
      <c r="DF650" s="54"/>
      <c r="DG650" s="54"/>
      <c r="DH650" s="54"/>
      <c r="DI650" s="54"/>
      <c r="DJ650" s="54"/>
      <c r="DK650" s="54"/>
      <c r="DL650" s="54"/>
      <c r="DM650" s="54"/>
      <c r="DN650" s="54"/>
      <c r="DO650" s="54"/>
      <c r="DP650" s="54"/>
      <c r="DQ650" s="54"/>
      <c r="DR650" s="54"/>
      <c r="DS650" s="54"/>
      <c r="DT650" s="54"/>
      <c r="DU650" s="54"/>
      <c r="DV650" s="54"/>
      <c r="DW650" s="54"/>
      <c r="DX650" s="54"/>
      <c r="DY650" s="54"/>
      <c r="DZ650" s="54"/>
      <c r="EA650" s="54"/>
      <c r="EB650" s="54"/>
      <c r="EC650" s="54"/>
      <c r="ED650" s="54"/>
      <c r="EE650" s="54"/>
      <c r="EF650" s="54"/>
      <c r="EG650" s="54"/>
      <c r="EH650" s="54"/>
      <c r="EI650" s="54"/>
      <c r="EJ650" s="54"/>
      <c r="EK650" s="54"/>
      <c r="EL650" s="54"/>
      <c r="EM650" s="54"/>
      <c r="EN650" s="54"/>
      <c r="EO650" s="54"/>
      <c r="EP650" s="54"/>
      <c r="EQ650" s="54"/>
      <c r="ER650" s="54"/>
      <c r="ES650" s="54"/>
      <c r="ET650" s="54"/>
      <c r="EU650" s="54"/>
      <c r="EV650" s="54"/>
      <c r="EW650" s="54"/>
      <c r="EX650" s="54"/>
      <c r="EY650" s="54"/>
      <c r="EZ650" s="54"/>
      <c r="FA650" s="54"/>
      <c r="FB650" s="54"/>
      <c r="FC650" s="54"/>
      <c r="FD650" s="54"/>
      <c r="FE650" s="54"/>
      <c r="FF650" s="54"/>
      <c r="FG650" s="54"/>
      <c r="FH650" s="54"/>
      <c r="FI650" s="54"/>
      <c r="FJ650" s="54"/>
      <c r="FK650" s="54"/>
      <c r="FL650" s="54"/>
      <c r="FM650" s="54"/>
      <c r="FN650" s="54"/>
      <c r="FO650" s="54"/>
      <c r="FP650" s="54"/>
      <c r="FQ650" s="54"/>
      <c r="FR650" s="54"/>
      <c r="FS650" s="54"/>
      <c r="FT650" s="54"/>
      <c r="FU650" s="54"/>
      <c r="FV650" s="54"/>
      <c r="FW650" s="54"/>
      <c r="FX650" s="54"/>
      <c r="FY650" s="54"/>
      <c r="FZ650" s="54"/>
      <c r="GA650" s="54"/>
      <c r="GB650" s="54"/>
      <c r="GC650" s="54"/>
      <c r="GD650" s="54"/>
      <c r="GE650" s="54"/>
      <c r="GF650" s="54"/>
      <c r="GG650" s="54"/>
      <c r="GH650" s="54"/>
      <c r="GI650" s="54"/>
      <c r="GJ650" s="54"/>
      <c r="GK650" s="54"/>
      <c r="GL650" s="54"/>
      <c r="GM650" s="54"/>
      <c r="GN650" s="54"/>
      <c r="GO650" s="54"/>
      <c r="GP650" s="54"/>
      <c r="GQ650" s="54"/>
      <c r="GR650" s="54"/>
      <c r="GS650" s="54"/>
      <c r="GT650" s="54"/>
      <c r="GU650" s="54"/>
      <c r="GV650" s="54"/>
      <c r="GW650" s="54"/>
      <c r="GX650" s="54"/>
      <c r="GY650" s="54"/>
      <c r="GZ650" s="54"/>
      <c r="HA650" s="54"/>
      <c r="HB650" s="54"/>
      <c r="HC650" s="54"/>
      <c r="HD650" s="54"/>
      <c r="HE650" s="54"/>
      <c r="HF650" s="54"/>
      <c r="HG650" s="54"/>
      <c r="HH650" s="54"/>
      <c r="HI650" s="54"/>
      <c r="HJ650" s="54"/>
      <c r="HK650" s="54"/>
      <c r="HL650" s="54"/>
      <c r="HM650" s="54"/>
      <c r="HN650" s="54"/>
      <c r="HO650" s="54"/>
      <c r="HP650" s="54"/>
      <c r="HQ650" s="54"/>
      <c r="HR650" s="54"/>
      <c r="HS650" s="54"/>
      <c r="HT650" s="54"/>
      <c r="HU650" s="54"/>
      <c r="HV650" s="54"/>
      <c r="HW650" s="54"/>
      <c r="HX650" s="54"/>
      <c r="HY650" s="54"/>
      <c r="HZ650" s="54"/>
      <c r="IA650" s="54"/>
      <c r="IB650" s="54"/>
      <c r="IC650" s="54"/>
      <c r="ID650" s="54"/>
      <c r="IE650" s="54"/>
      <c r="IF650" s="54"/>
      <c r="IG650" s="54"/>
      <c r="IH650" s="54"/>
      <c r="II650" s="54"/>
      <c r="IJ650" s="54"/>
      <c r="IK650" s="54"/>
      <c r="IL650" s="54"/>
      <c r="IM650" s="54"/>
      <c r="IN650" s="54"/>
      <c r="IO650" s="54"/>
      <c r="IP650" s="54"/>
      <c r="IQ650" s="54"/>
      <c r="IR650" s="54"/>
      <c r="IS650" s="54"/>
      <c r="IT650" s="54"/>
      <c r="IU650" s="54"/>
      <c r="IV650" s="54"/>
      <c r="IW650" s="54"/>
      <c r="IX650" s="54"/>
      <c r="IY650" s="54"/>
      <c r="IZ650" s="54"/>
      <c r="JA650" s="54"/>
      <c r="JB650" s="54"/>
      <c r="JC650" s="54"/>
      <c r="JD650" s="54"/>
      <c r="JE650" s="54"/>
      <c r="JF650" s="54"/>
      <c r="JG650" s="54"/>
      <c r="JH650" s="54"/>
      <c r="JI650" s="54"/>
      <c r="JJ650" s="54"/>
      <c r="JK650" s="54"/>
      <c r="JL650" s="54"/>
      <c r="JM650" s="54"/>
      <c r="JN650" s="54"/>
      <c r="JO650" s="54"/>
      <c r="JP650" s="54"/>
      <c r="JQ650" s="54"/>
      <c r="JR650" s="54"/>
      <c r="JS650" s="54"/>
      <c r="JT650" s="54"/>
      <c r="JU650" s="54"/>
      <c r="JV650" s="54"/>
      <c r="JW650" s="54"/>
      <c r="JX650" s="54"/>
      <c r="JY650" s="54"/>
      <c r="JZ650" s="54"/>
      <c r="KA650" s="54"/>
      <c r="KB650" s="54"/>
      <c r="KC650" s="54"/>
      <c r="KD650" s="54"/>
      <c r="KE650" s="54"/>
      <c r="KF650" s="54"/>
      <c r="KG650" s="54"/>
      <c r="KH650" s="54"/>
      <c r="KI650" s="54"/>
      <c r="KJ650" s="54"/>
      <c r="KK650" s="54"/>
      <c r="KL650" s="54"/>
      <c r="KM650" s="54"/>
      <c r="KN650" s="54"/>
      <c r="KO650" s="54"/>
      <c r="KP650" s="54"/>
      <c r="KQ650" s="54"/>
      <c r="KR650" s="54"/>
      <c r="KS650" s="54"/>
      <c r="KT650" s="54"/>
      <c r="KU650" s="54"/>
      <c r="KV650" s="54"/>
      <c r="KW650" s="54"/>
      <c r="KX650" s="54"/>
      <c r="KY650" s="54"/>
      <c r="KZ650" s="54"/>
      <c r="LA650" s="54"/>
      <c r="LB650" s="54"/>
      <c r="LC650" s="54"/>
      <c r="LD650" s="54"/>
      <c r="LE650" s="54"/>
      <c r="LF650" s="54"/>
      <c r="LG650" s="54"/>
      <c r="LH650" s="54"/>
      <c r="LI650" s="54"/>
      <c r="LJ650" s="54"/>
      <c r="LK650" s="54"/>
      <c r="LL650" s="54"/>
      <c r="LM650" s="54"/>
      <c r="LN650" s="54"/>
      <c r="LO650" s="54"/>
      <c r="LP650" s="54"/>
      <c r="LQ650" s="54"/>
      <c r="LR650" s="54"/>
      <c r="LS650" s="54"/>
      <c r="LT650" s="54"/>
      <c r="LU650" s="54"/>
      <c r="LV650" s="54"/>
      <c r="LW650" s="54"/>
      <c r="LX650" s="54"/>
      <c r="LY650" s="54"/>
      <c r="LZ650" s="54"/>
      <c r="MA650" s="54"/>
      <c r="MB650" s="54"/>
      <c r="MC650" s="54"/>
      <c r="MD650" s="54"/>
      <c r="ME650" s="54"/>
      <c r="MF650" s="54"/>
      <c r="MG650" s="54"/>
      <c r="MH650" s="54"/>
      <c r="MI650" s="54"/>
      <c r="MJ650" s="54"/>
      <c r="MK650" s="54"/>
      <c r="ML650" s="54"/>
      <c r="MM650" s="54"/>
      <c r="MN650" s="54"/>
      <c r="MO650" s="54"/>
      <c r="MP650" s="54"/>
      <c r="MQ650" s="54"/>
      <c r="MR650" s="54"/>
      <c r="MS650" s="54"/>
      <c r="MT650" s="54"/>
      <c r="MU650" s="54"/>
      <c r="MV650" s="54"/>
      <c r="MW650" s="54"/>
      <c r="MX650" s="54"/>
      <c r="MY650" s="54"/>
      <c r="MZ650" s="54"/>
      <c r="NA650" s="54"/>
      <c r="NB650" s="54"/>
      <c r="NC650" s="54"/>
      <c r="ND650" s="54"/>
      <c r="NE650" s="54"/>
      <c r="NF650" s="54"/>
      <c r="NG650" s="54"/>
      <c r="NH650" s="54"/>
      <c r="NI650" s="54"/>
      <c r="NJ650" s="54"/>
      <c r="NK650" s="54"/>
      <c r="NL650" s="54"/>
      <c r="NM650" s="54"/>
      <c r="NN650" s="54"/>
      <c r="NO650" s="54"/>
      <c r="NP650" s="54"/>
      <c r="NQ650" s="54"/>
      <c r="NR650" s="54"/>
      <c r="NS650" s="54"/>
      <c r="NT650" s="54"/>
      <c r="NU650" s="54"/>
      <c r="NV650" s="54"/>
      <c r="NW650" s="54"/>
      <c r="NX650" s="54"/>
      <c r="NY650" s="54"/>
      <c r="NZ650" s="54"/>
      <c r="OA650" s="54"/>
      <c r="OB650" s="54"/>
      <c r="OC650" s="54"/>
      <c r="OD650" s="54"/>
      <c r="OE650" s="54"/>
      <c r="OF650" s="54"/>
      <c r="OG650" s="54"/>
      <c r="OH650" s="54"/>
      <c r="OI650" s="54"/>
      <c r="OJ650" s="54"/>
      <c r="OK650" s="54"/>
      <c r="OL650" s="54"/>
      <c r="OM650" s="54"/>
      <c r="ON650" s="54"/>
      <c r="OO650" s="54"/>
      <c r="OP650" s="54"/>
      <c r="OQ650" s="54"/>
      <c r="OR650" s="54"/>
      <c r="OS650" s="54"/>
      <c r="OT650" s="54"/>
      <c r="OU650" s="54"/>
      <c r="OV650" s="54"/>
      <c r="OW650" s="54"/>
      <c r="OX650" s="54"/>
      <c r="OY650" s="54"/>
      <c r="OZ650" s="54"/>
      <c r="PA650" s="54"/>
      <c r="PB650" s="54"/>
      <c r="PC650" s="54"/>
      <c r="PD650" s="54"/>
      <c r="PE650" s="54"/>
      <c r="PF650" s="54"/>
      <c r="PG650" s="54"/>
      <c r="PH650" s="54"/>
      <c r="PI650" s="54"/>
      <c r="PJ650" s="54"/>
      <c r="PK650" s="54"/>
      <c r="PL650" s="54"/>
      <c r="PM650" s="54"/>
      <c r="PN650" s="54"/>
      <c r="PO650" s="54"/>
      <c r="PP650" s="54"/>
      <c r="PQ650" s="54"/>
      <c r="PR650" s="54"/>
      <c r="PS650" s="54"/>
      <c r="PT650" s="54"/>
      <c r="PU650" s="54"/>
      <c r="PV650" s="54"/>
      <c r="PW650" s="54"/>
      <c r="PX650" s="54"/>
      <c r="PY650" s="54"/>
      <c r="PZ650" s="54"/>
      <c r="QA650" s="54"/>
      <c r="QB650" s="54"/>
      <c r="QC650" s="54"/>
      <c r="QD650" s="54"/>
      <c r="QE650" s="54"/>
      <c r="QF650" s="54"/>
      <c r="QG650" s="54"/>
      <c r="QH650" s="54"/>
      <c r="QI650" s="54"/>
      <c r="QJ650" s="54"/>
      <c r="QK650" s="54"/>
      <c r="QL650" s="54"/>
      <c r="QM650" s="54"/>
      <c r="QN650" s="54"/>
      <c r="QO650" s="54"/>
      <c r="QP650" s="54"/>
      <c r="QQ650" s="54"/>
      <c r="QR650" s="54"/>
      <c r="QS650" s="54"/>
      <c r="QT650" s="54"/>
      <c r="QU650" s="54"/>
      <c r="QV650" s="54"/>
      <c r="QW650" s="54"/>
      <c r="QX650" s="54"/>
      <c r="QY650" s="54"/>
      <c r="QZ650" s="54"/>
      <c r="RA650" s="54"/>
      <c r="RB650" s="54"/>
      <c r="RC650" s="54"/>
      <c r="RD650" s="54"/>
      <c r="RE650" s="54"/>
      <c r="RF650" s="54"/>
      <c r="RG650" s="54"/>
      <c r="RH650" s="54"/>
      <c r="RI650" s="54"/>
      <c r="RJ650" s="54"/>
      <c r="RK650" s="54"/>
      <c r="RL650" s="54"/>
      <c r="RM650" s="54"/>
      <c r="RN650" s="54"/>
      <c r="RO650" s="54"/>
      <c r="RP650" s="54"/>
      <c r="RQ650" s="54"/>
      <c r="RR650" s="54"/>
      <c r="RS650" s="54"/>
      <c r="RT650" s="54"/>
      <c r="RU650" s="54"/>
      <c r="RV650" s="54"/>
      <c r="RW650" s="54"/>
      <c r="RX650" s="54"/>
      <c r="RY650" s="54"/>
      <c r="RZ650" s="54"/>
      <c r="SA650" s="54"/>
      <c r="SB650" s="54"/>
      <c r="SC650" s="54"/>
      <c r="SD650" s="54"/>
      <c r="SE650" s="54"/>
      <c r="SF650" s="54"/>
      <c r="SG650" s="54"/>
      <c r="SH650" s="54"/>
      <c r="SI650" s="54"/>
      <c r="SJ650" s="54"/>
      <c r="SK650" s="54"/>
      <c r="SL650" s="54"/>
      <c r="SM650" s="54"/>
      <c r="SN650" s="54"/>
      <c r="SO650" s="54"/>
      <c r="SP650" s="54"/>
      <c r="SQ650" s="54"/>
      <c r="SR650" s="54"/>
      <c r="SS650" s="54"/>
      <c r="ST650" s="54"/>
      <c r="SU650" s="54"/>
      <c r="SV650" s="54"/>
      <c r="SW650" s="54"/>
      <c r="SX650" s="54"/>
      <c r="SY650" s="54"/>
      <c r="SZ650" s="54"/>
      <c r="TA650" s="54"/>
      <c r="TB650" s="54"/>
      <c r="TC650" s="54"/>
      <c r="TD650" s="54"/>
      <c r="TE650" s="54"/>
      <c r="TF650" s="54"/>
      <c r="TG650" s="54"/>
      <c r="TH650" s="54"/>
      <c r="TI650" s="54"/>
      <c r="TJ650" s="54"/>
      <c r="TK650" s="54"/>
      <c r="TL650" s="54"/>
      <c r="TM650" s="54"/>
      <c r="TN650" s="54"/>
      <c r="TO650" s="54"/>
      <c r="TP650" s="54"/>
      <c r="TQ650" s="54"/>
      <c r="TR650" s="54"/>
      <c r="TS650" s="54"/>
      <c r="TT650" s="54"/>
      <c r="TU650" s="54"/>
      <c r="TV650" s="54"/>
      <c r="TW650" s="54"/>
      <c r="TX650" s="54"/>
      <c r="TY650" s="54"/>
      <c r="TZ650" s="54"/>
      <c r="UA650" s="54"/>
      <c r="UB650" s="54"/>
      <c r="UC650" s="54"/>
      <c r="UD650" s="54"/>
      <c r="UE650" s="54"/>
      <c r="UF650" s="54"/>
      <c r="UG650" s="54"/>
      <c r="UH650" s="54"/>
      <c r="UI650" s="54"/>
      <c r="UJ650" s="54"/>
      <c r="UK650" s="54"/>
      <c r="UL650" s="54"/>
      <c r="UM650" s="54"/>
      <c r="UN650" s="54"/>
      <c r="UO650" s="54"/>
      <c r="UP650" s="54"/>
      <c r="UQ650" s="54"/>
      <c r="UR650" s="54"/>
      <c r="US650" s="54"/>
      <c r="UT650" s="54"/>
      <c r="UU650" s="54"/>
      <c r="UV650" s="54"/>
      <c r="UW650" s="54"/>
      <c r="UX650" s="54"/>
      <c r="UY650" s="54"/>
      <c r="UZ650" s="54"/>
      <c r="VA650" s="54"/>
      <c r="VB650" s="54"/>
      <c r="VC650" s="54"/>
      <c r="VD650" s="54"/>
      <c r="VE650" s="54"/>
      <c r="VF650" s="54"/>
      <c r="VG650" s="54"/>
      <c r="VH650" s="54"/>
      <c r="VI650" s="54"/>
      <c r="VJ650" s="54"/>
      <c r="VK650" s="54"/>
      <c r="VL650" s="54"/>
      <c r="VM650" s="54"/>
      <c r="VN650" s="54"/>
      <c r="VO650" s="54"/>
      <c r="VP650" s="54"/>
      <c r="VQ650" s="54"/>
      <c r="VR650" s="54"/>
      <c r="VS650" s="54"/>
      <c r="VT650" s="54"/>
      <c r="VU650" s="54"/>
      <c r="VV650" s="54"/>
      <c r="VW650" s="54"/>
      <c r="VX650" s="54"/>
      <c r="VY650" s="54"/>
      <c r="VZ650" s="54"/>
      <c r="WA650" s="54"/>
      <c r="WB650" s="54"/>
      <c r="WC650" s="54"/>
      <c r="WD650" s="54"/>
      <c r="WE650" s="54"/>
      <c r="WF650" s="54"/>
      <c r="WG650" s="54"/>
      <c r="WH650" s="54"/>
      <c r="WI650" s="54"/>
      <c r="WJ650" s="54"/>
      <c r="WK650" s="54"/>
      <c r="WL650" s="54"/>
      <c r="WM650" s="54"/>
      <c r="WN650" s="54"/>
      <c r="WO650" s="54"/>
      <c r="WP650" s="54"/>
      <c r="WQ650" s="54"/>
      <c r="WR650" s="54"/>
      <c r="WS650" s="54"/>
      <c r="WT650" s="54"/>
      <c r="WU650" s="54"/>
      <c r="WV650" s="54"/>
      <c r="WW650" s="54"/>
      <c r="WX650" s="54"/>
      <c r="WY650" s="54"/>
      <c r="WZ650" s="54"/>
      <c r="XA650" s="54"/>
      <c r="XB650" s="54"/>
      <c r="XC650" s="54"/>
      <c r="XD650" s="54"/>
      <c r="XE650" s="54"/>
      <c r="XF650" s="54"/>
      <c r="XG650" s="54"/>
      <c r="XH650" s="54"/>
      <c r="XI650" s="54"/>
      <c r="XJ650" s="54"/>
      <c r="XK650" s="54"/>
      <c r="XL650" s="54"/>
      <c r="XM650" s="54"/>
      <c r="XN650" s="54"/>
      <c r="XO650" s="54"/>
      <c r="XP650" s="54"/>
      <c r="XQ650" s="54"/>
      <c r="XR650" s="54"/>
      <c r="XS650" s="54"/>
      <c r="XT650" s="54"/>
      <c r="XU650" s="54"/>
      <c r="XV650" s="54"/>
      <c r="XW650" s="54"/>
      <c r="XX650" s="54"/>
      <c r="XY650" s="54"/>
      <c r="XZ650" s="54"/>
      <c r="YA650" s="54"/>
      <c r="YB650" s="54"/>
      <c r="YC650" s="54"/>
      <c r="YD650" s="54"/>
      <c r="YE650" s="54"/>
      <c r="YF650" s="54"/>
      <c r="YG650" s="54"/>
      <c r="YH650" s="54"/>
      <c r="YI650" s="54"/>
      <c r="YJ650" s="54"/>
      <c r="YK650" s="54"/>
      <c r="YL650" s="54"/>
      <c r="YM650" s="54"/>
      <c r="YN650" s="54"/>
      <c r="YO650" s="54"/>
      <c r="YP650" s="54"/>
      <c r="YQ650" s="54"/>
      <c r="YR650" s="54"/>
      <c r="YS650" s="54"/>
      <c r="YT650" s="54"/>
      <c r="YU650" s="54"/>
      <c r="YV650" s="54"/>
      <c r="YW650" s="54"/>
      <c r="YX650" s="54"/>
      <c r="YY650" s="54"/>
      <c r="YZ650" s="54"/>
      <c r="ZA650" s="54"/>
      <c r="ZB650" s="54"/>
      <c r="ZC650" s="54"/>
      <c r="ZD650" s="54"/>
      <c r="ZE650" s="54"/>
      <c r="ZF650" s="54"/>
      <c r="ZG650" s="54"/>
      <c r="ZH650" s="54"/>
      <c r="ZI650" s="54"/>
      <c r="ZJ650" s="54"/>
      <c r="ZK650" s="54"/>
      <c r="ZL650" s="54"/>
      <c r="ZM650" s="54"/>
      <c r="ZN650" s="54"/>
      <c r="ZO650" s="54"/>
      <c r="ZP650" s="54"/>
      <c r="ZQ650" s="54"/>
      <c r="ZR650" s="54"/>
      <c r="ZS650" s="54"/>
      <c r="ZT650" s="54"/>
      <c r="ZU650" s="54"/>
      <c r="ZV650" s="54"/>
      <c r="ZW650" s="54"/>
      <c r="ZX650" s="54"/>
      <c r="ZY650" s="54"/>
      <c r="ZZ650" s="54"/>
    </row>
    <row r="651" spans="1:702" x14ac:dyDescent="0.2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  <c r="AB651" s="54"/>
      <c r="AC651" s="54"/>
      <c r="AD651" s="54"/>
      <c r="AE651" s="54"/>
      <c r="AF651" s="54"/>
      <c r="AG651" s="54"/>
      <c r="AH651" s="54"/>
      <c r="AI651" s="54"/>
      <c r="AJ651" s="54"/>
      <c r="AK651" s="54"/>
      <c r="AL651" s="54"/>
      <c r="AM651" s="54"/>
      <c r="AN651" s="54"/>
      <c r="AO651" s="54"/>
      <c r="AP651" s="54"/>
      <c r="AQ651" s="54"/>
      <c r="AR651" s="54"/>
      <c r="AS651" s="54"/>
      <c r="AT651" s="54"/>
      <c r="AU651" s="54"/>
      <c r="AV651" s="54"/>
      <c r="AW651" s="54"/>
      <c r="AX651" s="54"/>
      <c r="AY651" s="54"/>
      <c r="AZ651" s="54"/>
      <c r="BA651" s="54"/>
      <c r="BB651" s="54"/>
      <c r="BC651" s="54"/>
      <c r="BD651" s="54"/>
      <c r="BE651" s="54"/>
      <c r="BF651" s="54"/>
      <c r="BG651" s="54"/>
      <c r="BH651" s="54"/>
      <c r="BI651" s="54"/>
      <c r="BJ651" s="54"/>
      <c r="BK651" s="54"/>
      <c r="BL651" s="54"/>
      <c r="BM651" s="54"/>
      <c r="BN651" s="54"/>
      <c r="BO651" s="54"/>
      <c r="BP651" s="54"/>
      <c r="BQ651" s="54"/>
      <c r="BR651" s="54"/>
      <c r="BS651" s="54"/>
      <c r="BT651" s="54"/>
      <c r="BU651" s="54"/>
      <c r="BV651" s="54"/>
      <c r="BW651" s="54"/>
      <c r="BX651" s="54"/>
      <c r="BY651" s="54"/>
      <c r="BZ651" s="54"/>
      <c r="CA651" s="54"/>
      <c r="CB651" s="54"/>
      <c r="CC651" s="54"/>
      <c r="CD651" s="54"/>
      <c r="CE651" s="54"/>
      <c r="CF651" s="54"/>
      <c r="CG651" s="54"/>
      <c r="CH651" s="54"/>
      <c r="CI651" s="54"/>
      <c r="CJ651" s="54"/>
      <c r="CK651" s="54"/>
      <c r="CL651" s="54"/>
      <c r="CM651" s="54"/>
      <c r="CN651" s="54"/>
      <c r="CO651" s="54"/>
      <c r="CP651" s="54"/>
      <c r="CQ651" s="54"/>
      <c r="CR651" s="54"/>
      <c r="CS651" s="54"/>
      <c r="CT651" s="54"/>
      <c r="CU651" s="54"/>
      <c r="CV651" s="54"/>
      <c r="CW651" s="54"/>
      <c r="CX651" s="54"/>
      <c r="CY651" s="54"/>
      <c r="CZ651" s="54"/>
      <c r="DA651" s="54"/>
      <c r="DB651" s="54"/>
      <c r="DC651" s="54"/>
      <c r="DD651" s="54"/>
      <c r="DE651" s="54"/>
      <c r="DF651" s="54"/>
      <c r="DG651" s="54"/>
      <c r="DH651" s="54"/>
      <c r="DI651" s="54"/>
      <c r="DJ651" s="54"/>
      <c r="DK651" s="54"/>
      <c r="DL651" s="54"/>
      <c r="DM651" s="54"/>
      <c r="DN651" s="54"/>
      <c r="DO651" s="54"/>
      <c r="DP651" s="54"/>
      <c r="DQ651" s="54"/>
      <c r="DR651" s="54"/>
      <c r="DS651" s="54"/>
      <c r="DT651" s="54"/>
      <c r="DU651" s="54"/>
      <c r="DV651" s="54"/>
      <c r="DW651" s="54"/>
      <c r="DX651" s="54"/>
      <c r="DY651" s="54"/>
      <c r="DZ651" s="54"/>
      <c r="EA651" s="54"/>
      <c r="EB651" s="54"/>
      <c r="EC651" s="54"/>
      <c r="ED651" s="54"/>
      <c r="EE651" s="54"/>
      <c r="EF651" s="54"/>
      <c r="EG651" s="54"/>
      <c r="EH651" s="54"/>
      <c r="EI651" s="54"/>
      <c r="EJ651" s="54"/>
      <c r="EK651" s="54"/>
      <c r="EL651" s="54"/>
      <c r="EM651" s="54"/>
      <c r="EN651" s="54"/>
      <c r="EO651" s="54"/>
      <c r="EP651" s="54"/>
      <c r="EQ651" s="54"/>
      <c r="ER651" s="54"/>
      <c r="ES651" s="54"/>
      <c r="ET651" s="54"/>
      <c r="EU651" s="54"/>
      <c r="EV651" s="54"/>
      <c r="EW651" s="54"/>
      <c r="EX651" s="54"/>
      <c r="EY651" s="54"/>
      <c r="EZ651" s="54"/>
      <c r="FA651" s="54"/>
      <c r="FB651" s="54"/>
      <c r="FC651" s="54"/>
      <c r="FD651" s="54"/>
      <c r="FE651" s="54"/>
      <c r="FF651" s="54"/>
      <c r="FG651" s="54"/>
      <c r="FH651" s="54"/>
      <c r="FI651" s="54"/>
      <c r="FJ651" s="54"/>
      <c r="FK651" s="54"/>
      <c r="FL651" s="54"/>
      <c r="FM651" s="54"/>
      <c r="FN651" s="54"/>
      <c r="FO651" s="54"/>
      <c r="FP651" s="54"/>
      <c r="FQ651" s="54"/>
      <c r="FR651" s="54"/>
      <c r="FS651" s="54"/>
      <c r="FT651" s="54"/>
      <c r="FU651" s="54"/>
      <c r="FV651" s="54"/>
      <c r="FW651" s="54"/>
      <c r="FX651" s="54"/>
      <c r="FY651" s="54"/>
      <c r="FZ651" s="54"/>
      <c r="GA651" s="54"/>
      <c r="GB651" s="54"/>
      <c r="GC651" s="54"/>
      <c r="GD651" s="54"/>
      <c r="GE651" s="54"/>
      <c r="GF651" s="54"/>
      <c r="GG651" s="54"/>
      <c r="GH651" s="54"/>
      <c r="GI651" s="54"/>
      <c r="GJ651" s="54"/>
      <c r="GK651" s="54"/>
      <c r="GL651" s="54"/>
      <c r="GM651" s="54"/>
      <c r="GN651" s="54"/>
      <c r="GO651" s="54"/>
      <c r="GP651" s="54"/>
      <c r="GQ651" s="54"/>
      <c r="GR651" s="54"/>
      <c r="GS651" s="54"/>
      <c r="GT651" s="54"/>
      <c r="GU651" s="54"/>
      <c r="GV651" s="54"/>
      <c r="GW651" s="54"/>
      <c r="GX651" s="54"/>
      <c r="GY651" s="54"/>
      <c r="GZ651" s="54"/>
      <c r="HA651" s="54"/>
      <c r="HB651" s="54"/>
      <c r="HC651" s="54"/>
      <c r="HD651" s="54"/>
      <c r="HE651" s="54"/>
      <c r="HF651" s="54"/>
      <c r="HG651" s="54"/>
      <c r="HH651" s="54"/>
      <c r="HI651" s="54"/>
      <c r="HJ651" s="54"/>
      <c r="HK651" s="54"/>
      <c r="HL651" s="54"/>
      <c r="HM651" s="54"/>
      <c r="HN651" s="54"/>
      <c r="HO651" s="54"/>
      <c r="HP651" s="54"/>
      <c r="HQ651" s="54"/>
      <c r="HR651" s="54"/>
      <c r="HS651" s="54"/>
      <c r="HT651" s="54"/>
      <c r="HU651" s="54"/>
      <c r="HV651" s="54"/>
      <c r="HW651" s="54"/>
      <c r="HX651" s="54"/>
      <c r="HY651" s="54"/>
      <c r="HZ651" s="54"/>
      <c r="IA651" s="54"/>
      <c r="IB651" s="54"/>
      <c r="IC651" s="54"/>
      <c r="ID651" s="54"/>
      <c r="IE651" s="54"/>
      <c r="IF651" s="54"/>
      <c r="IG651" s="54"/>
      <c r="IH651" s="54"/>
      <c r="II651" s="54"/>
      <c r="IJ651" s="54"/>
      <c r="IK651" s="54"/>
      <c r="IL651" s="54"/>
      <c r="IM651" s="54"/>
      <c r="IN651" s="54"/>
      <c r="IO651" s="54"/>
      <c r="IP651" s="54"/>
      <c r="IQ651" s="54"/>
      <c r="IR651" s="54"/>
      <c r="IS651" s="54"/>
      <c r="IT651" s="54"/>
      <c r="IU651" s="54"/>
      <c r="IV651" s="54"/>
      <c r="IW651" s="54"/>
      <c r="IX651" s="54"/>
      <c r="IY651" s="54"/>
      <c r="IZ651" s="54"/>
      <c r="JA651" s="54"/>
      <c r="JB651" s="54"/>
      <c r="JC651" s="54"/>
      <c r="JD651" s="54"/>
      <c r="JE651" s="54"/>
      <c r="JF651" s="54"/>
      <c r="JG651" s="54"/>
      <c r="JH651" s="54"/>
      <c r="JI651" s="54"/>
      <c r="JJ651" s="54"/>
      <c r="JK651" s="54"/>
      <c r="JL651" s="54"/>
      <c r="JM651" s="54"/>
      <c r="JN651" s="54"/>
      <c r="JO651" s="54"/>
      <c r="JP651" s="54"/>
      <c r="JQ651" s="54"/>
      <c r="JR651" s="54"/>
      <c r="JS651" s="54"/>
      <c r="JT651" s="54"/>
      <c r="JU651" s="54"/>
      <c r="JV651" s="54"/>
      <c r="JW651" s="54"/>
      <c r="JX651" s="54"/>
      <c r="JY651" s="54"/>
      <c r="JZ651" s="54"/>
      <c r="KA651" s="54"/>
      <c r="KB651" s="54"/>
      <c r="KC651" s="54"/>
      <c r="KD651" s="54"/>
      <c r="KE651" s="54"/>
      <c r="KF651" s="54"/>
      <c r="KG651" s="54"/>
      <c r="KH651" s="54"/>
      <c r="KI651" s="54"/>
      <c r="KJ651" s="54"/>
      <c r="KK651" s="54"/>
      <c r="KL651" s="54"/>
      <c r="KM651" s="54"/>
      <c r="KN651" s="54"/>
      <c r="KO651" s="54"/>
      <c r="KP651" s="54"/>
      <c r="KQ651" s="54"/>
      <c r="KR651" s="54"/>
      <c r="KS651" s="54"/>
      <c r="KT651" s="54"/>
      <c r="KU651" s="54"/>
      <c r="KV651" s="54"/>
      <c r="KW651" s="54"/>
      <c r="KX651" s="54"/>
      <c r="KY651" s="54"/>
      <c r="KZ651" s="54"/>
      <c r="LA651" s="54"/>
      <c r="LB651" s="54"/>
      <c r="LC651" s="54"/>
      <c r="LD651" s="54"/>
      <c r="LE651" s="54"/>
      <c r="LF651" s="54"/>
      <c r="LG651" s="54"/>
      <c r="LH651" s="54"/>
      <c r="LI651" s="54"/>
      <c r="LJ651" s="54"/>
      <c r="LK651" s="54"/>
      <c r="LL651" s="54"/>
      <c r="LM651" s="54"/>
      <c r="LN651" s="54"/>
      <c r="LO651" s="54"/>
      <c r="LP651" s="54"/>
      <c r="LQ651" s="54"/>
      <c r="LR651" s="54"/>
      <c r="LS651" s="54"/>
      <c r="LT651" s="54"/>
      <c r="LU651" s="54"/>
      <c r="LV651" s="54"/>
      <c r="LW651" s="54"/>
      <c r="LX651" s="54"/>
      <c r="LY651" s="54"/>
      <c r="LZ651" s="54"/>
      <c r="MA651" s="54"/>
      <c r="MB651" s="54"/>
      <c r="MC651" s="54"/>
      <c r="MD651" s="54"/>
      <c r="ME651" s="54"/>
      <c r="MF651" s="54"/>
      <c r="MG651" s="54"/>
      <c r="MH651" s="54"/>
      <c r="MI651" s="54"/>
      <c r="MJ651" s="54"/>
      <c r="MK651" s="54"/>
      <c r="ML651" s="54"/>
      <c r="MM651" s="54"/>
      <c r="MN651" s="54"/>
      <c r="MO651" s="54"/>
      <c r="MP651" s="54"/>
      <c r="MQ651" s="54"/>
      <c r="MR651" s="54"/>
      <c r="MS651" s="54"/>
      <c r="MT651" s="54"/>
      <c r="MU651" s="54"/>
      <c r="MV651" s="54"/>
      <c r="MW651" s="54"/>
      <c r="MX651" s="54"/>
      <c r="MY651" s="54"/>
      <c r="MZ651" s="54"/>
      <c r="NA651" s="54"/>
      <c r="NB651" s="54"/>
      <c r="NC651" s="54"/>
      <c r="ND651" s="54"/>
      <c r="NE651" s="54"/>
      <c r="NF651" s="54"/>
      <c r="NG651" s="54"/>
      <c r="NH651" s="54"/>
      <c r="NI651" s="54"/>
      <c r="NJ651" s="54"/>
      <c r="NK651" s="54"/>
      <c r="NL651" s="54"/>
      <c r="NM651" s="54"/>
      <c r="NN651" s="54"/>
      <c r="NO651" s="54"/>
      <c r="NP651" s="54"/>
      <c r="NQ651" s="54"/>
      <c r="NR651" s="54"/>
      <c r="NS651" s="54"/>
      <c r="NT651" s="54"/>
      <c r="NU651" s="54"/>
      <c r="NV651" s="54"/>
      <c r="NW651" s="54"/>
      <c r="NX651" s="54"/>
      <c r="NY651" s="54"/>
      <c r="NZ651" s="54"/>
      <c r="OA651" s="54"/>
      <c r="OB651" s="54"/>
      <c r="OC651" s="54"/>
      <c r="OD651" s="54"/>
      <c r="OE651" s="54"/>
      <c r="OF651" s="54"/>
      <c r="OG651" s="54"/>
      <c r="OH651" s="54"/>
      <c r="OI651" s="54"/>
      <c r="OJ651" s="54"/>
      <c r="OK651" s="54"/>
      <c r="OL651" s="54"/>
      <c r="OM651" s="54"/>
      <c r="ON651" s="54"/>
      <c r="OO651" s="54"/>
      <c r="OP651" s="54"/>
      <c r="OQ651" s="54"/>
      <c r="OR651" s="54"/>
      <c r="OS651" s="54"/>
      <c r="OT651" s="54"/>
      <c r="OU651" s="54"/>
      <c r="OV651" s="54"/>
      <c r="OW651" s="54"/>
      <c r="OX651" s="54"/>
      <c r="OY651" s="54"/>
      <c r="OZ651" s="54"/>
      <c r="PA651" s="54"/>
      <c r="PB651" s="54"/>
      <c r="PC651" s="54"/>
      <c r="PD651" s="54"/>
      <c r="PE651" s="54"/>
      <c r="PF651" s="54"/>
      <c r="PG651" s="54"/>
      <c r="PH651" s="54"/>
      <c r="PI651" s="54"/>
      <c r="PJ651" s="54"/>
      <c r="PK651" s="54"/>
      <c r="PL651" s="54"/>
      <c r="PM651" s="54"/>
      <c r="PN651" s="54"/>
      <c r="PO651" s="54"/>
      <c r="PP651" s="54"/>
      <c r="PQ651" s="54"/>
      <c r="PR651" s="54"/>
      <c r="PS651" s="54"/>
      <c r="PT651" s="54"/>
      <c r="PU651" s="54"/>
      <c r="PV651" s="54"/>
      <c r="PW651" s="54"/>
      <c r="PX651" s="54"/>
      <c r="PY651" s="54"/>
      <c r="PZ651" s="54"/>
      <c r="QA651" s="54"/>
      <c r="QB651" s="54"/>
      <c r="QC651" s="54"/>
      <c r="QD651" s="54"/>
      <c r="QE651" s="54"/>
      <c r="QF651" s="54"/>
      <c r="QG651" s="54"/>
      <c r="QH651" s="54"/>
      <c r="QI651" s="54"/>
      <c r="QJ651" s="54"/>
      <c r="QK651" s="54"/>
      <c r="QL651" s="54"/>
      <c r="QM651" s="54"/>
      <c r="QN651" s="54"/>
      <c r="QO651" s="54"/>
      <c r="QP651" s="54"/>
      <c r="QQ651" s="54"/>
      <c r="QR651" s="54"/>
      <c r="QS651" s="54"/>
      <c r="QT651" s="54"/>
      <c r="QU651" s="54"/>
      <c r="QV651" s="54"/>
      <c r="QW651" s="54"/>
      <c r="QX651" s="54"/>
      <c r="QY651" s="54"/>
      <c r="QZ651" s="54"/>
      <c r="RA651" s="54"/>
      <c r="RB651" s="54"/>
      <c r="RC651" s="54"/>
      <c r="RD651" s="54"/>
      <c r="RE651" s="54"/>
      <c r="RF651" s="54"/>
      <c r="RG651" s="54"/>
      <c r="RH651" s="54"/>
      <c r="RI651" s="54"/>
      <c r="RJ651" s="54"/>
      <c r="RK651" s="54"/>
      <c r="RL651" s="54"/>
      <c r="RM651" s="54"/>
      <c r="RN651" s="54"/>
      <c r="RO651" s="54"/>
      <c r="RP651" s="54"/>
      <c r="RQ651" s="54"/>
      <c r="RR651" s="54"/>
      <c r="RS651" s="54"/>
      <c r="RT651" s="54"/>
      <c r="RU651" s="54"/>
      <c r="RV651" s="54"/>
      <c r="RW651" s="54"/>
      <c r="RX651" s="54"/>
      <c r="RY651" s="54"/>
      <c r="RZ651" s="54"/>
      <c r="SA651" s="54"/>
      <c r="SB651" s="54"/>
      <c r="SC651" s="54"/>
      <c r="SD651" s="54"/>
      <c r="SE651" s="54"/>
      <c r="SF651" s="54"/>
      <c r="SG651" s="54"/>
      <c r="SH651" s="54"/>
      <c r="SI651" s="54"/>
      <c r="SJ651" s="54"/>
      <c r="SK651" s="54"/>
      <c r="SL651" s="54"/>
      <c r="SM651" s="54"/>
      <c r="SN651" s="54"/>
      <c r="SO651" s="54"/>
      <c r="SP651" s="54"/>
      <c r="SQ651" s="54"/>
      <c r="SR651" s="54"/>
      <c r="SS651" s="54"/>
      <c r="ST651" s="54"/>
      <c r="SU651" s="54"/>
      <c r="SV651" s="54"/>
      <c r="SW651" s="54"/>
      <c r="SX651" s="54"/>
      <c r="SY651" s="54"/>
      <c r="SZ651" s="54"/>
      <c r="TA651" s="54"/>
      <c r="TB651" s="54"/>
      <c r="TC651" s="54"/>
      <c r="TD651" s="54"/>
      <c r="TE651" s="54"/>
      <c r="TF651" s="54"/>
      <c r="TG651" s="54"/>
      <c r="TH651" s="54"/>
      <c r="TI651" s="54"/>
      <c r="TJ651" s="54"/>
      <c r="TK651" s="54"/>
      <c r="TL651" s="54"/>
      <c r="TM651" s="54"/>
      <c r="TN651" s="54"/>
      <c r="TO651" s="54"/>
      <c r="TP651" s="54"/>
      <c r="TQ651" s="54"/>
      <c r="TR651" s="54"/>
      <c r="TS651" s="54"/>
      <c r="TT651" s="54"/>
      <c r="TU651" s="54"/>
      <c r="TV651" s="54"/>
      <c r="TW651" s="54"/>
      <c r="TX651" s="54"/>
      <c r="TY651" s="54"/>
      <c r="TZ651" s="54"/>
      <c r="UA651" s="54"/>
      <c r="UB651" s="54"/>
      <c r="UC651" s="54"/>
      <c r="UD651" s="54"/>
      <c r="UE651" s="54"/>
      <c r="UF651" s="54"/>
      <c r="UG651" s="54"/>
      <c r="UH651" s="54"/>
      <c r="UI651" s="54"/>
      <c r="UJ651" s="54"/>
      <c r="UK651" s="54"/>
      <c r="UL651" s="54"/>
      <c r="UM651" s="54"/>
      <c r="UN651" s="54"/>
      <c r="UO651" s="54"/>
      <c r="UP651" s="54"/>
      <c r="UQ651" s="54"/>
      <c r="UR651" s="54"/>
      <c r="US651" s="54"/>
      <c r="UT651" s="54"/>
      <c r="UU651" s="54"/>
      <c r="UV651" s="54"/>
      <c r="UW651" s="54"/>
      <c r="UX651" s="54"/>
      <c r="UY651" s="54"/>
      <c r="UZ651" s="54"/>
      <c r="VA651" s="54"/>
      <c r="VB651" s="54"/>
      <c r="VC651" s="54"/>
      <c r="VD651" s="54"/>
      <c r="VE651" s="54"/>
      <c r="VF651" s="54"/>
      <c r="VG651" s="54"/>
      <c r="VH651" s="54"/>
      <c r="VI651" s="54"/>
      <c r="VJ651" s="54"/>
      <c r="VK651" s="54"/>
      <c r="VL651" s="54"/>
      <c r="VM651" s="54"/>
      <c r="VN651" s="54"/>
      <c r="VO651" s="54"/>
      <c r="VP651" s="54"/>
      <c r="VQ651" s="54"/>
      <c r="VR651" s="54"/>
      <c r="VS651" s="54"/>
      <c r="VT651" s="54"/>
      <c r="VU651" s="54"/>
      <c r="VV651" s="54"/>
      <c r="VW651" s="54"/>
      <c r="VX651" s="54"/>
      <c r="VY651" s="54"/>
      <c r="VZ651" s="54"/>
      <c r="WA651" s="54"/>
      <c r="WB651" s="54"/>
      <c r="WC651" s="54"/>
      <c r="WD651" s="54"/>
      <c r="WE651" s="54"/>
      <c r="WF651" s="54"/>
      <c r="WG651" s="54"/>
      <c r="WH651" s="54"/>
      <c r="WI651" s="54"/>
      <c r="WJ651" s="54"/>
      <c r="WK651" s="54"/>
      <c r="WL651" s="54"/>
      <c r="WM651" s="54"/>
      <c r="WN651" s="54"/>
      <c r="WO651" s="54"/>
      <c r="WP651" s="54"/>
      <c r="WQ651" s="54"/>
      <c r="WR651" s="54"/>
      <c r="WS651" s="54"/>
      <c r="WT651" s="54"/>
      <c r="WU651" s="54"/>
      <c r="WV651" s="54"/>
      <c r="WW651" s="54"/>
      <c r="WX651" s="54"/>
      <c r="WY651" s="54"/>
      <c r="WZ651" s="54"/>
      <c r="XA651" s="54"/>
      <c r="XB651" s="54"/>
      <c r="XC651" s="54"/>
      <c r="XD651" s="54"/>
      <c r="XE651" s="54"/>
      <c r="XF651" s="54"/>
      <c r="XG651" s="54"/>
      <c r="XH651" s="54"/>
      <c r="XI651" s="54"/>
      <c r="XJ651" s="54"/>
      <c r="XK651" s="54"/>
      <c r="XL651" s="54"/>
      <c r="XM651" s="54"/>
      <c r="XN651" s="54"/>
      <c r="XO651" s="54"/>
      <c r="XP651" s="54"/>
      <c r="XQ651" s="54"/>
      <c r="XR651" s="54"/>
      <c r="XS651" s="54"/>
      <c r="XT651" s="54"/>
      <c r="XU651" s="54"/>
      <c r="XV651" s="54"/>
      <c r="XW651" s="54"/>
      <c r="XX651" s="54"/>
      <c r="XY651" s="54"/>
      <c r="XZ651" s="54"/>
      <c r="YA651" s="54"/>
      <c r="YB651" s="54"/>
      <c r="YC651" s="54"/>
      <c r="YD651" s="54"/>
      <c r="YE651" s="54"/>
      <c r="YF651" s="54"/>
      <c r="YG651" s="54"/>
      <c r="YH651" s="54"/>
      <c r="YI651" s="54"/>
      <c r="YJ651" s="54"/>
      <c r="YK651" s="54"/>
      <c r="YL651" s="54"/>
      <c r="YM651" s="54"/>
      <c r="YN651" s="54"/>
      <c r="YO651" s="54"/>
      <c r="YP651" s="54"/>
      <c r="YQ651" s="54"/>
      <c r="YR651" s="54"/>
      <c r="YS651" s="54"/>
      <c r="YT651" s="54"/>
      <c r="YU651" s="54"/>
      <c r="YV651" s="54"/>
      <c r="YW651" s="54"/>
      <c r="YX651" s="54"/>
      <c r="YY651" s="54"/>
      <c r="YZ651" s="54"/>
      <c r="ZA651" s="54"/>
      <c r="ZB651" s="54"/>
      <c r="ZC651" s="54"/>
      <c r="ZD651" s="54"/>
      <c r="ZE651" s="54"/>
      <c r="ZF651" s="54"/>
      <c r="ZG651" s="54"/>
      <c r="ZH651" s="54"/>
      <c r="ZI651" s="54"/>
      <c r="ZJ651" s="54"/>
      <c r="ZK651" s="54"/>
      <c r="ZL651" s="54"/>
      <c r="ZM651" s="54"/>
      <c r="ZN651" s="54"/>
      <c r="ZO651" s="54"/>
      <c r="ZP651" s="54"/>
      <c r="ZQ651" s="54"/>
      <c r="ZR651" s="54"/>
      <c r="ZS651" s="54"/>
      <c r="ZT651" s="54"/>
      <c r="ZU651" s="54"/>
      <c r="ZV651" s="54"/>
      <c r="ZW651" s="54"/>
      <c r="ZX651" s="54"/>
      <c r="ZY651" s="54"/>
      <c r="ZZ651" s="54"/>
    </row>
    <row r="652" spans="1:702" x14ac:dyDescent="0.2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  <c r="AB652" s="54"/>
      <c r="AC652" s="54"/>
      <c r="AD652" s="54"/>
      <c r="AE652" s="54"/>
      <c r="AF652" s="54"/>
      <c r="AG652" s="54"/>
      <c r="AH652" s="54"/>
      <c r="AI652" s="54"/>
      <c r="AJ652" s="54"/>
      <c r="AK652" s="54"/>
      <c r="AL652" s="54"/>
      <c r="AM652" s="54"/>
      <c r="AN652" s="54"/>
      <c r="AO652" s="54"/>
      <c r="AP652" s="54"/>
      <c r="AQ652" s="54"/>
      <c r="AR652" s="54"/>
      <c r="AS652" s="54"/>
      <c r="AT652" s="54"/>
      <c r="AU652" s="54"/>
      <c r="AV652" s="54"/>
      <c r="AW652" s="54"/>
      <c r="AX652" s="54"/>
      <c r="AY652" s="54"/>
      <c r="AZ652" s="54"/>
      <c r="BA652" s="54"/>
      <c r="BB652" s="54"/>
      <c r="BC652" s="54"/>
      <c r="BD652" s="54"/>
      <c r="BE652" s="54"/>
      <c r="BF652" s="54"/>
      <c r="BG652" s="54"/>
      <c r="BH652" s="54"/>
      <c r="BI652" s="54"/>
      <c r="BJ652" s="54"/>
      <c r="BK652" s="54"/>
      <c r="BL652" s="54"/>
      <c r="BM652" s="54"/>
      <c r="BN652" s="54"/>
      <c r="BO652" s="54"/>
      <c r="BP652" s="54"/>
      <c r="BQ652" s="54"/>
      <c r="BR652" s="54"/>
      <c r="BS652" s="54"/>
      <c r="BT652" s="54"/>
      <c r="BU652" s="54"/>
      <c r="BV652" s="54"/>
      <c r="BW652" s="54"/>
      <c r="BX652" s="54"/>
      <c r="BY652" s="54"/>
      <c r="BZ652" s="54"/>
      <c r="CA652" s="54"/>
      <c r="CB652" s="54"/>
      <c r="CC652" s="54"/>
      <c r="CD652" s="54"/>
      <c r="CE652" s="54"/>
      <c r="CF652" s="54"/>
      <c r="CG652" s="54"/>
      <c r="CH652" s="54"/>
      <c r="CI652" s="54"/>
      <c r="CJ652" s="54"/>
      <c r="CK652" s="54"/>
      <c r="CL652" s="54"/>
      <c r="CM652" s="54"/>
      <c r="CN652" s="54"/>
      <c r="CO652" s="54"/>
      <c r="CP652" s="54"/>
      <c r="CQ652" s="54"/>
      <c r="CR652" s="54"/>
      <c r="CS652" s="54"/>
      <c r="CT652" s="54"/>
      <c r="CU652" s="54"/>
      <c r="CV652" s="54"/>
      <c r="CW652" s="54"/>
      <c r="CX652" s="54"/>
      <c r="CY652" s="54"/>
      <c r="CZ652" s="54"/>
      <c r="DA652" s="54"/>
      <c r="DB652" s="54"/>
      <c r="DC652" s="54"/>
      <c r="DD652" s="54"/>
      <c r="DE652" s="54"/>
      <c r="DF652" s="54"/>
      <c r="DG652" s="54"/>
      <c r="DH652" s="54"/>
      <c r="DI652" s="54"/>
      <c r="DJ652" s="54"/>
      <c r="DK652" s="54"/>
      <c r="DL652" s="54"/>
      <c r="DM652" s="54"/>
      <c r="DN652" s="54"/>
      <c r="DO652" s="54"/>
      <c r="DP652" s="54"/>
      <c r="DQ652" s="54"/>
      <c r="DR652" s="54"/>
      <c r="DS652" s="54"/>
      <c r="DT652" s="54"/>
      <c r="DU652" s="54"/>
      <c r="DV652" s="54"/>
      <c r="DW652" s="54"/>
      <c r="DX652" s="54"/>
      <c r="DY652" s="54"/>
      <c r="DZ652" s="54"/>
      <c r="EA652" s="54"/>
      <c r="EB652" s="54"/>
      <c r="EC652" s="54"/>
      <c r="ED652" s="54"/>
      <c r="EE652" s="54"/>
      <c r="EF652" s="54"/>
      <c r="EG652" s="54"/>
      <c r="EH652" s="54"/>
      <c r="EI652" s="54"/>
      <c r="EJ652" s="54"/>
      <c r="EK652" s="54"/>
      <c r="EL652" s="54"/>
      <c r="EM652" s="54"/>
      <c r="EN652" s="54"/>
      <c r="EO652" s="54"/>
      <c r="EP652" s="54"/>
      <c r="EQ652" s="54"/>
      <c r="ER652" s="54"/>
      <c r="ES652" s="54"/>
      <c r="ET652" s="54"/>
      <c r="EU652" s="54"/>
      <c r="EV652" s="54"/>
      <c r="EW652" s="54"/>
      <c r="EX652" s="54"/>
      <c r="EY652" s="54"/>
      <c r="EZ652" s="54"/>
      <c r="FA652" s="54"/>
      <c r="FB652" s="54"/>
      <c r="FC652" s="54"/>
      <c r="FD652" s="54"/>
      <c r="FE652" s="54"/>
      <c r="FF652" s="54"/>
      <c r="FG652" s="54"/>
      <c r="FH652" s="54"/>
      <c r="FI652" s="54"/>
      <c r="FJ652" s="54"/>
      <c r="FK652" s="54"/>
      <c r="FL652" s="54"/>
      <c r="FM652" s="54"/>
      <c r="FN652" s="54"/>
      <c r="FO652" s="54"/>
      <c r="FP652" s="54"/>
      <c r="FQ652" s="54"/>
      <c r="FR652" s="54"/>
      <c r="FS652" s="54"/>
      <c r="FT652" s="54"/>
      <c r="FU652" s="54"/>
      <c r="FV652" s="54"/>
      <c r="FW652" s="54"/>
      <c r="FX652" s="54"/>
      <c r="FY652" s="54"/>
      <c r="FZ652" s="54"/>
      <c r="GA652" s="54"/>
      <c r="GB652" s="54"/>
      <c r="GC652" s="54"/>
      <c r="GD652" s="54"/>
      <c r="GE652" s="54"/>
      <c r="GF652" s="54"/>
      <c r="GG652" s="54"/>
      <c r="GH652" s="54"/>
      <c r="GI652" s="54"/>
      <c r="GJ652" s="54"/>
      <c r="GK652" s="54"/>
      <c r="GL652" s="54"/>
      <c r="GM652" s="54"/>
      <c r="GN652" s="54"/>
      <c r="GO652" s="54"/>
      <c r="GP652" s="54"/>
      <c r="GQ652" s="54"/>
      <c r="GR652" s="54"/>
      <c r="GS652" s="54"/>
      <c r="GT652" s="54"/>
      <c r="GU652" s="54"/>
      <c r="GV652" s="54"/>
      <c r="GW652" s="54"/>
      <c r="GX652" s="54"/>
      <c r="GY652" s="54"/>
      <c r="GZ652" s="54"/>
      <c r="HA652" s="54"/>
      <c r="HB652" s="54"/>
      <c r="HC652" s="54"/>
      <c r="HD652" s="54"/>
      <c r="HE652" s="54"/>
      <c r="HF652" s="54"/>
      <c r="HG652" s="54"/>
      <c r="HH652" s="54"/>
      <c r="HI652" s="54"/>
      <c r="HJ652" s="54"/>
      <c r="HK652" s="54"/>
      <c r="HL652" s="54"/>
      <c r="HM652" s="54"/>
      <c r="HN652" s="54"/>
      <c r="HO652" s="54"/>
      <c r="HP652" s="54"/>
      <c r="HQ652" s="54"/>
      <c r="HR652" s="54"/>
      <c r="HS652" s="54"/>
      <c r="HT652" s="54"/>
      <c r="HU652" s="54"/>
      <c r="HV652" s="54"/>
      <c r="HW652" s="54"/>
      <c r="HX652" s="54"/>
      <c r="HY652" s="54"/>
      <c r="HZ652" s="54"/>
      <c r="IA652" s="54"/>
      <c r="IB652" s="54"/>
      <c r="IC652" s="54"/>
      <c r="ID652" s="54"/>
      <c r="IE652" s="54"/>
      <c r="IF652" s="54"/>
      <c r="IG652" s="54"/>
      <c r="IH652" s="54"/>
      <c r="II652" s="54"/>
      <c r="IJ652" s="54"/>
      <c r="IK652" s="54"/>
      <c r="IL652" s="54"/>
      <c r="IM652" s="54"/>
      <c r="IN652" s="54"/>
      <c r="IO652" s="54"/>
      <c r="IP652" s="54"/>
      <c r="IQ652" s="54"/>
      <c r="IR652" s="54"/>
      <c r="IS652" s="54"/>
      <c r="IT652" s="54"/>
      <c r="IU652" s="54"/>
      <c r="IV652" s="54"/>
      <c r="IW652" s="54"/>
      <c r="IX652" s="54"/>
      <c r="IY652" s="54"/>
      <c r="IZ652" s="54"/>
      <c r="JA652" s="54"/>
      <c r="JB652" s="54"/>
      <c r="JC652" s="54"/>
      <c r="JD652" s="54"/>
      <c r="JE652" s="54"/>
      <c r="JF652" s="54"/>
      <c r="JG652" s="54"/>
      <c r="JH652" s="54"/>
      <c r="JI652" s="54"/>
      <c r="JJ652" s="54"/>
      <c r="JK652" s="54"/>
      <c r="JL652" s="54"/>
      <c r="JM652" s="54"/>
      <c r="JN652" s="54"/>
      <c r="JO652" s="54"/>
      <c r="JP652" s="54"/>
      <c r="JQ652" s="54"/>
      <c r="JR652" s="54"/>
      <c r="JS652" s="54"/>
      <c r="JT652" s="54"/>
      <c r="JU652" s="54"/>
      <c r="JV652" s="54"/>
      <c r="JW652" s="54"/>
      <c r="JX652" s="54"/>
      <c r="JY652" s="54"/>
      <c r="JZ652" s="54"/>
      <c r="KA652" s="54"/>
      <c r="KB652" s="54"/>
      <c r="KC652" s="54"/>
      <c r="KD652" s="54"/>
      <c r="KE652" s="54"/>
      <c r="KF652" s="54"/>
      <c r="KG652" s="54"/>
      <c r="KH652" s="54"/>
      <c r="KI652" s="54"/>
      <c r="KJ652" s="54"/>
      <c r="KK652" s="54"/>
      <c r="KL652" s="54"/>
      <c r="KM652" s="54"/>
      <c r="KN652" s="54"/>
      <c r="KO652" s="54"/>
      <c r="KP652" s="54"/>
      <c r="KQ652" s="54"/>
      <c r="KR652" s="54"/>
      <c r="KS652" s="54"/>
      <c r="KT652" s="54"/>
      <c r="KU652" s="54"/>
      <c r="KV652" s="54"/>
      <c r="KW652" s="54"/>
      <c r="KX652" s="54"/>
      <c r="KY652" s="54"/>
      <c r="KZ652" s="54"/>
      <c r="LA652" s="54"/>
      <c r="LB652" s="54"/>
      <c r="LC652" s="54"/>
      <c r="LD652" s="54"/>
      <c r="LE652" s="54"/>
      <c r="LF652" s="54"/>
      <c r="LG652" s="54"/>
      <c r="LH652" s="54"/>
      <c r="LI652" s="54"/>
      <c r="LJ652" s="54"/>
      <c r="LK652" s="54"/>
      <c r="LL652" s="54"/>
      <c r="LM652" s="54"/>
      <c r="LN652" s="54"/>
      <c r="LO652" s="54"/>
      <c r="LP652" s="54"/>
      <c r="LQ652" s="54"/>
      <c r="LR652" s="54"/>
      <c r="LS652" s="54"/>
      <c r="LT652" s="54"/>
      <c r="LU652" s="54"/>
      <c r="LV652" s="54"/>
      <c r="LW652" s="54"/>
      <c r="LX652" s="54"/>
      <c r="LY652" s="54"/>
      <c r="LZ652" s="54"/>
      <c r="MA652" s="54"/>
      <c r="MB652" s="54"/>
      <c r="MC652" s="54"/>
      <c r="MD652" s="54"/>
      <c r="ME652" s="54"/>
      <c r="MF652" s="54"/>
      <c r="MG652" s="54"/>
      <c r="MH652" s="54"/>
      <c r="MI652" s="54"/>
      <c r="MJ652" s="54"/>
      <c r="MK652" s="54"/>
      <c r="ML652" s="54"/>
      <c r="MM652" s="54"/>
      <c r="MN652" s="54"/>
      <c r="MO652" s="54"/>
      <c r="MP652" s="54"/>
      <c r="MQ652" s="54"/>
      <c r="MR652" s="54"/>
      <c r="MS652" s="54"/>
      <c r="MT652" s="54"/>
      <c r="MU652" s="54"/>
      <c r="MV652" s="54"/>
      <c r="MW652" s="54"/>
      <c r="MX652" s="54"/>
      <c r="MY652" s="54"/>
      <c r="MZ652" s="54"/>
      <c r="NA652" s="54"/>
      <c r="NB652" s="54"/>
      <c r="NC652" s="54"/>
      <c r="ND652" s="54"/>
      <c r="NE652" s="54"/>
      <c r="NF652" s="54"/>
      <c r="NG652" s="54"/>
      <c r="NH652" s="54"/>
      <c r="NI652" s="54"/>
      <c r="NJ652" s="54"/>
      <c r="NK652" s="54"/>
      <c r="NL652" s="54"/>
      <c r="NM652" s="54"/>
      <c r="NN652" s="54"/>
      <c r="NO652" s="54"/>
      <c r="NP652" s="54"/>
      <c r="NQ652" s="54"/>
      <c r="NR652" s="54"/>
      <c r="NS652" s="54"/>
      <c r="NT652" s="54"/>
      <c r="NU652" s="54"/>
      <c r="NV652" s="54"/>
      <c r="NW652" s="54"/>
      <c r="NX652" s="54"/>
      <c r="NY652" s="54"/>
      <c r="NZ652" s="54"/>
      <c r="OA652" s="54"/>
      <c r="OB652" s="54"/>
      <c r="OC652" s="54"/>
      <c r="OD652" s="54"/>
      <c r="OE652" s="54"/>
      <c r="OF652" s="54"/>
      <c r="OG652" s="54"/>
      <c r="OH652" s="54"/>
      <c r="OI652" s="54"/>
      <c r="OJ652" s="54"/>
      <c r="OK652" s="54"/>
      <c r="OL652" s="54"/>
      <c r="OM652" s="54"/>
      <c r="ON652" s="54"/>
      <c r="OO652" s="54"/>
      <c r="OP652" s="54"/>
      <c r="OQ652" s="54"/>
      <c r="OR652" s="54"/>
      <c r="OS652" s="54"/>
      <c r="OT652" s="54"/>
      <c r="OU652" s="54"/>
      <c r="OV652" s="54"/>
      <c r="OW652" s="54"/>
      <c r="OX652" s="54"/>
      <c r="OY652" s="54"/>
      <c r="OZ652" s="54"/>
      <c r="PA652" s="54"/>
      <c r="PB652" s="54"/>
      <c r="PC652" s="54"/>
      <c r="PD652" s="54"/>
      <c r="PE652" s="54"/>
      <c r="PF652" s="54"/>
      <c r="PG652" s="54"/>
      <c r="PH652" s="54"/>
      <c r="PI652" s="54"/>
      <c r="PJ652" s="54"/>
      <c r="PK652" s="54"/>
      <c r="PL652" s="54"/>
      <c r="PM652" s="54"/>
      <c r="PN652" s="54"/>
      <c r="PO652" s="54"/>
      <c r="PP652" s="54"/>
      <c r="PQ652" s="54"/>
      <c r="PR652" s="54"/>
      <c r="PS652" s="54"/>
      <c r="PT652" s="54"/>
      <c r="PU652" s="54"/>
      <c r="PV652" s="54"/>
      <c r="PW652" s="54"/>
      <c r="PX652" s="54"/>
      <c r="PY652" s="54"/>
      <c r="PZ652" s="54"/>
      <c r="QA652" s="54"/>
      <c r="QB652" s="54"/>
      <c r="QC652" s="54"/>
      <c r="QD652" s="54"/>
      <c r="QE652" s="54"/>
      <c r="QF652" s="54"/>
      <c r="QG652" s="54"/>
      <c r="QH652" s="54"/>
      <c r="QI652" s="54"/>
      <c r="QJ652" s="54"/>
      <c r="QK652" s="54"/>
      <c r="QL652" s="54"/>
      <c r="QM652" s="54"/>
      <c r="QN652" s="54"/>
      <c r="QO652" s="54"/>
      <c r="QP652" s="54"/>
      <c r="QQ652" s="54"/>
      <c r="QR652" s="54"/>
      <c r="QS652" s="54"/>
      <c r="QT652" s="54"/>
      <c r="QU652" s="54"/>
      <c r="QV652" s="54"/>
      <c r="QW652" s="54"/>
      <c r="QX652" s="54"/>
      <c r="QY652" s="54"/>
      <c r="QZ652" s="54"/>
      <c r="RA652" s="54"/>
      <c r="RB652" s="54"/>
      <c r="RC652" s="54"/>
      <c r="RD652" s="54"/>
      <c r="RE652" s="54"/>
      <c r="RF652" s="54"/>
      <c r="RG652" s="54"/>
      <c r="RH652" s="54"/>
      <c r="RI652" s="54"/>
      <c r="RJ652" s="54"/>
      <c r="RK652" s="54"/>
      <c r="RL652" s="54"/>
      <c r="RM652" s="54"/>
      <c r="RN652" s="54"/>
      <c r="RO652" s="54"/>
      <c r="RP652" s="54"/>
      <c r="RQ652" s="54"/>
      <c r="RR652" s="54"/>
      <c r="RS652" s="54"/>
      <c r="RT652" s="54"/>
      <c r="RU652" s="54"/>
      <c r="RV652" s="54"/>
      <c r="RW652" s="54"/>
      <c r="RX652" s="54"/>
      <c r="RY652" s="54"/>
      <c r="RZ652" s="54"/>
      <c r="SA652" s="54"/>
      <c r="SB652" s="54"/>
      <c r="SC652" s="54"/>
      <c r="SD652" s="54"/>
      <c r="SE652" s="54"/>
      <c r="SF652" s="54"/>
      <c r="SG652" s="54"/>
      <c r="SH652" s="54"/>
      <c r="SI652" s="54"/>
      <c r="SJ652" s="54"/>
      <c r="SK652" s="54"/>
      <c r="SL652" s="54"/>
      <c r="SM652" s="54"/>
      <c r="SN652" s="54"/>
      <c r="SO652" s="54"/>
      <c r="SP652" s="54"/>
      <c r="SQ652" s="54"/>
      <c r="SR652" s="54"/>
      <c r="SS652" s="54"/>
      <c r="ST652" s="54"/>
      <c r="SU652" s="54"/>
      <c r="SV652" s="54"/>
      <c r="SW652" s="54"/>
      <c r="SX652" s="54"/>
      <c r="SY652" s="54"/>
      <c r="SZ652" s="54"/>
      <c r="TA652" s="54"/>
      <c r="TB652" s="54"/>
      <c r="TC652" s="54"/>
      <c r="TD652" s="54"/>
      <c r="TE652" s="54"/>
      <c r="TF652" s="54"/>
      <c r="TG652" s="54"/>
      <c r="TH652" s="54"/>
      <c r="TI652" s="54"/>
      <c r="TJ652" s="54"/>
      <c r="TK652" s="54"/>
      <c r="TL652" s="54"/>
      <c r="TM652" s="54"/>
      <c r="TN652" s="54"/>
      <c r="TO652" s="54"/>
      <c r="TP652" s="54"/>
      <c r="TQ652" s="54"/>
      <c r="TR652" s="54"/>
      <c r="TS652" s="54"/>
      <c r="TT652" s="54"/>
      <c r="TU652" s="54"/>
      <c r="TV652" s="54"/>
      <c r="TW652" s="54"/>
      <c r="TX652" s="54"/>
      <c r="TY652" s="54"/>
      <c r="TZ652" s="54"/>
      <c r="UA652" s="54"/>
      <c r="UB652" s="54"/>
      <c r="UC652" s="54"/>
      <c r="UD652" s="54"/>
      <c r="UE652" s="54"/>
      <c r="UF652" s="54"/>
      <c r="UG652" s="54"/>
      <c r="UH652" s="54"/>
      <c r="UI652" s="54"/>
      <c r="UJ652" s="54"/>
      <c r="UK652" s="54"/>
      <c r="UL652" s="54"/>
      <c r="UM652" s="54"/>
      <c r="UN652" s="54"/>
      <c r="UO652" s="54"/>
      <c r="UP652" s="54"/>
      <c r="UQ652" s="54"/>
      <c r="UR652" s="54"/>
      <c r="US652" s="54"/>
      <c r="UT652" s="54"/>
      <c r="UU652" s="54"/>
      <c r="UV652" s="54"/>
      <c r="UW652" s="54"/>
      <c r="UX652" s="54"/>
      <c r="UY652" s="54"/>
      <c r="UZ652" s="54"/>
      <c r="VA652" s="54"/>
      <c r="VB652" s="54"/>
      <c r="VC652" s="54"/>
      <c r="VD652" s="54"/>
      <c r="VE652" s="54"/>
      <c r="VF652" s="54"/>
      <c r="VG652" s="54"/>
      <c r="VH652" s="54"/>
      <c r="VI652" s="54"/>
      <c r="VJ652" s="54"/>
      <c r="VK652" s="54"/>
      <c r="VL652" s="54"/>
      <c r="VM652" s="54"/>
      <c r="VN652" s="54"/>
      <c r="VO652" s="54"/>
      <c r="VP652" s="54"/>
      <c r="VQ652" s="54"/>
      <c r="VR652" s="54"/>
      <c r="VS652" s="54"/>
      <c r="VT652" s="54"/>
      <c r="VU652" s="54"/>
      <c r="VV652" s="54"/>
      <c r="VW652" s="54"/>
      <c r="VX652" s="54"/>
      <c r="VY652" s="54"/>
      <c r="VZ652" s="54"/>
      <c r="WA652" s="54"/>
      <c r="WB652" s="54"/>
      <c r="WC652" s="54"/>
      <c r="WD652" s="54"/>
      <c r="WE652" s="54"/>
      <c r="WF652" s="54"/>
      <c r="WG652" s="54"/>
      <c r="WH652" s="54"/>
      <c r="WI652" s="54"/>
      <c r="WJ652" s="54"/>
      <c r="WK652" s="54"/>
      <c r="WL652" s="54"/>
      <c r="WM652" s="54"/>
      <c r="WN652" s="54"/>
      <c r="WO652" s="54"/>
      <c r="WP652" s="54"/>
      <c r="WQ652" s="54"/>
      <c r="WR652" s="54"/>
      <c r="WS652" s="54"/>
      <c r="WT652" s="54"/>
      <c r="WU652" s="54"/>
      <c r="WV652" s="54"/>
      <c r="WW652" s="54"/>
      <c r="WX652" s="54"/>
      <c r="WY652" s="54"/>
      <c r="WZ652" s="54"/>
      <c r="XA652" s="54"/>
      <c r="XB652" s="54"/>
      <c r="XC652" s="54"/>
      <c r="XD652" s="54"/>
      <c r="XE652" s="54"/>
      <c r="XF652" s="54"/>
      <c r="XG652" s="54"/>
      <c r="XH652" s="54"/>
      <c r="XI652" s="54"/>
      <c r="XJ652" s="54"/>
      <c r="XK652" s="54"/>
      <c r="XL652" s="54"/>
      <c r="XM652" s="54"/>
      <c r="XN652" s="54"/>
      <c r="XO652" s="54"/>
      <c r="XP652" s="54"/>
      <c r="XQ652" s="54"/>
      <c r="XR652" s="54"/>
      <c r="XS652" s="54"/>
      <c r="XT652" s="54"/>
      <c r="XU652" s="54"/>
      <c r="XV652" s="54"/>
      <c r="XW652" s="54"/>
      <c r="XX652" s="54"/>
      <c r="XY652" s="54"/>
      <c r="XZ652" s="54"/>
      <c r="YA652" s="54"/>
      <c r="YB652" s="54"/>
      <c r="YC652" s="54"/>
      <c r="YD652" s="54"/>
      <c r="YE652" s="54"/>
      <c r="YF652" s="54"/>
      <c r="YG652" s="54"/>
      <c r="YH652" s="54"/>
      <c r="YI652" s="54"/>
      <c r="YJ652" s="54"/>
      <c r="YK652" s="54"/>
      <c r="YL652" s="54"/>
      <c r="YM652" s="54"/>
      <c r="YN652" s="54"/>
      <c r="YO652" s="54"/>
      <c r="YP652" s="54"/>
      <c r="YQ652" s="54"/>
      <c r="YR652" s="54"/>
      <c r="YS652" s="54"/>
      <c r="YT652" s="54"/>
      <c r="YU652" s="54"/>
      <c r="YV652" s="54"/>
      <c r="YW652" s="54"/>
      <c r="YX652" s="54"/>
      <c r="YY652" s="54"/>
      <c r="YZ652" s="54"/>
      <c r="ZA652" s="54"/>
      <c r="ZB652" s="54"/>
      <c r="ZC652" s="54"/>
      <c r="ZD652" s="54"/>
      <c r="ZE652" s="54"/>
      <c r="ZF652" s="54"/>
      <c r="ZG652" s="54"/>
      <c r="ZH652" s="54"/>
      <c r="ZI652" s="54"/>
      <c r="ZJ652" s="54"/>
      <c r="ZK652" s="54"/>
      <c r="ZL652" s="54"/>
      <c r="ZM652" s="54"/>
      <c r="ZN652" s="54"/>
      <c r="ZO652" s="54"/>
      <c r="ZP652" s="54"/>
      <c r="ZQ652" s="54"/>
      <c r="ZR652" s="54"/>
      <c r="ZS652" s="54"/>
      <c r="ZT652" s="54"/>
      <c r="ZU652" s="54"/>
      <c r="ZV652" s="54"/>
      <c r="ZW652" s="54"/>
      <c r="ZX652" s="54"/>
      <c r="ZY652" s="54"/>
      <c r="ZZ652" s="54"/>
    </row>
    <row r="653" spans="1:702" x14ac:dyDescent="0.2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  <c r="AB653" s="54"/>
      <c r="AC653" s="54"/>
      <c r="AD653" s="54"/>
      <c r="AE653" s="54"/>
      <c r="AF653" s="54"/>
      <c r="AG653" s="54"/>
      <c r="AH653" s="54"/>
      <c r="AI653" s="54"/>
      <c r="AJ653" s="54"/>
      <c r="AK653" s="54"/>
      <c r="AL653" s="54"/>
      <c r="AM653" s="54"/>
      <c r="AN653" s="54"/>
      <c r="AO653" s="54"/>
      <c r="AP653" s="54"/>
      <c r="AQ653" s="54"/>
      <c r="AR653" s="54"/>
      <c r="AS653" s="54"/>
      <c r="AT653" s="54"/>
      <c r="AU653" s="54"/>
      <c r="AV653" s="54"/>
      <c r="AW653" s="54"/>
      <c r="AX653" s="54"/>
      <c r="AY653" s="54"/>
      <c r="AZ653" s="54"/>
      <c r="BA653" s="54"/>
      <c r="BB653" s="54"/>
      <c r="BC653" s="54"/>
      <c r="BD653" s="54"/>
      <c r="BE653" s="54"/>
      <c r="BF653" s="54"/>
      <c r="BG653" s="54"/>
      <c r="BH653" s="54"/>
      <c r="BI653" s="54"/>
      <c r="BJ653" s="54"/>
      <c r="BK653" s="54"/>
      <c r="BL653" s="54"/>
      <c r="BM653" s="54"/>
      <c r="BN653" s="54"/>
      <c r="BO653" s="54"/>
      <c r="BP653" s="54"/>
      <c r="BQ653" s="54"/>
      <c r="BR653" s="54"/>
      <c r="BS653" s="54"/>
      <c r="BT653" s="54"/>
      <c r="BU653" s="54"/>
      <c r="BV653" s="54"/>
      <c r="BW653" s="54"/>
      <c r="BX653" s="54"/>
      <c r="BY653" s="54"/>
      <c r="BZ653" s="54"/>
      <c r="CA653" s="54"/>
      <c r="CB653" s="54"/>
      <c r="CC653" s="54"/>
      <c r="CD653" s="54"/>
      <c r="CE653" s="54"/>
      <c r="CF653" s="54"/>
      <c r="CG653" s="54"/>
      <c r="CH653" s="54"/>
      <c r="CI653" s="54"/>
      <c r="CJ653" s="54"/>
      <c r="CK653" s="54"/>
      <c r="CL653" s="54"/>
      <c r="CM653" s="54"/>
      <c r="CN653" s="54"/>
      <c r="CO653" s="54"/>
      <c r="CP653" s="54"/>
      <c r="CQ653" s="54"/>
      <c r="CR653" s="54"/>
      <c r="CS653" s="54"/>
      <c r="CT653" s="54"/>
      <c r="CU653" s="54"/>
      <c r="CV653" s="54"/>
      <c r="CW653" s="54"/>
      <c r="CX653" s="54"/>
      <c r="CY653" s="54"/>
      <c r="CZ653" s="54"/>
      <c r="DA653" s="54"/>
      <c r="DB653" s="54"/>
      <c r="DC653" s="54"/>
      <c r="DD653" s="54"/>
      <c r="DE653" s="54"/>
      <c r="DF653" s="54"/>
      <c r="DG653" s="54"/>
      <c r="DH653" s="54"/>
      <c r="DI653" s="54"/>
      <c r="DJ653" s="54"/>
      <c r="DK653" s="54"/>
      <c r="DL653" s="54"/>
      <c r="DM653" s="54"/>
      <c r="DN653" s="54"/>
      <c r="DO653" s="54"/>
      <c r="DP653" s="54"/>
      <c r="DQ653" s="54"/>
      <c r="DR653" s="54"/>
      <c r="DS653" s="54"/>
      <c r="DT653" s="54"/>
      <c r="DU653" s="54"/>
      <c r="DV653" s="54"/>
      <c r="DW653" s="54"/>
      <c r="DX653" s="54"/>
      <c r="DY653" s="54"/>
      <c r="DZ653" s="54"/>
      <c r="EA653" s="54"/>
      <c r="EB653" s="54"/>
      <c r="EC653" s="54"/>
      <c r="ED653" s="54"/>
      <c r="EE653" s="54"/>
      <c r="EF653" s="54"/>
      <c r="EG653" s="54"/>
      <c r="EH653" s="54"/>
      <c r="EI653" s="54"/>
      <c r="EJ653" s="54"/>
      <c r="EK653" s="54"/>
      <c r="EL653" s="54"/>
      <c r="EM653" s="54"/>
      <c r="EN653" s="54"/>
      <c r="EO653" s="54"/>
      <c r="EP653" s="54"/>
      <c r="EQ653" s="54"/>
      <c r="ER653" s="54"/>
      <c r="ES653" s="54"/>
      <c r="ET653" s="54"/>
      <c r="EU653" s="54"/>
      <c r="EV653" s="54"/>
      <c r="EW653" s="54"/>
      <c r="EX653" s="54"/>
      <c r="EY653" s="54"/>
      <c r="EZ653" s="54"/>
      <c r="FA653" s="54"/>
      <c r="FB653" s="54"/>
      <c r="FC653" s="54"/>
      <c r="FD653" s="54"/>
      <c r="FE653" s="54"/>
      <c r="FF653" s="54"/>
      <c r="FG653" s="54"/>
      <c r="FH653" s="54"/>
      <c r="FI653" s="54"/>
      <c r="FJ653" s="54"/>
      <c r="FK653" s="54"/>
      <c r="FL653" s="54"/>
      <c r="FM653" s="54"/>
      <c r="FN653" s="54"/>
      <c r="FO653" s="54"/>
      <c r="FP653" s="54"/>
      <c r="FQ653" s="54"/>
      <c r="FR653" s="54"/>
      <c r="FS653" s="54"/>
      <c r="FT653" s="54"/>
      <c r="FU653" s="54"/>
      <c r="FV653" s="54"/>
      <c r="FW653" s="54"/>
      <c r="FX653" s="54"/>
      <c r="FY653" s="54"/>
      <c r="FZ653" s="54"/>
      <c r="GA653" s="54"/>
      <c r="GB653" s="54"/>
      <c r="GC653" s="54"/>
      <c r="GD653" s="54"/>
      <c r="GE653" s="54"/>
      <c r="GF653" s="54"/>
      <c r="GG653" s="54"/>
      <c r="GH653" s="54"/>
      <c r="GI653" s="54"/>
      <c r="GJ653" s="54"/>
      <c r="GK653" s="54"/>
      <c r="GL653" s="54"/>
      <c r="GM653" s="54"/>
      <c r="GN653" s="54"/>
      <c r="GO653" s="54"/>
      <c r="GP653" s="54"/>
      <c r="GQ653" s="54"/>
      <c r="GR653" s="54"/>
      <c r="GS653" s="54"/>
      <c r="GT653" s="54"/>
      <c r="GU653" s="54"/>
      <c r="GV653" s="54"/>
      <c r="GW653" s="54"/>
      <c r="GX653" s="54"/>
      <c r="GY653" s="54"/>
      <c r="GZ653" s="54"/>
      <c r="HA653" s="54"/>
      <c r="HB653" s="54"/>
      <c r="HC653" s="54"/>
      <c r="HD653" s="54"/>
      <c r="HE653" s="54"/>
      <c r="HF653" s="54"/>
      <c r="HG653" s="54"/>
      <c r="HH653" s="54"/>
      <c r="HI653" s="54"/>
      <c r="HJ653" s="54"/>
      <c r="HK653" s="54"/>
      <c r="HL653" s="54"/>
      <c r="HM653" s="54"/>
      <c r="HN653" s="54"/>
      <c r="HO653" s="54"/>
      <c r="HP653" s="54"/>
      <c r="HQ653" s="54"/>
      <c r="HR653" s="54"/>
      <c r="HS653" s="54"/>
      <c r="HT653" s="54"/>
      <c r="HU653" s="54"/>
      <c r="HV653" s="54"/>
      <c r="HW653" s="54"/>
      <c r="HX653" s="54"/>
      <c r="HY653" s="54"/>
      <c r="HZ653" s="54"/>
      <c r="IA653" s="54"/>
      <c r="IB653" s="54"/>
      <c r="IC653" s="54"/>
      <c r="ID653" s="54"/>
      <c r="IE653" s="54"/>
      <c r="IF653" s="54"/>
      <c r="IG653" s="54"/>
      <c r="IH653" s="54"/>
      <c r="II653" s="54"/>
      <c r="IJ653" s="54"/>
      <c r="IK653" s="54"/>
      <c r="IL653" s="54"/>
      <c r="IM653" s="54"/>
      <c r="IN653" s="54"/>
      <c r="IO653" s="54"/>
      <c r="IP653" s="54"/>
      <c r="IQ653" s="54"/>
      <c r="IR653" s="54"/>
      <c r="IS653" s="54"/>
      <c r="IT653" s="54"/>
      <c r="IU653" s="54"/>
      <c r="IV653" s="54"/>
      <c r="IW653" s="54"/>
      <c r="IX653" s="54"/>
      <c r="IY653" s="54"/>
      <c r="IZ653" s="54"/>
      <c r="JA653" s="54"/>
      <c r="JB653" s="54"/>
      <c r="JC653" s="54"/>
      <c r="JD653" s="54"/>
      <c r="JE653" s="54"/>
      <c r="JF653" s="54"/>
      <c r="JG653" s="54"/>
      <c r="JH653" s="54"/>
      <c r="JI653" s="54"/>
      <c r="JJ653" s="54"/>
      <c r="JK653" s="54"/>
      <c r="JL653" s="54"/>
      <c r="JM653" s="54"/>
      <c r="JN653" s="54"/>
      <c r="JO653" s="54"/>
      <c r="JP653" s="54"/>
      <c r="JQ653" s="54"/>
      <c r="JR653" s="54"/>
      <c r="JS653" s="54"/>
      <c r="JT653" s="54"/>
      <c r="JU653" s="54"/>
      <c r="JV653" s="54"/>
      <c r="JW653" s="54"/>
      <c r="JX653" s="54"/>
      <c r="JY653" s="54"/>
      <c r="JZ653" s="54"/>
      <c r="KA653" s="54"/>
      <c r="KB653" s="54"/>
      <c r="KC653" s="54"/>
      <c r="KD653" s="54"/>
      <c r="KE653" s="54"/>
      <c r="KF653" s="54"/>
      <c r="KG653" s="54"/>
      <c r="KH653" s="54"/>
      <c r="KI653" s="54"/>
      <c r="KJ653" s="54"/>
      <c r="KK653" s="54"/>
      <c r="KL653" s="54"/>
      <c r="KM653" s="54"/>
      <c r="KN653" s="54"/>
      <c r="KO653" s="54"/>
      <c r="KP653" s="54"/>
      <c r="KQ653" s="54"/>
      <c r="KR653" s="54"/>
      <c r="KS653" s="54"/>
      <c r="KT653" s="54"/>
      <c r="KU653" s="54"/>
      <c r="KV653" s="54"/>
      <c r="KW653" s="54"/>
      <c r="KX653" s="54"/>
      <c r="KY653" s="54"/>
      <c r="KZ653" s="54"/>
      <c r="LA653" s="54"/>
      <c r="LB653" s="54"/>
      <c r="LC653" s="54"/>
      <c r="LD653" s="54"/>
      <c r="LE653" s="54"/>
      <c r="LF653" s="54"/>
      <c r="LG653" s="54"/>
      <c r="LH653" s="54"/>
      <c r="LI653" s="54"/>
      <c r="LJ653" s="54"/>
      <c r="LK653" s="54"/>
      <c r="LL653" s="54"/>
      <c r="LM653" s="54"/>
      <c r="LN653" s="54"/>
      <c r="LO653" s="54"/>
      <c r="LP653" s="54"/>
      <c r="LQ653" s="54"/>
      <c r="LR653" s="54"/>
      <c r="LS653" s="54"/>
      <c r="LT653" s="54"/>
      <c r="LU653" s="54"/>
      <c r="LV653" s="54"/>
      <c r="LW653" s="54"/>
      <c r="LX653" s="54"/>
      <c r="LY653" s="54"/>
      <c r="LZ653" s="54"/>
      <c r="MA653" s="54"/>
      <c r="MB653" s="54"/>
      <c r="MC653" s="54"/>
      <c r="MD653" s="54"/>
      <c r="ME653" s="54"/>
      <c r="MF653" s="54"/>
      <c r="MG653" s="54"/>
      <c r="MH653" s="54"/>
      <c r="MI653" s="54"/>
      <c r="MJ653" s="54"/>
      <c r="MK653" s="54"/>
      <c r="ML653" s="54"/>
      <c r="MM653" s="54"/>
      <c r="MN653" s="54"/>
      <c r="MO653" s="54"/>
      <c r="MP653" s="54"/>
      <c r="MQ653" s="54"/>
      <c r="MR653" s="54"/>
      <c r="MS653" s="54"/>
      <c r="MT653" s="54"/>
      <c r="MU653" s="54"/>
      <c r="MV653" s="54"/>
      <c r="MW653" s="54"/>
      <c r="MX653" s="54"/>
      <c r="MY653" s="54"/>
      <c r="MZ653" s="54"/>
      <c r="NA653" s="54"/>
      <c r="NB653" s="54"/>
      <c r="NC653" s="54"/>
      <c r="ND653" s="54"/>
      <c r="NE653" s="54"/>
      <c r="NF653" s="54"/>
      <c r="NG653" s="54"/>
      <c r="NH653" s="54"/>
      <c r="NI653" s="54"/>
      <c r="NJ653" s="54"/>
      <c r="NK653" s="54"/>
      <c r="NL653" s="54"/>
      <c r="NM653" s="54"/>
      <c r="NN653" s="54"/>
      <c r="NO653" s="54"/>
      <c r="NP653" s="54"/>
      <c r="NQ653" s="54"/>
      <c r="NR653" s="54"/>
      <c r="NS653" s="54"/>
      <c r="NT653" s="54"/>
      <c r="NU653" s="54"/>
      <c r="NV653" s="54"/>
      <c r="NW653" s="54"/>
      <c r="NX653" s="54"/>
      <c r="NY653" s="54"/>
      <c r="NZ653" s="54"/>
      <c r="OA653" s="54"/>
      <c r="OB653" s="54"/>
      <c r="OC653" s="54"/>
      <c r="OD653" s="54"/>
      <c r="OE653" s="54"/>
      <c r="OF653" s="54"/>
      <c r="OG653" s="54"/>
      <c r="OH653" s="54"/>
      <c r="OI653" s="54"/>
      <c r="OJ653" s="54"/>
      <c r="OK653" s="54"/>
      <c r="OL653" s="54"/>
      <c r="OM653" s="54"/>
      <c r="ON653" s="54"/>
      <c r="OO653" s="54"/>
      <c r="OP653" s="54"/>
      <c r="OQ653" s="54"/>
      <c r="OR653" s="54"/>
      <c r="OS653" s="54"/>
      <c r="OT653" s="54"/>
      <c r="OU653" s="54"/>
      <c r="OV653" s="54"/>
      <c r="OW653" s="54"/>
      <c r="OX653" s="54"/>
      <c r="OY653" s="54"/>
      <c r="OZ653" s="54"/>
      <c r="PA653" s="54"/>
      <c r="PB653" s="54"/>
      <c r="PC653" s="54"/>
      <c r="PD653" s="54"/>
      <c r="PE653" s="54"/>
      <c r="PF653" s="54"/>
      <c r="PG653" s="54"/>
      <c r="PH653" s="54"/>
      <c r="PI653" s="54"/>
      <c r="PJ653" s="54"/>
      <c r="PK653" s="54"/>
      <c r="PL653" s="54"/>
      <c r="PM653" s="54"/>
      <c r="PN653" s="54"/>
      <c r="PO653" s="54"/>
      <c r="PP653" s="54"/>
      <c r="PQ653" s="54"/>
      <c r="PR653" s="54"/>
      <c r="PS653" s="54"/>
      <c r="PT653" s="54"/>
      <c r="PU653" s="54"/>
      <c r="PV653" s="54"/>
      <c r="PW653" s="54"/>
      <c r="PX653" s="54"/>
      <c r="PY653" s="54"/>
      <c r="PZ653" s="54"/>
      <c r="QA653" s="54"/>
      <c r="QB653" s="54"/>
      <c r="QC653" s="54"/>
      <c r="QD653" s="54"/>
      <c r="QE653" s="54"/>
      <c r="QF653" s="54"/>
      <c r="QG653" s="54"/>
      <c r="QH653" s="54"/>
      <c r="QI653" s="54"/>
      <c r="QJ653" s="54"/>
      <c r="QK653" s="54"/>
      <c r="QL653" s="54"/>
      <c r="QM653" s="54"/>
      <c r="QN653" s="54"/>
      <c r="QO653" s="54"/>
      <c r="QP653" s="54"/>
      <c r="QQ653" s="54"/>
      <c r="QR653" s="54"/>
      <c r="QS653" s="54"/>
      <c r="QT653" s="54"/>
      <c r="QU653" s="54"/>
      <c r="QV653" s="54"/>
      <c r="QW653" s="54"/>
      <c r="QX653" s="54"/>
      <c r="QY653" s="54"/>
      <c r="QZ653" s="54"/>
      <c r="RA653" s="54"/>
      <c r="RB653" s="54"/>
      <c r="RC653" s="54"/>
      <c r="RD653" s="54"/>
      <c r="RE653" s="54"/>
      <c r="RF653" s="54"/>
      <c r="RG653" s="54"/>
      <c r="RH653" s="54"/>
      <c r="RI653" s="54"/>
      <c r="RJ653" s="54"/>
      <c r="RK653" s="54"/>
      <c r="RL653" s="54"/>
      <c r="RM653" s="54"/>
      <c r="RN653" s="54"/>
      <c r="RO653" s="54"/>
      <c r="RP653" s="54"/>
      <c r="RQ653" s="54"/>
      <c r="RR653" s="54"/>
      <c r="RS653" s="54"/>
      <c r="RT653" s="54"/>
      <c r="RU653" s="54"/>
      <c r="RV653" s="54"/>
      <c r="RW653" s="54"/>
      <c r="RX653" s="54"/>
      <c r="RY653" s="54"/>
      <c r="RZ653" s="54"/>
      <c r="SA653" s="54"/>
      <c r="SB653" s="54"/>
      <c r="SC653" s="54"/>
      <c r="SD653" s="54"/>
      <c r="SE653" s="54"/>
      <c r="SF653" s="54"/>
      <c r="SG653" s="54"/>
      <c r="SH653" s="54"/>
      <c r="SI653" s="54"/>
      <c r="SJ653" s="54"/>
      <c r="SK653" s="54"/>
      <c r="SL653" s="54"/>
      <c r="SM653" s="54"/>
      <c r="SN653" s="54"/>
      <c r="SO653" s="54"/>
      <c r="SP653" s="54"/>
      <c r="SQ653" s="54"/>
      <c r="SR653" s="54"/>
      <c r="SS653" s="54"/>
      <c r="ST653" s="54"/>
      <c r="SU653" s="54"/>
      <c r="SV653" s="54"/>
      <c r="SW653" s="54"/>
      <c r="SX653" s="54"/>
      <c r="SY653" s="54"/>
      <c r="SZ653" s="54"/>
      <c r="TA653" s="54"/>
      <c r="TB653" s="54"/>
      <c r="TC653" s="54"/>
      <c r="TD653" s="54"/>
      <c r="TE653" s="54"/>
      <c r="TF653" s="54"/>
      <c r="TG653" s="54"/>
      <c r="TH653" s="54"/>
      <c r="TI653" s="54"/>
      <c r="TJ653" s="54"/>
      <c r="TK653" s="54"/>
      <c r="TL653" s="54"/>
      <c r="TM653" s="54"/>
      <c r="TN653" s="54"/>
      <c r="TO653" s="54"/>
      <c r="TP653" s="54"/>
      <c r="TQ653" s="54"/>
      <c r="TR653" s="54"/>
      <c r="TS653" s="54"/>
      <c r="TT653" s="54"/>
      <c r="TU653" s="54"/>
      <c r="TV653" s="54"/>
      <c r="TW653" s="54"/>
      <c r="TX653" s="54"/>
      <c r="TY653" s="54"/>
      <c r="TZ653" s="54"/>
      <c r="UA653" s="54"/>
      <c r="UB653" s="54"/>
      <c r="UC653" s="54"/>
      <c r="UD653" s="54"/>
      <c r="UE653" s="54"/>
      <c r="UF653" s="54"/>
      <c r="UG653" s="54"/>
      <c r="UH653" s="54"/>
      <c r="UI653" s="54"/>
      <c r="UJ653" s="54"/>
      <c r="UK653" s="54"/>
      <c r="UL653" s="54"/>
      <c r="UM653" s="54"/>
      <c r="UN653" s="54"/>
      <c r="UO653" s="54"/>
      <c r="UP653" s="54"/>
      <c r="UQ653" s="54"/>
      <c r="UR653" s="54"/>
      <c r="US653" s="54"/>
      <c r="UT653" s="54"/>
      <c r="UU653" s="54"/>
      <c r="UV653" s="54"/>
      <c r="UW653" s="54"/>
      <c r="UX653" s="54"/>
      <c r="UY653" s="54"/>
      <c r="UZ653" s="54"/>
      <c r="VA653" s="54"/>
      <c r="VB653" s="54"/>
      <c r="VC653" s="54"/>
      <c r="VD653" s="54"/>
      <c r="VE653" s="54"/>
      <c r="VF653" s="54"/>
      <c r="VG653" s="54"/>
      <c r="VH653" s="54"/>
      <c r="VI653" s="54"/>
      <c r="VJ653" s="54"/>
      <c r="VK653" s="54"/>
      <c r="VL653" s="54"/>
      <c r="VM653" s="54"/>
      <c r="VN653" s="54"/>
      <c r="VO653" s="54"/>
      <c r="VP653" s="54"/>
      <c r="VQ653" s="54"/>
      <c r="VR653" s="54"/>
      <c r="VS653" s="54"/>
      <c r="VT653" s="54"/>
      <c r="VU653" s="54"/>
      <c r="VV653" s="54"/>
      <c r="VW653" s="54"/>
      <c r="VX653" s="54"/>
      <c r="VY653" s="54"/>
      <c r="VZ653" s="54"/>
      <c r="WA653" s="54"/>
      <c r="WB653" s="54"/>
      <c r="WC653" s="54"/>
      <c r="WD653" s="54"/>
      <c r="WE653" s="54"/>
      <c r="WF653" s="54"/>
      <c r="WG653" s="54"/>
      <c r="WH653" s="54"/>
      <c r="WI653" s="54"/>
      <c r="WJ653" s="54"/>
      <c r="WK653" s="54"/>
      <c r="WL653" s="54"/>
      <c r="WM653" s="54"/>
      <c r="WN653" s="54"/>
      <c r="WO653" s="54"/>
      <c r="WP653" s="54"/>
      <c r="WQ653" s="54"/>
      <c r="WR653" s="54"/>
      <c r="WS653" s="54"/>
      <c r="WT653" s="54"/>
      <c r="WU653" s="54"/>
      <c r="WV653" s="54"/>
      <c r="WW653" s="54"/>
      <c r="WX653" s="54"/>
      <c r="WY653" s="54"/>
      <c r="WZ653" s="54"/>
      <c r="XA653" s="54"/>
      <c r="XB653" s="54"/>
      <c r="XC653" s="54"/>
      <c r="XD653" s="54"/>
      <c r="XE653" s="54"/>
      <c r="XF653" s="54"/>
      <c r="XG653" s="54"/>
      <c r="XH653" s="54"/>
      <c r="XI653" s="54"/>
      <c r="XJ653" s="54"/>
      <c r="XK653" s="54"/>
      <c r="XL653" s="54"/>
      <c r="XM653" s="54"/>
      <c r="XN653" s="54"/>
      <c r="XO653" s="54"/>
      <c r="XP653" s="54"/>
      <c r="XQ653" s="54"/>
      <c r="XR653" s="54"/>
      <c r="XS653" s="54"/>
      <c r="XT653" s="54"/>
      <c r="XU653" s="54"/>
      <c r="XV653" s="54"/>
      <c r="XW653" s="54"/>
      <c r="XX653" s="54"/>
      <c r="XY653" s="54"/>
      <c r="XZ653" s="54"/>
      <c r="YA653" s="54"/>
      <c r="YB653" s="54"/>
      <c r="YC653" s="54"/>
      <c r="YD653" s="54"/>
      <c r="YE653" s="54"/>
      <c r="YF653" s="54"/>
      <c r="YG653" s="54"/>
      <c r="YH653" s="54"/>
      <c r="YI653" s="54"/>
      <c r="YJ653" s="54"/>
      <c r="YK653" s="54"/>
      <c r="YL653" s="54"/>
      <c r="YM653" s="54"/>
      <c r="YN653" s="54"/>
      <c r="YO653" s="54"/>
      <c r="YP653" s="54"/>
      <c r="YQ653" s="54"/>
      <c r="YR653" s="54"/>
      <c r="YS653" s="54"/>
      <c r="YT653" s="54"/>
      <c r="YU653" s="54"/>
      <c r="YV653" s="54"/>
      <c r="YW653" s="54"/>
      <c r="YX653" s="54"/>
      <c r="YY653" s="54"/>
      <c r="YZ653" s="54"/>
      <c r="ZA653" s="54"/>
      <c r="ZB653" s="54"/>
      <c r="ZC653" s="54"/>
      <c r="ZD653" s="54"/>
      <c r="ZE653" s="54"/>
      <c r="ZF653" s="54"/>
      <c r="ZG653" s="54"/>
      <c r="ZH653" s="54"/>
      <c r="ZI653" s="54"/>
      <c r="ZJ653" s="54"/>
      <c r="ZK653" s="54"/>
      <c r="ZL653" s="54"/>
      <c r="ZM653" s="54"/>
      <c r="ZN653" s="54"/>
      <c r="ZO653" s="54"/>
      <c r="ZP653" s="54"/>
      <c r="ZQ653" s="54"/>
      <c r="ZR653" s="54"/>
      <c r="ZS653" s="54"/>
      <c r="ZT653" s="54"/>
      <c r="ZU653" s="54"/>
      <c r="ZV653" s="54"/>
      <c r="ZW653" s="54"/>
      <c r="ZX653" s="54"/>
      <c r="ZY653" s="54"/>
      <c r="ZZ653" s="54"/>
    </row>
    <row r="654" spans="1:702" x14ac:dyDescent="0.2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  <c r="AB654" s="54"/>
      <c r="AC654" s="54"/>
      <c r="AD654" s="54"/>
      <c r="AE654" s="54"/>
      <c r="AF654" s="54"/>
      <c r="AG654" s="54"/>
      <c r="AH654" s="54"/>
      <c r="AI654" s="54"/>
      <c r="AJ654" s="54"/>
      <c r="AK654" s="54"/>
      <c r="AL654" s="54"/>
      <c r="AM654" s="54"/>
      <c r="AN654" s="54"/>
      <c r="AO654" s="54"/>
      <c r="AP654" s="54"/>
      <c r="AQ654" s="54"/>
      <c r="AR654" s="54"/>
      <c r="AS654" s="54"/>
      <c r="AT654" s="54"/>
      <c r="AU654" s="54"/>
      <c r="AV654" s="54"/>
      <c r="AW654" s="54"/>
      <c r="AX654" s="54"/>
      <c r="AY654" s="54"/>
      <c r="AZ654" s="54"/>
      <c r="BA654" s="54"/>
      <c r="BB654" s="54"/>
      <c r="BC654" s="54"/>
      <c r="BD654" s="54"/>
      <c r="BE654" s="54"/>
      <c r="BF654" s="54"/>
      <c r="BG654" s="54"/>
      <c r="BH654" s="54"/>
      <c r="BI654" s="54"/>
      <c r="BJ654" s="54"/>
      <c r="BK654" s="54"/>
      <c r="BL654" s="54"/>
      <c r="BM654" s="54"/>
      <c r="BN654" s="54"/>
      <c r="BO654" s="54"/>
      <c r="BP654" s="54"/>
      <c r="BQ654" s="54"/>
      <c r="BR654" s="54"/>
      <c r="BS654" s="54"/>
      <c r="BT654" s="54"/>
      <c r="BU654" s="54"/>
      <c r="BV654" s="54"/>
      <c r="BW654" s="54"/>
      <c r="BX654" s="54"/>
      <c r="BY654" s="54"/>
      <c r="BZ654" s="54"/>
      <c r="CA654" s="54"/>
      <c r="CB654" s="54"/>
      <c r="CC654" s="54"/>
      <c r="CD654" s="54"/>
      <c r="CE654" s="54"/>
      <c r="CF654" s="54"/>
      <c r="CG654" s="54"/>
      <c r="CH654" s="54"/>
      <c r="CI654" s="54"/>
      <c r="CJ654" s="54"/>
      <c r="CK654" s="54"/>
      <c r="CL654" s="54"/>
      <c r="CM654" s="54"/>
      <c r="CN654" s="54"/>
      <c r="CO654" s="54"/>
      <c r="CP654" s="54"/>
      <c r="CQ654" s="54"/>
      <c r="CR654" s="54"/>
      <c r="CS654" s="54"/>
      <c r="CT654" s="54"/>
      <c r="CU654" s="54"/>
      <c r="CV654" s="54"/>
      <c r="CW654" s="54"/>
      <c r="CX654" s="54"/>
      <c r="CY654" s="54"/>
      <c r="CZ654" s="54"/>
      <c r="DA654" s="54"/>
      <c r="DB654" s="54"/>
      <c r="DC654" s="54"/>
      <c r="DD654" s="54"/>
      <c r="DE654" s="54"/>
      <c r="DF654" s="54"/>
      <c r="DG654" s="54"/>
      <c r="DH654" s="54"/>
      <c r="DI654" s="54"/>
      <c r="DJ654" s="54"/>
      <c r="DK654" s="54"/>
      <c r="DL654" s="54"/>
      <c r="DM654" s="54"/>
      <c r="DN654" s="54"/>
      <c r="DO654" s="54"/>
      <c r="DP654" s="54"/>
      <c r="DQ654" s="54"/>
      <c r="DR654" s="54"/>
      <c r="DS654" s="54"/>
      <c r="DT654" s="54"/>
      <c r="DU654" s="54"/>
      <c r="DV654" s="54"/>
      <c r="DW654" s="54"/>
      <c r="DX654" s="54"/>
      <c r="DY654" s="54"/>
      <c r="DZ654" s="54"/>
      <c r="EA654" s="54"/>
      <c r="EB654" s="54"/>
      <c r="EC654" s="54"/>
      <c r="ED654" s="54"/>
      <c r="EE654" s="54"/>
      <c r="EF654" s="54"/>
      <c r="EG654" s="54"/>
      <c r="EH654" s="54"/>
      <c r="EI654" s="54"/>
      <c r="EJ654" s="54"/>
      <c r="EK654" s="54"/>
      <c r="EL654" s="54"/>
      <c r="EM654" s="54"/>
      <c r="EN654" s="54"/>
      <c r="EO654" s="54"/>
      <c r="EP654" s="54"/>
      <c r="EQ654" s="54"/>
      <c r="ER654" s="54"/>
      <c r="ES654" s="54"/>
      <c r="ET654" s="54"/>
      <c r="EU654" s="54"/>
      <c r="EV654" s="54"/>
      <c r="EW654" s="54"/>
      <c r="EX654" s="54"/>
      <c r="EY654" s="54"/>
      <c r="EZ654" s="54"/>
      <c r="FA654" s="54"/>
      <c r="FB654" s="54"/>
      <c r="FC654" s="54"/>
      <c r="FD654" s="54"/>
      <c r="FE654" s="54"/>
      <c r="FF654" s="54"/>
      <c r="FG654" s="54"/>
      <c r="FH654" s="54"/>
      <c r="FI654" s="54"/>
      <c r="FJ654" s="54"/>
      <c r="FK654" s="54"/>
      <c r="FL654" s="54"/>
      <c r="FM654" s="54"/>
      <c r="FN654" s="54"/>
      <c r="FO654" s="54"/>
      <c r="FP654" s="54"/>
      <c r="FQ654" s="54"/>
      <c r="FR654" s="54"/>
      <c r="FS654" s="54"/>
      <c r="FT654" s="54"/>
      <c r="FU654" s="54"/>
      <c r="FV654" s="54"/>
      <c r="FW654" s="54"/>
      <c r="FX654" s="54"/>
      <c r="FY654" s="54"/>
      <c r="FZ654" s="54"/>
      <c r="GA654" s="54"/>
      <c r="GB654" s="54"/>
      <c r="GC654" s="54"/>
      <c r="GD654" s="54"/>
      <c r="GE654" s="54"/>
      <c r="GF654" s="54"/>
      <c r="GG654" s="54"/>
      <c r="GH654" s="54"/>
      <c r="GI654" s="54"/>
      <c r="GJ654" s="54"/>
      <c r="GK654" s="54"/>
      <c r="GL654" s="54"/>
      <c r="GM654" s="54"/>
      <c r="GN654" s="54"/>
      <c r="GO654" s="54"/>
      <c r="GP654" s="54"/>
      <c r="GQ654" s="54"/>
      <c r="GR654" s="54"/>
      <c r="GS654" s="54"/>
      <c r="GT654" s="54"/>
      <c r="GU654" s="54"/>
      <c r="GV654" s="54"/>
      <c r="GW654" s="54"/>
      <c r="GX654" s="54"/>
      <c r="GY654" s="54"/>
      <c r="GZ654" s="54"/>
      <c r="HA654" s="54"/>
      <c r="HB654" s="54"/>
      <c r="HC654" s="54"/>
      <c r="HD654" s="54"/>
      <c r="HE654" s="54"/>
      <c r="HF654" s="54"/>
      <c r="HG654" s="54"/>
      <c r="HH654" s="54"/>
      <c r="HI654" s="54"/>
      <c r="HJ654" s="54"/>
      <c r="HK654" s="54"/>
      <c r="HL654" s="54"/>
      <c r="HM654" s="54"/>
      <c r="HN654" s="54"/>
      <c r="HO654" s="54"/>
      <c r="HP654" s="54"/>
      <c r="HQ654" s="54"/>
      <c r="HR654" s="54"/>
      <c r="HS654" s="54"/>
      <c r="HT654" s="54"/>
      <c r="HU654" s="54"/>
      <c r="HV654" s="54"/>
      <c r="HW654" s="54"/>
      <c r="HX654" s="54"/>
      <c r="HY654" s="54"/>
      <c r="HZ654" s="54"/>
      <c r="IA654" s="54"/>
      <c r="IB654" s="54"/>
      <c r="IC654" s="54"/>
      <c r="ID654" s="54"/>
      <c r="IE654" s="54"/>
      <c r="IF654" s="54"/>
      <c r="IG654" s="54"/>
      <c r="IH654" s="54"/>
      <c r="II654" s="54"/>
      <c r="IJ654" s="54"/>
      <c r="IK654" s="54"/>
      <c r="IL654" s="54"/>
      <c r="IM654" s="54"/>
      <c r="IN654" s="54"/>
      <c r="IO654" s="54"/>
      <c r="IP654" s="54"/>
      <c r="IQ654" s="54"/>
      <c r="IR654" s="54"/>
      <c r="IS654" s="54"/>
      <c r="IT654" s="54"/>
      <c r="IU654" s="54"/>
      <c r="IV654" s="54"/>
      <c r="IW654" s="54"/>
      <c r="IX654" s="54"/>
      <c r="IY654" s="54"/>
      <c r="IZ654" s="54"/>
      <c r="JA654" s="54"/>
      <c r="JB654" s="54"/>
      <c r="JC654" s="54"/>
      <c r="JD654" s="54"/>
      <c r="JE654" s="54"/>
      <c r="JF654" s="54"/>
      <c r="JG654" s="54"/>
      <c r="JH654" s="54"/>
      <c r="JI654" s="54"/>
      <c r="JJ654" s="54"/>
      <c r="JK654" s="54"/>
      <c r="JL654" s="54"/>
      <c r="JM654" s="54"/>
      <c r="JN654" s="54"/>
      <c r="JO654" s="54"/>
      <c r="JP654" s="54"/>
      <c r="JQ654" s="54"/>
      <c r="JR654" s="54"/>
      <c r="JS654" s="54"/>
      <c r="JT654" s="54"/>
      <c r="JU654" s="54"/>
      <c r="JV654" s="54"/>
      <c r="JW654" s="54"/>
      <c r="JX654" s="54"/>
      <c r="JY654" s="54"/>
      <c r="JZ654" s="54"/>
      <c r="KA654" s="54"/>
      <c r="KB654" s="54"/>
      <c r="KC654" s="54"/>
      <c r="KD654" s="54"/>
      <c r="KE654" s="54"/>
      <c r="KF654" s="54"/>
      <c r="KG654" s="54"/>
      <c r="KH654" s="54"/>
      <c r="KI654" s="54"/>
      <c r="KJ654" s="54"/>
      <c r="KK654" s="54"/>
      <c r="KL654" s="54"/>
      <c r="KM654" s="54"/>
      <c r="KN654" s="54"/>
      <c r="KO654" s="54"/>
      <c r="KP654" s="54"/>
      <c r="KQ654" s="54"/>
      <c r="KR654" s="54"/>
      <c r="KS654" s="54"/>
      <c r="KT654" s="54"/>
      <c r="KU654" s="54"/>
      <c r="KV654" s="54"/>
      <c r="KW654" s="54"/>
      <c r="KX654" s="54"/>
      <c r="KY654" s="54"/>
      <c r="KZ654" s="54"/>
      <c r="LA654" s="54"/>
      <c r="LB654" s="54"/>
      <c r="LC654" s="54"/>
      <c r="LD654" s="54"/>
      <c r="LE654" s="54"/>
      <c r="LF654" s="54"/>
      <c r="LG654" s="54"/>
      <c r="LH654" s="54"/>
      <c r="LI654" s="54"/>
      <c r="LJ654" s="54"/>
      <c r="LK654" s="54"/>
      <c r="LL654" s="54"/>
      <c r="LM654" s="54"/>
      <c r="LN654" s="54"/>
      <c r="LO654" s="54"/>
      <c r="LP654" s="54"/>
      <c r="LQ654" s="54"/>
      <c r="LR654" s="54"/>
      <c r="LS654" s="54"/>
      <c r="LT654" s="54"/>
      <c r="LU654" s="54"/>
      <c r="LV654" s="54"/>
      <c r="LW654" s="54"/>
      <c r="LX654" s="54"/>
      <c r="LY654" s="54"/>
      <c r="LZ654" s="54"/>
      <c r="MA654" s="54"/>
      <c r="MB654" s="54"/>
      <c r="MC654" s="54"/>
      <c r="MD654" s="54"/>
      <c r="ME654" s="54"/>
      <c r="MF654" s="54"/>
      <c r="MG654" s="54"/>
      <c r="MH654" s="54"/>
      <c r="MI654" s="54"/>
      <c r="MJ654" s="54"/>
      <c r="MK654" s="54"/>
      <c r="ML654" s="54"/>
      <c r="MM654" s="54"/>
      <c r="MN654" s="54"/>
      <c r="MO654" s="54"/>
      <c r="MP654" s="54"/>
      <c r="MQ654" s="54"/>
      <c r="MR654" s="54"/>
      <c r="MS654" s="54"/>
      <c r="MT654" s="54"/>
      <c r="MU654" s="54"/>
      <c r="MV654" s="54"/>
      <c r="MW654" s="54"/>
      <c r="MX654" s="54"/>
      <c r="MY654" s="54"/>
      <c r="MZ654" s="54"/>
      <c r="NA654" s="54"/>
      <c r="NB654" s="54"/>
      <c r="NC654" s="54"/>
      <c r="ND654" s="54"/>
      <c r="NE654" s="54"/>
      <c r="NF654" s="54"/>
      <c r="NG654" s="54"/>
      <c r="NH654" s="54"/>
      <c r="NI654" s="54"/>
      <c r="NJ654" s="54"/>
      <c r="NK654" s="54"/>
      <c r="NL654" s="54"/>
      <c r="NM654" s="54"/>
      <c r="NN654" s="54"/>
      <c r="NO654" s="54"/>
      <c r="NP654" s="54"/>
      <c r="NQ654" s="54"/>
      <c r="NR654" s="54"/>
      <c r="NS654" s="54"/>
      <c r="NT654" s="54"/>
      <c r="NU654" s="54"/>
      <c r="NV654" s="54"/>
      <c r="NW654" s="54"/>
      <c r="NX654" s="54"/>
      <c r="NY654" s="54"/>
      <c r="NZ654" s="54"/>
      <c r="OA654" s="54"/>
      <c r="OB654" s="54"/>
      <c r="OC654" s="54"/>
      <c r="OD654" s="54"/>
      <c r="OE654" s="54"/>
      <c r="OF654" s="54"/>
      <c r="OG654" s="54"/>
      <c r="OH654" s="54"/>
      <c r="OI654" s="54"/>
      <c r="OJ654" s="54"/>
      <c r="OK654" s="54"/>
      <c r="OL654" s="54"/>
      <c r="OM654" s="54"/>
      <c r="ON654" s="54"/>
      <c r="OO654" s="54"/>
      <c r="OP654" s="54"/>
      <c r="OQ654" s="54"/>
      <c r="OR654" s="54"/>
      <c r="OS654" s="54"/>
      <c r="OT654" s="54"/>
      <c r="OU654" s="54"/>
      <c r="OV654" s="54"/>
      <c r="OW654" s="54"/>
      <c r="OX654" s="54"/>
      <c r="OY654" s="54"/>
      <c r="OZ654" s="54"/>
      <c r="PA654" s="54"/>
      <c r="PB654" s="54"/>
      <c r="PC654" s="54"/>
      <c r="PD654" s="54"/>
      <c r="PE654" s="54"/>
      <c r="PF654" s="54"/>
      <c r="PG654" s="54"/>
      <c r="PH654" s="54"/>
      <c r="PI654" s="54"/>
      <c r="PJ654" s="54"/>
      <c r="PK654" s="54"/>
      <c r="PL654" s="54"/>
      <c r="PM654" s="54"/>
      <c r="PN654" s="54"/>
      <c r="PO654" s="54"/>
      <c r="PP654" s="54"/>
      <c r="PQ654" s="54"/>
      <c r="PR654" s="54"/>
      <c r="PS654" s="54"/>
      <c r="PT654" s="54"/>
      <c r="PU654" s="54"/>
      <c r="PV654" s="54"/>
      <c r="PW654" s="54"/>
      <c r="PX654" s="54"/>
      <c r="PY654" s="54"/>
      <c r="PZ654" s="54"/>
      <c r="QA654" s="54"/>
      <c r="QB654" s="54"/>
      <c r="QC654" s="54"/>
      <c r="QD654" s="54"/>
      <c r="QE654" s="54"/>
      <c r="QF654" s="54"/>
      <c r="QG654" s="54"/>
      <c r="QH654" s="54"/>
      <c r="QI654" s="54"/>
      <c r="QJ654" s="54"/>
      <c r="QK654" s="54"/>
      <c r="QL654" s="54"/>
      <c r="QM654" s="54"/>
      <c r="QN654" s="54"/>
      <c r="QO654" s="54"/>
      <c r="QP654" s="54"/>
      <c r="QQ654" s="54"/>
      <c r="QR654" s="54"/>
      <c r="QS654" s="54"/>
      <c r="QT654" s="54"/>
      <c r="QU654" s="54"/>
      <c r="QV654" s="54"/>
      <c r="QW654" s="54"/>
      <c r="QX654" s="54"/>
      <c r="QY654" s="54"/>
      <c r="QZ654" s="54"/>
      <c r="RA654" s="54"/>
      <c r="RB654" s="54"/>
      <c r="RC654" s="54"/>
      <c r="RD654" s="54"/>
      <c r="RE654" s="54"/>
      <c r="RF654" s="54"/>
      <c r="RG654" s="54"/>
      <c r="RH654" s="54"/>
      <c r="RI654" s="54"/>
      <c r="RJ654" s="54"/>
      <c r="RK654" s="54"/>
      <c r="RL654" s="54"/>
      <c r="RM654" s="54"/>
      <c r="RN654" s="54"/>
      <c r="RO654" s="54"/>
      <c r="RP654" s="54"/>
      <c r="RQ654" s="54"/>
      <c r="RR654" s="54"/>
      <c r="RS654" s="54"/>
      <c r="RT654" s="54"/>
      <c r="RU654" s="54"/>
      <c r="RV654" s="54"/>
      <c r="RW654" s="54"/>
      <c r="RX654" s="54"/>
      <c r="RY654" s="54"/>
      <c r="RZ654" s="54"/>
      <c r="SA654" s="54"/>
      <c r="SB654" s="54"/>
      <c r="SC654" s="54"/>
      <c r="SD654" s="54"/>
      <c r="SE654" s="54"/>
      <c r="SF654" s="54"/>
      <c r="SG654" s="54"/>
      <c r="SH654" s="54"/>
      <c r="SI654" s="54"/>
      <c r="SJ654" s="54"/>
      <c r="SK654" s="54"/>
      <c r="SL654" s="54"/>
      <c r="SM654" s="54"/>
      <c r="SN654" s="54"/>
      <c r="SO654" s="54"/>
      <c r="SP654" s="54"/>
      <c r="SQ654" s="54"/>
      <c r="SR654" s="54"/>
      <c r="SS654" s="54"/>
      <c r="ST654" s="54"/>
      <c r="SU654" s="54"/>
      <c r="SV654" s="54"/>
      <c r="SW654" s="54"/>
      <c r="SX654" s="54"/>
      <c r="SY654" s="54"/>
      <c r="SZ654" s="54"/>
      <c r="TA654" s="54"/>
      <c r="TB654" s="54"/>
      <c r="TC654" s="54"/>
      <c r="TD654" s="54"/>
      <c r="TE654" s="54"/>
      <c r="TF654" s="54"/>
      <c r="TG654" s="54"/>
      <c r="TH654" s="54"/>
      <c r="TI654" s="54"/>
      <c r="TJ654" s="54"/>
      <c r="TK654" s="54"/>
      <c r="TL654" s="54"/>
      <c r="TM654" s="54"/>
      <c r="TN654" s="54"/>
      <c r="TO654" s="54"/>
      <c r="TP654" s="54"/>
      <c r="TQ654" s="54"/>
      <c r="TR654" s="54"/>
      <c r="TS654" s="54"/>
      <c r="TT654" s="54"/>
      <c r="TU654" s="54"/>
      <c r="TV654" s="54"/>
      <c r="TW654" s="54"/>
      <c r="TX654" s="54"/>
      <c r="TY654" s="54"/>
      <c r="TZ654" s="54"/>
      <c r="UA654" s="54"/>
      <c r="UB654" s="54"/>
      <c r="UC654" s="54"/>
      <c r="UD654" s="54"/>
      <c r="UE654" s="54"/>
      <c r="UF654" s="54"/>
      <c r="UG654" s="54"/>
      <c r="UH654" s="54"/>
      <c r="UI654" s="54"/>
      <c r="UJ654" s="54"/>
      <c r="UK654" s="54"/>
      <c r="UL654" s="54"/>
      <c r="UM654" s="54"/>
      <c r="UN654" s="54"/>
      <c r="UO654" s="54"/>
      <c r="UP654" s="54"/>
      <c r="UQ654" s="54"/>
      <c r="UR654" s="54"/>
      <c r="US654" s="54"/>
      <c r="UT654" s="54"/>
      <c r="UU654" s="54"/>
      <c r="UV654" s="54"/>
      <c r="UW654" s="54"/>
      <c r="UX654" s="54"/>
      <c r="UY654" s="54"/>
      <c r="UZ654" s="54"/>
      <c r="VA654" s="54"/>
      <c r="VB654" s="54"/>
      <c r="VC654" s="54"/>
      <c r="VD654" s="54"/>
      <c r="VE654" s="54"/>
      <c r="VF654" s="54"/>
      <c r="VG654" s="54"/>
      <c r="VH654" s="54"/>
      <c r="VI654" s="54"/>
      <c r="VJ654" s="54"/>
      <c r="VK654" s="54"/>
      <c r="VL654" s="54"/>
      <c r="VM654" s="54"/>
      <c r="VN654" s="54"/>
      <c r="VO654" s="54"/>
      <c r="VP654" s="54"/>
      <c r="VQ654" s="54"/>
      <c r="VR654" s="54"/>
      <c r="VS654" s="54"/>
      <c r="VT654" s="54"/>
      <c r="VU654" s="54"/>
      <c r="VV654" s="54"/>
      <c r="VW654" s="54"/>
      <c r="VX654" s="54"/>
      <c r="VY654" s="54"/>
      <c r="VZ654" s="54"/>
      <c r="WA654" s="54"/>
      <c r="WB654" s="54"/>
      <c r="WC654" s="54"/>
      <c r="WD654" s="54"/>
      <c r="WE654" s="54"/>
      <c r="WF654" s="54"/>
      <c r="WG654" s="54"/>
      <c r="WH654" s="54"/>
      <c r="WI654" s="54"/>
      <c r="WJ654" s="54"/>
      <c r="WK654" s="54"/>
      <c r="WL654" s="54"/>
      <c r="WM654" s="54"/>
      <c r="WN654" s="54"/>
      <c r="WO654" s="54"/>
      <c r="WP654" s="54"/>
      <c r="WQ654" s="54"/>
      <c r="WR654" s="54"/>
      <c r="WS654" s="54"/>
      <c r="WT654" s="54"/>
      <c r="WU654" s="54"/>
      <c r="WV654" s="54"/>
      <c r="WW654" s="54"/>
      <c r="WX654" s="54"/>
      <c r="WY654" s="54"/>
      <c r="WZ654" s="54"/>
      <c r="XA654" s="54"/>
      <c r="XB654" s="54"/>
      <c r="XC654" s="54"/>
      <c r="XD654" s="54"/>
      <c r="XE654" s="54"/>
      <c r="XF654" s="54"/>
      <c r="XG654" s="54"/>
      <c r="XH654" s="54"/>
      <c r="XI654" s="54"/>
      <c r="XJ654" s="54"/>
      <c r="XK654" s="54"/>
      <c r="XL654" s="54"/>
      <c r="XM654" s="54"/>
      <c r="XN654" s="54"/>
      <c r="XO654" s="54"/>
      <c r="XP654" s="54"/>
      <c r="XQ654" s="54"/>
      <c r="XR654" s="54"/>
      <c r="XS654" s="54"/>
      <c r="XT654" s="54"/>
      <c r="XU654" s="54"/>
      <c r="XV654" s="54"/>
      <c r="XW654" s="54"/>
      <c r="XX654" s="54"/>
      <c r="XY654" s="54"/>
      <c r="XZ654" s="54"/>
      <c r="YA654" s="54"/>
      <c r="YB654" s="54"/>
      <c r="YC654" s="54"/>
      <c r="YD654" s="54"/>
      <c r="YE654" s="54"/>
      <c r="YF654" s="54"/>
      <c r="YG654" s="54"/>
      <c r="YH654" s="54"/>
      <c r="YI654" s="54"/>
      <c r="YJ654" s="54"/>
      <c r="YK654" s="54"/>
      <c r="YL654" s="54"/>
      <c r="YM654" s="54"/>
      <c r="YN654" s="54"/>
      <c r="YO654" s="54"/>
      <c r="YP654" s="54"/>
      <c r="YQ654" s="54"/>
      <c r="YR654" s="54"/>
      <c r="YS654" s="54"/>
      <c r="YT654" s="54"/>
      <c r="YU654" s="54"/>
      <c r="YV654" s="54"/>
      <c r="YW654" s="54"/>
      <c r="YX654" s="54"/>
      <c r="YY654" s="54"/>
      <c r="YZ654" s="54"/>
      <c r="ZA654" s="54"/>
      <c r="ZB654" s="54"/>
      <c r="ZC654" s="54"/>
      <c r="ZD654" s="54"/>
      <c r="ZE654" s="54"/>
      <c r="ZF654" s="54"/>
      <c r="ZG654" s="54"/>
      <c r="ZH654" s="54"/>
      <c r="ZI654" s="54"/>
      <c r="ZJ654" s="54"/>
      <c r="ZK654" s="54"/>
      <c r="ZL654" s="54"/>
      <c r="ZM654" s="54"/>
      <c r="ZN654" s="54"/>
      <c r="ZO654" s="54"/>
      <c r="ZP654" s="54"/>
      <c r="ZQ654" s="54"/>
      <c r="ZR654" s="54"/>
      <c r="ZS654" s="54"/>
      <c r="ZT654" s="54"/>
      <c r="ZU654" s="54"/>
      <c r="ZV654" s="54"/>
      <c r="ZW654" s="54"/>
      <c r="ZX654" s="54"/>
      <c r="ZY654" s="54"/>
      <c r="ZZ654" s="54"/>
    </row>
    <row r="655" spans="1:702" x14ac:dyDescent="0.2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  <c r="AB655" s="54"/>
      <c r="AC655" s="54"/>
      <c r="AD655" s="54"/>
      <c r="AE655" s="54"/>
      <c r="AF655" s="54"/>
      <c r="AG655" s="54"/>
      <c r="AH655" s="54"/>
      <c r="AI655" s="54"/>
      <c r="AJ655" s="54"/>
      <c r="AK655" s="54"/>
      <c r="AL655" s="54"/>
      <c r="AM655" s="54"/>
      <c r="AN655" s="54"/>
      <c r="AO655" s="54"/>
      <c r="AP655" s="54"/>
      <c r="AQ655" s="54"/>
      <c r="AR655" s="54"/>
      <c r="AS655" s="54"/>
      <c r="AT655" s="54"/>
      <c r="AU655" s="54"/>
      <c r="AV655" s="54"/>
      <c r="AW655" s="54"/>
      <c r="AX655" s="54"/>
      <c r="AY655" s="54"/>
      <c r="AZ655" s="54"/>
      <c r="BA655" s="54"/>
      <c r="BB655" s="54"/>
      <c r="BC655" s="54"/>
      <c r="BD655" s="54"/>
      <c r="BE655" s="54"/>
      <c r="BF655" s="54"/>
      <c r="BG655" s="54"/>
      <c r="BH655" s="54"/>
      <c r="BI655" s="54"/>
      <c r="BJ655" s="54"/>
      <c r="BK655" s="54"/>
      <c r="BL655" s="54"/>
      <c r="BM655" s="54"/>
      <c r="BN655" s="54"/>
      <c r="BO655" s="54"/>
      <c r="BP655" s="54"/>
      <c r="BQ655" s="54"/>
      <c r="BR655" s="54"/>
      <c r="BS655" s="54"/>
      <c r="BT655" s="54"/>
      <c r="BU655" s="54"/>
      <c r="BV655" s="54"/>
      <c r="BW655" s="54"/>
      <c r="BX655" s="54"/>
      <c r="BY655" s="54"/>
      <c r="BZ655" s="54"/>
      <c r="CA655" s="54"/>
      <c r="CB655" s="54"/>
      <c r="CC655" s="54"/>
      <c r="CD655" s="54"/>
      <c r="CE655" s="54"/>
      <c r="CF655" s="54"/>
      <c r="CG655" s="54"/>
      <c r="CH655" s="54"/>
      <c r="CI655" s="54"/>
      <c r="CJ655" s="54"/>
      <c r="CK655" s="54"/>
      <c r="CL655" s="54"/>
      <c r="CM655" s="54"/>
      <c r="CN655" s="54"/>
      <c r="CO655" s="54"/>
      <c r="CP655" s="54"/>
      <c r="CQ655" s="54"/>
      <c r="CR655" s="54"/>
      <c r="CS655" s="54"/>
      <c r="CT655" s="54"/>
      <c r="CU655" s="54"/>
      <c r="CV655" s="54"/>
      <c r="CW655" s="54"/>
      <c r="CX655" s="54"/>
      <c r="CY655" s="54"/>
      <c r="CZ655" s="54"/>
      <c r="DA655" s="54"/>
      <c r="DB655" s="54"/>
      <c r="DC655" s="54"/>
      <c r="DD655" s="54"/>
      <c r="DE655" s="54"/>
      <c r="DF655" s="54"/>
      <c r="DG655" s="54"/>
      <c r="DH655" s="54"/>
      <c r="DI655" s="54"/>
      <c r="DJ655" s="54"/>
      <c r="DK655" s="54"/>
      <c r="DL655" s="54"/>
      <c r="DM655" s="54"/>
      <c r="DN655" s="54"/>
      <c r="DO655" s="54"/>
      <c r="DP655" s="54"/>
      <c r="DQ655" s="54"/>
      <c r="DR655" s="54"/>
      <c r="DS655" s="54"/>
      <c r="DT655" s="54"/>
      <c r="DU655" s="54"/>
      <c r="DV655" s="54"/>
      <c r="DW655" s="54"/>
      <c r="DX655" s="54"/>
      <c r="DY655" s="54"/>
      <c r="DZ655" s="54"/>
      <c r="EA655" s="54"/>
      <c r="EB655" s="54"/>
      <c r="EC655" s="54"/>
      <c r="ED655" s="54"/>
      <c r="EE655" s="54"/>
      <c r="EF655" s="54"/>
      <c r="EG655" s="54"/>
      <c r="EH655" s="54"/>
      <c r="EI655" s="54"/>
      <c r="EJ655" s="54"/>
      <c r="EK655" s="54"/>
      <c r="EL655" s="54"/>
      <c r="EM655" s="54"/>
      <c r="EN655" s="54"/>
      <c r="EO655" s="54"/>
      <c r="EP655" s="54"/>
      <c r="EQ655" s="54"/>
      <c r="ER655" s="54"/>
      <c r="ES655" s="54"/>
      <c r="ET655" s="54"/>
      <c r="EU655" s="54"/>
      <c r="EV655" s="54"/>
      <c r="EW655" s="54"/>
      <c r="EX655" s="54"/>
      <c r="EY655" s="54"/>
      <c r="EZ655" s="54"/>
      <c r="FA655" s="54"/>
      <c r="FB655" s="54"/>
      <c r="FC655" s="54"/>
      <c r="FD655" s="54"/>
      <c r="FE655" s="54"/>
      <c r="FF655" s="54"/>
      <c r="FG655" s="54"/>
      <c r="FH655" s="54"/>
      <c r="FI655" s="54"/>
      <c r="FJ655" s="54"/>
      <c r="FK655" s="54"/>
      <c r="FL655" s="54"/>
      <c r="FM655" s="54"/>
      <c r="FN655" s="54"/>
      <c r="FO655" s="54"/>
      <c r="FP655" s="54"/>
      <c r="FQ655" s="54"/>
      <c r="FR655" s="54"/>
      <c r="FS655" s="54"/>
      <c r="FT655" s="54"/>
      <c r="FU655" s="54"/>
      <c r="FV655" s="54"/>
      <c r="FW655" s="54"/>
      <c r="FX655" s="54"/>
      <c r="FY655" s="54"/>
      <c r="FZ655" s="54"/>
      <c r="GA655" s="54"/>
      <c r="GB655" s="54"/>
      <c r="GC655" s="54"/>
      <c r="GD655" s="54"/>
      <c r="GE655" s="54"/>
      <c r="GF655" s="54"/>
      <c r="GG655" s="54"/>
      <c r="GH655" s="54"/>
      <c r="GI655" s="54"/>
      <c r="GJ655" s="54"/>
      <c r="GK655" s="54"/>
      <c r="GL655" s="54"/>
      <c r="GM655" s="54"/>
      <c r="GN655" s="54"/>
      <c r="GO655" s="54"/>
      <c r="GP655" s="54"/>
      <c r="GQ655" s="54"/>
      <c r="GR655" s="54"/>
      <c r="GS655" s="54"/>
      <c r="GT655" s="54"/>
      <c r="GU655" s="54"/>
      <c r="GV655" s="54"/>
      <c r="GW655" s="54"/>
      <c r="GX655" s="54"/>
      <c r="GY655" s="54"/>
      <c r="GZ655" s="54"/>
      <c r="HA655" s="54"/>
      <c r="HB655" s="54"/>
      <c r="HC655" s="54"/>
      <c r="HD655" s="54"/>
      <c r="HE655" s="54"/>
      <c r="HF655" s="54"/>
      <c r="HG655" s="54"/>
      <c r="HH655" s="54"/>
      <c r="HI655" s="54"/>
      <c r="HJ655" s="54"/>
      <c r="HK655" s="54"/>
      <c r="HL655" s="54"/>
      <c r="HM655" s="54"/>
      <c r="HN655" s="54"/>
      <c r="HO655" s="54"/>
      <c r="HP655" s="54"/>
      <c r="HQ655" s="54"/>
      <c r="HR655" s="54"/>
      <c r="HS655" s="54"/>
      <c r="HT655" s="54"/>
      <c r="HU655" s="54"/>
      <c r="HV655" s="54"/>
      <c r="HW655" s="54"/>
      <c r="HX655" s="54"/>
      <c r="HY655" s="54"/>
      <c r="HZ655" s="54"/>
      <c r="IA655" s="54"/>
      <c r="IB655" s="54"/>
      <c r="IC655" s="54"/>
      <c r="ID655" s="54"/>
      <c r="IE655" s="54"/>
      <c r="IF655" s="54"/>
      <c r="IG655" s="54"/>
      <c r="IH655" s="54"/>
      <c r="II655" s="54"/>
      <c r="IJ655" s="54"/>
      <c r="IK655" s="54"/>
      <c r="IL655" s="54"/>
      <c r="IM655" s="54"/>
      <c r="IN655" s="54"/>
      <c r="IO655" s="54"/>
      <c r="IP655" s="54"/>
      <c r="IQ655" s="54"/>
      <c r="IR655" s="54"/>
      <c r="IS655" s="54"/>
      <c r="IT655" s="54"/>
      <c r="IU655" s="54"/>
      <c r="IV655" s="54"/>
      <c r="IW655" s="54"/>
      <c r="IX655" s="54"/>
      <c r="IY655" s="54"/>
      <c r="IZ655" s="54"/>
      <c r="JA655" s="54"/>
      <c r="JB655" s="54"/>
      <c r="JC655" s="54"/>
      <c r="JD655" s="54"/>
      <c r="JE655" s="54"/>
      <c r="JF655" s="54"/>
      <c r="JG655" s="54"/>
      <c r="JH655" s="54"/>
      <c r="JI655" s="54"/>
      <c r="JJ655" s="54"/>
      <c r="JK655" s="54"/>
      <c r="JL655" s="54"/>
      <c r="JM655" s="54"/>
      <c r="JN655" s="54"/>
      <c r="JO655" s="54"/>
      <c r="JP655" s="54"/>
      <c r="JQ655" s="54"/>
      <c r="JR655" s="54"/>
      <c r="JS655" s="54"/>
      <c r="JT655" s="54"/>
      <c r="JU655" s="54"/>
      <c r="JV655" s="54"/>
      <c r="JW655" s="54"/>
      <c r="JX655" s="54"/>
      <c r="JY655" s="54"/>
      <c r="JZ655" s="54"/>
      <c r="KA655" s="54"/>
      <c r="KB655" s="54"/>
      <c r="KC655" s="54"/>
      <c r="KD655" s="54"/>
      <c r="KE655" s="54"/>
      <c r="KF655" s="54"/>
      <c r="KG655" s="54"/>
      <c r="KH655" s="54"/>
      <c r="KI655" s="54"/>
      <c r="KJ655" s="54"/>
      <c r="KK655" s="54"/>
      <c r="KL655" s="54"/>
      <c r="KM655" s="54"/>
      <c r="KN655" s="54"/>
      <c r="KO655" s="54"/>
      <c r="KP655" s="54"/>
      <c r="KQ655" s="54"/>
      <c r="KR655" s="54"/>
      <c r="KS655" s="54"/>
      <c r="KT655" s="54"/>
      <c r="KU655" s="54"/>
      <c r="KV655" s="54"/>
      <c r="KW655" s="54"/>
      <c r="KX655" s="54"/>
      <c r="KY655" s="54"/>
      <c r="KZ655" s="54"/>
      <c r="LA655" s="54"/>
      <c r="LB655" s="54"/>
      <c r="LC655" s="54"/>
      <c r="LD655" s="54"/>
      <c r="LE655" s="54"/>
      <c r="LF655" s="54"/>
      <c r="LG655" s="54"/>
      <c r="LH655" s="54"/>
      <c r="LI655" s="54"/>
      <c r="LJ655" s="54"/>
      <c r="LK655" s="54"/>
      <c r="LL655" s="54"/>
      <c r="LM655" s="54"/>
      <c r="LN655" s="54"/>
      <c r="LO655" s="54"/>
      <c r="LP655" s="54"/>
      <c r="LQ655" s="54"/>
      <c r="LR655" s="54"/>
      <c r="LS655" s="54"/>
      <c r="LT655" s="54"/>
      <c r="LU655" s="54"/>
      <c r="LV655" s="54"/>
      <c r="LW655" s="54"/>
      <c r="LX655" s="54"/>
      <c r="LY655" s="54"/>
      <c r="LZ655" s="54"/>
      <c r="MA655" s="54"/>
      <c r="MB655" s="54"/>
      <c r="MC655" s="54"/>
      <c r="MD655" s="54"/>
      <c r="ME655" s="54"/>
      <c r="MF655" s="54"/>
      <c r="MG655" s="54"/>
      <c r="MH655" s="54"/>
      <c r="MI655" s="54"/>
      <c r="MJ655" s="54"/>
      <c r="MK655" s="54"/>
      <c r="ML655" s="54"/>
      <c r="MM655" s="54"/>
      <c r="MN655" s="54"/>
      <c r="MO655" s="54"/>
      <c r="MP655" s="54"/>
      <c r="MQ655" s="54"/>
      <c r="MR655" s="54"/>
      <c r="MS655" s="54"/>
      <c r="MT655" s="54"/>
      <c r="MU655" s="54"/>
      <c r="MV655" s="54"/>
      <c r="MW655" s="54"/>
      <c r="MX655" s="54"/>
      <c r="MY655" s="54"/>
      <c r="MZ655" s="54"/>
      <c r="NA655" s="54"/>
      <c r="NB655" s="54"/>
      <c r="NC655" s="54"/>
      <c r="ND655" s="54"/>
      <c r="NE655" s="54"/>
      <c r="NF655" s="54"/>
      <c r="NG655" s="54"/>
      <c r="NH655" s="54"/>
      <c r="NI655" s="54"/>
      <c r="NJ655" s="54"/>
      <c r="NK655" s="54"/>
      <c r="NL655" s="54"/>
      <c r="NM655" s="54"/>
      <c r="NN655" s="54"/>
      <c r="NO655" s="54"/>
      <c r="NP655" s="54"/>
      <c r="NQ655" s="54"/>
      <c r="NR655" s="54"/>
      <c r="NS655" s="54"/>
      <c r="NT655" s="54"/>
      <c r="NU655" s="54"/>
      <c r="NV655" s="54"/>
      <c r="NW655" s="54"/>
      <c r="NX655" s="54"/>
      <c r="NY655" s="54"/>
      <c r="NZ655" s="54"/>
      <c r="OA655" s="54"/>
      <c r="OB655" s="54"/>
      <c r="OC655" s="54"/>
      <c r="OD655" s="54"/>
      <c r="OE655" s="54"/>
      <c r="OF655" s="54"/>
      <c r="OG655" s="54"/>
      <c r="OH655" s="54"/>
      <c r="OI655" s="54"/>
      <c r="OJ655" s="54"/>
      <c r="OK655" s="54"/>
      <c r="OL655" s="54"/>
      <c r="OM655" s="54"/>
      <c r="ON655" s="54"/>
      <c r="OO655" s="54"/>
      <c r="OP655" s="54"/>
      <c r="OQ655" s="54"/>
      <c r="OR655" s="54"/>
      <c r="OS655" s="54"/>
      <c r="OT655" s="54"/>
      <c r="OU655" s="54"/>
      <c r="OV655" s="54"/>
      <c r="OW655" s="54"/>
      <c r="OX655" s="54"/>
      <c r="OY655" s="54"/>
      <c r="OZ655" s="54"/>
      <c r="PA655" s="54"/>
      <c r="PB655" s="54"/>
      <c r="PC655" s="54"/>
      <c r="PD655" s="54"/>
      <c r="PE655" s="54"/>
      <c r="PF655" s="54"/>
      <c r="PG655" s="54"/>
      <c r="PH655" s="54"/>
      <c r="PI655" s="54"/>
      <c r="PJ655" s="54"/>
      <c r="PK655" s="54"/>
      <c r="PL655" s="54"/>
      <c r="PM655" s="54"/>
      <c r="PN655" s="54"/>
      <c r="PO655" s="54"/>
      <c r="PP655" s="54"/>
      <c r="PQ655" s="54"/>
      <c r="PR655" s="54"/>
      <c r="PS655" s="54"/>
      <c r="PT655" s="54"/>
      <c r="PU655" s="54"/>
      <c r="PV655" s="54"/>
      <c r="PW655" s="54"/>
      <c r="PX655" s="54"/>
      <c r="PY655" s="54"/>
      <c r="PZ655" s="54"/>
      <c r="QA655" s="54"/>
      <c r="QB655" s="54"/>
      <c r="QC655" s="54"/>
      <c r="QD655" s="54"/>
      <c r="QE655" s="54"/>
      <c r="QF655" s="54"/>
      <c r="QG655" s="54"/>
      <c r="QH655" s="54"/>
      <c r="QI655" s="54"/>
      <c r="QJ655" s="54"/>
      <c r="QK655" s="54"/>
      <c r="QL655" s="54"/>
      <c r="QM655" s="54"/>
      <c r="QN655" s="54"/>
      <c r="QO655" s="54"/>
      <c r="QP655" s="54"/>
      <c r="QQ655" s="54"/>
      <c r="QR655" s="54"/>
      <c r="QS655" s="54"/>
      <c r="QT655" s="54"/>
      <c r="QU655" s="54"/>
      <c r="QV655" s="54"/>
      <c r="QW655" s="54"/>
      <c r="QX655" s="54"/>
      <c r="QY655" s="54"/>
      <c r="QZ655" s="54"/>
      <c r="RA655" s="54"/>
      <c r="RB655" s="54"/>
      <c r="RC655" s="54"/>
      <c r="RD655" s="54"/>
      <c r="RE655" s="54"/>
      <c r="RF655" s="54"/>
      <c r="RG655" s="54"/>
      <c r="RH655" s="54"/>
      <c r="RI655" s="54"/>
      <c r="RJ655" s="54"/>
      <c r="RK655" s="54"/>
      <c r="RL655" s="54"/>
      <c r="RM655" s="54"/>
      <c r="RN655" s="54"/>
      <c r="RO655" s="54"/>
      <c r="RP655" s="54"/>
      <c r="RQ655" s="54"/>
      <c r="RR655" s="54"/>
      <c r="RS655" s="54"/>
      <c r="RT655" s="54"/>
      <c r="RU655" s="54"/>
      <c r="RV655" s="54"/>
      <c r="RW655" s="54"/>
      <c r="RX655" s="54"/>
      <c r="RY655" s="54"/>
      <c r="RZ655" s="54"/>
      <c r="SA655" s="54"/>
      <c r="SB655" s="54"/>
      <c r="SC655" s="54"/>
      <c r="SD655" s="54"/>
      <c r="SE655" s="54"/>
      <c r="SF655" s="54"/>
      <c r="SG655" s="54"/>
      <c r="SH655" s="54"/>
      <c r="SI655" s="54"/>
      <c r="SJ655" s="54"/>
      <c r="SK655" s="54"/>
      <c r="SL655" s="54"/>
      <c r="SM655" s="54"/>
      <c r="SN655" s="54"/>
      <c r="SO655" s="54"/>
      <c r="SP655" s="54"/>
      <c r="SQ655" s="54"/>
      <c r="SR655" s="54"/>
      <c r="SS655" s="54"/>
      <c r="ST655" s="54"/>
      <c r="SU655" s="54"/>
      <c r="SV655" s="54"/>
      <c r="SW655" s="54"/>
      <c r="SX655" s="54"/>
      <c r="SY655" s="54"/>
      <c r="SZ655" s="54"/>
      <c r="TA655" s="54"/>
      <c r="TB655" s="54"/>
      <c r="TC655" s="54"/>
      <c r="TD655" s="54"/>
      <c r="TE655" s="54"/>
      <c r="TF655" s="54"/>
      <c r="TG655" s="54"/>
      <c r="TH655" s="54"/>
      <c r="TI655" s="54"/>
      <c r="TJ655" s="54"/>
      <c r="TK655" s="54"/>
      <c r="TL655" s="54"/>
      <c r="TM655" s="54"/>
      <c r="TN655" s="54"/>
      <c r="TO655" s="54"/>
      <c r="TP655" s="54"/>
      <c r="TQ655" s="54"/>
      <c r="TR655" s="54"/>
      <c r="TS655" s="54"/>
      <c r="TT655" s="54"/>
      <c r="TU655" s="54"/>
      <c r="TV655" s="54"/>
      <c r="TW655" s="54"/>
      <c r="TX655" s="54"/>
      <c r="TY655" s="54"/>
      <c r="TZ655" s="54"/>
      <c r="UA655" s="54"/>
      <c r="UB655" s="54"/>
      <c r="UC655" s="54"/>
      <c r="UD655" s="54"/>
      <c r="UE655" s="54"/>
      <c r="UF655" s="54"/>
      <c r="UG655" s="54"/>
      <c r="UH655" s="54"/>
      <c r="UI655" s="54"/>
      <c r="UJ655" s="54"/>
      <c r="UK655" s="54"/>
      <c r="UL655" s="54"/>
      <c r="UM655" s="54"/>
      <c r="UN655" s="54"/>
      <c r="UO655" s="54"/>
      <c r="UP655" s="54"/>
      <c r="UQ655" s="54"/>
      <c r="UR655" s="54"/>
      <c r="US655" s="54"/>
      <c r="UT655" s="54"/>
      <c r="UU655" s="54"/>
      <c r="UV655" s="54"/>
      <c r="UW655" s="54"/>
      <c r="UX655" s="54"/>
      <c r="UY655" s="54"/>
      <c r="UZ655" s="54"/>
      <c r="VA655" s="54"/>
      <c r="VB655" s="54"/>
      <c r="VC655" s="54"/>
      <c r="VD655" s="54"/>
      <c r="VE655" s="54"/>
      <c r="VF655" s="54"/>
      <c r="VG655" s="54"/>
      <c r="VH655" s="54"/>
      <c r="VI655" s="54"/>
      <c r="VJ655" s="54"/>
      <c r="VK655" s="54"/>
      <c r="VL655" s="54"/>
      <c r="VM655" s="54"/>
      <c r="VN655" s="54"/>
      <c r="VO655" s="54"/>
      <c r="VP655" s="54"/>
      <c r="VQ655" s="54"/>
      <c r="VR655" s="54"/>
      <c r="VS655" s="54"/>
      <c r="VT655" s="54"/>
      <c r="VU655" s="54"/>
      <c r="VV655" s="54"/>
      <c r="VW655" s="54"/>
      <c r="VX655" s="54"/>
      <c r="VY655" s="54"/>
      <c r="VZ655" s="54"/>
      <c r="WA655" s="54"/>
      <c r="WB655" s="54"/>
      <c r="WC655" s="54"/>
      <c r="WD655" s="54"/>
      <c r="WE655" s="54"/>
      <c r="WF655" s="54"/>
      <c r="WG655" s="54"/>
      <c r="WH655" s="54"/>
      <c r="WI655" s="54"/>
      <c r="WJ655" s="54"/>
      <c r="WK655" s="54"/>
      <c r="WL655" s="54"/>
      <c r="WM655" s="54"/>
      <c r="WN655" s="54"/>
      <c r="WO655" s="54"/>
      <c r="WP655" s="54"/>
      <c r="WQ655" s="54"/>
      <c r="WR655" s="54"/>
      <c r="WS655" s="54"/>
      <c r="WT655" s="54"/>
      <c r="WU655" s="54"/>
      <c r="WV655" s="54"/>
      <c r="WW655" s="54"/>
      <c r="WX655" s="54"/>
      <c r="WY655" s="54"/>
      <c r="WZ655" s="54"/>
      <c r="XA655" s="54"/>
      <c r="XB655" s="54"/>
      <c r="XC655" s="54"/>
      <c r="XD655" s="54"/>
      <c r="XE655" s="54"/>
      <c r="XF655" s="54"/>
      <c r="XG655" s="54"/>
      <c r="XH655" s="54"/>
      <c r="XI655" s="54"/>
      <c r="XJ655" s="54"/>
      <c r="XK655" s="54"/>
      <c r="XL655" s="54"/>
      <c r="XM655" s="54"/>
      <c r="XN655" s="54"/>
      <c r="XO655" s="54"/>
      <c r="XP655" s="54"/>
      <c r="XQ655" s="54"/>
      <c r="XR655" s="54"/>
      <c r="XS655" s="54"/>
      <c r="XT655" s="54"/>
      <c r="XU655" s="54"/>
      <c r="XV655" s="54"/>
      <c r="XW655" s="54"/>
      <c r="XX655" s="54"/>
      <c r="XY655" s="54"/>
      <c r="XZ655" s="54"/>
      <c r="YA655" s="54"/>
      <c r="YB655" s="54"/>
      <c r="YC655" s="54"/>
      <c r="YD655" s="54"/>
      <c r="YE655" s="54"/>
      <c r="YF655" s="54"/>
      <c r="YG655" s="54"/>
      <c r="YH655" s="54"/>
      <c r="YI655" s="54"/>
      <c r="YJ655" s="54"/>
      <c r="YK655" s="54"/>
      <c r="YL655" s="54"/>
      <c r="YM655" s="54"/>
      <c r="YN655" s="54"/>
      <c r="YO655" s="54"/>
      <c r="YP655" s="54"/>
      <c r="YQ655" s="54"/>
      <c r="YR655" s="54"/>
      <c r="YS655" s="54"/>
      <c r="YT655" s="54"/>
      <c r="YU655" s="54"/>
      <c r="YV655" s="54"/>
      <c r="YW655" s="54"/>
      <c r="YX655" s="54"/>
      <c r="YY655" s="54"/>
      <c r="YZ655" s="54"/>
      <c r="ZA655" s="54"/>
      <c r="ZB655" s="54"/>
      <c r="ZC655" s="54"/>
      <c r="ZD655" s="54"/>
      <c r="ZE655" s="54"/>
      <c r="ZF655" s="54"/>
      <c r="ZG655" s="54"/>
      <c r="ZH655" s="54"/>
      <c r="ZI655" s="54"/>
      <c r="ZJ655" s="54"/>
      <c r="ZK655" s="54"/>
      <c r="ZL655" s="54"/>
      <c r="ZM655" s="54"/>
      <c r="ZN655" s="54"/>
      <c r="ZO655" s="54"/>
      <c r="ZP655" s="54"/>
      <c r="ZQ655" s="54"/>
      <c r="ZR655" s="54"/>
      <c r="ZS655" s="54"/>
      <c r="ZT655" s="54"/>
      <c r="ZU655" s="54"/>
      <c r="ZV655" s="54"/>
      <c r="ZW655" s="54"/>
      <c r="ZX655" s="54"/>
      <c r="ZY655" s="54"/>
      <c r="ZZ655" s="54"/>
    </row>
    <row r="656" spans="1:702" x14ac:dyDescent="0.2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  <c r="AB656" s="54"/>
      <c r="AC656" s="54"/>
      <c r="AD656" s="54"/>
      <c r="AE656" s="54"/>
      <c r="AF656" s="54"/>
      <c r="AG656" s="54"/>
      <c r="AH656" s="54"/>
      <c r="AI656" s="54"/>
      <c r="AJ656" s="54"/>
      <c r="AK656" s="54"/>
      <c r="AL656" s="54"/>
      <c r="AM656" s="54"/>
      <c r="AN656" s="54"/>
      <c r="AO656" s="54"/>
      <c r="AP656" s="54"/>
      <c r="AQ656" s="54"/>
      <c r="AR656" s="54"/>
      <c r="AS656" s="54"/>
      <c r="AT656" s="54"/>
      <c r="AU656" s="54"/>
      <c r="AV656" s="54"/>
      <c r="AW656" s="54"/>
      <c r="AX656" s="54"/>
      <c r="AY656" s="54"/>
      <c r="AZ656" s="54"/>
      <c r="BA656" s="54"/>
      <c r="BB656" s="54"/>
      <c r="BC656" s="54"/>
      <c r="BD656" s="54"/>
      <c r="BE656" s="54"/>
      <c r="BF656" s="54"/>
      <c r="BG656" s="54"/>
      <c r="BH656" s="54"/>
      <c r="BI656" s="54"/>
      <c r="BJ656" s="54"/>
      <c r="BK656" s="54"/>
      <c r="BL656" s="54"/>
      <c r="BM656" s="54"/>
      <c r="BN656" s="54"/>
      <c r="BO656" s="54"/>
      <c r="BP656" s="54"/>
      <c r="BQ656" s="54"/>
      <c r="BR656" s="54"/>
      <c r="BS656" s="54"/>
      <c r="BT656" s="54"/>
      <c r="BU656" s="54"/>
      <c r="BV656" s="54"/>
      <c r="BW656" s="54"/>
      <c r="BX656" s="54"/>
      <c r="BY656" s="54"/>
      <c r="BZ656" s="54"/>
      <c r="CA656" s="54"/>
      <c r="CB656" s="54"/>
      <c r="CC656" s="54"/>
      <c r="CD656" s="54"/>
      <c r="CE656" s="54"/>
      <c r="CF656" s="54"/>
      <c r="CG656" s="54"/>
      <c r="CH656" s="54"/>
      <c r="CI656" s="54"/>
      <c r="CJ656" s="54"/>
      <c r="CK656" s="54"/>
      <c r="CL656" s="54"/>
      <c r="CM656" s="54"/>
      <c r="CN656" s="54"/>
      <c r="CO656" s="54"/>
      <c r="CP656" s="54"/>
      <c r="CQ656" s="54"/>
      <c r="CR656" s="54"/>
      <c r="CS656" s="54"/>
      <c r="CT656" s="54"/>
      <c r="CU656" s="54"/>
      <c r="CV656" s="54"/>
      <c r="CW656" s="54"/>
      <c r="CX656" s="54"/>
      <c r="CY656" s="54"/>
      <c r="CZ656" s="54"/>
      <c r="DA656" s="54"/>
      <c r="DB656" s="54"/>
      <c r="DC656" s="54"/>
      <c r="DD656" s="54"/>
      <c r="DE656" s="54"/>
      <c r="DF656" s="54"/>
      <c r="DG656" s="54"/>
      <c r="DH656" s="54"/>
      <c r="DI656" s="54"/>
      <c r="DJ656" s="54"/>
      <c r="DK656" s="54"/>
      <c r="DL656" s="54"/>
      <c r="DM656" s="54"/>
      <c r="DN656" s="54"/>
      <c r="DO656" s="54"/>
      <c r="DP656" s="54"/>
      <c r="DQ656" s="54"/>
      <c r="DR656" s="54"/>
      <c r="DS656" s="54"/>
      <c r="DT656" s="54"/>
      <c r="DU656" s="54"/>
      <c r="DV656" s="54"/>
      <c r="DW656" s="54"/>
      <c r="DX656" s="54"/>
      <c r="DY656" s="54"/>
      <c r="DZ656" s="54"/>
      <c r="EA656" s="54"/>
      <c r="EB656" s="54"/>
      <c r="EC656" s="54"/>
      <c r="ED656" s="54"/>
      <c r="EE656" s="54"/>
      <c r="EF656" s="54"/>
      <c r="EG656" s="54"/>
      <c r="EH656" s="54"/>
      <c r="EI656" s="54"/>
      <c r="EJ656" s="54"/>
      <c r="EK656" s="54"/>
      <c r="EL656" s="54"/>
      <c r="EM656" s="54"/>
      <c r="EN656" s="54"/>
      <c r="EO656" s="54"/>
      <c r="EP656" s="54"/>
      <c r="EQ656" s="54"/>
      <c r="ER656" s="54"/>
      <c r="ES656" s="54"/>
      <c r="ET656" s="54"/>
      <c r="EU656" s="54"/>
      <c r="EV656" s="54"/>
      <c r="EW656" s="54"/>
      <c r="EX656" s="54"/>
      <c r="EY656" s="54"/>
      <c r="EZ656" s="54"/>
      <c r="FA656" s="54"/>
      <c r="FB656" s="54"/>
      <c r="FC656" s="54"/>
      <c r="FD656" s="54"/>
      <c r="FE656" s="54"/>
      <c r="FF656" s="54"/>
      <c r="FG656" s="54"/>
      <c r="FH656" s="54"/>
      <c r="FI656" s="54"/>
      <c r="FJ656" s="54"/>
      <c r="FK656" s="54"/>
      <c r="FL656" s="54"/>
      <c r="FM656" s="54"/>
      <c r="FN656" s="54"/>
      <c r="FO656" s="54"/>
      <c r="FP656" s="54"/>
      <c r="FQ656" s="54"/>
      <c r="FR656" s="54"/>
      <c r="FS656" s="54"/>
      <c r="FT656" s="54"/>
      <c r="FU656" s="54"/>
      <c r="FV656" s="54"/>
      <c r="FW656" s="54"/>
      <c r="FX656" s="54"/>
      <c r="FY656" s="54"/>
      <c r="FZ656" s="54"/>
      <c r="GA656" s="54"/>
      <c r="GB656" s="54"/>
      <c r="GC656" s="54"/>
      <c r="GD656" s="54"/>
      <c r="GE656" s="54"/>
      <c r="GF656" s="54"/>
      <c r="GG656" s="54"/>
      <c r="GH656" s="54"/>
      <c r="GI656" s="54"/>
      <c r="GJ656" s="54"/>
      <c r="GK656" s="54"/>
      <c r="GL656" s="54"/>
      <c r="GM656" s="54"/>
      <c r="GN656" s="54"/>
      <c r="GO656" s="54"/>
      <c r="GP656" s="54"/>
      <c r="GQ656" s="54"/>
      <c r="GR656" s="54"/>
      <c r="GS656" s="54"/>
      <c r="GT656" s="54"/>
      <c r="GU656" s="54"/>
      <c r="GV656" s="54"/>
      <c r="GW656" s="54"/>
      <c r="GX656" s="54"/>
      <c r="GY656" s="54"/>
      <c r="GZ656" s="54"/>
      <c r="HA656" s="54"/>
      <c r="HB656" s="54"/>
      <c r="HC656" s="54"/>
      <c r="HD656" s="54"/>
      <c r="HE656" s="54"/>
      <c r="HF656" s="54"/>
      <c r="HG656" s="54"/>
      <c r="HH656" s="54"/>
      <c r="HI656" s="54"/>
      <c r="HJ656" s="54"/>
      <c r="HK656" s="54"/>
      <c r="HL656" s="54"/>
      <c r="HM656" s="54"/>
      <c r="HN656" s="54"/>
      <c r="HO656" s="54"/>
      <c r="HP656" s="54"/>
      <c r="HQ656" s="54"/>
      <c r="HR656" s="54"/>
      <c r="HS656" s="54"/>
      <c r="HT656" s="54"/>
      <c r="HU656" s="54"/>
      <c r="HV656" s="54"/>
      <c r="HW656" s="54"/>
      <c r="HX656" s="54"/>
      <c r="HY656" s="54"/>
      <c r="HZ656" s="54"/>
      <c r="IA656" s="54"/>
      <c r="IB656" s="54"/>
      <c r="IC656" s="54"/>
      <c r="ID656" s="54"/>
      <c r="IE656" s="54"/>
      <c r="IF656" s="54"/>
      <c r="IG656" s="54"/>
      <c r="IH656" s="54"/>
      <c r="II656" s="54"/>
      <c r="IJ656" s="54"/>
      <c r="IK656" s="54"/>
      <c r="IL656" s="54"/>
      <c r="IM656" s="54"/>
      <c r="IN656" s="54"/>
      <c r="IO656" s="54"/>
      <c r="IP656" s="54"/>
      <c r="IQ656" s="54"/>
      <c r="IR656" s="54"/>
      <c r="IS656" s="54"/>
      <c r="IT656" s="54"/>
      <c r="IU656" s="54"/>
      <c r="IV656" s="54"/>
      <c r="IW656" s="54"/>
      <c r="IX656" s="54"/>
      <c r="IY656" s="54"/>
      <c r="IZ656" s="54"/>
      <c r="JA656" s="54"/>
      <c r="JB656" s="54"/>
      <c r="JC656" s="54"/>
      <c r="JD656" s="54"/>
      <c r="JE656" s="54"/>
      <c r="JF656" s="54"/>
      <c r="JG656" s="54"/>
      <c r="JH656" s="54"/>
      <c r="JI656" s="54"/>
      <c r="JJ656" s="54"/>
      <c r="JK656" s="54"/>
      <c r="JL656" s="54"/>
      <c r="JM656" s="54"/>
      <c r="JN656" s="54"/>
      <c r="JO656" s="54"/>
      <c r="JP656" s="54"/>
      <c r="JQ656" s="54"/>
      <c r="JR656" s="54"/>
      <c r="JS656" s="54"/>
      <c r="JT656" s="54"/>
      <c r="JU656" s="54"/>
      <c r="JV656" s="54"/>
      <c r="JW656" s="54"/>
      <c r="JX656" s="54"/>
      <c r="JY656" s="54"/>
      <c r="JZ656" s="54"/>
      <c r="KA656" s="54"/>
      <c r="KB656" s="54"/>
      <c r="KC656" s="54"/>
      <c r="KD656" s="54"/>
      <c r="KE656" s="54"/>
      <c r="KF656" s="54"/>
      <c r="KG656" s="54"/>
      <c r="KH656" s="54"/>
      <c r="KI656" s="54"/>
      <c r="KJ656" s="54"/>
      <c r="KK656" s="54"/>
      <c r="KL656" s="54"/>
      <c r="KM656" s="54"/>
      <c r="KN656" s="54"/>
      <c r="KO656" s="54"/>
      <c r="KP656" s="54"/>
      <c r="KQ656" s="54"/>
      <c r="KR656" s="54"/>
      <c r="KS656" s="54"/>
      <c r="KT656" s="54"/>
      <c r="KU656" s="54"/>
      <c r="KV656" s="54"/>
      <c r="KW656" s="54"/>
      <c r="KX656" s="54"/>
      <c r="KY656" s="54"/>
      <c r="KZ656" s="54"/>
      <c r="LA656" s="54"/>
      <c r="LB656" s="54"/>
      <c r="LC656" s="54"/>
      <c r="LD656" s="54"/>
      <c r="LE656" s="54"/>
      <c r="LF656" s="54"/>
      <c r="LG656" s="54"/>
      <c r="LH656" s="54"/>
      <c r="LI656" s="54"/>
      <c r="LJ656" s="54"/>
      <c r="LK656" s="54"/>
      <c r="LL656" s="54"/>
      <c r="LM656" s="54"/>
      <c r="LN656" s="54"/>
      <c r="LO656" s="54"/>
      <c r="LP656" s="54"/>
      <c r="LQ656" s="54"/>
      <c r="LR656" s="54"/>
      <c r="LS656" s="54"/>
      <c r="LT656" s="54"/>
      <c r="LU656" s="54"/>
      <c r="LV656" s="54"/>
      <c r="LW656" s="54"/>
      <c r="LX656" s="54"/>
      <c r="LY656" s="54"/>
      <c r="LZ656" s="54"/>
      <c r="MA656" s="54"/>
      <c r="MB656" s="54"/>
      <c r="MC656" s="54"/>
      <c r="MD656" s="54"/>
      <c r="ME656" s="54"/>
      <c r="MF656" s="54"/>
      <c r="MG656" s="54"/>
      <c r="MH656" s="54"/>
      <c r="MI656" s="54"/>
      <c r="MJ656" s="54"/>
      <c r="MK656" s="54"/>
      <c r="ML656" s="54"/>
      <c r="MM656" s="54"/>
      <c r="MN656" s="54"/>
      <c r="MO656" s="54"/>
      <c r="MP656" s="54"/>
      <c r="MQ656" s="54"/>
      <c r="MR656" s="54"/>
      <c r="MS656" s="54"/>
      <c r="MT656" s="54"/>
      <c r="MU656" s="54"/>
      <c r="MV656" s="54"/>
      <c r="MW656" s="54"/>
      <c r="MX656" s="54"/>
      <c r="MY656" s="54"/>
      <c r="MZ656" s="54"/>
      <c r="NA656" s="54"/>
      <c r="NB656" s="54"/>
      <c r="NC656" s="54"/>
      <c r="ND656" s="54"/>
      <c r="NE656" s="54"/>
      <c r="NF656" s="54"/>
      <c r="NG656" s="54"/>
      <c r="NH656" s="54"/>
      <c r="NI656" s="54"/>
      <c r="NJ656" s="54"/>
      <c r="NK656" s="54"/>
      <c r="NL656" s="54"/>
      <c r="NM656" s="54"/>
      <c r="NN656" s="54"/>
      <c r="NO656" s="54"/>
      <c r="NP656" s="54"/>
      <c r="NQ656" s="54"/>
      <c r="NR656" s="54"/>
      <c r="NS656" s="54"/>
      <c r="NT656" s="54"/>
      <c r="NU656" s="54"/>
      <c r="NV656" s="54"/>
      <c r="NW656" s="54"/>
      <c r="NX656" s="54"/>
      <c r="NY656" s="54"/>
      <c r="NZ656" s="54"/>
      <c r="OA656" s="54"/>
      <c r="OB656" s="54"/>
      <c r="OC656" s="54"/>
      <c r="OD656" s="54"/>
      <c r="OE656" s="54"/>
      <c r="OF656" s="54"/>
      <c r="OG656" s="54"/>
      <c r="OH656" s="54"/>
      <c r="OI656" s="54"/>
      <c r="OJ656" s="54"/>
      <c r="OK656" s="54"/>
      <c r="OL656" s="54"/>
      <c r="OM656" s="54"/>
      <c r="ON656" s="54"/>
      <c r="OO656" s="54"/>
      <c r="OP656" s="54"/>
      <c r="OQ656" s="54"/>
      <c r="OR656" s="54"/>
      <c r="OS656" s="54"/>
      <c r="OT656" s="54"/>
      <c r="OU656" s="54"/>
      <c r="OV656" s="54"/>
      <c r="OW656" s="54"/>
      <c r="OX656" s="54"/>
      <c r="OY656" s="54"/>
      <c r="OZ656" s="54"/>
      <c r="PA656" s="54"/>
      <c r="PB656" s="54"/>
      <c r="PC656" s="54"/>
      <c r="PD656" s="54"/>
      <c r="PE656" s="54"/>
      <c r="PF656" s="54"/>
      <c r="PG656" s="54"/>
      <c r="PH656" s="54"/>
      <c r="PI656" s="54"/>
      <c r="PJ656" s="54"/>
      <c r="PK656" s="54"/>
      <c r="PL656" s="54"/>
      <c r="PM656" s="54"/>
      <c r="PN656" s="54"/>
      <c r="PO656" s="54"/>
      <c r="PP656" s="54"/>
      <c r="PQ656" s="54"/>
      <c r="PR656" s="54"/>
      <c r="PS656" s="54"/>
      <c r="PT656" s="54"/>
      <c r="PU656" s="54"/>
      <c r="PV656" s="54"/>
      <c r="PW656" s="54"/>
      <c r="PX656" s="54"/>
      <c r="PY656" s="54"/>
      <c r="PZ656" s="54"/>
      <c r="QA656" s="54"/>
      <c r="QB656" s="54"/>
      <c r="QC656" s="54"/>
      <c r="QD656" s="54"/>
      <c r="QE656" s="54"/>
      <c r="QF656" s="54"/>
      <c r="QG656" s="54"/>
      <c r="QH656" s="54"/>
      <c r="QI656" s="54"/>
      <c r="QJ656" s="54"/>
      <c r="QK656" s="54"/>
      <c r="QL656" s="54"/>
      <c r="QM656" s="54"/>
      <c r="QN656" s="54"/>
      <c r="QO656" s="54"/>
      <c r="QP656" s="54"/>
      <c r="QQ656" s="54"/>
      <c r="QR656" s="54"/>
      <c r="QS656" s="54"/>
      <c r="QT656" s="54"/>
      <c r="QU656" s="54"/>
      <c r="QV656" s="54"/>
      <c r="QW656" s="54"/>
      <c r="QX656" s="54"/>
      <c r="QY656" s="54"/>
      <c r="QZ656" s="54"/>
      <c r="RA656" s="54"/>
      <c r="RB656" s="54"/>
      <c r="RC656" s="54"/>
      <c r="RD656" s="54"/>
      <c r="RE656" s="54"/>
      <c r="RF656" s="54"/>
      <c r="RG656" s="54"/>
      <c r="RH656" s="54"/>
      <c r="RI656" s="54"/>
      <c r="RJ656" s="54"/>
      <c r="RK656" s="54"/>
      <c r="RL656" s="54"/>
      <c r="RM656" s="54"/>
      <c r="RN656" s="54"/>
      <c r="RO656" s="54"/>
      <c r="RP656" s="54"/>
      <c r="RQ656" s="54"/>
      <c r="RR656" s="54"/>
      <c r="RS656" s="54"/>
      <c r="RT656" s="54"/>
      <c r="RU656" s="54"/>
      <c r="RV656" s="54"/>
      <c r="RW656" s="54"/>
      <c r="RX656" s="54"/>
      <c r="RY656" s="54"/>
      <c r="RZ656" s="54"/>
      <c r="SA656" s="54"/>
      <c r="SB656" s="54"/>
      <c r="SC656" s="54"/>
      <c r="SD656" s="54"/>
      <c r="SE656" s="54"/>
      <c r="SF656" s="54"/>
      <c r="SG656" s="54"/>
      <c r="SH656" s="54"/>
      <c r="SI656" s="54"/>
      <c r="SJ656" s="54"/>
      <c r="SK656" s="54"/>
      <c r="SL656" s="54"/>
      <c r="SM656" s="54"/>
      <c r="SN656" s="54"/>
      <c r="SO656" s="54"/>
      <c r="SP656" s="54"/>
      <c r="SQ656" s="54"/>
      <c r="SR656" s="54"/>
      <c r="SS656" s="54"/>
      <c r="ST656" s="54"/>
      <c r="SU656" s="54"/>
      <c r="SV656" s="54"/>
      <c r="SW656" s="54"/>
      <c r="SX656" s="54"/>
      <c r="SY656" s="54"/>
      <c r="SZ656" s="54"/>
      <c r="TA656" s="54"/>
      <c r="TB656" s="54"/>
      <c r="TC656" s="54"/>
      <c r="TD656" s="54"/>
      <c r="TE656" s="54"/>
      <c r="TF656" s="54"/>
      <c r="TG656" s="54"/>
      <c r="TH656" s="54"/>
      <c r="TI656" s="54"/>
      <c r="TJ656" s="54"/>
      <c r="TK656" s="54"/>
      <c r="TL656" s="54"/>
      <c r="TM656" s="54"/>
      <c r="TN656" s="54"/>
      <c r="TO656" s="54"/>
      <c r="TP656" s="54"/>
      <c r="TQ656" s="54"/>
      <c r="TR656" s="54"/>
      <c r="TS656" s="54"/>
      <c r="TT656" s="54"/>
      <c r="TU656" s="54"/>
      <c r="TV656" s="54"/>
      <c r="TW656" s="54"/>
      <c r="TX656" s="54"/>
      <c r="TY656" s="54"/>
      <c r="TZ656" s="54"/>
      <c r="UA656" s="54"/>
      <c r="UB656" s="54"/>
      <c r="UC656" s="54"/>
      <c r="UD656" s="54"/>
      <c r="UE656" s="54"/>
      <c r="UF656" s="54"/>
      <c r="UG656" s="54"/>
      <c r="UH656" s="54"/>
      <c r="UI656" s="54"/>
      <c r="UJ656" s="54"/>
      <c r="UK656" s="54"/>
      <c r="UL656" s="54"/>
      <c r="UM656" s="54"/>
      <c r="UN656" s="54"/>
      <c r="UO656" s="54"/>
      <c r="UP656" s="54"/>
      <c r="UQ656" s="54"/>
      <c r="UR656" s="54"/>
      <c r="US656" s="54"/>
      <c r="UT656" s="54"/>
      <c r="UU656" s="54"/>
      <c r="UV656" s="54"/>
      <c r="UW656" s="54"/>
      <c r="UX656" s="54"/>
      <c r="UY656" s="54"/>
      <c r="UZ656" s="54"/>
      <c r="VA656" s="54"/>
      <c r="VB656" s="54"/>
      <c r="VC656" s="54"/>
      <c r="VD656" s="54"/>
      <c r="VE656" s="54"/>
      <c r="VF656" s="54"/>
      <c r="VG656" s="54"/>
      <c r="VH656" s="54"/>
      <c r="VI656" s="54"/>
      <c r="VJ656" s="54"/>
      <c r="VK656" s="54"/>
      <c r="VL656" s="54"/>
      <c r="VM656" s="54"/>
      <c r="VN656" s="54"/>
      <c r="VO656" s="54"/>
      <c r="VP656" s="54"/>
      <c r="VQ656" s="54"/>
      <c r="VR656" s="54"/>
      <c r="VS656" s="54"/>
      <c r="VT656" s="54"/>
      <c r="VU656" s="54"/>
      <c r="VV656" s="54"/>
      <c r="VW656" s="54"/>
      <c r="VX656" s="54"/>
      <c r="VY656" s="54"/>
      <c r="VZ656" s="54"/>
      <c r="WA656" s="54"/>
      <c r="WB656" s="54"/>
      <c r="WC656" s="54"/>
      <c r="WD656" s="54"/>
      <c r="WE656" s="54"/>
      <c r="WF656" s="54"/>
      <c r="WG656" s="54"/>
      <c r="WH656" s="54"/>
      <c r="WI656" s="54"/>
      <c r="WJ656" s="54"/>
      <c r="WK656" s="54"/>
      <c r="WL656" s="54"/>
      <c r="WM656" s="54"/>
      <c r="WN656" s="54"/>
      <c r="WO656" s="54"/>
      <c r="WP656" s="54"/>
      <c r="WQ656" s="54"/>
      <c r="WR656" s="54"/>
      <c r="WS656" s="54"/>
      <c r="WT656" s="54"/>
      <c r="WU656" s="54"/>
      <c r="WV656" s="54"/>
      <c r="WW656" s="54"/>
      <c r="WX656" s="54"/>
      <c r="WY656" s="54"/>
      <c r="WZ656" s="54"/>
      <c r="XA656" s="54"/>
      <c r="XB656" s="54"/>
      <c r="XC656" s="54"/>
      <c r="XD656" s="54"/>
      <c r="XE656" s="54"/>
      <c r="XF656" s="54"/>
      <c r="XG656" s="54"/>
      <c r="XH656" s="54"/>
      <c r="XI656" s="54"/>
      <c r="XJ656" s="54"/>
      <c r="XK656" s="54"/>
      <c r="XL656" s="54"/>
      <c r="XM656" s="54"/>
      <c r="XN656" s="54"/>
      <c r="XO656" s="54"/>
      <c r="XP656" s="54"/>
      <c r="XQ656" s="54"/>
      <c r="XR656" s="54"/>
      <c r="XS656" s="54"/>
      <c r="XT656" s="54"/>
      <c r="XU656" s="54"/>
      <c r="XV656" s="54"/>
      <c r="XW656" s="54"/>
      <c r="XX656" s="54"/>
      <c r="XY656" s="54"/>
      <c r="XZ656" s="54"/>
      <c r="YA656" s="54"/>
      <c r="YB656" s="54"/>
      <c r="YC656" s="54"/>
      <c r="YD656" s="54"/>
      <c r="YE656" s="54"/>
      <c r="YF656" s="54"/>
      <c r="YG656" s="54"/>
      <c r="YH656" s="54"/>
      <c r="YI656" s="54"/>
      <c r="YJ656" s="54"/>
      <c r="YK656" s="54"/>
      <c r="YL656" s="54"/>
      <c r="YM656" s="54"/>
      <c r="YN656" s="54"/>
      <c r="YO656" s="54"/>
      <c r="YP656" s="54"/>
      <c r="YQ656" s="54"/>
      <c r="YR656" s="54"/>
      <c r="YS656" s="54"/>
      <c r="YT656" s="54"/>
      <c r="YU656" s="54"/>
      <c r="YV656" s="54"/>
      <c r="YW656" s="54"/>
      <c r="YX656" s="54"/>
      <c r="YY656" s="54"/>
      <c r="YZ656" s="54"/>
      <c r="ZA656" s="54"/>
      <c r="ZB656" s="54"/>
      <c r="ZC656" s="54"/>
      <c r="ZD656" s="54"/>
      <c r="ZE656" s="54"/>
      <c r="ZF656" s="54"/>
      <c r="ZG656" s="54"/>
      <c r="ZH656" s="54"/>
      <c r="ZI656" s="54"/>
      <c r="ZJ656" s="54"/>
      <c r="ZK656" s="54"/>
      <c r="ZL656" s="54"/>
      <c r="ZM656" s="54"/>
      <c r="ZN656" s="54"/>
      <c r="ZO656" s="54"/>
      <c r="ZP656" s="54"/>
      <c r="ZQ656" s="54"/>
      <c r="ZR656" s="54"/>
      <c r="ZS656" s="54"/>
      <c r="ZT656" s="54"/>
      <c r="ZU656" s="54"/>
      <c r="ZV656" s="54"/>
      <c r="ZW656" s="54"/>
      <c r="ZX656" s="54"/>
      <c r="ZY656" s="54"/>
      <c r="ZZ656" s="54"/>
    </row>
    <row r="657" spans="1:702" x14ac:dyDescent="0.2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  <c r="AB657" s="54"/>
      <c r="AC657" s="54"/>
      <c r="AD657" s="54"/>
      <c r="AE657" s="54"/>
      <c r="AF657" s="54"/>
      <c r="AG657" s="54"/>
      <c r="AH657" s="54"/>
      <c r="AI657" s="54"/>
      <c r="AJ657" s="54"/>
      <c r="AK657" s="54"/>
      <c r="AL657" s="54"/>
      <c r="AM657" s="54"/>
      <c r="AN657" s="54"/>
      <c r="AO657" s="54"/>
      <c r="AP657" s="54"/>
      <c r="AQ657" s="54"/>
      <c r="AR657" s="54"/>
      <c r="AS657" s="54"/>
      <c r="AT657" s="54"/>
      <c r="AU657" s="54"/>
      <c r="AV657" s="54"/>
      <c r="AW657" s="54"/>
      <c r="AX657" s="54"/>
      <c r="AY657" s="54"/>
      <c r="AZ657" s="54"/>
      <c r="BA657" s="54"/>
      <c r="BB657" s="54"/>
      <c r="BC657" s="54"/>
      <c r="BD657" s="54"/>
      <c r="BE657" s="54"/>
      <c r="BF657" s="54"/>
      <c r="BG657" s="54"/>
      <c r="BH657" s="54"/>
      <c r="BI657" s="54"/>
      <c r="BJ657" s="54"/>
      <c r="BK657" s="54"/>
      <c r="BL657" s="54"/>
      <c r="BM657" s="54"/>
      <c r="BN657" s="54"/>
      <c r="BO657" s="54"/>
      <c r="BP657" s="54"/>
      <c r="BQ657" s="54"/>
      <c r="BR657" s="54"/>
      <c r="BS657" s="54"/>
      <c r="BT657" s="54"/>
      <c r="BU657" s="54"/>
      <c r="BV657" s="54"/>
      <c r="BW657" s="54"/>
      <c r="BX657" s="54"/>
      <c r="BY657" s="54"/>
      <c r="BZ657" s="54"/>
      <c r="CA657" s="54"/>
      <c r="CB657" s="54"/>
      <c r="CC657" s="54"/>
      <c r="CD657" s="54"/>
      <c r="CE657" s="54"/>
      <c r="CF657" s="54"/>
      <c r="CG657" s="54"/>
      <c r="CH657" s="54"/>
      <c r="CI657" s="54"/>
      <c r="CJ657" s="54"/>
      <c r="CK657" s="54"/>
      <c r="CL657" s="54"/>
      <c r="CM657" s="54"/>
      <c r="CN657" s="54"/>
      <c r="CO657" s="54"/>
      <c r="CP657" s="54"/>
      <c r="CQ657" s="54"/>
      <c r="CR657" s="54"/>
      <c r="CS657" s="54"/>
      <c r="CT657" s="54"/>
      <c r="CU657" s="54"/>
      <c r="CV657" s="54"/>
      <c r="CW657" s="54"/>
      <c r="CX657" s="54"/>
      <c r="CY657" s="54"/>
      <c r="CZ657" s="54"/>
      <c r="DA657" s="54"/>
      <c r="DB657" s="54"/>
      <c r="DC657" s="54"/>
      <c r="DD657" s="54"/>
      <c r="DE657" s="54"/>
      <c r="DF657" s="54"/>
      <c r="DG657" s="54"/>
      <c r="DH657" s="54"/>
      <c r="DI657" s="54"/>
      <c r="DJ657" s="54"/>
      <c r="DK657" s="54"/>
      <c r="DL657" s="54"/>
      <c r="DM657" s="54"/>
      <c r="DN657" s="54"/>
      <c r="DO657" s="54"/>
      <c r="DP657" s="54"/>
      <c r="DQ657" s="54"/>
      <c r="DR657" s="54"/>
      <c r="DS657" s="54"/>
      <c r="DT657" s="54"/>
      <c r="DU657" s="54"/>
      <c r="DV657" s="54"/>
      <c r="DW657" s="54"/>
      <c r="DX657" s="54"/>
      <c r="DY657" s="54"/>
      <c r="DZ657" s="54"/>
      <c r="EA657" s="54"/>
      <c r="EB657" s="54"/>
      <c r="EC657" s="54"/>
      <c r="ED657" s="54"/>
      <c r="EE657" s="54"/>
      <c r="EF657" s="54"/>
      <c r="EG657" s="54"/>
      <c r="EH657" s="54"/>
      <c r="EI657" s="54"/>
      <c r="EJ657" s="54"/>
      <c r="EK657" s="54"/>
      <c r="EL657" s="54"/>
      <c r="EM657" s="54"/>
      <c r="EN657" s="54"/>
      <c r="EO657" s="54"/>
      <c r="EP657" s="54"/>
      <c r="EQ657" s="54"/>
      <c r="ER657" s="54"/>
      <c r="ES657" s="54"/>
      <c r="ET657" s="54"/>
      <c r="EU657" s="54"/>
      <c r="EV657" s="54"/>
      <c r="EW657" s="54"/>
      <c r="EX657" s="54"/>
      <c r="EY657" s="54"/>
      <c r="EZ657" s="54"/>
      <c r="FA657" s="54"/>
      <c r="FB657" s="54"/>
      <c r="FC657" s="54"/>
      <c r="FD657" s="54"/>
      <c r="FE657" s="54"/>
      <c r="FF657" s="54"/>
      <c r="FG657" s="54"/>
      <c r="FH657" s="54"/>
      <c r="FI657" s="54"/>
      <c r="FJ657" s="54"/>
      <c r="FK657" s="54"/>
      <c r="FL657" s="54"/>
      <c r="FM657" s="54"/>
      <c r="FN657" s="54"/>
      <c r="FO657" s="54"/>
      <c r="FP657" s="54"/>
      <c r="FQ657" s="54"/>
      <c r="FR657" s="54"/>
      <c r="FS657" s="54"/>
      <c r="FT657" s="54"/>
      <c r="FU657" s="54"/>
      <c r="FV657" s="54"/>
      <c r="FW657" s="54"/>
      <c r="FX657" s="54"/>
      <c r="FY657" s="54"/>
      <c r="FZ657" s="54"/>
      <c r="GA657" s="54"/>
      <c r="GB657" s="54"/>
      <c r="GC657" s="54"/>
      <c r="GD657" s="54"/>
      <c r="GE657" s="54"/>
      <c r="GF657" s="54"/>
      <c r="GG657" s="54"/>
      <c r="GH657" s="54"/>
      <c r="GI657" s="54"/>
      <c r="GJ657" s="54"/>
      <c r="GK657" s="54"/>
      <c r="GL657" s="54"/>
      <c r="GM657" s="54"/>
      <c r="GN657" s="54"/>
      <c r="GO657" s="54"/>
      <c r="GP657" s="54"/>
      <c r="GQ657" s="54"/>
      <c r="GR657" s="54"/>
      <c r="GS657" s="54"/>
      <c r="GT657" s="54"/>
      <c r="GU657" s="54"/>
      <c r="GV657" s="54"/>
      <c r="GW657" s="54"/>
      <c r="GX657" s="54"/>
      <c r="GY657" s="54"/>
      <c r="GZ657" s="54"/>
      <c r="HA657" s="54"/>
      <c r="HB657" s="54"/>
      <c r="HC657" s="54"/>
      <c r="HD657" s="54"/>
      <c r="HE657" s="54"/>
      <c r="HF657" s="54"/>
      <c r="HG657" s="54"/>
      <c r="HH657" s="54"/>
      <c r="HI657" s="54"/>
      <c r="HJ657" s="54"/>
      <c r="HK657" s="54"/>
      <c r="HL657" s="54"/>
      <c r="HM657" s="54"/>
      <c r="HN657" s="54"/>
      <c r="HO657" s="54"/>
      <c r="HP657" s="54"/>
      <c r="HQ657" s="54"/>
      <c r="HR657" s="54"/>
      <c r="HS657" s="54"/>
      <c r="HT657" s="54"/>
      <c r="HU657" s="54"/>
      <c r="HV657" s="54"/>
      <c r="HW657" s="54"/>
      <c r="HX657" s="54"/>
      <c r="HY657" s="54"/>
      <c r="HZ657" s="54"/>
      <c r="IA657" s="54"/>
      <c r="IB657" s="54"/>
      <c r="IC657" s="54"/>
      <c r="ID657" s="54"/>
      <c r="IE657" s="54"/>
      <c r="IF657" s="54"/>
      <c r="IG657" s="54"/>
      <c r="IH657" s="54"/>
      <c r="II657" s="54"/>
      <c r="IJ657" s="54"/>
      <c r="IK657" s="54"/>
      <c r="IL657" s="54"/>
      <c r="IM657" s="54"/>
      <c r="IN657" s="54"/>
      <c r="IO657" s="54"/>
      <c r="IP657" s="54"/>
      <c r="IQ657" s="54"/>
      <c r="IR657" s="54"/>
      <c r="IS657" s="54"/>
      <c r="IT657" s="54"/>
      <c r="IU657" s="54"/>
      <c r="IV657" s="54"/>
      <c r="IW657" s="54"/>
      <c r="IX657" s="54"/>
      <c r="IY657" s="54"/>
      <c r="IZ657" s="54"/>
      <c r="JA657" s="54"/>
      <c r="JB657" s="54"/>
      <c r="JC657" s="54"/>
      <c r="JD657" s="54"/>
      <c r="JE657" s="54"/>
      <c r="JF657" s="54"/>
      <c r="JG657" s="54"/>
      <c r="JH657" s="54"/>
      <c r="JI657" s="54"/>
      <c r="JJ657" s="54"/>
      <c r="JK657" s="54"/>
      <c r="JL657" s="54"/>
      <c r="JM657" s="54"/>
      <c r="JN657" s="54"/>
      <c r="JO657" s="54"/>
      <c r="JP657" s="54"/>
      <c r="JQ657" s="54"/>
      <c r="JR657" s="54"/>
      <c r="JS657" s="54"/>
      <c r="JT657" s="54"/>
      <c r="JU657" s="54"/>
      <c r="JV657" s="54"/>
      <c r="JW657" s="54"/>
      <c r="JX657" s="54"/>
      <c r="JY657" s="54"/>
      <c r="JZ657" s="54"/>
      <c r="KA657" s="54"/>
      <c r="KB657" s="54"/>
      <c r="KC657" s="54"/>
      <c r="KD657" s="54"/>
      <c r="KE657" s="54"/>
      <c r="KF657" s="54"/>
      <c r="KG657" s="54"/>
      <c r="KH657" s="54"/>
      <c r="KI657" s="54"/>
      <c r="KJ657" s="54"/>
      <c r="KK657" s="54"/>
      <c r="KL657" s="54"/>
      <c r="KM657" s="54"/>
      <c r="KN657" s="54"/>
      <c r="KO657" s="54"/>
      <c r="KP657" s="54"/>
      <c r="KQ657" s="54"/>
      <c r="KR657" s="54"/>
      <c r="KS657" s="54"/>
      <c r="KT657" s="54"/>
      <c r="KU657" s="54"/>
      <c r="KV657" s="54"/>
      <c r="KW657" s="54"/>
      <c r="KX657" s="54"/>
      <c r="KY657" s="54"/>
      <c r="KZ657" s="54"/>
      <c r="LA657" s="54"/>
      <c r="LB657" s="54"/>
      <c r="LC657" s="54"/>
      <c r="LD657" s="54"/>
      <c r="LE657" s="54"/>
      <c r="LF657" s="54"/>
      <c r="LG657" s="54"/>
      <c r="LH657" s="54"/>
      <c r="LI657" s="54"/>
      <c r="LJ657" s="54"/>
      <c r="LK657" s="54"/>
      <c r="LL657" s="54"/>
      <c r="LM657" s="54"/>
      <c r="LN657" s="54"/>
      <c r="LO657" s="54"/>
      <c r="LP657" s="54"/>
      <c r="LQ657" s="54"/>
      <c r="LR657" s="54"/>
      <c r="LS657" s="54"/>
      <c r="LT657" s="54"/>
      <c r="LU657" s="54"/>
      <c r="LV657" s="54"/>
      <c r="LW657" s="54"/>
      <c r="LX657" s="54"/>
      <c r="LY657" s="54"/>
      <c r="LZ657" s="54"/>
      <c r="MA657" s="54"/>
      <c r="MB657" s="54"/>
      <c r="MC657" s="54"/>
      <c r="MD657" s="54"/>
      <c r="ME657" s="54"/>
      <c r="MF657" s="54"/>
      <c r="MG657" s="54"/>
      <c r="MH657" s="54"/>
      <c r="MI657" s="54"/>
      <c r="MJ657" s="54"/>
      <c r="MK657" s="54"/>
      <c r="ML657" s="54"/>
      <c r="MM657" s="54"/>
      <c r="MN657" s="54"/>
      <c r="MO657" s="54"/>
      <c r="MP657" s="54"/>
      <c r="MQ657" s="54"/>
      <c r="MR657" s="54"/>
      <c r="MS657" s="54"/>
      <c r="MT657" s="54"/>
      <c r="MU657" s="54"/>
      <c r="MV657" s="54"/>
      <c r="MW657" s="54"/>
      <c r="MX657" s="54"/>
      <c r="MY657" s="54"/>
      <c r="MZ657" s="54"/>
      <c r="NA657" s="54"/>
      <c r="NB657" s="54"/>
      <c r="NC657" s="54"/>
      <c r="ND657" s="54"/>
      <c r="NE657" s="54"/>
      <c r="NF657" s="54"/>
      <c r="NG657" s="54"/>
      <c r="NH657" s="54"/>
      <c r="NI657" s="54"/>
      <c r="NJ657" s="54"/>
      <c r="NK657" s="54"/>
      <c r="NL657" s="54"/>
      <c r="NM657" s="54"/>
      <c r="NN657" s="54"/>
      <c r="NO657" s="54"/>
      <c r="NP657" s="54"/>
      <c r="NQ657" s="54"/>
      <c r="NR657" s="54"/>
      <c r="NS657" s="54"/>
      <c r="NT657" s="54"/>
      <c r="NU657" s="54"/>
      <c r="NV657" s="54"/>
      <c r="NW657" s="54"/>
      <c r="NX657" s="54"/>
      <c r="NY657" s="54"/>
      <c r="NZ657" s="54"/>
      <c r="OA657" s="54"/>
      <c r="OB657" s="54"/>
      <c r="OC657" s="54"/>
      <c r="OD657" s="54"/>
      <c r="OE657" s="54"/>
      <c r="OF657" s="54"/>
      <c r="OG657" s="54"/>
      <c r="OH657" s="54"/>
      <c r="OI657" s="54"/>
      <c r="OJ657" s="54"/>
      <c r="OK657" s="54"/>
      <c r="OL657" s="54"/>
      <c r="OM657" s="54"/>
      <c r="ON657" s="54"/>
      <c r="OO657" s="54"/>
      <c r="OP657" s="54"/>
      <c r="OQ657" s="54"/>
      <c r="OR657" s="54"/>
      <c r="OS657" s="54"/>
      <c r="OT657" s="54"/>
      <c r="OU657" s="54"/>
      <c r="OV657" s="54"/>
      <c r="OW657" s="54"/>
      <c r="OX657" s="54"/>
      <c r="OY657" s="54"/>
      <c r="OZ657" s="54"/>
      <c r="PA657" s="54"/>
      <c r="PB657" s="54"/>
      <c r="PC657" s="54"/>
      <c r="PD657" s="54"/>
      <c r="PE657" s="54"/>
      <c r="PF657" s="54"/>
      <c r="PG657" s="54"/>
      <c r="PH657" s="54"/>
      <c r="PI657" s="54"/>
      <c r="PJ657" s="54"/>
      <c r="PK657" s="54"/>
      <c r="PL657" s="54"/>
      <c r="PM657" s="54"/>
      <c r="PN657" s="54"/>
      <c r="PO657" s="54"/>
      <c r="PP657" s="54"/>
      <c r="PQ657" s="54"/>
      <c r="PR657" s="54"/>
      <c r="PS657" s="54"/>
      <c r="PT657" s="54"/>
      <c r="PU657" s="54"/>
      <c r="PV657" s="54"/>
      <c r="PW657" s="54"/>
      <c r="PX657" s="54"/>
      <c r="PY657" s="54"/>
      <c r="PZ657" s="54"/>
      <c r="QA657" s="54"/>
      <c r="QB657" s="54"/>
      <c r="QC657" s="54"/>
      <c r="QD657" s="54"/>
      <c r="QE657" s="54"/>
      <c r="QF657" s="54"/>
      <c r="QG657" s="54"/>
      <c r="QH657" s="54"/>
      <c r="QI657" s="54"/>
      <c r="QJ657" s="54"/>
      <c r="QK657" s="54"/>
      <c r="QL657" s="54"/>
      <c r="QM657" s="54"/>
      <c r="QN657" s="54"/>
      <c r="QO657" s="54"/>
      <c r="QP657" s="54"/>
      <c r="QQ657" s="54"/>
      <c r="QR657" s="54"/>
      <c r="QS657" s="54"/>
      <c r="QT657" s="54"/>
      <c r="QU657" s="54"/>
      <c r="QV657" s="54"/>
      <c r="QW657" s="54"/>
      <c r="QX657" s="54"/>
      <c r="QY657" s="54"/>
      <c r="QZ657" s="54"/>
      <c r="RA657" s="54"/>
      <c r="RB657" s="54"/>
      <c r="RC657" s="54"/>
      <c r="RD657" s="54"/>
      <c r="RE657" s="54"/>
      <c r="RF657" s="54"/>
      <c r="RG657" s="54"/>
      <c r="RH657" s="54"/>
      <c r="RI657" s="54"/>
      <c r="RJ657" s="54"/>
      <c r="RK657" s="54"/>
      <c r="RL657" s="54"/>
      <c r="RM657" s="54"/>
      <c r="RN657" s="54"/>
      <c r="RO657" s="54"/>
      <c r="RP657" s="54"/>
      <c r="RQ657" s="54"/>
      <c r="RR657" s="54"/>
      <c r="RS657" s="54"/>
      <c r="RT657" s="54"/>
      <c r="RU657" s="54"/>
      <c r="RV657" s="54"/>
      <c r="RW657" s="54"/>
      <c r="RX657" s="54"/>
      <c r="RY657" s="54"/>
      <c r="RZ657" s="54"/>
      <c r="SA657" s="54"/>
      <c r="SB657" s="54"/>
      <c r="SC657" s="54"/>
      <c r="SD657" s="54"/>
      <c r="SE657" s="54"/>
      <c r="SF657" s="54"/>
      <c r="SG657" s="54"/>
      <c r="SH657" s="54"/>
      <c r="SI657" s="54"/>
      <c r="SJ657" s="54"/>
      <c r="SK657" s="54"/>
      <c r="SL657" s="54"/>
      <c r="SM657" s="54"/>
      <c r="SN657" s="54"/>
      <c r="SO657" s="54"/>
      <c r="SP657" s="54"/>
      <c r="SQ657" s="54"/>
      <c r="SR657" s="54"/>
      <c r="SS657" s="54"/>
      <c r="ST657" s="54"/>
      <c r="SU657" s="54"/>
      <c r="SV657" s="54"/>
      <c r="SW657" s="54"/>
      <c r="SX657" s="54"/>
      <c r="SY657" s="54"/>
      <c r="SZ657" s="54"/>
      <c r="TA657" s="54"/>
      <c r="TB657" s="54"/>
      <c r="TC657" s="54"/>
      <c r="TD657" s="54"/>
      <c r="TE657" s="54"/>
      <c r="TF657" s="54"/>
      <c r="TG657" s="54"/>
      <c r="TH657" s="54"/>
      <c r="TI657" s="54"/>
      <c r="TJ657" s="54"/>
      <c r="TK657" s="54"/>
      <c r="TL657" s="54"/>
      <c r="TM657" s="54"/>
      <c r="TN657" s="54"/>
      <c r="TO657" s="54"/>
      <c r="TP657" s="54"/>
      <c r="TQ657" s="54"/>
      <c r="TR657" s="54"/>
      <c r="TS657" s="54"/>
      <c r="TT657" s="54"/>
      <c r="TU657" s="54"/>
      <c r="TV657" s="54"/>
      <c r="TW657" s="54"/>
      <c r="TX657" s="54"/>
      <c r="TY657" s="54"/>
      <c r="TZ657" s="54"/>
      <c r="UA657" s="54"/>
      <c r="UB657" s="54"/>
      <c r="UC657" s="54"/>
      <c r="UD657" s="54"/>
      <c r="UE657" s="54"/>
      <c r="UF657" s="54"/>
      <c r="UG657" s="54"/>
      <c r="UH657" s="54"/>
      <c r="UI657" s="54"/>
      <c r="UJ657" s="54"/>
      <c r="UK657" s="54"/>
      <c r="UL657" s="54"/>
      <c r="UM657" s="54"/>
      <c r="UN657" s="54"/>
      <c r="UO657" s="54"/>
      <c r="UP657" s="54"/>
      <c r="UQ657" s="54"/>
      <c r="UR657" s="54"/>
      <c r="US657" s="54"/>
      <c r="UT657" s="54"/>
      <c r="UU657" s="54"/>
      <c r="UV657" s="54"/>
      <c r="UW657" s="54"/>
      <c r="UX657" s="54"/>
      <c r="UY657" s="54"/>
      <c r="UZ657" s="54"/>
      <c r="VA657" s="54"/>
      <c r="VB657" s="54"/>
      <c r="VC657" s="54"/>
      <c r="VD657" s="54"/>
      <c r="VE657" s="54"/>
      <c r="VF657" s="54"/>
      <c r="VG657" s="54"/>
      <c r="VH657" s="54"/>
      <c r="VI657" s="54"/>
      <c r="VJ657" s="54"/>
      <c r="VK657" s="54"/>
      <c r="VL657" s="54"/>
      <c r="VM657" s="54"/>
      <c r="VN657" s="54"/>
      <c r="VO657" s="54"/>
      <c r="VP657" s="54"/>
      <c r="VQ657" s="54"/>
      <c r="VR657" s="54"/>
      <c r="VS657" s="54"/>
      <c r="VT657" s="54"/>
      <c r="VU657" s="54"/>
      <c r="VV657" s="54"/>
      <c r="VW657" s="54"/>
      <c r="VX657" s="54"/>
      <c r="VY657" s="54"/>
      <c r="VZ657" s="54"/>
      <c r="WA657" s="54"/>
      <c r="WB657" s="54"/>
      <c r="WC657" s="54"/>
      <c r="WD657" s="54"/>
      <c r="WE657" s="54"/>
      <c r="WF657" s="54"/>
      <c r="WG657" s="54"/>
      <c r="WH657" s="54"/>
      <c r="WI657" s="54"/>
      <c r="WJ657" s="54"/>
      <c r="WK657" s="54"/>
      <c r="WL657" s="54"/>
      <c r="WM657" s="54"/>
      <c r="WN657" s="54"/>
      <c r="WO657" s="54"/>
      <c r="WP657" s="54"/>
      <c r="WQ657" s="54"/>
      <c r="WR657" s="54"/>
      <c r="WS657" s="54"/>
      <c r="WT657" s="54"/>
      <c r="WU657" s="54"/>
      <c r="WV657" s="54"/>
      <c r="WW657" s="54"/>
      <c r="WX657" s="54"/>
      <c r="WY657" s="54"/>
      <c r="WZ657" s="54"/>
      <c r="XA657" s="54"/>
      <c r="XB657" s="54"/>
      <c r="XC657" s="54"/>
      <c r="XD657" s="54"/>
      <c r="XE657" s="54"/>
      <c r="XF657" s="54"/>
      <c r="XG657" s="54"/>
      <c r="XH657" s="54"/>
      <c r="XI657" s="54"/>
      <c r="XJ657" s="54"/>
      <c r="XK657" s="54"/>
      <c r="XL657" s="54"/>
      <c r="XM657" s="54"/>
      <c r="XN657" s="54"/>
      <c r="XO657" s="54"/>
      <c r="XP657" s="54"/>
      <c r="XQ657" s="54"/>
      <c r="XR657" s="54"/>
      <c r="XS657" s="54"/>
      <c r="XT657" s="54"/>
      <c r="XU657" s="54"/>
      <c r="XV657" s="54"/>
      <c r="XW657" s="54"/>
      <c r="XX657" s="54"/>
      <c r="XY657" s="54"/>
      <c r="XZ657" s="54"/>
      <c r="YA657" s="54"/>
      <c r="YB657" s="54"/>
      <c r="YC657" s="54"/>
      <c r="YD657" s="54"/>
      <c r="YE657" s="54"/>
      <c r="YF657" s="54"/>
      <c r="YG657" s="54"/>
      <c r="YH657" s="54"/>
      <c r="YI657" s="54"/>
      <c r="YJ657" s="54"/>
      <c r="YK657" s="54"/>
      <c r="YL657" s="54"/>
      <c r="YM657" s="54"/>
      <c r="YN657" s="54"/>
      <c r="YO657" s="54"/>
      <c r="YP657" s="54"/>
      <c r="YQ657" s="54"/>
      <c r="YR657" s="54"/>
      <c r="YS657" s="54"/>
      <c r="YT657" s="54"/>
      <c r="YU657" s="54"/>
      <c r="YV657" s="54"/>
      <c r="YW657" s="54"/>
      <c r="YX657" s="54"/>
      <c r="YY657" s="54"/>
      <c r="YZ657" s="54"/>
      <c r="ZA657" s="54"/>
      <c r="ZB657" s="54"/>
      <c r="ZC657" s="54"/>
      <c r="ZD657" s="54"/>
      <c r="ZE657" s="54"/>
      <c r="ZF657" s="54"/>
      <c r="ZG657" s="54"/>
      <c r="ZH657" s="54"/>
      <c r="ZI657" s="54"/>
      <c r="ZJ657" s="54"/>
      <c r="ZK657" s="54"/>
      <c r="ZL657" s="54"/>
      <c r="ZM657" s="54"/>
      <c r="ZN657" s="54"/>
      <c r="ZO657" s="54"/>
      <c r="ZP657" s="54"/>
      <c r="ZQ657" s="54"/>
      <c r="ZR657" s="54"/>
      <c r="ZS657" s="54"/>
      <c r="ZT657" s="54"/>
      <c r="ZU657" s="54"/>
      <c r="ZV657" s="54"/>
      <c r="ZW657" s="54"/>
      <c r="ZX657" s="54"/>
      <c r="ZY657" s="54"/>
      <c r="ZZ657" s="54"/>
    </row>
    <row r="658" spans="1:702" x14ac:dyDescent="0.2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  <c r="AB658" s="54"/>
      <c r="AC658" s="54"/>
      <c r="AD658" s="54"/>
      <c r="AE658" s="54"/>
      <c r="AF658" s="54"/>
      <c r="AG658" s="54"/>
      <c r="AH658" s="54"/>
      <c r="AI658" s="54"/>
      <c r="AJ658" s="54"/>
      <c r="AK658" s="54"/>
      <c r="AL658" s="54"/>
      <c r="AM658" s="54"/>
      <c r="AN658" s="54"/>
      <c r="AO658" s="54"/>
      <c r="AP658" s="54"/>
      <c r="AQ658" s="54"/>
      <c r="AR658" s="54"/>
      <c r="AS658" s="54"/>
      <c r="AT658" s="54"/>
      <c r="AU658" s="54"/>
      <c r="AV658" s="54"/>
      <c r="AW658" s="54"/>
      <c r="AX658" s="54"/>
      <c r="AY658" s="54"/>
      <c r="AZ658" s="54"/>
      <c r="BA658" s="54"/>
      <c r="BB658" s="54"/>
      <c r="BC658" s="54"/>
      <c r="BD658" s="54"/>
      <c r="BE658" s="54"/>
      <c r="BF658" s="54"/>
      <c r="BG658" s="54"/>
      <c r="BH658" s="54"/>
      <c r="BI658" s="54"/>
      <c r="BJ658" s="54"/>
      <c r="BK658" s="54"/>
      <c r="BL658" s="54"/>
      <c r="BM658" s="54"/>
      <c r="BN658" s="54"/>
      <c r="BO658" s="54"/>
      <c r="BP658" s="54"/>
      <c r="BQ658" s="54"/>
      <c r="BR658" s="54"/>
      <c r="BS658" s="54"/>
      <c r="BT658" s="54"/>
      <c r="BU658" s="54"/>
      <c r="BV658" s="54"/>
      <c r="BW658" s="54"/>
      <c r="BX658" s="54"/>
      <c r="BY658" s="54"/>
      <c r="BZ658" s="54"/>
      <c r="CA658" s="54"/>
      <c r="CB658" s="54"/>
      <c r="CC658" s="54"/>
      <c r="CD658" s="54"/>
      <c r="CE658" s="54"/>
      <c r="CF658" s="54"/>
      <c r="CG658" s="54"/>
      <c r="CH658" s="54"/>
      <c r="CI658" s="54"/>
      <c r="CJ658" s="54"/>
      <c r="CK658" s="54"/>
      <c r="CL658" s="54"/>
      <c r="CM658" s="54"/>
      <c r="CN658" s="54"/>
      <c r="CO658" s="54"/>
      <c r="CP658" s="54"/>
      <c r="CQ658" s="54"/>
      <c r="CR658" s="54"/>
      <c r="CS658" s="54"/>
      <c r="CT658" s="54"/>
      <c r="CU658" s="54"/>
      <c r="CV658" s="54"/>
      <c r="CW658" s="54"/>
      <c r="CX658" s="54"/>
      <c r="CY658" s="54"/>
      <c r="CZ658" s="54"/>
      <c r="DA658" s="54"/>
      <c r="DB658" s="54"/>
      <c r="DC658" s="54"/>
      <c r="DD658" s="54"/>
      <c r="DE658" s="54"/>
      <c r="DF658" s="54"/>
      <c r="DG658" s="54"/>
      <c r="DH658" s="54"/>
      <c r="DI658" s="54"/>
      <c r="DJ658" s="54"/>
      <c r="DK658" s="54"/>
      <c r="DL658" s="54"/>
      <c r="DM658" s="54"/>
      <c r="DN658" s="54"/>
      <c r="DO658" s="54"/>
      <c r="DP658" s="54"/>
      <c r="DQ658" s="54"/>
      <c r="DR658" s="54"/>
      <c r="DS658" s="54"/>
      <c r="DT658" s="54"/>
      <c r="DU658" s="54"/>
      <c r="DV658" s="54"/>
      <c r="DW658" s="54"/>
      <c r="DX658" s="54"/>
      <c r="DY658" s="54"/>
      <c r="DZ658" s="54"/>
      <c r="EA658" s="54"/>
      <c r="EB658" s="54"/>
      <c r="EC658" s="54"/>
      <c r="ED658" s="54"/>
      <c r="EE658" s="54"/>
      <c r="EF658" s="54"/>
      <c r="EG658" s="54"/>
      <c r="EH658" s="54"/>
      <c r="EI658" s="54"/>
      <c r="EJ658" s="54"/>
      <c r="EK658" s="54"/>
      <c r="EL658" s="54"/>
      <c r="EM658" s="54"/>
      <c r="EN658" s="54"/>
      <c r="EO658" s="54"/>
      <c r="EP658" s="54"/>
      <c r="EQ658" s="54"/>
      <c r="ER658" s="54"/>
      <c r="ES658" s="54"/>
      <c r="ET658" s="54"/>
      <c r="EU658" s="54"/>
      <c r="EV658" s="54"/>
      <c r="EW658" s="54"/>
      <c r="EX658" s="54"/>
      <c r="EY658" s="54"/>
      <c r="EZ658" s="54"/>
      <c r="FA658" s="54"/>
      <c r="FB658" s="54"/>
      <c r="FC658" s="54"/>
      <c r="FD658" s="54"/>
      <c r="FE658" s="54"/>
      <c r="FF658" s="54"/>
      <c r="FG658" s="54"/>
      <c r="FH658" s="54"/>
      <c r="FI658" s="54"/>
      <c r="FJ658" s="54"/>
      <c r="FK658" s="54"/>
      <c r="FL658" s="54"/>
      <c r="FM658" s="54"/>
      <c r="FN658" s="54"/>
      <c r="FO658" s="54"/>
      <c r="FP658" s="54"/>
      <c r="FQ658" s="54"/>
      <c r="FR658" s="54"/>
      <c r="FS658" s="54"/>
      <c r="FT658" s="54"/>
      <c r="FU658" s="54"/>
      <c r="FV658" s="54"/>
      <c r="FW658" s="54"/>
      <c r="FX658" s="54"/>
      <c r="FY658" s="54"/>
      <c r="FZ658" s="54"/>
      <c r="GA658" s="54"/>
      <c r="GB658" s="54"/>
      <c r="GC658" s="54"/>
      <c r="GD658" s="54"/>
      <c r="GE658" s="54"/>
      <c r="GF658" s="54"/>
      <c r="GG658" s="54"/>
      <c r="GH658" s="54"/>
      <c r="GI658" s="54"/>
      <c r="GJ658" s="54"/>
      <c r="GK658" s="54"/>
      <c r="GL658" s="54"/>
      <c r="GM658" s="54"/>
      <c r="GN658" s="54"/>
      <c r="GO658" s="54"/>
      <c r="GP658" s="54"/>
      <c r="GQ658" s="54"/>
      <c r="GR658" s="54"/>
      <c r="GS658" s="54"/>
      <c r="GT658" s="54"/>
      <c r="GU658" s="54"/>
      <c r="GV658" s="54"/>
      <c r="GW658" s="54"/>
      <c r="GX658" s="54"/>
      <c r="GY658" s="54"/>
      <c r="GZ658" s="54"/>
      <c r="HA658" s="54"/>
      <c r="HB658" s="54"/>
      <c r="HC658" s="54"/>
      <c r="HD658" s="54"/>
      <c r="HE658" s="54"/>
      <c r="HF658" s="54"/>
      <c r="HG658" s="54"/>
      <c r="HH658" s="54"/>
      <c r="HI658" s="54"/>
      <c r="HJ658" s="54"/>
      <c r="HK658" s="54"/>
      <c r="HL658" s="54"/>
      <c r="HM658" s="54"/>
      <c r="HN658" s="54"/>
      <c r="HO658" s="54"/>
      <c r="HP658" s="54"/>
      <c r="HQ658" s="54"/>
      <c r="HR658" s="54"/>
      <c r="HS658" s="54"/>
      <c r="HT658" s="54"/>
      <c r="HU658" s="54"/>
      <c r="HV658" s="54"/>
      <c r="HW658" s="54"/>
      <c r="HX658" s="54"/>
      <c r="HY658" s="54"/>
      <c r="HZ658" s="54"/>
      <c r="IA658" s="54"/>
      <c r="IB658" s="54"/>
      <c r="IC658" s="54"/>
      <c r="ID658" s="54"/>
      <c r="IE658" s="54"/>
      <c r="IF658" s="54"/>
      <c r="IG658" s="54"/>
      <c r="IH658" s="54"/>
      <c r="II658" s="54"/>
      <c r="IJ658" s="54"/>
      <c r="IK658" s="54"/>
      <c r="IL658" s="54"/>
      <c r="IM658" s="54"/>
      <c r="IN658" s="54"/>
      <c r="IO658" s="54"/>
      <c r="IP658" s="54"/>
      <c r="IQ658" s="54"/>
      <c r="IR658" s="54"/>
      <c r="IS658" s="54"/>
      <c r="IT658" s="54"/>
      <c r="IU658" s="54"/>
      <c r="IV658" s="54"/>
      <c r="IW658" s="54"/>
      <c r="IX658" s="54"/>
      <c r="IY658" s="54"/>
      <c r="IZ658" s="54"/>
      <c r="JA658" s="54"/>
      <c r="JB658" s="54"/>
      <c r="JC658" s="54"/>
      <c r="JD658" s="54"/>
      <c r="JE658" s="54"/>
      <c r="JF658" s="54"/>
      <c r="JG658" s="54"/>
      <c r="JH658" s="54"/>
      <c r="JI658" s="54"/>
      <c r="JJ658" s="54"/>
      <c r="JK658" s="54"/>
      <c r="JL658" s="54"/>
      <c r="JM658" s="54"/>
      <c r="JN658" s="54"/>
      <c r="JO658" s="54"/>
      <c r="JP658" s="54"/>
      <c r="JQ658" s="54"/>
      <c r="JR658" s="54"/>
      <c r="JS658" s="54"/>
      <c r="JT658" s="54"/>
      <c r="JU658" s="54"/>
      <c r="JV658" s="54"/>
      <c r="JW658" s="54"/>
      <c r="JX658" s="54"/>
      <c r="JY658" s="54"/>
      <c r="JZ658" s="54"/>
      <c r="KA658" s="54"/>
      <c r="KB658" s="54"/>
      <c r="KC658" s="54"/>
      <c r="KD658" s="54"/>
      <c r="KE658" s="54"/>
      <c r="KF658" s="54"/>
      <c r="KG658" s="54"/>
      <c r="KH658" s="54"/>
      <c r="KI658" s="54"/>
      <c r="KJ658" s="54"/>
      <c r="KK658" s="54"/>
      <c r="KL658" s="54"/>
      <c r="KM658" s="54"/>
      <c r="KN658" s="54"/>
      <c r="KO658" s="54"/>
      <c r="KP658" s="54"/>
      <c r="KQ658" s="54"/>
      <c r="KR658" s="54"/>
      <c r="KS658" s="54"/>
      <c r="KT658" s="54"/>
      <c r="KU658" s="54"/>
      <c r="KV658" s="54"/>
      <c r="KW658" s="54"/>
      <c r="KX658" s="54"/>
      <c r="KY658" s="54"/>
      <c r="KZ658" s="54"/>
      <c r="LA658" s="54"/>
      <c r="LB658" s="54"/>
      <c r="LC658" s="54"/>
      <c r="LD658" s="54"/>
      <c r="LE658" s="54"/>
      <c r="LF658" s="54"/>
      <c r="LG658" s="54"/>
      <c r="LH658" s="54"/>
      <c r="LI658" s="54"/>
      <c r="LJ658" s="54"/>
      <c r="LK658" s="54"/>
      <c r="LL658" s="54"/>
      <c r="LM658" s="54"/>
      <c r="LN658" s="54"/>
      <c r="LO658" s="54"/>
      <c r="LP658" s="54"/>
      <c r="LQ658" s="54"/>
      <c r="LR658" s="54"/>
      <c r="LS658" s="54"/>
      <c r="LT658" s="54"/>
      <c r="LU658" s="54"/>
      <c r="LV658" s="54"/>
      <c r="LW658" s="54"/>
      <c r="LX658" s="54"/>
      <c r="LY658" s="54"/>
      <c r="LZ658" s="54"/>
      <c r="MA658" s="54"/>
      <c r="MB658" s="54"/>
      <c r="MC658" s="54"/>
      <c r="MD658" s="54"/>
      <c r="ME658" s="54"/>
      <c r="MF658" s="54"/>
      <c r="MG658" s="54"/>
      <c r="MH658" s="54"/>
      <c r="MI658" s="54"/>
      <c r="MJ658" s="54"/>
      <c r="MK658" s="54"/>
      <c r="ML658" s="54"/>
      <c r="MM658" s="54"/>
      <c r="MN658" s="54"/>
      <c r="MO658" s="54"/>
      <c r="MP658" s="54"/>
      <c r="MQ658" s="54"/>
      <c r="MR658" s="54"/>
      <c r="MS658" s="54"/>
      <c r="MT658" s="54"/>
      <c r="MU658" s="54"/>
      <c r="MV658" s="54"/>
      <c r="MW658" s="54"/>
      <c r="MX658" s="54"/>
      <c r="MY658" s="54"/>
      <c r="MZ658" s="54"/>
      <c r="NA658" s="54"/>
      <c r="NB658" s="54"/>
      <c r="NC658" s="54"/>
      <c r="ND658" s="54"/>
      <c r="NE658" s="54"/>
      <c r="NF658" s="54"/>
      <c r="NG658" s="54"/>
      <c r="NH658" s="54"/>
      <c r="NI658" s="54"/>
      <c r="NJ658" s="54"/>
      <c r="NK658" s="54"/>
      <c r="NL658" s="54"/>
      <c r="NM658" s="54"/>
      <c r="NN658" s="54"/>
      <c r="NO658" s="54"/>
      <c r="NP658" s="54"/>
      <c r="NQ658" s="54"/>
      <c r="NR658" s="54"/>
      <c r="NS658" s="54"/>
      <c r="NT658" s="54"/>
      <c r="NU658" s="54"/>
      <c r="NV658" s="54"/>
      <c r="NW658" s="54"/>
      <c r="NX658" s="54"/>
      <c r="NY658" s="54"/>
      <c r="NZ658" s="54"/>
      <c r="OA658" s="54"/>
      <c r="OB658" s="54"/>
      <c r="OC658" s="54"/>
      <c r="OD658" s="54"/>
      <c r="OE658" s="54"/>
      <c r="OF658" s="54"/>
      <c r="OG658" s="54"/>
      <c r="OH658" s="54"/>
      <c r="OI658" s="54"/>
      <c r="OJ658" s="54"/>
      <c r="OK658" s="54"/>
      <c r="OL658" s="54"/>
      <c r="OM658" s="54"/>
      <c r="ON658" s="54"/>
      <c r="OO658" s="54"/>
      <c r="OP658" s="54"/>
      <c r="OQ658" s="54"/>
      <c r="OR658" s="54"/>
      <c r="OS658" s="54"/>
      <c r="OT658" s="54"/>
      <c r="OU658" s="54"/>
      <c r="OV658" s="54"/>
      <c r="OW658" s="54"/>
      <c r="OX658" s="54"/>
      <c r="OY658" s="54"/>
      <c r="OZ658" s="54"/>
      <c r="PA658" s="54"/>
      <c r="PB658" s="54"/>
      <c r="PC658" s="54"/>
      <c r="PD658" s="54"/>
      <c r="PE658" s="54"/>
      <c r="PF658" s="54"/>
      <c r="PG658" s="54"/>
      <c r="PH658" s="54"/>
      <c r="PI658" s="54"/>
      <c r="PJ658" s="54"/>
      <c r="PK658" s="54"/>
      <c r="PL658" s="54"/>
      <c r="PM658" s="54"/>
      <c r="PN658" s="54"/>
      <c r="PO658" s="54"/>
      <c r="PP658" s="54"/>
      <c r="PQ658" s="54"/>
      <c r="PR658" s="54"/>
      <c r="PS658" s="54"/>
      <c r="PT658" s="54"/>
      <c r="PU658" s="54"/>
      <c r="PV658" s="54"/>
      <c r="PW658" s="54"/>
      <c r="PX658" s="54"/>
      <c r="PY658" s="54"/>
      <c r="PZ658" s="54"/>
      <c r="QA658" s="54"/>
      <c r="QB658" s="54"/>
      <c r="QC658" s="54"/>
      <c r="QD658" s="54"/>
      <c r="QE658" s="54"/>
      <c r="QF658" s="54"/>
      <c r="QG658" s="54"/>
      <c r="QH658" s="54"/>
      <c r="QI658" s="54"/>
      <c r="QJ658" s="54"/>
      <c r="QK658" s="54"/>
      <c r="QL658" s="54"/>
      <c r="QM658" s="54"/>
      <c r="QN658" s="54"/>
      <c r="QO658" s="54"/>
      <c r="QP658" s="54"/>
      <c r="QQ658" s="54"/>
      <c r="QR658" s="54"/>
      <c r="QS658" s="54"/>
      <c r="QT658" s="54"/>
      <c r="QU658" s="54"/>
      <c r="QV658" s="54"/>
      <c r="QW658" s="54"/>
      <c r="QX658" s="54"/>
      <c r="QY658" s="54"/>
      <c r="QZ658" s="54"/>
      <c r="RA658" s="54"/>
      <c r="RB658" s="54"/>
      <c r="RC658" s="54"/>
      <c r="RD658" s="54"/>
      <c r="RE658" s="54"/>
      <c r="RF658" s="54"/>
      <c r="RG658" s="54"/>
      <c r="RH658" s="54"/>
      <c r="RI658" s="54"/>
      <c r="RJ658" s="54"/>
      <c r="RK658" s="54"/>
      <c r="RL658" s="54"/>
      <c r="RM658" s="54"/>
      <c r="RN658" s="54"/>
      <c r="RO658" s="54"/>
      <c r="RP658" s="54"/>
      <c r="RQ658" s="54"/>
      <c r="RR658" s="54"/>
      <c r="RS658" s="54"/>
      <c r="RT658" s="54"/>
      <c r="RU658" s="54"/>
      <c r="RV658" s="54"/>
      <c r="RW658" s="54"/>
      <c r="RX658" s="54"/>
      <c r="RY658" s="54"/>
      <c r="RZ658" s="54"/>
      <c r="SA658" s="54"/>
      <c r="SB658" s="54"/>
      <c r="SC658" s="54"/>
      <c r="SD658" s="54"/>
      <c r="SE658" s="54"/>
      <c r="SF658" s="54"/>
      <c r="SG658" s="54"/>
      <c r="SH658" s="54"/>
      <c r="SI658" s="54"/>
      <c r="SJ658" s="54"/>
      <c r="SK658" s="54"/>
      <c r="SL658" s="54"/>
      <c r="SM658" s="54"/>
      <c r="SN658" s="54"/>
      <c r="SO658" s="54"/>
      <c r="SP658" s="54"/>
      <c r="SQ658" s="54"/>
      <c r="SR658" s="54"/>
      <c r="SS658" s="54"/>
      <c r="ST658" s="54"/>
      <c r="SU658" s="54"/>
      <c r="SV658" s="54"/>
      <c r="SW658" s="54"/>
      <c r="SX658" s="54"/>
      <c r="SY658" s="54"/>
      <c r="SZ658" s="54"/>
      <c r="TA658" s="54"/>
      <c r="TB658" s="54"/>
      <c r="TC658" s="54"/>
      <c r="TD658" s="54"/>
      <c r="TE658" s="54"/>
      <c r="TF658" s="54"/>
      <c r="TG658" s="54"/>
      <c r="TH658" s="54"/>
      <c r="TI658" s="54"/>
      <c r="TJ658" s="54"/>
      <c r="TK658" s="54"/>
      <c r="TL658" s="54"/>
      <c r="TM658" s="54"/>
      <c r="TN658" s="54"/>
      <c r="TO658" s="54"/>
      <c r="TP658" s="54"/>
      <c r="TQ658" s="54"/>
      <c r="TR658" s="54"/>
      <c r="TS658" s="54"/>
      <c r="TT658" s="54"/>
      <c r="TU658" s="54"/>
      <c r="TV658" s="54"/>
      <c r="TW658" s="54"/>
      <c r="TX658" s="54"/>
      <c r="TY658" s="54"/>
      <c r="TZ658" s="54"/>
      <c r="UA658" s="54"/>
      <c r="UB658" s="54"/>
      <c r="UC658" s="54"/>
      <c r="UD658" s="54"/>
      <c r="UE658" s="54"/>
      <c r="UF658" s="54"/>
      <c r="UG658" s="54"/>
      <c r="UH658" s="54"/>
      <c r="UI658" s="54"/>
      <c r="UJ658" s="54"/>
      <c r="UK658" s="54"/>
      <c r="UL658" s="54"/>
      <c r="UM658" s="54"/>
      <c r="UN658" s="54"/>
      <c r="UO658" s="54"/>
      <c r="UP658" s="54"/>
      <c r="UQ658" s="54"/>
      <c r="UR658" s="54"/>
      <c r="US658" s="54"/>
      <c r="UT658" s="54"/>
      <c r="UU658" s="54"/>
      <c r="UV658" s="54"/>
      <c r="UW658" s="54"/>
      <c r="UX658" s="54"/>
      <c r="UY658" s="54"/>
      <c r="UZ658" s="54"/>
      <c r="VA658" s="54"/>
      <c r="VB658" s="54"/>
      <c r="VC658" s="54"/>
      <c r="VD658" s="54"/>
      <c r="VE658" s="54"/>
      <c r="VF658" s="54"/>
      <c r="VG658" s="54"/>
      <c r="VH658" s="54"/>
      <c r="VI658" s="54"/>
      <c r="VJ658" s="54"/>
      <c r="VK658" s="54"/>
      <c r="VL658" s="54"/>
      <c r="VM658" s="54"/>
      <c r="VN658" s="54"/>
      <c r="VO658" s="54"/>
      <c r="VP658" s="54"/>
      <c r="VQ658" s="54"/>
      <c r="VR658" s="54"/>
      <c r="VS658" s="54"/>
      <c r="VT658" s="54"/>
      <c r="VU658" s="54"/>
      <c r="VV658" s="54"/>
      <c r="VW658" s="54"/>
      <c r="VX658" s="54"/>
      <c r="VY658" s="54"/>
      <c r="VZ658" s="54"/>
      <c r="WA658" s="54"/>
      <c r="WB658" s="54"/>
      <c r="WC658" s="54"/>
      <c r="WD658" s="54"/>
      <c r="WE658" s="54"/>
      <c r="WF658" s="54"/>
      <c r="WG658" s="54"/>
      <c r="WH658" s="54"/>
      <c r="WI658" s="54"/>
      <c r="WJ658" s="54"/>
      <c r="WK658" s="54"/>
      <c r="WL658" s="54"/>
      <c r="WM658" s="54"/>
      <c r="WN658" s="54"/>
      <c r="WO658" s="54"/>
      <c r="WP658" s="54"/>
      <c r="WQ658" s="54"/>
      <c r="WR658" s="54"/>
      <c r="WS658" s="54"/>
      <c r="WT658" s="54"/>
      <c r="WU658" s="54"/>
      <c r="WV658" s="54"/>
      <c r="WW658" s="54"/>
      <c r="WX658" s="54"/>
      <c r="WY658" s="54"/>
      <c r="WZ658" s="54"/>
      <c r="XA658" s="54"/>
      <c r="XB658" s="54"/>
      <c r="XC658" s="54"/>
      <c r="XD658" s="54"/>
      <c r="XE658" s="54"/>
      <c r="XF658" s="54"/>
      <c r="XG658" s="54"/>
      <c r="XH658" s="54"/>
      <c r="XI658" s="54"/>
      <c r="XJ658" s="54"/>
      <c r="XK658" s="54"/>
      <c r="XL658" s="54"/>
      <c r="XM658" s="54"/>
      <c r="XN658" s="54"/>
      <c r="XO658" s="54"/>
      <c r="XP658" s="54"/>
      <c r="XQ658" s="54"/>
      <c r="XR658" s="54"/>
      <c r="XS658" s="54"/>
      <c r="XT658" s="54"/>
      <c r="XU658" s="54"/>
      <c r="XV658" s="54"/>
      <c r="XW658" s="54"/>
      <c r="XX658" s="54"/>
      <c r="XY658" s="54"/>
      <c r="XZ658" s="54"/>
      <c r="YA658" s="54"/>
      <c r="YB658" s="54"/>
      <c r="YC658" s="54"/>
      <c r="YD658" s="54"/>
      <c r="YE658" s="54"/>
      <c r="YF658" s="54"/>
      <c r="YG658" s="54"/>
      <c r="YH658" s="54"/>
      <c r="YI658" s="54"/>
      <c r="YJ658" s="54"/>
      <c r="YK658" s="54"/>
      <c r="YL658" s="54"/>
      <c r="YM658" s="54"/>
      <c r="YN658" s="54"/>
      <c r="YO658" s="54"/>
      <c r="YP658" s="54"/>
      <c r="YQ658" s="54"/>
      <c r="YR658" s="54"/>
      <c r="YS658" s="54"/>
      <c r="YT658" s="54"/>
      <c r="YU658" s="54"/>
      <c r="YV658" s="54"/>
      <c r="YW658" s="54"/>
      <c r="YX658" s="54"/>
      <c r="YY658" s="54"/>
      <c r="YZ658" s="54"/>
      <c r="ZA658" s="54"/>
      <c r="ZB658" s="54"/>
      <c r="ZC658" s="54"/>
      <c r="ZD658" s="54"/>
      <c r="ZE658" s="54"/>
      <c r="ZF658" s="54"/>
      <c r="ZG658" s="54"/>
      <c r="ZH658" s="54"/>
      <c r="ZI658" s="54"/>
      <c r="ZJ658" s="54"/>
      <c r="ZK658" s="54"/>
      <c r="ZL658" s="54"/>
      <c r="ZM658" s="54"/>
      <c r="ZN658" s="54"/>
      <c r="ZO658" s="54"/>
      <c r="ZP658" s="54"/>
      <c r="ZQ658" s="54"/>
      <c r="ZR658" s="54"/>
      <c r="ZS658" s="54"/>
      <c r="ZT658" s="54"/>
      <c r="ZU658" s="54"/>
      <c r="ZV658" s="54"/>
      <c r="ZW658" s="54"/>
      <c r="ZX658" s="54"/>
      <c r="ZY658" s="54"/>
      <c r="ZZ658" s="54"/>
    </row>
    <row r="659" spans="1:702" x14ac:dyDescent="0.2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  <c r="AB659" s="54"/>
      <c r="AC659" s="54"/>
      <c r="AD659" s="54"/>
      <c r="AE659" s="54"/>
      <c r="AF659" s="54"/>
      <c r="AG659" s="54"/>
      <c r="AH659" s="54"/>
      <c r="AI659" s="54"/>
      <c r="AJ659" s="54"/>
      <c r="AK659" s="54"/>
      <c r="AL659" s="54"/>
      <c r="AM659" s="54"/>
      <c r="AN659" s="54"/>
      <c r="AO659" s="54"/>
      <c r="AP659" s="54"/>
      <c r="AQ659" s="54"/>
      <c r="AR659" s="54"/>
      <c r="AS659" s="54"/>
      <c r="AT659" s="54"/>
      <c r="AU659" s="54"/>
      <c r="AV659" s="54"/>
      <c r="AW659" s="54"/>
      <c r="AX659" s="54"/>
      <c r="AY659" s="54"/>
      <c r="AZ659" s="54"/>
      <c r="BA659" s="54"/>
      <c r="BB659" s="54"/>
      <c r="BC659" s="54"/>
      <c r="BD659" s="54"/>
      <c r="BE659" s="54"/>
      <c r="BF659" s="54"/>
      <c r="BG659" s="54"/>
      <c r="BH659" s="54"/>
      <c r="BI659" s="54"/>
      <c r="BJ659" s="54"/>
      <c r="BK659" s="54"/>
      <c r="BL659" s="54"/>
      <c r="BM659" s="54"/>
      <c r="BN659" s="54"/>
      <c r="BO659" s="54"/>
      <c r="BP659" s="54"/>
      <c r="BQ659" s="54"/>
      <c r="BR659" s="54"/>
      <c r="BS659" s="54"/>
      <c r="BT659" s="54"/>
      <c r="BU659" s="54"/>
      <c r="BV659" s="54"/>
      <c r="BW659" s="54"/>
      <c r="BX659" s="54"/>
      <c r="BY659" s="54"/>
      <c r="BZ659" s="54"/>
      <c r="CA659" s="54"/>
      <c r="CB659" s="54"/>
      <c r="CC659" s="54"/>
      <c r="CD659" s="54"/>
      <c r="CE659" s="54"/>
      <c r="CF659" s="54"/>
      <c r="CG659" s="54"/>
      <c r="CH659" s="54"/>
      <c r="CI659" s="54"/>
      <c r="CJ659" s="54"/>
      <c r="CK659" s="54"/>
      <c r="CL659" s="54"/>
      <c r="CM659" s="54"/>
      <c r="CN659" s="54"/>
      <c r="CO659" s="54"/>
      <c r="CP659" s="54"/>
      <c r="CQ659" s="54"/>
      <c r="CR659" s="54"/>
      <c r="CS659" s="54"/>
      <c r="CT659" s="54"/>
      <c r="CU659" s="54"/>
      <c r="CV659" s="54"/>
      <c r="CW659" s="54"/>
      <c r="CX659" s="54"/>
      <c r="CY659" s="54"/>
      <c r="CZ659" s="54"/>
      <c r="DA659" s="54"/>
      <c r="DB659" s="54"/>
      <c r="DC659" s="54"/>
      <c r="DD659" s="54"/>
      <c r="DE659" s="54"/>
      <c r="DF659" s="54"/>
      <c r="DG659" s="54"/>
      <c r="DH659" s="54"/>
      <c r="DI659" s="54"/>
      <c r="DJ659" s="54"/>
      <c r="DK659" s="54"/>
      <c r="DL659" s="54"/>
      <c r="DM659" s="54"/>
      <c r="DN659" s="54"/>
      <c r="DO659" s="54"/>
      <c r="DP659" s="54"/>
      <c r="DQ659" s="54"/>
      <c r="DR659" s="54"/>
      <c r="DS659" s="54"/>
      <c r="DT659" s="54"/>
      <c r="DU659" s="54"/>
      <c r="DV659" s="54"/>
      <c r="DW659" s="54"/>
      <c r="DX659" s="54"/>
      <c r="DY659" s="54"/>
      <c r="DZ659" s="54"/>
      <c r="EA659" s="54"/>
      <c r="EB659" s="54"/>
      <c r="EC659" s="54"/>
      <c r="ED659" s="54"/>
      <c r="EE659" s="54"/>
      <c r="EF659" s="54"/>
      <c r="EG659" s="54"/>
      <c r="EH659" s="54"/>
      <c r="EI659" s="54"/>
      <c r="EJ659" s="54"/>
      <c r="EK659" s="54"/>
      <c r="EL659" s="54"/>
      <c r="EM659" s="54"/>
      <c r="EN659" s="54"/>
      <c r="EO659" s="54"/>
      <c r="EP659" s="54"/>
      <c r="EQ659" s="54"/>
      <c r="ER659" s="54"/>
      <c r="ES659" s="54"/>
      <c r="ET659" s="54"/>
      <c r="EU659" s="54"/>
      <c r="EV659" s="54"/>
      <c r="EW659" s="54"/>
      <c r="EX659" s="54"/>
      <c r="EY659" s="54"/>
      <c r="EZ659" s="54"/>
      <c r="FA659" s="54"/>
      <c r="FB659" s="54"/>
      <c r="FC659" s="54"/>
      <c r="FD659" s="54"/>
      <c r="FE659" s="54"/>
      <c r="FF659" s="54"/>
      <c r="FG659" s="54"/>
      <c r="FH659" s="54"/>
      <c r="FI659" s="54"/>
      <c r="FJ659" s="54"/>
      <c r="FK659" s="54"/>
      <c r="FL659" s="54"/>
      <c r="FM659" s="54"/>
      <c r="FN659" s="54"/>
      <c r="FO659" s="54"/>
      <c r="FP659" s="54"/>
      <c r="FQ659" s="54"/>
      <c r="FR659" s="54"/>
      <c r="FS659" s="54"/>
      <c r="FT659" s="54"/>
      <c r="FU659" s="54"/>
      <c r="FV659" s="54"/>
      <c r="FW659" s="54"/>
      <c r="FX659" s="54"/>
      <c r="FY659" s="54"/>
      <c r="FZ659" s="54"/>
      <c r="GA659" s="54"/>
      <c r="GB659" s="54"/>
      <c r="GC659" s="54"/>
      <c r="GD659" s="54"/>
      <c r="GE659" s="54"/>
      <c r="GF659" s="54"/>
      <c r="GG659" s="54"/>
      <c r="GH659" s="54"/>
      <c r="GI659" s="54"/>
      <c r="GJ659" s="54"/>
      <c r="GK659" s="54"/>
      <c r="GL659" s="54"/>
      <c r="GM659" s="54"/>
      <c r="GN659" s="54"/>
      <c r="GO659" s="54"/>
      <c r="GP659" s="54"/>
      <c r="GQ659" s="54"/>
      <c r="GR659" s="54"/>
      <c r="GS659" s="54"/>
      <c r="GT659" s="54"/>
      <c r="GU659" s="54"/>
      <c r="GV659" s="54"/>
      <c r="GW659" s="54"/>
      <c r="GX659" s="54"/>
      <c r="GY659" s="54"/>
      <c r="GZ659" s="54"/>
      <c r="HA659" s="54"/>
      <c r="HB659" s="54"/>
      <c r="HC659" s="54"/>
      <c r="HD659" s="54"/>
      <c r="HE659" s="54"/>
      <c r="HF659" s="54"/>
      <c r="HG659" s="54"/>
      <c r="HH659" s="54"/>
      <c r="HI659" s="54"/>
      <c r="HJ659" s="54"/>
      <c r="HK659" s="54"/>
      <c r="HL659" s="54"/>
      <c r="HM659" s="54"/>
      <c r="HN659" s="54"/>
      <c r="HO659" s="54"/>
      <c r="HP659" s="54"/>
      <c r="HQ659" s="54"/>
      <c r="HR659" s="54"/>
      <c r="HS659" s="54"/>
      <c r="HT659" s="54"/>
      <c r="HU659" s="54"/>
      <c r="HV659" s="54"/>
      <c r="HW659" s="54"/>
      <c r="HX659" s="54"/>
      <c r="HY659" s="54"/>
      <c r="HZ659" s="54"/>
      <c r="IA659" s="54"/>
      <c r="IB659" s="54"/>
      <c r="IC659" s="54"/>
      <c r="ID659" s="54"/>
      <c r="IE659" s="54"/>
      <c r="IF659" s="54"/>
      <c r="IG659" s="54"/>
      <c r="IH659" s="54"/>
      <c r="II659" s="54"/>
      <c r="IJ659" s="54"/>
      <c r="IK659" s="54"/>
      <c r="IL659" s="54"/>
      <c r="IM659" s="54"/>
      <c r="IN659" s="54"/>
      <c r="IO659" s="54"/>
      <c r="IP659" s="54"/>
      <c r="IQ659" s="54"/>
      <c r="IR659" s="54"/>
      <c r="IS659" s="54"/>
      <c r="IT659" s="54"/>
      <c r="IU659" s="54"/>
      <c r="IV659" s="54"/>
      <c r="IW659" s="54"/>
      <c r="IX659" s="54"/>
      <c r="IY659" s="54"/>
      <c r="IZ659" s="54"/>
      <c r="JA659" s="54"/>
      <c r="JB659" s="54"/>
      <c r="JC659" s="54"/>
      <c r="JD659" s="54"/>
      <c r="JE659" s="54"/>
      <c r="JF659" s="54"/>
      <c r="JG659" s="54"/>
      <c r="JH659" s="54"/>
      <c r="JI659" s="54"/>
      <c r="JJ659" s="54"/>
      <c r="JK659" s="54"/>
      <c r="JL659" s="54"/>
      <c r="JM659" s="54"/>
      <c r="JN659" s="54"/>
      <c r="JO659" s="54"/>
      <c r="JP659" s="54"/>
      <c r="JQ659" s="54"/>
      <c r="JR659" s="54"/>
      <c r="JS659" s="54"/>
      <c r="JT659" s="54"/>
      <c r="JU659" s="54"/>
      <c r="JV659" s="54"/>
      <c r="JW659" s="54"/>
      <c r="JX659" s="54"/>
      <c r="JY659" s="54"/>
      <c r="JZ659" s="54"/>
      <c r="KA659" s="54"/>
      <c r="KB659" s="54"/>
      <c r="KC659" s="54"/>
      <c r="KD659" s="54"/>
      <c r="KE659" s="54"/>
      <c r="KF659" s="54"/>
      <c r="KG659" s="54"/>
      <c r="KH659" s="54"/>
      <c r="KI659" s="54"/>
      <c r="KJ659" s="54"/>
      <c r="KK659" s="54"/>
      <c r="KL659" s="54"/>
      <c r="KM659" s="54"/>
      <c r="KN659" s="54"/>
      <c r="KO659" s="54"/>
      <c r="KP659" s="54"/>
      <c r="KQ659" s="54"/>
      <c r="KR659" s="54"/>
      <c r="KS659" s="54"/>
      <c r="KT659" s="54"/>
      <c r="KU659" s="54"/>
      <c r="KV659" s="54"/>
      <c r="KW659" s="54"/>
      <c r="KX659" s="54"/>
      <c r="KY659" s="54"/>
      <c r="KZ659" s="54"/>
      <c r="LA659" s="54"/>
      <c r="LB659" s="54"/>
      <c r="LC659" s="54"/>
      <c r="LD659" s="54"/>
      <c r="LE659" s="54"/>
      <c r="LF659" s="54"/>
      <c r="LG659" s="54"/>
      <c r="LH659" s="54"/>
      <c r="LI659" s="54"/>
      <c r="LJ659" s="54"/>
      <c r="LK659" s="54"/>
      <c r="LL659" s="54"/>
      <c r="LM659" s="54"/>
      <c r="LN659" s="54"/>
      <c r="LO659" s="54"/>
      <c r="LP659" s="54"/>
      <c r="LQ659" s="54"/>
      <c r="LR659" s="54"/>
      <c r="LS659" s="54"/>
      <c r="LT659" s="54"/>
      <c r="LU659" s="54"/>
      <c r="LV659" s="54"/>
      <c r="LW659" s="54"/>
      <c r="LX659" s="54"/>
      <c r="LY659" s="54"/>
      <c r="LZ659" s="54"/>
      <c r="MA659" s="54"/>
      <c r="MB659" s="54"/>
      <c r="MC659" s="54"/>
      <c r="MD659" s="54"/>
      <c r="ME659" s="54"/>
      <c r="MF659" s="54"/>
      <c r="MG659" s="54"/>
      <c r="MH659" s="54"/>
      <c r="MI659" s="54"/>
      <c r="MJ659" s="54"/>
      <c r="MK659" s="54"/>
      <c r="ML659" s="54"/>
      <c r="MM659" s="54"/>
      <c r="MN659" s="54"/>
      <c r="MO659" s="54"/>
      <c r="MP659" s="54"/>
      <c r="MQ659" s="54"/>
      <c r="MR659" s="54"/>
      <c r="MS659" s="54"/>
      <c r="MT659" s="54"/>
      <c r="MU659" s="54"/>
      <c r="MV659" s="54"/>
      <c r="MW659" s="54"/>
      <c r="MX659" s="54"/>
      <c r="MY659" s="54"/>
      <c r="MZ659" s="54"/>
      <c r="NA659" s="54"/>
      <c r="NB659" s="54"/>
      <c r="NC659" s="54"/>
      <c r="ND659" s="54"/>
      <c r="NE659" s="54"/>
      <c r="NF659" s="54"/>
      <c r="NG659" s="54"/>
      <c r="NH659" s="54"/>
      <c r="NI659" s="54"/>
      <c r="NJ659" s="54"/>
      <c r="NK659" s="54"/>
      <c r="NL659" s="54"/>
      <c r="NM659" s="54"/>
      <c r="NN659" s="54"/>
      <c r="NO659" s="54"/>
      <c r="NP659" s="54"/>
      <c r="NQ659" s="54"/>
      <c r="NR659" s="54"/>
      <c r="NS659" s="54"/>
      <c r="NT659" s="54"/>
      <c r="NU659" s="54"/>
      <c r="NV659" s="54"/>
      <c r="NW659" s="54"/>
      <c r="NX659" s="54"/>
      <c r="NY659" s="54"/>
      <c r="NZ659" s="54"/>
      <c r="OA659" s="54"/>
      <c r="OB659" s="54"/>
      <c r="OC659" s="54"/>
      <c r="OD659" s="54"/>
      <c r="OE659" s="54"/>
      <c r="OF659" s="54"/>
      <c r="OG659" s="54"/>
      <c r="OH659" s="54"/>
      <c r="OI659" s="54"/>
      <c r="OJ659" s="54"/>
      <c r="OK659" s="54"/>
      <c r="OL659" s="54"/>
      <c r="OM659" s="54"/>
      <c r="ON659" s="54"/>
      <c r="OO659" s="54"/>
      <c r="OP659" s="54"/>
      <c r="OQ659" s="54"/>
      <c r="OR659" s="54"/>
      <c r="OS659" s="54"/>
      <c r="OT659" s="54"/>
      <c r="OU659" s="54"/>
      <c r="OV659" s="54"/>
      <c r="OW659" s="54"/>
      <c r="OX659" s="54"/>
      <c r="OY659" s="54"/>
      <c r="OZ659" s="54"/>
      <c r="PA659" s="54"/>
      <c r="PB659" s="54"/>
      <c r="PC659" s="54"/>
      <c r="PD659" s="54"/>
      <c r="PE659" s="54"/>
      <c r="PF659" s="54"/>
      <c r="PG659" s="54"/>
      <c r="PH659" s="54"/>
      <c r="PI659" s="54"/>
      <c r="PJ659" s="54"/>
      <c r="PK659" s="54"/>
      <c r="PL659" s="54"/>
      <c r="PM659" s="54"/>
      <c r="PN659" s="54"/>
      <c r="PO659" s="54"/>
      <c r="PP659" s="54"/>
      <c r="PQ659" s="54"/>
      <c r="PR659" s="54"/>
      <c r="PS659" s="54"/>
      <c r="PT659" s="54"/>
      <c r="PU659" s="54"/>
      <c r="PV659" s="54"/>
      <c r="PW659" s="54"/>
      <c r="PX659" s="54"/>
      <c r="PY659" s="54"/>
      <c r="PZ659" s="54"/>
      <c r="QA659" s="54"/>
      <c r="QB659" s="54"/>
      <c r="QC659" s="54"/>
      <c r="QD659" s="54"/>
      <c r="QE659" s="54"/>
      <c r="QF659" s="54"/>
      <c r="QG659" s="54"/>
      <c r="QH659" s="54"/>
      <c r="QI659" s="54"/>
      <c r="QJ659" s="54"/>
      <c r="QK659" s="54"/>
      <c r="QL659" s="54"/>
      <c r="QM659" s="54"/>
      <c r="QN659" s="54"/>
      <c r="QO659" s="54"/>
      <c r="QP659" s="54"/>
      <c r="QQ659" s="54"/>
      <c r="QR659" s="54"/>
      <c r="QS659" s="54"/>
      <c r="QT659" s="54"/>
      <c r="QU659" s="54"/>
      <c r="QV659" s="54"/>
      <c r="QW659" s="54"/>
      <c r="QX659" s="54"/>
      <c r="QY659" s="54"/>
      <c r="QZ659" s="54"/>
      <c r="RA659" s="54"/>
      <c r="RB659" s="54"/>
      <c r="RC659" s="54"/>
      <c r="RD659" s="54"/>
      <c r="RE659" s="54"/>
      <c r="RF659" s="54"/>
      <c r="RG659" s="54"/>
      <c r="RH659" s="54"/>
      <c r="RI659" s="54"/>
      <c r="RJ659" s="54"/>
      <c r="RK659" s="54"/>
      <c r="RL659" s="54"/>
      <c r="RM659" s="54"/>
      <c r="RN659" s="54"/>
      <c r="RO659" s="54"/>
      <c r="RP659" s="54"/>
      <c r="RQ659" s="54"/>
      <c r="RR659" s="54"/>
      <c r="RS659" s="54"/>
      <c r="RT659" s="54"/>
      <c r="RU659" s="54"/>
      <c r="RV659" s="54"/>
      <c r="RW659" s="54"/>
      <c r="RX659" s="54"/>
      <c r="RY659" s="54"/>
      <c r="RZ659" s="54"/>
      <c r="SA659" s="54"/>
      <c r="SB659" s="54"/>
      <c r="SC659" s="54"/>
      <c r="SD659" s="54"/>
      <c r="SE659" s="54"/>
      <c r="SF659" s="54"/>
      <c r="SG659" s="54"/>
      <c r="SH659" s="54"/>
      <c r="SI659" s="54"/>
      <c r="SJ659" s="54"/>
      <c r="SK659" s="54"/>
      <c r="SL659" s="54"/>
      <c r="SM659" s="54"/>
      <c r="SN659" s="54"/>
      <c r="SO659" s="54"/>
      <c r="SP659" s="54"/>
      <c r="SQ659" s="54"/>
      <c r="SR659" s="54"/>
      <c r="SS659" s="54"/>
      <c r="ST659" s="54"/>
      <c r="SU659" s="54"/>
      <c r="SV659" s="54"/>
      <c r="SW659" s="54"/>
      <c r="SX659" s="54"/>
      <c r="SY659" s="54"/>
      <c r="SZ659" s="54"/>
      <c r="TA659" s="54"/>
      <c r="TB659" s="54"/>
      <c r="TC659" s="54"/>
      <c r="TD659" s="54"/>
      <c r="TE659" s="54"/>
      <c r="TF659" s="54"/>
      <c r="TG659" s="54"/>
      <c r="TH659" s="54"/>
      <c r="TI659" s="54"/>
      <c r="TJ659" s="54"/>
      <c r="TK659" s="54"/>
      <c r="TL659" s="54"/>
      <c r="TM659" s="54"/>
      <c r="TN659" s="54"/>
      <c r="TO659" s="54"/>
      <c r="TP659" s="54"/>
      <c r="TQ659" s="54"/>
      <c r="TR659" s="54"/>
      <c r="TS659" s="54"/>
      <c r="TT659" s="54"/>
      <c r="TU659" s="54"/>
      <c r="TV659" s="54"/>
      <c r="TW659" s="54"/>
      <c r="TX659" s="54"/>
      <c r="TY659" s="54"/>
      <c r="TZ659" s="54"/>
      <c r="UA659" s="54"/>
      <c r="UB659" s="54"/>
      <c r="UC659" s="54"/>
      <c r="UD659" s="54"/>
      <c r="UE659" s="54"/>
      <c r="UF659" s="54"/>
      <c r="UG659" s="54"/>
      <c r="UH659" s="54"/>
      <c r="UI659" s="54"/>
      <c r="UJ659" s="54"/>
      <c r="UK659" s="54"/>
      <c r="UL659" s="54"/>
      <c r="UM659" s="54"/>
      <c r="UN659" s="54"/>
      <c r="UO659" s="54"/>
      <c r="UP659" s="54"/>
      <c r="UQ659" s="54"/>
      <c r="UR659" s="54"/>
      <c r="US659" s="54"/>
      <c r="UT659" s="54"/>
      <c r="UU659" s="54"/>
      <c r="UV659" s="54"/>
      <c r="UW659" s="54"/>
      <c r="UX659" s="54"/>
      <c r="UY659" s="54"/>
      <c r="UZ659" s="54"/>
      <c r="VA659" s="54"/>
      <c r="VB659" s="54"/>
      <c r="VC659" s="54"/>
      <c r="VD659" s="54"/>
      <c r="VE659" s="54"/>
      <c r="VF659" s="54"/>
      <c r="VG659" s="54"/>
      <c r="VH659" s="54"/>
      <c r="VI659" s="54"/>
      <c r="VJ659" s="54"/>
      <c r="VK659" s="54"/>
      <c r="VL659" s="54"/>
      <c r="VM659" s="54"/>
      <c r="VN659" s="54"/>
      <c r="VO659" s="54"/>
      <c r="VP659" s="54"/>
      <c r="VQ659" s="54"/>
      <c r="VR659" s="54"/>
      <c r="VS659" s="54"/>
      <c r="VT659" s="54"/>
      <c r="VU659" s="54"/>
      <c r="VV659" s="54"/>
      <c r="VW659" s="54"/>
      <c r="VX659" s="54"/>
      <c r="VY659" s="54"/>
      <c r="VZ659" s="54"/>
      <c r="WA659" s="54"/>
      <c r="WB659" s="54"/>
      <c r="WC659" s="54"/>
      <c r="WD659" s="54"/>
      <c r="WE659" s="54"/>
      <c r="WF659" s="54"/>
      <c r="WG659" s="54"/>
      <c r="WH659" s="54"/>
      <c r="WI659" s="54"/>
      <c r="WJ659" s="54"/>
      <c r="WK659" s="54"/>
      <c r="WL659" s="54"/>
      <c r="WM659" s="54"/>
      <c r="WN659" s="54"/>
      <c r="WO659" s="54"/>
      <c r="WP659" s="54"/>
      <c r="WQ659" s="54"/>
      <c r="WR659" s="54"/>
      <c r="WS659" s="54"/>
      <c r="WT659" s="54"/>
      <c r="WU659" s="54"/>
      <c r="WV659" s="54"/>
      <c r="WW659" s="54"/>
      <c r="WX659" s="54"/>
      <c r="WY659" s="54"/>
      <c r="WZ659" s="54"/>
      <c r="XA659" s="54"/>
      <c r="XB659" s="54"/>
      <c r="XC659" s="54"/>
      <c r="XD659" s="54"/>
      <c r="XE659" s="54"/>
      <c r="XF659" s="54"/>
      <c r="XG659" s="54"/>
      <c r="XH659" s="54"/>
      <c r="XI659" s="54"/>
      <c r="XJ659" s="54"/>
      <c r="XK659" s="54"/>
      <c r="XL659" s="54"/>
      <c r="XM659" s="54"/>
      <c r="XN659" s="54"/>
      <c r="XO659" s="54"/>
      <c r="XP659" s="54"/>
      <c r="XQ659" s="54"/>
      <c r="XR659" s="54"/>
      <c r="XS659" s="54"/>
      <c r="XT659" s="54"/>
      <c r="XU659" s="54"/>
      <c r="XV659" s="54"/>
      <c r="XW659" s="54"/>
      <c r="XX659" s="54"/>
      <c r="XY659" s="54"/>
      <c r="XZ659" s="54"/>
      <c r="YA659" s="54"/>
      <c r="YB659" s="54"/>
      <c r="YC659" s="54"/>
      <c r="YD659" s="54"/>
      <c r="YE659" s="54"/>
      <c r="YF659" s="54"/>
      <c r="YG659" s="54"/>
      <c r="YH659" s="54"/>
      <c r="YI659" s="54"/>
      <c r="YJ659" s="54"/>
      <c r="YK659" s="54"/>
      <c r="YL659" s="54"/>
      <c r="YM659" s="54"/>
      <c r="YN659" s="54"/>
      <c r="YO659" s="54"/>
      <c r="YP659" s="54"/>
      <c r="YQ659" s="54"/>
      <c r="YR659" s="54"/>
      <c r="YS659" s="54"/>
      <c r="YT659" s="54"/>
      <c r="YU659" s="54"/>
      <c r="YV659" s="54"/>
      <c r="YW659" s="54"/>
      <c r="YX659" s="54"/>
      <c r="YY659" s="54"/>
      <c r="YZ659" s="54"/>
      <c r="ZA659" s="54"/>
      <c r="ZB659" s="54"/>
      <c r="ZC659" s="54"/>
      <c r="ZD659" s="54"/>
      <c r="ZE659" s="54"/>
      <c r="ZF659" s="54"/>
      <c r="ZG659" s="54"/>
      <c r="ZH659" s="54"/>
      <c r="ZI659" s="54"/>
      <c r="ZJ659" s="54"/>
      <c r="ZK659" s="54"/>
      <c r="ZL659" s="54"/>
      <c r="ZM659" s="54"/>
      <c r="ZN659" s="54"/>
      <c r="ZO659" s="54"/>
      <c r="ZP659" s="54"/>
      <c r="ZQ659" s="54"/>
      <c r="ZR659" s="54"/>
      <c r="ZS659" s="54"/>
      <c r="ZT659" s="54"/>
      <c r="ZU659" s="54"/>
      <c r="ZV659" s="54"/>
      <c r="ZW659" s="54"/>
      <c r="ZX659" s="54"/>
      <c r="ZY659" s="54"/>
      <c r="ZZ659" s="54"/>
    </row>
    <row r="660" spans="1:702" x14ac:dyDescent="0.2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  <c r="AB660" s="54"/>
      <c r="AC660" s="54"/>
      <c r="AD660" s="54"/>
      <c r="AE660" s="54"/>
      <c r="AF660" s="54"/>
      <c r="AG660" s="54"/>
      <c r="AH660" s="54"/>
      <c r="AI660" s="54"/>
      <c r="AJ660" s="54"/>
      <c r="AK660" s="54"/>
      <c r="AL660" s="54"/>
      <c r="AM660" s="54"/>
      <c r="AN660" s="54"/>
      <c r="AO660" s="54"/>
      <c r="AP660" s="54"/>
      <c r="AQ660" s="54"/>
      <c r="AR660" s="54"/>
      <c r="AS660" s="54"/>
      <c r="AT660" s="54"/>
      <c r="AU660" s="54"/>
      <c r="AV660" s="54"/>
      <c r="AW660" s="54"/>
      <c r="AX660" s="54"/>
      <c r="AY660" s="54"/>
      <c r="AZ660" s="54"/>
      <c r="BA660" s="54"/>
      <c r="BB660" s="54"/>
      <c r="BC660" s="54"/>
      <c r="BD660" s="54"/>
      <c r="BE660" s="54"/>
      <c r="BF660" s="54"/>
      <c r="BG660" s="54"/>
      <c r="BH660" s="54"/>
      <c r="BI660" s="54"/>
      <c r="BJ660" s="54"/>
      <c r="BK660" s="54"/>
      <c r="BL660" s="54"/>
      <c r="BM660" s="54"/>
      <c r="BN660" s="54"/>
      <c r="BO660" s="54"/>
      <c r="BP660" s="54"/>
      <c r="BQ660" s="54"/>
      <c r="BR660" s="54"/>
      <c r="BS660" s="54"/>
      <c r="BT660" s="54"/>
      <c r="BU660" s="54"/>
      <c r="BV660" s="54"/>
      <c r="BW660" s="54"/>
      <c r="BX660" s="54"/>
      <c r="BY660" s="54"/>
      <c r="BZ660" s="54"/>
      <c r="CA660" s="54"/>
      <c r="CB660" s="54"/>
      <c r="CC660" s="54"/>
      <c r="CD660" s="54"/>
      <c r="CE660" s="54"/>
      <c r="CF660" s="54"/>
      <c r="CG660" s="54"/>
      <c r="CH660" s="54"/>
      <c r="CI660" s="54"/>
      <c r="CJ660" s="54"/>
      <c r="CK660" s="54"/>
      <c r="CL660" s="54"/>
      <c r="CM660" s="54"/>
      <c r="CN660" s="54"/>
      <c r="CO660" s="54"/>
      <c r="CP660" s="54"/>
      <c r="CQ660" s="54"/>
      <c r="CR660" s="54"/>
      <c r="CS660" s="54"/>
      <c r="CT660" s="54"/>
      <c r="CU660" s="54"/>
      <c r="CV660" s="54"/>
      <c r="CW660" s="54"/>
      <c r="CX660" s="54"/>
      <c r="CY660" s="54"/>
      <c r="CZ660" s="54"/>
      <c r="DA660" s="54"/>
      <c r="DB660" s="54"/>
      <c r="DC660" s="54"/>
      <c r="DD660" s="54"/>
      <c r="DE660" s="54"/>
      <c r="DF660" s="54"/>
      <c r="DG660" s="54"/>
      <c r="DH660" s="54"/>
      <c r="DI660" s="54"/>
      <c r="DJ660" s="54"/>
      <c r="DK660" s="54"/>
      <c r="DL660" s="54"/>
      <c r="DM660" s="54"/>
      <c r="DN660" s="54"/>
      <c r="DO660" s="54"/>
      <c r="DP660" s="54"/>
      <c r="DQ660" s="54"/>
      <c r="DR660" s="54"/>
      <c r="DS660" s="54"/>
      <c r="DT660" s="54"/>
      <c r="DU660" s="54"/>
      <c r="DV660" s="54"/>
      <c r="DW660" s="54"/>
      <c r="DX660" s="54"/>
      <c r="DY660" s="54"/>
      <c r="DZ660" s="54"/>
      <c r="EA660" s="54"/>
      <c r="EB660" s="54"/>
      <c r="EC660" s="54"/>
      <c r="ED660" s="54"/>
      <c r="EE660" s="54"/>
      <c r="EF660" s="54"/>
      <c r="EG660" s="54"/>
      <c r="EH660" s="54"/>
      <c r="EI660" s="54"/>
      <c r="EJ660" s="54"/>
      <c r="EK660" s="54"/>
      <c r="EL660" s="54"/>
      <c r="EM660" s="54"/>
      <c r="EN660" s="54"/>
      <c r="EO660" s="54"/>
      <c r="EP660" s="54"/>
      <c r="EQ660" s="54"/>
      <c r="ER660" s="54"/>
      <c r="ES660" s="54"/>
      <c r="ET660" s="54"/>
      <c r="EU660" s="54"/>
      <c r="EV660" s="54"/>
      <c r="EW660" s="54"/>
      <c r="EX660" s="54"/>
      <c r="EY660" s="54"/>
      <c r="EZ660" s="54"/>
      <c r="FA660" s="54"/>
      <c r="FB660" s="54"/>
      <c r="FC660" s="54"/>
      <c r="FD660" s="54"/>
      <c r="FE660" s="54"/>
      <c r="FF660" s="54"/>
      <c r="FG660" s="54"/>
      <c r="FH660" s="54"/>
      <c r="FI660" s="54"/>
      <c r="FJ660" s="54"/>
      <c r="FK660" s="54"/>
      <c r="FL660" s="54"/>
      <c r="FM660" s="54"/>
      <c r="FN660" s="54"/>
      <c r="FO660" s="54"/>
      <c r="FP660" s="54"/>
      <c r="FQ660" s="54"/>
      <c r="FR660" s="54"/>
      <c r="FS660" s="54"/>
      <c r="FT660" s="54"/>
      <c r="FU660" s="54"/>
      <c r="FV660" s="54"/>
      <c r="FW660" s="54"/>
      <c r="FX660" s="54"/>
      <c r="FY660" s="54"/>
      <c r="FZ660" s="54"/>
      <c r="GA660" s="54"/>
      <c r="GB660" s="54"/>
      <c r="GC660" s="54"/>
      <c r="GD660" s="54"/>
      <c r="GE660" s="54"/>
      <c r="GF660" s="54"/>
      <c r="GG660" s="54"/>
      <c r="GH660" s="54"/>
      <c r="GI660" s="54"/>
      <c r="GJ660" s="54"/>
      <c r="GK660" s="54"/>
      <c r="GL660" s="54"/>
      <c r="GM660" s="54"/>
      <c r="GN660" s="54"/>
      <c r="GO660" s="54"/>
      <c r="GP660" s="54"/>
      <c r="GQ660" s="54"/>
      <c r="GR660" s="54"/>
      <c r="GS660" s="54"/>
      <c r="GT660" s="54"/>
      <c r="GU660" s="54"/>
      <c r="GV660" s="54"/>
      <c r="GW660" s="54"/>
      <c r="GX660" s="54"/>
      <c r="GY660" s="54"/>
      <c r="GZ660" s="54"/>
      <c r="HA660" s="54"/>
      <c r="HB660" s="54"/>
      <c r="HC660" s="54"/>
      <c r="HD660" s="54"/>
      <c r="HE660" s="54"/>
      <c r="HF660" s="54"/>
      <c r="HG660" s="54"/>
      <c r="HH660" s="54"/>
      <c r="HI660" s="54"/>
      <c r="HJ660" s="54"/>
      <c r="HK660" s="54"/>
      <c r="HL660" s="54"/>
      <c r="HM660" s="54"/>
      <c r="HN660" s="54"/>
      <c r="HO660" s="54"/>
      <c r="HP660" s="54"/>
      <c r="HQ660" s="54"/>
      <c r="HR660" s="54"/>
      <c r="HS660" s="54"/>
      <c r="HT660" s="54"/>
      <c r="HU660" s="54"/>
      <c r="HV660" s="54"/>
      <c r="HW660" s="54"/>
      <c r="HX660" s="54"/>
      <c r="HY660" s="54"/>
      <c r="HZ660" s="54"/>
      <c r="IA660" s="54"/>
      <c r="IB660" s="54"/>
      <c r="IC660" s="54"/>
      <c r="ID660" s="54"/>
      <c r="IE660" s="54"/>
      <c r="IF660" s="54"/>
      <c r="IG660" s="54"/>
      <c r="IH660" s="54"/>
      <c r="II660" s="54"/>
      <c r="IJ660" s="54"/>
      <c r="IK660" s="54"/>
      <c r="IL660" s="54"/>
      <c r="IM660" s="54"/>
      <c r="IN660" s="54"/>
      <c r="IO660" s="54"/>
      <c r="IP660" s="54"/>
      <c r="IQ660" s="54"/>
      <c r="IR660" s="54"/>
      <c r="IS660" s="54"/>
      <c r="IT660" s="54"/>
      <c r="IU660" s="54"/>
      <c r="IV660" s="54"/>
      <c r="IW660" s="54"/>
      <c r="IX660" s="54"/>
      <c r="IY660" s="54"/>
      <c r="IZ660" s="54"/>
      <c r="JA660" s="54"/>
      <c r="JB660" s="54"/>
      <c r="JC660" s="54"/>
      <c r="JD660" s="54"/>
      <c r="JE660" s="54"/>
      <c r="JF660" s="54"/>
      <c r="JG660" s="54"/>
      <c r="JH660" s="54"/>
      <c r="JI660" s="54"/>
      <c r="JJ660" s="54"/>
      <c r="JK660" s="54"/>
      <c r="JL660" s="54"/>
      <c r="JM660" s="54"/>
      <c r="JN660" s="54"/>
      <c r="JO660" s="54"/>
      <c r="JP660" s="54"/>
      <c r="JQ660" s="54"/>
      <c r="JR660" s="54"/>
      <c r="JS660" s="54"/>
      <c r="JT660" s="54"/>
      <c r="JU660" s="54"/>
      <c r="JV660" s="54"/>
      <c r="JW660" s="54"/>
      <c r="JX660" s="54"/>
      <c r="JY660" s="54"/>
      <c r="JZ660" s="54"/>
      <c r="KA660" s="54"/>
      <c r="KB660" s="54"/>
      <c r="KC660" s="54"/>
      <c r="KD660" s="54"/>
      <c r="KE660" s="54"/>
      <c r="KF660" s="54"/>
      <c r="KG660" s="54"/>
      <c r="KH660" s="54"/>
      <c r="KI660" s="54"/>
      <c r="KJ660" s="54"/>
      <c r="KK660" s="54"/>
      <c r="KL660" s="54"/>
      <c r="KM660" s="54"/>
      <c r="KN660" s="54"/>
      <c r="KO660" s="54"/>
      <c r="KP660" s="54"/>
      <c r="KQ660" s="54"/>
      <c r="KR660" s="54"/>
      <c r="KS660" s="54"/>
      <c r="KT660" s="54"/>
      <c r="KU660" s="54"/>
      <c r="KV660" s="54"/>
      <c r="KW660" s="54"/>
      <c r="KX660" s="54"/>
      <c r="KY660" s="54"/>
      <c r="KZ660" s="54"/>
      <c r="LA660" s="54"/>
      <c r="LB660" s="54"/>
      <c r="LC660" s="54"/>
      <c r="LD660" s="54"/>
      <c r="LE660" s="54"/>
      <c r="LF660" s="54"/>
      <c r="LG660" s="54"/>
      <c r="LH660" s="54"/>
      <c r="LI660" s="54"/>
      <c r="LJ660" s="54"/>
      <c r="LK660" s="54"/>
      <c r="LL660" s="54"/>
      <c r="LM660" s="54"/>
      <c r="LN660" s="54"/>
      <c r="LO660" s="54"/>
      <c r="LP660" s="54"/>
      <c r="LQ660" s="54"/>
      <c r="LR660" s="54"/>
      <c r="LS660" s="54"/>
      <c r="LT660" s="54"/>
      <c r="LU660" s="54"/>
      <c r="LV660" s="54"/>
      <c r="LW660" s="54"/>
      <c r="LX660" s="54"/>
      <c r="LY660" s="54"/>
      <c r="LZ660" s="54"/>
      <c r="MA660" s="54"/>
      <c r="MB660" s="54"/>
      <c r="MC660" s="54"/>
      <c r="MD660" s="54"/>
      <c r="ME660" s="54"/>
      <c r="MF660" s="54"/>
      <c r="MG660" s="54"/>
      <c r="MH660" s="54"/>
      <c r="MI660" s="54"/>
      <c r="MJ660" s="54"/>
      <c r="MK660" s="54"/>
      <c r="ML660" s="54"/>
      <c r="MM660" s="54"/>
      <c r="MN660" s="54"/>
      <c r="MO660" s="54"/>
      <c r="MP660" s="54"/>
      <c r="MQ660" s="54"/>
      <c r="MR660" s="54"/>
      <c r="MS660" s="54"/>
      <c r="MT660" s="54"/>
      <c r="MU660" s="54"/>
      <c r="MV660" s="54"/>
      <c r="MW660" s="54"/>
      <c r="MX660" s="54"/>
      <c r="MY660" s="54"/>
      <c r="MZ660" s="54"/>
      <c r="NA660" s="54"/>
      <c r="NB660" s="54"/>
      <c r="NC660" s="54"/>
      <c r="ND660" s="54"/>
      <c r="NE660" s="54"/>
      <c r="NF660" s="54"/>
      <c r="NG660" s="54"/>
      <c r="NH660" s="54"/>
      <c r="NI660" s="54"/>
      <c r="NJ660" s="54"/>
      <c r="NK660" s="54"/>
      <c r="NL660" s="54"/>
      <c r="NM660" s="54"/>
      <c r="NN660" s="54"/>
      <c r="NO660" s="54"/>
      <c r="NP660" s="54"/>
      <c r="NQ660" s="54"/>
      <c r="NR660" s="54"/>
      <c r="NS660" s="54"/>
      <c r="NT660" s="54"/>
      <c r="NU660" s="54"/>
      <c r="NV660" s="54"/>
      <c r="NW660" s="54"/>
      <c r="NX660" s="54"/>
      <c r="NY660" s="54"/>
      <c r="NZ660" s="54"/>
      <c r="OA660" s="54"/>
      <c r="OB660" s="54"/>
      <c r="OC660" s="54"/>
      <c r="OD660" s="54"/>
      <c r="OE660" s="54"/>
      <c r="OF660" s="54"/>
      <c r="OG660" s="54"/>
      <c r="OH660" s="54"/>
      <c r="OI660" s="54"/>
      <c r="OJ660" s="54"/>
      <c r="OK660" s="54"/>
      <c r="OL660" s="54"/>
      <c r="OM660" s="54"/>
      <c r="ON660" s="54"/>
      <c r="OO660" s="54"/>
      <c r="OP660" s="54"/>
      <c r="OQ660" s="54"/>
      <c r="OR660" s="54"/>
      <c r="OS660" s="54"/>
      <c r="OT660" s="54"/>
      <c r="OU660" s="54"/>
      <c r="OV660" s="54"/>
      <c r="OW660" s="54"/>
      <c r="OX660" s="54"/>
      <c r="OY660" s="54"/>
      <c r="OZ660" s="54"/>
      <c r="PA660" s="54"/>
      <c r="PB660" s="54"/>
      <c r="PC660" s="54"/>
      <c r="PD660" s="54"/>
      <c r="PE660" s="54"/>
      <c r="PF660" s="54"/>
      <c r="PG660" s="54"/>
      <c r="PH660" s="54"/>
      <c r="PI660" s="54"/>
      <c r="PJ660" s="54"/>
      <c r="PK660" s="54"/>
      <c r="PL660" s="54"/>
      <c r="PM660" s="54"/>
      <c r="PN660" s="54"/>
      <c r="PO660" s="54"/>
      <c r="PP660" s="54"/>
      <c r="PQ660" s="54"/>
      <c r="PR660" s="54"/>
      <c r="PS660" s="54"/>
      <c r="PT660" s="54"/>
      <c r="PU660" s="54"/>
      <c r="PV660" s="54"/>
      <c r="PW660" s="54"/>
      <c r="PX660" s="54"/>
      <c r="PY660" s="54"/>
      <c r="PZ660" s="54"/>
      <c r="QA660" s="54"/>
      <c r="QB660" s="54"/>
      <c r="QC660" s="54"/>
      <c r="QD660" s="54"/>
      <c r="QE660" s="54"/>
      <c r="QF660" s="54"/>
      <c r="QG660" s="54"/>
      <c r="QH660" s="54"/>
      <c r="QI660" s="54"/>
      <c r="QJ660" s="54"/>
      <c r="QK660" s="54"/>
      <c r="QL660" s="54"/>
      <c r="QM660" s="54"/>
      <c r="QN660" s="54"/>
      <c r="QO660" s="54"/>
      <c r="QP660" s="54"/>
      <c r="QQ660" s="54"/>
      <c r="QR660" s="54"/>
      <c r="QS660" s="54"/>
      <c r="QT660" s="54"/>
      <c r="QU660" s="54"/>
      <c r="QV660" s="54"/>
      <c r="QW660" s="54"/>
      <c r="QX660" s="54"/>
      <c r="QY660" s="54"/>
      <c r="QZ660" s="54"/>
      <c r="RA660" s="54"/>
      <c r="RB660" s="54"/>
      <c r="RC660" s="54"/>
      <c r="RD660" s="54"/>
      <c r="RE660" s="54"/>
      <c r="RF660" s="54"/>
      <c r="RG660" s="54"/>
      <c r="RH660" s="54"/>
      <c r="RI660" s="54"/>
      <c r="RJ660" s="54"/>
      <c r="RK660" s="54"/>
      <c r="RL660" s="54"/>
      <c r="RM660" s="54"/>
      <c r="RN660" s="54"/>
      <c r="RO660" s="54"/>
      <c r="RP660" s="54"/>
      <c r="RQ660" s="54"/>
      <c r="RR660" s="54"/>
      <c r="RS660" s="54"/>
      <c r="RT660" s="54"/>
      <c r="RU660" s="54"/>
      <c r="RV660" s="54"/>
      <c r="RW660" s="54"/>
      <c r="RX660" s="54"/>
      <c r="RY660" s="54"/>
      <c r="RZ660" s="54"/>
      <c r="SA660" s="54"/>
      <c r="SB660" s="54"/>
      <c r="SC660" s="54"/>
      <c r="SD660" s="54"/>
      <c r="SE660" s="54"/>
      <c r="SF660" s="54"/>
      <c r="SG660" s="54"/>
      <c r="SH660" s="54"/>
      <c r="SI660" s="54"/>
      <c r="SJ660" s="54"/>
      <c r="SK660" s="54"/>
      <c r="SL660" s="54"/>
      <c r="SM660" s="54"/>
      <c r="SN660" s="54"/>
      <c r="SO660" s="54"/>
      <c r="SP660" s="54"/>
      <c r="SQ660" s="54"/>
      <c r="SR660" s="54"/>
      <c r="SS660" s="54"/>
      <c r="ST660" s="54"/>
      <c r="SU660" s="54"/>
      <c r="SV660" s="54"/>
      <c r="SW660" s="54"/>
      <c r="SX660" s="54"/>
      <c r="SY660" s="54"/>
      <c r="SZ660" s="54"/>
      <c r="TA660" s="54"/>
      <c r="TB660" s="54"/>
      <c r="TC660" s="54"/>
      <c r="TD660" s="54"/>
      <c r="TE660" s="54"/>
      <c r="TF660" s="54"/>
      <c r="TG660" s="54"/>
      <c r="TH660" s="54"/>
      <c r="TI660" s="54"/>
      <c r="TJ660" s="54"/>
      <c r="TK660" s="54"/>
      <c r="TL660" s="54"/>
      <c r="TM660" s="54"/>
      <c r="TN660" s="54"/>
      <c r="TO660" s="54"/>
      <c r="TP660" s="54"/>
      <c r="TQ660" s="54"/>
      <c r="TR660" s="54"/>
      <c r="TS660" s="54"/>
      <c r="TT660" s="54"/>
      <c r="TU660" s="54"/>
      <c r="TV660" s="54"/>
      <c r="TW660" s="54"/>
      <c r="TX660" s="54"/>
      <c r="TY660" s="54"/>
      <c r="TZ660" s="54"/>
      <c r="UA660" s="54"/>
      <c r="UB660" s="54"/>
      <c r="UC660" s="54"/>
      <c r="UD660" s="54"/>
      <c r="UE660" s="54"/>
      <c r="UF660" s="54"/>
      <c r="UG660" s="54"/>
      <c r="UH660" s="54"/>
      <c r="UI660" s="54"/>
      <c r="UJ660" s="54"/>
      <c r="UK660" s="54"/>
      <c r="UL660" s="54"/>
      <c r="UM660" s="54"/>
      <c r="UN660" s="54"/>
      <c r="UO660" s="54"/>
      <c r="UP660" s="54"/>
      <c r="UQ660" s="54"/>
      <c r="UR660" s="54"/>
      <c r="US660" s="54"/>
      <c r="UT660" s="54"/>
      <c r="UU660" s="54"/>
      <c r="UV660" s="54"/>
      <c r="UW660" s="54"/>
      <c r="UX660" s="54"/>
      <c r="UY660" s="54"/>
      <c r="UZ660" s="54"/>
      <c r="VA660" s="54"/>
      <c r="VB660" s="54"/>
      <c r="VC660" s="54"/>
      <c r="VD660" s="54"/>
      <c r="VE660" s="54"/>
      <c r="VF660" s="54"/>
      <c r="VG660" s="54"/>
      <c r="VH660" s="54"/>
      <c r="VI660" s="54"/>
      <c r="VJ660" s="54"/>
      <c r="VK660" s="54"/>
      <c r="VL660" s="54"/>
      <c r="VM660" s="54"/>
      <c r="VN660" s="54"/>
      <c r="VO660" s="54"/>
      <c r="VP660" s="54"/>
      <c r="VQ660" s="54"/>
      <c r="VR660" s="54"/>
      <c r="VS660" s="54"/>
      <c r="VT660" s="54"/>
      <c r="VU660" s="54"/>
      <c r="VV660" s="54"/>
      <c r="VW660" s="54"/>
      <c r="VX660" s="54"/>
      <c r="VY660" s="54"/>
      <c r="VZ660" s="54"/>
      <c r="WA660" s="54"/>
      <c r="WB660" s="54"/>
      <c r="WC660" s="54"/>
      <c r="WD660" s="54"/>
      <c r="WE660" s="54"/>
      <c r="WF660" s="54"/>
      <c r="WG660" s="54"/>
      <c r="WH660" s="54"/>
      <c r="WI660" s="54"/>
      <c r="WJ660" s="54"/>
      <c r="WK660" s="54"/>
      <c r="WL660" s="54"/>
      <c r="WM660" s="54"/>
      <c r="WN660" s="54"/>
      <c r="WO660" s="54"/>
      <c r="WP660" s="54"/>
      <c r="WQ660" s="54"/>
      <c r="WR660" s="54"/>
      <c r="WS660" s="54"/>
      <c r="WT660" s="54"/>
      <c r="WU660" s="54"/>
      <c r="WV660" s="54"/>
      <c r="WW660" s="54"/>
      <c r="WX660" s="54"/>
      <c r="WY660" s="54"/>
      <c r="WZ660" s="54"/>
      <c r="XA660" s="54"/>
      <c r="XB660" s="54"/>
      <c r="XC660" s="54"/>
      <c r="XD660" s="54"/>
      <c r="XE660" s="54"/>
      <c r="XF660" s="54"/>
      <c r="XG660" s="54"/>
      <c r="XH660" s="54"/>
      <c r="XI660" s="54"/>
      <c r="XJ660" s="54"/>
      <c r="XK660" s="54"/>
      <c r="XL660" s="54"/>
      <c r="XM660" s="54"/>
      <c r="XN660" s="54"/>
      <c r="XO660" s="54"/>
      <c r="XP660" s="54"/>
      <c r="XQ660" s="54"/>
      <c r="XR660" s="54"/>
      <c r="XS660" s="54"/>
      <c r="XT660" s="54"/>
      <c r="XU660" s="54"/>
      <c r="XV660" s="54"/>
      <c r="XW660" s="54"/>
      <c r="XX660" s="54"/>
      <c r="XY660" s="54"/>
      <c r="XZ660" s="54"/>
      <c r="YA660" s="54"/>
      <c r="YB660" s="54"/>
      <c r="YC660" s="54"/>
      <c r="YD660" s="54"/>
      <c r="YE660" s="54"/>
      <c r="YF660" s="54"/>
      <c r="YG660" s="54"/>
      <c r="YH660" s="54"/>
      <c r="YI660" s="54"/>
      <c r="YJ660" s="54"/>
      <c r="YK660" s="54"/>
      <c r="YL660" s="54"/>
      <c r="YM660" s="54"/>
      <c r="YN660" s="54"/>
      <c r="YO660" s="54"/>
      <c r="YP660" s="54"/>
      <c r="YQ660" s="54"/>
      <c r="YR660" s="54"/>
      <c r="YS660" s="54"/>
      <c r="YT660" s="54"/>
      <c r="YU660" s="54"/>
      <c r="YV660" s="54"/>
      <c r="YW660" s="54"/>
      <c r="YX660" s="54"/>
      <c r="YY660" s="54"/>
      <c r="YZ660" s="54"/>
      <c r="ZA660" s="54"/>
      <c r="ZB660" s="54"/>
      <c r="ZC660" s="54"/>
      <c r="ZD660" s="54"/>
      <c r="ZE660" s="54"/>
      <c r="ZF660" s="54"/>
      <c r="ZG660" s="54"/>
      <c r="ZH660" s="54"/>
      <c r="ZI660" s="54"/>
      <c r="ZJ660" s="54"/>
      <c r="ZK660" s="54"/>
      <c r="ZL660" s="54"/>
      <c r="ZM660" s="54"/>
      <c r="ZN660" s="54"/>
      <c r="ZO660" s="54"/>
      <c r="ZP660" s="54"/>
      <c r="ZQ660" s="54"/>
      <c r="ZR660" s="54"/>
      <c r="ZS660" s="54"/>
      <c r="ZT660" s="54"/>
      <c r="ZU660" s="54"/>
      <c r="ZV660" s="54"/>
      <c r="ZW660" s="54"/>
      <c r="ZX660" s="54"/>
      <c r="ZY660" s="54"/>
      <c r="ZZ660" s="54"/>
    </row>
    <row r="661" spans="1:702" x14ac:dyDescent="0.2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  <c r="AB661" s="54"/>
      <c r="AC661" s="54"/>
      <c r="AD661" s="54"/>
      <c r="AE661" s="54"/>
      <c r="AF661" s="54"/>
      <c r="AG661" s="54"/>
      <c r="AH661" s="54"/>
      <c r="AI661" s="54"/>
      <c r="AJ661" s="54"/>
      <c r="AK661" s="54"/>
      <c r="AL661" s="54"/>
      <c r="AM661" s="54"/>
      <c r="AN661" s="54"/>
      <c r="AO661" s="54"/>
      <c r="AP661" s="54"/>
      <c r="AQ661" s="54"/>
      <c r="AR661" s="54"/>
      <c r="AS661" s="54"/>
      <c r="AT661" s="54"/>
      <c r="AU661" s="54"/>
      <c r="AV661" s="54"/>
      <c r="AW661" s="54"/>
      <c r="AX661" s="54"/>
      <c r="AY661" s="54"/>
      <c r="AZ661" s="54"/>
      <c r="BA661" s="54"/>
      <c r="BB661" s="54"/>
      <c r="BC661" s="54"/>
      <c r="BD661" s="54"/>
      <c r="BE661" s="54"/>
      <c r="BF661" s="54"/>
      <c r="BG661" s="54"/>
      <c r="BH661" s="54"/>
      <c r="BI661" s="54"/>
      <c r="BJ661" s="54"/>
      <c r="BK661" s="54"/>
      <c r="BL661" s="54"/>
      <c r="BM661" s="54"/>
      <c r="BN661" s="54"/>
      <c r="BO661" s="54"/>
      <c r="BP661" s="54"/>
      <c r="BQ661" s="54"/>
      <c r="BR661" s="54"/>
      <c r="BS661" s="54"/>
      <c r="BT661" s="54"/>
      <c r="BU661" s="54"/>
      <c r="BV661" s="54"/>
      <c r="BW661" s="54"/>
      <c r="BX661" s="54"/>
      <c r="BY661" s="54"/>
      <c r="BZ661" s="54"/>
      <c r="CA661" s="54"/>
      <c r="CB661" s="54"/>
      <c r="CC661" s="54"/>
      <c r="CD661" s="54"/>
      <c r="CE661" s="54"/>
      <c r="CF661" s="54"/>
      <c r="CG661" s="54"/>
      <c r="CH661" s="54"/>
      <c r="CI661" s="54"/>
      <c r="CJ661" s="54"/>
      <c r="CK661" s="54"/>
      <c r="CL661" s="54"/>
      <c r="CM661" s="54"/>
      <c r="CN661" s="54"/>
      <c r="CO661" s="54"/>
      <c r="CP661" s="54"/>
      <c r="CQ661" s="54"/>
      <c r="CR661" s="54"/>
      <c r="CS661" s="54"/>
      <c r="CT661" s="54"/>
      <c r="CU661" s="54"/>
      <c r="CV661" s="54"/>
      <c r="CW661" s="54"/>
      <c r="CX661" s="54"/>
      <c r="CY661" s="54"/>
      <c r="CZ661" s="54"/>
      <c r="DA661" s="54"/>
      <c r="DB661" s="54"/>
      <c r="DC661" s="54"/>
      <c r="DD661" s="54"/>
      <c r="DE661" s="54"/>
      <c r="DF661" s="54"/>
      <c r="DG661" s="54"/>
      <c r="DH661" s="54"/>
      <c r="DI661" s="54"/>
      <c r="DJ661" s="54"/>
      <c r="DK661" s="54"/>
      <c r="DL661" s="54"/>
      <c r="DM661" s="54"/>
      <c r="DN661" s="54"/>
      <c r="DO661" s="54"/>
      <c r="DP661" s="54"/>
      <c r="DQ661" s="54"/>
      <c r="DR661" s="54"/>
      <c r="DS661" s="54"/>
      <c r="DT661" s="54"/>
      <c r="DU661" s="54"/>
      <c r="DV661" s="54"/>
      <c r="DW661" s="54"/>
      <c r="DX661" s="54"/>
      <c r="DY661" s="54"/>
      <c r="DZ661" s="54"/>
      <c r="EA661" s="54"/>
      <c r="EB661" s="54"/>
      <c r="EC661" s="54"/>
      <c r="ED661" s="54"/>
      <c r="EE661" s="54"/>
      <c r="EF661" s="54"/>
      <c r="EG661" s="54"/>
      <c r="EH661" s="54"/>
      <c r="EI661" s="54"/>
      <c r="EJ661" s="54"/>
      <c r="EK661" s="54"/>
      <c r="EL661" s="54"/>
      <c r="EM661" s="54"/>
      <c r="EN661" s="54"/>
      <c r="EO661" s="54"/>
      <c r="EP661" s="54"/>
      <c r="EQ661" s="54"/>
      <c r="ER661" s="54"/>
      <c r="ES661" s="54"/>
      <c r="ET661" s="54"/>
      <c r="EU661" s="54"/>
      <c r="EV661" s="54"/>
      <c r="EW661" s="54"/>
      <c r="EX661" s="54"/>
      <c r="EY661" s="54"/>
      <c r="EZ661" s="54"/>
      <c r="FA661" s="54"/>
      <c r="FB661" s="54"/>
      <c r="FC661" s="54"/>
      <c r="FD661" s="54"/>
      <c r="FE661" s="54"/>
      <c r="FF661" s="54"/>
      <c r="FG661" s="54"/>
      <c r="FH661" s="54"/>
      <c r="FI661" s="54"/>
      <c r="FJ661" s="54"/>
      <c r="FK661" s="54"/>
      <c r="FL661" s="54"/>
      <c r="FM661" s="54"/>
      <c r="FN661" s="54"/>
      <c r="FO661" s="54"/>
      <c r="FP661" s="54"/>
      <c r="FQ661" s="54"/>
      <c r="FR661" s="54"/>
      <c r="FS661" s="54"/>
      <c r="FT661" s="54"/>
      <c r="FU661" s="54"/>
      <c r="FV661" s="54"/>
      <c r="FW661" s="54"/>
      <c r="FX661" s="54"/>
      <c r="FY661" s="54"/>
      <c r="FZ661" s="54"/>
      <c r="GA661" s="54"/>
      <c r="GB661" s="54"/>
      <c r="GC661" s="54"/>
      <c r="GD661" s="54"/>
      <c r="GE661" s="54"/>
      <c r="GF661" s="54"/>
      <c r="GG661" s="54"/>
      <c r="GH661" s="54"/>
      <c r="GI661" s="54"/>
      <c r="GJ661" s="54"/>
      <c r="GK661" s="54"/>
      <c r="GL661" s="54"/>
      <c r="GM661" s="54"/>
      <c r="GN661" s="54"/>
      <c r="GO661" s="54"/>
      <c r="GP661" s="54"/>
      <c r="GQ661" s="54"/>
      <c r="GR661" s="54"/>
      <c r="GS661" s="54"/>
      <c r="GT661" s="54"/>
      <c r="GU661" s="54"/>
      <c r="GV661" s="54"/>
      <c r="GW661" s="54"/>
      <c r="GX661" s="54"/>
      <c r="GY661" s="54"/>
      <c r="GZ661" s="54"/>
      <c r="HA661" s="54"/>
      <c r="HB661" s="54"/>
      <c r="HC661" s="54"/>
      <c r="HD661" s="54"/>
      <c r="HE661" s="54"/>
      <c r="HF661" s="54"/>
      <c r="HG661" s="54"/>
      <c r="HH661" s="54"/>
      <c r="HI661" s="54"/>
      <c r="HJ661" s="54"/>
      <c r="HK661" s="54"/>
      <c r="HL661" s="54"/>
      <c r="HM661" s="54"/>
      <c r="HN661" s="54"/>
      <c r="HO661" s="54"/>
      <c r="HP661" s="54"/>
      <c r="HQ661" s="54"/>
      <c r="HR661" s="54"/>
      <c r="HS661" s="54"/>
      <c r="HT661" s="54"/>
      <c r="HU661" s="54"/>
      <c r="HV661" s="54"/>
      <c r="HW661" s="54"/>
      <c r="HX661" s="54"/>
      <c r="HY661" s="54"/>
      <c r="HZ661" s="54"/>
      <c r="IA661" s="54"/>
      <c r="IB661" s="54"/>
      <c r="IC661" s="54"/>
      <c r="ID661" s="54"/>
      <c r="IE661" s="54"/>
      <c r="IF661" s="54"/>
      <c r="IG661" s="54"/>
      <c r="IH661" s="54"/>
      <c r="II661" s="54"/>
      <c r="IJ661" s="54"/>
      <c r="IK661" s="54"/>
      <c r="IL661" s="54"/>
      <c r="IM661" s="54"/>
      <c r="IN661" s="54"/>
      <c r="IO661" s="54"/>
      <c r="IP661" s="54"/>
      <c r="IQ661" s="54"/>
      <c r="IR661" s="54"/>
      <c r="IS661" s="54"/>
      <c r="IT661" s="54"/>
      <c r="IU661" s="54"/>
      <c r="IV661" s="54"/>
      <c r="IW661" s="54"/>
      <c r="IX661" s="54"/>
      <c r="IY661" s="54"/>
      <c r="IZ661" s="54"/>
      <c r="JA661" s="54"/>
      <c r="JB661" s="54"/>
      <c r="JC661" s="54"/>
      <c r="JD661" s="54"/>
      <c r="JE661" s="54"/>
      <c r="JF661" s="54"/>
      <c r="JG661" s="54"/>
      <c r="JH661" s="54"/>
      <c r="JI661" s="54"/>
      <c r="JJ661" s="54"/>
      <c r="JK661" s="54"/>
      <c r="JL661" s="54"/>
      <c r="JM661" s="54"/>
      <c r="JN661" s="54"/>
      <c r="JO661" s="54"/>
      <c r="JP661" s="54"/>
      <c r="JQ661" s="54"/>
      <c r="JR661" s="54"/>
      <c r="JS661" s="54"/>
      <c r="JT661" s="54"/>
      <c r="JU661" s="54"/>
      <c r="JV661" s="54"/>
      <c r="JW661" s="54"/>
      <c r="JX661" s="54"/>
      <c r="JY661" s="54"/>
      <c r="JZ661" s="54"/>
      <c r="KA661" s="54"/>
      <c r="KB661" s="54"/>
      <c r="KC661" s="54"/>
      <c r="KD661" s="54"/>
      <c r="KE661" s="54"/>
      <c r="KF661" s="54"/>
      <c r="KG661" s="54"/>
      <c r="KH661" s="54"/>
      <c r="KI661" s="54"/>
      <c r="KJ661" s="54"/>
      <c r="KK661" s="54"/>
      <c r="KL661" s="54"/>
      <c r="KM661" s="54"/>
      <c r="KN661" s="54"/>
      <c r="KO661" s="54"/>
      <c r="KP661" s="54"/>
      <c r="KQ661" s="54"/>
      <c r="KR661" s="54"/>
      <c r="KS661" s="54"/>
      <c r="KT661" s="54"/>
      <c r="KU661" s="54"/>
      <c r="KV661" s="54"/>
      <c r="KW661" s="54"/>
      <c r="KX661" s="54"/>
      <c r="KY661" s="54"/>
      <c r="KZ661" s="54"/>
      <c r="LA661" s="54"/>
      <c r="LB661" s="54"/>
      <c r="LC661" s="54"/>
      <c r="LD661" s="54"/>
      <c r="LE661" s="54"/>
      <c r="LF661" s="54"/>
      <c r="LG661" s="54"/>
      <c r="LH661" s="54"/>
      <c r="LI661" s="54"/>
      <c r="LJ661" s="54"/>
      <c r="LK661" s="54"/>
      <c r="LL661" s="54"/>
      <c r="LM661" s="54"/>
      <c r="LN661" s="54"/>
      <c r="LO661" s="54"/>
      <c r="LP661" s="54"/>
      <c r="LQ661" s="54"/>
      <c r="LR661" s="54"/>
      <c r="LS661" s="54"/>
      <c r="LT661" s="54"/>
      <c r="LU661" s="54"/>
      <c r="LV661" s="54"/>
      <c r="LW661" s="54"/>
      <c r="LX661" s="54"/>
      <c r="LY661" s="54"/>
      <c r="LZ661" s="54"/>
      <c r="MA661" s="54"/>
      <c r="MB661" s="54"/>
      <c r="MC661" s="54"/>
      <c r="MD661" s="54"/>
      <c r="ME661" s="54"/>
      <c r="MF661" s="54"/>
      <c r="MG661" s="54"/>
      <c r="MH661" s="54"/>
      <c r="MI661" s="54"/>
      <c r="MJ661" s="54"/>
      <c r="MK661" s="54"/>
      <c r="ML661" s="54"/>
      <c r="MM661" s="54"/>
      <c r="MN661" s="54"/>
      <c r="MO661" s="54"/>
      <c r="MP661" s="54"/>
      <c r="MQ661" s="54"/>
      <c r="MR661" s="54"/>
      <c r="MS661" s="54"/>
      <c r="MT661" s="54"/>
      <c r="MU661" s="54"/>
      <c r="MV661" s="54"/>
      <c r="MW661" s="54"/>
      <c r="MX661" s="54"/>
      <c r="MY661" s="54"/>
      <c r="MZ661" s="54"/>
      <c r="NA661" s="54"/>
      <c r="NB661" s="54"/>
      <c r="NC661" s="54"/>
      <c r="ND661" s="54"/>
      <c r="NE661" s="54"/>
      <c r="NF661" s="54"/>
      <c r="NG661" s="54"/>
      <c r="NH661" s="54"/>
      <c r="NI661" s="54"/>
      <c r="NJ661" s="54"/>
      <c r="NK661" s="54"/>
      <c r="NL661" s="54"/>
      <c r="NM661" s="54"/>
      <c r="NN661" s="54"/>
      <c r="NO661" s="54"/>
      <c r="NP661" s="54"/>
      <c r="NQ661" s="54"/>
      <c r="NR661" s="54"/>
      <c r="NS661" s="54"/>
      <c r="NT661" s="54"/>
      <c r="NU661" s="54"/>
      <c r="NV661" s="54"/>
      <c r="NW661" s="54"/>
      <c r="NX661" s="54"/>
      <c r="NY661" s="54"/>
      <c r="NZ661" s="54"/>
      <c r="OA661" s="54"/>
      <c r="OB661" s="54"/>
      <c r="OC661" s="54"/>
      <c r="OD661" s="54"/>
      <c r="OE661" s="54"/>
      <c r="OF661" s="54"/>
      <c r="OG661" s="54"/>
      <c r="OH661" s="54"/>
      <c r="OI661" s="54"/>
      <c r="OJ661" s="54"/>
      <c r="OK661" s="54"/>
      <c r="OL661" s="54"/>
      <c r="OM661" s="54"/>
      <c r="ON661" s="54"/>
      <c r="OO661" s="54"/>
      <c r="OP661" s="54"/>
      <c r="OQ661" s="54"/>
      <c r="OR661" s="54"/>
      <c r="OS661" s="54"/>
      <c r="OT661" s="54"/>
      <c r="OU661" s="54"/>
      <c r="OV661" s="54"/>
      <c r="OW661" s="54"/>
      <c r="OX661" s="54"/>
      <c r="OY661" s="54"/>
      <c r="OZ661" s="54"/>
      <c r="PA661" s="54"/>
      <c r="PB661" s="54"/>
      <c r="PC661" s="54"/>
      <c r="PD661" s="54"/>
      <c r="PE661" s="54"/>
      <c r="PF661" s="54"/>
      <c r="PG661" s="54"/>
      <c r="PH661" s="54"/>
      <c r="PI661" s="54"/>
      <c r="PJ661" s="54"/>
      <c r="PK661" s="54"/>
      <c r="PL661" s="54"/>
      <c r="PM661" s="54"/>
      <c r="PN661" s="54"/>
      <c r="PO661" s="54"/>
      <c r="PP661" s="54"/>
      <c r="PQ661" s="54"/>
      <c r="PR661" s="54"/>
      <c r="PS661" s="54"/>
      <c r="PT661" s="54"/>
      <c r="PU661" s="54"/>
      <c r="PV661" s="54"/>
      <c r="PW661" s="54"/>
      <c r="PX661" s="54"/>
      <c r="PY661" s="54"/>
      <c r="PZ661" s="54"/>
      <c r="QA661" s="54"/>
      <c r="QB661" s="54"/>
      <c r="QC661" s="54"/>
      <c r="QD661" s="54"/>
      <c r="QE661" s="54"/>
      <c r="QF661" s="54"/>
      <c r="QG661" s="54"/>
      <c r="QH661" s="54"/>
      <c r="QI661" s="54"/>
      <c r="QJ661" s="54"/>
      <c r="QK661" s="54"/>
      <c r="QL661" s="54"/>
      <c r="QM661" s="54"/>
      <c r="QN661" s="54"/>
      <c r="QO661" s="54"/>
      <c r="QP661" s="54"/>
      <c r="QQ661" s="54"/>
      <c r="QR661" s="54"/>
      <c r="QS661" s="54"/>
      <c r="QT661" s="54"/>
      <c r="QU661" s="54"/>
      <c r="QV661" s="54"/>
      <c r="QW661" s="54"/>
      <c r="QX661" s="54"/>
      <c r="QY661" s="54"/>
      <c r="QZ661" s="54"/>
      <c r="RA661" s="54"/>
      <c r="RB661" s="54"/>
      <c r="RC661" s="54"/>
      <c r="RD661" s="54"/>
      <c r="RE661" s="54"/>
      <c r="RF661" s="54"/>
      <c r="RG661" s="54"/>
      <c r="RH661" s="54"/>
      <c r="RI661" s="54"/>
      <c r="RJ661" s="54"/>
      <c r="RK661" s="54"/>
      <c r="RL661" s="54"/>
      <c r="RM661" s="54"/>
      <c r="RN661" s="54"/>
      <c r="RO661" s="54"/>
      <c r="RP661" s="54"/>
      <c r="RQ661" s="54"/>
      <c r="RR661" s="54"/>
      <c r="RS661" s="54"/>
      <c r="RT661" s="54"/>
      <c r="RU661" s="54"/>
      <c r="RV661" s="54"/>
      <c r="RW661" s="54"/>
      <c r="RX661" s="54"/>
      <c r="RY661" s="54"/>
      <c r="RZ661" s="54"/>
      <c r="SA661" s="54"/>
      <c r="SB661" s="54"/>
      <c r="SC661" s="54"/>
      <c r="SD661" s="54"/>
      <c r="SE661" s="54"/>
      <c r="SF661" s="54"/>
      <c r="SG661" s="54"/>
      <c r="SH661" s="54"/>
      <c r="SI661" s="54"/>
      <c r="SJ661" s="54"/>
      <c r="SK661" s="54"/>
      <c r="SL661" s="54"/>
      <c r="SM661" s="54"/>
      <c r="SN661" s="54"/>
      <c r="SO661" s="54"/>
      <c r="SP661" s="54"/>
      <c r="SQ661" s="54"/>
      <c r="SR661" s="54"/>
      <c r="SS661" s="54"/>
      <c r="ST661" s="54"/>
      <c r="SU661" s="54"/>
      <c r="SV661" s="54"/>
      <c r="SW661" s="54"/>
      <c r="SX661" s="54"/>
      <c r="SY661" s="54"/>
      <c r="SZ661" s="54"/>
      <c r="TA661" s="54"/>
      <c r="TB661" s="54"/>
      <c r="TC661" s="54"/>
      <c r="TD661" s="54"/>
      <c r="TE661" s="54"/>
      <c r="TF661" s="54"/>
      <c r="TG661" s="54"/>
      <c r="TH661" s="54"/>
      <c r="TI661" s="54"/>
      <c r="TJ661" s="54"/>
      <c r="TK661" s="54"/>
      <c r="TL661" s="54"/>
      <c r="TM661" s="54"/>
      <c r="TN661" s="54"/>
      <c r="TO661" s="54"/>
      <c r="TP661" s="54"/>
      <c r="TQ661" s="54"/>
      <c r="TR661" s="54"/>
      <c r="TS661" s="54"/>
      <c r="TT661" s="54"/>
      <c r="TU661" s="54"/>
      <c r="TV661" s="54"/>
      <c r="TW661" s="54"/>
      <c r="TX661" s="54"/>
      <c r="TY661" s="54"/>
      <c r="TZ661" s="54"/>
      <c r="UA661" s="54"/>
      <c r="UB661" s="54"/>
      <c r="UC661" s="54"/>
      <c r="UD661" s="54"/>
      <c r="UE661" s="54"/>
      <c r="UF661" s="54"/>
      <c r="UG661" s="54"/>
      <c r="UH661" s="54"/>
      <c r="UI661" s="54"/>
      <c r="UJ661" s="54"/>
      <c r="UK661" s="54"/>
      <c r="UL661" s="54"/>
      <c r="UM661" s="54"/>
      <c r="UN661" s="54"/>
      <c r="UO661" s="54"/>
      <c r="UP661" s="54"/>
      <c r="UQ661" s="54"/>
      <c r="UR661" s="54"/>
      <c r="US661" s="54"/>
      <c r="UT661" s="54"/>
      <c r="UU661" s="54"/>
      <c r="UV661" s="54"/>
      <c r="UW661" s="54"/>
      <c r="UX661" s="54"/>
      <c r="UY661" s="54"/>
      <c r="UZ661" s="54"/>
      <c r="VA661" s="54"/>
      <c r="VB661" s="54"/>
      <c r="VC661" s="54"/>
      <c r="VD661" s="54"/>
      <c r="VE661" s="54"/>
      <c r="VF661" s="54"/>
      <c r="VG661" s="54"/>
      <c r="VH661" s="54"/>
      <c r="VI661" s="54"/>
      <c r="VJ661" s="54"/>
      <c r="VK661" s="54"/>
      <c r="VL661" s="54"/>
      <c r="VM661" s="54"/>
      <c r="VN661" s="54"/>
      <c r="VO661" s="54"/>
      <c r="VP661" s="54"/>
      <c r="VQ661" s="54"/>
      <c r="VR661" s="54"/>
      <c r="VS661" s="54"/>
      <c r="VT661" s="54"/>
      <c r="VU661" s="54"/>
      <c r="VV661" s="54"/>
      <c r="VW661" s="54"/>
      <c r="VX661" s="54"/>
      <c r="VY661" s="54"/>
      <c r="VZ661" s="54"/>
      <c r="WA661" s="54"/>
      <c r="WB661" s="54"/>
      <c r="WC661" s="54"/>
      <c r="WD661" s="54"/>
      <c r="WE661" s="54"/>
      <c r="WF661" s="54"/>
      <c r="WG661" s="54"/>
      <c r="WH661" s="54"/>
      <c r="WI661" s="54"/>
      <c r="WJ661" s="54"/>
      <c r="WK661" s="54"/>
      <c r="WL661" s="54"/>
      <c r="WM661" s="54"/>
      <c r="WN661" s="54"/>
      <c r="WO661" s="54"/>
      <c r="WP661" s="54"/>
      <c r="WQ661" s="54"/>
      <c r="WR661" s="54"/>
      <c r="WS661" s="54"/>
      <c r="WT661" s="54"/>
      <c r="WU661" s="54"/>
      <c r="WV661" s="54"/>
      <c r="WW661" s="54"/>
      <c r="WX661" s="54"/>
      <c r="WY661" s="54"/>
      <c r="WZ661" s="54"/>
      <c r="XA661" s="54"/>
      <c r="XB661" s="54"/>
      <c r="XC661" s="54"/>
      <c r="XD661" s="54"/>
      <c r="XE661" s="54"/>
      <c r="XF661" s="54"/>
      <c r="XG661" s="54"/>
      <c r="XH661" s="54"/>
      <c r="XI661" s="54"/>
      <c r="XJ661" s="54"/>
      <c r="XK661" s="54"/>
      <c r="XL661" s="54"/>
      <c r="XM661" s="54"/>
      <c r="XN661" s="54"/>
      <c r="XO661" s="54"/>
      <c r="XP661" s="54"/>
      <c r="XQ661" s="54"/>
      <c r="XR661" s="54"/>
      <c r="XS661" s="54"/>
      <c r="XT661" s="54"/>
      <c r="XU661" s="54"/>
      <c r="XV661" s="54"/>
      <c r="XW661" s="54"/>
      <c r="XX661" s="54"/>
      <c r="XY661" s="54"/>
      <c r="XZ661" s="54"/>
      <c r="YA661" s="54"/>
      <c r="YB661" s="54"/>
      <c r="YC661" s="54"/>
      <c r="YD661" s="54"/>
      <c r="YE661" s="54"/>
      <c r="YF661" s="54"/>
      <c r="YG661" s="54"/>
      <c r="YH661" s="54"/>
      <c r="YI661" s="54"/>
      <c r="YJ661" s="54"/>
      <c r="YK661" s="54"/>
      <c r="YL661" s="54"/>
      <c r="YM661" s="54"/>
      <c r="YN661" s="54"/>
      <c r="YO661" s="54"/>
      <c r="YP661" s="54"/>
      <c r="YQ661" s="54"/>
      <c r="YR661" s="54"/>
      <c r="YS661" s="54"/>
      <c r="YT661" s="54"/>
      <c r="YU661" s="54"/>
      <c r="YV661" s="54"/>
      <c r="YW661" s="54"/>
      <c r="YX661" s="54"/>
      <c r="YY661" s="54"/>
      <c r="YZ661" s="54"/>
      <c r="ZA661" s="54"/>
      <c r="ZB661" s="54"/>
      <c r="ZC661" s="54"/>
      <c r="ZD661" s="54"/>
      <c r="ZE661" s="54"/>
      <c r="ZF661" s="54"/>
      <c r="ZG661" s="54"/>
      <c r="ZH661" s="54"/>
      <c r="ZI661" s="54"/>
      <c r="ZJ661" s="54"/>
      <c r="ZK661" s="54"/>
      <c r="ZL661" s="54"/>
      <c r="ZM661" s="54"/>
      <c r="ZN661" s="54"/>
      <c r="ZO661" s="54"/>
      <c r="ZP661" s="54"/>
      <c r="ZQ661" s="54"/>
      <c r="ZR661" s="54"/>
      <c r="ZS661" s="54"/>
      <c r="ZT661" s="54"/>
      <c r="ZU661" s="54"/>
      <c r="ZV661" s="54"/>
      <c r="ZW661" s="54"/>
      <c r="ZX661" s="54"/>
      <c r="ZY661" s="54"/>
      <c r="ZZ661" s="54"/>
    </row>
    <row r="662" spans="1:702" x14ac:dyDescent="0.2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  <c r="AB662" s="54"/>
      <c r="AC662" s="54"/>
      <c r="AD662" s="54"/>
      <c r="AE662" s="54"/>
      <c r="AF662" s="54"/>
      <c r="AG662" s="54"/>
      <c r="AH662" s="54"/>
      <c r="AI662" s="54"/>
      <c r="AJ662" s="54"/>
      <c r="AK662" s="54"/>
      <c r="AL662" s="54"/>
      <c r="AM662" s="54"/>
      <c r="AN662" s="54"/>
      <c r="AO662" s="54"/>
      <c r="AP662" s="54"/>
      <c r="AQ662" s="54"/>
      <c r="AR662" s="54"/>
      <c r="AS662" s="54"/>
      <c r="AT662" s="54"/>
      <c r="AU662" s="54"/>
      <c r="AV662" s="54"/>
      <c r="AW662" s="54"/>
      <c r="AX662" s="54"/>
      <c r="AY662" s="54"/>
      <c r="AZ662" s="54"/>
      <c r="BA662" s="54"/>
      <c r="BB662" s="54"/>
      <c r="BC662" s="54"/>
      <c r="BD662" s="54"/>
      <c r="BE662" s="54"/>
      <c r="BF662" s="54"/>
      <c r="BG662" s="54"/>
      <c r="BH662" s="54"/>
      <c r="BI662" s="54"/>
      <c r="BJ662" s="54"/>
      <c r="BK662" s="54"/>
      <c r="BL662" s="54"/>
      <c r="BM662" s="54"/>
      <c r="BN662" s="54"/>
      <c r="BO662" s="54"/>
      <c r="BP662" s="54"/>
      <c r="BQ662" s="54"/>
      <c r="BR662" s="54"/>
      <c r="BS662" s="54"/>
      <c r="BT662" s="54"/>
      <c r="BU662" s="54"/>
      <c r="BV662" s="54"/>
      <c r="BW662" s="54"/>
      <c r="BX662" s="54"/>
      <c r="BY662" s="54"/>
      <c r="BZ662" s="54"/>
      <c r="CA662" s="54"/>
      <c r="CB662" s="54"/>
      <c r="CC662" s="54"/>
      <c r="CD662" s="54"/>
      <c r="CE662" s="54"/>
      <c r="CF662" s="54"/>
      <c r="CG662" s="54"/>
      <c r="CH662" s="54"/>
      <c r="CI662" s="54"/>
      <c r="CJ662" s="54"/>
      <c r="CK662" s="54"/>
      <c r="CL662" s="54"/>
      <c r="CM662" s="54"/>
      <c r="CN662" s="54"/>
      <c r="CO662" s="54"/>
      <c r="CP662" s="54"/>
      <c r="CQ662" s="54"/>
      <c r="CR662" s="54"/>
      <c r="CS662" s="54"/>
      <c r="CT662" s="54"/>
      <c r="CU662" s="54"/>
      <c r="CV662" s="54"/>
      <c r="CW662" s="54"/>
      <c r="CX662" s="54"/>
      <c r="CY662" s="54"/>
      <c r="CZ662" s="54"/>
      <c r="DA662" s="54"/>
      <c r="DB662" s="54"/>
      <c r="DC662" s="54"/>
      <c r="DD662" s="54"/>
      <c r="DE662" s="54"/>
      <c r="DF662" s="54"/>
      <c r="DG662" s="54"/>
      <c r="DH662" s="54"/>
      <c r="DI662" s="54"/>
      <c r="DJ662" s="54"/>
      <c r="DK662" s="54"/>
      <c r="DL662" s="54"/>
      <c r="DM662" s="54"/>
      <c r="DN662" s="54"/>
      <c r="DO662" s="54"/>
      <c r="DP662" s="54"/>
      <c r="DQ662" s="54"/>
      <c r="DR662" s="54"/>
      <c r="DS662" s="54"/>
      <c r="DT662" s="54"/>
      <c r="DU662" s="54"/>
      <c r="DV662" s="54"/>
      <c r="DW662" s="54"/>
      <c r="DX662" s="54"/>
      <c r="DY662" s="54"/>
      <c r="DZ662" s="54"/>
      <c r="EA662" s="54"/>
      <c r="EB662" s="54"/>
      <c r="EC662" s="54"/>
      <c r="ED662" s="54"/>
      <c r="EE662" s="54"/>
      <c r="EF662" s="54"/>
      <c r="EG662" s="54"/>
      <c r="EH662" s="54"/>
      <c r="EI662" s="54"/>
      <c r="EJ662" s="54"/>
      <c r="EK662" s="54"/>
      <c r="EL662" s="54"/>
      <c r="EM662" s="54"/>
      <c r="EN662" s="54"/>
      <c r="EO662" s="54"/>
      <c r="EP662" s="54"/>
      <c r="EQ662" s="54"/>
      <c r="ER662" s="54"/>
      <c r="ES662" s="54"/>
      <c r="ET662" s="54"/>
      <c r="EU662" s="54"/>
      <c r="EV662" s="54"/>
      <c r="EW662" s="54"/>
      <c r="EX662" s="54"/>
      <c r="EY662" s="54"/>
      <c r="EZ662" s="54"/>
      <c r="FA662" s="54"/>
      <c r="FB662" s="54"/>
      <c r="FC662" s="54"/>
      <c r="FD662" s="54"/>
      <c r="FE662" s="54"/>
      <c r="FF662" s="54"/>
      <c r="FG662" s="54"/>
      <c r="FH662" s="54"/>
      <c r="FI662" s="54"/>
      <c r="FJ662" s="54"/>
      <c r="FK662" s="54"/>
      <c r="FL662" s="54"/>
      <c r="FM662" s="54"/>
      <c r="FN662" s="54"/>
      <c r="FO662" s="54"/>
      <c r="FP662" s="54"/>
      <c r="FQ662" s="54"/>
      <c r="FR662" s="54"/>
      <c r="FS662" s="54"/>
      <c r="FT662" s="54"/>
      <c r="FU662" s="54"/>
      <c r="FV662" s="54"/>
      <c r="FW662" s="54"/>
      <c r="FX662" s="54"/>
      <c r="FY662" s="54"/>
      <c r="FZ662" s="54"/>
      <c r="GA662" s="54"/>
      <c r="GB662" s="54"/>
      <c r="GC662" s="54"/>
      <c r="GD662" s="54"/>
      <c r="GE662" s="54"/>
      <c r="GF662" s="54"/>
      <c r="GG662" s="54"/>
      <c r="GH662" s="54"/>
      <c r="GI662" s="54"/>
      <c r="GJ662" s="54"/>
      <c r="GK662" s="54"/>
      <c r="GL662" s="54"/>
      <c r="GM662" s="54"/>
      <c r="GN662" s="54"/>
      <c r="GO662" s="54"/>
      <c r="GP662" s="54"/>
      <c r="GQ662" s="54"/>
      <c r="GR662" s="54"/>
      <c r="GS662" s="54"/>
      <c r="GT662" s="54"/>
      <c r="GU662" s="54"/>
      <c r="GV662" s="54"/>
      <c r="GW662" s="54"/>
      <c r="GX662" s="54"/>
      <c r="GY662" s="54"/>
      <c r="GZ662" s="54"/>
      <c r="HA662" s="54"/>
      <c r="HB662" s="54"/>
      <c r="HC662" s="54"/>
      <c r="HD662" s="54"/>
      <c r="HE662" s="54"/>
      <c r="HF662" s="54"/>
      <c r="HG662" s="54"/>
      <c r="HH662" s="54"/>
      <c r="HI662" s="54"/>
      <c r="HJ662" s="54"/>
      <c r="HK662" s="54"/>
      <c r="HL662" s="54"/>
      <c r="HM662" s="54"/>
      <c r="HN662" s="54"/>
      <c r="HO662" s="54"/>
      <c r="HP662" s="54"/>
      <c r="HQ662" s="54"/>
      <c r="HR662" s="54"/>
      <c r="HS662" s="54"/>
      <c r="HT662" s="54"/>
      <c r="HU662" s="54"/>
      <c r="HV662" s="54"/>
      <c r="HW662" s="54"/>
      <c r="HX662" s="54"/>
      <c r="HY662" s="54"/>
      <c r="HZ662" s="54"/>
      <c r="IA662" s="54"/>
      <c r="IB662" s="54"/>
      <c r="IC662" s="54"/>
      <c r="ID662" s="54"/>
      <c r="IE662" s="54"/>
      <c r="IF662" s="54"/>
      <c r="IG662" s="54"/>
      <c r="IH662" s="54"/>
      <c r="II662" s="54"/>
      <c r="IJ662" s="54"/>
      <c r="IK662" s="54"/>
      <c r="IL662" s="54"/>
      <c r="IM662" s="54"/>
      <c r="IN662" s="54"/>
      <c r="IO662" s="54"/>
      <c r="IP662" s="54"/>
      <c r="IQ662" s="54"/>
      <c r="IR662" s="54"/>
      <c r="IS662" s="54"/>
      <c r="IT662" s="54"/>
      <c r="IU662" s="54"/>
      <c r="IV662" s="54"/>
      <c r="IW662" s="54"/>
      <c r="IX662" s="54"/>
      <c r="IY662" s="54"/>
      <c r="IZ662" s="54"/>
      <c r="JA662" s="54"/>
      <c r="JB662" s="54"/>
      <c r="JC662" s="54"/>
      <c r="JD662" s="54"/>
      <c r="JE662" s="54"/>
      <c r="JF662" s="54"/>
      <c r="JG662" s="54"/>
      <c r="JH662" s="54"/>
      <c r="JI662" s="54"/>
      <c r="JJ662" s="54"/>
      <c r="JK662" s="54"/>
      <c r="JL662" s="54"/>
      <c r="JM662" s="54"/>
      <c r="JN662" s="54"/>
      <c r="JO662" s="54"/>
      <c r="JP662" s="54"/>
      <c r="JQ662" s="54"/>
      <c r="JR662" s="54"/>
      <c r="JS662" s="54"/>
      <c r="JT662" s="54"/>
      <c r="JU662" s="54"/>
      <c r="JV662" s="54"/>
      <c r="JW662" s="54"/>
      <c r="JX662" s="54"/>
      <c r="JY662" s="54"/>
      <c r="JZ662" s="54"/>
      <c r="KA662" s="54"/>
      <c r="KB662" s="54"/>
      <c r="KC662" s="54"/>
      <c r="KD662" s="54"/>
      <c r="KE662" s="54"/>
      <c r="KF662" s="54"/>
      <c r="KG662" s="54"/>
      <c r="KH662" s="54"/>
      <c r="KI662" s="54"/>
      <c r="KJ662" s="54"/>
      <c r="KK662" s="54"/>
      <c r="KL662" s="54"/>
      <c r="KM662" s="54"/>
      <c r="KN662" s="54"/>
      <c r="KO662" s="54"/>
      <c r="KP662" s="54"/>
      <c r="KQ662" s="54"/>
      <c r="KR662" s="54"/>
      <c r="KS662" s="54"/>
      <c r="KT662" s="54"/>
      <c r="KU662" s="54"/>
      <c r="KV662" s="54"/>
      <c r="KW662" s="54"/>
      <c r="KX662" s="54"/>
      <c r="KY662" s="54"/>
      <c r="KZ662" s="54"/>
      <c r="LA662" s="54"/>
      <c r="LB662" s="54"/>
      <c r="LC662" s="54"/>
      <c r="LD662" s="54"/>
      <c r="LE662" s="54"/>
      <c r="LF662" s="54"/>
      <c r="LG662" s="54"/>
      <c r="LH662" s="54"/>
      <c r="LI662" s="54"/>
      <c r="LJ662" s="54"/>
      <c r="LK662" s="54"/>
      <c r="LL662" s="54"/>
      <c r="LM662" s="54"/>
      <c r="LN662" s="54"/>
      <c r="LO662" s="54"/>
      <c r="LP662" s="54"/>
      <c r="LQ662" s="54"/>
      <c r="LR662" s="54"/>
      <c r="LS662" s="54"/>
      <c r="LT662" s="54"/>
      <c r="LU662" s="54"/>
      <c r="LV662" s="54"/>
      <c r="LW662" s="54"/>
      <c r="LX662" s="54"/>
      <c r="LY662" s="54"/>
      <c r="LZ662" s="54"/>
      <c r="MA662" s="54"/>
      <c r="MB662" s="54"/>
      <c r="MC662" s="54"/>
      <c r="MD662" s="54"/>
      <c r="ME662" s="54"/>
      <c r="MF662" s="54"/>
      <c r="MG662" s="54"/>
      <c r="MH662" s="54"/>
      <c r="MI662" s="54"/>
      <c r="MJ662" s="54"/>
      <c r="MK662" s="54"/>
      <c r="ML662" s="54"/>
      <c r="MM662" s="54"/>
      <c r="MN662" s="54"/>
      <c r="MO662" s="54"/>
      <c r="MP662" s="54"/>
      <c r="MQ662" s="54"/>
      <c r="MR662" s="54"/>
      <c r="MS662" s="54"/>
      <c r="MT662" s="54"/>
      <c r="MU662" s="54"/>
      <c r="MV662" s="54"/>
      <c r="MW662" s="54"/>
      <c r="MX662" s="54"/>
      <c r="MY662" s="54"/>
      <c r="MZ662" s="54"/>
      <c r="NA662" s="54"/>
      <c r="NB662" s="54"/>
      <c r="NC662" s="54"/>
      <c r="ND662" s="54"/>
      <c r="NE662" s="54"/>
      <c r="NF662" s="54"/>
      <c r="NG662" s="54"/>
      <c r="NH662" s="54"/>
      <c r="NI662" s="54"/>
      <c r="NJ662" s="54"/>
      <c r="NK662" s="54"/>
      <c r="NL662" s="54"/>
      <c r="NM662" s="54"/>
      <c r="NN662" s="54"/>
      <c r="NO662" s="54"/>
      <c r="NP662" s="54"/>
      <c r="NQ662" s="54"/>
      <c r="NR662" s="54"/>
      <c r="NS662" s="54"/>
      <c r="NT662" s="54"/>
      <c r="NU662" s="54"/>
      <c r="NV662" s="54"/>
      <c r="NW662" s="54"/>
      <c r="NX662" s="54"/>
      <c r="NY662" s="54"/>
      <c r="NZ662" s="54"/>
      <c r="OA662" s="54"/>
      <c r="OB662" s="54"/>
      <c r="OC662" s="54"/>
      <c r="OD662" s="54"/>
      <c r="OE662" s="54"/>
      <c r="OF662" s="54"/>
      <c r="OG662" s="54"/>
      <c r="OH662" s="54"/>
      <c r="OI662" s="54"/>
      <c r="OJ662" s="54"/>
      <c r="OK662" s="54"/>
      <c r="OL662" s="54"/>
      <c r="OM662" s="54"/>
      <c r="ON662" s="54"/>
      <c r="OO662" s="54"/>
      <c r="OP662" s="54"/>
      <c r="OQ662" s="54"/>
      <c r="OR662" s="54"/>
      <c r="OS662" s="54"/>
      <c r="OT662" s="54"/>
      <c r="OU662" s="54"/>
      <c r="OV662" s="54"/>
      <c r="OW662" s="54"/>
      <c r="OX662" s="54"/>
      <c r="OY662" s="54"/>
      <c r="OZ662" s="54"/>
      <c r="PA662" s="54"/>
      <c r="PB662" s="54"/>
      <c r="PC662" s="54"/>
      <c r="PD662" s="54"/>
      <c r="PE662" s="54"/>
      <c r="PF662" s="54"/>
      <c r="PG662" s="54"/>
      <c r="PH662" s="54"/>
      <c r="PI662" s="54"/>
      <c r="PJ662" s="54"/>
      <c r="PK662" s="54"/>
      <c r="PL662" s="54"/>
      <c r="PM662" s="54"/>
      <c r="PN662" s="54"/>
      <c r="PO662" s="54"/>
      <c r="PP662" s="54"/>
      <c r="PQ662" s="54"/>
      <c r="PR662" s="54"/>
      <c r="PS662" s="54"/>
      <c r="PT662" s="54"/>
      <c r="PU662" s="54"/>
      <c r="PV662" s="54"/>
      <c r="PW662" s="54"/>
      <c r="PX662" s="54"/>
      <c r="PY662" s="54"/>
      <c r="PZ662" s="54"/>
      <c r="QA662" s="54"/>
      <c r="QB662" s="54"/>
      <c r="QC662" s="54"/>
      <c r="QD662" s="54"/>
      <c r="QE662" s="54"/>
      <c r="QF662" s="54"/>
      <c r="QG662" s="54"/>
      <c r="QH662" s="54"/>
      <c r="QI662" s="54"/>
      <c r="QJ662" s="54"/>
      <c r="QK662" s="54"/>
      <c r="QL662" s="54"/>
      <c r="QM662" s="54"/>
      <c r="QN662" s="54"/>
      <c r="QO662" s="54"/>
      <c r="QP662" s="54"/>
      <c r="QQ662" s="54"/>
      <c r="QR662" s="54"/>
      <c r="QS662" s="54"/>
      <c r="QT662" s="54"/>
      <c r="QU662" s="54"/>
      <c r="QV662" s="54"/>
      <c r="QW662" s="54"/>
      <c r="QX662" s="54"/>
      <c r="QY662" s="54"/>
      <c r="QZ662" s="54"/>
      <c r="RA662" s="54"/>
      <c r="RB662" s="54"/>
      <c r="RC662" s="54"/>
      <c r="RD662" s="54"/>
      <c r="RE662" s="54"/>
      <c r="RF662" s="54"/>
      <c r="RG662" s="54"/>
      <c r="RH662" s="54"/>
      <c r="RI662" s="54"/>
      <c r="RJ662" s="54"/>
      <c r="RK662" s="54"/>
      <c r="RL662" s="54"/>
      <c r="RM662" s="54"/>
      <c r="RN662" s="54"/>
      <c r="RO662" s="54"/>
      <c r="RP662" s="54"/>
      <c r="RQ662" s="54"/>
      <c r="RR662" s="54"/>
      <c r="RS662" s="54"/>
      <c r="RT662" s="54"/>
      <c r="RU662" s="54"/>
      <c r="RV662" s="54"/>
      <c r="RW662" s="54"/>
      <c r="RX662" s="54"/>
      <c r="RY662" s="54"/>
      <c r="RZ662" s="54"/>
      <c r="SA662" s="54"/>
      <c r="SB662" s="54"/>
      <c r="SC662" s="54"/>
      <c r="SD662" s="54"/>
      <c r="SE662" s="54"/>
      <c r="SF662" s="54"/>
      <c r="SG662" s="54"/>
      <c r="SH662" s="54"/>
      <c r="SI662" s="54"/>
      <c r="SJ662" s="54"/>
      <c r="SK662" s="54"/>
      <c r="SL662" s="54"/>
      <c r="SM662" s="54"/>
      <c r="SN662" s="54"/>
      <c r="SO662" s="54"/>
      <c r="SP662" s="54"/>
      <c r="SQ662" s="54"/>
      <c r="SR662" s="54"/>
      <c r="SS662" s="54"/>
      <c r="ST662" s="54"/>
      <c r="SU662" s="54"/>
      <c r="SV662" s="54"/>
      <c r="SW662" s="54"/>
      <c r="SX662" s="54"/>
      <c r="SY662" s="54"/>
      <c r="SZ662" s="54"/>
      <c r="TA662" s="54"/>
      <c r="TB662" s="54"/>
      <c r="TC662" s="54"/>
      <c r="TD662" s="54"/>
      <c r="TE662" s="54"/>
      <c r="TF662" s="54"/>
      <c r="TG662" s="54"/>
      <c r="TH662" s="54"/>
      <c r="TI662" s="54"/>
      <c r="TJ662" s="54"/>
      <c r="TK662" s="54"/>
      <c r="TL662" s="54"/>
      <c r="TM662" s="54"/>
      <c r="TN662" s="54"/>
      <c r="TO662" s="54"/>
      <c r="TP662" s="54"/>
      <c r="TQ662" s="54"/>
      <c r="TR662" s="54"/>
      <c r="TS662" s="54"/>
      <c r="TT662" s="54"/>
      <c r="TU662" s="54"/>
      <c r="TV662" s="54"/>
      <c r="TW662" s="54"/>
      <c r="TX662" s="54"/>
      <c r="TY662" s="54"/>
      <c r="TZ662" s="54"/>
      <c r="UA662" s="54"/>
      <c r="UB662" s="54"/>
      <c r="UC662" s="54"/>
      <c r="UD662" s="54"/>
      <c r="UE662" s="54"/>
      <c r="UF662" s="54"/>
      <c r="UG662" s="54"/>
      <c r="UH662" s="54"/>
      <c r="UI662" s="54"/>
      <c r="UJ662" s="54"/>
      <c r="UK662" s="54"/>
      <c r="UL662" s="54"/>
      <c r="UM662" s="54"/>
      <c r="UN662" s="54"/>
      <c r="UO662" s="54"/>
      <c r="UP662" s="54"/>
      <c r="UQ662" s="54"/>
      <c r="UR662" s="54"/>
      <c r="US662" s="54"/>
      <c r="UT662" s="54"/>
      <c r="UU662" s="54"/>
      <c r="UV662" s="54"/>
      <c r="UW662" s="54"/>
      <c r="UX662" s="54"/>
      <c r="UY662" s="54"/>
      <c r="UZ662" s="54"/>
      <c r="VA662" s="54"/>
      <c r="VB662" s="54"/>
      <c r="VC662" s="54"/>
      <c r="VD662" s="54"/>
      <c r="VE662" s="54"/>
      <c r="VF662" s="54"/>
      <c r="VG662" s="54"/>
      <c r="VH662" s="54"/>
      <c r="VI662" s="54"/>
      <c r="VJ662" s="54"/>
      <c r="VK662" s="54"/>
      <c r="VL662" s="54"/>
      <c r="VM662" s="54"/>
      <c r="VN662" s="54"/>
      <c r="VO662" s="54"/>
      <c r="VP662" s="54"/>
      <c r="VQ662" s="54"/>
      <c r="VR662" s="54"/>
      <c r="VS662" s="54"/>
      <c r="VT662" s="54"/>
      <c r="VU662" s="54"/>
      <c r="VV662" s="54"/>
      <c r="VW662" s="54"/>
      <c r="VX662" s="54"/>
      <c r="VY662" s="54"/>
      <c r="VZ662" s="54"/>
      <c r="WA662" s="54"/>
      <c r="WB662" s="54"/>
      <c r="WC662" s="54"/>
      <c r="WD662" s="54"/>
      <c r="WE662" s="54"/>
      <c r="WF662" s="54"/>
      <c r="WG662" s="54"/>
      <c r="WH662" s="54"/>
      <c r="WI662" s="54"/>
      <c r="WJ662" s="54"/>
      <c r="WK662" s="54"/>
      <c r="WL662" s="54"/>
      <c r="WM662" s="54"/>
      <c r="WN662" s="54"/>
      <c r="WO662" s="54"/>
      <c r="WP662" s="54"/>
      <c r="WQ662" s="54"/>
      <c r="WR662" s="54"/>
      <c r="WS662" s="54"/>
      <c r="WT662" s="54"/>
      <c r="WU662" s="54"/>
      <c r="WV662" s="54"/>
      <c r="WW662" s="54"/>
      <c r="WX662" s="54"/>
      <c r="WY662" s="54"/>
      <c r="WZ662" s="54"/>
      <c r="XA662" s="54"/>
      <c r="XB662" s="54"/>
      <c r="XC662" s="54"/>
      <c r="XD662" s="54"/>
      <c r="XE662" s="54"/>
      <c r="XF662" s="54"/>
      <c r="XG662" s="54"/>
      <c r="XH662" s="54"/>
      <c r="XI662" s="54"/>
      <c r="XJ662" s="54"/>
      <c r="XK662" s="54"/>
      <c r="XL662" s="54"/>
      <c r="XM662" s="54"/>
      <c r="XN662" s="54"/>
      <c r="XO662" s="54"/>
      <c r="XP662" s="54"/>
      <c r="XQ662" s="54"/>
      <c r="XR662" s="54"/>
      <c r="XS662" s="54"/>
      <c r="XT662" s="54"/>
      <c r="XU662" s="54"/>
      <c r="XV662" s="54"/>
      <c r="XW662" s="54"/>
      <c r="XX662" s="54"/>
      <c r="XY662" s="54"/>
      <c r="XZ662" s="54"/>
      <c r="YA662" s="54"/>
      <c r="YB662" s="54"/>
      <c r="YC662" s="54"/>
      <c r="YD662" s="54"/>
      <c r="YE662" s="54"/>
      <c r="YF662" s="54"/>
      <c r="YG662" s="54"/>
      <c r="YH662" s="54"/>
      <c r="YI662" s="54"/>
      <c r="YJ662" s="54"/>
      <c r="YK662" s="54"/>
      <c r="YL662" s="54"/>
      <c r="YM662" s="54"/>
      <c r="YN662" s="54"/>
      <c r="YO662" s="54"/>
      <c r="YP662" s="54"/>
      <c r="YQ662" s="54"/>
      <c r="YR662" s="54"/>
      <c r="YS662" s="54"/>
      <c r="YT662" s="54"/>
      <c r="YU662" s="54"/>
      <c r="YV662" s="54"/>
      <c r="YW662" s="54"/>
      <c r="YX662" s="54"/>
      <c r="YY662" s="54"/>
      <c r="YZ662" s="54"/>
      <c r="ZA662" s="54"/>
      <c r="ZB662" s="54"/>
      <c r="ZC662" s="54"/>
      <c r="ZD662" s="54"/>
      <c r="ZE662" s="54"/>
      <c r="ZF662" s="54"/>
      <c r="ZG662" s="54"/>
      <c r="ZH662" s="54"/>
      <c r="ZI662" s="54"/>
      <c r="ZJ662" s="54"/>
      <c r="ZK662" s="54"/>
      <c r="ZL662" s="54"/>
      <c r="ZM662" s="54"/>
      <c r="ZN662" s="54"/>
      <c r="ZO662" s="54"/>
      <c r="ZP662" s="54"/>
      <c r="ZQ662" s="54"/>
      <c r="ZR662" s="54"/>
      <c r="ZS662" s="54"/>
      <c r="ZT662" s="54"/>
      <c r="ZU662" s="54"/>
      <c r="ZV662" s="54"/>
      <c r="ZW662" s="54"/>
      <c r="ZX662" s="54"/>
      <c r="ZY662" s="54"/>
      <c r="ZZ662" s="54"/>
    </row>
    <row r="663" spans="1:702" x14ac:dyDescent="0.2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  <c r="AB663" s="54"/>
      <c r="AC663" s="54"/>
      <c r="AD663" s="54"/>
      <c r="AE663" s="54"/>
      <c r="AF663" s="54"/>
      <c r="AG663" s="54"/>
      <c r="AH663" s="54"/>
      <c r="AI663" s="54"/>
      <c r="AJ663" s="54"/>
      <c r="AK663" s="54"/>
      <c r="AL663" s="54"/>
      <c r="AM663" s="54"/>
      <c r="AN663" s="54"/>
      <c r="AO663" s="54"/>
      <c r="AP663" s="54"/>
      <c r="AQ663" s="54"/>
      <c r="AR663" s="54"/>
      <c r="AS663" s="54"/>
      <c r="AT663" s="54"/>
      <c r="AU663" s="54"/>
      <c r="AV663" s="54"/>
      <c r="AW663" s="54"/>
      <c r="AX663" s="54"/>
      <c r="AY663" s="54"/>
      <c r="AZ663" s="54"/>
      <c r="BA663" s="54"/>
      <c r="BB663" s="54"/>
      <c r="BC663" s="54"/>
      <c r="BD663" s="54"/>
      <c r="BE663" s="54"/>
      <c r="BF663" s="54"/>
      <c r="BG663" s="54"/>
      <c r="BH663" s="54"/>
      <c r="BI663" s="54"/>
      <c r="BJ663" s="54"/>
      <c r="BK663" s="54"/>
      <c r="BL663" s="54"/>
      <c r="BM663" s="54"/>
      <c r="BN663" s="54"/>
      <c r="BO663" s="54"/>
      <c r="BP663" s="54"/>
      <c r="BQ663" s="54"/>
      <c r="BR663" s="54"/>
      <c r="BS663" s="54"/>
      <c r="BT663" s="54"/>
      <c r="BU663" s="54"/>
      <c r="BV663" s="54"/>
      <c r="BW663" s="54"/>
      <c r="BX663" s="54"/>
      <c r="BY663" s="54"/>
      <c r="BZ663" s="54"/>
      <c r="CA663" s="54"/>
      <c r="CB663" s="54"/>
      <c r="CC663" s="54"/>
      <c r="CD663" s="54"/>
      <c r="CE663" s="54"/>
      <c r="CF663" s="54"/>
      <c r="CG663" s="54"/>
      <c r="CH663" s="54"/>
      <c r="CI663" s="54"/>
      <c r="CJ663" s="54"/>
      <c r="CK663" s="54"/>
      <c r="CL663" s="54"/>
      <c r="CM663" s="54"/>
      <c r="CN663" s="54"/>
      <c r="CO663" s="54"/>
      <c r="CP663" s="54"/>
      <c r="CQ663" s="54"/>
      <c r="CR663" s="54"/>
      <c r="CS663" s="54"/>
      <c r="CT663" s="54"/>
      <c r="CU663" s="54"/>
      <c r="CV663" s="54"/>
      <c r="CW663" s="54"/>
      <c r="CX663" s="54"/>
      <c r="CY663" s="54"/>
      <c r="CZ663" s="54"/>
      <c r="DA663" s="54"/>
      <c r="DB663" s="54"/>
      <c r="DC663" s="54"/>
      <c r="DD663" s="54"/>
      <c r="DE663" s="54"/>
      <c r="DF663" s="54"/>
      <c r="DG663" s="54"/>
      <c r="DH663" s="54"/>
      <c r="DI663" s="54"/>
      <c r="DJ663" s="54"/>
      <c r="DK663" s="54"/>
      <c r="DL663" s="54"/>
      <c r="DM663" s="54"/>
      <c r="DN663" s="54"/>
      <c r="DO663" s="54"/>
      <c r="DP663" s="54"/>
      <c r="DQ663" s="54"/>
      <c r="DR663" s="54"/>
      <c r="DS663" s="54"/>
      <c r="DT663" s="54"/>
      <c r="DU663" s="54"/>
      <c r="DV663" s="54"/>
      <c r="DW663" s="54"/>
      <c r="DX663" s="54"/>
      <c r="DY663" s="54"/>
      <c r="DZ663" s="54"/>
      <c r="EA663" s="54"/>
      <c r="EB663" s="54"/>
      <c r="EC663" s="54"/>
      <c r="ED663" s="54"/>
      <c r="EE663" s="54"/>
      <c r="EF663" s="54"/>
      <c r="EG663" s="54"/>
      <c r="EH663" s="54"/>
      <c r="EI663" s="54"/>
      <c r="EJ663" s="54"/>
      <c r="EK663" s="54"/>
      <c r="EL663" s="54"/>
      <c r="EM663" s="54"/>
      <c r="EN663" s="54"/>
      <c r="EO663" s="54"/>
      <c r="EP663" s="54"/>
      <c r="EQ663" s="54"/>
      <c r="ER663" s="54"/>
      <c r="ES663" s="54"/>
      <c r="ET663" s="54"/>
      <c r="EU663" s="54"/>
      <c r="EV663" s="54"/>
      <c r="EW663" s="54"/>
      <c r="EX663" s="54"/>
      <c r="EY663" s="54"/>
      <c r="EZ663" s="54"/>
      <c r="FA663" s="54"/>
      <c r="FB663" s="54"/>
      <c r="FC663" s="54"/>
      <c r="FD663" s="54"/>
      <c r="FE663" s="54"/>
      <c r="FF663" s="54"/>
      <c r="FG663" s="54"/>
      <c r="FH663" s="54"/>
      <c r="FI663" s="54"/>
      <c r="FJ663" s="54"/>
      <c r="FK663" s="54"/>
      <c r="FL663" s="54"/>
      <c r="FM663" s="54"/>
      <c r="FN663" s="54"/>
      <c r="FO663" s="54"/>
      <c r="FP663" s="54"/>
      <c r="FQ663" s="54"/>
      <c r="FR663" s="54"/>
      <c r="FS663" s="54"/>
      <c r="FT663" s="54"/>
      <c r="FU663" s="54"/>
      <c r="FV663" s="54"/>
      <c r="FW663" s="54"/>
      <c r="FX663" s="54"/>
      <c r="FY663" s="54"/>
      <c r="FZ663" s="54"/>
      <c r="GA663" s="54"/>
      <c r="GB663" s="54"/>
      <c r="GC663" s="54"/>
      <c r="GD663" s="54"/>
      <c r="GE663" s="54"/>
      <c r="GF663" s="54"/>
      <c r="GG663" s="54"/>
      <c r="GH663" s="54"/>
      <c r="GI663" s="54"/>
      <c r="GJ663" s="54"/>
      <c r="GK663" s="54"/>
      <c r="GL663" s="54"/>
      <c r="GM663" s="54"/>
      <c r="GN663" s="54"/>
      <c r="GO663" s="54"/>
      <c r="GP663" s="54"/>
      <c r="GQ663" s="54"/>
      <c r="GR663" s="54"/>
      <c r="GS663" s="54"/>
      <c r="GT663" s="54"/>
      <c r="GU663" s="54"/>
      <c r="GV663" s="54"/>
      <c r="GW663" s="54"/>
      <c r="GX663" s="54"/>
      <c r="GY663" s="54"/>
      <c r="GZ663" s="54"/>
      <c r="HA663" s="54"/>
      <c r="HB663" s="54"/>
      <c r="HC663" s="54"/>
      <c r="HD663" s="54"/>
      <c r="HE663" s="54"/>
      <c r="HF663" s="54"/>
      <c r="HG663" s="54"/>
      <c r="HH663" s="54"/>
      <c r="HI663" s="54"/>
      <c r="HJ663" s="54"/>
      <c r="HK663" s="54"/>
      <c r="HL663" s="54"/>
      <c r="HM663" s="54"/>
      <c r="HN663" s="54"/>
      <c r="HO663" s="54"/>
      <c r="HP663" s="54"/>
      <c r="HQ663" s="54"/>
      <c r="HR663" s="54"/>
      <c r="HS663" s="54"/>
      <c r="HT663" s="54"/>
      <c r="HU663" s="54"/>
      <c r="HV663" s="54"/>
      <c r="HW663" s="54"/>
      <c r="HX663" s="54"/>
      <c r="HY663" s="54"/>
      <c r="HZ663" s="54"/>
      <c r="IA663" s="54"/>
      <c r="IB663" s="54"/>
      <c r="IC663" s="54"/>
      <c r="ID663" s="54"/>
      <c r="IE663" s="54"/>
      <c r="IF663" s="54"/>
      <c r="IG663" s="54"/>
      <c r="IH663" s="54"/>
      <c r="II663" s="54"/>
      <c r="IJ663" s="54"/>
      <c r="IK663" s="54"/>
      <c r="IL663" s="54"/>
      <c r="IM663" s="54"/>
      <c r="IN663" s="54"/>
      <c r="IO663" s="54"/>
      <c r="IP663" s="54"/>
      <c r="IQ663" s="54"/>
      <c r="IR663" s="54"/>
      <c r="IS663" s="54"/>
      <c r="IT663" s="54"/>
      <c r="IU663" s="54"/>
      <c r="IV663" s="54"/>
      <c r="IW663" s="54"/>
      <c r="IX663" s="54"/>
      <c r="IY663" s="54"/>
      <c r="IZ663" s="54"/>
      <c r="JA663" s="54"/>
      <c r="JB663" s="54"/>
      <c r="JC663" s="54"/>
      <c r="JD663" s="54"/>
      <c r="JE663" s="54"/>
      <c r="JF663" s="54"/>
      <c r="JG663" s="54"/>
      <c r="JH663" s="54"/>
      <c r="JI663" s="54"/>
      <c r="JJ663" s="54"/>
      <c r="JK663" s="54"/>
      <c r="JL663" s="54"/>
      <c r="JM663" s="54"/>
      <c r="JN663" s="54"/>
      <c r="JO663" s="54"/>
      <c r="JP663" s="54"/>
      <c r="JQ663" s="54"/>
      <c r="JR663" s="54"/>
      <c r="JS663" s="54"/>
      <c r="JT663" s="54"/>
      <c r="JU663" s="54"/>
      <c r="JV663" s="54"/>
      <c r="JW663" s="54"/>
      <c r="JX663" s="54"/>
      <c r="JY663" s="54"/>
      <c r="JZ663" s="54"/>
      <c r="KA663" s="54"/>
      <c r="KB663" s="54"/>
      <c r="KC663" s="54"/>
      <c r="KD663" s="54"/>
      <c r="KE663" s="54"/>
      <c r="KF663" s="54"/>
      <c r="KG663" s="54"/>
      <c r="KH663" s="54"/>
      <c r="KI663" s="54"/>
      <c r="KJ663" s="54"/>
      <c r="KK663" s="54"/>
      <c r="KL663" s="54"/>
      <c r="KM663" s="54"/>
      <c r="KN663" s="54"/>
      <c r="KO663" s="54"/>
      <c r="KP663" s="54"/>
      <c r="KQ663" s="54"/>
      <c r="KR663" s="54"/>
      <c r="KS663" s="54"/>
      <c r="KT663" s="54"/>
      <c r="KU663" s="54"/>
      <c r="KV663" s="54"/>
      <c r="KW663" s="54"/>
      <c r="KX663" s="54"/>
      <c r="KY663" s="54"/>
      <c r="KZ663" s="54"/>
      <c r="LA663" s="54"/>
      <c r="LB663" s="54"/>
      <c r="LC663" s="54"/>
      <c r="LD663" s="54"/>
      <c r="LE663" s="54"/>
      <c r="LF663" s="54"/>
      <c r="LG663" s="54"/>
      <c r="LH663" s="54"/>
      <c r="LI663" s="54"/>
      <c r="LJ663" s="54"/>
      <c r="LK663" s="54"/>
      <c r="LL663" s="54"/>
      <c r="LM663" s="54"/>
      <c r="LN663" s="54"/>
      <c r="LO663" s="54"/>
      <c r="LP663" s="54"/>
      <c r="LQ663" s="54"/>
      <c r="LR663" s="54"/>
      <c r="LS663" s="54"/>
      <c r="LT663" s="54"/>
      <c r="LU663" s="54"/>
      <c r="LV663" s="54"/>
      <c r="LW663" s="54"/>
      <c r="LX663" s="54"/>
      <c r="LY663" s="54"/>
      <c r="LZ663" s="54"/>
      <c r="MA663" s="54"/>
      <c r="MB663" s="54"/>
      <c r="MC663" s="54"/>
      <c r="MD663" s="54"/>
      <c r="ME663" s="54"/>
      <c r="MF663" s="54"/>
      <c r="MG663" s="54"/>
      <c r="MH663" s="54"/>
      <c r="MI663" s="54"/>
      <c r="MJ663" s="54"/>
      <c r="MK663" s="54"/>
      <c r="ML663" s="54"/>
      <c r="MM663" s="54"/>
      <c r="MN663" s="54"/>
      <c r="MO663" s="54"/>
      <c r="MP663" s="54"/>
      <c r="MQ663" s="54"/>
      <c r="MR663" s="54"/>
      <c r="MS663" s="54"/>
      <c r="MT663" s="54"/>
      <c r="MU663" s="54"/>
      <c r="MV663" s="54"/>
      <c r="MW663" s="54"/>
      <c r="MX663" s="54"/>
      <c r="MY663" s="54"/>
      <c r="MZ663" s="54"/>
      <c r="NA663" s="54"/>
      <c r="NB663" s="54"/>
      <c r="NC663" s="54"/>
      <c r="ND663" s="54"/>
      <c r="NE663" s="54"/>
      <c r="NF663" s="54"/>
      <c r="NG663" s="54"/>
      <c r="NH663" s="54"/>
      <c r="NI663" s="54"/>
      <c r="NJ663" s="54"/>
      <c r="NK663" s="54"/>
      <c r="NL663" s="54"/>
      <c r="NM663" s="54"/>
      <c r="NN663" s="54"/>
      <c r="NO663" s="54"/>
      <c r="NP663" s="54"/>
      <c r="NQ663" s="54"/>
      <c r="NR663" s="54"/>
      <c r="NS663" s="54"/>
      <c r="NT663" s="54"/>
      <c r="NU663" s="54"/>
      <c r="NV663" s="54"/>
      <c r="NW663" s="54"/>
      <c r="NX663" s="54"/>
      <c r="NY663" s="54"/>
      <c r="NZ663" s="54"/>
      <c r="OA663" s="54"/>
      <c r="OB663" s="54"/>
      <c r="OC663" s="54"/>
      <c r="OD663" s="54"/>
      <c r="OE663" s="54"/>
      <c r="OF663" s="54"/>
      <c r="OG663" s="54"/>
      <c r="OH663" s="54"/>
      <c r="OI663" s="54"/>
      <c r="OJ663" s="54"/>
      <c r="OK663" s="54"/>
      <c r="OL663" s="54"/>
      <c r="OM663" s="54"/>
      <c r="ON663" s="54"/>
      <c r="OO663" s="54"/>
      <c r="OP663" s="54"/>
      <c r="OQ663" s="54"/>
      <c r="OR663" s="54"/>
      <c r="OS663" s="54"/>
      <c r="OT663" s="54"/>
      <c r="OU663" s="54"/>
      <c r="OV663" s="54"/>
      <c r="OW663" s="54"/>
      <c r="OX663" s="54"/>
      <c r="OY663" s="54"/>
      <c r="OZ663" s="54"/>
      <c r="PA663" s="54"/>
      <c r="PB663" s="54"/>
      <c r="PC663" s="54"/>
      <c r="PD663" s="54"/>
      <c r="PE663" s="54"/>
      <c r="PF663" s="54"/>
      <c r="PG663" s="54"/>
      <c r="PH663" s="54"/>
      <c r="PI663" s="54"/>
      <c r="PJ663" s="54"/>
      <c r="PK663" s="54"/>
      <c r="PL663" s="54"/>
      <c r="PM663" s="54"/>
      <c r="PN663" s="54"/>
      <c r="PO663" s="54"/>
      <c r="PP663" s="54"/>
      <c r="PQ663" s="54"/>
      <c r="PR663" s="54"/>
      <c r="PS663" s="54"/>
      <c r="PT663" s="54"/>
      <c r="PU663" s="54"/>
      <c r="PV663" s="54"/>
      <c r="PW663" s="54"/>
      <c r="PX663" s="54"/>
      <c r="PY663" s="54"/>
      <c r="PZ663" s="54"/>
      <c r="QA663" s="54"/>
      <c r="QB663" s="54"/>
      <c r="QC663" s="54"/>
      <c r="QD663" s="54"/>
      <c r="QE663" s="54"/>
      <c r="QF663" s="54"/>
      <c r="QG663" s="54"/>
      <c r="QH663" s="54"/>
      <c r="QI663" s="54"/>
      <c r="QJ663" s="54"/>
      <c r="QK663" s="54"/>
      <c r="QL663" s="54"/>
      <c r="QM663" s="54"/>
      <c r="QN663" s="54"/>
      <c r="QO663" s="54"/>
      <c r="QP663" s="54"/>
      <c r="QQ663" s="54"/>
      <c r="QR663" s="54"/>
      <c r="QS663" s="54"/>
      <c r="QT663" s="54"/>
      <c r="QU663" s="54"/>
      <c r="QV663" s="54"/>
      <c r="QW663" s="54"/>
      <c r="QX663" s="54"/>
      <c r="QY663" s="54"/>
      <c r="QZ663" s="54"/>
      <c r="RA663" s="54"/>
      <c r="RB663" s="54"/>
      <c r="RC663" s="54"/>
      <c r="RD663" s="54"/>
      <c r="RE663" s="54"/>
      <c r="RF663" s="54"/>
      <c r="RG663" s="54"/>
      <c r="RH663" s="54"/>
      <c r="RI663" s="54"/>
      <c r="RJ663" s="54"/>
      <c r="RK663" s="54"/>
      <c r="RL663" s="54"/>
      <c r="RM663" s="54"/>
      <c r="RN663" s="54"/>
      <c r="RO663" s="54"/>
      <c r="RP663" s="54"/>
      <c r="RQ663" s="54"/>
      <c r="RR663" s="54"/>
      <c r="RS663" s="54"/>
      <c r="RT663" s="54"/>
      <c r="RU663" s="54"/>
      <c r="RV663" s="54"/>
      <c r="RW663" s="54"/>
      <c r="RX663" s="54"/>
      <c r="RY663" s="54"/>
      <c r="RZ663" s="54"/>
      <c r="SA663" s="54"/>
      <c r="SB663" s="54"/>
      <c r="SC663" s="54"/>
      <c r="SD663" s="54"/>
      <c r="SE663" s="54"/>
      <c r="SF663" s="54"/>
      <c r="SG663" s="54"/>
      <c r="SH663" s="54"/>
      <c r="SI663" s="54"/>
      <c r="SJ663" s="54"/>
      <c r="SK663" s="54"/>
      <c r="SL663" s="54"/>
      <c r="SM663" s="54"/>
      <c r="SN663" s="54"/>
      <c r="SO663" s="54"/>
      <c r="SP663" s="54"/>
      <c r="SQ663" s="54"/>
      <c r="SR663" s="54"/>
      <c r="SS663" s="54"/>
      <c r="ST663" s="54"/>
      <c r="SU663" s="54"/>
      <c r="SV663" s="54"/>
      <c r="SW663" s="54"/>
      <c r="SX663" s="54"/>
      <c r="SY663" s="54"/>
      <c r="SZ663" s="54"/>
      <c r="TA663" s="54"/>
      <c r="TB663" s="54"/>
      <c r="TC663" s="54"/>
      <c r="TD663" s="54"/>
      <c r="TE663" s="54"/>
      <c r="TF663" s="54"/>
      <c r="TG663" s="54"/>
      <c r="TH663" s="54"/>
      <c r="TI663" s="54"/>
      <c r="TJ663" s="54"/>
      <c r="TK663" s="54"/>
      <c r="TL663" s="54"/>
      <c r="TM663" s="54"/>
      <c r="TN663" s="54"/>
      <c r="TO663" s="54"/>
      <c r="TP663" s="54"/>
      <c r="TQ663" s="54"/>
      <c r="TR663" s="54"/>
      <c r="TS663" s="54"/>
      <c r="TT663" s="54"/>
      <c r="TU663" s="54"/>
      <c r="TV663" s="54"/>
      <c r="TW663" s="54"/>
      <c r="TX663" s="54"/>
      <c r="TY663" s="54"/>
      <c r="TZ663" s="54"/>
      <c r="UA663" s="54"/>
      <c r="UB663" s="54"/>
      <c r="UC663" s="54"/>
      <c r="UD663" s="54"/>
      <c r="UE663" s="54"/>
      <c r="UF663" s="54"/>
      <c r="UG663" s="54"/>
      <c r="UH663" s="54"/>
      <c r="UI663" s="54"/>
      <c r="UJ663" s="54"/>
      <c r="UK663" s="54"/>
      <c r="UL663" s="54"/>
      <c r="UM663" s="54"/>
      <c r="UN663" s="54"/>
      <c r="UO663" s="54"/>
      <c r="UP663" s="54"/>
      <c r="UQ663" s="54"/>
      <c r="UR663" s="54"/>
      <c r="US663" s="54"/>
      <c r="UT663" s="54"/>
      <c r="UU663" s="54"/>
      <c r="UV663" s="54"/>
      <c r="UW663" s="54"/>
      <c r="UX663" s="54"/>
      <c r="UY663" s="54"/>
      <c r="UZ663" s="54"/>
      <c r="VA663" s="54"/>
      <c r="VB663" s="54"/>
      <c r="VC663" s="54"/>
      <c r="VD663" s="54"/>
      <c r="VE663" s="54"/>
      <c r="VF663" s="54"/>
      <c r="VG663" s="54"/>
      <c r="VH663" s="54"/>
      <c r="VI663" s="54"/>
      <c r="VJ663" s="54"/>
      <c r="VK663" s="54"/>
      <c r="VL663" s="54"/>
      <c r="VM663" s="54"/>
      <c r="VN663" s="54"/>
      <c r="VO663" s="54"/>
      <c r="VP663" s="54"/>
      <c r="VQ663" s="54"/>
      <c r="VR663" s="54"/>
      <c r="VS663" s="54"/>
      <c r="VT663" s="54"/>
      <c r="VU663" s="54"/>
      <c r="VV663" s="54"/>
      <c r="VW663" s="54"/>
      <c r="VX663" s="54"/>
      <c r="VY663" s="54"/>
      <c r="VZ663" s="54"/>
      <c r="WA663" s="54"/>
      <c r="WB663" s="54"/>
      <c r="WC663" s="54"/>
      <c r="WD663" s="54"/>
      <c r="WE663" s="54"/>
      <c r="WF663" s="54"/>
      <c r="WG663" s="54"/>
      <c r="WH663" s="54"/>
      <c r="WI663" s="54"/>
      <c r="WJ663" s="54"/>
      <c r="WK663" s="54"/>
      <c r="WL663" s="54"/>
      <c r="WM663" s="54"/>
      <c r="WN663" s="54"/>
      <c r="WO663" s="54"/>
      <c r="WP663" s="54"/>
      <c r="WQ663" s="54"/>
      <c r="WR663" s="54"/>
      <c r="WS663" s="54"/>
      <c r="WT663" s="54"/>
      <c r="WU663" s="54"/>
      <c r="WV663" s="54"/>
      <c r="WW663" s="54"/>
      <c r="WX663" s="54"/>
      <c r="WY663" s="54"/>
      <c r="WZ663" s="54"/>
      <c r="XA663" s="54"/>
      <c r="XB663" s="54"/>
      <c r="XC663" s="54"/>
      <c r="XD663" s="54"/>
      <c r="XE663" s="54"/>
      <c r="XF663" s="54"/>
      <c r="XG663" s="54"/>
      <c r="XH663" s="54"/>
      <c r="XI663" s="54"/>
      <c r="XJ663" s="54"/>
      <c r="XK663" s="54"/>
      <c r="XL663" s="54"/>
      <c r="XM663" s="54"/>
      <c r="XN663" s="54"/>
      <c r="XO663" s="54"/>
      <c r="XP663" s="54"/>
      <c r="XQ663" s="54"/>
      <c r="XR663" s="54"/>
      <c r="XS663" s="54"/>
      <c r="XT663" s="54"/>
      <c r="XU663" s="54"/>
      <c r="XV663" s="54"/>
      <c r="XW663" s="54"/>
      <c r="XX663" s="54"/>
      <c r="XY663" s="54"/>
      <c r="XZ663" s="54"/>
      <c r="YA663" s="54"/>
      <c r="YB663" s="54"/>
      <c r="YC663" s="54"/>
      <c r="YD663" s="54"/>
      <c r="YE663" s="54"/>
      <c r="YF663" s="54"/>
      <c r="YG663" s="54"/>
      <c r="YH663" s="54"/>
      <c r="YI663" s="54"/>
      <c r="YJ663" s="54"/>
      <c r="YK663" s="54"/>
      <c r="YL663" s="54"/>
      <c r="YM663" s="54"/>
      <c r="YN663" s="54"/>
      <c r="YO663" s="54"/>
      <c r="YP663" s="54"/>
      <c r="YQ663" s="54"/>
      <c r="YR663" s="54"/>
      <c r="YS663" s="54"/>
      <c r="YT663" s="54"/>
      <c r="YU663" s="54"/>
      <c r="YV663" s="54"/>
      <c r="YW663" s="54"/>
      <c r="YX663" s="54"/>
      <c r="YY663" s="54"/>
      <c r="YZ663" s="54"/>
      <c r="ZA663" s="54"/>
      <c r="ZB663" s="54"/>
      <c r="ZC663" s="54"/>
      <c r="ZD663" s="54"/>
      <c r="ZE663" s="54"/>
      <c r="ZF663" s="54"/>
      <c r="ZG663" s="54"/>
      <c r="ZH663" s="54"/>
      <c r="ZI663" s="54"/>
      <c r="ZJ663" s="54"/>
      <c r="ZK663" s="54"/>
      <c r="ZL663" s="54"/>
      <c r="ZM663" s="54"/>
      <c r="ZN663" s="54"/>
      <c r="ZO663" s="54"/>
      <c r="ZP663" s="54"/>
      <c r="ZQ663" s="54"/>
      <c r="ZR663" s="54"/>
      <c r="ZS663" s="54"/>
      <c r="ZT663" s="54"/>
      <c r="ZU663" s="54"/>
      <c r="ZV663" s="54"/>
      <c r="ZW663" s="54"/>
      <c r="ZX663" s="54"/>
      <c r="ZY663" s="54"/>
      <c r="ZZ663" s="54"/>
    </row>
    <row r="664" spans="1:702" x14ac:dyDescent="0.2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  <c r="AB664" s="54"/>
      <c r="AC664" s="54"/>
      <c r="AD664" s="54"/>
      <c r="AE664" s="54"/>
      <c r="AF664" s="54"/>
      <c r="AG664" s="54"/>
      <c r="AH664" s="54"/>
      <c r="AI664" s="54"/>
      <c r="AJ664" s="54"/>
      <c r="AK664" s="54"/>
      <c r="AL664" s="54"/>
      <c r="AM664" s="54"/>
      <c r="AN664" s="54"/>
      <c r="AO664" s="54"/>
      <c r="AP664" s="54"/>
      <c r="AQ664" s="54"/>
      <c r="AR664" s="54"/>
      <c r="AS664" s="54"/>
      <c r="AT664" s="54"/>
      <c r="AU664" s="54"/>
      <c r="AV664" s="54"/>
      <c r="AW664" s="54"/>
      <c r="AX664" s="54"/>
      <c r="AY664" s="54"/>
      <c r="AZ664" s="54"/>
      <c r="BA664" s="54"/>
      <c r="BB664" s="54"/>
      <c r="BC664" s="54"/>
      <c r="BD664" s="54"/>
      <c r="BE664" s="54"/>
      <c r="BF664" s="54"/>
      <c r="BG664" s="54"/>
      <c r="BH664" s="54"/>
      <c r="BI664" s="54"/>
      <c r="BJ664" s="54"/>
      <c r="BK664" s="54"/>
      <c r="BL664" s="54"/>
      <c r="BM664" s="54"/>
      <c r="BN664" s="54"/>
      <c r="BO664" s="54"/>
      <c r="BP664" s="54"/>
      <c r="BQ664" s="54"/>
      <c r="BR664" s="54"/>
      <c r="BS664" s="54"/>
      <c r="BT664" s="54"/>
      <c r="BU664" s="54"/>
      <c r="BV664" s="54"/>
      <c r="BW664" s="54"/>
      <c r="BX664" s="54"/>
      <c r="BY664" s="54"/>
      <c r="BZ664" s="54"/>
      <c r="CA664" s="54"/>
      <c r="CB664" s="54"/>
      <c r="CC664" s="54"/>
      <c r="CD664" s="54"/>
      <c r="CE664" s="54"/>
      <c r="CF664" s="54"/>
      <c r="CG664" s="54"/>
      <c r="CH664" s="54"/>
      <c r="CI664" s="54"/>
      <c r="CJ664" s="54"/>
      <c r="CK664" s="54"/>
      <c r="CL664" s="54"/>
      <c r="CM664" s="54"/>
      <c r="CN664" s="54"/>
      <c r="CO664" s="54"/>
      <c r="CP664" s="54"/>
      <c r="CQ664" s="54"/>
      <c r="CR664" s="54"/>
      <c r="CS664" s="54"/>
      <c r="CT664" s="54"/>
      <c r="CU664" s="54"/>
      <c r="CV664" s="54"/>
      <c r="CW664" s="54"/>
      <c r="CX664" s="54"/>
      <c r="CY664" s="54"/>
      <c r="CZ664" s="54"/>
      <c r="DA664" s="54"/>
      <c r="DB664" s="54"/>
      <c r="DC664" s="54"/>
      <c r="DD664" s="54"/>
      <c r="DE664" s="54"/>
      <c r="DF664" s="54"/>
      <c r="DG664" s="54"/>
      <c r="DH664" s="54"/>
      <c r="DI664" s="54"/>
      <c r="DJ664" s="54"/>
      <c r="DK664" s="54"/>
      <c r="DL664" s="54"/>
      <c r="DM664" s="54"/>
      <c r="DN664" s="54"/>
      <c r="DO664" s="54"/>
      <c r="DP664" s="54"/>
      <c r="DQ664" s="54"/>
      <c r="DR664" s="54"/>
      <c r="DS664" s="54"/>
      <c r="DT664" s="54"/>
      <c r="DU664" s="54"/>
      <c r="DV664" s="54"/>
      <c r="DW664" s="54"/>
      <c r="DX664" s="54"/>
      <c r="DY664" s="54"/>
      <c r="DZ664" s="54"/>
      <c r="EA664" s="54"/>
      <c r="EB664" s="54"/>
      <c r="EC664" s="54"/>
      <c r="ED664" s="54"/>
      <c r="EE664" s="54"/>
      <c r="EF664" s="54"/>
      <c r="EG664" s="54"/>
      <c r="EH664" s="54"/>
      <c r="EI664" s="54"/>
      <c r="EJ664" s="54"/>
      <c r="EK664" s="54"/>
      <c r="EL664" s="54"/>
      <c r="EM664" s="54"/>
      <c r="EN664" s="54"/>
      <c r="EO664" s="54"/>
      <c r="EP664" s="54"/>
      <c r="EQ664" s="54"/>
      <c r="ER664" s="54"/>
      <c r="ES664" s="54"/>
      <c r="ET664" s="54"/>
      <c r="EU664" s="54"/>
      <c r="EV664" s="54"/>
      <c r="EW664" s="54"/>
      <c r="EX664" s="54"/>
      <c r="EY664" s="54"/>
      <c r="EZ664" s="54"/>
      <c r="FA664" s="54"/>
      <c r="FB664" s="54"/>
      <c r="FC664" s="54"/>
      <c r="FD664" s="54"/>
      <c r="FE664" s="54"/>
      <c r="FF664" s="54"/>
      <c r="FG664" s="54"/>
      <c r="FH664" s="54"/>
      <c r="FI664" s="54"/>
      <c r="FJ664" s="54"/>
      <c r="FK664" s="54"/>
      <c r="FL664" s="54"/>
      <c r="FM664" s="54"/>
      <c r="FN664" s="54"/>
      <c r="FO664" s="54"/>
      <c r="FP664" s="54"/>
      <c r="FQ664" s="54"/>
      <c r="FR664" s="54"/>
      <c r="FS664" s="54"/>
      <c r="FT664" s="54"/>
      <c r="FU664" s="54"/>
      <c r="FV664" s="54"/>
      <c r="FW664" s="54"/>
      <c r="FX664" s="54"/>
      <c r="FY664" s="54"/>
      <c r="FZ664" s="54"/>
      <c r="GA664" s="54"/>
      <c r="GB664" s="54"/>
      <c r="GC664" s="54"/>
      <c r="GD664" s="54"/>
      <c r="GE664" s="54"/>
      <c r="GF664" s="54"/>
      <c r="GG664" s="54"/>
      <c r="GH664" s="54"/>
      <c r="GI664" s="54"/>
      <c r="GJ664" s="54"/>
      <c r="GK664" s="54"/>
      <c r="GL664" s="54"/>
      <c r="GM664" s="54"/>
      <c r="GN664" s="54"/>
      <c r="GO664" s="54"/>
      <c r="GP664" s="54"/>
      <c r="GQ664" s="54"/>
      <c r="GR664" s="54"/>
      <c r="GS664" s="54"/>
      <c r="GT664" s="54"/>
      <c r="GU664" s="54"/>
      <c r="GV664" s="54"/>
      <c r="GW664" s="54"/>
      <c r="GX664" s="54"/>
      <c r="GY664" s="54"/>
      <c r="GZ664" s="54"/>
      <c r="HA664" s="54"/>
      <c r="HB664" s="54"/>
      <c r="HC664" s="54"/>
      <c r="HD664" s="54"/>
      <c r="HE664" s="54"/>
      <c r="HF664" s="54"/>
      <c r="HG664" s="54"/>
      <c r="HH664" s="54"/>
      <c r="HI664" s="54"/>
      <c r="HJ664" s="54"/>
      <c r="HK664" s="54"/>
      <c r="HL664" s="54"/>
      <c r="HM664" s="54"/>
      <c r="HN664" s="54"/>
      <c r="HO664" s="54"/>
      <c r="HP664" s="54"/>
      <c r="HQ664" s="54"/>
      <c r="HR664" s="54"/>
      <c r="HS664" s="54"/>
      <c r="HT664" s="54"/>
      <c r="HU664" s="54"/>
      <c r="HV664" s="54"/>
      <c r="HW664" s="54"/>
      <c r="HX664" s="54"/>
      <c r="HY664" s="54"/>
      <c r="HZ664" s="54"/>
      <c r="IA664" s="54"/>
      <c r="IB664" s="54"/>
      <c r="IC664" s="54"/>
      <c r="ID664" s="54"/>
      <c r="IE664" s="54"/>
      <c r="IF664" s="54"/>
      <c r="IG664" s="54"/>
      <c r="IH664" s="54"/>
      <c r="II664" s="54"/>
      <c r="IJ664" s="54"/>
      <c r="IK664" s="54"/>
      <c r="IL664" s="54"/>
      <c r="IM664" s="54"/>
      <c r="IN664" s="54"/>
      <c r="IO664" s="54"/>
      <c r="IP664" s="54"/>
      <c r="IQ664" s="54"/>
      <c r="IR664" s="54"/>
      <c r="IS664" s="54"/>
      <c r="IT664" s="54"/>
      <c r="IU664" s="54"/>
      <c r="IV664" s="54"/>
      <c r="IW664" s="54"/>
      <c r="IX664" s="54"/>
      <c r="IY664" s="54"/>
      <c r="IZ664" s="54"/>
      <c r="JA664" s="54"/>
      <c r="JB664" s="54"/>
      <c r="JC664" s="54"/>
      <c r="JD664" s="54"/>
      <c r="JE664" s="54"/>
      <c r="JF664" s="54"/>
      <c r="JG664" s="54"/>
      <c r="JH664" s="54"/>
      <c r="JI664" s="54"/>
      <c r="JJ664" s="54"/>
      <c r="JK664" s="54"/>
      <c r="JL664" s="54"/>
      <c r="JM664" s="54"/>
      <c r="JN664" s="54"/>
      <c r="JO664" s="54"/>
      <c r="JP664" s="54"/>
      <c r="JQ664" s="54"/>
      <c r="JR664" s="54"/>
      <c r="JS664" s="54"/>
      <c r="JT664" s="54"/>
      <c r="JU664" s="54"/>
      <c r="JV664" s="54"/>
      <c r="JW664" s="54"/>
      <c r="JX664" s="54"/>
      <c r="JY664" s="54"/>
      <c r="JZ664" s="54"/>
      <c r="KA664" s="54"/>
      <c r="KB664" s="54"/>
      <c r="KC664" s="54"/>
      <c r="KD664" s="54"/>
      <c r="KE664" s="54"/>
      <c r="KF664" s="54"/>
      <c r="KG664" s="54"/>
      <c r="KH664" s="54"/>
      <c r="KI664" s="54"/>
      <c r="KJ664" s="54"/>
      <c r="KK664" s="54"/>
      <c r="KL664" s="54"/>
      <c r="KM664" s="54"/>
      <c r="KN664" s="54"/>
      <c r="KO664" s="54"/>
      <c r="KP664" s="54"/>
      <c r="KQ664" s="54"/>
      <c r="KR664" s="54"/>
      <c r="KS664" s="54"/>
      <c r="KT664" s="54"/>
      <c r="KU664" s="54"/>
      <c r="KV664" s="54"/>
      <c r="KW664" s="54"/>
      <c r="KX664" s="54"/>
      <c r="KY664" s="54"/>
      <c r="KZ664" s="54"/>
      <c r="LA664" s="54"/>
      <c r="LB664" s="54"/>
      <c r="LC664" s="54"/>
      <c r="LD664" s="54"/>
      <c r="LE664" s="54"/>
      <c r="LF664" s="54"/>
      <c r="LG664" s="54"/>
      <c r="LH664" s="54"/>
      <c r="LI664" s="54"/>
      <c r="LJ664" s="54"/>
      <c r="LK664" s="54"/>
      <c r="LL664" s="54"/>
      <c r="LM664" s="54"/>
      <c r="LN664" s="54"/>
      <c r="LO664" s="54"/>
      <c r="LP664" s="54"/>
      <c r="LQ664" s="54"/>
      <c r="LR664" s="54"/>
      <c r="LS664" s="54"/>
      <c r="LT664" s="54"/>
      <c r="LU664" s="54"/>
      <c r="LV664" s="54"/>
      <c r="LW664" s="54"/>
      <c r="LX664" s="54"/>
      <c r="LY664" s="54"/>
      <c r="LZ664" s="54"/>
      <c r="MA664" s="54"/>
      <c r="MB664" s="54"/>
      <c r="MC664" s="54"/>
      <c r="MD664" s="54"/>
      <c r="ME664" s="54"/>
      <c r="MF664" s="54"/>
      <c r="MG664" s="54"/>
      <c r="MH664" s="54"/>
      <c r="MI664" s="54"/>
      <c r="MJ664" s="54"/>
      <c r="MK664" s="54"/>
      <c r="ML664" s="54"/>
      <c r="MM664" s="54"/>
      <c r="MN664" s="54"/>
      <c r="MO664" s="54"/>
      <c r="MP664" s="54"/>
      <c r="MQ664" s="54"/>
      <c r="MR664" s="54"/>
      <c r="MS664" s="54"/>
      <c r="MT664" s="54"/>
      <c r="MU664" s="54"/>
      <c r="MV664" s="54"/>
      <c r="MW664" s="54"/>
      <c r="MX664" s="54"/>
      <c r="MY664" s="54"/>
      <c r="MZ664" s="54"/>
      <c r="NA664" s="54"/>
      <c r="NB664" s="54"/>
      <c r="NC664" s="54"/>
      <c r="ND664" s="54"/>
      <c r="NE664" s="54"/>
      <c r="NF664" s="54"/>
      <c r="NG664" s="54"/>
      <c r="NH664" s="54"/>
      <c r="NI664" s="54"/>
      <c r="NJ664" s="54"/>
      <c r="NK664" s="54"/>
      <c r="NL664" s="54"/>
      <c r="NM664" s="54"/>
      <c r="NN664" s="54"/>
      <c r="NO664" s="54"/>
      <c r="NP664" s="54"/>
      <c r="NQ664" s="54"/>
      <c r="NR664" s="54"/>
      <c r="NS664" s="54"/>
      <c r="NT664" s="54"/>
      <c r="NU664" s="54"/>
      <c r="NV664" s="54"/>
      <c r="NW664" s="54"/>
      <c r="NX664" s="54"/>
      <c r="NY664" s="54"/>
      <c r="NZ664" s="54"/>
      <c r="OA664" s="54"/>
      <c r="OB664" s="54"/>
      <c r="OC664" s="54"/>
      <c r="OD664" s="54"/>
      <c r="OE664" s="54"/>
      <c r="OF664" s="54"/>
      <c r="OG664" s="54"/>
      <c r="OH664" s="54"/>
      <c r="OI664" s="54"/>
      <c r="OJ664" s="54"/>
      <c r="OK664" s="54"/>
      <c r="OL664" s="54"/>
      <c r="OM664" s="54"/>
      <c r="ON664" s="54"/>
      <c r="OO664" s="54"/>
      <c r="OP664" s="54"/>
      <c r="OQ664" s="54"/>
      <c r="OR664" s="54"/>
      <c r="OS664" s="54"/>
      <c r="OT664" s="54"/>
      <c r="OU664" s="54"/>
      <c r="OV664" s="54"/>
      <c r="OW664" s="54"/>
      <c r="OX664" s="54"/>
      <c r="OY664" s="54"/>
      <c r="OZ664" s="54"/>
      <c r="PA664" s="54"/>
      <c r="PB664" s="54"/>
      <c r="PC664" s="54"/>
      <c r="PD664" s="54"/>
      <c r="PE664" s="54"/>
      <c r="PF664" s="54"/>
      <c r="PG664" s="54"/>
      <c r="PH664" s="54"/>
      <c r="PI664" s="54"/>
      <c r="PJ664" s="54"/>
      <c r="PK664" s="54"/>
      <c r="PL664" s="54"/>
      <c r="PM664" s="54"/>
      <c r="PN664" s="54"/>
      <c r="PO664" s="54"/>
      <c r="PP664" s="54"/>
      <c r="PQ664" s="54"/>
      <c r="PR664" s="54"/>
      <c r="PS664" s="54"/>
      <c r="PT664" s="54"/>
      <c r="PU664" s="54"/>
      <c r="PV664" s="54"/>
      <c r="PW664" s="54"/>
      <c r="PX664" s="54"/>
      <c r="PY664" s="54"/>
      <c r="PZ664" s="54"/>
      <c r="QA664" s="54"/>
      <c r="QB664" s="54"/>
      <c r="QC664" s="54"/>
      <c r="QD664" s="54"/>
      <c r="QE664" s="54"/>
      <c r="QF664" s="54"/>
      <c r="QG664" s="54"/>
      <c r="QH664" s="54"/>
      <c r="QI664" s="54"/>
      <c r="QJ664" s="54"/>
      <c r="QK664" s="54"/>
      <c r="QL664" s="54"/>
      <c r="QM664" s="54"/>
      <c r="QN664" s="54"/>
      <c r="QO664" s="54"/>
      <c r="QP664" s="54"/>
      <c r="QQ664" s="54"/>
      <c r="QR664" s="54"/>
      <c r="QS664" s="54"/>
      <c r="QT664" s="54"/>
      <c r="QU664" s="54"/>
      <c r="QV664" s="54"/>
      <c r="QW664" s="54"/>
      <c r="QX664" s="54"/>
      <c r="QY664" s="54"/>
      <c r="QZ664" s="54"/>
      <c r="RA664" s="54"/>
      <c r="RB664" s="54"/>
      <c r="RC664" s="54"/>
      <c r="RD664" s="54"/>
      <c r="RE664" s="54"/>
      <c r="RF664" s="54"/>
      <c r="RG664" s="54"/>
      <c r="RH664" s="54"/>
      <c r="RI664" s="54"/>
      <c r="RJ664" s="54"/>
      <c r="RK664" s="54"/>
      <c r="RL664" s="54"/>
      <c r="RM664" s="54"/>
      <c r="RN664" s="54"/>
      <c r="RO664" s="54"/>
      <c r="RP664" s="54"/>
      <c r="RQ664" s="54"/>
      <c r="RR664" s="54"/>
      <c r="RS664" s="54"/>
      <c r="RT664" s="54"/>
      <c r="RU664" s="54"/>
      <c r="RV664" s="54"/>
      <c r="RW664" s="54"/>
      <c r="RX664" s="54"/>
      <c r="RY664" s="54"/>
      <c r="RZ664" s="54"/>
      <c r="SA664" s="54"/>
      <c r="SB664" s="54"/>
      <c r="SC664" s="54"/>
      <c r="SD664" s="54"/>
      <c r="SE664" s="54"/>
      <c r="SF664" s="54"/>
      <c r="SG664" s="54"/>
      <c r="SH664" s="54"/>
      <c r="SI664" s="54"/>
      <c r="SJ664" s="54"/>
      <c r="SK664" s="54"/>
      <c r="SL664" s="54"/>
      <c r="SM664" s="54"/>
      <c r="SN664" s="54"/>
      <c r="SO664" s="54"/>
      <c r="SP664" s="54"/>
      <c r="SQ664" s="54"/>
      <c r="SR664" s="54"/>
      <c r="SS664" s="54"/>
      <c r="ST664" s="54"/>
      <c r="SU664" s="54"/>
      <c r="SV664" s="54"/>
      <c r="SW664" s="54"/>
      <c r="SX664" s="54"/>
      <c r="SY664" s="54"/>
      <c r="SZ664" s="54"/>
      <c r="TA664" s="54"/>
      <c r="TB664" s="54"/>
      <c r="TC664" s="54"/>
      <c r="TD664" s="54"/>
      <c r="TE664" s="54"/>
      <c r="TF664" s="54"/>
      <c r="TG664" s="54"/>
      <c r="TH664" s="54"/>
      <c r="TI664" s="54"/>
      <c r="TJ664" s="54"/>
      <c r="TK664" s="54"/>
      <c r="TL664" s="54"/>
      <c r="TM664" s="54"/>
      <c r="TN664" s="54"/>
      <c r="TO664" s="54"/>
      <c r="TP664" s="54"/>
      <c r="TQ664" s="54"/>
      <c r="TR664" s="54"/>
      <c r="TS664" s="54"/>
      <c r="TT664" s="54"/>
      <c r="TU664" s="54"/>
      <c r="TV664" s="54"/>
      <c r="TW664" s="54"/>
      <c r="TX664" s="54"/>
      <c r="TY664" s="54"/>
      <c r="TZ664" s="54"/>
      <c r="UA664" s="54"/>
      <c r="UB664" s="54"/>
      <c r="UC664" s="54"/>
      <c r="UD664" s="54"/>
      <c r="UE664" s="54"/>
      <c r="UF664" s="54"/>
      <c r="UG664" s="54"/>
      <c r="UH664" s="54"/>
      <c r="UI664" s="54"/>
      <c r="UJ664" s="54"/>
      <c r="UK664" s="54"/>
      <c r="UL664" s="54"/>
      <c r="UM664" s="54"/>
      <c r="UN664" s="54"/>
      <c r="UO664" s="54"/>
      <c r="UP664" s="54"/>
      <c r="UQ664" s="54"/>
      <c r="UR664" s="54"/>
      <c r="US664" s="54"/>
      <c r="UT664" s="54"/>
      <c r="UU664" s="54"/>
      <c r="UV664" s="54"/>
      <c r="UW664" s="54"/>
      <c r="UX664" s="54"/>
      <c r="UY664" s="54"/>
      <c r="UZ664" s="54"/>
      <c r="VA664" s="54"/>
      <c r="VB664" s="54"/>
      <c r="VC664" s="54"/>
      <c r="VD664" s="54"/>
      <c r="VE664" s="54"/>
      <c r="VF664" s="54"/>
      <c r="VG664" s="54"/>
      <c r="VH664" s="54"/>
      <c r="VI664" s="54"/>
      <c r="VJ664" s="54"/>
      <c r="VK664" s="54"/>
      <c r="VL664" s="54"/>
      <c r="VM664" s="54"/>
      <c r="VN664" s="54"/>
      <c r="VO664" s="54"/>
      <c r="VP664" s="54"/>
      <c r="VQ664" s="54"/>
      <c r="VR664" s="54"/>
      <c r="VS664" s="54"/>
      <c r="VT664" s="54"/>
      <c r="VU664" s="54"/>
      <c r="VV664" s="54"/>
      <c r="VW664" s="54"/>
      <c r="VX664" s="54"/>
      <c r="VY664" s="54"/>
      <c r="VZ664" s="54"/>
      <c r="WA664" s="54"/>
      <c r="WB664" s="54"/>
      <c r="WC664" s="54"/>
      <c r="WD664" s="54"/>
      <c r="WE664" s="54"/>
      <c r="WF664" s="54"/>
      <c r="WG664" s="54"/>
      <c r="WH664" s="54"/>
      <c r="WI664" s="54"/>
      <c r="WJ664" s="54"/>
      <c r="WK664" s="54"/>
      <c r="WL664" s="54"/>
      <c r="WM664" s="54"/>
      <c r="WN664" s="54"/>
      <c r="WO664" s="54"/>
      <c r="WP664" s="54"/>
      <c r="WQ664" s="54"/>
      <c r="WR664" s="54"/>
      <c r="WS664" s="54"/>
      <c r="WT664" s="54"/>
      <c r="WU664" s="54"/>
      <c r="WV664" s="54"/>
      <c r="WW664" s="54"/>
      <c r="WX664" s="54"/>
      <c r="WY664" s="54"/>
      <c r="WZ664" s="54"/>
      <c r="XA664" s="54"/>
      <c r="XB664" s="54"/>
      <c r="XC664" s="54"/>
      <c r="XD664" s="54"/>
      <c r="XE664" s="54"/>
      <c r="XF664" s="54"/>
      <c r="XG664" s="54"/>
      <c r="XH664" s="54"/>
      <c r="XI664" s="54"/>
      <c r="XJ664" s="54"/>
      <c r="XK664" s="54"/>
      <c r="XL664" s="54"/>
      <c r="XM664" s="54"/>
      <c r="XN664" s="54"/>
      <c r="XO664" s="54"/>
      <c r="XP664" s="54"/>
      <c r="XQ664" s="54"/>
      <c r="XR664" s="54"/>
      <c r="XS664" s="54"/>
      <c r="XT664" s="54"/>
      <c r="XU664" s="54"/>
      <c r="XV664" s="54"/>
      <c r="XW664" s="54"/>
      <c r="XX664" s="54"/>
      <c r="XY664" s="54"/>
      <c r="XZ664" s="54"/>
      <c r="YA664" s="54"/>
      <c r="YB664" s="54"/>
      <c r="YC664" s="54"/>
      <c r="YD664" s="54"/>
      <c r="YE664" s="54"/>
      <c r="YF664" s="54"/>
      <c r="YG664" s="54"/>
      <c r="YH664" s="54"/>
      <c r="YI664" s="54"/>
      <c r="YJ664" s="54"/>
      <c r="YK664" s="54"/>
      <c r="YL664" s="54"/>
      <c r="YM664" s="54"/>
      <c r="YN664" s="54"/>
      <c r="YO664" s="54"/>
      <c r="YP664" s="54"/>
      <c r="YQ664" s="54"/>
      <c r="YR664" s="54"/>
      <c r="YS664" s="54"/>
      <c r="YT664" s="54"/>
      <c r="YU664" s="54"/>
      <c r="YV664" s="54"/>
      <c r="YW664" s="54"/>
      <c r="YX664" s="54"/>
      <c r="YY664" s="54"/>
      <c r="YZ664" s="54"/>
      <c r="ZA664" s="54"/>
      <c r="ZB664" s="54"/>
      <c r="ZC664" s="54"/>
      <c r="ZD664" s="54"/>
      <c r="ZE664" s="54"/>
      <c r="ZF664" s="54"/>
      <c r="ZG664" s="54"/>
      <c r="ZH664" s="54"/>
      <c r="ZI664" s="54"/>
      <c r="ZJ664" s="54"/>
      <c r="ZK664" s="54"/>
      <c r="ZL664" s="54"/>
      <c r="ZM664" s="54"/>
      <c r="ZN664" s="54"/>
      <c r="ZO664" s="54"/>
      <c r="ZP664" s="54"/>
      <c r="ZQ664" s="54"/>
      <c r="ZR664" s="54"/>
      <c r="ZS664" s="54"/>
      <c r="ZT664" s="54"/>
      <c r="ZU664" s="54"/>
      <c r="ZV664" s="54"/>
      <c r="ZW664" s="54"/>
      <c r="ZX664" s="54"/>
      <c r="ZY664" s="54"/>
      <c r="ZZ664" s="54"/>
    </row>
    <row r="665" spans="1:702" x14ac:dyDescent="0.2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  <c r="AB665" s="54"/>
      <c r="AC665" s="54"/>
      <c r="AD665" s="54"/>
      <c r="AE665" s="54"/>
      <c r="AF665" s="54"/>
      <c r="AG665" s="54"/>
      <c r="AH665" s="54"/>
      <c r="AI665" s="54"/>
      <c r="AJ665" s="54"/>
      <c r="AK665" s="54"/>
      <c r="AL665" s="54"/>
      <c r="AM665" s="54"/>
      <c r="AN665" s="54"/>
      <c r="AO665" s="54"/>
      <c r="AP665" s="54"/>
      <c r="AQ665" s="54"/>
      <c r="AR665" s="54"/>
      <c r="AS665" s="54"/>
      <c r="AT665" s="54"/>
      <c r="AU665" s="54"/>
      <c r="AV665" s="54"/>
      <c r="AW665" s="54"/>
      <c r="AX665" s="54"/>
      <c r="AY665" s="54"/>
      <c r="AZ665" s="54"/>
      <c r="BA665" s="54"/>
      <c r="BB665" s="54"/>
      <c r="BC665" s="54"/>
      <c r="BD665" s="54"/>
      <c r="BE665" s="54"/>
      <c r="BF665" s="54"/>
      <c r="BG665" s="54"/>
      <c r="BH665" s="54"/>
      <c r="BI665" s="54"/>
      <c r="BJ665" s="54"/>
      <c r="BK665" s="54"/>
      <c r="BL665" s="54"/>
      <c r="BM665" s="54"/>
      <c r="BN665" s="54"/>
      <c r="BO665" s="54"/>
      <c r="BP665" s="54"/>
      <c r="BQ665" s="54"/>
      <c r="BR665" s="54"/>
      <c r="BS665" s="54"/>
      <c r="BT665" s="54"/>
      <c r="BU665" s="54"/>
      <c r="BV665" s="54"/>
      <c r="BW665" s="54"/>
      <c r="BX665" s="54"/>
      <c r="BY665" s="54"/>
      <c r="BZ665" s="54"/>
      <c r="CA665" s="54"/>
      <c r="CB665" s="54"/>
      <c r="CC665" s="54"/>
      <c r="CD665" s="54"/>
      <c r="CE665" s="54"/>
      <c r="CF665" s="54"/>
      <c r="CG665" s="54"/>
      <c r="CH665" s="54"/>
      <c r="CI665" s="54"/>
      <c r="CJ665" s="54"/>
      <c r="CK665" s="54"/>
      <c r="CL665" s="54"/>
      <c r="CM665" s="54"/>
      <c r="CN665" s="54"/>
      <c r="CO665" s="54"/>
      <c r="CP665" s="54"/>
      <c r="CQ665" s="54"/>
      <c r="CR665" s="54"/>
      <c r="CS665" s="54"/>
      <c r="CT665" s="54"/>
      <c r="CU665" s="54"/>
      <c r="CV665" s="54"/>
      <c r="CW665" s="54"/>
      <c r="CX665" s="54"/>
      <c r="CY665" s="54"/>
      <c r="CZ665" s="54"/>
      <c r="DA665" s="54"/>
      <c r="DB665" s="54"/>
      <c r="DC665" s="54"/>
      <c r="DD665" s="54"/>
      <c r="DE665" s="54"/>
      <c r="DF665" s="54"/>
      <c r="DG665" s="54"/>
      <c r="DH665" s="54"/>
      <c r="DI665" s="54"/>
      <c r="DJ665" s="54"/>
      <c r="DK665" s="54"/>
      <c r="DL665" s="54"/>
      <c r="DM665" s="54"/>
      <c r="DN665" s="54"/>
      <c r="DO665" s="54"/>
      <c r="DP665" s="54"/>
      <c r="DQ665" s="54"/>
      <c r="DR665" s="54"/>
      <c r="DS665" s="54"/>
      <c r="DT665" s="54"/>
      <c r="DU665" s="54"/>
      <c r="DV665" s="54"/>
      <c r="DW665" s="54"/>
      <c r="DX665" s="54"/>
      <c r="DY665" s="54"/>
      <c r="DZ665" s="54"/>
      <c r="EA665" s="54"/>
      <c r="EB665" s="54"/>
      <c r="EC665" s="54"/>
      <c r="ED665" s="54"/>
      <c r="EE665" s="54"/>
      <c r="EF665" s="54"/>
      <c r="EG665" s="54"/>
      <c r="EH665" s="54"/>
      <c r="EI665" s="54"/>
      <c r="EJ665" s="54"/>
      <c r="EK665" s="54"/>
      <c r="EL665" s="54"/>
      <c r="EM665" s="54"/>
      <c r="EN665" s="54"/>
      <c r="EO665" s="54"/>
      <c r="EP665" s="54"/>
      <c r="EQ665" s="54"/>
      <c r="ER665" s="54"/>
      <c r="ES665" s="54"/>
      <c r="ET665" s="54"/>
      <c r="EU665" s="54"/>
      <c r="EV665" s="54"/>
      <c r="EW665" s="54"/>
      <c r="EX665" s="54"/>
      <c r="EY665" s="54"/>
      <c r="EZ665" s="54"/>
      <c r="FA665" s="54"/>
      <c r="FB665" s="54"/>
      <c r="FC665" s="54"/>
      <c r="FD665" s="54"/>
      <c r="FE665" s="54"/>
      <c r="FF665" s="54"/>
      <c r="FG665" s="54"/>
      <c r="FH665" s="54"/>
      <c r="FI665" s="54"/>
      <c r="FJ665" s="54"/>
      <c r="FK665" s="54"/>
      <c r="FL665" s="54"/>
      <c r="FM665" s="54"/>
      <c r="FN665" s="54"/>
      <c r="FO665" s="54"/>
      <c r="FP665" s="54"/>
      <c r="FQ665" s="54"/>
      <c r="FR665" s="54"/>
      <c r="FS665" s="54"/>
      <c r="FT665" s="54"/>
      <c r="FU665" s="54"/>
      <c r="FV665" s="54"/>
      <c r="FW665" s="54"/>
      <c r="FX665" s="54"/>
      <c r="FY665" s="54"/>
      <c r="FZ665" s="54"/>
      <c r="GA665" s="54"/>
      <c r="GB665" s="54"/>
      <c r="GC665" s="54"/>
      <c r="GD665" s="54"/>
      <c r="GE665" s="54"/>
      <c r="GF665" s="54"/>
      <c r="GG665" s="54"/>
      <c r="GH665" s="54"/>
      <c r="GI665" s="54"/>
      <c r="GJ665" s="54"/>
      <c r="GK665" s="54"/>
      <c r="GL665" s="54"/>
      <c r="GM665" s="54"/>
      <c r="GN665" s="54"/>
      <c r="GO665" s="54"/>
      <c r="GP665" s="54"/>
      <c r="GQ665" s="54"/>
      <c r="GR665" s="54"/>
      <c r="GS665" s="54"/>
      <c r="GT665" s="54"/>
      <c r="GU665" s="54"/>
      <c r="GV665" s="54"/>
      <c r="GW665" s="54"/>
      <c r="GX665" s="54"/>
      <c r="GY665" s="54"/>
      <c r="GZ665" s="54"/>
      <c r="HA665" s="54"/>
      <c r="HB665" s="54"/>
      <c r="HC665" s="54"/>
      <c r="HD665" s="54"/>
      <c r="HE665" s="54"/>
      <c r="HF665" s="54"/>
      <c r="HG665" s="54"/>
      <c r="HH665" s="54"/>
      <c r="HI665" s="54"/>
      <c r="HJ665" s="54"/>
      <c r="HK665" s="54"/>
      <c r="HL665" s="54"/>
      <c r="HM665" s="54"/>
      <c r="HN665" s="54"/>
      <c r="HO665" s="54"/>
      <c r="HP665" s="54"/>
      <c r="HQ665" s="54"/>
      <c r="HR665" s="54"/>
      <c r="HS665" s="54"/>
      <c r="HT665" s="54"/>
      <c r="HU665" s="54"/>
      <c r="HV665" s="54"/>
      <c r="HW665" s="54"/>
      <c r="HX665" s="54"/>
      <c r="HY665" s="54"/>
      <c r="HZ665" s="54"/>
      <c r="IA665" s="54"/>
      <c r="IB665" s="54"/>
      <c r="IC665" s="54"/>
      <c r="ID665" s="54"/>
      <c r="IE665" s="54"/>
      <c r="IF665" s="54"/>
      <c r="IG665" s="54"/>
      <c r="IH665" s="54"/>
      <c r="II665" s="54"/>
      <c r="IJ665" s="54"/>
      <c r="IK665" s="54"/>
      <c r="IL665" s="54"/>
      <c r="IM665" s="54"/>
      <c r="IN665" s="54"/>
      <c r="IO665" s="54"/>
      <c r="IP665" s="54"/>
      <c r="IQ665" s="54"/>
      <c r="IR665" s="54"/>
      <c r="IS665" s="54"/>
      <c r="IT665" s="54"/>
      <c r="IU665" s="54"/>
      <c r="IV665" s="54"/>
      <c r="IW665" s="54"/>
      <c r="IX665" s="54"/>
      <c r="IY665" s="54"/>
      <c r="IZ665" s="54"/>
      <c r="JA665" s="54"/>
      <c r="JB665" s="54"/>
      <c r="JC665" s="54"/>
      <c r="JD665" s="54"/>
      <c r="JE665" s="54"/>
      <c r="JF665" s="54"/>
      <c r="JG665" s="54"/>
      <c r="JH665" s="54"/>
      <c r="JI665" s="54"/>
      <c r="JJ665" s="54"/>
      <c r="JK665" s="54"/>
      <c r="JL665" s="54"/>
      <c r="JM665" s="54"/>
      <c r="JN665" s="54"/>
      <c r="JO665" s="54"/>
      <c r="JP665" s="54"/>
      <c r="JQ665" s="54"/>
      <c r="JR665" s="54"/>
      <c r="JS665" s="54"/>
      <c r="JT665" s="54"/>
      <c r="JU665" s="54"/>
      <c r="JV665" s="54"/>
      <c r="JW665" s="54"/>
      <c r="JX665" s="54"/>
      <c r="JY665" s="54"/>
      <c r="JZ665" s="54"/>
      <c r="KA665" s="54"/>
      <c r="KB665" s="54"/>
      <c r="KC665" s="54"/>
      <c r="KD665" s="54"/>
      <c r="KE665" s="54"/>
      <c r="KF665" s="54"/>
      <c r="KG665" s="54"/>
      <c r="KH665" s="54"/>
      <c r="KI665" s="54"/>
      <c r="KJ665" s="54"/>
      <c r="KK665" s="54"/>
      <c r="KL665" s="54"/>
      <c r="KM665" s="54"/>
      <c r="KN665" s="54"/>
      <c r="KO665" s="54"/>
      <c r="KP665" s="54"/>
      <c r="KQ665" s="54"/>
      <c r="KR665" s="54"/>
      <c r="KS665" s="54"/>
      <c r="KT665" s="54"/>
      <c r="KU665" s="54"/>
      <c r="KV665" s="54"/>
      <c r="KW665" s="54"/>
      <c r="KX665" s="54"/>
      <c r="KY665" s="54"/>
      <c r="KZ665" s="54"/>
      <c r="LA665" s="54"/>
      <c r="LB665" s="54"/>
      <c r="LC665" s="54"/>
      <c r="LD665" s="54"/>
      <c r="LE665" s="54"/>
      <c r="LF665" s="54"/>
      <c r="LG665" s="54"/>
      <c r="LH665" s="54"/>
      <c r="LI665" s="54"/>
      <c r="LJ665" s="54"/>
      <c r="LK665" s="54"/>
      <c r="LL665" s="54"/>
      <c r="LM665" s="54"/>
      <c r="LN665" s="54"/>
      <c r="LO665" s="54"/>
      <c r="LP665" s="54"/>
      <c r="LQ665" s="54"/>
      <c r="LR665" s="54"/>
      <c r="LS665" s="54"/>
      <c r="LT665" s="54"/>
      <c r="LU665" s="54"/>
      <c r="LV665" s="54"/>
      <c r="LW665" s="54"/>
      <c r="LX665" s="54"/>
      <c r="LY665" s="54"/>
      <c r="LZ665" s="54"/>
      <c r="MA665" s="54"/>
      <c r="MB665" s="54"/>
      <c r="MC665" s="54"/>
      <c r="MD665" s="54"/>
      <c r="ME665" s="54"/>
      <c r="MF665" s="54"/>
      <c r="MG665" s="54"/>
      <c r="MH665" s="54"/>
      <c r="MI665" s="54"/>
      <c r="MJ665" s="54"/>
      <c r="MK665" s="54"/>
      <c r="ML665" s="54"/>
      <c r="MM665" s="54"/>
      <c r="MN665" s="54"/>
      <c r="MO665" s="54"/>
      <c r="MP665" s="54"/>
      <c r="MQ665" s="54"/>
      <c r="MR665" s="54"/>
      <c r="MS665" s="54"/>
      <c r="MT665" s="54"/>
      <c r="MU665" s="54"/>
      <c r="MV665" s="54"/>
      <c r="MW665" s="54"/>
      <c r="MX665" s="54"/>
      <c r="MY665" s="54"/>
      <c r="MZ665" s="54"/>
      <c r="NA665" s="54"/>
      <c r="NB665" s="54"/>
      <c r="NC665" s="54"/>
      <c r="ND665" s="54"/>
      <c r="NE665" s="54"/>
      <c r="NF665" s="54"/>
      <c r="NG665" s="54"/>
      <c r="NH665" s="54"/>
      <c r="NI665" s="54"/>
      <c r="NJ665" s="54"/>
      <c r="NK665" s="54"/>
      <c r="NL665" s="54"/>
      <c r="NM665" s="54"/>
      <c r="NN665" s="54"/>
      <c r="NO665" s="54"/>
      <c r="NP665" s="54"/>
      <c r="NQ665" s="54"/>
      <c r="NR665" s="54"/>
      <c r="NS665" s="54"/>
      <c r="NT665" s="54"/>
      <c r="NU665" s="54"/>
      <c r="NV665" s="54"/>
      <c r="NW665" s="54"/>
      <c r="NX665" s="54"/>
      <c r="NY665" s="54"/>
      <c r="NZ665" s="54"/>
      <c r="OA665" s="54"/>
      <c r="OB665" s="54"/>
      <c r="OC665" s="54"/>
      <c r="OD665" s="54"/>
      <c r="OE665" s="54"/>
      <c r="OF665" s="54"/>
      <c r="OG665" s="54"/>
      <c r="OH665" s="54"/>
      <c r="OI665" s="54"/>
      <c r="OJ665" s="54"/>
      <c r="OK665" s="54"/>
      <c r="OL665" s="54"/>
      <c r="OM665" s="54"/>
      <c r="ON665" s="54"/>
      <c r="OO665" s="54"/>
      <c r="OP665" s="54"/>
      <c r="OQ665" s="54"/>
      <c r="OR665" s="54"/>
      <c r="OS665" s="54"/>
      <c r="OT665" s="54"/>
      <c r="OU665" s="54"/>
      <c r="OV665" s="54"/>
      <c r="OW665" s="54"/>
      <c r="OX665" s="54"/>
      <c r="OY665" s="54"/>
      <c r="OZ665" s="54"/>
      <c r="PA665" s="54"/>
      <c r="PB665" s="54"/>
      <c r="PC665" s="54"/>
      <c r="PD665" s="54"/>
      <c r="PE665" s="54"/>
      <c r="PF665" s="54"/>
      <c r="PG665" s="54"/>
      <c r="PH665" s="54"/>
      <c r="PI665" s="54"/>
      <c r="PJ665" s="54"/>
      <c r="PK665" s="54"/>
      <c r="PL665" s="54"/>
      <c r="PM665" s="54"/>
      <c r="PN665" s="54"/>
      <c r="PO665" s="54"/>
      <c r="PP665" s="54"/>
      <c r="PQ665" s="54"/>
      <c r="PR665" s="54"/>
      <c r="PS665" s="54"/>
      <c r="PT665" s="54"/>
      <c r="PU665" s="54"/>
      <c r="PV665" s="54"/>
      <c r="PW665" s="54"/>
      <c r="PX665" s="54"/>
      <c r="PY665" s="54"/>
      <c r="PZ665" s="54"/>
      <c r="QA665" s="54"/>
      <c r="QB665" s="54"/>
      <c r="QC665" s="54"/>
      <c r="QD665" s="54"/>
      <c r="QE665" s="54"/>
      <c r="QF665" s="54"/>
      <c r="QG665" s="54"/>
      <c r="QH665" s="54"/>
      <c r="QI665" s="54"/>
      <c r="QJ665" s="54"/>
      <c r="QK665" s="54"/>
      <c r="QL665" s="54"/>
      <c r="QM665" s="54"/>
      <c r="QN665" s="54"/>
      <c r="QO665" s="54"/>
      <c r="QP665" s="54"/>
      <c r="QQ665" s="54"/>
      <c r="QR665" s="54"/>
      <c r="QS665" s="54"/>
      <c r="QT665" s="54"/>
      <c r="QU665" s="54"/>
      <c r="QV665" s="54"/>
      <c r="QW665" s="54"/>
      <c r="QX665" s="54"/>
      <c r="QY665" s="54"/>
      <c r="QZ665" s="54"/>
      <c r="RA665" s="54"/>
      <c r="RB665" s="54"/>
      <c r="RC665" s="54"/>
      <c r="RD665" s="54"/>
      <c r="RE665" s="54"/>
      <c r="RF665" s="54"/>
      <c r="RG665" s="54"/>
      <c r="RH665" s="54"/>
      <c r="RI665" s="54"/>
      <c r="RJ665" s="54"/>
      <c r="RK665" s="54"/>
      <c r="RL665" s="54"/>
      <c r="RM665" s="54"/>
      <c r="RN665" s="54"/>
      <c r="RO665" s="54"/>
      <c r="RP665" s="54"/>
      <c r="RQ665" s="54"/>
      <c r="RR665" s="54"/>
      <c r="RS665" s="54"/>
      <c r="RT665" s="54"/>
      <c r="RU665" s="54"/>
      <c r="RV665" s="54"/>
      <c r="RW665" s="54"/>
      <c r="RX665" s="54"/>
      <c r="RY665" s="54"/>
      <c r="RZ665" s="54"/>
      <c r="SA665" s="54"/>
      <c r="SB665" s="54"/>
      <c r="SC665" s="54"/>
      <c r="SD665" s="54"/>
      <c r="SE665" s="54"/>
      <c r="SF665" s="54"/>
      <c r="SG665" s="54"/>
      <c r="SH665" s="54"/>
      <c r="SI665" s="54"/>
      <c r="SJ665" s="54"/>
      <c r="SK665" s="54"/>
      <c r="SL665" s="54"/>
      <c r="SM665" s="54"/>
      <c r="SN665" s="54"/>
      <c r="SO665" s="54"/>
      <c r="SP665" s="54"/>
      <c r="SQ665" s="54"/>
      <c r="SR665" s="54"/>
      <c r="SS665" s="54"/>
      <c r="ST665" s="54"/>
      <c r="SU665" s="54"/>
      <c r="SV665" s="54"/>
      <c r="SW665" s="54"/>
      <c r="SX665" s="54"/>
      <c r="SY665" s="54"/>
      <c r="SZ665" s="54"/>
      <c r="TA665" s="54"/>
      <c r="TB665" s="54"/>
      <c r="TC665" s="54"/>
      <c r="TD665" s="54"/>
      <c r="TE665" s="54"/>
      <c r="TF665" s="54"/>
      <c r="TG665" s="54"/>
      <c r="TH665" s="54"/>
      <c r="TI665" s="54"/>
      <c r="TJ665" s="54"/>
      <c r="TK665" s="54"/>
      <c r="TL665" s="54"/>
      <c r="TM665" s="54"/>
      <c r="TN665" s="54"/>
      <c r="TO665" s="54"/>
      <c r="TP665" s="54"/>
      <c r="TQ665" s="54"/>
      <c r="TR665" s="54"/>
      <c r="TS665" s="54"/>
      <c r="TT665" s="54"/>
      <c r="TU665" s="54"/>
      <c r="TV665" s="54"/>
      <c r="TW665" s="54"/>
      <c r="TX665" s="54"/>
      <c r="TY665" s="54"/>
      <c r="TZ665" s="54"/>
      <c r="UA665" s="54"/>
      <c r="UB665" s="54"/>
      <c r="UC665" s="54"/>
      <c r="UD665" s="54"/>
      <c r="UE665" s="54"/>
      <c r="UF665" s="54"/>
      <c r="UG665" s="54"/>
      <c r="UH665" s="54"/>
      <c r="UI665" s="54"/>
      <c r="UJ665" s="54"/>
      <c r="UK665" s="54"/>
      <c r="UL665" s="54"/>
      <c r="UM665" s="54"/>
      <c r="UN665" s="54"/>
      <c r="UO665" s="54"/>
      <c r="UP665" s="54"/>
      <c r="UQ665" s="54"/>
      <c r="UR665" s="54"/>
      <c r="US665" s="54"/>
      <c r="UT665" s="54"/>
      <c r="UU665" s="54"/>
      <c r="UV665" s="54"/>
      <c r="UW665" s="54"/>
      <c r="UX665" s="54"/>
      <c r="UY665" s="54"/>
      <c r="UZ665" s="54"/>
      <c r="VA665" s="54"/>
      <c r="VB665" s="54"/>
      <c r="VC665" s="54"/>
      <c r="VD665" s="54"/>
      <c r="VE665" s="54"/>
      <c r="VF665" s="54"/>
      <c r="VG665" s="54"/>
      <c r="VH665" s="54"/>
      <c r="VI665" s="54"/>
      <c r="VJ665" s="54"/>
      <c r="VK665" s="54"/>
      <c r="VL665" s="54"/>
      <c r="VM665" s="54"/>
      <c r="VN665" s="54"/>
      <c r="VO665" s="54"/>
      <c r="VP665" s="54"/>
      <c r="VQ665" s="54"/>
      <c r="VR665" s="54"/>
      <c r="VS665" s="54"/>
      <c r="VT665" s="54"/>
      <c r="VU665" s="54"/>
      <c r="VV665" s="54"/>
      <c r="VW665" s="54"/>
      <c r="VX665" s="54"/>
      <c r="VY665" s="54"/>
      <c r="VZ665" s="54"/>
      <c r="WA665" s="54"/>
      <c r="WB665" s="54"/>
      <c r="WC665" s="54"/>
      <c r="WD665" s="54"/>
      <c r="WE665" s="54"/>
      <c r="WF665" s="54"/>
      <c r="WG665" s="54"/>
      <c r="WH665" s="54"/>
      <c r="WI665" s="54"/>
      <c r="WJ665" s="54"/>
      <c r="WK665" s="54"/>
      <c r="WL665" s="54"/>
      <c r="WM665" s="54"/>
      <c r="WN665" s="54"/>
      <c r="WO665" s="54"/>
      <c r="WP665" s="54"/>
      <c r="WQ665" s="54"/>
      <c r="WR665" s="54"/>
      <c r="WS665" s="54"/>
      <c r="WT665" s="54"/>
      <c r="WU665" s="54"/>
      <c r="WV665" s="54"/>
      <c r="WW665" s="54"/>
      <c r="WX665" s="54"/>
      <c r="WY665" s="54"/>
      <c r="WZ665" s="54"/>
      <c r="XA665" s="54"/>
      <c r="XB665" s="54"/>
      <c r="XC665" s="54"/>
      <c r="XD665" s="54"/>
      <c r="XE665" s="54"/>
      <c r="XF665" s="54"/>
      <c r="XG665" s="54"/>
      <c r="XH665" s="54"/>
      <c r="XI665" s="54"/>
      <c r="XJ665" s="54"/>
      <c r="XK665" s="54"/>
      <c r="XL665" s="54"/>
      <c r="XM665" s="54"/>
      <c r="XN665" s="54"/>
      <c r="XO665" s="54"/>
      <c r="XP665" s="54"/>
      <c r="XQ665" s="54"/>
      <c r="XR665" s="54"/>
      <c r="XS665" s="54"/>
      <c r="XT665" s="54"/>
      <c r="XU665" s="54"/>
      <c r="XV665" s="54"/>
      <c r="XW665" s="54"/>
      <c r="XX665" s="54"/>
      <c r="XY665" s="54"/>
      <c r="XZ665" s="54"/>
      <c r="YA665" s="54"/>
      <c r="YB665" s="54"/>
      <c r="YC665" s="54"/>
      <c r="YD665" s="54"/>
      <c r="YE665" s="54"/>
      <c r="YF665" s="54"/>
      <c r="YG665" s="54"/>
      <c r="YH665" s="54"/>
      <c r="YI665" s="54"/>
      <c r="YJ665" s="54"/>
      <c r="YK665" s="54"/>
      <c r="YL665" s="54"/>
      <c r="YM665" s="54"/>
      <c r="YN665" s="54"/>
      <c r="YO665" s="54"/>
      <c r="YP665" s="54"/>
      <c r="YQ665" s="54"/>
      <c r="YR665" s="54"/>
      <c r="YS665" s="54"/>
      <c r="YT665" s="54"/>
      <c r="YU665" s="54"/>
      <c r="YV665" s="54"/>
      <c r="YW665" s="54"/>
      <c r="YX665" s="54"/>
      <c r="YY665" s="54"/>
      <c r="YZ665" s="54"/>
      <c r="ZA665" s="54"/>
      <c r="ZB665" s="54"/>
      <c r="ZC665" s="54"/>
      <c r="ZD665" s="54"/>
      <c r="ZE665" s="54"/>
      <c r="ZF665" s="54"/>
      <c r="ZG665" s="54"/>
      <c r="ZH665" s="54"/>
      <c r="ZI665" s="54"/>
      <c r="ZJ665" s="54"/>
      <c r="ZK665" s="54"/>
      <c r="ZL665" s="54"/>
      <c r="ZM665" s="54"/>
      <c r="ZN665" s="54"/>
      <c r="ZO665" s="54"/>
      <c r="ZP665" s="54"/>
      <c r="ZQ665" s="54"/>
      <c r="ZR665" s="54"/>
      <c r="ZS665" s="54"/>
      <c r="ZT665" s="54"/>
      <c r="ZU665" s="54"/>
      <c r="ZV665" s="54"/>
      <c r="ZW665" s="54"/>
      <c r="ZX665" s="54"/>
      <c r="ZY665" s="54"/>
      <c r="ZZ665" s="54"/>
    </row>
    <row r="666" spans="1:702" x14ac:dyDescent="0.2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  <c r="AB666" s="54"/>
      <c r="AC666" s="54"/>
      <c r="AD666" s="54"/>
      <c r="AE666" s="54"/>
      <c r="AF666" s="54"/>
      <c r="AG666" s="54"/>
      <c r="AH666" s="54"/>
      <c r="AI666" s="54"/>
      <c r="AJ666" s="54"/>
      <c r="AK666" s="54"/>
      <c r="AL666" s="54"/>
      <c r="AM666" s="54"/>
      <c r="AN666" s="54"/>
      <c r="AO666" s="54"/>
      <c r="AP666" s="54"/>
      <c r="AQ666" s="54"/>
      <c r="AR666" s="54"/>
      <c r="AS666" s="54"/>
      <c r="AT666" s="54"/>
      <c r="AU666" s="54"/>
      <c r="AV666" s="54"/>
      <c r="AW666" s="54"/>
      <c r="AX666" s="54"/>
      <c r="AY666" s="54"/>
      <c r="AZ666" s="54"/>
      <c r="BA666" s="54"/>
      <c r="BB666" s="54"/>
      <c r="BC666" s="54"/>
      <c r="BD666" s="54"/>
      <c r="BE666" s="54"/>
      <c r="BF666" s="54"/>
      <c r="BG666" s="54"/>
      <c r="BH666" s="54"/>
      <c r="BI666" s="54"/>
      <c r="BJ666" s="54"/>
      <c r="BK666" s="54"/>
      <c r="BL666" s="54"/>
      <c r="BM666" s="54"/>
      <c r="BN666" s="54"/>
      <c r="BO666" s="54"/>
      <c r="BP666" s="54"/>
      <c r="BQ666" s="54"/>
      <c r="BR666" s="54"/>
      <c r="BS666" s="54"/>
      <c r="BT666" s="54"/>
      <c r="BU666" s="54"/>
      <c r="BV666" s="54"/>
      <c r="BW666" s="54"/>
      <c r="BX666" s="54"/>
      <c r="BY666" s="54"/>
      <c r="BZ666" s="54"/>
      <c r="CA666" s="54"/>
      <c r="CB666" s="54"/>
      <c r="CC666" s="54"/>
      <c r="CD666" s="54"/>
      <c r="CE666" s="54"/>
      <c r="CF666" s="54"/>
      <c r="CG666" s="54"/>
      <c r="CH666" s="54"/>
      <c r="CI666" s="54"/>
      <c r="CJ666" s="54"/>
      <c r="CK666" s="54"/>
      <c r="CL666" s="54"/>
      <c r="CM666" s="54"/>
      <c r="CN666" s="54"/>
      <c r="CO666" s="54"/>
      <c r="CP666" s="54"/>
      <c r="CQ666" s="54"/>
      <c r="CR666" s="54"/>
      <c r="CS666" s="54"/>
      <c r="CT666" s="54"/>
      <c r="CU666" s="54"/>
      <c r="CV666" s="54"/>
      <c r="CW666" s="54"/>
      <c r="CX666" s="54"/>
      <c r="CY666" s="54"/>
      <c r="CZ666" s="54"/>
      <c r="DA666" s="54"/>
      <c r="DB666" s="54"/>
      <c r="DC666" s="54"/>
      <c r="DD666" s="54"/>
      <c r="DE666" s="54"/>
      <c r="DF666" s="54"/>
      <c r="DG666" s="54"/>
      <c r="DH666" s="54"/>
      <c r="DI666" s="54"/>
      <c r="DJ666" s="54"/>
      <c r="DK666" s="54"/>
      <c r="DL666" s="54"/>
      <c r="DM666" s="54"/>
      <c r="DN666" s="54"/>
      <c r="DO666" s="54"/>
      <c r="DP666" s="54"/>
      <c r="DQ666" s="54"/>
      <c r="DR666" s="54"/>
      <c r="DS666" s="54"/>
      <c r="DT666" s="54"/>
      <c r="DU666" s="54"/>
      <c r="DV666" s="54"/>
      <c r="DW666" s="54"/>
      <c r="DX666" s="54"/>
      <c r="DY666" s="54"/>
      <c r="DZ666" s="54"/>
      <c r="EA666" s="54"/>
      <c r="EB666" s="54"/>
      <c r="EC666" s="54"/>
      <c r="ED666" s="54"/>
      <c r="EE666" s="54"/>
      <c r="EF666" s="54"/>
      <c r="EG666" s="54"/>
      <c r="EH666" s="54"/>
      <c r="EI666" s="54"/>
      <c r="EJ666" s="54"/>
      <c r="EK666" s="54"/>
      <c r="EL666" s="54"/>
      <c r="EM666" s="54"/>
      <c r="EN666" s="54"/>
      <c r="EO666" s="54"/>
      <c r="EP666" s="54"/>
      <c r="EQ666" s="54"/>
      <c r="ER666" s="54"/>
      <c r="ES666" s="54"/>
      <c r="ET666" s="54"/>
      <c r="EU666" s="54"/>
      <c r="EV666" s="54"/>
      <c r="EW666" s="54"/>
      <c r="EX666" s="54"/>
      <c r="EY666" s="54"/>
      <c r="EZ666" s="54"/>
      <c r="FA666" s="54"/>
      <c r="FB666" s="54"/>
      <c r="FC666" s="54"/>
      <c r="FD666" s="54"/>
      <c r="FE666" s="54"/>
      <c r="FF666" s="54"/>
      <c r="FG666" s="54"/>
      <c r="FH666" s="54"/>
      <c r="FI666" s="54"/>
      <c r="FJ666" s="54"/>
      <c r="FK666" s="54"/>
      <c r="FL666" s="54"/>
      <c r="FM666" s="54"/>
      <c r="FN666" s="54"/>
      <c r="FO666" s="54"/>
      <c r="FP666" s="54"/>
      <c r="FQ666" s="54"/>
      <c r="FR666" s="54"/>
      <c r="FS666" s="54"/>
      <c r="FT666" s="54"/>
      <c r="FU666" s="54"/>
      <c r="FV666" s="54"/>
      <c r="FW666" s="54"/>
      <c r="FX666" s="54"/>
      <c r="FY666" s="54"/>
      <c r="FZ666" s="54"/>
      <c r="GA666" s="54"/>
      <c r="GB666" s="54"/>
      <c r="GC666" s="54"/>
      <c r="GD666" s="54"/>
      <c r="GE666" s="54"/>
      <c r="GF666" s="54"/>
      <c r="GG666" s="54"/>
      <c r="GH666" s="54"/>
      <c r="GI666" s="54"/>
      <c r="GJ666" s="54"/>
      <c r="GK666" s="54"/>
      <c r="GL666" s="54"/>
      <c r="GM666" s="54"/>
      <c r="GN666" s="54"/>
      <c r="GO666" s="54"/>
      <c r="GP666" s="54"/>
      <c r="GQ666" s="54"/>
      <c r="GR666" s="54"/>
      <c r="GS666" s="54"/>
      <c r="GT666" s="54"/>
      <c r="GU666" s="54"/>
      <c r="GV666" s="54"/>
      <c r="GW666" s="54"/>
      <c r="GX666" s="54"/>
      <c r="GY666" s="54"/>
      <c r="GZ666" s="54"/>
      <c r="HA666" s="54"/>
      <c r="HB666" s="54"/>
      <c r="HC666" s="54"/>
      <c r="HD666" s="54"/>
      <c r="HE666" s="54"/>
      <c r="HF666" s="54"/>
      <c r="HG666" s="54"/>
      <c r="HH666" s="54"/>
      <c r="HI666" s="54"/>
      <c r="HJ666" s="54"/>
      <c r="HK666" s="54"/>
      <c r="HL666" s="54"/>
      <c r="HM666" s="54"/>
      <c r="HN666" s="54"/>
      <c r="HO666" s="54"/>
      <c r="HP666" s="54"/>
      <c r="HQ666" s="54"/>
      <c r="HR666" s="54"/>
      <c r="HS666" s="54"/>
      <c r="HT666" s="54"/>
      <c r="HU666" s="54"/>
      <c r="HV666" s="54"/>
      <c r="HW666" s="54"/>
      <c r="HX666" s="54"/>
      <c r="HY666" s="54"/>
      <c r="HZ666" s="54"/>
      <c r="IA666" s="54"/>
      <c r="IB666" s="54"/>
      <c r="IC666" s="54"/>
      <c r="ID666" s="54"/>
      <c r="IE666" s="54"/>
      <c r="IF666" s="54"/>
      <c r="IG666" s="54"/>
      <c r="IH666" s="54"/>
      <c r="II666" s="54"/>
      <c r="IJ666" s="54"/>
      <c r="IK666" s="54"/>
      <c r="IL666" s="54"/>
      <c r="IM666" s="54"/>
      <c r="IN666" s="54"/>
      <c r="IO666" s="54"/>
      <c r="IP666" s="54"/>
      <c r="IQ666" s="54"/>
      <c r="IR666" s="54"/>
      <c r="IS666" s="54"/>
      <c r="IT666" s="54"/>
      <c r="IU666" s="54"/>
      <c r="IV666" s="54"/>
      <c r="IW666" s="54"/>
      <c r="IX666" s="54"/>
      <c r="IY666" s="54"/>
      <c r="IZ666" s="54"/>
      <c r="JA666" s="54"/>
      <c r="JB666" s="54"/>
      <c r="JC666" s="54"/>
      <c r="JD666" s="54"/>
      <c r="JE666" s="54"/>
      <c r="JF666" s="54"/>
      <c r="JG666" s="54"/>
      <c r="JH666" s="54"/>
      <c r="JI666" s="54"/>
      <c r="JJ666" s="54"/>
      <c r="JK666" s="54"/>
      <c r="JL666" s="54"/>
      <c r="JM666" s="54"/>
      <c r="JN666" s="54"/>
      <c r="JO666" s="54"/>
      <c r="JP666" s="54"/>
      <c r="JQ666" s="54"/>
      <c r="JR666" s="54"/>
      <c r="JS666" s="54"/>
      <c r="JT666" s="54"/>
      <c r="JU666" s="54"/>
      <c r="JV666" s="54"/>
      <c r="JW666" s="54"/>
      <c r="JX666" s="54"/>
      <c r="JY666" s="54"/>
      <c r="JZ666" s="54"/>
      <c r="KA666" s="54"/>
      <c r="KB666" s="54"/>
      <c r="KC666" s="54"/>
      <c r="KD666" s="54"/>
      <c r="KE666" s="54"/>
      <c r="KF666" s="54"/>
      <c r="KG666" s="54"/>
      <c r="KH666" s="54"/>
      <c r="KI666" s="54"/>
      <c r="KJ666" s="54"/>
      <c r="KK666" s="54"/>
      <c r="KL666" s="54"/>
      <c r="KM666" s="54"/>
      <c r="KN666" s="54"/>
      <c r="KO666" s="54"/>
      <c r="KP666" s="54"/>
      <c r="KQ666" s="54"/>
      <c r="KR666" s="54"/>
      <c r="KS666" s="54"/>
      <c r="KT666" s="54"/>
      <c r="KU666" s="54"/>
      <c r="KV666" s="54"/>
      <c r="KW666" s="54"/>
      <c r="KX666" s="54"/>
      <c r="KY666" s="54"/>
      <c r="KZ666" s="54"/>
      <c r="LA666" s="54"/>
      <c r="LB666" s="54"/>
      <c r="LC666" s="54"/>
      <c r="LD666" s="54"/>
      <c r="LE666" s="54"/>
      <c r="LF666" s="54"/>
      <c r="LG666" s="54"/>
      <c r="LH666" s="54"/>
      <c r="LI666" s="54"/>
      <c r="LJ666" s="54"/>
      <c r="LK666" s="54"/>
      <c r="LL666" s="54"/>
      <c r="LM666" s="54"/>
      <c r="LN666" s="54"/>
      <c r="LO666" s="54"/>
      <c r="LP666" s="54"/>
      <c r="LQ666" s="54"/>
      <c r="LR666" s="54"/>
      <c r="LS666" s="54"/>
      <c r="LT666" s="54"/>
      <c r="LU666" s="54"/>
      <c r="LV666" s="54"/>
      <c r="LW666" s="54"/>
      <c r="LX666" s="54"/>
      <c r="LY666" s="54"/>
      <c r="LZ666" s="54"/>
      <c r="MA666" s="54"/>
      <c r="MB666" s="54"/>
      <c r="MC666" s="54"/>
      <c r="MD666" s="54"/>
      <c r="ME666" s="54"/>
      <c r="MF666" s="54"/>
      <c r="MG666" s="54"/>
      <c r="MH666" s="54"/>
      <c r="MI666" s="54"/>
      <c r="MJ666" s="54"/>
      <c r="MK666" s="54"/>
      <c r="ML666" s="54"/>
      <c r="MM666" s="54"/>
      <c r="MN666" s="54"/>
      <c r="MO666" s="54"/>
      <c r="MP666" s="54"/>
      <c r="MQ666" s="54"/>
      <c r="MR666" s="54"/>
      <c r="MS666" s="54"/>
      <c r="MT666" s="54"/>
      <c r="MU666" s="54"/>
      <c r="MV666" s="54"/>
      <c r="MW666" s="54"/>
      <c r="MX666" s="54"/>
      <c r="MY666" s="54"/>
      <c r="MZ666" s="54"/>
      <c r="NA666" s="54"/>
      <c r="NB666" s="54"/>
      <c r="NC666" s="54"/>
      <c r="ND666" s="54"/>
      <c r="NE666" s="54"/>
      <c r="NF666" s="54"/>
      <c r="NG666" s="54"/>
      <c r="NH666" s="54"/>
      <c r="NI666" s="54"/>
      <c r="NJ666" s="54"/>
      <c r="NK666" s="54"/>
      <c r="NL666" s="54"/>
      <c r="NM666" s="54"/>
      <c r="NN666" s="54"/>
      <c r="NO666" s="54"/>
      <c r="NP666" s="54"/>
      <c r="NQ666" s="54"/>
      <c r="NR666" s="54"/>
      <c r="NS666" s="54"/>
      <c r="NT666" s="54"/>
      <c r="NU666" s="54"/>
      <c r="NV666" s="54"/>
      <c r="NW666" s="54"/>
      <c r="NX666" s="54"/>
      <c r="NY666" s="54"/>
      <c r="NZ666" s="54"/>
      <c r="OA666" s="54"/>
      <c r="OB666" s="54"/>
      <c r="OC666" s="54"/>
      <c r="OD666" s="54"/>
      <c r="OE666" s="54"/>
      <c r="OF666" s="54"/>
      <c r="OG666" s="54"/>
      <c r="OH666" s="54"/>
      <c r="OI666" s="54"/>
      <c r="OJ666" s="54"/>
      <c r="OK666" s="54"/>
      <c r="OL666" s="54"/>
      <c r="OM666" s="54"/>
      <c r="ON666" s="54"/>
      <c r="OO666" s="54"/>
      <c r="OP666" s="54"/>
      <c r="OQ666" s="54"/>
      <c r="OR666" s="54"/>
      <c r="OS666" s="54"/>
      <c r="OT666" s="54"/>
      <c r="OU666" s="54"/>
      <c r="OV666" s="54"/>
      <c r="OW666" s="54"/>
      <c r="OX666" s="54"/>
      <c r="OY666" s="54"/>
      <c r="OZ666" s="54"/>
      <c r="PA666" s="54"/>
      <c r="PB666" s="54"/>
      <c r="PC666" s="54"/>
      <c r="PD666" s="54"/>
      <c r="PE666" s="54"/>
      <c r="PF666" s="54"/>
      <c r="PG666" s="54"/>
      <c r="PH666" s="54"/>
      <c r="PI666" s="54"/>
      <c r="PJ666" s="54"/>
      <c r="PK666" s="54"/>
      <c r="PL666" s="54"/>
      <c r="PM666" s="54"/>
      <c r="PN666" s="54"/>
      <c r="PO666" s="54"/>
      <c r="PP666" s="54"/>
      <c r="PQ666" s="54"/>
      <c r="PR666" s="54"/>
      <c r="PS666" s="54"/>
      <c r="PT666" s="54"/>
      <c r="PU666" s="54"/>
      <c r="PV666" s="54"/>
      <c r="PW666" s="54"/>
      <c r="PX666" s="54"/>
      <c r="PY666" s="54"/>
      <c r="PZ666" s="54"/>
      <c r="QA666" s="54"/>
      <c r="QB666" s="54"/>
      <c r="QC666" s="54"/>
      <c r="QD666" s="54"/>
      <c r="QE666" s="54"/>
      <c r="QF666" s="54"/>
      <c r="QG666" s="54"/>
      <c r="QH666" s="54"/>
      <c r="QI666" s="54"/>
      <c r="QJ666" s="54"/>
      <c r="QK666" s="54"/>
      <c r="QL666" s="54"/>
      <c r="QM666" s="54"/>
      <c r="QN666" s="54"/>
      <c r="QO666" s="54"/>
      <c r="QP666" s="54"/>
      <c r="QQ666" s="54"/>
      <c r="QR666" s="54"/>
      <c r="QS666" s="54"/>
      <c r="QT666" s="54"/>
      <c r="QU666" s="54"/>
      <c r="QV666" s="54"/>
      <c r="QW666" s="54"/>
      <c r="QX666" s="54"/>
      <c r="QY666" s="54"/>
      <c r="QZ666" s="54"/>
      <c r="RA666" s="54"/>
      <c r="RB666" s="54"/>
      <c r="RC666" s="54"/>
      <c r="RD666" s="54"/>
      <c r="RE666" s="54"/>
      <c r="RF666" s="54"/>
      <c r="RG666" s="54"/>
      <c r="RH666" s="54"/>
      <c r="RI666" s="54"/>
      <c r="RJ666" s="54"/>
      <c r="RK666" s="54"/>
      <c r="RL666" s="54"/>
      <c r="RM666" s="54"/>
      <c r="RN666" s="54"/>
      <c r="RO666" s="54"/>
      <c r="RP666" s="54"/>
      <c r="RQ666" s="54"/>
      <c r="RR666" s="54"/>
      <c r="RS666" s="54"/>
      <c r="RT666" s="54"/>
      <c r="RU666" s="54"/>
      <c r="RV666" s="54"/>
      <c r="RW666" s="54"/>
      <c r="RX666" s="54"/>
      <c r="RY666" s="54"/>
      <c r="RZ666" s="54"/>
      <c r="SA666" s="54"/>
      <c r="SB666" s="54"/>
      <c r="SC666" s="54"/>
      <c r="SD666" s="54"/>
      <c r="SE666" s="54"/>
      <c r="SF666" s="54"/>
      <c r="SG666" s="54"/>
      <c r="SH666" s="54"/>
      <c r="SI666" s="54"/>
      <c r="SJ666" s="54"/>
      <c r="SK666" s="54"/>
      <c r="SL666" s="54"/>
      <c r="SM666" s="54"/>
      <c r="SN666" s="54"/>
      <c r="SO666" s="54"/>
      <c r="SP666" s="54"/>
      <c r="SQ666" s="54"/>
      <c r="SR666" s="54"/>
      <c r="SS666" s="54"/>
      <c r="ST666" s="54"/>
      <c r="SU666" s="54"/>
      <c r="SV666" s="54"/>
      <c r="SW666" s="54"/>
      <c r="SX666" s="54"/>
      <c r="SY666" s="54"/>
      <c r="SZ666" s="54"/>
      <c r="TA666" s="54"/>
      <c r="TB666" s="54"/>
      <c r="TC666" s="54"/>
      <c r="TD666" s="54"/>
      <c r="TE666" s="54"/>
      <c r="TF666" s="54"/>
      <c r="TG666" s="54"/>
      <c r="TH666" s="54"/>
      <c r="TI666" s="54"/>
      <c r="TJ666" s="54"/>
      <c r="TK666" s="54"/>
      <c r="TL666" s="54"/>
      <c r="TM666" s="54"/>
      <c r="TN666" s="54"/>
      <c r="TO666" s="54"/>
      <c r="TP666" s="54"/>
      <c r="TQ666" s="54"/>
      <c r="TR666" s="54"/>
      <c r="TS666" s="54"/>
      <c r="TT666" s="54"/>
      <c r="TU666" s="54"/>
      <c r="TV666" s="54"/>
      <c r="TW666" s="54"/>
      <c r="TX666" s="54"/>
      <c r="TY666" s="54"/>
      <c r="TZ666" s="54"/>
      <c r="UA666" s="54"/>
      <c r="UB666" s="54"/>
      <c r="UC666" s="54"/>
      <c r="UD666" s="54"/>
      <c r="UE666" s="54"/>
      <c r="UF666" s="54"/>
      <c r="UG666" s="54"/>
      <c r="UH666" s="54"/>
      <c r="UI666" s="54"/>
      <c r="UJ666" s="54"/>
      <c r="UK666" s="54"/>
      <c r="UL666" s="54"/>
      <c r="UM666" s="54"/>
      <c r="UN666" s="54"/>
      <c r="UO666" s="54"/>
      <c r="UP666" s="54"/>
      <c r="UQ666" s="54"/>
      <c r="UR666" s="54"/>
      <c r="US666" s="54"/>
      <c r="UT666" s="54"/>
      <c r="UU666" s="54"/>
      <c r="UV666" s="54"/>
      <c r="UW666" s="54"/>
      <c r="UX666" s="54"/>
      <c r="UY666" s="54"/>
      <c r="UZ666" s="54"/>
      <c r="VA666" s="54"/>
      <c r="VB666" s="54"/>
      <c r="VC666" s="54"/>
      <c r="VD666" s="54"/>
      <c r="VE666" s="54"/>
      <c r="VF666" s="54"/>
      <c r="VG666" s="54"/>
      <c r="VH666" s="54"/>
      <c r="VI666" s="54"/>
      <c r="VJ666" s="54"/>
      <c r="VK666" s="54"/>
      <c r="VL666" s="54"/>
      <c r="VM666" s="54"/>
      <c r="VN666" s="54"/>
      <c r="VO666" s="54"/>
      <c r="VP666" s="54"/>
      <c r="VQ666" s="54"/>
      <c r="VR666" s="54"/>
      <c r="VS666" s="54"/>
      <c r="VT666" s="54"/>
      <c r="VU666" s="54"/>
      <c r="VV666" s="54"/>
      <c r="VW666" s="54"/>
      <c r="VX666" s="54"/>
      <c r="VY666" s="54"/>
      <c r="VZ666" s="54"/>
      <c r="WA666" s="54"/>
      <c r="WB666" s="54"/>
      <c r="WC666" s="54"/>
      <c r="WD666" s="54"/>
      <c r="WE666" s="54"/>
      <c r="WF666" s="54"/>
      <c r="WG666" s="54"/>
      <c r="WH666" s="54"/>
      <c r="WI666" s="54"/>
      <c r="WJ666" s="54"/>
      <c r="WK666" s="54"/>
      <c r="WL666" s="54"/>
      <c r="WM666" s="54"/>
      <c r="WN666" s="54"/>
      <c r="WO666" s="54"/>
      <c r="WP666" s="54"/>
      <c r="WQ666" s="54"/>
      <c r="WR666" s="54"/>
      <c r="WS666" s="54"/>
      <c r="WT666" s="54"/>
      <c r="WU666" s="54"/>
      <c r="WV666" s="54"/>
      <c r="WW666" s="54"/>
      <c r="WX666" s="54"/>
      <c r="WY666" s="54"/>
      <c r="WZ666" s="54"/>
      <c r="XA666" s="54"/>
      <c r="XB666" s="54"/>
      <c r="XC666" s="54"/>
      <c r="XD666" s="54"/>
      <c r="XE666" s="54"/>
      <c r="XF666" s="54"/>
      <c r="XG666" s="54"/>
      <c r="XH666" s="54"/>
      <c r="XI666" s="54"/>
      <c r="XJ666" s="54"/>
      <c r="XK666" s="54"/>
      <c r="XL666" s="54"/>
      <c r="XM666" s="54"/>
      <c r="XN666" s="54"/>
      <c r="XO666" s="54"/>
      <c r="XP666" s="54"/>
      <c r="XQ666" s="54"/>
      <c r="XR666" s="54"/>
      <c r="XS666" s="54"/>
      <c r="XT666" s="54"/>
      <c r="XU666" s="54"/>
      <c r="XV666" s="54"/>
      <c r="XW666" s="54"/>
      <c r="XX666" s="54"/>
      <c r="XY666" s="54"/>
      <c r="XZ666" s="54"/>
      <c r="YA666" s="54"/>
      <c r="YB666" s="54"/>
      <c r="YC666" s="54"/>
      <c r="YD666" s="54"/>
      <c r="YE666" s="54"/>
      <c r="YF666" s="54"/>
      <c r="YG666" s="54"/>
      <c r="YH666" s="54"/>
      <c r="YI666" s="54"/>
      <c r="YJ666" s="54"/>
      <c r="YK666" s="54"/>
      <c r="YL666" s="54"/>
      <c r="YM666" s="54"/>
      <c r="YN666" s="54"/>
      <c r="YO666" s="54"/>
      <c r="YP666" s="54"/>
      <c r="YQ666" s="54"/>
      <c r="YR666" s="54"/>
      <c r="YS666" s="54"/>
      <c r="YT666" s="54"/>
      <c r="YU666" s="54"/>
      <c r="YV666" s="54"/>
      <c r="YW666" s="54"/>
      <c r="YX666" s="54"/>
      <c r="YY666" s="54"/>
      <c r="YZ666" s="54"/>
      <c r="ZA666" s="54"/>
      <c r="ZB666" s="54"/>
      <c r="ZC666" s="54"/>
      <c r="ZD666" s="54"/>
      <c r="ZE666" s="54"/>
      <c r="ZF666" s="54"/>
      <c r="ZG666" s="54"/>
      <c r="ZH666" s="54"/>
      <c r="ZI666" s="54"/>
      <c r="ZJ666" s="54"/>
      <c r="ZK666" s="54"/>
      <c r="ZL666" s="54"/>
      <c r="ZM666" s="54"/>
      <c r="ZN666" s="54"/>
      <c r="ZO666" s="54"/>
      <c r="ZP666" s="54"/>
      <c r="ZQ666" s="54"/>
      <c r="ZR666" s="54"/>
      <c r="ZS666" s="54"/>
      <c r="ZT666" s="54"/>
      <c r="ZU666" s="54"/>
      <c r="ZV666" s="54"/>
      <c r="ZW666" s="54"/>
      <c r="ZX666" s="54"/>
      <c r="ZY666" s="54"/>
      <c r="ZZ666" s="54"/>
    </row>
    <row r="667" spans="1:702" x14ac:dyDescent="0.2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  <c r="AB667" s="54"/>
      <c r="AC667" s="54"/>
      <c r="AD667" s="54"/>
      <c r="AE667" s="54"/>
      <c r="AF667" s="54"/>
      <c r="AG667" s="54"/>
      <c r="AH667" s="54"/>
      <c r="AI667" s="54"/>
      <c r="AJ667" s="54"/>
      <c r="AK667" s="54"/>
      <c r="AL667" s="54"/>
      <c r="AM667" s="54"/>
      <c r="AN667" s="54"/>
      <c r="AO667" s="54"/>
      <c r="AP667" s="54"/>
      <c r="AQ667" s="54"/>
      <c r="AR667" s="54"/>
      <c r="AS667" s="54"/>
      <c r="AT667" s="54"/>
      <c r="AU667" s="54"/>
      <c r="AV667" s="54"/>
      <c r="AW667" s="54"/>
      <c r="AX667" s="54"/>
      <c r="AY667" s="54"/>
      <c r="AZ667" s="54"/>
      <c r="BA667" s="54"/>
      <c r="BB667" s="54"/>
      <c r="BC667" s="54"/>
      <c r="BD667" s="54"/>
      <c r="BE667" s="54"/>
      <c r="BF667" s="54"/>
      <c r="BG667" s="54"/>
      <c r="BH667" s="54"/>
      <c r="BI667" s="54"/>
      <c r="BJ667" s="54"/>
      <c r="BK667" s="54"/>
      <c r="BL667" s="54"/>
      <c r="BM667" s="54"/>
      <c r="BN667" s="54"/>
      <c r="BO667" s="54"/>
      <c r="BP667" s="54"/>
      <c r="BQ667" s="54"/>
      <c r="BR667" s="54"/>
      <c r="BS667" s="54"/>
      <c r="BT667" s="54"/>
      <c r="BU667" s="54"/>
      <c r="BV667" s="54"/>
      <c r="BW667" s="54"/>
      <c r="BX667" s="54"/>
      <c r="BY667" s="54"/>
      <c r="BZ667" s="54"/>
      <c r="CA667" s="54"/>
      <c r="CB667" s="54"/>
      <c r="CC667" s="54"/>
      <c r="CD667" s="54"/>
      <c r="CE667" s="54"/>
      <c r="CF667" s="54"/>
      <c r="CG667" s="54"/>
      <c r="CH667" s="54"/>
      <c r="CI667" s="54"/>
      <c r="CJ667" s="54"/>
      <c r="CK667" s="54"/>
      <c r="CL667" s="54"/>
      <c r="CM667" s="54"/>
      <c r="CN667" s="54"/>
      <c r="CO667" s="54"/>
      <c r="CP667" s="54"/>
      <c r="CQ667" s="54"/>
      <c r="CR667" s="54"/>
      <c r="CS667" s="54"/>
      <c r="CT667" s="54"/>
      <c r="CU667" s="54"/>
      <c r="CV667" s="54"/>
      <c r="CW667" s="54"/>
      <c r="CX667" s="54"/>
      <c r="CY667" s="54"/>
      <c r="CZ667" s="54"/>
      <c r="DA667" s="54"/>
      <c r="DB667" s="54"/>
      <c r="DC667" s="54"/>
      <c r="DD667" s="54"/>
      <c r="DE667" s="54"/>
      <c r="DF667" s="54"/>
      <c r="DG667" s="54"/>
      <c r="DH667" s="54"/>
      <c r="DI667" s="54"/>
      <c r="DJ667" s="54"/>
      <c r="DK667" s="54"/>
      <c r="DL667" s="54"/>
      <c r="DM667" s="54"/>
      <c r="DN667" s="54"/>
      <c r="DO667" s="54"/>
      <c r="DP667" s="54"/>
      <c r="DQ667" s="54"/>
      <c r="DR667" s="54"/>
      <c r="DS667" s="54"/>
      <c r="DT667" s="54"/>
      <c r="DU667" s="54"/>
      <c r="DV667" s="54"/>
      <c r="DW667" s="54"/>
      <c r="DX667" s="54"/>
      <c r="DY667" s="54"/>
      <c r="DZ667" s="54"/>
      <c r="EA667" s="54"/>
      <c r="EB667" s="54"/>
      <c r="EC667" s="54"/>
      <c r="ED667" s="54"/>
      <c r="EE667" s="54"/>
      <c r="EF667" s="54"/>
      <c r="EG667" s="54"/>
      <c r="EH667" s="54"/>
      <c r="EI667" s="54"/>
      <c r="EJ667" s="54"/>
      <c r="EK667" s="54"/>
      <c r="EL667" s="54"/>
      <c r="EM667" s="54"/>
      <c r="EN667" s="54"/>
      <c r="EO667" s="54"/>
      <c r="EP667" s="54"/>
      <c r="EQ667" s="54"/>
      <c r="ER667" s="54"/>
      <c r="ES667" s="54"/>
      <c r="ET667" s="54"/>
      <c r="EU667" s="54"/>
      <c r="EV667" s="54"/>
      <c r="EW667" s="54"/>
      <c r="EX667" s="54"/>
      <c r="EY667" s="54"/>
      <c r="EZ667" s="54"/>
      <c r="FA667" s="54"/>
      <c r="FB667" s="54"/>
      <c r="FC667" s="54"/>
      <c r="FD667" s="54"/>
      <c r="FE667" s="54"/>
      <c r="FF667" s="54"/>
      <c r="FG667" s="54"/>
      <c r="FH667" s="54"/>
      <c r="FI667" s="54"/>
      <c r="FJ667" s="54"/>
      <c r="FK667" s="54"/>
      <c r="FL667" s="54"/>
      <c r="FM667" s="54"/>
      <c r="FN667" s="54"/>
      <c r="FO667" s="54"/>
      <c r="FP667" s="54"/>
      <c r="FQ667" s="54"/>
      <c r="FR667" s="54"/>
      <c r="FS667" s="54"/>
      <c r="FT667" s="54"/>
      <c r="FU667" s="54"/>
      <c r="FV667" s="54"/>
      <c r="FW667" s="54"/>
      <c r="FX667" s="54"/>
      <c r="FY667" s="54"/>
      <c r="FZ667" s="54"/>
      <c r="GA667" s="54"/>
      <c r="GB667" s="54"/>
      <c r="GC667" s="54"/>
      <c r="GD667" s="54"/>
      <c r="GE667" s="54"/>
      <c r="GF667" s="54"/>
      <c r="GG667" s="54"/>
      <c r="GH667" s="54"/>
      <c r="GI667" s="54"/>
      <c r="GJ667" s="54"/>
      <c r="GK667" s="54"/>
      <c r="GL667" s="54"/>
      <c r="GM667" s="54"/>
      <c r="GN667" s="54"/>
      <c r="GO667" s="54"/>
      <c r="GP667" s="54"/>
      <c r="GQ667" s="54"/>
      <c r="GR667" s="54"/>
      <c r="GS667" s="54"/>
      <c r="GT667" s="54"/>
      <c r="GU667" s="54"/>
      <c r="GV667" s="54"/>
      <c r="GW667" s="54"/>
      <c r="GX667" s="54"/>
      <c r="GY667" s="54"/>
      <c r="GZ667" s="54"/>
      <c r="HA667" s="54"/>
      <c r="HB667" s="54"/>
      <c r="HC667" s="54"/>
      <c r="HD667" s="54"/>
      <c r="HE667" s="54"/>
      <c r="HF667" s="54"/>
      <c r="HG667" s="54"/>
      <c r="HH667" s="54"/>
      <c r="HI667" s="54"/>
      <c r="HJ667" s="54"/>
      <c r="HK667" s="54"/>
      <c r="HL667" s="54"/>
      <c r="HM667" s="54"/>
      <c r="HN667" s="54"/>
      <c r="HO667" s="54"/>
      <c r="HP667" s="54"/>
      <c r="HQ667" s="54"/>
      <c r="HR667" s="54"/>
      <c r="HS667" s="54"/>
      <c r="HT667" s="54"/>
      <c r="HU667" s="54"/>
      <c r="HV667" s="54"/>
      <c r="HW667" s="54"/>
      <c r="HX667" s="54"/>
      <c r="HY667" s="54"/>
      <c r="HZ667" s="54"/>
      <c r="IA667" s="54"/>
      <c r="IB667" s="54"/>
      <c r="IC667" s="54"/>
      <c r="ID667" s="54"/>
      <c r="IE667" s="54"/>
      <c r="IF667" s="54"/>
      <c r="IG667" s="54"/>
      <c r="IH667" s="54"/>
      <c r="II667" s="54"/>
      <c r="IJ667" s="54"/>
      <c r="IK667" s="54"/>
      <c r="IL667" s="54"/>
      <c r="IM667" s="54"/>
      <c r="IN667" s="54"/>
      <c r="IO667" s="54"/>
      <c r="IP667" s="54"/>
      <c r="IQ667" s="54"/>
      <c r="IR667" s="54"/>
      <c r="IS667" s="54"/>
      <c r="IT667" s="54"/>
      <c r="IU667" s="54"/>
      <c r="IV667" s="54"/>
      <c r="IW667" s="54"/>
      <c r="IX667" s="54"/>
      <c r="IY667" s="54"/>
      <c r="IZ667" s="54"/>
      <c r="JA667" s="54"/>
      <c r="JB667" s="54"/>
      <c r="JC667" s="54"/>
      <c r="JD667" s="54"/>
      <c r="JE667" s="54"/>
      <c r="JF667" s="54"/>
      <c r="JG667" s="54"/>
      <c r="JH667" s="54"/>
      <c r="JI667" s="54"/>
      <c r="JJ667" s="54"/>
      <c r="JK667" s="54"/>
      <c r="JL667" s="54"/>
      <c r="JM667" s="54"/>
      <c r="JN667" s="54"/>
      <c r="JO667" s="54"/>
      <c r="JP667" s="54"/>
      <c r="JQ667" s="54"/>
      <c r="JR667" s="54"/>
      <c r="JS667" s="54"/>
      <c r="JT667" s="54"/>
      <c r="JU667" s="54"/>
      <c r="JV667" s="54"/>
      <c r="JW667" s="54"/>
      <c r="JX667" s="54"/>
      <c r="JY667" s="54"/>
      <c r="JZ667" s="54"/>
      <c r="KA667" s="54"/>
      <c r="KB667" s="54"/>
      <c r="KC667" s="54"/>
      <c r="KD667" s="54"/>
      <c r="KE667" s="54"/>
      <c r="KF667" s="54"/>
      <c r="KG667" s="54"/>
      <c r="KH667" s="54"/>
      <c r="KI667" s="54"/>
      <c r="KJ667" s="54"/>
      <c r="KK667" s="54"/>
      <c r="KL667" s="54"/>
      <c r="KM667" s="54"/>
      <c r="KN667" s="54"/>
      <c r="KO667" s="54"/>
      <c r="KP667" s="54"/>
      <c r="KQ667" s="54"/>
      <c r="KR667" s="54"/>
      <c r="KS667" s="54"/>
      <c r="KT667" s="54"/>
      <c r="KU667" s="54"/>
      <c r="KV667" s="54"/>
      <c r="KW667" s="54"/>
      <c r="KX667" s="54"/>
      <c r="KY667" s="54"/>
      <c r="KZ667" s="54"/>
      <c r="LA667" s="54"/>
      <c r="LB667" s="54"/>
      <c r="LC667" s="54"/>
      <c r="LD667" s="54"/>
      <c r="LE667" s="54"/>
      <c r="LF667" s="54"/>
      <c r="LG667" s="54"/>
      <c r="LH667" s="54"/>
      <c r="LI667" s="54"/>
      <c r="LJ667" s="54"/>
      <c r="LK667" s="54"/>
      <c r="LL667" s="54"/>
      <c r="LM667" s="54"/>
      <c r="LN667" s="54"/>
      <c r="LO667" s="54"/>
      <c r="LP667" s="54"/>
      <c r="LQ667" s="54"/>
      <c r="LR667" s="54"/>
      <c r="LS667" s="54"/>
      <c r="LT667" s="54"/>
      <c r="LU667" s="54"/>
      <c r="LV667" s="54"/>
      <c r="LW667" s="54"/>
      <c r="LX667" s="54"/>
      <c r="LY667" s="54"/>
      <c r="LZ667" s="54"/>
      <c r="MA667" s="54"/>
      <c r="MB667" s="54"/>
      <c r="MC667" s="54"/>
      <c r="MD667" s="54"/>
      <c r="ME667" s="54"/>
      <c r="MF667" s="54"/>
      <c r="MG667" s="54"/>
      <c r="MH667" s="54"/>
      <c r="MI667" s="54"/>
      <c r="MJ667" s="54"/>
      <c r="MK667" s="54"/>
      <c r="ML667" s="54"/>
      <c r="MM667" s="54"/>
      <c r="MN667" s="54"/>
      <c r="MO667" s="54"/>
      <c r="MP667" s="54"/>
      <c r="MQ667" s="54"/>
      <c r="MR667" s="54"/>
      <c r="MS667" s="54"/>
      <c r="MT667" s="54"/>
      <c r="MU667" s="54"/>
      <c r="MV667" s="54"/>
      <c r="MW667" s="54"/>
      <c r="MX667" s="54"/>
      <c r="MY667" s="54"/>
      <c r="MZ667" s="54"/>
      <c r="NA667" s="54"/>
      <c r="NB667" s="54"/>
      <c r="NC667" s="54"/>
      <c r="ND667" s="54"/>
      <c r="NE667" s="54"/>
      <c r="NF667" s="54"/>
      <c r="NG667" s="54"/>
      <c r="NH667" s="54"/>
      <c r="NI667" s="54"/>
      <c r="NJ667" s="54"/>
      <c r="NK667" s="54"/>
      <c r="NL667" s="54"/>
      <c r="NM667" s="54"/>
      <c r="NN667" s="54"/>
      <c r="NO667" s="54"/>
      <c r="NP667" s="54"/>
      <c r="NQ667" s="54"/>
      <c r="NR667" s="54"/>
      <c r="NS667" s="54"/>
      <c r="NT667" s="54"/>
      <c r="NU667" s="54"/>
      <c r="NV667" s="54"/>
      <c r="NW667" s="54"/>
      <c r="NX667" s="54"/>
      <c r="NY667" s="54"/>
      <c r="NZ667" s="54"/>
      <c r="OA667" s="54"/>
      <c r="OB667" s="54"/>
      <c r="OC667" s="54"/>
      <c r="OD667" s="54"/>
      <c r="OE667" s="54"/>
      <c r="OF667" s="54"/>
      <c r="OG667" s="54"/>
      <c r="OH667" s="54"/>
      <c r="OI667" s="54"/>
      <c r="OJ667" s="54"/>
      <c r="OK667" s="54"/>
      <c r="OL667" s="54"/>
      <c r="OM667" s="54"/>
      <c r="ON667" s="54"/>
      <c r="OO667" s="54"/>
      <c r="OP667" s="54"/>
      <c r="OQ667" s="54"/>
      <c r="OR667" s="54"/>
      <c r="OS667" s="54"/>
      <c r="OT667" s="54"/>
      <c r="OU667" s="54"/>
      <c r="OV667" s="54"/>
      <c r="OW667" s="54"/>
      <c r="OX667" s="54"/>
      <c r="OY667" s="54"/>
      <c r="OZ667" s="54"/>
      <c r="PA667" s="54"/>
      <c r="PB667" s="54"/>
      <c r="PC667" s="54"/>
      <c r="PD667" s="54"/>
      <c r="PE667" s="54"/>
      <c r="PF667" s="54"/>
      <c r="PG667" s="54"/>
      <c r="PH667" s="54"/>
      <c r="PI667" s="54"/>
      <c r="PJ667" s="54"/>
      <c r="PK667" s="54"/>
      <c r="PL667" s="54"/>
      <c r="PM667" s="54"/>
      <c r="PN667" s="54"/>
      <c r="PO667" s="54"/>
      <c r="PP667" s="54"/>
      <c r="PQ667" s="54"/>
      <c r="PR667" s="54"/>
      <c r="PS667" s="54"/>
      <c r="PT667" s="54"/>
      <c r="PU667" s="54"/>
      <c r="PV667" s="54"/>
      <c r="PW667" s="54"/>
      <c r="PX667" s="54"/>
      <c r="PY667" s="54"/>
      <c r="PZ667" s="54"/>
      <c r="QA667" s="54"/>
      <c r="QB667" s="54"/>
      <c r="QC667" s="54"/>
      <c r="QD667" s="54"/>
      <c r="QE667" s="54"/>
      <c r="QF667" s="54"/>
      <c r="QG667" s="54"/>
      <c r="QH667" s="54"/>
      <c r="QI667" s="54"/>
      <c r="QJ667" s="54"/>
      <c r="QK667" s="54"/>
      <c r="QL667" s="54"/>
      <c r="QM667" s="54"/>
      <c r="QN667" s="54"/>
      <c r="QO667" s="54"/>
      <c r="QP667" s="54"/>
      <c r="QQ667" s="54"/>
      <c r="QR667" s="54"/>
      <c r="QS667" s="54"/>
      <c r="QT667" s="54"/>
      <c r="QU667" s="54"/>
      <c r="QV667" s="54"/>
      <c r="QW667" s="54"/>
      <c r="QX667" s="54"/>
      <c r="QY667" s="54"/>
      <c r="QZ667" s="54"/>
      <c r="RA667" s="54"/>
      <c r="RB667" s="54"/>
      <c r="RC667" s="54"/>
      <c r="RD667" s="54"/>
      <c r="RE667" s="54"/>
      <c r="RF667" s="54"/>
      <c r="RG667" s="54"/>
      <c r="RH667" s="54"/>
      <c r="RI667" s="54"/>
      <c r="RJ667" s="54"/>
      <c r="RK667" s="54"/>
      <c r="RL667" s="54"/>
      <c r="RM667" s="54"/>
      <c r="RN667" s="54"/>
      <c r="RO667" s="54"/>
      <c r="RP667" s="54"/>
      <c r="RQ667" s="54"/>
      <c r="RR667" s="54"/>
      <c r="RS667" s="54"/>
      <c r="RT667" s="54"/>
      <c r="RU667" s="54"/>
      <c r="RV667" s="54"/>
      <c r="RW667" s="54"/>
      <c r="RX667" s="54"/>
      <c r="RY667" s="54"/>
      <c r="RZ667" s="54"/>
      <c r="SA667" s="54"/>
      <c r="SB667" s="54"/>
      <c r="SC667" s="54"/>
      <c r="SD667" s="54"/>
      <c r="SE667" s="54"/>
      <c r="SF667" s="54"/>
      <c r="SG667" s="54"/>
      <c r="SH667" s="54"/>
      <c r="SI667" s="54"/>
      <c r="SJ667" s="54"/>
      <c r="SK667" s="54"/>
      <c r="SL667" s="54"/>
      <c r="SM667" s="54"/>
      <c r="SN667" s="54"/>
      <c r="SO667" s="54"/>
      <c r="SP667" s="54"/>
      <c r="SQ667" s="54"/>
      <c r="SR667" s="54"/>
      <c r="SS667" s="54"/>
      <c r="ST667" s="54"/>
      <c r="SU667" s="54"/>
      <c r="SV667" s="54"/>
      <c r="SW667" s="54"/>
      <c r="SX667" s="54"/>
      <c r="SY667" s="54"/>
      <c r="SZ667" s="54"/>
      <c r="TA667" s="54"/>
      <c r="TB667" s="54"/>
      <c r="TC667" s="54"/>
      <c r="TD667" s="54"/>
      <c r="TE667" s="54"/>
      <c r="TF667" s="54"/>
      <c r="TG667" s="54"/>
      <c r="TH667" s="54"/>
      <c r="TI667" s="54"/>
      <c r="TJ667" s="54"/>
      <c r="TK667" s="54"/>
      <c r="TL667" s="54"/>
      <c r="TM667" s="54"/>
      <c r="TN667" s="54"/>
      <c r="TO667" s="54"/>
      <c r="TP667" s="54"/>
      <c r="TQ667" s="54"/>
      <c r="TR667" s="54"/>
      <c r="TS667" s="54"/>
      <c r="TT667" s="54"/>
      <c r="TU667" s="54"/>
      <c r="TV667" s="54"/>
      <c r="TW667" s="54"/>
      <c r="TX667" s="54"/>
      <c r="TY667" s="54"/>
      <c r="TZ667" s="54"/>
      <c r="UA667" s="54"/>
      <c r="UB667" s="54"/>
      <c r="UC667" s="54"/>
      <c r="UD667" s="54"/>
      <c r="UE667" s="54"/>
      <c r="UF667" s="54"/>
      <c r="UG667" s="54"/>
      <c r="UH667" s="54"/>
      <c r="UI667" s="54"/>
      <c r="UJ667" s="54"/>
      <c r="UK667" s="54"/>
      <c r="UL667" s="54"/>
      <c r="UM667" s="54"/>
      <c r="UN667" s="54"/>
      <c r="UO667" s="54"/>
      <c r="UP667" s="54"/>
      <c r="UQ667" s="54"/>
      <c r="UR667" s="54"/>
      <c r="US667" s="54"/>
      <c r="UT667" s="54"/>
      <c r="UU667" s="54"/>
      <c r="UV667" s="54"/>
      <c r="UW667" s="54"/>
      <c r="UX667" s="54"/>
      <c r="UY667" s="54"/>
      <c r="UZ667" s="54"/>
      <c r="VA667" s="54"/>
      <c r="VB667" s="54"/>
      <c r="VC667" s="54"/>
      <c r="VD667" s="54"/>
      <c r="VE667" s="54"/>
      <c r="VF667" s="54"/>
      <c r="VG667" s="54"/>
      <c r="VH667" s="54"/>
      <c r="VI667" s="54"/>
      <c r="VJ667" s="54"/>
      <c r="VK667" s="54"/>
      <c r="VL667" s="54"/>
      <c r="VM667" s="54"/>
      <c r="VN667" s="54"/>
      <c r="VO667" s="54"/>
      <c r="VP667" s="54"/>
      <c r="VQ667" s="54"/>
      <c r="VR667" s="54"/>
      <c r="VS667" s="54"/>
      <c r="VT667" s="54"/>
      <c r="VU667" s="54"/>
      <c r="VV667" s="54"/>
      <c r="VW667" s="54"/>
      <c r="VX667" s="54"/>
      <c r="VY667" s="54"/>
      <c r="VZ667" s="54"/>
      <c r="WA667" s="54"/>
      <c r="WB667" s="54"/>
      <c r="WC667" s="54"/>
      <c r="WD667" s="54"/>
      <c r="WE667" s="54"/>
      <c r="WF667" s="54"/>
      <c r="WG667" s="54"/>
      <c r="WH667" s="54"/>
      <c r="WI667" s="54"/>
      <c r="WJ667" s="54"/>
      <c r="WK667" s="54"/>
      <c r="WL667" s="54"/>
      <c r="WM667" s="54"/>
      <c r="WN667" s="54"/>
      <c r="WO667" s="54"/>
      <c r="WP667" s="54"/>
      <c r="WQ667" s="54"/>
      <c r="WR667" s="54"/>
      <c r="WS667" s="54"/>
      <c r="WT667" s="54"/>
      <c r="WU667" s="54"/>
      <c r="WV667" s="54"/>
      <c r="WW667" s="54"/>
      <c r="WX667" s="54"/>
      <c r="WY667" s="54"/>
      <c r="WZ667" s="54"/>
      <c r="XA667" s="54"/>
      <c r="XB667" s="54"/>
      <c r="XC667" s="54"/>
      <c r="XD667" s="54"/>
      <c r="XE667" s="54"/>
      <c r="XF667" s="54"/>
      <c r="XG667" s="54"/>
      <c r="XH667" s="54"/>
      <c r="XI667" s="54"/>
      <c r="XJ667" s="54"/>
      <c r="XK667" s="54"/>
      <c r="XL667" s="54"/>
      <c r="XM667" s="54"/>
      <c r="XN667" s="54"/>
      <c r="XO667" s="54"/>
      <c r="XP667" s="54"/>
      <c r="XQ667" s="54"/>
      <c r="XR667" s="54"/>
      <c r="XS667" s="54"/>
      <c r="XT667" s="54"/>
      <c r="XU667" s="54"/>
      <c r="XV667" s="54"/>
      <c r="XW667" s="54"/>
      <c r="XX667" s="54"/>
      <c r="XY667" s="54"/>
      <c r="XZ667" s="54"/>
      <c r="YA667" s="54"/>
      <c r="YB667" s="54"/>
      <c r="YC667" s="54"/>
      <c r="YD667" s="54"/>
      <c r="YE667" s="54"/>
      <c r="YF667" s="54"/>
      <c r="YG667" s="54"/>
      <c r="YH667" s="54"/>
      <c r="YI667" s="54"/>
      <c r="YJ667" s="54"/>
      <c r="YK667" s="54"/>
      <c r="YL667" s="54"/>
      <c r="YM667" s="54"/>
      <c r="YN667" s="54"/>
      <c r="YO667" s="54"/>
      <c r="YP667" s="54"/>
      <c r="YQ667" s="54"/>
      <c r="YR667" s="54"/>
      <c r="YS667" s="54"/>
      <c r="YT667" s="54"/>
      <c r="YU667" s="54"/>
      <c r="YV667" s="54"/>
      <c r="YW667" s="54"/>
      <c r="YX667" s="54"/>
      <c r="YY667" s="54"/>
      <c r="YZ667" s="54"/>
      <c r="ZA667" s="54"/>
      <c r="ZB667" s="54"/>
      <c r="ZC667" s="54"/>
      <c r="ZD667" s="54"/>
      <c r="ZE667" s="54"/>
      <c r="ZF667" s="54"/>
      <c r="ZG667" s="54"/>
      <c r="ZH667" s="54"/>
      <c r="ZI667" s="54"/>
      <c r="ZJ667" s="54"/>
      <c r="ZK667" s="54"/>
      <c r="ZL667" s="54"/>
      <c r="ZM667" s="54"/>
      <c r="ZN667" s="54"/>
      <c r="ZO667" s="54"/>
      <c r="ZP667" s="54"/>
      <c r="ZQ667" s="54"/>
      <c r="ZR667" s="54"/>
      <c r="ZS667" s="54"/>
      <c r="ZT667" s="54"/>
      <c r="ZU667" s="54"/>
      <c r="ZV667" s="54"/>
      <c r="ZW667" s="54"/>
      <c r="ZX667" s="54"/>
      <c r="ZY667" s="54"/>
      <c r="ZZ667" s="54"/>
    </row>
    <row r="668" spans="1:702" x14ac:dyDescent="0.2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  <c r="AB668" s="54"/>
      <c r="AC668" s="54"/>
      <c r="AD668" s="54"/>
      <c r="AE668" s="54"/>
      <c r="AF668" s="54"/>
      <c r="AG668" s="54"/>
      <c r="AH668" s="54"/>
      <c r="AI668" s="54"/>
      <c r="AJ668" s="54"/>
      <c r="AK668" s="54"/>
      <c r="AL668" s="54"/>
      <c r="AM668" s="54"/>
      <c r="AN668" s="54"/>
      <c r="AO668" s="54"/>
      <c r="AP668" s="54"/>
      <c r="AQ668" s="54"/>
      <c r="AR668" s="54"/>
      <c r="AS668" s="54"/>
      <c r="AT668" s="54"/>
      <c r="AU668" s="54"/>
      <c r="AV668" s="54"/>
      <c r="AW668" s="54"/>
      <c r="AX668" s="54"/>
      <c r="AY668" s="54"/>
      <c r="AZ668" s="54"/>
      <c r="BA668" s="54"/>
      <c r="BB668" s="54"/>
      <c r="BC668" s="54"/>
      <c r="BD668" s="54"/>
      <c r="BE668" s="54"/>
      <c r="BF668" s="54"/>
      <c r="BG668" s="54"/>
      <c r="BH668" s="54"/>
      <c r="BI668" s="54"/>
      <c r="BJ668" s="54"/>
      <c r="BK668" s="54"/>
      <c r="BL668" s="54"/>
      <c r="BM668" s="54"/>
      <c r="BN668" s="54"/>
      <c r="BO668" s="54"/>
      <c r="BP668" s="54"/>
      <c r="BQ668" s="54"/>
      <c r="BR668" s="54"/>
      <c r="BS668" s="54"/>
      <c r="BT668" s="54"/>
      <c r="BU668" s="54"/>
      <c r="BV668" s="54"/>
      <c r="BW668" s="54"/>
      <c r="BX668" s="54"/>
      <c r="BY668" s="54"/>
      <c r="BZ668" s="54"/>
      <c r="CA668" s="54"/>
      <c r="CB668" s="54"/>
      <c r="CC668" s="54"/>
      <c r="CD668" s="54"/>
      <c r="CE668" s="54"/>
      <c r="CF668" s="54"/>
      <c r="CG668" s="54"/>
      <c r="CH668" s="54"/>
      <c r="CI668" s="54"/>
      <c r="CJ668" s="54"/>
      <c r="CK668" s="54"/>
      <c r="CL668" s="54"/>
      <c r="CM668" s="54"/>
      <c r="CN668" s="54"/>
      <c r="CO668" s="54"/>
      <c r="CP668" s="54"/>
      <c r="CQ668" s="54"/>
      <c r="CR668" s="54"/>
      <c r="CS668" s="54"/>
      <c r="CT668" s="54"/>
      <c r="CU668" s="54"/>
      <c r="CV668" s="54"/>
      <c r="CW668" s="54"/>
      <c r="CX668" s="54"/>
      <c r="CY668" s="54"/>
      <c r="CZ668" s="54"/>
      <c r="DA668" s="54"/>
      <c r="DB668" s="54"/>
      <c r="DC668" s="54"/>
      <c r="DD668" s="54"/>
      <c r="DE668" s="54"/>
      <c r="DF668" s="54"/>
      <c r="DG668" s="54"/>
      <c r="DH668" s="54"/>
      <c r="DI668" s="54"/>
      <c r="DJ668" s="54"/>
      <c r="DK668" s="54"/>
      <c r="DL668" s="54"/>
      <c r="DM668" s="54"/>
      <c r="DN668" s="54"/>
      <c r="DO668" s="54"/>
      <c r="DP668" s="54"/>
      <c r="DQ668" s="54"/>
      <c r="DR668" s="54"/>
      <c r="DS668" s="54"/>
      <c r="DT668" s="54"/>
      <c r="DU668" s="54"/>
      <c r="DV668" s="54"/>
      <c r="DW668" s="54"/>
      <c r="DX668" s="54"/>
      <c r="DY668" s="54"/>
      <c r="DZ668" s="54"/>
      <c r="EA668" s="54"/>
      <c r="EB668" s="54"/>
      <c r="EC668" s="54"/>
      <c r="ED668" s="54"/>
      <c r="EE668" s="54"/>
      <c r="EF668" s="54"/>
      <c r="EG668" s="54"/>
      <c r="EH668" s="54"/>
      <c r="EI668" s="54"/>
      <c r="EJ668" s="54"/>
      <c r="EK668" s="54"/>
      <c r="EL668" s="54"/>
      <c r="EM668" s="54"/>
      <c r="EN668" s="54"/>
      <c r="EO668" s="54"/>
      <c r="EP668" s="54"/>
      <c r="EQ668" s="54"/>
      <c r="ER668" s="54"/>
      <c r="ES668" s="54"/>
      <c r="ET668" s="54"/>
      <c r="EU668" s="54"/>
      <c r="EV668" s="54"/>
      <c r="EW668" s="54"/>
      <c r="EX668" s="54"/>
      <c r="EY668" s="54"/>
      <c r="EZ668" s="54"/>
      <c r="FA668" s="54"/>
      <c r="FB668" s="54"/>
      <c r="FC668" s="54"/>
      <c r="FD668" s="54"/>
      <c r="FE668" s="54"/>
      <c r="FF668" s="54"/>
      <c r="FG668" s="54"/>
      <c r="FH668" s="54"/>
      <c r="FI668" s="54"/>
      <c r="FJ668" s="54"/>
      <c r="FK668" s="54"/>
      <c r="FL668" s="54"/>
      <c r="FM668" s="54"/>
      <c r="FN668" s="54"/>
      <c r="FO668" s="54"/>
      <c r="FP668" s="54"/>
      <c r="FQ668" s="54"/>
      <c r="FR668" s="54"/>
      <c r="FS668" s="54"/>
      <c r="FT668" s="54"/>
      <c r="FU668" s="54"/>
      <c r="FV668" s="54"/>
      <c r="FW668" s="54"/>
      <c r="FX668" s="54"/>
      <c r="FY668" s="54"/>
      <c r="FZ668" s="54"/>
      <c r="GA668" s="54"/>
      <c r="GB668" s="54"/>
      <c r="GC668" s="54"/>
      <c r="GD668" s="54"/>
      <c r="GE668" s="54"/>
      <c r="GF668" s="54"/>
      <c r="GG668" s="54"/>
      <c r="GH668" s="54"/>
      <c r="GI668" s="54"/>
      <c r="GJ668" s="54"/>
      <c r="GK668" s="54"/>
      <c r="GL668" s="54"/>
      <c r="GM668" s="54"/>
      <c r="GN668" s="54"/>
      <c r="GO668" s="54"/>
      <c r="GP668" s="54"/>
      <c r="GQ668" s="54"/>
      <c r="GR668" s="54"/>
      <c r="GS668" s="54"/>
      <c r="GT668" s="54"/>
      <c r="GU668" s="54"/>
      <c r="GV668" s="54"/>
      <c r="GW668" s="54"/>
      <c r="GX668" s="54"/>
      <c r="GY668" s="54"/>
      <c r="GZ668" s="54"/>
      <c r="HA668" s="54"/>
      <c r="HB668" s="54"/>
      <c r="HC668" s="54"/>
      <c r="HD668" s="54"/>
      <c r="HE668" s="54"/>
      <c r="HF668" s="54"/>
      <c r="HG668" s="54"/>
      <c r="HH668" s="54"/>
      <c r="HI668" s="54"/>
      <c r="HJ668" s="54"/>
      <c r="HK668" s="54"/>
      <c r="HL668" s="54"/>
      <c r="HM668" s="54"/>
      <c r="HN668" s="54"/>
      <c r="HO668" s="54"/>
      <c r="HP668" s="54"/>
      <c r="HQ668" s="54"/>
      <c r="HR668" s="54"/>
      <c r="HS668" s="54"/>
      <c r="HT668" s="54"/>
      <c r="HU668" s="54"/>
      <c r="HV668" s="54"/>
      <c r="HW668" s="54"/>
      <c r="HX668" s="54"/>
      <c r="HY668" s="54"/>
      <c r="HZ668" s="54"/>
      <c r="IA668" s="54"/>
      <c r="IB668" s="54"/>
      <c r="IC668" s="54"/>
      <c r="ID668" s="54"/>
      <c r="IE668" s="54"/>
      <c r="IF668" s="54"/>
      <c r="IG668" s="54"/>
      <c r="IH668" s="54"/>
      <c r="II668" s="54"/>
      <c r="IJ668" s="54"/>
      <c r="IK668" s="54"/>
      <c r="IL668" s="54"/>
      <c r="IM668" s="54"/>
      <c r="IN668" s="54"/>
      <c r="IO668" s="54"/>
      <c r="IP668" s="54"/>
      <c r="IQ668" s="54"/>
      <c r="IR668" s="54"/>
      <c r="IS668" s="54"/>
      <c r="IT668" s="54"/>
      <c r="IU668" s="54"/>
      <c r="IV668" s="54"/>
      <c r="IW668" s="54"/>
      <c r="IX668" s="54"/>
      <c r="IY668" s="54"/>
      <c r="IZ668" s="54"/>
      <c r="JA668" s="54"/>
      <c r="JB668" s="54"/>
      <c r="JC668" s="54"/>
      <c r="JD668" s="54"/>
      <c r="JE668" s="54"/>
      <c r="JF668" s="54"/>
      <c r="JG668" s="54"/>
      <c r="JH668" s="54"/>
      <c r="JI668" s="54"/>
      <c r="JJ668" s="54"/>
      <c r="JK668" s="54"/>
      <c r="JL668" s="54"/>
      <c r="JM668" s="54"/>
      <c r="JN668" s="54"/>
      <c r="JO668" s="54"/>
      <c r="JP668" s="54"/>
      <c r="JQ668" s="54"/>
      <c r="JR668" s="54"/>
      <c r="JS668" s="54"/>
      <c r="JT668" s="54"/>
      <c r="JU668" s="54"/>
      <c r="JV668" s="54"/>
      <c r="JW668" s="54"/>
      <c r="JX668" s="54"/>
      <c r="JY668" s="54"/>
      <c r="JZ668" s="54"/>
      <c r="KA668" s="54"/>
      <c r="KB668" s="54"/>
      <c r="KC668" s="54"/>
      <c r="KD668" s="54"/>
      <c r="KE668" s="54"/>
      <c r="KF668" s="54"/>
      <c r="KG668" s="54"/>
      <c r="KH668" s="54"/>
      <c r="KI668" s="54"/>
      <c r="KJ668" s="54"/>
      <c r="KK668" s="54"/>
      <c r="KL668" s="54"/>
      <c r="KM668" s="54"/>
      <c r="KN668" s="54"/>
      <c r="KO668" s="54"/>
      <c r="KP668" s="54"/>
      <c r="KQ668" s="54"/>
      <c r="KR668" s="54"/>
      <c r="KS668" s="54"/>
      <c r="KT668" s="54"/>
      <c r="KU668" s="54"/>
      <c r="KV668" s="54"/>
      <c r="KW668" s="54"/>
      <c r="KX668" s="54"/>
      <c r="KY668" s="54"/>
      <c r="KZ668" s="54"/>
      <c r="LA668" s="54"/>
      <c r="LB668" s="54"/>
      <c r="LC668" s="54"/>
      <c r="LD668" s="54"/>
      <c r="LE668" s="54"/>
      <c r="LF668" s="54"/>
      <c r="LG668" s="54"/>
      <c r="LH668" s="54"/>
      <c r="LI668" s="54"/>
      <c r="LJ668" s="54"/>
      <c r="LK668" s="54"/>
      <c r="LL668" s="54"/>
      <c r="LM668" s="54"/>
      <c r="LN668" s="54"/>
      <c r="LO668" s="54"/>
      <c r="LP668" s="54"/>
      <c r="LQ668" s="54"/>
      <c r="LR668" s="54"/>
      <c r="LS668" s="54"/>
      <c r="LT668" s="54"/>
      <c r="LU668" s="54"/>
      <c r="LV668" s="54"/>
      <c r="LW668" s="54"/>
      <c r="LX668" s="54"/>
      <c r="LY668" s="54"/>
      <c r="LZ668" s="54"/>
      <c r="MA668" s="54"/>
      <c r="MB668" s="54"/>
      <c r="MC668" s="54"/>
      <c r="MD668" s="54"/>
      <c r="ME668" s="54"/>
      <c r="MF668" s="54"/>
      <c r="MG668" s="54"/>
      <c r="MH668" s="54"/>
      <c r="MI668" s="54"/>
      <c r="MJ668" s="54"/>
      <c r="MK668" s="54"/>
      <c r="ML668" s="54"/>
      <c r="MM668" s="54"/>
      <c r="MN668" s="54"/>
      <c r="MO668" s="54"/>
      <c r="MP668" s="54"/>
      <c r="MQ668" s="54"/>
      <c r="MR668" s="54"/>
      <c r="MS668" s="54"/>
      <c r="MT668" s="54"/>
      <c r="MU668" s="54"/>
      <c r="MV668" s="54"/>
      <c r="MW668" s="54"/>
      <c r="MX668" s="54"/>
      <c r="MY668" s="54"/>
      <c r="MZ668" s="54"/>
      <c r="NA668" s="54"/>
      <c r="NB668" s="54"/>
      <c r="NC668" s="54"/>
      <c r="ND668" s="54"/>
      <c r="NE668" s="54"/>
      <c r="NF668" s="54"/>
      <c r="NG668" s="54"/>
      <c r="NH668" s="54"/>
      <c r="NI668" s="54"/>
      <c r="NJ668" s="54"/>
      <c r="NK668" s="54"/>
      <c r="NL668" s="54"/>
      <c r="NM668" s="54"/>
      <c r="NN668" s="54"/>
      <c r="NO668" s="54"/>
      <c r="NP668" s="54"/>
      <c r="NQ668" s="54"/>
      <c r="NR668" s="54"/>
      <c r="NS668" s="54"/>
      <c r="NT668" s="54"/>
      <c r="NU668" s="54"/>
      <c r="NV668" s="54"/>
      <c r="NW668" s="54"/>
      <c r="NX668" s="54"/>
      <c r="NY668" s="54"/>
      <c r="NZ668" s="54"/>
      <c r="OA668" s="54"/>
      <c r="OB668" s="54"/>
      <c r="OC668" s="54"/>
      <c r="OD668" s="54"/>
      <c r="OE668" s="54"/>
      <c r="OF668" s="54"/>
      <c r="OG668" s="54"/>
      <c r="OH668" s="54"/>
      <c r="OI668" s="54"/>
      <c r="OJ668" s="54"/>
      <c r="OK668" s="54"/>
      <c r="OL668" s="54"/>
      <c r="OM668" s="54"/>
      <c r="ON668" s="54"/>
      <c r="OO668" s="54"/>
      <c r="OP668" s="54"/>
      <c r="OQ668" s="54"/>
      <c r="OR668" s="54"/>
      <c r="OS668" s="54"/>
      <c r="OT668" s="54"/>
      <c r="OU668" s="54"/>
      <c r="OV668" s="54"/>
      <c r="OW668" s="54"/>
      <c r="OX668" s="54"/>
      <c r="OY668" s="54"/>
      <c r="OZ668" s="54"/>
      <c r="PA668" s="54"/>
      <c r="PB668" s="54"/>
      <c r="PC668" s="54"/>
      <c r="PD668" s="54"/>
      <c r="PE668" s="54"/>
      <c r="PF668" s="54"/>
      <c r="PG668" s="54"/>
      <c r="PH668" s="54"/>
      <c r="PI668" s="54"/>
      <c r="PJ668" s="54"/>
      <c r="PK668" s="54"/>
      <c r="PL668" s="54"/>
      <c r="PM668" s="54"/>
      <c r="PN668" s="54"/>
      <c r="PO668" s="54"/>
      <c r="PP668" s="54"/>
      <c r="PQ668" s="54"/>
      <c r="PR668" s="54"/>
      <c r="PS668" s="54"/>
      <c r="PT668" s="54"/>
      <c r="PU668" s="54"/>
      <c r="PV668" s="54"/>
      <c r="PW668" s="54"/>
      <c r="PX668" s="54"/>
      <c r="PY668" s="54"/>
      <c r="PZ668" s="54"/>
      <c r="QA668" s="54"/>
      <c r="QB668" s="54"/>
      <c r="QC668" s="54"/>
      <c r="QD668" s="54"/>
      <c r="QE668" s="54"/>
      <c r="QF668" s="54"/>
      <c r="QG668" s="54"/>
      <c r="QH668" s="54"/>
      <c r="QI668" s="54"/>
      <c r="QJ668" s="54"/>
      <c r="QK668" s="54"/>
      <c r="QL668" s="54"/>
      <c r="QM668" s="54"/>
      <c r="QN668" s="54"/>
      <c r="QO668" s="54"/>
      <c r="QP668" s="54"/>
      <c r="QQ668" s="54"/>
      <c r="QR668" s="54"/>
      <c r="QS668" s="54"/>
      <c r="QT668" s="54"/>
      <c r="QU668" s="54"/>
      <c r="QV668" s="54"/>
      <c r="QW668" s="54"/>
      <c r="QX668" s="54"/>
      <c r="QY668" s="54"/>
      <c r="QZ668" s="54"/>
      <c r="RA668" s="54"/>
      <c r="RB668" s="54"/>
      <c r="RC668" s="54"/>
      <c r="RD668" s="54"/>
      <c r="RE668" s="54"/>
      <c r="RF668" s="54"/>
      <c r="RG668" s="54"/>
      <c r="RH668" s="54"/>
      <c r="RI668" s="54"/>
      <c r="RJ668" s="54"/>
      <c r="RK668" s="54"/>
      <c r="RL668" s="54"/>
      <c r="RM668" s="54"/>
      <c r="RN668" s="54"/>
      <c r="RO668" s="54"/>
      <c r="RP668" s="54"/>
      <c r="RQ668" s="54"/>
      <c r="RR668" s="54"/>
      <c r="RS668" s="54"/>
      <c r="RT668" s="54"/>
      <c r="RU668" s="54"/>
      <c r="RV668" s="54"/>
      <c r="RW668" s="54"/>
      <c r="RX668" s="54"/>
      <c r="RY668" s="54"/>
      <c r="RZ668" s="54"/>
      <c r="SA668" s="54"/>
      <c r="SB668" s="54"/>
      <c r="SC668" s="54"/>
      <c r="SD668" s="54"/>
      <c r="SE668" s="54"/>
      <c r="SF668" s="54"/>
      <c r="SG668" s="54"/>
      <c r="SH668" s="54"/>
      <c r="SI668" s="54"/>
      <c r="SJ668" s="54"/>
      <c r="SK668" s="54"/>
      <c r="SL668" s="54"/>
      <c r="SM668" s="54"/>
      <c r="SN668" s="54"/>
      <c r="SO668" s="54"/>
      <c r="SP668" s="54"/>
      <c r="SQ668" s="54"/>
      <c r="SR668" s="54"/>
      <c r="SS668" s="54"/>
      <c r="ST668" s="54"/>
      <c r="SU668" s="54"/>
      <c r="SV668" s="54"/>
      <c r="SW668" s="54"/>
      <c r="SX668" s="54"/>
      <c r="SY668" s="54"/>
      <c r="SZ668" s="54"/>
      <c r="TA668" s="54"/>
      <c r="TB668" s="54"/>
      <c r="TC668" s="54"/>
      <c r="TD668" s="54"/>
      <c r="TE668" s="54"/>
      <c r="TF668" s="54"/>
      <c r="TG668" s="54"/>
      <c r="TH668" s="54"/>
      <c r="TI668" s="54"/>
      <c r="TJ668" s="54"/>
      <c r="TK668" s="54"/>
      <c r="TL668" s="54"/>
      <c r="TM668" s="54"/>
      <c r="TN668" s="54"/>
      <c r="TO668" s="54"/>
      <c r="TP668" s="54"/>
      <c r="TQ668" s="54"/>
      <c r="TR668" s="54"/>
      <c r="TS668" s="54"/>
      <c r="TT668" s="54"/>
      <c r="TU668" s="54"/>
      <c r="TV668" s="54"/>
      <c r="TW668" s="54"/>
      <c r="TX668" s="54"/>
      <c r="TY668" s="54"/>
      <c r="TZ668" s="54"/>
      <c r="UA668" s="54"/>
      <c r="UB668" s="54"/>
      <c r="UC668" s="54"/>
      <c r="UD668" s="54"/>
      <c r="UE668" s="54"/>
      <c r="UF668" s="54"/>
      <c r="UG668" s="54"/>
      <c r="UH668" s="54"/>
      <c r="UI668" s="54"/>
      <c r="UJ668" s="54"/>
      <c r="UK668" s="54"/>
      <c r="UL668" s="54"/>
      <c r="UM668" s="54"/>
      <c r="UN668" s="54"/>
      <c r="UO668" s="54"/>
      <c r="UP668" s="54"/>
      <c r="UQ668" s="54"/>
      <c r="UR668" s="54"/>
      <c r="US668" s="54"/>
      <c r="UT668" s="54"/>
      <c r="UU668" s="54"/>
      <c r="UV668" s="54"/>
      <c r="UW668" s="54"/>
      <c r="UX668" s="54"/>
      <c r="UY668" s="54"/>
      <c r="UZ668" s="54"/>
      <c r="VA668" s="54"/>
      <c r="VB668" s="54"/>
      <c r="VC668" s="54"/>
      <c r="VD668" s="54"/>
      <c r="VE668" s="54"/>
      <c r="VF668" s="54"/>
      <c r="VG668" s="54"/>
      <c r="VH668" s="54"/>
      <c r="VI668" s="54"/>
      <c r="VJ668" s="54"/>
      <c r="VK668" s="54"/>
      <c r="VL668" s="54"/>
      <c r="VM668" s="54"/>
      <c r="VN668" s="54"/>
      <c r="VO668" s="54"/>
      <c r="VP668" s="54"/>
      <c r="VQ668" s="54"/>
      <c r="VR668" s="54"/>
      <c r="VS668" s="54"/>
      <c r="VT668" s="54"/>
      <c r="VU668" s="54"/>
      <c r="VV668" s="54"/>
      <c r="VW668" s="54"/>
      <c r="VX668" s="54"/>
      <c r="VY668" s="54"/>
      <c r="VZ668" s="54"/>
      <c r="WA668" s="54"/>
      <c r="WB668" s="54"/>
      <c r="WC668" s="54"/>
      <c r="WD668" s="54"/>
      <c r="WE668" s="54"/>
      <c r="WF668" s="54"/>
      <c r="WG668" s="54"/>
      <c r="WH668" s="54"/>
      <c r="WI668" s="54"/>
      <c r="WJ668" s="54"/>
      <c r="WK668" s="54"/>
      <c r="WL668" s="54"/>
      <c r="WM668" s="54"/>
      <c r="WN668" s="54"/>
      <c r="WO668" s="54"/>
      <c r="WP668" s="54"/>
      <c r="WQ668" s="54"/>
      <c r="WR668" s="54"/>
      <c r="WS668" s="54"/>
      <c r="WT668" s="54"/>
      <c r="WU668" s="54"/>
      <c r="WV668" s="54"/>
      <c r="WW668" s="54"/>
      <c r="WX668" s="54"/>
      <c r="WY668" s="54"/>
      <c r="WZ668" s="54"/>
      <c r="XA668" s="54"/>
      <c r="XB668" s="54"/>
      <c r="XC668" s="54"/>
      <c r="XD668" s="54"/>
      <c r="XE668" s="54"/>
      <c r="XF668" s="54"/>
      <c r="XG668" s="54"/>
      <c r="XH668" s="54"/>
      <c r="XI668" s="54"/>
      <c r="XJ668" s="54"/>
      <c r="XK668" s="54"/>
      <c r="XL668" s="54"/>
      <c r="XM668" s="54"/>
      <c r="XN668" s="54"/>
      <c r="XO668" s="54"/>
      <c r="XP668" s="54"/>
      <c r="XQ668" s="54"/>
      <c r="XR668" s="54"/>
      <c r="XS668" s="54"/>
      <c r="XT668" s="54"/>
      <c r="XU668" s="54"/>
      <c r="XV668" s="54"/>
      <c r="XW668" s="54"/>
      <c r="XX668" s="54"/>
      <c r="XY668" s="54"/>
      <c r="XZ668" s="54"/>
      <c r="YA668" s="54"/>
      <c r="YB668" s="54"/>
      <c r="YC668" s="54"/>
      <c r="YD668" s="54"/>
      <c r="YE668" s="54"/>
      <c r="YF668" s="54"/>
      <c r="YG668" s="54"/>
      <c r="YH668" s="54"/>
      <c r="YI668" s="54"/>
      <c r="YJ668" s="54"/>
      <c r="YK668" s="54"/>
      <c r="YL668" s="54"/>
      <c r="YM668" s="54"/>
      <c r="YN668" s="54"/>
      <c r="YO668" s="54"/>
      <c r="YP668" s="54"/>
      <c r="YQ668" s="54"/>
      <c r="YR668" s="54"/>
      <c r="YS668" s="54"/>
      <c r="YT668" s="54"/>
      <c r="YU668" s="54"/>
      <c r="YV668" s="54"/>
      <c r="YW668" s="54"/>
      <c r="YX668" s="54"/>
      <c r="YY668" s="54"/>
      <c r="YZ668" s="54"/>
      <c r="ZA668" s="54"/>
      <c r="ZB668" s="54"/>
      <c r="ZC668" s="54"/>
      <c r="ZD668" s="54"/>
      <c r="ZE668" s="54"/>
      <c r="ZF668" s="54"/>
      <c r="ZG668" s="54"/>
      <c r="ZH668" s="54"/>
      <c r="ZI668" s="54"/>
      <c r="ZJ668" s="54"/>
      <c r="ZK668" s="54"/>
      <c r="ZL668" s="54"/>
      <c r="ZM668" s="54"/>
      <c r="ZN668" s="54"/>
      <c r="ZO668" s="54"/>
      <c r="ZP668" s="54"/>
      <c r="ZQ668" s="54"/>
      <c r="ZR668" s="54"/>
      <c r="ZS668" s="54"/>
      <c r="ZT668" s="54"/>
      <c r="ZU668" s="54"/>
      <c r="ZV668" s="54"/>
      <c r="ZW668" s="54"/>
      <c r="ZX668" s="54"/>
      <c r="ZY668" s="54"/>
      <c r="ZZ668" s="54"/>
    </row>
    <row r="669" spans="1:702" x14ac:dyDescent="0.2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  <c r="AB669" s="54"/>
      <c r="AC669" s="54"/>
      <c r="AD669" s="54"/>
      <c r="AE669" s="54"/>
      <c r="AF669" s="54"/>
      <c r="AG669" s="54"/>
      <c r="AH669" s="54"/>
      <c r="AI669" s="54"/>
      <c r="AJ669" s="54"/>
      <c r="AK669" s="54"/>
      <c r="AL669" s="54"/>
      <c r="AM669" s="54"/>
      <c r="AN669" s="54"/>
      <c r="AO669" s="54"/>
      <c r="AP669" s="54"/>
      <c r="AQ669" s="54"/>
      <c r="AR669" s="54"/>
      <c r="AS669" s="54"/>
      <c r="AT669" s="54"/>
      <c r="AU669" s="54"/>
      <c r="AV669" s="54"/>
      <c r="AW669" s="54"/>
      <c r="AX669" s="54"/>
      <c r="AY669" s="54"/>
      <c r="AZ669" s="54"/>
      <c r="BA669" s="54"/>
      <c r="BB669" s="54"/>
      <c r="BC669" s="54"/>
      <c r="BD669" s="54"/>
      <c r="BE669" s="54"/>
      <c r="BF669" s="54"/>
      <c r="BG669" s="54"/>
      <c r="BH669" s="54"/>
      <c r="BI669" s="54"/>
      <c r="BJ669" s="54"/>
      <c r="BK669" s="54"/>
      <c r="BL669" s="54"/>
      <c r="BM669" s="54"/>
      <c r="BN669" s="54"/>
      <c r="BO669" s="54"/>
      <c r="BP669" s="54"/>
      <c r="BQ669" s="54"/>
      <c r="BR669" s="54"/>
      <c r="BS669" s="54"/>
      <c r="BT669" s="54"/>
      <c r="BU669" s="54"/>
      <c r="BV669" s="54"/>
      <c r="BW669" s="54"/>
      <c r="BX669" s="54"/>
      <c r="BY669" s="54"/>
      <c r="BZ669" s="54"/>
      <c r="CA669" s="54"/>
      <c r="CB669" s="54"/>
      <c r="CC669" s="54"/>
      <c r="CD669" s="54"/>
      <c r="CE669" s="54"/>
      <c r="CF669" s="54"/>
      <c r="CG669" s="54"/>
      <c r="CH669" s="54"/>
      <c r="CI669" s="54"/>
      <c r="CJ669" s="54"/>
      <c r="CK669" s="54"/>
      <c r="CL669" s="54"/>
      <c r="CM669" s="54"/>
      <c r="CN669" s="54"/>
      <c r="CO669" s="54"/>
      <c r="CP669" s="54"/>
      <c r="CQ669" s="54"/>
      <c r="CR669" s="54"/>
      <c r="CS669" s="54"/>
      <c r="CT669" s="54"/>
      <c r="CU669" s="54"/>
      <c r="CV669" s="54"/>
      <c r="CW669" s="54"/>
      <c r="CX669" s="54"/>
      <c r="CY669" s="54"/>
      <c r="CZ669" s="54"/>
      <c r="DA669" s="54"/>
      <c r="DB669" s="54"/>
      <c r="DC669" s="54"/>
      <c r="DD669" s="54"/>
      <c r="DE669" s="54"/>
      <c r="DF669" s="54"/>
      <c r="DG669" s="54"/>
      <c r="DH669" s="54"/>
      <c r="DI669" s="54"/>
      <c r="DJ669" s="54"/>
      <c r="DK669" s="54"/>
      <c r="DL669" s="54"/>
      <c r="DM669" s="54"/>
      <c r="DN669" s="54"/>
      <c r="DO669" s="54"/>
      <c r="DP669" s="54"/>
      <c r="DQ669" s="54"/>
      <c r="DR669" s="54"/>
      <c r="DS669" s="54"/>
      <c r="DT669" s="54"/>
      <c r="DU669" s="54"/>
      <c r="DV669" s="54"/>
      <c r="DW669" s="54"/>
      <c r="DX669" s="54"/>
      <c r="DY669" s="54"/>
      <c r="DZ669" s="54"/>
      <c r="EA669" s="54"/>
      <c r="EB669" s="54"/>
      <c r="EC669" s="54"/>
      <c r="ED669" s="54"/>
      <c r="EE669" s="54"/>
      <c r="EF669" s="54"/>
      <c r="EG669" s="54"/>
      <c r="EH669" s="54"/>
      <c r="EI669" s="54"/>
      <c r="EJ669" s="54"/>
      <c r="EK669" s="54"/>
      <c r="EL669" s="54"/>
      <c r="EM669" s="54"/>
      <c r="EN669" s="54"/>
      <c r="EO669" s="54"/>
      <c r="EP669" s="54"/>
      <c r="EQ669" s="54"/>
      <c r="ER669" s="54"/>
      <c r="ES669" s="54"/>
      <c r="ET669" s="54"/>
      <c r="EU669" s="54"/>
      <c r="EV669" s="54"/>
      <c r="EW669" s="54"/>
      <c r="EX669" s="54"/>
      <c r="EY669" s="54"/>
      <c r="EZ669" s="54"/>
      <c r="FA669" s="54"/>
      <c r="FB669" s="54"/>
      <c r="FC669" s="54"/>
      <c r="FD669" s="54"/>
      <c r="FE669" s="54"/>
      <c r="FF669" s="54"/>
      <c r="FG669" s="54"/>
      <c r="FH669" s="54"/>
      <c r="FI669" s="54"/>
      <c r="FJ669" s="54"/>
      <c r="FK669" s="54"/>
      <c r="FL669" s="54"/>
      <c r="FM669" s="54"/>
      <c r="FN669" s="54"/>
      <c r="FO669" s="54"/>
      <c r="FP669" s="54"/>
      <c r="FQ669" s="54"/>
      <c r="FR669" s="54"/>
      <c r="FS669" s="54"/>
      <c r="FT669" s="54"/>
      <c r="FU669" s="54"/>
      <c r="FV669" s="54"/>
      <c r="FW669" s="54"/>
      <c r="FX669" s="54"/>
      <c r="FY669" s="54"/>
      <c r="FZ669" s="54"/>
      <c r="GA669" s="54"/>
      <c r="GB669" s="54"/>
      <c r="GC669" s="54"/>
      <c r="GD669" s="54"/>
      <c r="GE669" s="54"/>
      <c r="GF669" s="54"/>
      <c r="GG669" s="54"/>
      <c r="GH669" s="54"/>
      <c r="GI669" s="54"/>
      <c r="GJ669" s="54"/>
      <c r="GK669" s="54"/>
      <c r="GL669" s="54"/>
      <c r="GM669" s="54"/>
      <c r="GN669" s="54"/>
      <c r="GO669" s="54"/>
      <c r="GP669" s="54"/>
      <c r="GQ669" s="54"/>
      <c r="GR669" s="54"/>
      <c r="GS669" s="54"/>
      <c r="GT669" s="54"/>
      <c r="GU669" s="54"/>
      <c r="GV669" s="54"/>
      <c r="GW669" s="54"/>
      <c r="GX669" s="54"/>
      <c r="GY669" s="54"/>
      <c r="GZ669" s="54"/>
      <c r="HA669" s="54"/>
      <c r="HB669" s="54"/>
      <c r="HC669" s="54"/>
      <c r="HD669" s="54"/>
      <c r="HE669" s="54"/>
      <c r="HF669" s="54"/>
      <c r="HG669" s="54"/>
      <c r="HH669" s="54"/>
      <c r="HI669" s="54"/>
      <c r="HJ669" s="54"/>
      <c r="HK669" s="54"/>
      <c r="HL669" s="54"/>
      <c r="HM669" s="54"/>
      <c r="HN669" s="54"/>
      <c r="HO669" s="54"/>
      <c r="HP669" s="54"/>
      <c r="HQ669" s="54"/>
      <c r="HR669" s="54"/>
      <c r="HS669" s="54"/>
      <c r="HT669" s="54"/>
      <c r="HU669" s="54"/>
      <c r="HV669" s="54"/>
      <c r="HW669" s="54"/>
      <c r="HX669" s="54"/>
      <c r="HY669" s="54"/>
      <c r="HZ669" s="54"/>
      <c r="IA669" s="54"/>
      <c r="IB669" s="54"/>
      <c r="IC669" s="54"/>
      <c r="ID669" s="54"/>
      <c r="IE669" s="54"/>
      <c r="IF669" s="54"/>
      <c r="IG669" s="54"/>
      <c r="IH669" s="54"/>
      <c r="II669" s="54"/>
      <c r="IJ669" s="54"/>
      <c r="IK669" s="54"/>
      <c r="IL669" s="54"/>
      <c r="IM669" s="54"/>
      <c r="IN669" s="54"/>
      <c r="IO669" s="54"/>
      <c r="IP669" s="54"/>
      <c r="IQ669" s="54"/>
      <c r="IR669" s="54"/>
      <c r="IS669" s="54"/>
      <c r="IT669" s="54"/>
      <c r="IU669" s="54"/>
      <c r="IV669" s="54"/>
      <c r="IW669" s="54"/>
      <c r="IX669" s="54"/>
      <c r="IY669" s="54"/>
      <c r="IZ669" s="54"/>
      <c r="JA669" s="54"/>
      <c r="JB669" s="54"/>
      <c r="JC669" s="54"/>
      <c r="JD669" s="54"/>
      <c r="JE669" s="54"/>
      <c r="JF669" s="54"/>
      <c r="JG669" s="54"/>
      <c r="JH669" s="54"/>
      <c r="JI669" s="54"/>
      <c r="JJ669" s="54"/>
      <c r="JK669" s="54"/>
      <c r="JL669" s="54"/>
      <c r="JM669" s="54"/>
      <c r="JN669" s="54"/>
      <c r="JO669" s="54"/>
      <c r="JP669" s="54"/>
      <c r="JQ669" s="54"/>
      <c r="JR669" s="54"/>
      <c r="JS669" s="54"/>
      <c r="JT669" s="54"/>
      <c r="JU669" s="54"/>
      <c r="JV669" s="54"/>
      <c r="JW669" s="54"/>
      <c r="JX669" s="54"/>
      <c r="JY669" s="54"/>
      <c r="JZ669" s="54"/>
      <c r="KA669" s="54"/>
      <c r="KB669" s="54"/>
      <c r="KC669" s="54"/>
      <c r="KD669" s="54"/>
      <c r="KE669" s="54"/>
      <c r="KF669" s="54"/>
      <c r="KG669" s="54"/>
      <c r="KH669" s="54"/>
      <c r="KI669" s="54"/>
      <c r="KJ669" s="54"/>
      <c r="KK669" s="54"/>
      <c r="KL669" s="54"/>
      <c r="KM669" s="54"/>
      <c r="KN669" s="54"/>
      <c r="KO669" s="54"/>
      <c r="KP669" s="54"/>
      <c r="KQ669" s="54"/>
      <c r="KR669" s="54"/>
      <c r="KS669" s="54"/>
      <c r="KT669" s="54"/>
      <c r="KU669" s="54"/>
      <c r="KV669" s="54"/>
      <c r="KW669" s="54"/>
      <c r="KX669" s="54"/>
      <c r="KY669" s="54"/>
      <c r="KZ669" s="54"/>
      <c r="LA669" s="54"/>
      <c r="LB669" s="54"/>
      <c r="LC669" s="54"/>
      <c r="LD669" s="54"/>
      <c r="LE669" s="54"/>
      <c r="LF669" s="54"/>
      <c r="LG669" s="54"/>
      <c r="LH669" s="54"/>
      <c r="LI669" s="54"/>
      <c r="LJ669" s="54"/>
      <c r="LK669" s="54"/>
      <c r="LL669" s="54"/>
      <c r="LM669" s="54"/>
      <c r="LN669" s="54"/>
      <c r="LO669" s="54"/>
      <c r="LP669" s="54"/>
      <c r="LQ669" s="54"/>
      <c r="LR669" s="54"/>
      <c r="LS669" s="54"/>
      <c r="LT669" s="54"/>
      <c r="LU669" s="54"/>
      <c r="LV669" s="54"/>
      <c r="LW669" s="54"/>
      <c r="LX669" s="54"/>
      <c r="LY669" s="54"/>
      <c r="LZ669" s="54"/>
      <c r="MA669" s="54"/>
      <c r="MB669" s="54"/>
      <c r="MC669" s="54"/>
      <c r="MD669" s="54"/>
      <c r="ME669" s="54"/>
      <c r="MF669" s="54"/>
      <c r="MG669" s="54"/>
      <c r="MH669" s="54"/>
      <c r="MI669" s="54"/>
      <c r="MJ669" s="54"/>
      <c r="MK669" s="54"/>
      <c r="ML669" s="54"/>
      <c r="MM669" s="54"/>
      <c r="MN669" s="54"/>
      <c r="MO669" s="54"/>
      <c r="MP669" s="54"/>
      <c r="MQ669" s="54"/>
      <c r="MR669" s="54"/>
      <c r="MS669" s="54"/>
      <c r="MT669" s="54"/>
      <c r="MU669" s="54"/>
      <c r="MV669" s="54"/>
      <c r="MW669" s="54"/>
      <c r="MX669" s="54"/>
      <c r="MY669" s="54"/>
      <c r="MZ669" s="54"/>
      <c r="NA669" s="54"/>
      <c r="NB669" s="54"/>
      <c r="NC669" s="54"/>
      <c r="ND669" s="54"/>
      <c r="NE669" s="54"/>
      <c r="NF669" s="54"/>
      <c r="NG669" s="54"/>
      <c r="NH669" s="54"/>
      <c r="NI669" s="54"/>
      <c r="NJ669" s="54"/>
      <c r="NK669" s="54"/>
      <c r="NL669" s="54"/>
      <c r="NM669" s="54"/>
      <c r="NN669" s="54"/>
      <c r="NO669" s="54"/>
      <c r="NP669" s="54"/>
      <c r="NQ669" s="54"/>
      <c r="NR669" s="54"/>
      <c r="NS669" s="54"/>
      <c r="NT669" s="54"/>
      <c r="NU669" s="54"/>
      <c r="NV669" s="54"/>
      <c r="NW669" s="54"/>
      <c r="NX669" s="54"/>
      <c r="NY669" s="54"/>
      <c r="NZ669" s="54"/>
      <c r="OA669" s="54"/>
      <c r="OB669" s="54"/>
      <c r="OC669" s="54"/>
      <c r="OD669" s="54"/>
      <c r="OE669" s="54"/>
      <c r="OF669" s="54"/>
      <c r="OG669" s="54"/>
      <c r="OH669" s="54"/>
      <c r="OI669" s="54"/>
      <c r="OJ669" s="54"/>
      <c r="OK669" s="54"/>
      <c r="OL669" s="54"/>
      <c r="OM669" s="54"/>
      <c r="ON669" s="54"/>
      <c r="OO669" s="54"/>
      <c r="OP669" s="54"/>
      <c r="OQ669" s="54"/>
      <c r="OR669" s="54"/>
      <c r="OS669" s="54"/>
      <c r="OT669" s="54"/>
      <c r="OU669" s="54"/>
      <c r="OV669" s="54"/>
      <c r="OW669" s="54"/>
      <c r="OX669" s="54"/>
      <c r="OY669" s="54"/>
      <c r="OZ669" s="54"/>
      <c r="PA669" s="54"/>
      <c r="PB669" s="54"/>
      <c r="PC669" s="54"/>
      <c r="PD669" s="54"/>
      <c r="PE669" s="54"/>
      <c r="PF669" s="54"/>
      <c r="PG669" s="54"/>
      <c r="PH669" s="54"/>
      <c r="PI669" s="54"/>
      <c r="PJ669" s="54"/>
      <c r="PK669" s="54"/>
      <c r="PL669" s="54"/>
      <c r="PM669" s="54"/>
      <c r="PN669" s="54"/>
      <c r="PO669" s="54"/>
      <c r="PP669" s="54"/>
      <c r="PQ669" s="54"/>
      <c r="PR669" s="54"/>
      <c r="PS669" s="54"/>
      <c r="PT669" s="54"/>
      <c r="PU669" s="54"/>
      <c r="PV669" s="54"/>
      <c r="PW669" s="54"/>
      <c r="PX669" s="54"/>
      <c r="PY669" s="54"/>
      <c r="PZ669" s="54"/>
      <c r="QA669" s="54"/>
      <c r="QB669" s="54"/>
      <c r="QC669" s="54"/>
      <c r="QD669" s="54"/>
      <c r="QE669" s="54"/>
      <c r="QF669" s="54"/>
      <c r="QG669" s="54"/>
      <c r="QH669" s="54"/>
      <c r="QI669" s="54"/>
      <c r="QJ669" s="54"/>
      <c r="QK669" s="54"/>
      <c r="QL669" s="54"/>
      <c r="QM669" s="54"/>
      <c r="QN669" s="54"/>
      <c r="QO669" s="54"/>
      <c r="QP669" s="54"/>
      <c r="QQ669" s="54"/>
      <c r="QR669" s="54"/>
      <c r="QS669" s="54"/>
      <c r="QT669" s="54"/>
      <c r="QU669" s="54"/>
      <c r="QV669" s="54"/>
      <c r="QW669" s="54"/>
      <c r="QX669" s="54"/>
      <c r="QY669" s="54"/>
      <c r="QZ669" s="54"/>
      <c r="RA669" s="54"/>
      <c r="RB669" s="54"/>
      <c r="RC669" s="54"/>
      <c r="RD669" s="54"/>
      <c r="RE669" s="54"/>
      <c r="RF669" s="54"/>
      <c r="RG669" s="54"/>
      <c r="RH669" s="54"/>
      <c r="RI669" s="54"/>
      <c r="RJ669" s="54"/>
      <c r="RK669" s="54"/>
      <c r="RL669" s="54"/>
      <c r="RM669" s="54"/>
      <c r="RN669" s="54"/>
      <c r="RO669" s="54"/>
      <c r="RP669" s="54"/>
      <c r="RQ669" s="54"/>
      <c r="RR669" s="54"/>
      <c r="RS669" s="54"/>
      <c r="RT669" s="54"/>
      <c r="RU669" s="54"/>
      <c r="RV669" s="54"/>
      <c r="RW669" s="54"/>
      <c r="RX669" s="54"/>
      <c r="RY669" s="54"/>
      <c r="RZ669" s="54"/>
      <c r="SA669" s="54"/>
      <c r="SB669" s="54"/>
      <c r="SC669" s="54"/>
      <c r="SD669" s="54"/>
      <c r="SE669" s="54"/>
      <c r="SF669" s="54"/>
      <c r="SG669" s="54"/>
      <c r="SH669" s="54"/>
      <c r="SI669" s="54"/>
      <c r="SJ669" s="54"/>
      <c r="SK669" s="54"/>
      <c r="SL669" s="54"/>
      <c r="SM669" s="54"/>
      <c r="SN669" s="54"/>
      <c r="SO669" s="54"/>
      <c r="SP669" s="54"/>
      <c r="SQ669" s="54"/>
      <c r="SR669" s="54"/>
      <c r="SS669" s="54"/>
      <c r="ST669" s="54"/>
      <c r="SU669" s="54"/>
      <c r="SV669" s="54"/>
      <c r="SW669" s="54"/>
      <c r="SX669" s="54"/>
      <c r="SY669" s="54"/>
      <c r="SZ669" s="54"/>
      <c r="TA669" s="54"/>
      <c r="TB669" s="54"/>
      <c r="TC669" s="54"/>
      <c r="TD669" s="54"/>
      <c r="TE669" s="54"/>
      <c r="TF669" s="54"/>
      <c r="TG669" s="54"/>
      <c r="TH669" s="54"/>
      <c r="TI669" s="54"/>
      <c r="TJ669" s="54"/>
      <c r="TK669" s="54"/>
      <c r="TL669" s="54"/>
      <c r="TM669" s="54"/>
      <c r="TN669" s="54"/>
      <c r="TO669" s="54"/>
      <c r="TP669" s="54"/>
      <c r="TQ669" s="54"/>
      <c r="TR669" s="54"/>
      <c r="TS669" s="54"/>
      <c r="TT669" s="54"/>
      <c r="TU669" s="54"/>
      <c r="TV669" s="54"/>
      <c r="TW669" s="54"/>
      <c r="TX669" s="54"/>
      <c r="TY669" s="54"/>
      <c r="TZ669" s="54"/>
      <c r="UA669" s="54"/>
      <c r="UB669" s="54"/>
      <c r="UC669" s="54"/>
      <c r="UD669" s="54"/>
      <c r="UE669" s="54"/>
      <c r="UF669" s="54"/>
      <c r="UG669" s="54"/>
      <c r="UH669" s="54"/>
      <c r="UI669" s="54"/>
      <c r="UJ669" s="54"/>
      <c r="UK669" s="54"/>
      <c r="UL669" s="54"/>
      <c r="UM669" s="54"/>
      <c r="UN669" s="54"/>
      <c r="UO669" s="54"/>
      <c r="UP669" s="54"/>
      <c r="UQ669" s="54"/>
      <c r="UR669" s="54"/>
      <c r="US669" s="54"/>
      <c r="UT669" s="54"/>
      <c r="UU669" s="54"/>
      <c r="UV669" s="54"/>
      <c r="UW669" s="54"/>
      <c r="UX669" s="54"/>
      <c r="UY669" s="54"/>
      <c r="UZ669" s="54"/>
      <c r="VA669" s="54"/>
      <c r="VB669" s="54"/>
      <c r="VC669" s="54"/>
      <c r="VD669" s="54"/>
      <c r="VE669" s="54"/>
      <c r="VF669" s="54"/>
      <c r="VG669" s="54"/>
      <c r="VH669" s="54"/>
      <c r="VI669" s="54"/>
      <c r="VJ669" s="54"/>
      <c r="VK669" s="54"/>
      <c r="VL669" s="54"/>
      <c r="VM669" s="54"/>
      <c r="VN669" s="54"/>
      <c r="VO669" s="54"/>
      <c r="VP669" s="54"/>
      <c r="VQ669" s="54"/>
      <c r="VR669" s="54"/>
      <c r="VS669" s="54"/>
      <c r="VT669" s="54"/>
      <c r="VU669" s="54"/>
      <c r="VV669" s="54"/>
      <c r="VW669" s="54"/>
      <c r="VX669" s="54"/>
      <c r="VY669" s="54"/>
      <c r="VZ669" s="54"/>
      <c r="WA669" s="54"/>
      <c r="WB669" s="54"/>
      <c r="WC669" s="54"/>
      <c r="WD669" s="54"/>
      <c r="WE669" s="54"/>
      <c r="WF669" s="54"/>
      <c r="WG669" s="54"/>
      <c r="WH669" s="54"/>
      <c r="WI669" s="54"/>
      <c r="WJ669" s="54"/>
      <c r="WK669" s="54"/>
      <c r="WL669" s="54"/>
      <c r="WM669" s="54"/>
      <c r="WN669" s="54"/>
      <c r="WO669" s="54"/>
      <c r="WP669" s="54"/>
      <c r="WQ669" s="54"/>
      <c r="WR669" s="54"/>
      <c r="WS669" s="54"/>
      <c r="WT669" s="54"/>
      <c r="WU669" s="54"/>
      <c r="WV669" s="54"/>
      <c r="WW669" s="54"/>
      <c r="WX669" s="54"/>
      <c r="WY669" s="54"/>
      <c r="WZ669" s="54"/>
      <c r="XA669" s="54"/>
      <c r="XB669" s="54"/>
      <c r="XC669" s="54"/>
      <c r="XD669" s="54"/>
      <c r="XE669" s="54"/>
      <c r="XF669" s="54"/>
      <c r="XG669" s="54"/>
      <c r="XH669" s="54"/>
      <c r="XI669" s="54"/>
      <c r="XJ669" s="54"/>
      <c r="XK669" s="54"/>
      <c r="XL669" s="54"/>
      <c r="XM669" s="54"/>
      <c r="XN669" s="54"/>
      <c r="XO669" s="54"/>
      <c r="XP669" s="54"/>
      <c r="XQ669" s="54"/>
      <c r="XR669" s="54"/>
      <c r="XS669" s="54"/>
      <c r="XT669" s="54"/>
      <c r="XU669" s="54"/>
      <c r="XV669" s="54"/>
      <c r="XW669" s="54"/>
      <c r="XX669" s="54"/>
      <c r="XY669" s="54"/>
      <c r="XZ669" s="54"/>
      <c r="YA669" s="54"/>
      <c r="YB669" s="54"/>
      <c r="YC669" s="54"/>
      <c r="YD669" s="54"/>
      <c r="YE669" s="54"/>
      <c r="YF669" s="54"/>
      <c r="YG669" s="54"/>
      <c r="YH669" s="54"/>
      <c r="YI669" s="54"/>
      <c r="YJ669" s="54"/>
      <c r="YK669" s="54"/>
      <c r="YL669" s="54"/>
      <c r="YM669" s="54"/>
      <c r="YN669" s="54"/>
      <c r="YO669" s="54"/>
      <c r="YP669" s="54"/>
      <c r="YQ669" s="54"/>
      <c r="YR669" s="54"/>
      <c r="YS669" s="54"/>
      <c r="YT669" s="54"/>
      <c r="YU669" s="54"/>
      <c r="YV669" s="54"/>
      <c r="YW669" s="54"/>
      <c r="YX669" s="54"/>
      <c r="YY669" s="54"/>
      <c r="YZ669" s="54"/>
      <c r="ZA669" s="54"/>
      <c r="ZB669" s="54"/>
      <c r="ZC669" s="54"/>
      <c r="ZD669" s="54"/>
      <c r="ZE669" s="54"/>
      <c r="ZF669" s="54"/>
      <c r="ZG669" s="54"/>
      <c r="ZH669" s="54"/>
      <c r="ZI669" s="54"/>
      <c r="ZJ669" s="54"/>
      <c r="ZK669" s="54"/>
      <c r="ZL669" s="54"/>
      <c r="ZM669" s="54"/>
      <c r="ZN669" s="54"/>
      <c r="ZO669" s="54"/>
      <c r="ZP669" s="54"/>
      <c r="ZQ669" s="54"/>
      <c r="ZR669" s="54"/>
      <c r="ZS669" s="54"/>
      <c r="ZT669" s="54"/>
      <c r="ZU669" s="54"/>
      <c r="ZV669" s="54"/>
      <c r="ZW669" s="54"/>
      <c r="ZX669" s="54"/>
      <c r="ZY669" s="54"/>
      <c r="ZZ669" s="54"/>
    </row>
    <row r="670" spans="1:702" x14ac:dyDescent="0.2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  <c r="AB670" s="54"/>
      <c r="AC670" s="54"/>
      <c r="AD670" s="54"/>
      <c r="AE670" s="54"/>
      <c r="AF670" s="54"/>
      <c r="AG670" s="54"/>
      <c r="AH670" s="54"/>
      <c r="AI670" s="54"/>
      <c r="AJ670" s="54"/>
      <c r="AK670" s="54"/>
      <c r="AL670" s="54"/>
      <c r="AM670" s="54"/>
      <c r="AN670" s="54"/>
      <c r="AO670" s="54"/>
      <c r="AP670" s="54"/>
      <c r="AQ670" s="54"/>
      <c r="AR670" s="54"/>
      <c r="AS670" s="54"/>
      <c r="AT670" s="54"/>
      <c r="AU670" s="54"/>
      <c r="AV670" s="54"/>
      <c r="AW670" s="54"/>
      <c r="AX670" s="54"/>
      <c r="AY670" s="54"/>
      <c r="AZ670" s="54"/>
      <c r="BA670" s="54"/>
      <c r="BB670" s="54"/>
      <c r="BC670" s="54"/>
      <c r="BD670" s="54"/>
      <c r="BE670" s="54"/>
      <c r="BF670" s="54"/>
      <c r="BG670" s="54"/>
      <c r="BH670" s="54"/>
      <c r="BI670" s="54"/>
      <c r="BJ670" s="54"/>
      <c r="BK670" s="54"/>
      <c r="BL670" s="54"/>
      <c r="BM670" s="54"/>
      <c r="BN670" s="54"/>
      <c r="BO670" s="54"/>
      <c r="BP670" s="54"/>
      <c r="BQ670" s="54"/>
      <c r="BR670" s="54"/>
      <c r="BS670" s="54"/>
      <c r="BT670" s="54"/>
      <c r="BU670" s="54"/>
      <c r="BV670" s="54"/>
      <c r="BW670" s="54"/>
      <c r="BX670" s="54"/>
      <c r="BY670" s="54"/>
      <c r="BZ670" s="54"/>
      <c r="CA670" s="54"/>
      <c r="CB670" s="54"/>
      <c r="CC670" s="54"/>
      <c r="CD670" s="54"/>
      <c r="CE670" s="54"/>
      <c r="CF670" s="54"/>
      <c r="CG670" s="54"/>
      <c r="CH670" s="54"/>
      <c r="CI670" s="54"/>
      <c r="CJ670" s="54"/>
      <c r="CK670" s="54"/>
      <c r="CL670" s="54"/>
      <c r="CM670" s="54"/>
      <c r="CN670" s="54"/>
      <c r="CO670" s="54"/>
      <c r="CP670" s="54"/>
      <c r="CQ670" s="54"/>
      <c r="CR670" s="54"/>
      <c r="CS670" s="54"/>
      <c r="CT670" s="54"/>
      <c r="CU670" s="54"/>
      <c r="CV670" s="54"/>
      <c r="CW670" s="54"/>
      <c r="CX670" s="54"/>
      <c r="CY670" s="54"/>
      <c r="CZ670" s="54"/>
      <c r="DA670" s="54"/>
      <c r="DB670" s="54"/>
      <c r="DC670" s="54"/>
      <c r="DD670" s="54"/>
      <c r="DE670" s="54"/>
      <c r="DF670" s="54"/>
      <c r="DG670" s="54"/>
      <c r="DH670" s="54"/>
      <c r="DI670" s="54"/>
      <c r="DJ670" s="54"/>
      <c r="DK670" s="54"/>
      <c r="DL670" s="54"/>
      <c r="DM670" s="54"/>
      <c r="DN670" s="54"/>
      <c r="DO670" s="54"/>
      <c r="DP670" s="54"/>
      <c r="DQ670" s="54"/>
      <c r="DR670" s="54"/>
      <c r="DS670" s="54"/>
      <c r="DT670" s="54"/>
      <c r="DU670" s="54"/>
      <c r="DV670" s="54"/>
      <c r="DW670" s="54"/>
      <c r="DX670" s="54"/>
      <c r="DY670" s="54"/>
      <c r="DZ670" s="54"/>
      <c r="EA670" s="54"/>
      <c r="EB670" s="54"/>
      <c r="EC670" s="54"/>
      <c r="ED670" s="54"/>
      <c r="EE670" s="54"/>
      <c r="EF670" s="54"/>
      <c r="EG670" s="54"/>
      <c r="EH670" s="54"/>
      <c r="EI670" s="54"/>
      <c r="EJ670" s="54"/>
      <c r="EK670" s="54"/>
      <c r="EL670" s="54"/>
      <c r="EM670" s="54"/>
      <c r="EN670" s="54"/>
      <c r="EO670" s="54"/>
      <c r="EP670" s="54"/>
      <c r="EQ670" s="54"/>
      <c r="ER670" s="54"/>
      <c r="ES670" s="54"/>
      <c r="ET670" s="54"/>
      <c r="EU670" s="54"/>
      <c r="EV670" s="54"/>
      <c r="EW670" s="54"/>
      <c r="EX670" s="54"/>
      <c r="EY670" s="54"/>
      <c r="EZ670" s="54"/>
      <c r="FA670" s="54"/>
      <c r="FB670" s="54"/>
      <c r="FC670" s="54"/>
      <c r="FD670" s="54"/>
      <c r="FE670" s="54"/>
      <c r="FF670" s="54"/>
      <c r="FG670" s="54"/>
      <c r="FH670" s="54"/>
      <c r="FI670" s="54"/>
      <c r="FJ670" s="54"/>
      <c r="FK670" s="54"/>
      <c r="FL670" s="54"/>
      <c r="FM670" s="54"/>
      <c r="FN670" s="54"/>
      <c r="FO670" s="54"/>
      <c r="FP670" s="54"/>
      <c r="FQ670" s="54"/>
      <c r="FR670" s="54"/>
      <c r="FS670" s="54"/>
      <c r="FT670" s="54"/>
      <c r="FU670" s="54"/>
      <c r="FV670" s="54"/>
      <c r="FW670" s="54"/>
      <c r="FX670" s="54"/>
      <c r="FY670" s="54"/>
      <c r="FZ670" s="54"/>
      <c r="GA670" s="54"/>
      <c r="GB670" s="54"/>
      <c r="GC670" s="54"/>
      <c r="GD670" s="54"/>
      <c r="GE670" s="54"/>
      <c r="GF670" s="54"/>
      <c r="GG670" s="54"/>
      <c r="GH670" s="54"/>
      <c r="GI670" s="54"/>
      <c r="GJ670" s="54"/>
      <c r="GK670" s="54"/>
      <c r="GL670" s="54"/>
      <c r="GM670" s="54"/>
      <c r="GN670" s="54"/>
      <c r="GO670" s="54"/>
      <c r="GP670" s="54"/>
      <c r="GQ670" s="54"/>
      <c r="GR670" s="54"/>
      <c r="GS670" s="54"/>
      <c r="GT670" s="54"/>
      <c r="GU670" s="54"/>
      <c r="GV670" s="54"/>
      <c r="GW670" s="54"/>
      <c r="GX670" s="54"/>
      <c r="GY670" s="54"/>
      <c r="GZ670" s="54"/>
      <c r="HA670" s="54"/>
      <c r="HB670" s="54"/>
      <c r="HC670" s="54"/>
      <c r="HD670" s="54"/>
      <c r="HE670" s="54"/>
      <c r="HF670" s="54"/>
      <c r="HG670" s="54"/>
      <c r="HH670" s="54"/>
      <c r="HI670" s="54"/>
      <c r="HJ670" s="54"/>
      <c r="HK670" s="54"/>
      <c r="HL670" s="54"/>
      <c r="HM670" s="54"/>
      <c r="HN670" s="54"/>
      <c r="HO670" s="54"/>
      <c r="HP670" s="54"/>
      <c r="HQ670" s="54"/>
      <c r="HR670" s="54"/>
      <c r="HS670" s="54"/>
      <c r="HT670" s="54"/>
      <c r="HU670" s="54"/>
      <c r="HV670" s="54"/>
      <c r="HW670" s="54"/>
      <c r="HX670" s="54"/>
      <c r="HY670" s="54"/>
      <c r="HZ670" s="54"/>
      <c r="IA670" s="54"/>
      <c r="IB670" s="54"/>
      <c r="IC670" s="54"/>
      <c r="ID670" s="54"/>
      <c r="IE670" s="54"/>
      <c r="IF670" s="54"/>
      <c r="IG670" s="54"/>
      <c r="IH670" s="54"/>
      <c r="II670" s="54"/>
      <c r="IJ670" s="54"/>
      <c r="IK670" s="54"/>
      <c r="IL670" s="54"/>
      <c r="IM670" s="54"/>
      <c r="IN670" s="54"/>
      <c r="IO670" s="54"/>
      <c r="IP670" s="54"/>
      <c r="IQ670" s="54"/>
      <c r="IR670" s="54"/>
      <c r="IS670" s="54"/>
      <c r="IT670" s="54"/>
      <c r="IU670" s="54"/>
      <c r="IV670" s="54"/>
      <c r="IW670" s="54"/>
      <c r="IX670" s="54"/>
      <c r="IY670" s="54"/>
      <c r="IZ670" s="54"/>
      <c r="JA670" s="54"/>
      <c r="JB670" s="54"/>
      <c r="JC670" s="54"/>
      <c r="JD670" s="54"/>
      <c r="JE670" s="54"/>
      <c r="JF670" s="54"/>
      <c r="JG670" s="54"/>
      <c r="JH670" s="54"/>
      <c r="JI670" s="54"/>
      <c r="JJ670" s="54"/>
      <c r="JK670" s="54"/>
      <c r="JL670" s="54"/>
      <c r="JM670" s="54"/>
      <c r="JN670" s="54"/>
      <c r="JO670" s="54"/>
      <c r="JP670" s="54"/>
      <c r="JQ670" s="54"/>
      <c r="JR670" s="54"/>
      <c r="JS670" s="54"/>
      <c r="JT670" s="54"/>
      <c r="JU670" s="54"/>
      <c r="JV670" s="54"/>
      <c r="JW670" s="54"/>
      <c r="JX670" s="54"/>
      <c r="JY670" s="54"/>
      <c r="JZ670" s="54"/>
      <c r="KA670" s="54"/>
      <c r="KB670" s="54"/>
      <c r="KC670" s="54"/>
      <c r="KD670" s="54"/>
      <c r="KE670" s="54"/>
      <c r="KF670" s="54"/>
      <c r="KG670" s="54"/>
      <c r="KH670" s="54"/>
      <c r="KI670" s="54"/>
      <c r="KJ670" s="54"/>
      <c r="KK670" s="54"/>
      <c r="KL670" s="54"/>
      <c r="KM670" s="54"/>
      <c r="KN670" s="54"/>
      <c r="KO670" s="54"/>
      <c r="KP670" s="54"/>
      <c r="KQ670" s="54"/>
      <c r="KR670" s="54"/>
      <c r="KS670" s="54"/>
      <c r="KT670" s="54"/>
      <c r="KU670" s="54"/>
      <c r="KV670" s="54"/>
      <c r="KW670" s="54"/>
      <c r="KX670" s="54"/>
      <c r="KY670" s="54"/>
      <c r="KZ670" s="54"/>
      <c r="LA670" s="54"/>
      <c r="LB670" s="54"/>
      <c r="LC670" s="54"/>
      <c r="LD670" s="54"/>
      <c r="LE670" s="54"/>
      <c r="LF670" s="54"/>
      <c r="LG670" s="54"/>
      <c r="LH670" s="54"/>
      <c r="LI670" s="54"/>
      <c r="LJ670" s="54"/>
      <c r="LK670" s="54"/>
      <c r="LL670" s="54"/>
      <c r="LM670" s="54"/>
      <c r="LN670" s="54"/>
      <c r="LO670" s="54"/>
      <c r="LP670" s="54"/>
      <c r="LQ670" s="54"/>
      <c r="LR670" s="54"/>
      <c r="LS670" s="54"/>
      <c r="LT670" s="54"/>
      <c r="LU670" s="54"/>
      <c r="LV670" s="54"/>
      <c r="LW670" s="54"/>
      <c r="LX670" s="54"/>
      <c r="LY670" s="54"/>
      <c r="LZ670" s="54"/>
      <c r="MA670" s="54"/>
      <c r="MB670" s="54"/>
      <c r="MC670" s="54"/>
      <c r="MD670" s="54"/>
      <c r="ME670" s="54"/>
      <c r="MF670" s="54"/>
      <c r="MG670" s="54"/>
      <c r="MH670" s="54"/>
      <c r="MI670" s="54"/>
      <c r="MJ670" s="54"/>
      <c r="MK670" s="54"/>
      <c r="ML670" s="54"/>
      <c r="MM670" s="54"/>
      <c r="MN670" s="54"/>
      <c r="MO670" s="54"/>
      <c r="MP670" s="54"/>
      <c r="MQ670" s="54"/>
      <c r="MR670" s="54"/>
      <c r="MS670" s="54"/>
      <c r="MT670" s="54"/>
      <c r="MU670" s="54"/>
      <c r="MV670" s="54"/>
      <c r="MW670" s="54"/>
      <c r="MX670" s="54"/>
      <c r="MY670" s="54"/>
      <c r="MZ670" s="54"/>
      <c r="NA670" s="54"/>
      <c r="NB670" s="54"/>
      <c r="NC670" s="54"/>
      <c r="ND670" s="54"/>
      <c r="NE670" s="54"/>
      <c r="NF670" s="54"/>
      <c r="NG670" s="54"/>
      <c r="NH670" s="54"/>
      <c r="NI670" s="54"/>
      <c r="NJ670" s="54"/>
      <c r="NK670" s="54"/>
      <c r="NL670" s="54"/>
      <c r="NM670" s="54"/>
      <c r="NN670" s="54"/>
      <c r="NO670" s="54"/>
      <c r="NP670" s="54"/>
      <c r="NQ670" s="54"/>
      <c r="NR670" s="54"/>
      <c r="NS670" s="54"/>
      <c r="NT670" s="54"/>
      <c r="NU670" s="54"/>
      <c r="NV670" s="54"/>
      <c r="NW670" s="54"/>
      <c r="NX670" s="54"/>
      <c r="NY670" s="54"/>
      <c r="NZ670" s="54"/>
      <c r="OA670" s="54"/>
      <c r="OB670" s="54"/>
      <c r="OC670" s="54"/>
      <c r="OD670" s="54"/>
      <c r="OE670" s="54"/>
      <c r="OF670" s="54"/>
      <c r="OG670" s="54"/>
      <c r="OH670" s="54"/>
      <c r="OI670" s="54"/>
      <c r="OJ670" s="54"/>
      <c r="OK670" s="54"/>
      <c r="OL670" s="54"/>
      <c r="OM670" s="54"/>
      <c r="ON670" s="54"/>
      <c r="OO670" s="54"/>
      <c r="OP670" s="54"/>
      <c r="OQ670" s="54"/>
      <c r="OR670" s="54"/>
      <c r="OS670" s="54"/>
      <c r="OT670" s="54"/>
      <c r="OU670" s="54"/>
      <c r="OV670" s="54"/>
      <c r="OW670" s="54"/>
      <c r="OX670" s="54"/>
      <c r="OY670" s="54"/>
      <c r="OZ670" s="54"/>
      <c r="PA670" s="54"/>
      <c r="PB670" s="54"/>
      <c r="PC670" s="54"/>
      <c r="PD670" s="54"/>
      <c r="PE670" s="54"/>
      <c r="PF670" s="54"/>
      <c r="PG670" s="54"/>
      <c r="PH670" s="54"/>
      <c r="PI670" s="54"/>
      <c r="PJ670" s="54"/>
      <c r="PK670" s="54"/>
      <c r="PL670" s="54"/>
      <c r="PM670" s="54"/>
      <c r="PN670" s="54"/>
      <c r="PO670" s="54"/>
      <c r="PP670" s="54"/>
      <c r="PQ670" s="54"/>
      <c r="PR670" s="54"/>
      <c r="PS670" s="54"/>
      <c r="PT670" s="54"/>
      <c r="PU670" s="54"/>
      <c r="PV670" s="54"/>
      <c r="PW670" s="54"/>
      <c r="PX670" s="54"/>
      <c r="PY670" s="54"/>
      <c r="PZ670" s="54"/>
      <c r="QA670" s="54"/>
      <c r="QB670" s="54"/>
      <c r="QC670" s="54"/>
      <c r="QD670" s="54"/>
      <c r="QE670" s="54"/>
      <c r="QF670" s="54"/>
      <c r="QG670" s="54"/>
      <c r="QH670" s="54"/>
      <c r="QI670" s="54"/>
      <c r="QJ670" s="54"/>
      <c r="QK670" s="54"/>
      <c r="QL670" s="54"/>
      <c r="QM670" s="54"/>
      <c r="QN670" s="54"/>
      <c r="QO670" s="54"/>
      <c r="QP670" s="54"/>
      <c r="QQ670" s="54"/>
      <c r="QR670" s="54"/>
      <c r="QS670" s="54"/>
      <c r="QT670" s="54"/>
      <c r="QU670" s="54"/>
      <c r="QV670" s="54"/>
      <c r="QW670" s="54"/>
      <c r="QX670" s="54"/>
      <c r="QY670" s="54"/>
      <c r="QZ670" s="54"/>
      <c r="RA670" s="54"/>
      <c r="RB670" s="54"/>
      <c r="RC670" s="54"/>
      <c r="RD670" s="54"/>
      <c r="RE670" s="54"/>
      <c r="RF670" s="54"/>
      <c r="RG670" s="54"/>
      <c r="RH670" s="54"/>
      <c r="RI670" s="54"/>
      <c r="RJ670" s="54"/>
      <c r="RK670" s="54"/>
      <c r="RL670" s="54"/>
      <c r="RM670" s="54"/>
      <c r="RN670" s="54"/>
      <c r="RO670" s="54"/>
      <c r="RP670" s="54"/>
      <c r="RQ670" s="54"/>
      <c r="RR670" s="54"/>
      <c r="RS670" s="54"/>
      <c r="RT670" s="54"/>
      <c r="RU670" s="54"/>
      <c r="RV670" s="54"/>
      <c r="RW670" s="54"/>
      <c r="RX670" s="54"/>
      <c r="RY670" s="54"/>
      <c r="RZ670" s="54"/>
      <c r="SA670" s="54"/>
      <c r="SB670" s="54"/>
      <c r="SC670" s="54"/>
      <c r="SD670" s="54"/>
      <c r="SE670" s="54"/>
      <c r="SF670" s="54"/>
      <c r="SG670" s="54"/>
      <c r="SH670" s="54"/>
      <c r="SI670" s="54"/>
      <c r="SJ670" s="54"/>
      <c r="SK670" s="54"/>
      <c r="SL670" s="54"/>
      <c r="SM670" s="54"/>
      <c r="SN670" s="54"/>
      <c r="SO670" s="54"/>
      <c r="SP670" s="54"/>
      <c r="SQ670" s="54"/>
      <c r="SR670" s="54"/>
      <c r="SS670" s="54"/>
      <c r="ST670" s="54"/>
      <c r="SU670" s="54"/>
      <c r="SV670" s="54"/>
      <c r="SW670" s="54"/>
      <c r="SX670" s="54"/>
      <c r="SY670" s="54"/>
      <c r="SZ670" s="54"/>
      <c r="TA670" s="54"/>
      <c r="TB670" s="54"/>
      <c r="TC670" s="54"/>
      <c r="TD670" s="54"/>
      <c r="TE670" s="54"/>
      <c r="TF670" s="54"/>
      <c r="TG670" s="54"/>
      <c r="TH670" s="54"/>
      <c r="TI670" s="54"/>
      <c r="TJ670" s="54"/>
      <c r="TK670" s="54"/>
      <c r="TL670" s="54"/>
      <c r="TM670" s="54"/>
      <c r="TN670" s="54"/>
      <c r="TO670" s="54"/>
      <c r="TP670" s="54"/>
      <c r="TQ670" s="54"/>
      <c r="TR670" s="54"/>
      <c r="TS670" s="54"/>
      <c r="TT670" s="54"/>
      <c r="TU670" s="54"/>
      <c r="TV670" s="54"/>
      <c r="TW670" s="54"/>
      <c r="TX670" s="54"/>
      <c r="TY670" s="54"/>
      <c r="TZ670" s="54"/>
      <c r="UA670" s="54"/>
      <c r="UB670" s="54"/>
      <c r="UC670" s="54"/>
      <c r="UD670" s="54"/>
      <c r="UE670" s="54"/>
      <c r="UF670" s="54"/>
      <c r="UG670" s="54"/>
      <c r="UH670" s="54"/>
      <c r="UI670" s="54"/>
      <c r="UJ670" s="54"/>
      <c r="UK670" s="54"/>
      <c r="UL670" s="54"/>
      <c r="UM670" s="54"/>
      <c r="UN670" s="54"/>
      <c r="UO670" s="54"/>
      <c r="UP670" s="54"/>
      <c r="UQ670" s="54"/>
      <c r="UR670" s="54"/>
      <c r="US670" s="54"/>
      <c r="UT670" s="54"/>
      <c r="UU670" s="54"/>
      <c r="UV670" s="54"/>
      <c r="UW670" s="54"/>
      <c r="UX670" s="54"/>
      <c r="UY670" s="54"/>
      <c r="UZ670" s="54"/>
      <c r="VA670" s="54"/>
      <c r="VB670" s="54"/>
      <c r="VC670" s="54"/>
      <c r="VD670" s="54"/>
      <c r="VE670" s="54"/>
      <c r="VF670" s="54"/>
      <c r="VG670" s="54"/>
      <c r="VH670" s="54"/>
      <c r="VI670" s="54"/>
      <c r="VJ670" s="54"/>
      <c r="VK670" s="54"/>
      <c r="VL670" s="54"/>
      <c r="VM670" s="54"/>
      <c r="VN670" s="54"/>
      <c r="VO670" s="54"/>
      <c r="VP670" s="54"/>
      <c r="VQ670" s="54"/>
      <c r="VR670" s="54"/>
      <c r="VS670" s="54"/>
      <c r="VT670" s="54"/>
      <c r="VU670" s="54"/>
      <c r="VV670" s="54"/>
      <c r="VW670" s="54"/>
      <c r="VX670" s="54"/>
      <c r="VY670" s="54"/>
      <c r="VZ670" s="54"/>
      <c r="WA670" s="54"/>
      <c r="WB670" s="54"/>
      <c r="WC670" s="54"/>
      <c r="WD670" s="54"/>
      <c r="WE670" s="54"/>
      <c r="WF670" s="54"/>
      <c r="WG670" s="54"/>
      <c r="WH670" s="54"/>
      <c r="WI670" s="54"/>
      <c r="WJ670" s="54"/>
      <c r="WK670" s="54"/>
      <c r="WL670" s="54"/>
      <c r="WM670" s="54"/>
      <c r="WN670" s="54"/>
      <c r="WO670" s="54"/>
      <c r="WP670" s="54"/>
      <c r="WQ670" s="54"/>
      <c r="WR670" s="54"/>
      <c r="WS670" s="54"/>
      <c r="WT670" s="54"/>
      <c r="WU670" s="54"/>
      <c r="WV670" s="54"/>
      <c r="WW670" s="54"/>
      <c r="WX670" s="54"/>
      <c r="WY670" s="54"/>
      <c r="WZ670" s="54"/>
      <c r="XA670" s="54"/>
      <c r="XB670" s="54"/>
      <c r="XC670" s="54"/>
      <c r="XD670" s="54"/>
      <c r="XE670" s="54"/>
      <c r="XF670" s="54"/>
      <c r="XG670" s="54"/>
      <c r="XH670" s="54"/>
      <c r="XI670" s="54"/>
      <c r="XJ670" s="54"/>
      <c r="XK670" s="54"/>
      <c r="XL670" s="54"/>
      <c r="XM670" s="54"/>
      <c r="XN670" s="54"/>
      <c r="XO670" s="54"/>
      <c r="XP670" s="54"/>
      <c r="XQ670" s="54"/>
      <c r="XR670" s="54"/>
      <c r="XS670" s="54"/>
      <c r="XT670" s="54"/>
      <c r="XU670" s="54"/>
      <c r="XV670" s="54"/>
      <c r="XW670" s="54"/>
      <c r="XX670" s="54"/>
      <c r="XY670" s="54"/>
      <c r="XZ670" s="54"/>
      <c r="YA670" s="54"/>
      <c r="YB670" s="54"/>
      <c r="YC670" s="54"/>
      <c r="YD670" s="54"/>
      <c r="YE670" s="54"/>
      <c r="YF670" s="54"/>
      <c r="YG670" s="54"/>
      <c r="YH670" s="54"/>
      <c r="YI670" s="54"/>
      <c r="YJ670" s="54"/>
      <c r="YK670" s="54"/>
      <c r="YL670" s="54"/>
      <c r="YM670" s="54"/>
      <c r="YN670" s="54"/>
      <c r="YO670" s="54"/>
      <c r="YP670" s="54"/>
      <c r="YQ670" s="54"/>
      <c r="YR670" s="54"/>
      <c r="YS670" s="54"/>
      <c r="YT670" s="54"/>
      <c r="YU670" s="54"/>
      <c r="YV670" s="54"/>
      <c r="YW670" s="54"/>
      <c r="YX670" s="54"/>
      <c r="YY670" s="54"/>
      <c r="YZ670" s="54"/>
      <c r="ZA670" s="54"/>
      <c r="ZB670" s="54"/>
      <c r="ZC670" s="54"/>
      <c r="ZD670" s="54"/>
      <c r="ZE670" s="54"/>
      <c r="ZF670" s="54"/>
      <c r="ZG670" s="54"/>
      <c r="ZH670" s="54"/>
      <c r="ZI670" s="54"/>
      <c r="ZJ670" s="54"/>
      <c r="ZK670" s="54"/>
      <c r="ZL670" s="54"/>
      <c r="ZM670" s="54"/>
      <c r="ZN670" s="54"/>
      <c r="ZO670" s="54"/>
      <c r="ZP670" s="54"/>
      <c r="ZQ670" s="54"/>
      <c r="ZR670" s="54"/>
      <c r="ZS670" s="54"/>
      <c r="ZT670" s="54"/>
      <c r="ZU670" s="54"/>
      <c r="ZV670" s="54"/>
      <c r="ZW670" s="54"/>
      <c r="ZX670" s="54"/>
      <c r="ZY670" s="54"/>
      <c r="ZZ670" s="54"/>
    </row>
    <row r="671" spans="1:702" x14ac:dyDescent="0.2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  <c r="AB671" s="54"/>
      <c r="AC671" s="54"/>
      <c r="AD671" s="54"/>
      <c r="AE671" s="54"/>
      <c r="AF671" s="54"/>
      <c r="AG671" s="54"/>
      <c r="AH671" s="54"/>
      <c r="AI671" s="54"/>
      <c r="AJ671" s="54"/>
      <c r="AK671" s="54"/>
      <c r="AL671" s="54"/>
      <c r="AM671" s="54"/>
      <c r="AN671" s="54"/>
      <c r="AO671" s="54"/>
      <c r="AP671" s="54"/>
      <c r="AQ671" s="54"/>
      <c r="AR671" s="54"/>
      <c r="AS671" s="54"/>
      <c r="AT671" s="54"/>
      <c r="AU671" s="54"/>
      <c r="AV671" s="54"/>
      <c r="AW671" s="54"/>
      <c r="AX671" s="54"/>
      <c r="AY671" s="54"/>
      <c r="AZ671" s="54"/>
      <c r="BA671" s="54"/>
      <c r="BB671" s="54"/>
      <c r="BC671" s="54"/>
      <c r="BD671" s="54"/>
      <c r="BE671" s="54"/>
      <c r="BF671" s="54"/>
      <c r="BG671" s="54"/>
      <c r="BH671" s="54"/>
      <c r="BI671" s="54"/>
      <c r="BJ671" s="54"/>
      <c r="BK671" s="54"/>
      <c r="BL671" s="54"/>
      <c r="BM671" s="54"/>
      <c r="BN671" s="54"/>
      <c r="BO671" s="54"/>
      <c r="BP671" s="54"/>
      <c r="BQ671" s="54"/>
      <c r="BR671" s="54"/>
      <c r="BS671" s="54"/>
      <c r="BT671" s="54"/>
      <c r="BU671" s="54"/>
      <c r="BV671" s="54"/>
      <c r="BW671" s="54"/>
      <c r="BX671" s="54"/>
      <c r="BY671" s="54"/>
      <c r="BZ671" s="54"/>
      <c r="CA671" s="54"/>
      <c r="CB671" s="54"/>
      <c r="CC671" s="54"/>
      <c r="CD671" s="54"/>
      <c r="CE671" s="54"/>
      <c r="CF671" s="54"/>
      <c r="CG671" s="54"/>
      <c r="CH671" s="54"/>
      <c r="CI671" s="54"/>
      <c r="CJ671" s="54"/>
      <c r="CK671" s="54"/>
      <c r="CL671" s="54"/>
      <c r="CM671" s="54"/>
      <c r="CN671" s="54"/>
      <c r="CO671" s="54"/>
      <c r="CP671" s="54"/>
      <c r="CQ671" s="54"/>
      <c r="CR671" s="54"/>
      <c r="CS671" s="54"/>
      <c r="CT671" s="54"/>
      <c r="CU671" s="54"/>
      <c r="CV671" s="54"/>
      <c r="CW671" s="54"/>
      <c r="CX671" s="54"/>
      <c r="CY671" s="54"/>
      <c r="CZ671" s="54"/>
      <c r="DA671" s="54"/>
      <c r="DB671" s="54"/>
      <c r="DC671" s="54"/>
      <c r="DD671" s="54"/>
      <c r="DE671" s="54"/>
      <c r="DF671" s="54"/>
      <c r="DG671" s="54"/>
      <c r="DH671" s="54"/>
      <c r="DI671" s="54"/>
      <c r="DJ671" s="54"/>
      <c r="DK671" s="54"/>
      <c r="DL671" s="54"/>
      <c r="DM671" s="54"/>
      <c r="DN671" s="54"/>
      <c r="DO671" s="54"/>
      <c r="DP671" s="54"/>
      <c r="DQ671" s="54"/>
      <c r="DR671" s="54"/>
      <c r="DS671" s="54"/>
      <c r="DT671" s="54"/>
      <c r="DU671" s="54"/>
      <c r="DV671" s="54"/>
      <c r="DW671" s="54"/>
      <c r="DX671" s="54"/>
      <c r="DY671" s="54"/>
      <c r="DZ671" s="54"/>
      <c r="EA671" s="54"/>
      <c r="EB671" s="54"/>
      <c r="EC671" s="54"/>
      <c r="ED671" s="54"/>
      <c r="EE671" s="54"/>
      <c r="EF671" s="54"/>
      <c r="EG671" s="54"/>
      <c r="EH671" s="54"/>
      <c r="EI671" s="54"/>
      <c r="EJ671" s="54"/>
      <c r="EK671" s="54"/>
      <c r="EL671" s="54"/>
      <c r="EM671" s="54"/>
      <c r="EN671" s="54"/>
      <c r="EO671" s="54"/>
      <c r="EP671" s="54"/>
      <c r="EQ671" s="54"/>
      <c r="ER671" s="54"/>
      <c r="ES671" s="54"/>
      <c r="ET671" s="54"/>
      <c r="EU671" s="54"/>
      <c r="EV671" s="54"/>
      <c r="EW671" s="54"/>
      <c r="EX671" s="54"/>
      <c r="EY671" s="54"/>
      <c r="EZ671" s="54"/>
      <c r="FA671" s="54"/>
      <c r="FB671" s="54"/>
      <c r="FC671" s="54"/>
      <c r="FD671" s="54"/>
      <c r="FE671" s="54"/>
      <c r="FF671" s="54"/>
      <c r="FG671" s="54"/>
      <c r="FH671" s="54"/>
      <c r="FI671" s="54"/>
      <c r="FJ671" s="54"/>
      <c r="FK671" s="54"/>
      <c r="FL671" s="54"/>
      <c r="FM671" s="54"/>
      <c r="FN671" s="54"/>
      <c r="FO671" s="54"/>
      <c r="FP671" s="54"/>
      <c r="FQ671" s="54"/>
      <c r="FR671" s="54"/>
      <c r="FS671" s="54"/>
      <c r="FT671" s="54"/>
      <c r="FU671" s="54"/>
      <c r="FV671" s="54"/>
      <c r="FW671" s="54"/>
      <c r="FX671" s="54"/>
      <c r="FY671" s="54"/>
      <c r="FZ671" s="54"/>
      <c r="GA671" s="54"/>
      <c r="GB671" s="54"/>
      <c r="GC671" s="54"/>
      <c r="GD671" s="54"/>
      <c r="GE671" s="54"/>
      <c r="GF671" s="54"/>
      <c r="GG671" s="54"/>
      <c r="GH671" s="54"/>
      <c r="GI671" s="54"/>
      <c r="GJ671" s="54"/>
      <c r="GK671" s="54"/>
      <c r="GL671" s="54"/>
      <c r="GM671" s="54"/>
      <c r="GN671" s="54"/>
      <c r="GO671" s="54"/>
      <c r="GP671" s="54"/>
      <c r="GQ671" s="54"/>
      <c r="GR671" s="54"/>
      <c r="GS671" s="54"/>
      <c r="GT671" s="54"/>
      <c r="GU671" s="54"/>
      <c r="GV671" s="54"/>
      <c r="GW671" s="54"/>
      <c r="GX671" s="54"/>
      <c r="GY671" s="54"/>
      <c r="GZ671" s="54"/>
      <c r="HA671" s="54"/>
      <c r="HB671" s="54"/>
      <c r="HC671" s="54"/>
      <c r="HD671" s="54"/>
      <c r="HE671" s="54"/>
      <c r="HF671" s="54"/>
      <c r="HG671" s="54"/>
      <c r="HH671" s="54"/>
      <c r="HI671" s="54"/>
      <c r="HJ671" s="54"/>
      <c r="HK671" s="54"/>
      <c r="HL671" s="54"/>
      <c r="HM671" s="54"/>
      <c r="HN671" s="54"/>
      <c r="HO671" s="54"/>
      <c r="HP671" s="54"/>
      <c r="HQ671" s="54"/>
      <c r="HR671" s="54"/>
      <c r="HS671" s="54"/>
      <c r="HT671" s="54"/>
      <c r="HU671" s="54"/>
      <c r="HV671" s="54"/>
      <c r="HW671" s="54"/>
      <c r="HX671" s="54"/>
      <c r="HY671" s="54"/>
      <c r="HZ671" s="54"/>
      <c r="IA671" s="54"/>
      <c r="IB671" s="54"/>
      <c r="IC671" s="54"/>
      <c r="ID671" s="54"/>
      <c r="IE671" s="54"/>
      <c r="IF671" s="54"/>
      <c r="IG671" s="54"/>
      <c r="IH671" s="54"/>
      <c r="II671" s="54"/>
      <c r="IJ671" s="54"/>
      <c r="IK671" s="54"/>
      <c r="IL671" s="54"/>
      <c r="IM671" s="54"/>
      <c r="IN671" s="54"/>
      <c r="IO671" s="54"/>
      <c r="IP671" s="54"/>
      <c r="IQ671" s="54"/>
      <c r="IR671" s="54"/>
      <c r="IS671" s="54"/>
      <c r="IT671" s="54"/>
      <c r="IU671" s="54"/>
      <c r="IV671" s="54"/>
      <c r="IW671" s="54"/>
      <c r="IX671" s="54"/>
      <c r="IY671" s="54"/>
      <c r="IZ671" s="54"/>
      <c r="JA671" s="54"/>
      <c r="JB671" s="54"/>
      <c r="JC671" s="54"/>
      <c r="JD671" s="54"/>
      <c r="JE671" s="54"/>
      <c r="JF671" s="54"/>
      <c r="JG671" s="54"/>
      <c r="JH671" s="54"/>
      <c r="JI671" s="54"/>
      <c r="JJ671" s="54"/>
      <c r="JK671" s="54"/>
      <c r="JL671" s="54"/>
      <c r="JM671" s="54"/>
      <c r="JN671" s="54"/>
      <c r="JO671" s="54"/>
      <c r="JP671" s="54"/>
      <c r="JQ671" s="54"/>
      <c r="JR671" s="54"/>
      <c r="JS671" s="54"/>
      <c r="JT671" s="54"/>
      <c r="JU671" s="54"/>
      <c r="JV671" s="54"/>
      <c r="JW671" s="54"/>
      <c r="JX671" s="54"/>
      <c r="JY671" s="54"/>
      <c r="JZ671" s="54"/>
      <c r="KA671" s="54"/>
      <c r="KB671" s="54"/>
      <c r="KC671" s="54"/>
      <c r="KD671" s="54"/>
      <c r="KE671" s="54"/>
      <c r="KF671" s="54"/>
      <c r="KG671" s="54"/>
      <c r="KH671" s="54"/>
      <c r="KI671" s="54"/>
      <c r="KJ671" s="54"/>
      <c r="KK671" s="54"/>
      <c r="KL671" s="54"/>
      <c r="KM671" s="54"/>
      <c r="KN671" s="54"/>
      <c r="KO671" s="54"/>
      <c r="KP671" s="54"/>
      <c r="KQ671" s="54"/>
      <c r="KR671" s="54"/>
      <c r="KS671" s="54"/>
      <c r="KT671" s="54"/>
      <c r="KU671" s="54"/>
      <c r="KV671" s="54"/>
      <c r="KW671" s="54"/>
      <c r="KX671" s="54"/>
      <c r="KY671" s="54"/>
      <c r="KZ671" s="54"/>
      <c r="LA671" s="54"/>
      <c r="LB671" s="54"/>
      <c r="LC671" s="54"/>
      <c r="LD671" s="54"/>
      <c r="LE671" s="54"/>
      <c r="LF671" s="54"/>
      <c r="LG671" s="54"/>
      <c r="LH671" s="54"/>
      <c r="LI671" s="54"/>
      <c r="LJ671" s="54"/>
      <c r="LK671" s="54"/>
      <c r="LL671" s="54"/>
      <c r="LM671" s="54"/>
      <c r="LN671" s="54"/>
      <c r="LO671" s="54"/>
      <c r="LP671" s="54"/>
      <c r="LQ671" s="54"/>
      <c r="LR671" s="54"/>
      <c r="LS671" s="54"/>
      <c r="LT671" s="54"/>
      <c r="LU671" s="54"/>
      <c r="LV671" s="54"/>
      <c r="LW671" s="54"/>
      <c r="LX671" s="54"/>
      <c r="LY671" s="54"/>
      <c r="LZ671" s="54"/>
      <c r="MA671" s="54"/>
      <c r="MB671" s="54"/>
      <c r="MC671" s="54"/>
      <c r="MD671" s="54"/>
      <c r="ME671" s="54"/>
      <c r="MF671" s="54"/>
      <c r="MG671" s="54"/>
      <c r="MH671" s="54"/>
      <c r="MI671" s="54"/>
      <c r="MJ671" s="54"/>
      <c r="MK671" s="54"/>
      <c r="ML671" s="54"/>
      <c r="MM671" s="54"/>
      <c r="MN671" s="54"/>
      <c r="MO671" s="54"/>
      <c r="MP671" s="54"/>
      <c r="MQ671" s="54"/>
      <c r="MR671" s="54"/>
      <c r="MS671" s="54"/>
      <c r="MT671" s="54"/>
      <c r="MU671" s="54"/>
      <c r="MV671" s="54"/>
      <c r="MW671" s="54"/>
      <c r="MX671" s="54"/>
      <c r="MY671" s="54"/>
      <c r="MZ671" s="54"/>
      <c r="NA671" s="54"/>
      <c r="NB671" s="54"/>
      <c r="NC671" s="54"/>
      <c r="ND671" s="54"/>
      <c r="NE671" s="54"/>
      <c r="NF671" s="54"/>
      <c r="NG671" s="54"/>
      <c r="NH671" s="54"/>
      <c r="NI671" s="54"/>
      <c r="NJ671" s="54"/>
      <c r="NK671" s="54"/>
      <c r="NL671" s="54"/>
      <c r="NM671" s="54"/>
      <c r="NN671" s="54"/>
      <c r="NO671" s="54"/>
      <c r="NP671" s="54"/>
      <c r="NQ671" s="54"/>
      <c r="NR671" s="54"/>
      <c r="NS671" s="54"/>
      <c r="NT671" s="54"/>
      <c r="NU671" s="54"/>
      <c r="NV671" s="54"/>
      <c r="NW671" s="54"/>
      <c r="NX671" s="54"/>
      <c r="NY671" s="54"/>
      <c r="NZ671" s="54"/>
      <c r="OA671" s="54"/>
      <c r="OB671" s="54"/>
      <c r="OC671" s="54"/>
      <c r="OD671" s="54"/>
      <c r="OE671" s="54"/>
      <c r="OF671" s="54"/>
      <c r="OG671" s="54"/>
      <c r="OH671" s="54"/>
      <c r="OI671" s="54"/>
      <c r="OJ671" s="54"/>
      <c r="OK671" s="54"/>
      <c r="OL671" s="54"/>
      <c r="OM671" s="54"/>
      <c r="ON671" s="54"/>
      <c r="OO671" s="54"/>
      <c r="OP671" s="54"/>
      <c r="OQ671" s="54"/>
      <c r="OR671" s="54"/>
      <c r="OS671" s="54"/>
      <c r="OT671" s="54"/>
      <c r="OU671" s="54"/>
      <c r="OV671" s="54"/>
      <c r="OW671" s="54"/>
      <c r="OX671" s="54"/>
      <c r="OY671" s="54"/>
      <c r="OZ671" s="54"/>
      <c r="PA671" s="54"/>
      <c r="PB671" s="54"/>
      <c r="PC671" s="54"/>
      <c r="PD671" s="54"/>
      <c r="PE671" s="54"/>
      <c r="PF671" s="54"/>
      <c r="PG671" s="54"/>
      <c r="PH671" s="54"/>
      <c r="PI671" s="54"/>
      <c r="PJ671" s="54"/>
      <c r="PK671" s="54"/>
      <c r="PL671" s="54"/>
      <c r="PM671" s="54"/>
      <c r="PN671" s="54"/>
      <c r="PO671" s="54"/>
      <c r="PP671" s="54"/>
      <c r="PQ671" s="54"/>
      <c r="PR671" s="54"/>
      <c r="PS671" s="54"/>
      <c r="PT671" s="54"/>
      <c r="PU671" s="54"/>
      <c r="PV671" s="54"/>
      <c r="PW671" s="54"/>
      <c r="PX671" s="54"/>
      <c r="PY671" s="54"/>
      <c r="PZ671" s="54"/>
      <c r="QA671" s="54"/>
      <c r="QB671" s="54"/>
      <c r="QC671" s="54"/>
      <c r="QD671" s="54"/>
      <c r="QE671" s="54"/>
      <c r="QF671" s="54"/>
      <c r="QG671" s="54"/>
      <c r="QH671" s="54"/>
      <c r="QI671" s="54"/>
      <c r="QJ671" s="54"/>
      <c r="QK671" s="54"/>
      <c r="QL671" s="54"/>
      <c r="QM671" s="54"/>
      <c r="QN671" s="54"/>
      <c r="QO671" s="54"/>
      <c r="QP671" s="54"/>
      <c r="QQ671" s="54"/>
      <c r="QR671" s="54"/>
      <c r="QS671" s="54"/>
      <c r="QT671" s="54"/>
      <c r="QU671" s="54"/>
      <c r="QV671" s="54"/>
      <c r="QW671" s="54"/>
      <c r="QX671" s="54"/>
      <c r="QY671" s="54"/>
      <c r="QZ671" s="54"/>
      <c r="RA671" s="54"/>
      <c r="RB671" s="54"/>
      <c r="RC671" s="54"/>
      <c r="RD671" s="54"/>
      <c r="RE671" s="54"/>
      <c r="RF671" s="54"/>
      <c r="RG671" s="54"/>
      <c r="RH671" s="54"/>
      <c r="RI671" s="54"/>
      <c r="RJ671" s="54"/>
      <c r="RK671" s="54"/>
      <c r="RL671" s="54"/>
      <c r="RM671" s="54"/>
      <c r="RN671" s="54"/>
      <c r="RO671" s="54"/>
      <c r="RP671" s="54"/>
      <c r="RQ671" s="54"/>
      <c r="RR671" s="54"/>
      <c r="RS671" s="54"/>
      <c r="RT671" s="54"/>
      <c r="RU671" s="54"/>
      <c r="RV671" s="54"/>
      <c r="RW671" s="54"/>
      <c r="RX671" s="54"/>
      <c r="RY671" s="54"/>
      <c r="RZ671" s="54"/>
      <c r="SA671" s="54"/>
      <c r="SB671" s="54"/>
      <c r="SC671" s="54"/>
      <c r="SD671" s="54"/>
      <c r="SE671" s="54"/>
      <c r="SF671" s="54"/>
      <c r="SG671" s="54"/>
      <c r="SH671" s="54"/>
      <c r="SI671" s="54"/>
      <c r="SJ671" s="54"/>
      <c r="SK671" s="54"/>
      <c r="SL671" s="54"/>
      <c r="SM671" s="54"/>
      <c r="SN671" s="54"/>
      <c r="SO671" s="54"/>
      <c r="SP671" s="54"/>
      <c r="SQ671" s="54"/>
      <c r="SR671" s="54"/>
      <c r="SS671" s="54"/>
      <c r="ST671" s="54"/>
      <c r="SU671" s="54"/>
      <c r="SV671" s="54"/>
      <c r="SW671" s="54"/>
      <c r="SX671" s="54"/>
      <c r="SY671" s="54"/>
      <c r="SZ671" s="54"/>
      <c r="TA671" s="54"/>
      <c r="TB671" s="54"/>
      <c r="TC671" s="54"/>
      <c r="TD671" s="54"/>
      <c r="TE671" s="54"/>
      <c r="TF671" s="54"/>
      <c r="TG671" s="54"/>
      <c r="TH671" s="54"/>
      <c r="TI671" s="54"/>
      <c r="TJ671" s="54"/>
      <c r="TK671" s="54"/>
      <c r="TL671" s="54"/>
      <c r="TM671" s="54"/>
      <c r="TN671" s="54"/>
      <c r="TO671" s="54"/>
      <c r="TP671" s="54"/>
      <c r="TQ671" s="54"/>
      <c r="TR671" s="54"/>
      <c r="TS671" s="54"/>
      <c r="TT671" s="54"/>
      <c r="TU671" s="54"/>
      <c r="TV671" s="54"/>
      <c r="TW671" s="54"/>
      <c r="TX671" s="54"/>
      <c r="TY671" s="54"/>
      <c r="TZ671" s="54"/>
      <c r="UA671" s="54"/>
      <c r="UB671" s="54"/>
      <c r="UC671" s="54"/>
      <c r="UD671" s="54"/>
      <c r="UE671" s="54"/>
      <c r="UF671" s="54"/>
      <c r="UG671" s="54"/>
      <c r="UH671" s="54"/>
      <c r="UI671" s="54"/>
      <c r="UJ671" s="54"/>
      <c r="UK671" s="54"/>
      <c r="UL671" s="54"/>
      <c r="UM671" s="54"/>
      <c r="UN671" s="54"/>
      <c r="UO671" s="54"/>
      <c r="UP671" s="54"/>
      <c r="UQ671" s="54"/>
      <c r="UR671" s="54"/>
      <c r="US671" s="54"/>
      <c r="UT671" s="54"/>
      <c r="UU671" s="54"/>
      <c r="UV671" s="54"/>
      <c r="UW671" s="54"/>
      <c r="UX671" s="54"/>
      <c r="UY671" s="54"/>
      <c r="UZ671" s="54"/>
      <c r="VA671" s="54"/>
      <c r="VB671" s="54"/>
      <c r="VC671" s="54"/>
      <c r="VD671" s="54"/>
      <c r="VE671" s="54"/>
      <c r="VF671" s="54"/>
      <c r="VG671" s="54"/>
      <c r="VH671" s="54"/>
      <c r="VI671" s="54"/>
      <c r="VJ671" s="54"/>
      <c r="VK671" s="54"/>
      <c r="VL671" s="54"/>
      <c r="VM671" s="54"/>
      <c r="VN671" s="54"/>
      <c r="VO671" s="54"/>
      <c r="VP671" s="54"/>
      <c r="VQ671" s="54"/>
      <c r="VR671" s="54"/>
      <c r="VS671" s="54"/>
      <c r="VT671" s="54"/>
      <c r="VU671" s="54"/>
      <c r="VV671" s="54"/>
      <c r="VW671" s="54"/>
      <c r="VX671" s="54"/>
      <c r="VY671" s="54"/>
      <c r="VZ671" s="54"/>
      <c r="WA671" s="54"/>
      <c r="WB671" s="54"/>
      <c r="WC671" s="54"/>
      <c r="WD671" s="54"/>
      <c r="WE671" s="54"/>
      <c r="WF671" s="54"/>
      <c r="WG671" s="54"/>
      <c r="WH671" s="54"/>
      <c r="WI671" s="54"/>
      <c r="WJ671" s="54"/>
      <c r="WK671" s="54"/>
      <c r="WL671" s="54"/>
      <c r="WM671" s="54"/>
      <c r="WN671" s="54"/>
      <c r="WO671" s="54"/>
      <c r="WP671" s="54"/>
      <c r="WQ671" s="54"/>
      <c r="WR671" s="54"/>
      <c r="WS671" s="54"/>
      <c r="WT671" s="54"/>
      <c r="WU671" s="54"/>
      <c r="WV671" s="54"/>
      <c r="WW671" s="54"/>
      <c r="WX671" s="54"/>
      <c r="WY671" s="54"/>
      <c r="WZ671" s="54"/>
      <c r="XA671" s="54"/>
      <c r="XB671" s="54"/>
      <c r="XC671" s="54"/>
      <c r="XD671" s="54"/>
      <c r="XE671" s="54"/>
      <c r="XF671" s="54"/>
      <c r="XG671" s="54"/>
      <c r="XH671" s="54"/>
      <c r="XI671" s="54"/>
      <c r="XJ671" s="54"/>
      <c r="XK671" s="54"/>
      <c r="XL671" s="54"/>
      <c r="XM671" s="54"/>
      <c r="XN671" s="54"/>
      <c r="XO671" s="54"/>
      <c r="XP671" s="54"/>
      <c r="XQ671" s="54"/>
      <c r="XR671" s="54"/>
      <c r="XS671" s="54"/>
      <c r="XT671" s="54"/>
      <c r="XU671" s="54"/>
      <c r="XV671" s="54"/>
      <c r="XW671" s="54"/>
      <c r="XX671" s="54"/>
      <c r="XY671" s="54"/>
      <c r="XZ671" s="54"/>
      <c r="YA671" s="54"/>
      <c r="YB671" s="54"/>
      <c r="YC671" s="54"/>
      <c r="YD671" s="54"/>
      <c r="YE671" s="54"/>
      <c r="YF671" s="54"/>
      <c r="YG671" s="54"/>
      <c r="YH671" s="54"/>
      <c r="YI671" s="54"/>
      <c r="YJ671" s="54"/>
      <c r="YK671" s="54"/>
      <c r="YL671" s="54"/>
      <c r="YM671" s="54"/>
      <c r="YN671" s="54"/>
      <c r="YO671" s="54"/>
      <c r="YP671" s="54"/>
      <c r="YQ671" s="54"/>
      <c r="YR671" s="54"/>
      <c r="YS671" s="54"/>
      <c r="YT671" s="54"/>
      <c r="YU671" s="54"/>
      <c r="YV671" s="54"/>
      <c r="YW671" s="54"/>
      <c r="YX671" s="54"/>
      <c r="YY671" s="54"/>
      <c r="YZ671" s="54"/>
      <c r="ZA671" s="54"/>
      <c r="ZB671" s="54"/>
      <c r="ZC671" s="54"/>
      <c r="ZD671" s="54"/>
      <c r="ZE671" s="54"/>
      <c r="ZF671" s="54"/>
      <c r="ZG671" s="54"/>
      <c r="ZH671" s="54"/>
      <c r="ZI671" s="54"/>
      <c r="ZJ671" s="54"/>
      <c r="ZK671" s="54"/>
      <c r="ZL671" s="54"/>
      <c r="ZM671" s="54"/>
      <c r="ZN671" s="54"/>
      <c r="ZO671" s="54"/>
      <c r="ZP671" s="54"/>
      <c r="ZQ671" s="54"/>
      <c r="ZR671" s="54"/>
      <c r="ZS671" s="54"/>
      <c r="ZT671" s="54"/>
      <c r="ZU671" s="54"/>
      <c r="ZV671" s="54"/>
      <c r="ZW671" s="54"/>
      <c r="ZX671" s="54"/>
      <c r="ZY671" s="54"/>
      <c r="ZZ671" s="54"/>
    </row>
    <row r="672" spans="1:702" x14ac:dyDescent="0.2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  <c r="AB672" s="54"/>
      <c r="AC672" s="54"/>
      <c r="AD672" s="54"/>
      <c r="AE672" s="54"/>
      <c r="AF672" s="54"/>
      <c r="AG672" s="54"/>
      <c r="AH672" s="54"/>
      <c r="AI672" s="54"/>
      <c r="AJ672" s="54"/>
      <c r="AK672" s="54"/>
      <c r="AL672" s="54"/>
      <c r="AM672" s="54"/>
      <c r="AN672" s="54"/>
      <c r="AO672" s="54"/>
      <c r="AP672" s="54"/>
      <c r="AQ672" s="54"/>
      <c r="AR672" s="54"/>
      <c r="AS672" s="54"/>
      <c r="AT672" s="54"/>
      <c r="AU672" s="54"/>
      <c r="AV672" s="54"/>
      <c r="AW672" s="54"/>
      <c r="AX672" s="54"/>
      <c r="AY672" s="54"/>
      <c r="AZ672" s="54"/>
      <c r="BA672" s="54"/>
      <c r="BB672" s="54"/>
      <c r="BC672" s="54"/>
      <c r="BD672" s="54"/>
      <c r="BE672" s="54"/>
      <c r="BF672" s="54"/>
      <c r="BG672" s="54"/>
      <c r="BH672" s="54"/>
      <c r="BI672" s="54"/>
      <c r="BJ672" s="54"/>
      <c r="BK672" s="54"/>
      <c r="BL672" s="54"/>
      <c r="BM672" s="54"/>
      <c r="BN672" s="54"/>
      <c r="BO672" s="54"/>
      <c r="BP672" s="54"/>
      <c r="BQ672" s="54"/>
      <c r="BR672" s="54"/>
      <c r="BS672" s="54"/>
      <c r="BT672" s="54"/>
      <c r="BU672" s="54"/>
      <c r="BV672" s="54"/>
      <c r="BW672" s="54"/>
      <c r="BX672" s="54"/>
      <c r="BY672" s="54"/>
      <c r="BZ672" s="54"/>
      <c r="CA672" s="54"/>
      <c r="CB672" s="54"/>
      <c r="CC672" s="54"/>
      <c r="CD672" s="54"/>
      <c r="CE672" s="54"/>
      <c r="CF672" s="54"/>
      <c r="CG672" s="54"/>
      <c r="CH672" s="54"/>
      <c r="CI672" s="54"/>
      <c r="CJ672" s="54"/>
      <c r="CK672" s="54"/>
      <c r="CL672" s="54"/>
      <c r="CM672" s="54"/>
      <c r="CN672" s="54"/>
      <c r="CO672" s="54"/>
      <c r="CP672" s="54"/>
      <c r="CQ672" s="54"/>
      <c r="CR672" s="54"/>
      <c r="CS672" s="54"/>
      <c r="CT672" s="54"/>
      <c r="CU672" s="54"/>
      <c r="CV672" s="54"/>
      <c r="CW672" s="54"/>
      <c r="CX672" s="54"/>
      <c r="CY672" s="54"/>
      <c r="CZ672" s="54"/>
      <c r="DA672" s="54"/>
      <c r="DB672" s="54"/>
      <c r="DC672" s="54"/>
      <c r="DD672" s="54"/>
      <c r="DE672" s="54"/>
      <c r="DF672" s="54"/>
      <c r="DG672" s="54"/>
      <c r="DH672" s="54"/>
      <c r="DI672" s="54"/>
      <c r="DJ672" s="54"/>
      <c r="DK672" s="54"/>
      <c r="DL672" s="54"/>
      <c r="DM672" s="54"/>
      <c r="DN672" s="54"/>
      <c r="DO672" s="54"/>
      <c r="DP672" s="54"/>
      <c r="DQ672" s="54"/>
      <c r="DR672" s="54"/>
      <c r="DS672" s="54"/>
      <c r="DT672" s="54"/>
      <c r="DU672" s="54"/>
      <c r="DV672" s="54"/>
      <c r="DW672" s="54"/>
      <c r="DX672" s="54"/>
      <c r="DY672" s="54"/>
      <c r="DZ672" s="54"/>
      <c r="EA672" s="54"/>
      <c r="EB672" s="54"/>
      <c r="EC672" s="54"/>
      <c r="ED672" s="54"/>
      <c r="EE672" s="54"/>
      <c r="EF672" s="54"/>
      <c r="EG672" s="54"/>
      <c r="EH672" s="54"/>
      <c r="EI672" s="54"/>
      <c r="EJ672" s="54"/>
      <c r="EK672" s="54"/>
      <c r="EL672" s="54"/>
      <c r="EM672" s="54"/>
      <c r="EN672" s="54"/>
      <c r="EO672" s="54"/>
      <c r="EP672" s="54"/>
      <c r="EQ672" s="54"/>
      <c r="ER672" s="54"/>
      <c r="ES672" s="54"/>
      <c r="ET672" s="54"/>
      <c r="EU672" s="54"/>
      <c r="EV672" s="54"/>
      <c r="EW672" s="54"/>
      <c r="EX672" s="54"/>
      <c r="EY672" s="54"/>
      <c r="EZ672" s="54"/>
      <c r="FA672" s="54"/>
      <c r="FB672" s="54"/>
      <c r="FC672" s="54"/>
      <c r="FD672" s="54"/>
      <c r="FE672" s="54"/>
      <c r="FF672" s="54"/>
      <c r="FG672" s="54"/>
      <c r="FH672" s="54"/>
      <c r="FI672" s="54"/>
      <c r="FJ672" s="54"/>
      <c r="FK672" s="54"/>
      <c r="FL672" s="54"/>
      <c r="FM672" s="54"/>
      <c r="FN672" s="54"/>
      <c r="FO672" s="54"/>
      <c r="FP672" s="54"/>
      <c r="FQ672" s="54"/>
      <c r="FR672" s="54"/>
      <c r="FS672" s="54"/>
      <c r="FT672" s="54"/>
      <c r="FU672" s="54"/>
      <c r="FV672" s="54"/>
      <c r="FW672" s="54"/>
      <c r="FX672" s="54"/>
      <c r="FY672" s="54"/>
      <c r="FZ672" s="54"/>
      <c r="GA672" s="54"/>
      <c r="GB672" s="54"/>
      <c r="GC672" s="54"/>
      <c r="GD672" s="54"/>
      <c r="GE672" s="54"/>
      <c r="GF672" s="54"/>
      <c r="GG672" s="54"/>
      <c r="GH672" s="54"/>
      <c r="GI672" s="54"/>
      <c r="GJ672" s="54"/>
      <c r="GK672" s="54"/>
      <c r="GL672" s="54"/>
      <c r="GM672" s="54"/>
      <c r="GN672" s="54"/>
      <c r="GO672" s="54"/>
      <c r="GP672" s="54"/>
      <c r="GQ672" s="54"/>
      <c r="GR672" s="54"/>
      <c r="GS672" s="54"/>
      <c r="GT672" s="54"/>
      <c r="GU672" s="54"/>
      <c r="GV672" s="54"/>
      <c r="GW672" s="54"/>
      <c r="GX672" s="54"/>
      <c r="GY672" s="54"/>
      <c r="GZ672" s="54"/>
      <c r="HA672" s="54"/>
      <c r="HB672" s="54"/>
      <c r="HC672" s="54"/>
      <c r="HD672" s="54"/>
      <c r="HE672" s="54"/>
      <c r="HF672" s="54"/>
      <c r="HG672" s="54"/>
      <c r="HH672" s="54"/>
      <c r="HI672" s="54"/>
      <c r="HJ672" s="54"/>
      <c r="HK672" s="54"/>
      <c r="HL672" s="54"/>
      <c r="HM672" s="54"/>
      <c r="HN672" s="54"/>
      <c r="HO672" s="54"/>
      <c r="HP672" s="54"/>
      <c r="HQ672" s="54"/>
      <c r="HR672" s="54"/>
      <c r="HS672" s="54"/>
      <c r="HT672" s="54"/>
      <c r="HU672" s="54"/>
      <c r="HV672" s="54"/>
      <c r="HW672" s="54"/>
      <c r="HX672" s="54"/>
      <c r="HY672" s="54"/>
      <c r="HZ672" s="54"/>
      <c r="IA672" s="54"/>
      <c r="IB672" s="54"/>
      <c r="IC672" s="54"/>
      <c r="ID672" s="54"/>
      <c r="IE672" s="54"/>
      <c r="IF672" s="54"/>
      <c r="IG672" s="54"/>
      <c r="IH672" s="54"/>
      <c r="II672" s="54"/>
      <c r="IJ672" s="54"/>
      <c r="IK672" s="54"/>
      <c r="IL672" s="54"/>
      <c r="IM672" s="54"/>
      <c r="IN672" s="54"/>
      <c r="IO672" s="54"/>
      <c r="IP672" s="54"/>
      <c r="IQ672" s="54"/>
      <c r="IR672" s="54"/>
      <c r="IS672" s="54"/>
      <c r="IT672" s="54"/>
      <c r="IU672" s="54"/>
      <c r="IV672" s="54"/>
      <c r="IW672" s="54"/>
      <c r="IX672" s="54"/>
      <c r="IY672" s="54"/>
      <c r="IZ672" s="54"/>
      <c r="JA672" s="54"/>
      <c r="JB672" s="54"/>
      <c r="JC672" s="54"/>
      <c r="JD672" s="54"/>
      <c r="JE672" s="54"/>
      <c r="JF672" s="54"/>
      <c r="JG672" s="54"/>
      <c r="JH672" s="54"/>
      <c r="JI672" s="54"/>
      <c r="JJ672" s="54"/>
      <c r="JK672" s="54"/>
      <c r="JL672" s="54"/>
      <c r="JM672" s="54"/>
      <c r="JN672" s="54"/>
      <c r="JO672" s="54"/>
      <c r="JP672" s="54"/>
      <c r="JQ672" s="54"/>
      <c r="JR672" s="54"/>
      <c r="JS672" s="54"/>
      <c r="JT672" s="54"/>
      <c r="JU672" s="54"/>
      <c r="JV672" s="54"/>
      <c r="JW672" s="54"/>
      <c r="JX672" s="54"/>
      <c r="JY672" s="54"/>
      <c r="JZ672" s="54"/>
      <c r="KA672" s="54"/>
      <c r="KB672" s="54"/>
      <c r="KC672" s="54"/>
      <c r="KD672" s="54"/>
      <c r="KE672" s="54"/>
      <c r="KF672" s="54"/>
      <c r="KG672" s="54"/>
      <c r="KH672" s="54"/>
      <c r="KI672" s="54"/>
      <c r="KJ672" s="54"/>
      <c r="KK672" s="54"/>
      <c r="KL672" s="54"/>
      <c r="KM672" s="54"/>
      <c r="KN672" s="54"/>
      <c r="KO672" s="54"/>
      <c r="KP672" s="54"/>
      <c r="KQ672" s="54"/>
      <c r="KR672" s="54"/>
      <c r="KS672" s="54"/>
      <c r="KT672" s="54"/>
      <c r="KU672" s="54"/>
      <c r="KV672" s="54"/>
      <c r="KW672" s="54"/>
      <c r="KX672" s="54"/>
      <c r="KY672" s="54"/>
      <c r="KZ672" s="54"/>
      <c r="LA672" s="54"/>
      <c r="LB672" s="54"/>
      <c r="LC672" s="54"/>
      <c r="LD672" s="54"/>
      <c r="LE672" s="54"/>
      <c r="LF672" s="54"/>
      <c r="LG672" s="54"/>
      <c r="LH672" s="54"/>
      <c r="LI672" s="54"/>
      <c r="LJ672" s="54"/>
      <c r="LK672" s="54"/>
      <c r="LL672" s="54"/>
      <c r="LM672" s="54"/>
      <c r="LN672" s="54"/>
      <c r="LO672" s="54"/>
      <c r="LP672" s="54"/>
      <c r="LQ672" s="54"/>
      <c r="LR672" s="54"/>
      <c r="LS672" s="54"/>
      <c r="LT672" s="54"/>
      <c r="LU672" s="54"/>
      <c r="LV672" s="54"/>
      <c r="LW672" s="54"/>
      <c r="LX672" s="54"/>
      <c r="LY672" s="54"/>
      <c r="LZ672" s="54"/>
      <c r="MA672" s="54"/>
      <c r="MB672" s="54"/>
      <c r="MC672" s="54"/>
      <c r="MD672" s="54"/>
      <c r="ME672" s="54"/>
      <c r="MF672" s="54"/>
      <c r="MG672" s="54"/>
      <c r="MH672" s="54"/>
      <c r="MI672" s="54"/>
      <c r="MJ672" s="54"/>
      <c r="MK672" s="54"/>
      <c r="ML672" s="54"/>
      <c r="MM672" s="54"/>
      <c r="MN672" s="54"/>
      <c r="MO672" s="54"/>
      <c r="MP672" s="54"/>
      <c r="MQ672" s="54"/>
      <c r="MR672" s="54"/>
      <c r="MS672" s="54"/>
      <c r="MT672" s="54"/>
      <c r="MU672" s="54"/>
      <c r="MV672" s="54"/>
      <c r="MW672" s="54"/>
      <c r="MX672" s="54"/>
      <c r="MY672" s="54"/>
      <c r="MZ672" s="54"/>
      <c r="NA672" s="54"/>
      <c r="NB672" s="54"/>
      <c r="NC672" s="54"/>
      <c r="ND672" s="54"/>
      <c r="NE672" s="54"/>
      <c r="NF672" s="54"/>
      <c r="NG672" s="54"/>
      <c r="NH672" s="54"/>
      <c r="NI672" s="54"/>
      <c r="NJ672" s="54"/>
      <c r="NK672" s="54"/>
      <c r="NL672" s="54"/>
      <c r="NM672" s="54"/>
      <c r="NN672" s="54"/>
      <c r="NO672" s="54"/>
      <c r="NP672" s="54"/>
      <c r="NQ672" s="54"/>
      <c r="NR672" s="54"/>
      <c r="NS672" s="54"/>
      <c r="NT672" s="54"/>
      <c r="NU672" s="54"/>
      <c r="NV672" s="54"/>
      <c r="NW672" s="54"/>
      <c r="NX672" s="54"/>
      <c r="NY672" s="54"/>
      <c r="NZ672" s="54"/>
      <c r="OA672" s="54"/>
      <c r="OB672" s="54"/>
      <c r="OC672" s="54"/>
      <c r="OD672" s="54"/>
      <c r="OE672" s="54"/>
      <c r="OF672" s="54"/>
      <c r="OG672" s="54"/>
      <c r="OH672" s="54"/>
      <c r="OI672" s="54"/>
      <c r="OJ672" s="54"/>
      <c r="OK672" s="54"/>
      <c r="OL672" s="54"/>
      <c r="OM672" s="54"/>
      <c r="ON672" s="54"/>
      <c r="OO672" s="54"/>
      <c r="OP672" s="54"/>
      <c r="OQ672" s="54"/>
      <c r="OR672" s="54"/>
      <c r="OS672" s="54"/>
      <c r="OT672" s="54"/>
      <c r="OU672" s="54"/>
      <c r="OV672" s="54"/>
      <c r="OW672" s="54"/>
      <c r="OX672" s="54"/>
      <c r="OY672" s="54"/>
      <c r="OZ672" s="54"/>
      <c r="PA672" s="54"/>
      <c r="PB672" s="54"/>
      <c r="PC672" s="54"/>
      <c r="PD672" s="54"/>
      <c r="PE672" s="54"/>
      <c r="PF672" s="54"/>
      <c r="PG672" s="54"/>
      <c r="PH672" s="54"/>
      <c r="PI672" s="54"/>
      <c r="PJ672" s="54"/>
      <c r="PK672" s="54"/>
      <c r="PL672" s="54"/>
      <c r="PM672" s="54"/>
      <c r="PN672" s="54"/>
      <c r="PO672" s="54"/>
      <c r="PP672" s="54"/>
      <c r="PQ672" s="54"/>
      <c r="PR672" s="54"/>
      <c r="PS672" s="54"/>
      <c r="PT672" s="54"/>
      <c r="PU672" s="54"/>
      <c r="PV672" s="54"/>
      <c r="PW672" s="54"/>
      <c r="PX672" s="54"/>
      <c r="PY672" s="54"/>
      <c r="PZ672" s="54"/>
      <c r="QA672" s="54"/>
      <c r="QB672" s="54"/>
      <c r="QC672" s="54"/>
      <c r="QD672" s="54"/>
      <c r="QE672" s="54"/>
      <c r="QF672" s="54"/>
      <c r="QG672" s="54"/>
      <c r="QH672" s="54"/>
      <c r="QI672" s="54"/>
      <c r="QJ672" s="54"/>
      <c r="QK672" s="54"/>
      <c r="QL672" s="54"/>
      <c r="QM672" s="54"/>
      <c r="QN672" s="54"/>
      <c r="QO672" s="54"/>
      <c r="QP672" s="54"/>
      <c r="QQ672" s="54"/>
      <c r="QR672" s="54"/>
      <c r="QS672" s="54"/>
      <c r="QT672" s="54"/>
      <c r="QU672" s="54"/>
      <c r="QV672" s="54"/>
      <c r="QW672" s="54"/>
      <c r="QX672" s="54"/>
      <c r="QY672" s="54"/>
      <c r="QZ672" s="54"/>
      <c r="RA672" s="54"/>
      <c r="RB672" s="54"/>
      <c r="RC672" s="54"/>
      <c r="RD672" s="54"/>
      <c r="RE672" s="54"/>
      <c r="RF672" s="54"/>
      <c r="RG672" s="54"/>
      <c r="RH672" s="54"/>
      <c r="RI672" s="54"/>
      <c r="RJ672" s="54"/>
      <c r="RK672" s="54"/>
      <c r="RL672" s="54"/>
      <c r="RM672" s="54"/>
      <c r="RN672" s="54"/>
      <c r="RO672" s="54"/>
      <c r="RP672" s="54"/>
      <c r="RQ672" s="54"/>
      <c r="RR672" s="54"/>
      <c r="RS672" s="54"/>
      <c r="RT672" s="54"/>
      <c r="RU672" s="54"/>
      <c r="RV672" s="54"/>
      <c r="RW672" s="54"/>
      <c r="RX672" s="54"/>
      <c r="RY672" s="54"/>
      <c r="RZ672" s="54"/>
      <c r="SA672" s="54"/>
      <c r="SB672" s="54"/>
      <c r="SC672" s="54"/>
      <c r="SD672" s="54"/>
      <c r="SE672" s="54"/>
      <c r="SF672" s="54"/>
      <c r="SG672" s="54"/>
      <c r="SH672" s="54"/>
      <c r="SI672" s="54"/>
      <c r="SJ672" s="54"/>
      <c r="SK672" s="54"/>
      <c r="SL672" s="54"/>
      <c r="SM672" s="54"/>
      <c r="SN672" s="54"/>
      <c r="SO672" s="54"/>
      <c r="SP672" s="54"/>
      <c r="SQ672" s="54"/>
      <c r="SR672" s="54"/>
      <c r="SS672" s="54"/>
      <c r="ST672" s="54"/>
      <c r="SU672" s="54"/>
      <c r="SV672" s="54"/>
      <c r="SW672" s="54"/>
      <c r="SX672" s="54"/>
      <c r="SY672" s="54"/>
      <c r="SZ672" s="54"/>
      <c r="TA672" s="54"/>
      <c r="TB672" s="54"/>
      <c r="TC672" s="54"/>
      <c r="TD672" s="54"/>
      <c r="TE672" s="54"/>
      <c r="TF672" s="54"/>
      <c r="TG672" s="54"/>
      <c r="TH672" s="54"/>
      <c r="TI672" s="54"/>
      <c r="TJ672" s="54"/>
      <c r="TK672" s="54"/>
      <c r="TL672" s="54"/>
      <c r="TM672" s="54"/>
      <c r="TN672" s="54"/>
      <c r="TO672" s="54"/>
      <c r="TP672" s="54"/>
      <c r="TQ672" s="54"/>
      <c r="TR672" s="54"/>
      <c r="TS672" s="54"/>
      <c r="TT672" s="54"/>
      <c r="TU672" s="54"/>
      <c r="TV672" s="54"/>
      <c r="TW672" s="54"/>
      <c r="TX672" s="54"/>
      <c r="TY672" s="54"/>
      <c r="TZ672" s="54"/>
      <c r="UA672" s="54"/>
      <c r="UB672" s="54"/>
      <c r="UC672" s="54"/>
      <c r="UD672" s="54"/>
      <c r="UE672" s="54"/>
      <c r="UF672" s="54"/>
      <c r="UG672" s="54"/>
      <c r="UH672" s="54"/>
      <c r="UI672" s="54"/>
      <c r="UJ672" s="54"/>
      <c r="UK672" s="54"/>
      <c r="UL672" s="54"/>
      <c r="UM672" s="54"/>
      <c r="UN672" s="54"/>
      <c r="UO672" s="54"/>
      <c r="UP672" s="54"/>
      <c r="UQ672" s="54"/>
      <c r="UR672" s="54"/>
      <c r="US672" s="54"/>
      <c r="UT672" s="54"/>
      <c r="UU672" s="54"/>
      <c r="UV672" s="54"/>
      <c r="UW672" s="54"/>
      <c r="UX672" s="54"/>
      <c r="UY672" s="54"/>
      <c r="UZ672" s="54"/>
      <c r="VA672" s="54"/>
      <c r="VB672" s="54"/>
      <c r="VC672" s="54"/>
      <c r="VD672" s="54"/>
      <c r="VE672" s="54"/>
      <c r="VF672" s="54"/>
      <c r="VG672" s="54"/>
      <c r="VH672" s="54"/>
      <c r="VI672" s="54"/>
      <c r="VJ672" s="54"/>
      <c r="VK672" s="54"/>
      <c r="VL672" s="54"/>
      <c r="VM672" s="54"/>
      <c r="VN672" s="54"/>
      <c r="VO672" s="54"/>
      <c r="VP672" s="54"/>
      <c r="VQ672" s="54"/>
      <c r="VR672" s="54"/>
      <c r="VS672" s="54"/>
      <c r="VT672" s="54"/>
      <c r="VU672" s="54"/>
      <c r="VV672" s="54"/>
      <c r="VW672" s="54"/>
      <c r="VX672" s="54"/>
      <c r="VY672" s="54"/>
      <c r="VZ672" s="54"/>
      <c r="WA672" s="54"/>
      <c r="WB672" s="54"/>
      <c r="WC672" s="54"/>
      <c r="WD672" s="54"/>
      <c r="WE672" s="54"/>
      <c r="WF672" s="54"/>
      <c r="WG672" s="54"/>
      <c r="WH672" s="54"/>
      <c r="WI672" s="54"/>
      <c r="WJ672" s="54"/>
      <c r="WK672" s="54"/>
      <c r="WL672" s="54"/>
      <c r="WM672" s="54"/>
      <c r="WN672" s="54"/>
      <c r="WO672" s="54"/>
      <c r="WP672" s="54"/>
      <c r="WQ672" s="54"/>
      <c r="WR672" s="54"/>
      <c r="WS672" s="54"/>
      <c r="WT672" s="54"/>
      <c r="WU672" s="54"/>
      <c r="WV672" s="54"/>
      <c r="WW672" s="54"/>
      <c r="WX672" s="54"/>
      <c r="WY672" s="54"/>
      <c r="WZ672" s="54"/>
      <c r="XA672" s="54"/>
      <c r="XB672" s="54"/>
      <c r="XC672" s="54"/>
      <c r="XD672" s="54"/>
      <c r="XE672" s="54"/>
      <c r="XF672" s="54"/>
      <c r="XG672" s="54"/>
      <c r="XH672" s="54"/>
      <c r="XI672" s="54"/>
      <c r="XJ672" s="54"/>
      <c r="XK672" s="54"/>
      <c r="XL672" s="54"/>
      <c r="XM672" s="54"/>
      <c r="XN672" s="54"/>
      <c r="XO672" s="54"/>
      <c r="XP672" s="54"/>
      <c r="XQ672" s="54"/>
      <c r="XR672" s="54"/>
      <c r="XS672" s="54"/>
      <c r="XT672" s="54"/>
      <c r="XU672" s="54"/>
      <c r="XV672" s="54"/>
      <c r="XW672" s="54"/>
      <c r="XX672" s="54"/>
      <c r="XY672" s="54"/>
      <c r="XZ672" s="54"/>
      <c r="YA672" s="54"/>
      <c r="YB672" s="54"/>
      <c r="YC672" s="54"/>
      <c r="YD672" s="54"/>
      <c r="YE672" s="54"/>
      <c r="YF672" s="54"/>
      <c r="YG672" s="54"/>
      <c r="YH672" s="54"/>
      <c r="YI672" s="54"/>
      <c r="YJ672" s="54"/>
      <c r="YK672" s="54"/>
      <c r="YL672" s="54"/>
      <c r="YM672" s="54"/>
      <c r="YN672" s="54"/>
      <c r="YO672" s="54"/>
      <c r="YP672" s="54"/>
      <c r="YQ672" s="54"/>
      <c r="YR672" s="54"/>
      <c r="YS672" s="54"/>
      <c r="YT672" s="54"/>
      <c r="YU672" s="54"/>
      <c r="YV672" s="54"/>
      <c r="YW672" s="54"/>
      <c r="YX672" s="54"/>
      <c r="YY672" s="54"/>
      <c r="YZ672" s="54"/>
      <c r="ZA672" s="54"/>
      <c r="ZB672" s="54"/>
      <c r="ZC672" s="54"/>
      <c r="ZD672" s="54"/>
      <c r="ZE672" s="54"/>
      <c r="ZF672" s="54"/>
      <c r="ZG672" s="54"/>
      <c r="ZH672" s="54"/>
      <c r="ZI672" s="54"/>
      <c r="ZJ672" s="54"/>
      <c r="ZK672" s="54"/>
      <c r="ZL672" s="54"/>
      <c r="ZM672" s="54"/>
      <c r="ZN672" s="54"/>
      <c r="ZO672" s="54"/>
      <c r="ZP672" s="54"/>
      <c r="ZQ672" s="54"/>
      <c r="ZR672" s="54"/>
      <c r="ZS672" s="54"/>
      <c r="ZT672" s="54"/>
      <c r="ZU672" s="54"/>
      <c r="ZV672" s="54"/>
      <c r="ZW672" s="54"/>
      <c r="ZX672" s="54"/>
      <c r="ZY672" s="54"/>
      <c r="ZZ672" s="54"/>
    </row>
    <row r="673" spans="1:702" x14ac:dyDescent="0.2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  <c r="AB673" s="54"/>
      <c r="AC673" s="54"/>
      <c r="AD673" s="54"/>
      <c r="AE673" s="54"/>
      <c r="AF673" s="54"/>
      <c r="AG673" s="54"/>
      <c r="AH673" s="54"/>
      <c r="AI673" s="54"/>
      <c r="AJ673" s="54"/>
      <c r="AK673" s="54"/>
      <c r="AL673" s="54"/>
      <c r="AM673" s="54"/>
      <c r="AN673" s="54"/>
      <c r="AO673" s="54"/>
      <c r="AP673" s="54"/>
      <c r="AQ673" s="54"/>
      <c r="AR673" s="54"/>
      <c r="AS673" s="54"/>
      <c r="AT673" s="54"/>
      <c r="AU673" s="54"/>
      <c r="AV673" s="54"/>
      <c r="AW673" s="54"/>
      <c r="AX673" s="54"/>
      <c r="AY673" s="54"/>
      <c r="AZ673" s="54"/>
      <c r="BA673" s="54"/>
      <c r="BB673" s="54"/>
      <c r="BC673" s="54"/>
      <c r="BD673" s="54"/>
      <c r="BE673" s="54"/>
      <c r="BF673" s="54"/>
      <c r="BG673" s="54"/>
      <c r="BH673" s="54"/>
      <c r="BI673" s="54"/>
      <c r="BJ673" s="54"/>
      <c r="BK673" s="54"/>
      <c r="BL673" s="54"/>
      <c r="BM673" s="54"/>
      <c r="BN673" s="54"/>
      <c r="BO673" s="54"/>
      <c r="BP673" s="54"/>
      <c r="BQ673" s="54"/>
      <c r="BR673" s="54"/>
      <c r="BS673" s="54"/>
      <c r="BT673" s="54"/>
      <c r="BU673" s="54"/>
      <c r="BV673" s="54"/>
      <c r="BW673" s="54"/>
      <c r="BX673" s="54"/>
      <c r="BY673" s="54"/>
      <c r="BZ673" s="54"/>
      <c r="CA673" s="54"/>
      <c r="CB673" s="54"/>
      <c r="CC673" s="54"/>
      <c r="CD673" s="54"/>
      <c r="CE673" s="54"/>
      <c r="CF673" s="54"/>
      <c r="CG673" s="54"/>
      <c r="CH673" s="54"/>
      <c r="CI673" s="54"/>
      <c r="CJ673" s="54"/>
      <c r="CK673" s="54"/>
      <c r="CL673" s="54"/>
      <c r="CM673" s="54"/>
      <c r="CN673" s="54"/>
      <c r="CO673" s="54"/>
      <c r="CP673" s="54"/>
      <c r="CQ673" s="54"/>
      <c r="CR673" s="54"/>
      <c r="CS673" s="54"/>
      <c r="CT673" s="54"/>
      <c r="CU673" s="54"/>
      <c r="CV673" s="54"/>
      <c r="CW673" s="54"/>
      <c r="CX673" s="54"/>
      <c r="CY673" s="54"/>
      <c r="CZ673" s="54"/>
      <c r="DA673" s="54"/>
      <c r="DB673" s="54"/>
      <c r="DC673" s="54"/>
      <c r="DD673" s="54"/>
      <c r="DE673" s="54"/>
      <c r="DF673" s="54"/>
      <c r="DG673" s="54"/>
      <c r="DH673" s="54"/>
      <c r="DI673" s="54"/>
      <c r="DJ673" s="54"/>
      <c r="DK673" s="54"/>
      <c r="DL673" s="54"/>
      <c r="DM673" s="54"/>
      <c r="DN673" s="54"/>
      <c r="DO673" s="54"/>
      <c r="DP673" s="54"/>
      <c r="DQ673" s="54"/>
      <c r="DR673" s="54"/>
      <c r="DS673" s="54"/>
      <c r="DT673" s="54"/>
      <c r="DU673" s="54"/>
      <c r="DV673" s="54"/>
      <c r="DW673" s="54"/>
      <c r="DX673" s="54"/>
      <c r="DY673" s="54"/>
      <c r="DZ673" s="54"/>
      <c r="EA673" s="54"/>
      <c r="EB673" s="54"/>
      <c r="EC673" s="54"/>
      <c r="ED673" s="54"/>
      <c r="EE673" s="54"/>
      <c r="EF673" s="54"/>
      <c r="EG673" s="54"/>
      <c r="EH673" s="54"/>
      <c r="EI673" s="54"/>
      <c r="EJ673" s="54"/>
      <c r="EK673" s="54"/>
      <c r="EL673" s="54"/>
      <c r="EM673" s="54"/>
      <c r="EN673" s="54"/>
      <c r="EO673" s="54"/>
      <c r="EP673" s="54"/>
      <c r="EQ673" s="54"/>
      <c r="ER673" s="54"/>
      <c r="ES673" s="54"/>
      <c r="ET673" s="54"/>
      <c r="EU673" s="54"/>
      <c r="EV673" s="54"/>
      <c r="EW673" s="54"/>
      <c r="EX673" s="54"/>
      <c r="EY673" s="54"/>
      <c r="EZ673" s="54"/>
      <c r="FA673" s="54"/>
      <c r="FB673" s="54"/>
      <c r="FC673" s="54"/>
      <c r="FD673" s="54"/>
      <c r="FE673" s="54"/>
      <c r="FF673" s="54"/>
      <c r="FG673" s="54"/>
      <c r="FH673" s="54"/>
      <c r="FI673" s="54"/>
      <c r="FJ673" s="54"/>
      <c r="FK673" s="54"/>
      <c r="FL673" s="54"/>
      <c r="FM673" s="54"/>
      <c r="FN673" s="54"/>
      <c r="FO673" s="54"/>
      <c r="FP673" s="54"/>
      <c r="FQ673" s="54"/>
      <c r="FR673" s="54"/>
      <c r="FS673" s="54"/>
      <c r="FT673" s="54"/>
      <c r="FU673" s="54"/>
      <c r="FV673" s="54"/>
      <c r="FW673" s="54"/>
      <c r="FX673" s="54"/>
      <c r="FY673" s="54"/>
      <c r="FZ673" s="54"/>
      <c r="GA673" s="54"/>
      <c r="GB673" s="54"/>
      <c r="GC673" s="54"/>
      <c r="GD673" s="54"/>
      <c r="GE673" s="54"/>
      <c r="GF673" s="54"/>
      <c r="GG673" s="54"/>
      <c r="GH673" s="54"/>
      <c r="GI673" s="54"/>
      <c r="GJ673" s="54"/>
      <c r="GK673" s="54"/>
      <c r="GL673" s="54"/>
      <c r="GM673" s="54"/>
      <c r="GN673" s="54"/>
      <c r="GO673" s="54"/>
      <c r="GP673" s="54"/>
      <c r="GQ673" s="54"/>
      <c r="GR673" s="54"/>
      <c r="GS673" s="54"/>
      <c r="GT673" s="54"/>
      <c r="GU673" s="54"/>
      <c r="GV673" s="54"/>
      <c r="GW673" s="54"/>
      <c r="GX673" s="54"/>
      <c r="GY673" s="54"/>
      <c r="GZ673" s="54"/>
      <c r="HA673" s="54"/>
      <c r="HB673" s="54"/>
      <c r="HC673" s="54"/>
      <c r="HD673" s="54"/>
      <c r="HE673" s="54"/>
      <c r="HF673" s="54"/>
      <c r="HG673" s="54"/>
      <c r="HH673" s="54"/>
      <c r="HI673" s="54"/>
      <c r="HJ673" s="54"/>
      <c r="HK673" s="54"/>
      <c r="HL673" s="54"/>
      <c r="HM673" s="54"/>
      <c r="HN673" s="54"/>
      <c r="HO673" s="54"/>
      <c r="HP673" s="54"/>
      <c r="HQ673" s="54"/>
      <c r="HR673" s="54"/>
      <c r="HS673" s="54"/>
      <c r="HT673" s="54"/>
      <c r="HU673" s="54"/>
      <c r="HV673" s="54"/>
      <c r="HW673" s="54"/>
      <c r="HX673" s="54"/>
      <c r="HY673" s="54"/>
      <c r="HZ673" s="54"/>
      <c r="IA673" s="54"/>
      <c r="IB673" s="54"/>
      <c r="IC673" s="54"/>
      <c r="ID673" s="54"/>
      <c r="IE673" s="54"/>
      <c r="IF673" s="54"/>
      <c r="IG673" s="54"/>
      <c r="IH673" s="54"/>
      <c r="II673" s="54"/>
      <c r="IJ673" s="54"/>
      <c r="IK673" s="54"/>
      <c r="IL673" s="54"/>
      <c r="IM673" s="54"/>
      <c r="IN673" s="54"/>
      <c r="IO673" s="54"/>
      <c r="IP673" s="54"/>
      <c r="IQ673" s="54"/>
      <c r="IR673" s="54"/>
      <c r="IS673" s="54"/>
      <c r="IT673" s="54"/>
      <c r="IU673" s="54"/>
      <c r="IV673" s="54"/>
      <c r="IW673" s="54"/>
      <c r="IX673" s="54"/>
      <c r="IY673" s="54"/>
      <c r="IZ673" s="54"/>
      <c r="JA673" s="54"/>
      <c r="JB673" s="54"/>
      <c r="JC673" s="54"/>
      <c r="JD673" s="54"/>
      <c r="JE673" s="54"/>
      <c r="JF673" s="54"/>
      <c r="JG673" s="54"/>
      <c r="JH673" s="54"/>
      <c r="JI673" s="54"/>
      <c r="JJ673" s="54"/>
      <c r="JK673" s="54"/>
      <c r="JL673" s="54"/>
      <c r="JM673" s="54"/>
      <c r="JN673" s="54"/>
      <c r="JO673" s="54"/>
      <c r="JP673" s="54"/>
      <c r="JQ673" s="54"/>
      <c r="JR673" s="54"/>
      <c r="JS673" s="54"/>
      <c r="JT673" s="54"/>
      <c r="JU673" s="54"/>
      <c r="JV673" s="54"/>
      <c r="JW673" s="54"/>
      <c r="JX673" s="54"/>
      <c r="JY673" s="54"/>
      <c r="JZ673" s="54"/>
      <c r="KA673" s="54"/>
      <c r="KB673" s="54"/>
      <c r="KC673" s="54"/>
      <c r="KD673" s="54"/>
      <c r="KE673" s="54"/>
      <c r="KF673" s="54"/>
      <c r="KG673" s="54"/>
      <c r="KH673" s="54"/>
      <c r="KI673" s="54"/>
      <c r="KJ673" s="54"/>
      <c r="KK673" s="54"/>
      <c r="KL673" s="54"/>
      <c r="KM673" s="54"/>
      <c r="KN673" s="54"/>
      <c r="KO673" s="54"/>
      <c r="KP673" s="54"/>
      <c r="KQ673" s="54"/>
      <c r="KR673" s="54"/>
      <c r="KS673" s="54"/>
      <c r="KT673" s="54"/>
      <c r="KU673" s="54"/>
      <c r="KV673" s="54"/>
      <c r="KW673" s="54"/>
      <c r="KX673" s="54"/>
      <c r="KY673" s="54"/>
      <c r="KZ673" s="54"/>
      <c r="LA673" s="54"/>
      <c r="LB673" s="54"/>
      <c r="LC673" s="54"/>
      <c r="LD673" s="54"/>
      <c r="LE673" s="54"/>
      <c r="LF673" s="54"/>
      <c r="LG673" s="54"/>
      <c r="LH673" s="54"/>
      <c r="LI673" s="54"/>
      <c r="LJ673" s="54"/>
      <c r="LK673" s="54"/>
      <c r="LL673" s="54"/>
      <c r="LM673" s="54"/>
      <c r="LN673" s="54"/>
      <c r="LO673" s="54"/>
      <c r="LP673" s="54"/>
      <c r="LQ673" s="54"/>
      <c r="LR673" s="54"/>
      <c r="LS673" s="54"/>
      <c r="LT673" s="54"/>
      <c r="LU673" s="54"/>
      <c r="LV673" s="54"/>
      <c r="LW673" s="54"/>
      <c r="LX673" s="54"/>
      <c r="LY673" s="54"/>
      <c r="LZ673" s="54"/>
      <c r="MA673" s="54"/>
      <c r="MB673" s="54"/>
      <c r="MC673" s="54"/>
      <c r="MD673" s="54"/>
      <c r="ME673" s="54"/>
      <c r="MF673" s="54"/>
      <c r="MG673" s="54"/>
      <c r="MH673" s="54"/>
      <c r="MI673" s="54"/>
      <c r="MJ673" s="54"/>
      <c r="MK673" s="54"/>
      <c r="ML673" s="54"/>
      <c r="MM673" s="54"/>
      <c r="MN673" s="54"/>
      <c r="MO673" s="54"/>
      <c r="MP673" s="54"/>
      <c r="MQ673" s="54"/>
      <c r="MR673" s="54"/>
      <c r="MS673" s="54"/>
      <c r="MT673" s="54"/>
      <c r="MU673" s="54"/>
      <c r="MV673" s="54"/>
      <c r="MW673" s="54"/>
      <c r="MX673" s="54"/>
      <c r="MY673" s="54"/>
      <c r="MZ673" s="54"/>
      <c r="NA673" s="54"/>
      <c r="NB673" s="54"/>
      <c r="NC673" s="54"/>
      <c r="ND673" s="54"/>
      <c r="NE673" s="54"/>
      <c r="NF673" s="54"/>
      <c r="NG673" s="54"/>
      <c r="NH673" s="54"/>
      <c r="NI673" s="54"/>
      <c r="NJ673" s="54"/>
      <c r="NK673" s="54"/>
      <c r="NL673" s="54"/>
      <c r="NM673" s="54"/>
      <c r="NN673" s="54"/>
      <c r="NO673" s="54"/>
      <c r="NP673" s="54"/>
      <c r="NQ673" s="54"/>
      <c r="NR673" s="54"/>
      <c r="NS673" s="54"/>
      <c r="NT673" s="54"/>
      <c r="NU673" s="54"/>
      <c r="NV673" s="54"/>
      <c r="NW673" s="54"/>
      <c r="NX673" s="54"/>
      <c r="NY673" s="54"/>
      <c r="NZ673" s="54"/>
      <c r="OA673" s="54"/>
      <c r="OB673" s="54"/>
      <c r="OC673" s="54"/>
      <c r="OD673" s="54"/>
      <c r="OE673" s="54"/>
      <c r="OF673" s="54"/>
      <c r="OG673" s="54"/>
      <c r="OH673" s="54"/>
      <c r="OI673" s="54"/>
      <c r="OJ673" s="54"/>
      <c r="OK673" s="54"/>
      <c r="OL673" s="54"/>
      <c r="OM673" s="54"/>
      <c r="ON673" s="54"/>
      <c r="OO673" s="54"/>
      <c r="OP673" s="54"/>
      <c r="OQ673" s="54"/>
      <c r="OR673" s="54"/>
      <c r="OS673" s="54"/>
      <c r="OT673" s="54"/>
      <c r="OU673" s="54"/>
      <c r="OV673" s="54"/>
      <c r="OW673" s="54"/>
      <c r="OX673" s="54"/>
      <c r="OY673" s="54"/>
      <c r="OZ673" s="54"/>
      <c r="PA673" s="54"/>
      <c r="PB673" s="54"/>
      <c r="PC673" s="54"/>
      <c r="PD673" s="54"/>
      <c r="PE673" s="54"/>
      <c r="PF673" s="54"/>
      <c r="PG673" s="54"/>
      <c r="PH673" s="54"/>
      <c r="PI673" s="54"/>
      <c r="PJ673" s="54"/>
      <c r="PK673" s="54"/>
      <c r="PL673" s="54"/>
      <c r="PM673" s="54"/>
      <c r="PN673" s="54"/>
      <c r="PO673" s="54"/>
      <c r="PP673" s="54"/>
      <c r="PQ673" s="54"/>
      <c r="PR673" s="54"/>
      <c r="PS673" s="54"/>
      <c r="PT673" s="54"/>
      <c r="PU673" s="54"/>
      <c r="PV673" s="54"/>
      <c r="PW673" s="54"/>
      <c r="PX673" s="54"/>
      <c r="PY673" s="54"/>
      <c r="PZ673" s="54"/>
      <c r="QA673" s="54"/>
      <c r="QB673" s="54"/>
      <c r="QC673" s="54"/>
      <c r="QD673" s="54"/>
      <c r="QE673" s="54"/>
      <c r="QF673" s="54"/>
      <c r="QG673" s="54"/>
      <c r="QH673" s="54"/>
      <c r="QI673" s="54"/>
      <c r="QJ673" s="54"/>
      <c r="QK673" s="54"/>
      <c r="QL673" s="54"/>
      <c r="QM673" s="54"/>
      <c r="QN673" s="54"/>
      <c r="QO673" s="54"/>
      <c r="QP673" s="54"/>
      <c r="QQ673" s="54"/>
      <c r="QR673" s="54"/>
      <c r="QS673" s="54"/>
      <c r="QT673" s="54"/>
      <c r="QU673" s="54"/>
      <c r="QV673" s="54"/>
      <c r="QW673" s="54"/>
      <c r="QX673" s="54"/>
      <c r="QY673" s="54"/>
      <c r="QZ673" s="54"/>
      <c r="RA673" s="54"/>
      <c r="RB673" s="54"/>
      <c r="RC673" s="54"/>
      <c r="RD673" s="54"/>
      <c r="RE673" s="54"/>
      <c r="RF673" s="54"/>
      <c r="RG673" s="54"/>
      <c r="RH673" s="54"/>
      <c r="RI673" s="54"/>
      <c r="RJ673" s="54"/>
      <c r="RK673" s="54"/>
      <c r="RL673" s="54"/>
      <c r="RM673" s="54"/>
      <c r="RN673" s="54"/>
      <c r="RO673" s="54"/>
      <c r="RP673" s="54"/>
      <c r="RQ673" s="54"/>
      <c r="RR673" s="54"/>
      <c r="RS673" s="54"/>
      <c r="RT673" s="54"/>
      <c r="RU673" s="54"/>
      <c r="RV673" s="54"/>
      <c r="RW673" s="54"/>
      <c r="RX673" s="54"/>
      <c r="RY673" s="54"/>
      <c r="RZ673" s="54"/>
      <c r="SA673" s="54"/>
      <c r="SB673" s="54"/>
      <c r="SC673" s="54"/>
      <c r="SD673" s="54"/>
      <c r="SE673" s="54"/>
      <c r="SF673" s="54"/>
      <c r="SG673" s="54"/>
      <c r="SH673" s="54"/>
      <c r="SI673" s="54"/>
      <c r="SJ673" s="54"/>
      <c r="SK673" s="54"/>
      <c r="SL673" s="54"/>
      <c r="SM673" s="54"/>
      <c r="SN673" s="54"/>
      <c r="SO673" s="54"/>
      <c r="SP673" s="54"/>
      <c r="SQ673" s="54"/>
      <c r="SR673" s="54"/>
      <c r="SS673" s="54"/>
      <c r="ST673" s="54"/>
      <c r="SU673" s="54"/>
      <c r="SV673" s="54"/>
      <c r="SW673" s="54"/>
      <c r="SX673" s="54"/>
      <c r="SY673" s="54"/>
      <c r="SZ673" s="54"/>
      <c r="TA673" s="54"/>
      <c r="TB673" s="54"/>
      <c r="TC673" s="54"/>
      <c r="TD673" s="54"/>
      <c r="TE673" s="54"/>
      <c r="TF673" s="54"/>
      <c r="TG673" s="54"/>
      <c r="TH673" s="54"/>
      <c r="TI673" s="54"/>
      <c r="TJ673" s="54"/>
      <c r="TK673" s="54"/>
      <c r="TL673" s="54"/>
      <c r="TM673" s="54"/>
      <c r="TN673" s="54"/>
      <c r="TO673" s="54"/>
      <c r="TP673" s="54"/>
      <c r="TQ673" s="54"/>
      <c r="TR673" s="54"/>
      <c r="TS673" s="54"/>
      <c r="TT673" s="54"/>
      <c r="TU673" s="54"/>
      <c r="TV673" s="54"/>
      <c r="TW673" s="54"/>
      <c r="TX673" s="54"/>
      <c r="TY673" s="54"/>
      <c r="TZ673" s="54"/>
      <c r="UA673" s="54"/>
      <c r="UB673" s="54"/>
      <c r="UC673" s="54"/>
      <c r="UD673" s="54"/>
      <c r="UE673" s="54"/>
      <c r="UF673" s="54"/>
      <c r="UG673" s="54"/>
      <c r="UH673" s="54"/>
      <c r="UI673" s="54"/>
      <c r="UJ673" s="54"/>
      <c r="UK673" s="54"/>
      <c r="UL673" s="54"/>
      <c r="UM673" s="54"/>
      <c r="UN673" s="54"/>
      <c r="UO673" s="54"/>
      <c r="UP673" s="54"/>
      <c r="UQ673" s="54"/>
      <c r="UR673" s="54"/>
      <c r="US673" s="54"/>
      <c r="UT673" s="54"/>
      <c r="UU673" s="54"/>
      <c r="UV673" s="54"/>
      <c r="UW673" s="54"/>
      <c r="UX673" s="54"/>
      <c r="UY673" s="54"/>
      <c r="UZ673" s="54"/>
      <c r="VA673" s="54"/>
      <c r="VB673" s="54"/>
      <c r="VC673" s="54"/>
      <c r="VD673" s="54"/>
      <c r="VE673" s="54"/>
      <c r="VF673" s="54"/>
      <c r="VG673" s="54"/>
      <c r="VH673" s="54"/>
      <c r="VI673" s="54"/>
      <c r="VJ673" s="54"/>
      <c r="VK673" s="54"/>
      <c r="VL673" s="54"/>
      <c r="VM673" s="54"/>
      <c r="VN673" s="54"/>
      <c r="VO673" s="54"/>
      <c r="VP673" s="54"/>
      <c r="VQ673" s="54"/>
      <c r="VR673" s="54"/>
      <c r="VS673" s="54"/>
      <c r="VT673" s="54"/>
      <c r="VU673" s="54"/>
      <c r="VV673" s="54"/>
      <c r="VW673" s="54"/>
      <c r="VX673" s="54"/>
      <c r="VY673" s="54"/>
      <c r="VZ673" s="54"/>
      <c r="WA673" s="54"/>
      <c r="WB673" s="54"/>
      <c r="WC673" s="54"/>
      <c r="WD673" s="54"/>
      <c r="WE673" s="54"/>
      <c r="WF673" s="54"/>
      <c r="WG673" s="54"/>
      <c r="WH673" s="54"/>
      <c r="WI673" s="54"/>
      <c r="WJ673" s="54"/>
      <c r="WK673" s="54"/>
      <c r="WL673" s="54"/>
      <c r="WM673" s="54"/>
      <c r="WN673" s="54"/>
      <c r="WO673" s="54"/>
      <c r="WP673" s="54"/>
      <c r="WQ673" s="54"/>
      <c r="WR673" s="54"/>
      <c r="WS673" s="54"/>
      <c r="WT673" s="54"/>
      <c r="WU673" s="54"/>
      <c r="WV673" s="54"/>
      <c r="WW673" s="54"/>
      <c r="WX673" s="54"/>
      <c r="WY673" s="54"/>
      <c r="WZ673" s="54"/>
      <c r="XA673" s="54"/>
      <c r="XB673" s="54"/>
      <c r="XC673" s="54"/>
      <c r="XD673" s="54"/>
      <c r="XE673" s="54"/>
      <c r="XF673" s="54"/>
      <c r="XG673" s="54"/>
      <c r="XH673" s="54"/>
      <c r="XI673" s="54"/>
      <c r="XJ673" s="54"/>
      <c r="XK673" s="54"/>
      <c r="XL673" s="54"/>
      <c r="XM673" s="54"/>
      <c r="XN673" s="54"/>
      <c r="XO673" s="54"/>
      <c r="XP673" s="54"/>
      <c r="XQ673" s="54"/>
      <c r="XR673" s="54"/>
      <c r="XS673" s="54"/>
      <c r="XT673" s="54"/>
      <c r="XU673" s="54"/>
      <c r="XV673" s="54"/>
      <c r="XW673" s="54"/>
      <c r="XX673" s="54"/>
      <c r="XY673" s="54"/>
      <c r="XZ673" s="54"/>
      <c r="YA673" s="54"/>
      <c r="YB673" s="54"/>
      <c r="YC673" s="54"/>
      <c r="YD673" s="54"/>
      <c r="YE673" s="54"/>
      <c r="YF673" s="54"/>
      <c r="YG673" s="54"/>
      <c r="YH673" s="54"/>
      <c r="YI673" s="54"/>
      <c r="YJ673" s="54"/>
      <c r="YK673" s="54"/>
      <c r="YL673" s="54"/>
      <c r="YM673" s="54"/>
      <c r="YN673" s="54"/>
      <c r="YO673" s="54"/>
      <c r="YP673" s="54"/>
      <c r="YQ673" s="54"/>
      <c r="YR673" s="54"/>
      <c r="YS673" s="54"/>
      <c r="YT673" s="54"/>
      <c r="YU673" s="54"/>
      <c r="YV673" s="54"/>
      <c r="YW673" s="54"/>
      <c r="YX673" s="54"/>
      <c r="YY673" s="54"/>
      <c r="YZ673" s="54"/>
      <c r="ZA673" s="54"/>
      <c r="ZB673" s="54"/>
      <c r="ZC673" s="54"/>
      <c r="ZD673" s="54"/>
      <c r="ZE673" s="54"/>
      <c r="ZF673" s="54"/>
      <c r="ZG673" s="54"/>
      <c r="ZH673" s="54"/>
      <c r="ZI673" s="54"/>
      <c r="ZJ673" s="54"/>
      <c r="ZK673" s="54"/>
      <c r="ZL673" s="54"/>
      <c r="ZM673" s="54"/>
      <c r="ZN673" s="54"/>
      <c r="ZO673" s="54"/>
      <c r="ZP673" s="54"/>
      <c r="ZQ673" s="54"/>
      <c r="ZR673" s="54"/>
      <c r="ZS673" s="54"/>
      <c r="ZT673" s="54"/>
      <c r="ZU673" s="54"/>
      <c r="ZV673" s="54"/>
      <c r="ZW673" s="54"/>
      <c r="ZX673" s="54"/>
      <c r="ZY673" s="54"/>
      <c r="ZZ673" s="54"/>
    </row>
    <row r="674" spans="1:702" x14ac:dyDescent="0.2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  <c r="AB674" s="54"/>
      <c r="AC674" s="54"/>
      <c r="AD674" s="54"/>
      <c r="AE674" s="54"/>
      <c r="AF674" s="54"/>
      <c r="AG674" s="54"/>
      <c r="AH674" s="54"/>
      <c r="AI674" s="54"/>
      <c r="AJ674" s="54"/>
      <c r="AK674" s="54"/>
      <c r="AL674" s="54"/>
      <c r="AM674" s="54"/>
      <c r="AN674" s="54"/>
      <c r="AO674" s="54"/>
      <c r="AP674" s="54"/>
      <c r="AQ674" s="54"/>
      <c r="AR674" s="54"/>
      <c r="AS674" s="54"/>
      <c r="AT674" s="54"/>
      <c r="AU674" s="54"/>
      <c r="AV674" s="54"/>
      <c r="AW674" s="54"/>
      <c r="AX674" s="54"/>
      <c r="AY674" s="54"/>
      <c r="AZ674" s="54"/>
      <c r="BA674" s="54"/>
      <c r="BB674" s="54"/>
      <c r="BC674" s="54"/>
      <c r="BD674" s="54"/>
      <c r="BE674" s="54"/>
      <c r="BF674" s="54"/>
      <c r="BG674" s="54"/>
      <c r="BH674" s="54"/>
      <c r="BI674" s="54"/>
      <c r="BJ674" s="54"/>
      <c r="BK674" s="54"/>
      <c r="BL674" s="54"/>
      <c r="BM674" s="54"/>
      <c r="BN674" s="54"/>
      <c r="BO674" s="54"/>
      <c r="BP674" s="54"/>
      <c r="BQ674" s="54"/>
      <c r="BR674" s="54"/>
      <c r="BS674" s="54"/>
      <c r="BT674" s="54"/>
      <c r="BU674" s="54"/>
      <c r="BV674" s="54"/>
      <c r="BW674" s="54"/>
      <c r="BX674" s="54"/>
      <c r="BY674" s="54"/>
      <c r="BZ674" s="54"/>
      <c r="CA674" s="54"/>
      <c r="CB674" s="54"/>
      <c r="CC674" s="54"/>
      <c r="CD674" s="54"/>
      <c r="CE674" s="54"/>
      <c r="CF674" s="54"/>
      <c r="CG674" s="54"/>
      <c r="CH674" s="54"/>
      <c r="CI674" s="54"/>
      <c r="CJ674" s="54"/>
      <c r="CK674" s="54"/>
      <c r="CL674" s="54"/>
      <c r="CM674" s="54"/>
      <c r="CN674" s="54"/>
      <c r="CO674" s="54"/>
      <c r="CP674" s="54"/>
      <c r="CQ674" s="54"/>
      <c r="CR674" s="54"/>
      <c r="CS674" s="54"/>
      <c r="CT674" s="54"/>
      <c r="CU674" s="54"/>
      <c r="CV674" s="54"/>
      <c r="CW674" s="54"/>
      <c r="CX674" s="54"/>
      <c r="CY674" s="54"/>
      <c r="CZ674" s="54"/>
      <c r="DA674" s="54"/>
      <c r="DB674" s="54"/>
      <c r="DC674" s="54"/>
      <c r="DD674" s="54"/>
      <c r="DE674" s="54"/>
      <c r="DF674" s="54"/>
      <c r="DG674" s="54"/>
      <c r="DH674" s="54"/>
      <c r="DI674" s="54"/>
      <c r="DJ674" s="54"/>
      <c r="DK674" s="54"/>
      <c r="DL674" s="54"/>
      <c r="DM674" s="54"/>
      <c r="DN674" s="54"/>
      <c r="DO674" s="54"/>
      <c r="DP674" s="54"/>
      <c r="DQ674" s="54"/>
      <c r="DR674" s="54"/>
      <c r="DS674" s="54"/>
      <c r="DT674" s="54"/>
      <c r="DU674" s="54"/>
      <c r="DV674" s="54"/>
      <c r="DW674" s="54"/>
      <c r="DX674" s="54"/>
      <c r="DY674" s="54"/>
      <c r="DZ674" s="54"/>
      <c r="EA674" s="54"/>
      <c r="EB674" s="54"/>
      <c r="EC674" s="54"/>
      <c r="ED674" s="54"/>
      <c r="EE674" s="54"/>
      <c r="EF674" s="54"/>
      <c r="EG674" s="54"/>
      <c r="EH674" s="54"/>
      <c r="EI674" s="54"/>
      <c r="EJ674" s="54"/>
      <c r="EK674" s="54"/>
      <c r="EL674" s="54"/>
      <c r="EM674" s="54"/>
      <c r="EN674" s="54"/>
      <c r="EO674" s="54"/>
      <c r="EP674" s="54"/>
      <c r="EQ674" s="54"/>
      <c r="ER674" s="54"/>
      <c r="ES674" s="54"/>
      <c r="ET674" s="54"/>
      <c r="EU674" s="54"/>
      <c r="EV674" s="54"/>
      <c r="EW674" s="54"/>
      <c r="EX674" s="54"/>
      <c r="EY674" s="54"/>
      <c r="EZ674" s="54"/>
      <c r="FA674" s="54"/>
      <c r="FB674" s="54"/>
      <c r="FC674" s="54"/>
      <c r="FD674" s="54"/>
      <c r="FE674" s="54"/>
      <c r="FF674" s="54"/>
      <c r="FG674" s="54"/>
      <c r="FH674" s="54"/>
      <c r="FI674" s="54"/>
      <c r="FJ674" s="54"/>
      <c r="FK674" s="54"/>
      <c r="FL674" s="54"/>
      <c r="FM674" s="54"/>
      <c r="FN674" s="54"/>
      <c r="FO674" s="54"/>
      <c r="FP674" s="54"/>
      <c r="FQ674" s="54"/>
      <c r="FR674" s="54"/>
      <c r="FS674" s="54"/>
      <c r="FT674" s="54"/>
      <c r="FU674" s="54"/>
      <c r="FV674" s="54"/>
      <c r="FW674" s="54"/>
      <c r="FX674" s="54"/>
      <c r="FY674" s="54"/>
      <c r="FZ674" s="54"/>
      <c r="GA674" s="54"/>
      <c r="GB674" s="54"/>
      <c r="GC674" s="54"/>
      <c r="GD674" s="54"/>
      <c r="GE674" s="54"/>
      <c r="GF674" s="54"/>
      <c r="GG674" s="54"/>
      <c r="GH674" s="54"/>
      <c r="GI674" s="54"/>
      <c r="GJ674" s="54"/>
      <c r="GK674" s="54"/>
      <c r="GL674" s="54"/>
      <c r="GM674" s="54"/>
      <c r="GN674" s="54"/>
      <c r="GO674" s="54"/>
      <c r="GP674" s="54"/>
      <c r="GQ674" s="54"/>
      <c r="GR674" s="54"/>
      <c r="GS674" s="54"/>
      <c r="GT674" s="54"/>
      <c r="GU674" s="54"/>
      <c r="GV674" s="54"/>
      <c r="GW674" s="54"/>
      <c r="GX674" s="54"/>
      <c r="GY674" s="54"/>
      <c r="GZ674" s="54"/>
      <c r="HA674" s="54"/>
      <c r="HB674" s="54"/>
      <c r="HC674" s="54"/>
      <c r="HD674" s="54"/>
      <c r="HE674" s="54"/>
      <c r="HF674" s="54"/>
      <c r="HG674" s="54"/>
      <c r="HH674" s="54"/>
      <c r="HI674" s="54"/>
      <c r="HJ674" s="54"/>
      <c r="HK674" s="54"/>
      <c r="HL674" s="54"/>
      <c r="HM674" s="54"/>
      <c r="HN674" s="54"/>
      <c r="HO674" s="54"/>
      <c r="HP674" s="54"/>
      <c r="HQ674" s="54"/>
      <c r="HR674" s="54"/>
      <c r="HS674" s="54"/>
      <c r="HT674" s="54"/>
      <c r="HU674" s="54"/>
      <c r="HV674" s="54"/>
      <c r="HW674" s="54"/>
      <c r="HX674" s="54"/>
      <c r="HY674" s="54"/>
      <c r="HZ674" s="54"/>
      <c r="IA674" s="54"/>
      <c r="IB674" s="54"/>
      <c r="IC674" s="54"/>
      <c r="ID674" s="54"/>
      <c r="IE674" s="54"/>
      <c r="IF674" s="54"/>
      <c r="IG674" s="54"/>
      <c r="IH674" s="54"/>
      <c r="II674" s="54"/>
      <c r="IJ674" s="54"/>
      <c r="IK674" s="54"/>
      <c r="IL674" s="54"/>
      <c r="IM674" s="54"/>
      <c r="IN674" s="54"/>
      <c r="IO674" s="54"/>
      <c r="IP674" s="54"/>
      <c r="IQ674" s="54"/>
      <c r="IR674" s="54"/>
      <c r="IS674" s="54"/>
      <c r="IT674" s="54"/>
      <c r="IU674" s="54"/>
      <c r="IV674" s="54"/>
      <c r="IW674" s="54"/>
      <c r="IX674" s="54"/>
      <c r="IY674" s="54"/>
      <c r="IZ674" s="54"/>
      <c r="JA674" s="54"/>
      <c r="JB674" s="54"/>
      <c r="JC674" s="54"/>
      <c r="JD674" s="54"/>
      <c r="JE674" s="54"/>
      <c r="JF674" s="54"/>
      <c r="JG674" s="54"/>
      <c r="JH674" s="54"/>
      <c r="JI674" s="54"/>
      <c r="JJ674" s="54"/>
      <c r="JK674" s="54"/>
      <c r="JL674" s="54"/>
      <c r="JM674" s="54"/>
      <c r="JN674" s="54"/>
      <c r="JO674" s="54"/>
      <c r="JP674" s="54"/>
      <c r="JQ674" s="54"/>
      <c r="JR674" s="54"/>
      <c r="JS674" s="54"/>
      <c r="JT674" s="54"/>
      <c r="JU674" s="54"/>
      <c r="JV674" s="54"/>
      <c r="JW674" s="54"/>
      <c r="JX674" s="54"/>
      <c r="JY674" s="54"/>
      <c r="JZ674" s="54"/>
      <c r="KA674" s="54"/>
      <c r="KB674" s="54"/>
      <c r="KC674" s="54"/>
      <c r="KD674" s="54"/>
      <c r="KE674" s="54"/>
      <c r="KF674" s="54"/>
      <c r="KG674" s="54"/>
      <c r="KH674" s="54"/>
      <c r="KI674" s="54"/>
      <c r="KJ674" s="54"/>
      <c r="KK674" s="54"/>
      <c r="KL674" s="54"/>
      <c r="KM674" s="54"/>
      <c r="KN674" s="54"/>
      <c r="KO674" s="54"/>
      <c r="KP674" s="54"/>
      <c r="KQ674" s="54"/>
      <c r="KR674" s="54"/>
      <c r="KS674" s="54"/>
      <c r="KT674" s="54"/>
      <c r="KU674" s="54"/>
      <c r="KV674" s="54"/>
      <c r="KW674" s="54"/>
      <c r="KX674" s="54"/>
      <c r="KY674" s="54"/>
      <c r="KZ674" s="54"/>
      <c r="LA674" s="54"/>
      <c r="LB674" s="54"/>
      <c r="LC674" s="54"/>
      <c r="LD674" s="54"/>
      <c r="LE674" s="54"/>
      <c r="LF674" s="54"/>
      <c r="LG674" s="54"/>
      <c r="LH674" s="54"/>
      <c r="LI674" s="54"/>
      <c r="LJ674" s="54"/>
      <c r="LK674" s="54"/>
      <c r="LL674" s="54"/>
      <c r="LM674" s="54"/>
      <c r="LN674" s="54"/>
      <c r="LO674" s="54"/>
      <c r="LP674" s="54"/>
      <c r="LQ674" s="54"/>
      <c r="LR674" s="54"/>
      <c r="LS674" s="54"/>
      <c r="LT674" s="54"/>
      <c r="LU674" s="54"/>
      <c r="LV674" s="54"/>
      <c r="LW674" s="54"/>
      <c r="LX674" s="54"/>
      <c r="LY674" s="54"/>
      <c r="LZ674" s="54"/>
      <c r="MA674" s="54"/>
      <c r="MB674" s="54"/>
      <c r="MC674" s="54"/>
      <c r="MD674" s="54"/>
      <c r="ME674" s="54"/>
      <c r="MF674" s="54"/>
      <c r="MG674" s="54"/>
      <c r="MH674" s="54"/>
      <c r="MI674" s="54"/>
      <c r="MJ674" s="54"/>
      <c r="MK674" s="54"/>
      <c r="ML674" s="54"/>
      <c r="MM674" s="54"/>
      <c r="MN674" s="54"/>
      <c r="MO674" s="54"/>
      <c r="MP674" s="54"/>
      <c r="MQ674" s="54"/>
      <c r="MR674" s="54"/>
      <c r="MS674" s="54"/>
      <c r="MT674" s="54"/>
      <c r="MU674" s="54"/>
      <c r="MV674" s="54"/>
      <c r="MW674" s="54"/>
      <c r="MX674" s="54"/>
      <c r="MY674" s="54"/>
      <c r="MZ674" s="54"/>
      <c r="NA674" s="54"/>
      <c r="NB674" s="54"/>
      <c r="NC674" s="54"/>
      <c r="ND674" s="54"/>
      <c r="NE674" s="54"/>
      <c r="NF674" s="54"/>
      <c r="NG674" s="54"/>
      <c r="NH674" s="54"/>
      <c r="NI674" s="54"/>
      <c r="NJ674" s="54"/>
      <c r="NK674" s="54"/>
      <c r="NL674" s="54"/>
      <c r="NM674" s="54"/>
      <c r="NN674" s="54"/>
      <c r="NO674" s="54"/>
      <c r="NP674" s="54"/>
      <c r="NQ674" s="54"/>
      <c r="NR674" s="54"/>
      <c r="NS674" s="54"/>
      <c r="NT674" s="54"/>
      <c r="NU674" s="54"/>
      <c r="NV674" s="54"/>
      <c r="NW674" s="54"/>
      <c r="NX674" s="54"/>
      <c r="NY674" s="54"/>
      <c r="NZ674" s="54"/>
      <c r="OA674" s="54"/>
      <c r="OB674" s="54"/>
      <c r="OC674" s="54"/>
      <c r="OD674" s="54"/>
      <c r="OE674" s="54"/>
      <c r="OF674" s="54"/>
      <c r="OG674" s="54"/>
      <c r="OH674" s="54"/>
      <c r="OI674" s="54"/>
      <c r="OJ674" s="54"/>
      <c r="OK674" s="54"/>
      <c r="OL674" s="54"/>
      <c r="OM674" s="54"/>
      <c r="ON674" s="54"/>
      <c r="OO674" s="54"/>
      <c r="OP674" s="54"/>
      <c r="OQ674" s="54"/>
      <c r="OR674" s="54"/>
      <c r="OS674" s="54"/>
      <c r="OT674" s="54"/>
      <c r="OU674" s="54"/>
      <c r="OV674" s="54"/>
      <c r="OW674" s="54"/>
      <c r="OX674" s="54"/>
      <c r="OY674" s="54"/>
      <c r="OZ674" s="54"/>
      <c r="PA674" s="54"/>
      <c r="PB674" s="54"/>
      <c r="PC674" s="54"/>
      <c r="PD674" s="54"/>
      <c r="PE674" s="54"/>
      <c r="PF674" s="54"/>
      <c r="PG674" s="54"/>
      <c r="PH674" s="54"/>
      <c r="PI674" s="54"/>
      <c r="PJ674" s="54"/>
      <c r="PK674" s="54"/>
      <c r="PL674" s="54"/>
      <c r="PM674" s="54"/>
      <c r="PN674" s="54"/>
      <c r="PO674" s="54"/>
      <c r="PP674" s="54"/>
      <c r="PQ674" s="54"/>
      <c r="PR674" s="54"/>
      <c r="PS674" s="54"/>
      <c r="PT674" s="54"/>
      <c r="PU674" s="54"/>
      <c r="PV674" s="54"/>
      <c r="PW674" s="54"/>
      <c r="PX674" s="54"/>
      <c r="PY674" s="54"/>
      <c r="PZ674" s="54"/>
      <c r="QA674" s="54"/>
      <c r="QB674" s="54"/>
      <c r="QC674" s="54"/>
      <c r="QD674" s="54"/>
      <c r="QE674" s="54"/>
      <c r="QF674" s="54"/>
      <c r="QG674" s="54"/>
      <c r="QH674" s="54"/>
      <c r="QI674" s="54"/>
      <c r="QJ674" s="54"/>
      <c r="QK674" s="54"/>
      <c r="QL674" s="54"/>
      <c r="QM674" s="54"/>
      <c r="QN674" s="54"/>
      <c r="QO674" s="54"/>
      <c r="QP674" s="54"/>
      <c r="QQ674" s="54"/>
      <c r="QR674" s="54"/>
      <c r="QS674" s="54"/>
      <c r="QT674" s="54"/>
      <c r="QU674" s="54"/>
      <c r="QV674" s="54"/>
      <c r="QW674" s="54"/>
      <c r="QX674" s="54"/>
      <c r="QY674" s="54"/>
      <c r="QZ674" s="54"/>
      <c r="RA674" s="54"/>
      <c r="RB674" s="54"/>
      <c r="RC674" s="54"/>
      <c r="RD674" s="54"/>
      <c r="RE674" s="54"/>
      <c r="RF674" s="54"/>
      <c r="RG674" s="54"/>
      <c r="RH674" s="54"/>
      <c r="RI674" s="54"/>
      <c r="RJ674" s="54"/>
      <c r="RK674" s="54"/>
      <c r="RL674" s="54"/>
      <c r="RM674" s="54"/>
      <c r="RN674" s="54"/>
      <c r="RO674" s="54"/>
      <c r="RP674" s="54"/>
      <c r="RQ674" s="54"/>
      <c r="RR674" s="54"/>
      <c r="RS674" s="54"/>
      <c r="RT674" s="54"/>
      <c r="RU674" s="54"/>
      <c r="RV674" s="54"/>
      <c r="RW674" s="54"/>
      <c r="RX674" s="54"/>
      <c r="RY674" s="54"/>
      <c r="RZ674" s="54"/>
      <c r="SA674" s="54"/>
      <c r="SB674" s="54"/>
      <c r="SC674" s="54"/>
      <c r="SD674" s="54"/>
      <c r="SE674" s="54"/>
      <c r="SF674" s="54"/>
      <c r="SG674" s="54"/>
      <c r="SH674" s="54"/>
      <c r="SI674" s="54"/>
      <c r="SJ674" s="54"/>
      <c r="SK674" s="54"/>
      <c r="SL674" s="54"/>
      <c r="SM674" s="54"/>
      <c r="SN674" s="54"/>
      <c r="SO674" s="54"/>
      <c r="SP674" s="54"/>
      <c r="SQ674" s="54"/>
      <c r="SR674" s="54"/>
      <c r="SS674" s="54"/>
      <c r="ST674" s="54"/>
      <c r="SU674" s="54"/>
      <c r="SV674" s="54"/>
      <c r="SW674" s="54"/>
      <c r="SX674" s="54"/>
      <c r="SY674" s="54"/>
      <c r="SZ674" s="54"/>
      <c r="TA674" s="54"/>
      <c r="TB674" s="54"/>
      <c r="TC674" s="54"/>
      <c r="TD674" s="54"/>
      <c r="TE674" s="54"/>
      <c r="TF674" s="54"/>
      <c r="TG674" s="54"/>
      <c r="TH674" s="54"/>
      <c r="TI674" s="54"/>
      <c r="TJ674" s="54"/>
      <c r="TK674" s="54"/>
      <c r="TL674" s="54"/>
      <c r="TM674" s="54"/>
      <c r="TN674" s="54"/>
      <c r="TO674" s="54"/>
      <c r="TP674" s="54"/>
      <c r="TQ674" s="54"/>
      <c r="TR674" s="54"/>
      <c r="TS674" s="54"/>
      <c r="TT674" s="54"/>
      <c r="TU674" s="54"/>
      <c r="TV674" s="54"/>
      <c r="TW674" s="54"/>
      <c r="TX674" s="54"/>
      <c r="TY674" s="54"/>
      <c r="TZ674" s="54"/>
      <c r="UA674" s="54"/>
      <c r="UB674" s="54"/>
      <c r="UC674" s="54"/>
      <c r="UD674" s="54"/>
      <c r="UE674" s="54"/>
      <c r="UF674" s="54"/>
      <c r="UG674" s="54"/>
      <c r="UH674" s="54"/>
      <c r="UI674" s="54"/>
      <c r="UJ674" s="54"/>
      <c r="UK674" s="54"/>
      <c r="UL674" s="54"/>
      <c r="UM674" s="54"/>
      <c r="UN674" s="54"/>
      <c r="UO674" s="54"/>
      <c r="UP674" s="54"/>
      <c r="UQ674" s="54"/>
      <c r="UR674" s="54"/>
      <c r="US674" s="54"/>
      <c r="UT674" s="54"/>
      <c r="UU674" s="54"/>
      <c r="UV674" s="54"/>
      <c r="UW674" s="54"/>
      <c r="UX674" s="54"/>
      <c r="UY674" s="54"/>
      <c r="UZ674" s="54"/>
      <c r="VA674" s="54"/>
      <c r="VB674" s="54"/>
      <c r="VC674" s="54"/>
      <c r="VD674" s="54"/>
      <c r="VE674" s="54"/>
      <c r="VF674" s="54"/>
      <c r="VG674" s="54"/>
      <c r="VH674" s="54"/>
      <c r="VI674" s="54"/>
      <c r="VJ674" s="54"/>
      <c r="VK674" s="54"/>
      <c r="VL674" s="54"/>
      <c r="VM674" s="54"/>
      <c r="VN674" s="54"/>
      <c r="VO674" s="54"/>
      <c r="VP674" s="54"/>
      <c r="VQ674" s="54"/>
      <c r="VR674" s="54"/>
      <c r="VS674" s="54"/>
      <c r="VT674" s="54"/>
      <c r="VU674" s="54"/>
      <c r="VV674" s="54"/>
      <c r="VW674" s="54"/>
      <c r="VX674" s="54"/>
      <c r="VY674" s="54"/>
      <c r="VZ674" s="54"/>
      <c r="WA674" s="54"/>
      <c r="WB674" s="54"/>
      <c r="WC674" s="54"/>
      <c r="WD674" s="54"/>
      <c r="WE674" s="54"/>
      <c r="WF674" s="54"/>
      <c r="WG674" s="54"/>
      <c r="WH674" s="54"/>
      <c r="WI674" s="54"/>
      <c r="WJ674" s="54"/>
      <c r="WK674" s="54"/>
      <c r="WL674" s="54"/>
      <c r="WM674" s="54"/>
      <c r="WN674" s="54"/>
      <c r="WO674" s="54"/>
      <c r="WP674" s="54"/>
      <c r="WQ674" s="54"/>
      <c r="WR674" s="54"/>
      <c r="WS674" s="54"/>
      <c r="WT674" s="54"/>
      <c r="WU674" s="54"/>
      <c r="WV674" s="54"/>
      <c r="WW674" s="54"/>
      <c r="WX674" s="54"/>
      <c r="WY674" s="54"/>
      <c r="WZ674" s="54"/>
      <c r="XA674" s="54"/>
      <c r="XB674" s="54"/>
      <c r="XC674" s="54"/>
      <c r="XD674" s="54"/>
      <c r="XE674" s="54"/>
      <c r="XF674" s="54"/>
      <c r="XG674" s="54"/>
      <c r="XH674" s="54"/>
      <c r="XI674" s="54"/>
      <c r="XJ674" s="54"/>
      <c r="XK674" s="54"/>
      <c r="XL674" s="54"/>
      <c r="XM674" s="54"/>
      <c r="XN674" s="54"/>
      <c r="XO674" s="54"/>
      <c r="XP674" s="54"/>
      <c r="XQ674" s="54"/>
      <c r="XR674" s="54"/>
      <c r="XS674" s="54"/>
      <c r="XT674" s="54"/>
      <c r="XU674" s="54"/>
      <c r="XV674" s="54"/>
      <c r="XW674" s="54"/>
      <c r="XX674" s="54"/>
      <c r="XY674" s="54"/>
      <c r="XZ674" s="54"/>
      <c r="YA674" s="54"/>
      <c r="YB674" s="54"/>
      <c r="YC674" s="54"/>
      <c r="YD674" s="54"/>
      <c r="YE674" s="54"/>
      <c r="YF674" s="54"/>
      <c r="YG674" s="54"/>
      <c r="YH674" s="54"/>
      <c r="YI674" s="54"/>
      <c r="YJ674" s="54"/>
      <c r="YK674" s="54"/>
      <c r="YL674" s="54"/>
      <c r="YM674" s="54"/>
      <c r="YN674" s="54"/>
      <c r="YO674" s="54"/>
      <c r="YP674" s="54"/>
      <c r="YQ674" s="54"/>
      <c r="YR674" s="54"/>
      <c r="YS674" s="54"/>
      <c r="YT674" s="54"/>
      <c r="YU674" s="54"/>
      <c r="YV674" s="54"/>
      <c r="YW674" s="54"/>
      <c r="YX674" s="54"/>
      <c r="YY674" s="54"/>
      <c r="YZ674" s="54"/>
      <c r="ZA674" s="54"/>
      <c r="ZB674" s="54"/>
      <c r="ZC674" s="54"/>
      <c r="ZD674" s="54"/>
      <c r="ZE674" s="54"/>
      <c r="ZF674" s="54"/>
      <c r="ZG674" s="54"/>
      <c r="ZH674" s="54"/>
      <c r="ZI674" s="54"/>
      <c r="ZJ674" s="54"/>
      <c r="ZK674" s="54"/>
      <c r="ZL674" s="54"/>
      <c r="ZM674" s="54"/>
      <c r="ZN674" s="54"/>
      <c r="ZO674" s="54"/>
      <c r="ZP674" s="54"/>
      <c r="ZQ674" s="54"/>
      <c r="ZR674" s="54"/>
      <c r="ZS674" s="54"/>
      <c r="ZT674" s="54"/>
      <c r="ZU674" s="54"/>
      <c r="ZV674" s="54"/>
      <c r="ZW674" s="54"/>
      <c r="ZX674" s="54"/>
      <c r="ZY674" s="54"/>
      <c r="ZZ674" s="54"/>
    </row>
    <row r="675" spans="1:702" x14ac:dyDescent="0.2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  <c r="AB675" s="54"/>
      <c r="AC675" s="54"/>
      <c r="AD675" s="54"/>
      <c r="AE675" s="54"/>
      <c r="AF675" s="54"/>
      <c r="AG675" s="54"/>
      <c r="AH675" s="54"/>
      <c r="AI675" s="54"/>
      <c r="AJ675" s="54"/>
      <c r="AK675" s="54"/>
      <c r="AL675" s="54"/>
      <c r="AM675" s="54"/>
      <c r="AN675" s="54"/>
      <c r="AO675" s="54"/>
      <c r="AP675" s="54"/>
      <c r="AQ675" s="54"/>
      <c r="AR675" s="54"/>
      <c r="AS675" s="54"/>
      <c r="AT675" s="54"/>
      <c r="AU675" s="54"/>
      <c r="AV675" s="54"/>
      <c r="AW675" s="54"/>
      <c r="AX675" s="54"/>
      <c r="AY675" s="54"/>
      <c r="AZ675" s="54"/>
      <c r="BA675" s="54"/>
      <c r="BB675" s="54"/>
      <c r="BC675" s="54"/>
      <c r="BD675" s="54"/>
      <c r="BE675" s="54"/>
      <c r="BF675" s="54"/>
      <c r="BG675" s="54"/>
      <c r="BH675" s="54"/>
      <c r="BI675" s="54"/>
      <c r="BJ675" s="54"/>
      <c r="BK675" s="54"/>
      <c r="BL675" s="54"/>
      <c r="BM675" s="54"/>
      <c r="BN675" s="54"/>
      <c r="BO675" s="54"/>
      <c r="BP675" s="54"/>
      <c r="BQ675" s="54"/>
      <c r="BR675" s="54"/>
      <c r="BS675" s="54"/>
      <c r="BT675" s="54"/>
      <c r="BU675" s="54"/>
      <c r="BV675" s="54"/>
      <c r="BW675" s="54"/>
      <c r="BX675" s="54"/>
      <c r="BY675" s="54"/>
      <c r="BZ675" s="54"/>
      <c r="CA675" s="54"/>
      <c r="CB675" s="54"/>
      <c r="CC675" s="54"/>
      <c r="CD675" s="54"/>
      <c r="CE675" s="54"/>
      <c r="CF675" s="54"/>
      <c r="CG675" s="54"/>
      <c r="CH675" s="54"/>
      <c r="CI675" s="54"/>
      <c r="CJ675" s="54"/>
      <c r="CK675" s="54"/>
      <c r="CL675" s="54"/>
      <c r="CM675" s="54"/>
      <c r="CN675" s="54"/>
      <c r="CO675" s="54"/>
      <c r="CP675" s="54"/>
      <c r="CQ675" s="54"/>
      <c r="CR675" s="54"/>
      <c r="CS675" s="54"/>
      <c r="CT675" s="54"/>
      <c r="CU675" s="54"/>
      <c r="CV675" s="54"/>
      <c r="CW675" s="54"/>
      <c r="CX675" s="54"/>
      <c r="CY675" s="54"/>
      <c r="CZ675" s="54"/>
      <c r="DA675" s="54"/>
      <c r="DB675" s="54"/>
      <c r="DC675" s="54"/>
      <c r="DD675" s="54"/>
      <c r="DE675" s="54"/>
      <c r="DF675" s="54"/>
      <c r="DG675" s="54"/>
      <c r="DH675" s="54"/>
      <c r="DI675" s="54"/>
      <c r="DJ675" s="54"/>
      <c r="DK675" s="54"/>
      <c r="DL675" s="54"/>
      <c r="DM675" s="54"/>
      <c r="DN675" s="54"/>
      <c r="DO675" s="54"/>
      <c r="DP675" s="54"/>
      <c r="DQ675" s="54"/>
      <c r="DR675" s="54"/>
      <c r="DS675" s="54"/>
      <c r="DT675" s="54"/>
      <c r="DU675" s="54"/>
      <c r="DV675" s="54"/>
      <c r="DW675" s="54"/>
      <c r="DX675" s="54"/>
      <c r="DY675" s="54"/>
      <c r="DZ675" s="54"/>
      <c r="EA675" s="54"/>
      <c r="EB675" s="54"/>
      <c r="EC675" s="54"/>
      <c r="ED675" s="54"/>
      <c r="EE675" s="54"/>
      <c r="EF675" s="54"/>
      <c r="EG675" s="54"/>
      <c r="EH675" s="54"/>
      <c r="EI675" s="54"/>
      <c r="EJ675" s="54"/>
      <c r="EK675" s="54"/>
      <c r="EL675" s="54"/>
      <c r="EM675" s="54"/>
      <c r="EN675" s="54"/>
      <c r="EO675" s="54"/>
      <c r="EP675" s="54"/>
      <c r="EQ675" s="54"/>
      <c r="ER675" s="54"/>
      <c r="ES675" s="54"/>
      <c r="ET675" s="54"/>
      <c r="EU675" s="54"/>
      <c r="EV675" s="54"/>
      <c r="EW675" s="54"/>
      <c r="EX675" s="54"/>
      <c r="EY675" s="54"/>
      <c r="EZ675" s="54"/>
      <c r="FA675" s="54"/>
      <c r="FB675" s="54"/>
      <c r="FC675" s="54"/>
      <c r="FD675" s="54"/>
      <c r="FE675" s="54"/>
      <c r="FF675" s="54"/>
      <c r="FG675" s="54"/>
      <c r="FH675" s="54"/>
      <c r="FI675" s="54"/>
      <c r="FJ675" s="54"/>
      <c r="FK675" s="54"/>
      <c r="FL675" s="54"/>
      <c r="FM675" s="54"/>
      <c r="FN675" s="54"/>
      <c r="FO675" s="54"/>
      <c r="FP675" s="54"/>
      <c r="FQ675" s="54"/>
      <c r="FR675" s="54"/>
      <c r="FS675" s="54"/>
      <c r="FT675" s="54"/>
      <c r="FU675" s="54"/>
      <c r="FV675" s="54"/>
      <c r="FW675" s="54"/>
      <c r="FX675" s="54"/>
      <c r="FY675" s="54"/>
      <c r="FZ675" s="54"/>
      <c r="GA675" s="54"/>
      <c r="GB675" s="54"/>
      <c r="GC675" s="54"/>
      <c r="GD675" s="54"/>
      <c r="GE675" s="54"/>
      <c r="GF675" s="54"/>
      <c r="GG675" s="54"/>
      <c r="GH675" s="54"/>
      <c r="GI675" s="54"/>
      <c r="GJ675" s="54"/>
      <c r="GK675" s="54"/>
      <c r="GL675" s="54"/>
      <c r="GM675" s="54"/>
      <c r="GN675" s="54"/>
      <c r="GO675" s="54"/>
      <c r="GP675" s="54"/>
      <c r="GQ675" s="54"/>
      <c r="GR675" s="54"/>
      <c r="GS675" s="54"/>
      <c r="GT675" s="54"/>
      <c r="GU675" s="54"/>
      <c r="GV675" s="54"/>
      <c r="GW675" s="54"/>
      <c r="GX675" s="54"/>
      <c r="GY675" s="54"/>
      <c r="GZ675" s="54"/>
      <c r="HA675" s="54"/>
      <c r="HB675" s="54"/>
      <c r="HC675" s="54"/>
      <c r="HD675" s="54"/>
      <c r="HE675" s="54"/>
      <c r="HF675" s="54"/>
      <c r="HG675" s="54"/>
      <c r="HH675" s="54"/>
      <c r="HI675" s="54"/>
      <c r="HJ675" s="54"/>
      <c r="HK675" s="54"/>
      <c r="HL675" s="54"/>
      <c r="HM675" s="54"/>
      <c r="HN675" s="54"/>
      <c r="HO675" s="54"/>
      <c r="HP675" s="54"/>
      <c r="HQ675" s="54"/>
      <c r="HR675" s="54"/>
      <c r="HS675" s="54"/>
      <c r="HT675" s="54"/>
      <c r="HU675" s="54"/>
      <c r="HV675" s="54"/>
      <c r="HW675" s="54"/>
      <c r="HX675" s="54"/>
      <c r="HY675" s="54"/>
      <c r="HZ675" s="54"/>
      <c r="IA675" s="54"/>
      <c r="IB675" s="54"/>
      <c r="IC675" s="54"/>
      <c r="ID675" s="54"/>
      <c r="IE675" s="54"/>
      <c r="IF675" s="54"/>
      <c r="IG675" s="54"/>
      <c r="IH675" s="54"/>
      <c r="II675" s="54"/>
      <c r="IJ675" s="54"/>
      <c r="IK675" s="54"/>
      <c r="IL675" s="54"/>
      <c r="IM675" s="54"/>
      <c r="IN675" s="54"/>
      <c r="IO675" s="54"/>
      <c r="IP675" s="54"/>
      <c r="IQ675" s="54"/>
      <c r="IR675" s="54"/>
      <c r="IS675" s="54"/>
      <c r="IT675" s="54"/>
      <c r="IU675" s="54"/>
      <c r="IV675" s="54"/>
      <c r="IW675" s="54"/>
      <c r="IX675" s="54"/>
      <c r="IY675" s="54"/>
      <c r="IZ675" s="54"/>
      <c r="JA675" s="54"/>
      <c r="JB675" s="54"/>
      <c r="JC675" s="54"/>
      <c r="JD675" s="54"/>
      <c r="JE675" s="54"/>
      <c r="JF675" s="54"/>
      <c r="JG675" s="54"/>
      <c r="JH675" s="54"/>
      <c r="JI675" s="54"/>
      <c r="JJ675" s="54"/>
      <c r="JK675" s="54"/>
      <c r="JL675" s="54"/>
      <c r="JM675" s="54"/>
      <c r="JN675" s="54"/>
      <c r="JO675" s="54"/>
      <c r="JP675" s="54"/>
      <c r="JQ675" s="54"/>
      <c r="JR675" s="54"/>
      <c r="JS675" s="54"/>
      <c r="JT675" s="54"/>
      <c r="JU675" s="54"/>
      <c r="JV675" s="54"/>
      <c r="JW675" s="54"/>
      <c r="JX675" s="54"/>
      <c r="JY675" s="54"/>
      <c r="JZ675" s="54"/>
      <c r="KA675" s="54"/>
      <c r="KB675" s="54"/>
      <c r="KC675" s="54"/>
      <c r="KD675" s="54"/>
      <c r="KE675" s="54"/>
      <c r="KF675" s="54"/>
      <c r="KG675" s="54"/>
      <c r="KH675" s="54"/>
      <c r="KI675" s="54"/>
      <c r="KJ675" s="54"/>
      <c r="KK675" s="54"/>
      <c r="KL675" s="54"/>
      <c r="KM675" s="54"/>
      <c r="KN675" s="54"/>
      <c r="KO675" s="54"/>
      <c r="KP675" s="54"/>
      <c r="KQ675" s="54"/>
      <c r="KR675" s="54"/>
      <c r="KS675" s="54"/>
      <c r="KT675" s="54"/>
      <c r="KU675" s="54"/>
      <c r="KV675" s="54"/>
      <c r="KW675" s="54"/>
      <c r="KX675" s="54"/>
      <c r="KY675" s="54"/>
      <c r="KZ675" s="54"/>
      <c r="LA675" s="54"/>
      <c r="LB675" s="54"/>
      <c r="LC675" s="54"/>
      <c r="LD675" s="54"/>
      <c r="LE675" s="54"/>
      <c r="LF675" s="54"/>
      <c r="LG675" s="54"/>
      <c r="LH675" s="54"/>
      <c r="LI675" s="54"/>
      <c r="LJ675" s="54"/>
      <c r="LK675" s="54"/>
      <c r="LL675" s="54"/>
      <c r="LM675" s="54"/>
      <c r="LN675" s="54"/>
      <c r="LO675" s="54"/>
      <c r="LP675" s="54"/>
      <c r="LQ675" s="54"/>
      <c r="LR675" s="54"/>
      <c r="LS675" s="54"/>
      <c r="LT675" s="54"/>
      <c r="LU675" s="54"/>
      <c r="LV675" s="54"/>
      <c r="LW675" s="54"/>
      <c r="LX675" s="54"/>
      <c r="LY675" s="54"/>
      <c r="LZ675" s="54"/>
      <c r="MA675" s="54"/>
      <c r="MB675" s="54"/>
      <c r="MC675" s="54"/>
      <c r="MD675" s="54"/>
      <c r="ME675" s="54"/>
      <c r="MF675" s="54"/>
      <c r="MG675" s="54"/>
      <c r="MH675" s="54"/>
      <c r="MI675" s="54"/>
      <c r="MJ675" s="54"/>
      <c r="MK675" s="54"/>
      <c r="ML675" s="54"/>
      <c r="MM675" s="54"/>
      <c r="MN675" s="54"/>
      <c r="MO675" s="54"/>
      <c r="MP675" s="54"/>
      <c r="MQ675" s="54"/>
      <c r="MR675" s="54"/>
      <c r="MS675" s="54"/>
      <c r="MT675" s="54"/>
      <c r="MU675" s="54"/>
      <c r="MV675" s="54"/>
      <c r="MW675" s="54"/>
      <c r="MX675" s="54"/>
      <c r="MY675" s="54"/>
      <c r="MZ675" s="54"/>
      <c r="NA675" s="54"/>
      <c r="NB675" s="54"/>
      <c r="NC675" s="54"/>
      <c r="ND675" s="54"/>
      <c r="NE675" s="54"/>
      <c r="NF675" s="54"/>
      <c r="NG675" s="54"/>
      <c r="NH675" s="54"/>
      <c r="NI675" s="54"/>
      <c r="NJ675" s="54"/>
      <c r="NK675" s="54"/>
      <c r="NL675" s="54"/>
      <c r="NM675" s="54"/>
      <c r="NN675" s="54"/>
      <c r="NO675" s="54"/>
      <c r="NP675" s="54"/>
      <c r="NQ675" s="54"/>
      <c r="NR675" s="54"/>
      <c r="NS675" s="54"/>
      <c r="NT675" s="54"/>
      <c r="NU675" s="54"/>
      <c r="NV675" s="54"/>
      <c r="NW675" s="54"/>
      <c r="NX675" s="54"/>
      <c r="NY675" s="54"/>
      <c r="NZ675" s="54"/>
      <c r="OA675" s="54"/>
      <c r="OB675" s="54"/>
      <c r="OC675" s="54"/>
      <c r="OD675" s="54"/>
      <c r="OE675" s="54"/>
      <c r="OF675" s="54"/>
      <c r="OG675" s="54"/>
      <c r="OH675" s="54"/>
      <c r="OI675" s="54"/>
      <c r="OJ675" s="54"/>
      <c r="OK675" s="54"/>
      <c r="OL675" s="54"/>
      <c r="OM675" s="54"/>
      <c r="ON675" s="54"/>
      <c r="OO675" s="54"/>
      <c r="OP675" s="54"/>
      <c r="OQ675" s="54"/>
      <c r="OR675" s="54"/>
      <c r="OS675" s="54"/>
      <c r="OT675" s="54"/>
      <c r="OU675" s="54"/>
      <c r="OV675" s="54"/>
      <c r="OW675" s="54"/>
      <c r="OX675" s="54"/>
      <c r="OY675" s="54"/>
      <c r="OZ675" s="54"/>
      <c r="PA675" s="54"/>
      <c r="PB675" s="54"/>
      <c r="PC675" s="54"/>
      <c r="PD675" s="54"/>
      <c r="PE675" s="54"/>
      <c r="PF675" s="54"/>
      <c r="PG675" s="54"/>
      <c r="PH675" s="54"/>
      <c r="PI675" s="54"/>
      <c r="PJ675" s="54"/>
      <c r="PK675" s="54"/>
      <c r="PL675" s="54"/>
      <c r="PM675" s="54"/>
      <c r="PN675" s="54"/>
      <c r="PO675" s="54"/>
      <c r="PP675" s="54"/>
      <c r="PQ675" s="54"/>
      <c r="PR675" s="54"/>
      <c r="PS675" s="54"/>
      <c r="PT675" s="54"/>
      <c r="PU675" s="54"/>
      <c r="PV675" s="54"/>
      <c r="PW675" s="54"/>
      <c r="PX675" s="54"/>
      <c r="PY675" s="54"/>
      <c r="PZ675" s="54"/>
      <c r="QA675" s="54"/>
      <c r="QB675" s="54"/>
      <c r="QC675" s="54"/>
      <c r="QD675" s="54"/>
      <c r="QE675" s="54"/>
      <c r="QF675" s="54"/>
      <c r="QG675" s="54"/>
      <c r="QH675" s="54"/>
      <c r="QI675" s="54"/>
      <c r="QJ675" s="54"/>
      <c r="QK675" s="54"/>
      <c r="QL675" s="54"/>
      <c r="QM675" s="54"/>
      <c r="QN675" s="54"/>
      <c r="QO675" s="54"/>
      <c r="QP675" s="54"/>
      <c r="QQ675" s="54"/>
      <c r="QR675" s="54"/>
      <c r="QS675" s="54"/>
      <c r="QT675" s="54"/>
      <c r="QU675" s="54"/>
      <c r="QV675" s="54"/>
      <c r="QW675" s="54"/>
      <c r="QX675" s="54"/>
      <c r="QY675" s="54"/>
      <c r="QZ675" s="54"/>
      <c r="RA675" s="54"/>
      <c r="RB675" s="54"/>
      <c r="RC675" s="54"/>
      <c r="RD675" s="54"/>
      <c r="RE675" s="54"/>
      <c r="RF675" s="54"/>
      <c r="RG675" s="54"/>
      <c r="RH675" s="54"/>
      <c r="RI675" s="54"/>
      <c r="RJ675" s="54"/>
      <c r="RK675" s="54"/>
      <c r="RL675" s="54"/>
      <c r="RM675" s="54"/>
      <c r="RN675" s="54"/>
      <c r="RO675" s="54"/>
      <c r="RP675" s="54"/>
      <c r="RQ675" s="54"/>
      <c r="RR675" s="54"/>
      <c r="RS675" s="54"/>
      <c r="RT675" s="54"/>
      <c r="RU675" s="54"/>
      <c r="RV675" s="54"/>
      <c r="RW675" s="54"/>
      <c r="RX675" s="54"/>
      <c r="RY675" s="54"/>
      <c r="RZ675" s="54"/>
      <c r="SA675" s="54"/>
      <c r="SB675" s="54"/>
      <c r="SC675" s="54"/>
      <c r="SD675" s="54"/>
      <c r="SE675" s="54"/>
      <c r="SF675" s="54"/>
      <c r="SG675" s="54"/>
      <c r="SH675" s="54"/>
      <c r="SI675" s="54"/>
      <c r="SJ675" s="54"/>
      <c r="SK675" s="54"/>
      <c r="SL675" s="54"/>
      <c r="SM675" s="54"/>
      <c r="SN675" s="54"/>
      <c r="SO675" s="54"/>
      <c r="SP675" s="54"/>
      <c r="SQ675" s="54"/>
      <c r="SR675" s="54"/>
      <c r="SS675" s="54"/>
      <c r="ST675" s="54"/>
      <c r="SU675" s="54"/>
      <c r="SV675" s="54"/>
      <c r="SW675" s="54"/>
      <c r="SX675" s="54"/>
      <c r="SY675" s="54"/>
      <c r="SZ675" s="54"/>
      <c r="TA675" s="54"/>
      <c r="TB675" s="54"/>
      <c r="TC675" s="54"/>
      <c r="TD675" s="54"/>
      <c r="TE675" s="54"/>
      <c r="TF675" s="54"/>
      <c r="TG675" s="54"/>
      <c r="TH675" s="54"/>
      <c r="TI675" s="54"/>
      <c r="TJ675" s="54"/>
      <c r="TK675" s="54"/>
      <c r="TL675" s="54"/>
      <c r="TM675" s="54"/>
      <c r="TN675" s="54"/>
      <c r="TO675" s="54"/>
      <c r="TP675" s="54"/>
      <c r="TQ675" s="54"/>
      <c r="TR675" s="54"/>
      <c r="TS675" s="54"/>
      <c r="TT675" s="54"/>
      <c r="TU675" s="54"/>
      <c r="TV675" s="54"/>
      <c r="TW675" s="54"/>
      <c r="TX675" s="54"/>
      <c r="TY675" s="54"/>
      <c r="TZ675" s="54"/>
      <c r="UA675" s="54"/>
      <c r="UB675" s="54"/>
      <c r="UC675" s="54"/>
      <c r="UD675" s="54"/>
      <c r="UE675" s="54"/>
      <c r="UF675" s="54"/>
      <c r="UG675" s="54"/>
      <c r="UH675" s="54"/>
      <c r="UI675" s="54"/>
      <c r="UJ675" s="54"/>
      <c r="UK675" s="54"/>
      <c r="UL675" s="54"/>
      <c r="UM675" s="54"/>
      <c r="UN675" s="54"/>
      <c r="UO675" s="54"/>
      <c r="UP675" s="54"/>
      <c r="UQ675" s="54"/>
      <c r="UR675" s="54"/>
      <c r="US675" s="54"/>
      <c r="UT675" s="54"/>
      <c r="UU675" s="54"/>
      <c r="UV675" s="54"/>
      <c r="UW675" s="54"/>
      <c r="UX675" s="54"/>
      <c r="UY675" s="54"/>
      <c r="UZ675" s="54"/>
      <c r="VA675" s="54"/>
      <c r="VB675" s="54"/>
      <c r="VC675" s="54"/>
      <c r="VD675" s="54"/>
      <c r="VE675" s="54"/>
      <c r="VF675" s="54"/>
      <c r="VG675" s="54"/>
      <c r="VH675" s="54"/>
      <c r="VI675" s="54"/>
      <c r="VJ675" s="54"/>
      <c r="VK675" s="54"/>
      <c r="VL675" s="54"/>
      <c r="VM675" s="54"/>
      <c r="VN675" s="54"/>
      <c r="VO675" s="54"/>
      <c r="VP675" s="54"/>
      <c r="VQ675" s="54"/>
      <c r="VR675" s="54"/>
      <c r="VS675" s="54"/>
      <c r="VT675" s="54"/>
      <c r="VU675" s="54"/>
      <c r="VV675" s="54"/>
      <c r="VW675" s="54"/>
      <c r="VX675" s="54"/>
      <c r="VY675" s="54"/>
      <c r="VZ675" s="54"/>
      <c r="WA675" s="54"/>
      <c r="WB675" s="54"/>
      <c r="WC675" s="54"/>
      <c r="WD675" s="54"/>
      <c r="WE675" s="54"/>
      <c r="WF675" s="54"/>
      <c r="WG675" s="54"/>
      <c r="WH675" s="54"/>
      <c r="WI675" s="54"/>
      <c r="WJ675" s="54"/>
      <c r="WK675" s="54"/>
      <c r="WL675" s="54"/>
      <c r="WM675" s="54"/>
      <c r="WN675" s="54"/>
      <c r="WO675" s="54"/>
      <c r="WP675" s="54"/>
      <c r="WQ675" s="54"/>
      <c r="WR675" s="54"/>
      <c r="WS675" s="54"/>
      <c r="WT675" s="54"/>
      <c r="WU675" s="54"/>
      <c r="WV675" s="54"/>
      <c r="WW675" s="54"/>
      <c r="WX675" s="54"/>
      <c r="WY675" s="54"/>
      <c r="WZ675" s="54"/>
      <c r="XA675" s="54"/>
      <c r="XB675" s="54"/>
      <c r="XC675" s="54"/>
      <c r="XD675" s="54"/>
      <c r="XE675" s="54"/>
      <c r="XF675" s="54"/>
      <c r="XG675" s="54"/>
      <c r="XH675" s="54"/>
      <c r="XI675" s="54"/>
      <c r="XJ675" s="54"/>
      <c r="XK675" s="54"/>
      <c r="XL675" s="54"/>
      <c r="XM675" s="54"/>
      <c r="XN675" s="54"/>
      <c r="XO675" s="54"/>
      <c r="XP675" s="54"/>
      <c r="XQ675" s="54"/>
      <c r="XR675" s="54"/>
      <c r="XS675" s="54"/>
      <c r="XT675" s="54"/>
      <c r="XU675" s="54"/>
      <c r="XV675" s="54"/>
      <c r="XW675" s="54"/>
      <c r="XX675" s="54"/>
      <c r="XY675" s="54"/>
      <c r="XZ675" s="54"/>
      <c r="YA675" s="54"/>
      <c r="YB675" s="54"/>
      <c r="YC675" s="54"/>
      <c r="YD675" s="54"/>
      <c r="YE675" s="54"/>
      <c r="YF675" s="54"/>
      <c r="YG675" s="54"/>
      <c r="YH675" s="54"/>
      <c r="YI675" s="54"/>
      <c r="YJ675" s="54"/>
      <c r="YK675" s="54"/>
      <c r="YL675" s="54"/>
      <c r="YM675" s="54"/>
      <c r="YN675" s="54"/>
      <c r="YO675" s="54"/>
      <c r="YP675" s="54"/>
      <c r="YQ675" s="54"/>
      <c r="YR675" s="54"/>
      <c r="YS675" s="54"/>
      <c r="YT675" s="54"/>
      <c r="YU675" s="54"/>
      <c r="YV675" s="54"/>
      <c r="YW675" s="54"/>
      <c r="YX675" s="54"/>
      <c r="YY675" s="54"/>
      <c r="YZ675" s="54"/>
      <c r="ZA675" s="54"/>
      <c r="ZB675" s="54"/>
      <c r="ZC675" s="54"/>
      <c r="ZD675" s="54"/>
      <c r="ZE675" s="54"/>
      <c r="ZF675" s="54"/>
      <c r="ZG675" s="54"/>
      <c r="ZH675" s="54"/>
      <c r="ZI675" s="54"/>
      <c r="ZJ675" s="54"/>
      <c r="ZK675" s="54"/>
      <c r="ZL675" s="54"/>
      <c r="ZM675" s="54"/>
      <c r="ZN675" s="54"/>
      <c r="ZO675" s="54"/>
      <c r="ZP675" s="54"/>
      <c r="ZQ675" s="54"/>
      <c r="ZR675" s="54"/>
      <c r="ZS675" s="54"/>
      <c r="ZT675" s="54"/>
      <c r="ZU675" s="54"/>
      <c r="ZV675" s="54"/>
      <c r="ZW675" s="54"/>
      <c r="ZX675" s="54"/>
      <c r="ZY675" s="54"/>
      <c r="ZZ675" s="54"/>
    </row>
    <row r="676" spans="1:702" x14ac:dyDescent="0.2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  <c r="AB676" s="54"/>
      <c r="AC676" s="54"/>
      <c r="AD676" s="54"/>
      <c r="AE676" s="54"/>
      <c r="AF676" s="54"/>
      <c r="AG676" s="54"/>
      <c r="AH676" s="54"/>
      <c r="AI676" s="54"/>
      <c r="AJ676" s="54"/>
      <c r="AK676" s="54"/>
      <c r="AL676" s="54"/>
      <c r="AM676" s="54"/>
      <c r="AN676" s="54"/>
      <c r="AO676" s="54"/>
      <c r="AP676" s="54"/>
      <c r="AQ676" s="54"/>
      <c r="AR676" s="54"/>
      <c r="AS676" s="54"/>
      <c r="AT676" s="54"/>
      <c r="AU676" s="54"/>
      <c r="AV676" s="54"/>
      <c r="AW676" s="54"/>
      <c r="AX676" s="54"/>
      <c r="AY676" s="54"/>
      <c r="AZ676" s="54"/>
      <c r="BA676" s="54"/>
      <c r="BB676" s="54"/>
      <c r="BC676" s="54"/>
      <c r="BD676" s="54"/>
      <c r="BE676" s="54"/>
      <c r="BF676" s="54"/>
      <c r="BG676" s="54"/>
      <c r="BH676" s="54"/>
      <c r="BI676" s="54"/>
      <c r="BJ676" s="54"/>
      <c r="BK676" s="54"/>
      <c r="BL676" s="54"/>
      <c r="BM676" s="54"/>
      <c r="BN676" s="54"/>
      <c r="BO676" s="54"/>
      <c r="BP676" s="54"/>
      <c r="BQ676" s="54"/>
      <c r="BR676" s="54"/>
      <c r="BS676" s="54"/>
      <c r="BT676" s="54"/>
      <c r="BU676" s="54"/>
      <c r="BV676" s="54"/>
      <c r="BW676" s="54"/>
      <c r="BX676" s="54"/>
      <c r="BY676" s="54"/>
      <c r="BZ676" s="54"/>
      <c r="CA676" s="54"/>
      <c r="CB676" s="54"/>
      <c r="CC676" s="54"/>
      <c r="CD676" s="54"/>
      <c r="CE676" s="54"/>
      <c r="CF676" s="54"/>
      <c r="CG676" s="54"/>
      <c r="CH676" s="54"/>
      <c r="CI676" s="54"/>
      <c r="CJ676" s="54"/>
      <c r="CK676" s="54"/>
      <c r="CL676" s="54"/>
      <c r="CM676" s="54"/>
      <c r="CN676" s="54"/>
      <c r="CO676" s="54"/>
      <c r="CP676" s="54"/>
      <c r="CQ676" s="54"/>
      <c r="CR676" s="54"/>
      <c r="CS676" s="54"/>
      <c r="CT676" s="54"/>
      <c r="CU676" s="54"/>
      <c r="CV676" s="54"/>
      <c r="CW676" s="54"/>
      <c r="CX676" s="54"/>
      <c r="CY676" s="54"/>
      <c r="CZ676" s="54"/>
      <c r="DA676" s="54"/>
      <c r="DB676" s="54"/>
      <c r="DC676" s="54"/>
      <c r="DD676" s="54"/>
      <c r="DE676" s="54"/>
      <c r="DF676" s="54"/>
      <c r="DG676" s="54"/>
      <c r="DH676" s="54"/>
      <c r="DI676" s="54"/>
      <c r="DJ676" s="54"/>
      <c r="DK676" s="54"/>
      <c r="DL676" s="54"/>
      <c r="DM676" s="54"/>
      <c r="DN676" s="54"/>
      <c r="DO676" s="54"/>
      <c r="DP676" s="54"/>
      <c r="DQ676" s="54"/>
      <c r="DR676" s="54"/>
      <c r="DS676" s="54"/>
      <c r="DT676" s="54"/>
      <c r="DU676" s="54"/>
      <c r="DV676" s="54"/>
      <c r="DW676" s="54"/>
      <c r="DX676" s="54"/>
      <c r="DY676" s="54"/>
      <c r="DZ676" s="54"/>
      <c r="EA676" s="54"/>
      <c r="EB676" s="54"/>
      <c r="EC676" s="54"/>
      <c r="ED676" s="54"/>
      <c r="EE676" s="54"/>
      <c r="EF676" s="54"/>
      <c r="EG676" s="54"/>
      <c r="EH676" s="54"/>
      <c r="EI676" s="54"/>
      <c r="EJ676" s="54"/>
      <c r="EK676" s="54"/>
      <c r="EL676" s="54"/>
      <c r="EM676" s="54"/>
      <c r="EN676" s="54"/>
      <c r="EO676" s="54"/>
      <c r="EP676" s="54"/>
      <c r="EQ676" s="54"/>
      <c r="ER676" s="54"/>
      <c r="ES676" s="54"/>
      <c r="ET676" s="54"/>
      <c r="EU676" s="54"/>
      <c r="EV676" s="54"/>
      <c r="EW676" s="54"/>
      <c r="EX676" s="54"/>
      <c r="EY676" s="54"/>
      <c r="EZ676" s="54"/>
      <c r="FA676" s="54"/>
      <c r="FB676" s="54"/>
      <c r="FC676" s="54"/>
      <c r="FD676" s="54"/>
      <c r="FE676" s="54"/>
      <c r="FF676" s="54"/>
      <c r="FG676" s="54"/>
      <c r="FH676" s="54"/>
      <c r="FI676" s="54"/>
      <c r="FJ676" s="54"/>
      <c r="FK676" s="54"/>
      <c r="FL676" s="54"/>
      <c r="FM676" s="54"/>
      <c r="FN676" s="54"/>
      <c r="FO676" s="54"/>
      <c r="FP676" s="54"/>
      <c r="FQ676" s="54"/>
      <c r="FR676" s="54"/>
      <c r="FS676" s="54"/>
      <c r="FT676" s="54"/>
      <c r="FU676" s="54"/>
      <c r="FV676" s="54"/>
      <c r="FW676" s="54"/>
      <c r="FX676" s="54"/>
      <c r="FY676" s="54"/>
      <c r="FZ676" s="54"/>
      <c r="GA676" s="54"/>
      <c r="GB676" s="54"/>
      <c r="GC676" s="54"/>
      <c r="GD676" s="54"/>
      <c r="GE676" s="54"/>
      <c r="GF676" s="54"/>
      <c r="GG676" s="54"/>
      <c r="GH676" s="54"/>
      <c r="GI676" s="54"/>
      <c r="GJ676" s="54"/>
      <c r="GK676" s="54"/>
      <c r="GL676" s="54"/>
      <c r="GM676" s="54"/>
      <c r="GN676" s="54"/>
      <c r="GO676" s="54"/>
      <c r="GP676" s="54"/>
      <c r="GQ676" s="54"/>
      <c r="GR676" s="54"/>
      <c r="GS676" s="54"/>
      <c r="GT676" s="54"/>
      <c r="GU676" s="54"/>
      <c r="GV676" s="54"/>
      <c r="GW676" s="54"/>
      <c r="GX676" s="54"/>
      <c r="GY676" s="54"/>
      <c r="GZ676" s="54"/>
      <c r="HA676" s="54"/>
      <c r="HB676" s="54"/>
      <c r="HC676" s="54"/>
      <c r="HD676" s="54"/>
      <c r="HE676" s="54"/>
      <c r="HF676" s="54"/>
      <c r="HG676" s="54"/>
      <c r="HH676" s="54"/>
      <c r="HI676" s="54"/>
      <c r="HJ676" s="54"/>
      <c r="HK676" s="54"/>
      <c r="HL676" s="54"/>
      <c r="HM676" s="54"/>
      <c r="HN676" s="54"/>
      <c r="HO676" s="54"/>
      <c r="HP676" s="54"/>
      <c r="HQ676" s="54"/>
      <c r="HR676" s="54"/>
      <c r="HS676" s="54"/>
      <c r="HT676" s="54"/>
      <c r="HU676" s="54"/>
      <c r="HV676" s="54"/>
      <c r="HW676" s="54"/>
      <c r="HX676" s="54"/>
      <c r="HY676" s="54"/>
      <c r="HZ676" s="54"/>
      <c r="IA676" s="54"/>
      <c r="IB676" s="54"/>
      <c r="IC676" s="54"/>
      <c r="ID676" s="54"/>
      <c r="IE676" s="54"/>
      <c r="IF676" s="54"/>
      <c r="IG676" s="54"/>
      <c r="IH676" s="54"/>
      <c r="II676" s="54"/>
      <c r="IJ676" s="54"/>
      <c r="IK676" s="54"/>
      <c r="IL676" s="54"/>
      <c r="IM676" s="54"/>
      <c r="IN676" s="54"/>
      <c r="IO676" s="54"/>
      <c r="IP676" s="54"/>
      <c r="IQ676" s="54"/>
      <c r="IR676" s="54"/>
      <c r="IS676" s="54"/>
      <c r="IT676" s="54"/>
      <c r="IU676" s="54"/>
      <c r="IV676" s="54"/>
      <c r="IW676" s="54"/>
      <c r="IX676" s="54"/>
      <c r="IY676" s="54"/>
      <c r="IZ676" s="54"/>
      <c r="JA676" s="54"/>
      <c r="JB676" s="54"/>
      <c r="JC676" s="54"/>
      <c r="JD676" s="54"/>
      <c r="JE676" s="54"/>
      <c r="JF676" s="54"/>
      <c r="JG676" s="54"/>
      <c r="JH676" s="54"/>
      <c r="JI676" s="54"/>
      <c r="JJ676" s="54"/>
      <c r="JK676" s="54"/>
      <c r="JL676" s="54"/>
      <c r="JM676" s="54"/>
      <c r="JN676" s="54"/>
      <c r="JO676" s="54"/>
      <c r="JP676" s="54"/>
      <c r="JQ676" s="54"/>
      <c r="JR676" s="54"/>
      <c r="JS676" s="54"/>
      <c r="JT676" s="54"/>
      <c r="JU676" s="54"/>
      <c r="JV676" s="54"/>
      <c r="JW676" s="54"/>
      <c r="JX676" s="54"/>
      <c r="JY676" s="54"/>
      <c r="JZ676" s="54"/>
      <c r="KA676" s="54"/>
      <c r="KB676" s="54"/>
      <c r="KC676" s="54"/>
      <c r="KD676" s="54"/>
      <c r="KE676" s="54"/>
      <c r="KF676" s="54"/>
      <c r="KG676" s="54"/>
      <c r="KH676" s="54"/>
      <c r="KI676" s="54"/>
      <c r="KJ676" s="54"/>
      <c r="KK676" s="54"/>
      <c r="KL676" s="54"/>
      <c r="KM676" s="54"/>
      <c r="KN676" s="54"/>
      <c r="KO676" s="54"/>
      <c r="KP676" s="54"/>
      <c r="KQ676" s="54"/>
      <c r="KR676" s="54"/>
      <c r="KS676" s="54"/>
      <c r="KT676" s="54"/>
      <c r="KU676" s="54"/>
      <c r="KV676" s="54"/>
      <c r="KW676" s="54"/>
      <c r="KX676" s="54"/>
      <c r="KY676" s="54"/>
      <c r="KZ676" s="54"/>
      <c r="LA676" s="54"/>
      <c r="LB676" s="54"/>
      <c r="LC676" s="54"/>
      <c r="LD676" s="54"/>
      <c r="LE676" s="54"/>
      <c r="LF676" s="54"/>
      <c r="LG676" s="54"/>
      <c r="LH676" s="54"/>
      <c r="LI676" s="54"/>
      <c r="LJ676" s="54"/>
      <c r="LK676" s="54"/>
      <c r="LL676" s="54"/>
      <c r="LM676" s="54"/>
      <c r="LN676" s="54"/>
      <c r="LO676" s="54"/>
      <c r="LP676" s="54"/>
      <c r="LQ676" s="54"/>
      <c r="LR676" s="54"/>
      <c r="LS676" s="54"/>
      <c r="LT676" s="54"/>
      <c r="LU676" s="54"/>
      <c r="LV676" s="54"/>
      <c r="LW676" s="54"/>
      <c r="LX676" s="54"/>
      <c r="LY676" s="54"/>
      <c r="LZ676" s="54"/>
      <c r="MA676" s="54"/>
      <c r="MB676" s="54"/>
      <c r="MC676" s="54"/>
      <c r="MD676" s="54"/>
      <c r="ME676" s="54"/>
      <c r="MF676" s="54"/>
      <c r="MG676" s="54"/>
      <c r="MH676" s="54"/>
      <c r="MI676" s="54"/>
      <c r="MJ676" s="54"/>
      <c r="MK676" s="54"/>
      <c r="ML676" s="54"/>
      <c r="MM676" s="54"/>
      <c r="MN676" s="54"/>
      <c r="MO676" s="54"/>
      <c r="MP676" s="54"/>
      <c r="MQ676" s="54"/>
      <c r="MR676" s="54"/>
      <c r="MS676" s="54"/>
      <c r="MT676" s="54"/>
      <c r="MU676" s="54"/>
      <c r="MV676" s="54"/>
      <c r="MW676" s="54"/>
      <c r="MX676" s="54"/>
      <c r="MY676" s="54"/>
      <c r="MZ676" s="54"/>
      <c r="NA676" s="54"/>
      <c r="NB676" s="54"/>
      <c r="NC676" s="54"/>
      <c r="ND676" s="54"/>
      <c r="NE676" s="54"/>
      <c r="NF676" s="54"/>
      <c r="NG676" s="54"/>
      <c r="NH676" s="54"/>
      <c r="NI676" s="54"/>
      <c r="NJ676" s="54"/>
      <c r="NK676" s="54"/>
      <c r="NL676" s="54"/>
      <c r="NM676" s="54"/>
      <c r="NN676" s="54"/>
      <c r="NO676" s="54"/>
      <c r="NP676" s="54"/>
      <c r="NQ676" s="54"/>
      <c r="NR676" s="54"/>
      <c r="NS676" s="54"/>
      <c r="NT676" s="54"/>
      <c r="NU676" s="54"/>
      <c r="NV676" s="54"/>
      <c r="NW676" s="54"/>
      <c r="NX676" s="54"/>
      <c r="NY676" s="54"/>
      <c r="NZ676" s="54"/>
      <c r="OA676" s="54"/>
      <c r="OB676" s="54"/>
      <c r="OC676" s="54"/>
      <c r="OD676" s="54"/>
      <c r="OE676" s="54"/>
      <c r="OF676" s="54"/>
      <c r="OG676" s="54"/>
      <c r="OH676" s="54"/>
      <c r="OI676" s="54"/>
      <c r="OJ676" s="54"/>
      <c r="OK676" s="54"/>
      <c r="OL676" s="54"/>
      <c r="OM676" s="54"/>
      <c r="ON676" s="54"/>
      <c r="OO676" s="54"/>
      <c r="OP676" s="54"/>
      <c r="OQ676" s="54"/>
      <c r="OR676" s="54"/>
      <c r="OS676" s="54"/>
      <c r="OT676" s="54"/>
      <c r="OU676" s="54"/>
      <c r="OV676" s="54"/>
      <c r="OW676" s="54"/>
      <c r="OX676" s="54"/>
      <c r="OY676" s="54"/>
      <c r="OZ676" s="54"/>
      <c r="PA676" s="54"/>
      <c r="PB676" s="54"/>
      <c r="PC676" s="54"/>
      <c r="PD676" s="54"/>
      <c r="PE676" s="54"/>
      <c r="PF676" s="54"/>
      <c r="PG676" s="54"/>
      <c r="PH676" s="54"/>
      <c r="PI676" s="54"/>
      <c r="PJ676" s="54"/>
      <c r="PK676" s="54"/>
      <c r="PL676" s="54"/>
      <c r="PM676" s="54"/>
      <c r="PN676" s="54"/>
      <c r="PO676" s="54"/>
      <c r="PP676" s="54"/>
      <c r="PQ676" s="54"/>
      <c r="PR676" s="54"/>
      <c r="PS676" s="54"/>
      <c r="PT676" s="54"/>
      <c r="PU676" s="54"/>
      <c r="PV676" s="54"/>
      <c r="PW676" s="54"/>
      <c r="PX676" s="54"/>
      <c r="PY676" s="54"/>
      <c r="PZ676" s="54"/>
      <c r="QA676" s="54"/>
      <c r="QB676" s="54"/>
      <c r="QC676" s="54"/>
      <c r="QD676" s="54"/>
      <c r="QE676" s="54"/>
      <c r="QF676" s="54"/>
      <c r="QG676" s="54"/>
      <c r="QH676" s="54"/>
      <c r="QI676" s="54"/>
      <c r="QJ676" s="54"/>
      <c r="QK676" s="54"/>
      <c r="QL676" s="54"/>
      <c r="QM676" s="54"/>
      <c r="QN676" s="54"/>
      <c r="QO676" s="54"/>
      <c r="QP676" s="54"/>
      <c r="QQ676" s="54"/>
      <c r="QR676" s="54"/>
      <c r="QS676" s="54"/>
      <c r="QT676" s="54"/>
      <c r="QU676" s="54"/>
      <c r="QV676" s="54"/>
      <c r="QW676" s="54"/>
      <c r="QX676" s="54"/>
      <c r="QY676" s="54"/>
      <c r="QZ676" s="54"/>
      <c r="RA676" s="54"/>
      <c r="RB676" s="54"/>
      <c r="RC676" s="54"/>
      <c r="RD676" s="54"/>
      <c r="RE676" s="54"/>
      <c r="RF676" s="54"/>
      <c r="RG676" s="54"/>
      <c r="RH676" s="54"/>
      <c r="RI676" s="54"/>
      <c r="RJ676" s="54"/>
      <c r="RK676" s="54"/>
      <c r="RL676" s="54"/>
      <c r="RM676" s="54"/>
      <c r="RN676" s="54"/>
      <c r="RO676" s="54"/>
      <c r="RP676" s="54"/>
      <c r="RQ676" s="54"/>
      <c r="RR676" s="54"/>
      <c r="RS676" s="54"/>
      <c r="RT676" s="54"/>
      <c r="RU676" s="54"/>
      <c r="RV676" s="54"/>
      <c r="RW676" s="54"/>
      <c r="RX676" s="54"/>
      <c r="RY676" s="54"/>
      <c r="RZ676" s="54"/>
      <c r="SA676" s="54"/>
      <c r="SB676" s="54"/>
      <c r="SC676" s="54"/>
      <c r="SD676" s="54"/>
      <c r="SE676" s="54"/>
      <c r="SF676" s="54"/>
      <c r="SG676" s="54"/>
      <c r="SH676" s="54"/>
      <c r="SI676" s="54"/>
      <c r="SJ676" s="54"/>
      <c r="SK676" s="54"/>
      <c r="SL676" s="54"/>
      <c r="SM676" s="54"/>
      <c r="SN676" s="54"/>
      <c r="SO676" s="54"/>
      <c r="SP676" s="54"/>
      <c r="SQ676" s="54"/>
      <c r="SR676" s="54"/>
      <c r="SS676" s="54"/>
      <c r="ST676" s="54"/>
      <c r="SU676" s="54"/>
      <c r="SV676" s="54"/>
      <c r="SW676" s="54"/>
      <c r="SX676" s="54"/>
      <c r="SY676" s="54"/>
      <c r="SZ676" s="54"/>
      <c r="TA676" s="54"/>
      <c r="TB676" s="54"/>
      <c r="TC676" s="54"/>
      <c r="TD676" s="54"/>
      <c r="TE676" s="54"/>
      <c r="TF676" s="54"/>
      <c r="TG676" s="54"/>
      <c r="TH676" s="54"/>
      <c r="TI676" s="54"/>
      <c r="TJ676" s="54"/>
      <c r="TK676" s="54"/>
      <c r="TL676" s="54"/>
      <c r="TM676" s="54"/>
      <c r="TN676" s="54"/>
      <c r="TO676" s="54"/>
      <c r="TP676" s="54"/>
      <c r="TQ676" s="54"/>
      <c r="TR676" s="54"/>
      <c r="TS676" s="54"/>
      <c r="TT676" s="54"/>
      <c r="TU676" s="54"/>
      <c r="TV676" s="54"/>
      <c r="TW676" s="54"/>
      <c r="TX676" s="54"/>
      <c r="TY676" s="54"/>
      <c r="TZ676" s="54"/>
      <c r="UA676" s="54"/>
      <c r="UB676" s="54"/>
      <c r="UC676" s="54"/>
      <c r="UD676" s="54"/>
      <c r="UE676" s="54"/>
      <c r="UF676" s="54"/>
      <c r="UG676" s="54"/>
      <c r="UH676" s="54"/>
      <c r="UI676" s="54"/>
      <c r="UJ676" s="54"/>
      <c r="UK676" s="54"/>
      <c r="UL676" s="54"/>
      <c r="UM676" s="54"/>
      <c r="UN676" s="54"/>
      <c r="UO676" s="54"/>
      <c r="UP676" s="54"/>
      <c r="UQ676" s="54"/>
      <c r="UR676" s="54"/>
      <c r="US676" s="54"/>
      <c r="UT676" s="54"/>
      <c r="UU676" s="54"/>
      <c r="UV676" s="54"/>
      <c r="UW676" s="54"/>
      <c r="UX676" s="54"/>
      <c r="UY676" s="54"/>
      <c r="UZ676" s="54"/>
      <c r="VA676" s="54"/>
      <c r="VB676" s="54"/>
      <c r="VC676" s="54"/>
      <c r="VD676" s="54"/>
      <c r="VE676" s="54"/>
      <c r="VF676" s="54"/>
      <c r="VG676" s="54"/>
      <c r="VH676" s="54"/>
      <c r="VI676" s="54"/>
      <c r="VJ676" s="54"/>
      <c r="VK676" s="54"/>
      <c r="VL676" s="54"/>
      <c r="VM676" s="54"/>
      <c r="VN676" s="54"/>
      <c r="VO676" s="54"/>
      <c r="VP676" s="54"/>
      <c r="VQ676" s="54"/>
      <c r="VR676" s="54"/>
      <c r="VS676" s="54"/>
      <c r="VT676" s="54"/>
      <c r="VU676" s="54"/>
      <c r="VV676" s="54"/>
      <c r="VW676" s="54"/>
      <c r="VX676" s="54"/>
      <c r="VY676" s="54"/>
      <c r="VZ676" s="54"/>
      <c r="WA676" s="54"/>
      <c r="WB676" s="54"/>
      <c r="WC676" s="54"/>
      <c r="WD676" s="54"/>
      <c r="WE676" s="54"/>
      <c r="WF676" s="54"/>
      <c r="WG676" s="54"/>
      <c r="WH676" s="54"/>
      <c r="WI676" s="54"/>
      <c r="WJ676" s="54"/>
      <c r="WK676" s="54"/>
      <c r="WL676" s="54"/>
      <c r="WM676" s="54"/>
      <c r="WN676" s="54"/>
      <c r="WO676" s="54"/>
      <c r="WP676" s="54"/>
      <c r="WQ676" s="54"/>
      <c r="WR676" s="54"/>
      <c r="WS676" s="54"/>
      <c r="WT676" s="54"/>
      <c r="WU676" s="54"/>
      <c r="WV676" s="54"/>
      <c r="WW676" s="54"/>
      <c r="WX676" s="54"/>
      <c r="WY676" s="54"/>
      <c r="WZ676" s="54"/>
      <c r="XA676" s="54"/>
      <c r="XB676" s="54"/>
      <c r="XC676" s="54"/>
      <c r="XD676" s="54"/>
      <c r="XE676" s="54"/>
      <c r="XF676" s="54"/>
      <c r="XG676" s="54"/>
      <c r="XH676" s="54"/>
      <c r="XI676" s="54"/>
      <c r="XJ676" s="54"/>
      <c r="XK676" s="54"/>
      <c r="XL676" s="54"/>
      <c r="XM676" s="54"/>
      <c r="XN676" s="54"/>
      <c r="XO676" s="54"/>
      <c r="XP676" s="54"/>
      <c r="XQ676" s="54"/>
      <c r="XR676" s="54"/>
      <c r="XS676" s="54"/>
      <c r="XT676" s="54"/>
      <c r="XU676" s="54"/>
      <c r="XV676" s="54"/>
      <c r="XW676" s="54"/>
      <c r="XX676" s="54"/>
      <c r="XY676" s="54"/>
      <c r="XZ676" s="54"/>
      <c r="YA676" s="54"/>
      <c r="YB676" s="54"/>
      <c r="YC676" s="54"/>
      <c r="YD676" s="54"/>
      <c r="YE676" s="54"/>
      <c r="YF676" s="54"/>
      <c r="YG676" s="54"/>
      <c r="YH676" s="54"/>
      <c r="YI676" s="54"/>
      <c r="YJ676" s="54"/>
      <c r="YK676" s="54"/>
      <c r="YL676" s="54"/>
      <c r="YM676" s="54"/>
      <c r="YN676" s="54"/>
      <c r="YO676" s="54"/>
      <c r="YP676" s="54"/>
      <c r="YQ676" s="54"/>
      <c r="YR676" s="54"/>
      <c r="YS676" s="54"/>
      <c r="YT676" s="54"/>
      <c r="YU676" s="54"/>
      <c r="YV676" s="54"/>
      <c r="YW676" s="54"/>
      <c r="YX676" s="54"/>
      <c r="YY676" s="54"/>
      <c r="YZ676" s="54"/>
      <c r="ZA676" s="54"/>
      <c r="ZB676" s="54"/>
      <c r="ZC676" s="54"/>
      <c r="ZD676" s="54"/>
      <c r="ZE676" s="54"/>
      <c r="ZF676" s="54"/>
      <c r="ZG676" s="54"/>
      <c r="ZH676" s="54"/>
      <c r="ZI676" s="54"/>
      <c r="ZJ676" s="54"/>
      <c r="ZK676" s="54"/>
      <c r="ZL676" s="54"/>
      <c r="ZM676" s="54"/>
      <c r="ZN676" s="54"/>
      <c r="ZO676" s="54"/>
      <c r="ZP676" s="54"/>
      <c r="ZQ676" s="54"/>
      <c r="ZR676" s="54"/>
      <c r="ZS676" s="54"/>
      <c r="ZT676" s="54"/>
      <c r="ZU676" s="54"/>
      <c r="ZV676" s="54"/>
      <c r="ZW676" s="54"/>
      <c r="ZX676" s="54"/>
      <c r="ZY676" s="54"/>
      <c r="ZZ676" s="54"/>
    </row>
    <row r="677" spans="1:702" x14ac:dyDescent="0.2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  <c r="AB677" s="54"/>
      <c r="AC677" s="54"/>
      <c r="AD677" s="54"/>
      <c r="AE677" s="54"/>
      <c r="AF677" s="54"/>
      <c r="AG677" s="54"/>
      <c r="AH677" s="54"/>
      <c r="AI677" s="54"/>
      <c r="AJ677" s="54"/>
      <c r="AK677" s="54"/>
      <c r="AL677" s="54"/>
      <c r="AM677" s="54"/>
      <c r="AN677" s="54"/>
      <c r="AO677" s="54"/>
      <c r="AP677" s="54"/>
      <c r="AQ677" s="54"/>
      <c r="AR677" s="54"/>
      <c r="AS677" s="54"/>
      <c r="AT677" s="54"/>
      <c r="AU677" s="54"/>
      <c r="AV677" s="54"/>
      <c r="AW677" s="54"/>
      <c r="AX677" s="54"/>
      <c r="AY677" s="54"/>
      <c r="AZ677" s="54"/>
      <c r="BA677" s="54"/>
      <c r="BB677" s="54"/>
      <c r="BC677" s="54"/>
      <c r="BD677" s="54"/>
      <c r="BE677" s="54"/>
      <c r="BF677" s="54"/>
      <c r="BG677" s="54"/>
      <c r="BH677" s="54"/>
      <c r="BI677" s="54"/>
      <c r="BJ677" s="54"/>
      <c r="BK677" s="54"/>
      <c r="BL677" s="54"/>
      <c r="BM677" s="54"/>
      <c r="BN677" s="54"/>
      <c r="BO677" s="54"/>
      <c r="BP677" s="54"/>
      <c r="BQ677" s="54"/>
      <c r="BR677" s="54"/>
      <c r="BS677" s="54"/>
      <c r="BT677" s="54"/>
      <c r="BU677" s="54"/>
      <c r="BV677" s="54"/>
      <c r="BW677" s="54"/>
      <c r="BX677" s="54"/>
      <c r="BY677" s="54"/>
      <c r="BZ677" s="54"/>
      <c r="CA677" s="54"/>
      <c r="CB677" s="54"/>
      <c r="CC677" s="54"/>
      <c r="CD677" s="54"/>
      <c r="CE677" s="54"/>
      <c r="CF677" s="54"/>
      <c r="CG677" s="54"/>
      <c r="CH677" s="54"/>
      <c r="CI677" s="54"/>
      <c r="CJ677" s="54"/>
      <c r="CK677" s="54"/>
      <c r="CL677" s="54"/>
      <c r="CM677" s="54"/>
      <c r="CN677" s="54"/>
      <c r="CO677" s="54"/>
      <c r="CP677" s="54"/>
      <c r="CQ677" s="54"/>
      <c r="CR677" s="54"/>
      <c r="CS677" s="54"/>
      <c r="CT677" s="54"/>
      <c r="CU677" s="54"/>
      <c r="CV677" s="54"/>
      <c r="CW677" s="54"/>
      <c r="CX677" s="54"/>
      <c r="CY677" s="54"/>
      <c r="CZ677" s="54"/>
      <c r="DA677" s="54"/>
      <c r="DB677" s="54"/>
      <c r="DC677" s="54"/>
      <c r="DD677" s="54"/>
      <c r="DE677" s="54"/>
      <c r="DF677" s="54"/>
      <c r="DG677" s="54"/>
      <c r="DH677" s="54"/>
      <c r="DI677" s="54"/>
      <c r="DJ677" s="54"/>
      <c r="DK677" s="54"/>
      <c r="DL677" s="54"/>
      <c r="DM677" s="54"/>
      <c r="DN677" s="54"/>
      <c r="DO677" s="54"/>
      <c r="DP677" s="54"/>
      <c r="DQ677" s="54"/>
      <c r="DR677" s="54"/>
      <c r="DS677" s="54"/>
      <c r="DT677" s="54"/>
      <c r="DU677" s="54"/>
      <c r="DV677" s="54"/>
      <c r="DW677" s="54"/>
      <c r="DX677" s="54"/>
      <c r="DY677" s="54"/>
      <c r="DZ677" s="54"/>
      <c r="EA677" s="54"/>
      <c r="EB677" s="54"/>
      <c r="EC677" s="54"/>
      <c r="ED677" s="54"/>
      <c r="EE677" s="54"/>
      <c r="EF677" s="54"/>
      <c r="EG677" s="54"/>
      <c r="EH677" s="54"/>
      <c r="EI677" s="54"/>
      <c r="EJ677" s="54"/>
      <c r="EK677" s="54"/>
      <c r="EL677" s="54"/>
      <c r="EM677" s="54"/>
      <c r="EN677" s="54"/>
      <c r="EO677" s="54"/>
      <c r="EP677" s="54"/>
      <c r="EQ677" s="54"/>
      <c r="ER677" s="54"/>
      <c r="ES677" s="54"/>
      <c r="ET677" s="54"/>
      <c r="EU677" s="54"/>
      <c r="EV677" s="54"/>
      <c r="EW677" s="54"/>
      <c r="EX677" s="54"/>
      <c r="EY677" s="54"/>
      <c r="EZ677" s="54"/>
      <c r="FA677" s="54"/>
      <c r="FB677" s="54"/>
      <c r="FC677" s="54"/>
      <c r="FD677" s="54"/>
      <c r="FE677" s="54"/>
      <c r="FF677" s="54"/>
      <c r="FG677" s="54"/>
      <c r="FH677" s="54"/>
      <c r="FI677" s="54"/>
      <c r="FJ677" s="54"/>
      <c r="FK677" s="54"/>
      <c r="FL677" s="54"/>
      <c r="FM677" s="54"/>
      <c r="FN677" s="54"/>
      <c r="FO677" s="54"/>
      <c r="FP677" s="54"/>
      <c r="FQ677" s="54"/>
      <c r="FR677" s="54"/>
      <c r="FS677" s="54"/>
      <c r="FT677" s="54"/>
      <c r="FU677" s="54"/>
      <c r="FV677" s="54"/>
      <c r="FW677" s="54"/>
      <c r="FX677" s="54"/>
      <c r="FY677" s="54"/>
      <c r="FZ677" s="54"/>
      <c r="GA677" s="54"/>
      <c r="GB677" s="54"/>
      <c r="GC677" s="54"/>
      <c r="GD677" s="54"/>
      <c r="GE677" s="54"/>
      <c r="GF677" s="54"/>
      <c r="GG677" s="54"/>
      <c r="GH677" s="54"/>
      <c r="GI677" s="54"/>
      <c r="GJ677" s="54"/>
      <c r="GK677" s="54"/>
      <c r="GL677" s="54"/>
      <c r="GM677" s="54"/>
      <c r="GN677" s="54"/>
      <c r="GO677" s="54"/>
      <c r="GP677" s="54"/>
      <c r="GQ677" s="54"/>
      <c r="GR677" s="54"/>
      <c r="GS677" s="54"/>
      <c r="GT677" s="54"/>
      <c r="GU677" s="54"/>
      <c r="GV677" s="54"/>
      <c r="GW677" s="54"/>
      <c r="GX677" s="54"/>
      <c r="GY677" s="54"/>
      <c r="GZ677" s="54"/>
      <c r="HA677" s="54"/>
      <c r="HB677" s="54"/>
      <c r="HC677" s="54"/>
      <c r="HD677" s="54"/>
      <c r="HE677" s="54"/>
      <c r="HF677" s="54"/>
      <c r="HG677" s="54"/>
      <c r="HH677" s="54"/>
      <c r="HI677" s="54"/>
      <c r="HJ677" s="54"/>
      <c r="HK677" s="54"/>
      <c r="HL677" s="54"/>
      <c r="HM677" s="54"/>
      <c r="HN677" s="54"/>
      <c r="HO677" s="54"/>
      <c r="HP677" s="54"/>
      <c r="HQ677" s="54"/>
      <c r="HR677" s="54"/>
      <c r="HS677" s="54"/>
      <c r="HT677" s="54"/>
      <c r="HU677" s="54"/>
      <c r="HV677" s="54"/>
      <c r="HW677" s="54"/>
      <c r="HX677" s="54"/>
      <c r="HY677" s="54"/>
      <c r="HZ677" s="54"/>
      <c r="IA677" s="54"/>
      <c r="IB677" s="54"/>
      <c r="IC677" s="54"/>
      <c r="ID677" s="54"/>
      <c r="IE677" s="54"/>
      <c r="IF677" s="54"/>
      <c r="IG677" s="54"/>
      <c r="IH677" s="54"/>
      <c r="II677" s="54"/>
      <c r="IJ677" s="54"/>
      <c r="IK677" s="54"/>
      <c r="IL677" s="54"/>
      <c r="IM677" s="54"/>
      <c r="IN677" s="54"/>
      <c r="IO677" s="54"/>
      <c r="IP677" s="54"/>
      <c r="IQ677" s="54"/>
      <c r="IR677" s="54"/>
      <c r="IS677" s="54"/>
      <c r="IT677" s="54"/>
      <c r="IU677" s="54"/>
      <c r="IV677" s="54"/>
      <c r="IW677" s="54"/>
      <c r="IX677" s="54"/>
      <c r="IY677" s="54"/>
      <c r="IZ677" s="54"/>
      <c r="JA677" s="54"/>
      <c r="JB677" s="54"/>
      <c r="JC677" s="54"/>
      <c r="JD677" s="54"/>
      <c r="JE677" s="54"/>
      <c r="JF677" s="54"/>
      <c r="JG677" s="54"/>
      <c r="JH677" s="54"/>
      <c r="JI677" s="54"/>
      <c r="JJ677" s="54"/>
      <c r="JK677" s="54"/>
      <c r="JL677" s="54"/>
      <c r="JM677" s="54"/>
      <c r="JN677" s="54"/>
      <c r="JO677" s="54"/>
      <c r="JP677" s="54"/>
      <c r="JQ677" s="54"/>
      <c r="JR677" s="54"/>
      <c r="JS677" s="54"/>
      <c r="JT677" s="54"/>
      <c r="JU677" s="54"/>
      <c r="JV677" s="54"/>
      <c r="JW677" s="54"/>
      <c r="JX677" s="54"/>
      <c r="JY677" s="54"/>
      <c r="JZ677" s="54"/>
      <c r="KA677" s="54"/>
      <c r="KB677" s="54"/>
      <c r="KC677" s="54"/>
      <c r="KD677" s="54"/>
      <c r="KE677" s="54"/>
      <c r="KF677" s="54"/>
      <c r="KG677" s="54"/>
      <c r="KH677" s="54"/>
      <c r="KI677" s="54"/>
      <c r="KJ677" s="54"/>
      <c r="KK677" s="54"/>
      <c r="KL677" s="54"/>
      <c r="KM677" s="54"/>
      <c r="KN677" s="54"/>
      <c r="KO677" s="54"/>
      <c r="KP677" s="54"/>
      <c r="KQ677" s="54"/>
      <c r="KR677" s="54"/>
      <c r="KS677" s="54"/>
      <c r="KT677" s="54"/>
      <c r="KU677" s="54"/>
      <c r="KV677" s="54"/>
      <c r="KW677" s="54"/>
      <c r="KX677" s="54"/>
      <c r="KY677" s="54"/>
      <c r="KZ677" s="54"/>
      <c r="LA677" s="54"/>
      <c r="LB677" s="54"/>
      <c r="LC677" s="54"/>
      <c r="LD677" s="54"/>
      <c r="LE677" s="54"/>
      <c r="LF677" s="54"/>
      <c r="LG677" s="54"/>
      <c r="LH677" s="54"/>
      <c r="LI677" s="54"/>
      <c r="LJ677" s="54"/>
      <c r="LK677" s="54"/>
      <c r="LL677" s="54"/>
      <c r="LM677" s="54"/>
      <c r="LN677" s="54"/>
      <c r="LO677" s="54"/>
      <c r="LP677" s="54"/>
      <c r="LQ677" s="54"/>
      <c r="LR677" s="54"/>
      <c r="LS677" s="54"/>
      <c r="LT677" s="54"/>
      <c r="LU677" s="54"/>
      <c r="LV677" s="54"/>
      <c r="LW677" s="54"/>
      <c r="LX677" s="54"/>
      <c r="LY677" s="54"/>
      <c r="LZ677" s="54"/>
      <c r="MA677" s="54"/>
      <c r="MB677" s="54"/>
      <c r="MC677" s="54"/>
      <c r="MD677" s="54"/>
      <c r="ME677" s="54"/>
      <c r="MF677" s="54"/>
      <c r="MG677" s="54"/>
      <c r="MH677" s="54"/>
      <c r="MI677" s="54"/>
      <c r="MJ677" s="54"/>
      <c r="MK677" s="54"/>
      <c r="ML677" s="54"/>
      <c r="MM677" s="54"/>
      <c r="MN677" s="54"/>
      <c r="MO677" s="54"/>
      <c r="MP677" s="54"/>
      <c r="MQ677" s="54"/>
      <c r="MR677" s="54"/>
      <c r="MS677" s="54"/>
      <c r="MT677" s="54"/>
      <c r="MU677" s="54"/>
      <c r="MV677" s="54"/>
      <c r="MW677" s="54"/>
      <c r="MX677" s="54"/>
      <c r="MY677" s="54"/>
      <c r="MZ677" s="54"/>
      <c r="NA677" s="54"/>
      <c r="NB677" s="54"/>
      <c r="NC677" s="54"/>
      <c r="ND677" s="54"/>
      <c r="NE677" s="54"/>
      <c r="NF677" s="54"/>
      <c r="NG677" s="54"/>
      <c r="NH677" s="54"/>
      <c r="NI677" s="54"/>
      <c r="NJ677" s="54"/>
      <c r="NK677" s="54"/>
      <c r="NL677" s="54"/>
      <c r="NM677" s="54"/>
      <c r="NN677" s="54"/>
      <c r="NO677" s="54"/>
      <c r="NP677" s="54"/>
      <c r="NQ677" s="54"/>
      <c r="NR677" s="54"/>
      <c r="NS677" s="54"/>
      <c r="NT677" s="54"/>
      <c r="NU677" s="54"/>
      <c r="NV677" s="54"/>
      <c r="NW677" s="54"/>
      <c r="NX677" s="54"/>
      <c r="NY677" s="54"/>
      <c r="NZ677" s="54"/>
      <c r="OA677" s="54"/>
      <c r="OB677" s="54"/>
      <c r="OC677" s="54"/>
      <c r="OD677" s="54"/>
      <c r="OE677" s="54"/>
      <c r="OF677" s="54"/>
      <c r="OG677" s="54"/>
      <c r="OH677" s="54"/>
      <c r="OI677" s="54"/>
      <c r="OJ677" s="54"/>
      <c r="OK677" s="54"/>
      <c r="OL677" s="54"/>
      <c r="OM677" s="54"/>
      <c r="ON677" s="54"/>
      <c r="OO677" s="54"/>
      <c r="OP677" s="54"/>
      <c r="OQ677" s="54"/>
      <c r="OR677" s="54"/>
      <c r="OS677" s="54"/>
      <c r="OT677" s="54"/>
      <c r="OU677" s="54"/>
      <c r="OV677" s="54"/>
      <c r="OW677" s="54"/>
      <c r="OX677" s="54"/>
      <c r="OY677" s="54"/>
      <c r="OZ677" s="54"/>
      <c r="PA677" s="54"/>
      <c r="PB677" s="54"/>
      <c r="PC677" s="54"/>
      <c r="PD677" s="54"/>
      <c r="PE677" s="54"/>
      <c r="PF677" s="54"/>
      <c r="PG677" s="54"/>
      <c r="PH677" s="54"/>
      <c r="PI677" s="54"/>
      <c r="PJ677" s="54"/>
      <c r="PK677" s="54"/>
      <c r="PL677" s="54"/>
      <c r="PM677" s="54"/>
      <c r="PN677" s="54"/>
      <c r="PO677" s="54"/>
      <c r="PP677" s="54"/>
      <c r="PQ677" s="54"/>
      <c r="PR677" s="54"/>
      <c r="PS677" s="54"/>
      <c r="PT677" s="54"/>
      <c r="PU677" s="54"/>
      <c r="PV677" s="54"/>
      <c r="PW677" s="54"/>
      <c r="PX677" s="54"/>
      <c r="PY677" s="54"/>
      <c r="PZ677" s="54"/>
      <c r="QA677" s="54"/>
      <c r="QB677" s="54"/>
      <c r="QC677" s="54"/>
      <c r="QD677" s="54"/>
      <c r="QE677" s="54"/>
      <c r="QF677" s="54"/>
      <c r="QG677" s="54"/>
      <c r="QH677" s="54"/>
      <c r="QI677" s="54"/>
      <c r="QJ677" s="54"/>
      <c r="QK677" s="54"/>
      <c r="QL677" s="54"/>
      <c r="QM677" s="54"/>
      <c r="QN677" s="54"/>
      <c r="QO677" s="54"/>
      <c r="QP677" s="54"/>
      <c r="QQ677" s="54"/>
      <c r="QR677" s="54"/>
      <c r="QS677" s="54"/>
      <c r="QT677" s="54"/>
      <c r="QU677" s="54"/>
      <c r="QV677" s="54"/>
      <c r="QW677" s="54"/>
      <c r="QX677" s="54"/>
      <c r="QY677" s="54"/>
      <c r="QZ677" s="54"/>
      <c r="RA677" s="54"/>
      <c r="RB677" s="54"/>
      <c r="RC677" s="54"/>
      <c r="RD677" s="54"/>
      <c r="RE677" s="54"/>
      <c r="RF677" s="54"/>
      <c r="RG677" s="54"/>
      <c r="RH677" s="54"/>
      <c r="RI677" s="54"/>
      <c r="RJ677" s="54"/>
      <c r="RK677" s="54"/>
      <c r="RL677" s="54"/>
      <c r="RM677" s="54"/>
      <c r="RN677" s="54"/>
      <c r="RO677" s="54"/>
      <c r="RP677" s="54"/>
      <c r="RQ677" s="54"/>
      <c r="RR677" s="54"/>
      <c r="RS677" s="54"/>
      <c r="RT677" s="54"/>
      <c r="RU677" s="54"/>
      <c r="RV677" s="54"/>
      <c r="RW677" s="54"/>
      <c r="RX677" s="54"/>
      <c r="RY677" s="54"/>
      <c r="RZ677" s="54"/>
      <c r="SA677" s="54"/>
      <c r="SB677" s="54"/>
      <c r="SC677" s="54"/>
      <c r="SD677" s="54"/>
      <c r="SE677" s="54"/>
      <c r="SF677" s="54"/>
      <c r="SG677" s="54"/>
      <c r="SH677" s="54"/>
      <c r="SI677" s="54"/>
      <c r="SJ677" s="54"/>
      <c r="SK677" s="54"/>
      <c r="SL677" s="54"/>
      <c r="SM677" s="54"/>
      <c r="SN677" s="54"/>
      <c r="SO677" s="54"/>
      <c r="SP677" s="54"/>
      <c r="SQ677" s="54"/>
      <c r="SR677" s="54"/>
      <c r="SS677" s="54"/>
      <c r="ST677" s="54"/>
      <c r="SU677" s="54"/>
      <c r="SV677" s="54"/>
      <c r="SW677" s="54"/>
      <c r="SX677" s="54"/>
      <c r="SY677" s="54"/>
      <c r="SZ677" s="54"/>
      <c r="TA677" s="54"/>
      <c r="TB677" s="54"/>
      <c r="TC677" s="54"/>
      <c r="TD677" s="54"/>
      <c r="TE677" s="54"/>
      <c r="TF677" s="54"/>
      <c r="TG677" s="54"/>
      <c r="TH677" s="54"/>
      <c r="TI677" s="54"/>
      <c r="TJ677" s="54"/>
      <c r="TK677" s="54"/>
      <c r="TL677" s="54"/>
      <c r="TM677" s="54"/>
      <c r="TN677" s="54"/>
      <c r="TO677" s="54"/>
      <c r="TP677" s="54"/>
      <c r="TQ677" s="54"/>
      <c r="TR677" s="54"/>
      <c r="TS677" s="54"/>
      <c r="TT677" s="54"/>
      <c r="TU677" s="54"/>
      <c r="TV677" s="54"/>
      <c r="TW677" s="54"/>
      <c r="TX677" s="54"/>
      <c r="TY677" s="54"/>
      <c r="TZ677" s="54"/>
      <c r="UA677" s="54"/>
      <c r="UB677" s="54"/>
      <c r="UC677" s="54"/>
      <c r="UD677" s="54"/>
      <c r="UE677" s="54"/>
      <c r="UF677" s="54"/>
      <c r="UG677" s="54"/>
      <c r="UH677" s="54"/>
      <c r="UI677" s="54"/>
      <c r="UJ677" s="54"/>
      <c r="UK677" s="54"/>
      <c r="UL677" s="54"/>
      <c r="UM677" s="54"/>
      <c r="UN677" s="54"/>
      <c r="UO677" s="54"/>
      <c r="UP677" s="54"/>
      <c r="UQ677" s="54"/>
      <c r="UR677" s="54"/>
      <c r="US677" s="54"/>
      <c r="UT677" s="54"/>
      <c r="UU677" s="54"/>
      <c r="UV677" s="54"/>
      <c r="UW677" s="54"/>
      <c r="UX677" s="54"/>
      <c r="UY677" s="54"/>
      <c r="UZ677" s="54"/>
      <c r="VA677" s="54"/>
      <c r="VB677" s="54"/>
      <c r="VC677" s="54"/>
      <c r="VD677" s="54"/>
      <c r="VE677" s="54"/>
      <c r="VF677" s="54"/>
      <c r="VG677" s="54"/>
      <c r="VH677" s="54"/>
      <c r="VI677" s="54"/>
      <c r="VJ677" s="54"/>
      <c r="VK677" s="54"/>
      <c r="VL677" s="54"/>
      <c r="VM677" s="54"/>
      <c r="VN677" s="54"/>
      <c r="VO677" s="54"/>
      <c r="VP677" s="54"/>
      <c r="VQ677" s="54"/>
      <c r="VR677" s="54"/>
      <c r="VS677" s="54"/>
      <c r="VT677" s="54"/>
      <c r="VU677" s="54"/>
      <c r="VV677" s="54"/>
      <c r="VW677" s="54"/>
      <c r="VX677" s="54"/>
      <c r="VY677" s="54"/>
      <c r="VZ677" s="54"/>
      <c r="WA677" s="54"/>
      <c r="WB677" s="54"/>
      <c r="WC677" s="54"/>
      <c r="WD677" s="54"/>
      <c r="WE677" s="54"/>
      <c r="WF677" s="54"/>
      <c r="WG677" s="54"/>
      <c r="WH677" s="54"/>
      <c r="WI677" s="54"/>
      <c r="WJ677" s="54"/>
      <c r="WK677" s="54"/>
      <c r="WL677" s="54"/>
      <c r="WM677" s="54"/>
      <c r="WN677" s="54"/>
      <c r="WO677" s="54"/>
      <c r="WP677" s="54"/>
      <c r="WQ677" s="54"/>
      <c r="WR677" s="54"/>
      <c r="WS677" s="54"/>
      <c r="WT677" s="54"/>
      <c r="WU677" s="54"/>
      <c r="WV677" s="54"/>
      <c r="WW677" s="54"/>
      <c r="WX677" s="54"/>
      <c r="WY677" s="54"/>
      <c r="WZ677" s="54"/>
      <c r="XA677" s="54"/>
      <c r="XB677" s="54"/>
      <c r="XC677" s="54"/>
      <c r="XD677" s="54"/>
      <c r="XE677" s="54"/>
      <c r="XF677" s="54"/>
      <c r="XG677" s="54"/>
      <c r="XH677" s="54"/>
      <c r="XI677" s="54"/>
      <c r="XJ677" s="54"/>
      <c r="XK677" s="54"/>
      <c r="XL677" s="54"/>
      <c r="XM677" s="54"/>
      <c r="XN677" s="54"/>
      <c r="XO677" s="54"/>
      <c r="XP677" s="54"/>
      <c r="XQ677" s="54"/>
      <c r="XR677" s="54"/>
      <c r="XS677" s="54"/>
      <c r="XT677" s="54"/>
      <c r="XU677" s="54"/>
      <c r="XV677" s="54"/>
      <c r="XW677" s="54"/>
      <c r="XX677" s="54"/>
      <c r="XY677" s="54"/>
      <c r="XZ677" s="54"/>
      <c r="YA677" s="54"/>
      <c r="YB677" s="54"/>
      <c r="YC677" s="54"/>
      <c r="YD677" s="54"/>
      <c r="YE677" s="54"/>
      <c r="YF677" s="54"/>
      <c r="YG677" s="54"/>
      <c r="YH677" s="54"/>
      <c r="YI677" s="54"/>
      <c r="YJ677" s="54"/>
      <c r="YK677" s="54"/>
      <c r="YL677" s="54"/>
      <c r="YM677" s="54"/>
      <c r="YN677" s="54"/>
      <c r="YO677" s="54"/>
      <c r="YP677" s="54"/>
      <c r="YQ677" s="54"/>
      <c r="YR677" s="54"/>
      <c r="YS677" s="54"/>
      <c r="YT677" s="54"/>
      <c r="YU677" s="54"/>
      <c r="YV677" s="54"/>
      <c r="YW677" s="54"/>
      <c r="YX677" s="54"/>
      <c r="YY677" s="54"/>
      <c r="YZ677" s="54"/>
      <c r="ZA677" s="54"/>
      <c r="ZB677" s="54"/>
      <c r="ZC677" s="54"/>
      <c r="ZD677" s="54"/>
      <c r="ZE677" s="54"/>
      <c r="ZF677" s="54"/>
      <c r="ZG677" s="54"/>
      <c r="ZH677" s="54"/>
      <c r="ZI677" s="54"/>
      <c r="ZJ677" s="54"/>
      <c r="ZK677" s="54"/>
      <c r="ZL677" s="54"/>
      <c r="ZM677" s="54"/>
      <c r="ZN677" s="54"/>
      <c r="ZO677" s="54"/>
      <c r="ZP677" s="54"/>
      <c r="ZQ677" s="54"/>
      <c r="ZR677" s="54"/>
      <c r="ZS677" s="54"/>
      <c r="ZT677" s="54"/>
      <c r="ZU677" s="54"/>
      <c r="ZV677" s="54"/>
      <c r="ZW677" s="54"/>
      <c r="ZX677" s="54"/>
      <c r="ZY677" s="54"/>
      <c r="ZZ677" s="54"/>
    </row>
    <row r="678" spans="1:702" x14ac:dyDescent="0.2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  <c r="AB678" s="54"/>
      <c r="AC678" s="54"/>
      <c r="AD678" s="54"/>
      <c r="AE678" s="54"/>
      <c r="AF678" s="54"/>
      <c r="AG678" s="54"/>
      <c r="AH678" s="54"/>
      <c r="AI678" s="54"/>
      <c r="AJ678" s="54"/>
      <c r="AK678" s="54"/>
      <c r="AL678" s="54"/>
      <c r="AM678" s="54"/>
      <c r="AN678" s="54"/>
      <c r="AO678" s="54"/>
      <c r="AP678" s="54"/>
      <c r="AQ678" s="54"/>
      <c r="AR678" s="54"/>
      <c r="AS678" s="54"/>
      <c r="AT678" s="54"/>
      <c r="AU678" s="54"/>
      <c r="AV678" s="54"/>
      <c r="AW678" s="54"/>
      <c r="AX678" s="54"/>
      <c r="AY678" s="54"/>
      <c r="AZ678" s="54"/>
      <c r="BA678" s="54"/>
      <c r="BB678" s="54"/>
      <c r="BC678" s="54"/>
      <c r="BD678" s="54"/>
      <c r="BE678" s="54"/>
      <c r="BF678" s="54"/>
      <c r="BG678" s="54"/>
      <c r="BH678" s="54"/>
      <c r="BI678" s="54"/>
      <c r="BJ678" s="54"/>
      <c r="BK678" s="54"/>
      <c r="BL678" s="54"/>
      <c r="BM678" s="54"/>
      <c r="BN678" s="54"/>
      <c r="BO678" s="54"/>
      <c r="BP678" s="54"/>
      <c r="BQ678" s="54"/>
      <c r="BR678" s="54"/>
      <c r="BS678" s="54"/>
      <c r="BT678" s="54"/>
      <c r="BU678" s="54"/>
      <c r="BV678" s="54"/>
      <c r="BW678" s="54"/>
      <c r="BX678" s="54"/>
      <c r="BY678" s="54"/>
      <c r="BZ678" s="54"/>
      <c r="CA678" s="54"/>
      <c r="CB678" s="54"/>
      <c r="CC678" s="54"/>
      <c r="CD678" s="54"/>
      <c r="CE678" s="54"/>
      <c r="CF678" s="54"/>
      <c r="CG678" s="54"/>
      <c r="CH678" s="54"/>
      <c r="CI678" s="54"/>
      <c r="CJ678" s="54"/>
      <c r="CK678" s="54"/>
      <c r="CL678" s="54"/>
      <c r="CM678" s="54"/>
      <c r="CN678" s="54"/>
      <c r="CO678" s="54"/>
      <c r="CP678" s="54"/>
      <c r="CQ678" s="54"/>
      <c r="CR678" s="54"/>
      <c r="CS678" s="54"/>
      <c r="CT678" s="54"/>
      <c r="CU678" s="54"/>
      <c r="CV678" s="54"/>
      <c r="CW678" s="54"/>
      <c r="CX678" s="54"/>
      <c r="CY678" s="54"/>
      <c r="CZ678" s="54"/>
      <c r="DA678" s="54"/>
      <c r="DB678" s="54"/>
      <c r="DC678" s="54"/>
      <c r="DD678" s="54"/>
      <c r="DE678" s="54"/>
      <c r="DF678" s="54"/>
      <c r="DG678" s="54"/>
      <c r="DH678" s="54"/>
      <c r="DI678" s="54"/>
      <c r="DJ678" s="54"/>
      <c r="DK678" s="54"/>
      <c r="DL678" s="54"/>
      <c r="DM678" s="54"/>
      <c r="DN678" s="54"/>
      <c r="DO678" s="54"/>
      <c r="DP678" s="54"/>
      <c r="DQ678" s="54"/>
      <c r="DR678" s="54"/>
      <c r="DS678" s="54"/>
      <c r="DT678" s="54"/>
      <c r="DU678" s="54"/>
      <c r="DV678" s="54"/>
      <c r="DW678" s="54"/>
      <c r="DX678" s="54"/>
      <c r="DY678" s="54"/>
      <c r="DZ678" s="54"/>
      <c r="EA678" s="54"/>
      <c r="EB678" s="54"/>
      <c r="EC678" s="54"/>
      <c r="ED678" s="54"/>
      <c r="EE678" s="54"/>
      <c r="EF678" s="54"/>
      <c r="EG678" s="54"/>
      <c r="EH678" s="54"/>
      <c r="EI678" s="54"/>
      <c r="EJ678" s="54"/>
      <c r="EK678" s="54"/>
      <c r="EL678" s="54"/>
      <c r="EM678" s="54"/>
      <c r="EN678" s="54"/>
      <c r="EO678" s="54"/>
      <c r="EP678" s="54"/>
      <c r="EQ678" s="54"/>
      <c r="ER678" s="54"/>
      <c r="ES678" s="54"/>
      <c r="ET678" s="54"/>
      <c r="EU678" s="54"/>
      <c r="EV678" s="54"/>
      <c r="EW678" s="54"/>
      <c r="EX678" s="54"/>
      <c r="EY678" s="54"/>
      <c r="EZ678" s="54"/>
      <c r="FA678" s="54"/>
      <c r="FB678" s="54"/>
      <c r="FC678" s="54"/>
      <c r="FD678" s="54"/>
      <c r="FE678" s="54"/>
      <c r="FF678" s="54"/>
      <c r="FG678" s="54"/>
      <c r="FH678" s="54"/>
      <c r="FI678" s="54"/>
      <c r="FJ678" s="54"/>
      <c r="FK678" s="54"/>
      <c r="FL678" s="54"/>
      <c r="FM678" s="54"/>
      <c r="FN678" s="54"/>
      <c r="FO678" s="54"/>
      <c r="FP678" s="54"/>
      <c r="FQ678" s="54"/>
      <c r="FR678" s="54"/>
      <c r="FS678" s="54"/>
      <c r="FT678" s="54"/>
      <c r="FU678" s="54"/>
      <c r="FV678" s="54"/>
      <c r="FW678" s="54"/>
      <c r="FX678" s="54"/>
      <c r="FY678" s="54"/>
      <c r="FZ678" s="54"/>
      <c r="GA678" s="54"/>
      <c r="GB678" s="54"/>
      <c r="GC678" s="54"/>
      <c r="GD678" s="54"/>
      <c r="GE678" s="54"/>
      <c r="GF678" s="54"/>
      <c r="GG678" s="54"/>
      <c r="GH678" s="54"/>
      <c r="GI678" s="54"/>
      <c r="GJ678" s="54"/>
      <c r="GK678" s="54"/>
      <c r="GL678" s="54"/>
      <c r="GM678" s="54"/>
      <c r="GN678" s="54"/>
      <c r="GO678" s="54"/>
      <c r="GP678" s="54"/>
      <c r="GQ678" s="54"/>
      <c r="GR678" s="54"/>
      <c r="GS678" s="54"/>
      <c r="GT678" s="54"/>
      <c r="GU678" s="54"/>
      <c r="GV678" s="54"/>
      <c r="GW678" s="54"/>
      <c r="GX678" s="54"/>
      <c r="GY678" s="54"/>
      <c r="GZ678" s="54"/>
      <c r="HA678" s="54"/>
      <c r="HB678" s="54"/>
      <c r="HC678" s="54"/>
      <c r="HD678" s="54"/>
      <c r="HE678" s="54"/>
      <c r="HF678" s="54"/>
      <c r="HG678" s="54"/>
      <c r="HH678" s="54"/>
      <c r="HI678" s="54"/>
      <c r="HJ678" s="54"/>
      <c r="HK678" s="54"/>
      <c r="HL678" s="54"/>
      <c r="HM678" s="54"/>
      <c r="HN678" s="54"/>
      <c r="HO678" s="54"/>
      <c r="HP678" s="54"/>
      <c r="HQ678" s="54"/>
      <c r="HR678" s="54"/>
      <c r="HS678" s="54"/>
      <c r="HT678" s="54"/>
      <c r="HU678" s="54"/>
      <c r="HV678" s="54"/>
      <c r="HW678" s="54"/>
      <c r="HX678" s="54"/>
      <c r="HY678" s="54"/>
      <c r="HZ678" s="54"/>
      <c r="IA678" s="54"/>
      <c r="IB678" s="54"/>
      <c r="IC678" s="54"/>
      <c r="ID678" s="54"/>
      <c r="IE678" s="54"/>
      <c r="IF678" s="54"/>
      <c r="IG678" s="54"/>
      <c r="IH678" s="54"/>
      <c r="II678" s="54"/>
      <c r="IJ678" s="54"/>
      <c r="IK678" s="54"/>
      <c r="IL678" s="54"/>
      <c r="IM678" s="54"/>
      <c r="IN678" s="54"/>
      <c r="IO678" s="54"/>
      <c r="IP678" s="54"/>
      <c r="IQ678" s="54"/>
      <c r="IR678" s="54"/>
      <c r="IS678" s="54"/>
      <c r="IT678" s="54"/>
      <c r="IU678" s="54"/>
      <c r="IV678" s="54"/>
      <c r="IW678" s="54"/>
      <c r="IX678" s="54"/>
      <c r="IY678" s="54"/>
      <c r="IZ678" s="54"/>
      <c r="JA678" s="54"/>
      <c r="JB678" s="54"/>
      <c r="JC678" s="54"/>
      <c r="JD678" s="54"/>
      <c r="JE678" s="54"/>
      <c r="JF678" s="54"/>
      <c r="JG678" s="54"/>
      <c r="JH678" s="54"/>
      <c r="JI678" s="54"/>
      <c r="JJ678" s="54"/>
      <c r="JK678" s="54"/>
      <c r="JL678" s="54"/>
      <c r="JM678" s="54"/>
      <c r="JN678" s="54"/>
      <c r="JO678" s="54"/>
      <c r="JP678" s="54"/>
      <c r="JQ678" s="54"/>
      <c r="JR678" s="54"/>
      <c r="JS678" s="54"/>
      <c r="JT678" s="54"/>
      <c r="JU678" s="54"/>
      <c r="JV678" s="54"/>
      <c r="JW678" s="54"/>
      <c r="JX678" s="54"/>
      <c r="JY678" s="54"/>
      <c r="JZ678" s="54"/>
      <c r="KA678" s="54"/>
      <c r="KB678" s="54"/>
      <c r="KC678" s="54"/>
      <c r="KD678" s="54"/>
      <c r="KE678" s="54"/>
      <c r="KF678" s="54"/>
      <c r="KG678" s="54"/>
      <c r="KH678" s="54"/>
      <c r="KI678" s="54"/>
      <c r="KJ678" s="54"/>
      <c r="KK678" s="54"/>
      <c r="KL678" s="54"/>
      <c r="KM678" s="54"/>
      <c r="KN678" s="54"/>
      <c r="KO678" s="54"/>
      <c r="KP678" s="54"/>
      <c r="KQ678" s="54"/>
      <c r="KR678" s="54"/>
      <c r="KS678" s="54"/>
      <c r="KT678" s="54"/>
      <c r="KU678" s="54"/>
      <c r="KV678" s="54"/>
      <c r="KW678" s="54"/>
      <c r="KX678" s="54"/>
      <c r="KY678" s="54"/>
      <c r="KZ678" s="54"/>
      <c r="LA678" s="54"/>
      <c r="LB678" s="54"/>
      <c r="LC678" s="54"/>
      <c r="LD678" s="54"/>
      <c r="LE678" s="54"/>
      <c r="LF678" s="54"/>
      <c r="LG678" s="54"/>
      <c r="LH678" s="54"/>
      <c r="LI678" s="54"/>
      <c r="LJ678" s="54"/>
      <c r="LK678" s="54"/>
      <c r="LL678" s="54"/>
      <c r="LM678" s="54"/>
      <c r="LN678" s="54"/>
      <c r="LO678" s="54"/>
      <c r="LP678" s="54"/>
      <c r="LQ678" s="54"/>
      <c r="LR678" s="54"/>
      <c r="LS678" s="54"/>
      <c r="LT678" s="54"/>
      <c r="LU678" s="54"/>
      <c r="LV678" s="54"/>
      <c r="LW678" s="54"/>
      <c r="LX678" s="54"/>
      <c r="LY678" s="54"/>
      <c r="LZ678" s="54"/>
      <c r="MA678" s="54"/>
      <c r="MB678" s="54"/>
      <c r="MC678" s="54"/>
      <c r="MD678" s="54"/>
      <c r="ME678" s="54"/>
      <c r="MF678" s="54"/>
      <c r="MG678" s="54"/>
      <c r="MH678" s="54"/>
      <c r="MI678" s="54"/>
      <c r="MJ678" s="54"/>
      <c r="MK678" s="54"/>
      <c r="ML678" s="54"/>
      <c r="MM678" s="54"/>
      <c r="MN678" s="54"/>
      <c r="MO678" s="54"/>
      <c r="MP678" s="54"/>
      <c r="MQ678" s="54"/>
      <c r="MR678" s="54"/>
      <c r="MS678" s="54"/>
      <c r="MT678" s="54"/>
      <c r="MU678" s="54"/>
      <c r="MV678" s="54"/>
      <c r="MW678" s="54"/>
      <c r="MX678" s="54"/>
      <c r="MY678" s="54"/>
      <c r="MZ678" s="54"/>
      <c r="NA678" s="54"/>
      <c r="NB678" s="54"/>
      <c r="NC678" s="54"/>
      <c r="ND678" s="54"/>
      <c r="NE678" s="54"/>
      <c r="NF678" s="54"/>
      <c r="NG678" s="54"/>
      <c r="NH678" s="54"/>
      <c r="NI678" s="54"/>
      <c r="NJ678" s="54"/>
      <c r="NK678" s="54"/>
      <c r="NL678" s="54"/>
      <c r="NM678" s="54"/>
      <c r="NN678" s="54"/>
      <c r="NO678" s="54"/>
      <c r="NP678" s="54"/>
      <c r="NQ678" s="54"/>
      <c r="NR678" s="54"/>
      <c r="NS678" s="54"/>
      <c r="NT678" s="54"/>
      <c r="NU678" s="54"/>
      <c r="NV678" s="54"/>
      <c r="NW678" s="54"/>
      <c r="NX678" s="54"/>
      <c r="NY678" s="54"/>
      <c r="NZ678" s="54"/>
      <c r="OA678" s="54"/>
      <c r="OB678" s="54"/>
      <c r="OC678" s="54"/>
      <c r="OD678" s="54"/>
      <c r="OE678" s="54"/>
      <c r="OF678" s="54"/>
      <c r="OG678" s="54"/>
      <c r="OH678" s="54"/>
      <c r="OI678" s="54"/>
      <c r="OJ678" s="54"/>
      <c r="OK678" s="54"/>
      <c r="OL678" s="54"/>
      <c r="OM678" s="54"/>
      <c r="ON678" s="54"/>
      <c r="OO678" s="54"/>
      <c r="OP678" s="54"/>
      <c r="OQ678" s="54"/>
      <c r="OR678" s="54"/>
      <c r="OS678" s="54"/>
      <c r="OT678" s="54"/>
      <c r="OU678" s="54"/>
      <c r="OV678" s="54"/>
      <c r="OW678" s="54"/>
      <c r="OX678" s="54"/>
      <c r="OY678" s="54"/>
      <c r="OZ678" s="54"/>
      <c r="PA678" s="54"/>
      <c r="PB678" s="54"/>
      <c r="PC678" s="54"/>
      <c r="PD678" s="54"/>
      <c r="PE678" s="54"/>
      <c r="PF678" s="54"/>
      <c r="PG678" s="54"/>
      <c r="PH678" s="54"/>
      <c r="PI678" s="54"/>
      <c r="PJ678" s="54"/>
      <c r="PK678" s="54"/>
      <c r="PL678" s="54"/>
      <c r="PM678" s="54"/>
      <c r="PN678" s="54"/>
      <c r="PO678" s="54"/>
      <c r="PP678" s="54"/>
      <c r="PQ678" s="54"/>
      <c r="PR678" s="54"/>
      <c r="PS678" s="54"/>
      <c r="PT678" s="54"/>
      <c r="PU678" s="54"/>
      <c r="PV678" s="54"/>
      <c r="PW678" s="54"/>
      <c r="PX678" s="54"/>
      <c r="PY678" s="54"/>
      <c r="PZ678" s="54"/>
      <c r="QA678" s="54"/>
      <c r="QB678" s="54"/>
      <c r="QC678" s="54"/>
      <c r="QD678" s="54"/>
      <c r="QE678" s="54"/>
      <c r="QF678" s="54"/>
      <c r="QG678" s="54"/>
      <c r="QH678" s="54"/>
      <c r="QI678" s="54"/>
      <c r="QJ678" s="54"/>
      <c r="QK678" s="54"/>
      <c r="QL678" s="54"/>
      <c r="QM678" s="54"/>
      <c r="QN678" s="54"/>
      <c r="QO678" s="54"/>
      <c r="QP678" s="54"/>
      <c r="QQ678" s="54"/>
      <c r="QR678" s="54"/>
      <c r="QS678" s="54"/>
      <c r="QT678" s="54"/>
      <c r="QU678" s="54"/>
      <c r="QV678" s="54"/>
      <c r="QW678" s="54"/>
      <c r="QX678" s="54"/>
      <c r="QY678" s="54"/>
      <c r="QZ678" s="54"/>
      <c r="RA678" s="54"/>
      <c r="RB678" s="54"/>
      <c r="RC678" s="54"/>
      <c r="RD678" s="54"/>
      <c r="RE678" s="54"/>
      <c r="RF678" s="54"/>
      <c r="RG678" s="54"/>
      <c r="RH678" s="54"/>
      <c r="RI678" s="54"/>
      <c r="RJ678" s="54"/>
      <c r="RK678" s="54"/>
      <c r="RL678" s="54"/>
      <c r="RM678" s="54"/>
      <c r="RN678" s="54"/>
      <c r="RO678" s="54"/>
      <c r="RP678" s="54"/>
      <c r="RQ678" s="54"/>
      <c r="RR678" s="54"/>
      <c r="RS678" s="54"/>
      <c r="RT678" s="54"/>
      <c r="RU678" s="54"/>
      <c r="RV678" s="54"/>
      <c r="RW678" s="54"/>
      <c r="RX678" s="54"/>
      <c r="RY678" s="54"/>
      <c r="RZ678" s="54"/>
      <c r="SA678" s="54"/>
      <c r="SB678" s="54"/>
      <c r="SC678" s="54"/>
      <c r="SD678" s="54"/>
      <c r="SE678" s="54"/>
      <c r="SF678" s="54"/>
      <c r="SG678" s="54"/>
      <c r="SH678" s="54"/>
      <c r="SI678" s="54"/>
      <c r="SJ678" s="54"/>
      <c r="SK678" s="54"/>
      <c r="SL678" s="54"/>
      <c r="SM678" s="54"/>
      <c r="SN678" s="54"/>
      <c r="SO678" s="54"/>
      <c r="SP678" s="54"/>
      <c r="SQ678" s="54"/>
      <c r="SR678" s="54"/>
      <c r="SS678" s="54"/>
      <c r="ST678" s="54"/>
      <c r="SU678" s="54"/>
      <c r="SV678" s="54"/>
      <c r="SW678" s="54"/>
      <c r="SX678" s="54"/>
      <c r="SY678" s="54"/>
      <c r="SZ678" s="54"/>
      <c r="TA678" s="54"/>
      <c r="TB678" s="54"/>
      <c r="TC678" s="54"/>
      <c r="TD678" s="54"/>
      <c r="TE678" s="54"/>
      <c r="TF678" s="54"/>
      <c r="TG678" s="54"/>
      <c r="TH678" s="54"/>
      <c r="TI678" s="54"/>
      <c r="TJ678" s="54"/>
      <c r="TK678" s="54"/>
      <c r="TL678" s="54"/>
      <c r="TM678" s="54"/>
      <c r="TN678" s="54"/>
      <c r="TO678" s="54"/>
      <c r="TP678" s="54"/>
      <c r="TQ678" s="54"/>
      <c r="TR678" s="54"/>
      <c r="TS678" s="54"/>
      <c r="TT678" s="54"/>
      <c r="TU678" s="54"/>
      <c r="TV678" s="54"/>
      <c r="TW678" s="54"/>
      <c r="TX678" s="54"/>
      <c r="TY678" s="54"/>
      <c r="TZ678" s="54"/>
      <c r="UA678" s="54"/>
      <c r="UB678" s="54"/>
      <c r="UC678" s="54"/>
      <c r="UD678" s="54"/>
      <c r="UE678" s="54"/>
      <c r="UF678" s="54"/>
      <c r="UG678" s="54"/>
      <c r="UH678" s="54"/>
      <c r="UI678" s="54"/>
      <c r="UJ678" s="54"/>
      <c r="UK678" s="54"/>
      <c r="UL678" s="54"/>
      <c r="UM678" s="54"/>
      <c r="UN678" s="54"/>
      <c r="UO678" s="54"/>
      <c r="UP678" s="54"/>
      <c r="UQ678" s="54"/>
      <c r="UR678" s="54"/>
      <c r="US678" s="54"/>
      <c r="UT678" s="54"/>
      <c r="UU678" s="54"/>
      <c r="UV678" s="54"/>
      <c r="UW678" s="54"/>
      <c r="UX678" s="54"/>
      <c r="UY678" s="54"/>
      <c r="UZ678" s="54"/>
      <c r="VA678" s="54"/>
      <c r="VB678" s="54"/>
      <c r="VC678" s="54"/>
      <c r="VD678" s="54"/>
      <c r="VE678" s="54"/>
      <c r="VF678" s="54"/>
      <c r="VG678" s="54"/>
      <c r="VH678" s="54"/>
      <c r="VI678" s="54"/>
      <c r="VJ678" s="54"/>
      <c r="VK678" s="54"/>
      <c r="VL678" s="54"/>
      <c r="VM678" s="54"/>
      <c r="VN678" s="54"/>
      <c r="VO678" s="54"/>
      <c r="VP678" s="54"/>
      <c r="VQ678" s="54"/>
      <c r="VR678" s="54"/>
      <c r="VS678" s="54"/>
      <c r="VT678" s="54"/>
      <c r="VU678" s="54"/>
      <c r="VV678" s="54"/>
      <c r="VW678" s="54"/>
      <c r="VX678" s="54"/>
      <c r="VY678" s="54"/>
      <c r="VZ678" s="54"/>
      <c r="WA678" s="54"/>
      <c r="WB678" s="54"/>
      <c r="WC678" s="54"/>
      <c r="WD678" s="54"/>
      <c r="WE678" s="54"/>
      <c r="WF678" s="54"/>
      <c r="WG678" s="54"/>
      <c r="WH678" s="54"/>
      <c r="WI678" s="54"/>
      <c r="WJ678" s="54"/>
      <c r="WK678" s="54"/>
      <c r="WL678" s="54"/>
      <c r="WM678" s="54"/>
      <c r="WN678" s="54"/>
      <c r="WO678" s="54"/>
      <c r="WP678" s="54"/>
      <c r="WQ678" s="54"/>
      <c r="WR678" s="54"/>
      <c r="WS678" s="54"/>
      <c r="WT678" s="54"/>
      <c r="WU678" s="54"/>
      <c r="WV678" s="54"/>
      <c r="WW678" s="54"/>
      <c r="WX678" s="54"/>
      <c r="WY678" s="54"/>
      <c r="WZ678" s="54"/>
      <c r="XA678" s="54"/>
      <c r="XB678" s="54"/>
      <c r="XC678" s="54"/>
      <c r="XD678" s="54"/>
      <c r="XE678" s="54"/>
      <c r="XF678" s="54"/>
      <c r="XG678" s="54"/>
      <c r="XH678" s="54"/>
      <c r="XI678" s="54"/>
      <c r="XJ678" s="54"/>
      <c r="XK678" s="54"/>
      <c r="XL678" s="54"/>
      <c r="XM678" s="54"/>
      <c r="XN678" s="54"/>
      <c r="XO678" s="54"/>
      <c r="XP678" s="54"/>
      <c r="XQ678" s="54"/>
      <c r="XR678" s="54"/>
      <c r="XS678" s="54"/>
      <c r="XT678" s="54"/>
      <c r="XU678" s="54"/>
      <c r="XV678" s="54"/>
      <c r="XW678" s="54"/>
      <c r="XX678" s="54"/>
      <c r="XY678" s="54"/>
      <c r="XZ678" s="54"/>
      <c r="YA678" s="54"/>
      <c r="YB678" s="54"/>
      <c r="YC678" s="54"/>
      <c r="YD678" s="54"/>
      <c r="YE678" s="54"/>
      <c r="YF678" s="54"/>
      <c r="YG678" s="54"/>
      <c r="YH678" s="54"/>
      <c r="YI678" s="54"/>
      <c r="YJ678" s="54"/>
      <c r="YK678" s="54"/>
      <c r="YL678" s="54"/>
      <c r="YM678" s="54"/>
      <c r="YN678" s="54"/>
      <c r="YO678" s="54"/>
      <c r="YP678" s="54"/>
      <c r="YQ678" s="54"/>
      <c r="YR678" s="54"/>
      <c r="YS678" s="54"/>
      <c r="YT678" s="54"/>
      <c r="YU678" s="54"/>
      <c r="YV678" s="54"/>
      <c r="YW678" s="54"/>
      <c r="YX678" s="54"/>
      <c r="YY678" s="54"/>
      <c r="YZ678" s="54"/>
      <c r="ZA678" s="54"/>
      <c r="ZB678" s="54"/>
      <c r="ZC678" s="54"/>
      <c r="ZD678" s="54"/>
      <c r="ZE678" s="54"/>
      <c r="ZF678" s="54"/>
      <c r="ZG678" s="54"/>
      <c r="ZH678" s="54"/>
      <c r="ZI678" s="54"/>
      <c r="ZJ678" s="54"/>
      <c r="ZK678" s="54"/>
      <c r="ZL678" s="54"/>
      <c r="ZM678" s="54"/>
      <c r="ZN678" s="54"/>
      <c r="ZO678" s="54"/>
      <c r="ZP678" s="54"/>
      <c r="ZQ678" s="54"/>
      <c r="ZR678" s="54"/>
      <c r="ZS678" s="54"/>
      <c r="ZT678" s="54"/>
      <c r="ZU678" s="54"/>
      <c r="ZV678" s="54"/>
      <c r="ZW678" s="54"/>
      <c r="ZX678" s="54"/>
      <c r="ZY678" s="54"/>
      <c r="ZZ678" s="54"/>
    </row>
    <row r="679" spans="1:702" x14ac:dyDescent="0.2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  <c r="AB679" s="54"/>
      <c r="AC679" s="54"/>
      <c r="AD679" s="54"/>
      <c r="AE679" s="54"/>
      <c r="AF679" s="54"/>
      <c r="AG679" s="54"/>
      <c r="AH679" s="54"/>
      <c r="AI679" s="54"/>
      <c r="AJ679" s="54"/>
      <c r="AK679" s="54"/>
      <c r="AL679" s="54"/>
      <c r="AM679" s="54"/>
      <c r="AN679" s="54"/>
      <c r="AO679" s="54"/>
      <c r="AP679" s="54"/>
      <c r="AQ679" s="54"/>
      <c r="AR679" s="54"/>
      <c r="AS679" s="54"/>
      <c r="AT679" s="54"/>
      <c r="AU679" s="54"/>
      <c r="AV679" s="54"/>
      <c r="AW679" s="54"/>
      <c r="AX679" s="54"/>
      <c r="AY679" s="54"/>
      <c r="AZ679" s="54"/>
      <c r="BA679" s="54"/>
      <c r="BB679" s="54"/>
      <c r="BC679" s="54"/>
      <c r="BD679" s="54"/>
      <c r="BE679" s="54"/>
      <c r="BF679" s="54"/>
      <c r="BG679" s="54"/>
      <c r="BH679" s="54"/>
      <c r="BI679" s="54"/>
      <c r="BJ679" s="54"/>
      <c r="BK679" s="54"/>
      <c r="BL679" s="54"/>
      <c r="BM679" s="54"/>
      <c r="BN679" s="54"/>
      <c r="BO679" s="54"/>
      <c r="BP679" s="54"/>
      <c r="BQ679" s="54"/>
      <c r="BR679" s="54"/>
      <c r="BS679" s="54"/>
      <c r="BT679" s="54"/>
      <c r="BU679" s="54"/>
      <c r="BV679" s="54"/>
      <c r="BW679" s="54"/>
      <c r="BX679" s="54"/>
      <c r="BY679" s="54"/>
      <c r="BZ679" s="54"/>
      <c r="CA679" s="54"/>
      <c r="CB679" s="54"/>
      <c r="CC679" s="54"/>
      <c r="CD679" s="54"/>
      <c r="CE679" s="54"/>
      <c r="CF679" s="54"/>
      <c r="CG679" s="54"/>
      <c r="CH679" s="54"/>
      <c r="CI679" s="54"/>
      <c r="CJ679" s="54"/>
      <c r="CK679" s="54"/>
      <c r="CL679" s="54"/>
      <c r="CM679" s="54"/>
      <c r="CN679" s="54"/>
      <c r="CO679" s="54"/>
      <c r="CP679" s="54"/>
      <c r="CQ679" s="54"/>
      <c r="CR679" s="54"/>
      <c r="CS679" s="54"/>
      <c r="CT679" s="54"/>
      <c r="CU679" s="54"/>
      <c r="CV679" s="54"/>
      <c r="CW679" s="54"/>
      <c r="CX679" s="54"/>
      <c r="CY679" s="54"/>
      <c r="CZ679" s="54"/>
      <c r="DA679" s="54"/>
      <c r="DB679" s="54"/>
      <c r="DC679" s="54"/>
      <c r="DD679" s="54"/>
      <c r="DE679" s="54"/>
      <c r="DF679" s="54"/>
      <c r="DG679" s="54"/>
      <c r="DH679" s="54"/>
      <c r="DI679" s="54"/>
      <c r="DJ679" s="54"/>
      <c r="DK679" s="54"/>
      <c r="DL679" s="54"/>
      <c r="DM679" s="54"/>
      <c r="DN679" s="54"/>
      <c r="DO679" s="54"/>
      <c r="DP679" s="54"/>
      <c r="DQ679" s="54"/>
      <c r="DR679" s="54"/>
      <c r="DS679" s="54"/>
      <c r="DT679" s="54"/>
      <c r="DU679" s="54"/>
      <c r="DV679" s="54"/>
      <c r="DW679" s="54"/>
      <c r="DX679" s="54"/>
      <c r="DY679" s="54"/>
      <c r="DZ679" s="54"/>
      <c r="EA679" s="54"/>
      <c r="EB679" s="54"/>
      <c r="EC679" s="54"/>
      <c r="ED679" s="54"/>
      <c r="EE679" s="54"/>
      <c r="EF679" s="54"/>
      <c r="EG679" s="54"/>
      <c r="EH679" s="54"/>
      <c r="EI679" s="54"/>
      <c r="EJ679" s="54"/>
      <c r="EK679" s="54"/>
      <c r="EL679" s="54"/>
      <c r="EM679" s="54"/>
      <c r="EN679" s="54"/>
      <c r="EO679" s="54"/>
      <c r="EP679" s="54"/>
      <c r="EQ679" s="54"/>
      <c r="ER679" s="54"/>
      <c r="ES679" s="54"/>
      <c r="ET679" s="54"/>
      <c r="EU679" s="54"/>
      <c r="EV679" s="54"/>
      <c r="EW679" s="54"/>
      <c r="EX679" s="54"/>
      <c r="EY679" s="54"/>
      <c r="EZ679" s="54"/>
      <c r="FA679" s="54"/>
      <c r="FB679" s="54"/>
      <c r="FC679" s="54"/>
      <c r="FD679" s="54"/>
      <c r="FE679" s="54"/>
      <c r="FF679" s="54"/>
      <c r="FG679" s="54"/>
      <c r="FH679" s="54"/>
      <c r="FI679" s="54"/>
      <c r="FJ679" s="54"/>
      <c r="FK679" s="54"/>
      <c r="FL679" s="54"/>
      <c r="FM679" s="54"/>
      <c r="FN679" s="54"/>
      <c r="FO679" s="54"/>
      <c r="FP679" s="54"/>
      <c r="FQ679" s="54"/>
      <c r="FR679" s="54"/>
      <c r="FS679" s="54"/>
      <c r="FT679" s="54"/>
      <c r="FU679" s="54"/>
      <c r="FV679" s="54"/>
      <c r="FW679" s="54"/>
      <c r="FX679" s="54"/>
      <c r="FY679" s="54"/>
      <c r="FZ679" s="54"/>
      <c r="GA679" s="54"/>
      <c r="GB679" s="54"/>
      <c r="GC679" s="54"/>
      <c r="GD679" s="54"/>
      <c r="GE679" s="54"/>
      <c r="GF679" s="54"/>
      <c r="GG679" s="54"/>
      <c r="GH679" s="54"/>
      <c r="GI679" s="54"/>
      <c r="GJ679" s="54"/>
      <c r="GK679" s="54"/>
      <c r="GL679" s="54"/>
      <c r="GM679" s="54"/>
      <c r="GN679" s="54"/>
      <c r="GO679" s="54"/>
      <c r="GP679" s="54"/>
      <c r="GQ679" s="54"/>
      <c r="GR679" s="54"/>
      <c r="GS679" s="54"/>
      <c r="GT679" s="54"/>
      <c r="GU679" s="54"/>
      <c r="GV679" s="54"/>
      <c r="GW679" s="54"/>
      <c r="GX679" s="54"/>
      <c r="GY679" s="54"/>
      <c r="GZ679" s="54"/>
      <c r="HA679" s="54"/>
      <c r="HB679" s="54"/>
      <c r="HC679" s="54"/>
      <c r="HD679" s="54"/>
      <c r="HE679" s="54"/>
      <c r="HF679" s="54"/>
      <c r="HG679" s="54"/>
      <c r="HH679" s="54"/>
      <c r="HI679" s="54"/>
      <c r="HJ679" s="54"/>
      <c r="HK679" s="54"/>
      <c r="HL679" s="54"/>
      <c r="HM679" s="54"/>
      <c r="HN679" s="54"/>
      <c r="HO679" s="54"/>
      <c r="HP679" s="54"/>
      <c r="HQ679" s="54"/>
      <c r="HR679" s="54"/>
      <c r="HS679" s="54"/>
      <c r="HT679" s="54"/>
      <c r="HU679" s="54"/>
      <c r="HV679" s="54"/>
      <c r="HW679" s="54"/>
      <c r="HX679" s="54"/>
      <c r="HY679" s="54"/>
      <c r="HZ679" s="54"/>
      <c r="IA679" s="54"/>
      <c r="IB679" s="54"/>
      <c r="IC679" s="54"/>
      <c r="ID679" s="54"/>
      <c r="IE679" s="54"/>
      <c r="IF679" s="54"/>
      <c r="IG679" s="54"/>
      <c r="IH679" s="54"/>
      <c r="II679" s="54"/>
      <c r="IJ679" s="54"/>
      <c r="IK679" s="54"/>
      <c r="IL679" s="54"/>
      <c r="IM679" s="54"/>
      <c r="IN679" s="54"/>
      <c r="IO679" s="54"/>
      <c r="IP679" s="54"/>
      <c r="IQ679" s="54"/>
      <c r="IR679" s="54"/>
      <c r="IS679" s="54"/>
      <c r="IT679" s="54"/>
      <c r="IU679" s="54"/>
      <c r="IV679" s="54"/>
      <c r="IW679" s="54"/>
      <c r="IX679" s="54"/>
      <c r="IY679" s="54"/>
      <c r="IZ679" s="54"/>
      <c r="JA679" s="54"/>
      <c r="JB679" s="54"/>
      <c r="JC679" s="54"/>
      <c r="JD679" s="54"/>
      <c r="JE679" s="54"/>
      <c r="JF679" s="54"/>
      <c r="JG679" s="54"/>
      <c r="JH679" s="54"/>
      <c r="JI679" s="54"/>
      <c r="JJ679" s="54"/>
      <c r="JK679" s="54"/>
      <c r="JL679" s="54"/>
      <c r="JM679" s="54"/>
      <c r="JN679" s="54"/>
      <c r="JO679" s="54"/>
      <c r="JP679" s="54"/>
      <c r="JQ679" s="54"/>
      <c r="JR679" s="54"/>
      <c r="JS679" s="54"/>
      <c r="JT679" s="54"/>
      <c r="JU679" s="54"/>
      <c r="JV679" s="54"/>
      <c r="JW679" s="54"/>
      <c r="JX679" s="54"/>
      <c r="JY679" s="54"/>
      <c r="JZ679" s="54"/>
      <c r="KA679" s="54"/>
      <c r="KB679" s="54"/>
      <c r="KC679" s="54"/>
      <c r="KD679" s="54"/>
      <c r="KE679" s="54"/>
      <c r="KF679" s="54"/>
      <c r="KG679" s="54"/>
      <c r="KH679" s="54"/>
      <c r="KI679" s="54"/>
      <c r="KJ679" s="54"/>
      <c r="KK679" s="54"/>
      <c r="KL679" s="54"/>
      <c r="KM679" s="54"/>
      <c r="KN679" s="54"/>
      <c r="KO679" s="54"/>
      <c r="KP679" s="54"/>
      <c r="KQ679" s="54"/>
      <c r="KR679" s="54"/>
      <c r="KS679" s="54"/>
      <c r="KT679" s="54"/>
      <c r="KU679" s="54"/>
      <c r="KV679" s="54"/>
      <c r="KW679" s="54"/>
      <c r="KX679" s="54"/>
      <c r="KY679" s="54"/>
      <c r="KZ679" s="54"/>
      <c r="LA679" s="54"/>
      <c r="LB679" s="54"/>
      <c r="LC679" s="54"/>
      <c r="LD679" s="54"/>
      <c r="LE679" s="54"/>
      <c r="LF679" s="54"/>
      <c r="LG679" s="54"/>
      <c r="LH679" s="54"/>
      <c r="LI679" s="54"/>
      <c r="LJ679" s="54"/>
      <c r="LK679" s="54"/>
      <c r="LL679" s="54"/>
      <c r="LM679" s="54"/>
      <c r="LN679" s="54"/>
      <c r="LO679" s="54"/>
      <c r="LP679" s="54"/>
      <c r="LQ679" s="54"/>
      <c r="LR679" s="54"/>
      <c r="LS679" s="54"/>
      <c r="LT679" s="54"/>
      <c r="LU679" s="54"/>
      <c r="LV679" s="54"/>
      <c r="LW679" s="54"/>
      <c r="LX679" s="54"/>
      <c r="LY679" s="54"/>
      <c r="LZ679" s="54"/>
      <c r="MA679" s="54"/>
      <c r="MB679" s="54"/>
      <c r="MC679" s="54"/>
      <c r="MD679" s="54"/>
      <c r="ME679" s="54"/>
      <c r="MF679" s="54"/>
      <c r="MG679" s="54"/>
      <c r="MH679" s="54"/>
      <c r="MI679" s="54"/>
      <c r="MJ679" s="54"/>
      <c r="MK679" s="54"/>
      <c r="ML679" s="54"/>
      <c r="MM679" s="54"/>
      <c r="MN679" s="54"/>
      <c r="MO679" s="54"/>
      <c r="MP679" s="54"/>
      <c r="MQ679" s="54"/>
      <c r="MR679" s="54"/>
      <c r="MS679" s="54"/>
      <c r="MT679" s="54"/>
      <c r="MU679" s="54"/>
      <c r="MV679" s="54"/>
      <c r="MW679" s="54"/>
      <c r="MX679" s="54"/>
      <c r="MY679" s="54"/>
      <c r="MZ679" s="54"/>
      <c r="NA679" s="54"/>
      <c r="NB679" s="54"/>
      <c r="NC679" s="54"/>
      <c r="ND679" s="54"/>
      <c r="NE679" s="54"/>
      <c r="NF679" s="54"/>
      <c r="NG679" s="54"/>
      <c r="NH679" s="54"/>
      <c r="NI679" s="54"/>
      <c r="NJ679" s="54"/>
      <c r="NK679" s="54"/>
      <c r="NL679" s="54"/>
      <c r="NM679" s="54"/>
      <c r="NN679" s="54"/>
      <c r="NO679" s="54"/>
      <c r="NP679" s="54"/>
      <c r="NQ679" s="54"/>
      <c r="NR679" s="54"/>
      <c r="NS679" s="54"/>
      <c r="NT679" s="54"/>
      <c r="NU679" s="54"/>
      <c r="NV679" s="54"/>
      <c r="NW679" s="54"/>
      <c r="NX679" s="54"/>
      <c r="NY679" s="54"/>
      <c r="NZ679" s="54"/>
      <c r="OA679" s="54"/>
      <c r="OB679" s="54"/>
      <c r="OC679" s="54"/>
      <c r="OD679" s="54"/>
      <c r="OE679" s="54"/>
      <c r="OF679" s="54"/>
      <c r="OG679" s="54"/>
      <c r="OH679" s="54"/>
      <c r="OI679" s="54"/>
      <c r="OJ679" s="54"/>
      <c r="OK679" s="54"/>
      <c r="OL679" s="54"/>
      <c r="OM679" s="54"/>
      <c r="ON679" s="54"/>
      <c r="OO679" s="54"/>
      <c r="OP679" s="54"/>
      <c r="OQ679" s="54"/>
      <c r="OR679" s="54"/>
      <c r="OS679" s="54"/>
      <c r="OT679" s="54"/>
      <c r="OU679" s="54"/>
      <c r="OV679" s="54"/>
      <c r="OW679" s="54"/>
      <c r="OX679" s="54"/>
      <c r="OY679" s="54"/>
      <c r="OZ679" s="54"/>
      <c r="PA679" s="54"/>
      <c r="PB679" s="54"/>
      <c r="PC679" s="54"/>
      <c r="PD679" s="54"/>
      <c r="PE679" s="54"/>
      <c r="PF679" s="54"/>
      <c r="PG679" s="54"/>
      <c r="PH679" s="54"/>
      <c r="PI679" s="54"/>
      <c r="PJ679" s="54"/>
      <c r="PK679" s="54"/>
      <c r="PL679" s="54"/>
      <c r="PM679" s="54"/>
      <c r="PN679" s="54"/>
      <c r="PO679" s="54"/>
      <c r="PP679" s="54"/>
      <c r="PQ679" s="54"/>
      <c r="PR679" s="54"/>
      <c r="PS679" s="54"/>
      <c r="PT679" s="54"/>
      <c r="PU679" s="54"/>
      <c r="PV679" s="54"/>
      <c r="PW679" s="54"/>
      <c r="PX679" s="54"/>
      <c r="PY679" s="54"/>
      <c r="PZ679" s="54"/>
      <c r="QA679" s="54"/>
      <c r="QB679" s="54"/>
      <c r="QC679" s="54"/>
      <c r="QD679" s="54"/>
      <c r="QE679" s="54"/>
      <c r="QF679" s="54"/>
      <c r="QG679" s="54"/>
      <c r="QH679" s="54"/>
      <c r="QI679" s="54"/>
      <c r="QJ679" s="54"/>
      <c r="QK679" s="54"/>
      <c r="QL679" s="54"/>
      <c r="QM679" s="54"/>
      <c r="QN679" s="54"/>
      <c r="QO679" s="54"/>
      <c r="QP679" s="54"/>
      <c r="QQ679" s="54"/>
      <c r="QR679" s="54"/>
      <c r="QS679" s="54"/>
      <c r="QT679" s="54"/>
      <c r="QU679" s="54"/>
      <c r="QV679" s="54"/>
      <c r="QW679" s="54"/>
      <c r="QX679" s="54"/>
      <c r="QY679" s="54"/>
      <c r="QZ679" s="54"/>
      <c r="RA679" s="54"/>
      <c r="RB679" s="54"/>
      <c r="RC679" s="54"/>
      <c r="RD679" s="54"/>
      <c r="RE679" s="54"/>
      <c r="RF679" s="54"/>
      <c r="RG679" s="54"/>
      <c r="RH679" s="54"/>
      <c r="RI679" s="54"/>
      <c r="RJ679" s="54"/>
      <c r="RK679" s="54"/>
      <c r="RL679" s="54"/>
      <c r="RM679" s="54"/>
      <c r="RN679" s="54"/>
      <c r="RO679" s="54"/>
      <c r="RP679" s="54"/>
      <c r="RQ679" s="54"/>
      <c r="RR679" s="54"/>
      <c r="RS679" s="54"/>
      <c r="RT679" s="54"/>
      <c r="RU679" s="54"/>
      <c r="RV679" s="54"/>
      <c r="RW679" s="54"/>
      <c r="RX679" s="54"/>
      <c r="RY679" s="54"/>
      <c r="RZ679" s="54"/>
      <c r="SA679" s="54"/>
      <c r="SB679" s="54"/>
      <c r="SC679" s="54"/>
      <c r="SD679" s="54"/>
      <c r="SE679" s="54"/>
      <c r="SF679" s="54"/>
      <c r="SG679" s="54"/>
      <c r="SH679" s="54"/>
      <c r="SI679" s="54"/>
      <c r="SJ679" s="54"/>
      <c r="SK679" s="54"/>
      <c r="SL679" s="54"/>
      <c r="SM679" s="54"/>
      <c r="SN679" s="54"/>
      <c r="SO679" s="54"/>
      <c r="SP679" s="54"/>
      <c r="SQ679" s="54"/>
      <c r="SR679" s="54"/>
      <c r="SS679" s="54"/>
      <c r="ST679" s="54"/>
      <c r="SU679" s="54"/>
      <c r="SV679" s="54"/>
      <c r="SW679" s="54"/>
      <c r="SX679" s="54"/>
      <c r="SY679" s="54"/>
      <c r="SZ679" s="54"/>
      <c r="TA679" s="54"/>
      <c r="TB679" s="54"/>
      <c r="TC679" s="54"/>
      <c r="TD679" s="54"/>
      <c r="TE679" s="54"/>
      <c r="TF679" s="54"/>
      <c r="TG679" s="54"/>
      <c r="TH679" s="54"/>
      <c r="TI679" s="54"/>
      <c r="TJ679" s="54"/>
      <c r="TK679" s="54"/>
      <c r="TL679" s="54"/>
      <c r="TM679" s="54"/>
      <c r="TN679" s="54"/>
      <c r="TO679" s="54"/>
      <c r="TP679" s="54"/>
      <c r="TQ679" s="54"/>
      <c r="TR679" s="54"/>
      <c r="TS679" s="54"/>
      <c r="TT679" s="54"/>
      <c r="TU679" s="54"/>
      <c r="TV679" s="54"/>
      <c r="TW679" s="54"/>
      <c r="TX679" s="54"/>
      <c r="TY679" s="54"/>
      <c r="TZ679" s="54"/>
      <c r="UA679" s="54"/>
      <c r="UB679" s="54"/>
      <c r="UC679" s="54"/>
      <c r="UD679" s="54"/>
      <c r="UE679" s="54"/>
      <c r="UF679" s="54"/>
      <c r="UG679" s="54"/>
      <c r="UH679" s="54"/>
      <c r="UI679" s="54"/>
      <c r="UJ679" s="54"/>
      <c r="UK679" s="54"/>
      <c r="UL679" s="54"/>
      <c r="UM679" s="54"/>
      <c r="UN679" s="54"/>
      <c r="UO679" s="54"/>
      <c r="UP679" s="54"/>
      <c r="UQ679" s="54"/>
      <c r="UR679" s="54"/>
      <c r="US679" s="54"/>
      <c r="UT679" s="54"/>
      <c r="UU679" s="54"/>
      <c r="UV679" s="54"/>
      <c r="UW679" s="54"/>
      <c r="UX679" s="54"/>
      <c r="UY679" s="54"/>
      <c r="UZ679" s="54"/>
      <c r="VA679" s="54"/>
      <c r="VB679" s="54"/>
      <c r="VC679" s="54"/>
      <c r="VD679" s="54"/>
      <c r="VE679" s="54"/>
      <c r="VF679" s="54"/>
      <c r="VG679" s="54"/>
      <c r="VH679" s="54"/>
      <c r="VI679" s="54"/>
      <c r="VJ679" s="54"/>
      <c r="VK679" s="54"/>
      <c r="VL679" s="54"/>
      <c r="VM679" s="54"/>
      <c r="VN679" s="54"/>
      <c r="VO679" s="54"/>
      <c r="VP679" s="54"/>
      <c r="VQ679" s="54"/>
      <c r="VR679" s="54"/>
      <c r="VS679" s="54"/>
      <c r="VT679" s="54"/>
      <c r="VU679" s="54"/>
      <c r="VV679" s="54"/>
      <c r="VW679" s="54"/>
      <c r="VX679" s="54"/>
      <c r="VY679" s="54"/>
      <c r="VZ679" s="54"/>
      <c r="WA679" s="54"/>
      <c r="WB679" s="54"/>
      <c r="WC679" s="54"/>
      <c r="WD679" s="54"/>
      <c r="WE679" s="54"/>
      <c r="WF679" s="54"/>
      <c r="WG679" s="54"/>
      <c r="WH679" s="54"/>
      <c r="WI679" s="54"/>
      <c r="WJ679" s="54"/>
      <c r="WK679" s="54"/>
      <c r="WL679" s="54"/>
      <c r="WM679" s="54"/>
      <c r="WN679" s="54"/>
      <c r="WO679" s="54"/>
      <c r="WP679" s="54"/>
      <c r="WQ679" s="54"/>
      <c r="WR679" s="54"/>
      <c r="WS679" s="54"/>
      <c r="WT679" s="54"/>
      <c r="WU679" s="54"/>
      <c r="WV679" s="54"/>
      <c r="WW679" s="54"/>
      <c r="WX679" s="54"/>
      <c r="WY679" s="54"/>
      <c r="WZ679" s="54"/>
      <c r="XA679" s="54"/>
      <c r="XB679" s="54"/>
      <c r="XC679" s="54"/>
      <c r="XD679" s="54"/>
      <c r="XE679" s="54"/>
      <c r="XF679" s="54"/>
      <c r="XG679" s="54"/>
      <c r="XH679" s="54"/>
      <c r="XI679" s="54"/>
      <c r="XJ679" s="54"/>
      <c r="XK679" s="54"/>
      <c r="XL679" s="54"/>
      <c r="XM679" s="54"/>
      <c r="XN679" s="54"/>
      <c r="XO679" s="54"/>
      <c r="XP679" s="54"/>
      <c r="XQ679" s="54"/>
      <c r="XR679" s="54"/>
      <c r="XS679" s="54"/>
      <c r="XT679" s="54"/>
      <c r="XU679" s="54"/>
      <c r="XV679" s="54"/>
      <c r="XW679" s="54"/>
      <c r="XX679" s="54"/>
      <c r="XY679" s="54"/>
      <c r="XZ679" s="54"/>
      <c r="YA679" s="54"/>
      <c r="YB679" s="54"/>
      <c r="YC679" s="54"/>
      <c r="YD679" s="54"/>
      <c r="YE679" s="54"/>
      <c r="YF679" s="54"/>
      <c r="YG679" s="54"/>
      <c r="YH679" s="54"/>
      <c r="YI679" s="54"/>
      <c r="YJ679" s="54"/>
      <c r="YK679" s="54"/>
      <c r="YL679" s="54"/>
      <c r="YM679" s="54"/>
      <c r="YN679" s="54"/>
      <c r="YO679" s="54"/>
      <c r="YP679" s="54"/>
      <c r="YQ679" s="54"/>
      <c r="YR679" s="54"/>
      <c r="YS679" s="54"/>
      <c r="YT679" s="54"/>
      <c r="YU679" s="54"/>
      <c r="YV679" s="54"/>
      <c r="YW679" s="54"/>
      <c r="YX679" s="54"/>
      <c r="YY679" s="54"/>
      <c r="YZ679" s="54"/>
      <c r="ZA679" s="54"/>
      <c r="ZB679" s="54"/>
      <c r="ZC679" s="54"/>
      <c r="ZD679" s="54"/>
      <c r="ZE679" s="54"/>
      <c r="ZF679" s="54"/>
      <c r="ZG679" s="54"/>
      <c r="ZH679" s="54"/>
      <c r="ZI679" s="54"/>
      <c r="ZJ679" s="54"/>
      <c r="ZK679" s="54"/>
      <c r="ZL679" s="54"/>
      <c r="ZM679" s="54"/>
      <c r="ZN679" s="54"/>
      <c r="ZO679" s="54"/>
      <c r="ZP679" s="54"/>
      <c r="ZQ679" s="54"/>
      <c r="ZR679" s="54"/>
      <c r="ZS679" s="54"/>
      <c r="ZT679" s="54"/>
      <c r="ZU679" s="54"/>
      <c r="ZV679" s="54"/>
      <c r="ZW679" s="54"/>
      <c r="ZX679" s="54"/>
      <c r="ZY679" s="54"/>
      <c r="ZZ679" s="54"/>
    </row>
    <row r="680" spans="1:702" x14ac:dyDescent="0.2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  <c r="AB680" s="54"/>
      <c r="AC680" s="54"/>
      <c r="AD680" s="54"/>
      <c r="AE680" s="54"/>
      <c r="AF680" s="54"/>
      <c r="AG680" s="54"/>
      <c r="AH680" s="54"/>
      <c r="AI680" s="54"/>
      <c r="AJ680" s="54"/>
      <c r="AK680" s="54"/>
      <c r="AL680" s="54"/>
      <c r="AM680" s="54"/>
      <c r="AN680" s="54"/>
      <c r="AO680" s="54"/>
      <c r="AP680" s="54"/>
      <c r="AQ680" s="54"/>
      <c r="AR680" s="54"/>
      <c r="AS680" s="54"/>
      <c r="AT680" s="54"/>
      <c r="AU680" s="54"/>
      <c r="AV680" s="54"/>
      <c r="AW680" s="54"/>
      <c r="AX680" s="54"/>
      <c r="AY680" s="54"/>
      <c r="AZ680" s="54"/>
      <c r="BA680" s="54"/>
      <c r="BB680" s="54"/>
      <c r="BC680" s="54"/>
      <c r="BD680" s="54"/>
      <c r="BE680" s="54"/>
      <c r="BF680" s="54"/>
      <c r="BG680" s="54"/>
      <c r="BH680" s="54"/>
      <c r="BI680" s="54"/>
      <c r="BJ680" s="54"/>
      <c r="BK680" s="54"/>
      <c r="BL680" s="54"/>
      <c r="BM680" s="54"/>
      <c r="BN680" s="54"/>
      <c r="BO680" s="54"/>
      <c r="BP680" s="54"/>
      <c r="BQ680" s="54"/>
      <c r="BR680" s="54"/>
      <c r="BS680" s="54"/>
      <c r="BT680" s="54"/>
      <c r="BU680" s="54"/>
      <c r="BV680" s="54"/>
      <c r="BW680" s="54"/>
      <c r="BX680" s="54"/>
      <c r="BY680" s="54"/>
      <c r="BZ680" s="54"/>
      <c r="CA680" s="54"/>
      <c r="CB680" s="54"/>
      <c r="CC680" s="54"/>
      <c r="CD680" s="54"/>
      <c r="CE680" s="54"/>
      <c r="CF680" s="54"/>
      <c r="CG680" s="54"/>
      <c r="CH680" s="54"/>
      <c r="CI680" s="54"/>
      <c r="CJ680" s="54"/>
      <c r="CK680" s="54"/>
      <c r="CL680" s="54"/>
      <c r="CM680" s="54"/>
      <c r="CN680" s="54"/>
      <c r="CO680" s="54"/>
      <c r="CP680" s="54"/>
      <c r="CQ680" s="54"/>
      <c r="CR680" s="54"/>
      <c r="CS680" s="54"/>
      <c r="CT680" s="54"/>
      <c r="CU680" s="54"/>
      <c r="CV680" s="54"/>
      <c r="CW680" s="54"/>
      <c r="CX680" s="54"/>
      <c r="CY680" s="54"/>
      <c r="CZ680" s="54"/>
      <c r="DA680" s="54"/>
      <c r="DB680" s="54"/>
      <c r="DC680" s="54"/>
      <c r="DD680" s="54"/>
      <c r="DE680" s="54"/>
      <c r="DF680" s="54"/>
      <c r="DG680" s="54"/>
      <c r="DH680" s="54"/>
      <c r="DI680" s="54"/>
      <c r="DJ680" s="54"/>
      <c r="DK680" s="54"/>
      <c r="DL680" s="54"/>
      <c r="DM680" s="54"/>
      <c r="DN680" s="54"/>
      <c r="DO680" s="54"/>
      <c r="DP680" s="54"/>
      <c r="DQ680" s="54"/>
      <c r="DR680" s="54"/>
      <c r="DS680" s="54"/>
      <c r="DT680" s="54"/>
      <c r="DU680" s="54"/>
      <c r="DV680" s="54"/>
      <c r="DW680" s="54"/>
      <c r="DX680" s="54"/>
      <c r="DY680" s="54"/>
      <c r="DZ680" s="54"/>
      <c r="EA680" s="54"/>
      <c r="EB680" s="54"/>
      <c r="EC680" s="54"/>
      <c r="ED680" s="54"/>
      <c r="EE680" s="54"/>
      <c r="EF680" s="54"/>
      <c r="EG680" s="54"/>
      <c r="EH680" s="54"/>
      <c r="EI680" s="54"/>
      <c r="EJ680" s="54"/>
      <c r="EK680" s="54"/>
      <c r="EL680" s="54"/>
      <c r="EM680" s="54"/>
      <c r="EN680" s="54"/>
      <c r="EO680" s="54"/>
      <c r="EP680" s="54"/>
      <c r="EQ680" s="54"/>
      <c r="ER680" s="54"/>
      <c r="ES680" s="54"/>
      <c r="ET680" s="54"/>
      <c r="EU680" s="54"/>
      <c r="EV680" s="54"/>
      <c r="EW680" s="54"/>
      <c r="EX680" s="54"/>
      <c r="EY680" s="54"/>
      <c r="EZ680" s="54"/>
      <c r="FA680" s="54"/>
      <c r="FB680" s="54"/>
      <c r="FC680" s="54"/>
      <c r="FD680" s="54"/>
      <c r="FE680" s="54"/>
      <c r="FF680" s="54"/>
      <c r="FG680" s="54"/>
      <c r="FH680" s="54"/>
      <c r="FI680" s="54"/>
      <c r="FJ680" s="54"/>
      <c r="FK680" s="54"/>
      <c r="FL680" s="54"/>
      <c r="FM680" s="54"/>
      <c r="FN680" s="54"/>
      <c r="FO680" s="54"/>
      <c r="FP680" s="54"/>
      <c r="FQ680" s="54"/>
      <c r="FR680" s="54"/>
      <c r="FS680" s="54"/>
      <c r="FT680" s="54"/>
      <c r="FU680" s="54"/>
      <c r="FV680" s="54"/>
      <c r="FW680" s="54"/>
      <c r="FX680" s="54"/>
      <c r="FY680" s="54"/>
      <c r="FZ680" s="54"/>
      <c r="GA680" s="54"/>
      <c r="GB680" s="54"/>
      <c r="GC680" s="54"/>
      <c r="GD680" s="54"/>
      <c r="GE680" s="54"/>
      <c r="GF680" s="54"/>
      <c r="GG680" s="54"/>
      <c r="GH680" s="54"/>
      <c r="GI680" s="54"/>
      <c r="GJ680" s="54"/>
      <c r="GK680" s="54"/>
      <c r="GL680" s="54"/>
      <c r="GM680" s="54"/>
      <c r="GN680" s="54"/>
      <c r="GO680" s="54"/>
      <c r="GP680" s="54"/>
      <c r="GQ680" s="54"/>
      <c r="GR680" s="54"/>
      <c r="GS680" s="54"/>
      <c r="GT680" s="54"/>
      <c r="GU680" s="54"/>
      <c r="GV680" s="54"/>
      <c r="GW680" s="54"/>
      <c r="GX680" s="54"/>
      <c r="GY680" s="54"/>
      <c r="GZ680" s="54"/>
      <c r="HA680" s="54"/>
      <c r="HB680" s="54"/>
      <c r="HC680" s="54"/>
      <c r="HD680" s="54"/>
      <c r="HE680" s="54"/>
      <c r="HF680" s="54"/>
      <c r="HG680" s="54"/>
      <c r="HH680" s="54"/>
      <c r="HI680" s="54"/>
      <c r="HJ680" s="54"/>
      <c r="HK680" s="54"/>
      <c r="HL680" s="54"/>
      <c r="HM680" s="54"/>
      <c r="HN680" s="54"/>
      <c r="HO680" s="54"/>
      <c r="HP680" s="54"/>
      <c r="HQ680" s="54"/>
      <c r="HR680" s="54"/>
      <c r="HS680" s="54"/>
      <c r="HT680" s="54"/>
      <c r="HU680" s="54"/>
      <c r="HV680" s="54"/>
      <c r="HW680" s="54"/>
      <c r="HX680" s="54"/>
      <c r="HY680" s="54"/>
      <c r="HZ680" s="54"/>
      <c r="IA680" s="54"/>
      <c r="IB680" s="54"/>
      <c r="IC680" s="54"/>
      <c r="ID680" s="54"/>
      <c r="IE680" s="54"/>
      <c r="IF680" s="54"/>
      <c r="IG680" s="54"/>
      <c r="IH680" s="54"/>
      <c r="II680" s="54"/>
      <c r="IJ680" s="54"/>
      <c r="IK680" s="54"/>
      <c r="IL680" s="54"/>
      <c r="IM680" s="54"/>
      <c r="IN680" s="54"/>
      <c r="IO680" s="54"/>
      <c r="IP680" s="54"/>
      <c r="IQ680" s="54"/>
      <c r="IR680" s="54"/>
      <c r="IS680" s="54"/>
      <c r="IT680" s="54"/>
      <c r="IU680" s="54"/>
      <c r="IV680" s="54"/>
      <c r="IW680" s="54"/>
      <c r="IX680" s="54"/>
      <c r="IY680" s="54"/>
      <c r="IZ680" s="54"/>
      <c r="JA680" s="54"/>
      <c r="JB680" s="54"/>
      <c r="JC680" s="54"/>
      <c r="JD680" s="54"/>
      <c r="JE680" s="54"/>
      <c r="JF680" s="54"/>
      <c r="JG680" s="54"/>
      <c r="JH680" s="54"/>
      <c r="JI680" s="54"/>
      <c r="JJ680" s="54"/>
      <c r="JK680" s="54"/>
      <c r="JL680" s="54"/>
      <c r="JM680" s="54"/>
      <c r="JN680" s="54"/>
      <c r="JO680" s="54"/>
      <c r="JP680" s="54"/>
      <c r="JQ680" s="54"/>
      <c r="JR680" s="54"/>
      <c r="JS680" s="54"/>
      <c r="JT680" s="54"/>
      <c r="JU680" s="54"/>
      <c r="JV680" s="54"/>
      <c r="JW680" s="54"/>
      <c r="JX680" s="54"/>
      <c r="JY680" s="54"/>
      <c r="JZ680" s="54"/>
      <c r="KA680" s="54"/>
      <c r="KB680" s="54"/>
      <c r="KC680" s="54"/>
      <c r="KD680" s="54"/>
      <c r="KE680" s="54"/>
      <c r="KF680" s="54"/>
      <c r="KG680" s="54"/>
      <c r="KH680" s="54"/>
      <c r="KI680" s="54"/>
      <c r="KJ680" s="54"/>
      <c r="KK680" s="54"/>
      <c r="KL680" s="54"/>
      <c r="KM680" s="54"/>
      <c r="KN680" s="54"/>
      <c r="KO680" s="54"/>
      <c r="KP680" s="54"/>
      <c r="KQ680" s="54"/>
      <c r="KR680" s="54"/>
      <c r="KS680" s="54"/>
      <c r="KT680" s="54"/>
      <c r="KU680" s="54"/>
      <c r="KV680" s="54"/>
      <c r="KW680" s="54"/>
      <c r="KX680" s="54"/>
      <c r="KY680" s="54"/>
      <c r="KZ680" s="54"/>
      <c r="LA680" s="54"/>
      <c r="LB680" s="54"/>
      <c r="LC680" s="54"/>
      <c r="LD680" s="54"/>
      <c r="LE680" s="54"/>
      <c r="LF680" s="54"/>
      <c r="LG680" s="54"/>
      <c r="LH680" s="54"/>
      <c r="LI680" s="54"/>
      <c r="LJ680" s="54"/>
      <c r="LK680" s="54"/>
      <c r="LL680" s="54"/>
      <c r="LM680" s="54"/>
      <c r="LN680" s="54"/>
      <c r="LO680" s="54"/>
      <c r="LP680" s="54"/>
      <c r="LQ680" s="54"/>
      <c r="LR680" s="54"/>
      <c r="LS680" s="54"/>
      <c r="LT680" s="54"/>
      <c r="LU680" s="54"/>
      <c r="LV680" s="54"/>
      <c r="LW680" s="54"/>
      <c r="LX680" s="54"/>
      <c r="LY680" s="54"/>
      <c r="LZ680" s="54"/>
      <c r="MA680" s="54"/>
      <c r="MB680" s="54"/>
      <c r="MC680" s="54"/>
      <c r="MD680" s="54"/>
      <c r="ME680" s="54"/>
      <c r="MF680" s="54"/>
      <c r="MG680" s="54"/>
      <c r="MH680" s="54"/>
      <c r="MI680" s="54"/>
      <c r="MJ680" s="54"/>
      <c r="MK680" s="54"/>
      <c r="ML680" s="54"/>
      <c r="MM680" s="54"/>
      <c r="MN680" s="54"/>
      <c r="MO680" s="54"/>
      <c r="MP680" s="54"/>
      <c r="MQ680" s="54"/>
      <c r="MR680" s="54"/>
      <c r="MS680" s="54"/>
      <c r="MT680" s="54"/>
      <c r="MU680" s="54"/>
      <c r="MV680" s="54"/>
      <c r="MW680" s="54"/>
      <c r="MX680" s="54"/>
      <c r="MY680" s="54"/>
      <c r="MZ680" s="54"/>
      <c r="NA680" s="54"/>
      <c r="NB680" s="54"/>
      <c r="NC680" s="54"/>
      <c r="ND680" s="54"/>
      <c r="NE680" s="54"/>
      <c r="NF680" s="54"/>
      <c r="NG680" s="54"/>
      <c r="NH680" s="54"/>
      <c r="NI680" s="54"/>
      <c r="NJ680" s="54"/>
      <c r="NK680" s="54"/>
      <c r="NL680" s="54"/>
      <c r="NM680" s="54"/>
      <c r="NN680" s="54"/>
      <c r="NO680" s="54"/>
      <c r="NP680" s="54"/>
      <c r="NQ680" s="54"/>
      <c r="NR680" s="54"/>
      <c r="NS680" s="54"/>
      <c r="NT680" s="54"/>
      <c r="NU680" s="54"/>
      <c r="NV680" s="54"/>
      <c r="NW680" s="54"/>
      <c r="NX680" s="54"/>
      <c r="NY680" s="54"/>
      <c r="NZ680" s="54"/>
      <c r="OA680" s="54"/>
      <c r="OB680" s="54"/>
      <c r="OC680" s="54"/>
      <c r="OD680" s="54"/>
      <c r="OE680" s="54"/>
      <c r="OF680" s="54"/>
      <c r="OG680" s="54"/>
      <c r="OH680" s="54"/>
      <c r="OI680" s="54"/>
      <c r="OJ680" s="54"/>
      <c r="OK680" s="54"/>
      <c r="OL680" s="54"/>
      <c r="OM680" s="54"/>
      <c r="ON680" s="54"/>
      <c r="OO680" s="54"/>
      <c r="OP680" s="54"/>
      <c r="OQ680" s="54"/>
      <c r="OR680" s="54"/>
      <c r="OS680" s="54"/>
      <c r="OT680" s="54"/>
      <c r="OU680" s="54"/>
      <c r="OV680" s="54"/>
      <c r="OW680" s="54"/>
      <c r="OX680" s="54"/>
      <c r="OY680" s="54"/>
      <c r="OZ680" s="54"/>
      <c r="PA680" s="54"/>
      <c r="PB680" s="54"/>
      <c r="PC680" s="54"/>
      <c r="PD680" s="54"/>
      <c r="PE680" s="54"/>
      <c r="PF680" s="54"/>
      <c r="PG680" s="54"/>
      <c r="PH680" s="54"/>
      <c r="PI680" s="54"/>
      <c r="PJ680" s="54"/>
      <c r="PK680" s="54"/>
      <c r="PL680" s="54"/>
      <c r="PM680" s="54"/>
      <c r="PN680" s="54"/>
      <c r="PO680" s="54"/>
      <c r="PP680" s="54"/>
      <c r="PQ680" s="54"/>
      <c r="PR680" s="54"/>
      <c r="PS680" s="54"/>
      <c r="PT680" s="54"/>
      <c r="PU680" s="54"/>
      <c r="PV680" s="54"/>
      <c r="PW680" s="54"/>
      <c r="PX680" s="54"/>
      <c r="PY680" s="54"/>
      <c r="PZ680" s="54"/>
      <c r="QA680" s="54"/>
      <c r="QB680" s="54"/>
      <c r="QC680" s="54"/>
      <c r="QD680" s="54"/>
      <c r="QE680" s="54"/>
      <c r="QF680" s="54"/>
      <c r="QG680" s="54"/>
      <c r="QH680" s="54"/>
      <c r="QI680" s="54"/>
      <c r="QJ680" s="54"/>
      <c r="QK680" s="54"/>
      <c r="QL680" s="54"/>
      <c r="QM680" s="54"/>
      <c r="QN680" s="54"/>
      <c r="QO680" s="54"/>
      <c r="QP680" s="54"/>
      <c r="QQ680" s="54"/>
      <c r="QR680" s="54"/>
      <c r="QS680" s="54"/>
      <c r="QT680" s="54"/>
      <c r="QU680" s="54"/>
      <c r="QV680" s="54"/>
      <c r="QW680" s="54"/>
      <c r="QX680" s="54"/>
      <c r="QY680" s="54"/>
      <c r="QZ680" s="54"/>
      <c r="RA680" s="54"/>
      <c r="RB680" s="54"/>
      <c r="RC680" s="54"/>
      <c r="RD680" s="54"/>
      <c r="RE680" s="54"/>
      <c r="RF680" s="54"/>
      <c r="RG680" s="54"/>
      <c r="RH680" s="54"/>
      <c r="RI680" s="54"/>
      <c r="RJ680" s="54"/>
      <c r="RK680" s="54"/>
      <c r="RL680" s="54"/>
      <c r="RM680" s="54"/>
      <c r="RN680" s="54"/>
      <c r="RO680" s="54"/>
      <c r="RP680" s="54"/>
      <c r="RQ680" s="54"/>
      <c r="RR680" s="54"/>
      <c r="RS680" s="54"/>
      <c r="RT680" s="54"/>
      <c r="RU680" s="54"/>
      <c r="RV680" s="54"/>
      <c r="RW680" s="54"/>
      <c r="RX680" s="54"/>
      <c r="RY680" s="54"/>
      <c r="RZ680" s="54"/>
      <c r="SA680" s="54"/>
      <c r="SB680" s="54"/>
      <c r="SC680" s="54"/>
      <c r="SD680" s="54"/>
      <c r="SE680" s="54"/>
      <c r="SF680" s="54"/>
      <c r="SG680" s="54"/>
      <c r="SH680" s="54"/>
      <c r="SI680" s="54"/>
      <c r="SJ680" s="54"/>
      <c r="SK680" s="54"/>
      <c r="SL680" s="54"/>
      <c r="SM680" s="54"/>
      <c r="SN680" s="54"/>
      <c r="SO680" s="54"/>
      <c r="SP680" s="54"/>
      <c r="SQ680" s="54"/>
      <c r="SR680" s="54"/>
      <c r="SS680" s="54"/>
      <c r="ST680" s="54"/>
      <c r="SU680" s="54"/>
      <c r="SV680" s="54"/>
      <c r="SW680" s="54"/>
      <c r="SX680" s="54"/>
      <c r="SY680" s="54"/>
      <c r="SZ680" s="54"/>
      <c r="TA680" s="54"/>
      <c r="TB680" s="54"/>
      <c r="TC680" s="54"/>
      <c r="TD680" s="54"/>
      <c r="TE680" s="54"/>
      <c r="TF680" s="54"/>
      <c r="TG680" s="54"/>
      <c r="TH680" s="54"/>
      <c r="TI680" s="54"/>
      <c r="TJ680" s="54"/>
      <c r="TK680" s="54"/>
      <c r="TL680" s="54"/>
      <c r="TM680" s="54"/>
      <c r="TN680" s="54"/>
      <c r="TO680" s="54"/>
      <c r="TP680" s="54"/>
      <c r="TQ680" s="54"/>
      <c r="TR680" s="54"/>
      <c r="TS680" s="54"/>
      <c r="TT680" s="54"/>
      <c r="TU680" s="54"/>
      <c r="TV680" s="54"/>
      <c r="TW680" s="54"/>
      <c r="TX680" s="54"/>
      <c r="TY680" s="54"/>
      <c r="TZ680" s="54"/>
      <c r="UA680" s="54"/>
      <c r="UB680" s="54"/>
      <c r="UC680" s="54"/>
      <c r="UD680" s="54"/>
      <c r="UE680" s="54"/>
      <c r="UF680" s="54"/>
      <c r="UG680" s="54"/>
      <c r="UH680" s="54"/>
      <c r="UI680" s="54"/>
      <c r="UJ680" s="54"/>
      <c r="UK680" s="54"/>
      <c r="UL680" s="54"/>
      <c r="UM680" s="54"/>
      <c r="UN680" s="54"/>
      <c r="UO680" s="54"/>
      <c r="UP680" s="54"/>
      <c r="UQ680" s="54"/>
      <c r="UR680" s="54"/>
      <c r="US680" s="54"/>
      <c r="UT680" s="54"/>
      <c r="UU680" s="54"/>
      <c r="UV680" s="54"/>
      <c r="UW680" s="54"/>
      <c r="UX680" s="54"/>
      <c r="UY680" s="54"/>
      <c r="UZ680" s="54"/>
      <c r="VA680" s="54"/>
      <c r="VB680" s="54"/>
      <c r="VC680" s="54"/>
      <c r="VD680" s="54"/>
      <c r="VE680" s="54"/>
      <c r="VF680" s="54"/>
      <c r="VG680" s="54"/>
      <c r="VH680" s="54"/>
      <c r="VI680" s="54"/>
      <c r="VJ680" s="54"/>
      <c r="VK680" s="54"/>
      <c r="VL680" s="54"/>
      <c r="VM680" s="54"/>
      <c r="VN680" s="54"/>
      <c r="VO680" s="54"/>
      <c r="VP680" s="54"/>
      <c r="VQ680" s="54"/>
      <c r="VR680" s="54"/>
      <c r="VS680" s="54"/>
      <c r="VT680" s="54"/>
      <c r="VU680" s="54"/>
      <c r="VV680" s="54"/>
      <c r="VW680" s="54"/>
      <c r="VX680" s="54"/>
      <c r="VY680" s="54"/>
      <c r="VZ680" s="54"/>
      <c r="WA680" s="54"/>
      <c r="WB680" s="54"/>
      <c r="WC680" s="54"/>
      <c r="WD680" s="54"/>
      <c r="WE680" s="54"/>
      <c r="WF680" s="54"/>
      <c r="WG680" s="54"/>
      <c r="WH680" s="54"/>
      <c r="WI680" s="54"/>
      <c r="WJ680" s="54"/>
      <c r="WK680" s="54"/>
      <c r="WL680" s="54"/>
      <c r="WM680" s="54"/>
      <c r="WN680" s="54"/>
      <c r="WO680" s="54"/>
      <c r="WP680" s="54"/>
      <c r="WQ680" s="54"/>
      <c r="WR680" s="54"/>
      <c r="WS680" s="54"/>
      <c r="WT680" s="54"/>
      <c r="WU680" s="54"/>
      <c r="WV680" s="54"/>
      <c r="WW680" s="54"/>
      <c r="WX680" s="54"/>
      <c r="WY680" s="54"/>
      <c r="WZ680" s="54"/>
      <c r="XA680" s="54"/>
      <c r="XB680" s="54"/>
      <c r="XC680" s="54"/>
      <c r="XD680" s="54"/>
      <c r="XE680" s="54"/>
      <c r="XF680" s="54"/>
      <c r="XG680" s="54"/>
      <c r="XH680" s="54"/>
      <c r="XI680" s="54"/>
      <c r="XJ680" s="54"/>
      <c r="XK680" s="54"/>
      <c r="XL680" s="54"/>
      <c r="XM680" s="54"/>
      <c r="XN680" s="54"/>
      <c r="XO680" s="54"/>
      <c r="XP680" s="54"/>
      <c r="XQ680" s="54"/>
      <c r="XR680" s="54"/>
      <c r="XS680" s="54"/>
      <c r="XT680" s="54"/>
      <c r="XU680" s="54"/>
      <c r="XV680" s="54"/>
      <c r="XW680" s="54"/>
      <c r="XX680" s="54"/>
      <c r="XY680" s="54"/>
      <c r="XZ680" s="54"/>
      <c r="YA680" s="54"/>
      <c r="YB680" s="54"/>
      <c r="YC680" s="54"/>
      <c r="YD680" s="54"/>
      <c r="YE680" s="54"/>
      <c r="YF680" s="54"/>
      <c r="YG680" s="54"/>
      <c r="YH680" s="54"/>
      <c r="YI680" s="54"/>
      <c r="YJ680" s="54"/>
      <c r="YK680" s="54"/>
      <c r="YL680" s="54"/>
      <c r="YM680" s="54"/>
      <c r="YN680" s="54"/>
      <c r="YO680" s="54"/>
      <c r="YP680" s="54"/>
      <c r="YQ680" s="54"/>
      <c r="YR680" s="54"/>
      <c r="YS680" s="54"/>
      <c r="YT680" s="54"/>
      <c r="YU680" s="54"/>
      <c r="YV680" s="54"/>
      <c r="YW680" s="54"/>
      <c r="YX680" s="54"/>
      <c r="YY680" s="54"/>
      <c r="YZ680" s="54"/>
      <c r="ZA680" s="54"/>
      <c r="ZB680" s="54"/>
      <c r="ZC680" s="54"/>
      <c r="ZD680" s="54"/>
      <c r="ZE680" s="54"/>
      <c r="ZF680" s="54"/>
      <c r="ZG680" s="54"/>
      <c r="ZH680" s="54"/>
      <c r="ZI680" s="54"/>
      <c r="ZJ680" s="54"/>
      <c r="ZK680" s="54"/>
      <c r="ZL680" s="54"/>
      <c r="ZM680" s="54"/>
      <c r="ZN680" s="54"/>
      <c r="ZO680" s="54"/>
      <c r="ZP680" s="54"/>
      <c r="ZQ680" s="54"/>
      <c r="ZR680" s="54"/>
      <c r="ZS680" s="54"/>
      <c r="ZT680" s="54"/>
      <c r="ZU680" s="54"/>
      <c r="ZV680" s="54"/>
      <c r="ZW680" s="54"/>
      <c r="ZX680" s="54"/>
      <c r="ZY680" s="54"/>
      <c r="ZZ680" s="54"/>
    </row>
    <row r="681" spans="1:702" x14ac:dyDescent="0.2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  <c r="AB681" s="54"/>
      <c r="AC681" s="54"/>
      <c r="AD681" s="54"/>
      <c r="AE681" s="54"/>
      <c r="AF681" s="54"/>
      <c r="AG681" s="54"/>
      <c r="AH681" s="54"/>
      <c r="AI681" s="54"/>
      <c r="AJ681" s="54"/>
      <c r="AK681" s="54"/>
      <c r="AL681" s="54"/>
      <c r="AM681" s="54"/>
      <c r="AN681" s="54"/>
      <c r="AO681" s="54"/>
      <c r="AP681" s="54"/>
      <c r="AQ681" s="54"/>
      <c r="AR681" s="54"/>
      <c r="AS681" s="54"/>
      <c r="AT681" s="54"/>
      <c r="AU681" s="54"/>
      <c r="AV681" s="54"/>
      <c r="AW681" s="54"/>
      <c r="AX681" s="54"/>
      <c r="AY681" s="54"/>
      <c r="AZ681" s="54"/>
      <c r="BA681" s="54"/>
      <c r="BB681" s="54"/>
      <c r="BC681" s="54"/>
      <c r="BD681" s="54"/>
      <c r="BE681" s="54"/>
      <c r="BF681" s="54"/>
      <c r="BG681" s="54"/>
      <c r="BH681" s="54"/>
      <c r="BI681" s="54"/>
      <c r="BJ681" s="54"/>
      <c r="BK681" s="54"/>
      <c r="BL681" s="54"/>
      <c r="BM681" s="54"/>
      <c r="BN681" s="54"/>
      <c r="BO681" s="54"/>
      <c r="BP681" s="54"/>
      <c r="BQ681" s="54"/>
      <c r="BR681" s="54"/>
      <c r="BS681" s="54"/>
      <c r="BT681" s="54"/>
      <c r="BU681" s="54"/>
      <c r="BV681" s="54"/>
      <c r="BW681" s="54"/>
      <c r="BX681" s="54"/>
      <c r="BY681" s="54"/>
      <c r="BZ681" s="54"/>
      <c r="CA681" s="54"/>
      <c r="CB681" s="54"/>
      <c r="CC681" s="54"/>
      <c r="CD681" s="54"/>
      <c r="CE681" s="54"/>
      <c r="CF681" s="54"/>
      <c r="CG681" s="54"/>
      <c r="CH681" s="54"/>
      <c r="CI681" s="54"/>
      <c r="CJ681" s="54"/>
      <c r="CK681" s="54"/>
      <c r="CL681" s="54"/>
      <c r="CM681" s="54"/>
      <c r="CN681" s="54"/>
      <c r="CO681" s="54"/>
      <c r="CP681" s="54"/>
      <c r="CQ681" s="54"/>
      <c r="CR681" s="54"/>
      <c r="CS681" s="54"/>
      <c r="CT681" s="54"/>
      <c r="CU681" s="54"/>
      <c r="CV681" s="54"/>
      <c r="CW681" s="54"/>
      <c r="CX681" s="54"/>
      <c r="CY681" s="54"/>
      <c r="CZ681" s="54"/>
      <c r="DA681" s="54"/>
      <c r="DB681" s="54"/>
      <c r="DC681" s="54"/>
      <c r="DD681" s="54"/>
      <c r="DE681" s="54"/>
      <c r="DF681" s="54"/>
      <c r="DG681" s="54"/>
      <c r="DH681" s="54"/>
      <c r="DI681" s="54"/>
      <c r="DJ681" s="54"/>
      <c r="DK681" s="54"/>
      <c r="DL681" s="54"/>
      <c r="DM681" s="54"/>
      <c r="DN681" s="54"/>
      <c r="DO681" s="54"/>
      <c r="DP681" s="54"/>
      <c r="DQ681" s="54"/>
      <c r="DR681" s="54"/>
      <c r="DS681" s="54"/>
      <c r="DT681" s="54"/>
      <c r="DU681" s="54"/>
      <c r="DV681" s="54"/>
      <c r="DW681" s="54"/>
      <c r="DX681" s="54"/>
      <c r="DY681" s="54"/>
      <c r="DZ681" s="54"/>
      <c r="EA681" s="54"/>
      <c r="EB681" s="54"/>
      <c r="EC681" s="54"/>
      <c r="ED681" s="54"/>
      <c r="EE681" s="54"/>
      <c r="EF681" s="54"/>
      <c r="EG681" s="54"/>
      <c r="EH681" s="54"/>
      <c r="EI681" s="54"/>
      <c r="EJ681" s="54"/>
      <c r="EK681" s="54"/>
      <c r="EL681" s="54"/>
      <c r="EM681" s="54"/>
      <c r="EN681" s="54"/>
      <c r="EO681" s="54"/>
      <c r="EP681" s="54"/>
      <c r="EQ681" s="54"/>
      <c r="ER681" s="54"/>
      <c r="ES681" s="54"/>
      <c r="ET681" s="54"/>
      <c r="EU681" s="54"/>
      <c r="EV681" s="54"/>
      <c r="EW681" s="54"/>
      <c r="EX681" s="54"/>
      <c r="EY681" s="54"/>
      <c r="EZ681" s="54"/>
      <c r="FA681" s="54"/>
      <c r="FB681" s="54"/>
      <c r="FC681" s="54"/>
      <c r="FD681" s="54"/>
      <c r="FE681" s="54"/>
      <c r="FF681" s="54"/>
      <c r="FG681" s="54"/>
      <c r="FH681" s="54"/>
      <c r="FI681" s="54"/>
      <c r="FJ681" s="54"/>
      <c r="FK681" s="54"/>
      <c r="FL681" s="54"/>
      <c r="FM681" s="54"/>
      <c r="FN681" s="54"/>
      <c r="FO681" s="54"/>
      <c r="FP681" s="54"/>
      <c r="FQ681" s="54"/>
      <c r="FR681" s="54"/>
      <c r="FS681" s="54"/>
      <c r="FT681" s="54"/>
      <c r="FU681" s="54"/>
      <c r="FV681" s="54"/>
      <c r="FW681" s="54"/>
      <c r="FX681" s="54"/>
      <c r="FY681" s="54"/>
      <c r="FZ681" s="54"/>
      <c r="GA681" s="54"/>
      <c r="GB681" s="54"/>
      <c r="GC681" s="54"/>
      <c r="GD681" s="54"/>
      <c r="GE681" s="54"/>
      <c r="GF681" s="54"/>
      <c r="GG681" s="54"/>
      <c r="GH681" s="54"/>
      <c r="GI681" s="54"/>
      <c r="GJ681" s="54"/>
      <c r="GK681" s="54"/>
      <c r="GL681" s="54"/>
      <c r="GM681" s="54"/>
      <c r="GN681" s="54"/>
      <c r="GO681" s="54"/>
      <c r="GP681" s="54"/>
      <c r="GQ681" s="54"/>
      <c r="GR681" s="54"/>
      <c r="GS681" s="54"/>
      <c r="GT681" s="54"/>
      <c r="GU681" s="54"/>
      <c r="GV681" s="54"/>
      <c r="GW681" s="54"/>
      <c r="GX681" s="54"/>
      <c r="GY681" s="54"/>
      <c r="GZ681" s="54"/>
      <c r="HA681" s="54"/>
      <c r="HB681" s="54"/>
      <c r="HC681" s="54"/>
      <c r="HD681" s="54"/>
      <c r="HE681" s="54"/>
      <c r="HF681" s="54"/>
      <c r="HG681" s="54"/>
      <c r="HH681" s="54"/>
      <c r="HI681" s="54"/>
      <c r="HJ681" s="54"/>
      <c r="HK681" s="54"/>
      <c r="HL681" s="54"/>
      <c r="HM681" s="54"/>
      <c r="HN681" s="54"/>
      <c r="HO681" s="54"/>
      <c r="HP681" s="54"/>
      <c r="HQ681" s="54"/>
      <c r="HR681" s="54"/>
      <c r="HS681" s="54"/>
      <c r="HT681" s="54"/>
      <c r="HU681" s="54"/>
      <c r="HV681" s="54"/>
      <c r="HW681" s="54"/>
      <c r="HX681" s="54"/>
      <c r="HY681" s="54"/>
      <c r="HZ681" s="54"/>
      <c r="IA681" s="54"/>
      <c r="IB681" s="54"/>
      <c r="IC681" s="54"/>
      <c r="ID681" s="54"/>
      <c r="IE681" s="54"/>
      <c r="IF681" s="54"/>
      <c r="IG681" s="54"/>
      <c r="IH681" s="54"/>
      <c r="II681" s="54"/>
      <c r="IJ681" s="54"/>
      <c r="IK681" s="54"/>
      <c r="IL681" s="54"/>
      <c r="IM681" s="54"/>
      <c r="IN681" s="54"/>
      <c r="IO681" s="54"/>
      <c r="IP681" s="54"/>
      <c r="IQ681" s="54"/>
      <c r="IR681" s="54"/>
      <c r="IS681" s="54"/>
      <c r="IT681" s="54"/>
      <c r="IU681" s="54"/>
      <c r="IV681" s="54"/>
      <c r="IW681" s="54"/>
      <c r="IX681" s="54"/>
      <c r="IY681" s="54"/>
      <c r="IZ681" s="54"/>
      <c r="JA681" s="54"/>
      <c r="JB681" s="54"/>
      <c r="JC681" s="54"/>
      <c r="JD681" s="54"/>
      <c r="JE681" s="54"/>
      <c r="JF681" s="54"/>
      <c r="JG681" s="54"/>
      <c r="JH681" s="54"/>
      <c r="JI681" s="54"/>
      <c r="JJ681" s="54"/>
      <c r="JK681" s="54"/>
      <c r="JL681" s="54"/>
      <c r="JM681" s="54"/>
      <c r="JN681" s="54"/>
      <c r="JO681" s="54"/>
      <c r="JP681" s="54"/>
      <c r="JQ681" s="54"/>
      <c r="JR681" s="54"/>
      <c r="JS681" s="54"/>
      <c r="JT681" s="54"/>
      <c r="JU681" s="54"/>
      <c r="JV681" s="54"/>
      <c r="JW681" s="54"/>
      <c r="JX681" s="54"/>
      <c r="JY681" s="54"/>
      <c r="JZ681" s="54"/>
      <c r="KA681" s="54"/>
      <c r="KB681" s="54"/>
      <c r="KC681" s="54"/>
      <c r="KD681" s="54"/>
      <c r="KE681" s="54"/>
      <c r="KF681" s="54"/>
      <c r="KG681" s="54"/>
      <c r="KH681" s="54"/>
      <c r="KI681" s="54"/>
      <c r="KJ681" s="54"/>
      <c r="KK681" s="54"/>
      <c r="KL681" s="54"/>
      <c r="KM681" s="54"/>
      <c r="KN681" s="54"/>
      <c r="KO681" s="54"/>
      <c r="KP681" s="54"/>
      <c r="KQ681" s="54"/>
      <c r="KR681" s="54"/>
      <c r="KS681" s="54"/>
      <c r="KT681" s="54"/>
      <c r="KU681" s="54"/>
      <c r="KV681" s="54"/>
      <c r="KW681" s="54"/>
      <c r="KX681" s="54"/>
      <c r="KY681" s="54"/>
      <c r="KZ681" s="54"/>
      <c r="LA681" s="54"/>
      <c r="LB681" s="54"/>
      <c r="LC681" s="54"/>
      <c r="LD681" s="54"/>
      <c r="LE681" s="54"/>
      <c r="LF681" s="54"/>
      <c r="LG681" s="54"/>
      <c r="LH681" s="54"/>
      <c r="LI681" s="54"/>
      <c r="LJ681" s="54"/>
      <c r="LK681" s="54"/>
      <c r="LL681" s="54"/>
      <c r="LM681" s="54"/>
      <c r="LN681" s="54"/>
      <c r="LO681" s="54"/>
      <c r="LP681" s="54"/>
      <c r="LQ681" s="54"/>
      <c r="LR681" s="54"/>
      <c r="LS681" s="54"/>
      <c r="LT681" s="54"/>
      <c r="LU681" s="54"/>
      <c r="LV681" s="54"/>
      <c r="LW681" s="54"/>
      <c r="LX681" s="54"/>
      <c r="LY681" s="54"/>
      <c r="LZ681" s="54"/>
      <c r="MA681" s="54"/>
      <c r="MB681" s="54"/>
      <c r="MC681" s="54"/>
      <c r="MD681" s="54"/>
      <c r="ME681" s="54"/>
      <c r="MF681" s="54"/>
      <c r="MG681" s="54"/>
      <c r="MH681" s="54"/>
      <c r="MI681" s="54"/>
      <c r="MJ681" s="54"/>
      <c r="MK681" s="54"/>
      <c r="ML681" s="54"/>
      <c r="MM681" s="54"/>
      <c r="MN681" s="54"/>
      <c r="MO681" s="54"/>
      <c r="MP681" s="54"/>
      <c r="MQ681" s="54"/>
      <c r="MR681" s="54"/>
      <c r="MS681" s="54"/>
      <c r="MT681" s="54"/>
      <c r="MU681" s="54"/>
      <c r="MV681" s="54"/>
      <c r="MW681" s="54"/>
      <c r="MX681" s="54"/>
      <c r="MY681" s="54"/>
      <c r="MZ681" s="54"/>
      <c r="NA681" s="54"/>
      <c r="NB681" s="54"/>
      <c r="NC681" s="54"/>
      <c r="ND681" s="54"/>
      <c r="NE681" s="54"/>
      <c r="NF681" s="54"/>
      <c r="NG681" s="54"/>
      <c r="NH681" s="54"/>
      <c r="NI681" s="54"/>
      <c r="NJ681" s="54"/>
      <c r="NK681" s="54"/>
      <c r="NL681" s="54"/>
      <c r="NM681" s="54"/>
      <c r="NN681" s="54"/>
      <c r="NO681" s="54"/>
      <c r="NP681" s="54"/>
      <c r="NQ681" s="54"/>
      <c r="NR681" s="54"/>
      <c r="NS681" s="54"/>
      <c r="NT681" s="54"/>
      <c r="NU681" s="54"/>
      <c r="NV681" s="54"/>
      <c r="NW681" s="54"/>
      <c r="NX681" s="54"/>
      <c r="NY681" s="54"/>
      <c r="NZ681" s="54"/>
      <c r="OA681" s="54"/>
      <c r="OB681" s="54"/>
      <c r="OC681" s="54"/>
      <c r="OD681" s="54"/>
      <c r="OE681" s="54"/>
      <c r="OF681" s="54"/>
      <c r="OG681" s="54"/>
      <c r="OH681" s="54"/>
      <c r="OI681" s="54"/>
      <c r="OJ681" s="54"/>
      <c r="OK681" s="54"/>
      <c r="OL681" s="54"/>
      <c r="OM681" s="54"/>
      <c r="ON681" s="54"/>
      <c r="OO681" s="54"/>
      <c r="OP681" s="54"/>
      <c r="OQ681" s="54"/>
      <c r="OR681" s="54"/>
      <c r="OS681" s="54"/>
      <c r="OT681" s="54"/>
      <c r="OU681" s="54"/>
      <c r="OV681" s="54"/>
      <c r="OW681" s="54"/>
      <c r="OX681" s="54"/>
      <c r="OY681" s="54"/>
      <c r="OZ681" s="54"/>
      <c r="PA681" s="54"/>
      <c r="PB681" s="54"/>
      <c r="PC681" s="54"/>
      <c r="PD681" s="54"/>
      <c r="PE681" s="54"/>
      <c r="PF681" s="54"/>
      <c r="PG681" s="54"/>
      <c r="PH681" s="54"/>
      <c r="PI681" s="54"/>
      <c r="PJ681" s="54"/>
      <c r="PK681" s="54"/>
      <c r="PL681" s="54"/>
      <c r="PM681" s="54"/>
      <c r="PN681" s="54"/>
      <c r="PO681" s="54"/>
      <c r="PP681" s="54"/>
      <c r="PQ681" s="54"/>
      <c r="PR681" s="54"/>
      <c r="PS681" s="54"/>
      <c r="PT681" s="54"/>
      <c r="PU681" s="54"/>
      <c r="PV681" s="54"/>
      <c r="PW681" s="54"/>
      <c r="PX681" s="54"/>
      <c r="PY681" s="54"/>
      <c r="PZ681" s="54"/>
      <c r="QA681" s="54"/>
      <c r="QB681" s="54"/>
      <c r="QC681" s="54"/>
      <c r="QD681" s="54"/>
      <c r="QE681" s="54"/>
      <c r="QF681" s="54"/>
      <c r="QG681" s="54"/>
      <c r="QH681" s="54"/>
      <c r="QI681" s="54"/>
      <c r="QJ681" s="54"/>
      <c r="QK681" s="54"/>
      <c r="QL681" s="54"/>
      <c r="QM681" s="54"/>
      <c r="QN681" s="54"/>
      <c r="QO681" s="54"/>
      <c r="QP681" s="54"/>
      <c r="QQ681" s="54"/>
      <c r="QR681" s="54"/>
      <c r="QS681" s="54"/>
      <c r="QT681" s="54"/>
      <c r="QU681" s="54"/>
      <c r="QV681" s="54"/>
      <c r="QW681" s="54"/>
      <c r="QX681" s="54"/>
      <c r="QY681" s="54"/>
      <c r="QZ681" s="54"/>
      <c r="RA681" s="54"/>
      <c r="RB681" s="54"/>
      <c r="RC681" s="54"/>
      <c r="RD681" s="54"/>
      <c r="RE681" s="54"/>
      <c r="RF681" s="54"/>
      <c r="RG681" s="54"/>
      <c r="RH681" s="54"/>
      <c r="RI681" s="54"/>
      <c r="RJ681" s="54"/>
      <c r="RK681" s="54"/>
      <c r="RL681" s="54"/>
      <c r="RM681" s="54"/>
      <c r="RN681" s="54"/>
      <c r="RO681" s="54"/>
      <c r="RP681" s="54"/>
      <c r="RQ681" s="54"/>
      <c r="RR681" s="54"/>
      <c r="RS681" s="54"/>
      <c r="RT681" s="54"/>
      <c r="RU681" s="54"/>
      <c r="RV681" s="54"/>
      <c r="RW681" s="54"/>
      <c r="RX681" s="54"/>
      <c r="RY681" s="54"/>
      <c r="RZ681" s="54"/>
      <c r="SA681" s="54"/>
      <c r="SB681" s="54"/>
      <c r="SC681" s="54"/>
      <c r="SD681" s="54"/>
      <c r="SE681" s="54"/>
      <c r="SF681" s="54"/>
      <c r="SG681" s="54"/>
      <c r="SH681" s="54"/>
      <c r="SI681" s="54"/>
      <c r="SJ681" s="54"/>
      <c r="SK681" s="54"/>
      <c r="SL681" s="54"/>
      <c r="SM681" s="54"/>
      <c r="SN681" s="54"/>
      <c r="SO681" s="54"/>
      <c r="SP681" s="54"/>
      <c r="SQ681" s="54"/>
      <c r="SR681" s="54"/>
      <c r="SS681" s="54"/>
      <c r="ST681" s="54"/>
      <c r="SU681" s="54"/>
      <c r="SV681" s="54"/>
      <c r="SW681" s="54"/>
      <c r="SX681" s="54"/>
      <c r="SY681" s="54"/>
      <c r="SZ681" s="54"/>
      <c r="TA681" s="54"/>
      <c r="TB681" s="54"/>
      <c r="TC681" s="54"/>
      <c r="TD681" s="54"/>
      <c r="TE681" s="54"/>
      <c r="TF681" s="54"/>
      <c r="TG681" s="54"/>
      <c r="TH681" s="54"/>
      <c r="TI681" s="54"/>
      <c r="TJ681" s="54"/>
      <c r="TK681" s="54"/>
      <c r="TL681" s="54"/>
      <c r="TM681" s="54"/>
      <c r="TN681" s="54"/>
      <c r="TO681" s="54"/>
      <c r="TP681" s="54"/>
      <c r="TQ681" s="54"/>
      <c r="TR681" s="54"/>
      <c r="TS681" s="54"/>
      <c r="TT681" s="54"/>
      <c r="TU681" s="54"/>
      <c r="TV681" s="54"/>
      <c r="TW681" s="54"/>
      <c r="TX681" s="54"/>
      <c r="TY681" s="54"/>
      <c r="TZ681" s="54"/>
      <c r="UA681" s="54"/>
      <c r="UB681" s="54"/>
      <c r="UC681" s="54"/>
      <c r="UD681" s="54"/>
      <c r="UE681" s="54"/>
      <c r="UF681" s="54"/>
      <c r="UG681" s="54"/>
      <c r="UH681" s="54"/>
      <c r="UI681" s="54"/>
      <c r="UJ681" s="54"/>
      <c r="UK681" s="54"/>
      <c r="UL681" s="54"/>
      <c r="UM681" s="54"/>
      <c r="UN681" s="54"/>
      <c r="UO681" s="54"/>
      <c r="UP681" s="54"/>
      <c r="UQ681" s="54"/>
      <c r="UR681" s="54"/>
      <c r="US681" s="54"/>
      <c r="UT681" s="54"/>
      <c r="UU681" s="54"/>
      <c r="UV681" s="54"/>
      <c r="UW681" s="54"/>
      <c r="UX681" s="54"/>
      <c r="UY681" s="54"/>
      <c r="UZ681" s="54"/>
      <c r="VA681" s="54"/>
      <c r="VB681" s="54"/>
      <c r="VC681" s="54"/>
      <c r="VD681" s="54"/>
      <c r="VE681" s="54"/>
      <c r="VF681" s="54"/>
      <c r="VG681" s="54"/>
      <c r="VH681" s="54"/>
      <c r="VI681" s="54"/>
      <c r="VJ681" s="54"/>
      <c r="VK681" s="54"/>
      <c r="VL681" s="54"/>
      <c r="VM681" s="54"/>
      <c r="VN681" s="54"/>
      <c r="VO681" s="54"/>
      <c r="VP681" s="54"/>
      <c r="VQ681" s="54"/>
      <c r="VR681" s="54"/>
      <c r="VS681" s="54"/>
      <c r="VT681" s="54"/>
      <c r="VU681" s="54"/>
      <c r="VV681" s="54"/>
      <c r="VW681" s="54"/>
      <c r="VX681" s="54"/>
      <c r="VY681" s="54"/>
      <c r="VZ681" s="54"/>
      <c r="WA681" s="54"/>
      <c r="WB681" s="54"/>
      <c r="WC681" s="54"/>
      <c r="WD681" s="54"/>
      <c r="WE681" s="54"/>
      <c r="WF681" s="54"/>
      <c r="WG681" s="54"/>
      <c r="WH681" s="54"/>
      <c r="WI681" s="54"/>
      <c r="WJ681" s="54"/>
      <c r="WK681" s="54"/>
      <c r="WL681" s="54"/>
      <c r="WM681" s="54"/>
      <c r="WN681" s="54"/>
      <c r="WO681" s="54"/>
      <c r="WP681" s="54"/>
      <c r="WQ681" s="54"/>
      <c r="WR681" s="54"/>
      <c r="WS681" s="54"/>
      <c r="WT681" s="54"/>
      <c r="WU681" s="54"/>
      <c r="WV681" s="54"/>
      <c r="WW681" s="54"/>
      <c r="WX681" s="54"/>
      <c r="WY681" s="54"/>
      <c r="WZ681" s="54"/>
      <c r="XA681" s="54"/>
      <c r="XB681" s="54"/>
      <c r="XC681" s="54"/>
      <c r="XD681" s="54"/>
      <c r="XE681" s="54"/>
      <c r="XF681" s="54"/>
      <c r="XG681" s="54"/>
      <c r="XH681" s="54"/>
      <c r="XI681" s="54"/>
      <c r="XJ681" s="54"/>
      <c r="XK681" s="54"/>
      <c r="XL681" s="54"/>
      <c r="XM681" s="54"/>
      <c r="XN681" s="54"/>
      <c r="XO681" s="54"/>
      <c r="XP681" s="54"/>
      <c r="XQ681" s="54"/>
      <c r="XR681" s="54"/>
      <c r="XS681" s="54"/>
      <c r="XT681" s="54"/>
      <c r="XU681" s="54"/>
      <c r="XV681" s="54"/>
      <c r="XW681" s="54"/>
      <c r="XX681" s="54"/>
      <c r="XY681" s="54"/>
      <c r="XZ681" s="54"/>
      <c r="YA681" s="54"/>
      <c r="YB681" s="54"/>
      <c r="YC681" s="54"/>
      <c r="YD681" s="54"/>
      <c r="YE681" s="54"/>
      <c r="YF681" s="54"/>
      <c r="YG681" s="54"/>
      <c r="YH681" s="54"/>
      <c r="YI681" s="54"/>
      <c r="YJ681" s="54"/>
      <c r="YK681" s="54"/>
      <c r="YL681" s="54"/>
      <c r="YM681" s="54"/>
      <c r="YN681" s="54"/>
      <c r="YO681" s="54"/>
      <c r="YP681" s="54"/>
      <c r="YQ681" s="54"/>
      <c r="YR681" s="54"/>
      <c r="YS681" s="54"/>
      <c r="YT681" s="54"/>
      <c r="YU681" s="54"/>
      <c r="YV681" s="54"/>
      <c r="YW681" s="54"/>
      <c r="YX681" s="54"/>
      <c r="YY681" s="54"/>
      <c r="YZ681" s="54"/>
      <c r="ZA681" s="54"/>
      <c r="ZB681" s="54"/>
      <c r="ZC681" s="54"/>
      <c r="ZD681" s="54"/>
      <c r="ZE681" s="54"/>
      <c r="ZF681" s="54"/>
      <c r="ZG681" s="54"/>
      <c r="ZH681" s="54"/>
      <c r="ZI681" s="54"/>
      <c r="ZJ681" s="54"/>
      <c r="ZK681" s="54"/>
      <c r="ZL681" s="54"/>
      <c r="ZM681" s="54"/>
      <c r="ZN681" s="54"/>
      <c r="ZO681" s="54"/>
      <c r="ZP681" s="54"/>
      <c r="ZQ681" s="54"/>
      <c r="ZR681" s="54"/>
      <c r="ZS681" s="54"/>
      <c r="ZT681" s="54"/>
      <c r="ZU681" s="54"/>
      <c r="ZV681" s="54"/>
      <c r="ZW681" s="54"/>
      <c r="ZX681" s="54"/>
      <c r="ZY681" s="54"/>
      <c r="ZZ681" s="54"/>
    </row>
    <row r="682" spans="1:702" x14ac:dyDescent="0.2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  <c r="AB682" s="54"/>
      <c r="AC682" s="54"/>
      <c r="AD682" s="54"/>
      <c r="AE682" s="54"/>
      <c r="AF682" s="54"/>
      <c r="AG682" s="54"/>
      <c r="AH682" s="54"/>
      <c r="AI682" s="54"/>
      <c r="AJ682" s="54"/>
      <c r="AK682" s="54"/>
      <c r="AL682" s="54"/>
      <c r="AM682" s="54"/>
      <c r="AN682" s="54"/>
      <c r="AO682" s="54"/>
      <c r="AP682" s="54"/>
      <c r="AQ682" s="54"/>
      <c r="AR682" s="54"/>
      <c r="AS682" s="54"/>
      <c r="AT682" s="54"/>
      <c r="AU682" s="54"/>
      <c r="AV682" s="54"/>
      <c r="AW682" s="54"/>
      <c r="AX682" s="54"/>
      <c r="AY682" s="54"/>
      <c r="AZ682" s="54"/>
      <c r="BA682" s="54"/>
      <c r="BB682" s="54"/>
      <c r="BC682" s="54"/>
      <c r="BD682" s="54"/>
      <c r="BE682" s="54"/>
      <c r="BF682" s="54"/>
      <c r="BG682" s="54"/>
      <c r="BH682" s="54"/>
      <c r="BI682" s="54"/>
      <c r="BJ682" s="54"/>
      <c r="BK682" s="54"/>
      <c r="BL682" s="54"/>
      <c r="BM682" s="54"/>
      <c r="BN682" s="54"/>
      <c r="BO682" s="54"/>
      <c r="BP682" s="54"/>
      <c r="BQ682" s="54"/>
      <c r="BR682" s="54"/>
      <c r="BS682" s="54"/>
      <c r="BT682" s="54"/>
      <c r="BU682" s="54"/>
      <c r="BV682" s="54"/>
      <c r="BW682" s="54"/>
      <c r="BX682" s="54"/>
      <c r="BY682" s="54"/>
      <c r="BZ682" s="54"/>
      <c r="CA682" s="54"/>
      <c r="CB682" s="54"/>
      <c r="CC682" s="54"/>
      <c r="CD682" s="54"/>
      <c r="CE682" s="54"/>
      <c r="CF682" s="54"/>
      <c r="CG682" s="54"/>
      <c r="CH682" s="54"/>
      <c r="CI682" s="54"/>
      <c r="CJ682" s="54"/>
      <c r="CK682" s="54"/>
      <c r="CL682" s="54"/>
      <c r="CM682" s="54"/>
      <c r="CN682" s="54"/>
      <c r="CO682" s="54"/>
      <c r="CP682" s="54"/>
      <c r="CQ682" s="54"/>
      <c r="CR682" s="54"/>
      <c r="CS682" s="54"/>
      <c r="CT682" s="54"/>
      <c r="CU682" s="54"/>
      <c r="CV682" s="54"/>
      <c r="CW682" s="54"/>
      <c r="CX682" s="54"/>
      <c r="CY682" s="54"/>
      <c r="CZ682" s="54"/>
      <c r="DA682" s="54"/>
      <c r="DB682" s="54"/>
      <c r="DC682" s="54"/>
      <c r="DD682" s="54"/>
      <c r="DE682" s="54"/>
      <c r="DF682" s="54"/>
      <c r="DG682" s="54"/>
      <c r="DH682" s="54"/>
      <c r="DI682" s="54"/>
      <c r="DJ682" s="54"/>
      <c r="DK682" s="54"/>
      <c r="DL682" s="54"/>
      <c r="DM682" s="54"/>
      <c r="DN682" s="54"/>
      <c r="DO682" s="54"/>
      <c r="DP682" s="54"/>
      <c r="DQ682" s="54"/>
      <c r="DR682" s="54"/>
      <c r="DS682" s="54"/>
      <c r="DT682" s="54"/>
      <c r="DU682" s="54"/>
      <c r="DV682" s="54"/>
      <c r="DW682" s="54"/>
      <c r="DX682" s="54"/>
      <c r="DY682" s="54"/>
      <c r="DZ682" s="54"/>
      <c r="EA682" s="54"/>
      <c r="EB682" s="54"/>
      <c r="EC682" s="54"/>
      <c r="ED682" s="54"/>
      <c r="EE682" s="54"/>
      <c r="EF682" s="54"/>
      <c r="EG682" s="54"/>
      <c r="EH682" s="54"/>
      <c r="EI682" s="54"/>
      <c r="EJ682" s="54"/>
      <c r="EK682" s="54"/>
      <c r="EL682" s="54"/>
      <c r="EM682" s="54"/>
      <c r="EN682" s="54"/>
      <c r="EO682" s="54"/>
      <c r="EP682" s="54"/>
      <c r="EQ682" s="54"/>
      <c r="ER682" s="54"/>
      <c r="ES682" s="54"/>
      <c r="ET682" s="54"/>
      <c r="EU682" s="54"/>
      <c r="EV682" s="54"/>
      <c r="EW682" s="54"/>
      <c r="EX682" s="54"/>
      <c r="EY682" s="54"/>
      <c r="EZ682" s="54"/>
      <c r="FA682" s="54"/>
      <c r="FB682" s="54"/>
      <c r="FC682" s="54"/>
      <c r="FD682" s="54"/>
      <c r="FE682" s="54"/>
      <c r="FF682" s="54"/>
      <c r="FG682" s="54"/>
      <c r="FH682" s="54"/>
      <c r="FI682" s="54"/>
      <c r="FJ682" s="54"/>
      <c r="FK682" s="54"/>
      <c r="FL682" s="54"/>
      <c r="FM682" s="54"/>
      <c r="FN682" s="54"/>
      <c r="FO682" s="54"/>
      <c r="FP682" s="54"/>
      <c r="FQ682" s="54"/>
      <c r="FR682" s="54"/>
      <c r="FS682" s="54"/>
      <c r="FT682" s="54"/>
      <c r="FU682" s="54"/>
      <c r="FV682" s="54"/>
      <c r="FW682" s="54"/>
      <c r="FX682" s="54"/>
      <c r="FY682" s="54"/>
      <c r="FZ682" s="54"/>
      <c r="GA682" s="54"/>
      <c r="GB682" s="54"/>
      <c r="GC682" s="54"/>
      <c r="GD682" s="54"/>
      <c r="GE682" s="54"/>
      <c r="GF682" s="54"/>
      <c r="GG682" s="54"/>
      <c r="GH682" s="54"/>
      <c r="GI682" s="54"/>
      <c r="GJ682" s="54"/>
      <c r="GK682" s="54"/>
      <c r="GL682" s="54"/>
      <c r="GM682" s="54"/>
      <c r="GN682" s="54"/>
      <c r="GO682" s="54"/>
      <c r="GP682" s="54"/>
      <c r="GQ682" s="54"/>
      <c r="GR682" s="54"/>
      <c r="GS682" s="54"/>
      <c r="GT682" s="54"/>
      <c r="GU682" s="54"/>
      <c r="GV682" s="54"/>
      <c r="GW682" s="54"/>
      <c r="GX682" s="54"/>
      <c r="GY682" s="54"/>
      <c r="GZ682" s="54"/>
      <c r="HA682" s="54"/>
      <c r="HB682" s="54"/>
      <c r="HC682" s="54"/>
      <c r="HD682" s="54"/>
      <c r="HE682" s="54"/>
      <c r="HF682" s="54"/>
      <c r="HG682" s="54"/>
      <c r="HH682" s="54"/>
      <c r="HI682" s="54"/>
      <c r="HJ682" s="54"/>
      <c r="HK682" s="54"/>
      <c r="HL682" s="54"/>
      <c r="HM682" s="54"/>
      <c r="HN682" s="54"/>
      <c r="HO682" s="54"/>
      <c r="HP682" s="54"/>
      <c r="HQ682" s="54"/>
      <c r="HR682" s="54"/>
      <c r="HS682" s="54"/>
      <c r="HT682" s="54"/>
      <c r="HU682" s="54"/>
      <c r="HV682" s="54"/>
      <c r="HW682" s="54"/>
      <c r="HX682" s="54"/>
      <c r="HY682" s="54"/>
      <c r="HZ682" s="54"/>
      <c r="IA682" s="54"/>
      <c r="IB682" s="54"/>
      <c r="IC682" s="54"/>
      <c r="ID682" s="54"/>
      <c r="IE682" s="54"/>
      <c r="IF682" s="54"/>
      <c r="IG682" s="54"/>
      <c r="IH682" s="54"/>
      <c r="II682" s="54"/>
      <c r="IJ682" s="54"/>
      <c r="IK682" s="54"/>
      <c r="IL682" s="54"/>
      <c r="IM682" s="54"/>
      <c r="IN682" s="54"/>
      <c r="IO682" s="54"/>
      <c r="IP682" s="54"/>
      <c r="IQ682" s="54"/>
      <c r="IR682" s="54"/>
      <c r="IS682" s="54"/>
      <c r="IT682" s="54"/>
      <c r="IU682" s="54"/>
      <c r="IV682" s="54"/>
      <c r="IW682" s="54"/>
      <c r="IX682" s="54"/>
      <c r="IY682" s="54"/>
      <c r="IZ682" s="54"/>
      <c r="JA682" s="54"/>
      <c r="JB682" s="54"/>
      <c r="JC682" s="54"/>
      <c r="JD682" s="54"/>
      <c r="JE682" s="54"/>
      <c r="JF682" s="54"/>
      <c r="JG682" s="54"/>
      <c r="JH682" s="54"/>
      <c r="JI682" s="54"/>
      <c r="JJ682" s="54"/>
      <c r="JK682" s="54"/>
      <c r="JL682" s="54"/>
      <c r="JM682" s="54"/>
      <c r="JN682" s="54"/>
      <c r="JO682" s="54"/>
      <c r="JP682" s="54"/>
      <c r="JQ682" s="54"/>
      <c r="JR682" s="54"/>
      <c r="JS682" s="54"/>
      <c r="JT682" s="54"/>
      <c r="JU682" s="54"/>
      <c r="JV682" s="54"/>
      <c r="JW682" s="54"/>
      <c r="JX682" s="54"/>
      <c r="JY682" s="54"/>
      <c r="JZ682" s="54"/>
      <c r="KA682" s="54"/>
      <c r="KB682" s="54"/>
      <c r="KC682" s="54"/>
      <c r="KD682" s="54"/>
      <c r="KE682" s="54"/>
      <c r="KF682" s="54"/>
      <c r="KG682" s="54"/>
      <c r="KH682" s="54"/>
      <c r="KI682" s="54"/>
      <c r="KJ682" s="54"/>
      <c r="KK682" s="54"/>
      <c r="KL682" s="54"/>
      <c r="KM682" s="54"/>
      <c r="KN682" s="54"/>
      <c r="KO682" s="54"/>
      <c r="KP682" s="54"/>
      <c r="KQ682" s="54"/>
      <c r="KR682" s="54"/>
      <c r="KS682" s="54"/>
      <c r="KT682" s="54"/>
      <c r="KU682" s="54"/>
      <c r="KV682" s="54"/>
      <c r="KW682" s="54"/>
      <c r="KX682" s="54"/>
      <c r="KY682" s="54"/>
      <c r="KZ682" s="54"/>
      <c r="LA682" s="54"/>
      <c r="LB682" s="54"/>
      <c r="LC682" s="54"/>
      <c r="LD682" s="54"/>
      <c r="LE682" s="54"/>
      <c r="LF682" s="54"/>
      <c r="LG682" s="54"/>
      <c r="LH682" s="54"/>
      <c r="LI682" s="54"/>
      <c r="LJ682" s="54"/>
      <c r="LK682" s="54"/>
      <c r="LL682" s="54"/>
      <c r="LM682" s="54"/>
      <c r="LN682" s="54"/>
      <c r="LO682" s="54"/>
      <c r="LP682" s="54"/>
      <c r="LQ682" s="54"/>
      <c r="LR682" s="54"/>
      <c r="LS682" s="54"/>
      <c r="LT682" s="54"/>
      <c r="LU682" s="54"/>
      <c r="LV682" s="54"/>
      <c r="LW682" s="54"/>
      <c r="LX682" s="54"/>
      <c r="LY682" s="54"/>
      <c r="LZ682" s="54"/>
      <c r="MA682" s="54"/>
      <c r="MB682" s="54"/>
      <c r="MC682" s="54"/>
      <c r="MD682" s="54"/>
      <c r="ME682" s="54"/>
      <c r="MF682" s="54"/>
      <c r="MG682" s="54"/>
      <c r="MH682" s="54"/>
      <c r="MI682" s="54"/>
      <c r="MJ682" s="54"/>
      <c r="MK682" s="54"/>
      <c r="ML682" s="54"/>
      <c r="MM682" s="54"/>
      <c r="MN682" s="54"/>
      <c r="MO682" s="54"/>
      <c r="MP682" s="54"/>
      <c r="MQ682" s="54"/>
      <c r="MR682" s="54"/>
      <c r="MS682" s="54"/>
      <c r="MT682" s="54"/>
      <c r="MU682" s="54"/>
      <c r="MV682" s="54"/>
      <c r="MW682" s="54"/>
      <c r="MX682" s="54"/>
      <c r="MY682" s="54"/>
      <c r="MZ682" s="54"/>
      <c r="NA682" s="54"/>
      <c r="NB682" s="54"/>
      <c r="NC682" s="54"/>
      <c r="ND682" s="54"/>
      <c r="NE682" s="54"/>
      <c r="NF682" s="54"/>
      <c r="NG682" s="54"/>
      <c r="NH682" s="54"/>
      <c r="NI682" s="54"/>
      <c r="NJ682" s="54"/>
      <c r="NK682" s="54"/>
      <c r="NL682" s="54"/>
      <c r="NM682" s="54"/>
      <c r="NN682" s="54"/>
      <c r="NO682" s="54"/>
      <c r="NP682" s="54"/>
      <c r="NQ682" s="54"/>
      <c r="NR682" s="54"/>
      <c r="NS682" s="54"/>
      <c r="NT682" s="54"/>
      <c r="NU682" s="54"/>
      <c r="NV682" s="54"/>
      <c r="NW682" s="54"/>
      <c r="NX682" s="54"/>
      <c r="NY682" s="54"/>
      <c r="NZ682" s="54"/>
      <c r="OA682" s="54"/>
      <c r="OB682" s="54"/>
      <c r="OC682" s="54"/>
      <c r="OD682" s="54"/>
      <c r="OE682" s="54"/>
      <c r="OF682" s="54"/>
      <c r="OG682" s="54"/>
      <c r="OH682" s="54"/>
      <c r="OI682" s="54"/>
      <c r="OJ682" s="54"/>
      <c r="OK682" s="54"/>
      <c r="OL682" s="54"/>
      <c r="OM682" s="54"/>
      <c r="ON682" s="54"/>
      <c r="OO682" s="54"/>
      <c r="OP682" s="54"/>
      <c r="OQ682" s="54"/>
      <c r="OR682" s="54"/>
      <c r="OS682" s="54"/>
      <c r="OT682" s="54"/>
      <c r="OU682" s="54"/>
      <c r="OV682" s="54"/>
      <c r="OW682" s="54"/>
      <c r="OX682" s="54"/>
      <c r="OY682" s="54"/>
      <c r="OZ682" s="54"/>
      <c r="PA682" s="54"/>
      <c r="PB682" s="54"/>
      <c r="PC682" s="54"/>
      <c r="PD682" s="54"/>
      <c r="PE682" s="54"/>
      <c r="PF682" s="54"/>
      <c r="PG682" s="54"/>
      <c r="PH682" s="54"/>
      <c r="PI682" s="54"/>
      <c r="PJ682" s="54"/>
      <c r="PK682" s="54"/>
      <c r="PL682" s="54"/>
      <c r="PM682" s="54"/>
      <c r="PN682" s="54"/>
      <c r="PO682" s="54"/>
      <c r="PP682" s="54"/>
      <c r="PQ682" s="54"/>
      <c r="PR682" s="54"/>
      <c r="PS682" s="54"/>
      <c r="PT682" s="54"/>
      <c r="PU682" s="54"/>
      <c r="PV682" s="54"/>
      <c r="PW682" s="54"/>
      <c r="PX682" s="54"/>
      <c r="PY682" s="54"/>
      <c r="PZ682" s="54"/>
      <c r="QA682" s="54"/>
      <c r="QB682" s="54"/>
      <c r="QC682" s="54"/>
      <c r="QD682" s="54"/>
      <c r="QE682" s="54"/>
      <c r="QF682" s="54"/>
      <c r="QG682" s="54"/>
      <c r="QH682" s="54"/>
      <c r="QI682" s="54"/>
      <c r="QJ682" s="54"/>
      <c r="QK682" s="54"/>
      <c r="QL682" s="54"/>
      <c r="QM682" s="54"/>
      <c r="QN682" s="54"/>
      <c r="QO682" s="54"/>
      <c r="QP682" s="54"/>
      <c r="QQ682" s="54"/>
      <c r="QR682" s="54"/>
      <c r="QS682" s="54"/>
      <c r="QT682" s="54"/>
      <c r="QU682" s="54"/>
      <c r="QV682" s="54"/>
      <c r="QW682" s="54"/>
      <c r="QX682" s="54"/>
      <c r="QY682" s="54"/>
      <c r="QZ682" s="54"/>
      <c r="RA682" s="54"/>
      <c r="RB682" s="54"/>
      <c r="RC682" s="54"/>
      <c r="RD682" s="54"/>
      <c r="RE682" s="54"/>
      <c r="RF682" s="54"/>
      <c r="RG682" s="54"/>
      <c r="RH682" s="54"/>
      <c r="RI682" s="54"/>
      <c r="RJ682" s="54"/>
      <c r="RK682" s="54"/>
      <c r="RL682" s="54"/>
      <c r="RM682" s="54"/>
      <c r="RN682" s="54"/>
      <c r="RO682" s="54"/>
      <c r="RP682" s="54"/>
      <c r="RQ682" s="54"/>
      <c r="RR682" s="54"/>
      <c r="RS682" s="54"/>
      <c r="RT682" s="54"/>
      <c r="RU682" s="54"/>
      <c r="RV682" s="54"/>
      <c r="RW682" s="54"/>
      <c r="RX682" s="54"/>
      <c r="RY682" s="54"/>
      <c r="RZ682" s="54"/>
      <c r="SA682" s="54"/>
      <c r="SB682" s="54"/>
      <c r="SC682" s="54"/>
      <c r="SD682" s="54"/>
      <c r="SE682" s="54"/>
      <c r="SF682" s="54"/>
      <c r="SG682" s="54"/>
      <c r="SH682" s="54"/>
      <c r="SI682" s="54"/>
      <c r="SJ682" s="54"/>
      <c r="SK682" s="54"/>
      <c r="SL682" s="54"/>
      <c r="SM682" s="54"/>
      <c r="SN682" s="54"/>
      <c r="SO682" s="54"/>
      <c r="SP682" s="54"/>
      <c r="SQ682" s="54"/>
      <c r="SR682" s="54"/>
      <c r="SS682" s="54"/>
      <c r="ST682" s="54"/>
      <c r="SU682" s="54"/>
      <c r="SV682" s="54"/>
      <c r="SW682" s="54"/>
      <c r="SX682" s="54"/>
      <c r="SY682" s="54"/>
      <c r="SZ682" s="54"/>
      <c r="TA682" s="54"/>
      <c r="TB682" s="54"/>
      <c r="TC682" s="54"/>
      <c r="TD682" s="54"/>
      <c r="TE682" s="54"/>
      <c r="TF682" s="54"/>
      <c r="TG682" s="54"/>
      <c r="TH682" s="54"/>
      <c r="TI682" s="54"/>
      <c r="TJ682" s="54"/>
      <c r="TK682" s="54"/>
      <c r="TL682" s="54"/>
      <c r="TM682" s="54"/>
      <c r="TN682" s="54"/>
      <c r="TO682" s="54"/>
      <c r="TP682" s="54"/>
      <c r="TQ682" s="54"/>
      <c r="TR682" s="54"/>
      <c r="TS682" s="54"/>
      <c r="TT682" s="54"/>
      <c r="TU682" s="54"/>
      <c r="TV682" s="54"/>
      <c r="TW682" s="54"/>
      <c r="TX682" s="54"/>
      <c r="TY682" s="54"/>
      <c r="TZ682" s="54"/>
      <c r="UA682" s="54"/>
      <c r="UB682" s="54"/>
      <c r="UC682" s="54"/>
      <c r="UD682" s="54"/>
      <c r="UE682" s="54"/>
      <c r="UF682" s="54"/>
      <c r="UG682" s="54"/>
      <c r="UH682" s="54"/>
      <c r="UI682" s="54"/>
      <c r="UJ682" s="54"/>
      <c r="UK682" s="54"/>
      <c r="UL682" s="54"/>
      <c r="UM682" s="54"/>
      <c r="UN682" s="54"/>
      <c r="UO682" s="54"/>
      <c r="UP682" s="54"/>
      <c r="UQ682" s="54"/>
      <c r="UR682" s="54"/>
      <c r="US682" s="54"/>
      <c r="UT682" s="54"/>
      <c r="UU682" s="54"/>
      <c r="UV682" s="54"/>
      <c r="UW682" s="54"/>
      <c r="UX682" s="54"/>
      <c r="UY682" s="54"/>
      <c r="UZ682" s="54"/>
      <c r="VA682" s="54"/>
      <c r="VB682" s="54"/>
      <c r="VC682" s="54"/>
      <c r="VD682" s="54"/>
      <c r="VE682" s="54"/>
      <c r="VF682" s="54"/>
      <c r="VG682" s="54"/>
      <c r="VH682" s="54"/>
      <c r="VI682" s="54"/>
      <c r="VJ682" s="54"/>
      <c r="VK682" s="54"/>
      <c r="VL682" s="54"/>
      <c r="VM682" s="54"/>
      <c r="VN682" s="54"/>
      <c r="VO682" s="54"/>
      <c r="VP682" s="54"/>
      <c r="VQ682" s="54"/>
      <c r="VR682" s="54"/>
      <c r="VS682" s="54"/>
      <c r="VT682" s="54"/>
      <c r="VU682" s="54"/>
      <c r="VV682" s="54"/>
      <c r="VW682" s="54"/>
      <c r="VX682" s="54"/>
      <c r="VY682" s="54"/>
      <c r="VZ682" s="54"/>
      <c r="WA682" s="54"/>
      <c r="WB682" s="54"/>
      <c r="WC682" s="54"/>
      <c r="WD682" s="54"/>
      <c r="WE682" s="54"/>
      <c r="WF682" s="54"/>
      <c r="WG682" s="54"/>
      <c r="WH682" s="54"/>
      <c r="WI682" s="54"/>
      <c r="WJ682" s="54"/>
      <c r="WK682" s="54"/>
      <c r="WL682" s="54"/>
      <c r="WM682" s="54"/>
      <c r="WN682" s="54"/>
      <c r="WO682" s="54"/>
      <c r="WP682" s="54"/>
      <c r="WQ682" s="54"/>
      <c r="WR682" s="54"/>
      <c r="WS682" s="54"/>
      <c r="WT682" s="54"/>
      <c r="WU682" s="54"/>
      <c r="WV682" s="54"/>
      <c r="WW682" s="54"/>
      <c r="WX682" s="54"/>
      <c r="WY682" s="54"/>
      <c r="WZ682" s="54"/>
      <c r="XA682" s="54"/>
      <c r="XB682" s="54"/>
      <c r="XC682" s="54"/>
      <c r="XD682" s="54"/>
      <c r="XE682" s="54"/>
      <c r="XF682" s="54"/>
      <c r="XG682" s="54"/>
      <c r="XH682" s="54"/>
      <c r="XI682" s="54"/>
      <c r="XJ682" s="54"/>
      <c r="XK682" s="54"/>
      <c r="XL682" s="54"/>
      <c r="XM682" s="54"/>
      <c r="XN682" s="54"/>
      <c r="XO682" s="54"/>
      <c r="XP682" s="54"/>
      <c r="XQ682" s="54"/>
      <c r="XR682" s="54"/>
      <c r="XS682" s="54"/>
      <c r="XT682" s="54"/>
      <c r="XU682" s="54"/>
      <c r="XV682" s="54"/>
      <c r="XW682" s="54"/>
      <c r="XX682" s="54"/>
      <c r="XY682" s="54"/>
      <c r="XZ682" s="54"/>
      <c r="YA682" s="54"/>
      <c r="YB682" s="54"/>
      <c r="YC682" s="54"/>
      <c r="YD682" s="54"/>
      <c r="YE682" s="54"/>
      <c r="YF682" s="54"/>
      <c r="YG682" s="54"/>
      <c r="YH682" s="54"/>
      <c r="YI682" s="54"/>
      <c r="YJ682" s="54"/>
      <c r="YK682" s="54"/>
      <c r="YL682" s="54"/>
      <c r="YM682" s="54"/>
      <c r="YN682" s="54"/>
      <c r="YO682" s="54"/>
      <c r="YP682" s="54"/>
      <c r="YQ682" s="54"/>
      <c r="YR682" s="54"/>
      <c r="YS682" s="54"/>
      <c r="YT682" s="54"/>
      <c r="YU682" s="54"/>
      <c r="YV682" s="54"/>
      <c r="YW682" s="54"/>
      <c r="YX682" s="54"/>
      <c r="YY682" s="54"/>
      <c r="YZ682" s="54"/>
      <c r="ZA682" s="54"/>
      <c r="ZB682" s="54"/>
      <c r="ZC682" s="54"/>
      <c r="ZD682" s="54"/>
      <c r="ZE682" s="54"/>
      <c r="ZF682" s="54"/>
      <c r="ZG682" s="54"/>
      <c r="ZH682" s="54"/>
      <c r="ZI682" s="54"/>
      <c r="ZJ682" s="54"/>
      <c r="ZK682" s="54"/>
      <c r="ZL682" s="54"/>
      <c r="ZM682" s="54"/>
      <c r="ZN682" s="54"/>
      <c r="ZO682" s="54"/>
      <c r="ZP682" s="54"/>
      <c r="ZQ682" s="54"/>
      <c r="ZR682" s="54"/>
      <c r="ZS682" s="54"/>
      <c r="ZT682" s="54"/>
      <c r="ZU682" s="54"/>
      <c r="ZV682" s="54"/>
      <c r="ZW682" s="54"/>
      <c r="ZX682" s="54"/>
      <c r="ZY682" s="54"/>
      <c r="ZZ682" s="54"/>
    </row>
    <row r="683" spans="1:702" x14ac:dyDescent="0.2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  <c r="AB683" s="54"/>
      <c r="AC683" s="54"/>
      <c r="AD683" s="54"/>
      <c r="AE683" s="54"/>
      <c r="AF683" s="54"/>
      <c r="AG683" s="54"/>
      <c r="AH683" s="54"/>
      <c r="AI683" s="54"/>
      <c r="AJ683" s="54"/>
      <c r="AK683" s="54"/>
      <c r="AL683" s="54"/>
      <c r="AM683" s="54"/>
      <c r="AN683" s="54"/>
      <c r="AO683" s="54"/>
      <c r="AP683" s="54"/>
      <c r="AQ683" s="54"/>
      <c r="AR683" s="54"/>
      <c r="AS683" s="54"/>
      <c r="AT683" s="54"/>
      <c r="AU683" s="54"/>
      <c r="AV683" s="54"/>
      <c r="AW683" s="54"/>
      <c r="AX683" s="54"/>
      <c r="AY683" s="54"/>
      <c r="AZ683" s="54"/>
      <c r="BA683" s="54"/>
      <c r="BB683" s="54"/>
      <c r="BC683" s="54"/>
      <c r="BD683" s="54"/>
      <c r="BE683" s="54"/>
      <c r="BF683" s="54"/>
      <c r="BG683" s="54"/>
      <c r="BH683" s="54"/>
      <c r="BI683" s="54"/>
      <c r="BJ683" s="54"/>
      <c r="BK683" s="54"/>
      <c r="BL683" s="54"/>
      <c r="BM683" s="54"/>
      <c r="BN683" s="54"/>
      <c r="BO683" s="54"/>
      <c r="BP683" s="54"/>
      <c r="BQ683" s="54"/>
      <c r="BR683" s="54"/>
      <c r="BS683" s="54"/>
      <c r="BT683" s="54"/>
      <c r="BU683" s="54"/>
      <c r="BV683" s="54"/>
      <c r="BW683" s="54"/>
      <c r="BX683" s="54"/>
      <c r="BY683" s="54"/>
      <c r="BZ683" s="54"/>
      <c r="CA683" s="54"/>
      <c r="CB683" s="54"/>
      <c r="CC683" s="54"/>
      <c r="CD683" s="54"/>
      <c r="CE683" s="54"/>
      <c r="CF683" s="54"/>
      <c r="CG683" s="54"/>
      <c r="CH683" s="54"/>
      <c r="CI683" s="54"/>
      <c r="CJ683" s="54"/>
      <c r="CK683" s="54"/>
      <c r="CL683" s="54"/>
      <c r="CM683" s="54"/>
      <c r="CN683" s="54"/>
      <c r="CO683" s="54"/>
      <c r="CP683" s="54"/>
      <c r="CQ683" s="54"/>
      <c r="CR683" s="54"/>
      <c r="CS683" s="54"/>
      <c r="CT683" s="54"/>
      <c r="CU683" s="54"/>
      <c r="CV683" s="54"/>
      <c r="CW683" s="54"/>
      <c r="CX683" s="54"/>
      <c r="CY683" s="54"/>
      <c r="CZ683" s="54"/>
      <c r="DA683" s="54"/>
      <c r="DB683" s="54"/>
      <c r="DC683" s="54"/>
      <c r="DD683" s="54"/>
      <c r="DE683" s="54"/>
      <c r="DF683" s="54"/>
      <c r="DG683" s="54"/>
      <c r="DH683" s="54"/>
      <c r="DI683" s="54"/>
      <c r="DJ683" s="54"/>
      <c r="DK683" s="54"/>
      <c r="DL683" s="54"/>
      <c r="DM683" s="54"/>
      <c r="DN683" s="54"/>
      <c r="DO683" s="54"/>
      <c r="DP683" s="54"/>
      <c r="DQ683" s="54"/>
      <c r="DR683" s="54"/>
      <c r="DS683" s="54"/>
      <c r="DT683" s="54"/>
      <c r="DU683" s="54"/>
      <c r="DV683" s="54"/>
      <c r="DW683" s="54"/>
      <c r="DX683" s="54"/>
      <c r="DY683" s="54"/>
      <c r="DZ683" s="54"/>
      <c r="EA683" s="54"/>
      <c r="EB683" s="54"/>
      <c r="EC683" s="54"/>
      <c r="ED683" s="54"/>
      <c r="EE683" s="54"/>
      <c r="EF683" s="54"/>
      <c r="EG683" s="54"/>
      <c r="EH683" s="54"/>
      <c r="EI683" s="54"/>
      <c r="EJ683" s="54"/>
      <c r="EK683" s="54"/>
      <c r="EL683" s="54"/>
      <c r="EM683" s="54"/>
      <c r="EN683" s="54"/>
      <c r="EO683" s="54"/>
      <c r="EP683" s="54"/>
      <c r="EQ683" s="54"/>
      <c r="ER683" s="54"/>
      <c r="ES683" s="54"/>
      <c r="ET683" s="54"/>
      <c r="EU683" s="54"/>
      <c r="EV683" s="54"/>
      <c r="EW683" s="54"/>
      <c r="EX683" s="54"/>
      <c r="EY683" s="54"/>
      <c r="EZ683" s="54"/>
      <c r="FA683" s="54"/>
      <c r="FB683" s="54"/>
      <c r="FC683" s="54"/>
      <c r="FD683" s="54"/>
      <c r="FE683" s="54"/>
      <c r="FF683" s="54"/>
      <c r="FG683" s="54"/>
      <c r="FH683" s="54"/>
      <c r="FI683" s="54"/>
      <c r="FJ683" s="54"/>
      <c r="FK683" s="54"/>
      <c r="FL683" s="54"/>
      <c r="FM683" s="54"/>
      <c r="FN683" s="54"/>
      <c r="FO683" s="54"/>
      <c r="FP683" s="54"/>
      <c r="FQ683" s="54"/>
      <c r="FR683" s="54"/>
      <c r="FS683" s="54"/>
      <c r="FT683" s="54"/>
      <c r="FU683" s="54"/>
      <c r="FV683" s="54"/>
      <c r="FW683" s="54"/>
      <c r="FX683" s="54"/>
      <c r="FY683" s="54"/>
      <c r="FZ683" s="54"/>
      <c r="GA683" s="54"/>
      <c r="GB683" s="54"/>
      <c r="GC683" s="54"/>
      <c r="GD683" s="54"/>
      <c r="GE683" s="54"/>
      <c r="GF683" s="54"/>
      <c r="GG683" s="54"/>
      <c r="GH683" s="54"/>
      <c r="GI683" s="54"/>
      <c r="GJ683" s="54"/>
      <c r="GK683" s="54"/>
      <c r="GL683" s="54"/>
      <c r="GM683" s="54"/>
      <c r="GN683" s="54"/>
      <c r="GO683" s="54"/>
      <c r="GP683" s="54"/>
      <c r="GQ683" s="54"/>
      <c r="GR683" s="54"/>
      <c r="GS683" s="54"/>
      <c r="GT683" s="54"/>
      <c r="GU683" s="54"/>
      <c r="GV683" s="54"/>
      <c r="GW683" s="54"/>
      <c r="GX683" s="54"/>
      <c r="GY683" s="54"/>
      <c r="GZ683" s="54"/>
      <c r="HA683" s="54"/>
      <c r="HB683" s="54"/>
      <c r="HC683" s="54"/>
      <c r="HD683" s="54"/>
      <c r="HE683" s="54"/>
      <c r="HF683" s="54"/>
      <c r="HG683" s="54"/>
      <c r="HH683" s="54"/>
      <c r="HI683" s="54"/>
      <c r="HJ683" s="54"/>
      <c r="HK683" s="54"/>
      <c r="HL683" s="54"/>
      <c r="HM683" s="54"/>
      <c r="HN683" s="54"/>
      <c r="HO683" s="54"/>
      <c r="HP683" s="54"/>
      <c r="HQ683" s="54"/>
      <c r="HR683" s="54"/>
      <c r="HS683" s="54"/>
      <c r="HT683" s="54"/>
      <c r="HU683" s="54"/>
      <c r="HV683" s="54"/>
      <c r="HW683" s="54"/>
      <c r="HX683" s="54"/>
      <c r="HY683" s="54"/>
      <c r="HZ683" s="54"/>
      <c r="IA683" s="54"/>
      <c r="IB683" s="54"/>
      <c r="IC683" s="54"/>
      <c r="ID683" s="54"/>
      <c r="IE683" s="54"/>
      <c r="IF683" s="54"/>
      <c r="IG683" s="54"/>
      <c r="IH683" s="54"/>
      <c r="II683" s="54"/>
      <c r="IJ683" s="54"/>
      <c r="IK683" s="54"/>
      <c r="IL683" s="54"/>
      <c r="IM683" s="54"/>
      <c r="IN683" s="54"/>
      <c r="IO683" s="54"/>
      <c r="IP683" s="54"/>
      <c r="IQ683" s="54"/>
      <c r="IR683" s="54"/>
      <c r="IS683" s="54"/>
      <c r="IT683" s="54"/>
      <c r="IU683" s="54"/>
      <c r="IV683" s="54"/>
      <c r="IW683" s="54"/>
      <c r="IX683" s="54"/>
      <c r="IY683" s="54"/>
      <c r="IZ683" s="54"/>
      <c r="JA683" s="54"/>
      <c r="JB683" s="54"/>
      <c r="JC683" s="54"/>
      <c r="JD683" s="54"/>
      <c r="JE683" s="54"/>
      <c r="JF683" s="54"/>
      <c r="JG683" s="54"/>
      <c r="JH683" s="54"/>
      <c r="JI683" s="54"/>
      <c r="JJ683" s="54"/>
      <c r="JK683" s="54"/>
      <c r="JL683" s="54"/>
      <c r="JM683" s="54"/>
      <c r="JN683" s="54"/>
      <c r="JO683" s="54"/>
      <c r="JP683" s="54"/>
      <c r="JQ683" s="54"/>
      <c r="JR683" s="54"/>
      <c r="JS683" s="54"/>
      <c r="JT683" s="54"/>
      <c r="JU683" s="54"/>
      <c r="JV683" s="54"/>
      <c r="JW683" s="54"/>
      <c r="JX683" s="54"/>
      <c r="JY683" s="54"/>
      <c r="JZ683" s="54"/>
      <c r="KA683" s="54"/>
      <c r="KB683" s="54"/>
      <c r="KC683" s="54"/>
      <c r="KD683" s="54"/>
      <c r="KE683" s="54"/>
      <c r="KF683" s="54"/>
      <c r="KG683" s="54"/>
      <c r="KH683" s="54"/>
      <c r="KI683" s="54"/>
      <c r="KJ683" s="54"/>
      <c r="KK683" s="54"/>
      <c r="KL683" s="54"/>
      <c r="KM683" s="54"/>
      <c r="KN683" s="54"/>
      <c r="KO683" s="54"/>
      <c r="KP683" s="54"/>
      <c r="KQ683" s="54"/>
      <c r="KR683" s="54"/>
      <c r="KS683" s="54"/>
      <c r="KT683" s="54"/>
      <c r="KU683" s="54"/>
      <c r="KV683" s="54"/>
      <c r="KW683" s="54"/>
      <c r="KX683" s="54"/>
      <c r="KY683" s="54"/>
      <c r="KZ683" s="54"/>
      <c r="LA683" s="54"/>
      <c r="LB683" s="54"/>
      <c r="LC683" s="54"/>
      <c r="LD683" s="54"/>
      <c r="LE683" s="54"/>
      <c r="LF683" s="54"/>
      <c r="LG683" s="54"/>
      <c r="LH683" s="54"/>
      <c r="LI683" s="54"/>
      <c r="LJ683" s="54"/>
      <c r="LK683" s="54"/>
      <c r="LL683" s="54"/>
      <c r="LM683" s="54"/>
      <c r="LN683" s="54"/>
      <c r="LO683" s="54"/>
      <c r="LP683" s="54"/>
      <c r="LQ683" s="54"/>
      <c r="LR683" s="54"/>
      <c r="LS683" s="54"/>
      <c r="LT683" s="54"/>
      <c r="LU683" s="54"/>
      <c r="LV683" s="54"/>
      <c r="LW683" s="54"/>
      <c r="LX683" s="54"/>
      <c r="LY683" s="54"/>
      <c r="LZ683" s="54"/>
      <c r="MA683" s="54"/>
      <c r="MB683" s="54"/>
      <c r="MC683" s="54"/>
      <c r="MD683" s="54"/>
      <c r="ME683" s="54"/>
      <c r="MF683" s="54"/>
      <c r="MG683" s="54"/>
      <c r="MH683" s="54"/>
      <c r="MI683" s="54"/>
      <c r="MJ683" s="54"/>
      <c r="MK683" s="54"/>
      <c r="ML683" s="54"/>
      <c r="MM683" s="54"/>
      <c r="MN683" s="54"/>
      <c r="MO683" s="54"/>
      <c r="MP683" s="54"/>
      <c r="MQ683" s="54"/>
      <c r="MR683" s="54"/>
      <c r="MS683" s="54"/>
      <c r="MT683" s="54"/>
      <c r="MU683" s="54"/>
      <c r="MV683" s="54"/>
      <c r="MW683" s="54"/>
      <c r="MX683" s="54"/>
      <c r="MY683" s="54"/>
      <c r="MZ683" s="54"/>
      <c r="NA683" s="54"/>
      <c r="NB683" s="54"/>
      <c r="NC683" s="54"/>
      <c r="ND683" s="54"/>
      <c r="NE683" s="54"/>
      <c r="NF683" s="54"/>
      <c r="NG683" s="54"/>
      <c r="NH683" s="54"/>
      <c r="NI683" s="54"/>
      <c r="NJ683" s="54"/>
      <c r="NK683" s="54"/>
      <c r="NL683" s="54"/>
      <c r="NM683" s="54"/>
      <c r="NN683" s="54"/>
      <c r="NO683" s="54"/>
      <c r="NP683" s="54"/>
      <c r="NQ683" s="54"/>
      <c r="NR683" s="54"/>
      <c r="NS683" s="54"/>
      <c r="NT683" s="54"/>
      <c r="NU683" s="54"/>
      <c r="NV683" s="54"/>
      <c r="NW683" s="54"/>
      <c r="NX683" s="54"/>
      <c r="NY683" s="54"/>
      <c r="NZ683" s="54"/>
      <c r="OA683" s="54"/>
      <c r="OB683" s="54"/>
      <c r="OC683" s="54"/>
      <c r="OD683" s="54"/>
      <c r="OE683" s="54"/>
      <c r="OF683" s="54"/>
      <c r="OG683" s="54"/>
      <c r="OH683" s="54"/>
      <c r="OI683" s="54"/>
      <c r="OJ683" s="54"/>
      <c r="OK683" s="54"/>
      <c r="OL683" s="54"/>
      <c r="OM683" s="54"/>
      <c r="ON683" s="54"/>
      <c r="OO683" s="54"/>
      <c r="OP683" s="54"/>
      <c r="OQ683" s="54"/>
      <c r="OR683" s="54"/>
      <c r="OS683" s="54"/>
      <c r="OT683" s="54"/>
      <c r="OU683" s="54"/>
      <c r="OV683" s="54"/>
      <c r="OW683" s="54"/>
      <c r="OX683" s="54"/>
      <c r="OY683" s="54"/>
      <c r="OZ683" s="54"/>
      <c r="PA683" s="54"/>
      <c r="PB683" s="54"/>
      <c r="PC683" s="54"/>
      <c r="PD683" s="54"/>
      <c r="PE683" s="54"/>
      <c r="PF683" s="54"/>
      <c r="PG683" s="54"/>
      <c r="PH683" s="54"/>
      <c r="PI683" s="54"/>
      <c r="PJ683" s="54"/>
      <c r="PK683" s="54"/>
      <c r="PL683" s="54"/>
      <c r="PM683" s="54"/>
      <c r="PN683" s="54"/>
      <c r="PO683" s="54"/>
      <c r="PP683" s="54"/>
      <c r="PQ683" s="54"/>
      <c r="PR683" s="54"/>
      <c r="PS683" s="54"/>
      <c r="PT683" s="54"/>
      <c r="PU683" s="54"/>
      <c r="PV683" s="54"/>
      <c r="PW683" s="54"/>
      <c r="PX683" s="54"/>
      <c r="PY683" s="54"/>
      <c r="PZ683" s="54"/>
      <c r="QA683" s="54"/>
      <c r="QB683" s="54"/>
      <c r="QC683" s="54"/>
      <c r="QD683" s="54"/>
      <c r="QE683" s="54"/>
      <c r="QF683" s="54"/>
      <c r="QG683" s="54"/>
      <c r="QH683" s="54"/>
      <c r="QI683" s="54"/>
      <c r="QJ683" s="54"/>
      <c r="QK683" s="54"/>
      <c r="QL683" s="54"/>
      <c r="QM683" s="54"/>
      <c r="QN683" s="54"/>
      <c r="QO683" s="54"/>
      <c r="QP683" s="54"/>
      <c r="QQ683" s="54"/>
      <c r="QR683" s="54"/>
      <c r="QS683" s="54"/>
      <c r="QT683" s="54"/>
      <c r="QU683" s="54"/>
      <c r="QV683" s="54"/>
      <c r="QW683" s="54"/>
      <c r="QX683" s="54"/>
      <c r="QY683" s="54"/>
      <c r="QZ683" s="54"/>
      <c r="RA683" s="54"/>
      <c r="RB683" s="54"/>
      <c r="RC683" s="54"/>
      <c r="RD683" s="54"/>
      <c r="RE683" s="54"/>
      <c r="RF683" s="54"/>
      <c r="RG683" s="54"/>
      <c r="RH683" s="54"/>
      <c r="RI683" s="54"/>
      <c r="RJ683" s="54"/>
      <c r="RK683" s="54"/>
      <c r="RL683" s="54"/>
      <c r="RM683" s="54"/>
      <c r="RN683" s="54"/>
      <c r="RO683" s="54"/>
      <c r="RP683" s="54"/>
      <c r="RQ683" s="54"/>
      <c r="RR683" s="54"/>
      <c r="RS683" s="54"/>
      <c r="RT683" s="54"/>
      <c r="RU683" s="54"/>
      <c r="RV683" s="54"/>
      <c r="RW683" s="54"/>
      <c r="RX683" s="54"/>
      <c r="RY683" s="54"/>
      <c r="RZ683" s="54"/>
      <c r="SA683" s="54"/>
      <c r="SB683" s="54"/>
      <c r="SC683" s="54"/>
      <c r="SD683" s="54"/>
      <c r="SE683" s="54"/>
      <c r="SF683" s="54"/>
      <c r="SG683" s="54"/>
      <c r="SH683" s="54"/>
      <c r="SI683" s="54"/>
      <c r="SJ683" s="54"/>
      <c r="SK683" s="54"/>
      <c r="SL683" s="54"/>
      <c r="SM683" s="54"/>
      <c r="SN683" s="54"/>
      <c r="SO683" s="54"/>
      <c r="SP683" s="54"/>
      <c r="SQ683" s="54"/>
      <c r="SR683" s="54"/>
      <c r="SS683" s="54"/>
      <c r="ST683" s="54"/>
      <c r="SU683" s="54"/>
      <c r="SV683" s="54"/>
      <c r="SW683" s="54"/>
      <c r="SX683" s="54"/>
      <c r="SY683" s="54"/>
      <c r="SZ683" s="54"/>
      <c r="TA683" s="54"/>
      <c r="TB683" s="54"/>
      <c r="TC683" s="54"/>
      <c r="TD683" s="54"/>
      <c r="TE683" s="54"/>
      <c r="TF683" s="54"/>
      <c r="TG683" s="54"/>
      <c r="TH683" s="54"/>
      <c r="TI683" s="54"/>
      <c r="TJ683" s="54"/>
      <c r="TK683" s="54"/>
      <c r="TL683" s="54"/>
      <c r="TM683" s="54"/>
      <c r="TN683" s="54"/>
      <c r="TO683" s="54"/>
      <c r="TP683" s="54"/>
      <c r="TQ683" s="54"/>
      <c r="TR683" s="54"/>
      <c r="TS683" s="54"/>
      <c r="TT683" s="54"/>
      <c r="TU683" s="54"/>
      <c r="TV683" s="54"/>
      <c r="TW683" s="54"/>
      <c r="TX683" s="54"/>
      <c r="TY683" s="54"/>
      <c r="TZ683" s="54"/>
      <c r="UA683" s="54"/>
      <c r="UB683" s="54"/>
      <c r="UC683" s="54"/>
      <c r="UD683" s="54"/>
      <c r="UE683" s="54"/>
      <c r="UF683" s="54"/>
      <c r="UG683" s="54"/>
      <c r="UH683" s="54"/>
      <c r="UI683" s="54"/>
      <c r="UJ683" s="54"/>
      <c r="UK683" s="54"/>
      <c r="UL683" s="54"/>
      <c r="UM683" s="54"/>
      <c r="UN683" s="54"/>
      <c r="UO683" s="54"/>
      <c r="UP683" s="54"/>
      <c r="UQ683" s="54"/>
      <c r="UR683" s="54"/>
      <c r="US683" s="54"/>
      <c r="UT683" s="54"/>
      <c r="UU683" s="54"/>
      <c r="UV683" s="54"/>
      <c r="UW683" s="54"/>
      <c r="UX683" s="54"/>
      <c r="UY683" s="54"/>
      <c r="UZ683" s="54"/>
      <c r="VA683" s="54"/>
      <c r="VB683" s="54"/>
      <c r="VC683" s="54"/>
      <c r="VD683" s="54"/>
      <c r="VE683" s="54"/>
      <c r="VF683" s="54"/>
      <c r="VG683" s="54"/>
      <c r="VH683" s="54"/>
      <c r="VI683" s="54"/>
      <c r="VJ683" s="54"/>
      <c r="VK683" s="54"/>
      <c r="VL683" s="54"/>
      <c r="VM683" s="54"/>
      <c r="VN683" s="54"/>
      <c r="VO683" s="54"/>
      <c r="VP683" s="54"/>
      <c r="VQ683" s="54"/>
      <c r="VR683" s="54"/>
      <c r="VS683" s="54"/>
      <c r="VT683" s="54"/>
      <c r="VU683" s="54"/>
      <c r="VV683" s="54"/>
      <c r="VW683" s="54"/>
      <c r="VX683" s="54"/>
      <c r="VY683" s="54"/>
      <c r="VZ683" s="54"/>
      <c r="WA683" s="54"/>
      <c r="WB683" s="54"/>
      <c r="WC683" s="54"/>
      <c r="WD683" s="54"/>
      <c r="WE683" s="54"/>
      <c r="WF683" s="54"/>
      <c r="WG683" s="54"/>
      <c r="WH683" s="54"/>
      <c r="WI683" s="54"/>
      <c r="WJ683" s="54"/>
      <c r="WK683" s="54"/>
      <c r="WL683" s="54"/>
      <c r="WM683" s="54"/>
      <c r="WN683" s="54"/>
      <c r="WO683" s="54"/>
      <c r="WP683" s="54"/>
      <c r="WQ683" s="54"/>
      <c r="WR683" s="54"/>
      <c r="WS683" s="54"/>
      <c r="WT683" s="54"/>
      <c r="WU683" s="54"/>
      <c r="WV683" s="54"/>
      <c r="WW683" s="54"/>
      <c r="WX683" s="54"/>
      <c r="WY683" s="54"/>
      <c r="WZ683" s="54"/>
      <c r="XA683" s="54"/>
      <c r="XB683" s="54"/>
      <c r="XC683" s="54"/>
      <c r="XD683" s="54"/>
      <c r="XE683" s="54"/>
      <c r="XF683" s="54"/>
      <c r="XG683" s="54"/>
      <c r="XH683" s="54"/>
      <c r="XI683" s="54"/>
      <c r="XJ683" s="54"/>
      <c r="XK683" s="54"/>
      <c r="XL683" s="54"/>
      <c r="XM683" s="54"/>
      <c r="XN683" s="54"/>
      <c r="XO683" s="54"/>
      <c r="XP683" s="54"/>
      <c r="XQ683" s="54"/>
      <c r="XR683" s="54"/>
      <c r="XS683" s="54"/>
      <c r="XT683" s="54"/>
      <c r="XU683" s="54"/>
      <c r="XV683" s="54"/>
      <c r="XW683" s="54"/>
      <c r="XX683" s="54"/>
      <c r="XY683" s="54"/>
      <c r="XZ683" s="54"/>
      <c r="YA683" s="54"/>
      <c r="YB683" s="54"/>
      <c r="YC683" s="54"/>
      <c r="YD683" s="54"/>
      <c r="YE683" s="54"/>
      <c r="YF683" s="54"/>
      <c r="YG683" s="54"/>
      <c r="YH683" s="54"/>
      <c r="YI683" s="54"/>
      <c r="YJ683" s="54"/>
      <c r="YK683" s="54"/>
      <c r="YL683" s="54"/>
      <c r="YM683" s="54"/>
      <c r="YN683" s="54"/>
      <c r="YO683" s="54"/>
      <c r="YP683" s="54"/>
      <c r="YQ683" s="54"/>
      <c r="YR683" s="54"/>
      <c r="YS683" s="54"/>
      <c r="YT683" s="54"/>
      <c r="YU683" s="54"/>
      <c r="YV683" s="54"/>
      <c r="YW683" s="54"/>
      <c r="YX683" s="54"/>
      <c r="YY683" s="54"/>
      <c r="YZ683" s="54"/>
      <c r="ZA683" s="54"/>
      <c r="ZB683" s="54"/>
      <c r="ZC683" s="54"/>
      <c r="ZD683" s="54"/>
      <c r="ZE683" s="54"/>
      <c r="ZF683" s="54"/>
      <c r="ZG683" s="54"/>
      <c r="ZH683" s="54"/>
      <c r="ZI683" s="54"/>
      <c r="ZJ683" s="54"/>
      <c r="ZK683" s="54"/>
      <c r="ZL683" s="54"/>
      <c r="ZM683" s="54"/>
      <c r="ZN683" s="54"/>
      <c r="ZO683" s="54"/>
      <c r="ZP683" s="54"/>
      <c r="ZQ683" s="54"/>
      <c r="ZR683" s="54"/>
      <c r="ZS683" s="54"/>
      <c r="ZT683" s="54"/>
      <c r="ZU683" s="54"/>
      <c r="ZV683" s="54"/>
      <c r="ZW683" s="54"/>
      <c r="ZX683" s="54"/>
      <c r="ZY683" s="54"/>
      <c r="ZZ683" s="54"/>
    </row>
    <row r="684" spans="1:702" x14ac:dyDescent="0.2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  <c r="AB684" s="54"/>
      <c r="AC684" s="54"/>
      <c r="AD684" s="54"/>
      <c r="AE684" s="54"/>
      <c r="AF684" s="54"/>
      <c r="AG684" s="54"/>
      <c r="AH684" s="54"/>
      <c r="AI684" s="54"/>
      <c r="AJ684" s="54"/>
      <c r="AK684" s="54"/>
      <c r="AL684" s="54"/>
      <c r="AM684" s="54"/>
      <c r="AN684" s="54"/>
      <c r="AO684" s="54"/>
      <c r="AP684" s="54"/>
      <c r="AQ684" s="54"/>
      <c r="AR684" s="54"/>
      <c r="AS684" s="54"/>
      <c r="AT684" s="54"/>
      <c r="AU684" s="54"/>
      <c r="AV684" s="54"/>
      <c r="AW684" s="54"/>
      <c r="AX684" s="54"/>
      <c r="AY684" s="54"/>
      <c r="AZ684" s="54"/>
      <c r="BA684" s="54"/>
      <c r="BB684" s="54"/>
      <c r="BC684" s="54"/>
      <c r="BD684" s="54"/>
      <c r="BE684" s="54"/>
      <c r="BF684" s="54"/>
      <c r="BG684" s="54"/>
      <c r="BH684" s="54"/>
      <c r="BI684" s="54"/>
      <c r="BJ684" s="54"/>
      <c r="BK684" s="54"/>
      <c r="BL684" s="54"/>
      <c r="BM684" s="54"/>
      <c r="BN684" s="54"/>
      <c r="BO684" s="54"/>
      <c r="BP684" s="54"/>
      <c r="BQ684" s="54"/>
      <c r="BR684" s="54"/>
      <c r="BS684" s="54"/>
      <c r="BT684" s="54"/>
      <c r="BU684" s="54"/>
      <c r="BV684" s="54"/>
      <c r="BW684" s="54"/>
      <c r="BX684" s="54"/>
      <c r="BY684" s="54"/>
      <c r="BZ684" s="54"/>
      <c r="CA684" s="54"/>
      <c r="CB684" s="54"/>
      <c r="CC684" s="54"/>
      <c r="CD684" s="54"/>
      <c r="CE684" s="54"/>
      <c r="CF684" s="54"/>
      <c r="CG684" s="54"/>
      <c r="CH684" s="54"/>
      <c r="CI684" s="54"/>
      <c r="CJ684" s="54"/>
      <c r="CK684" s="54"/>
      <c r="CL684" s="54"/>
      <c r="CM684" s="54"/>
      <c r="CN684" s="54"/>
      <c r="CO684" s="54"/>
      <c r="CP684" s="54"/>
      <c r="CQ684" s="54"/>
      <c r="CR684" s="54"/>
      <c r="CS684" s="54"/>
      <c r="CT684" s="54"/>
      <c r="CU684" s="54"/>
      <c r="CV684" s="54"/>
      <c r="CW684" s="54"/>
      <c r="CX684" s="54"/>
      <c r="CY684" s="54"/>
      <c r="CZ684" s="54"/>
      <c r="DA684" s="54"/>
      <c r="DB684" s="54"/>
      <c r="DC684" s="54"/>
      <c r="DD684" s="54"/>
      <c r="DE684" s="54"/>
      <c r="DF684" s="54"/>
      <c r="DG684" s="54"/>
      <c r="DH684" s="54"/>
      <c r="DI684" s="54"/>
      <c r="DJ684" s="54"/>
      <c r="DK684" s="54"/>
      <c r="DL684" s="54"/>
      <c r="DM684" s="54"/>
      <c r="DN684" s="54"/>
      <c r="DO684" s="54"/>
      <c r="DP684" s="54"/>
      <c r="DQ684" s="54"/>
      <c r="DR684" s="54"/>
      <c r="DS684" s="54"/>
      <c r="DT684" s="54"/>
      <c r="DU684" s="54"/>
      <c r="DV684" s="54"/>
      <c r="DW684" s="54"/>
      <c r="DX684" s="54"/>
      <c r="DY684" s="54"/>
      <c r="DZ684" s="54"/>
      <c r="EA684" s="54"/>
      <c r="EB684" s="54"/>
      <c r="EC684" s="54"/>
      <c r="ED684" s="54"/>
      <c r="EE684" s="54"/>
      <c r="EF684" s="54"/>
      <c r="EG684" s="54"/>
      <c r="EH684" s="54"/>
      <c r="EI684" s="54"/>
      <c r="EJ684" s="54"/>
      <c r="EK684" s="54"/>
      <c r="EL684" s="54"/>
      <c r="EM684" s="54"/>
      <c r="EN684" s="54"/>
      <c r="EO684" s="54"/>
      <c r="EP684" s="54"/>
      <c r="EQ684" s="54"/>
      <c r="ER684" s="54"/>
      <c r="ES684" s="54"/>
      <c r="ET684" s="54"/>
      <c r="EU684" s="54"/>
      <c r="EV684" s="54"/>
      <c r="EW684" s="54"/>
      <c r="EX684" s="54"/>
      <c r="EY684" s="54"/>
      <c r="EZ684" s="54"/>
      <c r="FA684" s="54"/>
      <c r="FB684" s="54"/>
      <c r="FC684" s="54"/>
      <c r="FD684" s="54"/>
      <c r="FE684" s="54"/>
      <c r="FF684" s="54"/>
      <c r="FG684" s="54"/>
      <c r="FH684" s="54"/>
      <c r="FI684" s="54"/>
      <c r="FJ684" s="54"/>
      <c r="FK684" s="54"/>
      <c r="FL684" s="54"/>
      <c r="FM684" s="54"/>
      <c r="FN684" s="54"/>
      <c r="FO684" s="54"/>
      <c r="FP684" s="54"/>
      <c r="FQ684" s="54"/>
      <c r="FR684" s="54"/>
      <c r="FS684" s="54"/>
      <c r="FT684" s="54"/>
      <c r="FU684" s="54"/>
      <c r="FV684" s="54"/>
      <c r="FW684" s="54"/>
      <c r="FX684" s="54"/>
      <c r="FY684" s="54"/>
      <c r="FZ684" s="54"/>
      <c r="GA684" s="54"/>
      <c r="GB684" s="54"/>
      <c r="GC684" s="54"/>
      <c r="GD684" s="54"/>
      <c r="GE684" s="54"/>
      <c r="GF684" s="54"/>
      <c r="GG684" s="54"/>
      <c r="GH684" s="54"/>
      <c r="GI684" s="54"/>
      <c r="GJ684" s="54"/>
      <c r="GK684" s="54"/>
      <c r="GL684" s="54"/>
      <c r="GM684" s="54"/>
      <c r="GN684" s="54"/>
      <c r="GO684" s="54"/>
      <c r="GP684" s="54"/>
      <c r="GQ684" s="54"/>
      <c r="GR684" s="54"/>
      <c r="GS684" s="54"/>
      <c r="GT684" s="54"/>
      <c r="GU684" s="54"/>
      <c r="GV684" s="54"/>
      <c r="GW684" s="54"/>
      <c r="GX684" s="54"/>
      <c r="GY684" s="54"/>
      <c r="GZ684" s="54"/>
      <c r="HA684" s="54"/>
      <c r="HB684" s="54"/>
      <c r="HC684" s="54"/>
      <c r="HD684" s="54"/>
      <c r="HE684" s="54"/>
      <c r="HF684" s="54"/>
      <c r="HG684" s="54"/>
      <c r="HH684" s="54"/>
      <c r="HI684" s="54"/>
      <c r="HJ684" s="54"/>
      <c r="HK684" s="54"/>
      <c r="HL684" s="54"/>
      <c r="HM684" s="54"/>
      <c r="HN684" s="54"/>
      <c r="HO684" s="54"/>
      <c r="HP684" s="54"/>
      <c r="HQ684" s="54"/>
      <c r="HR684" s="54"/>
      <c r="HS684" s="54"/>
      <c r="HT684" s="54"/>
      <c r="HU684" s="54"/>
      <c r="HV684" s="54"/>
      <c r="HW684" s="54"/>
      <c r="HX684" s="54"/>
      <c r="HY684" s="54"/>
      <c r="HZ684" s="54"/>
      <c r="IA684" s="54"/>
      <c r="IB684" s="54"/>
      <c r="IC684" s="54"/>
      <c r="ID684" s="54"/>
      <c r="IE684" s="54"/>
      <c r="IF684" s="54"/>
      <c r="IG684" s="54"/>
      <c r="IH684" s="54"/>
      <c r="II684" s="54"/>
      <c r="IJ684" s="54"/>
      <c r="IK684" s="54"/>
      <c r="IL684" s="54"/>
      <c r="IM684" s="54"/>
      <c r="IN684" s="54"/>
      <c r="IO684" s="54"/>
      <c r="IP684" s="54"/>
      <c r="IQ684" s="54"/>
      <c r="IR684" s="54"/>
      <c r="IS684" s="54"/>
      <c r="IT684" s="54"/>
      <c r="IU684" s="54"/>
      <c r="IV684" s="54"/>
      <c r="IW684" s="54"/>
      <c r="IX684" s="54"/>
      <c r="IY684" s="54"/>
      <c r="IZ684" s="54"/>
      <c r="JA684" s="54"/>
      <c r="JB684" s="54"/>
      <c r="JC684" s="54"/>
      <c r="JD684" s="54"/>
      <c r="JE684" s="54"/>
      <c r="JF684" s="54"/>
      <c r="JG684" s="54"/>
      <c r="JH684" s="54"/>
      <c r="JI684" s="54"/>
      <c r="JJ684" s="54"/>
      <c r="JK684" s="54"/>
      <c r="JL684" s="54"/>
      <c r="JM684" s="54"/>
      <c r="JN684" s="54"/>
      <c r="JO684" s="54"/>
      <c r="JP684" s="54"/>
      <c r="JQ684" s="54"/>
      <c r="JR684" s="54"/>
      <c r="JS684" s="54"/>
      <c r="JT684" s="54"/>
      <c r="JU684" s="54"/>
      <c r="JV684" s="54"/>
      <c r="JW684" s="54"/>
      <c r="JX684" s="54"/>
      <c r="JY684" s="54"/>
      <c r="JZ684" s="54"/>
      <c r="KA684" s="54"/>
      <c r="KB684" s="54"/>
      <c r="KC684" s="54"/>
      <c r="KD684" s="54"/>
      <c r="KE684" s="54"/>
      <c r="KF684" s="54"/>
      <c r="KG684" s="54"/>
      <c r="KH684" s="54"/>
      <c r="KI684" s="54"/>
      <c r="KJ684" s="54"/>
      <c r="KK684" s="54"/>
      <c r="KL684" s="54"/>
      <c r="KM684" s="54"/>
      <c r="KN684" s="54"/>
      <c r="KO684" s="54"/>
      <c r="KP684" s="54"/>
      <c r="KQ684" s="54"/>
      <c r="KR684" s="54"/>
      <c r="KS684" s="54"/>
      <c r="KT684" s="54"/>
      <c r="KU684" s="54"/>
      <c r="KV684" s="54"/>
      <c r="KW684" s="54"/>
      <c r="KX684" s="54"/>
      <c r="KY684" s="54"/>
      <c r="KZ684" s="54"/>
      <c r="LA684" s="54"/>
      <c r="LB684" s="54"/>
      <c r="LC684" s="54"/>
      <c r="LD684" s="54"/>
      <c r="LE684" s="54"/>
      <c r="LF684" s="54"/>
      <c r="LG684" s="54"/>
      <c r="LH684" s="54"/>
      <c r="LI684" s="54"/>
      <c r="LJ684" s="54"/>
      <c r="LK684" s="54"/>
      <c r="LL684" s="54"/>
      <c r="LM684" s="54"/>
      <c r="LN684" s="54"/>
      <c r="LO684" s="54"/>
      <c r="LP684" s="54"/>
      <c r="LQ684" s="54"/>
      <c r="LR684" s="54"/>
      <c r="LS684" s="54"/>
      <c r="LT684" s="54"/>
      <c r="LU684" s="54"/>
      <c r="LV684" s="54"/>
      <c r="LW684" s="54"/>
      <c r="LX684" s="54"/>
      <c r="LY684" s="54"/>
      <c r="LZ684" s="54"/>
      <c r="MA684" s="54"/>
      <c r="MB684" s="54"/>
      <c r="MC684" s="54"/>
      <c r="MD684" s="54"/>
      <c r="ME684" s="54"/>
      <c r="MF684" s="54"/>
      <c r="MG684" s="54"/>
      <c r="MH684" s="54"/>
      <c r="MI684" s="54"/>
      <c r="MJ684" s="54"/>
      <c r="MK684" s="54"/>
      <c r="ML684" s="54"/>
      <c r="MM684" s="54"/>
      <c r="MN684" s="54"/>
      <c r="MO684" s="54"/>
      <c r="MP684" s="54"/>
      <c r="MQ684" s="54"/>
      <c r="MR684" s="54"/>
      <c r="MS684" s="54"/>
      <c r="MT684" s="54"/>
      <c r="MU684" s="54"/>
      <c r="MV684" s="54"/>
      <c r="MW684" s="54"/>
      <c r="MX684" s="54"/>
      <c r="MY684" s="54"/>
      <c r="MZ684" s="54"/>
      <c r="NA684" s="54"/>
      <c r="NB684" s="54"/>
      <c r="NC684" s="54"/>
      <c r="ND684" s="54"/>
      <c r="NE684" s="54"/>
      <c r="NF684" s="54"/>
      <c r="NG684" s="54"/>
      <c r="NH684" s="54"/>
      <c r="NI684" s="54"/>
      <c r="NJ684" s="54"/>
      <c r="NK684" s="54"/>
      <c r="NL684" s="54"/>
      <c r="NM684" s="54"/>
      <c r="NN684" s="54"/>
      <c r="NO684" s="54"/>
      <c r="NP684" s="54"/>
      <c r="NQ684" s="54"/>
      <c r="NR684" s="54"/>
      <c r="NS684" s="54"/>
      <c r="NT684" s="54"/>
      <c r="NU684" s="54"/>
      <c r="NV684" s="54"/>
      <c r="NW684" s="54"/>
      <c r="NX684" s="54"/>
      <c r="NY684" s="54"/>
      <c r="NZ684" s="54"/>
      <c r="OA684" s="54"/>
      <c r="OB684" s="54"/>
      <c r="OC684" s="54"/>
      <c r="OD684" s="54"/>
      <c r="OE684" s="54"/>
      <c r="OF684" s="54"/>
      <c r="OG684" s="54"/>
      <c r="OH684" s="54"/>
      <c r="OI684" s="54"/>
      <c r="OJ684" s="54"/>
      <c r="OK684" s="54"/>
      <c r="OL684" s="54"/>
      <c r="OM684" s="54"/>
      <c r="ON684" s="54"/>
      <c r="OO684" s="54"/>
      <c r="OP684" s="54"/>
      <c r="OQ684" s="54"/>
      <c r="OR684" s="54"/>
      <c r="OS684" s="54"/>
      <c r="OT684" s="54"/>
      <c r="OU684" s="54"/>
      <c r="OV684" s="54"/>
      <c r="OW684" s="54"/>
      <c r="OX684" s="54"/>
      <c r="OY684" s="54"/>
      <c r="OZ684" s="54"/>
      <c r="PA684" s="54"/>
      <c r="PB684" s="54"/>
      <c r="PC684" s="54"/>
      <c r="PD684" s="54"/>
      <c r="PE684" s="54"/>
      <c r="PF684" s="54"/>
      <c r="PG684" s="54"/>
      <c r="PH684" s="54"/>
      <c r="PI684" s="54"/>
      <c r="PJ684" s="54"/>
      <c r="PK684" s="54"/>
      <c r="PL684" s="54"/>
      <c r="PM684" s="54"/>
      <c r="PN684" s="54"/>
      <c r="PO684" s="54"/>
      <c r="PP684" s="54"/>
      <c r="PQ684" s="54"/>
      <c r="PR684" s="54"/>
      <c r="PS684" s="54"/>
      <c r="PT684" s="54"/>
      <c r="PU684" s="54"/>
      <c r="PV684" s="54"/>
      <c r="PW684" s="54"/>
      <c r="PX684" s="54"/>
      <c r="PY684" s="54"/>
      <c r="PZ684" s="54"/>
      <c r="QA684" s="54"/>
      <c r="QB684" s="54"/>
      <c r="QC684" s="54"/>
      <c r="QD684" s="54"/>
      <c r="QE684" s="54"/>
      <c r="QF684" s="54"/>
      <c r="QG684" s="54"/>
      <c r="QH684" s="54"/>
      <c r="QI684" s="54"/>
      <c r="QJ684" s="54"/>
      <c r="QK684" s="54"/>
      <c r="QL684" s="54"/>
      <c r="QM684" s="54"/>
      <c r="QN684" s="54"/>
      <c r="QO684" s="54"/>
      <c r="QP684" s="54"/>
      <c r="QQ684" s="54"/>
      <c r="QR684" s="54"/>
      <c r="QS684" s="54"/>
      <c r="QT684" s="54"/>
      <c r="QU684" s="54"/>
      <c r="QV684" s="54"/>
      <c r="QW684" s="54"/>
      <c r="QX684" s="54"/>
      <c r="QY684" s="54"/>
      <c r="QZ684" s="54"/>
      <c r="RA684" s="54"/>
      <c r="RB684" s="54"/>
      <c r="RC684" s="54"/>
      <c r="RD684" s="54"/>
      <c r="RE684" s="54"/>
      <c r="RF684" s="54"/>
      <c r="RG684" s="54"/>
      <c r="RH684" s="54"/>
      <c r="RI684" s="54"/>
      <c r="RJ684" s="54"/>
      <c r="RK684" s="54"/>
      <c r="RL684" s="54"/>
      <c r="RM684" s="54"/>
      <c r="RN684" s="54"/>
      <c r="RO684" s="54"/>
      <c r="RP684" s="54"/>
      <c r="RQ684" s="54"/>
      <c r="RR684" s="54"/>
      <c r="RS684" s="54"/>
      <c r="RT684" s="54"/>
      <c r="RU684" s="54"/>
      <c r="RV684" s="54"/>
      <c r="RW684" s="54"/>
      <c r="RX684" s="54"/>
      <c r="RY684" s="54"/>
      <c r="RZ684" s="54"/>
      <c r="SA684" s="54"/>
      <c r="SB684" s="54"/>
      <c r="SC684" s="54"/>
      <c r="SD684" s="54"/>
      <c r="SE684" s="54"/>
      <c r="SF684" s="54"/>
      <c r="SG684" s="54"/>
      <c r="SH684" s="54"/>
      <c r="SI684" s="54"/>
      <c r="SJ684" s="54"/>
      <c r="SK684" s="54"/>
      <c r="SL684" s="54"/>
      <c r="SM684" s="54"/>
      <c r="SN684" s="54"/>
      <c r="SO684" s="54"/>
      <c r="SP684" s="54"/>
      <c r="SQ684" s="54"/>
      <c r="SR684" s="54"/>
      <c r="SS684" s="54"/>
      <c r="ST684" s="54"/>
      <c r="SU684" s="54"/>
      <c r="SV684" s="54"/>
      <c r="SW684" s="54"/>
      <c r="SX684" s="54"/>
      <c r="SY684" s="54"/>
      <c r="SZ684" s="54"/>
      <c r="TA684" s="54"/>
      <c r="TB684" s="54"/>
      <c r="TC684" s="54"/>
      <c r="TD684" s="54"/>
      <c r="TE684" s="54"/>
      <c r="TF684" s="54"/>
      <c r="TG684" s="54"/>
      <c r="TH684" s="54"/>
      <c r="TI684" s="54"/>
      <c r="TJ684" s="54"/>
      <c r="TK684" s="54"/>
      <c r="TL684" s="54"/>
      <c r="TM684" s="54"/>
      <c r="TN684" s="54"/>
      <c r="TO684" s="54"/>
      <c r="TP684" s="54"/>
      <c r="TQ684" s="54"/>
      <c r="TR684" s="54"/>
      <c r="TS684" s="54"/>
      <c r="TT684" s="54"/>
      <c r="TU684" s="54"/>
      <c r="TV684" s="54"/>
      <c r="TW684" s="54"/>
      <c r="TX684" s="54"/>
      <c r="TY684" s="54"/>
      <c r="TZ684" s="54"/>
      <c r="UA684" s="54"/>
      <c r="UB684" s="54"/>
      <c r="UC684" s="54"/>
      <c r="UD684" s="54"/>
      <c r="UE684" s="54"/>
      <c r="UF684" s="54"/>
      <c r="UG684" s="54"/>
      <c r="UH684" s="54"/>
      <c r="UI684" s="54"/>
      <c r="UJ684" s="54"/>
      <c r="UK684" s="54"/>
      <c r="UL684" s="54"/>
      <c r="UM684" s="54"/>
      <c r="UN684" s="54"/>
      <c r="UO684" s="54"/>
      <c r="UP684" s="54"/>
      <c r="UQ684" s="54"/>
      <c r="UR684" s="54"/>
      <c r="US684" s="54"/>
      <c r="UT684" s="54"/>
      <c r="UU684" s="54"/>
      <c r="UV684" s="54"/>
      <c r="UW684" s="54"/>
      <c r="UX684" s="54"/>
      <c r="UY684" s="54"/>
      <c r="UZ684" s="54"/>
      <c r="VA684" s="54"/>
      <c r="VB684" s="54"/>
      <c r="VC684" s="54"/>
      <c r="VD684" s="54"/>
      <c r="VE684" s="54"/>
      <c r="VF684" s="54"/>
      <c r="VG684" s="54"/>
      <c r="VH684" s="54"/>
      <c r="VI684" s="54"/>
      <c r="VJ684" s="54"/>
      <c r="VK684" s="54"/>
      <c r="VL684" s="54"/>
      <c r="VM684" s="54"/>
      <c r="VN684" s="54"/>
      <c r="VO684" s="54"/>
      <c r="VP684" s="54"/>
      <c r="VQ684" s="54"/>
      <c r="VR684" s="54"/>
      <c r="VS684" s="54"/>
      <c r="VT684" s="54"/>
      <c r="VU684" s="54"/>
      <c r="VV684" s="54"/>
      <c r="VW684" s="54"/>
      <c r="VX684" s="54"/>
      <c r="VY684" s="54"/>
      <c r="VZ684" s="54"/>
      <c r="WA684" s="54"/>
      <c r="WB684" s="54"/>
      <c r="WC684" s="54"/>
      <c r="WD684" s="54"/>
      <c r="WE684" s="54"/>
      <c r="WF684" s="54"/>
      <c r="WG684" s="54"/>
      <c r="WH684" s="54"/>
      <c r="WI684" s="54"/>
      <c r="WJ684" s="54"/>
      <c r="WK684" s="54"/>
      <c r="WL684" s="54"/>
      <c r="WM684" s="54"/>
      <c r="WN684" s="54"/>
      <c r="WO684" s="54"/>
      <c r="WP684" s="54"/>
      <c r="WQ684" s="54"/>
      <c r="WR684" s="54"/>
      <c r="WS684" s="54"/>
      <c r="WT684" s="54"/>
      <c r="WU684" s="54"/>
      <c r="WV684" s="54"/>
      <c r="WW684" s="54"/>
      <c r="WX684" s="54"/>
      <c r="WY684" s="54"/>
      <c r="WZ684" s="54"/>
      <c r="XA684" s="54"/>
      <c r="XB684" s="54"/>
      <c r="XC684" s="54"/>
      <c r="XD684" s="54"/>
      <c r="XE684" s="54"/>
      <c r="XF684" s="54"/>
      <c r="XG684" s="54"/>
      <c r="XH684" s="54"/>
      <c r="XI684" s="54"/>
      <c r="XJ684" s="54"/>
      <c r="XK684" s="54"/>
      <c r="XL684" s="54"/>
      <c r="XM684" s="54"/>
      <c r="XN684" s="54"/>
      <c r="XO684" s="54"/>
      <c r="XP684" s="54"/>
      <c r="XQ684" s="54"/>
      <c r="XR684" s="54"/>
      <c r="XS684" s="54"/>
      <c r="XT684" s="54"/>
      <c r="XU684" s="54"/>
      <c r="XV684" s="54"/>
      <c r="XW684" s="54"/>
      <c r="XX684" s="54"/>
      <c r="XY684" s="54"/>
      <c r="XZ684" s="54"/>
      <c r="YA684" s="54"/>
      <c r="YB684" s="54"/>
      <c r="YC684" s="54"/>
      <c r="YD684" s="54"/>
      <c r="YE684" s="54"/>
      <c r="YF684" s="54"/>
      <c r="YG684" s="54"/>
      <c r="YH684" s="54"/>
      <c r="YI684" s="54"/>
      <c r="YJ684" s="54"/>
      <c r="YK684" s="54"/>
      <c r="YL684" s="54"/>
      <c r="YM684" s="54"/>
      <c r="YN684" s="54"/>
      <c r="YO684" s="54"/>
      <c r="YP684" s="54"/>
      <c r="YQ684" s="54"/>
      <c r="YR684" s="54"/>
      <c r="YS684" s="54"/>
      <c r="YT684" s="54"/>
      <c r="YU684" s="54"/>
      <c r="YV684" s="54"/>
      <c r="YW684" s="54"/>
      <c r="YX684" s="54"/>
      <c r="YY684" s="54"/>
      <c r="YZ684" s="54"/>
      <c r="ZA684" s="54"/>
      <c r="ZB684" s="54"/>
      <c r="ZC684" s="54"/>
      <c r="ZD684" s="54"/>
      <c r="ZE684" s="54"/>
      <c r="ZF684" s="54"/>
      <c r="ZG684" s="54"/>
      <c r="ZH684" s="54"/>
      <c r="ZI684" s="54"/>
      <c r="ZJ684" s="54"/>
      <c r="ZK684" s="54"/>
      <c r="ZL684" s="54"/>
      <c r="ZM684" s="54"/>
      <c r="ZN684" s="54"/>
      <c r="ZO684" s="54"/>
      <c r="ZP684" s="54"/>
      <c r="ZQ684" s="54"/>
      <c r="ZR684" s="54"/>
      <c r="ZS684" s="54"/>
      <c r="ZT684" s="54"/>
      <c r="ZU684" s="54"/>
      <c r="ZV684" s="54"/>
      <c r="ZW684" s="54"/>
      <c r="ZX684" s="54"/>
      <c r="ZY684" s="54"/>
      <c r="ZZ684" s="54"/>
    </row>
    <row r="685" spans="1:702" x14ac:dyDescent="0.2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  <c r="AB685" s="54"/>
      <c r="AC685" s="54"/>
      <c r="AD685" s="54"/>
      <c r="AE685" s="54"/>
      <c r="AF685" s="54"/>
      <c r="AG685" s="54"/>
      <c r="AH685" s="54"/>
      <c r="AI685" s="54"/>
      <c r="AJ685" s="54"/>
      <c r="AK685" s="54"/>
      <c r="AL685" s="54"/>
      <c r="AM685" s="54"/>
      <c r="AN685" s="54"/>
      <c r="AO685" s="54"/>
      <c r="AP685" s="54"/>
      <c r="AQ685" s="54"/>
      <c r="AR685" s="54"/>
      <c r="AS685" s="54"/>
      <c r="AT685" s="54"/>
      <c r="AU685" s="54"/>
      <c r="AV685" s="54"/>
      <c r="AW685" s="54"/>
      <c r="AX685" s="54"/>
      <c r="AY685" s="54"/>
      <c r="AZ685" s="54"/>
      <c r="BA685" s="54"/>
      <c r="BB685" s="54"/>
      <c r="BC685" s="54"/>
      <c r="BD685" s="54"/>
      <c r="BE685" s="54"/>
      <c r="BF685" s="54"/>
      <c r="BG685" s="54"/>
      <c r="BH685" s="54"/>
      <c r="BI685" s="54"/>
      <c r="BJ685" s="54"/>
      <c r="BK685" s="54"/>
      <c r="BL685" s="54"/>
      <c r="BM685" s="54"/>
      <c r="BN685" s="54"/>
      <c r="BO685" s="54"/>
      <c r="BP685" s="54"/>
      <c r="BQ685" s="54"/>
      <c r="BR685" s="54"/>
      <c r="BS685" s="54"/>
      <c r="BT685" s="54"/>
      <c r="BU685" s="54"/>
      <c r="BV685" s="54"/>
      <c r="BW685" s="54"/>
      <c r="BX685" s="54"/>
      <c r="BY685" s="54"/>
      <c r="BZ685" s="54"/>
      <c r="CA685" s="54"/>
      <c r="CB685" s="54"/>
      <c r="CC685" s="54"/>
      <c r="CD685" s="54"/>
      <c r="CE685" s="54"/>
      <c r="CF685" s="54"/>
      <c r="CG685" s="54"/>
      <c r="CH685" s="54"/>
      <c r="CI685" s="54"/>
      <c r="CJ685" s="54"/>
      <c r="CK685" s="54"/>
      <c r="CL685" s="54"/>
      <c r="CM685" s="54"/>
      <c r="CN685" s="54"/>
      <c r="CO685" s="54"/>
      <c r="CP685" s="54"/>
      <c r="CQ685" s="54"/>
      <c r="CR685" s="54"/>
      <c r="CS685" s="54"/>
      <c r="CT685" s="54"/>
      <c r="CU685" s="54"/>
      <c r="CV685" s="54"/>
      <c r="CW685" s="54"/>
      <c r="CX685" s="54"/>
      <c r="CY685" s="54"/>
      <c r="CZ685" s="54"/>
      <c r="DA685" s="54"/>
      <c r="DB685" s="54"/>
      <c r="DC685" s="54"/>
      <c r="DD685" s="54"/>
      <c r="DE685" s="54"/>
      <c r="DF685" s="54"/>
      <c r="DG685" s="54"/>
      <c r="DH685" s="54"/>
      <c r="DI685" s="54"/>
      <c r="DJ685" s="54"/>
      <c r="DK685" s="54"/>
      <c r="DL685" s="54"/>
      <c r="DM685" s="54"/>
      <c r="DN685" s="54"/>
      <c r="DO685" s="54"/>
      <c r="DP685" s="54"/>
      <c r="DQ685" s="54"/>
      <c r="DR685" s="54"/>
      <c r="DS685" s="54"/>
      <c r="DT685" s="54"/>
      <c r="DU685" s="54"/>
      <c r="DV685" s="54"/>
      <c r="DW685" s="54"/>
      <c r="DX685" s="54"/>
      <c r="DY685" s="54"/>
      <c r="DZ685" s="54"/>
      <c r="EA685" s="54"/>
      <c r="EB685" s="54"/>
      <c r="EC685" s="54"/>
      <c r="ED685" s="54"/>
      <c r="EE685" s="54"/>
      <c r="EF685" s="54"/>
      <c r="EG685" s="54"/>
      <c r="EH685" s="54"/>
      <c r="EI685" s="54"/>
      <c r="EJ685" s="54"/>
      <c r="EK685" s="54"/>
      <c r="EL685" s="54"/>
      <c r="EM685" s="54"/>
      <c r="EN685" s="54"/>
      <c r="EO685" s="54"/>
      <c r="EP685" s="54"/>
      <c r="EQ685" s="54"/>
      <c r="ER685" s="54"/>
      <c r="ES685" s="54"/>
      <c r="ET685" s="54"/>
      <c r="EU685" s="54"/>
      <c r="EV685" s="54"/>
      <c r="EW685" s="54"/>
      <c r="EX685" s="54"/>
      <c r="EY685" s="54"/>
      <c r="EZ685" s="54"/>
      <c r="FA685" s="54"/>
      <c r="FB685" s="54"/>
      <c r="FC685" s="54"/>
      <c r="FD685" s="54"/>
      <c r="FE685" s="54"/>
      <c r="FF685" s="54"/>
      <c r="FG685" s="54"/>
      <c r="FH685" s="54"/>
      <c r="FI685" s="54"/>
      <c r="FJ685" s="54"/>
      <c r="FK685" s="54"/>
      <c r="FL685" s="54"/>
      <c r="FM685" s="54"/>
      <c r="FN685" s="54"/>
      <c r="FO685" s="54"/>
      <c r="FP685" s="54"/>
      <c r="FQ685" s="54"/>
      <c r="FR685" s="54"/>
      <c r="FS685" s="54"/>
      <c r="FT685" s="54"/>
      <c r="FU685" s="54"/>
      <c r="FV685" s="54"/>
      <c r="FW685" s="54"/>
      <c r="FX685" s="54"/>
      <c r="FY685" s="54"/>
      <c r="FZ685" s="54"/>
      <c r="GA685" s="54"/>
      <c r="GB685" s="54"/>
      <c r="GC685" s="54"/>
      <c r="GD685" s="54"/>
      <c r="GE685" s="54"/>
      <c r="GF685" s="54"/>
      <c r="GG685" s="54"/>
      <c r="GH685" s="54"/>
      <c r="GI685" s="54"/>
      <c r="GJ685" s="54"/>
      <c r="GK685" s="54"/>
      <c r="GL685" s="54"/>
      <c r="GM685" s="54"/>
      <c r="GN685" s="54"/>
      <c r="GO685" s="54"/>
      <c r="GP685" s="54"/>
      <c r="GQ685" s="54"/>
      <c r="GR685" s="54"/>
      <c r="GS685" s="54"/>
      <c r="GT685" s="54"/>
      <c r="GU685" s="54"/>
      <c r="GV685" s="54"/>
      <c r="GW685" s="54"/>
      <c r="GX685" s="54"/>
      <c r="GY685" s="54"/>
      <c r="GZ685" s="54"/>
      <c r="HA685" s="54"/>
      <c r="HB685" s="54"/>
      <c r="HC685" s="54"/>
      <c r="HD685" s="54"/>
      <c r="HE685" s="54"/>
      <c r="HF685" s="54"/>
      <c r="HG685" s="54"/>
      <c r="HH685" s="54"/>
      <c r="HI685" s="54"/>
      <c r="HJ685" s="54"/>
      <c r="HK685" s="54"/>
      <c r="HL685" s="54"/>
      <c r="HM685" s="54"/>
      <c r="HN685" s="54"/>
      <c r="HO685" s="54"/>
      <c r="HP685" s="54"/>
      <c r="HQ685" s="54"/>
      <c r="HR685" s="54"/>
      <c r="HS685" s="54"/>
      <c r="HT685" s="54"/>
      <c r="HU685" s="54"/>
      <c r="HV685" s="54"/>
      <c r="HW685" s="54"/>
      <c r="HX685" s="54"/>
      <c r="HY685" s="54"/>
      <c r="HZ685" s="54"/>
      <c r="IA685" s="54"/>
      <c r="IB685" s="54"/>
      <c r="IC685" s="54"/>
      <c r="ID685" s="54"/>
      <c r="IE685" s="54"/>
      <c r="IF685" s="54"/>
      <c r="IG685" s="54"/>
      <c r="IH685" s="54"/>
      <c r="II685" s="54"/>
      <c r="IJ685" s="54"/>
      <c r="IK685" s="54"/>
      <c r="IL685" s="54"/>
      <c r="IM685" s="54"/>
      <c r="IN685" s="54"/>
      <c r="IO685" s="54"/>
      <c r="IP685" s="54"/>
      <c r="IQ685" s="54"/>
      <c r="IR685" s="54"/>
      <c r="IS685" s="54"/>
      <c r="IT685" s="54"/>
      <c r="IU685" s="54"/>
      <c r="IV685" s="54"/>
      <c r="IW685" s="54"/>
      <c r="IX685" s="54"/>
      <c r="IY685" s="54"/>
      <c r="IZ685" s="54"/>
      <c r="JA685" s="54"/>
      <c r="JB685" s="54"/>
      <c r="JC685" s="54"/>
      <c r="JD685" s="54"/>
      <c r="JE685" s="54"/>
      <c r="JF685" s="54"/>
      <c r="JG685" s="54"/>
      <c r="JH685" s="54"/>
      <c r="JI685" s="54"/>
      <c r="JJ685" s="54"/>
      <c r="JK685" s="54"/>
      <c r="JL685" s="54"/>
      <c r="JM685" s="54"/>
      <c r="JN685" s="54"/>
      <c r="JO685" s="54"/>
      <c r="JP685" s="54"/>
      <c r="JQ685" s="54"/>
      <c r="JR685" s="54"/>
      <c r="JS685" s="54"/>
      <c r="JT685" s="54"/>
      <c r="JU685" s="54"/>
      <c r="JV685" s="54"/>
      <c r="JW685" s="54"/>
      <c r="JX685" s="54"/>
      <c r="JY685" s="54"/>
      <c r="JZ685" s="54"/>
      <c r="KA685" s="54"/>
      <c r="KB685" s="54"/>
      <c r="KC685" s="54"/>
      <c r="KD685" s="54"/>
      <c r="KE685" s="54"/>
      <c r="KF685" s="54"/>
      <c r="KG685" s="54"/>
      <c r="KH685" s="54"/>
      <c r="KI685" s="54"/>
      <c r="KJ685" s="54"/>
      <c r="KK685" s="54"/>
      <c r="KL685" s="54"/>
      <c r="KM685" s="54"/>
      <c r="KN685" s="54"/>
      <c r="KO685" s="54"/>
      <c r="KP685" s="54"/>
      <c r="KQ685" s="54"/>
      <c r="KR685" s="54"/>
      <c r="KS685" s="54"/>
      <c r="KT685" s="54"/>
      <c r="KU685" s="54"/>
      <c r="KV685" s="54"/>
      <c r="KW685" s="54"/>
      <c r="KX685" s="54"/>
      <c r="KY685" s="54"/>
      <c r="KZ685" s="54"/>
      <c r="LA685" s="54"/>
      <c r="LB685" s="54"/>
      <c r="LC685" s="54"/>
      <c r="LD685" s="54"/>
      <c r="LE685" s="54"/>
      <c r="LF685" s="54"/>
      <c r="LG685" s="54"/>
      <c r="LH685" s="54"/>
      <c r="LI685" s="54"/>
      <c r="LJ685" s="54"/>
      <c r="LK685" s="54"/>
      <c r="LL685" s="54"/>
      <c r="LM685" s="54"/>
      <c r="LN685" s="54"/>
      <c r="LO685" s="54"/>
      <c r="LP685" s="54"/>
      <c r="LQ685" s="54"/>
      <c r="LR685" s="54"/>
      <c r="LS685" s="54"/>
      <c r="LT685" s="54"/>
      <c r="LU685" s="54"/>
      <c r="LV685" s="54"/>
      <c r="LW685" s="54"/>
      <c r="LX685" s="54"/>
      <c r="LY685" s="54"/>
      <c r="LZ685" s="54"/>
      <c r="MA685" s="54"/>
      <c r="MB685" s="54"/>
      <c r="MC685" s="54"/>
      <c r="MD685" s="54"/>
      <c r="ME685" s="54"/>
      <c r="MF685" s="54"/>
      <c r="MG685" s="54"/>
      <c r="MH685" s="54"/>
      <c r="MI685" s="54"/>
      <c r="MJ685" s="54"/>
      <c r="MK685" s="54"/>
      <c r="ML685" s="54"/>
      <c r="MM685" s="54"/>
      <c r="MN685" s="54"/>
      <c r="MO685" s="54"/>
      <c r="MP685" s="54"/>
      <c r="MQ685" s="54"/>
      <c r="MR685" s="54"/>
      <c r="MS685" s="54"/>
      <c r="MT685" s="54"/>
      <c r="MU685" s="54"/>
      <c r="MV685" s="54"/>
      <c r="MW685" s="54"/>
      <c r="MX685" s="54"/>
      <c r="MY685" s="54"/>
      <c r="MZ685" s="54"/>
      <c r="NA685" s="54"/>
      <c r="NB685" s="54"/>
      <c r="NC685" s="54"/>
      <c r="ND685" s="54"/>
      <c r="NE685" s="54"/>
      <c r="NF685" s="54"/>
      <c r="NG685" s="54"/>
      <c r="NH685" s="54"/>
      <c r="NI685" s="54"/>
      <c r="NJ685" s="54"/>
      <c r="NK685" s="54"/>
      <c r="NL685" s="54"/>
      <c r="NM685" s="54"/>
      <c r="NN685" s="54"/>
      <c r="NO685" s="54"/>
      <c r="NP685" s="54"/>
      <c r="NQ685" s="54"/>
      <c r="NR685" s="54"/>
      <c r="NS685" s="54"/>
      <c r="NT685" s="54"/>
      <c r="NU685" s="54"/>
      <c r="NV685" s="54"/>
      <c r="NW685" s="54"/>
      <c r="NX685" s="54"/>
      <c r="NY685" s="54"/>
      <c r="NZ685" s="54"/>
      <c r="OA685" s="54"/>
      <c r="OB685" s="54"/>
      <c r="OC685" s="54"/>
      <c r="OD685" s="54"/>
      <c r="OE685" s="54"/>
      <c r="OF685" s="54"/>
      <c r="OG685" s="54"/>
      <c r="OH685" s="54"/>
      <c r="OI685" s="54"/>
      <c r="OJ685" s="54"/>
      <c r="OK685" s="54"/>
      <c r="OL685" s="54"/>
      <c r="OM685" s="54"/>
      <c r="ON685" s="54"/>
      <c r="OO685" s="54"/>
      <c r="OP685" s="54"/>
      <c r="OQ685" s="54"/>
      <c r="OR685" s="54"/>
      <c r="OS685" s="54"/>
      <c r="OT685" s="54"/>
      <c r="OU685" s="54"/>
      <c r="OV685" s="54"/>
      <c r="OW685" s="54"/>
      <c r="OX685" s="54"/>
      <c r="OY685" s="54"/>
      <c r="OZ685" s="54"/>
      <c r="PA685" s="54"/>
      <c r="PB685" s="54"/>
      <c r="PC685" s="54"/>
      <c r="PD685" s="54"/>
      <c r="PE685" s="54"/>
      <c r="PF685" s="54"/>
      <c r="PG685" s="54"/>
      <c r="PH685" s="54"/>
      <c r="PI685" s="54"/>
      <c r="PJ685" s="54"/>
      <c r="PK685" s="54"/>
      <c r="PL685" s="54"/>
      <c r="PM685" s="54"/>
      <c r="PN685" s="54"/>
      <c r="PO685" s="54"/>
      <c r="PP685" s="54"/>
      <c r="PQ685" s="54"/>
      <c r="PR685" s="54"/>
      <c r="PS685" s="54"/>
      <c r="PT685" s="54"/>
      <c r="PU685" s="54"/>
      <c r="PV685" s="54"/>
      <c r="PW685" s="54"/>
      <c r="PX685" s="54"/>
      <c r="PY685" s="54"/>
      <c r="PZ685" s="54"/>
      <c r="QA685" s="54"/>
      <c r="QB685" s="54"/>
      <c r="QC685" s="54"/>
      <c r="QD685" s="54"/>
      <c r="QE685" s="54"/>
      <c r="QF685" s="54"/>
      <c r="QG685" s="54"/>
      <c r="QH685" s="54"/>
      <c r="QI685" s="54"/>
      <c r="QJ685" s="54"/>
      <c r="QK685" s="54"/>
      <c r="QL685" s="54"/>
      <c r="QM685" s="54"/>
      <c r="QN685" s="54"/>
      <c r="QO685" s="54"/>
      <c r="QP685" s="54"/>
      <c r="QQ685" s="54"/>
      <c r="QR685" s="54"/>
      <c r="QS685" s="54"/>
      <c r="QT685" s="54"/>
      <c r="QU685" s="54"/>
      <c r="QV685" s="54"/>
      <c r="QW685" s="54"/>
      <c r="QX685" s="54"/>
      <c r="QY685" s="54"/>
      <c r="QZ685" s="54"/>
      <c r="RA685" s="54"/>
      <c r="RB685" s="54"/>
      <c r="RC685" s="54"/>
      <c r="RD685" s="54"/>
      <c r="RE685" s="54"/>
      <c r="RF685" s="54"/>
      <c r="RG685" s="54"/>
      <c r="RH685" s="54"/>
      <c r="RI685" s="54"/>
      <c r="RJ685" s="54"/>
      <c r="RK685" s="54"/>
      <c r="RL685" s="54"/>
      <c r="RM685" s="54"/>
      <c r="RN685" s="54"/>
      <c r="RO685" s="54"/>
      <c r="RP685" s="54"/>
      <c r="RQ685" s="54"/>
      <c r="RR685" s="54"/>
      <c r="RS685" s="54"/>
      <c r="RT685" s="54"/>
      <c r="RU685" s="54"/>
      <c r="RV685" s="54"/>
      <c r="RW685" s="54"/>
      <c r="RX685" s="54"/>
      <c r="RY685" s="54"/>
      <c r="RZ685" s="54"/>
      <c r="SA685" s="54"/>
      <c r="SB685" s="54"/>
      <c r="SC685" s="54"/>
      <c r="SD685" s="54"/>
      <c r="SE685" s="54"/>
      <c r="SF685" s="54"/>
      <c r="SG685" s="54"/>
      <c r="SH685" s="54"/>
      <c r="SI685" s="54"/>
      <c r="SJ685" s="54"/>
      <c r="SK685" s="54"/>
      <c r="SL685" s="54"/>
      <c r="SM685" s="54"/>
      <c r="SN685" s="54"/>
      <c r="SO685" s="54"/>
      <c r="SP685" s="54"/>
      <c r="SQ685" s="54"/>
      <c r="SR685" s="54"/>
      <c r="SS685" s="54"/>
      <c r="ST685" s="54"/>
      <c r="SU685" s="54"/>
      <c r="SV685" s="54"/>
      <c r="SW685" s="54"/>
      <c r="SX685" s="54"/>
      <c r="SY685" s="54"/>
      <c r="SZ685" s="54"/>
      <c r="TA685" s="54"/>
      <c r="TB685" s="54"/>
      <c r="TC685" s="54"/>
      <c r="TD685" s="54"/>
      <c r="TE685" s="54"/>
      <c r="TF685" s="54"/>
      <c r="TG685" s="54"/>
      <c r="TH685" s="54"/>
      <c r="TI685" s="54"/>
      <c r="TJ685" s="54"/>
      <c r="TK685" s="54"/>
      <c r="TL685" s="54"/>
      <c r="TM685" s="54"/>
      <c r="TN685" s="54"/>
      <c r="TO685" s="54"/>
      <c r="TP685" s="54"/>
      <c r="TQ685" s="54"/>
      <c r="TR685" s="54"/>
      <c r="TS685" s="54"/>
      <c r="TT685" s="54"/>
      <c r="TU685" s="54"/>
      <c r="TV685" s="54"/>
      <c r="TW685" s="54"/>
      <c r="TX685" s="54"/>
      <c r="TY685" s="54"/>
      <c r="TZ685" s="54"/>
      <c r="UA685" s="54"/>
      <c r="UB685" s="54"/>
      <c r="UC685" s="54"/>
      <c r="UD685" s="54"/>
      <c r="UE685" s="54"/>
      <c r="UF685" s="54"/>
      <c r="UG685" s="54"/>
      <c r="UH685" s="54"/>
      <c r="UI685" s="54"/>
      <c r="UJ685" s="54"/>
      <c r="UK685" s="54"/>
      <c r="UL685" s="54"/>
      <c r="UM685" s="54"/>
      <c r="UN685" s="54"/>
      <c r="UO685" s="54"/>
      <c r="UP685" s="54"/>
      <c r="UQ685" s="54"/>
      <c r="UR685" s="54"/>
      <c r="US685" s="54"/>
      <c r="UT685" s="54"/>
      <c r="UU685" s="54"/>
      <c r="UV685" s="54"/>
      <c r="UW685" s="54"/>
      <c r="UX685" s="54"/>
      <c r="UY685" s="54"/>
      <c r="UZ685" s="54"/>
      <c r="VA685" s="54"/>
      <c r="VB685" s="54"/>
      <c r="VC685" s="54"/>
      <c r="VD685" s="54"/>
      <c r="VE685" s="54"/>
      <c r="VF685" s="54"/>
      <c r="VG685" s="54"/>
      <c r="VH685" s="54"/>
      <c r="VI685" s="54"/>
      <c r="VJ685" s="54"/>
      <c r="VK685" s="54"/>
      <c r="VL685" s="54"/>
      <c r="VM685" s="54"/>
      <c r="VN685" s="54"/>
      <c r="VO685" s="54"/>
      <c r="VP685" s="54"/>
      <c r="VQ685" s="54"/>
      <c r="VR685" s="54"/>
      <c r="VS685" s="54"/>
      <c r="VT685" s="54"/>
      <c r="VU685" s="54"/>
      <c r="VV685" s="54"/>
      <c r="VW685" s="54"/>
      <c r="VX685" s="54"/>
      <c r="VY685" s="54"/>
      <c r="VZ685" s="54"/>
      <c r="WA685" s="54"/>
      <c r="WB685" s="54"/>
      <c r="WC685" s="54"/>
      <c r="WD685" s="54"/>
      <c r="WE685" s="54"/>
      <c r="WF685" s="54"/>
      <c r="WG685" s="54"/>
      <c r="WH685" s="54"/>
      <c r="WI685" s="54"/>
      <c r="WJ685" s="54"/>
      <c r="WK685" s="54"/>
      <c r="WL685" s="54"/>
      <c r="WM685" s="54"/>
      <c r="WN685" s="54"/>
      <c r="WO685" s="54"/>
      <c r="WP685" s="54"/>
      <c r="WQ685" s="54"/>
      <c r="WR685" s="54"/>
      <c r="WS685" s="54"/>
      <c r="WT685" s="54"/>
      <c r="WU685" s="54"/>
      <c r="WV685" s="54"/>
      <c r="WW685" s="54"/>
      <c r="WX685" s="54"/>
      <c r="WY685" s="54"/>
      <c r="WZ685" s="54"/>
      <c r="XA685" s="54"/>
      <c r="XB685" s="54"/>
      <c r="XC685" s="54"/>
      <c r="XD685" s="54"/>
      <c r="XE685" s="54"/>
      <c r="XF685" s="54"/>
      <c r="XG685" s="54"/>
      <c r="XH685" s="54"/>
      <c r="XI685" s="54"/>
      <c r="XJ685" s="54"/>
      <c r="XK685" s="54"/>
      <c r="XL685" s="54"/>
      <c r="XM685" s="54"/>
      <c r="XN685" s="54"/>
      <c r="XO685" s="54"/>
      <c r="XP685" s="54"/>
      <c r="XQ685" s="54"/>
      <c r="XR685" s="54"/>
      <c r="XS685" s="54"/>
      <c r="XT685" s="54"/>
      <c r="XU685" s="54"/>
      <c r="XV685" s="54"/>
      <c r="XW685" s="54"/>
      <c r="XX685" s="54"/>
      <c r="XY685" s="54"/>
      <c r="XZ685" s="54"/>
      <c r="YA685" s="54"/>
      <c r="YB685" s="54"/>
      <c r="YC685" s="54"/>
      <c r="YD685" s="54"/>
      <c r="YE685" s="54"/>
      <c r="YF685" s="54"/>
      <c r="YG685" s="54"/>
      <c r="YH685" s="54"/>
      <c r="YI685" s="54"/>
      <c r="YJ685" s="54"/>
      <c r="YK685" s="54"/>
      <c r="YL685" s="54"/>
      <c r="YM685" s="54"/>
      <c r="YN685" s="54"/>
      <c r="YO685" s="54"/>
      <c r="YP685" s="54"/>
      <c r="YQ685" s="54"/>
      <c r="YR685" s="54"/>
      <c r="YS685" s="54"/>
      <c r="YT685" s="54"/>
      <c r="YU685" s="54"/>
      <c r="YV685" s="54"/>
      <c r="YW685" s="54"/>
      <c r="YX685" s="54"/>
      <c r="YY685" s="54"/>
      <c r="YZ685" s="54"/>
      <c r="ZA685" s="54"/>
      <c r="ZB685" s="54"/>
      <c r="ZC685" s="54"/>
      <c r="ZD685" s="54"/>
      <c r="ZE685" s="54"/>
      <c r="ZF685" s="54"/>
      <c r="ZG685" s="54"/>
      <c r="ZH685" s="54"/>
      <c r="ZI685" s="54"/>
      <c r="ZJ685" s="54"/>
      <c r="ZK685" s="54"/>
      <c r="ZL685" s="54"/>
      <c r="ZM685" s="54"/>
      <c r="ZN685" s="54"/>
      <c r="ZO685" s="54"/>
      <c r="ZP685" s="54"/>
      <c r="ZQ685" s="54"/>
      <c r="ZR685" s="54"/>
      <c r="ZS685" s="54"/>
      <c r="ZT685" s="54"/>
      <c r="ZU685" s="54"/>
      <c r="ZV685" s="54"/>
      <c r="ZW685" s="54"/>
      <c r="ZX685" s="54"/>
      <c r="ZY685" s="54"/>
      <c r="ZZ685" s="54"/>
    </row>
    <row r="686" spans="1:702" x14ac:dyDescent="0.2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  <c r="AB686" s="54"/>
      <c r="AC686" s="54"/>
      <c r="AD686" s="54"/>
      <c r="AE686" s="54"/>
      <c r="AF686" s="54"/>
      <c r="AG686" s="54"/>
      <c r="AH686" s="54"/>
      <c r="AI686" s="54"/>
      <c r="AJ686" s="54"/>
      <c r="AK686" s="54"/>
      <c r="AL686" s="54"/>
      <c r="AM686" s="54"/>
      <c r="AN686" s="54"/>
      <c r="AO686" s="54"/>
      <c r="AP686" s="54"/>
      <c r="AQ686" s="54"/>
      <c r="AR686" s="54"/>
      <c r="AS686" s="54"/>
      <c r="AT686" s="54"/>
      <c r="AU686" s="54"/>
      <c r="AV686" s="54"/>
      <c r="AW686" s="54"/>
      <c r="AX686" s="54"/>
      <c r="AY686" s="54"/>
      <c r="AZ686" s="54"/>
      <c r="BA686" s="54"/>
      <c r="BB686" s="54"/>
      <c r="BC686" s="54"/>
      <c r="BD686" s="54"/>
      <c r="BE686" s="54"/>
      <c r="BF686" s="54"/>
      <c r="BG686" s="54"/>
      <c r="BH686" s="54"/>
      <c r="BI686" s="54"/>
      <c r="BJ686" s="54"/>
      <c r="BK686" s="54"/>
      <c r="BL686" s="54"/>
      <c r="BM686" s="54"/>
      <c r="BN686" s="54"/>
      <c r="BO686" s="54"/>
      <c r="BP686" s="54"/>
      <c r="BQ686" s="54"/>
      <c r="BR686" s="54"/>
      <c r="BS686" s="54"/>
      <c r="BT686" s="54"/>
      <c r="BU686" s="54"/>
      <c r="BV686" s="54"/>
      <c r="BW686" s="54"/>
      <c r="BX686" s="54"/>
      <c r="BY686" s="54"/>
      <c r="BZ686" s="54"/>
      <c r="CA686" s="54"/>
      <c r="CB686" s="54"/>
      <c r="CC686" s="54"/>
      <c r="CD686" s="54"/>
      <c r="CE686" s="54"/>
      <c r="CF686" s="54"/>
      <c r="CG686" s="54"/>
      <c r="CH686" s="54"/>
      <c r="CI686" s="54"/>
      <c r="CJ686" s="54"/>
      <c r="CK686" s="54"/>
      <c r="CL686" s="54"/>
      <c r="CM686" s="54"/>
      <c r="CN686" s="54"/>
      <c r="CO686" s="54"/>
      <c r="CP686" s="54"/>
      <c r="CQ686" s="54"/>
      <c r="CR686" s="54"/>
      <c r="CS686" s="54"/>
      <c r="CT686" s="54"/>
      <c r="CU686" s="54"/>
      <c r="CV686" s="54"/>
      <c r="CW686" s="54"/>
      <c r="CX686" s="54"/>
      <c r="CY686" s="54"/>
      <c r="CZ686" s="54"/>
      <c r="DA686" s="54"/>
      <c r="DB686" s="54"/>
      <c r="DC686" s="54"/>
      <c r="DD686" s="54"/>
      <c r="DE686" s="54"/>
      <c r="DF686" s="54"/>
      <c r="DG686" s="54"/>
      <c r="DH686" s="54"/>
      <c r="DI686" s="54"/>
      <c r="DJ686" s="54"/>
      <c r="DK686" s="54"/>
      <c r="DL686" s="54"/>
      <c r="DM686" s="54"/>
      <c r="DN686" s="54"/>
      <c r="DO686" s="54"/>
      <c r="DP686" s="54"/>
      <c r="DQ686" s="54"/>
      <c r="DR686" s="54"/>
      <c r="DS686" s="54"/>
      <c r="DT686" s="54"/>
      <c r="DU686" s="54"/>
      <c r="DV686" s="54"/>
      <c r="DW686" s="54"/>
      <c r="DX686" s="54"/>
      <c r="DY686" s="54"/>
      <c r="DZ686" s="54"/>
      <c r="EA686" s="54"/>
      <c r="EB686" s="54"/>
      <c r="EC686" s="54"/>
      <c r="ED686" s="54"/>
      <c r="EE686" s="54"/>
      <c r="EF686" s="54"/>
      <c r="EG686" s="54"/>
      <c r="EH686" s="54"/>
      <c r="EI686" s="54"/>
      <c r="EJ686" s="54"/>
      <c r="EK686" s="54"/>
      <c r="EL686" s="54"/>
      <c r="EM686" s="54"/>
      <c r="EN686" s="54"/>
      <c r="EO686" s="54"/>
      <c r="EP686" s="54"/>
      <c r="EQ686" s="54"/>
      <c r="ER686" s="54"/>
      <c r="ES686" s="54"/>
      <c r="ET686" s="54"/>
      <c r="EU686" s="54"/>
      <c r="EV686" s="54"/>
      <c r="EW686" s="54"/>
      <c r="EX686" s="54"/>
      <c r="EY686" s="54"/>
      <c r="EZ686" s="54"/>
      <c r="FA686" s="54"/>
      <c r="FB686" s="54"/>
      <c r="FC686" s="54"/>
      <c r="FD686" s="54"/>
      <c r="FE686" s="54"/>
      <c r="FF686" s="54"/>
      <c r="FG686" s="54"/>
      <c r="FH686" s="54"/>
      <c r="FI686" s="54"/>
      <c r="FJ686" s="54"/>
      <c r="FK686" s="54"/>
      <c r="FL686" s="54"/>
      <c r="FM686" s="54"/>
      <c r="FN686" s="54"/>
      <c r="FO686" s="54"/>
      <c r="FP686" s="54"/>
      <c r="FQ686" s="54"/>
      <c r="FR686" s="54"/>
      <c r="FS686" s="54"/>
      <c r="FT686" s="54"/>
      <c r="FU686" s="54"/>
      <c r="FV686" s="54"/>
      <c r="FW686" s="54"/>
      <c r="FX686" s="54"/>
      <c r="FY686" s="54"/>
      <c r="FZ686" s="54"/>
      <c r="GA686" s="54"/>
      <c r="GB686" s="54"/>
      <c r="GC686" s="54"/>
      <c r="GD686" s="54"/>
      <c r="GE686" s="54"/>
      <c r="GF686" s="54"/>
      <c r="GG686" s="54"/>
      <c r="GH686" s="54"/>
      <c r="GI686" s="54"/>
      <c r="GJ686" s="54"/>
      <c r="GK686" s="54"/>
      <c r="GL686" s="54"/>
      <c r="GM686" s="54"/>
      <c r="GN686" s="54"/>
      <c r="GO686" s="54"/>
      <c r="GP686" s="54"/>
      <c r="GQ686" s="54"/>
      <c r="GR686" s="54"/>
      <c r="GS686" s="54"/>
      <c r="GT686" s="54"/>
      <c r="GU686" s="54"/>
      <c r="GV686" s="54"/>
      <c r="GW686" s="54"/>
      <c r="GX686" s="54"/>
      <c r="GY686" s="54"/>
      <c r="GZ686" s="54"/>
      <c r="HA686" s="54"/>
      <c r="HB686" s="54"/>
      <c r="HC686" s="54"/>
      <c r="HD686" s="54"/>
      <c r="HE686" s="54"/>
      <c r="HF686" s="54"/>
      <c r="HG686" s="54"/>
      <c r="HH686" s="54"/>
      <c r="HI686" s="54"/>
      <c r="HJ686" s="54"/>
      <c r="HK686" s="54"/>
      <c r="HL686" s="54"/>
      <c r="HM686" s="54"/>
      <c r="HN686" s="54"/>
      <c r="HO686" s="54"/>
      <c r="HP686" s="54"/>
      <c r="HQ686" s="54"/>
      <c r="HR686" s="54"/>
      <c r="HS686" s="54"/>
      <c r="HT686" s="54"/>
      <c r="HU686" s="54"/>
      <c r="HV686" s="54"/>
      <c r="HW686" s="54"/>
      <c r="HX686" s="54"/>
      <c r="HY686" s="54"/>
      <c r="HZ686" s="54"/>
      <c r="IA686" s="54"/>
      <c r="IB686" s="54"/>
      <c r="IC686" s="54"/>
      <c r="ID686" s="54"/>
      <c r="IE686" s="54"/>
      <c r="IF686" s="54"/>
      <c r="IG686" s="54"/>
      <c r="IH686" s="54"/>
      <c r="II686" s="54"/>
      <c r="IJ686" s="54"/>
      <c r="IK686" s="54"/>
      <c r="IL686" s="54"/>
      <c r="IM686" s="54"/>
      <c r="IN686" s="54"/>
      <c r="IO686" s="54"/>
      <c r="IP686" s="54"/>
      <c r="IQ686" s="54"/>
      <c r="IR686" s="54"/>
      <c r="IS686" s="54"/>
      <c r="IT686" s="54"/>
      <c r="IU686" s="54"/>
      <c r="IV686" s="54"/>
      <c r="IW686" s="54"/>
      <c r="IX686" s="54"/>
      <c r="IY686" s="54"/>
      <c r="IZ686" s="54"/>
      <c r="JA686" s="54"/>
      <c r="JB686" s="54"/>
      <c r="JC686" s="54"/>
      <c r="JD686" s="54"/>
      <c r="JE686" s="54"/>
      <c r="JF686" s="54"/>
      <c r="JG686" s="54"/>
      <c r="JH686" s="54"/>
      <c r="JI686" s="54"/>
      <c r="JJ686" s="54"/>
      <c r="JK686" s="54"/>
      <c r="JL686" s="54"/>
      <c r="JM686" s="54"/>
      <c r="JN686" s="54"/>
      <c r="JO686" s="54"/>
      <c r="JP686" s="54"/>
      <c r="JQ686" s="54"/>
      <c r="JR686" s="54"/>
      <c r="JS686" s="54"/>
      <c r="JT686" s="54"/>
      <c r="JU686" s="54"/>
      <c r="JV686" s="54"/>
      <c r="JW686" s="54"/>
      <c r="JX686" s="54"/>
      <c r="JY686" s="54"/>
      <c r="JZ686" s="54"/>
      <c r="KA686" s="54"/>
      <c r="KB686" s="54"/>
      <c r="KC686" s="54"/>
      <c r="KD686" s="54"/>
      <c r="KE686" s="54"/>
      <c r="KF686" s="54"/>
      <c r="KG686" s="54"/>
      <c r="KH686" s="54"/>
      <c r="KI686" s="54"/>
      <c r="KJ686" s="54"/>
      <c r="KK686" s="54"/>
      <c r="KL686" s="54"/>
      <c r="KM686" s="54"/>
      <c r="KN686" s="54"/>
      <c r="KO686" s="54"/>
      <c r="KP686" s="54"/>
      <c r="KQ686" s="54"/>
      <c r="KR686" s="54"/>
      <c r="KS686" s="54"/>
      <c r="KT686" s="54"/>
      <c r="KU686" s="54"/>
      <c r="KV686" s="54"/>
      <c r="KW686" s="54"/>
      <c r="KX686" s="54"/>
      <c r="KY686" s="54"/>
      <c r="KZ686" s="54"/>
      <c r="LA686" s="54"/>
      <c r="LB686" s="54"/>
      <c r="LC686" s="54"/>
      <c r="LD686" s="54"/>
      <c r="LE686" s="54"/>
      <c r="LF686" s="54"/>
      <c r="LG686" s="54"/>
      <c r="LH686" s="54"/>
      <c r="LI686" s="54"/>
      <c r="LJ686" s="54"/>
      <c r="LK686" s="54"/>
      <c r="LL686" s="54"/>
      <c r="LM686" s="54"/>
      <c r="LN686" s="54"/>
      <c r="LO686" s="54"/>
      <c r="LP686" s="54"/>
      <c r="LQ686" s="54"/>
      <c r="LR686" s="54"/>
      <c r="LS686" s="54"/>
      <c r="LT686" s="54"/>
      <c r="LU686" s="54"/>
      <c r="LV686" s="54"/>
      <c r="LW686" s="54"/>
      <c r="LX686" s="54"/>
      <c r="LY686" s="54"/>
      <c r="LZ686" s="54"/>
      <c r="MA686" s="54"/>
      <c r="MB686" s="54"/>
      <c r="MC686" s="54"/>
      <c r="MD686" s="54"/>
      <c r="ME686" s="54"/>
      <c r="MF686" s="54"/>
      <c r="MG686" s="54"/>
      <c r="MH686" s="54"/>
      <c r="MI686" s="54"/>
      <c r="MJ686" s="54"/>
      <c r="MK686" s="54"/>
      <c r="ML686" s="54"/>
      <c r="MM686" s="54"/>
      <c r="MN686" s="54"/>
      <c r="MO686" s="54"/>
      <c r="MP686" s="54"/>
      <c r="MQ686" s="54"/>
      <c r="MR686" s="54"/>
      <c r="MS686" s="54"/>
      <c r="MT686" s="54"/>
      <c r="MU686" s="54"/>
      <c r="MV686" s="54"/>
      <c r="MW686" s="54"/>
      <c r="MX686" s="54"/>
      <c r="MY686" s="54"/>
      <c r="MZ686" s="54"/>
      <c r="NA686" s="54"/>
      <c r="NB686" s="54"/>
      <c r="NC686" s="54"/>
      <c r="ND686" s="54"/>
      <c r="NE686" s="54"/>
      <c r="NF686" s="54"/>
      <c r="NG686" s="54"/>
      <c r="NH686" s="54"/>
      <c r="NI686" s="54"/>
      <c r="NJ686" s="54"/>
      <c r="NK686" s="54"/>
      <c r="NL686" s="54"/>
      <c r="NM686" s="54"/>
      <c r="NN686" s="54"/>
      <c r="NO686" s="54"/>
      <c r="NP686" s="54"/>
      <c r="NQ686" s="54"/>
      <c r="NR686" s="54"/>
      <c r="NS686" s="54"/>
      <c r="NT686" s="54"/>
      <c r="NU686" s="54"/>
      <c r="NV686" s="54"/>
      <c r="NW686" s="54"/>
      <c r="NX686" s="54"/>
      <c r="NY686" s="54"/>
      <c r="NZ686" s="54"/>
      <c r="OA686" s="54"/>
      <c r="OB686" s="54"/>
      <c r="OC686" s="54"/>
      <c r="OD686" s="54"/>
      <c r="OE686" s="54"/>
      <c r="OF686" s="54"/>
      <c r="OG686" s="54"/>
      <c r="OH686" s="54"/>
      <c r="OI686" s="54"/>
      <c r="OJ686" s="54"/>
      <c r="OK686" s="54"/>
      <c r="OL686" s="54"/>
      <c r="OM686" s="54"/>
      <c r="ON686" s="54"/>
      <c r="OO686" s="54"/>
      <c r="OP686" s="54"/>
      <c r="OQ686" s="54"/>
      <c r="OR686" s="54"/>
      <c r="OS686" s="54"/>
      <c r="OT686" s="54"/>
      <c r="OU686" s="54"/>
      <c r="OV686" s="54"/>
      <c r="OW686" s="54"/>
      <c r="OX686" s="54"/>
      <c r="OY686" s="54"/>
      <c r="OZ686" s="54"/>
      <c r="PA686" s="54"/>
      <c r="PB686" s="54"/>
      <c r="PC686" s="54"/>
      <c r="PD686" s="54"/>
      <c r="PE686" s="54"/>
      <c r="PF686" s="54"/>
      <c r="PG686" s="54"/>
      <c r="PH686" s="54"/>
      <c r="PI686" s="54"/>
      <c r="PJ686" s="54"/>
      <c r="PK686" s="54"/>
      <c r="PL686" s="54"/>
      <c r="PM686" s="54"/>
      <c r="PN686" s="54"/>
      <c r="PO686" s="54"/>
      <c r="PP686" s="54"/>
      <c r="PQ686" s="54"/>
      <c r="PR686" s="54"/>
      <c r="PS686" s="54"/>
      <c r="PT686" s="54"/>
      <c r="PU686" s="54"/>
      <c r="PV686" s="54"/>
      <c r="PW686" s="54"/>
      <c r="PX686" s="54"/>
      <c r="PY686" s="54"/>
      <c r="PZ686" s="54"/>
      <c r="QA686" s="54"/>
      <c r="QB686" s="54"/>
      <c r="QC686" s="54"/>
      <c r="QD686" s="54"/>
      <c r="QE686" s="54"/>
      <c r="QF686" s="54"/>
      <c r="QG686" s="54"/>
      <c r="QH686" s="54"/>
      <c r="QI686" s="54"/>
      <c r="QJ686" s="54"/>
      <c r="QK686" s="54"/>
      <c r="QL686" s="54"/>
      <c r="QM686" s="54"/>
      <c r="QN686" s="54"/>
      <c r="QO686" s="54"/>
      <c r="QP686" s="54"/>
      <c r="QQ686" s="54"/>
      <c r="QR686" s="54"/>
      <c r="QS686" s="54"/>
      <c r="QT686" s="54"/>
      <c r="QU686" s="54"/>
      <c r="QV686" s="54"/>
      <c r="QW686" s="54"/>
      <c r="QX686" s="54"/>
      <c r="QY686" s="54"/>
      <c r="QZ686" s="54"/>
      <c r="RA686" s="54"/>
      <c r="RB686" s="54"/>
      <c r="RC686" s="54"/>
      <c r="RD686" s="54"/>
      <c r="RE686" s="54"/>
      <c r="RF686" s="54"/>
      <c r="RG686" s="54"/>
      <c r="RH686" s="54"/>
      <c r="RI686" s="54"/>
      <c r="RJ686" s="54"/>
      <c r="RK686" s="54"/>
      <c r="RL686" s="54"/>
      <c r="RM686" s="54"/>
      <c r="RN686" s="54"/>
      <c r="RO686" s="54"/>
      <c r="RP686" s="54"/>
      <c r="RQ686" s="54"/>
      <c r="RR686" s="54"/>
      <c r="RS686" s="54"/>
      <c r="RT686" s="54"/>
      <c r="RU686" s="54"/>
      <c r="RV686" s="54"/>
      <c r="RW686" s="54"/>
      <c r="RX686" s="54"/>
      <c r="RY686" s="54"/>
      <c r="RZ686" s="54"/>
      <c r="SA686" s="54"/>
      <c r="SB686" s="54"/>
      <c r="SC686" s="54"/>
      <c r="SD686" s="54"/>
      <c r="SE686" s="54"/>
      <c r="SF686" s="54"/>
      <c r="SG686" s="54"/>
      <c r="SH686" s="54"/>
      <c r="SI686" s="54"/>
      <c r="SJ686" s="54"/>
      <c r="SK686" s="54"/>
      <c r="SL686" s="54"/>
      <c r="SM686" s="54"/>
      <c r="SN686" s="54"/>
      <c r="SO686" s="54"/>
      <c r="SP686" s="54"/>
      <c r="SQ686" s="54"/>
      <c r="SR686" s="54"/>
      <c r="SS686" s="54"/>
      <c r="ST686" s="54"/>
      <c r="SU686" s="54"/>
      <c r="SV686" s="54"/>
      <c r="SW686" s="54"/>
      <c r="SX686" s="54"/>
      <c r="SY686" s="54"/>
      <c r="SZ686" s="54"/>
      <c r="TA686" s="54"/>
      <c r="TB686" s="54"/>
      <c r="TC686" s="54"/>
      <c r="TD686" s="54"/>
      <c r="TE686" s="54"/>
      <c r="TF686" s="54"/>
      <c r="TG686" s="54"/>
      <c r="TH686" s="54"/>
      <c r="TI686" s="54"/>
      <c r="TJ686" s="54"/>
      <c r="TK686" s="54"/>
      <c r="TL686" s="54"/>
      <c r="TM686" s="54"/>
      <c r="TN686" s="54"/>
      <c r="TO686" s="54"/>
      <c r="TP686" s="54"/>
      <c r="TQ686" s="54"/>
      <c r="TR686" s="54"/>
      <c r="TS686" s="54"/>
      <c r="TT686" s="54"/>
      <c r="TU686" s="54"/>
      <c r="TV686" s="54"/>
      <c r="TW686" s="54"/>
      <c r="TX686" s="54"/>
      <c r="TY686" s="54"/>
      <c r="TZ686" s="54"/>
      <c r="UA686" s="54"/>
      <c r="UB686" s="54"/>
      <c r="UC686" s="54"/>
      <c r="UD686" s="54"/>
      <c r="UE686" s="54"/>
      <c r="UF686" s="54"/>
      <c r="UG686" s="54"/>
      <c r="UH686" s="54"/>
      <c r="UI686" s="54"/>
      <c r="UJ686" s="54"/>
      <c r="UK686" s="54"/>
      <c r="UL686" s="54"/>
      <c r="UM686" s="54"/>
      <c r="UN686" s="54"/>
      <c r="UO686" s="54"/>
      <c r="UP686" s="54"/>
      <c r="UQ686" s="54"/>
      <c r="UR686" s="54"/>
      <c r="US686" s="54"/>
      <c r="UT686" s="54"/>
      <c r="UU686" s="54"/>
      <c r="UV686" s="54"/>
      <c r="UW686" s="54"/>
      <c r="UX686" s="54"/>
      <c r="UY686" s="54"/>
      <c r="UZ686" s="54"/>
      <c r="VA686" s="54"/>
      <c r="VB686" s="54"/>
      <c r="VC686" s="54"/>
      <c r="VD686" s="54"/>
      <c r="VE686" s="54"/>
      <c r="VF686" s="54"/>
      <c r="VG686" s="54"/>
      <c r="VH686" s="54"/>
      <c r="VI686" s="54"/>
      <c r="VJ686" s="54"/>
      <c r="VK686" s="54"/>
      <c r="VL686" s="54"/>
      <c r="VM686" s="54"/>
      <c r="VN686" s="54"/>
      <c r="VO686" s="54"/>
      <c r="VP686" s="54"/>
      <c r="VQ686" s="54"/>
      <c r="VR686" s="54"/>
      <c r="VS686" s="54"/>
      <c r="VT686" s="54"/>
      <c r="VU686" s="54"/>
      <c r="VV686" s="54"/>
      <c r="VW686" s="54"/>
      <c r="VX686" s="54"/>
      <c r="VY686" s="54"/>
      <c r="VZ686" s="54"/>
      <c r="WA686" s="54"/>
      <c r="WB686" s="54"/>
      <c r="WC686" s="54"/>
      <c r="WD686" s="54"/>
      <c r="WE686" s="54"/>
      <c r="WF686" s="54"/>
      <c r="WG686" s="54"/>
      <c r="WH686" s="54"/>
      <c r="WI686" s="54"/>
      <c r="WJ686" s="54"/>
      <c r="WK686" s="54"/>
      <c r="WL686" s="54"/>
      <c r="WM686" s="54"/>
      <c r="WN686" s="54"/>
      <c r="WO686" s="54"/>
      <c r="WP686" s="54"/>
      <c r="WQ686" s="54"/>
      <c r="WR686" s="54"/>
      <c r="WS686" s="54"/>
      <c r="WT686" s="54"/>
      <c r="WU686" s="54"/>
      <c r="WV686" s="54"/>
      <c r="WW686" s="54"/>
      <c r="WX686" s="54"/>
      <c r="WY686" s="54"/>
      <c r="WZ686" s="54"/>
      <c r="XA686" s="54"/>
      <c r="XB686" s="54"/>
      <c r="XC686" s="54"/>
      <c r="XD686" s="54"/>
      <c r="XE686" s="54"/>
      <c r="XF686" s="54"/>
      <c r="XG686" s="54"/>
      <c r="XH686" s="54"/>
      <c r="XI686" s="54"/>
      <c r="XJ686" s="54"/>
      <c r="XK686" s="54"/>
      <c r="XL686" s="54"/>
      <c r="XM686" s="54"/>
      <c r="XN686" s="54"/>
      <c r="XO686" s="54"/>
      <c r="XP686" s="54"/>
      <c r="XQ686" s="54"/>
      <c r="XR686" s="54"/>
      <c r="XS686" s="54"/>
      <c r="XT686" s="54"/>
      <c r="XU686" s="54"/>
      <c r="XV686" s="54"/>
      <c r="XW686" s="54"/>
      <c r="XX686" s="54"/>
      <c r="XY686" s="54"/>
      <c r="XZ686" s="54"/>
      <c r="YA686" s="54"/>
      <c r="YB686" s="54"/>
      <c r="YC686" s="54"/>
      <c r="YD686" s="54"/>
      <c r="YE686" s="54"/>
      <c r="YF686" s="54"/>
      <c r="YG686" s="54"/>
      <c r="YH686" s="54"/>
      <c r="YI686" s="54"/>
      <c r="YJ686" s="54"/>
      <c r="YK686" s="54"/>
      <c r="YL686" s="54"/>
      <c r="YM686" s="54"/>
      <c r="YN686" s="54"/>
      <c r="YO686" s="54"/>
      <c r="YP686" s="54"/>
      <c r="YQ686" s="54"/>
      <c r="YR686" s="54"/>
      <c r="YS686" s="54"/>
      <c r="YT686" s="54"/>
      <c r="YU686" s="54"/>
      <c r="YV686" s="54"/>
      <c r="YW686" s="54"/>
      <c r="YX686" s="54"/>
      <c r="YY686" s="54"/>
      <c r="YZ686" s="54"/>
      <c r="ZA686" s="54"/>
      <c r="ZB686" s="54"/>
      <c r="ZC686" s="54"/>
      <c r="ZD686" s="54"/>
      <c r="ZE686" s="54"/>
      <c r="ZF686" s="54"/>
      <c r="ZG686" s="54"/>
      <c r="ZH686" s="54"/>
      <c r="ZI686" s="54"/>
      <c r="ZJ686" s="54"/>
      <c r="ZK686" s="54"/>
      <c r="ZL686" s="54"/>
      <c r="ZM686" s="54"/>
      <c r="ZN686" s="54"/>
      <c r="ZO686" s="54"/>
      <c r="ZP686" s="54"/>
      <c r="ZQ686" s="54"/>
      <c r="ZR686" s="54"/>
      <c r="ZS686" s="54"/>
      <c r="ZT686" s="54"/>
      <c r="ZU686" s="54"/>
      <c r="ZV686" s="54"/>
      <c r="ZW686" s="54"/>
      <c r="ZX686" s="54"/>
      <c r="ZY686" s="54"/>
      <c r="ZZ686" s="54"/>
    </row>
    <row r="687" spans="1:702" x14ac:dyDescent="0.2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  <c r="AB687" s="54"/>
      <c r="AC687" s="54"/>
      <c r="AD687" s="54"/>
      <c r="AE687" s="54"/>
      <c r="AF687" s="54"/>
      <c r="AG687" s="54"/>
      <c r="AH687" s="54"/>
      <c r="AI687" s="54"/>
      <c r="AJ687" s="54"/>
      <c r="AK687" s="54"/>
      <c r="AL687" s="54"/>
      <c r="AM687" s="54"/>
      <c r="AN687" s="54"/>
      <c r="AO687" s="54"/>
      <c r="AP687" s="54"/>
      <c r="AQ687" s="54"/>
      <c r="AR687" s="54"/>
      <c r="AS687" s="54"/>
      <c r="AT687" s="54"/>
      <c r="AU687" s="54"/>
      <c r="AV687" s="54"/>
      <c r="AW687" s="54"/>
      <c r="AX687" s="54"/>
      <c r="AY687" s="54"/>
      <c r="AZ687" s="54"/>
      <c r="BA687" s="54"/>
      <c r="BB687" s="54"/>
      <c r="BC687" s="54"/>
      <c r="BD687" s="54"/>
      <c r="BE687" s="54"/>
      <c r="BF687" s="54"/>
      <c r="BG687" s="54"/>
      <c r="BH687" s="54"/>
      <c r="BI687" s="54"/>
      <c r="BJ687" s="54"/>
      <c r="BK687" s="54"/>
      <c r="BL687" s="54"/>
      <c r="BM687" s="54"/>
      <c r="BN687" s="54"/>
      <c r="BO687" s="54"/>
      <c r="BP687" s="54"/>
      <c r="BQ687" s="54"/>
      <c r="BR687" s="54"/>
      <c r="BS687" s="54"/>
      <c r="BT687" s="54"/>
      <c r="BU687" s="54"/>
      <c r="BV687" s="54"/>
      <c r="BW687" s="54"/>
      <c r="BX687" s="54"/>
      <c r="BY687" s="54"/>
      <c r="BZ687" s="54"/>
      <c r="CA687" s="54"/>
      <c r="CB687" s="54"/>
      <c r="CC687" s="54"/>
      <c r="CD687" s="54"/>
      <c r="CE687" s="54"/>
      <c r="CF687" s="54"/>
      <c r="CG687" s="54"/>
      <c r="CH687" s="54"/>
      <c r="CI687" s="54"/>
      <c r="CJ687" s="54"/>
      <c r="CK687" s="54"/>
      <c r="CL687" s="54"/>
      <c r="CM687" s="54"/>
      <c r="CN687" s="54"/>
      <c r="CO687" s="54"/>
      <c r="CP687" s="54"/>
      <c r="CQ687" s="54"/>
      <c r="CR687" s="54"/>
      <c r="CS687" s="54"/>
      <c r="CT687" s="54"/>
      <c r="CU687" s="54"/>
      <c r="CV687" s="54"/>
      <c r="CW687" s="54"/>
      <c r="CX687" s="54"/>
      <c r="CY687" s="54"/>
      <c r="CZ687" s="54"/>
      <c r="DA687" s="54"/>
      <c r="DB687" s="54"/>
      <c r="DC687" s="54"/>
      <c r="DD687" s="54"/>
      <c r="DE687" s="54"/>
      <c r="DF687" s="54"/>
      <c r="DG687" s="54"/>
      <c r="DH687" s="54"/>
      <c r="DI687" s="54"/>
      <c r="DJ687" s="54"/>
      <c r="DK687" s="54"/>
      <c r="DL687" s="54"/>
      <c r="DM687" s="54"/>
      <c r="DN687" s="54"/>
      <c r="DO687" s="54"/>
      <c r="DP687" s="54"/>
      <c r="DQ687" s="54"/>
      <c r="DR687" s="54"/>
      <c r="DS687" s="54"/>
      <c r="DT687" s="54"/>
      <c r="DU687" s="54"/>
      <c r="DV687" s="54"/>
      <c r="DW687" s="54"/>
      <c r="DX687" s="54"/>
      <c r="DY687" s="54"/>
      <c r="DZ687" s="54"/>
      <c r="EA687" s="54"/>
      <c r="EB687" s="54"/>
      <c r="EC687" s="54"/>
      <c r="ED687" s="54"/>
      <c r="EE687" s="54"/>
      <c r="EF687" s="54"/>
      <c r="EG687" s="54"/>
      <c r="EH687" s="54"/>
      <c r="EI687" s="54"/>
      <c r="EJ687" s="54"/>
      <c r="EK687" s="54"/>
      <c r="EL687" s="54"/>
      <c r="EM687" s="54"/>
      <c r="EN687" s="54"/>
      <c r="EO687" s="54"/>
      <c r="EP687" s="54"/>
      <c r="EQ687" s="54"/>
      <c r="ER687" s="54"/>
      <c r="ES687" s="54"/>
      <c r="ET687" s="54"/>
      <c r="EU687" s="54"/>
      <c r="EV687" s="54"/>
      <c r="EW687" s="54"/>
      <c r="EX687" s="54"/>
      <c r="EY687" s="54"/>
      <c r="EZ687" s="54"/>
      <c r="FA687" s="54"/>
      <c r="FB687" s="54"/>
      <c r="FC687" s="54"/>
      <c r="FD687" s="54"/>
      <c r="FE687" s="54"/>
      <c r="FF687" s="54"/>
      <c r="FG687" s="54"/>
      <c r="FH687" s="54"/>
      <c r="FI687" s="54"/>
      <c r="FJ687" s="54"/>
      <c r="FK687" s="54"/>
      <c r="FL687" s="54"/>
      <c r="FM687" s="54"/>
      <c r="FN687" s="54"/>
      <c r="FO687" s="54"/>
      <c r="FP687" s="54"/>
      <c r="FQ687" s="54"/>
      <c r="FR687" s="54"/>
      <c r="FS687" s="54"/>
      <c r="FT687" s="54"/>
      <c r="FU687" s="54"/>
      <c r="FV687" s="54"/>
      <c r="FW687" s="54"/>
      <c r="FX687" s="54"/>
      <c r="FY687" s="54"/>
      <c r="FZ687" s="54"/>
      <c r="GA687" s="54"/>
      <c r="GB687" s="54"/>
      <c r="GC687" s="54"/>
      <c r="GD687" s="54"/>
      <c r="GE687" s="54"/>
      <c r="GF687" s="54"/>
      <c r="GG687" s="54"/>
      <c r="GH687" s="54"/>
      <c r="GI687" s="54"/>
      <c r="GJ687" s="54"/>
      <c r="GK687" s="54"/>
      <c r="GL687" s="54"/>
      <c r="GM687" s="54"/>
      <c r="GN687" s="54"/>
      <c r="GO687" s="54"/>
      <c r="GP687" s="54"/>
      <c r="GQ687" s="54"/>
      <c r="GR687" s="54"/>
      <c r="GS687" s="54"/>
      <c r="GT687" s="54"/>
      <c r="GU687" s="54"/>
      <c r="GV687" s="54"/>
      <c r="GW687" s="54"/>
      <c r="GX687" s="54"/>
      <c r="GY687" s="54"/>
      <c r="GZ687" s="54"/>
      <c r="HA687" s="54"/>
      <c r="HB687" s="54"/>
      <c r="HC687" s="54"/>
      <c r="HD687" s="54"/>
      <c r="HE687" s="54"/>
      <c r="HF687" s="54"/>
      <c r="HG687" s="54"/>
      <c r="HH687" s="54"/>
      <c r="HI687" s="54"/>
      <c r="HJ687" s="54"/>
      <c r="HK687" s="54"/>
      <c r="HL687" s="54"/>
      <c r="HM687" s="54"/>
      <c r="HN687" s="54"/>
      <c r="HO687" s="54"/>
      <c r="HP687" s="54"/>
      <c r="HQ687" s="54"/>
      <c r="HR687" s="54"/>
      <c r="HS687" s="54"/>
      <c r="HT687" s="54"/>
      <c r="HU687" s="54"/>
      <c r="HV687" s="54"/>
      <c r="HW687" s="54"/>
      <c r="HX687" s="54"/>
      <c r="HY687" s="54"/>
      <c r="HZ687" s="54"/>
      <c r="IA687" s="54"/>
      <c r="IB687" s="54"/>
      <c r="IC687" s="54"/>
      <c r="ID687" s="54"/>
      <c r="IE687" s="54"/>
      <c r="IF687" s="54"/>
      <c r="IG687" s="54"/>
      <c r="IH687" s="54"/>
      <c r="II687" s="54"/>
      <c r="IJ687" s="54"/>
      <c r="IK687" s="54"/>
      <c r="IL687" s="54"/>
      <c r="IM687" s="54"/>
      <c r="IN687" s="54"/>
      <c r="IO687" s="54"/>
      <c r="IP687" s="54"/>
      <c r="IQ687" s="54"/>
      <c r="IR687" s="54"/>
      <c r="IS687" s="54"/>
      <c r="IT687" s="54"/>
      <c r="IU687" s="54"/>
      <c r="IV687" s="54"/>
      <c r="IW687" s="54"/>
      <c r="IX687" s="54"/>
      <c r="IY687" s="54"/>
      <c r="IZ687" s="54"/>
      <c r="JA687" s="54"/>
      <c r="JB687" s="54"/>
      <c r="JC687" s="54"/>
      <c r="JD687" s="54"/>
      <c r="JE687" s="54"/>
      <c r="JF687" s="54"/>
      <c r="JG687" s="54"/>
      <c r="JH687" s="54"/>
      <c r="JI687" s="54"/>
      <c r="JJ687" s="54"/>
      <c r="JK687" s="54"/>
      <c r="JL687" s="54"/>
      <c r="JM687" s="54"/>
      <c r="JN687" s="54"/>
      <c r="JO687" s="54"/>
      <c r="JP687" s="54"/>
      <c r="JQ687" s="54"/>
      <c r="JR687" s="54"/>
      <c r="JS687" s="54"/>
      <c r="JT687" s="54"/>
      <c r="JU687" s="54"/>
      <c r="JV687" s="54"/>
      <c r="JW687" s="54"/>
      <c r="JX687" s="54"/>
      <c r="JY687" s="54"/>
      <c r="JZ687" s="54"/>
      <c r="KA687" s="54"/>
      <c r="KB687" s="54"/>
      <c r="KC687" s="54"/>
      <c r="KD687" s="54"/>
      <c r="KE687" s="54"/>
      <c r="KF687" s="54"/>
      <c r="KG687" s="54"/>
      <c r="KH687" s="54"/>
      <c r="KI687" s="54"/>
      <c r="KJ687" s="54"/>
      <c r="KK687" s="54"/>
      <c r="KL687" s="54"/>
      <c r="KM687" s="54"/>
      <c r="KN687" s="54"/>
      <c r="KO687" s="54"/>
      <c r="KP687" s="54"/>
      <c r="KQ687" s="54"/>
      <c r="KR687" s="54"/>
      <c r="KS687" s="54"/>
      <c r="KT687" s="54"/>
      <c r="KU687" s="54"/>
      <c r="KV687" s="54"/>
      <c r="KW687" s="54"/>
      <c r="KX687" s="54"/>
      <c r="KY687" s="54"/>
      <c r="KZ687" s="54"/>
      <c r="LA687" s="54"/>
      <c r="LB687" s="54"/>
      <c r="LC687" s="54"/>
      <c r="LD687" s="54"/>
      <c r="LE687" s="54"/>
      <c r="LF687" s="54"/>
      <c r="LG687" s="54"/>
      <c r="LH687" s="54"/>
      <c r="LI687" s="54"/>
      <c r="LJ687" s="54"/>
      <c r="LK687" s="54"/>
      <c r="LL687" s="54"/>
      <c r="LM687" s="54"/>
      <c r="LN687" s="54"/>
      <c r="LO687" s="54"/>
      <c r="LP687" s="54"/>
      <c r="LQ687" s="54"/>
      <c r="LR687" s="54"/>
      <c r="LS687" s="54"/>
      <c r="LT687" s="54"/>
      <c r="LU687" s="54"/>
      <c r="LV687" s="54"/>
      <c r="LW687" s="54"/>
      <c r="LX687" s="54"/>
      <c r="LY687" s="54"/>
      <c r="LZ687" s="54"/>
      <c r="MA687" s="54"/>
      <c r="MB687" s="54"/>
      <c r="MC687" s="54"/>
      <c r="MD687" s="54"/>
      <c r="ME687" s="54"/>
      <c r="MF687" s="54"/>
      <c r="MG687" s="54"/>
      <c r="MH687" s="54"/>
      <c r="MI687" s="54"/>
      <c r="MJ687" s="54"/>
      <c r="MK687" s="54"/>
      <c r="ML687" s="54"/>
      <c r="MM687" s="54"/>
      <c r="MN687" s="54"/>
      <c r="MO687" s="54"/>
      <c r="MP687" s="54"/>
      <c r="MQ687" s="54"/>
      <c r="MR687" s="54"/>
      <c r="MS687" s="54"/>
      <c r="MT687" s="54"/>
      <c r="MU687" s="54"/>
      <c r="MV687" s="54"/>
      <c r="MW687" s="54"/>
      <c r="MX687" s="54"/>
      <c r="MY687" s="54"/>
      <c r="MZ687" s="54"/>
      <c r="NA687" s="54"/>
      <c r="NB687" s="54"/>
      <c r="NC687" s="54"/>
      <c r="ND687" s="54"/>
      <c r="NE687" s="54"/>
      <c r="NF687" s="54"/>
      <c r="NG687" s="54"/>
      <c r="NH687" s="54"/>
      <c r="NI687" s="54"/>
      <c r="NJ687" s="54"/>
      <c r="NK687" s="54"/>
      <c r="NL687" s="54"/>
      <c r="NM687" s="54"/>
      <c r="NN687" s="54"/>
      <c r="NO687" s="54"/>
      <c r="NP687" s="54"/>
      <c r="NQ687" s="54"/>
      <c r="NR687" s="54"/>
      <c r="NS687" s="54"/>
      <c r="NT687" s="54"/>
      <c r="NU687" s="54"/>
      <c r="NV687" s="54"/>
      <c r="NW687" s="54"/>
      <c r="NX687" s="54"/>
      <c r="NY687" s="54"/>
      <c r="NZ687" s="54"/>
      <c r="OA687" s="54"/>
      <c r="OB687" s="54"/>
      <c r="OC687" s="54"/>
      <c r="OD687" s="54"/>
      <c r="OE687" s="54"/>
      <c r="OF687" s="54"/>
      <c r="OG687" s="54"/>
      <c r="OH687" s="54"/>
      <c r="OI687" s="54"/>
      <c r="OJ687" s="54"/>
      <c r="OK687" s="54"/>
      <c r="OL687" s="54"/>
      <c r="OM687" s="54"/>
      <c r="ON687" s="54"/>
      <c r="OO687" s="54"/>
      <c r="OP687" s="54"/>
      <c r="OQ687" s="54"/>
      <c r="OR687" s="54"/>
      <c r="OS687" s="54"/>
      <c r="OT687" s="54"/>
      <c r="OU687" s="54"/>
      <c r="OV687" s="54"/>
      <c r="OW687" s="54"/>
      <c r="OX687" s="54"/>
      <c r="OY687" s="54"/>
      <c r="OZ687" s="54"/>
      <c r="PA687" s="54"/>
      <c r="PB687" s="54"/>
      <c r="PC687" s="54"/>
      <c r="PD687" s="54"/>
      <c r="PE687" s="54"/>
      <c r="PF687" s="54"/>
      <c r="PG687" s="54"/>
      <c r="PH687" s="54"/>
      <c r="PI687" s="54"/>
      <c r="PJ687" s="54"/>
      <c r="PK687" s="54"/>
      <c r="PL687" s="54"/>
      <c r="PM687" s="54"/>
      <c r="PN687" s="54"/>
      <c r="PO687" s="54"/>
      <c r="PP687" s="54"/>
      <c r="PQ687" s="54"/>
      <c r="PR687" s="54"/>
      <c r="PS687" s="54"/>
      <c r="PT687" s="54"/>
      <c r="PU687" s="54"/>
      <c r="PV687" s="54"/>
      <c r="PW687" s="54"/>
      <c r="PX687" s="54"/>
      <c r="PY687" s="54"/>
      <c r="PZ687" s="54"/>
      <c r="QA687" s="54"/>
      <c r="QB687" s="54"/>
      <c r="QC687" s="54"/>
      <c r="QD687" s="54"/>
      <c r="QE687" s="54"/>
      <c r="QF687" s="54"/>
      <c r="QG687" s="54"/>
      <c r="QH687" s="54"/>
      <c r="QI687" s="54"/>
      <c r="QJ687" s="54"/>
      <c r="QK687" s="54"/>
      <c r="QL687" s="54"/>
      <c r="QM687" s="54"/>
      <c r="QN687" s="54"/>
      <c r="QO687" s="54"/>
      <c r="QP687" s="54"/>
      <c r="QQ687" s="54"/>
      <c r="QR687" s="54"/>
      <c r="QS687" s="54"/>
      <c r="QT687" s="54"/>
      <c r="QU687" s="54"/>
      <c r="QV687" s="54"/>
      <c r="QW687" s="54"/>
      <c r="QX687" s="54"/>
      <c r="QY687" s="54"/>
      <c r="QZ687" s="54"/>
      <c r="RA687" s="54"/>
      <c r="RB687" s="54"/>
      <c r="RC687" s="54"/>
      <c r="RD687" s="54"/>
      <c r="RE687" s="54"/>
      <c r="RF687" s="54"/>
      <c r="RG687" s="54"/>
      <c r="RH687" s="54"/>
      <c r="RI687" s="54"/>
      <c r="RJ687" s="54"/>
      <c r="RK687" s="54"/>
      <c r="RL687" s="54"/>
      <c r="RM687" s="54"/>
      <c r="RN687" s="54"/>
      <c r="RO687" s="54"/>
      <c r="RP687" s="54"/>
      <c r="RQ687" s="54"/>
      <c r="RR687" s="54"/>
      <c r="RS687" s="54"/>
      <c r="RT687" s="54"/>
      <c r="RU687" s="54"/>
      <c r="RV687" s="54"/>
      <c r="RW687" s="54"/>
      <c r="RX687" s="54"/>
      <c r="RY687" s="54"/>
      <c r="RZ687" s="54"/>
      <c r="SA687" s="54"/>
      <c r="SB687" s="54"/>
      <c r="SC687" s="54"/>
      <c r="SD687" s="54"/>
      <c r="SE687" s="54"/>
      <c r="SF687" s="54"/>
      <c r="SG687" s="54"/>
      <c r="SH687" s="54"/>
      <c r="SI687" s="54"/>
      <c r="SJ687" s="54"/>
      <c r="SK687" s="54"/>
      <c r="SL687" s="54"/>
      <c r="SM687" s="54"/>
      <c r="SN687" s="54"/>
      <c r="SO687" s="54"/>
      <c r="SP687" s="54"/>
      <c r="SQ687" s="54"/>
      <c r="SR687" s="54"/>
      <c r="SS687" s="54"/>
      <c r="ST687" s="54"/>
      <c r="SU687" s="54"/>
      <c r="SV687" s="54"/>
      <c r="SW687" s="54"/>
      <c r="SX687" s="54"/>
      <c r="SY687" s="54"/>
      <c r="SZ687" s="54"/>
      <c r="TA687" s="54"/>
      <c r="TB687" s="54"/>
      <c r="TC687" s="54"/>
      <c r="TD687" s="54"/>
      <c r="TE687" s="54"/>
      <c r="TF687" s="54"/>
      <c r="TG687" s="54"/>
      <c r="TH687" s="54"/>
      <c r="TI687" s="54"/>
      <c r="TJ687" s="54"/>
      <c r="TK687" s="54"/>
      <c r="TL687" s="54"/>
      <c r="TM687" s="54"/>
      <c r="TN687" s="54"/>
      <c r="TO687" s="54"/>
      <c r="TP687" s="54"/>
      <c r="TQ687" s="54"/>
      <c r="TR687" s="54"/>
      <c r="TS687" s="54"/>
      <c r="TT687" s="54"/>
      <c r="TU687" s="54"/>
      <c r="TV687" s="54"/>
      <c r="TW687" s="54"/>
      <c r="TX687" s="54"/>
      <c r="TY687" s="54"/>
      <c r="TZ687" s="54"/>
      <c r="UA687" s="54"/>
      <c r="UB687" s="54"/>
      <c r="UC687" s="54"/>
      <c r="UD687" s="54"/>
      <c r="UE687" s="54"/>
      <c r="UF687" s="54"/>
      <c r="UG687" s="54"/>
      <c r="UH687" s="54"/>
      <c r="UI687" s="54"/>
      <c r="UJ687" s="54"/>
      <c r="UK687" s="54"/>
      <c r="UL687" s="54"/>
      <c r="UM687" s="54"/>
      <c r="UN687" s="54"/>
      <c r="UO687" s="54"/>
      <c r="UP687" s="54"/>
      <c r="UQ687" s="54"/>
      <c r="UR687" s="54"/>
      <c r="US687" s="54"/>
      <c r="UT687" s="54"/>
      <c r="UU687" s="54"/>
      <c r="UV687" s="54"/>
      <c r="UW687" s="54"/>
      <c r="UX687" s="54"/>
      <c r="UY687" s="54"/>
      <c r="UZ687" s="54"/>
      <c r="VA687" s="54"/>
      <c r="VB687" s="54"/>
      <c r="VC687" s="54"/>
      <c r="VD687" s="54"/>
      <c r="VE687" s="54"/>
      <c r="VF687" s="54"/>
      <c r="VG687" s="54"/>
      <c r="VH687" s="54"/>
      <c r="VI687" s="54"/>
      <c r="VJ687" s="54"/>
      <c r="VK687" s="54"/>
      <c r="VL687" s="54"/>
      <c r="VM687" s="54"/>
      <c r="VN687" s="54"/>
      <c r="VO687" s="54"/>
      <c r="VP687" s="54"/>
      <c r="VQ687" s="54"/>
      <c r="VR687" s="54"/>
      <c r="VS687" s="54"/>
      <c r="VT687" s="54"/>
      <c r="VU687" s="54"/>
      <c r="VV687" s="54"/>
      <c r="VW687" s="54"/>
      <c r="VX687" s="54"/>
      <c r="VY687" s="54"/>
      <c r="VZ687" s="54"/>
      <c r="WA687" s="54"/>
      <c r="WB687" s="54"/>
      <c r="WC687" s="54"/>
      <c r="WD687" s="54"/>
      <c r="WE687" s="54"/>
      <c r="WF687" s="54"/>
      <c r="WG687" s="54"/>
      <c r="WH687" s="54"/>
      <c r="WI687" s="54"/>
      <c r="WJ687" s="54"/>
      <c r="WK687" s="54"/>
      <c r="WL687" s="54"/>
      <c r="WM687" s="54"/>
      <c r="WN687" s="54"/>
      <c r="WO687" s="54"/>
      <c r="WP687" s="54"/>
      <c r="WQ687" s="54"/>
      <c r="WR687" s="54"/>
      <c r="WS687" s="54"/>
      <c r="WT687" s="54"/>
      <c r="WU687" s="54"/>
      <c r="WV687" s="54"/>
      <c r="WW687" s="54"/>
      <c r="WX687" s="54"/>
      <c r="WY687" s="54"/>
      <c r="WZ687" s="54"/>
      <c r="XA687" s="54"/>
      <c r="XB687" s="54"/>
      <c r="XC687" s="54"/>
      <c r="XD687" s="54"/>
      <c r="XE687" s="54"/>
      <c r="XF687" s="54"/>
      <c r="XG687" s="54"/>
      <c r="XH687" s="54"/>
      <c r="XI687" s="54"/>
      <c r="XJ687" s="54"/>
      <c r="XK687" s="54"/>
      <c r="XL687" s="54"/>
      <c r="XM687" s="54"/>
      <c r="XN687" s="54"/>
      <c r="XO687" s="54"/>
      <c r="XP687" s="54"/>
      <c r="XQ687" s="54"/>
      <c r="XR687" s="54"/>
      <c r="XS687" s="54"/>
      <c r="XT687" s="54"/>
      <c r="XU687" s="54"/>
      <c r="XV687" s="54"/>
      <c r="XW687" s="54"/>
      <c r="XX687" s="54"/>
      <c r="XY687" s="54"/>
      <c r="XZ687" s="54"/>
      <c r="YA687" s="54"/>
      <c r="YB687" s="54"/>
      <c r="YC687" s="54"/>
      <c r="YD687" s="54"/>
      <c r="YE687" s="54"/>
      <c r="YF687" s="54"/>
      <c r="YG687" s="54"/>
      <c r="YH687" s="54"/>
      <c r="YI687" s="54"/>
      <c r="YJ687" s="54"/>
      <c r="YK687" s="54"/>
      <c r="YL687" s="54"/>
      <c r="YM687" s="54"/>
      <c r="YN687" s="54"/>
      <c r="YO687" s="54"/>
      <c r="YP687" s="54"/>
      <c r="YQ687" s="54"/>
      <c r="YR687" s="54"/>
      <c r="YS687" s="54"/>
      <c r="YT687" s="54"/>
      <c r="YU687" s="54"/>
      <c r="YV687" s="54"/>
      <c r="YW687" s="54"/>
      <c r="YX687" s="54"/>
      <c r="YY687" s="54"/>
      <c r="YZ687" s="54"/>
      <c r="ZA687" s="54"/>
      <c r="ZB687" s="54"/>
      <c r="ZC687" s="54"/>
      <c r="ZD687" s="54"/>
      <c r="ZE687" s="54"/>
      <c r="ZF687" s="54"/>
      <c r="ZG687" s="54"/>
      <c r="ZH687" s="54"/>
      <c r="ZI687" s="54"/>
      <c r="ZJ687" s="54"/>
      <c r="ZK687" s="54"/>
      <c r="ZL687" s="54"/>
      <c r="ZM687" s="54"/>
      <c r="ZN687" s="54"/>
      <c r="ZO687" s="54"/>
      <c r="ZP687" s="54"/>
      <c r="ZQ687" s="54"/>
      <c r="ZR687" s="54"/>
      <c r="ZS687" s="54"/>
      <c r="ZT687" s="54"/>
      <c r="ZU687" s="54"/>
      <c r="ZV687" s="54"/>
      <c r="ZW687" s="54"/>
      <c r="ZX687" s="54"/>
      <c r="ZY687" s="54"/>
      <c r="ZZ687" s="54"/>
    </row>
    <row r="688" spans="1:702" x14ac:dyDescent="0.2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  <c r="AB688" s="54"/>
      <c r="AC688" s="54"/>
      <c r="AD688" s="54"/>
      <c r="AE688" s="54"/>
      <c r="AF688" s="54"/>
      <c r="AG688" s="54"/>
      <c r="AH688" s="54"/>
      <c r="AI688" s="54"/>
      <c r="AJ688" s="54"/>
      <c r="AK688" s="54"/>
      <c r="AL688" s="54"/>
      <c r="AM688" s="54"/>
      <c r="AN688" s="54"/>
      <c r="AO688" s="54"/>
      <c r="AP688" s="54"/>
      <c r="AQ688" s="54"/>
      <c r="AR688" s="54"/>
      <c r="AS688" s="54"/>
      <c r="AT688" s="54"/>
      <c r="AU688" s="54"/>
      <c r="AV688" s="54"/>
      <c r="AW688" s="54"/>
      <c r="AX688" s="54"/>
      <c r="AY688" s="54"/>
      <c r="AZ688" s="54"/>
      <c r="BA688" s="54"/>
      <c r="BB688" s="54"/>
      <c r="BC688" s="54"/>
      <c r="BD688" s="54"/>
      <c r="BE688" s="54"/>
      <c r="BF688" s="54"/>
      <c r="BG688" s="54"/>
      <c r="BH688" s="54"/>
      <c r="BI688" s="54"/>
      <c r="BJ688" s="54"/>
      <c r="BK688" s="54"/>
      <c r="BL688" s="54"/>
      <c r="BM688" s="54"/>
      <c r="BN688" s="54"/>
      <c r="BO688" s="54"/>
      <c r="BP688" s="54"/>
      <c r="BQ688" s="54"/>
      <c r="BR688" s="54"/>
      <c r="BS688" s="54"/>
      <c r="BT688" s="54"/>
      <c r="BU688" s="54"/>
      <c r="BV688" s="54"/>
      <c r="BW688" s="54"/>
      <c r="BX688" s="54"/>
      <c r="BY688" s="54"/>
      <c r="BZ688" s="54"/>
      <c r="CA688" s="54"/>
      <c r="CB688" s="54"/>
      <c r="CC688" s="54"/>
      <c r="CD688" s="54"/>
      <c r="CE688" s="54"/>
      <c r="CF688" s="54"/>
      <c r="CG688" s="54"/>
      <c r="CH688" s="54"/>
      <c r="CI688" s="54"/>
      <c r="CJ688" s="54"/>
      <c r="CK688" s="54"/>
      <c r="CL688" s="54"/>
      <c r="CM688" s="54"/>
      <c r="CN688" s="54"/>
      <c r="CO688" s="54"/>
      <c r="CP688" s="54"/>
      <c r="CQ688" s="54"/>
      <c r="CR688" s="54"/>
      <c r="CS688" s="54"/>
      <c r="CT688" s="54"/>
      <c r="CU688" s="54"/>
      <c r="CV688" s="54"/>
      <c r="CW688" s="54"/>
      <c r="CX688" s="54"/>
      <c r="CY688" s="54"/>
      <c r="CZ688" s="54"/>
      <c r="DA688" s="54"/>
      <c r="DB688" s="54"/>
      <c r="DC688" s="54"/>
      <c r="DD688" s="54"/>
      <c r="DE688" s="54"/>
      <c r="DF688" s="54"/>
      <c r="DG688" s="54"/>
      <c r="DH688" s="54"/>
      <c r="DI688" s="54"/>
      <c r="DJ688" s="54"/>
      <c r="DK688" s="54"/>
      <c r="DL688" s="54"/>
      <c r="DM688" s="54"/>
      <c r="DN688" s="54"/>
      <c r="DO688" s="54"/>
      <c r="DP688" s="54"/>
      <c r="DQ688" s="54"/>
      <c r="DR688" s="54"/>
      <c r="DS688" s="54"/>
      <c r="DT688" s="54"/>
      <c r="DU688" s="54"/>
      <c r="DV688" s="54"/>
      <c r="DW688" s="54"/>
      <c r="DX688" s="54"/>
      <c r="DY688" s="54"/>
      <c r="DZ688" s="54"/>
      <c r="EA688" s="54"/>
      <c r="EB688" s="54"/>
      <c r="EC688" s="54"/>
      <c r="ED688" s="54"/>
      <c r="EE688" s="54"/>
      <c r="EF688" s="54"/>
      <c r="EG688" s="54"/>
      <c r="EH688" s="54"/>
      <c r="EI688" s="54"/>
      <c r="EJ688" s="54"/>
      <c r="EK688" s="54"/>
      <c r="EL688" s="54"/>
      <c r="EM688" s="54"/>
      <c r="EN688" s="54"/>
      <c r="EO688" s="54"/>
      <c r="EP688" s="54"/>
      <c r="EQ688" s="54"/>
      <c r="ER688" s="54"/>
      <c r="ES688" s="54"/>
      <c r="ET688" s="54"/>
      <c r="EU688" s="54"/>
      <c r="EV688" s="54"/>
      <c r="EW688" s="54"/>
      <c r="EX688" s="54"/>
      <c r="EY688" s="54"/>
      <c r="EZ688" s="54"/>
      <c r="FA688" s="54"/>
      <c r="FB688" s="54"/>
      <c r="FC688" s="54"/>
      <c r="FD688" s="54"/>
      <c r="FE688" s="54"/>
      <c r="FF688" s="54"/>
      <c r="FG688" s="54"/>
      <c r="FH688" s="54"/>
      <c r="FI688" s="54"/>
      <c r="FJ688" s="54"/>
      <c r="FK688" s="54"/>
      <c r="FL688" s="54"/>
      <c r="FM688" s="54"/>
      <c r="FN688" s="54"/>
      <c r="FO688" s="54"/>
      <c r="FP688" s="54"/>
      <c r="FQ688" s="54"/>
      <c r="FR688" s="54"/>
      <c r="FS688" s="54"/>
      <c r="FT688" s="54"/>
      <c r="FU688" s="54"/>
      <c r="FV688" s="54"/>
      <c r="FW688" s="54"/>
      <c r="FX688" s="54"/>
      <c r="FY688" s="54"/>
      <c r="FZ688" s="54"/>
      <c r="GA688" s="54"/>
      <c r="GB688" s="54"/>
      <c r="GC688" s="54"/>
      <c r="GD688" s="54"/>
      <c r="GE688" s="54"/>
      <c r="GF688" s="54"/>
      <c r="GG688" s="54"/>
      <c r="GH688" s="54"/>
      <c r="GI688" s="54"/>
      <c r="GJ688" s="54"/>
      <c r="GK688" s="54"/>
      <c r="GL688" s="54"/>
      <c r="GM688" s="54"/>
      <c r="GN688" s="54"/>
      <c r="GO688" s="54"/>
      <c r="GP688" s="54"/>
      <c r="GQ688" s="54"/>
      <c r="GR688" s="54"/>
      <c r="GS688" s="54"/>
      <c r="GT688" s="54"/>
      <c r="GU688" s="54"/>
      <c r="GV688" s="54"/>
      <c r="GW688" s="54"/>
      <c r="GX688" s="54"/>
      <c r="GY688" s="54"/>
      <c r="GZ688" s="54"/>
      <c r="HA688" s="54"/>
      <c r="HB688" s="54"/>
      <c r="HC688" s="54"/>
      <c r="HD688" s="54"/>
      <c r="HE688" s="54"/>
      <c r="HF688" s="54"/>
      <c r="HG688" s="54"/>
      <c r="HH688" s="54"/>
      <c r="HI688" s="54"/>
      <c r="HJ688" s="54"/>
      <c r="HK688" s="54"/>
      <c r="HL688" s="54"/>
      <c r="HM688" s="54"/>
      <c r="HN688" s="54"/>
      <c r="HO688" s="54"/>
      <c r="HP688" s="54"/>
      <c r="HQ688" s="54"/>
      <c r="HR688" s="54"/>
      <c r="HS688" s="54"/>
      <c r="HT688" s="54"/>
      <c r="HU688" s="54"/>
      <c r="HV688" s="54"/>
      <c r="HW688" s="54"/>
      <c r="HX688" s="54"/>
      <c r="HY688" s="54"/>
      <c r="HZ688" s="54"/>
      <c r="IA688" s="54"/>
      <c r="IB688" s="54"/>
      <c r="IC688" s="54"/>
      <c r="ID688" s="54"/>
      <c r="IE688" s="54"/>
      <c r="IF688" s="54"/>
      <c r="IG688" s="54"/>
      <c r="IH688" s="54"/>
      <c r="II688" s="54"/>
      <c r="IJ688" s="54"/>
      <c r="IK688" s="54"/>
      <c r="IL688" s="54"/>
      <c r="IM688" s="54"/>
      <c r="IN688" s="54"/>
      <c r="IO688" s="54"/>
      <c r="IP688" s="54"/>
      <c r="IQ688" s="54"/>
      <c r="IR688" s="54"/>
      <c r="IS688" s="54"/>
      <c r="IT688" s="54"/>
      <c r="IU688" s="54"/>
      <c r="IV688" s="54"/>
      <c r="IW688" s="54"/>
      <c r="IX688" s="54"/>
      <c r="IY688" s="54"/>
      <c r="IZ688" s="54"/>
      <c r="JA688" s="54"/>
      <c r="JB688" s="54"/>
      <c r="JC688" s="54"/>
      <c r="JD688" s="54"/>
      <c r="JE688" s="54"/>
      <c r="JF688" s="54"/>
      <c r="JG688" s="54"/>
      <c r="JH688" s="54"/>
      <c r="JI688" s="54"/>
      <c r="JJ688" s="54"/>
      <c r="JK688" s="54"/>
      <c r="JL688" s="54"/>
      <c r="JM688" s="54"/>
      <c r="JN688" s="54"/>
      <c r="JO688" s="54"/>
      <c r="JP688" s="54"/>
      <c r="JQ688" s="54"/>
      <c r="JR688" s="54"/>
      <c r="JS688" s="54"/>
      <c r="JT688" s="54"/>
      <c r="JU688" s="54"/>
      <c r="JV688" s="54"/>
      <c r="JW688" s="54"/>
      <c r="JX688" s="54"/>
      <c r="JY688" s="54"/>
      <c r="JZ688" s="54"/>
      <c r="KA688" s="54"/>
      <c r="KB688" s="54"/>
      <c r="KC688" s="54"/>
      <c r="KD688" s="54"/>
      <c r="KE688" s="54"/>
      <c r="KF688" s="54"/>
      <c r="KG688" s="54"/>
      <c r="KH688" s="54"/>
      <c r="KI688" s="54"/>
      <c r="KJ688" s="54"/>
      <c r="KK688" s="54"/>
      <c r="KL688" s="54"/>
      <c r="KM688" s="54"/>
      <c r="KN688" s="54"/>
      <c r="KO688" s="54"/>
      <c r="KP688" s="54"/>
      <c r="KQ688" s="54"/>
      <c r="KR688" s="54"/>
      <c r="KS688" s="54"/>
      <c r="KT688" s="54"/>
      <c r="KU688" s="54"/>
      <c r="KV688" s="54"/>
      <c r="KW688" s="54"/>
      <c r="KX688" s="54"/>
      <c r="KY688" s="54"/>
      <c r="KZ688" s="54"/>
      <c r="LA688" s="54"/>
      <c r="LB688" s="54"/>
      <c r="LC688" s="54"/>
      <c r="LD688" s="54"/>
      <c r="LE688" s="54"/>
      <c r="LF688" s="54"/>
      <c r="LG688" s="54"/>
      <c r="LH688" s="54"/>
      <c r="LI688" s="54"/>
      <c r="LJ688" s="54"/>
      <c r="LK688" s="54"/>
      <c r="LL688" s="54"/>
      <c r="LM688" s="54"/>
      <c r="LN688" s="54"/>
      <c r="LO688" s="54"/>
      <c r="LP688" s="54"/>
      <c r="LQ688" s="54"/>
      <c r="LR688" s="54"/>
      <c r="LS688" s="54"/>
      <c r="LT688" s="54"/>
      <c r="LU688" s="54"/>
      <c r="LV688" s="54"/>
      <c r="LW688" s="54"/>
      <c r="LX688" s="54"/>
      <c r="LY688" s="54"/>
      <c r="LZ688" s="54"/>
      <c r="MA688" s="54"/>
      <c r="MB688" s="54"/>
      <c r="MC688" s="54"/>
      <c r="MD688" s="54"/>
      <c r="ME688" s="54"/>
      <c r="MF688" s="54"/>
      <c r="MG688" s="54"/>
      <c r="MH688" s="54"/>
      <c r="MI688" s="54"/>
      <c r="MJ688" s="54"/>
      <c r="MK688" s="54"/>
      <c r="ML688" s="54"/>
      <c r="MM688" s="54"/>
      <c r="MN688" s="54"/>
      <c r="MO688" s="54"/>
      <c r="MP688" s="54"/>
      <c r="MQ688" s="54"/>
      <c r="MR688" s="54"/>
      <c r="MS688" s="54"/>
      <c r="MT688" s="54"/>
      <c r="MU688" s="54"/>
      <c r="MV688" s="54"/>
      <c r="MW688" s="54"/>
      <c r="MX688" s="54"/>
      <c r="MY688" s="54"/>
      <c r="MZ688" s="54"/>
      <c r="NA688" s="54"/>
      <c r="NB688" s="54"/>
      <c r="NC688" s="54"/>
      <c r="ND688" s="54"/>
      <c r="NE688" s="54"/>
      <c r="NF688" s="54"/>
      <c r="NG688" s="54"/>
      <c r="NH688" s="54"/>
      <c r="NI688" s="54"/>
      <c r="NJ688" s="54"/>
      <c r="NK688" s="54"/>
      <c r="NL688" s="54"/>
      <c r="NM688" s="54"/>
      <c r="NN688" s="54"/>
      <c r="NO688" s="54"/>
      <c r="NP688" s="54"/>
      <c r="NQ688" s="54"/>
      <c r="NR688" s="54"/>
      <c r="NS688" s="54"/>
      <c r="NT688" s="54"/>
      <c r="NU688" s="54"/>
      <c r="NV688" s="54"/>
      <c r="NW688" s="54"/>
      <c r="NX688" s="54"/>
      <c r="NY688" s="54"/>
      <c r="NZ688" s="54"/>
      <c r="OA688" s="54"/>
      <c r="OB688" s="54"/>
      <c r="OC688" s="54"/>
      <c r="OD688" s="54"/>
      <c r="OE688" s="54"/>
      <c r="OF688" s="54"/>
      <c r="OG688" s="54"/>
      <c r="OH688" s="54"/>
      <c r="OI688" s="54"/>
      <c r="OJ688" s="54"/>
      <c r="OK688" s="54"/>
      <c r="OL688" s="54"/>
      <c r="OM688" s="54"/>
      <c r="ON688" s="54"/>
      <c r="OO688" s="54"/>
      <c r="OP688" s="54"/>
      <c r="OQ688" s="54"/>
      <c r="OR688" s="54"/>
      <c r="OS688" s="54"/>
      <c r="OT688" s="54"/>
      <c r="OU688" s="54"/>
      <c r="OV688" s="54"/>
      <c r="OW688" s="54"/>
      <c r="OX688" s="54"/>
      <c r="OY688" s="54"/>
      <c r="OZ688" s="54"/>
      <c r="PA688" s="54"/>
      <c r="PB688" s="54"/>
      <c r="PC688" s="54"/>
      <c r="PD688" s="54"/>
      <c r="PE688" s="54"/>
      <c r="PF688" s="54"/>
      <c r="PG688" s="54"/>
      <c r="PH688" s="54"/>
      <c r="PI688" s="54"/>
      <c r="PJ688" s="54"/>
      <c r="PK688" s="54"/>
      <c r="PL688" s="54"/>
      <c r="PM688" s="54"/>
      <c r="PN688" s="54"/>
      <c r="PO688" s="54"/>
      <c r="PP688" s="54"/>
      <c r="PQ688" s="54"/>
      <c r="PR688" s="54"/>
      <c r="PS688" s="54"/>
      <c r="PT688" s="54"/>
      <c r="PU688" s="54"/>
      <c r="PV688" s="54"/>
      <c r="PW688" s="54"/>
      <c r="PX688" s="54"/>
      <c r="PY688" s="54"/>
      <c r="PZ688" s="54"/>
      <c r="QA688" s="54"/>
      <c r="QB688" s="54"/>
      <c r="QC688" s="54"/>
      <c r="QD688" s="54"/>
      <c r="QE688" s="54"/>
      <c r="QF688" s="54"/>
      <c r="QG688" s="54"/>
      <c r="QH688" s="54"/>
      <c r="QI688" s="54"/>
      <c r="QJ688" s="54"/>
      <c r="QK688" s="54"/>
      <c r="QL688" s="54"/>
      <c r="QM688" s="54"/>
      <c r="QN688" s="54"/>
      <c r="QO688" s="54"/>
      <c r="QP688" s="54"/>
      <c r="QQ688" s="54"/>
      <c r="QR688" s="54"/>
      <c r="QS688" s="54"/>
      <c r="QT688" s="54"/>
      <c r="QU688" s="54"/>
      <c r="QV688" s="54"/>
      <c r="QW688" s="54"/>
      <c r="QX688" s="54"/>
      <c r="QY688" s="54"/>
      <c r="QZ688" s="54"/>
      <c r="RA688" s="54"/>
      <c r="RB688" s="54"/>
      <c r="RC688" s="54"/>
      <c r="RD688" s="54"/>
      <c r="RE688" s="54"/>
      <c r="RF688" s="54"/>
      <c r="RG688" s="54"/>
      <c r="RH688" s="54"/>
      <c r="RI688" s="54"/>
      <c r="RJ688" s="54"/>
      <c r="RK688" s="54"/>
      <c r="RL688" s="54"/>
      <c r="RM688" s="54"/>
      <c r="RN688" s="54"/>
      <c r="RO688" s="54"/>
      <c r="RP688" s="54"/>
      <c r="RQ688" s="54"/>
      <c r="RR688" s="54"/>
      <c r="RS688" s="54"/>
      <c r="RT688" s="54"/>
      <c r="RU688" s="54"/>
      <c r="RV688" s="54"/>
      <c r="RW688" s="54"/>
      <c r="RX688" s="54"/>
      <c r="RY688" s="54"/>
      <c r="RZ688" s="54"/>
      <c r="SA688" s="54"/>
      <c r="SB688" s="54"/>
      <c r="SC688" s="54"/>
      <c r="SD688" s="54"/>
      <c r="SE688" s="54"/>
      <c r="SF688" s="54"/>
      <c r="SG688" s="54"/>
      <c r="SH688" s="54"/>
      <c r="SI688" s="54"/>
      <c r="SJ688" s="54"/>
      <c r="SK688" s="54"/>
      <c r="SL688" s="54"/>
      <c r="SM688" s="54"/>
      <c r="SN688" s="54"/>
      <c r="SO688" s="54"/>
      <c r="SP688" s="54"/>
      <c r="SQ688" s="54"/>
      <c r="SR688" s="54"/>
      <c r="SS688" s="54"/>
      <c r="ST688" s="54"/>
      <c r="SU688" s="54"/>
      <c r="SV688" s="54"/>
      <c r="SW688" s="54"/>
      <c r="SX688" s="54"/>
      <c r="SY688" s="54"/>
      <c r="SZ688" s="54"/>
      <c r="TA688" s="54"/>
      <c r="TB688" s="54"/>
      <c r="TC688" s="54"/>
      <c r="TD688" s="54"/>
      <c r="TE688" s="54"/>
      <c r="TF688" s="54"/>
      <c r="TG688" s="54"/>
      <c r="TH688" s="54"/>
      <c r="TI688" s="54"/>
      <c r="TJ688" s="54"/>
      <c r="TK688" s="54"/>
      <c r="TL688" s="54"/>
      <c r="TM688" s="54"/>
      <c r="TN688" s="54"/>
      <c r="TO688" s="54"/>
      <c r="TP688" s="54"/>
      <c r="TQ688" s="54"/>
      <c r="TR688" s="54"/>
      <c r="TS688" s="54"/>
      <c r="TT688" s="54"/>
      <c r="TU688" s="54"/>
      <c r="TV688" s="54"/>
      <c r="TW688" s="54"/>
      <c r="TX688" s="54"/>
      <c r="TY688" s="54"/>
      <c r="TZ688" s="54"/>
      <c r="UA688" s="54"/>
      <c r="UB688" s="54"/>
      <c r="UC688" s="54"/>
      <c r="UD688" s="54"/>
      <c r="UE688" s="54"/>
      <c r="UF688" s="54"/>
      <c r="UG688" s="54"/>
      <c r="UH688" s="54"/>
      <c r="UI688" s="54"/>
      <c r="UJ688" s="54"/>
      <c r="UK688" s="54"/>
      <c r="UL688" s="54"/>
      <c r="UM688" s="54"/>
      <c r="UN688" s="54"/>
      <c r="UO688" s="54"/>
      <c r="UP688" s="54"/>
      <c r="UQ688" s="54"/>
      <c r="UR688" s="54"/>
      <c r="US688" s="54"/>
      <c r="UT688" s="54"/>
      <c r="UU688" s="54"/>
      <c r="UV688" s="54"/>
      <c r="UW688" s="54"/>
      <c r="UX688" s="54"/>
      <c r="UY688" s="54"/>
      <c r="UZ688" s="54"/>
      <c r="VA688" s="54"/>
      <c r="VB688" s="54"/>
      <c r="VC688" s="54"/>
      <c r="VD688" s="54"/>
      <c r="VE688" s="54"/>
      <c r="VF688" s="54"/>
      <c r="VG688" s="54"/>
      <c r="VH688" s="54"/>
      <c r="VI688" s="54"/>
      <c r="VJ688" s="54"/>
      <c r="VK688" s="54"/>
      <c r="VL688" s="54"/>
      <c r="VM688" s="54"/>
      <c r="VN688" s="54"/>
      <c r="VO688" s="54"/>
      <c r="VP688" s="54"/>
      <c r="VQ688" s="54"/>
      <c r="VR688" s="54"/>
      <c r="VS688" s="54"/>
      <c r="VT688" s="54"/>
      <c r="VU688" s="54"/>
      <c r="VV688" s="54"/>
      <c r="VW688" s="54"/>
      <c r="VX688" s="54"/>
      <c r="VY688" s="54"/>
      <c r="VZ688" s="54"/>
      <c r="WA688" s="54"/>
      <c r="WB688" s="54"/>
      <c r="WC688" s="54"/>
      <c r="WD688" s="54"/>
      <c r="WE688" s="54"/>
      <c r="WF688" s="54"/>
      <c r="WG688" s="54"/>
      <c r="WH688" s="54"/>
      <c r="WI688" s="54"/>
      <c r="WJ688" s="54"/>
      <c r="WK688" s="54"/>
      <c r="WL688" s="54"/>
      <c r="WM688" s="54"/>
      <c r="WN688" s="54"/>
      <c r="WO688" s="54"/>
      <c r="WP688" s="54"/>
      <c r="WQ688" s="54"/>
      <c r="WR688" s="54"/>
      <c r="WS688" s="54"/>
      <c r="WT688" s="54"/>
      <c r="WU688" s="54"/>
      <c r="WV688" s="54"/>
      <c r="WW688" s="54"/>
      <c r="WX688" s="54"/>
      <c r="WY688" s="54"/>
      <c r="WZ688" s="54"/>
      <c r="XA688" s="54"/>
      <c r="XB688" s="54"/>
      <c r="XC688" s="54"/>
      <c r="XD688" s="54"/>
      <c r="XE688" s="54"/>
      <c r="XF688" s="54"/>
      <c r="XG688" s="54"/>
      <c r="XH688" s="54"/>
      <c r="XI688" s="54"/>
      <c r="XJ688" s="54"/>
      <c r="XK688" s="54"/>
      <c r="XL688" s="54"/>
      <c r="XM688" s="54"/>
      <c r="XN688" s="54"/>
      <c r="XO688" s="54"/>
      <c r="XP688" s="54"/>
      <c r="XQ688" s="54"/>
      <c r="XR688" s="54"/>
      <c r="XS688" s="54"/>
      <c r="XT688" s="54"/>
      <c r="XU688" s="54"/>
      <c r="XV688" s="54"/>
      <c r="XW688" s="54"/>
      <c r="XX688" s="54"/>
      <c r="XY688" s="54"/>
      <c r="XZ688" s="54"/>
      <c r="YA688" s="54"/>
      <c r="YB688" s="54"/>
      <c r="YC688" s="54"/>
      <c r="YD688" s="54"/>
      <c r="YE688" s="54"/>
      <c r="YF688" s="54"/>
      <c r="YG688" s="54"/>
      <c r="YH688" s="54"/>
      <c r="YI688" s="54"/>
      <c r="YJ688" s="54"/>
      <c r="YK688" s="54"/>
      <c r="YL688" s="54"/>
      <c r="YM688" s="54"/>
      <c r="YN688" s="54"/>
      <c r="YO688" s="54"/>
      <c r="YP688" s="54"/>
      <c r="YQ688" s="54"/>
      <c r="YR688" s="54"/>
      <c r="YS688" s="54"/>
      <c r="YT688" s="54"/>
      <c r="YU688" s="54"/>
      <c r="YV688" s="54"/>
      <c r="YW688" s="54"/>
      <c r="YX688" s="54"/>
      <c r="YY688" s="54"/>
      <c r="YZ688" s="54"/>
      <c r="ZA688" s="54"/>
      <c r="ZB688" s="54"/>
      <c r="ZC688" s="54"/>
      <c r="ZD688" s="54"/>
      <c r="ZE688" s="54"/>
      <c r="ZF688" s="54"/>
      <c r="ZG688" s="54"/>
      <c r="ZH688" s="54"/>
      <c r="ZI688" s="54"/>
      <c r="ZJ688" s="54"/>
      <c r="ZK688" s="54"/>
      <c r="ZL688" s="54"/>
      <c r="ZM688" s="54"/>
      <c r="ZN688" s="54"/>
      <c r="ZO688" s="54"/>
      <c r="ZP688" s="54"/>
      <c r="ZQ688" s="54"/>
      <c r="ZR688" s="54"/>
      <c r="ZS688" s="54"/>
      <c r="ZT688" s="54"/>
      <c r="ZU688" s="54"/>
      <c r="ZV688" s="54"/>
      <c r="ZW688" s="54"/>
      <c r="ZX688" s="54"/>
      <c r="ZY688" s="54"/>
      <c r="ZZ688" s="54"/>
    </row>
    <row r="689" spans="1:702" x14ac:dyDescent="0.2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  <c r="AB689" s="54"/>
      <c r="AC689" s="54"/>
      <c r="AD689" s="54"/>
      <c r="AE689" s="54"/>
      <c r="AF689" s="54"/>
      <c r="AG689" s="54"/>
      <c r="AH689" s="54"/>
      <c r="AI689" s="54"/>
      <c r="AJ689" s="54"/>
      <c r="AK689" s="54"/>
      <c r="AL689" s="54"/>
      <c r="AM689" s="54"/>
      <c r="AN689" s="54"/>
      <c r="AO689" s="54"/>
      <c r="AP689" s="54"/>
      <c r="AQ689" s="54"/>
      <c r="AR689" s="54"/>
      <c r="AS689" s="54"/>
      <c r="AT689" s="54"/>
      <c r="AU689" s="54"/>
      <c r="AV689" s="54"/>
      <c r="AW689" s="54"/>
      <c r="AX689" s="54"/>
      <c r="AY689" s="54"/>
      <c r="AZ689" s="54"/>
      <c r="BA689" s="54"/>
      <c r="BB689" s="54"/>
      <c r="BC689" s="54"/>
      <c r="BD689" s="54"/>
      <c r="BE689" s="54"/>
      <c r="BF689" s="54"/>
      <c r="BG689" s="54"/>
      <c r="BH689" s="54"/>
      <c r="BI689" s="54"/>
      <c r="BJ689" s="54"/>
      <c r="BK689" s="54"/>
      <c r="BL689" s="54"/>
      <c r="BM689" s="54"/>
      <c r="BN689" s="54"/>
      <c r="BO689" s="54"/>
      <c r="BP689" s="54"/>
      <c r="BQ689" s="54"/>
      <c r="BR689" s="54"/>
      <c r="BS689" s="54"/>
      <c r="BT689" s="54"/>
      <c r="BU689" s="54"/>
      <c r="BV689" s="54"/>
      <c r="BW689" s="54"/>
      <c r="BX689" s="54"/>
      <c r="BY689" s="54"/>
      <c r="BZ689" s="54"/>
      <c r="CA689" s="54"/>
      <c r="CB689" s="54"/>
      <c r="CC689" s="54"/>
      <c r="CD689" s="54"/>
      <c r="CE689" s="54"/>
      <c r="CF689" s="54"/>
      <c r="CG689" s="54"/>
      <c r="CH689" s="54"/>
      <c r="CI689" s="54"/>
      <c r="CJ689" s="54"/>
      <c r="CK689" s="54"/>
      <c r="CL689" s="54"/>
      <c r="CM689" s="54"/>
      <c r="CN689" s="54"/>
      <c r="CO689" s="54"/>
      <c r="CP689" s="54"/>
      <c r="CQ689" s="54"/>
      <c r="CR689" s="54"/>
      <c r="CS689" s="54"/>
      <c r="CT689" s="54"/>
      <c r="CU689" s="54"/>
      <c r="CV689" s="54"/>
      <c r="CW689" s="54"/>
      <c r="CX689" s="54"/>
      <c r="CY689" s="54"/>
      <c r="CZ689" s="54"/>
      <c r="DA689" s="54"/>
      <c r="DB689" s="54"/>
      <c r="DC689" s="54"/>
      <c r="DD689" s="54"/>
      <c r="DE689" s="54"/>
      <c r="DF689" s="54"/>
      <c r="DG689" s="54"/>
      <c r="DH689" s="54"/>
      <c r="DI689" s="54"/>
      <c r="DJ689" s="54"/>
      <c r="DK689" s="54"/>
      <c r="DL689" s="54"/>
      <c r="DM689" s="54"/>
      <c r="DN689" s="54"/>
      <c r="DO689" s="54"/>
      <c r="DP689" s="54"/>
      <c r="DQ689" s="54"/>
      <c r="DR689" s="54"/>
      <c r="DS689" s="54"/>
      <c r="DT689" s="54"/>
      <c r="DU689" s="54"/>
      <c r="DV689" s="54"/>
      <c r="DW689" s="54"/>
      <c r="DX689" s="54"/>
      <c r="DY689" s="54"/>
      <c r="DZ689" s="54"/>
      <c r="EA689" s="54"/>
      <c r="EB689" s="54"/>
      <c r="EC689" s="54"/>
      <c r="ED689" s="54"/>
      <c r="EE689" s="54"/>
      <c r="EF689" s="54"/>
      <c r="EG689" s="54"/>
      <c r="EH689" s="54"/>
      <c r="EI689" s="54"/>
      <c r="EJ689" s="54"/>
      <c r="EK689" s="54"/>
      <c r="EL689" s="54"/>
      <c r="EM689" s="54"/>
      <c r="EN689" s="54"/>
      <c r="EO689" s="54"/>
      <c r="EP689" s="54"/>
      <c r="EQ689" s="54"/>
      <c r="ER689" s="54"/>
      <c r="ES689" s="54"/>
      <c r="ET689" s="54"/>
      <c r="EU689" s="54"/>
      <c r="EV689" s="54"/>
      <c r="EW689" s="54"/>
      <c r="EX689" s="54"/>
      <c r="EY689" s="54"/>
      <c r="EZ689" s="54"/>
      <c r="FA689" s="54"/>
      <c r="FB689" s="54"/>
      <c r="FC689" s="54"/>
      <c r="FD689" s="54"/>
      <c r="FE689" s="54"/>
      <c r="FF689" s="54"/>
      <c r="FG689" s="54"/>
      <c r="FH689" s="54"/>
      <c r="FI689" s="54"/>
      <c r="FJ689" s="54"/>
      <c r="FK689" s="54"/>
      <c r="FL689" s="54"/>
      <c r="FM689" s="54"/>
      <c r="FN689" s="54"/>
      <c r="FO689" s="54"/>
      <c r="FP689" s="54"/>
      <c r="FQ689" s="54"/>
      <c r="FR689" s="54"/>
      <c r="FS689" s="54"/>
      <c r="FT689" s="54"/>
      <c r="FU689" s="54"/>
      <c r="FV689" s="54"/>
      <c r="FW689" s="54"/>
      <c r="FX689" s="54"/>
      <c r="FY689" s="54"/>
      <c r="FZ689" s="54"/>
      <c r="GA689" s="54"/>
      <c r="GB689" s="54"/>
      <c r="GC689" s="54"/>
      <c r="GD689" s="54"/>
      <c r="GE689" s="54"/>
      <c r="GF689" s="54"/>
      <c r="GG689" s="54"/>
      <c r="GH689" s="54"/>
      <c r="GI689" s="54"/>
      <c r="GJ689" s="54"/>
      <c r="GK689" s="54"/>
      <c r="GL689" s="54"/>
      <c r="GM689" s="54"/>
      <c r="GN689" s="54"/>
      <c r="GO689" s="54"/>
      <c r="GP689" s="54"/>
      <c r="GQ689" s="54"/>
      <c r="GR689" s="54"/>
      <c r="GS689" s="54"/>
      <c r="GT689" s="54"/>
      <c r="GU689" s="54"/>
      <c r="GV689" s="54"/>
      <c r="GW689" s="54"/>
      <c r="GX689" s="54"/>
      <c r="GY689" s="54"/>
      <c r="GZ689" s="54"/>
      <c r="HA689" s="54"/>
      <c r="HB689" s="54"/>
      <c r="HC689" s="54"/>
      <c r="HD689" s="54"/>
      <c r="HE689" s="54"/>
      <c r="HF689" s="54"/>
      <c r="HG689" s="54"/>
      <c r="HH689" s="54"/>
      <c r="HI689" s="54"/>
      <c r="HJ689" s="54"/>
      <c r="HK689" s="54"/>
      <c r="HL689" s="54"/>
      <c r="HM689" s="54"/>
      <c r="HN689" s="54"/>
      <c r="HO689" s="54"/>
      <c r="HP689" s="54"/>
      <c r="HQ689" s="54"/>
      <c r="HR689" s="54"/>
      <c r="HS689" s="54"/>
      <c r="HT689" s="54"/>
      <c r="HU689" s="54"/>
      <c r="HV689" s="54"/>
      <c r="HW689" s="54"/>
      <c r="HX689" s="54"/>
      <c r="HY689" s="54"/>
      <c r="HZ689" s="54"/>
      <c r="IA689" s="54"/>
      <c r="IB689" s="54"/>
      <c r="IC689" s="54"/>
      <c r="ID689" s="54"/>
      <c r="IE689" s="54"/>
      <c r="IF689" s="54"/>
      <c r="IG689" s="54"/>
      <c r="IH689" s="54"/>
      <c r="II689" s="54"/>
      <c r="IJ689" s="54"/>
      <c r="IK689" s="54"/>
      <c r="IL689" s="54"/>
      <c r="IM689" s="54"/>
      <c r="IN689" s="54"/>
      <c r="IO689" s="54"/>
      <c r="IP689" s="54"/>
      <c r="IQ689" s="54"/>
      <c r="IR689" s="54"/>
      <c r="IS689" s="54"/>
      <c r="IT689" s="54"/>
      <c r="IU689" s="54"/>
      <c r="IV689" s="54"/>
      <c r="IW689" s="54"/>
      <c r="IX689" s="54"/>
      <c r="IY689" s="54"/>
      <c r="IZ689" s="54"/>
      <c r="JA689" s="54"/>
      <c r="JB689" s="54"/>
      <c r="JC689" s="54"/>
      <c r="JD689" s="54"/>
      <c r="JE689" s="54"/>
      <c r="JF689" s="54"/>
      <c r="JG689" s="54"/>
      <c r="JH689" s="54"/>
      <c r="JI689" s="54"/>
      <c r="JJ689" s="54"/>
      <c r="JK689" s="54"/>
      <c r="JL689" s="54"/>
      <c r="JM689" s="54"/>
      <c r="JN689" s="54"/>
      <c r="JO689" s="54"/>
      <c r="JP689" s="54"/>
      <c r="JQ689" s="54"/>
      <c r="JR689" s="54"/>
      <c r="JS689" s="54"/>
      <c r="JT689" s="54"/>
      <c r="JU689" s="54"/>
      <c r="JV689" s="54"/>
      <c r="JW689" s="54"/>
      <c r="JX689" s="54"/>
      <c r="JY689" s="54"/>
      <c r="JZ689" s="54"/>
      <c r="KA689" s="54"/>
      <c r="KB689" s="54"/>
      <c r="KC689" s="54"/>
      <c r="KD689" s="54"/>
      <c r="KE689" s="54"/>
      <c r="KF689" s="54"/>
      <c r="KG689" s="54"/>
      <c r="KH689" s="54"/>
      <c r="KI689" s="54"/>
      <c r="KJ689" s="54"/>
      <c r="KK689" s="54"/>
      <c r="KL689" s="54"/>
      <c r="KM689" s="54"/>
      <c r="KN689" s="54"/>
      <c r="KO689" s="54"/>
      <c r="KP689" s="54"/>
      <c r="KQ689" s="54"/>
      <c r="KR689" s="54"/>
      <c r="KS689" s="54"/>
      <c r="KT689" s="54"/>
      <c r="KU689" s="54"/>
      <c r="KV689" s="54"/>
      <c r="KW689" s="54"/>
      <c r="KX689" s="54"/>
      <c r="KY689" s="54"/>
      <c r="KZ689" s="54"/>
      <c r="LA689" s="54"/>
      <c r="LB689" s="54"/>
      <c r="LC689" s="54"/>
      <c r="LD689" s="54"/>
      <c r="LE689" s="54"/>
      <c r="LF689" s="54"/>
      <c r="LG689" s="54"/>
      <c r="LH689" s="54"/>
      <c r="LI689" s="54"/>
      <c r="LJ689" s="54"/>
      <c r="LK689" s="54"/>
      <c r="LL689" s="54"/>
      <c r="LM689" s="54"/>
      <c r="LN689" s="54"/>
      <c r="LO689" s="54"/>
      <c r="LP689" s="54"/>
      <c r="LQ689" s="54"/>
      <c r="LR689" s="54"/>
      <c r="LS689" s="54"/>
      <c r="LT689" s="54"/>
      <c r="LU689" s="54"/>
      <c r="LV689" s="54"/>
      <c r="LW689" s="54"/>
      <c r="LX689" s="54"/>
      <c r="LY689" s="54"/>
      <c r="LZ689" s="54"/>
      <c r="MA689" s="54"/>
      <c r="MB689" s="54"/>
      <c r="MC689" s="54"/>
      <c r="MD689" s="54"/>
      <c r="ME689" s="54"/>
      <c r="MF689" s="54"/>
      <c r="MG689" s="54"/>
      <c r="MH689" s="54"/>
      <c r="MI689" s="54"/>
      <c r="MJ689" s="54"/>
      <c r="MK689" s="54"/>
      <c r="ML689" s="54"/>
      <c r="MM689" s="54"/>
      <c r="MN689" s="54"/>
      <c r="MO689" s="54"/>
      <c r="MP689" s="54"/>
      <c r="MQ689" s="54"/>
      <c r="MR689" s="54"/>
      <c r="MS689" s="54"/>
      <c r="MT689" s="54"/>
      <c r="MU689" s="54"/>
      <c r="MV689" s="54"/>
      <c r="MW689" s="54"/>
      <c r="MX689" s="54"/>
      <c r="MY689" s="54"/>
      <c r="MZ689" s="54"/>
      <c r="NA689" s="54"/>
      <c r="NB689" s="54"/>
      <c r="NC689" s="54"/>
      <c r="ND689" s="54"/>
      <c r="NE689" s="54"/>
      <c r="NF689" s="54"/>
      <c r="NG689" s="54"/>
      <c r="NH689" s="54"/>
      <c r="NI689" s="54"/>
      <c r="NJ689" s="54"/>
      <c r="NK689" s="54"/>
      <c r="NL689" s="54"/>
      <c r="NM689" s="54"/>
      <c r="NN689" s="54"/>
      <c r="NO689" s="54"/>
      <c r="NP689" s="54"/>
      <c r="NQ689" s="54"/>
      <c r="NR689" s="54"/>
      <c r="NS689" s="54"/>
      <c r="NT689" s="54"/>
      <c r="NU689" s="54"/>
      <c r="NV689" s="54"/>
      <c r="NW689" s="54"/>
      <c r="NX689" s="54"/>
      <c r="NY689" s="54"/>
      <c r="NZ689" s="54"/>
      <c r="OA689" s="54"/>
      <c r="OB689" s="54"/>
      <c r="OC689" s="54"/>
      <c r="OD689" s="54"/>
      <c r="OE689" s="54"/>
      <c r="OF689" s="54"/>
      <c r="OG689" s="54"/>
      <c r="OH689" s="54"/>
      <c r="OI689" s="54"/>
      <c r="OJ689" s="54"/>
      <c r="OK689" s="54"/>
      <c r="OL689" s="54"/>
      <c r="OM689" s="54"/>
      <c r="ON689" s="54"/>
      <c r="OO689" s="54"/>
      <c r="OP689" s="54"/>
      <c r="OQ689" s="54"/>
      <c r="OR689" s="54"/>
      <c r="OS689" s="54"/>
      <c r="OT689" s="54"/>
      <c r="OU689" s="54"/>
      <c r="OV689" s="54"/>
      <c r="OW689" s="54"/>
      <c r="OX689" s="54"/>
      <c r="OY689" s="54"/>
      <c r="OZ689" s="54"/>
      <c r="PA689" s="54"/>
      <c r="PB689" s="54"/>
      <c r="PC689" s="54"/>
      <c r="PD689" s="54"/>
      <c r="PE689" s="54"/>
      <c r="PF689" s="54"/>
      <c r="PG689" s="54"/>
      <c r="PH689" s="54"/>
      <c r="PI689" s="54"/>
      <c r="PJ689" s="54"/>
      <c r="PK689" s="54"/>
      <c r="PL689" s="54"/>
      <c r="PM689" s="54"/>
      <c r="PN689" s="54"/>
      <c r="PO689" s="54"/>
      <c r="PP689" s="54"/>
      <c r="PQ689" s="54"/>
      <c r="PR689" s="54"/>
      <c r="PS689" s="54"/>
      <c r="PT689" s="54"/>
      <c r="PU689" s="54"/>
      <c r="PV689" s="54"/>
      <c r="PW689" s="54"/>
      <c r="PX689" s="54"/>
      <c r="PY689" s="54"/>
      <c r="PZ689" s="54"/>
      <c r="QA689" s="54"/>
      <c r="QB689" s="54"/>
      <c r="QC689" s="54"/>
      <c r="QD689" s="54"/>
      <c r="QE689" s="54"/>
      <c r="QF689" s="54"/>
      <c r="QG689" s="54"/>
      <c r="QH689" s="54"/>
      <c r="QI689" s="54"/>
      <c r="QJ689" s="54"/>
      <c r="QK689" s="54"/>
      <c r="QL689" s="54"/>
      <c r="QM689" s="54"/>
      <c r="QN689" s="54"/>
      <c r="QO689" s="54"/>
      <c r="QP689" s="54"/>
      <c r="QQ689" s="54"/>
      <c r="QR689" s="54"/>
      <c r="QS689" s="54"/>
      <c r="QT689" s="54"/>
      <c r="QU689" s="54"/>
      <c r="QV689" s="54"/>
      <c r="QW689" s="54"/>
      <c r="QX689" s="54"/>
      <c r="QY689" s="54"/>
      <c r="QZ689" s="54"/>
      <c r="RA689" s="54"/>
      <c r="RB689" s="54"/>
      <c r="RC689" s="54"/>
      <c r="RD689" s="54"/>
      <c r="RE689" s="54"/>
      <c r="RF689" s="54"/>
      <c r="RG689" s="54"/>
      <c r="RH689" s="54"/>
      <c r="RI689" s="54"/>
      <c r="RJ689" s="54"/>
      <c r="RK689" s="54"/>
      <c r="RL689" s="54"/>
      <c r="RM689" s="54"/>
      <c r="RN689" s="54"/>
      <c r="RO689" s="54"/>
      <c r="RP689" s="54"/>
      <c r="RQ689" s="54"/>
      <c r="RR689" s="54"/>
      <c r="RS689" s="54"/>
      <c r="RT689" s="54"/>
      <c r="RU689" s="54"/>
      <c r="RV689" s="54"/>
      <c r="RW689" s="54"/>
      <c r="RX689" s="54"/>
      <c r="RY689" s="54"/>
      <c r="RZ689" s="54"/>
      <c r="SA689" s="54"/>
      <c r="SB689" s="54"/>
      <c r="SC689" s="54"/>
      <c r="SD689" s="54"/>
      <c r="SE689" s="54"/>
      <c r="SF689" s="54"/>
      <c r="SG689" s="54"/>
      <c r="SH689" s="54"/>
      <c r="SI689" s="54"/>
      <c r="SJ689" s="54"/>
      <c r="SK689" s="54"/>
      <c r="SL689" s="54"/>
      <c r="SM689" s="54"/>
      <c r="SN689" s="54"/>
      <c r="SO689" s="54"/>
      <c r="SP689" s="54"/>
      <c r="SQ689" s="54"/>
      <c r="SR689" s="54"/>
      <c r="SS689" s="54"/>
      <c r="ST689" s="54"/>
      <c r="SU689" s="54"/>
      <c r="SV689" s="54"/>
      <c r="SW689" s="54"/>
      <c r="SX689" s="54"/>
      <c r="SY689" s="54"/>
      <c r="SZ689" s="54"/>
      <c r="TA689" s="54"/>
      <c r="TB689" s="54"/>
      <c r="TC689" s="54"/>
      <c r="TD689" s="54"/>
      <c r="TE689" s="54"/>
      <c r="TF689" s="54"/>
      <c r="TG689" s="54"/>
      <c r="TH689" s="54"/>
      <c r="TI689" s="54"/>
      <c r="TJ689" s="54"/>
      <c r="TK689" s="54"/>
      <c r="TL689" s="54"/>
      <c r="TM689" s="54"/>
      <c r="TN689" s="54"/>
      <c r="TO689" s="54"/>
      <c r="TP689" s="54"/>
      <c r="TQ689" s="54"/>
      <c r="TR689" s="54"/>
      <c r="TS689" s="54"/>
      <c r="TT689" s="54"/>
      <c r="TU689" s="54"/>
      <c r="TV689" s="54"/>
      <c r="TW689" s="54"/>
      <c r="TX689" s="54"/>
      <c r="TY689" s="54"/>
      <c r="TZ689" s="54"/>
      <c r="UA689" s="54"/>
      <c r="UB689" s="54"/>
      <c r="UC689" s="54"/>
      <c r="UD689" s="54"/>
      <c r="UE689" s="54"/>
      <c r="UF689" s="54"/>
      <c r="UG689" s="54"/>
      <c r="UH689" s="54"/>
      <c r="UI689" s="54"/>
      <c r="UJ689" s="54"/>
      <c r="UK689" s="54"/>
      <c r="UL689" s="54"/>
      <c r="UM689" s="54"/>
      <c r="UN689" s="54"/>
      <c r="UO689" s="54"/>
      <c r="UP689" s="54"/>
      <c r="UQ689" s="54"/>
      <c r="UR689" s="54"/>
      <c r="US689" s="54"/>
      <c r="UT689" s="54"/>
      <c r="UU689" s="54"/>
      <c r="UV689" s="54"/>
      <c r="UW689" s="54"/>
      <c r="UX689" s="54"/>
      <c r="UY689" s="54"/>
      <c r="UZ689" s="54"/>
      <c r="VA689" s="54"/>
      <c r="VB689" s="54"/>
      <c r="VC689" s="54"/>
      <c r="VD689" s="54"/>
      <c r="VE689" s="54"/>
      <c r="VF689" s="54"/>
      <c r="VG689" s="54"/>
      <c r="VH689" s="54"/>
      <c r="VI689" s="54"/>
      <c r="VJ689" s="54"/>
      <c r="VK689" s="54"/>
      <c r="VL689" s="54"/>
      <c r="VM689" s="54"/>
      <c r="VN689" s="54"/>
      <c r="VO689" s="54"/>
      <c r="VP689" s="54"/>
      <c r="VQ689" s="54"/>
      <c r="VR689" s="54"/>
      <c r="VS689" s="54"/>
      <c r="VT689" s="54"/>
      <c r="VU689" s="54"/>
      <c r="VV689" s="54"/>
      <c r="VW689" s="54"/>
      <c r="VX689" s="54"/>
      <c r="VY689" s="54"/>
      <c r="VZ689" s="54"/>
      <c r="WA689" s="54"/>
      <c r="WB689" s="54"/>
      <c r="WC689" s="54"/>
      <c r="WD689" s="54"/>
      <c r="WE689" s="54"/>
      <c r="WF689" s="54"/>
      <c r="WG689" s="54"/>
      <c r="WH689" s="54"/>
      <c r="WI689" s="54"/>
      <c r="WJ689" s="54"/>
      <c r="WK689" s="54"/>
      <c r="WL689" s="54"/>
      <c r="WM689" s="54"/>
      <c r="WN689" s="54"/>
      <c r="WO689" s="54"/>
      <c r="WP689" s="54"/>
      <c r="WQ689" s="54"/>
      <c r="WR689" s="54"/>
      <c r="WS689" s="54"/>
      <c r="WT689" s="54"/>
      <c r="WU689" s="54"/>
      <c r="WV689" s="54"/>
      <c r="WW689" s="54"/>
      <c r="WX689" s="54"/>
      <c r="WY689" s="54"/>
      <c r="WZ689" s="54"/>
      <c r="XA689" s="54"/>
      <c r="XB689" s="54"/>
      <c r="XC689" s="54"/>
      <c r="XD689" s="54"/>
      <c r="XE689" s="54"/>
      <c r="XF689" s="54"/>
      <c r="XG689" s="54"/>
      <c r="XH689" s="54"/>
      <c r="XI689" s="54"/>
      <c r="XJ689" s="54"/>
      <c r="XK689" s="54"/>
      <c r="XL689" s="54"/>
      <c r="XM689" s="54"/>
      <c r="XN689" s="54"/>
      <c r="XO689" s="54"/>
      <c r="XP689" s="54"/>
      <c r="XQ689" s="54"/>
      <c r="XR689" s="54"/>
      <c r="XS689" s="54"/>
      <c r="XT689" s="54"/>
      <c r="XU689" s="54"/>
      <c r="XV689" s="54"/>
      <c r="XW689" s="54"/>
      <c r="XX689" s="54"/>
      <c r="XY689" s="54"/>
      <c r="XZ689" s="54"/>
      <c r="YA689" s="54"/>
      <c r="YB689" s="54"/>
      <c r="YC689" s="54"/>
      <c r="YD689" s="54"/>
      <c r="YE689" s="54"/>
      <c r="YF689" s="54"/>
      <c r="YG689" s="54"/>
      <c r="YH689" s="54"/>
      <c r="YI689" s="54"/>
      <c r="YJ689" s="54"/>
      <c r="YK689" s="54"/>
      <c r="YL689" s="54"/>
      <c r="YM689" s="54"/>
      <c r="YN689" s="54"/>
      <c r="YO689" s="54"/>
      <c r="YP689" s="54"/>
      <c r="YQ689" s="54"/>
      <c r="YR689" s="54"/>
      <c r="YS689" s="54"/>
      <c r="YT689" s="54"/>
      <c r="YU689" s="54"/>
      <c r="YV689" s="54"/>
      <c r="YW689" s="54"/>
      <c r="YX689" s="54"/>
      <c r="YY689" s="54"/>
      <c r="YZ689" s="54"/>
      <c r="ZA689" s="54"/>
      <c r="ZB689" s="54"/>
      <c r="ZC689" s="54"/>
      <c r="ZD689" s="54"/>
      <c r="ZE689" s="54"/>
      <c r="ZF689" s="54"/>
      <c r="ZG689" s="54"/>
      <c r="ZH689" s="54"/>
      <c r="ZI689" s="54"/>
      <c r="ZJ689" s="54"/>
      <c r="ZK689" s="54"/>
      <c r="ZL689" s="54"/>
      <c r="ZM689" s="54"/>
      <c r="ZN689" s="54"/>
      <c r="ZO689" s="54"/>
      <c r="ZP689" s="54"/>
      <c r="ZQ689" s="54"/>
      <c r="ZR689" s="54"/>
      <c r="ZS689" s="54"/>
      <c r="ZT689" s="54"/>
      <c r="ZU689" s="54"/>
      <c r="ZV689" s="54"/>
      <c r="ZW689" s="54"/>
      <c r="ZX689" s="54"/>
      <c r="ZY689" s="54"/>
      <c r="ZZ689" s="54"/>
    </row>
    <row r="690" spans="1:702" x14ac:dyDescent="0.2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  <c r="AB690" s="54"/>
      <c r="AC690" s="54"/>
      <c r="AD690" s="54"/>
      <c r="AE690" s="54"/>
      <c r="AF690" s="54"/>
      <c r="AG690" s="54"/>
      <c r="AH690" s="54"/>
      <c r="AI690" s="54"/>
      <c r="AJ690" s="54"/>
      <c r="AK690" s="54"/>
      <c r="AL690" s="54"/>
      <c r="AM690" s="54"/>
      <c r="AN690" s="54"/>
      <c r="AO690" s="54"/>
      <c r="AP690" s="54"/>
      <c r="AQ690" s="54"/>
      <c r="AR690" s="54"/>
      <c r="AS690" s="54"/>
      <c r="AT690" s="54"/>
      <c r="AU690" s="54"/>
      <c r="AV690" s="54"/>
      <c r="AW690" s="54"/>
      <c r="AX690" s="54"/>
      <c r="AY690" s="54"/>
      <c r="AZ690" s="54"/>
      <c r="BA690" s="54"/>
      <c r="BB690" s="54"/>
      <c r="BC690" s="54"/>
      <c r="BD690" s="54"/>
      <c r="BE690" s="54"/>
      <c r="BF690" s="54"/>
      <c r="BG690" s="54"/>
      <c r="BH690" s="54"/>
      <c r="BI690" s="54"/>
      <c r="BJ690" s="54"/>
      <c r="BK690" s="54"/>
      <c r="BL690" s="54"/>
      <c r="BM690" s="54"/>
      <c r="BN690" s="54"/>
      <c r="BO690" s="54"/>
      <c r="BP690" s="54"/>
      <c r="BQ690" s="54"/>
      <c r="BR690" s="54"/>
      <c r="BS690" s="54"/>
      <c r="BT690" s="54"/>
      <c r="BU690" s="54"/>
      <c r="BV690" s="54"/>
      <c r="BW690" s="54"/>
      <c r="BX690" s="54"/>
      <c r="BY690" s="54"/>
      <c r="BZ690" s="54"/>
      <c r="CA690" s="54"/>
      <c r="CB690" s="54"/>
      <c r="CC690" s="54"/>
      <c r="CD690" s="54"/>
      <c r="CE690" s="54"/>
      <c r="CF690" s="54"/>
      <c r="CG690" s="54"/>
      <c r="CH690" s="54"/>
      <c r="CI690" s="54"/>
      <c r="CJ690" s="54"/>
      <c r="CK690" s="54"/>
      <c r="CL690" s="54"/>
      <c r="CM690" s="54"/>
      <c r="CN690" s="54"/>
      <c r="CO690" s="54"/>
      <c r="CP690" s="54"/>
      <c r="CQ690" s="54"/>
      <c r="CR690" s="54"/>
      <c r="CS690" s="54"/>
      <c r="CT690" s="54"/>
      <c r="CU690" s="54"/>
      <c r="CV690" s="54"/>
      <c r="CW690" s="54"/>
      <c r="CX690" s="54"/>
      <c r="CY690" s="54"/>
      <c r="CZ690" s="54"/>
      <c r="DA690" s="54"/>
      <c r="DB690" s="54"/>
      <c r="DC690" s="54"/>
      <c r="DD690" s="54"/>
      <c r="DE690" s="54"/>
      <c r="DF690" s="54"/>
      <c r="DG690" s="54"/>
      <c r="DH690" s="54"/>
      <c r="DI690" s="54"/>
      <c r="DJ690" s="54"/>
      <c r="DK690" s="54"/>
      <c r="DL690" s="54"/>
      <c r="DM690" s="54"/>
      <c r="DN690" s="54"/>
      <c r="DO690" s="54"/>
      <c r="DP690" s="54"/>
      <c r="DQ690" s="54"/>
      <c r="DR690" s="54"/>
      <c r="DS690" s="54"/>
      <c r="DT690" s="54"/>
      <c r="DU690" s="54"/>
      <c r="DV690" s="54"/>
      <c r="DW690" s="54"/>
      <c r="DX690" s="54"/>
      <c r="DY690" s="54"/>
      <c r="DZ690" s="54"/>
      <c r="EA690" s="54"/>
      <c r="EB690" s="54"/>
      <c r="EC690" s="54"/>
      <c r="ED690" s="54"/>
      <c r="EE690" s="54"/>
      <c r="EF690" s="54"/>
      <c r="EG690" s="54"/>
      <c r="EH690" s="54"/>
      <c r="EI690" s="54"/>
      <c r="EJ690" s="54"/>
      <c r="EK690" s="54"/>
      <c r="EL690" s="54"/>
      <c r="EM690" s="54"/>
      <c r="EN690" s="54"/>
      <c r="EO690" s="54"/>
      <c r="EP690" s="54"/>
      <c r="EQ690" s="54"/>
      <c r="ER690" s="54"/>
      <c r="ES690" s="54"/>
      <c r="ET690" s="54"/>
      <c r="EU690" s="54"/>
      <c r="EV690" s="54"/>
      <c r="EW690" s="54"/>
      <c r="EX690" s="54"/>
      <c r="EY690" s="54"/>
      <c r="EZ690" s="54"/>
      <c r="FA690" s="54"/>
      <c r="FB690" s="54"/>
      <c r="FC690" s="54"/>
      <c r="FD690" s="54"/>
      <c r="FE690" s="54"/>
      <c r="FF690" s="54"/>
      <c r="FG690" s="54"/>
      <c r="FH690" s="54"/>
      <c r="FI690" s="54"/>
      <c r="FJ690" s="54"/>
      <c r="FK690" s="54"/>
      <c r="FL690" s="54"/>
      <c r="FM690" s="54"/>
      <c r="FN690" s="54"/>
      <c r="FO690" s="54"/>
      <c r="FP690" s="54"/>
      <c r="FQ690" s="54"/>
      <c r="FR690" s="54"/>
      <c r="FS690" s="54"/>
      <c r="FT690" s="54"/>
      <c r="FU690" s="54"/>
      <c r="FV690" s="54"/>
      <c r="FW690" s="54"/>
      <c r="FX690" s="54"/>
      <c r="FY690" s="54"/>
      <c r="FZ690" s="54"/>
      <c r="GA690" s="54"/>
      <c r="GB690" s="54"/>
      <c r="GC690" s="54"/>
      <c r="GD690" s="54"/>
      <c r="GE690" s="54"/>
      <c r="GF690" s="54"/>
      <c r="GG690" s="54"/>
      <c r="GH690" s="54"/>
      <c r="GI690" s="54"/>
      <c r="GJ690" s="54"/>
      <c r="GK690" s="54"/>
      <c r="GL690" s="54"/>
      <c r="GM690" s="54"/>
      <c r="GN690" s="54"/>
      <c r="GO690" s="54"/>
      <c r="GP690" s="54"/>
      <c r="GQ690" s="54"/>
      <c r="GR690" s="54"/>
      <c r="GS690" s="54"/>
      <c r="GT690" s="54"/>
      <c r="GU690" s="54"/>
      <c r="GV690" s="54"/>
      <c r="GW690" s="54"/>
      <c r="GX690" s="54"/>
      <c r="GY690" s="54"/>
      <c r="GZ690" s="54"/>
      <c r="HA690" s="54"/>
      <c r="HB690" s="54"/>
      <c r="HC690" s="54"/>
      <c r="HD690" s="54"/>
      <c r="HE690" s="54"/>
      <c r="HF690" s="54"/>
      <c r="HG690" s="54"/>
      <c r="HH690" s="54"/>
      <c r="HI690" s="54"/>
      <c r="HJ690" s="54"/>
      <c r="HK690" s="54"/>
      <c r="HL690" s="54"/>
      <c r="HM690" s="54"/>
      <c r="HN690" s="54"/>
      <c r="HO690" s="54"/>
      <c r="HP690" s="54"/>
      <c r="HQ690" s="54"/>
      <c r="HR690" s="54"/>
      <c r="HS690" s="54"/>
      <c r="HT690" s="54"/>
      <c r="HU690" s="54"/>
      <c r="HV690" s="54"/>
      <c r="HW690" s="54"/>
      <c r="HX690" s="54"/>
      <c r="HY690" s="54"/>
      <c r="HZ690" s="54"/>
      <c r="IA690" s="54"/>
      <c r="IB690" s="54"/>
      <c r="IC690" s="54"/>
      <c r="ID690" s="54"/>
      <c r="IE690" s="54"/>
      <c r="IF690" s="54"/>
      <c r="IG690" s="54"/>
      <c r="IH690" s="54"/>
      <c r="II690" s="54"/>
      <c r="IJ690" s="54"/>
      <c r="IK690" s="54"/>
      <c r="IL690" s="54"/>
      <c r="IM690" s="54"/>
      <c r="IN690" s="54"/>
      <c r="IO690" s="54"/>
      <c r="IP690" s="54"/>
      <c r="IQ690" s="54"/>
      <c r="IR690" s="54"/>
      <c r="IS690" s="54"/>
      <c r="IT690" s="54"/>
      <c r="IU690" s="54"/>
      <c r="IV690" s="54"/>
      <c r="IW690" s="54"/>
      <c r="IX690" s="54"/>
      <c r="IY690" s="54"/>
      <c r="IZ690" s="54"/>
      <c r="JA690" s="54"/>
      <c r="JB690" s="54"/>
      <c r="JC690" s="54"/>
      <c r="JD690" s="54"/>
      <c r="JE690" s="54"/>
      <c r="JF690" s="54"/>
      <c r="JG690" s="54"/>
      <c r="JH690" s="54"/>
      <c r="JI690" s="54"/>
      <c r="JJ690" s="54"/>
      <c r="JK690" s="54"/>
      <c r="JL690" s="54"/>
      <c r="JM690" s="54"/>
      <c r="JN690" s="54"/>
      <c r="JO690" s="54"/>
      <c r="JP690" s="54"/>
      <c r="JQ690" s="54"/>
      <c r="JR690" s="54"/>
      <c r="JS690" s="54"/>
      <c r="JT690" s="54"/>
      <c r="JU690" s="54"/>
      <c r="JV690" s="54"/>
      <c r="JW690" s="54"/>
      <c r="JX690" s="54"/>
      <c r="JY690" s="54"/>
      <c r="JZ690" s="54"/>
      <c r="KA690" s="54"/>
      <c r="KB690" s="54"/>
      <c r="KC690" s="54"/>
      <c r="KD690" s="54"/>
      <c r="KE690" s="54"/>
      <c r="KF690" s="54"/>
      <c r="KG690" s="54"/>
      <c r="KH690" s="54"/>
      <c r="KI690" s="54"/>
      <c r="KJ690" s="54"/>
      <c r="KK690" s="54"/>
      <c r="KL690" s="54"/>
      <c r="KM690" s="54"/>
      <c r="KN690" s="54"/>
      <c r="KO690" s="54"/>
      <c r="KP690" s="54"/>
      <c r="KQ690" s="54"/>
      <c r="KR690" s="54"/>
      <c r="KS690" s="54"/>
      <c r="KT690" s="54"/>
      <c r="KU690" s="54"/>
      <c r="KV690" s="54"/>
      <c r="KW690" s="54"/>
      <c r="KX690" s="54"/>
      <c r="KY690" s="54"/>
      <c r="KZ690" s="54"/>
      <c r="LA690" s="54"/>
      <c r="LB690" s="54"/>
      <c r="LC690" s="54"/>
      <c r="LD690" s="54"/>
      <c r="LE690" s="54"/>
      <c r="LF690" s="54"/>
      <c r="LG690" s="54"/>
      <c r="LH690" s="54"/>
      <c r="LI690" s="54"/>
      <c r="LJ690" s="54"/>
      <c r="LK690" s="54"/>
      <c r="LL690" s="54"/>
      <c r="LM690" s="54"/>
      <c r="LN690" s="54"/>
      <c r="LO690" s="54"/>
      <c r="LP690" s="54"/>
      <c r="LQ690" s="54"/>
      <c r="LR690" s="54"/>
      <c r="LS690" s="54"/>
      <c r="LT690" s="54"/>
      <c r="LU690" s="54"/>
      <c r="LV690" s="54"/>
      <c r="LW690" s="54"/>
      <c r="LX690" s="54"/>
      <c r="LY690" s="54"/>
      <c r="LZ690" s="54"/>
      <c r="MA690" s="54"/>
      <c r="MB690" s="54"/>
      <c r="MC690" s="54"/>
      <c r="MD690" s="54"/>
      <c r="ME690" s="54"/>
      <c r="MF690" s="54"/>
      <c r="MG690" s="54"/>
      <c r="MH690" s="54"/>
      <c r="MI690" s="54"/>
      <c r="MJ690" s="54"/>
      <c r="MK690" s="54"/>
      <c r="ML690" s="54"/>
      <c r="MM690" s="54"/>
      <c r="MN690" s="54"/>
      <c r="MO690" s="54"/>
      <c r="MP690" s="54"/>
      <c r="MQ690" s="54"/>
      <c r="MR690" s="54"/>
      <c r="MS690" s="54"/>
      <c r="MT690" s="54"/>
      <c r="MU690" s="54"/>
      <c r="MV690" s="54"/>
      <c r="MW690" s="54"/>
      <c r="MX690" s="54"/>
      <c r="MY690" s="54"/>
      <c r="MZ690" s="54"/>
      <c r="NA690" s="54"/>
      <c r="NB690" s="54"/>
      <c r="NC690" s="54"/>
      <c r="ND690" s="54"/>
      <c r="NE690" s="54"/>
      <c r="NF690" s="54"/>
      <c r="NG690" s="54"/>
      <c r="NH690" s="54"/>
      <c r="NI690" s="54"/>
      <c r="NJ690" s="54"/>
      <c r="NK690" s="54"/>
      <c r="NL690" s="54"/>
      <c r="NM690" s="54"/>
      <c r="NN690" s="54"/>
      <c r="NO690" s="54"/>
      <c r="NP690" s="54"/>
      <c r="NQ690" s="54"/>
      <c r="NR690" s="54"/>
      <c r="NS690" s="54"/>
      <c r="NT690" s="54"/>
      <c r="NU690" s="54"/>
      <c r="NV690" s="54"/>
      <c r="NW690" s="54"/>
      <c r="NX690" s="54"/>
      <c r="NY690" s="54"/>
      <c r="NZ690" s="54"/>
      <c r="OA690" s="54"/>
      <c r="OB690" s="54"/>
      <c r="OC690" s="54"/>
      <c r="OD690" s="54"/>
      <c r="OE690" s="54"/>
      <c r="OF690" s="54"/>
      <c r="OG690" s="54"/>
      <c r="OH690" s="54"/>
      <c r="OI690" s="54"/>
      <c r="OJ690" s="54"/>
      <c r="OK690" s="54"/>
      <c r="OL690" s="54"/>
      <c r="OM690" s="54"/>
      <c r="ON690" s="54"/>
      <c r="OO690" s="54"/>
      <c r="OP690" s="54"/>
      <c r="OQ690" s="54"/>
      <c r="OR690" s="54"/>
      <c r="OS690" s="54"/>
      <c r="OT690" s="54"/>
      <c r="OU690" s="54"/>
      <c r="OV690" s="54"/>
      <c r="OW690" s="54"/>
      <c r="OX690" s="54"/>
      <c r="OY690" s="54"/>
      <c r="OZ690" s="54"/>
      <c r="PA690" s="54"/>
      <c r="PB690" s="54"/>
      <c r="PC690" s="54"/>
      <c r="PD690" s="54"/>
      <c r="PE690" s="54"/>
      <c r="PF690" s="54"/>
      <c r="PG690" s="54"/>
      <c r="PH690" s="54"/>
      <c r="PI690" s="54"/>
      <c r="PJ690" s="54"/>
      <c r="PK690" s="54"/>
      <c r="PL690" s="54"/>
      <c r="PM690" s="54"/>
      <c r="PN690" s="54"/>
      <c r="PO690" s="54"/>
      <c r="PP690" s="54"/>
      <c r="PQ690" s="54"/>
      <c r="PR690" s="54"/>
      <c r="PS690" s="54"/>
      <c r="PT690" s="54"/>
      <c r="PU690" s="54"/>
      <c r="PV690" s="54"/>
      <c r="PW690" s="54"/>
      <c r="PX690" s="54"/>
      <c r="PY690" s="54"/>
      <c r="PZ690" s="54"/>
      <c r="QA690" s="54"/>
      <c r="QB690" s="54"/>
      <c r="QC690" s="54"/>
      <c r="QD690" s="54"/>
      <c r="QE690" s="54"/>
      <c r="QF690" s="54"/>
      <c r="QG690" s="54"/>
      <c r="QH690" s="54"/>
      <c r="QI690" s="54"/>
      <c r="QJ690" s="54"/>
      <c r="QK690" s="54"/>
      <c r="QL690" s="54"/>
      <c r="QM690" s="54"/>
      <c r="QN690" s="54"/>
      <c r="QO690" s="54"/>
      <c r="QP690" s="54"/>
      <c r="QQ690" s="54"/>
      <c r="QR690" s="54"/>
      <c r="QS690" s="54"/>
      <c r="QT690" s="54"/>
      <c r="QU690" s="54"/>
      <c r="QV690" s="54"/>
      <c r="QW690" s="54"/>
      <c r="QX690" s="54"/>
      <c r="QY690" s="54"/>
      <c r="QZ690" s="54"/>
      <c r="RA690" s="54"/>
      <c r="RB690" s="54"/>
      <c r="RC690" s="54"/>
      <c r="RD690" s="54"/>
      <c r="RE690" s="54"/>
      <c r="RF690" s="54"/>
      <c r="RG690" s="54"/>
      <c r="RH690" s="54"/>
      <c r="RI690" s="54"/>
      <c r="RJ690" s="54"/>
      <c r="RK690" s="54"/>
      <c r="RL690" s="54"/>
      <c r="RM690" s="54"/>
      <c r="RN690" s="54"/>
      <c r="RO690" s="54"/>
      <c r="RP690" s="54"/>
      <c r="RQ690" s="54"/>
      <c r="RR690" s="54"/>
      <c r="RS690" s="54"/>
      <c r="RT690" s="54"/>
      <c r="RU690" s="54"/>
      <c r="RV690" s="54"/>
      <c r="RW690" s="54"/>
      <c r="RX690" s="54"/>
      <c r="RY690" s="54"/>
      <c r="RZ690" s="54"/>
      <c r="SA690" s="54"/>
      <c r="SB690" s="54"/>
      <c r="SC690" s="54"/>
      <c r="SD690" s="54"/>
      <c r="SE690" s="54"/>
      <c r="SF690" s="54"/>
      <c r="SG690" s="54"/>
      <c r="SH690" s="54"/>
      <c r="SI690" s="54"/>
      <c r="SJ690" s="54"/>
      <c r="SK690" s="54"/>
      <c r="SL690" s="54"/>
      <c r="SM690" s="54"/>
      <c r="SN690" s="54"/>
      <c r="SO690" s="54"/>
      <c r="SP690" s="54"/>
      <c r="SQ690" s="54"/>
      <c r="SR690" s="54"/>
      <c r="SS690" s="54"/>
      <c r="ST690" s="54"/>
      <c r="SU690" s="54"/>
      <c r="SV690" s="54"/>
      <c r="SW690" s="54"/>
      <c r="SX690" s="54"/>
      <c r="SY690" s="54"/>
      <c r="SZ690" s="54"/>
      <c r="TA690" s="54"/>
      <c r="TB690" s="54"/>
      <c r="TC690" s="54"/>
      <c r="TD690" s="54"/>
      <c r="TE690" s="54"/>
      <c r="TF690" s="54"/>
      <c r="TG690" s="54"/>
      <c r="TH690" s="54"/>
      <c r="TI690" s="54"/>
      <c r="TJ690" s="54"/>
      <c r="TK690" s="54"/>
      <c r="TL690" s="54"/>
      <c r="TM690" s="54"/>
      <c r="TN690" s="54"/>
      <c r="TO690" s="54"/>
      <c r="TP690" s="54"/>
      <c r="TQ690" s="54"/>
      <c r="TR690" s="54"/>
      <c r="TS690" s="54"/>
      <c r="TT690" s="54"/>
      <c r="TU690" s="54"/>
      <c r="TV690" s="54"/>
      <c r="TW690" s="54"/>
      <c r="TX690" s="54"/>
      <c r="TY690" s="54"/>
      <c r="TZ690" s="54"/>
      <c r="UA690" s="54"/>
      <c r="UB690" s="54"/>
      <c r="UC690" s="54"/>
      <c r="UD690" s="54"/>
      <c r="UE690" s="54"/>
      <c r="UF690" s="54"/>
      <c r="UG690" s="54"/>
      <c r="UH690" s="54"/>
      <c r="UI690" s="54"/>
      <c r="UJ690" s="54"/>
      <c r="UK690" s="54"/>
      <c r="UL690" s="54"/>
      <c r="UM690" s="54"/>
      <c r="UN690" s="54"/>
      <c r="UO690" s="54"/>
      <c r="UP690" s="54"/>
      <c r="UQ690" s="54"/>
      <c r="UR690" s="54"/>
      <c r="US690" s="54"/>
      <c r="UT690" s="54"/>
      <c r="UU690" s="54"/>
      <c r="UV690" s="54"/>
      <c r="UW690" s="54"/>
      <c r="UX690" s="54"/>
      <c r="UY690" s="54"/>
      <c r="UZ690" s="54"/>
      <c r="VA690" s="54"/>
      <c r="VB690" s="54"/>
      <c r="VC690" s="54"/>
      <c r="VD690" s="54"/>
      <c r="VE690" s="54"/>
      <c r="VF690" s="54"/>
      <c r="VG690" s="54"/>
      <c r="VH690" s="54"/>
      <c r="VI690" s="54"/>
      <c r="VJ690" s="54"/>
      <c r="VK690" s="54"/>
      <c r="VL690" s="54"/>
      <c r="VM690" s="54"/>
      <c r="VN690" s="54"/>
      <c r="VO690" s="54"/>
      <c r="VP690" s="54"/>
      <c r="VQ690" s="54"/>
      <c r="VR690" s="54"/>
      <c r="VS690" s="54"/>
      <c r="VT690" s="54"/>
      <c r="VU690" s="54"/>
      <c r="VV690" s="54"/>
      <c r="VW690" s="54"/>
      <c r="VX690" s="54"/>
      <c r="VY690" s="54"/>
      <c r="VZ690" s="54"/>
      <c r="WA690" s="54"/>
      <c r="WB690" s="54"/>
      <c r="WC690" s="54"/>
      <c r="WD690" s="54"/>
      <c r="WE690" s="54"/>
      <c r="WF690" s="54"/>
      <c r="WG690" s="54"/>
      <c r="WH690" s="54"/>
      <c r="WI690" s="54"/>
      <c r="WJ690" s="54"/>
      <c r="WK690" s="54"/>
      <c r="WL690" s="54"/>
      <c r="WM690" s="54"/>
      <c r="WN690" s="54"/>
      <c r="WO690" s="54"/>
      <c r="WP690" s="54"/>
      <c r="WQ690" s="54"/>
      <c r="WR690" s="54"/>
      <c r="WS690" s="54"/>
      <c r="WT690" s="54"/>
      <c r="WU690" s="54"/>
      <c r="WV690" s="54"/>
      <c r="WW690" s="54"/>
      <c r="WX690" s="54"/>
      <c r="WY690" s="54"/>
      <c r="WZ690" s="54"/>
      <c r="XA690" s="54"/>
      <c r="XB690" s="54"/>
      <c r="XC690" s="54"/>
      <c r="XD690" s="54"/>
      <c r="XE690" s="54"/>
      <c r="XF690" s="54"/>
      <c r="XG690" s="54"/>
      <c r="XH690" s="54"/>
      <c r="XI690" s="54"/>
      <c r="XJ690" s="54"/>
      <c r="XK690" s="54"/>
      <c r="XL690" s="54"/>
      <c r="XM690" s="54"/>
      <c r="XN690" s="54"/>
      <c r="XO690" s="54"/>
      <c r="XP690" s="54"/>
      <c r="XQ690" s="54"/>
      <c r="XR690" s="54"/>
      <c r="XS690" s="54"/>
      <c r="XT690" s="54"/>
      <c r="XU690" s="54"/>
      <c r="XV690" s="54"/>
      <c r="XW690" s="54"/>
      <c r="XX690" s="54"/>
      <c r="XY690" s="54"/>
      <c r="XZ690" s="54"/>
      <c r="YA690" s="54"/>
      <c r="YB690" s="54"/>
      <c r="YC690" s="54"/>
      <c r="YD690" s="54"/>
      <c r="YE690" s="54"/>
      <c r="YF690" s="54"/>
      <c r="YG690" s="54"/>
      <c r="YH690" s="54"/>
      <c r="YI690" s="54"/>
      <c r="YJ690" s="54"/>
      <c r="YK690" s="54"/>
      <c r="YL690" s="54"/>
      <c r="YM690" s="54"/>
      <c r="YN690" s="54"/>
      <c r="YO690" s="54"/>
      <c r="YP690" s="54"/>
      <c r="YQ690" s="54"/>
      <c r="YR690" s="54"/>
      <c r="YS690" s="54"/>
      <c r="YT690" s="54"/>
      <c r="YU690" s="54"/>
      <c r="YV690" s="54"/>
      <c r="YW690" s="54"/>
      <c r="YX690" s="54"/>
      <c r="YY690" s="54"/>
      <c r="YZ690" s="54"/>
      <c r="ZA690" s="54"/>
      <c r="ZB690" s="54"/>
      <c r="ZC690" s="54"/>
      <c r="ZD690" s="54"/>
      <c r="ZE690" s="54"/>
      <c r="ZF690" s="54"/>
      <c r="ZG690" s="54"/>
      <c r="ZH690" s="54"/>
      <c r="ZI690" s="54"/>
      <c r="ZJ690" s="54"/>
      <c r="ZK690" s="54"/>
      <c r="ZL690" s="54"/>
      <c r="ZM690" s="54"/>
      <c r="ZN690" s="54"/>
      <c r="ZO690" s="54"/>
      <c r="ZP690" s="54"/>
      <c r="ZQ690" s="54"/>
      <c r="ZR690" s="54"/>
      <c r="ZS690" s="54"/>
      <c r="ZT690" s="54"/>
      <c r="ZU690" s="54"/>
      <c r="ZV690" s="54"/>
      <c r="ZW690" s="54"/>
      <c r="ZX690" s="54"/>
      <c r="ZY690" s="54"/>
      <c r="ZZ690" s="54"/>
    </row>
    <row r="691" spans="1:702" x14ac:dyDescent="0.2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  <c r="AB691" s="54"/>
      <c r="AC691" s="54"/>
      <c r="AD691" s="54"/>
      <c r="AE691" s="54"/>
      <c r="AF691" s="54"/>
      <c r="AG691" s="54"/>
      <c r="AH691" s="54"/>
      <c r="AI691" s="54"/>
      <c r="AJ691" s="54"/>
      <c r="AK691" s="54"/>
      <c r="AL691" s="54"/>
      <c r="AM691" s="54"/>
      <c r="AN691" s="54"/>
      <c r="AO691" s="54"/>
      <c r="AP691" s="54"/>
      <c r="AQ691" s="54"/>
      <c r="AR691" s="54"/>
      <c r="AS691" s="54"/>
      <c r="AT691" s="54"/>
      <c r="AU691" s="54"/>
      <c r="AV691" s="54"/>
      <c r="AW691" s="54"/>
      <c r="AX691" s="54"/>
      <c r="AY691" s="54"/>
      <c r="AZ691" s="54"/>
      <c r="BA691" s="54"/>
      <c r="BB691" s="54"/>
      <c r="BC691" s="54"/>
      <c r="BD691" s="54"/>
      <c r="BE691" s="54"/>
      <c r="BF691" s="54"/>
      <c r="BG691" s="54"/>
      <c r="BH691" s="54"/>
      <c r="BI691" s="54"/>
      <c r="BJ691" s="54"/>
      <c r="BK691" s="54"/>
      <c r="BL691" s="54"/>
      <c r="BM691" s="54"/>
      <c r="BN691" s="54"/>
      <c r="BO691" s="54"/>
      <c r="BP691" s="54"/>
      <c r="BQ691" s="54"/>
      <c r="BR691" s="54"/>
      <c r="BS691" s="54"/>
      <c r="BT691" s="54"/>
      <c r="BU691" s="54"/>
      <c r="BV691" s="54"/>
      <c r="BW691" s="54"/>
      <c r="BX691" s="54"/>
      <c r="BY691" s="54"/>
      <c r="BZ691" s="54"/>
      <c r="CA691" s="54"/>
      <c r="CB691" s="54"/>
      <c r="CC691" s="54"/>
      <c r="CD691" s="54"/>
      <c r="CE691" s="54"/>
      <c r="CF691" s="54"/>
      <c r="CG691" s="54"/>
      <c r="CH691" s="54"/>
      <c r="CI691" s="54"/>
      <c r="CJ691" s="54"/>
      <c r="CK691" s="54"/>
      <c r="CL691" s="54"/>
      <c r="CM691" s="54"/>
      <c r="CN691" s="54"/>
      <c r="CO691" s="54"/>
      <c r="CP691" s="54"/>
      <c r="CQ691" s="54"/>
      <c r="CR691" s="54"/>
      <c r="CS691" s="54"/>
      <c r="CT691" s="54"/>
      <c r="CU691" s="54"/>
      <c r="CV691" s="54"/>
      <c r="CW691" s="54"/>
      <c r="CX691" s="54"/>
      <c r="CY691" s="54"/>
      <c r="CZ691" s="54"/>
      <c r="DA691" s="54"/>
      <c r="DB691" s="54"/>
      <c r="DC691" s="54"/>
      <c r="DD691" s="54"/>
      <c r="DE691" s="54"/>
      <c r="DF691" s="54"/>
      <c r="DG691" s="54"/>
      <c r="DH691" s="54"/>
      <c r="DI691" s="54"/>
      <c r="DJ691" s="54"/>
      <c r="DK691" s="54"/>
      <c r="DL691" s="54"/>
      <c r="DM691" s="54"/>
      <c r="DN691" s="54"/>
      <c r="DO691" s="54"/>
      <c r="DP691" s="54"/>
      <c r="DQ691" s="54"/>
      <c r="DR691" s="54"/>
      <c r="DS691" s="54"/>
      <c r="DT691" s="54"/>
      <c r="DU691" s="54"/>
      <c r="DV691" s="54"/>
      <c r="DW691" s="54"/>
      <c r="DX691" s="54"/>
      <c r="DY691" s="54"/>
      <c r="DZ691" s="54"/>
      <c r="EA691" s="54"/>
      <c r="EB691" s="54"/>
      <c r="EC691" s="54"/>
      <c r="ED691" s="54"/>
      <c r="EE691" s="54"/>
      <c r="EF691" s="54"/>
      <c r="EG691" s="54"/>
      <c r="EH691" s="54"/>
      <c r="EI691" s="54"/>
      <c r="EJ691" s="54"/>
      <c r="EK691" s="54"/>
      <c r="EL691" s="54"/>
      <c r="EM691" s="54"/>
      <c r="EN691" s="54"/>
      <c r="EO691" s="54"/>
      <c r="EP691" s="54"/>
      <c r="EQ691" s="54"/>
      <c r="ER691" s="54"/>
      <c r="ES691" s="54"/>
      <c r="ET691" s="54"/>
      <c r="EU691" s="54"/>
      <c r="EV691" s="54"/>
      <c r="EW691" s="54"/>
      <c r="EX691" s="54"/>
      <c r="EY691" s="54"/>
      <c r="EZ691" s="54"/>
      <c r="FA691" s="54"/>
      <c r="FB691" s="54"/>
      <c r="FC691" s="54"/>
      <c r="FD691" s="54"/>
      <c r="FE691" s="54"/>
      <c r="FF691" s="54"/>
      <c r="FG691" s="54"/>
      <c r="FH691" s="54"/>
      <c r="FI691" s="54"/>
      <c r="FJ691" s="54"/>
      <c r="FK691" s="54"/>
      <c r="FL691" s="54"/>
      <c r="FM691" s="54"/>
      <c r="FN691" s="54"/>
      <c r="FO691" s="54"/>
      <c r="FP691" s="54"/>
      <c r="FQ691" s="54"/>
      <c r="FR691" s="54"/>
      <c r="FS691" s="54"/>
      <c r="FT691" s="54"/>
      <c r="FU691" s="54"/>
      <c r="FV691" s="54"/>
      <c r="FW691" s="54"/>
      <c r="FX691" s="54"/>
      <c r="FY691" s="54"/>
      <c r="FZ691" s="54"/>
      <c r="GA691" s="54"/>
      <c r="GB691" s="54"/>
      <c r="GC691" s="54"/>
      <c r="GD691" s="54"/>
      <c r="GE691" s="54"/>
      <c r="GF691" s="54"/>
      <c r="GG691" s="54"/>
      <c r="GH691" s="54"/>
      <c r="GI691" s="54"/>
      <c r="GJ691" s="54"/>
      <c r="GK691" s="54"/>
      <c r="GL691" s="54"/>
      <c r="GM691" s="54"/>
      <c r="GN691" s="54"/>
      <c r="GO691" s="54"/>
      <c r="GP691" s="54"/>
      <c r="GQ691" s="54"/>
      <c r="GR691" s="54"/>
      <c r="GS691" s="54"/>
      <c r="GT691" s="54"/>
      <c r="GU691" s="54"/>
      <c r="GV691" s="54"/>
      <c r="GW691" s="54"/>
      <c r="GX691" s="54"/>
      <c r="GY691" s="54"/>
      <c r="GZ691" s="54"/>
      <c r="HA691" s="54"/>
      <c r="HB691" s="54"/>
      <c r="HC691" s="54"/>
      <c r="HD691" s="54"/>
      <c r="HE691" s="54"/>
      <c r="HF691" s="54"/>
      <c r="HG691" s="54"/>
      <c r="HH691" s="54"/>
      <c r="HI691" s="54"/>
      <c r="HJ691" s="54"/>
      <c r="HK691" s="54"/>
      <c r="HL691" s="54"/>
      <c r="HM691" s="54"/>
      <c r="HN691" s="54"/>
      <c r="HO691" s="54"/>
      <c r="HP691" s="54"/>
      <c r="HQ691" s="54"/>
      <c r="HR691" s="54"/>
      <c r="HS691" s="54"/>
      <c r="HT691" s="54"/>
      <c r="HU691" s="54"/>
      <c r="HV691" s="54"/>
      <c r="HW691" s="54"/>
      <c r="HX691" s="54"/>
      <c r="HY691" s="54"/>
      <c r="HZ691" s="54"/>
      <c r="IA691" s="54"/>
      <c r="IB691" s="54"/>
      <c r="IC691" s="54"/>
      <c r="ID691" s="54"/>
      <c r="IE691" s="54"/>
      <c r="IF691" s="54"/>
      <c r="IG691" s="54"/>
      <c r="IH691" s="54"/>
      <c r="II691" s="54"/>
      <c r="IJ691" s="54"/>
      <c r="IK691" s="54"/>
      <c r="IL691" s="54"/>
      <c r="IM691" s="54"/>
      <c r="IN691" s="54"/>
      <c r="IO691" s="54"/>
      <c r="IP691" s="54"/>
      <c r="IQ691" s="54"/>
      <c r="IR691" s="54"/>
      <c r="IS691" s="54"/>
      <c r="IT691" s="54"/>
      <c r="IU691" s="54"/>
      <c r="IV691" s="54"/>
      <c r="IW691" s="54"/>
      <c r="IX691" s="54"/>
      <c r="IY691" s="54"/>
      <c r="IZ691" s="54"/>
      <c r="JA691" s="54"/>
      <c r="JB691" s="54"/>
      <c r="JC691" s="54"/>
      <c r="JD691" s="54"/>
      <c r="JE691" s="54"/>
      <c r="JF691" s="54"/>
      <c r="JG691" s="54"/>
      <c r="JH691" s="54"/>
      <c r="JI691" s="54"/>
      <c r="JJ691" s="54"/>
      <c r="JK691" s="54"/>
      <c r="JL691" s="54"/>
      <c r="JM691" s="54"/>
      <c r="JN691" s="54"/>
      <c r="JO691" s="54"/>
      <c r="JP691" s="54"/>
      <c r="JQ691" s="54"/>
      <c r="JR691" s="54"/>
      <c r="JS691" s="54"/>
      <c r="JT691" s="54"/>
      <c r="JU691" s="54"/>
      <c r="JV691" s="54"/>
      <c r="JW691" s="54"/>
      <c r="JX691" s="54"/>
      <c r="JY691" s="54"/>
      <c r="JZ691" s="54"/>
      <c r="KA691" s="54"/>
      <c r="KB691" s="54"/>
      <c r="KC691" s="54"/>
      <c r="KD691" s="54"/>
      <c r="KE691" s="54"/>
      <c r="KF691" s="54"/>
      <c r="KG691" s="54"/>
      <c r="KH691" s="54"/>
      <c r="KI691" s="54"/>
      <c r="KJ691" s="54"/>
      <c r="KK691" s="54"/>
      <c r="KL691" s="54"/>
      <c r="KM691" s="54"/>
      <c r="KN691" s="54"/>
      <c r="KO691" s="54"/>
      <c r="KP691" s="54"/>
      <c r="KQ691" s="54"/>
      <c r="KR691" s="54"/>
      <c r="KS691" s="54"/>
      <c r="KT691" s="54"/>
      <c r="KU691" s="54"/>
      <c r="KV691" s="54"/>
      <c r="KW691" s="54"/>
      <c r="KX691" s="54"/>
      <c r="KY691" s="54"/>
      <c r="KZ691" s="54"/>
      <c r="LA691" s="54"/>
      <c r="LB691" s="54"/>
      <c r="LC691" s="54"/>
      <c r="LD691" s="54"/>
      <c r="LE691" s="54"/>
      <c r="LF691" s="54"/>
      <c r="LG691" s="54"/>
      <c r="LH691" s="54"/>
      <c r="LI691" s="54"/>
      <c r="LJ691" s="54"/>
      <c r="LK691" s="54"/>
      <c r="LL691" s="54"/>
      <c r="LM691" s="54"/>
      <c r="LN691" s="54"/>
      <c r="LO691" s="54"/>
      <c r="LP691" s="54"/>
      <c r="LQ691" s="54"/>
      <c r="LR691" s="54"/>
      <c r="LS691" s="54"/>
      <c r="LT691" s="54"/>
      <c r="LU691" s="54"/>
      <c r="LV691" s="54"/>
      <c r="LW691" s="54"/>
      <c r="LX691" s="54"/>
      <c r="LY691" s="54"/>
      <c r="LZ691" s="54"/>
      <c r="MA691" s="54"/>
      <c r="MB691" s="54"/>
      <c r="MC691" s="54"/>
      <c r="MD691" s="54"/>
      <c r="ME691" s="54"/>
      <c r="MF691" s="54"/>
      <c r="MG691" s="54"/>
      <c r="MH691" s="54"/>
      <c r="MI691" s="54"/>
      <c r="MJ691" s="54"/>
      <c r="MK691" s="54"/>
      <c r="ML691" s="54"/>
      <c r="MM691" s="54"/>
      <c r="MN691" s="54"/>
      <c r="MO691" s="54"/>
      <c r="MP691" s="54"/>
      <c r="MQ691" s="54"/>
      <c r="MR691" s="54"/>
      <c r="MS691" s="54"/>
      <c r="MT691" s="54"/>
      <c r="MU691" s="54"/>
      <c r="MV691" s="54"/>
      <c r="MW691" s="54"/>
      <c r="MX691" s="54"/>
      <c r="MY691" s="54"/>
      <c r="MZ691" s="54"/>
      <c r="NA691" s="54"/>
      <c r="NB691" s="54"/>
      <c r="NC691" s="54"/>
      <c r="ND691" s="54"/>
      <c r="NE691" s="54"/>
      <c r="NF691" s="54"/>
      <c r="NG691" s="54"/>
      <c r="NH691" s="54"/>
      <c r="NI691" s="54"/>
      <c r="NJ691" s="54"/>
      <c r="NK691" s="54"/>
      <c r="NL691" s="54"/>
      <c r="NM691" s="54"/>
      <c r="NN691" s="54"/>
      <c r="NO691" s="54"/>
      <c r="NP691" s="54"/>
      <c r="NQ691" s="54"/>
      <c r="NR691" s="54"/>
      <c r="NS691" s="54"/>
      <c r="NT691" s="54"/>
      <c r="NU691" s="54"/>
      <c r="NV691" s="54"/>
      <c r="NW691" s="54"/>
      <c r="NX691" s="54"/>
      <c r="NY691" s="54"/>
      <c r="NZ691" s="54"/>
      <c r="OA691" s="54"/>
      <c r="OB691" s="54"/>
      <c r="OC691" s="54"/>
      <c r="OD691" s="54"/>
      <c r="OE691" s="54"/>
      <c r="OF691" s="54"/>
      <c r="OG691" s="54"/>
      <c r="OH691" s="54"/>
      <c r="OI691" s="54"/>
      <c r="OJ691" s="54"/>
      <c r="OK691" s="54"/>
      <c r="OL691" s="54"/>
      <c r="OM691" s="54"/>
      <c r="ON691" s="54"/>
      <c r="OO691" s="54"/>
      <c r="OP691" s="54"/>
      <c r="OQ691" s="54"/>
      <c r="OR691" s="54"/>
      <c r="OS691" s="54"/>
      <c r="OT691" s="54"/>
      <c r="OU691" s="54"/>
      <c r="OV691" s="54"/>
      <c r="OW691" s="54"/>
      <c r="OX691" s="54"/>
      <c r="OY691" s="54"/>
      <c r="OZ691" s="54"/>
      <c r="PA691" s="54"/>
      <c r="PB691" s="54"/>
      <c r="PC691" s="54"/>
      <c r="PD691" s="54"/>
      <c r="PE691" s="54"/>
      <c r="PF691" s="54"/>
      <c r="PG691" s="54"/>
      <c r="PH691" s="54"/>
      <c r="PI691" s="54"/>
      <c r="PJ691" s="54"/>
      <c r="PK691" s="54"/>
      <c r="PL691" s="54"/>
      <c r="PM691" s="54"/>
      <c r="PN691" s="54"/>
      <c r="PO691" s="54"/>
      <c r="PP691" s="54"/>
      <c r="PQ691" s="54"/>
      <c r="PR691" s="54"/>
      <c r="PS691" s="54"/>
      <c r="PT691" s="54"/>
      <c r="PU691" s="54"/>
      <c r="PV691" s="54"/>
      <c r="PW691" s="54"/>
      <c r="PX691" s="54"/>
      <c r="PY691" s="54"/>
      <c r="PZ691" s="54"/>
      <c r="QA691" s="54"/>
      <c r="QB691" s="54"/>
      <c r="QC691" s="54"/>
      <c r="QD691" s="54"/>
      <c r="QE691" s="54"/>
      <c r="QF691" s="54"/>
      <c r="QG691" s="54"/>
      <c r="QH691" s="54"/>
      <c r="QI691" s="54"/>
      <c r="QJ691" s="54"/>
      <c r="QK691" s="54"/>
      <c r="QL691" s="54"/>
      <c r="QM691" s="54"/>
      <c r="QN691" s="54"/>
      <c r="QO691" s="54"/>
      <c r="QP691" s="54"/>
      <c r="QQ691" s="54"/>
      <c r="QR691" s="54"/>
      <c r="QS691" s="54"/>
      <c r="QT691" s="54"/>
      <c r="QU691" s="54"/>
      <c r="QV691" s="54"/>
      <c r="QW691" s="54"/>
      <c r="QX691" s="54"/>
      <c r="QY691" s="54"/>
      <c r="QZ691" s="54"/>
      <c r="RA691" s="54"/>
      <c r="RB691" s="54"/>
      <c r="RC691" s="54"/>
      <c r="RD691" s="54"/>
      <c r="RE691" s="54"/>
      <c r="RF691" s="54"/>
      <c r="RG691" s="54"/>
      <c r="RH691" s="54"/>
      <c r="RI691" s="54"/>
      <c r="RJ691" s="54"/>
      <c r="RK691" s="54"/>
      <c r="RL691" s="54"/>
      <c r="RM691" s="54"/>
      <c r="RN691" s="54"/>
      <c r="RO691" s="54"/>
      <c r="RP691" s="54"/>
      <c r="RQ691" s="54"/>
      <c r="RR691" s="54"/>
      <c r="RS691" s="54"/>
      <c r="RT691" s="54"/>
      <c r="RU691" s="54"/>
      <c r="RV691" s="54"/>
      <c r="RW691" s="54"/>
      <c r="RX691" s="54"/>
      <c r="RY691" s="54"/>
      <c r="RZ691" s="54"/>
      <c r="SA691" s="54"/>
      <c r="SB691" s="54"/>
      <c r="SC691" s="54"/>
      <c r="SD691" s="54"/>
      <c r="SE691" s="54"/>
      <c r="SF691" s="54"/>
      <c r="SG691" s="54"/>
      <c r="SH691" s="54"/>
      <c r="SI691" s="54"/>
      <c r="SJ691" s="54"/>
      <c r="SK691" s="54"/>
      <c r="SL691" s="54"/>
      <c r="SM691" s="54"/>
      <c r="SN691" s="54"/>
      <c r="SO691" s="54"/>
      <c r="SP691" s="54"/>
      <c r="SQ691" s="54"/>
      <c r="SR691" s="54"/>
      <c r="SS691" s="54"/>
      <c r="ST691" s="54"/>
      <c r="SU691" s="54"/>
      <c r="SV691" s="54"/>
      <c r="SW691" s="54"/>
      <c r="SX691" s="54"/>
      <c r="SY691" s="54"/>
      <c r="SZ691" s="54"/>
      <c r="TA691" s="54"/>
      <c r="TB691" s="54"/>
      <c r="TC691" s="54"/>
      <c r="TD691" s="54"/>
      <c r="TE691" s="54"/>
      <c r="TF691" s="54"/>
      <c r="TG691" s="54"/>
      <c r="TH691" s="54"/>
      <c r="TI691" s="54"/>
      <c r="TJ691" s="54"/>
      <c r="TK691" s="54"/>
      <c r="TL691" s="54"/>
      <c r="TM691" s="54"/>
      <c r="TN691" s="54"/>
      <c r="TO691" s="54"/>
      <c r="TP691" s="54"/>
      <c r="TQ691" s="54"/>
      <c r="TR691" s="54"/>
      <c r="TS691" s="54"/>
      <c r="TT691" s="54"/>
      <c r="TU691" s="54"/>
      <c r="TV691" s="54"/>
      <c r="TW691" s="54"/>
      <c r="TX691" s="54"/>
      <c r="TY691" s="54"/>
      <c r="TZ691" s="54"/>
      <c r="UA691" s="54"/>
      <c r="UB691" s="54"/>
      <c r="UC691" s="54"/>
      <c r="UD691" s="54"/>
      <c r="UE691" s="54"/>
      <c r="UF691" s="54"/>
      <c r="UG691" s="54"/>
      <c r="UH691" s="54"/>
      <c r="UI691" s="54"/>
      <c r="UJ691" s="54"/>
      <c r="UK691" s="54"/>
      <c r="UL691" s="54"/>
      <c r="UM691" s="54"/>
      <c r="UN691" s="54"/>
      <c r="UO691" s="54"/>
      <c r="UP691" s="54"/>
      <c r="UQ691" s="54"/>
      <c r="UR691" s="54"/>
      <c r="US691" s="54"/>
      <c r="UT691" s="54"/>
      <c r="UU691" s="54"/>
      <c r="UV691" s="54"/>
      <c r="UW691" s="54"/>
      <c r="UX691" s="54"/>
      <c r="UY691" s="54"/>
      <c r="UZ691" s="54"/>
      <c r="VA691" s="54"/>
      <c r="VB691" s="54"/>
      <c r="VC691" s="54"/>
      <c r="VD691" s="54"/>
      <c r="VE691" s="54"/>
      <c r="VF691" s="54"/>
      <c r="VG691" s="54"/>
      <c r="VH691" s="54"/>
      <c r="VI691" s="54"/>
      <c r="VJ691" s="54"/>
      <c r="VK691" s="54"/>
      <c r="VL691" s="54"/>
      <c r="VM691" s="54"/>
      <c r="VN691" s="54"/>
      <c r="VO691" s="54"/>
      <c r="VP691" s="54"/>
      <c r="VQ691" s="54"/>
      <c r="VR691" s="54"/>
      <c r="VS691" s="54"/>
      <c r="VT691" s="54"/>
      <c r="VU691" s="54"/>
      <c r="VV691" s="54"/>
      <c r="VW691" s="54"/>
      <c r="VX691" s="54"/>
      <c r="VY691" s="54"/>
      <c r="VZ691" s="54"/>
      <c r="WA691" s="54"/>
      <c r="WB691" s="54"/>
      <c r="WC691" s="54"/>
      <c r="WD691" s="54"/>
      <c r="WE691" s="54"/>
      <c r="WF691" s="54"/>
      <c r="WG691" s="54"/>
      <c r="WH691" s="54"/>
      <c r="WI691" s="54"/>
      <c r="WJ691" s="54"/>
      <c r="WK691" s="54"/>
      <c r="WL691" s="54"/>
      <c r="WM691" s="54"/>
      <c r="WN691" s="54"/>
      <c r="WO691" s="54"/>
      <c r="WP691" s="54"/>
      <c r="WQ691" s="54"/>
      <c r="WR691" s="54"/>
      <c r="WS691" s="54"/>
      <c r="WT691" s="54"/>
      <c r="WU691" s="54"/>
      <c r="WV691" s="54"/>
      <c r="WW691" s="54"/>
      <c r="WX691" s="54"/>
      <c r="WY691" s="54"/>
      <c r="WZ691" s="54"/>
      <c r="XA691" s="54"/>
      <c r="XB691" s="54"/>
      <c r="XC691" s="54"/>
      <c r="XD691" s="54"/>
      <c r="XE691" s="54"/>
      <c r="XF691" s="54"/>
      <c r="XG691" s="54"/>
      <c r="XH691" s="54"/>
      <c r="XI691" s="54"/>
      <c r="XJ691" s="54"/>
      <c r="XK691" s="54"/>
      <c r="XL691" s="54"/>
      <c r="XM691" s="54"/>
      <c r="XN691" s="54"/>
      <c r="XO691" s="54"/>
      <c r="XP691" s="54"/>
      <c r="XQ691" s="54"/>
      <c r="XR691" s="54"/>
      <c r="XS691" s="54"/>
      <c r="XT691" s="54"/>
      <c r="XU691" s="54"/>
      <c r="XV691" s="54"/>
      <c r="XW691" s="54"/>
      <c r="XX691" s="54"/>
      <c r="XY691" s="54"/>
      <c r="XZ691" s="54"/>
      <c r="YA691" s="54"/>
      <c r="YB691" s="54"/>
      <c r="YC691" s="54"/>
      <c r="YD691" s="54"/>
      <c r="YE691" s="54"/>
      <c r="YF691" s="54"/>
      <c r="YG691" s="54"/>
      <c r="YH691" s="54"/>
      <c r="YI691" s="54"/>
      <c r="YJ691" s="54"/>
      <c r="YK691" s="54"/>
      <c r="YL691" s="54"/>
      <c r="YM691" s="54"/>
      <c r="YN691" s="54"/>
      <c r="YO691" s="54"/>
      <c r="YP691" s="54"/>
      <c r="YQ691" s="54"/>
      <c r="YR691" s="54"/>
      <c r="YS691" s="54"/>
      <c r="YT691" s="54"/>
      <c r="YU691" s="54"/>
      <c r="YV691" s="54"/>
      <c r="YW691" s="54"/>
      <c r="YX691" s="54"/>
      <c r="YY691" s="54"/>
      <c r="YZ691" s="54"/>
      <c r="ZA691" s="54"/>
      <c r="ZB691" s="54"/>
      <c r="ZC691" s="54"/>
      <c r="ZD691" s="54"/>
      <c r="ZE691" s="54"/>
      <c r="ZF691" s="54"/>
      <c r="ZG691" s="54"/>
      <c r="ZH691" s="54"/>
      <c r="ZI691" s="54"/>
      <c r="ZJ691" s="54"/>
      <c r="ZK691" s="54"/>
      <c r="ZL691" s="54"/>
      <c r="ZM691" s="54"/>
      <c r="ZN691" s="54"/>
      <c r="ZO691" s="54"/>
      <c r="ZP691" s="54"/>
      <c r="ZQ691" s="54"/>
      <c r="ZR691" s="54"/>
      <c r="ZS691" s="54"/>
      <c r="ZT691" s="54"/>
      <c r="ZU691" s="54"/>
      <c r="ZV691" s="54"/>
      <c r="ZW691" s="54"/>
      <c r="ZX691" s="54"/>
      <c r="ZY691" s="54"/>
      <c r="ZZ691" s="54"/>
    </row>
    <row r="692" spans="1:702" x14ac:dyDescent="0.2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  <c r="AB692" s="54"/>
      <c r="AC692" s="54"/>
      <c r="AD692" s="54"/>
      <c r="AE692" s="54"/>
      <c r="AF692" s="54"/>
      <c r="AG692" s="54"/>
      <c r="AH692" s="54"/>
      <c r="AI692" s="54"/>
      <c r="AJ692" s="54"/>
      <c r="AK692" s="54"/>
      <c r="AL692" s="54"/>
      <c r="AM692" s="54"/>
      <c r="AN692" s="54"/>
      <c r="AO692" s="54"/>
      <c r="AP692" s="54"/>
      <c r="AQ692" s="54"/>
      <c r="AR692" s="54"/>
      <c r="AS692" s="54"/>
      <c r="AT692" s="54"/>
      <c r="AU692" s="54"/>
      <c r="AV692" s="54"/>
      <c r="AW692" s="54"/>
      <c r="AX692" s="54"/>
      <c r="AY692" s="54"/>
      <c r="AZ692" s="54"/>
      <c r="BA692" s="54"/>
      <c r="BB692" s="54"/>
      <c r="BC692" s="54"/>
      <c r="BD692" s="54"/>
      <c r="BE692" s="54"/>
      <c r="BF692" s="54"/>
      <c r="BG692" s="54"/>
      <c r="BH692" s="54"/>
      <c r="BI692" s="54"/>
      <c r="BJ692" s="54"/>
      <c r="BK692" s="54"/>
      <c r="BL692" s="54"/>
      <c r="BM692" s="54"/>
      <c r="BN692" s="54"/>
      <c r="BO692" s="54"/>
      <c r="BP692" s="54"/>
      <c r="BQ692" s="54"/>
      <c r="BR692" s="54"/>
      <c r="BS692" s="54"/>
      <c r="BT692" s="54"/>
      <c r="BU692" s="54"/>
      <c r="BV692" s="54"/>
      <c r="BW692" s="54"/>
      <c r="BX692" s="54"/>
      <c r="BY692" s="54"/>
      <c r="BZ692" s="54"/>
      <c r="CA692" s="54"/>
      <c r="CB692" s="54"/>
      <c r="CC692" s="54"/>
      <c r="CD692" s="54"/>
      <c r="CE692" s="54"/>
      <c r="CF692" s="54"/>
      <c r="CG692" s="54"/>
      <c r="CH692" s="54"/>
      <c r="CI692" s="54"/>
      <c r="CJ692" s="54"/>
      <c r="CK692" s="54"/>
      <c r="CL692" s="54"/>
      <c r="CM692" s="54"/>
      <c r="CN692" s="54"/>
      <c r="CO692" s="54"/>
      <c r="CP692" s="54"/>
      <c r="CQ692" s="54"/>
      <c r="CR692" s="54"/>
      <c r="CS692" s="54"/>
      <c r="CT692" s="54"/>
      <c r="CU692" s="54"/>
      <c r="CV692" s="54"/>
      <c r="CW692" s="54"/>
      <c r="CX692" s="54"/>
      <c r="CY692" s="54"/>
      <c r="CZ692" s="54"/>
      <c r="DA692" s="54"/>
      <c r="DB692" s="54"/>
      <c r="DC692" s="54"/>
      <c r="DD692" s="54"/>
      <c r="DE692" s="54"/>
      <c r="DF692" s="54"/>
      <c r="DG692" s="54"/>
      <c r="DH692" s="54"/>
      <c r="DI692" s="54"/>
      <c r="DJ692" s="54"/>
      <c r="DK692" s="54"/>
      <c r="DL692" s="54"/>
      <c r="DM692" s="54"/>
      <c r="DN692" s="54"/>
      <c r="DO692" s="54"/>
      <c r="DP692" s="54"/>
      <c r="DQ692" s="54"/>
      <c r="DR692" s="54"/>
      <c r="DS692" s="54"/>
      <c r="DT692" s="54"/>
      <c r="DU692" s="54"/>
      <c r="DV692" s="54"/>
      <c r="DW692" s="54"/>
      <c r="DX692" s="54"/>
      <c r="DY692" s="54"/>
      <c r="DZ692" s="54"/>
      <c r="EA692" s="54"/>
      <c r="EB692" s="54"/>
      <c r="EC692" s="54"/>
      <c r="ED692" s="54"/>
      <c r="EE692" s="54"/>
      <c r="EF692" s="54"/>
      <c r="EG692" s="54"/>
      <c r="EH692" s="54"/>
      <c r="EI692" s="54"/>
      <c r="EJ692" s="54"/>
      <c r="EK692" s="54"/>
      <c r="EL692" s="54"/>
      <c r="EM692" s="54"/>
      <c r="EN692" s="54"/>
      <c r="EO692" s="54"/>
      <c r="EP692" s="54"/>
      <c r="EQ692" s="54"/>
      <c r="ER692" s="54"/>
      <c r="ES692" s="54"/>
      <c r="ET692" s="54"/>
      <c r="EU692" s="54"/>
      <c r="EV692" s="54"/>
      <c r="EW692" s="54"/>
      <c r="EX692" s="54"/>
      <c r="EY692" s="54"/>
      <c r="EZ692" s="54"/>
      <c r="FA692" s="54"/>
      <c r="FB692" s="54"/>
      <c r="FC692" s="54"/>
      <c r="FD692" s="54"/>
      <c r="FE692" s="54"/>
      <c r="FF692" s="54"/>
      <c r="FG692" s="54"/>
      <c r="FH692" s="54"/>
      <c r="FI692" s="54"/>
      <c r="FJ692" s="54"/>
      <c r="FK692" s="54"/>
      <c r="FL692" s="54"/>
      <c r="FM692" s="54"/>
      <c r="FN692" s="54"/>
      <c r="FO692" s="54"/>
      <c r="FP692" s="54"/>
      <c r="FQ692" s="54"/>
      <c r="FR692" s="54"/>
      <c r="FS692" s="54"/>
      <c r="FT692" s="54"/>
      <c r="FU692" s="54"/>
      <c r="FV692" s="54"/>
      <c r="FW692" s="54"/>
      <c r="FX692" s="54"/>
      <c r="FY692" s="54"/>
      <c r="FZ692" s="54"/>
      <c r="GA692" s="54"/>
      <c r="GB692" s="54"/>
      <c r="GC692" s="54"/>
      <c r="GD692" s="54"/>
      <c r="GE692" s="54"/>
      <c r="GF692" s="54"/>
      <c r="GG692" s="54"/>
      <c r="GH692" s="54"/>
      <c r="GI692" s="54"/>
      <c r="GJ692" s="54"/>
      <c r="GK692" s="54"/>
      <c r="GL692" s="54"/>
      <c r="GM692" s="54"/>
      <c r="GN692" s="54"/>
      <c r="GO692" s="54"/>
      <c r="GP692" s="54"/>
      <c r="GQ692" s="54"/>
      <c r="GR692" s="54"/>
      <c r="GS692" s="54"/>
      <c r="GT692" s="54"/>
      <c r="GU692" s="54"/>
      <c r="GV692" s="54"/>
      <c r="GW692" s="54"/>
      <c r="GX692" s="54"/>
      <c r="GY692" s="54"/>
      <c r="GZ692" s="54"/>
      <c r="HA692" s="54"/>
      <c r="HB692" s="54"/>
      <c r="HC692" s="54"/>
      <c r="HD692" s="54"/>
      <c r="HE692" s="54"/>
      <c r="HF692" s="54"/>
      <c r="HG692" s="54"/>
      <c r="HH692" s="54"/>
      <c r="HI692" s="54"/>
      <c r="HJ692" s="54"/>
      <c r="HK692" s="54"/>
      <c r="HL692" s="54"/>
      <c r="HM692" s="54"/>
      <c r="HN692" s="54"/>
      <c r="HO692" s="54"/>
      <c r="HP692" s="54"/>
      <c r="HQ692" s="54"/>
      <c r="HR692" s="54"/>
      <c r="HS692" s="54"/>
      <c r="HT692" s="54"/>
      <c r="HU692" s="54"/>
      <c r="HV692" s="54"/>
      <c r="HW692" s="54"/>
      <c r="HX692" s="54"/>
      <c r="HY692" s="54"/>
      <c r="HZ692" s="54"/>
      <c r="IA692" s="54"/>
      <c r="IB692" s="54"/>
      <c r="IC692" s="54"/>
      <c r="ID692" s="54"/>
      <c r="IE692" s="54"/>
      <c r="IF692" s="54"/>
      <c r="IG692" s="54"/>
      <c r="IH692" s="54"/>
      <c r="II692" s="54"/>
      <c r="IJ692" s="54"/>
      <c r="IK692" s="54"/>
      <c r="IL692" s="54"/>
      <c r="IM692" s="54"/>
      <c r="IN692" s="54"/>
      <c r="IO692" s="54"/>
      <c r="IP692" s="54"/>
      <c r="IQ692" s="54"/>
      <c r="IR692" s="54"/>
      <c r="IS692" s="54"/>
      <c r="IT692" s="54"/>
      <c r="IU692" s="54"/>
      <c r="IV692" s="54"/>
      <c r="IW692" s="54"/>
      <c r="IX692" s="54"/>
      <c r="IY692" s="54"/>
      <c r="IZ692" s="54"/>
      <c r="JA692" s="54"/>
      <c r="JB692" s="54"/>
      <c r="JC692" s="54"/>
      <c r="JD692" s="54"/>
      <c r="JE692" s="54"/>
      <c r="JF692" s="54"/>
      <c r="JG692" s="54"/>
      <c r="JH692" s="54"/>
      <c r="JI692" s="54"/>
      <c r="JJ692" s="54"/>
      <c r="JK692" s="54"/>
      <c r="JL692" s="54"/>
      <c r="JM692" s="54"/>
      <c r="JN692" s="54"/>
      <c r="JO692" s="54"/>
      <c r="JP692" s="54"/>
      <c r="JQ692" s="54"/>
      <c r="JR692" s="54"/>
      <c r="JS692" s="54"/>
      <c r="JT692" s="54"/>
      <c r="JU692" s="54"/>
      <c r="JV692" s="54"/>
      <c r="JW692" s="54"/>
      <c r="JX692" s="54"/>
      <c r="JY692" s="54"/>
      <c r="JZ692" s="54"/>
      <c r="KA692" s="54"/>
      <c r="KB692" s="54"/>
      <c r="KC692" s="54"/>
      <c r="KD692" s="54"/>
      <c r="KE692" s="54"/>
      <c r="KF692" s="54"/>
      <c r="KG692" s="54"/>
      <c r="KH692" s="54"/>
      <c r="KI692" s="54"/>
      <c r="KJ692" s="54"/>
      <c r="KK692" s="54"/>
      <c r="KL692" s="54"/>
      <c r="KM692" s="54"/>
      <c r="KN692" s="54"/>
      <c r="KO692" s="54"/>
      <c r="KP692" s="54"/>
      <c r="KQ692" s="54"/>
      <c r="KR692" s="54"/>
      <c r="KS692" s="54"/>
      <c r="KT692" s="54"/>
      <c r="KU692" s="54"/>
      <c r="KV692" s="54"/>
      <c r="KW692" s="54"/>
      <c r="KX692" s="54"/>
      <c r="KY692" s="54"/>
      <c r="KZ692" s="54"/>
      <c r="LA692" s="54"/>
      <c r="LB692" s="54"/>
      <c r="LC692" s="54"/>
      <c r="LD692" s="54"/>
      <c r="LE692" s="54"/>
      <c r="LF692" s="54"/>
      <c r="LG692" s="54"/>
      <c r="LH692" s="54"/>
      <c r="LI692" s="54"/>
      <c r="LJ692" s="54"/>
      <c r="LK692" s="54"/>
      <c r="LL692" s="54"/>
      <c r="LM692" s="54"/>
      <c r="LN692" s="54"/>
      <c r="LO692" s="54"/>
      <c r="LP692" s="54"/>
      <c r="LQ692" s="54"/>
      <c r="LR692" s="54"/>
      <c r="LS692" s="54"/>
      <c r="LT692" s="54"/>
      <c r="LU692" s="54"/>
      <c r="LV692" s="54"/>
      <c r="LW692" s="54"/>
      <c r="LX692" s="54"/>
      <c r="LY692" s="54"/>
      <c r="LZ692" s="54"/>
      <c r="MA692" s="54"/>
      <c r="MB692" s="54"/>
      <c r="MC692" s="54"/>
      <c r="MD692" s="54"/>
      <c r="ME692" s="54"/>
      <c r="MF692" s="54"/>
      <c r="MG692" s="54"/>
      <c r="MH692" s="54"/>
      <c r="MI692" s="54"/>
      <c r="MJ692" s="54"/>
      <c r="MK692" s="54"/>
      <c r="ML692" s="54"/>
      <c r="MM692" s="54"/>
      <c r="MN692" s="54"/>
      <c r="MO692" s="54"/>
      <c r="MP692" s="54"/>
      <c r="MQ692" s="54"/>
      <c r="MR692" s="54"/>
      <c r="MS692" s="54"/>
      <c r="MT692" s="54"/>
      <c r="MU692" s="54"/>
      <c r="MV692" s="54"/>
      <c r="MW692" s="54"/>
      <c r="MX692" s="54"/>
      <c r="MY692" s="54"/>
      <c r="MZ692" s="54"/>
      <c r="NA692" s="54"/>
      <c r="NB692" s="54"/>
      <c r="NC692" s="54"/>
      <c r="ND692" s="54"/>
      <c r="NE692" s="54"/>
      <c r="NF692" s="54"/>
      <c r="NG692" s="54"/>
      <c r="NH692" s="54"/>
      <c r="NI692" s="54"/>
      <c r="NJ692" s="54"/>
      <c r="NK692" s="54"/>
      <c r="NL692" s="54"/>
      <c r="NM692" s="54"/>
      <c r="NN692" s="54"/>
      <c r="NO692" s="54"/>
      <c r="NP692" s="54"/>
      <c r="NQ692" s="54"/>
      <c r="NR692" s="54"/>
      <c r="NS692" s="54"/>
      <c r="NT692" s="54"/>
      <c r="NU692" s="54"/>
      <c r="NV692" s="54"/>
      <c r="NW692" s="54"/>
      <c r="NX692" s="54"/>
      <c r="NY692" s="54"/>
      <c r="NZ692" s="54"/>
      <c r="OA692" s="54"/>
      <c r="OB692" s="54"/>
      <c r="OC692" s="54"/>
      <c r="OD692" s="54"/>
      <c r="OE692" s="54"/>
      <c r="OF692" s="54"/>
      <c r="OG692" s="54"/>
      <c r="OH692" s="54"/>
      <c r="OI692" s="54"/>
      <c r="OJ692" s="54"/>
      <c r="OK692" s="54"/>
      <c r="OL692" s="54"/>
      <c r="OM692" s="54"/>
      <c r="ON692" s="54"/>
      <c r="OO692" s="54"/>
      <c r="OP692" s="54"/>
      <c r="OQ692" s="54"/>
      <c r="OR692" s="54"/>
      <c r="OS692" s="54"/>
      <c r="OT692" s="54"/>
      <c r="OU692" s="54"/>
      <c r="OV692" s="54"/>
      <c r="OW692" s="54"/>
      <c r="OX692" s="54"/>
      <c r="OY692" s="54"/>
      <c r="OZ692" s="54"/>
      <c r="PA692" s="54"/>
      <c r="PB692" s="54"/>
      <c r="PC692" s="54"/>
      <c r="PD692" s="54"/>
      <c r="PE692" s="54"/>
      <c r="PF692" s="54"/>
      <c r="PG692" s="54"/>
      <c r="PH692" s="54"/>
      <c r="PI692" s="54"/>
      <c r="PJ692" s="54"/>
      <c r="PK692" s="54"/>
      <c r="PL692" s="54"/>
      <c r="PM692" s="54"/>
      <c r="PN692" s="54"/>
      <c r="PO692" s="54"/>
      <c r="PP692" s="54"/>
      <c r="PQ692" s="54"/>
      <c r="PR692" s="54"/>
      <c r="PS692" s="54"/>
      <c r="PT692" s="54"/>
      <c r="PU692" s="54"/>
      <c r="PV692" s="54"/>
      <c r="PW692" s="54"/>
      <c r="PX692" s="54"/>
      <c r="PY692" s="54"/>
      <c r="PZ692" s="54"/>
      <c r="QA692" s="54"/>
      <c r="QB692" s="54"/>
      <c r="QC692" s="54"/>
      <c r="QD692" s="54"/>
      <c r="QE692" s="54"/>
      <c r="QF692" s="54"/>
      <c r="QG692" s="54"/>
      <c r="QH692" s="54"/>
      <c r="QI692" s="54"/>
      <c r="QJ692" s="54"/>
      <c r="QK692" s="54"/>
      <c r="QL692" s="54"/>
      <c r="QM692" s="54"/>
      <c r="QN692" s="54"/>
      <c r="QO692" s="54"/>
      <c r="QP692" s="54"/>
      <c r="QQ692" s="54"/>
      <c r="QR692" s="54"/>
      <c r="QS692" s="54"/>
      <c r="QT692" s="54"/>
      <c r="QU692" s="54"/>
      <c r="QV692" s="54"/>
      <c r="QW692" s="54"/>
      <c r="QX692" s="54"/>
      <c r="QY692" s="54"/>
      <c r="QZ692" s="54"/>
      <c r="RA692" s="54"/>
      <c r="RB692" s="54"/>
      <c r="RC692" s="54"/>
      <c r="RD692" s="54"/>
      <c r="RE692" s="54"/>
      <c r="RF692" s="54"/>
      <c r="RG692" s="54"/>
      <c r="RH692" s="54"/>
      <c r="RI692" s="54"/>
      <c r="RJ692" s="54"/>
      <c r="RK692" s="54"/>
      <c r="RL692" s="54"/>
      <c r="RM692" s="54"/>
      <c r="RN692" s="54"/>
      <c r="RO692" s="54"/>
      <c r="RP692" s="54"/>
      <c r="RQ692" s="54"/>
      <c r="RR692" s="54"/>
      <c r="RS692" s="54"/>
      <c r="RT692" s="54"/>
      <c r="RU692" s="54"/>
      <c r="RV692" s="54"/>
      <c r="RW692" s="54"/>
      <c r="RX692" s="54"/>
      <c r="RY692" s="54"/>
      <c r="RZ692" s="54"/>
      <c r="SA692" s="54"/>
      <c r="SB692" s="54"/>
      <c r="SC692" s="54"/>
      <c r="SD692" s="54"/>
      <c r="SE692" s="54"/>
      <c r="SF692" s="54"/>
      <c r="SG692" s="54"/>
      <c r="SH692" s="54"/>
      <c r="SI692" s="54"/>
      <c r="SJ692" s="54"/>
      <c r="SK692" s="54"/>
      <c r="SL692" s="54"/>
      <c r="SM692" s="54"/>
      <c r="SN692" s="54"/>
      <c r="SO692" s="54"/>
      <c r="SP692" s="54"/>
      <c r="SQ692" s="54"/>
      <c r="SR692" s="54"/>
      <c r="SS692" s="54"/>
      <c r="ST692" s="54"/>
      <c r="SU692" s="54"/>
      <c r="SV692" s="54"/>
      <c r="SW692" s="54"/>
      <c r="SX692" s="54"/>
      <c r="SY692" s="54"/>
      <c r="SZ692" s="54"/>
      <c r="TA692" s="54"/>
      <c r="TB692" s="54"/>
      <c r="TC692" s="54"/>
      <c r="TD692" s="54"/>
      <c r="TE692" s="54"/>
      <c r="TF692" s="54"/>
      <c r="TG692" s="54"/>
      <c r="TH692" s="54"/>
      <c r="TI692" s="54"/>
      <c r="TJ692" s="54"/>
      <c r="TK692" s="54"/>
      <c r="TL692" s="54"/>
      <c r="TM692" s="54"/>
      <c r="TN692" s="54"/>
      <c r="TO692" s="54"/>
      <c r="TP692" s="54"/>
      <c r="TQ692" s="54"/>
      <c r="TR692" s="54"/>
      <c r="TS692" s="54"/>
      <c r="TT692" s="54"/>
      <c r="TU692" s="54"/>
      <c r="TV692" s="54"/>
      <c r="TW692" s="54"/>
      <c r="TX692" s="54"/>
      <c r="TY692" s="54"/>
      <c r="TZ692" s="54"/>
      <c r="UA692" s="54"/>
      <c r="UB692" s="54"/>
      <c r="UC692" s="54"/>
      <c r="UD692" s="54"/>
      <c r="UE692" s="54"/>
      <c r="UF692" s="54"/>
      <c r="UG692" s="54"/>
      <c r="UH692" s="54"/>
      <c r="UI692" s="54"/>
      <c r="UJ692" s="54"/>
      <c r="UK692" s="54"/>
      <c r="UL692" s="54"/>
      <c r="UM692" s="54"/>
      <c r="UN692" s="54"/>
      <c r="UO692" s="54"/>
      <c r="UP692" s="54"/>
      <c r="UQ692" s="54"/>
      <c r="UR692" s="54"/>
      <c r="US692" s="54"/>
      <c r="UT692" s="54"/>
      <c r="UU692" s="54"/>
      <c r="UV692" s="54"/>
      <c r="UW692" s="54"/>
      <c r="UX692" s="54"/>
      <c r="UY692" s="54"/>
      <c r="UZ692" s="54"/>
      <c r="VA692" s="54"/>
      <c r="VB692" s="54"/>
      <c r="VC692" s="54"/>
      <c r="VD692" s="54"/>
      <c r="VE692" s="54"/>
      <c r="VF692" s="54"/>
      <c r="VG692" s="54"/>
      <c r="VH692" s="54"/>
      <c r="VI692" s="54"/>
      <c r="VJ692" s="54"/>
      <c r="VK692" s="54"/>
      <c r="VL692" s="54"/>
      <c r="VM692" s="54"/>
      <c r="VN692" s="54"/>
      <c r="VO692" s="54"/>
      <c r="VP692" s="54"/>
      <c r="VQ692" s="54"/>
      <c r="VR692" s="54"/>
      <c r="VS692" s="54"/>
      <c r="VT692" s="54"/>
      <c r="VU692" s="54"/>
      <c r="VV692" s="54"/>
      <c r="VW692" s="54"/>
      <c r="VX692" s="54"/>
      <c r="VY692" s="54"/>
      <c r="VZ692" s="54"/>
      <c r="WA692" s="54"/>
      <c r="WB692" s="54"/>
      <c r="WC692" s="54"/>
      <c r="WD692" s="54"/>
      <c r="WE692" s="54"/>
      <c r="WF692" s="54"/>
      <c r="WG692" s="54"/>
      <c r="WH692" s="54"/>
      <c r="WI692" s="54"/>
      <c r="WJ692" s="54"/>
      <c r="WK692" s="54"/>
      <c r="WL692" s="54"/>
      <c r="WM692" s="54"/>
      <c r="WN692" s="54"/>
      <c r="WO692" s="54"/>
      <c r="WP692" s="54"/>
      <c r="WQ692" s="54"/>
      <c r="WR692" s="54"/>
      <c r="WS692" s="54"/>
      <c r="WT692" s="54"/>
      <c r="WU692" s="54"/>
      <c r="WV692" s="54"/>
      <c r="WW692" s="54"/>
      <c r="WX692" s="54"/>
      <c r="WY692" s="54"/>
      <c r="WZ692" s="54"/>
      <c r="XA692" s="54"/>
      <c r="XB692" s="54"/>
      <c r="XC692" s="54"/>
      <c r="XD692" s="54"/>
      <c r="XE692" s="54"/>
      <c r="XF692" s="54"/>
      <c r="XG692" s="54"/>
      <c r="XH692" s="54"/>
      <c r="XI692" s="54"/>
      <c r="XJ692" s="54"/>
      <c r="XK692" s="54"/>
      <c r="XL692" s="54"/>
      <c r="XM692" s="54"/>
      <c r="XN692" s="54"/>
      <c r="XO692" s="54"/>
      <c r="XP692" s="54"/>
      <c r="XQ692" s="54"/>
      <c r="XR692" s="54"/>
      <c r="XS692" s="54"/>
      <c r="XT692" s="54"/>
      <c r="XU692" s="54"/>
      <c r="XV692" s="54"/>
      <c r="XW692" s="54"/>
      <c r="XX692" s="54"/>
      <c r="XY692" s="54"/>
      <c r="XZ692" s="54"/>
      <c r="YA692" s="54"/>
      <c r="YB692" s="54"/>
      <c r="YC692" s="54"/>
      <c r="YD692" s="54"/>
      <c r="YE692" s="54"/>
      <c r="YF692" s="54"/>
      <c r="YG692" s="54"/>
      <c r="YH692" s="54"/>
      <c r="YI692" s="54"/>
      <c r="YJ692" s="54"/>
      <c r="YK692" s="54"/>
      <c r="YL692" s="54"/>
      <c r="YM692" s="54"/>
      <c r="YN692" s="54"/>
      <c r="YO692" s="54"/>
      <c r="YP692" s="54"/>
      <c r="YQ692" s="54"/>
      <c r="YR692" s="54"/>
      <c r="YS692" s="54"/>
      <c r="YT692" s="54"/>
      <c r="YU692" s="54"/>
      <c r="YV692" s="54"/>
      <c r="YW692" s="54"/>
      <c r="YX692" s="54"/>
      <c r="YY692" s="54"/>
      <c r="YZ692" s="54"/>
      <c r="ZA692" s="54"/>
      <c r="ZB692" s="54"/>
      <c r="ZC692" s="54"/>
      <c r="ZD692" s="54"/>
      <c r="ZE692" s="54"/>
      <c r="ZF692" s="54"/>
      <c r="ZG692" s="54"/>
      <c r="ZH692" s="54"/>
      <c r="ZI692" s="54"/>
      <c r="ZJ692" s="54"/>
      <c r="ZK692" s="54"/>
      <c r="ZL692" s="54"/>
      <c r="ZM692" s="54"/>
      <c r="ZN692" s="54"/>
      <c r="ZO692" s="54"/>
      <c r="ZP692" s="54"/>
      <c r="ZQ692" s="54"/>
      <c r="ZR692" s="54"/>
      <c r="ZS692" s="54"/>
      <c r="ZT692" s="54"/>
      <c r="ZU692" s="54"/>
      <c r="ZV692" s="54"/>
      <c r="ZW692" s="54"/>
      <c r="ZX692" s="54"/>
      <c r="ZY692" s="54"/>
      <c r="ZZ692" s="54"/>
    </row>
    <row r="693" spans="1:702" x14ac:dyDescent="0.2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  <c r="AB693" s="54"/>
      <c r="AC693" s="54"/>
      <c r="AD693" s="54"/>
      <c r="AE693" s="54"/>
      <c r="AF693" s="54"/>
      <c r="AG693" s="54"/>
      <c r="AH693" s="54"/>
      <c r="AI693" s="54"/>
      <c r="AJ693" s="54"/>
      <c r="AK693" s="54"/>
      <c r="AL693" s="54"/>
      <c r="AM693" s="54"/>
      <c r="AN693" s="54"/>
      <c r="AO693" s="54"/>
      <c r="AP693" s="54"/>
      <c r="AQ693" s="54"/>
      <c r="AR693" s="54"/>
      <c r="AS693" s="54"/>
      <c r="AT693" s="54"/>
      <c r="AU693" s="54"/>
      <c r="AV693" s="54"/>
      <c r="AW693" s="54"/>
      <c r="AX693" s="54"/>
      <c r="AY693" s="54"/>
      <c r="AZ693" s="54"/>
      <c r="BA693" s="54"/>
      <c r="BB693" s="54"/>
      <c r="BC693" s="54"/>
      <c r="BD693" s="54"/>
      <c r="BE693" s="54"/>
      <c r="BF693" s="54"/>
      <c r="BG693" s="54"/>
      <c r="BH693" s="54"/>
      <c r="BI693" s="54"/>
      <c r="BJ693" s="54"/>
      <c r="BK693" s="54"/>
      <c r="BL693" s="54"/>
      <c r="BM693" s="54"/>
      <c r="BN693" s="54"/>
      <c r="BO693" s="54"/>
      <c r="BP693" s="54"/>
      <c r="BQ693" s="54"/>
      <c r="BR693" s="54"/>
      <c r="BS693" s="54"/>
      <c r="BT693" s="54"/>
      <c r="BU693" s="54"/>
      <c r="BV693" s="54"/>
      <c r="BW693" s="54"/>
      <c r="BX693" s="54"/>
      <c r="BY693" s="54"/>
      <c r="BZ693" s="54"/>
      <c r="CA693" s="54"/>
      <c r="CB693" s="54"/>
      <c r="CC693" s="54"/>
      <c r="CD693" s="54"/>
      <c r="CE693" s="54"/>
      <c r="CF693" s="54"/>
      <c r="CG693" s="54"/>
      <c r="CH693" s="54"/>
      <c r="CI693" s="54"/>
      <c r="CJ693" s="54"/>
      <c r="CK693" s="54"/>
      <c r="CL693" s="54"/>
      <c r="CM693" s="54"/>
      <c r="CN693" s="54"/>
      <c r="CO693" s="54"/>
      <c r="CP693" s="54"/>
      <c r="CQ693" s="54"/>
      <c r="CR693" s="54"/>
      <c r="CS693" s="54"/>
      <c r="CT693" s="54"/>
      <c r="CU693" s="54"/>
      <c r="CV693" s="54"/>
      <c r="CW693" s="54"/>
      <c r="CX693" s="54"/>
      <c r="CY693" s="54"/>
      <c r="CZ693" s="54"/>
      <c r="DA693" s="54"/>
      <c r="DB693" s="54"/>
      <c r="DC693" s="54"/>
      <c r="DD693" s="54"/>
      <c r="DE693" s="54"/>
      <c r="DF693" s="54"/>
      <c r="DG693" s="54"/>
      <c r="DH693" s="54"/>
      <c r="DI693" s="54"/>
      <c r="DJ693" s="54"/>
      <c r="DK693" s="54"/>
      <c r="DL693" s="54"/>
      <c r="DM693" s="54"/>
      <c r="DN693" s="54"/>
      <c r="DO693" s="54"/>
      <c r="DP693" s="54"/>
      <c r="DQ693" s="54"/>
      <c r="DR693" s="54"/>
      <c r="DS693" s="54"/>
      <c r="DT693" s="54"/>
      <c r="DU693" s="54"/>
      <c r="DV693" s="54"/>
      <c r="DW693" s="54"/>
      <c r="DX693" s="54"/>
      <c r="DY693" s="54"/>
      <c r="DZ693" s="54"/>
      <c r="EA693" s="54"/>
      <c r="EB693" s="54"/>
      <c r="EC693" s="54"/>
      <c r="ED693" s="54"/>
      <c r="EE693" s="54"/>
      <c r="EF693" s="54"/>
      <c r="EG693" s="54"/>
      <c r="EH693" s="54"/>
      <c r="EI693" s="54"/>
      <c r="EJ693" s="54"/>
      <c r="EK693" s="54"/>
      <c r="EL693" s="54"/>
      <c r="EM693" s="54"/>
      <c r="EN693" s="54"/>
      <c r="EO693" s="54"/>
      <c r="EP693" s="54"/>
      <c r="EQ693" s="54"/>
      <c r="ER693" s="54"/>
      <c r="ES693" s="54"/>
      <c r="ET693" s="54"/>
      <c r="EU693" s="54"/>
      <c r="EV693" s="54"/>
      <c r="EW693" s="54"/>
      <c r="EX693" s="54"/>
      <c r="EY693" s="54"/>
      <c r="EZ693" s="54"/>
      <c r="FA693" s="54"/>
      <c r="FB693" s="54"/>
      <c r="FC693" s="54"/>
      <c r="FD693" s="54"/>
      <c r="FE693" s="54"/>
      <c r="FF693" s="54"/>
      <c r="FG693" s="54"/>
      <c r="FH693" s="54"/>
      <c r="FI693" s="54"/>
      <c r="FJ693" s="54"/>
      <c r="FK693" s="54"/>
      <c r="FL693" s="54"/>
      <c r="FM693" s="54"/>
      <c r="FN693" s="54"/>
      <c r="FO693" s="54"/>
      <c r="FP693" s="54"/>
      <c r="FQ693" s="54"/>
      <c r="FR693" s="54"/>
      <c r="FS693" s="54"/>
      <c r="FT693" s="54"/>
      <c r="FU693" s="54"/>
      <c r="FV693" s="54"/>
      <c r="FW693" s="54"/>
      <c r="FX693" s="54"/>
      <c r="FY693" s="54"/>
      <c r="FZ693" s="54"/>
      <c r="GA693" s="54"/>
      <c r="GB693" s="54"/>
      <c r="GC693" s="54"/>
      <c r="GD693" s="54"/>
      <c r="GE693" s="54"/>
      <c r="GF693" s="54"/>
      <c r="GG693" s="54"/>
      <c r="GH693" s="54"/>
      <c r="GI693" s="54"/>
      <c r="GJ693" s="54"/>
      <c r="GK693" s="54"/>
      <c r="GL693" s="54"/>
      <c r="GM693" s="54"/>
      <c r="GN693" s="54"/>
      <c r="GO693" s="54"/>
      <c r="GP693" s="54"/>
      <c r="GQ693" s="54"/>
      <c r="GR693" s="54"/>
      <c r="GS693" s="54"/>
      <c r="GT693" s="54"/>
      <c r="GU693" s="54"/>
      <c r="GV693" s="54"/>
      <c r="GW693" s="54"/>
      <c r="GX693" s="54"/>
      <c r="GY693" s="54"/>
      <c r="GZ693" s="54"/>
      <c r="HA693" s="54"/>
      <c r="HB693" s="54"/>
      <c r="HC693" s="54"/>
      <c r="HD693" s="54"/>
      <c r="HE693" s="54"/>
      <c r="HF693" s="54"/>
      <c r="HG693" s="54"/>
      <c r="HH693" s="54"/>
      <c r="HI693" s="54"/>
      <c r="HJ693" s="54"/>
      <c r="HK693" s="54"/>
      <c r="HL693" s="54"/>
      <c r="HM693" s="54"/>
      <c r="HN693" s="54"/>
      <c r="HO693" s="54"/>
      <c r="HP693" s="54"/>
      <c r="HQ693" s="54"/>
      <c r="HR693" s="54"/>
      <c r="HS693" s="54"/>
      <c r="HT693" s="54"/>
      <c r="HU693" s="54"/>
      <c r="HV693" s="54"/>
      <c r="HW693" s="54"/>
      <c r="HX693" s="54"/>
      <c r="HY693" s="54"/>
      <c r="HZ693" s="54"/>
      <c r="IA693" s="54"/>
      <c r="IB693" s="54"/>
      <c r="IC693" s="54"/>
      <c r="ID693" s="54"/>
      <c r="IE693" s="54"/>
      <c r="IF693" s="54"/>
      <c r="IG693" s="54"/>
      <c r="IH693" s="54"/>
      <c r="II693" s="54"/>
      <c r="IJ693" s="54"/>
      <c r="IK693" s="54"/>
      <c r="IL693" s="54"/>
      <c r="IM693" s="54"/>
      <c r="IN693" s="54"/>
      <c r="IO693" s="54"/>
      <c r="IP693" s="54"/>
      <c r="IQ693" s="54"/>
      <c r="IR693" s="54"/>
      <c r="IS693" s="54"/>
      <c r="IT693" s="54"/>
      <c r="IU693" s="54"/>
      <c r="IV693" s="54"/>
      <c r="IW693" s="54"/>
      <c r="IX693" s="54"/>
      <c r="IY693" s="54"/>
      <c r="IZ693" s="54"/>
      <c r="JA693" s="54"/>
      <c r="JB693" s="54"/>
      <c r="JC693" s="54"/>
      <c r="JD693" s="54"/>
      <c r="JE693" s="54"/>
      <c r="JF693" s="54"/>
      <c r="JG693" s="54"/>
      <c r="JH693" s="54"/>
      <c r="JI693" s="54"/>
      <c r="JJ693" s="54"/>
      <c r="JK693" s="54"/>
      <c r="JL693" s="54"/>
      <c r="JM693" s="54"/>
      <c r="JN693" s="54"/>
      <c r="JO693" s="54"/>
      <c r="JP693" s="54"/>
      <c r="JQ693" s="54"/>
      <c r="JR693" s="54"/>
      <c r="JS693" s="54"/>
      <c r="JT693" s="54"/>
      <c r="JU693" s="54"/>
      <c r="JV693" s="54"/>
      <c r="JW693" s="54"/>
      <c r="JX693" s="54"/>
      <c r="JY693" s="54"/>
      <c r="JZ693" s="54"/>
      <c r="KA693" s="54"/>
      <c r="KB693" s="54"/>
      <c r="KC693" s="54"/>
      <c r="KD693" s="54"/>
      <c r="KE693" s="54"/>
      <c r="KF693" s="54"/>
      <c r="KG693" s="54"/>
      <c r="KH693" s="54"/>
      <c r="KI693" s="54"/>
      <c r="KJ693" s="54"/>
      <c r="KK693" s="54"/>
      <c r="KL693" s="54"/>
      <c r="KM693" s="54"/>
      <c r="KN693" s="54"/>
      <c r="KO693" s="54"/>
      <c r="KP693" s="54"/>
      <c r="KQ693" s="54"/>
      <c r="KR693" s="54"/>
      <c r="KS693" s="54"/>
      <c r="KT693" s="54"/>
      <c r="KU693" s="54"/>
      <c r="KV693" s="54"/>
      <c r="KW693" s="54"/>
      <c r="KX693" s="54"/>
      <c r="KY693" s="54"/>
      <c r="KZ693" s="54"/>
      <c r="LA693" s="54"/>
      <c r="LB693" s="54"/>
      <c r="LC693" s="54"/>
      <c r="LD693" s="54"/>
      <c r="LE693" s="54"/>
      <c r="LF693" s="54"/>
      <c r="LG693" s="54"/>
      <c r="LH693" s="54"/>
      <c r="LI693" s="54"/>
      <c r="LJ693" s="54"/>
      <c r="LK693" s="54"/>
      <c r="LL693" s="54"/>
      <c r="LM693" s="54"/>
      <c r="LN693" s="54"/>
      <c r="LO693" s="54"/>
      <c r="LP693" s="54"/>
      <c r="LQ693" s="54"/>
      <c r="LR693" s="54"/>
      <c r="LS693" s="54"/>
      <c r="LT693" s="54"/>
      <c r="LU693" s="54"/>
      <c r="LV693" s="54"/>
      <c r="LW693" s="54"/>
      <c r="LX693" s="54"/>
      <c r="LY693" s="54"/>
      <c r="LZ693" s="54"/>
      <c r="MA693" s="54"/>
      <c r="MB693" s="54"/>
      <c r="MC693" s="54"/>
      <c r="MD693" s="54"/>
      <c r="ME693" s="54"/>
      <c r="MF693" s="54"/>
      <c r="MG693" s="54"/>
      <c r="MH693" s="54"/>
      <c r="MI693" s="54"/>
      <c r="MJ693" s="54"/>
      <c r="MK693" s="54"/>
      <c r="ML693" s="54"/>
      <c r="MM693" s="54"/>
      <c r="MN693" s="54"/>
      <c r="MO693" s="54"/>
      <c r="MP693" s="54"/>
      <c r="MQ693" s="54"/>
      <c r="MR693" s="54"/>
      <c r="MS693" s="54"/>
      <c r="MT693" s="54"/>
      <c r="MU693" s="54"/>
      <c r="MV693" s="54"/>
      <c r="MW693" s="54"/>
      <c r="MX693" s="54"/>
      <c r="MY693" s="54"/>
      <c r="MZ693" s="54"/>
      <c r="NA693" s="54"/>
      <c r="NB693" s="54"/>
      <c r="NC693" s="54"/>
      <c r="ND693" s="54"/>
      <c r="NE693" s="54"/>
      <c r="NF693" s="54"/>
      <c r="NG693" s="54"/>
      <c r="NH693" s="54"/>
      <c r="NI693" s="54"/>
      <c r="NJ693" s="54"/>
      <c r="NK693" s="54"/>
      <c r="NL693" s="54"/>
      <c r="NM693" s="54"/>
      <c r="NN693" s="54"/>
      <c r="NO693" s="54"/>
      <c r="NP693" s="54"/>
      <c r="NQ693" s="54"/>
      <c r="NR693" s="54"/>
      <c r="NS693" s="54"/>
      <c r="NT693" s="54"/>
      <c r="NU693" s="54"/>
      <c r="NV693" s="54"/>
      <c r="NW693" s="54"/>
      <c r="NX693" s="54"/>
      <c r="NY693" s="54"/>
      <c r="NZ693" s="54"/>
      <c r="OA693" s="54"/>
      <c r="OB693" s="54"/>
      <c r="OC693" s="54"/>
      <c r="OD693" s="54"/>
      <c r="OE693" s="54"/>
      <c r="OF693" s="54"/>
      <c r="OG693" s="54"/>
      <c r="OH693" s="54"/>
      <c r="OI693" s="54"/>
      <c r="OJ693" s="54"/>
      <c r="OK693" s="54"/>
      <c r="OL693" s="54"/>
      <c r="OM693" s="54"/>
      <c r="ON693" s="54"/>
      <c r="OO693" s="54"/>
      <c r="OP693" s="54"/>
      <c r="OQ693" s="54"/>
      <c r="OR693" s="54"/>
      <c r="OS693" s="54"/>
      <c r="OT693" s="54"/>
      <c r="OU693" s="54"/>
      <c r="OV693" s="54"/>
      <c r="OW693" s="54"/>
      <c r="OX693" s="54"/>
      <c r="OY693" s="54"/>
      <c r="OZ693" s="54"/>
      <c r="PA693" s="54"/>
      <c r="PB693" s="54"/>
      <c r="PC693" s="54"/>
      <c r="PD693" s="54"/>
      <c r="PE693" s="54"/>
      <c r="PF693" s="54"/>
      <c r="PG693" s="54"/>
      <c r="PH693" s="54"/>
      <c r="PI693" s="54"/>
      <c r="PJ693" s="54"/>
      <c r="PK693" s="54"/>
      <c r="PL693" s="54"/>
      <c r="PM693" s="54"/>
      <c r="PN693" s="54"/>
      <c r="PO693" s="54"/>
      <c r="PP693" s="54"/>
      <c r="PQ693" s="54"/>
      <c r="PR693" s="54"/>
      <c r="PS693" s="54"/>
      <c r="PT693" s="54"/>
      <c r="PU693" s="54"/>
      <c r="PV693" s="54"/>
      <c r="PW693" s="54"/>
      <c r="PX693" s="54"/>
      <c r="PY693" s="54"/>
      <c r="PZ693" s="54"/>
      <c r="QA693" s="54"/>
      <c r="QB693" s="54"/>
      <c r="QC693" s="54"/>
      <c r="QD693" s="54"/>
      <c r="QE693" s="54"/>
      <c r="QF693" s="54"/>
      <c r="QG693" s="54"/>
      <c r="QH693" s="54"/>
      <c r="QI693" s="54"/>
      <c r="QJ693" s="54"/>
      <c r="QK693" s="54"/>
      <c r="QL693" s="54"/>
      <c r="QM693" s="54"/>
      <c r="QN693" s="54"/>
      <c r="QO693" s="54"/>
      <c r="QP693" s="54"/>
      <c r="QQ693" s="54"/>
      <c r="QR693" s="54"/>
      <c r="QS693" s="54"/>
      <c r="QT693" s="54"/>
      <c r="QU693" s="54"/>
      <c r="QV693" s="54"/>
      <c r="QW693" s="54"/>
      <c r="QX693" s="54"/>
      <c r="QY693" s="54"/>
      <c r="QZ693" s="54"/>
      <c r="RA693" s="54"/>
      <c r="RB693" s="54"/>
      <c r="RC693" s="54"/>
      <c r="RD693" s="54"/>
      <c r="RE693" s="54"/>
      <c r="RF693" s="54"/>
      <c r="RG693" s="54"/>
      <c r="RH693" s="54"/>
      <c r="RI693" s="54"/>
      <c r="RJ693" s="54"/>
      <c r="RK693" s="54"/>
      <c r="RL693" s="54"/>
      <c r="RM693" s="54"/>
      <c r="RN693" s="54"/>
      <c r="RO693" s="54"/>
      <c r="RP693" s="54"/>
      <c r="RQ693" s="54"/>
      <c r="RR693" s="54"/>
      <c r="RS693" s="54"/>
      <c r="RT693" s="54"/>
      <c r="RU693" s="54"/>
      <c r="RV693" s="54"/>
      <c r="RW693" s="54"/>
      <c r="RX693" s="54"/>
      <c r="RY693" s="54"/>
      <c r="RZ693" s="54"/>
      <c r="SA693" s="54"/>
      <c r="SB693" s="54"/>
      <c r="SC693" s="54"/>
      <c r="SD693" s="54"/>
      <c r="SE693" s="54"/>
      <c r="SF693" s="54"/>
      <c r="SG693" s="54"/>
      <c r="SH693" s="54"/>
      <c r="SI693" s="54"/>
      <c r="SJ693" s="54"/>
      <c r="SK693" s="54"/>
      <c r="SL693" s="54"/>
      <c r="SM693" s="54"/>
      <c r="SN693" s="54"/>
      <c r="SO693" s="54"/>
      <c r="SP693" s="54"/>
      <c r="SQ693" s="54"/>
      <c r="SR693" s="54"/>
      <c r="SS693" s="54"/>
      <c r="ST693" s="54"/>
      <c r="SU693" s="54"/>
      <c r="SV693" s="54"/>
      <c r="SW693" s="54"/>
      <c r="SX693" s="54"/>
      <c r="SY693" s="54"/>
      <c r="SZ693" s="54"/>
      <c r="TA693" s="54"/>
      <c r="TB693" s="54"/>
      <c r="TC693" s="54"/>
      <c r="TD693" s="54"/>
      <c r="TE693" s="54"/>
      <c r="TF693" s="54"/>
      <c r="TG693" s="54"/>
      <c r="TH693" s="54"/>
      <c r="TI693" s="54"/>
      <c r="TJ693" s="54"/>
      <c r="TK693" s="54"/>
      <c r="TL693" s="54"/>
      <c r="TM693" s="54"/>
      <c r="TN693" s="54"/>
      <c r="TO693" s="54"/>
      <c r="TP693" s="54"/>
      <c r="TQ693" s="54"/>
      <c r="TR693" s="54"/>
      <c r="TS693" s="54"/>
      <c r="TT693" s="54"/>
      <c r="TU693" s="54"/>
      <c r="TV693" s="54"/>
      <c r="TW693" s="54"/>
      <c r="TX693" s="54"/>
      <c r="TY693" s="54"/>
      <c r="TZ693" s="54"/>
      <c r="UA693" s="54"/>
      <c r="UB693" s="54"/>
      <c r="UC693" s="54"/>
      <c r="UD693" s="54"/>
      <c r="UE693" s="54"/>
      <c r="UF693" s="54"/>
      <c r="UG693" s="54"/>
      <c r="UH693" s="54"/>
      <c r="UI693" s="54"/>
      <c r="UJ693" s="54"/>
      <c r="UK693" s="54"/>
      <c r="UL693" s="54"/>
      <c r="UM693" s="54"/>
      <c r="UN693" s="54"/>
      <c r="UO693" s="54"/>
      <c r="UP693" s="54"/>
      <c r="UQ693" s="54"/>
      <c r="UR693" s="54"/>
      <c r="US693" s="54"/>
      <c r="UT693" s="54"/>
      <c r="UU693" s="54"/>
      <c r="UV693" s="54"/>
      <c r="UW693" s="54"/>
      <c r="UX693" s="54"/>
      <c r="UY693" s="54"/>
      <c r="UZ693" s="54"/>
      <c r="VA693" s="54"/>
      <c r="VB693" s="54"/>
      <c r="VC693" s="54"/>
      <c r="VD693" s="54"/>
      <c r="VE693" s="54"/>
      <c r="VF693" s="54"/>
      <c r="VG693" s="54"/>
      <c r="VH693" s="54"/>
      <c r="VI693" s="54"/>
      <c r="VJ693" s="54"/>
      <c r="VK693" s="54"/>
      <c r="VL693" s="54"/>
      <c r="VM693" s="54"/>
      <c r="VN693" s="54"/>
      <c r="VO693" s="54"/>
      <c r="VP693" s="54"/>
      <c r="VQ693" s="54"/>
      <c r="VR693" s="54"/>
      <c r="VS693" s="54"/>
      <c r="VT693" s="54"/>
      <c r="VU693" s="54"/>
      <c r="VV693" s="54"/>
      <c r="VW693" s="54"/>
      <c r="VX693" s="54"/>
      <c r="VY693" s="54"/>
      <c r="VZ693" s="54"/>
      <c r="WA693" s="54"/>
      <c r="WB693" s="54"/>
      <c r="WC693" s="54"/>
      <c r="WD693" s="54"/>
      <c r="WE693" s="54"/>
      <c r="WF693" s="54"/>
      <c r="WG693" s="54"/>
      <c r="WH693" s="54"/>
      <c r="WI693" s="54"/>
      <c r="WJ693" s="54"/>
      <c r="WK693" s="54"/>
      <c r="WL693" s="54"/>
      <c r="WM693" s="54"/>
      <c r="WN693" s="54"/>
      <c r="WO693" s="54"/>
      <c r="WP693" s="54"/>
      <c r="WQ693" s="54"/>
      <c r="WR693" s="54"/>
      <c r="WS693" s="54"/>
      <c r="WT693" s="54"/>
      <c r="WU693" s="54"/>
      <c r="WV693" s="54"/>
      <c r="WW693" s="54"/>
      <c r="WX693" s="54"/>
      <c r="WY693" s="54"/>
      <c r="WZ693" s="54"/>
      <c r="XA693" s="54"/>
      <c r="XB693" s="54"/>
      <c r="XC693" s="54"/>
      <c r="XD693" s="54"/>
      <c r="XE693" s="54"/>
      <c r="XF693" s="54"/>
      <c r="XG693" s="54"/>
      <c r="XH693" s="54"/>
      <c r="XI693" s="54"/>
      <c r="XJ693" s="54"/>
      <c r="XK693" s="54"/>
      <c r="XL693" s="54"/>
      <c r="XM693" s="54"/>
      <c r="XN693" s="54"/>
      <c r="XO693" s="54"/>
      <c r="XP693" s="54"/>
      <c r="XQ693" s="54"/>
      <c r="XR693" s="54"/>
      <c r="XS693" s="54"/>
      <c r="XT693" s="54"/>
      <c r="XU693" s="54"/>
      <c r="XV693" s="54"/>
      <c r="XW693" s="54"/>
      <c r="XX693" s="54"/>
      <c r="XY693" s="54"/>
      <c r="XZ693" s="54"/>
      <c r="YA693" s="54"/>
      <c r="YB693" s="54"/>
      <c r="YC693" s="54"/>
      <c r="YD693" s="54"/>
      <c r="YE693" s="54"/>
      <c r="YF693" s="54"/>
      <c r="YG693" s="54"/>
      <c r="YH693" s="54"/>
      <c r="YI693" s="54"/>
      <c r="YJ693" s="54"/>
      <c r="YK693" s="54"/>
      <c r="YL693" s="54"/>
      <c r="YM693" s="54"/>
      <c r="YN693" s="54"/>
      <c r="YO693" s="54"/>
      <c r="YP693" s="54"/>
      <c r="YQ693" s="54"/>
      <c r="YR693" s="54"/>
      <c r="YS693" s="54"/>
      <c r="YT693" s="54"/>
      <c r="YU693" s="54"/>
      <c r="YV693" s="54"/>
      <c r="YW693" s="54"/>
      <c r="YX693" s="54"/>
      <c r="YY693" s="54"/>
      <c r="YZ693" s="54"/>
      <c r="ZA693" s="54"/>
      <c r="ZB693" s="54"/>
      <c r="ZC693" s="54"/>
      <c r="ZD693" s="54"/>
      <c r="ZE693" s="54"/>
      <c r="ZF693" s="54"/>
      <c r="ZG693" s="54"/>
      <c r="ZH693" s="54"/>
      <c r="ZI693" s="54"/>
      <c r="ZJ693" s="54"/>
      <c r="ZK693" s="54"/>
      <c r="ZL693" s="54"/>
      <c r="ZM693" s="54"/>
      <c r="ZN693" s="54"/>
      <c r="ZO693" s="54"/>
      <c r="ZP693" s="54"/>
      <c r="ZQ693" s="54"/>
      <c r="ZR693" s="54"/>
      <c r="ZS693" s="54"/>
      <c r="ZT693" s="54"/>
      <c r="ZU693" s="54"/>
      <c r="ZV693" s="54"/>
      <c r="ZW693" s="54"/>
      <c r="ZX693" s="54"/>
      <c r="ZY693" s="54"/>
      <c r="ZZ693" s="54"/>
    </row>
    <row r="694" spans="1:702" x14ac:dyDescent="0.2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  <c r="AE694" s="54"/>
      <c r="AF694" s="54"/>
      <c r="AG694" s="54"/>
      <c r="AH694" s="54"/>
      <c r="AI694" s="54"/>
      <c r="AJ694" s="54"/>
      <c r="AK694" s="54"/>
      <c r="AL694" s="54"/>
      <c r="AM694" s="54"/>
      <c r="AN694" s="54"/>
      <c r="AO694" s="54"/>
      <c r="AP694" s="54"/>
      <c r="AQ694" s="54"/>
      <c r="AR694" s="54"/>
      <c r="AS694" s="54"/>
      <c r="AT694" s="54"/>
      <c r="AU694" s="54"/>
      <c r="AV694" s="54"/>
      <c r="AW694" s="54"/>
      <c r="AX694" s="54"/>
      <c r="AY694" s="54"/>
      <c r="AZ694" s="54"/>
      <c r="BA694" s="54"/>
      <c r="BB694" s="54"/>
      <c r="BC694" s="54"/>
      <c r="BD694" s="54"/>
      <c r="BE694" s="54"/>
      <c r="BF694" s="54"/>
      <c r="BG694" s="54"/>
      <c r="BH694" s="54"/>
      <c r="BI694" s="54"/>
      <c r="BJ694" s="54"/>
      <c r="BK694" s="54"/>
      <c r="BL694" s="54"/>
      <c r="BM694" s="54"/>
      <c r="BN694" s="54"/>
      <c r="BO694" s="54"/>
      <c r="BP694" s="54"/>
      <c r="BQ694" s="54"/>
      <c r="BR694" s="54"/>
      <c r="BS694" s="54"/>
      <c r="BT694" s="54"/>
      <c r="BU694" s="54"/>
      <c r="BV694" s="54"/>
      <c r="BW694" s="54"/>
      <c r="BX694" s="54"/>
      <c r="BY694" s="54"/>
      <c r="BZ694" s="54"/>
      <c r="CA694" s="54"/>
      <c r="CB694" s="54"/>
      <c r="CC694" s="54"/>
      <c r="CD694" s="54"/>
      <c r="CE694" s="54"/>
      <c r="CF694" s="54"/>
      <c r="CG694" s="54"/>
      <c r="CH694" s="54"/>
      <c r="CI694" s="54"/>
      <c r="CJ694" s="54"/>
      <c r="CK694" s="54"/>
      <c r="CL694" s="54"/>
      <c r="CM694" s="54"/>
      <c r="CN694" s="54"/>
      <c r="CO694" s="54"/>
      <c r="CP694" s="54"/>
      <c r="CQ694" s="54"/>
      <c r="CR694" s="54"/>
      <c r="CS694" s="54"/>
      <c r="CT694" s="54"/>
      <c r="CU694" s="54"/>
      <c r="CV694" s="54"/>
      <c r="CW694" s="54"/>
      <c r="CX694" s="54"/>
      <c r="CY694" s="54"/>
      <c r="CZ694" s="54"/>
      <c r="DA694" s="54"/>
      <c r="DB694" s="54"/>
      <c r="DC694" s="54"/>
      <c r="DD694" s="54"/>
      <c r="DE694" s="54"/>
      <c r="DF694" s="54"/>
      <c r="DG694" s="54"/>
      <c r="DH694" s="54"/>
      <c r="DI694" s="54"/>
      <c r="DJ694" s="54"/>
      <c r="DK694" s="54"/>
      <c r="DL694" s="54"/>
      <c r="DM694" s="54"/>
      <c r="DN694" s="54"/>
      <c r="DO694" s="54"/>
      <c r="DP694" s="54"/>
      <c r="DQ694" s="54"/>
      <c r="DR694" s="54"/>
      <c r="DS694" s="54"/>
      <c r="DT694" s="54"/>
      <c r="DU694" s="54"/>
      <c r="DV694" s="54"/>
      <c r="DW694" s="54"/>
      <c r="DX694" s="54"/>
      <c r="DY694" s="54"/>
      <c r="DZ694" s="54"/>
      <c r="EA694" s="54"/>
      <c r="EB694" s="54"/>
      <c r="EC694" s="54"/>
      <c r="ED694" s="54"/>
      <c r="EE694" s="54"/>
      <c r="EF694" s="54"/>
      <c r="EG694" s="54"/>
      <c r="EH694" s="54"/>
      <c r="EI694" s="54"/>
      <c r="EJ694" s="54"/>
      <c r="EK694" s="54"/>
      <c r="EL694" s="54"/>
      <c r="EM694" s="54"/>
      <c r="EN694" s="54"/>
      <c r="EO694" s="54"/>
      <c r="EP694" s="54"/>
      <c r="EQ694" s="54"/>
      <c r="ER694" s="54"/>
      <c r="ES694" s="54"/>
      <c r="ET694" s="54"/>
      <c r="EU694" s="54"/>
      <c r="EV694" s="54"/>
      <c r="EW694" s="54"/>
      <c r="EX694" s="54"/>
      <c r="EY694" s="54"/>
      <c r="EZ694" s="54"/>
      <c r="FA694" s="54"/>
      <c r="FB694" s="54"/>
      <c r="FC694" s="54"/>
      <c r="FD694" s="54"/>
      <c r="FE694" s="54"/>
      <c r="FF694" s="54"/>
      <c r="FG694" s="54"/>
      <c r="FH694" s="54"/>
      <c r="FI694" s="54"/>
      <c r="FJ694" s="54"/>
      <c r="FK694" s="54"/>
      <c r="FL694" s="54"/>
      <c r="FM694" s="54"/>
      <c r="FN694" s="54"/>
      <c r="FO694" s="54"/>
      <c r="FP694" s="54"/>
      <c r="FQ694" s="54"/>
      <c r="FR694" s="54"/>
      <c r="FS694" s="54"/>
      <c r="FT694" s="54"/>
      <c r="FU694" s="54"/>
      <c r="FV694" s="54"/>
      <c r="FW694" s="54"/>
      <c r="FX694" s="54"/>
      <c r="FY694" s="54"/>
      <c r="FZ694" s="54"/>
      <c r="GA694" s="54"/>
      <c r="GB694" s="54"/>
      <c r="GC694" s="54"/>
      <c r="GD694" s="54"/>
      <c r="GE694" s="54"/>
      <c r="GF694" s="54"/>
      <c r="GG694" s="54"/>
      <c r="GH694" s="54"/>
      <c r="GI694" s="54"/>
      <c r="GJ694" s="54"/>
      <c r="GK694" s="54"/>
      <c r="GL694" s="54"/>
      <c r="GM694" s="54"/>
      <c r="GN694" s="54"/>
      <c r="GO694" s="54"/>
      <c r="GP694" s="54"/>
      <c r="GQ694" s="54"/>
      <c r="GR694" s="54"/>
      <c r="GS694" s="54"/>
      <c r="GT694" s="54"/>
      <c r="GU694" s="54"/>
      <c r="GV694" s="54"/>
      <c r="GW694" s="54"/>
      <c r="GX694" s="54"/>
      <c r="GY694" s="54"/>
      <c r="GZ694" s="54"/>
      <c r="HA694" s="54"/>
      <c r="HB694" s="54"/>
      <c r="HC694" s="54"/>
      <c r="HD694" s="54"/>
      <c r="HE694" s="54"/>
      <c r="HF694" s="54"/>
      <c r="HG694" s="54"/>
      <c r="HH694" s="54"/>
      <c r="HI694" s="54"/>
      <c r="HJ694" s="54"/>
      <c r="HK694" s="54"/>
      <c r="HL694" s="54"/>
      <c r="HM694" s="54"/>
      <c r="HN694" s="54"/>
      <c r="HO694" s="54"/>
      <c r="HP694" s="54"/>
      <c r="HQ694" s="54"/>
      <c r="HR694" s="54"/>
      <c r="HS694" s="54"/>
      <c r="HT694" s="54"/>
      <c r="HU694" s="54"/>
      <c r="HV694" s="54"/>
      <c r="HW694" s="54"/>
      <c r="HX694" s="54"/>
      <c r="HY694" s="54"/>
      <c r="HZ694" s="54"/>
      <c r="IA694" s="54"/>
      <c r="IB694" s="54"/>
      <c r="IC694" s="54"/>
      <c r="ID694" s="54"/>
      <c r="IE694" s="54"/>
      <c r="IF694" s="54"/>
      <c r="IG694" s="54"/>
      <c r="IH694" s="54"/>
      <c r="II694" s="54"/>
      <c r="IJ694" s="54"/>
      <c r="IK694" s="54"/>
      <c r="IL694" s="54"/>
      <c r="IM694" s="54"/>
      <c r="IN694" s="54"/>
      <c r="IO694" s="54"/>
      <c r="IP694" s="54"/>
      <c r="IQ694" s="54"/>
      <c r="IR694" s="54"/>
      <c r="IS694" s="54"/>
      <c r="IT694" s="54"/>
      <c r="IU694" s="54"/>
      <c r="IV694" s="54"/>
      <c r="IW694" s="54"/>
      <c r="IX694" s="54"/>
      <c r="IY694" s="54"/>
      <c r="IZ694" s="54"/>
      <c r="JA694" s="54"/>
      <c r="JB694" s="54"/>
      <c r="JC694" s="54"/>
      <c r="JD694" s="54"/>
      <c r="JE694" s="54"/>
      <c r="JF694" s="54"/>
      <c r="JG694" s="54"/>
      <c r="JH694" s="54"/>
      <c r="JI694" s="54"/>
      <c r="JJ694" s="54"/>
      <c r="JK694" s="54"/>
      <c r="JL694" s="54"/>
      <c r="JM694" s="54"/>
      <c r="JN694" s="54"/>
      <c r="JO694" s="54"/>
      <c r="JP694" s="54"/>
      <c r="JQ694" s="54"/>
      <c r="JR694" s="54"/>
      <c r="JS694" s="54"/>
      <c r="JT694" s="54"/>
      <c r="JU694" s="54"/>
      <c r="JV694" s="54"/>
      <c r="JW694" s="54"/>
      <c r="JX694" s="54"/>
      <c r="JY694" s="54"/>
      <c r="JZ694" s="54"/>
      <c r="KA694" s="54"/>
      <c r="KB694" s="54"/>
      <c r="KC694" s="54"/>
      <c r="KD694" s="54"/>
      <c r="KE694" s="54"/>
      <c r="KF694" s="54"/>
      <c r="KG694" s="54"/>
      <c r="KH694" s="54"/>
      <c r="KI694" s="54"/>
      <c r="KJ694" s="54"/>
      <c r="KK694" s="54"/>
      <c r="KL694" s="54"/>
      <c r="KM694" s="54"/>
      <c r="KN694" s="54"/>
      <c r="KO694" s="54"/>
      <c r="KP694" s="54"/>
      <c r="KQ694" s="54"/>
      <c r="KR694" s="54"/>
      <c r="KS694" s="54"/>
      <c r="KT694" s="54"/>
      <c r="KU694" s="54"/>
      <c r="KV694" s="54"/>
      <c r="KW694" s="54"/>
      <c r="KX694" s="54"/>
      <c r="KY694" s="54"/>
      <c r="KZ694" s="54"/>
      <c r="LA694" s="54"/>
      <c r="LB694" s="54"/>
      <c r="LC694" s="54"/>
      <c r="LD694" s="54"/>
      <c r="LE694" s="54"/>
      <c r="LF694" s="54"/>
      <c r="LG694" s="54"/>
      <c r="LH694" s="54"/>
      <c r="LI694" s="54"/>
      <c r="LJ694" s="54"/>
      <c r="LK694" s="54"/>
      <c r="LL694" s="54"/>
      <c r="LM694" s="54"/>
      <c r="LN694" s="54"/>
      <c r="LO694" s="54"/>
      <c r="LP694" s="54"/>
      <c r="LQ694" s="54"/>
      <c r="LR694" s="54"/>
      <c r="LS694" s="54"/>
      <c r="LT694" s="54"/>
      <c r="LU694" s="54"/>
      <c r="LV694" s="54"/>
      <c r="LW694" s="54"/>
      <c r="LX694" s="54"/>
      <c r="LY694" s="54"/>
      <c r="LZ694" s="54"/>
      <c r="MA694" s="54"/>
      <c r="MB694" s="54"/>
      <c r="MC694" s="54"/>
      <c r="MD694" s="54"/>
      <c r="ME694" s="54"/>
      <c r="MF694" s="54"/>
      <c r="MG694" s="54"/>
      <c r="MH694" s="54"/>
      <c r="MI694" s="54"/>
      <c r="MJ694" s="54"/>
      <c r="MK694" s="54"/>
      <c r="ML694" s="54"/>
      <c r="MM694" s="54"/>
      <c r="MN694" s="54"/>
      <c r="MO694" s="54"/>
      <c r="MP694" s="54"/>
      <c r="MQ694" s="54"/>
      <c r="MR694" s="54"/>
      <c r="MS694" s="54"/>
      <c r="MT694" s="54"/>
      <c r="MU694" s="54"/>
      <c r="MV694" s="54"/>
      <c r="MW694" s="54"/>
      <c r="MX694" s="54"/>
      <c r="MY694" s="54"/>
      <c r="MZ694" s="54"/>
      <c r="NA694" s="54"/>
      <c r="NB694" s="54"/>
      <c r="NC694" s="54"/>
      <c r="ND694" s="54"/>
      <c r="NE694" s="54"/>
      <c r="NF694" s="54"/>
      <c r="NG694" s="54"/>
      <c r="NH694" s="54"/>
      <c r="NI694" s="54"/>
      <c r="NJ694" s="54"/>
      <c r="NK694" s="54"/>
      <c r="NL694" s="54"/>
      <c r="NM694" s="54"/>
      <c r="NN694" s="54"/>
      <c r="NO694" s="54"/>
      <c r="NP694" s="54"/>
      <c r="NQ694" s="54"/>
      <c r="NR694" s="54"/>
      <c r="NS694" s="54"/>
      <c r="NT694" s="54"/>
      <c r="NU694" s="54"/>
      <c r="NV694" s="54"/>
      <c r="NW694" s="54"/>
      <c r="NX694" s="54"/>
      <c r="NY694" s="54"/>
      <c r="NZ694" s="54"/>
      <c r="OA694" s="54"/>
      <c r="OB694" s="54"/>
      <c r="OC694" s="54"/>
      <c r="OD694" s="54"/>
      <c r="OE694" s="54"/>
      <c r="OF694" s="54"/>
      <c r="OG694" s="54"/>
      <c r="OH694" s="54"/>
      <c r="OI694" s="54"/>
      <c r="OJ694" s="54"/>
      <c r="OK694" s="54"/>
      <c r="OL694" s="54"/>
      <c r="OM694" s="54"/>
      <c r="ON694" s="54"/>
      <c r="OO694" s="54"/>
      <c r="OP694" s="54"/>
      <c r="OQ694" s="54"/>
      <c r="OR694" s="54"/>
      <c r="OS694" s="54"/>
      <c r="OT694" s="54"/>
      <c r="OU694" s="54"/>
      <c r="OV694" s="54"/>
      <c r="OW694" s="54"/>
      <c r="OX694" s="54"/>
      <c r="OY694" s="54"/>
      <c r="OZ694" s="54"/>
      <c r="PA694" s="54"/>
      <c r="PB694" s="54"/>
      <c r="PC694" s="54"/>
      <c r="PD694" s="54"/>
      <c r="PE694" s="54"/>
      <c r="PF694" s="54"/>
      <c r="PG694" s="54"/>
      <c r="PH694" s="54"/>
      <c r="PI694" s="54"/>
      <c r="PJ694" s="54"/>
      <c r="PK694" s="54"/>
      <c r="PL694" s="54"/>
      <c r="PM694" s="54"/>
      <c r="PN694" s="54"/>
      <c r="PO694" s="54"/>
      <c r="PP694" s="54"/>
      <c r="PQ694" s="54"/>
      <c r="PR694" s="54"/>
      <c r="PS694" s="54"/>
      <c r="PT694" s="54"/>
      <c r="PU694" s="54"/>
      <c r="PV694" s="54"/>
      <c r="PW694" s="54"/>
      <c r="PX694" s="54"/>
      <c r="PY694" s="54"/>
      <c r="PZ694" s="54"/>
      <c r="QA694" s="54"/>
      <c r="QB694" s="54"/>
      <c r="QC694" s="54"/>
      <c r="QD694" s="54"/>
      <c r="QE694" s="54"/>
      <c r="QF694" s="54"/>
      <c r="QG694" s="54"/>
      <c r="QH694" s="54"/>
      <c r="QI694" s="54"/>
      <c r="QJ694" s="54"/>
      <c r="QK694" s="54"/>
      <c r="QL694" s="54"/>
      <c r="QM694" s="54"/>
      <c r="QN694" s="54"/>
      <c r="QO694" s="54"/>
      <c r="QP694" s="54"/>
      <c r="QQ694" s="54"/>
      <c r="QR694" s="54"/>
      <c r="QS694" s="54"/>
      <c r="QT694" s="54"/>
      <c r="QU694" s="54"/>
      <c r="QV694" s="54"/>
      <c r="QW694" s="54"/>
      <c r="QX694" s="54"/>
      <c r="QY694" s="54"/>
      <c r="QZ694" s="54"/>
      <c r="RA694" s="54"/>
      <c r="RB694" s="54"/>
      <c r="RC694" s="54"/>
      <c r="RD694" s="54"/>
      <c r="RE694" s="54"/>
      <c r="RF694" s="54"/>
      <c r="RG694" s="54"/>
      <c r="RH694" s="54"/>
      <c r="RI694" s="54"/>
      <c r="RJ694" s="54"/>
      <c r="RK694" s="54"/>
      <c r="RL694" s="54"/>
      <c r="RM694" s="54"/>
      <c r="RN694" s="54"/>
      <c r="RO694" s="54"/>
      <c r="RP694" s="54"/>
      <c r="RQ694" s="54"/>
      <c r="RR694" s="54"/>
      <c r="RS694" s="54"/>
      <c r="RT694" s="54"/>
      <c r="RU694" s="54"/>
      <c r="RV694" s="54"/>
      <c r="RW694" s="54"/>
      <c r="RX694" s="54"/>
      <c r="RY694" s="54"/>
      <c r="RZ694" s="54"/>
      <c r="SA694" s="54"/>
      <c r="SB694" s="54"/>
      <c r="SC694" s="54"/>
      <c r="SD694" s="54"/>
      <c r="SE694" s="54"/>
      <c r="SF694" s="54"/>
      <c r="SG694" s="54"/>
      <c r="SH694" s="54"/>
      <c r="SI694" s="54"/>
      <c r="SJ694" s="54"/>
      <c r="SK694" s="54"/>
      <c r="SL694" s="54"/>
      <c r="SM694" s="54"/>
      <c r="SN694" s="54"/>
      <c r="SO694" s="54"/>
      <c r="SP694" s="54"/>
      <c r="SQ694" s="54"/>
      <c r="SR694" s="54"/>
      <c r="SS694" s="54"/>
      <c r="ST694" s="54"/>
      <c r="SU694" s="54"/>
      <c r="SV694" s="54"/>
      <c r="SW694" s="54"/>
      <c r="SX694" s="54"/>
      <c r="SY694" s="54"/>
      <c r="SZ694" s="54"/>
      <c r="TA694" s="54"/>
      <c r="TB694" s="54"/>
      <c r="TC694" s="54"/>
      <c r="TD694" s="54"/>
      <c r="TE694" s="54"/>
      <c r="TF694" s="54"/>
      <c r="TG694" s="54"/>
      <c r="TH694" s="54"/>
      <c r="TI694" s="54"/>
      <c r="TJ694" s="54"/>
      <c r="TK694" s="54"/>
      <c r="TL694" s="54"/>
      <c r="TM694" s="54"/>
      <c r="TN694" s="54"/>
      <c r="TO694" s="54"/>
      <c r="TP694" s="54"/>
      <c r="TQ694" s="54"/>
      <c r="TR694" s="54"/>
      <c r="TS694" s="54"/>
      <c r="TT694" s="54"/>
      <c r="TU694" s="54"/>
      <c r="TV694" s="54"/>
      <c r="TW694" s="54"/>
      <c r="TX694" s="54"/>
      <c r="TY694" s="54"/>
      <c r="TZ694" s="54"/>
      <c r="UA694" s="54"/>
      <c r="UB694" s="54"/>
      <c r="UC694" s="54"/>
      <c r="UD694" s="54"/>
      <c r="UE694" s="54"/>
      <c r="UF694" s="54"/>
      <c r="UG694" s="54"/>
      <c r="UH694" s="54"/>
      <c r="UI694" s="54"/>
      <c r="UJ694" s="54"/>
      <c r="UK694" s="54"/>
      <c r="UL694" s="54"/>
      <c r="UM694" s="54"/>
      <c r="UN694" s="54"/>
      <c r="UO694" s="54"/>
      <c r="UP694" s="54"/>
      <c r="UQ694" s="54"/>
      <c r="UR694" s="54"/>
      <c r="US694" s="54"/>
      <c r="UT694" s="54"/>
      <c r="UU694" s="54"/>
      <c r="UV694" s="54"/>
      <c r="UW694" s="54"/>
      <c r="UX694" s="54"/>
      <c r="UY694" s="54"/>
      <c r="UZ694" s="54"/>
      <c r="VA694" s="54"/>
      <c r="VB694" s="54"/>
      <c r="VC694" s="54"/>
      <c r="VD694" s="54"/>
      <c r="VE694" s="54"/>
      <c r="VF694" s="54"/>
      <c r="VG694" s="54"/>
      <c r="VH694" s="54"/>
      <c r="VI694" s="54"/>
      <c r="VJ694" s="54"/>
      <c r="VK694" s="54"/>
      <c r="VL694" s="54"/>
      <c r="VM694" s="54"/>
      <c r="VN694" s="54"/>
      <c r="VO694" s="54"/>
      <c r="VP694" s="54"/>
      <c r="VQ694" s="54"/>
      <c r="VR694" s="54"/>
      <c r="VS694" s="54"/>
      <c r="VT694" s="54"/>
      <c r="VU694" s="54"/>
      <c r="VV694" s="54"/>
      <c r="VW694" s="54"/>
      <c r="VX694" s="54"/>
      <c r="VY694" s="54"/>
      <c r="VZ694" s="54"/>
      <c r="WA694" s="54"/>
      <c r="WB694" s="54"/>
      <c r="WC694" s="54"/>
      <c r="WD694" s="54"/>
      <c r="WE694" s="54"/>
      <c r="WF694" s="54"/>
      <c r="WG694" s="54"/>
      <c r="WH694" s="54"/>
      <c r="WI694" s="54"/>
      <c r="WJ694" s="54"/>
      <c r="WK694" s="54"/>
      <c r="WL694" s="54"/>
      <c r="WM694" s="54"/>
      <c r="WN694" s="54"/>
      <c r="WO694" s="54"/>
      <c r="WP694" s="54"/>
      <c r="WQ694" s="54"/>
      <c r="WR694" s="54"/>
      <c r="WS694" s="54"/>
      <c r="WT694" s="54"/>
      <c r="WU694" s="54"/>
      <c r="WV694" s="54"/>
      <c r="WW694" s="54"/>
      <c r="WX694" s="54"/>
      <c r="WY694" s="54"/>
      <c r="WZ694" s="54"/>
      <c r="XA694" s="54"/>
      <c r="XB694" s="54"/>
      <c r="XC694" s="54"/>
      <c r="XD694" s="54"/>
      <c r="XE694" s="54"/>
      <c r="XF694" s="54"/>
      <c r="XG694" s="54"/>
      <c r="XH694" s="54"/>
      <c r="XI694" s="54"/>
      <c r="XJ694" s="54"/>
      <c r="XK694" s="54"/>
      <c r="XL694" s="54"/>
      <c r="XM694" s="54"/>
      <c r="XN694" s="54"/>
      <c r="XO694" s="54"/>
      <c r="XP694" s="54"/>
      <c r="XQ694" s="54"/>
      <c r="XR694" s="54"/>
      <c r="XS694" s="54"/>
      <c r="XT694" s="54"/>
      <c r="XU694" s="54"/>
      <c r="XV694" s="54"/>
      <c r="XW694" s="54"/>
      <c r="XX694" s="54"/>
      <c r="XY694" s="54"/>
      <c r="XZ694" s="54"/>
      <c r="YA694" s="54"/>
      <c r="YB694" s="54"/>
      <c r="YC694" s="54"/>
      <c r="YD694" s="54"/>
      <c r="YE694" s="54"/>
      <c r="YF694" s="54"/>
      <c r="YG694" s="54"/>
      <c r="YH694" s="54"/>
      <c r="YI694" s="54"/>
      <c r="YJ694" s="54"/>
      <c r="YK694" s="54"/>
      <c r="YL694" s="54"/>
      <c r="YM694" s="54"/>
      <c r="YN694" s="54"/>
      <c r="YO694" s="54"/>
      <c r="YP694" s="54"/>
      <c r="YQ694" s="54"/>
      <c r="YR694" s="54"/>
      <c r="YS694" s="54"/>
      <c r="YT694" s="54"/>
      <c r="YU694" s="54"/>
      <c r="YV694" s="54"/>
      <c r="YW694" s="54"/>
      <c r="YX694" s="54"/>
      <c r="YY694" s="54"/>
      <c r="YZ694" s="54"/>
      <c r="ZA694" s="54"/>
      <c r="ZB694" s="54"/>
      <c r="ZC694" s="54"/>
      <c r="ZD694" s="54"/>
      <c r="ZE694" s="54"/>
      <c r="ZF694" s="54"/>
      <c r="ZG694" s="54"/>
      <c r="ZH694" s="54"/>
      <c r="ZI694" s="54"/>
      <c r="ZJ694" s="54"/>
      <c r="ZK694" s="54"/>
      <c r="ZL694" s="54"/>
      <c r="ZM694" s="54"/>
      <c r="ZN694" s="54"/>
      <c r="ZO694" s="54"/>
      <c r="ZP694" s="54"/>
      <c r="ZQ694" s="54"/>
      <c r="ZR694" s="54"/>
      <c r="ZS694" s="54"/>
      <c r="ZT694" s="54"/>
      <c r="ZU694" s="54"/>
      <c r="ZV694" s="54"/>
      <c r="ZW694" s="54"/>
      <c r="ZX694" s="54"/>
      <c r="ZY694" s="54"/>
      <c r="ZZ694" s="54"/>
    </row>
    <row r="695" spans="1:702" x14ac:dyDescent="0.2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  <c r="AB695" s="54"/>
      <c r="AC695" s="54"/>
      <c r="AD695" s="54"/>
      <c r="AE695" s="54"/>
      <c r="AF695" s="54"/>
      <c r="AG695" s="54"/>
      <c r="AH695" s="54"/>
      <c r="AI695" s="54"/>
      <c r="AJ695" s="54"/>
      <c r="AK695" s="54"/>
      <c r="AL695" s="54"/>
      <c r="AM695" s="54"/>
      <c r="AN695" s="54"/>
      <c r="AO695" s="54"/>
      <c r="AP695" s="54"/>
      <c r="AQ695" s="54"/>
      <c r="AR695" s="54"/>
      <c r="AS695" s="54"/>
      <c r="AT695" s="54"/>
      <c r="AU695" s="54"/>
      <c r="AV695" s="54"/>
      <c r="AW695" s="54"/>
      <c r="AX695" s="54"/>
      <c r="AY695" s="54"/>
      <c r="AZ695" s="54"/>
      <c r="BA695" s="54"/>
      <c r="BB695" s="54"/>
      <c r="BC695" s="54"/>
      <c r="BD695" s="54"/>
      <c r="BE695" s="54"/>
      <c r="BF695" s="54"/>
      <c r="BG695" s="54"/>
      <c r="BH695" s="54"/>
      <c r="BI695" s="54"/>
      <c r="BJ695" s="54"/>
      <c r="BK695" s="54"/>
      <c r="BL695" s="54"/>
      <c r="BM695" s="54"/>
      <c r="BN695" s="54"/>
      <c r="BO695" s="54"/>
      <c r="BP695" s="54"/>
      <c r="BQ695" s="54"/>
      <c r="BR695" s="54"/>
      <c r="BS695" s="54"/>
      <c r="BT695" s="54"/>
      <c r="BU695" s="54"/>
      <c r="BV695" s="54"/>
      <c r="BW695" s="54"/>
      <c r="BX695" s="54"/>
      <c r="BY695" s="54"/>
      <c r="BZ695" s="54"/>
      <c r="CA695" s="54"/>
      <c r="CB695" s="54"/>
      <c r="CC695" s="54"/>
      <c r="CD695" s="54"/>
      <c r="CE695" s="54"/>
      <c r="CF695" s="54"/>
      <c r="CG695" s="54"/>
      <c r="CH695" s="54"/>
      <c r="CI695" s="54"/>
      <c r="CJ695" s="54"/>
      <c r="CK695" s="54"/>
      <c r="CL695" s="54"/>
      <c r="CM695" s="54"/>
      <c r="CN695" s="54"/>
      <c r="CO695" s="54"/>
      <c r="CP695" s="54"/>
      <c r="CQ695" s="54"/>
      <c r="CR695" s="54"/>
      <c r="CS695" s="54"/>
      <c r="CT695" s="54"/>
      <c r="CU695" s="54"/>
      <c r="CV695" s="54"/>
      <c r="CW695" s="54"/>
      <c r="CX695" s="54"/>
      <c r="CY695" s="54"/>
      <c r="CZ695" s="54"/>
      <c r="DA695" s="54"/>
      <c r="DB695" s="54"/>
      <c r="DC695" s="54"/>
      <c r="DD695" s="54"/>
      <c r="DE695" s="54"/>
      <c r="DF695" s="54"/>
      <c r="DG695" s="54"/>
      <c r="DH695" s="54"/>
      <c r="DI695" s="54"/>
      <c r="DJ695" s="54"/>
      <c r="DK695" s="54"/>
      <c r="DL695" s="54"/>
      <c r="DM695" s="54"/>
      <c r="DN695" s="54"/>
      <c r="DO695" s="54"/>
      <c r="DP695" s="54"/>
      <c r="DQ695" s="54"/>
      <c r="DR695" s="54"/>
      <c r="DS695" s="54"/>
      <c r="DT695" s="54"/>
      <c r="DU695" s="54"/>
      <c r="DV695" s="54"/>
      <c r="DW695" s="54"/>
      <c r="DX695" s="54"/>
      <c r="DY695" s="54"/>
      <c r="DZ695" s="54"/>
      <c r="EA695" s="54"/>
      <c r="EB695" s="54"/>
      <c r="EC695" s="54"/>
      <c r="ED695" s="54"/>
      <c r="EE695" s="54"/>
      <c r="EF695" s="54"/>
      <c r="EG695" s="54"/>
      <c r="EH695" s="54"/>
      <c r="EI695" s="54"/>
      <c r="EJ695" s="54"/>
      <c r="EK695" s="54"/>
      <c r="EL695" s="54"/>
      <c r="EM695" s="54"/>
      <c r="EN695" s="54"/>
      <c r="EO695" s="54"/>
      <c r="EP695" s="54"/>
      <c r="EQ695" s="54"/>
      <c r="ER695" s="54"/>
      <c r="ES695" s="54"/>
      <c r="ET695" s="54"/>
      <c r="EU695" s="54"/>
      <c r="EV695" s="54"/>
      <c r="EW695" s="54"/>
      <c r="EX695" s="54"/>
      <c r="EY695" s="54"/>
      <c r="EZ695" s="54"/>
      <c r="FA695" s="54"/>
      <c r="FB695" s="54"/>
      <c r="FC695" s="54"/>
      <c r="FD695" s="54"/>
      <c r="FE695" s="54"/>
      <c r="FF695" s="54"/>
      <c r="FG695" s="54"/>
      <c r="FH695" s="54"/>
      <c r="FI695" s="54"/>
      <c r="FJ695" s="54"/>
      <c r="FK695" s="54"/>
      <c r="FL695" s="54"/>
      <c r="FM695" s="54"/>
      <c r="FN695" s="54"/>
      <c r="FO695" s="54"/>
      <c r="FP695" s="54"/>
      <c r="FQ695" s="54"/>
      <c r="FR695" s="54"/>
      <c r="FS695" s="54"/>
      <c r="FT695" s="54"/>
      <c r="FU695" s="54"/>
      <c r="FV695" s="54"/>
      <c r="FW695" s="54"/>
      <c r="FX695" s="54"/>
      <c r="FY695" s="54"/>
      <c r="FZ695" s="54"/>
      <c r="GA695" s="54"/>
      <c r="GB695" s="54"/>
      <c r="GC695" s="54"/>
      <c r="GD695" s="54"/>
      <c r="GE695" s="54"/>
      <c r="GF695" s="54"/>
      <c r="GG695" s="54"/>
      <c r="GH695" s="54"/>
      <c r="GI695" s="54"/>
      <c r="GJ695" s="54"/>
      <c r="GK695" s="54"/>
      <c r="GL695" s="54"/>
      <c r="GM695" s="54"/>
      <c r="GN695" s="54"/>
      <c r="GO695" s="54"/>
      <c r="GP695" s="54"/>
      <c r="GQ695" s="54"/>
      <c r="GR695" s="54"/>
      <c r="GS695" s="54"/>
      <c r="GT695" s="54"/>
      <c r="GU695" s="54"/>
      <c r="GV695" s="54"/>
      <c r="GW695" s="54"/>
      <c r="GX695" s="54"/>
      <c r="GY695" s="54"/>
      <c r="GZ695" s="54"/>
      <c r="HA695" s="54"/>
      <c r="HB695" s="54"/>
      <c r="HC695" s="54"/>
      <c r="HD695" s="54"/>
      <c r="HE695" s="54"/>
      <c r="HF695" s="54"/>
      <c r="HG695" s="54"/>
      <c r="HH695" s="54"/>
      <c r="HI695" s="54"/>
      <c r="HJ695" s="54"/>
      <c r="HK695" s="54"/>
      <c r="HL695" s="54"/>
      <c r="HM695" s="54"/>
      <c r="HN695" s="54"/>
      <c r="HO695" s="54"/>
      <c r="HP695" s="54"/>
      <c r="HQ695" s="54"/>
      <c r="HR695" s="54"/>
      <c r="HS695" s="54"/>
      <c r="HT695" s="54"/>
      <c r="HU695" s="54"/>
      <c r="HV695" s="54"/>
      <c r="HW695" s="54"/>
      <c r="HX695" s="54"/>
      <c r="HY695" s="54"/>
      <c r="HZ695" s="54"/>
      <c r="IA695" s="54"/>
      <c r="IB695" s="54"/>
      <c r="IC695" s="54"/>
      <c r="ID695" s="54"/>
      <c r="IE695" s="54"/>
      <c r="IF695" s="54"/>
      <c r="IG695" s="54"/>
      <c r="IH695" s="54"/>
      <c r="II695" s="54"/>
      <c r="IJ695" s="54"/>
      <c r="IK695" s="54"/>
      <c r="IL695" s="54"/>
      <c r="IM695" s="54"/>
      <c r="IN695" s="54"/>
      <c r="IO695" s="54"/>
      <c r="IP695" s="54"/>
      <c r="IQ695" s="54"/>
      <c r="IR695" s="54"/>
      <c r="IS695" s="54"/>
      <c r="IT695" s="54"/>
      <c r="IU695" s="54"/>
      <c r="IV695" s="54"/>
      <c r="IW695" s="54"/>
      <c r="IX695" s="54"/>
      <c r="IY695" s="54"/>
      <c r="IZ695" s="54"/>
      <c r="JA695" s="54"/>
      <c r="JB695" s="54"/>
      <c r="JC695" s="54"/>
      <c r="JD695" s="54"/>
      <c r="JE695" s="54"/>
      <c r="JF695" s="54"/>
      <c r="JG695" s="54"/>
      <c r="JH695" s="54"/>
      <c r="JI695" s="54"/>
      <c r="JJ695" s="54"/>
      <c r="JK695" s="54"/>
      <c r="JL695" s="54"/>
      <c r="JM695" s="54"/>
      <c r="JN695" s="54"/>
      <c r="JO695" s="54"/>
      <c r="JP695" s="54"/>
      <c r="JQ695" s="54"/>
      <c r="JR695" s="54"/>
      <c r="JS695" s="54"/>
      <c r="JT695" s="54"/>
      <c r="JU695" s="54"/>
      <c r="JV695" s="54"/>
      <c r="JW695" s="54"/>
      <c r="JX695" s="54"/>
      <c r="JY695" s="54"/>
      <c r="JZ695" s="54"/>
      <c r="KA695" s="54"/>
      <c r="KB695" s="54"/>
      <c r="KC695" s="54"/>
      <c r="KD695" s="54"/>
      <c r="KE695" s="54"/>
      <c r="KF695" s="54"/>
      <c r="KG695" s="54"/>
      <c r="KH695" s="54"/>
      <c r="KI695" s="54"/>
      <c r="KJ695" s="54"/>
      <c r="KK695" s="54"/>
      <c r="KL695" s="54"/>
      <c r="KM695" s="54"/>
      <c r="KN695" s="54"/>
      <c r="KO695" s="54"/>
      <c r="KP695" s="54"/>
      <c r="KQ695" s="54"/>
      <c r="KR695" s="54"/>
      <c r="KS695" s="54"/>
      <c r="KT695" s="54"/>
      <c r="KU695" s="54"/>
      <c r="KV695" s="54"/>
      <c r="KW695" s="54"/>
      <c r="KX695" s="54"/>
      <c r="KY695" s="54"/>
      <c r="KZ695" s="54"/>
      <c r="LA695" s="54"/>
      <c r="LB695" s="54"/>
      <c r="LC695" s="54"/>
      <c r="LD695" s="54"/>
      <c r="LE695" s="54"/>
      <c r="LF695" s="54"/>
      <c r="LG695" s="54"/>
      <c r="LH695" s="54"/>
      <c r="LI695" s="54"/>
      <c r="LJ695" s="54"/>
      <c r="LK695" s="54"/>
      <c r="LL695" s="54"/>
      <c r="LM695" s="54"/>
      <c r="LN695" s="54"/>
      <c r="LO695" s="54"/>
      <c r="LP695" s="54"/>
      <c r="LQ695" s="54"/>
      <c r="LR695" s="54"/>
      <c r="LS695" s="54"/>
      <c r="LT695" s="54"/>
      <c r="LU695" s="54"/>
      <c r="LV695" s="54"/>
      <c r="LW695" s="54"/>
      <c r="LX695" s="54"/>
      <c r="LY695" s="54"/>
      <c r="LZ695" s="54"/>
      <c r="MA695" s="54"/>
      <c r="MB695" s="54"/>
      <c r="MC695" s="54"/>
      <c r="MD695" s="54"/>
      <c r="ME695" s="54"/>
      <c r="MF695" s="54"/>
      <c r="MG695" s="54"/>
      <c r="MH695" s="54"/>
      <c r="MI695" s="54"/>
      <c r="MJ695" s="54"/>
      <c r="MK695" s="54"/>
      <c r="ML695" s="54"/>
      <c r="MM695" s="54"/>
      <c r="MN695" s="54"/>
      <c r="MO695" s="54"/>
      <c r="MP695" s="54"/>
      <c r="MQ695" s="54"/>
      <c r="MR695" s="54"/>
      <c r="MS695" s="54"/>
      <c r="MT695" s="54"/>
      <c r="MU695" s="54"/>
      <c r="MV695" s="54"/>
      <c r="MW695" s="54"/>
      <c r="MX695" s="54"/>
      <c r="MY695" s="54"/>
      <c r="MZ695" s="54"/>
      <c r="NA695" s="54"/>
      <c r="NB695" s="54"/>
      <c r="NC695" s="54"/>
      <c r="ND695" s="54"/>
      <c r="NE695" s="54"/>
      <c r="NF695" s="54"/>
      <c r="NG695" s="54"/>
      <c r="NH695" s="54"/>
      <c r="NI695" s="54"/>
      <c r="NJ695" s="54"/>
      <c r="NK695" s="54"/>
      <c r="NL695" s="54"/>
      <c r="NM695" s="54"/>
      <c r="NN695" s="54"/>
      <c r="NO695" s="54"/>
      <c r="NP695" s="54"/>
      <c r="NQ695" s="54"/>
      <c r="NR695" s="54"/>
      <c r="NS695" s="54"/>
      <c r="NT695" s="54"/>
      <c r="NU695" s="54"/>
      <c r="NV695" s="54"/>
      <c r="NW695" s="54"/>
      <c r="NX695" s="54"/>
      <c r="NY695" s="54"/>
      <c r="NZ695" s="54"/>
      <c r="OA695" s="54"/>
      <c r="OB695" s="54"/>
      <c r="OC695" s="54"/>
      <c r="OD695" s="54"/>
      <c r="OE695" s="54"/>
      <c r="OF695" s="54"/>
      <c r="OG695" s="54"/>
      <c r="OH695" s="54"/>
      <c r="OI695" s="54"/>
      <c r="OJ695" s="54"/>
      <c r="OK695" s="54"/>
      <c r="OL695" s="54"/>
      <c r="OM695" s="54"/>
      <c r="ON695" s="54"/>
      <c r="OO695" s="54"/>
      <c r="OP695" s="54"/>
      <c r="OQ695" s="54"/>
      <c r="OR695" s="54"/>
      <c r="OS695" s="54"/>
      <c r="OT695" s="54"/>
      <c r="OU695" s="54"/>
      <c r="OV695" s="54"/>
      <c r="OW695" s="54"/>
      <c r="OX695" s="54"/>
      <c r="OY695" s="54"/>
      <c r="OZ695" s="54"/>
      <c r="PA695" s="54"/>
      <c r="PB695" s="54"/>
      <c r="PC695" s="54"/>
      <c r="PD695" s="54"/>
      <c r="PE695" s="54"/>
      <c r="PF695" s="54"/>
      <c r="PG695" s="54"/>
      <c r="PH695" s="54"/>
      <c r="PI695" s="54"/>
      <c r="PJ695" s="54"/>
      <c r="PK695" s="54"/>
      <c r="PL695" s="54"/>
      <c r="PM695" s="54"/>
      <c r="PN695" s="54"/>
      <c r="PO695" s="54"/>
      <c r="PP695" s="54"/>
      <c r="PQ695" s="54"/>
      <c r="PR695" s="54"/>
      <c r="PS695" s="54"/>
      <c r="PT695" s="54"/>
      <c r="PU695" s="54"/>
      <c r="PV695" s="54"/>
      <c r="PW695" s="54"/>
      <c r="PX695" s="54"/>
      <c r="PY695" s="54"/>
      <c r="PZ695" s="54"/>
      <c r="QA695" s="54"/>
      <c r="QB695" s="54"/>
      <c r="QC695" s="54"/>
      <c r="QD695" s="54"/>
      <c r="QE695" s="54"/>
      <c r="QF695" s="54"/>
      <c r="QG695" s="54"/>
      <c r="QH695" s="54"/>
      <c r="QI695" s="54"/>
      <c r="QJ695" s="54"/>
      <c r="QK695" s="54"/>
      <c r="QL695" s="54"/>
      <c r="QM695" s="54"/>
      <c r="QN695" s="54"/>
      <c r="QO695" s="54"/>
      <c r="QP695" s="54"/>
      <c r="QQ695" s="54"/>
      <c r="QR695" s="54"/>
      <c r="QS695" s="54"/>
      <c r="QT695" s="54"/>
      <c r="QU695" s="54"/>
      <c r="QV695" s="54"/>
      <c r="QW695" s="54"/>
      <c r="QX695" s="54"/>
      <c r="QY695" s="54"/>
      <c r="QZ695" s="54"/>
      <c r="RA695" s="54"/>
      <c r="RB695" s="54"/>
      <c r="RC695" s="54"/>
      <c r="RD695" s="54"/>
      <c r="RE695" s="54"/>
      <c r="RF695" s="54"/>
      <c r="RG695" s="54"/>
      <c r="RH695" s="54"/>
      <c r="RI695" s="54"/>
      <c r="RJ695" s="54"/>
      <c r="RK695" s="54"/>
      <c r="RL695" s="54"/>
      <c r="RM695" s="54"/>
      <c r="RN695" s="54"/>
      <c r="RO695" s="54"/>
      <c r="RP695" s="54"/>
      <c r="RQ695" s="54"/>
      <c r="RR695" s="54"/>
      <c r="RS695" s="54"/>
      <c r="RT695" s="54"/>
      <c r="RU695" s="54"/>
      <c r="RV695" s="54"/>
      <c r="RW695" s="54"/>
      <c r="RX695" s="54"/>
      <c r="RY695" s="54"/>
      <c r="RZ695" s="54"/>
      <c r="SA695" s="54"/>
      <c r="SB695" s="54"/>
      <c r="SC695" s="54"/>
      <c r="SD695" s="54"/>
      <c r="SE695" s="54"/>
      <c r="SF695" s="54"/>
      <c r="SG695" s="54"/>
      <c r="SH695" s="54"/>
      <c r="SI695" s="54"/>
      <c r="SJ695" s="54"/>
      <c r="SK695" s="54"/>
      <c r="SL695" s="54"/>
      <c r="SM695" s="54"/>
      <c r="SN695" s="54"/>
      <c r="SO695" s="54"/>
      <c r="SP695" s="54"/>
      <c r="SQ695" s="54"/>
      <c r="SR695" s="54"/>
      <c r="SS695" s="54"/>
      <c r="ST695" s="54"/>
      <c r="SU695" s="54"/>
      <c r="SV695" s="54"/>
      <c r="SW695" s="54"/>
      <c r="SX695" s="54"/>
      <c r="SY695" s="54"/>
      <c r="SZ695" s="54"/>
      <c r="TA695" s="54"/>
      <c r="TB695" s="54"/>
      <c r="TC695" s="54"/>
      <c r="TD695" s="54"/>
      <c r="TE695" s="54"/>
      <c r="TF695" s="54"/>
      <c r="TG695" s="54"/>
      <c r="TH695" s="54"/>
      <c r="TI695" s="54"/>
      <c r="TJ695" s="54"/>
      <c r="TK695" s="54"/>
      <c r="TL695" s="54"/>
      <c r="TM695" s="54"/>
      <c r="TN695" s="54"/>
      <c r="TO695" s="54"/>
      <c r="TP695" s="54"/>
      <c r="TQ695" s="54"/>
      <c r="TR695" s="54"/>
      <c r="TS695" s="54"/>
      <c r="TT695" s="54"/>
      <c r="TU695" s="54"/>
      <c r="TV695" s="54"/>
      <c r="TW695" s="54"/>
      <c r="TX695" s="54"/>
      <c r="TY695" s="54"/>
      <c r="TZ695" s="54"/>
      <c r="UA695" s="54"/>
      <c r="UB695" s="54"/>
      <c r="UC695" s="54"/>
      <c r="UD695" s="54"/>
      <c r="UE695" s="54"/>
      <c r="UF695" s="54"/>
      <c r="UG695" s="54"/>
      <c r="UH695" s="54"/>
      <c r="UI695" s="54"/>
      <c r="UJ695" s="54"/>
      <c r="UK695" s="54"/>
      <c r="UL695" s="54"/>
      <c r="UM695" s="54"/>
      <c r="UN695" s="54"/>
      <c r="UO695" s="54"/>
      <c r="UP695" s="54"/>
      <c r="UQ695" s="54"/>
      <c r="UR695" s="54"/>
      <c r="US695" s="54"/>
      <c r="UT695" s="54"/>
      <c r="UU695" s="54"/>
      <c r="UV695" s="54"/>
      <c r="UW695" s="54"/>
      <c r="UX695" s="54"/>
      <c r="UY695" s="54"/>
      <c r="UZ695" s="54"/>
      <c r="VA695" s="54"/>
      <c r="VB695" s="54"/>
      <c r="VC695" s="54"/>
      <c r="VD695" s="54"/>
      <c r="VE695" s="54"/>
      <c r="VF695" s="54"/>
      <c r="VG695" s="54"/>
      <c r="VH695" s="54"/>
      <c r="VI695" s="54"/>
      <c r="VJ695" s="54"/>
      <c r="VK695" s="54"/>
      <c r="VL695" s="54"/>
      <c r="VM695" s="54"/>
      <c r="VN695" s="54"/>
      <c r="VO695" s="54"/>
      <c r="VP695" s="54"/>
      <c r="VQ695" s="54"/>
      <c r="VR695" s="54"/>
      <c r="VS695" s="54"/>
      <c r="VT695" s="54"/>
      <c r="VU695" s="54"/>
      <c r="VV695" s="54"/>
      <c r="VW695" s="54"/>
      <c r="VX695" s="54"/>
      <c r="VY695" s="54"/>
      <c r="VZ695" s="54"/>
      <c r="WA695" s="54"/>
      <c r="WB695" s="54"/>
      <c r="WC695" s="54"/>
      <c r="WD695" s="54"/>
      <c r="WE695" s="54"/>
      <c r="WF695" s="54"/>
      <c r="WG695" s="54"/>
      <c r="WH695" s="54"/>
      <c r="WI695" s="54"/>
      <c r="WJ695" s="54"/>
      <c r="WK695" s="54"/>
      <c r="WL695" s="54"/>
      <c r="WM695" s="54"/>
      <c r="WN695" s="54"/>
      <c r="WO695" s="54"/>
      <c r="WP695" s="54"/>
      <c r="WQ695" s="54"/>
      <c r="WR695" s="54"/>
      <c r="WS695" s="54"/>
      <c r="WT695" s="54"/>
      <c r="WU695" s="54"/>
      <c r="WV695" s="54"/>
      <c r="WW695" s="54"/>
      <c r="WX695" s="54"/>
      <c r="WY695" s="54"/>
      <c r="WZ695" s="54"/>
      <c r="XA695" s="54"/>
      <c r="XB695" s="54"/>
      <c r="XC695" s="54"/>
      <c r="XD695" s="54"/>
      <c r="XE695" s="54"/>
      <c r="XF695" s="54"/>
      <c r="XG695" s="54"/>
      <c r="XH695" s="54"/>
      <c r="XI695" s="54"/>
      <c r="XJ695" s="54"/>
      <c r="XK695" s="54"/>
      <c r="XL695" s="54"/>
      <c r="XM695" s="54"/>
      <c r="XN695" s="54"/>
      <c r="XO695" s="54"/>
      <c r="XP695" s="54"/>
      <c r="XQ695" s="54"/>
      <c r="XR695" s="54"/>
      <c r="XS695" s="54"/>
      <c r="XT695" s="54"/>
      <c r="XU695" s="54"/>
      <c r="XV695" s="54"/>
      <c r="XW695" s="54"/>
      <c r="XX695" s="54"/>
      <c r="XY695" s="54"/>
      <c r="XZ695" s="54"/>
      <c r="YA695" s="54"/>
      <c r="YB695" s="54"/>
      <c r="YC695" s="54"/>
      <c r="YD695" s="54"/>
      <c r="YE695" s="54"/>
      <c r="YF695" s="54"/>
      <c r="YG695" s="54"/>
      <c r="YH695" s="54"/>
      <c r="YI695" s="54"/>
      <c r="YJ695" s="54"/>
      <c r="YK695" s="54"/>
      <c r="YL695" s="54"/>
      <c r="YM695" s="54"/>
      <c r="YN695" s="54"/>
      <c r="YO695" s="54"/>
      <c r="YP695" s="54"/>
      <c r="YQ695" s="54"/>
      <c r="YR695" s="54"/>
      <c r="YS695" s="54"/>
      <c r="YT695" s="54"/>
      <c r="YU695" s="54"/>
      <c r="YV695" s="54"/>
      <c r="YW695" s="54"/>
      <c r="YX695" s="54"/>
      <c r="YY695" s="54"/>
      <c r="YZ695" s="54"/>
      <c r="ZA695" s="54"/>
      <c r="ZB695" s="54"/>
      <c r="ZC695" s="54"/>
      <c r="ZD695" s="54"/>
      <c r="ZE695" s="54"/>
      <c r="ZF695" s="54"/>
      <c r="ZG695" s="54"/>
      <c r="ZH695" s="54"/>
      <c r="ZI695" s="54"/>
      <c r="ZJ695" s="54"/>
      <c r="ZK695" s="54"/>
      <c r="ZL695" s="54"/>
      <c r="ZM695" s="54"/>
      <c r="ZN695" s="54"/>
      <c r="ZO695" s="54"/>
      <c r="ZP695" s="54"/>
      <c r="ZQ695" s="54"/>
      <c r="ZR695" s="54"/>
      <c r="ZS695" s="54"/>
      <c r="ZT695" s="54"/>
      <c r="ZU695" s="54"/>
      <c r="ZV695" s="54"/>
      <c r="ZW695" s="54"/>
      <c r="ZX695" s="54"/>
      <c r="ZY695" s="54"/>
      <c r="ZZ695" s="54"/>
    </row>
    <row r="696" spans="1:702" x14ac:dyDescent="0.2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  <c r="AB696" s="54"/>
      <c r="AC696" s="54"/>
      <c r="AD696" s="54"/>
      <c r="AE696" s="54"/>
      <c r="AF696" s="54"/>
      <c r="AG696" s="54"/>
      <c r="AH696" s="54"/>
      <c r="AI696" s="54"/>
      <c r="AJ696" s="54"/>
      <c r="AK696" s="54"/>
      <c r="AL696" s="54"/>
      <c r="AM696" s="54"/>
      <c r="AN696" s="54"/>
      <c r="AO696" s="54"/>
      <c r="AP696" s="54"/>
      <c r="AQ696" s="54"/>
      <c r="AR696" s="54"/>
      <c r="AS696" s="54"/>
      <c r="AT696" s="54"/>
      <c r="AU696" s="54"/>
      <c r="AV696" s="54"/>
      <c r="AW696" s="54"/>
      <c r="AX696" s="54"/>
      <c r="AY696" s="54"/>
      <c r="AZ696" s="54"/>
      <c r="BA696" s="54"/>
      <c r="BB696" s="54"/>
      <c r="BC696" s="54"/>
      <c r="BD696" s="54"/>
      <c r="BE696" s="54"/>
      <c r="BF696" s="54"/>
      <c r="BG696" s="54"/>
      <c r="BH696" s="54"/>
      <c r="BI696" s="54"/>
      <c r="BJ696" s="54"/>
      <c r="BK696" s="54"/>
      <c r="BL696" s="54"/>
      <c r="BM696" s="54"/>
      <c r="BN696" s="54"/>
      <c r="BO696" s="54"/>
      <c r="BP696" s="54"/>
      <c r="BQ696" s="54"/>
      <c r="BR696" s="54"/>
      <c r="BS696" s="54"/>
      <c r="BT696" s="54"/>
      <c r="BU696" s="54"/>
      <c r="BV696" s="54"/>
      <c r="BW696" s="54"/>
      <c r="BX696" s="54"/>
      <c r="BY696" s="54"/>
      <c r="BZ696" s="54"/>
      <c r="CA696" s="54"/>
      <c r="CB696" s="54"/>
      <c r="CC696" s="54"/>
      <c r="CD696" s="54"/>
      <c r="CE696" s="54"/>
      <c r="CF696" s="54"/>
      <c r="CG696" s="54"/>
      <c r="CH696" s="54"/>
      <c r="CI696" s="54"/>
      <c r="CJ696" s="54"/>
      <c r="CK696" s="54"/>
      <c r="CL696" s="54"/>
      <c r="CM696" s="54"/>
      <c r="CN696" s="54"/>
      <c r="CO696" s="54"/>
      <c r="CP696" s="54"/>
      <c r="CQ696" s="54"/>
      <c r="CR696" s="54"/>
      <c r="CS696" s="54"/>
      <c r="CT696" s="54"/>
      <c r="CU696" s="54"/>
      <c r="CV696" s="54"/>
      <c r="CW696" s="54"/>
      <c r="CX696" s="54"/>
      <c r="CY696" s="54"/>
      <c r="CZ696" s="54"/>
      <c r="DA696" s="54"/>
      <c r="DB696" s="54"/>
      <c r="DC696" s="54"/>
      <c r="DD696" s="54"/>
      <c r="DE696" s="54"/>
      <c r="DF696" s="54"/>
      <c r="DG696" s="54"/>
      <c r="DH696" s="54"/>
      <c r="DI696" s="54"/>
      <c r="DJ696" s="54"/>
      <c r="DK696" s="54"/>
      <c r="DL696" s="54"/>
      <c r="DM696" s="54"/>
      <c r="DN696" s="54"/>
      <c r="DO696" s="54"/>
      <c r="DP696" s="54"/>
      <c r="DQ696" s="54"/>
      <c r="DR696" s="54"/>
      <c r="DS696" s="54"/>
      <c r="DT696" s="54"/>
      <c r="DU696" s="54"/>
      <c r="DV696" s="54"/>
      <c r="DW696" s="54"/>
      <c r="DX696" s="54"/>
      <c r="DY696" s="54"/>
      <c r="DZ696" s="54"/>
      <c r="EA696" s="54"/>
      <c r="EB696" s="54"/>
      <c r="EC696" s="54"/>
      <c r="ED696" s="54"/>
      <c r="EE696" s="54"/>
      <c r="EF696" s="54"/>
      <c r="EG696" s="54"/>
      <c r="EH696" s="54"/>
      <c r="EI696" s="54"/>
      <c r="EJ696" s="54"/>
      <c r="EK696" s="54"/>
      <c r="EL696" s="54"/>
      <c r="EM696" s="54"/>
      <c r="EN696" s="54"/>
      <c r="EO696" s="54"/>
      <c r="EP696" s="54"/>
      <c r="EQ696" s="54"/>
      <c r="ER696" s="54"/>
      <c r="ES696" s="54"/>
      <c r="ET696" s="54"/>
      <c r="EU696" s="54"/>
      <c r="EV696" s="54"/>
      <c r="EW696" s="54"/>
      <c r="EX696" s="54"/>
      <c r="EY696" s="54"/>
      <c r="EZ696" s="54"/>
      <c r="FA696" s="54"/>
      <c r="FB696" s="54"/>
      <c r="FC696" s="54"/>
      <c r="FD696" s="54"/>
      <c r="FE696" s="54"/>
      <c r="FF696" s="54"/>
      <c r="FG696" s="54"/>
      <c r="FH696" s="54"/>
      <c r="FI696" s="54"/>
      <c r="FJ696" s="54"/>
      <c r="FK696" s="54"/>
      <c r="FL696" s="54"/>
      <c r="FM696" s="54"/>
      <c r="FN696" s="54"/>
      <c r="FO696" s="54"/>
      <c r="FP696" s="54"/>
      <c r="FQ696" s="54"/>
      <c r="FR696" s="54"/>
      <c r="FS696" s="54"/>
      <c r="FT696" s="54"/>
      <c r="FU696" s="54"/>
      <c r="FV696" s="54"/>
      <c r="FW696" s="54"/>
      <c r="FX696" s="54"/>
      <c r="FY696" s="54"/>
      <c r="FZ696" s="54"/>
      <c r="GA696" s="54"/>
      <c r="GB696" s="54"/>
      <c r="GC696" s="54"/>
      <c r="GD696" s="54"/>
      <c r="GE696" s="54"/>
      <c r="GF696" s="54"/>
      <c r="GG696" s="54"/>
      <c r="GH696" s="54"/>
      <c r="GI696" s="54"/>
      <c r="GJ696" s="54"/>
      <c r="GK696" s="54"/>
      <c r="GL696" s="54"/>
      <c r="GM696" s="54"/>
      <c r="GN696" s="54"/>
      <c r="GO696" s="54"/>
      <c r="GP696" s="54"/>
      <c r="GQ696" s="54"/>
      <c r="GR696" s="54"/>
      <c r="GS696" s="54"/>
      <c r="GT696" s="54"/>
      <c r="GU696" s="54"/>
      <c r="GV696" s="54"/>
      <c r="GW696" s="54"/>
      <c r="GX696" s="54"/>
      <c r="GY696" s="54"/>
      <c r="GZ696" s="54"/>
      <c r="HA696" s="54"/>
      <c r="HB696" s="54"/>
      <c r="HC696" s="54"/>
      <c r="HD696" s="54"/>
      <c r="HE696" s="54"/>
      <c r="HF696" s="54"/>
      <c r="HG696" s="54"/>
      <c r="HH696" s="54"/>
      <c r="HI696" s="54"/>
      <c r="HJ696" s="54"/>
      <c r="HK696" s="54"/>
      <c r="HL696" s="54"/>
      <c r="HM696" s="54"/>
      <c r="HN696" s="54"/>
      <c r="HO696" s="54"/>
      <c r="HP696" s="54"/>
      <c r="HQ696" s="54"/>
      <c r="HR696" s="54"/>
      <c r="HS696" s="54"/>
      <c r="HT696" s="54"/>
      <c r="HU696" s="54"/>
      <c r="HV696" s="54"/>
      <c r="HW696" s="54"/>
      <c r="HX696" s="54"/>
      <c r="HY696" s="54"/>
      <c r="HZ696" s="54"/>
      <c r="IA696" s="54"/>
      <c r="IB696" s="54"/>
      <c r="IC696" s="54"/>
      <c r="ID696" s="54"/>
      <c r="IE696" s="54"/>
      <c r="IF696" s="54"/>
      <c r="IG696" s="54"/>
      <c r="IH696" s="54"/>
      <c r="II696" s="54"/>
      <c r="IJ696" s="54"/>
      <c r="IK696" s="54"/>
      <c r="IL696" s="54"/>
      <c r="IM696" s="54"/>
      <c r="IN696" s="54"/>
      <c r="IO696" s="54"/>
      <c r="IP696" s="54"/>
      <c r="IQ696" s="54"/>
      <c r="IR696" s="54"/>
      <c r="IS696" s="54"/>
      <c r="IT696" s="54"/>
      <c r="IU696" s="54"/>
      <c r="IV696" s="54"/>
      <c r="IW696" s="54"/>
      <c r="IX696" s="54"/>
      <c r="IY696" s="54"/>
      <c r="IZ696" s="54"/>
      <c r="JA696" s="54"/>
      <c r="JB696" s="54"/>
      <c r="JC696" s="54"/>
      <c r="JD696" s="54"/>
      <c r="JE696" s="54"/>
      <c r="JF696" s="54"/>
      <c r="JG696" s="54"/>
      <c r="JH696" s="54"/>
      <c r="JI696" s="54"/>
      <c r="JJ696" s="54"/>
      <c r="JK696" s="54"/>
      <c r="JL696" s="54"/>
      <c r="JM696" s="54"/>
      <c r="JN696" s="54"/>
      <c r="JO696" s="54"/>
      <c r="JP696" s="54"/>
      <c r="JQ696" s="54"/>
      <c r="JR696" s="54"/>
      <c r="JS696" s="54"/>
      <c r="JT696" s="54"/>
      <c r="JU696" s="54"/>
      <c r="JV696" s="54"/>
      <c r="JW696" s="54"/>
      <c r="JX696" s="54"/>
      <c r="JY696" s="54"/>
      <c r="JZ696" s="54"/>
      <c r="KA696" s="54"/>
      <c r="KB696" s="54"/>
      <c r="KC696" s="54"/>
      <c r="KD696" s="54"/>
      <c r="KE696" s="54"/>
      <c r="KF696" s="54"/>
      <c r="KG696" s="54"/>
      <c r="KH696" s="54"/>
      <c r="KI696" s="54"/>
      <c r="KJ696" s="54"/>
      <c r="KK696" s="54"/>
      <c r="KL696" s="54"/>
      <c r="KM696" s="54"/>
      <c r="KN696" s="54"/>
      <c r="KO696" s="54"/>
      <c r="KP696" s="54"/>
      <c r="KQ696" s="54"/>
      <c r="KR696" s="54"/>
      <c r="KS696" s="54"/>
      <c r="KT696" s="54"/>
      <c r="KU696" s="54"/>
      <c r="KV696" s="54"/>
      <c r="KW696" s="54"/>
      <c r="KX696" s="54"/>
      <c r="KY696" s="54"/>
      <c r="KZ696" s="54"/>
      <c r="LA696" s="54"/>
      <c r="LB696" s="54"/>
      <c r="LC696" s="54"/>
      <c r="LD696" s="54"/>
      <c r="LE696" s="54"/>
      <c r="LF696" s="54"/>
      <c r="LG696" s="54"/>
      <c r="LH696" s="54"/>
      <c r="LI696" s="54"/>
      <c r="LJ696" s="54"/>
      <c r="LK696" s="54"/>
      <c r="LL696" s="54"/>
      <c r="LM696" s="54"/>
      <c r="LN696" s="54"/>
      <c r="LO696" s="54"/>
      <c r="LP696" s="54"/>
      <c r="LQ696" s="54"/>
      <c r="LR696" s="54"/>
      <c r="LS696" s="54"/>
      <c r="LT696" s="54"/>
      <c r="LU696" s="54"/>
      <c r="LV696" s="54"/>
      <c r="LW696" s="54"/>
      <c r="LX696" s="54"/>
      <c r="LY696" s="54"/>
      <c r="LZ696" s="54"/>
      <c r="MA696" s="54"/>
      <c r="MB696" s="54"/>
      <c r="MC696" s="54"/>
      <c r="MD696" s="54"/>
      <c r="ME696" s="54"/>
      <c r="MF696" s="54"/>
      <c r="MG696" s="54"/>
      <c r="MH696" s="54"/>
      <c r="MI696" s="54"/>
      <c r="MJ696" s="54"/>
      <c r="MK696" s="54"/>
      <c r="ML696" s="54"/>
      <c r="MM696" s="54"/>
      <c r="MN696" s="54"/>
      <c r="MO696" s="54"/>
      <c r="MP696" s="54"/>
      <c r="MQ696" s="54"/>
      <c r="MR696" s="54"/>
      <c r="MS696" s="54"/>
      <c r="MT696" s="54"/>
      <c r="MU696" s="54"/>
      <c r="MV696" s="54"/>
      <c r="MW696" s="54"/>
      <c r="MX696" s="54"/>
      <c r="MY696" s="54"/>
      <c r="MZ696" s="54"/>
      <c r="NA696" s="54"/>
      <c r="NB696" s="54"/>
      <c r="NC696" s="54"/>
      <c r="ND696" s="54"/>
      <c r="NE696" s="54"/>
      <c r="NF696" s="54"/>
      <c r="NG696" s="54"/>
      <c r="NH696" s="54"/>
      <c r="NI696" s="54"/>
      <c r="NJ696" s="54"/>
      <c r="NK696" s="54"/>
      <c r="NL696" s="54"/>
      <c r="NM696" s="54"/>
      <c r="NN696" s="54"/>
      <c r="NO696" s="54"/>
      <c r="NP696" s="54"/>
      <c r="NQ696" s="54"/>
      <c r="NR696" s="54"/>
      <c r="NS696" s="54"/>
      <c r="NT696" s="54"/>
      <c r="NU696" s="54"/>
      <c r="NV696" s="54"/>
      <c r="NW696" s="54"/>
      <c r="NX696" s="54"/>
      <c r="NY696" s="54"/>
      <c r="NZ696" s="54"/>
      <c r="OA696" s="54"/>
      <c r="OB696" s="54"/>
      <c r="OC696" s="54"/>
      <c r="OD696" s="54"/>
      <c r="OE696" s="54"/>
      <c r="OF696" s="54"/>
      <c r="OG696" s="54"/>
      <c r="OH696" s="54"/>
      <c r="OI696" s="54"/>
      <c r="OJ696" s="54"/>
      <c r="OK696" s="54"/>
      <c r="OL696" s="54"/>
      <c r="OM696" s="54"/>
      <c r="ON696" s="54"/>
      <c r="OO696" s="54"/>
      <c r="OP696" s="54"/>
      <c r="OQ696" s="54"/>
      <c r="OR696" s="54"/>
      <c r="OS696" s="54"/>
      <c r="OT696" s="54"/>
      <c r="OU696" s="54"/>
      <c r="OV696" s="54"/>
      <c r="OW696" s="54"/>
      <c r="OX696" s="54"/>
      <c r="OY696" s="54"/>
      <c r="OZ696" s="54"/>
      <c r="PA696" s="54"/>
      <c r="PB696" s="54"/>
      <c r="PC696" s="54"/>
      <c r="PD696" s="54"/>
      <c r="PE696" s="54"/>
      <c r="PF696" s="54"/>
      <c r="PG696" s="54"/>
      <c r="PH696" s="54"/>
      <c r="PI696" s="54"/>
      <c r="PJ696" s="54"/>
      <c r="PK696" s="54"/>
      <c r="PL696" s="54"/>
      <c r="PM696" s="54"/>
      <c r="PN696" s="54"/>
      <c r="PO696" s="54"/>
      <c r="PP696" s="54"/>
      <c r="PQ696" s="54"/>
      <c r="PR696" s="54"/>
      <c r="PS696" s="54"/>
      <c r="PT696" s="54"/>
      <c r="PU696" s="54"/>
      <c r="PV696" s="54"/>
      <c r="PW696" s="54"/>
      <c r="PX696" s="54"/>
      <c r="PY696" s="54"/>
      <c r="PZ696" s="54"/>
      <c r="QA696" s="54"/>
      <c r="QB696" s="54"/>
      <c r="QC696" s="54"/>
      <c r="QD696" s="54"/>
      <c r="QE696" s="54"/>
      <c r="QF696" s="54"/>
      <c r="QG696" s="54"/>
      <c r="QH696" s="54"/>
      <c r="QI696" s="54"/>
      <c r="QJ696" s="54"/>
      <c r="QK696" s="54"/>
      <c r="QL696" s="54"/>
      <c r="QM696" s="54"/>
      <c r="QN696" s="54"/>
      <c r="QO696" s="54"/>
      <c r="QP696" s="54"/>
      <c r="QQ696" s="54"/>
      <c r="QR696" s="54"/>
      <c r="QS696" s="54"/>
      <c r="QT696" s="54"/>
      <c r="QU696" s="54"/>
      <c r="QV696" s="54"/>
      <c r="QW696" s="54"/>
      <c r="QX696" s="54"/>
      <c r="QY696" s="54"/>
      <c r="QZ696" s="54"/>
      <c r="RA696" s="54"/>
      <c r="RB696" s="54"/>
      <c r="RC696" s="54"/>
      <c r="RD696" s="54"/>
      <c r="RE696" s="54"/>
      <c r="RF696" s="54"/>
      <c r="RG696" s="54"/>
      <c r="RH696" s="54"/>
      <c r="RI696" s="54"/>
      <c r="RJ696" s="54"/>
      <c r="RK696" s="54"/>
      <c r="RL696" s="54"/>
      <c r="RM696" s="54"/>
      <c r="RN696" s="54"/>
      <c r="RO696" s="54"/>
      <c r="RP696" s="54"/>
      <c r="RQ696" s="54"/>
      <c r="RR696" s="54"/>
      <c r="RS696" s="54"/>
      <c r="RT696" s="54"/>
      <c r="RU696" s="54"/>
      <c r="RV696" s="54"/>
      <c r="RW696" s="54"/>
      <c r="RX696" s="54"/>
      <c r="RY696" s="54"/>
      <c r="RZ696" s="54"/>
      <c r="SA696" s="54"/>
      <c r="SB696" s="54"/>
      <c r="SC696" s="54"/>
      <c r="SD696" s="54"/>
      <c r="SE696" s="54"/>
      <c r="SF696" s="54"/>
      <c r="SG696" s="54"/>
      <c r="SH696" s="54"/>
      <c r="SI696" s="54"/>
      <c r="SJ696" s="54"/>
      <c r="SK696" s="54"/>
      <c r="SL696" s="54"/>
      <c r="SM696" s="54"/>
      <c r="SN696" s="54"/>
      <c r="SO696" s="54"/>
      <c r="SP696" s="54"/>
      <c r="SQ696" s="54"/>
      <c r="SR696" s="54"/>
      <c r="SS696" s="54"/>
      <c r="ST696" s="54"/>
      <c r="SU696" s="54"/>
      <c r="SV696" s="54"/>
      <c r="SW696" s="54"/>
      <c r="SX696" s="54"/>
      <c r="SY696" s="54"/>
      <c r="SZ696" s="54"/>
      <c r="TA696" s="54"/>
      <c r="TB696" s="54"/>
      <c r="TC696" s="54"/>
      <c r="TD696" s="54"/>
      <c r="TE696" s="54"/>
      <c r="TF696" s="54"/>
      <c r="TG696" s="54"/>
      <c r="TH696" s="54"/>
      <c r="TI696" s="54"/>
      <c r="TJ696" s="54"/>
      <c r="TK696" s="54"/>
      <c r="TL696" s="54"/>
      <c r="TM696" s="54"/>
      <c r="TN696" s="54"/>
      <c r="TO696" s="54"/>
      <c r="TP696" s="54"/>
      <c r="TQ696" s="54"/>
      <c r="TR696" s="54"/>
      <c r="TS696" s="54"/>
      <c r="TT696" s="54"/>
      <c r="TU696" s="54"/>
      <c r="TV696" s="54"/>
      <c r="TW696" s="54"/>
      <c r="TX696" s="54"/>
      <c r="TY696" s="54"/>
      <c r="TZ696" s="54"/>
      <c r="UA696" s="54"/>
      <c r="UB696" s="54"/>
      <c r="UC696" s="54"/>
      <c r="UD696" s="54"/>
      <c r="UE696" s="54"/>
      <c r="UF696" s="54"/>
      <c r="UG696" s="54"/>
      <c r="UH696" s="54"/>
      <c r="UI696" s="54"/>
      <c r="UJ696" s="54"/>
      <c r="UK696" s="54"/>
      <c r="UL696" s="54"/>
      <c r="UM696" s="54"/>
      <c r="UN696" s="54"/>
      <c r="UO696" s="54"/>
      <c r="UP696" s="54"/>
      <c r="UQ696" s="54"/>
      <c r="UR696" s="54"/>
      <c r="US696" s="54"/>
      <c r="UT696" s="54"/>
      <c r="UU696" s="54"/>
      <c r="UV696" s="54"/>
      <c r="UW696" s="54"/>
      <c r="UX696" s="54"/>
      <c r="UY696" s="54"/>
      <c r="UZ696" s="54"/>
      <c r="VA696" s="54"/>
      <c r="VB696" s="54"/>
      <c r="VC696" s="54"/>
      <c r="VD696" s="54"/>
      <c r="VE696" s="54"/>
      <c r="VF696" s="54"/>
      <c r="VG696" s="54"/>
      <c r="VH696" s="54"/>
      <c r="VI696" s="54"/>
      <c r="VJ696" s="54"/>
      <c r="VK696" s="54"/>
      <c r="VL696" s="54"/>
      <c r="VM696" s="54"/>
      <c r="VN696" s="54"/>
      <c r="VO696" s="54"/>
      <c r="VP696" s="54"/>
      <c r="VQ696" s="54"/>
      <c r="VR696" s="54"/>
      <c r="VS696" s="54"/>
      <c r="VT696" s="54"/>
      <c r="VU696" s="54"/>
      <c r="VV696" s="54"/>
      <c r="VW696" s="54"/>
      <c r="VX696" s="54"/>
      <c r="VY696" s="54"/>
      <c r="VZ696" s="54"/>
      <c r="WA696" s="54"/>
      <c r="WB696" s="54"/>
      <c r="WC696" s="54"/>
      <c r="WD696" s="54"/>
      <c r="WE696" s="54"/>
      <c r="WF696" s="54"/>
      <c r="WG696" s="54"/>
      <c r="WH696" s="54"/>
      <c r="WI696" s="54"/>
      <c r="WJ696" s="54"/>
      <c r="WK696" s="54"/>
      <c r="WL696" s="54"/>
      <c r="WM696" s="54"/>
      <c r="WN696" s="54"/>
      <c r="WO696" s="54"/>
      <c r="WP696" s="54"/>
      <c r="WQ696" s="54"/>
      <c r="WR696" s="54"/>
      <c r="WS696" s="54"/>
      <c r="WT696" s="54"/>
      <c r="WU696" s="54"/>
      <c r="WV696" s="54"/>
      <c r="WW696" s="54"/>
      <c r="WX696" s="54"/>
      <c r="WY696" s="54"/>
      <c r="WZ696" s="54"/>
      <c r="XA696" s="54"/>
      <c r="XB696" s="54"/>
      <c r="XC696" s="54"/>
      <c r="XD696" s="54"/>
      <c r="XE696" s="54"/>
      <c r="XF696" s="54"/>
      <c r="XG696" s="54"/>
      <c r="XH696" s="54"/>
      <c r="XI696" s="54"/>
      <c r="XJ696" s="54"/>
      <c r="XK696" s="54"/>
      <c r="XL696" s="54"/>
      <c r="XM696" s="54"/>
      <c r="XN696" s="54"/>
      <c r="XO696" s="54"/>
      <c r="XP696" s="54"/>
      <c r="XQ696" s="54"/>
      <c r="XR696" s="54"/>
      <c r="XS696" s="54"/>
      <c r="XT696" s="54"/>
      <c r="XU696" s="54"/>
      <c r="XV696" s="54"/>
      <c r="XW696" s="54"/>
      <c r="XX696" s="54"/>
      <c r="XY696" s="54"/>
      <c r="XZ696" s="54"/>
      <c r="YA696" s="54"/>
      <c r="YB696" s="54"/>
      <c r="YC696" s="54"/>
      <c r="YD696" s="54"/>
      <c r="YE696" s="54"/>
      <c r="YF696" s="54"/>
      <c r="YG696" s="54"/>
      <c r="YH696" s="54"/>
      <c r="YI696" s="54"/>
      <c r="YJ696" s="54"/>
      <c r="YK696" s="54"/>
      <c r="YL696" s="54"/>
      <c r="YM696" s="54"/>
      <c r="YN696" s="54"/>
      <c r="YO696" s="54"/>
      <c r="YP696" s="54"/>
      <c r="YQ696" s="54"/>
      <c r="YR696" s="54"/>
      <c r="YS696" s="54"/>
      <c r="YT696" s="54"/>
      <c r="YU696" s="54"/>
      <c r="YV696" s="54"/>
      <c r="YW696" s="54"/>
      <c r="YX696" s="54"/>
      <c r="YY696" s="54"/>
      <c r="YZ696" s="54"/>
      <c r="ZA696" s="54"/>
      <c r="ZB696" s="54"/>
      <c r="ZC696" s="54"/>
      <c r="ZD696" s="54"/>
      <c r="ZE696" s="54"/>
      <c r="ZF696" s="54"/>
      <c r="ZG696" s="54"/>
      <c r="ZH696" s="54"/>
      <c r="ZI696" s="54"/>
      <c r="ZJ696" s="54"/>
      <c r="ZK696" s="54"/>
      <c r="ZL696" s="54"/>
      <c r="ZM696" s="54"/>
      <c r="ZN696" s="54"/>
      <c r="ZO696" s="54"/>
      <c r="ZP696" s="54"/>
      <c r="ZQ696" s="54"/>
      <c r="ZR696" s="54"/>
      <c r="ZS696" s="54"/>
      <c r="ZT696" s="54"/>
      <c r="ZU696" s="54"/>
      <c r="ZV696" s="54"/>
      <c r="ZW696" s="54"/>
      <c r="ZX696" s="54"/>
      <c r="ZY696" s="54"/>
      <c r="ZZ696" s="54"/>
    </row>
    <row r="697" spans="1:702" x14ac:dyDescent="0.2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  <c r="AB697" s="54"/>
      <c r="AC697" s="54"/>
      <c r="AD697" s="54"/>
      <c r="AE697" s="54"/>
      <c r="AF697" s="54"/>
      <c r="AG697" s="54"/>
      <c r="AH697" s="54"/>
      <c r="AI697" s="54"/>
      <c r="AJ697" s="54"/>
      <c r="AK697" s="54"/>
      <c r="AL697" s="54"/>
      <c r="AM697" s="54"/>
      <c r="AN697" s="54"/>
      <c r="AO697" s="54"/>
      <c r="AP697" s="54"/>
      <c r="AQ697" s="54"/>
      <c r="AR697" s="54"/>
      <c r="AS697" s="54"/>
      <c r="AT697" s="54"/>
      <c r="AU697" s="54"/>
      <c r="AV697" s="54"/>
      <c r="AW697" s="54"/>
      <c r="AX697" s="54"/>
      <c r="AY697" s="54"/>
      <c r="AZ697" s="54"/>
      <c r="BA697" s="54"/>
      <c r="BB697" s="54"/>
      <c r="BC697" s="54"/>
      <c r="BD697" s="54"/>
      <c r="BE697" s="54"/>
      <c r="BF697" s="54"/>
      <c r="BG697" s="54"/>
      <c r="BH697" s="54"/>
      <c r="BI697" s="54"/>
      <c r="BJ697" s="54"/>
      <c r="BK697" s="54"/>
      <c r="BL697" s="54"/>
      <c r="BM697" s="54"/>
      <c r="BN697" s="54"/>
      <c r="BO697" s="54"/>
      <c r="BP697" s="54"/>
      <c r="BQ697" s="54"/>
      <c r="BR697" s="54"/>
      <c r="BS697" s="54"/>
      <c r="BT697" s="54"/>
      <c r="BU697" s="54"/>
      <c r="BV697" s="54"/>
      <c r="BW697" s="54"/>
      <c r="BX697" s="54"/>
      <c r="BY697" s="54"/>
      <c r="BZ697" s="54"/>
      <c r="CA697" s="54"/>
      <c r="CB697" s="54"/>
      <c r="CC697" s="54"/>
      <c r="CD697" s="54"/>
      <c r="CE697" s="54"/>
      <c r="CF697" s="54"/>
      <c r="CG697" s="54"/>
      <c r="CH697" s="54"/>
      <c r="CI697" s="54"/>
      <c r="CJ697" s="54"/>
      <c r="CK697" s="54"/>
      <c r="CL697" s="54"/>
      <c r="CM697" s="54"/>
      <c r="CN697" s="54"/>
      <c r="CO697" s="54"/>
      <c r="CP697" s="54"/>
      <c r="CQ697" s="54"/>
      <c r="CR697" s="54"/>
      <c r="CS697" s="54"/>
      <c r="CT697" s="54"/>
      <c r="CU697" s="54"/>
      <c r="CV697" s="54"/>
      <c r="CW697" s="54"/>
      <c r="CX697" s="54"/>
      <c r="CY697" s="54"/>
      <c r="CZ697" s="54"/>
      <c r="DA697" s="54"/>
      <c r="DB697" s="54"/>
      <c r="DC697" s="54"/>
      <c r="DD697" s="54"/>
      <c r="DE697" s="54"/>
      <c r="DF697" s="54"/>
      <c r="DG697" s="54"/>
      <c r="DH697" s="54"/>
      <c r="DI697" s="54"/>
      <c r="DJ697" s="54"/>
      <c r="DK697" s="54"/>
      <c r="DL697" s="54"/>
      <c r="DM697" s="54"/>
      <c r="DN697" s="54"/>
      <c r="DO697" s="54"/>
      <c r="DP697" s="54"/>
      <c r="DQ697" s="54"/>
      <c r="DR697" s="54"/>
      <c r="DS697" s="54"/>
      <c r="DT697" s="54"/>
      <c r="DU697" s="54"/>
      <c r="DV697" s="54"/>
      <c r="DW697" s="54"/>
      <c r="DX697" s="54"/>
      <c r="DY697" s="54"/>
      <c r="DZ697" s="54"/>
      <c r="EA697" s="54"/>
      <c r="EB697" s="54"/>
      <c r="EC697" s="54"/>
      <c r="ED697" s="54"/>
      <c r="EE697" s="54"/>
      <c r="EF697" s="54"/>
      <c r="EG697" s="54"/>
      <c r="EH697" s="54"/>
      <c r="EI697" s="54"/>
      <c r="EJ697" s="54"/>
      <c r="EK697" s="54"/>
      <c r="EL697" s="54"/>
      <c r="EM697" s="54"/>
      <c r="EN697" s="54"/>
      <c r="EO697" s="54"/>
      <c r="EP697" s="54"/>
      <c r="EQ697" s="54"/>
      <c r="ER697" s="54"/>
      <c r="ES697" s="54"/>
      <c r="ET697" s="54"/>
      <c r="EU697" s="54"/>
      <c r="EV697" s="54"/>
      <c r="EW697" s="54"/>
      <c r="EX697" s="54"/>
      <c r="EY697" s="54"/>
      <c r="EZ697" s="54"/>
      <c r="FA697" s="54"/>
      <c r="FB697" s="54"/>
      <c r="FC697" s="54"/>
      <c r="FD697" s="54"/>
      <c r="FE697" s="54"/>
      <c r="FF697" s="54"/>
      <c r="FG697" s="54"/>
      <c r="FH697" s="54"/>
      <c r="FI697" s="54"/>
      <c r="FJ697" s="54"/>
      <c r="FK697" s="54"/>
      <c r="FL697" s="54"/>
      <c r="FM697" s="54"/>
      <c r="FN697" s="54"/>
      <c r="FO697" s="54"/>
      <c r="FP697" s="54"/>
      <c r="FQ697" s="54"/>
      <c r="FR697" s="54"/>
      <c r="FS697" s="54"/>
      <c r="FT697" s="54"/>
      <c r="FU697" s="54"/>
      <c r="FV697" s="54"/>
      <c r="FW697" s="54"/>
      <c r="FX697" s="54"/>
      <c r="FY697" s="54"/>
      <c r="FZ697" s="54"/>
      <c r="GA697" s="54"/>
      <c r="GB697" s="54"/>
      <c r="GC697" s="54"/>
      <c r="GD697" s="54"/>
      <c r="GE697" s="54"/>
      <c r="GF697" s="54"/>
      <c r="GG697" s="54"/>
      <c r="GH697" s="54"/>
      <c r="GI697" s="54"/>
      <c r="GJ697" s="54"/>
      <c r="GK697" s="54"/>
      <c r="GL697" s="54"/>
      <c r="GM697" s="54"/>
      <c r="GN697" s="54"/>
      <c r="GO697" s="54"/>
      <c r="GP697" s="54"/>
      <c r="GQ697" s="54"/>
      <c r="GR697" s="54"/>
      <c r="GS697" s="54"/>
      <c r="GT697" s="54"/>
      <c r="GU697" s="54"/>
      <c r="GV697" s="54"/>
      <c r="GW697" s="54"/>
      <c r="GX697" s="54"/>
      <c r="GY697" s="54"/>
      <c r="GZ697" s="54"/>
      <c r="HA697" s="54"/>
      <c r="HB697" s="54"/>
      <c r="HC697" s="54"/>
      <c r="HD697" s="54"/>
      <c r="HE697" s="54"/>
      <c r="HF697" s="54"/>
      <c r="HG697" s="54"/>
      <c r="HH697" s="54"/>
      <c r="HI697" s="54"/>
      <c r="HJ697" s="54"/>
      <c r="HK697" s="54"/>
      <c r="HL697" s="54"/>
      <c r="HM697" s="54"/>
      <c r="HN697" s="54"/>
      <c r="HO697" s="54"/>
      <c r="HP697" s="54"/>
      <c r="HQ697" s="54"/>
      <c r="HR697" s="54"/>
      <c r="HS697" s="54"/>
      <c r="HT697" s="54"/>
      <c r="HU697" s="54"/>
      <c r="HV697" s="54"/>
      <c r="HW697" s="54"/>
      <c r="HX697" s="54"/>
      <c r="HY697" s="54"/>
      <c r="HZ697" s="54"/>
      <c r="IA697" s="54"/>
      <c r="IB697" s="54"/>
      <c r="IC697" s="54"/>
      <c r="ID697" s="54"/>
      <c r="IE697" s="54"/>
      <c r="IF697" s="54"/>
      <c r="IG697" s="54"/>
      <c r="IH697" s="54"/>
      <c r="II697" s="54"/>
      <c r="IJ697" s="54"/>
      <c r="IK697" s="54"/>
      <c r="IL697" s="54"/>
      <c r="IM697" s="54"/>
      <c r="IN697" s="54"/>
      <c r="IO697" s="54"/>
      <c r="IP697" s="54"/>
      <c r="IQ697" s="54"/>
      <c r="IR697" s="54"/>
      <c r="IS697" s="54"/>
      <c r="IT697" s="54"/>
      <c r="IU697" s="54"/>
      <c r="IV697" s="54"/>
      <c r="IW697" s="54"/>
      <c r="IX697" s="54"/>
      <c r="IY697" s="54"/>
      <c r="IZ697" s="54"/>
      <c r="JA697" s="54"/>
      <c r="JB697" s="54"/>
      <c r="JC697" s="54"/>
      <c r="JD697" s="54"/>
      <c r="JE697" s="54"/>
      <c r="JF697" s="54"/>
      <c r="JG697" s="54"/>
      <c r="JH697" s="54"/>
      <c r="JI697" s="54"/>
      <c r="JJ697" s="54"/>
      <c r="JK697" s="54"/>
      <c r="JL697" s="54"/>
      <c r="JM697" s="54"/>
      <c r="JN697" s="54"/>
      <c r="JO697" s="54"/>
      <c r="JP697" s="54"/>
      <c r="JQ697" s="54"/>
      <c r="JR697" s="54"/>
      <c r="JS697" s="54"/>
      <c r="JT697" s="54"/>
      <c r="JU697" s="54"/>
      <c r="JV697" s="54"/>
      <c r="JW697" s="54"/>
      <c r="JX697" s="54"/>
      <c r="JY697" s="54"/>
      <c r="JZ697" s="54"/>
      <c r="KA697" s="54"/>
      <c r="KB697" s="54"/>
      <c r="KC697" s="54"/>
      <c r="KD697" s="54"/>
      <c r="KE697" s="54"/>
      <c r="KF697" s="54"/>
      <c r="KG697" s="54"/>
      <c r="KH697" s="54"/>
      <c r="KI697" s="54"/>
      <c r="KJ697" s="54"/>
      <c r="KK697" s="54"/>
      <c r="KL697" s="54"/>
      <c r="KM697" s="54"/>
      <c r="KN697" s="54"/>
      <c r="KO697" s="54"/>
      <c r="KP697" s="54"/>
      <c r="KQ697" s="54"/>
      <c r="KR697" s="54"/>
      <c r="KS697" s="54"/>
      <c r="KT697" s="54"/>
      <c r="KU697" s="54"/>
      <c r="KV697" s="54"/>
      <c r="KW697" s="54"/>
      <c r="KX697" s="54"/>
      <c r="KY697" s="54"/>
      <c r="KZ697" s="54"/>
      <c r="LA697" s="54"/>
      <c r="LB697" s="54"/>
      <c r="LC697" s="54"/>
      <c r="LD697" s="54"/>
      <c r="LE697" s="54"/>
      <c r="LF697" s="54"/>
      <c r="LG697" s="54"/>
      <c r="LH697" s="54"/>
      <c r="LI697" s="54"/>
      <c r="LJ697" s="54"/>
      <c r="LK697" s="54"/>
      <c r="LL697" s="54"/>
      <c r="LM697" s="54"/>
      <c r="LN697" s="54"/>
      <c r="LO697" s="54"/>
      <c r="LP697" s="54"/>
      <c r="LQ697" s="54"/>
      <c r="LR697" s="54"/>
      <c r="LS697" s="54"/>
      <c r="LT697" s="54"/>
      <c r="LU697" s="54"/>
      <c r="LV697" s="54"/>
      <c r="LW697" s="54"/>
      <c r="LX697" s="54"/>
      <c r="LY697" s="54"/>
      <c r="LZ697" s="54"/>
      <c r="MA697" s="54"/>
      <c r="MB697" s="54"/>
      <c r="MC697" s="54"/>
      <c r="MD697" s="54"/>
      <c r="ME697" s="54"/>
      <c r="MF697" s="54"/>
      <c r="MG697" s="54"/>
      <c r="MH697" s="54"/>
      <c r="MI697" s="54"/>
      <c r="MJ697" s="54"/>
      <c r="MK697" s="54"/>
      <c r="ML697" s="54"/>
      <c r="MM697" s="54"/>
      <c r="MN697" s="54"/>
      <c r="MO697" s="54"/>
      <c r="MP697" s="54"/>
      <c r="MQ697" s="54"/>
      <c r="MR697" s="54"/>
      <c r="MS697" s="54"/>
      <c r="MT697" s="54"/>
      <c r="MU697" s="54"/>
      <c r="MV697" s="54"/>
      <c r="MW697" s="54"/>
      <c r="MX697" s="54"/>
      <c r="MY697" s="54"/>
      <c r="MZ697" s="54"/>
      <c r="NA697" s="54"/>
      <c r="NB697" s="54"/>
      <c r="NC697" s="54"/>
      <c r="ND697" s="54"/>
      <c r="NE697" s="54"/>
      <c r="NF697" s="54"/>
      <c r="NG697" s="54"/>
      <c r="NH697" s="54"/>
      <c r="NI697" s="54"/>
      <c r="NJ697" s="54"/>
      <c r="NK697" s="54"/>
      <c r="NL697" s="54"/>
      <c r="NM697" s="54"/>
      <c r="NN697" s="54"/>
      <c r="NO697" s="54"/>
      <c r="NP697" s="54"/>
      <c r="NQ697" s="54"/>
      <c r="NR697" s="54"/>
      <c r="NS697" s="54"/>
      <c r="NT697" s="54"/>
      <c r="NU697" s="54"/>
      <c r="NV697" s="54"/>
      <c r="NW697" s="54"/>
      <c r="NX697" s="54"/>
      <c r="NY697" s="54"/>
      <c r="NZ697" s="54"/>
      <c r="OA697" s="54"/>
      <c r="OB697" s="54"/>
      <c r="OC697" s="54"/>
      <c r="OD697" s="54"/>
      <c r="OE697" s="54"/>
      <c r="OF697" s="54"/>
      <c r="OG697" s="54"/>
      <c r="OH697" s="54"/>
      <c r="OI697" s="54"/>
      <c r="OJ697" s="54"/>
      <c r="OK697" s="54"/>
      <c r="OL697" s="54"/>
      <c r="OM697" s="54"/>
      <c r="ON697" s="54"/>
      <c r="OO697" s="54"/>
      <c r="OP697" s="54"/>
      <c r="OQ697" s="54"/>
      <c r="OR697" s="54"/>
      <c r="OS697" s="54"/>
      <c r="OT697" s="54"/>
      <c r="OU697" s="54"/>
      <c r="OV697" s="54"/>
      <c r="OW697" s="54"/>
      <c r="OX697" s="54"/>
      <c r="OY697" s="54"/>
      <c r="OZ697" s="54"/>
      <c r="PA697" s="54"/>
      <c r="PB697" s="54"/>
      <c r="PC697" s="54"/>
      <c r="PD697" s="54"/>
      <c r="PE697" s="54"/>
      <c r="PF697" s="54"/>
      <c r="PG697" s="54"/>
      <c r="PH697" s="54"/>
      <c r="PI697" s="54"/>
      <c r="PJ697" s="54"/>
      <c r="PK697" s="54"/>
      <c r="PL697" s="54"/>
      <c r="PM697" s="54"/>
      <c r="PN697" s="54"/>
      <c r="PO697" s="54"/>
      <c r="PP697" s="54"/>
      <c r="PQ697" s="54"/>
      <c r="PR697" s="54"/>
      <c r="PS697" s="54"/>
      <c r="PT697" s="54"/>
      <c r="PU697" s="54"/>
      <c r="PV697" s="54"/>
      <c r="PW697" s="54"/>
      <c r="PX697" s="54"/>
      <c r="PY697" s="54"/>
      <c r="PZ697" s="54"/>
      <c r="QA697" s="54"/>
      <c r="QB697" s="54"/>
      <c r="QC697" s="54"/>
      <c r="QD697" s="54"/>
      <c r="QE697" s="54"/>
      <c r="QF697" s="54"/>
      <c r="QG697" s="54"/>
      <c r="QH697" s="54"/>
      <c r="QI697" s="54"/>
      <c r="QJ697" s="54"/>
      <c r="QK697" s="54"/>
      <c r="QL697" s="54"/>
      <c r="QM697" s="54"/>
      <c r="QN697" s="54"/>
      <c r="QO697" s="54"/>
      <c r="QP697" s="54"/>
      <c r="QQ697" s="54"/>
      <c r="QR697" s="54"/>
      <c r="QS697" s="54"/>
      <c r="QT697" s="54"/>
      <c r="QU697" s="54"/>
      <c r="QV697" s="54"/>
      <c r="QW697" s="54"/>
      <c r="QX697" s="54"/>
      <c r="QY697" s="54"/>
      <c r="QZ697" s="54"/>
      <c r="RA697" s="54"/>
      <c r="RB697" s="54"/>
      <c r="RC697" s="54"/>
      <c r="RD697" s="54"/>
      <c r="RE697" s="54"/>
      <c r="RF697" s="54"/>
      <c r="RG697" s="54"/>
      <c r="RH697" s="54"/>
      <c r="RI697" s="54"/>
      <c r="RJ697" s="54"/>
      <c r="RK697" s="54"/>
      <c r="RL697" s="54"/>
      <c r="RM697" s="54"/>
      <c r="RN697" s="54"/>
      <c r="RO697" s="54"/>
      <c r="RP697" s="54"/>
      <c r="RQ697" s="54"/>
      <c r="RR697" s="54"/>
      <c r="RS697" s="54"/>
      <c r="RT697" s="54"/>
      <c r="RU697" s="54"/>
      <c r="RV697" s="54"/>
      <c r="RW697" s="54"/>
      <c r="RX697" s="54"/>
      <c r="RY697" s="54"/>
      <c r="RZ697" s="54"/>
      <c r="SA697" s="54"/>
      <c r="SB697" s="54"/>
      <c r="SC697" s="54"/>
      <c r="SD697" s="54"/>
      <c r="SE697" s="54"/>
      <c r="SF697" s="54"/>
      <c r="SG697" s="54"/>
      <c r="SH697" s="54"/>
      <c r="SI697" s="54"/>
      <c r="SJ697" s="54"/>
      <c r="SK697" s="54"/>
      <c r="SL697" s="54"/>
      <c r="SM697" s="54"/>
      <c r="SN697" s="54"/>
      <c r="SO697" s="54"/>
      <c r="SP697" s="54"/>
      <c r="SQ697" s="54"/>
      <c r="SR697" s="54"/>
      <c r="SS697" s="54"/>
      <c r="ST697" s="54"/>
      <c r="SU697" s="54"/>
      <c r="SV697" s="54"/>
      <c r="SW697" s="54"/>
      <c r="SX697" s="54"/>
      <c r="SY697" s="54"/>
      <c r="SZ697" s="54"/>
      <c r="TA697" s="54"/>
      <c r="TB697" s="54"/>
      <c r="TC697" s="54"/>
      <c r="TD697" s="54"/>
      <c r="TE697" s="54"/>
      <c r="TF697" s="54"/>
      <c r="TG697" s="54"/>
      <c r="TH697" s="54"/>
      <c r="TI697" s="54"/>
      <c r="TJ697" s="54"/>
      <c r="TK697" s="54"/>
      <c r="TL697" s="54"/>
      <c r="TM697" s="54"/>
      <c r="TN697" s="54"/>
      <c r="TO697" s="54"/>
      <c r="TP697" s="54"/>
      <c r="TQ697" s="54"/>
      <c r="TR697" s="54"/>
      <c r="TS697" s="54"/>
      <c r="TT697" s="54"/>
      <c r="TU697" s="54"/>
      <c r="TV697" s="54"/>
      <c r="TW697" s="54"/>
      <c r="TX697" s="54"/>
      <c r="TY697" s="54"/>
      <c r="TZ697" s="54"/>
      <c r="UA697" s="54"/>
      <c r="UB697" s="54"/>
      <c r="UC697" s="54"/>
      <c r="UD697" s="54"/>
      <c r="UE697" s="54"/>
      <c r="UF697" s="54"/>
      <c r="UG697" s="54"/>
      <c r="UH697" s="54"/>
      <c r="UI697" s="54"/>
      <c r="UJ697" s="54"/>
      <c r="UK697" s="54"/>
      <c r="UL697" s="54"/>
      <c r="UM697" s="54"/>
      <c r="UN697" s="54"/>
      <c r="UO697" s="54"/>
      <c r="UP697" s="54"/>
      <c r="UQ697" s="54"/>
      <c r="UR697" s="54"/>
      <c r="US697" s="54"/>
      <c r="UT697" s="54"/>
      <c r="UU697" s="54"/>
      <c r="UV697" s="54"/>
      <c r="UW697" s="54"/>
      <c r="UX697" s="54"/>
      <c r="UY697" s="54"/>
      <c r="UZ697" s="54"/>
      <c r="VA697" s="54"/>
      <c r="VB697" s="54"/>
      <c r="VC697" s="54"/>
      <c r="VD697" s="54"/>
      <c r="VE697" s="54"/>
      <c r="VF697" s="54"/>
      <c r="VG697" s="54"/>
      <c r="VH697" s="54"/>
      <c r="VI697" s="54"/>
      <c r="VJ697" s="54"/>
      <c r="VK697" s="54"/>
      <c r="VL697" s="54"/>
      <c r="VM697" s="54"/>
      <c r="VN697" s="54"/>
      <c r="VO697" s="54"/>
      <c r="VP697" s="54"/>
      <c r="VQ697" s="54"/>
      <c r="VR697" s="54"/>
      <c r="VS697" s="54"/>
      <c r="VT697" s="54"/>
      <c r="VU697" s="54"/>
      <c r="VV697" s="54"/>
      <c r="VW697" s="54"/>
      <c r="VX697" s="54"/>
      <c r="VY697" s="54"/>
      <c r="VZ697" s="54"/>
      <c r="WA697" s="54"/>
      <c r="WB697" s="54"/>
      <c r="WC697" s="54"/>
      <c r="WD697" s="54"/>
      <c r="WE697" s="54"/>
      <c r="WF697" s="54"/>
      <c r="WG697" s="54"/>
      <c r="WH697" s="54"/>
      <c r="WI697" s="54"/>
      <c r="WJ697" s="54"/>
      <c r="WK697" s="54"/>
      <c r="WL697" s="54"/>
      <c r="WM697" s="54"/>
      <c r="WN697" s="54"/>
      <c r="WO697" s="54"/>
      <c r="WP697" s="54"/>
      <c r="WQ697" s="54"/>
      <c r="WR697" s="54"/>
      <c r="WS697" s="54"/>
      <c r="WT697" s="54"/>
      <c r="WU697" s="54"/>
      <c r="WV697" s="54"/>
      <c r="WW697" s="54"/>
      <c r="WX697" s="54"/>
      <c r="WY697" s="54"/>
      <c r="WZ697" s="54"/>
      <c r="XA697" s="54"/>
      <c r="XB697" s="54"/>
      <c r="XC697" s="54"/>
      <c r="XD697" s="54"/>
      <c r="XE697" s="54"/>
      <c r="XF697" s="54"/>
      <c r="XG697" s="54"/>
      <c r="XH697" s="54"/>
      <c r="XI697" s="54"/>
      <c r="XJ697" s="54"/>
      <c r="XK697" s="54"/>
      <c r="XL697" s="54"/>
      <c r="XM697" s="54"/>
      <c r="XN697" s="54"/>
      <c r="XO697" s="54"/>
      <c r="XP697" s="54"/>
      <c r="XQ697" s="54"/>
      <c r="XR697" s="54"/>
      <c r="XS697" s="54"/>
      <c r="XT697" s="54"/>
      <c r="XU697" s="54"/>
      <c r="XV697" s="54"/>
      <c r="XW697" s="54"/>
      <c r="XX697" s="54"/>
      <c r="XY697" s="54"/>
      <c r="XZ697" s="54"/>
      <c r="YA697" s="54"/>
      <c r="YB697" s="54"/>
      <c r="YC697" s="54"/>
      <c r="YD697" s="54"/>
      <c r="YE697" s="54"/>
      <c r="YF697" s="54"/>
      <c r="YG697" s="54"/>
      <c r="YH697" s="54"/>
      <c r="YI697" s="54"/>
      <c r="YJ697" s="54"/>
      <c r="YK697" s="54"/>
      <c r="YL697" s="54"/>
      <c r="YM697" s="54"/>
      <c r="YN697" s="54"/>
      <c r="YO697" s="54"/>
      <c r="YP697" s="54"/>
      <c r="YQ697" s="54"/>
      <c r="YR697" s="54"/>
      <c r="YS697" s="54"/>
      <c r="YT697" s="54"/>
      <c r="YU697" s="54"/>
      <c r="YV697" s="54"/>
      <c r="YW697" s="54"/>
      <c r="YX697" s="54"/>
      <c r="YY697" s="54"/>
      <c r="YZ697" s="54"/>
      <c r="ZA697" s="54"/>
      <c r="ZB697" s="54"/>
      <c r="ZC697" s="54"/>
      <c r="ZD697" s="54"/>
      <c r="ZE697" s="54"/>
      <c r="ZF697" s="54"/>
      <c r="ZG697" s="54"/>
      <c r="ZH697" s="54"/>
      <c r="ZI697" s="54"/>
      <c r="ZJ697" s="54"/>
      <c r="ZK697" s="54"/>
      <c r="ZL697" s="54"/>
      <c r="ZM697" s="54"/>
      <c r="ZN697" s="54"/>
      <c r="ZO697" s="54"/>
      <c r="ZP697" s="54"/>
      <c r="ZQ697" s="54"/>
      <c r="ZR697" s="54"/>
      <c r="ZS697" s="54"/>
      <c r="ZT697" s="54"/>
      <c r="ZU697" s="54"/>
      <c r="ZV697" s="54"/>
      <c r="ZW697" s="54"/>
      <c r="ZX697" s="54"/>
      <c r="ZY697" s="54"/>
      <c r="ZZ697" s="54"/>
    </row>
    <row r="698" spans="1:702" x14ac:dyDescent="0.2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  <c r="AB698" s="54"/>
      <c r="AC698" s="54"/>
      <c r="AD698" s="54"/>
      <c r="AE698" s="54"/>
      <c r="AF698" s="54"/>
      <c r="AG698" s="54"/>
      <c r="AH698" s="54"/>
      <c r="AI698" s="54"/>
      <c r="AJ698" s="54"/>
      <c r="AK698" s="54"/>
      <c r="AL698" s="54"/>
      <c r="AM698" s="54"/>
      <c r="AN698" s="54"/>
      <c r="AO698" s="54"/>
      <c r="AP698" s="54"/>
      <c r="AQ698" s="54"/>
      <c r="AR698" s="54"/>
      <c r="AS698" s="54"/>
      <c r="AT698" s="54"/>
      <c r="AU698" s="54"/>
      <c r="AV698" s="54"/>
      <c r="AW698" s="54"/>
      <c r="AX698" s="54"/>
      <c r="AY698" s="54"/>
      <c r="AZ698" s="54"/>
      <c r="BA698" s="54"/>
      <c r="BB698" s="54"/>
      <c r="BC698" s="54"/>
      <c r="BD698" s="54"/>
      <c r="BE698" s="54"/>
      <c r="BF698" s="54"/>
      <c r="BG698" s="54"/>
      <c r="BH698" s="54"/>
      <c r="BI698" s="54"/>
      <c r="BJ698" s="54"/>
      <c r="BK698" s="54"/>
      <c r="BL698" s="54"/>
      <c r="BM698" s="54"/>
      <c r="BN698" s="54"/>
      <c r="BO698" s="54"/>
      <c r="BP698" s="54"/>
      <c r="BQ698" s="54"/>
      <c r="BR698" s="54"/>
      <c r="BS698" s="54"/>
      <c r="BT698" s="54"/>
      <c r="BU698" s="54"/>
      <c r="BV698" s="54"/>
      <c r="BW698" s="54"/>
      <c r="BX698" s="54"/>
      <c r="BY698" s="54"/>
      <c r="BZ698" s="54"/>
      <c r="CA698" s="54"/>
      <c r="CB698" s="54"/>
      <c r="CC698" s="54"/>
      <c r="CD698" s="54"/>
      <c r="CE698" s="54"/>
      <c r="CF698" s="54"/>
      <c r="CG698" s="54"/>
      <c r="CH698" s="54"/>
      <c r="CI698" s="54"/>
      <c r="CJ698" s="54"/>
      <c r="CK698" s="54"/>
      <c r="CL698" s="54"/>
      <c r="CM698" s="54"/>
      <c r="CN698" s="54"/>
      <c r="CO698" s="54"/>
      <c r="CP698" s="54"/>
      <c r="CQ698" s="54"/>
      <c r="CR698" s="54"/>
      <c r="CS698" s="54"/>
      <c r="CT698" s="54"/>
      <c r="CU698" s="54"/>
      <c r="CV698" s="54"/>
      <c r="CW698" s="54"/>
      <c r="CX698" s="54"/>
      <c r="CY698" s="54"/>
      <c r="CZ698" s="54"/>
      <c r="DA698" s="54"/>
      <c r="DB698" s="54"/>
      <c r="DC698" s="54"/>
      <c r="DD698" s="54"/>
      <c r="DE698" s="54"/>
      <c r="DF698" s="54"/>
      <c r="DG698" s="54"/>
      <c r="DH698" s="54"/>
      <c r="DI698" s="54"/>
      <c r="DJ698" s="54"/>
      <c r="DK698" s="54"/>
      <c r="DL698" s="54"/>
      <c r="DM698" s="54"/>
      <c r="DN698" s="54"/>
      <c r="DO698" s="54"/>
      <c r="DP698" s="54"/>
      <c r="DQ698" s="54"/>
      <c r="DR698" s="54"/>
      <c r="DS698" s="54"/>
      <c r="DT698" s="54"/>
      <c r="DU698" s="54"/>
      <c r="DV698" s="54"/>
      <c r="DW698" s="54"/>
      <c r="DX698" s="54"/>
      <c r="DY698" s="54"/>
      <c r="DZ698" s="54"/>
      <c r="EA698" s="54"/>
      <c r="EB698" s="54"/>
      <c r="EC698" s="54"/>
      <c r="ED698" s="54"/>
      <c r="EE698" s="54"/>
      <c r="EF698" s="54"/>
      <c r="EG698" s="54"/>
      <c r="EH698" s="54"/>
      <c r="EI698" s="54"/>
      <c r="EJ698" s="54"/>
      <c r="EK698" s="54"/>
      <c r="EL698" s="54"/>
      <c r="EM698" s="54"/>
      <c r="EN698" s="54"/>
      <c r="EO698" s="54"/>
      <c r="EP698" s="54"/>
      <c r="EQ698" s="54"/>
      <c r="ER698" s="54"/>
      <c r="ES698" s="54"/>
      <c r="ET698" s="54"/>
      <c r="EU698" s="54"/>
      <c r="EV698" s="54"/>
      <c r="EW698" s="54"/>
      <c r="EX698" s="54"/>
      <c r="EY698" s="54"/>
      <c r="EZ698" s="54"/>
      <c r="FA698" s="54"/>
      <c r="FB698" s="54"/>
      <c r="FC698" s="54"/>
      <c r="FD698" s="54"/>
      <c r="FE698" s="54"/>
      <c r="FF698" s="54"/>
      <c r="FG698" s="54"/>
      <c r="FH698" s="54"/>
      <c r="FI698" s="54"/>
      <c r="FJ698" s="54"/>
      <c r="FK698" s="54"/>
      <c r="FL698" s="54"/>
      <c r="FM698" s="54"/>
      <c r="FN698" s="54"/>
      <c r="FO698" s="54"/>
      <c r="FP698" s="54"/>
      <c r="FQ698" s="54"/>
      <c r="FR698" s="54"/>
      <c r="FS698" s="54"/>
      <c r="FT698" s="54"/>
      <c r="FU698" s="54"/>
      <c r="FV698" s="54"/>
      <c r="FW698" s="54"/>
      <c r="FX698" s="54"/>
      <c r="FY698" s="54"/>
      <c r="FZ698" s="54"/>
      <c r="GA698" s="54"/>
      <c r="GB698" s="54"/>
      <c r="GC698" s="54"/>
      <c r="GD698" s="54"/>
      <c r="GE698" s="54"/>
      <c r="GF698" s="54"/>
      <c r="GG698" s="54"/>
      <c r="GH698" s="54"/>
      <c r="GI698" s="54"/>
      <c r="GJ698" s="54"/>
      <c r="GK698" s="54"/>
      <c r="GL698" s="54"/>
      <c r="GM698" s="54"/>
      <c r="GN698" s="54"/>
      <c r="GO698" s="54"/>
      <c r="GP698" s="54"/>
      <c r="GQ698" s="54"/>
      <c r="GR698" s="54"/>
      <c r="GS698" s="54"/>
      <c r="GT698" s="54"/>
      <c r="GU698" s="54"/>
      <c r="GV698" s="54"/>
      <c r="GW698" s="54"/>
      <c r="GX698" s="54"/>
      <c r="GY698" s="54"/>
      <c r="GZ698" s="54"/>
      <c r="HA698" s="54"/>
      <c r="HB698" s="54"/>
      <c r="HC698" s="54"/>
      <c r="HD698" s="54"/>
      <c r="HE698" s="54"/>
      <c r="HF698" s="54"/>
      <c r="HG698" s="54"/>
      <c r="HH698" s="54"/>
      <c r="HI698" s="54"/>
      <c r="HJ698" s="54"/>
      <c r="HK698" s="54"/>
      <c r="HL698" s="54"/>
      <c r="HM698" s="54"/>
      <c r="HN698" s="54"/>
      <c r="HO698" s="54"/>
      <c r="HP698" s="54"/>
      <c r="HQ698" s="54"/>
      <c r="HR698" s="54"/>
      <c r="HS698" s="54"/>
      <c r="HT698" s="54"/>
      <c r="HU698" s="54"/>
      <c r="HV698" s="54"/>
      <c r="HW698" s="54"/>
      <c r="HX698" s="54"/>
      <c r="HY698" s="54"/>
      <c r="HZ698" s="54"/>
      <c r="IA698" s="54"/>
      <c r="IB698" s="54"/>
      <c r="IC698" s="54"/>
      <c r="ID698" s="54"/>
      <c r="IE698" s="54"/>
      <c r="IF698" s="54"/>
      <c r="IG698" s="54"/>
      <c r="IH698" s="54"/>
      <c r="II698" s="54"/>
      <c r="IJ698" s="54"/>
      <c r="IK698" s="54"/>
      <c r="IL698" s="54"/>
      <c r="IM698" s="54"/>
      <c r="IN698" s="54"/>
      <c r="IO698" s="54"/>
      <c r="IP698" s="54"/>
      <c r="IQ698" s="54"/>
      <c r="IR698" s="54"/>
      <c r="IS698" s="54"/>
      <c r="IT698" s="54"/>
      <c r="IU698" s="54"/>
      <c r="IV698" s="54"/>
      <c r="IW698" s="54"/>
      <c r="IX698" s="54"/>
      <c r="IY698" s="54"/>
      <c r="IZ698" s="54"/>
      <c r="JA698" s="54"/>
      <c r="JB698" s="54"/>
      <c r="JC698" s="54"/>
      <c r="JD698" s="54"/>
      <c r="JE698" s="54"/>
      <c r="JF698" s="54"/>
      <c r="JG698" s="54"/>
      <c r="JH698" s="54"/>
      <c r="JI698" s="54"/>
      <c r="JJ698" s="54"/>
      <c r="JK698" s="54"/>
      <c r="JL698" s="54"/>
      <c r="JM698" s="54"/>
      <c r="JN698" s="54"/>
      <c r="JO698" s="54"/>
      <c r="JP698" s="54"/>
      <c r="JQ698" s="54"/>
      <c r="JR698" s="54"/>
      <c r="JS698" s="54"/>
      <c r="JT698" s="54"/>
      <c r="JU698" s="54"/>
      <c r="JV698" s="54"/>
      <c r="JW698" s="54"/>
      <c r="JX698" s="54"/>
      <c r="JY698" s="54"/>
      <c r="JZ698" s="54"/>
      <c r="KA698" s="54"/>
      <c r="KB698" s="54"/>
      <c r="KC698" s="54"/>
      <c r="KD698" s="54"/>
      <c r="KE698" s="54"/>
      <c r="KF698" s="54"/>
      <c r="KG698" s="54"/>
      <c r="KH698" s="54"/>
      <c r="KI698" s="54"/>
      <c r="KJ698" s="54"/>
      <c r="KK698" s="54"/>
      <c r="KL698" s="54"/>
      <c r="KM698" s="54"/>
      <c r="KN698" s="54"/>
      <c r="KO698" s="54"/>
      <c r="KP698" s="54"/>
      <c r="KQ698" s="54"/>
      <c r="KR698" s="54"/>
      <c r="KS698" s="54"/>
      <c r="KT698" s="54"/>
      <c r="KU698" s="54"/>
      <c r="KV698" s="54"/>
      <c r="KW698" s="54"/>
      <c r="KX698" s="54"/>
      <c r="KY698" s="54"/>
      <c r="KZ698" s="54"/>
      <c r="LA698" s="54"/>
      <c r="LB698" s="54"/>
      <c r="LC698" s="54"/>
      <c r="LD698" s="54"/>
      <c r="LE698" s="54"/>
      <c r="LF698" s="54"/>
      <c r="LG698" s="54"/>
      <c r="LH698" s="54"/>
      <c r="LI698" s="54"/>
      <c r="LJ698" s="54"/>
      <c r="LK698" s="54"/>
      <c r="LL698" s="54"/>
      <c r="LM698" s="54"/>
      <c r="LN698" s="54"/>
      <c r="LO698" s="54"/>
      <c r="LP698" s="54"/>
      <c r="LQ698" s="54"/>
      <c r="LR698" s="54"/>
      <c r="LS698" s="54"/>
      <c r="LT698" s="54"/>
      <c r="LU698" s="54"/>
      <c r="LV698" s="54"/>
      <c r="LW698" s="54"/>
      <c r="LX698" s="54"/>
      <c r="LY698" s="54"/>
      <c r="LZ698" s="54"/>
      <c r="MA698" s="54"/>
      <c r="MB698" s="54"/>
      <c r="MC698" s="54"/>
      <c r="MD698" s="54"/>
      <c r="ME698" s="54"/>
      <c r="MF698" s="54"/>
      <c r="MG698" s="54"/>
      <c r="MH698" s="54"/>
      <c r="MI698" s="54"/>
      <c r="MJ698" s="54"/>
      <c r="MK698" s="54"/>
      <c r="ML698" s="54"/>
      <c r="MM698" s="54"/>
      <c r="MN698" s="54"/>
      <c r="MO698" s="54"/>
      <c r="MP698" s="54"/>
      <c r="MQ698" s="54"/>
      <c r="MR698" s="54"/>
      <c r="MS698" s="54"/>
      <c r="MT698" s="54"/>
      <c r="MU698" s="54"/>
      <c r="MV698" s="54"/>
      <c r="MW698" s="54"/>
      <c r="MX698" s="54"/>
      <c r="MY698" s="54"/>
      <c r="MZ698" s="54"/>
      <c r="NA698" s="54"/>
      <c r="NB698" s="54"/>
      <c r="NC698" s="54"/>
      <c r="ND698" s="54"/>
      <c r="NE698" s="54"/>
      <c r="NF698" s="54"/>
      <c r="NG698" s="54"/>
      <c r="NH698" s="54"/>
      <c r="NI698" s="54"/>
      <c r="NJ698" s="54"/>
      <c r="NK698" s="54"/>
      <c r="NL698" s="54"/>
      <c r="NM698" s="54"/>
      <c r="NN698" s="54"/>
      <c r="NO698" s="54"/>
      <c r="NP698" s="54"/>
      <c r="NQ698" s="54"/>
      <c r="NR698" s="54"/>
      <c r="NS698" s="54"/>
      <c r="NT698" s="54"/>
      <c r="NU698" s="54"/>
      <c r="NV698" s="54"/>
      <c r="NW698" s="54"/>
      <c r="NX698" s="54"/>
      <c r="NY698" s="54"/>
      <c r="NZ698" s="54"/>
      <c r="OA698" s="54"/>
      <c r="OB698" s="54"/>
      <c r="OC698" s="54"/>
      <c r="OD698" s="54"/>
      <c r="OE698" s="54"/>
      <c r="OF698" s="54"/>
      <c r="OG698" s="54"/>
      <c r="OH698" s="54"/>
      <c r="OI698" s="54"/>
      <c r="OJ698" s="54"/>
      <c r="OK698" s="54"/>
      <c r="OL698" s="54"/>
      <c r="OM698" s="54"/>
      <c r="ON698" s="54"/>
      <c r="OO698" s="54"/>
      <c r="OP698" s="54"/>
      <c r="OQ698" s="54"/>
      <c r="OR698" s="54"/>
      <c r="OS698" s="54"/>
      <c r="OT698" s="54"/>
      <c r="OU698" s="54"/>
      <c r="OV698" s="54"/>
      <c r="OW698" s="54"/>
      <c r="OX698" s="54"/>
      <c r="OY698" s="54"/>
      <c r="OZ698" s="54"/>
      <c r="PA698" s="54"/>
      <c r="PB698" s="54"/>
      <c r="PC698" s="54"/>
      <c r="PD698" s="54"/>
      <c r="PE698" s="54"/>
      <c r="PF698" s="54"/>
      <c r="PG698" s="54"/>
      <c r="PH698" s="54"/>
      <c r="PI698" s="54"/>
      <c r="PJ698" s="54"/>
      <c r="PK698" s="54"/>
      <c r="PL698" s="54"/>
      <c r="PM698" s="54"/>
      <c r="PN698" s="54"/>
      <c r="PO698" s="54"/>
      <c r="PP698" s="54"/>
      <c r="PQ698" s="54"/>
      <c r="PR698" s="54"/>
      <c r="PS698" s="54"/>
      <c r="PT698" s="54"/>
      <c r="PU698" s="54"/>
      <c r="PV698" s="54"/>
      <c r="PW698" s="54"/>
      <c r="PX698" s="54"/>
      <c r="PY698" s="54"/>
      <c r="PZ698" s="54"/>
      <c r="QA698" s="54"/>
      <c r="QB698" s="54"/>
      <c r="QC698" s="54"/>
      <c r="QD698" s="54"/>
      <c r="QE698" s="54"/>
      <c r="QF698" s="54"/>
      <c r="QG698" s="54"/>
      <c r="QH698" s="54"/>
      <c r="QI698" s="54"/>
      <c r="QJ698" s="54"/>
      <c r="QK698" s="54"/>
      <c r="QL698" s="54"/>
      <c r="QM698" s="54"/>
      <c r="QN698" s="54"/>
      <c r="QO698" s="54"/>
      <c r="QP698" s="54"/>
      <c r="QQ698" s="54"/>
      <c r="QR698" s="54"/>
      <c r="QS698" s="54"/>
      <c r="QT698" s="54"/>
      <c r="QU698" s="54"/>
      <c r="QV698" s="54"/>
      <c r="QW698" s="54"/>
      <c r="QX698" s="54"/>
      <c r="QY698" s="54"/>
      <c r="QZ698" s="54"/>
      <c r="RA698" s="54"/>
      <c r="RB698" s="54"/>
      <c r="RC698" s="54"/>
      <c r="RD698" s="54"/>
      <c r="RE698" s="54"/>
      <c r="RF698" s="54"/>
      <c r="RG698" s="54"/>
      <c r="RH698" s="54"/>
      <c r="RI698" s="54"/>
      <c r="RJ698" s="54"/>
      <c r="RK698" s="54"/>
      <c r="RL698" s="54"/>
      <c r="RM698" s="54"/>
      <c r="RN698" s="54"/>
      <c r="RO698" s="54"/>
      <c r="RP698" s="54"/>
      <c r="RQ698" s="54"/>
      <c r="RR698" s="54"/>
      <c r="RS698" s="54"/>
      <c r="RT698" s="54"/>
      <c r="RU698" s="54"/>
      <c r="RV698" s="54"/>
      <c r="RW698" s="54"/>
      <c r="RX698" s="54"/>
      <c r="RY698" s="54"/>
      <c r="RZ698" s="54"/>
      <c r="SA698" s="54"/>
      <c r="SB698" s="54"/>
      <c r="SC698" s="54"/>
      <c r="SD698" s="54"/>
      <c r="SE698" s="54"/>
      <c r="SF698" s="54"/>
      <c r="SG698" s="54"/>
      <c r="SH698" s="54"/>
      <c r="SI698" s="54"/>
      <c r="SJ698" s="54"/>
      <c r="SK698" s="54"/>
      <c r="SL698" s="54"/>
      <c r="SM698" s="54"/>
      <c r="SN698" s="54"/>
      <c r="SO698" s="54"/>
      <c r="SP698" s="54"/>
      <c r="SQ698" s="54"/>
      <c r="SR698" s="54"/>
      <c r="SS698" s="54"/>
      <c r="ST698" s="54"/>
      <c r="SU698" s="54"/>
      <c r="SV698" s="54"/>
      <c r="SW698" s="54"/>
      <c r="SX698" s="54"/>
      <c r="SY698" s="54"/>
      <c r="SZ698" s="54"/>
      <c r="TA698" s="54"/>
      <c r="TB698" s="54"/>
      <c r="TC698" s="54"/>
      <c r="TD698" s="54"/>
      <c r="TE698" s="54"/>
      <c r="TF698" s="54"/>
      <c r="TG698" s="54"/>
      <c r="TH698" s="54"/>
      <c r="TI698" s="54"/>
      <c r="TJ698" s="54"/>
      <c r="TK698" s="54"/>
      <c r="TL698" s="54"/>
      <c r="TM698" s="54"/>
      <c r="TN698" s="54"/>
      <c r="TO698" s="54"/>
      <c r="TP698" s="54"/>
      <c r="TQ698" s="54"/>
      <c r="TR698" s="54"/>
      <c r="TS698" s="54"/>
      <c r="TT698" s="54"/>
      <c r="TU698" s="54"/>
      <c r="TV698" s="54"/>
      <c r="TW698" s="54"/>
      <c r="TX698" s="54"/>
      <c r="TY698" s="54"/>
      <c r="TZ698" s="54"/>
      <c r="UA698" s="54"/>
      <c r="UB698" s="54"/>
      <c r="UC698" s="54"/>
      <c r="UD698" s="54"/>
      <c r="UE698" s="54"/>
      <c r="UF698" s="54"/>
      <c r="UG698" s="54"/>
      <c r="UH698" s="54"/>
      <c r="UI698" s="54"/>
      <c r="UJ698" s="54"/>
      <c r="UK698" s="54"/>
      <c r="UL698" s="54"/>
      <c r="UM698" s="54"/>
      <c r="UN698" s="54"/>
      <c r="UO698" s="54"/>
      <c r="UP698" s="54"/>
      <c r="UQ698" s="54"/>
      <c r="UR698" s="54"/>
      <c r="US698" s="54"/>
      <c r="UT698" s="54"/>
      <c r="UU698" s="54"/>
      <c r="UV698" s="54"/>
      <c r="UW698" s="54"/>
      <c r="UX698" s="54"/>
      <c r="UY698" s="54"/>
      <c r="UZ698" s="54"/>
      <c r="VA698" s="54"/>
      <c r="VB698" s="54"/>
      <c r="VC698" s="54"/>
      <c r="VD698" s="54"/>
      <c r="VE698" s="54"/>
      <c r="VF698" s="54"/>
      <c r="VG698" s="54"/>
      <c r="VH698" s="54"/>
      <c r="VI698" s="54"/>
      <c r="VJ698" s="54"/>
      <c r="VK698" s="54"/>
      <c r="VL698" s="54"/>
      <c r="VM698" s="54"/>
      <c r="VN698" s="54"/>
      <c r="VO698" s="54"/>
      <c r="VP698" s="54"/>
      <c r="VQ698" s="54"/>
      <c r="VR698" s="54"/>
      <c r="VS698" s="54"/>
      <c r="VT698" s="54"/>
      <c r="VU698" s="54"/>
      <c r="VV698" s="54"/>
      <c r="VW698" s="54"/>
      <c r="VX698" s="54"/>
      <c r="VY698" s="54"/>
      <c r="VZ698" s="54"/>
      <c r="WA698" s="54"/>
      <c r="WB698" s="54"/>
      <c r="WC698" s="54"/>
      <c r="WD698" s="54"/>
      <c r="WE698" s="54"/>
      <c r="WF698" s="54"/>
      <c r="WG698" s="54"/>
      <c r="WH698" s="54"/>
      <c r="WI698" s="54"/>
      <c r="WJ698" s="54"/>
      <c r="WK698" s="54"/>
      <c r="WL698" s="54"/>
      <c r="WM698" s="54"/>
      <c r="WN698" s="54"/>
      <c r="WO698" s="54"/>
      <c r="WP698" s="54"/>
      <c r="WQ698" s="54"/>
      <c r="WR698" s="54"/>
      <c r="WS698" s="54"/>
      <c r="WT698" s="54"/>
      <c r="WU698" s="54"/>
      <c r="WV698" s="54"/>
      <c r="WW698" s="54"/>
      <c r="WX698" s="54"/>
      <c r="WY698" s="54"/>
      <c r="WZ698" s="54"/>
      <c r="XA698" s="54"/>
      <c r="XB698" s="54"/>
      <c r="XC698" s="54"/>
      <c r="XD698" s="54"/>
      <c r="XE698" s="54"/>
      <c r="XF698" s="54"/>
      <c r="XG698" s="54"/>
      <c r="XH698" s="54"/>
      <c r="XI698" s="54"/>
      <c r="XJ698" s="54"/>
      <c r="XK698" s="54"/>
      <c r="XL698" s="54"/>
      <c r="XM698" s="54"/>
      <c r="XN698" s="54"/>
      <c r="XO698" s="54"/>
      <c r="XP698" s="54"/>
      <c r="XQ698" s="54"/>
      <c r="XR698" s="54"/>
      <c r="XS698" s="54"/>
      <c r="XT698" s="54"/>
      <c r="XU698" s="54"/>
      <c r="XV698" s="54"/>
      <c r="XW698" s="54"/>
      <c r="XX698" s="54"/>
      <c r="XY698" s="54"/>
      <c r="XZ698" s="54"/>
      <c r="YA698" s="54"/>
      <c r="YB698" s="54"/>
      <c r="YC698" s="54"/>
      <c r="YD698" s="54"/>
      <c r="YE698" s="54"/>
      <c r="YF698" s="54"/>
      <c r="YG698" s="54"/>
      <c r="YH698" s="54"/>
      <c r="YI698" s="54"/>
      <c r="YJ698" s="54"/>
      <c r="YK698" s="54"/>
      <c r="YL698" s="54"/>
      <c r="YM698" s="54"/>
      <c r="YN698" s="54"/>
      <c r="YO698" s="54"/>
      <c r="YP698" s="54"/>
      <c r="YQ698" s="54"/>
      <c r="YR698" s="54"/>
      <c r="YS698" s="54"/>
      <c r="YT698" s="54"/>
      <c r="YU698" s="54"/>
      <c r="YV698" s="54"/>
      <c r="YW698" s="54"/>
      <c r="YX698" s="54"/>
      <c r="YY698" s="54"/>
      <c r="YZ698" s="54"/>
      <c r="ZA698" s="54"/>
      <c r="ZB698" s="54"/>
      <c r="ZC698" s="54"/>
      <c r="ZD698" s="54"/>
      <c r="ZE698" s="54"/>
      <c r="ZF698" s="54"/>
      <c r="ZG698" s="54"/>
      <c r="ZH698" s="54"/>
      <c r="ZI698" s="54"/>
      <c r="ZJ698" s="54"/>
      <c r="ZK698" s="54"/>
      <c r="ZL698" s="54"/>
      <c r="ZM698" s="54"/>
      <c r="ZN698" s="54"/>
      <c r="ZO698" s="54"/>
      <c r="ZP698" s="54"/>
      <c r="ZQ698" s="54"/>
      <c r="ZR698" s="54"/>
      <c r="ZS698" s="54"/>
      <c r="ZT698" s="54"/>
      <c r="ZU698" s="54"/>
      <c r="ZV698" s="54"/>
      <c r="ZW698" s="54"/>
      <c r="ZX698" s="54"/>
      <c r="ZY698" s="54"/>
      <c r="ZZ698" s="54"/>
    </row>
    <row r="699" spans="1:702" x14ac:dyDescent="0.2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  <c r="AB699" s="54"/>
      <c r="AC699" s="54"/>
      <c r="AD699" s="54"/>
      <c r="AE699" s="54"/>
      <c r="AF699" s="54"/>
      <c r="AG699" s="54"/>
      <c r="AH699" s="54"/>
      <c r="AI699" s="54"/>
      <c r="AJ699" s="54"/>
      <c r="AK699" s="54"/>
      <c r="AL699" s="54"/>
      <c r="AM699" s="54"/>
      <c r="AN699" s="54"/>
      <c r="AO699" s="54"/>
      <c r="AP699" s="54"/>
      <c r="AQ699" s="54"/>
      <c r="AR699" s="54"/>
      <c r="AS699" s="54"/>
      <c r="AT699" s="54"/>
      <c r="AU699" s="54"/>
      <c r="AV699" s="54"/>
      <c r="AW699" s="54"/>
      <c r="AX699" s="54"/>
      <c r="AY699" s="54"/>
      <c r="AZ699" s="54"/>
      <c r="BA699" s="54"/>
      <c r="BB699" s="54"/>
      <c r="BC699" s="54"/>
      <c r="BD699" s="54"/>
      <c r="BE699" s="54"/>
      <c r="BF699" s="54"/>
      <c r="BG699" s="54"/>
      <c r="BH699" s="54"/>
      <c r="BI699" s="54"/>
      <c r="BJ699" s="54"/>
      <c r="BK699" s="54"/>
      <c r="BL699" s="54"/>
      <c r="BM699" s="54"/>
      <c r="BN699" s="54"/>
      <c r="BO699" s="54"/>
      <c r="BP699" s="54"/>
      <c r="BQ699" s="54"/>
      <c r="BR699" s="54"/>
      <c r="BS699" s="54"/>
      <c r="BT699" s="54"/>
      <c r="BU699" s="54"/>
      <c r="BV699" s="54"/>
      <c r="BW699" s="54"/>
      <c r="BX699" s="54"/>
      <c r="BY699" s="54"/>
      <c r="BZ699" s="54"/>
      <c r="CA699" s="54"/>
      <c r="CB699" s="54"/>
      <c r="CC699" s="54"/>
      <c r="CD699" s="54"/>
      <c r="CE699" s="54"/>
      <c r="CF699" s="54"/>
      <c r="CG699" s="54"/>
      <c r="CH699" s="54"/>
      <c r="CI699" s="54"/>
      <c r="CJ699" s="54"/>
      <c r="CK699" s="54"/>
      <c r="CL699" s="54"/>
      <c r="CM699" s="54"/>
      <c r="CN699" s="54"/>
      <c r="CO699" s="54"/>
      <c r="CP699" s="54"/>
      <c r="CQ699" s="54"/>
      <c r="CR699" s="54"/>
      <c r="CS699" s="54"/>
      <c r="CT699" s="54"/>
      <c r="CU699" s="54"/>
      <c r="CV699" s="54"/>
      <c r="CW699" s="54"/>
      <c r="CX699" s="54"/>
      <c r="CY699" s="54"/>
      <c r="CZ699" s="54"/>
      <c r="DA699" s="54"/>
      <c r="DB699" s="54"/>
      <c r="DC699" s="54"/>
      <c r="DD699" s="54"/>
      <c r="DE699" s="54"/>
      <c r="DF699" s="54"/>
      <c r="DG699" s="54"/>
      <c r="DH699" s="54"/>
      <c r="DI699" s="54"/>
      <c r="DJ699" s="54"/>
      <c r="DK699" s="54"/>
      <c r="DL699" s="54"/>
      <c r="DM699" s="54"/>
      <c r="DN699" s="54"/>
      <c r="DO699" s="54"/>
      <c r="DP699" s="54"/>
      <c r="DQ699" s="54"/>
      <c r="DR699" s="54"/>
      <c r="DS699" s="54"/>
      <c r="DT699" s="54"/>
      <c r="DU699" s="54"/>
      <c r="DV699" s="54"/>
      <c r="DW699" s="54"/>
      <c r="DX699" s="54"/>
      <c r="DY699" s="54"/>
      <c r="DZ699" s="54"/>
      <c r="EA699" s="54"/>
      <c r="EB699" s="54"/>
      <c r="EC699" s="54"/>
      <c r="ED699" s="54"/>
      <c r="EE699" s="54"/>
      <c r="EF699" s="54"/>
      <c r="EG699" s="54"/>
      <c r="EH699" s="54"/>
      <c r="EI699" s="54"/>
      <c r="EJ699" s="54"/>
      <c r="EK699" s="54"/>
      <c r="EL699" s="54"/>
      <c r="EM699" s="54"/>
      <c r="EN699" s="54"/>
      <c r="EO699" s="54"/>
      <c r="EP699" s="54"/>
      <c r="EQ699" s="54"/>
      <c r="ER699" s="54"/>
      <c r="ES699" s="54"/>
      <c r="ET699" s="54"/>
      <c r="EU699" s="54"/>
      <c r="EV699" s="54"/>
      <c r="EW699" s="54"/>
      <c r="EX699" s="54"/>
      <c r="EY699" s="54"/>
      <c r="EZ699" s="54"/>
      <c r="FA699" s="54"/>
      <c r="FB699" s="54"/>
      <c r="FC699" s="54"/>
      <c r="FD699" s="54"/>
      <c r="FE699" s="54"/>
      <c r="FF699" s="54"/>
      <c r="FG699" s="54"/>
      <c r="FH699" s="54"/>
      <c r="FI699" s="54"/>
      <c r="FJ699" s="54"/>
      <c r="FK699" s="54"/>
      <c r="FL699" s="54"/>
      <c r="FM699" s="54"/>
      <c r="FN699" s="54"/>
      <c r="FO699" s="54"/>
      <c r="FP699" s="54"/>
      <c r="FQ699" s="54"/>
      <c r="FR699" s="54"/>
      <c r="FS699" s="54"/>
      <c r="FT699" s="54"/>
      <c r="FU699" s="54"/>
      <c r="FV699" s="54"/>
      <c r="FW699" s="54"/>
      <c r="FX699" s="54"/>
      <c r="FY699" s="54"/>
      <c r="FZ699" s="54"/>
      <c r="GA699" s="54"/>
      <c r="GB699" s="54"/>
      <c r="GC699" s="54"/>
      <c r="GD699" s="54"/>
      <c r="GE699" s="54"/>
      <c r="GF699" s="54"/>
      <c r="GG699" s="54"/>
      <c r="GH699" s="54"/>
      <c r="GI699" s="54"/>
      <c r="GJ699" s="54"/>
      <c r="GK699" s="54"/>
      <c r="GL699" s="54"/>
      <c r="GM699" s="54"/>
      <c r="GN699" s="54"/>
      <c r="GO699" s="54"/>
      <c r="GP699" s="54"/>
      <c r="GQ699" s="54"/>
      <c r="GR699" s="54"/>
      <c r="GS699" s="54"/>
      <c r="GT699" s="54"/>
      <c r="GU699" s="54"/>
      <c r="GV699" s="54"/>
      <c r="GW699" s="54"/>
      <c r="GX699" s="54"/>
      <c r="GY699" s="54"/>
      <c r="GZ699" s="54"/>
      <c r="HA699" s="54"/>
      <c r="HB699" s="54"/>
      <c r="HC699" s="54"/>
      <c r="HD699" s="54"/>
      <c r="HE699" s="54"/>
      <c r="HF699" s="54"/>
      <c r="HG699" s="54"/>
      <c r="HH699" s="54"/>
      <c r="HI699" s="54"/>
      <c r="HJ699" s="54"/>
      <c r="HK699" s="54"/>
      <c r="HL699" s="54"/>
      <c r="HM699" s="54"/>
      <c r="HN699" s="54"/>
      <c r="HO699" s="54"/>
      <c r="HP699" s="54"/>
      <c r="HQ699" s="54"/>
      <c r="HR699" s="54"/>
      <c r="HS699" s="54"/>
      <c r="HT699" s="54"/>
      <c r="HU699" s="54"/>
      <c r="HV699" s="54"/>
      <c r="HW699" s="54"/>
      <c r="HX699" s="54"/>
      <c r="HY699" s="54"/>
      <c r="HZ699" s="54"/>
      <c r="IA699" s="54"/>
      <c r="IB699" s="54"/>
      <c r="IC699" s="54"/>
      <c r="ID699" s="54"/>
      <c r="IE699" s="54"/>
      <c r="IF699" s="54"/>
      <c r="IG699" s="54"/>
      <c r="IH699" s="54"/>
      <c r="II699" s="54"/>
      <c r="IJ699" s="54"/>
      <c r="IK699" s="54"/>
      <c r="IL699" s="54"/>
      <c r="IM699" s="54"/>
      <c r="IN699" s="54"/>
      <c r="IO699" s="54"/>
      <c r="IP699" s="54"/>
      <c r="IQ699" s="54"/>
      <c r="IR699" s="54"/>
      <c r="IS699" s="54"/>
      <c r="IT699" s="54"/>
      <c r="IU699" s="54"/>
      <c r="IV699" s="54"/>
      <c r="IW699" s="54"/>
      <c r="IX699" s="54"/>
      <c r="IY699" s="54"/>
      <c r="IZ699" s="54"/>
      <c r="JA699" s="54"/>
      <c r="JB699" s="54"/>
      <c r="JC699" s="54"/>
      <c r="JD699" s="54"/>
      <c r="JE699" s="54"/>
      <c r="JF699" s="54"/>
      <c r="JG699" s="54"/>
      <c r="JH699" s="54"/>
      <c r="JI699" s="54"/>
      <c r="JJ699" s="54"/>
      <c r="JK699" s="54"/>
      <c r="JL699" s="54"/>
      <c r="JM699" s="54"/>
      <c r="JN699" s="54"/>
      <c r="JO699" s="54"/>
      <c r="JP699" s="54"/>
      <c r="JQ699" s="54"/>
      <c r="JR699" s="54"/>
      <c r="JS699" s="54"/>
      <c r="JT699" s="54"/>
      <c r="JU699" s="54"/>
      <c r="JV699" s="54"/>
      <c r="JW699" s="54"/>
      <c r="JX699" s="54"/>
      <c r="JY699" s="54"/>
      <c r="JZ699" s="54"/>
      <c r="KA699" s="54"/>
      <c r="KB699" s="54"/>
      <c r="KC699" s="54"/>
      <c r="KD699" s="54"/>
      <c r="KE699" s="54"/>
      <c r="KF699" s="54"/>
      <c r="KG699" s="54"/>
      <c r="KH699" s="54"/>
      <c r="KI699" s="54"/>
      <c r="KJ699" s="54"/>
      <c r="KK699" s="54"/>
      <c r="KL699" s="54"/>
      <c r="KM699" s="54"/>
      <c r="KN699" s="54"/>
      <c r="KO699" s="54"/>
      <c r="KP699" s="54"/>
      <c r="KQ699" s="54"/>
      <c r="KR699" s="54"/>
      <c r="KS699" s="54"/>
      <c r="KT699" s="54"/>
      <c r="KU699" s="54"/>
      <c r="KV699" s="54"/>
      <c r="KW699" s="54"/>
      <c r="KX699" s="54"/>
      <c r="KY699" s="54"/>
      <c r="KZ699" s="54"/>
      <c r="LA699" s="54"/>
      <c r="LB699" s="54"/>
      <c r="LC699" s="54"/>
      <c r="LD699" s="54"/>
      <c r="LE699" s="54"/>
      <c r="LF699" s="54"/>
      <c r="LG699" s="54"/>
      <c r="LH699" s="54"/>
      <c r="LI699" s="54"/>
      <c r="LJ699" s="54"/>
      <c r="LK699" s="54"/>
      <c r="LL699" s="54"/>
      <c r="LM699" s="54"/>
      <c r="LN699" s="54"/>
      <c r="LO699" s="54"/>
      <c r="LP699" s="54"/>
      <c r="LQ699" s="54"/>
      <c r="LR699" s="54"/>
      <c r="LS699" s="54"/>
      <c r="LT699" s="54"/>
      <c r="LU699" s="54"/>
      <c r="LV699" s="54"/>
      <c r="LW699" s="54"/>
      <c r="LX699" s="54"/>
      <c r="LY699" s="54"/>
      <c r="LZ699" s="54"/>
      <c r="MA699" s="54"/>
      <c r="MB699" s="54"/>
      <c r="MC699" s="54"/>
      <c r="MD699" s="54"/>
      <c r="ME699" s="54"/>
      <c r="MF699" s="54"/>
      <c r="MG699" s="54"/>
      <c r="MH699" s="54"/>
      <c r="MI699" s="54"/>
      <c r="MJ699" s="54"/>
      <c r="MK699" s="54"/>
      <c r="ML699" s="54"/>
      <c r="MM699" s="54"/>
      <c r="MN699" s="54"/>
      <c r="MO699" s="54"/>
      <c r="MP699" s="54"/>
      <c r="MQ699" s="54"/>
      <c r="MR699" s="54"/>
      <c r="MS699" s="54"/>
      <c r="MT699" s="54"/>
      <c r="MU699" s="54"/>
      <c r="MV699" s="54"/>
      <c r="MW699" s="54"/>
      <c r="MX699" s="54"/>
      <c r="MY699" s="54"/>
      <c r="MZ699" s="54"/>
      <c r="NA699" s="54"/>
      <c r="NB699" s="54"/>
      <c r="NC699" s="54"/>
      <c r="ND699" s="54"/>
      <c r="NE699" s="54"/>
      <c r="NF699" s="54"/>
      <c r="NG699" s="54"/>
      <c r="NH699" s="54"/>
      <c r="NI699" s="54"/>
      <c r="NJ699" s="54"/>
      <c r="NK699" s="54"/>
      <c r="NL699" s="54"/>
      <c r="NM699" s="54"/>
      <c r="NN699" s="54"/>
      <c r="NO699" s="54"/>
      <c r="NP699" s="54"/>
      <c r="NQ699" s="54"/>
      <c r="NR699" s="54"/>
      <c r="NS699" s="54"/>
      <c r="NT699" s="54"/>
      <c r="NU699" s="54"/>
      <c r="NV699" s="54"/>
      <c r="NW699" s="54"/>
      <c r="NX699" s="54"/>
      <c r="NY699" s="54"/>
      <c r="NZ699" s="54"/>
      <c r="OA699" s="54"/>
      <c r="OB699" s="54"/>
      <c r="OC699" s="54"/>
      <c r="OD699" s="54"/>
      <c r="OE699" s="54"/>
      <c r="OF699" s="54"/>
      <c r="OG699" s="54"/>
      <c r="OH699" s="54"/>
      <c r="OI699" s="54"/>
      <c r="OJ699" s="54"/>
      <c r="OK699" s="54"/>
      <c r="OL699" s="54"/>
      <c r="OM699" s="54"/>
      <c r="ON699" s="54"/>
      <c r="OO699" s="54"/>
      <c r="OP699" s="54"/>
      <c r="OQ699" s="54"/>
      <c r="OR699" s="54"/>
      <c r="OS699" s="54"/>
      <c r="OT699" s="54"/>
      <c r="OU699" s="54"/>
      <c r="OV699" s="54"/>
      <c r="OW699" s="54"/>
      <c r="OX699" s="54"/>
      <c r="OY699" s="54"/>
      <c r="OZ699" s="54"/>
      <c r="PA699" s="54"/>
      <c r="PB699" s="54"/>
      <c r="PC699" s="54"/>
      <c r="PD699" s="54"/>
      <c r="PE699" s="54"/>
      <c r="PF699" s="54"/>
      <c r="PG699" s="54"/>
      <c r="PH699" s="54"/>
      <c r="PI699" s="54"/>
      <c r="PJ699" s="54"/>
      <c r="PK699" s="54"/>
      <c r="PL699" s="54"/>
      <c r="PM699" s="54"/>
      <c r="PN699" s="54"/>
      <c r="PO699" s="54"/>
      <c r="PP699" s="54"/>
      <c r="PQ699" s="54"/>
      <c r="PR699" s="54"/>
      <c r="PS699" s="54"/>
      <c r="PT699" s="54"/>
      <c r="PU699" s="54"/>
      <c r="PV699" s="54"/>
      <c r="PW699" s="54"/>
      <c r="PX699" s="54"/>
      <c r="PY699" s="54"/>
      <c r="PZ699" s="54"/>
      <c r="QA699" s="54"/>
      <c r="QB699" s="54"/>
      <c r="QC699" s="54"/>
      <c r="QD699" s="54"/>
      <c r="QE699" s="54"/>
      <c r="QF699" s="54"/>
      <c r="QG699" s="54"/>
      <c r="QH699" s="54"/>
      <c r="QI699" s="54"/>
      <c r="QJ699" s="54"/>
      <c r="QK699" s="54"/>
      <c r="QL699" s="54"/>
      <c r="QM699" s="54"/>
      <c r="QN699" s="54"/>
      <c r="QO699" s="54"/>
      <c r="QP699" s="54"/>
      <c r="QQ699" s="54"/>
      <c r="QR699" s="54"/>
      <c r="QS699" s="54"/>
      <c r="QT699" s="54"/>
      <c r="QU699" s="54"/>
      <c r="QV699" s="54"/>
      <c r="QW699" s="54"/>
      <c r="QX699" s="54"/>
      <c r="QY699" s="54"/>
      <c r="QZ699" s="54"/>
      <c r="RA699" s="54"/>
      <c r="RB699" s="54"/>
      <c r="RC699" s="54"/>
      <c r="RD699" s="54"/>
      <c r="RE699" s="54"/>
      <c r="RF699" s="54"/>
      <c r="RG699" s="54"/>
      <c r="RH699" s="54"/>
      <c r="RI699" s="54"/>
      <c r="RJ699" s="54"/>
      <c r="RK699" s="54"/>
      <c r="RL699" s="54"/>
      <c r="RM699" s="54"/>
      <c r="RN699" s="54"/>
      <c r="RO699" s="54"/>
      <c r="RP699" s="54"/>
      <c r="RQ699" s="54"/>
      <c r="RR699" s="54"/>
      <c r="RS699" s="54"/>
      <c r="RT699" s="54"/>
      <c r="RU699" s="54"/>
      <c r="RV699" s="54"/>
      <c r="RW699" s="54"/>
      <c r="RX699" s="54"/>
      <c r="RY699" s="54"/>
      <c r="RZ699" s="54"/>
      <c r="SA699" s="54"/>
      <c r="SB699" s="54"/>
      <c r="SC699" s="54"/>
      <c r="SD699" s="54"/>
      <c r="SE699" s="54"/>
      <c r="SF699" s="54"/>
      <c r="SG699" s="54"/>
      <c r="SH699" s="54"/>
      <c r="SI699" s="54"/>
      <c r="SJ699" s="54"/>
      <c r="SK699" s="54"/>
      <c r="SL699" s="54"/>
      <c r="SM699" s="54"/>
      <c r="SN699" s="54"/>
      <c r="SO699" s="54"/>
      <c r="SP699" s="54"/>
      <c r="SQ699" s="54"/>
      <c r="SR699" s="54"/>
      <c r="SS699" s="54"/>
      <c r="ST699" s="54"/>
      <c r="SU699" s="54"/>
      <c r="SV699" s="54"/>
      <c r="SW699" s="54"/>
      <c r="SX699" s="54"/>
      <c r="SY699" s="54"/>
      <c r="SZ699" s="54"/>
      <c r="TA699" s="54"/>
      <c r="TB699" s="54"/>
      <c r="TC699" s="54"/>
      <c r="TD699" s="54"/>
      <c r="TE699" s="54"/>
      <c r="TF699" s="54"/>
      <c r="TG699" s="54"/>
      <c r="TH699" s="54"/>
      <c r="TI699" s="54"/>
      <c r="TJ699" s="54"/>
      <c r="TK699" s="54"/>
      <c r="TL699" s="54"/>
      <c r="TM699" s="54"/>
      <c r="TN699" s="54"/>
      <c r="TO699" s="54"/>
      <c r="TP699" s="54"/>
      <c r="TQ699" s="54"/>
      <c r="TR699" s="54"/>
      <c r="TS699" s="54"/>
      <c r="TT699" s="54"/>
      <c r="TU699" s="54"/>
      <c r="TV699" s="54"/>
      <c r="TW699" s="54"/>
      <c r="TX699" s="54"/>
      <c r="TY699" s="54"/>
      <c r="TZ699" s="54"/>
      <c r="UA699" s="54"/>
      <c r="UB699" s="54"/>
      <c r="UC699" s="54"/>
      <c r="UD699" s="54"/>
      <c r="UE699" s="54"/>
      <c r="UF699" s="54"/>
      <c r="UG699" s="54"/>
      <c r="UH699" s="54"/>
      <c r="UI699" s="54"/>
      <c r="UJ699" s="54"/>
      <c r="UK699" s="54"/>
      <c r="UL699" s="54"/>
      <c r="UM699" s="54"/>
      <c r="UN699" s="54"/>
      <c r="UO699" s="54"/>
      <c r="UP699" s="54"/>
      <c r="UQ699" s="54"/>
      <c r="UR699" s="54"/>
      <c r="US699" s="54"/>
      <c r="UT699" s="54"/>
      <c r="UU699" s="54"/>
      <c r="UV699" s="54"/>
      <c r="UW699" s="54"/>
      <c r="UX699" s="54"/>
      <c r="UY699" s="54"/>
      <c r="UZ699" s="54"/>
      <c r="VA699" s="54"/>
      <c r="VB699" s="54"/>
      <c r="VC699" s="54"/>
      <c r="VD699" s="54"/>
      <c r="VE699" s="54"/>
      <c r="VF699" s="54"/>
      <c r="VG699" s="54"/>
      <c r="VH699" s="54"/>
      <c r="VI699" s="54"/>
      <c r="VJ699" s="54"/>
      <c r="VK699" s="54"/>
      <c r="VL699" s="54"/>
      <c r="VM699" s="54"/>
      <c r="VN699" s="54"/>
      <c r="VO699" s="54"/>
      <c r="VP699" s="54"/>
      <c r="VQ699" s="54"/>
      <c r="VR699" s="54"/>
      <c r="VS699" s="54"/>
      <c r="VT699" s="54"/>
      <c r="VU699" s="54"/>
      <c r="VV699" s="54"/>
      <c r="VW699" s="54"/>
      <c r="VX699" s="54"/>
      <c r="VY699" s="54"/>
      <c r="VZ699" s="54"/>
      <c r="WA699" s="54"/>
      <c r="WB699" s="54"/>
      <c r="WC699" s="54"/>
      <c r="WD699" s="54"/>
      <c r="WE699" s="54"/>
      <c r="WF699" s="54"/>
      <c r="WG699" s="54"/>
      <c r="WH699" s="54"/>
      <c r="WI699" s="54"/>
      <c r="WJ699" s="54"/>
      <c r="WK699" s="54"/>
      <c r="WL699" s="54"/>
      <c r="WM699" s="54"/>
      <c r="WN699" s="54"/>
      <c r="WO699" s="54"/>
      <c r="WP699" s="54"/>
      <c r="WQ699" s="54"/>
      <c r="WR699" s="54"/>
      <c r="WS699" s="54"/>
      <c r="WT699" s="54"/>
      <c r="WU699" s="54"/>
      <c r="WV699" s="54"/>
      <c r="WW699" s="54"/>
      <c r="WX699" s="54"/>
      <c r="WY699" s="54"/>
      <c r="WZ699" s="54"/>
      <c r="XA699" s="54"/>
      <c r="XB699" s="54"/>
      <c r="XC699" s="54"/>
      <c r="XD699" s="54"/>
      <c r="XE699" s="54"/>
      <c r="XF699" s="54"/>
      <c r="XG699" s="54"/>
      <c r="XH699" s="54"/>
      <c r="XI699" s="54"/>
      <c r="XJ699" s="54"/>
      <c r="XK699" s="54"/>
      <c r="XL699" s="54"/>
      <c r="XM699" s="54"/>
      <c r="XN699" s="54"/>
      <c r="XO699" s="54"/>
      <c r="XP699" s="54"/>
      <c r="XQ699" s="54"/>
      <c r="XR699" s="54"/>
      <c r="XS699" s="54"/>
      <c r="XT699" s="54"/>
      <c r="XU699" s="54"/>
      <c r="XV699" s="54"/>
      <c r="XW699" s="54"/>
      <c r="XX699" s="54"/>
      <c r="XY699" s="54"/>
      <c r="XZ699" s="54"/>
      <c r="YA699" s="54"/>
      <c r="YB699" s="54"/>
      <c r="YC699" s="54"/>
      <c r="YD699" s="54"/>
      <c r="YE699" s="54"/>
      <c r="YF699" s="54"/>
      <c r="YG699" s="54"/>
      <c r="YH699" s="54"/>
      <c r="YI699" s="54"/>
      <c r="YJ699" s="54"/>
      <c r="YK699" s="54"/>
      <c r="YL699" s="54"/>
      <c r="YM699" s="54"/>
      <c r="YN699" s="54"/>
      <c r="YO699" s="54"/>
      <c r="YP699" s="54"/>
      <c r="YQ699" s="54"/>
      <c r="YR699" s="54"/>
      <c r="YS699" s="54"/>
      <c r="YT699" s="54"/>
      <c r="YU699" s="54"/>
      <c r="YV699" s="54"/>
      <c r="YW699" s="54"/>
      <c r="YX699" s="54"/>
      <c r="YY699" s="54"/>
      <c r="YZ699" s="54"/>
      <c r="ZA699" s="54"/>
      <c r="ZB699" s="54"/>
      <c r="ZC699" s="54"/>
      <c r="ZD699" s="54"/>
      <c r="ZE699" s="54"/>
      <c r="ZF699" s="54"/>
      <c r="ZG699" s="54"/>
      <c r="ZH699" s="54"/>
      <c r="ZI699" s="54"/>
      <c r="ZJ699" s="54"/>
      <c r="ZK699" s="54"/>
      <c r="ZL699" s="54"/>
      <c r="ZM699" s="54"/>
      <c r="ZN699" s="54"/>
      <c r="ZO699" s="54"/>
      <c r="ZP699" s="54"/>
      <c r="ZQ699" s="54"/>
      <c r="ZR699" s="54"/>
      <c r="ZS699" s="54"/>
      <c r="ZT699" s="54"/>
      <c r="ZU699" s="54"/>
      <c r="ZV699" s="54"/>
      <c r="ZW699" s="54"/>
      <c r="ZX699" s="54"/>
      <c r="ZY699" s="54"/>
      <c r="ZZ699" s="54"/>
    </row>
    <row r="700" spans="1:702" x14ac:dyDescent="0.2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  <c r="AB700" s="54"/>
      <c r="AC700" s="54"/>
      <c r="AD700" s="54"/>
      <c r="AE700" s="54"/>
      <c r="AF700" s="54"/>
      <c r="AG700" s="54"/>
      <c r="AH700" s="54"/>
      <c r="AI700" s="54"/>
      <c r="AJ700" s="54"/>
      <c r="AK700" s="54"/>
      <c r="AL700" s="54"/>
      <c r="AM700" s="54"/>
      <c r="AN700" s="54"/>
      <c r="AO700" s="54"/>
      <c r="AP700" s="54"/>
      <c r="AQ700" s="54"/>
      <c r="AR700" s="54"/>
      <c r="AS700" s="54"/>
      <c r="AT700" s="54"/>
      <c r="AU700" s="54"/>
      <c r="AV700" s="54"/>
      <c r="AW700" s="54"/>
      <c r="AX700" s="54"/>
      <c r="AY700" s="54"/>
      <c r="AZ700" s="54"/>
      <c r="BA700" s="54"/>
      <c r="BB700" s="54"/>
      <c r="BC700" s="54"/>
      <c r="BD700" s="54"/>
      <c r="BE700" s="54"/>
      <c r="BF700" s="54"/>
      <c r="BG700" s="54"/>
      <c r="BH700" s="54"/>
      <c r="BI700" s="54"/>
      <c r="BJ700" s="54"/>
      <c r="BK700" s="54"/>
      <c r="BL700" s="54"/>
      <c r="BM700" s="54"/>
      <c r="BN700" s="54"/>
      <c r="BO700" s="54"/>
      <c r="BP700" s="54"/>
      <c r="BQ700" s="54"/>
      <c r="BR700" s="54"/>
      <c r="BS700" s="54"/>
      <c r="BT700" s="54"/>
      <c r="BU700" s="54"/>
      <c r="BV700" s="54"/>
      <c r="BW700" s="54"/>
      <c r="BX700" s="54"/>
      <c r="BY700" s="54"/>
      <c r="BZ700" s="54"/>
      <c r="CA700" s="54"/>
      <c r="CB700" s="54"/>
      <c r="CC700" s="54"/>
      <c r="CD700" s="54"/>
      <c r="CE700" s="54"/>
      <c r="CF700" s="54"/>
      <c r="CG700" s="54"/>
      <c r="CH700" s="54"/>
      <c r="CI700" s="54"/>
      <c r="CJ700" s="54"/>
      <c r="CK700" s="54"/>
      <c r="CL700" s="54"/>
      <c r="CM700" s="54"/>
      <c r="CN700" s="54"/>
      <c r="CO700" s="54"/>
      <c r="CP700" s="54"/>
      <c r="CQ700" s="54"/>
      <c r="CR700" s="54"/>
      <c r="CS700" s="54"/>
      <c r="CT700" s="54"/>
      <c r="CU700" s="54"/>
      <c r="CV700" s="54"/>
      <c r="CW700" s="54"/>
      <c r="CX700" s="54"/>
      <c r="CY700" s="54"/>
      <c r="CZ700" s="54"/>
      <c r="DA700" s="54"/>
      <c r="DB700" s="54"/>
      <c r="DC700" s="54"/>
      <c r="DD700" s="54"/>
      <c r="DE700" s="54"/>
      <c r="DF700" s="54"/>
      <c r="DG700" s="54"/>
      <c r="DH700" s="54"/>
      <c r="DI700" s="54"/>
      <c r="DJ700" s="54"/>
      <c r="DK700" s="54"/>
      <c r="DL700" s="54"/>
      <c r="DM700" s="54"/>
      <c r="DN700" s="54"/>
      <c r="DO700" s="54"/>
      <c r="DP700" s="54"/>
      <c r="DQ700" s="54"/>
      <c r="DR700" s="54"/>
      <c r="DS700" s="54"/>
      <c r="DT700" s="54"/>
      <c r="DU700" s="54"/>
      <c r="DV700" s="54"/>
      <c r="DW700" s="54"/>
      <c r="DX700" s="54"/>
      <c r="DY700" s="54"/>
      <c r="DZ700" s="54"/>
      <c r="EA700" s="54"/>
      <c r="EB700" s="54"/>
      <c r="EC700" s="54"/>
      <c r="ED700" s="54"/>
      <c r="EE700" s="54"/>
      <c r="EF700" s="54"/>
      <c r="EG700" s="54"/>
      <c r="EH700" s="54"/>
      <c r="EI700" s="54"/>
      <c r="EJ700" s="54"/>
      <c r="EK700" s="54"/>
      <c r="EL700" s="54"/>
      <c r="EM700" s="54"/>
      <c r="EN700" s="54"/>
      <c r="EO700" s="54"/>
      <c r="EP700" s="54"/>
      <c r="EQ700" s="54"/>
      <c r="ER700" s="54"/>
      <c r="ES700" s="54"/>
      <c r="ET700" s="54"/>
      <c r="EU700" s="54"/>
      <c r="EV700" s="54"/>
      <c r="EW700" s="54"/>
      <c r="EX700" s="54"/>
      <c r="EY700" s="54"/>
      <c r="EZ700" s="54"/>
      <c r="FA700" s="54"/>
      <c r="FB700" s="54"/>
      <c r="FC700" s="54"/>
      <c r="FD700" s="54"/>
      <c r="FE700" s="54"/>
      <c r="FF700" s="54"/>
      <c r="FG700" s="54"/>
      <c r="FH700" s="54"/>
      <c r="FI700" s="54"/>
      <c r="FJ700" s="54"/>
      <c r="FK700" s="54"/>
      <c r="FL700" s="54"/>
      <c r="FM700" s="54"/>
      <c r="FN700" s="54"/>
      <c r="FO700" s="54"/>
      <c r="FP700" s="54"/>
      <c r="FQ700" s="54"/>
      <c r="FR700" s="54"/>
      <c r="FS700" s="54"/>
      <c r="FT700" s="54"/>
      <c r="FU700" s="54"/>
      <c r="FV700" s="54"/>
      <c r="FW700" s="54"/>
      <c r="FX700" s="54"/>
      <c r="FY700" s="54"/>
      <c r="FZ700" s="54"/>
      <c r="GA700" s="54"/>
      <c r="GB700" s="54"/>
      <c r="GC700" s="54"/>
      <c r="GD700" s="54"/>
      <c r="GE700" s="54"/>
      <c r="GF700" s="54"/>
      <c r="GG700" s="54"/>
      <c r="GH700" s="54"/>
      <c r="GI700" s="54"/>
      <c r="GJ700" s="54"/>
      <c r="GK700" s="54"/>
      <c r="GL700" s="54"/>
      <c r="GM700" s="54"/>
      <c r="GN700" s="54"/>
      <c r="GO700" s="54"/>
      <c r="GP700" s="54"/>
      <c r="GQ700" s="54"/>
      <c r="GR700" s="54"/>
      <c r="GS700" s="54"/>
      <c r="GT700" s="54"/>
      <c r="GU700" s="54"/>
      <c r="GV700" s="54"/>
      <c r="GW700" s="54"/>
      <c r="GX700" s="54"/>
      <c r="GY700" s="54"/>
      <c r="GZ700" s="54"/>
      <c r="HA700" s="54"/>
      <c r="HB700" s="54"/>
      <c r="HC700" s="54"/>
      <c r="HD700" s="54"/>
      <c r="HE700" s="54"/>
      <c r="HF700" s="54"/>
      <c r="HG700" s="54"/>
      <c r="HH700" s="54"/>
      <c r="HI700" s="54"/>
      <c r="HJ700" s="54"/>
      <c r="HK700" s="54"/>
      <c r="HL700" s="54"/>
      <c r="HM700" s="54"/>
      <c r="HN700" s="54"/>
      <c r="HO700" s="54"/>
      <c r="HP700" s="54"/>
      <c r="HQ700" s="54"/>
      <c r="HR700" s="54"/>
      <c r="HS700" s="54"/>
      <c r="HT700" s="54"/>
      <c r="HU700" s="54"/>
      <c r="HV700" s="54"/>
      <c r="HW700" s="54"/>
      <c r="HX700" s="54"/>
      <c r="HY700" s="54"/>
      <c r="HZ700" s="54"/>
      <c r="IA700" s="54"/>
      <c r="IB700" s="54"/>
      <c r="IC700" s="54"/>
      <c r="ID700" s="54"/>
      <c r="IE700" s="54"/>
      <c r="IF700" s="54"/>
      <c r="IG700" s="54"/>
      <c r="IH700" s="54"/>
      <c r="II700" s="54"/>
      <c r="IJ700" s="54"/>
      <c r="IK700" s="54"/>
      <c r="IL700" s="54"/>
      <c r="IM700" s="54"/>
      <c r="IN700" s="54"/>
      <c r="IO700" s="54"/>
      <c r="IP700" s="54"/>
      <c r="IQ700" s="54"/>
      <c r="IR700" s="54"/>
      <c r="IS700" s="54"/>
      <c r="IT700" s="54"/>
      <c r="IU700" s="54"/>
      <c r="IV700" s="54"/>
      <c r="IW700" s="54"/>
      <c r="IX700" s="54"/>
      <c r="IY700" s="54"/>
      <c r="IZ700" s="54"/>
      <c r="JA700" s="54"/>
      <c r="JB700" s="54"/>
      <c r="JC700" s="54"/>
      <c r="JD700" s="54"/>
      <c r="JE700" s="54"/>
      <c r="JF700" s="54"/>
      <c r="JG700" s="54"/>
      <c r="JH700" s="54"/>
      <c r="JI700" s="54"/>
      <c r="JJ700" s="54"/>
      <c r="JK700" s="54"/>
      <c r="JL700" s="54"/>
      <c r="JM700" s="54"/>
      <c r="JN700" s="54"/>
      <c r="JO700" s="54"/>
      <c r="JP700" s="54"/>
      <c r="JQ700" s="54"/>
      <c r="JR700" s="54"/>
      <c r="JS700" s="54"/>
      <c r="JT700" s="54"/>
      <c r="JU700" s="54"/>
      <c r="JV700" s="54"/>
      <c r="JW700" s="54"/>
      <c r="JX700" s="54"/>
      <c r="JY700" s="54"/>
      <c r="JZ700" s="54"/>
      <c r="KA700" s="54"/>
      <c r="KB700" s="54"/>
      <c r="KC700" s="54"/>
      <c r="KD700" s="54"/>
      <c r="KE700" s="54"/>
      <c r="KF700" s="54"/>
      <c r="KG700" s="54"/>
      <c r="KH700" s="54"/>
      <c r="KI700" s="54"/>
      <c r="KJ700" s="54"/>
      <c r="KK700" s="54"/>
      <c r="KL700" s="54"/>
      <c r="KM700" s="54"/>
      <c r="KN700" s="54"/>
      <c r="KO700" s="54"/>
      <c r="KP700" s="54"/>
      <c r="KQ700" s="54"/>
      <c r="KR700" s="54"/>
      <c r="KS700" s="54"/>
      <c r="KT700" s="54"/>
      <c r="KU700" s="54"/>
      <c r="KV700" s="54"/>
      <c r="KW700" s="54"/>
      <c r="KX700" s="54"/>
      <c r="KY700" s="54"/>
      <c r="KZ700" s="54"/>
      <c r="LA700" s="54"/>
      <c r="LB700" s="54"/>
      <c r="LC700" s="54"/>
      <c r="LD700" s="54"/>
      <c r="LE700" s="54"/>
      <c r="LF700" s="54"/>
      <c r="LG700" s="54"/>
      <c r="LH700" s="54"/>
      <c r="LI700" s="54"/>
      <c r="LJ700" s="54"/>
      <c r="LK700" s="54"/>
      <c r="LL700" s="54"/>
      <c r="LM700" s="54"/>
      <c r="LN700" s="54"/>
      <c r="LO700" s="54"/>
      <c r="LP700" s="54"/>
      <c r="LQ700" s="54"/>
      <c r="LR700" s="54"/>
      <c r="LS700" s="54"/>
      <c r="LT700" s="54"/>
      <c r="LU700" s="54"/>
      <c r="LV700" s="54"/>
      <c r="LW700" s="54"/>
      <c r="LX700" s="54"/>
      <c r="LY700" s="54"/>
      <c r="LZ700" s="54"/>
      <c r="MA700" s="54"/>
      <c r="MB700" s="54"/>
      <c r="MC700" s="54"/>
      <c r="MD700" s="54"/>
      <c r="ME700" s="54"/>
      <c r="MF700" s="54"/>
      <c r="MG700" s="54"/>
      <c r="MH700" s="54"/>
      <c r="MI700" s="54"/>
      <c r="MJ700" s="54"/>
      <c r="MK700" s="54"/>
      <c r="ML700" s="54"/>
      <c r="MM700" s="54"/>
      <c r="MN700" s="54"/>
      <c r="MO700" s="54"/>
      <c r="MP700" s="54"/>
      <c r="MQ700" s="54"/>
      <c r="MR700" s="54"/>
      <c r="MS700" s="54"/>
      <c r="MT700" s="54"/>
      <c r="MU700" s="54"/>
      <c r="MV700" s="54"/>
      <c r="MW700" s="54"/>
      <c r="MX700" s="54"/>
      <c r="MY700" s="54"/>
      <c r="MZ700" s="54"/>
      <c r="NA700" s="54"/>
      <c r="NB700" s="54"/>
      <c r="NC700" s="54"/>
      <c r="ND700" s="54"/>
      <c r="NE700" s="54"/>
      <c r="NF700" s="54"/>
      <c r="NG700" s="54"/>
      <c r="NH700" s="54"/>
      <c r="NI700" s="54"/>
      <c r="NJ700" s="54"/>
      <c r="NK700" s="54"/>
      <c r="NL700" s="54"/>
      <c r="NM700" s="54"/>
      <c r="NN700" s="54"/>
      <c r="NO700" s="54"/>
      <c r="NP700" s="54"/>
      <c r="NQ700" s="54"/>
      <c r="NR700" s="54"/>
      <c r="NS700" s="54"/>
      <c r="NT700" s="54"/>
      <c r="NU700" s="54"/>
      <c r="NV700" s="54"/>
      <c r="NW700" s="54"/>
      <c r="NX700" s="54"/>
      <c r="NY700" s="54"/>
      <c r="NZ700" s="54"/>
      <c r="OA700" s="54"/>
      <c r="OB700" s="54"/>
      <c r="OC700" s="54"/>
      <c r="OD700" s="54"/>
      <c r="OE700" s="54"/>
      <c r="OF700" s="54"/>
      <c r="OG700" s="54"/>
      <c r="OH700" s="54"/>
      <c r="OI700" s="54"/>
      <c r="OJ700" s="54"/>
      <c r="OK700" s="54"/>
      <c r="OL700" s="54"/>
      <c r="OM700" s="54"/>
      <c r="ON700" s="54"/>
      <c r="OO700" s="54"/>
      <c r="OP700" s="54"/>
      <c r="OQ700" s="54"/>
      <c r="OR700" s="54"/>
      <c r="OS700" s="54"/>
      <c r="OT700" s="54"/>
      <c r="OU700" s="54"/>
      <c r="OV700" s="54"/>
      <c r="OW700" s="54"/>
      <c r="OX700" s="54"/>
      <c r="OY700" s="54"/>
      <c r="OZ700" s="54"/>
      <c r="PA700" s="54"/>
      <c r="PB700" s="54"/>
      <c r="PC700" s="54"/>
      <c r="PD700" s="54"/>
      <c r="PE700" s="54"/>
      <c r="PF700" s="54"/>
      <c r="PG700" s="54"/>
      <c r="PH700" s="54"/>
      <c r="PI700" s="54"/>
      <c r="PJ700" s="54"/>
      <c r="PK700" s="54"/>
      <c r="PL700" s="54"/>
      <c r="PM700" s="54"/>
      <c r="PN700" s="54"/>
      <c r="PO700" s="54"/>
      <c r="PP700" s="54"/>
      <c r="PQ700" s="54"/>
      <c r="PR700" s="54"/>
      <c r="PS700" s="54"/>
      <c r="PT700" s="54"/>
      <c r="PU700" s="54"/>
      <c r="PV700" s="54"/>
      <c r="PW700" s="54"/>
      <c r="PX700" s="54"/>
      <c r="PY700" s="54"/>
      <c r="PZ700" s="54"/>
      <c r="QA700" s="54"/>
      <c r="QB700" s="54"/>
      <c r="QC700" s="54"/>
      <c r="QD700" s="54"/>
      <c r="QE700" s="54"/>
      <c r="QF700" s="54"/>
      <c r="QG700" s="54"/>
      <c r="QH700" s="54"/>
      <c r="QI700" s="54"/>
      <c r="QJ700" s="54"/>
      <c r="QK700" s="54"/>
      <c r="QL700" s="54"/>
      <c r="QM700" s="54"/>
      <c r="QN700" s="54"/>
      <c r="QO700" s="54"/>
      <c r="QP700" s="54"/>
      <c r="QQ700" s="54"/>
      <c r="QR700" s="54"/>
      <c r="QS700" s="54"/>
      <c r="QT700" s="54"/>
      <c r="QU700" s="54"/>
      <c r="QV700" s="54"/>
      <c r="QW700" s="54"/>
      <c r="QX700" s="54"/>
      <c r="QY700" s="54"/>
      <c r="QZ700" s="54"/>
      <c r="RA700" s="54"/>
      <c r="RB700" s="54"/>
      <c r="RC700" s="54"/>
      <c r="RD700" s="54"/>
      <c r="RE700" s="54"/>
      <c r="RF700" s="54"/>
      <c r="RG700" s="54"/>
      <c r="RH700" s="54"/>
      <c r="RI700" s="54"/>
      <c r="RJ700" s="54"/>
      <c r="RK700" s="54"/>
      <c r="RL700" s="54"/>
      <c r="RM700" s="54"/>
      <c r="RN700" s="54"/>
      <c r="RO700" s="54"/>
      <c r="RP700" s="54"/>
      <c r="RQ700" s="54"/>
      <c r="RR700" s="54"/>
      <c r="RS700" s="54"/>
      <c r="RT700" s="54"/>
      <c r="RU700" s="54"/>
      <c r="RV700" s="54"/>
      <c r="RW700" s="54"/>
      <c r="RX700" s="54"/>
      <c r="RY700" s="54"/>
      <c r="RZ700" s="54"/>
      <c r="SA700" s="54"/>
      <c r="SB700" s="54"/>
      <c r="SC700" s="54"/>
      <c r="SD700" s="54"/>
      <c r="SE700" s="54"/>
      <c r="SF700" s="54"/>
      <c r="SG700" s="54"/>
      <c r="SH700" s="54"/>
      <c r="SI700" s="54"/>
      <c r="SJ700" s="54"/>
      <c r="SK700" s="54"/>
      <c r="SL700" s="54"/>
      <c r="SM700" s="54"/>
      <c r="SN700" s="54"/>
      <c r="SO700" s="54"/>
      <c r="SP700" s="54"/>
      <c r="SQ700" s="54"/>
      <c r="SR700" s="54"/>
      <c r="SS700" s="54"/>
      <c r="ST700" s="54"/>
      <c r="SU700" s="54"/>
      <c r="SV700" s="54"/>
      <c r="SW700" s="54"/>
      <c r="SX700" s="54"/>
      <c r="SY700" s="54"/>
      <c r="SZ700" s="54"/>
      <c r="TA700" s="54"/>
      <c r="TB700" s="54"/>
      <c r="TC700" s="54"/>
      <c r="TD700" s="54"/>
      <c r="TE700" s="54"/>
      <c r="TF700" s="54"/>
      <c r="TG700" s="54"/>
      <c r="TH700" s="54"/>
      <c r="TI700" s="54"/>
      <c r="TJ700" s="54"/>
      <c r="TK700" s="54"/>
      <c r="TL700" s="54"/>
      <c r="TM700" s="54"/>
      <c r="TN700" s="54"/>
      <c r="TO700" s="54"/>
      <c r="TP700" s="54"/>
      <c r="TQ700" s="54"/>
      <c r="TR700" s="54"/>
      <c r="TS700" s="54"/>
      <c r="TT700" s="54"/>
      <c r="TU700" s="54"/>
      <c r="TV700" s="54"/>
      <c r="TW700" s="54"/>
      <c r="TX700" s="54"/>
      <c r="TY700" s="54"/>
      <c r="TZ700" s="54"/>
      <c r="UA700" s="54"/>
      <c r="UB700" s="54"/>
      <c r="UC700" s="54"/>
      <c r="UD700" s="54"/>
      <c r="UE700" s="54"/>
      <c r="UF700" s="54"/>
      <c r="UG700" s="54"/>
      <c r="UH700" s="54"/>
      <c r="UI700" s="54"/>
      <c r="UJ700" s="54"/>
      <c r="UK700" s="54"/>
      <c r="UL700" s="54"/>
      <c r="UM700" s="54"/>
      <c r="UN700" s="54"/>
      <c r="UO700" s="54"/>
      <c r="UP700" s="54"/>
      <c r="UQ700" s="54"/>
      <c r="UR700" s="54"/>
      <c r="US700" s="54"/>
      <c r="UT700" s="54"/>
      <c r="UU700" s="54"/>
      <c r="UV700" s="54"/>
      <c r="UW700" s="54"/>
      <c r="UX700" s="54"/>
      <c r="UY700" s="54"/>
      <c r="UZ700" s="54"/>
      <c r="VA700" s="54"/>
      <c r="VB700" s="54"/>
      <c r="VC700" s="54"/>
      <c r="VD700" s="54"/>
      <c r="VE700" s="54"/>
      <c r="VF700" s="54"/>
      <c r="VG700" s="54"/>
      <c r="VH700" s="54"/>
      <c r="VI700" s="54"/>
      <c r="VJ700" s="54"/>
      <c r="VK700" s="54"/>
      <c r="VL700" s="54"/>
      <c r="VM700" s="54"/>
      <c r="VN700" s="54"/>
      <c r="VO700" s="54"/>
      <c r="VP700" s="54"/>
      <c r="VQ700" s="54"/>
      <c r="VR700" s="54"/>
      <c r="VS700" s="54"/>
      <c r="VT700" s="54"/>
      <c r="VU700" s="54"/>
      <c r="VV700" s="54"/>
      <c r="VW700" s="54"/>
      <c r="VX700" s="54"/>
      <c r="VY700" s="54"/>
      <c r="VZ700" s="54"/>
      <c r="WA700" s="54"/>
      <c r="WB700" s="54"/>
      <c r="WC700" s="54"/>
      <c r="WD700" s="54"/>
      <c r="WE700" s="54"/>
      <c r="WF700" s="54"/>
      <c r="WG700" s="54"/>
      <c r="WH700" s="54"/>
      <c r="WI700" s="54"/>
      <c r="WJ700" s="54"/>
      <c r="WK700" s="54"/>
      <c r="WL700" s="54"/>
      <c r="WM700" s="54"/>
      <c r="WN700" s="54"/>
      <c r="WO700" s="54"/>
      <c r="WP700" s="54"/>
      <c r="WQ700" s="54"/>
      <c r="WR700" s="54"/>
      <c r="WS700" s="54"/>
      <c r="WT700" s="54"/>
      <c r="WU700" s="54"/>
      <c r="WV700" s="54"/>
      <c r="WW700" s="54"/>
      <c r="WX700" s="54"/>
      <c r="WY700" s="54"/>
      <c r="WZ700" s="54"/>
      <c r="XA700" s="54"/>
      <c r="XB700" s="54"/>
      <c r="XC700" s="54"/>
      <c r="XD700" s="54"/>
      <c r="XE700" s="54"/>
      <c r="XF700" s="54"/>
      <c r="XG700" s="54"/>
      <c r="XH700" s="54"/>
      <c r="XI700" s="54"/>
      <c r="XJ700" s="54"/>
      <c r="XK700" s="54"/>
      <c r="XL700" s="54"/>
      <c r="XM700" s="54"/>
      <c r="XN700" s="54"/>
      <c r="XO700" s="54"/>
      <c r="XP700" s="54"/>
      <c r="XQ700" s="54"/>
      <c r="XR700" s="54"/>
      <c r="XS700" s="54"/>
      <c r="XT700" s="54"/>
      <c r="XU700" s="54"/>
      <c r="XV700" s="54"/>
      <c r="XW700" s="54"/>
      <c r="XX700" s="54"/>
      <c r="XY700" s="54"/>
      <c r="XZ700" s="54"/>
      <c r="YA700" s="54"/>
      <c r="YB700" s="54"/>
      <c r="YC700" s="54"/>
      <c r="YD700" s="54"/>
      <c r="YE700" s="54"/>
      <c r="YF700" s="54"/>
      <c r="YG700" s="54"/>
      <c r="YH700" s="54"/>
      <c r="YI700" s="54"/>
      <c r="YJ700" s="54"/>
      <c r="YK700" s="54"/>
      <c r="YL700" s="54"/>
      <c r="YM700" s="54"/>
      <c r="YN700" s="54"/>
      <c r="YO700" s="54"/>
      <c r="YP700" s="54"/>
      <c r="YQ700" s="54"/>
      <c r="YR700" s="54"/>
      <c r="YS700" s="54"/>
      <c r="YT700" s="54"/>
      <c r="YU700" s="54"/>
      <c r="YV700" s="54"/>
      <c r="YW700" s="54"/>
      <c r="YX700" s="54"/>
      <c r="YY700" s="54"/>
      <c r="YZ700" s="54"/>
      <c r="ZA700" s="54"/>
      <c r="ZB700" s="54"/>
      <c r="ZC700" s="54"/>
      <c r="ZD700" s="54"/>
      <c r="ZE700" s="54"/>
      <c r="ZF700" s="54"/>
      <c r="ZG700" s="54"/>
      <c r="ZH700" s="54"/>
      <c r="ZI700" s="54"/>
      <c r="ZJ700" s="54"/>
      <c r="ZK700" s="54"/>
      <c r="ZL700" s="54"/>
      <c r="ZM700" s="54"/>
      <c r="ZN700" s="54"/>
      <c r="ZO700" s="54"/>
      <c r="ZP700" s="54"/>
      <c r="ZQ700" s="54"/>
      <c r="ZR700" s="54"/>
      <c r="ZS700" s="54"/>
      <c r="ZT700" s="54"/>
      <c r="ZU700" s="54"/>
      <c r="ZV700" s="54"/>
      <c r="ZW700" s="54"/>
      <c r="ZX700" s="54"/>
      <c r="ZY700" s="54"/>
      <c r="ZZ700" s="54"/>
    </row>
  </sheetData>
  <mergeCells count="10">
    <mergeCell ref="J41:S41"/>
    <mergeCell ref="A66:BJ66"/>
    <mergeCell ref="A105:B105"/>
    <mergeCell ref="F105:K111"/>
    <mergeCell ref="A1:BJ1"/>
    <mergeCell ref="A40:B40"/>
    <mergeCell ref="F36:P36"/>
    <mergeCell ref="F37:P37"/>
    <mergeCell ref="F38:P38"/>
    <mergeCell ref="J40:S40"/>
  </mergeCells>
  <pageMargins left="0.511811024" right="0.511811024" top="0.78740157499999996" bottom="0.78740157499999996" header="0.31496062000000002" footer="0.31496062000000002"/>
  <pageSetup paperSize="9" orientation="portrait" verticalDpi="0" r:id="rId1"/>
  <ignoredErrors>
    <ignoredError sqref="D13 AJ3:AJ26 AN3:AN26 AR3:AR26 AV3:AV26 AZ3:AZ26 BD3:BD26 AL3:AL26 AP3:AP26 AT3:AT26 AX3:AX26 BB3:BB26 BF3:BF26 AD3:AD26 N4:N10 F4:M7 O3:AC11 AE3:AI26 BG3:BJ26 BC3:BC26 AY3:AY26 AU3:AU26 AQ3:AQ26 AM3:AM26 BE3:BE26 BA3:BA26 AW3:AW26 AS3:AS26 AO3:AO26 AK3:AK26 D15:D17 D20 D24:D26 F12:M12 G11:I11 F3:G3 I3:M3 F10:M10 F9:G9 I9:M9 F23:M26 F22:G22 I22:M22 F20:K20 F19:G19 I19:M19 F21:G21 I21:M21 F14:M15 F13:I13 K13:M13 F8:I8 K8:M8 F18:K18 M18 K11:M11 O14:AC22 O13:Q13 U13:AC13 O12:Q12 S12:AC12 S13 N14:N26 M20 F17:M17 F16:K16 M16 O24:AC26 O23:S23 U23:AC23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4B60A-AB40-4A55-9C09-C2A5B8D26B01}">
  <dimension ref="A2:H37"/>
  <sheetViews>
    <sheetView showGridLines="0" showRowColHeaders="0" view="pageLayout" zoomScale="85" zoomScaleNormal="100" zoomScaleSheetLayoutView="100" zoomScalePageLayoutView="85" workbookViewId="0">
      <selection activeCell="L26" sqref="L26"/>
    </sheetView>
  </sheetViews>
  <sheetFormatPr defaultRowHeight="15" x14ac:dyDescent="0.25"/>
  <cols>
    <col min="1" max="1" width="3" customWidth="1"/>
    <col min="2" max="2" width="12.7109375" style="82" customWidth="1"/>
    <col min="3" max="7" width="12.85546875" style="82" customWidth="1"/>
    <col min="8" max="8" width="3" customWidth="1"/>
  </cols>
  <sheetData>
    <row r="2" spans="2:7" ht="15.75" x14ac:dyDescent="0.25">
      <c r="B2" s="135" t="s">
        <v>103</v>
      </c>
      <c r="C2" s="135"/>
      <c r="D2" s="135"/>
      <c r="E2" s="135"/>
      <c r="F2" s="135"/>
      <c r="G2" s="135"/>
    </row>
    <row r="3" spans="2:7" ht="18.75" x14ac:dyDescent="0.3">
      <c r="B3" s="134" t="s">
        <v>63</v>
      </c>
      <c r="C3" s="134"/>
      <c r="D3" s="134"/>
      <c r="E3" s="134"/>
      <c r="F3" s="134"/>
      <c r="G3" s="134"/>
    </row>
    <row r="4" spans="2:7" x14ac:dyDescent="0.25">
      <c r="B4" s="83" t="s">
        <v>65</v>
      </c>
      <c r="C4" s="94" t="s">
        <v>64</v>
      </c>
      <c r="D4" s="94" t="s">
        <v>67</v>
      </c>
      <c r="E4" s="94" t="s">
        <v>68</v>
      </c>
      <c r="F4" s="94" t="s">
        <v>69</v>
      </c>
      <c r="G4" s="94" t="s">
        <v>70</v>
      </c>
    </row>
    <row r="5" spans="2:7" x14ac:dyDescent="0.25">
      <c r="B5" s="93">
        <v>0</v>
      </c>
      <c r="C5" s="86">
        <v>50</v>
      </c>
      <c r="D5" s="86">
        <f ca="1">AVERAGE('Dados Gerais | Diário'!P3,'Dados Gerais | Diário'!R3,'Dados Gerais | Diário'!T3,'Dados Gerais | Diário'!V3,'Dados Gerais | Diário'!X3,'Dados Gerais | Diário'!Z3,'Dados Gerais | Diário'!AB3)</f>
        <v>49.857142857142854</v>
      </c>
      <c r="E5" s="86">
        <f ca="1">AVERAGE('Dados Gerais | Diário'!AD3,'Dados Gerais | Diário'!AF3,'Dados Gerais | Diário'!AH3,'Dados Gerais | Diário'!AJ3,'Dados Gerais | Diário'!AL3,'Dados Gerais | Diário'!AN3,'Dados Gerais | Diário'!AP3)</f>
        <v>54.428571428571431</v>
      </c>
      <c r="F5" s="86">
        <f ca="1">AVERAGE('Dados Gerais | Diário'!AR3,'Dados Gerais | Diário'!AT3,'Dados Gerais | Diário'!AV3,'Dados Gerais | Diário'!AX3,'Dados Gerais | Diário'!AZ3,'Dados Gerais | Diário'!BB3,'Dados Gerais | Diário'!BD3)</f>
        <v>44.142857142857146</v>
      </c>
      <c r="G5" s="86">
        <f ca="1">AVERAGE('Dados Gerais | Diário'!BF3,'Dados Gerais | Diário'!BH3,'Dados Gerais | Diário'!BJ3)</f>
        <v>56.666666666666664</v>
      </c>
    </row>
    <row r="6" spans="2:7" x14ac:dyDescent="0.25">
      <c r="B6" s="93">
        <v>4.1666666666666664E-2</v>
      </c>
      <c r="C6" s="86">
        <f ca="1">AVERAGE('Dados Gerais | Diário'!B4,'Dados Gerais | Diário'!D4,'Dados Gerais | Diário'!F4,'Dados Gerais | Diário'!H4,'Dados Gerais | Diário'!J4,'Dados Gerais | Diário'!L4,'Dados Gerais | Diário'!N4)</f>
        <v>49.571428571428569</v>
      </c>
      <c r="D6" s="86">
        <f ca="1">AVERAGE('Dados Gerais | Diário'!P4,'Dados Gerais | Diário'!R4,'Dados Gerais | Diário'!T4,'Dados Gerais | Diário'!V4,'Dados Gerais | Diário'!X4,'Dados Gerais | Diário'!Z4,'Dados Gerais | Diário'!AB4)</f>
        <v>50</v>
      </c>
      <c r="E6" s="86">
        <f ca="1">AVERAGE('Dados Gerais | Diário'!AD4,'Dados Gerais | Diário'!AF4,'Dados Gerais | Diário'!AH4,'Dados Gerais | Diário'!AJ4,'Dados Gerais | Diário'!AL4,'Dados Gerais | Diário'!AN4,'Dados Gerais | Diário'!AP4)</f>
        <v>50.428571428571431</v>
      </c>
      <c r="F6" s="86">
        <f ca="1">AVERAGE('Dados Gerais | Diário'!AR4,'Dados Gerais | Diário'!AT4,'Dados Gerais | Diário'!AV4,'Dados Gerais | Diário'!AX4,'Dados Gerais | Diário'!AZ4,'Dados Gerais | Diário'!BB4,'Dados Gerais | Diário'!BD4)</f>
        <v>46.142857142857146</v>
      </c>
      <c r="G6" s="86">
        <f ca="1">AVERAGE('Dados Gerais | Diário'!BF4,'Dados Gerais | Diário'!BH4,'Dados Gerais | Diário'!BJ4)</f>
        <v>57.333333333333336</v>
      </c>
    </row>
    <row r="7" spans="2:7" x14ac:dyDescent="0.25">
      <c r="B7" s="93">
        <v>8.3333333333333329E-2</v>
      </c>
      <c r="C7" s="86">
        <f ca="1">AVERAGE('Dados Gerais | Diário'!B5,'Dados Gerais | Diário'!D5,'Dados Gerais | Diário'!F5,'Dados Gerais | Diário'!H5,'Dados Gerais | Diário'!J5,'Dados Gerais | Diário'!L5,'Dados Gerais | Diário'!N5)</f>
        <v>46.857142857142854</v>
      </c>
      <c r="D7" s="86">
        <f ca="1">AVERAGE('Dados Gerais | Diário'!P5,'Dados Gerais | Diário'!R5,'Dados Gerais | Diário'!T5,'Dados Gerais | Diário'!V5,'Dados Gerais | Diário'!X5,'Dados Gerais | Diário'!Z5,'Dados Gerais | Diário'!AB5)</f>
        <v>48.857142857142854</v>
      </c>
      <c r="E7" s="86">
        <f ca="1">AVERAGE('Dados Gerais | Diário'!AD5,'Dados Gerais | Diário'!AF5,'Dados Gerais | Diário'!AH5,'Dados Gerais | Diário'!AJ5,'Dados Gerais | Diário'!AL5,'Dados Gerais | Diário'!AN5,'Dados Gerais | Diário'!AP5)</f>
        <v>51.142857142857146</v>
      </c>
      <c r="F7" s="86">
        <f ca="1">AVERAGE('Dados Gerais | Diário'!AR5,'Dados Gerais | Diário'!AT5,'Dados Gerais | Diário'!AV5,'Dados Gerais | Diário'!AX5,'Dados Gerais | Diário'!AZ5,'Dados Gerais | Diário'!BB5,'Dados Gerais | Diário'!BD5)</f>
        <v>43.428571428571431</v>
      </c>
      <c r="G7" s="86">
        <f ca="1">AVERAGE('Dados Gerais | Diário'!BF5,'Dados Gerais | Diário'!BH5,'Dados Gerais | Diário'!BJ5)</f>
        <v>57.666666666666664</v>
      </c>
    </row>
    <row r="8" spans="2:7" x14ac:dyDescent="0.25">
      <c r="B8" s="93">
        <v>0.125</v>
      </c>
      <c r="C8" s="86">
        <f ca="1">AVERAGE('Dados Gerais | Diário'!B6,'Dados Gerais | Diário'!D6,'Dados Gerais | Diário'!F6,'Dados Gerais | Diário'!H6,'Dados Gerais | Diário'!J6,'Dados Gerais | Diário'!L6,'Dados Gerais | Diário'!N6)</f>
        <v>50.285714285714285</v>
      </c>
      <c r="D8" s="86">
        <f ca="1">AVERAGE('Dados Gerais | Diário'!P6,'Dados Gerais | Diário'!R6,'Dados Gerais | Diário'!T6,'Dados Gerais | Diário'!V6,'Dados Gerais | Diário'!X6,'Dados Gerais | Diário'!Z6,'Dados Gerais | Diário'!AB6)</f>
        <v>47.285714285714285</v>
      </c>
      <c r="E8" s="86">
        <f ca="1">AVERAGE('Dados Gerais | Diário'!AD6,'Dados Gerais | Diário'!AF6,'Dados Gerais | Diário'!AH6,'Dados Gerais | Diário'!AJ6,'Dados Gerais | Diário'!AL6,'Dados Gerais | Diário'!AN6,'Dados Gerais | Diário'!AP6)</f>
        <v>52</v>
      </c>
      <c r="F8" s="86">
        <f ca="1">AVERAGE('Dados Gerais | Diário'!AR6,'Dados Gerais | Diário'!AT6,'Dados Gerais | Diário'!AV6,'Dados Gerais | Diário'!AX6,'Dados Gerais | Diário'!AZ6,'Dados Gerais | Diário'!BB6,'Dados Gerais | Diário'!BD6)</f>
        <v>39.714285714285715</v>
      </c>
      <c r="G8" s="86">
        <f ca="1">AVERAGE('Dados Gerais | Diário'!BF6,'Dados Gerais | Diário'!BH6,'Dados Gerais | Diário'!BJ6)</f>
        <v>57.666666666666664</v>
      </c>
    </row>
    <row r="9" spans="2:7" x14ac:dyDescent="0.25">
      <c r="B9" s="93">
        <v>0.16666666666666699</v>
      </c>
      <c r="C9" s="86">
        <f ca="1">AVERAGE('Dados Gerais | Diário'!B7,'Dados Gerais | Diário'!D7,'Dados Gerais | Diário'!F7,'Dados Gerais | Diário'!H7,'Dados Gerais | Diário'!J7,'Dados Gerais | Diário'!L7,'Dados Gerais | Diário'!N7)</f>
        <v>47.857142857142854</v>
      </c>
      <c r="D9" s="86">
        <f ca="1">AVERAGE('Dados Gerais | Diário'!P7,'Dados Gerais | Diário'!R7,'Dados Gerais | Diário'!T7,'Dados Gerais | Diário'!V7,'Dados Gerais | Diário'!X7,'Dados Gerais | Diário'!Z7,'Dados Gerais | Diário'!AB7)</f>
        <v>43.714285714285715</v>
      </c>
      <c r="E9" s="86">
        <f ca="1">AVERAGE('Dados Gerais | Diário'!AD7,'Dados Gerais | Diário'!AF7,'Dados Gerais | Diário'!AH7,'Dados Gerais | Diário'!AJ7,'Dados Gerais | Diário'!AL7,'Dados Gerais | Diário'!AN7,'Dados Gerais | Diário'!AP7)</f>
        <v>52.428571428571431</v>
      </c>
      <c r="F9" s="86">
        <f ca="1">AVERAGE('Dados Gerais | Diário'!AR7,'Dados Gerais | Diário'!AT7,'Dados Gerais | Diário'!AV7,'Dados Gerais | Diário'!AX7,'Dados Gerais | Diário'!AZ7,'Dados Gerais | Diário'!BB7,'Dados Gerais | Diário'!BD7)</f>
        <v>38.142857142857146</v>
      </c>
      <c r="G9" s="86">
        <f ca="1">AVERAGE('Dados Gerais | Diário'!BF7,'Dados Gerais | Diário'!BH7,'Dados Gerais | Diário'!BJ7)</f>
        <v>55</v>
      </c>
    </row>
    <row r="10" spans="2:7" x14ac:dyDescent="0.25">
      <c r="B10" s="93">
        <v>0.20833333333333301</v>
      </c>
      <c r="C10" s="86">
        <f ca="1">AVERAGE('Dados Gerais | Diário'!B8,'Dados Gerais | Diário'!D8,'Dados Gerais | Diário'!F8,'Dados Gerais | Diário'!H8,'Dados Gerais | Diário'!J8,'Dados Gerais | Diário'!L8,'Dados Gerais | Diário'!N8)</f>
        <v>43.285714285714285</v>
      </c>
      <c r="D10" s="86">
        <f ca="1">AVERAGE('Dados Gerais | Diário'!P8,'Dados Gerais | Diário'!R8,'Dados Gerais | Diário'!T8,'Dados Gerais | Diário'!V8,'Dados Gerais | Diário'!X8,'Dados Gerais | Diário'!Z8,'Dados Gerais | Diário'!AB8)</f>
        <v>47.428571428571431</v>
      </c>
      <c r="E10" s="86">
        <f ca="1">AVERAGE('Dados Gerais | Diário'!AD8,'Dados Gerais | Diário'!AF8,'Dados Gerais | Diário'!AH8,'Dados Gerais | Diário'!AJ8,'Dados Gerais | Diário'!AL8,'Dados Gerais | Diário'!AN8,'Dados Gerais | Diário'!AP8)</f>
        <v>52</v>
      </c>
      <c r="F10" s="86">
        <f ca="1">AVERAGE('Dados Gerais | Diário'!AR8,'Dados Gerais | Diário'!AT8,'Dados Gerais | Diário'!AV8,'Dados Gerais | Diário'!AX8,'Dados Gerais | Diário'!AZ8,'Dados Gerais | Diário'!BB8,'Dados Gerais | Diário'!BD8)</f>
        <v>45.857142857142854</v>
      </c>
      <c r="G10" s="86">
        <f ca="1">AVERAGE('Dados Gerais | Diário'!BF8,'Dados Gerais | Diário'!BH8,'Dados Gerais | Diário'!BJ8)</f>
        <v>58</v>
      </c>
    </row>
    <row r="11" spans="2:7" x14ac:dyDescent="0.25">
      <c r="B11" s="93">
        <v>0.25</v>
      </c>
      <c r="C11" s="86">
        <f ca="1">AVERAGE('Dados Gerais | Diário'!B9,'Dados Gerais | Diário'!D9,'Dados Gerais | Diário'!F9,'Dados Gerais | Diário'!H9,'Dados Gerais | Diário'!J9,'Dados Gerais | Diário'!L9,'Dados Gerais | Diário'!N9)</f>
        <v>64</v>
      </c>
      <c r="D11" s="86">
        <f ca="1">AVERAGE('Dados Gerais | Diário'!P9,'Dados Gerais | Diário'!R9,'Dados Gerais | Diário'!T9,'Dados Gerais | Diário'!V9,'Dados Gerais | Diário'!X9,'Dados Gerais | Diário'!Z9,'Dados Gerais | Diário'!AB9)</f>
        <v>47.714285714285715</v>
      </c>
      <c r="E11" s="86">
        <f ca="1">AVERAGE('Dados Gerais | Diário'!AD9,'Dados Gerais | Diário'!AF9,'Dados Gerais | Diário'!AH9,'Dados Gerais | Diário'!AJ9,'Dados Gerais | Diário'!AL9,'Dados Gerais | Diário'!AN9,'Dados Gerais | Diário'!AP9)</f>
        <v>51.428571428571431</v>
      </c>
      <c r="F11" s="86">
        <f ca="1">AVERAGE('Dados Gerais | Diário'!AR9,'Dados Gerais | Diário'!AT9,'Dados Gerais | Diário'!AV9,'Dados Gerais | Diário'!AX9,'Dados Gerais | Diário'!AZ9,'Dados Gerais | Diário'!BB9,'Dados Gerais | Diário'!BD9)</f>
        <v>40.142857142857146</v>
      </c>
      <c r="G11" s="86">
        <f ca="1">AVERAGE('Dados Gerais | Diário'!BF9,'Dados Gerais | Diário'!BH9,'Dados Gerais | Diário'!BJ9)</f>
        <v>57.333333333333336</v>
      </c>
    </row>
    <row r="12" spans="2:7" x14ac:dyDescent="0.25">
      <c r="B12" s="93">
        <v>0.29166666666666702</v>
      </c>
      <c r="C12" s="86">
        <f ca="1">AVERAGE('Dados Gerais | Diário'!B10,'Dados Gerais | Diário'!D10,'Dados Gerais | Diário'!F10,'Dados Gerais | Diário'!H10,'Dados Gerais | Diário'!J10,'Dados Gerais | Diário'!L10,'Dados Gerais | Diário'!N10)</f>
        <v>56.142857142857146</v>
      </c>
      <c r="D12" s="86">
        <f ca="1">AVERAGE('Dados Gerais | Diário'!P10,'Dados Gerais | Diário'!R10,'Dados Gerais | Diário'!T10,'Dados Gerais | Diário'!V10,'Dados Gerais | Diário'!X10,'Dados Gerais | Diário'!Z10,'Dados Gerais | Diário'!AB10)</f>
        <v>44.428571428571431</v>
      </c>
      <c r="E12" s="86">
        <f ca="1">AVERAGE('Dados Gerais | Diário'!AD10,'Dados Gerais | Diário'!AF10,'Dados Gerais | Diário'!AH10,'Dados Gerais | Diário'!AJ10,'Dados Gerais | Diário'!AL10,'Dados Gerais | Diário'!AN10,'Dados Gerais | Diário'!AP10)</f>
        <v>54.428571428571431</v>
      </c>
      <c r="F12" s="86">
        <f ca="1">AVERAGE('Dados Gerais | Diário'!AR10,'Dados Gerais | Diário'!AT10,'Dados Gerais | Diário'!AV10,'Dados Gerais | Diário'!AX10,'Dados Gerais | Diário'!AZ10,'Dados Gerais | Diário'!BB10,'Dados Gerais | Diário'!BD10)</f>
        <v>40.285714285714285</v>
      </c>
      <c r="G12" s="86">
        <f ca="1">AVERAGE('Dados Gerais | Diário'!BF10,'Dados Gerais | Diário'!BH10,'Dados Gerais | Diário'!BJ10)</f>
        <v>60.666666666666664</v>
      </c>
    </row>
    <row r="13" spans="2:7" x14ac:dyDescent="0.25">
      <c r="B13" s="93">
        <v>0.33333333333333298</v>
      </c>
      <c r="C13" s="86">
        <f ca="1">AVERAGE('Dados Gerais | Diário'!B11,'Dados Gerais | Diário'!D11,'Dados Gerais | Diário'!F11,'Dados Gerais | Diário'!H11,'Dados Gerais | Diário'!J11,'Dados Gerais | Diário'!L11,'Dados Gerais | Diário'!N11)</f>
        <v>43.428571428571431</v>
      </c>
      <c r="D13" s="86">
        <f ca="1">AVERAGE('Dados Gerais | Diário'!P11,'Dados Gerais | Diário'!R11,'Dados Gerais | Diário'!T11,'Dados Gerais | Diário'!V11,'Dados Gerais | Diário'!X11,'Dados Gerais | Diário'!Z11,'Dados Gerais | Diário'!AB11)</f>
        <v>49.285714285714285</v>
      </c>
      <c r="E13" s="86">
        <f ca="1">AVERAGE('Dados Gerais | Diário'!AD11,'Dados Gerais | Diário'!AF11,'Dados Gerais | Diário'!AH11,'Dados Gerais | Diário'!AJ11,'Dados Gerais | Diário'!AL11,'Dados Gerais | Diário'!AN11,'Dados Gerais | Diário'!AP11)</f>
        <v>51.428571428571431</v>
      </c>
      <c r="F13" s="86">
        <f ca="1">AVERAGE('Dados Gerais | Diário'!AR11,'Dados Gerais | Diário'!AT11,'Dados Gerais | Diário'!AV11,'Dados Gerais | Diário'!AX11,'Dados Gerais | Diário'!AZ11,'Dados Gerais | Diário'!BB11,'Dados Gerais | Diário'!BD11)</f>
        <v>46.428571428571431</v>
      </c>
      <c r="G13" s="86">
        <f ca="1">AVERAGE('Dados Gerais | Diário'!BF11,'Dados Gerais | Diário'!BH11,'Dados Gerais | Diário'!BJ11)</f>
        <v>57.666666666666664</v>
      </c>
    </row>
    <row r="14" spans="2:7" x14ac:dyDescent="0.25">
      <c r="B14" s="93">
        <v>0.375</v>
      </c>
      <c r="C14" s="86">
        <f ca="1">AVERAGE('Dados Gerais | Diário'!B12,'Dados Gerais | Diário'!D12,'Dados Gerais | Diário'!F12,'Dados Gerais | Diário'!H12,'Dados Gerais | Diário'!J12,'Dados Gerais | Diário'!L12,'Dados Gerais | Diário'!N12)</f>
        <v>56.857142857142854</v>
      </c>
      <c r="D14" s="86">
        <f ca="1">AVERAGE('Dados Gerais | Diário'!P12,'Dados Gerais | Diário'!R12,'Dados Gerais | Diário'!T12,'Dados Gerais | Diário'!V12,'Dados Gerais | Diário'!X12,'Dados Gerais | Diário'!Z12,'Dados Gerais | Diário'!AB12)</f>
        <v>42</v>
      </c>
      <c r="E14" s="86">
        <f ca="1">AVERAGE('Dados Gerais | Diário'!AD12,'Dados Gerais | Diário'!AF12,'Dados Gerais | Diário'!AH12,'Dados Gerais | Diário'!AJ12,'Dados Gerais | Diário'!AL12,'Dados Gerais | Diário'!AN12,'Dados Gerais | Diário'!AP12)</f>
        <v>54.285714285714285</v>
      </c>
      <c r="F14" s="86">
        <f ca="1">AVERAGE('Dados Gerais | Diário'!AR12,'Dados Gerais | Diário'!AT12,'Dados Gerais | Diário'!AV12,'Dados Gerais | Diário'!AX12,'Dados Gerais | Diário'!AZ12,'Dados Gerais | Diário'!BB12,'Dados Gerais | Diário'!BD12)</f>
        <v>43.142857142857146</v>
      </c>
      <c r="G14" s="86">
        <f ca="1">AVERAGE('Dados Gerais | Diário'!BF12,'Dados Gerais | Diário'!BH12,'Dados Gerais | Diário'!BJ12)</f>
        <v>58</v>
      </c>
    </row>
    <row r="15" spans="2:7" x14ac:dyDescent="0.25">
      <c r="B15" s="93">
        <v>0.41666666666666702</v>
      </c>
      <c r="C15" s="86">
        <f ca="1">AVERAGE('Dados Gerais | Diário'!B13,'Dados Gerais | Diário'!D13,'Dados Gerais | Diário'!F13,'Dados Gerais | Diário'!H13,'Dados Gerais | Diário'!J13,'Dados Gerais | Diário'!L13,'Dados Gerais | Diário'!N13)</f>
        <v>50</v>
      </c>
      <c r="D15" s="86">
        <v>45</v>
      </c>
      <c r="E15" s="86">
        <f ca="1">AVERAGE('Dados Gerais | Diário'!AD13,'Dados Gerais | Diário'!AF13,'Dados Gerais | Diário'!AH13,'Dados Gerais | Diário'!AJ13,'Dados Gerais | Diário'!AL13,'Dados Gerais | Diário'!AN13,'Dados Gerais | Diário'!AP13)</f>
        <v>52.714285714285715</v>
      </c>
      <c r="F15" s="86">
        <f ca="1">AVERAGE('Dados Gerais | Diário'!AR13,'Dados Gerais | Diário'!AT13,'Dados Gerais | Diário'!AV13,'Dados Gerais | Diário'!AX13,'Dados Gerais | Diário'!AZ13,'Dados Gerais | Diário'!BB13,'Dados Gerais | Diário'!BD13)</f>
        <v>46.571428571428569</v>
      </c>
      <c r="G15" s="86">
        <f ca="1">AVERAGE('Dados Gerais | Diário'!BF13,'Dados Gerais | Diário'!BH13,'Dados Gerais | Diário'!BJ13)</f>
        <v>58</v>
      </c>
    </row>
    <row r="16" spans="2:7" x14ac:dyDescent="0.25">
      <c r="B16" s="93">
        <v>0.45833333333333298</v>
      </c>
      <c r="C16" s="86">
        <f ca="1">AVERAGE('Dados Gerais | Diário'!B14,'Dados Gerais | Diário'!D14,'Dados Gerais | Diário'!F14,'Dados Gerais | Diário'!H14,'Dados Gerais | Diário'!J14,'Dados Gerais | Diário'!L14,'Dados Gerais | Diário'!N14)</f>
        <v>48.428571428571431</v>
      </c>
      <c r="D16" s="86">
        <f ca="1">AVERAGE('Dados Gerais | Diário'!P14,'Dados Gerais | Diário'!R14,'Dados Gerais | Diário'!T14,'Dados Gerais | Diário'!V14,'Dados Gerais | Diário'!X14,'Dados Gerais | Diário'!Z14,'Dados Gerais | Diário'!AB14)</f>
        <v>45.714285714285715</v>
      </c>
      <c r="E16" s="86">
        <f ca="1">AVERAGE('Dados Gerais | Diário'!AD14,'Dados Gerais | Diário'!AF14,'Dados Gerais | Diário'!AH14,'Dados Gerais | Diário'!AJ14,'Dados Gerais | Diário'!AL14,'Dados Gerais | Diário'!AN14,'Dados Gerais | Diário'!AP14)</f>
        <v>51.428571428571431</v>
      </c>
      <c r="F16" s="86">
        <f ca="1">AVERAGE('Dados Gerais | Diário'!AR14,'Dados Gerais | Diário'!AT14,'Dados Gerais | Diário'!AV14,'Dados Gerais | Diário'!AX14,'Dados Gerais | Diário'!AZ14,'Dados Gerais | Diário'!BB14,'Dados Gerais | Diário'!BD14)</f>
        <v>40.571428571428569</v>
      </c>
      <c r="G16" s="86">
        <f ca="1">AVERAGE('Dados Gerais | Diário'!BF14,'Dados Gerais | Diário'!BH14,'Dados Gerais | Diário'!BJ14)</f>
        <v>58.666666666666664</v>
      </c>
    </row>
    <row r="17" spans="1:8" x14ac:dyDescent="0.25">
      <c r="B17" s="93">
        <v>0.5</v>
      </c>
      <c r="C17" s="86">
        <f ca="1">AVERAGE('Dados Gerais | Diário'!B15,'Dados Gerais | Diário'!D15,'Dados Gerais | Diário'!F15,'Dados Gerais | Diário'!H15,'Dados Gerais | Diário'!J15,'Dados Gerais | Diário'!L15,'Dados Gerais | Diário'!N15)</f>
        <v>49.714285714285715</v>
      </c>
      <c r="D17" s="86">
        <f ca="1">AVERAGE('Dados Gerais | Diário'!P15,'Dados Gerais | Diário'!R15,'Dados Gerais | Diário'!T15,'Dados Gerais | Diário'!V15,'Dados Gerais | Diário'!X15,'Dados Gerais | Diário'!Z15,'Dados Gerais | Diário'!AB15)</f>
        <v>46.571428571428569</v>
      </c>
      <c r="E17" s="86">
        <f ca="1">AVERAGE('Dados Gerais | Diário'!AD15,'Dados Gerais | Diário'!AF15,'Dados Gerais | Diário'!AH15,'Dados Gerais | Diário'!AJ15,'Dados Gerais | Diário'!AL15,'Dados Gerais | Diário'!AN15,'Dados Gerais | Diário'!AP15)</f>
        <v>49.714285714285715</v>
      </c>
      <c r="F17" s="86">
        <f ca="1">AVERAGE('Dados Gerais | Diário'!AR15,'Dados Gerais | Diário'!AT15,'Dados Gerais | Diário'!AV15,'Dados Gerais | Diário'!AX15,'Dados Gerais | Diário'!AZ15,'Dados Gerais | Diário'!BB15,'Dados Gerais | Diário'!BD15)</f>
        <v>43.142857142857146</v>
      </c>
      <c r="G17" s="86">
        <f ca="1">AVERAGE('Dados Gerais | Diário'!BF15,'Dados Gerais | Diário'!BH15,'Dados Gerais | Diário'!BJ15)</f>
        <v>57.666666666666664</v>
      </c>
    </row>
    <row r="18" spans="1:8" x14ac:dyDescent="0.25">
      <c r="B18" s="93">
        <v>0.54166666666666696</v>
      </c>
      <c r="C18" s="86">
        <f ca="1">AVERAGE('Dados Gerais | Diário'!B16,'Dados Gerais | Diário'!D16,'Dados Gerais | Diário'!F16,'Dados Gerais | Diário'!H16,'Dados Gerais | Diário'!J16,'Dados Gerais | Diário'!L16,'Dados Gerais | Diário'!N16)</f>
        <v>54.142857142857146</v>
      </c>
      <c r="D18" s="86">
        <f ca="1">AVERAGE('Dados Gerais | Diário'!P16,'Dados Gerais | Diário'!R16,'Dados Gerais | Diário'!T16,'Dados Gerais | Diário'!V16,'Dados Gerais | Diário'!X16,'Dados Gerais | Diário'!Z16,'Dados Gerais | Diário'!AB16)</f>
        <v>50.714285714285715</v>
      </c>
      <c r="E18" s="86">
        <f ca="1">AVERAGE('Dados Gerais | Diário'!AD16,'Dados Gerais | Diário'!AF16,'Dados Gerais | Diário'!AH16,'Dados Gerais | Diário'!AJ16,'Dados Gerais | Diário'!AL16,'Dados Gerais | Diário'!AN16,'Dados Gerais | Diário'!AP16)</f>
        <v>50.714285714285715</v>
      </c>
      <c r="F18" s="86">
        <f ca="1">AVERAGE('Dados Gerais | Diário'!AR16,'Dados Gerais | Diário'!AT16,'Dados Gerais | Diário'!AV16,'Dados Gerais | Diário'!AX16,'Dados Gerais | Diário'!AZ16,'Dados Gerais | Diário'!BB16,'Dados Gerais | Diário'!BD16)</f>
        <v>43</v>
      </c>
      <c r="G18" s="86">
        <f ca="1">AVERAGE('Dados Gerais | Diário'!BF16,'Dados Gerais | Diário'!BH16,'Dados Gerais | Diário'!BJ16)</f>
        <v>57.666666666666664</v>
      </c>
    </row>
    <row r="19" spans="1:8" x14ac:dyDescent="0.25">
      <c r="B19" s="93">
        <v>0.58333333333333304</v>
      </c>
      <c r="C19" s="86">
        <f ca="1">AVERAGE('Dados Gerais | Diário'!B17,'Dados Gerais | Diário'!D17,'Dados Gerais | Diário'!F17,'Dados Gerais | Diário'!H17,'Dados Gerais | Diário'!J17,'Dados Gerais | Diário'!L17,'Dados Gerais | Diário'!N17)</f>
        <v>47.285714285714285</v>
      </c>
      <c r="D19" s="86">
        <f ca="1">AVERAGE('Dados Gerais | Diário'!P17,'Dados Gerais | Diário'!R17,'Dados Gerais | Diário'!T17,'Dados Gerais | Diário'!V17,'Dados Gerais | Diário'!X17,'Dados Gerais | Diário'!Z17,'Dados Gerais | Diário'!AB17)</f>
        <v>48.285714285714285</v>
      </c>
      <c r="E19" s="86">
        <f ca="1">AVERAGE('Dados Gerais | Diário'!AD17,'Dados Gerais | Diário'!AF17,'Dados Gerais | Diário'!AH17,'Dados Gerais | Diário'!AJ17,'Dados Gerais | Diário'!AL17,'Dados Gerais | Diário'!AN17,'Dados Gerais | Diário'!AP17)</f>
        <v>52.142857142857146</v>
      </c>
      <c r="F19" s="86">
        <f ca="1">AVERAGE('Dados Gerais | Diário'!AR17,'Dados Gerais | Diário'!AT17,'Dados Gerais | Diário'!AV17,'Dados Gerais | Diário'!AX17,'Dados Gerais | Diário'!AZ17,'Dados Gerais | Diário'!BB17,'Dados Gerais | Diário'!BD17)</f>
        <v>43.285714285714285</v>
      </c>
      <c r="G19" s="86">
        <f ca="1">AVERAGE('Dados Gerais | Diário'!BF17,'Dados Gerais | Diário'!BH17,'Dados Gerais | Diário'!BJ17)</f>
        <v>58.666666666666664</v>
      </c>
    </row>
    <row r="20" spans="1:8" x14ac:dyDescent="0.25">
      <c r="B20" s="93">
        <v>0.625</v>
      </c>
      <c r="C20" s="86">
        <f ca="1">AVERAGE('Dados Gerais | Diário'!B18,'Dados Gerais | Diário'!D18,'Dados Gerais | Diário'!F18,'Dados Gerais | Diário'!H18,'Dados Gerais | Diário'!J18,'Dados Gerais | Diário'!L18,'Dados Gerais | Diário'!N18)</f>
        <v>49</v>
      </c>
      <c r="D20" s="86">
        <f ca="1">AVERAGE('Dados Gerais | Diário'!P18,'Dados Gerais | Diário'!R18,'Dados Gerais | Diário'!T18,'Dados Gerais | Diário'!V18,'Dados Gerais | Diário'!X18,'Dados Gerais | Diário'!Z18,'Dados Gerais | Diário'!AB18)</f>
        <v>45.714285714285715</v>
      </c>
      <c r="E20" s="86">
        <f ca="1">AVERAGE('Dados Gerais | Diário'!AD18,'Dados Gerais | Diário'!AF18,'Dados Gerais | Diário'!AH18,'Dados Gerais | Diário'!AJ18,'Dados Gerais | Diário'!AL18,'Dados Gerais | Diário'!AN18,'Dados Gerais | Diário'!AP18)</f>
        <v>54.428571428571431</v>
      </c>
      <c r="F20" s="86">
        <f ca="1">AVERAGE('Dados Gerais | Diário'!AR18,'Dados Gerais | Diário'!AT18,'Dados Gerais | Diário'!AV18,'Dados Gerais | Diário'!AX18,'Dados Gerais | Diário'!AZ18,'Dados Gerais | Diário'!BB18,'Dados Gerais | Diário'!BD18)</f>
        <v>43.428571428571431</v>
      </c>
      <c r="G20" s="86">
        <f ca="1">AVERAGE('Dados Gerais | Diário'!BF18,'Dados Gerais | Diário'!BH18,'Dados Gerais | Diário'!BJ18)</f>
        <v>60</v>
      </c>
    </row>
    <row r="21" spans="1:8" x14ac:dyDescent="0.25">
      <c r="B21" s="93">
        <v>0.66666666666666696</v>
      </c>
      <c r="C21" s="86">
        <f ca="1">AVERAGE('Dados Gerais | Diário'!B19,'Dados Gerais | Diário'!D19,'Dados Gerais | Diário'!F19,'Dados Gerais | Diário'!H19,'Dados Gerais | Diário'!J19,'Dados Gerais | Diário'!L19,'Dados Gerais | Diário'!N19)</f>
        <v>54.285714285714285</v>
      </c>
      <c r="D21" s="86">
        <f ca="1">AVERAGE('Dados Gerais | Diário'!P19,'Dados Gerais | Diário'!R19,'Dados Gerais | Diário'!T19,'Dados Gerais | Diário'!V19,'Dados Gerais | Diário'!X19,'Dados Gerais | Diário'!Z19,'Dados Gerais | Diário'!AB19)</f>
        <v>44.285714285714285</v>
      </c>
      <c r="E21" s="86">
        <f ca="1">AVERAGE('Dados Gerais | Diário'!AD19,'Dados Gerais | Diário'!AF19,'Dados Gerais | Diário'!AH19,'Dados Gerais | Diário'!AJ19,'Dados Gerais | Diário'!AL19,'Dados Gerais | Diário'!AN19,'Dados Gerais | Diário'!AP19)</f>
        <v>53.142857142857146</v>
      </c>
      <c r="F21" s="86">
        <f ca="1">AVERAGE('Dados Gerais | Diário'!AR19,'Dados Gerais | Diário'!AT19,'Dados Gerais | Diário'!AV19,'Dados Gerais | Diário'!AX19,'Dados Gerais | Diário'!AZ19,'Dados Gerais | Diário'!BB19,'Dados Gerais | Diário'!BD19)</f>
        <v>42.571428571428569</v>
      </c>
      <c r="G21" s="86">
        <f ca="1">AVERAGE('Dados Gerais | Diário'!BF19,'Dados Gerais | Diário'!BH19,'Dados Gerais | Diário'!BJ19)</f>
        <v>54.666666666666664</v>
      </c>
    </row>
    <row r="22" spans="1:8" x14ac:dyDescent="0.25">
      <c r="B22" s="93">
        <v>0.70833333333333304</v>
      </c>
      <c r="C22" s="86">
        <f ca="1">AVERAGE('Dados Gerais | Diário'!B20,'Dados Gerais | Diário'!D20,'Dados Gerais | Diário'!F20,'Dados Gerais | Diário'!H20,'Dados Gerais | Diário'!J20,'Dados Gerais | Diário'!L20,'Dados Gerais | Diário'!N20)</f>
        <v>45.714285714285715</v>
      </c>
      <c r="D22" s="86">
        <f ca="1">AVERAGE('Dados Gerais | Diário'!P20,'Dados Gerais | Diário'!R20,'Dados Gerais | Diário'!T20,'Dados Gerais | Diário'!V20,'Dados Gerais | Diário'!X20,'Dados Gerais | Diário'!Z20,'Dados Gerais | Diário'!AB20)</f>
        <v>51.428571428571431</v>
      </c>
      <c r="E22" s="86">
        <f ca="1">AVERAGE('Dados Gerais | Diário'!AD20,'Dados Gerais | Diário'!AF20,'Dados Gerais | Diário'!AH20,'Dados Gerais | Diário'!AJ20,'Dados Gerais | Diário'!AL20,'Dados Gerais | Diário'!AN20,'Dados Gerais | Diário'!AP20)</f>
        <v>55.428571428571431</v>
      </c>
      <c r="F22" s="86">
        <f ca="1">AVERAGE('Dados Gerais | Diário'!AR20,'Dados Gerais | Diário'!AT20,'Dados Gerais | Diário'!AV20,'Dados Gerais | Diário'!AX20,'Dados Gerais | Diário'!AZ20,'Dados Gerais | Diário'!BB20,'Dados Gerais | Diário'!BD20)</f>
        <v>43.571428571428569</v>
      </c>
      <c r="G22" s="86">
        <f ca="1">AVERAGE('Dados Gerais | Diário'!BF20,'Dados Gerais | Diário'!BH20,'Dados Gerais | Diário'!BJ20)</f>
        <v>59.333333333333336</v>
      </c>
    </row>
    <row r="23" spans="1:8" x14ac:dyDescent="0.25">
      <c r="B23" s="93">
        <v>0.75</v>
      </c>
      <c r="C23" s="86">
        <f ca="1">AVERAGE('Dados Gerais | Diário'!B21,'Dados Gerais | Diário'!D21,'Dados Gerais | Diário'!F21,'Dados Gerais | Diário'!H21,'Dados Gerais | Diário'!J21,'Dados Gerais | Diário'!L21,'Dados Gerais | Diário'!N21)</f>
        <v>56.714285714285715</v>
      </c>
      <c r="D23" s="86">
        <f ca="1">AVERAGE('Dados Gerais | Diário'!P21,'Dados Gerais | Diário'!R21,'Dados Gerais | Diário'!T21,'Dados Gerais | Diário'!V21,'Dados Gerais | Diário'!X21,'Dados Gerais | Diário'!Z21,'Dados Gerais | Diário'!AB21)</f>
        <v>48.428571428571431</v>
      </c>
      <c r="E23" s="86">
        <f ca="1">AVERAGE('Dados Gerais | Diário'!AD21,'Dados Gerais | Diário'!AF21,'Dados Gerais | Diário'!AH21,'Dados Gerais | Diário'!AJ21,'Dados Gerais | Diário'!AL21,'Dados Gerais | Diário'!AN21,'Dados Gerais | Diário'!AP21)</f>
        <v>53.285714285714285</v>
      </c>
      <c r="F23" s="86">
        <f ca="1">AVERAGE('Dados Gerais | Diário'!AR21,'Dados Gerais | Diário'!AT21,'Dados Gerais | Diário'!AV21,'Dados Gerais | Diário'!AX21,'Dados Gerais | Diário'!AZ21,'Dados Gerais | Diário'!BB21,'Dados Gerais | Diário'!BD21)</f>
        <v>43.857142857142854</v>
      </c>
      <c r="G23" s="86">
        <f ca="1">AVERAGE('Dados Gerais | Diário'!BF21,'Dados Gerais | Diário'!BH21,'Dados Gerais | Diário'!BJ21)</f>
        <v>60.333333333333336</v>
      </c>
    </row>
    <row r="24" spans="1:8" x14ac:dyDescent="0.25">
      <c r="B24" s="93">
        <v>0.79166666666666696</v>
      </c>
      <c r="C24" s="86">
        <f ca="1">AVERAGE('Dados Gerais | Diário'!B22,'Dados Gerais | Diário'!D22,'Dados Gerais | Diário'!F22,'Dados Gerais | Diário'!H22,'Dados Gerais | Diário'!J22,'Dados Gerais | Diário'!L22,'Dados Gerais | Diário'!N22)</f>
        <v>53</v>
      </c>
      <c r="D24" s="86">
        <f ca="1">AVERAGE('Dados Gerais | Diário'!P22,'Dados Gerais | Diário'!R22,'Dados Gerais | Diário'!T22,'Dados Gerais | Diário'!V22,'Dados Gerais | Diário'!X22,'Dados Gerais | Diário'!Z22,'Dados Gerais | Diário'!AB22)</f>
        <v>51.571428571428569</v>
      </c>
      <c r="E24" s="86">
        <f ca="1">AVERAGE('Dados Gerais | Diário'!AD22,'Dados Gerais | Diário'!AF22,'Dados Gerais | Diário'!AH22,'Dados Gerais | Diário'!AJ22,'Dados Gerais | Diário'!AL22,'Dados Gerais | Diário'!AN22,'Dados Gerais | Diário'!AP22)</f>
        <v>53.285714285714285</v>
      </c>
      <c r="F24" s="86">
        <f ca="1">AVERAGE('Dados Gerais | Diário'!AR22,'Dados Gerais | Diário'!AT22,'Dados Gerais | Diário'!AV22,'Dados Gerais | Diário'!AX22,'Dados Gerais | Diário'!AZ22,'Dados Gerais | Diário'!BB22,'Dados Gerais | Diário'!BD22)</f>
        <v>42.142857142857146</v>
      </c>
      <c r="G24" s="86">
        <f ca="1">AVERAGE('Dados Gerais | Diário'!BF22,'Dados Gerais | Diário'!BH22,'Dados Gerais | Diário'!BJ22)</f>
        <v>57.666666666666664</v>
      </c>
    </row>
    <row r="25" spans="1:8" x14ac:dyDescent="0.25">
      <c r="B25" s="93">
        <v>0.83333333333333304</v>
      </c>
      <c r="C25" s="86">
        <f ca="1">AVERAGE('Dados Gerais | Diário'!B23,'Dados Gerais | Diário'!D23,'Dados Gerais | Diário'!F23,'Dados Gerais | Diário'!H23,'Dados Gerais | Diário'!J23,'Dados Gerais | Diário'!L23,'Dados Gerais | Diário'!N23)</f>
        <v>55.714285714285715</v>
      </c>
      <c r="D25" s="86">
        <f ca="1">AVERAGE('Dados Gerais | Diário'!P23,'Dados Gerais | Diário'!R23,'Dados Gerais | Diário'!T23,'Dados Gerais | Diário'!V23,'Dados Gerais | Diário'!X23,'Dados Gerais | Diário'!Z23,'Dados Gerais | Diário'!AB23)</f>
        <v>37.285714285714285</v>
      </c>
      <c r="E25" s="86">
        <f ca="1">AVERAGE('Dados Gerais | Diário'!AD23,'Dados Gerais | Diário'!AF23,'Dados Gerais | Diário'!AH23,'Dados Gerais | Diário'!AJ23,'Dados Gerais | Diário'!AL23,'Dados Gerais | Diário'!AN23,'Dados Gerais | Diário'!AP23)</f>
        <v>52.285714285714285</v>
      </c>
      <c r="F25" s="86">
        <f ca="1">AVERAGE('Dados Gerais | Diário'!AR23,'Dados Gerais | Diário'!AT23,'Dados Gerais | Diário'!AV23,'Dados Gerais | Diário'!AX23,'Dados Gerais | Diário'!AZ23,'Dados Gerais | Diário'!BB23,'Dados Gerais | Diário'!BD23)</f>
        <v>48.428571428571431</v>
      </c>
      <c r="G25" s="86">
        <f ca="1">AVERAGE('Dados Gerais | Diário'!BF23,'Dados Gerais | Diário'!BH23,'Dados Gerais | Diário'!BJ23)</f>
        <v>56.333333333333336</v>
      </c>
    </row>
    <row r="26" spans="1:8" x14ac:dyDescent="0.25">
      <c r="B26" s="93">
        <v>0.875</v>
      </c>
      <c r="C26" s="86">
        <f ca="1">AVERAGE('Dados Gerais | Diário'!B24,'Dados Gerais | Diário'!D24,'Dados Gerais | Diário'!F24,'Dados Gerais | Diário'!H24,'Dados Gerais | Diário'!J24,'Dados Gerais | Diário'!L24,'Dados Gerais | Diário'!N24)</f>
        <v>48.428571428571431</v>
      </c>
      <c r="D26" s="86">
        <f ca="1">AVERAGE('Dados Gerais | Diário'!P24,'Dados Gerais | Diário'!R24,'Dados Gerais | Diário'!T24,'Dados Gerais | Diário'!V24,'Dados Gerais | Diário'!X24,'Dados Gerais | Diário'!Z24,'Dados Gerais | Diário'!AB24)</f>
        <v>51</v>
      </c>
      <c r="E26" s="86">
        <f ca="1">AVERAGE('Dados Gerais | Diário'!AD24,'Dados Gerais | Diário'!AF24,'Dados Gerais | Diário'!AH24,'Dados Gerais | Diário'!AJ24,'Dados Gerais | Diário'!AL24,'Dados Gerais | Diário'!AN24,'Dados Gerais | Diário'!AP24)</f>
        <v>54.714285714285715</v>
      </c>
      <c r="F26" s="86">
        <f ca="1">AVERAGE('Dados Gerais | Diário'!AR24,'Dados Gerais | Diário'!AT24,'Dados Gerais | Diário'!AV24,'Dados Gerais | Diário'!AX24,'Dados Gerais | Diário'!AZ24,'Dados Gerais | Diário'!BB24,'Dados Gerais | Diário'!BD24)</f>
        <v>41.571428571428569</v>
      </c>
      <c r="G26" s="86">
        <f ca="1">AVERAGE('Dados Gerais | Diário'!BF24,'Dados Gerais | Diário'!BH24,'Dados Gerais | Diário'!BJ24)</f>
        <v>57</v>
      </c>
    </row>
    <row r="27" spans="1:8" x14ac:dyDescent="0.25">
      <c r="B27" s="93">
        <v>0.91666666666666696</v>
      </c>
      <c r="C27" s="86">
        <f ca="1">AVERAGE('Dados Gerais | Diário'!B25,'Dados Gerais | Diário'!D25,'Dados Gerais | Diário'!F25,'Dados Gerais | Diário'!H25,'Dados Gerais | Diário'!J25,'Dados Gerais | Diário'!L25,'Dados Gerais | Diário'!N25)</f>
        <v>51</v>
      </c>
      <c r="D27" s="86">
        <f ca="1">AVERAGE('Dados Gerais | Diário'!P25,'Dados Gerais | Diário'!R25,'Dados Gerais | Diário'!T25,'Dados Gerais | Diário'!V25,'Dados Gerais | Diário'!X25,'Dados Gerais | Diário'!Z25,'Dados Gerais | Diário'!AB25)</f>
        <v>48.142857142857146</v>
      </c>
      <c r="E27" s="86">
        <f ca="1">AVERAGE('Dados Gerais | Diário'!AD25,'Dados Gerais | Diário'!AF25,'Dados Gerais | Diário'!AH25,'Dados Gerais | Diário'!AJ25,'Dados Gerais | Diário'!AL25,'Dados Gerais | Diário'!AN25,'Dados Gerais | Diário'!AP25)</f>
        <v>52.142857142857146</v>
      </c>
      <c r="F27" s="86">
        <f ca="1">AVERAGE('Dados Gerais | Diário'!AR25,'Dados Gerais | Diário'!AT25,'Dados Gerais | Diário'!AV25,'Dados Gerais | Diário'!AX25,'Dados Gerais | Diário'!AZ25,'Dados Gerais | Diário'!BB25,'Dados Gerais | Diário'!BD25)</f>
        <v>39.571428571428569</v>
      </c>
      <c r="G27" s="86">
        <f ca="1">AVERAGE('Dados Gerais | Diário'!BF25,'Dados Gerais | Diário'!BH25,'Dados Gerais | Diário'!BJ25)</f>
        <v>57.333333333333336</v>
      </c>
    </row>
    <row r="28" spans="1:8" x14ac:dyDescent="0.25">
      <c r="B28" s="93">
        <v>0.95833333333333304</v>
      </c>
      <c r="C28" s="86">
        <f ca="1">AVERAGE('Dados Gerais | Diário'!B26,'Dados Gerais | Diário'!D26,'Dados Gerais | Diário'!F26,'Dados Gerais | Diário'!H26,'Dados Gerais | Diário'!J26,'Dados Gerais | Diário'!L26,'Dados Gerais | Diário'!N26)</f>
        <v>48.428571428571431</v>
      </c>
      <c r="D28" s="86">
        <f ca="1">AVERAGE('Dados Gerais | Diário'!P26,'Dados Gerais | Diário'!R26,'Dados Gerais | Diário'!T26,'Dados Gerais | Diário'!V26,'Dados Gerais | Diário'!X26,'Dados Gerais | Diário'!Z26,'Dados Gerais | Diário'!AB26)</f>
        <v>44.857142857142854</v>
      </c>
      <c r="E28" s="86">
        <f ca="1">AVERAGE('Dados Gerais | Diário'!AD26,'Dados Gerais | Diário'!AF26,'Dados Gerais | Diário'!AH26,'Dados Gerais | Diário'!AJ26,'Dados Gerais | Diário'!AL26,'Dados Gerais | Diário'!AN26,'Dados Gerais | Diário'!AP26)</f>
        <v>52.571428571428569</v>
      </c>
      <c r="F28" s="86">
        <f ca="1">AVERAGE('Dados Gerais | Diário'!AR26,'Dados Gerais | Diário'!AT26,'Dados Gerais | Diário'!AV26,'Dados Gerais | Diário'!AX26,'Dados Gerais | Diário'!AZ26,'Dados Gerais | Diário'!BB26,'Dados Gerais | Diário'!BD26)</f>
        <v>40.428571428571431</v>
      </c>
      <c r="G28" s="86">
        <f ca="1">AVERAGE('Dados Gerais | Diário'!BF26,'Dados Gerais | Diário'!BH26,'Dados Gerais | Diário'!BJ26)</f>
        <v>54.333333333333336</v>
      </c>
    </row>
    <row r="29" spans="1:8" x14ac:dyDescent="0.25">
      <c r="A29" s="90"/>
      <c r="B29" s="91"/>
      <c r="C29" s="92"/>
      <c r="D29" s="92"/>
      <c r="E29" s="92"/>
      <c r="F29" s="92"/>
      <c r="G29" s="92"/>
      <c r="H29" s="90"/>
    </row>
    <row r="30" spans="1:8" x14ac:dyDescent="0.25">
      <c r="B30" s="85" t="s">
        <v>74</v>
      </c>
      <c r="C30" s="89">
        <f ca="1">MIN(C5:C28)</f>
        <v>43.285714285714285</v>
      </c>
      <c r="D30" s="89">
        <f t="shared" ref="D30:G30" ca="1" si="0">MIN(D5:D28)</f>
        <v>37.285714285714285</v>
      </c>
      <c r="E30" s="89">
        <f t="shared" ca="1" si="0"/>
        <v>49.714285714285715</v>
      </c>
      <c r="F30" s="89">
        <f t="shared" ca="1" si="0"/>
        <v>38.142857142857146</v>
      </c>
      <c r="G30" s="89">
        <f t="shared" ca="1" si="0"/>
        <v>54.333333333333336</v>
      </c>
    </row>
    <row r="31" spans="1:8" x14ac:dyDescent="0.25">
      <c r="B31" s="41" t="s">
        <v>73</v>
      </c>
      <c r="C31" s="87">
        <f ca="1">_xlfn.QUARTILE.EXC(C5:C28,1)</f>
        <v>48</v>
      </c>
      <c r="D31" s="87">
        <f t="shared" ref="D31:G31" ca="1" si="1">_xlfn.QUARTILE.EXC(D5:D28,1)</f>
        <v>44.892857142857139</v>
      </c>
      <c r="E31" s="87">
        <f t="shared" ca="1" si="1"/>
        <v>51.428571428571431</v>
      </c>
      <c r="F31" s="87">
        <f t="shared" ca="1" si="1"/>
        <v>40.464285714285715</v>
      </c>
      <c r="G31" s="87">
        <f t="shared" ca="1" si="1"/>
        <v>57.083333333333336</v>
      </c>
    </row>
    <row r="32" spans="1:8" x14ac:dyDescent="0.25">
      <c r="B32" s="85" t="s">
        <v>32</v>
      </c>
      <c r="C32" s="88">
        <f ca="1">AVERAGE(C5:C28)</f>
        <v>50.839285714285701</v>
      </c>
      <c r="D32" s="88">
        <f t="shared" ref="D32:G32" ca="1" si="2">AVERAGE(D5:D28)</f>
        <v>47.065476190476197</v>
      </c>
      <c r="E32" s="88">
        <f t="shared" ca="1" si="2"/>
        <v>52.583333333333336</v>
      </c>
      <c r="F32" s="88">
        <f t="shared" ca="1" si="2"/>
        <v>42.898809523809526</v>
      </c>
      <c r="G32" s="88">
        <f t="shared" ca="1" si="2"/>
        <v>57.652777777777764</v>
      </c>
    </row>
    <row r="33" spans="2:7" x14ac:dyDescent="0.25">
      <c r="B33" s="41" t="s">
        <v>71</v>
      </c>
      <c r="C33" s="88">
        <f ca="1">MEDIAN(C5:C28)</f>
        <v>49.857142857142861</v>
      </c>
      <c r="D33" s="88">
        <f t="shared" ref="D33:G33" ca="1" si="3">MEDIAN(D5:D28)</f>
        <v>47.571428571428569</v>
      </c>
      <c r="E33" s="88">
        <f t="shared" ca="1" si="3"/>
        <v>52.357142857142861</v>
      </c>
      <c r="F33" s="88">
        <f t="shared" ca="1" si="3"/>
        <v>43.142857142857146</v>
      </c>
      <c r="G33" s="88">
        <f t="shared" ca="1" si="3"/>
        <v>57.666666666666664</v>
      </c>
    </row>
    <row r="34" spans="2:7" x14ac:dyDescent="0.25">
      <c r="B34" s="85" t="s">
        <v>72</v>
      </c>
      <c r="C34" s="87">
        <f ca="1">_xlfn.QUARTILE.EXC(C5:C28,3)</f>
        <v>54.25</v>
      </c>
      <c r="D34" s="87">
        <f t="shared" ref="D34:G34" ca="1" si="4">_xlfn.QUARTILE.EXC(D5:D28,3)</f>
        <v>49.714285714285708</v>
      </c>
      <c r="E34" s="87">
        <f t="shared" ca="1" si="4"/>
        <v>54.035714285714285</v>
      </c>
      <c r="F34" s="87">
        <f t="shared" ca="1" si="4"/>
        <v>44.071428571428569</v>
      </c>
      <c r="G34" s="87">
        <f t="shared" ca="1" si="4"/>
        <v>58.5</v>
      </c>
    </row>
    <row r="35" spans="2:7" x14ac:dyDescent="0.25">
      <c r="B35" s="41" t="s">
        <v>33</v>
      </c>
      <c r="C35" s="89">
        <f ca="1">MAX(C5:C28)</f>
        <v>64</v>
      </c>
      <c r="D35" s="89">
        <f t="shared" ref="D35:G35" ca="1" si="5">MAX(D5:D28)</f>
        <v>51.571428571428569</v>
      </c>
      <c r="E35" s="89">
        <f t="shared" ca="1" si="5"/>
        <v>55.428571428571431</v>
      </c>
      <c r="F35" s="89">
        <f t="shared" ca="1" si="5"/>
        <v>48.428571428571431</v>
      </c>
      <c r="G35" s="89">
        <f t="shared" ca="1" si="5"/>
        <v>60.666666666666664</v>
      </c>
    </row>
    <row r="36" spans="2:7" ht="6.75" customHeight="1" x14ac:dyDescent="0.25"/>
    <row r="37" spans="2:7" ht="15" customHeight="1" x14ac:dyDescent="0.25">
      <c r="B37" s="136" t="s">
        <v>75</v>
      </c>
      <c r="C37" s="136"/>
      <c r="D37" s="136"/>
      <c r="E37" s="136"/>
      <c r="F37" s="136"/>
      <c r="G37" s="136"/>
    </row>
  </sheetData>
  <mergeCells count="3">
    <mergeCell ref="B3:G3"/>
    <mergeCell ref="B2:G2"/>
    <mergeCell ref="B37:G37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F970F-690A-414F-B2E8-9ED5CF1FEAE8}">
  <dimension ref="B2:T37"/>
  <sheetViews>
    <sheetView showGridLines="0" showRowColHeaders="0" view="pageLayout" topLeftCell="A7" zoomScale="85" zoomScaleNormal="70" zoomScaleSheetLayoutView="100" zoomScalePageLayoutView="85" workbookViewId="0">
      <selection activeCell="I23" sqref="I23"/>
    </sheetView>
  </sheetViews>
  <sheetFormatPr defaultRowHeight="15" x14ac:dyDescent="0.25"/>
  <cols>
    <col min="1" max="1" width="3.140625" customWidth="1"/>
    <col min="2" max="2" width="14" customWidth="1"/>
    <col min="3" max="3" width="12.7109375" style="82" customWidth="1"/>
    <col min="4" max="7" width="12.85546875" style="82" customWidth="1"/>
    <col min="8" max="8" width="3.140625" style="82" customWidth="1"/>
    <col min="9" max="11" width="8.7109375" customWidth="1"/>
    <col min="12" max="19" width="8.7109375" style="96" customWidth="1"/>
  </cols>
  <sheetData>
    <row r="2" spans="2:20" ht="15.6" customHeight="1" x14ac:dyDescent="0.25">
      <c r="B2" s="140" t="s">
        <v>103</v>
      </c>
      <c r="C2" s="141"/>
      <c r="D2" s="141"/>
      <c r="E2" s="141"/>
      <c r="F2" s="141"/>
      <c r="G2" s="142"/>
    </row>
    <row r="3" spans="2:20" ht="18.600000000000001" customHeight="1" x14ac:dyDescent="0.3">
      <c r="B3" s="137" t="s">
        <v>66</v>
      </c>
      <c r="C3" s="138"/>
      <c r="D3" s="138"/>
      <c r="E3" s="138"/>
      <c r="F3" s="138"/>
      <c r="G3" s="139"/>
    </row>
    <row r="4" spans="2:20" x14ac:dyDescent="0.25">
      <c r="B4" s="83" t="s">
        <v>65</v>
      </c>
      <c r="C4" s="83" t="s">
        <v>64</v>
      </c>
      <c r="D4" s="83" t="s">
        <v>67</v>
      </c>
      <c r="E4" s="83" t="s">
        <v>68</v>
      </c>
      <c r="F4" s="83" t="s">
        <v>69</v>
      </c>
      <c r="G4" s="83" t="s">
        <v>70</v>
      </c>
    </row>
    <row r="5" spans="2:20" x14ac:dyDescent="0.25">
      <c r="B5" s="84">
        <v>0</v>
      </c>
      <c r="C5" s="106">
        <f>AVERAGE('Dados Gerais | Diário'!B68,'Dados Gerais | Diário'!D68,'Dados Gerais | Diário'!F68,'Dados Gerais | Diário'!H68,'Dados Gerais | Diário'!J68,'Dados Gerais | Diário'!L68,'Dados Gerais | Diário'!N68)</f>
        <v>19.164285714285715</v>
      </c>
      <c r="D5" s="106">
        <f>AVERAGE('Dados Gerais | Diário'!P68,'Dados Gerais | Diário'!R68,'Dados Gerais | Diário'!T68,'Dados Gerais | Diário'!V68,'Dados Gerais | Diário'!X68,'Dados Gerais | Diário'!Z68,'Dados Gerais | Diário'!AB68)</f>
        <v>17.285714285714285</v>
      </c>
      <c r="E5" s="106">
        <f>AVERAGE('Dados Gerais | Diário'!AD68,'Dados Gerais | Diário'!AF68,'Dados Gerais | Diário'!AH68,'Dados Gerais | Diário'!AJ68,'Dados Gerais | Diário'!AL68,'Dados Gerais | Diário'!AN68,'Dados Gerais | Diário'!AP68)</f>
        <v>15.964285714285714</v>
      </c>
      <c r="F5" s="106">
        <f>AVERAGE('Dados Gerais | Diário'!AR68,'Dados Gerais | Diário'!AT68,'Dados Gerais | Diário'!AV68,'Dados Gerais | Diário'!AX68,'Dados Gerais | Diário'!AZ68,'Dados Gerais | Diário'!BB68,'Dados Gerais | Diário'!BD68)</f>
        <v>18.805714285714288</v>
      </c>
      <c r="G5" s="106">
        <f>AVERAGE('Dados Gerais | Diário'!BF68,'Dados Gerais | Diário'!BH68,'Dados Gerais | Diário'!BJ68)</f>
        <v>17.016666666666669</v>
      </c>
    </row>
    <row r="6" spans="2:20" x14ac:dyDescent="0.25">
      <c r="B6" s="84">
        <v>4.1666666666666664E-2</v>
      </c>
      <c r="C6" s="106">
        <f>AVERAGE('Dados Gerais | Diário'!B69,'Dados Gerais | Diário'!D69,'Dados Gerais | Diário'!F69,'Dados Gerais | Diário'!H69,'Dados Gerais | Diário'!J69,'Dados Gerais | Diário'!L69,'Dados Gerais | Diário'!N69)</f>
        <v>19.198571428571427</v>
      </c>
      <c r="D6" s="106">
        <f>AVERAGE('Dados Gerais | Diário'!P69,'Dados Gerais | Diário'!R69,'Dados Gerais | Diário'!T69,'Dados Gerais | Diário'!V69,'Dados Gerais | Diário'!X69,'Dados Gerais | Diário'!Z69,'Dados Gerais | Diário'!AB69)</f>
        <v>17.425714285714285</v>
      </c>
      <c r="E6" s="106">
        <f>AVERAGE('Dados Gerais | Diário'!AD69,'Dados Gerais | Diário'!AF69,'Dados Gerais | Diário'!AH69,'Dados Gerais | Diário'!AJ69,'Dados Gerais | Diário'!AL69,'Dados Gerais | Diário'!AN69,'Dados Gerais | Diário'!AP69)</f>
        <v>16.104285714285716</v>
      </c>
      <c r="F6" s="106">
        <f>AVERAGE('Dados Gerais | Diário'!AR69,'Dados Gerais | Diário'!AT69,'Dados Gerais | Diário'!AV69,'Dados Gerais | Diário'!AX69,'Dados Gerais | Diário'!AZ69,'Dados Gerais | Diário'!BB69,'Dados Gerais | Diário'!BD69)</f>
        <v>18.945714285714285</v>
      </c>
      <c r="G6" s="106">
        <f>AVERAGE('Dados Gerais | Diário'!BF69,'Dados Gerais | Diário'!BH69,'Dados Gerais | Diário'!BJ69)</f>
        <v>17.15666666666667</v>
      </c>
    </row>
    <row r="7" spans="2:20" x14ac:dyDescent="0.25">
      <c r="B7" s="84">
        <v>8.3333333333333329E-2</v>
      </c>
      <c r="C7" s="106">
        <f>AVERAGE('Dados Gerais | Diário'!B70,'Dados Gerais | Diário'!D70,'Dados Gerais | Diário'!F70,'Dados Gerais | Diário'!H70,'Dados Gerais | Diário'!J70,'Dados Gerais | Diário'!L70,'Dados Gerais | Diário'!N70)</f>
        <v>19.00714285714286</v>
      </c>
      <c r="D7" s="106">
        <f>AVERAGE('Dados Gerais | Diário'!P70,'Dados Gerais | Diário'!R70,'Dados Gerais | Diário'!T70,'Dados Gerais | Diário'!V70,'Dados Gerais | Diário'!X70,'Dados Gerais | Diário'!Z70,'Dados Gerais | Diário'!AB70)</f>
        <v>17.285714285714285</v>
      </c>
      <c r="E7" s="106">
        <f>AVERAGE('Dados Gerais | Diário'!AD70,'Dados Gerais | Diário'!AF70,'Dados Gerais | Diário'!AH70,'Dados Gerais | Diário'!AJ70,'Dados Gerais | Diário'!AL70,'Dados Gerais | Diário'!AN70,'Dados Gerais | Diário'!AP70)</f>
        <v>15.964285714285714</v>
      </c>
      <c r="F7" s="106">
        <f>AVERAGE('Dados Gerais | Diário'!AR70,'Dados Gerais | Diário'!AT70,'Dados Gerais | Diário'!AV70,'Dados Gerais | Diário'!AX70,'Dados Gerais | Diário'!AZ70,'Dados Gerais | Diário'!BB70,'Dados Gerais | Diário'!BD70)</f>
        <v>18.805714285714288</v>
      </c>
      <c r="G7" s="106">
        <f>AVERAGE('Dados Gerais | Diário'!BF70,'Dados Gerais | Diário'!BH70,'Dados Gerais | Diário'!BJ70)</f>
        <v>17.016666666666669</v>
      </c>
      <c r="K7" s="90"/>
    </row>
    <row r="8" spans="2:20" x14ac:dyDescent="0.25">
      <c r="B8" s="84">
        <v>0.125</v>
      </c>
      <c r="C8" s="106">
        <f>AVERAGE('Dados Gerais | Diário'!B71,'Dados Gerais | Diário'!D71,'Dados Gerais | Diário'!F71,'Dados Gerais | Diário'!H71,'Dados Gerais | Diário'!J71,'Dados Gerais | Diário'!L71,'Dados Gerais | Diário'!N71)</f>
        <v>19.807142857142857</v>
      </c>
      <c r="D8" s="106">
        <f>AVERAGE('Dados Gerais | Diário'!P71,'Dados Gerais | Diário'!R71,'Dados Gerais | Diário'!T71,'Dados Gerais | Diário'!V71,'Dados Gerais | Diário'!X71,'Dados Gerais | Diário'!Z71,'Dados Gerais | Diário'!AB71)</f>
        <v>18.235714285714288</v>
      </c>
      <c r="E8" s="106">
        <f>AVERAGE('Dados Gerais | Diário'!AD71,'Dados Gerais | Diário'!AF71,'Dados Gerais | Diário'!AH71,'Dados Gerais | Diário'!AJ71,'Dados Gerais | Diário'!AL71,'Dados Gerais | Diário'!AN71,'Dados Gerais | Diário'!AP71)</f>
        <v>16.914285714285711</v>
      </c>
      <c r="F8" s="106">
        <f>AVERAGE('Dados Gerais | Diário'!AR71,'Dados Gerais | Diário'!AT71,'Dados Gerais | Diário'!AV71,'Dados Gerais | Diário'!AX71,'Dados Gerais | Diário'!AZ71,'Dados Gerais | Diário'!BB71,'Dados Gerais | Diário'!BD71)</f>
        <v>19.75571428571428</v>
      </c>
      <c r="G8" s="106">
        <f>AVERAGE('Dados Gerais | Diário'!BF71,'Dados Gerais | Diário'!BH71,'Dados Gerais | Diário'!BJ71)</f>
        <v>17.966666666666665</v>
      </c>
    </row>
    <row r="9" spans="2:20" x14ac:dyDescent="0.25">
      <c r="B9" s="84">
        <v>0.16666666666666699</v>
      </c>
      <c r="C9" s="106">
        <f>AVERAGE('Dados Gerais | Diário'!B72,'Dados Gerais | Diário'!D72,'Dados Gerais | Diário'!F72,'Dados Gerais | Diário'!H72,'Dados Gerais | Diário'!J72,'Dados Gerais | Diário'!L72,'Dados Gerais | Diário'!N72)</f>
        <v>19.807142857142857</v>
      </c>
      <c r="D9" s="106">
        <f>AVERAGE('Dados Gerais | Diário'!P72,'Dados Gerais | Diário'!R72,'Dados Gerais | Diário'!T72,'Dados Gerais | Diário'!V72,'Dados Gerais | Diário'!X72,'Dados Gerais | Diário'!Z72,'Dados Gerais | Diário'!AB72)</f>
        <v>18.285714285714285</v>
      </c>
      <c r="E9" s="106">
        <f>AVERAGE('Dados Gerais | Diário'!AD72,'Dados Gerais | Diário'!AF72,'Dados Gerais | Diário'!AH72,'Dados Gerais | Diário'!AJ72,'Dados Gerais | Diário'!AL72,'Dados Gerais | Diário'!AN72,'Dados Gerais | Diário'!AP72)</f>
        <v>16.964285714285715</v>
      </c>
      <c r="F9" s="106">
        <f>AVERAGE('Dados Gerais | Diário'!AR72,'Dados Gerais | Diário'!AT72,'Dados Gerais | Diário'!AV72,'Dados Gerais | Diário'!AX72,'Dados Gerais | Diário'!AZ72,'Dados Gerais | Diário'!BB72,'Dados Gerais | Diário'!BD72)</f>
        <v>19.805714285714288</v>
      </c>
      <c r="G9" s="106">
        <f>AVERAGE('Dados Gerais | Diário'!BF72,'Dados Gerais | Diário'!BH72,'Dados Gerais | Diário'!BJ72)</f>
        <v>18.016666666666669</v>
      </c>
    </row>
    <row r="10" spans="2:20" x14ac:dyDescent="0.25">
      <c r="B10" s="84">
        <v>0.20833333333333301</v>
      </c>
      <c r="C10" s="106">
        <f>AVERAGE('Dados Gerais | Diário'!B73,'Dados Gerais | Diário'!D73,'Dados Gerais | Diário'!F73,'Dados Gerais | Diário'!H73,'Dados Gerais | Diário'!J73,'Dados Gerais | Diário'!L73,'Dados Gerais | Diário'!N73)</f>
        <v>20.024285714285714</v>
      </c>
      <c r="D10" s="106">
        <f>AVERAGE('Dados Gerais | Diário'!P73,'Dados Gerais | Diário'!R73,'Dados Gerais | Diário'!T73,'Dados Gerais | Diário'!V73,'Dados Gerais | Diário'!X73,'Dados Gerais | Diário'!Z73,'Dados Gerais | Diário'!AB73)</f>
        <v>18.605714285714281</v>
      </c>
      <c r="E10" s="106">
        <f>AVERAGE('Dados Gerais | Diário'!AD73,'Dados Gerais | Diário'!AF73,'Dados Gerais | Diário'!AH73,'Dados Gerais | Diário'!AJ73,'Dados Gerais | Diário'!AL73,'Dados Gerais | Diário'!AN73,'Dados Gerais | Diário'!AP73)</f>
        <v>17.284285714285712</v>
      </c>
      <c r="F10" s="106">
        <f>AVERAGE('Dados Gerais | Diário'!AR73,'Dados Gerais | Diário'!AT73,'Dados Gerais | Diário'!AV73,'Dados Gerais | Diário'!AX73,'Dados Gerais | Diário'!AZ73,'Dados Gerais | Diário'!BB73,'Dados Gerais | Diário'!BD73)</f>
        <v>20.125714285714285</v>
      </c>
      <c r="G10" s="106">
        <f>AVERAGE('Dados Gerais | Diário'!BF73,'Dados Gerais | Diário'!BH73,'Dados Gerais | Diário'!BJ73)</f>
        <v>18.33666666666667</v>
      </c>
      <c r="J10" s="90"/>
      <c r="K10" s="90"/>
      <c r="L10" s="97"/>
      <c r="M10" s="97"/>
      <c r="N10" s="97"/>
      <c r="O10" s="97"/>
      <c r="P10" s="97"/>
      <c r="Q10" s="97"/>
      <c r="R10" s="97"/>
      <c r="S10" s="97"/>
      <c r="T10" s="90"/>
    </row>
    <row r="11" spans="2:20" x14ac:dyDescent="0.25">
      <c r="B11" s="84">
        <v>0.25</v>
      </c>
      <c r="C11" s="106">
        <f>AVERAGE('Dados Gerais | Diário'!B74,'Dados Gerais | Diário'!D74,'Dados Gerais | Diário'!F74,'Dados Gerais | Diário'!H74,'Dados Gerais | Diário'!J74,'Dados Gerais | Diário'!L74,'Dados Gerais | Diário'!N74)</f>
        <v>20.724285714285713</v>
      </c>
      <c r="D11" s="106">
        <f>AVERAGE('Dados Gerais | Diário'!P74,'Dados Gerais | Diário'!R74,'Dados Gerais | Diário'!T74,'Dados Gerais | Diário'!V74,'Dados Gerais | Diário'!X74,'Dados Gerais | Diário'!Z74,'Dados Gerais | Diário'!AB74)</f>
        <v>19.255714285714284</v>
      </c>
      <c r="E11" s="106">
        <f>AVERAGE('Dados Gerais | Diário'!AD74,'Dados Gerais | Diário'!AF74,'Dados Gerais | Diário'!AH74,'Dados Gerais | Diário'!AJ74,'Dados Gerais | Diário'!AL74,'Dados Gerais | Diário'!AN74,'Dados Gerais | Diário'!AP74)</f>
        <v>17.934285714285714</v>
      </c>
      <c r="F11" s="106">
        <f>AVERAGE('Dados Gerais | Diário'!AR74,'Dados Gerais | Diário'!AT74,'Dados Gerais | Diário'!AV74,'Dados Gerais | Diário'!AX74,'Dados Gerais | Diário'!AZ74,'Dados Gerais | Diário'!BB74,'Dados Gerais | Diário'!BD74)</f>
        <v>20.775714285714287</v>
      </c>
      <c r="G11" s="106">
        <f>AVERAGE('Dados Gerais | Diário'!BF74,'Dados Gerais | Diário'!BH74,'Dados Gerais | Diário'!BJ74)</f>
        <v>18.986666666666668</v>
      </c>
      <c r="J11" s="90"/>
      <c r="K11" s="98"/>
      <c r="L11" s="99"/>
      <c r="M11" s="99"/>
      <c r="N11" s="99"/>
      <c r="O11" s="99"/>
      <c r="P11" s="99"/>
      <c r="Q11" s="99"/>
      <c r="R11" s="99"/>
      <c r="S11" s="99"/>
      <c r="T11" s="90"/>
    </row>
    <row r="12" spans="2:20" x14ac:dyDescent="0.25">
      <c r="B12" s="84">
        <v>0.29166666666666702</v>
      </c>
      <c r="C12" s="106">
        <f>AVERAGE('Dados Gerais | Diário'!B75,'Dados Gerais | Diário'!D75,'Dados Gerais | Diário'!F75,'Dados Gerais | Diário'!H75,'Dados Gerais | Diário'!J75,'Dados Gerais | Diário'!L75,'Dados Gerais | Diário'!N75)</f>
        <v>21.05</v>
      </c>
      <c r="D12" s="106">
        <f>AVERAGE('Dados Gerais | Diário'!P75,'Dados Gerais | Diário'!R75,'Dados Gerais | Diário'!T75,'Dados Gerais | Diário'!V75,'Dados Gerais | Diário'!X75,'Dados Gerais | Diário'!Z75,'Dados Gerais | Diário'!AB75)</f>
        <v>19.285714285714285</v>
      </c>
      <c r="E12" s="106">
        <f>AVERAGE('Dados Gerais | Diário'!AD75,'Dados Gerais | Diário'!AF75,'Dados Gerais | Diário'!AH75,'Dados Gerais | Diário'!AJ75,'Dados Gerais | Diário'!AL75,'Dados Gerais | Diário'!AN75,'Dados Gerais | Diário'!AP75)</f>
        <v>17.964285714285715</v>
      </c>
      <c r="F12" s="106">
        <f>AVERAGE('Dados Gerais | Diário'!AR75,'Dados Gerais | Diário'!AT75,'Dados Gerais | Diário'!AV75,'Dados Gerais | Diário'!AX75,'Dados Gerais | Diário'!AZ75,'Dados Gerais | Diário'!BB75,'Dados Gerais | Diário'!BD75)</f>
        <v>20.805714285714288</v>
      </c>
      <c r="G12" s="106">
        <f>AVERAGE('Dados Gerais | Diário'!BF75,'Dados Gerais | Diário'!BH75,'Dados Gerais | Diário'!BJ75)</f>
        <v>19.016666666666669</v>
      </c>
      <c r="J12" s="90"/>
      <c r="K12" s="98"/>
      <c r="L12" s="99"/>
      <c r="M12" s="99"/>
      <c r="N12" s="99"/>
      <c r="O12" s="99"/>
      <c r="P12" s="99"/>
      <c r="Q12" s="99"/>
      <c r="R12" s="99"/>
      <c r="S12" s="99"/>
      <c r="T12" s="90"/>
    </row>
    <row r="13" spans="2:20" x14ac:dyDescent="0.25">
      <c r="B13" s="84">
        <v>0.33333333333333298</v>
      </c>
      <c r="C13" s="106">
        <f>AVERAGE('Dados Gerais | Diário'!B76,'Dados Gerais | Diário'!D76,'Dados Gerais | Diário'!F76,'Dados Gerais | Diário'!H76,'Dados Gerais | Diário'!J76,'Dados Gerais | Diário'!L76,'Dados Gerais | Diário'!N76)</f>
        <v>28.407142857142851</v>
      </c>
      <c r="D13" s="106">
        <f>AVERAGE('Dados Gerais | Diário'!P76,'Dados Gerais | Diário'!R76,'Dados Gerais | Diário'!T76,'Dados Gerais | Diário'!V76,'Dados Gerais | Diário'!X76,'Dados Gerais | Diário'!Z76,'Dados Gerais | Diário'!AB76)</f>
        <v>27.235714285714284</v>
      </c>
      <c r="E13" s="106">
        <f>AVERAGE('Dados Gerais | Diário'!AD76,'Dados Gerais | Diário'!AF76,'Dados Gerais | Diário'!AH76,'Dados Gerais | Diário'!AJ76,'Dados Gerais | Diário'!AL76,'Dados Gerais | Diário'!AN76,'Dados Gerais | Diário'!AP76)</f>
        <v>25.914285714285718</v>
      </c>
      <c r="F13" s="106">
        <f>AVERAGE('Dados Gerais | Diário'!AR76,'Dados Gerais | Diário'!AT76,'Dados Gerais | Diário'!AV76,'Dados Gerais | Diário'!AX76,'Dados Gerais | Diário'!AZ76,'Dados Gerais | Diário'!BB76,'Dados Gerais | Diário'!BD76)</f>
        <v>28.75571428571428</v>
      </c>
      <c r="G13" s="106">
        <f>AVERAGE('Dados Gerais | Diário'!BF76,'Dados Gerais | Diário'!BH76,'Dados Gerais | Diário'!BJ76)</f>
        <v>26.966666666666665</v>
      </c>
      <c r="J13" s="90"/>
      <c r="K13" s="98"/>
      <c r="L13" s="99"/>
      <c r="M13" s="99"/>
      <c r="N13" s="99"/>
      <c r="O13" s="99"/>
      <c r="P13" s="99"/>
      <c r="Q13" s="99"/>
      <c r="R13" s="99"/>
      <c r="S13" s="99"/>
      <c r="T13" s="90"/>
    </row>
    <row r="14" spans="2:20" ht="15.75" x14ac:dyDescent="0.25">
      <c r="B14" s="84">
        <v>0.375</v>
      </c>
      <c r="C14" s="106">
        <f>AVERAGE('Dados Gerais | Diário'!B77,'Dados Gerais | Diário'!D77,'Dados Gerais | Diário'!F77,'Dados Gerais | Diário'!H77,'Dados Gerais | Diário'!J77,'Dados Gerais | Diário'!L77,'Dados Gerais | Diário'!N77)</f>
        <v>28.152857142857151</v>
      </c>
      <c r="D14" s="106">
        <f>AVERAGE('Dados Gerais | Diário'!P77,'Dados Gerais | Diário'!R77,'Dados Gerais | Diário'!T77,'Dados Gerais | Diário'!V77,'Dados Gerais | Diário'!X77,'Dados Gerais | Diário'!Z77,'Dados Gerais | Diário'!AB77)</f>
        <v>26.705714285714294</v>
      </c>
      <c r="E14" s="106">
        <f>AVERAGE('Dados Gerais | Diário'!AD77,'Dados Gerais | Diário'!AF77,'Dados Gerais | Diário'!AH77,'Dados Gerais | Diário'!AJ77,'Dados Gerais | Diário'!AL77,'Dados Gerais | Diário'!AN77,'Dados Gerais | Diário'!AP77)</f>
        <v>25.384285714285717</v>
      </c>
      <c r="F14" s="106">
        <f>AVERAGE('Dados Gerais | Diário'!AR77,'Dados Gerais | Diário'!AT77,'Dados Gerais | Diário'!AV77,'Dados Gerais | Diário'!AX77,'Dados Gerais | Diário'!AZ77,'Dados Gerais | Diário'!BB77,'Dados Gerais | Diário'!BD77)</f>
        <v>28.225714285714286</v>
      </c>
      <c r="G14" s="106">
        <f>AVERAGE('Dados Gerais | Diário'!BF77,'Dados Gerais | Diário'!BH77,'Dados Gerais | Diário'!BJ77)</f>
        <v>26.436666666666667</v>
      </c>
      <c r="J14" s="90"/>
      <c r="K14" s="98"/>
      <c r="L14" s="100"/>
      <c r="M14" s="100"/>
      <c r="N14" s="100"/>
      <c r="O14" s="100"/>
      <c r="P14" s="100"/>
      <c r="Q14" s="100"/>
      <c r="R14" s="100"/>
      <c r="S14" s="100"/>
      <c r="T14" s="90"/>
    </row>
    <row r="15" spans="2:20" ht="15.75" x14ac:dyDescent="0.25">
      <c r="B15" s="84">
        <v>0.41666666666666702</v>
      </c>
      <c r="C15" s="106">
        <f>AVERAGE('Dados Gerais | Diário'!B78,'Dados Gerais | Diário'!D78,'Dados Gerais | Diário'!F78,'Dados Gerais | Diário'!H78,'Dados Gerais | Diário'!J78,'Dados Gerais | Diário'!L78,'Dados Gerais | Diário'!N78)</f>
        <v>27.964285714285715</v>
      </c>
      <c r="D15" s="106">
        <f>AVERAGE('Dados Gerais | Diário'!P78,'Dados Gerais | Diário'!R78,'Dados Gerais | Diário'!T78,'Dados Gerais | Diário'!V78,'Dados Gerais | Diário'!X78,'Dados Gerais | Diário'!Z78,'Dados Gerais | Diário'!AB78)</f>
        <v>26.285714285714285</v>
      </c>
      <c r="E15" s="106">
        <f>AVERAGE('Dados Gerais | Diário'!AD78,'Dados Gerais | Diário'!AF78,'Dados Gerais | Diário'!AH78,'Dados Gerais | Diário'!AJ78,'Dados Gerais | Diário'!AL78,'Dados Gerais | Diário'!AN78,'Dados Gerais | Diário'!AP78)</f>
        <v>24.964285714285715</v>
      </c>
      <c r="F15" s="106">
        <f>AVERAGE('Dados Gerais | Diário'!AR78,'Dados Gerais | Diário'!AT78,'Dados Gerais | Diário'!AV78,'Dados Gerais | Diário'!AX78,'Dados Gerais | Diário'!AZ78,'Dados Gerais | Diário'!BB78,'Dados Gerais | Diário'!BD78)</f>
        <v>27.805714285714284</v>
      </c>
      <c r="G15" s="106">
        <f>AVERAGE('Dados Gerais | Diário'!BF78,'Dados Gerais | Diário'!BH78,'Dados Gerais | Diário'!BJ78)</f>
        <v>26.016666666666662</v>
      </c>
      <c r="J15" s="90"/>
      <c r="K15" s="98"/>
      <c r="L15" s="101"/>
      <c r="M15" s="101"/>
      <c r="N15" s="101"/>
      <c r="O15" s="102"/>
      <c r="P15" s="102"/>
      <c r="Q15" s="101"/>
      <c r="R15" s="101"/>
      <c r="S15" s="101"/>
      <c r="T15" s="90"/>
    </row>
    <row r="16" spans="2:20" ht="15.75" x14ac:dyDescent="0.25">
      <c r="B16" s="84">
        <v>0.45833333333333298</v>
      </c>
      <c r="C16" s="106">
        <f>AVERAGE('Dados Gerais | Diário'!B79,'Dados Gerais | Diário'!D79,'Dados Gerais | Diário'!F79,'Dados Gerais | Diário'!H79,'Dados Gerais | Diário'!J79,'Dados Gerais | Diário'!L79,'Dados Gerais | Diário'!N79)</f>
        <v>31.49285714285714</v>
      </c>
      <c r="D16" s="106">
        <f>AVERAGE('Dados Gerais | Diário'!P79,'Dados Gerais | Diário'!R79,'Dados Gerais | Diário'!T79,'Dados Gerais | Diário'!V79,'Dados Gerais | Diário'!X79,'Dados Gerais | Diário'!Z79,'Dados Gerais | Diário'!AB79)</f>
        <v>30.285714285714285</v>
      </c>
      <c r="E16" s="106">
        <f>AVERAGE('Dados Gerais | Diário'!AD79,'Dados Gerais | Diário'!AF79,'Dados Gerais | Diário'!AH79,'Dados Gerais | Diário'!AJ79,'Dados Gerais | Diário'!AL79,'Dados Gerais | Diário'!AN79,'Dados Gerais | Diário'!AP79)</f>
        <v>28.964285714285715</v>
      </c>
      <c r="F16" s="106">
        <f>AVERAGE('Dados Gerais | Diário'!AR79,'Dados Gerais | Diário'!AT79,'Dados Gerais | Diário'!AV79,'Dados Gerais | Diário'!AX79,'Dados Gerais | Diário'!AZ79,'Dados Gerais | Diário'!BB79,'Dados Gerais | Diário'!BD79)</f>
        <v>31.805714285714288</v>
      </c>
      <c r="G16" s="106">
        <f>AVERAGE('Dados Gerais | Diário'!BF79,'Dados Gerais | Diário'!BH79,'Dados Gerais | Diário'!BJ79)</f>
        <v>30.016666666666669</v>
      </c>
      <c r="J16" s="90"/>
      <c r="K16" s="98"/>
      <c r="L16" s="103"/>
      <c r="M16" s="104"/>
      <c r="N16" s="104"/>
      <c r="O16" s="104"/>
      <c r="P16" s="104"/>
      <c r="Q16" s="104"/>
      <c r="R16" s="104"/>
      <c r="S16" s="103"/>
      <c r="T16" s="90"/>
    </row>
    <row r="17" spans="2:20" x14ac:dyDescent="0.25">
      <c r="B17" s="84">
        <v>0.5</v>
      </c>
      <c r="C17" s="106">
        <f>AVERAGE('Dados Gerais | Diário'!B80,'Dados Gerais | Diário'!D80,'Dados Gerais | Diário'!F80,'Dados Gerais | Diário'!H80,'Dados Gerais | Diário'!J80,'Dados Gerais | Diário'!L80,'Dados Gerais | Diário'!N80)</f>
        <v>31.607142857142858</v>
      </c>
      <c r="D17" s="106">
        <f>AVERAGE('Dados Gerais | Diário'!P80,'Dados Gerais | Diário'!R80,'Dados Gerais | Diário'!T80,'Dados Gerais | Diário'!V80,'Dados Gerais | Diário'!X80,'Dados Gerais | Diário'!Z80,'Dados Gerais | Diário'!AB80)</f>
        <v>30.285714285714285</v>
      </c>
      <c r="E17" s="106">
        <f>AVERAGE('Dados Gerais | Diário'!AD80,'Dados Gerais | Diário'!AF80,'Dados Gerais | Diário'!AH80,'Dados Gerais | Diário'!AJ80,'Dados Gerais | Diário'!AL80,'Dados Gerais | Diário'!AN80,'Dados Gerais | Diário'!AP80)</f>
        <v>28.964285714285715</v>
      </c>
      <c r="F17" s="106">
        <f>AVERAGE('Dados Gerais | Diário'!AR80,'Dados Gerais | Diário'!AT80,'Dados Gerais | Diário'!AV80,'Dados Gerais | Diário'!AX80,'Dados Gerais | Diário'!AZ80,'Dados Gerais | Diário'!BB80,'Dados Gerais | Diário'!BD80)</f>
        <v>31.805714285714288</v>
      </c>
      <c r="G17" s="106">
        <f>AVERAGE('Dados Gerais | Diário'!BF80,'Dados Gerais | Diário'!BH80,'Dados Gerais | Diário'!BJ80)</f>
        <v>30.016666666666669</v>
      </c>
      <c r="J17" s="90"/>
      <c r="K17" s="98"/>
      <c r="L17" s="99"/>
      <c r="M17" s="99"/>
      <c r="N17" s="99"/>
      <c r="O17" s="99"/>
      <c r="P17" s="99"/>
      <c r="Q17" s="99"/>
      <c r="R17" s="99"/>
      <c r="S17" s="99"/>
      <c r="T17" s="90"/>
    </row>
    <row r="18" spans="2:20" ht="15.75" x14ac:dyDescent="0.25">
      <c r="B18" s="84">
        <v>0.54166666666666696</v>
      </c>
      <c r="C18" s="106">
        <f>AVERAGE('Dados Gerais | Diário'!B81,'Dados Gerais | Diário'!D81,'Dados Gerais | Diário'!F81,'Dados Gerais | Diário'!H81,'Dados Gerais | Diário'!J81,'Dados Gerais | Diário'!L81,'Dados Gerais | Diário'!N81)</f>
        <v>31.635714285714283</v>
      </c>
      <c r="D18" s="106">
        <f>AVERAGE('Dados Gerais | Diário'!P81,'Dados Gerais | Diário'!R81,'Dados Gerais | Diário'!T81,'Dados Gerais | Diário'!V81,'Dados Gerais | Diário'!X81,'Dados Gerais | Diário'!Z81,'Dados Gerais | Diário'!AB81)</f>
        <v>30.285714285714285</v>
      </c>
      <c r="E18" s="106">
        <f>AVERAGE('Dados Gerais | Diário'!AD81,'Dados Gerais | Diário'!AF81,'Dados Gerais | Diário'!AH81,'Dados Gerais | Diário'!AJ81,'Dados Gerais | Diário'!AL81,'Dados Gerais | Diário'!AN81,'Dados Gerais | Diário'!AP81)</f>
        <v>28.964285714285715</v>
      </c>
      <c r="F18" s="106">
        <f>AVERAGE('Dados Gerais | Diário'!AR81,'Dados Gerais | Diário'!AT81,'Dados Gerais | Diário'!AV81,'Dados Gerais | Diário'!AX81,'Dados Gerais | Diário'!AZ81,'Dados Gerais | Diário'!BB81,'Dados Gerais | Diário'!BD81)</f>
        <v>31.805714285714288</v>
      </c>
      <c r="G18" s="106">
        <f>AVERAGE('Dados Gerais | Diário'!BF81,'Dados Gerais | Diário'!BH81,'Dados Gerais | Diário'!BJ81)</f>
        <v>30.016666666666669</v>
      </c>
      <c r="J18" s="90"/>
      <c r="K18" s="98"/>
      <c r="L18" s="100"/>
      <c r="M18" s="100"/>
      <c r="N18" s="100"/>
      <c r="O18" s="100"/>
      <c r="P18" s="100"/>
      <c r="Q18" s="100"/>
      <c r="R18" s="100"/>
      <c r="S18" s="100"/>
      <c r="T18" s="90"/>
    </row>
    <row r="19" spans="2:20" ht="15.75" x14ac:dyDescent="0.25">
      <c r="B19" s="84">
        <v>0.58333333333333304</v>
      </c>
      <c r="C19" s="106">
        <f>AVERAGE('Dados Gerais | Diário'!B82,'Dados Gerais | Diário'!D82,'Dados Gerais | Diário'!F82,'Dados Gerais | Diário'!H82,'Dados Gerais | Diário'!J82,'Dados Gerais | Diário'!L82,'Dados Gerais | Diário'!N82)</f>
        <v>32.43571428571429</v>
      </c>
      <c r="D19" s="106">
        <f>AVERAGE('Dados Gerais | Diário'!P82,'Dados Gerais | Diário'!R82,'Dados Gerais | Diário'!T82,'Dados Gerais | Diário'!V82,'Dados Gerais | Diário'!X82,'Dados Gerais | Diário'!Z82,'Dados Gerais | Diário'!AB82)</f>
        <v>31.285714285714285</v>
      </c>
      <c r="E19" s="106">
        <f>AVERAGE('Dados Gerais | Diário'!AD82,'Dados Gerais | Diário'!AF82,'Dados Gerais | Diário'!AH82,'Dados Gerais | Diário'!AJ82,'Dados Gerais | Diário'!AL82,'Dados Gerais | Diário'!AN82,'Dados Gerais | Diário'!AP82)</f>
        <v>29.964285714285715</v>
      </c>
      <c r="F19" s="106">
        <f>AVERAGE('Dados Gerais | Diário'!AR82,'Dados Gerais | Diário'!AT82,'Dados Gerais | Diário'!AV82,'Dados Gerais | Diário'!AX82,'Dados Gerais | Diário'!AZ82,'Dados Gerais | Diário'!BB82,'Dados Gerais | Diário'!BD82)</f>
        <v>32.805714285714288</v>
      </c>
      <c r="G19" s="106">
        <f>AVERAGE('Dados Gerais | Diário'!BF82,'Dados Gerais | Diário'!BH82,'Dados Gerais | Diário'!BJ82)</f>
        <v>31.016666666666669</v>
      </c>
      <c r="J19" s="90"/>
      <c r="K19" s="98"/>
      <c r="L19" s="101"/>
      <c r="M19" s="101"/>
      <c r="N19" s="101"/>
      <c r="O19" s="102"/>
      <c r="P19" s="102"/>
      <c r="Q19" s="101"/>
      <c r="R19" s="101"/>
      <c r="S19" s="101"/>
      <c r="T19" s="90"/>
    </row>
    <row r="20" spans="2:20" ht="15.75" x14ac:dyDescent="0.25">
      <c r="B20" s="84">
        <v>0.625</v>
      </c>
      <c r="C20" s="106">
        <f>AVERAGE('Dados Gerais | Diário'!B83,'Dados Gerais | Diário'!D83,'Dados Gerais | Diário'!F83,'Dados Gerais | Diário'!H83,'Dados Gerais | Diário'!J83,'Dados Gerais | Diário'!L83,'Dados Gerais | Diário'!N83)</f>
        <v>33.164285714285718</v>
      </c>
      <c r="D20" s="106">
        <f>AVERAGE('Dados Gerais | Diário'!P83,'Dados Gerais | Diário'!R83,'Dados Gerais | Diário'!T83,'Dados Gerais | Diário'!V83,'Dados Gerais | Diário'!X83,'Dados Gerais | Diário'!Z83,'Dados Gerais | Diário'!AB83)</f>
        <v>32.285714285714285</v>
      </c>
      <c r="E20" s="106">
        <f>AVERAGE('Dados Gerais | Diário'!AD83,'Dados Gerais | Diário'!AF83,'Dados Gerais | Diário'!AH83,'Dados Gerais | Diário'!AJ83,'Dados Gerais | Diário'!AL83,'Dados Gerais | Diário'!AN83,'Dados Gerais | Diário'!AP83)</f>
        <v>30.964285714285715</v>
      </c>
      <c r="F20" s="106">
        <f>AVERAGE('Dados Gerais | Diário'!AR83,'Dados Gerais | Diário'!AT83,'Dados Gerais | Diário'!AV83,'Dados Gerais | Diário'!AX83,'Dados Gerais | Diário'!AZ83,'Dados Gerais | Diário'!BB83,'Dados Gerais | Diário'!BD83)</f>
        <v>33.805714285714288</v>
      </c>
      <c r="G20" s="106">
        <f>AVERAGE('Dados Gerais | Diário'!BF83,'Dados Gerais | Diário'!BH83,'Dados Gerais | Diário'!BJ83)</f>
        <v>32.016666666666673</v>
      </c>
      <c r="J20" s="90"/>
      <c r="K20" s="98"/>
      <c r="L20" s="103"/>
      <c r="M20" s="104"/>
      <c r="N20" s="104"/>
      <c r="O20" s="104"/>
      <c r="P20" s="104"/>
      <c r="Q20" s="104"/>
      <c r="R20" s="104"/>
      <c r="S20" s="103"/>
      <c r="T20" s="90"/>
    </row>
    <row r="21" spans="2:20" x14ac:dyDescent="0.25">
      <c r="B21" s="84">
        <v>0.66666666666666696</v>
      </c>
      <c r="C21" s="106">
        <f>AVERAGE('Dados Gerais | Diário'!B84,'Dados Gerais | Diário'!D84,'Dados Gerais | Diário'!F84,'Dados Gerais | Diário'!H84,'Dados Gerais | Diário'!J84,'Dados Gerais | Diário'!L84,'Dados Gerais | Diário'!N84)</f>
        <v>31.564285714285713</v>
      </c>
      <c r="D21" s="106">
        <f>AVERAGE('Dados Gerais | Diário'!P84,'Dados Gerais | Diário'!R84,'Dados Gerais | Diário'!T84,'Dados Gerais | Diário'!V84,'Dados Gerais | Diário'!X84,'Dados Gerais | Diário'!Z84,'Dados Gerais | Diário'!AB84)</f>
        <v>31.285714285714285</v>
      </c>
      <c r="E21" s="106">
        <f>AVERAGE('Dados Gerais | Diário'!AD84,'Dados Gerais | Diário'!AF84,'Dados Gerais | Diário'!AH84,'Dados Gerais | Diário'!AJ84,'Dados Gerais | Diário'!AL84,'Dados Gerais | Diário'!AN84,'Dados Gerais | Diário'!AP84)</f>
        <v>29.964285714285715</v>
      </c>
      <c r="F21" s="106">
        <f>AVERAGE('Dados Gerais | Diário'!AR84,'Dados Gerais | Diário'!AT84,'Dados Gerais | Diário'!AV84,'Dados Gerais | Diário'!AX84,'Dados Gerais | Diário'!AZ84,'Dados Gerais | Diário'!BB84,'Dados Gerais | Diário'!BD84)</f>
        <v>32.805714285714288</v>
      </c>
      <c r="G21" s="106">
        <f>AVERAGE('Dados Gerais | Diário'!BF84,'Dados Gerais | Diário'!BH84,'Dados Gerais | Diário'!BJ84)</f>
        <v>31.016666666666669</v>
      </c>
      <c r="J21" s="90"/>
      <c r="K21" s="98"/>
      <c r="L21" s="99"/>
      <c r="M21" s="99"/>
      <c r="N21" s="99"/>
      <c r="O21" s="99"/>
      <c r="P21" s="99"/>
      <c r="Q21" s="99"/>
      <c r="R21" s="99"/>
      <c r="S21" s="99"/>
      <c r="T21" s="90"/>
    </row>
    <row r="22" spans="2:20" x14ac:dyDescent="0.25">
      <c r="B22" s="84">
        <v>0.70833333333333304</v>
      </c>
      <c r="C22" s="106">
        <f>AVERAGE('Dados Gerais | Diário'!B85,'Dados Gerais | Diário'!D85,'Dados Gerais | Diário'!F85,'Dados Gerais | Diário'!H85,'Dados Gerais | Diário'!J85,'Dados Gerais | Diário'!L85,'Dados Gerais | Diário'!N85)</f>
        <v>31.021428571428572</v>
      </c>
      <c r="D22" s="106">
        <f>AVERAGE('Dados Gerais | Diário'!P85,'Dados Gerais | Diário'!R85,'Dados Gerais | Diário'!T85,'Dados Gerais | Diário'!V85,'Dados Gerais | Diário'!X85,'Dados Gerais | Diário'!Z85,'Dados Gerais | Diário'!AB85)</f>
        <v>30.285714285714285</v>
      </c>
      <c r="E22" s="106">
        <f>AVERAGE('Dados Gerais | Diário'!AD85,'Dados Gerais | Diário'!AF85,'Dados Gerais | Diário'!AH85,'Dados Gerais | Diário'!AJ85,'Dados Gerais | Diário'!AL85,'Dados Gerais | Diário'!AN85,'Dados Gerais | Diário'!AP85)</f>
        <v>28.964285714285715</v>
      </c>
      <c r="F22" s="106">
        <f>AVERAGE('Dados Gerais | Diário'!AR85,'Dados Gerais | Diário'!AT85,'Dados Gerais | Diário'!AV85,'Dados Gerais | Diário'!AX85,'Dados Gerais | Diário'!AZ85,'Dados Gerais | Diário'!BB85,'Dados Gerais | Diário'!BD85)</f>
        <v>31.805714285714288</v>
      </c>
      <c r="G22" s="106">
        <f>AVERAGE('Dados Gerais | Diário'!BF85,'Dados Gerais | Diário'!BH85,'Dados Gerais | Diário'!BJ85)</f>
        <v>30.016666666666669</v>
      </c>
      <c r="J22" s="90"/>
      <c r="K22" s="98"/>
      <c r="L22" s="99"/>
      <c r="M22" s="99"/>
      <c r="N22" s="99"/>
      <c r="O22" s="99"/>
      <c r="P22" s="99"/>
      <c r="Q22" s="99"/>
      <c r="R22" s="99"/>
      <c r="S22" s="99"/>
      <c r="T22" s="90"/>
    </row>
    <row r="23" spans="2:20" x14ac:dyDescent="0.25">
      <c r="B23" s="84">
        <v>0.75</v>
      </c>
      <c r="C23" s="106">
        <f>AVERAGE('Dados Gerais | Diário'!B86,'Dados Gerais | Diário'!D86,'Dados Gerais | Diário'!F86,'Dados Gerais | Diário'!H86,'Dados Gerais | Diário'!J86,'Dados Gerais | Diário'!L86,'Dados Gerais | Diário'!N86)</f>
        <v>29.00714285714286</v>
      </c>
      <c r="D23" s="106">
        <f>AVERAGE('Dados Gerais | Diário'!P86,'Dados Gerais | Diário'!R86,'Dados Gerais | Diário'!T86,'Dados Gerais | Diário'!V86,'Dados Gerais | Diário'!X86,'Dados Gerais | Diário'!Z86,'Dados Gerais | Diário'!AB86)</f>
        <v>28.285714285714285</v>
      </c>
      <c r="E23" s="106">
        <f>AVERAGE('Dados Gerais | Diário'!AD86,'Dados Gerais | Diário'!AF86,'Dados Gerais | Diário'!AH86,'Dados Gerais | Diário'!AJ86,'Dados Gerais | Diário'!AL86,'Dados Gerais | Diário'!AN86,'Dados Gerais | Diário'!AP86)</f>
        <v>26.964285714285715</v>
      </c>
      <c r="F23" s="106">
        <f>AVERAGE('Dados Gerais | Diário'!AR86,'Dados Gerais | Diário'!AT86,'Dados Gerais | Diário'!AV86,'Dados Gerais | Diário'!AX86,'Dados Gerais | Diário'!AZ86,'Dados Gerais | Diário'!BB86,'Dados Gerais | Diário'!BD86)</f>
        <v>29.805714285714281</v>
      </c>
      <c r="G23" s="106">
        <f>AVERAGE('Dados Gerais | Diário'!BF86,'Dados Gerais | Diário'!BH86,'Dados Gerais | Diário'!BJ86)</f>
        <v>28.016666666666662</v>
      </c>
    </row>
    <row r="24" spans="2:20" x14ac:dyDescent="0.25">
      <c r="B24" s="84">
        <v>0.79166666666666696</v>
      </c>
      <c r="C24" s="106">
        <f>AVERAGE('Dados Gerais | Diário'!B87,'Dados Gerais | Diário'!D87,'Dados Gerais | Diário'!F87,'Dados Gerais | Diário'!H87,'Dados Gerais | Diário'!J87,'Dados Gerais | Diário'!L87,'Dados Gerais | Diário'!N87)</f>
        <v>27.164285714285715</v>
      </c>
      <c r="D24" s="106">
        <f>AVERAGE('Dados Gerais | Diário'!P87,'Dados Gerais | Diário'!R87,'Dados Gerais | Diário'!T87,'Dados Gerais | Diário'!V87,'Dados Gerais | Diário'!X87,'Dados Gerais | Diário'!Z87,'Dados Gerais | Diário'!AB87)</f>
        <v>26.285714285714285</v>
      </c>
      <c r="E24" s="106">
        <f>AVERAGE('Dados Gerais | Diário'!AD87,'Dados Gerais | Diário'!AF87,'Dados Gerais | Diário'!AH87,'Dados Gerais | Diário'!AJ87,'Dados Gerais | Diário'!AL87,'Dados Gerais | Diário'!AN87,'Dados Gerais | Diário'!AP87)</f>
        <v>24.964285714285715</v>
      </c>
      <c r="F24" s="106">
        <f>AVERAGE('Dados Gerais | Diário'!AR87,'Dados Gerais | Diário'!AT87,'Dados Gerais | Diário'!AV87,'Dados Gerais | Diário'!AX87,'Dados Gerais | Diário'!AZ87,'Dados Gerais | Diário'!BB87,'Dados Gerais | Diário'!BD87)</f>
        <v>27.805714285714284</v>
      </c>
      <c r="G24" s="106">
        <f>AVERAGE('Dados Gerais | Diário'!BF87,'Dados Gerais | Diário'!BH87,'Dados Gerais | Diário'!BJ87)</f>
        <v>26.016666666666662</v>
      </c>
    </row>
    <row r="25" spans="2:20" x14ac:dyDescent="0.25">
      <c r="B25" s="84">
        <v>0.83333333333333304</v>
      </c>
      <c r="C25" s="106">
        <f>AVERAGE('Dados Gerais | Diário'!B88,'Dados Gerais | Diário'!D88,'Dados Gerais | Diário'!F88,'Dados Gerais | Diário'!H88,'Dados Gerais | Diário'!J88,'Dados Gerais | Diário'!L88,'Dados Gerais | Diário'!N88)</f>
        <v>25.37857142857143</v>
      </c>
      <c r="D25" s="106">
        <f>AVERAGE('Dados Gerais | Diário'!P88,'Dados Gerais | Diário'!R88,'Dados Gerais | Diário'!T88,'Dados Gerais | Diário'!V88,'Dados Gerais | Diário'!X88,'Dados Gerais | Diário'!Z88,'Dados Gerais | Diário'!AB88)</f>
        <v>24.285714285714285</v>
      </c>
      <c r="E25" s="106">
        <f>AVERAGE('Dados Gerais | Diário'!AD88,'Dados Gerais | Diário'!AF88,'Dados Gerais | Diário'!AH88,'Dados Gerais | Diário'!AJ88,'Dados Gerais | Diário'!AL88,'Dados Gerais | Diário'!AN88,'Dados Gerais | Diário'!AP88)</f>
        <v>22.964285714285715</v>
      </c>
      <c r="F25" s="106">
        <f>AVERAGE('Dados Gerais | Diário'!AR88,'Dados Gerais | Diário'!AT88,'Dados Gerais | Diário'!AV88,'Dados Gerais | Diário'!AX88,'Dados Gerais | Diário'!AZ88,'Dados Gerais | Diário'!BB88,'Dados Gerais | Diário'!BD88)</f>
        <v>25.805714285714284</v>
      </c>
      <c r="G25" s="106">
        <f>AVERAGE('Dados Gerais | Diário'!BF88,'Dados Gerais | Diário'!BH88,'Dados Gerais | Diário'!BJ88)</f>
        <v>24.016666666666666</v>
      </c>
    </row>
    <row r="26" spans="2:20" x14ac:dyDescent="0.25">
      <c r="B26" s="84">
        <v>0.875</v>
      </c>
      <c r="C26" s="106">
        <f>AVERAGE('Dados Gerais | Diário'!B89,'Dados Gerais | Diário'!D89,'Dados Gerais | Diário'!F89,'Dados Gerais | Diário'!H89,'Dados Gerais | Diário'!J89,'Dados Gerais | Diário'!L89,'Dados Gerais | Diário'!N89)</f>
        <v>23.578571428571429</v>
      </c>
      <c r="D26" s="106">
        <f>AVERAGE('Dados Gerais | Diário'!P89,'Dados Gerais | Diário'!R89,'Dados Gerais | Diário'!T89,'Dados Gerais | Diário'!V89,'Dados Gerais | Diário'!X89,'Dados Gerais | Diário'!Z89,'Dados Gerais | Diário'!AB89)</f>
        <v>22.285714285714285</v>
      </c>
      <c r="E26" s="106">
        <f>AVERAGE('Dados Gerais | Diário'!AD89,'Dados Gerais | Diário'!AF89,'Dados Gerais | Diário'!AH89,'Dados Gerais | Diário'!AJ89,'Dados Gerais | Diário'!AL89,'Dados Gerais | Diário'!AN89,'Dados Gerais | Diário'!AP89)</f>
        <v>20.964285714285715</v>
      </c>
      <c r="F26" s="106">
        <f>AVERAGE('Dados Gerais | Diário'!AR89,'Dados Gerais | Diário'!AT89,'Dados Gerais | Diário'!AV89,'Dados Gerais | Diário'!AX89,'Dados Gerais | Diário'!AZ89,'Dados Gerais | Diário'!BB89,'Dados Gerais | Diário'!BD89)</f>
        <v>23.805714285714284</v>
      </c>
      <c r="G26" s="106">
        <f>AVERAGE('Dados Gerais | Diário'!BF89,'Dados Gerais | Diário'!BH89,'Dados Gerais | Diário'!BJ89)</f>
        <v>22.016666666666666</v>
      </c>
    </row>
    <row r="27" spans="2:20" x14ac:dyDescent="0.25">
      <c r="B27" s="84">
        <v>0.91666666666666696</v>
      </c>
      <c r="C27" s="106">
        <f>AVERAGE('Dados Gerais | Diário'!B90,'Dados Gerais | Diário'!D90,'Dados Gerais | Diário'!F90,'Dados Gerais | Diário'!H90,'Dados Gerais | Diário'!J90,'Dados Gerais | Diário'!L90,'Dados Gerais | Diário'!N90)</f>
        <v>23.535714285714285</v>
      </c>
      <c r="D27" s="106">
        <f>AVERAGE('Dados Gerais | Diário'!P90,'Dados Gerais | Diário'!R90,'Dados Gerais | Diário'!T90,'Dados Gerais | Diário'!V90,'Dados Gerais | Diário'!X90,'Dados Gerais | Diário'!Z90,'Dados Gerais | Diário'!AB90)</f>
        <v>22.285714285714285</v>
      </c>
      <c r="E27" s="106">
        <f>AVERAGE('Dados Gerais | Diário'!AD90,'Dados Gerais | Diário'!AF90,'Dados Gerais | Diário'!AH90,'Dados Gerais | Diário'!AJ90,'Dados Gerais | Diário'!AL90,'Dados Gerais | Diário'!AN90,'Dados Gerais | Diário'!AP90)</f>
        <v>20.964285714285715</v>
      </c>
      <c r="F27" s="106">
        <f>AVERAGE('Dados Gerais | Diário'!AR90,'Dados Gerais | Diário'!AT90,'Dados Gerais | Diário'!AV90,'Dados Gerais | Diário'!AX90,'Dados Gerais | Diário'!AZ90,'Dados Gerais | Diário'!BB90,'Dados Gerais | Diário'!BD90)</f>
        <v>23.805714285714284</v>
      </c>
      <c r="G27" s="106">
        <f>AVERAGE('Dados Gerais | Diário'!BF90,'Dados Gerais | Diário'!BH90,'Dados Gerais | Diário'!BJ90)</f>
        <v>22.016666666666666</v>
      </c>
    </row>
    <row r="28" spans="2:20" x14ac:dyDescent="0.25">
      <c r="B28" s="84">
        <v>0.95833333333333304</v>
      </c>
      <c r="C28" s="106">
        <f>AVERAGE('Dados Gerais | Diário'!B91,'Dados Gerais | Diário'!D91,'Dados Gerais | Diário'!F91,'Dados Gerais | Diário'!H91,'Dados Gerais | Diário'!J91,'Dados Gerais | Diário'!L91,'Dados Gerais | Diário'!N91)</f>
        <v>21.678571428571427</v>
      </c>
      <c r="D28" s="106">
        <f>AVERAGE('Dados Gerais | Diário'!P91,'Dados Gerais | Diário'!R91,'Dados Gerais | Diário'!T91,'Dados Gerais | Diário'!V91,'Dados Gerais | Diário'!X91,'Dados Gerais | Diário'!Z91,'Dados Gerais | Diário'!AB91)</f>
        <v>20.285714285714285</v>
      </c>
      <c r="E28" s="106">
        <f>AVERAGE('Dados Gerais | Diário'!AD91,'Dados Gerais | Diário'!AF91,'Dados Gerais | Diário'!AH91,'Dados Gerais | Diário'!AJ91,'Dados Gerais | Diário'!AL91,'Dados Gerais | Diário'!AN91,'Dados Gerais | Diário'!AP91)</f>
        <v>18.964285714285715</v>
      </c>
      <c r="F28" s="106">
        <f>AVERAGE('Dados Gerais | Diário'!AR91,'Dados Gerais | Diário'!AT91,'Dados Gerais | Diário'!AV91,'Dados Gerais | Diário'!AX91,'Dados Gerais | Diário'!AZ91,'Dados Gerais | Diário'!BB91,'Dados Gerais | Diário'!BD91)</f>
        <v>21.805714285714284</v>
      </c>
      <c r="G28" s="106">
        <f>AVERAGE('Dados Gerais | Diário'!BF91,'Dados Gerais | Diário'!BH91,'Dados Gerais | Diário'!BJ91)</f>
        <v>20.016666666666666</v>
      </c>
    </row>
    <row r="29" spans="2:20" x14ac:dyDescent="0.25">
      <c r="B29" s="90"/>
      <c r="C29" s="91"/>
      <c r="D29" s="92"/>
      <c r="E29" s="92"/>
      <c r="F29" s="92"/>
      <c r="G29" s="92"/>
      <c r="H29" s="92"/>
      <c r="I29" s="90"/>
      <c r="J29" s="90"/>
    </row>
    <row r="30" spans="2:20" x14ac:dyDescent="0.25">
      <c r="B30" s="85" t="s">
        <v>74</v>
      </c>
      <c r="C30" s="89">
        <f>MIN(C5:C28)</f>
        <v>19.00714285714286</v>
      </c>
      <c r="D30" s="89">
        <f>MIN(D5:D28)</f>
        <v>17.285714285714285</v>
      </c>
      <c r="E30" s="89">
        <f>MIN(E5:E28)</f>
        <v>15.964285714285714</v>
      </c>
      <c r="F30" s="89">
        <f>MIN(F5:F28)</f>
        <v>18.805714285714288</v>
      </c>
      <c r="G30" s="89">
        <f>MIN(G5:G28)</f>
        <v>17.016666666666669</v>
      </c>
    </row>
    <row r="31" spans="2:20" x14ac:dyDescent="0.25">
      <c r="B31" s="95" t="s">
        <v>73</v>
      </c>
      <c r="C31" s="87">
        <f>_xlfn.QUARTILE.EXC(C5:C28,1)</f>
        <v>20.199285714285715</v>
      </c>
      <c r="D31" s="87">
        <f>_xlfn.QUARTILE.EXC(D5:D28,1)</f>
        <v>18.768214285714283</v>
      </c>
      <c r="E31" s="87">
        <f>_xlfn.QUARTILE.EXC(E5:E28,1)</f>
        <v>17.446785714285713</v>
      </c>
      <c r="F31" s="87">
        <f>_xlfn.QUARTILE.EXC(F5:F28,1)</f>
        <v>20.288214285714286</v>
      </c>
      <c r="G31" s="87">
        <f>_xlfn.QUARTILE.EXC(G5:G28,1)</f>
        <v>18.499166666666667</v>
      </c>
    </row>
    <row r="32" spans="2:20" x14ac:dyDescent="0.25">
      <c r="B32" s="85" t="s">
        <v>32</v>
      </c>
      <c r="C32" s="88">
        <f>AVERAGE(C5:C28)</f>
        <v>25.69047619047619</v>
      </c>
      <c r="D32" s="88">
        <f>AVERAGE(D5:D28)</f>
        <v>24.400297619047624</v>
      </c>
      <c r="E32" s="88">
        <f>AVERAGE(E5:E28)</f>
        <v>23.078869047619047</v>
      </c>
      <c r="F32" s="88">
        <f>AVERAGE(F5:F28)</f>
        <v>25.920297619047627</v>
      </c>
      <c r="G32" s="88">
        <f>AVERAGE(G5:G28)</f>
        <v>24.131249999999994</v>
      </c>
    </row>
    <row r="33" spans="2:8" x14ac:dyDescent="0.25">
      <c r="B33" s="95" t="s">
        <v>71</v>
      </c>
      <c r="C33" s="88">
        <f>MEDIAN(C5:C28)</f>
        <v>26.271428571428572</v>
      </c>
      <c r="D33" s="88">
        <f>MEDIAN(D5:D28)</f>
        <v>25.285714285714285</v>
      </c>
      <c r="E33" s="88">
        <f>MEDIAN(E5:E28)</f>
        <v>23.964285714285715</v>
      </c>
      <c r="F33" s="88">
        <f>MEDIAN(F5:F28)</f>
        <v>26.805714285714284</v>
      </c>
      <c r="G33" s="88">
        <f>MEDIAN(G5:G28)</f>
        <v>25.016666666666666</v>
      </c>
    </row>
    <row r="34" spans="2:8" x14ac:dyDescent="0.25">
      <c r="B34" s="85" t="s">
        <v>72</v>
      </c>
      <c r="C34" s="87">
        <f>_xlfn.QUARTILE.EXC(C5:C28,3)</f>
        <v>31.375</v>
      </c>
      <c r="D34" s="87">
        <f>_xlfn.QUARTILE.EXC(D5:D28,3)</f>
        <v>30.285714285714285</v>
      </c>
      <c r="E34" s="87">
        <f>_xlfn.QUARTILE.EXC(E5:E28,3)</f>
        <v>28.964285714285715</v>
      </c>
      <c r="F34" s="87">
        <f>_xlfn.QUARTILE.EXC(F5:F28,3)</f>
        <v>31.805714285714288</v>
      </c>
      <c r="G34" s="87">
        <f>_xlfn.QUARTILE.EXC(G5:G28,3)</f>
        <v>30.016666666666669</v>
      </c>
    </row>
    <row r="35" spans="2:8" x14ac:dyDescent="0.25">
      <c r="B35" s="95" t="s">
        <v>33</v>
      </c>
      <c r="C35" s="89">
        <f>MAX(C5:C28)</f>
        <v>33.164285714285718</v>
      </c>
      <c r="D35" s="89">
        <f>MAX(D5:D28)</f>
        <v>32.285714285714285</v>
      </c>
      <c r="E35" s="89">
        <f>MAX(E5:E28)</f>
        <v>30.964285714285715</v>
      </c>
      <c r="F35" s="89">
        <f>MAX(F5:F28)</f>
        <v>33.805714285714288</v>
      </c>
      <c r="G35" s="89">
        <f>MAX(G5:G28)</f>
        <v>32.016666666666673</v>
      </c>
    </row>
    <row r="36" spans="2:8" ht="6.75" customHeight="1" x14ac:dyDescent="0.25"/>
    <row r="37" spans="2:8" ht="15" customHeight="1" x14ac:dyDescent="0.25">
      <c r="C37" s="136" t="s">
        <v>75</v>
      </c>
      <c r="D37" s="136"/>
      <c r="E37" s="136"/>
      <c r="F37" s="136"/>
      <c r="G37" s="105"/>
      <c r="H37" s="105"/>
    </row>
  </sheetData>
  <mergeCells count="3">
    <mergeCell ref="C37:F37"/>
    <mergeCell ref="B3:G3"/>
    <mergeCell ref="B2:G2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F97A-EDAE-4713-A61A-2E750AD3D28E}">
  <dimension ref="V23:AC26"/>
  <sheetViews>
    <sheetView showGridLines="0" showRowColHeaders="0" tabSelected="1" topLeftCell="M16" workbookViewId="0">
      <selection activeCell="V25" sqref="V25:X25"/>
    </sheetView>
  </sheetViews>
  <sheetFormatPr defaultRowHeight="15" x14ac:dyDescent="0.25"/>
  <cols>
    <col min="23" max="23" width="18.140625" customWidth="1"/>
    <col min="28" max="28" width="18.140625" customWidth="1"/>
    <col min="29" max="29" width="9.140625" customWidth="1"/>
  </cols>
  <sheetData>
    <row r="23" spans="22:29" ht="15.75" x14ac:dyDescent="0.25">
      <c r="V23" s="143" t="s">
        <v>102</v>
      </c>
      <c r="W23" s="143"/>
      <c r="X23" s="143"/>
      <c r="Y23" s="143"/>
      <c r="Z23" s="143"/>
      <c r="AA23" s="143"/>
      <c r="AB23" s="143"/>
      <c r="AC23" s="143"/>
    </row>
    <row r="24" spans="22:29" ht="15.75" x14ac:dyDescent="0.25">
      <c r="V24" s="113" t="s">
        <v>76</v>
      </c>
      <c r="W24" s="113" t="s">
        <v>77</v>
      </c>
      <c r="X24" s="113" t="s">
        <v>78</v>
      </c>
      <c r="Y24" s="144" t="s">
        <v>79</v>
      </c>
      <c r="Z24" s="144"/>
      <c r="AA24" s="113" t="s">
        <v>78</v>
      </c>
      <c r="AB24" s="113" t="s">
        <v>77</v>
      </c>
      <c r="AC24" s="113" t="s">
        <v>80</v>
      </c>
    </row>
    <row r="25" spans="22:29" ht="15.75" x14ac:dyDescent="0.25">
      <c r="V25" s="117" t="s">
        <v>105</v>
      </c>
      <c r="W25" s="114" t="s">
        <v>86</v>
      </c>
      <c r="X25" s="115" t="s">
        <v>91</v>
      </c>
      <c r="Y25" s="116" t="s">
        <v>90</v>
      </c>
      <c r="Z25" s="116" t="s">
        <v>87</v>
      </c>
      <c r="AA25" s="115" t="s">
        <v>89</v>
      </c>
      <c r="AB25" s="114" t="s">
        <v>88</v>
      </c>
      <c r="AC25" s="117" t="s">
        <v>104</v>
      </c>
    </row>
    <row r="26" spans="22:29" x14ac:dyDescent="0.25">
      <c r="V26" s="90"/>
    </row>
  </sheetData>
  <mergeCells count="2">
    <mergeCell ref="V23:AC23"/>
    <mergeCell ref="Y24:Z24"/>
  </mergeCells>
  <pageMargins left="0.511811024" right="0.511811024" top="0.78740157499999996" bottom="0.78740157499999996" header="0.31496062000000002" footer="0.31496062000000002"/>
  <ignoredErrors>
    <ignoredError sqref="V25:AC25" numberStoredAsText="1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F520D-DEBB-4F30-9EA5-AF2EC2841B23}">
  <dimension ref="W22:AD24"/>
  <sheetViews>
    <sheetView showGridLines="0" showRowColHeaders="0" topLeftCell="M1" zoomScale="98" zoomScaleNormal="98" workbookViewId="0">
      <selection activeCell="AA27" sqref="AA27"/>
    </sheetView>
  </sheetViews>
  <sheetFormatPr defaultRowHeight="15" x14ac:dyDescent="0.25"/>
  <cols>
    <col min="24" max="24" width="14.140625" customWidth="1"/>
    <col min="29" max="29" width="14.140625" customWidth="1"/>
  </cols>
  <sheetData>
    <row r="22" spans="23:30" ht="15.75" x14ac:dyDescent="0.25">
      <c r="W22" s="143" t="s">
        <v>101</v>
      </c>
      <c r="X22" s="143"/>
      <c r="Y22" s="143"/>
      <c r="Z22" s="143"/>
      <c r="AA22" s="143"/>
      <c r="AB22" s="143"/>
      <c r="AC22" s="143"/>
      <c r="AD22" s="143"/>
    </row>
    <row r="23" spans="23:30" ht="15.75" x14ac:dyDescent="0.25">
      <c r="W23" s="113" t="s">
        <v>76</v>
      </c>
      <c r="X23" s="113" t="s">
        <v>77</v>
      </c>
      <c r="Y23" s="113" t="s">
        <v>78</v>
      </c>
      <c r="Z23" s="144" t="s">
        <v>79</v>
      </c>
      <c r="AA23" s="144"/>
      <c r="AB23" s="113" t="s">
        <v>78</v>
      </c>
      <c r="AC23" s="113" t="s">
        <v>77</v>
      </c>
      <c r="AD23" s="113" t="s">
        <v>80</v>
      </c>
    </row>
    <row r="24" spans="23:30" ht="15.75" x14ac:dyDescent="0.25">
      <c r="W24" s="117" t="s">
        <v>107</v>
      </c>
      <c r="X24" s="114" t="s">
        <v>84</v>
      </c>
      <c r="Y24" s="115" t="s">
        <v>85</v>
      </c>
      <c r="Z24" s="116" t="s">
        <v>81</v>
      </c>
      <c r="AA24" s="116" t="s">
        <v>82</v>
      </c>
      <c r="AB24" s="115" t="s">
        <v>109</v>
      </c>
      <c r="AC24" s="114" t="s">
        <v>110</v>
      </c>
      <c r="AD24" s="117" t="s">
        <v>83</v>
      </c>
    </row>
  </sheetData>
  <mergeCells count="2">
    <mergeCell ref="W22:AD22"/>
    <mergeCell ref="Z23:AA23"/>
  </mergeCells>
  <pageMargins left="0.511811024" right="0.511811024" top="0.78740157499999996" bottom="0.78740157499999996" header="0.31496062000000002" footer="0.31496062000000002"/>
  <ignoredErrors>
    <ignoredError sqref="W24:AA24 AB24:AD24" numberStoredAsText="1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DFC24-11A8-44FE-972C-26EAF5B4E1B3}">
  <dimension ref="L9:S15"/>
  <sheetViews>
    <sheetView workbookViewId="0">
      <selection activeCell="L9" sqref="L9:S11"/>
    </sheetView>
  </sheetViews>
  <sheetFormatPr defaultRowHeight="15" x14ac:dyDescent="0.25"/>
  <cols>
    <col min="12" max="12" width="9.28515625" bestFit="1" customWidth="1"/>
    <col min="13" max="13" width="13.7109375" bestFit="1" customWidth="1"/>
    <col min="18" max="18" width="13.7109375" bestFit="1" customWidth="1"/>
    <col min="19" max="19" width="8.7109375" bestFit="1" customWidth="1"/>
  </cols>
  <sheetData>
    <row r="9" spans="12:19" ht="15.75" x14ac:dyDescent="0.25">
      <c r="L9" s="143" t="s">
        <v>101</v>
      </c>
      <c r="M9" s="143"/>
      <c r="N9" s="143"/>
      <c r="O9" s="143"/>
      <c r="P9" s="143"/>
      <c r="Q9" s="143"/>
      <c r="R9" s="143"/>
      <c r="S9" s="143"/>
    </row>
    <row r="10" spans="12:19" ht="15.75" x14ac:dyDescent="0.25">
      <c r="L10" s="113" t="s">
        <v>76</v>
      </c>
      <c r="M10" s="113" t="s">
        <v>77</v>
      </c>
      <c r="N10" s="113" t="s">
        <v>78</v>
      </c>
      <c r="O10" s="144" t="s">
        <v>79</v>
      </c>
      <c r="P10" s="144"/>
      <c r="Q10" s="113" t="s">
        <v>78</v>
      </c>
      <c r="R10" s="113" t="s">
        <v>77</v>
      </c>
      <c r="S10" s="113" t="s">
        <v>80</v>
      </c>
    </row>
    <row r="11" spans="12:19" ht="15.75" x14ac:dyDescent="0.25">
      <c r="L11" s="117" t="s">
        <v>107</v>
      </c>
      <c r="M11" s="114" t="s">
        <v>84</v>
      </c>
      <c r="N11" s="115" t="s">
        <v>85</v>
      </c>
      <c r="O11" s="116" t="s">
        <v>81</v>
      </c>
      <c r="P11" s="116" t="s">
        <v>82</v>
      </c>
      <c r="Q11" s="115" t="s">
        <v>83</v>
      </c>
      <c r="R11" s="114" t="s">
        <v>108</v>
      </c>
      <c r="S11" s="117" t="s">
        <v>106</v>
      </c>
    </row>
    <row r="13" spans="12:19" ht="15.75" x14ac:dyDescent="0.25">
      <c r="L13" s="143" t="s">
        <v>102</v>
      </c>
      <c r="M13" s="143"/>
      <c r="N13" s="143"/>
      <c r="O13" s="143"/>
      <c r="P13" s="143"/>
      <c r="Q13" s="143"/>
      <c r="R13" s="143"/>
      <c r="S13" s="143"/>
    </row>
    <row r="14" spans="12:19" ht="15.75" x14ac:dyDescent="0.25">
      <c r="L14" s="113" t="s">
        <v>76</v>
      </c>
      <c r="M14" s="113" t="s">
        <v>77</v>
      </c>
      <c r="N14" s="113" t="s">
        <v>78</v>
      </c>
      <c r="O14" s="144" t="s">
        <v>79</v>
      </c>
      <c r="P14" s="144"/>
      <c r="Q14" s="113" t="s">
        <v>78</v>
      </c>
      <c r="R14" s="113" t="s">
        <v>77</v>
      </c>
      <c r="S14" s="113" t="s">
        <v>80</v>
      </c>
    </row>
    <row r="15" spans="12:19" ht="15.75" x14ac:dyDescent="0.25">
      <c r="L15" s="117" t="s">
        <v>105</v>
      </c>
      <c r="M15" s="114" t="s">
        <v>86</v>
      </c>
      <c r="N15" s="115" t="s">
        <v>91</v>
      </c>
      <c r="O15" s="116" t="s">
        <v>90</v>
      </c>
      <c r="P15" s="116" t="s">
        <v>87</v>
      </c>
      <c r="Q15" s="115" t="s">
        <v>89</v>
      </c>
      <c r="R15" s="114" t="s">
        <v>88</v>
      </c>
      <c r="S15" s="117" t="s">
        <v>104</v>
      </c>
    </row>
  </sheetData>
  <mergeCells count="4">
    <mergeCell ref="L9:S9"/>
    <mergeCell ref="O10:P10"/>
    <mergeCell ref="L13:S13"/>
    <mergeCell ref="O14:P14"/>
  </mergeCells>
  <pageMargins left="0.511811024" right="0.511811024" top="0.78740157499999996" bottom="0.78740157499999996" header="0.31496062000000002" footer="0.31496062000000002"/>
  <ignoredErrors>
    <ignoredError sqref="L11:S11 L15:S15" numberStoredAsText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B0F13-0CD1-4470-A88F-1E1BFDC223BF}">
  <dimension ref="A1:AH1048576"/>
  <sheetViews>
    <sheetView zoomScale="50" zoomScaleNormal="50" workbookViewId="0">
      <selection activeCell="A30" sqref="A30"/>
    </sheetView>
  </sheetViews>
  <sheetFormatPr defaultColWidth="8.7109375" defaultRowHeight="15" x14ac:dyDescent="0.25"/>
  <cols>
    <col min="1" max="1" width="11.85546875" style="96" bestFit="1" customWidth="1"/>
    <col min="2" max="16384" width="8.7109375" style="96"/>
  </cols>
  <sheetData>
    <row r="1" spans="1:34" s="107" customFormat="1" x14ac:dyDescent="0.25">
      <c r="A1" s="145" t="s">
        <v>96</v>
      </c>
      <c r="B1" s="145"/>
      <c r="C1" s="145"/>
      <c r="D1" s="145"/>
      <c r="E1" s="145"/>
      <c r="F1" s="145"/>
      <c r="H1" s="145" t="s">
        <v>97</v>
      </c>
      <c r="I1" s="145"/>
      <c r="J1" s="145"/>
      <c r="K1" s="145"/>
      <c r="L1" s="145"/>
      <c r="M1" s="145"/>
      <c r="O1" s="145" t="s">
        <v>98</v>
      </c>
      <c r="P1" s="145"/>
      <c r="Q1" s="145"/>
      <c r="R1" s="145"/>
      <c r="S1" s="145"/>
      <c r="T1" s="145"/>
      <c r="V1" s="145" t="s">
        <v>99</v>
      </c>
      <c r="W1" s="145"/>
      <c r="X1" s="145"/>
      <c r="Y1" s="145"/>
      <c r="Z1" s="145"/>
      <c r="AA1" s="145"/>
      <c r="AC1" s="145" t="s">
        <v>100</v>
      </c>
      <c r="AD1" s="145"/>
      <c r="AE1" s="145"/>
      <c r="AF1" s="145"/>
      <c r="AG1" s="145"/>
      <c r="AH1" s="145"/>
    </row>
    <row r="2" spans="1:34" s="107" customFormat="1" x14ac:dyDescent="0.25">
      <c r="A2" s="107" t="s">
        <v>74</v>
      </c>
      <c r="B2" s="107" t="s">
        <v>94</v>
      </c>
      <c r="C2" s="107" t="s">
        <v>32</v>
      </c>
      <c r="D2" s="107" t="s">
        <v>93</v>
      </c>
      <c r="E2" s="107" t="s">
        <v>95</v>
      </c>
      <c r="F2" s="107" t="s">
        <v>92</v>
      </c>
      <c r="H2" s="107" t="s">
        <v>74</v>
      </c>
      <c r="I2" s="107" t="s">
        <v>94</v>
      </c>
      <c r="J2" s="107" t="s">
        <v>32</v>
      </c>
      <c r="K2" s="107" t="s">
        <v>93</v>
      </c>
      <c r="L2" s="107" t="s">
        <v>95</v>
      </c>
      <c r="M2" s="107" t="s">
        <v>92</v>
      </c>
      <c r="O2" s="107" t="s">
        <v>74</v>
      </c>
      <c r="P2" s="107" t="s">
        <v>94</v>
      </c>
      <c r="Q2" s="107" t="s">
        <v>32</v>
      </c>
      <c r="R2" s="107" t="s">
        <v>93</v>
      </c>
      <c r="S2" s="107" t="s">
        <v>95</v>
      </c>
      <c r="T2" s="107" t="s">
        <v>92</v>
      </c>
      <c r="V2" s="107" t="s">
        <v>74</v>
      </c>
      <c r="W2" s="107" t="s">
        <v>94</v>
      </c>
      <c r="X2" s="107" t="s">
        <v>32</v>
      </c>
      <c r="Y2" s="107" t="s">
        <v>93</v>
      </c>
      <c r="Z2" s="107" t="s">
        <v>95</v>
      </c>
      <c r="AA2" s="109" t="s">
        <v>33</v>
      </c>
      <c r="AC2" s="107" t="s">
        <v>74</v>
      </c>
      <c r="AD2" s="107" t="s">
        <v>94</v>
      </c>
      <c r="AE2" s="107" t="s">
        <v>32</v>
      </c>
      <c r="AF2" s="107" t="s">
        <v>93</v>
      </c>
      <c r="AG2" s="107" t="s">
        <v>95</v>
      </c>
      <c r="AH2" s="107" t="s">
        <v>92</v>
      </c>
    </row>
    <row r="3" spans="1:34" x14ac:dyDescent="0.25">
      <c r="A3" s="108">
        <f>'Temperatura - Semanal | Abril'!$C$30</f>
        <v>19.00714285714286</v>
      </c>
      <c r="B3" s="108">
        <f>'Temperatura - Semanal | Abril'!$C$31</f>
        <v>20.199285714285715</v>
      </c>
      <c r="C3" s="108">
        <f>'Temperatura - Semanal | Abril'!$C$32</f>
        <v>25.69047619047619</v>
      </c>
      <c r="D3" s="108">
        <f>'Temperatura - Semanal | Abril'!$C$33</f>
        <v>26.271428571428572</v>
      </c>
      <c r="E3" s="108">
        <f>'Temperatura - Semanal | Abril'!$C$34</f>
        <v>31.375</v>
      </c>
      <c r="F3" s="108">
        <f>'Temperatura - Semanal | Abril'!$C$35</f>
        <v>33.164285714285718</v>
      </c>
      <c r="H3" s="108">
        <f>'Temperatura - Semanal | Abril'!D30</f>
        <v>17.285714285714285</v>
      </c>
      <c r="I3" s="108">
        <f>'Temperatura - Semanal | Abril'!D31</f>
        <v>18.768214285714283</v>
      </c>
      <c r="J3" s="108">
        <f>'Temperatura - Semanal | Abril'!D32</f>
        <v>24.400297619047624</v>
      </c>
      <c r="K3" s="108">
        <f>'Temperatura - Semanal | Abril'!D33</f>
        <v>25.285714285714285</v>
      </c>
      <c r="L3" s="108">
        <f>'Temperatura - Semanal | Abril'!D34</f>
        <v>30.285714285714285</v>
      </c>
      <c r="M3" s="108">
        <f>'Temperatura - Semanal | Abril'!D35</f>
        <v>32.285714285714285</v>
      </c>
      <c r="O3" s="108">
        <f>'Temperatura - Semanal | Abril'!E30</f>
        <v>15.964285714285714</v>
      </c>
      <c r="P3" s="108">
        <f>'Temperatura - Semanal | Abril'!E31</f>
        <v>17.446785714285713</v>
      </c>
      <c r="Q3" s="108">
        <f>'Temperatura - Semanal | Abril'!E32</f>
        <v>23.078869047619047</v>
      </c>
      <c r="R3" s="108">
        <f>'Temperatura - Semanal | Abril'!E33</f>
        <v>23.964285714285715</v>
      </c>
      <c r="S3" s="108">
        <f>'Temperatura - Semanal | Abril'!E34</f>
        <v>28.964285714285715</v>
      </c>
      <c r="T3" s="108">
        <f>'Temperatura - Semanal | Abril'!E35</f>
        <v>30.964285714285715</v>
      </c>
      <c r="V3" s="108">
        <f>'Temperatura - Semanal | Abril'!F30</f>
        <v>18.805714285714288</v>
      </c>
      <c r="W3" s="108">
        <f>'Temperatura - Semanal | Abril'!F31</f>
        <v>20.288214285714286</v>
      </c>
      <c r="X3" s="108">
        <f>'Temperatura - Semanal | Abril'!F32</f>
        <v>25.920297619047627</v>
      </c>
      <c r="Y3" s="108">
        <f>'Temperatura - Semanal | Abril'!F33</f>
        <v>26.805714285714284</v>
      </c>
      <c r="Z3" s="108">
        <f>'Temperatura - Semanal | Abril'!F34</f>
        <v>31.805714285714288</v>
      </c>
      <c r="AA3" s="108">
        <f>'Temperatura - Semanal | Abril'!F35</f>
        <v>33.805714285714288</v>
      </c>
      <c r="AC3" s="110">
        <f>'Temperatura - Semanal | Abril'!G30</f>
        <v>17.016666666666669</v>
      </c>
      <c r="AD3" s="108">
        <f>'Temperatura - Semanal | Abril'!G31</f>
        <v>18.499166666666667</v>
      </c>
      <c r="AE3" s="108">
        <f>'Temperatura - Semanal | Abril'!G32</f>
        <v>24.131249999999994</v>
      </c>
      <c r="AF3" s="108">
        <f>'Temperatura - Semanal | Abril'!G33</f>
        <v>25.016666666666666</v>
      </c>
      <c r="AG3" s="108">
        <f>'Temperatura - Semanal | Abril'!G34</f>
        <v>30.016666666666669</v>
      </c>
      <c r="AH3" s="108">
        <f>'Temperatura - Semanal | Abril'!G35</f>
        <v>32.016666666666673</v>
      </c>
    </row>
    <row r="4" spans="1:34" x14ac:dyDescent="0.25">
      <c r="A4" s="108">
        <f>'Temperatura - Semanal | Abril'!$C$30</f>
        <v>19.00714285714286</v>
      </c>
      <c r="B4" s="108">
        <f>'Temperatura - Semanal | Abril'!$C$31</f>
        <v>20.199285714285715</v>
      </c>
      <c r="C4" s="108">
        <f>'Temperatura - Semanal | Abril'!$C$32</f>
        <v>25.69047619047619</v>
      </c>
      <c r="D4" s="108">
        <f>'Temperatura - Semanal | Abril'!$C$33</f>
        <v>26.271428571428572</v>
      </c>
      <c r="E4" s="108">
        <f>'Temperatura - Semanal | Abril'!$C$34</f>
        <v>31.375</v>
      </c>
      <c r="F4" s="108">
        <f>'Temperatura - Semanal | Abril'!$C$35</f>
        <v>33.164285714285718</v>
      </c>
      <c r="H4" s="108">
        <f>'Temperatura - Semanal | Abril'!D30</f>
        <v>17.285714285714285</v>
      </c>
      <c r="I4" s="108">
        <f>'Temperatura - Semanal | Abril'!D31</f>
        <v>18.768214285714283</v>
      </c>
      <c r="J4" s="108">
        <f>'Temperatura - Semanal | Abril'!D32</f>
        <v>24.400297619047624</v>
      </c>
      <c r="K4" s="108">
        <f>'Temperatura - Semanal | Abril'!D33</f>
        <v>25.285714285714285</v>
      </c>
      <c r="L4" s="108">
        <f>'Temperatura - Semanal | Abril'!D34</f>
        <v>30.285714285714285</v>
      </c>
      <c r="M4" s="108">
        <f>'Temperatura - Semanal | Abril'!D35</f>
        <v>32.285714285714285</v>
      </c>
      <c r="O4" s="108">
        <f>'Temperatura - Semanal | Abril'!E30</f>
        <v>15.964285714285714</v>
      </c>
      <c r="P4" s="108">
        <f>'Temperatura - Semanal | Abril'!E31</f>
        <v>17.446785714285713</v>
      </c>
      <c r="Q4" s="108">
        <f>'Temperatura - Semanal | Abril'!E32</f>
        <v>23.078869047619047</v>
      </c>
      <c r="R4" s="108">
        <f>'Temperatura - Semanal | Abril'!E33</f>
        <v>23.964285714285715</v>
      </c>
      <c r="S4" s="108">
        <f>'Temperatura - Semanal | Abril'!E34</f>
        <v>28.964285714285715</v>
      </c>
      <c r="T4" s="108">
        <f>'Temperatura - Semanal | Abril'!E35</f>
        <v>30.964285714285715</v>
      </c>
      <c r="V4" s="108">
        <f>'Temperatura - Semanal | Abril'!F30</f>
        <v>18.805714285714288</v>
      </c>
      <c r="W4" s="108">
        <f>'Temperatura - Semanal | Abril'!F31</f>
        <v>20.288214285714286</v>
      </c>
      <c r="X4" s="108">
        <f>'Temperatura - Semanal | Abril'!F32</f>
        <v>25.920297619047627</v>
      </c>
      <c r="Y4" s="108">
        <f>'Temperatura - Semanal | Abril'!F33</f>
        <v>26.805714285714284</v>
      </c>
      <c r="Z4" s="108">
        <f>'Temperatura - Semanal | Abril'!F34</f>
        <v>31.805714285714288</v>
      </c>
      <c r="AA4" s="108">
        <f>'Temperatura - Semanal | Abril'!F35</f>
        <v>33.805714285714288</v>
      </c>
      <c r="AC4" s="108">
        <f>'Temperatura - Semanal | Abril'!G30</f>
        <v>17.016666666666669</v>
      </c>
      <c r="AD4" s="108">
        <f>'Temperatura - Semanal | Abril'!G31</f>
        <v>18.499166666666667</v>
      </c>
      <c r="AE4" s="108">
        <f>'Temperatura - Semanal | Abril'!G32</f>
        <v>24.131249999999994</v>
      </c>
      <c r="AF4" s="108">
        <f>'Temperatura - Semanal | Abril'!G33</f>
        <v>25.016666666666666</v>
      </c>
      <c r="AG4" s="108">
        <f>'Temperatura - Semanal | Abril'!G34</f>
        <v>30.016666666666669</v>
      </c>
      <c r="AH4" s="108">
        <f>'Temperatura - Semanal | Abril'!G35</f>
        <v>32.016666666666673</v>
      </c>
    </row>
    <row r="5" spans="1:34" x14ac:dyDescent="0.25">
      <c r="A5" s="108">
        <f>'Temperatura - Semanal | Abril'!$C$30</f>
        <v>19.00714285714286</v>
      </c>
      <c r="B5" s="108">
        <f>'Temperatura - Semanal | Abril'!$C$31</f>
        <v>20.199285714285715</v>
      </c>
      <c r="C5" s="108">
        <f>'Temperatura - Semanal | Abril'!$C$32</f>
        <v>25.69047619047619</v>
      </c>
      <c r="D5" s="108">
        <f>'Temperatura - Semanal | Abril'!$C$33</f>
        <v>26.271428571428572</v>
      </c>
      <c r="E5" s="108">
        <f>'Temperatura - Semanal | Abril'!$C$34</f>
        <v>31.375</v>
      </c>
      <c r="F5" s="108">
        <f>'Temperatura - Semanal | Abril'!$C$35</f>
        <v>33.164285714285718</v>
      </c>
      <c r="H5" s="108">
        <f>'Temperatura - Semanal | Abril'!D30</f>
        <v>17.285714285714285</v>
      </c>
      <c r="I5" s="108">
        <f>'Temperatura - Semanal | Abril'!D31</f>
        <v>18.768214285714283</v>
      </c>
      <c r="J5" s="108">
        <f>'Temperatura - Semanal | Abril'!D32</f>
        <v>24.400297619047624</v>
      </c>
      <c r="K5" s="108">
        <f>'Temperatura - Semanal | Abril'!D33</f>
        <v>25.285714285714285</v>
      </c>
      <c r="L5" s="108">
        <f>'Temperatura - Semanal | Abril'!D34</f>
        <v>30.285714285714285</v>
      </c>
      <c r="M5" s="108">
        <f>'Temperatura - Semanal | Abril'!D35</f>
        <v>32.285714285714285</v>
      </c>
      <c r="O5" s="108">
        <f>'Temperatura - Semanal | Abril'!E30</f>
        <v>15.964285714285714</v>
      </c>
      <c r="P5" s="108">
        <f>'Temperatura - Semanal | Abril'!E31</f>
        <v>17.446785714285713</v>
      </c>
      <c r="Q5" s="108">
        <f>'Temperatura - Semanal | Abril'!E32</f>
        <v>23.078869047619047</v>
      </c>
      <c r="R5" s="108">
        <f>'Temperatura - Semanal | Abril'!E33</f>
        <v>23.964285714285715</v>
      </c>
      <c r="S5" s="108">
        <f>'Temperatura - Semanal | Abril'!E34</f>
        <v>28.964285714285715</v>
      </c>
      <c r="T5" s="108">
        <f>'Temperatura - Semanal | Abril'!E35</f>
        <v>30.964285714285715</v>
      </c>
      <c r="V5" s="108">
        <f>'Temperatura - Semanal | Abril'!F30</f>
        <v>18.805714285714288</v>
      </c>
      <c r="W5" s="108">
        <f>'Temperatura - Semanal | Abril'!F31</f>
        <v>20.288214285714286</v>
      </c>
      <c r="X5" s="108">
        <f>'Temperatura - Semanal | Abril'!F32</f>
        <v>25.920297619047627</v>
      </c>
      <c r="Y5" s="108">
        <f>'Temperatura - Semanal | Abril'!F33</f>
        <v>26.805714285714284</v>
      </c>
      <c r="Z5" s="108">
        <f>'Temperatura - Semanal | Abril'!F34</f>
        <v>31.805714285714288</v>
      </c>
      <c r="AA5" s="108">
        <f>'Temperatura - Semanal | Abril'!F35</f>
        <v>33.805714285714288</v>
      </c>
      <c r="AC5" s="108">
        <f>'Temperatura - Semanal | Abril'!G30</f>
        <v>17.016666666666669</v>
      </c>
      <c r="AD5" s="108">
        <f>'Temperatura - Semanal | Abril'!G31</f>
        <v>18.499166666666667</v>
      </c>
      <c r="AE5" s="108">
        <f>'Temperatura - Semanal | Abril'!G32</f>
        <v>24.131249999999994</v>
      </c>
      <c r="AF5" s="108">
        <f>'Temperatura - Semanal | Abril'!G33</f>
        <v>25.016666666666666</v>
      </c>
      <c r="AG5" s="108">
        <f>'Temperatura - Semanal | Abril'!G34</f>
        <v>30.016666666666669</v>
      </c>
      <c r="AH5" s="108">
        <f>'Temperatura - Semanal | Abril'!G35</f>
        <v>32.016666666666673</v>
      </c>
    </row>
    <row r="6" spans="1:34" x14ac:dyDescent="0.25">
      <c r="A6" s="108">
        <f>'Temperatura - Semanal | Abril'!$C$30</f>
        <v>19.00714285714286</v>
      </c>
      <c r="B6" s="108">
        <f>'Temperatura - Semanal | Abril'!$C$31</f>
        <v>20.199285714285715</v>
      </c>
      <c r="C6" s="108">
        <f>'Temperatura - Semanal | Abril'!$C$32</f>
        <v>25.69047619047619</v>
      </c>
      <c r="D6" s="108">
        <f>'Temperatura - Semanal | Abril'!$C$33</f>
        <v>26.271428571428572</v>
      </c>
      <c r="E6" s="108">
        <f>'Temperatura - Semanal | Abril'!$C$34</f>
        <v>31.375</v>
      </c>
      <c r="F6" s="108">
        <f>'Temperatura - Semanal | Abril'!$C$35</f>
        <v>33.164285714285718</v>
      </c>
      <c r="H6" s="108">
        <f>'Temperatura - Semanal | Abril'!D30</f>
        <v>17.285714285714285</v>
      </c>
      <c r="I6" s="108">
        <f>'Temperatura - Semanal | Abril'!D31</f>
        <v>18.768214285714283</v>
      </c>
      <c r="J6" s="108">
        <f>'Temperatura - Semanal | Abril'!D32</f>
        <v>24.400297619047624</v>
      </c>
      <c r="K6" s="108">
        <f>'Temperatura - Semanal | Abril'!D33</f>
        <v>25.285714285714285</v>
      </c>
      <c r="L6" s="108">
        <f>'Temperatura - Semanal | Abril'!D34</f>
        <v>30.285714285714285</v>
      </c>
      <c r="M6" s="108">
        <f>'Temperatura - Semanal | Abril'!D35</f>
        <v>32.285714285714285</v>
      </c>
      <c r="O6" s="108">
        <f>'Temperatura - Semanal | Abril'!E30</f>
        <v>15.964285714285714</v>
      </c>
      <c r="P6" s="108">
        <f>'Temperatura - Semanal | Abril'!E31</f>
        <v>17.446785714285713</v>
      </c>
      <c r="Q6" s="108">
        <f>'Temperatura - Semanal | Abril'!E32</f>
        <v>23.078869047619047</v>
      </c>
      <c r="R6" s="108">
        <f>'Temperatura - Semanal | Abril'!E33</f>
        <v>23.964285714285715</v>
      </c>
      <c r="S6" s="108">
        <f>'Temperatura - Semanal | Abril'!E34</f>
        <v>28.964285714285715</v>
      </c>
      <c r="T6" s="108">
        <f>'Temperatura - Semanal | Abril'!E35</f>
        <v>30.964285714285715</v>
      </c>
      <c r="V6" s="108">
        <f>'Temperatura - Semanal | Abril'!F30</f>
        <v>18.805714285714288</v>
      </c>
      <c r="W6" s="108">
        <f>'Temperatura - Semanal | Abril'!F31</f>
        <v>20.288214285714286</v>
      </c>
      <c r="X6" s="108">
        <f>'Temperatura - Semanal | Abril'!F32</f>
        <v>25.920297619047627</v>
      </c>
      <c r="Y6" s="108">
        <f>'Temperatura - Semanal | Abril'!F33</f>
        <v>26.805714285714284</v>
      </c>
      <c r="Z6" s="108">
        <f>'Temperatura - Semanal | Abril'!F34</f>
        <v>31.805714285714288</v>
      </c>
      <c r="AA6" s="108">
        <f>'Temperatura - Semanal | Abril'!F35</f>
        <v>33.805714285714288</v>
      </c>
      <c r="AC6" s="108">
        <f>'Temperatura - Semanal | Abril'!G30</f>
        <v>17.016666666666669</v>
      </c>
      <c r="AD6" s="108">
        <f>'Temperatura - Semanal | Abril'!G31</f>
        <v>18.499166666666667</v>
      </c>
      <c r="AE6" s="108">
        <f>'Temperatura - Semanal | Abril'!G32</f>
        <v>24.131249999999994</v>
      </c>
      <c r="AF6" s="108">
        <f>'Temperatura - Semanal | Abril'!G33</f>
        <v>25.016666666666666</v>
      </c>
      <c r="AG6" s="108">
        <f>'Temperatura - Semanal | Abril'!G34</f>
        <v>30.016666666666669</v>
      </c>
      <c r="AH6" s="108">
        <f>'Temperatura - Semanal | Abril'!G35</f>
        <v>32.016666666666673</v>
      </c>
    </row>
    <row r="7" spans="1:34" x14ac:dyDescent="0.25">
      <c r="A7" s="108">
        <f>'Temperatura - Semanal | Abril'!$C$30</f>
        <v>19.00714285714286</v>
      </c>
      <c r="B7" s="108">
        <f>'Temperatura - Semanal | Abril'!$C$31</f>
        <v>20.199285714285715</v>
      </c>
      <c r="C7" s="108">
        <f>'Temperatura - Semanal | Abril'!$C$32</f>
        <v>25.69047619047619</v>
      </c>
      <c r="D7" s="108">
        <f>'Temperatura - Semanal | Abril'!$C$33</f>
        <v>26.271428571428572</v>
      </c>
      <c r="E7" s="108">
        <f>'Temperatura - Semanal | Abril'!$C$34</f>
        <v>31.375</v>
      </c>
      <c r="F7" s="108">
        <f>'Temperatura - Semanal | Abril'!$C$35</f>
        <v>33.164285714285718</v>
      </c>
      <c r="H7" s="108">
        <f>'Temperatura - Semanal | Abril'!D30</f>
        <v>17.285714285714285</v>
      </c>
      <c r="I7" s="108">
        <f>'Temperatura - Semanal | Abril'!D31</f>
        <v>18.768214285714283</v>
      </c>
      <c r="J7" s="108">
        <f>'Temperatura - Semanal | Abril'!D32</f>
        <v>24.400297619047624</v>
      </c>
      <c r="K7" s="108">
        <f>'Temperatura - Semanal | Abril'!D33</f>
        <v>25.285714285714285</v>
      </c>
      <c r="L7" s="108">
        <f>'Temperatura - Semanal | Abril'!D34</f>
        <v>30.285714285714285</v>
      </c>
      <c r="M7" s="108">
        <f>'Temperatura - Semanal | Abril'!D35</f>
        <v>32.285714285714285</v>
      </c>
      <c r="O7" s="108">
        <f>'Temperatura - Semanal | Abril'!E30</f>
        <v>15.964285714285714</v>
      </c>
      <c r="P7" s="108">
        <f>'Temperatura - Semanal | Abril'!E31</f>
        <v>17.446785714285713</v>
      </c>
      <c r="Q7" s="108">
        <f>'Temperatura - Semanal | Abril'!E32</f>
        <v>23.078869047619047</v>
      </c>
      <c r="R7" s="108">
        <f>'Temperatura - Semanal | Abril'!E33</f>
        <v>23.964285714285715</v>
      </c>
      <c r="S7" s="108">
        <f>'Temperatura - Semanal | Abril'!E34</f>
        <v>28.964285714285715</v>
      </c>
      <c r="T7" s="108">
        <f>'Temperatura - Semanal | Abril'!E35</f>
        <v>30.964285714285715</v>
      </c>
      <c r="V7" s="108">
        <f>'Temperatura - Semanal | Abril'!F30</f>
        <v>18.805714285714288</v>
      </c>
      <c r="W7" s="108">
        <f>'Temperatura - Semanal | Abril'!F31</f>
        <v>20.288214285714286</v>
      </c>
      <c r="X7" s="108">
        <f>'Temperatura - Semanal | Abril'!F32</f>
        <v>25.920297619047627</v>
      </c>
      <c r="Y7" s="108">
        <f>'Temperatura - Semanal | Abril'!F33</f>
        <v>26.805714285714284</v>
      </c>
      <c r="Z7" s="108">
        <f>'Temperatura - Semanal | Abril'!F34</f>
        <v>31.805714285714288</v>
      </c>
      <c r="AA7" s="108">
        <f>'Temperatura - Semanal | Abril'!F35</f>
        <v>33.805714285714288</v>
      </c>
      <c r="AC7" s="108">
        <f>'Temperatura - Semanal | Abril'!G30</f>
        <v>17.016666666666669</v>
      </c>
      <c r="AD7" s="108">
        <f>'Temperatura - Semanal | Abril'!G31</f>
        <v>18.499166666666667</v>
      </c>
      <c r="AE7" s="108">
        <f>'Temperatura - Semanal | Abril'!G32</f>
        <v>24.131249999999994</v>
      </c>
      <c r="AF7" s="108">
        <f>'Temperatura - Semanal | Abril'!G33</f>
        <v>25.016666666666666</v>
      </c>
      <c r="AG7" s="108">
        <f>'Temperatura - Semanal | Abril'!G34</f>
        <v>30.016666666666669</v>
      </c>
      <c r="AH7" s="108">
        <f>'Temperatura - Semanal | Abril'!G35</f>
        <v>32.016666666666673</v>
      </c>
    </row>
    <row r="8" spans="1:34" x14ac:dyDescent="0.25">
      <c r="A8" s="108">
        <f>'Temperatura - Semanal | Abril'!$C$30</f>
        <v>19.00714285714286</v>
      </c>
      <c r="B8" s="108">
        <f>'Temperatura - Semanal | Abril'!$C$31</f>
        <v>20.199285714285715</v>
      </c>
      <c r="C8" s="108">
        <f>'Temperatura - Semanal | Abril'!$C$32</f>
        <v>25.69047619047619</v>
      </c>
      <c r="D8" s="108">
        <f>'Temperatura - Semanal | Abril'!$C$33</f>
        <v>26.271428571428572</v>
      </c>
      <c r="E8" s="108">
        <f>'Temperatura - Semanal | Abril'!$C$34</f>
        <v>31.375</v>
      </c>
      <c r="F8" s="108">
        <f>'Temperatura - Semanal | Abril'!$C$35</f>
        <v>33.164285714285718</v>
      </c>
      <c r="H8" s="108">
        <f>'Temperatura - Semanal | Abril'!D30</f>
        <v>17.285714285714285</v>
      </c>
      <c r="I8" s="108">
        <f>'Temperatura - Semanal | Abril'!D31</f>
        <v>18.768214285714283</v>
      </c>
      <c r="J8" s="108">
        <f>'Temperatura - Semanal | Abril'!D32</f>
        <v>24.400297619047624</v>
      </c>
      <c r="K8" s="108">
        <f>'Temperatura - Semanal | Abril'!D33</f>
        <v>25.285714285714285</v>
      </c>
      <c r="L8" s="108">
        <f>'Temperatura - Semanal | Abril'!D34</f>
        <v>30.285714285714285</v>
      </c>
      <c r="M8" s="108">
        <f>'Temperatura - Semanal | Abril'!D35</f>
        <v>32.285714285714285</v>
      </c>
      <c r="O8" s="108">
        <f>'Temperatura - Semanal | Abril'!E30</f>
        <v>15.964285714285714</v>
      </c>
      <c r="P8" s="108">
        <f>'Temperatura - Semanal | Abril'!E31</f>
        <v>17.446785714285713</v>
      </c>
      <c r="Q8" s="108">
        <f>'Temperatura - Semanal | Abril'!E32</f>
        <v>23.078869047619047</v>
      </c>
      <c r="R8" s="108">
        <f>'Temperatura - Semanal | Abril'!E33</f>
        <v>23.964285714285715</v>
      </c>
      <c r="S8" s="108">
        <f>'Temperatura - Semanal | Abril'!E34</f>
        <v>28.964285714285715</v>
      </c>
      <c r="T8" s="108">
        <f>'Temperatura - Semanal | Abril'!E35</f>
        <v>30.964285714285715</v>
      </c>
      <c r="V8" s="108">
        <f>'Temperatura - Semanal | Abril'!F30</f>
        <v>18.805714285714288</v>
      </c>
      <c r="W8" s="108">
        <f>'Temperatura - Semanal | Abril'!F31</f>
        <v>20.288214285714286</v>
      </c>
      <c r="X8" s="108">
        <f>'Temperatura - Semanal | Abril'!F32</f>
        <v>25.920297619047627</v>
      </c>
      <c r="Y8" s="108">
        <f>'Temperatura - Semanal | Abril'!F33</f>
        <v>26.805714285714284</v>
      </c>
      <c r="Z8" s="108">
        <f>'Temperatura - Semanal | Abril'!F34</f>
        <v>31.805714285714288</v>
      </c>
      <c r="AA8" s="108">
        <f>'Temperatura - Semanal | Abril'!F35</f>
        <v>33.805714285714288</v>
      </c>
      <c r="AC8" s="108">
        <f>'Temperatura - Semanal | Abril'!G30</f>
        <v>17.016666666666669</v>
      </c>
      <c r="AD8" s="108">
        <f>'Temperatura - Semanal | Abril'!G31</f>
        <v>18.499166666666667</v>
      </c>
      <c r="AE8" s="108">
        <f>'Temperatura - Semanal | Abril'!G32</f>
        <v>24.131249999999994</v>
      </c>
      <c r="AF8" s="108">
        <f>'Temperatura - Semanal | Abril'!G33</f>
        <v>25.016666666666666</v>
      </c>
      <c r="AG8" s="108">
        <f>'Temperatura - Semanal | Abril'!G34</f>
        <v>30.016666666666669</v>
      </c>
      <c r="AH8" s="108">
        <f>'Temperatura - Semanal | Abril'!G35</f>
        <v>32.016666666666673</v>
      </c>
    </row>
    <row r="9" spans="1:34" x14ac:dyDescent="0.25">
      <c r="A9" s="108">
        <f>'Temperatura - Semanal | Abril'!$C$30</f>
        <v>19.00714285714286</v>
      </c>
      <c r="B9" s="108">
        <f>'Temperatura - Semanal | Abril'!$C$31</f>
        <v>20.199285714285715</v>
      </c>
      <c r="C9" s="108">
        <f>'Temperatura - Semanal | Abril'!$C$32</f>
        <v>25.69047619047619</v>
      </c>
      <c r="D9" s="108">
        <f>'Temperatura - Semanal | Abril'!$C$33</f>
        <v>26.271428571428572</v>
      </c>
      <c r="E9" s="108">
        <f>'Temperatura - Semanal | Abril'!$C$34</f>
        <v>31.375</v>
      </c>
      <c r="F9" s="108">
        <f>'Temperatura - Semanal | Abril'!$C$35</f>
        <v>33.164285714285718</v>
      </c>
      <c r="H9" s="108">
        <f>'Temperatura - Semanal | Abril'!D30</f>
        <v>17.285714285714285</v>
      </c>
      <c r="I9" s="108">
        <f>'Temperatura - Semanal | Abril'!D31</f>
        <v>18.768214285714283</v>
      </c>
      <c r="J9" s="108">
        <f>'Temperatura - Semanal | Abril'!D32</f>
        <v>24.400297619047624</v>
      </c>
      <c r="K9" s="108">
        <f>'Temperatura - Semanal | Abril'!D33</f>
        <v>25.285714285714285</v>
      </c>
      <c r="L9" s="108">
        <f>'Temperatura - Semanal | Abril'!D34</f>
        <v>30.285714285714285</v>
      </c>
      <c r="M9" s="108">
        <f>'Temperatura - Semanal | Abril'!D35</f>
        <v>32.285714285714285</v>
      </c>
      <c r="O9" s="108">
        <f>'Temperatura - Semanal | Abril'!E30</f>
        <v>15.964285714285714</v>
      </c>
      <c r="P9" s="108">
        <f>'Temperatura - Semanal | Abril'!E31</f>
        <v>17.446785714285713</v>
      </c>
      <c r="Q9" s="108">
        <f>'Temperatura - Semanal | Abril'!E32</f>
        <v>23.078869047619047</v>
      </c>
      <c r="R9" s="108">
        <f>'Temperatura - Semanal | Abril'!E33</f>
        <v>23.964285714285715</v>
      </c>
      <c r="S9" s="108">
        <f>'Temperatura - Semanal | Abril'!E34</f>
        <v>28.964285714285715</v>
      </c>
      <c r="T9" s="108">
        <f>'Temperatura - Semanal | Abril'!E35</f>
        <v>30.964285714285715</v>
      </c>
      <c r="V9" s="108">
        <f>'Temperatura - Semanal | Abril'!F30</f>
        <v>18.805714285714288</v>
      </c>
      <c r="W9" s="108">
        <f>'Temperatura - Semanal | Abril'!F31</f>
        <v>20.288214285714286</v>
      </c>
      <c r="X9" s="108">
        <f>'Temperatura - Semanal | Abril'!F32</f>
        <v>25.920297619047627</v>
      </c>
      <c r="Y9" s="108">
        <f>'Temperatura - Semanal | Abril'!F33</f>
        <v>26.805714285714284</v>
      </c>
      <c r="Z9" s="108">
        <f>'Temperatura - Semanal | Abril'!F34</f>
        <v>31.805714285714288</v>
      </c>
      <c r="AA9" s="108">
        <f>'Temperatura - Semanal | Abril'!F35</f>
        <v>33.805714285714288</v>
      </c>
      <c r="AC9" s="108">
        <f>'Temperatura - Semanal | Abril'!G30</f>
        <v>17.016666666666669</v>
      </c>
      <c r="AD9" s="108">
        <f>'Temperatura - Semanal | Abril'!G31</f>
        <v>18.499166666666667</v>
      </c>
      <c r="AE9" s="108">
        <f>'Temperatura - Semanal | Abril'!G32</f>
        <v>24.131249999999994</v>
      </c>
      <c r="AF9" s="108">
        <f>'Temperatura - Semanal | Abril'!G33</f>
        <v>25.016666666666666</v>
      </c>
      <c r="AG9" s="108">
        <f>'Temperatura - Semanal | Abril'!G34</f>
        <v>30.016666666666669</v>
      </c>
      <c r="AH9" s="108">
        <f>'Temperatura - Semanal | Abril'!G35</f>
        <v>32.016666666666673</v>
      </c>
    </row>
    <row r="10" spans="1:34" x14ac:dyDescent="0.25">
      <c r="A10" s="108">
        <f>'Temperatura - Semanal | Abril'!$C$30</f>
        <v>19.00714285714286</v>
      </c>
      <c r="B10" s="108">
        <f>'Temperatura - Semanal | Abril'!$C$31</f>
        <v>20.199285714285715</v>
      </c>
      <c r="C10" s="108">
        <f>'Temperatura - Semanal | Abril'!$C$32</f>
        <v>25.69047619047619</v>
      </c>
      <c r="D10" s="108">
        <f>'Temperatura - Semanal | Abril'!$C$33</f>
        <v>26.271428571428572</v>
      </c>
      <c r="E10" s="108">
        <f>'Temperatura - Semanal | Abril'!$C$34</f>
        <v>31.375</v>
      </c>
      <c r="F10" s="108">
        <f>'Temperatura - Semanal | Abril'!$C$35</f>
        <v>33.164285714285718</v>
      </c>
      <c r="H10" s="108">
        <f>'Temperatura - Semanal | Abril'!D30</f>
        <v>17.285714285714285</v>
      </c>
      <c r="I10" s="108">
        <f>'Temperatura - Semanal | Abril'!D31</f>
        <v>18.768214285714283</v>
      </c>
      <c r="J10" s="108">
        <f>'Temperatura - Semanal | Abril'!D32</f>
        <v>24.400297619047624</v>
      </c>
      <c r="K10" s="108">
        <f>'Temperatura - Semanal | Abril'!D33</f>
        <v>25.285714285714285</v>
      </c>
      <c r="L10" s="108">
        <f>'Temperatura - Semanal | Abril'!D34</f>
        <v>30.285714285714285</v>
      </c>
      <c r="M10" s="108">
        <f>'Temperatura - Semanal | Abril'!D35</f>
        <v>32.285714285714285</v>
      </c>
      <c r="O10" s="108">
        <f>'Temperatura - Semanal | Abril'!E30</f>
        <v>15.964285714285714</v>
      </c>
      <c r="P10" s="108">
        <f>'Temperatura - Semanal | Abril'!E31</f>
        <v>17.446785714285713</v>
      </c>
      <c r="Q10" s="108">
        <f>'Temperatura - Semanal | Abril'!E32</f>
        <v>23.078869047619047</v>
      </c>
      <c r="R10" s="108">
        <f>'Temperatura - Semanal | Abril'!E33</f>
        <v>23.964285714285715</v>
      </c>
      <c r="S10" s="108">
        <f>'Temperatura - Semanal | Abril'!E34</f>
        <v>28.964285714285715</v>
      </c>
      <c r="T10" s="108">
        <f>'Temperatura - Semanal | Abril'!E35</f>
        <v>30.964285714285715</v>
      </c>
      <c r="V10" s="108">
        <f>'Temperatura - Semanal | Abril'!F30</f>
        <v>18.805714285714288</v>
      </c>
      <c r="W10" s="108">
        <f>'Temperatura - Semanal | Abril'!F31</f>
        <v>20.288214285714286</v>
      </c>
      <c r="X10" s="108">
        <f>'Temperatura - Semanal | Abril'!F32</f>
        <v>25.920297619047627</v>
      </c>
      <c r="Y10" s="108">
        <f>'Temperatura - Semanal | Abril'!F33</f>
        <v>26.805714285714284</v>
      </c>
      <c r="Z10" s="108">
        <f>'Temperatura - Semanal | Abril'!F34</f>
        <v>31.805714285714288</v>
      </c>
      <c r="AA10" s="108">
        <f>'Temperatura - Semanal | Abril'!F35</f>
        <v>33.805714285714288</v>
      </c>
      <c r="AC10" s="108">
        <f>'Temperatura - Semanal | Abril'!G30</f>
        <v>17.016666666666669</v>
      </c>
      <c r="AD10" s="108">
        <f>'Temperatura - Semanal | Abril'!G31</f>
        <v>18.499166666666667</v>
      </c>
      <c r="AE10" s="108">
        <f>'Temperatura - Semanal | Abril'!G32</f>
        <v>24.131249999999994</v>
      </c>
      <c r="AF10" s="108">
        <f>'Temperatura - Semanal | Abril'!G33</f>
        <v>25.016666666666666</v>
      </c>
      <c r="AG10" s="108">
        <f>'Temperatura - Semanal | Abril'!G34</f>
        <v>30.016666666666669</v>
      </c>
      <c r="AH10" s="108">
        <f>'Temperatura - Semanal | Abril'!G35</f>
        <v>32.016666666666673</v>
      </c>
    </row>
    <row r="11" spans="1:34" x14ac:dyDescent="0.25">
      <c r="A11" s="108">
        <f>'Temperatura - Semanal | Abril'!$C$30</f>
        <v>19.00714285714286</v>
      </c>
      <c r="B11" s="108">
        <f>'Temperatura - Semanal | Abril'!$C$31</f>
        <v>20.199285714285715</v>
      </c>
      <c r="C11" s="108">
        <f>'Temperatura - Semanal | Abril'!$C$32</f>
        <v>25.69047619047619</v>
      </c>
      <c r="D11" s="108">
        <f>'Temperatura - Semanal | Abril'!$C$33</f>
        <v>26.271428571428572</v>
      </c>
      <c r="E11" s="108">
        <f>'Temperatura - Semanal | Abril'!$C$34</f>
        <v>31.375</v>
      </c>
      <c r="F11" s="108">
        <f>'Temperatura - Semanal | Abril'!$C$35</f>
        <v>33.164285714285718</v>
      </c>
      <c r="H11" s="108">
        <f>'Temperatura - Semanal | Abril'!D30</f>
        <v>17.285714285714285</v>
      </c>
      <c r="I11" s="108">
        <f>'Temperatura - Semanal | Abril'!D31</f>
        <v>18.768214285714283</v>
      </c>
      <c r="J11" s="108">
        <f>'Temperatura - Semanal | Abril'!D32</f>
        <v>24.400297619047624</v>
      </c>
      <c r="K11" s="108">
        <f>'Temperatura - Semanal | Abril'!D33</f>
        <v>25.285714285714285</v>
      </c>
      <c r="L11" s="108">
        <f>'Temperatura - Semanal | Abril'!D34</f>
        <v>30.285714285714285</v>
      </c>
      <c r="M11" s="108">
        <f>'Temperatura - Semanal | Abril'!D35</f>
        <v>32.285714285714285</v>
      </c>
      <c r="O11" s="108">
        <f>'Temperatura - Semanal | Abril'!E30</f>
        <v>15.964285714285714</v>
      </c>
      <c r="P11" s="108">
        <f>'Temperatura - Semanal | Abril'!E31</f>
        <v>17.446785714285713</v>
      </c>
      <c r="Q11" s="108">
        <f>'Temperatura - Semanal | Abril'!E32</f>
        <v>23.078869047619047</v>
      </c>
      <c r="R11" s="108">
        <f>'Temperatura - Semanal | Abril'!E33</f>
        <v>23.964285714285715</v>
      </c>
      <c r="S11" s="108">
        <f>'Temperatura - Semanal | Abril'!E34</f>
        <v>28.964285714285715</v>
      </c>
      <c r="T11" s="108">
        <f>'Temperatura - Semanal | Abril'!E35</f>
        <v>30.964285714285715</v>
      </c>
      <c r="V11" s="108">
        <f>'Temperatura - Semanal | Abril'!F30</f>
        <v>18.805714285714288</v>
      </c>
      <c r="W11" s="108">
        <f>'Temperatura - Semanal | Abril'!F31</f>
        <v>20.288214285714286</v>
      </c>
      <c r="X11" s="108">
        <f>'Temperatura - Semanal | Abril'!F32</f>
        <v>25.920297619047627</v>
      </c>
      <c r="Y11" s="108">
        <f>'Temperatura - Semanal | Abril'!F33</f>
        <v>26.805714285714284</v>
      </c>
      <c r="Z11" s="108">
        <f>'Temperatura - Semanal | Abril'!F34</f>
        <v>31.805714285714288</v>
      </c>
      <c r="AA11" s="108">
        <f>'Temperatura - Semanal | Abril'!F35</f>
        <v>33.805714285714288</v>
      </c>
      <c r="AC11" s="108">
        <f>'Temperatura - Semanal | Abril'!G30</f>
        <v>17.016666666666669</v>
      </c>
      <c r="AD11" s="108">
        <f>'Temperatura - Semanal | Abril'!G31</f>
        <v>18.499166666666667</v>
      </c>
      <c r="AE11" s="108">
        <f>'Temperatura - Semanal | Abril'!G32</f>
        <v>24.131249999999994</v>
      </c>
      <c r="AF11" s="108">
        <f>'Temperatura - Semanal | Abril'!G33</f>
        <v>25.016666666666666</v>
      </c>
      <c r="AG11" s="108">
        <f>'Temperatura - Semanal | Abril'!G34</f>
        <v>30.016666666666669</v>
      </c>
      <c r="AH11" s="108">
        <f>'Temperatura - Semanal | Abril'!G35</f>
        <v>32.016666666666673</v>
      </c>
    </row>
    <row r="12" spans="1:34" x14ac:dyDescent="0.25">
      <c r="A12" s="108">
        <f>'Temperatura - Semanal | Abril'!$C$30</f>
        <v>19.00714285714286</v>
      </c>
      <c r="B12" s="108">
        <f>'Temperatura - Semanal | Abril'!$C$31</f>
        <v>20.199285714285715</v>
      </c>
      <c r="C12" s="108">
        <f>'Temperatura - Semanal | Abril'!$C$32</f>
        <v>25.69047619047619</v>
      </c>
      <c r="D12" s="108">
        <f>'Temperatura - Semanal | Abril'!$C$33</f>
        <v>26.271428571428572</v>
      </c>
      <c r="E12" s="108">
        <f>'Temperatura - Semanal | Abril'!$C$34</f>
        <v>31.375</v>
      </c>
      <c r="F12" s="108">
        <f>'Temperatura - Semanal | Abril'!$C$35</f>
        <v>33.164285714285718</v>
      </c>
      <c r="H12" s="108">
        <f>'Temperatura - Semanal | Abril'!D30</f>
        <v>17.285714285714285</v>
      </c>
      <c r="I12" s="108">
        <f>'Temperatura - Semanal | Abril'!D31</f>
        <v>18.768214285714283</v>
      </c>
      <c r="J12" s="108">
        <f>'Temperatura - Semanal | Abril'!D32</f>
        <v>24.400297619047624</v>
      </c>
      <c r="K12" s="108">
        <f>'Temperatura - Semanal | Abril'!D33</f>
        <v>25.285714285714285</v>
      </c>
      <c r="L12" s="108">
        <f>'Temperatura - Semanal | Abril'!D34</f>
        <v>30.285714285714285</v>
      </c>
      <c r="M12" s="108">
        <f>'Temperatura - Semanal | Abril'!D35</f>
        <v>32.285714285714285</v>
      </c>
      <c r="O12" s="108">
        <f>'Temperatura - Semanal | Abril'!E30</f>
        <v>15.964285714285714</v>
      </c>
      <c r="P12" s="108">
        <f>'Temperatura - Semanal | Abril'!E31</f>
        <v>17.446785714285713</v>
      </c>
      <c r="Q12" s="108">
        <f>'Temperatura - Semanal | Abril'!E32</f>
        <v>23.078869047619047</v>
      </c>
      <c r="R12" s="108">
        <f>'Temperatura - Semanal | Abril'!E33</f>
        <v>23.964285714285715</v>
      </c>
      <c r="S12" s="108">
        <f>'Temperatura - Semanal | Abril'!E34</f>
        <v>28.964285714285715</v>
      </c>
      <c r="T12" s="108">
        <f>'Temperatura - Semanal | Abril'!E35</f>
        <v>30.964285714285715</v>
      </c>
      <c r="V12" s="108">
        <f>'Temperatura - Semanal | Abril'!F30</f>
        <v>18.805714285714288</v>
      </c>
      <c r="W12" s="108">
        <f>'Temperatura - Semanal | Abril'!F31</f>
        <v>20.288214285714286</v>
      </c>
      <c r="X12" s="108">
        <f>'Temperatura - Semanal | Abril'!F32</f>
        <v>25.920297619047627</v>
      </c>
      <c r="Y12" s="108">
        <f>'Temperatura - Semanal | Abril'!F33</f>
        <v>26.805714285714284</v>
      </c>
      <c r="Z12" s="108">
        <f>'Temperatura - Semanal | Abril'!F34</f>
        <v>31.805714285714288</v>
      </c>
      <c r="AA12" s="108">
        <f>'Temperatura - Semanal | Abril'!F35</f>
        <v>33.805714285714288</v>
      </c>
      <c r="AC12" s="108">
        <f>'Temperatura - Semanal | Abril'!G30</f>
        <v>17.016666666666669</v>
      </c>
      <c r="AD12" s="108">
        <f>'Temperatura - Semanal | Abril'!G31</f>
        <v>18.499166666666667</v>
      </c>
      <c r="AE12" s="108">
        <f>'Temperatura - Semanal | Abril'!G32</f>
        <v>24.131249999999994</v>
      </c>
      <c r="AF12" s="108">
        <f>'Temperatura - Semanal | Abril'!G33</f>
        <v>25.016666666666666</v>
      </c>
      <c r="AG12" s="108">
        <f>'Temperatura - Semanal | Abril'!G34</f>
        <v>30.016666666666669</v>
      </c>
      <c r="AH12" s="108">
        <f>'Temperatura - Semanal | Abril'!G35</f>
        <v>32.016666666666673</v>
      </c>
    </row>
    <row r="13" spans="1:34" x14ac:dyDescent="0.25">
      <c r="A13" s="108">
        <f>'Temperatura - Semanal | Abril'!$C$30</f>
        <v>19.00714285714286</v>
      </c>
      <c r="B13" s="108">
        <f>'Temperatura - Semanal | Abril'!$C$31</f>
        <v>20.199285714285715</v>
      </c>
      <c r="C13" s="108">
        <f>'Temperatura - Semanal | Abril'!$C$32</f>
        <v>25.69047619047619</v>
      </c>
      <c r="D13" s="108">
        <f>'Temperatura - Semanal | Abril'!$C$33</f>
        <v>26.271428571428572</v>
      </c>
      <c r="E13" s="108">
        <f>'Temperatura - Semanal | Abril'!$C$34</f>
        <v>31.375</v>
      </c>
      <c r="F13" s="108">
        <f>'Temperatura - Semanal | Abril'!$C$35</f>
        <v>33.164285714285718</v>
      </c>
      <c r="H13" s="108">
        <f>'Temperatura - Semanal | Abril'!D30</f>
        <v>17.285714285714285</v>
      </c>
      <c r="I13" s="108">
        <f>'Temperatura - Semanal | Abril'!D31</f>
        <v>18.768214285714283</v>
      </c>
      <c r="J13" s="108">
        <f>'Temperatura - Semanal | Abril'!D32</f>
        <v>24.400297619047624</v>
      </c>
      <c r="K13" s="108">
        <f>'Temperatura - Semanal | Abril'!D33</f>
        <v>25.285714285714285</v>
      </c>
      <c r="L13" s="108">
        <f>'Temperatura - Semanal | Abril'!D34</f>
        <v>30.285714285714285</v>
      </c>
      <c r="M13" s="108">
        <f>'Temperatura - Semanal | Abril'!D35</f>
        <v>32.285714285714285</v>
      </c>
      <c r="O13" s="108">
        <f>'Temperatura - Semanal | Abril'!E30</f>
        <v>15.964285714285714</v>
      </c>
      <c r="P13" s="108">
        <f>'Temperatura - Semanal | Abril'!E31</f>
        <v>17.446785714285713</v>
      </c>
      <c r="Q13" s="108">
        <f>'Temperatura - Semanal | Abril'!E32</f>
        <v>23.078869047619047</v>
      </c>
      <c r="R13" s="108">
        <f>'Temperatura - Semanal | Abril'!E33</f>
        <v>23.964285714285715</v>
      </c>
      <c r="S13" s="108">
        <f>'Temperatura - Semanal | Abril'!E34</f>
        <v>28.964285714285715</v>
      </c>
      <c r="T13" s="108">
        <f>'Temperatura - Semanal | Abril'!E35</f>
        <v>30.964285714285715</v>
      </c>
      <c r="V13" s="108">
        <f>'Temperatura - Semanal | Abril'!F30</f>
        <v>18.805714285714288</v>
      </c>
      <c r="W13" s="108">
        <f>'Temperatura - Semanal | Abril'!F31</f>
        <v>20.288214285714286</v>
      </c>
      <c r="X13" s="108">
        <f>'Temperatura - Semanal | Abril'!F32</f>
        <v>25.920297619047627</v>
      </c>
      <c r="Y13" s="108">
        <f>'Temperatura - Semanal | Abril'!F33</f>
        <v>26.805714285714284</v>
      </c>
      <c r="Z13" s="108">
        <f>'Temperatura - Semanal | Abril'!F34</f>
        <v>31.805714285714288</v>
      </c>
      <c r="AA13" s="108">
        <f>'Temperatura - Semanal | Abril'!F35</f>
        <v>33.805714285714288</v>
      </c>
      <c r="AC13" s="108">
        <f>'Temperatura - Semanal | Abril'!G30</f>
        <v>17.016666666666669</v>
      </c>
      <c r="AD13" s="108">
        <f>'Temperatura - Semanal | Abril'!G31</f>
        <v>18.499166666666667</v>
      </c>
      <c r="AE13" s="108">
        <f>'Temperatura - Semanal | Abril'!G32</f>
        <v>24.131249999999994</v>
      </c>
      <c r="AF13" s="108">
        <f>'Temperatura - Semanal | Abril'!G33</f>
        <v>25.016666666666666</v>
      </c>
      <c r="AG13" s="108">
        <f>'Temperatura - Semanal | Abril'!G34</f>
        <v>30.016666666666669</v>
      </c>
      <c r="AH13" s="108">
        <f>'Temperatura - Semanal | Abril'!G35</f>
        <v>32.016666666666673</v>
      </c>
    </row>
    <row r="14" spans="1:34" x14ac:dyDescent="0.25">
      <c r="A14" s="108">
        <f>'Temperatura - Semanal | Abril'!$C$30</f>
        <v>19.00714285714286</v>
      </c>
      <c r="B14" s="108">
        <f>'Temperatura - Semanal | Abril'!$C$31</f>
        <v>20.199285714285715</v>
      </c>
      <c r="C14" s="108">
        <f>'Temperatura - Semanal | Abril'!$C$32</f>
        <v>25.69047619047619</v>
      </c>
      <c r="D14" s="108">
        <f>'Temperatura - Semanal | Abril'!$C$33</f>
        <v>26.271428571428572</v>
      </c>
      <c r="E14" s="108">
        <f>'Temperatura - Semanal | Abril'!$C$34</f>
        <v>31.375</v>
      </c>
      <c r="F14" s="108">
        <f>'Temperatura - Semanal | Abril'!$C$35</f>
        <v>33.164285714285718</v>
      </c>
      <c r="H14" s="108">
        <f>'Temperatura - Semanal | Abril'!D30</f>
        <v>17.285714285714285</v>
      </c>
      <c r="I14" s="108">
        <f>'Temperatura - Semanal | Abril'!D31</f>
        <v>18.768214285714283</v>
      </c>
      <c r="J14" s="108">
        <f>'Temperatura - Semanal | Abril'!D32</f>
        <v>24.400297619047624</v>
      </c>
      <c r="K14" s="108">
        <f>'Temperatura - Semanal | Abril'!D33</f>
        <v>25.285714285714285</v>
      </c>
      <c r="L14" s="108">
        <f>'Temperatura - Semanal | Abril'!D34</f>
        <v>30.285714285714285</v>
      </c>
      <c r="M14" s="108">
        <f>'Temperatura - Semanal | Abril'!D35</f>
        <v>32.285714285714285</v>
      </c>
      <c r="O14" s="108">
        <f>'Temperatura - Semanal | Abril'!E30</f>
        <v>15.964285714285714</v>
      </c>
      <c r="P14" s="108">
        <f>'Temperatura - Semanal | Abril'!E31</f>
        <v>17.446785714285713</v>
      </c>
      <c r="Q14" s="108">
        <f>'Temperatura - Semanal | Abril'!E32</f>
        <v>23.078869047619047</v>
      </c>
      <c r="R14" s="108">
        <f>'Temperatura - Semanal | Abril'!E33</f>
        <v>23.964285714285715</v>
      </c>
      <c r="S14" s="108">
        <f>'Temperatura - Semanal | Abril'!E34</f>
        <v>28.964285714285715</v>
      </c>
      <c r="T14" s="108">
        <f>'Temperatura - Semanal | Abril'!E35</f>
        <v>30.964285714285715</v>
      </c>
      <c r="V14" s="108">
        <f>'Temperatura - Semanal | Abril'!F30</f>
        <v>18.805714285714288</v>
      </c>
      <c r="W14" s="108">
        <f>'Temperatura - Semanal | Abril'!F31</f>
        <v>20.288214285714286</v>
      </c>
      <c r="X14" s="108">
        <f>'Temperatura - Semanal | Abril'!F32</f>
        <v>25.920297619047627</v>
      </c>
      <c r="Y14" s="108">
        <f>'Temperatura - Semanal | Abril'!F33</f>
        <v>26.805714285714284</v>
      </c>
      <c r="Z14" s="108">
        <f>'Temperatura - Semanal | Abril'!F34</f>
        <v>31.805714285714288</v>
      </c>
      <c r="AA14" s="108">
        <f>'Temperatura - Semanal | Abril'!F35</f>
        <v>33.805714285714288</v>
      </c>
      <c r="AC14" s="108">
        <f>'Temperatura - Semanal | Abril'!G30</f>
        <v>17.016666666666669</v>
      </c>
      <c r="AD14" s="108">
        <f>'Temperatura - Semanal | Abril'!G31</f>
        <v>18.499166666666667</v>
      </c>
      <c r="AE14" s="108">
        <f>'Temperatura - Semanal | Abril'!G32</f>
        <v>24.131249999999994</v>
      </c>
      <c r="AF14" s="108">
        <f>'Temperatura - Semanal | Abril'!G33</f>
        <v>25.016666666666666</v>
      </c>
      <c r="AG14" s="108">
        <f>'Temperatura - Semanal | Abril'!G34</f>
        <v>30.016666666666669</v>
      </c>
      <c r="AH14" s="108">
        <f>'Temperatura - Semanal | Abril'!G35</f>
        <v>32.016666666666673</v>
      </c>
    </row>
    <row r="15" spans="1:34" x14ac:dyDescent="0.25">
      <c r="A15" s="108">
        <f>'Temperatura - Semanal | Abril'!$C$30</f>
        <v>19.00714285714286</v>
      </c>
      <c r="B15" s="108">
        <f>'Temperatura - Semanal | Abril'!$C$31</f>
        <v>20.199285714285715</v>
      </c>
      <c r="C15" s="108">
        <f>'Temperatura - Semanal | Abril'!$C$32</f>
        <v>25.69047619047619</v>
      </c>
      <c r="D15" s="108">
        <f>'Temperatura - Semanal | Abril'!$C$33</f>
        <v>26.271428571428572</v>
      </c>
      <c r="E15" s="108">
        <f>'Temperatura - Semanal | Abril'!$C$34</f>
        <v>31.375</v>
      </c>
      <c r="F15" s="108">
        <f>'Temperatura - Semanal | Abril'!$C$35</f>
        <v>33.164285714285718</v>
      </c>
      <c r="H15" s="108">
        <f>'Temperatura - Semanal | Abril'!D30</f>
        <v>17.285714285714285</v>
      </c>
      <c r="I15" s="108">
        <f>'Temperatura - Semanal | Abril'!D31</f>
        <v>18.768214285714283</v>
      </c>
      <c r="J15" s="108">
        <f>'Temperatura - Semanal | Abril'!D32</f>
        <v>24.400297619047624</v>
      </c>
      <c r="K15" s="108">
        <f>'Temperatura - Semanal | Abril'!D33</f>
        <v>25.285714285714285</v>
      </c>
      <c r="L15" s="108">
        <f>'Temperatura - Semanal | Abril'!D34</f>
        <v>30.285714285714285</v>
      </c>
      <c r="M15" s="108">
        <f>'Temperatura - Semanal | Abril'!D35</f>
        <v>32.285714285714285</v>
      </c>
      <c r="O15" s="108">
        <f>'Temperatura - Semanal | Abril'!E30</f>
        <v>15.964285714285714</v>
      </c>
      <c r="P15" s="108">
        <f>'Temperatura - Semanal | Abril'!E31</f>
        <v>17.446785714285713</v>
      </c>
      <c r="Q15" s="108">
        <f>'Temperatura - Semanal | Abril'!E32</f>
        <v>23.078869047619047</v>
      </c>
      <c r="R15" s="108">
        <f>'Temperatura - Semanal | Abril'!E33</f>
        <v>23.964285714285715</v>
      </c>
      <c r="S15" s="108">
        <f>'Temperatura - Semanal | Abril'!E34</f>
        <v>28.964285714285715</v>
      </c>
      <c r="T15" s="108">
        <f>'Temperatura - Semanal | Abril'!E35</f>
        <v>30.964285714285715</v>
      </c>
      <c r="V15" s="108">
        <f>'Temperatura - Semanal | Abril'!F30</f>
        <v>18.805714285714288</v>
      </c>
      <c r="W15" s="108">
        <f>'Temperatura - Semanal | Abril'!F31</f>
        <v>20.288214285714286</v>
      </c>
      <c r="X15" s="108">
        <f>'Temperatura - Semanal | Abril'!F32</f>
        <v>25.920297619047627</v>
      </c>
      <c r="Y15" s="108">
        <f>'Temperatura - Semanal | Abril'!F33</f>
        <v>26.805714285714284</v>
      </c>
      <c r="Z15" s="108">
        <f>'Temperatura - Semanal | Abril'!F34</f>
        <v>31.805714285714288</v>
      </c>
      <c r="AA15" s="108">
        <f>'Temperatura - Semanal | Abril'!F35</f>
        <v>33.805714285714288</v>
      </c>
      <c r="AC15" s="108">
        <f>'Temperatura - Semanal | Abril'!G30</f>
        <v>17.016666666666669</v>
      </c>
      <c r="AD15" s="108">
        <f>'Temperatura - Semanal | Abril'!G31</f>
        <v>18.499166666666667</v>
      </c>
      <c r="AE15" s="108">
        <f>'Temperatura - Semanal | Abril'!G32</f>
        <v>24.131249999999994</v>
      </c>
      <c r="AF15" s="108">
        <f>'Temperatura - Semanal | Abril'!G33</f>
        <v>25.016666666666666</v>
      </c>
      <c r="AG15" s="108">
        <f>'Temperatura - Semanal | Abril'!G34</f>
        <v>30.016666666666669</v>
      </c>
      <c r="AH15" s="108">
        <f>'Temperatura - Semanal | Abril'!G35</f>
        <v>32.016666666666673</v>
      </c>
    </row>
    <row r="16" spans="1:34" x14ac:dyDescent="0.25">
      <c r="A16" s="108">
        <f>'Temperatura - Semanal | Abril'!$C$30</f>
        <v>19.00714285714286</v>
      </c>
      <c r="B16" s="108">
        <f>'Temperatura - Semanal | Abril'!$C$31</f>
        <v>20.199285714285715</v>
      </c>
      <c r="C16" s="108">
        <f>'Temperatura - Semanal | Abril'!$C$32</f>
        <v>25.69047619047619</v>
      </c>
      <c r="D16" s="108">
        <f>'Temperatura - Semanal | Abril'!$C$33</f>
        <v>26.271428571428572</v>
      </c>
      <c r="E16" s="108">
        <f>'Temperatura - Semanal | Abril'!$C$34</f>
        <v>31.375</v>
      </c>
      <c r="F16" s="108">
        <f>'Temperatura - Semanal | Abril'!$C$35</f>
        <v>33.164285714285718</v>
      </c>
      <c r="H16" s="108">
        <f>'Temperatura - Semanal | Abril'!D30</f>
        <v>17.285714285714285</v>
      </c>
      <c r="I16" s="108">
        <f>'Temperatura - Semanal | Abril'!D31</f>
        <v>18.768214285714283</v>
      </c>
      <c r="J16" s="108">
        <f>'Temperatura - Semanal | Abril'!D32</f>
        <v>24.400297619047624</v>
      </c>
      <c r="K16" s="108">
        <f>'Temperatura - Semanal | Abril'!D33</f>
        <v>25.285714285714285</v>
      </c>
      <c r="L16" s="108">
        <f>'Temperatura - Semanal | Abril'!D34</f>
        <v>30.285714285714285</v>
      </c>
      <c r="M16" s="108">
        <f>'Temperatura - Semanal | Abril'!D35</f>
        <v>32.285714285714285</v>
      </c>
      <c r="O16" s="108">
        <f>'Temperatura - Semanal | Abril'!E30</f>
        <v>15.964285714285714</v>
      </c>
      <c r="P16" s="108">
        <f>'Temperatura - Semanal | Abril'!E31</f>
        <v>17.446785714285713</v>
      </c>
      <c r="Q16" s="108">
        <f>'Temperatura - Semanal | Abril'!E32</f>
        <v>23.078869047619047</v>
      </c>
      <c r="R16" s="108">
        <f>'Temperatura - Semanal | Abril'!E33</f>
        <v>23.964285714285715</v>
      </c>
      <c r="S16" s="108">
        <f>'Temperatura - Semanal | Abril'!E34</f>
        <v>28.964285714285715</v>
      </c>
      <c r="T16" s="108">
        <f>'Temperatura - Semanal | Abril'!E35</f>
        <v>30.964285714285715</v>
      </c>
      <c r="V16" s="108">
        <f>'Temperatura - Semanal | Abril'!F30</f>
        <v>18.805714285714288</v>
      </c>
      <c r="W16" s="108">
        <f>'Temperatura - Semanal | Abril'!F31</f>
        <v>20.288214285714286</v>
      </c>
      <c r="X16" s="108">
        <f>'Temperatura - Semanal | Abril'!F32</f>
        <v>25.920297619047627</v>
      </c>
      <c r="Y16" s="108">
        <f>'Temperatura - Semanal | Abril'!F33</f>
        <v>26.805714285714284</v>
      </c>
      <c r="Z16" s="108">
        <f>'Temperatura - Semanal | Abril'!F34</f>
        <v>31.805714285714288</v>
      </c>
      <c r="AA16" s="108">
        <f>'Temperatura - Semanal | Abril'!F35</f>
        <v>33.805714285714288</v>
      </c>
      <c r="AC16" s="108">
        <f>'Temperatura - Semanal | Abril'!G30</f>
        <v>17.016666666666669</v>
      </c>
      <c r="AD16" s="108">
        <f>'Temperatura - Semanal | Abril'!G31</f>
        <v>18.499166666666667</v>
      </c>
      <c r="AE16" s="108">
        <f>'Temperatura - Semanal | Abril'!G32</f>
        <v>24.131249999999994</v>
      </c>
      <c r="AF16" s="108">
        <f>'Temperatura - Semanal | Abril'!G33</f>
        <v>25.016666666666666</v>
      </c>
      <c r="AG16" s="108">
        <f>'Temperatura - Semanal | Abril'!G34</f>
        <v>30.016666666666669</v>
      </c>
      <c r="AH16" s="108">
        <f>'Temperatura - Semanal | Abril'!G35</f>
        <v>32.016666666666673</v>
      </c>
    </row>
    <row r="17" spans="1:34" x14ac:dyDescent="0.25">
      <c r="A17" s="108">
        <f>'Temperatura - Semanal | Abril'!$C$30</f>
        <v>19.00714285714286</v>
      </c>
      <c r="B17" s="108">
        <f>'Temperatura - Semanal | Abril'!$C$31</f>
        <v>20.199285714285715</v>
      </c>
      <c r="C17" s="108">
        <f>'Temperatura - Semanal | Abril'!$C$32</f>
        <v>25.69047619047619</v>
      </c>
      <c r="D17" s="108">
        <f>'Temperatura - Semanal | Abril'!$C$33</f>
        <v>26.271428571428572</v>
      </c>
      <c r="E17" s="108">
        <f>'Temperatura - Semanal | Abril'!$C$34</f>
        <v>31.375</v>
      </c>
      <c r="F17" s="108">
        <f>'Temperatura - Semanal | Abril'!$C$35</f>
        <v>33.164285714285718</v>
      </c>
      <c r="H17" s="108">
        <f>'Temperatura - Semanal | Abril'!D30</f>
        <v>17.285714285714285</v>
      </c>
      <c r="I17" s="108">
        <f>'Temperatura - Semanal | Abril'!D31</f>
        <v>18.768214285714283</v>
      </c>
      <c r="J17" s="108">
        <f>'Temperatura - Semanal | Abril'!D32</f>
        <v>24.400297619047624</v>
      </c>
      <c r="K17" s="108">
        <f>'Temperatura - Semanal | Abril'!D33</f>
        <v>25.285714285714285</v>
      </c>
      <c r="L17" s="108">
        <f>'Temperatura - Semanal | Abril'!D34</f>
        <v>30.285714285714285</v>
      </c>
      <c r="M17" s="108">
        <f>'Temperatura - Semanal | Abril'!D35</f>
        <v>32.285714285714285</v>
      </c>
      <c r="O17" s="108">
        <f>'Temperatura - Semanal | Abril'!E30</f>
        <v>15.964285714285714</v>
      </c>
      <c r="P17" s="108">
        <f>'Temperatura - Semanal | Abril'!E31</f>
        <v>17.446785714285713</v>
      </c>
      <c r="Q17" s="108">
        <f>'Temperatura - Semanal | Abril'!E32</f>
        <v>23.078869047619047</v>
      </c>
      <c r="R17" s="108">
        <f>'Temperatura - Semanal | Abril'!E33</f>
        <v>23.964285714285715</v>
      </c>
      <c r="S17" s="108">
        <f>'Temperatura - Semanal | Abril'!E34</f>
        <v>28.964285714285715</v>
      </c>
      <c r="T17" s="108">
        <f>'Temperatura - Semanal | Abril'!E35</f>
        <v>30.964285714285715</v>
      </c>
      <c r="V17" s="108">
        <f>'Temperatura - Semanal | Abril'!F30</f>
        <v>18.805714285714288</v>
      </c>
      <c r="W17" s="108">
        <f>'Temperatura - Semanal | Abril'!F31</f>
        <v>20.288214285714286</v>
      </c>
      <c r="X17" s="108">
        <f>'Temperatura - Semanal | Abril'!F32</f>
        <v>25.920297619047627</v>
      </c>
      <c r="Y17" s="108">
        <f>'Temperatura - Semanal | Abril'!F33</f>
        <v>26.805714285714284</v>
      </c>
      <c r="Z17" s="108">
        <f>'Temperatura - Semanal | Abril'!F34</f>
        <v>31.805714285714288</v>
      </c>
      <c r="AA17" s="108">
        <f>'Temperatura - Semanal | Abril'!F35</f>
        <v>33.805714285714288</v>
      </c>
      <c r="AC17" s="108">
        <f>'Temperatura - Semanal | Abril'!G30</f>
        <v>17.016666666666669</v>
      </c>
      <c r="AD17" s="108">
        <f>'Temperatura - Semanal | Abril'!G31</f>
        <v>18.499166666666667</v>
      </c>
      <c r="AE17" s="108">
        <f>'Temperatura - Semanal | Abril'!G32</f>
        <v>24.131249999999994</v>
      </c>
      <c r="AF17" s="108">
        <f>'Temperatura - Semanal | Abril'!G33</f>
        <v>25.016666666666666</v>
      </c>
      <c r="AG17" s="108">
        <f>'Temperatura - Semanal | Abril'!G34</f>
        <v>30.016666666666669</v>
      </c>
      <c r="AH17" s="108">
        <f>'Temperatura - Semanal | Abril'!G35</f>
        <v>32.016666666666673</v>
      </c>
    </row>
    <row r="18" spans="1:34" x14ac:dyDescent="0.25">
      <c r="A18" s="108">
        <f>'Temperatura - Semanal | Abril'!$C$30</f>
        <v>19.00714285714286</v>
      </c>
      <c r="B18" s="108">
        <f>'Temperatura - Semanal | Abril'!$C$31</f>
        <v>20.199285714285715</v>
      </c>
      <c r="C18" s="108">
        <f>'Temperatura - Semanal | Abril'!$C$32</f>
        <v>25.69047619047619</v>
      </c>
      <c r="D18" s="108">
        <f>'Temperatura - Semanal | Abril'!$C$33</f>
        <v>26.271428571428572</v>
      </c>
      <c r="E18" s="108">
        <f>'Temperatura - Semanal | Abril'!$C$34</f>
        <v>31.375</v>
      </c>
      <c r="F18" s="108">
        <f>'Temperatura - Semanal | Abril'!$C$35</f>
        <v>33.164285714285718</v>
      </c>
      <c r="H18" s="108">
        <f>'Temperatura - Semanal | Abril'!D30</f>
        <v>17.285714285714285</v>
      </c>
      <c r="I18" s="108">
        <f>'Temperatura - Semanal | Abril'!D31</f>
        <v>18.768214285714283</v>
      </c>
      <c r="J18" s="108">
        <f>'Temperatura - Semanal | Abril'!D32</f>
        <v>24.400297619047624</v>
      </c>
      <c r="K18" s="108">
        <f>'Temperatura - Semanal | Abril'!D33</f>
        <v>25.285714285714285</v>
      </c>
      <c r="L18" s="108">
        <f>'Temperatura - Semanal | Abril'!D34</f>
        <v>30.285714285714285</v>
      </c>
      <c r="M18" s="108">
        <f>'Temperatura - Semanal | Abril'!D35</f>
        <v>32.285714285714285</v>
      </c>
      <c r="O18" s="108">
        <f>'Temperatura - Semanal | Abril'!E30</f>
        <v>15.964285714285714</v>
      </c>
      <c r="P18" s="108">
        <f>'Temperatura - Semanal | Abril'!E31</f>
        <v>17.446785714285713</v>
      </c>
      <c r="Q18" s="108">
        <f>'Temperatura - Semanal | Abril'!E32</f>
        <v>23.078869047619047</v>
      </c>
      <c r="R18" s="108">
        <f>'Temperatura - Semanal | Abril'!E33</f>
        <v>23.964285714285715</v>
      </c>
      <c r="S18" s="108">
        <f>'Temperatura - Semanal | Abril'!E34</f>
        <v>28.964285714285715</v>
      </c>
      <c r="T18" s="108">
        <f>'Temperatura - Semanal | Abril'!E35</f>
        <v>30.964285714285715</v>
      </c>
      <c r="V18" s="108">
        <f>'Temperatura - Semanal | Abril'!F30</f>
        <v>18.805714285714288</v>
      </c>
      <c r="W18" s="108">
        <f>'Temperatura - Semanal | Abril'!F31</f>
        <v>20.288214285714286</v>
      </c>
      <c r="X18" s="108">
        <f>'Temperatura - Semanal | Abril'!F32</f>
        <v>25.920297619047627</v>
      </c>
      <c r="Y18" s="108">
        <f>'Temperatura - Semanal | Abril'!F33</f>
        <v>26.805714285714284</v>
      </c>
      <c r="Z18" s="108">
        <f>'Temperatura - Semanal | Abril'!F34</f>
        <v>31.805714285714288</v>
      </c>
      <c r="AA18" s="108">
        <f>'Temperatura - Semanal | Abril'!F35</f>
        <v>33.805714285714288</v>
      </c>
      <c r="AC18" s="108">
        <f>'Temperatura - Semanal | Abril'!G30</f>
        <v>17.016666666666669</v>
      </c>
      <c r="AD18" s="108">
        <f>'Temperatura - Semanal | Abril'!G31</f>
        <v>18.499166666666667</v>
      </c>
      <c r="AE18" s="108">
        <f>'Temperatura - Semanal | Abril'!G32</f>
        <v>24.131249999999994</v>
      </c>
      <c r="AF18" s="108">
        <f>'Temperatura - Semanal | Abril'!G33</f>
        <v>25.016666666666666</v>
      </c>
      <c r="AG18" s="108">
        <f>'Temperatura - Semanal | Abril'!G34</f>
        <v>30.016666666666669</v>
      </c>
      <c r="AH18" s="108">
        <f>'Temperatura - Semanal | Abril'!G35</f>
        <v>32.016666666666673</v>
      </c>
    </row>
    <row r="19" spans="1:34" x14ac:dyDescent="0.25">
      <c r="A19" s="108">
        <f>'Temperatura - Semanal | Abril'!$C$30</f>
        <v>19.00714285714286</v>
      </c>
      <c r="B19" s="108">
        <f>'Temperatura - Semanal | Abril'!$C$31</f>
        <v>20.199285714285715</v>
      </c>
      <c r="C19" s="108">
        <f>'Temperatura - Semanal | Abril'!$C$32</f>
        <v>25.69047619047619</v>
      </c>
      <c r="D19" s="108">
        <f>'Temperatura - Semanal | Abril'!$C$33</f>
        <v>26.271428571428572</v>
      </c>
      <c r="E19" s="108">
        <f>'Temperatura - Semanal | Abril'!$C$34</f>
        <v>31.375</v>
      </c>
      <c r="F19" s="108">
        <f>'Temperatura - Semanal | Abril'!$C$35</f>
        <v>33.164285714285718</v>
      </c>
      <c r="H19" s="108">
        <f>'Temperatura - Semanal | Abril'!D30</f>
        <v>17.285714285714285</v>
      </c>
      <c r="I19" s="108">
        <f>'Temperatura - Semanal | Abril'!D31</f>
        <v>18.768214285714283</v>
      </c>
      <c r="J19" s="108">
        <f>'Temperatura - Semanal | Abril'!D32</f>
        <v>24.400297619047624</v>
      </c>
      <c r="K19" s="108">
        <f>'Temperatura - Semanal | Abril'!D33</f>
        <v>25.285714285714285</v>
      </c>
      <c r="L19" s="108">
        <f>'Temperatura - Semanal | Abril'!D34</f>
        <v>30.285714285714285</v>
      </c>
      <c r="M19" s="108">
        <f>'Temperatura - Semanal | Abril'!D35</f>
        <v>32.285714285714285</v>
      </c>
      <c r="O19" s="108">
        <f>'Temperatura - Semanal | Abril'!E30</f>
        <v>15.964285714285714</v>
      </c>
      <c r="P19" s="108">
        <f>'Temperatura - Semanal | Abril'!E31</f>
        <v>17.446785714285713</v>
      </c>
      <c r="Q19" s="108">
        <f>'Temperatura - Semanal | Abril'!E32</f>
        <v>23.078869047619047</v>
      </c>
      <c r="R19" s="108">
        <f>'Temperatura - Semanal | Abril'!E33</f>
        <v>23.964285714285715</v>
      </c>
      <c r="S19" s="108">
        <f>'Temperatura - Semanal | Abril'!E34</f>
        <v>28.964285714285715</v>
      </c>
      <c r="T19" s="108">
        <f>'Temperatura - Semanal | Abril'!E35</f>
        <v>30.964285714285715</v>
      </c>
      <c r="V19" s="108">
        <f>'Temperatura - Semanal | Abril'!F30</f>
        <v>18.805714285714288</v>
      </c>
      <c r="W19" s="108">
        <f>'Temperatura - Semanal | Abril'!F31</f>
        <v>20.288214285714286</v>
      </c>
      <c r="X19" s="108">
        <f>'Temperatura - Semanal | Abril'!F32</f>
        <v>25.920297619047627</v>
      </c>
      <c r="Y19" s="108">
        <f>'Temperatura - Semanal | Abril'!F33</f>
        <v>26.805714285714284</v>
      </c>
      <c r="Z19" s="108">
        <f>'Temperatura - Semanal | Abril'!F34</f>
        <v>31.805714285714288</v>
      </c>
      <c r="AA19" s="108">
        <f>'Temperatura - Semanal | Abril'!F35</f>
        <v>33.805714285714288</v>
      </c>
      <c r="AC19" s="108">
        <f>'Temperatura - Semanal | Abril'!G30</f>
        <v>17.016666666666669</v>
      </c>
      <c r="AD19" s="108">
        <f>'Temperatura - Semanal | Abril'!G31</f>
        <v>18.499166666666667</v>
      </c>
      <c r="AE19" s="108">
        <f>'Temperatura - Semanal | Abril'!G32</f>
        <v>24.131249999999994</v>
      </c>
      <c r="AF19" s="108">
        <f>'Temperatura - Semanal | Abril'!G33</f>
        <v>25.016666666666666</v>
      </c>
      <c r="AG19" s="108">
        <f>'Temperatura - Semanal | Abril'!G34</f>
        <v>30.016666666666669</v>
      </c>
      <c r="AH19" s="108">
        <f>'Temperatura - Semanal | Abril'!G35</f>
        <v>32.016666666666673</v>
      </c>
    </row>
    <row r="20" spans="1:34" x14ac:dyDescent="0.25">
      <c r="A20" s="108">
        <f>'Temperatura - Semanal | Abril'!$C$30</f>
        <v>19.00714285714286</v>
      </c>
      <c r="B20" s="108">
        <f>'Temperatura - Semanal | Abril'!$C$31</f>
        <v>20.199285714285715</v>
      </c>
      <c r="C20" s="108">
        <f>'Temperatura - Semanal | Abril'!$C$32</f>
        <v>25.69047619047619</v>
      </c>
      <c r="D20" s="108">
        <f>'Temperatura - Semanal | Abril'!$C$33</f>
        <v>26.271428571428572</v>
      </c>
      <c r="E20" s="108">
        <f>'Temperatura - Semanal | Abril'!$C$34</f>
        <v>31.375</v>
      </c>
      <c r="F20" s="108">
        <f>'Temperatura - Semanal | Abril'!$C$35</f>
        <v>33.164285714285718</v>
      </c>
      <c r="H20" s="108">
        <f>'Temperatura - Semanal | Abril'!D30</f>
        <v>17.285714285714285</v>
      </c>
      <c r="I20" s="108">
        <f>'Temperatura - Semanal | Abril'!D31</f>
        <v>18.768214285714283</v>
      </c>
      <c r="J20" s="108">
        <f>'Temperatura - Semanal | Abril'!D32</f>
        <v>24.400297619047624</v>
      </c>
      <c r="K20" s="108">
        <f>'Temperatura - Semanal | Abril'!D33</f>
        <v>25.285714285714285</v>
      </c>
      <c r="L20" s="108">
        <f>'Temperatura - Semanal | Abril'!D34</f>
        <v>30.285714285714285</v>
      </c>
      <c r="M20" s="108">
        <f>'Temperatura - Semanal | Abril'!D35</f>
        <v>32.285714285714285</v>
      </c>
      <c r="O20" s="108">
        <f>'Temperatura - Semanal | Abril'!E30</f>
        <v>15.964285714285714</v>
      </c>
      <c r="P20" s="108">
        <f>'Temperatura - Semanal | Abril'!E31</f>
        <v>17.446785714285713</v>
      </c>
      <c r="Q20" s="108">
        <f>'Temperatura - Semanal | Abril'!E32</f>
        <v>23.078869047619047</v>
      </c>
      <c r="R20" s="108">
        <f>'Temperatura - Semanal | Abril'!E33</f>
        <v>23.964285714285715</v>
      </c>
      <c r="S20" s="108">
        <f>'Temperatura - Semanal | Abril'!E34</f>
        <v>28.964285714285715</v>
      </c>
      <c r="T20" s="108">
        <f>'Temperatura - Semanal | Abril'!E35</f>
        <v>30.964285714285715</v>
      </c>
      <c r="V20" s="108">
        <f>'Temperatura - Semanal | Abril'!F30</f>
        <v>18.805714285714288</v>
      </c>
      <c r="W20" s="108">
        <f>'Temperatura - Semanal | Abril'!F31</f>
        <v>20.288214285714286</v>
      </c>
      <c r="X20" s="108">
        <f>'Temperatura - Semanal | Abril'!F32</f>
        <v>25.920297619047627</v>
      </c>
      <c r="Y20" s="108">
        <f>'Temperatura - Semanal | Abril'!F33</f>
        <v>26.805714285714284</v>
      </c>
      <c r="Z20" s="108">
        <f>'Temperatura - Semanal | Abril'!F34</f>
        <v>31.805714285714288</v>
      </c>
      <c r="AA20" s="108">
        <f>'Temperatura - Semanal | Abril'!F35</f>
        <v>33.805714285714288</v>
      </c>
      <c r="AC20" s="108">
        <f>'Temperatura - Semanal | Abril'!G30</f>
        <v>17.016666666666669</v>
      </c>
      <c r="AD20" s="108">
        <f>'Temperatura - Semanal | Abril'!G31</f>
        <v>18.499166666666667</v>
      </c>
      <c r="AE20" s="108">
        <f>'Temperatura - Semanal | Abril'!G32</f>
        <v>24.131249999999994</v>
      </c>
      <c r="AF20" s="108">
        <f>'Temperatura - Semanal | Abril'!G33</f>
        <v>25.016666666666666</v>
      </c>
      <c r="AG20" s="108">
        <f>'Temperatura - Semanal | Abril'!G34</f>
        <v>30.016666666666669</v>
      </c>
      <c r="AH20" s="108">
        <f>'Temperatura - Semanal | Abril'!G35</f>
        <v>32.016666666666673</v>
      </c>
    </row>
    <row r="21" spans="1:34" x14ac:dyDescent="0.25">
      <c r="A21" s="108">
        <f>'Temperatura - Semanal | Abril'!$C$30</f>
        <v>19.00714285714286</v>
      </c>
      <c r="B21" s="108">
        <f>'Temperatura - Semanal | Abril'!$C$31</f>
        <v>20.199285714285715</v>
      </c>
      <c r="C21" s="108">
        <f>'Temperatura - Semanal | Abril'!$C$32</f>
        <v>25.69047619047619</v>
      </c>
      <c r="D21" s="108">
        <f>'Temperatura - Semanal | Abril'!$C$33</f>
        <v>26.271428571428572</v>
      </c>
      <c r="E21" s="108">
        <f>'Temperatura - Semanal | Abril'!$C$34</f>
        <v>31.375</v>
      </c>
      <c r="F21" s="108">
        <f>'Temperatura - Semanal | Abril'!$C$35</f>
        <v>33.164285714285718</v>
      </c>
      <c r="H21" s="108">
        <f>'Temperatura - Semanal | Abril'!D30</f>
        <v>17.285714285714285</v>
      </c>
      <c r="I21" s="108">
        <f>'Temperatura - Semanal | Abril'!D31</f>
        <v>18.768214285714283</v>
      </c>
      <c r="J21" s="108">
        <f>'Temperatura - Semanal | Abril'!D32</f>
        <v>24.400297619047624</v>
      </c>
      <c r="K21" s="108">
        <f>'Temperatura - Semanal | Abril'!D33</f>
        <v>25.285714285714285</v>
      </c>
      <c r="L21" s="108">
        <f>'Temperatura - Semanal | Abril'!D34</f>
        <v>30.285714285714285</v>
      </c>
      <c r="M21" s="108">
        <f>'Temperatura - Semanal | Abril'!D35</f>
        <v>32.285714285714285</v>
      </c>
      <c r="O21" s="108">
        <f>'Temperatura - Semanal | Abril'!E30</f>
        <v>15.964285714285714</v>
      </c>
      <c r="P21" s="108">
        <f>'Temperatura - Semanal | Abril'!E31</f>
        <v>17.446785714285713</v>
      </c>
      <c r="Q21" s="108">
        <f>'Temperatura - Semanal | Abril'!E32</f>
        <v>23.078869047619047</v>
      </c>
      <c r="R21" s="108">
        <f>'Temperatura - Semanal | Abril'!E33</f>
        <v>23.964285714285715</v>
      </c>
      <c r="S21" s="108">
        <f>'Temperatura - Semanal | Abril'!E34</f>
        <v>28.964285714285715</v>
      </c>
      <c r="T21" s="108">
        <f>'Temperatura - Semanal | Abril'!E35</f>
        <v>30.964285714285715</v>
      </c>
      <c r="V21" s="108">
        <f>'Temperatura - Semanal | Abril'!F30</f>
        <v>18.805714285714288</v>
      </c>
      <c r="W21" s="108">
        <f>'Temperatura - Semanal | Abril'!F31</f>
        <v>20.288214285714286</v>
      </c>
      <c r="X21" s="108">
        <f>'Temperatura - Semanal | Abril'!F32</f>
        <v>25.920297619047627</v>
      </c>
      <c r="Y21" s="108">
        <f>'Temperatura - Semanal | Abril'!F33</f>
        <v>26.805714285714284</v>
      </c>
      <c r="Z21" s="108">
        <f>'Temperatura - Semanal | Abril'!F34</f>
        <v>31.805714285714288</v>
      </c>
      <c r="AA21" s="108">
        <f>'Temperatura - Semanal | Abril'!F35</f>
        <v>33.805714285714288</v>
      </c>
      <c r="AC21" s="108">
        <f>'Temperatura - Semanal | Abril'!G30</f>
        <v>17.016666666666669</v>
      </c>
      <c r="AD21" s="108">
        <f>'Temperatura - Semanal | Abril'!G31</f>
        <v>18.499166666666667</v>
      </c>
      <c r="AE21" s="108">
        <f>'Temperatura - Semanal | Abril'!G32</f>
        <v>24.131249999999994</v>
      </c>
      <c r="AF21" s="108">
        <f>'Temperatura - Semanal | Abril'!G33</f>
        <v>25.016666666666666</v>
      </c>
      <c r="AG21" s="108">
        <f>'Temperatura - Semanal | Abril'!G34</f>
        <v>30.016666666666669</v>
      </c>
      <c r="AH21" s="108">
        <f>'Temperatura - Semanal | Abril'!G35</f>
        <v>32.016666666666673</v>
      </c>
    </row>
    <row r="22" spans="1:34" x14ac:dyDescent="0.25">
      <c r="A22" s="108">
        <f>'Temperatura - Semanal | Abril'!$C$30</f>
        <v>19.00714285714286</v>
      </c>
      <c r="B22" s="108">
        <f>'Temperatura - Semanal | Abril'!$C$31</f>
        <v>20.199285714285715</v>
      </c>
      <c r="C22" s="108">
        <f>'Temperatura - Semanal | Abril'!$C$32</f>
        <v>25.69047619047619</v>
      </c>
      <c r="D22" s="108">
        <f>'Temperatura - Semanal | Abril'!$C$33</f>
        <v>26.271428571428572</v>
      </c>
      <c r="E22" s="108">
        <f>'Temperatura - Semanal | Abril'!$C$34</f>
        <v>31.375</v>
      </c>
      <c r="F22" s="108">
        <f>'Temperatura - Semanal | Abril'!$C$35</f>
        <v>33.164285714285718</v>
      </c>
      <c r="H22" s="108">
        <f>'Temperatura - Semanal | Abril'!D30</f>
        <v>17.285714285714285</v>
      </c>
      <c r="I22" s="108">
        <f>'Temperatura - Semanal | Abril'!D31</f>
        <v>18.768214285714283</v>
      </c>
      <c r="J22" s="108">
        <f>'Temperatura - Semanal | Abril'!D32</f>
        <v>24.400297619047624</v>
      </c>
      <c r="K22" s="108">
        <f>'Temperatura - Semanal | Abril'!D33</f>
        <v>25.285714285714285</v>
      </c>
      <c r="L22" s="108">
        <f>'Temperatura - Semanal | Abril'!D34</f>
        <v>30.285714285714285</v>
      </c>
      <c r="M22" s="108">
        <f>'Temperatura - Semanal | Abril'!D35</f>
        <v>32.285714285714285</v>
      </c>
      <c r="O22" s="108">
        <f>'Temperatura - Semanal | Abril'!E30</f>
        <v>15.964285714285714</v>
      </c>
      <c r="P22" s="108">
        <f>'Temperatura - Semanal | Abril'!E31</f>
        <v>17.446785714285713</v>
      </c>
      <c r="Q22" s="108">
        <f>'Temperatura - Semanal | Abril'!E32</f>
        <v>23.078869047619047</v>
      </c>
      <c r="R22" s="108">
        <f>'Temperatura - Semanal | Abril'!E33</f>
        <v>23.964285714285715</v>
      </c>
      <c r="S22" s="108">
        <f>'Temperatura - Semanal | Abril'!E34</f>
        <v>28.964285714285715</v>
      </c>
      <c r="T22" s="108">
        <f>'Temperatura - Semanal | Abril'!E35</f>
        <v>30.964285714285715</v>
      </c>
      <c r="V22" s="108">
        <f>'Temperatura - Semanal | Abril'!F30</f>
        <v>18.805714285714288</v>
      </c>
      <c r="W22" s="108">
        <f>'Temperatura - Semanal | Abril'!F31</f>
        <v>20.288214285714286</v>
      </c>
      <c r="X22" s="108">
        <f>'Temperatura - Semanal | Abril'!F32</f>
        <v>25.920297619047627</v>
      </c>
      <c r="Y22" s="108">
        <f>'Temperatura - Semanal | Abril'!F33</f>
        <v>26.805714285714284</v>
      </c>
      <c r="Z22" s="108">
        <f>'Temperatura - Semanal | Abril'!F34</f>
        <v>31.805714285714288</v>
      </c>
      <c r="AA22" s="108">
        <f>'Temperatura - Semanal | Abril'!F35</f>
        <v>33.805714285714288</v>
      </c>
      <c r="AC22" s="108">
        <f>'Temperatura - Semanal | Abril'!G30</f>
        <v>17.016666666666669</v>
      </c>
      <c r="AD22" s="108">
        <f>'Temperatura - Semanal | Abril'!G31</f>
        <v>18.499166666666667</v>
      </c>
      <c r="AE22" s="108">
        <f>'Temperatura - Semanal | Abril'!G32</f>
        <v>24.131249999999994</v>
      </c>
      <c r="AF22" s="108">
        <f>'Temperatura - Semanal | Abril'!G33</f>
        <v>25.016666666666666</v>
      </c>
      <c r="AG22" s="108">
        <f>'Temperatura - Semanal | Abril'!G34</f>
        <v>30.016666666666669</v>
      </c>
      <c r="AH22" s="108">
        <f>'Temperatura - Semanal | Abril'!G35</f>
        <v>32.016666666666673</v>
      </c>
    </row>
    <row r="23" spans="1:34" x14ac:dyDescent="0.25">
      <c r="A23" s="108">
        <f>'Temperatura - Semanal | Abril'!$C$30</f>
        <v>19.00714285714286</v>
      </c>
      <c r="B23" s="108">
        <f>'Temperatura - Semanal | Abril'!$C$31</f>
        <v>20.199285714285715</v>
      </c>
      <c r="C23" s="108">
        <f>'Temperatura - Semanal | Abril'!$C$32</f>
        <v>25.69047619047619</v>
      </c>
      <c r="D23" s="108">
        <f>'Temperatura - Semanal | Abril'!$C$33</f>
        <v>26.271428571428572</v>
      </c>
      <c r="E23" s="108">
        <f>'Temperatura - Semanal | Abril'!$C$34</f>
        <v>31.375</v>
      </c>
      <c r="F23" s="108">
        <f>'Temperatura - Semanal | Abril'!$C$35</f>
        <v>33.164285714285718</v>
      </c>
      <c r="H23" s="108">
        <f>'Temperatura - Semanal | Abril'!D30</f>
        <v>17.285714285714285</v>
      </c>
      <c r="I23" s="108">
        <f>'Temperatura - Semanal | Abril'!D31</f>
        <v>18.768214285714283</v>
      </c>
      <c r="J23" s="108">
        <f>'Temperatura - Semanal | Abril'!D32</f>
        <v>24.400297619047624</v>
      </c>
      <c r="K23" s="108">
        <f>'Temperatura - Semanal | Abril'!D33</f>
        <v>25.285714285714285</v>
      </c>
      <c r="L23" s="108">
        <f>'Temperatura - Semanal | Abril'!D34</f>
        <v>30.285714285714285</v>
      </c>
      <c r="M23" s="108">
        <f>'Temperatura - Semanal | Abril'!D35</f>
        <v>32.285714285714285</v>
      </c>
      <c r="O23" s="108">
        <f>'Temperatura - Semanal | Abril'!E30</f>
        <v>15.964285714285714</v>
      </c>
      <c r="P23" s="108">
        <f>'Temperatura - Semanal | Abril'!E31</f>
        <v>17.446785714285713</v>
      </c>
      <c r="Q23" s="108">
        <f>'Temperatura - Semanal | Abril'!E32</f>
        <v>23.078869047619047</v>
      </c>
      <c r="R23" s="108">
        <f>'Temperatura - Semanal | Abril'!E33</f>
        <v>23.964285714285715</v>
      </c>
      <c r="S23" s="108">
        <f>'Temperatura - Semanal | Abril'!E34</f>
        <v>28.964285714285715</v>
      </c>
      <c r="T23" s="108">
        <f>'Temperatura - Semanal | Abril'!E35</f>
        <v>30.964285714285715</v>
      </c>
      <c r="V23" s="108">
        <f>'Temperatura - Semanal | Abril'!F30</f>
        <v>18.805714285714288</v>
      </c>
      <c r="W23" s="108">
        <f>'Temperatura - Semanal | Abril'!F31</f>
        <v>20.288214285714286</v>
      </c>
      <c r="X23" s="108">
        <f>'Temperatura - Semanal | Abril'!F32</f>
        <v>25.920297619047627</v>
      </c>
      <c r="Y23" s="108">
        <f>'Temperatura - Semanal | Abril'!F33</f>
        <v>26.805714285714284</v>
      </c>
      <c r="Z23" s="108">
        <f>'Temperatura - Semanal | Abril'!F34</f>
        <v>31.805714285714288</v>
      </c>
      <c r="AA23" s="108">
        <f>'Temperatura - Semanal | Abril'!F35</f>
        <v>33.805714285714288</v>
      </c>
      <c r="AC23" s="108">
        <f>'Temperatura - Semanal | Abril'!G30</f>
        <v>17.016666666666669</v>
      </c>
      <c r="AD23" s="108">
        <f>'Temperatura - Semanal | Abril'!G31</f>
        <v>18.499166666666667</v>
      </c>
      <c r="AE23" s="108">
        <f>'Temperatura - Semanal | Abril'!G32</f>
        <v>24.131249999999994</v>
      </c>
      <c r="AF23" s="108">
        <f>'Temperatura - Semanal | Abril'!G33</f>
        <v>25.016666666666666</v>
      </c>
      <c r="AG23" s="108">
        <f>'Temperatura - Semanal | Abril'!G34</f>
        <v>30.016666666666669</v>
      </c>
      <c r="AH23" s="108">
        <f>'Temperatura - Semanal | Abril'!G35</f>
        <v>32.016666666666673</v>
      </c>
    </row>
    <row r="24" spans="1:34" x14ac:dyDescent="0.25">
      <c r="A24" s="108">
        <f>'Temperatura - Semanal | Abril'!$C$30</f>
        <v>19.00714285714286</v>
      </c>
      <c r="B24" s="108">
        <f>'Temperatura - Semanal | Abril'!$C$31</f>
        <v>20.199285714285715</v>
      </c>
      <c r="C24" s="108">
        <f>'Temperatura - Semanal | Abril'!$C$32</f>
        <v>25.69047619047619</v>
      </c>
      <c r="D24" s="108">
        <f>'Temperatura - Semanal | Abril'!$C$33</f>
        <v>26.271428571428572</v>
      </c>
      <c r="E24" s="108">
        <f>'Temperatura - Semanal | Abril'!$C$34</f>
        <v>31.375</v>
      </c>
      <c r="F24" s="108">
        <f>'Temperatura - Semanal | Abril'!$C$35</f>
        <v>33.164285714285718</v>
      </c>
      <c r="H24" s="108">
        <f>'Temperatura - Semanal | Abril'!D30</f>
        <v>17.285714285714285</v>
      </c>
      <c r="I24" s="108">
        <f>'Temperatura - Semanal | Abril'!D31</f>
        <v>18.768214285714283</v>
      </c>
      <c r="J24" s="108">
        <f>'Temperatura - Semanal | Abril'!D32</f>
        <v>24.400297619047624</v>
      </c>
      <c r="K24" s="108">
        <f>'Temperatura - Semanal | Abril'!D33</f>
        <v>25.285714285714285</v>
      </c>
      <c r="L24" s="108">
        <f>'Temperatura - Semanal | Abril'!D34</f>
        <v>30.285714285714285</v>
      </c>
      <c r="M24" s="108">
        <f>'Temperatura - Semanal | Abril'!D35</f>
        <v>32.285714285714285</v>
      </c>
      <c r="O24" s="108">
        <f>'Temperatura - Semanal | Abril'!E30</f>
        <v>15.964285714285714</v>
      </c>
      <c r="P24" s="108">
        <f>'Temperatura - Semanal | Abril'!E31</f>
        <v>17.446785714285713</v>
      </c>
      <c r="Q24" s="108">
        <f>'Temperatura - Semanal | Abril'!E32</f>
        <v>23.078869047619047</v>
      </c>
      <c r="R24" s="108">
        <f>'Temperatura - Semanal | Abril'!E33</f>
        <v>23.964285714285715</v>
      </c>
      <c r="S24" s="108">
        <f>'Temperatura - Semanal | Abril'!E34</f>
        <v>28.964285714285715</v>
      </c>
      <c r="T24" s="108">
        <f>'Temperatura - Semanal | Abril'!E35</f>
        <v>30.964285714285715</v>
      </c>
      <c r="V24" s="108">
        <f>'Temperatura - Semanal | Abril'!F30</f>
        <v>18.805714285714288</v>
      </c>
      <c r="W24" s="108">
        <f>'Temperatura - Semanal | Abril'!F31</f>
        <v>20.288214285714286</v>
      </c>
      <c r="X24" s="108">
        <f>'Temperatura - Semanal | Abril'!F32</f>
        <v>25.920297619047627</v>
      </c>
      <c r="Y24" s="108">
        <f>'Temperatura - Semanal | Abril'!F33</f>
        <v>26.805714285714284</v>
      </c>
      <c r="Z24" s="108">
        <f>'Temperatura - Semanal | Abril'!F34</f>
        <v>31.805714285714288</v>
      </c>
      <c r="AA24" s="108">
        <f>'Temperatura - Semanal | Abril'!F35</f>
        <v>33.805714285714288</v>
      </c>
      <c r="AC24" s="108">
        <f>'Temperatura - Semanal | Abril'!G30</f>
        <v>17.016666666666669</v>
      </c>
      <c r="AD24" s="108">
        <f>'Temperatura - Semanal | Abril'!G31</f>
        <v>18.499166666666667</v>
      </c>
      <c r="AE24" s="108">
        <f>'Temperatura - Semanal | Abril'!G32</f>
        <v>24.131249999999994</v>
      </c>
      <c r="AF24" s="108">
        <f>'Temperatura - Semanal | Abril'!G33</f>
        <v>25.016666666666666</v>
      </c>
      <c r="AG24" s="108">
        <f>'Temperatura - Semanal | Abril'!G34</f>
        <v>30.016666666666669</v>
      </c>
      <c r="AH24" s="108">
        <f>'Temperatura - Semanal | Abril'!G35</f>
        <v>32.016666666666673</v>
      </c>
    </row>
    <row r="25" spans="1:34" x14ac:dyDescent="0.25">
      <c r="A25" s="108">
        <f>'Temperatura - Semanal | Abril'!$C$30</f>
        <v>19.00714285714286</v>
      </c>
      <c r="B25" s="108">
        <f>'Temperatura - Semanal | Abril'!$C$31</f>
        <v>20.199285714285715</v>
      </c>
      <c r="C25" s="108">
        <f>'Temperatura - Semanal | Abril'!$C$32</f>
        <v>25.69047619047619</v>
      </c>
      <c r="D25" s="108">
        <f>'Temperatura - Semanal | Abril'!$C$33</f>
        <v>26.271428571428572</v>
      </c>
      <c r="E25" s="108">
        <f>'Temperatura - Semanal | Abril'!$C$34</f>
        <v>31.375</v>
      </c>
      <c r="F25" s="108">
        <f>'Temperatura - Semanal | Abril'!$C$35</f>
        <v>33.164285714285718</v>
      </c>
      <c r="H25" s="108">
        <f>'Temperatura - Semanal | Abril'!D30</f>
        <v>17.285714285714285</v>
      </c>
      <c r="I25" s="108">
        <f>'Temperatura - Semanal | Abril'!D31</f>
        <v>18.768214285714283</v>
      </c>
      <c r="J25" s="108">
        <f>'Temperatura - Semanal | Abril'!D32</f>
        <v>24.400297619047624</v>
      </c>
      <c r="K25" s="108">
        <f>'Temperatura - Semanal | Abril'!D33</f>
        <v>25.285714285714285</v>
      </c>
      <c r="L25" s="108">
        <f>'Temperatura - Semanal | Abril'!D34</f>
        <v>30.285714285714285</v>
      </c>
      <c r="M25" s="108">
        <f>'Temperatura - Semanal | Abril'!D35</f>
        <v>32.285714285714285</v>
      </c>
      <c r="O25" s="108">
        <f>'Temperatura - Semanal | Abril'!E30</f>
        <v>15.964285714285714</v>
      </c>
      <c r="P25" s="108">
        <f>'Temperatura - Semanal | Abril'!E31</f>
        <v>17.446785714285713</v>
      </c>
      <c r="Q25" s="108">
        <f>'Temperatura - Semanal | Abril'!E32</f>
        <v>23.078869047619047</v>
      </c>
      <c r="R25" s="108">
        <f>'Temperatura - Semanal | Abril'!E33</f>
        <v>23.964285714285715</v>
      </c>
      <c r="S25" s="108">
        <f>'Temperatura - Semanal | Abril'!E34</f>
        <v>28.964285714285715</v>
      </c>
      <c r="T25" s="108">
        <f>'Temperatura - Semanal | Abril'!E35</f>
        <v>30.964285714285715</v>
      </c>
      <c r="V25" s="108">
        <f>'Temperatura - Semanal | Abril'!F30</f>
        <v>18.805714285714288</v>
      </c>
      <c r="W25" s="108">
        <f>'Temperatura - Semanal | Abril'!F31</f>
        <v>20.288214285714286</v>
      </c>
      <c r="X25" s="108">
        <f>'Temperatura - Semanal | Abril'!F32</f>
        <v>25.920297619047627</v>
      </c>
      <c r="Y25" s="108">
        <f>'Temperatura - Semanal | Abril'!F33</f>
        <v>26.805714285714284</v>
      </c>
      <c r="Z25" s="108">
        <f>'Temperatura - Semanal | Abril'!F34</f>
        <v>31.805714285714288</v>
      </c>
      <c r="AA25" s="108">
        <f>'Temperatura - Semanal | Abril'!F35</f>
        <v>33.805714285714288</v>
      </c>
      <c r="AC25" s="108">
        <f>'Temperatura - Semanal | Abril'!G30</f>
        <v>17.016666666666669</v>
      </c>
      <c r="AD25" s="108">
        <f>'Temperatura - Semanal | Abril'!G31</f>
        <v>18.499166666666667</v>
      </c>
      <c r="AE25" s="108">
        <f>'Temperatura - Semanal | Abril'!G32</f>
        <v>24.131249999999994</v>
      </c>
      <c r="AF25" s="108">
        <f>'Temperatura - Semanal | Abril'!G33</f>
        <v>25.016666666666666</v>
      </c>
      <c r="AG25" s="108">
        <f>'Temperatura - Semanal | Abril'!G34</f>
        <v>30.016666666666669</v>
      </c>
      <c r="AH25" s="108">
        <f>'Temperatura - Semanal | Abril'!G35</f>
        <v>32.016666666666673</v>
      </c>
    </row>
    <row r="26" spans="1:34" x14ac:dyDescent="0.25">
      <c r="A26" s="108">
        <f>'Temperatura - Semanal | Abril'!$C$30</f>
        <v>19.00714285714286</v>
      </c>
      <c r="B26" s="108">
        <f>'Temperatura - Semanal | Abril'!$C$31</f>
        <v>20.199285714285715</v>
      </c>
      <c r="C26" s="108">
        <f>'Temperatura - Semanal | Abril'!$C$32</f>
        <v>25.69047619047619</v>
      </c>
      <c r="D26" s="108">
        <f>'Temperatura - Semanal | Abril'!$C$33</f>
        <v>26.271428571428572</v>
      </c>
      <c r="E26" s="108">
        <f>'Temperatura - Semanal | Abril'!$C$34</f>
        <v>31.375</v>
      </c>
      <c r="F26" s="108">
        <f>'Temperatura - Semanal | Abril'!$C$35</f>
        <v>33.164285714285718</v>
      </c>
      <c r="H26" s="108">
        <f>'Temperatura - Semanal | Abril'!D30</f>
        <v>17.285714285714285</v>
      </c>
      <c r="I26" s="108">
        <f>'Temperatura - Semanal | Abril'!D31</f>
        <v>18.768214285714283</v>
      </c>
      <c r="J26" s="108">
        <f>'Temperatura - Semanal | Abril'!D32</f>
        <v>24.400297619047624</v>
      </c>
      <c r="K26" s="108">
        <f>'Temperatura - Semanal | Abril'!D33</f>
        <v>25.285714285714285</v>
      </c>
      <c r="L26" s="108">
        <f>'Temperatura - Semanal | Abril'!D34</f>
        <v>30.285714285714285</v>
      </c>
      <c r="M26" s="108">
        <f>'Temperatura - Semanal | Abril'!D35</f>
        <v>32.285714285714285</v>
      </c>
      <c r="O26" s="108">
        <f>'Temperatura - Semanal | Abril'!E30</f>
        <v>15.964285714285714</v>
      </c>
      <c r="P26" s="108">
        <f>'Temperatura - Semanal | Abril'!E31</f>
        <v>17.446785714285713</v>
      </c>
      <c r="Q26" s="108">
        <f>'Temperatura - Semanal | Abril'!E32</f>
        <v>23.078869047619047</v>
      </c>
      <c r="R26" s="108">
        <f>'Temperatura - Semanal | Abril'!E33</f>
        <v>23.964285714285715</v>
      </c>
      <c r="S26" s="108">
        <f>'Temperatura - Semanal | Abril'!E34</f>
        <v>28.964285714285715</v>
      </c>
      <c r="T26" s="108">
        <f>'Temperatura - Semanal | Abril'!E35</f>
        <v>30.964285714285715</v>
      </c>
      <c r="V26" s="108">
        <f>'Temperatura - Semanal | Abril'!F30</f>
        <v>18.805714285714288</v>
      </c>
      <c r="W26" s="108">
        <f>'Temperatura - Semanal | Abril'!F31</f>
        <v>20.288214285714286</v>
      </c>
      <c r="X26" s="108">
        <f>'Temperatura - Semanal | Abril'!F32</f>
        <v>25.920297619047627</v>
      </c>
      <c r="Y26" s="108">
        <f>'Temperatura - Semanal | Abril'!F33</f>
        <v>26.805714285714284</v>
      </c>
      <c r="Z26" s="108">
        <f>'Temperatura - Semanal | Abril'!F34</f>
        <v>31.805714285714288</v>
      </c>
      <c r="AA26" s="108">
        <f>'Temperatura - Semanal | Abril'!F35</f>
        <v>33.805714285714288</v>
      </c>
      <c r="AC26" s="108">
        <f>'Temperatura - Semanal | Abril'!G30</f>
        <v>17.016666666666669</v>
      </c>
      <c r="AD26" s="108">
        <f>'Temperatura - Semanal | Abril'!G31</f>
        <v>18.499166666666667</v>
      </c>
      <c r="AE26" s="108">
        <f>'Temperatura - Semanal | Abril'!G32</f>
        <v>24.131249999999994</v>
      </c>
      <c r="AF26" s="108">
        <f>'Temperatura - Semanal | Abril'!G33</f>
        <v>25.016666666666666</v>
      </c>
      <c r="AG26" s="108">
        <f>'Temperatura - Semanal | Abril'!G34</f>
        <v>30.016666666666669</v>
      </c>
      <c r="AH26" s="108">
        <f>'Temperatura - Semanal | Abril'!G35</f>
        <v>32.016666666666673</v>
      </c>
    </row>
    <row r="27" spans="1:34" x14ac:dyDescent="0.25">
      <c r="K27" s="108"/>
    </row>
    <row r="28" spans="1:34" x14ac:dyDescent="0.25">
      <c r="K28" s="108"/>
    </row>
    <row r="29" spans="1:34" x14ac:dyDescent="0.25">
      <c r="A29" s="108">
        <f ca="1">'Umidade - Semanal | Abril'!C30</f>
        <v>43.285714285714285</v>
      </c>
      <c r="B29" s="108">
        <f ca="1">'Umidade - Semanal | Abril'!C31</f>
        <v>48</v>
      </c>
      <c r="C29" s="108">
        <f ca="1">'Umidade - Semanal | Abril'!C32</f>
        <v>50.839285714285701</v>
      </c>
      <c r="D29" s="108">
        <f ca="1">'Umidade - Semanal | Abril'!C33</f>
        <v>49.857142857142861</v>
      </c>
      <c r="E29" s="108">
        <f ca="1">'Umidade - Semanal | Abril'!C34</f>
        <v>54.25</v>
      </c>
      <c r="F29" s="108">
        <f ca="1">'Umidade - Semanal | Abril'!C35</f>
        <v>64</v>
      </c>
      <c r="H29" s="108">
        <f ca="1">'Umidade - Semanal | Abril'!D30</f>
        <v>37.285714285714285</v>
      </c>
      <c r="I29" s="108">
        <f ca="1">'Umidade - Semanal | Abril'!D31</f>
        <v>44.892857142857139</v>
      </c>
      <c r="J29" s="108">
        <f ca="1">'Umidade - Semanal | Abril'!D32</f>
        <v>47.065476190476197</v>
      </c>
      <c r="K29" s="108">
        <f ca="1">'Umidade - Semanal | Abril'!D33</f>
        <v>47.571428571428569</v>
      </c>
      <c r="L29" s="108">
        <f ca="1">'Umidade - Semanal | Abril'!D34</f>
        <v>49.714285714285708</v>
      </c>
      <c r="M29" s="108">
        <f ca="1">'Umidade - Semanal | Abril'!D35</f>
        <v>51.571428571428569</v>
      </c>
      <c r="O29" s="108">
        <f ca="1">'Umidade - Semanal | Abril'!E30</f>
        <v>49.714285714285715</v>
      </c>
      <c r="P29" s="108">
        <f ca="1">'Umidade - Semanal | Abril'!E31</f>
        <v>51.428571428571431</v>
      </c>
      <c r="Q29" s="108">
        <f ca="1">'Umidade - Semanal | Abril'!E32</f>
        <v>52.583333333333336</v>
      </c>
      <c r="R29" s="108">
        <f ca="1">'Umidade - Semanal | Abril'!E33</f>
        <v>52.357142857142861</v>
      </c>
      <c r="S29" s="108">
        <f ca="1">'Umidade - Semanal | Abril'!E34</f>
        <v>54.035714285714285</v>
      </c>
      <c r="T29" s="108">
        <f ca="1">'Umidade - Semanal | Abril'!E35</f>
        <v>55.428571428571431</v>
      </c>
      <c r="V29" s="108">
        <f ca="1">'Umidade - Semanal | Abril'!F30</f>
        <v>38.142857142857146</v>
      </c>
      <c r="W29" s="108">
        <f ca="1">'Umidade - Semanal | Abril'!F31</f>
        <v>40.464285714285715</v>
      </c>
      <c r="X29" s="108">
        <f ca="1">'Umidade - Semanal | Abril'!F32</f>
        <v>42.898809523809526</v>
      </c>
      <c r="Y29" s="108">
        <f ca="1">'Umidade - Semanal | Abril'!F33</f>
        <v>43.142857142857146</v>
      </c>
      <c r="Z29" s="108">
        <f ca="1">'Umidade - Semanal | Abril'!F34</f>
        <v>44.071428571428569</v>
      </c>
      <c r="AA29" s="108">
        <f ca="1">'Umidade - Semanal | Abril'!F35</f>
        <v>48.428571428571431</v>
      </c>
      <c r="AC29" s="108">
        <f ca="1">'Umidade - Semanal | Abril'!G30</f>
        <v>54.333333333333336</v>
      </c>
      <c r="AD29" s="108">
        <f ca="1">'Umidade - Semanal | Abril'!G31</f>
        <v>57.083333333333336</v>
      </c>
      <c r="AE29" s="108">
        <f ca="1">'Umidade - Semanal | Abril'!G32</f>
        <v>57.652777777777764</v>
      </c>
      <c r="AF29" s="108">
        <f ca="1">'Umidade - Semanal | Abril'!G33</f>
        <v>57.666666666666664</v>
      </c>
      <c r="AG29" s="108">
        <f ca="1">'Umidade - Semanal | Abril'!G34</f>
        <v>58.5</v>
      </c>
      <c r="AH29" s="108">
        <f ca="1">'Umidade - Semanal | Abril'!G35</f>
        <v>60.666666666666664</v>
      </c>
    </row>
    <row r="30" spans="1:34" x14ac:dyDescent="0.25">
      <c r="A30" s="108">
        <f ca="1">'Umidade - Semanal | Abril'!C30</f>
        <v>43.285714285714285</v>
      </c>
      <c r="B30" s="108">
        <f ca="1">'Umidade - Semanal | Abril'!C31</f>
        <v>48</v>
      </c>
      <c r="C30" s="108">
        <f ca="1">'Umidade - Semanal | Abril'!C32</f>
        <v>50.839285714285701</v>
      </c>
      <c r="D30" s="108">
        <f ca="1">'Umidade - Semanal | Abril'!C33</f>
        <v>49.857142857142861</v>
      </c>
      <c r="E30" s="108">
        <f ca="1">'Umidade - Semanal | Abril'!C34</f>
        <v>54.25</v>
      </c>
      <c r="F30" s="108">
        <f ca="1">'Umidade - Semanal | Abril'!C35</f>
        <v>64</v>
      </c>
      <c r="H30" s="108">
        <f ca="1">'Umidade - Semanal | Abril'!D30</f>
        <v>37.285714285714285</v>
      </c>
      <c r="I30" s="108">
        <f ca="1">'Umidade - Semanal | Abril'!D31</f>
        <v>44.892857142857139</v>
      </c>
      <c r="J30" s="108">
        <f ca="1">'Umidade - Semanal | Abril'!D32</f>
        <v>47.065476190476197</v>
      </c>
      <c r="K30" s="108">
        <f ca="1">'Umidade - Semanal | Abril'!D33</f>
        <v>47.571428571428569</v>
      </c>
      <c r="L30" s="108">
        <f ca="1">'Umidade - Semanal | Abril'!D34</f>
        <v>49.714285714285708</v>
      </c>
      <c r="M30" s="108">
        <f ca="1">'Umidade - Semanal | Abril'!D35</f>
        <v>51.571428571428569</v>
      </c>
      <c r="O30" s="108">
        <f ca="1">'Umidade - Semanal | Abril'!E30</f>
        <v>49.714285714285715</v>
      </c>
      <c r="P30" s="108">
        <f ca="1">'Umidade - Semanal | Abril'!E31</f>
        <v>51.428571428571431</v>
      </c>
      <c r="Q30" s="108">
        <f ca="1">'Umidade - Semanal | Abril'!E32</f>
        <v>52.583333333333336</v>
      </c>
      <c r="R30" s="108">
        <f ca="1">'Umidade - Semanal | Abril'!E33</f>
        <v>52.357142857142861</v>
      </c>
      <c r="S30" s="108">
        <f ca="1">'Umidade - Semanal | Abril'!E34</f>
        <v>54.035714285714285</v>
      </c>
      <c r="T30" s="108">
        <f ca="1">'Umidade - Semanal | Abril'!E35</f>
        <v>55.428571428571431</v>
      </c>
      <c r="V30" s="108">
        <f ca="1">'Umidade - Semanal | Abril'!F30</f>
        <v>38.142857142857146</v>
      </c>
      <c r="W30" s="108">
        <f ca="1">'Umidade - Semanal | Abril'!F31</f>
        <v>40.464285714285715</v>
      </c>
      <c r="X30" s="108">
        <f ca="1">'Umidade - Semanal | Abril'!F32</f>
        <v>42.898809523809526</v>
      </c>
      <c r="Y30" s="108">
        <f ca="1">'Umidade - Semanal | Abril'!F33</f>
        <v>43.142857142857146</v>
      </c>
      <c r="Z30" s="108">
        <f ca="1">'Umidade - Semanal | Abril'!F34</f>
        <v>44.071428571428569</v>
      </c>
      <c r="AA30" s="108">
        <f ca="1">'Umidade - Semanal | Abril'!F35</f>
        <v>48.428571428571431</v>
      </c>
      <c r="AC30" s="108">
        <f ca="1">'Umidade - Semanal | Abril'!G30</f>
        <v>54.333333333333336</v>
      </c>
      <c r="AD30" s="108">
        <f ca="1">'Umidade - Semanal | Abril'!G31</f>
        <v>57.083333333333336</v>
      </c>
      <c r="AE30" s="108">
        <f ca="1">'Umidade - Semanal | Abril'!G32</f>
        <v>57.652777777777764</v>
      </c>
      <c r="AF30" s="108">
        <f ca="1">'Umidade - Semanal | Abril'!G33</f>
        <v>57.666666666666664</v>
      </c>
      <c r="AG30" s="108">
        <f ca="1">'Umidade - Semanal | Abril'!G34</f>
        <v>58.5</v>
      </c>
      <c r="AH30" s="108">
        <f ca="1">'Umidade - Semanal | Abril'!G35</f>
        <v>60.666666666666664</v>
      </c>
    </row>
    <row r="31" spans="1:34" x14ac:dyDescent="0.25">
      <c r="A31" s="108">
        <f ca="1">'Umidade - Semanal | Abril'!C30</f>
        <v>43.285714285714285</v>
      </c>
      <c r="B31" s="108">
        <f ca="1">'Umidade - Semanal | Abril'!C31</f>
        <v>48</v>
      </c>
      <c r="C31" s="108">
        <f ca="1">'Umidade - Semanal | Abril'!C32</f>
        <v>50.839285714285701</v>
      </c>
      <c r="D31" s="108">
        <f ca="1">'Umidade - Semanal | Abril'!C33</f>
        <v>49.857142857142861</v>
      </c>
      <c r="E31" s="108">
        <f ca="1">'Umidade - Semanal | Abril'!C34</f>
        <v>54.25</v>
      </c>
      <c r="F31" s="108">
        <f ca="1">'Umidade - Semanal | Abril'!C35</f>
        <v>64</v>
      </c>
      <c r="H31" s="108">
        <f ca="1">'Umidade - Semanal | Abril'!D30</f>
        <v>37.285714285714285</v>
      </c>
      <c r="I31" s="108">
        <f ca="1">'Umidade - Semanal | Abril'!D31</f>
        <v>44.892857142857139</v>
      </c>
      <c r="J31" s="108">
        <f ca="1">'Umidade - Semanal | Abril'!D32</f>
        <v>47.065476190476197</v>
      </c>
      <c r="K31" s="108">
        <f ca="1">'Umidade - Semanal | Abril'!D33</f>
        <v>47.571428571428569</v>
      </c>
      <c r="L31" s="108">
        <f ca="1">'Umidade - Semanal | Abril'!D34</f>
        <v>49.714285714285708</v>
      </c>
      <c r="M31" s="108">
        <f ca="1">'Umidade - Semanal | Abril'!D35</f>
        <v>51.571428571428569</v>
      </c>
      <c r="O31" s="108">
        <f ca="1">'Umidade - Semanal | Abril'!E30</f>
        <v>49.714285714285715</v>
      </c>
      <c r="P31" s="108">
        <f ca="1">'Umidade - Semanal | Abril'!E31</f>
        <v>51.428571428571431</v>
      </c>
      <c r="Q31" s="108">
        <f ca="1">'Umidade - Semanal | Abril'!E32</f>
        <v>52.583333333333336</v>
      </c>
      <c r="R31" s="108">
        <f ca="1">'Umidade - Semanal | Abril'!E33</f>
        <v>52.357142857142861</v>
      </c>
      <c r="S31" s="108">
        <f ca="1">'Umidade - Semanal | Abril'!E34</f>
        <v>54.035714285714285</v>
      </c>
      <c r="T31" s="108">
        <f ca="1">'Umidade - Semanal | Abril'!E35</f>
        <v>55.428571428571431</v>
      </c>
      <c r="V31" s="108">
        <f ca="1">'Umidade - Semanal | Abril'!F30</f>
        <v>38.142857142857146</v>
      </c>
      <c r="W31" s="108">
        <f ca="1">'Umidade - Semanal | Abril'!F31</f>
        <v>40.464285714285715</v>
      </c>
      <c r="X31" s="108">
        <f ca="1">'Umidade - Semanal | Abril'!F32</f>
        <v>42.898809523809526</v>
      </c>
      <c r="Y31" s="108">
        <f ca="1">'Umidade - Semanal | Abril'!F33</f>
        <v>43.142857142857146</v>
      </c>
      <c r="Z31" s="108">
        <f ca="1">'Umidade - Semanal | Abril'!F34</f>
        <v>44.071428571428569</v>
      </c>
      <c r="AA31" s="108">
        <f ca="1">'Umidade - Semanal | Abril'!F35</f>
        <v>48.428571428571431</v>
      </c>
      <c r="AC31" s="108">
        <f ca="1">'Umidade - Semanal | Abril'!G30</f>
        <v>54.333333333333336</v>
      </c>
      <c r="AD31" s="108">
        <f ca="1">'Umidade - Semanal | Abril'!G31</f>
        <v>57.083333333333336</v>
      </c>
      <c r="AE31" s="108">
        <f ca="1">'Umidade - Semanal | Abril'!G32</f>
        <v>57.652777777777764</v>
      </c>
      <c r="AF31" s="108">
        <f ca="1">'Umidade - Semanal | Abril'!G33</f>
        <v>57.666666666666664</v>
      </c>
      <c r="AG31" s="108">
        <f ca="1">'Umidade - Semanal | Abril'!G34</f>
        <v>58.5</v>
      </c>
      <c r="AH31" s="108">
        <f ca="1">'Umidade - Semanal | Abril'!G35</f>
        <v>60.666666666666664</v>
      </c>
    </row>
    <row r="32" spans="1:34" x14ac:dyDescent="0.25">
      <c r="A32" s="108">
        <f ca="1">'Umidade - Semanal | Abril'!C30</f>
        <v>43.285714285714285</v>
      </c>
      <c r="B32" s="108">
        <f ca="1">'Umidade - Semanal | Abril'!C31</f>
        <v>48</v>
      </c>
      <c r="C32" s="108">
        <f ca="1">'Umidade - Semanal | Abril'!C32</f>
        <v>50.839285714285701</v>
      </c>
      <c r="D32" s="108">
        <f ca="1">'Umidade - Semanal | Abril'!C33</f>
        <v>49.857142857142861</v>
      </c>
      <c r="E32" s="108">
        <f ca="1">'Umidade - Semanal | Abril'!C34</f>
        <v>54.25</v>
      </c>
      <c r="F32" s="108">
        <f ca="1">'Umidade - Semanal | Abril'!C35</f>
        <v>64</v>
      </c>
      <c r="H32" s="108">
        <f ca="1">'Umidade - Semanal | Abril'!D30</f>
        <v>37.285714285714285</v>
      </c>
      <c r="I32" s="108">
        <f ca="1">'Umidade - Semanal | Abril'!D31</f>
        <v>44.892857142857139</v>
      </c>
      <c r="J32" s="108">
        <f ca="1">'Umidade - Semanal | Abril'!D32</f>
        <v>47.065476190476197</v>
      </c>
      <c r="K32" s="108">
        <f ca="1">'Umidade - Semanal | Abril'!D33</f>
        <v>47.571428571428569</v>
      </c>
      <c r="L32" s="108">
        <f ca="1">'Umidade - Semanal | Abril'!D34</f>
        <v>49.714285714285708</v>
      </c>
      <c r="M32" s="108">
        <f ca="1">'Umidade - Semanal | Abril'!D35</f>
        <v>51.571428571428569</v>
      </c>
      <c r="O32" s="108">
        <f ca="1">'Umidade - Semanal | Abril'!E30</f>
        <v>49.714285714285715</v>
      </c>
      <c r="P32" s="108">
        <f ca="1">'Umidade - Semanal | Abril'!E31</f>
        <v>51.428571428571431</v>
      </c>
      <c r="Q32" s="108">
        <f ca="1">'Umidade - Semanal | Abril'!E32</f>
        <v>52.583333333333336</v>
      </c>
      <c r="R32" s="108">
        <f ca="1">'Umidade - Semanal | Abril'!E33</f>
        <v>52.357142857142861</v>
      </c>
      <c r="S32" s="108">
        <f ca="1">'Umidade - Semanal | Abril'!E34</f>
        <v>54.035714285714285</v>
      </c>
      <c r="T32" s="108">
        <f ca="1">'Umidade - Semanal | Abril'!E35</f>
        <v>55.428571428571431</v>
      </c>
      <c r="V32" s="108">
        <f ca="1">'Umidade - Semanal | Abril'!F30</f>
        <v>38.142857142857146</v>
      </c>
      <c r="W32" s="108">
        <f ca="1">'Umidade - Semanal | Abril'!F31</f>
        <v>40.464285714285715</v>
      </c>
      <c r="X32" s="108">
        <f ca="1">'Umidade - Semanal | Abril'!F32</f>
        <v>42.898809523809526</v>
      </c>
      <c r="Y32" s="108">
        <f ca="1">'Umidade - Semanal | Abril'!F33</f>
        <v>43.142857142857146</v>
      </c>
      <c r="Z32" s="108">
        <f ca="1">'Umidade - Semanal | Abril'!F34</f>
        <v>44.071428571428569</v>
      </c>
      <c r="AA32" s="108">
        <f ca="1">'Umidade - Semanal | Abril'!F35</f>
        <v>48.428571428571431</v>
      </c>
      <c r="AC32" s="108">
        <f ca="1">'Umidade - Semanal | Abril'!G30</f>
        <v>54.333333333333336</v>
      </c>
      <c r="AD32" s="108">
        <f ca="1">'Umidade - Semanal | Abril'!G31</f>
        <v>57.083333333333336</v>
      </c>
      <c r="AE32" s="108">
        <f ca="1">'Umidade - Semanal | Abril'!G32</f>
        <v>57.652777777777764</v>
      </c>
      <c r="AF32" s="108">
        <f ca="1">'Umidade - Semanal | Abril'!G33</f>
        <v>57.666666666666664</v>
      </c>
      <c r="AG32" s="108">
        <f ca="1">'Umidade - Semanal | Abril'!G34</f>
        <v>58.5</v>
      </c>
      <c r="AH32" s="108">
        <f ca="1">'Umidade - Semanal | Abril'!G35</f>
        <v>60.666666666666664</v>
      </c>
    </row>
    <row r="33" spans="1:34" x14ac:dyDescent="0.25">
      <c r="A33" s="108">
        <f ca="1">'Umidade - Semanal | Abril'!C30</f>
        <v>43.285714285714285</v>
      </c>
      <c r="B33" s="108">
        <f ca="1">'Umidade - Semanal | Abril'!C31</f>
        <v>48</v>
      </c>
      <c r="C33" s="108">
        <f ca="1">'Umidade - Semanal | Abril'!C32</f>
        <v>50.839285714285701</v>
      </c>
      <c r="D33" s="108">
        <f ca="1">'Umidade - Semanal | Abril'!C33</f>
        <v>49.857142857142861</v>
      </c>
      <c r="E33" s="108">
        <f ca="1">'Umidade - Semanal | Abril'!C34</f>
        <v>54.25</v>
      </c>
      <c r="F33" s="108">
        <f ca="1">'Umidade - Semanal | Abril'!C35</f>
        <v>64</v>
      </c>
      <c r="H33" s="108">
        <f ca="1">'Umidade - Semanal | Abril'!D30</f>
        <v>37.285714285714285</v>
      </c>
      <c r="I33" s="108">
        <f ca="1">'Umidade - Semanal | Abril'!D31</f>
        <v>44.892857142857139</v>
      </c>
      <c r="J33" s="108">
        <f ca="1">'Umidade - Semanal | Abril'!D32</f>
        <v>47.065476190476197</v>
      </c>
      <c r="K33" s="108">
        <f ca="1">'Umidade - Semanal | Abril'!D33</f>
        <v>47.571428571428569</v>
      </c>
      <c r="L33" s="108">
        <f ca="1">'Umidade - Semanal | Abril'!D34</f>
        <v>49.714285714285708</v>
      </c>
      <c r="M33" s="108">
        <f ca="1">'Umidade - Semanal | Abril'!D35</f>
        <v>51.571428571428569</v>
      </c>
      <c r="O33" s="108">
        <f ca="1">'Umidade - Semanal | Abril'!E30</f>
        <v>49.714285714285715</v>
      </c>
      <c r="P33" s="108">
        <f ca="1">'Umidade - Semanal | Abril'!E31</f>
        <v>51.428571428571431</v>
      </c>
      <c r="Q33" s="108">
        <f ca="1">'Umidade - Semanal | Abril'!E32</f>
        <v>52.583333333333336</v>
      </c>
      <c r="R33" s="108">
        <f ca="1">'Umidade - Semanal | Abril'!E33</f>
        <v>52.357142857142861</v>
      </c>
      <c r="S33" s="108">
        <f ca="1">'Umidade - Semanal | Abril'!E34</f>
        <v>54.035714285714285</v>
      </c>
      <c r="T33" s="108">
        <f ca="1">'Umidade - Semanal | Abril'!E35</f>
        <v>55.428571428571431</v>
      </c>
      <c r="V33" s="108">
        <f ca="1">'Umidade - Semanal | Abril'!F30</f>
        <v>38.142857142857146</v>
      </c>
      <c r="W33" s="108">
        <f ca="1">'Umidade - Semanal | Abril'!F31</f>
        <v>40.464285714285715</v>
      </c>
      <c r="X33" s="108">
        <f ca="1">'Umidade - Semanal | Abril'!F32</f>
        <v>42.898809523809526</v>
      </c>
      <c r="Y33" s="108">
        <f ca="1">'Umidade - Semanal | Abril'!F33</f>
        <v>43.142857142857146</v>
      </c>
      <c r="Z33" s="108">
        <f ca="1">'Umidade - Semanal | Abril'!F34</f>
        <v>44.071428571428569</v>
      </c>
      <c r="AA33" s="108">
        <f ca="1">'Umidade - Semanal | Abril'!F35</f>
        <v>48.428571428571431</v>
      </c>
      <c r="AC33" s="108">
        <f ca="1">'Umidade - Semanal | Abril'!G30</f>
        <v>54.333333333333336</v>
      </c>
      <c r="AD33" s="108">
        <f ca="1">'Umidade - Semanal | Abril'!G31</f>
        <v>57.083333333333336</v>
      </c>
      <c r="AE33" s="108">
        <f ca="1">'Umidade - Semanal | Abril'!G32</f>
        <v>57.652777777777764</v>
      </c>
      <c r="AF33" s="108">
        <f ca="1">'Umidade - Semanal | Abril'!G33</f>
        <v>57.666666666666664</v>
      </c>
      <c r="AG33" s="108">
        <f ca="1">'Umidade - Semanal | Abril'!G34</f>
        <v>58.5</v>
      </c>
      <c r="AH33" s="108">
        <f ca="1">'Umidade - Semanal | Abril'!G35</f>
        <v>60.666666666666664</v>
      </c>
    </row>
    <row r="34" spans="1:34" x14ac:dyDescent="0.25">
      <c r="A34" s="108">
        <f ca="1">'Umidade - Semanal | Abril'!C30</f>
        <v>43.285714285714285</v>
      </c>
      <c r="B34" s="108">
        <f ca="1">'Umidade - Semanal | Abril'!C31</f>
        <v>48</v>
      </c>
      <c r="C34" s="108">
        <f ca="1">'Umidade - Semanal | Abril'!C32</f>
        <v>50.839285714285701</v>
      </c>
      <c r="D34" s="108">
        <f ca="1">'Umidade - Semanal | Abril'!C33</f>
        <v>49.857142857142861</v>
      </c>
      <c r="E34" s="108">
        <f ca="1">'Umidade - Semanal | Abril'!C34</f>
        <v>54.25</v>
      </c>
      <c r="F34" s="108">
        <f ca="1">'Umidade - Semanal | Abril'!C35</f>
        <v>64</v>
      </c>
      <c r="H34" s="108">
        <f ca="1">'Umidade - Semanal | Abril'!D30</f>
        <v>37.285714285714285</v>
      </c>
      <c r="I34" s="108">
        <f ca="1">'Umidade - Semanal | Abril'!D31</f>
        <v>44.892857142857139</v>
      </c>
      <c r="J34" s="108">
        <f ca="1">'Umidade - Semanal | Abril'!D32</f>
        <v>47.065476190476197</v>
      </c>
      <c r="K34" s="108">
        <f ca="1">'Umidade - Semanal | Abril'!D33</f>
        <v>47.571428571428569</v>
      </c>
      <c r="L34" s="108">
        <f ca="1">'Umidade - Semanal | Abril'!D34</f>
        <v>49.714285714285708</v>
      </c>
      <c r="M34" s="108">
        <f ca="1">'Umidade - Semanal | Abril'!D35</f>
        <v>51.571428571428569</v>
      </c>
      <c r="O34" s="108">
        <f ca="1">'Umidade - Semanal | Abril'!E30</f>
        <v>49.714285714285715</v>
      </c>
      <c r="P34" s="108">
        <f ca="1">'Umidade - Semanal | Abril'!E31</f>
        <v>51.428571428571431</v>
      </c>
      <c r="Q34" s="108">
        <f ca="1">'Umidade - Semanal | Abril'!E32</f>
        <v>52.583333333333336</v>
      </c>
      <c r="R34" s="108">
        <f ca="1">'Umidade - Semanal | Abril'!E33</f>
        <v>52.357142857142861</v>
      </c>
      <c r="S34" s="108">
        <f ca="1">'Umidade - Semanal | Abril'!E34</f>
        <v>54.035714285714285</v>
      </c>
      <c r="T34" s="108">
        <f ca="1">'Umidade - Semanal | Abril'!E35</f>
        <v>55.428571428571431</v>
      </c>
      <c r="V34" s="108">
        <f ca="1">'Umidade - Semanal | Abril'!F30</f>
        <v>38.142857142857146</v>
      </c>
      <c r="W34" s="108">
        <f ca="1">'Umidade - Semanal | Abril'!F31</f>
        <v>40.464285714285715</v>
      </c>
      <c r="X34" s="108">
        <f ca="1">'Umidade - Semanal | Abril'!F32</f>
        <v>42.898809523809526</v>
      </c>
      <c r="Y34" s="108">
        <f ca="1">'Umidade - Semanal | Abril'!F33</f>
        <v>43.142857142857146</v>
      </c>
      <c r="Z34" s="108">
        <f ca="1">'Umidade - Semanal | Abril'!F34</f>
        <v>44.071428571428569</v>
      </c>
      <c r="AA34" s="108">
        <f ca="1">'Umidade - Semanal | Abril'!F35</f>
        <v>48.428571428571431</v>
      </c>
      <c r="AC34" s="108">
        <f ca="1">'Umidade - Semanal | Abril'!G30</f>
        <v>54.333333333333336</v>
      </c>
      <c r="AD34" s="108">
        <f ca="1">'Umidade - Semanal | Abril'!G31</f>
        <v>57.083333333333336</v>
      </c>
      <c r="AE34" s="108">
        <f ca="1">'Umidade - Semanal | Abril'!G32</f>
        <v>57.652777777777764</v>
      </c>
      <c r="AF34" s="108">
        <f ca="1">'Umidade - Semanal | Abril'!G33</f>
        <v>57.666666666666664</v>
      </c>
      <c r="AG34" s="108">
        <f ca="1">'Umidade - Semanal | Abril'!G34</f>
        <v>58.5</v>
      </c>
      <c r="AH34" s="108">
        <f ca="1">'Umidade - Semanal | Abril'!G35</f>
        <v>60.666666666666664</v>
      </c>
    </row>
    <row r="35" spans="1:34" x14ac:dyDescent="0.25">
      <c r="A35" s="108">
        <f ca="1">'Umidade - Semanal | Abril'!C30</f>
        <v>43.285714285714285</v>
      </c>
      <c r="B35" s="108">
        <f ca="1">'Umidade - Semanal | Abril'!C31</f>
        <v>48</v>
      </c>
      <c r="C35" s="108">
        <f ca="1">'Umidade - Semanal | Abril'!C32</f>
        <v>50.839285714285701</v>
      </c>
      <c r="D35" s="108">
        <f ca="1">'Umidade - Semanal | Abril'!C33</f>
        <v>49.857142857142861</v>
      </c>
      <c r="E35" s="108">
        <f ca="1">'Umidade - Semanal | Abril'!C34</f>
        <v>54.25</v>
      </c>
      <c r="F35" s="108">
        <f ca="1">'Umidade - Semanal | Abril'!C35</f>
        <v>64</v>
      </c>
      <c r="H35" s="108">
        <f ca="1">'Umidade - Semanal | Abril'!D30</f>
        <v>37.285714285714285</v>
      </c>
      <c r="I35" s="108">
        <f ca="1">'Umidade - Semanal | Abril'!D31</f>
        <v>44.892857142857139</v>
      </c>
      <c r="J35" s="108">
        <f ca="1">'Umidade - Semanal | Abril'!D32</f>
        <v>47.065476190476197</v>
      </c>
      <c r="K35" s="108">
        <f ca="1">'Umidade - Semanal | Abril'!D33</f>
        <v>47.571428571428569</v>
      </c>
      <c r="L35" s="108">
        <f ca="1">'Umidade - Semanal | Abril'!D34</f>
        <v>49.714285714285708</v>
      </c>
      <c r="M35" s="108">
        <f ca="1">'Umidade - Semanal | Abril'!D35</f>
        <v>51.571428571428569</v>
      </c>
      <c r="O35" s="108">
        <f ca="1">'Umidade - Semanal | Abril'!E30</f>
        <v>49.714285714285715</v>
      </c>
      <c r="P35" s="108">
        <f ca="1">'Umidade - Semanal | Abril'!E31</f>
        <v>51.428571428571431</v>
      </c>
      <c r="Q35" s="108">
        <f ca="1">'Umidade - Semanal | Abril'!E32</f>
        <v>52.583333333333336</v>
      </c>
      <c r="R35" s="108">
        <f ca="1">'Umidade - Semanal | Abril'!E33</f>
        <v>52.357142857142861</v>
      </c>
      <c r="S35" s="108">
        <f ca="1">'Umidade - Semanal | Abril'!E34</f>
        <v>54.035714285714285</v>
      </c>
      <c r="T35" s="108">
        <f ca="1">'Umidade - Semanal | Abril'!E35</f>
        <v>55.428571428571431</v>
      </c>
      <c r="V35" s="108">
        <f ca="1">'Umidade - Semanal | Abril'!F30</f>
        <v>38.142857142857146</v>
      </c>
      <c r="W35" s="108">
        <f ca="1">'Umidade - Semanal | Abril'!F31</f>
        <v>40.464285714285715</v>
      </c>
      <c r="X35" s="108">
        <f ca="1">'Umidade - Semanal | Abril'!F32</f>
        <v>42.898809523809526</v>
      </c>
      <c r="Y35" s="108">
        <f ca="1">'Umidade - Semanal | Abril'!F33</f>
        <v>43.142857142857146</v>
      </c>
      <c r="Z35" s="108">
        <f ca="1">'Umidade - Semanal | Abril'!F34</f>
        <v>44.071428571428569</v>
      </c>
      <c r="AA35" s="108">
        <f ca="1">'Umidade - Semanal | Abril'!F35</f>
        <v>48.428571428571431</v>
      </c>
      <c r="AC35" s="108">
        <f ca="1">'Umidade - Semanal | Abril'!G30</f>
        <v>54.333333333333336</v>
      </c>
      <c r="AD35" s="108">
        <f ca="1">'Umidade - Semanal | Abril'!G31</f>
        <v>57.083333333333336</v>
      </c>
      <c r="AE35" s="108">
        <f ca="1">'Umidade - Semanal | Abril'!G32</f>
        <v>57.652777777777764</v>
      </c>
      <c r="AF35" s="108">
        <f ca="1">'Umidade - Semanal | Abril'!G33</f>
        <v>57.666666666666664</v>
      </c>
      <c r="AG35" s="108">
        <f ca="1">'Umidade - Semanal | Abril'!G34</f>
        <v>58.5</v>
      </c>
      <c r="AH35" s="108">
        <f ca="1">'Umidade - Semanal | Abril'!G35</f>
        <v>60.666666666666664</v>
      </c>
    </row>
    <row r="36" spans="1:34" x14ac:dyDescent="0.25">
      <c r="A36" s="108">
        <f ca="1">'Umidade - Semanal | Abril'!C30</f>
        <v>43.285714285714285</v>
      </c>
      <c r="B36" s="108">
        <f ca="1">'Umidade - Semanal | Abril'!C31</f>
        <v>48</v>
      </c>
      <c r="C36" s="108">
        <f ca="1">'Umidade - Semanal | Abril'!C32</f>
        <v>50.839285714285701</v>
      </c>
      <c r="D36" s="108">
        <f ca="1">'Umidade - Semanal | Abril'!C33</f>
        <v>49.857142857142861</v>
      </c>
      <c r="E36" s="108">
        <f ca="1">'Umidade - Semanal | Abril'!C34</f>
        <v>54.25</v>
      </c>
      <c r="F36" s="108">
        <f ca="1">'Umidade - Semanal | Abril'!C35</f>
        <v>64</v>
      </c>
      <c r="H36" s="108">
        <f ca="1">'Umidade - Semanal | Abril'!D30</f>
        <v>37.285714285714285</v>
      </c>
      <c r="I36" s="108">
        <f ca="1">'Umidade - Semanal | Abril'!D31</f>
        <v>44.892857142857139</v>
      </c>
      <c r="J36" s="108">
        <f ca="1">'Umidade - Semanal | Abril'!D32</f>
        <v>47.065476190476197</v>
      </c>
      <c r="K36" s="108">
        <f ca="1">'Umidade - Semanal | Abril'!D33</f>
        <v>47.571428571428569</v>
      </c>
      <c r="L36" s="108">
        <f ca="1">'Umidade - Semanal | Abril'!D34</f>
        <v>49.714285714285708</v>
      </c>
      <c r="M36" s="108">
        <f ca="1">'Umidade - Semanal | Abril'!D35</f>
        <v>51.571428571428569</v>
      </c>
      <c r="O36" s="108">
        <f ca="1">'Umidade - Semanal | Abril'!E30</f>
        <v>49.714285714285715</v>
      </c>
      <c r="P36" s="108">
        <f ca="1">'Umidade - Semanal | Abril'!E31</f>
        <v>51.428571428571431</v>
      </c>
      <c r="Q36" s="108">
        <f ca="1">'Umidade - Semanal | Abril'!E32</f>
        <v>52.583333333333336</v>
      </c>
      <c r="R36" s="108">
        <f ca="1">'Umidade - Semanal | Abril'!E33</f>
        <v>52.357142857142861</v>
      </c>
      <c r="S36" s="108">
        <f ca="1">'Umidade - Semanal | Abril'!E34</f>
        <v>54.035714285714285</v>
      </c>
      <c r="T36" s="108">
        <f ca="1">'Umidade - Semanal | Abril'!E35</f>
        <v>55.428571428571431</v>
      </c>
      <c r="V36" s="108">
        <f ca="1">'Umidade - Semanal | Abril'!F30</f>
        <v>38.142857142857146</v>
      </c>
      <c r="W36" s="108">
        <f ca="1">'Umidade - Semanal | Abril'!F31</f>
        <v>40.464285714285715</v>
      </c>
      <c r="X36" s="108">
        <f ca="1">'Umidade - Semanal | Abril'!F32</f>
        <v>42.898809523809526</v>
      </c>
      <c r="Y36" s="108">
        <f ca="1">'Umidade - Semanal | Abril'!F33</f>
        <v>43.142857142857146</v>
      </c>
      <c r="Z36" s="108">
        <f ca="1">'Umidade - Semanal | Abril'!F34</f>
        <v>44.071428571428569</v>
      </c>
      <c r="AA36" s="108">
        <f ca="1">'Umidade - Semanal | Abril'!F35</f>
        <v>48.428571428571431</v>
      </c>
      <c r="AC36" s="108">
        <f ca="1">'Umidade - Semanal | Abril'!G30</f>
        <v>54.333333333333336</v>
      </c>
      <c r="AD36" s="108">
        <f ca="1">'Umidade - Semanal | Abril'!G31</f>
        <v>57.083333333333336</v>
      </c>
      <c r="AE36" s="108">
        <f ca="1">'Umidade - Semanal | Abril'!G32</f>
        <v>57.652777777777764</v>
      </c>
      <c r="AF36" s="108">
        <f ca="1">'Umidade - Semanal | Abril'!G33</f>
        <v>57.666666666666664</v>
      </c>
      <c r="AG36" s="108">
        <f ca="1">'Umidade - Semanal | Abril'!G34</f>
        <v>58.5</v>
      </c>
      <c r="AH36" s="108">
        <f ca="1">'Umidade - Semanal | Abril'!G35</f>
        <v>60.666666666666664</v>
      </c>
    </row>
    <row r="37" spans="1:34" x14ac:dyDescent="0.25">
      <c r="A37" s="108">
        <f ca="1">'Umidade - Semanal | Abril'!C30</f>
        <v>43.285714285714285</v>
      </c>
      <c r="B37" s="108">
        <f ca="1">'Umidade - Semanal | Abril'!C31</f>
        <v>48</v>
      </c>
      <c r="C37" s="108">
        <f ca="1">'Umidade - Semanal | Abril'!C32</f>
        <v>50.839285714285701</v>
      </c>
      <c r="D37" s="108">
        <f ca="1">'Umidade - Semanal | Abril'!C33</f>
        <v>49.857142857142861</v>
      </c>
      <c r="E37" s="108">
        <f ca="1">'Umidade - Semanal | Abril'!C34</f>
        <v>54.25</v>
      </c>
      <c r="F37" s="108">
        <f ca="1">'Umidade - Semanal | Abril'!C35</f>
        <v>64</v>
      </c>
      <c r="H37" s="108">
        <f ca="1">'Umidade - Semanal | Abril'!D30</f>
        <v>37.285714285714285</v>
      </c>
      <c r="I37" s="108">
        <f ca="1">'Umidade - Semanal | Abril'!D31</f>
        <v>44.892857142857139</v>
      </c>
      <c r="J37" s="108">
        <f ca="1">'Umidade - Semanal | Abril'!D32</f>
        <v>47.065476190476197</v>
      </c>
      <c r="K37" s="108">
        <f ca="1">'Umidade - Semanal | Abril'!D33</f>
        <v>47.571428571428569</v>
      </c>
      <c r="L37" s="108">
        <f ca="1">'Umidade - Semanal | Abril'!D34</f>
        <v>49.714285714285708</v>
      </c>
      <c r="M37" s="108">
        <f ca="1">'Umidade - Semanal | Abril'!D35</f>
        <v>51.571428571428569</v>
      </c>
      <c r="O37" s="108">
        <f ca="1">'Umidade - Semanal | Abril'!E30</f>
        <v>49.714285714285715</v>
      </c>
      <c r="P37" s="108">
        <f ca="1">'Umidade - Semanal | Abril'!E31</f>
        <v>51.428571428571431</v>
      </c>
      <c r="Q37" s="108">
        <f ca="1">'Umidade - Semanal | Abril'!E32</f>
        <v>52.583333333333336</v>
      </c>
      <c r="R37" s="108">
        <f ca="1">'Umidade - Semanal | Abril'!E33</f>
        <v>52.357142857142861</v>
      </c>
      <c r="S37" s="108">
        <f ca="1">'Umidade - Semanal | Abril'!E34</f>
        <v>54.035714285714285</v>
      </c>
      <c r="T37" s="108">
        <f ca="1">'Umidade - Semanal | Abril'!E35</f>
        <v>55.428571428571431</v>
      </c>
      <c r="V37" s="108">
        <f ca="1">'Umidade - Semanal | Abril'!F30</f>
        <v>38.142857142857146</v>
      </c>
      <c r="W37" s="108">
        <f ca="1">'Umidade - Semanal | Abril'!F31</f>
        <v>40.464285714285715</v>
      </c>
      <c r="X37" s="108">
        <f ca="1">'Umidade - Semanal | Abril'!F32</f>
        <v>42.898809523809526</v>
      </c>
      <c r="Y37" s="108">
        <f ca="1">'Umidade - Semanal | Abril'!F33</f>
        <v>43.142857142857146</v>
      </c>
      <c r="Z37" s="108">
        <f ca="1">'Umidade - Semanal | Abril'!F34</f>
        <v>44.071428571428569</v>
      </c>
      <c r="AA37" s="108">
        <f ca="1">'Umidade - Semanal | Abril'!F35</f>
        <v>48.428571428571431</v>
      </c>
      <c r="AC37" s="108">
        <f ca="1">'Umidade - Semanal | Abril'!G30</f>
        <v>54.333333333333336</v>
      </c>
      <c r="AD37" s="108">
        <f ca="1">'Umidade - Semanal | Abril'!G31</f>
        <v>57.083333333333336</v>
      </c>
      <c r="AE37" s="108">
        <f ca="1">'Umidade - Semanal | Abril'!G32</f>
        <v>57.652777777777764</v>
      </c>
      <c r="AF37" s="108">
        <f ca="1">'Umidade - Semanal | Abril'!G33</f>
        <v>57.666666666666664</v>
      </c>
      <c r="AG37" s="108">
        <f ca="1">'Umidade - Semanal | Abril'!G34</f>
        <v>58.5</v>
      </c>
      <c r="AH37" s="108">
        <f ca="1">'Umidade - Semanal | Abril'!G35</f>
        <v>60.666666666666664</v>
      </c>
    </row>
    <row r="38" spans="1:34" x14ac:dyDescent="0.25">
      <c r="A38" s="108">
        <f ca="1">'Umidade - Semanal | Abril'!C30</f>
        <v>43.285714285714285</v>
      </c>
      <c r="B38" s="108">
        <f ca="1">'Umidade - Semanal | Abril'!C31</f>
        <v>48</v>
      </c>
      <c r="C38" s="108">
        <f ca="1">'Umidade - Semanal | Abril'!C32</f>
        <v>50.839285714285701</v>
      </c>
      <c r="D38" s="108">
        <f ca="1">'Umidade - Semanal | Abril'!C33</f>
        <v>49.857142857142861</v>
      </c>
      <c r="E38" s="108">
        <f ca="1">'Umidade - Semanal | Abril'!C34</f>
        <v>54.25</v>
      </c>
      <c r="F38" s="108">
        <f ca="1">'Umidade - Semanal | Abril'!C35</f>
        <v>64</v>
      </c>
      <c r="H38" s="108">
        <f ca="1">'Umidade - Semanal | Abril'!D30</f>
        <v>37.285714285714285</v>
      </c>
      <c r="I38" s="108">
        <f ca="1">'Umidade - Semanal | Abril'!D31</f>
        <v>44.892857142857139</v>
      </c>
      <c r="J38" s="108">
        <f ca="1">'Umidade - Semanal | Abril'!D32</f>
        <v>47.065476190476197</v>
      </c>
      <c r="K38" s="108">
        <f ca="1">'Umidade - Semanal | Abril'!D33</f>
        <v>47.571428571428569</v>
      </c>
      <c r="L38" s="108">
        <f ca="1">'Umidade - Semanal | Abril'!D34</f>
        <v>49.714285714285708</v>
      </c>
      <c r="M38" s="108">
        <f ca="1">'Umidade - Semanal | Abril'!D35</f>
        <v>51.571428571428569</v>
      </c>
      <c r="O38" s="108">
        <f ca="1">'Umidade - Semanal | Abril'!E30</f>
        <v>49.714285714285715</v>
      </c>
      <c r="P38" s="108">
        <f ca="1">'Umidade - Semanal | Abril'!E31</f>
        <v>51.428571428571431</v>
      </c>
      <c r="Q38" s="108">
        <f ca="1">'Umidade - Semanal | Abril'!E32</f>
        <v>52.583333333333336</v>
      </c>
      <c r="R38" s="108">
        <f ca="1">'Umidade - Semanal | Abril'!E33</f>
        <v>52.357142857142861</v>
      </c>
      <c r="S38" s="108">
        <f ca="1">'Umidade - Semanal | Abril'!E34</f>
        <v>54.035714285714285</v>
      </c>
      <c r="T38" s="108">
        <f ca="1">'Umidade - Semanal | Abril'!E35</f>
        <v>55.428571428571431</v>
      </c>
      <c r="V38" s="108">
        <f ca="1">'Umidade - Semanal | Abril'!F30</f>
        <v>38.142857142857146</v>
      </c>
      <c r="W38" s="108">
        <f ca="1">'Umidade - Semanal | Abril'!F31</f>
        <v>40.464285714285715</v>
      </c>
      <c r="X38" s="108">
        <f ca="1">'Umidade - Semanal | Abril'!F32</f>
        <v>42.898809523809526</v>
      </c>
      <c r="Y38" s="108">
        <f ca="1">'Umidade - Semanal | Abril'!F33</f>
        <v>43.142857142857146</v>
      </c>
      <c r="Z38" s="108">
        <f ca="1">'Umidade - Semanal | Abril'!F34</f>
        <v>44.071428571428569</v>
      </c>
      <c r="AA38" s="108">
        <f ca="1">'Umidade - Semanal | Abril'!F35</f>
        <v>48.428571428571431</v>
      </c>
      <c r="AC38" s="108">
        <f ca="1">'Umidade - Semanal | Abril'!G30</f>
        <v>54.333333333333336</v>
      </c>
      <c r="AD38" s="108">
        <f ca="1">'Umidade - Semanal | Abril'!G31</f>
        <v>57.083333333333336</v>
      </c>
      <c r="AE38" s="108">
        <f ca="1">'Umidade - Semanal | Abril'!G32</f>
        <v>57.652777777777764</v>
      </c>
      <c r="AF38" s="108">
        <f ca="1">'Umidade - Semanal | Abril'!G33</f>
        <v>57.666666666666664</v>
      </c>
      <c r="AG38" s="108">
        <f ca="1">'Umidade - Semanal | Abril'!G34</f>
        <v>58.5</v>
      </c>
      <c r="AH38" s="108">
        <f ca="1">'Umidade - Semanal | Abril'!G35</f>
        <v>60.666666666666664</v>
      </c>
    </row>
    <row r="39" spans="1:34" x14ac:dyDescent="0.25">
      <c r="A39" s="108">
        <f ca="1">'Umidade - Semanal | Abril'!C30</f>
        <v>43.285714285714285</v>
      </c>
      <c r="B39" s="108">
        <f ca="1">'Umidade - Semanal | Abril'!C31</f>
        <v>48</v>
      </c>
      <c r="C39" s="108">
        <f ca="1">'Umidade - Semanal | Abril'!C32</f>
        <v>50.839285714285701</v>
      </c>
      <c r="D39" s="108">
        <f ca="1">'Umidade - Semanal | Abril'!C33</f>
        <v>49.857142857142861</v>
      </c>
      <c r="E39" s="108">
        <f ca="1">'Umidade - Semanal | Abril'!C34</f>
        <v>54.25</v>
      </c>
      <c r="F39" s="108">
        <f ca="1">'Umidade - Semanal | Abril'!C35</f>
        <v>64</v>
      </c>
      <c r="H39" s="108">
        <f ca="1">'Umidade - Semanal | Abril'!D30</f>
        <v>37.285714285714285</v>
      </c>
      <c r="I39" s="108">
        <f ca="1">'Umidade - Semanal | Abril'!D31</f>
        <v>44.892857142857139</v>
      </c>
      <c r="J39" s="108">
        <f ca="1">'Umidade - Semanal | Abril'!D32</f>
        <v>47.065476190476197</v>
      </c>
      <c r="K39" s="108">
        <f ca="1">'Umidade - Semanal | Abril'!D33</f>
        <v>47.571428571428569</v>
      </c>
      <c r="L39" s="108">
        <f ca="1">'Umidade - Semanal | Abril'!D34</f>
        <v>49.714285714285708</v>
      </c>
      <c r="M39" s="108">
        <f ca="1">'Umidade - Semanal | Abril'!D35</f>
        <v>51.571428571428569</v>
      </c>
      <c r="O39" s="108">
        <f ca="1">'Umidade - Semanal | Abril'!E30</f>
        <v>49.714285714285715</v>
      </c>
      <c r="P39" s="108">
        <f ca="1">'Umidade - Semanal | Abril'!E31</f>
        <v>51.428571428571431</v>
      </c>
      <c r="Q39" s="108">
        <f ca="1">'Umidade - Semanal | Abril'!E32</f>
        <v>52.583333333333336</v>
      </c>
      <c r="R39" s="108">
        <f ca="1">'Umidade - Semanal | Abril'!E33</f>
        <v>52.357142857142861</v>
      </c>
      <c r="S39" s="108">
        <f ca="1">'Umidade - Semanal | Abril'!E34</f>
        <v>54.035714285714285</v>
      </c>
      <c r="T39" s="108">
        <f ca="1">'Umidade - Semanal | Abril'!E35</f>
        <v>55.428571428571431</v>
      </c>
      <c r="V39" s="108">
        <f ca="1">'Umidade - Semanal | Abril'!F30</f>
        <v>38.142857142857146</v>
      </c>
      <c r="W39" s="108">
        <f ca="1">'Umidade - Semanal | Abril'!F31</f>
        <v>40.464285714285715</v>
      </c>
      <c r="X39" s="108">
        <f ca="1">'Umidade - Semanal | Abril'!F32</f>
        <v>42.898809523809526</v>
      </c>
      <c r="Y39" s="108">
        <f ca="1">'Umidade - Semanal | Abril'!F33</f>
        <v>43.142857142857146</v>
      </c>
      <c r="Z39" s="108">
        <f ca="1">'Umidade - Semanal | Abril'!F34</f>
        <v>44.071428571428569</v>
      </c>
      <c r="AA39" s="108">
        <f ca="1">'Umidade - Semanal | Abril'!F35</f>
        <v>48.428571428571431</v>
      </c>
      <c r="AC39" s="108">
        <f ca="1">'Umidade - Semanal | Abril'!G30</f>
        <v>54.333333333333336</v>
      </c>
      <c r="AD39" s="108">
        <f ca="1">'Umidade - Semanal | Abril'!G31</f>
        <v>57.083333333333336</v>
      </c>
      <c r="AE39" s="108">
        <f ca="1">'Umidade - Semanal | Abril'!G32</f>
        <v>57.652777777777764</v>
      </c>
      <c r="AF39" s="108">
        <f ca="1">'Umidade - Semanal | Abril'!G33</f>
        <v>57.666666666666664</v>
      </c>
      <c r="AG39" s="108">
        <f ca="1">'Umidade - Semanal | Abril'!G34</f>
        <v>58.5</v>
      </c>
      <c r="AH39" s="108">
        <f ca="1">'Umidade - Semanal | Abril'!G35</f>
        <v>60.666666666666664</v>
      </c>
    </row>
    <row r="40" spans="1:34" x14ac:dyDescent="0.25">
      <c r="A40" s="108">
        <f ca="1">'Umidade - Semanal | Abril'!C30</f>
        <v>43.285714285714285</v>
      </c>
      <c r="B40" s="108">
        <f ca="1">'Umidade - Semanal | Abril'!C31</f>
        <v>48</v>
      </c>
      <c r="C40" s="108">
        <f ca="1">'Umidade - Semanal | Abril'!C32</f>
        <v>50.839285714285701</v>
      </c>
      <c r="D40" s="108">
        <f ca="1">'Umidade - Semanal | Abril'!C33</f>
        <v>49.857142857142861</v>
      </c>
      <c r="E40" s="108">
        <f ca="1">'Umidade - Semanal | Abril'!C34</f>
        <v>54.25</v>
      </c>
      <c r="F40" s="108">
        <f ca="1">'Umidade - Semanal | Abril'!C35</f>
        <v>64</v>
      </c>
      <c r="H40" s="108">
        <f ca="1">'Umidade - Semanal | Abril'!D30</f>
        <v>37.285714285714285</v>
      </c>
      <c r="I40" s="108">
        <f ca="1">'Umidade - Semanal | Abril'!D31</f>
        <v>44.892857142857139</v>
      </c>
      <c r="J40" s="108">
        <f ca="1">'Umidade - Semanal | Abril'!D32</f>
        <v>47.065476190476197</v>
      </c>
      <c r="K40" s="108">
        <f ca="1">'Umidade - Semanal | Abril'!D33</f>
        <v>47.571428571428569</v>
      </c>
      <c r="L40" s="108">
        <f ca="1">'Umidade - Semanal | Abril'!D34</f>
        <v>49.714285714285708</v>
      </c>
      <c r="M40" s="108">
        <f ca="1">'Umidade - Semanal | Abril'!D35</f>
        <v>51.571428571428569</v>
      </c>
      <c r="O40" s="108">
        <f ca="1">'Umidade - Semanal | Abril'!E30</f>
        <v>49.714285714285715</v>
      </c>
      <c r="P40" s="108">
        <f ca="1">'Umidade - Semanal | Abril'!E31</f>
        <v>51.428571428571431</v>
      </c>
      <c r="Q40" s="108">
        <f ca="1">'Umidade - Semanal | Abril'!E32</f>
        <v>52.583333333333336</v>
      </c>
      <c r="R40" s="108">
        <f ca="1">'Umidade - Semanal | Abril'!E33</f>
        <v>52.357142857142861</v>
      </c>
      <c r="S40" s="108">
        <f ca="1">'Umidade - Semanal | Abril'!E34</f>
        <v>54.035714285714285</v>
      </c>
      <c r="T40" s="108">
        <f ca="1">'Umidade - Semanal | Abril'!E35</f>
        <v>55.428571428571431</v>
      </c>
      <c r="V40" s="108">
        <f ca="1">'Umidade - Semanal | Abril'!F30</f>
        <v>38.142857142857146</v>
      </c>
      <c r="W40" s="108">
        <f ca="1">'Umidade - Semanal | Abril'!F31</f>
        <v>40.464285714285715</v>
      </c>
      <c r="X40" s="108">
        <f ca="1">'Umidade - Semanal | Abril'!F32</f>
        <v>42.898809523809526</v>
      </c>
      <c r="Y40" s="108">
        <f ca="1">'Umidade - Semanal | Abril'!F33</f>
        <v>43.142857142857146</v>
      </c>
      <c r="Z40" s="108">
        <f ca="1">'Umidade - Semanal | Abril'!F34</f>
        <v>44.071428571428569</v>
      </c>
      <c r="AA40" s="108">
        <f ca="1">'Umidade - Semanal | Abril'!F35</f>
        <v>48.428571428571431</v>
      </c>
      <c r="AC40" s="108">
        <f ca="1">'Umidade - Semanal | Abril'!G30</f>
        <v>54.333333333333336</v>
      </c>
      <c r="AD40" s="108">
        <f ca="1">'Umidade - Semanal | Abril'!G31</f>
        <v>57.083333333333336</v>
      </c>
      <c r="AE40" s="108">
        <f ca="1">'Umidade - Semanal | Abril'!G32</f>
        <v>57.652777777777764</v>
      </c>
      <c r="AF40" s="108">
        <f ca="1">'Umidade - Semanal | Abril'!G33</f>
        <v>57.666666666666664</v>
      </c>
      <c r="AG40" s="108">
        <f ca="1">'Umidade - Semanal | Abril'!G34</f>
        <v>58.5</v>
      </c>
      <c r="AH40" s="108">
        <f ca="1">'Umidade - Semanal | Abril'!G35</f>
        <v>60.666666666666664</v>
      </c>
    </row>
    <row r="41" spans="1:34" x14ac:dyDescent="0.25">
      <c r="A41" s="108">
        <f ca="1">'Umidade - Semanal | Abril'!C30</f>
        <v>43.285714285714285</v>
      </c>
      <c r="B41" s="108">
        <f ca="1">'Umidade - Semanal | Abril'!C31</f>
        <v>48</v>
      </c>
      <c r="C41" s="108">
        <f ca="1">'Umidade - Semanal | Abril'!C32</f>
        <v>50.839285714285701</v>
      </c>
      <c r="D41" s="108">
        <f ca="1">'Umidade - Semanal | Abril'!C33</f>
        <v>49.857142857142861</v>
      </c>
      <c r="E41" s="108">
        <f ca="1">'Umidade - Semanal | Abril'!C34</f>
        <v>54.25</v>
      </c>
      <c r="F41" s="108">
        <f ca="1">'Umidade - Semanal | Abril'!C35</f>
        <v>64</v>
      </c>
      <c r="H41" s="108">
        <f ca="1">'Umidade - Semanal | Abril'!D30</f>
        <v>37.285714285714285</v>
      </c>
      <c r="I41" s="108">
        <f ca="1">'Umidade - Semanal | Abril'!D31</f>
        <v>44.892857142857139</v>
      </c>
      <c r="J41" s="108">
        <f ca="1">'Umidade - Semanal | Abril'!D32</f>
        <v>47.065476190476197</v>
      </c>
      <c r="K41" s="108">
        <f ca="1">'Umidade - Semanal | Abril'!D33</f>
        <v>47.571428571428569</v>
      </c>
      <c r="L41" s="108">
        <f ca="1">'Umidade - Semanal | Abril'!D34</f>
        <v>49.714285714285708</v>
      </c>
      <c r="M41" s="108">
        <f ca="1">'Umidade - Semanal | Abril'!D35</f>
        <v>51.571428571428569</v>
      </c>
      <c r="O41" s="108">
        <f ca="1">'Umidade - Semanal | Abril'!E30</f>
        <v>49.714285714285715</v>
      </c>
      <c r="P41" s="108">
        <f ca="1">'Umidade - Semanal | Abril'!E31</f>
        <v>51.428571428571431</v>
      </c>
      <c r="Q41" s="108">
        <f ca="1">'Umidade - Semanal | Abril'!E32</f>
        <v>52.583333333333336</v>
      </c>
      <c r="R41" s="108">
        <f ca="1">'Umidade - Semanal | Abril'!E33</f>
        <v>52.357142857142861</v>
      </c>
      <c r="S41" s="108">
        <f ca="1">'Umidade - Semanal | Abril'!E34</f>
        <v>54.035714285714285</v>
      </c>
      <c r="T41" s="108">
        <f ca="1">'Umidade - Semanal | Abril'!E35</f>
        <v>55.428571428571431</v>
      </c>
      <c r="V41" s="108">
        <f ca="1">'Umidade - Semanal | Abril'!F30</f>
        <v>38.142857142857146</v>
      </c>
      <c r="W41" s="108">
        <f ca="1">'Umidade - Semanal | Abril'!F31</f>
        <v>40.464285714285715</v>
      </c>
      <c r="X41" s="108">
        <f ca="1">'Umidade - Semanal | Abril'!F32</f>
        <v>42.898809523809526</v>
      </c>
      <c r="Y41" s="108">
        <f ca="1">'Umidade - Semanal | Abril'!F33</f>
        <v>43.142857142857146</v>
      </c>
      <c r="Z41" s="108">
        <f ca="1">'Umidade - Semanal | Abril'!F34</f>
        <v>44.071428571428569</v>
      </c>
      <c r="AA41" s="108">
        <f ca="1">'Umidade - Semanal | Abril'!F35</f>
        <v>48.428571428571431</v>
      </c>
      <c r="AC41" s="108">
        <f ca="1">'Umidade - Semanal | Abril'!G30</f>
        <v>54.333333333333336</v>
      </c>
      <c r="AD41" s="108">
        <f ca="1">'Umidade - Semanal | Abril'!G31</f>
        <v>57.083333333333336</v>
      </c>
      <c r="AE41" s="108">
        <f ca="1">'Umidade - Semanal | Abril'!G32</f>
        <v>57.652777777777764</v>
      </c>
      <c r="AF41" s="108">
        <f ca="1">'Umidade - Semanal | Abril'!G33</f>
        <v>57.666666666666664</v>
      </c>
      <c r="AG41" s="108">
        <f ca="1">'Umidade - Semanal | Abril'!G34</f>
        <v>58.5</v>
      </c>
      <c r="AH41" s="108">
        <f ca="1">'Umidade - Semanal | Abril'!G35</f>
        <v>60.666666666666664</v>
      </c>
    </row>
    <row r="42" spans="1:34" x14ac:dyDescent="0.25">
      <c r="A42" s="108">
        <f ca="1">'Umidade - Semanal | Abril'!C30</f>
        <v>43.285714285714285</v>
      </c>
      <c r="B42" s="108">
        <f ca="1">'Umidade - Semanal | Abril'!C31</f>
        <v>48</v>
      </c>
      <c r="C42" s="108">
        <f ca="1">'Umidade - Semanal | Abril'!C32</f>
        <v>50.839285714285701</v>
      </c>
      <c r="D42" s="108">
        <f ca="1">'Umidade - Semanal | Abril'!C33</f>
        <v>49.857142857142861</v>
      </c>
      <c r="E42" s="108">
        <f ca="1">'Umidade - Semanal | Abril'!C34</f>
        <v>54.25</v>
      </c>
      <c r="F42" s="108">
        <f ca="1">'Umidade - Semanal | Abril'!C35</f>
        <v>64</v>
      </c>
      <c r="H42" s="108">
        <f ca="1">'Umidade - Semanal | Abril'!D30</f>
        <v>37.285714285714285</v>
      </c>
      <c r="I42" s="108">
        <f ca="1">'Umidade - Semanal | Abril'!D31</f>
        <v>44.892857142857139</v>
      </c>
      <c r="J42" s="108">
        <f ca="1">'Umidade - Semanal | Abril'!D32</f>
        <v>47.065476190476197</v>
      </c>
      <c r="K42" s="108">
        <f ca="1">'Umidade - Semanal | Abril'!D33</f>
        <v>47.571428571428569</v>
      </c>
      <c r="L42" s="108">
        <f ca="1">'Umidade - Semanal | Abril'!D34</f>
        <v>49.714285714285708</v>
      </c>
      <c r="M42" s="108">
        <f ca="1">'Umidade - Semanal | Abril'!D35</f>
        <v>51.571428571428569</v>
      </c>
      <c r="O42" s="108">
        <f ca="1">'Umidade - Semanal | Abril'!E30</f>
        <v>49.714285714285715</v>
      </c>
      <c r="P42" s="108">
        <f ca="1">'Umidade - Semanal | Abril'!E31</f>
        <v>51.428571428571431</v>
      </c>
      <c r="Q42" s="108">
        <f ca="1">'Umidade - Semanal | Abril'!E32</f>
        <v>52.583333333333336</v>
      </c>
      <c r="R42" s="108">
        <f ca="1">'Umidade - Semanal | Abril'!E33</f>
        <v>52.357142857142861</v>
      </c>
      <c r="S42" s="108">
        <f ca="1">'Umidade - Semanal | Abril'!E34</f>
        <v>54.035714285714285</v>
      </c>
      <c r="T42" s="108">
        <f ca="1">'Umidade - Semanal | Abril'!E35</f>
        <v>55.428571428571431</v>
      </c>
      <c r="V42" s="108">
        <f ca="1">'Umidade - Semanal | Abril'!F30</f>
        <v>38.142857142857146</v>
      </c>
      <c r="W42" s="108">
        <f ca="1">'Umidade - Semanal | Abril'!F31</f>
        <v>40.464285714285715</v>
      </c>
      <c r="X42" s="108">
        <f ca="1">'Umidade - Semanal | Abril'!F32</f>
        <v>42.898809523809526</v>
      </c>
      <c r="Y42" s="108">
        <f ca="1">'Umidade - Semanal | Abril'!F33</f>
        <v>43.142857142857146</v>
      </c>
      <c r="Z42" s="108">
        <f ca="1">'Umidade - Semanal | Abril'!F34</f>
        <v>44.071428571428569</v>
      </c>
      <c r="AA42" s="108">
        <f ca="1">'Umidade - Semanal | Abril'!F35</f>
        <v>48.428571428571431</v>
      </c>
      <c r="AC42" s="108">
        <f ca="1">'Umidade - Semanal | Abril'!G30</f>
        <v>54.333333333333336</v>
      </c>
      <c r="AD42" s="108">
        <f ca="1">'Umidade - Semanal | Abril'!G31</f>
        <v>57.083333333333336</v>
      </c>
      <c r="AE42" s="108">
        <f ca="1">'Umidade - Semanal | Abril'!G32</f>
        <v>57.652777777777764</v>
      </c>
      <c r="AF42" s="108">
        <f ca="1">'Umidade - Semanal | Abril'!G33</f>
        <v>57.666666666666664</v>
      </c>
      <c r="AG42" s="108">
        <f ca="1">'Umidade - Semanal | Abril'!G34</f>
        <v>58.5</v>
      </c>
      <c r="AH42" s="108">
        <f ca="1">'Umidade - Semanal | Abril'!G35</f>
        <v>60.666666666666664</v>
      </c>
    </row>
    <row r="43" spans="1:34" x14ac:dyDescent="0.25">
      <c r="A43" s="108">
        <f ca="1">'Umidade - Semanal | Abril'!C30</f>
        <v>43.285714285714285</v>
      </c>
      <c r="B43" s="108">
        <f ca="1">'Umidade - Semanal | Abril'!C31</f>
        <v>48</v>
      </c>
      <c r="C43" s="108">
        <f ca="1">'Umidade - Semanal | Abril'!C32</f>
        <v>50.839285714285701</v>
      </c>
      <c r="D43" s="108">
        <f ca="1">'Umidade - Semanal | Abril'!C33</f>
        <v>49.857142857142861</v>
      </c>
      <c r="E43" s="108">
        <f ca="1">'Umidade - Semanal | Abril'!C34</f>
        <v>54.25</v>
      </c>
      <c r="F43" s="108">
        <f ca="1">'Umidade - Semanal | Abril'!C35</f>
        <v>64</v>
      </c>
      <c r="H43" s="108">
        <f ca="1">'Umidade - Semanal | Abril'!D30</f>
        <v>37.285714285714285</v>
      </c>
      <c r="I43" s="108">
        <f ca="1">'Umidade - Semanal | Abril'!D31</f>
        <v>44.892857142857139</v>
      </c>
      <c r="J43" s="108">
        <f ca="1">'Umidade - Semanal | Abril'!D32</f>
        <v>47.065476190476197</v>
      </c>
      <c r="K43" s="108">
        <f ca="1">'Umidade - Semanal | Abril'!D33</f>
        <v>47.571428571428569</v>
      </c>
      <c r="L43" s="108">
        <f ca="1">'Umidade - Semanal | Abril'!D34</f>
        <v>49.714285714285708</v>
      </c>
      <c r="M43" s="108">
        <f ca="1">'Umidade - Semanal | Abril'!D35</f>
        <v>51.571428571428569</v>
      </c>
      <c r="O43" s="108">
        <f ca="1">'Umidade - Semanal | Abril'!E30</f>
        <v>49.714285714285715</v>
      </c>
      <c r="P43" s="108">
        <f ca="1">'Umidade - Semanal | Abril'!E31</f>
        <v>51.428571428571431</v>
      </c>
      <c r="Q43" s="108">
        <f ca="1">'Umidade - Semanal | Abril'!E32</f>
        <v>52.583333333333336</v>
      </c>
      <c r="R43" s="108">
        <f ca="1">'Umidade - Semanal | Abril'!E33</f>
        <v>52.357142857142861</v>
      </c>
      <c r="S43" s="108">
        <f ca="1">'Umidade - Semanal | Abril'!E34</f>
        <v>54.035714285714285</v>
      </c>
      <c r="T43" s="108">
        <f ca="1">'Umidade - Semanal | Abril'!E35</f>
        <v>55.428571428571431</v>
      </c>
      <c r="V43" s="108">
        <f ca="1">'Umidade - Semanal | Abril'!F30</f>
        <v>38.142857142857146</v>
      </c>
      <c r="W43" s="108">
        <f ca="1">'Umidade - Semanal | Abril'!F31</f>
        <v>40.464285714285715</v>
      </c>
      <c r="X43" s="108">
        <f ca="1">'Umidade - Semanal | Abril'!F32</f>
        <v>42.898809523809526</v>
      </c>
      <c r="Y43" s="108">
        <f ca="1">'Umidade - Semanal | Abril'!F33</f>
        <v>43.142857142857146</v>
      </c>
      <c r="Z43" s="108">
        <f ca="1">'Umidade - Semanal | Abril'!F34</f>
        <v>44.071428571428569</v>
      </c>
      <c r="AA43" s="108">
        <f ca="1">'Umidade - Semanal | Abril'!F35</f>
        <v>48.428571428571431</v>
      </c>
      <c r="AC43" s="108">
        <f ca="1">'Umidade - Semanal | Abril'!G30</f>
        <v>54.333333333333336</v>
      </c>
      <c r="AD43" s="108">
        <f ca="1">'Umidade - Semanal | Abril'!G31</f>
        <v>57.083333333333336</v>
      </c>
      <c r="AE43" s="108">
        <f ca="1">'Umidade - Semanal | Abril'!G32</f>
        <v>57.652777777777764</v>
      </c>
      <c r="AF43" s="108">
        <f ca="1">'Umidade - Semanal | Abril'!G33</f>
        <v>57.666666666666664</v>
      </c>
      <c r="AG43" s="108">
        <f ca="1">'Umidade - Semanal | Abril'!G34</f>
        <v>58.5</v>
      </c>
      <c r="AH43" s="108">
        <f ca="1">'Umidade - Semanal | Abril'!G35</f>
        <v>60.666666666666664</v>
      </c>
    </row>
    <row r="44" spans="1:34" x14ac:dyDescent="0.25">
      <c r="A44" s="108">
        <f ca="1">'Umidade - Semanal | Abril'!C30</f>
        <v>43.285714285714285</v>
      </c>
      <c r="B44" s="108">
        <f ca="1">'Umidade - Semanal | Abril'!C31</f>
        <v>48</v>
      </c>
      <c r="C44" s="108">
        <f ca="1">'Umidade - Semanal | Abril'!C32</f>
        <v>50.839285714285701</v>
      </c>
      <c r="D44" s="108">
        <f ca="1">'Umidade - Semanal | Abril'!C33</f>
        <v>49.857142857142861</v>
      </c>
      <c r="E44" s="108">
        <f ca="1">'Umidade - Semanal | Abril'!C34</f>
        <v>54.25</v>
      </c>
      <c r="F44" s="108">
        <f ca="1">'Umidade - Semanal | Abril'!C35</f>
        <v>64</v>
      </c>
      <c r="H44" s="108">
        <f ca="1">'Umidade - Semanal | Abril'!D30</f>
        <v>37.285714285714285</v>
      </c>
      <c r="I44" s="108">
        <f ca="1">'Umidade - Semanal | Abril'!D31</f>
        <v>44.892857142857139</v>
      </c>
      <c r="J44" s="108">
        <f ca="1">'Umidade - Semanal | Abril'!D32</f>
        <v>47.065476190476197</v>
      </c>
      <c r="K44" s="108">
        <f ca="1">'Umidade - Semanal | Abril'!D33</f>
        <v>47.571428571428569</v>
      </c>
      <c r="L44" s="108">
        <f ca="1">'Umidade - Semanal | Abril'!D34</f>
        <v>49.714285714285708</v>
      </c>
      <c r="M44" s="108">
        <f ca="1">'Umidade - Semanal | Abril'!D35</f>
        <v>51.571428571428569</v>
      </c>
      <c r="O44" s="108">
        <f ca="1">'Umidade - Semanal | Abril'!E30</f>
        <v>49.714285714285715</v>
      </c>
      <c r="P44" s="108">
        <f ca="1">'Umidade - Semanal | Abril'!E31</f>
        <v>51.428571428571431</v>
      </c>
      <c r="Q44" s="108">
        <f ca="1">'Umidade - Semanal | Abril'!E32</f>
        <v>52.583333333333336</v>
      </c>
      <c r="R44" s="108">
        <f ca="1">'Umidade - Semanal | Abril'!E33</f>
        <v>52.357142857142861</v>
      </c>
      <c r="S44" s="108">
        <f ca="1">'Umidade - Semanal | Abril'!E34</f>
        <v>54.035714285714285</v>
      </c>
      <c r="T44" s="108">
        <f ca="1">'Umidade - Semanal | Abril'!E35</f>
        <v>55.428571428571431</v>
      </c>
      <c r="V44" s="108">
        <f ca="1">'Umidade - Semanal | Abril'!F30</f>
        <v>38.142857142857146</v>
      </c>
      <c r="W44" s="108">
        <f ca="1">'Umidade - Semanal | Abril'!F31</f>
        <v>40.464285714285715</v>
      </c>
      <c r="X44" s="108">
        <f ca="1">'Umidade - Semanal | Abril'!F32</f>
        <v>42.898809523809526</v>
      </c>
      <c r="Y44" s="108">
        <f ca="1">'Umidade - Semanal | Abril'!F33</f>
        <v>43.142857142857146</v>
      </c>
      <c r="Z44" s="108">
        <f ca="1">'Umidade - Semanal | Abril'!F34</f>
        <v>44.071428571428569</v>
      </c>
      <c r="AA44" s="108">
        <f ca="1">'Umidade - Semanal | Abril'!F35</f>
        <v>48.428571428571431</v>
      </c>
      <c r="AC44" s="108">
        <f ca="1">'Umidade - Semanal | Abril'!G30</f>
        <v>54.333333333333336</v>
      </c>
      <c r="AD44" s="108">
        <f ca="1">'Umidade - Semanal | Abril'!G31</f>
        <v>57.083333333333336</v>
      </c>
      <c r="AE44" s="108">
        <f ca="1">'Umidade - Semanal | Abril'!G32</f>
        <v>57.652777777777764</v>
      </c>
      <c r="AF44" s="108">
        <f ca="1">'Umidade - Semanal | Abril'!G33</f>
        <v>57.666666666666664</v>
      </c>
      <c r="AG44" s="108">
        <f ca="1">'Umidade - Semanal | Abril'!G34</f>
        <v>58.5</v>
      </c>
      <c r="AH44" s="108">
        <f ca="1">'Umidade - Semanal | Abril'!G35</f>
        <v>60.666666666666664</v>
      </c>
    </row>
    <row r="45" spans="1:34" x14ac:dyDescent="0.25">
      <c r="A45" s="108">
        <f ca="1">'Umidade - Semanal | Abril'!C30</f>
        <v>43.285714285714285</v>
      </c>
      <c r="B45" s="108">
        <f ca="1">'Umidade - Semanal | Abril'!C31</f>
        <v>48</v>
      </c>
      <c r="C45" s="108">
        <f ca="1">'Umidade - Semanal | Abril'!C32</f>
        <v>50.839285714285701</v>
      </c>
      <c r="D45" s="108">
        <f ca="1">'Umidade - Semanal | Abril'!C33</f>
        <v>49.857142857142861</v>
      </c>
      <c r="E45" s="108">
        <f ca="1">'Umidade - Semanal | Abril'!C34</f>
        <v>54.25</v>
      </c>
      <c r="F45" s="108">
        <f ca="1">'Umidade - Semanal | Abril'!C35</f>
        <v>64</v>
      </c>
      <c r="H45" s="108">
        <f ca="1">'Umidade - Semanal | Abril'!D30</f>
        <v>37.285714285714285</v>
      </c>
      <c r="I45" s="108">
        <f ca="1">'Umidade - Semanal | Abril'!D31</f>
        <v>44.892857142857139</v>
      </c>
      <c r="J45" s="108">
        <f ca="1">'Umidade - Semanal | Abril'!D32</f>
        <v>47.065476190476197</v>
      </c>
      <c r="K45" s="108">
        <f ca="1">'Umidade - Semanal | Abril'!D33</f>
        <v>47.571428571428569</v>
      </c>
      <c r="L45" s="108">
        <f ca="1">'Umidade - Semanal | Abril'!D34</f>
        <v>49.714285714285708</v>
      </c>
      <c r="M45" s="108">
        <f ca="1">'Umidade - Semanal | Abril'!D35</f>
        <v>51.571428571428569</v>
      </c>
      <c r="O45" s="108">
        <f ca="1">'Umidade - Semanal | Abril'!E30</f>
        <v>49.714285714285715</v>
      </c>
      <c r="P45" s="108">
        <f ca="1">'Umidade - Semanal | Abril'!E31</f>
        <v>51.428571428571431</v>
      </c>
      <c r="Q45" s="108">
        <f ca="1">'Umidade - Semanal | Abril'!E32</f>
        <v>52.583333333333336</v>
      </c>
      <c r="R45" s="108">
        <f ca="1">'Umidade - Semanal | Abril'!E33</f>
        <v>52.357142857142861</v>
      </c>
      <c r="S45" s="108">
        <f ca="1">'Umidade - Semanal | Abril'!E34</f>
        <v>54.035714285714285</v>
      </c>
      <c r="T45" s="108">
        <f ca="1">'Umidade - Semanal | Abril'!E35</f>
        <v>55.428571428571431</v>
      </c>
      <c r="V45" s="108">
        <f ca="1">'Umidade - Semanal | Abril'!F30</f>
        <v>38.142857142857146</v>
      </c>
      <c r="W45" s="108">
        <f ca="1">'Umidade - Semanal | Abril'!F31</f>
        <v>40.464285714285715</v>
      </c>
      <c r="X45" s="108">
        <f ca="1">'Umidade - Semanal | Abril'!F32</f>
        <v>42.898809523809526</v>
      </c>
      <c r="Y45" s="108">
        <f ca="1">'Umidade - Semanal | Abril'!F33</f>
        <v>43.142857142857146</v>
      </c>
      <c r="Z45" s="108">
        <f ca="1">'Umidade - Semanal | Abril'!F34</f>
        <v>44.071428571428569</v>
      </c>
      <c r="AA45" s="108">
        <f ca="1">'Umidade - Semanal | Abril'!F35</f>
        <v>48.428571428571431</v>
      </c>
      <c r="AC45" s="108">
        <f ca="1">'Umidade - Semanal | Abril'!G30</f>
        <v>54.333333333333336</v>
      </c>
      <c r="AD45" s="108">
        <f ca="1">'Umidade - Semanal | Abril'!G31</f>
        <v>57.083333333333336</v>
      </c>
      <c r="AE45" s="108">
        <f ca="1">'Umidade - Semanal | Abril'!G32</f>
        <v>57.652777777777764</v>
      </c>
      <c r="AF45" s="108">
        <f ca="1">'Umidade - Semanal | Abril'!G33</f>
        <v>57.666666666666664</v>
      </c>
      <c r="AG45" s="108">
        <f ca="1">'Umidade - Semanal | Abril'!G34</f>
        <v>58.5</v>
      </c>
      <c r="AH45" s="108">
        <f ca="1">'Umidade - Semanal | Abril'!G35</f>
        <v>60.666666666666664</v>
      </c>
    </row>
    <row r="46" spans="1:34" x14ac:dyDescent="0.25">
      <c r="A46" s="108">
        <f ca="1">'Umidade - Semanal | Abril'!C30</f>
        <v>43.285714285714285</v>
      </c>
      <c r="B46" s="108">
        <f ca="1">'Umidade - Semanal | Abril'!C31</f>
        <v>48</v>
      </c>
      <c r="C46" s="108">
        <f ca="1">'Umidade - Semanal | Abril'!C32</f>
        <v>50.839285714285701</v>
      </c>
      <c r="D46" s="108">
        <f ca="1">'Umidade - Semanal | Abril'!C33</f>
        <v>49.857142857142861</v>
      </c>
      <c r="E46" s="108">
        <f ca="1">'Umidade - Semanal | Abril'!C34</f>
        <v>54.25</v>
      </c>
      <c r="F46" s="108">
        <f ca="1">'Umidade - Semanal | Abril'!C35</f>
        <v>64</v>
      </c>
      <c r="H46" s="108">
        <f ca="1">'Umidade - Semanal | Abril'!D30</f>
        <v>37.285714285714285</v>
      </c>
      <c r="I46" s="108">
        <f ca="1">'Umidade - Semanal | Abril'!D31</f>
        <v>44.892857142857139</v>
      </c>
      <c r="J46" s="108">
        <f ca="1">'Umidade - Semanal | Abril'!D32</f>
        <v>47.065476190476197</v>
      </c>
      <c r="K46" s="108">
        <f ca="1">'Umidade - Semanal | Abril'!D33</f>
        <v>47.571428571428569</v>
      </c>
      <c r="L46" s="108">
        <f ca="1">'Umidade - Semanal | Abril'!D34</f>
        <v>49.714285714285708</v>
      </c>
      <c r="M46" s="108">
        <f ca="1">'Umidade - Semanal | Abril'!D35</f>
        <v>51.571428571428569</v>
      </c>
      <c r="O46" s="108">
        <f ca="1">'Umidade - Semanal | Abril'!E30</f>
        <v>49.714285714285715</v>
      </c>
      <c r="P46" s="108">
        <f ca="1">'Umidade - Semanal | Abril'!E31</f>
        <v>51.428571428571431</v>
      </c>
      <c r="Q46" s="108">
        <f ca="1">'Umidade - Semanal | Abril'!E32</f>
        <v>52.583333333333336</v>
      </c>
      <c r="R46" s="108">
        <f ca="1">'Umidade - Semanal | Abril'!E33</f>
        <v>52.357142857142861</v>
      </c>
      <c r="S46" s="108">
        <f ca="1">'Umidade - Semanal | Abril'!E34</f>
        <v>54.035714285714285</v>
      </c>
      <c r="T46" s="108">
        <f ca="1">'Umidade - Semanal | Abril'!E35</f>
        <v>55.428571428571431</v>
      </c>
      <c r="V46" s="108">
        <f ca="1">'Umidade - Semanal | Abril'!F30</f>
        <v>38.142857142857146</v>
      </c>
      <c r="W46" s="108">
        <f ca="1">'Umidade - Semanal | Abril'!F31</f>
        <v>40.464285714285715</v>
      </c>
      <c r="X46" s="108">
        <f ca="1">'Umidade - Semanal | Abril'!F32</f>
        <v>42.898809523809526</v>
      </c>
      <c r="Y46" s="108">
        <f ca="1">'Umidade - Semanal | Abril'!F33</f>
        <v>43.142857142857146</v>
      </c>
      <c r="Z46" s="108">
        <f ca="1">'Umidade - Semanal | Abril'!F34</f>
        <v>44.071428571428569</v>
      </c>
      <c r="AA46" s="108">
        <f ca="1">'Umidade - Semanal | Abril'!F35</f>
        <v>48.428571428571431</v>
      </c>
      <c r="AC46" s="108">
        <f ca="1">'Umidade - Semanal | Abril'!G30</f>
        <v>54.333333333333336</v>
      </c>
      <c r="AD46" s="108">
        <f ca="1">'Umidade - Semanal | Abril'!G31</f>
        <v>57.083333333333336</v>
      </c>
      <c r="AE46" s="108">
        <f ca="1">'Umidade - Semanal | Abril'!G32</f>
        <v>57.652777777777764</v>
      </c>
      <c r="AF46" s="108">
        <f ca="1">'Umidade - Semanal | Abril'!G33</f>
        <v>57.666666666666664</v>
      </c>
      <c r="AG46" s="108">
        <f ca="1">'Umidade - Semanal | Abril'!G34</f>
        <v>58.5</v>
      </c>
      <c r="AH46" s="108">
        <f ca="1">'Umidade - Semanal | Abril'!G35</f>
        <v>60.666666666666664</v>
      </c>
    </row>
    <row r="47" spans="1:34" x14ac:dyDescent="0.25">
      <c r="A47" s="108">
        <f ca="1">'Umidade - Semanal | Abril'!C30</f>
        <v>43.285714285714285</v>
      </c>
      <c r="B47" s="108">
        <f ca="1">'Umidade - Semanal | Abril'!C31</f>
        <v>48</v>
      </c>
      <c r="C47" s="108">
        <f ca="1">'Umidade - Semanal | Abril'!C32</f>
        <v>50.839285714285701</v>
      </c>
      <c r="D47" s="108">
        <f ca="1">'Umidade - Semanal | Abril'!C33</f>
        <v>49.857142857142861</v>
      </c>
      <c r="E47" s="108">
        <f ca="1">'Umidade - Semanal | Abril'!C34</f>
        <v>54.25</v>
      </c>
      <c r="F47" s="108">
        <f ca="1">'Umidade - Semanal | Abril'!C35</f>
        <v>64</v>
      </c>
      <c r="H47" s="108">
        <f ca="1">'Umidade - Semanal | Abril'!D30</f>
        <v>37.285714285714285</v>
      </c>
      <c r="I47" s="108">
        <f ca="1">'Umidade - Semanal | Abril'!D31</f>
        <v>44.892857142857139</v>
      </c>
      <c r="J47" s="108">
        <f ca="1">'Umidade - Semanal | Abril'!D32</f>
        <v>47.065476190476197</v>
      </c>
      <c r="K47" s="108">
        <f ca="1">'Umidade - Semanal | Abril'!D33</f>
        <v>47.571428571428569</v>
      </c>
      <c r="L47" s="108">
        <f ca="1">'Umidade - Semanal | Abril'!D34</f>
        <v>49.714285714285708</v>
      </c>
      <c r="M47" s="108">
        <f ca="1">'Umidade - Semanal | Abril'!D35</f>
        <v>51.571428571428569</v>
      </c>
      <c r="O47" s="108">
        <f ca="1">'Umidade - Semanal | Abril'!E30</f>
        <v>49.714285714285715</v>
      </c>
      <c r="P47" s="108">
        <f ca="1">'Umidade - Semanal | Abril'!E31</f>
        <v>51.428571428571431</v>
      </c>
      <c r="Q47" s="108">
        <f ca="1">'Umidade - Semanal | Abril'!E32</f>
        <v>52.583333333333336</v>
      </c>
      <c r="R47" s="108">
        <f ca="1">'Umidade - Semanal | Abril'!E33</f>
        <v>52.357142857142861</v>
      </c>
      <c r="S47" s="108">
        <f ca="1">'Umidade - Semanal | Abril'!E34</f>
        <v>54.035714285714285</v>
      </c>
      <c r="T47" s="108">
        <f ca="1">'Umidade - Semanal | Abril'!E35</f>
        <v>55.428571428571431</v>
      </c>
      <c r="V47" s="108">
        <f ca="1">'Umidade - Semanal | Abril'!F30</f>
        <v>38.142857142857146</v>
      </c>
      <c r="W47" s="108">
        <f ca="1">'Umidade - Semanal | Abril'!F31</f>
        <v>40.464285714285715</v>
      </c>
      <c r="X47" s="108">
        <f ca="1">'Umidade - Semanal | Abril'!F32</f>
        <v>42.898809523809526</v>
      </c>
      <c r="Y47" s="108">
        <f ca="1">'Umidade - Semanal | Abril'!F33</f>
        <v>43.142857142857146</v>
      </c>
      <c r="Z47" s="108">
        <f ca="1">'Umidade - Semanal | Abril'!F34</f>
        <v>44.071428571428569</v>
      </c>
      <c r="AA47" s="108">
        <f ca="1">'Umidade - Semanal | Abril'!F35</f>
        <v>48.428571428571431</v>
      </c>
      <c r="AC47" s="108">
        <f ca="1">'Umidade - Semanal | Abril'!G30</f>
        <v>54.333333333333336</v>
      </c>
      <c r="AD47" s="108">
        <f ca="1">'Umidade - Semanal | Abril'!G31</f>
        <v>57.083333333333336</v>
      </c>
      <c r="AE47" s="108">
        <f ca="1">'Umidade - Semanal | Abril'!G32</f>
        <v>57.652777777777764</v>
      </c>
      <c r="AF47" s="108">
        <f ca="1">'Umidade - Semanal | Abril'!G33</f>
        <v>57.666666666666664</v>
      </c>
      <c r="AG47" s="108">
        <f ca="1">'Umidade - Semanal | Abril'!G34</f>
        <v>58.5</v>
      </c>
      <c r="AH47" s="108">
        <f ca="1">'Umidade - Semanal | Abril'!G35</f>
        <v>60.666666666666664</v>
      </c>
    </row>
    <row r="48" spans="1:34" x14ac:dyDescent="0.25">
      <c r="A48" s="108">
        <f ca="1">'Umidade - Semanal | Abril'!C30</f>
        <v>43.285714285714285</v>
      </c>
      <c r="B48" s="108">
        <f ca="1">'Umidade - Semanal | Abril'!C31</f>
        <v>48</v>
      </c>
      <c r="C48" s="108">
        <f ca="1">'Umidade - Semanal | Abril'!C32</f>
        <v>50.839285714285701</v>
      </c>
      <c r="D48" s="108">
        <f ca="1">'Umidade - Semanal | Abril'!C33</f>
        <v>49.857142857142861</v>
      </c>
      <c r="E48" s="108">
        <f ca="1">'Umidade - Semanal | Abril'!C34</f>
        <v>54.25</v>
      </c>
      <c r="F48" s="108">
        <f ca="1">'Umidade - Semanal | Abril'!C35</f>
        <v>64</v>
      </c>
      <c r="H48" s="108">
        <f ca="1">'Umidade - Semanal | Abril'!D30</f>
        <v>37.285714285714285</v>
      </c>
      <c r="I48" s="108">
        <f ca="1">'Umidade - Semanal | Abril'!D31</f>
        <v>44.892857142857139</v>
      </c>
      <c r="J48" s="108">
        <f ca="1">'Umidade - Semanal | Abril'!D32</f>
        <v>47.065476190476197</v>
      </c>
      <c r="K48" s="108">
        <f ca="1">'Umidade - Semanal | Abril'!D33</f>
        <v>47.571428571428569</v>
      </c>
      <c r="L48" s="108">
        <f ca="1">'Umidade - Semanal | Abril'!D34</f>
        <v>49.714285714285708</v>
      </c>
      <c r="M48" s="108">
        <f ca="1">'Umidade - Semanal | Abril'!D35</f>
        <v>51.571428571428569</v>
      </c>
      <c r="O48" s="108">
        <f ca="1">'Umidade - Semanal | Abril'!E30</f>
        <v>49.714285714285715</v>
      </c>
      <c r="P48" s="108">
        <f ca="1">'Umidade - Semanal | Abril'!E31</f>
        <v>51.428571428571431</v>
      </c>
      <c r="Q48" s="108">
        <f ca="1">'Umidade - Semanal | Abril'!E32</f>
        <v>52.583333333333336</v>
      </c>
      <c r="R48" s="108">
        <f ca="1">'Umidade - Semanal | Abril'!E33</f>
        <v>52.357142857142861</v>
      </c>
      <c r="S48" s="108">
        <f ca="1">'Umidade - Semanal | Abril'!E34</f>
        <v>54.035714285714285</v>
      </c>
      <c r="T48" s="108">
        <f ca="1">'Umidade - Semanal | Abril'!E35</f>
        <v>55.428571428571431</v>
      </c>
      <c r="V48" s="108">
        <f ca="1">'Umidade - Semanal | Abril'!F30</f>
        <v>38.142857142857146</v>
      </c>
      <c r="W48" s="108">
        <f ca="1">'Umidade - Semanal | Abril'!F31</f>
        <v>40.464285714285715</v>
      </c>
      <c r="X48" s="108">
        <f ca="1">'Umidade - Semanal | Abril'!F32</f>
        <v>42.898809523809526</v>
      </c>
      <c r="Y48" s="108">
        <f ca="1">'Umidade - Semanal | Abril'!F33</f>
        <v>43.142857142857146</v>
      </c>
      <c r="Z48" s="108">
        <f ca="1">'Umidade - Semanal | Abril'!F34</f>
        <v>44.071428571428569</v>
      </c>
      <c r="AA48" s="108">
        <f ca="1">'Umidade - Semanal | Abril'!F35</f>
        <v>48.428571428571431</v>
      </c>
      <c r="AC48" s="108">
        <f ca="1">'Umidade - Semanal | Abril'!G30</f>
        <v>54.333333333333336</v>
      </c>
      <c r="AD48" s="108">
        <f ca="1">'Umidade - Semanal | Abril'!G31</f>
        <v>57.083333333333336</v>
      </c>
      <c r="AE48" s="108">
        <f ca="1">'Umidade - Semanal | Abril'!G32</f>
        <v>57.652777777777764</v>
      </c>
      <c r="AF48" s="108">
        <f ca="1">'Umidade - Semanal | Abril'!G33</f>
        <v>57.666666666666664</v>
      </c>
      <c r="AG48" s="108">
        <f ca="1">'Umidade - Semanal | Abril'!G34</f>
        <v>58.5</v>
      </c>
      <c r="AH48" s="108">
        <f ca="1">'Umidade - Semanal | Abril'!G35</f>
        <v>60.666666666666664</v>
      </c>
    </row>
    <row r="49" spans="1:34" x14ac:dyDescent="0.25">
      <c r="A49" s="108">
        <f ca="1">'Umidade - Semanal | Abril'!C30</f>
        <v>43.285714285714285</v>
      </c>
      <c r="B49" s="108">
        <f ca="1">'Umidade - Semanal | Abril'!C31</f>
        <v>48</v>
      </c>
      <c r="C49" s="108">
        <f ca="1">'Umidade - Semanal | Abril'!C32</f>
        <v>50.839285714285701</v>
      </c>
      <c r="D49" s="108">
        <f ca="1">'Umidade - Semanal | Abril'!C33</f>
        <v>49.857142857142861</v>
      </c>
      <c r="E49" s="108">
        <f ca="1">'Umidade - Semanal | Abril'!C34</f>
        <v>54.25</v>
      </c>
      <c r="F49" s="108">
        <f ca="1">'Umidade - Semanal | Abril'!C35</f>
        <v>64</v>
      </c>
      <c r="H49" s="108">
        <f ca="1">'Umidade - Semanal | Abril'!D30</f>
        <v>37.285714285714285</v>
      </c>
      <c r="I49" s="108">
        <f ca="1">'Umidade - Semanal | Abril'!D31</f>
        <v>44.892857142857139</v>
      </c>
      <c r="J49" s="108">
        <f ca="1">'Umidade - Semanal | Abril'!D32</f>
        <v>47.065476190476197</v>
      </c>
      <c r="K49" s="108">
        <f ca="1">'Umidade - Semanal | Abril'!D33</f>
        <v>47.571428571428569</v>
      </c>
      <c r="L49" s="108">
        <f ca="1">'Umidade - Semanal | Abril'!D34</f>
        <v>49.714285714285708</v>
      </c>
      <c r="M49" s="108">
        <f ca="1">'Umidade - Semanal | Abril'!D35</f>
        <v>51.571428571428569</v>
      </c>
      <c r="O49" s="108">
        <f ca="1">'Umidade - Semanal | Abril'!E30</f>
        <v>49.714285714285715</v>
      </c>
      <c r="P49" s="108">
        <f ca="1">'Umidade - Semanal | Abril'!E31</f>
        <v>51.428571428571431</v>
      </c>
      <c r="Q49" s="108">
        <f ca="1">'Umidade - Semanal | Abril'!E32</f>
        <v>52.583333333333336</v>
      </c>
      <c r="R49" s="108">
        <f ca="1">'Umidade - Semanal | Abril'!E33</f>
        <v>52.357142857142861</v>
      </c>
      <c r="S49" s="108">
        <f ca="1">'Umidade - Semanal | Abril'!E34</f>
        <v>54.035714285714285</v>
      </c>
      <c r="T49" s="108">
        <f ca="1">'Umidade - Semanal | Abril'!E35</f>
        <v>55.428571428571431</v>
      </c>
      <c r="V49" s="108">
        <f ca="1">'Umidade - Semanal | Abril'!F30</f>
        <v>38.142857142857146</v>
      </c>
      <c r="W49" s="108">
        <f ca="1">'Umidade - Semanal | Abril'!F31</f>
        <v>40.464285714285715</v>
      </c>
      <c r="X49" s="108">
        <f ca="1">'Umidade - Semanal | Abril'!F32</f>
        <v>42.898809523809526</v>
      </c>
      <c r="Y49" s="108">
        <f ca="1">'Umidade - Semanal | Abril'!F33</f>
        <v>43.142857142857146</v>
      </c>
      <c r="Z49" s="108">
        <f ca="1">'Umidade - Semanal | Abril'!F34</f>
        <v>44.071428571428569</v>
      </c>
      <c r="AA49" s="108">
        <f ca="1">'Umidade - Semanal | Abril'!F35</f>
        <v>48.428571428571431</v>
      </c>
      <c r="AC49" s="108">
        <f ca="1">'Umidade - Semanal | Abril'!G30</f>
        <v>54.333333333333336</v>
      </c>
      <c r="AD49" s="108">
        <f ca="1">'Umidade - Semanal | Abril'!G31</f>
        <v>57.083333333333336</v>
      </c>
      <c r="AE49" s="108">
        <f ca="1">'Umidade - Semanal | Abril'!G32</f>
        <v>57.652777777777764</v>
      </c>
      <c r="AF49" s="108">
        <f ca="1">'Umidade - Semanal | Abril'!G33</f>
        <v>57.666666666666664</v>
      </c>
      <c r="AG49" s="108">
        <f ca="1">'Umidade - Semanal | Abril'!G34</f>
        <v>58.5</v>
      </c>
      <c r="AH49" s="108">
        <f ca="1">'Umidade - Semanal | Abril'!G35</f>
        <v>60.666666666666664</v>
      </c>
    </row>
    <row r="50" spans="1:34" x14ac:dyDescent="0.25">
      <c r="A50" s="108">
        <f ca="1">'Umidade - Semanal | Abril'!C30</f>
        <v>43.285714285714285</v>
      </c>
      <c r="B50" s="108">
        <f ca="1">'Umidade - Semanal | Abril'!C31</f>
        <v>48</v>
      </c>
      <c r="C50" s="108">
        <f ca="1">'Umidade - Semanal | Abril'!C32</f>
        <v>50.839285714285701</v>
      </c>
      <c r="D50" s="108">
        <f ca="1">'Umidade - Semanal | Abril'!C33</f>
        <v>49.857142857142861</v>
      </c>
      <c r="E50" s="108">
        <f ca="1">'Umidade - Semanal | Abril'!C34</f>
        <v>54.25</v>
      </c>
      <c r="F50" s="108">
        <f ca="1">'Umidade - Semanal | Abril'!C35</f>
        <v>64</v>
      </c>
      <c r="H50" s="108">
        <f ca="1">'Umidade - Semanal | Abril'!D30</f>
        <v>37.285714285714285</v>
      </c>
      <c r="I50" s="108">
        <f ca="1">'Umidade - Semanal | Abril'!D31</f>
        <v>44.892857142857139</v>
      </c>
      <c r="J50" s="108">
        <f ca="1">'Umidade - Semanal | Abril'!D32</f>
        <v>47.065476190476197</v>
      </c>
      <c r="K50" s="108">
        <f ca="1">'Umidade - Semanal | Abril'!D33</f>
        <v>47.571428571428569</v>
      </c>
      <c r="L50" s="108">
        <f ca="1">'Umidade - Semanal | Abril'!D34</f>
        <v>49.714285714285708</v>
      </c>
      <c r="M50" s="108">
        <f ca="1">'Umidade - Semanal | Abril'!D35</f>
        <v>51.571428571428569</v>
      </c>
      <c r="O50" s="108">
        <f ca="1">'Umidade - Semanal | Abril'!E30</f>
        <v>49.714285714285715</v>
      </c>
      <c r="P50" s="108">
        <f ca="1">'Umidade - Semanal | Abril'!E31</f>
        <v>51.428571428571431</v>
      </c>
      <c r="Q50" s="108">
        <f ca="1">'Umidade - Semanal | Abril'!E32</f>
        <v>52.583333333333336</v>
      </c>
      <c r="R50" s="108">
        <f ca="1">'Umidade - Semanal | Abril'!E33</f>
        <v>52.357142857142861</v>
      </c>
      <c r="S50" s="108">
        <f ca="1">'Umidade - Semanal | Abril'!E34</f>
        <v>54.035714285714285</v>
      </c>
      <c r="T50" s="108">
        <f ca="1">'Umidade - Semanal | Abril'!E35</f>
        <v>55.428571428571431</v>
      </c>
      <c r="V50" s="108">
        <f ca="1">'Umidade - Semanal | Abril'!F30</f>
        <v>38.142857142857146</v>
      </c>
      <c r="W50" s="108">
        <f ca="1">'Umidade - Semanal | Abril'!F31</f>
        <v>40.464285714285715</v>
      </c>
      <c r="X50" s="108">
        <f ca="1">'Umidade - Semanal | Abril'!F32</f>
        <v>42.898809523809526</v>
      </c>
      <c r="Y50" s="108">
        <f ca="1">'Umidade - Semanal | Abril'!F33</f>
        <v>43.142857142857146</v>
      </c>
      <c r="Z50" s="108">
        <f ca="1">'Umidade - Semanal | Abril'!F34</f>
        <v>44.071428571428569</v>
      </c>
      <c r="AA50" s="108">
        <f ca="1">'Umidade - Semanal | Abril'!F35</f>
        <v>48.428571428571431</v>
      </c>
      <c r="AC50" s="108">
        <f ca="1">'Umidade - Semanal | Abril'!G30</f>
        <v>54.333333333333336</v>
      </c>
      <c r="AD50" s="108">
        <f ca="1">'Umidade - Semanal | Abril'!G31</f>
        <v>57.083333333333336</v>
      </c>
      <c r="AE50" s="108">
        <f ca="1">'Umidade - Semanal | Abril'!G32</f>
        <v>57.652777777777764</v>
      </c>
      <c r="AF50" s="108">
        <f ca="1">'Umidade - Semanal | Abril'!G33</f>
        <v>57.666666666666664</v>
      </c>
      <c r="AG50" s="108">
        <f ca="1">'Umidade - Semanal | Abril'!G34</f>
        <v>58.5</v>
      </c>
      <c r="AH50" s="108">
        <f ca="1">'Umidade - Semanal | Abril'!G35</f>
        <v>60.666666666666664</v>
      </c>
    </row>
    <row r="51" spans="1:34" x14ac:dyDescent="0.25">
      <c r="A51" s="108">
        <f ca="1">'Umidade - Semanal | Abril'!C30</f>
        <v>43.285714285714285</v>
      </c>
      <c r="B51" s="108">
        <f ca="1">'Umidade - Semanal | Abril'!C31</f>
        <v>48</v>
      </c>
      <c r="C51" s="108">
        <f ca="1">'Umidade - Semanal | Abril'!C32</f>
        <v>50.839285714285701</v>
      </c>
      <c r="D51" s="108">
        <f ca="1">'Umidade - Semanal | Abril'!C33</f>
        <v>49.857142857142861</v>
      </c>
      <c r="E51" s="108">
        <f ca="1">'Umidade - Semanal | Abril'!C34</f>
        <v>54.25</v>
      </c>
      <c r="F51" s="108">
        <f ca="1">'Umidade - Semanal | Abril'!C35</f>
        <v>64</v>
      </c>
      <c r="H51" s="108">
        <f ca="1">'Umidade - Semanal | Abril'!D30</f>
        <v>37.285714285714285</v>
      </c>
      <c r="I51" s="108">
        <f ca="1">'Umidade - Semanal | Abril'!D31</f>
        <v>44.892857142857139</v>
      </c>
      <c r="J51" s="108">
        <f ca="1">'Umidade - Semanal | Abril'!D32</f>
        <v>47.065476190476197</v>
      </c>
      <c r="K51" s="108">
        <f ca="1">'Umidade - Semanal | Abril'!D33</f>
        <v>47.571428571428569</v>
      </c>
      <c r="L51" s="108">
        <f ca="1">'Umidade - Semanal | Abril'!D34</f>
        <v>49.714285714285708</v>
      </c>
      <c r="M51" s="108">
        <f ca="1">'Umidade - Semanal | Abril'!D35</f>
        <v>51.571428571428569</v>
      </c>
      <c r="O51" s="108">
        <f ca="1">'Umidade - Semanal | Abril'!E30</f>
        <v>49.714285714285715</v>
      </c>
      <c r="P51" s="108">
        <f ca="1">'Umidade - Semanal | Abril'!E31</f>
        <v>51.428571428571431</v>
      </c>
      <c r="Q51" s="108">
        <f ca="1">'Umidade - Semanal | Abril'!E32</f>
        <v>52.583333333333336</v>
      </c>
      <c r="R51" s="108">
        <f ca="1">'Umidade - Semanal | Abril'!E33</f>
        <v>52.357142857142861</v>
      </c>
      <c r="S51" s="108">
        <f ca="1">'Umidade - Semanal | Abril'!E34</f>
        <v>54.035714285714285</v>
      </c>
      <c r="T51" s="108">
        <f ca="1">'Umidade - Semanal | Abril'!E35</f>
        <v>55.428571428571431</v>
      </c>
      <c r="V51" s="108">
        <f ca="1">'Umidade - Semanal | Abril'!F30</f>
        <v>38.142857142857146</v>
      </c>
      <c r="W51" s="108">
        <f ca="1">'Umidade - Semanal | Abril'!F31</f>
        <v>40.464285714285715</v>
      </c>
      <c r="X51" s="108">
        <f ca="1">'Umidade - Semanal | Abril'!F32</f>
        <v>42.898809523809526</v>
      </c>
      <c r="Y51" s="108">
        <f ca="1">'Umidade - Semanal | Abril'!F33</f>
        <v>43.142857142857146</v>
      </c>
      <c r="Z51" s="108">
        <f ca="1">'Umidade - Semanal | Abril'!F34</f>
        <v>44.071428571428569</v>
      </c>
      <c r="AA51" s="108">
        <f ca="1">'Umidade - Semanal | Abril'!F35</f>
        <v>48.428571428571431</v>
      </c>
      <c r="AC51" s="108">
        <f ca="1">'Umidade - Semanal | Abril'!G30</f>
        <v>54.333333333333336</v>
      </c>
      <c r="AD51" s="108">
        <f ca="1">'Umidade - Semanal | Abril'!G31</f>
        <v>57.083333333333336</v>
      </c>
      <c r="AE51" s="108">
        <f ca="1">'Umidade - Semanal | Abril'!G32</f>
        <v>57.652777777777764</v>
      </c>
      <c r="AF51" s="108">
        <f ca="1">'Umidade - Semanal | Abril'!G33</f>
        <v>57.666666666666664</v>
      </c>
      <c r="AG51" s="108">
        <f ca="1">'Umidade - Semanal | Abril'!G34</f>
        <v>58.5</v>
      </c>
      <c r="AH51" s="108">
        <f ca="1">'Umidade - Semanal | Abril'!G35</f>
        <v>60.666666666666664</v>
      </c>
    </row>
    <row r="52" spans="1:34" x14ac:dyDescent="0.25">
      <c r="A52" s="108">
        <f ca="1">'Umidade - Semanal | Abril'!C30</f>
        <v>43.285714285714285</v>
      </c>
      <c r="B52" s="108">
        <f ca="1">'Umidade - Semanal | Abril'!C31</f>
        <v>48</v>
      </c>
      <c r="C52" s="108">
        <f ca="1">'Umidade - Semanal | Abril'!C32</f>
        <v>50.839285714285701</v>
      </c>
      <c r="D52" s="108">
        <f ca="1">'Umidade - Semanal | Abril'!C33</f>
        <v>49.857142857142861</v>
      </c>
      <c r="E52" s="108">
        <f ca="1">'Umidade - Semanal | Abril'!C34</f>
        <v>54.25</v>
      </c>
      <c r="F52" s="108">
        <f ca="1">'Umidade - Semanal | Abril'!C35</f>
        <v>64</v>
      </c>
      <c r="H52" s="108">
        <f ca="1">'Umidade - Semanal | Abril'!D30</f>
        <v>37.285714285714285</v>
      </c>
      <c r="I52" s="108">
        <f ca="1">'Umidade - Semanal | Abril'!D31</f>
        <v>44.892857142857139</v>
      </c>
      <c r="J52" s="108">
        <f ca="1">'Umidade - Semanal | Abril'!D32</f>
        <v>47.065476190476197</v>
      </c>
      <c r="K52" s="108">
        <f ca="1">'Umidade - Semanal | Abril'!D33</f>
        <v>47.571428571428569</v>
      </c>
      <c r="L52" s="108">
        <f ca="1">'Umidade - Semanal | Abril'!D34</f>
        <v>49.714285714285708</v>
      </c>
      <c r="M52" s="108">
        <f ca="1">'Umidade - Semanal | Abril'!D35</f>
        <v>51.571428571428569</v>
      </c>
      <c r="O52" s="108">
        <f ca="1">'Umidade - Semanal | Abril'!E30</f>
        <v>49.714285714285715</v>
      </c>
      <c r="P52" s="108">
        <f ca="1">'Umidade - Semanal | Abril'!E31</f>
        <v>51.428571428571431</v>
      </c>
      <c r="Q52" s="108">
        <f ca="1">'Umidade - Semanal | Abril'!E32</f>
        <v>52.583333333333336</v>
      </c>
      <c r="R52" s="108">
        <f ca="1">'Umidade - Semanal | Abril'!E33</f>
        <v>52.357142857142861</v>
      </c>
      <c r="S52" s="108">
        <f ca="1">'Umidade - Semanal | Abril'!E34</f>
        <v>54.035714285714285</v>
      </c>
      <c r="T52" s="108">
        <f ca="1">'Umidade - Semanal | Abril'!E35</f>
        <v>55.428571428571431</v>
      </c>
      <c r="V52" s="108">
        <f ca="1">'Umidade - Semanal | Abril'!F30</f>
        <v>38.142857142857146</v>
      </c>
      <c r="W52" s="108">
        <f ca="1">'Umidade - Semanal | Abril'!F31</f>
        <v>40.464285714285715</v>
      </c>
      <c r="X52" s="108">
        <f ca="1">'Umidade - Semanal | Abril'!F32</f>
        <v>42.898809523809526</v>
      </c>
      <c r="Y52" s="108">
        <f ca="1">'Umidade - Semanal | Abril'!F33</f>
        <v>43.142857142857146</v>
      </c>
      <c r="Z52" s="108">
        <f ca="1">'Umidade - Semanal | Abril'!F34</f>
        <v>44.071428571428569</v>
      </c>
      <c r="AA52" s="108">
        <f ca="1">'Umidade - Semanal | Abril'!F35</f>
        <v>48.428571428571431</v>
      </c>
      <c r="AC52" s="108">
        <f ca="1">'Umidade - Semanal | Abril'!G30</f>
        <v>54.333333333333336</v>
      </c>
      <c r="AD52" s="108">
        <f ca="1">'Umidade - Semanal | Abril'!G31</f>
        <v>57.083333333333336</v>
      </c>
      <c r="AE52" s="108">
        <f ca="1">'Umidade - Semanal | Abril'!G32</f>
        <v>57.652777777777764</v>
      </c>
      <c r="AF52" s="108">
        <f ca="1">'Umidade - Semanal | Abril'!G33</f>
        <v>57.666666666666664</v>
      </c>
      <c r="AG52" s="108">
        <f ca="1">'Umidade - Semanal | Abril'!G34</f>
        <v>58.5</v>
      </c>
      <c r="AH52" s="108">
        <f ca="1">'Umidade - Semanal | Abril'!G35</f>
        <v>60.666666666666664</v>
      </c>
    </row>
    <row r="53" spans="1:34" x14ac:dyDescent="0.25">
      <c r="AG53" s="108"/>
    </row>
    <row r="1048575" spans="18:27" ht="14.1" customHeight="1" x14ac:dyDescent="0.25"/>
    <row r="1048576" spans="18:27" hidden="1" x14ac:dyDescent="0.25">
      <c r="R1048576" s="108"/>
      <c r="T1048576" s="108"/>
      <c r="AA1048576" s="108"/>
    </row>
  </sheetData>
  <mergeCells count="5">
    <mergeCell ref="A1:F1"/>
    <mergeCell ref="AC1:AH1"/>
    <mergeCell ref="V1:AA1"/>
    <mergeCell ref="O1:T1"/>
    <mergeCell ref="H1:M1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D47DF97F5812C48AC56EEAD13F91A14" ma:contentTypeVersion="4" ma:contentTypeDescription="Create a new document." ma:contentTypeScope="" ma:versionID="a0c4349b4016a3368b0684d72c1ba297">
  <xsd:schema xmlns:xsd="http://www.w3.org/2001/XMLSchema" xmlns:xs="http://www.w3.org/2001/XMLSchema" xmlns:p="http://schemas.microsoft.com/office/2006/metadata/properties" xmlns:ns3="2738bcf7-a7d1-483c-b8c3-3b8e485feb0d" targetNamespace="http://schemas.microsoft.com/office/2006/metadata/properties" ma:root="true" ma:fieldsID="50b162ea5db14ab2c84d7999098f8f4b" ns3:_="">
    <xsd:import namespace="2738bcf7-a7d1-483c-b8c3-3b8e485feb0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38bcf7-a7d1-483c-b8c3-3b8e485feb0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AB926DF-A558-4763-B5B1-038433D076A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738bcf7-a7d1-483c-b8c3-3b8e485feb0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414F18E-B30F-4EBE-8ECD-D72538A2F95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C7498AF-FEFC-4302-9C8F-9F4484EA56AE}">
  <ds:schemaRefs>
    <ds:schemaRef ds:uri="http://purl.org/dc/terms/"/>
    <ds:schemaRef ds:uri="http://schemas.microsoft.com/office/2006/metadata/properties"/>
    <ds:schemaRef ds:uri="http://purl.org/dc/elements/1.1/"/>
    <ds:schemaRef ds:uri="http://www.w3.org/XML/1998/namespace"/>
    <ds:schemaRef ds:uri="http://schemas.microsoft.com/office/infopath/2007/PartnerControls"/>
    <ds:schemaRef ds:uri="http://schemas.microsoft.com/office/2006/documentManagement/types"/>
    <ds:schemaRef ds:uri="http://schemas.openxmlformats.org/package/2006/metadata/core-properties"/>
    <ds:schemaRef ds:uri="2738bcf7-a7d1-483c-b8c3-3b8e485feb0d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9</vt:i4>
      </vt:variant>
      <vt:variant>
        <vt:lpstr>Intervalos Nomeados</vt:lpstr>
      </vt:variant>
      <vt:variant>
        <vt:i4>2</vt:i4>
      </vt:variant>
    </vt:vector>
  </HeadingPairs>
  <TitlesOfParts>
    <vt:vector size="11" baseType="lpstr">
      <vt:lpstr>Planilha1</vt:lpstr>
      <vt:lpstr>Planilha2</vt:lpstr>
      <vt:lpstr>Dados Gerais | Diário</vt:lpstr>
      <vt:lpstr>Umidade - Semanal | Abril</vt:lpstr>
      <vt:lpstr>Temperatura - Semanal | Abril</vt:lpstr>
      <vt:lpstr>Gráficos | Umidade</vt:lpstr>
      <vt:lpstr>Gráficos | Temperatura</vt:lpstr>
      <vt:lpstr>Planilha4</vt:lpstr>
      <vt:lpstr>Planilha6</vt:lpstr>
      <vt:lpstr>'Temperatura - Semanal | Abril'!Area_de_impressao</vt:lpstr>
      <vt:lpstr>'Umidade - Semanal | Abril'!Area_de_impressao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Coelho</dc:creator>
  <cp:lastModifiedBy>Rafael Coelho</cp:lastModifiedBy>
  <dcterms:created xsi:type="dcterms:W3CDTF">2021-03-31T17:18:40Z</dcterms:created>
  <dcterms:modified xsi:type="dcterms:W3CDTF">2021-06-16T23:55:12Z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0x0101004D47DF97F5812C48AC56EEAD13F91A14</vt:lpwstr>
  </property>
</Properties>
</file>